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Users\nigel\Documents\RRR Race Director\CC6 Results\2021-22\Race 8 Fleming Park\"/>
    </mc:Choice>
  </mc:AlternateContent>
  <xr:revisionPtr revIDLastSave="0" documentId="13_ncr:1_{D6FC5955-3F96-435E-AF7E-84B156E9EE8A}" xr6:coauthVersionLast="47" xr6:coauthVersionMax="47" xr10:uidLastSave="{00000000-0000-0000-0000-000000000000}"/>
  <bookViews>
    <workbookView xWindow="-110" yWindow="-110" windowWidth="19420" windowHeight="10420" tabRatio="762" activeTab="1" xr2:uid="{00000000-000D-0000-FFFF-FFFF00000000}"/>
  </bookViews>
  <sheets>
    <sheet name="Women" sheetId="60" r:id="rId1"/>
    <sheet name="Champ Women" sheetId="1" r:id="rId2"/>
    <sheet name="Women V40" sheetId="56" r:id="rId3"/>
    <sheet name="Women V50" sheetId="57" r:id="rId4"/>
    <sheet name="Women V60" sheetId="58" r:id="rId5"/>
    <sheet name="Women V70" sheetId="59" r:id="rId6"/>
    <sheet name="Men" sheetId="61" r:id="rId7"/>
    <sheet name="Champ Men" sheetId="5" r:id="rId8"/>
    <sheet name="Men V40" sheetId="54" r:id="rId9"/>
    <sheet name="Men V50" sheetId="53" r:id="rId10"/>
    <sheet name="Men V60" sheetId="45" r:id="rId11"/>
    <sheet name="Men V70" sheetId="55" r:id="rId12"/>
    <sheet name="Womens Team" sheetId="7" r:id="rId13"/>
    <sheet name="Women Race 8" sheetId="22" r:id="rId14"/>
    <sheet name="Mens Team" sheetId="9" r:id="rId15"/>
    <sheet name="Men Race 8" sheetId="21" state="hidden" r:id="rId16"/>
    <sheet name="Eastleigh Women" sheetId="14" state="hidden" r:id="rId17"/>
    <sheet name="Eastleigh Men" sheetId="15" state="hidden" r:id="rId18"/>
    <sheet name="Hamwic Women" sheetId="49" state="hidden" r:id="rId19"/>
    <sheet name="Hamwic Men" sheetId="48" state="hidden" r:id="rId20"/>
    <sheet name="Halterworth Women" sheetId="13" state="hidden" r:id="rId21"/>
    <sheet name="Halterworth Men" sheetId="12" state="hidden" r:id="rId22"/>
    <sheet name="Hardley Women" sheetId="31" state="hidden" r:id="rId23"/>
    <sheet name="Hardley Men" sheetId="32" state="hidden" r:id="rId24"/>
    <sheet name="Hedge End Women" sheetId="29" state="hidden" r:id="rId25"/>
    <sheet name="Hedge End Men" sheetId="30" state="hidden" r:id="rId26"/>
    <sheet name="Itchen Women" sheetId="33" state="hidden" r:id="rId27"/>
    <sheet name="Itchen Men" sheetId="34" state="hidden" r:id="rId28"/>
    <sheet name="Lordshill Women" sheetId="42" state="hidden" r:id="rId29"/>
    <sheet name="Lordshill Men" sheetId="41" state="hidden" r:id="rId30"/>
    <sheet name="Lymington Women" sheetId="25" state="hidden" r:id="rId31"/>
    <sheet name="Lymington Men" sheetId="26" state="hidden" r:id="rId32"/>
    <sheet name="New Forest Women" sheetId="27" state="hidden" r:id="rId33"/>
    <sheet name="New Forest Men" sheetId="28" state="hidden" r:id="rId34"/>
    <sheet name="Netley Women" sheetId="51" state="hidden" r:id="rId35"/>
    <sheet name="Netley Men" sheetId="50" state="hidden" r:id="rId36"/>
    <sheet name="Romsey Women" sheetId="35" state="hidden" r:id="rId37"/>
    <sheet name="Romsey Men" sheetId="36" state="hidden" r:id="rId38"/>
    <sheet name="Solent Running Sisters" sheetId="16" state="hidden" r:id="rId39"/>
    <sheet name="Soton AC Women" sheetId="38" state="hidden" r:id="rId40"/>
    <sheet name="Soton AC Men" sheetId="37" state="hidden" r:id="rId41"/>
    <sheet name="Soton Tri Women" sheetId="39" state="hidden" r:id="rId42"/>
    <sheet name="Soton Tri Men" sheetId="40" state="hidden" r:id="rId43"/>
    <sheet name="Stubbington Women" sheetId="47" state="hidden" r:id="rId44"/>
    <sheet name="Stubbington Men" sheetId="46" state="hidden" r:id="rId45"/>
    <sheet name="Totton Women" sheetId="24" state="hidden" r:id="rId46"/>
    <sheet name="Totton Men" sheetId="23" state="hidden" r:id="rId47"/>
    <sheet name="Wessex Women" sheetId="52" state="hidden" r:id="rId48"/>
    <sheet name="Wessex Men" sheetId="20" state="hidden" r:id="rId49"/>
    <sheet name="Winchester Men" sheetId="18" state="hidden" r:id="rId50"/>
    <sheet name="Winchester Women" sheetId="17" state="hidden" r:id="rId51"/>
    <sheet name="Data validation" sheetId="8" state="hidden" r:id="rId52"/>
  </sheets>
  <definedNames>
    <definedName name="_xlnm._FilterDatabase" localSheetId="7" hidden="1">'Champ Men'!$A$1:$XFB$1282</definedName>
    <definedName name="_xlnm._FilterDatabase" localSheetId="1" hidden="1">'Champ Women'!$A$1:$N$281</definedName>
    <definedName name="_xlnm._FilterDatabase" localSheetId="6" hidden="1">Men!$A$1:$XFB$1282</definedName>
    <definedName name="_xlnm._FilterDatabase" localSheetId="15" hidden="1">'Men Race 8'!$A$1:$E$158</definedName>
    <definedName name="_xlnm._FilterDatabase" localSheetId="0" hidden="1">Women!$A$1:$N$279</definedName>
    <definedName name="_xlnm._FilterDatabase" localSheetId="13" hidden="1">'Women Race 8'!$A$1:$E$118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279" i="1" l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68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31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84" i="1"/>
  <c r="K85" i="1"/>
  <c r="K193" i="1"/>
  <c r="K192" i="1"/>
  <c r="K191" i="1"/>
  <c r="K190" i="1"/>
  <c r="K189" i="1"/>
  <c r="K188" i="1"/>
  <c r="K187" i="1"/>
  <c r="K83" i="1"/>
  <c r="K186" i="1"/>
  <c r="K185" i="1"/>
  <c r="K78" i="1"/>
  <c r="K184" i="1"/>
  <c r="K183" i="1"/>
  <c r="K182" i="1"/>
  <c r="K181" i="1"/>
  <c r="K180" i="1"/>
  <c r="K6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L166" i="1" s="1"/>
  <c r="K165" i="1"/>
  <c r="L165" i="1" s="1"/>
  <c r="K6" i="1"/>
  <c r="L6" i="1" s="1"/>
  <c r="K164" i="1"/>
  <c r="L164" i="1" s="1"/>
  <c r="K163" i="1"/>
  <c r="L163" i="1" s="1"/>
  <c r="K162" i="1"/>
  <c r="L162" i="1" s="1"/>
  <c r="K161" i="1"/>
  <c r="L161" i="1" s="1"/>
  <c r="K160" i="1"/>
  <c r="L160" i="1" s="1"/>
  <c r="K159" i="1"/>
  <c r="L159" i="1" s="1"/>
  <c r="K74" i="1"/>
  <c r="L74" i="1" s="1"/>
  <c r="K158" i="1"/>
  <c r="L158" i="1" s="1"/>
  <c r="K157" i="1"/>
  <c r="L157" i="1" s="1"/>
  <c r="K156" i="1"/>
  <c r="L156" i="1" s="1"/>
  <c r="K69" i="1"/>
  <c r="K155" i="1"/>
  <c r="L155" i="1" s="1"/>
  <c r="K154" i="1"/>
  <c r="L154" i="1" s="1"/>
  <c r="K153" i="1"/>
  <c r="L153" i="1" s="1"/>
  <c r="K67" i="1"/>
  <c r="L67" i="1" s="1"/>
  <c r="K152" i="1"/>
  <c r="L152" i="1" s="1"/>
  <c r="K151" i="1"/>
  <c r="L151" i="1" s="1"/>
  <c r="K59" i="1"/>
  <c r="L59" i="1" s="1"/>
  <c r="K24" i="1"/>
  <c r="L24" i="1" s="1"/>
  <c r="K150" i="1"/>
  <c r="L150" i="1" s="1"/>
  <c r="K149" i="1"/>
  <c r="L149" i="1" s="1"/>
  <c r="K62" i="1"/>
  <c r="L62" i="1" s="1"/>
  <c r="K39" i="1"/>
  <c r="L39" i="1" s="1"/>
  <c r="K148" i="1"/>
  <c r="L148" i="1" s="1"/>
  <c r="K147" i="1"/>
  <c r="L147" i="1" s="1"/>
  <c r="K146" i="1"/>
  <c r="L146" i="1" s="1"/>
  <c r="K145" i="1"/>
  <c r="L145" i="1" s="1"/>
  <c r="K144" i="1"/>
  <c r="L144" i="1" s="1"/>
  <c r="K143" i="1"/>
  <c r="L143" i="1" s="1"/>
  <c r="K142" i="1"/>
  <c r="L142" i="1" s="1"/>
  <c r="K141" i="1"/>
  <c r="L141" i="1" s="1"/>
  <c r="K140" i="1"/>
  <c r="L140" i="1" s="1"/>
  <c r="K139" i="1"/>
  <c r="L139" i="1" s="1"/>
  <c r="K12" i="1"/>
  <c r="L12" i="1" s="1"/>
  <c r="K138" i="1"/>
  <c r="L138" i="1" s="1"/>
  <c r="K137" i="1"/>
  <c r="L137" i="1" s="1"/>
  <c r="K80" i="1"/>
  <c r="L80" i="1" s="1"/>
  <c r="K136" i="1"/>
  <c r="L136" i="1" s="1"/>
  <c r="K81" i="1"/>
  <c r="K77" i="1"/>
  <c r="L77" i="1" s="1"/>
  <c r="K70" i="1"/>
  <c r="L70" i="1" s="1"/>
  <c r="K82" i="1"/>
  <c r="L82" i="1" s="1"/>
  <c r="K135" i="1"/>
  <c r="L135" i="1" s="1"/>
  <c r="K134" i="1"/>
  <c r="L134" i="1" s="1"/>
  <c r="K133" i="1"/>
  <c r="L133" i="1" s="1"/>
  <c r="K63" i="1"/>
  <c r="L63" i="1" s="1"/>
  <c r="K66" i="1"/>
  <c r="L66" i="1" s="1"/>
  <c r="K57" i="1"/>
  <c r="L57" i="1" s="1"/>
  <c r="K132" i="1"/>
  <c r="L132" i="1" s="1"/>
  <c r="K40" i="1"/>
  <c r="L40" i="1" s="1"/>
  <c r="K56" i="1"/>
  <c r="L56" i="1" s="1"/>
  <c r="K50" i="1"/>
  <c r="L50" i="1" s="1"/>
  <c r="K58" i="1"/>
  <c r="L58" i="1" s="1"/>
  <c r="K48" i="1"/>
  <c r="L48" i="1" s="1"/>
  <c r="K131" i="1"/>
  <c r="L131" i="1" s="1"/>
  <c r="K51" i="1"/>
  <c r="L51" i="1" s="1"/>
  <c r="K42" i="1"/>
  <c r="L42" i="1" s="1"/>
  <c r="K130" i="1"/>
  <c r="L130" i="1" s="1"/>
  <c r="K28" i="1"/>
  <c r="L28" i="1" s="1"/>
  <c r="K36" i="1"/>
  <c r="L36" i="1" s="1"/>
  <c r="K27" i="1"/>
  <c r="L27" i="1" s="1"/>
  <c r="K41" i="1"/>
  <c r="L41" i="1" s="1"/>
  <c r="K44" i="1"/>
  <c r="L44" i="1" s="1"/>
  <c r="K129" i="1"/>
  <c r="L129" i="1" s="1"/>
  <c r="K25" i="1"/>
  <c r="L25" i="1" s="1"/>
  <c r="K128" i="1"/>
  <c r="L128" i="1" s="1"/>
  <c r="K127" i="1"/>
  <c r="L127" i="1" s="1"/>
  <c r="K126" i="1"/>
  <c r="L126" i="1" s="1"/>
  <c r="K125" i="1"/>
  <c r="L125" i="1" s="1"/>
  <c r="K124" i="1"/>
  <c r="L124" i="1" s="1"/>
  <c r="K11" i="1"/>
  <c r="K14" i="1"/>
  <c r="L14" i="1" s="1"/>
  <c r="K13" i="1"/>
  <c r="L13" i="1" s="1"/>
  <c r="K3" i="1"/>
  <c r="L3" i="1" s="1"/>
  <c r="K5" i="1"/>
  <c r="L5" i="1" s="1"/>
  <c r="K4" i="1"/>
  <c r="K123" i="1"/>
  <c r="L123" i="1" s="1"/>
  <c r="K122" i="1"/>
  <c r="L122" i="1" s="1"/>
  <c r="K121" i="1"/>
  <c r="L121" i="1" s="1"/>
  <c r="K120" i="1"/>
  <c r="L120" i="1" s="1"/>
  <c r="K119" i="1"/>
  <c r="L119" i="1" s="1"/>
  <c r="K118" i="1"/>
  <c r="L118" i="1" s="1"/>
  <c r="K75" i="1"/>
  <c r="L75" i="1" s="1"/>
  <c r="K71" i="1"/>
  <c r="L71" i="1" s="1"/>
  <c r="K117" i="1"/>
  <c r="L117" i="1" s="1"/>
  <c r="K116" i="1"/>
  <c r="K72" i="1"/>
  <c r="L72" i="1" s="1"/>
  <c r="K76" i="1"/>
  <c r="L76" i="1" s="1"/>
  <c r="K79" i="1"/>
  <c r="L79" i="1" s="1"/>
  <c r="K115" i="1"/>
  <c r="L115" i="1" s="1"/>
  <c r="K114" i="1"/>
  <c r="L114" i="1" s="1"/>
  <c r="K113" i="1"/>
  <c r="L113" i="1" s="1"/>
  <c r="K112" i="1"/>
  <c r="L112" i="1" s="1"/>
  <c r="K111" i="1"/>
  <c r="L111" i="1" s="1"/>
  <c r="K110" i="1"/>
  <c r="L110" i="1" s="1"/>
  <c r="K109" i="1"/>
  <c r="L109" i="1" s="1"/>
  <c r="K108" i="1"/>
  <c r="L108" i="1" s="1"/>
  <c r="K107" i="1"/>
  <c r="L107" i="1" s="1"/>
  <c r="K106" i="1"/>
  <c r="L106" i="1" s="1"/>
  <c r="K73" i="1"/>
  <c r="L73" i="1" s="1"/>
  <c r="K105" i="1"/>
  <c r="L105" i="1" s="1"/>
  <c r="K61" i="1"/>
  <c r="L61" i="1" s="1"/>
  <c r="K104" i="1"/>
  <c r="K64" i="1"/>
  <c r="L64" i="1" s="1"/>
  <c r="K65" i="1"/>
  <c r="L65" i="1" s="1"/>
  <c r="K52" i="1"/>
  <c r="L52" i="1" s="1"/>
  <c r="K103" i="1"/>
  <c r="L103" i="1" s="1"/>
  <c r="K102" i="1"/>
  <c r="K54" i="1"/>
  <c r="L54" i="1" s="1"/>
  <c r="K53" i="1"/>
  <c r="L53" i="1" s="1"/>
  <c r="K38" i="1"/>
  <c r="L38" i="1" s="1"/>
  <c r="K46" i="1"/>
  <c r="L46" i="1" s="1"/>
  <c r="K43" i="1"/>
  <c r="L43" i="1" s="1"/>
  <c r="K45" i="1"/>
  <c r="L45" i="1" s="1"/>
  <c r="K47" i="1"/>
  <c r="L47" i="1" s="1"/>
  <c r="K55" i="1"/>
  <c r="L55" i="1" s="1"/>
  <c r="K101" i="1"/>
  <c r="L101" i="1" s="1"/>
  <c r="K35" i="1"/>
  <c r="L35" i="1" s="1"/>
  <c r="K37" i="1"/>
  <c r="K49" i="1"/>
  <c r="L49" i="1" s="1"/>
  <c r="K30" i="1"/>
  <c r="L30" i="1" s="1"/>
  <c r="K100" i="1"/>
  <c r="L100" i="1" s="1"/>
  <c r="K22" i="1"/>
  <c r="L22" i="1" s="1"/>
  <c r="K32" i="1"/>
  <c r="K99" i="1"/>
  <c r="L99" i="1" s="1"/>
  <c r="K33" i="1"/>
  <c r="L33" i="1" s="1"/>
  <c r="K26" i="1"/>
  <c r="L26" i="1" s="1"/>
  <c r="K29" i="1"/>
  <c r="L29" i="1" s="1"/>
  <c r="K98" i="1"/>
  <c r="L98" i="1" s="1"/>
  <c r="K34" i="1"/>
  <c r="L34" i="1" s="1"/>
  <c r="K17" i="1"/>
  <c r="L17" i="1" s="1"/>
  <c r="K18" i="1"/>
  <c r="L18" i="1" s="1"/>
  <c r="K97" i="1"/>
  <c r="L97" i="1" s="1"/>
  <c r="K20" i="1"/>
  <c r="L20" i="1" s="1"/>
  <c r="K96" i="1"/>
  <c r="L96" i="1" s="1"/>
  <c r="K19" i="1"/>
  <c r="L19" i="1" s="1"/>
  <c r="K95" i="1"/>
  <c r="L95" i="1" s="1"/>
  <c r="K94" i="1"/>
  <c r="L94" i="1" s="1"/>
  <c r="K23" i="1"/>
  <c r="L23" i="1" s="1"/>
  <c r="K93" i="1"/>
  <c r="L93" i="1" s="1"/>
  <c r="K16" i="1"/>
  <c r="L16" i="1" s="1"/>
  <c r="K21" i="1"/>
  <c r="L21" i="1" s="1"/>
  <c r="K15" i="1"/>
  <c r="L15" i="1" s="1"/>
  <c r="K10" i="1"/>
  <c r="L10" i="1" s="1"/>
  <c r="K92" i="1"/>
  <c r="L92" i="1" s="1"/>
  <c r="K9" i="1"/>
  <c r="L9" i="1" s="1"/>
  <c r="K91" i="1"/>
  <c r="L91" i="1" s="1"/>
  <c r="K90" i="1"/>
  <c r="L90" i="1" s="1"/>
  <c r="K7" i="1"/>
  <c r="L7" i="1" s="1"/>
  <c r="K8" i="1"/>
  <c r="L8" i="1" s="1"/>
  <c r="K89" i="1"/>
  <c r="L89" i="1" s="1"/>
  <c r="K88" i="1"/>
  <c r="L88" i="1" s="1"/>
  <c r="K87" i="1"/>
  <c r="L87" i="1" s="1"/>
  <c r="K86" i="1"/>
  <c r="L86" i="1" s="1"/>
  <c r="K2" i="1"/>
  <c r="L2" i="1" s="1"/>
  <c r="V53" i="56"/>
  <c r="V61" i="56"/>
  <c r="V68" i="56"/>
  <c r="V76" i="56"/>
  <c r="U37" i="56"/>
  <c r="U13" i="56"/>
  <c r="U11" i="56"/>
  <c r="U15" i="56"/>
  <c r="U14" i="56"/>
  <c r="U19" i="56"/>
  <c r="U38" i="56"/>
  <c r="U39" i="56"/>
  <c r="U22" i="56"/>
  <c r="U25" i="56"/>
  <c r="U40" i="56"/>
  <c r="U2" i="56"/>
  <c r="U41" i="56"/>
  <c r="U42" i="56"/>
  <c r="U43" i="56"/>
  <c r="U44" i="56"/>
  <c r="U45" i="56"/>
  <c r="U23" i="56"/>
  <c r="U46" i="56"/>
  <c r="U47" i="56"/>
  <c r="U48" i="56"/>
  <c r="U49" i="56"/>
  <c r="U50" i="56"/>
  <c r="U51" i="56"/>
  <c r="U52" i="56"/>
  <c r="U53" i="56"/>
  <c r="U54" i="56"/>
  <c r="U55" i="56"/>
  <c r="U56" i="56"/>
  <c r="U57" i="56"/>
  <c r="U58" i="56"/>
  <c r="U59" i="56"/>
  <c r="U60" i="56"/>
  <c r="U61" i="56"/>
  <c r="U62" i="56"/>
  <c r="U63" i="56"/>
  <c r="U64" i="56"/>
  <c r="U65" i="56"/>
  <c r="U66" i="56"/>
  <c r="U21" i="56"/>
  <c r="U67" i="56"/>
  <c r="U68" i="56"/>
  <c r="U69" i="56"/>
  <c r="U70" i="56"/>
  <c r="U71" i="56"/>
  <c r="U72" i="56"/>
  <c r="U73" i="56"/>
  <c r="U74" i="56"/>
  <c r="U75" i="56"/>
  <c r="U76" i="56"/>
  <c r="U77" i="56"/>
  <c r="U78" i="56"/>
  <c r="U79" i="56"/>
  <c r="U80" i="56"/>
  <c r="U81" i="56"/>
  <c r="U82" i="56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68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31" i="1"/>
  <c r="L206" i="1"/>
  <c r="L205" i="1"/>
  <c r="L204" i="1"/>
  <c r="L203" i="1"/>
  <c r="L202" i="1"/>
  <c r="L201" i="1"/>
  <c r="L200" i="1"/>
  <c r="L199" i="1"/>
  <c r="L198" i="1"/>
  <c r="L197" i="1"/>
  <c r="L196" i="1"/>
  <c r="L4" i="1"/>
  <c r="L195" i="1"/>
  <c r="L194" i="1"/>
  <c r="L84" i="1"/>
  <c r="L85" i="1"/>
  <c r="L193" i="1"/>
  <c r="L192" i="1"/>
  <c r="L191" i="1"/>
  <c r="L190" i="1"/>
  <c r="L189" i="1"/>
  <c r="L188" i="1"/>
  <c r="L187" i="1"/>
  <c r="L83" i="1"/>
  <c r="L186" i="1"/>
  <c r="L185" i="1"/>
  <c r="L78" i="1"/>
  <c r="L184" i="1"/>
  <c r="L183" i="1"/>
  <c r="L182" i="1"/>
  <c r="L181" i="1"/>
  <c r="L180" i="1"/>
  <c r="L6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37" i="1"/>
  <c r="L69" i="1"/>
  <c r="L102" i="1"/>
  <c r="L81" i="1"/>
  <c r="L116" i="1"/>
  <c r="L104" i="1"/>
  <c r="L32" i="1"/>
  <c r="L11" i="1"/>
  <c r="N7" i="59"/>
  <c r="O7" i="59"/>
  <c r="P7" i="59"/>
  <c r="Q7" i="59"/>
  <c r="R7" i="59"/>
  <c r="S7" i="59"/>
  <c r="T7" i="59"/>
  <c r="U7" i="59"/>
  <c r="N25" i="58"/>
  <c r="O25" i="58"/>
  <c r="P25" i="58"/>
  <c r="Q25" i="58"/>
  <c r="R25" i="58"/>
  <c r="S25" i="58"/>
  <c r="T25" i="58"/>
  <c r="L24" i="58"/>
  <c r="L25" i="58"/>
  <c r="N80" i="56"/>
  <c r="N81" i="56"/>
  <c r="N82" i="56"/>
  <c r="L53" i="56"/>
  <c r="L54" i="56"/>
  <c r="V54" i="56" s="1"/>
  <c r="L55" i="56"/>
  <c r="V55" i="56" s="1"/>
  <c r="L56" i="56"/>
  <c r="V56" i="56" s="1"/>
  <c r="L57" i="56"/>
  <c r="V57" i="56" s="1"/>
  <c r="L58" i="56"/>
  <c r="V58" i="56" s="1"/>
  <c r="L59" i="56"/>
  <c r="V59" i="56" s="1"/>
  <c r="L60" i="56"/>
  <c r="V60" i="56" s="1"/>
  <c r="L61" i="56"/>
  <c r="L62" i="56"/>
  <c r="V62" i="56" s="1"/>
  <c r="L63" i="56"/>
  <c r="V63" i="56" s="1"/>
  <c r="L64" i="56"/>
  <c r="V64" i="56" s="1"/>
  <c r="L65" i="56"/>
  <c r="V65" i="56" s="1"/>
  <c r="L66" i="56"/>
  <c r="V66" i="56" s="1"/>
  <c r="L21" i="56"/>
  <c r="V21" i="56" s="1"/>
  <c r="L67" i="56"/>
  <c r="V67" i="56" s="1"/>
  <c r="L68" i="56"/>
  <c r="L69" i="56"/>
  <c r="V69" i="56" s="1"/>
  <c r="L70" i="56"/>
  <c r="V70" i="56" s="1"/>
  <c r="L71" i="56"/>
  <c r="V71" i="56" s="1"/>
  <c r="L72" i="56"/>
  <c r="V72" i="56" s="1"/>
  <c r="L73" i="56"/>
  <c r="V73" i="56" s="1"/>
  <c r="L74" i="56"/>
  <c r="V74" i="56" s="1"/>
  <c r="L75" i="56"/>
  <c r="V75" i="56" s="1"/>
  <c r="L76" i="56"/>
  <c r="L77" i="56"/>
  <c r="V77" i="56" s="1"/>
  <c r="L78" i="56"/>
  <c r="V78" i="56" s="1"/>
  <c r="L79" i="56"/>
  <c r="V79" i="56" s="1"/>
  <c r="L80" i="56"/>
  <c r="V80" i="56" s="1"/>
  <c r="L81" i="56"/>
  <c r="V81" i="56" s="1"/>
  <c r="L82" i="56"/>
  <c r="V82" i="56" s="1"/>
  <c r="N54" i="57"/>
  <c r="O54" i="57"/>
  <c r="N55" i="57"/>
  <c r="O55" i="57"/>
  <c r="N56" i="57"/>
  <c r="O56" i="57"/>
  <c r="N57" i="57"/>
  <c r="O57" i="57"/>
  <c r="N58" i="57"/>
  <c r="O58" i="57"/>
  <c r="N59" i="57"/>
  <c r="O59" i="57"/>
  <c r="N60" i="57"/>
  <c r="O60" i="57"/>
  <c r="N61" i="57"/>
  <c r="O61" i="57"/>
  <c r="L50" i="57"/>
  <c r="L51" i="57"/>
  <c r="L52" i="57"/>
  <c r="L53" i="57"/>
  <c r="L54" i="57"/>
  <c r="L55" i="57"/>
  <c r="L56" i="57"/>
  <c r="L57" i="57"/>
  <c r="L58" i="57"/>
  <c r="L59" i="57"/>
  <c r="L60" i="57"/>
  <c r="L61" i="57"/>
  <c r="L52" i="45"/>
  <c r="L53" i="45"/>
  <c r="L54" i="45"/>
  <c r="L55" i="45"/>
  <c r="L56" i="45"/>
  <c r="L57" i="45"/>
  <c r="L58" i="45"/>
  <c r="L59" i="45"/>
  <c r="L60" i="45"/>
  <c r="L61" i="45"/>
  <c r="N58" i="45"/>
  <c r="O58" i="45"/>
  <c r="P58" i="45"/>
  <c r="N59" i="45"/>
  <c r="O59" i="45"/>
  <c r="P59" i="45"/>
  <c r="N60" i="45"/>
  <c r="O60" i="45"/>
  <c r="P60" i="45"/>
  <c r="N61" i="45"/>
  <c r="O61" i="45"/>
  <c r="P61" i="45"/>
  <c r="N81" i="53"/>
  <c r="O81" i="53"/>
  <c r="P81" i="53"/>
  <c r="Q81" i="53"/>
  <c r="R81" i="53"/>
  <c r="S81" i="53"/>
  <c r="T81" i="53"/>
  <c r="U81" i="53"/>
  <c r="N82" i="53"/>
  <c r="O82" i="53"/>
  <c r="P82" i="53"/>
  <c r="Q82" i="53"/>
  <c r="R82" i="53"/>
  <c r="S82" i="53"/>
  <c r="T82" i="53"/>
  <c r="U82" i="53"/>
  <c r="N83" i="53"/>
  <c r="O83" i="53"/>
  <c r="P83" i="53"/>
  <c r="Q83" i="53"/>
  <c r="R83" i="53"/>
  <c r="S83" i="53"/>
  <c r="T83" i="53"/>
  <c r="U83" i="53"/>
  <c r="N84" i="53"/>
  <c r="O84" i="53"/>
  <c r="P84" i="53"/>
  <c r="Q84" i="53"/>
  <c r="R84" i="53"/>
  <c r="S84" i="53"/>
  <c r="T84" i="53"/>
  <c r="U84" i="53"/>
  <c r="N85" i="53"/>
  <c r="O85" i="53"/>
  <c r="P85" i="53"/>
  <c r="Q85" i="53"/>
  <c r="R85" i="53"/>
  <c r="S85" i="53"/>
  <c r="T85" i="53"/>
  <c r="U85" i="53"/>
  <c r="N86" i="53"/>
  <c r="O86" i="53"/>
  <c r="P86" i="53"/>
  <c r="Q86" i="53"/>
  <c r="R86" i="53"/>
  <c r="S86" i="53"/>
  <c r="T86" i="53"/>
  <c r="U86" i="53"/>
  <c r="N87" i="53"/>
  <c r="O87" i="53"/>
  <c r="P87" i="53"/>
  <c r="Q87" i="53"/>
  <c r="R87" i="53"/>
  <c r="S87" i="53"/>
  <c r="T87" i="53"/>
  <c r="U87" i="53"/>
  <c r="N88" i="53"/>
  <c r="O88" i="53"/>
  <c r="P88" i="53"/>
  <c r="Q88" i="53"/>
  <c r="R88" i="53"/>
  <c r="S88" i="53"/>
  <c r="T88" i="53"/>
  <c r="U88" i="53"/>
  <c r="N89" i="53"/>
  <c r="O89" i="53"/>
  <c r="P89" i="53"/>
  <c r="Q89" i="53"/>
  <c r="R89" i="53"/>
  <c r="S89" i="53"/>
  <c r="T89" i="53"/>
  <c r="U89" i="53"/>
  <c r="N90" i="53"/>
  <c r="O90" i="53"/>
  <c r="P90" i="53"/>
  <c r="Q90" i="53"/>
  <c r="R90" i="53"/>
  <c r="S90" i="53"/>
  <c r="T90" i="53"/>
  <c r="U90" i="53"/>
  <c r="N91" i="53"/>
  <c r="O91" i="53"/>
  <c r="P91" i="53"/>
  <c r="Q91" i="53"/>
  <c r="R91" i="53"/>
  <c r="S91" i="53"/>
  <c r="T91" i="53"/>
  <c r="U91" i="53"/>
  <c r="L81" i="53"/>
  <c r="L82" i="53"/>
  <c r="L83" i="53"/>
  <c r="L84" i="53"/>
  <c r="L85" i="53"/>
  <c r="L86" i="53"/>
  <c r="L87" i="53"/>
  <c r="L88" i="53"/>
  <c r="L89" i="53"/>
  <c r="L90" i="53"/>
  <c r="L91" i="53"/>
  <c r="V45" i="54"/>
  <c r="V53" i="54"/>
  <c r="V61" i="54"/>
  <c r="V66" i="54"/>
  <c r="V70" i="54"/>
  <c r="V76" i="54"/>
  <c r="V83" i="54"/>
  <c r="V91" i="54"/>
  <c r="V99" i="54"/>
  <c r="V107" i="54"/>
  <c r="L38" i="54"/>
  <c r="V38" i="54" s="1"/>
  <c r="L2" i="54"/>
  <c r="L39" i="54"/>
  <c r="V39" i="54" s="1"/>
  <c r="L5" i="54"/>
  <c r="L40" i="54"/>
  <c r="V40" i="54" s="1"/>
  <c r="L41" i="54"/>
  <c r="V41" i="54" s="1"/>
  <c r="L42" i="54"/>
  <c r="V42" i="54" s="1"/>
  <c r="L43" i="54"/>
  <c r="V43" i="54" s="1"/>
  <c r="L7" i="54"/>
  <c r="L9" i="54"/>
  <c r="L16" i="54"/>
  <c r="L10" i="54"/>
  <c r="L14" i="54"/>
  <c r="L17" i="54"/>
  <c r="L15" i="54"/>
  <c r="L44" i="54"/>
  <c r="V44" i="54" s="1"/>
  <c r="L45" i="54"/>
  <c r="L46" i="54"/>
  <c r="V46" i="54" s="1"/>
  <c r="L23" i="54"/>
  <c r="L47" i="54"/>
  <c r="V47" i="54" s="1"/>
  <c r="L21" i="54"/>
  <c r="L24" i="54"/>
  <c r="L27" i="54"/>
  <c r="L36" i="54"/>
  <c r="L48" i="54"/>
  <c r="V48" i="54" s="1"/>
  <c r="L29" i="54"/>
  <c r="L31" i="54"/>
  <c r="L33" i="54"/>
  <c r="L49" i="54"/>
  <c r="V49" i="54" s="1"/>
  <c r="L50" i="54"/>
  <c r="V50" i="54" s="1"/>
  <c r="L51" i="54"/>
  <c r="V51" i="54" s="1"/>
  <c r="L52" i="54"/>
  <c r="V52" i="54" s="1"/>
  <c r="L53" i="54"/>
  <c r="L3" i="54"/>
  <c r="L54" i="54"/>
  <c r="V54" i="54" s="1"/>
  <c r="L55" i="54"/>
  <c r="V55" i="54" s="1"/>
  <c r="L8" i="54"/>
  <c r="L6" i="54"/>
  <c r="L11" i="54"/>
  <c r="L56" i="54"/>
  <c r="V56" i="54" s="1"/>
  <c r="L57" i="54"/>
  <c r="V57" i="54" s="1"/>
  <c r="L12" i="54"/>
  <c r="L18" i="54"/>
  <c r="L58" i="54"/>
  <c r="V58" i="54" s="1"/>
  <c r="L22" i="54"/>
  <c r="L59" i="54"/>
  <c r="V59" i="54" s="1"/>
  <c r="L60" i="54"/>
  <c r="V60" i="54" s="1"/>
  <c r="L25" i="54"/>
  <c r="L61" i="54"/>
  <c r="L32" i="54"/>
  <c r="L62" i="54"/>
  <c r="V62" i="54" s="1"/>
  <c r="L63" i="54"/>
  <c r="V63" i="54" s="1"/>
  <c r="L30" i="54"/>
  <c r="L34" i="54"/>
  <c r="L64" i="54"/>
  <c r="V64" i="54" s="1"/>
  <c r="L65" i="54"/>
  <c r="V65" i="54" s="1"/>
  <c r="L66" i="54"/>
  <c r="L4" i="54"/>
  <c r="L67" i="54"/>
  <c r="V67" i="54" s="1"/>
  <c r="L68" i="54"/>
  <c r="V68" i="54" s="1"/>
  <c r="L20" i="54"/>
  <c r="L19" i="54"/>
  <c r="L69" i="54"/>
  <c r="V69" i="54" s="1"/>
  <c r="L26" i="54"/>
  <c r="L70" i="54"/>
  <c r="L71" i="54"/>
  <c r="V71" i="54" s="1"/>
  <c r="L28" i="54"/>
  <c r="L72" i="54"/>
  <c r="V72" i="54" s="1"/>
  <c r="L35" i="54"/>
  <c r="L73" i="54"/>
  <c r="V73" i="54" s="1"/>
  <c r="L74" i="54"/>
  <c r="V74" i="54" s="1"/>
  <c r="L75" i="54"/>
  <c r="V75" i="54" s="1"/>
  <c r="L76" i="54"/>
  <c r="L77" i="54"/>
  <c r="V77" i="54" s="1"/>
  <c r="L13" i="54"/>
  <c r="L78" i="54"/>
  <c r="V78" i="54" s="1"/>
  <c r="L79" i="54"/>
  <c r="V79" i="54" s="1"/>
  <c r="L80" i="54"/>
  <c r="V80" i="54" s="1"/>
  <c r="L81" i="54"/>
  <c r="V81" i="54" s="1"/>
  <c r="L82" i="54"/>
  <c r="V82" i="54" s="1"/>
  <c r="L83" i="54"/>
  <c r="L84" i="54"/>
  <c r="V84" i="54" s="1"/>
  <c r="L85" i="54"/>
  <c r="V85" i="54" s="1"/>
  <c r="L86" i="54"/>
  <c r="V86" i="54" s="1"/>
  <c r="L87" i="54"/>
  <c r="V87" i="54" s="1"/>
  <c r="L88" i="54"/>
  <c r="V88" i="54" s="1"/>
  <c r="L89" i="54"/>
  <c r="V89" i="54" s="1"/>
  <c r="L90" i="54"/>
  <c r="V90" i="54" s="1"/>
  <c r="L91" i="54"/>
  <c r="L92" i="54"/>
  <c r="V92" i="54" s="1"/>
  <c r="L93" i="54"/>
  <c r="V93" i="54" s="1"/>
  <c r="L94" i="54"/>
  <c r="V94" i="54" s="1"/>
  <c r="L95" i="54"/>
  <c r="V95" i="54" s="1"/>
  <c r="L96" i="54"/>
  <c r="V96" i="54" s="1"/>
  <c r="L97" i="54"/>
  <c r="V97" i="54" s="1"/>
  <c r="L98" i="54"/>
  <c r="V98" i="54" s="1"/>
  <c r="L99" i="54"/>
  <c r="L100" i="54"/>
  <c r="V100" i="54" s="1"/>
  <c r="L101" i="54"/>
  <c r="V101" i="54" s="1"/>
  <c r="L102" i="54"/>
  <c r="V102" i="54" s="1"/>
  <c r="L103" i="54"/>
  <c r="V103" i="54" s="1"/>
  <c r="L104" i="54"/>
  <c r="V104" i="54" s="1"/>
  <c r="L105" i="54"/>
  <c r="V105" i="54" s="1"/>
  <c r="L106" i="54"/>
  <c r="V106" i="54" s="1"/>
  <c r="L107" i="54"/>
  <c r="L37" i="54"/>
  <c r="K280" i="1"/>
  <c r="L280" i="1" s="1"/>
  <c r="K100" i="61"/>
  <c r="K98" i="61"/>
  <c r="K96" i="61"/>
  <c r="K93" i="61"/>
  <c r="K89" i="61"/>
  <c r="K88" i="61"/>
  <c r="K87" i="61"/>
  <c r="K82" i="61"/>
  <c r="K76" i="61"/>
  <c r="K67" i="61"/>
  <c r="K66" i="61"/>
  <c r="K35" i="61"/>
  <c r="K26" i="61"/>
  <c r="K24" i="61"/>
  <c r="K22" i="61"/>
  <c r="K13" i="61"/>
  <c r="K12" i="61"/>
  <c r="W392" i="61"/>
  <c r="V392" i="61"/>
  <c r="U392" i="61"/>
  <c r="T392" i="61"/>
  <c r="S392" i="61"/>
  <c r="R392" i="61"/>
  <c r="Q392" i="61"/>
  <c r="O392" i="61"/>
  <c r="N392" i="61"/>
  <c r="K392" i="61"/>
  <c r="W391" i="61"/>
  <c r="V391" i="61"/>
  <c r="U391" i="61"/>
  <c r="T391" i="61"/>
  <c r="S391" i="61"/>
  <c r="R391" i="61"/>
  <c r="Q391" i="61"/>
  <c r="O391" i="61"/>
  <c r="N391" i="61"/>
  <c r="K391" i="61"/>
  <c r="W390" i="61"/>
  <c r="V390" i="61"/>
  <c r="U390" i="61"/>
  <c r="T390" i="61"/>
  <c r="S390" i="61"/>
  <c r="R390" i="61"/>
  <c r="Q390" i="61"/>
  <c r="O390" i="61"/>
  <c r="N390" i="61"/>
  <c r="K390" i="61"/>
  <c r="M390" i="61" s="1"/>
  <c r="Y390" i="61" s="1"/>
  <c r="W389" i="61"/>
  <c r="V389" i="61"/>
  <c r="U389" i="61"/>
  <c r="T389" i="61"/>
  <c r="S389" i="61"/>
  <c r="R389" i="61"/>
  <c r="Q389" i="61"/>
  <c r="O389" i="61"/>
  <c r="N389" i="61"/>
  <c r="K389" i="61"/>
  <c r="M389" i="61" s="1"/>
  <c r="Y389" i="61" s="1"/>
  <c r="W388" i="61"/>
  <c r="V388" i="61"/>
  <c r="U388" i="61"/>
  <c r="T388" i="61"/>
  <c r="S388" i="61"/>
  <c r="R388" i="61"/>
  <c r="Q388" i="61"/>
  <c r="O388" i="61"/>
  <c r="N388" i="61"/>
  <c r="K388" i="61"/>
  <c r="W387" i="61"/>
  <c r="V387" i="61"/>
  <c r="U387" i="61"/>
  <c r="T387" i="61"/>
  <c r="S387" i="61"/>
  <c r="R387" i="61"/>
  <c r="Q387" i="61"/>
  <c r="O387" i="61"/>
  <c r="N387" i="61"/>
  <c r="K387" i="61"/>
  <c r="W386" i="61"/>
  <c r="V386" i="61"/>
  <c r="U386" i="61"/>
  <c r="T386" i="61"/>
  <c r="S386" i="61"/>
  <c r="R386" i="61"/>
  <c r="Q386" i="61"/>
  <c r="O386" i="61"/>
  <c r="N386" i="61"/>
  <c r="K386" i="61"/>
  <c r="M386" i="61" s="1"/>
  <c r="Y386" i="61" s="1"/>
  <c r="W385" i="61"/>
  <c r="V385" i="61"/>
  <c r="U385" i="61"/>
  <c r="T385" i="61"/>
  <c r="S385" i="61"/>
  <c r="R385" i="61"/>
  <c r="Q385" i="61"/>
  <c r="O385" i="61"/>
  <c r="N385" i="61"/>
  <c r="K385" i="61"/>
  <c r="M385" i="61" s="1"/>
  <c r="Y385" i="61" s="1"/>
  <c r="W384" i="61"/>
  <c r="V384" i="61"/>
  <c r="U384" i="61"/>
  <c r="T384" i="61"/>
  <c r="S384" i="61"/>
  <c r="R384" i="61"/>
  <c r="Q384" i="61"/>
  <c r="O384" i="61"/>
  <c r="N384" i="61"/>
  <c r="K384" i="61"/>
  <c r="W383" i="61"/>
  <c r="V383" i="61"/>
  <c r="U383" i="61"/>
  <c r="T383" i="61"/>
  <c r="S383" i="61"/>
  <c r="R383" i="61"/>
  <c r="Q383" i="61"/>
  <c r="O383" i="61"/>
  <c r="N383" i="61"/>
  <c r="K383" i="61"/>
  <c r="W382" i="61"/>
  <c r="V382" i="61"/>
  <c r="U382" i="61"/>
  <c r="T382" i="61"/>
  <c r="S382" i="61"/>
  <c r="R382" i="61"/>
  <c r="Q382" i="61"/>
  <c r="O382" i="61"/>
  <c r="N382" i="61"/>
  <c r="K382" i="61"/>
  <c r="M382" i="61" s="1"/>
  <c r="Y382" i="61" s="1"/>
  <c r="W381" i="61"/>
  <c r="V381" i="61"/>
  <c r="U381" i="61"/>
  <c r="T381" i="61"/>
  <c r="S381" i="61"/>
  <c r="R381" i="61"/>
  <c r="Q381" i="61"/>
  <c r="O381" i="61"/>
  <c r="N381" i="61"/>
  <c r="K381" i="61"/>
  <c r="L381" i="61" s="1"/>
  <c r="W380" i="61"/>
  <c r="V380" i="61"/>
  <c r="U380" i="61"/>
  <c r="T380" i="61"/>
  <c r="S380" i="61"/>
  <c r="R380" i="61"/>
  <c r="Q380" i="61"/>
  <c r="O380" i="61"/>
  <c r="N380" i="61"/>
  <c r="K380" i="61"/>
  <c r="W379" i="61"/>
  <c r="V379" i="61"/>
  <c r="U379" i="61"/>
  <c r="T379" i="61"/>
  <c r="S379" i="61"/>
  <c r="R379" i="61"/>
  <c r="Q379" i="61"/>
  <c r="O379" i="61"/>
  <c r="N379" i="61"/>
  <c r="K379" i="61"/>
  <c r="W378" i="61"/>
  <c r="V378" i="61"/>
  <c r="U378" i="61"/>
  <c r="T378" i="61"/>
  <c r="S378" i="61"/>
  <c r="R378" i="61"/>
  <c r="Q378" i="61"/>
  <c r="O378" i="61"/>
  <c r="N378" i="61"/>
  <c r="K378" i="61"/>
  <c r="M378" i="61" s="1"/>
  <c r="Y378" i="61" s="1"/>
  <c r="W377" i="61"/>
  <c r="V377" i="61"/>
  <c r="U377" i="61"/>
  <c r="T377" i="61"/>
  <c r="S377" i="61"/>
  <c r="R377" i="61"/>
  <c r="Q377" i="61"/>
  <c r="O377" i="61"/>
  <c r="N377" i="61"/>
  <c r="K377" i="61"/>
  <c r="L377" i="61" s="1"/>
  <c r="W376" i="61"/>
  <c r="V376" i="61"/>
  <c r="U376" i="61"/>
  <c r="T376" i="61"/>
  <c r="S376" i="61"/>
  <c r="R376" i="61"/>
  <c r="Q376" i="61"/>
  <c r="O376" i="61"/>
  <c r="N376" i="61"/>
  <c r="K376" i="61"/>
  <c r="W375" i="61"/>
  <c r="V375" i="61"/>
  <c r="U375" i="61"/>
  <c r="T375" i="61"/>
  <c r="S375" i="61"/>
  <c r="R375" i="61"/>
  <c r="Q375" i="61"/>
  <c r="O375" i="61"/>
  <c r="N375" i="61"/>
  <c r="K375" i="61"/>
  <c r="L375" i="61" s="1"/>
  <c r="W374" i="61"/>
  <c r="V374" i="61"/>
  <c r="U374" i="61"/>
  <c r="T374" i="61"/>
  <c r="S374" i="61"/>
  <c r="R374" i="61"/>
  <c r="Q374" i="61"/>
  <c r="O374" i="61"/>
  <c r="N374" i="61"/>
  <c r="K374" i="61"/>
  <c r="M374" i="61" s="1"/>
  <c r="Y374" i="61" s="1"/>
  <c r="W373" i="61"/>
  <c r="V373" i="61"/>
  <c r="U373" i="61"/>
  <c r="T373" i="61"/>
  <c r="S373" i="61"/>
  <c r="R373" i="61"/>
  <c r="Q373" i="61"/>
  <c r="O373" i="61"/>
  <c r="N373" i="61"/>
  <c r="K373" i="61"/>
  <c r="M373" i="61" s="1"/>
  <c r="Y373" i="61" s="1"/>
  <c r="W372" i="61"/>
  <c r="V372" i="61"/>
  <c r="U372" i="61"/>
  <c r="T372" i="61"/>
  <c r="S372" i="61"/>
  <c r="R372" i="61"/>
  <c r="Q372" i="61"/>
  <c r="O372" i="61"/>
  <c r="N372" i="61"/>
  <c r="K372" i="61"/>
  <c r="W371" i="61"/>
  <c r="V371" i="61"/>
  <c r="U371" i="61"/>
  <c r="T371" i="61"/>
  <c r="S371" i="61"/>
  <c r="R371" i="61"/>
  <c r="Q371" i="61"/>
  <c r="O371" i="61"/>
  <c r="N371" i="61"/>
  <c r="K371" i="61"/>
  <c r="L371" i="61" s="1"/>
  <c r="W370" i="61"/>
  <c r="V370" i="61"/>
  <c r="U370" i="61"/>
  <c r="T370" i="61"/>
  <c r="S370" i="61"/>
  <c r="R370" i="61"/>
  <c r="Q370" i="61"/>
  <c r="O370" i="61"/>
  <c r="N370" i="61"/>
  <c r="K370" i="61"/>
  <c r="M370" i="61" s="1"/>
  <c r="Y370" i="61" s="1"/>
  <c r="W369" i="61"/>
  <c r="V369" i="61"/>
  <c r="U369" i="61"/>
  <c r="T369" i="61"/>
  <c r="S369" i="61"/>
  <c r="R369" i="61"/>
  <c r="Q369" i="61"/>
  <c r="O369" i="61"/>
  <c r="N369" i="61"/>
  <c r="K369" i="61"/>
  <c r="L369" i="61" s="1"/>
  <c r="W368" i="61"/>
  <c r="V368" i="61"/>
  <c r="U368" i="61"/>
  <c r="T368" i="61"/>
  <c r="S368" i="61"/>
  <c r="R368" i="61"/>
  <c r="Q368" i="61"/>
  <c r="O368" i="61"/>
  <c r="N368" i="61"/>
  <c r="K368" i="61"/>
  <c r="W367" i="61"/>
  <c r="V367" i="61"/>
  <c r="U367" i="61"/>
  <c r="T367" i="61"/>
  <c r="S367" i="61"/>
  <c r="R367" i="61"/>
  <c r="Q367" i="61"/>
  <c r="O367" i="61"/>
  <c r="N367" i="61"/>
  <c r="K367" i="61"/>
  <c r="W366" i="61"/>
  <c r="V366" i="61"/>
  <c r="U366" i="61"/>
  <c r="T366" i="61"/>
  <c r="S366" i="61"/>
  <c r="R366" i="61"/>
  <c r="Q366" i="61"/>
  <c r="O366" i="61"/>
  <c r="N366" i="61"/>
  <c r="K366" i="61"/>
  <c r="M366" i="61" s="1"/>
  <c r="Y366" i="61" s="1"/>
  <c r="W365" i="61"/>
  <c r="V365" i="61"/>
  <c r="U365" i="61"/>
  <c r="T365" i="61"/>
  <c r="S365" i="61"/>
  <c r="R365" i="61"/>
  <c r="Q365" i="61"/>
  <c r="O365" i="61"/>
  <c r="N365" i="61"/>
  <c r="K365" i="61"/>
  <c r="M365" i="61" s="1"/>
  <c r="Y365" i="61" s="1"/>
  <c r="W364" i="61"/>
  <c r="V364" i="61"/>
  <c r="U364" i="61"/>
  <c r="T364" i="61"/>
  <c r="S364" i="61"/>
  <c r="R364" i="61"/>
  <c r="Q364" i="61"/>
  <c r="O364" i="61"/>
  <c r="N364" i="61"/>
  <c r="K364" i="61"/>
  <c r="W363" i="61"/>
  <c r="V363" i="61"/>
  <c r="U363" i="61"/>
  <c r="T363" i="61"/>
  <c r="S363" i="61"/>
  <c r="R363" i="61"/>
  <c r="Q363" i="61"/>
  <c r="O363" i="61"/>
  <c r="N363" i="61"/>
  <c r="K363" i="61"/>
  <c r="W362" i="61"/>
  <c r="V362" i="61"/>
  <c r="U362" i="61"/>
  <c r="T362" i="61"/>
  <c r="S362" i="61"/>
  <c r="R362" i="61"/>
  <c r="Q362" i="61"/>
  <c r="O362" i="61"/>
  <c r="N362" i="61"/>
  <c r="K362" i="61"/>
  <c r="M362" i="61" s="1"/>
  <c r="Y362" i="61" s="1"/>
  <c r="W361" i="61"/>
  <c r="V361" i="61"/>
  <c r="U361" i="61"/>
  <c r="T361" i="61"/>
  <c r="S361" i="61"/>
  <c r="R361" i="61"/>
  <c r="Q361" i="61"/>
  <c r="O361" i="61"/>
  <c r="N361" i="61"/>
  <c r="K361" i="61"/>
  <c r="M361" i="61" s="1"/>
  <c r="Y361" i="61" s="1"/>
  <c r="W360" i="61"/>
  <c r="V360" i="61"/>
  <c r="U360" i="61"/>
  <c r="T360" i="61"/>
  <c r="S360" i="61"/>
  <c r="R360" i="61"/>
  <c r="Q360" i="61"/>
  <c r="O360" i="61"/>
  <c r="N360" i="61"/>
  <c r="K360" i="61"/>
  <c r="W359" i="61"/>
  <c r="V359" i="61"/>
  <c r="U359" i="61"/>
  <c r="T359" i="61"/>
  <c r="S359" i="61"/>
  <c r="R359" i="61"/>
  <c r="Q359" i="61"/>
  <c r="O359" i="61"/>
  <c r="N359" i="61"/>
  <c r="K359" i="61"/>
  <c r="W358" i="61"/>
  <c r="V358" i="61"/>
  <c r="U358" i="61"/>
  <c r="T358" i="61"/>
  <c r="S358" i="61"/>
  <c r="R358" i="61"/>
  <c r="Q358" i="61"/>
  <c r="O358" i="61"/>
  <c r="N358" i="61"/>
  <c r="K358" i="61"/>
  <c r="M358" i="61" s="1"/>
  <c r="Y358" i="61" s="1"/>
  <c r="W357" i="61"/>
  <c r="V357" i="61"/>
  <c r="U357" i="61"/>
  <c r="T357" i="61"/>
  <c r="S357" i="61"/>
  <c r="R357" i="61"/>
  <c r="Q357" i="61"/>
  <c r="O357" i="61"/>
  <c r="N357" i="61"/>
  <c r="K357" i="61"/>
  <c r="M357" i="61" s="1"/>
  <c r="Y357" i="61" s="1"/>
  <c r="W356" i="61"/>
  <c r="V356" i="61"/>
  <c r="U356" i="61"/>
  <c r="T356" i="61"/>
  <c r="S356" i="61"/>
  <c r="R356" i="61"/>
  <c r="Q356" i="61"/>
  <c r="O356" i="61"/>
  <c r="N356" i="61"/>
  <c r="K356" i="61"/>
  <c r="W355" i="61"/>
  <c r="V355" i="61"/>
  <c r="U355" i="61"/>
  <c r="T355" i="61"/>
  <c r="S355" i="61"/>
  <c r="R355" i="61"/>
  <c r="Q355" i="61"/>
  <c r="O355" i="61"/>
  <c r="N355" i="61"/>
  <c r="K355" i="61"/>
  <c r="W354" i="61"/>
  <c r="V354" i="61"/>
  <c r="U354" i="61"/>
  <c r="T354" i="61"/>
  <c r="S354" i="61"/>
  <c r="R354" i="61"/>
  <c r="Q354" i="61"/>
  <c r="O354" i="61"/>
  <c r="N354" i="61"/>
  <c r="K354" i="61"/>
  <c r="M354" i="61" s="1"/>
  <c r="Y354" i="61" s="1"/>
  <c r="W353" i="61"/>
  <c r="V353" i="61"/>
  <c r="U353" i="61"/>
  <c r="T353" i="61"/>
  <c r="S353" i="61"/>
  <c r="R353" i="61"/>
  <c r="Q353" i="61"/>
  <c r="O353" i="61"/>
  <c r="N353" i="61"/>
  <c r="K353" i="61"/>
  <c r="L353" i="61" s="1"/>
  <c r="W352" i="61"/>
  <c r="V352" i="61"/>
  <c r="U352" i="61"/>
  <c r="T352" i="61"/>
  <c r="S352" i="61"/>
  <c r="R352" i="61"/>
  <c r="Q352" i="61"/>
  <c r="O352" i="61"/>
  <c r="N352" i="61"/>
  <c r="K352" i="61"/>
  <c r="W351" i="61"/>
  <c r="V351" i="61"/>
  <c r="U351" i="61"/>
  <c r="T351" i="61"/>
  <c r="S351" i="61"/>
  <c r="R351" i="61"/>
  <c r="Q351" i="61"/>
  <c r="O351" i="61"/>
  <c r="N351" i="61"/>
  <c r="K351" i="61"/>
  <c r="W350" i="61"/>
  <c r="V350" i="61"/>
  <c r="U350" i="61"/>
  <c r="T350" i="61"/>
  <c r="S350" i="61"/>
  <c r="R350" i="61"/>
  <c r="Q350" i="61"/>
  <c r="O350" i="61"/>
  <c r="N350" i="61"/>
  <c r="K350" i="61"/>
  <c r="M350" i="61" s="1"/>
  <c r="Y350" i="61" s="1"/>
  <c r="W349" i="61"/>
  <c r="V349" i="61"/>
  <c r="U349" i="61"/>
  <c r="T349" i="61"/>
  <c r="S349" i="61"/>
  <c r="R349" i="61"/>
  <c r="Q349" i="61"/>
  <c r="O349" i="61"/>
  <c r="N349" i="61"/>
  <c r="K349" i="61"/>
  <c r="M349" i="61" s="1"/>
  <c r="Y349" i="61" s="1"/>
  <c r="W348" i="61"/>
  <c r="V348" i="61"/>
  <c r="U348" i="61"/>
  <c r="T348" i="61"/>
  <c r="S348" i="61"/>
  <c r="R348" i="61"/>
  <c r="Q348" i="61"/>
  <c r="O348" i="61"/>
  <c r="N348" i="61"/>
  <c r="K348" i="61"/>
  <c r="W347" i="61"/>
  <c r="V347" i="61"/>
  <c r="U347" i="61"/>
  <c r="T347" i="61"/>
  <c r="S347" i="61"/>
  <c r="R347" i="61"/>
  <c r="Q347" i="61"/>
  <c r="O347" i="61"/>
  <c r="N347" i="61"/>
  <c r="K347" i="61"/>
  <c r="W346" i="61"/>
  <c r="V346" i="61"/>
  <c r="U346" i="61"/>
  <c r="T346" i="61"/>
  <c r="S346" i="61"/>
  <c r="R346" i="61"/>
  <c r="Q346" i="61"/>
  <c r="O346" i="61"/>
  <c r="N346" i="61"/>
  <c r="K346" i="61"/>
  <c r="M346" i="61" s="1"/>
  <c r="Y346" i="61" s="1"/>
  <c r="W345" i="61"/>
  <c r="V345" i="61"/>
  <c r="U345" i="61"/>
  <c r="T345" i="61"/>
  <c r="S345" i="61"/>
  <c r="R345" i="61"/>
  <c r="Q345" i="61"/>
  <c r="O345" i="61"/>
  <c r="N345" i="61"/>
  <c r="K345" i="61"/>
  <c r="M345" i="61" s="1"/>
  <c r="Y345" i="61" s="1"/>
  <c r="W344" i="61"/>
  <c r="V344" i="61"/>
  <c r="U344" i="61"/>
  <c r="T344" i="61"/>
  <c r="S344" i="61"/>
  <c r="R344" i="61"/>
  <c r="Q344" i="61"/>
  <c r="O344" i="61"/>
  <c r="N344" i="61"/>
  <c r="K344" i="61"/>
  <c r="W343" i="61"/>
  <c r="V343" i="61"/>
  <c r="U343" i="61"/>
  <c r="T343" i="61"/>
  <c r="S343" i="61"/>
  <c r="R343" i="61"/>
  <c r="Q343" i="61"/>
  <c r="O343" i="61"/>
  <c r="N343" i="61"/>
  <c r="K343" i="61"/>
  <c r="W342" i="61"/>
  <c r="V342" i="61"/>
  <c r="U342" i="61"/>
  <c r="T342" i="61"/>
  <c r="S342" i="61"/>
  <c r="R342" i="61"/>
  <c r="Q342" i="61"/>
  <c r="O342" i="61"/>
  <c r="N342" i="61"/>
  <c r="K342" i="61"/>
  <c r="M342" i="61" s="1"/>
  <c r="Y342" i="61" s="1"/>
  <c r="W341" i="61"/>
  <c r="V341" i="61"/>
  <c r="U341" i="61"/>
  <c r="T341" i="61"/>
  <c r="S341" i="61"/>
  <c r="R341" i="61"/>
  <c r="Q341" i="61"/>
  <c r="O341" i="61"/>
  <c r="N341" i="61"/>
  <c r="K341" i="61"/>
  <c r="W340" i="61"/>
  <c r="V340" i="61"/>
  <c r="U340" i="61"/>
  <c r="T340" i="61"/>
  <c r="S340" i="61"/>
  <c r="R340" i="61"/>
  <c r="Q340" i="61"/>
  <c r="O340" i="61"/>
  <c r="N340" i="61"/>
  <c r="K340" i="61"/>
  <c r="W339" i="61"/>
  <c r="V339" i="61"/>
  <c r="U339" i="61"/>
  <c r="T339" i="61"/>
  <c r="S339" i="61"/>
  <c r="R339" i="61"/>
  <c r="Q339" i="61"/>
  <c r="O339" i="61"/>
  <c r="N339" i="61"/>
  <c r="K339" i="61"/>
  <c r="M339" i="61" s="1"/>
  <c r="Y339" i="61" s="1"/>
  <c r="W338" i="61"/>
  <c r="V338" i="61"/>
  <c r="U338" i="61"/>
  <c r="T338" i="61"/>
  <c r="S338" i="61"/>
  <c r="R338" i="61"/>
  <c r="Q338" i="61"/>
  <c r="O338" i="61"/>
  <c r="N338" i="61"/>
  <c r="K338" i="61"/>
  <c r="L338" i="61" s="1"/>
  <c r="W337" i="61"/>
  <c r="V337" i="61"/>
  <c r="U337" i="61"/>
  <c r="T337" i="61"/>
  <c r="S337" i="61"/>
  <c r="R337" i="61"/>
  <c r="Q337" i="61"/>
  <c r="O337" i="61"/>
  <c r="N337" i="61"/>
  <c r="K337" i="61"/>
  <c r="M337" i="61" s="1"/>
  <c r="Y337" i="61" s="1"/>
  <c r="W336" i="61"/>
  <c r="V336" i="61"/>
  <c r="U336" i="61"/>
  <c r="T336" i="61"/>
  <c r="S336" i="61"/>
  <c r="R336" i="61"/>
  <c r="Q336" i="61"/>
  <c r="O336" i="61"/>
  <c r="N336" i="61"/>
  <c r="K336" i="61"/>
  <c r="W335" i="61"/>
  <c r="V335" i="61"/>
  <c r="U335" i="61"/>
  <c r="T335" i="61"/>
  <c r="S335" i="61"/>
  <c r="R335" i="61"/>
  <c r="Q335" i="61"/>
  <c r="O335" i="61"/>
  <c r="N335" i="61"/>
  <c r="K335" i="61"/>
  <c r="M335" i="61" s="1"/>
  <c r="Y335" i="61" s="1"/>
  <c r="O334" i="61"/>
  <c r="N334" i="61"/>
  <c r="K334" i="61"/>
  <c r="M334" i="61" s="1"/>
  <c r="W333" i="61"/>
  <c r="V333" i="61"/>
  <c r="U333" i="61"/>
  <c r="T333" i="61"/>
  <c r="S333" i="61"/>
  <c r="R333" i="61"/>
  <c r="Q333" i="61"/>
  <c r="O333" i="61"/>
  <c r="N333" i="61"/>
  <c r="K333" i="61"/>
  <c r="L333" i="61" s="1"/>
  <c r="O332" i="61"/>
  <c r="N332" i="61"/>
  <c r="K332" i="61"/>
  <c r="M332" i="61" s="1"/>
  <c r="W331" i="61"/>
  <c r="V331" i="61"/>
  <c r="U331" i="61"/>
  <c r="T331" i="61"/>
  <c r="S331" i="61"/>
  <c r="R331" i="61"/>
  <c r="Q331" i="61"/>
  <c r="O331" i="61"/>
  <c r="N331" i="61"/>
  <c r="K331" i="61"/>
  <c r="L331" i="61" s="1"/>
  <c r="O330" i="61"/>
  <c r="N330" i="61"/>
  <c r="K330" i="61"/>
  <c r="M330" i="61" s="1"/>
  <c r="W329" i="61"/>
  <c r="V329" i="61"/>
  <c r="U329" i="61"/>
  <c r="T329" i="61"/>
  <c r="S329" i="61"/>
  <c r="R329" i="61"/>
  <c r="Q329" i="61"/>
  <c r="O329" i="61"/>
  <c r="N329" i="61"/>
  <c r="K329" i="61"/>
  <c r="M329" i="61" s="1"/>
  <c r="Y329" i="61" s="1"/>
  <c r="O328" i="61"/>
  <c r="N328" i="61"/>
  <c r="K328" i="61"/>
  <c r="L328" i="61" s="1"/>
  <c r="O327" i="61"/>
  <c r="N327" i="61"/>
  <c r="K327" i="61"/>
  <c r="M327" i="61" s="1"/>
  <c r="O326" i="61"/>
  <c r="N326" i="61"/>
  <c r="K326" i="61"/>
  <c r="M326" i="61" s="1"/>
  <c r="W325" i="61"/>
  <c r="V325" i="61"/>
  <c r="U325" i="61"/>
  <c r="T325" i="61"/>
  <c r="S325" i="61"/>
  <c r="R325" i="61"/>
  <c r="Q325" i="61"/>
  <c r="O325" i="61"/>
  <c r="N325" i="61"/>
  <c r="K325" i="61"/>
  <c r="L325" i="61" s="1"/>
  <c r="W324" i="61"/>
  <c r="V324" i="61"/>
  <c r="U324" i="61"/>
  <c r="T324" i="61"/>
  <c r="S324" i="61"/>
  <c r="R324" i="61"/>
  <c r="Q324" i="61"/>
  <c r="O324" i="61"/>
  <c r="N324" i="61"/>
  <c r="K324" i="61"/>
  <c r="M324" i="61" s="1"/>
  <c r="Y324" i="61" s="1"/>
  <c r="W323" i="61"/>
  <c r="V323" i="61"/>
  <c r="U323" i="61"/>
  <c r="T323" i="61"/>
  <c r="S323" i="61"/>
  <c r="R323" i="61"/>
  <c r="Q323" i="61"/>
  <c r="O323" i="61"/>
  <c r="N323" i="61"/>
  <c r="K323" i="61"/>
  <c r="O322" i="61"/>
  <c r="N322" i="61"/>
  <c r="K322" i="61"/>
  <c r="M322" i="61" s="1"/>
  <c r="W321" i="61"/>
  <c r="V321" i="61"/>
  <c r="U321" i="61"/>
  <c r="T321" i="61"/>
  <c r="S321" i="61"/>
  <c r="R321" i="61"/>
  <c r="Q321" i="61"/>
  <c r="O321" i="61"/>
  <c r="N321" i="61"/>
  <c r="K321" i="61"/>
  <c r="M321" i="61" s="1"/>
  <c r="Y321" i="61" s="1"/>
  <c r="O320" i="61"/>
  <c r="N320" i="61"/>
  <c r="K320" i="61"/>
  <c r="W319" i="61"/>
  <c r="V319" i="61"/>
  <c r="U319" i="61"/>
  <c r="T319" i="61"/>
  <c r="S319" i="61"/>
  <c r="R319" i="61"/>
  <c r="Q319" i="61"/>
  <c r="O319" i="61"/>
  <c r="N319" i="61"/>
  <c r="K319" i="61"/>
  <c r="M319" i="61" s="1"/>
  <c r="Y319" i="61" s="1"/>
  <c r="O318" i="61"/>
  <c r="N318" i="61"/>
  <c r="K318" i="61"/>
  <c r="L318" i="61" s="1"/>
  <c r="O317" i="61"/>
  <c r="N317" i="61"/>
  <c r="K317" i="61"/>
  <c r="O316" i="61"/>
  <c r="N316" i="61"/>
  <c r="K316" i="61"/>
  <c r="L316" i="61" s="1"/>
  <c r="O315" i="61"/>
  <c r="N315" i="61"/>
  <c r="K315" i="61"/>
  <c r="L315" i="61" s="1"/>
  <c r="W314" i="61"/>
  <c r="V314" i="61"/>
  <c r="U314" i="61"/>
  <c r="T314" i="61"/>
  <c r="S314" i="61"/>
  <c r="R314" i="61"/>
  <c r="Q314" i="61"/>
  <c r="O314" i="61"/>
  <c r="N314" i="61"/>
  <c r="K314" i="61"/>
  <c r="O313" i="61"/>
  <c r="N313" i="61"/>
  <c r="K313" i="61"/>
  <c r="L313" i="61" s="1"/>
  <c r="O312" i="61"/>
  <c r="N312" i="61"/>
  <c r="K312" i="61"/>
  <c r="L312" i="61" s="1"/>
  <c r="O311" i="61"/>
  <c r="N311" i="61"/>
  <c r="K311" i="61"/>
  <c r="M311" i="61" s="1"/>
  <c r="W310" i="61"/>
  <c r="V310" i="61"/>
  <c r="U310" i="61"/>
  <c r="T310" i="61"/>
  <c r="S310" i="61"/>
  <c r="R310" i="61"/>
  <c r="Q310" i="61"/>
  <c r="O310" i="61"/>
  <c r="N310" i="61"/>
  <c r="K310" i="61"/>
  <c r="L310" i="61" s="1"/>
  <c r="O309" i="61"/>
  <c r="N309" i="61"/>
  <c r="K309" i="61"/>
  <c r="L309" i="61" s="1"/>
  <c r="O308" i="61"/>
  <c r="N308" i="61"/>
  <c r="K308" i="61"/>
  <c r="M308" i="61" s="1"/>
  <c r="O307" i="61"/>
  <c r="N307" i="61"/>
  <c r="K307" i="61"/>
  <c r="L307" i="61" s="1"/>
  <c r="O306" i="61"/>
  <c r="N306" i="61"/>
  <c r="K306" i="61"/>
  <c r="M306" i="61" s="1"/>
  <c r="W305" i="61"/>
  <c r="V305" i="61"/>
  <c r="U305" i="61"/>
  <c r="T305" i="61"/>
  <c r="S305" i="61"/>
  <c r="R305" i="61"/>
  <c r="Q305" i="61"/>
  <c r="O305" i="61"/>
  <c r="N305" i="61"/>
  <c r="K305" i="61"/>
  <c r="M305" i="61" s="1"/>
  <c r="Y305" i="61" s="1"/>
  <c r="O304" i="61"/>
  <c r="N304" i="61"/>
  <c r="K304" i="61"/>
  <c r="L304" i="61" s="1"/>
  <c r="W302" i="61"/>
  <c r="V302" i="61"/>
  <c r="U302" i="61"/>
  <c r="T302" i="61"/>
  <c r="S302" i="61"/>
  <c r="R302" i="61"/>
  <c r="Q302" i="61"/>
  <c r="O302" i="61"/>
  <c r="N302" i="61"/>
  <c r="K302" i="61"/>
  <c r="M302" i="61" s="1"/>
  <c r="Y302" i="61" s="1"/>
  <c r="O301" i="61"/>
  <c r="N301" i="61"/>
  <c r="K301" i="61"/>
  <c r="M301" i="61" s="1"/>
  <c r="O300" i="61"/>
  <c r="N300" i="61"/>
  <c r="K300" i="61"/>
  <c r="L300" i="61" s="1"/>
  <c r="O299" i="61"/>
  <c r="N299" i="61"/>
  <c r="K299" i="61"/>
  <c r="M299" i="61" s="1"/>
  <c r="W298" i="61"/>
  <c r="V298" i="61"/>
  <c r="U298" i="61"/>
  <c r="T298" i="61"/>
  <c r="S298" i="61"/>
  <c r="R298" i="61"/>
  <c r="Q298" i="61"/>
  <c r="O298" i="61"/>
  <c r="N298" i="61"/>
  <c r="K298" i="61"/>
  <c r="M298" i="61" s="1"/>
  <c r="Y298" i="61" s="1"/>
  <c r="O297" i="61"/>
  <c r="N297" i="61"/>
  <c r="K297" i="61"/>
  <c r="L297" i="61" s="1"/>
  <c r="O296" i="61"/>
  <c r="N296" i="61"/>
  <c r="K296" i="61"/>
  <c r="M296" i="61" s="1"/>
  <c r="O295" i="61"/>
  <c r="N295" i="61"/>
  <c r="K295" i="61"/>
  <c r="M295" i="61" s="1"/>
  <c r="W294" i="61"/>
  <c r="V294" i="61"/>
  <c r="U294" i="61"/>
  <c r="T294" i="61"/>
  <c r="S294" i="61"/>
  <c r="R294" i="61"/>
  <c r="Q294" i="61"/>
  <c r="O294" i="61"/>
  <c r="N294" i="61"/>
  <c r="K294" i="61"/>
  <c r="L294" i="61" s="1"/>
  <c r="O293" i="61"/>
  <c r="N293" i="61"/>
  <c r="K293" i="61"/>
  <c r="M293" i="61" s="1"/>
  <c r="O292" i="61"/>
  <c r="N292" i="61"/>
  <c r="K292" i="61"/>
  <c r="M292" i="61" s="1"/>
  <c r="W290" i="61"/>
  <c r="V290" i="61"/>
  <c r="U290" i="61"/>
  <c r="T290" i="61"/>
  <c r="S290" i="61"/>
  <c r="R290" i="61"/>
  <c r="Q290" i="61"/>
  <c r="O290" i="61"/>
  <c r="N290" i="61"/>
  <c r="K290" i="61"/>
  <c r="L290" i="61" s="1"/>
  <c r="O289" i="61"/>
  <c r="N289" i="61"/>
  <c r="K289" i="61"/>
  <c r="M289" i="61" s="1"/>
  <c r="O288" i="61"/>
  <c r="N288" i="61"/>
  <c r="K288" i="61"/>
  <c r="M288" i="61" s="1"/>
  <c r="O287" i="61"/>
  <c r="N287" i="61"/>
  <c r="K287" i="61"/>
  <c r="M287" i="61" s="1"/>
  <c r="O286" i="61"/>
  <c r="N286" i="61"/>
  <c r="K286" i="61"/>
  <c r="W284" i="61"/>
  <c r="V284" i="61"/>
  <c r="U284" i="61"/>
  <c r="T284" i="61"/>
  <c r="S284" i="61"/>
  <c r="R284" i="61"/>
  <c r="Q284" i="61"/>
  <c r="O284" i="61"/>
  <c r="N284" i="61"/>
  <c r="K284" i="61"/>
  <c r="L284" i="61" s="1"/>
  <c r="W283" i="61"/>
  <c r="V283" i="61"/>
  <c r="U283" i="61"/>
  <c r="T283" i="61"/>
  <c r="S283" i="61"/>
  <c r="R283" i="61"/>
  <c r="Q283" i="61"/>
  <c r="O283" i="61"/>
  <c r="N283" i="61"/>
  <c r="K283" i="61"/>
  <c r="L283" i="61" s="1"/>
  <c r="O282" i="61"/>
  <c r="N282" i="61"/>
  <c r="K282" i="61"/>
  <c r="M282" i="61" s="1"/>
  <c r="W281" i="61"/>
  <c r="V281" i="61"/>
  <c r="U281" i="61"/>
  <c r="T281" i="61"/>
  <c r="S281" i="61"/>
  <c r="R281" i="61"/>
  <c r="Q281" i="61"/>
  <c r="O281" i="61"/>
  <c r="N281" i="61"/>
  <c r="K281" i="61"/>
  <c r="M281" i="61" s="1"/>
  <c r="Y281" i="61" s="1"/>
  <c r="W279" i="61"/>
  <c r="V279" i="61"/>
  <c r="U279" i="61"/>
  <c r="T279" i="61"/>
  <c r="S279" i="61"/>
  <c r="R279" i="61"/>
  <c r="Q279" i="61"/>
  <c r="O279" i="61"/>
  <c r="N279" i="61"/>
  <c r="K279" i="61"/>
  <c r="M279" i="61" s="1"/>
  <c r="Y279" i="61" s="1"/>
  <c r="O278" i="61"/>
  <c r="N278" i="61"/>
  <c r="K278" i="61"/>
  <c r="L278" i="61" s="1"/>
  <c r="W277" i="61"/>
  <c r="V277" i="61"/>
  <c r="U277" i="61"/>
  <c r="T277" i="61"/>
  <c r="S277" i="61"/>
  <c r="R277" i="61"/>
  <c r="Q277" i="61"/>
  <c r="O277" i="61"/>
  <c r="N277" i="61"/>
  <c r="K277" i="61"/>
  <c r="O276" i="61"/>
  <c r="N276" i="61"/>
  <c r="K276" i="61"/>
  <c r="M276" i="61" s="1"/>
  <c r="W275" i="61"/>
  <c r="V275" i="61"/>
  <c r="U275" i="61"/>
  <c r="T275" i="61"/>
  <c r="S275" i="61"/>
  <c r="R275" i="61"/>
  <c r="Q275" i="61"/>
  <c r="O275" i="61"/>
  <c r="N275" i="61"/>
  <c r="K275" i="61"/>
  <c r="L275" i="61" s="1"/>
  <c r="W274" i="61"/>
  <c r="V274" i="61"/>
  <c r="U274" i="61"/>
  <c r="T274" i="61"/>
  <c r="S274" i="61"/>
  <c r="R274" i="61"/>
  <c r="Q274" i="61"/>
  <c r="O274" i="61"/>
  <c r="N274" i="61"/>
  <c r="K274" i="61"/>
  <c r="L274" i="61" s="1"/>
  <c r="O273" i="61"/>
  <c r="N273" i="61"/>
  <c r="K273" i="61"/>
  <c r="L273" i="61" s="1"/>
  <c r="O272" i="61"/>
  <c r="N272" i="61"/>
  <c r="K272" i="61"/>
  <c r="L272" i="61" s="1"/>
  <c r="W271" i="61"/>
  <c r="V271" i="61"/>
  <c r="U271" i="61"/>
  <c r="T271" i="61"/>
  <c r="S271" i="61"/>
  <c r="R271" i="61"/>
  <c r="Q271" i="61"/>
  <c r="O271" i="61"/>
  <c r="N271" i="61"/>
  <c r="K271" i="61"/>
  <c r="L271" i="61" s="1"/>
  <c r="W270" i="61"/>
  <c r="V270" i="61"/>
  <c r="U270" i="61"/>
  <c r="T270" i="61"/>
  <c r="S270" i="61"/>
  <c r="R270" i="61"/>
  <c r="Q270" i="61"/>
  <c r="O270" i="61"/>
  <c r="N270" i="61"/>
  <c r="K270" i="61"/>
  <c r="M270" i="61" s="1"/>
  <c r="Y270" i="61" s="1"/>
  <c r="W269" i="61"/>
  <c r="V269" i="61"/>
  <c r="U269" i="61"/>
  <c r="T269" i="61"/>
  <c r="S269" i="61"/>
  <c r="R269" i="61"/>
  <c r="Q269" i="61"/>
  <c r="O269" i="61"/>
  <c r="N269" i="61"/>
  <c r="K269" i="61"/>
  <c r="M269" i="61" s="1"/>
  <c r="Y269" i="61" s="1"/>
  <c r="W268" i="61"/>
  <c r="V268" i="61"/>
  <c r="U268" i="61"/>
  <c r="T268" i="61"/>
  <c r="S268" i="61"/>
  <c r="R268" i="61"/>
  <c r="Q268" i="61"/>
  <c r="O268" i="61"/>
  <c r="N268" i="61"/>
  <c r="K268" i="61"/>
  <c r="L268" i="61" s="1"/>
  <c r="O267" i="61"/>
  <c r="N267" i="61"/>
  <c r="K267" i="61"/>
  <c r="O266" i="61"/>
  <c r="N266" i="61"/>
  <c r="K266" i="61"/>
  <c r="L266" i="61" s="1"/>
  <c r="W265" i="61"/>
  <c r="V265" i="61"/>
  <c r="U265" i="61"/>
  <c r="T265" i="61"/>
  <c r="S265" i="61"/>
  <c r="R265" i="61"/>
  <c r="Q265" i="61"/>
  <c r="O265" i="61"/>
  <c r="N265" i="61"/>
  <c r="K265" i="61"/>
  <c r="L265" i="61" s="1"/>
  <c r="W264" i="61"/>
  <c r="V264" i="61"/>
  <c r="U264" i="61"/>
  <c r="T264" i="61"/>
  <c r="S264" i="61"/>
  <c r="R264" i="61"/>
  <c r="Q264" i="61"/>
  <c r="O264" i="61"/>
  <c r="N264" i="61"/>
  <c r="K264" i="61"/>
  <c r="L264" i="61" s="1"/>
  <c r="W262" i="61"/>
  <c r="V262" i="61"/>
  <c r="U262" i="61"/>
  <c r="T262" i="61"/>
  <c r="S262" i="61"/>
  <c r="R262" i="61"/>
  <c r="Q262" i="61"/>
  <c r="O262" i="61"/>
  <c r="N262" i="61"/>
  <c r="K262" i="61"/>
  <c r="M262" i="61" s="1"/>
  <c r="Y262" i="61" s="1"/>
  <c r="W261" i="61"/>
  <c r="V261" i="61"/>
  <c r="U261" i="61"/>
  <c r="T261" i="61"/>
  <c r="S261" i="61"/>
  <c r="R261" i="61"/>
  <c r="Q261" i="61"/>
  <c r="O261" i="61"/>
  <c r="N261" i="61"/>
  <c r="K261" i="61"/>
  <c r="L261" i="61" s="1"/>
  <c r="W259" i="61"/>
  <c r="V259" i="61"/>
  <c r="U259" i="61"/>
  <c r="T259" i="61"/>
  <c r="S259" i="61"/>
  <c r="R259" i="61"/>
  <c r="Q259" i="61"/>
  <c r="O259" i="61"/>
  <c r="N259" i="61"/>
  <c r="K259" i="61"/>
  <c r="L259" i="61" s="1"/>
  <c r="W258" i="61"/>
  <c r="V258" i="61"/>
  <c r="U258" i="61"/>
  <c r="T258" i="61"/>
  <c r="S258" i="61"/>
  <c r="R258" i="61"/>
  <c r="Q258" i="61"/>
  <c r="O258" i="61"/>
  <c r="N258" i="61"/>
  <c r="K258" i="61"/>
  <c r="L258" i="61" s="1"/>
  <c r="W257" i="61"/>
  <c r="V257" i="61"/>
  <c r="U257" i="61"/>
  <c r="T257" i="61"/>
  <c r="S257" i="61"/>
  <c r="R257" i="61"/>
  <c r="Q257" i="61"/>
  <c r="O257" i="61"/>
  <c r="N257" i="61"/>
  <c r="K257" i="61"/>
  <c r="M257" i="61" s="1"/>
  <c r="Y257" i="61" s="1"/>
  <c r="O256" i="61"/>
  <c r="N256" i="61"/>
  <c r="K256" i="61"/>
  <c r="M256" i="61" s="1"/>
  <c r="W253" i="61"/>
  <c r="V253" i="61"/>
  <c r="U253" i="61"/>
  <c r="T253" i="61"/>
  <c r="S253" i="61"/>
  <c r="R253" i="61"/>
  <c r="Q253" i="61"/>
  <c r="O253" i="61"/>
  <c r="N253" i="61"/>
  <c r="K253" i="61"/>
  <c r="M253" i="61" s="1"/>
  <c r="Y253" i="61" s="1"/>
  <c r="W252" i="61"/>
  <c r="V252" i="61"/>
  <c r="U252" i="61"/>
  <c r="T252" i="61"/>
  <c r="S252" i="61"/>
  <c r="R252" i="61"/>
  <c r="Q252" i="61"/>
  <c r="O252" i="61"/>
  <c r="N252" i="61"/>
  <c r="K252" i="61"/>
  <c r="W251" i="61"/>
  <c r="V251" i="61"/>
  <c r="U251" i="61"/>
  <c r="T251" i="61"/>
  <c r="S251" i="61"/>
  <c r="R251" i="61"/>
  <c r="Q251" i="61"/>
  <c r="O251" i="61"/>
  <c r="N251" i="61"/>
  <c r="K251" i="61"/>
  <c r="M251" i="61" s="1"/>
  <c r="Y251" i="61" s="1"/>
  <c r="W250" i="61"/>
  <c r="V250" i="61"/>
  <c r="U250" i="61"/>
  <c r="T250" i="61"/>
  <c r="S250" i="61"/>
  <c r="R250" i="61"/>
  <c r="Q250" i="61"/>
  <c r="O250" i="61"/>
  <c r="N250" i="61"/>
  <c r="K250" i="61"/>
  <c r="M250" i="61" s="1"/>
  <c r="Y250" i="61" s="1"/>
  <c r="W248" i="61"/>
  <c r="V248" i="61"/>
  <c r="U248" i="61"/>
  <c r="T248" i="61"/>
  <c r="S248" i="61"/>
  <c r="R248" i="61"/>
  <c r="Q248" i="61"/>
  <c r="O248" i="61"/>
  <c r="N248" i="61"/>
  <c r="K248" i="61"/>
  <c r="M248" i="61" s="1"/>
  <c r="Y248" i="61" s="1"/>
  <c r="O247" i="61"/>
  <c r="N247" i="61"/>
  <c r="K247" i="61"/>
  <c r="M247" i="61" s="1"/>
  <c r="W246" i="61"/>
  <c r="V246" i="61"/>
  <c r="U246" i="61"/>
  <c r="T246" i="61"/>
  <c r="S246" i="61"/>
  <c r="R246" i="61"/>
  <c r="Q246" i="61"/>
  <c r="O246" i="61"/>
  <c r="N246" i="61"/>
  <c r="K246" i="61"/>
  <c r="M246" i="61" s="1"/>
  <c r="Y246" i="61" s="1"/>
  <c r="W245" i="61"/>
  <c r="V245" i="61"/>
  <c r="U245" i="61"/>
  <c r="T245" i="61"/>
  <c r="S245" i="61"/>
  <c r="R245" i="61"/>
  <c r="Q245" i="61"/>
  <c r="O245" i="61"/>
  <c r="N245" i="61"/>
  <c r="K245" i="61"/>
  <c r="L245" i="61" s="1"/>
  <c r="W244" i="61"/>
  <c r="V244" i="61"/>
  <c r="U244" i="61"/>
  <c r="T244" i="61"/>
  <c r="S244" i="61"/>
  <c r="R244" i="61"/>
  <c r="Q244" i="61"/>
  <c r="O244" i="61"/>
  <c r="N244" i="61"/>
  <c r="K244" i="61"/>
  <c r="L244" i="61" s="1"/>
  <c r="W243" i="61"/>
  <c r="V243" i="61"/>
  <c r="U243" i="61"/>
  <c r="T243" i="61"/>
  <c r="S243" i="61"/>
  <c r="R243" i="61"/>
  <c r="Q243" i="61"/>
  <c r="O243" i="61"/>
  <c r="N243" i="61"/>
  <c r="K243" i="61"/>
  <c r="M243" i="61" s="1"/>
  <c r="Y243" i="61" s="1"/>
  <c r="O242" i="61"/>
  <c r="N242" i="61"/>
  <c r="K242" i="61"/>
  <c r="M242" i="61" s="1"/>
  <c r="W241" i="61"/>
  <c r="V241" i="61"/>
  <c r="U241" i="61"/>
  <c r="T241" i="61"/>
  <c r="S241" i="61"/>
  <c r="R241" i="61"/>
  <c r="Q241" i="61"/>
  <c r="O241" i="61"/>
  <c r="N241" i="61"/>
  <c r="K241" i="61"/>
  <c r="M241" i="61" s="1"/>
  <c r="Y241" i="61" s="1"/>
  <c r="W239" i="61"/>
  <c r="V239" i="61"/>
  <c r="U239" i="61"/>
  <c r="T239" i="61"/>
  <c r="S239" i="61"/>
  <c r="R239" i="61"/>
  <c r="Q239" i="61"/>
  <c r="O239" i="61"/>
  <c r="N239" i="61"/>
  <c r="K239" i="61"/>
  <c r="O238" i="61"/>
  <c r="N238" i="61"/>
  <c r="K238" i="61"/>
  <c r="L238" i="61" s="1"/>
  <c r="O237" i="61"/>
  <c r="N237" i="61"/>
  <c r="K237" i="61"/>
  <c r="L237" i="61" s="1"/>
  <c r="W236" i="61"/>
  <c r="V236" i="61"/>
  <c r="U236" i="61"/>
  <c r="T236" i="61"/>
  <c r="S236" i="61"/>
  <c r="R236" i="61"/>
  <c r="Q236" i="61"/>
  <c r="O236" i="61"/>
  <c r="N236" i="61"/>
  <c r="K236" i="61"/>
  <c r="W235" i="61"/>
  <c r="V235" i="61"/>
  <c r="U235" i="61"/>
  <c r="T235" i="61"/>
  <c r="S235" i="61"/>
  <c r="R235" i="61"/>
  <c r="Q235" i="61"/>
  <c r="O235" i="61"/>
  <c r="N235" i="61"/>
  <c r="K235" i="61"/>
  <c r="L235" i="61" s="1"/>
  <c r="O234" i="61"/>
  <c r="N234" i="61"/>
  <c r="K234" i="61"/>
  <c r="L234" i="61" s="1"/>
  <c r="O232" i="61"/>
  <c r="N232" i="61"/>
  <c r="K232" i="61"/>
  <c r="O229" i="61"/>
  <c r="N229" i="61"/>
  <c r="K229" i="61"/>
  <c r="L229" i="61" s="1"/>
  <c r="O228" i="61"/>
  <c r="N228" i="61"/>
  <c r="K228" i="61"/>
  <c r="L228" i="61" s="1"/>
  <c r="O227" i="61"/>
  <c r="N227" i="61"/>
  <c r="K227" i="61"/>
  <c r="M227" i="61" s="1"/>
  <c r="O226" i="61"/>
  <c r="N226" i="61"/>
  <c r="K226" i="61"/>
  <c r="L226" i="61" s="1"/>
  <c r="O224" i="61"/>
  <c r="N224" i="61"/>
  <c r="K224" i="61"/>
  <c r="L224" i="61" s="1"/>
  <c r="W222" i="61"/>
  <c r="V222" i="61"/>
  <c r="U222" i="61"/>
  <c r="T222" i="61"/>
  <c r="S222" i="61"/>
  <c r="R222" i="61"/>
  <c r="Q222" i="61"/>
  <c r="O222" i="61"/>
  <c r="N222" i="61"/>
  <c r="K222" i="61"/>
  <c r="M222" i="61" s="1"/>
  <c r="Y222" i="61" s="1"/>
  <c r="O221" i="61"/>
  <c r="N221" i="61"/>
  <c r="K221" i="61"/>
  <c r="M221" i="61" s="1"/>
  <c r="O217" i="61"/>
  <c r="N217" i="61"/>
  <c r="K217" i="61"/>
  <c r="L217" i="61" s="1"/>
  <c r="W216" i="61"/>
  <c r="V216" i="61"/>
  <c r="U216" i="61"/>
  <c r="T216" i="61"/>
  <c r="S216" i="61"/>
  <c r="R216" i="61"/>
  <c r="Q216" i="61"/>
  <c r="O216" i="61"/>
  <c r="N216" i="61"/>
  <c r="K216" i="61"/>
  <c r="L216" i="61" s="1"/>
  <c r="O213" i="61"/>
  <c r="N213" i="61"/>
  <c r="K213" i="61"/>
  <c r="O211" i="61"/>
  <c r="N211" i="61"/>
  <c r="K211" i="61"/>
  <c r="L211" i="61" s="1"/>
  <c r="O210" i="61"/>
  <c r="N210" i="61"/>
  <c r="K210" i="61"/>
  <c r="L210" i="61" s="1"/>
  <c r="O209" i="61"/>
  <c r="N209" i="61"/>
  <c r="K209" i="61"/>
  <c r="L209" i="61" s="1"/>
  <c r="W208" i="61"/>
  <c r="V208" i="61"/>
  <c r="U208" i="61"/>
  <c r="T208" i="61"/>
  <c r="S208" i="61"/>
  <c r="R208" i="61"/>
  <c r="Q208" i="61"/>
  <c r="O208" i="61"/>
  <c r="N208" i="61"/>
  <c r="K208" i="61"/>
  <c r="L208" i="61" s="1"/>
  <c r="O206" i="61"/>
  <c r="N206" i="61"/>
  <c r="K206" i="61"/>
  <c r="L206" i="61" s="1"/>
  <c r="O205" i="61"/>
  <c r="N205" i="61"/>
  <c r="K205" i="61"/>
  <c r="L205" i="61" s="1"/>
  <c r="W203" i="61"/>
  <c r="V203" i="61"/>
  <c r="U203" i="61"/>
  <c r="T203" i="61"/>
  <c r="S203" i="61"/>
  <c r="R203" i="61"/>
  <c r="Q203" i="61"/>
  <c r="O203" i="61"/>
  <c r="N203" i="61"/>
  <c r="K203" i="61"/>
  <c r="O199" i="61"/>
  <c r="N199" i="61"/>
  <c r="K199" i="61"/>
  <c r="L199" i="61" s="1"/>
  <c r="O198" i="61"/>
  <c r="N198" i="61"/>
  <c r="K198" i="61"/>
  <c r="L198" i="61" s="1"/>
  <c r="O197" i="61"/>
  <c r="N197" i="61"/>
  <c r="K197" i="61"/>
  <c r="L197" i="61" s="1"/>
  <c r="W196" i="61"/>
  <c r="V196" i="61"/>
  <c r="U196" i="61"/>
  <c r="T196" i="61"/>
  <c r="S196" i="61"/>
  <c r="R196" i="61"/>
  <c r="Q196" i="61"/>
  <c r="O196" i="61"/>
  <c r="N196" i="61"/>
  <c r="K196" i="61"/>
  <c r="M196" i="61" s="1"/>
  <c r="Y196" i="61" s="1"/>
  <c r="O194" i="61"/>
  <c r="N194" i="61"/>
  <c r="K194" i="61"/>
  <c r="L194" i="61" s="1"/>
  <c r="W193" i="61"/>
  <c r="V193" i="61"/>
  <c r="U193" i="61"/>
  <c r="T193" i="61"/>
  <c r="S193" i="61"/>
  <c r="R193" i="61"/>
  <c r="Q193" i="61"/>
  <c r="O193" i="61"/>
  <c r="N193" i="61"/>
  <c r="K193" i="61"/>
  <c r="L193" i="61" s="1"/>
  <c r="O192" i="61"/>
  <c r="N192" i="61"/>
  <c r="K192" i="61"/>
  <c r="M192" i="61" s="1"/>
  <c r="O191" i="61"/>
  <c r="N191" i="61"/>
  <c r="K191" i="61"/>
  <c r="L191" i="61" s="1"/>
  <c r="O190" i="61"/>
  <c r="N190" i="61"/>
  <c r="K190" i="61"/>
  <c r="L190" i="61" s="1"/>
  <c r="O189" i="61"/>
  <c r="N189" i="61"/>
  <c r="K189" i="61"/>
  <c r="M189" i="61" s="1"/>
  <c r="O187" i="61"/>
  <c r="N187" i="61"/>
  <c r="K187" i="61"/>
  <c r="L187" i="61" s="1"/>
  <c r="W186" i="61"/>
  <c r="V186" i="61"/>
  <c r="U186" i="61"/>
  <c r="T186" i="61"/>
  <c r="S186" i="61"/>
  <c r="R186" i="61"/>
  <c r="Q186" i="61"/>
  <c r="O186" i="61"/>
  <c r="N186" i="61"/>
  <c r="K186" i="61"/>
  <c r="K183" i="61"/>
  <c r="L183" i="61" s="1"/>
  <c r="O182" i="61"/>
  <c r="N182" i="61"/>
  <c r="K182" i="61"/>
  <c r="L182" i="61" s="1"/>
  <c r="O181" i="61"/>
  <c r="N181" i="61"/>
  <c r="K181" i="61"/>
  <c r="L181" i="61" s="1"/>
  <c r="O178" i="61"/>
  <c r="N178" i="61"/>
  <c r="K178" i="61"/>
  <c r="L178" i="61" s="1"/>
  <c r="W177" i="61"/>
  <c r="V177" i="61"/>
  <c r="U177" i="61"/>
  <c r="T177" i="61"/>
  <c r="S177" i="61"/>
  <c r="R177" i="61"/>
  <c r="Q177" i="61"/>
  <c r="O177" i="61"/>
  <c r="N177" i="61"/>
  <c r="K177" i="61"/>
  <c r="M177" i="61" s="1"/>
  <c r="Y177" i="61" s="1"/>
  <c r="W172" i="61"/>
  <c r="V172" i="61"/>
  <c r="U172" i="61"/>
  <c r="T172" i="61"/>
  <c r="S172" i="61"/>
  <c r="R172" i="61"/>
  <c r="Q172" i="61"/>
  <c r="O172" i="61"/>
  <c r="N172" i="61"/>
  <c r="K172" i="61"/>
  <c r="L172" i="61" s="1"/>
  <c r="O171" i="61"/>
  <c r="N171" i="61"/>
  <c r="K171" i="61"/>
  <c r="W170" i="61"/>
  <c r="V170" i="61"/>
  <c r="U170" i="61"/>
  <c r="T170" i="61"/>
  <c r="S170" i="61"/>
  <c r="R170" i="61"/>
  <c r="Q170" i="61"/>
  <c r="O170" i="61"/>
  <c r="N170" i="61"/>
  <c r="K170" i="61"/>
  <c r="M170" i="61" s="1"/>
  <c r="Y170" i="61" s="1"/>
  <c r="K166" i="61"/>
  <c r="L166" i="61" s="1"/>
  <c r="W164" i="61"/>
  <c r="V164" i="61"/>
  <c r="U164" i="61"/>
  <c r="T164" i="61"/>
  <c r="S164" i="61"/>
  <c r="R164" i="61"/>
  <c r="Q164" i="61"/>
  <c r="O164" i="61"/>
  <c r="N164" i="61"/>
  <c r="K164" i="61"/>
  <c r="M164" i="61" s="1"/>
  <c r="Y164" i="61" s="1"/>
  <c r="O163" i="61"/>
  <c r="N163" i="61"/>
  <c r="K163" i="61"/>
  <c r="L163" i="61" s="1"/>
  <c r="K160" i="61"/>
  <c r="L160" i="61" s="1"/>
  <c r="O159" i="61"/>
  <c r="N159" i="61"/>
  <c r="K159" i="61"/>
  <c r="L159" i="61" s="1"/>
  <c r="W157" i="61"/>
  <c r="V157" i="61"/>
  <c r="U157" i="61"/>
  <c r="T157" i="61"/>
  <c r="S157" i="61"/>
  <c r="R157" i="61"/>
  <c r="Q157" i="61"/>
  <c r="O157" i="61"/>
  <c r="N157" i="61"/>
  <c r="K157" i="61"/>
  <c r="M157" i="61" s="1"/>
  <c r="Y157" i="61" s="1"/>
  <c r="W155" i="61"/>
  <c r="V155" i="61"/>
  <c r="U155" i="61"/>
  <c r="T155" i="61"/>
  <c r="S155" i="61"/>
  <c r="R155" i="61"/>
  <c r="Q155" i="61"/>
  <c r="O155" i="61"/>
  <c r="N155" i="61"/>
  <c r="K155" i="61"/>
  <c r="M155" i="61" s="1"/>
  <c r="Y155" i="61" s="1"/>
  <c r="K152" i="61"/>
  <c r="L152" i="61" s="1"/>
  <c r="O150" i="61"/>
  <c r="N150" i="61"/>
  <c r="K150" i="61"/>
  <c r="L150" i="61" s="1"/>
  <c r="W149" i="61"/>
  <c r="V149" i="61"/>
  <c r="U149" i="61"/>
  <c r="T149" i="61"/>
  <c r="S149" i="61"/>
  <c r="R149" i="61"/>
  <c r="Q149" i="61"/>
  <c r="O149" i="61"/>
  <c r="N149" i="61"/>
  <c r="K149" i="61"/>
  <c r="L149" i="61" s="1"/>
  <c r="O148" i="61"/>
  <c r="N148" i="61"/>
  <c r="K148" i="61"/>
  <c r="M148" i="61" s="1"/>
  <c r="K143" i="61"/>
  <c r="L143" i="61" s="1"/>
  <c r="K139" i="61"/>
  <c r="L139" i="61" s="1"/>
  <c r="O137" i="61"/>
  <c r="N137" i="61"/>
  <c r="K137" i="61"/>
  <c r="L137" i="61" s="1"/>
  <c r="W132" i="61"/>
  <c r="V132" i="61"/>
  <c r="U132" i="61"/>
  <c r="T132" i="61"/>
  <c r="S132" i="61"/>
  <c r="R132" i="61"/>
  <c r="Q132" i="61"/>
  <c r="O132" i="61"/>
  <c r="N132" i="61"/>
  <c r="K132" i="61"/>
  <c r="M132" i="61" s="1"/>
  <c r="Y132" i="61" s="1"/>
  <c r="O129" i="61"/>
  <c r="N129" i="61"/>
  <c r="K129" i="61"/>
  <c r="M129" i="61" s="1"/>
  <c r="W124" i="61"/>
  <c r="V124" i="61"/>
  <c r="U124" i="61"/>
  <c r="T124" i="61"/>
  <c r="S124" i="61"/>
  <c r="R124" i="61"/>
  <c r="Q124" i="61"/>
  <c r="O124" i="61"/>
  <c r="N124" i="61"/>
  <c r="K124" i="61"/>
  <c r="M124" i="61" s="1"/>
  <c r="Y124" i="61" s="1"/>
  <c r="W123" i="61"/>
  <c r="V123" i="61"/>
  <c r="U123" i="61"/>
  <c r="T123" i="61"/>
  <c r="S123" i="61"/>
  <c r="R123" i="61"/>
  <c r="Q123" i="61"/>
  <c r="O123" i="61"/>
  <c r="N123" i="61"/>
  <c r="K123" i="61"/>
  <c r="L123" i="61" s="1"/>
  <c r="W121" i="61"/>
  <c r="V121" i="61"/>
  <c r="U121" i="61"/>
  <c r="T121" i="61"/>
  <c r="S121" i="61"/>
  <c r="R121" i="61"/>
  <c r="Q121" i="61"/>
  <c r="O121" i="61"/>
  <c r="N121" i="61"/>
  <c r="K121" i="61"/>
  <c r="K118" i="61"/>
  <c r="L118" i="61" s="1"/>
  <c r="K115" i="61"/>
  <c r="L115" i="61" s="1"/>
  <c r="K114" i="61"/>
  <c r="L114" i="61" s="1"/>
  <c r="O112" i="61"/>
  <c r="N112" i="61"/>
  <c r="K112" i="61"/>
  <c r="M112" i="61" s="1"/>
  <c r="O110" i="61"/>
  <c r="N110" i="61"/>
  <c r="K110" i="61"/>
  <c r="L110" i="61" s="1"/>
  <c r="W106" i="61"/>
  <c r="V106" i="61"/>
  <c r="U106" i="61"/>
  <c r="T106" i="61"/>
  <c r="S106" i="61"/>
  <c r="R106" i="61"/>
  <c r="Q106" i="61"/>
  <c r="O106" i="61"/>
  <c r="N106" i="61"/>
  <c r="K106" i="61"/>
  <c r="M106" i="61" s="1"/>
  <c r="Y106" i="61" s="1"/>
  <c r="K105" i="61"/>
  <c r="L105" i="61" s="1"/>
  <c r="O97" i="61"/>
  <c r="N97" i="61"/>
  <c r="K97" i="61"/>
  <c r="M97" i="61" s="1"/>
  <c r="W95" i="61"/>
  <c r="V95" i="61"/>
  <c r="U95" i="61"/>
  <c r="T95" i="61"/>
  <c r="S95" i="61"/>
  <c r="R95" i="61"/>
  <c r="Q95" i="61"/>
  <c r="O95" i="61"/>
  <c r="N95" i="61"/>
  <c r="K95" i="61"/>
  <c r="O92" i="61"/>
  <c r="N92" i="61"/>
  <c r="K92" i="61"/>
  <c r="L92" i="61" s="1"/>
  <c r="W86" i="61"/>
  <c r="V86" i="61"/>
  <c r="U86" i="61"/>
  <c r="T86" i="61"/>
  <c r="S86" i="61"/>
  <c r="R86" i="61"/>
  <c r="Q86" i="61"/>
  <c r="O86" i="61"/>
  <c r="N86" i="61"/>
  <c r="K86" i="61"/>
  <c r="L86" i="61" s="1"/>
  <c r="W79" i="61"/>
  <c r="V79" i="61"/>
  <c r="U79" i="61"/>
  <c r="T79" i="61"/>
  <c r="S79" i="61"/>
  <c r="R79" i="61"/>
  <c r="Q79" i="61"/>
  <c r="O79" i="61"/>
  <c r="N79" i="61"/>
  <c r="K79" i="61"/>
  <c r="W68" i="61"/>
  <c r="V68" i="61"/>
  <c r="U68" i="61"/>
  <c r="T68" i="61"/>
  <c r="S68" i="61"/>
  <c r="R68" i="61"/>
  <c r="Q68" i="61"/>
  <c r="O68" i="61"/>
  <c r="N68" i="61"/>
  <c r="K68" i="61"/>
  <c r="M68" i="61" s="1"/>
  <c r="Y68" i="61" s="1"/>
  <c r="K61" i="61"/>
  <c r="L61" i="61" s="1"/>
  <c r="O58" i="61"/>
  <c r="N58" i="61"/>
  <c r="K58" i="61"/>
  <c r="M58" i="61" s="1"/>
  <c r="O57" i="61"/>
  <c r="N57" i="61"/>
  <c r="K57" i="61"/>
  <c r="L57" i="61" s="1"/>
  <c r="W56" i="61"/>
  <c r="V56" i="61"/>
  <c r="U56" i="61"/>
  <c r="T56" i="61"/>
  <c r="S56" i="61"/>
  <c r="R56" i="61"/>
  <c r="Q56" i="61"/>
  <c r="O56" i="61"/>
  <c r="N56" i="61"/>
  <c r="K56" i="61"/>
  <c r="O55" i="61"/>
  <c r="N55" i="61"/>
  <c r="K55" i="61"/>
  <c r="M55" i="61" s="1"/>
  <c r="K54" i="61"/>
  <c r="L54" i="61" s="1"/>
  <c r="O53" i="61"/>
  <c r="N53" i="61"/>
  <c r="K53" i="61"/>
  <c r="L53" i="61" s="1"/>
  <c r="K52" i="61"/>
  <c r="L52" i="61" s="1"/>
  <c r="O50" i="61"/>
  <c r="N50" i="61"/>
  <c r="K50" i="61"/>
  <c r="M50" i="61" s="1"/>
  <c r="W48" i="61"/>
  <c r="V48" i="61"/>
  <c r="U48" i="61"/>
  <c r="T48" i="61"/>
  <c r="S48" i="61"/>
  <c r="R48" i="61"/>
  <c r="Q48" i="61"/>
  <c r="O48" i="61"/>
  <c r="N48" i="61"/>
  <c r="K48" i="61"/>
  <c r="O47" i="61"/>
  <c r="N47" i="61"/>
  <c r="K47" i="61"/>
  <c r="M47" i="61" s="1"/>
  <c r="K45" i="61"/>
  <c r="L45" i="61" s="1"/>
  <c r="K43" i="61"/>
  <c r="L43" i="61" s="1"/>
  <c r="O39" i="61"/>
  <c r="N39" i="61"/>
  <c r="K39" i="61"/>
  <c r="L39" i="61" s="1"/>
  <c r="K28" i="61"/>
  <c r="L28" i="61" s="1"/>
  <c r="O25" i="61"/>
  <c r="N25" i="61"/>
  <c r="K25" i="61"/>
  <c r="L25" i="61" s="1"/>
  <c r="W23" i="61"/>
  <c r="V23" i="61"/>
  <c r="U23" i="61"/>
  <c r="T23" i="61"/>
  <c r="S23" i="61"/>
  <c r="R23" i="61"/>
  <c r="Q23" i="61"/>
  <c r="O23" i="61"/>
  <c r="N23" i="61"/>
  <c r="K23" i="61"/>
  <c r="L23" i="61" s="1"/>
  <c r="K17" i="61"/>
  <c r="L17" i="61" s="1"/>
  <c r="W16" i="61"/>
  <c r="V16" i="61"/>
  <c r="U16" i="61"/>
  <c r="T16" i="61"/>
  <c r="S16" i="61"/>
  <c r="R16" i="61"/>
  <c r="Q16" i="61"/>
  <c r="O16" i="61"/>
  <c r="N16" i="61"/>
  <c r="K16" i="61"/>
  <c r="L16" i="61" s="1"/>
  <c r="W10" i="61"/>
  <c r="V10" i="61"/>
  <c r="U10" i="61"/>
  <c r="T10" i="61"/>
  <c r="S10" i="61"/>
  <c r="R10" i="61"/>
  <c r="Q10" i="61"/>
  <c r="O10" i="61"/>
  <c r="N10" i="61"/>
  <c r="K10" i="61"/>
  <c r="M10" i="61" s="1"/>
  <c r="Y10" i="61" s="1"/>
  <c r="O3" i="61"/>
  <c r="N3" i="61"/>
  <c r="K3" i="61"/>
  <c r="M3" i="61" s="1"/>
  <c r="W231" i="61"/>
  <c r="V231" i="61"/>
  <c r="U231" i="61"/>
  <c r="T231" i="61"/>
  <c r="S231" i="61"/>
  <c r="R231" i="61"/>
  <c r="Q231" i="61"/>
  <c r="O231" i="61"/>
  <c r="N231" i="61"/>
  <c r="K231" i="61"/>
  <c r="L231" i="61" s="1"/>
  <c r="W102" i="61"/>
  <c r="V102" i="61"/>
  <c r="U102" i="61"/>
  <c r="T102" i="61"/>
  <c r="S102" i="61"/>
  <c r="R102" i="61"/>
  <c r="Q102" i="61"/>
  <c r="O102" i="61"/>
  <c r="N102" i="61"/>
  <c r="K102" i="61"/>
  <c r="W184" i="61"/>
  <c r="V184" i="61"/>
  <c r="U184" i="61"/>
  <c r="T184" i="61"/>
  <c r="S184" i="61"/>
  <c r="R184" i="61"/>
  <c r="Q184" i="61"/>
  <c r="O184" i="61"/>
  <c r="N184" i="61"/>
  <c r="K184" i="61"/>
  <c r="M184" i="61" s="1"/>
  <c r="W104" i="61"/>
  <c r="V104" i="61"/>
  <c r="U104" i="61"/>
  <c r="T104" i="61"/>
  <c r="S104" i="61"/>
  <c r="R104" i="61"/>
  <c r="Q104" i="61"/>
  <c r="O104" i="61"/>
  <c r="N104" i="61"/>
  <c r="K104" i="61"/>
  <c r="L104" i="61" s="1"/>
  <c r="W223" i="61"/>
  <c r="V223" i="61"/>
  <c r="U223" i="61"/>
  <c r="T223" i="61"/>
  <c r="S223" i="61"/>
  <c r="R223" i="61"/>
  <c r="Q223" i="61"/>
  <c r="O223" i="61"/>
  <c r="N223" i="61"/>
  <c r="K223" i="61"/>
  <c r="L223" i="61" s="1"/>
  <c r="W174" i="61"/>
  <c r="V174" i="61"/>
  <c r="U174" i="61"/>
  <c r="T174" i="61"/>
  <c r="S174" i="61"/>
  <c r="R174" i="61"/>
  <c r="Q174" i="61"/>
  <c r="O174" i="61"/>
  <c r="N174" i="61"/>
  <c r="K174" i="61"/>
  <c r="W175" i="61"/>
  <c r="V175" i="61"/>
  <c r="U175" i="61"/>
  <c r="T175" i="61"/>
  <c r="S175" i="61"/>
  <c r="R175" i="61"/>
  <c r="Q175" i="61"/>
  <c r="O175" i="61"/>
  <c r="N175" i="61"/>
  <c r="K175" i="61"/>
  <c r="M175" i="61" s="1"/>
  <c r="W99" i="61"/>
  <c r="V99" i="61"/>
  <c r="U99" i="61"/>
  <c r="T99" i="61"/>
  <c r="S99" i="61"/>
  <c r="R99" i="61"/>
  <c r="Q99" i="61"/>
  <c r="O99" i="61"/>
  <c r="N99" i="61"/>
  <c r="K99" i="61"/>
  <c r="L99" i="61" s="1"/>
  <c r="W173" i="61"/>
  <c r="V173" i="61"/>
  <c r="U173" i="61"/>
  <c r="T173" i="61"/>
  <c r="S173" i="61"/>
  <c r="R173" i="61"/>
  <c r="Q173" i="61"/>
  <c r="O173" i="61"/>
  <c r="N173" i="61"/>
  <c r="K173" i="61"/>
  <c r="L173" i="61" s="1"/>
  <c r="W103" i="61"/>
  <c r="V103" i="61"/>
  <c r="U103" i="61"/>
  <c r="T103" i="61"/>
  <c r="S103" i="61"/>
  <c r="R103" i="61"/>
  <c r="Q103" i="61"/>
  <c r="O103" i="61"/>
  <c r="N103" i="61"/>
  <c r="K103" i="61"/>
  <c r="M103" i="61" s="1"/>
  <c r="O230" i="61"/>
  <c r="N230" i="61"/>
  <c r="K230" i="61"/>
  <c r="M230" i="61" s="1"/>
  <c r="W94" i="61"/>
  <c r="V94" i="61"/>
  <c r="U94" i="61"/>
  <c r="T94" i="61"/>
  <c r="S94" i="61"/>
  <c r="R94" i="61"/>
  <c r="Q94" i="61"/>
  <c r="O94" i="61"/>
  <c r="N94" i="61"/>
  <c r="K94" i="61"/>
  <c r="L94" i="61" s="1"/>
  <c r="O81" i="61"/>
  <c r="N81" i="61"/>
  <c r="K81" i="61"/>
  <c r="L81" i="61" s="1"/>
  <c r="O220" i="61"/>
  <c r="N220" i="61"/>
  <c r="K220" i="61"/>
  <c r="M220" i="61" s="1"/>
  <c r="O77" i="61"/>
  <c r="N77" i="61"/>
  <c r="K77" i="61"/>
  <c r="L77" i="61" s="1"/>
  <c r="W180" i="61"/>
  <c r="V180" i="61"/>
  <c r="U180" i="61"/>
  <c r="T180" i="61"/>
  <c r="S180" i="61"/>
  <c r="R180" i="61"/>
  <c r="Q180" i="61"/>
  <c r="O180" i="61"/>
  <c r="N180" i="61"/>
  <c r="K180" i="61"/>
  <c r="W179" i="61"/>
  <c r="V179" i="61"/>
  <c r="U179" i="61"/>
  <c r="T179" i="61"/>
  <c r="S179" i="61"/>
  <c r="R179" i="61"/>
  <c r="Q179" i="61"/>
  <c r="O179" i="61"/>
  <c r="N179" i="61"/>
  <c r="K179" i="61"/>
  <c r="M179" i="61" s="1"/>
  <c r="W101" i="61"/>
  <c r="V101" i="61"/>
  <c r="U101" i="61"/>
  <c r="T101" i="61"/>
  <c r="S101" i="61"/>
  <c r="R101" i="61"/>
  <c r="Q101" i="61"/>
  <c r="O101" i="61"/>
  <c r="N101" i="61"/>
  <c r="K101" i="61"/>
  <c r="M101" i="61" s="1"/>
  <c r="O225" i="61"/>
  <c r="N225" i="61"/>
  <c r="K225" i="61"/>
  <c r="M225" i="61" s="1"/>
  <c r="W218" i="61"/>
  <c r="V218" i="61"/>
  <c r="U218" i="61"/>
  <c r="T218" i="61"/>
  <c r="S218" i="61"/>
  <c r="R218" i="61"/>
  <c r="Q218" i="61"/>
  <c r="O218" i="61"/>
  <c r="N218" i="61"/>
  <c r="K218" i="61"/>
  <c r="M218" i="61" s="1"/>
  <c r="O167" i="61"/>
  <c r="N167" i="61"/>
  <c r="K167" i="61"/>
  <c r="L167" i="61" s="1"/>
  <c r="W91" i="61"/>
  <c r="V91" i="61"/>
  <c r="U91" i="61"/>
  <c r="T91" i="61"/>
  <c r="S91" i="61"/>
  <c r="R91" i="61"/>
  <c r="Q91" i="61"/>
  <c r="O91" i="61"/>
  <c r="N91" i="61"/>
  <c r="K91" i="61"/>
  <c r="L91" i="61" s="1"/>
  <c r="W90" i="61"/>
  <c r="V90" i="61"/>
  <c r="U90" i="61"/>
  <c r="T90" i="61"/>
  <c r="S90" i="61"/>
  <c r="R90" i="61"/>
  <c r="Q90" i="61"/>
  <c r="O90" i="61"/>
  <c r="N90" i="61"/>
  <c r="K90" i="61"/>
  <c r="W263" i="61"/>
  <c r="V263" i="61"/>
  <c r="U263" i="61"/>
  <c r="T263" i="61"/>
  <c r="S263" i="61"/>
  <c r="R263" i="61"/>
  <c r="Q263" i="61"/>
  <c r="O263" i="61"/>
  <c r="N263" i="61"/>
  <c r="K263" i="61"/>
  <c r="M263" i="61" s="1"/>
  <c r="O73" i="61"/>
  <c r="N73" i="61"/>
  <c r="K73" i="61"/>
  <c r="M73" i="61" s="1"/>
  <c r="W303" i="61"/>
  <c r="V303" i="61"/>
  <c r="U303" i="61"/>
  <c r="T303" i="61"/>
  <c r="S303" i="61"/>
  <c r="R303" i="61"/>
  <c r="Q303" i="61"/>
  <c r="O303" i="61"/>
  <c r="N303" i="61"/>
  <c r="K303" i="61"/>
  <c r="L303" i="61" s="1"/>
  <c r="W161" i="61"/>
  <c r="V161" i="61"/>
  <c r="U161" i="61"/>
  <c r="T161" i="61"/>
  <c r="S161" i="61"/>
  <c r="R161" i="61"/>
  <c r="Q161" i="61"/>
  <c r="O161" i="61"/>
  <c r="N161" i="61"/>
  <c r="K161" i="61"/>
  <c r="M161" i="61" s="1"/>
  <c r="W85" i="61"/>
  <c r="V85" i="61"/>
  <c r="U85" i="61"/>
  <c r="T85" i="61"/>
  <c r="S85" i="61"/>
  <c r="R85" i="61"/>
  <c r="Q85" i="61"/>
  <c r="O85" i="61"/>
  <c r="N85" i="61"/>
  <c r="K85" i="61"/>
  <c r="M85" i="61" s="1"/>
  <c r="W168" i="61"/>
  <c r="V168" i="61"/>
  <c r="U168" i="61"/>
  <c r="T168" i="61"/>
  <c r="S168" i="61"/>
  <c r="R168" i="61"/>
  <c r="Q168" i="61"/>
  <c r="O168" i="61"/>
  <c r="N168" i="61"/>
  <c r="K168" i="61"/>
  <c r="M168" i="61" s="1"/>
  <c r="W84" i="61"/>
  <c r="V84" i="61"/>
  <c r="U84" i="61"/>
  <c r="T84" i="61"/>
  <c r="S84" i="61"/>
  <c r="R84" i="61"/>
  <c r="Q84" i="61"/>
  <c r="O84" i="61"/>
  <c r="N84" i="61"/>
  <c r="K84" i="61"/>
  <c r="L84" i="61" s="1"/>
  <c r="W176" i="61"/>
  <c r="V176" i="61"/>
  <c r="U176" i="61"/>
  <c r="T176" i="61"/>
  <c r="S176" i="61"/>
  <c r="R176" i="61"/>
  <c r="Q176" i="61"/>
  <c r="O176" i="61"/>
  <c r="N176" i="61"/>
  <c r="K176" i="61"/>
  <c r="M176" i="61" s="1"/>
  <c r="W169" i="61"/>
  <c r="V169" i="61"/>
  <c r="U169" i="61"/>
  <c r="T169" i="61"/>
  <c r="S169" i="61"/>
  <c r="R169" i="61"/>
  <c r="Q169" i="61"/>
  <c r="O169" i="61"/>
  <c r="N169" i="61"/>
  <c r="K169" i="61"/>
  <c r="M169" i="61" s="1"/>
  <c r="W260" i="61"/>
  <c r="V260" i="61"/>
  <c r="U260" i="61"/>
  <c r="T260" i="61"/>
  <c r="S260" i="61"/>
  <c r="R260" i="61"/>
  <c r="Q260" i="61"/>
  <c r="O260" i="61"/>
  <c r="N260" i="61"/>
  <c r="K260" i="61"/>
  <c r="M260" i="61" s="1"/>
  <c r="W165" i="61"/>
  <c r="V165" i="61"/>
  <c r="U165" i="61"/>
  <c r="T165" i="61"/>
  <c r="S165" i="61"/>
  <c r="R165" i="61"/>
  <c r="Q165" i="61"/>
  <c r="O165" i="61"/>
  <c r="N165" i="61"/>
  <c r="K165" i="61"/>
  <c r="L165" i="61" s="1"/>
  <c r="W83" i="61"/>
  <c r="V83" i="61"/>
  <c r="U83" i="61"/>
  <c r="T83" i="61"/>
  <c r="S83" i="61"/>
  <c r="R83" i="61"/>
  <c r="Q83" i="61"/>
  <c r="O83" i="61"/>
  <c r="N83" i="61"/>
  <c r="K83" i="61"/>
  <c r="M83" i="61" s="1"/>
  <c r="W219" i="61"/>
  <c r="V219" i="61"/>
  <c r="U219" i="61"/>
  <c r="T219" i="61"/>
  <c r="S219" i="61"/>
  <c r="R219" i="61"/>
  <c r="Q219" i="61"/>
  <c r="O219" i="61"/>
  <c r="N219" i="61"/>
  <c r="K219" i="61"/>
  <c r="M219" i="61" s="1"/>
  <c r="O158" i="61"/>
  <c r="N158" i="61"/>
  <c r="K158" i="61"/>
  <c r="L158" i="61" s="1"/>
  <c r="O75" i="61"/>
  <c r="N75" i="61"/>
  <c r="K75" i="61"/>
  <c r="M75" i="61" s="1"/>
  <c r="W71" i="61"/>
  <c r="V71" i="61"/>
  <c r="U71" i="61"/>
  <c r="T71" i="61"/>
  <c r="S71" i="61"/>
  <c r="R71" i="61"/>
  <c r="Q71" i="61"/>
  <c r="O71" i="61"/>
  <c r="N71" i="61"/>
  <c r="K71" i="61"/>
  <c r="M71" i="61" s="1"/>
  <c r="W215" i="61"/>
  <c r="V215" i="61"/>
  <c r="U215" i="61"/>
  <c r="T215" i="61"/>
  <c r="S215" i="61"/>
  <c r="R215" i="61"/>
  <c r="Q215" i="61"/>
  <c r="O215" i="61"/>
  <c r="N215" i="61"/>
  <c r="K215" i="61"/>
  <c r="M215" i="61" s="1"/>
  <c r="W162" i="61"/>
  <c r="V162" i="61"/>
  <c r="U162" i="61"/>
  <c r="T162" i="61"/>
  <c r="S162" i="61"/>
  <c r="R162" i="61"/>
  <c r="Q162" i="61"/>
  <c r="O162" i="61"/>
  <c r="N162" i="61"/>
  <c r="K162" i="61"/>
  <c r="L162" i="61" s="1"/>
  <c r="W80" i="61"/>
  <c r="V80" i="61"/>
  <c r="U80" i="61"/>
  <c r="T80" i="61"/>
  <c r="S80" i="61"/>
  <c r="R80" i="61"/>
  <c r="Q80" i="61"/>
  <c r="O80" i="61"/>
  <c r="N80" i="61"/>
  <c r="K80" i="61"/>
  <c r="M80" i="61" s="1"/>
  <c r="O74" i="61"/>
  <c r="N74" i="61"/>
  <c r="K74" i="61"/>
  <c r="L74" i="61" s="1"/>
  <c r="W78" i="61"/>
  <c r="V78" i="61"/>
  <c r="U78" i="61"/>
  <c r="T78" i="61"/>
  <c r="S78" i="61"/>
  <c r="R78" i="61"/>
  <c r="Q78" i="61"/>
  <c r="O78" i="61"/>
  <c r="N78" i="61"/>
  <c r="K78" i="61"/>
  <c r="L78" i="61" s="1"/>
  <c r="W70" i="61"/>
  <c r="V70" i="61"/>
  <c r="U70" i="61"/>
  <c r="T70" i="61"/>
  <c r="S70" i="61"/>
  <c r="R70" i="61"/>
  <c r="Q70" i="61"/>
  <c r="O70" i="61"/>
  <c r="N70" i="61"/>
  <c r="K70" i="61"/>
  <c r="W72" i="61"/>
  <c r="V72" i="61"/>
  <c r="U72" i="61"/>
  <c r="T72" i="61"/>
  <c r="S72" i="61"/>
  <c r="R72" i="61"/>
  <c r="Q72" i="61"/>
  <c r="O72" i="61"/>
  <c r="N72" i="61"/>
  <c r="K72" i="61"/>
  <c r="M72" i="61" s="1"/>
  <c r="W153" i="61"/>
  <c r="V153" i="61"/>
  <c r="U153" i="61"/>
  <c r="T153" i="61"/>
  <c r="S153" i="61"/>
  <c r="R153" i="61"/>
  <c r="Q153" i="61"/>
  <c r="O153" i="61"/>
  <c r="N153" i="61"/>
  <c r="K153" i="61"/>
  <c r="L153" i="61" s="1"/>
  <c r="W156" i="61"/>
  <c r="V156" i="61"/>
  <c r="U156" i="61"/>
  <c r="T156" i="61"/>
  <c r="S156" i="61"/>
  <c r="R156" i="61"/>
  <c r="Q156" i="61"/>
  <c r="O156" i="61"/>
  <c r="N156" i="61"/>
  <c r="K156" i="61"/>
  <c r="L156" i="61" s="1"/>
  <c r="W212" i="61"/>
  <c r="V212" i="61"/>
  <c r="U212" i="61"/>
  <c r="T212" i="61"/>
  <c r="S212" i="61"/>
  <c r="R212" i="61"/>
  <c r="Q212" i="61"/>
  <c r="O212" i="61"/>
  <c r="N212" i="61"/>
  <c r="K212" i="61"/>
  <c r="W255" i="61"/>
  <c r="V255" i="61"/>
  <c r="U255" i="61"/>
  <c r="T255" i="61"/>
  <c r="S255" i="61"/>
  <c r="R255" i="61"/>
  <c r="Q255" i="61"/>
  <c r="O255" i="61"/>
  <c r="N255" i="61"/>
  <c r="K255" i="61"/>
  <c r="M255" i="61" s="1"/>
  <c r="W291" i="61"/>
  <c r="V291" i="61"/>
  <c r="U291" i="61"/>
  <c r="T291" i="61"/>
  <c r="S291" i="61"/>
  <c r="R291" i="61"/>
  <c r="Q291" i="61"/>
  <c r="O291" i="61"/>
  <c r="N291" i="61"/>
  <c r="K291" i="61"/>
  <c r="L291" i="61" s="1"/>
  <c r="W154" i="61"/>
  <c r="V154" i="61"/>
  <c r="U154" i="61"/>
  <c r="T154" i="61"/>
  <c r="S154" i="61"/>
  <c r="R154" i="61"/>
  <c r="Q154" i="61"/>
  <c r="O154" i="61"/>
  <c r="N154" i="61"/>
  <c r="K154" i="61"/>
  <c r="L154" i="61" s="1"/>
  <c r="W207" i="61"/>
  <c r="V207" i="61"/>
  <c r="U207" i="61"/>
  <c r="T207" i="61"/>
  <c r="S207" i="61"/>
  <c r="R207" i="61"/>
  <c r="Q207" i="61"/>
  <c r="O207" i="61"/>
  <c r="N207" i="61"/>
  <c r="K207" i="61"/>
  <c r="W69" i="61"/>
  <c r="V69" i="61"/>
  <c r="U69" i="61"/>
  <c r="T69" i="61"/>
  <c r="S69" i="61"/>
  <c r="R69" i="61"/>
  <c r="Q69" i="61"/>
  <c r="O69" i="61"/>
  <c r="N69" i="61"/>
  <c r="K69" i="61"/>
  <c r="M69" i="61" s="1"/>
  <c r="W65" i="61"/>
  <c r="V65" i="61"/>
  <c r="U65" i="61"/>
  <c r="T65" i="61"/>
  <c r="S65" i="61"/>
  <c r="R65" i="61"/>
  <c r="Q65" i="61"/>
  <c r="O65" i="61"/>
  <c r="N65" i="61"/>
  <c r="K65" i="61"/>
  <c r="L65" i="61" s="1"/>
  <c r="W214" i="61"/>
  <c r="V214" i="61"/>
  <c r="U214" i="61"/>
  <c r="T214" i="61"/>
  <c r="S214" i="61"/>
  <c r="R214" i="61"/>
  <c r="Q214" i="61"/>
  <c r="O214" i="61"/>
  <c r="N214" i="61"/>
  <c r="K214" i="61"/>
  <c r="L214" i="61" s="1"/>
  <c r="O147" i="61"/>
  <c r="N147" i="61"/>
  <c r="K147" i="61"/>
  <c r="M147" i="61" s="1"/>
  <c r="W146" i="61"/>
  <c r="V146" i="61"/>
  <c r="U146" i="61"/>
  <c r="T146" i="61"/>
  <c r="S146" i="61"/>
  <c r="R146" i="61"/>
  <c r="Q146" i="61"/>
  <c r="O146" i="61"/>
  <c r="N146" i="61"/>
  <c r="K146" i="61"/>
  <c r="M146" i="61" s="1"/>
  <c r="W151" i="61"/>
  <c r="V151" i="61"/>
  <c r="U151" i="61"/>
  <c r="T151" i="61"/>
  <c r="S151" i="61"/>
  <c r="R151" i="61"/>
  <c r="Q151" i="61"/>
  <c r="O151" i="61"/>
  <c r="N151" i="61"/>
  <c r="K151" i="61"/>
  <c r="L151" i="61" s="1"/>
  <c r="W254" i="61"/>
  <c r="V254" i="61"/>
  <c r="U254" i="61"/>
  <c r="T254" i="61"/>
  <c r="S254" i="61"/>
  <c r="R254" i="61"/>
  <c r="Q254" i="61"/>
  <c r="O254" i="61"/>
  <c r="N254" i="61"/>
  <c r="K254" i="61"/>
  <c r="W64" i="61"/>
  <c r="V64" i="61"/>
  <c r="U64" i="61"/>
  <c r="T64" i="61"/>
  <c r="S64" i="61"/>
  <c r="R64" i="61"/>
  <c r="Q64" i="61"/>
  <c r="O64" i="61"/>
  <c r="N64" i="61"/>
  <c r="K64" i="61"/>
  <c r="M64" i="61" s="1"/>
  <c r="W60" i="61"/>
  <c r="V60" i="61"/>
  <c r="U60" i="61"/>
  <c r="T60" i="61"/>
  <c r="S60" i="61"/>
  <c r="R60" i="61"/>
  <c r="Q60" i="61"/>
  <c r="O60" i="61"/>
  <c r="N60" i="61"/>
  <c r="K60" i="61"/>
  <c r="M60" i="61" s="1"/>
  <c r="W63" i="61"/>
  <c r="V63" i="61"/>
  <c r="U63" i="61"/>
  <c r="T63" i="61"/>
  <c r="S63" i="61"/>
  <c r="R63" i="61"/>
  <c r="Q63" i="61"/>
  <c r="O63" i="61"/>
  <c r="N63" i="61"/>
  <c r="K63" i="61"/>
  <c r="L63" i="61" s="1"/>
  <c r="W62" i="61"/>
  <c r="V62" i="61"/>
  <c r="U62" i="61"/>
  <c r="T62" i="61"/>
  <c r="S62" i="61"/>
  <c r="R62" i="61"/>
  <c r="Q62" i="61"/>
  <c r="O62" i="61"/>
  <c r="N62" i="61"/>
  <c r="K62" i="61"/>
  <c r="W249" i="61"/>
  <c r="V249" i="61"/>
  <c r="U249" i="61"/>
  <c r="T249" i="61"/>
  <c r="S249" i="61"/>
  <c r="R249" i="61"/>
  <c r="Q249" i="61"/>
  <c r="O249" i="61"/>
  <c r="N249" i="61"/>
  <c r="K249" i="61"/>
  <c r="M249" i="61" s="1"/>
  <c r="W204" i="61"/>
  <c r="V204" i="61"/>
  <c r="U204" i="61"/>
  <c r="T204" i="61"/>
  <c r="S204" i="61"/>
  <c r="R204" i="61"/>
  <c r="Q204" i="61"/>
  <c r="O204" i="61"/>
  <c r="N204" i="61"/>
  <c r="K204" i="61"/>
  <c r="M204" i="61" s="1"/>
  <c r="O285" i="61"/>
  <c r="N285" i="61"/>
  <c r="K285" i="61"/>
  <c r="L285" i="61" s="1"/>
  <c r="W145" i="61"/>
  <c r="V145" i="61"/>
  <c r="U145" i="61"/>
  <c r="T145" i="61"/>
  <c r="S145" i="61"/>
  <c r="R145" i="61"/>
  <c r="Q145" i="61"/>
  <c r="O145" i="61"/>
  <c r="N145" i="61"/>
  <c r="K145" i="61"/>
  <c r="W51" i="61"/>
  <c r="V51" i="61"/>
  <c r="U51" i="61"/>
  <c r="T51" i="61"/>
  <c r="S51" i="61"/>
  <c r="R51" i="61"/>
  <c r="Q51" i="61"/>
  <c r="O51" i="61"/>
  <c r="N51" i="61"/>
  <c r="K51" i="61"/>
  <c r="M51" i="61" s="1"/>
  <c r="W201" i="61"/>
  <c r="V201" i="61"/>
  <c r="U201" i="61"/>
  <c r="T201" i="61"/>
  <c r="S201" i="61"/>
  <c r="R201" i="61"/>
  <c r="Q201" i="61"/>
  <c r="O201" i="61"/>
  <c r="N201" i="61"/>
  <c r="K201" i="61"/>
  <c r="L201" i="61" s="1"/>
  <c r="W202" i="61"/>
  <c r="V202" i="61"/>
  <c r="U202" i="61"/>
  <c r="T202" i="61"/>
  <c r="S202" i="61"/>
  <c r="R202" i="61"/>
  <c r="Q202" i="61"/>
  <c r="O202" i="61"/>
  <c r="N202" i="61"/>
  <c r="K202" i="61"/>
  <c r="W44" i="61"/>
  <c r="V44" i="61"/>
  <c r="U44" i="61"/>
  <c r="T44" i="61"/>
  <c r="S44" i="61"/>
  <c r="R44" i="61"/>
  <c r="Q44" i="61"/>
  <c r="O44" i="61"/>
  <c r="N44" i="61"/>
  <c r="K44" i="61"/>
  <c r="W49" i="61"/>
  <c r="V49" i="61"/>
  <c r="U49" i="61"/>
  <c r="T49" i="61"/>
  <c r="S49" i="61"/>
  <c r="R49" i="61"/>
  <c r="Q49" i="61"/>
  <c r="O49" i="61"/>
  <c r="N49" i="61"/>
  <c r="K49" i="61"/>
  <c r="M49" i="61" s="1"/>
  <c r="O138" i="61"/>
  <c r="N138" i="61"/>
  <c r="K138" i="61"/>
  <c r="L138" i="61" s="1"/>
  <c r="W59" i="61"/>
  <c r="V59" i="61"/>
  <c r="U59" i="61"/>
  <c r="T59" i="61"/>
  <c r="S59" i="61"/>
  <c r="R59" i="61"/>
  <c r="Q59" i="61"/>
  <c r="O59" i="61"/>
  <c r="N59" i="61"/>
  <c r="K59" i="61"/>
  <c r="L59" i="61" s="1"/>
  <c r="W144" i="61"/>
  <c r="V144" i="61"/>
  <c r="U144" i="61"/>
  <c r="T144" i="61"/>
  <c r="S144" i="61"/>
  <c r="R144" i="61"/>
  <c r="Q144" i="61"/>
  <c r="O144" i="61"/>
  <c r="N144" i="61"/>
  <c r="K144" i="61"/>
  <c r="M144" i="61" s="1"/>
  <c r="W200" i="61"/>
  <c r="V200" i="61"/>
  <c r="U200" i="61"/>
  <c r="T200" i="61"/>
  <c r="S200" i="61"/>
  <c r="R200" i="61"/>
  <c r="Q200" i="61"/>
  <c r="O200" i="61"/>
  <c r="N200" i="61"/>
  <c r="K200" i="61"/>
  <c r="M200" i="61" s="1"/>
  <c r="W32" i="61"/>
  <c r="V32" i="61"/>
  <c r="U32" i="61"/>
  <c r="T32" i="61"/>
  <c r="S32" i="61"/>
  <c r="R32" i="61"/>
  <c r="Q32" i="61"/>
  <c r="O32" i="61"/>
  <c r="N32" i="61"/>
  <c r="K32" i="61"/>
  <c r="M32" i="61" s="1"/>
  <c r="W142" i="61"/>
  <c r="V142" i="61"/>
  <c r="U142" i="61"/>
  <c r="T142" i="61"/>
  <c r="S142" i="61"/>
  <c r="R142" i="61"/>
  <c r="Q142" i="61"/>
  <c r="O142" i="61"/>
  <c r="N142" i="61"/>
  <c r="K142" i="61"/>
  <c r="L142" i="61" s="1"/>
  <c r="W46" i="61"/>
  <c r="V46" i="61"/>
  <c r="U46" i="61"/>
  <c r="T46" i="61"/>
  <c r="S46" i="61"/>
  <c r="R46" i="61"/>
  <c r="Q46" i="61"/>
  <c r="O46" i="61"/>
  <c r="N46" i="61"/>
  <c r="K46" i="61"/>
  <c r="M46" i="61" s="1"/>
  <c r="O136" i="61"/>
  <c r="N136" i="61"/>
  <c r="K136" i="61"/>
  <c r="L136" i="61" s="1"/>
  <c r="O131" i="61"/>
  <c r="N131" i="61"/>
  <c r="K131" i="61"/>
  <c r="M131" i="61" s="1"/>
  <c r="W42" i="61"/>
  <c r="V42" i="61"/>
  <c r="U42" i="61"/>
  <c r="T42" i="61"/>
  <c r="S42" i="61"/>
  <c r="R42" i="61"/>
  <c r="Q42" i="61"/>
  <c r="O42" i="61"/>
  <c r="N42" i="61"/>
  <c r="K42" i="61"/>
  <c r="M42" i="61" s="1"/>
  <c r="O135" i="61"/>
  <c r="N135" i="61"/>
  <c r="K135" i="61"/>
  <c r="L135" i="61" s="1"/>
  <c r="O34" i="61"/>
  <c r="N34" i="61"/>
  <c r="K34" i="61"/>
  <c r="M34" i="61" s="1"/>
  <c r="O140" i="61"/>
  <c r="N140" i="61"/>
  <c r="K140" i="61"/>
  <c r="M140" i="61" s="1"/>
  <c r="W280" i="61"/>
  <c r="V280" i="61"/>
  <c r="U280" i="61"/>
  <c r="T280" i="61"/>
  <c r="S280" i="61"/>
  <c r="R280" i="61"/>
  <c r="Q280" i="61"/>
  <c r="O280" i="61"/>
  <c r="N280" i="61"/>
  <c r="K280" i="61"/>
  <c r="L280" i="61" s="1"/>
  <c r="W40" i="61"/>
  <c r="V40" i="61"/>
  <c r="U40" i="61"/>
  <c r="T40" i="61"/>
  <c r="S40" i="61"/>
  <c r="R40" i="61"/>
  <c r="Q40" i="61"/>
  <c r="O40" i="61"/>
  <c r="N40" i="61"/>
  <c r="K40" i="61"/>
  <c r="W141" i="61"/>
  <c r="V141" i="61"/>
  <c r="U141" i="61"/>
  <c r="T141" i="61"/>
  <c r="S141" i="61"/>
  <c r="R141" i="61"/>
  <c r="Q141" i="61"/>
  <c r="O141" i="61"/>
  <c r="N141" i="61"/>
  <c r="K141" i="61"/>
  <c r="O134" i="61"/>
  <c r="N134" i="61"/>
  <c r="K134" i="61"/>
  <c r="M134" i="61" s="1"/>
  <c r="W41" i="61"/>
  <c r="V41" i="61"/>
  <c r="U41" i="61"/>
  <c r="T41" i="61"/>
  <c r="S41" i="61"/>
  <c r="R41" i="61"/>
  <c r="Q41" i="61"/>
  <c r="O41" i="61"/>
  <c r="N41" i="61"/>
  <c r="K41" i="61"/>
  <c r="L41" i="61" s="1"/>
  <c r="W38" i="61"/>
  <c r="V38" i="61"/>
  <c r="U38" i="61"/>
  <c r="T38" i="61"/>
  <c r="S38" i="61"/>
  <c r="R38" i="61"/>
  <c r="Q38" i="61"/>
  <c r="O38" i="61"/>
  <c r="N38" i="61"/>
  <c r="K38" i="61"/>
  <c r="W240" i="61"/>
  <c r="V240" i="61"/>
  <c r="U240" i="61"/>
  <c r="T240" i="61"/>
  <c r="S240" i="61"/>
  <c r="R240" i="61"/>
  <c r="Q240" i="61"/>
  <c r="O240" i="61"/>
  <c r="N240" i="61"/>
  <c r="K240" i="61"/>
  <c r="M240" i="61" s="1"/>
  <c r="W128" i="61"/>
  <c r="V128" i="61"/>
  <c r="U128" i="61"/>
  <c r="T128" i="61"/>
  <c r="S128" i="61"/>
  <c r="R128" i="61"/>
  <c r="Q128" i="61"/>
  <c r="O128" i="61"/>
  <c r="N128" i="61"/>
  <c r="K128" i="61"/>
  <c r="M128" i="61" s="1"/>
  <c r="O31" i="61"/>
  <c r="N31" i="61"/>
  <c r="K31" i="61"/>
  <c r="M31" i="61" s="1"/>
  <c r="W133" i="61"/>
  <c r="V133" i="61"/>
  <c r="U133" i="61"/>
  <c r="T133" i="61"/>
  <c r="S133" i="61"/>
  <c r="R133" i="61"/>
  <c r="Q133" i="61"/>
  <c r="O133" i="61"/>
  <c r="N133" i="61"/>
  <c r="K133" i="61"/>
  <c r="W37" i="61"/>
  <c r="V37" i="61"/>
  <c r="U37" i="61"/>
  <c r="T37" i="61"/>
  <c r="S37" i="61"/>
  <c r="R37" i="61"/>
  <c r="Q37" i="61"/>
  <c r="O37" i="61"/>
  <c r="N37" i="61"/>
  <c r="K37" i="61"/>
  <c r="M37" i="61" s="1"/>
  <c r="W130" i="61"/>
  <c r="V130" i="61"/>
  <c r="U130" i="61"/>
  <c r="T130" i="61"/>
  <c r="S130" i="61"/>
  <c r="R130" i="61"/>
  <c r="Q130" i="61"/>
  <c r="O130" i="61"/>
  <c r="N130" i="61"/>
  <c r="K130" i="61"/>
  <c r="L130" i="61" s="1"/>
  <c r="W126" i="61"/>
  <c r="V126" i="61"/>
  <c r="U126" i="61"/>
  <c r="T126" i="61"/>
  <c r="S126" i="61"/>
  <c r="R126" i="61"/>
  <c r="Q126" i="61"/>
  <c r="O126" i="61"/>
  <c r="N126" i="61"/>
  <c r="K126" i="61"/>
  <c r="M126" i="61" s="1"/>
  <c r="O36" i="61"/>
  <c r="N36" i="61"/>
  <c r="K36" i="61"/>
  <c r="M36" i="61" s="1"/>
  <c r="O127" i="61"/>
  <c r="N127" i="61"/>
  <c r="K127" i="61"/>
  <c r="L127" i="61" s="1"/>
  <c r="W119" i="61"/>
  <c r="V119" i="61"/>
  <c r="U119" i="61"/>
  <c r="T119" i="61"/>
  <c r="S119" i="61"/>
  <c r="R119" i="61"/>
  <c r="Q119" i="61"/>
  <c r="O119" i="61"/>
  <c r="N119" i="61"/>
  <c r="K119" i="61"/>
  <c r="M119" i="61" s="1"/>
  <c r="W120" i="61"/>
  <c r="V120" i="61"/>
  <c r="U120" i="61"/>
  <c r="T120" i="61"/>
  <c r="S120" i="61"/>
  <c r="R120" i="61"/>
  <c r="Q120" i="61"/>
  <c r="O120" i="61"/>
  <c r="N120" i="61"/>
  <c r="K120" i="61"/>
  <c r="M120" i="61" s="1"/>
  <c r="W29" i="61"/>
  <c r="V29" i="61"/>
  <c r="U29" i="61"/>
  <c r="T29" i="61"/>
  <c r="S29" i="61"/>
  <c r="R29" i="61"/>
  <c r="Q29" i="61"/>
  <c r="O29" i="61"/>
  <c r="N29" i="61"/>
  <c r="K29" i="61"/>
  <c r="M29" i="61" s="1"/>
  <c r="W30" i="61"/>
  <c r="V30" i="61"/>
  <c r="U30" i="61"/>
  <c r="T30" i="61"/>
  <c r="S30" i="61"/>
  <c r="R30" i="61"/>
  <c r="Q30" i="61"/>
  <c r="O30" i="61"/>
  <c r="N30" i="61"/>
  <c r="K30" i="61"/>
  <c r="L30" i="61" s="1"/>
  <c r="O27" i="61"/>
  <c r="N27" i="61"/>
  <c r="K27" i="61"/>
  <c r="M27" i="61" s="1"/>
  <c r="R33" i="61"/>
  <c r="O33" i="61"/>
  <c r="N33" i="61"/>
  <c r="K33" i="61"/>
  <c r="M33" i="61" s="1"/>
  <c r="O21" i="61"/>
  <c r="N21" i="61"/>
  <c r="K21" i="61"/>
  <c r="L21" i="61" s="1"/>
  <c r="W125" i="61"/>
  <c r="V125" i="61"/>
  <c r="U125" i="61"/>
  <c r="T125" i="61"/>
  <c r="S125" i="61"/>
  <c r="R125" i="61"/>
  <c r="Q125" i="61"/>
  <c r="O125" i="61"/>
  <c r="N125" i="61"/>
  <c r="K125" i="61"/>
  <c r="W18" i="61"/>
  <c r="V18" i="61"/>
  <c r="U18" i="61"/>
  <c r="T18" i="61"/>
  <c r="S18" i="61"/>
  <c r="R18" i="61"/>
  <c r="Q18" i="61"/>
  <c r="O18" i="61"/>
  <c r="N18" i="61"/>
  <c r="K18" i="61"/>
  <c r="W122" i="61"/>
  <c r="V122" i="61"/>
  <c r="U122" i="61"/>
  <c r="T122" i="61"/>
  <c r="S122" i="61"/>
  <c r="R122" i="61"/>
  <c r="Q122" i="61"/>
  <c r="O122" i="61"/>
  <c r="N122" i="61"/>
  <c r="K122" i="61"/>
  <c r="M122" i="61" s="1"/>
  <c r="O20" i="61"/>
  <c r="N20" i="61"/>
  <c r="K20" i="61"/>
  <c r="L20" i="61" s="1"/>
  <c r="W116" i="61"/>
  <c r="V116" i="61"/>
  <c r="U116" i="61"/>
  <c r="T116" i="61"/>
  <c r="S116" i="61"/>
  <c r="R116" i="61"/>
  <c r="Q116" i="61"/>
  <c r="O116" i="61"/>
  <c r="N116" i="61"/>
  <c r="K116" i="61"/>
  <c r="W19" i="61"/>
  <c r="V19" i="61"/>
  <c r="U19" i="61"/>
  <c r="T19" i="61"/>
  <c r="S19" i="61"/>
  <c r="R19" i="61"/>
  <c r="Q19" i="61"/>
  <c r="O19" i="61"/>
  <c r="N19" i="61"/>
  <c r="K19" i="61"/>
  <c r="M19" i="61" s="1"/>
  <c r="W111" i="61"/>
  <c r="V111" i="61"/>
  <c r="U111" i="61"/>
  <c r="T111" i="61"/>
  <c r="S111" i="61"/>
  <c r="R111" i="61"/>
  <c r="Q111" i="61"/>
  <c r="O111" i="61"/>
  <c r="N111" i="61"/>
  <c r="K111" i="61"/>
  <c r="L111" i="61" s="1"/>
  <c r="W117" i="61"/>
  <c r="V117" i="61"/>
  <c r="U117" i="61"/>
  <c r="T117" i="61"/>
  <c r="S117" i="61"/>
  <c r="R117" i="61"/>
  <c r="Q117" i="61"/>
  <c r="O117" i="61"/>
  <c r="N117" i="61"/>
  <c r="K117" i="61"/>
  <c r="L117" i="61" s="1"/>
  <c r="W113" i="61"/>
  <c r="V113" i="61"/>
  <c r="U113" i="61"/>
  <c r="T113" i="61"/>
  <c r="S113" i="61"/>
  <c r="R113" i="61"/>
  <c r="Q113" i="61"/>
  <c r="O113" i="61"/>
  <c r="N113" i="61"/>
  <c r="K113" i="61"/>
  <c r="W109" i="61"/>
  <c r="V109" i="61"/>
  <c r="U109" i="61"/>
  <c r="T109" i="61"/>
  <c r="S109" i="61"/>
  <c r="R109" i="61"/>
  <c r="Q109" i="61"/>
  <c r="O109" i="61"/>
  <c r="N109" i="61"/>
  <c r="K109" i="61"/>
  <c r="M109" i="61" s="1"/>
  <c r="O14" i="61"/>
  <c r="N14" i="61"/>
  <c r="K14" i="61"/>
  <c r="L14" i="61" s="1"/>
  <c r="W188" i="61"/>
  <c r="V188" i="61"/>
  <c r="U188" i="61"/>
  <c r="T188" i="61"/>
  <c r="S188" i="61"/>
  <c r="R188" i="61"/>
  <c r="Q188" i="61"/>
  <c r="O188" i="61"/>
  <c r="N188" i="61"/>
  <c r="K188" i="61"/>
  <c r="L188" i="61" s="1"/>
  <c r="W195" i="61"/>
  <c r="V195" i="61"/>
  <c r="U195" i="61"/>
  <c r="T195" i="61"/>
  <c r="S195" i="61"/>
  <c r="R195" i="61"/>
  <c r="Q195" i="61"/>
  <c r="O195" i="61"/>
  <c r="N195" i="61"/>
  <c r="K195" i="61"/>
  <c r="M195" i="61" s="1"/>
  <c r="W108" i="61"/>
  <c r="V108" i="61"/>
  <c r="U108" i="61"/>
  <c r="T108" i="61"/>
  <c r="S108" i="61"/>
  <c r="R108" i="61"/>
  <c r="Q108" i="61"/>
  <c r="O108" i="61"/>
  <c r="N108" i="61"/>
  <c r="K108" i="61"/>
  <c r="M108" i="61" s="1"/>
  <c r="W6" i="61"/>
  <c r="V6" i="61"/>
  <c r="U6" i="61"/>
  <c r="T6" i="61"/>
  <c r="S6" i="61"/>
  <c r="R6" i="61"/>
  <c r="Q6" i="61"/>
  <c r="O6" i="61"/>
  <c r="N6" i="61"/>
  <c r="K6" i="61"/>
  <c r="L6" i="61" s="1"/>
  <c r="W15" i="61"/>
  <c r="V15" i="61"/>
  <c r="U15" i="61"/>
  <c r="T15" i="61"/>
  <c r="S15" i="61"/>
  <c r="R15" i="61"/>
  <c r="Q15" i="61"/>
  <c r="O15" i="61"/>
  <c r="N15" i="61"/>
  <c r="K15" i="61"/>
  <c r="M15" i="61" s="1"/>
  <c r="O8" i="61"/>
  <c r="N8" i="61"/>
  <c r="K8" i="61"/>
  <c r="L8" i="61" s="1"/>
  <c r="W9" i="61"/>
  <c r="V9" i="61"/>
  <c r="U9" i="61"/>
  <c r="T9" i="61"/>
  <c r="S9" i="61"/>
  <c r="R9" i="61"/>
  <c r="Q9" i="61"/>
  <c r="O9" i="61"/>
  <c r="N9" i="61"/>
  <c r="K9" i="61"/>
  <c r="M9" i="61" s="1"/>
  <c r="W11" i="61"/>
  <c r="V11" i="61"/>
  <c r="U11" i="61"/>
  <c r="T11" i="61"/>
  <c r="S11" i="61"/>
  <c r="R11" i="61"/>
  <c r="Q11" i="61"/>
  <c r="O11" i="61"/>
  <c r="N11" i="61"/>
  <c r="K11" i="61"/>
  <c r="M11" i="61" s="1"/>
  <c r="R233" i="61"/>
  <c r="O233" i="61"/>
  <c r="N233" i="61"/>
  <c r="K233" i="61"/>
  <c r="M233" i="61" s="1"/>
  <c r="W7" i="61"/>
  <c r="V7" i="61"/>
  <c r="U7" i="61"/>
  <c r="T7" i="61"/>
  <c r="S7" i="61"/>
  <c r="R7" i="61"/>
  <c r="Q7" i="61"/>
  <c r="O7" i="61"/>
  <c r="N7" i="61"/>
  <c r="K7" i="61"/>
  <c r="L7" i="61" s="1"/>
  <c r="O4" i="61"/>
  <c r="N4" i="61"/>
  <c r="K4" i="61"/>
  <c r="L4" i="61" s="1"/>
  <c r="W107" i="61"/>
  <c r="V107" i="61"/>
  <c r="U107" i="61"/>
  <c r="T107" i="61"/>
  <c r="S107" i="61"/>
  <c r="R107" i="61"/>
  <c r="Q107" i="61"/>
  <c r="O107" i="61"/>
  <c r="N107" i="61"/>
  <c r="K107" i="61"/>
  <c r="W5" i="61"/>
  <c r="V5" i="61"/>
  <c r="U5" i="61"/>
  <c r="T5" i="61"/>
  <c r="S5" i="61"/>
  <c r="R5" i="61"/>
  <c r="Q5" i="61"/>
  <c r="O5" i="61"/>
  <c r="N5" i="61"/>
  <c r="K5" i="61"/>
  <c r="M5" i="61" s="1"/>
  <c r="W185" i="61"/>
  <c r="V185" i="61"/>
  <c r="U185" i="61"/>
  <c r="T185" i="61"/>
  <c r="S185" i="61"/>
  <c r="R185" i="61"/>
  <c r="Q185" i="61"/>
  <c r="O185" i="61"/>
  <c r="N185" i="61"/>
  <c r="K185" i="61"/>
  <c r="L185" i="61" s="1"/>
  <c r="W2" i="61"/>
  <c r="V2" i="61"/>
  <c r="U2" i="61"/>
  <c r="T2" i="61"/>
  <c r="S2" i="61"/>
  <c r="R2" i="61"/>
  <c r="Q2" i="61"/>
  <c r="O2" i="61"/>
  <c r="N2" i="61"/>
  <c r="K2" i="61"/>
  <c r="N156" i="60"/>
  <c r="M156" i="60"/>
  <c r="K156" i="60"/>
  <c r="L156" i="60" s="1"/>
  <c r="N154" i="60"/>
  <c r="M154" i="60"/>
  <c r="K154" i="60"/>
  <c r="L154" i="60" s="1"/>
  <c r="N153" i="60"/>
  <c r="M153" i="60"/>
  <c r="K153" i="60"/>
  <c r="L153" i="60" s="1"/>
  <c r="N149" i="60"/>
  <c r="M149" i="60"/>
  <c r="K149" i="60"/>
  <c r="L149" i="60" s="1"/>
  <c r="N148" i="60"/>
  <c r="M148" i="60"/>
  <c r="K148" i="60"/>
  <c r="L148" i="60" s="1"/>
  <c r="N145" i="60"/>
  <c r="M145" i="60"/>
  <c r="K145" i="60"/>
  <c r="L145" i="60" s="1"/>
  <c r="N142" i="60"/>
  <c r="M142" i="60"/>
  <c r="K142" i="60"/>
  <c r="L142" i="60" s="1"/>
  <c r="N115" i="60"/>
  <c r="M115" i="60"/>
  <c r="K115" i="60"/>
  <c r="L115" i="60" s="1"/>
  <c r="N113" i="60"/>
  <c r="M113" i="60"/>
  <c r="K113" i="60"/>
  <c r="L113" i="60" s="1"/>
  <c r="K109" i="60"/>
  <c r="L109" i="60" s="1"/>
  <c r="K103" i="60"/>
  <c r="L103" i="60" s="1"/>
  <c r="K100" i="60"/>
  <c r="L100" i="60" s="1"/>
  <c r="K90" i="60"/>
  <c r="L90" i="60" s="1"/>
  <c r="K88" i="60"/>
  <c r="L88" i="60" s="1"/>
  <c r="K81" i="60"/>
  <c r="L81" i="60" s="1"/>
  <c r="K79" i="60"/>
  <c r="L79" i="60" s="1"/>
  <c r="K77" i="60"/>
  <c r="L77" i="60" s="1"/>
  <c r="K76" i="60"/>
  <c r="L76" i="60" s="1"/>
  <c r="K72" i="60"/>
  <c r="L72" i="60" s="1"/>
  <c r="K67" i="60"/>
  <c r="L67" i="60" s="1"/>
  <c r="K64" i="60"/>
  <c r="L64" i="60" s="1"/>
  <c r="K62" i="60"/>
  <c r="L62" i="60" s="1"/>
  <c r="K61" i="60"/>
  <c r="L61" i="60" s="1"/>
  <c r="K59" i="60"/>
  <c r="L59" i="60" s="1"/>
  <c r="K58" i="60"/>
  <c r="L58" i="60" s="1"/>
  <c r="K56" i="60"/>
  <c r="L56" i="60" s="1"/>
  <c r="K54" i="60"/>
  <c r="L54" i="60" s="1"/>
  <c r="K50" i="60"/>
  <c r="L50" i="60" s="1"/>
  <c r="K43" i="60"/>
  <c r="L43" i="60" s="1"/>
  <c r="K32" i="60"/>
  <c r="L32" i="60" s="1"/>
  <c r="K28" i="60"/>
  <c r="L28" i="60" s="1"/>
  <c r="K22" i="60"/>
  <c r="L22" i="60" s="1"/>
  <c r="K19" i="60"/>
  <c r="L19" i="60" s="1"/>
  <c r="N17" i="60"/>
  <c r="M17" i="60"/>
  <c r="K17" i="60"/>
  <c r="L17" i="60" s="1"/>
  <c r="K10" i="60"/>
  <c r="L10" i="60" s="1"/>
  <c r="K9" i="60"/>
  <c r="L9" i="60" s="1"/>
  <c r="N279" i="60"/>
  <c r="M279" i="60"/>
  <c r="K279" i="60"/>
  <c r="L279" i="60" s="1"/>
  <c r="N278" i="60"/>
  <c r="M278" i="60"/>
  <c r="K278" i="60"/>
  <c r="L278" i="60" s="1"/>
  <c r="N277" i="60"/>
  <c r="M277" i="60"/>
  <c r="K277" i="60"/>
  <c r="L277" i="60" s="1"/>
  <c r="N276" i="60"/>
  <c r="M276" i="60"/>
  <c r="K276" i="60"/>
  <c r="L276" i="60" s="1"/>
  <c r="N275" i="60"/>
  <c r="M275" i="60"/>
  <c r="K275" i="60"/>
  <c r="L275" i="60" s="1"/>
  <c r="N274" i="60"/>
  <c r="M274" i="60"/>
  <c r="K274" i="60"/>
  <c r="L274" i="60" s="1"/>
  <c r="N273" i="60"/>
  <c r="M273" i="60"/>
  <c r="K273" i="60"/>
  <c r="L273" i="60" s="1"/>
  <c r="N272" i="60"/>
  <c r="M272" i="60"/>
  <c r="K272" i="60"/>
  <c r="L272" i="60" s="1"/>
  <c r="N271" i="60"/>
  <c r="M271" i="60"/>
  <c r="K271" i="60"/>
  <c r="L271" i="60" s="1"/>
  <c r="N270" i="60"/>
  <c r="M270" i="60"/>
  <c r="K270" i="60"/>
  <c r="L270" i="60" s="1"/>
  <c r="N269" i="60"/>
  <c r="M269" i="60"/>
  <c r="K269" i="60"/>
  <c r="L269" i="60" s="1"/>
  <c r="N268" i="60"/>
  <c r="M268" i="60"/>
  <c r="K268" i="60"/>
  <c r="L268" i="60" s="1"/>
  <c r="N267" i="60"/>
  <c r="M267" i="60"/>
  <c r="K267" i="60"/>
  <c r="L267" i="60" s="1"/>
  <c r="N266" i="60"/>
  <c r="M266" i="60"/>
  <c r="K266" i="60"/>
  <c r="L266" i="60" s="1"/>
  <c r="N265" i="60"/>
  <c r="M265" i="60"/>
  <c r="K265" i="60"/>
  <c r="L265" i="60" s="1"/>
  <c r="N264" i="60"/>
  <c r="M264" i="60"/>
  <c r="K264" i="60"/>
  <c r="L264" i="60" s="1"/>
  <c r="N263" i="60"/>
  <c r="M263" i="60"/>
  <c r="K263" i="60"/>
  <c r="L263" i="60" s="1"/>
  <c r="N262" i="60"/>
  <c r="M262" i="60"/>
  <c r="K262" i="60"/>
  <c r="L262" i="60" s="1"/>
  <c r="N261" i="60"/>
  <c r="M261" i="60"/>
  <c r="K261" i="60"/>
  <c r="L261" i="60" s="1"/>
  <c r="N260" i="60"/>
  <c r="M260" i="60"/>
  <c r="K260" i="60"/>
  <c r="L260" i="60" s="1"/>
  <c r="N259" i="60"/>
  <c r="M259" i="60"/>
  <c r="K259" i="60"/>
  <c r="L259" i="60" s="1"/>
  <c r="N258" i="60"/>
  <c r="M258" i="60"/>
  <c r="K258" i="60"/>
  <c r="L258" i="60" s="1"/>
  <c r="N257" i="60"/>
  <c r="M257" i="60"/>
  <c r="K257" i="60"/>
  <c r="L257" i="60" s="1"/>
  <c r="N256" i="60"/>
  <c r="M256" i="60"/>
  <c r="K256" i="60"/>
  <c r="L256" i="60" s="1"/>
  <c r="N255" i="60"/>
  <c r="M255" i="60"/>
  <c r="K255" i="60"/>
  <c r="L255" i="60" s="1"/>
  <c r="N254" i="60"/>
  <c r="M254" i="60"/>
  <c r="K254" i="60"/>
  <c r="L254" i="60" s="1"/>
  <c r="N253" i="60"/>
  <c r="M253" i="60"/>
  <c r="K253" i="60"/>
  <c r="L253" i="60" s="1"/>
  <c r="N252" i="60"/>
  <c r="M252" i="60"/>
  <c r="K252" i="60"/>
  <c r="L252" i="60" s="1"/>
  <c r="N251" i="60"/>
  <c r="M251" i="60"/>
  <c r="K251" i="60"/>
  <c r="L251" i="60" s="1"/>
  <c r="N250" i="60"/>
  <c r="M250" i="60"/>
  <c r="K250" i="60"/>
  <c r="L250" i="60" s="1"/>
  <c r="N249" i="60"/>
  <c r="M249" i="60"/>
  <c r="K249" i="60"/>
  <c r="L249" i="60" s="1"/>
  <c r="N248" i="60"/>
  <c r="M248" i="60"/>
  <c r="K248" i="60"/>
  <c r="L248" i="60" s="1"/>
  <c r="N247" i="60"/>
  <c r="M247" i="60"/>
  <c r="K247" i="60"/>
  <c r="L247" i="60" s="1"/>
  <c r="N246" i="60"/>
  <c r="M246" i="60"/>
  <c r="K246" i="60"/>
  <c r="L246" i="60" s="1"/>
  <c r="N245" i="60"/>
  <c r="M245" i="60"/>
  <c r="K245" i="60"/>
  <c r="L245" i="60" s="1"/>
  <c r="N244" i="60"/>
  <c r="M244" i="60"/>
  <c r="K244" i="60"/>
  <c r="L244" i="60" s="1"/>
  <c r="N243" i="60"/>
  <c r="M243" i="60"/>
  <c r="K243" i="60"/>
  <c r="L243" i="60" s="1"/>
  <c r="N242" i="60"/>
  <c r="M242" i="60"/>
  <c r="K242" i="60"/>
  <c r="L242" i="60" s="1"/>
  <c r="N241" i="60"/>
  <c r="M241" i="60"/>
  <c r="K241" i="60"/>
  <c r="L241" i="60" s="1"/>
  <c r="N240" i="60"/>
  <c r="M240" i="60"/>
  <c r="K240" i="60"/>
  <c r="L240" i="60" s="1"/>
  <c r="N239" i="60"/>
  <c r="M239" i="60"/>
  <c r="K239" i="60"/>
  <c r="L239" i="60" s="1"/>
  <c r="N238" i="60"/>
  <c r="M238" i="60"/>
  <c r="K238" i="60"/>
  <c r="L238" i="60" s="1"/>
  <c r="N237" i="60"/>
  <c r="M237" i="60"/>
  <c r="K237" i="60"/>
  <c r="L237" i="60" s="1"/>
  <c r="N236" i="60"/>
  <c r="M236" i="60"/>
  <c r="K236" i="60"/>
  <c r="L236" i="60" s="1"/>
  <c r="N235" i="60"/>
  <c r="M235" i="60"/>
  <c r="K235" i="60"/>
  <c r="L235" i="60" s="1"/>
  <c r="N234" i="60"/>
  <c r="M234" i="60"/>
  <c r="K234" i="60"/>
  <c r="L234" i="60" s="1"/>
  <c r="N233" i="60"/>
  <c r="M233" i="60"/>
  <c r="K233" i="60"/>
  <c r="L233" i="60" s="1"/>
  <c r="N68" i="60"/>
  <c r="M68" i="60"/>
  <c r="K68" i="60"/>
  <c r="L68" i="60" s="1"/>
  <c r="N232" i="60"/>
  <c r="M232" i="60"/>
  <c r="K232" i="60"/>
  <c r="L232" i="60" s="1"/>
  <c r="N231" i="60"/>
  <c r="M231" i="60"/>
  <c r="K231" i="60"/>
  <c r="L231" i="60" s="1"/>
  <c r="N230" i="60"/>
  <c r="M230" i="60"/>
  <c r="K230" i="60"/>
  <c r="L230" i="60" s="1"/>
  <c r="N229" i="60"/>
  <c r="M229" i="60"/>
  <c r="K229" i="60"/>
  <c r="L229" i="60" s="1"/>
  <c r="N228" i="60"/>
  <c r="M228" i="60"/>
  <c r="K228" i="60"/>
  <c r="L228" i="60" s="1"/>
  <c r="N227" i="60"/>
  <c r="M227" i="60"/>
  <c r="K227" i="60"/>
  <c r="L227" i="60" s="1"/>
  <c r="N226" i="60"/>
  <c r="M226" i="60"/>
  <c r="K226" i="60"/>
  <c r="L226" i="60" s="1"/>
  <c r="N225" i="60"/>
  <c r="M225" i="60"/>
  <c r="K225" i="60"/>
  <c r="L225" i="60" s="1"/>
  <c r="N224" i="60"/>
  <c r="M224" i="60"/>
  <c r="K224" i="60"/>
  <c r="L224" i="60" s="1"/>
  <c r="N223" i="60"/>
  <c r="M223" i="60"/>
  <c r="K223" i="60"/>
  <c r="L223" i="60" s="1"/>
  <c r="N222" i="60"/>
  <c r="M222" i="60"/>
  <c r="K222" i="60"/>
  <c r="L222" i="60" s="1"/>
  <c r="N221" i="60"/>
  <c r="M221" i="60"/>
  <c r="K221" i="60"/>
  <c r="L221" i="60" s="1"/>
  <c r="N220" i="60"/>
  <c r="M220" i="60"/>
  <c r="K220" i="60"/>
  <c r="L220" i="60" s="1"/>
  <c r="N219" i="60"/>
  <c r="M219" i="60"/>
  <c r="K219" i="60"/>
  <c r="L219" i="60" s="1"/>
  <c r="N218" i="60"/>
  <c r="M218" i="60"/>
  <c r="K218" i="60"/>
  <c r="L218" i="60" s="1"/>
  <c r="N217" i="60"/>
  <c r="M217" i="60"/>
  <c r="K217" i="60"/>
  <c r="L217" i="60" s="1"/>
  <c r="N216" i="60"/>
  <c r="M216" i="60"/>
  <c r="K216" i="60"/>
  <c r="L216" i="60" s="1"/>
  <c r="N215" i="60"/>
  <c r="M215" i="60"/>
  <c r="K215" i="60"/>
  <c r="L215" i="60" s="1"/>
  <c r="N214" i="60"/>
  <c r="M214" i="60"/>
  <c r="K214" i="60"/>
  <c r="L214" i="60" s="1"/>
  <c r="N213" i="60"/>
  <c r="M213" i="60"/>
  <c r="K213" i="60"/>
  <c r="L213" i="60" s="1"/>
  <c r="N212" i="60"/>
  <c r="M212" i="60"/>
  <c r="K212" i="60"/>
  <c r="L212" i="60" s="1"/>
  <c r="N211" i="60"/>
  <c r="M211" i="60"/>
  <c r="K211" i="60"/>
  <c r="L211" i="60" s="1"/>
  <c r="N210" i="60"/>
  <c r="M210" i="60"/>
  <c r="K210" i="60"/>
  <c r="L210" i="60" s="1"/>
  <c r="N209" i="60"/>
  <c r="M209" i="60"/>
  <c r="K209" i="60"/>
  <c r="L209" i="60" s="1"/>
  <c r="N208" i="60"/>
  <c r="M208" i="60"/>
  <c r="K208" i="60"/>
  <c r="L208" i="60" s="1"/>
  <c r="N207" i="60"/>
  <c r="M207" i="60"/>
  <c r="K207" i="60"/>
  <c r="L207" i="60" s="1"/>
  <c r="N205" i="60"/>
  <c r="M205" i="60"/>
  <c r="K205" i="60"/>
  <c r="L205" i="60" s="1"/>
  <c r="N204" i="60"/>
  <c r="M204" i="60"/>
  <c r="K204" i="60"/>
  <c r="L204" i="60" s="1"/>
  <c r="N203" i="60"/>
  <c r="M203" i="60"/>
  <c r="K203" i="60"/>
  <c r="L203" i="60" s="1"/>
  <c r="N202" i="60"/>
  <c r="M202" i="60"/>
  <c r="K202" i="60"/>
  <c r="L202" i="60" s="1"/>
  <c r="N201" i="60"/>
  <c r="M201" i="60"/>
  <c r="K201" i="60"/>
  <c r="L201" i="60" s="1"/>
  <c r="N200" i="60"/>
  <c r="M200" i="60"/>
  <c r="K200" i="60"/>
  <c r="L200" i="60" s="1"/>
  <c r="N199" i="60"/>
  <c r="M199" i="60"/>
  <c r="K199" i="60"/>
  <c r="L199" i="60" s="1"/>
  <c r="N198" i="60"/>
  <c r="M198" i="60"/>
  <c r="K198" i="60"/>
  <c r="L198" i="60" s="1"/>
  <c r="N197" i="60"/>
  <c r="M197" i="60"/>
  <c r="K197" i="60"/>
  <c r="L197" i="60" s="1"/>
  <c r="N196" i="60"/>
  <c r="M196" i="60"/>
  <c r="K196" i="60"/>
  <c r="L196" i="60" s="1"/>
  <c r="N195" i="60"/>
  <c r="M195" i="60"/>
  <c r="K195" i="60"/>
  <c r="L195" i="60" s="1"/>
  <c r="N194" i="60"/>
  <c r="M194" i="60"/>
  <c r="K194" i="60"/>
  <c r="L194" i="60" s="1"/>
  <c r="N193" i="60"/>
  <c r="M193" i="60"/>
  <c r="K193" i="60"/>
  <c r="L193" i="60" s="1"/>
  <c r="N190" i="60"/>
  <c r="M190" i="60"/>
  <c r="K190" i="60"/>
  <c r="L190" i="60" s="1"/>
  <c r="N189" i="60"/>
  <c r="M189" i="60"/>
  <c r="K189" i="60"/>
  <c r="L189" i="60" s="1"/>
  <c r="N188" i="60"/>
  <c r="M188" i="60"/>
  <c r="K188" i="60"/>
  <c r="L188" i="60" s="1"/>
  <c r="N187" i="60"/>
  <c r="M187" i="60"/>
  <c r="K187" i="60"/>
  <c r="L187" i="60" s="1"/>
  <c r="N186" i="60"/>
  <c r="M186" i="60"/>
  <c r="K186" i="60"/>
  <c r="L186" i="60" s="1"/>
  <c r="N185" i="60"/>
  <c r="M185" i="60"/>
  <c r="K185" i="60"/>
  <c r="L185" i="60" s="1"/>
  <c r="N184" i="60"/>
  <c r="M184" i="60"/>
  <c r="K184" i="60"/>
  <c r="L184" i="60" s="1"/>
  <c r="N182" i="60"/>
  <c r="M182" i="60"/>
  <c r="K182" i="60"/>
  <c r="L182" i="60" s="1"/>
  <c r="N181" i="60"/>
  <c r="M181" i="60"/>
  <c r="K181" i="60"/>
  <c r="L181" i="60" s="1"/>
  <c r="N179" i="60"/>
  <c r="M179" i="60"/>
  <c r="K179" i="60"/>
  <c r="L179" i="60" s="1"/>
  <c r="N178" i="60"/>
  <c r="M178" i="60"/>
  <c r="K178" i="60"/>
  <c r="L178" i="60" s="1"/>
  <c r="N177" i="60"/>
  <c r="M177" i="60"/>
  <c r="K177" i="60"/>
  <c r="L177" i="60" s="1"/>
  <c r="N176" i="60"/>
  <c r="M176" i="60"/>
  <c r="K176" i="60"/>
  <c r="L176" i="60" s="1"/>
  <c r="N175" i="60"/>
  <c r="M175" i="60"/>
  <c r="K175" i="60"/>
  <c r="L175" i="60" s="1"/>
  <c r="N173" i="60"/>
  <c r="M173" i="60"/>
  <c r="K173" i="60"/>
  <c r="L173" i="60" s="1"/>
  <c r="N172" i="60"/>
  <c r="M172" i="60"/>
  <c r="K172" i="60"/>
  <c r="L172" i="60" s="1"/>
  <c r="N171" i="60"/>
  <c r="M171" i="60"/>
  <c r="K171" i="60"/>
  <c r="L171" i="60" s="1"/>
  <c r="N170" i="60"/>
  <c r="M170" i="60"/>
  <c r="K170" i="60"/>
  <c r="L170" i="60" s="1"/>
  <c r="N169" i="60"/>
  <c r="M169" i="60"/>
  <c r="K169" i="60"/>
  <c r="L169" i="60" s="1"/>
  <c r="N168" i="60"/>
  <c r="M168" i="60"/>
  <c r="K168" i="60"/>
  <c r="L168" i="60" s="1"/>
  <c r="N167" i="60"/>
  <c r="M167" i="60"/>
  <c r="K167" i="60"/>
  <c r="L167" i="60" s="1"/>
  <c r="N166" i="60"/>
  <c r="M166" i="60"/>
  <c r="K166" i="60"/>
  <c r="L166" i="60" s="1"/>
  <c r="N165" i="60"/>
  <c r="M165" i="60"/>
  <c r="K165" i="60"/>
  <c r="L165" i="60" s="1"/>
  <c r="N164" i="60"/>
  <c r="M164" i="60"/>
  <c r="K164" i="60"/>
  <c r="L164" i="60" s="1"/>
  <c r="N163" i="60"/>
  <c r="M163" i="60"/>
  <c r="K163" i="60"/>
  <c r="L163" i="60" s="1"/>
  <c r="N162" i="60"/>
  <c r="M162" i="60"/>
  <c r="K162" i="60"/>
  <c r="L162" i="60" s="1"/>
  <c r="N161" i="60"/>
  <c r="M161" i="60"/>
  <c r="K161" i="60"/>
  <c r="L161" i="60" s="1"/>
  <c r="N160" i="60"/>
  <c r="M160" i="60"/>
  <c r="K160" i="60"/>
  <c r="L160" i="60" s="1"/>
  <c r="N159" i="60"/>
  <c r="M159" i="60"/>
  <c r="K159" i="60"/>
  <c r="L159" i="60" s="1"/>
  <c r="N157" i="60"/>
  <c r="M157" i="60"/>
  <c r="K157" i="60"/>
  <c r="L157" i="60" s="1"/>
  <c r="N155" i="60"/>
  <c r="M155" i="60"/>
  <c r="K155" i="60"/>
  <c r="L155" i="60" s="1"/>
  <c r="N152" i="60"/>
  <c r="M152" i="60"/>
  <c r="K152" i="60"/>
  <c r="L152" i="60" s="1"/>
  <c r="N150" i="60"/>
  <c r="M150" i="60"/>
  <c r="K150" i="60"/>
  <c r="L150" i="60" s="1"/>
  <c r="N146" i="60"/>
  <c r="M146" i="60"/>
  <c r="K146" i="60"/>
  <c r="L146" i="60" s="1"/>
  <c r="N144" i="60"/>
  <c r="M144" i="60"/>
  <c r="K144" i="60"/>
  <c r="L144" i="60" s="1"/>
  <c r="N141" i="60"/>
  <c r="M141" i="60"/>
  <c r="K141" i="60"/>
  <c r="L141" i="60" s="1"/>
  <c r="N138" i="60"/>
  <c r="M138" i="60"/>
  <c r="K138" i="60"/>
  <c r="L138" i="60" s="1"/>
  <c r="N137" i="60"/>
  <c r="M137" i="60"/>
  <c r="K137" i="60"/>
  <c r="L137" i="60" s="1"/>
  <c r="N134" i="60"/>
  <c r="M134" i="60"/>
  <c r="K134" i="60"/>
  <c r="L134" i="60" s="1"/>
  <c r="N133" i="60"/>
  <c r="M133" i="60"/>
  <c r="K133" i="60"/>
  <c r="L133" i="60" s="1"/>
  <c r="N132" i="60"/>
  <c r="M132" i="60"/>
  <c r="K132" i="60"/>
  <c r="L132" i="60" s="1"/>
  <c r="N131" i="60"/>
  <c r="M131" i="60"/>
  <c r="K131" i="60"/>
  <c r="L131" i="60" s="1"/>
  <c r="N130" i="60"/>
  <c r="M130" i="60"/>
  <c r="K130" i="60"/>
  <c r="L130" i="60" s="1"/>
  <c r="N129" i="60"/>
  <c r="M129" i="60"/>
  <c r="K129" i="60"/>
  <c r="L129" i="60" s="1"/>
  <c r="N128" i="60"/>
  <c r="M128" i="60"/>
  <c r="K128" i="60"/>
  <c r="L128" i="60" s="1"/>
  <c r="N127" i="60"/>
  <c r="M127" i="60"/>
  <c r="K127" i="60"/>
  <c r="L127" i="60" s="1"/>
  <c r="N126" i="60"/>
  <c r="M126" i="60"/>
  <c r="K126" i="60"/>
  <c r="L126" i="60" s="1"/>
  <c r="N125" i="60"/>
  <c r="M125" i="60"/>
  <c r="K125" i="60"/>
  <c r="L125" i="60" s="1"/>
  <c r="N123" i="60"/>
  <c r="M123" i="60"/>
  <c r="K123" i="60"/>
  <c r="L123" i="60" s="1"/>
  <c r="N122" i="60"/>
  <c r="M122" i="60"/>
  <c r="K122" i="60"/>
  <c r="L122" i="60" s="1"/>
  <c r="N120" i="60"/>
  <c r="M120" i="60"/>
  <c r="K120" i="60"/>
  <c r="L120" i="60" s="1"/>
  <c r="N114" i="60"/>
  <c r="M114" i="60"/>
  <c r="K114" i="60"/>
  <c r="L114" i="60" s="1"/>
  <c r="N94" i="60"/>
  <c r="M94" i="60"/>
  <c r="K94" i="60"/>
  <c r="L94" i="60" s="1"/>
  <c r="N92" i="60"/>
  <c r="M92" i="60"/>
  <c r="K92" i="60"/>
  <c r="L92" i="60" s="1"/>
  <c r="N91" i="60"/>
  <c r="M91" i="60"/>
  <c r="K91" i="60"/>
  <c r="L91" i="60" s="1"/>
  <c r="N89" i="60"/>
  <c r="M89" i="60"/>
  <c r="K89" i="60"/>
  <c r="L89" i="60" s="1"/>
  <c r="N80" i="60"/>
  <c r="M80" i="60"/>
  <c r="K80" i="60"/>
  <c r="L80" i="60" s="1"/>
  <c r="N78" i="60"/>
  <c r="M78" i="60"/>
  <c r="K78" i="60"/>
  <c r="L78" i="60" s="1"/>
  <c r="N73" i="60"/>
  <c r="M73" i="60"/>
  <c r="K73" i="60"/>
  <c r="L73" i="60" s="1"/>
  <c r="N69" i="60"/>
  <c r="M69" i="60"/>
  <c r="K69" i="60"/>
  <c r="L69" i="60" s="1"/>
  <c r="N66" i="60"/>
  <c r="M66" i="60"/>
  <c r="K66" i="60"/>
  <c r="L66" i="60" s="1"/>
  <c r="N65" i="60"/>
  <c r="M65" i="60"/>
  <c r="K65" i="60"/>
  <c r="L65" i="60" s="1"/>
  <c r="N63" i="60"/>
  <c r="M63" i="60"/>
  <c r="K63" i="60"/>
  <c r="L63" i="60" s="1"/>
  <c r="N60" i="60"/>
  <c r="M60" i="60"/>
  <c r="K60" i="60"/>
  <c r="L60" i="60" s="1"/>
  <c r="N57" i="60"/>
  <c r="M57" i="60"/>
  <c r="K57" i="60"/>
  <c r="L57" i="60" s="1"/>
  <c r="N49" i="60"/>
  <c r="M49" i="60"/>
  <c r="K49" i="60"/>
  <c r="L49" i="60" s="1"/>
  <c r="N40" i="60"/>
  <c r="M40" i="60"/>
  <c r="K40" i="60"/>
  <c r="L40" i="60" s="1"/>
  <c r="N35" i="60"/>
  <c r="M35" i="60"/>
  <c r="K35" i="60"/>
  <c r="L35" i="60" s="1"/>
  <c r="N24" i="60"/>
  <c r="M24" i="60"/>
  <c r="K24" i="60"/>
  <c r="L24" i="60" s="1"/>
  <c r="N20" i="60"/>
  <c r="M20" i="60"/>
  <c r="K20" i="60"/>
  <c r="L20" i="60" s="1"/>
  <c r="N12" i="60"/>
  <c r="M12" i="60"/>
  <c r="K12" i="60"/>
  <c r="L12" i="60" s="1"/>
  <c r="N6" i="60"/>
  <c r="M6" i="60"/>
  <c r="K6" i="60"/>
  <c r="L6" i="60" s="1"/>
  <c r="N5" i="60"/>
  <c r="M5" i="60"/>
  <c r="K5" i="60"/>
  <c r="L5" i="60" s="1"/>
  <c r="N4" i="60"/>
  <c r="M4" i="60"/>
  <c r="K4" i="60"/>
  <c r="L4" i="60" s="1"/>
  <c r="N3" i="60"/>
  <c r="M3" i="60"/>
  <c r="K3" i="60"/>
  <c r="L3" i="60" s="1"/>
  <c r="N191" i="60"/>
  <c r="M191" i="60"/>
  <c r="K191" i="60"/>
  <c r="L191" i="60" s="1"/>
  <c r="N192" i="60"/>
  <c r="M192" i="60"/>
  <c r="K192" i="60"/>
  <c r="L192" i="60" s="1"/>
  <c r="N183" i="60"/>
  <c r="M183" i="60"/>
  <c r="K183" i="60"/>
  <c r="L183" i="60" s="1"/>
  <c r="N116" i="60"/>
  <c r="M116" i="60"/>
  <c r="K116" i="60"/>
  <c r="L116" i="60" s="1"/>
  <c r="N119" i="60"/>
  <c r="M119" i="60"/>
  <c r="K119" i="60"/>
  <c r="L119" i="60" s="1"/>
  <c r="N121" i="60"/>
  <c r="M121" i="60"/>
  <c r="K121" i="60"/>
  <c r="L121" i="60" s="1"/>
  <c r="N180" i="60"/>
  <c r="M180" i="60"/>
  <c r="K180" i="60"/>
  <c r="L180" i="60" s="1"/>
  <c r="N118" i="60"/>
  <c r="M118" i="60"/>
  <c r="K118" i="60"/>
  <c r="L118" i="60" s="1"/>
  <c r="N70" i="60"/>
  <c r="M70" i="60"/>
  <c r="K70" i="60"/>
  <c r="L70" i="60" s="1"/>
  <c r="N75" i="60"/>
  <c r="M75" i="60"/>
  <c r="K75" i="60"/>
  <c r="L75" i="60" s="1"/>
  <c r="N151" i="60"/>
  <c r="M151" i="60"/>
  <c r="K151" i="60"/>
  <c r="L151" i="60" s="1"/>
  <c r="N71" i="60"/>
  <c r="M71" i="60"/>
  <c r="K71" i="60"/>
  <c r="L71" i="60" s="1"/>
  <c r="N74" i="60"/>
  <c r="M74" i="60"/>
  <c r="K74" i="60"/>
  <c r="L74" i="60" s="1"/>
  <c r="N117" i="60"/>
  <c r="M117" i="60"/>
  <c r="K117" i="60"/>
  <c r="L117" i="60" s="1"/>
  <c r="N147" i="60"/>
  <c r="M147" i="60"/>
  <c r="K147" i="60"/>
  <c r="L147" i="60" s="1"/>
  <c r="N143" i="60"/>
  <c r="M143" i="60"/>
  <c r="K143" i="60"/>
  <c r="L143" i="60" s="1"/>
  <c r="N111" i="60"/>
  <c r="M111" i="60"/>
  <c r="K111" i="60"/>
  <c r="L111" i="60" s="1"/>
  <c r="N52" i="60"/>
  <c r="M52" i="60"/>
  <c r="K52" i="60"/>
  <c r="L52" i="60" s="1"/>
  <c r="N53" i="60"/>
  <c r="M53" i="60"/>
  <c r="K53" i="60"/>
  <c r="L53" i="60" s="1"/>
  <c r="N112" i="60"/>
  <c r="M112" i="60"/>
  <c r="K112" i="60"/>
  <c r="L112" i="60" s="1"/>
  <c r="N136" i="60"/>
  <c r="M136" i="60"/>
  <c r="K136" i="60"/>
  <c r="L136" i="60" s="1"/>
  <c r="N55" i="60"/>
  <c r="M55" i="60"/>
  <c r="K55" i="60"/>
  <c r="L55" i="60" s="1"/>
  <c r="N174" i="60"/>
  <c r="M174" i="60"/>
  <c r="K174" i="60"/>
  <c r="L174" i="60" s="1"/>
  <c r="N140" i="60"/>
  <c r="M140" i="60"/>
  <c r="K140" i="60"/>
  <c r="L140" i="60" s="1"/>
  <c r="N105" i="60"/>
  <c r="M105" i="60"/>
  <c r="K105" i="60"/>
  <c r="L105" i="60" s="1"/>
  <c r="N110" i="60"/>
  <c r="M110" i="60"/>
  <c r="K110" i="60"/>
  <c r="L110" i="60" s="1"/>
  <c r="N107" i="60"/>
  <c r="M107" i="60"/>
  <c r="K107" i="60"/>
  <c r="L107" i="60" s="1"/>
  <c r="N41" i="60"/>
  <c r="M41" i="60"/>
  <c r="K41" i="60"/>
  <c r="L41" i="60" s="1"/>
  <c r="N51" i="60"/>
  <c r="M51" i="60"/>
  <c r="K51" i="60"/>
  <c r="L51" i="60" s="1"/>
  <c r="N48" i="60"/>
  <c r="M48" i="60"/>
  <c r="K48" i="60"/>
  <c r="L48" i="60" s="1"/>
  <c r="N47" i="60"/>
  <c r="M47" i="60"/>
  <c r="K47" i="60"/>
  <c r="L47" i="60" s="1"/>
  <c r="N102" i="60"/>
  <c r="M102" i="60"/>
  <c r="K102" i="60"/>
  <c r="L102" i="60" s="1"/>
  <c r="N106" i="60"/>
  <c r="M106" i="60"/>
  <c r="K106" i="60"/>
  <c r="L106" i="60" s="1"/>
  <c r="N37" i="60"/>
  <c r="M37" i="60"/>
  <c r="K37" i="60"/>
  <c r="L37" i="60" s="1"/>
  <c r="N104" i="60"/>
  <c r="M104" i="60"/>
  <c r="K104" i="60"/>
  <c r="L104" i="60" s="1"/>
  <c r="N42" i="60"/>
  <c r="M42" i="60"/>
  <c r="K42" i="60"/>
  <c r="L42" i="60" s="1"/>
  <c r="N45" i="60"/>
  <c r="M45" i="60"/>
  <c r="K45" i="60"/>
  <c r="L45" i="60" s="1"/>
  <c r="N95" i="60"/>
  <c r="M95" i="60"/>
  <c r="K95" i="60"/>
  <c r="L95" i="60" s="1"/>
  <c r="N44" i="60"/>
  <c r="M44" i="60"/>
  <c r="K44" i="60"/>
  <c r="L44" i="60" s="1"/>
  <c r="N101" i="60"/>
  <c r="M101" i="60"/>
  <c r="K101" i="60"/>
  <c r="L101" i="60" s="1"/>
  <c r="N96" i="60"/>
  <c r="M96" i="60"/>
  <c r="K96" i="60"/>
  <c r="L96" i="60" s="1"/>
  <c r="N108" i="60"/>
  <c r="M108" i="60"/>
  <c r="K108" i="60"/>
  <c r="L108" i="60" s="1"/>
  <c r="N135" i="60"/>
  <c r="M135" i="60"/>
  <c r="K135" i="60"/>
  <c r="L135" i="60" s="1"/>
  <c r="N46" i="60"/>
  <c r="M46" i="60"/>
  <c r="K46" i="60"/>
  <c r="L46" i="60" s="1"/>
  <c r="N38" i="60"/>
  <c r="M38" i="60"/>
  <c r="K38" i="60"/>
  <c r="L38" i="60" s="1"/>
  <c r="N98" i="60"/>
  <c r="M98" i="60"/>
  <c r="K98" i="60"/>
  <c r="L98" i="60" s="1"/>
  <c r="N39" i="60"/>
  <c r="M39" i="60"/>
  <c r="K39" i="60"/>
  <c r="L39" i="60" s="1"/>
  <c r="N27" i="60"/>
  <c r="M27" i="60"/>
  <c r="K27" i="60"/>
  <c r="L27" i="60" s="1"/>
  <c r="N31" i="60"/>
  <c r="M31" i="60"/>
  <c r="K31" i="60"/>
  <c r="L31" i="60" s="1"/>
  <c r="N33" i="60"/>
  <c r="M33" i="60"/>
  <c r="K33" i="60"/>
  <c r="L33" i="60" s="1"/>
  <c r="N206" i="60"/>
  <c r="M206" i="60"/>
  <c r="K206" i="60"/>
  <c r="L206" i="60" s="1"/>
  <c r="N36" i="60"/>
  <c r="M36" i="60"/>
  <c r="K36" i="60"/>
  <c r="L36" i="60" s="1"/>
  <c r="N29" i="60"/>
  <c r="M29" i="60"/>
  <c r="K29" i="60"/>
  <c r="L29" i="60" s="1"/>
  <c r="N99" i="60"/>
  <c r="M99" i="60"/>
  <c r="K99" i="60"/>
  <c r="L99" i="60" s="1"/>
  <c r="N139" i="60"/>
  <c r="M139" i="60"/>
  <c r="K139" i="60"/>
  <c r="L139" i="60" s="1"/>
  <c r="N97" i="60"/>
  <c r="M97" i="60"/>
  <c r="K97" i="60"/>
  <c r="L97" i="60" s="1"/>
  <c r="N30" i="60"/>
  <c r="M30" i="60"/>
  <c r="K30" i="60"/>
  <c r="L30" i="60" s="1"/>
  <c r="N93" i="60"/>
  <c r="M93" i="60"/>
  <c r="K93" i="60"/>
  <c r="L93" i="60" s="1"/>
  <c r="N18" i="60"/>
  <c r="M18" i="60"/>
  <c r="K18" i="60"/>
  <c r="L18" i="60" s="1"/>
  <c r="N34" i="60"/>
  <c r="M34" i="60"/>
  <c r="K34" i="60"/>
  <c r="L34" i="60" s="1"/>
  <c r="N15" i="60"/>
  <c r="M15" i="60"/>
  <c r="K15" i="60"/>
  <c r="L15" i="60" s="1"/>
  <c r="N23" i="60"/>
  <c r="M23" i="60"/>
  <c r="K23" i="60"/>
  <c r="L23" i="60" s="1"/>
  <c r="N21" i="60"/>
  <c r="M21" i="60"/>
  <c r="K21" i="60"/>
  <c r="L21" i="60" s="1"/>
  <c r="N25" i="60"/>
  <c r="M25" i="60"/>
  <c r="K25" i="60"/>
  <c r="L25" i="60" s="1"/>
  <c r="N26" i="60"/>
  <c r="M26" i="60"/>
  <c r="K26" i="60"/>
  <c r="L26" i="60" s="1"/>
  <c r="N16" i="60"/>
  <c r="M16" i="60"/>
  <c r="K16" i="60"/>
  <c r="L16" i="60" s="1"/>
  <c r="N14" i="60"/>
  <c r="M14" i="60"/>
  <c r="K14" i="60"/>
  <c r="L14" i="60" s="1"/>
  <c r="N86" i="60"/>
  <c r="M86" i="60"/>
  <c r="K86" i="60"/>
  <c r="L86" i="60" s="1"/>
  <c r="N85" i="60"/>
  <c r="M85" i="60"/>
  <c r="K85" i="60"/>
  <c r="L85" i="60" s="1"/>
  <c r="N124" i="60"/>
  <c r="M124" i="60"/>
  <c r="K124" i="60"/>
  <c r="L124" i="60" s="1"/>
  <c r="N87" i="60"/>
  <c r="M87" i="60"/>
  <c r="K87" i="60"/>
  <c r="L87" i="60" s="1"/>
  <c r="N13" i="60"/>
  <c r="M13" i="60"/>
  <c r="K13" i="60"/>
  <c r="L13" i="60" s="1"/>
  <c r="N11" i="60"/>
  <c r="M11" i="60"/>
  <c r="K11" i="60"/>
  <c r="L11" i="60" s="1"/>
  <c r="N7" i="60"/>
  <c r="M7" i="60"/>
  <c r="K7" i="60"/>
  <c r="L7" i="60" s="1"/>
  <c r="N8" i="60"/>
  <c r="M8" i="60"/>
  <c r="K8" i="60"/>
  <c r="L8" i="60" s="1"/>
  <c r="N158" i="60"/>
  <c r="M158" i="60"/>
  <c r="K158" i="60"/>
  <c r="L158" i="60" s="1"/>
  <c r="N83" i="60"/>
  <c r="M83" i="60"/>
  <c r="K83" i="60"/>
  <c r="L83" i="60" s="1"/>
  <c r="N82" i="60"/>
  <c r="M82" i="60"/>
  <c r="K82" i="60"/>
  <c r="L82" i="60" s="1"/>
  <c r="N84" i="60"/>
  <c r="M84" i="60"/>
  <c r="K84" i="60"/>
  <c r="L84" i="60" s="1"/>
  <c r="N2" i="60"/>
  <c r="M2" i="60"/>
  <c r="K2" i="60"/>
  <c r="L2" i="60" s="1"/>
  <c r="K386" i="5"/>
  <c r="K382" i="5"/>
  <c r="K390" i="5"/>
  <c r="K385" i="5"/>
  <c r="K383" i="5"/>
  <c r="K384" i="5"/>
  <c r="K387" i="5"/>
  <c r="K389" i="5"/>
  <c r="K380" i="5"/>
  <c r="K391" i="5"/>
  <c r="K378" i="5"/>
  <c r="K376" i="5"/>
  <c r="K392" i="5"/>
  <c r="K377" i="5"/>
  <c r="K379" i="5"/>
  <c r="K381" i="5"/>
  <c r="K388" i="5"/>
  <c r="I5" i="9"/>
  <c r="I6" i="9"/>
  <c r="E3" i="21"/>
  <c r="E4" i="21"/>
  <c r="E5" i="21"/>
  <c r="E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37" i="21"/>
  <c r="E138" i="21"/>
  <c r="E139" i="21"/>
  <c r="E140" i="21"/>
  <c r="E141" i="21"/>
  <c r="E142" i="21"/>
  <c r="E143" i="21"/>
  <c r="E144" i="21"/>
  <c r="E145" i="21"/>
  <c r="E146" i="21"/>
  <c r="E147" i="21"/>
  <c r="E148" i="21"/>
  <c r="E149" i="21"/>
  <c r="E150" i="21"/>
  <c r="E151" i="21"/>
  <c r="E152" i="21"/>
  <c r="E153" i="21"/>
  <c r="E154" i="21"/>
  <c r="E155" i="21"/>
  <c r="E156" i="21"/>
  <c r="E157" i="21"/>
  <c r="E158" i="21"/>
  <c r="E2" i="21"/>
  <c r="I11" i="9"/>
  <c r="I2" i="9"/>
  <c r="I3" i="9"/>
  <c r="I4" i="9"/>
  <c r="I8" i="9"/>
  <c r="I10" i="9"/>
  <c r="I12" i="9"/>
  <c r="I14" i="9"/>
  <c r="I15" i="9"/>
  <c r="I16" i="9"/>
  <c r="I17" i="9"/>
  <c r="I18" i="9"/>
  <c r="I15" i="7"/>
  <c r="I14" i="7"/>
  <c r="I5" i="7"/>
  <c r="I2" i="7"/>
  <c r="I4" i="7"/>
  <c r="I3" i="7"/>
  <c r="I6" i="7"/>
  <c r="I9" i="7"/>
  <c r="I11" i="7"/>
  <c r="I10" i="7"/>
  <c r="I12" i="7"/>
  <c r="I17" i="7"/>
  <c r="I16" i="7"/>
  <c r="I18" i="7"/>
  <c r="I19" i="7"/>
  <c r="K2" i="5"/>
  <c r="K6" i="5"/>
  <c r="L6" i="5" s="1"/>
  <c r="K4" i="5"/>
  <c r="L4" i="5" s="1"/>
  <c r="K5" i="5"/>
  <c r="L5" i="5" s="1"/>
  <c r="K7" i="5"/>
  <c r="L7" i="5" s="1"/>
  <c r="K10" i="5"/>
  <c r="L10" i="5" s="1"/>
  <c r="K139" i="5"/>
  <c r="L139" i="5" s="1"/>
  <c r="K14" i="5"/>
  <c r="L14" i="5" s="1"/>
  <c r="K17" i="5"/>
  <c r="L17" i="5" s="1"/>
  <c r="K18" i="5"/>
  <c r="L18" i="5" s="1"/>
  <c r="K165" i="5"/>
  <c r="L165" i="5" s="1"/>
  <c r="K21" i="5"/>
  <c r="L21" i="5" s="1"/>
  <c r="K166" i="5"/>
  <c r="L166" i="5" s="1"/>
  <c r="K22" i="5"/>
  <c r="L22" i="5" s="1"/>
  <c r="K19" i="5"/>
  <c r="L19" i="5" s="1"/>
  <c r="K167" i="5"/>
  <c r="L167" i="5" s="1"/>
  <c r="K168" i="5"/>
  <c r="L168" i="5" s="1"/>
  <c r="K23" i="5"/>
  <c r="L23" i="5" s="1"/>
  <c r="K20" i="5"/>
  <c r="L20" i="5" s="1"/>
  <c r="K169" i="5"/>
  <c r="L169" i="5" s="1"/>
  <c r="K28" i="5"/>
  <c r="L28" i="5" s="1"/>
  <c r="K34" i="5"/>
  <c r="L34" i="5" s="1"/>
  <c r="K33" i="5"/>
  <c r="L33" i="5" s="1"/>
  <c r="K170" i="5"/>
  <c r="L170" i="5" s="1"/>
  <c r="K25" i="5"/>
  <c r="L25" i="5" s="1"/>
  <c r="K171" i="5"/>
  <c r="L171" i="5" s="1"/>
  <c r="K24" i="5"/>
  <c r="L24" i="5" s="1"/>
  <c r="K172" i="5"/>
  <c r="L172" i="5" s="1"/>
  <c r="K30" i="5"/>
  <c r="L30" i="5" s="1"/>
  <c r="K142" i="5"/>
  <c r="L142" i="5" s="1"/>
  <c r="K27" i="5"/>
  <c r="L27" i="5" s="1"/>
  <c r="K37" i="5"/>
  <c r="L37" i="5" s="1"/>
  <c r="K35" i="5"/>
  <c r="L35" i="5" s="1"/>
  <c r="K42" i="5"/>
  <c r="L42" i="5" s="1"/>
  <c r="K173" i="5"/>
  <c r="L173" i="5" s="1"/>
  <c r="K38" i="5"/>
  <c r="L38" i="5" s="1"/>
  <c r="K54" i="5"/>
  <c r="L54" i="5" s="1"/>
  <c r="K29" i="5"/>
  <c r="L29" i="5" s="1"/>
  <c r="K174" i="5"/>
  <c r="L174" i="5" s="1"/>
  <c r="K40" i="5"/>
  <c r="L40" i="5" s="1"/>
  <c r="K39" i="5"/>
  <c r="L39" i="5" s="1"/>
  <c r="K46" i="5"/>
  <c r="L46" i="5" s="1"/>
  <c r="K41" i="5"/>
  <c r="L41" i="5" s="1"/>
  <c r="K52" i="5"/>
  <c r="L52" i="5" s="1"/>
  <c r="K32" i="5"/>
  <c r="L32" i="5" s="1"/>
  <c r="K55" i="5"/>
  <c r="L55" i="5" s="1"/>
  <c r="K175" i="5"/>
  <c r="L175" i="5" s="1"/>
  <c r="K144" i="5"/>
  <c r="L144" i="5" s="1"/>
  <c r="K62" i="5"/>
  <c r="L62" i="5" s="1"/>
  <c r="K176" i="5"/>
  <c r="L176" i="5" s="1"/>
  <c r="K44" i="5"/>
  <c r="L44" i="5" s="1"/>
  <c r="K50" i="5"/>
  <c r="L50" i="5" s="1"/>
  <c r="K47" i="5"/>
  <c r="L47" i="5" s="1"/>
  <c r="K56" i="5"/>
  <c r="L56" i="5" s="1"/>
  <c r="K57" i="5"/>
  <c r="L57" i="5" s="1"/>
  <c r="K31" i="5"/>
  <c r="L31" i="5" s="1"/>
  <c r="K177" i="5"/>
  <c r="L177" i="5" s="1"/>
  <c r="K48" i="5"/>
  <c r="L48" i="5" s="1"/>
  <c r="K60" i="5"/>
  <c r="L60" i="5" s="1"/>
  <c r="K68" i="5"/>
  <c r="L68" i="5" s="1"/>
  <c r="K61" i="5"/>
  <c r="L61" i="5" s="1"/>
  <c r="K78" i="5"/>
  <c r="L78" i="5" s="1"/>
  <c r="K72" i="5"/>
  <c r="L72" i="5" s="1"/>
  <c r="K79" i="5"/>
  <c r="L79" i="5" s="1"/>
  <c r="K178" i="5"/>
  <c r="L178" i="5" s="1"/>
  <c r="K63" i="5"/>
  <c r="L63" i="5" s="1"/>
  <c r="K179" i="5"/>
  <c r="L179" i="5" s="1"/>
  <c r="K74" i="5"/>
  <c r="L74" i="5" s="1"/>
  <c r="K180" i="5"/>
  <c r="L180" i="5" s="1"/>
  <c r="K77" i="5"/>
  <c r="L77" i="5" s="1"/>
  <c r="K67" i="5"/>
  <c r="L67" i="5" s="1"/>
  <c r="K154" i="5"/>
  <c r="L154" i="5" s="1"/>
  <c r="K181" i="5"/>
  <c r="L181" i="5" s="1"/>
  <c r="K151" i="5"/>
  <c r="L151" i="5" s="1"/>
  <c r="K145" i="5"/>
  <c r="L145" i="5" s="1"/>
  <c r="K150" i="5"/>
  <c r="L150" i="5" s="1"/>
  <c r="K156" i="5"/>
  <c r="L156" i="5" s="1"/>
  <c r="K89" i="5"/>
  <c r="L89" i="5" s="1"/>
  <c r="K149" i="5"/>
  <c r="L149" i="5" s="1"/>
  <c r="K84" i="5"/>
  <c r="L84" i="5" s="1"/>
  <c r="K182" i="5"/>
  <c r="L182" i="5" s="1"/>
  <c r="K88" i="5"/>
  <c r="L88" i="5" s="1"/>
  <c r="K81" i="5"/>
  <c r="L81" i="5" s="1"/>
  <c r="K183" i="5"/>
  <c r="L183" i="5" s="1"/>
  <c r="K99" i="5"/>
  <c r="L99" i="5" s="1"/>
  <c r="K97" i="5"/>
  <c r="L97" i="5" s="1"/>
  <c r="K98" i="5"/>
  <c r="L98" i="5" s="1"/>
  <c r="K184" i="5"/>
  <c r="L184" i="5" s="1"/>
  <c r="K185" i="5"/>
  <c r="L185" i="5" s="1"/>
  <c r="K109" i="5"/>
  <c r="L109" i="5" s="1"/>
  <c r="K95" i="5"/>
  <c r="L95" i="5" s="1"/>
  <c r="K92" i="5"/>
  <c r="L92" i="5" s="1"/>
  <c r="K186" i="5"/>
  <c r="L186" i="5" s="1"/>
  <c r="K187" i="5"/>
  <c r="L187" i="5" s="1"/>
  <c r="K94" i="5"/>
  <c r="L94" i="5" s="1"/>
  <c r="K91" i="5"/>
  <c r="L91" i="5" s="1"/>
  <c r="K90" i="5"/>
  <c r="L90" i="5" s="1"/>
  <c r="K102" i="5"/>
  <c r="L102" i="5" s="1"/>
  <c r="K188" i="5"/>
  <c r="L188" i="5" s="1"/>
  <c r="K115" i="5"/>
  <c r="L115" i="5" s="1"/>
  <c r="K107" i="5"/>
  <c r="L107" i="5" s="1"/>
  <c r="K104" i="5"/>
  <c r="L104" i="5" s="1"/>
  <c r="K189" i="5"/>
  <c r="L189" i="5" s="1"/>
  <c r="K190" i="5"/>
  <c r="L190" i="5" s="1"/>
  <c r="K191" i="5"/>
  <c r="L191" i="5" s="1"/>
  <c r="K101" i="5"/>
  <c r="L101" i="5" s="1"/>
  <c r="K127" i="5"/>
  <c r="L127" i="5" s="1"/>
  <c r="K130" i="5"/>
  <c r="L130" i="5" s="1"/>
  <c r="K129" i="5"/>
  <c r="L129" i="5" s="1"/>
  <c r="K113" i="5"/>
  <c r="L113" i="5" s="1"/>
  <c r="K106" i="5"/>
  <c r="L106" i="5" s="1"/>
  <c r="K105" i="5"/>
  <c r="L105" i="5" s="1"/>
  <c r="K192" i="5"/>
  <c r="L192" i="5" s="1"/>
  <c r="K193" i="5"/>
  <c r="L193" i="5" s="1"/>
  <c r="K114" i="5"/>
  <c r="L114" i="5" s="1"/>
  <c r="K119" i="5"/>
  <c r="L119" i="5" s="1"/>
  <c r="K120" i="5"/>
  <c r="L120" i="5" s="1"/>
  <c r="K128" i="5"/>
  <c r="L128" i="5" s="1"/>
  <c r="K194" i="5"/>
  <c r="L194" i="5" s="1"/>
  <c r="K118" i="5"/>
  <c r="L118" i="5" s="1"/>
  <c r="K160" i="5"/>
  <c r="L160" i="5" s="1"/>
  <c r="K195" i="5"/>
  <c r="L195" i="5" s="1"/>
  <c r="K163" i="5"/>
  <c r="L163" i="5" s="1"/>
  <c r="K196" i="5"/>
  <c r="L196" i="5" s="1"/>
  <c r="K133" i="5"/>
  <c r="L133" i="5" s="1"/>
  <c r="K132" i="5"/>
  <c r="L132" i="5" s="1"/>
  <c r="K164" i="5"/>
  <c r="L164" i="5" s="1"/>
  <c r="K3" i="5"/>
  <c r="L3" i="5" s="1"/>
  <c r="K197" i="5"/>
  <c r="L197" i="5" s="1"/>
  <c r="K13" i="5"/>
  <c r="L13" i="5" s="1"/>
  <c r="K198" i="5"/>
  <c r="L198" i="5" s="1"/>
  <c r="K16" i="5"/>
  <c r="L16" i="5" s="1"/>
  <c r="K9" i="5"/>
  <c r="L9" i="5" s="1"/>
  <c r="K199" i="5"/>
  <c r="L199" i="5" s="1"/>
  <c r="K200" i="5"/>
  <c r="L200" i="5" s="1"/>
  <c r="K201" i="5"/>
  <c r="L201" i="5" s="1"/>
  <c r="K11" i="5"/>
  <c r="L11" i="5" s="1"/>
  <c r="K12" i="5"/>
  <c r="L12" i="5" s="1"/>
  <c r="K202" i="5"/>
  <c r="L202" i="5" s="1"/>
  <c r="K203" i="5"/>
  <c r="L203" i="5" s="1"/>
  <c r="K204" i="5"/>
  <c r="L204" i="5" s="1"/>
  <c r="K15" i="5"/>
  <c r="L15" i="5" s="1"/>
  <c r="K141" i="5"/>
  <c r="L141" i="5" s="1"/>
  <c r="K26" i="5"/>
  <c r="L26" i="5" s="1"/>
  <c r="K205" i="5"/>
  <c r="L205" i="5" s="1"/>
  <c r="K138" i="5"/>
  <c r="L138" i="5" s="1"/>
  <c r="K36" i="5"/>
  <c r="L36" i="5" s="1"/>
  <c r="K206" i="5"/>
  <c r="L206" i="5" s="1"/>
  <c r="K51" i="5"/>
  <c r="L51" i="5" s="1"/>
  <c r="K207" i="5"/>
  <c r="L207" i="5" s="1"/>
  <c r="K208" i="5"/>
  <c r="L208" i="5" s="1"/>
  <c r="K143" i="5"/>
  <c r="L143" i="5" s="1"/>
  <c r="K59" i="5"/>
  <c r="L59" i="5" s="1"/>
  <c r="K53" i="5"/>
  <c r="L53" i="5" s="1"/>
  <c r="K58" i="5"/>
  <c r="L58" i="5" s="1"/>
  <c r="K66" i="5"/>
  <c r="L66" i="5" s="1"/>
  <c r="K65" i="5"/>
  <c r="L65" i="5" s="1"/>
  <c r="K209" i="5"/>
  <c r="L209" i="5" s="1"/>
  <c r="K70" i="5"/>
  <c r="L70" i="5" s="1"/>
  <c r="K210" i="5"/>
  <c r="L210" i="5" s="1"/>
  <c r="K211" i="5"/>
  <c r="L211" i="5" s="1"/>
  <c r="K83" i="5"/>
  <c r="L83" i="5" s="1"/>
  <c r="K212" i="5"/>
  <c r="L212" i="5" s="1"/>
  <c r="K213" i="5"/>
  <c r="L213" i="5" s="1"/>
  <c r="K152" i="5"/>
  <c r="L152" i="5" s="1"/>
  <c r="K75" i="5"/>
  <c r="L75" i="5" s="1"/>
  <c r="K214" i="5"/>
  <c r="L214" i="5" s="1"/>
  <c r="K215" i="5"/>
  <c r="L215" i="5" s="1"/>
  <c r="K87" i="5"/>
  <c r="L87" i="5" s="1"/>
  <c r="K216" i="5"/>
  <c r="L216" i="5" s="1"/>
  <c r="K80" i="5"/>
  <c r="L80" i="5" s="1"/>
  <c r="K155" i="5"/>
  <c r="L155" i="5" s="1"/>
  <c r="K146" i="5"/>
  <c r="L146" i="5" s="1"/>
  <c r="K96" i="5"/>
  <c r="L96" i="5" s="1"/>
  <c r="K73" i="5"/>
  <c r="L73" i="5" s="1"/>
  <c r="K217" i="5"/>
  <c r="L217" i="5" s="1"/>
  <c r="K93" i="5"/>
  <c r="L93" i="5" s="1"/>
  <c r="K218" i="5"/>
  <c r="L218" i="5" s="1"/>
  <c r="K116" i="5"/>
  <c r="L116" i="5" s="1"/>
  <c r="K100" i="5"/>
  <c r="L100" i="5" s="1"/>
  <c r="K122" i="5"/>
  <c r="L122" i="5" s="1"/>
  <c r="K219" i="5"/>
  <c r="L219" i="5" s="1"/>
  <c r="K158" i="5"/>
  <c r="L158" i="5" s="1"/>
  <c r="K220" i="5"/>
  <c r="L220" i="5" s="1"/>
  <c r="K131" i="5"/>
  <c r="L131" i="5" s="1"/>
  <c r="K221" i="5"/>
  <c r="L221" i="5" s="1"/>
  <c r="K117" i="5"/>
  <c r="L117" i="5" s="1"/>
  <c r="K222" i="5"/>
  <c r="L222" i="5" s="1"/>
  <c r="K121" i="5"/>
  <c r="L121" i="5" s="1"/>
  <c r="K223" i="5"/>
  <c r="L223" i="5" s="1"/>
  <c r="K162" i="5"/>
  <c r="L162" i="5" s="1"/>
  <c r="K224" i="5"/>
  <c r="L224" i="5" s="1"/>
  <c r="K225" i="5"/>
  <c r="L225" i="5" s="1"/>
  <c r="K123" i="5"/>
  <c r="L123" i="5" s="1"/>
  <c r="K125" i="5"/>
  <c r="L125" i="5" s="1"/>
  <c r="K135" i="5"/>
  <c r="L135" i="5" s="1"/>
  <c r="K226" i="5"/>
  <c r="L226" i="5" s="1"/>
  <c r="K8" i="5"/>
  <c r="L8" i="5" s="1"/>
  <c r="K227" i="5"/>
  <c r="L227" i="5" s="1"/>
  <c r="K228" i="5"/>
  <c r="L228" i="5" s="1"/>
  <c r="K229" i="5"/>
  <c r="L229" i="5" s="1"/>
  <c r="K230" i="5"/>
  <c r="L230" i="5" s="1"/>
  <c r="K140" i="5"/>
  <c r="L140" i="5" s="1"/>
  <c r="K231" i="5"/>
  <c r="L231" i="5" s="1"/>
  <c r="K232" i="5"/>
  <c r="L232" i="5" s="1"/>
  <c r="K43" i="5"/>
  <c r="L43" i="5" s="1"/>
  <c r="K233" i="5"/>
  <c r="L233" i="5" s="1"/>
  <c r="K234" i="5"/>
  <c r="L234" i="5" s="1"/>
  <c r="K235" i="5"/>
  <c r="L235" i="5" s="1"/>
  <c r="K45" i="5"/>
  <c r="L45" i="5" s="1"/>
  <c r="K236" i="5"/>
  <c r="L236" i="5" s="1"/>
  <c r="K237" i="5"/>
  <c r="L237" i="5" s="1"/>
  <c r="K148" i="5"/>
  <c r="L148" i="5" s="1"/>
  <c r="K238" i="5"/>
  <c r="L238" i="5" s="1"/>
  <c r="K239" i="5"/>
  <c r="L239" i="5" s="1"/>
  <c r="K240" i="5"/>
  <c r="L240" i="5" s="1"/>
  <c r="K147" i="5"/>
  <c r="L147" i="5" s="1"/>
  <c r="K71" i="5"/>
  <c r="L71" i="5" s="1"/>
  <c r="K241" i="5"/>
  <c r="L241" i="5" s="1"/>
  <c r="K242" i="5"/>
  <c r="L242" i="5" s="1"/>
  <c r="K243" i="5"/>
  <c r="L243" i="5" s="1"/>
  <c r="K244" i="5"/>
  <c r="L244" i="5" s="1"/>
  <c r="K76" i="5"/>
  <c r="L76" i="5" s="1"/>
  <c r="K86" i="5"/>
  <c r="L86" i="5" s="1"/>
  <c r="K245" i="5"/>
  <c r="L245" i="5" s="1"/>
  <c r="K82" i="5"/>
  <c r="L82" i="5" s="1"/>
  <c r="K246" i="5"/>
  <c r="L246" i="5" s="1"/>
  <c r="K247" i="5"/>
  <c r="L247" i="5" s="1"/>
  <c r="K248" i="5"/>
  <c r="L248" i="5" s="1"/>
  <c r="K103" i="5"/>
  <c r="L103" i="5" s="1"/>
  <c r="K249" i="5"/>
  <c r="L249" i="5" s="1"/>
  <c r="K250" i="5"/>
  <c r="L250" i="5" s="1"/>
  <c r="K112" i="5"/>
  <c r="L112" i="5" s="1"/>
  <c r="K111" i="5"/>
  <c r="L111" i="5" s="1"/>
  <c r="K251" i="5"/>
  <c r="L251" i="5" s="1"/>
  <c r="K252" i="5"/>
  <c r="L252" i="5" s="1"/>
  <c r="K159" i="5"/>
  <c r="L159" i="5" s="1"/>
  <c r="K253" i="5"/>
  <c r="L253" i="5" s="1"/>
  <c r="K108" i="5"/>
  <c r="L108" i="5" s="1"/>
  <c r="K254" i="5"/>
  <c r="L254" i="5" s="1"/>
  <c r="K255" i="5"/>
  <c r="L255" i="5" s="1"/>
  <c r="K256" i="5"/>
  <c r="L256" i="5" s="1"/>
  <c r="K257" i="5"/>
  <c r="L257" i="5" s="1"/>
  <c r="K258" i="5"/>
  <c r="L258" i="5" s="1"/>
  <c r="K134" i="5"/>
  <c r="L134" i="5" s="1"/>
  <c r="K259" i="5"/>
  <c r="L259" i="5" s="1"/>
  <c r="K260" i="5"/>
  <c r="L260" i="5" s="1"/>
  <c r="K136" i="5"/>
  <c r="L136" i="5" s="1"/>
  <c r="K261" i="5"/>
  <c r="L261" i="5" s="1"/>
  <c r="K262" i="5"/>
  <c r="L262" i="5" s="1"/>
  <c r="K263" i="5"/>
  <c r="L263" i="5" s="1"/>
  <c r="K264" i="5"/>
  <c r="L264" i="5" s="1"/>
  <c r="K265" i="5"/>
  <c r="L265" i="5" s="1"/>
  <c r="K266" i="5"/>
  <c r="L266" i="5" s="1"/>
  <c r="K49" i="5"/>
  <c r="L49" i="5" s="1"/>
  <c r="K267" i="5"/>
  <c r="L267" i="5" s="1"/>
  <c r="K268" i="5"/>
  <c r="L268" i="5" s="1"/>
  <c r="K269" i="5"/>
  <c r="L269" i="5" s="1"/>
  <c r="K270" i="5"/>
  <c r="L270" i="5" s="1"/>
  <c r="K69" i="5"/>
  <c r="L69" i="5" s="1"/>
  <c r="K271" i="5"/>
  <c r="L271" i="5" s="1"/>
  <c r="K272" i="5"/>
  <c r="L272" i="5" s="1"/>
  <c r="K273" i="5"/>
  <c r="L273" i="5" s="1"/>
  <c r="K274" i="5"/>
  <c r="L274" i="5" s="1"/>
  <c r="K275" i="5"/>
  <c r="L275" i="5" s="1"/>
  <c r="K85" i="5"/>
  <c r="L85" i="5" s="1"/>
  <c r="K276" i="5"/>
  <c r="L276" i="5" s="1"/>
  <c r="K277" i="5"/>
  <c r="L277" i="5" s="1"/>
  <c r="K278" i="5"/>
  <c r="L278" i="5" s="1"/>
  <c r="K279" i="5"/>
  <c r="L279" i="5" s="1"/>
  <c r="K280" i="5"/>
  <c r="L280" i="5" s="1"/>
  <c r="K281" i="5"/>
  <c r="L281" i="5" s="1"/>
  <c r="K282" i="5"/>
  <c r="L282" i="5" s="1"/>
  <c r="K283" i="5"/>
  <c r="L283" i="5" s="1"/>
  <c r="K284" i="5"/>
  <c r="L284" i="5" s="1"/>
  <c r="K285" i="5"/>
  <c r="L285" i="5" s="1"/>
  <c r="K286" i="5"/>
  <c r="L286" i="5" s="1"/>
  <c r="K110" i="5"/>
  <c r="L110" i="5" s="1"/>
  <c r="K287" i="5"/>
  <c r="L287" i="5" s="1"/>
  <c r="K288" i="5"/>
  <c r="L288" i="5" s="1"/>
  <c r="K124" i="5"/>
  <c r="L124" i="5" s="1"/>
  <c r="K289" i="5"/>
  <c r="L289" i="5" s="1"/>
  <c r="K290" i="5"/>
  <c r="L290" i="5" s="1"/>
  <c r="K291" i="5"/>
  <c r="L291" i="5" s="1"/>
  <c r="K292" i="5"/>
  <c r="L292" i="5" s="1"/>
  <c r="K293" i="5"/>
  <c r="L293" i="5" s="1"/>
  <c r="K294" i="5"/>
  <c r="L294" i="5" s="1"/>
  <c r="K295" i="5"/>
  <c r="L295" i="5" s="1"/>
  <c r="K296" i="5"/>
  <c r="L296" i="5" s="1"/>
  <c r="K297" i="5"/>
  <c r="L297" i="5" s="1"/>
  <c r="K298" i="5"/>
  <c r="L298" i="5" s="1"/>
  <c r="K299" i="5"/>
  <c r="L299" i="5" s="1"/>
  <c r="K300" i="5"/>
  <c r="L300" i="5" s="1"/>
  <c r="K301" i="5"/>
  <c r="L301" i="5" s="1"/>
  <c r="K302" i="5"/>
  <c r="L302" i="5" s="1"/>
  <c r="K303" i="5"/>
  <c r="L303" i="5" s="1"/>
  <c r="K304" i="5"/>
  <c r="L304" i="5" s="1"/>
  <c r="K64" i="5"/>
  <c r="L64" i="5" s="1"/>
  <c r="K305" i="5"/>
  <c r="L305" i="5" s="1"/>
  <c r="K306" i="5"/>
  <c r="L306" i="5" s="1"/>
  <c r="K157" i="5"/>
  <c r="L157" i="5" s="1"/>
  <c r="K307" i="5"/>
  <c r="L307" i="5" s="1"/>
  <c r="K153" i="5"/>
  <c r="L153" i="5" s="1"/>
  <c r="K308" i="5"/>
  <c r="L308" i="5" s="1"/>
  <c r="K309" i="5"/>
  <c r="L309" i="5" s="1"/>
  <c r="K310" i="5"/>
  <c r="L310" i="5" s="1"/>
  <c r="K311" i="5"/>
  <c r="L311" i="5" s="1"/>
  <c r="K312" i="5"/>
  <c r="L312" i="5" s="1"/>
  <c r="K313" i="5"/>
  <c r="L313" i="5" s="1"/>
  <c r="K314" i="5"/>
  <c r="L314" i="5" s="1"/>
  <c r="K315" i="5"/>
  <c r="L315" i="5" s="1"/>
  <c r="K316" i="5"/>
  <c r="L316" i="5" s="1"/>
  <c r="K161" i="5"/>
  <c r="L161" i="5" s="1"/>
  <c r="K126" i="5"/>
  <c r="L126" i="5" s="1"/>
  <c r="K317" i="5"/>
  <c r="L317" i="5" s="1"/>
  <c r="K318" i="5"/>
  <c r="L318" i="5" s="1"/>
  <c r="K319" i="5"/>
  <c r="L319" i="5" s="1"/>
  <c r="K320" i="5"/>
  <c r="L320" i="5" s="1"/>
  <c r="K321" i="5"/>
  <c r="L321" i="5" s="1"/>
  <c r="K322" i="5"/>
  <c r="L322" i="5" s="1"/>
  <c r="K323" i="5"/>
  <c r="L323" i="5" s="1"/>
  <c r="K137" i="5"/>
  <c r="L137" i="5" s="1"/>
  <c r="K324" i="5"/>
  <c r="L324" i="5" s="1"/>
  <c r="K325" i="5"/>
  <c r="L325" i="5" s="1"/>
  <c r="K326" i="5"/>
  <c r="L326" i="5" s="1"/>
  <c r="K327" i="5"/>
  <c r="L327" i="5" s="1"/>
  <c r="K328" i="5"/>
  <c r="L328" i="5" s="1"/>
  <c r="K329" i="5"/>
  <c r="L329" i="5" s="1"/>
  <c r="K330" i="5"/>
  <c r="L330" i="5" s="1"/>
  <c r="K331" i="5"/>
  <c r="L331" i="5" s="1"/>
  <c r="K332" i="5"/>
  <c r="L332" i="5" s="1"/>
  <c r="K333" i="5"/>
  <c r="L333" i="5" s="1"/>
  <c r="K334" i="5"/>
  <c r="L334" i="5" s="1"/>
  <c r="K335" i="5"/>
  <c r="L335" i="5" s="1"/>
  <c r="K336" i="5"/>
  <c r="L336" i="5" s="1"/>
  <c r="K337" i="5"/>
  <c r="L337" i="5" s="1"/>
  <c r="K338" i="5"/>
  <c r="L338" i="5" s="1"/>
  <c r="K339" i="5"/>
  <c r="L339" i="5" s="1"/>
  <c r="K340" i="5"/>
  <c r="L340" i="5" s="1"/>
  <c r="K341" i="5"/>
  <c r="L341" i="5" s="1"/>
  <c r="K342" i="5"/>
  <c r="L342" i="5" s="1"/>
  <c r="K343" i="5"/>
  <c r="L343" i="5" s="1"/>
  <c r="K344" i="5"/>
  <c r="L344" i="5" s="1"/>
  <c r="K345" i="5"/>
  <c r="L345" i="5" s="1"/>
  <c r="K346" i="5"/>
  <c r="L346" i="5" s="1"/>
  <c r="K347" i="5"/>
  <c r="L347" i="5" s="1"/>
  <c r="K348" i="5"/>
  <c r="L348" i="5" s="1"/>
  <c r="K349" i="5"/>
  <c r="L349" i="5" s="1"/>
  <c r="K350" i="5"/>
  <c r="L350" i="5" s="1"/>
  <c r="K351" i="5"/>
  <c r="L351" i="5" s="1"/>
  <c r="K352" i="5"/>
  <c r="L352" i="5" s="1"/>
  <c r="K353" i="5"/>
  <c r="L353" i="5" s="1"/>
  <c r="K354" i="5"/>
  <c r="L354" i="5" s="1"/>
  <c r="K355" i="5"/>
  <c r="L355" i="5" s="1"/>
  <c r="K356" i="5"/>
  <c r="L356" i="5" s="1"/>
  <c r="K357" i="5"/>
  <c r="L357" i="5" s="1"/>
  <c r="K358" i="5"/>
  <c r="L358" i="5" s="1"/>
  <c r="K359" i="5"/>
  <c r="L359" i="5" s="1"/>
  <c r="K360" i="5"/>
  <c r="L360" i="5" s="1"/>
  <c r="K361" i="5"/>
  <c r="L361" i="5" s="1"/>
  <c r="K362" i="5"/>
  <c r="L362" i="5" s="1"/>
  <c r="K363" i="5"/>
  <c r="L363" i="5" s="1"/>
  <c r="K364" i="5"/>
  <c r="L364" i="5" s="1"/>
  <c r="K365" i="5"/>
  <c r="L365" i="5" s="1"/>
  <c r="K366" i="5"/>
  <c r="L366" i="5" s="1"/>
  <c r="K367" i="5"/>
  <c r="L367" i="5" s="1"/>
  <c r="K368" i="5"/>
  <c r="L368" i="5" s="1"/>
  <c r="K369" i="5"/>
  <c r="L369" i="5" s="1"/>
  <c r="K370" i="5"/>
  <c r="L370" i="5" s="1"/>
  <c r="K371" i="5"/>
  <c r="L371" i="5" s="1"/>
  <c r="K372" i="5"/>
  <c r="L372" i="5" s="1"/>
  <c r="K373" i="5"/>
  <c r="L373" i="5" s="1"/>
  <c r="K374" i="5"/>
  <c r="L374" i="5" s="1"/>
  <c r="K375" i="5"/>
  <c r="L375" i="5" s="1"/>
  <c r="K281" i="1"/>
  <c r="N79" i="56"/>
  <c r="N52" i="45"/>
  <c r="O52" i="45"/>
  <c r="P52" i="45"/>
  <c r="Q52" i="45"/>
  <c r="R52" i="45"/>
  <c r="S52" i="45"/>
  <c r="T52" i="45"/>
  <c r="U52" i="45"/>
  <c r="N53" i="45"/>
  <c r="O53" i="45"/>
  <c r="P53" i="45"/>
  <c r="Q53" i="45"/>
  <c r="R53" i="45"/>
  <c r="S53" i="45"/>
  <c r="T53" i="45"/>
  <c r="U53" i="45"/>
  <c r="N54" i="45"/>
  <c r="O54" i="45"/>
  <c r="P54" i="45"/>
  <c r="Q54" i="45"/>
  <c r="R54" i="45"/>
  <c r="S54" i="45"/>
  <c r="T54" i="45"/>
  <c r="U54" i="45"/>
  <c r="N55" i="45"/>
  <c r="O55" i="45"/>
  <c r="P55" i="45"/>
  <c r="Q55" i="45"/>
  <c r="R55" i="45"/>
  <c r="S55" i="45"/>
  <c r="T55" i="45"/>
  <c r="U55" i="45"/>
  <c r="N56" i="45"/>
  <c r="O56" i="45"/>
  <c r="P56" i="45"/>
  <c r="Q56" i="45"/>
  <c r="R56" i="45"/>
  <c r="S56" i="45"/>
  <c r="T56" i="45"/>
  <c r="U56" i="45"/>
  <c r="N57" i="45"/>
  <c r="O57" i="45"/>
  <c r="P57" i="45"/>
  <c r="Q57" i="45"/>
  <c r="R57" i="45"/>
  <c r="S57" i="45"/>
  <c r="T57" i="45"/>
  <c r="U57" i="45"/>
  <c r="N85" i="54"/>
  <c r="O85" i="54"/>
  <c r="P85" i="54"/>
  <c r="Q85" i="54"/>
  <c r="R85" i="54"/>
  <c r="S85" i="54"/>
  <c r="T85" i="54"/>
  <c r="U85" i="54"/>
  <c r="N86" i="54"/>
  <c r="O86" i="54"/>
  <c r="P86" i="54"/>
  <c r="Q86" i="54"/>
  <c r="R86" i="54"/>
  <c r="S86" i="54"/>
  <c r="T86" i="54"/>
  <c r="U86" i="54"/>
  <c r="N87" i="54"/>
  <c r="O87" i="54"/>
  <c r="P87" i="54"/>
  <c r="Q87" i="54"/>
  <c r="R87" i="54"/>
  <c r="S87" i="54"/>
  <c r="T87" i="54"/>
  <c r="U87" i="54"/>
  <c r="N88" i="54"/>
  <c r="O88" i="54"/>
  <c r="P88" i="54"/>
  <c r="Q88" i="54"/>
  <c r="R88" i="54"/>
  <c r="S88" i="54"/>
  <c r="T88" i="54"/>
  <c r="U88" i="54"/>
  <c r="N89" i="54"/>
  <c r="O89" i="54"/>
  <c r="P89" i="54"/>
  <c r="Q89" i="54"/>
  <c r="R89" i="54"/>
  <c r="S89" i="54"/>
  <c r="T89" i="54"/>
  <c r="U89" i="54"/>
  <c r="N90" i="54"/>
  <c r="O90" i="54"/>
  <c r="P90" i="54"/>
  <c r="Q90" i="54"/>
  <c r="R90" i="54"/>
  <c r="S90" i="54"/>
  <c r="T90" i="54"/>
  <c r="U90" i="54"/>
  <c r="N91" i="54"/>
  <c r="O91" i="54"/>
  <c r="P91" i="54"/>
  <c r="Q91" i="54"/>
  <c r="R91" i="54"/>
  <c r="S91" i="54"/>
  <c r="T91" i="54"/>
  <c r="U91" i="54"/>
  <c r="N92" i="54"/>
  <c r="O92" i="54"/>
  <c r="P92" i="54"/>
  <c r="Q92" i="54"/>
  <c r="R92" i="54"/>
  <c r="S92" i="54"/>
  <c r="T92" i="54"/>
  <c r="U92" i="54"/>
  <c r="N93" i="54"/>
  <c r="O93" i="54"/>
  <c r="P93" i="54"/>
  <c r="Q93" i="54"/>
  <c r="R93" i="54"/>
  <c r="S93" i="54"/>
  <c r="T93" i="54"/>
  <c r="U93" i="54"/>
  <c r="N94" i="54"/>
  <c r="O94" i="54"/>
  <c r="P94" i="54"/>
  <c r="Q94" i="54"/>
  <c r="R94" i="54"/>
  <c r="S94" i="54"/>
  <c r="T94" i="54"/>
  <c r="U94" i="54"/>
  <c r="N95" i="54"/>
  <c r="O95" i="54"/>
  <c r="P95" i="54"/>
  <c r="Q95" i="54"/>
  <c r="R95" i="54"/>
  <c r="S95" i="54"/>
  <c r="T95" i="54"/>
  <c r="U95" i="54"/>
  <c r="N96" i="54"/>
  <c r="O96" i="54"/>
  <c r="P96" i="54"/>
  <c r="Q96" i="54"/>
  <c r="R96" i="54"/>
  <c r="S96" i="54"/>
  <c r="T96" i="54"/>
  <c r="U96" i="54"/>
  <c r="N97" i="54"/>
  <c r="O97" i="54"/>
  <c r="P97" i="54"/>
  <c r="Q97" i="54"/>
  <c r="R97" i="54"/>
  <c r="S97" i="54"/>
  <c r="T97" i="54"/>
  <c r="U97" i="54"/>
  <c r="N98" i="54"/>
  <c r="O98" i="54"/>
  <c r="P98" i="54"/>
  <c r="Q98" i="54"/>
  <c r="R98" i="54"/>
  <c r="S98" i="54"/>
  <c r="T98" i="54"/>
  <c r="U98" i="54"/>
  <c r="N99" i="54"/>
  <c r="O99" i="54"/>
  <c r="P99" i="54"/>
  <c r="Q99" i="54"/>
  <c r="R99" i="54"/>
  <c r="S99" i="54"/>
  <c r="T99" i="54"/>
  <c r="U99" i="54"/>
  <c r="N100" i="54"/>
  <c r="O100" i="54"/>
  <c r="P100" i="54"/>
  <c r="Q100" i="54"/>
  <c r="R100" i="54"/>
  <c r="S100" i="54"/>
  <c r="T100" i="54"/>
  <c r="U100" i="54"/>
  <c r="N50" i="57"/>
  <c r="O50" i="57"/>
  <c r="P50" i="57"/>
  <c r="Q50" i="57"/>
  <c r="R50" i="57"/>
  <c r="S50" i="57"/>
  <c r="T50" i="57"/>
  <c r="N51" i="57"/>
  <c r="O51" i="57"/>
  <c r="P51" i="57"/>
  <c r="Q51" i="57"/>
  <c r="R51" i="57"/>
  <c r="S51" i="57"/>
  <c r="T51" i="57"/>
  <c r="N52" i="57"/>
  <c r="O52" i="57"/>
  <c r="P52" i="57"/>
  <c r="Q52" i="57"/>
  <c r="R52" i="57"/>
  <c r="S52" i="57"/>
  <c r="T52" i="57"/>
  <c r="N53" i="57"/>
  <c r="O53" i="57"/>
  <c r="P53" i="57"/>
  <c r="Q53" i="57"/>
  <c r="R53" i="57"/>
  <c r="S53" i="57"/>
  <c r="T53" i="57"/>
  <c r="P54" i="57"/>
  <c r="Q54" i="57"/>
  <c r="R54" i="57"/>
  <c r="S54" i="57"/>
  <c r="T54" i="57"/>
  <c r="N53" i="56"/>
  <c r="O53" i="56"/>
  <c r="P53" i="56"/>
  <c r="Q53" i="56"/>
  <c r="R53" i="56"/>
  <c r="S53" i="56"/>
  <c r="T53" i="56"/>
  <c r="N54" i="56"/>
  <c r="O54" i="56"/>
  <c r="P54" i="56"/>
  <c r="Q54" i="56"/>
  <c r="R54" i="56"/>
  <c r="S54" i="56"/>
  <c r="T54" i="56"/>
  <c r="N55" i="56"/>
  <c r="O55" i="56"/>
  <c r="P55" i="56"/>
  <c r="Q55" i="56"/>
  <c r="R55" i="56"/>
  <c r="S55" i="56"/>
  <c r="T55" i="56"/>
  <c r="N56" i="56"/>
  <c r="O56" i="56"/>
  <c r="P56" i="56"/>
  <c r="Q56" i="56"/>
  <c r="R56" i="56"/>
  <c r="S56" i="56"/>
  <c r="T56" i="56"/>
  <c r="N57" i="56"/>
  <c r="O57" i="56"/>
  <c r="P57" i="56"/>
  <c r="Q57" i="56"/>
  <c r="R57" i="56"/>
  <c r="S57" i="56"/>
  <c r="T57" i="56"/>
  <c r="N58" i="56"/>
  <c r="O58" i="56"/>
  <c r="P58" i="56"/>
  <c r="Q58" i="56"/>
  <c r="R58" i="56"/>
  <c r="S58" i="56"/>
  <c r="T58" i="56"/>
  <c r="N59" i="56"/>
  <c r="O59" i="56"/>
  <c r="P59" i="56"/>
  <c r="Q59" i="56"/>
  <c r="R59" i="56"/>
  <c r="S59" i="56"/>
  <c r="T59" i="56"/>
  <c r="N60" i="56"/>
  <c r="O60" i="56"/>
  <c r="P60" i="56"/>
  <c r="Q60" i="56"/>
  <c r="R60" i="56"/>
  <c r="S60" i="56"/>
  <c r="T60" i="56"/>
  <c r="N61" i="56"/>
  <c r="O61" i="56"/>
  <c r="P61" i="56"/>
  <c r="Q61" i="56"/>
  <c r="R61" i="56"/>
  <c r="S61" i="56"/>
  <c r="T61" i="56"/>
  <c r="N62" i="56"/>
  <c r="O62" i="56"/>
  <c r="P62" i="56"/>
  <c r="Q62" i="56"/>
  <c r="R62" i="56"/>
  <c r="S62" i="56"/>
  <c r="T62" i="56"/>
  <c r="N63" i="56"/>
  <c r="O63" i="56"/>
  <c r="P63" i="56"/>
  <c r="Q63" i="56"/>
  <c r="R63" i="56"/>
  <c r="S63" i="56"/>
  <c r="T63" i="56"/>
  <c r="N64" i="56"/>
  <c r="O64" i="56"/>
  <c r="P64" i="56"/>
  <c r="Q64" i="56"/>
  <c r="R64" i="56"/>
  <c r="S64" i="56"/>
  <c r="T64" i="56"/>
  <c r="N65" i="56"/>
  <c r="O65" i="56"/>
  <c r="P65" i="56"/>
  <c r="Q65" i="56"/>
  <c r="R65" i="56"/>
  <c r="S65" i="56"/>
  <c r="T65" i="56"/>
  <c r="N66" i="56"/>
  <c r="O66" i="56"/>
  <c r="P66" i="56"/>
  <c r="Q66" i="56"/>
  <c r="R66" i="56"/>
  <c r="S66" i="56"/>
  <c r="T66" i="56"/>
  <c r="N21" i="56"/>
  <c r="O21" i="56"/>
  <c r="P21" i="56"/>
  <c r="Q21" i="56"/>
  <c r="R21" i="56"/>
  <c r="S21" i="56"/>
  <c r="T21" i="56"/>
  <c r="N67" i="56"/>
  <c r="O67" i="56"/>
  <c r="P67" i="56"/>
  <c r="Q67" i="56"/>
  <c r="R67" i="56"/>
  <c r="S67" i="56"/>
  <c r="T67" i="56"/>
  <c r="N68" i="56"/>
  <c r="O68" i="56"/>
  <c r="P68" i="56"/>
  <c r="Q68" i="56"/>
  <c r="R68" i="56"/>
  <c r="S68" i="56"/>
  <c r="T68" i="56"/>
  <c r="N69" i="56"/>
  <c r="O69" i="56"/>
  <c r="P69" i="56"/>
  <c r="Q69" i="56"/>
  <c r="R69" i="56"/>
  <c r="S69" i="56"/>
  <c r="T69" i="56"/>
  <c r="N70" i="56"/>
  <c r="O70" i="56"/>
  <c r="P70" i="56"/>
  <c r="Q70" i="56"/>
  <c r="R70" i="56"/>
  <c r="S70" i="56"/>
  <c r="T70" i="56"/>
  <c r="N71" i="56"/>
  <c r="O71" i="56"/>
  <c r="P71" i="56"/>
  <c r="Q71" i="56"/>
  <c r="R71" i="56"/>
  <c r="S71" i="56"/>
  <c r="T71" i="56"/>
  <c r="N72" i="56"/>
  <c r="O72" i="56"/>
  <c r="P72" i="56"/>
  <c r="Q72" i="56"/>
  <c r="R72" i="56"/>
  <c r="S72" i="56"/>
  <c r="T72" i="56"/>
  <c r="N73" i="56"/>
  <c r="O73" i="56"/>
  <c r="P73" i="56"/>
  <c r="Q73" i="56"/>
  <c r="R73" i="56"/>
  <c r="S73" i="56"/>
  <c r="T73" i="56"/>
  <c r="N74" i="56"/>
  <c r="O74" i="56"/>
  <c r="P74" i="56"/>
  <c r="Q74" i="56"/>
  <c r="R74" i="56"/>
  <c r="S74" i="56"/>
  <c r="T74" i="56"/>
  <c r="N75" i="56"/>
  <c r="O75" i="56"/>
  <c r="P75" i="56"/>
  <c r="Q75" i="56"/>
  <c r="R75" i="56"/>
  <c r="S75" i="56"/>
  <c r="T75" i="56"/>
  <c r="N76" i="56"/>
  <c r="O76" i="56"/>
  <c r="P76" i="56"/>
  <c r="Q76" i="56"/>
  <c r="R76" i="56"/>
  <c r="S76" i="56"/>
  <c r="T76" i="56"/>
  <c r="N77" i="56"/>
  <c r="O77" i="56"/>
  <c r="P77" i="56"/>
  <c r="Q77" i="56"/>
  <c r="R77" i="56"/>
  <c r="S77" i="56"/>
  <c r="T77" i="56"/>
  <c r="N78" i="56"/>
  <c r="O78" i="56"/>
  <c r="P78" i="56"/>
  <c r="Q78" i="56"/>
  <c r="R78" i="56"/>
  <c r="S78" i="56"/>
  <c r="T78" i="56"/>
  <c r="N24" i="58"/>
  <c r="O24" i="58"/>
  <c r="P24" i="58"/>
  <c r="Q24" i="58"/>
  <c r="R24" i="58"/>
  <c r="S24" i="58"/>
  <c r="T24" i="58"/>
  <c r="L189" i="61" l="1"/>
  <c r="L366" i="61"/>
  <c r="M173" i="61"/>
  <c r="L146" i="61"/>
  <c r="M94" i="61"/>
  <c r="L386" i="61"/>
  <c r="L289" i="61"/>
  <c r="M353" i="61"/>
  <c r="Y353" i="61" s="1"/>
  <c r="L50" i="61"/>
  <c r="M272" i="61"/>
  <c r="L246" i="61"/>
  <c r="M150" i="61"/>
  <c r="L164" i="61"/>
  <c r="M310" i="61"/>
  <c r="Y310" i="61" s="1"/>
  <c r="M381" i="61"/>
  <c r="Y381" i="61" s="1"/>
  <c r="L219" i="61"/>
  <c r="M226" i="61"/>
  <c r="M234" i="61"/>
  <c r="M237" i="61"/>
  <c r="M300" i="61"/>
  <c r="M313" i="61"/>
  <c r="M377" i="61"/>
  <c r="Y377" i="61" s="1"/>
  <c r="M127" i="61"/>
  <c r="M266" i="61"/>
  <c r="M275" i="61"/>
  <c r="Y275" i="61" s="1"/>
  <c r="M285" i="61"/>
  <c r="L10" i="61"/>
  <c r="M57" i="61"/>
  <c r="L281" i="61"/>
  <c r="M304" i="61"/>
  <c r="M312" i="61"/>
  <c r="L373" i="61"/>
  <c r="M117" i="61"/>
  <c r="M151" i="61"/>
  <c r="L230" i="61"/>
  <c r="L42" i="61"/>
  <c r="M154" i="61"/>
  <c r="M182" i="61"/>
  <c r="M193" i="61"/>
  <c r="Y193" i="61" s="1"/>
  <c r="M216" i="61"/>
  <c r="Y216" i="61" s="1"/>
  <c r="M318" i="61"/>
  <c r="L75" i="61"/>
  <c r="L34" i="61"/>
  <c r="L83" i="61"/>
  <c r="L168" i="61"/>
  <c r="L276" i="61"/>
  <c r="L378" i="61"/>
  <c r="M231" i="61"/>
  <c r="X185" i="61"/>
  <c r="L131" i="61"/>
  <c r="M291" i="61"/>
  <c r="L176" i="61"/>
  <c r="L73" i="61"/>
  <c r="M261" i="61"/>
  <c r="Y261" i="61" s="1"/>
  <c r="M268" i="61"/>
  <c r="Y268" i="61" s="1"/>
  <c r="M328" i="61"/>
  <c r="L345" i="61"/>
  <c r="M138" i="61"/>
  <c r="M245" i="61"/>
  <c r="Y245" i="61" s="1"/>
  <c r="L247" i="61"/>
  <c r="M265" i="61"/>
  <c r="Y265" i="61" s="1"/>
  <c r="L33" i="61"/>
  <c r="M30" i="61"/>
  <c r="M214" i="61"/>
  <c r="L80" i="61"/>
  <c r="M91" i="61"/>
  <c r="L225" i="61"/>
  <c r="M81" i="61"/>
  <c r="M223" i="61"/>
  <c r="L55" i="61"/>
  <c r="L243" i="61"/>
  <c r="M338" i="61"/>
  <c r="Y338" i="61" s="1"/>
  <c r="L349" i="61"/>
  <c r="L370" i="61"/>
  <c r="M294" i="61"/>
  <c r="Y294" i="61" s="1"/>
  <c r="M297" i="61"/>
  <c r="M316" i="61"/>
  <c r="M4" i="61"/>
  <c r="M20" i="61"/>
  <c r="M41" i="61"/>
  <c r="L46" i="61"/>
  <c r="M104" i="61"/>
  <c r="M208" i="61"/>
  <c r="Y208" i="61" s="1"/>
  <c r="L279" i="61"/>
  <c r="L282" i="61"/>
  <c r="M325" i="61"/>
  <c r="Y325" i="61" s="1"/>
  <c r="L11" i="61"/>
  <c r="L144" i="61"/>
  <c r="L3" i="61"/>
  <c r="M238" i="61"/>
  <c r="M259" i="61"/>
  <c r="Y259" i="61" s="1"/>
  <c r="M369" i="61"/>
  <c r="Y369" i="61" s="1"/>
  <c r="L19" i="61"/>
  <c r="L240" i="61"/>
  <c r="M63" i="61"/>
  <c r="L287" i="61"/>
  <c r="M331" i="61"/>
  <c r="Y331" i="61" s="1"/>
  <c r="L382" i="61"/>
  <c r="X133" i="61"/>
  <c r="X254" i="61"/>
  <c r="X125" i="61"/>
  <c r="X202" i="61"/>
  <c r="X113" i="61"/>
  <c r="L125" i="61"/>
  <c r="M133" i="61"/>
  <c r="X40" i="61"/>
  <c r="M136" i="61"/>
  <c r="L249" i="61"/>
  <c r="L254" i="61"/>
  <c r="X212" i="61"/>
  <c r="M74" i="61"/>
  <c r="X303" i="61"/>
  <c r="X102" i="61"/>
  <c r="L148" i="61"/>
  <c r="L192" i="61"/>
  <c r="M235" i="61"/>
  <c r="Y235" i="61" s="1"/>
  <c r="M278" i="61"/>
  <c r="M283" i="61"/>
  <c r="Y283" i="61" s="1"/>
  <c r="L299" i="61"/>
  <c r="L301" i="61"/>
  <c r="L321" i="61"/>
  <c r="L330" i="61"/>
  <c r="L350" i="61"/>
  <c r="L365" i="61"/>
  <c r="L390" i="61"/>
  <c r="L362" i="61"/>
  <c r="L385" i="61"/>
  <c r="X48" i="61"/>
  <c r="X195" i="61"/>
  <c r="Y195" i="61" s="1"/>
  <c r="L134" i="61"/>
  <c r="L32" i="61"/>
  <c r="M201" i="61"/>
  <c r="X62" i="61"/>
  <c r="L60" i="61"/>
  <c r="L147" i="61"/>
  <c r="M65" i="61"/>
  <c r="X70" i="61"/>
  <c r="L215" i="61"/>
  <c r="L260" i="61"/>
  <c r="X90" i="61"/>
  <c r="M167" i="61"/>
  <c r="X180" i="61"/>
  <c r="L220" i="61"/>
  <c r="M99" i="61"/>
  <c r="X121" i="61"/>
  <c r="L157" i="61"/>
  <c r="M172" i="61"/>
  <c r="Y172" i="61" s="1"/>
  <c r="L196" i="61"/>
  <c r="L241" i="61"/>
  <c r="L270" i="61"/>
  <c r="M307" i="61"/>
  <c r="M309" i="61"/>
  <c r="M315" i="61"/>
  <c r="L342" i="61"/>
  <c r="L357" i="61"/>
  <c r="M14" i="61"/>
  <c r="L15" i="61"/>
  <c r="L195" i="61"/>
  <c r="X116" i="61"/>
  <c r="M21" i="61"/>
  <c r="X120" i="61"/>
  <c r="Y120" i="61" s="1"/>
  <c r="M130" i="61"/>
  <c r="X38" i="61"/>
  <c r="M280" i="61"/>
  <c r="X59" i="61"/>
  <c r="L62" i="61"/>
  <c r="M156" i="61"/>
  <c r="X84" i="61"/>
  <c r="L85" i="61"/>
  <c r="M90" i="61"/>
  <c r="M180" i="61"/>
  <c r="X103" i="61"/>
  <c r="Y103" i="61" s="1"/>
  <c r="X23" i="61"/>
  <c r="L170" i="61"/>
  <c r="M284" i="61"/>
  <c r="Y284" i="61" s="1"/>
  <c r="L293" i="61"/>
  <c r="L305" i="61"/>
  <c r="L311" i="61"/>
  <c r="L354" i="61"/>
  <c r="L374" i="61"/>
  <c r="X79" i="61"/>
  <c r="L389" i="61"/>
  <c r="X294" i="61"/>
  <c r="X18" i="61"/>
  <c r="M18" i="61"/>
  <c r="L36" i="61"/>
  <c r="M135" i="61"/>
  <c r="L64" i="61"/>
  <c r="M78" i="61"/>
  <c r="M158" i="61"/>
  <c r="L101" i="61"/>
  <c r="L47" i="61"/>
  <c r="X56" i="61"/>
  <c r="L58" i="61"/>
  <c r="X95" i="61"/>
  <c r="L106" i="61"/>
  <c r="M123" i="61"/>
  <c r="Y123" i="61" s="1"/>
  <c r="L132" i="61"/>
  <c r="L155" i="61"/>
  <c r="L227" i="61"/>
  <c r="L257" i="61"/>
  <c r="L262" i="61"/>
  <c r="L269" i="61"/>
  <c r="M273" i="61"/>
  <c r="M290" i="61"/>
  <c r="Y290" i="61" s="1"/>
  <c r="L296" i="61"/>
  <c r="L298" i="61"/>
  <c r="L322" i="61"/>
  <c r="L327" i="61"/>
  <c r="L329" i="61"/>
  <c r="L334" i="61"/>
  <c r="L346" i="61"/>
  <c r="L361" i="61"/>
  <c r="X107" i="61"/>
  <c r="M2" i="61"/>
  <c r="L9" i="61"/>
  <c r="X141" i="61"/>
  <c r="X44" i="61"/>
  <c r="L204" i="61"/>
  <c r="M6" i="61"/>
  <c r="X188" i="61"/>
  <c r="L109" i="61"/>
  <c r="L128" i="61"/>
  <c r="M141" i="61"/>
  <c r="X142" i="61"/>
  <c r="L200" i="61"/>
  <c r="X145" i="61"/>
  <c r="X207" i="61"/>
  <c r="M153" i="61"/>
  <c r="X162" i="61"/>
  <c r="L71" i="61"/>
  <c r="X165" i="61"/>
  <c r="L169" i="61"/>
  <c r="L161" i="61"/>
  <c r="L218" i="61"/>
  <c r="M77" i="61"/>
  <c r="X174" i="61"/>
  <c r="X16" i="61"/>
  <c r="X86" i="61"/>
  <c r="L306" i="61"/>
  <c r="L308" i="61"/>
  <c r="L358" i="61"/>
  <c r="L5" i="61"/>
  <c r="X15" i="61"/>
  <c r="Y15" i="61" s="1"/>
  <c r="M185" i="61"/>
  <c r="X5" i="61"/>
  <c r="Y5" i="61" s="1"/>
  <c r="L2" i="61"/>
  <c r="X7" i="61"/>
  <c r="X109" i="61"/>
  <c r="Y109" i="61" s="1"/>
  <c r="M111" i="61"/>
  <c r="X19" i="61"/>
  <c r="Y19" i="61" s="1"/>
  <c r="X240" i="61"/>
  <c r="Y240" i="61" s="1"/>
  <c r="X42" i="61"/>
  <c r="Y42" i="61" s="1"/>
  <c r="X46" i="61"/>
  <c r="Y46" i="61" s="1"/>
  <c r="X144" i="61"/>
  <c r="Y144" i="61" s="1"/>
  <c r="X249" i="61"/>
  <c r="Y249" i="61" s="1"/>
  <c r="X64" i="61"/>
  <c r="Y64" i="61" s="1"/>
  <c r="X80" i="61"/>
  <c r="Y80" i="61" s="1"/>
  <c r="X83" i="61"/>
  <c r="Y83" i="61" s="1"/>
  <c r="X176" i="61"/>
  <c r="Y176" i="61" s="1"/>
  <c r="X161" i="61"/>
  <c r="Y161" i="61" s="1"/>
  <c r="X218" i="61"/>
  <c r="Y218" i="61" s="1"/>
  <c r="X10" i="61"/>
  <c r="X106" i="61"/>
  <c r="L221" i="61"/>
  <c r="X245" i="61"/>
  <c r="X277" i="61"/>
  <c r="M277" i="61"/>
  <c r="Y277" i="61" s="1"/>
  <c r="L277" i="61"/>
  <c r="M317" i="61"/>
  <c r="L317" i="61"/>
  <c r="X341" i="61"/>
  <c r="X347" i="61"/>
  <c r="X356" i="61"/>
  <c r="X387" i="61"/>
  <c r="X108" i="61"/>
  <c r="Y108" i="61" s="1"/>
  <c r="X122" i="61"/>
  <c r="Y122" i="61" s="1"/>
  <c r="X29" i="61"/>
  <c r="Y29" i="61" s="1"/>
  <c r="X37" i="61"/>
  <c r="Y37" i="61" s="1"/>
  <c r="X49" i="61"/>
  <c r="Y49" i="61" s="1"/>
  <c r="X51" i="61"/>
  <c r="Y51" i="61" s="1"/>
  <c r="X69" i="61"/>
  <c r="Y69" i="61" s="1"/>
  <c r="X255" i="61"/>
  <c r="Y255" i="61" s="1"/>
  <c r="X72" i="61"/>
  <c r="Y72" i="61" s="1"/>
  <c r="X263" i="61"/>
  <c r="Y263" i="61" s="1"/>
  <c r="X179" i="61"/>
  <c r="Y179" i="61" s="1"/>
  <c r="X175" i="61"/>
  <c r="Y175" i="61" s="1"/>
  <c r="X184" i="61"/>
  <c r="Y184" i="61" s="1"/>
  <c r="X68" i="61"/>
  <c r="X124" i="61"/>
  <c r="X196" i="61"/>
  <c r="M232" i="61"/>
  <c r="L232" i="61"/>
  <c r="X239" i="61"/>
  <c r="M239" i="61"/>
  <c r="Y239" i="61" s="1"/>
  <c r="L239" i="61"/>
  <c r="X253" i="61"/>
  <c r="M286" i="61"/>
  <c r="L286" i="61"/>
  <c r="X302" i="61"/>
  <c r="X324" i="61"/>
  <c r="X333" i="61"/>
  <c r="X359" i="61"/>
  <c r="X368" i="61"/>
  <c r="X376" i="61"/>
  <c r="X9" i="61"/>
  <c r="Y9" i="61" s="1"/>
  <c r="X111" i="61"/>
  <c r="L119" i="61"/>
  <c r="L126" i="61"/>
  <c r="L31" i="61"/>
  <c r="X128" i="61"/>
  <c r="Y128" i="61" s="1"/>
  <c r="L40" i="61"/>
  <c r="X200" i="61"/>
  <c r="Y200" i="61" s="1"/>
  <c r="L202" i="61"/>
  <c r="X204" i="61"/>
  <c r="Y204" i="61" s="1"/>
  <c r="X60" i="61"/>
  <c r="Y60" i="61" s="1"/>
  <c r="X146" i="61"/>
  <c r="Y146" i="61" s="1"/>
  <c r="X71" i="61"/>
  <c r="Y71" i="61" s="1"/>
  <c r="X219" i="61"/>
  <c r="Y219" i="61" s="1"/>
  <c r="X169" i="61"/>
  <c r="Y169" i="61" s="1"/>
  <c r="X85" i="61"/>
  <c r="Y85" i="61" s="1"/>
  <c r="L97" i="61"/>
  <c r="L112" i="61"/>
  <c r="X258" i="61"/>
  <c r="X264" i="61"/>
  <c r="X268" i="61"/>
  <c r="M320" i="61"/>
  <c r="L320" i="61"/>
  <c r="X348" i="61"/>
  <c r="X371" i="61"/>
  <c r="X379" i="61"/>
  <c r="X388" i="61"/>
  <c r="X2" i="61"/>
  <c r="L233" i="61"/>
  <c r="X6" i="61"/>
  <c r="Y6" i="61" s="1"/>
  <c r="M188" i="61"/>
  <c r="L113" i="61"/>
  <c r="L116" i="61"/>
  <c r="M125" i="61"/>
  <c r="L27" i="61"/>
  <c r="X30" i="61"/>
  <c r="X130" i="61"/>
  <c r="L38" i="61"/>
  <c r="M40" i="61"/>
  <c r="X280" i="61"/>
  <c r="Y280" i="61" s="1"/>
  <c r="M202" i="61"/>
  <c r="X201" i="61"/>
  <c r="Y201" i="61" s="1"/>
  <c r="X65" i="61"/>
  <c r="X291" i="61"/>
  <c r="Y291" i="61" s="1"/>
  <c r="X153" i="61"/>
  <c r="X101" i="61"/>
  <c r="Y101" i="61" s="1"/>
  <c r="X99" i="61"/>
  <c r="X104" i="61"/>
  <c r="M86" i="61"/>
  <c r="Y86" i="61" s="1"/>
  <c r="L121" i="61"/>
  <c r="X123" i="61"/>
  <c r="X132" i="61"/>
  <c r="X241" i="61"/>
  <c r="X250" i="61"/>
  <c r="X274" i="61"/>
  <c r="X290" i="61"/>
  <c r="X336" i="61"/>
  <c r="M336" i="61"/>
  <c r="Y336" i="61" s="1"/>
  <c r="L336" i="61"/>
  <c r="X338" i="61"/>
  <c r="X351" i="61"/>
  <c r="X360" i="61"/>
  <c r="X391" i="61"/>
  <c r="X11" i="61"/>
  <c r="Y11" i="61" s="1"/>
  <c r="M113" i="61"/>
  <c r="X117" i="61"/>
  <c r="M116" i="61"/>
  <c r="Y116" i="61" s="1"/>
  <c r="L18" i="61"/>
  <c r="L120" i="61"/>
  <c r="L133" i="61"/>
  <c r="M38" i="61"/>
  <c r="Y38" i="61" s="1"/>
  <c r="X41" i="61"/>
  <c r="L141" i="61"/>
  <c r="M142" i="61"/>
  <c r="X32" i="61"/>
  <c r="Y32" i="61" s="1"/>
  <c r="M59" i="61"/>
  <c r="L44" i="61"/>
  <c r="L145" i="61"/>
  <c r="M62" i="61"/>
  <c r="X63" i="61"/>
  <c r="M254" i="61"/>
  <c r="Y254" i="61" s="1"/>
  <c r="X151" i="61"/>
  <c r="L207" i="61"/>
  <c r="L212" i="61"/>
  <c r="L70" i="61"/>
  <c r="M162" i="61"/>
  <c r="X215" i="61"/>
  <c r="Y215" i="61" s="1"/>
  <c r="M165" i="61"/>
  <c r="X260" i="61"/>
  <c r="Y260" i="61" s="1"/>
  <c r="M84" i="61"/>
  <c r="X168" i="61"/>
  <c r="Y168" i="61" s="1"/>
  <c r="M303" i="61"/>
  <c r="L90" i="61"/>
  <c r="L180" i="61"/>
  <c r="X94" i="61"/>
  <c r="Y94" i="61" s="1"/>
  <c r="L103" i="61"/>
  <c r="L174" i="61"/>
  <c r="L102" i="61"/>
  <c r="M16" i="61"/>
  <c r="Y16" i="61" s="1"/>
  <c r="M23" i="61"/>
  <c r="Y23" i="61" s="1"/>
  <c r="L48" i="61"/>
  <c r="L56" i="61"/>
  <c r="L79" i="61"/>
  <c r="L95" i="61"/>
  <c r="M121" i="61"/>
  <c r="Y121" i="61" s="1"/>
  <c r="L129" i="61"/>
  <c r="X155" i="61"/>
  <c r="M171" i="61"/>
  <c r="L171" i="61"/>
  <c r="X177" i="61"/>
  <c r="X186" i="61"/>
  <c r="M186" i="61"/>
  <c r="Y186" i="61" s="1"/>
  <c r="L186" i="61"/>
  <c r="M213" i="61"/>
  <c r="L213" i="61"/>
  <c r="X251" i="61"/>
  <c r="X363" i="61"/>
  <c r="X380" i="61"/>
  <c r="L107" i="61"/>
  <c r="X119" i="61"/>
  <c r="Y119" i="61" s="1"/>
  <c r="X126" i="61"/>
  <c r="Y126" i="61" s="1"/>
  <c r="M44" i="61"/>
  <c r="M145" i="61"/>
  <c r="Y145" i="61" s="1"/>
  <c r="X214" i="61"/>
  <c r="M207" i="61"/>
  <c r="Y207" i="61" s="1"/>
  <c r="X154" i="61"/>
  <c r="M212" i="61"/>
  <c r="X156" i="61"/>
  <c r="M70" i="61"/>
  <c r="X78" i="61"/>
  <c r="X91" i="61"/>
  <c r="X173" i="61"/>
  <c r="Y173" i="61" s="1"/>
  <c r="M174" i="61"/>
  <c r="X223" i="61"/>
  <c r="M102" i="61"/>
  <c r="X231" i="61"/>
  <c r="M48" i="61"/>
  <c r="Y48" i="61" s="1"/>
  <c r="M56" i="61"/>
  <c r="Y56" i="61" s="1"/>
  <c r="M79" i="61"/>
  <c r="Y79" i="61" s="1"/>
  <c r="M95" i="61"/>
  <c r="Y95" i="61" s="1"/>
  <c r="X193" i="61"/>
  <c r="X222" i="61"/>
  <c r="X236" i="61"/>
  <c r="M236" i="61"/>
  <c r="Y236" i="61" s="1"/>
  <c r="L236" i="61"/>
  <c r="X244" i="61"/>
  <c r="X259" i="61"/>
  <c r="X265" i="61"/>
  <c r="X283" i="61"/>
  <c r="X314" i="61"/>
  <c r="M314" i="61"/>
  <c r="Y314" i="61" s="1"/>
  <c r="L314" i="61"/>
  <c r="X321" i="61"/>
  <c r="X331" i="61"/>
  <c r="X337" i="61"/>
  <c r="X343" i="61"/>
  <c r="X352" i="61"/>
  <c r="X372" i="61"/>
  <c r="X383" i="61"/>
  <c r="X392" i="61"/>
  <c r="M107" i="61"/>
  <c r="M7" i="61"/>
  <c r="M8" i="61"/>
  <c r="L108" i="61"/>
  <c r="L122" i="61"/>
  <c r="L29" i="61"/>
  <c r="L37" i="61"/>
  <c r="L140" i="61"/>
  <c r="L49" i="61"/>
  <c r="L51" i="61"/>
  <c r="L69" i="61"/>
  <c r="L255" i="61"/>
  <c r="L72" i="61"/>
  <c r="L263" i="61"/>
  <c r="L179" i="61"/>
  <c r="L175" i="61"/>
  <c r="L184" i="61"/>
  <c r="L68" i="61"/>
  <c r="L124" i="61"/>
  <c r="X203" i="61"/>
  <c r="M203" i="61"/>
  <c r="Y203" i="61" s="1"/>
  <c r="L203" i="61"/>
  <c r="X248" i="61"/>
  <c r="X275" i="61"/>
  <c r="X340" i="61"/>
  <c r="X355" i="61"/>
  <c r="X364" i="61"/>
  <c r="X375" i="61"/>
  <c r="X339" i="61"/>
  <c r="X335" i="61"/>
  <c r="X319" i="61"/>
  <c r="X284" i="61"/>
  <c r="X235" i="61"/>
  <c r="X170" i="61"/>
  <c r="X164" i="61"/>
  <c r="X157" i="61"/>
  <c r="X329" i="61"/>
  <c r="X305" i="61"/>
  <c r="X298" i="61"/>
  <c r="X281" i="61"/>
  <c r="X270" i="61"/>
  <c r="X262" i="61"/>
  <c r="X257" i="61"/>
  <c r="X243" i="61"/>
  <c r="X389" i="61"/>
  <c r="X385" i="61"/>
  <c r="X381" i="61"/>
  <c r="X377" i="61"/>
  <c r="X373" i="61"/>
  <c r="X369" i="61"/>
  <c r="X365" i="61"/>
  <c r="X361" i="61"/>
  <c r="X357" i="61"/>
  <c r="X353" i="61"/>
  <c r="X349" i="61"/>
  <c r="X345" i="61"/>
  <c r="X386" i="61"/>
  <c r="X382" i="61"/>
  <c r="X378" i="61"/>
  <c r="X374" i="61"/>
  <c r="X370" i="61"/>
  <c r="X366" i="61"/>
  <c r="X362" i="61"/>
  <c r="X358" i="61"/>
  <c r="X354" i="61"/>
  <c r="X350" i="61"/>
  <c r="X346" i="61"/>
  <c r="X342" i="61"/>
  <c r="X310" i="61"/>
  <c r="X279" i="61"/>
  <c r="X269" i="61"/>
  <c r="X261" i="61"/>
  <c r="X246" i="61"/>
  <c r="X149" i="61"/>
  <c r="M149" i="61"/>
  <c r="Y149" i="61" s="1"/>
  <c r="X208" i="61"/>
  <c r="X216" i="61"/>
  <c r="X252" i="61"/>
  <c r="M252" i="61"/>
  <c r="Y252" i="61" s="1"/>
  <c r="L252" i="61"/>
  <c r="M267" i="61"/>
  <c r="L267" i="61"/>
  <c r="X271" i="61"/>
  <c r="X323" i="61"/>
  <c r="M323" i="61"/>
  <c r="Y323" i="61" s="1"/>
  <c r="L323" i="61"/>
  <c r="X325" i="61"/>
  <c r="X344" i="61"/>
  <c r="X367" i="61"/>
  <c r="X384" i="61"/>
  <c r="L248" i="61"/>
  <c r="L253" i="61"/>
  <c r="L302" i="61"/>
  <c r="L324" i="61"/>
  <c r="L337" i="61"/>
  <c r="L341" i="61"/>
  <c r="M341" i="61"/>
  <c r="Y341" i="61" s="1"/>
  <c r="X390" i="61"/>
  <c r="X172" i="61"/>
  <c r="M244" i="61"/>
  <c r="Y244" i="61" s="1"/>
  <c r="M258" i="61"/>
  <c r="Y258" i="61" s="1"/>
  <c r="M264" i="61"/>
  <c r="Y264" i="61" s="1"/>
  <c r="M271" i="61"/>
  <c r="Y271" i="61" s="1"/>
  <c r="M274" i="61"/>
  <c r="Y274" i="61" s="1"/>
  <c r="M333" i="61"/>
  <c r="Y333" i="61" s="1"/>
  <c r="L340" i="61"/>
  <c r="L344" i="61"/>
  <c r="L348" i="61"/>
  <c r="L352" i="61"/>
  <c r="L356" i="61"/>
  <c r="L360" i="61"/>
  <c r="L364" i="61"/>
  <c r="L368" i="61"/>
  <c r="L372" i="61"/>
  <c r="L376" i="61"/>
  <c r="L380" i="61"/>
  <c r="L384" i="61"/>
  <c r="L388" i="61"/>
  <c r="L392" i="61"/>
  <c r="M340" i="61"/>
  <c r="Y340" i="61" s="1"/>
  <c r="M344" i="61"/>
  <c r="Y344" i="61" s="1"/>
  <c r="M348" i="61"/>
  <c r="Y348" i="61" s="1"/>
  <c r="M352" i="61"/>
  <c r="Y352" i="61" s="1"/>
  <c r="M356" i="61"/>
  <c r="Y356" i="61" s="1"/>
  <c r="M360" i="61"/>
  <c r="Y360" i="61" s="1"/>
  <c r="M364" i="61"/>
  <c r="Y364" i="61" s="1"/>
  <c r="M368" i="61"/>
  <c r="Y368" i="61" s="1"/>
  <c r="M372" i="61"/>
  <c r="Y372" i="61" s="1"/>
  <c r="M376" i="61"/>
  <c r="Y376" i="61" s="1"/>
  <c r="M380" i="61"/>
  <c r="Y380" i="61" s="1"/>
  <c r="M384" i="61"/>
  <c r="Y384" i="61" s="1"/>
  <c r="M388" i="61"/>
  <c r="Y388" i="61" s="1"/>
  <c r="M392" i="61"/>
  <c r="Y392" i="61" s="1"/>
  <c r="L251" i="61"/>
  <c r="L288" i="61"/>
  <c r="L292" i="61"/>
  <c r="L295" i="61"/>
  <c r="L319" i="61"/>
  <c r="L326" i="61"/>
  <c r="L332" i="61"/>
  <c r="L335" i="61"/>
  <c r="L339" i="61"/>
  <c r="L343" i="61"/>
  <c r="L347" i="61"/>
  <c r="L351" i="61"/>
  <c r="L355" i="61"/>
  <c r="L359" i="61"/>
  <c r="L363" i="61"/>
  <c r="L367" i="61"/>
  <c r="L379" i="61"/>
  <c r="L383" i="61"/>
  <c r="L387" i="61"/>
  <c r="L391" i="61"/>
  <c r="L177" i="61"/>
  <c r="M343" i="61"/>
  <c r="Y343" i="61" s="1"/>
  <c r="M347" i="61"/>
  <c r="Y347" i="61" s="1"/>
  <c r="M351" i="61"/>
  <c r="Y351" i="61" s="1"/>
  <c r="M355" i="61"/>
  <c r="Y355" i="61" s="1"/>
  <c r="M359" i="61"/>
  <c r="Y359" i="61" s="1"/>
  <c r="M363" i="61"/>
  <c r="Y363" i="61" s="1"/>
  <c r="M367" i="61"/>
  <c r="Y367" i="61" s="1"/>
  <c r="M371" i="61"/>
  <c r="Y371" i="61" s="1"/>
  <c r="M375" i="61"/>
  <c r="Y375" i="61" s="1"/>
  <c r="M379" i="61"/>
  <c r="Y379" i="61" s="1"/>
  <c r="M383" i="61"/>
  <c r="Y383" i="61" s="1"/>
  <c r="M387" i="61"/>
  <c r="Y387" i="61" s="1"/>
  <c r="M391" i="61"/>
  <c r="Y391" i="61" s="1"/>
  <c r="L222" i="61"/>
  <c r="L242" i="61"/>
  <c r="L250" i="61"/>
  <c r="L256" i="61"/>
  <c r="R11" i="9"/>
  <c r="R18" i="9"/>
  <c r="R14" i="7"/>
  <c r="R15" i="7"/>
  <c r="R5" i="9"/>
  <c r="R6" i="9"/>
  <c r="R12" i="9"/>
  <c r="R5" i="7"/>
  <c r="R2" i="9"/>
  <c r="R10" i="9"/>
  <c r="R17" i="9"/>
  <c r="R8" i="9"/>
  <c r="R16" i="9"/>
  <c r="R15" i="9"/>
  <c r="R4" i="9"/>
  <c r="R14" i="9"/>
  <c r="R3" i="9"/>
  <c r="R2" i="7"/>
  <c r="R18" i="7"/>
  <c r="R9" i="7"/>
  <c r="R16" i="7"/>
  <c r="R6" i="7"/>
  <c r="R17" i="7"/>
  <c r="R3" i="7"/>
  <c r="R11" i="7"/>
  <c r="R12" i="7"/>
  <c r="R4" i="7"/>
  <c r="R19" i="7"/>
  <c r="R10" i="7"/>
  <c r="M209" i="5"/>
  <c r="Y209" i="5" s="1"/>
  <c r="M236" i="5"/>
  <c r="Y236" i="5" s="1"/>
  <c r="M147" i="5"/>
  <c r="Y147" i="5" s="1"/>
  <c r="M242" i="5"/>
  <c r="Y242" i="5" s="1"/>
  <c r="M246" i="5"/>
  <c r="Y246" i="5" s="1"/>
  <c r="M255" i="5"/>
  <c r="Y255" i="5" s="1"/>
  <c r="M257" i="5"/>
  <c r="Y257" i="5" s="1"/>
  <c r="N198" i="5"/>
  <c r="O198" i="5"/>
  <c r="N16" i="5"/>
  <c r="O16" i="5"/>
  <c r="N9" i="5"/>
  <c r="O9" i="5"/>
  <c r="N199" i="5"/>
  <c r="O199" i="5"/>
  <c r="N200" i="5"/>
  <c r="O200" i="5"/>
  <c r="N201" i="5"/>
  <c r="O201" i="5"/>
  <c r="N11" i="5"/>
  <c r="O11" i="5"/>
  <c r="N166" i="5"/>
  <c r="O166" i="5"/>
  <c r="N20" i="5"/>
  <c r="O20" i="5"/>
  <c r="N12" i="5"/>
  <c r="O12" i="5"/>
  <c r="N202" i="5"/>
  <c r="O202" i="5"/>
  <c r="N14" i="5"/>
  <c r="O14" i="5"/>
  <c r="N10" i="5"/>
  <c r="O10" i="5"/>
  <c r="N165" i="5"/>
  <c r="O165" i="5"/>
  <c r="N17" i="5"/>
  <c r="O17" i="5"/>
  <c r="N19" i="5"/>
  <c r="O19" i="5"/>
  <c r="N203" i="5"/>
  <c r="O203" i="5"/>
  <c r="N204" i="5"/>
  <c r="O204" i="5"/>
  <c r="N15" i="5"/>
  <c r="O15" i="5"/>
  <c r="N23" i="5"/>
  <c r="O23" i="5"/>
  <c r="N141" i="5"/>
  <c r="O141" i="5"/>
  <c r="N26" i="5"/>
  <c r="O26" i="5"/>
  <c r="N24" i="5"/>
  <c r="O24" i="5"/>
  <c r="N205" i="5"/>
  <c r="O205" i="5"/>
  <c r="N138" i="5"/>
  <c r="O138" i="5"/>
  <c r="N36" i="5"/>
  <c r="O36" i="5"/>
  <c r="N170" i="5"/>
  <c r="O170" i="5"/>
  <c r="N206" i="5"/>
  <c r="O206" i="5"/>
  <c r="N35" i="5"/>
  <c r="O35" i="5"/>
  <c r="N46" i="5"/>
  <c r="O46" i="5"/>
  <c r="N40" i="5"/>
  <c r="O40" i="5"/>
  <c r="N32" i="5"/>
  <c r="O32" i="5"/>
  <c r="N47" i="5"/>
  <c r="O47" i="5"/>
  <c r="N55" i="5"/>
  <c r="O55" i="5"/>
  <c r="N42" i="5"/>
  <c r="O42" i="5"/>
  <c r="N175" i="5"/>
  <c r="O175" i="5"/>
  <c r="N52" i="5"/>
  <c r="O52" i="5"/>
  <c r="N51" i="5"/>
  <c r="O51" i="5"/>
  <c r="N37" i="5"/>
  <c r="O37" i="5"/>
  <c r="N207" i="5"/>
  <c r="O207" i="5"/>
  <c r="N62" i="5"/>
  <c r="O62" i="5"/>
  <c r="N208" i="5"/>
  <c r="O208" i="5"/>
  <c r="N54" i="5"/>
  <c r="O54" i="5"/>
  <c r="N50" i="5"/>
  <c r="O50" i="5"/>
  <c r="N143" i="5"/>
  <c r="O143" i="5"/>
  <c r="N41" i="5"/>
  <c r="O41" i="5"/>
  <c r="N59" i="5"/>
  <c r="O59" i="5"/>
  <c r="N53" i="5"/>
  <c r="O53" i="5"/>
  <c r="N58" i="5"/>
  <c r="O58" i="5"/>
  <c r="N57" i="5"/>
  <c r="O57" i="5"/>
  <c r="N66" i="5"/>
  <c r="O66" i="5"/>
  <c r="N60" i="5"/>
  <c r="O60" i="5"/>
  <c r="N33" i="5"/>
  <c r="O33" i="5"/>
  <c r="N65" i="5"/>
  <c r="O65" i="5"/>
  <c r="N68" i="5"/>
  <c r="O68" i="5"/>
  <c r="N56" i="5"/>
  <c r="O56" i="5"/>
  <c r="N209" i="5"/>
  <c r="O209" i="5"/>
  <c r="N70" i="5"/>
  <c r="O70" i="5"/>
  <c r="N210" i="5"/>
  <c r="O210" i="5"/>
  <c r="N211" i="5"/>
  <c r="O211" i="5"/>
  <c r="N77" i="5"/>
  <c r="O77" i="5"/>
  <c r="N83" i="5"/>
  <c r="O83" i="5"/>
  <c r="N79" i="5"/>
  <c r="O79" i="5"/>
  <c r="N61" i="5"/>
  <c r="O61" i="5"/>
  <c r="N213" i="5"/>
  <c r="O213" i="5"/>
  <c r="N150" i="5"/>
  <c r="O150" i="5"/>
  <c r="N74" i="5"/>
  <c r="O74" i="5"/>
  <c r="N152" i="5"/>
  <c r="O152" i="5"/>
  <c r="N105" i="5"/>
  <c r="O105" i="5"/>
  <c r="N214" i="5"/>
  <c r="O214" i="5"/>
  <c r="N84" i="5"/>
  <c r="O84" i="5"/>
  <c r="N215" i="5"/>
  <c r="O215" i="5"/>
  <c r="N72" i="5"/>
  <c r="O72" i="5"/>
  <c r="N87" i="5"/>
  <c r="O87" i="5"/>
  <c r="N180" i="5"/>
  <c r="O180" i="5"/>
  <c r="N216" i="5"/>
  <c r="O216" i="5"/>
  <c r="N80" i="5"/>
  <c r="O80" i="5"/>
  <c r="N155" i="5"/>
  <c r="O155" i="5"/>
  <c r="N89" i="5"/>
  <c r="O89" i="5"/>
  <c r="N146" i="5"/>
  <c r="O146" i="5"/>
  <c r="N96" i="5"/>
  <c r="O96" i="5"/>
  <c r="N88" i="5"/>
  <c r="O88" i="5"/>
  <c r="N99" i="5"/>
  <c r="O99" i="5"/>
  <c r="N73" i="5"/>
  <c r="O73" i="5"/>
  <c r="N217" i="5"/>
  <c r="O217" i="5"/>
  <c r="N182" i="5"/>
  <c r="O182" i="5"/>
  <c r="N93" i="5"/>
  <c r="O93" i="5"/>
  <c r="N97" i="5"/>
  <c r="O97" i="5"/>
  <c r="N218" i="5"/>
  <c r="O218" i="5"/>
  <c r="N116" i="5"/>
  <c r="O116" i="5"/>
  <c r="N100" i="5"/>
  <c r="O100" i="5"/>
  <c r="N92" i="5"/>
  <c r="O92" i="5"/>
  <c r="N109" i="5"/>
  <c r="O109" i="5"/>
  <c r="N186" i="5"/>
  <c r="O186" i="5"/>
  <c r="N102" i="5"/>
  <c r="O102" i="5"/>
  <c r="N98" i="5"/>
  <c r="O98" i="5"/>
  <c r="N94" i="5"/>
  <c r="O94" i="5"/>
  <c r="N95" i="5"/>
  <c r="O95" i="5"/>
  <c r="N122" i="5"/>
  <c r="O122" i="5"/>
  <c r="N219" i="5"/>
  <c r="O219" i="5"/>
  <c r="N158" i="5"/>
  <c r="O158" i="5"/>
  <c r="N184" i="5"/>
  <c r="O184" i="5"/>
  <c r="N115" i="5"/>
  <c r="O115" i="5"/>
  <c r="N107" i="5"/>
  <c r="O107" i="5"/>
  <c r="N127" i="5"/>
  <c r="O127" i="5"/>
  <c r="N220" i="5"/>
  <c r="O220" i="5"/>
  <c r="N104" i="5"/>
  <c r="O104" i="5"/>
  <c r="N131" i="5"/>
  <c r="O131" i="5"/>
  <c r="N221" i="5"/>
  <c r="O221" i="5"/>
  <c r="N117" i="5"/>
  <c r="O117" i="5"/>
  <c r="N222" i="5"/>
  <c r="O222" i="5"/>
  <c r="N121" i="5"/>
  <c r="O121" i="5"/>
  <c r="N193" i="5"/>
  <c r="O193" i="5"/>
  <c r="N223" i="5"/>
  <c r="O223" i="5"/>
  <c r="N119" i="5"/>
  <c r="O119" i="5"/>
  <c r="N162" i="5"/>
  <c r="O162" i="5"/>
  <c r="N224" i="5"/>
  <c r="O224" i="5"/>
  <c r="N225" i="5"/>
  <c r="O225" i="5"/>
  <c r="N123" i="5"/>
  <c r="O123" i="5"/>
  <c r="N125" i="5"/>
  <c r="O125" i="5"/>
  <c r="N194" i="5"/>
  <c r="O194" i="5"/>
  <c r="N189" i="5"/>
  <c r="O189" i="5"/>
  <c r="N160" i="5"/>
  <c r="O160" i="5"/>
  <c r="N226" i="5"/>
  <c r="O226" i="5"/>
  <c r="M275" i="1"/>
  <c r="N275" i="1"/>
  <c r="M54" i="1"/>
  <c r="N54" i="1"/>
  <c r="M63" i="1"/>
  <c r="N63" i="1"/>
  <c r="M110" i="1"/>
  <c r="N110" i="1"/>
  <c r="M136" i="1"/>
  <c r="N136" i="1"/>
  <c r="M276" i="1"/>
  <c r="N276" i="1"/>
  <c r="M146" i="1"/>
  <c r="N146" i="1"/>
  <c r="M152" i="1"/>
  <c r="N152" i="1"/>
  <c r="M105" i="1"/>
  <c r="N105" i="1"/>
  <c r="M74" i="1"/>
  <c r="N74" i="1"/>
  <c r="M148" i="1"/>
  <c r="N148" i="1"/>
  <c r="M113" i="1"/>
  <c r="N113" i="1"/>
  <c r="M277" i="1"/>
  <c r="N277" i="1"/>
  <c r="M278" i="1"/>
  <c r="N278" i="1"/>
  <c r="M122" i="1"/>
  <c r="N122" i="1"/>
  <c r="M274" i="1"/>
  <c r="N274" i="1"/>
  <c r="M273" i="1"/>
  <c r="N273" i="1"/>
  <c r="M262" i="1"/>
  <c r="N262" i="1"/>
  <c r="M65" i="1"/>
  <c r="N65" i="1"/>
  <c r="M72" i="1"/>
  <c r="N72" i="1"/>
  <c r="M32" i="1"/>
  <c r="N32" i="1"/>
  <c r="M126" i="1"/>
  <c r="N126" i="1"/>
  <c r="M39" i="1"/>
  <c r="N39" i="1"/>
  <c r="M76" i="1"/>
  <c r="N76" i="1"/>
  <c r="M118" i="1"/>
  <c r="N118" i="1"/>
  <c r="M121" i="1"/>
  <c r="N121" i="1"/>
  <c r="M149" i="1"/>
  <c r="N149" i="1"/>
  <c r="M279" i="1"/>
  <c r="N279" i="1"/>
  <c r="M77" i="1"/>
  <c r="N77" i="1"/>
  <c r="M280" i="1"/>
  <c r="N280" i="1"/>
  <c r="M106" i="1"/>
  <c r="N106" i="1"/>
  <c r="M281" i="1"/>
  <c r="N281" i="1"/>
  <c r="M159" i="1"/>
  <c r="N159" i="1"/>
  <c r="M15" i="1"/>
  <c r="N15" i="1"/>
  <c r="M88" i="1"/>
  <c r="N88" i="1"/>
  <c r="M13" i="1"/>
  <c r="N13" i="1"/>
  <c r="M160" i="1"/>
  <c r="N160" i="1"/>
  <c r="M3" i="1"/>
  <c r="N3" i="1"/>
  <c r="M8" i="1"/>
  <c r="N8" i="1"/>
  <c r="M114" i="1"/>
  <c r="N114" i="1"/>
  <c r="M161" i="1"/>
  <c r="N161" i="1"/>
  <c r="M7" i="1"/>
  <c r="N7" i="1"/>
  <c r="M162" i="1"/>
  <c r="N162" i="1"/>
  <c r="M163" i="1"/>
  <c r="N163" i="1"/>
  <c r="M16" i="1"/>
  <c r="N16" i="1"/>
  <c r="M79" i="1"/>
  <c r="N79" i="1"/>
  <c r="M128" i="1"/>
  <c r="N128" i="1"/>
  <c r="M90" i="1"/>
  <c r="N90" i="1"/>
  <c r="M164" i="1"/>
  <c r="N164" i="1"/>
  <c r="M36" i="1"/>
  <c r="N36" i="1"/>
  <c r="M6" i="1"/>
  <c r="N6" i="1"/>
  <c r="M30" i="1"/>
  <c r="N30" i="1"/>
  <c r="M132" i="1"/>
  <c r="N132" i="1"/>
  <c r="M165" i="1"/>
  <c r="N165" i="1"/>
  <c r="M64" i="1"/>
  <c r="N64" i="1"/>
  <c r="M129" i="1"/>
  <c r="N129" i="1"/>
  <c r="M117" i="1"/>
  <c r="N117" i="1"/>
  <c r="M41" i="1"/>
  <c r="N41" i="1"/>
  <c r="M50" i="1"/>
  <c r="N50" i="1"/>
  <c r="M166" i="1"/>
  <c r="N166" i="1"/>
  <c r="M73" i="1"/>
  <c r="N73" i="1"/>
  <c r="M167" i="1"/>
  <c r="N167" i="1"/>
  <c r="M38" i="1"/>
  <c r="N38" i="1"/>
  <c r="M49" i="1"/>
  <c r="N49" i="1"/>
  <c r="M102" i="1"/>
  <c r="N102" i="1"/>
  <c r="M40" i="1"/>
  <c r="N40" i="1"/>
  <c r="M151" i="1"/>
  <c r="N151" i="1"/>
  <c r="M134" i="1"/>
  <c r="N134" i="1"/>
  <c r="M168" i="1"/>
  <c r="N168" i="1"/>
  <c r="M62" i="1"/>
  <c r="N62" i="1"/>
  <c r="M169" i="1"/>
  <c r="N169" i="1"/>
  <c r="M170" i="1"/>
  <c r="N170" i="1"/>
  <c r="M75" i="1"/>
  <c r="N75" i="1"/>
  <c r="M135" i="1"/>
  <c r="N135" i="1"/>
  <c r="M35" i="1"/>
  <c r="N35" i="1"/>
  <c r="M67" i="1"/>
  <c r="N67" i="1"/>
  <c r="M154" i="1"/>
  <c r="N154" i="1"/>
  <c r="M93" i="1"/>
  <c r="N93" i="1"/>
  <c r="M171" i="1"/>
  <c r="N171" i="1"/>
  <c r="M120" i="1"/>
  <c r="N120" i="1"/>
  <c r="M130" i="1"/>
  <c r="N130" i="1"/>
  <c r="M89" i="1"/>
  <c r="N89" i="1"/>
  <c r="M172" i="1"/>
  <c r="N172" i="1"/>
  <c r="M70" i="1"/>
  <c r="N70" i="1"/>
  <c r="M173" i="1"/>
  <c r="N173" i="1"/>
  <c r="M116" i="1"/>
  <c r="N116" i="1"/>
  <c r="M58" i="1"/>
  <c r="N58" i="1"/>
  <c r="M174" i="1"/>
  <c r="N174" i="1"/>
  <c r="M175" i="1"/>
  <c r="N175" i="1"/>
  <c r="M176" i="1"/>
  <c r="N176" i="1"/>
  <c r="M24" i="1"/>
  <c r="N24" i="1"/>
  <c r="M150" i="1"/>
  <c r="N150" i="1"/>
  <c r="M28" i="1"/>
  <c r="N28" i="1"/>
  <c r="M177" i="1"/>
  <c r="N177" i="1"/>
  <c r="M178" i="1"/>
  <c r="N178" i="1"/>
  <c r="M11" i="1"/>
  <c r="N11" i="1"/>
  <c r="M179" i="1"/>
  <c r="N179" i="1"/>
  <c r="M60" i="1"/>
  <c r="N60" i="1"/>
  <c r="M180" i="1"/>
  <c r="N180" i="1"/>
  <c r="M91" i="1"/>
  <c r="N91" i="1"/>
  <c r="M181" i="1"/>
  <c r="N181" i="1"/>
  <c r="M104" i="1"/>
  <c r="N104" i="1"/>
  <c r="M182" i="1"/>
  <c r="N182" i="1"/>
  <c r="M183" i="1"/>
  <c r="N183" i="1"/>
  <c r="M155" i="1"/>
  <c r="N155" i="1"/>
  <c r="M184" i="1"/>
  <c r="N184" i="1"/>
  <c r="M78" i="1"/>
  <c r="N78" i="1"/>
  <c r="M107" i="1"/>
  <c r="N107" i="1"/>
  <c r="M185" i="1"/>
  <c r="N185" i="1"/>
  <c r="M51" i="1"/>
  <c r="N51" i="1"/>
  <c r="M23" i="1"/>
  <c r="N23" i="1"/>
  <c r="M186" i="1"/>
  <c r="N186" i="1"/>
  <c r="M83" i="1"/>
  <c r="N83" i="1"/>
  <c r="M187" i="1"/>
  <c r="N187" i="1"/>
  <c r="M188" i="1"/>
  <c r="N188" i="1"/>
  <c r="M119" i="1"/>
  <c r="N119" i="1"/>
  <c r="M56" i="1"/>
  <c r="N56" i="1"/>
  <c r="M189" i="1"/>
  <c r="N189" i="1"/>
  <c r="M190" i="1"/>
  <c r="N190" i="1"/>
  <c r="M123" i="1"/>
  <c r="N123" i="1"/>
  <c r="M191" i="1"/>
  <c r="N191" i="1"/>
  <c r="M192" i="1"/>
  <c r="N192" i="1"/>
  <c r="M66" i="1"/>
  <c r="N66" i="1"/>
  <c r="M81" i="1"/>
  <c r="N81" i="1"/>
  <c r="M193" i="1"/>
  <c r="N193" i="1"/>
  <c r="M147" i="1"/>
  <c r="N147" i="1"/>
  <c r="M85" i="1"/>
  <c r="N85" i="1"/>
  <c r="M138" i="1"/>
  <c r="N138" i="1"/>
  <c r="M84" i="1"/>
  <c r="N84" i="1"/>
  <c r="M194" i="1"/>
  <c r="N194" i="1"/>
  <c r="M195" i="1"/>
  <c r="N195" i="1"/>
  <c r="M5" i="1"/>
  <c r="N5" i="1"/>
  <c r="M4" i="1"/>
  <c r="N4" i="1"/>
  <c r="M196" i="1"/>
  <c r="N196" i="1"/>
  <c r="M197" i="1"/>
  <c r="N197" i="1"/>
  <c r="M87" i="1"/>
  <c r="N87" i="1"/>
  <c r="M127" i="1"/>
  <c r="N127" i="1"/>
  <c r="M12" i="1"/>
  <c r="N12" i="1"/>
  <c r="M198" i="1"/>
  <c r="N198" i="1"/>
  <c r="M199" i="1"/>
  <c r="N199" i="1"/>
  <c r="M103" i="1"/>
  <c r="N103" i="1"/>
  <c r="M200" i="1"/>
  <c r="N200" i="1"/>
  <c r="M201" i="1"/>
  <c r="N201" i="1"/>
  <c r="M153" i="1"/>
  <c r="N153" i="1"/>
  <c r="M202" i="1"/>
  <c r="N202" i="1"/>
  <c r="M203" i="1"/>
  <c r="N203" i="1"/>
  <c r="M204" i="1"/>
  <c r="N204" i="1"/>
  <c r="M14" i="1"/>
  <c r="N14" i="1"/>
  <c r="M205" i="1"/>
  <c r="N205" i="1"/>
  <c r="M206" i="1"/>
  <c r="N206" i="1"/>
  <c r="M31" i="1"/>
  <c r="N31" i="1"/>
  <c r="M207" i="1"/>
  <c r="N207" i="1"/>
  <c r="M26" i="1"/>
  <c r="N26" i="1"/>
  <c r="M208" i="1"/>
  <c r="N208" i="1"/>
  <c r="M18" i="1"/>
  <c r="N1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55" i="1"/>
  <c r="N55" i="1"/>
  <c r="M215" i="1"/>
  <c r="N215" i="1"/>
  <c r="M216" i="1"/>
  <c r="N216" i="1"/>
  <c r="M217" i="1"/>
  <c r="N217" i="1"/>
  <c r="M43" i="1"/>
  <c r="N43" i="1"/>
  <c r="M218" i="1"/>
  <c r="N218" i="1"/>
  <c r="M219" i="1"/>
  <c r="N219" i="1"/>
  <c r="M220" i="1"/>
  <c r="N220" i="1"/>
  <c r="M44" i="1"/>
  <c r="N44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68" i="1"/>
  <c r="N68" i="1"/>
  <c r="M115" i="1"/>
  <c r="N115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6" i="1"/>
  <c r="N246" i="1"/>
  <c r="E3" i="22"/>
  <c r="E4" i="22"/>
  <c r="E5" i="22"/>
  <c r="E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2" i="22"/>
  <c r="M17" i="5"/>
  <c r="M158" i="5"/>
  <c r="Y158" i="5" s="1"/>
  <c r="N32" i="54"/>
  <c r="V32" i="54" s="1"/>
  <c r="O32" i="54"/>
  <c r="P32" i="54"/>
  <c r="Q32" i="54"/>
  <c r="R32" i="54"/>
  <c r="S32" i="54"/>
  <c r="T32" i="54"/>
  <c r="U32" i="54"/>
  <c r="N62" i="54"/>
  <c r="O62" i="54"/>
  <c r="P62" i="54"/>
  <c r="Q62" i="54"/>
  <c r="R62" i="54"/>
  <c r="S62" i="54"/>
  <c r="T62" i="54"/>
  <c r="U62" i="54"/>
  <c r="N63" i="54"/>
  <c r="O63" i="54"/>
  <c r="P63" i="54"/>
  <c r="Q63" i="54"/>
  <c r="R63" i="54"/>
  <c r="S63" i="54"/>
  <c r="T63" i="54"/>
  <c r="U63" i="54"/>
  <c r="N30" i="54"/>
  <c r="V30" i="54" s="1"/>
  <c r="O30" i="54"/>
  <c r="P30" i="54"/>
  <c r="Q30" i="54"/>
  <c r="R30" i="54"/>
  <c r="S30" i="54"/>
  <c r="T30" i="54"/>
  <c r="U30" i="54"/>
  <c r="N34" i="54"/>
  <c r="V34" i="54" s="1"/>
  <c r="O34" i="54"/>
  <c r="P34" i="54"/>
  <c r="Q34" i="54"/>
  <c r="R34" i="54"/>
  <c r="S34" i="54"/>
  <c r="T34" i="54"/>
  <c r="U34" i="54"/>
  <c r="N64" i="54"/>
  <c r="O64" i="54"/>
  <c r="P64" i="54"/>
  <c r="Q64" i="54"/>
  <c r="R64" i="54"/>
  <c r="S64" i="54"/>
  <c r="T64" i="54"/>
  <c r="U64" i="54"/>
  <c r="N65" i="54"/>
  <c r="O65" i="54"/>
  <c r="P65" i="54"/>
  <c r="Q65" i="54"/>
  <c r="R65" i="54"/>
  <c r="S65" i="54"/>
  <c r="T65" i="54"/>
  <c r="U65" i="54"/>
  <c r="N66" i="54"/>
  <c r="O66" i="54"/>
  <c r="P66" i="54"/>
  <c r="Q66" i="54"/>
  <c r="R66" i="54"/>
  <c r="S66" i="54"/>
  <c r="T66" i="54"/>
  <c r="U66" i="54"/>
  <c r="N4" i="54"/>
  <c r="V4" i="54" s="1"/>
  <c r="O4" i="54"/>
  <c r="P4" i="54"/>
  <c r="Q4" i="54"/>
  <c r="R4" i="54"/>
  <c r="S4" i="54"/>
  <c r="T4" i="54"/>
  <c r="U4" i="54"/>
  <c r="N67" i="54"/>
  <c r="O67" i="54"/>
  <c r="P67" i="54"/>
  <c r="Q67" i="54"/>
  <c r="R67" i="54"/>
  <c r="S67" i="54"/>
  <c r="T67" i="54"/>
  <c r="U67" i="54"/>
  <c r="N68" i="54"/>
  <c r="O68" i="54"/>
  <c r="P68" i="54"/>
  <c r="Q68" i="54"/>
  <c r="R68" i="54"/>
  <c r="S68" i="54"/>
  <c r="T68" i="54"/>
  <c r="U68" i="54"/>
  <c r="N20" i="54"/>
  <c r="V20" i="54" s="1"/>
  <c r="O20" i="54"/>
  <c r="P20" i="54"/>
  <c r="Q20" i="54"/>
  <c r="R20" i="54"/>
  <c r="S20" i="54"/>
  <c r="T20" i="54"/>
  <c r="U20" i="54"/>
  <c r="N19" i="54"/>
  <c r="V19" i="54" s="1"/>
  <c r="O19" i="54"/>
  <c r="P19" i="54"/>
  <c r="Q19" i="54"/>
  <c r="R19" i="54"/>
  <c r="S19" i="54"/>
  <c r="T19" i="54"/>
  <c r="U19" i="54"/>
  <c r="N69" i="54"/>
  <c r="O69" i="54"/>
  <c r="P69" i="54"/>
  <c r="Q69" i="54"/>
  <c r="R69" i="54"/>
  <c r="S69" i="54"/>
  <c r="T69" i="54"/>
  <c r="U69" i="54"/>
  <c r="N26" i="54"/>
  <c r="V26" i="54" s="1"/>
  <c r="O26" i="54"/>
  <c r="P26" i="54"/>
  <c r="Q26" i="54"/>
  <c r="R26" i="54"/>
  <c r="S26" i="54"/>
  <c r="T26" i="54"/>
  <c r="U26" i="54"/>
  <c r="N70" i="54"/>
  <c r="O70" i="54"/>
  <c r="P70" i="54"/>
  <c r="Q70" i="54"/>
  <c r="R70" i="54"/>
  <c r="S70" i="54"/>
  <c r="T70" i="54"/>
  <c r="U70" i="54"/>
  <c r="N71" i="54"/>
  <c r="O71" i="54"/>
  <c r="P71" i="54"/>
  <c r="Q71" i="54"/>
  <c r="R71" i="54"/>
  <c r="S71" i="54"/>
  <c r="T71" i="54"/>
  <c r="U71" i="54"/>
  <c r="N28" i="54"/>
  <c r="V28" i="54" s="1"/>
  <c r="O28" i="54"/>
  <c r="P28" i="54"/>
  <c r="Q28" i="54"/>
  <c r="R28" i="54"/>
  <c r="S28" i="54"/>
  <c r="T28" i="54"/>
  <c r="U28" i="54"/>
  <c r="N72" i="54"/>
  <c r="O72" i="54"/>
  <c r="P72" i="54"/>
  <c r="Q72" i="54"/>
  <c r="R72" i="54"/>
  <c r="S72" i="54"/>
  <c r="T72" i="54"/>
  <c r="U72" i="54"/>
  <c r="N35" i="54"/>
  <c r="V35" i="54" s="1"/>
  <c r="O35" i="54"/>
  <c r="P35" i="54"/>
  <c r="Q35" i="54"/>
  <c r="R35" i="54"/>
  <c r="S35" i="54"/>
  <c r="T35" i="54"/>
  <c r="U35" i="54"/>
  <c r="N73" i="54"/>
  <c r="O73" i="54"/>
  <c r="P73" i="54"/>
  <c r="Q73" i="54"/>
  <c r="R73" i="54"/>
  <c r="S73" i="54"/>
  <c r="T73" i="54"/>
  <c r="U73" i="54"/>
  <c r="N74" i="54"/>
  <c r="O74" i="54"/>
  <c r="P74" i="54"/>
  <c r="Q74" i="54"/>
  <c r="R74" i="54"/>
  <c r="S74" i="54"/>
  <c r="T74" i="54"/>
  <c r="U74" i="54"/>
  <c r="N75" i="54"/>
  <c r="O75" i="54"/>
  <c r="P75" i="54"/>
  <c r="Q75" i="54"/>
  <c r="R75" i="54"/>
  <c r="S75" i="54"/>
  <c r="T75" i="54"/>
  <c r="U75" i="54"/>
  <c r="N76" i="54"/>
  <c r="O76" i="54"/>
  <c r="P76" i="54"/>
  <c r="Q76" i="54"/>
  <c r="R76" i="54"/>
  <c r="S76" i="54"/>
  <c r="T76" i="54"/>
  <c r="U76" i="54"/>
  <c r="N77" i="54"/>
  <c r="O77" i="54"/>
  <c r="P77" i="54"/>
  <c r="Q77" i="54"/>
  <c r="R77" i="54"/>
  <c r="S77" i="54"/>
  <c r="T77" i="54"/>
  <c r="U77" i="54"/>
  <c r="N13" i="54"/>
  <c r="V13" i="54" s="1"/>
  <c r="O13" i="54"/>
  <c r="P13" i="54"/>
  <c r="Q13" i="54"/>
  <c r="R13" i="54"/>
  <c r="S13" i="54"/>
  <c r="T13" i="54"/>
  <c r="U13" i="54"/>
  <c r="N78" i="54"/>
  <c r="O78" i="54"/>
  <c r="P78" i="54"/>
  <c r="Q78" i="54"/>
  <c r="R78" i="54"/>
  <c r="S78" i="54"/>
  <c r="T78" i="54"/>
  <c r="U78" i="54"/>
  <c r="N79" i="54"/>
  <c r="O79" i="54"/>
  <c r="P79" i="54"/>
  <c r="Q79" i="54"/>
  <c r="R79" i="54"/>
  <c r="S79" i="54"/>
  <c r="T79" i="54"/>
  <c r="U79" i="54"/>
  <c r="N80" i="54"/>
  <c r="O80" i="54"/>
  <c r="P80" i="54"/>
  <c r="Q80" i="54"/>
  <c r="R80" i="54"/>
  <c r="S80" i="54"/>
  <c r="T80" i="54"/>
  <c r="U80" i="54"/>
  <c r="N81" i="54"/>
  <c r="O81" i="54"/>
  <c r="P81" i="54"/>
  <c r="Q81" i="54"/>
  <c r="R81" i="54"/>
  <c r="S81" i="54"/>
  <c r="T81" i="54"/>
  <c r="U81" i="54"/>
  <c r="N82" i="54"/>
  <c r="O82" i="54"/>
  <c r="P82" i="54"/>
  <c r="Q82" i="54"/>
  <c r="R82" i="54"/>
  <c r="S82" i="54"/>
  <c r="T82" i="54"/>
  <c r="U82" i="54"/>
  <c r="N83" i="54"/>
  <c r="O83" i="54"/>
  <c r="P83" i="54"/>
  <c r="Q83" i="54"/>
  <c r="R83" i="54"/>
  <c r="S83" i="54"/>
  <c r="T83" i="54"/>
  <c r="U83" i="54"/>
  <c r="N84" i="54"/>
  <c r="O84" i="54"/>
  <c r="P84" i="54"/>
  <c r="Q84" i="54"/>
  <c r="R84" i="54"/>
  <c r="S84" i="54"/>
  <c r="T84" i="54"/>
  <c r="U84" i="54"/>
  <c r="U6" i="59"/>
  <c r="T6" i="59"/>
  <c r="S6" i="59"/>
  <c r="R6" i="59"/>
  <c r="Q6" i="59"/>
  <c r="P6" i="59"/>
  <c r="O6" i="59"/>
  <c r="N6" i="59"/>
  <c r="L6" i="59"/>
  <c r="V6" i="59" s="1"/>
  <c r="U5" i="59"/>
  <c r="T5" i="59"/>
  <c r="S5" i="59"/>
  <c r="R5" i="59"/>
  <c r="Q5" i="59"/>
  <c r="P5" i="59"/>
  <c r="O5" i="59"/>
  <c r="N5" i="59"/>
  <c r="L5" i="59"/>
  <c r="V5" i="59" s="1"/>
  <c r="U3" i="59"/>
  <c r="T3" i="59"/>
  <c r="S3" i="59"/>
  <c r="R3" i="59"/>
  <c r="Q3" i="59"/>
  <c r="P3" i="59"/>
  <c r="O3" i="59"/>
  <c r="N3" i="59"/>
  <c r="L3" i="59"/>
  <c r="U2" i="59"/>
  <c r="T2" i="59"/>
  <c r="S2" i="59"/>
  <c r="R2" i="59"/>
  <c r="Q2" i="59"/>
  <c r="P2" i="59"/>
  <c r="O2" i="59"/>
  <c r="N2" i="59"/>
  <c r="L2" i="59"/>
  <c r="U4" i="59"/>
  <c r="T4" i="59"/>
  <c r="S4" i="59"/>
  <c r="R4" i="59"/>
  <c r="Q4" i="59"/>
  <c r="P4" i="59"/>
  <c r="O4" i="59"/>
  <c r="N4" i="59"/>
  <c r="L4" i="59"/>
  <c r="U23" i="58"/>
  <c r="T23" i="58"/>
  <c r="S23" i="58"/>
  <c r="R23" i="58"/>
  <c r="Q23" i="58"/>
  <c r="P23" i="58"/>
  <c r="O23" i="58"/>
  <c r="N23" i="58"/>
  <c r="L23" i="58"/>
  <c r="V23" i="58" s="1"/>
  <c r="U4" i="58"/>
  <c r="T4" i="58"/>
  <c r="S4" i="58"/>
  <c r="R4" i="58"/>
  <c r="Q4" i="58"/>
  <c r="P4" i="58"/>
  <c r="O4" i="58"/>
  <c r="N4" i="58"/>
  <c r="L4" i="58"/>
  <c r="V4" i="58" s="1"/>
  <c r="U22" i="58"/>
  <c r="T22" i="58"/>
  <c r="S22" i="58"/>
  <c r="R22" i="58"/>
  <c r="Q22" i="58"/>
  <c r="P22" i="58"/>
  <c r="O22" i="58"/>
  <c r="N22" i="58"/>
  <c r="L22" i="58"/>
  <c r="V22" i="58" s="1"/>
  <c r="U21" i="58"/>
  <c r="T21" i="58"/>
  <c r="S21" i="58"/>
  <c r="R21" i="58"/>
  <c r="Q21" i="58"/>
  <c r="P21" i="58"/>
  <c r="O21" i="58"/>
  <c r="N21" i="58"/>
  <c r="L21" i="58"/>
  <c r="U12" i="58"/>
  <c r="T12" i="58"/>
  <c r="S12" i="58"/>
  <c r="R12" i="58"/>
  <c r="Q12" i="58"/>
  <c r="P12" i="58"/>
  <c r="O12" i="58"/>
  <c r="N12" i="58"/>
  <c r="L12" i="58"/>
  <c r="U20" i="58"/>
  <c r="T20" i="58"/>
  <c r="S20" i="58"/>
  <c r="R20" i="58"/>
  <c r="Q20" i="58"/>
  <c r="P20" i="58"/>
  <c r="O20" i="58"/>
  <c r="N20" i="58"/>
  <c r="L20" i="58"/>
  <c r="U19" i="58"/>
  <c r="T19" i="58"/>
  <c r="S19" i="58"/>
  <c r="R19" i="58"/>
  <c r="Q19" i="58"/>
  <c r="P19" i="58"/>
  <c r="O19" i="58"/>
  <c r="N19" i="58"/>
  <c r="L19" i="58"/>
  <c r="V19" i="58" s="1"/>
  <c r="U10" i="58"/>
  <c r="T10" i="58"/>
  <c r="S10" i="58"/>
  <c r="R10" i="58"/>
  <c r="Q10" i="58"/>
  <c r="P10" i="58"/>
  <c r="O10" i="58"/>
  <c r="N10" i="58"/>
  <c r="L10" i="58"/>
  <c r="U18" i="58"/>
  <c r="T18" i="58"/>
  <c r="S18" i="58"/>
  <c r="R18" i="58"/>
  <c r="Q18" i="58"/>
  <c r="P18" i="58"/>
  <c r="O18" i="58"/>
  <c r="N18" i="58"/>
  <c r="L18" i="58"/>
  <c r="V18" i="58" s="1"/>
  <c r="U7" i="58"/>
  <c r="T7" i="58"/>
  <c r="S7" i="58"/>
  <c r="R7" i="58"/>
  <c r="Q7" i="58"/>
  <c r="P7" i="58"/>
  <c r="O7" i="58"/>
  <c r="N7" i="58"/>
  <c r="L7" i="58"/>
  <c r="U2" i="58"/>
  <c r="T2" i="58"/>
  <c r="S2" i="58"/>
  <c r="R2" i="58"/>
  <c r="Q2" i="58"/>
  <c r="P2" i="58"/>
  <c r="O2" i="58"/>
  <c r="N2" i="58"/>
  <c r="L2" i="58"/>
  <c r="U17" i="58"/>
  <c r="T17" i="58"/>
  <c r="S17" i="58"/>
  <c r="R17" i="58"/>
  <c r="Q17" i="58"/>
  <c r="P17" i="58"/>
  <c r="O17" i="58"/>
  <c r="N17" i="58"/>
  <c r="L17" i="58"/>
  <c r="U16" i="58"/>
  <c r="T16" i="58"/>
  <c r="S16" i="58"/>
  <c r="R16" i="58"/>
  <c r="Q16" i="58"/>
  <c r="P16" i="58"/>
  <c r="O16" i="58"/>
  <c r="N16" i="58"/>
  <c r="L16" i="58"/>
  <c r="V16" i="58" s="1"/>
  <c r="U11" i="58"/>
  <c r="T11" i="58"/>
  <c r="S11" i="58"/>
  <c r="R11" i="58"/>
  <c r="Q11" i="58"/>
  <c r="P11" i="58"/>
  <c r="O11" i="58"/>
  <c r="N11" i="58"/>
  <c r="L11" i="58"/>
  <c r="U15" i="58"/>
  <c r="T15" i="58"/>
  <c r="S15" i="58"/>
  <c r="R15" i="58"/>
  <c r="Q15" i="58"/>
  <c r="P15" i="58"/>
  <c r="O15" i="58"/>
  <c r="N15" i="58"/>
  <c r="L15" i="58"/>
  <c r="U14" i="58"/>
  <c r="T14" i="58"/>
  <c r="S14" i="58"/>
  <c r="R14" i="58"/>
  <c r="Q14" i="58"/>
  <c r="P14" i="58"/>
  <c r="O14" i="58"/>
  <c r="N14" i="58"/>
  <c r="L14" i="58"/>
  <c r="U13" i="58"/>
  <c r="T13" i="58"/>
  <c r="S13" i="58"/>
  <c r="R13" i="58"/>
  <c r="Q13" i="58"/>
  <c r="P13" i="58"/>
  <c r="O13" i="58"/>
  <c r="N13" i="58"/>
  <c r="L13" i="58"/>
  <c r="U6" i="58"/>
  <c r="T6" i="58"/>
  <c r="S6" i="58"/>
  <c r="R6" i="58"/>
  <c r="Q6" i="58"/>
  <c r="P6" i="58"/>
  <c r="O6" i="58"/>
  <c r="N6" i="58"/>
  <c r="L6" i="58"/>
  <c r="U8" i="58"/>
  <c r="T8" i="58"/>
  <c r="S8" i="58"/>
  <c r="R8" i="58"/>
  <c r="Q8" i="58"/>
  <c r="P8" i="58"/>
  <c r="O8" i="58"/>
  <c r="N8" i="58"/>
  <c r="L8" i="58"/>
  <c r="U9" i="58"/>
  <c r="T9" i="58"/>
  <c r="S9" i="58"/>
  <c r="R9" i="58"/>
  <c r="Q9" i="58"/>
  <c r="P9" i="58"/>
  <c r="O9" i="58"/>
  <c r="N9" i="58"/>
  <c r="L9" i="58"/>
  <c r="U5" i="58"/>
  <c r="T5" i="58"/>
  <c r="S5" i="58"/>
  <c r="R5" i="58"/>
  <c r="Q5" i="58"/>
  <c r="P5" i="58"/>
  <c r="O5" i="58"/>
  <c r="N5" i="58"/>
  <c r="L5" i="58"/>
  <c r="U3" i="58"/>
  <c r="T3" i="58"/>
  <c r="S3" i="58"/>
  <c r="R3" i="58"/>
  <c r="Q3" i="58"/>
  <c r="P3" i="58"/>
  <c r="O3" i="58"/>
  <c r="N3" i="58"/>
  <c r="L3" i="58"/>
  <c r="U49" i="57"/>
  <c r="T49" i="57"/>
  <c r="S49" i="57"/>
  <c r="R49" i="57"/>
  <c r="Q49" i="57"/>
  <c r="P49" i="57"/>
  <c r="O49" i="57"/>
  <c r="N49" i="57"/>
  <c r="L49" i="57"/>
  <c r="V49" i="57" s="1"/>
  <c r="U48" i="57"/>
  <c r="T48" i="57"/>
  <c r="S48" i="57"/>
  <c r="R48" i="57"/>
  <c r="Q48" i="57"/>
  <c r="P48" i="57"/>
  <c r="O48" i="57"/>
  <c r="N48" i="57"/>
  <c r="L48" i="57"/>
  <c r="V48" i="57" s="1"/>
  <c r="U47" i="57"/>
  <c r="T47" i="57"/>
  <c r="S47" i="57"/>
  <c r="R47" i="57"/>
  <c r="Q47" i="57"/>
  <c r="P47" i="57"/>
  <c r="O47" i="57"/>
  <c r="N47" i="57"/>
  <c r="L47" i="57"/>
  <c r="V47" i="57" s="1"/>
  <c r="U46" i="57"/>
  <c r="T46" i="57"/>
  <c r="S46" i="57"/>
  <c r="R46" i="57"/>
  <c r="Q46" i="57"/>
  <c r="P46" i="57"/>
  <c r="O46" i="57"/>
  <c r="N46" i="57"/>
  <c r="L46" i="57"/>
  <c r="V46" i="57" s="1"/>
  <c r="U45" i="57"/>
  <c r="T45" i="57"/>
  <c r="S45" i="57"/>
  <c r="R45" i="57"/>
  <c r="Q45" i="57"/>
  <c r="P45" i="57"/>
  <c r="O45" i="57"/>
  <c r="N45" i="57"/>
  <c r="L45" i="57"/>
  <c r="V45" i="57" s="1"/>
  <c r="U44" i="57"/>
  <c r="T44" i="57"/>
  <c r="S44" i="57"/>
  <c r="R44" i="57"/>
  <c r="Q44" i="57"/>
  <c r="P44" i="57"/>
  <c r="O44" i="57"/>
  <c r="N44" i="57"/>
  <c r="L44" i="57"/>
  <c r="V44" i="57" s="1"/>
  <c r="U43" i="57"/>
  <c r="T43" i="57"/>
  <c r="S43" i="57"/>
  <c r="R43" i="57"/>
  <c r="Q43" i="57"/>
  <c r="P43" i="57"/>
  <c r="O43" i="57"/>
  <c r="N43" i="57"/>
  <c r="L43" i="57"/>
  <c r="V43" i="57" s="1"/>
  <c r="U42" i="57"/>
  <c r="T42" i="57"/>
  <c r="S42" i="57"/>
  <c r="R42" i="57"/>
  <c r="Q42" i="57"/>
  <c r="P42" i="57"/>
  <c r="O42" i="57"/>
  <c r="N42" i="57"/>
  <c r="L42" i="57"/>
  <c r="V42" i="57" s="1"/>
  <c r="U16" i="57"/>
  <c r="T16" i="57"/>
  <c r="S16" i="57"/>
  <c r="R16" i="57"/>
  <c r="Q16" i="57"/>
  <c r="P16" i="57"/>
  <c r="O16" i="57"/>
  <c r="N16" i="57"/>
  <c r="L16" i="57"/>
  <c r="U18" i="57"/>
  <c r="T18" i="57"/>
  <c r="S18" i="57"/>
  <c r="R18" i="57"/>
  <c r="Q18" i="57"/>
  <c r="P18" i="57"/>
  <c r="O18" i="57"/>
  <c r="N18" i="57"/>
  <c r="L18" i="57"/>
  <c r="U26" i="57"/>
  <c r="T26" i="57"/>
  <c r="S26" i="57"/>
  <c r="R26" i="57"/>
  <c r="Q26" i="57"/>
  <c r="P26" i="57"/>
  <c r="O26" i="57"/>
  <c r="N26" i="57"/>
  <c r="L26" i="57"/>
  <c r="U41" i="57"/>
  <c r="T41" i="57"/>
  <c r="S41" i="57"/>
  <c r="R41" i="57"/>
  <c r="Q41" i="57"/>
  <c r="P41" i="57"/>
  <c r="O41" i="57"/>
  <c r="N41" i="57"/>
  <c r="L41" i="57"/>
  <c r="V41" i="57" s="1"/>
  <c r="U17" i="57"/>
  <c r="T17" i="57"/>
  <c r="S17" i="57"/>
  <c r="R17" i="57"/>
  <c r="Q17" i="57"/>
  <c r="P17" i="57"/>
  <c r="O17" i="57"/>
  <c r="N17" i="57"/>
  <c r="L17" i="57"/>
  <c r="U40" i="57"/>
  <c r="T40" i="57"/>
  <c r="S40" i="57"/>
  <c r="R40" i="57"/>
  <c r="Q40" i="57"/>
  <c r="P40" i="57"/>
  <c r="O40" i="57"/>
  <c r="N40" i="57"/>
  <c r="L40" i="57"/>
  <c r="V40" i="57" s="1"/>
  <c r="U9" i="57"/>
  <c r="T9" i="57"/>
  <c r="S9" i="57"/>
  <c r="R9" i="57"/>
  <c r="Q9" i="57"/>
  <c r="P9" i="57"/>
  <c r="O9" i="57"/>
  <c r="N9" i="57"/>
  <c r="L9" i="57"/>
  <c r="U39" i="57"/>
  <c r="T39" i="57"/>
  <c r="S39" i="57"/>
  <c r="R39" i="57"/>
  <c r="Q39" i="57"/>
  <c r="P39" i="57"/>
  <c r="O39" i="57"/>
  <c r="N39" i="57"/>
  <c r="L39" i="57"/>
  <c r="V39" i="57" s="1"/>
  <c r="U38" i="57"/>
  <c r="T38" i="57"/>
  <c r="S38" i="57"/>
  <c r="R38" i="57"/>
  <c r="Q38" i="57"/>
  <c r="P38" i="57"/>
  <c r="O38" i="57"/>
  <c r="N38" i="57"/>
  <c r="L38" i="57"/>
  <c r="V38" i="57" s="1"/>
  <c r="U10" i="57"/>
  <c r="T10" i="57"/>
  <c r="S10" i="57"/>
  <c r="R10" i="57"/>
  <c r="Q10" i="57"/>
  <c r="P10" i="57"/>
  <c r="O10" i="57"/>
  <c r="N10" i="57"/>
  <c r="L10" i="57"/>
  <c r="U24" i="57"/>
  <c r="T24" i="57"/>
  <c r="S24" i="57"/>
  <c r="R24" i="57"/>
  <c r="Q24" i="57"/>
  <c r="P24" i="57"/>
  <c r="O24" i="57"/>
  <c r="N24" i="57"/>
  <c r="L24" i="57"/>
  <c r="U37" i="57"/>
  <c r="T37" i="57"/>
  <c r="S37" i="57"/>
  <c r="R37" i="57"/>
  <c r="Q37" i="57"/>
  <c r="P37" i="57"/>
  <c r="O37" i="57"/>
  <c r="N37" i="57"/>
  <c r="L37" i="57"/>
  <c r="V37" i="57" s="1"/>
  <c r="U22" i="57"/>
  <c r="T22" i="57"/>
  <c r="S22" i="57"/>
  <c r="R22" i="57"/>
  <c r="Q22" i="57"/>
  <c r="P22" i="57"/>
  <c r="O22" i="57"/>
  <c r="N22" i="57"/>
  <c r="L22" i="57"/>
  <c r="U21" i="57"/>
  <c r="T21" i="57"/>
  <c r="S21" i="57"/>
  <c r="R21" i="57"/>
  <c r="Q21" i="57"/>
  <c r="P21" i="57"/>
  <c r="O21" i="57"/>
  <c r="N21" i="57"/>
  <c r="L21" i="57"/>
  <c r="U36" i="57"/>
  <c r="T36" i="57"/>
  <c r="S36" i="57"/>
  <c r="R36" i="57"/>
  <c r="Q36" i="57"/>
  <c r="P36" i="57"/>
  <c r="O36" i="57"/>
  <c r="N36" i="57"/>
  <c r="L36" i="57"/>
  <c r="U35" i="57"/>
  <c r="T35" i="57"/>
  <c r="S35" i="57"/>
  <c r="R35" i="57"/>
  <c r="Q35" i="57"/>
  <c r="P35" i="57"/>
  <c r="O35" i="57"/>
  <c r="N35" i="57"/>
  <c r="L35" i="57"/>
  <c r="U14" i="57"/>
  <c r="T14" i="57"/>
  <c r="S14" i="57"/>
  <c r="R14" i="57"/>
  <c r="Q14" i="57"/>
  <c r="P14" i="57"/>
  <c r="O14" i="57"/>
  <c r="N14" i="57"/>
  <c r="L14" i="57"/>
  <c r="U7" i="57"/>
  <c r="T7" i="57"/>
  <c r="S7" i="57"/>
  <c r="R7" i="57"/>
  <c r="Q7" i="57"/>
  <c r="P7" i="57"/>
  <c r="O7" i="57"/>
  <c r="N7" i="57"/>
  <c r="L7" i="57"/>
  <c r="U20" i="57"/>
  <c r="T20" i="57"/>
  <c r="S20" i="57"/>
  <c r="R20" i="57"/>
  <c r="Q20" i="57"/>
  <c r="P20" i="57"/>
  <c r="O20" i="57"/>
  <c r="N20" i="57"/>
  <c r="L20" i="57"/>
  <c r="U15" i="57"/>
  <c r="T15" i="57"/>
  <c r="S15" i="57"/>
  <c r="R15" i="57"/>
  <c r="Q15" i="57"/>
  <c r="P15" i="57"/>
  <c r="O15" i="57"/>
  <c r="N15" i="57"/>
  <c r="L15" i="57"/>
  <c r="U34" i="57"/>
  <c r="T34" i="57"/>
  <c r="S34" i="57"/>
  <c r="R34" i="57"/>
  <c r="Q34" i="57"/>
  <c r="P34" i="57"/>
  <c r="O34" i="57"/>
  <c r="N34" i="57"/>
  <c r="L34" i="57"/>
  <c r="U13" i="57"/>
  <c r="T13" i="57"/>
  <c r="S13" i="57"/>
  <c r="R13" i="57"/>
  <c r="Q13" i="57"/>
  <c r="P13" i="57"/>
  <c r="O13" i="57"/>
  <c r="N13" i="57"/>
  <c r="L13" i="57"/>
  <c r="U5" i="57"/>
  <c r="T5" i="57"/>
  <c r="S5" i="57"/>
  <c r="R5" i="57"/>
  <c r="Q5" i="57"/>
  <c r="P5" i="57"/>
  <c r="O5" i="57"/>
  <c r="N5" i="57"/>
  <c r="L5" i="57"/>
  <c r="U33" i="57"/>
  <c r="T33" i="57"/>
  <c r="S33" i="57"/>
  <c r="R33" i="57"/>
  <c r="Q33" i="57"/>
  <c r="P33" i="57"/>
  <c r="O33" i="57"/>
  <c r="N33" i="57"/>
  <c r="L33" i="57"/>
  <c r="V33" i="57" s="1"/>
  <c r="U25" i="57"/>
  <c r="T25" i="57"/>
  <c r="S25" i="57"/>
  <c r="R25" i="57"/>
  <c r="Q25" i="57"/>
  <c r="P25" i="57"/>
  <c r="O25" i="57"/>
  <c r="N25" i="57"/>
  <c r="L25" i="57"/>
  <c r="U32" i="57"/>
  <c r="T32" i="57"/>
  <c r="S32" i="57"/>
  <c r="R32" i="57"/>
  <c r="Q32" i="57"/>
  <c r="P32" i="57"/>
  <c r="O32" i="57"/>
  <c r="N32" i="57"/>
  <c r="L32" i="57"/>
  <c r="U12" i="57"/>
  <c r="T12" i="57"/>
  <c r="S12" i="57"/>
  <c r="R12" i="57"/>
  <c r="Q12" i="57"/>
  <c r="P12" i="57"/>
  <c r="O12" i="57"/>
  <c r="N12" i="57"/>
  <c r="L12" i="57"/>
  <c r="U6" i="57"/>
  <c r="T6" i="57"/>
  <c r="S6" i="57"/>
  <c r="R6" i="57"/>
  <c r="Q6" i="57"/>
  <c r="P6" i="57"/>
  <c r="O6" i="57"/>
  <c r="N6" i="57"/>
  <c r="L6" i="57"/>
  <c r="U4" i="57"/>
  <c r="T4" i="57"/>
  <c r="S4" i="57"/>
  <c r="R4" i="57"/>
  <c r="Q4" i="57"/>
  <c r="P4" i="57"/>
  <c r="O4" i="57"/>
  <c r="N4" i="57"/>
  <c r="L4" i="57"/>
  <c r="U31" i="57"/>
  <c r="T31" i="57"/>
  <c r="S31" i="57"/>
  <c r="R31" i="57"/>
  <c r="Q31" i="57"/>
  <c r="P31" i="57"/>
  <c r="O31" i="57"/>
  <c r="N31" i="57"/>
  <c r="L31" i="57"/>
  <c r="V31" i="57" s="1"/>
  <c r="U23" i="57"/>
  <c r="T23" i="57"/>
  <c r="S23" i="57"/>
  <c r="R23" i="57"/>
  <c r="Q23" i="57"/>
  <c r="P23" i="57"/>
  <c r="O23" i="57"/>
  <c r="N23" i="57"/>
  <c r="L23" i="57"/>
  <c r="U11" i="57"/>
  <c r="T11" i="57"/>
  <c r="S11" i="57"/>
  <c r="R11" i="57"/>
  <c r="Q11" i="57"/>
  <c r="P11" i="57"/>
  <c r="O11" i="57"/>
  <c r="N11" i="57"/>
  <c r="L11" i="57"/>
  <c r="U8" i="57"/>
  <c r="T8" i="57"/>
  <c r="S8" i="57"/>
  <c r="R8" i="57"/>
  <c r="Q8" i="57"/>
  <c r="P8" i="57"/>
  <c r="O8" i="57"/>
  <c r="N8" i="57"/>
  <c r="L8" i="57"/>
  <c r="U30" i="57"/>
  <c r="T30" i="57"/>
  <c r="S30" i="57"/>
  <c r="R30" i="57"/>
  <c r="Q30" i="57"/>
  <c r="P30" i="57"/>
  <c r="O30" i="57"/>
  <c r="N30" i="57"/>
  <c r="L30" i="57"/>
  <c r="U2" i="57"/>
  <c r="T2" i="57"/>
  <c r="S2" i="57"/>
  <c r="R2" i="57"/>
  <c r="Q2" i="57"/>
  <c r="P2" i="57"/>
  <c r="O2" i="57"/>
  <c r="N2" i="57"/>
  <c r="L2" i="57"/>
  <c r="U3" i="57"/>
  <c r="T3" i="57"/>
  <c r="S3" i="57"/>
  <c r="R3" i="57"/>
  <c r="Q3" i="57"/>
  <c r="P3" i="57"/>
  <c r="O3" i="57"/>
  <c r="N3" i="57"/>
  <c r="L3" i="57"/>
  <c r="U29" i="57"/>
  <c r="T29" i="57"/>
  <c r="S29" i="57"/>
  <c r="R29" i="57"/>
  <c r="Q29" i="57"/>
  <c r="P29" i="57"/>
  <c r="O29" i="57"/>
  <c r="N29" i="57"/>
  <c r="L29" i="57"/>
  <c r="U28" i="57"/>
  <c r="T28" i="57"/>
  <c r="S28" i="57"/>
  <c r="R28" i="57"/>
  <c r="Q28" i="57"/>
  <c r="P28" i="57"/>
  <c r="O28" i="57"/>
  <c r="N28" i="57"/>
  <c r="L28" i="57"/>
  <c r="V28" i="57" s="1"/>
  <c r="U19" i="57"/>
  <c r="T19" i="57"/>
  <c r="S19" i="57"/>
  <c r="R19" i="57"/>
  <c r="Q19" i="57"/>
  <c r="P19" i="57"/>
  <c r="O19" i="57"/>
  <c r="N19" i="57"/>
  <c r="L19" i="57"/>
  <c r="U27" i="57"/>
  <c r="T27" i="57"/>
  <c r="S27" i="57"/>
  <c r="R27" i="57"/>
  <c r="Q27" i="57"/>
  <c r="P27" i="57"/>
  <c r="O27" i="57"/>
  <c r="N27" i="57"/>
  <c r="L27" i="57"/>
  <c r="T52" i="56"/>
  <c r="S52" i="56"/>
  <c r="R52" i="56"/>
  <c r="Q52" i="56"/>
  <c r="P52" i="56"/>
  <c r="O52" i="56"/>
  <c r="N52" i="56"/>
  <c r="L52" i="56"/>
  <c r="V52" i="56" s="1"/>
  <c r="T51" i="56"/>
  <c r="S51" i="56"/>
  <c r="R51" i="56"/>
  <c r="Q51" i="56"/>
  <c r="P51" i="56"/>
  <c r="O51" i="56"/>
  <c r="N51" i="56"/>
  <c r="L51" i="56"/>
  <c r="V51" i="56" s="1"/>
  <c r="T50" i="56"/>
  <c r="S50" i="56"/>
  <c r="R50" i="56"/>
  <c r="Q50" i="56"/>
  <c r="P50" i="56"/>
  <c r="O50" i="56"/>
  <c r="N50" i="56"/>
  <c r="L50" i="56"/>
  <c r="V50" i="56" s="1"/>
  <c r="T49" i="56"/>
  <c r="S49" i="56"/>
  <c r="R49" i="56"/>
  <c r="Q49" i="56"/>
  <c r="P49" i="56"/>
  <c r="O49" i="56"/>
  <c r="N49" i="56"/>
  <c r="L49" i="56"/>
  <c r="V49" i="56" s="1"/>
  <c r="T48" i="56"/>
  <c r="S48" i="56"/>
  <c r="R48" i="56"/>
  <c r="Q48" i="56"/>
  <c r="P48" i="56"/>
  <c r="O48" i="56"/>
  <c r="N48" i="56"/>
  <c r="L48" i="56"/>
  <c r="V48" i="56" s="1"/>
  <c r="T47" i="56"/>
  <c r="S47" i="56"/>
  <c r="R47" i="56"/>
  <c r="Q47" i="56"/>
  <c r="P47" i="56"/>
  <c r="O47" i="56"/>
  <c r="N47" i="56"/>
  <c r="L47" i="56"/>
  <c r="V47" i="56" s="1"/>
  <c r="U35" i="56"/>
  <c r="T35" i="56"/>
  <c r="S35" i="56"/>
  <c r="R35" i="56"/>
  <c r="Q35" i="56"/>
  <c r="P35" i="56"/>
  <c r="O35" i="56"/>
  <c r="N35" i="56"/>
  <c r="L35" i="56"/>
  <c r="U34" i="56"/>
  <c r="T34" i="56"/>
  <c r="S34" i="56"/>
  <c r="R34" i="56"/>
  <c r="Q34" i="56"/>
  <c r="P34" i="56"/>
  <c r="O34" i="56"/>
  <c r="N34" i="56"/>
  <c r="L34" i="56"/>
  <c r="T46" i="56"/>
  <c r="S46" i="56"/>
  <c r="R46" i="56"/>
  <c r="Q46" i="56"/>
  <c r="P46" i="56"/>
  <c r="O46" i="56"/>
  <c r="N46" i="56"/>
  <c r="L46" i="56"/>
  <c r="V46" i="56" s="1"/>
  <c r="T23" i="56"/>
  <c r="S23" i="56"/>
  <c r="R23" i="56"/>
  <c r="Q23" i="56"/>
  <c r="P23" i="56"/>
  <c r="O23" i="56"/>
  <c r="N23" i="56"/>
  <c r="L23" i="56"/>
  <c r="T45" i="56"/>
  <c r="S45" i="56"/>
  <c r="R45" i="56"/>
  <c r="Q45" i="56"/>
  <c r="P45" i="56"/>
  <c r="O45" i="56"/>
  <c r="N45" i="56"/>
  <c r="L45" i="56"/>
  <c r="T44" i="56"/>
  <c r="S44" i="56"/>
  <c r="R44" i="56"/>
  <c r="Q44" i="56"/>
  <c r="P44" i="56"/>
  <c r="O44" i="56"/>
  <c r="N44" i="56"/>
  <c r="L44" i="56"/>
  <c r="V44" i="56" s="1"/>
  <c r="U4" i="56"/>
  <c r="T4" i="56"/>
  <c r="S4" i="56"/>
  <c r="R4" i="56"/>
  <c r="Q4" i="56"/>
  <c r="P4" i="56"/>
  <c r="O4" i="56"/>
  <c r="N4" i="56"/>
  <c r="L4" i="56"/>
  <c r="T43" i="56"/>
  <c r="S43" i="56"/>
  <c r="R43" i="56"/>
  <c r="Q43" i="56"/>
  <c r="P43" i="56"/>
  <c r="O43" i="56"/>
  <c r="N43" i="56"/>
  <c r="L43" i="56"/>
  <c r="T22" i="56"/>
  <c r="S22" i="56"/>
  <c r="R22" i="56"/>
  <c r="Q22" i="56"/>
  <c r="P22" i="56"/>
  <c r="O22" i="56"/>
  <c r="N22" i="56"/>
  <c r="L22" i="56"/>
  <c r="T38" i="56"/>
  <c r="S38" i="56"/>
  <c r="R38" i="56"/>
  <c r="Q38" i="56"/>
  <c r="P38" i="56"/>
  <c r="O38" i="56"/>
  <c r="N38" i="56"/>
  <c r="L38" i="56"/>
  <c r="U26" i="56"/>
  <c r="T26" i="56"/>
  <c r="S26" i="56"/>
  <c r="R26" i="56"/>
  <c r="Q26" i="56"/>
  <c r="P26" i="56"/>
  <c r="O26" i="56"/>
  <c r="N26" i="56"/>
  <c r="L26" i="56"/>
  <c r="T42" i="56"/>
  <c r="S42" i="56"/>
  <c r="R42" i="56"/>
  <c r="Q42" i="56"/>
  <c r="P42" i="56"/>
  <c r="O42" i="56"/>
  <c r="N42" i="56"/>
  <c r="L42" i="56"/>
  <c r="V42" i="56" s="1"/>
  <c r="T14" i="56"/>
  <c r="S14" i="56"/>
  <c r="R14" i="56"/>
  <c r="Q14" i="56"/>
  <c r="P14" i="56"/>
  <c r="O14" i="56"/>
  <c r="N14" i="56"/>
  <c r="L14" i="56"/>
  <c r="T11" i="56"/>
  <c r="S11" i="56"/>
  <c r="R11" i="56"/>
  <c r="Q11" i="56"/>
  <c r="P11" i="56"/>
  <c r="O11" i="56"/>
  <c r="N11" i="56"/>
  <c r="L11" i="56"/>
  <c r="U18" i="56"/>
  <c r="T18" i="56"/>
  <c r="S18" i="56"/>
  <c r="R18" i="56"/>
  <c r="Q18" i="56"/>
  <c r="P18" i="56"/>
  <c r="O18" i="56"/>
  <c r="N18" i="56"/>
  <c r="L18" i="56"/>
  <c r="U29" i="56"/>
  <c r="T29" i="56"/>
  <c r="S29" i="56"/>
  <c r="R29" i="56"/>
  <c r="Q29" i="56"/>
  <c r="P29" i="56"/>
  <c r="O29" i="56"/>
  <c r="N29" i="56"/>
  <c r="L29" i="56"/>
  <c r="U20" i="56"/>
  <c r="T20" i="56"/>
  <c r="S20" i="56"/>
  <c r="R20" i="56"/>
  <c r="Q20" i="56"/>
  <c r="P20" i="56"/>
  <c r="O20" i="56"/>
  <c r="N20" i="56"/>
  <c r="L20" i="56"/>
  <c r="U3" i="56"/>
  <c r="T3" i="56"/>
  <c r="S3" i="56"/>
  <c r="R3" i="56"/>
  <c r="Q3" i="56"/>
  <c r="P3" i="56"/>
  <c r="O3" i="56"/>
  <c r="N3" i="56"/>
  <c r="L3" i="56"/>
  <c r="U24" i="56"/>
  <c r="T24" i="56"/>
  <c r="S24" i="56"/>
  <c r="R24" i="56"/>
  <c r="Q24" i="56"/>
  <c r="P24" i="56"/>
  <c r="O24" i="56"/>
  <c r="N24" i="56"/>
  <c r="L24" i="56"/>
  <c r="U8" i="56"/>
  <c r="T8" i="56"/>
  <c r="S8" i="56"/>
  <c r="R8" i="56"/>
  <c r="Q8" i="56"/>
  <c r="P8" i="56"/>
  <c r="O8" i="56"/>
  <c r="N8" i="56"/>
  <c r="L8" i="56"/>
  <c r="U36" i="56"/>
  <c r="T36" i="56"/>
  <c r="S36" i="56"/>
  <c r="R36" i="56"/>
  <c r="Q36" i="56"/>
  <c r="P36" i="56"/>
  <c r="O36" i="56"/>
  <c r="N36" i="56"/>
  <c r="L36" i="56"/>
  <c r="T41" i="56"/>
  <c r="S41" i="56"/>
  <c r="R41" i="56"/>
  <c r="Q41" i="56"/>
  <c r="P41" i="56"/>
  <c r="O41" i="56"/>
  <c r="N41" i="56"/>
  <c r="L41" i="56"/>
  <c r="T2" i="56"/>
  <c r="S2" i="56"/>
  <c r="R2" i="56"/>
  <c r="Q2" i="56"/>
  <c r="P2" i="56"/>
  <c r="O2" i="56"/>
  <c r="N2" i="56"/>
  <c r="L2" i="56"/>
  <c r="T39" i="56"/>
  <c r="S39" i="56"/>
  <c r="R39" i="56"/>
  <c r="Q39" i="56"/>
  <c r="P39" i="56"/>
  <c r="O39" i="56"/>
  <c r="N39" i="56"/>
  <c r="L39" i="56"/>
  <c r="U32" i="56"/>
  <c r="T32" i="56"/>
  <c r="S32" i="56"/>
  <c r="R32" i="56"/>
  <c r="Q32" i="56"/>
  <c r="P32" i="56"/>
  <c r="O32" i="56"/>
  <c r="N32" i="56"/>
  <c r="L32" i="56"/>
  <c r="U30" i="56"/>
  <c r="T30" i="56"/>
  <c r="S30" i="56"/>
  <c r="R30" i="56"/>
  <c r="Q30" i="56"/>
  <c r="P30" i="56"/>
  <c r="O30" i="56"/>
  <c r="N30" i="56"/>
  <c r="L30" i="56"/>
  <c r="U17" i="56"/>
  <c r="T17" i="56"/>
  <c r="S17" i="56"/>
  <c r="R17" i="56"/>
  <c r="Q17" i="56"/>
  <c r="P17" i="56"/>
  <c r="O17" i="56"/>
  <c r="N17" i="56"/>
  <c r="L17" i="56"/>
  <c r="U10" i="56"/>
  <c r="T10" i="56"/>
  <c r="S10" i="56"/>
  <c r="R10" i="56"/>
  <c r="Q10" i="56"/>
  <c r="P10" i="56"/>
  <c r="O10" i="56"/>
  <c r="N10" i="56"/>
  <c r="L10" i="56"/>
  <c r="U31" i="56"/>
  <c r="T31" i="56"/>
  <c r="S31" i="56"/>
  <c r="R31" i="56"/>
  <c r="Q31" i="56"/>
  <c r="P31" i="56"/>
  <c r="O31" i="56"/>
  <c r="N31" i="56"/>
  <c r="L31" i="56"/>
  <c r="T15" i="56"/>
  <c r="S15" i="56"/>
  <c r="R15" i="56"/>
  <c r="Q15" i="56"/>
  <c r="P15" i="56"/>
  <c r="O15" i="56"/>
  <c r="N15" i="56"/>
  <c r="L15" i="56"/>
  <c r="T19" i="56"/>
  <c r="S19" i="56"/>
  <c r="R19" i="56"/>
  <c r="Q19" i="56"/>
  <c r="P19" i="56"/>
  <c r="O19" i="56"/>
  <c r="N19" i="56"/>
  <c r="L19" i="56"/>
  <c r="U16" i="56"/>
  <c r="T16" i="56"/>
  <c r="S16" i="56"/>
  <c r="R16" i="56"/>
  <c r="Q16" i="56"/>
  <c r="P16" i="56"/>
  <c r="O16" i="56"/>
  <c r="N16" i="56"/>
  <c r="L16" i="56"/>
  <c r="U33" i="56"/>
  <c r="T33" i="56"/>
  <c r="S33" i="56"/>
  <c r="R33" i="56"/>
  <c r="Q33" i="56"/>
  <c r="P33" i="56"/>
  <c r="O33" i="56"/>
  <c r="N33" i="56"/>
  <c r="L33" i="56"/>
  <c r="U12" i="56"/>
  <c r="T12" i="56"/>
  <c r="S12" i="56"/>
  <c r="R12" i="56"/>
  <c r="Q12" i="56"/>
  <c r="P12" i="56"/>
  <c r="O12" i="56"/>
  <c r="N12" i="56"/>
  <c r="L12" i="56"/>
  <c r="T13" i="56"/>
  <c r="S13" i="56"/>
  <c r="R13" i="56"/>
  <c r="Q13" i="56"/>
  <c r="P13" i="56"/>
  <c r="O13" i="56"/>
  <c r="N13" i="56"/>
  <c r="L13" i="56"/>
  <c r="T40" i="56"/>
  <c r="S40" i="56"/>
  <c r="R40" i="56"/>
  <c r="Q40" i="56"/>
  <c r="P40" i="56"/>
  <c r="O40" i="56"/>
  <c r="N40" i="56"/>
  <c r="L40" i="56"/>
  <c r="U9" i="56"/>
  <c r="T9" i="56"/>
  <c r="S9" i="56"/>
  <c r="R9" i="56"/>
  <c r="Q9" i="56"/>
  <c r="P9" i="56"/>
  <c r="O9" i="56"/>
  <c r="N9" i="56"/>
  <c r="L9" i="56"/>
  <c r="T37" i="56"/>
  <c r="S37" i="56"/>
  <c r="R37" i="56"/>
  <c r="Q37" i="56"/>
  <c r="P37" i="56"/>
  <c r="O37" i="56"/>
  <c r="N37" i="56"/>
  <c r="L37" i="56"/>
  <c r="U7" i="56"/>
  <c r="T7" i="56"/>
  <c r="S7" i="56"/>
  <c r="R7" i="56"/>
  <c r="Q7" i="56"/>
  <c r="P7" i="56"/>
  <c r="O7" i="56"/>
  <c r="N7" i="56"/>
  <c r="L7" i="56"/>
  <c r="T25" i="56"/>
  <c r="S25" i="56"/>
  <c r="R25" i="56"/>
  <c r="Q25" i="56"/>
  <c r="P25" i="56"/>
  <c r="O25" i="56"/>
  <c r="N25" i="56"/>
  <c r="L25" i="56"/>
  <c r="U28" i="56"/>
  <c r="T28" i="56"/>
  <c r="S28" i="56"/>
  <c r="R28" i="56"/>
  <c r="Q28" i="56"/>
  <c r="P28" i="56"/>
  <c r="O28" i="56"/>
  <c r="N28" i="56"/>
  <c r="L28" i="56"/>
  <c r="U6" i="56"/>
  <c r="T6" i="56"/>
  <c r="S6" i="56"/>
  <c r="R6" i="56"/>
  <c r="Q6" i="56"/>
  <c r="P6" i="56"/>
  <c r="O6" i="56"/>
  <c r="N6" i="56"/>
  <c r="L6" i="56"/>
  <c r="U5" i="56"/>
  <c r="T5" i="56"/>
  <c r="S5" i="56"/>
  <c r="R5" i="56"/>
  <c r="Q5" i="56"/>
  <c r="P5" i="56"/>
  <c r="O5" i="56"/>
  <c r="N5" i="56"/>
  <c r="L5" i="56"/>
  <c r="U27" i="56"/>
  <c r="T27" i="56"/>
  <c r="S27" i="56"/>
  <c r="R27" i="56"/>
  <c r="Q27" i="56"/>
  <c r="P27" i="56"/>
  <c r="O27" i="56"/>
  <c r="N27" i="56"/>
  <c r="L27" i="56"/>
  <c r="U13" i="55"/>
  <c r="T13" i="55"/>
  <c r="S13" i="55"/>
  <c r="R13" i="55"/>
  <c r="Q13" i="55"/>
  <c r="P13" i="55"/>
  <c r="O13" i="55"/>
  <c r="N13" i="55"/>
  <c r="L13" i="55"/>
  <c r="V13" i="55" s="1"/>
  <c r="U12" i="55"/>
  <c r="T12" i="55"/>
  <c r="S12" i="55"/>
  <c r="R12" i="55"/>
  <c r="Q12" i="55"/>
  <c r="P12" i="55"/>
  <c r="O12" i="55"/>
  <c r="N12" i="55"/>
  <c r="L12" i="55"/>
  <c r="V12" i="55" s="1"/>
  <c r="U11" i="55"/>
  <c r="T11" i="55"/>
  <c r="S11" i="55"/>
  <c r="R11" i="55"/>
  <c r="Q11" i="55"/>
  <c r="P11" i="55"/>
  <c r="O11" i="55"/>
  <c r="N11" i="55"/>
  <c r="L11" i="55"/>
  <c r="V11" i="55" s="1"/>
  <c r="U10" i="55"/>
  <c r="T10" i="55"/>
  <c r="S10" i="55"/>
  <c r="R10" i="55"/>
  <c r="Q10" i="55"/>
  <c r="P10" i="55"/>
  <c r="O10" i="55"/>
  <c r="N10" i="55"/>
  <c r="L10" i="55"/>
  <c r="V10" i="55" s="1"/>
  <c r="U4" i="55"/>
  <c r="T4" i="55"/>
  <c r="S4" i="55"/>
  <c r="R4" i="55"/>
  <c r="Q4" i="55"/>
  <c r="P4" i="55"/>
  <c r="O4" i="55"/>
  <c r="N4" i="55"/>
  <c r="L4" i="55"/>
  <c r="U2" i="55"/>
  <c r="T2" i="55"/>
  <c r="S2" i="55"/>
  <c r="R2" i="55"/>
  <c r="Q2" i="55"/>
  <c r="P2" i="55"/>
  <c r="O2" i="55"/>
  <c r="N2" i="55"/>
  <c r="L2" i="55"/>
  <c r="U9" i="55"/>
  <c r="T9" i="55"/>
  <c r="S9" i="55"/>
  <c r="R9" i="55"/>
  <c r="Q9" i="55"/>
  <c r="P9" i="55"/>
  <c r="O9" i="55"/>
  <c r="N9" i="55"/>
  <c r="L9" i="55"/>
  <c r="V9" i="55" s="1"/>
  <c r="U5" i="55"/>
  <c r="T5" i="55"/>
  <c r="S5" i="55"/>
  <c r="R5" i="55"/>
  <c r="Q5" i="55"/>
  <c r="P5" i="55"/>
  <c r="O5" i="55"/>
  <c r="N5" i="55"/>
  <c r="L5" i="55"/>
  <c r="U3" i="55"/>
  <c r="T3" i="55"/>
  <c r="S3" i="55"/>
  <c r="R3" i="55"/>
  <c r="Q3" i="55"/>
  <c r="P3" i="55"/>
  <c r="O3" i="55"/>
  <c r="N3" i="55"/>
  <c r="L3" i="55"/>
  <c r="U8" i="55"/>
  <c r="T8" i="55"/>
  <c r="S8" i="55"/>
  <c r="R8" i="55"/>
  <c r="Q8" i="55"/>
  <c r="P8" i="55"/>
  <c r="O8" i="55"/>
  <c r="N8" i="55"/>
  <c r="L8" i="55"/>
  <c r="U7" i="55"/>
  <c r="T7" i="55"/>
  <c r="S7" i="55"/>
  <c r="R7" i="55"/>
  <c r="Q7" i="55"/>
  <c r="P7" i="55"/>
  <c r="O7" i="55"/>
  <c r="N7" i="55"/>
  <c r="L7" i="55"/>
  <c r="U6" i="55"/>
  <c r="T6" i="55"/>
  <c r="S6" i="55"/>
  <c r="R6" i="55"/>
  <c r="Q6" i="55"/>
  <c r="P6" i="55"/>
  <c r="O6" i="55"/>
  <c r="N6" i="55"/>
  <c r="L6" i="55"/>
  <c r="V6" i="55" s="1"/>
  <c r="L77" i="53"/>
  <c r="V77" i="53" s="1"/>
  <c r="N77" i="53"/>
  <c r="O77" i="53"/>
  <c r="P77" i="53"/>
  <c r="Q77" i="53"/>
  <c r="R77" i="53"/>
  <c r="S77" i="53"/>
  <c r="T77" i="53"/>
  <c r="U77" i="53"/>
  <c r="L78" i="53"/>
  <c r="V78" i="53" s="1"/>
  <c r="N78" i="53"/>
  <c r="O78" i="53"/>
  <c r="P78" i="53"/>
  <c r="Q78" i="53"/>
  <c r="R78" i="53"/>
  <c r="S78" i="53"/>
  <c r="T78" i="53"/>
  <c r="U78" i="53"/>
  <c r="L79" i="53"/>
  <c r="V79" i="53" s="1"/>
  <c r="N79" i="53"/>
  <c r="O79" i="53"/>
  <c r="P79" i="53"/>
  <c r="Q79" i="53"/>
  <c r="R79" i="53"/>
  <c r="S79" i="53"/>
  <c r="T79" i="53"/>
  <c r="U79" i="53"/>
  <c r="L80" i="53"/>
  <c r="V80" i="53" s="1"/>
  <c r="N80" i="53"/>
  <c r="O80" i="53"/>
  <c r="P80" i="53"/>
  <c r="Q80" i="53"/>
  <c r="R80" i="53"/>
  <c r="S80" i="53"/>
  <c r="T80" i="53"/>
  <c r="U80" i="53"/>
  <c r="L58" i="53"/>
  <c r="N58" i="53"/>
  <c r="O58" i="53"/>
  <c r="P58" i="53"/>
  <c r="Q58" i="53"/>
  <c r="R58" i="53"/>
  <c r="S58" i="53"/>
  <c r="T58" i="53"/>
  <c r="U58" i="53"/>
  <c r="L59" i="53"/>
  <c r="N59" i="53"/>
  <c r="O59" i="53"/>
  <c r="P59" i="53"/>
  <c r="Q59" i="53"/>
  <c r="R59" i="53"/>
  <c r="S59" i="53"/>
  <c r="T59" i="53"/>
  <c r="U59" i="53"/>
  <c r="L60" i="53"/>
  <c r="V60" i="53" s="1"/>
  <c r="N60" i="53"/>
  <c r="O60" i="53"/>
  <c r="P60" i="53"/>
  <c r="Q60" i="53"/>
  <c r="R60" i="53"/>
  <c r="S60" i="53"/>
  <c r="T60" i="53"/>
  <c r="U60" i="53"/>
  <c r="L61" i="53"/>
  <c r="N61" i="53"/>
  <c r="O61" i="53"/>
  <c r="P61" i="53"/>
  <c r="Q61" i="53"/>
  <c r="R61" i="53"/>
  <c r="S61" i="53"/>
  <c r="T61" i="53"/>
  <c r="U61" i="53"/>
  <c r="L15" i="53"/>
  <c r="N15" i="53"/>
  <c r="O15" i="53"/>
  <c r="P15" i="53"/>
  <c r="Q15" i="53"/>
  <c r="R15" i="53"/>
  <c r="S15" i="53"/>
  <c r="T15" i="53"/>
  <c r="U15" i="53"/>
  <c r="L62" i="53"/>
  <c r="N62" i="53"/>
  <c r="O62" i="53"/>
  <c r="P62" i="53"/>
  <c r="Q62" i="53"/>
  <c r="R62" i="53"/>
  <c r="S62" i="53"/>
  <c r="T62" i="53"/>
  <c r="U62" i="53"/>
  <c r="L63" i="53"/>
  <c r="V63" i="53" s="1"/>
  <c r="N63" i="53"/>
  <c r="O63" i="53"/>
  <c r="P63" i="53"/>
  <c r="Q63" i="53"/>
  <c r="R63" i="53"/>
  <c r="S63" i="53"/>
  <c r="T63" i="53"/>
  <c r="U63" i="53"/>
  <c r="L64" i="53"/>
  <c r="N64" i="53"/>
  <c r="O64" i="53"/>
  <c r="P64" i="53"/>
  <c r="Q64" i="53"/>
  <c r="R64" i="53"/>
  <c r="S64" i="53"/>
  <c r="T64" i="53"/>
  <c r="U64" i="53"/>
  <c r="L21" i="53"/>
  <c r="N21" i="53"/>
  <c r="O21" i="53"/>
  <c r="P21" i="53"/>
  <c r="Q21" i="53"/>
  <c r="R21" i="53"/>
  <c r="S21" i="53"/>
  <c r="T21" i="53"/>
  <c r="U21" i="53"/>
  <c r="L65" i="53"/>
  <c r="V65" i="53" s="1"/>
  <c r="N65" i="53"/>
  <c r="O65" i="53"/>
  <c r="P65" i="53"/>
  <c r="Q65" i="53"/>
  <c r="R65" i="53"/>
  <c r="S65" i="53"/>
  <c r="T65" i="53"/>
  <c r="U65" i="53"/>
  <c r="L66" i="53"/>
  <c r="V66" i="53" s="1"/>
  <c r="N66" i="53"/>
  <c r="O66" i="53"/>
  <c r="P66" i="53"/>
  <c r="Q66" i="53"/>
  <c r="R66" i="53"/>
  <c r="S66" i="53"/>
  <c r="T66" i="53"/>
  <c r="U66" i="53"/>
  <c r="L67" i="53"/>
  <c r="N67" i="53"/>
  <c r="O67" i="53"/>
  <c r="P67" i="53"/>
  <c r="Q67" i="53"/>
  <c r="R67" i="53"/>
  <c r="S67" i="53"/>
  <c r="T67" i="53"/>
  <c r="U67" i="53"/>
  <c r="L33" i="53"/>
  <c r="N33" i="53"/>
  <c r="O33" i="53"/>
  <c r="P33" i="53"/>
  <c r="Q33" i="53"/>
  <c r="R33" i="53"/>
  <c r="S33" i="53"/>
  <c r="T33" i="53"/>
  <c r="U33" i="53"/>
  <c r="L68" i="53"/>
  <c r="V68" i="53" s="1"/>
  <c r="N68" i="53"/>
  <c r="O68" i="53"/>
  <c r="P68" i="53"/>
  <c r="Q68" i="53"/>
  <c r="R68" i="53"/>
  <c r="S68" i="53"/>
  <c r="T68" i="53"/>
  <c r="U68" i="53"/>
  <c r="L69" i="53"/>
  <c r="V69" i="53" s="1"/>
  <c r="N69" i="53"/>
  <c r="O69" i="53"/>
  <c r="P69" i="53"/>
  <c r="Q69" i="53"/>
  <c r="R69" i="53"/>
  <c r="S69" i="53"/>
  <c r="T69" i="53"/>
  <c r="U69" i="53"/>
  <c r="L12" i="53"/>
  <c r="N12" i="53"/>
  <c r="O12" i="53"/>
  <c r="P12" i="53"/>
  <c r="Q12" i="53"/>
  <c r="R12" i="53"/>
  <c r="S12" i="53"/>
  <c r="T12" i="53"/>
  <c r="U12" i="53"/>
  <c r="L18" i="53"/>
  <c r="N18" i="53"/>
  <c r="O18" i="53"/>
  <c r="P18" i="53"/>
  <c r="Q18" i="53"/>
  <c r="R18" i="53"/>
  <c r="S18" i="53"/>
  <c r="T18" i="53"/>
  <c r="U18" i="53"/>
  <c r="L70" i="53"/>
  <c r="V70" i="53" s="1"/>
  <c r="N70" i="53"/>
  <c r="O70" i="53"/>
  <c r="P70" i="53"/>
  <c r="Q70" i="53"/>
  <c r="R70" i="53"/>
  <c r="S70" i="53"/>
  <c r="T70" i="53"/>
  <c r="U70" i="53"/>
  <c r="L71" i="53"/>
  <c r="V71" i="53" s="1"/>
  <c r="N71" i="53"/>
  <c r="O71" i="53"/>
  <c r="P71" i="53"/>
  <c r="Q71" i="53"/>
  <c r="R71" i="53"/>
  <c r="S71" i="53"/>
  <c r="T71" i="53"/>
  <c r="U71" i="53"/>
  <c r="L72" i="53"/>
  <c r="V72" i="53" s="1"/>
  <c r="N72" i="53"/>
  <c r="O72" i="53"/>
  <c r="P72" i="53"/>
  <c r="Q72" i="53"/>
  <c r="R72" i="53"/>
  <c r="S72" i="53"/>
  <c r="T72" i="53"/>
  <c r="U72" i="53"/>
  <c r="L28" i="53"/>
  <c r="N28" i="53"/>
  <c r="O28" i="53"/>
  <c r="P28" i="53"/>
  <c r="Q28" i="53"/>
  <c r="R28" i="53"/>
  <c r="S28" i="53"/>
  <c r="T28" i="53"/>
  <c r="U28" i="53"/>
  <c r="L73" i="53"/>
  <c r="V73" i="53" s="1"/>
  <c r="N73" i="53"/>
  <c r="O73" i="53"/>
  <c r="P73" i="53"/>
  <c r="Q73" i="53"/>
  <c r="R73" i="53"/>
  <c r="S73" i="53"/>
  <c r="T73" i="53"/>
  <c r="U73" i="53"/>
  <c r="L74" i="53"/>
  <c r="V74" i="53" s="1"/>
  <c r="N74" i="53"/>
  <c r="O74" i="53"/>
  <c r="P74" i="53"/>
  <c r="Q74" i="53"/>
  <c r="R74" i="53"/>
  <c r="S74" i="53"/>
  <c r="T74" i="53"/>
  <c r="U74" i="53"/>
  <c r="L75" i="53"/>
  <c r="V75" i="53" s="1"/>
  <c r="N75" i="53"/>
  <c r="O75" i="53"/>
  <c r="P75" i="53"/>
  <c r="Q75" i="53"/>
  <c r="R75" i="53"/>
  <c r="S75" i="53"/>
  <c r="T75" i="53"/>
  <c r="U75" i="53"/>
  <c r="L76" i="53"/>
  <c r="V76" i="53" s="1"/>
  <c r="N76" i="53"/>
  <c r="O76" i="53"/>
  <c r="P76" i="53"/>
  <c r="Q76" i="53"/>
  <c r="R76" i="53"/>
  <c r="S76" i="53"/>
  <c r="T76" i="53"/>
  <c r="U76" i="53"/>
  <c r="U61" i="54"/>
  <c r="T61" i="54"/>
  <c r="S61" i="54"/>
  <c r="R61" i="54"/>
  <c r="Q61" i="54"/>
  <c r="P61" i="54"/>
  <c r="O61" i="54"/>
  <c r="N61" i="54"/>
  <c r="U23" i="54"/>
  <c r="T23" i="54"/>
  <c r="S23" i="54"/>
  <c r="R23" i="54"/>
  <c r="Q23" i="54"/>
  <c r="P23" i="54"/>
  <c r="O23" i="54"/>
  <c r="N23" i="54"/>
  <c r="U25" i="54"/>
  <c r="T25" i="54"/>
  <c r="S25" i="54"/>
  <c r="R25" i="54"/>
  <c r="Q25" i="54"/>
  <c r="P25" i="54"/>
  <c r="O25" i="54"/>
  <c r="N25" i="54"/>
  <c r="U60" i="54"/>
  <c r="T60" i="54"/>
  <c r="S60" i="54"/>
  <c r="R60" i="54"/>
  <c r="Q60" i="54"/>
  <c r="P60" i="54"/>
  <c r="O60" i="54"/>
  <c r="N60" i="54"/>
  <c r="U44" i="54"/>
  <c r="T44" i="54"/>
  <c r="S44" i="54"/>
  <c r="R44" i="54"/>
  <c r="Q44" i="54"/>
  <c r="P44" i="54"/>
  <c r="O44" i="54"/>
  <c r="N44" i="54"/>
  <c r="U59" i="54"/>
  <c r="T59" i="54"/>
  <c r="S59" i="54"/>
  <c r="R59" i="54"/>
  <c r="Q59" i="54"/>
  <c r="P59" i="54"/>
  <c r="O59" i="54"/>
  <c r="N59" i="54"/>
  <c r="U17" i="54"/>
  <c r="T17" i="54"/>
  <c r="S17" i="54"/>
  <c r="R17" i="54"/>
  <c r="Q17" i="54"/>
  <c r="P17" i="54"/>
  <c r="O17" i="54"/>
  <c r="N17" i="54"/>
  <c r="U7" i="54"/>
  <c r="T7" i="54"/>
  <c r="S7" i="54"/>
  <c r="R7" i="54"/>
  <c r="Q7" i="54"/>
  <c r="P7" i="54"/>
  <c r="O7" i="54"/>
  <c r="N7" i="54"/>
  <c r="U22" i="54"/>
  <c r="T22" i="54"/>
  <c r="S22" i="54"/>
  <c r="R22" i="54"/>
  <c r="Q22" i="54"/>
  <c r="P22" i="54"/>
  <c r="O22" i="54"/>
  <c r="N22" i="54"/>
  <c r="U58" i="54"/>
  <c r="T58" i="54"/>
  <c r="S58" i="54"/>
  <c r="R58" i="54"/>
  <c r="Q58" i="54"/>
  <c r="P58" i="54"/>
  <c r="O58" i="54"/>
  <c r="N58" i="54"/>
  <c r="U43" i="54"/>
  <c r="T43" i="54"/>
  <c r="S43" i="54"/>
  <c r="R43" i="54"/>
  <c r="Q43" i="54"/>
  <c r="P43" i="54"/>
  <c r="O43" i="54"/>
  <c r="N43" i="54"/>
  <c r="U39" i="54"/>
  <c r="T39" i="54"/>
  <c r="S39" i="54"/>
  <c r="R39" i="54"/>
  <c r="Q39" i="54"/>
  <c r="P39" i="54"/>
  <c r="O39" i="54"/>
  <c r="N39" i="54"/>
  <c r="U40" i="54"/>
  <c r="T40" i="54"/>
  <c r="S40" i="54"/>
  <c r="R40" i="54"/>
  <c r="Q40" i="54"/>
  <c r="P40" i="54"/>
  <c r="O40" i="54"/>
  <c r="N40" i="54"/>
  <c r="U18" i="54"/>
  <c r="T18" i="54"/>
  <c r="S18" i="54"/>
  <c r="R18" i="54"/>
  <c r="Q18" i="54"/>
  <c r="P18" i="54"/>
  <c r="O18" i="54"/>
  <c r="N18" i="54"/>
  <c r="U12" i="54"/>
  <c r="T12" i="54"/>
  <c r="S12" i="54"/>
  <c r="R12" i="54"/>
  <c r="Q12" i="54"/>
  <c r="P12" i="54"/>
  <c r="O12" i="54"/>
  <c r="N12" i="54"/>
  <c r="U38" i="54"/>
  <c r="T38" i="54"/>
  <c r="S38" i="54"/>
  <c r="R38" i="54"/>
  <c r="Q38" i="54"/>
  <c r="P38" i="54"/>
  <c r="O38" i="54"/>
  <c r="N38" i="54"/>
  <c r="U57" i="54"/>
  <c r="T57" i="54"/>
  <c r="S57" i="54"/>
  <c r="R57" i="54"/>
  <c r="Q57" i="54"/>
  <c r="P57" i="54"/>
  <c r="O57" i="54"/>
  <c r="N57" i="54"/>
  <c r="U56" i="54"/>
  <c r="T56" i="54"/>
  <c r="S56" i="54"/>
  <c r="R56" i="54"/>
  <c r="Q56" i="54"/>
  <c r="P56" i="54"/>
  <c r="O56" i="54"/>
  <c r="N56" i="54"/>
  <c r="U11" i="54"/>
  <c r="T11" i="54"/>
  <c r="S11" i="54"/>
  <c r="R11" i="54"/>
  <c r="Q11" i="54"/>
  <c r="P11" i="54"/>
  <c r="O11" i="54"/>
  <c r="N11" i="54"/>
  <c r="U6" i="54"/>
  <c r="T6" i="54"/>
  <c r="S6" i="54"/>
  <c r="R6" i="54"/>
  <c r="Q6" i="54"/>
  <c r="P6" i="54"/>
  <c r="O6" i="54"/>
  <c r="N6" i="54"/>
  <c r="U8" i="54"/>
  <c r="T8" i="54"/>
  <c r="S8" i="54"/>
  <c r="R8" i="54"/>
  <c r="Q8" i="54"/>
  <c r="P8" i="54"/>
  <c r="O8" i="54"/>
  <c r="N8" i="54"/>
  <c r="U27" i="54"/>
  <c r="T27" i="54"/>
  <c r="S27" i="54"/>
  <c r="R27" i="54"/>
  <c r="Q27" i="54"/>
  <c r="P27" i="54"/>
  <c r="O27" i="54"/>
  <c r="N27" i="54"/>
  <c r="U24" i="54"/>
  <c r="T24" i="54"/>
  <c r="S24" i="54"/>
  <c r="R24" i="54"/>
  <c r="Q24" i="54"/>
  <c r="P24" i="54"/>
  <c r="O24" i="54"/>
  <c r="N24" i="54"/>
  <c r="U21" i="54"/>
  <c r="T21" i="54"/>
  <c r="S21" i="54"/>
  <c r="R21" i="54"/>
  <c r="Q21" i="54"/>
  <c r="P21" i="54"/>
  <c r="O21" i="54"/>
  <c r="N21" i="54"/>
  <c r="U55" i="54"/>
  <c r="T55" i="54"/>
  <c r="S55" i="54"/>
  <c r="R55" i="54"/>
  <c r="Q55" i="54"/>
  <c r="P55" i="54"/>
  <c r="O55" i="54"/>
  <c r="N55" i="54"/>
  <c r="U36" i="54"/>
  <c r="T36" i="54"/>
  <c r="S36" i="54"/>
  <c r="R36" i="54"/>
  <c r="Q36" i="54"/>
  <c r="P36" i="54"/>
  <c r="O36" i="54"/>
  <c r="N36" i="54"/>
  <c r="U47" i="54"/>
  <c r="T47" i="54"/>
  <c r="S47" i="54"/>
  <c r="R47" i="54"/>
  <c r="Q47" i="54"/>
  <c r="P47" i="54"/>
  <c r="O47" i="54"/>
  <c r="N47" i="54"/>
  <c r="U46" i="54"/>
  <c r="T46" i="54"/>
  <c r="S46" i="54"/>
  <c r="R46" i="54"/>
  <c r="Q46" i="54"/>
  <c r="P46" i="54"/>
  <c r="O46" i="54"/>
  <c r="N46" i="54"/>
  <c r="U15" i="54"/>
  <c r="T15" i="54"/>
  <c r="S15" i="54"/>
  <c r="R15" i="54"/>
  <c r="Q15" i="54"/>
  <c r="P15" i="54"/>
  <c r="O15" i="54"/>
  <c r="N15" i="54"/>
  <c r="U54" i="54"/>
  <c r="T54" i="54"/>
  <c r="S54" i="54"/>
  <c r="R54" i="54"/>
  <c r="Q54" i="54"/>
  <c r="P54" i="54"/>
  <c r="O54" i="54"/>
  <c r="N54" i="54"/>
  <c r="U45" i="54"/>
  <c r="T45" i="54"/>
  <c r="S45" i="54"/>
  <c r="R45" i="54"/>
  <c r="Q45" i="54"/>
  <c r="P45" i="54"/>
  <c r="O45" i="54"/>
  <c r="N45" i="54"/>
  <c r="U3" i="54"/>
  <c r="T3" i="54"/>
  <c r="S3" i="54"/>
  <c r="R3" i="54"/>
  <c r="Q3" i="54"/>
  <c r="P3" i="54"/>
  <c r="O3" i="54"/>
  <c r="N3" i="54"/>
  <c r="U53" i="54"/>
  <c r="T53" i="54"/>
  <c r="S53" i="54"/>
  <c r="R53" i="54"/>
  <c r="Q53" i="54"/>
  <c r="P53" i="54"/>
  <c r="O53" i="54"/>
  <c r="N53" i="54"/>
  <c r="U52" i="54"/>
  <c r="T52" i="54"/>
  <c r="S52" i="54"/>
  <c r="R52" i="54"/>
  <c r="Q52" i="54"/>
  <c r="P52" i="54"/>
  <c r="O52" i="54"/>
  <c r="N52" i="54"/>
  <c r="U16" i="54"/>
  <c r="T16" i="54"/>
  <c r="S16" i="54"/>
  <c r="R16" i="54"/>
  <c r="Q16" i="54"/>
  <c r="P16" i="54"/>
  <c r="O16" i="54"/>
  <c r="N16" i="54"/>
  <c r="U14" i="54"/>
  <c r="T14" i="54"/>
  <c r="S14" i="54"/>
  <c r="R14" i="54"/>
  <c r="Q14" i="54"/>
  <c r="P14" i="54"/>
  <c r="O14" i="54"/>
  <c r="N14" i="54"/>
  <c r="U9" i="54"/>
  <c r="T9" i="54"/>
  <c r="S9" i="54"/>
  <c r="R9" i="54"/>
  <c r="Q9" i="54"/>
  <c r="P9" i="54"/>
  <c r="O9" i="54"/>
  <c r="N9" i="54"/>
  <c r="U42" i="54"/>
  <c r="T42" i="54"/>
  <c r="S42" i="54"/>
  <c r="R42" i="54"/>
  <c r="Q42" i="54"/>
  <c r="P42" i="54"/>
  <c r="O42" i="54"/>
  <c r="N42" i="54"/>
  <c r="U10" i="54"/>
  <c r="T10" i="54"/>
  <c r="S10" i="54"/>
  <c r="R10" i="54"/>
  <c r="Q10" i="54"/>
  <c r="P10" i="54"/>
  <c r="O10" i="54"/>
  <c r="N10" i="54"/>
  <c r="U41" i="54"/>
  <c r="T41" i="54"/>
  <c r="S41" i="54"/>
  <c r="R41" i="54"/>
  <c r="Q41" i="54"/>
  <c r="P41" i="54"/>
  <c r="O41" i="54"/>
  <c r="N41" i="54"/>
  <c r="U5" i="54"/>
  <c r="T5" i="54"/>
  <c r="S5" i="54"/>
  <c r="R5" i="54"/>
  <c r="Q5" i="54"/>
  <c r="P5" i="54"/>
  <c r="O5" i="54"/>
  <c r="N5" i="54"/>
  <c r="U51" i="54"/>
  <c r="T51" i="54"/>
  <c r="S51" i="54"/>
  <c r="R51" i="54"/>
  <c r="Q51" i="54"/>
  <c r="P51" i="54"/>
  <c r="O51" i="54"/>
  <c r="N51" i="54"/>
  <c r="U50" i="54"/>
  <c r="T50" i="54"/>
  <c r="S50" i="54"/>
  <c r="R50" i="54"/>
  <c r="Q50" i="54"/>
  <c r="P50" i="54"/>
  <c r="O50" i="54"/>
  <c r="N50" i="54"/>
  <c r="U49" i="54"/>
  <c r="T49" i="54"/>
  <c r="S49" i="54"/>
  <c r="R49" i="54"/>
  <c r="Q49" i="54"/>
  <c r="P49" i="54"/>
  <c r="O49" i="54"/>
  <c r="N49" i="54"/>
  <c r="U33" i="54"/>
  <c r="T33" i="54"/>
  <c r="S33" i="54"/>
  <c r="R33" i="54"/>
  <c r="Q33" i="54"/>
  <c r="P33" i="54"/>
  <c r="O33" i="54"/>
  <c r="N33" i="54"/>
  <c r="U2" i="54"/>
  <c r="T2" i="54"/>
  <c r="S2" i="54"/>
  <c r="R2" i="54"/>
  <c r="Q2" i="54"/>
  <c r="P2" i="54"/>
  <c r="O2" i="54"/>
  <c r="N2" i="54"/>
  <c r="U31" i="54"/>
  <c r="T31" i="54"/>
  <c r="S31" i="54"/>
  <c r="R31" i="54"/>
  <c r="Q31" i="54"/>
  <c r="P31" i="54"/>
  <c r="O31" i="54"/>
  <c r="N31" i="54"/>
  <c r="U37" i="54"/>
  <c r="T37" i="54"/>
  <c r="S37" i="54"/>
  <c r="R37" i="54"/>
  <c r="Q37" i="54"/>
  <c r="P37" i="54"/>
  <c r="O37" i="54"/>
  <c r="N37" i="54"/>
  <c r="U29" i="54"/>
  <c r="T29" i="54"/>
  <c r="S29" i="54"/>
  <c r="R29" i="54"/>
  <c r="Q29" i="54"/>
  <c r="P29" i="54"/>
  <c r="O29" i="54"/>
  <c r="N29" i="54"/>
  <c r="U48" i="54"/>
  <c r="T48" i="54"/>
  <c r="S48" i="54"/>
  <c r="R48" i="54"/>
  <c r="Q48" i="54"/>
  <c r="P48" i="54"/>
  <c r="O48" i="54"/>
  <c r="N48" i="54"/>
  <c r="U57" i="53"/>
  <c r="T57" i="53"/>
  <c r="S57" i="53"/>
  <c r="R57" i="53"/>
  <c r="Q57" i="53"/>
  <c r="P57" i="53"/>
  <c r="O57" i="53"/>
  <c r="N57" i="53"/>
  <c r="L57" i="53"/>
  <c r="U56" i="53"/>
  <c r="T56" i="53"/>
  <c r="S56" i="53"/>
  <c r="R56" i="53"/>
  <c r="Q56" i="53"/>
  <c r="P56" i="53"/>
  <c r="O56" i="53"/>
  <c r="N56" i="53"/>
  <c r="L56" i="53"/>
  <c r="U32" i="53"/>
  <c r="T32" i="53"/>
  <c r="S32" i="53"/>
  <c r="R32" i="53"/>
  <c r="Q32" i="53"/>
  <c r="P32" i="53"/>
  <c r="O32" i="53"/>
  <c r="N32" i="53"/>
  <c r="L32" i="53"/>
  <c r="U27" i="53"/>
  <c r="T27" i="53"/>
  <c r="S27" i="53"/>
  <c r="R27" i="53"/>
  <c r="Q27" i="53"/>
  <c r="P27" i="53"/>
  <c r="O27" i="53"/>
  <c r="N27" i="53"/>
  <c r="L27" i="53"/>
  <c r="U16" i="53"/>
  <c r="T16" i="53"/>
  <c r="S16" i="53"/>
  <c r="R16" i="53"/>
  <c r="Q16" i="53"/>
  <c r="P16" i="53"/>
  <c r="O16" i="53"/>
  <c r="N16" i="53"/>
  <c r="L16" i="53"/>
  <c r="U55" i="53"/>
  <c r="T55" i="53"/>
  <c r="S55" i="53"/>
  <c r="R55" i="53"/>
  <c r="Q55" i="53"/>
  <c r="P55" i="53"/>
  <c r="O55" i="53"/>
  <c r="N55" i="53"/>
  <c r="L55" i="53"/>
  <c r="V55" i="53" s="1"/>
  <c r="U54" i="53"/>
  <c r="T54" i="53"/>
  <c r="S54" i="53"/>
  <c r="R54" i="53"/>
  <c r="Q54" i="53"/>
  <c r="P54" i="53"/>
  <c r="O54" i="53"/>
  <c r="N54" i="53"/>
  <c r="L54" i="53"/>
  <c r="U53" i="53"/>
  <c r="T53" i="53"/>
  <c r="S53" i="53"/>
  <c r="R53" i="53"/>
  <c r="Q53" i="53"/>
  <c r="P53" i="53"/>
  <c r="O53" i="53"/>
  <c r="N53" i="53"/>
  <c r="L53" i="53"/>
  <c r="U34" i="53"/>
  <c r="T34" i="53"/>
  <c r="S34" i="53"/>
  <c r="R34" i="53"/>
  <c r="Q34" i="53"/>
  <c r="P34" i="53"/>
  <c r="O34" i="53"/>
  <c r="N34" i="53"/>
  <c r="L34" i="53"/>
  <c r="U52" i="53"/>
  <c r="T52" i="53"/>
  <c r="S52" i="53"/>
  <c r="R52" i="53"/>
  <c r="Q52" i="53"/>
  <c r="P52" i="53"/>
  <c r="O52" i="53"/>
  <c r="N52" i="53"/>
  <c r="L52" i="53"/>
  <c r="U51" i="53"/>
  <c r="T51" i="53"/>
  <c r="S51" i="53"/>
  <c r="R51" i="53"/>
  <c r="Q51" i="53"/>
  <c r="P51" i="53"/>
  <c r="O51" i="53"/>
  <c r="N51" i="53"/>
  <c r="L51" i="53"/>
  <c r="U30" i="53"/>
  <c r="T30" i="53"/>
  <c r="S30" i="53"/>
  <c r="R30" i="53"/>
  <c r="Q30" i="53"/>
  <c r="P30" i="53"/>
  <c r="O30" i="53"/>
  <c r="N30" i="53"/>
  <c r="L30" i="53"/>
  <c r="U29" i="53"/>
  <c r="T29" i="53"/>
  <c r="S29" i="53"/>
  <c r="R29" i="53"/>
  <c r="Q29" i="53"/>
  <c r="P29" i="53"/>
  <c r="O29" i="53"/>
  <c r="N29" i="53"/>
  <c r="L29" i="53"/>
  <c r="U50" i="53"/>
  <c r="T50" i="53"/>
  <c r="S50" i="53"/>
  <c r="R50" i="53"/>
  <c r="Q50" i="53"/>
  <c r="P50" i="53"/>
  <c r="O50" i="53"/>
  <c r="N50" i="53"/>
  <c r="L50" i="53"/>
  <c r="U24" i="53"/>
  <c r="T24" i="53"/>
  <c r="S24" i="53"/>
  <c r="R24" i="53"/>
  <c r="Q24" i="53"/>
  <c r="P24" i="53"/>
  <c r="O24" i="53"/>
  <c r="N24" i="53"/>
  <c r="L24" i="53"/>
  <c r="U49" i="53"/>
  <c r="T49" i="53"/>
  <c r="S49" i="53"/>
  <c r="R49" i="53"/>
  <c r="Q49" i="53"/>
  <c r="P49" i="53"/>
  <c r="O49" i="53"/>
  <c r="N49" i="53"/>
  <c r="L49" i="53"/>
  <c r="U26" i="53"/>
  <c r="T26" i="53"/>
  <c r="S26" i="53"/>
  <c r="R26" i="53"/>
  <c r="Q26" i="53"/>
  <c r="P26" i="53"/>
  <c r="O26" i="53"/>
  <c r="N26" i="53"/>
  <c r="L26" i="53"/>
  <c r="U17" i="53"/>
  <c r="T17" i="53"/>
  <c r="S17" i="53"/>
  <c r="R17" i="53"/>
  <c r="Q17" i="53"/>
  <c r="P17" i="53"/>
  <c r="O17" i="53"/>
  <c r="N17" i="53"/>
  <c r="L17" i="53"/>
  <c r="U19" i="53"/>
  <c r="T19" i="53"/>
  <c r="S19" i="53"/>
  <c r="R19" i="53"/>
  <c r="Q19" i="53"/>
  <c r="P19" i="53"/>
  <c r="O19" i="53"/>
  <c r="N19" i="53"/>
  <c r="L19" i="53"/>
  <c r="U48" i="53"/>
  <c r="T48" i="53"/>
  <c r="S48" i="53"/>
  <c r="R48" i="53"/>
  <c r="Q48" i="53"/>
  <c r="P48" i="53"/>
  <c r="O48" i="53"/>
  <c r="N48" i="53"/>
  <c r="L48" i="53"/>
  <c r="V48" i="53" s="1"/>
  <c r="U10" i="53"/>
  <c r="T10" i="53"/>
  <c r="S10" i="53"/>
  <c r="R10" i="53"/>
  <c r="Q10" i="53"/>
  <c r="P10" i="53"/>
  <c r="O10" i="53"/>
  <c r="N10" i="53"/>
  <c r="L10" i="53"/>
  <c r="U5" i="53"/>
  <c r="T5" i="53"/>
  <c r="S5" i="53"/>
  <c r="R5" i="53"/>
  <c r="Q5" i="53"/>
  <c r="P5" i="53"/>
  <c r="O5" i="53"/>
  <c r="N5" i="53"/>
  <c r="L5" i="53"/>
  <c r="U4" i="53"/>
  <c r="T4" i="53"/>
  <c r="S4" i="53"/>
  <c r="R4" i="53"/>
  <c r="Q4" i="53"/>
  <c r="P4" i="53"/>
  <c r="O4" i="53"/>
  <c r="N4" i="53"/>
  <c r="L4" i="53"/>
  <c r="U7" i="53"/>
  <c r="T7" i="53"/>
  <c r="S7" i="53"/>
  <c r="R7" i="53"/>
  <c r="Q7" i="53"/>
  <c r="P7" i="53"/>
  <c r="O7" i="53"/>
  <c r="N7" i="53"/>
  <c r="L7" i="53"/>
  <c r="U3" i="53"/>
  <c r="T3" i="53"/>
  <c r="S3" i="53"/>
  <c r="R3" i="53"/>
  <c r="Q3" i="53"/>
  <c r="P3" i="53"/>
  <c r="O3" i="53"/>
  <c r="N3" i="53"/>
  <c r="L3" i="53"/>
  <c r="U47" i="53"/>
  <c r="T47" i="53"/>
  <c r="S47" i="53"/>
  <c r="R47" i="53"/>
  <c r="Q47" i="53"/>
  <c r="P47" i="53"/>
  <c r="O47" i="53"/>
  <c r="N47" i="53"/>
  <c r="L47" i="53"/>
  <c r="U35" i="53"/>
  <c r="T35" i="53"/>
  <c r="S35" i="53"/>
  <c r="R35" i="53"/>
  <c r="Q35" i="53"/>
  <c r="P35" i="53"/>
  <c r="O35" i="53"/>
  <c r="N35" i="53"/>
  <c r="L35" i="53"/>
  <c r="U46" i="53"/>
  <c r="T46" i="53"/>
  <c r="S46" i="53"/>
  <c r="R46" i="53"/>
  <c r="Q46" i="53"/>
  <c r="P46" i="53"/>
  <c r="O46" i="53"/>
  <c r="N46" i="53"/>
  <c r="L46" i="53"/>
  <c r="U45" i="53"/>
  <c r="T45" i="53"/>
  <c r="S45" i="53"/>
  <c r="R45" i="53"/>
  <c r="Q45" i="53"/>
  <c r="P45" i="53"/>
  <c r="O45" i="53"/>
  <c r="N45" i="53"/>
  <c r="L45" i="53"/>
  <c r="U31" i="53"/>
  <c r="T31" i="53"/>
  <c r="S31" i="53"/>
  <c r="R31" i="53"/>
  <c r="Q31" i="53"/>
  <c r="P31" i="53"/>
  <c r="O31" i="53"/>
  <c r="N31" i="53"/>
  <c r="L31" i="53"/>
  <c r="U23" i="53"/>
  <c r="T23" i="53"/>
  <c r="S23" i="53"/>
  <c r="R23" i="53"/>
  <c r="Q23" i="53"/>
  <c r="P23" i="53"/>
  <c r="O23" i="53"/>
  <c r="N23" i="53"/>
  <c r="L23" i="53"/>
  <c r="U44" i="53"/>
  <c r="T44" i="53"/>
  <c r="S44" i="53"/>
  <c r="R44" i="53"/>
  <c r="Q44" i="53"/>
  <c r="P44" i="53"/>
  <c r="O44" i="53"/>
  <c r="N44" i="53"/>
  <c r="L44" i="53"/>
  <c r="U25" i="53"/>
  <c r="T25" i="53"/>
  <c r="S25" i="53"/>
  <c r="R25" i="53"/>
  <c r="Q25" i="53"/>
  <c r="P25" i="53"/>
  <c r="O25" i="53"/>
  <c r="N25" i="53"/>
  <c r="L25" i="53"/>
  <c r="U22" i="53"/>
  <c r="T22" i="53"/>
  <c r="S22" i="53"/>
  <c r="R22" i="53"/>
  <c r="Q22" i="53"/>
  <c r="P22" i="53"/>
  <c r="O22" i="53"/>
  <c r="N22" i="53"/>
  <c r="L22" i="53"/>
  <c r="U43" i="53"/>
  <c r="T43" i="53"/>
  <c r="S43" i="53"/>
  <c r="R43" i="53"/>
  <c r="Q43" i="53"/>
  <c r="P43" i="53"/>
  <c r="O43" i="53"/>
  <c r="N43" i="53"/>
  <c r="L43" i="53"/>
  <c r="U20" i="53"/>
  <c r="T20" i="53"/>
  <c r="S20" i="53"/>
  <c r="R20" i="53"/>
  <c r="Q20" i="53"/>
  <c r="P20" i="53"/>
  <c r="O20" i="53"/>
  <c r="N20" i="53"/>
  <c r="L20" i="53"/>
  <c r="U14" i="53"/>
  <c r="T14" i="53"/>
  <c r="S14" i="53"/>
  <c r="R14" i="53"/>
  <c r="Q14" i="53"/>
  <c r="P14" i="53"/>
  <c r="O14" i="53"/>
  <c r="N14" i="53"/>
  <c r="L14" i="53"/>
  <c r="U11" i="53"/>
  <c r="T11" i="53"/>
  <c r="S11" i="53"/>
  <c r="R11" i="53"/>
  <c r="Q11" i="53"/>
  <c r="P11" i="53"/>
  <c r="O11" i="53"/>
  <c r="N11" i="53"/>
  <c r="L11" i="53"/>
  <c r="U42" i="53"/>
  <c r="T42" i="53"/>
  <c r="S42" i="53"/>
  <c r="R42" i="53"/>
  <c r="Q42" i="53"/>
  <c r="P42" i="53"/>
  <c r="O42" i="53"/>
  <c r="N42" i="53"/>
  <c r="L42" i="53"/>
  <c r="U41" i="53"/>
  <c r="T41" i="53"/>
  <c r="S41" i="53"/>
  <c r="R41" i="53"/>
  <c r="Q41" i="53"/>
  <c r="P41" i="53"/>
  <c r="O41" i="53"/>
  <c r="N41" i="53"/>
  <c r="L41" i="53"/>
  <c r="U40" i="53"/>
  <c r="T40" i="53"/>
  <c r="S40" i="53"/>
  <c r="R40" i="53"/>
  <c r="Q40" i="53"/>
  <c r="P40" i="53"/>
  <c r="O40" i="53"/>
  <c r="N40" i="53"/>
  <c r="L40" i="53"/>
  <c r="U13" i="53"/>
  <c r="T13" i="53"/>
  <c r="S13" i="53"/>
  <c r="R13" i="53"/>
  <c r="Q13" i="53"/>
  <c r="P13" i="53"/>
  <c r="O13" i="53"/>
  <c r="N13" i="53"/>
  <c r="L13" i="53"/>
  <c r="U39" i="53"/>
  <c r="T39" i="53"/>
  <c r="S39" i="53"/>
  <c r="R39" i="53"/>
  <c r="Q39" i="53"/>
  <c r="P39" i="53"/>
  <c r="O39" i="53"/>
  <c r="N39" i="53"/>
  <c r="L39" i="53"/>
  <c r="U38" i="53"/>
  <c r="T38" i="53"/>
  <c r="S38" i="53"/>
  <c r="R38" i="53"/>
  <c r="Q38" i="53"/>
  <c r="P38" i="53"/>
  <c r="O38" i="53"/>
  <c r="N38" i="53"/>
  <c r="L38" i="53"/>
  <c r="U8" i="53"/>
  <c r="T8" i="53"/>
  <c r="S8" i="53"/>
  <c r="R8" i="53"/>
  <c r="Q8" i="53"/>
  <c r="P8" i="53"/>
  <c r="O8" i="53"/>
  <c r="N8" i="53"/>
  <c r="L8" i="53"/>
  <c r="U37" i="53"/>
  <c r="T37" i="53"/>
  <c r="S37" i="53"/>
  <c r="R37" i="53"/>
  <c r="Q37" i="53"/>
  <c r="P37" i="53"/>
  <c r="O37" i="53"/>
  <c r="N37" i="53"/>
  <c r="L37" i="53"/>
  <c r="U9" i="53"/>
  <c r="T9" i="53"/>
  <c r="S9" i="53"/>
  <c r="R9" i="53"/>
  <c r="Q9" i="53"/>
  <c r="P9" i="53"/>
  <c r="O9" i="53"/>
  <c r="N9" i="53"/>
  <c r="L9" i="53"/>
  <c r="U6" i="53"/>
  <c r="T6" i="53"/>
  <c r="S6" i="53"/>
  <c r="R6" i="53"/>
  <c r="Q6" i="53"/>
  <c r="P6" i="53"/>
  <c r="O6" i="53"/>
  <c r="N6" i="53"/>
  <c r="L6" i="53"/>
  <c r="U36" i="53"/>
  <c r="T36" i="53"/>
  <c r="S36" i="53"/>
  <c r="R36" i="53"/>
  <c r="Q36" i="53"/>
  <c r="P36" i="53"/>
  <c r="O36" i="53"/>
  <c r="N36" i="53"/>
  <c r="L36" i="53"/>
  <c r="U2" i="53"/>
  <c r="T2" i="53"/>
  <c r="S2" i="53"/>
  <c r="R2" i="53"/>
  <c r="Q2" i="53"/>
  <c r="P2" i="53"/>
  <c r="O2" i="53"/>
  <c r="N2" i="53"/>
  <c r="L2" i="53"/>
  <c r="L38" i="45"/>
  <c r="V38" i="45" s="1"/>
  <c r="N38" i="45"/>
  <c r="O38" i="45"/>
  <c r="P38" i="45"/>
  <c r="Q38" i="45"/>
  <c r="R38" i="45"/>
  <c r="S38" i="45"/>
  <c r="T38" i="45"/>
  <c r="U38" i="45"/>
  <c r="L39" i="45"/>
  <c r="V39" i="45" s="1"/>
  <c r="N39" i="45"/>
  <c r="O39" i="45"/>
  <c r="P39" i="45"/>
  <c r="Q39" i="45"/>
  <c r="R39" i="45"/>
  <c r="S39" i="45"/>
  <c r="T39" i="45"/>
  <c r="U39" i="45"/>
  <c r="L19" i="45"/>
  <c r="N19" i="45"/>
  <c r="O19" i="45"/>
  <c r="P19" i="45"/>
  <c r="Q19" i="45"/>
  <c r="R19" i="45"/>
  <c r="S19" i="45"/>
  <c r="T19" i="45"/>
  <c r="U19" i="45"/>
  <c r="L40" i="45"/>
  <c r="N40" i="45"/>
  <c r="O40" i="45"/>
  <c r="P40" i="45"/>
  <c r="Q40" i="45"/>
  <c r="R40" i="45"/>
  <c r="S40" i="45"/>
  <c r="T40" i="45"/>
  <c r="U40" i="45"/>
  <c r="L41" i="45"/>
  <c r="V41" i="45" s="1"/>
  <c r="N41" i="45"/>
  <c r="O41" i="45"/>
  <c r="P41" i="45"/>
  <c r="Q41" i="45"/>
  <c r="R41" i="45"/>
  <c r="S41" i="45"/>
  <c r="T41" i="45"/>
  <c r="U41" i="45"/>
  <c r="L42" i="45"/>
  <c r="V42" i="45" s="1"/>
  <c r="N42" i="45"/>
  <c r="O42" i="45"/>
  <c r="P42" i="45"/>
  <c r="Q42" i="45"/>
  <c r="R42" i="45"/>
  <c r="S42" i="45"/>
  <c r="T42" i="45"/>
  <c r="U42" i="45"/>
  <c r="L43" i="45"/>
  <c r="V43" i="45" s="1"/>
  <c r="N43" i="45"/>
  <c r="O43" i="45"/>
  <c r="P43" i="45"/>
  <c r="Q43" i="45"/>
  <c r="R43" i="45"/>
  <c r="S43" i="45"/>
  <c r="T43" i="45"/>
  <c r="U43" i="45"/>
  <c r="L44" i="45"/>
  <c r="V44" i="45" s="1"/>
  <c r="N44" i="45"/>
  <c r="O44" i="45"/>
  <c r="P44" i="45"/>
  <c r="Q44" i="45"/>
  <c r="R44" i="45"/>
  <c r="S44" i="45"/>
  <c r="T44" i="45"/>
  <c r="U44" i="45"/>
  <c r="L45" i="45"/>
  <c r="V45" i="45" s="1"/>
  <c r="N45" i="45"/>
  <c r="O45" i="45"/>
  <c r="P45" i="45"/>
  <c r="Q45" i="45"/>
  <c r="R45" i="45"/>
  <c r="S45" i="45"/>
  <c r="T45" i="45"/>
  <c r="U45" i="45"/>
  <c r="L46" i="45"/>
  <c r="V46" i="45" s="1"/>
  <c r="N46" i="45"/>
  <c r="O46" i="45"/>
  <c r="P46" i="45"/>
  <c r="Q46" i="45"/>
  <c r="R46" i="45"/>
  <c r="S46" i="45"/>
  <c r="T46" i="45"/>
  <c r="U46" i="45"/>
  <c r="L47" i="45"/>
  <c r="V47" i="45" s="1"/>
  <c r="N47" i="45"/>
  <c r="O47" i="45"/>
  <c r="P47" i="45"/>
  <c r="Q47" i="45"/>
  <c r="R47" i="45"/>
  <c r="S47" i="45"/>
  <c r="T47" i="45"/>
  <c r="U47" i="45"/>
  <c r="L48" i="45"/>
  <c r="V48" i="45" s="1"/>
  <c r="N48" i="45"/>
  <c r="O48" i="45"/>
  <c r="P48" i="45"/>
  <c r="Q48" i="45"/>
  <c r="R48" i="45"/>
  <c r="S48" i="45"/>
  <c r="T48" i="45"/>
  <c r="U48" i="45"/>
  <c r="L49" i="45"/>
  <c r="V49" i="45" s="1"/>
  <c r="N49" i="45"/>
  <c r="O49" i="45"/>
  <c r="P49" i="45"/>
  <c r="Q49" i="45"/>
  <c r="R49" i="45"/>
  <c r="S49" i="45"/>
  <c r="T49" i="45"/>
  <c r="U49" i="45"/>
  <c r="L50" i="45"/>
  <c r="V50" i="45" s="1"/>
  <c r="N50" i="45"/>
  <c r="O50" i="45"/>
  <c r="P50" i="45"/>
  <c r="Q50" i="45"/>
  <c r="R50" i="45"/>
  <c r="S50" i="45"/>
  <c r="T50" i="45"/>
  <c r="U50" i="45"/>
  <c r="L51" i="45"/>
  <c r="V51" i="45" s="1"/>
  <c r="N51" i="45"/>
  <c r="O51" i="45"/>
  <c r="P51" i="45"/>
  <c r="Q51" i="45"/>
  <c r="R51" i="45"/>
  <c r="S51" i="45"/>
  <c r="T51" i="45"/>
  <c r="U51" i="45"/>
  <c r="M108" i="1"/>
  <c r="N108" i="1"/>
  <c r="M156" i="1"/>
  <c r="N156" i="1"/>
  <c r="M48" i="1"/>
  <c r="N48" i="1"/>
  <c r="M21" i="1"/>
  <c r="N21" i="1"/>
  <c r="M45" i="1"/>
  <c r="N45" i="1"/>
  <c r="M69" i="1"/>
  <c r="N69" i="1"/>
  <c r="M82" i="1"/>
  <c r="N82" i="1"/>
  <c r="M80" i="1"/>
  <c r="N80" i="1"/>
  <c r="M59" i="1"/>
  <c r="N59" i="1"/>
  <c r="N255" i="5"/>
  <c r="O255" i="5"/>
  <c r="Q255" i="5"/>
  <c r="R255" i="5"/>
  <c r="S255" i="5"/>
  <c r="T255" i="5"/>
  <c r="X255" i="5"/>
  <c r="N256" i="5"/>
  <c r="O256" i="5"/>
  <c r="Q256" i="5"/>
  <c r="R256" i="5"/>
  <c r="S256" i="5"/>
  <c r="T256" i="5"/>
  <c r="X256" i="5"/>
  <c r="N257" i="5"/>
  <c r="O257" i="5"/>
  <c r="Q257" i="5"/>
  <c r="R257" i="5"/>
  <c r="S257" i="5"/>
  <c r="T257" i="5"/>
  <c r="X257" i="5"/>
  <c r="N164" i="5"/>
  <c r="O164" i="5"/>
  <c r="Q164" i="5"/>
  <c r="R164" i="5"/>
  <c r="S164" i="5"/>
  <c r="T164" i="5"/>
  <c r="X164" i="5"/>
  <c r="N197" i="5"/>
  <c r="O197" i="5"/>
  <c r="Q197" i="5"/>
  <c r="R197" i="5"/>
  <c r="S197" i="5"/>
  <c r="T197" i="5"/>
  <c r="X197" i="5"/>
  <c r="Q203" i="5"/>
  <c r="R203" i="5"/>
  <c r="S203" i="5"/>
  <c r="T203" i="5"/>
  <c r="X203" i="5"/>
  <c r="N228" i="5"/>
  <c r="O228" i="5"/>
  <c r="Q228" i="5"/>
  <c r="R228" i="5"/>
  <c r="S228" i="5"/>
  <c r="T228" i="5"/>
  <c r="X228" i="5"/>
  <c r="N229" i="5"/>
  <c r="O229" i="5"/>
  <c r="Q229" i="5"/>
  <c r="R229" i="5"/>
  <c r="S229" i="5"/>
  <c r="T229" i="5"/>
  <c r="X229" i="5"/>
  <c r="N140" i="5"/>
  <c r="O140" i="5"/>
  <c r="Q140" i="5"/>
  <c r="R140" i="5"/>
  <c r="S140" i="5"/>
  <c r="T140" i="5"/>
  <c r="X140" i="5"/>
  <c r="N48" i="5"/>
  <c r="O48" i="5"/>
  <c r="Q48" i="5"/>
  <c r="R48" i="5"/>
  <c r="S48" i="5"/>
  <c r="T48" i="5"/>
  <c r="X48" i="5"/>
  <c r="Q170" i="5"/>
  <c r="R170" i="5"/>
  <c r="S170" i="5"/>
  <c r="T170" i="5"/>
  <c r="X170" i="5"/>
  <c r="N232" i="5"/>
  <c r="O232" i="5"/>
  <c r="Q232" i="5"/>
  <c r="R232" i="5"/>
  <c r="S232" i="5"/>
  <c r="T232" i="5"/>
  <c r="X232" i="5"/>
  <c r="N233" i="5"/>
  <c r="O233" i="5"/>
  <c r="Q233" i="5"/>
  <c r="R233" i="5"/>
  <c r="S233" i="5"/>
  <c r="T233" i="5"/>
  <c r="X233" i="5"/>
  <c r="N236" i="5"/>
  <c r="O236" i="5"/>
  <c r="Q236" i="5"/>
  <c r="R236" i="5"/>
  <c r="S236" i="5"/>
  <c r="T236" i="5"/>
  <c r="X236" i="5"/>
  <c r="N237" i="5"/>
  <c r="O237" i="5"/>
  <c r="Q237" i="5"/>
  <c r="R237" i="5"/>
  <c r="S237" i="5"/>
  <c r="T237" i="5"/>
  <c r="X237" i="5"/>
  <c r="Q209" i="5"/>
  <c r="R209" i="5"/>
  <c r="S209" i="5"/>
  <c r="T209" i="5"/>
  <c r="X209" i="5"/>
  <c r="N238" i="5"/>
  <c r="O238" i="5"/>
  <c r="Q238" i="5"/>
  <c r="R238" i="5"/>
  <c r="S238" i="5"/>
  <c r="T238" i="5"/>
  <c r="X238" i="5"/>
  <c r="Q58" i="5"/>
  <c r="R58" i="5"/>
  <c r="S58" i="5"/>
  <c r="T58" i="5"/>
  <c r="X58" i="5"/>
  <c r="N240" i="5"/>
  <c r="O240" i="5"/>
  <c r="Q240" i="5"/>
  <c r="R240" i="5"/>
  <c r="S240" i="5"/>
  <c r="T240" i="5"/>
  <c r="X240" i="5"/>
  <c r="N147" i="5"/>
  <c r="O147" i="5"/>
  <c r="Q147" i="5"/>
  <c r="R147" i="5"/>
  <c r="S147" i="5"/>
  <c r="T147" i="5"/>
  <c r="X147" i="5"/>
  <c r="Q182" i="5"/>
  <c r="R182" i="5"/>
  <c r="S182" i="5"/>
  <c r="T182" i="5"/>
  <c r="X182" i="5"/>
  <c r="N242" i="5"/>
  <c r="O242" i="5"/>
  <c r="Q242" i="5"/>
  <c r="R242" i="5"/>
  <c r="S242" i="5"/>
  <c r="T242" i="5"/>
  <c r="X242" i="5"/>
  <c r="N243" i="5"/>
  <c r="O243" i="5"/>
  <c r="Q243" i="5"/>
  <c r="R243" i="5"/>
  <c r="S243" i="5"/>
  <c r="T243" i="5"/>
  <c r="X243" i="5"/>
  <c r="N246" i="5"/>
  <c r="O246" i="5"/>
  <c r="Q246" i="5"/>
  <c r="R246" i="5"/>
  <c r="S246" i="5"/>
  <c r="T246" i="5"/>
  <c r="X246" i="5"/>
  <c r="N250" i="5"/>
  <c r="O250" i="5"/>
  <c r="Q250" i="5"/>
  <c r="R250" i="5"/>
  <c r="S250" i="5"/>
  <c r="T250" i="5"/>
  <c r="X250" i="5"/>
  <c r="Q220" i="5"/>
  <c r="R220" i="5"/>
  <c r="S220" i="5"/>
  <c r="T220" i="5"/>
  <c r="X220" i="5"/>
  <c r="N252" i="5"/>
  <c r="O252" i="5"/>
  <c r="Q252" i="5"/>
  <c r="R252" i="5"/>
  <c r="S252" i="5"/>
  <c r="T252" i="5"/>
  <c r="X252" i="5"/>
  <c r="Q158" i="5"/>
  <c r="R158" i="5"/>
  <c r="S158" i="5"/>
  <c r="T158" i="5"/>
  <c r="X158" i="5"/>
  <c r="N159" i="5"/>
  <c r="O159" i="5"/>
  <c r="Q159" i="5"/>
  <c r="R159" i="5"/>
  <c r="S159" i="5"/>
  <c r="T159" i="5"/>
  <c r="X159" i="5"/>
  <c r="Y7" i="61" l="1"/>
  <c r="Y180" i="61"/>
  <c r="Y90" i="61"/>
  <c r="Y107" i="61"/>
  <c r="Y202" i="61"/>
  <c r="Y212" i="61"/>
  <c r="Y162" i="61"/>
  <c r="V23" i="56"/>
  <c r="V34" i="56"/>
  <c r="V32" i="56"/>
  <c r="V17" i="57"/>
  <c r="V15" i="57"/>
  <c r="V18" i="57"/>
  <c r="V18" i="54"/>
  <c r="V33" i="54"/>
  <c r="V3" i="54"/>
  <c r="Y18" i="61"/>
  <c r="Y65" i="61"/>
  <c r="Y84" i="61"/>
  <c r="Y231" i="61"/>
  <c r="Y130" i="61"/>
  <c r="Y91" i="61"/>
  <c r="Y44" i="61"/>
  <c r="Y151" i="61"/>
  <c r="Y117" i="61"/>
  <c r="Y104" i="61"/>
  <c r="Y40" i="61"/>
  <c r="Y62" i="61"/>
  <c r="Y188" i="61"/>
  <c r="Y223" i="61"/>
  <c r="Y154" i="61"/>
  <c r="Y174" i="61"/>
  <c r="Y153" i="61"/>
  <c r="Y59" i="61"/>
  <c r="Y78" i="61"/>
  <c r="Y125" i="61"/>
  <c r="Y185" i="61"/>
  <c r="Y156" i="61"/>
  <c r="Y63" i="61"/>
  <c r="Y30" i="61"/>
  <c r="Y2" i="61"/>
  <c r="Y113" i="61"/>
  <c r="Y70" i="61"/>
  <c r="Y165" i="61"/>
  <c r="Y41" i="61"/>
  <c r="Y102" i="61"/>
  <c r="Y99" i="61"/>
  <c r="Y142" i="61"/>
  <c r="Y214" i="61"/>
  <c r="Y303" i="61"/>
  <c r="Y133" i="61"/>
  <c r="Y141" i="61"/>
  <c r="Y111" i="61"/>
  <c r="V7" i="53"/>
  <c r="V20" i="57"/>
  <c r="V2" i="55"/>
  <c r="V4" i="55"/>
  <c r="V14" i="53"/>
  <c r="V16" i="53"/>
  <c r="V12" i="53"/>
  <c r="V19" i="53"/>
  <c r="V32" i="53"/>
  <c r="V28" i="53"/>
  <c r="V25" i="53"/>
  <c r="V24" i="54"/>
  <c r="V36" i="54"/>
  <c r="V2" i="54"/>
  <c r="V3" i="59"/>
  <c r="V6" i="58"/>
  <c r="V12" i="58"/>
  <c r="V26" i="57"/>
  <c r="V24" i="57"/>
  <c r="V11" i="57"/>
  <c r="V16" i="57"/>
  <c r="V19" i="57"/>
  <c r="V9" i="57"/>
  <c r="V21" i="57"/>
  <c r="V38" i="56"/>
  <c r="V35" i="56"/>
  <c r="V39" i="56"/>
  <c r="V18" i="56"/>
  <c r="V61" i="53"/>
  <c r="V37" i="53"/>
  <c r="V29" i="53"/>
  <c r="V51" i="53"/>
  <c r="V64" i="53"/>
  <c r="V17" i="53"/>
  <c r="V57" i="53"/>
  <c r="V19" i="56"/>
  <c r="V29" i="56"/>
  <c r="V5" i="55"/>
  <c r="V47" i="53"/>
  <c r="V21" i="53"/>
  <c r="V41" i="53"/>
  <c r="V49" i="53"/>
  <c r="V53" i="53"/>
  <c r="V9" i="53"/>
  <c r="V33" i="53"/>
  <c r="V43" i="53"/>
  <c r="V5" i="53"/>
  <c r="V67" i="53"/>
  <c r="V15" i="53"/>
  <c r="V38" i="53"/>
  <c r="V30" i="53"/>
  <c r="V18" i="53"/>
  <c r="V11" i="54"/>
  <c r="V25" i="54"/>
  <c r="V29" i="54"/>
  <c r="V14" i="58"/>
  <c r="V10" i="58"/>
  <c r="V11" i="58"/>
  <c r="V17" i="58"/>
  <c r="V21" i="58"/>
  <c r="V30" i="57"/>
  <c r="V25" i="57"/>
  <c r="V27" i="57"/>
  <c r="V5" i="57"/>
  <c r="V36" i="57"/>
  <c r="V13" i="57"/>
  <c r="V41" i="56"/>
  <c r="V31" i="56"/>
  <c r="V40" i="56"/>
  <c r="V13" i="56"/>
  <c r="V17" i="56"/>
  <c r="V24" i="56"/>
  <c r="V20" i="56"/>
  <c r="V22" i="56"/>
  <c r="Q18" i="9"/>
  <c r="Q16" i="7"/>
  <c r="Q17" i="9"/>
  <c r="Q2" i="9"/>
  <c r="Q18" i="7"/>
  <c r="Q19" i="7"/>
  <c r="Q10" i="7"/>
  <c r="Q4" i="7"/>
  <c r="Q8" i="7"/>
  <c r="Q7" i="7"/>
  <c r="Q2" i="7"/>
  <c r="Q8" i="9"/>
  <c r="Q14" i="9"/>
  <c r="Q13" i="9"/>
  <c r="Q9" i="9"/>
  <c r="Q12" i="9"/>
  <c r="Q3" i="9"/>
  <c r="Q7" i="9"/>
  <c r="Q10" i="9"/>
  <c r="Q16" i="9"/>
  <c r="Q6" i="9"/>
  <c r="Q15" i="9"/>
  <c r="Q4" i="9"/>
  <c r="Q12" i="7"/>
  <c r="Q13" i="7"/>
  <c r="Q9" i="7"/>
  <c r="Q6" i="7"/>
  <c r="Q17" i="7"/>
  <c r="Q3" i="7"/>
  <c r="Q11" i="7"/>
  <c r="W228" i="5"/>
  <c r="W232" i="5"/>
  <c r="W170" i="5"/>
  <c r="W220" i="5"/>
  <c r="W236" i="5"/>
  <c r="W159" i="5"/>
  <c r="W158" i="5"/>
  <c r="W252" i="5"/>
  <c r="W237" i="5"/>
  <c r="W233" i="5"/>
  <c r="W238" i="5"/>
  <c r="W209" i="5"/>
  <c r="W240" i="5"/>
  <c r="W197" i="5"/>
  <c r="W257" i="5"/>
  <c r="W256" i="5"/>
  <c r="W147" i="5"/>
  <c r="W58" i="5"/>
  <c r="W164" i="5"/>
  <c r="W255" i="5"/>
  <c r="W246" i="5"/>
  <c r="W243" i="5"/>
  <c r="W182" i="5"/>
  <c r="W140" i="5"/>
  <c r="W229" i="5"/>
  <c r="W203" i="5"/>
  <c r="W250" i="5"/>
  <c r="W242" i="5"/>
  <c r="W48" i="5"/>
  <c r="V3" i="55"/>
  <c r="V7" i="54"/>
  <c r="V8" i="54"/>
  <c r="P14" i="9"/>
  <c r="P16" i="9"/>
  <c r="P15" i="9"/>
  <c r="P13" i="9"/>
  <c r="P3" i="9"/>
  <c r="P18" i="9"/>
  <c r="V19" i="45"/>
  <c r="V59" i="53"/>
  <c r="V62" i="53"/>
  <c r="V7" i="55"/>
  <c r="V40" i="45"/>
  <c r="V20" i="53"/>
  <c r="V27" i="53"/>
  <c r="V39" i="53"/>
  <c r="V22" i="53"/>
  <c r="V58" i="53"/>
  <c r="V40" i="53"/>
  <c r="V34" i="53"/>
  <c r="V6" i="53"/>
  <c r="V44" i="53"/>
  <c r="V4" i="53"/>
  <c r="V31" i="53"/>
  <c r="V50" i="53"/>
  <c r="V10" i="54"/>
  <c r="V27" i="54"/>
  <c r="V15" i="54"/>
  <c r="V16" i="54"/>
  <c r="V23" i="54"/>
  <c r="V22" i="54"/>
  <c r="V31" i="54"/>
  <c r="V5" i="54"/>
  <c r="V13" i="58"/>
  <c r="V3" i="58"/>
  <c r="V5" i="58"/>
  <c r="V22" i="57"/>
  <c r="V2" i="57"/>
  <c r="V6" i="57"/>
  <c r="V10" i="57"/>
  <c r="V14" i="57"/>
  <c r="V23" i="57"/>
  <c r="V27" i="56"/>
  <c r="V10" i="56"/>
  <c r="V5" i="56"/>
  <c r="V26" i="56"/>
  <c r="V6" i="56"/>
  <c r="V3" i="56"/>
  <c r="V14" i="56"/>
  <c r="V25" i="56"/>
  <c r="V16" i="56"/>
  <c r="V43" i="56"/>
  <c r="V45" i="56"/>
  <c r="V37" i="56"/>
  <c r="P6" i="7"/>
  <c r="P18" i="7"/>
  <c r="P11" i="9"/>
  <c r="P2" i="9"/>
  <c r="P12" i="9"/>
  <c r="P17" i="9"/>
  <c r="P7" i="9"/>
  <c r="P10" i="9"/>
  <c r="P5" i="9"/>
  <c r="P6" i="9"/>
  <c r="P9" i="9"/>
  <c r="P4" i="9"/>
  <c r="P10" i="7"/>
  <c r="V9" i="54"/>
  <c r="V29" i="57"/>
  <c r="V15" i="58"/>
  <c r="V257" i="5"/>
  <c r="P15" i="7"/>
  <c r="P8" i="7"/>
  <c r="P7" i="7"/>
  <c r="P19" i="7"/>
  <c r="P9" i="7"/>
  <c r="P14" i="7"/>
  <c r="P12" i="7"/>
  <c r="P13" i="7"/>
  <c r="P5" i="7"/>
  <c r="P16" i="7"/>
  <c r="P3" i="7"/>
  <c r="P17" i="7"/>
  <c r="P4" i="7"/>
  <c r="P11" i="7"/>
  <c r="V158" i="5"/>
  <c r="V58" i="5"/>
  <c r="V147" i="5"/>
  <c r="V220" i="5"/>
  <c r="V256" i="5"/>
  <c r="V140" i="5"/>
  <c r="V48" i="5"/>
  <c r="V250" i="5"/>
  <c r="V238" i="5"/>
  <c r="V255" i="5"/>
  <c r="V246" i="5"/>
  <c r="V209" i="5"/>
  <c r="V229" i="5"/>
  <c r="V243" i="5"/>
  <c r="V237" i="5"/>
  <c r="V228" i="5"/>
  <c r="V242" i="5"/>
  <c r="V236" i="5"/>
  <c r="V203" i="5"/>
  <c r="V159" i="5"/>
  <c r="V182" i="5"/>
  <c r="V233" i="5"/>
  <c r="V197" i="5"/>
  <c r="V232" i="5"/>
  <c r="V164" i="5"/>
  <c r="V252" i="5"/>
  <c r="V240" i="5"/>
  <c r="V170" i="5"/>
  <c r="V2" i="59"/>
  <c r="V4" i="59"/>
  <c r="V20" i="58"/>
  <c r="V9" i="58"/>
  <c r="V2" i="58"/>
  <c r="V8" i="58"/>
  <c r="V7" i="58"/>
  <c r="V3" i="57"/>
  <c r="V7" i="57"/>
  <c r="V4" i="57"/>
  <c r="V35" i="57"/>
  <c r="V34" i="57"/>
  <c r="V12" i="57"/>
  <c r="V8" i="57"/>
  <c r="V32" i="57"/>
  <c r="V30" i="56"/>
  <c r="V33" i="56"/>
  <c r="V7" i="56"/>
  <c r="V2" i="56"/>
  <c r="V4" i="56"/>
  <c r="V15" i="56"/>
  <c r="V11" i="56"/>
  <c r="V28" i="56"/>
  <c r="V9" i="56"/>
  <c r="V36" i="56"/>
  <c r="V8" i="56"/>
  <c r="V12" i="56"/>
  <c r="V8" i="55"/>
  <c r="V2" i="53"/>
  <c r="V13" i="53"/>
  <c r="V52" i="53"/>
  <c r="V56" i="53"/>
  <c r="V36" i="53"/>
  <c r="V3" i="53"/>
  <c r="V26" i="53"/>
  <c r="V35" i="53"/>
  <c r="V42" i="53"/>
  <c r="V23" i="53"/>
  <c r="V24" i="53"/>
  <c r="V54" i="53"/>
  <c r="V11" i="53"/>
  <c r="V8" i="53"/>
  <c r="V45" i="53"/>
  <c r="V10" i="53"/>
  <c r="V46" i="53"/>
  <c r="V21" i="54"/>
  <c r="V14" i="54"/>
  <c r="V12" i="54"/>
  <c r="V37" i="54"/>
  <c r="V6" i="54"/>
  <c r="V17" i="54"/>
  <c r="M159" i="5"/>
  <c r="Y159" i="5" s="1"/>
  <c r="M252" i="5"/>
  <c r="Y252" i="5" s="1"/>
  <c r="M250" i="5"/>
  <c r="Y250" i="5" s="1"/>
  <c r="M243" i="5"/>
  <c r="Y243" i="5" s="1"/>
  <c r="M182" i="5"/>
  <c r="Y182" i="5" s="1"/>
  <c r="M240" i="5"/>
  <c r="Y240" i="5" s="1"/>
  <c r="M238" i="5"/>
  <c r="Y238" i="5" s="1"/>
  <c r="M237" i="5"/>
  <c r="Y237" i="5" s="1"/>
  <c r="M233" i="5"/>
  <c r="Y233" i="5" s="1"/>
  <c r="M170" i="5"/>
  <c r="Y170" i="5" s="1"/>
  <c r="M140" i="5"/>
  <c r="Y140" i="5" s="1"/>
  <c r="M228" i="5"/>
  <c r="Y228" i="5" s="1"/>
  <c r="M197" i="5"/>
  <c r="Y197" i="5" s="1"/>
  <c r="M256" i="5"/>
  <c r="Y256" i="5" s="1"/>
  <c r="M220" i="5"/>
  <c r="Y220" i="5" s="1"/>
  <c r="M58" i="5"/>
  <c r="M232" i="5"/>
  <c r="Y232" i="5" s="1"/>
  <c r="M48" i="5"/>
  <c r="M229" i="5"/>
  <c r="Y229" i="5" s="1"/>
  <c r="M203" i="5"/>
  <c r="Y203" i="5" s="1"/>
  <c r="M164" i="5"/>
  <c r="Y164" i="5" s="1"/>
  <c r="L2" i="5"/>
  <c r="M92" i="1"/>
  <c r="N92" i="1"/>
  <c r="M86" i="1"/>
  <c r="N86" i="1"/>
  <c r="M10" i="1"/>
  <c r="N10" i="1"/>
  <c r="M125" i="1"/>
  <c r="N125" i="1"/>
  <c r="M140" i="1"/>
  <c r="N140" i="1"/>
  <c r="M139" i="1"/>
  <c r="N139" i="1"/>
  <c r="M124" i="1"/>
  <c r="N124" i="1"/>
  <c r="M22" i="1"/>
  <c r="N22" i="1"/>
  <c r="M9" i="1"/>
  <c r="N9" i="1"/>
  <c r="M94" i="1"/>
  <c r="N94" i="1"/>
  <c r="M97" i="1"/>
  <c r="N97" i="1"/>
  <c r="M25" i="1"/>
  <c r="N25" i="1"/>
  <c r="M142" i="1"/>
  <c r="N142" i="1"/>
  <c r="M141" i="1"/>
  <c r="N141" i="1"/>
  <c r="M95" i="1"/>
  <c r="N95" i="1"/>
  <c r="M143" i="1"/>
  <c r="N143" i="1"/>
  <c r="M144" i="1"/>
  <c r="N144" i="1"/>
  <c r="M20" i="1"/>
  <c r="N20" i="1"/>
  <c r="M99" i="1"/>
  <c r="N99" i="1"/>
  <c r="M101" i="1"/>
  <c r="N101" i="1"/>
  <c r="M33" i="1"/>
  <c r="N33" i="1"/>
  <c r="M57" i="1"/>
  <c r="N57" i="1"/>
  <c r="M34" i="1"/>
  <c r="N34" i="1"/>
  <c r="M52" i="1"/>
  <c r="N52" i="1"/>
  <c r="M47" i="1"/>
  <c r="N47" i="1"/>
  <c r="M71" i="1"/>
  <c r="N71" i="1"/>
  <c r="M98" i="1"/>
  <c r="N98" i="1"/>
  <c r="M53" i="1"/>
  <c r="N53" i="1"/>
  <c r="M112" i="1"/>
  <c r="N112" i="1"/>
  <c r="M61" i="1"/>
  <c r="N61" i="1"/>
  <c r="M145" i="1"/>
  <c r="N145" i="1"/>
  <c r="M19" i="1"/>
  <c r="N19" i="1"/>
  <c r="M133" i="1"/>
  <c r="N133" i="1"/>
  <c r="M157" i="1"/>
  <c r="N157" i="1"/>
  <c r="M100" i="1"/>
  <c r="N100" i="1"/>
  <c r="M96" i="1"/>
  <c r="N96" i="1"/>
  <c r="M111" i="1"/>
  <c r="N111" i="1"/>
  <c r="M158" i="1"/>
  <c r="N158" i="1"/>
  <c r="M131" i="1"/>
  <c r="N131" i="1"/>
  <c r="M42" i="1"/>
  <c r="N42" i="1"/>
  <c r="M109" i="1"/>
  <c r="N109" i="1"/>
  <c r="M27" i="1"/>
  <c r="N27" i="1"/>
  <c r="M29" i="1"/>
  <c r="N29" i="1"/>
  <c r="M17" i="1"/>
  <c r="N17" i="1"/>
  <c r="M46" i="1"/>
  <c r="N46" i="1"/>
  <c r="M37" i="1"/>
  <c r="N37" i="1"/>
  <c r="M137" i="1"/>
  <c r="N137" i="1"/>
  <c r="N4" i="5"/>
  <c r="O4" i="5"/>
  <c r="N8" i="5"/>
  <c r="O8" i="5"/>
  <c r="N260" i="5"/>
  <c r="O260" i="5"/>
  <c r="N6" i="5"/>
  <c r="O6" i="5"/>
  <c r="N13" i="5"/>
  <c r="O13" i="5"/>
  <c r="N136" i="5"/>
  <c r="O136" i="5"/>
  <c r="N7" i="5"/>
  <c r="O7" i="5"/>
  <c r="N261" i="5"/>
  <c r="O261" i="5"/>
  <c r="N18" i="5"/>
  <c r="O18" i="5"/>
  <c r="N230" i="5"/>
  <c r="O230" i="5"/>
  <c r="N227" i="5"/>
  <c r="O227" i="5"/>
  <c r="N27" i="5"/>
  <c r="O27" i="5"/>
  <c r="N25" i="5"/>
  <c r="O25" i="5"/>
  <c r="N21" i="5"/>
  <c r="O21" i="5"/>
  <c r="N262" i="5"/>
  <c r="O262" i="5"/>
  <c r="N29" i="5"/>
  <c r="O29" i="5"/>
  <c r="N171" i="5"/>
  <c r="O171" i="5"/>
  <c r="N263" i="5"/>
  <c r="O263" i="5"/>
  <c r="N30" i="5"/>
  <c r="O30" i="5"/>
  <c r="N264" i="5"/>
  <c r="O264" i="5"/>
  <c r="N31" i="5"/>
  <c r="O31" i="5"/>
  <c r="N28" i="5"/>
  <c r="O28" i="5"/>
  <c r="N34" i="5"/>
  <c r="O34" i="5"/>
  <c r="N173" i="5"/>
  <c r="O173" i="5"/>
  <c r="N265" i="5"/>
  <c r="O265" i="5"/>
  <c r="N231" i="5"/>
  <c r="O231" i="5"/>
  <c r="N38" i="5"/>
  <c r="O38" i="5"/>
  <c r="N266" i="5"/>
  <c r="O266" i="5"/>
  <c r="N44" i="5"/>
  <c r="O44" i="5"/>
  <c r="N45" i="5"/>
  <c r="O45" i="5"/>
  <c r="N43" i="5"/>
  <c r="O43" i="5"/>
  <c r="N49" i="5"/>
  <c r="O49" i="5"/>
  <c r="N267" i="5"/>
  <c r="O267" i="5"/>
  <c r="N268" i="5"/>
  <c r="O268" i="5"/>
  <c r="N269" i="5"/>
  <c r="O269" i="5"/>
  <c r="N148" i="5"/>
  <c r="O148" i="5"/>
  <c r="N39" i="5"/>
  <c r="O39" i="5"/>
  <c r="N270" i="5"/>
  <c r="O270" i="5"/>
  <c r="N69" i="5"/>
  <c r="O69" i="5"/>
  <c r="N271" i="5"/>
  <c r="O271" i="5"/>
  <c r="N272" i="5"/>
  <c r="O272" i="5"/>
  <c r="N76" i="5"/>
  <c r="O76" i="5"/>
  <c r="N178" i="5"/>
  <c r="O178" i="5"/>
  <c r="N273" i="5"/>
  <c r="O273" i="5"/>
  <c r="N274" i="5"/>
  <c r="O274" i="5"/>
  <c r="N275" i="5"/>
  <c r="O275" i="5"/>
  <c r="N75" i="5"/>
  <c r="O75" i="5"/>
  <c r="N85" i="5"/>
  <c r="O85" i="5"/>
  <c r="N276" i="5"/>
  <c r="O276" i="5"/>
  <c r="N78" i="5"/>
  <c r="O78" i="5"/>
  <c r="N277" i="5"/>
  <c r="O277" i="5"/>
  <c r="N82" i="5"/>
  <c r="O82" i="5"/>
  <c r="N91" i="5"/>
  <c r="O91" i="5"/>
  <c r="N279" i="5"/>
  <c r="O279" i="5"/>
  <c r="N280" i="5"/>
  <c r="O280" i="5"/>
  <c r="N245" i="5"/>
  <c r="O245" i="5"/>
  <c r="N103" i="5"/>
  <c r="O103" i="5"/>
  <c r="N281" i="5"/>
  <c r="O281" i="5"/>
  <c r="N282" i="5"/>
  <c r="O282" i="5"/>
  <c r="N283" i="5"/>
  <c r="O283" i="5"/>
  <c r="N90" i="5"/>
  <c r="O90" i="5"/>
  <c r="N251" i="5"/>
  <c r="O251" i="5"/>
  <c r="N284" i="5"/>
  <c r="O284" i="5"/>
  <c r="N285" i="5"/>
  <c r="O285" i="5"/>
  <c r="N108" i="5"/>
  <c r="O108" i="5"/>
  <c r="N111" i="5"/>
  <c r="O111" i="5"/>
  <c r="N286" i="5"/>
  <c r="O286" i="5"/>
  <c r="N110" i="5"/>
  <c r="O110" i="5"/>
  <c r="N287" i="5"/>
  <c r="O287" i="5"/>
  <c r="N101" i="5"/>
  <c r="O101" i="5"/>
  <c r="N253" i="5"/>
  <c r="O253" i="5"/>
  <c r="N106" i="5"/>
  <c r="O106" i="5"/>
  <c r="N254" i="5"/>
  <c r="O254" i="5"/>
  <c r="N128" i="5"/>
  <c r="O128" i="5"/>
  <c r="N120" i="5"/>
  <c r="O120" i="5"/>
  <c r="N130" i="5"/>
  <c r="O130" i="5"/>
  <c r="N288" i="5"/>
  <c r="O288" i="5"/>
  <c r="N135" i="5"/>
  <c r="O135" i="5"/>
  <c r="N124" i="5"/>
  <c r="O124" i="5"/>
  <c r="N289" i="5"/>
  <c r="O289" i="5"/>
  <c r="N290" i="5"/>
  <c r="O290" i="5"/>
  <c r="N134" i="5"/>
  <c r="O134" i="5"/>
  <c r="N118" i="5"/>
  <c r="O118" i="5"/>
  <c r="N291" i="5"/>
  <c r="O291" i="5"/>
  <c r="N133" i="5"/>
  <c r="O133" i="5"/>
  <c r="N259" i="5"/>
  <c r="O259" i="5"/>
  <c r="N3" i="5"/>
  <c r="O3" i="5"/>
  <c r="N292" i="5"/>
  <c r="O292" i="5"/>
  <c r="N293" i="5"/>
  <c r="O293" i="5"/>
  <c r="N294" i="5"/>
  <c r="O294" i="5"/>
  <c r="N295" i="5"/>
  <c r="O295" i="5"/>
  <c r="N296" i="5"/>
  <c r="O296" i="5"/>
  <c r="N297" i="5"/>
  <c r="O297" i="5"/>
  <c r="N298" i="5"/>
  <c r="O298" i="5"/>
  <c r="N299" i="5"/>
  <c r="O299" i="5"/>
  <c r="N300" i="5"/>
  <c r="O300" i="5"/>
  <c r="N234" i="5"/>
  <c r="O234" i="5"/>
  <c r="N301" i="5"/>
  <c r="O301" i="5"/>
  <c r="N174" i="5"/>
  <c r="O174" i="5"/>
  <c r="N302" i="5"/>
  <c r="O302" i="5"/>
  <c r="N303" i="5"/>
  <c r="O303" i="5"/>
  <c r="N304" i="5"/>
  <c r="O304" i="5"/>
  <c r="N64" i="5"/>
  <c r="O64" i="5"/>
  <c r="N71" i="5"/>
  <c r="O71" i="5"/>
  <c r="N63" i="5"/>
  <c r="O63" i="5"/>
  <c r="N305" i="5"/>
  <c r="O305" i="5"/>
  <c r="N306" i="5"/>
  <c r="O306" i="5"/>
  <c r="N179" i="5"/>
  <c r="O179" i="5"/>
  <c r="N157" i="5"/>
  <c r="O157" i="5"/>
  <c r="N239" i="5"/>
  <c r="O239" i="5"/>
  <c r="N307" i="5"/>
  <c r="O307" i="5"/>
  <c r="N154" i="5"/>
  <c r="O154" i="5"/>
  <c r="N86" i="5"/>
  <c r="O86" i="5"/>
  <c r="N153" i="5"/>
  <c r="O153" i="5"/>
  <c r="N308" i="5"/>
  <c r="O308" i="5"/>
  <c r="N278" i="5"/>
  <c r="O278" i="5"/>
  <c r="N249" i="5"/>
  <c r="O249" i="5"/>
  <c r="N309" i="5"/>
  <c r="O309" i="5"/>
  <c r="N310" i="5"/>
  <c r="O310" i="5"/>
  <c r="N311" i="5"/>
  <c r="O311" i="5"/>
  <c r="N312" i="5"/>
  <c r="O312" i="5"/>
  <c r="N313" i="5"/>
  <c r="O313" i="5"/>
  <c r="N190" i="5"/>
  <c r="O190" i="5"/>
  <c r="N112" i="5"/>
  <c r="O112" i="5"/>
  <c r="N314" i="5"/>
  <c r="O314" i="5"/>
  <c r="N113" i="5"/>
  <c r="O113" i="5"/>
  <c r="N315" i="5"/>
  <c r="O315" i="5"/>
  <c r="N316" i="5"/>
  <c r="O316" i="5"/>
  <c r="N161" i="5"/>
  <c r="O161" i="5"/>
  <c r="N126" i="5"/>
  <c r="O126" i="5"/>
  <c r="N317" i="5"/>
  <c r="O317" i="5"/>
  <c r="N318" i="5"/>
  <c r="O318" i="5"/>
  <c r="N319" i="5"/>
  <c r="O319" i="5"/>
  <c r="N195" i="5"/>
  <c r="O195" i="5"/>
  <c r="N5" i="5"/>
  <c r="O5" i="5"/>
  <c r="N320" i="5"/>
  <c r="O320" i="5"/>
  <c r="N321" i="5"/>
  <c r="O321" i="5"/>
  <c r="N322" i="5"/>
  <c r="O322" i="5"/>
  <c r="N323" i="5"/>
  <c r="O323" i="5"/>
  <c r="N137" i="5"/>
  <c r="O137" i="5"/>
  <c r="N324" i="5"/>
  <c r="O324" i="5"/>
  <c r="N325" i="5"/>
  <c r="O325" i="5"/>
  <c r="N326" i="5"/>
  <c r="O326" i="5"/>
  <c r="N327" i="5"/>
  <c r="O327" i="5"/>
  <c r="N328" i="5"/>
  <c r="O328" i="5"/>
  <c r="N329" i="5"/>
  <c r="O329" i="5"/>
  <c r="N330" i="5"/>
  <c r="O330" i="5"/>
  <c r="N331" i="5"/>
  <c r="O331" i="5"/>
  <c r="N332" i="5"/>
  <c r="O332" i="5"/>
  <c r="N333" i="5"/>
  <c r="O333" i="5"/>
  <c r="N248" i="5"/>
  <c r="O248" i="5"/>
  <c r="N334" i="5"/>
  <c r="O334" i="5"/>
  <c r="N335" i="5"/>
  <c r="O335" i="5"/>
  <c r="N183" i="5"/>
  <c r="O183" i="5"/>
  <c r="N336" i="5"/>
  <c r="O336" i="5"/>
  <c r="N337" i="5"/>
  <c r="O337" i="5"/>
  <c r="N338" i="5"/>
  <c r="O338" i="5"/>
  <c r="N339" i="5"/>
  <c r="O339" i="5"/>
  <c r="N247" i="5"/>
  <c r="O247" i="5"/>
  <c r="N340" i="5"/>
  <c r="O340" i="5"/>
  <c r="N187" i="5"/>
  <c r="O187" i="5"/>
  <c r="N341" i="5"/>
  <c r="O341" i="5"/>
  <c r="N342" i="5"/>
  <c r="O342" i="5"/>
  <c r="N343" i="5"/>
  <c r="O343" i="5"/>
  <c r="N344" i="5"/>
  <c r="O344" i="5"/>
  <c r="N345" i="5"/>
  <c r="O345" i="5"/>
  <c r="N346" i="5"/>
  <c r="O346" i="5"/>
  <c r="N347" i="5"/>
  <c r="O347" i="5"/>
  <c r="N348" i="5"/>
  <c r="O348" i="5"/>
  <c r="N349" i="5"/>
  <c r="O349" i="5"/>
  <c r="N350" i="5"/>
  <c r="O350" i="5"/>
  <c r="N351" i="5"/>
  <c r="O351" i="5"/>
  <c r="N352" i="5"/>
  <c r="O352" i="5"/>
  <c r="N114" i="5"/>
  <c r="O114" i="5"/>
  <c r="N192" i="5"/>
  <c r="O192" i="5"/>
  <c r="N353" i="5"/>
  <c r="O353" i="5"/>
  <c r="N129" i="5"/>
  <c r="O129" i="5"/>
  <c r="N354" i="5"/>
  <c r="O354" i="5"/>
  <c r="N355" i="5"/>
  <c r="O355" i="5"/>
  <c r="N258" i="5"/>
  <c r="O258" i="5"/>
  <c r="N132" i="5"/>
  <c r="O132" i="5"/>
  <c r="N356" i="5"/>
  <c r="O356" i="5"/>
  <c r="N357" i="5"/>
  <c r="O357" i="5"/>
  <c r="N358" i="5"/>
  <c r="O358" i="5"/>
  <c r="N359" i="5"/>
  <c r="O359" i="5"/>
  <c r="N172" i="5"/>
  <c r="O172" i="5"/>
  <c r="N360" i="5"/>
  <c r="O360" i="5"/>
  <c r="N22" i="5"/>
  <c r="O22" i="5"/>
  <c r="N361" i="5"/>
  <c r="O361" i="5"/>
  <c r="N362" i="5"/>
  <c r="O362" i="5"/>
  <c r="N235" i="5"/>
  <c r="O235" i="5"/>
  <c r="N363" i="5"/>
  <c r="O363" i="5"/>
  <c r="N364" i="5"/>
  <c r="O364" i="5"/>
  <c r="N365" i="5"/>
  <c r="O365" i="5"/>
  <c r="N366" i="5"/>
  <c r="O366" i="5"/>
  <c r="N367" i="5"/>
  <c r="O367" i="5"/>
  <c r="N244" i="5"/>
  <c r="O244" i="5"/>
  <c r="N241" i="5"/>
  <c r="O241" i="5"/>
  <c r="N67" i="5"/>
  <c r="O67" i="5"/>
  <c r="N368" i="5"/>
  <c r="O368" i="5"/>
  <c r="N81" i="5"/>
  <c r="O81" i="5"/>
  <c r="N212" i="5"/>
  <c r="O212" i="5"/>
  <c r="N191" i="5"/>
  <c r="O191" i="5"/>
  <c r="N369" i="5"/>
  <c r="O369" i="5"/>
  <c r="N370" i="5"/>
  <c r="O370" i="5"/>
  <c r="N371" i="5"/>
  <c r="O371" i="5"/>
  <c r="N372" i="5"/>
  <c r="O372" i="5"/>
  <c r="N373" i="5"/>
  <c r="O373" i="5"/>
  <c r="N374" i="5"/>
  <c r="O374" i="5"/>
  <c r="N375" i="5"/>
  <c r="O375" i="5"/>
  <c r="O2" i="5"/>
  <c r="N2" i="5"/>
  <c r="N2" i="1"/>
  <c r="M2" i="1"/>
  <c r="U197" i="5" l="1"/>
  <c r="U237" i="5"/>
  <c r="U240" i="5"/>
  <c r="U228" i="5"/>
  <c r="U209" i="5"/>
  <c r="U252" i="5"/>
  <c r="U257" i="5"/>
  <c r="U48" i="5"/>
  <c r="Y48" i="5" s="1"/>
  <c r="U233" i="5"/>
  <c r="U255" i="5"/>
  <c r="U58" i="5"/>
  <c r="Y58" i="5" s="1"/>
  <c r="U229" i="5"/>
  <c r="U182" i="5"/>
  <c r="U140" i="5"/>
  <c r="U220" i="5"/>
  <c r="U232" i="5"/>
  <c r="U203" i="5"/>
  <c r="U238" i="5"/>
  <c r="U243" i="5"/>
  <c r="U147" i="5"/>
  <c r="U236" i="5"/>
  <c r="U250" i="5"/>
  <c r="U246" i="5"/>
  <c r="U158" i="5"/>
  <c r="U242" i="5"/>
  <c r="U164" i="5"/>
  <c r="U170" i="5"/>
  <c r="U159" i="5"/>
  <c r="U256" i="5"/>
  <c r="O19" i="7"/>
  <c r="O17" i="7"/>
  <c r="O11" i="7"/>
  <c r="O10" i="9"/>
  <c r="O15" i="9"/>
  <c r="O13" i="9"/>
  <c r="O12" i="9"/>
  <c r="O8" i="7"/>
  <c r="O7" i="9"/>
  <c r="O5" i="9"/>
  <c r="O17" i="9"/>
  <c r="O6" i="9"/>
  <c r="O16" i="9"/>
  <c r="O3" i="9"/>
  <c r="O14" i="9"/>
  <c r="O9" i="9"/>
  <c r="O11" i="9"/>
  <c r="O8" i="9"/>
  <c r="O5" i="7"/>
  <c r="O15" i="7"/>
  <c r="O9" i="7"/>
  <c r="O12" i="7"/>
  <c r="O13" i="7"/>
  <c r="O3" i="7"/>
  <c r="O14" i="7"/>
  <c r="O4" i="7"/>
  <c r="O16" i="7"/>
  <c r="O2" i="7"/>
  <c r="O7" i="7"/>
  <c r="M260" i="5"/>
  <c r="M6" i="5"/>
  <c r="M199" i="5"/>
  <c r="M136" i="5"/>
  <c r="M227" i="5"/>
  <c r="M202" i="5"/>
  <c r="M30" i="5"/>
  <c r="M173" i="5"/>
  <c r="M265" i="5"/>
  <c r="M54" i="5"/>
  <c r="M55" i="5"/>
  <c r="M52" i="5"/>
  <c r="M268" i="5"/>
  <c r="M148" i="5"/>
  <c r="M271" i="5"/>
  <c r="M272" i="5"/>
  <c r="M152" i="5"/>
  <c r="M155" i="5"/>
  <c r="M216" i="5"/>
  <c r="M146" i="5"/>
  <c r="M276" i="5"/>
  <c r="M79" i="5"/>
  <c r="M277" i="5"/>
  <c r="M180" i="5"/>
  <c r="M279" i="5"/>
  <c r="M280" i="5"/>
  <c r="M245" i="5"/>
  <c r="M99" i="5"/>
  <c r="M281" i="5"/>
  <c r="M283" i="5"/>
  <c r="M284" i="5"/>
  <c r="M115" i="5"/>
  <c r="M111" i="5"/>
  <c r="M98" i="5"/>
  <c r="M287" i="5"/>
  <c r="M122" i="5"/>
  <c r="M219" i="5"/>
  <c r="M253" i="5"/>
  <c r="M123" i="5"/>
  <c r="M121" i="5"/>
  <c r="M222" i="5"/>
  <c r="M289" i="5"/>
  <c r="M291" i="5"/>
  <c r="M226" i="5"/>
  <c r="M259" i="5"/>
  <c r="M2" i="5"/>
  <c r="M8" i="5"/>
  <c r="M24" i="5"/>
  <c r="M299" i="5"/>
  <c r="M41" i="5"/>
  <c r="M231" i="5"/>
  <c r="M43" i="5"/>
  <c r="M82" i="5"/>
  <c r="M309" i="5"/>
  <c r="M285" i="5"/>
  <c r="M162" i="5"/>
  <c r="M126" i="5"/>
  <c r="M125" i="5"/>
  <c r="M254" i="5"/>
  <c r="M317" i="5"/>
  <c r="M318" i="5"/>
  <c r="M290" i="5"/>
  <c r="M319" i="5"/>
  <c r="M133" i="5"/>
  <c r="M118" i="5"/>
  <c r="M195" i="5"/>
  <c r="M5" i="5"/>
  <c r="M9" i="5"/>
  <c r="M137" i="5"/>
  <c r="M205" i="5"/>
  <c r="Y205" i="5" s="1"/>
  <c r="M14" i="5"/>
  <c r="M138" i="5"/>
  <c r="M21" i="5"/>
  <c r="M324" i="5"/>
  <c r="Y324" i="5" s="1"/>
  <c r="M325" i="5"/>
  <c r="M26" i="5"/>
  <c r="M45" i="5"/>
  <c r="M38" i="5"/>
  <c r="M267" i="5"/>
  <c r="M37" i="5"/>
  <c r="M328" i="5"/>
  <c r="Y328" i="5" s="1"/>
  <c r="M266" i="5"/>
  <c r="M72" i="5"/>
  <c r="M56" i="5"/>
  <c r="M329" i="5"/>
  <c r="M68" i="5"/>
  <c r="M333" i="5"/>
  <c r="M96" i="5"/>
  <c r="M248" i="5"/>
  <c r="M87" i="5"/>
  <c r="M334" i="5"/>
  <c r="M337" i="5"/>
  <c r="M338" i="5"/>
  <c r="M247" i="5"/>
  <c r="M340" i="5"/>
  <c r="M187" i="5"/>
  <c r="M342" i="5"/>
  <c r="M344" i="5"/>
  <c r="M346" i="5"/>
  <c r="M349" i="5"/>
  <c r="M350" i="5"/>
  <c r="M124" i="5"/>
  <c r="M351" i="5"/>
  <c r="M352" i="5"/>
  <c r="M189" i="5"/>
  <c r="M135" i="5"/>
  <c r="M355" i="5"/>
  <c r="M258" i="5"/>
  <c r="M359" i="5"/>
  <c r="M172" i="5"/>
  <c r="M360" i="5"/>
  <c r="Y360" i="5" s="1"/>
  <c r="M361" i="5"/>
  <c r="M39" i="5"/>
  <c r="M235" i="5"/>
  <c r="M57" i="5"/>
  <c r="M264" i="5"/>
  <c r="Y264" i="5" s="1"/>
  <c r="M275" i="5"/>
  <c r="M366" i="5"/>
  <c r="Y366" i="5" s="1"/>
  <c r="M367" i="5"/>
  <c r="Y367" i="5" s="1"/>
  <c r="M81" i="5"/>
  <c r="M212" i="5"/>
  <c r="Y212" i="5" s="1"/>
  <c r="M108" i="5"/>
  <c r="M191" i="5"/>
  <c r="Y191" i="5" s="1"/>
  <c r="M251" i="5"/>
  <c r="M369" i="5"/>
  <c r="Y369" i="5" s="1"/>
  <c r="M370" i="5"/>
  <c r="M375" i="5"/>
  <c r="R29" i="5"/>
  <c r="R8" i="5"/>
  <c r="L5" i="9"/>
  <c r="L2" i="9"/>
  <c r="L4" i="9"/>
  <c r="L11" i="9"/>
  <c r="L3" i="9"/>
  <c r="L6" i="9"/>
  <c r="L10" i="9"/>
  <c r="L7" i="9"/>
  <c r="L8" i="9"/>
  <c r="L13" i="9"/>
  <c r="L9" i="9"/>
  <c r="L15" i="9"/>
  <c r="L16" i="9"/>
  <c r="L18" i="9"/>
  <c r="K2" i="9"/>
  <c r="K4" i="9"/>
  <c r="K11" i="9"/>
  <c r="K3" i="9"/>
  <c r="K10" i="9"/>
  <c r="K7" i="9"/>
  <c r="K8" i="9"/>
  <c r="K13" i="9"/>
  <c r="K9" i="9"/>
  <c r="K15" i="9"/>
  <c r="K16" i="9"/>
  <c r="K18" i="9"/>
  <c r="K12" i="9"/>
  <c r="K14" i="9"/>
  <c r="K17" i="9"/>
  <c r="K5" i="9"/>
  <c r="L3" i="7"/>
  <c r="L6" i="7"/>
  <c r="L7" i="7"/>
  <c r="L4" i="7"/>
  <c r="L5" i="7"/>
  <c r="L8" i="7"/>
  <c r="L13" i="7"/>
  <c r="L15" i="7"/>
  <c r="L10" i="7"/>
  <c r="L11" i="7"/>
  <c r="L14" i="7"/>
  <c r="L17" i="7"/>
  <c r="L18" i="7"/>
  <c r="L19" i="7"/>
  <c r="L2" i="7"/>
  <c r="K3" i="7"/>
  <c r="K6" i="7"/>
  <c r="K7" i="7"/>
  <c r="K5" i="7"/>
  <c r="K8" i="7"/>
  <c r="K13" i="7"/>
  <c r="K15" i="7"/>
  <c r="K10" i="7"/>
  <c r="K11" i="7"/>
  <c r="K14" i="7"/>
  <c r="K17" i="7"/>
  <c r="K18" i="7"/>
  <c r="K19" i="7"/>
  <c r="K12" i="7"/>
  <c r="K9" i="7"/>
  <c r="K16" i="7"/>
  <c r="K2" i="7"/>
  <c r="M11" i="5"/>
  <c r="M294" i="5"/>
  <c r="M295" i="5"/>
  <c r="M296" i="5"/>
  <c r="M230" i="5"/>
  <c r="M298" i="5"/>
  <c r="M166" i="5"/>
  <c r="M263" i="5"/>
  <c r="M36" i="5"/>
  <c r="M28" i="5"/>
  <c r="M300" i="5"/>
  <c r="M234" i="5"/>
  <c r="M301" i="5"/>
  <c r="M50" i="5"/>
  <c r="M29" i="5"/>
  <c r="M35" i="5"/>
  <c r="M46" i="5"/>
  <c r="M303" i="5"/>
  <c r="M69" i="5"/>
  <c r="M178" i="5"/>
  <c r="M305" i="5"/>
  <c r="M51" i="5"/>
  <c r="M274" i="5"/>
  <c r="M239" i="5"/>
  <c r="M154" i="5"/>
  <c r="M62" i="5"/>
  <c r="M273" i="5"/>
  <c r="M117" i="5"/>
  <c r="M310" i="5"/>
  <c r="M311" i="5"/>
  <c r="M93" i="5"/>
  <c r="M313" i="5"/>
  <c r="M190" i="5"/>
  <c r="M315" i="5"/>
  <c r="M223" i="5"/>
  <c r="M292" i="5"/>
  <c r="M17" i="9"/>
  <c r="M14" i="9"/>
  <c r="M12" i="9"/>
  <c r="M63" i="5"/>
  <c r="M249" i="5"/>
  <c r="M91" i="5"/>
  <c r="M107" i="5"/>
  <c r="M106" i="5"/>
  <c r="M105" i="5"/>
  <c r="M18" i="9"/>
  <c r="M15" i="9"/>
  <c r="M13" i="9"/>
  <c r="M8" i="9"/>
  <c r="M6" i="9"/>
  <c r="M11" i="9"/>
  <c r="M9" i="9"/>
  <c r="M2" i="9"/>
  <c r="M5" i="9"/>
  <c r="M7" i="5"/>
  <c r="M4" i="5"/>
  <c r="M293" i="5"/>
  <c r="M12" i="5"/>
  <c r="M10" i="5"/>
  <c r="M25" i="5"/>
  <c r="M18" i="5"/>
  <c r="M49" i="5"/>
  <c r="M42" i="5"/>
  <c r="M302" i="5"/>
  <c r="M174" i="5"/>
  <c r="M61" i="5"/>
  <c r="M59" i="5"/>
  <c r="M304" i="5"/>
  <c r="M60" i="5"/>
  <c r="M31" i="5"/>
  <c r="M157" i="5"/>
  <c r="M70" i="5"/>
  <c r="M53" i="5"/>
  <c r="M85" i="5"/>
  <c r="M89" i="5"/>
  <c r="M80" i="5"/>
  <c r="M86" i="5"/>
  <c r="M84" i="5"/>
  <c r="M153" i="5"/>
  <c r="M308" i="5"/>
  <c r="M316" i="5"/>
  <c r="M90" i="5"/>
  <c r="M95" i="5"/>
  <c r="M314" i="5"/>
  <c r="M116" i="5"/>
  <c r="M112" i="5"/>
  <c r="M101" i="5"/>
  <c r="M88" i="5"/>
  <c r="M130" i="5"/>
  <c r="M113" i="5"/>
  <c r="U3" i="5"/>
  <c r="V3" i="5"/>
  <c r="W3" i="5"/>
  <c r="X3" i="5"/>
  <c r="U2" i="5"/>
  <c r="V2" i="5"/>
  <c r="W2" i="5"/>
  <c r="X2" i="5"/>
  <c r="U5" i="5"/>
  <c r="V5" i="5"/>
  <c r="W5" i="5"/>
  <c r="X5" i="5"/>
  <c r="U9" i="5"/>
  <c r="V9" i="5"/>
  <c r="W9" i="5"/>
  <c r="X9" i="5"/>
  <c r="U7" i="5"/>
  <c r="V7" i="5"/>
  <c r="W7" i="5"/>
  <c r="X7" i="5"/>
  <c r="U4" i="5"/>
  <c r="V4" i="5"/>
  <c r="W4" i="5"/>
  <c r="X4" i="5"/>
  <c r="U261" i="5"/>
  <c r="V261" i="5"/>
  <c r="W261" i="5"/>
  <c r="X261" i="5"/>
  <c r="U320" i="5"/>
  <c r="V320" i="5"/>
  <c r="W320" i="5"/>
  <c r="X320" i="5"/>
  <c r="U293" i="5"/>
  <c r="V293" i="5"/>
  <c r="W293" i="5"/>
  <c r="X293" i="5"/>
  <c r="U12" i="5"/>
  <c r="V12" i="5"/>
  <c r="W12" i="5"/>
  <c r="X12" i="5"/>
  <c r="U321" i="5"/>
  <c r="V321" i="5"/>
  <c r="W321" i="5"/>
  <c r="X321" i="5"/>
  <c r="U10" i="5"/>
  <c r="V10" i="5"/>
  <c r="W10" i="5"/>
  <c r="X10" i="5"/>
  <c r="U322" i="5"/>
  <c r="V322" i="5"/>
  <c r="W322" i="5"/>
  <c r="X322" i="5"/>
  <c r="U15" i="5"/>
  <c r="V15" i="5"/>
  <c r="W15" i="5"/>
  <c r="X15" i="5"/>
  <c r="U323" i="5"/>
  <c r="V323" i="5"/>
  <c r="W323" i="5"/>
  <c r="X323" i="5"/>
  <c r="U137" i="5"/>
  <c r="V137" i="5"/>
  <c r="W137" i="5"/>
  <c r="X137" i="5"/>
  <c r="U205" i="5"/>
  <c r="V205" i="5"/>
  <c r="W205" i="5"/>
  <c r="X205" i="5"/>
  <c r="U14" i="5"/>
  <c r="V14" i="5"/>
  <c r="W14" i="5"/>
  <c r="X14" i="5"/>
  <c r="U297" i="5"/>
  <c r="V297" i="5"/>
  <c r="W297" i="5"/>
  <c r="X297" i="5"/>
  <c r="U13" i="5"/>
  <c r="V13" i="5"/>
  <c r="W13" i="5"/>
  <c r="X13" i="5"/>
  <c r="U25" i="5"/>
  <c r="V25" i="5"/>
  <c r="W25" i="5"/>
  <c r="X25" i="5"/>
  <c r="U16" i="5"/>
  <c r="V16" i="5"/>
  <c r="W16" i="5"/>
  <c r="X16" i="5"/>
  <c r="U138" i="5"/>
  <c r="V138" i="5"/>
  <c r="W138" i="5"/>
  <c r="X138" i="5"/>
  <c r="U18" i="5"/>
  <c r="V18" i="5"/>
  <c r="W18" i="5"/>
  <c r="X18" i="5"/>
  <c r="U21" i="5"/>
  <c r="V21" i="5"/>
  <c r="W21" i="5"/>
  <c r="X21" i="5"/>
  <c r="U324" i="5"/>
  <c r="V324" i="5"/>
  <c r="W324" i="5"/>
  <c r="X324" i="5"/>
  <c r="U23" i="5"/>
  <c r="V23" i="5"/>
  <c r="W23" i="5"/>
  <c r="X23" i="5"/>
  <c r="U325" i="5"/>
  <c r="V325" i="5"/>
  <c r="W325" i="5"/>
  <c r="X325" i="5"/>
  <c r="U326" i="5"/>
  <c r="V326" i="5"/>
  <c r="W326" i="5"/>
  <c r="X326" i="5"/>
  <c r="U20" i="5"/>
  <c r="V20" i="5"/>
  <c r="W20" i="5"/>
  <c r="X20" i="5"/>
  <c r="U26" i="5"/>
  <c r="V26" i="5"/>
  <c r="W26" i="5"/>
  <c r="X26" i="5"/>
  <c r="U32" i="5"/>
  <c r="V32" i="5"/>
  <c r="W32" i="5"/>
  <c r="X32" i="5"/>
  <c r="U45" i="5"/>
  <c r="V45" i="5"/>
  <c r="W45" i="5"/>
  <c r="X45" i="5"/>
  <c r="U38" i="5"/>
  <c r="V38" i="5"/>
  <c r="W38" i="5"/>
  <c r="X38" i="5"/>
  <c r="U34" i="5"/>
  <c r="V34" i="5"/>
  <c r="W34" i="5"/>
  <c r="X34" i="5"/>
  <c r="U267" i="5"/>
  <c r="V267" i="5"/>
  <c r="W267" i="5"/>
  <c r="X267" i="5"/>
  <c r="U327" i="5"/>
  <c r="V327" i="5"/>
  <c r="W327" i="5"/>
  <c r="X327" i="5"/>
  <c r="U40" i="5"/>
  <c r="V40" i="5"/>
  <c r="W40" i="5"/>
  <c r="X40" i="5"/>
  <c r="U37" i="5"/>
  <c r="V37" i="5"/>
  <c r="W37" i="5"/>
  <c r="X37" i="5"/>
  <c r="U262" i="5"/>
  <c r="V262" i="5"/>
  <c r="W262" i="5"/>
  <c r="X262" i="5"/>
  <c r="U49" i="5"/>
  <c r="V49" i="5"/>
  <c r="W49" i="5"/>
  <c r="X49" i="5"/>
  <c r="U33" i="5"/>
  <c r="V33" i="5"/>
  <c r="W33" i="5"/>
  <c r="X33" i="5"/>
  <c r="U42" i="5"/>
  <c r="V42" i="5"/>
  <c r="W42" i="5"/>
  <c r="X42" i="5"/>
  <c r="U302" i="5"/>
  <c r="V302" i="5"/>
  <c r="W302" i="5"/>
  <c r="X302" i="5"/>
  <c r="U174" i="5"/>
  <c r="V174" i="5"/>
  <c r="W174" i="5"/>
  <c r="X174" i="5"/>
  <c r="U328" i="5"/>
  <c r="V328" i="5"/>
  <c r="W328" i="5"/>
  <c r="X328" i="5"/>
  <c r="U61" i="5"/>
  <c r="V61" i="5"/>
  <c r="W61" i="5"/>
  <c r="X61" i="5"/>
  <c r="U59" i="5"/>
  <c r="V59" i="5"/>
  <c r="W59" i="5"/>
  <c r="X59" i="5"/>
  <c r="U304" i="5"/>
  <c r="V304" i="5"/>
  <c r="W304" i="5"/>
  <c r="X304" i="5"/>
  <c r="U44" i="5"/>
  <c r="V44" i="5"/>
  <c r="W44" i="5"/>
  <c r="X44" i="5"/>
  <c r="U65" i="5"/>
  <c r="V65" i="5"/>
  <c r="W65" i="5"/>
  <c r="X65" i="5"/>
  <c r="U266" i="5"/>
  <c r="V266" i="5"/>
  <c r="W266" i="5"/>
  <c r="X266" i="5"/>
  <c r="U66" i="5"/>
  <c r="V66" i="5"/>
  <c r="W66" i="5"/>
  <c r="X66" i="5"/>
  <c r="U72" i="5"/>
  <c r="V72" i="5"/>
  <c r="W72" i="5"/>
  <c r="X72" i="5"/>
  <c r="U56" i="5"/>
  <c r="V56" i="5"/>
  <c r="W56" i="5"/>
  <c r="X56" i="5"/>
  <c r="U179" i="5"/>
  <c r="V179" i="5"/>
  <c r="W179" i="5"/>
  <c r="X179" i="5"/>
  <c r="U60" i="5"/>
  <c r="V60" i="5"/>
  <c r="W60" i="5"/>
  <c r="X60" i="5"/>
  <c r="U47" i="5"/>
  <c r="V47" i="5"/>
  <c r="W47" i="5"/>
  <c r="X47" i="5"/>
  <c r="U329" i="5"/>
  <c r="V329" i="5"/>
  <c r="W329" i="5"/>
  <c r="X329" i="5"/>
  <c r="U31" i="5"/>
  <c r="V31" i="5"/>
  <c r="W31" i="5"/>
  <c r="X31" i="5"/>
  <c r="U157" i="5"/>
  <c r="V157" i="5"/>
  <c r="W157" i="5"/>
  <c r="X157" i="5"/>
  <c r="U64" i="5"/>
  <c r="V64" i="5"/>
  <c r="W64" i="5"/>
  <c r="X64" i="5"/>
  <c r="U306" i="5"/>
  <c r="V306" i="5"/>
  <c r="W306" i="5"/>
  <c r="X306" i="5"/>
  <c r="U68" i="5"/>
  <c r="V68" i="5"/>
  <c r="W68" i="5"/>
  <c r="X68" i="5"/>
  <c r="U70" i="5"/>
  <c r="V70" i="5"/>
  <c r="W70" i="5"/>
  <c r="X70" i="5"/>
  <c r="U270" i="5"/>
  <c r="V270" i="5"/>
  <c r="W270" i="5"/>
  <c r="X270" i="5"/>
  <c r="U330" i="5"/>
  <c r="V330" i="5"/>
  <c r="W330" i="5"/>
  <c r="X330" i="5"/>
  <c r="U53" i="5"/>
  <c r="V53" i="5"/>
  <c r="W53" i="5"/>
  <c r="X53" i="5"/>
  <c r="U331" i="5"/>
  <c r="V331" i="5"/>
  <c r="W331" i="5"/>
  <c r="X331" i="5"/>
  <c r="U332" i="5"/>
  <c r="V332" i="5"/>
  <c r="W332" i="5"/>
  <c r="X332" i="5"/>
  <c r="U333" i="5"/>
  <c r="V333" i="5"/>
  <c r="W333" i="5"/>
  <c r="X333" i="5"/>
  <c r="U76" i="5"/>
  <c r="V76" i="5"/>
  <c r="W76" i="5"/>
  <c r="X76" i="5"/>
  <c r="U71" i="5"/>
  <c r="V71" i="5"/>
  <c r="W71" i="5"/>
  <c r="X71" i="5"/>
  <c r="U85" i="5"/>
  <c r="V85" i="5"/>
  <c r="W85" i="5"/>
  <c r="X85" i="5"/>
  <c r="U89" i="5"/>
  <c r="V89" i="5"/>
  <c r="W89" i="5"/>
  <c r="X89" i="5"/>
  <c r="U307" i="5"/>
  <c r="V307" i="5"/>
  <c r="W307" i="5"/>
  <c r="X307" i="5"/>
  <c r="U83" i="5"/>
  <c r="V83" i="5"/>
  <c r="W83" i="5"/>
  <c r="X83" i="5"/>
  <c r="U96" i="5"/>
  <c r="V96" i="5"/>
  <c r="W96" i="5"/>
  <c r="X96" i="5"/>
  <c r="U80" i="5"/>
  <c r="V80" i="5"/>
  <c r="W80" i="5"/>
  <c r="X80" i="5"/>
  <c r="U73" i="5"/>
  <c r="V73" i="5"/>
  <c r="W73" i="5"/>
  <c r="X73" i="5"/>
  <c r="U248" i="5"/>
  <c r="V248" i="5"/>
  <c r="W248" i="5"/>
  <c r="X248" i="5"/>
  <c r="U74" i="5"/>
  <c r="V74" i="5"/>
  <c r="W74" i="5"/>
  <c r="X74" i="5"/>
  <c r="U86" i="5"/>
  <c r="V86" i="5"/>
  <c r="W86" i="5"/>
  <c r="X86" i="5"/>
  <c r="U84" i="5"/>
  <c r="V84" i="5"/>
  <c r="W84" i="5"/>
  <c r="X84" i="5"/>
  <c r="U153" i="5"/>
  <c r="V153" i="5"/>
  <c r="W153" i="5"/>
  <c r="X153" i="5"/>
  <c r="U78" i="5"/>
  <c r="V78" i="5"/>
  <c r="W78" i="5"/>
  <c r="X78" i="5"/>
  <c r="U87" i="5"/>
  <c r="V87" i="5"/>
  <c r="W87" i="5"/>
  <c r="X87" i="5"/>
  <c r="U334" i="5"/>
  <c r="V334" i="5"/>
  <c r="W334" i="5"/>
  <c r="X334" i="5"/>
  <c r="U282" i="5"/>
  <c r="V282" i="5"/>
  <c r="W282" i="5"/>
  <c r="X282" i="5"/>
  <c r="U308" i="5"/>
  <c r="V308" i="5"/>
  <c r="W308" i="5"/>
  <c r="X308" i="5"/>
  <c r="U335" i="5"/>
  <c r="V335" i="5"/>
  <c r="W335" i="5"/>
  <c r="X335" i="5"/>
  <c r="U103" i="5"/>
  <c r="V103" i="5"/>
  <c r="W103" i="5"/>
  <c r="X103" i="5"/>
  <c r="U82" i="5"/>
  <c r="V82" i="5"/>
  <c r="W82" i="5"/>
  <c r="X82" i="5"/>
  <c r="U316" i="5"/>
  <c r="V316" i="5"/>
  <c r="W316" i="5"/>
  <c r="X316" i="5"/>
  <c r="U183" i="5"/>
  <c r="V183" i="5"/>
  <c r="W183" i="5"/>
  <c r="X183" i="5"/>
  <c r="U336" i="5"/>
  <c r="V336" i="5"/>
  <c r="W336" i="5"/>
  <c r="X336" i="5"/>
  <c r="U278" i="5"/>
  <c r="V278" i="5"/>
  <c r="W278" i="5"/>
  <c r="X278" i="5"/>
  <c r="U90" i="5"/>
  <c r="V90" i="5"/>
  <c r="W90" i="5"/>
  <c r="X90" i="5"/>
  <c r="U337" i="5"/>
  <c r="V337" i="5"/>
  <c r="W337" i="5"/>
  <c r="X337" i="5"/>
  <c r="U92" i="5"/>
  <c r="V92" i="5"/>
  <c r="W92" i="5"/>
  <c r="X92" i="5"/>
  <c r="U95" i="5"/>
  <c r="V95" i="5"/>
  <c r="W95" i="5"/>
  <c r="X95" i="5"/>
  <c r="U338" i="5"/>
  <c r="V338" i="5"/>
  <c r="W338" i="5"/>
  <c r="X338" i="5"/>
  <c r="U97" i="5"/>
  <c r="V97" i="5"/>
  <c r="W97" i="5"/>
  <c r="X97" i="5"/>
  <c r="U339" i="5"/>
  <c r="V339" i="5"/>
  <c r="W339" i="5"/>
  <c r="X339" i="5"/>
  <c r="U247" i="5"/>
  <c r="V247" i="5"/>
  <c r="W247" i="5"/>
  <c r="X247" i="5"/>
  <c r="U340" i="5"/>
  <c r="V340" i="5"/>
  <c r="W340" i="5"/>
  <c r="X340" i="5"/>
  <c r="U314" i="5"/>
  <c r="V314" i="5"/>
  <c r="W314" i="5"/>
  <c r="X314" i="5"/>
  <c r="U187" i="5"/>
  <c r="V187" i="5"/>
  <c r="W187" i="5"/>
  <c r="X187" i="5"/>
  <c r="U110" i="5"/>
  <c r="V110" i="5"/>
  <c r="W110" i="5"/>
  <c r="X110" i="5"/>
  <c r="U341" i="5"/>
  <c r="V341" i="5"/>
  <c r="W341" i="5"/>
  <c r="X341" i="5"/>
  <c r="U342" i="5"/>
  <c r="V342" i="5"/>
  <c r="W342" i="5"/>
  <c r="X342" i="5"/>
  <c r="U343" i="5"/>
  <c r="V343" i="5"/>
  <c r="W343" i="5"/>
  <c r="X343" i="5"/>
  <c r="U104" i="5"/>
  <c r="V104" i="5"/>
  <c r="W104" i="5"/>
  <c r="X104" i="5"/>
  <c r="U102" i="5"/>
  <c r="V102" i="5"/>
  <c r="W102" i="5"/>
  <c r="X102" i="5"/>
  <c r="U286" i="5"/>
  <c r="V286" i="5"/>
  <c r="W286" i="5"/>
  <c r="X286" i="5"/>
  <c r="U109" i="5"/>
  <c r="V109" i="5"/>
  <c r="W109" i="5"/>
  <c r="X109" i="5"/>
  <c r="U100" i="5"/>
  <c r="V100" i="5"/>
  <c r="W100" i="5"/>
  <c r="X100" i="5"/>
  <c r="U116" i="5"/>
  <c r="V116" i="5"/>
  <c r="W116" i="5"/>
  <c r="X116" i="5"/>
  <c r="U344" i="5"/>
  <c r="V344" i="5"/>
  <c r="W344" i="5"/>
  <c r="X344" i="5"/>
  <c r="U112" i="5"/>
  <c r="V112" i="5"/>
  <c r="W112" i="5"/>
  <c r="X112" i="5"/>
  <c r="U345" i="5"/>
  <c r="V345" i="5"/>
  <c r="W345" i="5"/>
  <c r="X345" i="5"/>
  <c r="U312" i="5"/>
  <c r="V312" i="5"/>
  <c r="W312" i="5"/>
  <c r="X312" i="5"/>
  <c r="U346" i="5"/>
  <c r="V346" i="5"/>
  <c r="W346" i="5"/>
  <c r="X346" i="5"/>
  <c r="U347" i="5"/>
  <c r="V347" i="5"/>
  <c r="W347" i="5"/>
  <c r="X347" i="5"/>
  <c r="U348" i="5"/>
  <c r="V348" i="5"/>
  <c r="W348" i="5"/>
  <c r="X348" i="5"/>
  <c r="U349" i="5"/>
  <c r="V349" i="5"/>
  <c r="W349" i="5"/>
  <c r="X349" i="5"/>
  <c r="U101" i="5"/>
  <c r="V101" i="5"/>
  <c r="W101" i="5"/>
  <c r="X101" i="5"/>
  <c r="U350" i="5"/>
  <c r="V350" i="5"/>
  <c r="W350" i="5"/>
  <c r="X350" i="5"/>
  <c r="U124" i="5"/>
  <c r="V124" i="5"/>
  <c r="W124" i="5"/>
  <c r="X124" i="5"/>
  <c r="U120" i="5"/>
  <c r="V120" i="5"/>
  <c r="W120" i="5"/>
  <c r="X120" i="5"/>
  <c r="U351" i="5"/>
  <c r="V351" i="5"/>
  <c r="W351" i="5"/>
  <c r="X351" i="5"/>
  <c r="U352" i="5"/>
  <c r="V352" i="5"/>
  <c r="W352" i="5"/>
  <c r="X352" i="5"/>
  <c r="U189" i="5"/>
  <c r="V189" i="5"/>
  <c r="W189" i="5"/>
  <c r="X189" i="5"/>
  <c r="U114" i="5"/>
  <c r="V114" i="5"/>
  <c r="W114" i="5"/>
  <c r="X114" i="5"/>
  <c r="U88" i="5"/>
  <c r="V88" i="5"/>
  <c r="W88" i="5"/>
  <c r="X88" i="5"/>
  <c r="U77" i="5"/>
  <c r="V77" i="5"/>
  <c r="W77" i="5"/>
  <c r="X77" i="5"/>
  <c r="U131" i="5"/>
  <c r="V131" i="5"/>
  <c r="W131" i="5"/>
  <c r="X131" i="5"/>
  <c r="U192" i="5"/>
  <c r="V192" i="5"/>
  <c r="W192" i="5"/>
  <c r="X192" i="5"/>
  <c r="U127" i="5"/>
  <c r="V127" i="5"/>
  <c r="W127" i="5"/>
  <c r="X127" i="5"/>
  <c r="U353" i="5"/>
  <c r="V353" i="5"/>
  <c r="W353" i="5"/>
  <c r="X353" i="5"/>
  <c r="U130" i="5"/>
  <c r="V130" i="5"/>
  <c r="W130" i="5"/>
  <c r="X130" i="5"/>
  <c r="U113" i="5"/>
  <c r="V113" i="5"/>
  <c r="W113" i="5"/>
  <c r="X113" i="5"/>
  <c r="U129" i="5"/>
  <c r="V129" i="5"/>
  <c r="W129" i="5"/>
  <c r="X129" i="5"/>
  <c r="U161" i="5"/>
  <c r="V161" i="5"/>
  <c r="W161" i="5"/>
  <c r="X161" i="5"/>
  <c r="U354" i="5"/>
  <c r="V354" i="5"/>
  <c r="W354" i="5"/>
  <c r="X354" i="5"/>
  <c r="U319" i="5"/>
  <c r="V319" i="5"/>
  <c r="W319" i="5"/>
  <c r="X319" i="5"/>
  <c r="U128" i="5"/>
  <c r="V128" i="5"/>
  <c r="W128" i="5"/>
  <c r="X128" i="5"/>
  <c r="U119" i="5"/>
  <c r="V119" i="5"/>
  <c r="W119" i="5"/>
  <c r="X119" i="5"/>
  <c r="U135" i="5"/>
  <c r="V135" i="5"/>
  <c r="W135" i="5"/>
  <c r="X135" i="5"/>
  <c r="U126" i="5"/>
  <c r="V126" i="5"/>
  <c r="W126" i="5"/>
  <c r="X126" i="5"/>
  <c r="U355" i="5"/>
  <c r="V355" i="5"/>
  <c r="W355" i="5"/>
  <c r="X355" i="5"/>
  <c r="U258" i="5"/>
  <c r="V258" i="5"/>
  <c r="W258" i="5"/>
  <c r="X258" i="5"/>
  <c r="U318" i="5"/>
  <c r="V318" i="5"/>
  <c r="W318" i="5"/>
  <c r="X318" i="5"/>
  <c r="U134" i="5"/>
  <c r="V134" i="5"/>
  <c r="W134" i="5"/>
  <c r="X134" i="5"/>
  <c r="U118" i="5"/>
  <c r="V118" i="5"/>
  <c r="W118" i="5"/>
  <c r="X118" i="5"/>
  <c r="U132" i="5"/>
  <c r="V132" i="5"/>
  <c r="W132" i="5"/>
  <c r="X132" i="5"/>
  <c r="U133" i="5"/>
  <c r="V133" i="5"/>
  <c r="W133" i="5"/>
  <c r="X133" i="5"/>
  <c r="U356" i="5"/>
  <c r="V356" i="5"/>
  <c r="W356" i="5"/>
  <c r="X356" i="5"/>
  <c r="U357" i="5"/>
  <c r="V357" i="5"/>
  <c r="W357" i="5"/>
  <c r="X357" i="5"/>
  <c r="U358" i="5"/>
  <c r="V358" i="5"/>
  <c r="W358" i="5"/>
  <c r="X358" i="5"/>
  <c r="U359" i="5"/>
  <c r="V359" i="5"/>
  <c r="W359" i="5"/>
  <c r="X359" i="5"/>
  <c r="U19" i="5"/>
  <c r="V19" i="5"/>
  <c r="W19" i="5"/>
  <c r="X19" i="5"/>
  <c r="U172" i="5"/>
  <c r="V172" i="5"/>
  <c r="W172" i="5"/>
  <c r="X172" i="5"/>
  <c r="U360" i="5"/>
  <c r="V360" i="5"/>
  <c r="W360" i="5"/>
  <c r="X360" i="5"/>
  <c r="U27" i="5"/>
  <c r="V27" i="5"/>
  <c r="W27" i="5"/>
  <c r="X27" i="5"/>
  <c r="U22" i="5"/>
  <c r="V22" i="5"/>
  <c r="W22" i="5"/>
  <c r="X22" i="5"/>
  <c r="U43" i="5"/>
  <c r="V43" i="5"/>
  <c r="W43" i="5"/>
  <c r="X43" i="5"/>
  <c r="U361" i="5"/>
  <c r="V361" i="5"/>
  <c r="W361" i="5"/>
  <c r="X361" i="5"/>
  <c r="U362" i="5"/>
  <c r="V362" i="5"/>
  <c r="W362" i="5"/>
  <c r="X362" i="5"/>
  <c r="U39" i="5"/>
  <c r="V39" i="5"/>
  <c r="W39" i="5"/>
  <c r="X39" i="5"/>
  <c r="U235" i="5"/>
  <c r="V235" i="5"/>
  <c r="W235" i="5"/>
  <c r="X235" i="5"/>
  <c r="U57" i="5"/>
  <c r="V57" i="5"/>
  <c r="W57" i="5"/>
  <c r="X57" i="5"/>
  <c r="U264" i="5"/>
  <c r="V264" i="5"/>
  <c r="W264" i="5"/>
  <c r="X264" i="5"/>
  <c r="U363" i="5"/>
  <c r="V363" i="5"/>
  <c r="W363" i="5"/>
  <c r="X363" i="5"/>
  <c r="U364" i="5"/>
  <c r="V364" i="5"/>
  <c r="W364" i="5"/>
  <c r="X364" i="5"/>
  <c r="U365" i="5"/>
  <c r="V365" i="5"/>
  <c r="W365" i="5"/>
  <c r="X365" i="5"/>
  <c r="U171" i="5"/>
  <c r="V171" i="5"/>
  <c r="W171" i="5"/>
  <c r="X171" i="5"/>
  <c r="U275" i="5"/>
  <c r="V275" i="5"/>
  <c r="W275" i="5"/>
  <c r="X275" i="5"/>
  <c r="U366" i="5"/>
  <c r="V366" i="5"/>
  <c r="W366" i="5"/>
  <c r="X366" i="5"/>
  <c r="U367" i="5"/>
  <c r="V367" i="5"/>
  <c r="W367" i="5"/>
  <c r="X367" i="5"/>
  <c r="U244" i="5"/>
  <c r="V244" i="5"/>
  <c r="W244" i="5"/>
  <c r="X244" i="5"/>
  <c r="U241" i="5"/>
  <c r="V241" i="5"/>
  <c r="W241" i="5"/>
  <c r="X241" i="5"/>
  <c r="U63" i="5"/>
  <c r="V63" i="5"/>
  <c r="W63" i="5"/>
  <c r="X63" i="5"/>
  <c r="U67" i="5"/>
  <c r="V67" i="5"/>
  <c r="W67" i="5"/>
  <c r="X67" i="5"/>
  <c r="U368" i="5"/>
  <c r="V368" i="5"/>
  <c r="W368" i="5"/>
  <c r="X368" i="5"/>
  <c r="U81" i="5"/>
  <c r="V81" i="5"/>
  <c r="W81" i="5"/>
  <c r="X81" i="5"/>
  <c r="U269" i="5"/>
  <c r="V269" i="5"/>
  <c r="W269" i="5"/>
  <c r="X269" i="5"/>
  <c r="U212" i="5"/>
  <c r="V212" i="5"/>
  <c r="W212" i="5"/>
  <c r="X212" i="5"/>
  <c r="U75" i="5"/>
  <c r="V75" i="5"/>
  <c r="W75" i="5"/>
  <c r="X75" i="5"/>
  <c r="U249" i="5"/>
  <c r="V249" i="5"/>
  <c r="W249" i="5"/>
  <c r="X249" i="5"/>
  <c r="U91" i="5"/>
  <c r="V91" i="5"/>
  <c r="W91" i="5"/>
  <c r="X91" i="5"/>
  <c r="U94" i="5"/>
  <c r="V94" i="5"/>
  <c r="W94" i="5"/>
  <c r="X94" i="5"/>
  <c r="U108" i="5"/>
  <c r="V108" i="5"/>
  <c r="W108" i="5"/>
  <c r="X108" i="5"/>
  <c r="U191" i="5"/>
  <c r="V191" i="5"/>
  <c r="W191" i="5"/>
  <c r="X191" i="5"/>
  <c r="U217" i="5"/>
  <c r="V217" i="5"/>
  <c r="W217" i="5"/>
  <c r="X217" i="5"/>
  <c r="U251" i="5"/>
  <c r="V251" i="5"/>
  <c r="W251" i="5"/>
  <c r="X251" i="5"/>
  <c r="U107" i="5"/>
  <c r="V107" i="5"/>
  <c r="W107" i="5"/>
  <c r="X107" i="5"/>
  <c r="U369" i="5"/>
  <c r="V369" i="5"/>
  <c r="W369" i="5"/>
  <c r="X369" i="5"/>
  <c r="U370" i="5"/>
  <c r="V370" i="5"/>
  <c r="W370" i="5"/>
  <c r="X370" i="5"/>
  <c r="U288" i="5"/>
  <c r="V288" i="5"/>
  <c r="W288" i="5"/>
  <c r="X288" i="5"/>
  <c r="U106" i="5"/>
  <c r="V106" i="5"/>
  <c r="W106" i="5"/>
  <c r="X106" i="5"/>
  <c r="U105" i="5"/>
  <c r="V105" i="5"/>
  <c r="W105" i="5"/>
  <c r="X105" i="5"/>
  <c r="U371" i="5"/>
  <c r="V371" i="5"/>
  <c r="W371" i="5"/>
  <c r="X371" i="5"/>
  <c r="U372" i="5"/>
  <c r="V372" i="5"/>
  <c r="W372" i="5"/>
  <c r="X372" i="5"/>
  <c r="U373" i="5"/>
  <c r="V373" i="5"/>
  <c r="W373" i="5"/>
  <c r="X373" i="5"/>
  <c r="U374" i="5"/>
  <c r="V374" i="5"/>
  <c r="W374" i="5"/>
  <c r="X374" i="5"/>
  <c r="U375" i="5"/>
  <c r="V375" i="5"/>
  <c r="W375" i="5"/>
  <c r="X375" i="5"/>
  <c r="Q2" i="5"/>
  <c r="Q5" i="5"/>
  <c r="Q9" i="5"/>
  <c r="Q7" i="5"/>
  <c r="Q4" i="5"/>
  <c r="Q261" i="5"/>
  <c r="Q320" i="5"/>
  <c r="Q293" i="5"/>
  <c r="Q12" i="5"/>
  <c r="Q321" i="5"/>
  <c r="Q10" i="5"/>
  <c r="Q322" i="5"/>
  <c r="Q15" i="5"/>
  <c r="Q323" i="5"/>
  <c r="Q137" i="5"/>
  <c r="Q205" i="5"/>
  <c r="Q14" i="5"/>
  <c r="Q297" i="5"/>
  <c r="Q13" i="5"/>
  <c r="Q25" i="5"/>
  <c r="Q16" i="5"/>
  <c r="Q138" i="5"/>
  <c r="Q18" i="5"/>
  <c r="Q21" i="5"/>
  <c r="Q324" i="5"/>
  <c r="Q23" i="5"/>
  <c r="Q325" i="5"/>
  <c r="Q326" i="5"/>
  <c r="Q20" i="5"/>
  <c r="Q26" i="5"/>
  <c r="Q32" i="5"/>
  <c r="Q45" i="5"/>
  <c r="Q38" i="5"/>
  <c r="Q34" i="5"/>
  <c r="Q267" i="5"/>
  <c r="Q327" i="5"/>
  <c r="Q40" i="5"/>
  <c r="Q37" i="5"/>
  <c r="Q262" i="5"/>
  <c r="Q49" i="5"/>
  <c r="Q33" i="5"/>
  <c r="Q42" i="5"/>
  <c r="Q302" i="5"/>
  <c r="Q174" i="5"/>
  <c r="Q328" i="5"/>
  <c r="Q61" i="5"/>
  <c r="Q59" i="5"/>
  <c r="Q304" i="5"/>
  <c r="Q44" i="5"/>
  <c r="Q65" i="5"/>
  <c r="Q266" i="5"/>
  <c r="Q66" i="5"/>
  <c r="Q72" i="5"/>
  <c r="Q56" i="5"/>
  <c r="Q179" i="5"/>
  <c r="Q60" i="5"/>
  <c r="Q47" i="5"/>
  <c r="Q329" i="5"/>
  <c r="Q31" i="5"/>
  <c r="Q157" i="5"/>
  <c r="Q64" i="5"/>
  <c r="Q306" i="5"/>
  <c r="Q68" i="5"/>
  <c r="Q70" i="5"/>
  <c r="Q270" i="5"/>
  <c r="Q330" i="5"/>
  <c r="Q53" i="5"/>
  <c r="Q331" i="5"/>
  <c r="Q332" i="5"/>
  <c r="Q333" i="5"/>
  <c r="Q76" i="5"/>
  <c r="Q71" i="5"/>
  <c r="Q85" i="5"/>
  <c r="Q89" i="5"/>
  <c r="Q307" i="5"/>
  <c r="Q83" i="5"/>
  <c r="Q96" i="5"/>
  <c r="Q80" i="5"/>
  <c r="Q73" i="5"/>
  <c r="Q248" i="5"/>
  <c r="Q74" i="5"/>
  <c r="Q86" i="5"/>
  <c r="Q84" i="5"/>
  <c r="Q153" i="5"/>
  <c r="Q78" i="5"/>
  <c r="Q87" i="5"/>
  <c r="Q334" i="5"/>
  <c r="Q282" i="5"/>
  <c r="Q308" i="5"/>
  <c r="Q335" i="5"/>
  <c r="Q103" i="5"/>
  <c r="Q82" i="5"/>
  <c r="Q316" i="5"/>
  <c r="Q183" i="5"/>
  <c r="Q336" i="5"/>
  <c r="Q278" i="5"/>
  <c r="Q90" i="5"/>
  <c r="Q337" i="5"/>
  <c r="Q92" i="5"/>
  <c r="Q95" i="5"/>
  <c r="Q338" i="5"/>
  <c r="Q97" i="5"/>
  <c r="Q339" i="5"/>
  <c r="Q247" i="5"/>
  <c r="Q340" i="5"/>
  <c r="Q314" i="5"/>
  <c r="Q187" i="5"/>
  <c r="Q110" i="5"/>
  <c r="Q341" i="5"/>
  <c r="Q342" i="5"/>
  <c r="Q343" i="5"/>
  <c r="Q104" i="5"/>
  <c r="Q102" i="5"/>
  <c r="Q286" i="5"/>
  <c r="Q109" i="5"/>
  <c r="Q100" i="5"/>
  <c r="Q116" i="5"/>
  <c r="Q344" i="5"/>
  <c r="Q112" i="5"/>
  <c r="Q345" i="5"/>
  <c r="Q312" i="5"/>
  <c r="Q346" i="5"/>
  <c r="Q347" i="5"/>
  <c r="Q348" i="5"/>
  <c r="Q349" i="5"/>
  <c r="Q101" i="5"/>
  <c r="Q350" i="5"/>
  <c r="Q124" i="5"/>
  <c r="Q120" i="5"/>
  <c r="Q351" i="5"/>
  <c r="Q352" i="5"/>
  <c r="Q189" i="5"/>
  <c r="Q114" i="5"/>
  <c r="Q88" i="5"/>
  <c r="Q77" i="5"/>
  <c r="Q131" i="5"/>
  <c r="Q192" i="5"/>
  <c r="Q127" i="5"/>
  <c r="Q353" i="5"/>
  <c r="Q130" i="5"/>
  <c r="Q113" i="5"/>
  <c r="Q129" i="5"/>
  <c r="Q161" i="5"/>
  <c r="Q354" i="5"/>
  <c r="Q319" i="5"/>
  <c r="Q128" i="5"/>
  <c r="Q119" i="5"/>
  <c r="Q135" i="5"/>
  <c r="Q126" i="5"/>
  <c r="Q355" i="5"/>
  <c r="Q258" i="5"/>
  <c r="Q318" i="5"/>
  <c r="Q134" i="5"/>
  <c r="Q118" i="5"/>
  <c r="Q132" i="5"/>
  <c r="Q133" i="5"/>
  <c r="Q356" i="5"/>
  <c r="Q357" i="5"/>
  <c r="Q358" i="5"/>
  <c r="Q359" i="5"/>
  <c r="Q19" i="5"/>
  <c r="Q172" i="5"/>
  <c r="Q360" i="5"/>
  <c r="Q27" i="5"/>
  <c r="Q22" i="5"/>
  <c r="Q43" i="5"/>
  <c r="Q361" i="5"/>
  <c r="Q362" i="5"/>
  <c r="Q39" i="5"/>
  <c r="Q235" i="5"/>
  <c r="Q57" i="5"/>
  <c r="Q264" i="5"/>
  <c r="Q363" i="5"/>
  <c r="Q364" i="5"/>
  <c r="Q365" i="5"/>
  <c r="Q171" i="5"/>
  <c r="Q275" i="5"/>
  <c r="Q366" i="5"/>
  <c r="Q367" i="5"/>
  <c r="Q244" i="5"/>
  <c r="Q241" i="5"/>
  <c r="Q63" i="5"/>
  <c r="Q67" i="5"/>
  <c r="Q368" i="5"/>
  <c r="Q81" i="5"/>
  <c r="Q269" i="5"/>
  <c r="Q212" i="5"/>
  <c r="Q75" i="5"/>
  <c r="Q249" i="5"/>
  <c r="Q91" i="5"/>
  <c r="Q94" i="5"/>
  <c r="Q108" i="5"/>
  <c r="Q191" i="5"/>
  <c r="Q217" i="5"/>
  <c r="Q251" i="5"/>
  <c r="Q107" i="5"/>
  <c r="Q369" i="5"/>
  <c r="Q370" i="5"/>
  <c r="Q288" i="5"/>
  <c r="Q106" i="5"/>
  <c r="Q105" i="5"/>
  <c r="Q371" i="5"/>
  <c r="Q372" i="5"/>
  <c r="Q373" i="5"/>
  <c r="Q374" i="5"/>
  <c r="Q375" i="5"/>
  <c r="Q3" i="5"/>
  <c r="P2" i="45"/>
  <c r="Q2" i="45"/>
  <c r="R2" i="45"/>
  <c r="S2" i="45"/>
  <c r="T2" i="45"/>
  <c r="U2" i="45"/>
  <c r="P5" i="45"/>
  <c r="Q5" i="45"/>
  <c r="R5" i="45"/>
  <c r="S5" i="45"/>
  <c r="T5" i="45"/>
  <c r="U5" i="45"/>
  <c r="P24" i="45"/>
  <c r="Q24" i="45"/>
  <c r="R24" i="45"/>
  <c r="S24" i="45"/>
  <c r="T24" i="45"/>
  <c r="U24" i="45"/>
  <c r="P6" i="45"/>
  <c r="Q6" i="45"/>
  <c r="R6" i="45"/>
  <c r="S6" i="45"/>
  <c r="T6" i="45"/>
  <c r="U6" i="45"/>
  <c r="P25" i="45"/>
  <c r="Q25" i="45"/>
  <c r="R25" i="45"/>
  <c r="S25" i="45"/>
  <c r="T25" i="45"/>
  <c r="U25" i="45"/>
  <c r="P26" i="45"/>
  <c r="Q26" i="45"/>
  <c r="R26" i="45"/>
  <c r="S26" i="45"/>
  <c r="T26" i="45"/>
  <c r="U26" i="45"/>
  <c r="P27" i="45"/>
  <c r="Q27" i="45"/>
  <c r="R27" i="45"/>
  <c r="S27" i="45"/>
  <c r="T27" i="45"/>
  <c r="U27" i="45"/>
  <c r="P28" i="45"/>
  <c r="Q28" i="45"/>
  <c r="R28" i="45"/>
  <c r="S28" i="45"/>
  <c r="T28" i="45"/>
  <c r="U28" i="45"/>
  <c r="P9" i="45"/>
  <c r="Q9" i="45"/>
  <c r="R9" i="45"/>
  <c r="S9" i="45"/>
  <c r="T9" i="45"/>
  <c r="U9" i="45"/>
  <c r="P12" i="45"/>
  <c r="Q12" i="45"/>
  <c r="R12" i="45"/>
  <c r="S12" i="45"/>
  <c r="T12" i="45"/>
  <c r="U12" i="45"/>
  <c r="P13" i="45"/>
  <c r="Q13" i="45"/>
  <c r="R13" i="45"/>
  <c r="S13" i="45"/>
  <c r="T13" i="45"/>
  <c r="U13" i="45"/>
  <c r="P29" i="45"/>
  <c r="Q29" i="45"/>
  <c r="R29" i="45"/>
  <c r="S29" i="45"/>
  <c r="T29" i="45"/>
  <c r="U29" i="45"/>
  <c r="P15" i="45"/>
  <c r="Q15" i="45"/>
  <c r="R15" i="45"/>
  <c r="S15" i="45"/>
  <c r="T15" i="45"/>
  <c r="U15" i="45"/>
  <c r="P16" i="45"/>
  <c r="Q16" i="45"/>
  <c r="R16" i="45"/>
  <c r="S16" i="45"/>
  <c r="T16" i="45"/>
  <c r="U16" i="45"/>
  <c r="P30" i="45"/>
  <c r="Q30" i="45"/>
  <c r="R30" i="45"/>
  <c r="S30" i="45"/>
  <c r="T30" i="45"/>
  <c r="U30" i="45"/>
  <c r="P20" i="45"/>
  <c r="Q20" i="45"/>
  <c r="R20" i="45"/>
  <c r="S20" i="45"/>
  <c r="T20" i="45"/>
  <c r="U20" i="45"/>
  <c r="P21" i="45"/>
  <c r="Q21" i="45"/>
  <c r="R21" i="45"/>
  <c r="S21" i="45"/>
  <c r="T21" i="45"/>
  <c r="U21" i="45"/>
  <c r="P31" i="45"/>
  <c r="Q31" i="45"/>
  <c r="R31" i="45"/>
  <c r="S31" i="45"/>
  <c r="T31" i="45"/>
  <c r="U31" i="45"/>
  <c r="P4" i="45"/>
  <c r="Q4" i="45"/>
  <c r="R4" i="45"/>
  <c r="S4" i="45"/>
  <c r="T4" i="45"/>
  <c r="U4" i="45"/>
  <c r="P10" i="45"/>
  <c r="Q10" i="45"/>
  <c r="R10" i="45"/>
  <c r="S10" i="45"/>
  <c r="T10" i="45"/>
  <c r="U10" i="45"/>
  <c r="P11" i="45"/>
  <c r="Q11" i="45"/>
  <c r="R11" i="45"/>
  <c r="S11" i="45"/>
  <c r="T11" i="45"/>
  <c r="U11" i="45"/>
  <c r="P32" i="45"/>
  <c r="Q32" i="45"/>
  <c r="R32" i="45"/>
  <c r="S32" i="45"/>
  <c r="T32" i="45"/>
  <c r="U32" i="45"/>
  <c r="P14" i="45"/>
  <c r="Q14" i="45"/>
  <c r="R14" i="45"/>
  <c r="S14" i="45"/>
  <c r="T14" i="45"/>
  <c r="U14" i="45"/>
  <c r="P33" i="45"/>
  <c r="Q33" i="45"/>
  <c r="R33" i="45"/>
  <c r="S33" i="45"/>
  <c r="T33" i="45"/>
  <c r="U33" i="45"/>
  <c r="P17" i="45"/>
  <c r="Q17" i="45"/>
  <c r="R17" i="45"/>
  <c r="S17" i="45"/>
  <c r="T17" i="45"/>
  <c r="U17" i="45"/>
  <c r="P22" i="45"/>
  <c r="Q22" i="45"/>
  <c r="R22" i="45"/>
  <c r="S22" i="45"/>
  <c r="T22" i="45"/>
  <c r="U22" i="45"/>
  <c r="P34" i="45"/>
  <c r="Q34" i="45"/>
  <c r="R34" i="45"/>
  <c r="S34" i="45"/>
  <c r="T34" i="45"/>
  <c r="U34" i="45"/>
  <c r="P35" i="45"/>
  <c r="Q35" i="45"/>
  <c r="R35" i="45"/>
  <c r="S35" i="45"/>
  <c r="T35" i="45"/>
  <c r="U35" i="45"/>
  <c r="P18" i="45"/>
  <c r="Q18" i="45"/>
  <c r="R18" i="45"/>
  <c r="S18" i="45"/>
  <c r="T18" i="45"/>
  <c r="U18" i="45"/>
  <c r="P36" i="45"/>
  <c r="Q36" i="45"/>
  <c r="R36" i="45"/>
  <c r="S36" i="45"/>
  <c r="T36" i="45"/>
  <c r="U36" i="45"/>
  <c r="P37" i="45"/>
  <c r="Q37" i="45"/>
  <c r="R37" i="45"/>
  <c r="S37" i="45"/>
  <c r="T37" i="45"/>
  <c r="U37" i="45"/>
  <c r="P23" i="45"/>
  <c r="Q23" i="45"/>
  <c r="R23" i="45"/>
  <c r="S23" i="45"/>
  <c r="T23" i="45"/>
  <c r="U23" i="45"/>
  <c r="P3" i="45"/>
  <c r="Q3" i="45"/>
  <c r="R3" i="45"/>
  <c r="S3" i="45"/>
  <c r="T3" i="45"/>
  <c r="U3" i="45"/>
  <c r="P7" i="45"/>
  <c r="Q7" i="45"/>
  <c r="R7" i="45"/>
  <c r="S7" i="45"/>
  <c r="T7" i="45"/>
  <c r="U7" i="45"/>
  <c r="P8" i="45"/>
  <c r="Q8" i="45"/>
  <c r="R8" i="45"/>
  <c r="S8" i="45"/>
  <c r="T8" i="45"/>
  <c r="U8" i="45"/>
  <c r="O23" i="45"/>
  <c r="O8" i="45"/>
  <c r="Y174" i="5" l="1"/>
  <c r="Y249" i="5"/>
  <c r="N19" i="7"/>
  <c r="S19" i="7" s="1"/>
  <c r="N13" i="7"/>
  <c r="N7" i="7"/>
  <c r="N18" i="9"/>
  <c r="N9" i="9"/>
  <c r="S9" i="9" s="1"/>
  <c r="N17" i="9"/>
  <c r="S17" i="9" s="1"/>
  <c r="N12" i="9"/>
  <c r="S12" i="9" s="1"/>
  <c r="N14" i="9"/>
  <c r="S14" i="9" s="1"/>
  <c r="N12" i="7"/>
  <c r="N16" i="7"/>
  <c r="N6" i="7"/>
  <c r="N6" i="9"/>
  <c r="S6" i="9" s="1"/>
  <c r="N2" i="9"/>
  <c r="S2" i="9" s="1"/>
  <c r="N4" i="9"/>
  <c r="N16" i="9"/>
  <c r="S16" i="9" s="1"/>
  <c r="N13" i="9"/>
  <c r="S13" i="9" s="1"/>
  <c r="N8" i="9"/>
  <c r="S8" i="9" s="1"/>
  <c r="N11" i="9"/>
  <c r="S11" i="9" s="1"/>
  <c r="N3" i="9"/>
  <c r="S3" i="9" s="1"/>
  <c r="N7" i="9"/>
  <c r="N5" i="9"/>
  <c r="S5" i="9" s="1"/>
  <c r="N15" i="7"/>
  <c r="N10" i="7"/>
  <c r="N5" i="7"/>
  <c r="N3" i="7"/>
  <c r="S3" i="7" s="1"/>
  <c r="N2" i="7"/>
  <c r="N18" i="7"/>
  <c r="N8" i="7"/>
  <c r="N14" i="7"/>
  <c r="N9" i="7"/>
  <c r="N4" i="7"/>
  <c r="T5" i="5"/>
  <c r="T345" i="5"/>
  <c r="T337" i="5"/>
  <c r="T13" i="5"/>
  <c r="T129" i="5"/>
  <c r="M129" i="5"/>
  <c r="T74" i="5"/>
  <c r="T9" i="5"/>
  <c r="T374" i="5"/>
  <c r="T335" i="5"/>
  <c r="T267" i="5"/>
  <c r="T325" i="5"/>
  <c r="T2" i="5"/>
  <c r="T373" i="5"/>
  <c r="T368" i="5"/>
  <c r="T358" i="5"/>
  <c r="T77" i="5"/>
  <c r="T343" i="5"/>
  <c r="T282" i="5"/>
  <c r="T34" i="5"/>
  <c r="T364" i="5"/>
  <c r="T361" i="5"/>
  <c r="T357" i="5"/>
  <c r="T266" i="5"/>
  <c r="T217" i="5"/>
  <c r="T119" i="5"/>
  <c r="T348" i="5"/>
  <c r="T339" i="5"/>
  <c r="T331" i="5"/>
  <c r="T23" i="5"/>
  <c r="M288" i="5"/>
  <c r="Y288" i="5" s="1"/>
  <c r="M368" i="5"/>
  <c r="Y368" i="5" s="1"/>
  <c r="T107" i="5"/>
  <c r="T249" i="5"/>
  <c r="T241" i="5"/>
  <c r="T363" i="5"/>
  <c r="T43" i="5"/>
  <c r="T355" i="5"/>
  <c r="T350" i="5"/>
  <c r="T112" i="5"/>
  <c r="T340" i="5"/>
  <c r="T90" i="5"/>
  <c r="T308" i="5"/>
  <c r="T85" i="5"/>
  <c r="T330" i="5"/>
  <c r="T329" i="5"/>
  <c r="T65" i="5"/>
  <c r="T42" i="5"/>
  <c r="T297" i="5"/>
  <c r="T321" i="5"/>
  <c r="M119" i="5"/>
  <c r="M348" i="5"/>
  <c r="Y348" i="5" s="1"/>
  <c r="M97" i="5"/>
  <c r="M32" i="5"/>
  <c r="M320" i="5"/>
  <c r="Y320" i="5" s="1"/>
  <c r="M94" i="5"/>
  <c r="M67" i="5"/>
  <c r="M365" i="5"/>
  <c r="Y365" i="5" s="1"/>
  <c r="M362" i="5"/>
  <c r="Y362" i="5" s="1"/>
  <c r="T269" i="5"/>
  <c r="T366" i="5"/>
  <c r="T360" i="5"/>
  <c r="T132" i="5"/>
  <c r="T353" i="5"/>
  <c r="T189" i="5"/>
  <c r="T100" i="5"/>
  <c r="T341" i="5"/>
  <c r="T97" i="5"/>
  <c r="T183" i="5"/>
  <c r="T87" i="5"/>
  <c r="T80" i="5"/>
  <c r="T333" i="5"/>
  <c r="T68" i="5"/>
  <c r="T179" i="5"/>
  <c r="T59" i="5"/>
  <c r="T262" i="5"/>
  <c r="T32" i="5"/>
  <c r="T18" i="5"/>
  <c r="T137" i="5"/>
  <c r="T320" i="5"/>
  <c r="T288" i="5"/>
  <c r="T108" i="5"/>
  <c r="T171" i="5"/>
  <c r="T39" i="5"/>
  <c r="T19" i="5"/>
  <c r="T134" i="5"/>
  <c r="T319" i="5"/>
  <c r="T192" i="5"/>
  <c r="T351" i="5"/>
  <c r="T346" i="5"/>
  <c r="T286" i="5"/>
  <c r="T95" i="5"/>
  <c r="T82" i="5"/>
  <c r="T153" i="5"/>
  <c r="T83" i="5"/>
  <c r="T64" i="5"/>
  <c r="T72" i="5"/>
  <c r="T328" i="5"/>
  <c r="T40" i="5"/>
  <c r="T20" i="5"/>
  <c r="T16" i="5"/>
  <c r="T15" i="5"/>
  <c r="T4" i="5"/>
  <c r="M323" i="5"/>
  <c r="Y323" i="5" s="1"/>
  <c r="T375" i="5"/>
  <c r="T94" i="5"/>
  <c r="T365" i="5"/>
  <c r="T359" i="5"/>
  <c r="T354" i="5"/>
  <c r="T120" i="5"/>
  <c r="T187" i="5"/>
  <c r="T103" i="5"/>
  <c r="T371" i="5"/>
  <c r="T251" i="5"/>
  <c r="T212" i="5"/>
  <c r="T367" i="5"/>
  <c r="T264" i="5"/>
  <c r="T27" i="5"/>
  <c r="T133" i="5"/>
  <c r="T135" i="5"/>
  <c r="T130" i="5"/>
  <c r="T114" i="5"/>
  <c r="T349" i="5"/>
  <c r="T116" i="5"/>
  <c r="T336" i="5"/>
  <c r="T334" i="5"/>
  <c r="T73" i="5"/>
  <c r="T76" i="5"/>
  <c r="T70" i="5"/>
  <c r="T60" i="5"/>
  <c r="T304" i="5"/>
  <c r="T49" i="5"/>
  <c r="T45" i="5"/>
  <c r="T21" i="5"/>
  <c r="T205" i="5"/>
  <c r="T293" i="5"/>
  <c r="T3" i="5"/>
  <c r="M373" i="5"/>
  <c r="Y373" i="5" s="1"/>
  <c r="M241" i="5"/>
  <c r="Y241" i="5" s="1"/>
  <c r="M363" i="5"/>
  <c r="Y363" i="5" s="1"/>
  <c r="M357" i="5"/>
  <c r="Y357" i="5" s="1"/>
  <c r="T370" i="5"/>
  <c r="T67" i="5"/>
  <c r="T362" i="5"/>
  <c r="T318" i="5"/>
  <c r="T131" i="5"/>
  <c r="T312" i="5"/>
  <c r="T102" i="5"/>
  <c r="T92" i="5"/>
  <c r="T84" i="5"/>
  <c r="T307" i="5"/>
  <c r="T53" i="5"/>
  <c r="T157" i="5"/>
  <c r="T66" i="5"/>
  <c r="T174" i="5"/>
  <c r="T327" i="5"/>
  <c r="T326" i="5"/>
  <c r="T25" i="5"/>
  <c r="T322" i="5"/>
  <c r="T7" i="5"/>
  <c r="T105" i="5"/>
  <c r="T57" i="5"/>
  <c r="T369" i="5"/>
  <c r="T91" i="5"/>
  <c r="T63" i="5"/>
  <c r="T258" i="5"/>
  <c r="T161" i="5"/>
  <c r="T124" i="5"/>
  <c r="T104" i="5"/>
  <c r="T314" i="5"/>
  <c r="T86" i="5"/>
  <c r="T89" i="5"/>
  <c r="T31" i="5"/>
  <c r="T302" i="5"/>
  <c r="T10" i="5"/>
  <c r="M354" i="5"/>
  <c r="Y354" i="5" s="1"/>
  <c r="M131" i="5"/>
  <c r="M92" i="5"/>
  <c r="M66" i="5"/>
  <c r="M326" i="5"/>
  <c r="Y326" i="5" s="1"/>
  <c r="M322" i="5"/>
  <c r="Y322" i="5" s="1"/>
  <c r="M75" i="5"/>
  <c r="M244" i="5"/>
  <c r="Y244" i="5" s="1"/>
  <c r="M22" i="5"/>
  <c r="M356" i="5"/>
  <c r="Y356" i="5" s="1"/>
  <c r="M371" i="5"/>
  <c r="M27" i="5"/>
  <c r="T106" i="5"/>
  <c r="T191" i="5"/>
  <c r="T81" i="5"/>
  <c r="T275" i="5"/>
  <c r="T235" i="5"/>
  <c r="T172" i="5"/>
  <c r="T118" i="5"/>
  <c r="T128" i="5"/>
  <c r="T127" i="5"/>
  <c r="T352" i="5"/>
  <c r="T347" i="5"/>
  <c r="T109" i="5"/>
  <c r="T110" i="5"/>
  <c r="T338" i="5"/>
  <c r="T316" i="5"/>
  <c r="T78" i="5"/>
  <c r="T96" i="5"/>
  <c r="T332" i="5"/>
  <c r="T306" i="5"/>
  <c r="T56" i="5"/>
  <c r="T61" i="5"/>
  <c r="T37" i="5"/>
  <c r="T26" i="5"/>
  <c r="T138" i="5"/>
  <c r="T323" i="5"/>
  <c r="T261" i="5"/>
  <c r="T372" i="5"/>
  <c r="T75" i="5"/>
  <c r="T244" i="5"/>
  <c r="T22" i="5"/>
  <c r="T356" i="5"/>
  <c r="T126" i="5"/>
  <c r="T113" i="5"/>
  <c r="T88" i="5"/>
  <c r="T101" i="5"/>
  <c r="T344" i="5"/>
  <c r="T342" i="5"/>
  <c r="T247" i="5"/>
  <c r="T278" i="5"/>
  <c r="T248" i="5"/>
  <c r="T71" i="5"/>
  <c r="T270" i="5"/>
  <c r="T47" i="5"/>
  <c r="T44" i="5"/>
  <c r="T33" i="5"/>
  <c r="T38" i="5"/>
  <c r="T324" i="5"/>
  <c r="T14" i="5"/>
  <c r="T12" i="5"/>
  <c r="M77" i="5"/>
  <c r="M343" i="5"/>
  <c r="Y343" i="5" s="1"/>
  <c r="M74" i="5"/>
  <c r="M330" i="5"/>
  <c r="Y330" i="5" s="1"/>
  <c r="M34" i="5"/>
  <c r="M23" i="5"/>
  <c r="M321" i="5"/>
  <c r="Y321" i="5" s="1"/>
  <c r="M217" i="5"/>
  <c r="M374" i="5"/>
  <c r="M269" i="5"/>
  <c r="M19" i="5"/>
  <c r="M327" i="5"/>
  <c r="M104" i="5"/>
  <c r="M103" i="5"/>
  <c r="M83" i="5"/>
  <c r="M16" i="5"/>
  <c r="M132" i="5"/>
  <c r="M345" i="5"/>
  <c r="Y345" i="5" s="1"/>
  <c r="M13" i="5"/>
  <c r="Y319" i="5"/>
  <c r="Y346" i="5"/>
  <c r="Y338" i="5"/>
  <c r="M134" i="5"/>
  <c r="M353" i="5"/>
  <c r="Y353" i="5" s="1"/>
  <c r="M341" i="5"/>
  <c r="Y341" i="5" s="1"/>
  <c r="M20" i="5"/>
  <c r="M261" i="5"/>
  <c r="M100" i="5"/>
  <c r="M76" i="5"/>
  <c r="M64" i="5"/>
  <c r="Y352" i="5"/>
  <c r="M127" i="5"/>
  <c r="M109" i="5"/>
  <c r="M65" i="5"/>
  <c r="M15" i="5"/>
  <c r="M192" i="5"/>
  <c r="Y192" i="5" s="1"/>
  <c r="M286" i="5"/>
  <c r="Y286" i="5" s="1"/>
  <c r="M336" i="5"/>
  <c r="Y336" i="5" s="1"/>
  <c r="M270" i="5"/>
  <c r="Y270" i="5" s="1"/>
  <c r="M44" i="5"/>
  <c r="M110" i="5"/>
  <c r="M179" i="5"/>
  <c r="Y179" i="5" s="1"/>
  <c r="M47" i="5"/>
  <c r="M297" i="5"/>
  <c r="Y350" i="5"/>
  <c r="Y337" i="5"/>
  <c r="Y157" i="5"/>
  <c r="M171" i="5"/>
  <c r="M102" i="5"/>
  <c r="M183" i="5"/>
  <c r="Y183" i="5" s="1"/>
  <c r="M120" i="5"/>
  <c r="M78" i="5"/>
  <c r="M306" i="5"/>
  <c r="Y306" i="5" s="1"/>
  <c r="M73" i="5"/>
  <c r="M33" i="5"/>
  <c r="M262" i="5"/>
  <c r="Y262" i="5" s="1"/>
  <c r="Y258" i="5"/>
  <c r="M372" i="5"/>
  <c r="Y372" i="5" s="1"/>
  <c r="M358" i="5"/>
  <c r="Y358" i="5" s="1"/>
  <c r="M335" i="5"/>
  <c r="M332" i="5"/>
  <c r="Y332" i="5" s="1"/>
  <c r="M307" i="5"/>
  <c r="Y307" i="5" s="1"/>
  <c r="Y349" i="5"/>
  <c r="Y248" i="5"/>
  <c r="M364" i="5"/>
  <c r="Y364" i="5" s="1"/>
  <c r="M128" i="5"/>
  <c r="M114" i="5"/>
  <c r="M347" i="5"/>
  <c r="Y347" i="5" s="1"/>
  <c r="M339" i="5"/>
  <c r="Y339" i="5" s="1"/>
  <c r="M282" i="5"/>
  <c r="Y282" i="5" s="1"/>
  <c r="M331" i="5"/>
  <c r="Y331" i="5" s="1"/>
  <c r="M161" i="5"/>
  <c r="Y161" i="5" s="1"/>
  <c r="M312" i="5"/>
  <c r="Y312" i="5" s="1"/>
  <c r="M278" i="5"/>
  <c r="M71" i="5"/>
  <c r="M40" i="5"/>
  <c r="S15" i="9"/>
  <c r="S18" i="9"/>
  <c r="M7" i="9"/>
  <c r="M4" i="9"/>
  <c r="M10" i="9"/>
  <c r="S10" i="9" s="1"/>
  <c r="M10" i="7"/>
  <c r="M2" i="7"/>
  <c r="M11" i="7"/>
  <c r="S11" i="7" s="1"/>
  <c r="M9" i="7"/>
  <c r="M8" i="7"/>
  <c r="M13" i="7"/>
  <c r="M16" i="7"/>
  <c r="M14" i="7"/>
  <c r="M7" i="7"/>
  <c r="M12" i="7"/>
  <c r="M6" i="7"/>
  <c r="M18" i="7"/>
  <c r="M5" i="7"/>
  <c r="M17" i="7"/>
  <c r="S17" i="7" s="1"/>
  <c r="M15" i="7"/>
  <c r="M4" i="7"/>
  <c r="Y329" i="5"/>
  <c r="Y138" i="5"/>
  <c r="Y189" i="5"/>
  <c r="Y334" i="5"/>
  <c r="Y304" i="5"/>
  <c r="Y370" i="5"/>
  <c r="S375" i="5"/>
  <c r="S288" i="5"/>
  <c r="S191" i="5"/>
  <c r="S81" i="5"/>
  <c r="S275" i="5"/>
  <c r="S235" i="5"/>
  <c r="S357" i="5"/>
  <c r="Y275" i="5"/>
  <c r="S372" i="5"/>
  <c r="S106" i="5"/>
  <c r="S107" i="5"/>
  <c r="S217" i="5"/>
  <c r="S91" i="5"/>
  <c r="S269" i="5"/>
  <c r="S63" i="5"/>
  <c r="S366" i="5"/>
  <c r="S364" i="5"/>
  <c r="S57" i="5"/>
  <c r="S361" i="5"/>
  <c r="S360" i="5"/>
  <c r="S358" i="5"/>
  <c r="Y235" i="5"/>
  <c r="S373" i="5"/>
  <c r="S105" i="5"/>
  <c r="S369" i="5"/>
  <c r="S94" i="5"/>
  <c r="S212" i="5"/>
  <c r="S67" i="5"/>
  <c r="S367" i="5"/>
  <c r="S365" i="5"/>
  <c r="S264" i="5"/>
  <c r="S362" i="5"/>
  <c r="S27" i="5"/>
  <c r="S359" i="5"/>
  <c r="S374" i="5"/>
  <c r="S370" i="5"/>
  <c r="S251" i="5"/>
  <c r="S108" i="5"/>
  <c r="S75" i="5"/>
  <c r="S368" i="5"/>
  <c r="S244" i="5"/>
  <c r="S171" i="5"/>
  <c r="S39" i="5"/>
  <c r="S22" i="5"/>
  <c r="S19" i="5"/>
  <c r="S356" i="5"/>
  <c r="S371" i="5"/>
  <c r="S249" i="5"/>
  <c r="S241" i="5"/>
  <c r="S363" i="5"/>
  <c r="S43" i="5"/>
  <c r="S172" i="5"/>
  <c r="S66" i="5"/>
  <c r="M3" i="5"/>
  <c r="S118" i="5"/>
  <c r="S347" i="5"/>
  <c r="S183" i="5"/>
  <c r="S70" i="5"/>
  <c r="S126" i="5"/>
  <c r="S113" i="5"/>
  <c r="S88" i="5"/>
  <c r="S101" i="5"/>
  <c r="S344" i="5"/>
  <c r="S342" i="5"/>
  <c r="S340" i="5"/>
  <c r="S90" i="5"/>
  <c r="S308" i="5"/>
  <c r="S74" i="5"/>
  <c r="S85" i="5"/>
  <c r="S31" i="5"/>
  <c r="S7" i="5"/>
  <c r="S77" i="5"/>
  <c r="S314" i="5"/>
  <c r="S89" i="5"/>
  <c r="S174" i="5"/>
  <c r="S137" i="5"/>
  <c r="S128" i="5"/>
  <c r="S109" i="5"/>
  <c r="S87" i="5"/>
  <c r="S60" i="5"/>
  <c r="S32" i="5"/>
  <c r="S350" i="5"/>
  <c r="S337" i="5"/>
  <c r="S53" i="5"/>
  <c r="S302" i="5"/>
  <c r="Y302" i="5" s="1"/>
  <c r="S127" i="5"/>
  <c r="S341" i="5"/>
  <c r="S80" i="5"/>
  <c r="S304" i="5"/>
  <c r="S18" i="5"/>
  <c r="L16" i="45"/>
  <c r="S355" i="5"/>
  <c r="S112" i="5"/>
  <c r="S335" i="5"/>
  <c r="S157" i="5"/>
  <c r="S266" i="5"/>
  <c r="S352" i="5"/>
  <c r="S97" i="5"/>
  <c r="S333" i="5"/>
  <c r="S49" i="5"/>
  <c r="S327" i="5"/>
  <c r="S129" i="5"/>
  <c r="S343" i="5"/>
  <c r="S86" i="5"/>
  <c r="S45" i="5"/>
  <c r="S205" i="5"/>
  <c r="Y344" i="5"/>
  <c r="Y137" i="5"/>
  <c r="S132" i="5"/>
  <c r="S258" i="5"/>
  <c r="S119" i="5"/>
  <c r="S161" i="5"/>
  <c r="S353" i="5"/>
  <c r="S189" i="5"/>
  <c r="S124" i="5"/>
  <c r="S348" i="5"/>
  <c r="S345" i="5"/>
  <c r="S100" i="5"/>
  <c r="S104" i="5"/>
  <c r="S187" i="5"/>
  <c r="S339" i="5"/>
  <c r="S92" i="5"/>
  <c r="S336" i="5"/>
  <c r="S103" i="5"/>
  <c r="S334" i="5"/>
  <c r="S84" i="5"/>
  <c r="S73" i="5"/>
  <c r="S307" i="5"/>
  <c r="S76" i="5"/>
  <c r="S270" i="5"/>
  <c r="S64" i="5"/>
  <c r="S47" i="5"/>
  <c r="S72" i="5"/>
  <c r="S44" i="5"/>
  <c r="S328" i="5"/>
  <c r="S33" i="5"/>
  <c r="S38" i="5"/>
  <c r="S20" i="5"/>
  <c r="S324" i="5"/>
  <c r="S16" i="5"/>
  <c r="S14" i="5"/>
  <c r="S15" i="5"/>
  <c r="S261" i="5"/>
  <c r="S5" i="5"/>
  <c r="S326" i="5"/>
  <c r="Y342" i="5"/>
  <c r="Y293" i="5"/>
  <c r="S40" i="5"/>
  <c r="S21" i="5"/>
  <c r="S322" i="5"/>
  <c r="S2" i="5"/>
  <c r="S133" i="5"/>
  <c r="S318" i="5"/>
  <c r="S135" i="5"/>
  <c r="S354" i="5"/>
  <c r="S130" i="5"/>
  <c r="S131" i="5"/>
  <c r="S114" i="5"/>
  <c r="S120" i="5"/>
  <c r="S349" i="5"/>
  <c r="S312" i="5"/>
  <c r="S116" i="5"/>
  <c r="S102" i="5"/>
  <c r="S247" i="5"/>
  <c r="S95" i="5"/>
  <c r="S278" i="5"/>
  <c r="S82" i="5"/>
  <c r="S282" i="5"/>
  <c r="S153" i="5"/>
  <c r="S248" i="5"/>
  <c r="S83" i="5"/>
  <c r="S71" i="5"/>
  <c r="S331" i="5"/>
  <c r="S330" i="5"/>
  <c r="S306" i="5"/>
  <c r="S329" i="5"/>
  <c r="S56" i="5"/>
  <c r="S65" i="5"/>
  <c r="S61" i="5"/>
  <c r="S42" i="5"/>
  <c r="S37" i="5"/>
  <c r="S34" i="5"/>
  <c r="S26" i="5"/>
  <c r="S23" i="5"/>
  <c r="S138" i="5"/>
  <c r="S297" i="5"/>
  <c r="S323" i="5"/>
  <c r="S321" i="5"/>
  <c r="S320" i="5"/>
  <c r="S9" i="5"/>
  <c r="S267" i="5"/>
  <c r="S25" i="5"/>
  <c r="S12" i="5"/>
  <c r="S4" i="5"/>
  <c r="S3" i="5"/>
  <c r="S134" i="5"/>
  <c r="S319" i="5"/>
  <c r="S192" i="5"/>
  <c r="S351" i="5"/>
  <c r="S346" i="5"/>
  <c r="S286" i="5"/>
  <c r="S110" i="5"/>
  <c r="S338" i="5"/>
  <c r="S316" i="5"/>
  <c r="Y316" i="5" s="1"/>
  <c r="S78" i="5"/>
  <c r="S96" i="5"/>
  <c r="S332" i="5"/>
  <c r="S68" i="5"/>
  <c r="S179" i="5"/>
  <c r="S59" i="5"/>
  <c r="S262" i="5"/>
  <c r="S325" i="5"/>
  <c r="S13" i="5"/>
  <c r="S10" i="5"/>
  <c r="S293" i="5"/>
  <c r="L31" i="45"/>
  <c r="Y153" i="5"/>
  <c r="L29" i="45"/>
  <c r="Y267" i="5"/>
  <c r="Y187" i="5"/>
  <c r="Y318" i="5"/>
  <c r="Y247" i="5"/>
  <c r="Y333" i="5"/>
  <c r="Y325" i="5"/>
  <c r="Y340" i="5"/>
  <c r="O37" i="45"/>
  <c r="L30" i="45"/>
  <c r="L32" i="45"/>
  <c r="L26" i="45"/>
  <c r="L22" i="45"/>
  <c r="L11" i="45"/>
  <c r="L25" i="45"/>
  <c r="V25" i="45" s="1"/>
  <c r="L35" i="45"/>
  <c r="V35" i="45" s="1"/>
  <c r="L10" i="45"/>
  <c r="L6" i="45"/>
  <c r="Y375" i="5"/>
  <c r="Y351" i="5"/>
  <c r="L23" i="45"/>
  <c r="L20" i="45"/>
  <c r="L34" i="45"/>
  <c r="V34" i="45" s="1"/>
  <c r="L4" i="45"/>
  <c r="L13" i="45"/>
  <c r="R3" i="5"/>
  <c r="L14" i="45"/>
  <c r="O7" i="45"/>
  <c r="L12" i="45"/>
  <c r="L5" i="45"/>
  <c r="L15" i="45"/>
  <c r="Y355" i="5"/>
  <c r="R371" i="5"/>
  <c r="R249" i="5"/>
  <c r="R241" i="5"/>
  <c r="R363" i="5"/>
  <c r="R43" i="5"/>
  <c r="R357" i="5"/>
  <c r="R355" i="5"/>
  <c r="R129" i="5"/>
  <c r="R77" i="5"/>
  <c r="R350" i="5"/>
  <c r="R112" i="5"/>
  <c r="R343" i="5"/>
  <c r="R314" i="5"/>
  <c r="R337" i="5"/>
  <c r="R335" i="5"/>
  <c r="R86" i="5"/>
  <c r="R89" i="5"/>
  <c r="R53" i="5"/>
  <c r="R157" i="5"/>
  <c r="R66" i="5"/>
  <c r="R174" i="5"/>
  <c r="R40" i="5"/>
  <c r="R45" i="5"/>
  <c r="R21" i="5"/>
  <c r="R205" i="5"/>
  <c r="R12" i="5"/>
  <c r="R2" i="5"/>
  <c r="R372" i="5"/>
  <c r="R107" i="5"/>
  <c r="R91" i="5"/>
  <c r="R63" i="5"/>
  <c r="R364" i="5"/>
  <c r="R361" i="5"/>
  <c r="R358" i="5"/>
  <c r="R258" i="5"/>
  <c r="R161" i="5"/>
  <c r="R124" i="5"/>
  <c r="R345" i="5"/>
  <c r="R104" i="5"/>
  <c r="R187" i="5"/>
  <c r="R92" i="5"/>
  <c r="R103" i="5"/>
  <c r="R84" i="5"/>
  <c r="R307" i="5"/>
  <c r="R64" i="5"/>
  <c r="R72" i="5"/>
  <c r="Y72" i="5" s="1"/>
  <c r="R328" i="5"/>
  <c r="R38" i="5"/>
  <c r="R324" i="5"/>
  <c r="R14" i="5"/>
  <c r="R5" i="5"/>
  <c r="R373" i="5"/>
  <c r="R369" i="5"/>
  <c r="R94" i="5"/>
  <c r="R67" i="5"/>
  <c r="R365" i="5"/>
  <c r="R362" i="5"/>
  <c r="R359" i="5"/>
  <c r="R318" i="5"/>
  <c r="R354" i="5"/>
  <c r="R131" i="5"/>
  <c r="R120" i="5"/>
  <c r="R312" i="5"/>
  <c r="R102" i="5"/>
  <c r="R95" i="5"/>
  <c r="R82" i="5"/>
  <c r="R153" i="5"/>
  <c r="R83" i="5"/>
  <c r="R331" i="5"/>
  <c r="R306" i="5"/>
  <c r="R56" i="5"/>
  <c r="R61" i="5"/>
  <c r="R37" i="5"/>
  <c r="R34" i="5"/>
  <c r="R23" i="5"/>
  <c r="R297" i="5"/>
  <c r="R321" i="5"/>
  <c r="R9" i="5"/>
  <c r="Y9" i="5" s="1"/>
  <c r="R374" i="5"/>
  <c r="R370" i="5"/>
  <c r="R108" i="5"/>
  <c r="Y108" i="5" s="1"/>
  <c r="R368" i="5"/>
  <c r="R171" i="5"/>
  <c r="R39" i="5"/>
  <c r="Y39" i="5" s="1"/>
  <c r="R19" i="5"/>
  <c r="R134" i="5"/>
  <c r="R319" i="5"/>
  <c r="R192" i="5"/>
  <c r="R351" i="5"/>
  <c r="R346" i="5"/>
  <c r="R286" i="5"/>
  <c r="R110" i="5"/>
  <c r="R338" i="5"/>
  <c r="R316" i="5"/>
  <c r="R78" i="5"/>
  <c r="R96" i="5"/>
  <c r="R332" i="5"/>
  <c r="R68" i="5"/>
  <c r="R179" i="5"/>
  <c r="R59" i="5"/>
  <c r="R262" i="5"/>
  <c r="R325" i="5"/>
  <c r="R13" i="5"/>
  <c r="R10" i="5"/>
  <c r="R7" i="5"/>
  <c r="R375" i="5"/>
  <c r="R288" i="5"/>
  <c r="R191" i="5"/>
  <c r="R81" i="5"/>
  <c r="R275" i="5"/>
  <c r="R235" i="5"/>
  <c r="R172" i="5"/>
  <c r="R118" i="5"/>
  <c r="R128" i="5"/>
  <c r="R127" i="5"/>
  <c r="R352" i="5"/>
  <c r="R347" i="5"/>
  <c r="R109" i="5"/>
  <c r="R341" i="5"/>
  <c r="R97" i="5"/>
  <c r="R183" i="5"/>
  <c r="R87" i="5"/>
  <c r="R80" i="5"/>
  <c r="R333" i="5"/>
  <c r="R70" i="5"/>
  <c r="R60" i="5"/>
  <c r="R304" i="5"/>
  <c r="R49" i="5"/>
  <c r="R267" i="5"/>
  <c r="R326" i="5"/>
  <c r="R25" i="5"/>
  <c r="R322" i="5"/>
  <c r="R4" i="5"/>
  <c r="R106" i="5"/>
  <c r="R217" i="5"/>
  <c r="R269" i="5"/>
  <c r="R366" i="5"/>
  <c r="R57" i="5"/>
  <c r="R360" i="5"/>
  <c r="R132" i="5"/>
  <c r="R119" i="5"/>
  <c r="R353" i="5"/>
  <c r="R189" i="5"/>
  <c r="R348" i="5"/>
  <c r="R100" i="5"/>
  <c r="R339" i="5"/>
  <c r="R336" i="5"/>
  <c r="R334" i="5"/>
  <c r="R73" i="5"/>
  <c r="R76" i="5"/>
  <c r="R270" i="5"/>
  <c r="R47" i="5"/>
  <c r="R44" i="5"/>
  <c r="R33" i="5"/>
  <c r="R20" i="5"/>
  <c r="R16" i="5"/>
  <c r="R15" i="5"/>
  <c r="R261" i="5"/>
  <c r="R105" i="5"/>
  <c r="R212" i="5"/>
  <c r="R367" i="5"/>
  <c r="R264" i="5"/>
  <c r="R27" i="5"/>
  <c r="R133" i="5"/>
  <c r="R135" i="5"/>
  <c r="R130" i="5"/>
  <c r="R114" i="5"/>
  <c r="R349" i="5"/>
  <c r="R116" i="5"/>
  <c r="R247" i="5"/>
  <c r="R278" i="5"/>
  <c r="R282" i="5"/>
  <c r="R248" i="5"/>
  <c r="R71" i="5"/>
  <c r="R330" i="5"/>
  <c r="R329" i="5"/>
  <c r="R65" i="5"/>
  <c r="R42" i="5"/>
  <c r="R26" i="5"/>
  <c r="Y26" i="5" s="1"/>
  <c r="R138" i="5"/>
  <c r="R323" i="5"/>
  <c r="R320" i="5"/>
  <c r="L27" i="45"/>
  <c r="R251" i="5"/>
  <c r="R75" i="5"/>
  <c r="R244" i="5"/>
  <c r="R22" i="5"/>
  <c r="R356" i="5"/>
  <c r="R126" i="5"/>
  <c r="Y126" i="5" s="1"/>
  <c r="R113" i="5"/>
  <c r="R88" i="5"/>
  <c r="R101" i="5"/>
  <c r="R344" i="5"/>
  <c r="R342" i="5"/>
  <c r="R340" i="5"/>
  <c r="R90" i="5"/>
  <c r="R308" i="5"/>
  <c r="R74" i="5"/>
  <c r="R85" i="5"/>
  <c r="R31" i="5"/>
  <c r="R266" i="5"/>
  <c r="R302" i="5"/>
  <c r="R327" i="5"/>
  <c r="R32" i="5"/>
  <c r="R18" i="5"/>
  <c r="R137" i="5"/>
  <c r="R293" i="5"/>
  <c r="N7" i="45"/>
  <c r="N26" i="45"/>
  <c r="N11" i="45"/>
  <c r="L3" i="45"/>
  <c r="L17" i="45"/>
  <c r="N27" i="45"/>
  <c r="N23" i="45"/>
  <c r="N10" i="45"/>
  <c r="N25" i="45"/>
  <c r="N36" i="45"/>
  <c r="N31" i="45"/>
  <c r="N6" i="45"/>
  <c r="N18" i="45"/>
  <c r="N20" i="45"/>
  <c r="N35" i="45"/>
  <c r="N16" i="45"/>
  <c r="N22" i="45"/>
  <c r="N15" i="45"/>
  <c r="N33" i="45"/>
  <c r="N29" i="45"/>
  <c r="N2" i="45"/>
  <c r="N32" i="45"/>
  <c r="N28" i="45"/>
  <c r="N12" i="45"/>
  <c r="N8" i="45"/>
  <c r="N34" i="45"/>
  <c r="N4" i="45"/>
  <c r="N13" i="45"/>
  <c r="N24" i="45"/>
  <c r="N5" i="45"/>
  <c r="N3" i="45"/>
  <c r="N17" i="45"/>
  <c r="N21" i="45"/>
  <c r="N9" i="45"/>
  <c r="N37" i="45"/>
  <c r="N14" i="45"/>
  <c r="N30" i="45"/>
  <c r="L8" i="45"/>
  <c r="V8" i="45" s="1"/>
  <c r="O3" i="45"/>
  <c r="L24" i="45"/>
  <c r="L28" i="45"/>
  <c r="L9" i="45"/>
  <c r="L33" i="45"/>
  <c r="L18" i="45"/>
  <c r="Y57" i="5" l="1"/>
  <c r="Y135" i="5"/>
  <c r="V3" i="45"/>
  <c r="Y132" i="5"/>
  <c r="Y97" i="5"/>
  <c r="Y124" i="5"/>
  <c r="Y42" i="5"/>
  <c r="Y113" i="5"/>
  <c r="Y130" i="5"/>
  <c r="Y63" i="5"/>
  <c r="Y134" i="5"/>
  <c r="Y67" i="5"/>
  <c r="Y96" i="5"/>
  <c r="Y21" i="5"/>
  <c r="Y128" i="5"/>
  <c r="Y13" i="5"/>
  <c r="Y25" i="5"/>
  <c r="Y87" i="5"/>
  <c r="Y127" i="5"/>
  <c r="Y27" i="5"/>
  <c r="Y91" i="5"/>
  <c r="Y34" i="5"/>
  <c r="Y38" i="5"/>
  <c r="Y94" i="5"/>
  <c r="Y18" i="5"/>
  <c r="Y129" i="5"/>
  <c r="Y75" i="5"/>
  <c r="Y116" i="5"/>
  <c r="Y61" i="5"/>
  <c r="Y5" i="5"/>
  <c r="Y70" i="5"/>
  <c r="Y4" i="5"/>
  <c r="Y3" i="5"/>
  <c r="Y77" i="5"/>
  <c r="Y66" i="5"/>
  <c r="Y59" i="5"/>
  <c r="Y119" i="5"/>
  <c r="Y23" i="5"/>
  <c r="Y92" i="5"/>
  <c r="Y131" i="5"/>
  <c r="Y20" i="5"/>
  <c r="Y40" i="5"/>
  <c r="Y109" i="5"/>
  <c r="V23" i="45"/>
  <c r="Y12" i="5"/>
  <c r="Y133" i="5"/>
  <c r="Y86" i="5"/>
  <c r="Y89" i="5"/>
  <c r="Y14" i="5"/>
  <c r="Y103" i="5"/>
  <c r="Y44" i="5"/>
  <c r="Y105" i="5"/>
  <c r="Y68" i="5"/>
  <c r="Y107" i="5"/>
  <c r="Y112" i="5"/>
  <c r="Y78" i="5"/>
  <c r="Y106" i="5"/>
  <c r="Y45" i="5"/>
  <c r="Y43" i="5"/>
  <c r="Y37" i="5"/>
  <c r="S13" i="7"/>
  <c r="S12" i="7"/>
  <c r="S7" i="7"/>
  <c r="Y88" i="5"/>
  <c r="Y7" i="5"/>
  <c r="Y53" i="5"/>
  <c r="Y80" i="5"/>
  <c r="Y2" i="5"/>
  <c r="S6" i="7"/>
  <c r="S16" i="7"/>
  <c r="S15" i="7"/>
  <c r="S5" i="7"/>
  <c r="Y118" i="5"/>
  <c r="Y101" i="5"/>
  <c r="S4" i="9"/>
  <c r="S7" i="9"/>
  <c r="S10" i="7"/>
  <c r="S8" i="7"/>
  <c r="S9" i="7"/>
  <c r="S2" i="7"/>
  <c r="S4" i="7"/>
  <c r="S18" i="7"/>
  <c r="S14" i="7"/>
  <c r="Y82" i="5"/>
  <c r="Y90" i="5"/>
  <c r="Y84" i="5"/>
  <c r="Y31" i="5"/>
  <c r="Y74" i="5"/>
  <c r="Y278" i="5"/>
  <c r="Y314" i="5"/>
  <c r="Y95" i="5"/>
  <c r="Y60" i="5"/>
  <c r="Y85" i="5"/>
  <c r="Y33" i="5"/>
  <c r="Y297" i="5"/>
  <c r="Y64" i="5"/>
  <c r="Y10" i="5"/>
  <c r="Y71" i="5"/>
  <c r="Y73" i="5"/>
  <c r="Y47" i="5"/>
  <c r="Y15" i="5"/>
  <c r="Y76" i="5"/>
  <c r="Y100" i="5"/>
  <c r="Y110" i="5"/>
  <c r="Y120" i="5"/>
  <c r="Y104" i="5"/>
  <c r="Y49" i="5"/>
  <c r="Y16" i="5"/>
  <c r="Y269" i="5"/>
  <c r="Y335" i="5"/>
  <c r="Y83" i="5"/>
  <c r="Y327" i="5"/>
  <c r="O12" i="45"/>
  <c r="V12" i="45" s="1"/>
  <c r="L2" i="45"/>
  <c r="L7" i="45"/>
  <c r="V7" i="45" s="1"/>
  <c r="O35" i="45"/>
  <c r="O9" i="45"/>
  <c r="V9" i="45" s="1"/>
  <c r="O14" i="45"/>
  <c r="V14" i="45" s="1"/>
  <c r="L37" i="45"/>
  <c r="V37" i="45" s="1"/>
  <c r="O5" i="45"/>
  <c r="V5" i="45" s="1"/>
  <c r="O21" i="45"/>
  <c r="O26" i="45"/>
  <c r="V26" i="45" s="1"/>
  <c r="O22" i="45"/>
  <c r="V22" i="45" s="1"/>
  <c r="O31" i="45"/>
  <c r="V31" i="45" s="1"/>
  <c r="O16" i="45"/>
  <c r="V16" i="45" s="1"/>
  <c r="O28" i="45"/>
  <c r="V28" i="45" s="1"/>
  <c r="O32" i="45"/>
  <c r="V32" i="45" s="1"/>
  <c r="O11" i="45"/>
  <c r="V11" i="45" s="1"/>
  <c r="O17" i="45"/>
  <c r="V17" i="45" s="1"/>
  <c r="O29" i="45"/>
  <c r="V29" i="45" s="1"/>
  <c r="O25" i="45"/>
  <c r="O20" i="45"/>
  <c r="V20" i="45" s="1"/>
  <c r="O15" i="45"/>
  <c r="V15" i="45" s="1"/>
  <c r="O4" i="45"/>
  <c r="V4" i="45" s="1"/>
  <c r="O33" i="45"/>
  <c r="V33" i="45" s="1"/>
  <c r="O18" i="45"/>
  <c r="V18" i="45" s="1"/>
  <c r="O6" i="45"/>
  <c r="V6" i="45" s="1"/>
  <c r="L21" i="45"/>
  <c r="O24" i="45"/>
  <c r="V24" i="45" s="1"/>
  <c r="O27" i="45"/>
  <c r="V27" i="45" s="1"/>
  <c r="O13" i="45"/>
  <c r="V13" i="45" s="1"/>
  <c r="O10" i="45"/>
  <c r="V10" i="45" s="1"/>
  <c r="O2" i="45"/>
  <c r="O30" i="45"/>
  <c r="V30" i="45" s="1"/>
  <c r="O34" i="45"/>
  <c r="Y56" i="5"/>
  <c r="Y371" i="5"/>
  <c r="Y102" i="5"/>
  <c r="Y261" i="5"/>
  <c r="L36" i="45"/>
  <c r="V36" i="45" s="1"/>
  <c r="O36" i="45"/>
  <c r="Y19" i="5"/>
  <c r="Y65" i="5"/>
  <c r="Y32" i="5"/>
  <c r="Y171" i="5"/>
  <c r="Y114" i="5"/>
  <c r="Y266" i="5"/>
  <c r="Y361" i="5"/>
  <c r="Y374" i="5"/>
  <c r="Y22" i="5"/>
  <c r="Y308" i="5"/>
  <c r="Y172" i="5"/>
  <c r="Y217" i="5"/>
  <c r="Y251" i="5"/>
  <c r="Y359" i="5"/>
  <c r="Y81" i="5"/>
  <c r="V21" i="45" l="1"/>
  <c r="V2" i="45"/>
</calcChain>
</file>

<file path=xl/sharedStrings.xml><?xml version="1.0" encoding="utf-8"?>
<sst xmlns="http://schemas.openxmlformats.org/spreadsheetml/2006/main" count="11317" uniqueCount="722">
  <si>
    <t>Club</t>
  </si>
  <si>
    <t>R8</t>
  </si>
  <si>
    <t>R7</t>
  </si>
  <si>
    <t>R6</t>
  </si>
  <si>
    <t>R5</t>
  </si>
  <si>
    <t>R4</t>
  </si>
  <si>
    <t>R3</t>
  </si>
  <si>
    <t>R2</t>
  </si>
  <si>
    <t>R1</t>
  </si>
  <si>
    <t>NAME</t>
  </si>
  <si>
    <t>CAT</t>
  </si>
  <si>
    <t>Lymington</t>
  </si>
  <si>
    <t>Solent Running Sisters</t>
  </si>
  <si>
    <t>Wessex RR</t>
  </si>
  <si>
    <t>Eastleigh RC</t>
  </si>
  <si>
    <t>Halterworth Harriers</t>
  </si>
  <si>
    <t>Hardley Runners</t>
  </si>
  <si>
    <t>Hedge End RC</t>
  </si>
  <si>
    <t>Itchen Spitfires RC</t>
  </si>
  <si>
    <t>Lordshill RR</t>
  </si>
  <si>
    <t>Netley Abbey Runners</t>
  </si>
  <si>
    <t>New Forest Runners</t>
  </si>
  <si>
    <t>Romsey RR</t>
  </si>
  <si>
    <t>Southampton Athletics Club</t>
  </si>
  <si>
    <t>Southampton Tri Club</t>
  </si>
  <si>
    <t>Stubbington Green Runners</t>
  </si>
  <si>
    <t>Totton RC</t>
  </si>
  <si>
    <t>Winchester &amp; District AC</t>
  </si>
  <si>
    <t>S</t>
  </si>
  <si>
    <t>Σ BEST 4</t>
  </si>
  <si>
    <t>WOMENS TEAM</t>
  </si>
  <si>
    <t>Clubs</t>
  </si>
  <si>
    <t>MENS TEAM</t>
  </si>
  <si>
    <t>Holly Watson</t>
  </si>
  <si>
    <t>V60</t>
  </si>
  <si>
    <t>William Feline</t>
  </si>
  <si>
    <t>V40</t>
  </si>
  <si>
    <t>Tania Watson</t>
  </si>
  <si>
    <t xml:space="preserve">Chrissi Fuller </t>
  </si>
  <si>
    <t>Donna Rodger</t>
  </si>
  <si>
    <t>V50</t>
  </si>
  <si>
    <t>Rebecca Storer</t>
  </si>
  <si>
    <t>Donna Chambers</t>
  </si>
  <si>
    <t>Gabby O'Brien</t>
  </si>
  <si>
    <t>Jamie Foster</t>
  </si>
  <si>
    <t>Adam Ruddy</t>
  </si>
  <si>
    <t>Graham Andrews</t>
  </si>
  <si>
    <t>Daniel Powell</t>
  </si>
  <si>
    <t>Gerry Robson</t>
  </si>
  <si>
    <t>Mitchell Robson</t>
  </si>
  <si>
    <t>Simon Beer</t>
  </si>
  <si>
    <t>Mark Tiller</t>
  </si>
  <si>
    <t>Neil Glasspool</t>
  </si>
  <si>
    <t>Gareth Evans</t>
  </si>
  <si>
    <t>Chris Jones</t>
  </si>
  <si>
    <t>Keith Das</t>
  </si>
  <si>
    <t>Martyn West</t>
  </si>
  <si>
    <t>Rick Munro</t>
  </si>
  <si>
    <t>Colin McManus</t>
  </si>
  <si>
    <t>Stephen Lowy</t>
  </si>
  <si>
    <t>David Ayres</t>
  </si>
  <si>
    <t>Tom Stephenson</t>
  </si>
  <si>
    <t>Louise Snook</t>
  </si>
  <si>
    <t>Paul Garland</t>
  </si>
  <si>
    <t>Toni Cox</t>
  </si>
  <si>
    <t>Richard Mayo</t>
  </si>
  <si>
    <t>Conrad Kelly</t>
  </si>
  <si>
    <t>Paul Cox</t>
  </si>
  <si>
    <t>Alex Prinsep</t>
  </si>
  <si>
    <t>Jonathan Pillinger-Cork</t>
  </si>
  <si>
    <t>Sam Weston</t>
  </si>
  <si>
    <t>Dorota Hatch</t>
  </si>
  <si>
    <t>Louise Holliday</t>
  </si>
  <si>
    <t>Jane Jackson</t>
  </si>
  <si>
    <t>Deborah Rees</t>
  </si>
  <si>
    <t>Joanne Labram</t>
  </si>
  <si>
    <t>Claire Cannon</t>
  </si>
  <si>
    <t xml:space="preserve">Isaac Andrews </t>
  </si>
  <si>
    <t>Joe Amber</t>
  </si>
  <si>
    <t>Maurice Richardson</t>
  </si>
  <si>
    <t>Paul Marchant</t>
  </si>
  <si>
    <t>Alex Johnson</t>
  </si>
  <si>
    <t>Oli Hawkins</t>
  </si>
  <si>
    <t>Rob Dempster</t>
  </si>
  <si>
    <t>Matt Dixon</t>
  </si>
  <si>
    <t>Paul Edmonds</t>
  </si>
  <si>
    <t xml:space="preserve">Scott Baxendale-White </t>
  </si>
  <si>
    <t>Russell Hawkins</t>
  </si>
  <si>
    <t>Kevin Gilbert</t>
  </si>
  <si>
    <t>Marcus Brigland</t>
  </si>
  <si>
    <t>Carl Hussey</t>
  </si>
  <si>
    <t>Libby Brewin</t>
  </si>
  <si>
    <t>Sonia Rushby</t>
  </si>
  <si>
    <t>Claire Wood</t>
  </si>
  <si>
    <t>Sally Gilbert</t>
  </si>
  <si>
    <t>Isabell Wilkinson</t>
  </si>
  <si>
    <t>Sonia Laurie</t>
  </si>
  <si>
    <t>Lowenna Hawkey</t>
  </si>
  <si>
    <t>Marcie Perrow</t>
  </si>
  <si>
    <t>Jenny Astall</t>
  </si>
  <si>
    <t>Emma Hawkins</t>
  </si>
  <si>
    <t>Donna Lovelock</t>
  </si>
  <si>
    <t>Abi Saunders</t>
  </si>
  <si>
    <t>Elise Sheppard</t>
  </si>
  <si>
    <t>Sarah Nangle</t>
  </si>
  <si>
    <t>Fiona Churcher</t>
  </si>
  <si>
    <t>Emma Blake</t>
  </si>
  <si>
    <t>Hedydd Dyer</t>
  </si>
  <si>
    <t>Frankie Colling</t>
  </si>
  <si>
    <t>Claire Deacon</t>
  </si>
  <si>
    <t>Marion Meider</t>
  </si>
  <si>
    <t>Marilyn Munn</t>
  </si>
  <si>
    <t>Jon Osman</t>
  </si>
  <si>
    <t>Phil Spencer</t>
  </si>
  <si>
    <t>Mike Selby</t>
  </si>
  <si>
    <t>Steve Churcher</t>
  </si>
  <si>
    <t>Louis Gauntlet</t>
  </si>
  <si>
    <t>Kevin Balfour</t>
  </si>
  <si>
    <t>Mark Parkin</t>
  </si>
  <si>
    <t>Matt Sprack</t>
  </si>
  <si>
    <t>Jeff Deacon</t>
  </si>
  <si>
    <t>James Munn</t>
  </si>
  <si>
    <t>Connie Green</t>
  </si>
  <si>
    <t>Lucy Bailey</t>
  </si>
  <si>
    <t>Helen Lovell</t>
  </si>
  <si>
    <t>Lindsey Newbold</t>
  </si>
  <si>
    <t>Claire Corbridge</t>
  </si>
  <si>
    <t>Rachel Browne</t>
  </si>
  <si>
    <t>Olivia Ferrie</t>
  </si>
  <si>
    <t>Charlotte Feist</t>
  </si>
  <si>
    <t>Michelle Nears</t>
  </si>
  <si>
    <t>Tamsyn Smith</t>
  </si>
  <si>
    <t>Caroline Beebe</t>
  </si>
  <si>
    <t>Jill White</t>
  </si>
  <si>
    <t>Angela Corrie</t>
  </si>
  <si>
    <t>Josh Chivers</t>
  </si>
  <si>
    <t>Jamie Goss</t>
  </si>
  <si>
    <t>Rob Agar</t>
  </si>
  <si>
    <t>Pete Wood</t>
  </si>
  <si>
    <t>Graham Evans</t>
  </si>
  <si>
    <t>Rob Benham</t>
  </si>
  <si>
    <t>Ben Tavendale</t>
  </si>
  <si>
    <t>Miles Brown</t>
  </si>
  <si>
    <t>Wayne Lebas</t>
  </si>
  <si>
    <t>Dean Powell</t>
  </si>
  <si>
    <t>Nathan Rendell</t>
  </si>
  <si>
    <t>Duncan East</t>
  </si>
  <si>
    <t>Chris Lamb</t>
  </si>
  <si>
    <t>David Ball</t>
  </si>
  <si>
    <t>Malcolm White</t>
  </si>
  <si>
    <t>David Samuel</t>
  </si>
  <si>
    <t>Steve Johnson</t>
  </si>
  <si>
    <t>Lars Feyerabend-Powell</t>
  </si>
  <si>
    <t xml:space="preserve">Daniel Baker </t>
  </si>
  <si>
    <t>Jon Ward</t>
  </si>
  <si>
    <t>Rob Shenton</t>
  </si>
  <si>
    <t>Paul Bullen</t>
  </si>
  <si>
    <t>Alex Cooper</t>
  </si>
  <si>
    <t>Jon Marsden</t>
  </si>
  <si>
    <t>Neil White</t>
  </si>
  <si>
    <t>Keith Whitten</t>
  </si>
  <si>
    <t>Adrian Hayes</t>
  </si>
  <si>
    <t>Mark Jones</t>
  </si>
  <si>
    <t>Chris Barnes</t>
  </si>
  <si>
    <t>Steve Wallington</t>
  </si>
  <si>
    <t>Tony Lees</t>
  </si>
  <si>
    <t>Andrew Warren</t>
  </si>
  <si>
    <t>Luke Mills</t>
  </si>
  <si>
    <t>Mike Gordon</t>
  </si>
  <si>
    <t>Mark Hayes</t>
  </si>
  <si>
    <t>Craig Taylor</t>
  </si>
  <si>
    <t>Dave Murray</t>
  </si>
  <si>
    <t>Gary Melton</t>
  </si>
  <si>
    <t>Simon Mason</t>
  </si>
  <si>
    <t>Alice Burch</t>
  </si>
  <si>
    <t>Flo Studdert-Kennedy</t>
  </si>
  <si>
    <t>Patricia Spodzieja</t>
  </si>
  <si>
    <t>Mandy Jones</t>
  </si>
  <si>
    <t>Lyn Hatchett</t>
  </si>
  <si>
    <t>Sarah Gordon</t>
  </si>
  <si>
    <t>Lynda Massey</t>
  </si>
  <si>
    <t>Priscilla Cook</t>
  </si>
  <si>
    <t>Lizzie Cook</t>
  </si>
  <si>
    <t>Farah Hibberd</t>
  </si>
  <si>
    <t>Kelly Brooke</t>
  </si>
  <si>
    <t>Veronica McClune</t>
  </si>
  <si>
    <t>Diana Davis</t>
  </si>
  <si>
    <t>Jo Inglis-Smith</t>
  </si>
  <si>
    <t>Deborah Garrett</t>
  </si>
  <si>
    <t>Siân Motyer</t>
  </si>
  <si>
    <t>Caroline Irwin</t>
  </si>
  <si>
    <t>Mike Banks</t>
  </si>
  <si>
    <t>Nigel Smyth</t>
  </si>
  <si>
    <t>Sean Harnett</t>
  </si>
  <si>
    <t>Keith Ellis</t>
  </si>
  <si>
    <t>Graeme Browning-Martin</t>
  </si>
  <si>
    <t>Steve Hull</t>
  </si>
  <si>
    <t>Peter Reilly</t>
  </si>
  <si>
    <t>Paul Bailey</t>
  </si>
  <si>
    <t>Mike Southwell</t>
  </si>
  <si>
    <t>Michael McCabe</t>
  </si>
  <si>
    <t>Jo Murphy</t>
  </si>
  <si>
    <t>Jane Mason</t>
  </si>
  <si>
    <t>Rosemarie Osborn</t>
  </si>
  <si>
    <t>V70</t>
  </si>
  <si>
    <t>Anthony Woodsford</t>
  </si>
  <si>
    <t>Hamwic Harriers RC</t>
  </si>
  <si>
    <t>Cameron Hill</t>
  </si>
  <si>
    <t>Jonathan Barnard</t>
  </si>
  <si>
    <t>Si Hunt</t>
  </si>
  <si>
    <t>Sergio Lopez</t>
  </si>
  <si>
    <t>Luis Wiedfeldt</t>
  </si>
  <si>
    <t>Laura Lea</t>
  </si>
  <si>
    <t>Kate Budd</t>
  </si>
  <si>
    <t>Louise Hague</t>
  </si>
  <si>
    <t>Kate Hart</t>
  </si>
  <si>
    <t>ORG</t>
  </si>
  <si>
    <t>Valeria Sesto</t>
  </si>
  <si>
    <t>Mark Jackson</t>
  </si>
  <si>
    <t>Position</t>
  </si>
  <si>
    <t>Ella Wilks</t>
  </si>
  <si>
    <t>Suzanne Gardner</t>
  </si>
  <si>
    <t>Liz Beverley</t>
  </si>
  <si>
    <t>Adjusted Position</t>
  </si>
  <si>
    <t>Lucy Pilgrim</t>
  </si>
  <si>
    <t>Kate Randall-Coles</t>
  </si>
  <si>
    <t>Rebecca Roberts</t>
  </si>
  <si>
    <t>Martin Slater</t>
  </si>
  <si>
    <t>Barry Reeves</t>
  </si>
  <si>
    <t>Tim Yeandle</t>
  </si>
  <si>
    <t>Tim Padley</t>
  </si>
  <si>
    <t>Brian Rumary</t>
  </si>
  <si>
    <t>Mike Buckett</t>
  </si>
  <si>
    <t>Steve White</t>
  </si>
  <si>
    <t>Jason Shoesmith</t>
  </si>
  <si>
    <t>David Peterson</t>
  </si>
  <si>
    <t>Dave L'Enfant</t>
  </si>
  <si>
    <t>Philip White</t>
  </si>
  <si>
    <t>Nick Cross</t>
  </si>
  <si>
    <t>Simon Lynch</t>
  </si>
  <si>
    <t>Spencer Myer</t>
  </si>
  <si>
    <t>James Beer</t>
  </si>
  <si>
    <t>Peter Robbins</t>
  </si>
  <si>
    <t>Andrew Gough</t>
  </si>
  <si>
    <t>Cathy Asiki</t>
  </si>
  <si>
    <t>Gina McGlee</t>
  </si>
  <si>
    <t>Annabel Hodgson</t>
  </si>
  <si>
    <t>Danielle Friedman-Brown</t>
  </si>
  <si>
    <t>Imogen Hagarty</t>
  </si>
  <si>
    <t>Joy Radford</t>
  </si>
  <si>
    <t>Karen Rushton</t>
  </si>
  <si>
    <t>Kirsty Rowland</t>
  </si>
  <si>
    <t>Peat Allen</t>
  </si>
  <si>
    <t>David Comb</t>
  </si>
  <si>
    <t>Dean Rawlins</t>
  </si>
  <si>
    <t>Steve Goodwin</t>
  </si>
  <si>
    <t>Wayne Bevan</t>
  </si>
  <si>
    <t>Steve Oliver</t>
  </si>
  <si>
    <t>Kevin Frisby</t>
  </si>
  <si>
    <t>Andy Costello</t>
  </si>
  <si>
    <t>Mark Craven</t>
  </si>
  <si>
    <t>Peter Watts</t>
  </si>
  <si>
    <t>Phil Hurst</t>
  </si>
  <si>
    <t>Will Harding</t>
  </si>
  <si>
    <t>Jack Rowland</t>
  </si>
  <si>
    <t>Adjusted</t>
  </si>
  <si>
    <t>Wessex Road Runners</t>
  </si>
  <si>
    <t>Richard Widdop</t>
  </si>
  <si>
    <t xml:space="preserve"> </t>
  </si>
  <si>
    <t>Derek Quirk</t>
  </si>
  <si>
    <t>Phillip Knight</t>
  </si>
  <si>
    <t>Geoff Willis</t>
  </si>
  <si>
    <t>Carl Shirley</t>
  </si>
  <si>
    <t>Mike Mills</t>
  </si>
  <si>
    <t>Anthony Kendrick</t>
  </si>
  <si>
    <t>Dan Burgess</t>
  </si>
  <si>
    <t>Lizzy White</t>
  </si>
  <si>
    <t>Donna Pike</t>
  </si>
  <si>
    <t>Tina Mills</t>
  </si>
  <si>
    <t>Kirsty Macbeth</t>
  </si>
  <si>
    <t>Dot Kennard</t>
  </si>
  <si>
    <t>Alison Kaines</t>
  </si>
  <si>
    <t>Teresa Dodkin</t>
  </si>
  <si>
    <t>Vicky Couzens</t>
  </si>
  <si>
    <t>Sophie Coady</t>
  </si>
  <si>
    <t>Samantha Bowyer</t>
  </si>
  <si>
    <t>Sophie Sampson</t>
  </si>
  <si>
    <t>Catherine McGuire</t>
  </si>
  <si>
    <t>Mark Sampson</t>
  </si>
  <si>
    <t>Marion Frewin</t>
  </si>
  <si>
    <t>Katrin Pritchard</t>
  </si>
  <si>
    <t>Katie Stride</t>
  </si>
  <si>
    <t>Caroline Woodford</t>
  </si>
  <si>
    <t>Rod Harnett</t>
  </si>
  <si>
    <t>Martin Baker</t>
  </si>
  <si>
    <t>Mario Sheath</t>
  </si>
  <si>
    <t>Julian Smith</t>
  </si>
  <si>
    <t>Dimitri Elenis</t>
  </si>
  <si>
    <t>Christy Murphy</t>
  </si>
  <si>
    <t>Callum Olden</t>
  </si>
  <si>
    <t>Alana Williams</t>
  </si>
  <si>
    <t>Lindsey Ashdown</t>
  </si>
  <si>
    <t>Tracy Puttock</t>
  </si>
  <si>
    <t>Christina Kluth</t>
  </si>
  <si>
    <t>Claire Powell</t>
  </si>
  <si>
    <t>Becky Stark</t>
  </si>
  <si>
    <t>Michael Head</t>
  </si>
  <si>
    <t>Alan Thomas</t>
  </si>
  <si>
    <t>Chris Brooks</t>
  </si>
  <si>
    <t>Keith Sheppard</t>
  </si>
  <si>
    <t>Alan Court</t>
  </si>
  <si>
    <t>Chris Ashdown</t>
  </si>
  <si>
    <t>Chris Huckin</t>
  </si>
  <si>
    <t>Mark Polkinghorne</t>
  </si>
  <si>
    <t>Tim Steele</t>
  </si>
  <si>
    <t>Ian Bradley</t>
  </si>
  <si>
    <t>Matt Merron</t>
  </si>
  <si>
    <t>Henry Clover</t>
  </si>
  <si>
    <t>Carlo van Leeuwen</t>
  </si>
  <si>
    <t>Wayne Andrews</t>
  </si>
  <si>
    <t xml:space="preserve">Marnie Seymour </t>
  </si>
  <si>
    <t>Tracy Hickson</t>
  </si>
  <si>
    <t xml:space="preserve">Ian Ordish </t>
  </si>
  <si>
    <t xml:space="preserve">Callum Johnson </t>
  </si>
  <si>
    <t>Catherine Crocker</t>
  </si>
  <si>
    <t>Amanda Harris</t>
  </si>
  <si>
    <t>Kathryn Stephenson</t>
  </si>
  <si>
    <t>Joanne Kitchener</t>
  </si>
  <si>
    <t>Rosie Phillips</t>
  </si>
  <si>
    <t>Darren Palmer</t>
  </si>
  <si>
    <t>Rob Jesson</t>
  </si>
  <si>
    <t>Jonathon Brock</t>
  </si>
  <si>
    <t>Gillam McClure</t>
  </si>
  <si>
    <t>Josh Gook</t>
  </si>
  <si>
    <t>Anna Duigan</t>
  </si>
  <si>
    <t>Julia Abab</t>
  </si>
  <si>
    <t>Liz Slade</t>
  </si>
  <si>
    <t>Penny Jennings</t>
  </si>
  <si>
    <t>Elizabeth Prinsep</t>
  </si>
  <si>
    <t>Derek Kelly</t>
  </si>
  <si>
    <t>James Byrne</t>
  </si>
  <si>
    <t>Steve Edwards</t>
  </si>
  <si>
    <t>Nigel Hemsted</t>
  </si>
  <si>
    <t>Dave Gardner</t>
  </si>
  <si>
    <t>Keith Morris</t>
  </si>
  <si>
    <t>Matt Brown</t>
  </si>
  <si>
    <t>Dan Hargreaves</t>
  </si>
  <si>
    <t>Neil Jennings</t>
  </si>
  <si>
    <t>Peter Haynes</t>
  </si>
  <si>
    <t>Pete Costley</t>
  </si>
  <si>
    <t>Kit Lau</t>
  </si>
  <si>
    <t>Kevin Yates</t>
  </si>
  <si>
    <t>Richard Crawford</t>
  </si>
  <si>
    <t>Tom Cully</t>
  </si>
  <si>
    <t>Lucy Harrison</t>
  </si>
  <si>
    <t>Ellie Monks</t>
  </si>
  <si>
    <t>Ezgi</t>
  </si>
  <si>
    <t>Sarah Joles</t>
  </si>
  <si>
    <t>Sophia Barrett</t>
  </si>
  <si>
    <t>Steph Kirby</t>
  </si>
  <si>
    <t>Louise Dixon</t>
  </si>
  <si>
    <t>John Luke</t>
  </si>
  <si>
    <t>Rob Langan</t>
  </si>
  <si>
    <t>Elliot Johnson</t>
  </si>
  <si>
    <t xml:space="preserve">Neil Vincent </t>
  </si>
  <si>
    <t>Owen Creese-Smith</t>
  </si>
  <si>
    <t>Andy Oakey</t>
  </si>
  <si>
    <t>Ricky Zhao</t>
  </si>
  <si>
    <t>Chris Hutber</t>
  </si>
  <si>
    <t>Tim Sly</t>
  </si>
  <si>
    <t>James Browne</t>
  </si>
  <si>
    <t>Graham Rafferty</t>
  </si>
  <si>
    <t>Chris Cook</t>
  </si>
  <si>
    <t>Mark Walker</t>
  </si>
  <si>
    <t>Mathew Pidgeon</t>
  </si>
  <si>
    <t>Mark West</t>
  </si>
  <si>
    <t>Dan Mellor</t>
  </si>
  <si>
    <t>James Fanning</t>
  </si>
  <si>
    <t>Patrick Connors</t>
  </si>
  <si>
    <t>Siobhan Mintoff</t>
  </si>
  <si>
    <t>Jo Miles</t>
  </si>
  <si>
    <t>Rosie Essery</t>
  </si>
  <si>
    <t>Leanne Kennison</t>
  </si>
  <si>
    <t>Marion Yeomans</t>
  </si>
  <si>
    <t>Sarah Burrell</t>
  </si>
  <si>
    <t>Gabby Cook</t>
  </si>
  <si>
    <t>Catherine Woods</t>
  </si>
  <si>
    <t>Lydia Bockmuehl</t>
  </si>
  <si>
    <t>Antonia Mintoff</t>
  </si>
  <si>
    <t>Georgia Harrison</t>
  </si>
  <si>
    <t>On List</t>
  </si>
  <si>
    <t>%</t>
  </si>
  <si>
    <t># Races</t>
  </si>
  <si>
    <t>Andrew Cable</t>
  </si>
  <si>
    <t>Emma Carter</t>
  </si>
  <si>
    <t>Mikaela Price</t>
  </si>
  <si>
    <t>Caroline Carr</t>
  </si>
  <si>
    <t>James Garland</t>
  </si>
  <si>
    <t>Paul Keny</t>
  </si>
  <si>
    <t>Verity Pillinger-Cork</t>
  </si>
  <si>
    <t>Cameron Hewitt</t>
  </si>
  <si>
    <t>Rod Campbell</t>
  </si>
  <si>
    <t>David Currie</t>
  </si>
  <si>
    <t>Ross Piper</t>
  </si>
  <si>
    <t>Colin Brown</t>
  </si>
  <si>
    <t>James Pilgrim</t>
  </si>
  <si>
    <t>Ian Moran</t>
  </si>
  <si>
    <t>Colin Jones</t>
  </si>
  <si>
    <t>Gavin McMillan</t>
  </si>
  <si>
    <t>Hayley Payne</t>
  </si>
  <si>
    <t>Ian Howard</t>
  </si>
  <si>
    <t>Rob Kelly</t>
  </si>
  <si>
    <t>David Cooper</t>
  </si>
  <si>
    <t>Josh Murray</t>
  </si>
  <si>
    <t>Frazer Bailey</t>
  </si>
  <si>
    <t>Dave Keates</t>
  </si>
  <si>
    <t>Rachel Dryden</t>
  </si>
  <si>
    <t>Nesa Kayoueche</t>
  </si>
  <si>
    <t>Bethany Cooper</t>
  </si>
  <si>
    <t>Sarah Jouty-Beesley</t>
  </si>
  <si>
    <t>Poppy Tanner</t>
  </si>
  <si>
    <t>Alice Rudd</t>
  </si>
  <si>
    <t>Liz Young</t>
  </si>
  <si>
    <t>Lisa Lewis</t>
  </si>
  <si>
    <t>Giuliana Franzese-Henry</t>
  </si>
  <si>
    <t>Chris Harris</t>
  </si>
  <si>
    <t>Sarah Hall</t>
  </si>
  <si>
    <t>Sarah Wilkinson</t>
  </si>
  <si>
    <t xml:space="preserve">Nathan Renyard </t>
  </si>
  <si>
    <t>Dan Latham</t>
  </si>
  <si>
    <t>Carl Hall</t>
  </si>
  <si>
    <t>Matt Tanner</t>
  </si>
  <si>
    <t>Matt Casey</t>
  </si>
  <si>
    <t>Simon Ibbotson</t>
  </si>
  <si>
    <t>Phil Rudd</t>
  </si>
  <si>
    <t>Mick Anglim</t>
  </si>
  <si>
    <t>Antony Insuli</t>
  </si>
  <si>
    <t>Peter Hackston</t>
  </si>
  <si>
    <t>Mike Sleath</t>
  </si>
  <si>
    <t>Denis Coady</t>
  </si>
  <si>
    <t>Ian Dodkin</t>
  </si>
  <si>
    <t>Dean Lucas</t>
  </si>
  <si>
    <t>Jacquie Barlow</t>
  </si>
  <si>
    <t>Jules Holden</t>
  </si>
  <si>
    <t>Jamie Rendall</t>
  </si>
  <si>
    <t>Julian Shepperd</t>
  </si>
  <si>
    <t>Ben Rainbow</t>
  </si>
  <si>
    <t>Gill Perry</t>
  </si>
  <si>
    <t>Jack Callaghan</t>
  </si>
  <si>
    <t>Chris Aplin</t>
  </si>
  <si>
    <t>Sue Sleath</t>
  </si>
  <si>
    <t>Mark Stileman</t>
  </si>
  <si>
    <t>Richard Vie</t>
  </si>
  <si>
    <t>Richard Thorburn</t>
  </si>
  <si>
    <t>David Madelin</t>
  </si>
  <si>
    <t>Mike White</t>
  </si>
  <si>
    <t>Marcus Lee</t>
  </si>
  <si>
    <t>Andy Donn</t>
  </si>
  <si>
    <t>Nick Crane</t>
  </si>
  <si>
    <t>Rob Williams</t>
  </si>
  <si>
    <t>Amy Fox</t>
  </si>
  <si>
    <t>Katy Bradley</t>
  </si>
  <si>
    <t>Brian Matthews</t>
  </si>
  <si>
    <t>Total</t>
  </si>
  <si>
    <t>Joe Hawes</t>
  </si>
  <si>
    <t>Emma Buckett</t>
  </si>
  <si>
    <t>Mitch Wade</t>
  </si>
  <si>
    <t>Robert Clarke</t>
  </si>
  <si>
    <t>Laurence Wilks</t>
  </si>
  <si>
    <t>Paul Hammond</t>
  </si>
  <si>
    <t>Mark Clothier</t>
  </si>
  <si>
    <t>Paddy Butler</t>
  </si>
  <si>
    <t>Mike Osborne</t>
  </si>
  <si>
    <t>Roger Morgan</t>
  </si>
  <si>
    <t>Mark Lee</t>
  </si>
  <si>
    <t>Roy Van Hal</t>
  </si>
  <si>
    <t>Natalie Green</t>
  </si>
  <si>
    <t>Hannah Cockle</t>
  </si>
  <si>
    <t>Hilary Hinks</t>
  </si>
  <si>
    <t>Jan Anglim</t>
  </si>
  <si>
    <t>Jo Haley</t>
  </si>
  <si>
    <t>Helen Bonaer</t>
  </si>
  <si>
    <t>Amanda Pinckney</t>
  </si>
  <si>
    <t>Robbie Barlow</t>
  </si>
  <si>
    <t>Kathryn Sanders</t>
  </si>
  <si>
    <t>Martin Hall-May</t>
  </si>
  <si>
    <t>Ian Hart</t>
  </si>
  <si>
    <t>David Vella</t>
  </si>
  <si>
    <t>Hugh Jenkinson</t>
  </si>
  <si>
    <t>Evan Fenemor</t>
  </si>
  <si>
    <t>Matt Goss</t>
  </si>
  <si>
    <t>Chloe Harris</t>
  </si>
  <si>
    <t>S W Francesca Tam</t>
  </si>
  <si>
    <t>Sam Li</t>
  </si>
  <si>
    <t>Ho Ming Chan</t>
  </si>
  <si>
    <t>Doug Maclean</t>
  </si>
  <si>
    <t>Kevin Willsher</t>
  </si>
  <si>
    <t>Lewis Bailey</t>
  </si>
  <si>
    <t>Pete Boustred</t>
  </si>
  <si>
    <t>Matt Pillinger</t>
  </si>
  <si>
    <t>Alex Beaton</t>
  </si>
  <si>
    <t>Michael McMahon</t>
  </si>
  <si>
    <t>Jonathan Rau</t>
  </si>
  <si>
    <t>Roger Bradley</t>
  </si>
  <si>
    <t>Sari Giering</t>
  </si>
  <si>
    <t>Viki Middleton</t>
  </si>
  <si>
    <t>Aimee Rippon</t>
  </si>
  <si>
    <t>Deborah Robinson</t>
  </si>
  <si>
    <t>Lucy Cook</t>
  </si>
  <si>
    <t>Amy Fowler</t>
  </si>
  <si>
    <t>Ruth Bartlett</t>
  </si>
  <si>
    <t>Ryan Snell</t>
  </si>
  <si>
    <t>Em Gordon</t>
  </si>
  <si>
    <t>Alice Lane</t>
  </si>
  <si>
    <t>Lin Windsor</t>
  </si>
  <si>
    <t>Ellie Swire</t>
  </si>
  <si>
    <t>Kathy Bailey</t>
  </si>
  <si>
    <t>Anna Locke</t>
  </si>
  <si>
    <t>Paul Horler</t>
  </si>
  <si>
    <t>Steve Cluett</t>
  </si>
  <si>
    <t>Pete Sansome</t>
  </si>
  <si>
    <t>David Vosser</t>
  </si>
  <si>
    <t>Michael Woodstock</t>
  </si>
  <si>
    <t>Liliana Oderstone</t>
  </si>
  <si>
    <t>Elena Oderstone</t>
  </si>
  <si>
    <t>Kelly Wickens</t>
  </si>
  <si>
    <t>Dominic Mann</t>
  </si>
  <si>
    <t>Shaun Davey</t>
  </si>
  <si>
    <t>Toby Corbin</t>
  </si>
  <si>
    <t>Chris Lewis</t>
  </si>
  <si>
    <t>Emma Jane Smith</t>
  </si>
  <si>
    <t>Louise Steed</t>
  </si>
  <si>
    <t>Sarah Cook</t>
  </si>
  <si>
    <t>Jo Flavin</t>
  </si>
  <si>
    <t>Tara Stannett</t>
  </si>
  <si>
    <t>Roselle Farr</t>
  </si>
  <si>
    <t>Chris Sandy</t>
  </si>
  <si>
    <t>Pete Cole</t>
  </si>
  <si>
    <t>Stuart Bamberger</t>
  </si>
  <si>
    <t>Beccy Lord</t>
  </si>
  <si>
    <t>Kelly Haniver</t>
  </si>
  <si>
    <t>Lucy May</t>
  </si>
  <si>
    <t>Lara Evans</t>
  </si>
  <si>
    <t>Frances Lord</t>
  </si>
  <si>
    <t>Sara McRitchie</t>
  </si>
  <si>
    <t>Lisa Donn</t>
  </si>
  <si>
    <t>Dawn Haynes-Sewell</t>
  </si>
  <si>
    <t>Kirsty Cartwright</t>
  </si>
  <si>
    <t>Karen Convery</t>
  </si>
  <si>
    <t>Ian Webber</t>
  </si>
  <si>
    <t>Christopher Chester</t>
  </si>
  <si>
    <t>Max Maxwell</t>
  </si>
  <si>
    <t>Stewart Crosswell</t>
  </si>
  <si>
    <t>John Hunter</t>
  </si>
  <si>
    <t>Ria Gradwell</t>
  </si>
  <si>
    <t>Bex Bowers</t>
  </si>
  <si>
    <t>Surname</t>
  </si>
  <si>
    <t>Firstname</t>
  </si>
  <si>
    <t/>
  </si>
  <si>
    <t>Tim Sorrell</t>
  </si>
  <si>
    <t>Will Greenway</t>
  </si>
  <si>
    <t>Andy Herman</t>
  </si>
  <si>
    <t>Simon Hall</t>
  </si>
  <si>
    <t>Neil Cameron</t>
  </si>
  <si>
    <t>Kirk Jenkins</t>
  </si>
  <si>
    <t>Zea Brenchley</t>
  </si>
  <si>
    <t>Ann-Marie Vanderplank</t>
  </si>
  <si>
    <t>Lisa Smith</t>
  </si>
  <si>
    <t>Simon Dumper</t>
  </si>
  <si>
    <t>Sharon Ardley</t>
  </si>
  <si>
    <t>Annie Ryder</t>
  </si>
  <si>
    <t>Noelle Humphrey</t>
  </si>
  <si>
    <t>Laura Jack</t>
  </si>
  <si>
    <t>Daryll English</t>
  </si>
  <si>
    <t>Stephanie Warne</t>
  </si>
  <si>
    <t>Hayley Coates</t>
  </si>
  <si>
    <t>Ann Bruce-Low</t>
  </si>
  <si>
    <t>Jamie Davies</t>
  </si>
  <si>
    <t>Ian Smith</t>
  </si>
  <si>
    <t>Mike Smith</t>
  </si>
  <si>
    <t>Paul Carter</t>
  </si>
  <si>
    <t>Lara Graham</t>
  </si>
  <si>
    <t>James Miller</t>
  </si>
  <si>
    <t>Sue Simmonds</t>
  </si>
  <si>
    <t>Elly Wiseman</t>
  </si>
  <si>
    <t>Katherine Barbour</t>
  </si>
  <si>
    <t xml:space="preserve">Alison Farmer </t>
  </si>
  <si>
    <t>Eileen Fitzgerald</t>
  </si>
  <si>
    <t>Ben Mann</t>
  </si>
  <si>
    <t>Michael Doyle</t>
  </si>
  <si>
    <t>Craig Brown</t>
  </si>
  <si>
    <t>Tristan Kemp</t>
  </si>
  <si>
    <t>Ben Phillips</t>
  </si>
  <si>
    <t>Gemma Russhard</t>
  </si>
  <si>
    <t>Victoria Mason</t>
  </si>
  <si>
    <t>Nicky Osborne</t>
  </si>
  <si>
    <t>Kay Malpiedi</t>
  </si>
  <si>
    <t>Daisy McClements</t>
  </si>
  <si>
    <t>Wendy Hall</t>
  </si>
  <si>
    <t>Andy Simpson</t>
  </si>
  <si>
    <t>Chris Hall</t>
  </si>
  <si>
    <t>Phillip Townley</t>
  </si>
  <si>
    <t>Laura Rothwell</t>
  </si>
  <si>
    <t>Emma Clayton</t>
  </si>
  <si>
    <t>Jess Fitzwarren</t>
  </si>
  <si>
    <t>Kirsty Aplin</t>
  </si>
  <si>
    <t>Pepa Richardson</t>
  </si>
  <si>
    <t>Sarah Ging</t>
  </si>
  <si>
    <t>Trisha Batcheler</t>
  </si>
  <si>
    <t>James Phillips</t>
  </si>
  <si>
    <t>Andrew Moody</t>
  </si>
  <si>
    <t>Charles Fox</t>
  </si>
  <si>
    <t>Matthew O'Riley</t>
  </si>
  <si>
    <t>Bonnie Tourell</t>
  </si>
  <si>
    <t>Chris Selfe</t>
  </si>
  <si>
    <t>Mike Dukes</t>
  </si>
  <si>
    <t>Louise Higgs</t>
  </si>
  <si>
    <t>Kelly Brooks</t>
  </si>
  <si>
    <t>Jane Gandee</t>
  </si>
  <si>
    <t>Lucy Jones</t>
  </si>
  <si>
    <t>Nick Willson</t>
  </si>
  <si>
    <t>Emma Wilson</t>
  </si>
  <si>
    <t>Jo Hartley</t>
  </si>
  <si>
    <t>Sarah Beesley</t>
  </si>
  <si>
    <t>Steven Hayes-Arter</t>
  </si>
  <si>
    <t>Mark Campbell</t>
  </si>
  <si>
    <t>Steve Moss</t>
  </si>
  <si>
    <t>Marvin Dudziec</t>
  </si>
  <si>
    <t>Alan Smith</t>
  </si>
  <si>
    <t>Nick Jarvis</t>
  </si>
  <si>
    <t>Andy Farrow-Thomas</t>
  </si>
  <si>
    <t>Jack Fairbrother</t>
  </si>
  <si>
    <t>Emma Farrow-Thomas</t>
  </si>
  <si>
    <t>Samuel Skinner</t>
  </si>
  <si>
    <t>Cain Harbut</t>
  </si>
  <si>
    <t>Jerome Bordry</t>
  </si>
  <si>
    <t>Duncan Maclean</t>
  </si>
  <si>
    <t>William Isaacs</t>
  </si>
  <si>
    <t>Steve Carr</t>
  </si>
  <si>
    <t>Tony Browne</t>
  </si>
  <si>
    <t>Jade Edwards</t>
  </si>
  <si>
    <t>Archie Ives</t>
  </si>
  <si>
    <t>Harry Stow</t>
  </si>
  <si>
    <t>Rob Carter</t>
  </si>
  <si>
    <t>Charles Carr</t>
  </si>
  <si>
    <t>Jo Hooper</t>
  </si>
  <si>
    <t>Jen Whitfield</t>
  </si>
  <si>
    <t>Andrew Rendall</t>
  </si>
  <si>
    <t>Kevin Martin</t>
  </si>
  <si>
    <t>Jon Hannan</t>
  </si>
  <si>
    <t>Ellen Urwin</t>
  </si>
  <si>
    <t>Aimee Cat</t>
  </si>
  <si>
    <t>Rayne Prendergast</t>
  </si>
  <si>
    <t>Gwenda Evans</t>
  </si>
  <si>
    <t>Ashley Forbes</t>
  </si>
  <si>
    <t>Brian Jones</t>
  </si>
  <si>
    <t>Andy Payne</t>
  </si>
  <si>
    <t>John Quayle</t>
  </si>
  <si>
    <t>Charlotte Keating</t>
  </si>
  <si>
    <t>Tony Willis</t>
  </si>
  <si>
    <t>Graham Bungay</t>
  </si>
  <si>
    <t>Laura Coe</t>
  </si>
  <si>
    <t>Matt James</t>
  </si>
  <si>
    <t>Steve Jarvis</t>
  </si>
  <si>
    <t>Jeremy Barber</t>
  </si>
  <si>
    <t>Pete Tugwell</t>
  </si>
  <si>
    <t>Alan Graham</t>
  </si>
  <si>
    <t>Ben Pitman</t>
  </si>
  <si>
    <t>Chris Lowrey</t>
  </si>
  <si>
    <t>Kevin Greenhough</t>
  </si>
  <si>
    <t>Neil Catchlove</t>
  </si>
  <si>
    <t>Alice Jones</t>
  </si>
  <si>
    <t>Gail Walters</t>
  </si>
  <si>
    <t>James Edgar</t>
  </si>
  <si>
    <t>Anne Barker</t>
  </si>
  <si>
    <t>Emily Gordon</t>
  </si>
  <si>
    <t>Amy Spencer</t>
  </si>
  <si>
    <t>Giovanni Buldrini</t>
  </si>
  <si>
    <t>Matt Cheales</t>
  </si>
  <si>
    <t>Sophie Woolley</t>
  </si>
  <si>
    <t>Richard Diggle</t>
  </si>
  <si>
    <t>Stuart Pickard</t>
  </si>
  <si>
    <t>Janice Collis</t>
  </si>
  <si>
    <t>Stevie Townend</t>
  </si>
  <si>
    <t>Mark Cunningham</t>
  </si>
  <si>
    <t>Mel Barham</t>
  </si>
  <si>
    <t>George Howarth</t>
  </si>
  <si>
    <t>Mark Jackon</t>
  </si>
  <si>
    <t>Winchester &amp; District</t>
  </si>
  <si>
    <t>Derek Smith</t>
  </si>
  <si>
    <t>Charlotte Hoskins</t>
  </si>
  <si>
    <t>Rob Wells</t>
  </si>
  <si>
    <t>Trish Paterson</t>
  </si>
  <si>
    <t>Vicki Clarke</t>
  </si>
  <si>
    <t>Sarah Fitton</t>
  </si>
  <si>
    <t>Terry Greening</t>
  </si>
  <si>
    <t>Eamonn Rivers</t>
  </si>
  <si>
    <t>Nigel Crook</t>
  </si>
  <si>
    <t>Dave Price</t>
  </si>
  <si>
    <t>Jeremy Robbins</t>
  </si>
  <si>
    <t>Sian McIlwain</t>
  </si>
  <si>
    <t>Chris Sansome</t>
  </si>
  <si>
    <t>John Keenan</t>
  </si>
  <si>
    <t>Luke Seery</t>
  </si>
  <si>
    <t>Matt Lovesey</t>
  </si>
  <si>
    <t>Glenda Monson</t>
  </si>
  <si>
    <t>Richard Barker</t>
  </si>
  <si>
    <t>Jonathan Northcott</t>
  </si>
  <si>
    <t>Martin Perry</t>
  </si>
  <si>
    <t>Neil Vincent</t>
  </si>
  <si>
    <t>Jessica Moore</t>
  </si>
  <si>
    <t>Dorte Barkley</t>
  </si>
  <si>
    <t>Angela Goodall</t>
  </si>
  <si>
    <t>Molly Rowland</t>
  </si>
  <si>
    <t>Sue Adams</t>
  </si>
  <si>
    <t>Lesley Turner</t>
  </si>
  <si>
    <t>Nikki Davis</t>
  </si>
  <si>
    <t>Ray Webb</t>
  </si>
  <si>
    <t>Lottie Budd</t>
  </si>
  <si>
    <t>Freddie Barucka</t>
  </si>
  <si>
    <t>Hannah Willson</t>
  </si>
  <si>
    <t>Jane Mead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</si>
</sst>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809]General"/>
    <numFmt numFmtId="165" formatCode="0.0%"/>
  </numFmts>
  <fonts count="49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indexed="8"/>
      <name val="Calibri"/>
      <family val="2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Arial1"/>
    </font>
    <font>
      <sz val="10"/>
      <color theme="1"/>
      <name val="Arial"/>
      <family val="2"/>
    </font>
    <font>
      <sz val="10"/>
      <color indexed="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4"/>
      <color rgb="FF000000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sz val="11"/>
      <color theme="1"/>
      <name val="Arial"/>
      <family val="2"/>
    </font>
    <font>
      <sz val="10"/>
      <color rgb="FF000000"/>
      <name val="Helvetica Neue"/>
      <family val="2"/>
    </font>
    <font>
      <sz val="12"/>
      <color indexed="8"/>
      <name val="Calibri"/>
      <family val="2"/>
    </font>
    <font>
      <sz val="12"/>
      <color theme="1"/>
      <name val="Arial"/>
      <family val="2"/>
    </font>
    <font>
      <sz val="10"/>
      <color theme="1"/>
      <name val="Arial"/>
    </font>
    <font>
      <sz val="10"/>
      <color rgb="FF000000"/>
      <name val="Arial"/>
    </font>
    <font>
      <sz val="14"/>
      <color rgb="FF000000"/>
      <name val="Arial"/>
    </font>
    <font>
      <sz val="14"/>
      <color theme="1"/>
      <name val="Arial"/>
    </font>
    <font>
      <sz val="12"/>
      <color theme="1"/>
      <name val="Arial"/>
    </font>
    <font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Helvetica Neue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89">
    <xf numFmtId="0" fontId="0" fillId="0" borderId="5"/>
    <xf numFmtId="0" fontId="4" fillId="0" borderId="0"/>
    <xf numFmtId="0" fontId="13" fillId="0" borderId="0" applyNumberForma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164" fontId="34" fillId="0" borderId="0"/>
    <xf numFmtId="0" fontId="3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8" fillId="0" borderId="0" applyNumberForma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</cellStyleXfs>
  <cellXfs count="884">
    <xf numFmtId="0" fontId="0" fillId="0" borderId="5" xfId="0"/>
    <xf numFmtId="0" fontId="3" fillId="0" borderId="1" xfId="0" applyFont="1" applyBorder="1" applyAlignment="1" applyProtection="1">
      <alignment horizontal="center"/>
      <protection locked="0"/>
    </xf>
    <xf numFmtId="0" fontId="6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8" fillId="0" borderId="5" xfId="0" applyFont="1" applyAlignment="1">
      <alignment horizontal="center"/>
    </xf>
    <xf numFmtId="0" fontId="9" fillId="0" borderId="5" xfId="0" applyFont="1" applyAlignment="1">
      <alignment horizontal="center"/>
    </xf>
    <xf numFmtId="0" fontId="9" fillId="0" borderId="1" xfId="0" applyFont="1" applyBorder="1" applyAlignment="1">
      <alignment horizontal="left"/>
    </xf>
    <xf numFmtId="0" fontId="8" fillId="0" borderId="5" xfId="0" applyFont="1" applyAlignment="1">
      <alignment horizontal="left"/>
    </xf>
    <xf numFmtId="0" fontId="6" fillId="0" borderId="2" xfId="0" applyFont="1" applyBorder="1" applyAlignment="1">
      <alignment horizontal="center" vertical="top"/>
    </xf>
    <xf numFmtId="0" fontId="7" fillId="0" borderId="5" xfId="0" applyFont="1" applyAlignment="1">
      <alignment vertical="top"/>
    </xf>
    <xf numFmtId="0" fontId="11" fillId="0" borderId="5" xfId="0" applyFont="1" applyAlignment="1">
      <alignment vertical="top"/>
    </xf>
    <xf numFmtId="0" fontId="12" fillId="0" borderId="5" xfId="0" applyFont="1" applyAlignment="1">
      <alignment vertical="top"/>
    </xf>
    <xf numFmtId="0" fontId="8" fillId="0" borderId="2" xfId="0" applyFont="1" applyBorder="1" applyAlignment="1">
      <alignment horizontal="center" vertical="top"/>
    </xf>
    <xf numFmtId="0" fontId="14" fillId="0" borderId="5" xfId="0" applyFont="1" applyAlignment="1">
      <alignment vertical="top"/>
    </xf>
    <xf numFmtId="0" fontId="8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 vertical="top"/>
    </xf>
    <xf numFmtId="0" fontId="15" fillId="0" borderId="5" xfId="0" applyFont="1" applyAlignment="1">
      <alignment vertical="top"/>
    </xf>
    <xf numFmtId="0" fontId="16" fillId="0" borderId="5" xfId="0" applyFont="1" applyAlignment="1">
      <alignment vertical="top"/>
    </xf>
    <xf numFmtId="0" fontId="7" fillId="0" borderId="5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center" vertical="center"/>
    </xf>
    <xf numFmtId="0" fontId="2" fillId="0" borderId="5" xfId="0" applyFont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>
      <alignment horizontal="center" vertical="center"/>
    </xf>
    <xf numFmtId="0" fontId="8" fillId="0" borderId="5" xfId="0" applyFont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5" fillId="0" borderId="5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7" fillId="0" borderId="5" xfId="0" applyFont="1" applyAlignment="1">
      <alignment horizontal="center" vertical="center"/>
    </xf>
    <xf numFmtId="0" fontId="5" fillId="0" borderId="5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5" fillId="0" borderId="5" xfId="1" applyFont="1" applyBorder="1" applyAlignment="1" applyProtection="1">
      <alignment horizontal="center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10" fillId="0" borderId="5" xfId="0" applyFont="1" applyBorder="1" applyAlignment="1">
      <alignment horizontal="left"/>
    </xf>
    <xf numFmtId="0" fontId="9" fillId="0" borderId="5" xfId="0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8" fillId="0" borderId="5" xfId="0" applyFont="1" applyFill="1" applyBorder="1" applyAlignment="1">
      <alignment horizontal="center" vertical="center"/>
    </xf>
    <xf numFmtId="0" fontId="7" fillId="0" borderId="5" xfId="0" applyFont="1"/>
    <xf numFmtId="0" fontId="19" fillId="0" borderId="2" xfId="0" applyFont="1" applyBorder="1" applyAlignment="1">
      <alignment horizontal="center"/>
    </xf>
    <xf numFmtId="0" fontId="5" fillId="0" borderId="2" xfId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0" fontId="2" fillId="0" borderId="5" xfId="0" applyFont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center"/>
      <protection locked="0"/>
    </xf>
    <xf numFmtId="0" fontId="5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2" fillId="0" borderId="5" xfId="0" applyFont="1" applyBorder="1" applyAlignment="1" applyProtection="1">
      <alignment horizontal="center"/>
      <protection locked="0"/>
    </xf>
    <xf numFmtId="0" fontId="5" fillId="0" borderId="5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8" fillId="0" borderId="2" xfId="0" applyFont="1" applyBorder="1" applyAlignment="1">
      <alignment vertical="top"/>
    </xf>
    <xf numFmtId="0" fontId="3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8" fillId="0" borderId="5" xfId="0" applyFont="1" applyAlignment="1">
      <alignment vertical="top"/>
    </xf>
    <xf numFmtId="0" fontId="2" fillId="0" borderId="5" xfId="0" applyFont="1" applyAlignment="1">
      <alignment horizontal="center" vertical="top"/>
    </xf>
    <xf numFmtId="0" fontId="0" fillId="0" borderId="5" xfId="0" applyAlignment="1">
      <alignment horizontal="center"/>
    </xf>
    <xf numFmtId="0" fontId="0" fillId="0" borderId="5" xfId="0" applyBorder="1" applyAlignment="1">
      <alignment horizont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>
      <alignment horizontal="center"/>
    </xf>
    <xf numFmtId="49" fontId="8" fillId="2" borderId="5" xfId="0" applyNumberFormat="1" applyFont="1" applyFill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9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5" fillId="0" borderId="5" xfId="0" applyFont="1" applyAlignment="1">
      <alignment horizontal="center"/>
    </xf>
    <xf numFmtId="0" fontId="18" fillId="0" borderId="2" xfId="1" applyFont="1" applyBorder="1" applyAlignment="1">
      <alignment horizontal="center"/>
    </xf>
    <xf numFmtId="0" fontId="7" fillId="0" borderId="5" xfId="0" applyFont="1" applyBorder="1"/>
    <xf numFmtId="0" fontId="7" fillId="0" borderId="5" xfId="0" applyFont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10" fillId="0" borderId="2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2" fillId="0" borderId="6" xfId="0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7" xfId="0" applyFont="1" applyBorder="1" applyAlignment="1" applyProtection="1">
      <alignment horizontal="center"/>
      <protection locked="0"/>
    </xf>
    <xf numFmtId="0" fontId="5" fillId="0" borderId="7" xfId="0" applyFont="1" applyBorder="1" applyAlignment="1">
      <alignment horizontal="center"/>
    </xf>
    <xf numFmtId="0" fontId="8" fillId="0" borderId="5" xfId="0" applyFont="1" applyBorder="1" applyAlignment="1">
      <alignment vertical="top"/>
    </xf>
    <xf numFmtId="0" fontId="18" fillId="0" borderId="5" xfId="1" applyFont="1" applyBorder="1" applyAlignment="1">
      <alignment horizontal="center"/>
    </xf>
    <xf numFmtId="0" fontId="8" fillId="0" borderId="5" xfId="0" applyFont="1" applyBorder="1" applyAlignment="1">
      <alignment horizontal="center" vertical="top"/>
    </xf>
    <xf numFmtId="0" fontId="8" fillId="0" borderId="2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7" fillId="0" borderId="2" xfId="0" applyFont="1" applyBorder="1" applyAlignment="1">
      <alignment vertical="center"/>
    </xf>
    <xf numFmtId="0" fontId="21" fillId="0" borderId="2" xfId="0" applyFont="1" applyBorder="1" applyAlignment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5" fillId="0" borderId="2" xfId="1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vertical="top"/>
    </xf>
    <xf numFmtId="0" fontId="5" fillId="0" borderId="7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left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/>
      <protection locked="0"/>
    </xf>
    <xf numFmtId="0" fontId="5" fillId="0" borderId="2" xfId="1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5" fillId="0" borderId="1" xfId="1" applyFont="1" applyFill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2" fillId="0" borderId="5" xfId="3" applyFont="1" applyFill="1" applyBorder="1" applyAlignment="1" applyProtection="1">
      <alignment horizontal="center"/>
      <protection locked="0"/>
    </xf>
    <xf numFmtId="0" fontId="23" fillId="0" borderId="2" xfId="3" applyFont="1" applyBorder="1" applyAlignment="1">
      <alignment horizontal="center"/>
    </xf>
    <xf numFmtId="0" fontId="2" fillId="0" borderId="5" xfId="5" applyFont="1" applyFill="1" applyBorder="1" applyAlignment="1" applyProtection="1">
      <alignment horizontal="center"/>
      <protection locked="0"/>
    </xf>
    <xf numFmtId="0" fontId="2" fillId="0" borderId="2" xfId="5" applyFont="1" applyFill="1" applyBorder="1" applyAlignment="1" applyProtection="1">
      <alignment horizontal="center"/>
      <protection locked="0"/>
    </xf>
    <xf numFmtId="0" fontId="2" fillId="0" borderId="5" xfId="6" applyFont="1" applyFill="1" applyBorder="1" applyAlignment="1" applyProtection="1">
      <alignment horizontal="center"/>
      <protection locked="0"/>
    </xf>
    <xf numFmtId="0" fontId="2" fillId="0" borderId="2" xfId="6" applyFont="1" applyFill="1" applyBorder="1" applyAlignment="1" applyProtection="1">
      <alignment horizontal="center"/>
      <protection locked="0"/>
    </xf>
    <xf numFmtId="0" fontId="5" fillId="0" borderId="2" xfId="7" applyFont="1" applyFill="1" applyBorder="1" applyAlignment="1">
      <alignment horizontal="center"/>
    </xf>
    <xf numFmtId="0" fontId="2" fillId="0" borderId="5" xfId="8" applyFont="1" applyFill="1" applyBorder="1" applyAlignment="1" applyProtection="1">
      <alignment horizontal="center"/>
      <protection locked="0"/>
    </xf>
    <xf numFmtId="0" fontId="2" fillId="0" borderId="5" xfId="9" applyFont="1" applyFill="1" applyBorder="1" applyAlignment="1" applyProtection="1">
      <alignment horizontal="center"/>
      <protection locked="0"/>
    </xf>
    <xf numFmtId="0" fontId="2" fillId="0" borderId="2" xfId="9" applyFont="1" applyFill="1" applyBorder="1" applyAlignment="1" applyProtection="1">
      <alignment horizontal="center"/>
      <protection locked="0"/>
    </xf>
    <xf numFmtId="0" fontId="5" fillId="0" borderId="2" xfId="9" applyFont="1" applyFill="1" applyBorder="1" applyAlignment="1">
      <alignment horizontal="center"/>
    </xf>
    <xf numFmtId="0" fontId="2" fillId="0" borderId="5" xfId="10" applyFont="1" applyFill="1" applyBorder="1" applyAlignment="1" applyProtection="1">
      <alignment horizontal="center"/>
      <protection locked="0"/>
    </xf>
    <xf numFmtId="0" fontId="2" fillId="0" borderId="2" xfId="10" applyFont="1" applyFill="1" applyBorder="1" applyAlignment="1" applyProtection="1">
      <alignment horizontal="center"/>
      <protection locked="0"/>
    </xf>
    <xf numFmtId="0" fontId="5" fillId="0" borderId="2" xfId="10" applyFont="1" applyFill="1" applyBorder="1" applyAlignment="1">
      <alignment horizontal="center"/>
    </xf>
    <xf numFmtId="0" fontId="8" fillId="0" borderId="2" xfId="10" applyFont="1" applyBorder="1" applyAlignment="1">
      <alignment horizontal="center"/>
    </xf>
    <xf numFmtId="0" fontId="2" fillId="0" borderId="5" xfId="12" applyFont="1" applyFill="1" applyBorder="1" applyAlignment="1" applyProtection="1">
      <alignment horizontal="center"/>
      <protection locked="0"/>
    </xf>
    <xf numFmtId="0" fontId="2" fillId="0" borderId="2" xfId="12" applyFont="1" applyFill="1" applyBorder="1" applyAlignment="1" applyProtection="1">
      <alignment horizontal="center"/>
      <protection locked="0"/>
    </xf>
    <xf numFmtId="0" fontId="5" fillId="0" borderId="2" xfId="12" applyFont="1" applyFill="1" applyBorder="1" applyAlignment="1">
      <alignment horizontal="center"/>
    </xf>
    <xf numFmtId="0" fontId="8" fillId="0" borderId="2" xfId="12" applyFont="1" applyBorder="1" applyAlignment="1">
      <alignment horizontal="center"/>
    </xf>
    <xf numFmtId="0" fontId="2" fillId="0" borderId="5" xfId="13" applyFont="1" applyFill="1" applyBorder="1" applyAlignment="1" applyProtection="1">
      <alignment horizontal="center"/>
      <protection locked="0"/>
    </xf>
    <xf numFmtId="0" fontId="2" fillId="0" borderId="2" xfId="13" applyFont="1" applyFill="1" applyBorder="1" applyAlignment="1" applyProtection="1">
      <alignment horizontal="center"/>
      <protection locked="0"/>
    </xf>
    <xf numFmtId="0" fontId="5" fillId="0" borderId="2" xfId="13" applyFont="1" applyFill="1" applyBorder="1" applyAlignment="1">
      <alignment horizontal="center"/>
    </xf>
    <xf numFmtId="0" fontId="8" fillId="0" borderId="2" xfId="13" applyFont="1" applyBorder="1" applyAlignment="1">
      <alignment horizontal="center"/>
    </xf>
    <xf numFmtId="0" fontId="2" fillId="0" borderId="5" xfId="14" applyFont="1" applyFill="1" applyBorder="1" applyAlignment="1" applyProtection="1">
      <alignment horizontal="center"/>
      <protection locked="0"/>
    </xf>
    <xf numFmtId="0" fontId="2" fillId="0" borderId="2" xfId="14" applyFont="1" applyFill="1" applyBorder="1" applyAlignment="1" applyProtection="1">
      <alignment horizontal="center"/>
      <protection locked="0"/>
    </xf>
    <xf numFmtId="0" fontId="5" fillId="0" borderId="2" xfId="14" applyFont="1" applyFill="1" applyBorder="1" applyAlignment="1">
      <alignment horizontal="center"/>
    </xf>
    <xf numFmtId="0" fontId="8" fillId="0" borderId="2" xfId="14" applyFont="1" applyBorder="1" applyAlignment="1">
      <alignment horizontal="center"/>
    </xf>
    <xf numFmtId="0" fontId="8" fillId="0" borderId="2" xfId="0" applyFont="1" applyBorder="1"/>
    <xf numFmtId="0" fontId="8" fillId="0" borderId="5" xfId="6" applyFont="1" applyBorder="1" applyAlignment="1">
      <alignment horizontal="center"/>
    </xf>
    <xf numFmtId="0" fontId="8" fillId="0" borderId="5" xfId="20" applyFont="1" applyBorder="1" applyAlignment="1">
      <alignment horizontal="center"/>
    </xf>
    <xf numFmtId="0" fontId="5" fillId="0" borderId="2" xfId="1" applyFont="1" applyBorder="1" applyAlignment="1" applyProtection="1">
      <alignment horizontal="center"/>
      <protection locked="0"/>
    </xf>
    <xf numFmtId="0" fontId="5" fillId="0" borderId="5" xfId="1" applyFont="1" applyBorder="1" applyAlignment="1" applyProtection="1">
      <alignment horizontal="center"/>
      <protection locked="0"/>
    </xf>
    <xf numFmtId="0" fontId="20" fillId="0" borderId="5" xfId="18" applyNumberFormat="1" applyFont="1" applyBorder="1" applyAlignment="1">
      <alignment horizontal="center"/>
    </xf>
    <xf numFmtId="0" fontId="8" fillId="0" borderId="2" xfId="18" applyFont="1" applyBorder="1" applyAlignment="1">
      <alignment horizontal="center"/>
    </xf>
    <xf numFmtId="0" fontId="5" fillId="0" borderId="2" xfId="18" applyFont="1" applyFill="1" applyBorder="1" applyAlignment="1">
      <alignment horizontal="center"/>
    </xf>
    <xf numFmtId="0" fontId="2" fillId="0" borderId="2" xfId="18" applyFont="1" applyFill="1" applyBorder="1" applyAlignment="1" applyProtection="1">
      <alignment horizontal="center"/>
      <protection locked="0"/>
    </xf>
    <xf numFmtId="0" fontId="5" fillId="0" borderId="5" xfId="19" applyFont="1" applyFill="1" applyBorder="1" applyAlignment="1">
      <alignment horizontal="center"/>
    </xf>
    <xf numFmtId="0" fontId="8" fillId="0" borderId="2" xfId="19" applyFont="1" applyBorder="1" applyAlignment="1">
      <alignment horizontal="center"/>
    </xf>
    <xf numFmtId="0" fontId="8" fillId="0" borderId="2" xfId="6" applyFont="1" applyBorder="1" applyAlignment="1">
      <alignment horizontal="center"/>
    </xf>
    <xf numFmtId="0" fontId="2" fillId="0" borderId="2" xfId="15" applyFont="1" applyFill="1" applyBorder="1" applyAlignment="1" applyProtection="1">
      <alignment horizontal="center"/>
      <protection locked="0"/>
    </xf>
    <xf numFmtId="0" fontId="5" fillId="0" borderId="2" xfId="15" applyFont="1" applyFill="1" applyBorder="1" applyAlignment="1">
      <alignment horizontal="center"/>
    </xf>
    <xf numFmtId="0" fontId="8" fillId="0" borderId="5" xfId="15" applyFont="1" applyBorder="1" applyAlignment="1">
      <alignment horizontal="center"/>
    </xf>
    <xf numFmtId="0" fontId="5" fillId="0" borderId="5" xfId="15" applyFont="1" applyFill="1" applyBorder="1" applyAlignment="1">
      <alignment horizontal="center"/>
    </xf>
    <xf numFmtId="0" fontId="8" fillId="0" borderId="2" xfId="15" applyFont="1" applyFill="1" applyBorder="1" applyAlignment="1">
      <alignment horizontal="center"/>
    </xf>
    <xf numFmtId="0" fontId="5" fillId="0" borderId="2" xfId="19" applyFont="1" applyFill="1" applyBorder="1" applyAlignment="1">
      <alignment horizontal="center"/>
    </xf>
    <xf numFmtId="0" fontId="2" fillId="0" borderId="2" xfId="19" applyFont="1" applyFill="1" applyBorder="1" applyAlignment="1" applyProtection="1">
      <alignment horizontal="center"/>
      <protection locked="0"/>
    </xf>
    <xf numFmtId="0" fontId="8" fillId="0" borderId="2" xfId="20" applyFont="1" applyBorder="1" applyAlignment="1">
      <alignment horizontal="center"/>
    </xf>
    <xf numFmtId="0" fontId="5" fillId="0" borderId="2" xfId="20" applyFont="1" applyFill="1" applyBorder="1" applyAlignment="1">
      <alignment horizontal="center"/>
    </xf>
    <xf numFmtId="0" fontId="2" fillId="0" borderId="2" xfId="20" applyFont="1" applyFill="1" applyBorder="1" applyAlignment="1" applyProtection="1">
      <alignment horizontal="center"/>
      <protection locked="0"/>
    </xf>
    <xf numFmtId="0" fontId="2" fillId="0" borderId="5" xfId="20" applyFont="1" applyFill="1" applyBorder="1" applyAlignment="1" applyProtection="1">
      <alignment horizontal="center"/>
      <protection locked="0"/>
    </xf>
    <xf numFmtId="0" fontId="8" fillId="0" borderId="2" xfId="21" applyFont="1" applyBorder="1" applyAlignment="1">
      <alignment horizontal="center"/>
    </xf>
    <xf numFmtId="0" fontId="5" fillId="0" borderId="2" xfId="21" applyFont="1" applyFill="1" applyBorder="1" applyAlignment="1">
      <alignment horizontal="center"/>
    </xf>
    <xf numFmtId="0" fontId="2" fillId="0" borderId="2" xfId="21" applyFont="1" applyFill="1" applyBorder="1" applyAlignment="1" applyProtection="1">
      <alignment horizontal="center"/>
      <protection locked="0"/>
    </xf>
    <xf numFmtId="0" fontId="2" fillId="0" borderId="5" xfId="21" applyFont="1" applyFill="1" applyBorder="1" applyAlignment="1" applyProtection="1">
      <alignment horizontal="center"/>
      <protection locked="0"/>
    </xf>
    <xf numFmtId="0" fontId="2" fillId="0" borderId="5" xfId="16" applyFont="1" applyFill="1" applyBorder="1" applyAlignment="1" applyProtection="1">
      <alignment horizontal="center"/>
      <protection locked="0"/>
    </xf>
    <xf numFmtId="0" fontId="2" fillId="0" borderId="2" xfId="16" applyFont="1" applyFill="1" applyBorder="1" applyAlignment="1" applyProtection="1">
      <alignment horizontal="center"/>
      <protection locked="0"/>
    </xf>
    <xf numFmtId="0" fontId="5" fillId="0" borderId="2" xfId="16" applyFont="1" applyFill="1" applyBorder="1" applyAlignment="1">
      <alignment horizontal="center"/>
    </xf>
    <xf numFmtId="0" fontId="8" fillId="0" borderId="2" xfId="16" applyFont="1" applyFill="1" applyBorder="1" applyAlignment="1">
      <alignment horizontal="center"/>
    </xf>
    <xf numFmtId="0" fontId="7" fillId="0" borderId="0" xfId="10" applyFont="1"/>
    <xf numFmtId="0" fontId="23" fillId="0" borderId="2" xfId="10" applyFont="1" applyBorder="1" applyAlignment="1">
      <alignment horizontal="center"/>
    </xf>
    <xf numFmtId="0" fontId="24" fillId="0" borderId="2" xfId="10" applyFont="1" applyBorder="1" applyAlignment="1">
      <alignment horizontal="center"/>
    </xf>
    <xf numFmtId="0" fontId="2" fillId="0" borderId="2" xfId="10" applyFont="1" applyBorder="1" applyAlignment="1" applyProtection="1">
      <alignment horizontal="center"/>
      <protection locked="0"/>
    </xf>
    <xf numFmtId="0" fontId="2" fillId="0" borderId="5" xfId="10" applyFont="1" applyBorder="1" applyAlignment="1" applyProtection="1">
      <alignment horizontal="center"/>
      <protection locked="0"/>
    </xf>
    <xf numFmtId="0" fontId="3" fillId="0" borderId="5" xfId="10" applyFont="1" applyBorder="1" applyAlignment="1" applyProtection="1">
      <alignment horizontal="center"/>
      <protection locked="0"/>
    </xf>
    <xf numFmtId="0" fontId="6" fillId="0" borderId="5" xfId="10" applyFont="1" applyBorder="1" applyAlignment="1">
      <alignment horizontal="center"/>
    </xf>
    <xf numFmtId="0" fontId="5" fillId="0" borderId="2" xfId="10" applyFont="1" applyBorder="1" applyAlignment="1">
      <alignment horizontal="center"/>
    </xf>
    <xf numFmtId="0" fontId="26" fillId="0" borderId="0" xfId="10" applyFont="1"/>
    <xf numFmtId="0" fontId="27" fillId="0" borderId="0" xfId="10" applyFont="1"/>
    <xf numFmtId="0" fontId="28" fillId="0" borderId="2" xfId="10" applyFont="1" applyBorder="1" applyAlignment="1">
      <alignment horizontal="center"/>
    </xf>
    <xf numFmtId="0" fontId="29" fillId="0" borderId="2" xfId="10" applyFont="1" applyBorder="1" applyAlignment="1">
      <alignment horizontal="center"/>
    </xf>
    <xf numFmtId="0" fontId="30" fillId="0" borderId="2" xfId="10" applyFont="1" applyBorder="1" applyAlignment="1" applyProtection="1">
      <alignment horizontal="center"/>
      <protection locked="0"/>
    </xf>
    <xf numFmtId="0" fontId="30" fillId="0" borderId="5" xfId="10" applyFont="1" applyBorder="1" applyAlignment="1" applyProtection="1">
      <alignment horizontal="center"/>
      <protection locked="0"/>
    </xf>
    <xf numFmtId="0" fontId="31" fillId="0" borderId="2" xfId="10" applyFont="1" applyBorder="1" applyAlignment="1">
      <alignment horizontal="center"/>
    </xf>
    <xf numFmtId="0" fontId="32" fillId="0" borderId="5" xfId="10" applyFont="1" applyBorder="1" applyAlignment="1" applyProtection="1">
      <alignment horizontal="center"/>
      <protection locked="0"/>
    </xf>
    <xf numFmtId="0" fontId="31" fillId="0" borderId="5" xfId="10" applyFont="1" applyBorder="1" applyAlignment="1">
      <alignment horizontal="center"/>
    </xf>
    <xf numFmtId="0" fontId="27" fillId="0" borderId="0" xfId="10" applyFont="1" applyAlignment="1">
      <alignment horizontal="center"/>
    </xf>
    <xf numFmtId="0" fontId="26" fillId="0" borderId="0" xfId="10" applyFont="1" applyAlignment="1">
      <alignment horizontal="center"/>
    </xf>
    <xf numFmtId="0" fontId="27" fillId="0" borderId="8" xfId="10" applyFont="1" applyBorder="1" applyAlignment="1">
      <alignment horizontal="center"/>
    </xf>
    <xf numFmtId="0" fontId="26" fillId="0" borderId="8" xfId="10" applyFont="1" applyBorder="1"/>
    <xf numFmtId="0" fontId="26" fillId="0" borderId="5" xfId="10" applyFont="1" applyBorder="1" applyAlignment="1">
      <alignment horizontal="center"/>
    </xf>
    <xf numFmtId="0" fontId="26" fillId="0" borderId="9" xfId="10" applyFont="1" applyBorder="1"/>
    <xf numFmtId="0" fontId="27" fillId="0" borderId="10" xfId="10" applyFont="1" applyBorder="1" applyAlignment="1">
      <alignment horizontal="center"/>
    </xf>
    <xf numFmtId="0" fontId="26" fillId="0" borderId="11" xfId="10" applyFont="1" applyBorder="1"/>
    <xf numFmtId="0" fontId="26" fillId="0" borderId="12" xfId="10" applyFont="1" applyBorder="1"/>
    <xf numFmtId="0" fontId="27" fillId="0" borderId="5" xfId="10" applyFont="1" applyBorder="1" applyAlignment="1">
      <alignment horizontal="center"/>
    </xf>
    <xf numFmtId="0" fontId="26" fillId="0" borderId="5" xfId="10" applyFont="1" applyBorder="1"/>
    <xf numFmtId="0" fontId="33" fillId="0" borderId="5" xfId="10" applyFont="1" applyBorder="1" applyAlignment="1">
      <alignment horizontal="center"/>
    </xf>
    <xf numFmtId="0" fontId="33" fillId="0" borderId="5" xfId="10" applyFont="1" applyBorder="1"/>
    <xf numFmtId="0" fontId="33" fillId="0" borderId="2" xfId="10" applyFont="1" applyBorder="1" applyAlignment="1">
      <alignment horizontal="center"/>
    </xf>
    <xf numFmtId="0" fontId="33" fillId="0" borderId="0" xfId="10" applyFont="1"/>
    <xf numFmtId="164" fontId="35" fillId="0" borderId="0" xfId="22" applyFont="1"/>
    <xf numFmtId="0" fontId="36" fillId="0" borderId="0" xfId="23"/>
    <xf numFmtId="164" fontId="18" fillId="0" borderId="7" xfId="22" applyFont="1" applyBorder="1" applyAlignment="1">
      <alignment horizontal="center"/>
    </xf>
    <xf numFmtId="164" fontId="5" fillId="0" borderId="7" xfId="22" applyFont="1" applyBorder="1" applyAlignment="1" applyProtection="1">
      <alignment horizontal="center"/>
      <protection locked="0"/>
    </xf>
    <xf numFmtId="164" fontId="5" fillId="0" borderId="6" xfId="22" applyFont="1" applyBorder="1" applyAlignment="1" applyProtection="1">
      <alignment horizontal="center"/>
      <protection locked="0"/>
    </xf>
    <xf numFmtId="164" fontId="6" fillId="0" borderId="6" xfId="22" applyFont="1" applyBorder="1" applyAlignment="1" applyProtection="1">
      <alignment horizontal="center"/>
      <protection locked="0"/>
    </xf>
    <xf numFmtId="164" fontId="6" fillId="0" borderId="6" xfId="22" applyFont="1" applyBorder="1" applyAlignment="1">
      <alignment horizontal="center"/>
    </xf>
    <xf numFmtId="164" fontId="6" fillId="0" borderId="13" xfId="22" applyFont="1" applyFill="1" applyBorder="1" applyAlignment="1" applyProtection="1">
      <alignment horizontal="center"/>
      <protection locked="0"/>
    </xf>
    <xf numFmtId="0" fontId="7" fillId="0" borderId="5" xfId="0" applyFont="1" applyAlignment="1">
      <alignment horizontal="center"/>
    </xf>
    <xf numFmtId="49" fontId="17" fillId="2" borderId="5" xfId="10" applyNumberFormat="1" applyFont="1" applyFill="1" applyBorder="1" applyAlignment="1">
      <alignment horizontal="center"/>
    </xf>
    <xf numFmtId="0" fontId="6" fillId="0" borderId="2" xfId="10" applyFont="1" applyBorder="1" applyAlignment="1">
      <alignment horizontal="center"/>
    </xf>
    <xf numFmtId="0" fontId="2" fillId="0" borderId="6" xfId="10" applyFont="1" applyBorder="1" applyAlignment="1" applyProtection="1">
      <alignment horizontal="center"/>
      <protection locked="0"/>
    </xf>
    <xf numFmtId="164" fontId="5" fillId="0" borderId="5" xfId="22" applyFont="1" applyBorder="1" applyAlignment="1" applyProtection="1">
      <alignment horizontal="center"/>
      <protection locked="0"/>
    </xf>
    <xf numFmtId="0" fontId="2" fillId="0" borderId="7" xfId="10" applyFont="1" applyBorder="1" applyAlignment="1" applyProtection="1">
      <alignment horizontal="center"/>
      <protection locked="0"/>
    </xf>
    <xf numFmtId="164" fontId="5" fillId="0" borderId="2" xfId="22" applyFont="1" applyBorder="1" applyAlignment="1" applyProtection="1">
      <alignment horizontal="center"/>
      <protection locked="0"/>
    </xf>
    <xf numFmtId="0" fontId="8" fillId="0" borderId="2" xfId="23" applyFont="1" applyBorder="1" applyAlignment="1">
      <alignment horizontal="center"/>
    </xf>
    <xf numFmtId="164" fontId="18" fillId="0" borderId="2" xfId="22" applyFont="1" applyBorder="1" applyAlignment="1">
      <alignment horizontal="center"/>
    </xf>
    <xf numFmtId="0" fontId="7" fillId="0" borderId="0" xfId="10" applyFont="1" applyAlignment="1">
      <alignment horizontal="left"/>
    </xf>
    <xf numFmtId="0" fontId="2" fillId="0" borderId="2" xfId="10" applyFont="1" applyBorder="1" applyProtection="1">
      <protection locked="0"/>
    </xf>
    <xf numFmtId="0" fontId="2" fillId="0" borderId="5" xfId="10" applyFont="1" applyBorder="1" applyAlignment="1" applyProtection="1">
      <alignment horizontal="left"/>
      <protection locked="0"/>
    </xf>
    <xf numFmtId="0" fontId="2" fillId="0" borderId="5" xfId="10" applyFont="1" applyBorder="1" applyProtection="1">
      <protection locked="0"/>
    </xf>
    <xf numFmtId="0" fontId="3" fillId="0" borderId="5" xfId="10" applyFont="1" applyBorder="1" applyProtection="1">
      <protection locked="0"/>
    </xf>
    <xf numFmtId="0" fontId="6" fillId="0" borderId="5" xfId="10" applyFont="1" applyBorder="1" applyAlignment="1">
      <alignment horizontal="left"/>
    </xf>
    <xf numFmtId="0" fontId="23" fillId="0" borderId="2" xfId="10" applyFont="1" applyBorder="1"/>
    <xf numFmtId="0" fontId="24" fillId="0" borderId="2" xfId="10" applyFont="1" applyBorder="1"/>
    <xf numFmtId="0" fontId="6" fillId="0" borderId="2" xfId="10" applyFont="1" applyBorder="1"/>
    <xf numFmtId="0" fontId="6" fillId="0" borderId="5" xfId="10" applyFont="1" applyBorder="1"/>
    <xf numFmtId="0" fontId="5" fillId="0" borderId="5" xfId="10" applyFont="1" applyBorder="1" applyAlignment="1">
      <alignment horizontal="center"/>
    </xf>
    <xf numFmtId="0" fontId="8" fillId="0" borderId="5" xfId="10" applyFont="1" applyBorder="1" applyAlignment="1">
      <alignment horizontal="center"/>
    </xf>
    <xf numFmtId="0" fontId="5" fillId="0" borderId="2" xfId="5" applyFont="1" applyFill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" fillId="0" borderId="2" xfId="7" applyFont="1" applyFill="1" applyBorder="1" applyAlignment="1" applyProtection="1">
      <alignment horizontal="center"/>
      <protection locked="0"/>
    </xf>
    <xf numFmtId="165" fontId="7" fillId="0" borderId="5" xfId="0" applyNumberFormat="1" applyFont="1" applyAlignment="1">
      <alignment horizontal="center" vertical="top"/>
    </xf>
    <xf numFmtId="165" fontId="6" fillId="0" borderId="1" xfId="0" applyNumberFormat="1" applyFont="1" applyFill="1" applyBorder="1" applyAlignment="1">
      <alignment horizontal="center" vertical="center"/>
    </xf>
    <xf numFmtId="165" fontId="7" fillId="0" borderId="5" xfId="0" applyNumberFormat="1" applyFont="1" applyAlignment="1">
      <alignment vertical="top"/>
    </xf>
    <xf numFmtId="165" fontId="15" fillId="0" borderId="5" xfId="0" applyNumberFormat="1" applyFont="1" applyAlignment="1">
      <alignment vertical="top"/>
    </xf>
    <xf numFmtId="0" fontId="5" fillId="0" borderId="2" xfId="4" applyFont="1" applyFill="1" applyBorder="1" applyAlignment="1">
      <alignment horizontal="center"/>
    </xf>
    <xf numFmtId="1" fontId="7" fillId="0" borderId="5" xfId="0" applyNumberFormat="1" applyFont="1" applyAlignment="1">
      <alignment horizontal="center" vertical="top"/>
    </xf>
    <xf numFmtId="1" fontId="6" fillId="0" borderId="1" xfId="0" applyNumberFormat="1" applyFont="1" applyFill="1" applyBorder="1" applyAlignment="1">
      <alignment horizontal="center" vertical="center"/>
    </xf>
    <xf numFmtId="1" fontId="5" fillId="0" borderId="2" xfId="10" applyNumberFormat="1" applyFont="1" applyFill="1" applyBorder="1" applyAlignment="1">
      <alignment horizontal="center"/>
    </xf>
    <xf numFmtId="1" fontId="5" fillId="0" borderId="2" xfId="20" applyNumberFormat="1" applyFont="1" applyFill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1" fontId="5" fillId="0" borderId="2" xfId="9" applyNumberFormat="1" applyFont="1" applyFill="1" applyBorder="1" applyAlignment="1">
      <alignment horizontal="center"/>
    </xf>
    <xf numFmtId="1" fontId="5" fillId="0" borderId="2" xfId="4" applyNumberFormat="1" applyFont="1" applyFill="1" applyBorder="1" applyAlignment="1">
      <alignment horizontal="center"/>
    </xf>
    <xf numFmtId="1" fontId="5" fillId="0" borderId="2" xfId="14" applyNumberFormat="1" applyFont="1" applyFill="1" applyBorder="1" applyAlignment="1">
      <alignment horizontal="center"/>
    </xf>
    <xf numFmtId="1" fontId="7" fillId="0" borderId="5" xfId="0" applyNumberFormat="1" applyFont="1" applyAlignment="1">
      <alignment vertical="top"/>
    </xf>
    <xf numFmtId="1" fontId="14" fillId="0" borderId="5" xfId="0" applyNumberFormat="1" applyFont="1" applyAlignment="1">
      <alignment vertical="top"/>
    </xf>
    <xf numFmtId="1" fontId="15" fillId="0" borderId="5" xfId="0" applyNumberFormat="1" applyFont="1" applyAlignment="1">
      <alignment vertical="top"/>
    </xf>
    <xf numFmtId="0" fontId="2" fillId="0" borderId="5" xfId="26" applyFont="1" applyFill="1" applyBorder="1" applyAlignment="1" applyProtection="1">
      <alignment horizontal="center"/>
      <protection locked="0"/>
    </xf>
    <xf numFmtId="0" fontId="2" fillId="0" borderId="2" xfId="26" applyFont="1" applyFill="1" applyBorder="1" applyAlignment="1" applyProtection="1">
      <alignment horizontal="center"/>
      <protection locked="0"/>
    </xf>
    <xf numFmtId="0" fontId="24" fillId="0" borderId="2" xfId="26" applyFont="1" applyFill="1" applyBorder="1" applyAlignment="1">
      <alignment horizontal="center"/>
    </xf>
    <xf numFmtId="0" fontId="2" fillId="0" borderId="2" xfId="26" applyFont="1" applyFill="1" applyBorder="1" applyAlignment="1">
      <alignment horizontal="center"/>
    </xf>
    <xf numFmtId="0" fontId="5" fillId="0" borderId="5" xfId="26" applyFont="1" applyFill="1" applyBorder="1" applyAlignment="1">
      <alignment horizontal="center"/>
    </xf>
    <xf numFmtId="0" fontId="2" fillId="0" borderId="2" xfId="26" applyNumberFormat="1" applyFont="1" applyFill="1" applyBorder="1" applyAlignment="1" applyProtection="1">
      <alignment horizontal="center"/>
      <protection locked="0"/>
    </xf>
    <xf numFmtId="0" fontId="2" fillId="0" borderId="2" xfId="26" applyFont="1" applyBorder="1" applyAlignment="1" applyProtection="1">
      <alignment horizontal="center"/>
      <protection locked="0"/>
    </xf>
    <xf numFmtId="0" fontId="2" fillId="0" borderId="5" xfId="30" applyFont="1" applyFill="1" applyBorder="1" applyAlignment="1" applyProtection="1">
      <alignment horizontal="center"/>
      <protection locked="0"/>
    </xf>
    <xf numFmtId="0" fontId="2" fillId="0" borderId="2" xfId="30" applyFont="1" applyFill="1" applyBorder="1" applyAlignment="1" applyProtection="1">
      <alignment horizontal="center"/>
      <protection locked="0"/>
    </xf>
    <xf numFmtId="0" fontId="5" fillId="0" borderId="2" xfId="30" applyFont="1" applyFill="1" applyBorder="1" applyAlignment="1">
      <alignment horizontal="center"/>
    </xf>
    <xf numFmtId="0" fontId="8" fillId="0" borderId="2" xfId="30" applyFont="1" applyBorder="1" applyAlignment="1">
      <alignment horizontal="center"/>
    </xf>
    <xf numFmtId="0" fontId="2" fillId="0" borderId="5" xfId="32" applyFont="1" applyFill="1" applyBorder="1" applyAlignment="1" applyProtection="1">
      <alignment horizontal="center"/>
      <protection locked="0"/>
    </xf>
    <xf numFmtId="0" fontId="2" fillId="0" borderId="2" xfId="32" applyFont="1" applyFill="1" applyBorder="1" applyAlignment="1" applyProtection="1">
      <alignment horizontal="center"/>
      <protection locked="0"/>
    </xf>
    <xf numFmtId="0" fontId="5" fillId="0" borderId="2" xfId="32" applyFont="1" applyFill="1" applyBorder="1" applyAlignment="1">
      <alignment horizontal="center"/>
    </xf>
    <xf numFmtId="0" fontId="2" fillId="0" borderId="2" xfId="35" applyFont="1" applyFill="1" applyBorder="1" applyAlignment="1" applyProtection="1">
      <alignment horizontal="center"/>
      <protection locked="0"/>
    </xf>
    <xf numFmtId="0" fontId="5" fillId="0" borderId="5" xfId="35" applyFont="1" applyFill="1" applyBorder="1" applyAlignment="1">
      <alignment horizontal="center"/>
    </xf>
    <xf numFmtId="0" fontId="2" fillId="0" borderId="2" xfId="35" applyNumberFormat="1" applyFont="1" applyFill="1" applyBorder="1" applyAlignment="1" applyProtection="1">
      <alignment horizontal="center"/>
      <protection locked="0"/>
    </xf>
    <xf numFmtId="0" fontId="2" fillId="0" borderId="5" xfId="37" applyFont="1" applyBorder="1" applyAlignment="1" applyProtection="1">
      <alignment horizontal="center"/>
      <protection locked="0"/>
    </xf>
    <xf numFmtId="0" fontId="2" fillId="0" borderId="2" xfId="37" applyFont="1" applyBorder="1" applyAlignment="1" applyProtection="1">
      <alignment horizontal="center"/>
      <protection locked="0"/>
    </xf>
    <xf numFmtId="0" fontId="2" fillId="0" borderId="5" xfId="40" applyFont="1" applyFill="1" applyBorder="1" applyAlignment="1" applyProtection="1">
      <alignment horizontal="center"/>
      <protection locked="0"/>
    </xf>
    <xf numFmtId="0" fontId="2" fillId="0" borderId="2" xfId="40" applyFont="1" applyFill="1" applyBorder="1" applyAlignment="1" applyProtection="1">
      <alignment horizontal="center"/>
      <protection locked="0"/>
    </xf>
    <xf numFmtId="0" fontId="5" fillId="0" borderId="2" xfId="40" applyFont="1" applyFill="1" applyBorder="1" applyAlignment="1">
      <alignment horizontal="center"/>
    </xf>
    <xf numFmtId="0" fontId="2" fillId="0" borderId="2" xfId="42" applyFont="1" applyFill="1" applyBorder="1" applyAlignment="1" applyProtection="1">
      <alignment horizontal="center"/>
      <protection locked="0"/>
    </xf>
    <xf numFmtId="0" fontId="5" fillId="0" borderId="2" xfId="42" applyFont="1" applyFill="1" applyBorder="1" applyAlignment="1">
      <alignment horizontal="center"/>
    </xf>
    <xf numFmtId="0" fontId="2" fillId="0" borderId="5" xfId="43" applyFont="1" applyFill="1" applyBorder="1" applyAlignment="1" applyProtection="1">
      <alignment horizontal="center"/>
      <protection locked="0"/>
    </xf>
    <xf numFmtId="0" fontId="2" fillId="0" borderId="2" xfId="43" applyFont="1" applyFill="1" applyBorder="1" applyAlignment="1" applyProtection="1">
      <alignment horizontal="center"/>
      <protection locked="0"/>
    </xf>
    <xf numFmtId="0" fontId="5" fillId="0" borderId="2" xfId="43" applyFont="1" applyFill="1" applyBorder="1" applyAlignment="1">
      <alignment horizontal="center"/>
    </xf>
    <xf numFmtId="0" fontId="2" fillId="0" borderId="5" xfId="44" applyFont="1" applyFill="1" applyBorder="1" applyAlignment="1" applyProtection="1">
      <alignment horizontal="center"/>
      <protection locked="0"/>
    </xf>
    <xf numFmtId="0" fontId="2" fillId="0" borderId="2" xfId="44" applyFont="1" applyFill="1" applyBorder="1" applyAlignment="1" applyProtection="1">
      <alignment horizontal="center"/>
      <protection locked="0"/>
    </xf>
    <xf numFmtId="0" fontId="24" fillId="0" borderId="2" xfId="44" applyFont="1" applyFill="1" applyBorder="1" applyAlignment="1">
      <alignment horizontal="center"/>
    </xf>
    <xf numFmtId="0" fontId="23" fillId="0" borderId="2" xfId="44" applyFont="1" applyBorder="1" applyAlignment="1">
      <alignment horizontal="center"/>
    </xf>
    <xf numFmtId="0" fontId="2" fillId="0" borderId="5" xfId="45" applyFont="1" applyFill="1" applyBorder="1" applyAlignment="1" applyProtection="1">
      <alignment horizontal="center"/>
      <protection locked="0"/>
    </xf>
    <xf numFmtId="0" fontId="2" fillId="0" borderId="2" xfId="45" applyFont="1" applyFill="1" applyBorder="1" applyAlignment="1" applyProtection="1">
      <alignment horizontal="center"/>
      <protection locked="0"/>
    </xf>
    <xf numFmtId="0" fontId="24" fillId="0" borderId="2" xfId="45" applyFont="1" applyFill="1" applyBorder="1" applyAlignment="1">
      <alignment horizontal="center"/>
    </xf>
    <xf numFmtId="0" fontId="23" fillId="0" borderId="2" xfId="45" applyFont="1" applyBorder="1" applyAlignment="1">
      <alignment horizontal="center"/>
    </xf>
    <xf numFmtId="0" fontId="2" fillId="0" borderId="5" xfId="47" applyFont="1" applyFill="1" applyBorder="1" applyAlignment="1" applyProtection="1">
      <alignment horizontal="center"/>
      <protection locked="0"/>
    </xf>
    <xf numFmtId="0" fontId="2" fillId="0" borderId="2" xfId="47" applyFont="1" applyFill="1" applyBorder="1" applyAlignment="1" applyProtection="1">
      <alignment horizontal="center"/>
      <protection locked="0"/>
    </xf>
    <xf numFmtId="0" fontId="5" fillId="0" borderId="2" xfId="47" applyFont="1" applyFill="1" applyBorder="1" applyAlignment="1">
      <alignment horizontal="center"/>
    </xf>
    <xf numFmtId="0" fontId="2" fillId="0" borderId="5" xfId="48" applyFont="1" applyBorder="1" applyAlignment="1" applyProtection="1">
      <alignment horizontal="center"/>
      <protection locked="0"/>
    </xf>
    <xf numFmtId="0" fontId="2" fillId="0" borderId="2" xfId="48" applyFont="1" applyBorder="1" applyAlignment="1" applyProtection="1">
      <alignment horizontal="center"/>
      <protection locked="0"/>
    </xf>
    <xf numFmtId="0" fontId="5" fillId="0" borderId="2" xfId="48" applyFont="1" applyBorder="1" applyAlignment="1">
      <alignment horizontal="center"/>
    </xf>
    <xf numFmtId="0" fontId="8" fillId="0" borderId="2" xfId="48" applyFont="1" applyBorder="1" applyAlignment="1">
      <alignment horizontal="center"/>
    </xf>
    <xf numFmtId="0" fontId="2" fillId="0" borderId="2" xfId="51" applyFont="1" applyFill="1" applyBorder="1" applyAlignment="1" applyProtection="1">
      <alignment horizontal="center"/>
      <protection locked="0"/>
    </xf>
    <xf numFmtId="0" fontId="5" fillId="0" borderId="5" xfId="51" applyFont="1" applyFill="1" applyBorder="1" applyAlignment="1">
      <alignment horizontal="center"/>
    </xf>
    <xf numFmtId="0" fontId="5" fillId="0" borderId="2" xfId="6" applyFont="1" applyFill="1" applyBorder="1" applyAlignment="1">
      <alignment horizontal="center"/>
    </xf>
    <xf numFmtId="0" fontId="5" fillId="0" borderId="2" xfId="51" applyFont="1" applyFill="1" applyBorder="1" applyAlignment="1">
      <alignment horizontal="center"/>
    </xf>
    <xf numFmtId="0" fontId="5" fillId="0" borderId="2" xfId="37" applyFont="1" applyBorder="1" applyAlignment="1">
      <alignment horizontal="center"/>
    </xf>
    <xf numFmtId="0" fontId="5" fillId="0" borderId="2" xfId="44" applyFont="1" applyFill="1" applyBorder="1" applyAlignment="1">
      <alignment horizontal="center"/>
    </xf>
    <xf numFmtId="0" fontId="2" fillId="0" borderId="5" xfId="15" applyFont="1" applyFill="1" applyBorder="1" applyAlignment="1" applyProtection="1">
      <alignment horizontal="center"/>
      <protection locked="0"/>
    </xf>
    <xf numFmtId="0" fontId="2" fillId="0" borderId="5" xfId="18" applyFont="1" applyFill="1" applyBorder="1" applyAlignment="1" applyProtection="1">
      <alignment horizontal="center"/>
      <protection locked="0"/>
    </xf>
    <xf numFmtId="0" fontId="8" fillId="0" borderId="5" xfId="16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2" fillId="0" borderId="5" xfId="58" applyFont="1" applyFill="1" applyBorder="1" applyAlignment="1" applyProtection="1">
      <alignment horizontal="center"/>
      <protection locked="0"/>
    </xf>
    <xf numFmtId="0" fontId="2" fillId="0" borderId="5" xfId="59" applyFont="1" applyFill="1" applyBorder="1" applyAlignment="1" applyProtection="1">
      <alignment horizontal="center"/>
      <protection locked="0"/>
    </xf>
    <xf numFmtId="0" fontId="2" fillId="0" borderId="2" xfId="59" applyFont="1" applyFill="1" applyBorder="1" applyAlignment="1" applyProtection="1">
      <alignment horizontal="center"/>
      <protection locked="0"/>
    </xf>
    <xf numFmtId="0" fontId="5" fillId="0" borderId="2" xfId="59" applyFont="1" applyFill="1" applyBorder="1" applyAlignment="1">
      <alignment horizontal="center"/>
    </xf>
    <xf numFmtId="0" fontId="8" fillId="0" borderId="2" xfId="59" applyFont="1" applyBorder="1" applyAlignment="1">
      <alignment horizontal="center"/>
    </xf>
    <xf numFmtId="0" fontId="2" fillId="0" borderId="5" xfId="60" applyFont="1" applyFill="1" applyBorder="1" applyAlignment="1" applyProtection="1">
      <alignment horizontal="center"/>
      <protection locked="0"/>
    </xf>
    <xf numFmtId="0" fontId="2" fillId="0" borderId="2" xfId="60" applyFont="1" applyFill="1" applyBorder="1" applyAlignment="1" applyProtection="1">
      <alignment horizontal="center"/>
      <protection locked="0"/>
    </xf>
    <xf numFmtId="0" fontId="5" fillId="0" borderId="2" xfId="60" applyFont="1" applyFill="1" applyBorder="1" applyAlignment="1">
      <alignment horizontal="center"/>
    </xf>
    <xf numFmtId="0" fontId="8" fillId="0" borderId="2" xfId="60" applyFont="1" applyBorder="1" applyAlignment="1">
      <alignment horizontal="center"/>
    </xf>
    <xf numFmtId="0" fontId="2" fillId="0" borderId="5" xfId="64" applyFont="1" applyFill="1" applyBorder="1" applyAlignment="1" applyProtection="1">
      <alignment horizontal="center"/>
      <protection locked="0"/>
    </xf>
    <xf numFmtId="0" fontId="2" fillId="0" borderId="2" xfId="64" applyFont="1" applyFill="1" applyBorder="1" applyAlignment="1" applyProtection="1">
      <alignment horizontal="center"/>
      <protection locked="0"/>
    </xf>
    <xf numFmtId="0" fontId="5" fillId="0" borderId="2" xfId="64" applyFont="1" applyFill="1" applyBorder="1" applyAlignment="1">
      <alignment horizontal="center"/>
    </xf>
    <xf numFmtId="0" fontId="2" fillId="0" borderId="5" xfId="66" applyFont="1" applyFill="1" applyBorder="1" applyAlignment="1" applyProtection="1">
      <alignment horizontal="center"/>
      <protection locked="0"/>
    </xf>
    <xf numFmtId="0" fontId="2" fillId="0" borderId="5" xfId="68" applyFont="1" applyBorder="1" applyAlignment="1" applyProtection="1">
      <alignment horizontal="center"/>
      <protection locked="0"/>
    </xf>
    <xf numFmtId="0" fontId="2" fillId="0" borderId="2" xfId="68" applyFont="1" applyBorder="1" applyAlignment="1" applyProtection="1">
      <alignment horizontal="center"/>
      <protection locked="0"/>
    </xf>
    <xf numFmtId="0" fontId="23" fillId="0" borderId="2" xfId="69" applyFont="1" applyBorder="1" applyAlignment="1">
      <alignment horizontal="center"/>
    </xf>
    <xf numFmtId="0" fontId="2" fillId="0" borderId="5" xfId="69" applyFont="1" applyBorder="1" applyAlignment="1" applyProtection="1">
      <alignment horizontal="center"/>
      <protection locked="0"/>
    </xf>
    <xf numFmtId="0" fontId="2" fillId="0" borderId="2" xfId="69" applyFont="1" applyBorder="1" applyAlignment="1" applyProtection="1">
      <alignment horizontal="center"/>
      <protection locked="0"/>
    </xf>
    <xf numFmtId="0" fontId="23" fillId="0" borderId="2" xfId="70" applyFont="1" applyBorder="1" applyAlignment="1">
      <alignment horizontal="center"/>
    </xf>
    <xf numFmtId="0" fontId="2" fillId="0" borderId="5" xfId="70" applyFont="1" applyBorder="1" applyAlignment="1" applyProtection="1">
      <alignment horizontal="center"/>
      <protection locked="0"/>
    </xf>
    <xf numFmtId="0" fontId="2" fillId="0" borderId="2" xfId="70" applyFont="1" applyBorder="1" applyAlignment="1" applyProtection="1">
      <alignment horizontal="center"/>
      <protection locked="0"/>
    </xf>
    <xf numFmtId="0" fontId="24" fillId="0" borderId="2" xfId="70" applyFont="1" applyBorder="1" applyAlignment="1">
      <alignment horizontal="center"/>
    </xf>
    <xf numFmtId="0" fontId="8" fillId="0" borderId="2" xfId="73" applyFont="1" applyBorder="1" applyAlignment="1">
      <alignment horizontal="center"/>
    </xf>
    <xf numFmtId="0" fontId="5" fillId="0" borderId="2" xfId="73" applyFont="1" applyBorder="1" applyAlignment="1">
      <alignment horizontal="center"/>
    </xf>
    <xf numFmtId="0" fontId="37" fillId="0" borderId="5" xfId="76" applyFont="1" applyBorder="1"/>
    <xf numFmtId="0" fontId="5" fillId="0" borderId="5" xfId="76" applyFont="1" applyBorder="1"/>
    <xf numFmtId="0" fontId="8" fillId="0" borderId="2" xfId="76" applyFont="1" applyBorder="1"/>
    <xf numFmtId="0" fontId="2" fillId="0" borderId="3" xfId="0" applyFont="1" applyBorder="1" applyAlignment="1" applyProtection="1">
      <alignment horizontal="center"/>
      <protection locked="0"/>
    </xf>
    <xf numFmtId="0" fontId="5" fillId="0" borderId="2" xfId="77" applyFont="1" applyBorder="1" applyAlignment="1">
      <alignment horizontal="center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5" xfId="81" applyFont="1" applyBorder="1" applyAlignment="1" applyProtection="1">
      <alignment horizontal="center"/>
      <protection locked="0"/>
    </xf>
    <xf numFmtId="0" fontId="2" fillId="0" borderId="2" xfId="81" applyFont="1" applyBorder="1" applyAlignment="1" applyProtection="1">
      <alignment horizontal="center"/>
      <protection locked="0"/>
    </xf>
    <xf numFmtId="0" fontId="5" fillId="0" borderId="2" xfId="81" applyFont="1" applyBorder="1" applyAlignment="1">
      <alignment horizontal="center"/>
    </xf>
    <xf numFmtId="0" fontId="2" fillId="0" borderId="5" xfId="83" applyFont="1" applyBorder="1" applyAlignment="1" applyProtection="1">
      <alignment horizontal="center"/>
      <protection locked="0"/>
    </xf>
    <xf numFmtId="0" fontId="2" fillId="0" borderId="2" xfId="83" applyFont="1" applyBorder="1" applyAlignment="1" applyProtection="1">
      <alignment horizontal="center"/>
      <protection locked="0"/>
    </xf>
    <xf numFmtId="0" fontId="5" fillId="0" borderId="2" xfId="83" applyFont="1" applyBorder="1" applyAlignment="1">
      <alignment horizontal="center"/>
    </xf>
    <xf numFmtId="0" fontId="8" fillId="0" borderId="2" xfId="83" applyFont="1" applyBorder="1" applyAlignment="1">
      <alignment horizontal="center"/>
    </xf>
    <xf numFmtId="0" fontId="2" fillId="0" borderId="5" xfId="84" applyFont="1" applyBorder="1" applyAlignment="1" applyProtection="1">
      <alignment horizontal="center"/>
      <protection locked="0"/>
    </xf>
    <xf numFmtId="0" fontId="2" fillId="0" borderId="2" xfId="84" applyFont="1" applyBorder="1" applyAlignment="1" applyProtection="1">
      <alignment horizontal="center"/>
      <protection locked="0"/>
    </xf>
    <xf numFmtId="0" fontId="5" fillId="0" borderId="2" xfId="84" applyFont="1" applyBorder="1" applyAlignment="1">
      <alignment horizontal="center"/>
    </xf>
    <xf numFmtId="0" fontId="8" fillId="0" borderId="2" xfId="84" applyFont="1" applyBorder="1" applyAlignment="1">
      <alignment horizontal="center"/>
    </xf>
    <xf numFmtId="0" fontId="2" fillId="0" borderId="5" xfId="85" applyFont="1" applyBorder="1" applyAlignment="1" applyProtection="1">
      <alignment horizontal="center"/>
      <protection locked="0"/>
    </xf>
    <xf numFmtId="0" fontId="2" fillId="0" borderId="2" xfId="85" applyFont="1" applyBorder="1" applyAlignment="1" applyProtection="1">
      <alignment horizontal="center"/>
      <protection locked="0"/>
    </xf>
    <xf numFmtId="0" fontId="5" fillId="0" borderId="2" xfId="85" applyFont="1" applyBorder="1" applyAlignment="1">
      <alignment horizontal="center"/>
    </xf>
    <xf numFmtId="0" fontId="8" fillId="0" borderId="2" xfId="85" applyFont="1" applyBorder="1" applyAlignment="1">
      <alignment horizontal="center"/>
    </xf>
    <xf numFmtId="0" fontId="2" fillId="0" borderId="6" xfId="59" applyFont="1" applyFill="1" applyBorder="1" applyAlignment="1" applyProtection="1">
      <alignment horizontal="center"/>
      <protection locked="0"/>
    </xf>
    <xf numFmtId="0" fontId="8" fillId="0" borderId="5" xfId="60" applyFont="1" applyBorder="1" applyAlignment="1">
      <alignment horizontal="center"/>
    </xf>
    <xf numFmtId="0" fontId="2" fillId="0" borderId="6" xfId="60" applyFont="1" applyFill="1" applyBorder="1" applyAlignment="1" applyProtection="1">
      <alignment horizontal="center"/>
      <protection locked="0"/>
    </xf>
    <xf numFmtId="0" fontId="2" fillId="0" borderId="2" xfId="85" applyFont="1" applyFill="1" applyBorder="1" applyAlignment="1" applyProtection="1">
      <alignment horizontal="center"/>
      <protection locked="0"/>
    </xf>
    <xf numFmtId="0" fontId="8" fillId="0" borderId="7" xfId="73" applyFont="1" applyBorder="1" applyAlignment="1">
      <alignment horizontal="center"/>
    </xf>
    <xf numFmtId="0" fontId="8" fillId="0" borderId="5" xfId="86" applyFont="1" applyBorder="1" applyAlignment="1">
      <alignment horizontal="center"/>
    </xf>
    <xf numFmtId="0" fontId="8" fillId="0" borderId="2" xfId="86" applyFont="1" applyBorder="1" applyAlignment="1">
      <alignment horizontal="center"/>
    </xf>
    <xf numFmtId="0" fontId="2" fillId="0" borderId="5" xfId="82" applyFont="1" applyFill="1" applyBorder="1" applyAlignment="1" applyProtection="1">
      <alignment horizontal="center"/>
      <protection locked="0"/>
    </xf>
    <xf numFmtId="0" fontId="2" fillId="0" borderId="2" xfId="82" applyFont="1" applyFill="1" applyBorder="1" applyAlignment="1" applyProtection="1">
      <alignment horizontal="center"/>
      <protection locked="0"/>
    </xf>
    <xf numFmtId="0" fontId="5" fillId="0" borderId="2" xfId="86" applyFont="1" applyBorder="1" applyAlignment="1">
      <alignment horizontal="center"/>
    </xf>
    <xf numFmtId="0" fontId="2" fillId="0" borderId="6" xfId="85" applyFont="1" applyBorder="1" applyAlignment="1" applyProtection="1">
      <alignment horizontal="center"/>
      <protection locked="0"/>
    </xf>
    <xf numFmtId="0" fontId="2" fillId="0" borderId="7" xfId="60" applyFont="1" applyFill="1" applyBorder="1" applyAlignment="1" applyProtection="1">
      <alignment horizontal="center"/>
      <protection locked="0"/>
    </xf>
    <xf numFmtId="0" fontId="2" fillId="0" borderId="7" xfId="59" applyFont="1" applyFill="1" applyBorder="1" applyAlignment="1" applyProtection="1">
      <alignment horizontal="center"/>
      <protection locked="0"/>
    </xf>
    <xf numFmtId="0" fontId="2" fillId="0" borderId="7" xfId="85" applyFont="1" applyBorder="1" applyAlignment="1" applyProtection="1">
      <alignment horizontal="center"/>
      <protection locked="0"/>
    </xf>
    <xf numFmtId="0" fontId="5" fillId="0" borderId="7" xfId="59" applyFont="1" applyFill="1" applyBorder="1" applyAlignment="1">
      <alignment horizontal="center"/>
    </xf>
    <xf numFmtId="0" fontId="5" fillId="0" borderId="7" xfId="85" applyFont="1" applyBorder="1" applyAlignment="1">
      <alignment horizontal="center"/>
    </xf>
    <xf numFmtId="0" fontId="8" fillId="0" borderId="7" xfId="60" applyFont="1" applyBorder="1" applyAlignment="1">
      <alignment horizontal="center"/>
    </xf>
    <xf numFmtId="0" fontId="8" fillId="0" borderId="7" xfId="59" applyFont="1" applyBorder="1" applyAlignment="1">
      <alignment horizontal="center"/>
    </xf>
    <xf numFmtId="0" fontId="8" fillId="0" borderId="7" xfId="85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5" fillId="0" borderId="7" xfId="73" applyFont="1" applyBorder="1" applyAlignment="1">
      <alignment horizontal="center"/>
    </xf>
    <xf numFmtId="0" fontId="5" fillId="0" borderId="7" xfId="60" applyFont="1" applyFill="1" applyBorder="1" applyAlignment="1">
      <alignment horizontal="center"/>
    </xf>
    <xf numFmtId="0" fontId="5" fillId="0" borderId="6" xfId="10" applyFont="1" applyBorder="1" applyAlignment="1">
      <alignment horizontal="center"/>
    </xf>
    <xf numFmtId="0" fontId="8" fillId="0" borderId="5" xfId="15" applyFont="1" applyFill="1" applyBorder="1" applyAlignment="1">
      <alignment horizontal="center"/>
    </xf>
    <xf numFmtId="0" fontId="2" fillId="0" borderId="5" xfId="73" applyFont="1" applyBorder="1" applyAlignment="1" applyProtection="1">
      <alignment horizontal="center"/>
      <protection locked="0"/>
    </xf>
    <xf numFmtId="0" fontId="2" fillId="0" borderId="2" xfId="73" applyFont="1" applyBorder="1" applyAlignment="1" applyProtection="1">
      <alignment horizontal="center"/>
      <protection locked="0"/>
    </xf>
    <xf numFmtId="0" fontId="2" fillId="0" borderId="5" xfId="77" applyFont="1" applyBorder="1" applyAlignment="1" applyProtection="1">
      <alignment horizontal="center"/>
      <protection locked="0"/>
    </xf>
    <xf numFmtId="0" fontId="2" fillId="0" borderId="2" xfId="77" applyFont="1" applyBorder="1" applyAlignment="1" applyProtection="1">
      <alignment horizontal="center"/>
      <protection locked="0"/>
    </xf>
    <xf numFmtId="0" fontId="5" fillId="0" borderId="5" xfId="21" applyFont="1" applyFill="1" applyBorder="1" applyAlignment="1">
      <alignment horizontal="center"/>
    </xf>
    <xf numFmtId="0" fontId="8" fillId="0" borderId="5" xfId="21" applyFont="1" applyBorder="1" applyAlignment="1">
      <alignment horizontal="center"/>
    </xf>
    <xf numFmtId="0" fontId="2" fillId="0" borderId="5" xfId="89" applyFont="1" applyFill="1" applyBorder="1" applyAlignment="1" applyProtection="1">
      <alignment horizontal="center"/>
      <protection locked="0"/>
    </xf>
    <xf numFmtId="0" fontId="5" fillId="0" borderId="2" xfId="89" applyFont="1" applyFill="1" applyBorder="1" applyAlignment="1">
      <alignment horizontal="center"/>
    </xf>
    <xf numFmtId="0" fontId="2" fillId="0" borderId="2" xfId="8" applyFont="1" applyFill="1" applyBorder="1" applyAlignment="1" applyProtection="1">
      <alignment horizontal="center"/>
      <protection locked="0"/>
    </xf>
    <xf numFmtId="0" fontId="5" fillId="0" borderId="2" xfId="8" applyFont="1" applyFill="1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2" fillId="0" borderId="5" xfId="91" applyFont="1" applyBorder="1" applyAlignment="1" applyProtection="1">
      <alignment horizontal="center"/>
      <protection locked="0"/>
    </xf>
    <xf numFmtId="0" fontId="2" fillId="0" borderId="2" xfId="91" applyFont="1" applyBorder="1" applyAlignment="1" applyProtection="1">
      <alignment horizontal="center"/>
      <protection locked="0"/>
    </xf>
    <xf numFmtId="0" fontId="41" fillId="0" borderId="2" xfId="91" applyFont="1" applyBorder="1" applyAlignment="1">
      <alignment horizontal="center"/>
    </xf>
    <xf numFmtId="0" fontId="40" fillId="0" borderId="2" xfId="91" applyFont="1" applyBorder="1" applyAlignment="1">
      <alignment horizontal="center"/>
    </xf>
    <xf numFmtId="0" fontId="2" fillId="0" borderId="5" xfId="92" applyFont="1" applyBorder="1" applyAlignment="1" applyProtection="1">
      <alignment horizontal="center"/>
      <protection locked="0"/>
    </xf>
    <xf numFmtId="0" fontId="40" fillId="0" borderId="2" xfId="92" applyFont="1" applyBorder="1" applyAlignment="1">
      <alignment horizontal="center"/>
    </xf>
    <xf numFmtId="0" fontId="41" fillId="0" borderId="2" xfId="0" applyFont="1" applyBorder="1" applyAlignment="1">
      <alignment horizontal="center"/>
    </xf>
    <xf numFmtId="0" fontId="2" fillId="0" borderId="5" xfId="93" applyFont="1" applyBorder="1" applyAlignment="1" applyProtection="1">
      <alignment horizontal="center"/>
      <protection locked="0"/>
    </xf>
    <xf numFmtId="0" fontId="2" fillId="0" borderId="2" xfId="93" applyFont="1" applyBorder="1" applyAlignment="1" applyProtection="1">
      <alignment horizontal="center"/>
      <protection locked="0"/>
    </xf>
    <xf numFmtId="0" fontId="40" fillId="0" borderId="2" xfId="0" applyFont="1" applyBorder="1" applyAlignment="1">
      <alignment horizontal="center"/>
    </xf>
    <xf numFmtId="0" fontId="2" fillId="0" borderId="5" xfId="94" applyFont="1" applyFill="1" applyBorder="1" applyAlignment="1" applyProtection="1">
      <alignment horizontal="center"/>
      <protection locked="0"/>
    </xf>
    <xf numFmtId="0" fontId="2" fillId="0" borderId="2" xfId="94" applyFont="1" applyFill="1" applyBorder="1" applyAlignment="1" applyProtection="1">
      <alignment horizontal="center"/>
      <protection locked="0"/>
    </xf>
    <xf numFmtId="0" fontId="5" fillId="0" borderId="2" xfId="94" applyFont="1" applyFill="1" applyBorder="1" applyAlignment="1">
      <alignment horizontal="center"/>
    </xf>
    <xf numFmtId="0" fontId="8" fillId="0" borderId="2" xfId="94" applyFont="1" applyBorder="1" applyAlignment="1">
      <alignment horizontal="center"/>
    </xf>
    <xf numFmtId="0" fontId="2" fillId="0" borderId="5" xfId="96" applyFont="1" applyFill="1" applyBorder="1" applyAlignment="1" applyProtection="1">
      <alignment horizontal="center"/>
      <protection locked="0"/>
    </xf>
    <xf numFmtId="0" fontId="2" fillId="0" borderId="2" xfId="96" applyFont="1" applyFill="1" applyBorder="1" applyAlignment="1" applyProtection="1">
      <alignment horizontal="center"/>
      <protection locked="0"/>
    </xf>
    <xf numFmtId="0" fontId="5" fillId="0" borderId="2" xfId="96" applyFont="1" applyFill="1" applyBorder="1" applyAlignment="1">
      <alignment horizontal="center"/>
    </xf>
    <xf numFmtId="0" fontId="8" fillId="0" borderId="2" xfId="96" applyFont="1" applyBorder="1" applyAlignment="1">
      <alignment horizontal="center"/>
    </xf>
    <xf numFmtId="0" fontId="2" fillId="0" borderId="5" xfId="98" applyFont="1" applyFill="1" applyBorder="1" applyAlignment="1" applyProtection="1">
      <alignment horizontal="center"/>
      <protection locked="0"/>
    </xf>
    <xf numFmtId="0" fontId="2" fillId="0" borderId="2" xfId="98" applyFont="1" applyFill="1" applyBorder="1" applyAlignment="1" applyProtection="1">
      <alignment horizontal="center"/>
      <protection locked="0"/>
    </xf>
    <xf numFmtId="0" fontId="5" fillId="0" borderId="2" xfId="98" applyFont="1" applyFill="1" applyBorder="1" applyAlignment="1">
      <alignment horizontal="center"/>
    </xf>
    <xf numFmtId="0" fontId="8" fillId="0" borderId="2" xfId="98" applyFont="1" applyBorder="1" applyAlignment="1">
      <alignment horizontal="center"/>
    </xf>
    <xf numFmtId="0" fontId="8" fillId="0" borderId="5" xfId="98" applyFont="1" applyBorder="1" applyAlignment="1">
      <alignment horizontal="center"/>
    </xf>
    <xf numFmtId="0" fontId="2" fillId="0" borderId="5" xfId="100" applyFont="1" applyFill="1" applyBorder="1" applyAlignment="1" applyProtection="1">
      <alignment horizontal="center"/>
      <protection locked="0"/>
    </xf>
    <xf numFmtId="0" fontId="2" fillId="0" borderId="2" xfId="100" applyFont="1" applyFill="1" applyBorder="1" applyAlignment="1" applyProtection="1">
      <alignment horizontal="center"/>
      <protection locked="0"/>
    </xf>
    <xf numFmtId="0" fontId="5" fillId="0" borderId="2" xfId="100" applyFont="1" applyFill="1" applyBorder="1" applyAlignment="1">
      <alignment horizontal="center"/>
    </xf>
    <xf numFmtId="0" fontId="8" fillId="0" borderId="2" xfId="100" applyFont="1" applyBorder="1" applyAlignment="1">
      <alignment horizontal="center"/>
    </xf>
    <xf numFmtId="0" fontId="2" fillId="0" borderId="5" xfId="101" applyFont="1" applyFill="1" applyBorder="1" applyAlignment="1" applyProtection="1">
      <alignment horizontal="center"/>
      <protection locked="0"/>
    </xf>
    <xf numFmtId="0" fontId="2" fillId="0" borderId="2" xfId="101" applyFont="1" applyFill="1" applyBorder="1" applyAlignment="1" applyProtection="1">
      <alignment horizontal="center"/>
      <protection locked="0"/>
    </xf>
    <xf numFmtId="0" fontId="5" fillId="0" borderId="2" xfId="101" applyFont="1" applyFill="1" applyBorder="1" applyAlignment="1">
      <alignment horizontal="center"/>
    </xf>
    <xf numFmtId="0" fontId="8" fillId="0" borderId="2" xfId="101" applyFont="1" applyBorder="1" applyAlignment="1">
      <alignment horizontal="center"/>
    </xf>
    <xf numFmtId="0" fontId="2" fillId="0" borderId="5" xfId="102" applyFont="1" applyFill="1" applyBorder="1" applyAlignment="1" applyProtection="1">
      <alignment horizontal="center"/>
      <protection locked="0"/>
    </xf>
    <xf numFmtId="0" fontId="2" fillId="0" borderId="2" xfId="102" applyFont="1" applyFill="1" applyBorder="1" applyAlignment="1" applyProtection="1">
      <alignment horizontal="center"/>
      <protection locked="0"/>
    </xf>
    <xf numFmtId="0" fontId="5" fillId="0" borderId="2" xfId="102" applyFont="1" applyFill="1" applyBorder="1" applyAlignment="1">
      <alignment horizontal="center"/>
    </xf>
    <xf numFmtId="0" fontId="8" fillId="0" borderId="2" xfId="102" applyFont="1" applyBorder="1" applyAlignment="1">
      <alignment horizontal="center"/>
    </xf>
    <xf numFmtId="0" fontId="8" fillId="0" borderId="5" xfId="102" applyFont="1" applyBorder="1" applyAlignment="1">
      <alignment horizontal="center"/>
    </xf>
    <xf numFmtId="0" fontId="40" fillId="0" borderId="2" xfId="103" applyFont="1" applyBorder="1" applyAlignment="1">
      <alignment horizontal="center"/>
    </xf>
    <xf numFmtId="0" fontId="2" fillId="0" borderId="5" xfId="103" applyFont="1" applyBorder="1" applyAlignment="1" applyProtection="1">
      <alignment horizontal="center"/>
      <protection locked="0"/>
    </xf>
    <xf numFmtId="0" fontId="2" fillId="0" borderId="2" xfId="103" applyFont="1" applyBorder="1" applyAlignment="1" applyProtection="1">
      <alignment horizontal="center"/>
      <protection locked="0"/>
    </xf>
    <xf numFmtId="0" fontId="40" fillId="0" borderId="2" xfId="99" applyFont="1" applyBorder="1" applyAlignment="1">
      <alignment horizontal="center"/>
    </xf>
    <xf numFmtId="0" fontId="2" fillId="0" borderId="5" xfId="99" applyFont="1" applyBorder="1" applyAlignment="1" applyProtection="1">
      <alignment horizontal="center"/>
      <protection locked="0"/>
    </xf>
    <xf numFmtId="0" fontId="2" fillId="0" borderId="2" xfId="99" applyFont="1" applyBorder="1" applyAlignment="1" applyProtection="1">
      <alignment horizontal="center"/>
      <protection locked="0"/>
    </xf>
    <xf numFmtId="0" fontId="41" fillId="0" borderId="2" xfId="99" applyFont="1" applyBorder="1" applyAlignment="1">
      <alignment horizontal="center"/>
    </xf>
    <xf numFmtId="0" fontId="40" fillId="0" borderId="2" xfId="104" applyFont="1" applyBorder="1" applyAlignment="1">
      <alignment horizontal="center"/>
    </xf>
    <xf numFmtId="0" fontId="2" fillId="0" borderId="5" xfId="104" applyFont="1" applyBorder="1" applyAlignment="1" applyProtection="1">
      <alignment horizontal="center"/>
      <protection locked="0"/>
    </xf>
    <xf numFmtId="0" fontId="2" fillId="0" borderId="2" xfId="104" applyFont="1" applyBorder="1" applyAlignment="1" applyProtection="1">
      <alignment horizontal="center"/>
      <protection locked="0"/>
    </xf>
    <xf numFmtId="0" fontId="41" fillId="0" borderId="2" xfId="104" applyFont="1" applyBorder="1" applyAlignment="1">
      <alignment horizontal="center"/>
    </xf>
    <xf numFmtId="0" fontId="40" fillId="0" borderId="2" xfId="105" applyFont="1" applyBorder="1" applyAlignment="1">
      <alignment horizontal="center"/>
    </xf>
    <xf numFmtId="0" fontId="2" fillId="0" borderId="5" xfId="105" applyFont="1" applyBorder="1" applyAlignment="1" applyProtection="1">
      <alignment horizontal="center"/>
      <protection locked="0"/>
    </xf>
    <xf numFmtId="0" fontId="2" fillId="0" borderId="5" xfId="106" applyFont="1" applyFill="1" applyBorder="1" applyAlignment="1" applyProtection="1">
      <alignment horizontal="center"/>
      <protection locked="0"/>
    </xf>
    <xf numFmtId="0" fontId="2" fillId="0" borderId="2" xfId="106" applyFont="1" applyFill="1" applyBorder="1" applyAlignment="1" applyProtection="1">
      <alignment horizontal="center"/>
      <protection locked="0"/>
    </xf>
    <xf numFmtId="0" fontId="2" fillId="0" borderId="6" xfId="6" applyFont="1" applyFill="1" applyBorder="1" applyAlignment="1" applyProtection="1">
      <alignment horizontal="center"/>
      <protection locked="0"/>
    </xf>
    <xf numFmtId="0" fontId="2" fillId="0" borderId="5" xfId="4" applyFont="1" applyFill="1" applyBorder="1" applyAlignment="1" applyProtection="1">
      <alignment horizontal="center"/>
      <protection locked="0"/>
    </xf>
    <xf numFmtId="0" fontId="2" fillId="0" borderId="0" xfId="10" applyFont="1" applyBorder="1" applyAlignment="1" applyProtection="1">
      <alignment horizontal="center"/>
      <protection locked="0"/>
    </xf>
    <xf numFmtId="0" fontId="5" fillId="0" borderId="6" xfId="0" applyFont="1" applyBorder="1" applyAlignment="1">
      <alignment horizontal="center"/>
    </xf>
    <xf numFmtId="0" fontId="8" fillId="0" borderId="2" xfId="9" applyFont="1" applyBorder="1" applyAlignment="1">
      <alignment horizontal="center"/>
    </xf>
    <xf numFmtId="0" fontId="2" fillId="0" borderId="5" xfId="108" applyFont="1" applyFill="1" applyBorder="1" applyAlignment="1" applyProtection="1">
      <alignment horizontal="center"/>
      <protection locked="0"/>
    </xf>
    <xf numFmtId="0" fontId="2" fillId="0" borderId="2" xfId="108" applyFont="1" applyFill="1" applyBorder="1" applyAlignment="1" applyProtection="1">
      <alignment horizontal="center"/>
      <protection locked="0"/>
    </xf>
    <xf numFmtId="0" fontId="5" fillId="0" borderId="2" xfId="108" applyFont="1" applyFill="1" applyBorder="1" applyAlignment="1">
      <alignment horizontal="center"/>
    </xf>
    <xf numFmtId="0" fontId="8" fillId="0" borderId="2" xfId="108" applyFont="1" applyBorder="1" applyAlignment="1">
      <alignment horizontal="center"/>
    </xf>
    <xf numFmtId="0" fontId="2" fillId="0" borderId="5" xfId="109" applyFont="1" applyFill="1" applyBorder="1" applyAlignment="1" applyProtection="1">
      <alignment horizontal="center"/>
      <protection locked="0"/>
    </xf>
    <xf numFmtId="0" fontId="2" fillId="0" borderId="2" xfId="109" applyFont="1" applyFill="1" applyBorder="1" applyAlignment="1" applyProtection="1">
      <alignment horizontal="center"/>
      <protection locked="0"/>
    </xf>
    <xf numFmtId="0" fontId="5" fillId="0" borderId="2" xfId="109" applyFont="1" applyFill="1" applyBorder="1" applyAlignment="1">
      <alignment horizontal="center"/>
    </xf>
    <xf numFmtId="0" fontId="8" fillId="0" borderId="2" xfId="109" applyFont="1" applyBorder="1" applyAlignment="1">
      <alignment horizontal="center"/>
    </xf>
    <xf numFmtId="0" fontId="2" fillId="0" borderId="5" xfId="110" applyFont="1" applyFill="1" applyBorder="1" applyAlignment="1" applyProtection="1">
      <alignment horizontal="center"/>
      <protection locked="0"/>
    </xf>
    <xf numFmtId="0" fontId="2" fillId="0" borderId="2" xfId="110" applyFont="1" applyFill="1" applyBorder="1" applyAlignment="1" applyProtection="1">
      <alignment horizontal="center"/>
      <protection locked="0"/>
    </xf>
    <xf numFmtId="0" fontId="5" fillId="0" borderId="2" xfId="110" applyFont="1" applyFill="1" applyBorder="1" applyAlignment="1">
      <alignment horizontal="center"/>
    </xf>
    <xf numFmtId="0" fontId="8" fillId="0" borderId="2" xfId="110" applyFont="1" applyBorder="1" applyAlignment="1">
      <alignment horizontal="center"/>
    </xf>
    <xf numFmtId="0" fontId="1" fillId="0" borderId="5" xfId="0" applyFont="1"/>
    <xf numFmtId="0" fontId="2" fillId="0" borderId="5" xfId="111" applyFont="1" applyFill="1" applyBorder="1" applyAlignment="1" applyProtection="1">
      <alignment horizontal="center"/>
      <protection locked="0"/>
    </xf>
    <xf numFmtId="0" fontId="2" fillId="0" borderId="2" xfId="111" applyFont="1" applyFill="1" applyBorder="1" applyAlignment="1" applyProtection="1">
      <alignment horizontal="center"/>
      <protection locked="0"/>
    </xf>
    <xf numFmtId="0" fontId="5" fillId="0" borderId="2" xfId="111" applyFont="1" applyFill="1" applyBorder="1" applyAlignment="1">
      <alignment horizontal="center"/>
    </xf>
    <xf numFmtId="0" fontId="20" fillId="0" borderId="5" xfId="0" applyFont="1" applyAlignment="1">
      <alignment horizontal="center"/>
    </xf>
    <xf numFmtId="0" fontId="17" fillId="0" borderId="5" xfId="1" applyFont="1" applyBorder="1" applyAlignment="1">
      <alignment horizontal="center"/>
    </xf>
    <xf numFmtId="49" fontId="17" fillId="2" borderId="5" xfId="0" applyNumberFormat="1" applyFont="1" applyFill="1" applyAlignment="1">
      <alignment horizontal="center"/>
    </xf>
    <xf numFmtId="0" fontId="8" fillId="0" borderId="6" xfId="86" applyFont="1" applyBorder="1" applyAlignment="1">
      <alignment horizontal="center"/>
    </xf>
    <xf numFmtId="0" fontId="8" fillId="0" borderId="7" xfId="86" applyFont="1" applyBorder="1" applyAlignment="1">
      <alignment horizontal="center"/>
    </xf>
    <xf numFmtId="0" fontId="5" fillId="0" borderId="7" xfId="86" applyFont="1" applyBorder="1" applyAlignment="1">
      <alignment horizontal="center"/>
    </xf>
    <xf numFmtId="0" fontId="8" fillId="0" borderId="2" xfId="8" applyFont="1" applyBorder="1" applyAlignment="1">
      <alignment horizontal="center"/>
    </xf>
    <xf numFmtId="0" fontId="2" fillId="0" borderId="5" xfId="0" applyFont="1" applyProtection="1">
      <protection locked="0"/>
    </xf>
    <xf numFmtId="0" fontId="37" fillId="0" borderId="5" xfId="0" applyFont="1"/>
    <xf numFmtId="0" fontId="5" fillId="0" borderId="5" xfId="0" applyFont="1"/>
    <xf numFmtId="0" fontId="40" fillId="0" borderId="5" xfId="0" applyFont="1" applyBorder="1" applyAlignment="1">
      <alignment horizontal="center"/>
    </xf>
    <xf numFmtId="49" fontId="17" fillId="2" borderId="6" xfId="0" applyNumberFormat="1" applyFont="1" applyFill="1" applyBorder="1" applyAlignment="1">
      <alignment horizontal="center"/>
    </xf>
    <xf numFmtId="0" fontId="41" fillId="0" borderId="5" xfId="0" applyFont="1" applyBorder="1" applyAlignment="1">
      <alignment horizontal="center"/>
    </xf>
    <xf numFmtId="0" fontId="5" fillId="0" borderId="5" xfId="96" applyFont="1" applyFill="1" applyBorder="1" applyAlignment="1">
      <alignment horizontal="center"/>
    </xf>
    <xf numFmtId="0" fontId="5" fillId="0" borderId="5" xfId="98" applyFont="1" applyFill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40" fillId="0" borderId="5" xfId="106" applyFont="1" applyBorder="1" applyAlignment="1">
      <alignment horizontal="center"/>
    </xf>
    <xf numFmtId="0" fontId="8" fillId="0" borderId="7" xfId="0" applyFont="1" applyBorder="1"/>
    <xf numFmtId="0" fontId="7" fillId="0" borderId="5" xfId="10" applyFont="1" applyBorder="1"/>
    <xf numFmtId="0" fontId="0" fillId="0" borderId="0" xfId="0" applyBorder="1"/>
    <xf numFmtId="0" fontId="2" fillId="0" borderId="3" xfId="102" applyFont="1" applyFill="1" applyBorder="1" applyAlignment="1" applyProtection="1">
      <alignment horizontal="center"/>
      <protection locked="0"/>
    </xf>
    <xf numFmtId="0" fontId="2" fillId="0" borderId="4" xfId="102" applyFont="1" applyFill="1" applyBorder="1" applyAlignment="1" applyProtection="1">
      <alignment horizontal="center"/>
      <protection locked="0"/>
    </xf>
    <xf numFmtId="0" fontId="5" fillId="0" borderId="5" xfId="102" applyFont="1" applyFill="1" applyBorder="1" applyAlignment="1">
      <alignment horizontal="center"/>
    </xf>
    <xf numFmtId="0" fontId="43" fillId="0" borderId="2" xfId="93" applyFont="1" applyBorder="1" applyAlignment="1">
      <alignment horizontal="center"/>
    </xf>
    <xf numFmtId="0" fontId="8" fillId="0" borderId="4" xfId="102" applyFont="1" applyBorder="1" applyAlignment="1">
      <alignment horizontal="center"/>
    </xf>
    <xf numFmtId="0" fontId="2" fillId="0" borderId="3" xfId="10" applyFont="1" applyBorder="1" applyAlignment="1" applyProtection="1">
      <alignment horizontal="center"/>
      <protection locked="0"/>
    </xf>
    <xf numFmtId="0" fontId="2" fillId="0" borderId="7" xfId="6" applyFont="1" applyFill="1" applyBorder="1" applyAlignment="1" applyProtection="1">
      <alignment horizontal="center"/>
      <protection locked="0"/>
    </xf>
    <xf numFmtId="0" fontId="2" fillId="0" borderId="5" xfId="19" applyFont="1" applyFill="1" applyBorder="1" applyAlignment="1" applyProtection="1">
      <alignment horizontal="center"/>
      <protection locked="0"/>
    </xf>
    <xf numFmtId="0" fontId="2" fillId="0" borderId="4" xfId="10" applyFont="1" applyBorder="1" applyAlignment="1" applyProtection="1">
      <alignment horizontal="center"/>
      <protection locked="0"/>
    </xf>
    <xf numFmtId="0" fontId="2" fillId="0" borderId="2" xfId="4" applyFont="1" applyFill="1" applyBorder="1" applyAlignment="1" applyProtection="1">
      <alignment horizontal="center"/>
      <protection locked="0"/>
    </xf>
    <xf numFmtId="0" fontId="2" fillId="0" borderId="14" xfId="10" applyFont="1" applyBorder="1" applyAlignment="1" applyProtection="1">
      <alignment horizontal="center"/>
      <protection locked="0"/>
    </xf>
    <xf numFmtId="0" fontId="5" fillId="0" borderId="7" xfId="10" applyFont="1" applyBorder="1" applyAlignment="1">
      <alignment horizontal="center"/>
    </xf>
    <xf numFmtId="0" fontId="8" fillId="0" borderId="7" xfId="15" applyFont="1" applyFill="1" applyBorder="1" applyAlignment="1">
      <alignment horizontal="center"/>
    </xf>
    <xf numFmtId="0" fontId="8" fillId="0" borderId="2" xfId="4" applyFont="1" applyBorder="1" applyAlignment="1">
      <alignment horizontal="center"/>
    </xf>
    <xf numFmtId="0" fontId="5" fillId="0" borderId="2" xfId="103" applyFont="1" applyBorder="1" applyAlignment="1">
      <alignment horizontal="center"/>
    </xf>
    <xf numFmtId="0" fontId="5" fillId="0" borderId="2" xfId="69" applyFont="1" applyBorder="1" applyAlignment="1">
      <alignment horizontal="center"/>
    </xf>
    <xf numFmtId="0" fontId="5" fillId="0" borderId="2" xfId="93" applyFont="1" applyBorder="1" applyAlignment="1">
      <alignment horizontal="center"/>
    </xf>
    <xf numFmtId="0" fontId="2" fillId="0" borderId="5" xfId="49" applyFont="1" applyBorder="1" applyAlignment="1" applyProtection="1">
      <alignment horizontal="center"/>
      <protection locked="0"/>
    </xf>
    <xf numFmtId="0" fontId="23" fillId="0" borderId="5" xfId="5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5" fillId="0" borderId="2" xfId="106" applyFont="1" applyFill="1" applyBorder="1" applyAlignment="1">
      <alignment horizontal="center"/>
    </xf>
    <xf numFmtId="0" fontId="5" fillId="0" borderId="2" xfId="68" applyFont="1" applyBorder="1" applyAlignment="1">
      <alignment horizontal="center"/>
    </xf>
    <xf numFmtId="0" fontId="8" fillId="0" borderId="5" xfId="0" applyFont="1" applyFill="1" applyAlignment="1">
      <alignment horizontal="center"/>
    </xf>
    <xf numFmtId="0" fontId="2" fillId="0" borderId="2" xfId="0" applyFont="1" applyFill="1" applyBorder="1" applyAlignment="1" applyProtection="1">
      <alignment horizontal="center"/>
      <protection locked="0"/>
    </xf>
    <xf numFmtId="0" fontId="5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top"/>
    </xf>
    <xf numFmtId="0" fontId="7" fillId="0" borderId="5" xfId="0" applyFont="1" applyFill="1" applyAlignment="1">
      <alignment horizontal="center" vertical="top"/>
    </xf>
    <xf numFmtId="0" fontId="7" fillId="0" borderId="5" xfId="0" applyFont="1" applyFill="1" applyAlignment="1">
      <alignment vertical="top"/>
    </xf>
    <xf numFmtId="165" fontId="7" fillId="0" borderId="5" xfId="0" applyNumberFormat="1" applyFont="1" applyFill="1" applyAlignment="1">
      <alignment vertical="top"/>
    </xf>
    <xf numFmtId="0" fontId="5" fillId="0" borderId="3" xfId="10" applyFont="1" applyBorder="1" applyAlignment="1">
      <alignment horizontal="center"/>
    </xf>
    <xf numFmtId="0" fontId="2" fillId="0" borderId="0" xfId="20" applyFont="1" applyFill="1" applyBorder="1" applyAlignment="1" applyProtection="1">
      <alignment horizontal="center"/>
      <protection locked="0"/>
    </xf>
    <xf numFmtId="0" fontId="5" fillId="0" borderId="2" xfId="0" applyFont="1" applyBorder="1" applyAlignment="1">
      <alignment horizontal="left"/>
    </xf>
    <xf numFmtId="0" fontId="8" fillId="0" borderId="5" xfId="0" applyFont="1"/>
    <xf numFmtId="0" fontId="5" fillId="0" borderId="0" xfId="0" applyFont="1" applyBorder="1"/>
    <xf numFmtId="0" fontId="2" fillId="0" borderId="6" xfId="40" applyFont="1" applyFill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7" xfId="40" applyFont="1" applyFill="1" applyBorder="1" applyAlignment="1" applyProtection="1">
      <alignment horizontal="center"/>
      <protection locked="0"/>
    </xf>
    <xf numFmtId="0" fontId="40" fillId="0" borderId="2" xfId="113" applyFont="1" applyBorder="1" applyAlignment="1">
      <alignment horizontal="center"/>
    </xf>
    <xf numFmtId="0" fontId="2" fillId="0" borderId="5" xfId="113" applyFont="1" applyBorder="1" applyAlignment="1" applyProtection="1">
      <alignment horizontal="center"/>
      <protection locked="0"/>
    </xf>
    <xf numFmtId="0" fontId="2" fillId="0" borderId="2" xfId="113" applyFont="1" applyBorder="1" applyAlignment="1" applyProtection="1">
      <alignment horizontal="center"/>
      <protection locked="0"/>
    </xf>
    <xf numFmtId="0" fontId="41" fillId="0" borderId="2" xfId="113" applyFont="1" applyBorder="1" applyAlignment="1">
      <alignment horizontal="center"/>
    </xf>
    <xf numFmtId="0" fontId="2" fillId="0" borderId="5" xfId="114" applyFont="1" applyBorder="1" applyAlignment="1" applyProtection="1">
      <alignment horizontal="center"/>
      <protection locked="0"/>
    </xf>
    <xf numFmtId="0" fontId="40" fillId="0" borderId="5" xfId="0" applyFont="1" applyAlignment="1">
      <alignment horizontal="center"/>
    </xf>
    <xf numFmtId="0" fontId="40" fillId="0" borderId="2" xfId="116" applyFont="1" applyBorder="1" applyAlignment="1">
      <alignment horizontal="center"/>
    </xf>
    <xf numFmtId="0" fontId="2" fillId="0" borderId="5" xfId="116" applyFont="1" applyBorder="1" applyAlignment="1" applyProtection="1">
      <alignment horizontal="center"/>
      <protection locked="0"/>
    </xf>
    <xf numFmtId="0" fontId="2" fillId="0" borderId="2" xfId="116" applyFont="1" applyBorder="1" applyAlignment="1" applyProtection="1">
      <alignment horizontal="center"/>
      <protection locked="0"/>
    </xf>
    <xf numFmtId="0" fontId="41" fillId="0" borderId="2" xfId="116" applyFont="1" applyBorder="1" applyAlignment="1">
      <alignment horizontal="center"/>
    </xf>
    <xf numFmtId="0" fontId="41" fillId="0" borderId="5" xfId="0" applyFont="1" applyAlignment="1">
      <alignment horizontal="center"/>
    </xf>
    <xf numFmtId="0" fontId="2" fillId="0" borderId="5" xfId="117" applyFont="1" applyFill="1" applyBorder="1" applyAlignment="1" applyProtection="1">
      <alignment horizontal="center"/>
      <protection locked="0"/>
    </xf>
    <xf numFmtId="0" fontId="2" fillId="0" borderId="2" xfId="117" applyFont="1" applyFill="1" applyBorder="1" applyAlignment="1" applyProtection="1">
      <alignment horizontal="center"/>
      <protection locked="0"/>
    </xf>
    <xf numFmtId="0" fontId="5" fillId="0" borderId="2" xfId="117" applyFont="1" applyFill="1" applyBorder="1" applyAlignment="1">
      <alignment horizontal="center"/>
    </xf>
    <xf numFmtId="0" fontId="8" fillId="0" borderId="2" xfId="117" applyFont="1" applyBorder="1" applyAlignment="1">
      <alignment horizontal="center"/>
    </xf>
    <xf numFmtId="0" fontId="8" fillId="0" borderId="5" xfId="117" applyFont="1" applyBorder="1" applyAlignment="1">
      <alignment horizontal="center"/>
    </xf>
    <xf numFmtId="0" fontId="2" fillId="0" borderId="5" xfId="118" applyFont="1" applyFill="1" applyBorder="1" applyAlignment="1" applyProtection="1">
      <alignment horizontal="center"/>
      <protection locked="0"/>
    </xf>
    <xf numFmtId="0" fontId="2" fillId="0" borderId="2" xfId="118" applyFont="1" applyFill="1" applyBorder="1" applyAlignment="1" applyProtection="1">
      <alignment horizontal="center"/>
      <protection locked="0"/>
    </xf>
    <xf numFmtId="0" fontId="5" fillId="0" borderId="2" xfId="118" applyFont="1" applyFill="1" applyBorder="1" applyAlignment="1">
      <alignment horizontal="center"/>
    </xf>
    <xf numFmtId="0" fontId="8" fillId="0" borderId="2" xfId="118" applyFont="1" applyBorder="1" applyAlignment="1">
      <alignment horizontal="center"/>
    </xf>
    <xf numFmtId="0" fontId="2" fillId="0" borderId="5" xfId="119" applyFont="1" applyFill="1" applyBorder="1" applyAlignment="1" applyProtection="1">
      <alignment horizontal="center"/>
      <protection locked="0"/>
    </xf>
    <xf numFmtId="0" fontId="2" fillId="0" borderId="2" xfId="119" applyFont="1" applyFill="1" applyBorder="1" applyAlignment="1" applyProtection="1">
      <alignment horizontal="center"/>
      <protection locked="0"/>
    </xf>
    <xf numFmtId="0" fontId="5" fillId="0" borderId="2" xfId="119" applyFont="1" applyFill="1" applyBorder="1" applyAlignment="1">
      <alignment horizontal="center"/>
    </xf>
    <xf numFmtId="0" fontId="8" fillId="0" borderId="2" xfId="119" applyFont="1" applyBorder="1" applyAlignment="1">
      <alignment horizontal="center"/>
    </xf>
    <xf numFmtId="0" fontId="2" fillId="0" borderId="5" xfId="120" applyFont="1" applyFill="1" applyBorder="1" applyAlignment="1" applyProtection="1">
      <alignment horizontal="center"/>
      <protection locked="0"/>
    </xf>
    <xf numFmtId="0" fontId="2" fillId="0" borderId="2" xfId="120" applyFont="1" applyFill="1" applyBorder="1" applyAlignment="1" applyProtection="1">
      <alignment horizontal="center"/>
      <protection locked="0"/>
    </xf>
    <xf numFmtId="0" fontId="5" fillId="0" borderId="2" xfId="120" applyFont="1" applyFill="1" applyBorder="1" applyAlignment="1">
      <alignment horizontal="center"/>
    </xf>
    <xf numFmtId="0" fontId="8" fillId="0" borderId="2" xfId="120" applyFont="1" applyBorder="1" applyAlignment="1">
      <alignment horizontal="center"/>
    </xf>
    <xf numFmtId="0" fontId="41" fillId="0" borderId="4" xfId="0" applyFont="1" applyBorder="1" applyAlignment="1">
      <alignment horizontal="center"/>
    </xf>
    <xf numFmtId="0" fontId="40" fillId="0" borderId="6" xfId="121" applyFont="1" applyBorder="1" applyAlignment="1">
      <alignment horizontal="center"/>
    </xf>
    <xf numFmtId="0" fontId="40" fillId="0" borderId="7" xfId="121" applyFont="1" applyBorder="1" applyAlignment="1">
      <alignment horizontal="center"/>
    </xf>
    <xf numFmtId="0" fontId="41" fillId="0" borderId="7" xfId="121" applyFont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2" fillId="0" borderId="5" xfId="122" applyFont="1" applyFill="1" applyBorder="1" applyAlignment="1" applyProtection="1">
      <alignment horizontal="center"/>
      <protection locked="0"/>
    </xf>
    <xf numFmtId="0" fontId="2" fillId="0" borderId="2" xfId="122" applyFont="1" applyFill="1" applyBorder="1" applyAlignment="1" applyProtection="1">
      <alignment horizontal="center"/>
      <protection locked="0"/>
    </xf>
    <xf numFmtId="0" fontId="40" fillId="0" borderId="2" xfId="122" applyFont="1" applyBorder="1" applyAlignment="1">
      <alignment horizontal="center"/>
    </xf>
    <xf numFmtId="0" fontId="2" fillId="0" borderId="5" xfId="124" applyFont="1" applyFill="1" applyBorder="1" applyAlignment="1" applyProtection="1">
      <alignment horizontal="center"/>
      <protection locked="0"/>
    </xf>
    <xf numFmtId="0" fontId="2" fillId="0" borderId="2" xfId="124" applyFont="1" applyFill="1" applyBorder="1" applyAlignment="1" applyProtection="1">
      <alignment horizontal="center"/>
      <protection locked="0"/>
    </xf>
    <xf numFmtId="0" fontId="40" fillId="0" borderId="2" xfId="124" applyFont="1" applyBorder="1" applyAlignment="1">
      <alignment horizontal="center"/>
    </xf>
    <xf numFmtId="0" fontId="2" fillId="0" borderId="5" xfId="125" applyFont="1" applyFill="1" applyBorder="1" applyAlignment="1" applyProtection="1">
      <alignment horizontal="center"/>
      <protection locked="0"/>
    </xf>
    <xf numFmtId="0" fontId="2" fillId="0" borderId="2" xfId="125" applyFont="1" applyFill="1" applyBorder="1" applyAlignment="1" applyProtection="1">
      <alignment horizontal="center"/>
      <protection locked="0"/>
    </xf>
    <xf numFmtId="0" fontId="41" fillId="0" borderId="2" xfId="125" applyFont="1" applyFill="1" applyBorder="1" applyAlignment="1">
      <alignment horizontal="center"/>
    </xf>
    <xf numFmtId="0" fontId="40" fillId="0" borderId="2" xfId="125" applyFont="1" applyBorder="1" applyAlignment="1">
      <alignment horizontal="center"/>
    </xf>
    <xf numFmtId="0" fontId="2" fillId="0" borderId="5" xfId="126" applyFont="1" applyBorder="1" applyAlignment="1" applyProtection="1">
      <alignment horizontal="center"/>
      <protection locked="0"/>
    </xf>
    <xf numFmtId="0" fontId="5" fillId="0" borderId="2" xfId="126" applyFont="1" applyBorder="1" applyAlignment="1">
      <alignment horizontal="center"/>
    </xf>
    <xf numFmtId="0" fontId="2" fillId="0" borderId="5" xfId="129" applyFont="1" applyBorder="1" applyAlignment="1" applyProtection="1">
      <alignment horizontal="center"/>
      <protection locked="0"/>
    </xf>
    <xf numFmtId="0" fontId="2" fillId="0" borderId="2" xfId="129" applyFont="1" applyBorder="1" applyAlignment="1" applyProtection="1">
      <alignment horizontal="center"/>
      <protection locked="0"/>
    </xf>
    <xf numFmtId="0" fontId="5" fillId="0" borderId="2" xfId="129" applyFont="1" applyBorder="1" applyAlignment="1">
      <alignment horizontal="center"/>
    </xf>
    <xf numFmtId="0" fontId="2" fillId="0" borderId="5" xfId="130" applyFont="1" applyBorder="1" applyAlignment="1" applyProtection="1">
      <alignment horizontal="center"/>
      <protection locked="0"/>
    </xf>
    <xf numFmtId="0" fontId="2" fillId="0" borderId="2" xfId="130" applyFont="1" applyBorder="1" applyAlignment="1" applyProtection="1">
      <alignment horizontal="center"/>
      <protection locked="0"/>
    </xf>
    <xf numFmtId="0" fontId="30" fillId="0" borderId="6" xfId="131" applyFont="1" applyBorder="1" applyAlignment="1" applyProtection="1">
      <alignment horizontal="center"/>
      <protection locked="0"/>
    </xf>
    <xf numFmtId="0" fontId="42" fillId="0" borderId="6" xfId="131" applyFont="1" applyBorder="1" applyAlignment="1">
      <alignment horizontal="center"/>
    </xf>
    <xf numFmtId="0" fontId="43" fillId="0" borderId="6" xfId="131" applyFont="1" applyBorder="1" applyAlignment="1">
      <alignment horizontal="center"/>
    </xf>
    <xf numFmtId="0" fontId="40" fillId="0" borderId="5" xfId="121" applyFont="1" applyBorder="1" applyAlignment="1">
      <alignment horizontal="center"/>
    </xf>
    <xf numFmtId="0" fontId="40" fillId="0" borderId="2" xfId="121" applyFont="1" applyBorder="1" applyAlignment="1">
      <alignment horizontal="center"/>
    </xf>
    <xf numFmtId="0" fontId="41" fillId="0" borderId="2" xfId="121" applyFont="1" applyBorder="1" applyAlignment="1">
      <alignment horizontal="center"/>
    </xf>
    <xf numFmtId="0" fontId="2" fillId="0" borderId="5" xfId="135" applyFont="1" applyFill="1" applyBorder="1" applyAlignment="1" applyProtection="1">
      <alignment horizontal="center"/>
      <protection locked="0"/>
    </xf>
    <xf numFmtId="0" fontId="2" fillId="0" borderId="2" xfId="135" applyFont="1" applyFill="1" applyBorder="1" applyAlignment="1" applyProtection="1">
      <alignment horizontal="center"/>
      <protection locked="0"/>
    </xf>
    <xf numFmtId="0" fontId="5" fillId="0" borderId="2" xfId="135" applyFont="1" applyFill="1" applyBorder="1" applyAlignment="1">
      <alignment horizontal="center"/>
    </xf>
    <xf numFmtId="0" fontId="8" fillId="0" borderId="2" xfId="135" applyFont="1" applyBorder="1" applyAlignment="1">
      <alignment horizontal="center"/>
    </xf>
    <xf numFmtId="0" fontId="5" fillId="0" borderId="5" xfId="120" applyFont="1" applyFill="1" applyBorder="1" applyAlignment="1">
      <alignment horizontal="center"/>
    </xf>
    <xf numFmtId="0" fontId="0" fillId="0" borderId="5" xfId="0" applyBorder="1"/>
    <xf numFmtId="0" fontId="0" fillId="0" borderId="2" xfId="0" applyBorder="1"/>
    <xf numFmtId="0" fontId="8" fillId="0" borderId="2" xfId="121" applyFont="1" applyBorder="1" applyAlignment="1">
      <alignment horizontal="center"/>
    </xf>
    <xf numFmtId="0" fontId="5" fillId="0" borderId="2" xfId="121" applyFont="1" applyBorder="1" applyAlignment="1">
      <alignment horizontal="center"/>
    </xf>
    <xf numFmtId="0" fontId="8" fillId="0" borderId="5" xfId="121" applyFont="1" applyBorder="1" applyAlignment="1">
      <alignment horizontal="center"/>
    </xf>
    <xf numFmtId="0" fontId="5" fillId="0" borderId="2" xfId="130" applyFont="1" applyBorder="1" applyAlignment="1">
      <alignment horizontal="center"/>
    </xf>
    <xf numFmtId="0" fontId="2" fillId="0" borderId="6" xfId="9" applyFont="1" applyFill="1" applyBorder="1" applyAlignment="1" applyProtection="1">
      <alignment horizontal="center"/>
      <protection locked="0"/>
    </xf>
    <xf numFmtId="0" fontId="2" fillId="0" borderId="7" xfId="9" applyFont="1" applyFill="1" applyBorder="1" applyAlignment="1" applyProtection="1">
      <alignment horizontal="center"/>
      <protection locked="0"/>
    </xf>
    <xf numFmtId="0" fontId="5" fillId="0" borderId="5" xfId="6" applyFont="1" applyFill="1" applyBorder="1" applyAlignment="1">
      <alignment horizontal="center"/>
    </xf>
    <xf numFmtId="0" fontId="5" fillId="0" borderId="5" xfId="86" applyFont="1" applyBorder="1" applyAlignment="1">
      <alignment horizontal="center"/>
    </xf>
    <xf numFmtId="0" fontId="5" fillId="0" borderId="7" xfId="9" applyFont="1" applyFill="1" applyBorder="1" applyAlignment="1">
      <alignment horizontal="center"/>
    </xf>
    <xf numFmtId="0" fontId="8" fillId="0" borderId="5" xfId="14" applyFont="1" applyBorder="1" applyAlignment="1">
      <alignment horizontal="center"/>
    </xf>
    <xf numFmtId="0" fontId="5" fillId="0" borderId="2" xfId="114" applyFont="1" applyBorder="1" applyAlignment="1">
      <alignment horizontal="center"/>
    </xf>
    <xf numFmtId="0" fontId="5" fillId="0" borderId="2" xfId="122" applyFont="1" applyFill="1" applyBorder="1" applyAlignment="1">
      <alignment horizontal="center"/>
    </xf>
    <xf numFmtId="0" fontId="5" fillId="0" borderId="2" xfId="124" applyFont="1" applyFill="1" applyBorder="1" applyAlignment="1">
      <alignment horizontal="center"/>
    </xf>
    <xf numFmtId="0" fontId="5" fillId="0" borderId="5" xfId="105" applyFont="1" applyBorder="1" applyAlignment="1">
      <alignment horizontal="center"/>
    </xf>
    <xf numFmtId="0" fontId="5" fillId="0" borderId="5" xfId="92" applyFont="1" applyBorder="1" applyAlignment="1">
      <alignment horizontal="center"/>
    </xf>
    <xf numFmtId="0" fontId="2" fillId="0" borderId="14" xfId="0" applyFont="1" applyBorder="1" applyAlignment="1" applyProtection="1">
      <alignment horizontal="center"/>
      <protection locked="0"/>
    </xf>
    <xf numFmtId="0" fontId="2" fillId="0" borderId="2" xfId="49" applyFont="1" applyBorder="1" applyAlignment="1" applyProtection="1">
      <alignment horizontal="center"/>
      <protection locked="0"/>
    </xf>
    <xf numFmtId="0" fontId="5" fillId="0" borderId="5" xfId="16" applyFont="1" applyFill="1" applyBorder="1" applyAlignment="1">
      <alignment horizontal="center"/>
    </xf>
    <xf numFmtId="0" fontId="5" fillId="0" borderId="2" xfId="58" applyFont="1" applyFill="1" applyBorder="1" applyAlignment="1">
      <alignment horizontal="center"/>
    </xf>
    <xf numFmtId="0" fontId="8" fillId="0" borderId="7" xfId="6" applyFont="1" applyBorder="1" applyAlignment="1">
      <alignment horizontal="center"/>
    </xf>
    <xf numFmtId="0" fontId="30" fillId="0" borderId="6" xfId="138" applyFont="1" applyBorder="1" applyAlignment="1" applyProtection="1">
      <alignment horizontal="center"/>
      <protection locked="0"/>
    </xf>
    <xf numFmtId="0" fontId="43" fillId="0" borderId="6" xfId="138" applyFont="1" applyBorder="1" applyAlignment="1">
      <alignment horizontal="center"/>
    </xf>
    <xf numFmtId="0" fontId="30" fillId="0" borderId="6" xfId="139" applyFont="1" applyBorder="1" applyAlignment="1" applyProtection="1">
      <alignment horizontal="center"/>
      <protection locked="0"/>
    </xf>
    <xf numFmtId="0" fontId="42" fillId="0" borderId="6" xfId="139" applyFont="1" applyBorder="1" applyAlignment="1">
      <alignment horizontal="center"/>
    </xf>
    <xf numFmtId="0" fontId="43" fillId="0" borderId="6" xfId="139" applyFont="1" applyBorder="1" applyAlignment="1">
      <alignment horizontal="center"/>
    </xf>
    <xf numFmtId="0" fontId="5" fillId="0" borderId="6" xfId="6" applyFont="1" applyFill="1" applyBorder="1" applyAlignment="1">
      <alignment horizontal="center"/>
    </xf>
    <xf numFmtId="0" fontId="2" fillId="0" borderId="5" xfId="140" applyFont="1" applyFill="1" applyBorder="1" applyAlignment="1" applyProtection="1">
      <alignment horizontal="center"/>
      <protection locked="0"/>
    </xf>
    <xf numFmtId="0" fontId="2" fillId="0" borderId="2" xfId="140" applyFont="1" applyFill="1" applyBorder="1" applyAlignment="1" applyProtection="1">
      <alignment horizontal="center"/>
      <protection locked="0"/>
    </xf>
    <xf numFmtId="0" fontId="5" fillId="0" borderId="2" xfId="140" applyFont="1" applyFill="1" applyBorder="1" applyAlignment="1">
      <alignment horizontal="center"/>
    </xf>
    <xf numFmtId="0" fontId="2" fillId="0" borderId="5" xfId="141" applyFont="1" applyFill="1" applyBorder="1" applyAlignment="1" applyProtection="1">
      <alignment horizontal="center"/>
      <protection locked="0"/>
    </xf>
    <xf numFmtId="0" fontId="2" fillId="0" borderId="2" xfId="141" applyFont="1" applyFill="1" applyBorder="1" applyAlignment="1" applyProtection="1">
      <alignment horizontal="center"/>
      <protection locked="0"/>
    </xf>
    <xf numFmtId="0" fontId="5" fillId="0" borderId="2" xfId="141" applyFont="1" applyFill="1" applyBorder="1" applyAlignment="1">
      <alignment horizontal="center"/>
    </xf>
    <xf numFmtId="0" fontId="8" fillId="0" borderId="2" xfId="141" applyFont="1" applyBorder="1" applyAlignment="1">
      <alignment horizontal="center"/>
    </xf>
    <xf numFmtId="0" fontId="2" fillId="0" borderId="5" xfId="142" applyFont="1" applyFill="1" applyBorder="1" applyAlignment="1" applyProtection="1">
      <alignment horizontal="center"/>
      <protection locked="0"/>
    </xf>
    <xf numFmtId="0" fontId="2" fillId="0" borderId="2" xfId="142" applyFont="1" applyFill="1" applyBorder="1" applyAlignment="1" applyProtection="1">
      <alignment horizontal="center"/>
      <protection locked="0"/>
    </xf>
    <xf numFmtId="0" fontId="5" fillId="0" borderId="2" xfId="142" applyFont="1" applyFill="1" applyBorder="1" applyAlignment="1">
      <alignment horizontal="center"/>
    </xf>
    <xf numFmtId="0" fontId="8" fillId="0" borderId="2" xfId="142" applyFont="1" applyBorder="1" applyAlignment="1">
      <alignment horizontal="center"/>
    </xf>
    <xf numFmtId="0" fontId="2" fillId="0" borderId="5" xfId="143" applyFont="1" applyFill="1" applyBorder="1" applyAlignment="1" applyProtection="1">
      <alignment horizontal="center"/>
      <protection locked="0"/>
    </xf>
    <xf numFmtId="0" fontId="2" fillId="0" borderId="2" xfId="143" applyFont="1" applyFill="1" applyBorder="1" applyAlignment="1" applyProtection="1">
      <alignment horizontal="center"/>
      <protection locked="0"/>
    </xf>
    <xf numFmtId="0" fontId="5" fillId="0" borderId="2" xfId="143" applyFont="1" applyFill="1" applyBorder="1" applyAlignment="1">
      <alignment horizontal="center"/>
    </xf>
    <xf numFmtId="0" fontId="8" fillId="0" borderId="2" xfId="143" applyFont="1" applyBorder="1" applyAlignment="1">
      <alignment horizontal="center"/>
    </xf>
    <xf numFmtId="0" fontId="46" fillId="0" borderId="5" xfId="0" applyFont="1" applyProtection="1">
      <protection locked="0"/>
    </xf>
    <xf numFmtId="0" fontId="2" fillId="0" borderId="5" xfId="145" applyFont="1" applyFill="1" applyBorder="1" applyAlignment="1" applyProtection="1">
      <alignment horizontal="center"/>
      <protection locked="0"/>
    </xf>
    <xf numFmtId="0" fontId="2" fillId="0" borderId="2" xfId="145" applyFont="1" applyFill="1" applyBorder="1" applyAlignment="1" applyProtection="1">
      <alignment horizontal="center"/>
      <protection locked="0"/>
    </xf>
    <xf numFmtId="0" fontId="5" fillId="0" borderId="2" xfId="145" applyFont="1" applyFill="1" applyBorder="1" applyAlignment="1">
      <alignment horizontal="center"/>
    </xf>
    <xf numFmtId="0" fontId="8" fillId="0" borderId="2" xfId="145" applyFont="1" applyBorder="1" applyAlignment="1">
      <alignment horizontal="center"/>
    </xf>
    <xf numFmtId="0" fontId="2" fillId="0" borderId="5" xfId="146" applyFont="1" applyFill="1" applyBorder="1" applyAlignment="1" applyProtection="1">
      <alignment horizontal="center"/>
      <protection locked="0"/>
    </xf>
    <xf numFmtId="0" fontId="2" fillId="0" borderId="2" xfId="146" applyFont="1" applyFill="1" applyBorder="1" applyAlignment="1" applyProtection="1">
      <alignment horizontal="center"/>
      <protection locked="0"/>
    </xf>
    <xf numFmtId="0" fontId="5" fillId="0" borderId="2" xfId="146" applyFont="1" applyFill="1" applyBorder="1" applyAlignment="1">
      <alignment horizontal="center"/>
    </xf>
    <xf numFmtId="0" fontId="8" fillId="0" borderId="2" xfId="146" applyFont="1" applyBorder="1" applyAlignment="1">
      <alignment horizontal="center"/>
    </xf>
    <xf numFmtId="0" fontId="8" fillId="0" borderId="5" xfId="146" applyFont="1" applyBorder="1" applyAlignment="1">
      <alignment horizontal="center"/>
    </xf>
    <xf numFmtId="0" fontId="45" fillId="0" borderId="5" xfId="0" applyFont="1" applyAlignment="1">
      <alignment horizontal="left"/>
    </xf>
    <xf numFmtId="0" fontId="2" fillId="0" borderId="5" xfId="147" applyFont="1" applyFill="1" applyBorder="1" applyAlignment="1" applyProtection="1">
      <alignment horizontal="center"/>
      <protection locked="0"/>
    </xf>
    <xf numFmtId="0" fontId="2" fillId="0" borderId="2" xfId="147" applyFont="1" applyFill="1" applyBorder="1" applyAlignment="1" applyProtection="1">
      <alignment horizontal="center"/>
      <protection locked="0"/>
    </xf>
    <xf numFmtId="0" fontId="5" fillId="0" borderId="2" xfId="147" applyFont="1" applyFill="1" applyBorder="1" applyAlignment="1">
      <alignment horizontal="center"/>
    </xf>
    <xf numFmtId="0" fontId="8" fillId="0" borderId="2" xfId="147" applyFont="1" applyBorder="1" applyAlignment="1">
      <alignment horizontal="center"/>
    </xf>
    <xf numFmtId="0" fontId="45" fillId="0" borderId="2" xfId="0" applyFont="1" applyBorder="1" applyAlignment="1">
      <alignment horizontal="center"/>
    </xf>
    <xf numFmtId="0" fontId="47" fillId="0" borderId="5" xfId="0" applyFont="1" applyAlignment="1" applyProtection="1">
      <alignment horizontal="left"/>
      <protection locked="0"/>
    </xf>
    <xf numFmtId="0" fontId="47" fillId="0" borderId="5" xfId="0" applyFont="1" applyProtection="1">
      <protection locked="0"/>
    </xf>
    <xf numFmtId="0" fontId="45" fillId="0" borderId="5" xfId="0" applyFont="1" applyAlignment="1">
      <alignment horizontal="center"/>
    </xf>
    <xf numFmtId="0" fontId="48" fillId="0" borderId="5" xfId="0" applyFont="1" applyAlignment="1">
      <alignment horizontal="left"/>
    </xf>
    <xf numFmtId="0" fontId="48" fillId="0" borderId="5" xfId="0" applyFont="1"/>
    <xf numFmtId="0" fontId="47" fillId="0" borderId="2" xfId="0" applyFont="1" applyBorder="1" applyProtection="1">
      <protection locked="0"/>
    </xf>
    <xf numFmtId="0" fontId="48" fillId="0" borderId="2" xfId="0" applyFont="1" applyBorder="1"/>
    <xf numFmtId="0" fontId="45" fillId="0" borderId="5" xfId="0" applyFont="1"/>
    <xf numFmtId="0" fontId="45" fillId="0" borderId="2" xfId="0" applyFont="1" applyBorder="1"/>
    <xf numFmtId="0" fontId="40" fillId="0" borderId="2" xfId="149" applyFont="1" applyBorder="1" applyAlignment="1">
      <alignment horizontal="center"/>
    </xf>
    <xf numFmtId="0" fontId="2" fillId="0" borderId="5" xfId="149" applyFont="1" applyBorder="1" applyAlignment="1" applyProtection="1">
      <alignment horizontal="center"/>
      <protection locked="0"/>
    </xf>
    <xf numFmtId="0" fontId="2" fillId="0" borderId="2" xfId="149" applyFont="1" applyBorder="1" applyAlignment="1" applyProtection="1">
      <alignment horizontal="center"/>
      <protection locked="0"/>
    </xf>
    <xf numFmtId="0" fontId="41" fillId="0" borderId="2" xfId="149" applyFont="1" applyBorder="1" applyAlignment="1">
      <alignment horizontal="center"/>
    </xf>
    <xf numFmtId="0" fontId="40" fillId="0" borderId="2" xfId="150" applyFont="1" applyBorder="1" applyAlignment="1">
      <alignment horizontal="center"/>
    </xf>
    <xf numFmtId="0" fontId="2" fillId="0" borderId="5" xfId="150" applyFont="1" applyBorder="1" applyAlignment="1" applyProtection="1">
      <alignment horizontal="center"/>
      <protection locked="0"/>
    </xf>
    <xf numFmtId="0" fontId="2" fillId="0" borderId="2" xfId="150" applyFont="1" applyBorder="1" applyAlignment="1" applyProtection="1">
      <alignment horizontal="center"/>
      <protection locked="0"/>
    </xf>
    <xf numFmtId="0" fontId="41" fillId="0" borderId="2" xfId="150" applyFont="1" applyBorder="1" applyAlignment="1">
      <alignment horizontal="center"/>
    </xf>
    <xf numFmtId="0" fontId="2" fillId="0" borderId="5" xfId="152" applyFont="1" applyFill="1" applyBorder="1" applyAlignment="1" applyProtection="1">
      <alignment horizontal="center"/>
      <protection locked="0"/>
    </xf>
    <xf numFmtId="0" fontId="2" fillId="0" borderId="2" xfId="152" applyFont="1" applyFill="1" applyBorder="1" applyAlignment="1" applyProtection="1">
      <alignment horizontal="center"/>
      <protection locked="0"/>
    </xf>
    <xf numFmtId="0" fontId="5" fillId="0" borderId="2" xfId="152" applyFont="1" applyFill="1" applyBorder="1" applyAlignment="1">
      <alignment horizontal="center"/>
    </xf>
    <xf numFmtId="0" fontId="8" fillId="0" borderId="2" xfId="152" applyFont="1" applyBorder="1" applyAlignment="1">
      <alignment horizontal="center"/>
    </xf>
    <xf numFmtId="0" fontId="2" fillId="0" borderId="5" xfId="154" applyFont="1" applyFill="1" applyBorder="1" applyAlignment="1" applyProtection="1">
      <alignment horizontal="center"/>
      <protection locked="0"/>
    </xf>
    <xf numFmtId="0" fontId="2" fillId="0" borderId="2" xfId="154" applyFont="1" applyFill="1" applyBorder="1" applyAlignment="1" applyProtection="1">
      <alignment horizontal="center"/>
      <protection locked="0"/>
    </xf>
    <xf numFmtId="0" fontId="5" fillId="0" borderId="2" xfId="154" applyFont="1" applyFill="1" applyBorder="1" applyAlignment="1">
      <alignment horizontal="center"/>
    </xf>
    <xf numFmtId="0" fontId="2" fillId="0" borderId="5" xfId="157" applyFont="1" applyFill="1" applyBorder="1" applyAlignment="1" applyProtection="1">
      <alignment horizontal="center"/>
      <protection locked="0"/>
    </xf>
    <xf numFmtId="0" fontId="2" fillId="0" borderId="2" xfId="157" applyFont="1" applyFill="1" applyBorder="1" applyAlignment="1" applyProtection="1">
      <alignment horizontal="center"/>
      <protection locked="0"/>
    </xf>
    <xf numFmtId="0" fontId="2" fillId="0" borderId="5" xfId="158" applyFont="1" applyFill="1" applyBorder="1" applyAlignment="1" applyProtection="1">
      <alignment horizontal="center"/>
      <protection locked="0"/>
    </xf>
    <xf numFmtId="0" fontId="2" fillId="0" borderId="2" xfId="158" applyFont="1" applyFill="1" applyBorder="1" applyAlignment="1" applyProtection="1">
      <alignment horizontal="center"/>
      <protection locked="0"/>
    </xf>
    <xf numFmtId="0" fontId="17" fillId="0" borderId="16" xfId="160" applyFont="1" applyBorder="1" applyAlignment="1">
      <alignment horizontal="center"/>
    </xf>
    <xf numFmtId="0" fontId="2" fillId="0" borderId="5" xfId="159" applyFont="1" applyBorder="1" applyAlignment="1" applyProtection="1">
      <alignment horizontal="center"/>
      <protection locked="0"/>
    </xf>
    <xf numFmtId="0" fontId="2" fillId="0" borderId="2" xfId="159" applyFont="1" applyBorder="1" applyAlignment="1" applyProtection="1">
      <alignment horizontal="center"/>
      <protection locked="0"/>
    </xf>
    <xf numFmtId="0" fontId="5" fillId="0" borderId="2" xfId="159" applyFont="1" applyBorder="1" applyAlignment="1">
      <alignment horizontal="center"/>
    </xf>
    <xf numFmtId="0" fontId="2" fillId="0" borderId="5" xfId="163" applyFont="1" applyBorder="1" applyAlignment="1" applyProtection="1">
      <alignment horizontal="center"/>
      <protection locked="0"/>
    </xf>
    <xf numFmtId="0" fontId="2" fillId="0" borderId="2" xfId="163" applyFont="1" applyBorder="1" applyAlignment="1" applyProtection="1">
      <alignment horizontal="center"/>
      <protection locked="0"/>
    </xf>
    <xf numFmtId="0" fontId="5" fillId="0" borderId="2" xfId="163" applyFont="1" applyBorder="1" applyAlignment="1">
      <alignment horizontal="center"/>
    </xf>
    <xf numFmtId="0" fontId="8" fillId="0" borderId="2" xfId="163" applyFont="1" applyBorder="1" applyAlignment="1">
      <alignment horizontal="center"/>
    </xf>
    <xf numFmtId="0" fontId="5" fillId="0" borderId="5" xfId="73" applyFont="1" applyBorder="1" applyAlignment="1">
      <alignment horizontal="center"/>
    </xf>
    <xf numFmtId="0" fontId="8" fillId="0" borderId="5" xfId="19" applyFont="1" applyBorder="1" applyAlignment="1">
      <alignment horizontal="center"/>
    </xf>
    <xf numFmtId="0" fontId="8" fillId="0" borderId="2" xfId="7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5" fillId="0" borderId="7" xfId="6" applyFont="1" applyFill="1" applyBorder="1" applyAlignment="1">
      <alignment horizontal="center"/>
    </xf>
    <xf numFmtId="0" fontId="2" fillId="0" borderId="2" xfId="58" applyFont="1" applyFill="1" applyBorder="1" applyAlignment="1" applyProtection="1">
      <alignment horizontal="center"/>
      <protection locked="0"/>
    </xf>
    <xf numFmtId="0" fontId="2" fillId="0" borderId="5" xfId="164" applyFont="1" applyFill="1" applyBorder="1" applyAlignment="1" applyProtection="1">
      <alignment horizontal="center"/>
      <protection locked="0"/>
    </xf>
    <xf numFmtId="0" fontId="2" fillId="0" borderId="2" xfId="164" applyFont="1" applyFill="1" applyBorder="1" applyAlignment="1" applyProtection="1">
      <alignment horizontal="center"/>
      <protection locked="0"/>
    </xf>
    <xf numFmtId="0" fontId="41" fillId="0" borderId="2" xfId="164" applyFont="1" applyFill="1" applyBorder="1" applyAlignment="1">
      <alignment horizontal="center"/>
    </xf>
    <xf numFmtId="0" fontId="40" fillId="0" borderId="2" xfId="164" applyFont="1" applyBorder="1" applyAlignment="1">
      <alignment horizontal="center"/>
    </xf>
    <xf numFmtId="0" fontId="2" fillId="0" borderId="5" xfId="165" applyFont="1" applyFill="1" applyBorder="1" applyAlignment="1" applyProtection="1">
      <alignment horizontal="center"/>
      <protection locked="0"/>
    </xf>
    <xf numFmtId="0" fontId="2" fillId="0" borderId="2" xfId="165" applyFont="1" applyFill="1" applyBorder="1" applyAlignment="1" applyProtection="1">
      <alignment horizontal="center"/>
      <protection locked="0"/>
    </xf>
    <xf numFmtId="0" fontId="41" fillId="0" borderId="2" xfId="165" applyFont="1" applyFill="1" applyBorder="1" applyAlignment="1">
      <alignment horizontal="center"/>
    </xf>
    <xf numFmtId="0" fontId="40" fillId="0" borderId="2" xfId="165" applyFont="1" applyBorder="1" applyAlignment="1">
      <alignment horizontal="center"/>
    </xf>
    <xf numFmtId="0" fontId="2" fillId="0" borderId="5" xfId="166" applyFont="1" applyFill="1" applyBorder="1" applyAlignment="1" applyProtection="1">
      <alignment horizontal="center"/>
      <protection locked="0"/>
    </xf>
    <xf numFmtId="0" fontId="2" fillId="0" borderId="2" xfId="166" applyFont="1" applyFill="1" applyBorder="1" applyAlignment="1" applyProtection="1">
      <alignment horizontal="center"/>
      <protection locked="0"/>
    </xf>
    <xf numFmtId="0" fontId="41" fillId="0" borderId="2" xfId="166" applyFont="1" applyFill="1" applyBorder="1" applyAlignment="1">
      <alignment horizontal="center"/>
    </xf>
    <xf numFmtId="0" fontId="40" fillId="0" borderId="2" xfId="166" applyFont="1" applyBorder="1" applyAlignment="1">
      <alignment horizontal="center"/>
    </xf>
    <xf numFmtId="0" fontId="47" fillId="0" borderId="5" xfId="0" applyFont="1" applyAlignment="1" applyProtection="1">
      <alignment horizontal="center"/>
      <protection locked="0"/>
    </xf>
    <xf numFmtId="0" fontId="48" fillId="0" borderId="5" xfId="0" applyFont="1" applyAlignment="1">
      <alignment horizontal="center"/>
    </xf>
    <xf numFmtId="0" fontId="48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47" fillId="0" borderId="2" xfId="0" applyFont="1" applyBorder="1" applyAlignment="1" applyProtection="1">
      <alignment horizontal="center"/>
      <protection locked="0"/>
    </xf>
    <xf numFmtId="0" fontId="5" fillId="0" borderId="7" xfId="40" applyFont="1" applyFill="1" applyBorder="1" applyAlignment="1">
      <alignment horizontal="center"/>
    </xf>
    <xf numFmtId="0" fontId="5" fillId="0" borderId="5" xfId="59" applyFont="1" applyFill="1" applyBorder="1" applyAlignment="1">
      <alignment horizontal="center"/>
    </xf>
    <xf numFmtId="0" fontId="2" fillId="0" borderId="5" xfId="168" applyFont="1" applyBorder="1" applyAlignment="1" applyProtection="1">
      <alignment horizontal="center"/>
      <protection locked="0"/>
    </xf>
    <xf numFmtId="0" fontId="2" fillId="0" borderId="2" xfId="168" applyFont="1" applyBorder="1" applyAlignment="1" applyProtection="1">
      <alignment horizontal="center"/>
      <protection locked="0"/>
    </xf>
    <xf numFmtId="0" fontId="5" fillId="0" borderId="2" xfId="168" applyFont="1" applyBorder="1" applyAlignment="1">
      <alignment horizontal="center"/>
    </xf>
    <xf numFmtId="0" fontId="5" fillId="0" borderId="2" xfId="35" applyFont="1" applyFill="1" applyBorder="1" applyAlignment="1">
      <alignment horizontal="center"/>
    </xf>
    <xf numFmtId="0" fontId="2" fillId="0" borderId="5" xfId="171" applyFont="1" applyBorder="1" applyAlignment="1" applyProtection="1">
      <alignment horizontal="center"/>
      <protection locked="0"/>
    </xf>
    <xf numFmtId="0" fontId="2" fillId="0" borderId="2" xfId="171" applyFont="1" applyBorder="1" applyAlignment="1" applyProtection="1">
      <alignment horizontal="center"/>
      <protection locked="0"/>
    </xf>
    <xf numFmtId="0" fontId="5" fillId="0" borderId="2" xfId="171" applyFont="1" applyBorder="1" applyAlignment="1">
      <alignment horizontal="center"/>
    </xf>
    <xf numFmtId="0" fontId="8" fillId="0" borderId="2" xfId="171" applyFont="1" applyBorder="1" applyAlignment="1">
      <alignment horizontal="center"/>
    </xf>
    <xf numFmtId="0" fontId="2" fillId="0" borderId="3" xfId="59" applyFont="1" applyFill="1" applyBorder="1" applyAlignment="1" applyProtection="1">
      <alignment horizontal="center"/>
      <protection locked="0"/>
    </xf>
    <xf numFmtId="0" fontId="2" fillId="0" borderId="6" xfId="93" applyFont="1" applyBorder="1" applyAlignment="1" applyProtection="1">
      <alignment horizontal="center"/>
      <protection locked="0"/>
    </xf>
    <xf numFmtId="0" fontId="2" fillId="0" borderId="4" xfId="59" applyFont="1" applyFill="1" applyBorder="1" applyAlignment="1" applyProtection="1">
      <alignment horizontal="center"/>
      <protection locked="0"/>
    </xf>
    <xf numFmtId="0" fontId="7" fillId="0" borderId="7" xfId="0" applyFont="1" applyBorder="1" applyAlignment="1">
      <alignment horizontal="center"/>
    </xf>
    <xf numFmtId="0" fontId="8" fillId="0" borderId="7" xfId="9" applyFont="1" applyBorder="1" applyAlignment="1">
      <alignment horizontal="center"/>
    </xf>
    <xf numFmtId="0" fontId="8" fillId="0" borderId="4" xfId="59" applyFont="1" applyBorder="1" applyAlignment="1">
      <alignment horizontal="center"/>
    </xf>
    <xf numFmtId="0" fontId="2" fillId="0" borderId="2" xfId="89" applyFont="1" applyFill="1" applyBorder="1" applyAlignment="1" applyProtection="1">
      <alignment horizontal="center"/>
      <protection locked="0"/>
    </xf>
    <xf numFmtId="0" fontId="2" fillId="0" borderId="2" xfId="66" applyFont="1" applyFill="1" applyBorder="1" applyAlignment="1" applyProtection="1">
      <alignment horizontal="center"/>
      <protection locked="0"/>
    </xf>
    <xf numFmtId="0" fontId="2" fillId="0" borderId="2" xfId="3" applyFont="1" applyFill="1" applyBorder="1" applyAlignment="1" applyProtection="1">
      <alignment horizontal="center"/>
      <protection locked="0"/>
    </xf>
    <xf numFmtId="0" fontId="5" fillId="0" borderId="2" xfId="66" applyFont="1" applyFill="1" applyBorder="1" applyAlignment="1">
      <alignment horizontal="center"/>
    </xf>
    <xf numFmtId="0" fontId="5" fillId="0" borderId="2" xfId="3" applyFont="1" applyFill="1" applyBorder="1" applyAlignment="1">
      <alignment horizontal="center"/>
    </xf>
    <xf numFmtId="0" fontId="2" fillId="0" borderId="5" xfId="160" applyFont="1" applyFill="1" applyBorder="1" applyAlignment="1" applyProtection="1">
      <alignment horizontal="center"/>
      <protection locked="0"/>
    </xf>
    <xf numFmtId="0" fontId="2" fillId="0" borderId="2" xfId="160" applyFont="1" applyFill="1" applyBorder="1" applyAlignment="1" applyProtection="1">
      <alignment horizontal="center"/>
      <protection locked="0"/>
    </xf>
    <xf numFmtId="0" fontId="17" fillId="0" borderId="2" xfId="160" applyFont="1" applyBorder="1" applyAlignment="1">
      <alignment horizontal="center"/>
    </xf>
    <xf numFmtId="0" fontId="2" fillId="0" borderId="5" xfId="172" applyFont="1" applyFill="1" applyBorder="1" applyAlignment="1" applyProtection="1">
      <alignment horizontal="center"/>
      <protection locked="0"/>
    </xf>
    <xf numFmtId="0" fontId="2" fillId="0" borderId="2" xfId="172" applyFont="1" applyFill="1" applyBorder="1" applyAlignment="1" applyProtection="1">
      <alignment horizontal="center"/>
      <protection locked="0"/>
    </xf>
    <xf numFmtId="0" fontId="5" fillId="0" borderId="2" xfId="172" applyFont="1" applyFill="1" applyBorder="1" applyAlignment="1">
      <alignment horizontal="center"/>
    </xf>
    <xf numFmtId="0" fontId="8" fillId="0" borderId="2" xfId="172" applyFont="1" applyBorder="1" applyAlignment="1">
      <alignment horizontal="center"/>
    </xf>
    <xf numFmtId="0" fontId="2" fillId="0" borderId="5" xfId="173" applyFont="1" applyFill="1" applyBorder="1" applyAlignment="1" applyProtection="1">
      <alignment horizontal="center"/>
      <protection locked="0"/>
    </xf>
    <xf numFmtId="0" fontId="2" fillId="0" borderId="2" xfId="173" applyFont="1" applyFill="1" applyBorder="1" applyAlignment="1" applyProtection="1">
      <alignment horizontal="center"/>
      <protection locked="0"/>
    </xf>
    <xf numFmtId="0" fontId="5" fillId="0" borderId="2" xfId="173" applyFont="1" applyFill="1" applyBorder="1" applyAlignment="1">
      <alignment horizontal="center"/>
    </xf>
    <xf numFmtId="0" fontId="8" fillId="0" borderId="2" xfId="173" applyFont="1" applyBorder="1" applyAlignment="1">
      <alignment horizontal="center"/>
    </xf>
    <xf numFmtId="0" fontId="2" fillId="0" borderId="5" xfId="174" applyFont="1" applyFill="1" applyBorder="1" applyAlignment="1" applyProtection="1">
      <alignment horizontal="center"/>
      <protection locked="0"/>
    </xf>
    <xf numFmtId="0" fontId="2" fillId="0" borderId="2" xfId="174" applyFont="1" applyFill="1" applyBorder="1" applyAlignment="1" applyProtection="1">
      <alignment horizontal="center"/>
      <protection locked="0"/>
    </xf>
    <xf numFmtId="0" fontId="5" fillId="0" borderId="2" xfId="174" applyFont="1" applyFill="1" applyBorder="1" applyAlignment="1">
      <alignment horizontal="center"/>
    </xf>
    <xf numFmtId="0" fontId="8" fillId="0" borderId="2" xfId="174" applyFont="1" applyBorder="1" applyAlignment="1">
      <alignment horizontal="center"/>
    </xf>
    <xf numFmtId="0" fontId="2" fillId="0" borderId="5" xfId="175" applyFont="1" applyFill="1" applyBorder="1" applyAlignment="1" applyProtection="1">
      <alignment horizontal="center"/>
      <protection locked="0"/>
    </xf>
    <xf numFmtId="0" fontId="2" fillId="0" borderId="2" xfId="175" applyFont="1" applyFill="1" applyBorder="1" applyAlignment="1" applyProtection="1">
      <alignment horizontal="center"/>
      <protection locked="0"/>
    </xf>
    <xf numFmtId="0" fontId="5" fillId="0" borderId="2" xfId="175" applyFont="1" applyFill="1" applyBorder="1" applyAlignment="1">
      <alignment horizontal="center"/>
    </xf>
    <xf numFmtId="0" fontId="8" fillId="0" borderId="2" xfId="175" applyFont="1" applyBorder="1" applyAlignment="1">
      <alignment horizontal="center"/>
    </xf>
    <xf numFmtId="0" fontId="2" fillId="0" borderId="5" xfId="176" applyFont="1" applyBorder="1" applyAlignment="1" applyProtection="1">
      <alignment horizontal="center"/>
      <protection locked="0"/>
    </xf>
    <xf numFmtId="0" fontId="2" fillId="0" borderId="2" xfId="176" applyFont="1" applyBorder="1" applyAlignment="1" applyProtection="1">
      <alignment horizontal="center"/>
      <protection locked="0"/>
    </xf>
    <xf numFmtId="0" fontId="5" fillId="0" borderId="2" xfId="176" applyFont="1" applyBorder="1" applyAlignment="1">
      <alignment horizontal="center"/>
    </xf>
    <xf numFmtId="0" fontId="8" fillId="0" borderId="2" xfId="176" applyFont="1" applyBorder="1" applyAlignment="1">
      <alignment horizontal="center"/>
    </xf>
    <xf numFmtId="0" fontId="2" fillId="0" borderId="5" xfId="177" applyFont="1" applyBorder="1" applyAlignment="1" applyProtection="1">
      <alignment horizontal="center"/>
      <protection locked="0"/>
    </xf>
    <xf numFmtId="0" fontId="2" fillId="0" borderId="2" xfId="177" applyFont="1" applyBorder="1" applyAlignment="1" applyProtection="1">
      <alignment horizontal="center"/>
      <protection locked="0"/>
    </xf>
    <xf numFmtId="0" fontId="5" fillId="0" borderId="2" xfId="177" applyFont="1" applyBorder="1" applyAlignment="1">
      <alignment horizontal="center"/>
    </xf>
    <xf numFmtId="0" fontId="8" fillId="0" borderId="2" xfId="177" applyFont="1" applyBorder="1" applyAlignment="1">
      <alignment horizontal="center"/>
    </xf>
    <xf numFmtId="0" fontId="2" fillId="0" borderId="5" xfId="178" applyFont="1" applyBorder="1" applyAlignment="1" applyProtection="1">
      <alignment horizontal="center"/>
      <protection locked="0"/>
    </xf>
    <xf numFmtId="0" fontId="2" fillId="0" borderId="2" xfId="178" applyFont="1" applyBorder="1" applyAlignment="1" applyProtection="1">
      <alignment horizontal="center"/>
      <protection locked="0"/>
    </xf>
    <xf numFmtId="0" fontId="5" fillId="0" borderId="2" xfId="178" applyFont="1" applyBorder="1" applyAlignment="1">
      <alignment horizontal="center"/>
    </xf>
    <xf numFmtId="0" fontId="8" fillId="0" borderId="2" xfId="178" applyFont="1" applyBorder="1" applyAlignment="1">
      <alignment horizontal="center"/>
    </xf>
    <xf numFmtId="0" fontId="0" fillId="0" borderId="15" xfId="160" applyFont="1" applyBorder="1" applyAlignment="1" applyProtection="1">
      <alignment horizontal="center"/>
      <protection locked="0"/>
    </xf>
    <xf numFmtId="0" fontId="2" fillId="0" borderId="5" xfId="179" applyFont="1" applyBorder="1" applyAlignment="1" applyProtection="1">
      <alignment horizontal="center"/>
      <protection locked="0"/>
    </xf>
    <xf numFmtId="0" fontId="2" fillId="0" borderId="2" xfId="179" applyFont="1" applyBorder="1" applyAlignment="1" applyProtection="1">
      <alignment horizontal="center"/>
      <protection locked="0"/>
    </xf>
    <xf numFmtId="0" fontId="5" fillId="0" borderId="2" xfId="179" applyFont="1" applyBorder="1" applyAlignment="1">
      <alignment horizontal="center"/>
    </xf>
    <xf numFmtId="0" fontId="8" fillId="0" borderId="2" xfId="179" applyFont="1" applyBorder="1" applyAlignment="1">
      <alignment horizontal="center"/>
    </xf>
    <xf numFmtId="0" fontId="0" fillId="0" borderId="16" xfId="0" applyBorder="1" applyAlignment="1" applyProtection="1">
      <alignment horizontal="center"/>
      <protection locked="0"/>
    </xf>
    <xf numFmtId="0" fontId="17" fillId="0" borderId="16" xfId="0" applyFont="1" applyBorder="1" applyAlignment="1">
      <alignment horizontal="center"/>
    </xf>
    <xf numFmtId="0" fontId="2" fillId="0" borderId="5" xfId="180" applyFont="1" applyBorder="1" applyAlignment="1" applyProtection="1">
      <alignment horizontal="center"/>
      <protection locked="0"/>
    </xf>
    <xf numFmtId="0" fontId="2" fillId="0" borderId="2" xfId="180" applyFont="1" applyBorder="1" applyAlignment="1" applyProtection="1">
      <alignment horizontal="center"/>
      <protection locked="0"/>
    </xf>
    <xf numFmtId="0" fontId="5" fillId="0" borderId="2" xfId="180" applyFont="1" applyBorder="1" applyAlignment="1">
      <alignment horizontal="center"/>
    </xf>
    <xf numFmtId="0" fontId="8" fillId="0" borderId="2" xfId="180" applyFont="1" applyBorder="1" applyAlignment="1">
      <alignment horizontal="center"/>
    </xf>
    <xf numFmtId="0" fontId="8" fillId="3" borderId="2" xfId="180" applyFont="1" applyFill="1" applyBorder="1" applyAlignment="1">
      <alignment horizontal="center"/>
    </xf>
    <xf numFmtId="0" fontId="2" fillId="0" borderId="5" xfId="181" applyFont="1" applyBorder="1" applyAlignment="1" applyProtection="1">
      <alignment horizontal="center"/>
      <protection locked="0"/>
    </xf>
    <xf numFmtId="0" fontId="2" fillId="0" borderId="2" xfId="181" applyFont="1" applyBorder="1" applyAlignment="1" applyProtection="1">
      <alignment horizontal="center"/>
      <protection locked="0"/>
    </xf>
    <xf numFmtId="0" fontId="5" fillId="0" borderId="2" xfId="181" applyFont="1" applyBorder="1" applyAlignment="1">
      <alignment horizontal="center"/>
    </xf>
    <xf numFmtId="0" fontId="8" fillId="0" borderId="2" xfId="181" applyFont="1" applyBorder="1" applyAlignment="1">
      <alignment horizontal="center"/>
    </xf>
    <xf numFmtId="0" fontId="8" fillId="3" borderId="2" xfId="181" applyFont="1" applyFill="1" applyBorder="1" applyAlignment="1">
      <alignment horizontal="center"/>
    </xf>
    <xf numFmtId="0" fontId="2" fillId="0" borderId="5" xfId="182" applyFont="1" applyBorder="1" applyAlignment="1" applyProtection="1">
      <alignment horizontal="center"/>
      <protection locked="0"/>
    </xf>
    <xf numFmtId="0" fontId="2" fillId="0" borderId="2" xfId="182" applyFont="1" applyBorder="1" applyAlignment="1" applyProtection="1">
      <alignment horizontal="center"/>
      <protection locked="0"/>
    </xf>
    <xf numFmtId="0" fontId="5" fillId="0" borderId="2" xfId="182" applyFont="1" applyBorder="1" applyAlignment="1">
      <alignment horizontal="center"/>
    </xf>
    <xf numFmtId="0" fontId="8" fillId="0" borderId="2" xfId="182" applyFont="1" applyBorder="1" applyAlignment="1">
      <alignment horizontal="center"/>
    </xf>
    <xf numFmtId="0" fontId="8" fillId="3" borderId="2" xfId="182" applyFont="1" applyFill="1" applyBorder="1" applyAlignment="1">
      <alignment horizontal="center"/>
    </xf>
    <xf numFmtId="0" fontId="2" fillId="0" borderId="5" xfId="183" applyFont="1" applyFill="1" applyBorder="1" applyAlignment="1" applyProtection="1">
      <alignment horizontal="center"/>
      <protection locked="0"/>
    </xf>
    <xf numFmtId="0" fontId="2" fillId="0" borderId="2" xfId="183" applyFont="1" applyFill="1" applyBorder="1" applyAlignment="1" applyProtection="1">
      <alignment horizontal="center"/>
      <protection locked="0"/>
    </xf>
    <xf numFmtId="0" fontId="41" fillId="0" borderId="2" xfId="183" applyFont="1" applyFill="1" applyBorder="1" applyAlignment="1">
      <alignment horizontal="center"/>
    </xf>
    <xf numFmtId="0" fontId="40" fillId="0" borderId="2" xfId="183" applyFont="1" applyBorder="1" applyAlignment="1">
      <alignment horizontal="center"/>
    </xf>
    <xf numFmtId="0" fontId="2" fillId="0" borderId="5" xfId="184" applyFont="1" applyFill="1" applyBorder="1" applyAlignment="1" applyProtection="1">
      <alignment horizontal="center"/>
      <protection locked="0"/>
    </xf>
    <xf numFmtId="0" fontId="2" fillId="0" borderId="2" xfId="184" applyFont="1" applyFill="1" applyBorder="1" applyAlignment="1" applyProtection="1">
      <alignment horizontal="center"/>
      <protection locked="0"/>
    </xf>
    <xf numFmtId="0" fontId="41" fillId="0" borderId="2" xfId="184" applyFont="1" applyFill="1" applyBorder="1" applyAlignment="1">
      <alignment horizontal="center"/>
    </xf>
    <xf numFmtId="0" fontId="40" fillId="0" borderId="2" xfId="184" applyFont="1" applyBorder="1" applyAlignment="1">
      <alignment horizontal="center"/>
    </xf>
    <xf numFmtId="0" fontId="2" fillId="0" borderId="5" xfId="185" applyFont="1" applyBorder="1" applyAlignment="1" applyProtection="1">
      <alignment horizontal="center"/>
      <protection locked="0"/>
    </xf>
    <xf numFmtId="0" fontId="2" fillId="0" borderId="2" xfId="185" applyFont="1" applyBorder="1" applyAlignment="1" applyProtection="1">
      <alignment horizontal="center"/>
      <protection locked="0"/>
    </xf>
    <xf numFmtId="0" fontId="41" fillId="0" borderId="2" xfId="185" applyFont="1" applyBorder="1" applyAlignment="1">
      <alignment horizontal="center"/>
    </xf>
    <xf numFmtId="0" fontId="40" fillId="0" borderId="2" xfId="185" applyFont="1" applyBorder="1" applyAlignment="1">
      <alignment horizontal="center"/>
    </xf>
    <xf numFmtId="0" fontId="2" fillId="0" borderId="5" xfId="186" applyFont="1" applyBorder="1" applyAlignment="1" applyProtection="1">
      <alignment horizontal="center"/>
      <protection locked="0"/>
    </xf>
    <xf numFmtId="0" fontId="2" fillId="0" borderId="2" xfId="186" applyFont="1" applyBorder="1" applyAlignment="1" applyProtection="1">
      <alignment horizontal="center"/>
      <protection locked="0"/>
    </xf>
    <xf numFmtId="0" fontId="41" fillId="0" borderId="2" xfId="186" applyFont="1" applyBorder="1" applyAlignment="1">
      <alignment horizontal="center"/>
    </xf>
    <xf numFmtId="0" fontId="40" fillId="0" borderId="2" xfId="186" applyFont="1" applyBorder="1" applyAlignment="1">
      <alignment horizontal="center"/>
    </xf>
    <xf numFmtId="0" fontId="30" fillId="0" borderId="6" xfId="187" applyFont="1" applyBorder="1" applyAlignment="1" applyProtection="1">
      <alignment horizontal="center"/>
      <protection locked="0"/>
    </xf>
    <xf numFmtId="0" fontId="42" fillId="0" borderId="6" xfId="187" applyFont="1" applyBorder="1" applyAlignment="1">
      <alignment horizontal="center"/>
    </xf>
    <xf numFmtId="0" fontId="43" fillId="0" borderId="6" xfId="187" applyFont="1" applyBorder="1" applyAlignment="1">
      <alignment horizontal="center"/>
    </xf>
    <xf numFmtId="0" fontId="30" fillId="0" borderId="6" xfId="188" applyFont="1" applyBorder="1" applyAlignment="1" applyProtection="1">
      <alignment horizontal="center"/>
      <protection locked="0"/>
    </xf>
    <xf numFmtId="0" fontId="42" fillId="0" borderId="6" xfId="188" applyFont="1" applyBorder="1" applyAlignment="1">
      <alignment horizontal="center"/>
    </xf>
    <xf numFmtId="0" fontId="43" fillId="0" borderId="6" xfId="188" applyFont="1" applyBorder="1" applyAlignment="1">
      <alignment horizontal="center"/>
    </xf>
    <xf numFmtId="0" fontId="2" fillId="0" borderId="6" xfId="47" applyFont="1" applyFill="1" applyBorder="1" applyAlignment="1" applyProtection="1">
      <alignment horizontal="center"/>
      <protection locked="0"/>
    </xf>
    <xf numFmtId="0" fontId="5" fillId="0" borderId="6" xfId="35" applyFont="1" applyFill="1" applyBorder="1" applyAlignment="1">
      <alignment horizontal="center"/>
    </xf>
    <xf numFmtId="0" fontId="5" fillId="0" borderId="6" xfId="19" applyFont="1" applyFill="1" applyBorder="1" applyAlignment="1">
      <alignment horizontal="center"/>
    </xf>
    <xf numFmtId="0" fontId="8" fillId="0" borderId="6" xfId="60" applyFont="1" applyBorder="1" applyAlignment="1">
      <alignment horizontal="center"/>
    </xf>
    <xf numFmtId="0" fontId="5" fillId="0" borderId="6" xfId="51" applyFont="1" applyFill="1" applyBorder="1" applyAlignment="1">
      <alignment horizontal="center"/>
    </xf>
    <xf numFmtId="0" fontId="2" fillId="0" borderId="7" xfId="35" applyFont="1" applyFill="1" applyBorder="1" applyAlignment="1" applyProtection="1">
      <alignment horizontal="center"/>
      <protection locked="0"/>
    </xf>
    <xf numFmtId="0" fontId="2" fillId="0" borderId="7" xfId="51" applyFont="1" applyFill="1" applyBorder="1" applyAlignment="1" applyProtection="1">
      <alignment horizontal="center"/>
      <protection locked="0"/>
    </xf>
    <xf numFmtId="0" fontId="2" fillId="0" borderId="7" xfId="35" applyNumberFormat="1" applyFont="1" applyFill="1" applyBorder="1" applyAlignment="1" applyProtection="1">
      <alignment horizontal="center"/>
      <protection locked="0"/>
    </xf>
    <xf numFmtId="0" fontId="5" fillId="0" borderId="5" xfId="20" applyFont="1" applyFill="1" applyBorder="1" applyAlignment="1">
      <alignment horizontal="center"/>
    </xf>
    <xf numFmtId="0" fontId="5" fillId="0" borderId="6" xfId="60" applyFont="1" applyFill="1" applyBorder="1" applyAlignment="1">
      <alignment horizontal="center"/>
    </xf>
    <xf numFmtId="0" fontId="5" fillId="0" borderId="5" xfId="60" applyFont="1" applyFill="1" applyBorder="1" applyAlignment="1">
      <alignment horizontal="center"/>
    </xf>
    <xf numFmtId="0" fontId="5" fillId="0" borderId="7" xfId="51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43" fillId="0" borderId="5" xfId="93" applyFont="1" applyBorder="1" applyAlignment="1">
      <alignment horizontal="center"/>
    </xf>
    <xf numFmtId="0" fontId="7" fillId="0" borderId="5" xfId="0" applyFont="1" applyBorder="1" applyAlignment="1">
      <alignment horizontal="center" vertical="top"/>
    </xf>
    <xf numFmtId="165" fontId="7" fillId="0" borderId="5" xfId="0" applyNumberFormat="1" applyFont="1" applyBorder="1" applyAlignment="1">
      <alignment vertical="top"/>
    </xf>
    <xf numFmtId="0" fontId="8" fillId="0" borderId="3" xfId="86" applyFont="1" applyBorder="1" applyAlignment="1">
      <alignment horizontal="center"/>
    </xf>
    <xf numFmtId="0" fontId="2" fillId="0" borderId="6" xfId="15" applyFont="1" applyFill="1" applyBorder="1" applyAlignment="1" applyProtection="1">
      <alignment horizontal="center"/>
      <protection locked="0"/>
    </xf>
    <xf numFmtId="0" fontId="2" fillId="0" borderId="6" xfId="73" applyFont="1" applyBorder="1" applyAlignment="1" applyProtection="1">
      <alignment horizontal="center"/>
      <protection locked="0"/>
    </xf>
    <xf numFmtId="0" fontId="2" fillId="0" borderId="6" xfId="43" applyFont="1" applyFill="1" applyBorder="1" applyAlignment="1" applyProtection="1">
      <alignment horizontal="center"/>
      <protection locked="0"/>
    </xf>
    <xf numFmtId="164" fontId="5" fillId="0" borderId="14" xfId="22" applyFont="1" applyBorder="1" applyAlignment="1" applyProtection="1">
      <alignment horizontal="center"/>
      <protection locked="0"/>
    </xf>
    <xf numFmtId="0" fontId="8" fillId="0" borderId="4" xfId="86" applyFont="1" applyBorder="1" applyAlignment="1">
      <alignment horizontal="center"/>
    </xf>
    <xf numFmtId="0" fontId="2" fillId="0" borderId="7" xfId="73" applyFont="1" applyBorder="1" applyAlignment="1" applyProtection="1">
      <alignment horizontal="center"/>
      <protection locked="0"/>
    </xf>
    <xf numFmtId="0" fontId="2" fillId="0" borderId="7" xfId="43" applyFont="1" applyFill="1" applyBorder="1" applyAlignment="1" applyProtection="1">
      <alignment horizontal="center"/>
      <protection locked="0"/>
    </xf>
    <xf numFmtId="0" fontId="5" fillId="0" borderId="5" xfId="37" applyFont="1" applyBorder="1" applyAlignment="1">
      <alignment horizontal="center"/>
    </xf>
    <xf numFmtId="0" fontId="5" fillId="0" borderId="6" xfId="47" applyFont="1" applyFill="1" applyBorder="1" applyAlignment="1">
      <alignment horizontal="center"/>
    </xf>
    <xf numFmtId="0" fontId="5" fillId="0" borderId="7" xfId="43" applyFont="1" applyFill="1" applyBorder="1" applyAlignment="1">
      <alignment horizontal="center"/>
    </xf>
    <xf numFmtId="0" fontId="8" fillId="0" borderId="5" xfId="9" applyFont="1" applyBorder="1" applyAlignment="1">
      <alignment horizontal="center"/>
    </xf>
    <xf numFmtId="164" fontId="18" fillId="0" borderId="5" xfId="22" applyFont="1" applyBorder="1" applyAlignment="1">
      <alignment horizontal="center"/>
    </xf>
    <xf numFmtId="0" fontId="23" fillId="0" borderId="2" xfId="5" applyFont="1" applyBorder="1" applyAlignment="1">
      <alignment horizontal="center"/>
    </xf>
    <xf numFmtId="164" fontId="5" fillId="0" borderId="6" xfId="22" applyFont="1" applyBorder="1" applyAlignment="1">
      <alignment horizontal="center"/>
    </xf>
    <xf numFmtId="0" fontId="5" fillId="0" borderId="2" xfId="184" applyFont="1" applyFill="1" applyBorder="1" applyAlignment="1">
      <alignment horizontal="center"/>
    </xf>
    <xf numFmtId="0" fontId="5" fillId="0" borderId="2" xfId="185" applyFont="1" applyBorder="1" applyAlignment="1">
      <alignment horizontal="center"/>
    </xf>
    <xf numFmtId="0" fontId="5" fillId="0" borderId="5" xfId="106" applyFont="1" applyFill="1" applyBorder="1" applyAlignment="1">
      <alignment horizontal="center"/>
    </xf>
    <xf numFmtId="0" fontId="5" fillId="0" borderId="5" xfId="81" applyFont="1" applyBorder="1" applyAlignment="1">
      <alignment horizontal="center"/>
    </xf>
    <xf numFmtId="0" fontId="8" fillId="0" borderId="2" xfId="157" applyFont="1" applyBorder="1" applyAlignment="1">
      <alignment horizontal="center"/>
    </xf>
    <xf numFmtId="0" fontId="1" fillId="0" borderId="5" xfId="0" applyFont="1" applyAlignment="1">
      <alignment horizontal="center"/>
    </xf>
    <xf numFmtId="0" fontId="0" fillId="0" borderId="7" xfId="0" applyBorder="1" applyAlignment="1">
      <alignment horizontal="center"/>
    </xf>
    <xf numFmtId="0" fontId="2" fillId="0" borderId="3" xfId="37" applyFont="1" applyBorder="1" applyAlignment="1" applyProtection="1">
      <alignment horizontal="center"/>
      <protection locked="0"/>
    </xf>
    <xf numFmtId="0" fontId="8" fillId="0" borderId="3" xfId="10" applyFont="1" applyBorder="1" applyAlignment="1">
      <alignment horizontal="center"/>
    </xf>
    <xf numFmtId="0" fontId="47" fillId="0" borderId="5" xfId="0" applyFont="1" applyBorder="1" applyAlignment="1" applyProtection="1">
      <alignment horizontal="center"/>
      <protection locked="0"/>
    </xf>
    <xf numFmtId="0" fontId="2" fillId="0" borderId="6" xfId="20" applyFont="1" applyFill="1" applyBorder="1" applyAlignment="1" applyProtection="1">
      <alignment horizontal="center"/>
      <protection locked="0"/>
    </xf>
    <xf numFmtId="0" fontId="2" fillId="0" borderId="6" xfId="117" applyFont="1" applyFill="1" applyBorder="1" applyAlignment="1" applyProtection="1">
      <alignment horizontal="center"/>
      <protection locked="0"/>
    </xf>
    <xf numFmtId="0" fontId="2" fillId="0" borderId="3" xfId="20" applyFont="1" applyFill="1" applyBorder="1" applyAlignment="1" applyProtection="1">
      <alignment horizontal="center"/>
      <protection locked="0"/>
    </xf>
    <xf numFmtId="0" fontId="2" fillId="0" borderId="3" xfId="44" applyFont="1" applyFill="1" applyBorder="1" applyAlignment="1" applyProtection="1">
      <alignment horizontal="center"/>
      <protection locked="0"/>
    </xf>
    <xf numFmtId="0" fontId="2" fillId="0" borderId="6" xfId="102" applyFont="1" applyFill="1" applyBorder="1" applyAlignment="1" applyProtection="1">
      <alignment horizontal="center"/>
      <protection locked="0"/>
    </xf>
    <xf numFmtId="0" fontId="2" fillId="0" borderId="5" xfId="7" applyFont="1" applyFill="1" applyBorder="1" applyAlignment="1" applyProtection="1">
      <alignment horizontal="center"/>
      <protection locked="0"/>
    </xf>
    <xf numFmtId="0" fontId="2" fillId="0" borderId="4" xfId="37" applyFont="1" applyBorder="1" applyAlignment="1" applyProtection="1">
      <alignment horizontal="center"/>
      <protection locked="0"/>
    </xf>
    <xf numFmtId="0" fontId="2" fillId="0" borderId="7" xfId="19" applyFont="1" applyFill="1" applyBorder="1" applyAlignment="1" applyProtection="1">
      <alignment horizontal="center"/>
      <protection locked="0"/>
    </xf>
    <xf numFmtId="0" fontId="2" fillId="0" borderId="7" xfId="20" applyFont="1" applyFill="1" applyBorder="1" applyAlignment="1" applyProtection="1">
      <alignment horizontal="center"/>
      <protection locked="0"/>
    </xf>
    <xf numFmtId="0" fontId="2" fillId="0" borderId="7" xfId="117" applyFont="1" applyFill="1" applyBorder="1" applyAlignment="1" applyProtection="1">
      <alignment horizontal="center"/>
      <protection locked="0"/>
    </xf>
    <xf numFmtId="0" fontId="2" fillId="0" borderId="4" xfId="20" applyFont="1" applyFill="1" applyBorder="1" applyAlignment="1" applyProtection="1">
      <alignment horizontal="center"/>
      <protection locked="0"/>
    </xf>
    <xf numFmtId="0" fontId="2" fillId="0" borderId="4" xfId="44" applyFont="1" applyFill="1" applyBorder="1" applyAlignment="1" applyProtection="1">
      <alignment horizontal="center"/>
      <protection locked="0"/>
    </xf>
    <xf numFmtId="0" fontId="2" fillId="0" borderId="14" xfId="6" applyFont="1" applyFill="1" applyBorder="1" applyAlignment="1" applyProtection="1">
      <alignment horizontal="center"/>
      <protection locked="0"/>
    </xf>
    <xf numFmtId="0" fontId="2" fillId="0" borderId="7" xfId="102" applyFont="1" applyFill="1" applyBorder="1" applyAlignment="1" applyProtection="1">
      <alignment horizontal="center"/>
      <protection locked="0"/>
    </xf>
    <xf numFmtId="0" fontId="2" fillId="0" borderId="7" xfId="93" applyFont="1" applyBorder="1" applyAlignment="1" applyProtection="1">
      <alignment horizontal="center"/>
      <protection locked="0"/>
    </xf>
    <xf numFmtId="0" fontId="5" fillId="0" borderId="5" xfId="44" applyFont="1" applyFill="1" applyBorder="1" applyAlignment="1">
      <alignment horizontal="center"/>
    </xf>
    <xf numFmtId="0" fontId="5" fillId="0" borderId="6" xfId="59" applyFont="1" applyFill="1" applyBorder="1" applyAlignment="1">
      <alignment horizontal="center"/>
    </xf>
    <xf numFmtId="0" fontId="5" fillId="0" borderId="5" xfId="129" applyFont="1" applyBorder="1" applyAlignment="1">
      <alignment horizontal="center"/>
    </xf>
    <xf numFmtId="0" fontId="5" fillId="0" borderId="5" xfId="93" applyFont="1" applyBorder="1" applyAlignment="1">
      <alignment horizontal="center"/>
    </xf>
    <xf numFmtId="0" fontId="8" fillId="0" borderId="7" xfId="20" applyFont="1" applyBorder="1" applyAlignment="1">
      <alignment horizontal="center"/>
    </xf>
    <xf numFmtId="0" fontId="2" fillId="0" borderId="7" xfId="0" applyFont="1" applyBorder="1" applyAlignment="1">
      <alignment horizontal="center" vertical="top"/>
    </xf>
    <xf numFmtId="0" fontId="8" fillId="0" borderId="5" xfId="59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8" fillId="0" borderId="5" xfId="157" applyFont="1" applyBorder="1" applyAlignment="1">
      <alignment horizontal="center"/>
    </xf>
    <xf numFmtId="0" fontId="5" fillId="0" borderId="5" xfId="184" applyFont="1" applyFill="1" applyBorder="1" applyAlignment="1">
      <alignment horizontal="center"/>
    </xf>
    <xf numFmtId="0" fontId="8" fillId="0" borderId="5" xfId="12" applyFont="1" applyBorder="1" applyAlignment="1">
      <alignment horizontal="center"/>
    </xf>
    <xf numFmtId="0" fontId="2" fillId="0" borderId="0" xfId="60" applyFont="1" applyFill="1" applyBorder="1" applyAlignment="1" applyProtection="1">
      <alignment horizontal="center"/>
      <protection locked="0"/>
    </xf>
    <xf numFmtId="0" fontId="5" fillId="0" borderId="6" xfId="1" applyFont="1" applyBorder="1" applyAlignment="1" applyProtection="1">
      <alignment horizontal="center"/>
      <protection locked="0"/>
    </xf>
    <xf numFmtId="0" fontId="8" fillId="0" borderId="6" xfId="10" applyFont="1" applyBorder="1" applyAlignment="1">
      <alignment horizontal="center"/>
    </xf>
    <xf numFmtId="0" fontId="8" fillId="0" borderId="6" xfId="15" applyFont="1" applyBorder="1" applyAlignment="1">
      <alignment horizontal="center"/>
    </xf>
    <xf numFmtId="0" fontId="5" fillId="0" borderId="7" xfId="1" applyFont="1" applyBorder="1" applyAlignment="1" applyProtection="1">
      <alignment horizontal="center"/>
      <protection locked="0"/>
    </xf>
    <xf numFmtId="0" fontId="2" fillId="0" borderId="7" xfId="15" applyFont="1" applyFill="1" applyBorder="1" applyAlignment="1" applyProtection="1">
      <alignment horizontal="center"/>
      <protection locked="0"/>
    </xf>
    <xf numFmtId="0" fontId="5" fillId="0" borderId="5" xfId="179" applyFont="1" applyBorder="1" applyAlignment="1">
      <alignment horizontal="center"/>
    </xf>
    <xf numFmtId="0" fontId="5" fillId="0" borderId="6" xfId="102" applyFont="1" applyFill="1" applyBorder="1" applyAlignment="1">
      <alignment horizontal="center"/>
    </xf>
    <xf numFmtId="0" fontId="8" fillId="0" borderId="5" xfId="23" applyFont="1" applyBorder="1" applyAlignment="1">
      <alignment horizontal="center"/>
    </xf>
    <xf numFmtId="0" fontId="8" fillId="0" borderId="7" xfId="19" applyFont="1" applyBorder="1" applyAlignment="1">
      <alignment horizontal="center"/>
    </xf>
    <xf numFmtId="0" fontId="8" fillId="0" borderId="5" xfId="108" applyFont="1" applyBorder="1" applyAlignment="1">
      <alignment horizontal="center"/>
    </xf>
    <xf numFmtId="0" fontId="40" fillId="0" borderId="5" xfId="103" applyFont="1" applyBorder="1" applyAlignment="1">
      <alignment horizontal="center"/>
    </xf>
    <xf numFmtId="0" fontId="8" fillId="0" borderId="7" xfId="0" applyFont="1" applyFill="1" applyBorder="1" applyAlignment="1">
      <alignment horizontal="center" vertical="center"/>
    </xf>
    <xf numFmtId="0" fontId="19" fillId="0" borderId="5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2" fillId="0" borderId="14" xfId="20" applyFont="1" applyFill="1" applyBorder="1" applyAlignment="1" applyProtection="1">
      <alignment horizontal="center"/>
      <protection locked="0"/>
    </xf>
    <xf numFmtId="0" fontId="2" fillId="0" borderId="7" xfId="85" applyFont="1" applyFill="1" applyBorder="1" applyAlignment="1" applyProtection="1">
      <alignment horizontal="center"/>
      <protection locked="0"/>
    </xf>
    <xf numFmtId="0" fontId="2" fillId="0" borderId="6" xfId="82" applyFont="1" applyBorder="1" applyAlignment="1" applyProtection="1">
      <alignment horizontal="center"/>
      <protection locked="0"/>
    </xf>
    <xf numFmtId="0" fontId="2" fillId="0" borderId="14" xfId="58" applyFont="1" applyFill="1" applyBorder="1" applyAlignment="1" applyProtection="1">
      <alignment horizontal="center"/>
      <protection locked="0"/>
    </xf>
    <xf numFmtId="0" fontId="2" fillId="0" borderId="7" xfId="82" applyFont="1" applyBorder="1" applyAlignment="1" applyProtection="1">
      <alignment horizontal="center"/>
      <protection locked="0"/>
    </xf>
    <xf numFmtId="0" fontId="5" fillId="0" borderId="5" xfId="58" applyFont="1" applyFill="1" applyBorder="1" applyAlignment="1">
      <alignment horizontal="center"/>
    </xf>
    <xf numFmtId="0" fontId="5" fillId="0" borderId="5" xfId="111" applyFont="1" applyFill="1" applyBorder="1" applyAlignment="1">
      <alignment horizontal="center"/>
    </xf>
    <xf numFmtId="0" fontId="5" fillId="0" borderId="7" xfId="82" applyFont="1" applyBorder="1" applyAlignment="1">
      <alignment horizontal="center"/>
    </xf>
  </cellXfs>
  <cellStyles count="189">
    <cellStyle name="Excel Built-in Normal" xfId="1" xr:uid="{00000000-0005-0000-0000-000000000000}"/>
    <cellStyle name="Excel Built-in Normal 2" xfId="22" xr:uid="{34137506-15AF-42DF-8581-EFAD4673F268}"/>
    <cellStyle name="Excel Built-in Normal 3" xfId="160" xr:uid="{778B50E9-46E6-40A3-AF44-505A6CB5BA17}"/>
    <cellStyle name="Normal" xfId="0" builtinId="0" customBuiltin="1"/>
    <cellStyle name="Normal 10" xfId="10" xr:uid="{9E354F73-9E68-4EC9-A583-2F40F595CC80}"/>
    <cellStyle name="Normal 100" xfId="99" xr:uid="{198534E5-7385-434D-840D-55E5324C4C3E}"/>
    <cellStyle name="Normal 101" xfId="104" xr:uid="{8F4F20D0-CAEC-4372-BFCA-CC36C2270A40}"/>
    <cellStyle name="Normal 102" xfId="105" xr:uid="{08503A7E-E1F4-4DF7-9364-04179C0DDB7C}"/>
    <cellStyle name="Normal 103" xfId="106" xr:uid="{CA0DA928-25DD-4FE1-AECB-1689F2DC0A05}"/>
    <cellStyle name="Normal 104" xfId="107" xr:uid="{F0248B33-DCD5-4530-A177-7DE59DC7A1D4}"/>
    <cellStyle name="Normal 105" xfId="108" xr:uid="{8149F341-1908-4194-A5CC-DFB6E173EC20}"/>
    <cellStyle name="Normal 106" xfId="109" xr:uid="{C2143184-5BAB-4C92-BEC7-02ACB507DB49}"/>
    <cellStyle name="Normal 107" xfId="110" xr:uid="{ADA1C95A-07CB-4864-A1C2-B05CC2F3C12C}"/>
    <cellStyle name="Normal 108" xfId="111" xr:uid="{8401024B-3B62-485A-ABD7-07EDDEA65066}"/>
    <cellStyle name="Normal 109" xfId="112" xr:uid="{B5FCE51B-EC4B-4261-AE0F-D6E68306C2F3}"/>
    <cellStyle name="Normal 11" xfId="11" xr:uid="{067DFA9C-7106-407C-B863-BD67BE3DB911}"/>
    <cellStyle name="Normal 110" xfId="113" xr:uid="{5374E8E1-20AA-4143-BCB7-50E8A8A5751F}"/>
    <cellStyle name="Normal 111" xfId="114" xr:uid="{E1360BB6-E906-4718-9366-BA2FF9E94C08}"/>
    <cellStyle name="Normal 112" xfId="115" xr:uid="{F1A241FC-521B-43F2-9789-0AAAB7B09E0A}"/>
    <cellStyle name="Normal 113" xfId="116" xr:uid="{F5B6DECD-60DE-440E-A31E-209DDC420D6F}"/>
    <cellStyle name="Normal 114" xfId="117" xr:uid="{CE2590E7-8F8D-47DF-9844-2D5584C4857F}"/>
    <cellStyle name="Normal 115" xfId="118" xr:uid="{4847521D-A1EC-4CDC-8246-FB6C758E33D8}"/>
    <cellStyle name="Normal 116" xfId="119" xr:uid="{AD698B9E-DE7E-437E-8EC3-9AB2A3507EB5}"/>
    <cellStyle name="Normal 117" xfId="120" xr:uid="{81D9D620-1A1A-47DC-A5C8-F5390130A5AE}"/>
    <cellStyle name="Normal 118" xfId="121" xr:uid="{25A5635D-2ECA-46B0-BFEA-5286F8D26226}"/>
    <cellStyle name="Normal 119" xfId="122" xr:uid="{C668852B-9591-4F52-9196-EF060415599E}"/>
    <cellStyle name="Normal 12" xfId="12" xr:uid="{56447021-96CA-43F9-A8C7-D0ED3768F7F7}"/>
    <cellStyle name="Normal 120" xfId="123" xr:uid="{FD49B5DA-BDF4-4804-A3A4-430D4E0DB8F3}"/>
    <cellStyle name="Normal 121" xfId="124" xr:uid="{7BD73854-4F75-4D31-B4F1-E7D8276D3475}"/>
    <cellStyle name="Normal 122" xfId="125" xr:uid="{BBCCAD39-C079-4F96-B710-9D79D887B2F8}"/>
    <cellStyle name="Normal 123" xfId="126" xr:uid="{A8F39E44-38FA-4EAA-8F4B-492D775ECE90}"/>
    <cellStyle name="Normal 124" xfId="127" xr:uid="{566D4C10-7835-4611-99A9-DB09174024A1}"/>
    <cellStyle name="Normal 125" xfId="128" xr:uid="{677A4733-0219-4225-B06A-71339D640B6E}"/>
    <cellStyle name="Normal 126" xfId="129" xr:uid="{5F0BCC4A-2625-4DEC-B670-5CD2CB6865A2}"/>
    <cellStyle name="Normal 127" xfId="130" xr:uid="{923F0E73-2110-400C-9AFC-DBCD7DB26C83}"/>
    <cellStyle name="Normal 128" xfId="131" xr:uid="{34BC25C9-3179-41DA-8D92-67B4A496AE69}"/>
    <cellStyle name="Normal 129" xfId="132" xr:uid="{74C94D70-32D6-4536-9B82-47E7120DD2EA}"/>
    <cellStyle name="Normal 13" xfId="13" xr:uid="{F677E265-44E1-42AF-BCF7-AE52BF757B25}"/>
    <cellStyle name="Normal 130" xfId="133" xr:uid="{9E07865C-9DA0-4DF7-829A-A85D969DB40E}"/>
    <cellStyle name="Normal 131" xfId="134" xr:uid="{21FC25B4-EB47-42B4-BC1F-C3F0E2FFB23E}"/>
    <cellStyle name="Normal 132" xfId="135" xr:uid="{64562B27-A7D4-4406-ADE2-85009F0B3792}"/>
    <cellStyle name="Normal 133" xfId="136" xr:uid="{52BEADA4-3AAA-45D4-917D-453C9106184C}"/>
    <cellStyle name="Normal 134" xfId="137" xr:uid="{72471E7C-661F-4817-BB97-9B594FB722A3}"/>
    <cellStyle name="Normal 135" xfId="138" xr:uid="{703198E3-B9F5-4B2D-9CA4-BC255CFC7418}"/>
    <cellStyle name="Normal 136" xfId="139" xr:uid="{B220F6E4-23F6-4962-9FD2-15EE4BE10409}"/>
    <cellStyle name="Normal 137" xfId="140" xr:uid="{9BE63CD4-6BEA-42A9-AB5A-707EBB855597}"/>
    <cellStyle name="Normal 138" xfId="141" xr:uid="{2C31E55A-F495-401D-BB29-DF94CE919748}"/>
    <cellStyle name="Normal 139" xfId="142" xr:uid="{67E8D69A-5A02-4176-91F3-B025913EF121}"/>
    <cellStyle name="Normal 14" xfId="14" xr:uid="{F78BBFE3-1A1C-4151-BD98-6F33986AE5F0}"/>
    <cellStyle name="Normal 140" xfId="143" xr:uid="{E65BE734-667E-4E81-941F-20FABB321C78}"/>
    <cellStyle name="Normal 141" xfId="144" xr:uid="{F7DA769D-9C0A-4AF0-9217-AD4269DFD23C}"/>
    <cellStyle name="Normal 142" xfId="145" xr:uid="{E03388A5-6887-4112-A38F-E421101362DC}"/>
    <cellStyle name="Normal 143" xfId="146" xr:uid="{13CB9588-96A5-4C16-A94C-32734EF86B64}"/>
    <cellStyle name="Normal 144" xfId="147" xr:uid="{766FD103-589D-4B65-BF6E-085ECCBCF7DE}"/>
    <cellStyle name="Normal 145" xfId="148" xr:uid="{86628687-347E-4F17-97C0-1EE3BDAF3984}"/>
    <cellStyle name="Normal 146" xfId="149" xr:uid="{17ADB857-623B-4673-95E5-8AD9134BACE2}"/>
    <cellStyle name="Normal 147" xfId="150" xr:uid="{FEEA5D95-5B53-4072-9FD7-28E5B23FE96B}"/>
    <cellStyle name="Normal 148" xfId="151" xr:uid="{EB583AB5-AC5C-4793-899E-C20A36A069FB}"/>
    <cellStyle name="Normal 149" xfId="152" xr:uid="{271C55A0-1903-4536-9B31-D805823930B4}"/>
    <cellStyle name="Normal 15" xfId="15" xr:uid="{B19EE2F7-18B8-4246-BE82-66E97D096D95}"/>
    <cellStyle name="Normal 150" xfId="153" xr:uid="{99B8CC3A-65CA-4994-8341-69BC8AE8AE26}"/>
    <cellStyle name="Normal 151" xfId="154" xr:uid="{34F2ECF9-7401-4B8D-9876-B50879AAFF2A}"/>
    <cellStyle name="Normal 152" xfId="155" xr:uid="{4674BD8A-485D-412D-BBCB-B677F8D888A9}"/>
    <cellStyle name="Normal 153" xfId="156" xr:uid="{76EA8631-42D8-43E7-B3B5-D2510E6FBBF2}"/>
    <cellStyle name="Normal 154" xfId="157" xr:uid="{645ADDE4-8367-4241-AC43-CF1E2528B202}"/>
    <cellStyle name="Normal 155" xfId="158" xr:uid="{1DD3CD85-F4E9-47E9-981B-262005A2293F}"/>
    <cellStyle name="Normal 156" xfId="159" xr:uid="{B9F27866-D681-42CD-9B86-DA70AF7A1D08}"/>
    <cellStyle name="Normal 157" xfId="161" xr:uid="{638BAB64-29CB-44D0-BE04-A290A3BAE1C0}"/>
    <cellStyle name="Normal 158" xfId="162" xr:uid="{64BA5B2B-7D9B-4E6F-A99E-470A9B8A26EC}"/>
    <cellStyle name="Normal 159" xfId="163" xr:uid="{D283CE86-11D6-4AE2-8857-891FE5796616}"/>
    <cellStyle name="Normal 16" xfId="16" xr:uid="{7D21EE61-DB07-48AC-91DB-201D48F2368A}"/>
    <cellStyle name="Normal 160" xfId="164" xr:uid="{09BFA4B1-2F92-4D75-9A84-EBC371F2153F}"/>
    <cellStyle name="Normal 161" xfId="165" xr:uid="{4CC892D6-0FC3-47B6-B082-99ECC4A61D44}"/>
    <cellStyle name="Normal 162" xfId="166" xr:uid="{57658B87-985D-45E7-94BA-32AC03BCD62E}"/>
    <cellStyle name="Normal 163" xfId="167" xr:uid="{F201C772-2E24-4DDA-876F-B28DF15523B9}"/>
    <cellStyle name="Normal 164" xfId="168" xr:uid="{BDCEF06E-B795-4E7F-A0A3-8C4DA32BC16D}"/>
    <cellStyle name="Normal 165" xfId="169" xr:uid="{6002B92D-2AAC-4356-AC4A-C82B361132C6}"/>
    <cellStyle name="Normal 166" xfId="170" xr:uid="{75A791FD-E069-4286-B8B7-017814AFEF33}"/>
    <cellStyle name="Normal 167" xfId="171" xr:uid="{546F5FD4-7DF7-4F31-BABD-3C8DEFC260E4}"/>
    <cellStyle name="Normal 168" xfId="172" xr:uid="{DD9E1D2A-D4D8-43DB-AF72-EACEB2D8F29D}"/>
    <cellStyle name="Normal 169" xfId="173" xr:uid="{0A9A1A56-87A3-46CD-9DD7-26DF62A6F3DF}"/>
    <cellStyle name="Normal 17" xfId="21" xr:uid="{5B84239B-6883-4376-A10B-4456AE1873A6}"/>
    <cellStyle name="Normal 170" xfId="174" xr:uid="{775CD52B-F2E3-4941-B763-C634B7D7C9DD}"/>
    <cellStyle name="Normal 171" xfId="175" xr:uid="{0BC5F1FA-E648-4DB3-9E09-2F065AE745E4}"/>
    <cellStyle name="Normal 172" xfId="176" xr:uid="{8AF1C464-D5A1-49B2-A2D1-8DECB707119E}"/>
    <cellStyle name="Normal 173" xfId="177" xr:uid="{DD9C0996-A089-4AC0-9ED1-E8C0BCCA43A7}"/>
    <cellStyle name="Normal 174" xfId="178" xr:uid="{D1C4A876-D0CC-4EE1-B59E-8954515B5768}"/>
    <cellStyle name="Normal 175" xfId="179" xr:uid="{688C73A7-993F-4B3D-ADAE-38702E7B8E8F}"/>
    <cellStyle name="Normal 176" xfId="180" xr:uid="{C0E49FD8-7776-47EA-BB97-8BF3FCD2FC11}"/>
    <cellStyle name="Normal 177" xfId="181" xr:uid="{62AA6068-8111-4B82-BCFE-4849F9E982E7}"/>
    <cellStyle name="Normal 178" xfId="182" xr:uid="{993AC050-271E-4EAE-A91C-D43BB1C74AAF}"/>
    <cellStyle name="Normal 179" xfId="183" xr:uid="{7C3A228F-F64D-4EE1-869D-0CA39D144175}"/>
    <cellStyle name="Normal 18" xfId="20" xr:uid="{499C7B80-FF3C-426E-819D-441D5A3D764D}"/>
    <cellStyle name="Normal 180" xfId="184" xr:uid="{00A6C45C-FE00-4C24-830E-670917FEF9BD}"/>
    <cellStyle name="Normal 181" xfId="185" xr:uid="{9B941942-3E2F-4B0D-A5ED-0FF8CED83C9E}"/>
    <cellStyle name="Normal 182" xfId="186" xr:uid="{196EA5ED-32F5-4533-BC08-45F937D1C3EA}"/>
    <cellStyle name="Normal 183" xfId="187" xr:uid="{6A622B4D-BC7B-4C1C-A47B-885DFB49ACE8}"/>
    <cellStyle name="Normal 184" xfId="188" xr:uid="{2670DAC2-80F8-4727-9EB5-E049C44A8EBB}"/>
    <cellStyle name="Normal 19" xfId="19" xr:uid="{3931FE64-BF7A-4EFA-B995-665CBABFA868}"/>
    <cellStyle name="Normal 2" xfId="2" xr:uid="{00000000-0005-0000-0000-000002000000}"/>
    <cellStyle name="Normal 2 2" xfId="62" xr:uid="{FB1E6D89-66C3-4434-AB41-0E86EE8C3CDC}"/>
    <cellStyle name="Normal 20" xfId="18" xr:uid="{635AD592-CD3A-49C4-9213-4D191C44DB50}"/>
    <cellStyle name="Normal 21" xfId="23" xr:uid="{E813025D-0FDD-483C-8092-B7E1388F42D2}"/>
    <cellStyle name="Normal 22" xfId="24" xr:uid="{6969E34B-C7FB-49D3-82F7-46CF304D0B42}"/>
    <cellStyle name="Normal 23" xfId="25" xr:uid="{B3BF7E33-E1EA-4615-A12E-B285CF2691D6}"/>
    <cellStyle name="Normal 24" xfId="26" xr:uid="{2709DCD3-CC54-45AC-9C2D-B8632147D768}"/>
    <cellStyle name="Normal 25" xfId="27" xr:uid="{CA6C3459-ADA5-411C-9764-846192658345}"/>
    <cellStyle name="Normal 26" xfId="28" xr:uid="{D6ABA832-934E-4EFA-A9A9-E4A81A642D1A}"/>
    <cellStyle name="Normal 27" xfId="29" xr:uid="{E0C7BF3E-CD87-4775-9466-11CF5E62EE77}"/>
    <cellStyle name="Normal 28" xfId="30" xr:uid="{4E1CDFE3-CC92-4D63-82CE-CA957B50A88C}"/>
    <cellStyle name="Normal 29" xfId="31" xr:uid="{06876D8C-B025-4F92-8F95-A17C18458903}"/>
    <cellStyle name="Normal 3" xfId="3" xr:uid="{31CAFA96-00D3-44A6-ABFB-735CE12F6A94}"/>
    <cellStyle name="Normal 30" xfId="32" xr:uid="{55A0C58B-0833-4797-B70A-BE8ACA252D33}"/>
    <cellStyle name="Normal 31" xfId="33" xr:uid="{726E324A-36BF-4FC3-9EE1-C074BE0C49B5}"/>
    <cellStyle name="Normal 32" xfId="34" xr:uid="{E9BD0122-AE70-4A71-AE72-71DA9BA7001F}"/>
    <cellStyle name="Normal 33" xfId="35" xr:uid="{933BD71F-AC40-4A6A-950E-E44ACA6BBB52}"/>
    <cellStyle name="Normal 34" xfId="36" xr:uid="{59C4F54E-C12E-4E01-AAC1-BCD16810ACA0}"/>
    <cellStyle name="Normal 35" xfId="37" xr:uid="{8B1F1F3D-5C66-4260-BDED-B68D2173564F}"/>
    <cellStyle name="Normal 36" xfId="38" xr:uid="{28B70DEC-56FC-44BB-9592-C269E06B1FDB}"/>
    <cellStyle name="Normal 37" xfId="39" xr:uid="{3A8F7B21-7DDA-48CE-B6C9-365E8A14F6FF}"/>
    <cellStyle name="Normal 38" xfId="40" xr:uid="{9EDAE77A-8A6A-4FC5-B4DC-5FBFF7A01381}"/>
    <cellStyle name="Normal 39" xfId="41" xr:uid="{D02A4D99-B5B9-4AB5-93F7-2C802F0D7348}"/>
    <cellStyle name="Normal 4" xfId="4" xr:uid="{18F4D81F-BDBD-482D-AC87-3168AB865413}"/>
    <cellStyle name="Normal 40" xfId="42" xr:uid="{2C5731FE-C2FA-4521-9225-D1067EAC71FB}"/>
    <cellStyle name="Normal 41" xfId="43" xr:uid="{2240012A-88AA-439B-8484-D863B84BB3E0}"/>
    <cellStyle name="Normal 42" xfId="44" xr:uid="{4E7153E0-471C-4142-B604-9004F44629B7}"/>
    <cellStyle name="Normal 43" xfId="45" xr:uid="{D841F003-9723-4CA7-A061-A7F057B93EFF}"/>
    <cellStyle name="Normal 44" xfId="46" xr:uid="{0E00821A-A067-4860-A73E-FB90F46136AC}"/>
    <cellStyle name="Normal 45" xfId="47" xr:uid="{8D604F61-4869-4A84-8E07-D7EEC6324F58}"/>
    <cellStyle name="Normal 46" xfId="48" xr:uid="{05570F38-7DA7-4D9F-BA5C-9D0467192825}"/>
    <cellStyle name="Normal 47" xfId="49" xr:uid="{E63D1C0D-AC36-4B3D-BBA4-99C932A90BA1}"/>
    <cellStyle name="Normal 48" xfId="50" xr:uid="{9112E851-9C20-4463-9350-5161A68759A2}"/>
    <cellStyle name="Normal 49" xfId="51" xr:uid="{A934BF10-E7E3-4A3C-8A66-FC23BEC7D5AD}"/>
    <cellStyle name="Normal 5" xfId="5" xr:uid="{B073A1E0-F381-48E1-95A1-870C0527E695}"/>
    <cellStyle name="Normal 50" xfId="52" xr:uid="{7CE08702-6470-4D7E-B45F-A4BE6940A2F7}"/>
    <cellStyle name="Normal 51" xfId="53" xr:uid="{7F76C863-75BA-412D-A1A3-A8E0BFA1D470}"/>
    <cellStyle name="Normal 52" xfId="54" xr:uid="{2CBD5F8A-204E-4315-8DB3-6208EF8B2AFF}"/>
    <cellStyle name="Normal 53" xfId="55" xr:uid="{B7BDDE98-7DA2-4648-A714-28DF89BB11A4}"/>
    <cellStyle name="Normal 54" xfId="56" xr:uid="{75C2D3E3-A3B3-42CC-94DA-379475B8094D}"/>
    <cellStyle name="Normal 55" xfId="57" xr:uid="{DBC782C3-9DD1-4DAB-8901-A3710EAD3630}"/>
    <cellStyle name="Normal 56" xfId="58" xr:uid="{8E3B4719-1B48-43EE-90FE-3EDB1C9F3807}"/>
    <cellStyle name="Normal 57" xfId="59" xr:uid="{5046B48F-40D2-4622-B247-905700B5FFD3}"/>
    <cellStyle name="Normal 58" xfId="60" xr:uid="{6EEA3AF9-C1D3-406C-A917-B319A30168B1}"/>
    <cellStyle name="Normal 59" xfId="61" xr:uid="{AA65B804-DCF6-437D-AECA-6D949CF23E6F}"/>
    <cellStyle name="Normal 6" xfId="6" xr:uid="{C4125D6E-7FE6-4B99-AFD5-551AE9CC4D20}"/>
    <cellStyle name="Normal 60" xfId="64" xr:uid="{79B5568F-21AF-475C-B6D2-9A409A3D47BF}"/>
    <cellStyle name="Normal 61" xfId="65" xr:uid="{251C7D7E-6644-4264-91A7-D0B5AB0987E4}"/>
    <cellStyle name="Normal 62" xfId="63" xr:uid="{F2B1CFA7-9883-417B-8BFC-F7FA58D2B3B2}"/>
    <cellStyle name="Normal 63" xfId="66" xr:uid="{407E4CAE-D40E-48FE-AAA3-B839AA340637}"/>
    <cellStyle name="Normal 64" xfId="67" xr:uid="{C1FD8B0B-142E-4F44-BDA6-41C2A06D2548}"/>
    <cellStyle name="Normal 65" xfId="68" xr:uid="{D140A30C-DB1F-415D-AA58-7189DCBD87DE}"/>
    <cellStyle name="Normal 66" xfId="69" xr:uid="{B20A19FD-0339-4B8D-8398-C2F30B953A6E}"/>
    <cellStyle name="Normal 67" xfId="70" xr:uid="{2E58C178-7B81-4E76-B5AF-5A58980CD232}"/>
    <cellStyle name="Normal 68" xfId="71" xr:uid="{A107D0A8-E8F7-4828-B7A9-7BB07BC38E97}"/>
    <cellStyle name="Normal 69" xfId="72" xr:uid="{5C0E9572-BD1F-4174-BC9A-395BF0B39F1A}"/>
    <cellStyle name="Normal 7" xfId="7" xr:uid="{4740165E-573C-4252-920B-4CE7831AE5A2}"/>
    <cellStyle name="Normal 70" xfId="73" xr:uid="{CC0EF297-20BF-4777-9905-5A0A87EAA203}"/>
    <cellStyle name="Normal 71" xfId="74" xr:uid="{A677EFAA-2D8E-4768-9DB0-85A814944FDB}"/>
    <cellStyle name="Normal 72" xfId="75" xr:uid="{9A358294-8AB1-447E-A023-DD1CB95DEA2E}"/>
    <cellStyle name="Normal 73" xfId="76" xr:uid="{E0D4F3C2-5439-4296-ABD9-A9AB8980B75E}"/>
    <cellStyle name="Normal 74" xfId="77" xr:uid="{ED2D61B0-E388-4C7E-8640-43AD34D317E8}"/>
    <cellStyle name="Normal 75" xfId="78" xr:uid="{60AE31B5-EE40-462F-8771-9EA9421C4724}"/>
    <cellStyle name="Normal 76" xfId="79" xr:uid="{6B8A8C98-D6F7-40A9-8ADE-D64EC4617D63}"/>
    <cellStyle name="Normal 77" xfId="80" xr:uid="{0C53CB2D-B1C9-436E-BE40-5A3ECC3C2CA1}"/>
    <cellStyle name="Normal 78" xfId="81" xr:uid="{80F6700A-1F0E-4896-8ED0-213EC27D5F7D}"/>
    <cellStyle name="Normal 79" xfId="82" xr:uid="{F3A08101-6A4C-4707-AEBC-C33170D23312}"/>
    <cellStyle name="Normal 8" xfId="8" xr:uid="{74DB4A2A-2B1D-4878-89B2-E11D9EAC94D6}"/>
    <cellStyle name="Normal 80" xfId="83" xr:uid="{B38B747A-5745-4953-B8A8-C78438642034}"/>
    <cellStyle name="Normal 81" xfId="84" xr:uid="{B8197113-0264-4270-90A3-89C5F2B01C59}"/>
    <cellStyle name="Normal 82" xfId="85" xr:uid="{C4991133-A0F6-42B7-A582-AF20494F4EDF}"/>
    <cellStyle name="Normal 83" xfId="86" xr:uid="{F23B9A38-6F46-481B-8B76-FB08CDFCC3DD}"/>
    <cellStyle name="Normal 84" xfId="87" xr:uid="{C8738CB8-226B-451C-A7BE-6CE23A516193}"/>
    <cellStyle name="Normal 85" xfId="88" xr:uid="{2063CA20-3EC3-4F67-819F-CAA5EF7F3A4D}"/>
    <cellStyle name="Normal 86" xfId="89" xr:uid="{4D5CC34B-7ECE-4CBE-BDBD-2F6CCBF96BE0}"/>
    <cellStyle name="Normal 87" xfId="90" xr:uid="{72AE7864-84BF-4FB2-B95D-342E52AC7163}"/>
    <cellStyle name="Normal 88" xfId="91" xr:uid="{566BA75E-F84A-4615-8BA6-F733508500C9}"/>
    <cellStyle name="Normal 89" xfId="92" xr:uid="{0AF7CC42-6925-4596-829D-E66CB01BF7C6}"/>
    <cellStyle name="Normal 9" xfId="9" xr:uid="{D08A94B6-DC68-4D8E-9A70-3BC0E321C678}"/>
    <cellStyle name="Normal 90" xfId="93" xr:uid="{B5BE3F2E-6728-46F4-AAAD-5E518D0DB352}"/>
    <cellStyle name="Normal 91" xfId="94" xr:uid="{FE807408-B493-46FD-9100-AA80C430B018}"/>
    <cellStyle name="Normal 92" xfId="95" xr:uid="{D1F7BD0C-9232-4E51-B555-B231CA408C8C}"/>
    <cellStyle name="Normal 93" xfId="96" xr:uid="{F7375124-FDCF-4BF5-BD95-CF4CA7891D45}"/>
    <cellStyle name="Normal 94" xfId="97" xr:uid="{56DFAEFA-DAE5-4FE4-AC60-148553B22FB2}"/>
    <cellStyle name="Normal 95" xfId="98" xr:uid="{F8DCF652-2FF2-4FD8-93D5-E8BA280B4EFD}"/>
    <cellStyle name="Normal 96" xfId="100" xr:uid="{BD0E10A2-E417-4175-BCE2-FAB94E2BA76F}"/>
    <cellStyle name="Normal 97" xfId="101" xr:uid="{C71B1CDF-CB97-4432-BAF5-A2269A5492C2}"/>
    <cellStyle name="Normal 98" xfId="102" xr:uid="{6572E768-DB48-49EC-9BF4-7E92C53D2F2B}"/>
    <cellStyle name="Normal 99" xfId="103" xr:uid="{A1A0E580-17A6-4819-ABA4-F89F45A88600}"/>
    <cellStyle name="Text" xfId="17" xr:uid="{7FB1F4C7-A9C4-44A8-9A5C-71C4BF2B0661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CDB19-232A-4FD5-BE61-77172F7F460F}">
  <dimension ref="A1:N1137"/>
  <sheetViews>
    <sheetView zoomScale="90" zoomScaleNormal="90" workbookViewId="0">
      <selection activeCell="E288" sqref="E288"/>
    </sheetView>
  </sheetViews>
  <sheetFormatPr defaultColWidth="10.83203125" defaultRowHeight="13" customHeight="1"/>
  <cols>
    <col min="1" max="1" width="26.6640625" style="30" customWidth="1"/>
    <col min="2" max="2" width="4.5" style="30" bestFit="1" customWidth="1"/>
    <col min="3" max="3" width="21.6640625" style="30" bestFit="1" customWidth="1"/>
    <col min="4" max="11" width="5" style="39" customWidth="1"/>
    <col min="12" max="12" width="10.58203125" style="30" customWidth="1"/>
    <col min="13" max="14" width="10.58203125" style="10" hidden="1" customWidth="1"/>
    <col min="15" max="15" width="10.58203125" style="10" customWidth="1"/>
    <col min="16" max="16384" width="10.83203125" style="10"/>
  </cols>
  <sheetData>
    <row r="1" spans="1:14" s="11" customFormat="1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26" t="s">
        <v>6</v>
      </c>
      <c r="G1" s="26" t="s">
        <v>5</v>
      </c>
      <c r="H1" s="26" t="s">
        <v>4</v>
      </c>
      <c r="I1" s="26" t="s">
        <v>3</v>
      </c>
      <c r="J1" s="26" t="s">
        <v>2</v>
      </c>
      <c r="K1" s="26" t="s">
        <v>1</v>
      </c>
      <c r="L1" s="16" t="s">
        <v>29</v>
      </c>
      <c r="M1" s="10" t="s">
        <v>556</v>
      </c>
      <c r="N1" s="10" t="s">
        <v>557</v>
      </c>
    </row>
    <row r="2" spans="1:14" ht="13" customHeight="1">
      <c r="A2" s="181" t="s">
        <v>355</v>
      </c>
      <c r="B2" s="180" t="s">
        <v>28</v>
      </c>
      <c r="C2" s="184" t="s">
        <v>23</v>
      </c>
      <c r="D2" s="15"/>
      <c r="E2" s="21">
        <v>1</v>
      </c>
      <c r="F2" s="21">
        <v>1</v>
      </c>
      <c r="G2" s="21">
        <v>1</v>
      </c>
      <c r="H2" s="21">
        <v>1</v>
      </c>
      <c r="I2" s="21">
        <v>1</v>
      </c>
      <c r="J2" s="21" t="s">
        <v>558</v>
      </c>
      <c r="K2" s="21">
        <f>IFERROR(VLOOKUP($A2,'Women Race 8'!$A:$D,4,0),"")</f>
        <v>1</v>
      </c>
      <c r="L2" s="30">
        <f>IFERROR(SUM(SMALL(D2:K2,{1,2,3,4})),"")</f>
        <v>4</v>
      </c>
      <c r="M2" s="10" t="str">
        <f>RIGHT(A2,LEN(A2)-FIND(" ",A2))</f>
        <v>Monks</v>
      </c>
      <c r="N2" s="10" t="str">
        <f>LEFT(A2,FIND(" ",A2)-1)</f>
        <v>Ellie</v>
      </c>
    </row>
    <row r="3" spans="1:14" ht="13" customHeight="1">
      <c r="A3" s="181" t="s">
        <v>515</v>
      </c>
      <c r="B3" s="15" t="s">
        <v>28</v>
      </c>
      <c r="C3" s="184" t="s">
        <v>27</v>
      </c>
      <c r="D3" s="32"/>
      <c r="E3" s="97"/>
      <c r="F3" s="97"/>
      <c r="G3" s="21">
        <v>5</v>
      </c>
      <c r="H3" s="21" t="s">
        <v>558</v>
      </c>
      <c r="I3" s="21">
        <v>2</v>
      </c>
      <c r="J3" s="21" t="s">
        <v>558</v>
      </c>
      <c r="K3" s="21">
        <f>IFERROR(VLOOKUP($A3,'Women Race 8'!$A:$D,4,0),"")</f>
        <v>2</v>
      </c>
      <c r="L3" s="30" t="str">
        <f>IFERROR(SUM(SMALL(D3:K3,{1,2,3,4})),"")</f>
        <v/>
      </c>
      <c r="M3" s="10" t="str">
        <f>RIGHT(A3,LEN(A3)-FIND(" ",A3))</f>
        <v>Swire</v>
      </c>
      <c r="N3" s="10" t="str">
        <f>LEFT(A3,FIND(" ",A3)-1)</f>
        <v>Ellie</v>
      </c>
    </row>
    <row r="4" spans="1:14" ht="13" customHeight="1">
      <c r="A4" s="5" t="s">
        <v>618</v>
      </c>
      <c r="B4" s="15" t="s">
        <v>40</v>
      </c>
      <c r="C4" s="184" t="s">
        <v>27</v>
      </c>
      <c r="D4" s="15"/>
      <c r="E4" s="15"/>
      <c r="F4" s="15"/>
      <c r="G4" s="15"/>
      <c r="H4" s="21">
        <v>4</v>
      </c>
      <c r="I4" s="21" t="s">
        <v>558</v>
      </c>
      <c r="J4" s="21" t="s">
        <v>558</v>
      </c>
      <c r="K4" s="21">
        <f>IFERROR(VLOOKUP($A4,'Women Race 8'!$A:$D,4,0),"")</f>
        <v>3</v>
      </c>
      <c r="L4" s="30" t="str">
        <f>IFERROR(SUM(SMALL(D4:K4,{1,2,3,4})),"")</f>
        <v/>
      </c>
      <c r="M4" s="10" t="str">
        <f>RIGHT(A4,LEN(A4)-FIND(" ",A4))</f>
        <v>Gandee</v>
      </c>
      <c r="N4" s="10" t="str">
        <f>LEFT(A4,FIND(" ",A4)-1)</f>
        <v>Jane</v>
      </c>
    </row>
    <row r="5" spans="1:14" ht="13" customHeight="1">
      <c r="A5" s="181" t="s">
        <v>389</v>
      </c>
      <c r="B5" s="180" t="s">
        <v>28</v>
      </c>
      <c r="C5" s="184" t="s">
        <v>19</v>
      </c>
      <c r="D5" s="15"/>
      <c r="E5" s="21">
        <v>4</v>
      </c>
      <c r="F5" s="21"/>
      <c r="G5" s="21" t="s">
        <v>558</v>
      </c>
      <c r="H5" s="21" t="s">
        <v>558</v>
      </c>
      <c r="I5" s="21" t="s">
        <v>558</v>
      </c>
      <c r="J5" s="21">
        <v>5</v>
      </c>
      <c r="K5" s="21">
        <f>IFERROR(VLOOKUP($A5,'Women Race 8'!$A:$D,4,0),"")</f>
        <v>4</v>
      </c>
      <c r="L5" s="30" t="str">
        <f>IFERROR(SUM(SMALL(D5:K5,{1,2,3,4})),"")</f>
        <v/>
      </c>
      <c r="M5" s="10" t="str">
        <f>RIGHT(A5,LEN(A5)-FIND(" ",A5))</f>
        <v>Harrison</v>
      </c>
      <c r="N5" s="10" t="str">
        <f>LEFT(A5,FIND(" ",A5)-1)</f>
        <v>Georgia</v>
      </c>
    </row>
    <row r="6" spans="1:14" ht="13" customHeight="1">
      <c r="A6" s="55" t="s">
        <v>480</v>
      </c>
      <c r="B6" s="56" t="s">
        <v>36</v>
      </c>
      <c r="C6" s="57" t="s">
        <v>26</v>
      </c>
      <c r="D6" s="32"/>
      <c r="E6" s="15"/>
      <c r="F6" s="15"/>
      <c r="G6" s="21">
        <v>2</v>
      </c>
      <c r="H6" s="21">
        <v>7</v>
      </c>
      <c r="I6" s="21" t="s">
        <v>558</v>
      </c>
      <c r="J6" s="21" t="s">
        <v>558</v>
      </c>
      <c r="K6" s="21">
        <f>IFERROR(VLOOKUP($A6,'Women Race 8'!$A:$D,4,0),"")</f>
        <v>5</v>
      </c>
      <c r="L6" s="30" t="str">
        <f>IFERROR(SUM(SMALL(D6:K6,{1,2,3,4})),"")</f>
        <v/>
      </c>
      <c r="M6" s="10" t="str">
        <f>RIGHT(A6,LEN(A6)-FIND(" ",A6))</f>
        <v>Haley</v>
      </c>
      <c r="N6" s="10" t="str">
        <f>LEFT(A6,FIND(" ",A6)-1)</f>
        <v>Jo</v>
      </c>
    </row>
    <row r="7" spans="1:14" s="12" customFormat="1" ht="13" customHeight="1">
      <c r="A7" s="181" t="s">
        <v>481</v>
      </c>
      <c r="B7" s="56" t="s">
        <v>28</v>
      </c>
      <c r="C7" s="57" t="s">
        <v>26</v>
      </c>
      <c r="D7" s="32"/>
      <c r="E7" s="97"/>
      <c r="F7" s="98"/>
      <c r="G7" s="21">
        <v>11</v>
      </c>
      <c r="H7" s="21">
        <v>11</v>
      </c>
      <c r="I7" s="21" t="s">
        <v>558</v>
      </c>
      <c r="J7" s="21">
        <v>4</v>
      </c>
      <c r="K7" s="21">
        <f>IFERROR(VLOOKUP($A7,'Women Race 8'!$A:$D,4,0),"")</f>
        <v>6</v>
      </c>
      <c r="L7" s="30">
        <f>IFERROR(SUM(SMALL(D7:K7,{1,2,3,4})),"")</f>
        <v>32</v>
      </c>
      <c r="M7" s="10" t="str">
        <f>RIGHT(A7,LEN(A7)-FIND(" ",A7))</f>
        <v>Bonaer</v>
      </c>
      <c r="N7" s="10" t="str">
        <f>LEFT(A7,FIND(" ",A7)-1)</f>
        <v>Helen</v>
      </c>
    </row>
    <row r="8" spans="1:14" ht="13" customHeight="1">
      <c r="A8" s="181" t="s">
        <v>175</v>
      </c>
      <c r="B8" s="56" t="s">
        <v>28</v>
      </c>
      <c r="C8" s="57" t="s">
        <v>26</v>
      </c>
      <c r="D8" s="15">
        <v>7</v>
      </c>
      <c r="E8" s="21">
        <v>9</v>
      </c>
      <c r="F8" s="21">
        <v>5</v>
      </c>
      <c r="G8" s="21">
        <v>10</v>
      </c>
      <c r="H8" s="21">
        <v>8</v>
      </c>
      <c r="I8" s="21" t="s">
        <v>558</v>
      </c>
      <c r="J8" s="21" t="s">
        <v>558</v>
      </c>
      <c r="K8" s="21">
        <f>IFERROR(VLOOKUP($A8,'Women Race 8'!$A:$D,4,0),"")</f>
        <v>7</v>
      </c>
      <c r="L8" s="30">
        <f>IFERROR(SUM(SMALL(D8:K8,{1,2,3,4})),"")</f>
        <v>27</v>
      </c>
      <c r="M8" s="10" t="str">
        <f>RIGHT(A8,LEN(A8)-FIND(" ",A8))</f>
        <v>Studdert-Kennedy</v>
      </c>
      <c r="N8" s="10" t="str">
        <f>LEFT(A8,FIND(" ",A8)-1)</f>
        <v>Flo</v>
      </c>
    </row>
    <row r="9" spans="1:14" ht="13" customHeight="1">
      <c r="A9" s="5" t="s">
        <v>690</v>
      </c>
      <c r="B9" s="15" t="s">
        <v>36</v>
      </c>
      <c r="C9" s="15" t="s">
        <v>688</v>
      </c>
      <c r="D9" s="22"/>
      <c r="E9" s="21"/>
      <c r="F9" s="21"/>
      <c r="G9" s="21"/>
      <c r="H9" s="21"/>
      <c r="I9" s="21"/>
      <c r="J9" s="21"/>
      <c r="K9" s="21">
        <f>IFERROR(VLOOKUP($A9,'Women Race 8'!$A:$D,4,0),"")</f>
        <v>8</v>
      </c>
      <c r="L9" s="30" t="str">
        <f>IFERROR(SUM(SMALL(D9:K9,{1,2,3,4})),"")</f>
        <v/>
      </c>
    </row>
    <row r="10" spans="1:14" ht="13" customHeight="1">
      <c r="A10" s="730" t="s">
        <v>692</v>
      </c>
      <c r="B10" s="731" t="s">
        <v>28</v>
      </c>
      <c r="C10" s="732" t="s">
        <v>16</v>
      </c>
      <c r="D10" s="21"/>
      <c r="E10" s="21"/>
      <c r="F10" s="21"/>
      <c r="G10" s="21"/>
      <c r="H10" s="21"/>
      <c r="I10" s="21"/>
      <c r="J10" s="21"/>
      <c r="K10" s="21">
        <f>IFERROR(VLOOKUP($A10,'Women Race 8'!$A:$D,4,0),"")</f>
        <v>9</v>
      </c>
      <c r="L10" s="30" t="str">
        <f>IFERROR(SUM(SMALL(D10:K10,{1,2,3,4})),"")</f>
        <v/>
      </c>
    </row>
    <row r="11" spans="1:14" ht="13" customHeight="1">
      <c r="A11" s="181" t="s">
        <v>388</v>
      </c>
      <c r="B11" s="180" t="s">
        <v>28</v>
      </c>
      <c r="C11" s="184" t="s">
        <v>19</v>
      </c>
      <c r="D11" s="15"/>
      <c r="E11" s="21">
        <v>13</v>
      </c>
      <c r="F11" s="21"/>
      <c r="G11" s="21">
        <v>22</v>
      </c>
      <c r="H11" s="21">
        <v>17</v>
      </c>
      <c r="I11" s="21">
        <v>7</v>
      </c>
      <c r="J11" s="21">
        <v>7</v>
      </c>
      <c r="K11" s="21">
        <f>IFERROR(VLOOKUP($A11,'Women Race 8'!$A:$D,4,0),"")</f>
        <v>10</v>
      </c>
      <c r="L11" s="30">
        <f>IFERROR(SUM(SMALL(D11:K11,{1,2,3,4})),"")</f>
        <v>37</v>
      </c>
      <c r="M11" s="10" t="str">
        <f>RIGHT(A11,LEN(A11)-FIND(" ",A11))</f>
        <v>Mintoff</v>
      </c>
      <c r="N11" s="10" t="str">
        <f>LEFT(A11,FIND(" ",A11)-1)</f>
        <v>Antonia</v>
      </c>
    </row>
    <row r="12" spans="1:14" ht="13" customHeight="1">
      <c r="A12" s="181" t="s">
        <v>359</v>
      </c>
      <c r="B12" s="180" t="s">
        <v>28</v>
      </c>
      <c r="C12" s="184" t="s">
        <v>24</v>
      </c>
      <c r="D12" s="15"/>
      <c r="E12" s="21">
        <v>15</v>
      </c>
      <c r="F12" s="21"/>
      <c r="G12" s="21">
        <v>21</v>
      </c>
      <c r="H12" s="21" t="s">
        <v>558</v>
      </c>
      <c r="I12" s="21" t="s">
        <v>558</v>
      </c>
      <c r="J12" s="21" t="s">
        <v>558</v>
      </c>
      <c r="K12" s="21">
        <f>IFERROR(VLOOKUP($A12,'Women Race 8'!$A:$D,4,0),"")</f>
        <v>11</v>
      </c>
      <c r="L12" s="30" t="str">
        <f>IFERROR(SUM(SMALL(D12:K12,{1,2,3,4})),"")</f>
        <v/>
      </c>
      <c r="M12" s="10" t="str">
        <f>RIGHT(A12,LEN(A12)-FIND(" ",A12))</f>
        <v>Kirby</v>
      </c>
      <c r="N12" s="10" t="str">
        <f>LEFT(A12,FIND(" ",A12)-1)</f>
        <v>Steph</v>
      </c>
    </row>
    <row r="13" spans="1:14" ht="13" customHeight="1">
      <c r="A13" s="181" t="s">
        <v>338</v>
      </c>
      <c r="B13" s="180" t="s">
        <v>40</v>
      </c>
      <c r="C13" s="184" t="s">
        <v>22</v>
      </c>
      <c r="D13" s="15"/>
      <c r="E13" s="21">
        <v>11</v>
      </c>
      <c r="F13" s="21">
        <v>7</v>
      </c>
      <c r="G13" s="21">
        <v>18</v>
      </c>
      <c r="H13" s="21" t="s">
        <v>558</v>
      </c>
      <c r="I13" s="21">
        <v>14</v>
      </c>
      <c r="J13" s="21">
        <v>9</v>
      </c>
      <c r="K13" s="21">
        <f>IFERROR(VLOOKUP($A13,'Women Race 8'!$A:$D,4,0),"")</f>
        <v>12</v>
      </c>
      <c r="L13" s="30">
        <f>IFERROR(SUM(SMALL(D13:K13,{1,2,3,4})),"")</f>
        <v>39</v>
      </c>
      <c r="M13" s="10" t="str">
        <f>RIGHT(A13,LEN(A13)-FIND(" ",A13))</f>
        <v>Prinsep</v>
      </c>
      <c r="N13" s="10" t="str">
        <f>LEFT(A13,FIND(" ",A13)-1)</f>
        <v>Elizabeth</v>
      </c>
    </row>
    <row r="14" spans="1:14" ht="13" customHeight="1">
      <c r="A14" s="381" t="s">
        <v>505</v>
      </c>
      <c r="B14" s="382" t="s">
        <v>28</v>
      </c>
      <c r="C14" s="338" t="s">
        <v>19</v>
      </c>
      <c r="D14" s="32"/>
      <c r="E14" s="21"/>
      <c r="F14" s="21"/>
      <c r="G14" s="21">
        <v>23</v>
      </c>
      <c r="H14" s="21">
        <v>19</v>
      </c>
      <c r="I14" s="21">
        <v>10</v>
      </c>
      <c r="J14" s="21">
        <v>12</v>
      </c>
      <c r="K14" s="21">
        <f>IFERROR(VLOOKUP($A14,'Women Race 8'!$A:$D,4,0),"")</f>
        <v>13</v>
      </c>
      <c r="L14" s="30">
        <f>IFERROR(SUM(SMALL(D14:K14,{1,2,3,4})),"")</f>
        <v>54</v>
      </c>
      <c r="M14" s="10" t="str">
        <f>RIGHT(A14,LEN(A14)-FIND(" ",A14))</f>
        <v>Middleton</v>
      </c>
      <c r="N14" s="10" t="str">
        <f>LEFT(A14,FIND(" ",A14)-1)</f>
        <v>Viki</v>
      </c>
    </row>
    <row r="15" spans="1:14" ht="13" customHeight="1">
      <c r="A15" s="181" t="s">
        <v>276</v>
      </c>
      <c r="B15" s="180" t="s">
        <v>28</v>
      </c>
      <c r="C15" s="184" t="s">
        <v>26</v>
      </c>
      <c r="D15" s="15"/>
      <c r="E15" s="21">
        <v>35</v>
      </c>
      <c r="F15" s="21">
        <v>28</v>
      </c>
      <c r="G15" s="21">
        <v>32</v>
      </c>
      <c r="H15" s="21">
        <v>28</v>
      </c>
      <c r="I15" s="21" t="s">
        <v>558</v>
      </c>
      <c r="J15" s="21">
        <v>20</v>
      </c>
      <c r="K15" s="21">
        <f>IFERROR(VLOOKUP($A15,'Women Race 8'!$A:$D,4,0),"")</f>
        <v>14</v>
      </c>
      <c r="L15" s="30">
        <f>IFERROR(SUM(SMALL(D15:K15,{1,2,3,4})),"")</f>
        <v>90</v>
      </c>
      <c r="M15" s="10" t="str">
        <f>RIGHT(A15,LEN(A15)-FIND(" ",A15))</f>
        <v>White</v>
      </c>
      <c r="N15" s="10" t="str">
        <f>LEFT(A15,FIND(" ",A15)-1)</f>
        <v>Lizzy</v>
      </c>
    </row>
    <row r="16" spans="1:14" ht="13" customHeight="1">
      <c r="A16" s="55" t="s">
        <v>176</v>
      </c>
      <c r="B16" s="56" t="s">
        <v>36</v>
      </c>
      <c r="C16" s="57" t="s">
        <v>26</v>
      </c>
      <c r="D16" s="15">
        <v>15</v>
      </c>
      <c r="E16" s="21">
        <v>22</v>
      </c>
      <c r="F16" s="21">
        <v>14</v>
      </c>
      <c r="G16" s="21">
        <v>24</v>
      </c>
      <c r="H16" s="21">
        <v>22</v>
      </c>
      <c r="I16" s="21" t="s">
        <v>558</v>
      </c>
      <c r="J16" s="21">
        <v>10</v>
      </c>
      <c r="K16" s="21">
        <f>IFERROR(VLOOKUP($A16,'Women Race 8'!$A:$D,4,0),"")</f>
        <v>15</v>
      </c>
      <c r="L16" s="30">
        <f>IFERROR(SUM(SMALL(D16:K16,{1,2,3,4})),"")</f>
        <v>54</v>
      </c>
      <c r="M16" s="10" t="str">
        <f>RIGHT(A16,LEN(A16)-FIND(" ",A16))</f>
        <v>Spodzieja</v>
      </c>
      <c r="N16" s="10" t="str">
        <f>LEFT(A16,FIND(" ",A16)-1)</f>
        <v>Patricia</v>
      </c>
    </row>
    <row r="17" spans="1:14" ht="13" customHeight="1">
      <c r="A17" s="5" t="s">
        <v>640</v>
      </c>
      <c r="B17" s="15" t="s">
        <v>28</v>
      </c>
      <c r="C17" s="57" t="s">
        <v>27</v>
      </c>
      <c r="D17" s="15"/>
      <c r="E17" s="15"/>
      <c r="F17" s="15"/>
      <c r="G17" s="15"/>
      <c r="H17" s="62"/>
      <c r="I17" s="21">
        <v>16</v>
      </c>
      <c r="J17" s="21" t="s">
        <v>558</v>
      </c>
      <c r="K17" s="21">
        <f>IFERROR(VLOOKUP($A17,'Women Race 8'!$A:$D,4,0),"")</f>
        <v>16</v>
      </c>
      <c r="L17" s="30" t="str">
        <f>IFERROR(SUM(SMALL(D17:K17,{1,2,3,4})),"")</f>
        <v/>
      </c>
      <c r="M17" s="10" t="str">
        <f>RIGHT(A17,LEN(A17)-FIND(" ",A17))</f>
        <v>Edwards</v>
      </c>
      <c r="N17" s="10" t="str">
        <f>LEFT(A17,FIND(" ",A17)-1)</f>
        <v>Jade</v>
      </c>
    </row>
    <row r="18" spans="1:14" ht="13" customHeight="1">
      <c r="A18" s="181" t="s">
        <v>251</v>
      </c>
      <c r="B18" s="180" t="s">
        <v>28</v>
      </c>
      <c r="C18" s="184" t="s">
        <v>27</v>
      </c>
      <c r="D18" s="15"/>
      <c r="E18" s="21">
        <v>28</v>
      </c>
      <c r="F18" s="21"/>
      <c r="G18" s="21">
        <v>26</v>
      </c>
      <c r="H18" s="21" t="s">
        <v>558</v>
      </c>
      <c r="I18" s="21">
        <v>21</v>
      </c>
      <c r="J18" s="21" t="s">
        <v>558</v>
      </c>
      <c r="K18" s="21">
        <f>IFERROR(VLOOKUP($A18,'Women Race 8'!$A:$D,4,0),"")</f>
        <v>17</v>
      </c>
      <c r="L18" s="30">
        <f>IFERROR(SUM(SMALL(D18:K18,{1,2,3,4})),"")</f>
        <v>92</v>
      </c>
      <c r="M18" s="10" t="str">
        <f>RIGHT(A18,LEN(A18)-FIND(" ",A18))</f>
        <v>Rowland</v>
      </c>
      <c r="N18" s="10" t="str">
        <f>LEFT(A18,FIND(" ",A18)-1)</f>
        <v>Kirsty</v>
      </c>
    </row>
    <row r="19" spans="1:14" ht="13" customHeight="1">
      <c r="A19" s="55" t="s">
        <v>700</v>
      </c>
      <c r="B19" s="56" t="s">
        <v>28</v>
      </c>
      <c r="C19" s="57" t="s">
        <v>19</v>
      </c>
      <c r="D19" s="21"/>
      <c r="E19" s="21"/>
      <c r="F19" s="21"/>
      <c r="G19" s="21"/>
      <c r="H19" s="21"/>
      <c r="I19" s="21"/>
      <c r="J19" s="21"/>
      <c r="K19" s="21">
        <f>IFERROR(VLOOKUP($A19,'Women Race 8'!$A:$D,4,0),"")</f>
        <v>18</v>
      </c>
      <c r="L19" s="30" t="str">
        <f>IFERROR(SUM(SMALL(D19:K19,{1,2,3,4})),"")</f>
        <v/>
      </c>
    </row>
    <row r="20" spans="1:14" ht="13" customHeight="1">
      <c r="A20" s="55" t="s">
        <v>616</v>
      </c>
      <c r="B20" s="56" t="s">
        <v>28</v>
      </c>
      <c r="C20" s="57" t="s">
        <v>19</v>
      </c>
      <c r="D20" s="15"/>
      <c r="E20" s="15"/>
      <c r="F20" s="15"/>
      <c r="G20" s="15"/>
      <c r="H20" s="21">
        <v>31</v>
      </c>
      <c r="I20" s="21">
        <v>25</v>
      </c>
      <c r="J20" s="21" t="s">
        <v>558</v>
      </c>
      <c r="K20" s="21">
        <f>IFERROR(VLOOKUP($A20,'Women Race 8'!$A:$D,4,0),"")</f>
        <v>19</v>
      </c>
      <c r="L20" s="30" t="str">
        <f>IFERROR(SUM(SMALL(D20:K20,{1,2,3,4})),"")</f>
        <v/>
      </c>
      <c r="M20" s="10" t="str">
        <f>RIGHT(A20,LEN(A20)-FIND(" ",A20))</f>
        <v>Higgs</v>
      </c>
      <c r="N20" s="10" t="str">
        <f>LEFT(A20,FIND(" ",A20)-1)</f>
        <v>Louise</v>
      </c>
    </row>
    <row r="21" spans="1:14" ht="13" customHeight="1">
      <c r="A21" s="59" t="s">
        <v>416</v>
      </c>
      <c r="B21" s="56" t="s">
        <v>36</v>
      </c>
      <c r="C21" s="57" t="s">
        <v>206</v>
      </c>
      <c r="D21" s="21"/>
      <c r="E21" s="21"/>
      <c r="F21" s="21">
        <v>18</v>
      </c>
      <c r="G21" s="21">
        <v>28</v>
      </c>
      <c r="H21" s="21">
        <v>26</v>
      </c>
      <c r="I21" s="21">
        <v>23</v>
      </c>
      <c r="J21" s="21" t="s">
        <v>558</v>
      </c>
      <c r="K21" s="21">
        <f>IFERROR(VLOOKUP($A21,'Women Race 8'!$A:$D,4,0),"")</f>
        <v>20</v>
      </c>
      <c r="L21" s="30">
        <f>IFERROR(SUM(SMALL(D21:K21,{1,2,3,4})),"")</f>
        <v>87</v>
      </c>
      <c r="M21" s="10" t="str">
        <f>RIGHT(A21,LEN(A21)-FIND(" ",A21))</f>
        <v>Dryden</v>
      </c>
      <c r="N21" s="10" t="str">
        <f>LEFT(A21,FIND(" ",A21)-1)</f>
        <v>Rachel</v>
      </c>
    </row>
    <row r="22" spans="1:14" ht="13" customHeight="1">
      <c r="A22" s="780" t="s">
        <v>720</v>
      </c>
      <c r="B22" s="781" t="s">
        <v>36</v>
      </c>
      <c r="C22" s="826" t="s">
        <v>23</v>
      </c>
      <c r="D22" s="21"/>
      <c r="E22" s="21"/>
      <c r="F22" s="21"/>
      <c r="G22" s="21"/>
      <c r="H22" s="21"/>
      <c r="I22" s="21"/>
      <c r="J22" s="21"/>
      <c r="K22" s="21">
        <f>IFERROR(VLOOKUP($A22,'Women Race 8'!$A:$D,4,0),"")</f>
        <v>21</v>
      </c>
      <c r="L22" s="30" t="str">
        <f>IFERROR(SUM(SMALL(D22:K22,{1,2,3,4})),"")</f>
        <v/>
      </c>
    </row>
    <row r="23" spans="1:14" ht="13" customHeight="1">
      <c r="A23" s="289" t="s">
        <v>417</v>
      </c>
      <c r="B23" s="598" t="s">
        <v>28</v>
      </c>
      <c r="C23" s="57" t="s">
        <v>206</v>
      </c>
      <c r="D23" s="21"/>
      <c r="E23" s="21"/>
      <c r="F23" s="21">
        <v>22</v>
      </c>
      <c r="G23" s="21">
        <v>38</v>
      </c>
      <c r="H23" s="21" t="s">
        <v>558</v>
      </c>
      <c r="I23" s="21">
        <v>27</v>
      </c>
      <c r="J23" s="21">
        <v>17</v>
      </c>
      <c r="K23" s="21">
        <f>IFERROR(VLOOKUP($A23,'Women Race 8'!$A:$D,4,0),"")</f>
        <v>22</v>
      </c>
      <c r="L23" s="30">
        <f>IFERROR(SUM(SMALL(D23:K23,{1,2,3,4})),"")</f>
        <v>88</v>
      </c>
      <c r="M23" s="10" t="str">
        <f>RIGHT(A23,LEN(A23)-FIND(" ",A23))</f>
        <v>Kayoueche</v>
      </c>
      <c r="N23" s="10" t="str">
        <f>LEFT(A23,FIND(" ",A23)-1)</f>
        <v>Nesa</v>
      </c>
    </row>
    <row r="24" spans="1:14" ht="13" customHeight="1">
      <c r="A24" s="289" t="s">
        <v>619</v>
      </c>
      <c r="B24" s="290" t="s">
        <v>40</v>
      </c>
      <c r="C24" s="396" t="s">
        <v>26</v>
      </c>
      <c r="D24" s="15"/>
      <c r="E24" s="15"/>
      <c r="F24" s="15"/>
      <c r="G24" s="15"/>
      <c r="H24" s="21">
        <v>29</v>
      </c>
      <c r="I24" s="21" t="s">
        <v>558</v>
      </c>
      <c r="J24" s="21" t="s">
        <v>558</v>
      </c>
      <c r="K24" s="21">
        <f>IFERROR(VLOOKUP($A24,'Women Race 8'!$A:$D,4,0),"")</f>
        <v>23</v>
      </c>
      <c r="L24" s="30" t="str">
        <f>IFERROR(SUM(SMALL(D24:K24,{1,2,3,4})),"")</f>
        <v/>
      </c>
      <c r="M24" s="10" t="str">
        <f>RIGHT(A24,LEN(A24)-FIND(" ",A24))</f>
        <v>Jones</v>
      </c>
      <c r="N24" s="10" t="str">
        <f>LEFT(A24,FIND(" ",A24)-1)</f>
        <v>Lucy</v>
      </c>
    </row>
    <row r="25" spans="1:14" ht="13" customHeight="1">
      <c r="A25" s="20" t="s">
        <v>212</v>
      </c>
      <c r="B25" s="56" t="s">
        <v>36</v>
      </c>
      <c r="C25" s="57" t="s">
        <v>206</v>
      </c>
      <c r="D25" s="15">
        <v>20</v>
      </c>
      <c r="E25" s="21"/>
      <c r="F25" s="21">
        <v>26</v>
      </c>
      <c r="G25" s="21">
        <v>34</v>
      </c>
      <c r="H25" s="21">
        <v>33</v>
      </c>
      <c r="I25" s="21">
        <v>20</v>
      </c>
      <c r="J25" s="21">
        <v>18</v>
      </c>
      <c r="K25" s="21">
        <f>IFERROR(VLOOKUP($A25,'Women Race 8'!$A:$D,4,0),"")</f>
        <v>24</v>
      </c>
      <c r="L25" s="30">
        <f>IFERROR(SUM(SMALL(D25:K25,{1,2,3,4})),"")</f>
        <v>82</v>
      </c>
      <c r="M25" s="10" t="str">
        <f>RIGHT(A25,LEN(A25)-FIND(" ",A25))</f>
        <v>Lea</v>
      </c>
      <c r="N25" s="10" t="str">
        <f>LEFT(A25,FIND(" ",A25)-1)</f>
        <v>Laura</v>
      </c>
    </row>
    <row r="26" spans="1:14" ht="13" customHeight="1">
      <c r="A26" s="173" t="s">
        <v>92</v>
      </c>
      <c r="B26" s="174" t="s">
        <v>36</v>
      </c>
      <c r="C26" s="175" t="s">
        <v>24</v>
      </c>
      <c r="D26" s="176">
        <v>9</v>
      </c>
      <c r="E26" s="21">
        <v>20</v>
      </c>
      <c r="F26" s="21">
        <v>17</v>
      </c>
      <c r="G26" s="21">
        <v>29</v>
      </c>
      <c r="H26" s="21" t="s">
        <v>558</v>
      </c>
      <c r="I26" s="21">
        <v>22</v>
      </c>
      <c r="J26" s="21">
        <v>15</v>
      </c>
      <c r="K26" s="21">
        <f>IFERROR(VLOOKUP($A26,'Women Race 8'!$A:$D,4,0),"")</f>
        <v>25</v>
      </c>
      <c r="L26" s="30">
        <f>IFERROR(SUM(SMALL(D26:K26,{1,2,3,4})),"")</f>
        <v>61</v>
      </c>
      <c r="M26" s="10" t="str">
        <f>RIGHT(A26,LEN(A26)-FIND(" ",A26))</f>
        <v>Rushby</v>
      </c>
      <c r="N26" s="10" t="str">
        <f>LEFT(A26,FIND(" ",A26)-1)</f>
        <v>Sonia</v>
      </c>
    </row>
    <row r="27" spans="1:14" ht="13" customHeight="1">
      <c r="A27" s="30" t="s">
        <v>530</v>
      </c>
      <c r="B27" s="363" t="s">
        <v>28</v>
      </c>
      <c r="C27" s="15" t="s">
        <v>20</v>
      </c>
      <c r="D27" s="32"/>
      <c r="E27" s="97"/>
      <c r="F27" s="21"/>
      <c r="G27" s="21">
        <v>43</v>
      </c>
      <c r="H27" s="21">
        <v>36</v>
      </c>
      <c r="I27" s="21">
        <v>32</v>
      </c>
      <c r="J27" s="21" t="s">
        <v>558</v>
      </c>
      <c r="K27" s="21">
        <f>IFERROR(VLOOKUP($A27,'Women Race 8'!$A:$D,4,0),"")</f>
        <v>27</v>
      </c>
      <c r="L27" s="30">
        <f>IFERROR(SUM(SMALL(D27:K27,{1,2,3,4})),"")</f>
        <v>138</v>
      </c>
      <c r="M27" s="10" t="str">
        <f>RIGHT(A27,LEN(A27)-FIND(" ",A27))</f>
        <v>Jane Smith</v>
      </c>
      <c r="N27" s="10" t="str">
        <f>LEFT(A27,FIND(" ",A27)-1)</f>
        <v>Emma</v>
      </c>
    </row>
    <row r="28" spans="1:14" ht="13" customHeight="1">
      <c r="A28" s="730" t="s">
        <v>693</v>
      </c>
      <c r="B28" s="731" t="s">
        <v>28</v>
      </c>
      <c r="C28" s="732" t="s">
        <v>16</v>
      </c>
      <c r="D28" s="21"/>
      <c r="E28" s="21"/>
      <c r="F28" s="21"/>
      <c r="G28" s="21"/>
      <c r="H28" s="21"/>
      <c r="I28" s="21"/>
      <c r="J28" s="21"/>
      <c r="K28" s="21">
        <f>IFERROR(VLOOKUP($A28,'Women Race 8'!$A:$D,4,0),"")</f>
        <v>28</v>
      </c>
      <c r="L28" s="30" t="str">
        <f>IFERROR(SUM(SMALL(D28:K28,{1,2,3,4})),"")</f>
        <v/>
      </c>
    </row>
    <row r="29" spans="1:14" s="12" customFormat="1" ht="13" customHeight="1">
      <c r="A29" s="181" t="s">
        <v>249</v>
      </c>
      <c r="B29" s="180" t="s">
        <v>34</v>
      </c>
      <c r="C29" s="184" t="s">
        <v>27</v>
      </c>
      <c r="D29" s="15"/>
      <c r="E29" s="21">
        <v>39</v>
      </c>
      <c r="F29" s="21">
        <v>20</v>
      </c>
      <c r="G29" s="21">
        <v>46</v>
      </c>
      <c r="H29" s="21">
        <v>46</v>
      </c>
      <c r="I29" s="21">
        <v>38</v>
      </c>
      <c r="J29" s="21" t="s">
        <v>558</v>
      </c>
      <c r="K29" s="21">
        <f>IFERROR(VLOOKUP($A29,'Women Race 8'!$A:$D,4,0),"")</f>
        <v>29</v>
      </c>
      <c r="L29" s="30">
        <f>IFERROR(SUM(SMALL(D29:K29,{1,2,3,4})),"")</f>
        <v>126</v>
      </c>
      <c r="M29" s="10" t="str">
        <f>RIGHT(A29,LEN(A29)-FIND(" ",A29))</f>
        <v>Radford</v>
      </c>
      <c r="N29" s="10" t="str">
        <f>LEFT(A29,FIND(" ",A29)-1)</f>
        <v>Joy</v>
      </c>
    </row>
    <row r="30" spans="1:14" ht="13" customHeight="1">
      <c r="A30" s="172" t="s">
        <v>124</v>
      </c>
      <c r="B30" s="171" t="s">
        <v>36</v>
      </c>
      <c r="C30" s="170" t="s">
        <v>19</v>
      </c>
      <c r="D30" s="169">
        <v>19</v>
      </c>
      <c r="E30" s="21">
        <v>36</v>
      </c>
      <c r="F30" s="21"/>
      <c r="G30" s="21">
        <v>42</v>
      </c>
      <c r="H30" s="21">
        <v>45</v>
      </c>
      <c r="I30" s="21">
        <v>28</v>
      </c>
      <c r="J30" s="21">
        <v>22</v>
      </c>
      <c r="K30" s="21">
        <f>IFERROR(VLOOKUP($A30,'Women Race 8'!$A:$D,4,0),"")</f>
        <v>30</v>
      </c>
      <c r="L30" s="30">
        <f>IFERROR(SUM(SMALL(D30:K30,{1,2,3,4})),"")</f>
        <v>99</v>
      </c>
      <c r="M30" s="10" t="str">
        <f>RIGHT(A30,LEN(A30)-FIND(" ",A30))</f>
        <v>Lovell</v>
      </c>
      <c r="N30" s="10" t="str">
        <f>LEFT(A30,FIND(" ",A30)-1)</f>
        <v>Helen</v>
      </c>
    </row>
    <row r="31" spans="1:14" ht="13" customHeight="1">
      <c r="A31" s="181" t="s">
        <v>384</v>
      </c>
      <c r="B31" s="180" t="s">
        <v>28</v>
      </c>
      <c r="C31" s="184" t="s">
        <v>19</v>
      </c>
      <c r="D31" s="15"/>
      <c r="E31" s="21">
        <v>43</v>
      </c>
      <c r="F31" s="21"/>
      <c r="G31" s="21" t="s">
        <v>558</v>
      </c>
      <c r="H31" s="21" t="s">
        <v>558</v>
      </c>
      <c r="I31" s="21">
        <v>35</v>
      </c>
      <c r="J31" s="21">
        <v>26</v>
      </c>
      <c r="K31" s="21">
        <f>IFERROR(VLOOKUP($A31,'Women Race 8'!$A:$D,4,0),"")</f>
        <v>31</v>
      </c>
      <c r="L31" s="30">
        <f>IFERROR(SUM(SMALL(D31:K31,{1,2,3,4})),"")</f>
        <v>135</v>
      </c>
      <c r="M31" s="10" t="str">
        <f>RIGHT(A31,LEN(A31)-FIND(" ",A31))</f>
        <v>Burrell</v>
      </c>
      <c r="N31" s="10" t="str">
        <f>LEFT(A31,FIND(" ",A31)-1)</f>
        <v>Sarah</v>
      </c>
    </row>
    <row r="32" spans="1:14" ht="13" customHeight="1">
      <c r="A32" s="776" t="s">
        <v>711</v>
      </c>
      <c r="B32" s="777" t="s">
        <v>40</v>
      </c>
      <c r="C32" s="825" t="s">
        <v>12</v>
      </c>
      <c r="D32" s="21"/>
      <c r="E32" s="21"/>
      <c r="F32" s="21"/>
      <c r="G32" s="21"/>
      <c r="H32" s="21"/>
      <c r="I32" s="21"/>
      <c r="J32" s="21"/>
      <c r="K32" s="21">
        <f>IFERROR(VLOOKUP($A32,'Women Race 8'!$A:$D,4,0),"")</f>
        <v>32</v>
      </c>
      <c r="L32" s="30" t="str">
        <f>IFERROR(SUM(SMALL(D32:K32,{1,2,3,4})),"")</f>
        <v/>
      </c>
    </row>
    <row r="33" spans="1:14" ht="13" customHeight="1">
      <c r="A33" s="172" t="s">
        <v>133</v>
      </c>
      <c r="B33" s="171" t="s">
        <v>34</v>
      </c>
      <c r="C33" s="170" t="s">
        <v>19</v>
      </c>
      <c r="D33" s="169">
        <v>75</v>
      </c>
      <c r="E33" s="21">
        <v>38</v>
      </c>
      <c r="F33" s="21"/>
      <c r="G33" s="21" t="s">
        <v>558</v>
      </c>
      <c r="H33" s="21">
        <v>37</v>
      </c>
      <c r="I33" s="21" t="s">
        <v>558</v>
      </c>
      <c r="J33" s="21">
        <v>25</v>
      </c>
      <c r="K33" s="21">
        <f>IFERROR(VLOOKUP($A33,'Women Race 8'!$A:$D,4,0),"")</f>
        <v>33</v>
      </c>
      <c r="L33" s="30">
        <f>IFERROR(SUM(SMALL(D33:K33,{1,2,3,4})),"")</f>
        <v>133</v>
      </c>
      <c r="M33" s="10" t="str">
        <f>RIGHT(A33,LEN(A33)-FIND(" ",A33))</f>
        <v>White</v>
      </c>
      <c r="N33" s="10" t="str">
        <f>LEFT(A33,FIND(" ",A33)-1)</f>
        <v>Jill</v>
      </c>
    </row>
    <row r="34" spans="1:14" ht="13" customHeight="1">
      <c r="A34" s="181" t="s">
        <v>386</v>
      </c>
      <c r="B34" s="180" t="s">
        <v>28</v>
      </c>
      <c r="C34" s="184" t="s">
        <v>19</v>
      </c>
      <c r="D34" s="15"/>
      <c r="E34" s="21">
        <v>19</v>
      </c>
      <c r="F34" s="21"/>
      <c r="G34" s="21">
        <v>25</v>
      </c>
      <c r="H34" s="21">
        <v>34</v>
      </c>
      <c r="I34" s="21">
        <v>12</v>
      </c>
      <c r="J34" s="21" t="s">
        <v>558</v>
      </c>
      <c r="K34" s="21">
        <f>IFERROR(VLOOKUP($A34,'Women Race 8'!$A:$D,4,0),"")</f>
        <v>34</v>
      </c>
      <c r="L34" s="30">
        <f>IFERROR(SUM(SMALL(D34:K34,{1,2,3,4})),"")</f>
        <v>90</v>
      </c>
      <c r="M34" s="10" t="str">
        <f>RIGHT(A34,LEN(A34)-FIND(" ",A34))</f>
        <v>Woods</v>
      </c>
      <c r="N34" s="10" t="str">
        <f>LEFT(A34,FIND(" ",A34)-1)</f>
        <v>Catherine</v>
      </c>
    </row>
    <row r="35" spans="1:14" ht="13" customHeight="1">
      <c r="A35" s="55" t="s">
        <v>571</v>
      </c>
      <c r="B35" s="56" t="s">
        <v>36</v>
      </c>
      <c r="C35" s="57" t="s">
        <v>20</v>
      </c>
      <c r="D35" s="21"/>
      <c r="E35" s="21"/>
      <c r="F35" s="21"/>
      <c r="G35" s="21"/>
      <c r="H35" s="21">
        <v>74</v>
      </c>
      <c r="I35" s="21">
        <v>56</v>
      </c>
      <c r="J35" s="21" t="s">
        <v>558</v>
      </c>
      <c r="K35" s="21">
        <f>IFERROR(VLOOKUP($A35,'Women Race 8'!$A:$D,4,0),"")</f>
        <v>35</v>
      </c>
      <c r="L35" s="30" t="str">
        <f>IFERROR(SUM(SMALL(D35:K35,{1,2,3,4})),"")</f>
        <v/>
      </c>
      <c r="M35" s="10" t="str">
        <f>RIGHT(A35,LEN(A35)-FIND(" ",A35))</f>
        <v>Humphrey</v>
      </c>
      <c r="N35" s="10" t="str">
        <f>LEFT(A35,FIND(" ",A35)-1)</f>
        <v>Noelle</v>
      </c>
    </row>
    <row r="36" spans="1:14" ht="13" customHeight="1">
      <c r="A36" s="463" t="s">
        <v>289</v>
      </c>
      <c r="B36" s="180" t="s">
        <v>36</v>
      </c>
      <c r="C36" s="184" t="s">
        <v>21</v>
      </c>
      <c r="D36" s="15"/>
      <c r="E36" s="21">
        <v>30</v>
      </c>
      <c r="F36" s="21"/>
      <c r="G36" s="21" t="s">
        <v>558</v>
      </c>
      <c r="H36" s="21">
        <v>41</v>
      </c>
      <c r="I36" s="21">
        <v>30</v>
      </c>
      <c r="J36" s="21">
        <v>30</v>
      </c>
      <c r="K36" s="21">
        <f>IFERROR(VLOOKUP($A36,'Women Race 8'!$A:$D,4,0),"")</f>
        <v>36</v>
      </c>
      <c r="L36" s="30">
        <f>IFERROR(SUM(SMALL(D36:K36,{1,2,3,4})),"")</f>
        <v>126</v>
      </c>
      <c r="M36" s="10" t="str">
        <f>RIGHT(A36,LEN(A36)-FIND(" ",A36))</f>
        <v>Frewin</v>
      </c>
      <c r="N36" s="10" t="str">
        <f>LEFT(A36,FIND(" ",A36)-1)</f>
        <v>Marion</v>
      </c>
    </row>
    <row r="37" spans="1:14" ht="13" customHeight="1">
      <c r="A37" s="172" t="s">
        <v>126</v>
      </c>
      <c r="B37" s="171" t="s">
        <v>40</v>
      </c>
      <c r="C37" s="170" t="s">
        <v>19</v>
      </c>
      <c r="D37" s="169">
        <v>30</v>
      </c>
      <c r="E37" s="21"/>
      <c r="F37" s="21"/>
      <c r="G37" s="21">
        <v>69</v>
      </c>
      <c r="H37" s="21" t="s">
        <v>558</v>
      </c>
      <c r="I37" s="21">
        <v>53</v>
      </c>
      <c r="J37" s="21" t="s">
        <v>558</v>
      </c>
      <c r="K37" s="21">
        <f>IFERROR(VLOOKUP($A37,'Women Race 8'!$A:$D,4,0),"")</f>
        <v>37</v>
      </c>
      <c r="L37" s="30">
        <f>IFERROR(SUM(SMALL(D37:K37,{1,2,3,4})),"")</f>
        <v>189</v>
      </c>
      <c r="M37" s="10" t="str">
        <f>RIGHT(A37,LEN(A37)-FIND(" ",A37))</f>
        <v>Corbridge</v>
      </c>
      <c r="N37" s="10" t="str">
        <f>LEFT(A37,FIND(" ",A37)-1)</f>
        <v>Claire</v>
      </c>
    </row>
    <row r="38" spans="1:14" ht="13" customHeight="1">
      <c r="A38" s="181" t="s">
        <v>337</v>
      </c>
      <c r="B38" s="180" t="s">
        <v>40</v>
      </c>
      <c r="C38" s="184" t="s">
        <v>22</v>
      </c>
      <c r="D38" s="21"/>
      <c r="E38" s="21">
        <v>47</v>
      </c>
      <c r="F38" s="21">
        <v>30</v>
      </c>
      <c r="G38" s="21">
        <v>61</v>
      </c>
      <c r="H38" s="21" t="s">
        <v>558</v>
      </c>
      <c r="I38" s="21">
        <v>42</v>
      </c>
      <c r="J38" s="21" t="s">
        <v>558</v>
      </c>
      <c r="K38" s="21">
        <f>IFERROR(VLOOKUP($A38,'Women Race 8'!$A:$D,4,0),"")</f>
        <v>38</v>
      </c>
      <c r="L38" s="30">
        <f>IFERROR(SUM(SMALL(D38:K38,{1,2,3,4})),"")</f>
        <v>157</v>
      </c>
      <c r="M38" s="10" t="str">
        <f>RIGHT(A38,LEN(A38)-FIND(" ",A38))</f>
        <v>Jennings</v>
      </c>
      <c r="N38" s="10" t="str">
        <f>LEFT(A38,FIND(" ",A38)-1)</f>
        <v>Penny</v>
      </c>
    </row>
    <row r="39" spans="1:14" ht="13" customHeight="1">
      <c r="A39" s="59" t="s">
        <v>177</v>
      </c>
      <c r="B39" s="56" t="s">
        <v>36</v>
      </c>
      <c r="C39" s="57" t="s">
        <v>26</v>
      </c>
      <c r="D39" s="15">
        <v>32</v>
      </c>
      <c r="E39" s="21">
        <v>53</v>
      </c>
      <c r="F39" s="21">
        <v>34</v>
      </c>
      <c r="G39" s="21">
        <v>60</v>
      </c>
      <c r="H39" s="21">
        <v>54</v>
      </c>
      <c r="I39" s="21" t="s">
        <v>558</v>
      </c>
      <c r="J39" s="21">
        <v>35</v>
      </c>
      <c r="K39" s="21">
        <f>IFERROR(VLOOKUP($A39,'Women Race 8'!$A:$D,4,0),"")</f>
        <v>39</v>
      </c>
      <c r="L39" s="30">
        <f>IFERROR(SUM(SMALL(D39:K39,{1,2,3,4})),"")</f>
        <v>140</v>
      </c>
      <c r="M39" s="10" t="str">
        <f>RIGHT(A39,LEN(A39)-FIND(" ",A39))</f>
        <v>Jones</v>
      </c>
      <c r="N39" s="10" t="str">
        <f>LEFT(A39,FIND(" ",A39)-1)</f>
        <v>Mandy</v>
      </c>
    </row>
    <row r="40" spans="1:14" ht="13" customHeight="1">
      <c r="A40" s="55" t="s">
        <v>565</v>
      </c>
      <c r="B40" s="56" t="s">
        <v>28</v>
      </c>
      <c r="C40" s="57" t="s">
        <v>26</v>
      </c>
      <c r="D40" s="21"/>
      <c r="E40" s="21"/>
      <c r="F40" s="21"/>
      <c r="G40" s="21"/>
      <c r="H40" s="21">
        <v>76</v>
      </c>
      <c r="I40" s="21" t="s">
        <v>558</v>
      </c>
      <c r="J40" s="21" t="s">
        <v>558</v>
      </c>
      <c r="K40" s="21">
        <f>IFERROR(VLOOKUP($A40,'Women Race 8'!$A:$D,4,0),"")</f>
        <v>40</v>
      </c>
      <c r="L40" s="30" t="str">
        <f>IFERROR(SUM(SMALL(D40:K40,{1,2,3,4})),"")</f>
        <v/>
      </c>
      <c r="M40" s="10" t="str">
        <f>RIGHT(A40,LEN(A40)-FIND(" ",A40))</f>
        <v>Brenchley</v>
      </c>
      <c r="N40" s="10" t="str">
        <f>LEFT(A40,FIND(" ",A40)-1)</f>
        <v>Zea</v>
      </c>
    </row>
    <row r="41" spans="1:14" ht="13" customHeight="1">
      <c r="A41" s="181" t="s">
        <v>336</v>
      </c>
      <c r="B41" s="180" t="s">
        <v>34</v>
      </c>
      <c r="C41" s="184" t="s">
        <v>22</v>
      </c>
      <c r="D41" s="21"/>
      <c r="E41" s="21">
        <v>68</v>
      </c>
      <c r="F41" s="21">
        <v>51</v>
      </c>
      <c r="G41" s="21" t="s">
        <v>558</v>
      </c>
      <c r="H41" s="21" t="s">
        <v>558</v>
      </c>
      <c r="I41" s="21" t="s">
        <v>558</v>
      </c>
      <c r="J41" s="21">
        <v>46</v>
      </c>
      <c r="K41" s="21">
        <f>IFERROR(VLOOKUP($A41,'Women Race 8'!$A:$D,4,0),"")</f>
        <v>41</v>
      </c>
      <c r="L41" s="30">
        <f>IFERROR(SUM(SMALL(D41:K41,{1,2,3,4})),"")</f>
        <v>206</v>
      </c>
      <c r="M41" s="10" t="str">
        <f>RIGHT(A41,LEN(A41)-FIND(" ",A41))</f>
        <v>Slade</v>
      </c>
      <c r="N41" s="10" t="str">
        <f>LEFT(A41,FIND(" ",A41)-1)</f>
        <v>Liz</v>
      </c>
    </row>
    <row r="42" spans="1:14" ht="13" customHeight="1">
      <c r="A42" s="237" t="s">
        <v>292</v>
      </c>
      <c r="B42" s="180" t="s">
        <v>34</v>
      </c>
      <c r="C42" s="184" t="s">
        <v>21</v>
      </c>
      <c r="D42" s="21"/>
      <c r="E42" s="21">
        <v>49</v>
      </c>
      <c r="F42" s="21"/>
      <c r="G42" s="21" t="s">
        <v>558</v>
      </c>
      <c r="H42" s="21">
        <v>53</v>
      </c>
      <c r="I42" s="21">
        <v>43</v>
      </c>
      <c r="J42" s="21" t="s">
        <v>558</v>
      </c>
      <c r="K42" s="21">
        <f>IFERROR(VLOOKUP($A42,'Women Race 8'!$A:$D,4,0),"")</f>
        <v>42</v>
      </c>
      <c r="L42" s="30">
        <f>IFERROR(SUM(SMALL(D42:K42,{1,2,3,4})),"")</f>
        <v>187</v>
      </c>
      <c r="M42" s="10" t="str">
        <f>RIGHT(A42,LEN(A42)-FIND(" ",A42))</f>
        <v>Woodford</v>
      </c>
      <c r="N42" s="10" t="str">
        <f>LEFT(A42,FIND(" ",A42)-1)</f>
        <v>Caroline</v>
      </c>
    </row>
    <row r="43" spans="1:14" ht="13" customHeight="1">
      <c r="A43" s="668" t="s">
        <v>679</v>
      </c>
      <c r="B43" s="669" t="s">
        <v>40</v>
      </c>
      <c r="C43" s="670" t="s">
        <v>24</v>
      </c>
      <c r="D43" s="21"/>
      <c r="E43" s="21">
        <v>59</v>
      </c>
      <c r="F43" s="21">
        <v>36</v>
      </c>
      <c r="G43" s="21">
        <v>62</v>
      </c>
      <c r="H43" s="21"/>
      <c r="I43" s="21"/>
      <c r="J43" s="21">
        <v>44</v>
      </c>
      <c r="K43" s="21">
        <f>IFERROR(VLOOKUP($A43,'Women Race 8'!$A:$D,4,0),"")</f>
        <v>43</v>
      </c>
      <c r="L43" s="30">
        <f>IFERROR(SUM(SMALL(D43:K43,{1,2,3,4})),"")</f>
        <v>182</v>
      </c>
    </row>
    <row r="44" spans="1:14" ht="13" customHeight="1">
      <c r="A44" s="172" t="s">
        <v>127</v>
      </c>
      <c r="B44" s="171" t="s">
        <v>40</v>
      </c>
      <c r="C44" s="170" t="s">
        <v>19</v>
      </c>
      <c r="D44" s="169">
        <v>31</v>
      </c>
      <c r="E44" s="21">
        <v>55</v>
      </c>
      <c r="F44" s="21"/>
      <c r="G44" s="21">
        <v>73</v>
      </c>
      <c r="H44" s="21">
        <v>71</v>
      </c>
      <c r="I44" s="21" t="s">
        <v>558</v>
      </c>
      <c r="J44" s="21">
        <v>47</v>
      </c>
      <c r="K44" s="21">
        <f>IFERROR(VLOOKUP($A44,'Women Race 8'!$A:$D,4,0),"")</f>
        <v>44</v>
      </c>
      <c r="L44" s="30">
        <f>IFERROR(SUM(SMALL(D44:K44,{1,2,3,4})),"")</f>
        <v>177</v>
      </c>
      <c r="M44" s="10" t="str">
        <f>RIGHT(A44,LEN(A44)-FIND(" ",A44))</f>
        <v>Browne</v>
      </c>
      <c r="N44" s="10" t="str">
        <f>LEFT(A44,FIND(" ",A44)-1)</f>
        <v>Rachel</v>
      </c>
    </row>
    <row r="45" spans="1:14" ht="13" customHeight="1">
      <c r="A45" s="126" t="s">
        <v>64</v>
      </c>
      <c r="B45" s="387" t="s">
        <v>40</v>
      </c>
      <c r="C45" s="388" t="s">
        <v>11</v>
      </c>
      <c r="D45" s="468">
        <v>34</v>
      </c>
      <c r="E45" s="21"/>
      <c r="F45" s="21"/>
      <c r="G45" s="21" t="s">
        <v>558</v>
      </c>
      <c r="H45" s="21">
        <v>66</v>
      </c>
      <c r="I45" s="21" t="s">
        <v>558</v>
      </c>
      <c r="J45" s="21">
        <v>41</v>
      </c>
      <c r="K45" s="21">
        <f>IFERROR(VLOOKUP($A45,'Women Race 8'!$A:$D,4,0),"")</f>
        <v>45</v>
      </c>
      <c r="L45" s="30">
        <f>IFERROR(SUM(SMALL(D45:K45,{1,2,3,4})),"")</f>
        <v>186</v>
      </c>
      <c r="M45" s="10" t="str">
        <f>RIGHT(A45,LEN(A45)-FIND(" ",A45))</f>
        <v>Cox</v>
      </c>
      <c r="N45" s="10" t="str">
        <f>LEFT(A45,FIND(" ",A45)-1)</f>
        <v>Toni</v>
      </c>
    </row>
    <row r="46" spans="1:14" ht="13" customHeight="1">
      <c r="A46" s="59" t="s">
        <v>543</v>
      </c>
      <c r="B46" s="56" t="s">
        <v>34</v>
      </c>
      <c r="C46" s="57" t="s">
        <v>25</v>
      </c>
      <c r="D46" s="120">
        <v>26</v>
      </c>
      <c r="E46" s="21"/>
      <c r="F46" s="21">
        <v>39</v>
      </c>
      <c r="G46" s="21">
        <v>55</v>
      </c>
      <c r="H46" s="21">
        <v>50</v>
      </c>
      <c r="I46" s="21" t="s">
        <v>558</v>
      </c>
      <c r="J46" s="21" t="s">
        <v>558</v>
      </c>
      <c r="K46" s="21">
        <f>IFERROR(VLOOKUP($A46,'Women Race 8'!$A:$D,4,0),"")</f>
        <v>46</v>
      </c>
      <c r="L46" s="30">
        <f>IFERROR(SUM(SMALL(D46:K46,{1,2,3,4})),"")</f>
        <v>161</v>
      </c>
      <c r="M46" s="10" t="str">
        <f>RIGHT(A46,LEN(A46)-FIND(" ",A46))</f>
        <v>Lord</v>
      </c>
      <c r="N46" s="10" t="str">
        <f>LEFT(A46,FIND(" ",A46)-1)</f>
        <v>Frances</v>
      </c>
    </row>
    <row r="47" spans="1:14" ht="13" customHeight="1">
      <c r="A47" s="173" t="s">
        <v>97</v>
      </c>
      <c r="B47" s="174" t="s">
        <v>28</v>
      </c>
      <c r="C47" s="175" t="s">
        <v>24</v>
      </c>
      <c r="D47" s="176">
        <v>40</v>
      </c>
      <c r="E47" s="21">
        <v>62</v>
      </c>
      <c r="F47" s="21"/>
      <c r="G47" s="21" t="s">
        <v>558</v>
      </c>
      <c r="H47" s="21" t="s">
        <v>558</v>
      </c>
      <c r="I47" s="21" t="s">
        <v>558</v>
      </c>
      <c r="J47" s="21">
        <v>48</v>
      </c>
      <c r="K47" s="21">
        <f>IFERROR(VLOOKUP($A47,'Women Race 8'!$A:$D,4,0),"")</f>
        <v>47</v>
      </c>
      <c r="L47" s="30">
        <f>IFERROR(SUM(SMALL(D47:K47,{1,2,3,4})),"")</f>
        <v>197</v>
      </c>
      <c r="M47" s="10" t="str">
        <f>RIGHT(A47,LEN(A47)-FIND(" ",A47))</f>
        <v>Hawkey</v>
      </c>
      <c r="N47" s="10" t="str">
        <f>LEFT(A47,FIND(" ",A47)-1)</f>
        <v>Lowenna</v>
      </c>
    </row>
    <row r="48" spans="1:14" ht="13" customHeight="1">
      <c r="A48" s="20" t="s">
        <v>213</v>
      </c>
      <c r="B48" s="56" t="s">
        <v>36</v>
      </c>
      <c r="C48" s="57" t="s">
        <v>206</v>
      </c>
      <c r="D48" s="15">
        <v>53</v>
      </c>
      <c r="E48" s="21"/>
      <c r="F48" s="21">
        <v>47</v>
      </c>
      <c r="G48" s="21">
        <v>77</v>
      </c>
      <c r="H48" s="21">
        <v>79</v>
      </c>
      <c r="I48" s="21">
        <v>61</v>
      </c>
      <c r="J48" s="21">
        <v>50</v>
      </c>
      <c r="K48" s="21">
        <f>IFERROR(VLOOKUP($A48,'Women Race 8'!$A:$D,4,0),"")</f>
        <v>48</v>
      </c>
      <c r="L48" s="30">
        <f>IFERROR(SUM(SMALL(D48:K48,{1,2,3,4})),"")</f>
        <v>198</v>
      </c>
      <c r="M48" s="10" t="str">
        <f>RIGHT(A48,LEN(A48)-FIND(" ",A48))</f>
        <v>Budd</v>
      </c>
      <c r="N48" s="10" t="str">
        <f>LEFT(A48,FIND(" ",A48)-1)</f>
        <v>Kate</v>
      </c>
    </row>
    <row r="49" spans="1:14" ht="13" customHeight="1">
      <c r="A49" s="181" t="s">
        <v>222</v>
      </c>
      <c r="B49" s="180" t="s">
        <v>36</v>
      </c>
      <c r="C49" s="184" t="s">
        <v>15</v>
      </c>
      <c r="D49" s="21"/>
      <c r="E49" s="21">
        <v>74</v>
      </c>
      <c r="F49" s="21"/>
      <c r="G49" s="21" t="s">
        <v>558</v>
      </c>
      <c r="H49" s="21" t="s">
        <v>558</v>
      </c>
      <c r="I49" s="21">
        <v>66</v>
      </c>
      <c r="J49" s="21" t="s">
        <v>558</v>
      </c>
      <c r="K49" s="21">
        <f>IFERROR(VLOOKUP($A49,'Women Race 8'!$A:$D,4,0),"")</f>
        <v>49</v>
      </c>
      <c r="L49" s="30" t="str">
        <f>IFERROR(SUM(SMALL(D49:K49,{1,2,3,4})),"")</f>
        <v/>
      </c>
      <c r="M49" s="10" t="str">
        <f>RIGHT(A49,LEN(A49)-FIND(" ",A49))</f>
        <v>Beverley</v>
      </c>
      <c r="N49" s="10" t="str">
        <f>LEFT(A49,FIND(" ",A49)-1)</f>
        <v>Liz</v>
      </c>
    </row>
    <row r="50" spans="1:14" ht="13" customHeight="1">
      <c r="A50" s="730" t="s">
        <v>694</v>
      </c>
      <c r="B50" s="731" t="s">
        <v>204</v>
      </c>
      <c r="C50" s="732" t="s">
        <v>16</v>
      </c>
      <c r="D50" s="21"/>
      <c r="E50" s="21"/>
      <c r="F50" s="21"/>
      <c r="G50" s="21"/>
      <c r="H50" s="21"/>
      <c r="I50" s="21"/>
      <c r="J50" s="21"/>
      <c r="K50" s="21">
        <f>IFERROR(VLOOKUP($A50,'Women Race 8'!$A:$D,4,0),"")</f>
        <v>50</v>
      </c>
      <c r="L50" s="30" t="str">
        <f>IFERROR(SUM(SMALL(D50:K50,{1,2,3,4})),"")</f>
        <v/>
      </c>
    </row>
    <row r="51" spans="1:14" ht="13" customHeight="1">
      <c r="A51" s="173" t="s">
        <v>100</v>
      </c>
      <c r="B51" s="174" t="s">
        <v>36</v>
      </c>
      <c r="C51" s="175" t="s">
        <v>24</v>
      </c>
      <c r="D51" s="176">
        <v>44</v>
      </c>
      <c r="E51" s="21">
        <v>63</v>
      </c>
      <c r="F51" s="21">
        <v>43</v>
      </c>
      <c r="G51" s="21">
        <v>79</v>
      </c>
      <c r="H51" s="21" t="s">
        <v>558</v>
      </c>
      <c r="I51" s="21" t="s">
        <v>558</v>
      </c>
      <c r="J51" s="21">
        <v>56</v>
      </c>
      <c r="K51" s="21">
        <f>IFERROR(VLOOKUP($A51,'Women Race 8'!$A:$D,4,0),"")</f>
        <v>51</v>
      </c>
      <c r="L51" s="30">
        <f>IFERROR(SUM(SMALL(D51:K51,{1,2,3,4})),"")</f>
        <v>194</v>
      </c>
      <c r="M51" s="10" t="str">
        <f>RIGHT(A51,LEN(A51)-FIND(" ",A51))</f>
        <v>Hawkins</v>
      </c>
      <c r="N51" s="10" t="str">
        <f>LEFT(A51,FIND(" ",A51)-1)</f>
        <v>Emma</v>
      </c>
    </row>
    <row r="52" spans="1:14" ht="13" customHeight="1">
      <c r="A52" s="180" t="s">
        <v>221</v>
      </c>
      <c r="B52" s="180" t="s">
        <v>40</v>
      </c>
      <c r="C52" s="184" t="s">
        <v>15</v>
      </c>
      <c r="D52" s="21"/>
      <c r="E52" s="21">
        <v>76</v>
      </c>
      <c r="F52" s="21">
        <v>52</v>
      </c>
      <c r="G52" s="21">
        <v>86</v>
      </c>
      <c r="H52" s="21" t="s">
        <v>558</v>
      </c>
      <c r="I52" s="21">
        <v>67</v>
      </c>
      <c r="J52" s="21" t="s">
        <v>558</v>
      </c>
      <c r="K52" s="21">
        <f>IFERROR(VLOOKUP($A52,'Women Race 8'!$A:$D,4,0),"")</f>
        <v>52</v>
      </c>
      <c r="L52" s="30">
        <f>IFERROR(SUM(SMALL(D52:K52,{1,2,3,4})),"")</f>
        <v>247</v>
      </c>
      <c r="M52" s="10" t="str">
        <f>RIGHT(A52,LEN(A52)-FIND(" ",A52))</f>
        <v>Gardner</v>
      </c>
      <c r="N52" s="10" t="str">
        <f>LEFT(A52,FIND(" ",A52)-1)</f>
        <v>Suzanne</v>
      </c>
    </row>
    <row r="53" spans="1:14" ht="13" customHeight="1">
      <c r="A53" s="56" t="s">
        <v>447</v>
      </c>
      <c r="B53" s="56" t="s">
        <v>36</v>
      </c>
      <c r="C53" s="57" t="s">
        <v>24</v>
      </c>
      <c r="D53" s="21"/>
      <c r="E53" s="21"/>
      <c r="F53" s="21">
        <v>56</v>
      </c>
      <c r="G53" s="21">
        <v>85</v>
      </c>
      <c r="H53" s="21" t="s">
        <v>558</v>
      </c>
      <c r="I53" s="21" t="s">
        <v>558</v>
      </c>
      <c r="J53" s="21">
        <v>49</v>
      </c>
      <c r="K53" s="21">
        <f>IFERROR(VLOOKUP($A53,'Women Race 8'!$A:$D,4,0),"")</f>
        <v>53</v>
      </c>
      <c r="L53" s="30">
        <f>IFERROR(SUM(SMALL(D53:K53,{1,2,3,4})),"")</f>
        <v>243</v>
      </c>
      <c r="M53" s="10" t="str">
        <f>RIGHT(A53,LEN(A53)-FIND(" ",A53))</f>
        <v>Perry</v>
      </c>
      <c r="N53" s="10" t="str">
        <f>LEFT(A53,FIND(" ",A53)-1)</f>
        <v>Gill</v>
      </c>
    </row>
    <row r="54" spans="1:14" ht="13" customHeight="1">
      <c r="A54" s="829" t="s">
        <v>676</v>
      </c>
      <c r="B54" s="664" t="s">
        <v>28</v>
      </c>
      <c r="C54" s="696" t="s">
        <v>22</v>
      </c>
      <c r="D54" s="21"/>
      <c r="E54" s="21"/>
      <c r="F54" s="21"/>
      <c r="G54" s="21"/>
      <c r="H54" s="21"/>
      <c r="I54" s="21"/>
      <c r="J54" s="21">
        <v>55</v>
      </c>
      <c r="K54" s="21">
        <f>IFERROR(VLOOKUP($A54,'Women Race 8'!$A:$D,4,0),"")</f>
        <v>54</v>
      </c>
      <c r="L54" s="30" t="str">
        <f>IFERROR(SUM(SMALL(D54:K54,{1,2,3,4})),"")</f>
        <v/>
      </c>
    </row>
    <row r="55" spans="1:14" ht="13" customHeight="1">
      <c r="A55" s="180" t="s">
        <v>277</v>
      </c>
      <c r="B55" s="180" t="s">
        <v>36</v>
      </c>
      <c r="C55" s="184" t="s">
        <v>26</v>
      </c>
      <c r="D55" s="21"/>
      <c r="E55" s="21">
        <v>69</v>
      </c>
      <c r="F55" s="21">
        <v>46</v>
      </c>
      <c r="G55" s="21">
        <v>84</v>
      </c>
      <c r="H55" s="21">
        <v>72</v>
      </c>
      <c r="I55" s="21" t="s">
        <v>558</v>
      </c>
      <c r="J55" s="21">
        <v>53</v>
      </c>
      <c r="K55" s="21">
        <f>IFERROR(VLOOKUP($A55,'Women Race 8'!$A:$D,4,0),"")</f>
        <v>55</v>
      </c>
      <c r="L55" s="30">
        <f>IFERROR(SUM(SMALL(D55:K55,{1,2,3,4})),"")</f>
        <v>223</v>
      </c>
      <c r="M55" s="10" t="str">
        <f>RIGHT(A55,LEN(A55)-FIND(" ",A55))</f>
        <v>Pike</v>
      </c>
      <c r="N55" s="10" t="str">
        <f>LEFT(A55,FIND(" ",A55)-1)</f>
        <v>Donna</v>
      </c>
    </row>
    <row r="56" spans="1:14" ht="13" customHeight="1">
      <c r="A56" s="59" t="s">
        <v>718</v>
      </c>
      <c r="B56" s="56" t="s">
        <v>40</v>
      </c>
      <c r="C56" s="57" t="s">
        <v>22</v>
      </c>
      <c r="D56" s="21"/>
      <c r="E56" s="21"/>
      <c r="F56" s="21"/>
      <c r="G56" s="21"/>
      <c r="H56" s="21"/>
      <c r="I56" s="21"/>
      <c r="J56" s="21"/>
      <c r="K56" s="21">
        <f>IFERROR(VLOOKUP($A56,'Women Race 8'!$A:$D,4,0),"")</f>
        <v>56</v>
      </c>
      <c r="L56" s="30" t="str">
        <f>IFERROR(SUM(SMALL(D56:K56,{1,2,3,4})),"")</f>
        <v/>
      </c>
    </row>
    <row r="57" spans="1:14" ht="13" customHeight="1">
      <c r="A57" s="385" t="s">
        <v>554</v>
      </c>
      <c r="B57" s="714" t="s">
        <v>28</v>
      </c>
      <c r="C57" s="386" t="s">
        <v>20</v>
      </c>
      <c r="D57" s="103"/>
      <c r="E57" s="15"/>
      <c r="F57" s="15"/>
      <c r="G57" s="21">
        <v>95</v>
      </c>
      <c r="H57" s="21">
        <v>91</v>
      </c>
      <c r="I57" s="21" t="s">
        <v>558</v>
      </c>
      <c r="J57" s="21">
        <v>58</v>
      </c>
      <c r="K57" s="21">
        <f>IFERROR(VLOOKUP($A57,'Women Race 8'!$A:$D,4,0),"")</f>
        <v>57</v>
      </c>
      <c r="L57" s="30">
        <f>IFERROR(SUM(SMALL(D57:K57,{1,2,3,4})),"")</f>
        <v>301</v>
      </c>
      <c r="M57" s="10" t="str">
        <f>RIGHT(A57,LEN(A57)-FIND(" ",A57))</f>
        <v>Gradwell</v>
      </c>
      <c r="N57" s="10" t="str">
        <f>LEFT(A57,FIND(" ",A57)-1)</f>
        <v>Ria</v>
      </c>
    </row>
    <row r="58" spans="1:14" ht="13" customHeight="1">
      <c r="A58" s="776" t="s">
        <v>712</v>
      </c>
      <c r="B58" s="777" t="s">
        <v>40</v>
      </c>
      <c r="C58" s="825" t="s">
        <v>12</v>
      </c>
      <c r="D58" s="21"/>
      <c r="E58" s="21"/>
      <c r="F58" s="21"/>
      <c r="G58" s="21"/>
      <c r="H58" s="21"/>
      <c r="I58" s="21"/>
      <c r="J58" s="21"/>
      <c r="K58" s="21">
        <f>IFERROR(VLOOKUP($A58,'Women Race 8'!$A:$D,4,0),"")</f>
        <v>58</v>
      </c>
      <c r="L58" s="30" t="str">
        <f>IFERROR(SUM(SMALL(D58:K58,{1,2,3,4})),"")</f>
        <v/>
      </c>
    </row>
    <row r="59" spans="1:14" ht="13" customHeight="1">
      <c r="A59" s="776" t="s">
        <v>713</v>
      </c>
      <c r="B59" s="777" t="s">
        <v>28</v>
      </c>
      <c r="C59" s="825" t="s">
        <v>12</v>
      </c>
      <c r="D59" s="21"/>
      <c r="E59" s="21"/>
      <c r="F59" s="21"/>
      <c r="G59" s="21"/>
      <c r="H59" s="21"/>
      <c r="I59" s="21"/>
      <c r="J59" s="21"/>
      <c r="K59" s="21">
        <f>IFERROR(VLOOKUP($A59,'Women Race 8'!$A:$D,4,0),"")</f>
        <v>59</v>
      </c>
      <c r="L59" s="30" t="str">
        <f>IFERROR(SUM(SMALL(D59:K59,{1,2,3,4})),"")</f>
        <v/>
      </c>
    </row>
    <row r="60" spans="1:14" ht="13" customHeight="1">
      <c r="A60" s="134" t="s">
        <v>73</v>
      </c>
      <c r="B60" s="135" t="s">
        <v>34</v>
      </c>
      <c r="C60" s="136" t="s">
        <v>22</v>
      </c>
      <c r="D60" s="137">
        <v>68</v>
      </c>
      <c r="E60" s="21"/>
      <c r="F60" s="21">
        <v>65</v>
      </c>
      <c r="G60" s="21" t="s">
        <v>558</v>
      </c>
      <c r="H60" s="21" t="s">
        <v>558</v>
      </c>
      <c r="I60" s="21" t="s">
        <v>558</v>
      </c>
      <c r="J60" s="21" t="s">
        <v>558</v>
      </c>
      <c r="K60" s="21">
        <f>IFERROR(VLOOKUP($A60,'Women Race 8'!$A:$D,4,0),"")</f>
        <v>61</v>
      </c>
      <c r="L60" s="30" t="str">
        <f>IFERROR(SUM(SMALL(D60:K60,{1,2,3,4})),"")</f>
        <v/>
      </c>
      <c r="M60" s="10" t="str">
        <f>RIGHT(A60,LEN(A60)-FIND(" ",A60))</f>
        <v>Jackson</v>
      </c>
      <c r="N60" s="10" t="str">
        <f>LEFT(A60,FIND(" ",A60)-1)</f>
        <v>Jane</v>
      </c>
    </row>
    <row r="61" spans="1:14" ht="13" customHeight="1">
      <c r="A61" s="55" t="s">
        <v>719</v>
      </c>
      <c r="B61" s="56" t="s">
        <v>36</v>
      </c>
      <c r="C61" s="57" t="s">
        <v>22</v>
      </c>
      <c r="D61" s="21"/>
      <c r="E61" s="21"/>
      <c r="F61" s="21"/>
      <c r="G61" s="21"/>
      <c r="H61" s="21"/>
      <c r="I61" s="21"/>
      <c r="J61" s="21"/>
      <c r="K61" s="21">
        <f>IFERROR(VLOOKUP($A61,'Women Race 8'!$A:$D,4,0),"")</f>
        <v>62</v>
      </c>
      <c r="L61" s="30" t="str">
        <f>IFERROR(SUM(SMALL(D61:K61,{1,2,3,4})),"")</f>
        <v/>
      </c>
    </row>
    <row r="62" spans="1:14" ht="13" customHeight="1">
      <c r="A62" s="660" t="s">
        <v>674</v>
      </c>
      <c r="B62" s="661" t="s">
        <v>36</v>
      </c>
      <c r="C62" s="662" t="s">
        <v>11</v>
      </c>
      <c r="D62" s="21"/>
      <c r="E62" s="21"/>
      <c r="F62" s="21"/>
      <c r="G62" s="21"/>
      <c r="H62" s="21"/>
      <c r="I62" s="21"/>
      <c r="J62" s="21">
        <v>61</v>
      </c>
      <c r="K62" s="21">
        <f>IFERROR(VLOOKUP($A62,'Women Race 8'!$A:$D,4,0),"")</f>
        <v>63</v>
      </c>
      <c r="L62" s="30" t="str">
        <f>IFERROR(SUM(SMALL(D62:K62,{1,2,3,4})),"")</f>
        <v/>
      </c>
    </row>
    <row r="63" spans="1:14" ht="13" customHeight="1">
      <c r="A63" s="173" t="s">
        <v>102</v>
      </c>
      <c r="B63" s="174" t="s">
        <v>28</v>
      </c>
      <c r="C63" s="175" t="s">
        <v>24</v>
      </c>
      <c r="D63" s="176">
        <v>55</v>
      </c>
      <c r="E63" s="21">
        <v>93</v>
      </c>
      <c r="F63" s="21"/>
      <c r="G63" s="21" t="s">
        <v>558</v>
      </c>
      <c r="H63" s="21" t="s">
        <v>558</v>
      </c>
      <c r="I63" s="21" t="s">
        <v>558</v>
      </c>
      <c r="J63" s="21" t="s">
        <v>558</v>
      </c>
      <c r="K63" s="21">
        <f>IFERROR(VLOOKUP($A63,'Women Race 8'!$A:$D,4,0),"")</f>
        <v>64</v>
      </c>
      <c r="L63" s="30" t="str">
        <f>IFERROR(SUM(SMALL(D63:K63,{1,2,3,4})),"")</f>
        <v/>
      </c>
      <c r="M63" s="10" t="str">
        <f>RIGHT(A63,LEN(A63)-FIND(" ",A63))</f>
        <v>Saunders</v>
      </c>
      <c r="N63" s="10" t="str">
        <f>LEFT(A63,FIND(" ",A63)-1)</f>
        <v>Abi</v>
      </c>
    </row>
    <row r="64" spans="1:14" ht="13" customHeight="1">
      <c r="A64" s="55" t="s">
        <v>705</v>
      </c>
      <c r="B64" s="56" t="s">
        <v>34</v>
      </c>
      <c r="C64" s="57" t="s">
        <v>11</v>
      </c>
      <c r="D64" s="21"/>
      <c r="E64" s="21"/>
      <c r="F64" s="21"/>
      <c r="G64" s="21"/>
      <c r="H64" s="21"/>
      <c r="I64" s="21"/>
      <c r="J64" s="21"/>
      <c r="K64" s="21">
        <f>IFERROR(VLOOKUP($A64,'Women Race 8'!$A:$D,4,0),"")</f>
        <v>65</v>
      </c>
      <c r="L64" s="30" t="str">
        <f>IFERROR(SUM(SMALL(D64:K64,{1,2,3,4})),"")</f>
        <v/>
      </c>
    </row>
    <row r="65" spans="1:14" ht="13" customHeight="1">
      <c r="A65" s="439" t="s">
        <v>583</v>
      </c>
      <c r="B65" s="440" t="s">
        <v>34</v>
      </c>
      <c r="C65" s="502" t="s">
        <v>12</v>
      </c>
      <c r="D65" s="21"/>
      <c r="E65" s="21"/>
      <c r="F65" s="21"/>
      <c r="G65" s="21"/>
      <c r="H65" s="21">
        <v>93</v>
      </c>
      <c r="I65" s="21" t="s">
        <v>558</v>
      </c>
      <c r="J65" s="21" t="s">
        <v>558</v>
      </c>
      <c r="K65" s="21">
        <f>IFERROR(VLOOKUP($A65,'Women Race 8'!$A:$D,4,0),"")</f>
        <v>66</v>
      </c>
      <c r="L65" s="30" t="str">
        <f>IFERROR(SUM(SMALL(D65:K65,{1,2,3,4})),"")</f>
        <v/>
      </c>
      <c r="M65" s="10" t="str">
        <f>RIGHT(A65,LEN(A65)-FIND(" ",A65))</f>
        <v>Simmonds</v>
      </c>
      <c r="N65" s="10" t="str">
        <f>LEFT(A65,FIND(" ",A65)-1)</f>
        <v>Sue</v>
      </c>
    </row>
    <row r="66" spans="1:14" ht="13" customHeight="1">
      <c r="A66" s="181" t="s">
        <v>285</v>
      </c>
      <c r="B66" s="180" t="s">
        <v>36</v>
      </c>
      <c r="C66" s="184" t="s">
        <v>26</v>
      </c>
      <c r="D66" s="21"/>
      <c r="E66" s="21">
        <v>88</v>
      </c>
      <c r="F66" s="21"/>
      <c r="G66" s="21" t="s">
        <v>558</v>
      </c>
      <c r="H66" s="21" t="s">
        <v>558</v>
      </c>
      <c r="I66" s="21" t="s">
        <v>558</v>
      </c>
      <c r="J66" s="21" t="s">
        <v>558</v>
      </c>
      <c r="K66" s="21">
        <f>IFERROR(VLOOKUP($A66,'Women Race 8'!$A:$D,4,0),"")</f>
        <v>67</v>
      </c>
      <c r="L66" s="30" t="str">
        <f>IFERROR(SUM(SMALL(D66:K66,{1,2,3,4})),"")</f>
        <v/>
      </c>
      <c r="M66" s="10" t="str">
        <f>RIGHT(A66,LEN(A66)-FIND(" ",A66))</f>
        <v>Bowyer</v>
      </c>
      <c r="N66" s="10" t="str">
        <f>LEFT(A66,FIND(" ",A66)-1)</f>
        <v>Samantha</v>
      </c>
    </row>
    <row r="67" spans="1:14" ht="13" customHeight="1">
      <c r="A67" s="776" t="s">
        <v>714</v>
      </c>
      <c r="B67" s="777" t="s">
        <v>40</v>
      </c>
      <c r="C67" s="825" t="s">
        <v>12</v>
      </c>
      <c r="D67" s="21"/>
      <c r="E67" s="21"/>
      <c r="F67" s="21"/>
      <c r="G67" s="21"/>
      <c r="H67" s="21"/>
      <c r="I67" s="21"/>
      <c r="J67" s="21"/>
      <c r="K67" s="21">
        <f>IFERROR(VLOOKUP($A67,'Women Race 8'!$A:$D,4,0),"")</f>
        <v>68</v>
      </c>
      <c r="L67" s="30" t="str">
        <f>IFERROR(SUM(SMALL(D67:K67,{1,2,3,4})),"")</f>
        <v/>
      </c>
    </row>
    <row r="68" spans="1:14" ht="13" customHeight="1">
      <c r="A68" s="59" t="s">
        <v>419</v>
      </c>
      <c r="B68" s="56" t="s">
        <v>36</v>
      </c>
      <c r="C68" s="57" t="s">
        <v>206</v>
      </c>
      <c r="D68" s="21">
        <v>56</v>
      </c>
      <c r="E68" s="26"/>
      <c r="F68" s="21">
        <v>64</v>
      </c>
      <c r="G68" s="21" t="s">
        <v>558</v>
      </c>
      <c r="H68" s="21" t="s">
        <v>558</v>
      </c>
      <c r="I68" s="21">
        <v>76</v>
      </c>
      <c r="J68" s="21" t="s">
        <v>558</v>
      </c>
      <c r="K68" s="21">
        <f>IFERROR(VLOOKUP($A68,'Women Race 8'!$A:$D,4,0),"")</f>
        <v>69</v>
      </c>
      <c r="L68" s="30">
        <f>IFERROR(SUM(SMALL(D68:K68,{1,2,3,4})),"")</f>
        <v>265</v>
      </c>
      <c r="M68" s="10" t="str">
        <f>RIGHT(A68,LEN(A68)-FIND(" ",A68))</f>
        <v>Jouty-Beesley</v>
      </c>
      <c r="N68" s="10" t="str">
        <f>LEFT(A68,FIND(" ",A68)-1)</f>
        <v>Sarah</v>
      </c>
    </row>
    <row r="69" spans="1:14" ht="13" customHeight="1">
      <c r="A69" s="385" t="s">
        <v>555</v>
      </c>
      <c r="B69" s="714" t="s">
        <v>40</v>
      </c>
      <c r="C69" s="386" t="s">
        <v>20</v>
      </c>
      <c r="D69" s="103"/>
      <c r="E69" s="15"/>
      <c r="F69" s="15"/>
      <c r="G69" s="21">
        <v>96</v>
      </c>
      <c r="H69" s="21">
        <v>100</v>
      </c>
      <c r="I69" s="21" t="s">
        <v>558</v>
      </c>
      <c r="J69" s="21">
        <v>67</v>
      </c>
      <c r="K69" s="21">
        <f>IFERROR(VLOOKUP($A69,'Women Race 8'!$A:$D,4,0),"")</f>
        <v>70</v>
      </c>
      <c r="L69" s="30">
        <f>IFERROR(SUM(SMALL(D69:K69,{1,2,3,4})),"")</f>
        <v>333</v>
      </c>
      <c r="M69" s="10" t="str">
        <f>RIGHT(A69,LEN(A69)-FIND(" ",A69))</f>
        <v>Bowers</v>
      </c>
      <c r="N69" s="10" t="str">
        <f>LEFT(A69,FIND(" ",A69)-1)</f>
        <v>Bex</v>
      </c>
    </row>
    <row r="70" spans="1:14" ht="13" customHeight="1">
      <c r="A70" s="181" t="s">
        <v>534</v>
      </c>
      <c r="B70" s="363" t="s">
        <v>36</v>
      </c>
      <c r="C70" s="15" t="s">
        <v>20</v>
      </c>
      <c r="D70" s="32"/>
      <c r="E70" s="15"/>
      <c r="F70" s="15"/>
      <c r="G70" s="21">
        <v>100</v>
      </c>
      <c r="H70" s="21">
        <v>102</v>
      </c>
      <c r="I70" s="21">
        <v>83</v>
      </c>
      <c r="J70" s="21">
        <v>63</v>
      </c>
      <c r="K70" s="21">
        <f>IFERROR(VLOOKUP($A70,'Women Race 8'!$A:$D,4,0),"")</f>
        <v>71</v>
      </c>
      <c r="L70" s="30">
        <f>IFERROR(SUM(SMALL(D70:K70,{1,2,3,4})),"")</f>
        <v>317</v>
      </c>
      <c r="M70" s="10" t="str">
        <f>RIGHT(A70,LEN(A70)-FIND(" ",A70))</f>
        <v>Stannett</v>
      </c>
      <c r="N70" s="10" t="str">
        <f>LEFT(A70,FIND(" ",A70)-1)</f>
        <v>Tara</v>
      </c>
    </row>
    <row r="71" spans="1:14" ht="13" customHeight="1">
      <c r="A71" s="218" t="s">
        <v>291</v>
      </c>
      <c r="B71" s="180" t="s">
        <v>28</v>
      </c>
      <c r="C71" s="184" t="s">
        <v>21</v>
      </c>
      <c r="D71" s="21"/>
      <c r="E71" s="21">
        <v>86</v>
      </c>
      <c r="F71" s="21">
        <v>61</v>
      </c>
      <c r="G71" s="21" t="s">
        <v>558</v>
      </c>
      <c r="H71" s="21">
        <v>96</v>
      </c>
      <c r="I71" s="21">
        <v>73</v>
      </c>
      <c r="J71" s="21" t="s">
        <v>558</v>
      </c>
      <c r="K71" s="21">
        <f>IFERROR(VLOOKUP($A71,'Women Race 8'!$A:$D,4,0),"")</f>
        <v>72</v>
      </c>
      <c r="L71" s="30">
        <f>IFERROR(SUM(SMALL(D71:K71,{1,2,3,4})),"")</f>
        <v>292</v>
      </c>
      <c r="M71" s="10" t="str">
        <f>RIGHT(A71,LEN(A71)-FIND(" ",A71))</f>
        <v>Stride</v>
      </c>
      <c r="N71" s="10" t="str">
        <f>LEFT(A71,FIND(" ",A71)-1)</f>
        <v>Katie</v>
      </c>
    </row>
    <row r="72" spans="1:14" ht="13" customHeight="1">
      <c r="A72" s="55" t="s">
        <v>721</v>
      </c>
      <c r="B72" s="56" t="s">
        <v>40</v>
      </c>
      <c r="C72" s="57" t="s">
        <v>21</v>
      </c>
      <c r="D72" s="21"/>
      <c r="E72" s="21"/>
      <c r="F72" s="21"/>
      <c r="G72" s="21"/>
      <c r="H72" s="21"/>
      <c r="I72" s="21"/>
      <c r="J72" s="21"/>
      <c r="K72" s="21">
        <f>IFERROR(VLOOKUP($A72,'Women Race 8'!$A:$D,4,0),"")</f>
        <v>73</v>
      </c>
      <c r="L72" s="30" t="str">
        <f>IFERROR(SUM(SMALL(D72:K72,{1,2,3,4})),"")</f>
        <v/>
      </c>
    </row>
    <row r="73" spans="1:14" ht="13" customHeight="1">
      <c r="A73" s="59" t="s">
        <v>566</v>
      </c>
      <c r="B73" s="56" t="s">
        <v>36</v>
      </c>
      <c r="C73" s="57" t="s">
        <v>26</v>
      </c>
      <c r="D73" s="21"/>
      <c r="E73" s="21"/>
      <c r="F73" s="21"/>
      <c r="G73" s="21"/>
      <c r="H73" s="21">
        <v>94</v>
      </c>
      <c r="I73" s="21" t="s">
        <v>558</v>
      </c>
      <c r="J73" s="21" t="s">
        <v>558</v>
      </c>
      <c r="K73" s="21">
        <f>IFERROR(VLOOKUP($A73,'Women Race 8'!$A:$D,4,0),"")</f>
        <v>74</v>
      </c>
      <c r="L73" s="30" t="str">
        <f>IFERROR(SUM(SMALL(D73:K73,{1,2,3,4})),"")</f>
        <v/>
      </c>
      <c r="M73" s="10" t="str">
        <f>RIGHT(A73,LEN(A73)-FIND(" ",A73))</f>
        <v>Vanderplank</v>
      </c>
      <c r="N73" s="10" t="str">
        <f>LEFT(A73,FIND(" ",A73)-1)</f>
        <v>Ann-Marie</v>
      </c>
    </row>
    <row r="74" spans="1:14" ht="13" customHeight="1">
      <c r="A74" s="181" t="s">
        <v>282</v>
      </c>
      <c r="B74" s="180" t="s">
        <v>40</v>
      </c>
      <c r="C74" s="184" t="s">
        <v>26</v>
      </c>
      <c r="D74" s="21"/>
      <c r="E74" s="21">
        <v>81</v>
      </c>
      <c r="F74" s="21">
        <v>54</v>
      </c>
      <c r="G74" s="21">
        <v>88</v>
      </c>
      <c r="H74" s="21">
        <v>81</v>
      </c>
      <c r="I74" s="21" t="s">
        <v>558</v>
      </c>
      <c r="J74" s="21" t="s">
        <v>558</v>
      </c>
      <c r="K74" s="21">
        <f>IFERROR(VLOOKUP($A74,'Women Race 8'!$A:$D,4,0),"")</f>
        <v>75</v>
      </c>
      <c r="L74" s="30">
        <f>IFERROR(SUM(SMALL(D74:K74,{1,2,3,4})),"")</f>
        <v>291</v>
      </c>
      <c r="M74" s="10" t="str">
        <f>RIGHT(A74,LEN(A74)-FIND(" ",A74))</f>
        <v>Dodkin</v>
      </c>
      <c r="N74" s="10" t="str">
        <f>LEFT(A74,FIND(" ",A74)-1)</f>
        <v>Teresa</v>
      </c>
    </row>
    <row r="75" spans="1:14" ht="13" customHeight="1">
      <c r="A75" s="181" t="s">
        <v>278</v>
      </c>
      <c r="B75" s="180" t="s">
        <v>34</v>
      </c>
      <c r="C75" s="184" t="s">
        <v>26</v>
      </c>
      <c r="D75" s="21"/>
      <c r="E75" s="21">
        <v>94</v>
      </c>
      <c r="F75" s="21">
        <v>70</v>
      </c>
      <c r="G75" s="21">
        <v>102</v>
      </c>
      <c r="H75" s="21">
        <v>109</v>
      </c>
      <c r="I75" s="21" t="s">
        <v>558</v>
      </c>
      <c r="J75" s="21">
        <v>68</v>
      </c>
      <c r="K75" s="21">
        <f>IFERROR(VLOOKUP($A75,'Women Race 8'!$A:$D,4,0),"")</f>
        <v>76</v>
      </c>
      <c r="L75" s="30">
        <f>IFERROR(SUM(SMALL(D75:K75,{1,2,3,4})),"")</f>
        <v>308</v>
      </c>
      <c r="M75" s="10" t="str">
        <f>RIGHT(A75,LEN(A75)-FIND(" ",A75))</f>
        <v>Mills</v>
      </c>
      <c r="N75" s="10" t="str">
        <f>LEFT(A75,FIND(" ",A75)-1)</f>
        <v>Tina</v>
      </c>
    </row>
    <row r="76" spans="1:14" ht="13" customHeight="1">
      <c r="A76" s="776" t="s">
        <v>715</v>
      </c>
      <c r="B76" s="777" t="s">
        <v>40</v>
      </c>
      <c r="C76" s="825" t="s">
        <v>12</v>
      </c>
      <c r="D76" s="21"/>
      <c r="E76" s="21"/>
      <c r="F76" s="21"/>
      <c r="G76" s="21"/>
      <c r="H76" s="21"/>
      <c r="I76" s="21"/>
      <c r="J76" s="21"/>
      <c r="K76" s="21">
        <f>IFERROR(VLOOKUP($A76,'Women Race 8'!$A:$D,4,0),"")</f>
        <v>77</v>
      </c>
      <c r="L76" s="30" t="str">
        <f>IFERROR(SUM(SMALL(D76:K76,{1,2,3,4})),"")</f>
        <v/>
      </c>
    </row>
    <row r="77" spans="1:14" ht="13" customHeight="1">
      <c r="A77" s="700" t="s">
        <v>682</v>
      </c>
      <c r="B77" s="701" t="s">
        <v>34</v>
      </c>
      <c r="C77" s="702" t="s">
        <v>20</v>
      </c>
      <c r="D77" s="21"/>
      <c r="E77" s="21"/>
      <c r="F77" s="21"/>
      <c r="G77" s="21"/>
      <c r="H77" s="21"/>
      <c r="I77" s="21"/>
      <c r="J77" s="21">
        <v>70</v>
      </c>
      <c r="K77" s="21">
        <f>IFERROR(VLOOKUP($A77,'Women Race 8'!$A:$D,4,0),"")</f>
        <v>78</v>
      </c>
      <c r="L77" s="30" t="str">
        <f>IFERROR(SUM(SMALL(D77:K77,{1,2,3,4})),"")</f>
        <v/>
      </c>
    </row>
    <row r="78" spans="1:14" ht="13" customHeight="1">
      <c r="A78" s="439" t="s">
        <v>585</v>
      </c>
      <c r="B78" s="440" t="s">
        <v>34</v>
      </c>
      <c r="C78" s="502" t="s">
        <v>12</v>
      </c>
      <c r="D78" s="21"/>
      <c r="E78" s="21"/>
      <c r="F78" s="21"/>
      <c r="G78" s="21"/>
      <c r="H78" s="21">
        <v>116</v>
      </c>
      <c r="I78" s="21" t="s">
        <v>558</v>
      </c>
      <c r="J78" s="21" t="s">
        <v>558</v>
      </c>
      <c r="K78" s="21">
        <f>IFERROR(VLOOKUP($A78,'Women Race 8'!$A:$D,4,0),"")</f>
        <v>79</v>
      </c>
      <c r="L78" s="30" t="str">
        <f>IFERROR(SUM(SMALL(D78:K78,{1,2,3,4})),"")</f>
        <v/>
      </c>
      <c r="M78" s="10" t="str">
        <f>RIGHT(A78,LEN(A78)-FIND(" ",A78))</f>
        <v>Barbour</v>
      </c>
      <c r="N78" s="10" t="str">
        <f>LEFT(A78,FIND(" ",A78)-1)</f>
        <v>Katherine</v>
      </c>
    </row>
    <row r="79" spans="1:14" ht="13" customHeight="1">
      <c r="A79" s="776" t="s">
        <v>716</v>
      </c>
      <c r="B79" s="777" t="s">
        <v>40</v>
      </c>
      <c r="C79" s="825" t="s">
        <v>12</v>
      </c>
      <c r="D79" s="21"/>
      <c r="E79" s="21"/>
      <c r="F79" s="21"/>
      <c r="G79" s="21"/>
      <c r="H79" s="21"/>
      <c r="I79" s="21"/>
      <c r="J79" s="21"/>
      <c r="K79" s="21">
        <f>IFERROR(VLOOKUP($A79,'Women Race 8'!$A:$D,4,0),"")</f>
        <v>80</v>
      </c>
      <c r="L79" s="30" t="str">
        <f>IFERROR(SUM(SMALL(D79:K79,{1,2,3,4})),"")</f>
        <v/>
      </c>
    </row>
    <row r="80" spans="1:14" ht="13" customHeight="1">
      <c r="A80" s="439" t="s">
        <v>587</v>
      </c>
      <c r="B80" s="440" t="s">
        <v>40</v>
      </c>
      <c r="C80" s="502" t="s">
        <v>12</v>
      </c>
      <c r="D80" s="21"/>
      <c r="E80" s="21"/>
      <c r="F80" s="21"/>
      <c r="G80" s="21"/>
      <c r="H80" s="21">
        <v>88</v>
      </c>
      <c r="I80" s="21">
        <v>80</v>
      </c>
      <c r="J80" s="21" t="s">
        <v>558</v>
      </c>
      <c r="K80" s="21">
        <f>IFERROR(VLOOKUP($A80,'Women Race 8'!$A:$D,4,0),"")</f>
        <v>81</v>
      </c>
      <c r="L80" s="30" t="str">
        <f>IFERROR(SUM(SMALL(D80:K80,{1,2,3,4})),"")</f>
        <v/>
      </c>
      <c r="M80" s="10" t="str">
        <f>RIGHT(A80,LEN(A80)-FIND(" ",A80))</f>
        <v>Fitzgerald</v>
      </c>
      <c r="N80" s="10" t="str">
        <f>LEFT(A80,FIND(" ",A80)-1)</f>
        <v>Eileen</v>
      </c>
    </row>
    <row r="81" spans="1:14" ht="13" customHeight="1">
      <c r="A81" s="55" t="s">
        <v>685</v>
      </c>
      <c r="B81" s="56" t="s">
        <v>36</v>
      </c>
      <c r="C81" s="57" t="s">
        <v>25</v>
      </c>
      <c r="D81" s="21"/>
      <c r="E81" s="21"/>
      <c r="F81" s="21"/>
      <c r="G81" s="21"/>
      <c r="H81" s="21"/>
      <c r="I81" s="21"/>
      <c r="J81" s="21"/>
      <c r="K81" s="21">
        <f>IFERROR(VLOOKUP($A81,'Women Race 8'!$A:$D,4,0),"")</f>
        <v>82</v>
      </c>
      <c r="L81" s="30" t="str">
        <f>IFERROR(SUM(SMALL(D81:K81,{1,2,3,4})),"")</f>
        <v/>
      </c>
    </row>
    <row r="82" spans="1:14" ht="13" customHeight="1">
      <c r="A82" s="181" t="s">
        <v>420</v>
      </c>
      <c r="B82" s="280" t="s">
        <v>28</v>
      </c>
      <c r="C82" s="281" t="s">
        <v>16</v>
      </c>
      <c r="D82" s="21"/>
      <c r="E82" s="21">
        <v>5</v>
      </c>
      <c r="F82" s="21">
        <v>3</v>
      </c>
      <c r="G82" s="21">
        <v>7</v>
      </c>
      <c r="H82" s="21">
        <v>12</v>
      </c>
      <c r="I82" s="21">
        <v>3</v>
      </c>
      <c r="J82" s="21">
        <v>1</v>
      </c>
      <c r="K82" s="21" t="str">
        <f>IFERROR(VLOOKUP($A82,'Women Race 8'!$A:$D,4,0),"")</f>
        <v/>
      </c>
      <c r="L82" s="30">
        <f>IFERROR(SUM(SMALL(D82:K82,{1,2,3,4})),"")</f>
        <v>12</v>
      </c>
      <c r="M82" s="10" t="str">
        <f>RIGHT(A82,LEN(A82)-FIND(" ",A82))</f>
        <v>Tanner</v>
      </c>
      <c r="N82" s="10" t="str">
        <f>LEFT(A82,FIND(" ",A82)-1)</f>
        <v>Poppy</v>
      </c>
    </row>
    <row r="83" spans="1:14" ht="13" customHeight="1">
      <c r="A83" s="181" t="s">
        <v>421</v>
      </c>
      <c r="B83" s="280" t="s">
        <v>28</v>
      </c>
      <c r="C83" s="281" t="s">
        <v>16</v>
      </c>
      <c r="D83" s="21"/>
      <c r="E83" s="21"/>
      <c r="F83" s="21">
        <v>4</v>
      </c>
      <c r="G83" s="21">
        <v>9</v>
      </c>
      <c r="H83" s="21">
        <v>6</v>
      </c>
      <c r="I83" s="21">
        <v>4</v>
      </c>
      <c r="J83" s="21">
        <v>2</v>
      </c>
      <c r="K83" s="21" t="str">
        <f>IFERROR(VLOOKUP($A83,'Women Race 8'!$A:$D,4,0),"")</f>
        <v/>
      </c>
      <c r="L83" s="30">
        <f>IFERROR(SUM(SMALL(D83:K83,{1,2,3,4})),"")</f>
        <v>16</v>
      </c>
      <c r="M83" s="10" t="str">
        <f>RIGHT(A83,LEN(A83)-FIND(" ",A83))</f>
        <v>Rudd</v>
      </c>
      <c r="N83" s="10" t="str">
        <f>LEFT(A83,FIND(" ",A83)-1)</f>
        <v>Alice</v>
      </c>
    </row>
    <row r="84" spans="1:14" ht="13" customHeight="1">
      <c r="A84" s="181" t="s">
        <v>174</v>
      </c>
      <c r="B84" s="56" t="s">
        <v>28</v>
      </c>
      <c r="C84" s="57" t="s">
        <v>26</v>
      </c>
      <c r="D84" s="15">
        <v>2</v>
      </c>
      <c r="E84" s="21">
        <v>2</v>
      </c>
      <c r="F84" s="21">
        <v>2</v>
      </c>
      <c r="G84" s="21">
        <v>6</v>
      </c>
      <c r="H84" s="21">
        <v>3</v>
      </c>
      <c r="I84" s="21" t="s">
        <v>558</v>
      </c>
      <c r="J84" s="21">
        <v>3</v>
      </c>
      <c r="K84" s="21" t="str">
        <f>IFERROR(VLOOKUP($A84,'Women Race 8'!$A:$D,4,0),"")</f>
        <v/>
      </c>
      <c r="L84" s="30">
        <f>IFERROR(SUM(SMALL(D84:K84,{1,2,3,4})),"")</f>
        <v>9</v>
      </c>
      <c r="M84" s="10" t="str">
        <f>RIGHT(A84,LEN(A84)-FIND(" ",A84))</f>
        <v>Burch</v>
      </c>
      <c r="N84" s="10" t="str">
        <f>LEFT(A84,FIND(" ",A84)-1)</f>
        <v>Alice</v>
      </c>
    </row>
    <row r="85" spans="1:14" ht="13" customHeight="1">
      <c r="A85" s="381" t="s">
        <v>504</v>
      </c>
      <c r="B85" s="382" t="s">
        <v>28</v>
      </c>
      <c r="C85" s="338" t="s">
        <v>19</v>
      </c>
      <c r="D85" s="32"/>
      <c r="E85" s="97"/>
      <c r="F85" s="21"/>
      <c r="G85" s="21">
        <v>15</v>
      </c>
      <c r="H85" s="21">
        <v>15</v>
      </c>
      <c r="I85" s="21">
        <v>8</v>
      </c>
      <c r="J85" s="21">
        <v>6</v>
      </c>
      <c r="K85" s="21" t="str">
        <f>IFERROR(VLOOKUP($A85,'Women Race 8'!$A:$D,4,0),"")</f>
        <v/>
      </c>
      <c r="L85" s="30">
        <f>IFERROR(SUM(SMALL(D85:K85,{1,2,3,4})),"")</f>
        <v>44</v>
      </c>
      <c r="M85" s="10" t="str">
        <f>RIGHT(A85,LEN(A85)-FIND(" ",A85))</f>
        <v>Giering</v>
      </c>
      <c r="N85" s="10" t="str">
        <f>LEFT(A85,FIND(" ",A85)-1)</f>
        <v>Sari</v>
      </c>
    </row>
    <row r="86" spans="1:14" ht="13" customHeight="1">
      <c r="A86" s="181" t="s">
        <v>304</v>
      </c>
      <c r="B86" s="180" t="s">
        <v>36</v>
      </c>
      <c r="C86" s="184" t="s">
        <v>17</v>
      </c>
      <c r="D86" s="15"/>
      <c r="E86" s="21">
        <v>18</v>
      </c>
      <c r="F86" s="21">
        <v>10</v>
      </c>
      <c r="G86" s="21" t="s">
        <v>558</v>
      </c>
      <c r="H86" s="21">
        <v>21</v>
      </c>
      <c r="I86" s="21">
        <v>15</v>
      </c>
      <c r="J86" s="21">
        <v>8</v>
      </c>
      <c r="K86" s="21" t="str">
        <f>IFERROR(VLOOKUP($A86,'Women Race 8'!$A:$D,4,0),"")</f>
        <v/>
      </c>
      <c r="L86" s="30">
        <f>IFERROR(SUM(SMALL(D86:K86,{1,2,3,4})),"")</f>
        <v>51</v>
      </c>
      <c r="M86" s="10" t="str">
        <f>RIGHT(A86,LEN(A86)-FIND(" ",A86))</f>
        <v>Powell</v>
      </c>
      <c r="N86" s="10" t="str">
        <f>LEFT(A86,FIND(" ",A86)-1)</f>
        <v>Claire</v>
      </c>
    </row>
    <row r="87" spans="1:14" ht="13" customHeight="1">
      <c r="A87" s="172" t="s">
        <v>104</v>
      </c>
      <c r="B87" s="171" t="s">
        <v>36</v>
      </c>
      <c r="C87" s="170" t="s">
        <v>14</v>
      </c>
      <c r="D87" s="169">
        <v>6</v>
      </c>
      <c r="E87" s="21">
        <v>14</v>
      </c>
      <c r="F87" s="21">
        <v>13</v>
      </c>
      <c r="G87" s="21">
        <v>19</v>
      </c>
      <c r="H87" s="21">
        <v>20</v>
      </c>
      <c r="I87" s="21">
        <v>11</v>
      </c>
      <c r="J87" s="21">
        <v>11</v>
      </c>
      <c r="K87" s="21" t="str">
        <f>IFERROR(VLOOKUP($A87,'Women Race 8'!$A:$D,4,0),"")</f>
        <v/>
      </c>
      <c r="L87" s="30">
        <f>IFERROR(SUM(SMALL(D87:K87,{1,2,3,4})),"")</f>
        <v>41</v>
      </c>
      <c r="M87" s="10" t="str">
        <f>RIGHT(A87,LEN(A87)-FIND(" ",A87))</f>
        <v>Nangle</v>
      </c>
      <c r="N87" s="10" t="str">
        <f>LEFT(A87,FIND(" ",A87)-1)</f>
        <v>Sarah</v>
      </c>
    </row>
    <row r="88" spans="1:14" ht="13" customHeight="1">
      <c r="A88" s="55" t="s">
        <v>672</v>
      </c>
      <c r="B88" s="56" t="s">
        <v>40</v>
      </c>
      <c r="C88" s="396" t="s">
        <v>21</v>
      </c>
      <c r="D88" s="21"/>
      <c r="E88" s="21"/>
      <c r="F88" s="21"/>
      <c r="G88" s="21"/>
      <c r="H88" s="21"/>
      <c r="I88" s="21"/>
      <c r="J88" s="21">
        <v>13</v>
      </c>
      <c r="K88" s="21" t="str">
        <f>IFERROR(VLOOKUP($A88,'Women Race 8'!$A:$D,4,0),"")</f>
        <v/>
      </c>
      <c r="L88" s="30" t="str">
        <f>IFERROR(SUM(SMALL(D88:K88,{1,2,3,4})),"")</f>
        <v/>
      </c>
    </row>
    <row r="89" spans="1:14" ht="13" customHeight="1">
      <c r="A89" s="181" t="s">
        <v>385</v>
      </c>
      <c r="B89" s="180" t="s">
        <v>36</v>
      </c>
      <c r="C89" s="184" t="s">
        <v>19</v>
      </c>
      <c r="D89" s="15"/>
      <c r="E89" s="21">
        <v>29</v>
      </c>
      <c r="F89" s="21"/>
      <c r="G89" s="21">
        <v>37</v>
      </c>
      <c r="H89" s="21" t="s">
        <v>558</v>
      </c>
      <c r="I89" s="21" t="s">
        <v>558</v>
      </c>
      <c r="J89" s="21">
        <v>14</v>
      </c>
      <c r="K89" s="21" t="str">
        <f>IFERROR(VLOOKUP($A89,'Women Race 8'!$A:$D,4,0),"")</f>
        <v/>
      </c>
      <c r="L89" s="30" t="str">
        <f>IFERROR(SUM(SMALL(D89:K89,{1,2,3,4})),"")</f>
        <v/>
      </c>
      <c r="M89" s="10" t="str">
        <f>RIGHT(A89,LEN(A89)-FIND(" ",A89))</f>
        <v>Cook</v>
      </c>
      <c r="N89" s="10" t="str">
        <f>LEFT(A89,FIND(" ",A89)-1)</f>
        <v>Gabby</v>
      </c>
    </row>
    <row r="90" spans="1:14" ht="13" customHeight="1">
      <c r="A90" s="693" t="s">
        <v>671</v>
      </c>
      <c r="B90" s="697" t="s">
        <v>28</v>
      </c>
      <c r="C90" s="638" t="s">
        <v>19</v>
      </c>
      <c r="D90" s="21"/>
      <c r="E90" s="21"/>
      <c r="F90" s="21"/>
      <c r="G90" s="21"/>
      <c r="H90" s="21"/>
      <c r="I90" s="21"/>
      <c r="J90" s="21">
        <v>16</v>
      </c>
      <c r="K90" s="21" t="str">
        <f>IFERROR(VLOOKUP($A90,'Women Race 8'!$A:$D,4,0),"")</f>
        <v/>
      </c>
      <c r="L90" s="30" t="str">
        <f>IFERROR(SUM(SMALL(D90:K90,{1,2,3,4})),"")</f>
        <v/>
      </c>
    </row>
    <row r="91" spans="1:14" ht="13" customHeight="1">
      <c r="A91" s="172" t="s">
        <v>122</v>
      </c>
      <c r="B91" s="171" t="s">
        <v>28</v>
      </c>
      <c r="C91" s="170" t="s">
        <v>19</v>
      </c>
      <c r="D91" s="169">
        <v>8</v>
      </c>
      <c r="E91" s="21"/>
      <c r="F91" s="21"/>
      <c r="G91" s="21">
        <v>30</v>
      </c>
      <c r="H91" s="21" t="s">
        <v>558</v>
      </c>
      <c r="I91" s="21" t="s">
        <v>558</v>
      </c>
      <c r="J91" s="21">
        <v>19</v>
      </c>
      <c r="K91" s="21" t="str">
        <f>IFERROR(VLOOKUP($A91,'Women Race 8'!$A:$D,4,0),"")</f>
        <v/>
      </c>
      <c r="L91" s="30" t="str">
        <f>IFERROR(SUM(SMALL(D91:K91,{1,2,3,4})),"")</f>
        <v/>
      </c>
      <c r="M91" s="10" t="str">
        <f>RIGHT(A91,LEN(A91)-FIND(" ",A91))</f>
        <v>Green</v>
      </c>
      <c r="N91" s="10" t="str">
        <f>LEFT(A91,FIND(" ",A91)-1)</f>
        <v>Connie</v>
      </c>
    </row>
    <row r="92" spans="1:14" ht="13" customHeight="1">
      <c r="A92" s="289" t="s">
        <v>442</v>
      </c>
      <c r="B92" s="598" t="s">
        <v>36</v>
      </c>
      <c r="C92" s="15" t="s">
        <v>26</v>
      </c>
      <c r="D92" s="22"/>
      <c r="E92" s="21"/>
      <c r="F92" s="21">
        <v>23</v>
      </c>
      <c r="G92" s="21">
        <v>47</v>
      </c>
      <c r="H92" s="21" t="s">
        <v>558</v>
      </c>
      <c r="I92" s="21" t="s">
        <v>558</v>
      </c>
      <c r="J92" s="21">
        <v>21</v>
      </c>
      <c r="K92" s="21" t="str">
        <f>IFERROR(VLOOKUP($A92,'Women Race 8'!$A:$D,4,0),"")</f>
        <v/>
      </c>
      <c r="L92" s="30" t="str">
        <f>IFERROR(SUM(SMALL(D92:K92,{1,2,3,4})),"")</f>
        <v/>
      </c>
      <c r="M92" s="10" t="str">
        <f>RIGHT(A92,LEN(A92)-FIND(" ",A92))</f>
        <v>Barlow</v>
      </c>
      <c r="N92" s="10" t="str">
        <f>LEFT(A92,FIND(" ",A92)-1)</f>
        <v>Jacquie</v>
      </c>
    </row>
    <row r="93" spans="1:14" ht="13" customHeight="1">
      <c r="A93" s="181" t="s">
        <v>303</v>
      </c>
      <c r="B93" s="180" t="s">
        <v>34</v>
      </c>
      <c r="C93" s="184" t="s">
        <v>17</v>
      </c>
      <c r="D93" s="20"/>
      <c r="E93" s="21">
        <v>23</v>
      </c>
      <c r="F93" s="21"/>
      <c r="G93" s="21">
        <v>39</v>
      </c>
      <c r="H93" s="21">
        <v>27</v>
      </c>
      <c r="I93" s="21">
        <v>24</v>
      </c>
      <c r="J93" s="21">
        <v>23</v>
      </c>
      <c r="K93" s="21" t="str">
        <f>IFERROR(VLOOKUP($A93,'Women Race 8'!$A:$D,4,0),"")</f>
        <v/>
      </c>
      <c r="L93" s="30">
        <f>IFERROR(SUM(SMALL(D93:K93,{1,2,3,4})),"")</f>
        <v>97</v>
      </c>
      <c r="M93" s="10" t="str">
        <f>RIGHT(A93,LEN(A93)-FIND(" ",A93))</f>
        <v>Kluth</v>
      </c>
      <c r="N93" s="10" t="str">
        <f>LEFT(A93,FIND(" ",A93)-1)</f>
        <v>Christina</v>
      </c>
    </row>
    <row r="94" spans="1:14" ht="13" customHeight="1">
      <c r="A94" s="404" t="s">
        <v>569</v>
      </c>
      <c r="B94" s="405" t="s">
        <v>40</v>
      </c>
      <c r="C94" s="406" t="s">
        <v>14</v>
      </c>
      <c r="D94" s="15"/>
      <c r="E94" s="15"/>
      <c r="F94" s="15"/>
      <c r="G94" s="15"/>
      <c r="H94" s="21">
        <v>39</v>
      </c>
      <c r="I94" s="21">
        <v>26</v>
      </c>
      <c r="J94" s="21">
        <v>24</v>
      </c>
      <c r="K94" s="21" t="str">
        <f>IFERROR(VLOOKUP($A94,'Women Race 8'!$A:$D,4,0),"")</f>
        <v/>
      </c>
      <c r="L94" s="30" t="str">
        <f>IFERROR(SUM(SMALL(D94:K94,{1,2,3,4})),"")</f>
        <v/>
      </c>
      <c r="M94" s="10" t="str">
        <f>RIGHT(A94,LEN(A94)-FIND(" ",A94))</f>
        <v>Ardley</v>
      </c>
      <c r="N94" s="10" t="str">
        <f>LEFT(A94,FIND(" ",A94)-1)</f>
        <v>Sharon</v>
      </c>
    </row>
    <row r="95" spans="1:14" ht="13" customHeight="1">
      <c r="A95" s="381" t="s">
        <v>508</v>
      </c>
      <c r="B95" s="382" t="s">
        <v>28</v>
      </c>
      <c r="C95" s="338" t="s">
        <v>19</v>
      </c>
      <c r="D95" s="32"/>
      <c r="E95" s="15"/>
      <c r="F95" s="15"/>
      <c r="G95" s="21">
        <v>58</v>
      </c>
      <c r="H95" s="21">
        <v>48</v>
      </c>
      <c r="I95" s="21">
        <v>44</v>
      </c>
      <c r="J95" s="21">
        <v>27</v>
      </c>
      <c r="K95" s="21" t="str">
        <f>IFERROR(VLOOKUP($A95,'Women Race 8'!$A:$D,4,0),"")</f>
        <v/>
      </c>
      <c r="L95" s="30">
        <f>IFERROR(SUM(SMALL(D95:K95,{1,2,3,4})),"")</f>
        <v>177</v>
      </c>
      <c r="M95" s="10" t="str">
        <f>RIGHT(A95,LEN(A95)-FIND(" ",A95))</f>
        <v>Cook</v>
      </c>
      <c r="N95" s="10" t="str">
        <f>LEFT(A95,FIND(" ",A95)-1)</f>
        <v>Lucy</v>
      </c>
    </row>
    <row r="96" spans="1:14" ht="13" customHeight="1">
      <c r="A96" s="323" t="s">
        <v>492</v>
      </c>
      <c r="B96" s="324" t="s">
        <v>36</v>
      </c>
      <c r="C96" s="503" t="s">
        <v>18</v>
      </c>
      <c r="D96" s="32"/>
      <c r="E96" s="15"/>
      <c r="F96" s="15"/>
      <c r="G96" s="21">
        <v>56</v>
      </c>
      <c r="H96" s="21">
        <v>51</v>
      </c>
      <c r="I96" s="21">
        <v>31</v>
      </c>
      <c r="J96" s="21">
        <v>28</v>
      </c>
      <c r="K96" s="21" t="str">
        <f>IFERROR(VLOOKUP($A96,'Women Race 8'!$A:$D,4,0),"")</f>
        <v/>
      </c>
      <c r="L96" s="30">
        <f>IFERROR(SUM(SMALL(D96:K96,{1,2,3,4})),"")</f>
        <v>166</v>
      </c>
      <c r="M96" s="10" t="str">
        <f>RIGHT(A96,LEN(A96)-FIND(" ",A96))</f>
        <v>W Francesca Tam</v>
      </c>
      <c r="N96" s="10" t="str">
        <f>LEFT(A96,FIND(" ",A96)-1)</f>
        <v>S</v>
      </c>
    </row>
    <row r="97" spans="1:14" ht="13" customHeight="1">
      <c r="A97" s="181" t="s">
        <v>95</v>
      </c>
      <c r="B97" s="180" t="s">
        <v>28</v>
      </c>
      <c r="C97" s="184" t="s">
        <v>24</v>
      </c>
      <c r="D97" s="15">
        <v>18</v>
      </c>
      <c r="E97" s="21">
        <v>32</v>
      </c>
      <c r="F97" s="21">
        <v>25</v>
      </c>
      <c r="G97" s="21" t="s">
        <v>558</v>
      </c>
      <c r="H97" s="21" t="s">
        <v>558</v>
      </c>
      <c r="I97" s="21" t="s">
        <v>558</v>
      </c>
      <c r="J97" s="21">
        <v>29</v>
      </c>
      <c r="K97" s="21" t="str">
        <f>IFERROR(VLOOKUP($A97,'Women Race 8'!$A:$D,4,0),"")</f>
        <v/>
      </c>
      <c r="L97" s="30">
        <f>IFERROR(SUM(SMALL(D97:K97,{1,2,3,4})),"")</f>
        <v>104</v>
      </c>
      <c r="M97" s="10" t="str">
        <f>RIGHT(A97,LEN(A97)-FIND(" ",A97))</f>
        <v>Wilkinson</v>
      </c>
      <c r="N97" s="10" t="str">
        <f>LEFT(A97,FIND(" ",A97)-1)</f>
        <v>Isabell</v>
      </c>
    </row>
    <row r="98" spans="1:14" ht="13" customHeight="1">
      <c r="A98" s="181" t="s">
        <v>326</v>
      </c>
      <c r="B98" s="180" t="s">
        <v>28</v>
      </c>
      <c r="C98" s="184" t="s">
        <v>18</v>
      </c>
      <c r="D98" s="21"/>
      <c r="E98" s="21">
        <v>51</v>
      </c>
      <c r="F98" s="21">
        <v>32</v>
      </c>
      <c r="G98" s="21" t="s">
        <v>558</v>
      </c>
      <c r="H98" s="21">
        <v>47</v>
      </c>
      <c r="I98" s="21">
        <v>41</v>
      </c>
      <c r="J98" s="21">
        <v>31</v>
      </c>
      <c r="K98" s="21" t="str">
        <f>IFERROR(VLOOKUP($A98,'Women Race 8'!$A:$D,4,0),"")</f>
        <v/>
      </c>
      <c r="L98" s="30">
        <f>IFERROR(SUM(SMALL(D98:K98,{1,2,3,4})),"")</f>
        <v>151</v>
      </c>
      <c r="M98" s="10" t="str">
        <f>RIGHT(A98,LEN(A98)-FIND(" ",A98))</f>
        <v>Stephenson</v>
      </c>
      <c r="N98" s="10" t="str">
        <f>LEFT(A98,FIND(" ",A98)-1)</f>
        <v>Kathryn</v>
      </c>
    </row>
    <row r="99" spans="1:14" ht="13" customHeight="1">
      <c r="A99" s="172" t="s">
        <v>105</v>
      </c>
      <c r="B99" s="171" t="s">
        <v>36</v>
      </c>
      <c r="C99" s="170" t="s">
        <v>14</v>
      </c>
      <c r="D99" s="384">
        <v>21</v>
      </c>
      <c r="E99" s="21">
        <v>54</v>
      </c>
      <c r="F99" s="21">
        <v>31</v>
      </c>
      <c r="G99" s="21">
        <v>49</v>
      </c>
      <c r="H99" s="21">
        <v>44</v>
      </c>
      <c r="I99" s="21">
        <v>37</v>
      </c>
      <c r="J99" s="21">
        <v>32</v>
      </c>
      <c r="K99" s="21" t="str">
        <f>IFERROR(VLOOKUP($A99,'Women Race 8'!$A:$D,4,0),"")</f>
        <v/>
      </c>
      <c r="L99" s="30">
        <f>IFERROR(SUM(SMALL(D99:K99,{1,2,3,4})),"")</f>
        <v>121</v>
      </c>
      <c r="M99" s="10" t="str">
        <f>RIGHT(A99,LEN(A99)-FIND(" ",A99))</f>
        <v>Churcher</v>
      </c>
      <c r="N99" s="10" t="str">
        <f>LEFT(A99,FIND(" ",A99)-1)</f>
        <v>Fiona</v>
      </c>
    </row>
    <row r="100" spans="1:14" ht="13" customHeight="1">
      <c r="A100" s="663" t="s">
        <v>675</v>
      </c>
      <c r="B100" s="664" t="s">
        <v>28</v>
      </c>
      <c r="C100" s="696" t="s">
        <v>22</v>
      </c>
      <c r="D100" s="22"/>
      <c r="E100" s="21"/>
      <c r="F100" s="21"/>
      <c r="G100" s="21"/>
      <c r="H100" s="21"/>
      <c r="I100" s="21"/>
      <c r="J100" s="21">
        <v>33</v>
      </c>
      <c r="K100" s="21" t="str">
        <f>IFERROR(VLOOKUP($A100,'Women Race 8'!$A:$D,4,0),"")</f>
        <v/>
      </c>
      <c r="L100" s="30" t="str">
        <f>IFERROR(SUM(SMALL(D100:K100,{1,2,3,4})),"")</f>
        <v/>
      </c>
    </row>
    <row r="101" spans="1:14" ht="13" customHeight="1">
      <c r="A101" s="172" t="s">
        <v>108</v>
      </c>
      <c r="B101" s="171" t="s">
        <v>40</v>
      </c>
      <c r="C101" s="170" t="s">
        <v>14</v>
      </c>
      <c r="D101" s="384">
        <v>25</v>
      </c>
      <c r="E101" s="21"/>
      <c r="F101" s="21">
        <v>58</v>
      </c>
      <c r="G101" s="21" t="s">
        <v>558</v>
      </c>
      <c r="H101" s="21">
        <v>65</v>
      </c>
      <c r="I101" s="21">
        <v>55</v>
      </c>
      <c r="J101" s="21">
        <v>34</v>
      </c>
      <c r="K101" s="21" t="str">
        <f>IFERROR(VLOOKUP($A101,'Women Race 8'!$A:$D,4,0),"")</f>
        <v/>
      </c>
      <c r="L101" s="30">
        <f>IFERROR(SUM(SMALL(D101:K101,{1,2,3,4})),"")</f>
        <v>172</v>
      </c>
      <c r="M101" s="10" t="str">
        <f>RIGHT(A101,LEN(A101)-FIND(" ",A101))</f>
        <v>Colling</v>
      </c>
      <c r="N101" s="10" t="str">
        <f>LEFT(A101,FIND(" ",A101)-1)</f>
        <v>Frankie</v>
      </c>
    </row>
    <row r="102" spans="1:14" ht="13" customHeight="1">
      <c r="A102" s="173" t="s">
        <v>101</v>
      </c>
      <c r="B102" s="174" t="s">
        <v>28</v>
      </c>
      <c r="C102" s="175" t="s">
        <v>24</v>
      </c>
      <c r="D102" s="176">
        <v>45</v>
      </c>
      <c r="E102" s="21">
        <v>70</v>
      </c>
      <c r="F102" s="21">
        <v>57</v>
      </c>
      <c r="G102" s="21">
        <v>78</v>
      </c>
      <c r="H102" s="21" t="s">
        <v>558</v>
      </c>
      <c r="I102" s="21">
        <v>52</v>
      </c>
      <c r="J102" s="21">
        <v>36</v>
      </c>
      <c r="K102" s="21" t="str">
        <f>IFERROR(VLOOKUP($A102,'Women Race 8'!$A:$D,4,0),"")</f>
        <v/>
      </c>
      <c r="L102" s="30">
        <f>IFERROR(SUM(SMALL(D102:K102,{1,2,3,4})),"")</f>
        <v>190</v>
      </c>
      <c r="M102" s="10" t="str">
        <f>RIGHT(A102,LEN(A102)-FIND(" ",A102))</f>
        <v>Lovelock</v>
      </c>
      <c r="N102" s="10" t="str">
        <f>LEFT(A102,FIND(" ",A102)-1)</f>
        <v>Donna</v>
      </c>
    </row>
    <row r="103" spans="1:14" ht="13" customHeight="1">
      <c r="A103" s="608" t="s">
        <v>658</v>
      </c>
      <c r="B103" s="609" t="s">
        <v>28</v>
      </c>
      <c r="C103" s="610" t="s">
        <v>14</v>
      </c>
      <c r="D103" s="21"/>
      <c r="E103" s="21"/>
      <c r="F103" s="21"/>
      <c r="G103" s="21"/>
      <c r="H103" s="21"/>
      <c r="I103" s="21"/>
      <c r="J103" s="21">
        <v>37</v>
      </c>
      <c r="K103" s="21" t="str">
        <f>IFERROR(VLOOKUP($A103,'Women Race 8'!$A:$D,4,0),"")</f>
        <v/>
      </c>
      <c r="L103" s="30" t="str">
        <f>IFERROR(SUM(SMALL(D103:K103,{1,2,3,4})),"")</f>
        <v/>
      </c>
    </row>
    <row r="104" spans="1:14" ht="13" customHeight="1">
      <c r="A104" s="172" t="s">
        <v>109</v>
      </c>
      <c r="B104" s="171" t="s">
        <v>34</v>
      </c>
      <c r="C104" s="170" t="s">
        <v>14</v>
      </c>
      <c r="D104" s="169">
        <v>33</v>
      </c>
      <c r="E104" s="21">
        <v>57</v>
      </c>
      <c r="F104" s="21"/>
      <c r="G104" s="21" t="s">
        <v>558</v>
      </c>
      <c r="H104" s="21">
        <v>68</v>
      </c>
      <c r="I104" s="21">
        <v>60</v>
      </c>
      <c r="J104" s="21">
        <v>38</v>
      </c>
      <c r="K104" s="21" t="str">
        <f>IFERROR(VLOOKUP($A104,'Women Race 8'!$A:$D,4,0),"")</f>
        <v/>
      </c>
      <c r="L104" s="30">
        <f>IFERROR(SUM(SMALL(D104:K104,{1,2,3,4})),"")</f>
        <v>188</v>
      </c>
      <c r="M104" s="10" t="str">
        <f>RIGHT(A104,LEN(A104)-FIND(" ",A104))</f>
        <v>Deacon</v>
      </c>
      <c r="N104" s="10" t="str">
        <f>LEFT(A104,FIND(" ",A104)-1)</f>
        <v>Claire</v>
      </c>
    </row>
    <row r="105" spans="1:14" ht="13" customHeight="1">
      <c r="A105" s="55" t="s">
        <v>544</v>
      </c>
      <c r="B105" s="56" t="s">
        <v>36</v>
      </c>
      <c r="C105" s="57" t="s">
        <v>25</v>
      </c>
      <c r="D105" s="32"/>
      <c r="E105" s="15"/>
      <c r="F105" s="15"/>
      <c r="G105" s="21">
        <v>57</v>
      </c>
      <c r="H105" s="21">
        <v>69</v>
      </c>
      <c r="I105" s="21">
        <v>50</v>
      </c>
      <c r="J105" s="21">
        <v>39</v>
      </c>
      <c r="K105" s="21" t="str">
        <f>IFERROR(VLOOKUP($A105,'Women Race 8'!$A:$D,4,0),"")</f>
        <v/>
      </c>
      <c r="L105" s="30">
        <f>IFERROR(SUM(SMALL(D105:K105,{1,2,3,4})),"")</f>
        <v>215</v>
      </c>
      <c r="M105" s="10" t="str">
        <f>RIGHT(A105,LEN(A105)-FIND(" ",A105))</f>
        <v>McRitchie</v>
      </c>
      <c r="N105" s="10" t="str">
        <f>LEFT(A105,FIND(" ",A105)-1)</f>
        <v>Sara</v>
      </c>
    </row>
    <row r="106" spans="1:14" ht="13" customHeight="1">
      <c r="A106" s="181" t="s">
        <v>290</v>
      </c>
      <c r="B106" s="180" t="s">
        <v>40</v>
      </c>
      <c r="C106" s="184" t="s">
        <v>21</v>
      </c>
      <c r="D106" s="21"/>
      <c r="E106" s="21">
        <v>52</v>
      </c>
      <c r="F106" s="21">
        <v>40</v>
      </c>
      <c r="G106" s="21" t="s">
        <v>558</v>
      </c>
      <c r="H106" s="21">
        <v>62</v>
      </c>
      <c r="I106" s="21">
        <v>57</v>
      </c>
      <c r="J106" s="21">
        <v>40</v>
      </c>
      <c r="K106" s="21" t="str">
        <f>IFERROR(VLOOKUP($A106,'Women Race 8'!$A:$D,4,0),"")</f>
        <v/>
      </c>
      <c r="L106" s="30">
        <f>IFERROR(SUM(SMALL(D106:K106,{1,2,3,4})),"")</f>
        <v>189</v>
      </c>
      <c r="M106" s="10" t="str">
        <f>RIGHT(A106,LEN(A106)-FIND(" ",A106))</f>
        <v>Pritchard</v>
      </c>
      <c r="N106" s="10" t="str">
        <f>LEFT(A106,FIND(" ",A106)-1)</f>
        <v>Katrin</v>
      </c>
    </row>
    <row r="107" spans="1:14" ht="13" customHeight="1">
      <c r="A107" s="181" t="s">
        <v>302</v>
      </c>
      <c r="B107" s="180" t="s">
        <v>40</v>
      </c>
      <c r="C107" s="184" t="s">
        <v>17</v>
      </c>
      <c r="D107" s="21"/>
      <c r="E107" s="21">
        <v>56</v>
      </c>
      <c r="F107" s="21">
        <v>41</v>
      </c>
      <c r="G107" s="21">
        <v>72</v>
      </c>
      <c r="H107" s="21">
        <v>75</v>
      </c>
      <c r="I107" s="21" t="s">
        <v>558</v>
      </c>
      <c r="J107" s="21">
        <v>42</v>
      </c>
      <c r="K107" s="21" t="str">
        <f>IFERROR(VLOOKUP($A107,'Women Race 8'!$A:$D,4,0),"")</f>
        <v/>
      </c>
      <c r="L107" s="30">
        <f>IFERROR(SUM(SMALL(D107:K107,{1,2,3,4})),"")</f>
        <v>211</v>
      </c>
      <c r="M107" s="10" t="str">
        <f>RIGHT(A107,LEN(A107)-FIND(" ",A107))</f>
        <v>Puttock</v>
      </c>
      <c r="N107" s="10" t="str">
        <f>LEFT(A107,FIND(" ",A107)-1)</f>
        <v>Tracy</v>
      </c>
    </row>
    <row r="108" spans="1:14" ht="13" customHeight="1">
      <c r="A108" s="181" t="s">
        <v>327</v>
      </c>
      <c r="B108" s="180" t="s">
        <v>36</v>
      </c>
      <c r="C108" s="184" t="s">
        <v>18</v>
      </c>
      <c r="D108" s="15"/>
      <c r="E108" s="21">
        <v>37</v>
      </c>
      <c r="F108" s="21">
        <v>33</v>
      </c>
      <c r="G108" s="21" t="s">
        <v>558</v>
      </c>
      <c r="H108" s="21">
        <v>52</v>
      </c>
      <c r="I108" s="21">
        <v>54</v>
      </c>
      <c r="J108" s="21">
        <v>43</v>
      </c>
      <c r="K108" s="21" t="str">
        <f>IFERROR(VLOOKUP($A108,'Women Race 8'!$A:$D,4,0),"")</f>
        <v/>
      </c>
      <c r="L108" s="30">
        <f>IFERROR(SUM(SMALL(D108:K108,{1,2,3,4})),"")</f>
        <v>165</v>
      </c>
      <c r="M108" s="10" t="str">
        <f>RIGHT(A108,LEN(A108)-FIND(" ",A108))</f>
        <v>Kitchener</v>
      </c>
      <c r="N108" s="10" t="str">
        <f>LEFT(A108,FIND(" ",A108)-1)</f>
        <v>Joanne</v>
      </c>
    </row>
    <row r="109" spans="1:14" ht="13" customHeight="1">
      <c r="A109" s="55" t="s">
        <v>661</v>
      </c>
      <c r="B109" s="56" t="s">
        <v>28</v>
      </c>
      <c r="C109" s="396" t="s">
        <v>26</v>
      </c>
      <c r="D109" s="21"/>
      <c r="E109" s="21"/>
      <c r="F109" s="21"/>
      <c r="G109" s="21"/>
      <c r="H109" s="21"/>
      <c r="I109" s="21"/>
      <c r="J109" s="21">
        <v>45</v>
      </c>
      <c r="K109" s="21" t="str">
        <f>IFERROR(VLOOKUP($A109,'Women Race 8'!$A:$D,4,0),"")</f>
        <v/>
      </c>
      <c r="L109" s="30" t="str">
        <f>IFERROR(SUM(SMALL(D109:K109,{1,2,3,4})),"")</f>
        <v/>
      </c>
    </row>
    <row r="110" spans="1:14" ht="13" customHeight="1">
      <c r="A110" s="151" t="s">
        <v>203</v>
      </c>
      <c r="B110" s="154" t="s">
        <v>204</v>
      </c>
      <c r="C110" s="153" t="s">
        <v>21</v>
      </c>
      <c r="D110" s="152">
        <v>52</v>
      </c>
      <c r="E110" s="21">
        <v>85</v>
      </c>
      <c r="F110" s="21">
        <v>44</v>
      </c>
      <c r="G110" s="21" t="s">
        <v>558</v>
      </c>
      <c r="H110" s="21">
        <v>86</v>
      </c>
      <c r="I110" s="21">
        <v>65</v>
      </c>
      <c r="J110" s="21">
        <v>51</v>
      </c>
      <c r="K110" s="21" t="str">
        <f>IFERROR(VLOOKUP($A110,'Women Race 8'!$A:$D,4,0),"")</f>
        <v/>
      </c>
      <c r="L110" s="30">
        <f>IFERROR(SUM(SMALL(D110:K110,{1,2,3,4})),"")</f>
        <v>212</v>
      </c>
      <c r="M110" s="10" t="str">
        <f>RIGHT(A110,LEN(A110)-FIND(" ",A110))</f>
        <v>Osborn</v>
      </c>
      <c r="N110" s="10" t="str">
        <f>LEFT(A110,FIND(" ",A110)-1)</f>
        <v>Rosemarie</v>
      </c>
    </row>
    <row r="111" spans="1:14" ht="13" customHeight="1">
      <c r="A111" s="59" t="s">
        <v>425</v>
      </c>
      <c r="B111" s="56" t="s">
        <v>204</v>
      </c>
      <c r="C111" s="57" t="s">
        <v>16</v>
      </c>
      <c r="D111" s="15"/>
      <c r="E111" s="15">
        <v>78</v>
      </c>
      <c r="F111" s="21">
        <v>49</v>
      </c>
      <c r="G111" s="21">
        <v>92</v>
      </c>
      <c r="H111" s="21">
        <v>80</v>
      </c>
      <c r="I111" s="21">
        <v>70</v>
      </c>
      <c r="J111" s="21">
        <v>52</v>
      </c>
      <c r="K111" s="21" t="str">
        <f>IFERROR(VLOOKUP($A111,'Women Race 8'!$A:$D,4,0),"")</f>
        <v/>
      </c>
      <c r="L111" s="30">
        <f>IFERROR(SUM(SMALL(D111:K111,{1,2,3,4})),"")</f>
        <v>249</v>
      </c>
      <c r="M111" s="10" t="str">
        <f>RIGHT(A111,LEN(A111)-FIND(" ",A111))</f>
        <v>Harris</v>
      </c>
      <c r="N111" s="10" t="str">
        <f>LEFT(A111,FIND(" ",A111)-1)</f>
        <v>Chris</v>
      </c>
    </row>
    <row r="112" spans="1:14" ht="13" customHeight="1">
      <c r="A112" s="59" t="s">
        <v>178</v>
      </c>
      <c r="B112" s="56" t="s">
        <v>36</v>
      </c>
      <c r="C112" s="57" t="s">
        <v>26</v>
      </c>
      <c r="D112" s="15">
        <v>36</v>
      </c>
      <c r="E112" s="21">
        <v>75</v>
      </c>
      <c r="F112" s="21">
        <v>63</v>
      </c>
      <c r="G112" s="21" t="s">
        <v>558</v>
      </c>
      <c r="H112" s="21">
        <v>90</v>
      </c>
      <c r="I112" s="21" t="s">
        <v>558</v>
      </c>
      <c r="J112" s="21">
        <v>54</v>
      </c>
      <c r="K112" s="21" t="str">
        <f>IFERROR(VLOOKUP($A112,'Women Race 8'!$A:$D,4,0),"")</f>
        <v/>
      </c>
      <c r="L112" s="30">
        <f>IFERROR(SUM(SMALL(D112:K112,{1,2,3,4})),"")</f>
        <v>228</v>
      </c>
      <c r="M112" s="10" t="str">
        <f>RIGHT(A112,LEN(A112)-FIND(" ",A112))</f>
        <v>Hatchett</v>
      </c>
      <c r="N112" s="10" t="str">
        <f>LEFT(A112,FIND(" ",A112)-1)</f>
        <v>Lyn</v>
      </c>
    </row>
    <row r="113" spans="1:14" ht="13" customHeight="1">
      <c r="A113" s="543" t="s">
        <v>632</v>
      </c>
      <c r="B113" s="544" t="s">
        <v>36</v>
      </c>
      <c r="C113" s="545" t="s">
        <v>16</v>
      </c>
      <c r="D113" s="15"/>
      <c r="E113" s="15"/>
      <c r="F113" s="15"/>
      <c r="G113" s="15"/>
      <c r="H113" s="15"/>
      <c r="I113" s="21">
        <v>75</v>
      </c>
      <c r="J113" s="21">
        <v>57</v>
      </c>
      <c r="K113" s="21" t="str">
        <f>IFERROR(VLOOKUP($A113,'Women Race 8'!$A:$D,4,0),"")</f>
        <v/>
      </c>
      <c r="L113" s="30" t="str">
        <f>IFERROR(SUM(SMALL(D113:K113,{1,2,3,4})),"")</f>
        <v/>
      </c>
      <c r="M113" s="10" t="str">
        <f>RIGHT(A113,LEN(A113)-FIND(" ",A113))</f>
        <v>Farrow-Thomas</v>
      </c>
      <c r="N113" s="10" t="str">
        <f>LEFT(A113,FIND(" ",A113)-1)</f>
        <v>Emma</v>
      </c>
    </row>
    <row r="114" spans="1:14" ht="13" customHeight="1">
      <c r="A114" s="459" t="s">
        <v>596</v>
      </c>
      <c r="B114" s="460" t="s">
        <v>34</v>
      </c>
      <c r="C114" s="461" t="s">
        <v>11</v>
      </c>
      <c r="D114" s="21"/>
      <c r="E114" s="21"/>
      <c r="F114" s="21"/>
      <c r="G114" s="21"/>
      <c r="H114" s="21">
        <v>92</v>
      </c>
      <c r="I114" s="21">
        <v>78</v>
      </c>
      <c r="J114" s="21">
        <v>59</v>
      </c>
      <c r="K114" s="21" t="str">
        <f>IFERROR(VLOOKUP($A114,'Women Race 8'!$A:$D,4,0),"")</f>
        <v/>
      </c>
      <c r="L114" s="30" t="str">
        <f>IFERROR(SUM(SMALL(D114:K114,{1,2,3,4})),"")</f>
        <v/>
      </c>
      <c r="M114" s="10" t="str">
        <f>RIGHT(A114,LEN(A114)-FIND(" ",A114))</f>
        <v>Malpiedi</v>
      </c>
      <c r="N114" s="10" t="str">
        <f>LEFT(A114,FIND(" ",A114)-1)</f>
        <v>Kay</v>
      </c>
    </row>
    <row r="115" spans="1:14" ht="13" customHeight="1">
      <c r="A115" s="20" t="s">
        <v>622</v>
      </c>
      <c r="B115" s="56" t="s">
        <v>36</v>
      </c>
      <c r="C115" s="57" t="s">
        <v>206</v>
      </c>
      <c r="D115" s="15"/>
      <c r="E115" s="15"/>
      <c r="F115" s="15"/>
      <c r="G115" s="15"/>
      <c r="H115" s="15"/>
      <c r="I115" s="21">
        <v>74</v>
      </c>
      <c r="J115" s="21">
        <v>60</v>
      </c>
      <c r="K115" s="21" t="str">
        <f>IFERROR(VLOOKUP($A115,'Women Race 8'!$A:$D,4,0),"")</f>
        <v/>
      </c>
      <c r="L115" s="30" t="str">
        <f>IFERROR(SUM(SMALL(D115:K115,{1,2,3,4})),"")</f>
        <v/>
      </c>
      <c r="M115" s="10" t="str">
        <f>RIGHT(A115,LEN(A115)-FIND(" ",A115))</f>
        <v>Hartley</v>
      </c>
      <c r="N115" s="10" t="str">
        <f>LEFT(A115,FIND(" ",A115)-1)</f>
        <v>Jo</v>
      </c>
    </row>
    <row r="116" spans="1:14" ht="13" customHeight="1">
      <c r="A116" s="22" t="s">
        <v>535</v>
      </c>
      <c r="B116" s="363" t="s">
        <v>28</v>
      </c>
      <c r="C116" s="15" t="s">
        <v>20</v>
      </c>
      <c r="D116" s="32"/>
      <c r="E116" s="15"/>
      <c r="F116" s="15"/>
      <c r="G116" s="21">
        <v>105</v>
      </c>
      <c r="H116" s="21">
        <v>97</v>
      </c>
      <c r="I116" s="21">
        <v>86</v>
      </c>
      <c r="J116" s="21">
        <v>62</v>
      </c>
      <c r="K116" s="21" t="str">
        <f>IFERROR(VLOOKUP($A116,'Women Race 8'!$A:$D,4,0),"")</f>
        <v/>
      </c>
      <c r="L116" s="30">
        <f>IFERROR(SUM(SMALL(D116:K116,{1,2,3,4})),"")</f>
        <v>350</v>
      </c>
      <c r="M116" s="10" t="str">
        <f>RIGHT(A116,LEN(A116)-FIND(" ",A116))</f>
        <v>Farr</v>
      </c>
      <c r="N116" s="10" t="str">
        <f>LEFT(A116,FIND(" ",A116)-1)</f>
        <v>Roselle</v>
      </c>
    </row>
    <row r="117" spans="1:14" ht="13" customHeight="1">
      <c r="A117" s="172" t="s">
        <v>110</v>
      </c>
      <c r="B117" s="171" t="s">
        <v>36</v>
      </c>
      <c r="C117" s="170" t="s">
        <v>14</v>
      </c>
      <c r="D117" s="169">
        <v>47</v>
      </c>
      <c r="E117" s="21">
        <v>90</v>
      </c>
      <c r="F117" s="21"/>
      <c r="G117" s="21" t="s">
        <v>558</v>
      </c>
      <c r="H117" s="21" t="s">
        <v>558</v>
      </c>
      <c r="I117" s="21">
        <v>82</v>
      </c>
      <c r="J117" s="21">
        <v>64</v>
      </c>
      <c r="K117" s="21" t="str">
        <f>IFERROR(VLOOKUP($A117,'Women Race 8'!$A:$D,4,0),"")</f>
        <v/>
      </c>
      <c r="L117" s="30">
        <f>IFERROR(SUM(SMALL(D117:K117,{1,2,3,4})),"")</f>
        <v>283</v>
      </c>
      <c r="M117" s="10" t="str">
        <f>RIGHT(A117,LEN(A117)-FIND(" ",A117))</f>
        <v>Meider</v>
      </c>
      <c r="N117" s="10" t="str">
        <f>LEFT(A117,FIND(" ",A117)-1)</f>
        <v>Marion</v>
      </c>
    </row>
    <row r="118" spans="1:14" ht="13" customHeight="1">
      <c r="A118" s="59" t="s">
        <v>426</v>
      </c>
      <c r="B118" s="56" t="s">
        <v>36</v>
      </c>
      <c r="C118" s="57" t="s">
        <v>16</v>
      </c>
      <c r="D118" s="21"/>
      <c r="E118" s="21">
        <v>108</v>
      </c>
      <c r="F118" s="21">
        <v>67</v>
      </c>
      <c r="G118" s="21">
        <v>104</v>
      </c>
      <c r="H118" s="21">
        <v>106</v>
      </c>
      <c r="I118" s="21">
        <v>84</v>
      </c>
      <c r="J118" s="21">
        <v>65</v>
      </c>
      <c r="K118" s="21" t="str">
        <f>IFERROR(VLOOKUP($A118,'Women Race 8'!$A:$D,4,0),"")</f>
        <v/>
      </c>
      <c r="L118" s="30">
        <f>IFERROR(SUM(SMALL(D118:K118,{1,2,3,4})),"")</f>
        <v>320</v>
      </c>
      <c r="M118" s="10" t="str">
        <f>RIGHT(A118,LEN(A118)-FIND(" ",A118))</f>
        <v>Hall</v>
      </c>
      <c r="N118" s="10" t="str">
        <f>LEFT(A118,FIND(" ",A118)-1)</f>
        <v>Sarah</v>
      </c>
    </row>
    <row r="119" spans="1:14" ht="13" customHeight="1">
      <c r="A119" s="319" t="s">
        <v>478</v>
      </c>
      <c r="B119" s="320" t="s">
        <v>34</v>
      </c>
      <c r="C119" s="321" t="s">
        <v>16</v>
      </c>
      <c r="D119" s="32"/>
      <c r="E119" s="21">
        <v>100</v>
      </c>
      <c r="F119" s="15"/>
      <c r="G119" s="21">
        <v>98</v>
      </c>
      <c r="H119" s="21">
        <v>104</v>
      </c>
      <c r="I119" s="21">
        <v>85</v>
      </c>
      <c r="J119" s="21">
        <v>66</v>
      </c>
      <c r="K119" s="21" t="str">
        <f>IFERROR(VLOOKUP($A119,'Women Race 8'!$A:$D,4,0),"")</f>
        <v/>
      </c>
      <c r="L119" s="30">
        <f>IFERROR(SUM(SMALL(D119:K119,{1,2,3,4})),"")</f>
        <v>349</v>
      </c>
      <c r="M119" s="10" t="str">
        <f>RIGHT(A119,LEN(A119)-FIND(" ",A119))</f>
        <v>Hinks</v>
      </c>
      <c r="N119" s="10" t="str">
        <f>LEFT(A119,FIND(" ",A119)-1)</f>
        <v>Hilary</v>
      </c>
    </row>
    <row r="120" spans="1:14" ht="13" customHeight="1">
      <c r="A120" s="404" t="s">
        <v>570</v>
      </c>
      <c r="B120" s="405" t="s">
        <v>36</v>
      </c>
      <c r="C120" s="406" t="s">
        <v>14</v>
      </c>
      <c r="D120" s="21"/>
      <c r="E120" s="21"/>
      <c r="F120" s="21"/>
      <c r="G120" s="21"/>
      <c r="H120" s="21">
        <v>110</v>
      </c>
      <c r="I120" s="21" t="s">
        <v>558</v>
      </c>
      <c r="J120" s="21">
        <v>69</v>
      </c>
      <c r="K120" s="21" t="str">
        <f>IFERROR(VLOOKUP($A120,'Women Race 8'!$A:$D,4,0),"")</f>
        <v/>
      </c>
      <c r="L120" s="30" t="str">
        <f>IFERROR(SUM(SMALL(D120:K120,{1,2,3,4})),"")</f>
        <v/>
      </c>
      <c r="M120" s="10" t="str">
        <f>RIGHT(A120,LEN(A120)-FIND(" ",A120))</f>
        <v>Ryder</v>
      </c>
      <c r="N120" s="10" t="str">
        <f>LEFT(A120,FIND(" ",A120)-1)</f>
        <v>Annie</v>
      </c>
    </row>
    <row r="121" spans="1:14" ht="13" customHeight="1">
      <c r="A121" s="172" t="s">
        <v>132</v>
      </c>
      <c r="B121" s="171" t="s">
        <v>28</v>
      </c>
      <c r="C121" s="170" t="s">
        <v>19</v>
      </c>
      <c r="D121" s="169">
        <v>74</v>
      </c>
      <c r="E121" s="21">
        <v>110</v>
      </c>
      <c r="F121" s="21"/>
      <c r="G121" s="21">
        <v>109</v>
      </c>
      <c r="H121" s="21">
        <v>107</v>
      </c>
      <c r="I121" s="21">
        <v>88</v>
      </c>
      <c r="J121" s="21">
        <v>71</v>
      </c>
      <c r="K121" s="21" t="str">
        <f>IFERROR(VLOOKUP($A121,'Women Race 8'!$A:$D,4,0),"")</f>
        <v/>
      </c>
      <c r="L121" s="30">
        <f>IFERROR(SUM(SMALL(D121:K121,{1,2,3,4})),"")</f>
        <v>340</v>
      </c>
      <c r="M121" s="10" t="str">
        <f>RIGHT(A121,LEN(A121)-FIND(" ",A121))</f>
        <v>Beebe</v>
      </c>
      <c r="N121" s="10" t="str">
        <f>LEFT(A121,FIND(" ",A121)-1)</f>
        <v>Caroline</v>
      </c>
    </row>
    <row r="122" spans="1:14" ht="13" customHeight="1">
      <c r="A122" s="181" t="s">
        <v>354</v>
      </c>
      <c r="B122" s="180" t="s">
        <v>28</v>
      </c>
      <c r="C122" s="184" t="s">
        <v>23</v>
      </c>
      <c r="D122" s="15"/>
      <c r="E122" s="21">
        <v>7</v>
      </c>
      <c r="F122" s="21"/>
      <c r="G122" s="21" t="s">
        <v>558</v>
      </c>
      <c r="H122" s="21" t="s">
        <v>558</v>
      </c>
      <c r="I122" s="21">
        <v>5</v>
      </c>
      <c r="J122" s="21" t="s">
        <v>558</v>
      </c>
      <c r="K122" s="21" t="str">
        <f>IFERROR(VLOOKUP($A122,'Women Race 8'!$A:$D,4,0),"")</f>
        <v/>
      </c>
      <c r="L122" s="30" t="str">
        <f>IFERROR(SUM(SMALL(D122:K122,{1,2,3,4})),"")</f>
        <v/>
      </c>
      <c r="M122" s="10" t="str">
        <f>RIGHT(A122,LEN(A122)-FIND(" ",A122))</f>
        <v>Harrison</v>
      </c>
      <c r="N122" s="10" t="str">
        <f>LEFT(A122,FIND(" ",A122)-1)</f>
        <v>Lucy</v>
      </c>
    </row>
    <row r="123" spans="1:14" ht="13" customHeight="1">
      <c r="A123" s="59" t="s">
        <v>602</v>
      </c>
      <c r="B123" s="56" t="s">
        <v>28</v>
      </c>
      <c r="C123" s="57" t="s">
        <v>21</v>
      </c>
      <c r="D123" s="15"/>
      <c r="E123" s="15"/>
      <c r="F123" s="15"/>
      <c r="G123" s="15"/>
      <c r="H123" s="21">
        <v>13</v>
      </c>
      <c r="I123" s="21">
        <v>6</v>
      </c>
      <c r="J123" s="21" t="s">
        <v>558</v>
      </c>
      <c r="K123" s="21" t="str">
        <f>IFERROR(VLOOKUP($A123,'Women Race 8'!$A:$D,4,0),"")</f>
        <v/>
      </c>
      <c r="L123" s="30" t="str">
        <f>IFERROR(SUM(SMALL(D123:K123,{1,2,3,4})),"")</f>
        <v/>
      </c>
      <c r="M123" s="10" t="str">
        <f>RIGHT(A123,LEN(A123)-FIND(" ",A123))</f>
        <v>Rothwell</v>
      </c>
      <c r="N123" s="10" t="str">
        <f>LEFT(A123,FIND(" ",A123)-1)</f>
        <v>Laura</v>
      </c>
    </row>
    <row r="124" spans="1:14" ht="13" customHeight="1">
      <c r="A124" s="138" t="s">
        <v>75</v>
      </c>
      <c r="B124" s="139" t="s">
        <v>36</v>
      </c>
      <c r="C124" s="140" t="s">
        <v>17</v>
      </c>
      <c r="D124" s="141">
        <v>5</v>
      </c>
      <c r="E124" s="21">
        <v>12</v>
      </c>
      <c r="F124" s="21"/>
      <c r="G124" s="21">
        <v>17</v>
      </c>
      <c r="H124" s="21" t="s">
        <v>558</v>
      </c>
      <c r="I124" s="21">
        <v>9</v>
      </c>
      <c r="J124" s="21" t="s">
        <v>558</v>
      </c>
      <c r="K124" s="21" t="str">
        <f>IFERROR(VLOOKUP($A124,'Women Race 8'!$A:$D,4,0),"")</f>
        <v/>
      </c>
      <c r="L124" s="30">
        <f>IFERROR(SUM(SMALL(D124:K124,{1,2,3,4})),"")</f>
        <v>43</v>
      </c>
      <c r="M124" s="10" t="str">
        <f>RIGHT(A124,LEN(A124)-FIND(" ",A124))</f>
        <v>Labram</v>
      </c>
      <c r="N124" s="10" t="str">
        <f>LEFT(A124,FIND(" ",A124)-1)</f>
        <v>Joanne</v>
      </c>
    </row>
    <row r="125" spans="1:14" ht="13" customHeight="1">
      <c r="A125" s="55" t="s">
        <v>541</v>
      </c>
      <c r="B125" s="56" t="s">
        <v>28</v>
      </c>
      <c r="C125" s="57" t="s">
        <v>25</v>
      </c>
      <c r="D125" s="32"/>
      <c r="E125" s="21"/>
      <c r="F125" s="21"/>
      <c r="G125" s="21">
        <v>20</v>
      </c>
      <c r="H125" s="21" t="s">
        <v>558</v>
      </c>
      <c r="I125" s="21">
        <v>13</v>
      </c>
      <c r="J125" s="21" t="s">
        <v>558</v>
      </c>
      <c r="K125" s="21" t="str">
        <f>IFERROR(VLOOKUP($A125,'Women Race 8'!$A:$D,4,0),"")</f>
        <v/>
      </c>
      <c r="L125" s="30" t="str">
        <f>IFERROR(SUM(SMALL(D125:K125,{1,2,3,4})),"")</f>
        <v/>
      </c>
      <c r="M125" s="10" t="str">
        <f>RIGHT(A125,LEN(A125)-FIND(" ",A125))</f>
        <v>May</v>
      </c>
      <c r="N125" s="10" t="str">
        <f>LEFT(A125,FIND(" ",A125)-1)</f>
        <v>Lucy</v>
      </c>
    </row>
    <row r="126" spans="1:14" ht="13" customHeight="1">
      <c r="A126" s="55" t="s">
        <v>572</v>
      </c>
      <c r="B126" s="56" t="s">
        <v>28</v>
      </c>
      <c r="C126" s="57" t="s">
        <v>20</v>
      </c>
      <c r="D126" s="15"/>
      <c r="E126" s="15"/>
      <c r="F126" s="15"/>
      <c r="G126" s="15"/>
      <c r="H126" s="21">
        <v>25</v>
      </c>
      <c r="I126" s="21">
        <v>17</v>
      </c>
      <c r="J126" s="21" t="s">
        <v>558</v>
      </c>
      <c r="K126" s="21" t="str">
        <f>IFERROR(VLOOKUP($A126,'Women Race 8'!$A:$D,4,0),"")</f>
        <v/>
      </c>
      <c r="L126" s="30" t="str">
        <f>IFERROR(SUM(SMALL(D126:K126,{1,2,3,4})),"")</f>
        <v/>
      </c>
      <c r="M126" s="10" t="str">
        <f>RIGHT(A126,LEN(A126)-FIND(" ",A126))</f>
        <v>Jack</v>
      </c>
      <c r="N126" s="10" t="str">
        <f>LEFT(A126,FIND(" ",A126)-1)</f>
        <v>Laura</v>
      </c>
    </row>
    <row r="127" spans="1:14" ht="13" customHeight="1">
      <c r="A127" s="408" t="s">
        <v>574</v>
      </c>
      <c r="B127" s="409" t="s">
        <v>28</v>
      </c>
      <c r="C127" s="410" t="s">
        <v>16</v>
      </c>
      <c r="D127" s="15"/>
      <c r="E127" s="15"/>
      <c r="F127" s="15"/>
      <c r="G127" s="15"/>
      <c r="H127" s="21">
        <v>30</v>
      </c>
      <c r="I127" s="21">
        <v>18</v>
      </c>
      <c r="J127" s="21" t="s">
        <v>558</v>
      </c>
      <c r="K127" s="21" t="str">
        <f>IFERROR(VLOOKUP($A127,'Women Race 8'!$A:$D,4,0),"")</f>
        <v/>
      </c>
      <c r="L127" s="30" t="str">
        <f>IFERROR(SUM(SMALL(D127:K127,{1,2,3,4})),"")</f>
        <v/>
      </c>
      <c r="M127" s="10" t="str">
        <f>RIGHT(A127,LEN(A127)-FIND(" ",A127))</f>
        <v>Warne</v>
      </c>
      <c r="N127" s="10" t="str">
        <f>LEFT(A127,FIND(" ",A127)-1)</f>
        <v>Stephanie</v>
      </c>
    </row>
    <row r="128" spans="1:14" ht="13" customHeight="1">
      <c r="A128" s="269" t="s">
        <v>396</v>
      </c>
      <c r="B128" s="270" t="s">
        <v>36</v>
      </c>
      <c r="C128" s="271" t="s">
        <v>27</v>
      </c>
      <c r="D128" s="21"/>
      <c r="E128" s="21"/>
      <c r="F128" s="21">
        <v>16</v>
      </c>
      <c r="G128" s="21" t="s">
        <v>558</v>
      </c>
      <c r="H128" s="21">
        <v>18</v>
      </c>
      <c r="I128" s="21">
        <v>19</v>
      </c>
      <c r="J128" s="21" t="s">
        <v>558</v>
      </c>
      <c r="K128" s="21" t="str">
        <f>IFERROR(VLOOKUP($A128,'Women Race 8'!$A:$D,4,0),"")</f>
        <v/>
      </c>
      <c r="L128" s="30" t="str">
        <f>IFERROR(SUM(SMALL(D128:K128,{1,2,3,4})),"")</f>
        <v/>
      </c>
      <c r="M128" s="10" t="str">
        <f>RIGHT(A128,LEN(A128)-FIND(" ",A128))</f>
        <v>Carr</v>
      </c>
      <c r="N128" s="10" t="str">
        <f>LEFT(A128,FIND(" ",A128)-1)</f>
        <v>Caroline</v>
      </c>
    </row>
    <row r="129" spans="1:14" ht="13" customHeight="1">
      <c r="A129" s="289" t="s">
        <v>409</v>
      </c>
      <c r="B129" s="598" t="s">
        <v>36</v>
      </c>
      <c r="C129" s="15" t="s">
        <v>14</v>
      </c>
      <c r="D129" s="21"/>
      <c r="E129" s="21"/>
      <c r="F129" s="21">
        <v>24</v>
      </c>
      <c r="G129" s="21">
        <v>52</v>
      </c>
      <c r="H129" s="21" t="s">
        <v>558</v>
      </c>
      <c r="I129" s="21">
        <v>29</v>
      </c>
      <c r="J129" s="21" t="s">
        <v>558</v>
      </c>
      <c r="K129" s="21" t="str">
        <f>IFERROR(VLOOKUP($A129,'Women Race 8'!$A:$D,4,0),"")</f>
        <v/>
      </c>
      <c r="L129" s="30" t="str">
        <f>IFERROR(SUM(SMALL(D129:K129,{1,2,3,4})),"")</f>
        <v/>
      </c>
      <c r="M129" s="10" t="str">
        <f>RIGHT(A129,LEN(A129)-FIND(" ",A129))</f>
        <v>Payne</v>
      </c>
      <c r="N129" s="10" t="str">
        <f>LEFT(A129,FIND(" ",A129)-1)</f>
        <v>Hayley</v>
      </c>
    </row>
    <row r="130" spans="1:14" ht="13" customHeight="1">
      <c r="A130" s="59" t="s">
        <v>422</v>
      </c>
      <c r="B130" s="56" t="s">
        <v>36</v>
      </c>
      <c r="C130" s="57" t="s">
        <v>16</v>
      </c>
      <c r="D130" s="21"/>
      <c r="E130" s="21"/>
      <c r="F130" s="21">
        <v>21</v>
      </c>
      <c r="G130" s="21" t="s">
        <v>558</v>
      </c>
      <c r="H130" s="21" t="s">
        <v>558</v>
      </c>
      <c r="I130" s="21">
        <v>33</v>
      </c>
      <c r="J130" s="21" t="s">
        <v>558</v>
      </c>
      <c r="K130" s="21" t="str">
        <f>IFERROR(VLOOKUP($A130,'Women Race 8'!$A:$D,4,0),"")</f>
        <v/>
      </c>
      <c r="L130" s="30" t="str">
        <f>IFERROR(SUM(SMALL(D130:K130,{1,2,3,4})),"")</f>
        <v/>
      </c>
      <c r="M130" s="10" t="str">
        <f>RIGHT(A130,LEN(A130)-FIND(" ",A130))</f>
        <v>Young</v>
      </c>
      <c r="N130" s="10" t="str">
        <f>LEFT(A130,FIND(" ",A130)-1)</f>
        <v>Liz</v>
      </c>
    </row>
    <row r="131" spans="1:14" ht="13" customHeight="1">
      <c r="A131" s="181" t="s">
        <v>381</v>
      </c>
      <c r="B131" s="180" t="s">
        <v>28</v>
      </c>
      <c r="C131" s="184" t="s">
        <v>19</v>
      </c>
      <c r="D131" s="21"/>
      <c r="E131" s="21">
        <v>65</v>
      </c>
      <c r="F131" s="21"/>
      <c r="G131" s="21" t="s">
        <v>558</v>
      </c>
      <c r="H131" s="21" t="s">
        <v>558</v>
      </c>
      <c r="I131" s="21">
        <v>34</v>
      </c>
      <c r="J131" s="21" t="s">
        <v>558</v>
      </c>
      <c r="K131" s="21" t="str">
        <f>IFERROR(VLOOKUP($A131,'Women Race 8'!$A:$D,4,0),"")</f>
        <v/>
      </c>
      <c r="L131" s="30" t="str">
        <f>IFERROR(SUM(SMALL(D131:K131,{1,2,3,4})),"")</f>
        <v/>
      </c>
      <c r="M131" s="10" t="str">
        <f>RIGHT(A131,LEN(A131)-FIND(" ",A131))</f>
        <v>Essery</v>
      </c>
      <c r="N131" s="10" t="str">
        <f>LEFT(A131,FIND(" ",A131)-1)</f>
        <v>Rosie</v>
      </c>
    </row>
    <row r="132" spans="1:14" ht="13" customHeight="1">
      <c r="A132" s="181" t="s">
        <v>328</v>
      </c>
      <c r="B132" s="180" t="s">
        <v>28</v>
      </c>
      <c r="C132" s="184" t="s">
        <v>18</v>
      </c>
      <c r="D132" s="15"/>
      <c r="E132" s="21">
        <v>24</v>
      </c>
      <c r="F132" s="21"/>
      <c r="G132" s="21" t="s">
        <v>558</v>
      </c>
      <c r="H132" s="21">
        <v>23</v>
      </c>
      <c r="I132" s="21">
        <v>36</v>
      </c>
      <c r="J132" s="21" t="s">
        <v>558</v>
      </c>
      <c r="K132" s="21" t="str">
        <f>IFERROR(VLOOKUP($A132,'Women Race 8'!$A:$D,4,0),"")</f>
        <v/>
      </c>
      <c r="L132" s="30" t="str">
        <f>IFERROR(SUM(SMALL(D132:K132,{1,2,3,4})),"")</f>
        <v/>
      </c>
      <c r="M132" s="10" t="str">
        <f>RIGHT(A132,LEN(A132)-FIND(" ",A132))</f>
        <v>Phillips</v>
      </c>
      <c r="N132" s="10" t="str">
        <f>LEFT(A132,FIND(" ",A132)-1)</f>
        <v>Rosie</v>
      </c>
    </row>
    <row r="133" spans="1:14" ht="13" customHeight="1">
      <c r="A133" s="173" t="s">
        <v>93</v>
      </c>
      <c r="B133" s="174" t="s">
        <v>28</v>
      </c>
      <c r="C133" s="175" t="s">
        <v>24</v>
      </c>
      <c r="D133" s="176">
        <v>12</v>
      </c>
      <c r="E133" s="21"/>
      <c r="F133" s="21"/>
      <c r="G133" s="21" t="s">
        <v>558</v>
      </c>
      <c r="H133" s="21" t="s">
        <v>558</v>
      </c>
      <c r="I133" s="21">
        <v>39</v>
      </c>
      <c r="J133" s="21" t="s">
        <v>558</v>
      </c>
      <c r="K133" s="21" t="str">
        <f>IFERROR(VLOOKUP($A133,'Women Race 8'!$A:$D,4,0),"")</f>
        <v/>
      </c>
      <c r="L133" s="30" t="str">
        <f>IFERROR(SUM(SMALL(D133:K133,{1,2,3,4})),"")</f>
        <v/>
      </c>
      <c r="M133" s="10" t="str">
        <f>RIGHT(A133,LEN(A133)-FIND(" ",A133))</f>
        <v>Wood</v>
      </c>
      <c r="N133" s="10" t="str">
        <f>LEFT(A133,FIND(" ",A133)-1)</f>
        <v>Claire</v>
      </c>
    </row>
    <row r="134" spans="1:14" ht="13" customHeight="1">
      <c r="A134" s="55" t="s">
        <v>606</v>
      </c>
      <c r="B134" s="59" t="s">
        <v>40</v>
      </c>
      <c r="C134" s="60" t="s">
        <v>21</v>
      </c>
      <c r="D134" s="21"/>
      <c r="E134" s="21"/>
      <c r="F134" s="21"/>
      <c r="G134" s="21"/>
      <c r="H134" s="21">
        <v>61</v>
      </c>
      <c r="I134" s="21">
        <v>40</v>
      </c>
      <c r="J134" s="21" t="s">
        <v>558</v>
      </c>
      <c r="K134" s="21" t="str">
        <f>IFERROR(VLOOKUP($A134,'Women Race 8'!$A:$D,4,0),"")</f>
        <v/>
      </c>
      <c r="L134" s="30" t="str">
        <f>IFERROR(SUM(SMALL(D134:K134,{1,2,3,4})),"")</f>
        <v/>
      </c>
      <c r="M134" s="10" t="str">
        <f>RIGHT(A134,LEN(A134)-FIND(" ",A134))</f>
        <v>Richardson</v>
      </c>
      <c r="N134" s="10" t="str">
        <f>LEFT(A134,FIND(" ",A134)-1)</f>
        <v>Pepa</v>
      </c>
    </row>
    <row r="135" spans="1:14" ht="13" customHeight="1">
      <c r="A135" s="172" t="s">
        <v>125</v>
      </c>
      <c r="B135" s="172" t="s">
        <v>28</v>
      </c>
      <c r="C135" s="170" t="s">
        <v>19</v>
      </c>
      <c r="D135" s="169">
        <v>28</v>
      </c>
      <c r="E135" s="21">
        <v>41</v>
      </c>
      <c r="F135" s="21"/>
      <c r="G135" s="21" t="s">
        <v>558</v>
      </c>
      <c r="H135" s="21">
        <v>49</v>
      </c>
      <c r="I135" s="21">
        <v>45</v>
      </c>
      <c r="J135" s="21" t="s">
        <v>558</v>
      </c>
      <c r="K135" s="21" t="str">
        <f>IFERROR(VLOOKUP($A135,'Women Race 8'!$A:$D,4,0),"")</f>
        <v/>
      </c>
      <c r="L135" s="30">
        <f>IFERROR(SUM(SMALL(D135:K135,{1,2,3,4})),"")</f>
        <v>163</v>
      </c>
      <c r="M135" s="10" t="str">
        <f>RIGHT(A135,LEN(A135)-FIND(" ",A135))</f>
        <v>Newbold</v>
      </c>
      <c r="N135" s="10" t="str">
        <f>LEFT(A135,FIND(" ",A135)-1)</f>
        <v>Lindsey</v>
      </c>
    </row>
    <row r="136" spans="1:14" ht="13" customHeight="1">
      <c r="A136" s="173" t="s">
        <v>98</v>
      </c>
      <c r="B136" s="173" t="s">
        <v>28</v>
      </c>
      <c r="C136" s="599" t="s">
        <v>24</v>
      </c>
      <c r="D136" s="176">
        <v>42</v>
      </c>
      <c r="E136" s="21">
        <v>61</v>
      </c>
      <c r="F136" s="21"/>
      <c r="G136" s="21">
        <v>74</v>
      </c>
      <c r="H136" s="21" t="s">
        <v>558</v>
      </c>
      <c r="I136" s="21">
        <v>46</v>
      </c>
      <c r="J136" s="21" t="s">
        <v>558</v>
      </c>
      <c r="K136" s="21" t="str">
        <f>IFERROR(VLOOKUP($A136,'Women Race 8'!$A:$D,4,0),"")</f>
        <v/>
      </c>
      <c r="L136" s="30">
        <f>IFERROR(SUM(SMALL(D136:K136,{1,2,3,4})),"")</f>
        <v>223</v>
      </c>
      <c r="M136" s="10" t="str">
        <f>RIGHT(A136,LEN(A136)-FIND(" ",A136))</f>
        <v>Perrow</v>
      </c>
      <c r="N136" s="10" t="str">
        <f>LEFT(A136,FIND(" ",A136)-1)</f>
        <v>Marcie</v>
      </c>
    </row>
    <row r="137" spans="1:14" ht="13" customHeight="1">
      <c r="A137" s="55" t="s">
        <v>513</v>
      </c>
      <c r="B137" s="59" t="s">
        <v>40</v>
      </c>
      <c r="C137" s="57" t="s">
        <v>22</v>
      </c>
      <c r="D137" s="32"/>
      <c r="E137" s="15"/>
      <c r="F137" s="15"/>
      <c r="G137" s="21">
        <v>59</v>
      </c>
      <c r="H137" s="21" t="s">
        <v>558</v>
      </c>
      <c r="I137" s="21">
        <v>47</v>
      </c>
      <c r="J137" s="21" t="s">
        <v>558</v>
      </c>
      <c r="K137" s="21" t="str">
        <f>IFERROR(VLOOKUP($A137,'Women Race 8'!$A:$D,4,0),"")</f>
        <v/>
      </c>
      <c r="L137" s="30" t="str">
        <f>IFERROR(SUM(SMALL(D137:K137,{1,2,3,4})),"")</f>
        <v/>
      </c>
      <c r="M137" s="10" t="str">
        <f>RIGHT(A137,LEN(A137)-FIND(" ",A137))</f>
        <v>Lane</v>
      </c>
      <c r="N137" s="10" t="str">
        <f>LEFT(A137,FIND(" ",A137)-1)</f>
        <v>Alice</v>
      </c>
    </row>
    <row r="138" spans="1:14" ht="13" customHeight="1">
      <c r="A138" s="459" t="s">
        <v>594</v>
      </c>
      <c r="B138" s="459" t="s">
        <v>28</v>
      </c>
      <c r="C138" s="461" t="s">
        <v>11</v>
      </c>
      <c r="D138" s="21"/>
      <c r="E138" s="21"/>
      <c r="F138" s="21"/>
      <c r="G138" s="21"/>
      <c r="H138" s="21">
        <v>63</v>
      </c>
      <c r="I138" s="21">
        <v>48</v>
      </c>
      <c r="J138" s="21" t="s">
        <v>558</v>
      </c>
      <c r="K138" s="21" t="str">
        <f>IFERROR(VLOOKUP($A138,'Women Race 8'!$A:$D,4,0),"")</f>
        <v/>
      </c>
      <c r="L138" s="30" t="str">
        <f>IFERROR(SUM(SMALL(D138:K138,{1,2,3,4})),"")</f>
        <v/>
      </c>
      <c r="M138" s="10" t="str">
        <f>RIGHT(A138,LEN(A138)-FIND(" ",A138))</f>
        <v>Mason</v>
      </c>
      <c r="N138" s="10" t="str">
        <f>LEFT(A138,FIND(" ",A138)-1)</f>
        <v>Victoria</v>
      </c>
    </row>
    <row r="139" spans="1:14" ht="13" customHeight="1">
      <c r="A139" s="439" t="s">
        <v>710</v>
      </c>
      <c r="B139" s="439" t="s">
        <v>28</v>
      </c>
      <c r="C139" s="502" t="s">
        <v>12</v>
      </c>
      <c r="D139" s="15">
        <v>10</v>
      </c>
      <c r="E139" s="21">
        <v>25</v>
      </c>
      <c r="F139" s="15"/>
      <c r="G139" s="15"/>
      <c r="H139" s="21">
        <v>32</v>
      </c>
      <c r="I139" s="21">
        <v>49</v>
      </c>
      <c r="J139" s="21" t="s">
        <v>558</v>
      </c>
      <c r="K139" s="21">
        <f>IFERROR(VLOOKUP($A139,'Women Race 8'!$A:$D,4,0),"")</f>
        <v>26</v>
      </c>
      <c r="L139" s="30">
        <f>IFERROR(SUM(SMALL(D139:K139,{1,2,3,4})),"")</f>
        <v>93</v>
      </c>
      <c r="M139" s="10" t="str">
        <f>RIGHT(A139,LEN(A139)-FIND(" ",A139))</f>
        <v>Moore</v>
      </c>
      <c r="N139" s="10" t="str">
        <f>LEFT(A139,FIND(" ",A139)-1)</f>
        <v>Jessica</v>
      </c>
    </row>
    <row r="140" spans="1:14" ht="13" customHeight="1">
      <c r="A140" s="181" t="s">
        <v>383</v>
      </c>
      <c r="B140" s="181" t="s">
        <v>40</v>
      </c>
      <c r="C140" s="184" t="s">
        <v>19</v>
      </c>
      <c r="D140" s="21"/>
      <c r="E140" s="21">
        <v>48</v>
      </c>
      <c r="F140" s="21"/>
      <c r="G140" s="21">
        <v>65</v>
      </c>
      <c r="H140" s="21">
        <v>55</v>
      </c>
      <c r="I140" s="21">
        <v>51</v>
      </c>
      <c r="J140" s="21" t="s">
        <v>558</v>
      </c>
      <c r="K140" s="21" t="str">
        <f>IFERROR(VLOOKUP($A140,'Women Race 8'!$A:$D,4,0),"")</f>
        <v/>
      </c>
      <c r="L140" s="30">
        <f>IFERROR(SUM(SMALL(D140:K140,{1,2,3,4})),"")</f>
        <v>219</v>
      </c>
      <c r="M140" s="10" t="str">
        <f>RIGHT(A140,LEN(A140)-FIND(" ",A140))</f>
        <v>Yeomans</v>
      </c>
      <c r="N140" s="10" t="str">
        <f>LEFT(A140,FIND(" ",A140)-1)</f>
        <v>Marion</v>
      </c>
    </row>
    <row r="141" spans="1:14" ht="13" customHeight="1">
      <c r="A141" s="59" t="s">
        <v>418</v>
      </c>
      <c r="B141" s="59" t="s">
        <v>28</v>
      </c>
      <c r="C141" s="57" t="s">
        <v>206</v>
      </c>
      <c r="D141" s="21"/>
      <c r="E141" s="21"/>
      <c r="F141" s="21">
        <v>42</v>
      </c>
      <c r="G141" s="21" t="s">
        <v>558</v>
      </c>
      <c r="H141" s="21">
        <v>67</v>
      </c>
      <c r="I141" s="21">
        <v>58</v>
      </c>
      <c r="J141" s="21" t="s">
        <v>558</v>
      </c>
      <c r="K141" s="21" t="str">
        <f>IFERROR(VLOOKUP($A141,'Women Race 8'!$A:$D,4,0),"")</f>
        <v/>
      </c>
      <c r="L141" s="30" t="str">
        <f>IFERROR(SUM(SMALL(D141:K141,{1,2,3,4})),"")</f>
        <v/>
      </c>
      <c r="M141" s="10" t="str">
        <f>RIGHT(A141,LEN(A141)-FIND(" ",A141))</f>
        <v>Cooper</v>
      </c>
      <c r="N141" s="10" t="str">
        <f>LEFT(A141,FIND(" ",A141)-1)</f>
        <v>Bethany</v>
      </c>
    </row>
    <row r="142" spans="1:14" ht="13" customHeight="1">
      <c r="A142" s="562" t="s">
        <v>646</v>
      </c>
      <c r="B142" s="562" t="s">
        <v>28</v>
      </c>
      <c r="C142" s="563" t="s">
        <v>24</v>
      </c>
      <c r="D142" s="15"/>
      <c r="E142" s="15"/>
      <c r="F142" s="15"/>
      <c r="G142" s="15"/>
      <c r="H142" s="62"/>
      <c r="I142" s="21">
        <v>59</v>
      </c>
      <c r="J142" s="21" t="s">
        <v>558</v>
      </c>
      <c r="K142" s="21" t="str">
        <f>IFERROR(VLOOKUP($A142,'Women Race 8'!$A:$D,4,0),"")</f>
        <v/>
      </c>
      <c r="L142" s="30" t="str">
        <f>IFERROR(SUM(SMALL(D142:K142,{1,2,3,4})),"")</f>
        <v/>
      </c>
      <c r="M142" s="10" t="str">
        <f>RIGHT(A142,LEN(A142)-FIND(" ",A142))</f>
        <v>Whitfield</v>
      </c>
      <c r="N142" s="10" t="str">
        <f>LEFT(A142,FIND(" ",A142)-1)</f>
        <v>Jen</v>
      </c>
    </row>
    <row r="143" spans="1:14" ht="13" customHeight="1">
      <c r="A143" s="463" t="s">
        <v>202</v>
      </c>
      <c r="B143" s="307" t="s">
        <v>40</v>
      </c>
      <c r="C143" s="153" t="s">
        <v>21</v>
      </c>
      <c r="D143" s="152">
        <v>46</v>
      </c>
      <c r="E143" s="21">
        <v>71</v>
      </c>
      <c r="F143" s="21"/>
      <c r="G143" s="21" t="s">
        <v>558</v>
      </c>
      <c r="H143" s="21">
        <v>70</v>
      </c>
      <c r="I143" s="21">
        <v>62</v>
      </c>
      <c r="J143" s="21" t="s">
        <v>558</v>
      </c>
      <c r="K143" s="21" t="str">
        <f>IFERROR(VLOOKUP($A143,'Women Race 8'!$A:$D,4,0),"")</f>
        <v/>
      </c>
      <c r="L143" s="30">
        <f>IFERROR(SUM(SMALL(D143:K143,{1,2,3,4})),"")</f>
        <v>249</v>
      </c>
      <c r="M143" s="10" t="str">
        <f>RIGHT(A143,LEN(A143)-FIND(" ",A143))</f>
        <v>Mason</v>
      </c>
      <c r="N143" s="10" t="str">
        <f>LEFT(A143,FIND(" ",A143)-1)</f>
        <v>Jane</v>
      </c>
    </row>
    <row r="144" spans="1:14" ht="13" customHeight="1">
      <c r="A144" s="55" t="s">
        <v>607</v>
      </c>
      <c r="B144" s="59" t="s">
        <v>40</v>
      </c>
      <c r="C144" s="57" t="s">
        <v>21</v>
      </c>
      <c r="D144" s="21"/>
      <c r="E144" s="21"/>
      <c r="F144" s="21"/>
      <c r="G144" s="21"/>
      <c r="H144" s="21">
        <v>73</v>
      </c>
      <c r="I144" s="21">
        <v>63</v>
      </c>
      <c r="J144" s="21" t="s">
        <v>558</v>
      </c>
      <c r="K144" s="21" t="str">
        <f>IFERROR(VLOOKUP($A144,'Women Race 8'!$A:$D,4,0),"")</f>
        <v/>
      </c>
      <c r="L144" s="30" t="str">
        <f>IFERROR(SUM(SMALL(D144:K144,{1,2,3,4})),"")</f>
        <v/>
      </c>
      <c r="M144" s="10" t="str">
        <f>RIGHT(A144,LEN(A144)-FIND(" ",A144))</f>
        <v>Ging</v>
      </c>
      <c r="N144" s="10" t="str">
        <f>LEFT(A144,FIND(" ",A144)-1)</f>
        <v>Sarah</v>
      </c>
    </row>
    <row r="145" spans="1:14" ht="13" customHeight="1">
      <c r="A145" s="55" t="s">
        <v>651</v>
      </c>
      <c r="B145" s="59" t="s">
        <v>28</v>
      </c>
      <c r="C145" s="57" t="s">
        <v>19</v>
      </c>
      <c r="D145" s="15"/>
      <c r="E145" s="15"/>
      <c r="F145" s="15"/>
      <c r="G145" s="15"/>
      <c r="H145" s="15"/>
      <c r="I145" s="21">
        <v>64</v>
      </c>
      <c r="J145" s="21" t="s">
        <v>558</v>
      </c>
      <c r="K145" s="21" t="str">
        <f>IFERROR(VLOOKUP($A145,'Women Race 8'!$A:$D,4,0),"")</f>
        <v/>
      </c>
      <c r="L145" s="30" t="str">
        <f>IFERROR(SUM(SMALL(D145:K145,{1,2,3,4})),"")</f>
        <v/>
      </c>
      <c r="M145" s="10" t="str">
        <f>RIGHT(A145,LEN(A145)-FIND(" ",A145))</f>
        <v>Cat</v>
      </c>
      <c r="N145" s="10" t="str">
        <f>LEFT(A145,FIND(" ",A145)-1)</f>
        <v>Aimee</v>
      </c>
    </row>
    <row r="146" spans="1:14" ht="13" customHeight="1">
      <c r="A146" s="381" t="s">
        <v>509</v>
      </c>
      <c r="B146" s="381" t="s">
        <v>28</v>
      </c>
      <c r="C146" s="338" t="s">
        <v>19</v>
      </c>
      <c r="D146" s="32"/>
      <c r="E146" s="15"/>
      <c r="F146" s="15"/>
      <c r="G146" s="21">
        <v>81</v>
      </c>
      <c r="H146" s="21" t="s">
        <v>558</v>
      </c>
      <c r="I146" s="21">
        <v>68</v>
      </c>
      <c r="J146" s="21" t="s">
        <v>558</v>
      </c>
      <c r="K146" s="21" t="str">
        <f>IFERROR(VLOOKUP($A146,'Women Race 8'!$A:$D,4,0),"")</f>
        <v/>
      </c>
      <c r="L146" s="30" t="str">
        <f>IFERROR(SUM(SMALL(D146:K146,{1,2,3,4})),"")</f>
        <v/>
      </c>
      <c r="M146" s="10" t="str">
        <f>RIGHT(A146,LEN(A146)-FIND(" ",A146))</f>
        <v>Fowler</v>
      </c>
      <c r="N146" s="10" t="str">
        <f>LEFT(A146,FIND(" ",A146)-1)</f>
        <v>Amy</v>
      </c>
    </row>
    <row r="147" spans="1:14" ht="13" customHeight="1">
      <c r="A147" s="307" t="s">
        <v>201</v>
      </c>
      <c r="B147" s="307" t="s">
        <v>40</v>
      </c>
      <c r="C147" s="153" t="s">
        <v>21</v>
      </c>
      <c r="D147" s="152">
        <v>39</v>
      </c>
      <c r="E147" s="21">
        <v>72</v>
      </c>
      <c r="F147" s="21"/>
      <c r="G147" s="21" t="s">
        <v>558</v>
      </c>
      <c r="H147" s="21">
        <v>89</v>
      </c>
      <c r="I147" s="21">
        <v>69</v>
      </c>
      <c r="J147" s="21" t="s">
        <v>558</v>
      </c>
      <c r="K147" s="21" t="str">
        <f>IFERROR(VLOOKUP($A147,'Women Race 8'!$A:$D,4,0),"")</f>
        <v/>
      </c>
      <c r="L147" s="30">
        <f>IFERROR(SUM(SMALL(D147:K147,{1,2,3,4})),"")</f>
        <v>269</v>
      </c>
      <c r="M147" s="10" t="str">
        <f>RIGHT(A147,LEN(A147)-FIND(" ",A147))</f>
        <v>Murphy</v>
      </c>
      <c r="N147" s="10" t="str">
        <f>LEFT(A147,FIND(" ",A147)-1)</f>
        <v>Jo</v>
      </c>
    </row>
    <row r="148" spans="1:14" ht="13" customHeight="1">
      <c r="A148" s="523" t="s">
        <v>621</v>
      </c>
      <c r="B148" s="523" t="s">
        <v>28</v>
      </c>
      <c r="C148" s="592" t="s">
        <v>18</v>
      </c>
      <c r="D148" s="15"/>
      <c r="E148" s="15"/>
      <c r="F148" s="15"/>
      <c r="G148" s="15"/>
      <c r="H148" s="15"/>
      <c r="I148" s="21">
        <v>71</v>
      </c>
      <c r="J148" s="21" t="s">
        <v>558</v>
      </c>
      <c r="K148" s="21" t="str">
        <f>IFERROR(VLOOKUP($A148,'Women Race 8'!$A:$D,4,0),"")</f>
        <v/>
      </c>
      <c r="L148" s="30" t="str">
        <f>IFERROR(SUM(SMALL(D148:K148,{1,2,3,4})),"")</f>
        <v/>
      </c>
      <c r="M148" s="10" t="str">
        <f>RIGHT(A148,LEN(A148)-FIND(" ",A148))</f>
        <v>Wilson</v>
      </c>
      <c r="N148" s="10" t="str">
        <f>LEFT(A148,FIND(" ",A148)-1)</f>
        <v>Emma</v>
      </c>
    </row>
    <row r="149" spans="1:14" ht="13" customHeight="1">
      <c r="A149" s="55" t="s">
        <v>652</v>
      </c>
      <c r="B149" s="59" t="s">
        <v>36</v>
      </c>
      <c r="C149" s="57" t="s">
        <v>19</v>
      </c>
      <c r="D149" s="15"/>
      <c r="E149" s="15"/>
      <c r="F149" s="15"/>
      <c r="G149" s="15"/>
      <c r="H149" s="15"/>
      <c r="I149" s="21">
        <v>72</v>
      </c>
      <c r="J149" s="21" t="s">
        <v>558</v>
      </c>
      <c r="K149" s="21" t="str">
        <f>IFERROR(VLOOKUP($A149,'Women Race 8'!$A:$D,4,0),"")</f>
        <v/>
      </c>
      <c r="L149" s="30" t="str">
        <f>IFERROR(SUM(SMALL(D149:K149,{1,2,3,4})),"")</f>
        <v/>
      </c>
      <c r="M149" s="10" t="str">
        <f>RIGHT(A149,LEN(A149)-FIND(" ",A149))</f>
        <v>Prendergast</v>
      </c>
      <c r="N149" s="10" t="str">
        <f>LEFT(A149,FIND(" ",A149)-1)</f>
        <v>Rayne</v>
      </c>
    </row>
    <row r="150" spans="1:14" ht="13" customHeight="1">
      <c r="A150" s="181" t="s">
        <v>380</v>
      </c>
      <c r="B150" s="181" t="s">
        <v>36</v>
      </c>
      <c r="C150" s="184" t="s">
        <v>19</v>
      </c>
      <c r="D150" s="22"/>
      <c r="E150" s="21">
        <v>73</v>
      </c>
      <c r="F150" s="21"/>
      <c r="G150" s="21" t="s">
        <v>558</v>
      </c>
      <c r="H150" s="21">
        <v>95</v>
      </c>
      <c r="I150" s="21">
        <v>77</v>
      </c>
      <c r="J150" s="21" t="s">
        <v>558</v>
      </c>
      <c r="K150" s="21" t="str">
        <f>IFERROR(VLOOKUP($A150,'Women Race 8'!$A:$D,4,0),"")</f>
        <v/>
      </c>
      <c r="L150" s="30" t="str">
        <f>IFERROR(SUM(SMALL(D150:K150,{1,2,3,4})),"")</f>
        <v/>
      </c>
      <c r="M150" s="10" t="str">
        <f>RIGHT(A150,LEN(A150)-FIND(" ",A150))</f>
        <v>Miles</v>
      </c>
      <c r="N150" s="10" t="str">
        <f>LEFT(A150,FIND(" ",A150)-1)</f>
        <v>Jo</v>
      </c>
    </row>
    <row r="151" spans="1:14" ht="13" customHeight="1">
      <c r="A151" s="181" t="s">
        <v>247</v>
      </c>
      <c r="B151" s="181" t="s">
        <v>36</v>
      </c>
      <c r="C151" s="184" t="s">
        <v>12</v>
      </c>
      <c r="D151" s="21"/>
      <c r="E151" s="21">
        <v>79</v>
      </c>
      <c r="F151" s="21">
        <v>59</v>
      </c>
      <c r="G151" s="21">
        <v>91</v>
      </c>
      <c r="H151" s="21">
        <v>87</v>
      </c>
      <c r="I151" s="21">
        <v>79</v>
      </c>
      <c r="J151" s="21" t="s">
        <v>558</v>
      </c>
      <c r="K151" s="21" t="str">
        <f>IFERROR(VLOOKUP($A151,'Women Race 8'!$A:$D,4,0),"")</f>
        <v/>
      </c>
      <c r="L151" s="30">
        <f>IFERROR(SUM(SMALL(D151:K151,{1,2,3,4})),"")</f>
        <v>304</v>
      </c>
      <c r="M151" s="10" t="str">
        <f>RIGHT(A151,LEN(A151)-FIND(" ",A151))</f>
        <v>Friedman-Brown</v>
      </c>
      <c r="N151" s="10" t="str">
        <f>LEFT(A151,FIND(" ",A151)-1)</f>
        <v>Danielle</v>
      </c>
    </row>
    <row r="152" spans="1:14" ht="13" customHeight="1">
      <c r="A152" s="181" t="s">
        <v>379</v>
      </c>
      <c r="B152" s="181" t="s">
        <v>28</v>
      </c>
      <c r="C152" s="184" t="s">
        <v>19</v>
      </c>
      <c r="D152" s="21"/>
      <c r="E152" s="21">
        <v>87</v>
      </c>
      <c r="F152" s="21"/>
      <c r="G152" s="21">
        <v>90</v>
      </c>
      <c r="H152" s="21" t="s">
        <v>558</v>
      </c>
      <c r="I152" s="21">
        <v>81</v>
      </c>
      <c r="J152" s="21" t="s">
        <v>558</v>
      </c>
      <c r="K152" s="21" t="str">
        <f>IFERROR(VLOOKUP($A152,'Women Race 8'!$A:$D,4,0),"")</f>
        <v/>
      </c>
      <c r="L152" s="30" t="str">
        <f>IFERROR(SUM(SMALL(D152:K152,{1,2,3,4})),"")</f>
        <v/>
      </c>
      <c r="M152" s="10" t="str">
        <f>RIGHT(A152,LEN(A152)-FIND(" ",A152))</f>
        <v>Mintoff</v>
      </c>
      <c r="N152" s="10" t="str">
        <f>LEFT(A152,FIND(" ",A152)-1)</f>
        <v>Siobhan</v>
      </c>
    </row>
    <row r="153" spans="1:14" ht="13" customHeight="1">
      <c r="A153" s="5" t="s">
        <v>650</v>
      </c>
      <c r="B153" s="454" t="s">
        <v>40</v>
      </c>
      <c r="C153" s="57" t="s">
        <v>11</v>
      </c>
      <c r="D153" s="15"/>
      <c r="E153" s="15"/>
      <c r="F153" s="15"/>
      <c r="G153" s="15"/>
      <c r="H153" s="15"/>
      <c r="I153" s="21">
        <v>87</v>
      </c>
      <c r="J153" s="21" t="s">
        <v>558</v>
      </c>
      <c r="K153" s="21" t="str">
        <f>IFERROR(VLOOKUP($A153,'Women Race 8'!$A:$D,4,0),"")</f>
        <v/>
      </c>
      <c r="L153" s="30" t="str">
        <f>IFERROR(SUM(SMALL(D153:K153,{1,2,3,4})),"")</f>
        <v/>
      </c>
      <c r="M153" s="10" t="str">
        <f>RIGHT(A153,LEN(A153)-FIND(" ",A153))</f>
        <v>Urwin</v>
      </c>
      <c r="N153" s="10" t="str">
        <f>LEFT(A153,FIND(" ",A153)-1)</f>
        <v>Ellen</v>
      </c>
    </row>
    <row r="154" spans="1:14" ht="13" customHeight="1">
      <c r="A154" s="555" t="s">
        <v>645</v>
      </c>
      <c r="B154" s="555" t="s">
        <v>40</v>
      </c>
      <c r="C154" s="594" t="s">
        <v>15</v>
      </c>
      <c r="D154" s="15"/>
      <c r="E154" s="15"/>
      <c r="F154" s="15"/>
      <c r="G154" s="15"/>
      <c r="H154" s="62"/>
      <c r="I154" s="21">
        <v>89</v>
      </c>
      <c r="J154" s="21" t="s">
        <v>558</v>
      </c>
      <c r="K154" s="21" t="str">
        <f>IFERROR(VLOOKUP($A154,'Women Race 8'!$A:$D,4,0),"")</f>
        <v/>
      </c>
      <c r="L154" s="30" t="str">
        <f>IFERROR(SUM(SMALL(D154:K154,{1,2,3,4})),"")</f>
        <v/>
      </c>
      <c r="M154" s="10" t="str">
        <f>RIGHT(A154,LEN(A154)-FIND(" ",A154))</f>
        <v>Hooper</v>
      </c>
      <c r="N154" s="10" t="str">
        <f>LEFT(A154,FIND(" ",A154)-1)</f>
        <v>Jo</v>
      </c>
    </row>
    <row r="155" spans="1:14" ht="13" customHeight="1">
      <c r="A155" s="59" t="s">
        <v>41</v>
      </c>
      <c r="B155" s="59" t="s">
        <v>36</v>
      </c>
      <c r="C155" s="57" t="s">
        <v>12</v>
      </c>
      <c r="D155" s="15">
        <v>77</v>
      </c>
      <c r="E155" s="21"/>
      <c r="F155" s="21"/>
      <c r="G155" s="21">
        <v>110</v>
      </c>
      <c r="H155" s="21" t="s">
        <v>558</v>
      </c>
      <c r="I155" s="21">
        <v>90</v>
      </c>
      <c r="J155" s="21" t="s">
        <v>558</v>
      </c>
      <c r="K155" s="21" t="str">
        <f>IFERROR(VLOOKUP($A155,'Women Race 8'!$A:$D,4,0),"")</f>
        <v/>
      </c>
      <c r="L155" s="30" t="str">
        <f>IFERROR(SUM(SMALL(D155:K155,{1,2,3,4})),"")</f>
        <v/>
      </c>
      <c r="M155" s="10" t="str">
        <f>RIGHT(A155,LEN(A155)-FIND(" ",A155))</f>
        <v>Storer</v>
      </c>
      <c r="N155" s="10" t="str">
        <f>LEFT(A155,FIND(" ",A155)-1)</f>
        <v>Rebecca</v>
      </c>
    </row>
    <row r="156" spans="1:14" ht="13" customHeight="1">
      <c r="A156" s="55" t="s">
        <v>653</v>
      </c>
      <c r="B156" s="59" t="s">
        <v>36</v>
      </c>
      <c r="C156" s="57" t="s">
        <v>19</v>
      </c>
      <c r="D156" s="15"/>
      <c r="E156" s="15"/>
      <c r="F156" s="15"/>
      <c r="G156" s="15"/>
      <c r="H156" s="62"/>
      <c r="I156" s="21">
        <v>91</v>
      </c>
      <c r="J156" s="21" t="s">
        <v>558</v>
      </c>
      <c r="K156" s="21" t="str">
        <f>IFERROR(VLOOKUP($A156,'Women Race 8'!$A:$D,4,0),"")</f>
        <v/>
      </c>
      <c r="L156" s="30" t="str">
        <f>IFERROR(SUM(SMALL(D156:K156,{1,2,3,4})),"")</f>
        <v/>
      </c>
      <c r="M156" s="10" t="str">
        <f>RIGHT(A156,LEN(A156)-FIND(" ",A156))</f>
        <v>Evans</v>
      </c>
      <c r="N156" s="10" t="str">
        <f>LEFT(A156,FIND(" ",A156)-1)</f>
        <v>Gwenda</v>
      </c>
    </row>
    <row r="157" spans="1:14" ht="13" customHeight="1">
      <c r="A157" s="181" t="s">
        <v>576</v>
      </c>
      <c r="B157" s="181" t="s">
        <v>204</v>
      </c>
      <c r="C157" s="184" t="s">
        <v>16</v>
      </c>
      <c r="D157" s="21"/>
      <c r="E157" s="21">
        <v>113</v>
      </c>
      <c r="F157" s="21"/>
      <c r="G157" s="21" t="s">
        <v>558</v>
      </c>
      <c r="H157" s="21">
        <v>119</v>
      </c>
      <c r="I157" s="21">
        <v>92</v>
      </c>
      <c r="J157" s="21" t="s">
        <v>558</v>
      </c>
      <c r="K157" s="21" t="str">
        <f>IFERROR(VLOOKUP($A157,'Women Race 8'!$A:$D,4,0),"")</f>
        <v/>
      </c>
      <c r="L157" s="30" t="str">
        <f>IFERROR(SUM(SMALL(D157:K157,{1,2,3,4})),"")</f>
        <v/>
      </c>
      <c r="M157" s="10" t="str">
        <f>RIGHT(A157,LEN(A157)-FIND(" ",A157))</f>
        <v>Bruce-Low</v>
      </c>
      <c r="N157" s="10" t="str">
        <f>LEFT(A157,FIND(" ",A157)-1)</f>
        <v>Ann</v>
      </c>
    </row>
    <row r="158" spans="1:14" ht="13" customHeight="1">
      <c r="A158" s="181" t="s">
        <v>476</v>
      </c>
      <c r="B158" s="319" t="s">
        <v>28</v>
      </c>
      <c r="C158" s="321" t="s">
        <v>16</v>
      </c>
      <c r="D158" s="32"/>
      <c r="E158" s="21">
        <v>6</v>
      </c>
      <c r="F158" s="21">
        <v>6</v>
      </c>
      <c r="G158" s="21">
        <v>8</v>
      </c>
      <c r="H158" s="21">
        <v>2</v>
      </c>
      <c r="I158" s="21" t="s">
        <v>558</v>
      </c>
      <c r="J158" s="21" t="s">
        <v>558</v>
      </c>
      <c r="K158" s="21" t="str">
        <f>IFERROR(VLOOKUP($A158,'Women Race 8'!$A:$D,4,0),"")</f>
        <v/>
      </c>
      <c r="L158" s="30">
        <f>IFERROR(SUM(SMALL(D158:K158,{1,2,3,4})),"")</f>
        <v>22</v>
      </c>
      <c r="M158" s="10" t="str">
        <f>RIGHT(A158,LEN(A158)-FIND(" ",A158))</f>
        <v>Green</v>
      </c>
      <c r="N158" s="10" t="str">
        <f>LEFT(A158,FIND(" ",A158)-1)</f>
        <v>Natalie</v>
      </c>
    </row>
    <row r="159" spans="1:14" ht="13" customHeight="1">
      <c r="A159" s="459" t="s">
        <v>593</v>
      </c>
      <c r="B159" s="459" t="s">
        <v>28</v>
      </c>
      <c r="C159" s="461" t="s">
        <v>11</v>
      </c>
      <c r="D159" s="15"/>
      <c r="E159" s="15"/>
      <c r="F159" s="15"/>
      <c r="G159" s="15"/>
      <c r="H159" s="21">
        <v>5</v>
      </c>
      <c r="I159" s="21" t="s">
        <v>558</v>
      </c>
      <c r="J159" s="21" t="s">
        <v>558</v>
      </c>
      <c r="K159" s="21" t="str">
        <f>IFERROR(VLOOKUP($A159,'Women Race 8'!$A:$D,4,0),"")</f>
        <v/>
      </c>
      <c r="L159" s="30" t="str">
        <f>IFERROR(SUM(SMALL(D159:K159,{1,2,3,4})),"")</f>
        <v/>
      </c>
      <c r="M159" s="10" t="str">
        <f>RIGHT(A159,LEN(A159)-FIND(" ",A159))</f>
        <v>Russhard</v>
      </c>
      <c r="N159" s="10" t="str">
        <f>LEFT(A159,FIND(" ",A159)-1)</f>
        <v>Gemma</v>
      </c>
    </row>
    <row r="160" spans="1:14" ht="13" customHeight="1">
      <c r="A160" s="5" t="s">
        <v>597</v>
      </c>
      <c r="B160" s="59" t="s">
        <v>28</v>
      </c>
      <c r="C160" s="57" t="s">
        <v>25</v>
      </c>
      <c r="D160" s="15"/>
      <c r="E160" s="15"/>
      <c r="F160" s="15"/>
      <c r="G160" s="15"/>
      <c r="H160" s="21">
        <v>9</v>
      </c>
      <c r="I160" s="21" t="s">
        <v>558</v>
      </c>
      <c r="J160" s="21" t="s">
        <v>558</v>
      </c>
      <c r="K160" s="21" t="str">
        <f>IFERROR(VLOOKUP($A160,'Women Race 8'!$A:$D,4,0),"")</f>
        <v/>
      </c>
      <c r="L160" s="30" t="str">
        <f>IFERROR(SUM(SMALL(D160:K160,{1,2,3,4})),"")</f>
        <v/>
      </c>
      <c r="M160" s="10" t="str">
        <f>RIGHT(A160,LEN(A160)-FIND(" ",A160))</f>
        <v>McClements</v>
      </c>
      <c r="N160" s="10" t="str">
        <f>LEFT(A160,FIND(" ",A160)-1)</f>
        <v>Daisy</v>
      </c>
    </row>
    <row r="161" spans="1:14" ht="13" customHeight="1">
      <c r="A161" s="181" t="s">
        <v>517</v>
      </c>
      <c r="B161" s="20" t="s">
        <v>28</v>
      </c>
      <c r="C161" s="184" t="s">
        <v>27</v>
      </c>
      <c r="D161" s="32"/>
      <c r="E161" s="97"/>
      <c r="F161" s="21"/>
      <c r="G161" s="21">
        <v>12</v>
      </c>
      <c r="H161" s="21">
        <v>10</v>
      </c>
      <c r="I161" s="21" t="s">
        <v>558</v>
      </c>
      <c r="J161" s="21" t="s">
        <v>558</v>
      </c>
      <c r="K161" s="21" t="str">
        <f>IFERROR(VLOOKUP($A161,'Women Race 8'!$A:$D,4,0),"")</f>
        <v/>
      </c>
      <c r="L161" s="30" t="str">
        <f>IFERROR(SUM(SMALL(D161:K161,{1,2,3,4})),"")</f>
        <v/>
      </c>
      <c r="M161" s="10" t="str">
        <f>RIGHT(A161,LEN(A161)-FIND(" ",A161))</f>
        <v>Locke</v>
      </c>
      <c r="N161" s="10" t="str">
        <f>LEFT(A161,FIND(" ",A161)-1)</f>
        <v>Anna</v>
      </c>
    </row>
    <row r="162" spans="1:14" ht="13" customHeight="1">
      <c r="A162" s="269" t="s">
        <v>394</v>
      </c>
      <c r="B162" s="269" t="s">
        <v>36</v>
      </c>
      <c r="C162" s="271" t="s">
        <v>27</v>
      </c>
      <c r="D162" s="21"/>
      <c r="E162" s="21"/>
      <c r="F162" s="21">
        <v>8</v>
      </c>
      <c r="G162" s="21">
        <v>14</v>
      </c>
      <c r="H162" s="21">
        <v>14</v>
      </c>
      <c r="I162" s="21" t="s">
        <v>558</v>
      </c>
      <c r="J162" s="21" t="s">
        <v>558</v>
      </c>
      <c r="K162" s="21" t="str">
        <f>IFERROR(VLOOKUP($A162,'Women Race 8'!$A:$D,4,0),"")</f>
        <v/>
      </c>
      <c r="L162" s="30" t="str">
        <f>IFERROR(SUM(SMALL(D162:K162,{1,2,3,4})),"")</f>
        <v/>
      </c>
      <c r="M162" s="10" t="str">
        <f>RIGHT(A162,LEN(A162)-FIND(" ",A162))</f>
        <v>Carter</v>
      </c>
      <c r="N162" s="10" t="str">
        <f>LEFT(A162,FIND(" ",A162)-1)</f>
        <v>Emma</v>
      </c>
    </row>
    <row r="163" spans="1:14" ht="13" customHeight="1">
      <c r="A163" s="5" t="s">
        <v>603</v>
      </c>
      <c r="B163" s="59" t="s">
        <v>28</v>
      </c>
      <c r="C163" s="57" t="s">
        <v>21</v>
      </c>
      <c r="D163" s="15"/>
      <c r="E163" s="15"/>
      <c r="F163" s="15"/>
      <c r="G163" s="15"/>
      <c r="H163" s="21">
        <v>16</v>
      </c>
      <c r="I163" s="21" t="s">
        <v>558</v>
      </c>
      <c r="J163" s="21" t="s">
        <v>558</v>
      </c>
      <c r="K163" s="21" t="str">
        <f>IFERROR(VLOOKUP($A163,'Women Race 8'!$A:$D,4,0),"")</f>
        <v/>
      </c>
      <c r="L163" s="30" t="str">
        <f>IFERROR(SUM(SMALL(D163:K163,{1,2,3,4})),"")</f>
        <v/>
      </c>
      <c r="M163" s="10" t="str">
        <f>RIGHT(A163,LEN(A163)-FIND(" ",A163))</f>
        <v>Clayton</v>
      </c>
      <c r="N163" s="10" t="str">
        <f>LEFT(A163,FIND(" ",A163)-1)</f>
        <v>Emma</v>
      </c>
    </row>
    <row r="164" spans="1:14" ht="13" customHeight="1">
      <c r="A164" s="360" t="s">
        <v>547</v>
      </c>
      <c r="B164" s="360" t="s">
        <v>40</v>
      </c>
      <c r="C164" s="364" t="s">
        <v>17</v>
      </c>
      <c r="D164" s="32"/>
      <c r="E164" s="21"/>
      <c r="F164" s="21"/>
      <c r="G164" s="21">
        <v>31</v>
      </c>
      <c r="H164" s="21">
        <v>24</v>
      </c>
      <c r="I164" s="21" t="s">
        <v>558</v>
      </c>
      <c r="J164" s="21" t="s">
        <v>558</v>
      </c>
      <c r="K164" s="21" t="str">
        <f>IFERROR(VLOOKUP($A164,'Women Race 8'!$A:$D,4,0),"")</f>
        <v/>
      </c>
      <c r="L164" s="30" t="str">
        <f>IFERROR(SUM(SMALL(D164:K164,{1,2,3,4})),"")</f>
        <v/>
      </c>
      <c r="M164" s="10" t="str">
        <f>RIGHT(A164,LEN(A164)-FIND(" ",A164))</f>
        <v>Cartwright</v>
      </c>
      <c r="N164" s="10" t="str">
        <f>LEFT(A164,FIND(" ",A164)-1)</f>
        <v>Kirsty</v>
      </c>
    </row>
    <row r="165" spans="1:14" ht="13" customHeight="1">
      <c r="A165" s="55" t="s">
        <v>617</v>
      </c>
      <c r="B165" s="59" t="s">
        <v>36</v>
      </c>
      <c r="C165" s="57" t="s">
        <v>19</v>
      </c>
      <c r="D165" s="20"/>
      <c r="E165" s="15"/>
      <c r="F165" s="15"/>
      <c r="G165" s="15"/>
      <c r="H165" s="21">
        <v>35</v>
      </c>
      <c r="I165" s="21" t="s">
        <v>558</v>
      </c>
      <c r="J165" s="21" t="s">
        <v>558</v>
      </c>
      <c r="K165" s="21" t="str">
        <f>IFERROR(VLOOKUP($A165,'Women Race 8'!$A:$D,4,0),"")</f>
        <v/>
      </c>
      <c r="L165" s="30" t="str">
        <f>IFERROR(SUM(SMALL(D165:K165,{1,2,3,4})),"")</f>
        <v/>
      </c>
      <c r="M165" s="10" t="str">
        <f>RIGHT(A165,LEN(A165)-FIND(" ",A165))</f>
        <v>Brooks</v>
      </c>
      <c r="N165" s="10" t="str">
        <f>LEFT(A165,FIND(" ",A165)-1)</f>
        <v>Kelly</v>
      </c>
    </row>
    <row r="166" spans="1:14" ht="13" customHeight="1">
      <c r="A166" s="55" t="s">
        <v>604</v>
      </c>
      <c r="B166" s="59" t="s">
        <v>28</v>
      </c>
      <c r="C166" s="57" t="s">
        <v>21</v>
      </c>
      <c r="D166" s="15"/>
      <c r="E166" s="15"/>
      <c r="F166" s="15"/>
      <c r="G166" s="15"/>
      <c r="H166" s="21">
        <v>38</v>
      </c>
      <c r="I166" s="21" t="s">
        <v>558</v>
      </c>
      <c r="J166" s="21" t="s">
        <v>558</v>
      </c>
      <c r="K166" s="21" t="str">
        <f>IFERROR(VLOOKUP($A166,'Women Race 8'!$A:$D,4,0),"")</f>
        <v/>
      </c>
      <c r="L166" s="30" t="str">
        <f>IFERROR(SUM(SMALL(D166:K166,{1,2,3,4})),"")</f>
        <v/>
      </c>
      <c r="M166" s="10" t="str">
        <f>RIGHT(A166,LEN(A166)-FIND(" ",A166))</f>
        <v>Fitzwarren</v>
      </c>
      <c r="N166" s="10" t="str">
        <f>LEFT(A166,FIND(" ",A166)-1)</f>
        <v>Jess</v>
      </c>
    </row>
    <row r="167" spans="1:14" ht="13" customHeight="1">
      <c r="A167" s="319" t="s">
        <v>477</v>
      </c>
      <c r="B167" s="320" t="s">
        <v>28</v>
      </c>
      <c r="C167" s="321" t="s">
        <v>16</v>
      </c>
      <c r="D167" s="389"/>
      <c r="E167" s="21"/>
      <c r="F167" s="21"/>
      <c r="G167" s="21">
        <v>35</v>
      </c>
      <c r="H167" s="21">
        <v>40</v>
      </c>
      <c r="I167" s="21" t="s">
        <v>558</v>
      </c>
      <c r="J167" s="21" t="s">
        <v>558</v>
      </c>
      <c r="K167" s="21" t="str">
        <f>IFERROR(VLOOKUP($A167,'Women Race 8'!$A:$D,4,0),"")</f>
        <v/>
      </c>
      <c r="L167" s="30" t="str">
        <f>IFERROR(SUM(SMALL(D167:K167,{1,2,3,4})),"")</f>
        <v/>
      </c>
      <c r="M167" s="10" t="str">
        <f>RIGHT(A167,LEN(A167)-FIND(" ",A167))</f>
        <v>Cockle</v>
      </c>
      <c r="N167" s="10" t="str">
        <f>LEFT(A167,FIND(" ",A167)-1)</f>
        <v>Hannah</v>
      </c>
    </row>
    <row r="168" spans="1:14" ht="13" customHeight="1">
      <c r="A168" s="20" t="s">
        <v>581</v>
      </c>
      <c r="B168" s="56" t="s">
        <v>28</v>
      </c>
      <c r="C168" s="57" t="s">
        <v>206</v>
      </c>
      <c r="D168" s="20"/>
      <c r="E168" s="15"/>
      <c r="F168" s="15"/>
      <c r="G168" s="15"/>
      <c r="H168" s="21">
        <v>42</v>
      </c>
      <c r="I168" s="21" t="s">
        <v>558</v>
      </c>
      <c r="J168" s="21" t="s">
        <v>558</v>
      </c>
      <c r="K168" s="21" t="str">
        <f>IFERROR(VLOOKUP($A168,'Women Race 8'!$A:$D,4,0),"")</f>
        <v/>
      </c>
      <c r="L168" s="30" t="str">
        <f>IFERROR(SUM(SMALL(D168:K168,{1,2,3,4})),"")</f>
        <v/>
      </c>
      <c r="M168" s="10" t="str">
        <f>RIGHT(A168,LEN(A168)-FIND(" ",A168))</f>
        <v>Graham</v>
      </c>
      <c r="N168" s="10" t="str">
        <f>LEFT(A168,FIND(" ",A168)-1)</f>
        <v>Lara</v>
      </c>
    </row>
    <row r="169" spans="1:14" ht="13" customHeight="1">
      <c r="A169" s="408" t="s">
        <v>575</v>
      </c>
      <c r="B169" s="409" t="s">
        <v>28</v>
      </c>
      <c r="C169" s="410" t="s">
        <v>16</v>
      </c>
      <c r="D169" s="20"/>
      <c r="E169" s="15"/>
      <c r="F169" s="15"/>
      <c r="G169" s="15"/>
      <c r="H169" s="21">
        <v>43</v>
      </c>
      <c r="I169" s="21" t="s">
        <v>558</v>
      </c>
      <c r="J169" s="21" t="s">
        <v>558</v>
      </c>
      <c r="K169" s="21" t="str">
        <f>IFERROR(VLOOKUP($A169,'Women Race 8'!$A:$D,4,0),"")</f>
        <v/>
      </c>
      <c r="L169" s="30" t="str">
        <f>IFERROR(SUM(SMALL(D169:K169,{1,2,3,4})),"")</f>
        <v/>
      </c>
      <c r="M169" s="10" t="str">
        <f>RIGHT(A169,LEN(A169)-FIND(" ",A169))</f>
        <v>Coates</v>
      </c>
      <c r="N169" s="10" t="str">
        <f>LEFT(A169,FIND(" ",A169)-1)</f>
        <v>Hayley</v>
      </c>
    </row>
    <row r="170" spans="1:14" ht="13" customHeight="1">
      <c r="A170" s="360" t="s">
        <v>548</v>
      </c>
      <c r="B170" s="361" t="s">
        <v>36</v>
      </c>
      <c r="C170" s="364" t="s">
        <v>17</v>
      </c>
      <c r="D170" s="389"/>
      <c r="E170" s="20"/>
      <c r="F170" s="15"/>
      <c r="G170" s="21">
        <v>71</v>
      </c>
      <c r="H170" s="21">
        <v>56</v>
      </c>
      <c r="I170" s="21" t="s">
        <v>558</v>
      </c>
      <c r="J170" s="21" t="s">
        <v>558</v>
      </c>
      <c r="K170" s="21" t="str">
        <f>IFERROR(VLOOKUP($A170,'Women Race 8'!$A:$D,4,0),"")</f>
        <v/>
      </c>
      <c r="L170" s="30" t="str">
        <f>IFERROR(SUM(SMALL(D170:K170,{1,2,3,4})),"")</f>
        <v/>
      </c>
      <c r="M170" s="10" t="str">
        <f>RIGHT(A170,LEN(A170)-FIND(" ",A170))</f>
        <v>Convery</v>
      </c>
      <c r="N170" s="10" t="str">
        <f>LEFT(A170,FIND(" ",A170)-1)</f>
        <v>Karen</v>
      </c>
    </row>
    <row r="171" spans="1:14" ht="13" customHeight="1">
      <c r="A171" s="340" t="s">
        <v>523</v>
      </c>
      <c r="B171" s="341" t="s">
        <v>28</v>
      </c>
      <c r="C171" s="342" t="s">
        <v>23</v>
      </c>
      <c r="D171" s="389"/>
      <c r="E171" s="20"/>
      <c r="F171" s="15"/>
      <c r="G171" s="21">
        <v>80</v>
      </c>
      <c r="H171" s="21">
        <v>57</v>
      </c>
      <c r="I171" s="21" t="s">
        <v>558</v>
      </c>
      <c r="J171" s="21" t="s">
        <v>558</v>
      </c>
      <c r="K171" s="21" t="str">
        <f>IFERROR(VLOOKUP($A171,'Women Race 8'!$A:$D,4,0),"")</f>
        <v/>
      </c>
      <c r="L171" s="30" t="str">
        <f>IFERROR(SUM(SMALL(D171:K171,{1,2,3,4})),"")</f>
        <v/>
      </c>
      <c r="M171" s="10" t="str">
        <f>RIGHT(A171,LEN(A171)-FIND(" ",A171))</f>
        <v>Oderstone</v>
      </c>
      <c r="N171" s="10" t="str">
        <f>LEFT(A171,FIND(" ",A171)-1)</f>
        <v>Liliana</v>
      </c>
    </row>
    <row r="172" spans="1:14" ht="13" customHeight="1">
      <c r="A172" s="360" t="s">
        <v>613</v>
      </c>
      <c r="B172" s="361" t="s">
        <v>36</v>
      </c>
      <c r="C172" s="364" t="s">
        <v>17</v>
      </c>
      <c r="D172" s="20"/>
      <c r="E172" s="20"/>
      <c r="F172" s="15"/>
      <c r="G172" s="15"/>
      <c r="H172" s="21">
        <v>58</v>
      </c>
      <c r="I172" s="21" t="s">
        <v>558</v>
      </c>
      <c r="J172" s="21" t="s">
        <v>558</v>
      </c>
      <c r="K172" s="21" t="str">
        <f>IFERROR(VLOOKUP($A172,'Women Race 8'!$A:$D,4,0),"")</f>
        <v/>
      </c>
      <c r="L172" s="30" t="str">
        <f>IFERROR(SUM(SMALL(D172:K172,{1,2,3,4})),"")</f>
        <v/>
      </c>
      <c r="M172" s="10" t="str">
        <f>RIGHT(A172,LEN(A172)-FIND(" ",A172))</f>
        <v>Tourell</v>
      </c>
      <c r="N172" s="10" t="str">
        <f>LEFT(A172,FIND(" ",A172)-1)</f>
        <v>Bonnie</v>
      </c>
    </row>
    <row r="173" spans="1:14" ht="13" customHeight="1">
      <c r="A173" s="5" t="s">
        <v>605</v>
      </c>
      <c r="B173" s="56" t="s">
        <v>28</v>
      </c>
      <c r="C173" s="57" t="s">
        <v>21</v>
      </c>
      <c r="D173" s="22"/>
      <c r="E173" s="22"/>
      <c r="F173" s="21"/>
      <c r="G173" s="21"/>
      <c r="H173" s="21">
        <v>59</v>
      </c>
      <c r="I173" s="21" t="s">
        <v>558</v>
      </c>
      <c r="J173" s="21" t="s">
        <v>558</v>
      </c>
      <c r="K173" s="21" t="str">
        <f>IFERROR(VLOOKUP($A173,'Women Race 8'!$A:$D,4,0),"")</f>
        <v/>
      </c>
      <c r="L173" s="30" t="str">
        <f>IFERROR(SUM(SMALL(D173:K173,{1,2,3,4})),"")</f>
        <v/>
      </c>
      <c r="M173" s="10" t="str">
        <f>RIGHT(A173,LEN(A173)-FIND(" ",A173))</f>
        <v>Aplin</v>
      </c>
      <c r="N173" s="10" t="str">
        <f>LEFT(A173,FIND(" ",A173)-1)</f>
        <v>Kirsty</v>
      </c>
    </row>
    <row r="174" spans="1:14" ht="13" customHeight="1">
      <c r="A174" s="59" t="s">
        <v>423</v>
      </c>
      <c r="B174" s="56" t="s">
        <v>40</v>
      </c>
      <c r="C174" s="57" t="s">
        <v>16</v>
      </c>
      <c r="D174" s="22"/>
      <c r="E174" s="22">
        <v>58</v>
      </c>
      <c r="F174" s="21">
        <v>37</v>
      </c>
      <c r="G174" s="21">
        <v>67</v>
      </c>
      <c r="H174" s="21">
        <v>60</v>
      </c>
      <c r="I174" s="21" t="s">
        <v>558</v>
      </c>
      <c r="J174" s="21" t="s">
        <v>558</v>
      </c>
      <c r="K174" s="21" t="str">
        <f>IFERROR(VLOOKUP($A174,'Women Race 8'!$A:$D,4,0),"")</f>
        <v/>
      </c>
      <c r="L174" s="30">
        <f>IFERROR(SUM(SMALL(D174:K174,{1,2,3,4})),"")</f>
        <v>222</v>
      </c>
      <c r="M174" s="10" t="str">
        <f>RIGHT(A174,LEN(A174)-FIND(" ",A174))</f>
        <v>Lewis</v>
      </c>
      <c r="N174" s="10" t="str">
        <f>LEFT(A174,FIND(" ",A174)-1)</f>
        <v>Lisa</v>
      </c>
    </row>
    <row r="175" spans="1:14" ht="13" customHeight="1">
      <c r="A175" s="59" t="s">
        <v>62</v>
      </c>
      <c r="B175" s="56" t="s">
        <v>40</v>
      </c>
      <c r="C175" s="57" t="s">
        <v>27</v>
      </c>
      <c r="D175" s="47">
        <v>23</v>
      </c>
      <c r="E175" s="22"/>
      <c r="F175" s="21"/>
      <c r="G175" s="21" t="s">
        <v>558</v>
      </c>
      <c r="H175" s="21">
        <v>64</v>
      </c>
      <c r="I175" s="21" t="s">
        <v>558</v>
      </c>
      <c r="J175" s="21" t="s">
        <v>558</v>
      </c>
      <c r="K175" s="21" t="str">
        <f>IFERROR(VLOOKUP($A175,'Women Race 8'!$A:$D,4,0),"")</f>
        <v/>
      </c>
      <c r="L175" s="30" t="str">
        <f>IFERROR(SUM(SMALL(D175:K175,{1,2,3,4})),"")</f>
        <v/>
      </c>
      <c r="M175" s="10" t="str">
        <f>RIGHT(A175,LEN(A175)-FIND(" ",A175))</f>
        <v>Snook</v>
      </c>
      <c r="N175" s="10" t="str">
        <f>LEFT(A175,FIND(" ",A175)-1)</f>
        <v>Louise</v>
      </c>
    </row>
    <row r="176" spans="1:14" ht="13" customHeight="1">
      <c r="A176" s="459" t="s">
        <v>595</v>
      </c>
      <c r="B176" s="460" t="s">
        <v>28</v>
      </c>
      <c r="C176" s="461" t="s">
        <v>11</v>
      </c>
      <c r="D176" s="22"/>
      <c r="E176" s="22"/>
      <c r="F176" s="21"/>
      <c r="G176" s="21"/>
      <c r="H176" s="21">
        <v>77</v>
      </c>
      <c r="I176" s="21" t="s">
        <v>558</v>
      </c>
      <c r="J176" s="21" t="s">
        <v>558</v>
      </c>
      <c r="K176" s="21" t="str">
        <f>IFERROR(VLOOKUP($A176,'Women Race 8'!$A:$D,4,0),"")</f>
        <v/>
      </c>
      <c r="L176" s="30" t="str">
        <f>IFERROR(SUM(SMALL(D176:K176,{1,2,3,4})),"")</f>
        <v/>
      </c>
      <c r="M176" s="10" t="str">
        <f>RIGHT(A176,LEN(A176)-FIND(" ",A176))</f>
        <v>Osborne</v>
      </c>
      <c r="N176" s="10" t="str">
        <f>LEFT(A176,FIND(" ",A176)-1)</f>
        <v>Nicky</v>
      </c>
    </row>
    <row r="177" spans="1:14" ht="13" customHeight="1">
      <c r="A177" s="30" t="s">
        <v>532</v>
      </c>
      <c r="B177" s="363" t="s">
        <v>36</v>
      </c>
      <c r="C177" s="15" t="s">
        <v>20</v>
      </c>
      <c r="D177" s="389"/>
      <c r="E177" s="20"/>
      <c r="F177" s="15"/>
      <c r="G177" s="21">
        <v>70</v>
      </c>
      <c r="H177" s="21">
        <v>78</v>
      </c>
      <c r="I177" s="21" t="s">
        <v>558</v>
      </c>
      <c r="J177" s="21" t="s">
        <v>558</v>
      </c>
      <c r="K177" s="21" t="str">
        <f>IFERROR(VLOOKUP($A177,'Women Race 8'!$A:$D,4,0),"")</f>
        <v/>
      </c>
      <c r="L177" s="30" t="str">
        <f>IFERROR(SUM(SMALL(D177:K177,{1,2,3,4})),"")</f>
        <v/>
      </c>
      <c r="M177" s="10" t="str">
        <f>RIGHT(A177,LEN(A177)-FIND(" ",A177))</f>
        <v>Cook</v>
      </c>
      <c r="N177" s="10" t="str">
        <f>LEFT(A177,FIND(" ",A177)-1)</f>
        <v>Sarah</v>
      </c>
    </row>
    <row r="178" spans="1:14" ht="13" customHeight="1">
      <c r="A178" s="55" t="s">
        <v>179</v>
      </c>
      <c r="B178" s="56" t="s">
        <v>36</v>
      </c>
      <c r="C178" s="57" t="s">
        <v>26</v>
      </c>
      <c r="D178" s="20">
        <v>37</v>
      </c>
      <c r="E178" s="22"/>
      <c r="F178" s="21"/>
      <c r="G178" s="21" t="s">
        <v>558</v>
      </c>
      <c r="H178" s="21">
        <v>82</v>
      </c>
      <c r="I178" s="21" t="s">
        <v>558</v>
      </c>
      <c r="J178" s="21" t="s">
        <v>558</v>
      </c>
      <c r="K178" s="21" t="str">
        <f>IFERROR(VLOOKUP($A178,'Women Race 8'!$A:$D,4,0),"")</f>
        <v/>
      </c>
      <c r="L178" s="30" t="str">
        <f>IFERROR(SUM(SMALL(D178:K178,{1,2,3,4})),"")</f>
        <v/>
      </c>
      <c r="M178" s="10" t="str">
        <f>RIGHT(A178,LEN(A178)-FIND(" ",A178))</f>
        <v>Gordon</v>
      </c>
      <c r="N178" s="10" t="str">
        <f>LEFT(A178,FIND(" ",A178)-1)</f>
        <v>Sarah</v>
      </c>
    </row>
    <row r="179" spans="1:14" ht="13" customHeight="1">
      <c r="A179" s="55" t="s">
        <v>181</v>
      </c>
      <c r="B179" s="56" t="s">
        <v>40</v>
      </c>
      <c r="C179" s="57" t="s">
        <v>26</v>
      </c>
      <c r="D179" s="20">
        <v>48</v>
      </c>
      <c r="E179" s="22"/>
      <c r="F179" s="21"/>
      <c r="G179" s="21">
        <v>89</v>
      </c>
      <c r="H179" s="21">
        <v>83</v>
      </c>
      <c r="I179" s="21" t="s">
        <v>558</v>
      </c>
      <c r="J179" s="21" t="s">
        <v>558</v>
      </c>
      <c r="K179" s="21" t="str">
        <f>IFERROR(VLOOKUP($A179,'Women Race 8'!$A:$D,4,0),"")</f>
        <v/>
      </c>
      <c r="L179" s="30" t="str">
        <f>IFERROR(SUM(SMALL(D179:K179,{1,2,3,4})),"")</f>
        <v/>
      </c>
      <c r="M179" s="10" t="str">
        <f>RIGHT(A179,LEN(A179)-FIND(" ",A179))</f>
        <v>Cook</v>
      </c>
      <c r="N179" s="10" t="str">
        <f>LEFT(A179,FIND(" ",A179)-1)</f>
        <v>Priscilla</v>
      </c>
    </row>
    <row r="180" spans="1:14" ht="13" customHeight="1">
      <c r="A180" s="181" t="s">
        <v>283</v>
      </c>
      <c r="B180" s="180" t="s">
        <v>28</v>
      </c>
      <c r="C180" s="184" t="s">
        <v>26</v>
      </c>
      <c r="D180" s="22"/>
      <c r="E180" s="22">
        <v>82</v>
      </c>
      <c r="F180" s="21">
        <v>62</v>
      </c>
      <c r="G180" s="21">
        <v>93</v>
      </c>
      <c r="H180" s="21">
        <v>84</v>
      </c>
      <c r="I180" s="21" t="s">
        <v>558</v>
      </c>
      <c r="J180" s="21" t="s">
        <v>558</v>
      </c>
      <c r="K180" s="21" t="str">
        <f>IFERROR(VLOOKUP($A180,'Women Race 8'!$A:$D,4,0),"")</f>
        <v/>
      </c>
      <c r="L180" s="30">
        <f>IFERROR(SUM(SMALL(D180:K180,{1,2,3,4})),"")</f>
        <v>321</v>
      </c>
      <c r="M180" s="10" t="str">
        <f>RIGHT(A180,LEN(A180)-FIND(" ",A180))</f>
        <v>Couzens</v>
      </c>
      <c r="N180" s="10" t="str">
        <f>LEFT(A180,FIND(" ",A180)-1)</f>
        <v>Vicky</v>
      </c>
    </row>
    <row r="181" spans="1:14" ht="13" customHeight="1">
      <c r="A181" s="56" t="s">
        <v>183</v>
      </c>
      <c r="B181" s="56" t="s">
        <v>40</v>
      </c>
      <c r="C181" s="57" t="s">
        <v>26</v>
      </c>
      <c r="D181" s="20">
        <v>54</v>
      </c>
      <c r="E181" s="22"/>
      <c r="F181" s="21">
        <v>60</v>
      </c>
      <c r="G181" s="21" t="s">
        <v>558</v>
      </c>
      <c r="H181" s="21">
        <v>85</v>
      </c>
      <c r="I181" s="21" t="s">
        <v>558</v>
      </c>
      <c r="J181" s="21" t="s">
        <v>558</v>
      </c>
      <c r="K181" s="21" t="str">
        <f>IFERROR(VLOOKUP($A181,'Women Race 8'!$A:$D,4,0),"")</f>
        <v/>
      </c>
      <c r="L181" s="30" t="str">
        <f>IFERROR(SUM(SMALL(D181:K181,{1,2,3,4})),"")</f>
        <v/>
      </c>
      <c r="M181" s="10" t="str">
        <f>RIGHT(A181,LEN(A181)-FIND(" ",A181))</f>
        <v>Hibberd</v>
      </c>
      <c r="N181" s="10" t="str">
        <f>LEFT(A181,FIND(" ",A181)-1)</f>
        <v>Farah</v>
      </c>
    </row>
    <row r="182" spans="1:14" ht="13" customHeight="1">
      <c r="A182" s="20" t="s">
        <v>215</v>
      </c>
      <c r="B182" s="56" t="s">
        <v>34</v>
      </c>
      <c r="C182" s="57" t="s">
        <v>206</v>
      </c>
      <c r="D182" s="20">
        <v>60</v>
      </c>
      <c r="E182" s="22"/>
      <c r="F182" s="21"/>
      <c r="G182" s="21" t="s">
        <v>558</v>
      </c>
      <c r="H182" s="21">
        <v>98</v>
      </c>
      <c r="I182" s="21" t="s">
        <v>558</v>
      </c>
      <c r="J182" s="21" t="s">
        <v>558</v>
      </c>
      <c r="K182" s="21" t="str">
        <f>IFERROR(VLOOKUP($A182,'Women Race 8'!$A:$D,4,0),"")</f>
        <v/>
      </c>
      <c r="L182" s="30" t="str">
        <f>IFERROR(SUM(SMALL(D182:K182,{1,2,3,4})),"")</f>
        <v/>
      </c>
      <c r="M182" s="10" t="str">
        <f>RIGHT(A182,LEN(A182)-FIND(" ",A182))</f>
        <v>Hart</v>
      </c>
      <c r="N182" s="10" t="str">
        <f>LEFT(A182,FIND(" ",A182)-1)</f>
        <v>Kate</v>
      </c>
    </row>
    <row r="183" spans="1:14" ht="13" customHeight="1">
      <c r="A183" s="181" t="s">
        <v>280</v>
      </c>
      <c r="B183" s="180" t="s">
        <v>40</v>
      </c>
      <c r="C183" s="184" t="s">
        <v>26</v>
      </c>
      <c r="D183" s="22"/>
      <c r="E183" s="22">
        <v>101</v>
      </c>
      <c r="F183" s="21">
        <v>66</v>
      </c>
      <c r="G183" s="21">
        <v>99</v>
      </c>
      <c r="H183" s="21">
        <v>99</v>
      </c>
      <c r="I183" s="21" t="s">
        <v>558</v>
      </c>
      <c r="J183" s="21" t="s">
        <v>558</v>
      </c>
      <c r="K183" s="21" t="str">
        <f>IFERROR(VLOOKUP($A183,'Women Race 8'!$A:$D,4,0),"")</f>
        <v/>
      </c>
      <c r="L183" s="30">
        <f>IFERROR(SUM(SMALL(D183:K183,{1,2,3,4})),"")</f>
        <v>365</v>
      </c>
      <c r="M183" s="10" t="str">
        <f>RIGHT(A183,LEN(A183)-FIND(" ",A183))</f>
        <v>Kennard</v>
      </c>
      <c r="N183" s="10" t="str">
        <f>LEFT(A183,FIND(" ",A183)-1)</f>
        <v>Dot</v>
      </c>
    </row>
    <row r="184" spans="1:14" ht="13" customHeight="1">
      <c r="A184" s="55" t="s">
        <v>608</v>
      </c>
      <c r="B184" s="59" t="s">
        <v>34</v>
      </c>
      <c r="C184" s="60" t="s">
        <v>21</v>
      </c>
      <c r="D184" s="22"/>
      <c r="E184" s="22"/>
      <c r="F184" s="21"/>
      <c r="G184" s="21"/>
      <c r="H184" s="21">
        <v>101</v>
      </c>
      <c r="I184" s="21" t="s">
        <v>558</v>
      </c>
      <c r="J184" s="21" t="s">
        <v>558</v>
      </c>
      <c r="K184" s="21" t="str">
        <f>IFERROR(VLOOKUP($A184,'Women Race 8'!$A:$D,4,0),"")</f>
        <v/>
      </c>
      <c r="L184" s="30" t="str">
        <f>IFERROR(SUM(SMALL(D184:K184,{1,2,3,4})),"")</f>
        <v/>
      </c>
      <c r="M184" s="10" t="str">
        <f>RIGHT(A184,LEN(A184)-FIND(" ",A184))</f>
        <v>Batcheler</v>
      </c>
      <c r="N184" s="10" t="str">
        <f>LEFT(A184,FIND(" ",A184)-1)</f>
        <v>Trisha</v>
      </c>
    </row>
    <row r="185" spans="1:14" ht="13" customHeight="1">
      <c r="A185" s="181" t="s">
        <v>325</v>
      </c>
      <c r="B185" s="181" t="s">
        <v>36</v>
      </c>
      <c r="C185" s="236" t="s">
        <v>18</v>
      </c>
      <c r="D185" s="22"/>
      <c r="E185" s="22">
        <v>106</v>
      </c>
      <c r="F185" s="21"/>
      <c r="G185" s="21" t="s">
        <v>558</v>
      </c>
      <c r="H185" s="21">
        <v>103</v>
      </c>
      <c r="I185" s="21" t="s">
        <v>558</v>
      </c>
      <c r="J185" s="21" t="s">
        <v>558</v>
      </c>
      <c r="K185" s="21" t="str">
        <f>IFERROR(VLOOKUP($A185,'Women Race 8'!$A:$D,4,0),"")</f>
        <v/>
      </c>
      <c r="L185" s="30" t="str">
        <f>IFERROR(SUM(SMALL(D185:K185,{1,2,3,4})),"")</f>
        <v/>
      </c>
      <c r="M185" s="10" t="str">
        <f>RIGHT(A185,LEN(A185)-FIND(" ",A185))</f>
        <v>Harris</v>
      </c>
      <c r="N185" s="10" t="str">
        <f>LEFT(A185,FIND(" ",A185)-1)</f>
        <v>Amanda</v>
      </c>
    </row>
    <row r="186" spans="1:14" ht="13" customHeight="1">
      <c r="A186" s="181" t="s">
        <v>324</v>
      </c>
      <c r="B186" s="181" t="s">
        <v>36</v>
      </c>
      <c r="C186" s="236" t="s">
        <v>18</v>
      </c>
      <c r="D186" s="22"/>
      <c r="E186" s="22">
        <v>107</v>
      </c>
      <c r="F186" s="21"/>
      <c r="G186" s="21" t="s">
        <v>558</v>
      </c>
      <c r="H186" s="21">
        <v>105</v>
      </c>
      <c r="I186" s="21" t="s">
        <v>558</v>
      </c>
      <c r="J186" s="21" t="s">
        <v>558</v>
      </c>
      <c r="K186" s="21" t="str">
        <f>IFERROR(VLOOKUP($A186,'Women Race 8'!$A:$D,4,0),"")</f>
        <v/>
      </c>
      <c r="L186" s="30" t="str">
        <f>IFERROR(SUM(SMALL(D186:K186,{1,2,3,4})),"")</f>
        <v/>
      </c>
      <c r="M186" s="10" t="str">
        <f>RIGHT(A186,LEN(A186)-FIND(" ",A186))</f>
        <v>Crocker</v>
      </c>
      <c r="N186" s="10" t="str">
        <f>LEFT(A186,FIND(" ",A186)-1)</f>
        <v>Catherine</v>
      </c>
    </row>
    <row r="187" spans="1:14" ht="13" customHeight="1">
      <c r="A187" s="340" t="s">
        <v>524</v>
      </c>
      <c r="B187" s="340" t="s">
        <v>36</v>
      </c>
      <c r="C187" s="828" t="s">
        <v>23</v>
      </c>
      <c r="D187" s="389"/>
      <c r="E187" s="15"/>
      <c r="F187" s="15"/>
      <c r="G187" s="21">
        <v>103</v>
      </c>
      <c r="H187" s="21">
        <v>108</v>
      </c>
      <c r="I187" s="21" t="s">
        <v>558</v>
      </c>
      <c r="J187" s="21" t="s">
        <v>558</v>
      </c>
      <c r="K187" s="21" t="str">
        <f>IFERROR(VLOOKUP($A187,'Women Race 8'!$A:$D,4,0),"")</f>
        <v/>
      </c>
      <c r="L187" s="30" t="str">
        <f>IFERROR(SUM(SMALL(D187:K187,{1,2,3,4})),"")</f>
        <v/>
      </c>
      <c r="M187" s="10" t="str">
        <f>RIGHT(A187,LEN(A187)-FIND(" ",A187))</f>
        <v>Oderstone</v>
      </c>
      <c r="N187" s="10" t="str">
        <f>LEFT(A187,FIND(" ",A187)-1)</f>
        <v>Elena</v>
      </c>
    </row>
    <row r="188" spans="1:14" ht="13" customHeight="1">
      <c r="A188" s="5" t="s">
        <v>598</v>
      </c>
      <c r="B188" s="59" t="s">
        <v>40</v>
      </c>
      <c r="C188" s="60" t="s">
        <v>25</v>
      </c>
      <c r="D188" s="22"/>
      <c r="E188" s="21"/>
      <c r="F188" s="21"/>
      <c r="G188" s="21"/>
      <c r="H188" s="21">
        <v>111</v>
      </c>
      <c r="I188" s="21" t="s">
        <v>558</v>
      </c>
      <c r="J188" s="21" t="s">
        <v>558</v>
      </c>
      <c r="K188" s="21" t="str">
        <f>IFERROR(VLOOKUP($A188,'Women Race 8'!$A:$D,4,0),"")</f>
        <v/>
      </c>
      <c r="L188" s="30" t="str">
        <f>IFERROR(SUM(SMALL(D188:K188,{1,2,3,4})),"")</f>
        <v/>
      </c>
      <c r="M188" s="10" t="str">
        <f>RIGHT(A188,LEN(A188)-FIND(" ",A188))</f>
        <v>Hall</v>
      </c>
      <c r="N188" s="10" t="str">
        <f>LEFT(A188,FIND(" ",A188)-1)</f>
        <v>Wendy</v>
      </c>
    </row>
    <row r="189" spans="1:14" ht="13" customHeight="1">
      <c r="A189" s="172" t="s">
        <v>129</v>
      </c>
      <c r="B189" s="172" t="s">
        <v>28</v>
      </c>
      <c r="C189" s="383" t="s">
        <v>19</v>
      </c>
      <c r="D189" s="384">
        <v>64</v>
      </c>
      <c r="E189" s="21"/>
      <c r="F189" s="21"/>
      <c r="G189" s="21" t="s">
        <v>558</v>
      </c>
      <c r="H189" s="21">
        <v>112</v>
      </c>
      <c r="I189" s="21" t="s">
        <v>558</v>
      </c>
      <c r="J189" s="21" t="s">
        <v>558</v>
      </c>
      <c r="K189" s="21" t="str">
        <f>IFERROR(VLOOKUP($A189,'Women Race 8'!$A:$D,4,0),"")</f>
        <v/>
      </c>
      <c r="L189" s="30" t="str">
        <f>IFERROR(SUM(SMALL(D189:K189,{1,2,3,4})),"")</f>
        <v/>
      </c>
      <c r="M189" s="10" t="str">
        <f>RIGHT(A189,LEN(A189)-FIND(" ",A189))</f>
        <v>Feist</v>
      </c>
      <c r="N189" s="10" t="str">
        <f>LEFT(A189,FIND(" ",A189)-1)</f>
        <v>Charlotte</v>
      </c>
    </row>
    <row r="190" spans="1:14" ht="13" customHeight="1">
      <c r="A190" s="55" t="s">
        <v>567</v>
      </c>
      <c r="B190" s="59" t="s">
        <v>36</v>
      </c>
      <c r="C190" s="60" t="s">
        <v>26</v>
      </c>
      <c r="D190" s="22"/>
      <c r="E190" s="21"/>
      <c r="F190" s="21"/>
      <c r="G190" s="21"/>
      <c r="H190" s="21">
        <v>113</v>
      </c>
      <c r="I190" s="21" t="s">
        <v>558</v>
      </c>
      <c r="J190" s="21" t="s">
        <v>558</v>
      </c>
      <c r="K190" s="21" t="str">
        <f>IFERROR(VLOOKUP($A190,'Women Race 8'!$A:$D,4,0),"")</f>
        <v/>
      </c>
      <c r="L190" s="30" t="str">
        <f>IFERROR(SUM(SMALL(D190:K190,{1,2,3,4})),"")</f>
        <v/>
      </c>
      <c r="M190" s="10" t="str">
        <f>RIGHT(A190,LEN(A190)-FIND(" ",A190))</f>
        <v>Smith</v>
      </c>
      <c r="N190" s="10" t="str">
        <f>LEFT(A190,FIND(" ",A190)-1)</f>
        <v>Lisa</v>
      </c>
    </row>
    <row r="191" spans="1:14" ht="13" customHeight="1">
      <c r="A191" s="181" t="s">
        <v>244</v>
      </c>
      <c r="B191" s="181" t="s">
        <v>40</v>
      </c>
      <c r="C191" s="236" t="s">
        <v>12</v>
      </c>
      <c r="D191" s="22"/>
      <c r="E191" s="21">
        <v>109</v>
      </c>
      <c r="F191" s="21">
        <v>71</v>
      </c>
      <c r="G191" s="21">
        <v>107</v>
      </c>
      <c r="H191" s="21">
        <v>114</v>
      </c>
      <c r="I191" s="21" t="s">
        <v>558</v>
      </c>
      <c r="J191" s="21" t="s">
        <v>558</v>
      </c>
      <c r="K191" s="21" t="str">
        <f>IFERROR(VLOOKUP($A191,'Women Race 8'!$A:$D,4,0),"")</f>
        <v/>
      </c>
      <c r="L191" s="30">
        <f>IFERROR(SUM(SMALL(D191:K191,{1,2,3,4})),"")</f>
        <v>401</v>
      </c>
      <c r="M191" s="10" t="str">
        <f>RIGHT(A191,LEN(A191)-FIND(" ",A191))</f>
        <v>Asiki</v>
      </c>
      <c r="N191" s="10" t="str">
        <f>LEFT(A191,FIND(" ",A191)-1)</f>
        <v>Cathy</v>
      </c>
    </row>
    <row r="192" spans="1:14" ht="13" customHeight="1">
      <c r="A192" s="181" t="s">
        <v>246</v>
      </c>
      <c r="B192" s="181" t="s">
        <v>34</v>
      </c>
      <c r="C192" s="236" t="s">
        <v>12</v>
      </c>
      <c r="D192" s="22"/>
      <c r="E192" s="21">
        <v>105</v>
      </c>
      <c r="F192" s="21">
        <v>72</v>
      </c>
      <c r="G192" s="21">
        <v>108</v>
      </c>
      <c r="H192" s="21">
        <v>115</v>
      </c>
      <c r="I192" s="21" t="s">
        <v>558</v>
      </c>
      <c r="J192" s="21" t="s">
        <v>558</v>
      </c>
      <c r="K192" s="21" t="str">
        <f>IFERROR(VLOOKUP($A192,'Women Race 8'!$A:$D,4,0),"")</f>
        <v/>
      </c>
      <c r="L192" s="30">
        <f>IFERROR(SUM(SMALL(D192:K192,{1,2,3,4})),"")</f>
        <v>400</v>
      </c>
      <c r="M192" s="10" t="str">
        <f>RIGHT(A192,LEN(A192)-FIND(" ",A192))</f>
        <v>Hodgson</v>
      </c>
      <c r="N192" s="10" t="str">
        <f>LEFT(A192,FIND(" ",A192)-1)</f>
        <v>Annabel</v>
      </c>
    </row>
    <row r="193" spans="1:14" ht="13" customHeight="1">
      <c r="A193" s="439" t="s">
        <v>586</v>
      </c>
      <c r="B193" s="439" t="s">
        <v>34</v>
      </c>
      <c r="C193" s="827" t="s">
        <v>12</v>
      </c>
      <c r="D193" s="22"/>
      <c r="E193" s="21"/>
      <c r="F193" s="21"/>
      <c r="G193" s="21"/>
      <c r="H193" s="21">
        <v>117</v>
      </c>
      <c r="I193" s="21" t="s">
        <v>558</v>
      </c>
      <c r="J193" s="21" t="s">
        <v>558</v>
      </c>
      <c r="K193" s="21" t="str">
        <f>IFERROR(VLOOKUP($A193,'Women Race 8'!$A:$D,4,0),"")</f>
        <v/>
      </c>
      <c r="L193" s="30" t="str">
        <f>IFERROR(SUM(SMALL(D193:K193,{1,2,3,4})),"")</f>
        <v/>
      </c>
      <c r="M193" s="10" t="str">
        <f>RIGHT(A193,LEN(A193)-FIND(" ",A193))</f>
        <v xml:space="preserve">Farmer </v>
      </c>
      <c r="N193" s="10" t="str">
        <f>LEFT(A193,FIND(" ",A193)-1)</f>
        <v>Alison</v>
      </c>
    </row>
    <row r="194" spans="1:14" ht="13" customHeight="1">
      <c r="A194" s="439" t="s">
        <v>584</v>
      </c>
      <c r="B194" s="439" t="s">
        <v>34</v>
      </c>
      <c r="C194" s="827" t="s">
        <v>12</v>
      </c>
      <c r="D194" s="22"/>
      <c r="E194" s="21">
        <v>111</v>
      </c>
      <c r="F194" s="21"/>
      <c r="G194" s="21"/>
      <c r="H194" s="21">
        <v>118</v>
      </c>
      <c r="I194" s="21" t="s">
        <v>558</v>
      </c>
      <c r="J194" s="21" t="s">
        <v>558</v>
      </c>
      <c r="K194" s="21" t="str">
        <f>IFERROR(VLOOKUP($A194,'Women Race 8'!$A:$D,4,0),"")</f>
        <v/>
      </c>
      <c r="L194" s="30" t="str">
        <f>IFERROR(SUM(SMALL(D194:K194,{1,2,3,4})),"")</f>
        <v/>
      </c>
      <c r="M194" s="10" t="str">
        <f>RIGHT(A194,LEN(A194)-FIND(" ",A194))</f>
        <v>Wiseman</v>
      </c>
      <c r="N194" s="10" t="str">
        <f>LEFT(A194,FIND(" ",A194)-1)</f>
        <v>Elly</v>
      </c>
    </row>
    <row r="195" spans="1:14" ht="13" customHeight="1">
      <c r="A195" s="55" t="s">
        <v>539</v>
      </c>
      <c r="B195" s="59" t="s">
        <v>28</v>
      </c>
      <c r="C195" s="60" t="s">
        <v>25</v>
      </c>
      <c r="D195" s="389"/>
      <c r="E195" s="21"/>
      <c r="F195" s="21"/>
      <c r="G195" s="21">
        <v>3</v>
      </c>
      <c r="H195" s="21" t="s">
        <v>558</v>
      </c>
      <c r="I195" s="21" t="s">
        <v>558</v>
      </c>
      <c r="J195" s="21" t="s">
        <v>558</v>
      </c>
      <c r="K195" s="21" t="str">
        <f>IFERROR(VLOOKUP($A195,'Women Race 8'!$A:$D,4,0),"")</f>
        <v/>
      </c>
      <c r="L195" s="30" t="str">
        <f>IFERROR(SUM(SMALL(D195:K195,{1,2,3,4})),"")</f>
        <v/>
      </c>
      <c r="M195" s="10" t="str">
        <f>RIGHT(A195,LEN(A195)-FIND(" ",A195))</f>
        <v>Lord</v>
      </c>
      <c r="N195" s="10" t="str">
        <f>LEFT(A195,FIND(" ",A195)-1)</f>
        <v>Beccy</v>
      </c>
    </row>
    <row r="196" spans="1:14" ht="13" customHeight="1">
      <c r="A196" s="181" t="s">
        <v>516</v>
      </c>
      <c r="B196" s="15" t="s">
        <v>40</v>
      </c>
      <c r="C196" s="184" t="s">
        <v>27</v>
      </c>
      <c r="D196" s="389"/>
      <c r="E196" s="97"/>
      <c r="F196" s="32"/>
      <c r="G196" s="21">
        <v>4</v>
      </c>
      <c r="H196" s="21" t="s">
        <v>558</v>
      </c>
      <c r="I196" s="21" t="s">
        <v>558</v>
      </c>
      <c r="J196" s="21" t="s">
        <v>558</v>
      </c>
      <c r="K196" s="21" t="str">
        <f>IFERROR(VLOOKUP($A196,'Women Race 8'!$A:$D,4,0),"")</f>
        <v/>
      </c>
      <c r="L196" s="30" t="str">
        <f>IFERROR(SUM(SMALL(D196:K196,{1,2,3,4})),"")</f>
        <v/>
      </c>
      <c r="M196" s="10" t="str">
        <f>RIGHT(A196,LEN(A196)-FIND(" ",A196))</f>
        <v>Bailey</v>
      </c>
      <c r="N196" s="10" t="str">
        <f>LEFT(A196,FIND(" ",A196)-1)</f>
        <v>Kathy</v>
      </c>
    </row>
    <row r="197" spans="1:14" ht="13" customHeight="1">
      <c r="A197" s="55" t="s">
        <v>540</v>
      </c>
      <c r="B197" s="56" t="s">
        <v>36</v>
      </c>
      <c r="C197" s="57" t="s">
        <v>25</v>
      </c>
      <c r="D197" s="389"/>
      <c r="E197" s="97"/>
      <c r="F197" s="32"/>
      <c r="G197" s="21">
        <v>13</v>
      </c>
      <c r="H197" s="21" t="s">
        <v>558</v>
      </c>
      <c r="I197" s="21" t="s">
        <v>558</v>
      </c>
      <c r="J197" s="21" t="s">
        <v>558</v>
      </c>
      <c r="K197" s="21" t="str">
        <f>IFERROR(VLOOKUP($A197,'Women Race 8'!$A:$D,4,0),"")</f>
        <v/>
      </c>
      <c r="L197" s="30" t="str">
        <f>IFERROR(SUM(SMALL(D197:K197,{1,2,3,4})),"")</f>
        <v/>
      </c>
      <c r="M197" s="10" t="str">
        <f>RIGHT(A197,LEN(A197)-FIND(" ",A197))</f>
        <v>Haniver</v>
      </c>
      <c r="N197" s="10" t="str">
        <f>LEFT(A197,FIND(" ",A197)-1)</f>
        <v>Kelly</v>
      </c>
    </row>
    <row r="198" spans="1:14" ht="13" customHeight="1">
      <c r="A198" s="55" t="s">
        <v>482</v>
      </c>
      <c r="B198" s="56" t="s">
        <v>36</v>
      </c>
      <c r="C198" s="57" t="s">
        <v>26</v>
      </c>
      <c r="D198" s="389"/>
      <c r="E198" s="97"/>
      <c r="F198" s="21"/>
      <c r="G198" s="21">
        <v>16</v>
      </c>
      <c r="H198" s="21" t="s">
        <v>558</v>
      </c>
      <c r="I198" s="21" t="s">
        <v>558</v>
      </c>
      <c r="J198" s="21" t="s">
        <v>558</v>
      </c>
      <c r="K198" s="21" t="str">
        <f>IFERROR(VLOOKUP($A198,'Women Race 8'!$A:$D,4,0),"")</f>
        <v/>
      </c>
      <c r="L198" s="30" t="str">
        <f>IFERROR(SUM(SMALL(D198:K198,{1,2,3,4})),"")</f>
        <v/>
      </c>
      <c r="M198" s="10" t="str">
        <f>RIGHT(A198,LEN(A198)-FIND(" ",A198))</f>
        <v>Pinckney</v>
      </c>
      <c r="N198" s="10" t="str">
        <f>LEFT(A198,FIND(" ",A198)-1)</f>
        <v>Amanda</v>
      </c>
    </row>
    <row r="199" spans="1:14" ht="13" customHeight="1">
      <c r="A199" s="55" t="s">
        <v>37</v>
      </c>
      <c r="B199" s="59" t="s">
        <v>28</v>
      </c>
      <c r="C199" s="57" t="s">
        <v>12</v>
      </c>
      <c r="D199" s="20">
        <v>13</v>
      </c>
      <c r="E199" s="21"/>
      <c r="F199" s="21">
        <v>12</v>
      </c>
      <c r="G199" s="21">
        <v>27</v>
      </c>
      <c r="H199" s="21" t="s">
        <v>558</v>
      </c>
      <c r="I199" s="21" t="s">
        <v>558</v>
      </c>
      <c r="J199" s="21" t="s">
        <v>558</v>
      </c>
      <c r="K199" s="21" t="str">
        <f>IFERROR(VLOOKUP($A199,'Women Race 8'!$A:$D,4,0),"")</f>
        <v/>
      </c>
      <c r="L199" s="30" t="str">
        <f>IFERROR(SUM(SMALL(D199:K199,{1,2,3,4})),"")</f>
        <v/>
      </c>
      <c r="M199" s="10" t="str">
        <f>RIGHT(A199,LEN(A199)-FIND(" ",A199))</f>
        <v>Watson</v>
      </c>
      <c r="N199" s="10" t="str">
        <f>LEFT(A199,FIND(" ",A199)-1)</f>
        <v>Tania</v>
      </c>
    </row>
    <row r="200" spans="1:14" ht="13" customHeight="1">
      <c r="A200" s="181" t="s">
        <v>284</v>
      </c>
      <c r="B200" s="180" t="s">
        <v>28</v>
      </c>
      <c r="C200" s="184" t="s">
        <v>26</v>
      </c>
      <c r="D200" s="20"/>
      <c r="E200" s="21">
        <v>26</v>
      </c>
      <c r="F200" s="21">
        <v>19</v>
      </c>
      <c r="G200" s="21">
        <v>33</v>
      </c>
      <c r="H200" s="21" t="s">
        <v>558</v>
      </c>
      <c r="I200" s="21" t="s">
        <v>558</v>
      </c>
      <c r="J200" s="21" t="s">
        <v>558</v>
      </c>
      <c r="K200" s="21" t="str">
        <f>IFERROR(VLOOKUP($A200,'Women Race 8'!$A:$D,4,0),"")</f>
        <v/>
      </c>
      <c r="L200" s="30" t="str">
        <f>IFERROR(SUM(SMALL(D200:K200,{1,2,3,4})),"")</f>
        <v/>
      </c>
      <c r="M200" s="10" t="str">
        <f>RIGHT(A200,LEN(A200)-FIND(" ",A200))</f>
        <v>Coady</v>
      </c>
      <c r="N200" s="10" t="str">
        <f>LEFT(A200,FIND(" ",A200)-1)</f>
        <v>Sophie</v>
      </c>
    </row>
    <row r="201" spans="1:14" ht="13" customHeight="1">
      <c r="A201" s="172" t="s">
        <v>123</v>
      </c>
      <c r="B201" s="171" t="s">
        <v>28</v>
      </c>
      <c r="C201" s="170" t="s">
        <v>19</v>
      </c>
      <c r="D201" s="384">
        <v>11</v>
      </c>
      <c r="E201" s="21"/>
      <c r="F201" s="21"/>
      <c r="G201" s="21">
        <v>36</v>
      </c>
      <c r="H201" s="21" t="s">
        <v>558</v>
      </c>
      <c r="I201" s="21" t="s">
        <v>558</v>
      </c>
      <c r="J201" s="21" t="s">
        <v>558</v>
      </c>
      <c r="K201" s="21" t="str">
        <f>IFERROR(VLOOKUP($A201,'Women Race 8'!$A:$D,4,0),"")</f>
        <v/>
      </c>
      <c r="L201" s="30" t="str">
        <f>IFERROR(SUM(SMALL(D201:K201,{1,2,3,4})),"")</f>
        <v/>
      </c>
      <c r="M201" s="10" t="str">
        <f>RIGHT(A201,LEN(A201)-FIND(" ",A201))</f>
        <v>Bailey</v>
      </c>
      <c r="N201" s="10" t="str">
        <f>LEFT(A201,FIND(" ",A201)-1)</f>
        <v>Lucy</v>
      </c>
    </row>
    <row r="202" spans="1:14" ht="13" customHeight="1">
      <c r="A202" s="310" t="s">
        <v>465</v>
      </c>
      <c r="B202" s="680" t="s">
        <v>28</v>
      </c>
      <c r="C202" s="600" t="s">
        <v>14</v>
      </c>
      <c r="D202" s="389"/>
      <c r="E202" s="21"/>
      <c r="F202" s="21"/>
      <c r="G202" s="21">
        <v>40</v>
      </c>
      <c r="H202" s="21" t="s">
        <v>558</v>
      </c>
      <c r="I202" s="21" t="s">
        <v>558</v>
      </c>
      <c r="J202" s="21" t="s">
        <v>558</v>
      </c>
      <c r="K202" s="21" t="str">
        <f>IFERROR(VLOOKUP($A202,'Women Race 8'!$A:$D,4,0),"")</f>
        <v/>
      </c>
      <c r="L202" s="30" t="str">
        <f>IFERROR(SUM(SMALL(D202:K202,{1,2,3,4})),"")</f>
        <v/>
      </c>
      <c r="M202" s="10" t="str">
        <f>RIGHT(A202,LEN(A202)-FIND(" ",A202))</f>
        <v>Buckett</v>
      </c>
      <c r="N202" s="10" t="str">
        <f>LEFT(A202,FIND(" ",A202)-1)</f>
        <v>Emma</v>
      </c>
    </row>
    <row r="203" spans="1:14" ht="13" customHeight="1">
      <c r="A203" s="59" t="s">
        <v>461</v>
      </c>
      <c r="B203" s="597" t="s">
        <v>40</v>
      </c>
      <c r="C203" s="60" t="s">
        <v>25</v>
      </c>
      <c r="D203" s="22"/>
      <c r="E203" s="21"/>
      <c r="F203" s="21">
        <v>27</v>
      </c>
      <c r="G203" s="21">
        <v>41</v>
      </c>
      <c r="H203" s="21" t="s">
        <v>558</v>
      </c>
      <c r="I203" s="21" t="s">
        <v>558</v>
      </c>
      <c r="J203" s="21" t="s">
        <v>558</v>
      </c>
      <c r="K203" s="21" t="str">
        <f>IFERROR(VLOOKUP($A203,'Women Race 8'!$A:$D,4,0),"")</f>
        <v/>
      </c>
      <c r="L203" s="30" t="str">
        <f>IFERROR(SUM(SMALL(D203:K203,{1,2,3,4})),"")</f>
        <v/>
      </c>
      <c r="M203" s="10" t="str">
        <f>RIGHT(A203,LEN(A203)-FIND(" ",A203))</f>
        <v>Bradley</v>
      </c>
      <c r="N203" s="10" t="str">
        <f>LEFT(A203,FIND(" ",A203)-1)</f>
        <v>Katy</v>
      </c>
    </row>
    <row r="204" spans="1:14" ht="13" customHeight="1">
      <c r="A204" s="181" t="s">
        <v>382</v>
      </c>
      <c r="B204" s="492" t="s">
        <v>28</v>
      </c>
      <c r="C204" s="236" t="s">
        <v>19</v>
      </c>
      <c r="D204" s="20"/>
      <c r="E204" s="21">
        <v>50</v>
      </c>
      <c r="F204" s="21"/>
      <c r="G204" s="21">
        <v>44</v>
      </c>
      <c r="H204" s="21" t="s">
        <v>558</v>
      </c>
      <c r="I204" s="21" t="s">
        <v>558</v>
      </c>
      <c r="J204" s="21" t="s">
        <v>558</v>
      </c>
      <c r="K204" s="21" t="str">
        <f>IFERROR(VLOOKUP($A204,'Women Race 8'!$A:$D,4,0),"")</f>
        <v/>
      </c>
      <c r="L204" s="30" t="str">
        <f>IFERROR(SUM(SMALL(D204:K204,{1,2,3,4})),"")</f>
        <v/>
      </c>
      <c r="M204" s="10" t="str">
        <f>RIGHT(A204,LEN(A204)-FIND(" ",A204))</f>
        <v>Kennison</v>
      </c>
      <c r="N204" s="10" t="str">
        <f>LEFT(A204,FIND(" ",A204)-1)</f>
        <v>Leanne</v>
      </c>
    </row>
    <row r="205" spans="1:14" ht="13" customHeight="1">
      <c r="A205" s="381" t="s">
        <v>506</v>
      </c>
      <c r="B205" s="382" t="s">
        <v>28</v>
      </c>
      <c r="C205" s="338" t="s">
        <v>19</v>
      </c>
      <c r="D205" s="389"/>
      <c r="E205" s="97"/>
      <c r="F205" s="97"/>
      <c r="G205" s="21">
        <v>45</v>
      </c>
      <c r="H205" s="21" t="s">
        <v>558</v>
      </c>
      <c r="I205" s="21" t="s">
        <v>558</v>
      </c>
      <c r="J205" s="21" t="s">
        <v>558</v>
      </c>
      <c r="K205" s="21" t="str">
        <f>IFERROR(VLOOKUP($A205,'Women Race 8'!$A:$D,4,0),"")</f>
        <v/>
      </c>
      <c r="L205" s="30" t="str">
        <f>IFERROR(SUM(SMALL(D205:K205,{1,2,3,4})),"")</f>
        <v/>
      </c>
      <c r="M205" s="10" t="str">
        <f>RIGHT(A205,LEN(A205)-FIND(" ",A205))</f>
        <v>Rippon</v>
      </c>
      <c r="N205" s="10" t="str">
        <f>LEFT(A205,FIND(" ",A205)-1)</f>
        <v>Aimee</v>
      </c>
    </row>
    <row r="206" spans="1:14" ht="13" customHeight="1">
      <c r="A206" s="173" t="s">
        <v>94</v>
      </c>
      <c r="B206" s="174" t="s">
        <v>34</v>
      </c>
      <c r="C206" s="175" t="s">
        <v>24</v>
      </c>
      <c r="D206" s="308">
        <v>16</v>
      </c>
      <c r="E206" s="21">
        <v>33</v>
      </c>
      <c r="F206" s="21">
        <v>29</v>
      </c>
      <c r="G206" s="21">
        <v>48</v>
      </c>
      <c r="H206" s="21" t="s">
        <v>558</v>
      </c>
      <c r="I206" s="21" t="s">
        <v>558</v>
      </c>
      <c r="J206" s="21" t="s">
        <v>558</v>
      </c>
      <c r="K206" s="21" t="str">
        <f>IFERROR(VLOOKUP($A206,'Women Race 8'!$A:$D,4,0),"")</f>
        <v/>
      </c>
      <c r="L206" s="30">
        <f>IFERROR(SUM(SMALL(D206:K206,{1,2,3,4})),"")</f>
        <v>126</v>
      </c>
      <c r="M206" s="10" t="str">
        <f>RIGHT(A206,LEN(A206)-FIND(" ",A206))</f>
        <v>Gilbert</v>
      </c>
      <c r="N206" s="10" t="str">
        <f>LEFT(A206,FIND(" ",A206)-1)</f>
        <v>Sally</v>
      </c>
    </row>
    <row r="207" spans="1:14" ht="13" customHeight="1">
      <c r="A207" s="381" t="s">
        <v>507</v>
      </c>
      <c r="B207" s="382" t="s">
        <v>28</v>
      </c>
      <c r="C207" s="338" t="s">
        <v>19</v>
      </c>
      <c r="D207" s="389"/>
      <c r="E207" s="97"/>
      <c r="F207" s="21"/>
      <c r="G207" s="21">
        <v>50</v>
      </c>
      <c r="H207" s="21" t="s">
        <v>558</v>
      </c>
      <c r="I207" s="21" t="s">
        <v>558</v>
      </c>
      <c r="J207" s="21" t="s">
        <v>558</v>
      </c>
      <c r="K207" s="21" t="str">
        <f>IFERROR(VLOOKUP($A207,'Women Race 8'!$A:$D,4,0),"")</f>
        <v/>
      </c>
      <c r="L207" s="30" t="str">
        <f>IFERROR(SUM(SMALL(D207:K207,{1,2,3,4})),"")</f>
        <v/>
      </c>
      <c r="M207" s="10" t="str">
        <f>RIGHT(A207,LEN(A207)-FIND(" ",A207))</f>
        <v>Robinson</v>
      </c>
      <c r="N207" s="10" t="str">
        <f>LEFT(A207,FIND(" ",A207)-1)</f>
        <v>Deborah</v>
      </c>
    </row>
    <row r="208" spans="1:14" ht="13" customHeight="1">
      <c r="A208" s="878" t="s">
        <v>525</v>
      </c>
      <c r="B208" s="880" t="s">
        <v>28</v>
      </c>
      <c r="C208" s="883" t="s">
        <v>24</v>
      </c>
      <c r="D208" s="389"/>
      <c r="E208" s="97"/>
      <c r="F208" s="98"/>
      <c r="G208" s="21">
        <v>51</v>
      </c>
      <c r="H208" s="21" t="s">
        <v>558</v>
      </c>
      <c r="I208" s="21" t="s">
        <v>558</v>
      </c>
      <c r="J208" s="21" t="s">
        <v>558</v>
      </c>
      <c r="K208" s="21" t="str">
        <f>IFERROR(VLOOKUP($A208,'Women Race 8'!$A:$D,4,0),"")</f>
        <v/>
      </c>
      <c r="L208" s="30" t="str">
        <f>IFERROR(SUM(SMALL(D208:K208,{1,2,3,4})),"")</f>
        <v/>
      </c>
      <c r="M208" s="10" t="str">
        <f>RIGHT(A208,LEN(A208)-FIND(" ",A208))</f>
        <v>Wickens</v>
      </c>
      <c r="N208" s="10" t="str">
        <f>LEFT(A208,FIND(" ",A208)-1)</f>
        <v>Kelly</v>
      </c>
    </row>
    <row r="209" spans="1:14" ht="13" customHeight="1">
      <c r="A209" s="59" t="s">
        <v>542</v>
      </c>
      <c r="B209" s="56" t="s">
        <v>36</v>
      </c>
      <c r="C209" s="57" t="s">
        <v>25</v>
      </c>
      <c r="D209" s="32"/>
      <c r="E209" s="97"/>
      <c r="F209" s="97"/>
      <c r="G209" s="21">
        <v>53</v>
      </c>
      <c r="H209" s="21" t="s">
        <v>558</v>
      </c>
      <c r="I209" s="21" t="s">
        <v>558</v>
      </c>
      <c r="J209" s="21" t="s">
        <v>558</v>
      </c>
      <c r="K209" s="21" t="str">
        <f>IFERROR(VLOOKUP($A209,'Women Race 8'!$A:$D,4,0),"")</f>
        <v/>
      </c>
      <c r="L209" s="30" t="str">
        <f>IFERROR(SUM(SMALL(D209:K209,{1,2,3,4})),"")</f>
        <v/>
      </c>
      <c r="M209" s="10" t="str">
        <f>RIGHT(A209,LEN(A209)-FIND(" ",A209))</f>
        <v>Evans</v>
      </c>
      <c r="N209" s="10" t="str">
        <f>LEFT(A209,FIND(" ",A209)-1)</f>
        <v>Lara</v>
      </c>
    </row>
    <row r="210" spans="1:14" ht="13" customHeight="1">
      <c r="A210" s="59" t="s">
        <v>512</v>
      </c>
      <c r="B210" s="56" t="s">
        <v>28</v>
      </c>
      <c r="C210" s="57" t="s">
        <v>22</v>
      </c>
      <c r="D210" s="32"/>
      <c r="E210" s="97"/>
      <c r="F210" s="21"/>
      <c r="G210" s="21">
        <v>54</v>
      </c>
      <c r="H210" s="21" t="s">
        <v>558</v>
      </c>
      <c r="I210" s="21" t="s">
        <v>558</v>
      </c>
      <c r="J210" s="21" t="s">
        <v>558</v>
      </c>
      <c r="K210" s="21" t="str">
        <f>IFERROR(VLOOKUP($A210,'Women Race 8'!$A:$D,4,0),"")</f>
        <v/>
      </c>
      <c r="L210" s="30" t="str">
        <f>IFERROR(SUM(SMALL(D210:K210,{1,2,3,4})),"")</f>
        <v/>
      </c>
      <c r="M210" s="10" t="str">
        <f>RIGHT(A210,LEN(A210)-FIND(" ",A210))</f>
        <v>Gordon</v>
      </c>
      <c r="N210" s="10" t="str">
        <f>LEFT(A210,FIND(" ",A210)-1)</f>
        <v>Em</v>
      </c>
    </row>
    <row r="211" spans="1:14" ht="13" customHeight="1">
      <c r="A211" s="59" t="s">
        <v>399</v>
      </c>
      <c r="B211" s="56" t="s">
        <v>36</v>
      </c>
      <c r="C211" s="57" t="s">
        <v>15</v>
      </c>
      <c r="D211" s="21"/>
      <c r="E211" s="21"/>
      <c r="F211" s="21">
        <v>38</v>
      </c>
      <c r="G211" s="21">
        <v>63</v>
      </c>
      <c r="H211" s="21" t="s">
        <v>558</v>
      </c>
      <c r="I211" s="21" t="s">
        <v>558</v>
      </c>
      <c r="J211" s="21" t="s">
        <v>558</v>
      </c>
      <c r="K211" s="21" t="str">
        <f>IFERROR(VLOOKUP($A211,'Women Race 8'!$A:$D,4,0),"")</f>
        <v/>
      </c>
      <c r="L211" s="30" t="str">
        <f>IFERROR(SUM(SMALL(D211:K211,{1,2,3,4})),"")</f>
        <v/>
      </c>
      <c r="M211" s="10" t="str">
        <f>RIGHT(A211,LEN(A211)-FIND(" ",A211))</f>
        <v>Pillinger-Cork</v>
      </c>
      <c r="N211" s="10" t="str">
        <f>LEFT(A211,FIND(" ",A211)-1)</f>
        <v>Verity</v>
      </c>
    </row>
    <row r="212" spans="1:14" ht="13" customHeight="1">
      <c r="A212" s="30" t="s">
        <v>531</v>
      </c>
      <c r="B212" s="363" t="s">
        <v>28</v>
      </c>
      <c r="C212" s="15" t="s">
        <v>20</v>
      </c>
      <c r="D212" s="32"/>
      <c r="E212" s="15"/>
      <c r="F212" s="15"/>
      <c r="G212" s="21">
        <v>64</v>
      </c>
      <c r="H212" s="21" t="s">
        <v>558</v>
      </c>
      <c r="I212" s="21" t="s">
        <v>558</v>
      </c>
      <c r="J212" s="21" t="s">
        <v>558</v>
      </c>
      <c r="K212" s="21" t="str">
        <f>IFERROR(VLOOKUP($A212,'Women Race 8'!$A:$D,4,0),"")</f>
        <v/>
      </c>
      <c r="L212" s="30" t="str">
        <f>IFERROR(SUM(SMALL(D212:K212,{1,2,3,4})),"")</f>
        <v/>
      </c>
      <c r="M212" s="10" t="str">
        <f>RIGHT(A212,LEN(A212)-FIND(" ",A212))</f>
        <v>Steed</v>
      </c>
      <c r="N212" s="10" t="str">
        <f>LEFT(A212,FIND(" ",A212)-1)</f>
        <v>Louise</v>
      </c>
    </row>
    <row r="213" spans="1:14" ht="13" customHeight="1">
      <c r="A213" s="55" t="s">
        <v>514</v>
      </c>
      <c r="B213" s="56" t="s">
        <v>40</v>
      </c>
      <c r="C213" s="57" t="s">
        <v>22</v>
      </c>
      <c r="D213" s="32"/>
      <c r="E213" s="21">
        <v>67</v>
      </c>
      <c r="F213" s="21">
        <v>45</v>
      </c>
      <c r="G213" s="21">
        <v>66</v>
      </c>
      <c r="H213" s="21" t="s">
        <v>558</v>
      </c>
      <c r="I213" s="21" t="s">
        <v>558</v>
      </c>
      <c r="J213" s="21" t="s">
        <v>558</v>
      </c>
      <c r="K213" s="21" t="str">
        <f>IFERROR(VLOOKUP($A213,'Women Race 8'!$A:$D,4,0),"")</f>
        <v/>
      </c>
      <c r="L213" s="30" t="str">
        <f>IFERROR(SUM(SMALL(D213:K213,{1,2,3,4})),"")</f>
        <v/>
      </c>
      <c r="M213" s="10" t="str">
        <f>RIGHT(A213,LEN(A213)-FIND(" ",A213))</f>
        <v>Windsor</v>
      </c>
      <c r="N213" s="10" t="str">
        <f>LEFT(A213,FIND(" ",A213)-1)</f>
        <v>Lin</v>
      </c>
    </row>
    <row r="214" spans="1:14" ht="13" customHeight="1">
      <c r="A214" s="59" t="s">
        <v>545</v>
      </c>
      <c r="B214" s="56" t="s">
        <v>36</v>
      </c>
      <c r="C214" s="57" t="s">
        <v>25</v>
      </c>
      <c r="D214" s="32"/>
      <c r="E214" s="15"/>
      <c r="F214" s="15"/>
      <c r="G214" s="21">
        <v>68</v>
      </c>
      <c r="H214" s="21" t="s">
        <v>558</v>
      </c>
      <c r="I214" s="21" t="s">
        <v>558</v>
      </c>
      <c r="J214" s="21" t="s">
        <v>558</v>
      </c>
      <c r="K214" s="21" t="str">
        <f>IFERROR(VLOOKUP($A214,'Women Race 8'!$A:$D,4,0),"")</f>
        <v/>
      </c>
      <c r="L214" s="30" t="str">
        <f>IFERROR(SUM(SMALL(D214:K214,{1,2,3,4})),"")</f>
        <v/>
      </c>
      <c r="M214" s="10" t="str">
        <f>RIGHT(A214,LEN(A214)-FIND(" ",A214))</f>
        <v>Donn</v>
      </c>
      <c r="N214" s="10" t="str">
        <f>LEFT(A214,FIND(" ",A214)-1)</f>
        <v>Lisa</v>
      </c>
    </row>
    <row r="215" spans="1:14" ht="13" customHeight="1">
      <c r="A215" s="30" t="s">
        <v>533</v>
      </c>
      <c r="B215" s="363" t="s">
        <v>36</v>
      </c>
      <c r="C215" s="15" t="s">
        <v>20</v>
      </c>
      <c r="D215" s="32"/>
      <c r="E215" s="15"/>
      <c r="F215" s="15"/>
      <c r="G215" s="21">
        <v>75</v>
      </c>
      <c r="H215" s="21" t="s">
        <v>558</v>
      </c>
      <c r="I215" s="21" t="s">
        <v>558</v>
      </c>
      <c r="J215" s="21" t="s">
        <v>558</v>
      </c>
      <c r="K215" s="21" t="str">
        <f>IFERROR(VLOOKUP($A215,'Women Race 8'!$A:$D,4,0),"")</f>
        <v/>
      </c>
      <c r="L215" s="30" t="str">
        <f>IFERROR(SUM(SMALL(D215:K215,{1,2,3,4})),"")</f>
        <v/>
      </c>
      <c r="M215" s="10" t="str">
        <f>RIGHT(A215,LEN(A215)-FIND(" ",A215))</f>
        <v>Flavin</v>
      </c>
      <c r="N215" s="10" t="str">
        <f>LEFT(A215,FIND(" ",A215)-1)</f>
        <v>Jo</v>
      </c>
    </row>
    <row r="216" spans="1:14" ht="13" customHeight="1">
      <c r="A216" s="55" t="s">
        <v>39</v>
      </c>
      <c r="B216" s="56" t="s">
        <v>40</v>
      </c>
      <c r="C216" s="57" t="s">
        <v>12</v>
      </c>
      <c r="D216" s="15">
        <v>29</v>
      </c>
      <c r="E216" s="21">
        <v>46</v>
      </c>
      <c r="F216" s="21"/>
      <c r="G216" s="21">
        <v>76</v>
      </c>
      <c r="H216" s="21" t="s">
        <v>558</v>
      </c>
      <c r="I216" s="21" t="s">
        <v>558</v>
      </c>
      <c r="J216" s="21" t="s">
        <v>558</v>
      </c>
      <c r="K216" s="21" t="str">
        <f>IFERROR(VLOOKUP($A216,'Women Race 8'!$A:$D,4,0),"")</f>
        <v/>
      </c>
      <c r="L216" s="30" t="str">
        <f>IFERROR(SUM(SMALL(D216:K216,{1,2,3,4})),"")</f>
        <v/>
      </c>
      <c r="M216" s="10" t="str">
        <f>RIGHT(A216,LEN(A216)-FIND(" ",A216))</f>
        <v>Rodger</v>
      </c>
      <c r="N216" s="10" t="str">
        <f>LEFT(A216,FIND(" ",A216)-1)</f>
        <v>Donna</v>
      </c>
    </row>
    <row r="217" spans="1:14" ht="13" customHeight="1">
      <c r="A217" s="20" t="s">
        <v>491</v>
      </c>
      <c r="B217" s="56" t="s">
        <v>28</v>
      </c>
      <c r="C217" s="57" t="s">
        <v>206</v>
      </c>
      <c r="D217" s="32"/>
      <c r="E217" s="15"/>
      <c r="F217" s="15"/>
      <c r="G217" s="21">
        <v>82</v>
      </c>
      <c r="H217" s="21" t="s">
        <v>558</v>
      </c>
      <c r="I217" s="21" t="s">
        <v>558</v>
      </c>
      <c r="J217" s="21" t="s">
        <v>558</v>
      </c>
      <c r="K217" s="21" t="str">
        <f>IFERROR(VLOOKUP($A217,'Women Race 8'!$A:$D,4,0),"")</f>
        <v/>
      </c>
      <c r="L217" s="30" t="str">
        <f>IFERROR(SUM(SMALL(D217:K217,{1,2,3,4})),"")</f>
        <v/>
      </c>
      <c r="M217" s="10" t="str">
        <f>RIGHT(A217,LEN(A217)-FIND(" ",A217))</f>
        <v>Harris</v>
      </c>
      <c r="N217" s="10" t="str">
        <f>LEFT(A217,FIND(" ",A217)-1)</f>
        <v>Chloe</v>
      </c>
    </row>
    <row r="218" spans="1:14" ht="13" customHeight="1">
      <c r="A218" s="181" t="s">
        <v>220</v>
      </c>
      <c r="B218" s="180" t="s">
        <v>28</v>
      </c>
      <c r="C218" s="184" t="s">
        <v>15</v>
      </c>
      <c r="D218" s="21"/>
      <c r="E218" s="21">
        <v>77</v>
      </c>
      <c r="F218" s="21">
        <v>55</v>
      </c>
      <c r="G218" s="21">
        <v>83</v>
      </c>
      <c r="H218" s="21" t="s">
        <v>558</v>
      </c>
      <c r="I218" s="21" t="s">
        <v>558</v>
      </c>
      <c r="J218" s="21" t="s">
        <v>558</v>
      </c>
      <c r="K218" s="21" t="str">
        <f>IFERROR(VLOOKUP($A218,'Women Race 8'!$A:$D,4,0),"")</f>
        <v/>
      </c>
      <c r="L218" s="30" t="str">
        <f>IFERROR(SUM(SMALL(D218:K218,{1,2,3,4})),"")</f>
        <v/>
      </c>
      <c r="M218" s="10" t="str">
        <f>RIGHT(A218,LEN(A218)-FIND(" ",A218))</f>
        <v>Wilks</v>
      </c>
      <c r="N218" s="10" t="str">
        <f>LEFT(A218,FIND(" ",A218)-1)</f>
        <v>Ella</v>
      </c>
    </row>
    <row r="219" spans="1:14" ht="13" customHeight="1">
      <c r="A219" s="381" t="s">
        <v>510</v>
      </c>
      <c r="B219" s="382" t="s">
        <v>28</v>
      </c>
      <c r="C219" s="338" t="s">
        <v>19</v>
      </c>
      <c r="D219" s="32"/>
      <c r="E219" s="15"/>
      <c r="F219" s="15"/>
      <c r="G219" s="21">
        <v>87</v>
      </c>
      <c r="H219" s="21" t="s">
        <v>558</v>
      </c>
      <c r="I219" s="21" t="s">
        <v>558</v>
      </c>
      <c r="J219" s="21" t="s">
        <v>558</v>
      </c>
      <c r="K219" s="21" t="str">
        <f>IFERROR(VLOOKUP($A219,'Women Race 8'!$A:$D,4,0),"")</f>
        <v/>
      </c>
      <c r="L219" s="30" t="str">
        <f>IFERROR(SUM(SMALL(D219:K219,{1,2,3,4})),"")</f>
        <v/>
      </c>
      <c r="M219" s="10" t="str">
        <f>RIGHT(A219,LEN(A219)-FIND(" ",A219))</f>
        <v>Bartlett</v>
      </c>
      <c r="N219" s="10" t="str">
        <f>LEFT(A219,FIND(" ",A219)-1)</f>
        <v>Ruth</v>
      </c>
    </row>
    <row r="220" spans="1:14" ht="13" customHeight="1">
      <c r="A220" s="55" t="s">
        <v>546</v>
      </c>
      <c r="B220" s="56" t="s">
        <v>40</v>
      </c>
      <c r="C220" s="57" t="s">
        <v>25</v>
      </c>
      <c r="D220" s="32"/>
      <c r="E220" s="15"/>
      <c r="F220" s="15"/>
      <c r="G220" s="21">
        <v>94</v>
      </c>
      <c r="H220" s="21" t="s">
        <v>558</v>
      </c>
      <c r="I220" s="21" t="s">
        <v>558</v>
      </c>
      <c r="J220" s="21" t="s">
        <v>558</v>
      </c>
      <c r="K220" s="21" t="str">
        <f>IFERROR(VLOOKUP($A220,'Women Race 8'!$A:$D,4,0),"")</f>
        <v/>
      </c>
      <c r="L220" s="30" t="str">
        <f>IFERROR(SUM(SMALL(D220:K220,{1,2,3,4})),"")</f>
        <v/>
      </c>
      <c r="M220" s="10" t="str">
        <f>RIGHT(A220,LEN(A220)-FIND(" ",A220))</f>
        <v>Haynes-Sewell</v>
      </c>
      <c r="N220" s="10" t="str">
        <f>LEFT(A220,FIND(" ",A220)-1)</f>
        <v>Dawn</v>
      </c>
    </row>
    <row r="221" spans="1:14" ht="13" customHeight="1">
      <c r="A221" s="172" t="s">
        <v>134</v>
      </c>
      <c r="B221" s="171" t="s">
        <v>28</v>
      </c>
      <c r="C221" s="170" t="s">
        <v>19</v>
      </c>
      <c r="D221" s="169">
        <v>76</v>
      </c>
      <c r="E221" s="21">
        <v>102</v>
      </c>
      <c r="F221" s="21"/>
      <c r="G221" s="21">
        <v>97</v>
      </c>
      <c r="H221" s="21" t="s">
        <v>558</v>
      </c>
      <c r="I221" s="21" t="s">
        <v>558</v>
      </c>
      <c r="J221" s="21" t="s">
        <v>558</v>
      </c>
      <c r="K221" s="21" t="str">
        <f>IFERROR(VLOOKUP($A221,'Women Race 8'!$A:$D,4,0),"")</f>
        <v/>
      </c>
      <c r="L221" s="30" t="str">
        <f>IFERROR(SUM(SMALL(D221:K221,{1,2,3,4})),"")</f>
        <v/>
      </c>
      <c r="M221" s="10" t="str">
        <f>RIGHT(A221,LEN(A221)-FIND(" ",A221))</f>
        <v>Corrie</v>
      </c>
      <c r="N221" s="10" t="str">
        <f>LEFT(A221,FIND(" ",A221)-1)</f>
        <v>Angela</v>
      </c>
    </row>
    <row r="222" spans="1:14" ht="13" customHeight="1">
      <c r="A222" s="172" t="s">
        <v>131</v>
      </c>
      <c r="B222" s="171" t="s">
        <v>36</v>
      </c>
      <c r="C222" s="170" t="s">
        <v>19</v>
      </c>
      <c r="D222" s="169">
        <v>72</v>
      </c>
      <c r="E222" s="21">
        <v>98</v>
      </c>
      <c r="F222" s="21"/>
      <c r="G222" s="21">
        <v>101</v>
      </c>
      <c r="H222" s="21" t="s">
        <v>558</v>
      </c>
      <c r="I222" s="21" t="s">
        <v>558</v>
      </c>
      <c r="J222" s="21" t="s">
        <v>558</v>
      </c>
      <c r="K222" s="21" t="str">
        <f>IFERROR(VLOOKUP($A222,'Women Race 8'!$A:$D,4,0),"")</f>
        <v/>
      </c>
      <c r="L222" s="30" t="str">
        <f>IFERROR(SUM(SMALL(D222:K222,{1,2,3,4})),"")</f>
        <v/>
      </c>
      <c r="M222" s="10" t="str">
        <f>RIGHT(A222,LEN(A222)-FIND(" ",A222))</f>
        <v>Smith</v>
      </c>
      <c r="N222" s="10" t="str">
        <f>LEFT(A222,FIND(" ",A222)-1)</f>
        <v>Tamsyn</v>
      </c>
    </row>
    <row r="223" spans="1:14" ht="13" customHeight="1">
      <c r="A223" s="322" t="s">
        <v>484</v>
      </c>
      <c r="B223" s="715" t="s">
        <v>40</v>
      </c>
      <c r="C223" s="717" t="s">
        <v>12</v>
      </c>
      <c r="D223" s="32"/>
      <c r="E223" s="15"/>
      <c r="F223" s="15"/>
      <c r="G223" s="21">
        <v>106</v>
      </c>
      <c r="H223" s="21" t="s">
        <v>558</v>
      </c>
      <c r="I223" s="21" t="s">
        <v>558</v>
      </c>
      <c r="J223" s="21" t="s">
        <v>558</v>
      </c>
      <c r="K223" s="21" t="str">
        <f>IFERROR(VLOOKUP($A223,'Women Race 8'!$A:$D,4,0),"")</f>
        <v/>
      </c>
      <c r="L223" s="30" t="str">
        <f>IFERROR(SUM(SMALL(D223:K223,{1,2,3,4})),"")</f>
        <v/>
      </c>
      <c r="M223" s="10" t="str">
        <f>RIGHT(A223,LEN(A223)-FIND(" ",A223))</f>
        <v>Sanders</v>
      </c>
      <c r="N223" s="10" t="str">
        <f>LEFT(A223,FIND(" ",A223)-1)</f>
        <v>Kathryn</v>
      </c>
    </row>
    <row r="224" spans="1:14" ht="13" customHeight="1">
      <c r="A224" s="59" t="s">
        <v>190</v>
      </c>
      <c r="B224" s="56" t="s">
        <v>40</v>
      </c>
      <c r="C224" s="57" t="s">
        <v>26</v>
      </c>
      <c r="D224" s="15">
        <v>78</v>
      </c>
      <c r="E224" s="21">
        <v>112</v>
      </c>
      <c r="F224" s="21"/>
      <c r="G224" s="21">
        <v>111</v>
      </c>
      <c r="H224" s="21" t="s">
        <v>558</v>
      </c>
      <c r="I224" s="21" t="s">
        <v>558</v>
      </c>
      <c r="J224" s="21" t="s">
        <v>558</v>
      </c>
      <c r="K224" s="21" t="str">
        <f>IFERROR(VLOOKUP($A224,'Women Race 8'!$A:$D,4,0),"")</f>
        <v/>
      </c>
      <c r="L224" s="30" t="str">
        <f>IFERROR(SUM(SMALL(D224:K224,{1,2,3,4})),"")</f>
        <v/>
      </c>
      <c r="M224" s="10" t="str">
        <f>RIGHT(A224,LEN(A224)-FIND(" ",A224))</f>
        <v>Irwin</v>
      </c>
      <c r="N224" s="10" t="str">
        <f>LEFT(A224,FIND(" ",A224)-1)</f>
        <v>Caroline</v>
      </c>
    </row>
    <row r="225" spans="1:14" ht="13" customHeight="1">
      <c r="A225" s="319" t="s">
        <v>479</v>
      </c>
      <c r="B225" s="320" t="s">
        <v>204</v>
      </c>
      <c r="C225" s="321" t="s">
        <v>16</v>
      </c>
      <c r="D225" s="32"/>
      <c r="E225" s="15"/>
      <c r="F225" s="15"/>
      <c r="G225" s="21">
        <v>112</v>
      </c>
      <c r="H225" s="21" t="s">
        <v>558</v>
      </c>
      <c r="I225" s="21" t="s">
        <v>558</v>
      </c>
      <c r="J225" s="21" t="s">
        <v>558</v>
      </c>
      <c r="K225" s="21" t="str">
        <f>IFERROR(VLOOKUP($A225,'Women Race 8'!$A:$D,4,0),"")</f>
        <v/>
      </c>
      <c r="L225" s="30" t="str">
        <f>IFERROR(SUM(SMALL(D225:K225,{1,2,3,4})),"")</f>
        <v/>
      </c>
      <c r="M225" s="10" t="str">
        <f>RIGHT(A225,LEN(A225)-FIND(" ",A225))</f>
        <v>Anglim</v>
      </c>
      <c r="N225" s="10" t="str">
        <f>LEFT(A225,FIND(" ",A225)-1)</f>
        <v>Jan</v>
      </c>
    </row>
    <row r="226" spans="1:14" ht="13" customHeight="1">
      <c r="A226" s="59" t="s">
        <v>450</v>
      </c>
      <c r="B226" s="56" t="s">
        <v>40</v>
      </c>
      <c r="C226" s="271" t="s">
        <v>22</v>
      </c>
      <c r="D226" s="21"/>
      <c r="E226" s="21"/>
      <c r="F226" s="21">
        <v>9</v>
      </c>
      <c r="G226" s="21" t="s">
        <v>558</v>
      </c>
      <c r="H226" s="21" t="s">
        <v>558</v>
      </c>
      <c r="I226" s="21" t="s">
        <v>558</v>
      </c>
      <c r="J226" s="21" t="s">
        <v>558</v>
      </c>
      <c r="K226" s="21" t="str">
        <f>IFERROR(VLOOKUP($A226,'Women Race 8'!$A:$D,4,0),"")</f>
        <v/>
      </c>
      <c r="L226" s="30" t="str">
        <f>IFERROR(SUM(SMALL(D226:K226,{1,2,3,4})),"")</f>
        <v/>
      </c>
      <c r="M226" s="10" t="str">
        <f>RIGHT(A226,LEN(A226)-FIND(" ",A226))</f>
        <v>Sleath</v>
      </c>
      <c r="N226" s="10" t="str">
        <f>LEFT(A226,FIND(" ",A226)-1)</f>
        <v>Sue</v>
      </c>
    </row>
    <row r="227" spans="1:14" ht="13" customHeight="1">
      <c r="A227" s="269" t="s">
        <v>395</v>
      </c>
      <c r="B227" s="270" t="s">
        <v>36</v>
      </c>
      <c r="C227" s="271" t="s">
        <v>27</v>
      </c>
      <c r="D227" s="21"/>
      <c r="E227" s="21"/>
      <c r="F227" s="21">
        <v>11</v>
      </c>
      <c r="G227" s="21" t="s">
        <v>558</v>
      </c>
      <c r="H227" s="21" t="s">
        <v>558</v>
      </c>
      <c r="I227" s="21" t="s">
        <v>558</v>
      </c>
      <c r="J227" s="21" t="s">
        <v>558</v>
      </c>
      <c r="K227" s="21" t="str">
        <f>IFERROR(VLOOKUP($A227,'Women Race 8'!$A:$D,4,0),"")</f>
        <v/>
      </c>
      <c r="L227" s="30" t="str">
        <f>IFERROR(SUM(SMALL(D227:K227,{1,2,3,4})),"")</f>
        <v/>
      </c>
      <c r="M227" s="10" t="str">
        <f>RIGHT(A227,LEN(A227)-FIND(" ",A227))</f>
        <v>Price</v>
      </c>
      <c r="N227" s="10" t="str">
        <f>LEFT(A227,FIND(" ",A227)-1)</f>
        <v>Mikaela</v>
      </c>
    </row>
    <row r="228" spans="1:14" ht="13" customHeight="1">
      <c r="A228" s="59" t="s">
        <v>460</v>
      </c>
      <c r="B228" s="56" t="s">
        <v>28</v>
      </c>
      <c r="C228" s="57" t="s">
        <v>25</v>
      </c>
      <c r="D228" s="15"/>
      <c r="E228" s="15"/>
      <c r="F228" s="21">
        <v>15</v>
      </c>
      <c r="G228" s="21" t="s">
        <v>558</v>
      </c>
      <c r="H228" s="21" t="s">
        <v>558</v>
      </c>
      <c r="I228" s="21" t="s">
        <v>558</v>
      </c>
      <c r="J228" s="21" t="s">
        <v>558</v>
      </c>
      <c r="K228" s="21" t="str">
        <f>IFERROR(VLOOKUP($A228,'Women Race 8'!$A:$D,4,0),"")</f>
        <v/>
      </c>
      <c r="L228" s="30" t="str">
        <f>IFERROR(SUM(SMALL(D228:K228,{1,2,3,4})),"")</f>
        <v/>
      </c>
      <c r="M228" s="10" t="str">
        <f>RIGHT(A228,LEN(A228)-FIND(" ",A228))</f>
        <v>Fox</v>
      </c>
      <c r="N228" s="10" t="str">
        <f>LEFT(A228,FIND(" ",A228)-1)</f>
        <v>Amy</v>
      </c>
    </row>
    <row r="229" spans="1:14" ht="13" customHeight="1">
      <c r="A229" s="121" t="s">
        <v>43</v>
      </c>
      <c r="B229" s="122" t="s">
        <v>36</v>
      </c>
      <c r="C229" s="238" t="s">
        <v>18</v>
      </c>
      <c r="D229" s="823">
        <v>17</v>
      </c>
      <c r="E229" s="21">
        <v>66</v>
      </c>
      <c r="F229" s="21">
        <v>35</v>
      </c>
      <c r="G229" s="21" t="s">
        <v>558</v>
      </c>
      <c r="H229" s="21" t="s">
        <v>558</v>
      </c>
      <c r="I229" s="21" t="s">
        <v>558</v>
      </c>
      <c r="J229" s="21" t="s">
        <v>558</v>
      </c>
      <c r="K229" s="21" t="str">
        <f>IFERROR(VLOOKUP($A229,'Women Race 8'!$A:$D,4,0),"")</f>
        <v/>
      </c>
      <c r="L229" s="30" t="str">
        <f>IFERROR(SUM(SMALL(D229:K229,{1,2,3,4})),"")</f>
        <v/>
      </c>
      <c r="M229" s="10" t="str">
        <f>RIGHT(A229,LEN(A229)-FIND(" ",A229))</f>
        <v>O'Brien</v>
      </c>
      <c r="N229" s="10" t="str">
        <f>LEFT(A229,FIND(" ",A229)-1)</f>
        <v>Gabby</v>
      </c>
    </row>
    <row r="230" spans="1:14" ht="13" customHeight="1">
      <c r="A230" s="59" t="s">
        <v>424</v>
      </c>
      <c r="B230" s="56" t="s">
        <v>40</v>
      </c>
      <c r="C230" s="57" t="s">
        <v>16</v>
      </c>
      <c r="D230" s="21"/>
      <c r="E230" s="21"/>
      <c r="F230" s="21">
        <v>48</v>
      </c>
      <c r="G230" s="21" t="s">
        <v>558</v>
      </c>
      <c r="H230" s="21" t="s">
        <v>558</v>
      </c>
      <c r="I230" s="21" t="s">
        <v>558</v>
      </c>
      <c r="J230" s="21" t="s">
        <v>558</v>
      </c>
      <c r="K230" s="21" t="str">
        <f>IFERROR(VLOOKUP($A230,'Women Race 8'!$A:$D,4,0),"")</f>
        <v/>
      </c>
      <c r="L230" s="30" t="str">
        <f>IFERROR(SUM(SMALL(D230:K230,{1,2,3,4})),"")</f>
        <v/>
      </c>
      <c r="M230" s="10" t="str">
        <f>RIGHT(A230,LEN(A230)-FIND(" ",A230))</f>
        <v>Franzese-Henry</v>
      </c>
      <c r="N230" s="10" t="str">
        <f>LEFT(A230,FIND(" ",A230)-1)</f>
        <v>Giuliana</v>
      </c>
    </row>
    <row r="231" spans="1:14" ht="13" customHeight="1">
      <c r="A231" s="55" t="s">
        <v>180</v>
      </c>
      <c r="B231" s="56" t="s">
        <v>34</v>
      </c>
      <c r="C231" s="57" t="s">
        <v>26</v>
      </c>
      <c r="D231" s="15">
        <v>41</v>
      </c>
      <c r="E231" s="21">
        <v>96</v>
      </c>
      <c r="F231" s="21">
        <v>50</v>
      </c>
      <c r="G231" s="21" t="s">
        <v>558</v>
      </c>
      <c r="H231" s="21" t="s">
        <v>558</v>
      </c>
      <c r="I231" s="21" t="s">
        <v>558</v>
      </c>
      <c r="J231" s="21" t="s">
        <v>558</v>
      </c>
      <c r="K231" s="21" t="str">
        <f>IFERROR(VLOOKUP($A231,'Women Race 8'!$A:$D,4,0),"")</f>
        <v/>
      </c>
      <c r="L231" s="30" t="str">
        <f>IFERROR(SUM(SMALL(D231:K231,{1,2,3,4})),"")</f>
        <v/>
      </c>
      <c r="M231" s="10" t="str">
        <f>RIGHT(A231,LEN(A231)-FIND(" ",A231))</f>
        <v>Massey</v>
      </c>
      <c r="N231" s="10" t="str">
        <f>LEFT(A231,FIND(" ",A231)-1)</f>
        <v>Lynda</v>
      </c>
    </row>
    <row r="232" spans="1:14" ht="13" customHeight="1">
      <c r="A232" s="181" t="s">
        <v>335</v>
      </c>
      <c r="B232" s="180" t="s">
        <v>34</v>
      </c>
      <c r="C232" s="184" t="s">
        <v>22</v>
      </c>
      <c r="D232" s="21"/>
      <c r="E232" s="21">
        <v>80</v>
      </c>
      <c r="F232" s="21">
        <v>53</v>
      </c>
      <c r="G232" s="21" t="s">
        <v>558</v>
      </c>
      <c r="H232" s="21" t="s">
        <v>558</v>
      </c>
      <c r="I232" s="21" t="s">
        <v>558</v>
      </c>
      <c r="J232" s="21" t="s">
        <v>558</v>
      </c>
      <c r="K232" s="21" t="str">
        <f>IFERROR(VLOOKUP($A232,'Women Race 8'!$A:$D,4,0),"")</f>
        <v/>
      </c>
      <c r="L232" s="30" t="str">
        <f>IFERROR(SUM(SMALL(D232:K232,{1,2,3,4})),"")</f>
        <v/>
      </c>
      <c r="M232" s="10" t="str">
        <f>RIGHT(A232,LEN(A232)-FIND(" ",A232))</f>
        <v>Abab</v>
      </c>
      <c r="N232" s="10" t="str">
        <f>LEFT(A232,FIND(" ",A232)-1)</f>
        <v>Julia</v>
      </c>
    </row>
    <row r="233" spans="1:14" ht="13" customHeight="1">
      <c r="A233" s="88" t="s">
        <v>427</v>
      </c>
      <c r="B233" s="90" t="s">
        <v>36</v>
      </c>
      <c r="C233" s="91" t="s">
        <v>16</v>
      </c>
      <c r="D233" s="21"/>
      <c r="E233" s="21"/>
      <c r="F233" s="21">
        <v>68</v>
      </c>
      <c r="G233" s="21" t="s">
        <v>558</v>
      </c>
      <c r="H233" s="21" t="s">
        <v>558</v>
      </c>
      <c r="I233" s="21" t="s">
        <v>558</v>
      </c>
      <c r="J233" s="21" t="s">
        <v>558</v>
      </c>
      <c r="K233" s="21" t="str">
        <f>IFERROR(VLOOKUP($A233,'Women Race 8'!$A:$D,4,0),"")</f>
        <v/>
      </c>
      <c r="L233" s="30" t="str">
        <f>IFERROR(SUM(SMALL(D233:K233,{1,2,3,4})),"")</f>
        <v/>
      </c>
      <c r="M233" s="10" t="str">
        <f>RIGHT(A233,LEN(A233)-FIND(" ",A233))</f>
        <v>Wilkinson</v>
      </c>
      <c r="N233" s="10" t="str">
        <f>LEFT(A233,FIND(" ",A233)-1)</f>
        <v>Sarah</v>
      </c>
    </row>
    <row r="234" spans="1:14" ht="13" customHeight="1">
      <c r="A234" s="20" t="s">
        <v>214</v>
      </c>
      <c r="B234" s="59" t="s">
        <v>40</v>
      </c>
      <c r="C234" s="60" t="s">
        <v>206</v>
      </c>
      <c r="D234" s="15">
        <v>58</v>
      </c>
      <c r="E234" s="21"/>
      <c r="F234" s="21">
        <v>69</v>
      </c>
      <c r="G234" s="21" t="s">
        <v>558</v>
      </c>
      <c r="H234" s="21" t="s">
        <v>558</v>
      </c>
      <c r="I234" s="21" t="s">
        <v>558</v>
      </c>
      <c r="J234" s="21" t="s">
        <v>558</v>
      </c>
      <c r="K234" s="21" t="str">
        <f>IFERROR(VLOOKUP($A234,'Women Race 8'!$A:$D,4,0),"")</f>
        <v/>
      </c>
      <c r="L234" s="30" t="str">
        <f>IFERROR(SUM(SMALL(D234:K234,{1,2,3,4})),"")</f>
        <v/>
      </c>
      <c r="M234" s="10" t="str">
        <f>RIGHT(A234,LEN(A234)-FIND(" ",A234))</f>
        <v>Hague</v>
      </c>
      <c r="N234" s="10" t="str">
        <f>LEFT(A234,FIND(" ",A234)-1)</f>
        <v>Louise</v>
      </c>
    </row>
    <row r="235" spans="1:14" ht="13" customHeight="1">
      <c r="A235" s="181" t="s">
        <v>250</v>
      </c>
      <c r="B235" s="181" t="s">
        <v>40</v>
      </c>
      <c r="C235" s="236" t="s">
        <v>27</v>
      </c>
      <c r="D235" s="15"/>
      <c r="E235" s="21">
        <v>3</v>
      </c>
      <c r="F235" s="21"/>
      <c r="G235" s="21" t="s">
        <v>558</v>
      </c>
      <c r="H235" s="21" t="s">
        <v>558</v>
      </c>
      <c r="I235" s="21" t="s">
        <v>558</v>
      </c>
      <c r="J235" s="21" t="s">
        <v>558</v>
      </c>
      <c r="K235" s="21" t="str">
        <f>IFERROR(VLOOKUP($A235,'Women Race 8'!$A:$D,4,0),"")</f>
        <v/>
      </c>
      <c r="L235" s="30" t="str">
        <f>IFERROR(SUM(SMALL(D235:K235,{1,2,3,4})),"")</f>
        <v/>
      </c>
      <c r="M235" s="10" t="str">
        <f>RIGHT(A235,LEN(A235)-FIND(" ",A235))</f>
        <v>Rushton</v>
      </c>
      <c r="N235" s="10" t="str">
        <f>LEFT(A235,FIND(" ",A235)-1)</f>
        <v>Karen</v>
      </c>
    </row>
    <row r="236" spans="1:14" ht="13" customHeight="1">
      <c r="A236" s="181" t="s">
        <v>360</v>
      </c>
      <c r="B236" s="181" t="s">
        <v>28</v>
      </c>
      <c r="C236" s="236" t="s">
        <v>24</v>
      </c>
      <c r="D236" s="15"/>
      <c r="E236" s="21">
        <v>8</v>
      </c>
      <c r="F236" s="21"/>
      <c r="G236" s="21" t="s">
        <v>558</v>
      </c>
      <c r="H236" s="21" t="s">
        <v>558</v>
      </c>
      <c r="I236" s="21" t="s">
        <v>558</v>
      </c>
      <c r="J236" s="21" t="s">
        <v>558</v>
      </c>
      <c r="K236" s="21" t="str">
        <f>IFERROR(VLOOKUP($A236,'Women Race 8'!$A:$D,4,0),"")</f>
        <v/>
      </c>
      <c r="L236" s="30" t="str">
        <f>IFERROR(SUM(SMALL(D236:K236,{1,2,3,4})),"")</f>
        <v/>
      </c>
      <c r="M236" s="10" t="str">
        <f>RIGHT(A236,LEN(A236)-FIND(" ",A236))</f>
        <v>Dixon</v>
      </c>
      <c r="N236" s="10" t="str">
        <f>LEFT(A236,FIND(" ",A236)-1)</f>
        <v>Louise</v>
      </c>
    </row>
    <row r="237" spans="1:14" ht="13" customHeight="1">
      <c r="A237" s="181" t="s">
        <v>305</v>
      </c>
      <c r="B237" s="181" t="s">
        <v>28</v>
      </c>
      <c r="C237" s="236" t="s">
        <v>17</v>
      </c>
      <c r="D237" s="15"/>
      <c r="E237" s="21">
        <v>10</v>
      </c>
      <c r="F237" s="21"/>
      <c r="G237" s="21" t="s">
        <v>558</v>
      </c>
      <c r="H237" s="21" t="s">
        <v>558</v>
      </c>
      <c r="I237" s="21" t="s">
        <v>558</v>
      </c>
      <c r="J237" s="21" t="s">
        <v>558</v>
      </c>
      <c r="K237" s="21" t="str">
        <f>IFERROR(VLOOKUP($A237,'Women Race 8'!$A:$D,4,0),"")</f>
        <v/>
      </c>
      <c r="L237" s="30" t="str">
        <f>IFERROR(SUM(SMALL(D237:K237,{1,2,3,4})),"")</f>
        <v/>
      </c>
      <c r="M237" s="10" t="str">
        <f>RIGHT(A237,LEN(A237)-FIND(" ",A237))</f>
        <v>Stark</v>
      </c>
      <c r="N237" s="10" t="str">
        <f>LEFT(A237,FIND(" ",A237)-1)</f>
        <v>Becky</v>
      </c>
    </row>
    <row r="238" spans="1:14" ht="13" customHeight="1">
      <c r="A238" s="181" t="s">
        <v>358</v>
      </c>
      <c r="B238" s="181" t="s">
        <v>36</v>
      </c>
      <c r="C238" s="184" t="s">
        <v>24</v>
      </c>
      <c r="D238" s="15"/>
      <c r="E238" s="21">
        <v>16</v>
      </c>
      <c r="F238" s="21"/>
      <c r="G238" s="21" t="s">
        <v>558</v>
      </c>
      <c r="H238" s="21" t="s">
        <v>558</v>
      </c>
      <c r="I238" s="21" t="s">
        <v>558</v>
      </c>
      <c r="J238" s="21" t="s">
        <v>558</v>
      </c>
      <c r="K238" s="21" t="str">
        <f>IFERROR(VLOOKUP($A238,'Women Race 8'!$A:$D,4,0),"")</f>
        <v/>
      </c>
      <c r="L238" s="30" t="str">
        <f>IFERROR(SUM(SMALL(D238:K238,{1,2,3,4})),"")</f>
        <v/>
      </c>
      <c r="M238" s="10" t="str">
        <f>RIGHT(A238,LEN(A238)-FIND(" ",A238))</f>
        <v>Barrett</v>
      </c>
      <c r="N238" s="10" t="str">
        <f>LEFT(A238,FIND(" ",A238)-1)</f>
        <v>Sophia</v>
      </c>
    </row>
    <row r="239" spans="1:14" ht="13" customHeight="1">
      <c r="A239" s="181" t="s">
        <v>387</v>
      </c>
      <c r="B239" s="181" t="s">
        <v>28</v>
      </c>
      <c r="C239" s="184" t="s">
        <v>19</v>
      </c>
      <c r="D239" s="15"/>
      <c r="E239" s="21">
        <v>17</v>
      </c>
      <c r="F239" s="21"/>
      <c r="G239" s="21" t="s">
        <v>558</v>
      </c>
      <c r="H239" s="21" t="s">
        <v>558</v>
      </c>
      <c r="I239" s="21" t="s">
        <v>558</v>
      </c>
      <c r="J239" s="21" t="s">
        <v>558</v>
      </c>
      <c r="K239" s="21" t="str">
        <f>IFERROR(VLOOKUP($A239,'Women Race 8'!$A:$D,4,0),"")</f>
        <v/>
      </c>
      <c r="L239" s="30" t="str">
        <f>IFERROR(SUM(SMALL(D239:K239,{1,2,3,4})),"")</f>
        <v/>
      </c>
      <c r="M239" s="10" t="str">
        <f>RIGHT(A239,LEN(A239)-FIND(" ",A239))</f>
        <v>Bockmuehl</v>
      </c>
      <c r="N239" s="10" t="str">
        <f>LEFT(A239,FIND(" ",A239)-1)</f>
        <v>Lydia</v>
      </c>
    </row>
    <row r="240" spans="1:14" ht="13" customHeight="1">
      <c r="A240" s="181" t="s">
        <v>226</v>
      </c>
      <c r="B240" s="181" t="s">
        <v>36</v>
      </c>
      <c r="C240" s="184" t="s">
        <v>14</v>
      </c>
      <c r="D240" s="15"/>
      <c r="E240" s="21">
        <v>21</v>
      </c>
      <c r="F240" s="21"/>
      <c r="G240" s="21" t="s">
        <v>558</v>
      </c>
      <c r="H240" s="21" t="s">
        <v>558</v>
      </c>
      <c r="I240" s="21" t="s">
        <v>558</v>
      </c>
      <c r="J240" s="21" t="s">
        <v>558</v>
      </c>
      <c r="K240" s="21" t="str">
        <f>IFERROR(VLOOKUP($A240,'Women Race 8'!$A:$D,4,0),"")</f>
        <v/>
      </c>
      <c r="L240" s="30" t="str">
        <f>IFERROR(SUM(SMALL(D240:K240,{1,2,3,4})),"")</f>
        <v/>
      </c>
      <c r="M240" s="10" t="str">
        <f>RIGHT(A240,LEN(A240)-FIND(" ",A240))</f>
        <v>Roberts</v>
      </c>
      <c r="N240" s="10" t="str">
        <f>LEFT(A240,FIND(" ",A240)-1)</f>
        <v>Rebecca</v>
      </c>
    </row>
    <row r="241" spans="1:14" ht="13" customHeight="1">
      <c r="A241" s="181" t="s">
        <v>279</v>
      </c>
      <c r="B241" s="180" t="s">
        <v>36</v>
      </c>
      <c r="C241" s="184" t="s">
        <v>26</v>
      </c>
      <c r="D241" s="15"/>
      <c r="E241" s="21">
        <v>27</v>
      </c>
      <c r="F241" s="21"/>
      <c r="G241" s="21" t="s">
        <v>558</v>
      </c>
      <c r="H241" s="21" t="s">
        <v>558</v>
      </c>
      <c r="I241" s="21" t="s">
        <v>558</v>
      </c>
      <c r="J241" s="21" t="s">
        <v>558</v>
      </c>
      <c r="K241" s="21" t="str">
        <f>IFERROR(VLOOKUP($A241,'Women Race 8'!$A:$D,4,0),"")</f>
        <v/>
      </c>
      <c r="L241" s="30" t="str">
        <f>IFERROR(SUM(SMALL(D241:K241,{1,2,3,4})),"")</f>
        <v/>
      </c>
      <c r="M241" s="10" t="str">
        <f>RIGHT(A241,LEN(A241)-FIND(" ",A241))</f>
        <v>Macbeth</v>
      </c>
      <c r="N241" s="10" t="str">
        <f>LEFT(A241,FIND(" ",A241)-1)</f>
        <v>Kirsty</v>
      </c>
    </row>
    <row r="242" spans="1:14" ht="13" customHeight="1">
      <c r="A242" s="138" t="s">
        <v>76</v>
      </c>
      <c r="B242" s="139" t="s">
        <v>28</v>
      </c>
      <c r="C242" s="140" t="s">
        <v>17</v>
      </c>
      <c r="D242" s="141">
        <v>14</v>
      </c>
      <c r="E242" s="21">
        <v>31</v>
      </c>
      <c r="F242" s="21"/>
      <c r="G242" s="21" t="s">
        <v>558</v>
      </c>
      <c r="H242" s="21" t="s">
        <v>558</v>
      </c>
      <c r="I242" s="21" t="s">
        <v>558</v>
      </c>
      <c r="J242" s="21" t="s">
        <v>558</v>
      </c>
      <c r="K242" s="21" t="str">
        <f>IFERROR(VLOOKUP($A242,'Women Race 8'!$A:$D,4,0),"")</f>
        <v/>
      </c>
      <c r="L242" s="30" t="str">
        <f>IFERROR(SUM(SMALL(D242:K242,{1,2,3,4})),"")</f>
        <v/>
      </c>
      <c r="M242" s="10" t="str">
        <f>RIGHT(A242,LEN(A242)-FIND(" ",A242))</f>
        <v>Cannon</v>
      </c>
      <c r="N242" s="10" t="str">
        <f>LEFT(A242,FIND(" ",A242)-1)</f>
        <v>Claire</v>
      </c>
    </row>
    <row r="243" spans="1:14" ht="13" customHeight="1">
      <c r="A243" s="181" t="s">
        <v>287</v>
      </c>
      <c r="B243" s="180" t="s">
        <v>28</v>
      </c>
      <c r="C243" s="184" t="s">
        <v>11</v>
      </c>
      <c r="D243" s="15"/>
      <c r="E243" s="21">
        <v>34</v>
      </c>
      <c r="F243" s="21"/>
      <c r="G243" s="21" t="s">
        <v>558</v>
      </c>
      <c r="H243" s="21" t="s">
        <v>558</v>
      </c>
      <c r="I243" s="21" t="s">
        <v>558</v>
      </c>
      <c r="J243" s="21" t="s">
        <v>558</v>
      </c>
      <c r="K243" s="21" t="str">
        <f>IFERROR(VLOOKUP($A243,'Women Race 8'!$A:$D,4,0),"")</f>
        <v/>
      </c>
      <c r="L243" s="30" t="str">
        <f>IFERROR(SUM(SMALL(D243:K243,{1,2,3,4})),"")</f>
        <v/>
      </c>
      <c r="M243" s="10" t="str">
        <f>RIGHT(A243,LEN(A243)-FIND(" ",A243))</f>
        <v>McGuire</v>
      </c>
      <c r="N243" s="10" t="str">
        <f>LEFT(A243,FIND(" ",A243)-1)</f>
        <v>Catherine</v>
      </c>
    </row>
    <row r="244" spans="1:14" ht="13" customHeight="1">
      <c r="A244" s="181" t="s">
        <v>286</v>
      </c>
      <c r="B244" s="180" t="s">
        <v>36</v>
      </c>
      <c r="C244" s="184" t="s">
        <v>11</v>
      </c>
      <c r="D244" s="15"/>
      <c r="E244" s="21">
        <v>40</v>
      </c>
      <c r="F244" s="21"/>
      <c r="G244" s="21" t="s">
        <v>558</v>
      </c>
      <c r="H244" s="21" t="s">
        <v>558</v>
      </c>
      <c r="I244" s="21" t="s">
        <v>558</v>
      </c>
      <c r="J244" s="21" t="s">
        <v>558</v>
      </c>
      <c r="K244" s="21" t="str">
        <f>IFERROR(VLOOKUP($A244,'Women Race 8'!$A:$D,4,0),"")</f>
        <v/>
      </c>
      <c r="L244" s="30" t="str">
        <f>IFERROR(SUM(SMALL(D244:K244,{1,2,3,4})),"")</f>
        <v/>
      </c>
      <c r="M244" s="10" t="str">
        <f>RIGHT(A244,LEN(A244)-FIND(" ",A244))</f>
        <v>Sampson</v>
      </c>
      <c r="N244" s="10" t="str">
        <f>LEFT(A244,FIND(" ",A244)-1)</f>
        <v>Sophie</v>
      </c>
    </row>
    <row r="245" spans="1:14" ht="13" customHeight="1">
      <c r="A245" s="173" t="s">
        <v>96</v>
      </c>
      <c r="B245" s="173" t="s">
        <v>36</v>
      </c>
      <c r="C245" s="599" t="s">
        <v>24</v>
      </c>
      <c r="D245" s="176">
        <v>27</v>
      </c>
      <c r="E245" s="21">
        <v>42</v>
      </c>
      <c r="F245" s="21"/>
      <c r="G245" s="21" t="s">
        <v>558</v>
      </c>
      <c r="H245" s="21" t="s">
        <v>558</v>
      </c>
      <c r="I245" s="21" t="s">
        <v>558</v>
      </c>
      <c r="J245" s="21" t="s">
        <v>558</v>
      </c>
      <c r="K245" s="21" t="str">
        <f>IFERROR(VLOOKUP($A245,'Women Race 8'!$A:$D,4,0),"")</f>
        <v/>
      </c>
      <c r="L245" s="30" t="str">
        <f>IFERROR(SUM(SMALL(D245:K245,{1,2,3,4})),"")</f>
        <v/>
      </c>
      <c r="M245" s="10" t="str">
        <f>RIGHT(A245,LEN(A245)-FIND(" ",A245))</f>
        <v>Laurie</v>
      </c>
      <c r="N245" s="10" t="str">
        <f>LEFT(A245,FIND(" ",A245)-1)</f>
        <v>Sonia</v>
      </c>
    </row>
    <row r="246" spans="1:14" ht="13" customHeight="1">
      <c r="A246" s="181" t="s">
        <v>225</v>
      </c>
      <c r="B246" s="181" t="s">
        <v>36</v>
      </c>
      <c r="C246" s="236" t="s">
        <v>14</v>
      </c>
      <c r="D246" s="15"/>
      <c r="E246" s="21">
        <v>44</v>
      </c>
      <c r="F246" s="21"/>
      <c r="G246" s="21" t="s">
        <v>558</v>
      </c>
      <c r="H246" s="21" t="s">
        <v>558</v>
      </c>
      <c r="I246" s="21" t="s">
        <v>558</v>
      </c>
      <c r="J246" s="21" t="s">
        <v>558</v>
      </c>
      <c r="K246" s="21" t="str">
        <f>IFERROR(VLOOKUP($A246,'Women Race 8'!$A:$D,4,0),"")</f>
        <v/>
      </c>
      <c r="L246" s="30" t="str">
        <f>IFERROR(SUM(SMALL(D246:K246,{1,2,3,4})),"")</f>
        <v/>
      </c>
      <c r="M246" s="10" t="str">
        <f>RIGHT(A246,LEN(A246)-FIND(" ",A246))</f>
        <v>Randall-Coles</v>
      </c>
      <c r="N246" s="10" t="str">
        <f>LEFT(A246,FIND(" ",A246)-1)</f>
        <v>Kate</v>
      </c>
    </row>
    <row r="247" spans="1:14" ht="13" customHeight="1">
      <c r="A247" s="181" t="s">
        <v>224</v>
      </c>
      <c r="B247" s="181" t="s">
        <v>28</v>
      </c>
      <c r="C247" s="236" t="s">
        <v>14</v>
      </c>
      <c r="D247" s="21"/>
      <c r="E247" s="21">
        <v>45</v>
      </c>
      <c r="F247" s="21"/>
      <c r="G247" s="21" t="s">
        <v>558</v>
      </c>
      <c r="H247" s="21" t="s">
        <v>558</v>
      </c>
      <c r="I247" s="21" t="s">
        <v>558</v>
      </c>
      <c r="J247" s="21" t="s">
        <v>558</v>
      </c>
      <c r="K247" s="21" t="str">
        <f>IFERROR(VLOOKUP($A247,'Women Race 8'!$A:$D,4,0),"")</f>
        <v/>
      </c>
      <c r="L247" s="30" t="str">
        <f>IFERROR(SUM(SMALL(D247:K247,{1,2,3,4})),"")</f>
        <v/>
      </c>
      <c r="M247" s="10" t="str">
        <f>RIGHT(A247,LEN(A247)-FIND(" ",A247))</f>
        <v>Pilgrim</v>
      </c>
      <c r="N247" s="10" t="str">
        <f>LEFT(A247,FIND(" ",A247)-1)</f>
        <v>Lucy</v>
      </c>
    </row>
    <row r="248" spans="1:14" ht="13" customHeight="1">
      <c r="A248" s="181" t="s">
        <v>357</v>
      </c>
      <c r="B248" s="181" t="s">
        <v>28</v>
      </c>
      <c r="C248" s="236" t="s">
        <v>24</v>
      </c>
      <c r="D248" s="21"/>
      <c r="E248" s="21">
        <v>60</v>
      </c>
      <c r="F248" s="21"/>
      <c r="G248" s="21" t="s">
        <v>558</v>
      </c>
      <c r="H248" s="21" t="s">
        <v>558</v>
      </c>
      <c r="I248" s="21" t="s">
        <v>558</v>
      </c>
      <c r="J248" s="21" t="s">
        <v>558</v>
      </c>
      <c r="K248" s="21" t="str">
        <f>IFERROR(VLOOKUP($A248,'Women Race 8'!$A:$D,4,0),"")</f>
        <v/>
      </c>
      <c r="L248" s="30" t="str">
        <f>IFERROR(SUM(SMALL(D248:K248,{1,2,3,4})),"")</f>
        <v/>
      </c>
      <c r="M248" s="10" t="str">
        <f>RIGHT(A248,LEN(A248)-FIND(" ",A248))</f>
        <v>Joles</v>
      </c>
      <c r="N248" s="10" t="str">
        <f>LEFT(A248,FIND(" ",A248)-1)</f>
        <v>Sarah</v>
      </c>
    </row>
    <row r="249" spans="1:14" ht="13" customHeight="1">
      <c r="A249" s="172" t="s">
        <v>128</v>
      </c>
      <c r="B249" s="172" t="s">
        <v>28</v>
      </c>
      <c r="C249" s="383" t="s">
        <v>19</v>
      </c>
      <c r="D249" s="169">
        <v>38</v>
      </c>
      <c r="E249" s="21">
        <v>64</v>
      </c>
      <c r="F249" s="21"/>
      <c r="G249" s="21" t="s">
        <v>558</v>
      </c>
      <c r="H249" s="21" t="s">
        <v>558</v>
      </c>
      <c r="I249" s="21" t="s">
        <v>558</v>
      </c>
      <c r="J249" s="21" t="s">
        <v>558</v>
      </c>
      <c r="K249" s="21" t="str">
        <f>IFERROR(VLOOKUP($A249,'Women Race 8'!$A:$D,4,0),"")</f>
        <v/>
      </c>
      <c r="L249" s="30" t="str">
        <f>IFERROR(SUM(SMALL(D249:K249,{1,2,3,4})),"")</f>
        <v/>
      </c>
      <c r="M249" s="10" t="str">
        <f>RIGHT(A249,LEN(A249)-FIND(" ",A249))</f>
        <v>Ferrie</v>
      </c>
      <c r="N249" s="10" t="str">
        <f>LEFT(A249,FIND(" ",A249)-1)</f>
        <v>Olivia</v>
      </c>
    </row>
    <row r="250" spans="1:14" ht="13" customHeight="1">
      <c r="A250" s="134" t="s">
        <v>72</v>
      </c>
      <c r="B250" s="135" t="s">
        <v>40</v>
      </c>
      <c r="C250" s="136" t="s">
        <v>22</v>
      </c>
      <c r="D250" s="137">
        <v>49</v>
      </c>
      <c r="E250" s="21">
        <v>83</v>
      </c>
      <c r="F250" s="21"/>
      <c r="G250" s="21" t="s">
        <v>558</v>
      </c>
      <c r="H250" s="21" t="s">
        <v>558</v>
      </c>
      <c r="I250" s="21" t="s">
        <v>558</v>
      </c>
      <c r="J250" s="21" t="s">
        <v>558</v>
      </c>
      <c r="K250" s="21" t="str">
        <f>IFERROR(VLOOKUP($A250,'Women Race 8'!$A:$D,4,0),"")</f>
        <v/>
      </c>
      <c r="L250" s="30" t="str">
        <f>IFERROR(SUM(SMALL(D250:K250,{1,2,3,4})),"")</f>
        <v/>
      </c>
      <c r="M250" s="10" t="str">
        <f>RIGHT(A250,LEN(A250)-FIND(" ",A250))</f>
        <v>Holliday</v>
      </c>
      <c r="N250" s="10" t="str">
        <f>LEFT(A250,FIND(" ",A250)-1)</f>
        <v>Louise</v>
      </c>
    </row>
    <row r="251" spans="1:14" ht="13" customHeight="1">
      <c r="A251" s="181" t="s">
        <v>334</v>
      </c>
      <c r="B251" s="180" t="s">
        <v>204</v>
      </c>
      <c r="C251" s="184" t="s">
        <v>22</v>
      </c>
      <c r="D251" s="21"/>
      <c r="E251" s="21">
        <v>84</v>
      </c>
      <c r="F251" s="21"/>
      <c r="G251" s="21" t="s">
        <v>558</v>
      </c>
      <c r="H251" s="21" t="s">
        <v>558</v>
      </c>
      <c r="I251" s="21" t="s">
        <v>558</v>
      </c>
      <c r="J251" s="21" t="s">
        <v>558</v>
      </c>
      <c r="K251" s="21" t="str">
        <f>IFERROR(VLOOKUP($A251,'Women Race 8'!$A:$D,4,0),"")</f>
        <v/>
      </c>
      <c r="L251" s="30" t="str">
        <f>IFERROR(SUM(SMALL(D251:K251,{1,2,3,4})),"")</f>
        <v/>
      </c>
      <c r="M251" s="10" t="str">
        <f>RIGHT(A251,LEN(A251)-FIND(" ",A251))</f>
        <v>Duigan</v>
      </c>
      <c r="N251" s="10" t="str">
        <f>LEFT(A251,FIND(" ",A251)-1)</f>
        <v>Anna</v>
      </c>
    </row>
    <row r="252" spans="1:14" ht="13" customHeight="1">
      <c r="A252" s="181" t="s">
        <v>248</v>
      </c>
      <c r="B252" s="180" t="s">
        <v>28</v>
      </c>
      <c r="C252" s="184" t="s">
        <v>12</v>
      </c>
      <c r="D252" s="21"/>
      <c r="E252" s="21">
        <v>89</v>
      </c>
      <c r="F252" s="21"/>
      <c r="G252" s="21" t="s">
        <v>558</v>
      </c>
      <c r="H252" s="21" t="s">
        <v>558</v>
      </c>
      <c r="I252" s="21" t="s">
        <v>558</v>
      </c>
      <c r="J252" s="21" t="s">
        <v>558</v>
      </c>
      <c r="K252" s="21" t="str">
        <f>IFERROR(VLOOKUP($A252,'Women Race 8'!$A:$D,4,0),"")</f>
        <v/>
      </c>
      <c r="L252" s="30" t="str">
        <f>IFERROR(SUM(SMALL(D252:K252,{1,2,3,4})),"")</f>
        <v/>
      </c>
      <c r="M252" s="10" t="str">
        <f>RIGHT(A252,LEN(A252)-FIND(" ",A252))</f>
        <v>Hagarty</v>
      </c>
      <c r="N252" s="10" t="str">
        <f>LEFT(A252,FIND(" ",A252)-1)</f>
        <v>Imogen</v>
      </c>
    </row>
    <row r="253" spans="1:14" ht="13" customHeight="1">
      <c r="A253" s="181" t="s">
        <v>321</v>
      </c>
      <c r="B253" s="180" t="s">
        <v>40</v>
      </c>
      <c r="C253" s="184" t="s">
        <v>16</v>
      </c>
      <c r="D253" s="21"/>
      <c r="E253" s="21">
        <v>91</v>
      </c>
      <c r="F253" s="21"/>
      <c r="G253" s="21" t="s">
        <v>558</v>
      </c>
      <c r="H253" s="21" t="s">
        <v>558</v>
      </c>
      <c r="I253" s="21" t="s">
        <v>558</v>
      </c>
      <c r="J253" s="21" t="s">
        <v>558</v>
      </c>
      <c r="K253" s="21" t="str">
        <f>IFERROR(VLOOKUP($A253,'Women Race 8'!$A:$D,4,0),"")</f>
        <v/>
      </c>
      <c r="L253" s="30" t="str">
        <f>IFERROR(SUM(SMALL(D253:K253,{1,2,3,4})),"")</f>
        <v/>
      </c>
      <c r="M253" s="10" t="str">
        <f>RIGHT(A253,LEN(A253)-FIND(" ",A253))</f>
        <v>Hickson</v>
      </c>
      <c r="N253" s="10" t="str">
        <f>LEFT(A253,FIND(" ",A253)-1)</f>
        <v>Tracy</v>
      </c>
    </row>
    <row r="254" spans="1:14" ht="13" customHeight="1">
      <c r="A254" s="181" t="s">
        <v>320</v>
      </c>
      <c r="B254" s="180" t="s">
        <v>36</v>
      </c>
      <c r="C254" s="184" t="s">
        <v>16</v>
      </c>
      <c r="D254" s="21"/>
      <c r="E254" s="21">
        <v>92</v>
      </c>
      <c r="F254" s="21"/>
      <c r="G254" s="21" t="s">
        <v>558</v>
      </c>
      <c r="H254" s="21" t="s">
        <v>558</v>
      </c>
      <c r="I254" s="21" t="s">
        <v>558</v>
      </c>
      <c r="J254" s="21" t="s">
        <v>558</v>
      </c>
      <c r="K254" s="21" t="str">
        <f>IFERROR(VLOOKUP($A254,'Women Race 8'!$A:$D,4,0),"")</f>
        <v/>
      </c>
      <c r="L254" s="30" t="str">
        <f>IFERROR(SUM(SMALL(D254:K254,{1,2,3,4})),"")</f>
        <v/>
      </c>
      <c r="M254" s="10" t="str">
        <f>RIGHT(A254,LEN(A254)-FIND(" ",A254))</f>
        <v xml:space="preserve">Seymour </v>
      </c>
      <c r="N254" s="10" t="str">
        <f>LEFT(A254,FIND(" ",A254)-1)</f>
        <v>Marnie</v>
      </c>
    </row>
    <row r="255" spans="1:14" ht="13" customHeight="1">
      <c r="A255" s="181" t="s">
        <v>301</v>
      </c>
      <c r="B255" s="181" t="s">
        <v>36</v>
      </c>
      <c r="C255" s="236" t="s">
        <v>17</v>
      </c>
      <c r="D255" s="21"/>
      <c r="E255" s="21">
        <v>95</v>
      </c>
      <c r="F255" s="21"/>
      <c r="G255" s="21" t="s">
        <v>558</v>
      </c>
      <c r="H255" s="21" t="s">
        <v>558</v>
      </c>
      <c r="I255" s="21" t="s">
        <v>558</v>
      </c>
      <c r="J255" s="21" t="s">
        <v>558</v>
      </c>
      <c r="K255" s="21" t="str">
        <f>IFERROR(VLOOKUP($A255,'Women Race 8'!$A:$D,4,0),"")</f>
        <v/>
      </c>
      <c r="L255" s="30" t="str">
        <f>IFERROR(SUM(SMALL(D255:K255,{1,2,3,4})),"")</f>
        <v/>
      </c>
      <c r="M255" s="10" t="str">
        <f>RIGHT(A255,LEN(A255)-FIND(" ",A255))</f>
        <v>Ashdown</v>
      </c>
      <c r="N255" s="10" t="str">
        <f>LEFT(A255,FIND(" ",A255)-1)</f>
        <v>Lindsey</v>
      </c>
    </row>
    <row r="256" spans="1:14" ht="13" customHeight="1">
      <c r="A256" s="181" t="s">
        <v>300</v>
      </c>
      <c r="B256" s="180" t="s">
        <v>28</v>
      </c>
      <c r="C256" s="184" t="s">
        <v>17</v>
      </c>
      <c r="D256" s="15">
        <v>66</v>
      </c>
      <c r="E256" s="21">
        <v>97</v>
      </c>
      <c r="F256" s="21"/>
      <c r="G256" s="21" t="s">
        <v>558</v>
      </c>
      <c r="H256" s="21" t="s">
        <v>558</v>
      </c>
      <c r="I256" s="21" t="s">
        <v>558</v>
      </c>
      <c r="J256" s="21" t="s">
        <v>558</v>
      </c>
      <c r="K256" s="21" t="str">
        <f>IFERROR(VLOOKUP($A256,'Women Race 8'!$A:$D,4,0),"")</f>
        <v/>
      </c>
      <c r="L256" s="30" t="str">
        <f>IFERROR(SUM(SMALL(D256:K256,{1,2,3,4})),"")</f>
        <v/>
      </c>
      <c r="M256" s="10" t="str">
        <f>RIGHT(A256,LEN(A256)-FIND(" ",A256))</f>
        <v>Williams</v>
      </c>
      <c r="N256" s="10" t="str">
        <f>LEFT(A256,FIND(" ",A256)-1)</f>
        <v>Alana</v>
      </c>
    </row>
    <row r="257" spans="1:14" ht="13" customHeight="1">
      <c r="A257" s="181" t="s">
        <v>281</v>
      </c>
      <c r="B257" s="180" t="s">
        <v>40</v>
      </c>
      <c r="C257" s="184" t="s">
        <v>26</v>
      </c>
      <c r="D257" s="21"/>
      <c r="E257" s="21">
        <v>99</v>
      </c>
      <c r="F257" s="21"/>
      <c r="G257" s="21" t="s">
        <v>558</v>
      </c>
      <c r="H257" s="21" t="s">
        <v>558</v>
      </c>
      <c r="I257" s="21" t="s">
        <v>558</v>
      </c>
      <c r="J257" s="21" t="s">
        <v>558</v>
      </c>
      <c r="K257" s="21" t="str">
        <f>IFERROR(VLOOKUP($A257,'Women Race 8'!$A:$D,4,0),"")</f>
        <v/>
      </c>
      <c r="L257" s="30" t="str">
        <f>IFERROR(SUM(SMALL(D257:K257,{1,2,3,4})),"")</f>
        <v/>
      </c>
      <c r="M257" s="10" t="str">
        <f>RIGHT(A257,LEN(A257)-FIND(" ",A257))</f>
        <v>Kaines</v>
      </c>
      <c r="N257" s="10" t="str">
        <f>LEFT(A257,FIND(" ",A257)-1)</f>
        <v>Alison</v>
      </c>
    </row>
    <row r="258" spans="1:14" ht="13" customHeight="1">
      <c r="A258" s="181" t="s">
        <v>356</v>
      </c>
      <c r="B258" s="180" t="s">
        <v>28</v>
      </c>
      <c r="C258" s="184" t="s">
        <v>24</v>
      </c>
      <c r="D258" s="21"/>
      <c r="E258" s="21">
        <v>103</v>
      </c>
      <c r="F258" s="21"/>
      <c r="G258" s="21" t="s">
        <v>558</v>
      </c>
      <c r="H258" s="21" t="s">
        <v>558</v>
      </c>
      <c r="I258" s="21" t="s">
        <v>558</v>
      </c>
      <c r="J258" s="21" t="s">
        <v>558</v>
      </c>
      <c r="K258" s="21" t="str">
        <f>IFERROR(VLOOKUP($A258,'Women Race 8'!$A:$D,4,0),"")</f>
        <v/>
      </c>
      <c r="L258" s="30" t="str">
        <f>IFERROR(SUM(SMALL(D258:K258,{1,2,3,4})),"")</f>
        <v/>
      </c>
      <c r="M258" s="10" t="e">
        <f>RIGHT(A258,LEN(A258)-FIND(" ",A258))</f>
        <v>#VALUE!</v>
      </c>
      <c r="N258" s="10" t="e">
        <f>LEFT(A258,FIND(" ",A258)-1)</f>
        <v>#VALUE!</v>
      </c>
    </row>
    <row r="259" spans="1:14" ht="13" customHeight="1">
      <c r="A259" s="443" t="s">
        <v>245</v>
      </c>
      <c r="B259" s="180" t="s">
        <v>28</v>
      </c>
      <c r="C259" s="184" t="s">
        <v>12</v>
      </c>
      <c r="D259" s="21"/>
      <c r="E259" s="21">
        <v>104</v>
      </c>
      <c r="F259" s="21"/>
      <c r="G259" s="21" t="s">
        <v>558</v>
      </c>
      <c r="H259" s="21" t="s">
        <v>558</v>
      </c>
      <c r="I259" s="21" t="s">
        <v>558</v>
      </c>
      <c r="J259" s="21" t="s">
        <v>558</v>
      </c>
      <c r="K259" s="21" t="str">
        <f>IFERROR(VLOOKUP($A259,'Women Race 8'!$A:$D,4,0),"")</f>
        <v/>
      </c>
      <c r="L259" s="30" t="str">
        <f>IFERROR(SUM(SMALL(D259:K259,{1,2,3,4})),"")</f>
        <v/>
      </c>
      <c r="M259" s="10" t="str">
        <f>RIGHT(A259,LEN(A259)-FIND(" ",A259))</f>
        <v>McGlee</v>
      </c>
      <c r="N259" s="10" t="str">
        <f>LEFT(A259,FIND(" ",A259)-1)</f>
        <v>Gina</v>
      </c>
    </row>
    <row r="260" spans="1:14" ht="13" customHeight="1">
      <c r="A260" s="126" t="s">
        <v>217</v>
      </c>
      <c r="B260" s="387" t="s">
        <v>36</v>
      </c>
      <c r="C260" s="388" t="s">
        <v>11</v>
      </c>
      <c r="D260" s="468">
        <v>1</v>
      </c>
      <c r="E260" s="21"/>
      <c r="F260" s="21"/>
      <c r="G260" s="21" t="s">
        <v>558</v>
      </c>
      <c r="H260" s="21" t="s">
        <v>558</v>
      </c>
      <c r="I260" s="21" t="s">
        <v>558</v>
      </c>
      <c r="J260" s="21" t="s">
        <v>558</v>
      </c>
      <c r="K260" s="21" t="str">
        <f>IFERROR(VLOOKUP($A260,'Women Race 8'!$A:$D,4,0),"")</f>
        <v/>
      </c>
      <c r="L260" s="30" t="str">
        <f>IFERROR(SUM(SMALL(D260:K260,{1,2,3,4})),"")</f>
        <v/>
      </c>
      <c r="M260" s="10" t="str">
        <f>RIGHT(A260,LEN(A260)-FIND(" ",A260))</f>
        <v>Sesto</v>
      </c>
      <c r="N260" s="10" t="str">
        <f>LEFT(A260,FIND(" ",A260)-1)</f>
        <v>Valeria</v>
      </c>
    </row>
    <row r="261" spans="1:14" ht="13" customHeight="1">
      <c r="A261" s="119" t="s">
        <v>33</v>
      </c>
      <c r="B261" s="716" t="s">
        <v>28</v>
      </c>
      <c r="C261" s="718" t="s">
        <v>25</v>
      </c>
      <c r="D261" s="120">
        <v>3</v>
      </c>
      <c r="E261" s="21"/>
      <c r="F261" s="21"/>
      <c r="G261" s="21" t="s">
        <v>558</v>
      </c>
      <c r="H261" s="21" t="s">
        <v>558</v>
      </c>
      <c r="I261" s="21" t="s">
        <v>558</v>
      </c>
      <c r="J261" s="21" t="s">
        <v>558</v>
      </c>
      <c r="K261" s="21" t="str">
        <f>IFERROR(VLOOKUP($A261,'Women Race 8'!$A:$D,4,0),"")</f>
        <v/>
      </c>
      <c r="L261" s="30" t="str">
        <f>IFERROR(SUM(SMALL(D261:K261,{1,2,3,4})),"")</f>
        <v/>
      </c>
      <c r="M261" s="10" t="str">
        <f>RIGHT(A261,LEN(A261)-FIND(" ",A261))</f>
        <v>Watson</v>
      </c>
      <c r="N261" s="10" t="str">
        <f>LEFT(A261,FIND(" ",A261)-1)</f>
        <v>Holly</v>
      </c>
    </row>
    <row r="262" spans="1:14" ht="13" customHeight="1">
      <c r="A262" s="173" t="s">
        <v>91</v>
      </c>
      <c r="B262" s="174" t="s">
        <v>28</v>
      </c>
      <c r="C262" s="175" t="s">
        <v>24</v>
      </c>
      <c r="D262" s="176">
        <v>4</v>
      </c>
      <c r="E262" s="21"/>
      <c r="F262" s="21"/>
      <c r="G262" s="21" t="s">
        <v>558</v>
      </c>
      <c r="H262" s="21" t="s">
        <v>558</v>
      </c>
      <c r="I262" s="21" t="s">
        <v>558</v>
      </c>
      <c r="J262" s="21" t="s">
        <v>558</v>
      </c>
      <c r="K262" s="21" t="str">
        <f>IFERROR(VLOOKUP($A262,'Women Race 8'!$A:$D,4,0),"")</f>
        <v/>
      </c>
      <c r="L262" s="30" t="str">
        <f>IFERROR(SUM(SMALL(D262:K262,{1,2,3,4})),"")</f>
        <v/>
      </c>
      <c r="M262" s="10" t="str">
        <f>RIGHT(A262,LEN(A262)-FIND(" ",A262))</f>
        <v>Brewin</v>
      </c>
      <c r="N262" s="10" t="str">
        <f>LEFT(A262,FIND(" ",A262)-1)</f>
        <v>Libby</v>
      </c>
    </row>
    <row r="263" spans="1:14" ht="13" customHeight="1">
      <c r="A263" s="172" t="s">
        <v>106</v>
      </c>
      <c r="B263" s="172" t="s">
        <v>36</v>
      </c>
      <c r="C263" s="383" t="s">
        <v>14</v>
      </c>
      <c r="D263" s="169">
        <v>22</v>
      </c>
      <c r="E263" s="21"/>
      <c r="F263" s="21"/>
      <c r="G263" s="21" t="s">
        <v>558</v>
      </c>
      <c r="H263" s="21" t="s">
        <v>558</v>
      </c>
      <c r="I263" s="21" t="s">
        <v>558</v>
      </c>
      <c r="J263" s="21" t="s">
        <v>558</v>
      </c>
      <c r="K263" s="21" t="str">
        <f>IFERROR(VLOOKUP($A263,'Women Race 8'!$A:$D,4,0),"")</f>
        <v/>
      </c>
      <c r="L263" s="30" t="str">
        <f>IFERROR(SUM(SMALL(D263:K263,{1,2,3,4})),"")</f>
        <v/>
      </c>
      <c r="M263" s="10" t="str">
        <f>RIGHT(A263,LEN(A263)-FIND(" ",A263))</f>
        <v>Blake</v>
      </c>
      <c r="N263" s="10" t="str">
        <f>LEFT(A263,FIND(" ",A263)-1)</f>
        <v>Emma</v>
      </c>
    </row>
    <row r="264" spans="1:14" ht="13" customHeight="1">
      <c r="A264" s="172" t="s">
        <v>107</v>
      </c>
      <c r="B264" s="171" t="s">
        <v>28</v>
      </c>
      <c r="C264" s="170" t="s">
        <v>14</v>
      </c>
      <c r="D264" s="169">
        <v>24</v>
      </c>
      <c r="E264" s="21"/>
      <c r="F264" s="21"/>
      <c r="G264" s="21" t="s">
        <v>558</v>
      </c>
      <c r="H264" s="21" t="s">
        <v>558</v>
      </c>
      <c r="I264" s="21" t="s">
        <v>558</v>
      </c>
      <c r="J264" s="21" t="s">
        <v>558</v>
      </c>
      <c r="K264" s="21" t="str">
        <f>IFERROR(VLOOKUP($A264,'Women Race 8'!$A:$D,4,0),"")</f>
        <v/>
      </c>
      <c r="L264" s="30" t="str">
        <f>IFERROR(SUM(SMALL(D264:K264,{1,2,3,4})),"")</f>
        <v/>
      </c>
      <c r="M264" s="10" t="str">
        <f>RIGHT(A264,LEN(A264)-FIND(" ",A264))</f>
        <v>Dyer</v>
      </c>
      <c r="N264" s="10" t="str">
        <f>LEFT(A264,FIND(" ",A264)-1)</f>
        <v>Hedydd</v>
      </c>
    </row>
    <row r="265" spans="1:14" ht="13" customHeight="1">
      <c r="A265" s="134" t="s">
        <v>71</v>
      </c>
      <c r="B265" s="135" t="s">
        <v>28</v>
      </c>
      <c r="C265" s="136" t="s">
        <v>22</v>
      </c>
      <c r="D265" s="137">
        <v>35</v>
      </c>
      <c r="E265" s="21"/>
      <c r="F265" s="21"/>
      <c r="G265" s="21" t="s">
        <v>558</v>
      </c>
      <c r="H265" s="21" t="s">
        <v>558</v>
      </c>
      <c r="I265" s="21" t="s">
        <v>558</v>
      </c>
      <c r="J265" s="21" t="s">
        <v>558</v>
      </c>
      <c r="K265" s="21" t="str">
        <f>IFERROR(VLOOKUP($A265,'Women Race 8'!$A:$D,4,0),"")</f>
        <v/>
      </c>
      <c r="L265" s="30" t="str">
        <f>IFERROR(SUM(SMALL(D265:K265,{1,2,3,4})),"")</f>
        <v/>
      </c>
      <c r="M265" s="10" t="str">
        <f>RIGHT(A265,LEN(A265)-FIND(" ",A265))</f>
        <v>Hatch</v>
      </c>
      <c r="N265" s="10" t="str">
        <f>LEFT(A265,FIND(" ",A265)-1)</f>
        <v>Dorota</v>
      </c>
    </row>
    <row r="266" spans="1:14" ht="13" customHeight="1">
      <c r="A266" s="173" t="s">
        <v>99</v>
      </c>
      <c r="B266" s="174" t="s">
        <v>36</v>
      </c>
      <c r="C266" s="175" t="s">
        <v>24</v>
      </c>
      <c r="D266" s="176">
        <v>43</v>
      </c>
      <c r="E266" s="21"/>
      <c r="F266" s="21"/>
      <c r="G266" s="21" t="s">
        <v>558</v>
      </c>
      <c r="H266" s="21" t="s">
        <v>558</v>
      </c>
      <c r="I266" s="21" t="s">
        <v>558</v>
      </c>
      <c r="J266" s="21" t="s">
        <v>558</v>
      </c>
      <c r="K266" s="21" t="str">
        <f>IFERROR(VLOOKUP($A266,'Women Race 8'!$A:$D,4,0),"")</f>
        <v/>
      </c>
      <c r="L266" s="30" t="str">
        <f>IFERROR(SUM(SMALL(D266:K266,{1,2,3,4})),"")</f>
        <v/>
      </c>
      <c r="M266" s="10" t="str">
        <f>RIGHT(A266,LEN(A266)-FIND(" ",A266))</f>
        <v>Astall</v>
      </c>
      <c r="N266" s="10" t="str">
        <f>LEFT(A266,FIND(" ",A266)-1)</f>
        <v>Jenny</v>
      </c>
    </row>
    <row r="267" spans="1:14" ht="13" customHeight="1">
      <c r="A267" s="55" t="s">
        <v>42</v>
      </c>
      <c r="B267" s="56" t="s">
        <v>36</v>
      </c>
      <c r="C267" s="60" t="s">
        <v>12</v>
      </c>
      <c r="D267" s="15">
        <v>50</v>
      </c>
      <c r="E267" s="21"/>
      <c r="F267" s="21"/>
      <c r="G267" s="21" t="s">
        <v>558</v>
      </c>
      <c r="H267" s="21" t="s">
        <v>558</v>
      </c>
      <c r="I267" s="21" t="s">
        <v>558</v>
      </c>
      <c r="J267" s="21" t="s">
        <v>558</v>
      </c>
      <c r="K267" s="21" t="str">
        <f>IFERROR(VLOOKUP($A267,'Women Race 8'!$A:$D,4,0),"")</f>
        <v/>
      </c>
      <c r="L267" s="30" t="str">
        <f>IFERROR(SUM(SMALL(D267:K267,{1,2,3,4})),"")</f>
        <v/>
      </c>
      <c r="M267" s="10" t="str">
        <f>RIGHT(A267,LEN(A267)-FIND(" ",A267))</f>
        <v>Chambers</v>
      </c>
      <c r="N267" s="10" t="str">
        <f>LEFT(A267,FIND(" ",A267)-1)</f>
        <v>Donna</v>
      </c>
    </row>
    <row r="268" spans="1:14" ht="13" customHeight="1">
      <c r="A268" s="55" t="s">
        <v>182</v>
      </c>
      <c r="B268" s="56" t="s">
        <v>28</v>
      </c>
      <c r="C268" s="57" t="s">
        <v>26</v>
      </c>
      <c r="D268" s="15">
        <v>51</v>
      </c>
      <c r="E268" s="21"/>
      <c r="F268" s="21"/>
      <c r="G268" s="21" t="s">
        <v>558</v>
      </c>
      <c r="H268" s="21" t="s">
        <v>558</v>
      </c>
      <c r="I268" s="21" t="s">
        <v>558</v>
      </c>
      <c r="J268" s="21" t="s">
        <v>558</v>
      </c>
      <c r="K268" s="21" t="str">
        <f>IFERROR(VLOOKUP($A268,'Women Race 8'!$A:$D,4,0),"")</f>
        <v/>
      </c>
      <c r="L268" s="30" t="str">
        <f>IFERROR(SUM(SMALL(D268:K268,{1,2,3,4})),"")</f>
        <v/>
      </c>
      <c r="M268" s="10" t="str">
        <f>RIGHT(A268,LEN(A268)-FIND(" ",A268))</f>
        <v>Cook</v>
      </c>
      <c r="N268" s="10" t="str">
        <f>LEFT(A268,FIND(" ",A268)-1)</f>
        <v>Lizzie</v>
      </c>
    </row>
    <row r="269" spans="1:14" ht="13" customHeight="1">
      <c r="A269" s="55" t="s">
        <v>184</v>
      </c>
      <c r="B269" s="56" t="s">
        <v>40</v>
      </c>
      <c r="C269" s="57" t="s">
        <v>26</v>
      </c>
      <c r="D269" s="15">
        <v>57</v>
      </c>
      <c r="E269" s="21"/>
      <c r="F269" s="21"/>
      <c r="G269" s="21" t="s">
        <v>558</v>
      </c>
      <c r="H269" s="21" t="s">
        <v>558</v>
      </c>
      <c r="I269" s="21" t="s">
        <v>558</v>
      </c>
      <c r="J269" s="21" t="s">
        <v>558</v>
      </c>
      <c r="K269" s="21" t="str">
        <f>IFERROR(VLOOKUP($A269,'Women Race 8'!$A:$D,4,0),"")</f>
        <v/>
      </c>
      <c r="L269" s="30" t="str">
        <f>IFERROR(SUM(SMALL(D269:K269,{1,2,3,4})),"")</f>
        <v/>
      </c>
      <c r="M269" s="10" t="str">
        <f>RIGHT(A269,LEN(A269)-FIND(" ",A269))</f>
        <v>Brooke</v>
      </c>
      <c r="N269" s="10" t="str">
        <f>LEFT(A269,FIND(" ",A269)-1)</f>
        <v>Kelly</v>
      </c>
    </row>
    <row r="270" spans="1:14" ht="13" customHeight="1">
      <c r="A270" s="173" t="s">
        <v>103</v>
      </c>
      <c r="B270" s="174" t="s">
        <v>28</v>
      </c>
      <c r="C270" s="175" t="s">
        <v>24</v>
      </c>
      <c r="D270" s="176">
        <v>59</v>
      </c>
      <c r="E270" s="21"/>
      <c r="F270" s="21"/>
      <c r="G270" s="21" t="s">
        <v>558</v>
      </c>
      <c r="H270" s="21" t="s">
        <v>558</v>
      </c>
      <c r="I270" s="21" t="s">
        <v>558</v>
      </c>
      <c r="J270" s="21" t="s">
        <v>558</v>
      </c>
      <c r="K270" s="21" t="str">
        <f>IFERROR(VLOOKUP($A270,'Women Race 8'!$A:$D,4,0),"")</f>
        <v/>
      </c>
      <c r="L270" s="30" t="str">
        <f>IFERROR(SUM(SMALL(D270:K270,{1,2,3,4})),"")</f>
        <v/>
      </c>
      <c r="M270" s="10" t="str">
        <f>RIGHT(A270,LEN(A270)-FIND(" ",A270))</f>
        <v>Sheppard</v>
      </c>
      <c r="N270" s="10" t="str">
        <f>LEFT(A270,FIND(" ",A270)-1)</f>
        <v>Elise</v>
      </c>
    </row>
    <row r="271" spans="1:14" ht="13" customHeight="1">
      <c r="A271" s="59" t="s">
        <v>185</v>
      </c>
      <c r="B271" s="56" t="s">
        <v>40</v>
      </c>
      <c r="C271" s="57" t="s">
        <v>26</v>
      </c>
      <c r="D271" s="15">
        <v>61</v>
      </c>
      <c r="E271" s="21"/>
      <c r="F271" s="21"/>
      <c r="G271" s="21" t="s">
        <v>558</v>
      </c>
      <c r="H271" s="21" t="s">
        <v>558</v>
      </c>
      <c r="I271" s="21" t="s">
        <v>558</v>
      </c>
      <c r="J271" s="21" t="s">
        <v>558</v>
      </c>
      <c r="K271" s="21" t="str">
        <f>IFERROR(VLOOKUP($A271,'Women Race 8'!$A:$D,4,0),"")</f>
        <v/>
      </c>
      <c r="L271" s="30" t="str">
        <f>IFERROR(SUM(SMALL(D271:K271,{1,2,3,4})),"")</f>
        <v/>
      </c>
      <c r="M271" s="10" t="str">
        <f>RIGHT(A271,LEN(A271)-FIND(" ",A271))</f>
        <v>McClune</v>
      </c>
      <c r="N271" s="10" t="str">
        <f>LEFT(A271,FIND(" ",A271)-1)</f>
        <v>Veronica</v>
      </c>
    </row>
    <row r="272" spans="1:14" ht="13" customHeight="1">
      <c r="A272" s="59" t="s">
        <v>186</v>
      </c>
      <c r="B272" s="56" t="s">
        <v>34</v>
      </c>
      <c r="C272" s="57" t="s">
        <v>26</v>
      </c>
      <c r="D272" s="15">
        <v>62</v>
      </c>
      <c r="E272" s="21"/>
      <c r="F272" s="21"/>
      <c r="G272" s="21" t="s">
        <v>558</v>
      </c>
      <c r="H272" s="21" t="s">
        <v>558</v>
      </c>
      <c r="I272" s="21" t="s">
        <v>558</v>
      </c>
      <c r="J272" s="21" t="s">
        <v>558</v>
      </c>
      <c r="K272" s="21" t="str">
        <f>IFERROR(VLOOKUP($A272,'Women Race 8'!$A:$D,4,0),"")</f>
        <v/>
      </c>
      <c r="L272" s="30" t="str">
        <f>IFERROR(SUM(SMALL(D272:K272,{1,2,3,4})),"")</f>
        <v/>
      </c>
      <c r="M272" s="10" t="str">
        <f>RIGHT(A272,LEN(A272)-FIND(" ",A272))</f>
        <v>Davis</v>
      </c>
      <c r="N272" s="10" t="str">
        <f>LEFT(A272,FIND(" ",A272)-1)</f>
        <v>Diana</v>
      </c>
    </row>
    <row r="273" spans="1:14" ht="13" customHeight="1">
      <c r="A273" s="172" t="s">
        <v>111</v>
      </c>
      <c r="B273" s="171" t="s">
        <v>36</v>
      </c>
      <c r="C273" s="170" t="s">
        <v>14</v>
      </c>
      <c r="D273" s="169">
        <v>63</v>
      </c>
      <c r="E273" s="21"/>
      <c r="F273" s="21"/>
      <c r="G273" s="21" t="s">
        <v>558</v>
      </c>
      <c r="H273" s="21" t="s">
        <v>558</v>
      </c>
      <c r="I273" s="21" t="s">
        <v>558</v>
      </c>
      <c r="J273" s="21" t="s">
        <v>558</v>
      </c>
      <c r="K273" s="21" t="str">
        <f>IFERROR(VLOOKUP($A273,'Women Race 8'!$A:$D,4,0),"")</f>
        <v/>
      </c>
      <c r="L273" s="30" t="str">
        <f>IFERROR(SUM(SMALL(D273:K273,{1,2,3,4})),"")</f>
        <v/>
      </c>
      <c r="M273" s="10" t="str">
        <f>RIGHT(A273,LEN(A273)-FIND(" ",A273))</f>
        <v>Munn</v>
      </c>
      <c r="N273" s="10" t="str">
        <f>LEFT(A273,FIND(" ",A273)-1)</f>
        <v>Marilyn</v>
      </c>
    </row>
    <row r="274" spans="1:14" ht="13" customHeight="1">
      <c r="A274" s="59" t="s">
        <v>187</v>
      </c>
      <c r="B274" s="56" t="s">
        <v>28</v>
      </c>
      <c r="C274" s="57" t="s">
        <v>26</v>
      </c>
      <c r="D274" s="15">
        <v>65</v>
      </c>
      <c r="E274" s="21"/>
      <c r="F274" s="21"/>
      <c r="G274" s="21" t="s">
        <v>558</v>
      </c>
      <c r="H274" s="21" t="s">
        <v>558</v>
      </c>
      <c r="I274" s="21" t="s">
        <v>558</v>
      </c>
      <c r="J274" s="21" t="s">
        <v>558</v>
      </c>
      <c r="K274" s="21" t="str">
        <f>IFERROR(VLOOKUP($A274,'Women Race 8'!$A:$D,4,0),"")</f>
        <v/>
      </c>
      <c r="L274" s="30" t="str">
        <f>IFERROR(SUM(SMALL(D274:K274,{1,2,3,4})),"")</f>
        <v/>
      </c>
      <c r="M274" s="10" t="str">
        <f>RIGHT(A274,LEN(A274)-FIND(" ",A274))</f>
        <v>Inglis-Smith</v>
      </c>
      <c r="N274" s="10" t="str">
        <f>LEFT(A274,FIND(" ",A274)-1)</f>
        <v>Jo</v>
      </c>
    </row>
    <row r="275" spans="1:14" ht="13" customHeight="1">
      <c r="A275" s="172" t="s">
        <v>130</v>
      </c>
      <c r="B275" s="171" t="s">
        <v>36</v>
      </c>
      <c r="C275" s="170" t="s">
        <v>19</v>
      </c>
      <c r="D275" s="169">
        <v>67</v>
      </c>
      <c r="E275" s="21"/>
      <c r="F275" s="21"/>
      <c r="G275" s="21" t="s">
        <v>558</v>
      </c>
      <c r="H275" s="21" t="s">
        <v>558</v>
      </c>
      <c r="I275" s="21" t="s">
        <v>558</v>
      </c>
      <c r="J275" s="21" t="s">
        <v>558</v>
      </c>
      <c r="K275" s="21" t="str">
        <f>IFERROR(VLOOKUP($A275,'Women Race 8'!$A:$D,4,0),"")</f>
        <v/>
      </c>
      <c r="L275" s="30" t="str">
        <f>IFERROR(SUM(SMALL(D275:K275,{1,2,3,4})),"")</f>
        <v/>
      </c>
      <c r="M275" s="10" t="str">
        <f>RIGHT(A275,LEN(A275)-FIND(" ",A275))</f>
        <v>Nears</v>
      </c>
      <c r="N275" s="10" t="str">
        <f>LEFT(A275,FIND(" ",A275)-1)</f>
        <v>Michelle</v>
      </c>
    </row>
    <row r="276" spans="1:14" ht="13" customHeight="1">
      <c r="A276" s="134" t="s">
        <v>74</v>
      </c>
      <c r="B276" s="135" t="s">
        <v>40</v>
      </c>
      <c r="C276" s="136" t="s">
        <v>22</v>
      </c>
      <c r="D276" s="137">
        <v>69</v>
      </c>
      <c r="E276" s="21"/>
      <c r="F276" s="21"/>
      <c r="G276" s="21" t="s">
        <v>558</v>
      </c>
      <c r="H276" s="21" t="s">
        <v>558</v>
      </c>
      <c r="I276" s="21" t="s">
        <v>558</v>
      </c>
      <c r="J276" s="21" t="s">
        <v>558</v>
      </c>
      <c r="K276" s="21" t="str">
        <f>IFERROR(VLOOKUP($A276,'Women Race 8'!$A:$D,4,0),"")</f>
        <v/>
      </c>
      <c r="L276" s="30" t="str">
        <f>IFERROR(SUM(SMALL(D276:K276,{1,2,3,4})),"")</f>
        <v/>
      </c>
      <c r="M276" s="10" t="str">
        <f>RIGHT(A276,LEN(A276)-FIND(" ",A276))</f>
        <v>Rees</v>
      </c>
      <c r="N276" s="10" t="str">
        <f>LEFT(A276,FIND(" ",A276)-1)</f>
        <v>Deborah</v>
      </c>
    </row>
    <row r="277" spans="1:14" ht="13" customHeight="1">
      <c r="A277" s="59" t="s">
        <v>188</v>
      </c>
      <c r="B277" s="56" t="s">
        <v>40</v>
      </c>
      <c r="C277" s="57" t="s">
        <v>26</v>
      </c>
      <c r="D277" s="15">
        <v>70</v>
      </c>
      <c r="E277" s="21"/>
      <c r="F277" s="21"/>
      <c r="G277" s="21" t="s">
        <v>558</v>
      </c>
      <c r="H277" s="21" t="s">
        <v>558</v>
      </c>
      <c r="I277" s="21" t="s">
        <v>558</v>
      </c>
      <c r="J277" s="21" t="s">
        <v>558</v>
      </c>
      <c r="K277" s="21" t="str">
        <f>IFERROR(VLOOKUP($A277,'Women Race 8'!$A:$D,4,0),"")</f>
        <v/>
      </c>
      <c r="L277" s="30" t="str">
        <f>IFERROR(SUM(SMALL(D277:K277,{1,2,3,4})),"")</f>
        <v/>
      </c>
      <c r="M277" s="10" t="str">
        <f>RIGHT(A277,LEN(A277)-FIND(" ",A277))</f>
        <v>Garrett</v>
      </c>
      <c r="N277" s="10" t="str">
        <f>LEFT(A277,FIND(" ",A277)-1)</f>
        <v>Deborah</v>
      </c>
    </row>
    <row r="278" spans="1:14" ht="13" customHeight="1">
      <c r="A278" s="59" t="s">
        <v>189</v>
      </c>
      <c r="B278" s="56" t="s">
        <v>40</v>
      </c>
      <c r="C278" s="57" t="s">
        <v>26</v>
      </c>
      <c r="D278" s="15">
        <v>71</v>
      </c>
      <c r="E278" s="21"/>
      <c r="F278" s="21"/>
      <c r="G278" s="21" t="s">
        <v>558</v>
      </c>
      <c r="H278" s="21" t="s">
        <v>558</v>
      </c>
      <c r="I278" s="21" t="s">
        <v>558</v>
      </c>
      <c r="J278" s="21" t="s">
        <v>558</v>
      </c>
      <c r="K278" s="21" t="str">
        <f>IFERROR(VLOOKUP($A278,'Women Race 8'!$A:$D,4,0),"")</f>
        <v/>
      </c>
      <c r="L278" s="30" t="str">
        <f>IFERROR(SUM(SMALL(D278:K278,{1,2,3,4})),"")</f>
        <v/>
      </c>
      <c r="M278" s="10" t="str">
        <f>RIGHT(A278,LEN(A278)-FIND(" ",A278))</f>
        <v>Motyer</v>
      </c>
      <c r="N278" s="10" t="str">
        <f>LEFT(A278,FIND(" ",A278)-1)</f>
        <v>Siân</v>
      </c>
    </row>
    <row r="279" spans="1:14" ht="13" customHeight="1">
      <c r="A279" s="59" t="s">
        <v>38</v>
      </c>
      <c r="B279" s="56" t="s">
        <v>36</v>
      </c>
      <c r="C279" s="57" t="s">
        <v>12</v>
      </c>
      <c r="D279" s="15">
        <v>73</v>
      </c>
      <c r="E279" s="21"/>
      <c r="F279" s="21"/>
      <c r="G279" s="21" t="s">
        <v>558</v>
      </c>
      <c r="H279" s="21" t="s">
        <v>558</v>
      </c>
      <c r="I279" s="21" t="s">
        <v>558</v>
      </c>
      <c r="J279" s="21" t="s">
        <v>558</v>
      </c>
      <c r="K279" s="21" t="str">
        <f>IFERROR(VLOOKUP($A279,'Women Race 8'!$A:$D,4,0),"")</f>
        <v/>
      </c>
      <c r="L279" s="30" t="str">
        <f>IFERROR(SUM(SMALL(D279:K279,{1,2,3,4})),"")</f>
        <v/>
      </c>
      <c r="M279" s="10" t="str">
        <f>RIGHT(A279,LEN(A279)-FIND(" ",A279))</f>
        <v xml:space="preserve">Fuller </v>
      </c>
      <c r="N279" s="10" t="str">
        <f>LEFT(A279,FIND(" ",A279)-1)</f>
        <v>Chrissi</v>
      </c>
    </row>
    <row r="280" spans="1:14" ht="13" customHeight="1">
      <c r="A280" s="38"/>
      <c r="B280" s="34"/>
      <c r="C280" s="29"/>
      <c r="D280" s="21"/>
      <c r="E280" s="21"/>
      <c r="F280" s="21"/>
      <c r="G280" s="21"/>
      <c r="H280" s="21"/>
      <c r="I280" s="21"/>
      <c r="J280" s="21"/>
      <c r="K280" s="21"/>
    </row>
    <row r="281" spans="1:14" ht="13" customHeight="1">
      <c r="A281" s="38"/>
      <c r="B281" s="34"/>
      <c r="C281" s="29"/>
      <c r="D281" s="21"/>
      <c r="E281" s="21"/>
      <c r="F281" s="21"/>
      <c r="G281" s="21"/>
      <c r="H281" s="21"/>
      <c r="I281" s="21"/>
      <c r="J281" s="21"/>
      <c r="K281" s="21"/>
    </row>
    <row r="282" spans="1:14" ht="13" customHeight="1">
      <c r="A282" s="38"/>
      <c r="B282" s="34"/>
      <c r="C282" s="29"/>
      <c r="D282" s="21"/>
      <c r="E282" s="21"/>
      <c r="F282" s="21"/>
      <c r="G282" s="21"/>
      <c r="H282" s="21"/>
      <c r="I282" s="21"/>
      <c r="J282" s="21"/>
      <c r="K282" s="21"/>
    </row>
    <row r="283" spans="1:14" ht="13" customHeight="1">
      <c r="A283" s="38"/>
      <c r="B283" s="34"/>
      <c r="C283" s="29"/>
      <c r="D283" s="21"/>
      <c r="E283" s="21"/>
      <c r="F283" s="21"/>
      <c r="G283" s="21"/>
      <c r="H283" s="21"/>
      <c r="I283" s="21"/>
      <c r="J283" s="21"/>
      <c r="K283" s="21"/>
    </row>
    <row r="284" spans="1:14" ht="13" customHeight="1">
      <c r="A284" s="38"/>
      <c r="B284" s="34"/>
      <c r="C284" s="29"/>
      <c r="D284" s="21"/>
      <c r="E284" s="21"/>
      <c r="F284" s="21"/>
      <c r="G284" s="21"/>
      <c r="H284" s="21"/>
      <c r="I284" s="21"/>
      <c r="J284" s="21"/>
      <c r="K284" s="21"/>
    </row>
    <row r="285" spans="1:14" ht="13" customHeight="1">
      <c r="A285" s="38"/>
      <c r="B285" s="34"/>
      <c r="C285" s="29"/>
      <c r="D285" s="21"/>
      <c r="E285" s="21"/>
      <c r="F285" s="21"/>
      <c r="G285" s="21"/>
      <c r="H285" s="21"/>
      <c r="I285" s="21"/>
      <c r="J285" s="21"/>
      <c r="K285" s="21"/>
    </row>
    <row r="286" spans="1:14" ht="13" customHeight="1">
      <c r="A286" s="38"/>
      <c r="B286" s="34"/>
      <c r="C286" s="29"/>
      <c r="D286" s="21"/>
      <c r="E286" s="21"/>
      <c r="F286" s="21"/>
      <c r="G286" s="21"/>
      <c r="H286" s="21"/>
      <c r="I286" s="21"/>
      <c r="J286" s="21"/>
      <c r="K286" s="21"/>
    </row>
    <row r="287" spans="1:14" ht="13" customHeight="1">
      <c r="A287" s="38"/>
      <c r="B287" s="34"/>
      <c r="C287" s="29"/>
      <c r="D287" s="21"/>
      <c r="E287" s="21"/>
      <c r="F287" s="21"/>
      <c r="G287" s="21"/>
      <c r="H287" s="21"/>
      <c r="I287" s="21"/>
      <c r="J287" s="21"/>
      <c r="K287" s="21"/>
    </row>
    <row r="288" spans="1:14" ht="13" customHeight="1">
      <c r="A288" s="38"/>
      <c r="B288" s="34"/>
      <c r="C288" s="29"/>
      <c r="D288" s="21"/>
      <c r="E288" s="21"/>
      <c r="F288" s="21"/>
      <c r="G288" s="21"/>
      <c r="H288" s="21"/>
      <c r="I288" s="21"/>
      <c r="J288" s="21"/>
      <c r="K288" s="21"/>
    </row>
    <row r="289" spans="1:11" ht="13" customHeight="1">
      <c r="A289" s="38"/>
      <c r="B289" s="34"/>
      <c r="C289" s="29"/>
      <c r="D289" s="21"/>
      <c r="E289" s="21"/>
      <c r="F289" s="21"/>
      <c r="G289" s="21"/>
      <c r="H289" s="21"/>
      <c r="I289" s="21"/>
      <c r="J289" s="21"/>
      <c r="K289" s="21"/>
    </row>
    <row r="290" spans="1:11" ht="13" customHeight="1">
      <c r="A290" s="38"/>
      <c r="B290" s="34"/>
      <c r="C290" s="29"/>
      <c r="D290" s="21"/>
      <c r="E290" s="21"/>
      <c r="F290" s="21"/>
      <c r="G290" s="21"/>
      <c r="H290" s="21"/>
      <c r="I290" s="21"/>
      <c r="J290" s="21"/>
      <c r="K290" s="21"/>
    </row>
    <row r="291" spans="1:11" ht="13" customHeight="1">
      <c r="A291" s="38"/>
      <c r="B291" s="34"/>
      <c r="C291" s="29"/>
      <c r="D291" s="21"/>
      <c r="E291" s="21"/>
      <c r="F291" s="21"/>
      <c r="G291" s="21"/>
      <c r="H291" s="21"/>
      <c r="I291" s="21"/>
      <c r="J291" s="21"/>
      <c r="K291" s="21"/>
    </row>
    <row r="292" spans="1:11" ht="13" customHeight="1">
      <c r="A292" s="38"/>
      <c r="B292" s="34"/>
      <c r="C292" s="29"/>
      <c r="D292" s="21"/>
      <c r="E292" s="21"/>
      <c r="F292" s="21"/>
      <c r="G292" s="21"/>
      <c r="H292" s="21"/>
      <c r="I292" s="21"/>
      <c r="J292" s="21"/>
      <c r="K292" s="21"/>
    </row>
    <row r="293" spans="1:11" ht="13" customHeight="1">
      <c r="A293" s="38"/>
      <c r="B293" s="34"/>
      <c r="C293" s="29"/>
      <c r="D293" s="21"/>
      <c r="E293" s="21"/>
      <c r="F293" s="21"/>
      <c r="G293" s="21"/>
      <c r="H293" s="21"/>
      <c r="I293" s="21"/>
      <c r="J293" s="21"/>
      <c r="K293" s="21"/>
    </row>
    <row r="294" spans="1:11" ht="13" customHeight="1">
      <c r="A294" s="38"/>
      <c r="B294" s="34"/>
      <c r="C294" s="29"/>
      <c r="D294" s="21"/>
      <c r="E294" s="21"/>
      <c r="F294" s="21"/>
      <c r="G294" s="21"/>
      <c r="H294" s="21"/>
      <c r="I294" s="21"/>
      <c r="J294" s="21"/>
      <c r="K294" s="21"/>
    </row>
    <row r="295" spans="1:11" ht="13" customHeight="1">
      <c r="A295" s="38"/>
      <c r="B295" s="34"/>
      <c r="C295" s="29"/>
      <c r="D295" s="21"/>
      <c r="E295" s="21"/>
      <c r="F295" s="21"/>
      <c r="G295" s="21"/>
      <c r="H295" s="21"/>
      <c r="I295" s="21"/>
      <c r="J295" s="21"/>
      <c r="K295" s="21"/>
    </row>
    <row r="296" spans="1:11" ht="13" customHeight="1">
      <c r="A296" s="38"/>
      <c r="B296" s="34"/>
      <c r="C296" s="29"/>
      <c r="D296" s="21"/>
      <c r="E296" s="21"/>
      <c r="F296" s="21"/>
      <c r="G296" s="21"/>
      <c r="H296" s="21"/>
      <c r="I296" s="21"/>
      <c r="J296" s="21"/>
      <c r="K296" s="21"/>
    </row>
    <row r="297" spans="1:11" ht="13" customHeight="1">
      <c r="A297" s="38"/>
      <c r="B297" s="34"/>
      <c r="C297" s="29"/>
      <c r="D297" s="21"/>
      <c r="E297" s="21"/>
      <c r="F297" s="21"/>
      <c r="G297" s="21"/>
      <c r="H297" s="21"/>
      <c r="I297" s="21"/>
      <c r="J297" s="21"/>
      <c r="K297" s="21"/>
    </row>
    <row r="298" spans="1:11" ht="13" customHeight="1">
      <c r="A298" s="38"/>
      <c r="B298" s="34"/>
      <c r="C298" s="29"/>
      <c r="D298" s="21"/>
      <c r="E298" s="21"/>
      <c r="F298" s="21"/>
      <c r="G298" s="21"/>
      <c r="H298" s="21"/>
      <c r="I298" s="21"/>
      <c r="J298" s="21"/>
      <c r="K298" s="21"/>
    </row>
    <row r="299" spans="1:11" ht="13" customHeight="1">
      <c r="A299" s="38"/>
      <c r="B299" s="34"/>
      <c r="C299" s="29"/>
      <c r="D299" s="21"/>
      <c r="E299" s="21"/>
      <c r="F299" s="21"/>
      <c r="G299" s="21"/>
      <c r="H299" s="21"/>
      <c r="I299" s="21"/>
      <c r="J299" s="21"/>
      <c r="K299" s="21"/>
    </row>
    <row r="300" spans="1:11" ht="13" customHeight="1">
      <c r="A300" s="38"/>
      <c r="B300" s="34"/>
      <c r="C300" s="29"/>
      <c r="D300" s="21"/>
      <c r="E300" s="21"/>
      <c r="F300" s="21"/>
      <c r="G300" s="21"/>
      <c r="H300" s="21"/>
      <c r="I300" s="21"/>
      <c r="J300" s="21"/>
      <c r="K300" s="21"/>
    </row>
    <row r="301" spans="1:11" ht="13" customHeight="1">
      <c r="A301" s="38"/>
      <c r="B301" s="34"/>
      <c r="C301" s="29"/>
      <c r="D301" s="21"/>
      <c r="E301" s="21"/>
      <c r="F301" s="21"/>
      <c r="G301" s="21"/>
      <c r="H301" s="21"/>
      <c r="I301" s="21"/>
      <c r="J301" s="21"/>
      <c r="K301" s="21"/>
    </row>
    <row r="302" spans="1:11" ht="13" customHeight="1">
      <c r="A302" s="38"/>
      <c r="B302" s="34"/>
      <c r="C302" s="29"/>
      <c r="D302" s="21"/>
      <c r="E302" s="21"/>
      <c r="F302" s="21"/>
      <c r="G302" s="21"/>
      <c r="H302" s="21"/>
      <c r="I302" s="21"/>
      <c r="J302" s="21"/>
      <c r="K302" s="21"/>
    </row>
    <row r="303" spans="1:11" ht="13" customHeight="1">
      <c r="A303" s="38"/>
      <c r="B303" s="34"/>
      <c r="C303" s="29"/>
      <c r="D303" s="21"/>
      <c r="E303" s="21"/>
      <c r="F303" s="21"/>
      <c r="G303" s="21"/>
      <c r="H303" s="21"/>
      <c r="I303" s="21"/>
      <c r="J303" s="21"/>
      <c r="K303" s="21"/>
    </row>
    <row r="304" spans="1:11" ht="13" customHeight="1">
      <c r="A304" s="38"/>
      <c r="B304" s="34"/>
      <c r="C304" s="29"/>
      <c r="D304" s="21"/>
      <c r="E304" s="21"/>
      <c r="F304" s="21"/>
      <c r="G304" s="21"/>
      <c r="H304" s="21"/>
      <c r="I304" s="21"/>
      <c r="J304" s="21"/>
      <c r="K304" s="21"/>
    </row>
    <row r="305" spans="1:11" ht="13" customHeight="1">
      <c r="A305" s="38"/>
      <c r="B305" s="34"/>
      <c r="C305" s="29"/>
      <c r="D305" s="21"/>
      <c r="E305" s="21"/>
      <c r="F305" s="21"/>
      <c r="G305" s="21"/>
      <c r="H305" s="21"/>
      <c r="I305" s="21"/>
      <c r="J305" s="21"/>
      <c r="K305" s="21"/>
    </row>
    <row r="306" spans="1:11" ht="13" customHeight="1">
      <c r="A306" s="38"/>
      <c r="B306" s="34"/>
      <c r="C306" s="29"/>
      <c r="D306" s="21"/>
      <c r="E306" s="21"/>
      <c r="F306" s="21"/>
      <c r="G306" s="21"/>
      <c r="H306" s="21"/>
      <c r="I306" s="21"/>
      <c r="J306" s="21"/>
      <c r="K306" s="21"/>
    </row>
    <row r="307" spans="1:11" ht="13" customHeight="1">
      <c r="A307" s="38"/>
      <c r="B307" s="34"/>
      <c r="C307" s="29"/>
      <c r="D307" s="21"/>
      <c r="E307" s="21"/>
      <c r="F307" s="21"/>
      <c r="G307" s="21"/>
      <c r="H307" s="21"/>
      <c r="I307" s="21"/>
      <c r="J307" s="21"/>
      <c r="K307" s="21"/>
    </row>
    <row r="308" spans="1:11" ht="13" customHeight="1">
      <c r="A308" s="38"/>
      <c r="B308" s="34"/>
      <c r="C308" s="29"/>
      <c r="D308" s="21"/>
      <c r="E308" s="21"/>
      <c r="F308" s="21"/>
      <c r="G308" s="21"/>
      <c r="H308" s="21"/>
      <c r="I308" s="21"/>
      <c r="J308" s="21"/>
      <c r="K308" s="21"/>
    </row>
    <row r="309" spans="1:11" ht="13" customHeight="1">
      <c r="A309" s="38"/>
      <c r="B309" s="34"/>
      <c r="C309" s="29"/>
      <c r="D309" s="21"/>
      <c r="E309" s="21"/>
      <c r="F309" s="21"/>
      <c r="G309" s="21"/>
      <c r="H309" s="21"/>
      <c r="I309" s="21"/>
      <c r="J309" s="21"/>
      <c r="K309" s="21"/>
    </row>
    <row r="310" spans="1:11" ht="13" customHeight="1">
      <c r="A310" s="38"/>
      <c r="B310" s="34"/>
      <c r="C310" s="29"/>
      <c r="D310" s="21"/>
      <c r="E310" s="21"/>
      <c r="F310" s="21"/>
      <c r="G310" s="21"/>
      <c r="H310" s="21"/>
      <c r="I310" s="21"/>
      <c r="J310" s="21"/>
      <c r="K310" s="21"/>
    </row>
    <row r="311" spans="1:11" ht="13" customHeight="1">
      <c r="A311" s="38"/>
      <c r="B311" s="34"/>
      <c r="C311" s="29"/>
      <c r="D311" s="21"/>
      <c r="E311" s="21"/>
      <c r="F311" s="21"/>
      <c r="G311" s="21"/>
      <c r="H311" s="21"/>
      <c r="I311" s="21"/>
      <c r="J311" s="21"/>
      <c r="K311" s="21"/>
    </row>
    <row r="312" spans="1:11" ht="13" customHeight="1">
      <c r="A312" s="38"/>
      <c r="B312" s="34"/>
      <c r="C312" s="29"/>
      <c r="D312" s="21"/>
      <c r="E312" s="21"/>
      <c r="F312" s="21"/>
      <c r="G312" s="21"/>
      <c r="H312" s="21"/>
      <c r="I312" s="21"/>
      <c r="J312" s="21"/>
      <c r="K312" s="21"/>
    </row>
    <row r="313" spans="1:11" ht="13" customHeight="1">
      <c r="A313" s="38"/>
      <c r="B313" s="34"/>
      <c r="C313" s="29"/>
      <c r="D313" s="21"/>
      <c r="E313" s="21"/>
      <c r="F313" s="21"/>
      <c r="G313" s="21"/>
      <c r="H313" s="21"/>
      <c r="I313" s="21"/>
      <c r="J313" s="21"/>
      <c r="K313" s="21"/>
    </row>
    <row r="314" spans="1:11" ht="13" customHeight="1">
      <c r="A314" s="38"/>
      <c r="B314" s="34"/>
      <c r="C314" s="29"/>
      <c r="D314" s="21"/>
      <c r="E314" s="21"/>
      <c r="F314" s="21"/>
      <c r="G314" s="21"/>
      <c r="H314" s="21"/>
      <c r="I314" s="21"/>
      <c r="J314" s="21"/>
      <c r="K314" s="21"/>
    </row>
    <row r="315" spans="1:11" ht="13" customHeight="1">
      <c r="A315" s="38"/>
      <c r="B315" s="34"/>
      <c r="C315" s="29"/>
      <c r="D315" s="21"/>
      <c r="E315" s="21"/>
      <c r="F315" s="21"/>
      <c r="G315" s="21"/>
      <c r="H315" s="21"/>
      <c r="I315" s="21"/>
      <c r="J315" s="21"/>
      <c r="K315" s="21"/>
    </row>
    <row r="316" spans="1:11" ht="13" customHeight="1">
      <c r="A316" s="38"/>
      <c r="B316" s="34"/>
      <c r="C316" s="29"/>
      <c r="D316" s="21"/>
      <c r="E316" s="21"/>
      <c r="F316" s="21"/>
      <c r="G316" s="21"/>
      <c r="H316" s="21"/>
      <c r="I316" s="21"/>
      <c r="J316" s="21"/>
      <c r="K316" s="21"/>
    </row>
    <row r="317" spans="1:11" ht="13" customHeight="1">
      <c r="A317" s="38"/>
      <c r="B317" s="34"/>
      <c r="C317" s="29"/>
      <c r="D317" s="21"/>
      <c r="E317" s="21"/>
      <c r="F317" s="21"/>
      <c r="G317" s="21"/>
      <c r="H317" s="21"/>
      <c r="I317" s="21"/>
      <c r="J317" s="21"/>
      <c r="K317" s="21"/>
    </row>
    <row r="318" spans="1:11" ht="13" customHeight="1">
      <c r="A318" s="38"/>
      <c r="B318" s="34"/>
      <c r="C318" s="29"/>
      <c r="D318" s="21"/>
      <c r="E318" s="21"/>
      <c r="F318" s="21"/>
      <c r="G318" s="21"/>
      <c r="H318" s="21"/>
      <c r="I318" s="21"/>
      <c r="J318" s="21"/>
      <c r="K318" s="21"/>
    </row>
    <row r="319" spans="1:11" ht="13" customHeight="1">
      <c r="A319" s="38"/>
      <c r="B319" s="34"/>
      <c r="C319" s="29"/>
      <c r="D319" s="21"/>
      <c r="E319" s="21"/>
      <c r="F319" s="21"/>
      <c r="G319" s="21"/>
      <c r="H319" s="21"/>
      <c r="I319" s="21"/>
      <c r="J319" s="21"/>
      <c r="K319" s="21"/>
    </row>
    <row r="320" spans="1:11" ht="13" customHeight="1">
      <c r="A320" s="38"/>
      <c r="B320" s="34"/>
      <c r="C320" s="29"/>
      <c r="D320" s="21"/>
      <c r="E320" s="21"/>
      <c r="F320" s="21"/>
      <c r="G320" s="21"/>
      <c r="H320" s="21"/>
      <c r="I320" s="21"/>
      <c r="J320" s="21"/>
      <c r="K320" s="21"/>
    </row>
    <row r="321" spans="1:11" ht="13" customHeight="1">
      <c r="A321" s="38"/>
      <c r="B321" s="34"/>
      <c r="C321" s="29"/>
      <c r="D321" s="21"/>
      <c r="E321" s="21"/>
      <c r="F321" s="21"/>
      <c r="G321" s="21"/>
      <c r="H321" s="21"/>
      <c r="I321" s="21"/>
      <c r="J321" s="21"/>
      <c r="K321" s="21"/>
    </row>
    <row r="322" spans="1:11" ht="13" customHeight="1">
      <c r="A322" s="38"/>
      <c r="B322" s="34"/>
      <c r="C322" s="29"/>
      <c r="D322" s="21"/>
      <c r="E322" s="21"/>
      <c r="F322" s="21"/>
      <c r="G322" s="21"/>
      <c r="H322" s="21"/>
      <c r="I322" s="21"/>
      <c r="J322" s="21"/>
      <c r="K322" s="21"/>
    </row>
    <row r="323" spans="1:11" ht="13" customHeight="1">
      <c r="A323" s="38"/>
      <c r="B323" s="34"/>
      <c r="C323" s="29"/>
      <c r="D323" s="21"/>
      <c r="E323" s="21"/>
      <c r="F323" s="21"/>
      <c r="G323" s="21"/>
      <c r="H323" s="21"/>
      <c r="I323" s="21"/>
      <c r="J323" s="21"/>
      <c r="K323" s="21"/>
    </row>
    <row r="324" spans="1:11" ht="13" customHeight="1">
      <c r="A324" s="38"/>
      <c r="B324" s="34"/>
      <c r="C324" s="29"/>
      <c r="D324" s="21"/>
      <c r="E324" s="21"/>
      <c r="F324" s="21"/>
      <c r="G324" s="21"/>
      <c r="H324" s="21"/>
      <c r="I324" s="21"/>
      <c r="J324" s="21"/>
      <c r="K324" s="21"/>
    </row>
    <row r="325" spans="1:11" ht="13" customHeight="1">
      <c r="A325" s="38"/>
      <c r="B325" s="34"/>
      <c r="C325" s="29"/>
      <c r="D325" s="21"/>
      <c r="E325" s="21"/>
      <c r="F325" s="21"/>
      <c r="G325" s="21"/>
      <c r="H325" s="21"/>
      <c r="I325" s="21"/>
      <c r="J325" s="21"/>
      <c r="K325" s="21"/>
    </row>
    <row r="326" spans="1:11" ht="13" customHeight="1">
      <c r="A326" s="38"/>
      <c r="B326" s="34"/>
      <c r="C326" s="29"/>
      <c r="D326" s="21"/>
      <c r="E326" s="21"/>
      <c r="F326" s="21"/>
      <c r="G326" s="21"/>
      <c r="H326" s="21"/>
      <c r="I326" s="21"/>
      <c r="J326" s="21"/>
      <c r="K326" s="21"/>
    </row>
    <row r="327" spans="1:11" ht="13" customHeight="1">
      <c r="A327" s="38"/>
      <c r="B327" s="34"/>
      <c r="C327" s="29"/>
      <c r="D327" s="21"/>
      <c r="E327" s="21"/>
      <c r="F327" s="21"/>
      <c r="G327" s="21"/>
      <c r="H327" s="21"/>
      <c r="I327" s="21"/>
      <c r="J327" s="21"/>
      <c r="K327" s="21"/>
    </row>
    <row r="328" spans="1:11" ht="13" customHeight="1">
      <c r="A328" s="38"/>
      <c r="B328" s="34"/>
      <c r="C328" s="29"/>
      <c r="D328" s="21"/>
      <c r="E328" s="21"/>
      <c r="F328" s="21"/>
      <c r="G328" s="21"/>
      <c r="H328" s="21"/>
      <c r="I328" s="21"/>
      <c r="J328" s="21"/>
      <c r="K328" s="21"/>
    </row>
    <row r="329" spans="1:11" ht="13" customHeight="1">
      <c r="A329" s="38"/>
      <c r="B329" s="34"/>
      <c r="C329" s="29"/>
      <c r="D329" s="21"/>
      <c r="E329" s="21"/>
      <c r="F329" s="21"/>
      <c r="G329" s="21"/>
      <c r="H329" s="21"/>
      <c r="I329" s="21"/>
      <c r="J329" s="21"/>
      <c r="K329" s="21"/>
    </row>
    <row r="330" spans="1:11" ht="13" customHeight="1">
      <c r="A330" s="38"/>
      <c r="B330" s="34"/>
      <c r="C330" s="29"/>
      <c r="D330" s="21"/>
      <c r="E330" s="21"/>
      <c r="F330" s="21"/>
      <c r="G330" s="21"/>
      <c r="H330" s="21"/>
      <c r="I330" s="21"/>
      <c r="J330" s="21"/>
      <c r="K330" s="21"/>
    </row>
    <row r="331" spans="1:11" ht="13" customHeight="1">
      <c r="A331" s="38"/>
      <c r="B331" s="34"/>
      <c r="C331" s="29"/>
      <c r="D331" s="21"/>
      <c r="E331" s="21"/>
      <c r="F331" s="21"/>
      <c r="G331" s="21"/>
      <c r="H331" s="21"/>
      <c r="I331" s="21"/>
      <c r="J331" s="21"/>
      <c r="K331" s="21"/>
    </row>
    <row r="332" spans="1:11" ht="13" customHeight="1">
      <c r="A332" s="38"/>
      <c r="B332" s="34"/>
      <c r="C332" s="29"/>
      <c r="D332" s="21"/>
      <c r="E332" s="21"/>
      <c r="F332" s="21"/>
      <c r="G332" s="21"/>
      <c r="H332" s="21"/>
      <c r="I332" s="21"/>
      <c r="J332" s="21"/>
      <c r="K332" s="21"/>
    </row>
    <row r="333" spans="1:11" ht="13" customHeight="1">
      <c r="A333" s="38"/>
      <c r="B333" s="34"/>
      <c r="C333" s="29"/>
      <c r="D333" s="21"/>
      <c r="E333" s="21"/>
      <c r="F333" s="21"/>
      <c r="G333" s="21"/>
      <c r="H333" s="21"/>
      <c r="I333" s="21"/>
      <c r="J333" s="21"/>
      <c r="K333" s="21"/>
    </row>
    <row r="334" spans="1:11" ht="13" customHeight="1">
      <c r="A334" s="38"/>
      <c r="B334" s="34"/>
      <c r="C334" s="29"/>
      <c r="D334" s="21"/>
      <c r="E334" s="21"/>
      <c r="F334" s="21"/>
      <c r="G334" s="21"/>
      <c r="H334" s="21"/>
      <c r="I334" s="21"/>
      <c r="J334" s="21"/>
      <c r="K334" s="21"/>
    </row>
    <row r="335" spans="1:11" ht="13" customHeight="1">
      <c r="A335" s="38"/>
      <c r="B335" s="34"/>
      <c r="C335" s="29"/>
      <c r="D335" s="21"/>
      <c r="E335" s="21"/>
      <c r="F335" s="21"/>
      <c r="G335" s="21"/>
      <c r="H335" s="21"/>
      <c r="I335" s="21"/>
      <c r="J335" s="21"/>
      <c r="K335" s="21"/>
    </row>
    <row r="336" spans="1:11" ht="13" customHeight="1">
      <c r="A336" s="38"/>
      <c r="B336" s="34"/>
      <c r="C336" s="29"/>
      <c r="D336" s="21"/>
      <c r="E336" s="21"/>
      <c r="F336" s="21"/>
      <c r="G336" s="21"/>
      <c r="H336" s="21"/>
      <c r="I336" s="21"/>
      <c r="J336" s="21"/>
      <c r="K336" s="21"/>
    </row>
    <row r="337" spans="1:11" ht="13" customHeight="1">
      <c r="A337" s="38"/>
      <c r="B337" s="34"/>
      <c r="C337" s="29"/>
      <c r="D337" s="21"/>
      <c r="E337" s="21"/>
      <c r="F337" s="21"/>
      <c r="G337" s="21"/>
      <c r="H337" s="21"/>
      <c r="I337" s="21"/>
      <c r="J337" s="21"/>
      <c r="K337" s="21"/>
    </row>
    <row r="338" spans="1:11" ht="13" customHeight="1">
      <c r="A338" s="38"/>
      <c r="B338" s="34"/>
      <c r="C338" s="29"/>
      <c r="D338" s="21"/>
      <c r="E338" s="21"/>
      <c r="F338" s="21"/>
      <c r="G338" s="21"/>
      <c r="H338" s="21"/>
      <c r="I338" s="21"/>
      <c r="J338" s="21"/>
      <c r="K338" s="21"/>
    </row>
    <row r="339" spans="1:11" ht="13" customHeight="1">
      <c r="A339" s="38"/>
      <c r="B339" s="34"/>
      <c r="C339" s="29"/>
      <c r="D339" s="21"/>
      <c r="E339" s="21"/>
      <c r="F339" s="21"/>
      <c r="G339" s="21"/>
      <c r="H339" s="21"/>
      <c r="I339" s="21"/>
      <c r="J339" s="21"/>
      <c r="K339" s="21"/>
    </row>
    <row r="340" spans="1:11" ht="13" customHeight="1">
      <c r="A340" s="38"/>
      <c r="B340" s="34"/>
      <c r="C340" s="29"/>
      <c r="D340" s="21"/>
      <c r="E340" s="21"/>
      <c r="F340" s="21"/>
      <c r="G340" s="21"/>
      <c r="H340" s="21"/>
      <c r="I340" s="21"/>
      <c r="J340" s="21"/>
      <c r="K340" s="21"/>
    </row>
    <row r="341" spans="1:11" ht="13" customHeight="1">
      <c r="A341" s="38"/>
      <c r="B341" s="34"/>
      <c r="C341" s="29"/>
      <c r="D341" s="21"/>
      <c r="E341" s="21"/>
      <c r="F341" s="21"/>
      <c r="G341" s="21"/>
      <c r="H341" s="21"/>
      <c r="I341" s="21"/>
      <c r="J341" s="21"/>
      <c r="K341" s="21"/>
    </row>
    <row r="342" spans="1:11" ht="13" customHeight="1">
      <c r="A342" s="38"/>
      <c r="B342" s="34"/>
      <c r="C342" s="29"/>
      <c r="D342" s="21"/>
      <c r="E342" s="21"/>
      <c r="F342" s="21"/>
      <c r="G342" s="21"/>
      <c r="H342" s="21"/>
      <c r="I342" s="21"/>
      <c r="J342" s="21"/>
      <c r="K342" s="21"/>
    </row>
    <row r="343" spans="1:11" ht="13" customHeight="1">
      <c r="A343" s="38"/>
      <c r="B343" s="34"/>
      <c r="C343" s="29"/>
      <c r="D343" s="21"/>
      <c r="E343" s="21"/>
      <c r="F343" s="21"/>
      <c r="G343" s="21"/>
      <c r="H343" s="21"/>
      <c r="I343" s="21"/>
      <c r="J343" s="21"/>
      <c r="K343" s="21"/>
    </row>
    <row r="344" spans="1:11" ht="13" customHeight="1">
      <c r="A344" s="38"/>
      <c r="B344" s="34"/>
      <c r="C344" s="29"/>
      <c r="D344" s="21"/>
      <c r="E344" s="21"/>
      <c r="F344" s="21"/>
      <c r="G344" s="21"/>
      <c r="H344" s="21"/>
      <c r="I344" s="21"/>
      <c r="J344" s="21"/>
      <c r="K344" s="21"/>
    </row>
    <row r="345" spans="1:11" ht="13" customHeight="1">
      <c r="A345" s="38"/>
      <c r="B345" s="34"/>
      <c r="C345" s="29"/>
      <c r="D345" s="21"/>
      <c r="E345" s="21"/>
      <c r="F345" s="21"/>
      <c r="G345" s="21"/>
      <c r="H345" s="21"/>
      <c r="I345" s="21"/>
      <c r="J345" s="21"/>
      <c r="K345" s="21"/>
    </row>
    <row r="346" spans="1:11" ht="13" customHeight="1">
      <c r="A346" s="38"/>
      <c r="B346" s="34"/>
      <c r="C346" s="29"/>
      <c r="D346" s="21"/>
      <c r="E346" s="21"/>
      <c r="F346" s="21"/>
      <c r="G346" s="21"/>
      <c r="H346" s="21"/>
      <c r="I346" s="21"/>
      <c r="J346" s="21"/>
      <c r="K346" s="21"/>
    </row>
    <row r="347" spans="1:11" ht="13" customHeight="1">
      <c r="A347" s="38"/>
      <c r="B347" s="34"/>
      <c r="C347" s="29"/>
      <c r="D347" s="21"/>
      <c r="E347" s="21"/>
      <c r="F347" s="21"/>
      <c r="G347" s="21"/>
      <c r="H347" s="21"/>
      <c r="I347" s="21"/>
      <c r="J347" s="21"/>
      <c r="K347" s="21"/>
    </row>
    <row r="348" spans="1:11" ht="13" customHeight="1">
      <c r="A348" s="38"/>
      <c r="B348" s="34"/>
      <c r="C348" s="29"/>
      <c r="D348" s="21"/>
      <c r="E348" s="21"/>
      <c r="F348" s="21"/>
      <c r="G348" s="21"/>
      <c r="H348" s="21"/>
      <c r="I348" s="21"/>
      <c r="J348" s="21"/>
      <c r="K348" s="21"/>
    </row>
    <row r="349" spans="1:11" ht="13" customHeight="1">
      <c r="A349" s="38"/>
      <c r="B349" s="34"/>
      <c r="C349" s="29"/>
      <c r="D349" s="21"/>
      <c r="E349" s="21"/>
      <c r="F349" s="21"/>
      <c r="G349" s="21"/>
      <c r="H349" s="21"/>
      <c r="I349" s="21"/>
      <c r="J349" s="21"/>
      <c r="K349" s="21"/>
    </row>
    <row r="350" spans="1:11" ht="13" customHeight="1">
      <c r="A350" s="38"/>
      <c r="B350" s="34"/>
      <c r="C350" s="29"/>
      <c r="D350" s="21"/>
      <c r="E350" s="21"/>
      <c r="F350" s="21"/>
      <c r="G350" s="21"/>
      <c r="H350" s="21"/>
      <c r="I350" s="21"/>
      <c r="J350" s="21"/>
      <c r="K350" s="21"/>
    </row>
    <row r="351" spans="1:11" ht="13" customHeight="1">
      <c r="A351" s="38"/>
      <c r="B351" s="34"/>
      <c r="C351" s="29"/>
      <c r="D351" s="21"/>
      <c r="E351" s="21"/>
      <c r="F351" s="21"/>
      <c r="G351" s="21"/>
      <c r="H351" s="21"/>
      <c r="I351" s="21"/>
      <c r="J351" s="21"/>
      <c r="K351" s="21"/>
    </row>
    <row r="352" spans="1:11" ht="13" customHeight="1">
      <c r="A352" s="38"/>
      <c r="B352" s="34"/>
      <c r="C352" s="29"/>
      <c r="D352" s="21"/>
      <c r="E352" s="21"/>
      <c r="F352" s="21"/>
      <c r="G352" s="21"/>
      <c r="H352" s="21"/>
      <c r="I352" s="21"/>
      <c r="J352" s="21"/>
      <c r="K352" s="21"/>
    </row>
    <row r="353" spans="1:11" ht="13" customHeight="1">
      <c r="A353" s="38"/>
      <c r="B353" s="34"/>
      <c r="C353" s="29"/>
      <c r="D353" s="21"/>
      <c r="E353" s="21"/>
      <c r="F353" s="21"/>
      <c r="G353" s="21"/>
      <c r="H353" s="21"/>
      <c r="I353" s="21"/>
      <c r="J353" s="21"/>
      <c r="K353" s="21"/>
    </row>
    <row r="354" spans="1:11" ht="13" customHeight="1">
      <c r="A354" s="38"/>
      <c r="B354" s="34"/>
      <c r="C354" s="29"/>
      <c r="D354" s="21"/>
      <c r="E354" s="21"/>
      <c r="F354" s="21"/>
      <c r="G354" s="21"/>
      <c r="H354" s="21"/>
      <c r="I354" s="21"/>
      <c r="J354" s="21"/>
      <c r="K354" s="21"/>
    </row>
    <row r="355" spans="1:11" ht="13" customHeight="1">
      <c r="A355" s="38"/>
      <c r="B355" s="34"/>
      <c r="C355" s="29"/>
      <c r="D355" s="21"/>
      <c r="E355" s="21"/>
      <c r="F355" s="21"/>
      <c r="G355" s="21"/>
      <c r="H355" s="21"/>
      <c r="I355" s="21"/>
      <c r="J355" s="21"/>
      <c r="K355" s="21"/>
    </row>
    <row r="356" spans="1:11" ht="13" customHeight="1">
      <c r="A356" s="38"/>
      <c r="B356" s="34"/>
      <c r="C356" s="29"/>
      <c r="D356" s="21"/>
      <c r="E356" s="21"/>
      <c r="F356" s="21"/>
      <c r="G356" s="21"/>
      <c r="H356" s="21"/>
      <c r="I356" s="21"/>
      <c r="J356" s="21"/>
      <c r="K356" s="21"/>
    </row>
    <row r="357" spans="1:11" ht="13" customHeight="1">
      <c r="A357" s="38"/>
      <c r="B357" s="34"/>
      <c r="C357" s="29"/>
      <c r="D357" s="21"/>
      <c r="E357" s="21"/>
      <c r="F357" s="21"/>
      <c r="G357" s="21"/>
      <c r="H357" s="21"/>
      <c r="I357" s="21"/>
      <c r="J357" s="21"/>
      <c r="K357" s="21"/>
    </row>
    <row r="358" spans="1:11" ht="13" customHeight="1">
      <c r="A358" s="38"/>
      <c r="B358" s="34"/>
      <c r="C358" s="29"/>
      <c r="D358" s="21"/>
      <c r="E358" s="21"/>
      <c r="F358" s="21"/>
      <c r="G358" s="21"/>
      <c r="H358" s="21"/>
      <c r="I358" s="21"/>
      <c r="J358" s="21"/>
      <c r="K358" s="21"/>
    </row>
    <row r="359" spans="1:11" ht="13" customHeight="1">
      <c r="A359" s="38"/>
      <c r="B359" s="34"/>
      <c r="C359" s="29"/>
      <c r="D359" s="21"/>
      <c r="E359" s="21"/>
      <c r="F359" s="21"/>
      <c r="G359" s="21"/>
      <c r="H359" s="21"/>
      <c r="I359" s="21"/>
      <c r="J359" s="21"/>
      <c r="K359" s="21"/>
    </row>
    <row r="360" spans="1:11" ht="13" customHeight="1">
      <c r="A360" s="38"/>
      <c r="B360" s="34"/>
      <c r="C360" s="29"/>
      <c r="D360" s="21"/>
      <c r="E360" s="21"/>
      <c r="F360" s="21"/>
      <c r="G360" s="21"/>
      <c r="H360" s="21"/>
      <c r="I360" s="21"/>
      <c r="J360" s="21"/>
      <c r="K360" s="21"/>
    </row>
    <row r="361" spans="1:11" ht="13" customHeight="1">
      <c r="A361" s="38"/>
      <c r="B361" s="34"/>
      <c r="C361" s="29"/>
      <c r="D361" s="21"/>
      <c r="E361" s="21"/>
      <c r="F361" s="21"/>
      <c r="G361" s="21"/>
      <c r="H361" s="21"/>
      <c r="I361" s="21"/>
      <c r="J361" s="21"/>
      <c r="K361" s="21"/>
    </row>
    <row r="362" spans="1:11" ht="13" customHeight="1">
      <c r="A362" s="38"/>
      <c r="B362" s="34"/>
      <c r="C362" s="29"/>
      <c r="D362" s="21"/>
      <c r="E362" s="21"/>
      <c r="F362" s="21"/>
      <c r="G362" s="21"/>
      <c r="H362" s="21"/>
      <c r="I362" s="21"/>
      <c r="J362" s="21"/>
      <c r="K362" s="21"/>
    </row>
    <row r="363" spans="1:11" ht="13" customHeight="1">
      <c r="A363" s="38"/>
      <c r="B363" s="34"/>
      <c r="C363" s="29"/>
      <c r="D363" s="21"/>
      <c r="E363" s="21"/>
      <c r="F363" s="21"/>
      <c r="G363" s="21"/>
      <c r="H363" s="21"/>
      <c r="I363" s="21"/>
      <c r="J363" s="21"/>
      <c r="K363" s="21"/>
    </row>
    <row r="364" spans="1:11" ht="13" customHeight="1">
      <c r="A364" s="38"/>
      <c r="B364" s="34"/>
      <c r="C364" s="29"/>
      <c r="D364" s="21"/>
      <c r="E364" s="21"/>
      <c r="F364" s="21"/>
      <c r="G364" s="21"/>
      <c r="H364" s="21"/>
      <c r="I364" s="21"/>
      <c r="J364" s="21"/>
      <c r="K364" s="21"/>
    </row>
    <row r="365" spans="1:11" ht="13" customHeight="1">
      <c r="A365" s="38"/>
      <c r="B365" s="34"/>
      <c r="C365" s="29"/>
      <c r="D365" s="21"/>
      <c r="E365" s="21"/>
      <c r="F365" s="21"/>
      <c r="G365" s="21"/>
      <c r="H365" s="21"/>
      <c r="I365" s="21"/>
      <c r="J365" s="21"/>
      <c r="K365" s="21"/>
    </row>
    <row r="366" spans="1:11" ht="13" customHeight="1">
      <c r="A366" s="38"/>
      <c r="B366" s="34"/>
      <c r="C366" s="29"/>
      <c r="D366" s="21"/>
      <c r="E366" s="21"/>
      <c r="F366" s="21"/>
      <c r="G366" s="21"/>
      <c r="H366" s="21"/>
      <c r="I366" s="21"/>
      <c r="J366" s="21"/>
      <c r="K366" s="21"/>
    </row>
    <row r="367" spans="1:11" ht="13" customHeight="1">
      <c r="A367" s="38"/>
      <c r="B367" s="34"/>
      <c r="C367" s="29"/>
      <c r="D367" s="21"/>
      <c r="E367" s="21"/>
      <c r="F367" s="21"/>
      <c r="G367" s="21"/>
      <c r="H367" s="21"/>
      <c r="I367" s="21"/>
      <c r="J367" s="21"/>
      <c r="K367" s="21"/>
    </row>
    <row r="368" spans="1:11" ht="13" customHeight="1">
      <c r="A368" s="38"/>
      <c r="B368" s="34"/>
      <c r="C368" s="29"/>
      <c r="D368" s="21"/>
      <c r="E368" s="21"/>
      <c r="F368" s="21"/>
      <c r="G368" s="21"/>
      <c r="H368" s="21"/>
      <c r="I368" s="21"/>
      <c r="J368" s="21"/>
      <c r="K368" s="21"/>
    </row>
    <row r="369" spans="1:11" ht="13" customHeight="1">
      <c r="A369" s="38"/>
      <c r="B369" s="34"/>
      <c r="C369" s="29"/>
      <c r="D369" s="21"/>
      <c r="E369" s="21"/>
      <c r="F369" s="21"/>
      <c r="G369" s="21"/>
      <c r="H369" s="21"/>
      <c r="I369" s="21"/>
      <c r="J369" s="21"/>
      <c r="K369" s="21"/>
    </row>
    <row r="370" spans="1:11" ht="13" customHeight="1">
      <c r="A370" s="38"/>
      <c r="B370" s="34"/>
      <c r="C370" s="29"/>
      <c r="D370" s="21"/>
      <c r="E370" s="21"/>
      <c r="F370" s="21"/>
      <c r="G370" s="21"/>
      <c r="H370" s="21"/>
      <c r="I370" s="21"/>
      <c r="J370" s="21"/>
      <c r="K370" s="21"/>
    </row>
    <row r="371" spans="1:11" ht="13" customHeight="1">
      <c r="A371" s="38"/>
      <c r="B371" s="34"/>
      <c r="C371" s="29"/>
      <c r="D371" s="21"/>
      <c r="E371" s="21"/>
      <c r="F371" s="21"/>
      <c r="G371" s="21"/>
      <c r="H371" s="21"/>
      <c r="I371" s="21"/>
      <c r="J371" s="21"/>
      <c r="K371" s="21"/>
    </row>
    <row r="372" spans="1:11" ht="13" customHeight="1">
      <c r="A372" s="38"/>
      <c r="B372" s="34"/>
      <c r="C372" s="29"/>
      <c r="D372" s="21"/>
      <c r="E372" s="21"/>
      <c r="F372" s="21"/>
      <c r="G372" s="21"/>
      <c r="H372" s="21"/>
      <c r="I372" s="21"/>
      <c r="J372" s="21"/>
      <c r="K372" s="21"/>
    </row>
    <row r="373" spans="1:11" ht="13" customHeight="1">
      <c r="A373" s="38"/>
      <c r="B373" s="34"/>
      <c r="C373" s="29"/>
      <c r="D373" s="21"/>
      <c r="E373" s="21"/>
      <c r="F373" s="21"/>
      <c r="G373" s="21"/>
      <c r="H373" s="21"/>
      <c r="I373" s="21"/>
      <c r="J373" s="21"/>
      <c r="K373" s="21"/>
    </row>
    <row r="374" spans="1:11" ht="13" customHeight="1">
      <c r="A374" s="38"/>
      <c r="B374" s="34"/>
      <c r="C374" s="29"/>
      <c r="D374" s="21"/>
      <c r="E374" s="21"/>
      <c r="F374" s="21"/>
      <c r="G374" s="21"/>
      <c r="H374" s="21"/>
      <c r="I374" s="21"/>
      <c r="J374" s="21"/>
      <c r="K374" s="21"/>
    </row>
    <row r="375" spans="1:11" ht="13" customHeight="1">
      <c r="A375" s="38"/>
      <c r="B375" s="34"/>
      <c r="C375" s="29"/>
      <c r="D375" s="21"/>
      <c r="E375" s="21"/>
      <c r="F375" s="21"/>
      <c r="G375" s="21"/>
      <c r="H375" s="21"/>
      <c r="I375" s="21"/>
      <c r="J375" s="21"/>
      <c r="K375" s="21"/>
    </row>
    <row r="376" spans="1:11" ht="13" customHeight="1">
      <c r="A376" s="38"/>
      <c r="B376" s="34"/>
      <c r="C376" s="29"/>
      <c r="D376" s="21"/>
      <c r="E376" s="21"/>
      <c r="F376" s="21"/>
      <c r="G376" s="21"/>
      <c r="H376" s="21"/>
      <c r="I376" s="21"/>
      <c r="J376" s="21"/>
      <c r="K376" s="21"/>
    </row>
    <row r="377" spans="1:11" ht="13" customHeight="1">
      <c r="A377" s="38"/>
      <c r="B377" s="34"/>
      <c r="C377" s="29"/>
      <c r="D377" s="21"/>
      <c r="E377" s="21"/>
      <c r="F377" s="21"/>
      <c r="G377" s="21"/>
      <c r="H377" s="21"/>
      <c r="I377" s="21"/>
      <c r="J377" s="21"/>
      <c r="K377" s="21"/>
    </row>
    <row r="378" spans="1:11" ht="13" customHeight="1">
      <c r="A378" s="38"/>
      <c r="B378" s="34"/>
      <c r="C378" s="29"/>
      <c r="D378" s="21"/>
      <c r="E378" s="21"/>
      <c r="F378" s="21"/>
      <c r="G378" s="21"/>
      <c r="H378" s="21"/>
      <c r="I378" s="21"/>
      <c r="J378" s="21"/>
      <c r="K378" s="21"/>
    </row>
    <row r="379" spans="1:11" ht="13" customHeight="1">
      <c r="A379" s="38"/>
      <c r="B379" s="34"/>
      <c r="C379" s="29"/>
      <c r="D379" s="21"/>
      <c r="E379" s="21"/>
      <c r="F379" s="21"/>
      <c r="G379" s="21"/>
      <c r="H379" s="21"/>
      <c r="I379" s="21"/>
      <c r="J379" s="21"/>
      <c r="K379" s="21"/>
    </row>
    <row r="380" spans="1:11" ht="13" customHeight="1">
      <c r="A380" s="38"/>
      <c r="B380" s="34"/>
      <c r="C380" s="29"/>
      <c r="D380" s="21"/>
      <c r="E380" s="21"/>
      <c r="F380" s="21"/>
      <c r="G380" s="21"/>
      <c r="H380" s="21"/>
      <c r="I380" s="21"/>
      <c r="J380" s="21"/>
      <c r="K380" s="21"/>
    </row>
    <row r="381" spans="1:11" ht="13" customHeight="1">
      <c r="A381" s="38"/>
      <c r="B381" s="34"/>
      <c r="C381" s="29"/>
      <c r="D381" s="21"/>
      <c r="E381" s="21"/>
      <c r="F381" s="21"/>
      <c r="G381" s="21"/>
      <c r="H381" s="21"/>
      <c r="I381" s="21"/>
      <c r="J381" s="21"/>
      <c r="K381" s="21"/>
    </row>
    <row r="382" spans="1:11" ht="13" customHeight="1">
      <c r="A382" s="38"/>
      <c r="B382" s="34"/>
      <c r="C382" s="29"/>
      <c r="D382" s="21"/>
      <c r="E382" s="21"/>
      <c r="F382" s="21"/>
      <c r="G382" s="21"/>
      <c r="H382" s="21"/>
      <c r="I382" s="21"/>
      <c r="J382" s="21"/>
      <c r="K382" s="21"/>
    </row>
    <row r="383" spans="1:11" ht="13" customHeight="1">
      <c r="A383" s="38"/>
      <c r="B383" s="34"/>
      <c r="C383" s="29"/>
      <c r="D383" s="21"/>
      <c r="E383" s="21"/>
      <c r="F383" s="21"/>
      <c r="G383" s="21"/>
      <c r="H383" s="21"/>
      <c r="I383" s="21"/>
      <c r="J383" s="21"/>
      <c r="K383" s="21"/>
    </row>
    <row r="384" spans="1:11" ht="13" customHeight="1">
      <c r="A384" s="38"/>
      <c r="B384" s="34"/>
      <c r="C384" s="29"/>
      <c r="D384" s="21"/>
      <c r="E384" s="21"/>
      <c r="F384" s="21"/>
      <c r="G384" s="21"/>
      <c r="H384" s="21"/>
      <c r="I384" s="21"/>
      <c r="J384" s="21"/>
      <c r="K384" s="21"/>
    </row>
    <row r="385" spans="1:11" ht="13" customHeight="1">
      <c r="A385" s="38"/>
      <c r="B385" s="34"/>
      <c r="C385" s="29"/>
      <c r="D385" s="21"/>
      <c r="E385" s="21"/>
      <c r="F385" s="21"/>
      <c r="G385" s="21"/>
      <c r="H385" s="21"/>
      <c r="I385" s="21"/>
      <c r="J385" s="21"/>
      <c r="K385" s="21"/>
    </row>
    <row r="386" spans="1:11" ht="13" customHeight="1">
      <c r="A386" s="38"/>
      <c r="B386" s="34"/>
      <c r="C386" s="29"/>
      <c r="D386" s="21"/>
      <c r="E386" s="21"/>
      <c r="F386" s="21"/>
      <c r="G386" s="21"/>
      <c r="H386" s="21"/>
      <c r="I386" s="21"/>
      <c r="J386" s="21"/>
      <c r="K386" s="21"/>
    </row>
    <row r="387" spans="1:11" ht="13" customHeight="1">
      <c r="A387" s="38"/>
      <c r="B387" s="34"/>
      <c r="C387" s="29"/>
      <c r="D387" s="21"/>
      <c r="E387" s="21"/>
      <c r="F387" s="21"/>
      <c r="G387" s="21"/>
      <c r="H387" s="21"/>
      <c r="I387" s="21"/>
      <c r="J387" s="21"/>
      <c r="K387" s="21"/>
    </row>
    <row r="388" spans="1:11" ht="13" customHeight="1">
      <c r="A388" s="38"/>
      <c r="B388" s="34"/>
      <c r="C388" s="29"/>
      <c r="D388" s="21"/>
      <c r="E388" s="21"/>
      <c r="F388" s="21"/>
      <c r="G388" s="21"/>
      <c r="H388" s="21"/>
      <c r="I388" s="21"/>
      <c r="J388" s="21"/>
      <c r="K388" s="21"/>
    </row>
    <row r="389" spans="1:11" ht="13" customHeight="1">
      <c r="A389" s="38"/>
      <c r="B389" s="34"/>
      <c r="C389" s="29"/>
      <c r="D389" s="21"/>
      <c r="E389" s="21"/>
      <c r="F389" s="21"/>
      <c r="G389" s="21"/>
      <c r="H389" s="21"/>
      <c r="I389" s="21"/>
      <c r="J389" s="21"/>
      <c r="K389" s="21"/>
    </row>
    <row r="390" spans="1:11" ht="13" customHeight="1">
      <c r="A390" s="38"/>
      <c r="B390" s="34"/>
      <c r="C390" s="29"/>
      <c r="D390" s="21"/>
      <c r="E390" s="21"/>
      <c r="F390" s="21"/>
      <c r="G390" s="21"/>
      <c r="H390" s="21"/>
      <c r="I390" s="21"/>
      <c r="J390" s="21"/>
      <c r="K390" s="21"/>
    </row>
    <row r="391" spans="1:11" ht="13" customHeight="1">
      <c r="A391" s="38"/>
      <c r="B391" s="34"/>
      <c r="C391" s="29"/>
      <c r="D391" s="21"/>
      <c r="E391" s="21"/>
      <c r="F391" s="21"/>
      <c r="G391" s="21"/>
      <c r="H391" s="21"/>
      <c r="I391" s="21"/>
      <c r="J391" s="21"/>
      <c r="K391" s="21"/>
    </row>
    <row r="392" spans="1:11" ht="13" customHeight="1">
      <c r="A392" s="38"/>
      <c r="B392" s="34"/>
      <c r="C392" s="29"/>
      <c r="D392" s="21"/>
      <c r="E392" s="21"/>
      <c r="F392" s="21"/>
      <c r="G392" s="21"/>
      <c r="H392" s="21"/>
      <c r="I392" s="21"/>
      <c r="J392" s="21"/>
      <c r="K392" s="21"/>
    </row>
    <row r="393" spans="1:11" ht="13" customHeight="1">
      <c r="A393" s="38"/>
      <c r="B393" s="34"/>
      <c r="C393" s="29"/>
      <c r="D393" s="21"/>
      <c r="E393" s="21"/>
      <c r="F393" s="21"/>
      <c r="G393" s="21"/>
      <c r="H393" s="21"/>
      <c r="I393" s="21"/>
      <c r="J393" s="21"/>
      <c r="K393" s="21"/>
    </row>
    <row r="394" spans="1:11" ht="13" customHeight="1">
      <c r="A394" s="38"/>
      <c r="B394" s="34"/>
      <c r="C394" s="29"/>
      <c r="D394" s="21"/>
      <c r="E394" s="21"/>
      <c r="F394" s="21"/>
      <c r="G394" s="21"/>
      <c r="H394" s="21"/>
      <c r="I394" s="21"/>
      <c r="J394" s="21"/>
      <c r="K394" s="21"/>
    </row>
    <row r="395" spans="1:11" ht="13" customHeight="1">
      <c r="A395" s="38"/>
      <c r="B395" s="34"/>
      <c r="C395" s="29"/>
      <c r="D395" s="21"/>
      <c r="E395" s="21"/>
      <c r="F395" s="21"/>
      <c r="G395" s="21"/>
      <c r="H395" s="21"/>
      <c r="I395" s="21"/>
      <c r="J395" s="21"/>
      <c r="K395" s="21"/>
    </row>
    <row r="396" spans="1:11" ht="13" customHeight="1">
      <c r="A396" s="38"/>
      <c r="B396" s="34"/>
      <c r="C396" s="29"/>
      <c r="D396" s="21"/>
      <c r="E396" s="21"/>
      <c r="F396" s="21"/>
      <c r="G396" s="21"/>
      <c r="H396" s="21"/>
      <c r="I396" s="21"/>
      <c r="J396" s="21"/>
      <c r="K396" s="21"/>
    </row>
    <row r="397" spans="1:11" ht="13" customHeight="1">
      <c r="A397" s="38"/>
      <c r="B397" s="34"/>
      <c r="C397" s="29"/>
      <c r="D397" s="21"/>
      <c r="E397" s="21"/>
      <c r="F397" s="21"/>
      <c r="G397" s="21"/>
      <c r="H397" s="21"/>
      <c r="I397" s="21"/>
      <c r="J397" s="21"/>
      <c r="K397" s="21"/>
    </row>
    <row r="398" spans="1:11" ht="13" customHeight="1">
      <c r="A398" s="38"/>
      <c r="B398" s="34"/>
      <c r="C398" s="29"/>
      <c r="D398" s="21"/>
      <c r="E398" s="21"/>
      <c r="F398" s="21"/>
      <c r="G398" s="21"/>
      <c r="H398" s="21"/>
      <c r="I398" s="21"/>
      <c r="J398" s="21"/>
      <c r="K398" s="21"/>
    </row>
    <row r="399" spans="1:11" ht="13" customHeight="1">
      <c r="A399" s="38"/>
      <c r="B399" s="34"/>
      <c r="C399" s="29"/>
      <c r="D399" s="21"/>
      <c r="E399" s="21"/>
      <c r="F399" s="21"/>
      <c r="G399" s="21"/>
      <c r="H399" s="21"/>
      <c r="I399" s="21"/>
      <c r="J399" s="21"/>
      <c r="K399" s="21"/>
    </row>
    <row r="400" spans="1:11" ht="13" customHeight="1">
      <c r="A400" s="38"/>
      <c r="B400" s="34"/>
      <c r="C400" s="29"/>
      <c r="D400" s="21"/>
      <c r="E400" s="21"/>
      <c r="F400" s="21"/>
      <c r="G400" s="21"/>
      <c r="H400" s="21"/>
      <c r="I400" s="21"/>
      <c r="J400" s="21"/>
      <c r="K400" s="21"/>
    </row>
    <row r="401" spans="1:11" ht="13" customHeight="1">
      <c r="A401" s="38"/>
      <c r="B401" s="34"/>
      <c r="C401" s="29"/>
      <c r="D401" s="21"/>
      <c r="E401" s="21"/>
      <c r="F401" s="21"/>
      <c r="G401" s="21"/>
      <c r="H401" s="21"/>
      <c r="I401" s="21"/>
      <c r="J401" s="21"/>
      <c r="K401" s="21"/>
    </row>
    <row r="402" spans="1:11" ht="13" customHeight="1">
      <c r="A402" s="38"/>
      <c r="B402" s="34"/>
      <c r="C402" s="29"/>
      <c r="D402" s="21"/>
      <c r="E402" s="21"/>
      <c r="F402" s="21"/>
      <c r="G402" s="21"/>
      <c r="H402" s="21"/>
      <c r="I402" s="21"/>
      <c r="J402" s="21"/>
      <c r="K402" s="21"/>
    </row>
    <row r="403" spans="1:11" ht="13" customHeight="1">
      <c r="A403" s="38"/>
      <c r="B403" s="34"/>
      <c r="C403" s="29"/>
      <c r="D403" s="21"/>
      <c r="E403" s="21"/>
      <c r="F403" s="21"/>
      <c r="G403" s="21"/>
      <c r="H403" s="21"/>
      <c r="I403" s="21"/>
      <c r="J403" s="21"/>
      <c r="K403" s="21"/>
    </row>
    <row r="404" spans="1:11" ht="13" customHeight="1">
      <c r="A404" s="38"/>
      <c r="B404" s="34"/>
      <c r="C404" s="29"/>
      <c r="D404" s="21"/>
      <c r="E404" s="21"/>
      <c r="F404" s="21"/>
      <c r="G404" s="21"/>
      <c r="H404" s="21"/>
      <c r="I404" s="21"/>
      <c r="J404" s="21"/>
      <c r="K404" s="21"/>
    </row>
    <row r="405" spans="1:11" ht="13" customHeight="1">
      <c r="A405" s="38"/>
      <c r="B405" s="34"/>
      <c r="C405" s="29"/>
      <c r="D405" s="21"/>
      <c r="E405" s="21"/>
      <c r="F405" s="21"/>
      <c r="G405" s="21"/>
      <c r="H405" s="21"/>
      <c r="I405" s="21"/>
      <c r="J405" s="21"/>
      <c r="K405" s="21"/>
    </row>
    <row r="406" spans="1:11" ht="13" customHeight="1">
      <c r="A406" s="38"/>
      <c r="B406" s="34"/>
      <c r="C406" s="29"/>
      <c r="D406" s="21"/>
      <c r="E406" s="21"/>
      <c r="F406" s="21"/>
      <c r="G406" s="21"/>
      <c r="H406" s="21"/>
      <c r="I406" s="21"/>
      <c r="J406" s="21"/>
      <c r="K406" s="21"/>
    </row>
    <row r="407" spans="1:11" ht="13" customHeight="1">
      <c r="A407" s="38"/>
      <c r="B407" s="34"/>
      <c r="C407" s="29"/>
      <c r="D407" s="21"/>
      <c r="E407" s="21"/>
      <c r="F407" s="21"/>
      <c r="G407" s="21"/>
      <c r="H407" s="21"/>
      <c r="I407" s="21"/>
      <c r="J407" s="21"/>
      <c r="K407" s="21"/>
    </row>
    <row r="408" spans="1:11" ht="13" customHeight="1">
      <c r="A408" s="38"/>
      <c r="B408" s="34"/>
      <c r="C408" s="29"/>
      <c r="D408" s="21"/>
      <c r="E408" s="21"/>
      <c r="F408" s="21"/>
      <c r="G408" s="21"/>
      <c r="H408" s="21"/>
      <c r="I408" s="21"/>
      <c r="J408" s="21"/>
      <c r="K408" s="21"/>
    </row>
    <row r="409" spans="1:11" ht="13" customHeight="1">
      <c r="A409" s="38"/>
      <c r="B409" s="34"/>
      <c r="C409" s="29"/>
      <c r="D409" s="21"/>
      <c r="E409" s="21"/>
      <c r="F409" s="21"/>
      <c r="G409" s="21"/>
      <c r="H409" s="21"/>
      <c r="I409" s="21"/>
      <c r="J409" s="21"/>
      <c r="K409" s="21"/>
    </row>
    <row r="410" spans="1:11" ht="13" customHeight="1">
      <c r="A410" s="38"/>
      <c r="B410" s="34"/>
      <c r="C410" s="29"/>
      <c r="D410" s="21"/>
      <c r="E410" s="21"/>
      <c r="F410" s="21"/>
      <c r="G410" s="21"/>
      <c r="H410" s="21"/>
      <c r="I410" s="21"/>
      <c r="J410" s="21"/>
      <c r="K410" s="21"/>
    </row>
    <row r="411" spans="1:11" ht="13" customHeight="1">
      <c r="A411" s="38"/>
      <c r="B411" s="34"/>
      <c r="C411" s="29"/>
      <c r="D411" s="21"/>
      <c r="E411" s="21"/>
      <c r="F411" s="21"/>
      <c r="G411" s="21"/>
      <c r="H411" s="21"/>
      <c r="I411" s="21"/>
      <c r="J411" s="21"/>
      <c r="K411" s="21"/>
    </row>
    <row r="412" spans="1:11" ht="13" customHeight="1">
      <c r="A412" s="38"/>
      <c r="B412" s="34"/>
      <c r="C412" s="29"/>
      <c r="D412" s="21"/>
      <c r="E412" s="21"/>
      <c r="F412" s="21"/>
      <c r="G412" s="21"/>
      <c r="H412" s="21"/>
      <c r="I412" s="21"/>
      <c r="J412" s="21"/>
      <c r="K412" s="21"/>
    </row>
    <row r="413" spans="1:11" ht="13" customHeight="1">
      <c r="A413" s="38"/>
      <c r="B413" s="34"/>
      <c r="C413" s="29"/>
      <c r="D413" s="21"/>
      <c r="E413" s="21"/>
      <c r="F413" s="21"/>
      <c r="G413" s="21"/>
      <c r="H413" s="21"/>
      <c r="I413" s="21"/>
      <c r="J413" s="21"/>
      <c r="K413" s="21"/>
    </row>
    <row r="414" spans="1:11" ht="13" customHeight="1">
      <c r="A414" s="38"/>
      <c r="B414" s="34"/>
      <c r="C414" s="29"/>
      <c r="D414" s="21"/>
      <c r="E414" s="21"/>
      <c r="F414" s="21"/>
      <c r="G414" s="21"/>
      <c r="H414" s="21"/>
      <c r="I414" s="21"/>
      <c r="J414" s="21"/>
      <c r="K414" s="21"/>
    </row>
    <row r="415" spans="1:11" ht="13" customHeight="1">
      <c r="A415" s="38"/>
      <c r="B415" s="34"/>
      <c r="C415" s="29"/>
      <c r="D415" s="21"/>
      <c r="E415" s="21"/>
      <c r="F415" s="21"/>
      <c r="G415" s="21"/>
      <c r="H415" s="21"/>
      <c r="I415" s="21"/>
      <c r="J415" s="21"/>
      <c r="K415" s="21"/>
    </row>
    <row r="416" spans="1:11" ht="13" customHeight="1">
      <c r="A416" s="38"/>
      <c r="B416" s="34"/>
      <c r="C416" s="29"/>
      <c r="D416" s="21"/>
      <c r="E416" s="21"/>
      <c r="F416" s="21"/>
      <c r="G416" s="21"/>
      <c r="H416" s="21"/>
      <c r="I416" s="21"/>
      <c r="J416" s="21"/>
      <c r="K416" s="21"/>
    </row>
    <row r="417" spans="1:11" ht="13" customHeight="1">
      <c r="A417" s="38"/>
      <c r="B417" s="34"/>
      <c r="C417" s="29"/>
      <c r="D417" s="21"/>
      <c r="E417" s="21"/>
      <c r="F417" s="21"/>
      <c r="G417" s="21"/>
      <c r="H417" s="21"/>
      <c r="I417" s="21"/>
      <c r="J417" s="21"/>
      <c r="K417" s="21"/>
    </row>
    <row r="418" spans="1:11" ht="13" customHeight="1">
      <c r="A418" s="38"/>
      <c r="B418" s="34"/>
      <c r="C418" s="29"/>
      <c r="D418" s="21"/>
      <c r="E418" s="21"/>
      <c r="F418" s="21"/>
      <c r="G418" s="21"/>
      <c r="H418" s="21"/>
      <c r="I418" s="21"/>
      <c r="J418" s="21"/>
      <c r="K418" s="21"/>
    </row>
    <row r="419" spans="1:11" ht="13" customHeight="1">
      <c r="A419" s="38"/>
      <c r="B419" s="34"/>
      <c r="C419" s="29"/>
      <c r="D419" s="21"/>
      <c r="E419" s="21"/>
      <c r="F419" s="21"/>
      <c r="G419" s="21"/>
      <c r="H419" s="21"/>
      <c r="I419" s="21"/>
      <c r="J419" s="21"/>
      <c r="K419" s="21"/>
    </row>
    <row r="420" spans="1:11" ht="13" customHeight="1">
      <c r="A420" s="38"/>
      <c r="B420" s="34"/>
      <c r="C420" s="29"/>
      <c r="D420" s="21"/>
      <c r="E420" s="21"/>
      <c r="F420" s="21"/>
      <c r="G420" s="21"/>
      <c r="H420" s="21"/>
      <c r="I420" s="21"/>
      <c r="J420" s="21"/>
      <c r="K420" s="21"/>
    </row>
    <row r="421" spans="1:11" ht="13" customHeight="1">
      <c r="A421" s="38"/>
      <c r="B421" s="34"/>
      <c r="C421" s="29"/>
      <c r="D421" s="21"/>
      <c r="E421" s="21"/>
      <c r="F421" s="21"/>
      <c r="G421" s="21"/>
      <c r="H421" s="21"/>
      <c r="I421" s="21"/>
      <c r="J421" s="21"/>
      <c r="K421" s="21"/>
    </row>
    <row r="422" spans="1:11" ht="13" customHeight="1">
      <c r="A422" s="38"/>
      <c r="B422" s="34"/>
      <c r="C422" s="29"/>
      <c r="D422" s="21"/>
      <c r="E422" s="21"/>
      <c r="F422" s="21"/>
      <c r="G422" s="21"/>
      <c r="H422" s="21"/>
      <c r="I422" s="21"/>
      <c r="J422" s="21"/>
      <c r="K422" s="21"/>
    </row>
    <row r="423" spans="1:11" ht="13" customHeight="1">
      <c r="A423" s="38"/>
      <c r="B423" s="34"/>
      <c r="C423" s="29"/>
      <c r="D423" s="21"/>
      <c r="E423" s="21"/>
      <c r="F423" s="21"/>
      <c r="G423" s="21"/>
      <c r="H423" s="21"/>
      <c r="I423" s="21"/>
      <c r="J423" s="21"/>
      <c r="K423" s="21"/>
    </row>
    <row r="424" spans="1:11" ht="13" customHeight="1">
      <c r="A424" s="38"/>
      <c r="B424" s="34"/>
      <c r="C424" s="29"/>
      <c r="D424" s="21"/>
      <c r="E424" s="21"/>
      <c r="F424" s="21"/>
      <c r="G424" s="21"/>
      <c r="H424" s="21"/>
      <c r="I424" s="21"/>
      <c r="J424" s="21"/>
      <c r="K424" s="21"/>
    </row>
    <row r="425" spans="1:11" ht="13" customHeight="1">
      <c r="A425" s="38"/>
      <c r="B425" s="34"/>
      <c r="C425" s="29"/>
      <c r="D425" s="21"/>
      <c r="E425" s="21"/>
      <c r="F425" s="21"/>
      <c r="G425" s="21"/>
      <c r="H425" s="21"/>
      <c r="I425" s="21"/>
      <c r="J425" s="21"/>
      <c r="K425" s="21"/>
    </row>
    <row r="426" spans="1:11" ht="13" customHeight="1">
      <c r="A426" s="38"/>
      <c r="B426" s="34"/>
      <c r="C426" s="29"/>
      <c r="D426" s="21"/>
      <c r="E426" s="21"/>
      <c r="F426" s="21"/>
      <c r="G426" s="21"/>
      <c r="H426" s="21"/>
      <c r="I426" s="21"/>
      <c r="J426" s="21"/>
      <c r="K426" s="21"/>
    </row>
    <row r="427" spans="1:11" ht="13" customHeight="1">
      <c r="A427" s="38"/>
      <c r="B427" s="34"/>
      <c r="C427" s="29"/>
      <c r="D427" s="21"/>
      <c r="E427" s="21"/>
      <c r="F427" s="21"/>
      <c r="G427" s="21"/>
      <c r="H427" s="21"/>
      <c r="I427" s="21"/>
      <c r="J427" s="21"/>
      <c r="K427" s="21"/>
    </row>
    <row r="428" spans="1:11" ht="13" customHeight="1">
      <c r="A428" s="38"/>
      <c r="B428" s="34"/>
      <c r="C428" s="29"/>
      <c r="D428" s="21"/>
      <c r="E428" s="21"/>
      <c r="F428" s="21"/>
      <c r="G428" s="21"/>
      <c r="H428" s="21"/>
      <c r="I428" s="21"/>
      <c r="J428" s="21"/>
      <c r="K428" s="21"/>
    </row>
    <row r="429" spans="1:11" ht="13" customHeight="1">
      <c r="A429" s="38"/>
      <c r="B429" s="34"/>
      <c r="C429" s="29"/>
      <c r="D429" s="21"/>
      <c r="E429" s="21"/>
      <c r="F429" s="21"/>
      <c r="G429" s="21"/>
      <c r="H429" s="21"/>
      <c r="I429" s="21"/>
      <c r="J429" s="21"/>
      <c r="K429" s="21"/>
    </row>
    <row r="430" spans="1:11" ht="13" customHeight="1">
      <c r="A430" s="38"/>
      <c r="B430" s="34"/>
      <c r="C430" s="29"/>
      <c r="D430" s="21"/>
      <c r="E430" s="21"/>
      <c r="F430" s="21"/>
      <c r="G430" s="21"/>
      <c r="H430" s="21"/>
      <c r="I430" s="21"/>
      <c r="J430" s="21"/>
      <c r="K430" s="21"/>
    </row>
    <row r="431" spans="1:11" ht="13" customHeight="1">
      <c r="A431" s="38"/>
      <c r="B431" s="34"/>
      <c r="C431" s="29"/>
      <c r="D431" s="21"/>
      <c r="E431" s="21"/>
      <c r="F431" s="21"/>
      <c r="G431" s="21"/>
      <c r="H431" s="21"/>
      <c r="I431" s="21"/>
      <c r="J431" s="21"/>
      <c r="K431" s="21"/>
    </row>
    <row r="432" spans="1:11" ht="13" customHeight="1">
      <c r="A432" s="38"/>
      <c r="B432" s="34"/>
      <c r="C432" s="29"/>
      <c r="D432" s="21"/>
      <c r="E432" s="21"/>
      <c r="F432" s="21"/>
      <c r="G432" s="21"/>
      <c r="H432" s="21"/>
      <c r="I432" s="21"/>
      <c r="J432" s="21"/>
      <c r="K432" s="21"/>
    </row>
    <row r="433" spans="1:11" ht="13" customHeight="1">
      <c r="A433" s="38"/>
      <c r="B433" s="34"/>
      <c r="C433" s="29"/>
      <c r="D433" s="21"/>
      <c r="E433" s="21"/>
      <c r="F433" s="21"/>
      <c r="G433" s="21"/>
      <c r="H433" s="21"/>
      <c r="I433" s="21"/>
      <c r="J433" s="21"/>
      <c r="K433" s="21"/>
    </row>
    <row r="434" spans="1:11" ht="13" customHeight="1">
      <c r="A434" s="38"/>
      <c r="B434" s="34"/>
      <c r="C434" s="29"/>
      <c r="D434" s="21"/>
      <c r="E434" s="21"/>
      <c r="F434" s="21"/>
      <c r="G434" s="21"/>
      <c r="H434" s="21"/>
      <c r="I434" s="21"/>
      <c r="J434" s="21"/>
      <c r="K434" s="21"/>
    </row>
    <row r="435" spans="1:11" ht="13" customHeight="1">
      <c r="A435" s="38"/>
      <c r="B435" s="34"/>
      <c r="C435" s="29"/>
      <c r="D435" s="21"/>
      <c r="E435" s="21"/>
      <c r="F435" s="21"/>
      <c r="G435" s="21"/>
      <c r="H435" s="21"/>
      <c r="I435" s="21"/>
      <c r="J435" s="21"/>
      <c r="K435" s="21"/>
    </row>
    <row r="436" spans="1:11" ht="13" customHeight="1">
      <c r="A436" s="38"/>
      <c r="B436" s="34"/>
      <c r="C436" s="29"/>
      <c r="D436" s="21"/>
      <c r="E436" s="21"/>
      <c r="F436" s="21"/>
      <c r="G436" s="21"/>
      <c r="H436" s="21"/>
      <c r="I436" s="21"/>
      <c r="J436" s="21"/>
      <c r="K436" s="21"/>
    </row>
    <row r="437" spans="1:11" ht="13" customHeight="1">
      <c r="A437" s="38"/>
      <c r="B437" s="34"/>
      <c r="C437" s="29"/>
      <c r="D437" s="21"/>
      <c r="E437" s="21"/>
      <c r="F437" s="21"/>
      <c r="G437" s="21"/>
      <c r="H437" s="21"/>
      <c r="I437" s="21"/>
      <c r="J437" s="21"/>
      <c r="K437" s="21"/>
    </row>
    <row r="438" spans="1:11" ht="13" customHeight="1">
      <c r="A438" s="38"/>
      <c r="B438" s="34"/>
      <c r="C438" s="29"/>
      <c r="D438" s="21"/>
      <c r="E438" s="21"/>
      <c r="F438" s="21"/>
      <c r="G438" s="21"/>
      <c r="H438" s="21"/>
      <c r="I438" s="21"/>
      <c r="J438" s="21"/>
      <c r="K438" s="21"/>
    </row>
    <row r="439" spans="1:11" ht="13" customHeight="1">
      <c r="A439" s="38"/>
      <c r="B439" s="34"/>
      <c r="C439" s="29"/>
      <c r="D439" s="21"/>
      <c r="E439" s="21"/>
      <c r="F439" s="21"/>
      <c r="G439" s="21"/>
      <c r="H439" s="21"/>
      <c r="I439" s="21"/>
      <c r="J439" s="21"/>
      <c r="K439" s="21"/>
    </row>
    <row r="440" spans="1:11" ht="13" customHeight="1">
      <c r="A440" s="38"/>
      <c r="B440" s="34"/>
      <c r="C440" s="29"/>
      <c r="D440" s="21"/>
      <c r="E440" s="21"/>
      <c r="F440" s="21"/>
      <c r="G440" s="21"/>
      <c r="H440" s="21"/>
      <c r="I440" s="21"/>
      <c r="J440" s="21"/>
      <c r="K440" s="21"/>
    </row>
    <row r="441" spans="1:11" ht="13" customHeight="1">
      <c r="A441" s="38"/>
      <c r="B441" s="34"/>
      <c r="C441" s="29"/>
      <c r="D441" s="21"/>
      <c r="E441" s="21"/>
      <c r="F441" s="21"/>
      <c r="G441" s="21"/>
      <c r="H441" s="21"/>
      <c r="I441" s="21"/>
      <c r="J441" s="21"/>
      <c r="K441" s="21"/>
    </row>
    <row r="442" spans="1:11" ht="13" customHeight="1">
      <c r="A442" s="38"/>
      <c r="B442" s="34"/>
      <c r="C442" s="29"/>
      <c r="D442" s="21"/>
      <c r="E442" s="21"/>
      <c r="F442" s="21"/>
      <c r="G442" s="21"/>
      <c r="H442" s="21"/>
      <c r="I442" s="21"/>
      <c r="J442" s="21"/>
      <c r="K442" s="21"/>
    </row>
    <row r="443" spans="1:11" ht="13" customHeight="1">
      <c r="A443" s="38"/>
      <c r="B443" s="34"/>
      <c r="C443" s="29"/>
      <c r="D443" s="21"/>
      <c r="E443" s="21"/>
      <c r="F443" s="21"/>
      <c r="G443" s="21"/>
      <c r="H443" s="21"/>
      <c r="I443" s="21"/>
      <c r="J443" s="21"/>
      <c r="K443" s="21"/>
    </row>
    <row r="444" spans="1:11" ht="13" customHeight="1">
      <c r="A444" s="38"/>
      <c r="B444" s="34"/>
      <c r="C444" s="29"/>
      <c r="D444" s="21"/>
      <c r="E444" s="21"/>
      <c r="F444" s="21"/>
      <c r="G444" s="21"/>
      <c r="H444" s="21"/>
      <c r="I444" s="21"/>
      <c r="J444" s="21"/>
      <c r="K444" s="21"/>
    </row>
    <row r="445" spans="1:11" ht="13" customHeight="1">
      <c r="A445" s="38"/>
      <c r="B445" s="34"/>
      <c r="C445" s="29"/>
      <c r="D445" s="21"/>
      <c r="E445" s="21"/>
      <c r="F445" s="21"/>
      <c r="G445" s="21"/>
      <c r="H445" s="21"/>
      <c r="I445" s="21"/>
      <c r="J445" s="21"/>
      <c r="K445" s="21"/>
    </row>
    <row r="446" spans="1:11" ht="13" customHeight="1">
      <c r="A446" s="38"/>
      <c r="B446" s="34"/>
      <c r="C446" s="29"/>
      <c r="D446" s="21"/>
      <c r="E446" s="21"/>
      <c r="F446" s="21"/>
      <c r="G446" s="21"/>
      <c r="H446" s="21"/>
      <c r="I446" s="21"/>
      <c r="J446" s="21"/>
      <c r="K446" s="21"/>
    </row>
    <row r="447" spans="1:11" ht="13" customHeight="1">
      <c r="A447" s="38"/>
      <c r="B447" s="34"/>
      <c r="C447" s="29"/>
      <c r="D447" s="21"/>
      <c r="E447" s="21"/>
      <c r="F447" s="21"/>
      <c r="G447" s="21"/>
      <c r="H447" s="21"/>
      <c r="I447" s="21"/>
      <c r="J447" s="21"/>
      <c r="K447" s="21"/>
    </row>
    <row r="448" spans="1:11" ht="13" customHeight="1">
      <c r="A448" s="38"/>
      <c r="B448" s="34"/>
      <c r="C448" s="29"/>
      <c r="D448" s="21"/>
      <c r="E448" s="21"/>
      <c r="F448" s="21"/>
      <c r="G448" s="21"/>
      <c r="H448" s="21"/>
      <c r="I448" s="21"/>
      <c r="J448" s="21"/>
      <c r="K448" s="21"/>
    </row>
    <row r="449" spans="1:11" ht="13" customHeight="1">
      <c r="A449" s="38"/>
      <c r="B449" s="34"/>
      <c r="C449" s="29"/>
      <c r="D449" s="21"/>
      <c r="E449" s="21"/>
      <c r="F449" s="21"/>
      <c r="G449" s="21"/>
      <c r="H449" s="21"/>
      <c r="I449" s="21"/>
      <c r="J449" s="21"/>
      <c r="K449" s="21"/>
    </row>
    <row r="450" spans="1:11" ht="13" customHeight="1">
      <c r="A450" s="38"/>
      <c r="B450" s="34"/>
      <c r="C450" s="29"/>
      <c r="D450" s="21"/>
      <c r="E450" s="21"/>
      <c r="F450" s="21"/>
      <c r="G450" s="21"/>
      <c r="H450" s="21"/>
      <c r="I450" s="21"/>
      <c r="J450" s="21"/>
      <c r="K450" s="21"/>
    </row>
    <row r="451" spans="1:11" ht="13" customHeight="1">
      <c r="A451" s="38"/>
      <c r="B451" s="34"/>
      <c r="C451" s="29"/>
      <c r="D451" s="21"/>
      <c r="E451" s="21"/>
      <c r="F451" s="21"/>
      <c r="G451" s="21"/>
      <c r="H451" s="21"/>
      <c r="I451" s="21"/>
      <c r="J451" s="21"/>
      <c r="K451" s="21"/>
    </row>
    <row r="452" spans="1:11" ht="13" customHeight="1">
      <c r="A452" s="38"/>
      <c r="B452" s="34"/>
      <c r="C452" s="29"/>
      <c r="D452" s="21"/>
      <c r="E452" s="21"/>
      <c r="F452" s="21"/>
      <c r="G452" s="21"/>
      <c r="H452" s="21"/>
      <c r="I452" s="21"/>
      <c r="J452" s="21"/>
      <c r="K452" s="21"/>
    </row>
    <row r="453" spans="1:11" ht="13" customHeight="1">
      <c r="A453" s="38"/>
      <c r="B453" s="34"/>
      <c r="C453" s="29"/>
      <c r="D453" s="21"/>
      <c r="E453" s="21"/>
      <c r="F453" s="21"/>
      <c r="G453" s="21"/>
      <c r="H453" s="21"/>
      <c r="I453" s="21"/>
      <c r="J453" s="21"/>
      <c r="K453" s="21"/>
    </row>
    <row r="454" spans="1:11" ht="13" customHeight="1">
      <c r="A454" s="38"/>
      <c r="B454" s="34"/>
      <c r="C454" s="29"/>
      <c r="D454" s="21"/>
      <c r="E454" s="21"/>
      <c r="F454" s="21"/>
      <c r="G454" s="21"/>
      <c r="H454" s="21"/>
      <c r="I454" s="21"/>
      <c r="J454" s="21"/>
      <c r="K454" s="21"/>
    </row>
    <row r="455" spans="1:11" ht="13" customHeight="1">
      <c r="A455" s="38"/>
      <c r="B455" s="34"/>
      <c r="C455" s="29"/>
      <c r="D455" s="21"/>
      <c r="E455" s="21"/>
      <c r="F455" s="21"/>
      <c r="G455" s="21"/>
      <c r="H455" s="21"/>
      <c r="I455" s="21"/>
      <c r="J455" s="21"/>
      <c r="K455" s="21"/>
    </row>
    <row r="456" spans="1:11" ht="13" customHeight="1">
      <c r="A456" s="38"/>
      <c r="B456" s="34"/>
      <c r="C456" s="29"/>
      <c r="D456" s="21"/>
      <c r="E456" s="21"/>
      <c r="F456" s="21"/>
      <c r="G456" s="21"/>
      <c r="H456" s="21"/>
      <c r="I456" s="21"/>
      <c r="J456" s="21"/>
      <c r="K456" s="21"/>
    </row>
    <row r="457" spans="1:11" ht="13" customHeight="1">
      <c r="A457" s="38"/>
      <c r="B457" s="34"/>
      <c r="C457" s="29"/>
      <c r="D457" s="21"/>
      <c r="E457" s="21"/>
      <c r="F457" s="21"/>
      <c r="G457" s="21"/>
      <c r="H457" s="21"/>
      <c r="I457" s="21"/>
      <c r="J457" s="21"/>
      <c r="K457" s="21"/>
    </row>
    <row r="458" spans="1:11" ht="13" customHeight="1">
      <c r="A458" s="38"/>
      <c r="B458" s="34"/>
      <c r="C458" s="29"/>
      <c r="D458" s="21"/>
      <c r="E458" s="21"/>
      <c r="F458" s="21"/>
      <c r="G458" s="21"/>
      <c r="H458" s="21"/>
      <c r="I458" s="21"/>
      <c r="J458" s="21"/>
      <c r="K458" s="21"/>
    </row>
    <row r="459" spans="1:11" ht="13" customHeight="1">
      <c r="A459" s="38"/>
      <c r="B459" s="34"/>
      <c r="C459" s="29"/>
      <c r="D459" s="21"/>
      <c r="E459" s="21"/>
      <c r="F459" s="21"/>
      <c r="G459" s="21"/>
      <c r="H459" s="21"/>
      <c r="I459" s="21"/>
      <c r="J459" s="21"/>
      <c r="K459" s="21"/>
    </row>
    <row r="460" spans="1:11" ht="13" customHeight="1">
      <c r="A460" s="38"/>
      <c r="B460" s="34"/>
      <c r="C460" s="29"/>
      <c r="D460" s="21"/>
      <c r="E460" s="21"/>
      <c r="F460" s="21"/>
      <c r="G460" s="21"/>
      <c r="H460" s="21"/>
      <c r="I460" s="21"/>
      <c r="J460" s="21"/>
      <c r="K460" s="21"/>
    </row>
    <row r="461" spans="1:11" ht="13" customHeight="1">
      <c r="A461" s="38"/>
      <c r="B461" s="34"/>
      <c r="C461" s="29"/>
      <c r="D461" s="21"/>
      <c r="E461" s="21"/>
      <c r="F461" s="21"/>
      <c r="G461" s="21"/>
      <c r="H461" s="21"/>
      <c r="I461" s="21"/>
      <c r="J461" s="21"/>
      <c r="K461" s="21"/>
    </row>
    <row r="462" spans="1:11" ht="13" customHeight="1">
      <c r="A462" s="38"/>
      <c r="B462" s="34"/>
      <c r="C462" s="29"/>
      <c r="D462" s="21"/>
      <c r="E462" s="21"/>
      <c r="F462" s="21"/>
      <c r="G462" s="21"/>
      <c r="H462" s="21"/>
      <c r="I462" s="21"/>
      <c r="J462" s="21"/>
      <c r="K462" s="21"/>
    </row>
    <row r="463" spans="1:11" ht="13" customHeight="1">
      <c r="A463" s="38"/>
      <c r="B463" s="34"/>
      <c r="C463" s="29"/>
      <c r="D463" s="21"/>
      <c r="E463" s="21"/>
      <c r="F463" s="21"/>
      <c r="G463" s="21"/>
      <c r="H463" s="21"/>
      <c r="I463" s="21"/>
      <c r="J463" s="21"/>
      <c r="K463" s="21"/>
    </row>
    <row r="464" spans="1:11" ht="13" customHeight="1">
      <c r="A464" s="38"/>
      <c r="B464" s="34"/>
      <c r="C464" s="29"/>
      <c r="D464" s="21"/>
      <c r="E464" s="21"/>
      <c r="F464" s="21"/>
      <c r="G464" s="21"/>
      <c r="H464" s="21"/>
      <c r="I464" s="21"/>
      <c r="J464" s="21"/>
      <c r="K464" s="21"/>
    </row>
    <row r="465" spans="1:11" ht="13" customHeight="1">
      <c r="A465" s="38"/>
      <c r="B465" s="34"/>
      <c r="C465" s="29"/>
      <c r="D465" s="21"/>
      <c r="E465" s="21"/>
      <c r="F465" s="21"/>
      <c r="G465" s="21"/>
      <c r="H465" s="21"/>
      <c r="I465" s="21"/>
      <c r="J465" s="21"/>
      <c r="K465" s="21"/>
    </row>
    <row r="466" spans="1:11" ht="13" customHeight="1">
      <c r="A466" s="38"/>
      <c r="B466" s="34"/>
      <c r="C466" s="29"/>
      <c r="D466" s="21"/>
      <c r="E466" s="21"/>
      <c r="F466" s="21"/>
      <c r="G466" s="21"/>
      <c r="H466" s="21"/>
      <c r="I466" s="21"/>
      <c r="J466" s="21"/>
      <c r="K466" s="21"/>
    </row>
    <row r="467" spans="1:11" ht="13" customHeight="1">
      <c r="A467" s="38"/>
      <c r="B467" s="34"/>
      <c r="C467" s="29"/>
      <c r="D467" s="21"/>
      <c r="E467" s="21"/>
      <c r="F467" s="21"/>
      <c r="G467" s="21"/>
      <c r="H467" s="21"/>
      <c r="I467" s="21"/>
      <c r="J467" s="21"/>
      <c r="K467" s="21"/>
    </row>
    <row r="468" spans="1:11" ht="13" customHeight="1">
      <c r="A468" s="38"/>
      <c r="B468" s="34"/>
      <c r="C468" s="29"/>
      <c r="D468" s="21"/>
      <c r="E468" s="21"/>
      <c r="F468" s="21"/>
      <c r="G468" s="21"/>
      <c r="H468" s="21"/>
      <c r="I468" s="21"/>
      <c r="J468" s="21"/>
      <c r="K468" s="21"/>
    </row>
    <row r="469" spans="1:11" ht="13" customHeight="1">
      <c r="A469" s="38"/>
      <c r="B469" s="34"/>
      <c r="C469" s="29"/>
      <c r="D469" s="21"/>
      <c r="E469" s="21"/>
      <c r="F469" s="21"/>
      <c r="G469" s="21"/>
      <c r="H469" s="21"/>
      <c r="I469" s="21"/>
      <c r="J469" s="21"/>
      <c r="K469" s="21"/>
    </row>
    <row r="470" spans="1:11" ht="13" customHeight="1">
      <c r="A470" s="38"/>
      <c r="B470" s="34"/>
      <c r="C470" s="29"/>
      <c r="D470" s="21"/>
      <c r="E470" s="21"/>
      <c r="F470" s="21"/>
      <c r="G470" s="21"/>
      <c r="H470" s="21"/>
      <c r="I470" s="21"/>
      <c r="J470" s="21"/>
      <c r="K470" s="21"/>
    </row>
    <row r="471" spans="1:11" ht="13" customHeight="1">
      <c r="A471" s="38"/>
      <c r="B471" s="34"/>
      <c r="C471" s="29"/>
      <c r="D471" s="21"/>
      <c r="E471" s="21"/>
      <c r="F471" s="21"/>
      <c r="G471" s="21"/>
      <c r="H471" s="21"/>
      <c r="I471" s="21"/>
      <c r="J471" s="21"/>
      <c r="K471" s="21"/>
    </row>
    <row r="472" spans="1:11" ht="13" customHeight="1">
      <c r="A472" s="38"/>
      <c r="B472" s="34"/>
      <c r="C472" s="29"/>
      <c r="D472" s="21"/>
      <c r="E472" s="21"/>
      <c r="F472" s="21"/>
      <c r="G472" s="21"/>
      <c r="H472" s="21"/>
      <c r="I472" s="21"/>
      <c r="J472" s="21"/>
      <c r="K472" s="21"/>
    </row>
    <row r="473" spans="1:11" ht="13" customHeight="1">
      <c r="A473" s="38"/>
      <c r="B473" s="34"/>
      <c r="C473" s="29"/>
      <c r="D473" s="21"/>
      <c r="E473" s="21"/>
      <c r="F473" s="21"/>
      <c r="G473" s="21"/>
      <c r="H473" s="21"/>
      <c r="I473" s="21"/>
      <c r="J473" s="21"/>
      <c r="K473" s="21"/>
    </row>
    <row r="474" spans="1:11" ht="13" customHeight="1">
      <c r="A474" s="38"/>
      <c r="B474" s="34"/>
      <c r="C474" s="29"/>
      <c r="D474" s="21"/>
      <c r="E474" s="21"/>
      <c r="F474" s="21"/>
      <c r="G474" s="21"/>
      <c r="H474" s="21"/>
      <c r="I474" s="21"/>
      <c r="J474" s="21"/>
      <c r="K474" s="21"/>
    </row>
    <row r="475" spans="1:11" ht="13" customHeight="1">
      <c r="A475" s="38"/>
      <c r="B475" s="34"/>
      <c r="C475" s="29"/>
      <c r="D475" s="21"/>
      <c r="E475" s="21"/>
      <c r="F475" s="21"/>
      <c r="G475" s="21"/>
      <c r="H475" s="21"/>
      <c r="I475" s="21"/>
      <c r="J475" s="21"/>
      <c r="K475" s="21"/>
    </row>
    <row r="476" spans="1:11" ht="13" customHeight="1">
      <c r="A476" s="38"/>
      <c r="B476" s="34"/>
      <c r="C476" s="29"/>
      <c r="D476" s="21"/>
      <c r="E476" s="21"/>
      <c r="F476" s="21"/>
      <c r="G476" s="21"/>
      <c r="H476" s="21"/>
      <c r="I476" s="21"/>
      <c r="J476" s="21"/>
      <c r="K476" s="21"/>
    </row>
    <row r="477" spans="1:11" ht="13" customHeight="1">
      <c r="A477" s="38"/>
      <c r="B477" s="34"/>
      <c r="C477" s="29"/>
      <c r="D477" s="21"/>
      <c r="E477" s="21"/>
      <c r="F477" s="21"/>
      <c r="G477" s="21"/>
      <c r="H477" s="21"/>
      <c r="I477" s="21"/>
      <c r="J477" s="21"/>
      <c r="K477" s="21"/>
    </row>
    <row r="478" spans="1:11" ht="13" customHeight="1">
      <c r="A478" s="38"/>
      <c r="B478" s="34"/>
      <c r="C478" s="29"/>
      <c r="D478" s="21"/>
      <c r="E478" s="21"/>
      <c r="F478" s="21"/>
      <c r="G478" s="21"/>
      <c r="H478" s="21"/>
      <c r="I478" s="21"/>
      <c r="J478" s="21"/>
      <c r="K478" s="21"/>
    </row>
    <row r="479" spans="1:11" ht="13" customHeight="1">
      <c r="A479" s="38"/>
      <c r="B479" s="34"/>
      <c r="C479" s="29"/>
      <c r="D479" s="21"/>
      <c r="E479" s="21"/>
      <c r="F479" s="21"/>
      <c r="G479" s="21"/>
      <c r="H479" s="21"/>
      <c r="I479" s="21"/>
      <c r="J479" s="21"/>
      <c r="K479" s="21"/>
    </row>
    <row r="480" spans="1:11" ht="13" customHeight="1">
      <c r="A480" s="38"/>
      <c r="B480" s="34"/>
      <c r="C480" s="29"/>
      <c r="D480" s="21"/>
      <c r="E480" s="21"/>
      <c r="F480" s="21"/>
      <c r="G480" s="21"/>
      <c r="H480" s="21"/>
      <c r="I480" s="21"/>
      <c r="J480" s="21"/>
      <c r="K480" s="21"/>
    </row>
    <row r="481" spans="1:11" ht="13" customHeight="1">
      <c r="A481" s="38"/>
      <c r="B481" s="34"/>
      <c r="C481" s="29"/>
      <c r="D481" s="21"/>
      <c r="E481" s="21"/>
      <c r="F481" s="21"/>
      <c r="G481" s="21"/>
      <c r="H481" s="21"/>
      <c r="I481" s="21"/>
      <c r="J481" s="21"/>
      <c r="K481" s="21"/>
    </row>
    <row r="482" spans="1:11" ht="13" customHeight="1">
      <c r="A482" s="38"/>
      <c r="B482" s="34"/>
      <c r="C482" s="29"/>
      <c r="D482" s="21"/>
      <c r="E482" s="21"/>
      <c r="F482" s="21"/>
      <c r="G482" s="21"/>
      <c r="H482" s="21"/>
      <c r="I482" s="21"/>
      <c r="J482" s="21"/>
      <c r="K482" s="21"/>
    </row>
    <row r="483" spans="1:11" ht="13" customHeight="1">
      <c r="A483" s="38"/>
      <c r="B483" s="34"/>
      <c r="C483" s="29"/>
      <c r="D483" s="21"/>
      <c r="E483" s="21"/>
      <c r="F483" s="21"/>
      <c r="G483" s="21"/>
      <c r="H483" s="21"/>
      <c r="I483" s="21"/>
      <c r="J483" s="21"/>
      <c r="K483" s="21"/>
    </row>
    <row r="484" spans="1:11" ht="13" customHeight="1">
      <c r="A484" s="38"/>
      <c r="B484" s="34"/>
      <c r="C484" s="29"/>
      <c r="D484" s="21"/>
      <c r="E484" s="21"/>
      <c r="F484" s="21"/>
      <c r="G484" s="21"/>
      <c r="H484" s="21"/>
      <c r="I484" s="21"/>
      <c r="J484" s="21"/>
      <c r="K484" s="21"/>
    </row>
    <row r="485" spans="1:11" ht="13" customHeight="1">
      <c r="A485" s="38"/>
      <c r="B485" s="34"/>
      <c r="C485" s="29"/>
      <c r="D485" s="21"/>
      <c r="E485" s="21"/>
      <c r="F485" s="21"/>
      <c r="G485" s="21"/>
      <c r="H485" s="21"/>
      <c r="I485" s="21"/>
      <c r="J485" s="21"/>
      <c r="K485" s="21"/>
    </row>
    <row r="486" spans="1:11" ht="13" customHeight="1">
      <c r="A486" s="38"/>
      <c r="B486" s="34"/>
      <c r="C486" s="29"/>
      <c r="D486" s="21"/>
      <c r="E486" s="21"/>
      <c r="F486" s="21"/>
      <c r="G486" s="21"/>
      <c r="H486" s="21"/>
      <c r="I486" s="21"/>
      <c r="J486" s="21"/>
      <c r="K486" s="21"/>
    </row>
    <row r="487" spans="1:11" ht="13" customHeight="1">
      <c r="A487" s="38"/>
      <c r="B487" s="34"/>
      <c r="C487" s="29"/>
      <c r="D487" s="21"/>
      <c r="E487" s="21"/>
      <c r="F487" s="21"/>
      <c r="G487" s="21"/>
      <c r="H487" s="21"/>
      <c r="I487" s="21"/>
      <c r="J487" s="21"/>
      <c r="K487" s="21"/>
    </row>
    <row r="488" spans="1:11" ht="13" customHeight="1">
      <c r="A488" s="38"/>
      <c r="B488" s="34"/>
      <c r="C488" s="29"/>
      <c r="D488" s="21"/>
      <c r="E488" s="21"/>
      <c r="F488" s="21"/>
      <c r="G488" s="21"/>
      <c r="H488" s="21"/>
      <c r="I488" s="21"/>
      <c r="J488" s="21"/>
      <c r="K488" s="21"/>
    </row>
    <row r="489" spans="1:11" ht="13" customHeight="1">
      <c r="A489" s="38"/>
      <c r="B489" s="34"/>
      <c r="C489" s="29"/>
      <c r="D489" s="21"/>
      <c r="E489" s="21"/>
      <c r="F489" s="21"/>
      <c r="G489" s="21"/>
      <c r="H489" s="21"/>
      <c r="I489" s="21"/>
      <c r="J489" s="21"/>
      <c r="K489" s="21"/>
    </row>
    <row r="490" spans="1:11" ht="13" customHeight="1">
      <c r="A490" s="38"/>
      <c r="B490" s="34"/>
      <c r="C490" s="29"/>
      <c r="D490" s="21"/>
      <c r="E490" s="21"/>
      <c r="F490" s="21"/>
      <c r="G490" s="21"/>
      <c r="H490" s="21"/>
      <c r="I490" s="21"/>
      <c r="J490" s="21"/>
      <c r="K490" s="21"/>
    </row>
    <row r="491" spans="1:11" ht="13" customHeight="1">
      <c r="A491" s="38"/>
      <c r="B491" s="34"/>
      <c r="C491" s="29"/>
      <c r="D491" s="21"/>
      <c r="E491" s="21"/>
      <c r="F491" s="21"/>
      <c r="G491" s="21"/>
      <c r="H491" s="21"/>
      <c r="I491" s="21"/>
      <c r="J491" s="21"/>
      <c r="K491" s="21"/>
    </row>
    <row r="492" spans="1:11" ht="13" customHeight="1">
      <c r="A492" s="38"/>
      <c r="B492" s="34"/>
      <c r="C492" s="29"/>
      <c r="D492" s="21"/>
      <c r="E492" s="21"/>
      <c r="F492" s="21"/>
      <c r="G492" s="21"/>
      <c r="H492" s="21"/>
      <c r="I492" s="21"/>
      <c r="J492" s="21"/>
      <c r="K492" s="21"/>
    </row>
    <row r="493" spans="1:11" ht="13" customHeight="1">
      <c r="A493" s="38"/>
      <c r="B493" s="34"/>
      <c r="C493" s="29"/>
      <c r="D493" s="21"/>
      <c r="E493" s="21"/>
      <c r="F493" s="21"/>
      <c r="G493" s="21"/>
      <c r="H493" s="21"/>
      <c r="I493" s="21"/>
      <c r="J493" s="21"/>
      <c r="K493" s="21"/>
    </row>
    <row r="494" spans="1:11" ht="13" customHeight="1">
      <c r="A494" s="38"/>
      <c r="B494" s="34"/>
      <c r="C494" s="29"/>
      <c r="D494" s="21"/>
      <c r="E494" s="21"/>
      <c r="F494" s="21"/>
      <c r="G494" s="21"/>
      <c r="H494" s="21"/>
      <c r="I494" s="21"/>
      <c r="J494" s="21"/>
      <c r="K494" s="21"/>
    </row>
    <row r="495" spans="1:11" ht="13" customHeight="1">
      <c r="A495" s="38"/>
      <c r="B495" s="34"/>
      <c r="C495" s="29"/>
      <c r="D495" s="21"/>
      <c r="E495" s="21"/>
      <c r="F495" s="21"/>
      <c r="G495" s="21"/>
      <c r="H495" s="21"/>
      <c r="I495" s="21"/>
      <c r="J495" s="21"/>
      <c r="K495" s="21"/>
    </row>
    <row r="496" spans="1:11" ht="13" customHeight="1">
      <c r="A496" s="38"/>
      <c r="B496" s="34"/>
      <c r="C496" s="29"/>
      <c r="D496" s="21"/>
      <c r="E496" s="21"/>
      <c r="F496" s="21"/>
      <c r="G496" s="21"/>
      <c r="H496" s="21"/>
      <c r="I496" s="21"/>
      <c r="J496" s="21"/>
      <c r="K496" s="21"/>
    </row>
    <row r="497" spans="1:11" ht="13" customHeight="1">
      <c r="A497" s="38"/>
      <c r="B497" s="34"/>
      <c r="C497" s="29"/>
      <c r="D497" s="21"/>
      <c r="E497" s="21"/>
      <c r="F497" s="21"/>
      <c r="G497" s="21"/>
      <c r="H497" s="21"/>
      <c r="I497" s="21"/>
      <c r="J497" s="21"/>
      <c r="K497" s="21"/>
    </row>
    <row r="498" spans="1:11" ht="13" customHeight="1">
      <c r="A498" s="38"/>
      <c r="B498" s="34"/>
      <c r="C498" s="29"/>
      <c r="D498" s="21"/>
      <c r="E498" s="21"/>
      <c r="F498" s="21"/>
      <c r="G498" s="21"/>
      <c r="H498" s="21"/>
      <c r="I498" s="21"/>
      <c r="J498" s="21"/>
      <c r="K498" s="21"/>
    </row>
    <row r="499" spans="1:11" ht="13" customHeight="1">
      <c r="A499" s="38"/>
      <c r="B499" s="34"/>
      <c r="C499" s="29"/>
      <c r="D499" s="21"/>
      <c r="E499" s="21"/>
      <c r="F499" s="21"/>
      <c r="G499" s="21"/>
      <c r="H499" s="21"/>
      <c r="I499" s="21"/>
      <c r="J499" s="21"/>
      <c r="K499" s="21"/>
    </row>
    <row r="500" spans="1:11" ht="13" customHeight="1">
      <c r="A500" s="38"/>
      <c r="B500" s="34"/>
      <c r="C500" s="29"/>
      <c r="D500" s="21"/>
      <c r="E500" s="21"/>
      <c r="F500" s="21"/>
      <c r="G500" s="21"/>
      <c r="H500" s="21"/>
      <c r="I500" s="21"/>
      <c r="J500" s="21"/>
      <c r="K500" s="21"/>
    </row>
    <row r="501" spans="1:11" ht="13" customHeight="1">
      <c r="A501" s="38"/>
      <c r="B501" s="34"/>
      <c r="C501" s="29"/>
      <c r="D501" s="21"/>
      <c r="E501" s="21"/>
      <c r="F501" s="21"/>
      <c r="G501" s="21"/>
      <c r="H501" s="21"/>
      <c r="I501" s="21"/>
      <c r="J501" s="21"/>
      <c r="K501" s="21"/>
    </row>
    <row r="502" spans="1:11" ht="13" customHeight="1">
      <c r="A502" s="38"/>
      <c r="B502" s="34"/>
      <c r="C502" s="29"/>
      <c r="D502" s="21"/>
      <c r="E502" s="21"/>
      <c r="F502" s="21"/>
      <c r="G502" s="21"/>
      <c r="H502" s="21"/>
      <c r="I502" s="21"/>
      <c r="J502" s="21"/>
      <c r="K502" s="21"/>
    </row>
    <row r="503" spans="1:11" ht="13" customHeight="1">
      <c r="A503" s="38"/>
      <c r="B503" s="34"/>
      <c r="C503" s="29"/>
      <c r="D503" s="21"/>
      <c r="E503" s="21"/>
      <c r="F503" s="21"/>
      <c r="G503" s="21"/>
      <c r="H503" s="21"/>
      <c r="I503" s="21"/>
      <c r="J503" s="21"/>
      <c r="K503" s="21"/>
    </row>
    <row r="504" spans="1:11" ht="13" customHeight="1">
      <c r="A504" s="38"/>
      <c r="B504" s="34"/>
      <c r="C504" s="29"/>
      <c r="D504" s="21"/>
      <c r="E504" s="21"/>
      <c r="F504" s="21"/>
      <c r="G504" s="21"/>
      <c r="H504" s="21"/>
      <c r="I504" s="21"/>
      <c r="J504" s="21"/>
      <c r="K504" s="21"/>
    </row>
    <row r="505" spans="1:11" ht="13" customHeight="1">
      <c r="A505" s="38"/>
      <c r="B505" s="34"/>
      <c r="C505" s="29"/>
      <c r="D505" s="21"/>
      <c r="E505" s="21"/>
      <c r="F505" s="21"/>
      <c r="G505" s="21"/>
      <c r="H505" s="21"/>
      <c r="I505" s="21"/>
      <c r="J505" s="21"/>
      <c r="K505" s="21"/>
    </row>
    <row r="506" spans="1:11" ht="13" customHeight="1">
      <c r="A506" s="38"/>
      <c r="B506" s="34"/>
      <c r="C506" s="29"/>
      <c r="D506" s="21"/>
      <c r="E506" s="21"/>
      <c r="F506" s="21"/>
      <c r="G506" s="21"/>
      <c r="H506" s="21"/>
      <c r="I506" s="21"/>
      <c r="J506" s="21"/>
      <c r="K506" s="21"/>
    </row>
    <row r="507" spans="1:11" ht="13" customHeight="1">
      <c r="A507" s="38"/>
      <c r="B507" s="34"/>
      <c r="C507" s="29"/>
      <c r="D507" s="21"/>
      <c r="E507" s="21"/>
      <c r="F507" s="21"/>
      <c r="G507" s="21"/>
      <c r="H507" s="21"/>
      <c r="I507" s="21"/>
      <c r="J507" s="21"/>
      <c r="K507" s="21"/>
    </row>
    <row r="508" spans="1:11" ht="13" customHeight="1">
      <c r="A508" s="38"/>
      <c r="B508" s="34"/>
      <c r="C508" s="29"/>
      <c r="D508" s="21"/>
      <c r="E508" s="21"/>
      <c r="F508" s="21"/>
      <c r="G508" s="21"/>
      <c r="H508" s="21"/>
      <c r="I508" s="21"/>
      <c r="J508" s="21"/>
      <c r="K508" s="21"/>
    </row>
    <row r="509" spans="1:11" ht="13" customHeight="1">
      <c r="A509" s="38"/>
      <c r="B509" s="34"/>
      <c r="C509" s="29"/>
      <c r="D509" s="21"/>
      <c r="E509" s="21"/>
      <c r="F509" s="21"/>
      <c r="G509" s="21"/>
      <c r="H509" s="21"/>
      <c r="I509" s="21"/>
      <c r="J509" s="21"/>
      <c r="K509" s="21"/>
    </row>
    <row r="510" spans="1:11" ht="13" customHeight="1">
      <c r="A510" s="38"/>
      <c r="B510" s="34"/>
      <c r="C510" s="29"/>
      <c r="D510" s="21"/>
      <c r="E510" s="21"/>
      <c r="F510" s="21"/>
      <c r="G510" s="21"/>
      <c r="H510" s="21"/>
      <c r="I510" s="21"/>
      <c r="J510" s="21"/>
      <c r="K510" s="21"/>
    </row>
    <row r="511" spans="1:11" ht="13" customHeight="1">
      <c r="A511" s="38"/>
      <c r="B511" s="34"/>
      <c r="C511" s="29"/>
      <c r="D511" s="21"/>
      <c r="E511" s="21"/>
      <c r="F511" s="21"/>
      <c r="G511" s="21"/>
      <c r="H511" s="21"/>
      <c r="I511" s="21"/>
      <c r="J511" s="21"/>
      <c r="K511" s="21"/>
    </row>
    <row r="512" spans="1:11" ht="13" customHeight="1">
      <c r="A512" s="38"/>
      <c r="B512" s="34"/>
      <c r="C512" s="29"/>
      <c r="D512" s="21"/>
      <c r="E512" s="21"/>
      <c r="F512" s="21"/>
      <c r="G512" s="21"/>
      <c r="H512" s="21"/>
      <c r="I512" s="21"/>
      <c r="J512" s="21"/>
      <c r="K512" s="21"/>
    </row>
    <row r="513" spans="1:11" ht="13" customHeight="1">
      <c r="A513" s="38"/>
      <c r="B513" s="34"/>
      <c r="C513" s="29"/>
      <c r="D513" s="21"/>
      <c r="E513" s="21"/>
      <c r="F513" s="21"/>
      <c r="G513" s="21"/>
      <c r="H513" s="21"/>
      <c r="I513" s="21"/>
      <c r="J513" s="21"/>
      <c r="K513" s="21"/>
    </row>
    <row r="514" spans="1:11" ht="13" customHeight="1">
      <c r="A514" s="38"/>
      <c r="B514" s="34"/>
      <c r="C514" s="29"/>
      <c r="D514" s="21"/>
      <c r="E514" s="21"/>
      <c r="F514" s="21"/>
      <c r="G514" s="21"/>
      <c r="H514" s="21"/>
      <c r="I514" s="21"/>
      <c r="J514" s="21"/>
      <c r="K514" s="21"/>
    </row>
    <row r="515" spans="1:11" ht="13" customHeight="1">
      <c r="A515" s="38"/>
      <c r="B515" s="34"/>
      <c r="C515" s="29"/>
      <c r="D515" s="21"/>
      <c r="E515" s="21"/>
      <c r="F515" s="21"/>
      <c r="G515" s="21"/>
      <c r="H515" s="21"/>
      <c r="I515" s="21"/>
      <c r="J515" s="21"/>
      <c r="K515" s="21"/>
    </row>
    <row r="516" spans="1:11" ht="13" customHeight="1">
      <c r="A516" s="38"/>
      <c r="B516" s="34"/>
      <c r="C516" s="29"/>
      <c r="D516" s="21"/>
      <c r="E516" s="21"/>
      <c r="F516" s="21"/>
      <c r="G516" s="21"/>
      <c r="H516" s="21"/>
      <c r="I516" s="21"/>
      <c r="J516" s="21"/>
      <c r="K516" s="21"/>
    </row>
    <row r="517" spans="1:11" ht="13" customHeight="1">
      <c r="A517" s="38"/>
      <c r="B517" s="34"/>
      <c r="C517" s="29"/>
      <c r="D517" s="21"/>
      <c r="E517" s="21"/>
      <c r="F517" s="21"/>
      <c r="G517" s="21"/>
      <c r="H517" s="21"/>
      <c r="I517" s="21"/>
      <c r="J517" s="21"/>
      <c r="K517" s="21"/>
    </row>
    <row r="518" spans="1:11" ht="13" customHeight="1">
      <c r="A518" s="38"/>
      <c r="B518" s="34"/>
      <c r="C518" s="29"/>
      <c r="D518" s="21"/>
      <c r="E518" s="21"/>
      <c r="F518" s="21"/>
      <c r="G518" s="21"/>
      <c r="H518" s="21"/>
      <c r="I518" s="21"/>
      <c r="J518" s="21"/>
      <c r="K518" s="21"/>
    </row>
    <row r="519" spans="1:11" ht="13" customHeight="1">
      <c r="A519" s="38"/>
      <c r="B519" s="34"/>
      <c r="C519" s="29"/>
      <c r="D519" s="21"/>
      <c r="E519" s="21"/>
      <c r="F519" s="21"/>
      <c r="G519" s="21"/>
      <c r="H519" s="21"/>
      <c r="I519" s="21"/>
      <c r="J519" s="21"/>
      <c r="K519" s="21"/>
    </row>
    <row r="520" spans="1:11" ht="13" customHeight="1">
      <c r="A520" s="38"/>
      <c r="B520" s="34"/>
      <c r="C520" s="29"/>
      <c r="D520" s="21"/>
      <c r="E520" s="21"/>
      <c r="F520" s="21"/>
      <c r="G520" s="21"/>
      <c r="H520" s="21"/>
      <c r="I520" s="21"/>
      <c r="J520" s="21"/>
      <c r="K520" s="21"/>
    </row>
    <row r="521" spans="1:11" ht="13" customHeight="1">
      <c r="A521" s="38"/>
      <c r="B521" s="34"/>
      <c r="C521" s="29"/>
      <c r="D521" s="21"/>
      <c r="E521" s="21"/>
      <c r="F521" s="21"/>
      <c r="G521" s="21"/>
      <c r="H521" s="21"/>
      <c r="I521" s="21"/>
      <c r="J521" s="21"/>
      <c r="K521" s="21"/>
    </row>
    <row r="522" spans="1:11" ht="13" customHeight="1">
      <c r="A522" s="38"/>
      <c r="B522" s="34"/>
      <c r="C522" s="29"/>
      <c r="D522" s="21"/>
      <c r="E522" s="21"/>
      <c r="F522" s="21"/>
      <c r="G522" s="21"/>
      <c r="H522" s="21"/>
      <c r="I522" s="21"/>
      <c r="J522" s="21"/>
      <c r="K522" s="21"/>
    </row>
    <row r="523" spans="1:11" ht="13" customHeight="1">
      <c r="A523" s="38"/>
      <c r="B523" s="34"/>
      <c r="C523" s="29"/>
      <c r="D523" s="21"/>
      <c r="E523" s="21"/>
      <c r="F523" s="21"/>
      <c r="G523" s="21"/>
      <c r="H523" s="21"/>
      <c r="I523" s="21"/>
      <c r="J523" s="21"/>
      <c r="K523" s="21"/>
    </row>
    <row r="524" spans="1:11" ht="13" customHeight="1">
      <c r="A524" s="38"/>
      <c r="B524" s="34"/>
      <c r="C524" s="29"/>
      <c r="D524" s="21"/>
      <c r="E524" s="21"/>
      <c r="F524" s="21"/>
      <c r="G524" s="21"/>
      <c r="H524" s="21"/>
      <c r="I524" s="21"/>
      <c r="J524" s="21"/>
      <c r="K524" s="21"/>
    </row>
    <row r="525" spans="1:11" ht="13" customHeight="1">
      <c r="A525" s="38"/>
      <c r="B525" s="34"/>
      <c r="C525" s="29"/>
      <c r="D525" s="21"/>
      <c r="E525" s="21"/>
      <c r="F525" s="21"/>
      <c r="G525" s="21"/>
      <c r="H525" s="21"/>
      <c r="I525" s="21"/>
      <c r="J525" s="21"/>
      <c r="K525" s="21"/>
    </row>
    <row r="526" spans="1:11" ht="13" customHeight="1">
      <c r="A526" s="38"/>
      <c r="B526" s="34"/>
      <c r="C526" s="29"/>
      <c r="D526" s="21"/>
      <c r="E526" s="21"/>
      <c r="F526" s="21"/>
      <c r="G526" s="21"/>
      <c r="H526" s="21"/>
      <c r="I526" s="21"/>
      <c r="J526" s="21"/>
      <c r="K526" s="21"/>
    </row>
    <row r="527" spans="1:11" ht="13" customHeight="1">
      <c r="A527" s="38"/>
      <c r="B527" s="34"/>
      <c r="C527" s="29"/>
      <c r="D527" s="21"/>
      <c r="E527" s="21"/>
      <c r="F527" s="21"/>
      <c r="G527" s="21"/>
      <c r="H527" s="21"/>
      <c r="I527" s="21"/>
      <c r="J527" s="21"/>
      <c r="K527" s="21"/>
    </row>
    <row r="528" spans="1:11" ht="13" customHeight="1">
      <c r="A528" s="38"/>
      <c r="B528" s="34"/>
      <c r="C528" s="29"/>
      <c r="D528" s="21"/>
      <c r="E528" s="21"/>
      <c r="F528" s="21"/>
      <c r="G528" s="21"/>
      <c r="H528" s="21"/>
      <c r="I528" s="21"/>
      <c r="J528" s="21"/>
      <c r="K528" s="21"/>
    </row>
    <row r="529" spans="1:11" ht="13" customHeight="1">
      <c r="A529" s="38"/>
      <c r="B529" s="34"/>
      <c r="C529" s="29"/>
      <c r="D529" s="21"/>
      <c r="E529" s="21"/>
      <c r="F529" s="21"/>
      <c r="G529" s="21"/>
      <c r="H529" s="21"/>
      <c r="I529" s="21"/>
      <c r="J529" s="21"/>
      <c r="K529" s="21"/>
    </row>
    <row r="530" spans="1:11" ht="13" customHeight="1">
      <c r="A530" s="38"/>
      <c r="B530" s="34"/>
      <c r="C530" s="29"/>
      <c r="D530" s="21"/>
      <c r="E530" s="21"/>
      <c r="F530" s="21"/>
      <c r="G530" s="21"/>
      <c r="H530" s="21"/>
      <c r="I530" s="21"/>
      <c r="J530" s="21"/>
      <c r="K530" s="21"/>
    </row>
    <row r="531" spans="1:11" ht="13" customHeight="1">
      <c r="A531" s="38"/>
      <c r="B531" s="34"/>
      <c r="C531" s="29"/>
      <c r="D531" s="21"/>
      <c r="E531" s="21"/>
      <c r="F531" s="21"/>
      <c r="G531" s="21"/>
      <c r="H531" s="21"/>
      <c r="I531" s="21"/>
      <c r="J531" s="21"/>
      <c r="K531" s="21"/>
    </row>
    <row r="532" spans="1:11" ht="13" customHeight="1">
      <c r="A532" s="38"/>
      <c r="B532" s="34"/>
      <c r="C532" s="29"/>
      <c r="D532" s="21"/>
      <c r="E532" s="21"/>
      <c r="F532" s="21"/>
      <c r="G532" s="21"/>
      <c r="H532" s="21"/>
      <c r="I532" s="21"/>
      <c r="J532" s="21"/>
      <c r="K532" s="21"/>
    </row>
    <row r="533" spans="1:11" ht="13" customHeight="1">
      <c r="A533" s="38"/>
      <c r="B533" s="34"/>
      <c r="C533" s="29"/>
      <c r="D533" s="21"/>
      <c r="E533" s="21"/>
      <c r="F533" s="21"/>
      <c r="G533" s="21"/>
      <c r="H533" s="21"/>
      <c r="I533" s="21"/>
      <c r="J533" s="21"/>
      <c r="K533" s="21"/>
    </row>
    <row r="534" spans="1:11" ht="13" customHeight="1">
      <c r="A534" s="38"/>
      <c r="B534" s="34"/>
      <c r="C534" s="29"/>
      <c r="D534" s="21"/>
      <c r="E534" s="21"/>
      <c r="F534" s="21"/>
      <c r="G534" s="21"/>
      <c r="H534" s="21"/>
      <c r="I534" s="21"/>
      <c r="J534" s="21"/>
      <c r="K534" s="21"/>
    </row>
    <row r="535" spans="1:11" ht="13" customHeight="1">
      <c r="A535" s="38"/>
      <c r="B535" s="34"/>
      <c r="C535" s="29"/>
      <c r="D535" s="21"/>
      <c r="E535" s="21"/>
      <c r="F535" s="21"/>
      <c r="G535" s="21"/>
      <c r="H535" s="21"/>
      <c r="I535" s="21"/>
      <c r="J535" s="21"/>
      <c r="K535" s="21"/>
    </row>
    <row r="536" spans="1:11" ht="13" customHeight="1">
      <c r="A536" s="38"/>
      <c r="B536" s="34"/>
      <c r="C536" s="29"/>
      <c r="D536" s="21"/>
      <c r="E536" s="21"/>
      <c r="F536" s="21"/>
      <c r="G536" s="21"/>
      <c r="H536" s="21"/>
      <c r="I536" s="21"/>
      <c r="J536" s="21"/>
      <c r="K536" s="21"/>
    </row>
    <row r="537" spans="1:11" ht="13" customHeight="1">
      <c r="A537" s="38"/>
      <c r="B537" s="34"/>
      <c r="C537" s="29"/>
      <c r="D537" s="21"/>
      <c r="E537" s="21"/>
      <c r="F537" s="21"/>
      <c r="G537" s="21"/>
      <c r="H537" s="21"/>
      <c r="I537" s="21"/>
      <c r="J537" s="21"/>
      <c r="K537" s="21"/>
    </row>
    <row r="538" spans="1:11" ht="13" customHeight="1">
      <c r="A538" s="38"/>
      <c r="B538" s="34"/>
      <c r="C538" s="29"/>
      <c r="D538" s="21"/>
      <c r="E538" s="21"/>
      <c r="F538" s="21"/>
      <c r="G538" s="21"/>
      <c r="H538" s="21"/>
      <c r="I538" s="21"/>
      <c r="J538" s="21"/>
      <c r="K538" s="21"/>
    </row>
    <row r="539" spans="1:11" ht="13" customHeight="1">
      <c r="A539" s="38"/>
      <c r="B539" s="34"/>
      <c r="C539" s="29"/>
      <c r="D539" s="21"/>
      <c r="E539" s="21"/>
      <c r="F539" s="21"/>
      <c r="G539" s="21"/>
      <c r="H539" s="21"/>
      <c r="I539" s="21"/>
      <c r="J539" s="21"/>
      <c r="K539" s="21"/>
    </row>
    <row r="540" spans="1:11" ht="13" customHeight="1">
      <c r="A540" s="38"/>
      <c r="B540" s="34"/>
      <c r="C540" s="29"/>
      <c r="D540" s="21"/>
      <c r="E540" s="21"/>
      <c r="F540" s="21"/>
      <c r="G540" s="21"/>
      <c r="H540" s="21"/>
      <c r="I540" s="21"/>
      <c r="J540" s="21"/>
      <c r="K540" s="21"/>
    </row>
    <row r="541" spans="1:11" ht="13" customHeight="1">
      <c r="A541" s="38"/>
      <c r="B541" s="34"/>
      <c r="C541" s="29"/>
      <c r="D541" s="21"/>
      <c r="E541" s="21"/>
      <c r="F541" s="21"/>
      <c r="G541" s="21"/>
      <c r="H541" s="21"/>
      <c r="I541" s="21"/>
      <c r="J541" s="21"/>
      <c r="K541" s="21"/>
    </row>
    <row r="542" spans="1:11" ht="13" customHeight="1">
      <c r="A542" s="38"/>
      <c r="B542" s="34"/>
      <c r="C542" s="29"/>
      <c r="D542" s="21"/>
      <c r="E542" s="21"/>
      <c r="F542" s="21"/>
      <c r="G542" s="21"/>
      <c r="H542" s="21"/>
      <c r="I542" s="21"/>
      <c r="J542" s="21"/>
      <c r="K542" s="21"/>
    </row>
    <row r="543" spans="1:11" ht="13" customHeight="1">
      <c r="A543" s="38"/>
      <c r="B543" s="34"/>
      <c r="C543" s="29"/>
      <c r="D543" s="21"/>
      <c r="E543" s="21"/>
      <c r="F543" s="21"/>
      <c r="G543" s="21"/>
      <c r="H543" s="21"/>
      <c r="I543" s="21"/>
      <c r="J543" s="21"/>
      <c r="K543" s="21"/>
    </row>
    <row r="544" spans="1:11" ht="13" customHeight="1">
      <c r="A544" s="38"/>
      <c r="B544" s="34"/>
      <c r="C544" s="29"/>
      <c r="D544" s="21"/>
      <c r="E544" s="21"/>
      <c r="F544" s="21"/>
      <c r="G544" s="21"/>
      <c r="H544" s="21"/>
      <c r="I544" s="21"/>
      <c r="J544" s="21"/>
      <c r="K544" s="21"/>
    </row>
    <row r="545" spans="1:11" ht="13" customHeight="1">
      <c r="A545" s="38"/>
      <c r="B545" s="34"/>
      <c r="C545" s="29"/>
      <c r="D545" s="21"/>
      <c r="E545" s="21"/>
      <c r="F545" s="21"/>
      <c r="G545" s="21"/>
      <c r="H545" s="21"/>
      <c r="I545" s="21"/>
      <c r="J545" s="21"/>
      <c r="K545" s="21"/>
    </row>
    <row r="546" spans="1:11" ht="13" customHeight="1">
      <c r="A546" s="38"/>
      <c r="B546" s="34"/>
      <c r="C546" s="29"/>
      <c r="D546" s="21"/>
      <c r="E546" s="21"/>
      <c r="F546" s="21"/>
      <c r="G546" s="21"/>
      <c r="H546" s="21"/>
      <c r="I546" s="21"/>
      <c r="J546" s="21"/>
      <c r="K546" s="21"/>
    </row>
    <row r="547" spans="1:11" ht="13" customHeight="1">
      <c r="A547" s="38"/>
      <c r="B547" s="34"/>
      <c r="C547" s="29"/>
      <c r="D547" s="21"/>
      <c r="E547" s="21"/>
      <c r="F547" s="21"/>
      <c r="G547" s="21"/>
      <c r="H547" s="21"/>
      <c r="I547" s="21"/>
      <c r="J547" s="21"/>
      <c r="K547" s="21"/>
    </row>
    <row r="548" spans="1:11" ht="13" customHeight="1">
      <c r="A548" s="38"/>
      <c r="B548" s="34"/>
      <c r="C548" s="29"/>
      <c r="D548" s="21"/>
      <c r="E548" s="21"/>
      <c r="F548" s="21"/>
      <c r="G548" s="21"/>
      <c r="H548" s="21"/>
      <c r="I548" s="21"/>
      <c r="J548" s="21"/>
      <c r="K548" s="21"/>
    </row>
    <row r="549" spans="1:11" ht="13" customHeight="1">
      <c r="A549" s="38"/>
      <c r="B549" s="34"/>
      <c r="C549" s="29"/>
      <c r="D549" s="21"/>
      <c r="E549" s="21"/>
      <c r="F549" s="21"/>
      <c r="G549" s="21"/>
      <c r="H549" s="21"/>
      <c r="I549" s="21"/>
      <c r="J549" s="21"/>
      <c r="K549" s="21"/>
    </row>
    <row r="550" spans="1:11" ht="13" customHeight="1">
      <c r="A550" s="38"/>
      <c r="B550" s="34"/>
      <c r="C550" s="29"/>
      <c r="D550" s="21"/>
      <c r="E550" s="21"/>
      <c r="F550" s="21"/>
      <c r="G550" s="21"/>
      <c r="H550" s="21"/>
      <c r="I550" s="21"/>
      <c r="J550" s="21"/>
      <c r="K550" s="21"/>
    </row>
    <row r="551" spans="1:11" ht="13" customHeight="1">
      <c r="A551" s="38"/>
      <c r="B551" s="34"/>
      <c r="C551" s="29"/>
      <c r="D551" s="21"/>
      <c r="E551" s="21"/>
      <c r="F551" s="21"/>
      <c r="G551" s="21"/>
      <c r="H551" s="21"/>
      <c r="I551" s="21"/>
      <c r="J551" s="21"/>
      <c r="K551" s="21"/>
    </row>
    <row r="552" spans="1:11" ht="13" customHeight="1">
      <c r="A552" s="38"/>
      <c r="B552" s="34"/>
      <c r="C552" s="29"/>
      <c r="D552" s="21"/>
      <c r="E552" s="21"/>
      <c r="F552" s="21"/>
      <c r="G552" s="21"/>
      <c r="H552" s="21"/>
      <c r="I552" s="21"/>
      <c r="J552" s="21"/>
      <c r="K552" s="21"/>
    </row>
    <row r="553" spans="1:11" ht="13" customHeight="1">
      <c r="A553" s="38"/>
      <c r="B553" s="34"/>
      <c r="C553" s="29"/>
      <c r="D553" s="21"/>
      <c r="E553" s="21"/>
      <c r="F553" s="21"/>
      <c r="G553" s="21"/>
      <c r="H553" s="21"/>
      <c r="I553" s="21"/>
      <c r="J553" s="21"/>
      <c r="K553" s="21"/>
    </row>
    <row r="554" spans="1:11" ht="13" customHeight="1">
      <c r="A554" s="38"/>
      <c r="B554" s="34"/>
      <c r="C554" s="29"/>
      <c r="D554" s="21"/>
      <c r="E554" s="21"/>
      <c r="F554" s="21"/>
      <c r="G554" s="21"/>
      <c r="H554" s="21"/>
      <c r="I554" s="21"/>
      <c r="J554" s="21"/>
      <c r="K554" s="21"/>
    </row>
    <row r="555" spans="1:11" ht="13" customHeight="1">
      <c r="A555" s="38"/>
      <c r="B555" s="34"/>
      <c r="C555" s="29"/>
      <c r="D555" s="21"/>
      <c r="E555" s="21"/>
      <c r="F555" s="21"/>
      <c r="G555" s="21"/>
      <c r="H555" s="21"/>
      <c r="I555" s="21"/>
      <c r="J555" s="21"/>
      <c r="K555" s="21"/>
    </row>
    <row r="556" spans="1:11" ht="13" customHeight="1">
      <c r="A556" s="38"/>
      <c r="B556" s="34"/>
      <c r="C556" s="29"/>
      <c r="D556" s="21"/>
      <c r="E556" s="21"/>
      <c r="F556" s="21"/>
      <c r="G556" s="21"/>
      <c r="H556" s="21"/>
      <c r="I556" s="21"/>
      <c r="J556" s="21"/>
      <c r="K556" s="21"/>
    </row>
    <row r="557" spans="1:11" ht="13" customHeight="1">
      <c r="A557" s="38"/>
      <c r="B557" s="34"/>
      <c r="C557" s="29"/>
      <c r="D557" s="21"/>
      <c r="E557" s="21"/>
      <c r="F557" s="21"/>
      <c r="G557" s="21"/>
      <c r="H557" s="21"/>
      <c r="I557" s="21"/>
      <c r="J557" s="21"/>
      <c r="K557" s="21"/>
    </row>
    <row r="558" spans="1:11" ht="13" customHeight="1">
      <c r="A558" s="38"/>
      <c r="B558" s="34"/>
      <c r="C558" s="29"/>
      <c r="D558" s="21"/>
      <c r="E558" s="21"/>
      <c r="F558" s="21"/>
      <c r="G558" s="21"/>
      <c r="H558" s="21"/>
      <c r="I558" s="21"/>
      <c r="J558" s="21"/>
      <c r="K558" s="21"/>
    </row>
    <row r="559" spans="1:11" ht="13" customHeight="1">
      <c r="A559" s="38"/>
      <c r="B559" s="34"/>
      <c r="C559" s="29"/>
      <c r="D559" s="21"/>
      <c r="E559" s="21"/>
      <c r="F559" s="21"/>
      <c r="G559" s="21"/>
      <c r="H559" s="21"/>
      <c r="I559" s="21"/>
      <c r="J559" s="21"/>
      <c r="K559" s="21"/>
    </row>
    <row r="560" spans="1:11" ht="13" customHeight="1">
      <c r="A560" s="38"/>
      <c r="B560" s="34"/>
      <c r="C560" s="29"/>
      <c r="D560" s="21"/>
      <c r="E560" s="21"/>
      <c r="F560" s="21"/>
      <c r="G560" s="21"/>
      <c r="H560" s="21"/>
      <c r="I560" s="21"/>
      <c r="J560" s="21"/>
      <c r="K560" s="21"/>
    </row>
    <row r="561" spans="1:11" ht="13" customHeight="1">
      <c r="A561" s="38"/>
      <c r="B561" s="34"/>
      <c r="C561" s="29"/>
      <c r="D561" s="21"/>
      <c r="E561" s="21"/>
      <c r="F561" s="21"/>
      <c r="G561" s="21"/>
      <c r="H561" s="21"/>
      <c r="I561" s="21"/>
      <c r="J561" s="21"/>
      <c r="K561" s="21"/>
    </row>
    <row r="562" spans="1:11" ht="13" customHeight="1">
      <c r="A562" s="38"/>
      <c r="B562" s="34"/>
      <c r="C562" s="29"/>
      <c r="D562" s="21"/>
      <c r="E562" s="21"/>
      <c r="F562" s="21"/>
      <c r="G562" s="21"/>
      <c r="H562" s="21"/>
      <c r="I562" s="21"/>
      <c r="J562" s="21"/>
      <c r="K562" s="21"/>
    </row>
    <row r="563" spans="1:11" ht="13" customHeight="1">
      <c r="A563" s="38"/>
      <c r="B563" s="34"/>
      <c r="C563" s="29"/>
      <c r="D563" s="21"/>
      <c r="E563" s="21"/>
      <c r="F563" s="21"/>
      <c r="G563" s="21"/>
      <c r="H563" s="21"/>
      <c r="I563" s="21"/>
      <c r="J563" s="21"/>
      <c r="K563" s="21"/>
    </row>
    <row r="564" spans="1:11" ht="13" customHeight="1">
      <c r="A564" s="38"/>
      <c r="B564" s="34"/>
      <c r="C564" s="29"/>
      <c r="D564" s="21"/>
      <c r="E564" s="21"/>
      <c r="F564" s="21"/>
      <c r="G564" s="21"/>
      <c r="H564" s="21"/>
      <c r="I564" s="21"/>
      <c r="J564" s="21"/>
      <c r="K564" s="21"/>
    </row>
    <row r="565" spans="1:11" ht="13" customHeight="1">
      <c r="A565" s="38"/>
      <c r="B565" s="34"/>
      <c r="C565" s="29"/>
      <c r="D565" s="21"/>
      <c r="E565" s="21"/>
      <c r="F565" s="21"/>
      <c r="G565" s="21"/>
      <c r="H565" s="21"/>
      <c r="I565" s="21"/>
      <c r="J565" s="21"/>
      <c r="K565" s="21"/>
    </row>
    <row r="566" spans="1:11" ht="13" customHeight="1">
      <c r="A566" s="38"/>
      <c r="B566" s="34"/>
      <c r="C566" s="29"/>
      <c r="D566" s="21"/>
      <c r="E566" s="21"/>
      <c r="F566" s="21"/>
      <c r="G566" s="21"/>
      <c r="H566" s="21"/>
      <c r="I566" s="21"/>
      <c r="J566" s="21"/>
      <c r="K566" s="21"/>
    </row>
    <row r="567" spans="1:11" ht="13" customHeight="1">
      <c r="A567" s="38"/>
      <c r="B567" s="34"/>
      <c r="C567" s="29"/>
      <c r="D567" s="21"/>
      <c r="E567" s="21"/>
      <c r="F567" s="21"/>
      <c r="G567" s="21"/>
      <c r="H567" s="21"/>
      <c r="I567" s="21"/>
      <c r="J567" s="21"/>
      <c r="K567" s="21"/>
    </row>
    <row r="568" spans="1:11" ht="13" customHeight="1">
      <c r="A568" s="38"/>
      <c r="B568" s="34"/>
      <c r="C568" s="29"/>
      <c r="D568" s="21"/>
      <c r="E568" s="21"/>
      <c r="F568" s="21"/>
      <c r="G568" s="21"/>
      <c r="H568" s="21"/>
      <c r="I568" s="21"/>
      <c r="J568" s="21"/>
      <c r="K568" s="21"/>
    </row>
    <row r="569" spans="1:11" ht="13" customHeight="1">
      <c r="A569" s="38"/>
      <c r="B569" s="34"/>
      <c r="C569" s="29"/>
      <c r="D569" s="21"/>
      <c r="E569" s="21"/>
      <c r="F569" s="21"/>
      <c r="G569" s="21"/>
      <c r="H569" s="21"/>
      <c r="I569" s="21"/>
      <c r="J569" s="21"/>
      <c r="K569" s="21"/>
    </row>
    <row r="570" spans="1:11" ht="13" customHeight="1">
      <c r="A570" s="38"/>
      <c r="B570" s="34"/>
      <c r="C570" s="29"/>
      <c r="D570" s="21"/>
      <c r="E570" s="21"/>
      <c r="F570" s="21"/>
      <c r="G570" s="21"/>
      <c r="H570" s="21"/>
      <c r="I570" s="21"/>
      <c r="J570" s="21"/>
      <c r="K570" s="21"/>
    </row>
    <row r="571" spans="1:11" ht="13" customHeight="1">
      <c r="A571" s="38"/>
      <c r="B571" s="34"/>
      <c r="C571" s="29"/>
      <c r="D571" s="21"/>
      <c r="E571" s="21"/>
      <c r="F571" s="21"/>
      <c r="G571" s="21"/>
      <c r="H571" s="21"/>
      <c r="I571" s="21"/>
      <c r="J571" s="21"/>
      <c r="K571" s="21"/>
    </row>
    <row r="572" spans="1:11" ht="13" customHeight="1">
      <c r="A572" s="38"/>
      <c r="B572" s="34"/>
      <c r="C572" s="29"/>
      <c r="D572" s="21"/>
      <c r="E572" s="21"/>
      <c r="F572" s="21"/>
      <c r="G572" s="21"/>
      <c r="H572" s="21"/>
      <c r="I572" s="21"/>
      <c r="J572" s="21"/>
      <c r="K572" s="21"/>
    </row>
    <row r="573" spans="1:11" ht="13" customHeight="1">
      <c r="A573" s="38"/>
      <c r="B573" s="34"/>
      <c r="C573" s="29"/>
      <c r="D573" s="21"/>
      <c r="E573" s="21"/>
      <c r="F573" s="21"/>
      <c r="G573" s="21"/>
      <c r="H573" s="21"/>
      <c r="I573" s="21"/>
      <c r="J573" s="21"/>
      <c r="K573" s="21"/>
    </row>
    <row r="574" spans="1:11" ht="13" customHeight="1">
      <c r="A574" s="38"/>
      <c r="B574" s="34"/>
      <c r="C574" s="29"/>
      <c r="D574" s="21"/>
      <c r="E574" s="21"/>
      <c r="F574" s="21"/>
      <c r="G574" s="21"/>
      <c r="H574" s="21"/>
      <c r="I574" s="21"/>
      <c r="J574" s="21"/>
      <c r="K574" s="21"/>
    </row>
    <row r="575" spans="1:11" ht="13" customHeight="1">
      <c r="A575" s="38"/>
      <c r="B575" s="34"/>
      <c r="C575" s="29"/>
      <c r="D575" s="21"/>
      <c r="E575" s="21"/>
      <c r="F575" s="21"/>
      <c r="G575" s="21"/>
      <c r="H575" s="21"/>
      <c r="I575" s="21"/>
      <c r="J575" s="21"/>
      <c r="K575" s="21"/>
    </row>
    <row r="576" spans="1:11" ht="13" customHeight="1">
      <c r="A576" s="38"/>
      <c r="B576" s="34"/>
      <c r="C576" s="29"/>
      <c r="D576" s="21"/>
      <c r="E576" s="21"/>
      <c r="F576" s="21"/>
      <c r="G576" s="21"/>
      <c r="H576" s="21"/>
      <c r="I576" s="21"/>
      <c r="J576" s="21"/>
      <c r="K576" s="21"/>
    </row>
    <row r="577" spans="1:11" ht="13" customHeight="1">
      <c r="A577" s="38"/>
      <c r="B577" s="34"/>
      <c r="C577" s="29"/>
      <c r="D577" s="21"/>
      <c r="E577" s="21"/>
      <c r="F577" s="21"/>
      <c r="G577" s="21"/>
      <c r="H577" s="21"/>
      <c r="I577" s="21"/>
      <c r="J577" s="21"/>
      <c r="K577" s="21"/>
    </row>
    <row r="578" spans="1:11" ht="13" customHeight="1">
      <c r="A578" s="38"/>
      <c r="B578" s="34"/>
      <c r="C578" s="29"/>
      <c r="D578" s="21"/>
      <c r="E578" s="21"/>
      <c r="F578" s="21"/>
      <c r="G578" s="21"/>
      <c r="H578" s="21"/>
      <c r="I578" s="21"/>
      <c r="J578" s="21"/>
      <c r="K578" s="21"/>
    </row>
    <row r="579" spans="1:11" ht="13" customHeight="1">
      <c r="A579" s="38"/>
      <c r="B579" s="34"/>
      <c r="C579" s="29"/>
      <c r="D579" s="21"/>
      <c r="E579" s="21"/>
      <c r="F579" s="21"/>
      <c r="G579" s="21"/>
      <c r="H579" s="21"/>
      <c r="I579" s="21"/>
      <c r="J579" s="21"/>
      <c r="K579" s="21"/>
    </row>
    <row r="580" spans="1:11" ht="13" customHeight="1">
      <c r="A580" s="38"/>
      <c r="B580" s="34"/>
      <c r="C580" s="29"/>
      <c r="D580" s="21"/>
      <c r="E580" s="21"/>
      <c r="F580" s="21"/>
      <c r="G580" s="21"/>
      <c r="H580" s="21"/>
      <c r="I580" s="21"/>
      <c r="J580" s="21"/>
      <c r="K580" s="21"/>
    </row>
    <row r="581" spans="1:11" ht="13" customHeight="1">
      <c r="A581" s="38"/>
      <c r="B581" s="34"/>
      <c r="C581" s="29"/>
      <c r="D581" s="21"/>
      <c r="E581" s="21"/>
      <c r="F581" s="21"/>
      <c r="G581" s="21"/>
      <c r="H581" s="21"/>
      <c r="I581" s="21"/>
      <c r="J581" s="21"/>
      <c r="K581" s="21"/>
    </row>
    <row r="582" spans="1:11" ht="13" customHeight="1">
      <c r="A582" s="38"/>
      <c r="B582" s="34"/>
      <c r="C582" s="29"/>
      <c r="D582" s="21"/>
      <c r="E582" s="21"/>
      <c r="F582" s="21"/>
      <c r="G582" s="21"/>
      <c r="H582" s="21"/>
      <c r="I582" s="21"/>
      <c r="J582" s="21"/>
      <c r="K582" s="21"/>
    </row>
    <row r="583" spans="1:11" ht="13" customHeight="1">
      <c r="A583" s="38"/>
      <c r="B583" s="34"/>
      <c r="C583" s="29"/>
      <c r="D583" s="21"/>
      <c r="E583" s="21"/>
      <c r="F583" s="21"/>
      <c r="G583" s="21"/>
      <c r="H583" s="21"/>
      <c r="I583" s="21"/>
      <c r="J583" s="21"/>
      <c r="K583" s="21"/>
    </row>
    <row r="584" spans="1:11" ht="13" customHeight="1">
      <c r="A584" s="38"/>
      <c r="B584" s="34"/>
      <c r="C584" s="29"/>
      <c r="D584" s="21"/>
      <c r="E584" s="21"/>
      <c r="F584" s="21"/>
      <c r="G584" s="21"/>
      <c r="H584" s="21"/>
      <c r="I584" s="21"/>
      <c r="J584" s="21"/>
      <c r="K584" s="21"/>
    </row>
    <row r="585" spans="1:11" ht="13" customHeight="1">
      <c r="A585" s="38"/>
      <c r="B585" s="34"/>
      <c r="C585" s="29"/>
      <c r="D585" s="21"/>
      <c r="E585" s="21"/>
      <c r="F585" s="21"/>
      <c r="G585" s="21"/>
      <c r="H585" s="21"/>
      <c r="I585" s="21"/>
      <c r="J585" s="21"/>
      <c r="K585" s="21"/>
    </row>
    <row r="586" spans="1:11" ht="13" customHeight="1">
      <c r="A586" s="38"/>
      <c r="B586" s="34"/>
      <c r="C586" s="29"/>
      <c r="D586" s="21"/>
      <c r="E586" s="21"/>
      <c r="F586" s="21"/>
      <c r="G586" s="21"/>
      <c r="H586" s="21"/>
      <c r="I586" s="21"/>
      <c r="J586" s="21"/>
      <c r="K586" s="21"/>
    </row>
    <row r="587" spans="1:11" ht="13" customHeight="1">
      <c r="A587" s="38"/>
      <c r="B587" s="34"/>
      <c r="C587" s="29"/>
      <c r="D587" s="21"/>
      <c r="E587" s="21"/>
      <c r="F587" s="21"/>
      <c r="G587" s="21"/>
      <c r="H587" s="21"/>
      <c r="I587" s="21"/>
      <c r="J587" s="21"/>
      <c r="K587" s="21"/>
    </row>
    <row r="588" spans="1:11" ht="13" customHeight="1">
      <c r="A588" s="38"/>
      <c r="B588" s="34"/>
      <c r="C588" s="29"/>
      <c r="D588" s="21"/>
      <c r="E588" s="21"/>
      <c r="F588" s="21"/>
      <c r="G588" s="21"/>
      <c r="H588" s="21"/>
      <c r="I588" s="21"/>
      <c r="J588" s="21"/>
      <c r="K588" s="21"/>
    </row>
    <row r="589" spans="1:11" ht="13" customHeight="1">
      <c r="A589" s="38"/>
      <c r="B589" s="34"/>
      <c r="C589" s="29"/>
      <c r="D589" s="21"/>
      <c r="E589" s="21"/>
      <c r="F589" s="21"/>
      <c r="G589" s="21"/>
      <c r="H589" s="21"/>
      <c r="I589" s="21"/>
      <c r="J589" s="21"/>
      <c r="K589" s="21"/>
    </row>
    <row r="590" spans="1:11" ht="13" customHeight="1">
      <c r="A590" s="38"/>
      <c r="B590" s="34"/>
      <c r="C590" s="29"/>
      <c r="D590" s="21"/>
      <c r="E590" s="21"/>
      <c r="F590" s="21"/>
      <c r="G590" s="21"/>
      <c r="H590" s="21"/>
      <c r="I590" s="21"/>
      <c r="J590" s="21"/>
      <c r="K590" s="21"/>
    </row>
    <row r="591" spans="1:11" ht="13" customHeight="1">
      <c r="A591" s="38"/>
      <c r="B591" s="34"/>
      <c r="C591" s="29"/>
      <c r="D591" s="21"/>
      <c r="E591" s="21"/>
      <c r="F591" s="21"/>
      <c r="G591" s="21"/>
      <c r="H591" s="21"/>
      <c r="I591" s="21"/>
      <c r="J591" s="21"/>
      <c r="K591" s="21"/>
    </row>
    <row r="592" spans="1:11" ht="13" customHeight="1">
      <c r="A592" s="38"/>
      <c r="B592" s="34"/>
      <c r="C592" s="29"/>
      <c r="D592" s="21"/>
      <c r="E592" s="21"/>
      <c r="F592" s="21"/>
      <c r="G592" s="21"/>
      <c r="H592" s="21"/>
      <c r="I592" s="21"/>
      <c r="J592" s="21"/>
      <c r="K592" s="21"/>
    </row>
    <row r="593" spans="1:11" ht="13" customHeight="1">
      <c r="A593" s="38"/>
      <c r="B593" s="34"/>
      <c r="C593" s="29"/>
      <c r="D593" s="21"/>
      <c r="E593" s="21"/>
      <c r="F593" s="21"/>
      <c r="G593" s="21"/>
      <c r="H593" s="21"/>
      <c r="I593" s="21"/>
      <c r="J593" s="21"/>
      <c r="K593" s="21"/>
    </row>
    <row r="594" spans="1:11" ht="13" customHeight="1">
      <c r="A594" s="38"/>
      <c r="B594" s="34"/>
      <c r="C594" s="29"/>
      <c r="D594" s="21"/>
      <c r="E594" s="21"/>
      <c r="F594" s="21"/>
      <c r="G594" s="21"/>
      <c r="H594" s="21"/>
      <c r="I594" s="21"/>
      <c r="J594" s="21"/>
      <c r="K594" s="21"/>
    </row>
    <row r="595" spans="1:11" ht="13" customHeight="1">
      <c r="A595" s="38"/>
      <c r="B595" s="34"/>
      <c r="C595" s="29"/>
      <c r="D595" s="21"/>
      <c r="E595" s="21"/>
      <c r="F595" s="21"/>
      <c r="G595" s="21"/>
      <c r="H595" s="21"/>
      <c r="I595" s="21"/>
      <c r="J595" s="21"/>
      <c r="K595" s="21"/>
    </row>
    <row r="596" spans="1:11" ht="13" customHeight="1">
      <c r="A596" s="38"/>
      <c r="B596" s="34"/>
      <c r="C596" s="29"/>
      <c r="D596" s="21"/>
      <c r="E596" s="21"/>
      <c r="F596" s="21"/>
      <c r="G596" s="21"/>
      <c r="H596" s="21"/>
      <c r="I596" s="21"/>
      <c r="J596" s="21"/>
      <c r="K596" s="21"/>
    </row>
    <row r="597" spans="1:11" ht="13" customHeight="1">
      <c r="A597" s="38"/>
      <c r="B597" s="34"/>
      <c r="C597" s="29"/>
      <c r="D597" s="21"/>
      <c r="E597" s="21"/>
      <c r="F597" s="21"/>
      <c r="G597" s="21"/>
      <c r="H597" s="21"/>
      <c r="I597" s="21"/>
      <c r="J597" s="21"/>
      <c r="K597" s="21"/>
    </row>
    <row r="598" spans="1:11" ht="13" customHeight="1">
      <c r="A598" s="38"/>
      <c r="B598" s="34"/>
      <c r="C598" s="29"/>
      <c r="D598" s="21"/>
      <c r="E598" s="21"/>
      <c r="F598" s="21"/>
      <c r="G598" s="21"/>
      <c r="H598" s="21"/>
      <c r="I598" s="21"/>
      <c r="J598" s="21"/>
      <c r="K598" s="21"/>
    </row>
    <row r="599" spans="1:11" ht="13" customHeight="1">
      <c r="A599" s="38"/>
      <c r="B599" s="34"/>
      <c r="C599" s="29"/>
      <c r="D599" s="21"/>
      <c r="E599" s="21"/>
      <c r="F599" s="21"/>
      <c r="G599" s="21"/>
      <c r="H599" s="21"/>
      <c r="I599" s="21"/>
      <c r="J599" s="21"/>
      <c r="K599" s="21"/>
    </row>
    <row r="600" spans="1:11" ht="13" customHeight="1">
      <c r="A600" s="38"/>
      <c r="B600" s="34"/>
      <c r="C600" s="29"/>
      <c r="D600" s="21"/>
      <c r="E600" s="21"/>
      <c r="F600" s="21"/>
      <c r="G600" s="21"/>
      <c r="H600" s="21"/>
      <c r="I600" s="21"/>
      <c r="J600" s="21"/>
      <c r="K600" s="21"/>
    </row>
    <row r="601" spans="1:11" ht="13" customHeight="1">
      <c r="A601" s="38"/>
      <c r="B601" s="34"/>
      <c r="C601" s="29"/>
      <c r="D601" s="21"/>
      <c r="E601" s="21"/>
      <c r="F601" s="21"/>
      <c r="G601" s="21"/>
      <c r="H601" s="21"/>
      <c r="I601" s="21"/>
      <c r="J601" s="21"/>
      <c r="K601" s="21"/>
    </row>
    <row r="602" spans="1:11" ht="13" customHeight="1">
      <c r="A602" s="38"/>
      <c r="B602" s="34"/>
      <c r="C602" s="29"/>
      <c r="D602" s="21"/>
      <c r="E602" s="21"/>
      <c r="F602" s="21"/>
      <c r="G602" s="21"/>
      <c r="H602" s="21"/>
      <c r="I602" s="21"/>
      <c r="J602" s="21"/>
      <c r="K602" s="21"/>
    </row>
    <row r="603" spans="1:11" ht="13" customHeight="1">
      <c r="A603" s="38"/>
      <c r="B603" s="34"/>
      <c r="C603" s="29"/>
      <c r="D603" s="21"/>
      <c r="E603" s="21"/>
      <c r="F603" s="21"/>
      <c r="G603" s="21"/>
      <c r="H603" s="21"/>
      <c r="I603" s="21"/>
      <c r="J603" s="21"/>
      <c r="K603" s="21"/>
    </row>
    <row r="604" spans="1:11" ht="13" customHeight="1">
      <c r="A604" s="38"/>
      <c r="B604" s="34"/>
      <c r="C604" s="29"/>
      <c r="D604" s="21"/>
      <c r="E604" s="21"/>
      <c r="F604" s="21"/>
      <c r="G604" s="21"/>
      <c r="H604" s="21"/>
      <c r="I604" s="21"/>
      <c r="J604" s="21"/>
      <c r="K604" s="21"/>
    </row>
    <row r="605" spans="1:11" ht="13" customHeight="1">
      <c r="A605" s="38"/>
      <c r="B605" s="34"/>
      <c r="C605" s="29"/>
      <c r="D605" s="21"/>
      <c r="E605" s="21"/>
      <c r="F605" s="21"/>
      <c r="G605" s="21"/>
      <c r="H605" s="21"/>
      <c r="I605" s="21"/>
      <c r="J605" s="21"/>
      <c r="K605" s="21"/>
    </row>
    <row r="606" spans="1:11" ht="13" customHeight="1">
      <c r="A606" s="38"/>
      <c r="B606" s="34"/>
      <c r="C606" s="29"/>
      <c r="D606" s="21"/>
      <c r="E606" s="21"/>
      <c r="F606" s="21"/>
      <c r="G606" s="21"/>
      <c r="H606" s="21"/>
      <c r="I606" s="21"/>
      <c r="J606" s="21"/>
      <c r="K606" s="21"/>
    </row>
    <row r="607" spans="1:11" ht="13" customHeight="1">
      <c r="A607" s="38"/>
      <c r="B607" s="34"/>
      <c r="C607" s="29"/>
      <c r="D607" s="21"/>
      <c r="E607" s="21"/>
      <c r="F607" s="21"/>
      <c r="G607" s="21"/>
      <c r="H607" s="21"/>
      <c r="I607" s="21"/>
      <c r="J607" s="21"/>
      <c r="K607" s="21"/>
    </row>
    <row r="608" spans="1:11" ht="13" customHeight="1">
      <c r="A608" s="38"/>
      <c r="B608" s="34"/>
      <c r="C608" s="29"/>
      <c r="D608" s="21"/>
      <c r="E608" s="21"/>
      <c r="F608" s="21"/>
      <c r="G608" s="21"/>
      <c r="H608" s="21"/>
      <c r="I608" s="21"/>
      <c r="J608" s="21"/>
      <c r="K608" s="21"/>
    </row>
    <row r="609" spans="1:11" ht="13" customHeight="1">
      <c r="A609" s="38"/>
      <c r="B609" s="34"/>
      <c r="C609" s="29"/>
      <c r="D609" s="21"/>
      <c r="E609" s="21"/>
      <c r="F609" s="21"/>
      <c r="G609" s="21"/>
      <c r="H609" s="21"/>
      <c r="I609" s="21"/>
      <c r="J609" s="21"/>
      <c r="K609" s="21"/>
    </row>
    <row r="610" spans="1:11" ht="13" customHeight="1">
      <c r="A610" s="38"/>
      <c r="B610" s="34"/>
      <c r="C610" s="29"/>
      <c r="D610" s="21"/>
      <c r="E610" s="21"/>
      <c r="F610" s="21"/>
      <c r="G610" s="21"/>
      <c r="H610" s="21"/>
      <c r="I610" s="21"/>
      <c r="J610" s="21"/>
      <c r="K610" s="21"/>
    </row>
    <row r="611" spans="1:11" ht="13" customHeight="1">
      <c r="A611" s="38"/>
      <c r="B611" s="34"/>
      <c r="C611" s="29"/>
      <c r="D611" s="21"/>
      <c r="E611" s="21"/>
      <c r="F611" s="21"/>
      <c r="G611" s="21"/>
      <c r="H611" s="21"/>
      <c r="I611" s="21"/>
      <c r="J611" s="21"/>
      <c r="K611" s="21"/>
    </row>
    <row r="612" spans="1:11" ht="13" customHeight="1">
      <c r="A612" s="38"/>
      <c r="B612" s="34"/>
      <c r="C612" s="29"/>
      <c r="D612" s="21"/>
      <c r="E612" s="21"/>
      <c r="F612" s="21"/>
      <c r="G612" s="21"/>
      <c r="H612" s="21"/>
      <c r="I612" s="21"/>
      <c r="J612" s="21"/>
      <c r="K612" s="21"/>
    </row>
    <row r="613" spans="1:11" ht="13" customHeight="1">
      <c r="A613" s="38"/>
      <c r="B613" s="34"/>
      <c r="C613" s="29"/>
      <c r="D613" s="21"/>
      <c r="E613" s="21"/>
      <c r="F613" s="21"/>
      <c r="G613" s="21"/>
      <c r="H613" s="21"/>
      <c r="I613" s="21"/>
      <c r="J613" s="21"/>
      <c r="K613" s="21"/>
    </row>
    <row r="614" spans="1:11" ht="13" customHeight="1">
      <c r="A614" s="38"/>
      <c r="B614" s="34"/>
      <c r="C614" s="29"/>
      <c r="D614" s="21"/>
      <c r="E614" s="21"/>
      <c r="F614" s="21"/>
      <c r="G614" s="21"/>
      <c r="H614" s="21"/>
      <c r="I614" s="21"/>
      <c r="J614" s="21"/>
      <c r="K614" s="21"/>
    </row>
    <row r="615" spans="1:11" ht="13" customHeight="1">
      <c r="A615" s="38"/>
      <c r="B615" s="34"/>
      <c r="C615" s="29"/>
      <c r="D615" s="21"/>
      <c r="E615" s="21"/>
      <c r="F615" s="21"/>
      <c r="G615" s="21"/>
      <c r="H615" s="21"/>
      <c r="I615" s="21"/>
      <c r="J615" s="21"/>
      <c r="K615" s="21"/>
    </row>
    <row r="616" spans="1:11" ht="13" customHeight="1">
      <c r="A616" s="38"/>
      <c r="B616" s="34"/>
      <c r="C616" s="29"/>
      <c r="D616" s="21"/>
      <c r="E616" s="21"/>
      <c r="F616" s="21"/>
      <c r="G616" s="21"/>
      <c r="H616" s="21"/>
      <c r="I616" s="21"/>
      <c r="J616" s="21"/>
      <c r="K616" s="21"/>
    </row>
    <row r="617" spans="1:11" ht="13" customHeight="1">
      <c r="A617" s="38"/>
      <c r="B617" s="34"/>
      <c r="C617" s="29"/>
      <c r="D617" s="21"/>
      <c r="E617" s="21"/>
      <c r="F617" s="21"/>
      <c r="G617" s="21"/>
      <c r="H617" s="21"/>
      <c r="I617" s="21"/>
      <c r="J617" s="21"/>
      <c r="K617" s="21"/>
    </row>
    <row r="618" spans="1:11" ht="13" customHeight="1">
      <c r="A618" s="38"/>
      <c r="B618" s="34"/>
      <c r="C618" s="29"/>
      <c r="D618" s="21"/>
      <c r="E618" s="21"/>
      <c r="F618" s="21"/>
      <c r="G618" s="21"/>
      <c r="H618" s="21"/>
      <c r="I618" s="21"/>
      <c r="J618" s="21"/>
      <c r="K618" s="21"/>
    </row>
    <row r="619" spans="1:11" ht="13" customHeight="1">
      <c r="A619" s="38"/>
      <c r="B619" s="34"/>
      <c r="C619" s="29"/>
      <c r="D619" s="21"/>
      <c r="E619" s="21"/>
      <c r="F619" s="21"/>
      <c r="G619" s="21"/>
      <c r="H619" s="21"/>
      <c r="I619" s="21"/>
      <c r="J619" s="21"/>
      <c r="K619" s="21"/>
    </row>
    <row r="620" spans="1:11" ht="13" customHeight="1">
      <c r="A620" s="38"/>
      <c r="B620" s="34"/>
      <c r="C620" s="29"/>
      <c r="D620" s="21"/>
      <c r="E620" s="21"/>
      <c r="F620" s="21"/>
      <c r="G620" s="21"/>
      <c r="H620" s="21"/>
      <c r="I620" s="21"/>
      <c r="J620" s="21"/>
      <c r="K620" s="21"/>
    </row>
    <row r="621" spans="1:11" ht="13" customHeight="1">
      <c r="A621" s="38"/>
      <c r="B621" s="34"/>
      <c r="C621" s="29"/>
      <c r="D621" s="21"/>
      <c r="E621" s="21"/>
      <c r="F621" s="21"/>
      <c r="G621" s="21"/>
      <c r="H621" s="21"/>
      <c r="I621" s="21"/>
      <c r="J621" s="21"/>
      <c r="K621" s="21"/>
    </row>
    <row r="622" spans="1:11" ht="13" customHeight="1">
      <c r="A622" s="38"/>
      <c r="B622" s="34"/>
      <c r="C622" s="29"/>
      <c r="D622" s="21"/>
      <c r="E622" s="21"/>
      <c r="F622" s="21"/>
      <c r="G622" s="21"/>
      <c r="H622" s="21"/>
      <c r="I622" s="21"/>
      <c r="J622" s="21"/>
      <c r="K622" s="21"/>
    </row>
    <row r="623" spans="1:11" ht="13" customHeight="1">
      <c r="A623" s="38"/>
      <c r="B623" s="34"/>
      <c r="C623" s="29"/>
      <c r="D623" s="21"/>
      <c r="E623" s="21"/>
      <c r="F623" s="21"/>
      <c r="G623" s="21"/>
      <c r="H623" s="21"/>
      <c r="I623" s="21"/>
      <c r="J623" s="21"/>
      <c r="K623" s="21"/>
    </row>
    <row r="624" spans="1:11" ht="13" customHeight="1">
      <c r="A624" s="38"/>
      <c r="B624" s="34"/>
      <c r="C624" s="29"/>
      <c r="D624" s="21"/>
      <c r="E624" s="21"/>
      <c r="F624" s="21"/>
      <c r="G624" s="21"/>
      <c r="H624" s="21"/>
      <c r="I624" s="21"/>
      <c r="J624" s="21"/>
      <c r="K624" s="21"/>
    </row>
    <row r="625" spans="1:11" ht="13" customHeight="1">
      <c r="A625" s="38"/>
      <c r="B625" s="34"/>
      <c r="C625" s="29"/>
      <c r="D625" s="21"/>
      <c r="E625" s="21"/>
      <c r="F625" s="21"/>
      <c r="G625" s="21"/>
      <c r="H625" s="21"/>
      <c r="I625" s="21"/>
      <c r="J625" s="21"/>
      <c r="K625" s="21"/>
    </row>
    <row r="626" spans="1:11" ht="13" customHeight="1">
      <c r="A626" s="38"/>
      <c r="B626" s="34"/>
      <c r="C626" s="29"/>
      <c r="D626" s="21"/>
      <c r="E626" s="21"/>
      <c r="F626" s="21"/>
      <c r="G626" s="21"/>
      <c r="H626" s="21"/>
      <c r="I626" s="21"/>
      <c r="J626" s="21"/>
      <c r="K626" s="21"/>
    </row>
    <row r="627" spans="1:11" ht="13" customHeight="1">
      <c r="A627" s="38"/>
      <c r="B627" s="34"/>
      <c r="C627" s="29"/>
      <c r="D627" s="21"/>
      <c r="E627" s="21"/>
      <c r="F627" s="21"/>
      <c r="G627" s="21"/>
      <c r="H627" s="21"/>
      <c r="I627" s="21"/>
      <c r="J627" s="21"/>
      <c r="K627" s="21"/>
    </row>
    <row r="628" spans="1:11" ht="13" customHeight="1">
      <c r="A628" s="38"/>
      <c r="B628" s="34"/>
      <c r="C628" s="29"/>
      <c r="D628" s="21"/>
      <c r="E628" s="21"/>
      <c r="F628" s="21"/>
      <c r="G628" s="21"/>
      <c r="H628" s="21"/>
      <c r="I628" s="21"/>
      <c r="J628" s="21"/>
      <c r="K628" s="21"/>
    </row>
    <row r="629" spans="1:11" ht="13" customHeight="1">
      <c r="A629" s="38"/>
      <c r="B629" s="34"/>
      <c r="C629" s="29"/>
      <c r="D629" s="21"/>
      <c r="E629" s="21"/>
      <c r="F629" s="21"/>
      <c r="G629" s="21"/>
      <c r="H629" s="21"/>
      <c r="I629" s="21"/>
      <c r="J629" s="21"/>
      <c r="K629" s="21"/>
    </row>
    <row r="630" spans="1:11" ht="13" customHeight="1">
      <c r="A630" s="38"/>
      <c r="B630" s="34"/>
      <c r="C630" s="29"/>
      <c r="D630" s="21"/>
      <c r="E630" s="21"/>
      <c r="F630" s="21"/>
      <c r="G630" s="21"/>
      <c r="H630" s="21"/>
      <c r="I630" s="21"/>
      <c r="J630" s="21"/>
      <c r="K630" s="21"/>
    </row>
    <row r="631" spans="1:11" ht="13" customHeight="1">
      <c r="A631" s="38"/>
      <c r="B631" s="34"/>
      <c r="C631" s="29"/>
      <c r="D631" s="21"/>
      <c r="E631" s="21"/>
      <c r="F631" s="21"/>
      <c r="G631" s="21"/>
      <c r="H631" s="21"/>
      <c r="I631" s="21"/>
      <c r="J631" s="21"/>
      <c r="K631" s="21"/>
    </row>
    <row r="632" spans="1:11" ht="13" customHeight="1">
      <c r="A632" s="38"/>
      <c r="B632" s="34"/>
      <c r="C632" s="29"/>
      <c r="D632" s="21"/>
      <c r="E632" s="21"/>
      <c r="F632" s="21"/>
      <c r="G632" s="21"/>
      <c r="H632" s="21"/>
      <c r="I632" s="21"/>
      <c r="J632" s="21"/>
      <c r="K632" s="21"/>
    </row>
    <row r="633" spans="1:11" ht="13" customHeight="1">
      <c r="A633" s="38"/>
      <c r="B633" s="34"/>
      <c r="C633" s="29"/>
      <c r="D633" s="21"/>
      <c r="E633" s="21"/>
      <c r="F633" s="21"/>
      <c r="G633" s="21"/>
      <c r="H633" s="21"/>
      <c r="I633" s="21"/>
      <c r="J633" s="21"/>
      <c r="K633" s="21"/>
    </row>
    <row r="634" spans="1:11" ht="13" customHeight="1">
      <c r="A634" s="38"/>
      <c r="B634" s="34"/>
      <c r="C634" s="29"/>
      <c r="D634" s="21"/>
      <c r="E634" s="21"/>
      <c r="F634" s="21"/>
      <c r="G634" s="21"/>
      <c r="H634" s="21"/>
      <c r="I634" s="21"/>
      <c r="J634" s="21"/>
      <c r="K634" s="21"/>
    </row>
    <row r="635" spans="1:11" ht="13" customHeight="1">
      <c r="A635" s="38"/>
      <c r="B635" s="34"/>
      <c r="C635" s="29"/>
      <c r="D635" s="21"/>
      <c r="E635" s="21"/>
      <c r="F635" s="21"/>
      <c r="G635" s="21"/>
      <c r="H635" s="21"/>
      <c r="I635" s="21"/>
      <c r="J635" s="21"/>
      <c r="K635" s="21"/>
    </row>
    <row r="636" spans="1:11" ht="13" customHeight="1">
      <c r="A636" s="38"/>
      <c r="B636" s="34"/>
      <c r="C636" s="29"/>
      <c r="D636" s="21"/>
      <c r="E636" s="21"/>
      <c r="F636" s="21"/>
      <c r="G636" s="21"/>
      <c r="H636" s="21"/>
      <c r="I636" s="21"/>
      <c r="J636" s="21"/>
      <c r="K636" s="21"/>
    </row>
    <row r="637" spans="1:11" ht="13" customHeight="1">
      <c r="A637" s="38"/>
      <c r="B637" s="34"/>
      <c r="C637" s="29"/>
      <c r="D637" s="21"/>
      <c r="E637" s="21"/>
      <c r="F637" s="21"/>
      <c r="G637" s="21"/>
      <c r="H637" s="21"/>
      <c r="I637" s="21"/>
      <c r="J637" s="21"/>
      <c r="K637" s="21"/>
    </row>
    <row r="638" spans="1:11" ht="13" customHeight="1">
      <c r="A638" s="38"/>
      <c r="B638" s="34"/>
      <c r="C638" s="29"/>
      <c r="D638" s="21"/>
      <c r="E638" s="21"/>
      <c r="F638" s="21"/>
      <c r="G638" s="21"/>
      <c r="H638" s="21"/>
      <c r="I638" s="21"/>
      <c r="J638" s="21"/>
      <c r="K638" s="21"/>
    </row>
    <row r="639" spans="1:11" ht="13" customHeight="1">
      <c r="A639" s="38"/>
      <c r="B639" s="34"/>
      <c r="C639" s="29"/>
      <c r="D639" s="21"/>
      <c r="E639" s="21"/>
      <c r="F639" s="21"/>
      <c r="G639" s="21"/>
      <c r="H639" s="21"/>
      <c r="I639" s="21"/>
      <c r="J639" s="21"/>
      <c r="K639" s="21"/>
    </row>
    <row r="640" spans="1:11" ht="13" customHeight="1">
      <c r="A640" s="38"/>
      <c r="B640" s="34"/>
      <c r="C640" s="29"/>
      <c r="D640" s="21"/>
      <c r="E640" s="21"/>
      <c r="F640" s="21"/>
      <c r="G640" s="21"/>
      <c r="H640" s="21"/>
      <c r="I640" s="21"/>
      <c r="J640" s="21"/>
      <c r="K640" s="21"/>
    </row>
    <row r="641" spans="1:11" ht="13" customHeight="1">
      <c r="A641" s="38"/>
      <c r="B641" s="34"/>
      <c r="C641" s="29"/>
      <c r="D641" s="21"/>
      <c r="E641" s="21"/>
      <c r="F641" s="21"/>
      <c r="G641" s="21"/>
      <c r="H641" s="21"/>
      <c r="I641" s="21"/>
      <c r="J641" s="21"/>
      <c r="K641" s="21"/>
    </row>
    <row r="642" spans="1:11" ht="13" customHeight="1">
      <c r="A642" s="38"/>
      <c r="B642" s="34"/>
      <c r="C642" s="29"/>
      <c r="D642" s="21"/>
      <c r="E642" s="21"/>
      <c r="F642" s="21"/>
      <c r="G642" s="21"/>
      <c r="H642" s="21"/>
      <c r="I642" s="21"/>
      <c r="J642" s="21"/>
      <c r="K642" s="21"/>
    </row>
    <row r="643" spans="1:11" ht="13" customHeight="1">
      <c r="A643" s="38"/>
      <c r="B643" s="34"/>
      <c r="C643" s="29"/>
      <c r="D643" s="21"/>
      <c r="E643" s="21"/>
      <c r="F643" s="21"/>
      <c r="G643" s="21"/>
      <c r="H643" s="21"/>
      <c r="I643" s="21"/>
      <c r="J643" s="21"/>
      <c r="K643" s="21"/>
    </row>
    <row r="644" spans="1:11" ht="13" customHeight="1">
      <c r="A644" s="38"/>
      <c r="B644" s="34"/>
      <c r="C644" s="29"/>
      <c r="D644" s="21"/>
      <c r="E644" s="21"/>
      <c r="F644" s="21"/>
      <c r="G644" s="21"/>
      <c r="H644" s="21"/>
      <c r="I644" s="21"/>
      <c r="J644" s="21"/>
      <c r="K644" s="21"/>
    </row>
    <row r="645" spans="1:11" ht="13" customHeight="1">
      <c r="A645" s="38"/>
      <c r="B645" s="34"/>
      <c r="C645" s="29"/>
      <c r="D645" s="21"/>
      <c r="E645" s="21"/>
      <c r="F645" s="21"/>
      <c r="G645" s="21"/>
      <c r="H645" s="21"/>
      <c r="I645" s="21"/>
      <c r="J645" s="21"/>
      <c r="K645" s="21"/>
    </row>
    <row r="646" spans="1:11" ht="13" customHeight="1">
      <c r="A646" s="38"/>
      <c r="B646" s="34"/>
      <c r="C646" s="29"/>
      <c r="D646" s="21"/>
      <c r="E646" s="21"/>
      <c r="F646" s="21"/>
      <c r="G646" s="21"/>
      <c r="H646" s="21"/>
      <c r="I646" s="21"/>
      <c r="J646" s="21"/>
      <c r="K646" s="21"/>
    </row>
    <row r="647" spans="1:11" ht="13" customHeight="1">
      <c r="A647" s="38"/>
      <c r="B647" s="34"/>
      <c r="C647" s="29"/>
      <c r="D647" s="21"/>
      <c r="E647" s="21"/>
      <c r="F647" s="21"/>
      <c r="G647" s="21"/>
      <c r="H647" s="21"/>
      <c r="I647" s="21"/>
      <c r="J647" s="21"/>
      <c r="K647" s="21"/>
    </row>
    <row r="648" spans="1:11" ht="13" customHeight="1">
      <c r="A648" s="38"/>
      <c r="B648" s="34"/>
      <c r="C648" s="29"/>
      <c r="D648" s="21"/>
      <c r="E648" s="21"/>
      <c r="F648" s="21"/>
      <c r="G648" s="21"/>
      <c r="H648" s="21"/>
      <c r="I648" s="21"/>
      <c r="J648" s="21"/>
      <c r="K648" s="21"/>
    </row>
    <row r="649" spans="1:11" ht="13" customHeight="1">
      <c r="A649" s="38"/>
      <c r="B649" s="34"/>
      <c r="C649" s="29"/>
      <c r="D649" s="21"/>
      <c r="E649" s="21"/>
      <c r="F649" s="21"/>
      <c r="G649" s="21"/>
      <c r="H649" s="21"/>
      <c r="I649" s="21"/>
      <c r="J649" s="21"/>
      <c r="K649" s="21"/>
    </row>
    <row r="650" spans="1:11" ht="13" customHeight="1">
      <c r="A650" s="38"/>
      <c r="B650" s="34"/>
      <c r="C650" s="29"/>
      <c r="D650" s="21"/>
      <c r="E650" s="21"/>
      <c r="F650" s="21"/>
      <c r="G650" s="21"/>
      <c r="H650" s="21"/>
      <c r="I650" s="21"/>
      <c r="J650" s="21"/>
      <c r="K650" s="21"/>
    </row>
    <row r="651" spans="1:11" ht="13" customHeight="1">
      <c r="A651" s="38"/>
      <c r="B651" s="34"/>
      <c r="C651" s="29"/>
      <c r="D651" s="21"/>
      <c r="E651" s="21"/>
      <c r="F651" s="21"/>
      <c r="G651" s="21"/>
      <c r="H651" s="21"/>
      <c r="I651" s="21"/>
      <c r="J651" s="21"/>
      <c r="K651" s="21"/>
    </row>
    <row r="652" spans="1:11" ht="13" customHeight="1">
      <c r="A652" s="38"/>
      <c r="B652" s="34"/>
      <c r="C652" s="29"/>
      <c r="D652" s="21"/>
      <c r="E652" s="21"/>
      <c r="F652" s="21"/>
      <c r="G652" s="21"/>
      <c r="H652" s="21"/>
      <c r="I652" s="21"/>
      <c r="J652" s="21"/>
      <c r="K652" s="21"/>
    </row>
    <row r="653" spans="1:11" ht="13" customHeight="1">
      <c r="A653" s="38"/>
      <c r="B653" s="34"/>
      <c r="C653" s="29"/>
      <c r="D653" s="21"/>
      <c r="E653" s="21"/>
      <c r="F653" s="21"/>
      <c r="G653" s="21"/>
      <c r="H653" s="21"/>
      <c r="I653" s="21"/>
      <c r="J653" s="21"/>
      <c r="K653" s="21"/>
    </row>
    <row r="654" spans="1:11" ht="13" customHeight="1">
      <c r="A654" s="38"/>
      <c r="B654" s="34"/>
      <c r="C654" s="29"/>
      <c r="D654" s="21"/>
      <c r="E654" s="21"/>
      <c r="F654" s="21"/>
      <c r="G654" s="21"/>
      <c r="H654" s="21"/>
      <c r="I654" s="21"/>
      <c r="J654" s="21"/>
      <c r="K654" s="21"/>
    </row>
    <row r="655" spans="1:11" ht="13" customHeight="1">
      <c r="A655" s="38"/>
      <c r="B655" s="34"/>
      <c r="C655" s="29"/>
      <c r="D655" s="21"/>
      <c r="E655" s="21"/>
      <c r="F655" s="21"/>
      <c r="G655" s="21"/>
      <c r="H655" s="21"/>
      <c r="I655" s="21"/>
      <c r="J655" s="21"/>
      <c r="K655" s="21"/>
    </row>
    <row r="656" spans="1:11" ht="13" customHeight="1">
      <c r="A656" s="38"/>
      <c r="B656" s="34"/>
      <c r="C656" s="29"/>
      <c r="D656" s="21"/>
      <c r="E656" s="21"/>
      <c r="F656" s="21"/>
      <c r="G656" s="21"/>
      <c r="H656" s="21"/>
      <c r="I656" s="21"/>
      <c r="J656" s="21"/>
      <c r="K656" s="21"/>
    </row>
    <row r="657" spans="1:11" ht="13" customHeight="1">
      <c r="A657" s="38"/>
      <c r="B657" s="34"/>
      <c r="C657" s="29"/>
      <c r="D657" s="21"/>
      <c r="E657" s="21"/>
      <c r="F657" s="21"/>
      <c r="G657" s="21"/>
      <c r="H657" s="21"/>
      <c r="I657" s="21"/>
      <c r="J657" s="21"/>
      <c r="K657" s="21"/>
    </row>
    <row r="658" spans="1:11" ht="13" customHeight="1">
      <c r="A658" s="38"/>
      <c r="B658" s="34"/>
      <c r="C658" s="29"/>
      <c r="D658" s="21"/>
      <c r="E658" s="21"/>
      <c r="F658" s="21"/>
      <c r="G658" s="21"/>
      <c r="H658" s="21"/>
      <c r="I658" s="21"/>
      <c r="J658" s="21"/>
      <c r="K658" s="21"/>
    </row>
    <row r="659" spans="1:11" ht="13" customHeight="1">
      <c r="A659" s="38"/>
      <c r="B659" s="34"/>
      <c r="C659" s="29"/>
      <c r="D659" s="21"/>
      <c r="E659" s="21"/>
      <c r="F659" s="21"/>
      <c r="G659" s="21"/>
      <c r="H659" s="21"/>
      <c r="I659" s="21"/>
      <c r="J659" s="21"/>
      <c r="K659" s="21"/>
    </row>
    <row r="660" spans="1:11" ht="13" customHeight="1">
      <c r="A660" s="38"/>
      <c r="B660" s="34"/>
      <c r="C660" s="29"/>
      <c r="D660" s="21"/>
      <c r="E660" s="21"/>
      <c r="F660" s="21"/>
      <c r="G660" s="21"/>
      <c r="H660" s="21"/>
      <c r="I660" s="21"/>
      <c r="J660" s="21"/>
      <c r="K660" s="21"/>
    </row>
    <row r="661" spans="1:11" ht="13" customHeight="1">
      <c r="A661" s="38"/>
      <c r="B661" s="34"/>
      <c r="C661" s="29"/>
      <c r="D661" s="21"/>
      <c r="E661" s="21"/>
      <c r="F661" s="21"/>
      <c r="G661" s="21"/>
      <c r="H661" s="21"/>
      <c r="I661" s="21"/>
      <c r="J661" s="21"/>
      <c r="K661" s="21"/>
    </row>
    <row r="662" spans="1:11" ht="13" customHeight="1">
      <c r="A662" s="38"/>
      <c r="B662" s="34"/>
      <c r="C662" s="29"/>
      <c r="D662" s="21"/>
      <c r="E662" s="21"/>
      <c r="F662" s="21"/>
      <c r="G662" s="21"/>
      <c r="H662" s="21"/>
      <c r="I662" s="21"/>
      <c r="J662" s="21"/>
      <c r="K662" s="21"/>
    </row>
    <row r="663" spans="1:11" ht="13" customHeight="1">
      <c r="A663" s="38"/>
      <c r="B663" s="34"/>
      <c r="C663" s="29"/>
      <c r="D663" s="21"/>
      <c r="E663" s="21"/>
      <c r="F663" s="21"/>
      <c r="G663" s="21"/>
      <c r="H663" s="21"/>
      <c r="I663" s="21"/>
      <c r="J663" s="21"/>
      <c r="K663" s="21"/>
    </row>
    <row r="664" spans="1:11" ht="13" customHeight="1">
      <c r="A664" s="38"/>
      <c r="B664" s="34"/>
      <c r="C664" s="29"/>
      <c r="D664" s="21"/>
      <c r="E664" s="21"/>
      <c r="F664" s="21"/>
      <c r="G664" s="21"/>
      <c r="H664" s="21"/>
      <c r="I664" s="21"/>
      <c r="J664" s="21"/>
      <c r="K664" s="21"/>
    </row>
    <row r="665" spans="1:11" ht="13" customHeight="1">
      <c r="A665" s="38"/>
      <c r="B665" s="34"/>
      <c r="C665" s="29"/>
      <c r="D665" s="21"/>
      <c r="E665" s="21"/>
      <c r="F665" s="21"/>
      <c r="G665" s="21"/>
      <c r="H665" s="21"/>
      <c r="I665" s="21"/>
      <c r="J665" s="21"/>
      <c r="K665" s="21"/>
    </row>
    <row r="666" spans="1:11" ht="13" customHeight="1">
      <c r="A666" s="38"/>
      <c r="B666" s="34"/>
      <c r="C666" s="29"/>
      <c r="D666" s="21"/>
      <c r="E666" s="21"/>
      <c r="F666" s="21"/>
      <c r="G666" s="21"/>
      <c r="H666" s="21"/>
      <c r="I666" s="21"/>
      <c r="J666" s="21"/>
      <c r="K666" s="21"/>
    </row>
    <row r="667" spans="1:11" ht="13" customHeight="1">
      <c r="A667" s="38"/>
      <c r="B667" s="34"/>
      <c r="C667" s="29"/>
      <c r="D667" s="21"/>
      <c r="E667" s="21"/>
      <c r="F667" s="21"/>
      <c r="G667" s="21"/>
      <c r="H667" s="21"/>
      <c r="I667" s="21"/>
      <c r="J667" s="21"/>
      <c r="K667" s="21"/>
    </row>
    <row r="668" spans="1:11" ht="13" customHeight="1">
      <c r="A668" s="38"/>
      <c r="B668" s="34"/>
      <c r="C668" s="29"/>
      <c r="D668" s="21"/>
      <c r="E668" s="21"/>
      <c r="F668" s="21"/>
      <c r="G668" s="21"/>
      <c r="H668" s="21"/>
      <c r="I668" s="21"/>
      <c r="J668" s="21"/>
      <c r="K668" s="21"/>
    </row>
    <row r="669" spans="1:11" ht="13" customHeight="1">
      <c r="A669" s="38"/>
      <c r="B669" s="34"/>
      <c r="C669" s="29"/>
      <c r="D669" s="21"/>
      <c r="E669" s="21"/>
      <c r="F669" s="21"/>
      <c r="G669" s="21"/>
      <c r="H669" s="21"/>
      <c r="I669" s="21"/>
      <c r="J669" s="21"/>
      <c r="K669" s="21"/>
    </row>
    <row r="670" spans="1:11" ht="13" customHeight="1">
      <c r="A670" s="38"/>
      <c r="B670" s="34"/>
      <c r="C670" s="29"/>
      <c r="D670" s="21"/>
      <c r="E670" s="21"/>
      <c r="F670" s="21"/>
      <c r="G670" s="21"/>
      <c r="H670" s="21"/>
      <c r="I670" s="21"/>
      <c r="J670" s="21"/>
      <c r="K670" s="21"/>
    </row>
    <row r="671" spans="1:11" ht="13" customHeight="1">
      <c r="A671" s="38"/>
      <c r="B671" s="34"/>
      <c r="C671" s="29"/>
      <c r="D671" s="21"/>
      <c r="E671" s="21"/>
      <c r="F671" s="21"/>
      <c r="G671" s="21"/>
      <c r="H671" s="21"/>
      <c r="I671" s="21"/>
      <c r="J671" s="21"/>
      <c r="K671" s="21"/>
    </row>
    <row r="672" spans="1:11" ht="13" customHeight="1">
      <c r="A672" s="38"/>
      <c r="B672" s="34"/>
      <c r="C672" s="29"/>
      <c r="D672" s="21"/>
      <c r="E672" s="21"/>
      <c r="F672" s="21"/>
      <c r="G672" s="21"/>
      <c r="H672" s="21"/>
      <c r="I672" s="21"/>
      <c r="J672" s="21"/>
      <c r="K672" s="21"/>
    </row>
    <row r="673" spans="1:11" ht="13" customHeight="1">
      <c r="A673" s="38"/>
      <c r="B673" s="34"/>
      <c r="C673" s="29"/>
      <c r="D673" s="21"/>
      <c r="E673" s="21"/>
      <c r="F673" s="21"/>
      <c r="G673" s="21"/>
      <c r="H673" s="21"/>
      <c r="I673" s="21"/>
      <c r="J673" s="21"/>
      <c r="K673" s="21"/>
    </row>
    <row r="674" spans="1:11" ht="13" customHeight="1">
      <c r="A674" s="38"/>
      <c r="B674" s="34"/>
      <c r="C674" s="29"/>
      <c r="D674" s="21"/>
      <c r="E674" s="21"/>
      <c r="F674" s="21"/>
      <c r="G674" s="21"/>
      <c r="H674" s="21"/>
      <c r="I674" s="21"/>
      <c r="J674" s="21"/>
      <c r="K674" s="21"/>
    </row>
    <row r="675" spans="1:11" ht="13" customHeight="1">
      <c r="A675" s="38"/>
      <c r="B675" s="34"/>
      <c r="C675" s="29"/>
      <c r="D675" s="21"/>
      <c r="E675" s="21"/>
      <c r="F675" s="21"/>
      <c r="G675" s="21"/>
      <c r="H675" s="21"/>
      <c r="I675" s="21"/>
      <c r="J675" s="21"/>
      <c r="K675" s="21"/>
    </row>
    <row r="676" spans="1:11" ht="13" customHeight="1">
      <c r="A676" s="38"/>
      <c r="B676" s="34"/>
      <c r="C676" s="29"/>
      <c r="D676" s="21"/>
      <c r="E676" s="21"/>
      <c r="F676" s="21"/>
      <c r="G676" s="21"/>
      <c r="H676" s="21"/>
      <c r="I676" s="21"/>
      <c r="J676" s="21"/>
      <c r="K676" s="21"/>
    </row>
    <row r="677" spans="1:11" ht="13" customHeight="1">
      <c r="A677" s="38"/>
      <c r="B677" s="34"/>
      <c r="C677" s="29"/>
      <c r="D677" s="21"/>
      <c r="E677" s="21"/>
      <c r="F677" s="21"/>
      <c r="G677" s="21"/>
      <c r="H677" s="21"/>
      <c r="I677" s="21"/>
      <c r="J677" s="21"/>
      <c r="K677" s="21"/>
    </row>
    <row r="678" spans="1:11" ht="13" customHeight="1">
      <c r="A678" s="38"/>
      <c r="B678" s="34"/>
      <c r="C678" s="29"/>
      <c r="D678" s="21"/>
      <c r="E678" s="21"/>
      <c r="F678" s="21"/>
      <c r="G678" s="21"/>
      <c r="H678" s="21"/>
      <c r="I678" s="21"/>
      <c r="J678" s="21"/>
      <c r="K678" s="21"/>
    </row>
    <row r="679" spans="1:11" ht="13" customHeight="1">
      <c r="A679" s="38"/>
      <c r="B679" s="34"/>
      <c r="C679" s="29"/>
      <c r="D679" s="21"/>
      <c r="E679" s="21"/>
      <c r="F679" s="21"/>
      <c r="G679" s="21"/>
      <c r="H679" s="21"/>
      <c r="I679" s="21"/>
      <c r="J679" s="21"/>
      <c r="K679" s="21"/>
    </row>
    <row r="680" spans="1:11" ht="13" customHeight="1">
      <c r="A680" s="38"/>
      <c r="B680" s="34"/>
      <c r="C680" s="29"/>
      <c r="D680" s="21"/>
      <c r="E680" s="21"/>
      <c r="F680" s="21"/>
      <c r="G680" s="21"/>
      <c r="H680" s="21"/>
      <c r="I680" s="21"/>
      <c r="J680" s="21"/>
      <c r="K680" s="21"/>
    </row>
    <row r="681" spans="1:11" ht="13" customHeight="1">
      <c r="A681" s="38"/>
      <c r="B681" s="34"/>
      <c r="C681" s="29"/>
      <c r="D681" s="21"/>
      <c r="E681" s="21"/>
      <c r="F681" s="21"/>
      <c r="G681" s="21"/>
      <c r="H681" s="21"/>
      <c r="I681" s="21"/>
      <c r="J681" s="21"/>
      <c r="K681" s="21"/>
    </row>
    <row r="682" spans="1:11" ht="13" customHeight="1">
      <c r="A682" s="38"/>
      <c r="B682" s="34"/>
      <c r="C682" s="29"/>
      <c r="D682" s="21"/>
      <c r="E682" s="21"/>
      <c r="F682" s="21"/>
      <c r="G682" s="21"/>
      <c r="H682" s="21"/>
      <c r="I682" s="21"/>
      <c r="J682" s="21"/>
      <c r="K682" s="21"/>
    </row>
    <row r="683" spans="1:11" ht="13" customHeight="1">
      <c r="A683" s="38"/>
      <c r="B683" s="34"/>
      <c r="C683" s="29"/>
      <c r="D683" s="21"/>
      <c r="E683" s="21"/>
      <c r="F683" s="21"/>
      <c r="G683" s="21"/>
      <c r="H683" s="21"/>
      <c r="I683" s="21"/>
      <c r="J683" s="21"/>
      <c r="K683" s="21"/>
    </row>
    <row r="684" spans="1:11" ht="13" customHeight="1">
      <c r="A684" s="38"/>
      <c r="B684" s="34"/>
      <c r="C684" s="29"/>
      <c r="D684" s="21"/>
      <c r="E684" s="21"/>
      <c r="F684" s="21"/>
      <c r="G684" s="21"/>
      <c r="H684" s="21"/>
      <c r="I684" s="21"/>
      <c r="J684" s="21"/>
      <c r="K684" s="21"/>
    </row>
    <row r="685" spans="1:11" ht="13" customHeight="1">
      <c r="A685" s="38"/>
      <c r="B685" s="34"/>
      <c r="C685" s="29"/>
      <c r="D685" s="21"/>
      <c r="E685" s="21"/>
      <c r="F685" s="21"/>
      <c r="G685" s="21"/>
      <c r="H685" s="21"/>
      <c r="I685" s="21"/>
      <c r="J685" s="21"/>
      <c r="K685" s="21"/>
    </row>
    <row r="686" spans="1:11" ht="13" customHeight="1">
      <c r="A686" s="38"/>
      <c r="B686" s="34"/>
      <c r="C686" s="29"/>
      <c r="D686" s="21"/>
      <c r="E686" s="21"/>
      <c r="F686" s="21"/>
      <c r="G686" s="21"/>
      <c r="H686" s="21"/>
      <c r="I686" s="21"/>
      <c r="J686" s="21"/>
      <c r="K686" s="21"/>
    </row>
    <row r="687" spans="1:11" ht="13" customHeight="1">
      <c r="A687" s="38"/>
      <c r="B687" s="34"/>
      <c r="C687" s="29"/>
      <c r="D687" s="21"/>
      <c r="E687" s="21"/>
      <c r="F687" s="21"/>
      <c r="G687" s="21"/>
      <c r="H687" s="21"/>
      <c r="I687" s="21"/>
      <c r="J687" s="21"/>
      <c r="K687" s="21"/>
    </row>
    <row r="688" spans="1:11" ht="13" customHeight="1">
      <c r="A688" s="38"/>
      <c r="B688" s="34"/>
      <c r="C688" s="29"/>
      <c r="D688" s="21"/>
      <c r="E688" s="21"/>
      <c r="F688" s="21"/>
      <c r="G688" s="21"/>
      <c r="H688" s="21"/>
      <c r="I688" s="21"/>
      <c r="J688" s="21"/>
      <c r="K688" s="21"/>
    </row>
    <row r="689" spans="1:11" ht="13" customHeight="1">
      <c r="A689" s="38"/>
      <c r="B689" s="34"/>
      <c r="C689" s="29"/>
      <c r="D689" s="21"/>
      <c r="E689" s="21"/>
      <c r="F689" s="21"/>
      <c r="G689" s="21"/>
      <c r="H689" s="21"/>
      <c r="I689" s="21"/>
      <c r="J689" s="21"/>
      <c r="K689" s="21"/>
    </row>
    <row r="690" spans="1:11" ht="13" customHeight="1">
      <c r="A690" s="38"/>
      <c r="B690" s="34"/>
      <c r="C690" s="29"/>
      <c r="D690" s="21"/>
      <c r="E690" s="21"/>
      <c r="F690" s="21"/>
      <c r="G690" s="21"/>
      <c r="H690" s="21"/>
      <c r="I690" s="21"/>
      <c r="J690" s="21"/>
      <c r="K690" s="21"/>
    </row>
    <row r="691" spans="1:11" ht="13" customHeight="1">
      <c r="A691" s="38"/>
      <c r="B691" s="34"/>
      <c r="C691" s="29"/>
      <c r="D691" s="21"/>
      <c r="E691" s="21"/>
      <c r="F691" s="21"/>
      <c r="G691" s="21"/>
      <c r="H691" s="21"/>
      <c r="I691" s="21"/>
      <c r="J691" s="21"/>
      <c r="K691" s="21"/>
    </row>
    <row r="692" spans="1:11" ht="13" customHeight="1">
      <c r="A692" s="38"/>
      <c r="B692" s="34"/>
      <c r="C692" s="29"/>
      <c r="D692" s="21"/>
      <c r="E692" s="21"/>
      <c r="F692" s="21"/>
      <c r="G692" s="21"/>
      <c r="H692" s="21"/>
      <c r="I692" s="21"/>
      <c r="J692" s="21"/>
      <c r="K692" s="21"/>
    </row>
    <row r="693" spans="1:11" ht="13" customHeight="1">
      <c r="A693" s="38"/>
      <c r="B693" s="34"/>
      <c r="C693" s="29"/>
      <c r="D693" s="21"/>
      <c r="E693" s="21"/>
      <c r="F693" s="21"/>
      <c r="G693" s="21"/>
      <c r="H693" s="21"/>
      <c r="I693" s="21"/>
      <c r="J693" s="21"/>
      <c r="K693" s="21"/>
    </row>
    <row r="694" spans="1:11" ht="13" customHeight="1">
      <c r="A694" s="38"/>
      <c r="B694" s="34"/>
      <c r="C694" s="29"/>
      <c r="D694" s="21"/>
      <c r="E694" s="21"/>
      <c r="F694" s="21"/>
      <c r="G694" s="21"/>
      <c r="H694" s="21"/>
      <c r="I694" s="21"/>
      <c r="J694" s="21"/>
      <c r="K694" s="21"/>
    </row>
    <row r="695" spans="1:11" ht="13" customHeight="1">
      <c r="A695" s="38"/>
      <c r="B695" s="34"/>
      <c r="C695" s="29"/>
      <c r="D695" s="21"/>
      <c r="E695" s="21"/>
      <c r="F695" s="21"/>
      <c r="G695" s="21"/>
      <c r="H695" s="21"/>
      <c r="I695" s="21"/>
      <c r="J695" s="21"/>
      <c r="K695" s="21"/>
    </row>
    <row r="696" spans="1:11" ht="13" customHeight="1">
      <c r="A696" s="38"/>
      <c r="B696" s="34"/>
      <c r="C696" s="29"/>
      <c r="D696" s="21"/>
      <c r="E696" s="21"/>
      <c r="F696" s="21"/>
      <c r="G696" s="21"/>
      <c r="H696" s="21"/>
      <c r="I696" s="21"/>
      <c r="J696" s="21"/>
      <c r="K696" s="21"/>
    </row>
    <row r="697" spans="1:11" ht="13" customHeight="1">
      <c r="A697" s="38"/>
      <c r="B697" s="34"/>
      <c r="C697" s="29"/>
      <c r="D697" s="21"/>
      <c r="E697" s="21"/>
      <c r="F697" s="21"/>
      <c r="G697" s="21"/>
      <c r="H697" s="21"/>
      <c r="I697" s="21"/>
      <c r="J697" s="21"/>
      <c r="K697" s="21"/>
    </row>
    <row r="698" spans="1:11" ht="13" customHeight="1">
      <c r="A698" s="38"/>
      <c r="B698" s="34"/>
      <c r="C698" s="29"/>
      <c r="D698" s="21"/>
      <c r="E698" s="21"/>
      <c r="F698" s="21"/>
      <c r="G698" s="21"/>
      <c r="H698" s="21"/>
      <c r="I698" s="21"/>
      <c r="J698" s="21"/>
      <c r="K698" s="21"/>
    </row>
    <row r="699" spans="1:11" ht="13" customHeight="1">
      <c r="A699" s="38"/>
      <c r="B699" s="34"/>
      <c r="C699" s="29"/>
      <c r="D699" s="21"/>
      <c r="E699" s="21"/>
      <c r="F699" s="21"/>
      <c r="G699" s="21"/>
      <c r="H699" s="21"/>
      <c r="I699" s="21"/>
      <c r="J699" s="21"/>
      <c r="K699" s="21"/>
    </row>
    <row r="700" spans="1:11" ht="13" customHeight="1">
      <c r="A700" s="38"/>
      <c r="B700" s="34"/>
      <c r="C700" s="29"/>
      <c r="D700" s="21"/>
      <c r="E700" s="21"/>
      <c r="F700" s="21"/>
      <c r="G700" s="21"/>
      <c r="H700" s="21"/>
      <c r="I700" s="21"/>
      <c r="J700" s="21"/>
      <c r="K700" s="21"/>
    </row>
    <row r="701" spans="1:11" ht="13" customHeight="1">
      <c r="A701" s="38"/>
      <c r="B701" s="34"/>
      <c r="C701" s="29"/>
      <c r="D701" s="21"/>
      <c r="E701" s="21"/>
      <c r="F701" s="21"/>
      <c r="G701" s="21"/>
      <c r="H701" s="21"/>
      <c r="I701" s="21"/>
      <c r="J701" s="21"/>
      <c r="K701" s="21"/>
    </row>
    <row r="702" spans="1:11" ht="13" customHeight="1">
      <c r="A702" s="38"/>
      <c r="B702" s="34"/>
      <c r="C702" s="29"/>
      <c r="D702" s="21"/>
      <c r="E702" s="21"/>
      <c r="F702" s="21"/>
      <c r="G702" s="21"/>
      <c r="H702" s="21"/>
      <c r="I702" s="21"/>
      <c r="J702" s="21"/>
      <c r="K702" s="21"/>
    </row>
    <row r="703" spans="1:11" ht="13" customHeight="1">
      <c r="A703" s="38"/>
      <c r="B703" s="34"/>
      <c r="C703" s="29"/>
      <c r="D703" s="21"/>
      <c r="E703" s="21"/>
      <c r="F703" s="21"/>
      <c r="G703" s="21"/>
      <c r="H703" s="21"/>
      <c r="I703" s="21"/>
      <c r="J703" s="21"/>
      <c r="K703" s="21"/>
    </row>
    <row r="704" spans="1:11" ht="13" customHeight="1">
      <c r="A704" s="38"/>
      <c r="B704" s="34"/>
      <c r="C704" s="29"/>
      <c r="D704" s="21"/>
      <c r="E704" s="21"/>
      <c r="F704" s="21"/>
      <c r="G704" s="21"/>
      <c r="H704" s="21"/>
      <c r="I704" s="21"/>
      <c r="J704" s="21"/>
      <c r="K704" s="21"/>
    </row>
    <row r="705" spans="1:11" ht="13" customHeight="1">
      <c r="A705" s="38"/>
      <c r="B705" s="34"/>
      <c r="C705" s="29"/>
      <c r="D705" s="21"/>
      <c r="E705" s="21"/>
      <c r="F705" s="21"/>
      <c r="G705" s="21"/>
      <c r="H705" s="21"/>
      <c r="I705" s="21"/>
      <c r="J705" s="21"/>
      <c r="K705" s="21"/>
    </row>
    <row r="706" spans="1:11" ht="13" customHeight="1">
      <c r="A706" s="38"/>
      <c r="B706" s="34"/>
      <c r="C706" s="29"/>
      <c r="D706" s="21"/>
      <c r="E706" s="21"/>
      <c r="F706" s="21"/>
      <c r="G706" s="21"/>
      <c r="H706" s="21"/>
      <c r="I706" s="21"/>
      <c r="J706" s="21"/>
      <c r="K706" s="21"/>
    </row>
    <row r="707" spans="1:11" ht="13" customHeight="1">
      <c r="A707" s="38"/>
      <c r="B707" s="34"/>
      <c r="C707" s="29"/>
      <c r="D707" s="21"/>
      <c r="E707" s="21"/>
      <c r="F707" s="21"/>
      <c r="G707" s="21"/>
      <c r="H707" s="21"/>
      <c r="I707" s="21"/>
      <c r="J707" s="21"/>
      <c r="K707" s="21"/>
    </row>
    <row r="708" spans="1:11" ht="13" customHeight="1">
      <c r="A708" s="38"/>
      <c r="B708" s="34"/>
      <c r="C708" s="29"/>
      <c r="D708" s="21"/>
      <c r="E708" s="21"/>
      <c r="F708" s="21"/>
      <c r="G708" s="21"/>
      <c r="H708" s="21"/>
      <c r="I708" s="21"/>
      <c r="J708" s="21"/>
      <c r="K708" s="21"/>
    </row>
    <row r="709" spans="1:11" ht="13" customHeight="1">
      <c r="A709" s="38"/>
      <c r="B709" s="34"/>
      <c r="C709" s="29"/>
      <c r="D709" s="21"/>
      <c r="E709" s="21"/>
      <c r="F709" s="21"/>
      <c r="G709" s="21"/>
      <c r="H709" s="21"/>
      <c r="I709" s="21"/>
      <c r="J709" s="21"/>
      <c r="K709" s="21"/>
    </row>
    <row r="710" spans="1:11" ht="13" customHeight="1">
      <c r="A710" s="38"/>
      <c r="B710" s="34"/>
      <c r="C710" s="29"/>
      <c r="D710" s="21"/>
      <c r="E710" s="21"/>
      <c r="F710" s="21"/>
      <c r="G710" s="21"/>
      <c r="H710" s="21"/>
      <c r="I710" s="21"/>
      <c r="J710" s="21"/>
      <c r="K710" s="21"/>
    </row>
    <row r="711" spans="1:11" ht="13" customHeight="1">
      <c r="A711" s="38"/>
      <c r="B711" s="34"/>
      <c r="C711" s="29"/>
      <c r="D711" s="21"/>
      <c r="E711" s="21"/>
      <c r="F711" s="21"/>
      <c r="G711" s="21"/>
      <c r="H711" s="21"/>
      <c r="I711" s="21"/>
      <c r="J711" s="21"/>
      <c r="K711" s="21"/>
    </row>
    <row r="712" spans="1:11" ht="13" customHeight="1">
      <c r="A712" s="38"/>
      <c r="B712" s="34"/>
      <c r="C712" s="29"/>
      <c r="D712" s="21"/>
      <c r="E712" s="21"/>
      <c r="F712" s="21"/>
      <c r="G712" s="21"/>
      <c r="H712" s="21"/>
      <c r="I712" s="21"/>
      <c r="J712" s="21"/>
      <c r="K712" s="21"/>
    </row>
    <row r="713" spans="1:11" ht="13" customHeight="1">
      <c r="A713" s="38"/>
      <c r="B713" s="34"/>
      <c r="C713" s="29"/>
      <c r="D713" s="21"/>
      <c r="E713" s="21"/>
      <c r="F713" s="21"/>
      <c r="G713" s="21"/>
      <c r="H713" s="21"/>
      <c r="I713" s="21"/>
      <c r="J713" s="21"/>
      <c r="K713" s="21"/>
    </row>
    <row r="714" spans="1:11" ht="13" customHeight="1">
      <c r="A714" s="38"/>
      <c r="B714" s="34"/>
      <c r="C714" s="29"/>
      <c r="D714" s="21"/>
      <c r="E714" s="21"/>
      <c r="F714" s="21"/>
      <c r="G714" s="21"/>
      <c r="H714" s="21"/>
      <c r="I714" s="21"/>
      <c r="J714" s="21"/>
      <c r="K714" s="21"/>
    </row>
    <row r="715" spans="1:11" ht="13" customHeight="1">
      <c r="A715" s="38"/>
      <c r="B715" s="34"/>
      <c r="C715" s="29"/>
      <c r="D715" s="21"/>
      <c r="E715" s="21"/>
      <c r="F715" s="21"/>
      <c r="G715" s="21"/>
      <c r="H715" s="21"/>
      <c r="I715" s="21"/>
      <c r="J715" s="21"/>
      <c r="K715" s="21"/>
    </row>
    <row r="716" spans="1:11" ht="13" customHeight="1">
      <c r="A716" s="38"/>
      <c r="B716" s="34"/>
      <c r="C716" s="29"/>
      <c r="D716" s="21"/>
      <c r="E716" s="21"/>
      <c r="F716" s="21"/>
      <c r="G716" s="21"/>
      <c r="H716" s="21"/>
      <c r="I716" s="21"/>
      <c r="J716" s="21"/>
      <c r="K716" s="21"/>
    </row>
    <row r="717" spans="1:11" ht="13" customHeight="1">
      <c r="A717" s="38"/>
      <c r="B717" s="34"/>
      <c r="C717" s="29"/>
      <c r="D717" s="21"/>
      <c r="E717" s="21"/>
      <c r="F717" s="21"/>
      <c r="G717" s="21"/>
      <c r="H717" s="21"/>
      <c r="I717" s="21"/>
      <c r="J717" s="21"/>
      <c r="K717" s="21"/>
    </row>
    <row r="718" spans="1:11" ht="13" customHeight="1">
      <c r="A718" s="38"/>
      <c r="B718" s="34"/>
      <c r="C718" s="29"/>
      <c r="D718" s="21"/>
      <c r="E718" s="21"/>
      <c r="F718" s="21"/>
      <c r="G718" s="21"/>
      <c r="H718" s="21"/>
      <c r="I718" s="21"/>
      <c r="J718" s="21"/>
      <c r="K718" s="21"/>
    </row>
    <row r="719" spans="1:11" ht="13" customHeight="1">
      <c r="A719" s="38"/>
      <c r="B719" s="34"/>
      <c r="C719" s="29"/>
      <c r="D719" s="21"/>
      <c r="E719" s="21"/>
      <c r="F719" s="21"/>
      <c r="G719" s="21"/>
      <c r="H719" s="21"/>
      <c r="I719" s="21"/>
      <c r="J719" s="21"/>
      <c r="K719" s="21"/>
    </row>
    <row r="720" spans="1:11" ht="13" customHeight="1">
      <c r="A720" s="38"/>
      <c r="B720" s="34"/>
      <c r="C720" s="29"/>
      <c r="D720" s="21"/>
      <c r="E720" s="21"/>
      <c r="F720" s="21"/>
      <c r="G720" s="21"/>
      <c r="H720" s="21"/>
      <c r="I720" s="21"/>
      <c r="J720" s="21"/>
      <c r="K720" s="21"/>
    </row>
    <row r="721" spans="1:11" ht="13" customHeight="1">
      <c r="A721" s="38"/>
      <c r="B721" s="34"/>
      <c r="C721" s="29"/>
      <c r="D721" s="21"/>
      <c r="E721" s="21"/>
      <c r="F721" s="21"/>
      <c r="G721" s="21"/>
      <c r="H721" s="21"/>
      <c r="I721" s="21"/>
      <c r="J721" s="21"/>
      <c r="K721" s="21"/>
    </row>
    <row r="722" spans="1:11" ht="13" customHeight="1">
      <c r="A722" s="38"/>
      <c r="B722" s="34"/>
      <c r="C722" s="29"/>
      <c r="D722" s="21"/>
      <c r="E722" s="21"/>
      <c r="F722" s="21"/>
      <c r="G722" s="21"/>
      <c r="H722" s="21"/>
      <c r="I722" s="21"/>
      <c r="J722" s="21"/>
      <c r="K722" s="21"/>
    </row>
    <row r="723" spans="1:11" ht="13" customHeight="1">
      <c r="A723" s="38"/>
      <c r="B723" s="34"/>
      <c r="C723" s="29"/>
      <c r="D723" s="21"/>
      <c r="E723" s="21"/>
      <c r="F723" s="21"/>
      <c r="G723" s="21"/>
      <c r="H723" s="21"/>
      <c r="I723" s="21"/>
      <c r="J723" s="21"/>
      <c r="K723" s="21"/>
    </row>
    <row r="724" spans="1:11" ht="13" customHeight="1">
      <c r="A724" s="38"/>
      <c r="B724" s="34"/>
      <c r="C724" s="29"/>
      <c r="D724" s="21"/>
      <c r="E724" s="21"/>
      <c r="F724" s="21"/>
      <c r="G724" s="21"/>
      <c r="H724" s="21"/>
      <c r="I724" s="21"/>
      <c r="J724" s="21"/>
      <c r="K724" s="21"/>
    </row>
    <row r="725" spans="1:11" ht="13" customHeight="1">
      <c r="A725" s="38"/>
      <c r="B725" s="34"/>
      <c r="C725" s="29"/>
      <c r="D725" s="21"/>
      <c r="E725" s="21"/>
      <c r="F725" s="21"/>
      <c r="G725" s="21"/>
      <c r="H725" s="21"/>
      <c r="I725" s="21"/>
      <c r="J725" s="21"/>
      <c r="K725" s="21"/>
    </row>
    <row r="726" spans="1:11" ht="13" customHeight="1">
      <c r="A726" s="38"/>
      <c r="B726" s="34"/>
      <c r="C726" s="29"/>
      <c r="D726" s="21"/>
      <c r="E726" s="21"/>
      <c r="F726" s="21"/>
      <c r="G726" s="21"/>
      <c r="H726" s="21"/>
      <c r="I726" s="21"/>
      <c r="J726" s="21"/>
      <c r="K726" s="21"/>
    </row>
    <row r="727" spans="1:11" ht="13" customHeight="1">
      <c r="A727" s="38"/>
      <c r="B727" s="34"/>
      <c r="C727" s="29"/>
      <c r="D727" s="21"/>
      <c r="E727" s="21"/>
      <c r="F727" s="21"/>
      <c r="G727" s="21"/>
      <c r="H727" s="21"/>
      <c r="I727" s="21"/>
      <c r="J727" s="21"/>
      <c r="K727" s="21"/>
    </row>
    <row r="728" spans="1:11" ht="13" customHeight="1">
      <c r="A728" s="38"/>
      <c r="B728" s="34"/>
      <c r="C728" s="29"/>
      <c r="D728" s="21"/>
      <c r="E728" s="21"/>
      <c r="F728" s="21"/>
      <c r="G728" s="21"/>
      <c r="H728" s="21"/>
      <c r="I728" s="21"/>
      <c r="J728" s="21"/>
      <c r="K728" s="21"/>
    </row>
    <row r="729" spans="1:11" ht="13" customHeight="1">
      <c r="A729" s="38"/>
      <c r="B729" s="34"/>
      <c r="C729" s="29"/>
      <c r="D729" s="21"/>
      <c r="E729" s="21"/>
      <c r="F729" s="21"/>
      <c r="G729" s="21"/>
      <c r="H729" s="21"/>
      <c r="I729" s="21"/>
      <c r="J729" s="21"/>
      <c r="K729" s="21"/>
    </row>
    <row r="730" spans="1:11" ht="13" customHeight="1">
      <c r="A730" s="38"/>
      <c r="B730" s="34"/>
      <c r="C730" s="29"/>
      <c r="D730" s="21"/>
      <c r="E730" s="21"/>
      <c r="F730" s="21"/>
      <c r="G730" s="21"/>
      <c r="H730" s="21"/>
      <c r="I730" s="21"/>
      <c r="J730" s="21"/>
      <c r="K730" s="21"/>
    </row>
    <row r="731" spans="1:11" ht="13" customHeight="1">
      <c r="A731" s="38"/>
      <c r="B731" s="34"/>
      <c r="C731" s="29"/>
      <c r="D731" s="21"/>
      <c r="E731" s="21"/>
      <c r="F731" s="21"/>
      <c r="G731" s="21"/>
      <c r="H731" s="21"/>
      <c r="I731" s="21"/>
      <c r="J731" s="21"/>
      <c r="K731" s="21"/>
    </row>
    <row r="732" spans="1:11" ht="13" customHeight="1">
      <c r="A732" s="38"/>
      <c r="B732" s="34"/>
      <c r="C732" s="29"/>
      <c r="D732" s="21"/>
      <c r="E732" s="21"/>
      <c r="F732" s="21"/>
      <c r="G732" s="21"/>
      <c r="H732" s="21"/>
      <c r="I732" s="21"/>
      <c r="J732" s="21"/>
      <c r="K732" s="21"/>
    </row>
    <row r="733" spans="1:11" ht="13" customHeight="1">
      <c r="A733" s="38"/>
      <c r="B733" s="34"/>
      <c r="C733" s="29"/>
      <c r="D733" s="21"/>
      <c r="E733" s="21"/>
      <c r="F733" s="21"/>
      <c r="G733" s="21"/>
      <c r="H733" s="21"/>
      <c r="I733" s="21"/>
      <c r="J733" s="21"/>
      <c r="K733" s="21"/>
    </row>
    <row r="734" spans="1:11" ht="13" customHeight="1">
      <c r="A734" s="38"/>
      <c r="B734" s="34"/>
      <c r="C734" s="29"/>
      <c r="D734" s="21"/>
      <c r="E734" s="21"/>
      <c r="F734" s="21"/>
      <c r="G734" s="21"/>
      <c r="H734" s="21"/>
      <c r="I734" s="21"/>
      <c r="J734" s="21"/>
      <c r="K734" s="21"/>
    </row>
    <row r="735" spans="1:11" ht="13" customHeight="1">
      <c r="A735" s="38"/>
      <c r="B735" s="34"/>
      <c r="C735" s="29"/>
      <c r="D735" s="21"/>
      <c r="E735" s="21"/>
      <c r="F735" s="21"/>
      <c r="G735" s="21"/>
      <c r="H735" s="21"/>
      <c r="I735" s="21"/>
      <c r="J735" s="21"/>
      <c r="K735" s="21"/>
    </row>
    <row r="736" spans="1:11" ht="13" customHeight="1">
      <c r="A736" s="38"/>
      <c r="B736" s="34"/>
      <c r="C736" s="29"/>
      <c r="D736" s="21"/>
      <c r="E736" s="21"/>
      <c r="F736" s="21"/>
      <c r="G736" s="21"/>
      <c r="H736" s="21"/>
      <c r="I736" s="21"/>
      <c r="J736" s="21"/>
      <c r="K736" s="21"/>
    </row>
    <row r="737" spans="1:11" ht="13" customHeight="1">
      <c r="A737" s="38"/>
      <c r="B737" s="34"/>
      <c r="C737" s="29"/>
      <c r="D737" s="21"/>
      <c r="E737" s="21"/>
      <c r="F737" s="21"/>
      <c r="G737" s="21"/>
      <c r="H737" s="21"/>
      <c r="I737" s="21"/>
      <c r="J737" s="21"/>
      <c r="K737" s="21"/>
    </row>
    <row r="738" spans="1:11" ht="13" customHeight="1">
      <c r="A738" s="38"/>
      <c r="B738" s="34"/>
      <c r="C738" s="29"/>
      <c r="D738" s="21"/>
      <c r="E738" s="21"/>
      <c r="F738" s="21"/>
      <c r="G738" s="21"/>
      <c r="H738" s="21"/>
      <c r="I738" s="21"/>
      <c r="J738" s="21"/>
      <c r="K738" s="21"/>
    </row>
    <row r="739" spans="1:11" ht="13" customHeight="1">
      <c r="A739" s="38"/>
      <c r="B739" s="34"/>
      <c r="C739" s="29"/>
      <c r="D739" s="21"/>
      <c r="E739" s="21"/>
      <c r="F739" s="21"/>
      <c r="G739" s="21"/>
      <c r="H739" s="21"/>
      <c r="I739" s="21"/>
      <c r="J739" s="21"/>
      <c r="K739" s="21"/>
    </row>
    <row r="740" spans="1:11" ht="13" customHeight="1">
      <c r="A740" s="38"/>
      <c r="B740" s="34"/>
      <c r="C740" s="29"/>
      <c r="D740" s="21"/>
      <c r="E740" s="21"/>
      <c r="F740" s="21"/>
      <c r="G740" s="21"/>
      <c r="H740" s="21"/>
      <c r="I740" s="21"/>
      <c r="J740" s="21"/>
      <c r="K740" s="21"/>
    </row>
    <row r="741" spans="1:11" ht="13" customHeight="1">
      <c r="A741" s="38"/>
      <c r="B741" s="34"/>
      <c r="C741" s="29"/>
      <c r="D741" s="21"/>
      <c r="E741" s="21"/>
      <c r="F741" s="21"/>
      <c r="G741" s="21"/>
      <c r="H741" s="21"/>
      <c r="I741" s="21"/>
      <c r="J741" s="21"/>
      <c r="K741" s="21"/>
    </row>
    <row r="742" spans="1:11" ht="13" customHeight="1">
      <c r="A742" s="38"/>
      <c r="B742" s="34"/>
      <c r="C742" s="29"/>
      <c r="D742" s="21"/>
      <c r="E742" s="21"/>
      <c r="F742" s="21"/>
      <c r="G742" s="21"/>
      <c r="H742" s="21"/>
      <c r="I742" s="21"/>
      <c r="J742" s="21"/>
      <c r="K742" s="21"/>
    </row>
    <row r="743" spans="1:11" ht="13" customHeight="1">
      <c r="A743" s="38"/>
      <c r="B743" s="34"/>
      <c r="C743" s="29"/>
      <c r="D743" s="21"/>
      <c r="E743" s="21"/>
      <c r="F743" s="21"/>
      <c r="G743" s="21"/>
      <c r="H743" s="21"/>
      <c r="I743" s="21"/>
      <c r="J743" s="21"/>
      <c r="K743" s="21"/>
    </row>
    <row r="744" spans="1:11" ht="13" customHeight="1">
      <c r="A744" s="38"/>
      <c r="B744" s="34"/>
      <c r="C744" s="29"/>
      <c r="D744" s="21"/>
      <c r="E744" s="21"/>
      <c r="F744" s="21"/>
      <c r="G744" s="21"/>
      <c r="H744" s="21"/>
      <c r="I744" s="21"/>
      <c r="J744" s="21"/>
      <c r="K744" s="21"/>
    </row>
    <row r="745" spans="1:11" ht="13" customHeight="1">
      <c r="A745" s="38"/>
      <c r="B745" s="34"/>
      <c r="C745" s="29"/>
      <c r="D745" s="21"/>
      <c r="E745" s="21"/>
      <c r="F745" s="21"/>
      <c r="G745" s="21"/>
      <c r="H745" s="21"/>
      <c r="I745" s="21"/>
      <c r="J745" s="21"/>
      <c r="K745" s="21"/>
    </row>
    <row r="746" spans="1:11" ht="13" customHeight="1">
      <c r="A746" s="38"/>
      <c r="B746" s="34"/>
      <c r="C746" s="29"/>
      <c r="D746" s="21"/>
      <c r="E746" s="21"/>
      <c r="F746" s="21"/>
      <c r="G746" s="21"/>
      <c r="H746" s="21"/>
      <c r="I746" s="21"/>
      <c r="J746" s="21"/>
      <c r="K746" s="21"/>
    </row>
    <row r="747" spans="1:11" ht="13" customHeight="1">
      <c r="A747" s="38"/>
      <c r="B747" s="34"/>
      <c r="C747" s="29"/>
      <c r="D747" s="21"/>
      <c r="E747" s="21"/>
      <c r="F747" s="21"/>
      <c r="G747" s="21"/>
      <c r="H747" s="21"/>
      <c r="I747" s="21"/>
      <c r="J747" s="21"/>
      <c r="K747" s="21"/>
    </row>
    <row r="748" spans="1:11" ht="13" customHeight="1">
      <c r="A748" s="38"/>
      <c r="B748" s="34"/>
      <c r="C748" s="29"/>
      <c r="D748" s="21"/>
      <c r="E748" s="21"/>
      <c r="F748" s="21"/>
      <c r="G748" s="21"/>
      <c r="H748" s="21"/>
      <c r="I748" s="21"/>
      <c r="J748" s="21"/>
      <c r="K748" s="21"/>
    </row>
    <row r="749" spans="1:11" ht="13" customHeight="1">
      <c r="A749" s="38"/>
      <c r="B749" s="34"/>
      <c r="C749" s="29"/>
      <c r="D749" s="21"/>
      <c r="E749" s="21"/>
      <c r="F749" s="21"/>
      <c r="G749" s="21"/>
      <c r="H749" s="21"/>
      <c r="I749" s="21"/>
      <c r="J749" s="21"/>
      <c r="K749" s="21"/>
    </row>
    <row r="750" spans="1:11" ht="13" customHeight="1">
      <c r="A750" s="38"/>
      <c r="B750" s="34"/>
      <c r="C750" s="29"/>
      <c r="D750" s="21"/>
      <c r="E750" s="21"/>
      <c r="F750" s="21"/>
      <c r="G750" s="21"/>
      <c r="H750" s="21"/>
      <c r="I750" s="21"/>
      <c r="J750" s="21"/>
      <c r="K750" s="21"/>
    </row>
    <row r="751" spans="1:11" ht="13" customHeight="1">
      <c r="A751" s="38"/>
      <c r="B751" s="34"/>
      <c r="C751" s="29"/>
      <c r="D751" s="21"/>
      <c r="E751" s="21"/>
      <c r="F751" s="21"/>
      <c r="G751" s="21"/>
      <c r="H751" s="21"/>
      <c r="I751" s="21"/>
      <c r="J751" s="21"/>
      <c r="K751" s="21"/>
    </row>
    <row r="752" spans="1:11" ht="13" customHeight="1">
      <c r="A752" s="38"/>
      <c r="B752" s="34"/>
      <c r="C752" s="29"/>
      <c r="D752" s="21"/>
      <c r="E752" s="21"/>
      <c r="F752" s="21"/>
      <c r="G752" s="21"/>
      <c r="H752" s="21"/>
      <c r="I752" s="21"/>
      <c r="J752" s="21"/>
      <c r="K752" s="21"/>
    </row>
    <row r="753" spans="1:11" ht="13" customHeight="1">
      <c r="A753" s="38"/>
      <c r="B753" s="34"/>
      <c r="C753" s="29"/>
      <c r="D753" s="21"/>
      <c r="E753" s="21"/>
      <c r="F753" s="21"/>
      <c r="G753" s="21"/>
      <c r="H753" s="21"/>
      <c r="I753" s="21"/>
      <c r="J753" s="21"/>
      <c r="K753" s="21"/>
    </row>
    <row r="754" spans="1:11" ht="13" customHeight="1">
      <c r="A754" s="38"/>
      <c r="B754" s="34"/>
      <c r="C754" s="29"/>
      <c r="D754" s="21"/>
      <c r="E754" s="21"/>
      <c r="F754" s="21"/>
      <c r="G754" s="21"/>
      <c r="H754" s="21"/>
      <c r="I754" s="21"/>
      <c r="J754" s="21"/>
      <c r="K754" s="21"/>
    </row>
    <row r="755" spans="1:11" ht="13" customHeight="1">
      <c r="A755" s="38"/>
      <c r="B755" s="34"/>
      <c r="C755" s="29"/>
      <c r="D755" s="21"/>
      <c r="E755" s="21"/>
      <c r="F755" s="21"/>
      <c r="G755" s="21"/>
      <c r="H755" s="21"/>
      <c r="I755" s="21"/>
      <c r="J755" s="21"/>
      <c r="K755" s="21"/>
    </row>
    <row r="756" spans="1:11" ht="13" customHeight="1">
      <c r="A756" s="38"/>
      <c r="B756" s="34"/>
      <c r="C756" s="29"/>
      <c r="D756" s="21"/>
      <c r="E756" s="21"/>
      <c r="F756" s="21"/>
      <c r="G756" s="21"/>
      <c r="H756" s="21"/>
      <c r="I756" s="21"/>
      <c r="J756" s="21"/>
      <c r="K756" s="21"/>
    </row>
    <row r="757" spans="1:11" ht="13" customHeight="1">
      <c r="A757" s="38"/>
      <c r="B757" s="34"/>
      <c r="C757" s="29"/>
      <c r="D757" s="21"/>
      <c r="E757" s="21"/>
      <c r="F757" s="21"/>
      <c r="G757" s="21"/>
      <c r="H757" s="21"/>
      <c r="I757" s="21"/>
      <c r="J757" s="21"/>
      <c r="K757" s="21"/>
    </row>
    <row r="758" spans="1:11" ht="13" customHeight="1">
      <c r="A758" s="38"/>
      <c r="B758" s="34"/>
      <c r="C758" s="29"/>
      <c r="D758" s="21"/>
      <c r="E758" s="21"/>
      <c r="F758" s="21"/>
      <c r="G758" s="21"/>
      <c r="H758" s="21"/>
      <c r="I758" s="21"/>
      <c r="J758" s="21"/>
      <c r="K758" s="21"/>
    </row>
    <row r="759" spans="1:11" ht="13" customHeight="1">
      <c r="A759" s="38"/>
      <c r="B759" s="34"/>
      <c r="C759" s="29"/>
      <c r="D759" s="21"/>
      <c r="E759" s="21"/>
      <c r="F759" s="21"/>
      <c r="G759" s="21"/>
      <c r="H759" s="21"/>
      <c r="I759" s="21"/>
      <c r="J759" s="21"/>
      <c r="K759" s="21"/>
    </row>
    <row r="760" spans="1:11" ht="13" customHeight="1">
      <c r="A760" s="38"/>
      <c r="B760" s="34"/>
      <c r="C760" s="29"/>
      <c r="D760" s="21"/>
      <c r="E760" s="21"/>
      <c r="F760" s="21"/>
      <c r="G760" s="21"/>
      <c r="H760" s="21"/>
      <c r="I760" s="21"/>
      <c r="J760" s="21"/>
      <c r="K760" s="21"/>
    </row>
    <row r="761" spans="1:11" ht="13" customHeight="1">
      <c r="A761" s="38"/>
      <c r="B761" s="34"/>
      <c r="C761" s="29"/>
      <c r="D761" s="21"/>
      <c r="E761" s="21"/>
      <c r="F761" s="21"/>
      <c r="G761" s="21"/>
      <c r="H761" s="21"/>
      <c r="I761" s="21"/>
      <c r="J761" s="21"/>
      <c r="K761" s="21"/>
    </row>
    <row r="762" spans="1:11" ht="13" customHeight="1">
      <c r="A762" s="38"/>
      <c r="B762" s="34"/>
      <c r="C762" s="29"/>
      <c r="D762" s="21"/>
      <c r="E762" s="21"/>
      <c r="F762" s="21"/>
      <c r="G762" s="21"/>
      <c r="H762" s="21"/>
      <c r="I762" s="21"/>
      <c r="J762" s="21"/>
      <c r="K762" s="21"/>
    </row>
    <row r="763" spans="1:11" ht="13" customHeight="1">
      <c r="A763" s="38"/>
      <c r="B763" s="34"/>
      <c r="C763" s="29"/>
      <c r="D763" s="21"/>
      <c r="E763" s="21"/>
      <c r="F763" s="21"/>
      <c r="G763" s="21"/>
      <c r="H763" s="21"/>
      <c r="I763" s="21"/>
      <c r="J763" s="21"/>
      <c r="K763" s="21"/>
    </row>
    <row r="764" spans="1:11" ht="13" customHeight="1">
      <c r="A764" s="38"/>
      <c r="B764" s="34"/>
      <c r="C764" s="29"/>
      <c r="D764" s="21"/>
      <c r="E764" s="21"/>
      <c r="F764" s="21"/>
      <c r="G764" s="21"/>
      <c r="H764" s="21"/>
      <c r="I764" s="21"/>
      <c r="J764" s="21"/>
      <c r="K764" s="21"/>
    </row>
    <row r="765" spans="1:11" ht="13" customHeight="1">
      <c r="A765" s="38"/>
      <c r="B765" s="34"/>
      <c r="C765" s="29"/>
      <c r="D765" s="21"/>
      <c r="E765" s="21"/>
      <c r="F765" s="21"/>
      <c r="G765" s="21"/>
      <c r="H765" s="21"/>
      <c r="I765" s="21"/>
      <c r="J765" s="21"/>
      <c r="K765" s="21"/>
    </row>
    <row r="766" spans="1:11" ht="13" customHeight="1">
      <c r="A766" s="38"/>
      <c r="B766" s="34"/>
      <c r="C766" s="29"/>
      <c r="D766" s="21"/>
      <c r="E766" s="21"/>
      <c r="F766" s="21"/>
      <c r="G766" s="21"/>
      <c r="H766" s="21"/>
      <c r="I766" s="21"/>
      <c r="J766" s="21"/>
      <c r="K766" s="21"/>
    </row>
    <row r="767" spans="1:11" ht="13" customHeight="1">
      <c r="A767" s="38"/>
      <c r="B767" s="34"/>
      <c r="C767" s="29"/>
      <c r="D767" s="21"/>
      <c r="E767" s="21"/>
      <c r="F767" s="21"/>
      <c r="G767" s="21"/>
      <c r="H767" s="21"/>
      <c r="I767" s="21"/>
      <c r="J767" s="21"/>
      <c r="K767" s="21"/>
    </row>
    <row r="768" spans="1:11" ht="13" customHeight="1">
      <c r="A768" s="38"/>
      <c r="B768" s="34"/>
      <c r="C768" s="29"/>
      <c r="D768" s="21"/>
      <c r="E768" s="21"/>
      <c r="F768" s="21"/>
      <c r="G768" s="21"/>
      <c r="H768" s="21"/>
      <c r="I768" s="21"/>
      <c r="J768" s="21"/>
      <c r="K768" s="21"/>
    </row>
    <row r="769" spans="1:11" ht="13" customHeight="1">
      <c r="A769" s="38"/>
      <c r="B769" s="34"/>
      <c r="C769" s="29"/>
      <c r="D769" s="21"/>
      <c r="E769" s="21"/>
      <c r="F769" s="21"/>
      <c r="G769" s="21"/>
      <c r="H769" s="21"/>
      <c r="I769" s="21"/>
      <c r="J769" s="21"/>
      <c r="K769" s="21"/>
    </row>
    <row r="770" spans="1:11" ht="13" customHeight="1">
      <c r="A770" s="38"/>
      <c r="B770" s="34"/>
      <c r="C770" s="29"/>
      <c r="D770" s="21"/>
      <c r="E770" s="21"/>
      <c r="F770" s="21"/>
      <c r="G770" s="21"/>
      <c r="H770" s="21"/>
      <c r="I770" s="21"/>
      <c r="J770" s="21"/>
      <c r="K770" s="21"/>
    </row>
    <row r="771" spans="1:11" ht="13" customHeight="1">
      <c r="A771" s="38"/>
      <c r="B771" s="34"/>
      <c r="C771" s="29"/>
      <c r="D771" s="21"/>
      <c r="E771" s="21"/>
      <c r="F771" s="21"/>
      <c r="G771" s="21"/>
      <c r="H771" s="21"/>
      <c r="I771" s="21"/>
      <c r="J771" s="21"/>
      <c r="K771" s="21"/>
    </row>
    <row r="772" spans="1:11" ht="13" customHeight="1">
      <c r="A772" s="38"/>
      <c r="B772" s="34"/>
      <c r="C772" s="29"/>
      <c r="D772" s="21"/>
      <c r="E772" s="21"/>
      <c r="F772" s="21"/>
      <c r="G772" s="21"/>
      <c r="H772" s="21"/>
      <c r="I772" s="21"/>
      <c r="J772" s="21"/>
      <c r="K772" s="21"/>
    </row>
    <row r="773" spans="1:11" ht="13" customHeight="1">
      <c r="A773" s="38"/>
      <c r="B773" s="34"/>
      <c r="C773" s="29"/>
      <c r="D773" s="21"/>
      <c r="E773" s="21"/>
      <c r="F773" s="21"/>
      <c r="G773" s="21"/>
      <c r="H773" s="21"/>
      <c r="I773" s="21"/>
      <c r="J773" s="21"/>
      <c r="K773" s="21"/>
    </row>
    <row r="774" spans="1:11" ht="13" customHeight="1">
      <c r="A774" s="38"/>
      <c r="B774" s="34"/>
      <c r="C774" s="29"/>
      <c r="D774" s="21"/>
      <c r="E774" s="21"/>
      <c r="F774" s="21"/>
      <c r="G774" s="21"/>
      <c r="H774" s="21"/>
      <c r="I774" s="21"/>
      <c r="J774" s="21"/>
      <c r="K774" s="21"/>
    </row>
    <row r="775" spans="1:11" ht="13" customHeight="1">
      <c r="A775" s="38"/>
      <c r="B775" s="34"/>
      <c r="C775" s="29"/>
      <c r="D775" s="21"/>
      <c r="E775" s="21"/>
      <c r="F775" s="21"/>
      <c r="G775" s="21"/>
      <c r="H775" s="21"/>
      <c r="I775" s="21"/>
      <c r="J775" s="21"/>
      <c r="K775" s="21"/>
    </row>
    <row r="776" spans="1:11" ht="13" customHeight="1">
      <c r="A776" s="38"/>
      <c r="B776" s="34"/>
      <c r="C776" s="29"/>
      <c r="D776" s="21"/>
      <c r="E776" s="21"/>
      <c r="F776" s="21"/>
      <c r="G776" s="21"/>
      <c r="H776" s="21"/>
      <c r="I776" s="21"/>
      <c r="J776" s="21"/>
      <c r="K776" s="21"/>
    </row>
    <row r="777" spans="1:11" ht="13" customHeight="1">
      <c r="A777" s="38"/>
      <c r="B777" s="34"/>
      <c r="C777" s="29"/>
      <c r="D777" s="21"/>
      <c r="E777" s="21"/>
      <c r="F777" s="21"/>
      <c r="G777" s="21"/>
      <c r="H777" s="21"/>
      <c r="I777" s="21"/>
      <c r="J777" s="21"/>
      <c r="K777" s="21"/>
    </row>
    <row r="778" spans="1:11" ht="13" customHeight="1">
      <c r="A778" s="38"/>
      <c r="B778" s="34"/>
      <c r="C778" s="29"/>
      <c r="D778" s="21"/>
      <c r="E778" s="21"/>
      <c r="F778" s="21"/>
      <c r="G778" s="21"/>
      <c r="H778" s="21"/>
      <c r="I778" s="21"/>
      <c r="J778" s="21"/>
      <c r="K778" s="21"/>
    </row>
    <row r="779" spans="1:11" ht="13" customHeight="1">
      <c r="A779" s="38"/>
      <c r="B779" s="34"/>
      <c r="C779" s="29"/>
      <c r="D779" s="21"/>
      <c r="E779" s="21"/>
      <c r="F779" s="21"/>
      <c r="G779" s="21"/>
      <c r="H779" s="21"/>
      <c r="I779" s="21"/>
      <c r="J779" s="21"/>
      <c r="K779" s="21"/>
    </row>
    <row r="780" spans="1:11" ht="13" customHeight="1">
      <c r="A780" s="38"/>
      <c r="B780" s="34"/>
      <c r="C780" s="29"/>
      <c r="D780" s="21"/>
      <c r="E780" s="21"/>
      <c r="F780" s="21"/>
      <c r="G780" s="21"/>
      <c r="H780" s="21"/>
      <c r="I780" s="21"/>
      <c r="J780" s="21"/>
      <c r="K780" s="21"/>
    </row>
    <row r="781" spans="1:11" ht="13" customHeight="1">
      <c r="A781" s="38"/>
      <c r="B781" s="34"/>
      <c r="C781" s="29"/>
      <c r="D781" s="21"/>
      <c r="E781" s="21"/>
      <c r="F781" s="21"/>
      <c r="G781" s="21"/>
      <c r="H781" s="21"/>
      <c r="I781" s="21"/>
      <c r="J781" s="21"/>
      <c r="K781" s="21"/>
    </row>
    <row r="782" spans="1:11" ht="13" customHeight="1">
      <c r="A782" s="38"/>
      <c r="B782" s="34"/>
      <c r="C782" s="29"/>
      <c r="D782" s="21"/>
      <c r="E782" s="21"/>
      <c r="F782" s="21"/>
      <c r="G782" s="21"/>
      <c r="H782" s="21"/>
      <c r="I782" s="21"/>
      <c r="J782" s="21"/>
      <c r="K782" s="21"/>
    </row>
    <row r="783" spans="1:11" ht="13" customHeight="1">
      <c r="A783" s="38"/>
      <c r="B783" s="34"/>
      <c r="C783" s="29"/>
      <c r="D783" s="21"/>
      <c r="E783" s="21"/>
      <c r="F783" s="21"/>
      <c r="G783" s="21"/>
      <c r="H783" s="21"/>
      <c r="I783" s="21"/>
      <c r="J783" s="21"/>
      <c r="K783" s="21"/>
    </row>
    <row r="784" spans="1:11" ht="13" customHeight="1">
      <c r="A784" s="38"/>
      <c r="B784" s="34"/>
      <c r="C784" s="29"/>
      <c r="D784" s="21"/>
      <c r="E784" s="21"/>
      <c r="F784" s="21"/>
      <c r="G784" s="21"/>
      <c r="H784" s="21"/>
      <c r="I784" s="21"/>
      <c r="J784" s="21"/>
      <c r="K784" s="21"/>
    </row>
    <row r="785" spans="1:11" ht="13" customHeight="1">
      <c r="A785" s="38"/>
      <c r="B785" s="34"/>
      <c r="C785" s="29"/>
      <c r="D785" s="21"/>
      <c r="E785" s="21"/>
      <c r="F785" s="21"/>
      <c r="G785" s="21"/>
      <c r="H785" s="21"/>
      <c r="I785" s="21"/>
      <c r="J785" s="21"/>
      <c r="K785" s="21"/>
    </row>
    <row r="786" spans="1:11" ht="13" customHeight="1">
      <c r="A786" s="38"/>
      <c r="B786" s="34"/>
      <c r="C786" s="29"/>
      <c r="D786" s="21"/>
      <c r="E786" s="21"/>
      <c r="F786" s="21"/>
      <c r="G786" s="21"/>
      <c r="H786" s="21"/>
      <c r="I786" s="21"/>
      <c r="J786" s="21"/>
      <c r="K786" s="21"/>
    </row>
    <row r="787" spans="1:11" ht="13" customHeight="1">
      <c r="A787" s="38"/>
      <c r="B787" s="34"/>
      <c r="C787" s="29"/>
      <c r="D787" s="21"/>
      <c r="E787" s="21"/>
      <c r="F787" s="21"/>
      <c r="G787" s="21"/>
      <c r="H787" s="21"/>
      <c r="I787" s="21"/>
      <c r="J787" s="21"/>
      <c r="K787" s="21"/>
    </row>
    <row r="788" spans="1:11" ht="13" customHeight="1">
      <c r="A788" s="38"/>
      <c r="B788" s="34"/>
      <c r="C788" s="29"/>
      <c r="D788" s="21"/>
      <c r="E788" s="21"/>
      <c r="F788" s="21"/>
      <c r="G788" s="21"/>
      <c r="H788" s="21"/>
      <c r="I788" s="21"/>
      <c r="J788" s="21"/>
      <c r="K788" s="21"/>
    </row>
    <row r="789" spans="1:11" ht="13" customHeight="1">
      <c r="A789" s="38"/>
      <c r="B789" s="34"/>
      <c r="C789" s="29"/>
      <c r="D789" s="21"/>
      <c r="E789" s="21"/>
      <c r="F789" s="21"/>
      <c r="G789" s="21"/>
      <c r="H789" s="21"/>
      <c r="I789" s="21"/>
      <c r="J789" s="21"/>
      <c r="K789" s="21"/>
    </row>
    <row r="790" spans="1:11" ht="13" customHeight="1">
      <c r="A790" s="38"/>
      <c r="B790" s="34"/>
      <c r="C790" s="29"/>
      <c r="D790" s="21"/>
      <c r="E790" s="21"/>
      <c r="F790" s="21"/>
      <c r="G790" s="21"/>
      <c r="H790" s="21"/>
      <c r="I790" s="21"/>
      <c r="J790" s="21"/>
      <c r="K790" s="21"/>
    </row>
    <row r="791" spans="1:11" ht="13" customHeight="1">
      <c r="A791" s="38"/>
      <c r="B791" s="34"/>
      <c r="C791" s="29"/>
      <c r="D791" s="21"/>
      <c r="E791" s="21"/>
      <c r="F791" s="21"/>
      <c r="G791" s="21"/>
      <c r="H791" s="21"/>
      <c r="I791" s="21"/>
      <c r="J791" s="21"/>
      <c r="K791" s="21"/>
    </row>
    <row r="792" spans="1:11" ht="13" customHeight="1">
      <c r="A792" s="38"/>
      <c r="B792" s="34"/>
      <c r="C792" s="29"/>
      <c r="D792" s="21"/>
      <c r="E792" s="21"/>
      <c r="F792" s="21"/>
      <c r="G792" s="21"/>
      <c r="H792" s="21"/>
      <c r="I792" s="21"/>
      <c r="J792" s="21"/>
      <c r="K792" s="21"/>
    </row>
    <row r="793" spans="1:11" ht="13" customHeight="1">
      <c r="A793" s="38"/>
      <c r="B793" s="34"/>
      <c r="C793" s="29"/>
      <c r="D793" s="21"/>
      <c r="E793" s="21"/>
      <c r="F793" s="21"/>
      <c r="G793" s="21"/>
      <c r="H793" s="21"/>
      <c r="I793" s="21"/>
      <c r="J793" s="21"/>
      <c r="K793" s="21"/>
    </row>
    <row r="794" spans="1:11" ht="13" customHeight="1">
      <c r="A794" s="38"/>
      <c r="B794" s="34"/>
      <c r="C794" s="29"/>
      <c r="D794" s="21"/>
      <c r="E794" s="21"/>
      <c r="F794" s="21"/>
      <c r="G794" s="21"/>
      <c r="H794" s="21"/>
      <c r="I794" s="21"/>
      <c r="J794" s="21"/>
      <c r="K794" s="21"/>
    </row>
    <row r="795" spans="1:11" ht="13" customHeight="1">
      <c r="A795" s="38"/>
      <c r="B795" s="34"/>
      <c r="C795" s="29"/>
      <c r="D795" s="21"/>
      <c r="E795" s="21"/>
      <c r="F795" s="21"/>
      <c r="G795" s="21"/>
      <c r="H795" s="21"/>
      <c r="I795" s="21"/>
      <c r="J795" s="21"/>
      <c r="K795" s="21"/>
    </row>
    <row r="796" spans="1:11" ht="13" customHeight="1">
      <c r="A796" s="38"/>
      <c r="B796" s="34"/>
      <c r="C796" s="29"/>
      <c r="D796" s="21"/>
      <c r="E796" s="21"/>
      <c r="F796" s="21"/>
      <c r="G796" s="21"/>
      <c r="H796" s="21"/>
      <c r="I796" s="21"/>
      <c r="J796" s="21"/>
      <c r="K796" s="21"/>
    </row>
    <row r="797" spans="1:11" ht="13" customHeight="1">
      <c r="A797" s="38"/>
      <c r="B797" s="34"/>
      <c r="C797" s="29"/>
      <c r="D797" s="21"/>
      <c r="E797" s="21"/>
      <c r="F797" s="21"/>
      <c r="G797" s="21"/>
      <c r="H797" s="21"/>
      <c r="I797" s="21"/>
      <c r="J797" s="21"/>
      <c r="K797" s="21"/>
    </row>
    <row r="798" spans="1:11" ht="13" customHeight="1">
      <c r="A798" s="38"/>
      <c r="B798" s="34"/>
      <c r="C798" s="29"/>
      <c r="D798" s="21"/>
      <c r="E798" s="21"/>
      <c r="F798" s="21"/>
      <c r="G798" s="21"/>
      <c r="H798" s="21"/>
      <c r="I798" s="21"/>
      <c r="J798" s="21"/>
      <c r="K798" s="21"/>
    </row>
    <row r="799" spans="1:11" ht="13" customHeight="1">
      <c r="A799" s="38"/>
      <c r="B799" s="34"/>
      <c r="C799" s="29"/>
      <c r="D799" s="21"/>
      <c r="E799" s="21"/>
      <c r="F799" s="21"/>
      <c r="G799" s="21"/>
      <c r="H799" s="21"/>
      <c r="I799" s="21"/>
      <c r="J799" s="21"/>
      <c r="K799" s="21"/>
    </row>
    <row r="800" spans="1:11" ht="13" customHeight="1">
      <c r="A800" s="38"/>
      <c r="B800" s="34"/>
      <c r="C800" s="29"/>
      <c r="D800" s="21"/>
      <c r="E800" s="21"/>
      <c r="F800" s="21"/>
      <c r="G800" s="21"/>
      <c r="H800" s="21"/>
      <c r="I800" s="21"/>
      <c r="J800" s="21"/>
      <c r="K800" s="21"/>
    </row>
    <row r="801" spans="1:11" ht="13" customHeight="1">
      <c r="A801" s="38"/>
      <c r="B801" s="34"/>
      <c r="C801" s="29"/>
      <c r="D801" s="21"/>
      <c r="E801" s="21"/>
      <c r="F801" s="21"/>
      <c r="G801" s="21"/>
      <c r="H801" s="21"/>
      <c r="I801" s="21"/>
      <c r="J801" s="21"/>
      <c r="K801" s="21"/>
    </row>
    <row r="802" spans="1:11" ht="13" customHeight="1">
      <c r="A802" s="38"/>
      <c r="B802" s="34"/>
      <c r="C802" s="29"/>
      <c r="D802" s="21"/>
      <c r="E802" s="21"/>
      <c r="F802" s="21"/>
      <c r="G802" s="21"/>
      <c r="H802" s="21"/>
      <c r="I802" s="21"/>
      <c r="J802" s="21"/>
      <c r="K802" s="21"/>
    </row>
    <row r="803" spans="1:11" ht="13" customHeight="1">
      <c r="A803" s="38"/>
      <c r="B803" s="34"/>
      <c r="C803" s="29"/>
      <c r="D803" s="21"/>
      <c r="E803" s="21"/>
      <c r="F803" s="21"/>
      <c r="G803" s="21"/>
      <c r="H803" s="21"/>
      <c r="I803" s="21"/>
      <c r="J803" s="21"/>
      <c r="K803" s="21"/>
    </row>
    <row r="804" spans="1:11" ht="13" customHeight="1">
      <c r="A804" s="38"/>
      <c r="B804" s="34"/>
      <c r="C804" s="29"/>
      <c r="D804" s="21"/>
      <c r="E804" s="21"/>
      <c r="F804" s="21"/>
      <c r="G804" s="21"/>
      <c r="H804" s="21"/>
      <c r="I804" s="21"/>
      <c r="J804" s="21"/>
      <c r="K804" s="21"/>
    </row>
    <row r="805" spans="1:11" ht="13" customHeight="1">
      <c r="A805" s="38"/>
      <c r="B805" s="34"/>
      <c r="C805" s="29"/>
      <c r="D805" s="21"/>
      <c r="E805" s="21"/>
      <c r="F805" s="21"/>
      <c r="G805" s="21"/>
      <c r="H805" s="21"/>
      <c r="I805" s="21"/>
      <c r="J805" s="21"/>
      <c r="K805" s="21"/>
    </row>
    <row r="806" spans="1:11" ht="13" customHeight="1">
      <c r="A806" s="38"/>
      <c r="B806" s="34"/>
      <c r="C806" s="29"/>
      <c r="D806" s="21"/>
      <c r="E806" s="21"/>
      <c r="F806" s="21"/>
      <c r="G806" s="21"/>
      <c r="H806" s="21"/>
      <c r="I806" s="21"/>
      <c r="J806" s="21"/>
      <c r="K806" s="21"/>
    </row>
    <row r="807" spans="1:11" ht="13" customHeight="1">
      <c r="A807" s="38"/>
      <c r="B807" s="34"/>
      <c r="C807" s="29"/>
      <c r="D807" s="21"/>
      <c r="E807" s="21"/>
      <c r="F807" s="21"/>
      <c r="G807" s="21"/>
      <c r="H807" s="21"/>
      <c r="I807" s="21"/>
      <c r="J807" s="21"/>
      <c r="K807" s="21"/>
    </row>
    <row r="808" spans="1:11" ht="13" customHeight="1">
      <c r="A808" s="38"/>
      <c r="B808" s="34"/>
      <c r="C808" s="29"/>
      <c r="D808" s="21"/>
      <c r="E808" s="21"/>
      <c r="F808" s="21"/>
      <c r="G808" s="21"/>
      <c r="H808" s="21"/>
      <c r="I808" s="21"/>
      <c r="J808" s="21"/>
      <c r="K808" s="21"/>
    </row>
    <row r="809" spans="1:11" ht="13" customHeight="1">
      <c r="A809" s="38"/>
      <c r="B809" s="34"/>
      <c r="C809" s="29"/>
      <c r="D809" s="21"/>
      <c r="E809" s="21"/>
      <c r="F809" s="21"/>
      <c r="G809" s="21"/>
      <c r="H809" s="21"/>
      <c r="I809" s="21"/>
      <c r="J809" s="21"/>
      <c r="K809" s="21"/>
    </row>
    <row r="810" spans="1:11" ht="13" customHeight="1">
      <c r="A810" s="38"/>
      <c r="B810" s="34"/>
      <c r="C810" s="29"/>
      <c r="D810" s="21"/>
      <c r="E810" s="21"/>
      <c r="F810" s="21"/>
      <c r="G810" s="21"/>
      <c r="H810" s="21"/>
      <c r="I810" s="21"/>
      <c r="J810" s="21"/>
      <c r="K810" s="21"/>
    </row>
    <row r="811" spans="1:11" ht="13" customHeight="1">
      <c r="A811" s="38"/>
      <c r="B811" s="34"/>
      <c r="C811" s="29"/>
      <c r="D811" s="21"/>
      <c r="E811" s="21"/>
      <c r="F811" s="21"/>
      <c r="G811" s="21"/>
      <c r="H811" s="21"/>
      <c r="I811" s="21"/>
      <c r="J811" s="21"/>
      <c r="K811" s="21"/>
    </row>
    <row r="812" spans="1:11" ht="13" customHeight="1">
      <c r="A812" s="38"/>
      <c r="B812" s="34"/>
      <c r="C812" s="29"/>
      <c r="D812" s="21"/>
      <c r="E812" s="21"/>
      <c r="F812" s="21"/>
      <c r="G812" s="21"/>
      <c r="H812" s="21"/>
      <c r="I812" s="21"/>
      <c r="J812" s="21"/>
      <c r="K812" s="21"/>
    </row>
    <row r="813" spans="1:11" ht="13" customHeight="1">
      <c r="A813" s="38"/>
      <c r="B813" s="34"/>
      <c r="C813" s="29"/>
      <c r="D813" s="21"/>
      <c r="E813" s="21"/>
      <c r="F813" s="21"/>
      <c r="G813" s="21"/>
      <c r="H813" s="21"/>
      <c r="I813" s="21"/>
      <c r="J813" s="21"/>
      <c r="K813" s="21"/>
    </row>
    <row r="814" spans="1:11" ht="13" customHeight="1">
      <c r="A814" s="38"/>
      <c r="B814" s="34"/>
      <c r="C814" s="29"/>
      <c r="D814" s="21"/>
      <c r="E814" s="21"/>
      <c r="F814" s="21"/>
      <c r="G814" s="21"/>
      <c r="H814" s="21"/>
      <c r="I814" s="21"/>
      <c r="J814" s="21"/>
      <c r="K814" s="21"/>
    </row>
    <row r="815" spans="1:11" ht="13" customHeight="1">
      <c r="A815" s="38"/>
      <c r="B815" s="34"/>
      <c r="C815" s="29"/>
      <c r="D815" s="21"/>
      <c r="E815" s="21"/>
      <c r="F815" s="21"/>
      <c r="G815" s="21"/>
      <c r="H815" s="21"/>
      <c r="I815" s="21"/>
      <c r="J815" s="21"/>
      <c r="K815" s="21"/>
    </row>
    <row r="816" spans="1:11" ht="13" customHeight="1">
      <c r="A816" s="38"/>
      <c r="B816" s="34"/>
      <c r="C816" s="29"/>
      <c r="D816" s="21"/>
      <c r="E816" s="21"/>
      <c r="F816" s="21"/>
      <c r="G816" s="21"/>
      <c r="H816" s="21"/>
      <c r="I816" s="21"/>
      <c r="J816" s="21"/>
      <c r="K816" s="21"/>
    </row>
    <row r="817" spans="1:11" ht="13" customHeight="1">
      <c r="A817" s="38"/>
      <c r="B817" s="34"/>
      <c r="C817" s="29"/>
      <c r="D817" s="21"/>
      <c r="E817" s="21"/>
      <c r="F817" s="21"/>
      <c r="G817" s="21"/>
      <c r="H817" s="21"/>
      <c r="I817" s="21"/>
      <c r="J817" s="21"/>
      <c r="K817" s="21"/>
    </row>
    <row r="818" spans="1:11" ht="13" customHeight="1">
      <c r="A818" s="38"/>
      <c r="B818" s="34"/>
      <c r="C818" s="29"/>
      <c r="D818" s="21"/>
      <c r="E818" s="21"/>
      <c r="F818" s="21"/>
      <c r="G818" s="21"/>
      <c r="H818" s="21"/>
      <c r="I818" s="21"/>
      <c r="J818" s="21"/>
      <c r="K818" s="21"/>
    </row>
    <row r="819" spans="1:11" ht="13" customHeight="1">
      <c r="A819" s="38"/>
      <c r="B819" s="34"/>
      <c r="C819" s="29"/>
      <c r="D819" s="21"/>
      <c r="E819" s="21"/>
      <c r="F819" s="21"/>
      <c r="G819" s="21"/>
      <c r="H819" s="21"/>
      <c r="I819" s="21"/>
      <c r="J819" s="21"/>
      <c r="K819" s="21"/>
    </row>
    <row r="820" spans="1:11" ht="13" customHeight="1">
      <c r="A820" s="38"/>
      <c r="B820" s="34"/>
      <c r="C820" s="29"/>
      <c r="D820" s="21"/>
      <c r="E820" s="21"/>
      <c r="F820" s="21"/>
      <c r="G820" s="21"/>
      <c r="H820" s="21"/>
      <c r="I820" s="21"/>
      <c r="J820" s="21"/>
      <c r="K820" s="21"/>
    </row>
    <row r="821" spans="1:11" ht="13" customHeight="1">
      <c r="A821" s="38"/>
      <c r="B821" s="34"/>
      <c r="C821" s="29"/>
      <c r="D821" s="21"/>
      <c r="E821" s="21"/>
      <c r="F821" s="21"/>
      <c r="G821" s="21"/>
      <c r="H821" s="21"/>
      <c r="I821" s="21"/>
      <c r="J821" s="21"/>
      <c r="K821" s="21"/>
    </row>
    <row r="822" spans="1:11" ht="13" customHeight="1">
      <c r="A822" s="38"/>
      <c r="B822" s="34"/>
      <c r="C822" s="29"/>
      <c r="D822" s="21"/>
      <c r="E822" s="21"/>
      <c r="F822" s="21"/>
      <c r="G822" s="21"/>
      <c r="H822" s="21"/>
      <c r="I822" s="21"/>
      <c r="J822" s="21"/>
      <c r="K822" s="21"/>
    </row>
    <row r="823" spans="1:11" ht="13" customHeight="1">
      <c r="A823" s="38"/>
      <c r="B823" s="34"/>
      <c r="C823" s="29"/>
      <c r="D823" s="21"/>
      <c r="E823" s="21"/>
      <c r="F823" s="21"/>
      <c r="G823" s="21"/>
      <c r="H823" s="21"/>
      <c r="I823" s="21"/>
      <c r="J823" s="21"/>
      <c r="K823" s="21"/>
    </row>
    <row r="824" spans="1:11" ht="13" customHeight="1">
      <c r="A824" s="38"/>
      <c r="B824" s="34"/>
      <c r="C824" s="29"/>
      <c r="D824" s="21"/>
      <c r="E824" s="21"/>
      <c r="F824" s="21"/>
      <c r="G824" s="21"/>
      <c r="H824" s="21"/>
      <c r="I824" s="21"/>
      <c r="J824" s="21"/>
      <c r="K824" s="21"/>
    </row>
    <row r="825" spans="1:11" ht="13" customHeight="1">
      <c r="A825" s="38"/>
      <c r="B825" s="34"/>
      <c r="C825" s="29"/>
      <c r="D825" s="21"/>
      <c r="E825" s="21"/>
      <c r="F825" s="21"/>
      <c r="G825" s="21"/>
      <c r="H825" s="21"/>
      <c r="I825" s="21"/>
      <c r="J825" s="21"/>
      <c r="K825" s="21"/>
    </row>
    <row r="826" spans="1:11" ht="13" customHeight="1">
      <c r="A826" s="38"/>
      <c r="B826" s="34"/>
      <c r="C826" s="29"/>
      <c r="D826" s="21"/>
      <c r="E826" s="21"/>
      <c r="F826" s="21"/>
      <c r="G826" s="21"/>
      <c r="H826" s="21"/>
      <c r="I826" s="21"/>
      <c r="J826" s="21"/>
      <c r="K826" s="21"/>
    </row>
    <row r="827" spans="1:11" ht="13" customHeight="1">
      <c r="A827" s="38"/>
      <c r="B827" s="34"/>
      <c r="C827" s="29"/>
      <c r="D827" s="21"/>
      <c r="E827" s="21"/>
      <c r="F827" s="21"/>
      <c r="G827" s="21"/>
      <c r="H827" s="21"/>
      <c r="I827" s="21"/>
      <c r="J827" s="21"/>
      <c r="K827" s="21"/>
    </row>
    <row r="828" spans="1:11" ht="13" customHeight="1">
      <c r="A828" s="38"/>
      <c r="B828" s="34"/>
      <c r="C828" s="29"/>
      <c r="D828" s="21"/>
      <c r="E828" s="21"/>
      <c r="F828" s="21"/>
      <c r="G828" s="21"/>
      <c r="H828" s="21"/>
      <c r="I828" s="21"/>
      <c r="J828" s="21"/>
      <c r="K828" s="21"/>
    </row>
    <row r="829" spans="1:11" ht="13" customHeight="1">
      <c r="A829" s="38"/>
      <c r="B829" s="34"/>
      <c r="C829" s="29"/>
      <c r="D829" s="21"/>
      <c r="E829" s="21"/>
      <c r="F829" s="21"/>
      <c r="G829" s="21"/>
      <c r="H829" s="21"/>
      <c r="I829" s="21"/>
      <c r="J829" s="21"/>
      <c r="K829" s="21"/>
    </row>
    <row r="830" spans="1:11" ht="13" customHeight="1">
      <c r="A830" s="38"/>
      <c r="B830" s="34"/>
      <c r="C830" s="29"/>
      <c r="D830" s="21"/>
      <c r="E830" s="21"/>
      <c r="F830" s="21"/>
      <c r="G830" s="21"/>
      <c r="H830" s="21"/>
      <c r="I830" s="21"/>
      <c r="J830" s="21"/>
      <c r="K830" s="21"/>
    </row>
    <row r="831" spans="1:11" ht="13" customHeight="1">
      <c r="A831" s="38"/>
      <c r="B831" s="34"/>
      <c r="C831" s="29"/>
      <c r="D831" s="21"/>
      <c r="E831" s="21"/>
      <c r="F831" s="21"/>
      <c r="G831" s="21"/>
      <c r="H831" s="21"/>
      <c r="I831" s="21"/>
      <c r="J831" s="21"/>
      <c r="K831" s="21"/>
    </row>
    <row r="832" spans="1:11" ht="13" customHeight="1">
      <c r="A832" s="38"/>
      <c r="B832" s="34"/>
      <c r="C832" s="29"/>
      <c r="D832" s="21"/>
      <c r="E832" s="21"/>
      <c r="F832" s="21"/>
      <c r="G832" s="21"/>
      <c r="H832" s="21"/>
      <c r="I832" s="21"/>
      <c r="J832" s="21"/>
      <c r="K832" s="21"/>
    </row>
    <row r="833" spans="1:11" ht="13" customHeight="1">
      <c r="A833" s="38"/>
      <c r="B833" s="34"/>
      <c r="C833" s="29"/>
      <c r="D833" s="21"/>
      <c r="E833" s="21"/>
      <c r="F833" s="21"/>
      <c r="G833" s="21"/>
      <c r="H833" s="21"/>
      <c r="I833" s="21"/>
      <c r="J833" s="21"/>
      <c r="K833" s="21"/>
    </row>
    <row r="834" spans="1:11" ht="13" customHeight="1">
      <c r="A834" s="38"/>
      <c r="B834" s="34"/>
      <c r="C834" s="29"/>
      <c r="D834" s="21"/>
      <c r="E834" s="21"/>
      <c r="F834" s="21"/>
      <c r="G834" s="21"/>
      <c r="H834" s="21"/>
      <c r="I834" s="21"/>
      <c r="J834" s="21"/>
      <c r="K834" s="21"/>
    </row>
    <row r="835" spans="1:11" ht="13" customHeight="1">
      <c r="A835" s="38"/>
      <c r="B835" s="34"/>
      <c r="C835" s="29"/>
      <c r="D835" s="21"/>
      <c r="E835" s="21"/>
      <c r="F835" s="21"/>
      <c r="G835" s="21"/>
      <c r="H835" s="21"/>
      <c r="I835" s="21"/>
      <c r="J835" s="21"/>
      <c r="K835" s="21"/>
    </row>
    <row r="836" spans="1:11" ht="13" customHeight="1">
      <c r="A836" s="38"/>
      <c r="B836" s="34"/>
      <c r="C836" s="29"/>
      <c r="D836" s="21"/>
      <c r="E836" s="21"/>
      <c r="F836" s="21"/>
      <c r="G836" s="21"/>
      <c r="H836" s="21"/>
      <c r="I836" s="21"/>
      <c r="J836" s="21"/>
      <c r="K836" s="21"/>
    </row>
    <row r="837" spans="1:11" ht="13" customHeight="1">
      <c r="A837" s="38"/>
      <c r="B837" s="34"/>
      <c r="C837" s="29"/>
      <c r="D837" s="21"/>
      <c r="E837" s="21"/>
      <c r="F837" s="21"/>
      <c r="G837" s="21"/>
      <c r="H837" s="21"/>
      <c r="I837" s="21"/>
      <c r="J837" s="21"/>
      <c r="K837" s="21"/>
    </row>
    <row r="838" spans="1:11" ht="13" customHeight="1">
      <c r="A838" s="38"/>
      <c r="B838" s="34"/>
      <c r="C838" s="29"/>
      <c r="D838" s="21"/>
      <c r="E838" s="21"/>
      <c r="F838" s="21"/>
      <c r="G838" s="21"/>
      <c r="H838" s="21"/>
      <c r="I838" s="21"/>
      <c r="J838" s="21"/>
      <c r="K838" s="21"/>
    </row>
    <row r="839" spans="1:11" ht="13" customHeight="1">
      <c r="A839" s="38"/>
      <c r="B839" s="34"/>
      <c r="C839" s="29"/>
      <c r="D839" s="21"/>
      <c r="E839" s="21"/>
      <c r="F839" s="21"/>
      <c r="G839" s="21"/>
      <c r="H839" s="21"/>
      <c r="I839" s="21"/>
      <c r="J839" s="21"/>
      <c r="K839" s="21"/>
    </row>
    <row r="840" spans="1:11" ht="13" customHeight="1">
      <c r="A840" s="38"/>
      <c r="B840" s="34"/>
      <c r="C840" s="29"/>
      <c r="D840" s="21"/>
      <c r="E840" s="21"/>
      <c r="F840" s="21"/>
      <c r="G840" s="21"/>
      <c r="H840" s="21"/>
      <c r="I840" s="21"/>
      <c r="J840" s="21"/>
      <c r="K840" s="21"/>
    </row>
    <row r="841" spans="1:11" ht="13" customHeight="1">
      <c r="A841" s="38"/>
      <c r="B841" s="34"/>
      <c r="C841" s="29"/>
      <c r="D841" s="21"/>
      <c r="E841" s="21"/>
      <c r="F841" s="21"/>
      <c r="G841" s="21"/>
      <c r="H841" s="21"/>
      <c r="I841" s="21"/>
      <c r="J841" s="21"/>
      <c r="K841" s="21"/>
    </row>
    <row r="842" spans="1:11" ht="13" customHeight="1">
      <c r="A842" s="38"/>
      <c r="B842" s="34"/>
      <c r="C842" s="29"/>
      <c r="D842" s="21"/>
      <c r="E842" s="21"/>
      <c r="F842" s="21"/>
      <c r="G842" s="21"/>
      <c r="H842" s="21"/>
      <c r="I842" s="21"/>
      <c r="J842" s="21"/>
      <c r="K842" s="21"/>
    </row>
    <row r="843" spans="1:11" ht="13" customHeight="1">
      <c r="A843" s="38"/>
      <c r="B843" s="34"/>
      <c r="C843" s="29"/>
      <c r="D843" s="21"/>
      <c r="E843" s="21"/>
      <c r="F843" s="21"/>
      <c r="G843" s="21"/>
      <c r="H843" s="21"/>
      <c r="I843" s="21"/>
      <c r="J843" s="21"/>
      <c r="K843" s="21"/>
    </row>
    <row r="844" spans="1:11" ht="13" customHeight="1">
      <c r="A844" s="38"/>
      <c r="B844" s="34"/>
      <c r="C844" s="29"/>
      <c r="D844" s="21"/>
      <c r="E844" s="21"/>
      <c r="F844" s="21"/>
      <c r="G844" s="21"/>
      <c r="H844" s="21"/>
      <c r="I844" s="21"/>
      <c r="J844" s="21"/>
      <c r="K844" s="21"/>
    </row>
    <row r="845" spans="1:11" ht="13" customHeight="1">
      <c r="A845" s="38"/>
      <c r="B845" s="34"/>
      <c r="C845" s="29"/>
      <c r="D845" s="21"/>
      <c r="E845" s="21"/>
      <c r="F845" s="21"/>
      <c r="G845" s="21"/>
      <c r="H845" s="21"/>
      <c r="I845" s="21"/>
      <c r="J845" s="21"/>
      <c r="K845" s="21"/>
    </row>
    <row r="846" spans="1:11" ht="13" customHeight="1">
      <c r="A846" s="38"/>
      <c r="B846" s="34"/>
      <c r="C846" s="29"/>
      <c r="D846" s="21"/>
      <c r="E846" s="21"/>
      <c r="F846" s="21"/>
      <c r="G846" s="21"/>
      <c r="H846" s="21"/>
      <c r="I846" s="21"/>
      <c r="J846" s="21"/>
      <c r="K846" s="21"/>
    </row>
    <row r="847" spans="1:11" ht="13" customHeight="1">
      <c r="A847" s="38"/>
      <c r="B847" s="34"/>
      <c r="C847" s="29"/>
      <c r="D847" s="21"/>
      <c r="E847" s="21"/>
      <c r="F847" s="21"/>
      <c r="G847" s="21"/>
      <c r="H847" s="21"/>
      <c r="I847" s="21"/>
      <c r="J847" s="21"/>
      <c r="K847" s="21"/>
    </row>
    <row r="848" spans="1:11" ht="13" customHeight="1">
      <c r="A848" s="38"/>
      <c r="B848" s="34"/>
      <c r="C848" s="29"/>
      <c r="D848" s="21"/>
      <c r="E848" s="21"/>
      <c r="F848" s="21"/>
      <c r="G848" s="21"/>
      <c r="H848" s="21"/>
      <c r="I848" s="21"/>
      <c r="J848" s="21"/>
      <c r="K848" s="21"/>
    </row>
    <row r="849" spans="1:11" ht="13" customHeight="1">
      <c r="A849" s="38"/>
      <c r="B849" s="34"/>
      <c r="C849" s="29"/>
      <c r="D849" s="21"/>
      <c r="E849" s="21"/>
      <c r="F849" s="21"/>
      <c r="G849" s="21"/>
      <c r="H849" s="21"/>
      <c r="I849" s="21"/>
      <c r="J849" s="21"/>
      <c r="K849" s="21"/>
    </row>
    <row r="850" spans="1:11" ht="13" customHeight="1">
      <c r="A850" s="38"/>
      <c r="B850" s="34"/>
      <c r="C850" s="29"/>
      <c r="D850" s="21"/>
      <c r="E850" s="21"/>
      <c r="F850" s="21"/>
      <c r="G850" s="21"/>
      <c r="H850" s="21"/>
      <c r="I850" s="21"/>
      <c r="J850" s="21"/>
      <c r="K850" s="21"/>
    </row>
    <row r="851" spans="1:11" ht="13" customHeight="1">
      <c r="A851" s="38"/>
      <c r="B851" s="34"/>
      <c r="C851" s="29"/>
      <c r="D851" s="21"/>
      <c r="E851" s="21"/>
      <c r="F851" s="21"/>
      <c r="G851" s="21"/>
      <c r="H851" s="21"/>
      <c r="I851" s="21"/>
      <c r="J851" s="21"/>
      <c r="K851" s="21"/>
    </row>
    <row r="852" spans="1:11" ht="13" customHeight="1">
      <c r="A852" s="38"/>
      <c r="B852" s="34"/>
      <c r="C852" s="29"/>
      <c r="D852" s="21"/>
      <c r="E852" s="21"/>
      <c r="F852" s="21"/>
      <c r="G852" s="21"/>
      <c r="H852" s="21"/>
      <c r="I852" s="21"/>
      <c r="J852" s="21"/>
      <c r="K852" s="21"/>
    </row>
    <row r="853" spans="1:11" ht="13" customHeight="1">
      <c r="A853" s="38"/>
      <c r="B853" s="34"/>
      <c r="C853" s="29"/>
      <c r="D853" s="21"/>
      <c r="E853" s="21"/>
      <c r="F853" s="21"/>
      <c r="G853" s="21"/>
      <c r="H853" s="21"/>
      <c r="I853" s="21"/>
      <c r="J853" s="21"/>
      <c r="K853" s="21"/>
    </row>
    <row r="854" spans="1:11" ht="13" customHeight="1">
      <c r="A854" s="38"/>
      <c r="B854" s="34"/>
      <c r="C854" s="29"/>
      <c r="D854" s="21"/>
      <c r="E854" s="21"/>
      <c r="F854" s="21"/>
      <c r="G854" s="21"/>
      <c r="H854" s="21"/>
      <c r="I854" s="21"/>
      <c r="J854" s="21"/>
      <c r="K854" s="21"/>
    </row>
    <row r="855" spans="1:11" ht="13" customHeight="1">
      <c r="A855" s="38"/>
      <c r="B855" s="34"/>
      <c r="C855" s="29"/>
      <c r="D855" s="21"/>
      <c r="E855" s="21"/>
      <c r="F855" s="21"/>
      <c r="G855" s="21"/>
      <c r="H855" s="21"/>
      <c r="I855" s="21"/>
      <c r="J855" s="21"/>
      <c r="K855" s="21"/>
    </row>
    <row r="856" spans="1:11" ht="13" customHeight="1">
      <c r="A856" s="38"/>
      <c r="B856" s="34"/>
      <c r="C856" s="29"/>
      <c r="D856" s="21"/>
      <c r="E856" s="21"/>
      <c r="F856" s="21"/>
      <c r="G856" s="21"/>
      <c r="H856" s="21"/>
      <c r="I856" s="21"/>
      <c r="J856" s="21"/>
      <c r="K856" s="21"/>
    </row>
    <row r="857" spans="1:11" ht="13" customHeight="1">
      <c r="A857" s="38"/>
      <c r="B857" s="34"/>
      <c r="C857" s="29"/>
      <c r="D857" s="21"/>
      <c r="E857" s="21"/>
      <c r="F857" s="21"/>
      <c r="G857" s="21"/>
      <c r="H857" s="21"/>
      <c r="I857" s="21"/>
      <c r="J857" s="21"/>
      <c r="K857" s="21"/>
    </row>
    <row r="858" spans="1:11" ht="13" customHeight="1">
      <c r="A858" s="38"/>
      <c r="B858" s="34"/>
      <c r="C858" s="29"/>
      <c r="D858" s="21"/>
      <c r="E858" s="21"/>
      <c r="F858" s="21"/>
      <c r="G858" s="21"/>
      <c r="H858" s="21"/>
      <c r="I858" s="21"/>
      <c r="J858" s="21"/>
      <c r="K858" s="21"/>
    </row>
    <row r="859" spans="1:11" ht="13" customHeight="1">
      <c r="A859" s="38"/>
      <c r="B859" s="34"/>
      <c r="C859" s="29"/>
      <c r="D859" s="21"/>
      <c r="E859" s="21"/>
      <c r="F859" s="21"/>
      <c r="G859" s="21"/>
      <c r="H859" s="21"/>
      <c r="I859" s="21"/>
      <c r="J859" s="21"/>
      <c r="K859" s="21"/>
    </row>
    <row r="860" spans="1:11" ht="13" customHeight="1">
      <c r="A860" s="38"/>
      <c r="B860" s="34"/>
      <c r="C860" s="29"/>
      <c r="D860" s="21"/>
      <c r="E860" s="21"/>
      <c r="F860" s="21"/>
      <c r="G860" s="21"/>
      <c r="H860" s="21"/>
      <c r="I860" s="21"/>
      <c r="J860" s="21"/>
      <c r="K860" s="21"/>
    </row>
    <row r="861" spans="1:11" ht="13" customHeight="1">
      <c r="A861" s="38"/>
      <c r="B861" s="34"/>
      <c r="C861" s="29"/>
      <c r="D861" s="21"/>
      <c r="E861" s="21"/>
      <c r="F861" s="21"/>
      <c r="G861" s="21"/>
      <c r="H861" s="21"/>
      <c r="I861" s="21"/>
      <c r="J861" s="21"/>
      <c r="K861" s="21"/>
    </row>
    <row r="862" spans="1:11" ht="13" customHeight="1">
      <c r="A862" s="38"/>
      <c r="B862" s="34"/>
      <c r="C862" s="29"/>
      <c r="D862" s="21"/>
      <c r="E862" s="21"/>
      <c r="F862" s="21"/>
      <c r="G862" s="21"/>
      <c r="H862" s="21"/>
      <c r="I862" s="21"/>
      <c r="J862" s="21"/>
      <c r="K862" s="21"/>
    </row>
    <row r="863" spans="1:11" ht="13" customHeight="1">
      <c r="A863" s="38"/>
      <c r="B863" s="34"/>
      <c r="C863" s="29"/>
      <c r="D863" s="21"/>
      <c r="E863" s="21"/>
      <c r="F863" s="21"/>
      <c r="G863" s="21"/>
      <c r="H863" s="21"/>
      <c r="I863" s="21"/>
      <c r="J863" s="21"/>
      <c r="K863" s="21"/>
    </row>
    <row r="864" spans="1:11" ht="13" customHeight="1">
      <c r="A864" s="38"/>
      <c r="B864" s="34"/>
      <c r="C864" s="29"/>
      <c r="D864" s="21"/>
      <c r="E864" s="21"/>
      <c r="F864" s="21"/>
      <c r="G864" s="21"/>
      <c r="H864" s="21"/>
      <c r="I864" s="21"/>
      <c r="J864" s="21"/>
      <c r="K864" s="21"/>
    </row>
    <row r="865" spans="1:11" ht="13" customHeight="1">
      <c r="A865" s="38"/>
      <c r="B865" s="34"/>
      <c r="C865" s="29"/>
      <c r="D865" s="21"/>
      <c r="E865" s="21"/>
      <c r="F865" s="21"/>
      <c r="G865" s="21"/>
      <c r="H865" s="21"/>
      <c r="I865" s="21"/>
      <c r="J865" s="21"/>
      <c r="K865" s="21"/>
    </row>
    <row r="866" spans="1:11" ht="13" customHeight="1">
      <c r="A866" s="38"/>
      <c r="B866" s="34"/>
      <c r="C866" s="29"/>
      <c r="D866" s="21"/>
      <c r="E866" s="21"/>
      <c r="F866" s="21"/>
      <c r="G866" s="21"/>
      <c r="H866" s="21"/>
      <c r="I866" s="21"/>
      <c r="J866" s="21"/>
      <c r="K866" s="21"/>
    </row>
    <row r="867" spans="1:11" ht="13" customHeight="1">
      <c r="A867" s="38"/>
      <c r="B867" s="34"/>
      <c r="C867" s="29"/>
      <c r="D867" s="21"/>
      <c r="E867" s="21"/>
      <c r="F867" s="21"/>
      <c r="G867" s="21"/>
      <c r="H867" s="21"/>
      <c r="I867" s="21"/>
      <c r="J867" s="21"/>
      <c r="K867" s="21"/>
    </row>
    <row r="868" spans="1:11" ht="13" customHeight="1">
      <c r="A868" s="38"/>
      <c r="B868" s="34"/>
      <c r="C868" s="29"/>
      <c r="D868" s="21"/>
      <c r="E868" s="21"/>
      <c r="F868" s="21"/>
      <c r="G868" s="21"/>
      <c r="H868" s="21"/>
      <c r="I868" s="21"/>
      <c r="J868" s="21"/>
      <c r="K868" s="21"/>
    </row>
    <row r="869" spans="1:11" ht="13" customHeight="1">
      <c r="A869" s="38"/>
      <c r="B869" s="34"/>
      <c r="C869" s="29"/>
      <c r="D869" s="21"/>
      <c r="E869" s="21"/>
      <c r="F869" s="21"/>
      <c r="G869" s="21"/>
      <c r="H869" s="21"/>
      <c r="I869" s="21"/>
      <c r="J869" s="21"/>
      <c r="K869" s="21"/>
    </row>
    <row r="870" spans="1:11" ht="13" customHeight="1">
      <c r="A870" s="38"/>
      <c r="B870" s="34"/>
      <c r="C870" s="29"/>
      <c r="D870" s="21"/>
      <c r="E870" s="21"/>
      <c r="F870" s="21"/>
      <c r="G870" s="21"/>
      <c r="H870" s="21"/>
      <c r="I870" s="21"/>
      <c r="J870" s="21"/>
      <c r="K870" s="21"/>
    </row>
    <row r="871" spans="1:11" ht="13" customHeight="1">
      <c r="A871" s="38"/>
      <c r="B871" s="34"/>
      <c r="C871" s="29"/>
      <c r="D871" s="21"/>
      <c r="E871" s="21"/>
      <c r="F871" s="21"/>
      <c r="G871" s="21"/>
      <c r="H871" s="21"/>
      <c r="I871" s="21"/>
      <c r="J871" s="21"/>
      <c r="K871" s="21"/>
    </row>
    <row r="872" spans="1:11" ht="13" customHeight="1">
      <c r="A872" s="38"/>
      <c r="B872" s="34"/>
      <c r="C872" s="29"/>
      <c r="D872" s="21"/>
      <c r="E872" s="21"/>
      <c r="F872" s="21"/>
      <c r="G872" s="21"/>
      <c r="H872" s="21"/>
      <c r="I872" s="21"/>
      <c r="J872" s="21"/>
      <c r="K872" s="21"/>
    </row>
    <row r="873" spans="1:11" ht="13" customHeight="1">
      <c r="A873" s="38"/>
      <c r="B873" s="34"/>
      <c r="C873" s="29"/>
      <c r="D873" s="21"/>
      <c r="E873" s="21"/>
      <c r="F873" s="21"/>
      <c r="G873" s="21"/>
      <c r="H873" s="21"/>
      <c r="I873" s="21"/>
      <c r="J873" s="21"/>
      <c r="K873" s="21"/>
    </row>
    <row r="874" spans="1:11" ht="13" customHeight="1">
      <c r="A874" s="38"/>
      <c r="B874" s="34"/>
      <c r="C874" s="29"/>
      <c r="D874" s="21"/>
      <c r="E874" s="21"/>
      <c r="F874" s="21"/>
      <c r="G874" s="21"/>
      <c r="H874" s="21"/>
      <c r="I874" s="21"/>
      <c r="J874" s="21"/>
      <c r="K874" s="21"/>
    </row>
    <row r="875" spans="1:11" ht="13" customHeight="1">
      <c r="A875" s="38"/>
      <c r="B875" s="34"/>
      <c r="C875" s="29"/>
      <c r="D875" s="21"/>
      <c r="E875" s="21"/>
      <c r="F875" s="21"/>
      <c r="G875" s="21"/>
      <c r="H875" s="21"/>
      <c r="I875" s="21"/>
      <c r="J875" s="21"/>
      <c r="K875" s="21"/>
    </row>
    <row r="876" spans="1:11" ht="13" customHeight="1">
      <c r="A876" s="38"/>
      <c r="B876" s="34"/>
      <c r="C876" s="29"/>
      <c r="D876" s="21"/>
      <c r="E876" s="21"/>
      <c r="F876" s="21"/>
      <c r="G876" s="21"/>
      <c r="H876" s="21"/>
      <c r="I876" s="21"/>
      <c r="J876" s="21"/>
      <c r="K876" s="21"/>
    </row>
    <row r="877" spans="1:11" ht="13" customHeight="1">
      <c r="A877" s="38"/>
      <c r="B877" s="34"/>
      <c r="C877" s="29"/>
      <c r="D877" s="21"/>
      <c r="E877" s="21"/>
      <c r="F877" s="21"/>
      <c r="G877" s="21"/>
      <c r="H877" s="21"/>
      <c r="I877" s="21"/>
      <c r="J877" s="21"/>
      <c r="K877" s="21"/>
    </row>
    <row r="878" spans="1:11" ht="13" customHeight="1">
      <c r="A878" s="38"/>
      <c r="B878" s="34"/>
      <c r="C878" s="29"/>
      <c r="D878" s="21"/>
      <c r="E878" s="21"/>
      <c r="F878" s="21"/>
      <c r="G878" s="21"/>
      <c r="H878" s="21"/>
      <c r="I878" s="21"/>
      <c r="J878" s="21"/>
      <c r="K878" s="21"/>
    </row>
    <row r="879" spans="1:11" ht="13" customHeight="1">
      <c r="A879" s="38"/>
      <c r="B879" s="34"/>
      <c r="C879" s="29"/>
      <c r="D879" s="21"/>
      <c r="E879" s="21"/>
      <c r="F879" s="21"/>
      <c r="G879" s="21"/>
      <c r="H879" s="21"/>
      <c r="I879" s="21"/>
      <c r="J879" s="21"/>
      <c r="K879" s="21"/>
    </row>
    <row r="880" spans="1:11" ht="13" customHeight="1">
      <c r="A880" s="38"/>
      <c r="B880" s="34"/>
      <c r="C880" s="29"/>
      <c r="D880" s="21"/>
      <c r="E880" s="21"/>
      <c r="F880" s="21"/>
      <c r="G880" s="21"/>
      <c r="H880" s="21"/>
      <c r="I880" s="21"/>
      <c r="J880" s="21"/>
      <c r="K880" s="21"/>
    </row>
    <row r="881" spans="1:11" ht="13" customHeight="1">
      <c r="A881" s="38"/>
      <c r="B881" s="34"/>
      <c r="C881" s="29"/>
      <c r="D881" s="21"/>
      <c r="E881" s="21"/>
      <c r="F881" s="21"/>
      <c r="G881" s="21"/>
      <c r="H881" s="21"/>
      <c r="I881" s="21"/>
      <c r="J881" s="21"/>
      <c r="K881" s="21"/>
    </row>
    <row r="882" spans="1:11" ht="13" customHeight="1">
      <c r="A882" s="38"/>
      <c r="B882" s="34"/>
      <c r="C882" s="29"/>
      <c r="D882" s="21"/>
      <c r="E882" s="21"/>
      <c r="F882" s="21"/>
      <c r="G882" s="21"/>
      <c r="H882" s="21"/>
      <c r="I882" s="21"/>
      <c r="J882" s="21"/>
      <c r="K882" s="21"/>
    </row>
    <row r="883" spans="1:11" ht="13" customHeight="1">
      <c r="A883" s="38"/>
      <c r="B883" s="34"/>
      <c r="C883" s="29"/>
      <c r="D883" s="21"/>
      <c r="E883" s="21"/>
      <c r="F883" s="21"/>
      <c r="G883" s="21"/>
      <c r="H883" s="21"/>
      <c r="I883" s="21"/>
      <c r="J883" s="21"/>
      <c r="K883" s="21"/>
    </row>
    <row r="884" spans="1:11" ht="13" customHeight="1">
      <c r="A884" s="38"/>
      <c r="B884" s="34"/>
      <c r="C884" s="29"/>
      <c r="D884" s="21"/>
      <c r="E884" s="21"/>
      <c r="F884" s="21"/>
      <c r="G884" s="21"/>
      <c r="H884" s="21"/>
      <c r="I884" s="21"/>
      <c r="J884" s="21"/>
      <c r="K884" s="21"/>
    </row>
    <row r="885" spans="1:11" ht="13" customHeight="1">
      <c r="A885" s="38"/>
      <c r="B885" s="34"/>
      <c r="C885" s="29"/>
      <c r="D885" s="21"/>
      <c r="E885" s="21"/>
      <c r="F885" s="21"/>
      <c r="G885" s="21"/>
      <c r="H885" s="21"/>
      <c r="I885" s="21"/>
      <c r="J885" s="21"/>
      <c r="K885" s="21"/>
    </row>
    <row r="886" spans="1:11" ht="13" customHeight="1">
      <c r="A886" s="38"/>
      <c r="B886" s="34"/>
      <c r="C886" s="29"/>
      <c r="D886" s="21"/>
      <c r="E886" s="21"/>
      <c r="F886" s="21"/>
      <c r="G886" s="21"/>
      <c r="H886" s="21"/>
      <c r="I886" s="21"/>
      <c r="J886" s="21"/>
      <c r="K886" s="21"/>
    </row>
    <row r="887" spans="1:11" ht="13" customHeight="1">
      <c r="A887" s="38"/>
      <c r="B887" s="34"/>
      <c r="C887" s="29"/>
      <c r="D887" s="21"/>
      <c r="E887" s="21"/>
      <c r="F887" s="21"/>
      <c r="G887" s="21"/>
      <c r="H887" s="21"/>
      <c r="I887" s="21"/>
      <c r="J887" s="21"/>
      <c r="K887" s="21"/>
    </row>
    <row r="888" spans="1:11" ht="13" customHeight="1">
      <c r="A888" s="38"/>
      <c r="B888" s="34"/>
      <c r="C888" s="29"/>
      <c r="D888" s="21"/>
      <c r="E888" s="21"/>
      <c r="F888" s="21"/>
      <c r="G888" s="21"/>
      <c r="H888" s="21"/>
      <c r="I888" s="21"/>
      <c r="J888" s="21"/>
      <c r="K888" s="21"/>
    </row>
    <row r="889" spans="1:11" ht="13" customHeight="1">
      <c r="A889" s="38"/>
      <c r="B889" s="34"/>
      <c r="C889" s="29"/>
      <c r="D889" s="21"/>
      <c r="E889" s="21"/>
      <c r="F889" s="21"/>
      <c r="G889" s="21"/>
      <c r="H889" s="21"/>
      <c r="I889" s="21"/>
      <c r="J889" s="21"/>
      <c r="K889" s="21"/>
    </row>
    <row r="890" spans="1:11" ht="13" customHeight="1">
      <c r="A890" s="38"/>
      <c r="B890" s="34"/>
      <c r="C890" s="29"/>
      <c r="D890" s="21"/>
      <c r="E890" s="21"/>
      <c r="F890" s="21"/>
      <c r="G890" s="21"/>
      <c r="H890" s="21"/>
      <c r="I890" s="21"/>
      <c r="J890" s="21"/>
      <c r="K890" s="21"/>
    </row>
    <row r="891" spans="1:11" ht="13" customHeight="1">
      <c r="A891" s="38"/>
      <c r="B891" s="34"/>
      <c r="C891" s="29"/>
      <c r="D891" s="21"/>
      <c r="E891" s="21"/>
      <c r="F891" s="21"/>
      <c r="G891" s="21"/>
      <c r="H891" s="21"/>
      <c r="I891" s="21"/>
      <c r="J891" s="21"/>
      <c r="K891" s="21"/>
    </row>
    <row r="892" spans="1:11" ht="13" customHeight="1">
      <c r="A892" s="38"/>
      <c r="B892" s="34"/>
      <c r="C892" s="29"/>
      <c r="D892" s="21"/>
      <c r="E892" s="21"/>
      <c r="F892" s="21"/>
      <c r="G892" s="21"/>
      <c r="H892" s="21"/>
      <c r="I892" s="21"/>
      <c r="J892" s="21"/>
      <c r="K892" s="21"/>
    </row>
    <row r="893" spans="1:11" ht="13" customHeight="1">
      <c r="A893" s="38"/>
      <c r="B893" s="34"/>
      <c r="C893" s="29"/>
      <c r="D893" s="21"/>
      <c r="E893" s="21"/>
      <c r="F893" s="21"/>
      <c r="G893" s="21"/>
      <c r="H893" s="21"/>
      <c r="I893" s="21"/>
      <c r="J893" s="21"/>
      <c r="K893" s="21"/>
    </row>
    <row r="894" spans="1:11" ht="13" customHeight="1">
      <c r="A894" s="38"/>
      <c r="B894" s="34"/>
      <c r="C894" s="29"/>
      <c r="D894" s="21"/>
      <c r="E894" s="21"/>
      <c r="F894" s="21"/>
      <c r="G894" s="21"/>
      <c r="H894" s="21"/>
      <c r="I894" s="21"/>
      <c r="J894" s="21"/>
      <c r="K894" s="21"/>
    </row>
    <row r="895" spans="1:11" ht="13" customHeight="1">
      <c r="A895" s="38"/>
      <c r="B895" s="34"/>
      <c r="C895" s="29"/>
      <c r="D895" s="21"/>
      <c r="E895" s="21"/>
      <c r="F895" s="21"/>
      <c r="G895" s="21"/>
      <c r="H895" s="21"/>
      <c r="I895" s="21"/>
      <c r="J895" s="21"/>
      <c r="K895" s="21"/>
    </row>
    <row r="896" spans="1:11" ht="13" customHeight="1">
      <c r="A896" s="38"/>
      <c r="B896" s="34"/>
      <c r="C896" s="29"/>
      <c r="D896" s="21"/>
      <c r="E896" s="21"/>
      <c r="F896" s="21"/>
      <c r="G896" s="21"/>
      <c r="H896" s="21"/>
      <c r="I896" s="21"/>
      <c r="J896" s="21"/>
      <c r="K896" s="21"/>
    </row>
    <row r="897" spans="1:11" ht="13" customHeight="1">
      <c r="A897" s="38"/>
      <c r="B897" s="34"/>
      <c r="C897" s="29"/>
      <c r="D897" s="21"/>
      <c r="E897" s="21"/>
      <c r="F897" s="21"/>
      <c r="G897" s="21"/>
      <c r="H897" s="21"/>
      <c r="I897" s="21"/>
      <c r="J897" s="21"/>
      <c r="K897" s="21"/>
    </row>
    <row r="898" spans="1:11" ht="13" customHeight="1">
      <c r="A898" s="38"/>
      <c r="B898" s="34"/>
      <c r="C898" s="29"/>
      <c r="D898" s="21"/>
      <c r="E898" s="21"/>
      <c r="F898" s="21"/>
      <c r="G898" s="21"/>
      <c r="H898" s="21"/>
      <c r="I898" s="21"/>
      <c r="J898" s="21"/>
      <c r="K898" s="21"/>
    </row>
    <row r="899" spans="1:11" ht="13" customHeight="1">
      <c r="A899" s="38"/>
      <c r="B899" s="34"/>
      <c r="C899" s="29"/>
      <c r="D899" s="21"/>
      <c r="E899" s="21"/>
      <c r="F899" s="21"/>
      <c r="G899" s="21"/>
      <c r="H899" s="21"/>
      <c r="I899" s="21"/>
      <c r="J899" s="21"/>
      <c r="K899" s="21"/>
    </row>
    <row r="900" spans="1:11" ht="13" customHeight="1">
      <c r="A900" s="38"/>
      <c r="B900" s="34"/>
      <c r="C900" s="29"/>
      <c r="D900" s="21"/>
      <c r="E900" s="21"/>
      <c r="F900" s="21"/>
      <c r="G900" s="21"/>
      <c r="H900" s="21"/>
      <c r="I900" s="21"/>
      <c r="J900" s="21"/>
      <c r="K900" s="21"/>
    </row>
    <row r="901" spans="1:11" ht="13" customHeight="1">
      <c r="A901" s="38"/>
      <c r="B901" s="34"/>
      <c r="C901" s="29"/>
      <c r="D901" s="21"/>
      <c r="E901" s="21"/>
      <c r="F901" s="21"/>
      <c r="G901" s="21"/>
      <c r="H901" s="21"/>
      <c r="I901" s="21"/>
      <c r="J901" s="21"/>
      <c r="K901" s="21"/>
    </row>
    <row r="902" spans="1:11" ht="13" customHeight="1">
      <c r="A902" s="38"/>
      <c r="B902" s="34"/>
      <c r="C902" s="29"/>
      <c r="D902" s="21"/>
      <c r="E902" s="21"/>
      <c r="F902" s="21"/>
      <c r="G902" s="21"/>
      <c r="H902" s="21"/>
      <c r="I902" s="21"/>
      <c r="J902" s="21"/>
      <c r="K902" s="21"/>
    </row>
    <row r="903" spans="1:11" ht="13" customHeight="1">
      <c r="A903" s="38"/>
      <c r="B903" s="34"/>
      <c r="C903" s="29"/>
      <c r="D903" s="21"/>
      <c r="E903" s="21"/>
      <c r="F903" s="21"/>
      <c r="G903" s="21"/>
      <c r="H903" s="21"/>
      <c r="I903" s="21"/>
      <c r="J903" s="21"/>
      <c r="K903" s="21"/>
    </row>
    <row r="904" spans="1:11" ht="13" customHeight="1">
      <c r="A904" s="38"/>
      <c r="B904" s="34"/>
      <c r="C904" s="29"/>
      <c r="D904" s="21"/>
      <c r="E904" s="21"/>
      <c r="F904" s="21"/>
      <c r="G904" s="21"/>
      <c r="H904" s="21"/>
      <c r="I904" s="21"/>
      <c r="J904" s="21"/>
      <c r="K904" s="21"/>
    </row>
    <row r="905" spans="1:11" ht="13" customHeight="1">
      <c r="A905" s="38"/>
      <c r="B905" s="34"/>
      <c r="C905" s="29"/>
      <c r="D905" s="21"/>
      <c r="E905" s="21"/>
      <c r="F905" s="21"/>
      <c r="G905" s="21"/>
      <c r="H905" s="21"/>
      <c r="I905" s="21"/>
      <c r="J905" s="21"/>
      <c r="K905" s="21"/>
    </row>
    <row r="906" spans="1:11" ht="13" customHeight="1">
      <c r="A906" s="38"/>
      <c r="B906" s="34"/>
      <c r="C906" s="29"/>
      <c r="D906" s="21"/>
      <c r="E906" s="21"/>
      <c r="F906" s="21"/>
      <c r="G906" s="21"/>
      <c r="H906" s="21"/>
      <c r="I906" s="21"/>
      <c r="J906" s="21"/>
      <c r="K906" s="21"/>
    </row>
    <row r="907" spans="1:11" ht="13" customHeight="1">
      <c r="A907" s="38"/>
      <c r="B907" s="34"/>
      <c r="C907" s="29"/>
      <c r="D907" s="21"/>
      <c r="E907" s="21"/>
      <c r="F907" s="21"/>
      <c r="G907" s="21"/>
      <c r="H907" s="21"/>
      <c r="I907" s="21"/>
      <c r="J907" s="21"/>
      <c r="K907" s="21"/>
    </row>
    <row r="908" spans="1:11" ht="13" customHeight="1">
      <c r="A908" s="38"/>
      <c r="B908" s="34"/>
      <c r="C908" s="29"/>
      <c r="D908" s="21"/>
      <c r="E908" s="21"/>
      <c r="F908" s="21"/>
      <c r="G908" s="21"/>
      <c r="H908" s="21"/>
      <c r="I908" s="21"/>
      <c r="J908" s="21"/>
      <c r="K908" s="21"/>
    </row>
    <row r="909" spans="1:11" ht="13" customHeight="1">
      <c r="A909" s="38"/>
      <c r="B909" s="34"/>
      <c r="C909" s="29"/>
      <c r="D909" s="21"/>
      <c r="E909" s="21"/>
      <c r="F909" s="21"/>
      <c r="G909" s="21"/>
      <c r="H909" s="21"/>
      <c r="I909" s="21"/>
      <c r="J909" s="21"/>
      <c r="K909" s="21"/>
    </row>
    <row r="910" spans="1:11" ht="13" customHeight="1">
      <c r="A910" s="38"/>
      <c r="B910" s="34"/>
      <c r="C910" s="31"/>
      <c r="D910" s="21"/>
      <c r="E910" s="21"/>
      <c r="F910" s="21"/>
      <c r="G910" s="21"/>
      <c r="H910" s="21"/>
      <c r="I910" s="21"/>
      <c r="J910" s="21"/>
      <c r="K910" s="21"/>
    </row>
    <row r="911" spans="1:11" ht="13" customHeight="1">
      <c r="A911" s="38"/>
      <c r="B911" s="34"/>
      <c r="C911" s="31"/>
      <c r="D911" s="21"/>
      <c r="E911" s="21"/>
      <c r="F911" s="21"/>
      <c r="G911" s="21"/>
      <c r="H911" s="21"/>
      <c r="I911" s="21"/>
      <c r="J911" s="21"/>
      <c r="K911" s="21"/>
    </row>
    <row r="912" spans="1:11" ht="13" customHeight="1">
      <c r="A912" s="38"/>
      <c r="B912" s="34"/>
      <c r="C912" s="31"/>
      <c r="D912" s="21"/>
      <c r="E912" s="21"/>
      <c r="F912" s="21"/>
      <c r="G912" s="21"/>
      <c r="H912" s="21"/>
      <c r="I912" s="21"/>
      <c r="J912" s="21"/>
      <c r="K912" s="21"/>
    </row>
    <row r="913" spans="1:11" ht="13" customHeight="1">
      <c r="A913" s="38"/>
      <c r="B913" s="34"/>
      <c r="C913" s="31"/>
      <c r="D913" s="21"/>
      <c r="E913" s="21"/>
      <c r="F913" s="21"/>
      <c r="G913" s="21"/>
      <c r="H913" s="21"/>
      <c r="I913" s="21"/>
      <c r="J913" s="21"/>
      <c r="K913" s="21"/>
    </row>
    <row r="914" spans="1:11" ht="13" customHeight="1">
      <c r="A914" s="38"/>
      <c r="B914" s="34"/>
      <c r="C914" s="31"/>
      <c r="D914" s="21"/>
      <c r="E914" s="21"/>
      <c r="F914" s="21"/>
      <c r="G914" s="21"/>
      <c r="H914" s="21"/>
      <c r="I914" s="21"/>
      <c r="J914" s="21"/>
      <c r="K914" s="21"/>
    </row>
    <row r="915" spans="1:11" ht="13" customHeight="1">
      <c r="A915" s="38"/>
      <c r="B915" s="34"/>
      <c r="C915" s="31"/>
      <c r="D915" s="21"/>
      <c r="E915" s="21"/>
      <c r="F915" s="21"/>
      <c r="G915" s="21"/>
      <c r="H915" s="21"/>
      <c r="I915" s="21"/>
      <c r="J915" s="21"/>
      <c r="K915" s="21"/>
    </row>
    <row r="916" spans="1:11" ht="13" customHeight="1">
      <c r="A916" s="38"/>
      <c r="B916" s="34"/>
      <c r="C916" s="31"/>
      <c r="D916" s="21"/>
      <c r="E916" s="21"/>
      <c r="F916" s="21"/>
      <c r="G916" s="21"/>
      <c r="H916" s="21"/>
      <c r="I916" s="21"/>
      <c r="J916" s="21"/>
      <c r="K916" s="21"/>
    </row>
    <row r="917" spans="1:11" ht="13" customHeight="1">
      <c r="A917" s="38"/>
      <c r="B917" s="34"/>
      <c r="C917" s="31"/>
      <c r="D917" s="21"/>
      <c r="E917" s="21"/>
      <c r="F917" s="21"/>
      <c r="G917" s="21"/>
      <c r="H917" s="21"/>
      <c r="I917" s="21"/>
      <c r="J917" s="21"/>
      <c r="K917" s="21"/>
    </row>
    <row r="918" spans="1:11" ht="13" customHeight="1">
      <c r="A918" s="38"/>
      <c r="B918" s="34"/>
      <c r="C918" s="31"/>
      <c r="D918" s="21"/>
      <c r="E918" s="21"/>
      <c r="F918" s="21"/>
      <c r="G918" s="21"/>
      <c r="H918" s="21"/>
      <c r="I918" s="21"/>
      <c r="J918" s="21"/>
      <c r="K918" s="21"/>
    </row>
    <row r="919" spans="1:11" ht="13" customHeight="1">
      <c r="A919" s="38"/>
      <c r="B919" s="34"/>
      <c r="C919" s="31"/>
      <c r="D919" s="21"/>
      <c r="E919" s="21"/>
      <c r="F919" s="21"/>
      <c r="G919" s="21"/>
      <c r="H919" s="21"/>
      <c r="I919" s="21"/>
      <c r="J919" s="21"/>
      <c r="K919" s="21"/>
    </row>
    <row r="920" spans="1:11" ht="13" customHeight="1">
      <c r="A920" s="38"/>
      <c r="B920" s="34"/>
      <c r="C920" s="31"/>
      <c r="D920" s="21"/>
      <c r="E920" s="21"/>
      <c r="F920" s="21"/>
      <c r="G920" s="21"/>
      <c r="H920" s="21"/>
      <c r="I920" s="21"/>
      <c r="J920" s="21"/>
      <c r="K920" s="21"/>
    </row>
    <row r="921" spans="1:11" ht="13" customHeight="1">
      <c r="A921" s="38"/>
      <c r="B921" s="34"/>
      <c r="C921" s="31"/>
      <c r="D921" s="21"/>
      <c r="E921" s="21"/>
      <c r="F921" s="21"/>
      <c r="G921" s="21"/>
      <c r="H921" s="21"/>
      <c r="I921" s="21"/>
      <c r="J921" s="21"/>
      <c r="K921" s="21"/>
    </row>
    <row r="922" spans="1:11" ht="13" customHeight="1">
      <c r="A922" s="38"/>
      <c r="B922" s="34"/>
      <c r="C922" s="31"/>
      <c r="D922" s="21"/>
      <c r="E922" s="21"/>
      <c r="F922" s="21"/>
      <c r="G922" s="21"/>
      <c r="H922" s="21"/>
      <c r="I922" s="21"/>
      <c r="J922" s="21"/>
      <c r="K922" s="21"/>
    </row>
    <row r="923" spans="1:11" ht="13" customHeight="1">
      <c r="A923" s="38"/>
      <c r="B923" s="34"/>
      <c r="C923" s="31"/>
      <c r="D923" s="21"/>
      <c r="E923" s="21"/>
      <c r="F923" s="21"/>
      <c r="G923" s="21"/>
      <c r="H923" s="21"/>
      <c r="I923" s="21"/>
      <c r="J923" s="21"/>
      <c r="K923" s="21"/>
    </row>
    <row r="924" spans="1:11" ht="13" customHeight="1">
      <c r="A924" s="38"/>
      <c r="B924" s="34"/>
      <c r="C924" s="31"/>
      <c r="D924" s="21"/>
      <c r="E924" s="21"/>
      <c r="F924" s="21"/>
      <c r="G924" s="21"/>
      <c r="H924" s="21"/>
      <c r="I924" s="21"/>
      <c r="J924" s="21"/>
      <c r="K924" s="21"/>
    </row>
    <row r="925" spans="1:11" ht="13" customHeight="1">
      <c r="A925" s="38"/>
      <c r="B925" s="34"/>
      <c r="C925" s="31"/>
      <c r="D925" s="21"/>
      <c r="E925" s="21"/>
      <c r="F925" s="21"/>
      <c r="G925" s="21"/>
      <c r="H925" s="21"/>
      <c r="I925" s="21"/>
      <c r="J925" s="21"/>
      <c r="K925" s="21"/>
    </row>
    <row r="926" spans="1:11" ht="13" customHeight="1">
      <c r="A926" s="38"/>
      <c r="B926" s="34"/>
      <c r="C926" s="31"/>
      <c r="D926" s="21"/>
      <c r="E926" s="21"/>
      <c r="F926" s="21"/>
      <c r="G926" s="21"/>
      <c r="H926" s="21"/>
      <c r="I926" s="21"/>
      <c r="J926" s="21"/>
      <c r="K926" s="21"/>
    </row>
    <row r="927" spans="1:11" ht="13" customHeight="1">
      <c r="A927" s="38"/>
      <c r="B927" s="34"/>
      <c r="C927" s="31"/>
      <c r="D927" s="21"/>
      <c r="E927" s="21"/>
      <c r="F927" s="21"/>
      <c r="G927" s="21"/>
      <c r="H927" s="21"/>
      <c r="I927" s="21"/>
      <c r="J927" s="21"/>
      <c r="K927" s="21"/>
    </row>
    <row r="928" spans="1:11" ht="13" customHeight="1">
      <c r="A928" s="38"/>
      <c r="B928" s="34"/>
      <c r="C928" s="31"/>
      <c r="D928" s="21"/>
      <c r="E928" s="21"/>
      <c r="F928" s="21"/>
      <c r="G928" s="21"/>
      <c r="H928" s="21"/>
      <c r="I928" s="21"/>
      <c r="J928" s="21"/>
      <c r="K928" s="21"/>
    </row>
    <row r="929" spans="1:11" ht="13" customHeight="1">
      <c r="A929" s="38"/>
      <c r="B929" s="34"/>
      <c r="C929" s="31"/>
      <c r="D929" s="21"/>
      <c r="E929" s="21"/>
      <c r="F929" s="21"/>
      <c r="G929" s="21"/>
      <c r="H929" s="21"/>
      <c r="I929" s="21"/>
      <c r="J929" s="21"/>
      <c r="K929" s="21"/>
    </row>
    <row r="930" spans="1:11" ht="13" customHeight="1">
      <c r="A930" s="38"/>
      <c r="B930" s="34"/>
      <c r="C930" s="31"/>
      <c r="D930" s="21"/>
      <c r="E930" s="21"/>
      <c r="F930" s="21"/>
      <c r="G930" s="21"/>
      <c r="H930" s="21"/>
      <c r="I930" s="21"/>
      <c r="J930" s="21"/>
      <c r="K930" s="21"/>
    </row>
    <row r="931" spans="1:11" ht="13" customHeight="1">
      <c r="A931" s="38"/>
      <c r="B931" s="34"/>
      <c r="C931" s="31"/>
      <c r="D931" s="21"/>
      <c r="E931" s="21"/>
      <c r="F931" s="21"/>
      <c r="G931" s="21"/>
      <c r="H931" s="21"/>
      <c r="I931" s="21"/>
      <c r="J931" s="21"/>
      <c r="K931" s="21"/>
    </row>
    <row r="932" spans="1:11" ht="13" customHeight="1">
      <c r="A932" s="38"/>
      <c r="B932" s="34"/>
      <c r="C932" s="31"/>
      <c r="D932" s="21"/>
      <c r="E932" s="21"/>
      <c r="F932" s="21"/>
      <c r="G932" s="21"/>
      <c r="H932" s="21"/>
      <c r="I932" s="21"/>
      <c r="J932" s="21"/>
      <c r="K932" s="21"/>
    </row>
    <row r="933" spans="1:11" ht="13" customHeight="1">
      <c r="A933" s="38"/>
      <c r="B933" s="34"/>
      <c r="C933" s="31"/>
      <c r="D933" s="21"/>
      <c r="E933" s="21"/>
      <c r="F933" s="21"/>
      <c r="G933" s="21"/>
      <c r="H933" s="21"/>
      <c r="I933" s="21"/>
      <c r="J933" s="21"/>
      <c r="K933" s="21"/>
    </row>
    <row r="934" spans="1:11" ht="13" customHeight="1">
      <c r="A934" s="38"/>
      <c r="B934" s="34"/>
      <c r="C934" s="31"/>
      <c r="D934" s="21"/>
      <c r="E934" s="21"/>
      <c r="F934" s="21"/>
      <c r="G934" s="21"/>
      <c r="H934" s="21"/>
      <c r="I934" s="21"/>
      <c r="J934" s="21"/>
      <c r="K934" s="21"/>
    </row>
    <row r="935" spans="1:11" ht="13" customHeight="1">
      <c r="A935" s="38"/>
      <c r="B935" s="34"/>
      <c r="C935" s="31"/>
      <c r="D935" s="21"/>
      <c r="E935" s="21"/>
      <c r="F935" s="21"/>
      <c r="G935" s="21"/>
      <c r="H935" s="21"/>
      <c r="I935" s="21"/>
      <c r="J935" s="21"/>
      <c r="K935" s="21"/>
    </row>
    <row r="936" spans="1:11" ht="13" customHeight="1">
      <c r="A936" s="38"/>
      <c r="B936" s="34"/>
      <c r="C936" s="31"/>
      <c r="D936" s="21"/>
      <c r="E936" s="21"/>
      <c r="F936" s="21"/>
      <c r="G936" s="21"/>
      <c r="H936" s="21"/>
      <c r="I936" s="21"/>
      <c r="J936" s="21"/>
      <c r="K936" s="21"/>
    </row>
    <row r="937" spans="1:11" ht="13" customHeight="1">
      <c r="A937" s="38"/>
      <c r="B937" s="34"/>
      <c r="C937" s="31"/>
      <c r="D937" s="21"/>
      <c r="E937" s="21"/>
      <c r="F937" s="21"/>
      <c r="G937" s="21"/>
      <c r="H937" s="21"/>
      <c r="I937" s="21"/>
      <c r="J937" s="21"/>
      <c r="K937" s="21"/>
    </row>
    <row r="938" spans="1:11" ht="13" customHeight="1">
      <c r="A938" s="38"/>
      <c r="B938" s="34"/>
      <c r="C938" s="31"/>
      <c r="D938" s="21"/>
      <c r="E938" s="21"/>
      <c r="F938" s="21"/>
      <c r="G938" s="21"/>
      <c r="H938" s="21"/>
      <c r="I938" s="21"/>
      <c r="J938" s="21"/>
      <c r="K938" s="21"/>
    </row>
    <row r="939" spans="1:11" ht="13" customHeight="1">
      <c r="A939" s="38"/>
      <c r="B939" s="34"/>
      <c r="C939" s="31"/>
      <c r="D939" s="21"/>
      <c r="E939" s="21"/>
      <c r="F939" s="21"/>
      <c r="G939" s="21"/>
      <c r="H939" s="21"/>
      <c r="I939" s="21"/>
      <c r="J939" s="21"/>
    </row>
    <row r="940" spans="1:11" ht="13" customHeight="1">
      <c r="A940" s="38"/>
      <c r="B940" s="34"/>
      <c r="C940" s="31"/>
      <c r="D940" s="21"/>
      <c r="E940" s="21"/>
      <c r="F940" s="21"/>
      <c r="G940" s="21"/>
      <c r="H940" s="21"/>
      <c r="I940" s="21"/>
      <c r="J940" s="21"/>
    </row>
    <row r="941" spans="1:11" ht="13" customHeight="1">
      <c r="A941" s="38"/>
      <c r="B941" s="34"/>
      <c r="C941" s="31"/>
      <c r="D941" s="21"/>
      <c r="E941" s="21"/>
      <c r="F941" s="21"/>
      <c r="G941" s="21"/>
      <c r="H941" s="21"/>
      <c r="I941" s="21"/>
      <c r="J941" s="21"/>
    </row>
    <row r="942" spans="1:11" ht="13" customHeight="1">
      <c r="A942" s="38"/>
      <c r="B942" s="34"/>
      <c r="C942" s="31"/>
      <c r="D942" s="21"/>
      <c r="E942" s="21"/>
      <c r="F942" s="21"/>
      <c r="G942" s="21"/>
      <c r="H942" s="21"/>
      <c r="I942" s="21"/>
    </row>
    <row r="943" spans="1:11" ht="13" customHeight="1">
      <c r="A943" s="38"/>
      <c r="B943" s="34"/>
      <c r="C943" s="31"/>
      <c r="D943" s="21"/>
      <c r="E943" s="21"/>
      <c r="F943" s="21"/>
      <c r="G943" s="21"/>
      <c r="H943" s="21"/>
      <c r="I943" s="21"/>
    </row>
    <row r="944" spans="1:11" ht="13" customHeight="1">
      <c r="A944" s="38"/>
      <c r="B944" s="34"/>
      <c r="C944" s="31"/>
      <c r="D944" s="21"/>
      <c r="E944" s="21"/>
      <c r="F944" s="21"/>
      <c r="G944" s="21"/>
      <c r="H944" s="21"/>
      <c r="I944" s="21"/>
    </row>
    <row r="945" spans="1:9" ht="13" customHeight="1">
      <c r="A945" s="38"/>
      <c r="B945" s="34"/>
      <c r="C945" s="31"/>
      <c r="D945" s="21"/>
      <c r="E945" s="21"/>
      <c r="F945" s="21"/>
      <c r="G945" s="21"/>
      <c r="H945" s="21"/>
      <c r="I945" s="21"/>
    </row>
    <row r="946" spans="1:9" ht="13" customHeight="1">
      <c r="A946" s="38"/>
      <c r="B946" s="34"/>
      <c r="C946" s="31"/>
      <c r="D946" s="21"/>
      <c r="E946" s="21"/>
      <c r="F946" s="21"/>
      <c r="G946" s="21"/>
      <c r="H946" s="21"/>
      <c r="I946" s="21"/>
    </row>
    <row r="947" spans="1:9" ht="13" customHeight="1">
      <c r="A947" s="38"/>
      <c r="B947" s="34"/>
      <c r="C947" s="31"/>
      <c r="D947" s="21"/>
      <c r="E947" s="21"/>
      <c r="F947" s="21"/>
      <c r="G947" s="21"/>
      <c r="H947" s="21"/>
      <c r="I947" s="21"/>
    </row>
    <row r="948" spans="1:9" ht="13" customHeight="1">
      <c r="A948" s="38"/>
      <c r="B948" s="34"/>
      <c r="C948" s="31"/>
      <c r="D948" s="21"/>
      <c r="E948" s="21"/>
      <c r="F948" s="21"/>
      <c r="G948" s="21"/>
      <c r="H948" s="21"/>
      <c r="I948" s="21"/>
    </row>
    <row r="949" spans="1:9" ht="13" customHeight="1">
      <c r="A949" s="38"/>
      <c r="B949" s="34"/>
      <c r="C949" s="31"/>
      <c r="D949" s="21"/>
      <c r="E949" s="21"/>
      <c r="F949" s="21"/>
      <c r="G949" s="21"/>
      <c r="H949" s="21"/>
      <c r="I949" s="21"/>
    </row>
    <row r="950" spans="1:9" ht="13" customHeight="1">
      <c r="A950" s="38"/>
      <c r="B950" s="34"/>
      <c r="C950" s="31"/>
      <c r="D950" s="21"/>
      <c r="E950" s="21"/>
      <c r="F950" s="21"/>
      <c r="G950" s="21"/>
      <c r="H950" s="21"/>
      <c r="I950" s="21"/>
    </row>
    <row r="951" spans="1:9" ht="13" customHeight="1">
      <c r="A951" s="38"/>
      <c r="B951" s="34"/>
      <c r="C951" s="31"/>
      <c r="D951" s="21"/>
      <c r="E951" s="21"/>
      <c r="F951" s="21"/>
      <c r="G951" s="21"/>
      <c r="H951" s="21"/>
      <c r="I951" s="21"/>
    </row>
    <row r="952" spans="1:9" ht="13" customHeight="1">
      <c r="A952" s="38"/>
      <c r="B952" s="34"/>
      <c r="C952" s="31"/>
      <c r="D952" s="21"/>
      <c r="E952" s="21"/>
      <c r="F952" s="21"/>
      <c r="G952" s="21"/>
      <c r="H952" s="21"/>
      <c r="I952" s="21"/>
    </row>
    <row r="953" spans="1:9" ht="13" customHeight="1">
      <c r="A953" s="38"/>
      <c r="B953" s="34"/>
      <c r="C953" s="31"/>
      <c r="D953" s="21"/>
      <c r="E953" s="21"/>
      <c r="F953" s="21"/>
      <c r="G953" s="21"/>
      <c r="H953" s="21"/>
      <c r="I953" s="21"/>
    </row>
    <row r="954" spans="1:9" ht="13" customHeight="1">
      <c r="A954" s="38"/>
      <c r="B954" s="34"/>
      <c r="C954" s="31"/>
      <c r="D954" s="21"/>
      <c r="E954" s="21"/>
      <c r="F954" s="21"/>
      <c r="G954" s="21"/>
      <c r="H954" s="21"/>
    </row>
    <row r="955" spans="1:9" ht="13" customHeight="1">
      <c r="A955" s="38"/>
      <c r="B955" s="34"/>
      <c r="C955" s="31"/>
      <c r="D955" s="21"/>
      <c r="E955" s="21"/>
      <c r="F955" s="21"/>
      <c r="G955" s="21"/>
      <c r="H955" s="21"/>
    </row>
    <row r="956" spans="1:9" ht="13" customHeight="1">
      <c r="A956" s="38"/>
      <c r="B956" s="34"/>
      <c r="C956" s="31"/>
      <c r="D956" s="21"/>
      <c r="E956" s="21"/>
      <c r="F956" s="21"/>
      <c r="G956" s="21"/>
      <c r="H956" s="21"/>
    </row>
    <row r="957" spans="1:9" ht="13" customHeight="1">
      <c r="A957" s="38"/>
      <c r="B957" s="34"/>
      <c r="C957" s="31"/>
      <c r="D957" s="21"/>
      <c r="E957" s="21"/>
      <c r="F957" s="21"/>
      <c r="G957" s="21"/>
      <c r="H957" s="21"/>
    </row>
    <row r="958" spans="1:9" ht="13" customHeight="1">
      <c r="A958" s="38"/>
      <c r="B958" s="34"/>
      <c r="C958" s="31"/>
      <c r="D958" s="21"/>
      <c r="E958" s="21"/>
      <c r="F958" s="21"/>
      <c r="G958" s="21"/>
      <c r="H958" s="21"/>
    </row>
    <row r="959" spans="1:9" ht="13" customHeight="1">
      <c r="A959" s="38"/>
      <c r="B959" s="34"/>
      <c r="C959" s="31"/>
      <c r="D959" s="21"/>
      <c r="E959" s="21"/>
      <c r="F959" s="21"/>
      <c r="G959" s="21"/>
      <c r="H959" s="21"/>
    </row>
    <row r="960" spans="1:9" ht="13" customHeight="1">
      <c r="A960" s="38"/>
      <c r="B960" s="34"/>
      <c r="C960" s="31"/>
      <c r="D960" s="21"/>
      <c r="E960" s="21"/>
      <c r="F960" s="21"/>
      <c r="G960" s="21"/>
      <c r="H960" s="21"/>
    </row>
    <row r="961" spans="1:8" ht="13" customHeight="1">
      <c r="A961" s="38"/>
      <c r="B961" s="34"/>
      <c r="C961" s="31"/>
      <c r="D961" s="21"/>
      <c r="E961" s="21"/>
      <c r="F961" s="21"/>
      <c r="G961" s="21"/>
      <c r="H961" s="21"/>
    </row>
    <row r="962" spans="1:8" ht="13" customHeight="1">
      <c r="A962" s="38"/>
      <c r="B962" s="34"/>
      <c r="C962" s="31"/>
      <c r="D962" s="21"/>
      <c r="E962" s="21"/>
      <c r="F962" s="21"/>
      <c r="G962" s="21"/>
      <c r="H962" s="21"/>
    </row>
    <row r="963" spans="1:8" ht="13" customHeight="1">
      <c r="A963" s="38"/>
      <c r="B963" s="34"/>
      <c r="C963" s="31"/>
      <c r="D963" s="21"/>
      <c r="E963" s="21"/>
      <c r="F963" s="21"/>
      <c r="G963" s="21"/>
      <c r="H963" s="21"/>
    </row>
    <row r="964" spans="1:8" ht="13" customHeight="1">
      <c r="A964" s="38"/>
      <c r="B964" s="34"/>
      <c r="C964" s="31"/>
      <c r="D964" s="21"/>
      <c r="E964" s="21"/>
      <c r="F964" s="21"/>
      <c r="G964" s="21"/>
      <c r="H964" s="21"/>
    </row>
    <row r="965" spans="1:8" ht="13" customHeight="1">
      <c r="A965" s="38"/>
      <c r="B965" s="34"/>
      <c r="C965" s="31"/>
      <c r="D965" s="21"/>
      <c r="E965" s="21"/>
      <c r="F965" s="21"/>
      <c r="G965" s="21"/>
      <c r="H965" s="21"/>
    </row>
    <row r="966" spans="1:8" ht="13" customHeight="1">
      <c r="A966" s="38"/>
      <c r="B966" s="34"/>
      <c r="C966" s="31"/>
      <c r="D966" s="21"/>
      <c r="E966" s="21"/>
      <c r="F966" s="21"/>
      <c r="G966" s="21"/>
      <c r="H966" s="21"/>
    </row>
    <row r="967" spans="1:8" ht="13" customHeight="1">
      <c r="A967" s="38"/>
      <c r="B967" s="34"/>
      <c r="C967" s="31"/>
      <c r="D967" s="21"/>
      <c r="E967" s="21"/>
      <c r="F967" s="21"/>
      <c r="G967" s="21"/>
      <c r="H967" s="21"/>
    </row>
    <row r="968" spans="1:8" ht="13" customHeight="1">
      <c r="A968" s="38"/>
      <c r="B968" s="34"/>
      <c r="C968" s="31"/>
      <c r="D968" s="21"/>
      <c r="E968" s="21"/>
      <c r="F968" s="21"/>
      <c r="G968" s="21"/>
      <c r="H968" s="21"/>
    </row>
    <row r="969" spans="1:8" ht="13" customHeight="1">
      <c r="A969" s="38"/>
      <c r="B969" s="34"/>
      <c r="C969" s="31"/>
      <c r="D969" s="21"/>
      <c r="E969" s="21"/>
      <c r="F969" s="21"/>
      <c r="G969" s="21"/>
      <c r="H969" s="21"/>
    </row>
    <row r="970" spans="1:8" ht="13" customHeight="1">
      <c r="A970" s="38"/>
      <c r="B970" s="34"/>
      <c r="C970" s="31"/>
      <c r="D970" s="21"/>
      <c r="E970" s="21"/>
      <c r="F970" s="21"/>
      <c r="G970" s="21"/>
      <c r="H970" s="21"/>
    </row>
    <row r="971" spans="1:8" ht="13" customHeight="1">
      <c r="A971" s="38"/>
      <c r="B971" s="34"/>
      <c r="C971" s="31"/>
      <c r="D971" s="21"/>
      <c r="E971" s="21"/>
      <c r="F971" s="21"/>
      <c r="G971" s="21"/>
      <c r="H971" s="21"/>
    </row>
    <row r="972" spans="1:8" ht="13" customHeight="1">
      <c r="A972" s="38"/>
      <c r="B972" s="34"/>
      <c r="C972" s="31"/>
      <c r="D972" s="21"/>
      <c r="E972" s="21"/>
      <c r="F972" s="21"/>
      <c r="G972" s="21"/>
      <c r="H972" s="21"/>
    </row>
    <row r="973" spans="1:8" ht="13" customHeight="1">
      <c r="A973" s="38"/>
      <c r="B973" s="34"/>
      <c r="C973" s="31"/>
      <c r="D973" s="21"/>
      <c r="E973" s="21"/>
      <c r="F973" s="21"/>
      <c r="G973" s="21"/>
    </row>
    <row r="974" spans="1:8" ht="13" customHeight="1">
      <c r="A974" s="38"/>
      <c r="B974" s="34"/>
      <c r="C974" s="31"/>
      <c r="D974" s="21"/>
      <c r="E974" s="21"/>
      <c r="F974" s="21"/>
      <c r="G974" s="21"/>
    </row>
    <row r="975" spans="1:8" ht="13" customHeight="1">
      <c r="A975" s="38"/>
      <c r="B975" s="34"/>
      <c r="C975" s="31"/>
      <c r="D975" s="21"/>
      <c r="E975" s="21"/>
      <c r="F975" s="21"/>
      <c r="G975" s="21"/>
    </row>
    <row r="976" spans="1:8" ht="13" customHeight="1">
      <c r="A976" s="38"/>
      <c r="B976" s="34"/>
      <c r="C976" s="31"/>
      <c r="D976" s="21"/>
      <c r="E976" s="21"/>
      <c r="F976" s="21"/>
      <c r="G976" s="21"/>
    </row>
    <row r="977" spans="1:7" ht="13" customHeight="1">
      <c r="A977" s="38"/>
      <c r="B977" s="34"/>
      <c r="C977" s="31"/>
      <c r="D977" s="21"/>
      <c r="E977" s="21"/>
      <c r="F977" s="21"/>
      <c r="G977" s="21"/>
    </row>
    <row r="978" spans="1:7" ht="13" customHeight="1">
      <c r="A978" s="38"/>
      <c r="B978" s="34"/>
      <c r="C978" s="31"/>
      <c r="D978" s="21"/>
      <c r="E978" s="21"/>
      <c r="F978" s="21"/>
      <c r="G978" s="21"/>
    </row>
    <row r="979" spans="1:7" ht="13" customHeight="1">
      <c r="A979" s="38"/>
      <c r="B979" s="34"/>
      <c r="C979" s="31"/>
      <c r="D979" s="21"/>
      <c r="E979" s="21"/>
      <c r="F979" s="21"/>
      <c r="G979" s="21"/>
    </row>
    <row r="980" spans="1:7" ht="13" customHeight="1">
      <c r="A980" s="38"/>
      <c r="B980" s="34"/>
      <c r="C980" s="31"/>
      <c r="D980" s="21"/>
      <c r="E980" s="21"/>
      <c r="F980" s="21"/>
      <c r="G980" s="21"/>
    </row>
    <row r="981" spans="1:7" ht="13" customHeight="1">
      <c r="A981" s="38"/>
      <c r="B981" s="34"/>
      <c r="C981" s="31"/>
      <c r="D981" s="21"/>
      <c r="E981" s="21"/>
      <c r="F981" s="21"/>
      <c r="G981" s="21"/>
    </row>
    <row r="982" spans="1:7" ht="13" customHeight="1">
      <c r="A982" s="38"/>
      <c r="B982" s="34"/>
      <c r="C982" s="31"/>
      <c r="D982" s="21"/>
      <c r="E982" s="21"/>
      <c r="F982" s="21"/>
      <c r="G982" s="21"/>
    </row>
    <row r="983" spans="1:7" ht="13" customHeight="1">
      <c r="A983" s="38"/>
      <c r="B983" s="34"/>
      <c r="C983" s="31"/>
      <c r="D983" s="21"/>
      <c r="E983" s="21"/>
      <c r="F983" s="21"/>
      <c r="G983" s="21"/>
    </row>
    <row r="984" spans="1:7" ht="13" customHeight="1">
      <c r="A984" s="38"/>
      <c r="B984" s="34"/>
      <c r="C984" s="31"/>
      <c r="D984" s="21"/>
      <c r="E984" s="21"/>
      <c r="F984" s="21"/>
      <c r="G984" s="21"/>
    </row>
    <row r="985" spans="1:7" ht="13" customHeight="1">
      <c r="A985" s="38"/>
      <c r="B985" s="34"/>
      <c r="C985" s="31"/>
      <c r="D985" s="21"/>
      <c r="E985" s="21"/>
      <c r="F985" s="21"/>
      <c r="G985" s="21"/>
    </row>
    <row r="986" spans="1:7" ht="13" customHeight="1">
      <c r="A986" s="38"/>
      <c r="B986" s="34"/>
      <c r="C986" s="31"/>
      <c r="D986" s="21"/>
      <c r="E986" s="21"/>
      <c r="F986" s="21"/>
      <c r="G986" s="21"/>
    </row>
    <row r="987" spans="1:7" ht="13" customHeight="1">
      <c r="A987" s="38"/>
      <c r="B987" s="34"/>
      <c r="C987" s="31"/>
      <c r="D987" s="21"/>
      <c r="E987" s="21"/>
      <c r="F987" s="21"/>
      <c r="G987" s="21"/>
    </row>
    <row r="988" spans="1:7" ht="13" customHeight="1">
      <c r="A988" s="38"/>
      <c r="B988" s="34"/>
      <c r="C988" s="31"/>
      <c r="D988" s="21"/>
      <c r="E988" s="21"/>
      <c r="F988" s="21"/>
      <c r="G988" s="21"/>
    </row>
    <row r="989" spans="1:7" ht="13" customHeight="1">
      <c r="A989" s="38"/>
      <c r="B989" s="34"/>
      <c r="C989" s="31"/>
      <c r="D989" s="21"/>
      <c r="E989" s="21"/>
      <c r="F989" s="21"/>
      <c r="G989" s="21"/>
    </row>
    <row r="990" spans="1:7" ht="13" customHeight="1">
      <c r="A990" s="38"/>
      <c r="B990" s="34"/>
      <c r="C990" s="31"/>
      <c r="D990" s="21"/>
      <c r="E990" s="21"/>
      <c r="F990" s="21"/>
      <c r="G990" s="21"/>
    </row>
    <row r="991" spans="1:7" ht="13" customHeight="1">
      <c r="A991" s="38"/>
      <c r="B991" s="34"/>
      <c r="C991" s="31"/>
      <c r="D991" s="21"/>
      <c r="E991" s="21"/>
      <c r="F991" s="21"/>
      <c r="G991" s="21"/>
    </row>
    <row r="992" spans="1:7" ht="13" customHeight="1">
      <c r="A992" s="38"/>
      <c r="B992" s="34"/>
      <c r="C992" s="31"/>
      <c r="D992" s="21"/>
      <c r="E992" s="21"/>
      <c r="F992" s="21"/>
      <c r="G992" s="21"/>
    </row>
    <row r="993" spans="1:7" ht="13" customHeight="1">
      <c r="A993" s="38"/>
      <c r="B993" s="34"/>
      <c r="C993" s="31"/>
      <c r="D993" s="21"/>
      <c r="E993" s="21"/>
      <c r="F993" s="21"/>
      <c r="G993" s="21"/>
    </row>
    <row r="994" spans="1:7" ht="13" customHeight="1">
      <c r="A994" s="38"/>
      <c r="B994" s="34"/>
      <c r="C994" s="31"/>
      <c r="D994" s="21"/>
      <c r="E994" s="21"/>
      <c r="F994" s="21"/>
      <c r="G994" s="21"/>
    </row>
    <row r="995" spans="1:7" ht="13" customHeight="1">
      <c r="A995" s="38"/>
      <c r="B995" s="34"/>
      <c r="C995" s="31"/>
      <c r="D995" s="21"/>
      <c r="E995" s="21"/>
      <c r="F995" s="21"/>
      <c r="G995" s="21"/>
    </row>
    <row r="996" spans="1:7" ht="13" customHeight="1">
      <c r="A996" s="38"/>
      <c r="B996" s="34"/>
      <c r="C996" s="31"/>
      <c r="D996" s="21"/>
      <c r="E996" s="21"/>
      <c r="F996" s="21"/>
      <c r="G996" s="21"/>
    </row>
    <row r="997" spans="1:7" ht="13" customHeight="1">
      <c r="A997" s="38"/>
      <c r="B997" s="34"/>
      <c r="C997" s="31"/>
      <c r="D997" s="21"/>
      <c r="E997" s="21"/>
      <c r="F997" s="21"/>
      <c r="G997" s="21"/>
    </row>
    <row r="998" spans="1:7" ht="13" customHeight="1">
      <c r="A998" s="38"/>
      <c r="B998" s="34"/>
      <c r="C998" s="31"/>
      <c r="D998" s="21"/>
      <c r="E998" s="21"/>
      <c r="F998" s="21"/>
      <c r="G998" s="21"/>
    </row>
    <row r="999" spans="1:7" ht="13" customHeight="1">
      <c r="A999" s="38"/>
      <c r="B999" s="34"/>
      <c r="C999" s="31"/>
      <c r="D999" s="21"/>
      <c r="E999" s="21"/>
      <c r="F999" s="21"/>
      <c r="G999" s="21"/>
    </row>
    <row r="1000" spans="1:7" ht="13" customHeight="1">
      <c r="A1000" s="38"/>
      <c r="B1000" s="34"/>
      <c r="C1000" s="31"/>
      <c r="D1000" s="21"/>
      <c r="E1000" s="21"/>
      <c r="F1000" s="21"/>
      <c r="G1000" s="21"/>
    </row>
    <row r="1001" spans="1:7" ht="13" customHeight="1">
      <c r="A1001" s="38"/>
      <c r="B1001" s="34"/>
      <c r="C1001" s="31"/>
      <c r="D1001" s="21"/>
      <c r="E1001" s="21"/>
      <c r="F1001" s="21"/>
      <c r="G1001" s="21"/>
    </row>
    <row r="1002" spans="1:7" ht="13" customHeight="1">
      <c r="A1002" s="38"/>
      <c r="B1002" s="34"/>
      <c r="C1002" s="31"/>
      <c r="D1002" s="21"/>
      <c r="E1002" s="21"/>
      <c r="F1002" s="21"/>
    </row>
    <row r="1003" spans="1:7" ht="13" customHeight="1">
      <c r="A1003" s="38"/>
      <c r="B1003" s="34"/>
      <c r="C1003" s="31"/>
      <c r="D1003" s="21"/>
      <c r="E1003" s="21"/>
      <c r="F1003" s="21"/>
    </row>
    <row r="1004" spans="1:7" ht="13" customHeight="1">
      <c r="A1004" s="38"/>
      <c r="B1004" s="34"/>
      <c r="C1004" s="31"/>
      <c r="D1004" s="21"/>
      <c r="E1004" s="21"/>
      <c r="F1004" s="21"/>
    </row>
    <row r="1005" spans="1:7" ht="13" customHeight="1">
      <c r="A1005" s="38"/>
      <c r="B1005" s="34"/>
      <c r="C1005" s="31"/>
      <c r="D1005" s="21"/>
      <c r="E1005" s="21"/>
      <c r="F1005" s="21"/>
    </row>
    <row r="1006" spans="1:7" ht="13" customHeight="1">
      <c r="A1006" s="38"/>
      <c r="B1006" s="34"/>
      <c r="C1006" s="31"/>
      <c r="D1006" s="21"/>
      <c r="E1006" s="21"/>
      <c r="F1006" s="21"/>
    </row>
    <row r="1007" spans="1:7" ht="13" customHeight="1">
      <c r="A1007" s="38"/>
      <c r="B1007" s="34"/>
      <c r="C1007" s="31"/>
      <c r="D1007" s="21"/>
      <c r="E1007" s="21"/>
      <c r="F1007" s="21"/>
    </row>
    <row r="1008" spans="1:7" ht="13" customHeight="1">
      <c r="A1008" s="38"/>
      <c r="B1008" s="34"/>
      <c r="C1008" s="31"/>
      <c r="D1008" s="21"/>
      <c r="E1008" s="21"/>
      <c r="F1008" s="21"/>
    </row>
    <row r="1009" spans="1:6" ht="13" customHeight="1">
      <c r="A1009" s="38"/>
      <c r="B1009" s="34"/>
      <c r="C1009" s="31"/>
      <c r="D1009" s="21"/>
      <c r="E1009" s="21"/>
      <c r="F1009" s="21"/>
    </row>
    <row r="1010" spans="1:6" ht="13" customHeight="1">
      <c r="A1010" s="38"/>
      <c r="B1010" s="34"/>
      <c r="C1010" s="31"/>
      <c r="D1010" s="21"/>
      <c r="E1010" s="21"/>
      <c r="F1010" s="21"/>
    </row>
    <row r="1011" spans="1:6" ht="13" customHeight="1">
      <c r="A1011" s="38"/>
      <c r="B1011" s="34"/>
      <c r="C1011" s="31"/>
      <c r="D1011" s="21"/>
      <c r="E1011" s="21"/>
      <c r="F1011" s="21"/>
    </row>
    <row r="1012" spans="1:6" ht="13" customHeight="1">
      <c r="A1012" s="38"/>
      <c r="B1012" s="34"/>
      <c r="C1012" s="31"/>
      <c r="D1012" s="21"/>
      <c r="E1012" s="21"/>
      <c r="F1012" s="21"/>
    </row>
    <row r="1013" spans="1:6" ht="13" customHeight="1">
      <c r="A1013" s="38"/>
      <c r="B1013" s="34"/>
      <c r="C1013" s="31"/>
      <c r="D1013" s="21"/>
      <c r="E1013" s="21"/>
      <c r="F1013" s="21"/>
    </row>
    <row r="1014" spans="1:6" ht="13" customHeight="1">
      <c r="A1014" s="38"/>
      <c r="B1014" s="34"/>
      <c r="C1014" s="31"/>
      <c r="D1014" s="21"/>
      <c r="E1014" s="21"/>
      <c r="F1014" s="21"/>
    </row>
    <row r="1015" spans="1:6" ht="13" customHeight="1">
      <c r="A1015" s="38"/>
      <c r="B1015" s="34"/>
      <c r="C1015" s="31"/>
      <c r="D1015" s="21"/>
      <c r="E1015" s="21"/>
      <c r="F1015" s="21"/>
    </row>
    <row r="1016" spans="1:6" ht="13" customHeight="1">
      <c r="A1016" s="38"/>
      <c r="B1016" s="34"/>
      <c r="C1016" s="31"/>
      <c r="D1016" s="21"/>
      <c r="E1016" s="21"/>
      <c r="F1016" s="21"/>
    </row>
    <row r="1017" spans="1:6" ht="13" customHeight="1">
      <c r="A1017" s="38"/>
      <c r="B1017" s="34"/>
      <c r="C1017" s="31"/>
      <c r="D1017" s="21"/>
      <c r="E1017" s="21"/>
      <c r="F1017" s="21"/>
    </row>
    <row r="1018" spans="1:6" ht="13" customHeight="1">
      <c r="A1018" s="38"/>
      <c r="B1018" s="34"/>
      <c r="C1018" s="31"/>
      <c r="D1018" s="21"/>
      <c r="E1018" s="21"/>
      <c r="F1018" s="21"/>
    </row>
    <row r="1019" spans="1:6" ht="13" customHeight="1">
      <c r="A1019" s="38"/>
      <c r="B1019" s="34"/>
      <c r="C1019" s="31"/>
      <c r="D1019" s="21"/>
      <c r="E1019" s="21"/>
      <c r="F1019" s="21"/>
    </row>
    <row r="1020" spans="1:6" ht="13" customHeight="1">
      <c r="A1020" s="38"/>
      <c r="B1020" s="34"/>
      <c r="C1020" s="31"/>
      <c r="D1020" s="21"/>
      <c r="E1020" s="21"/>
      <c r="F1020" s="21"/>
    </row>
    <row r="1021" spans="1:6" ht="13" customHeight="1">
      <c r="A1021" s="38"/>
      <c r="B1021" s="34"/>
      <c r="C1021" s="31"/>
      <c r="D1021" s="21"/>
      <c r="E1021" s="21"/>
      <c r="F1021" s="21"/>
    </row>
    <row r="1022" spans="1:6" ht="13" customHeight="1">
      <c r="A1022" s="38"/>
      <c r="B1022" s="34"/>
      <c r="C1022" s="31"/>
      <c r="D1022" s="21"/>
      <c r="E1022" s="21"/>
      <c r="F1022" s="21"/>
    </row>
    <row r="1023" spans="1:6" ht="13" customHeight="1">
      <c r="A1023" s="38"/>
      <c r="B1023" s="34"/>
      <c r="C1023" s="31"/>
      <c r="D1023" s="21"/>
      <c r="E1023" s="21"/>
      <c r="F1023" s="21"/>
    </row>
    <row r="1024" spans="1:6" ht="13" customHeight="1">
      <c r="A1024" s="38"/>
      <c r="B1024" s="34"/>
      <c r="C1024" s="31"/>
      <c r="D1024" s="21"/>
      <c r="E1024" s="21"/>
      <c r="F1024" s="21"/>
    </row>
    <row r="1025" spans="1:6" ht="13" customHeight="1">
      <c r="A1025" s="38"/>
      <c r="B1025" s="34"/>
      <c r="C1025" s="31"/>
      <c r="D1025" s="21"/>
      <c r="E1025" s="21"/>
      <c r="F1025" s="21"/>
    </row>
    <row r="1026" spans="1:6" ht="13" customHeight="1">
      <c r="A1026" s="38"/>
      <c r="B1026" s="34"/>
      <c r="C1026" s="31"/>
      <c r="D1026" s="21"/>
      <c r="E1026" s="21"/>
      <c r="F1026" s="21"/>
    </row>
    <row r="1027" spans="1:6" ht="13" customHeight="1">
      <c r="A1027" s="38"/>
      <c r="B1027" s="34"/>
      <c r="C1027" s="31"/>
      <c r="D1027" s="21"/>
      <c r="E1027" s="21"/>
      <c r="F1027" s="21"/>
    </row>
    <row r="1028" spans="1:6" ht="13" customHeight="1">
      <c r="A1028" s="38"/>
      <c r="B1028" s="34"/>
      <c r="C1028" s="31"/>
      <c r="D1028" s="21"/>
      <c r="E1028" s="21"/>
      <c r="F1028" s="21"/>
    </row>
    <row r="1029" spans="1:6" ht="13" customHeight="1">
      <c r="A1029" s="38"/>
      <c r="B1029" s="34"/>
      <c r="C1029" s="31"/>
      <c r="D1029" s="21"/>
      <c r="E1029" s="21"/>
      <c r="F1029" s="21"/>
    </row>
    <row r="1030" spans="1:6" ht="13" customHeight="1">
      <c r="A1030" s="38"/>
      <c r="B1030" s="34"/>
      <c r="C1030" s="31"/>
      <c r="D1030" s="21"/>
      <c r="E1030" s="21"/>
      <c r="F1030" s="21"/>
    </row>
    <row r="1031" spans="1:6" ht="13" customHeight="1">
      <c r="A1031" s="38"/>
      <c r="B1031" s="34"/>
      <c r="C1031" s="31"/>
      <c r="D1031" s="21"/>
      <c r="E1031" s="21"/>
      <c r="F1031" s="21"/>
    </row>
    <row r="1032" spans="1:6" ht="13" customHeight="1">
      <c r="A1032" s="38"/>
      <c r="B1032" s="34"/>
      <c r="C1032" s="31"/>
      <c r="D1032" s="21"/>
      <c r="E1032" s="21"/>
      <c r="F1032" s="21"/>
    </row>
    <row r="1033" spans="1:6" ht="13" customHeight="1">
      <c r="A1033" s="38"/>
      <c r="B1033" s="34"/>
      <c r="C1033" s="31"/>
      <c r="D1033" s="21"/>
      <c r="E1033" s="21"/>
      <c r="F1033" s="21"/>
    </row>
    <row r="1034" spans="1:6" ht="13" customHeight="1">
      <c r="A1034" s="38"/>
      <c r="B1034" s="34"/>
      <c r="C1034" s="31"/>
      <c r="D1034" s="21"/>
      <c r="E1034" s="21"/>
      <c r="F1034" s="21"/>
    </row>
    <row r="1035" spans="1:6" ht="13" customHeight="1">
      <c r="A1035" s="38"/>
      <c r="B1035" s="34"/>
      <c r="C1035" s="31"/>
      <c r="D1035" s="21"/>
      <c r="E1035" s="21"/>
      <c r="F1035" s="21"/>
    </row>
    <row r="1036" spans="1:6" ht="13" customHeight="1">
      <c r="A1036" s="38"/>
      <c r="B1036" s="34"/>
      <c r="C1036" s="31"/>
      <c r="D1036" s="21"/>
      <c r="E1036" s="21"/>
      <c r="F1036" s="21"/>
    </row>
    <row r="1037" spans="1:6" ht="13" customHeight="1">
      <c r="A1037" s="38"/>
      <c r="B1037" s="34"/>
      <c r="C1037" s="31"/>
      <c r="D1037" s="21"/>
      <c r="E1037" s="21"/>
      <c r="F1037" s="21"/>
    </row>
    <row r="1038" spans="1:6" ht="13" customHeight="1">
      <c r="A1038" s="38"/>
      <c r="B1038" s="34"/>
      <c r="C1038" s="31"/>
      <c r="D1038" s="21"/>
      <c r="E1038" s="21"/>
      <c r="F1038" s="21"/>
    </row>
    <row r="1039" spans="1:6" ht="13" customHeight="1">
      <c r="A1039" s="38"/>
      <c r="B1039" s="34"/>
      <c r="C1039" s="31"/>
      <c r="D1039" s="21"/>
      <c r="E1039" s="21"/>
      <c r="F1039" s="21"/>
    </row>
    <row r="1040" spans="1:6" ht="13" customHeight="1">
      <c r="A1040" s="38"/>
      <c r="B1040" s="34"/>
      <c r="C1040" s="31"/>
      <c r="D1040" s="21"/>
      <c r="E1040" s="21"/>
      <c r="F1040" s="21"/>
    </row>
    <row r="1041" spans="1:6" ht="13" customHeight="1">
      <c r="A1041" s="38"/>
      <c r="B1041" s="34"/>
      <c r="C1041" s="31"/>
      <c r="D1041" s="21"/>
      <c r="E1041" s="21"/>
      <c r="F1041" s="21"/>
    </row>
    <row r="1042" spans="1:6" ht="13" customHeight="1">
      <c r="A1042" s="38"/>
      <c r="B1042" s="34"/>
      <c r="C1042" s="31"/>
      <c r="D1042" s="21"/>
      <c r="E1042" s="21"/>
      <c r="F1042" s="21"/>
    </row>
    <row r="1043" spans="1:6" ht="13" customHeight="1">
      <c r="A1043" s="38"/>
      <c r="B1043" s="34"/>
      <c r="C1043" s="31"/>
      <c r="D1043" s="21"/>
      <c r="E1043" s="21"/>
      <c r="F1043" s="21"/>
    </row>
    <row r="1044" spans="1:6" ht="13" customHeight="1">
      <c r="A1044" s="38"/>
      <c r="B1044" s="34"/>
      <c r="C1044" s="31"/>
      <c r="D1044" s="21"/>
      <c r="E1044" s="21"/>
      <c r="F1044" s="21"/>
    </row>
    <row r="1045" spans="1:6" ht="13" customHeight="1">
      <c r="A1045" s="38"/>
      <c r="B1045" s="34"/>
      <c r="C1045" s="31"/>
      <c r="D1045" s="21"/>
      <c r="E1045" s="21"/>
      <c r="F1045" s="21"/>
    </row>
    <row r="1046" spans="1:6" ht="13" customHeight="1">
      <c r="A1046" s="38"/>
      <c r="B1046" s="34"/>
      <c r="C1046" s="31"/>
      <c r="D1046" s="21"/>
      <c r="E1046" s="21"/>
      <c r="F1046" s="21"/>
    </row>
    <row r="1047" spans="1:6" ht="13" customHeight="1">
      <c r="A1047" s="38"/>
      <c r="B1047" s="34"/>
      <c r="C1047" s="31"/>
      <c r="D1047" s="21"/>
      <c r="E1047" s="21"/>
      <c r="F1047" s="21"/>
    </row>
    <row r="1048" spans="1:6" ht="13" customHeight="1">
      <c r="A1048" s="38"/>
      <c r="B1048" s="34"/>
      <c r="C1048" s="31"/>
      <c r="D1048" s="21"/>
      <c r="E1048" s="21"/>
      <c r="F1048" s="21"/>
    </row>
    <row r="1049" spans="1:6" ht="13" customHeight="1">
      <c r="A1049" s="38"/>
      <c r="B1049" s="34"/>
      <c r="C1049" s="31"/>
      <c r="D1049" s="21"/>
      <c r="E1049" s="21"/>
      <c r="F1049" s="21"/>
    </row>
    <row r="1050" spans="1:6" ht="13" customHeight="1">
      <c r="A1050" s="38"/>
      <c r="B1050" s="34"/>
      <c r="C1050" s="31"/>
      <c r="D1050" s="21"/>
      <c r="E1050" s="21"/>
      <c r="F1050" s="21"/>
    </row>
    <row r="1051" spans="1:6" ht="13" customHeight="1">
      <c r="A1051" s="38"/>
      <c r="B1051" s="34"/>
      <c r="C1051" s="31"/>
      <c r="D1051" s="21"/>
      <c r="E1051" s="21"/>
      <c r="F1051" s="21"/>
    </row>
    <row r="1052" spans="1:6" ht="13" customHeight="1">
      <c r="A1052" s="38"/>
      <c r="B1052" s="34"/>
      <c r="C1052" s="31"/>
      <c r="D1052" s="21"/>
      <c r="E1052" s="21"/>
      <c r="F1052" s="21"/>
    </row>
    <row r="1053" spans="1:6" ht="13" customHeight="1">
      <c r="A1053" s="38"/>
      <c r="B1053" s="34"/>
      <c r="C1053" s="31"/>
      <c r="D1053" s="21"/>
      <c r="E1053" s="21"/>
      <c r="F1053" s="21"/>
    </row>
    <row r="1054" spans="1:6" ht="13" customHeight="1">
      <c r="A1054" s="38"/>
      <c r="B1054" s="34"/>
      <c r="C1054" s="31"/>
      <c r="D1054" s="21"/>
      <c r="E1054" s="21"/>
      <c r="F1054" s="21"/>
    </row>
    <row r="1055" spans="1:6" ht="13" customHeight="1">
      <c r="A1055" s="38"/>
      <c r="B1055" s="34"/>
      <c r="C1055" s="31"/>
      <c r="D1055" s="21"/>
      <c r="E1055" s="21"/>
      <c r="F1055" s="21"/>
    </row>
    <row r="1056" spans="1:6" ht="13" customHeight="1">
      <c r="A1056" s="38"/>
      <c r="B1056" s="34"/>
      <c r="C1056" s="31"/>
      <c r="D1056" s="21"/>
      <c r="E1056" s="21"/>
      <c r="F1056" s="21"/>
    </row>
    <row r="1057" spans="1:6" ht="13" customHeight="1">
      <c r="A1057" s="38"/>
      <c r="B1057" s="34"/>
      <c r="C1057" s="31"/>
      <c r="D1057" s="21"/>
      <c r="E1057" s="21"/>
      <c r="F1057" s="21"/>
    </row>
    <row r="1058" spans="1:6" ht="13" customHeight="1">
      <c r="A1058" s="38"/>
      <c r="B1058" s="34"/>
      <c r="C1058" s="31"/>
      <c r="D1058" s="21"/>
      <c r="E1058" s="21"/>
      <c r="F1058" s="21"/>
    </row>
    <row r="1059" spans="1:6" ht="13" customHeight="1">
      <c r="A1059" s="38"/>
      <c r="B1059" s="34"/>
      <c r="C1059" s="31"/>
      <c r="D1059" s="21"/>
      <c r="E1059" s="21"/>
      <c r="F1059" s="21"/>
    </row>
    <row r="1060" spans="1:6" ht="13" customHeight="1">
      <c r="A1060" s="38"/>
      <c r="B1060" s="34"/>
      <c r="C1060" s="31"/>
      <c r="D1060" s="21"/>
      <c r="E1060" s="21"/>
      <c r="F1060" s="21"/>
    </row>
    <row r="1061" spans="1:6" ht="13" customHeight="1">
      <c r="A1061" s="38"/>
      <c r="B1061" s="34"/>
      <c r="C1061" s="31"/>
      <c r="D1061" s="21"/>
      <c r="E1061" s="21"/>
    </row>
    <row r="1062" spans="1:6" ht="13" customHeight="1">
      <c r="A1062" s="38"/>
      <c r="B1062" s="34"/>
      <c r="C1062" s="31"/>
      <c r="D1062" s="21"/>
      <c r="E1062" s="21"/>
    </row>
    <row r="1063" spans="1:6" ht="13" customHeight="1">
      <c r="A1063" s="38"/>
      <c r="B1063" s="34"/>
      <c r="C1063" s="31"/>
      <c r="D1063" s="21"/>
      <c r="E1063" s="21"/>
    </row>
    <row r="1064" spans="1:6" ht="13" customHeight="1">
      <c r="A1064" s="38"/>
      <c r="B1064" s="34"/>
      <c r="C1064" s="31"/>
      <c r="D1064" s="21"/>
      <c r="E1064" s="21"/>
    </row>
    <row r="1065" spans="1:6" ht="13" customHeight="1">
      <c r="A1065" s="38"/>
      <c r="B1065" s="34"/>
      <c r="C1065" s="31"/>
      <c r="D1065" s="21"/>
      <c r="E1065" s="21"/>
    </row>
    <row r="1066" spans="1:6" ht="13" customHeight="1">
      <c r="A1066" s="38"/>
      <c r="B1066" s="34"/>
      <c r="C1066" s="31"/>
      <c r="D1066" s="21"/>
      <c r="E1066" s="21"/>
    </row>
    <row r="1067" spans="1:6" ht="13" customHeight="1">
      <c r="A1067" s="38"/>
      <c r="B1067" s="34"/>
      <c r="C1067" s="31"/>
      <c r="D1067" s="21"/>
      <c r="E1067" s="21"/>
    </row>
    <row r="1068" spans="1:6" ht="13" customHeight="1">
      <c r="A1068" s="38"/>
      <c r="B1068" s="34"/>
      <c r="C1068" s="31"/>
      <c r="D1068" s="21"/>
      <c r="E1068" s="21"/>
    </row>
    <row r="1069" spans="1:6" ht="13" customHeight="1">
      <c r="A1069" s="38"/>
      <c r="B1069" s="34"/>
      <c r="C1069" s="31"/>
      <c r="D1069" s="21"/>
      <c r="E1069" s="21"/>
    </row>
    <row r="1070" spans="1:6" ht="13" customHeight="1">
      <c r="A1070" s="38"/>
      <c r="B1070" s="34"/>
      <c r="C1070" s="31"/>
      <c r="D1070" s="21"/>
      <c r="E1070" s="21"/>
    </row>
    <row r="1071" spans="1:6" ht="13" customHeight="1">
      <c r="A1071" s="38"/>
      <c r="B1071" s="34"/>
      <c r="C1071" s="31"/>
      <c r="D1071" s="21"/>
      <c r="E1071" s="21"/>
    </row>
    <row r="1072" spans="1:6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  <row r="1124" spans="1:5" ht="13" customHeight="1">
      <c r="A1124" s="38"/>
      <c r="B1124" s="34"/>
      <c r="C1124" s="31"/>
      <c r="D1124" s="21"/>
      <c r="E1124" s="21"/>
    </row>
    <row r="1125" spans="1:5" ht="13" customHeight="1">
      <c r="A1125" s="38"/>
      <c r="B1125" s="34"/>
      <c r="C1125" s="31"/>
      <c r="D1125" s="21"/>
      <c r="E1125" s="21"/>
    </row>
    <row r="1126" spans="1:5" ht="13" customHeight="1">
      <c r="A1126" s="38"/>
      <c r="B1126" s="34"/>
      <c r="C1126" s="31"/>
      <c r="D1126" s="21"/>
      <c r="E1126" s="21"/>
    </row>
    <row r="1127" spans="1:5" ht="13" customHeight="1">
      <c r="A1127" s="38"/>
      <c r="B1127" s="34"/>
      <c r="C1127" s="31"/>
      <c r="D1127" s="21"/>
      <c r="E1127" s="21"/>
    </row>
    <row r="1128" spans="1:5" ht="13" customHeight="1">
      <c r="A1128" s="38"/>
      <c r="B1128" s="34"/>
      <c r="C1128" s="31"/>
      <c r="D1128" s="21"/>
      <c r="E1128" s="21"/>
    </row>
    <row r="1129" spans="1:5" ht="13" customHeight="1">
      <c r="A1129" s="38"/>
      <c r="B1129" s="34"/>
      <c r="C1129" s="31"/>
      <c r="D1129" s="21"/>
      <c r="E1129" s="21"/>
    </row>
    <row r="1130" spans="1:5" ht="13" customHeight="1">
      <c r="A1130" s="38"/>
      <c r="B1130" s="34"/>
      <c r="C1130" s="31"/>
      <c r="D1130" s="21"/>
      <c r="E1130" s="21"/>
    </row>
    <row r="1131" spans="1:5" ht="13" customHeight="1">
      <c r="A1131" s="38"/>
      <c r="B1131" s="34"/>
      <c r="C1131" s="31"/>
      <c r="D1131" s="21"/>
      <c r="E1131" s="21"/>
    </row>
    <row r="1132" spans="1:5" ht="13" customHeight="1">
      <c r="A1132" s="38"/>
      <c r="B1132" s="34"/>
      <c r="C1132" s="31"/>
      <c r="D1132" s="21"/>
      <c r="E1132" s="21"/>
    </row>
    <row r="1133" spans="1:5" ht="13" customHeight="1">
      <c r="A1133" s="38"/>
      <c r="B1133" s="34"/>
      <c r="C1133" s="31"/>
      <c r="D1133" s="21"/>
      <c r="E1133" s="21"/>
    </row>
    <row r="1134" spans="1:5" ht="13" customHeight="1">
      <c r="A1134" s="38"/>
      <c r="B1134" s="34"/>
      <c r="C1134" s="31"/>
      <c r="D1134" s="21"/>
      <c r="E1134" s="21"/>
    </row>
    <row r="1135" spans="1:5" ht="13" customHeight="1">
      <c r="A1135" s="38"/>
      <c r="B1135" s="34"/>
      <c r="C1135" s="31"/>
      <c r="D1135" s="21"/>
      <c r="E1135" s="21"/>
    </row>
    <row r="1136" spans="1:5" ht="13" customHeight="1">
      <c r="A1136" s="38"/>
      <c r="B1136" s="34"/>
      <c r="C1136" s="31"/>
      <c r="D1136" s="21"/>
      <c r="E1136" s="21"/>
    </row>
    <row r="1137" spans="1:5" ht="13" customHeight="1">
      <c r="A1137" s="38"/>
      <c r="B1137" s="34"/>
      <c r="C1137" s="31"/>
      <c r="D1137" s="21"/>
      <c r="E1137" s="21"/>
    </row>
  </sheetData>
  <autoFilter ref="A1:N279" xr:uid="{00000000-0001-0000-0100-000000000000}"/>
  <sortState xmlns:xlrd2="http://schemas.microsoft.com/office/spreadsheetml/2017/richdata2" ref="A2:N1137">
    <sortCondition ref="K2:K1137"/>
    <sortCondition ref="J2:J1137"/>
    <sortCondition ref="I2:I1137"/>
    <sortCondition ref="H2:H1137"/>
    <sortCondition ref="G2:G1137"/>
    <sortCondition ref="F2:F1137"/>
    <sortCondition ref="E2:E1137"/>
    <sortCondition ref="D2:D1137"/>
  </sortState>
  <dataValidations count="42">
    <dataValidation type="list" allowBlank="1" showInputMessage="1" showErrorMessage="1" sqref="C279" xr:uid="{FF6ECF8D-85F6-45DE-88BB-4EBE37EDBB0C}">
      <formula1>$XEW$2:$XFD$5</formula1>
    </dataValidation>
    <dataValidation type="list" allowBlank="1" showInputMessage="1" showErrorMessage="1" sqref="C275 C278" xr:uid="{30AA9CA1-C0E3-448D-B6E4-0753A618C93E}">
      <formula1>$XEY$2:$XFD$17</formula1>
    </dataValidation>
    <dataValidation type="list" allowBlank="1" showInputMessage="1" showErrorMessage="1" sqref="C269:C272" xr:uid="{6DFADB3B-9EEA-4F3B-A333-718994EC969D}">
      <formula1>$XEV$2:$XFD$19</formula1>
    </dataValidation>
    <dataValidation type="list" allowBlank="1" showInputMessage="1" showErrorMessage="1" sqref="C268" xr:uid="{7B39DD06-CEF4-4B5E-8BA3-3E6210DB6B68}">
      <formula1>$XEW$2:$XEW$18</formula1>
    </dataValidation>
    <dataValidation type="list" allowBlank="1" showInputMessage="1" showErrorMessage="1" sqref="B267" xr:uid="{B37D62CF-07A1-48EF-A449-33E84CB17A08}">
      <formula1>"S,V40,V50,V60,V70,V80,V90"</formula1>
      <formula2>0</formula2>
    </dataValidation>
    <dataValidation type="list" allowBlank="1" showInputMessage="1" showErrorMessage="1" sqref="C267" xr:uid="{24B46A23-6F8A-41CC-9784-AD25B8403ECF}">
      <formula1>$XFD$2:$XFD$18</formula1>
      <formula2>0</formula2>
    </dataValidation>
    <dataValidation type="list" allowBlank="1" showInputMessage="1" showErrorMessage="1" sqref="C264:C266" xr:uid="{A09F01A0-F765-45D1-A6C4-8F64557B5F97}">
      <formula1>$XEW$6:$XFD$35</formula1>
    </dataValidation>
    <dataValidation type="list" allowBlank="1" showInputMessage="1" showErrorMessage="1" sqref="C256" xr:uid="{74478B61-0C79-43F8-B216-B7C3BF74D233}">
      <formula1>$XEX$2:$XFD$13</formula1>
    </dataValidation>
    <dataValidation type="list" allowBlank="1" showInputMessage="1" showErrorMessage="1" sqref="C255" xr:uid="{610C3296-8C72-4C4E-BD4F-91632A29017F}">
      <formula1>$XEX$2:$XFD$18</formula1>
      <formula2>0</formula2>
    </dataValidation>
    <dataValidation type="list" allowBlank="1" showInputMessage="1" showErrorMessage="1" sqref="C254" xr:uid="{B25B2724-22ED-4C4E-A6BB-8AD35C20A096}">
      <formula1>$XEW$6:$XFD$36</formula1>
    </dataValidation>
    <dataValidation type="list" allowBlank="1" showInputMessage="1" showErrorMessage="1" sqref="C245:C249 C261" xr:uid="{47CA2BDA-2A60-4C45-97E8-EC726AD561EC}">
      <formula1>$XEY$2:$XFD$18</formula1>
    </dataValidation>
    <dataValidation type="list" allowBlank="1" showInputMessage="1" showErrorMessage="1" sqref="C242" xr:uid="{D2C2F348-41CA-4A57-8D4A-18C3E9820FA6}">
      <formula1>$XEY$2:$XFD$13</formula1>
    </dataValidation>
    <dataValidation type="list" allowBlank="1" showInputMessage="1" showErrorMessage="1" sqref="C234:C237" xr:uid="{D78AAC76-3837-4725-9AC3-27EB66B909C4}">
      <formula1>$XEZ$2:$XFD$18</formula1>
    </dataValidation>
    <dataValidation type="list" allowBlank="1" showInputMessage="1" showErrorMessage="1" sqref="C231:C232 C250:C252" xr:uid="{A1D77870-0521-4FDA-BC75-8B2DFD4993DB}">
      <formula1>$XEZ$2:$XFD$17</formula1>
    </dataValidation>
    <dataValidation type="list" allowBlank="1" showInputMessage="1" showErrorMessage="1" sqref="C241 C209:C212 C253" xr:uid="{A8CED99A-5649-4CA5-8F31-57BE66D4B617}">
      <formula1>$XEW$6:$XFD$34</formula1>
    </dataValidation>
    <dataValidation type="list" allowBlank="1" showInputMessage="1" showErrorMessage="1" sqref="C205:C207" xr:uid="{674E3B46-EF7D-4C2A-89EA-D84D84F70685}">
      <formula1>$XFA$2:$XFD$15</formula1>
    </dataValidation>
    <dataValidation type="list" allowBlank="1" showInputMessage="1" showErrorMessage="1" sqref="C181 C219:C221" xr:uid="{BFDBFFA8-88B0-4868-92AC-8089D5110709}">
      <formula1>$XEY$2:$XFD$19</formula1>
    </dataValidation>
    <dataValidation type="list" allowBlank="1" showInputMessage="1" showErrorMessage="1" sqref="C175:C178 C213" xr:uid="{DE4EA8F5-97FD-4715-9510-B39F3ABE7C45}">
      <formula1>$XEW$5:$XFD$31</formula1>
    </dataValidation>
    <dataValidation type="list" allowBlank="1" showInputMessage="1" showErrorMessage="1" sqref="C171 C200:C202" xr:uid="{3FCF4BC4-1DB6-4E2F-BCFF-1D290208D89D}">
      <formula1>$XEV$2:$XFD$18</formula1>
    </dataValidation>
    <dataValidation type="list" allowBlank="1" showInputMessage="1" showErrorMessage="1" sqref="C139:C146" xr:uid="{AD895E5B-0DAA-4C37-9C1E-2D989B2C01C6}">
      <formula1>$XEW$3:$XFD$16</formula1>
    </dataValidation>
    <dataValidation type="list" allowBlank="1" showInputMessage="1" showErrorMessage="1" sqref="C166 C169:C170" xr:uid="{A862CADC-3788-4B36-86FB-4138221582A0}">
      <formula1>$XEV$2:$XFD$17</formula1>
    </dataValidation>
    <dataValidation type="list" allowBlank="1" showInputMessage="1" showErrorMessage="1" sqref="C194:C195" xr:uid="{BB8F7387-831A-4E0D-9C8D-FD3D3CCAAD03}">
      <formula1>$XFB$2:$XFD$18</formula1>
    </dataValidation>
    <dataValidation type="list" allowBlank="1" showInputMessage="1" showErrorMessage="1" sqref="C160:C161 C164 C172:C174 C182 C189 C260" xr:uid="{7C75B34C-0596-4AFD-93D8-6EE970C2B4F8}">
      <formula1>$XEW$2:$XFD$18</formula1>
    </dataValidation>
    <dataValidation type="list" allowBlank="1" showInputMessage="1" showErrorMessage="1" sqref="C158:C159 C179:C180 C218" xr:uid="{BA94036F-6A9F-43DE-A9F9-E995F51E7275}">
      <formula1>$XEW$3:$XFD$18</formula1>
    </dataValidation>
    <dataValidation type="list" allowBlank="1" showInputMessage="1" showErrorMessage="1" sqref="C10" xr:uid="{CF15A282-D9C5-4CDC-9EBC-C4AFF4E8D470}">
      <formula1>$XFC$2:$XFD$15</formula1>
    </dataValidation>
    <dataValidation type="list" allowBlank="1" showInputMessage="1" showErrorMessage="1" sqref="C154" xr:uid="{6CD5D26D-B06A-48B3-A91E-58C5BF125E94}">
      <formula1>$XEV$2:$XFD$11</formula1>
    </dataValidation>
    <dataValidation type="list" allowBlank="1" showInputMessage="1" showErrorMessage="1" sqref="C147:C148 C262" xr:uid="{DECA483C-672B-4C74-A8FE-1C7BC5D50CC3}">
      <formula1>$XEW$2:$XFD$16</formula1>
    </dataValidation>
    <dataValidation type="list" allowBlank="1" showInputMessage="1" showErrorMessage="1" sqref="C129:C133 C167:C168" xr:uid="{4BCA4052-CBFA-42B5-94DE-74FD16376F5F}">
      <formula1>$XEV$2:$XFD$16</formula1>
    </dataValidation>
    <dataValidation type="list" allowBlank="1" showInputMessage="1" showErrorMessage="1" sqref="C128" xr:uid="{F1AF14AA-58EE-4447-8375-AA5EB9ED90AF}">
      <formula1>$XEV$2:$XFD$14</formula1>
    </dataValidation>
    <dataValidation type="list" allowBlank="1" showInputMessage="1" showErrorMessage="1" sqref="C56:C57" xr:uid="{A336B4D9-A477-4196-96A2-1DB450A01548}">
      <formula1>$XEW$2:$XFD$13</formula1>
    </dataValidation>
    <dataValidation type="list" allowBlank="1" showInputMessage="1" showErrorMessage="1" sqref="C58:C60 C120:C126" xr:uid="{BCB38554-D5F9-49D3-BC8D-88B4CA4966EE}">
      <formula1>$XEW$2:$XFD$14</formula1>
    </dataValidation>
    <dataValidation type="list" allowBlank="1" showInputMessage="1" showErrorMessage="1" sqref="C127 C99:C105 C61:C66" xr:uid="{48253E27-6518-4460-8238-331269EE1C91}">
      <formula1>$XEW$2:$XFD$15</formula1>
    </dataValidation>
    <dataValidation type="list" allowBlank="1" showInputMessage="1" showErrorMessage="1" sqref="C199 C74:C89 C227 C238:C240" xr:uid="{7C9DF07F-6A0B-4382-9852-FDC8C68A78DE}">
      <formula1>$XEW$3:$XFD$15</formula1>
    </dataValidation>
    <dataValidation type="list" allowBlank="1" showInputMessage="1" showErrorMessage="1" sqref="C38:C48 C52:C55 C228:C230" xr:uid="{D280EEC6-C58D-47EA-8A3C-9B4FB51BD753}">
      <formula1>$XFD$2:$XFD$16</formula1>
    </dataValidation>
    <dataValidation type="list" allowBlank="1" showInputMessage="1" showErrorMessage="1" sqref="C4:C8 C28:C37 C115:C119 C67 C135 C183" xr:uid="{75BBA7F5-54E9-4B4D-A6C6-D2BED3FF6001}">
      <formula1>$XFD$2:$XFD$15</formula1>
    </dataValidation>
    <dataValidation type="list" allowBlank="1" showInputMessage="1" showErrorMessage="1" sqref="C910:C1048576" xr:uid="{E0A3080B-1468-4740-8769-949B67E7A4E7}">
      <formula1>$XER$2:$XFD$14</formula1>
    </dataValidation>
    <dataValidation type="list" allowBlank="1" showInputMessage="1" showErrorMessage="1" sqref="C162:C163 C184:C188" xr:uid="{05DB94ED-DFDB-45AB-8C47-003E92AB7F1C}">
      <formula1>$XEV$2:$XEV$18</formula1>
    </dataValidation>
    <dataValidation type="list" allowBlank="1" showInputMessage="1" showErrorMessage="1" sqref="C151" xr:uid="{9C12FA98-C5A7-4596-8409-AB074369796E}">
      <formula1>$XEV$2:$XEV$16</formula1>
    </dataValidation>
    <dataValidation type="list" allowBlank="1" showInputMessage="1" showErrorMessage="1" sqref="C137:C138 C214:C217" xr:uid="{4B01EB13-62C5-464C-8699-4C0261596DAD}">
      <formula1>$XEW$2:$XEW$16</formula1>
    </dataValidation>
    <dataValidation type="list" allowBlank="1" showInputMessage="1" showErrorMessage="1" sqref="C90:C93 C106:C114" xr:uid="{3F7453D5-1263-4B5D-8D8D-3B35B972D00B}">
      <formula1>$XEW$2:$XEW$15</formula1>
    </dataValidation>
    <dataValidation type="list" allowBlank="1" showInputMessage="1" showErrorMessage="1" sqref="B241:B244 B205:B207 B200:B201 B228:B232 B237 B250:B254 B256 B258:B260 B262 B264:B266 B268:B274 B276:B277 B279 B209:B226 B38:B198 B2:B27" xr:uid="{A4FE9B98-5128-455B-A165-C05A135F0096}">
      <formula1>"S, V40, V50, V60, V70, V80, V90"</formula1>
    </dataValidation>
    <dataValidation type="list" allowBlank="1" showInputMessage="1" showErrorMessage="1" sqref="B1 B280:B1048576" xr:uid="{D4EFCD38-81A6-441D-B2B2-DEEF8B9AF064}">
      <formula1>"J, S, V40, V50,V60,V70,V80,V90"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70FC9AD-7223-429F-A46B-66A15FADF4F8}">
          <x14:formula1>
            <xm:f>'Data validation'!$A$2:$A$19</xm:f>
          </x14:formula1>
          <xm:sqref>C2:C3 C9 C49:C51 C27 C11:C26 C244 C257:C259 C273:C274 C276:C277 C280:C909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99C22-DA3A-46B4-8BED-DC623D39877E}">
  <dimension ref="A1:XEY1124"/>
  <sheetViews>
    <sheetView workbookViewId="0">
      <selection activeCell="L1" sqref="L1:L1048576"/>
    </sheetView>
  </sheetViews>
  <sheetFormatPr defaultColWidth="10.83203125" defaultRowHeight="13"/>
  <cols>
    <col min="1" max="1" width="26.6640625" style="30" customWidth="1"/>
    <col min="2" max="2" width="4.5" style="30" bestFit="1" customWidth="1"/>
    <col min="3" max="3" width="21.6640625" style="30" bestFit="1" customWidth="1"/>
    <col min="4" max="4" width="5.9140625" style="30" bestFit="1" customWidth="1"/>
    <col min="5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4" style="82" customWidth="1"/>
    <col min="12" max="12" width="3.08203125" style="10" hidden="1" customWidth="1"/>
    <col min="13" max="13" width="3.75" style="10" customWidth="1"/>
    <col min="14" max="21" width="4.58203125" style="255" customWidth="1"/>
    <col min="22" max="16384" width="10.83203125" style="10"/>
  </cols>
  <sheetData>
    <row r="1" spans="1:22 16379:16379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392</v>
      </c>
      <c r="M1" s="83"/>
      <c r="N1" s="247" t="s">
        <v>8</v>
      </c>
      <c r="O1" s="248" t="s">
        <v>7</v>
      </c>
      <c r="P1" s="249" t="s">
        <v>6</v>
      </c>
      <c r="Q1" s="250" t="s">
        <v>5</v>
      </c>
      <c r="R1" s="251" t="s">
        <v>4</v>
      </c>
      <c r="S1" s="252" t="s">
        <v>3</v>
      </c>
      <c r="T1" s="253" t="s">
        <v>2</v>
      </c>
      <c r="U1" s="254" t="s">
        <v>1</v>
      </c>
      <c r="V1" s="16" t="s">
        <v>29</v>
      </c>
      <c r="XEY1" s="11"/>
    </row>
    <row r="2" spans="1:22 16379:16379" ht="13" customHeight="1">
      <c r="A2" s="282" t="s">
        <v>430</v>
      </c>
      <c r="B2" s="283" t="s">
        <v>40</v>
      </c>
      <c r="C2" s="284" t="s">
        <v>16</v>
      </c>
      <c r="D2" s="21"/>
      <c r="E2" s="21">
        <v>37</v>
      </c>
      <c r="F2" s="15">
        <v>23</v>
      </c>
      <c r="G2" s="15">
        <v>25</v>
      </c>
      <c r="H2" s="15">
        <v>23</v>
      </c>
      <c r="I2" s="15">
        <v>31</v>
      </c>
      <c r="J2" s="15">
        <v>27</v>
      </c>
      <c r="K2" s="15">
        <v>19</v>
      </c>
      <c r="L2" s="82">
        <f>COUNT(D2:K2)</f>
        <v>7</v>
      </c>
      <c r="M2" s="82"/>
      <c r="N2" s="255" t="str">
        <f>IFERROR(_xlfn.RANK.EQ(D2,D:D,1),"")</f>
        <v/>
      </c>
      <c r="O2" s="255">
        <f>IFERROR(_xlfn.RANK.EQ(E2,E:E,1),"")</f>
        <v>1</v>
      </c>
      <c r="P2" s="255">
        <f>IFERROR(_xlfn.RANK.EQ(F2,F:F,1),"")</f>
        <v>2</v>
      </c>
      <c r="Q2" s="255">
        <f>IFERROR(_xlfn.RANK.EQ(G2,G:G,1),"")</f>
        <v>1</v>
      </c>
      <c r="R2" s="255">
        <f>IFERROR(_xlfn.RANK.EQ(H2,H:H,1),"")</f>
        <v>1</v>
      </c>
      <c r="S2" s="255">
        <f>IFERROR(_xlfn.RANK.EQ(I2,I:I,1),"")</f>
        <v>1</v>
      </c>
      <c r="T2" s="255">
        <f>IFERROR(_xlfn.RANK.EQ(J2,J:J,1),"")</f>
        <v>1</v>
      </c>
      <c r="U2" s="255">
        <f>IFERROR(_xlfn.RANK.EQ(K2,K:K,1),"")</f>
        <v>1</v>
      </c>
      <c r="V2" s="20">
        <f>IF(L2&gt;3,SUM(SMALL(N2:U2,{1,2,3,4})),"")</f>
        <v>4</v>
      </c>
    </row>
    <row r="3" spans="1:22 16379:16379" ht="13" customHeight="1">
      <c r="A3" s="181" t="s">
        <v>364</v>
      </c>
      <c r="B3" s="180" t="s">
        <v>40</v>
      </c>
      <c r="C3" s="184" t="s">
        <v>24</v>
      </c>
      <c r="D3" s="15"/>
      <c r="E3" s="15">
        <v>48</v>
      </c>
      <c r="F3" s="15">
        <v>31</v>
      </c>
      <c r="G3" s="15" t="s">
        <v>558</v>
      </c>
      <c r="H3" s="15" t="s">
        <v>558</v>
      </c>
      <c r="I3" s="15">
        <v>43</v>
      </c>
      <c r="J3" s="15">
        <v>34</v>
      </c>
      <c r="K3" s="15" t="s">
        <v>558</v>
      </c>
      <c r="L3" s="82">
        <f>COUNT(D3:K3)</f>
        <v>4</v>
      </c>
      <c r="N3" s="255" t="str">
        <f>IFERROR(_xlfn.RANK.EQ(D3,D:D,1),"")</f>
        <v/>
      </c>
      <c r="O3" s="255">
        <f>IFERROR(_xlfn.RANK.EQ(E3,E:E,1),"")</f>
        <v>3</v>
      </c>
      <c r="P3" s="255">
        <f>IFERROR(_xlfn.RANK.EQ(F3,F:F,1),"")</f>
        <v>4</v>
      </c>
      <c r="Q3" s="255" t="str">
        <f>IFERROR(_xlfn.RANK.EQ(G3,G:G,1),"")</f>
        <v/>
      </c>
      <c r="R3" s="255" t="str">
        <f>IFERROR(_xlfn.RANK.EQ(H3,H:H,1),"")</f>
        <v/>
      </c>
      <c r="S3" s="255">
        <f>IFERROR(_xlfn.RANK.EQ(I3,I:I,1),"")</f>
        <v>5</v>
      </c>
      <c r="T3" s="255">
        <f>IFERROR(_xlfn.RANK.EQ(J3,J:J,1),"")</f>
        <v>3</v>
      </c>
      <c r="U3" s="255" t="str">
        <f>IFERROR(_xlfn.RANK.EQ(K3,K:K,1),"")</f>
        <v/>
      </c>
      <c r="V3" s="20">
        <f>IF(L3&gt;3,SUM(SMALL(N3:U3,{1,2,3,4})),"")</f>
        <v>15</v>
      </c>
    </row>
    <row r="4" spans="1:22 16379:16379" ht="13" customHeight="1">
      <c r="A4" s="282" t="s">
        <v>431</v>
      </c>
      <c r="B4" s="283" t="s">
        <v>40</v>
      </c>
      <c r="C4" s="284" t="s">
        <v>16</v>
      </c>
      <c r="D4" s="58"/>
      <c r="E4" s="15">
        <v>40</v>
      </c>
      <c r="F4" s="15">
        <v>36</v>
      </c>
      <c r="G4" s="15">
        <v>49</v>
      </c>
      <c r="H4" s="15" t="s">
        <v>558</v>
      </c>
      <c r="I4" s="15">
        <v>52</v>
      </c>
      <c r="J4" s="15">
        <v>52</v>
      </c>
      <c r="K4" s="15" t="s">
        <v>558</v>
      </c>
      <c r="L4" s="82">
        <f>COUNT(D4:K4)</f>
        <v>5</v>
      </c>
      <c r="M4" s="82"/>
      <c r="N4" s="255" t="str">
        <f>IFERROR(_xlfn.RANK.EQ(D4,D:D,1),"")</f>
        <v/>
      </c>
      <c r="O4" s="255">
        <f>IFERROR(_xlfn.RANK.EQ(E4,E:E,1),"")</f>
        <v>2</v>
      </c>
      <c r="P4" s="255">
        <f>IFERROR(_xlfn.RANK.EQ(F4,F:F,1),"")</f>
        <v>6</v>
      </c>
      <c r="Q4" s="255">
        <f>IFERROR(_xlfn.RANK.EQ(G4,G:G,1),"")</f>
        <v>2</v>
      </c>
      <c r="R4" s="255" t="str">
        <f>IFERROR(_xlfn.RANK.EQ(H4,H:H,1),"")</f>
        <v/>
      </c>
      <c r="S4" s="255">
        <f>IFERROR(_xlfn.RANK.EQ(I4,I:I,1),"")</f>
        <v>6</v>
      </c>
      <c r="T4" s="255">
        <f>IFERROR(_xlfn.RANK.EQ(J4,J:J,1),"")</f>
        <v>7</v>
      </c>
      <c r="U4" s="255" t="str">
        <f>IFERROR(_xlfn.RANK.EQ(K4,K:K,1),"")</f>
        <v/>
      </c>
      <c r="V4" s="20">
        <f>IF(L4&gt;3,SUM(SMALL(N4:U4,{1,2,3,4})),"")</f>
        <v>16</v>
      </c>
    </row>
    <row r="5" spans="1:22 16379:16379" ht="13" customHeight="1">
      <c r="A5" s="142" t="s">
        <v>79</v>
      </c>
      <c r="B5" s="143" t="s">
        <v>40</v>
      </c>
      <c r="C5" s="144" t="s">
        <v>17</v>
      </c>
      <c r="D5" s="145">
        <v>43</v>
      </c>
      <c r="E5" s="15">
        <v>63</v>
      </c>
      <c r="F5" s="15">
        <v>51</v>
      </c>
      <c r="G5" s="15" t="s">
        <v>558</v>
      </c>
      <c r="H5" s="15">
        <v>33</v>
      </c>
      <c r="I5" s="15">
        <v>41</v>
      </c>
      <c r="J5" s="15">
        <v>53</v>
      </c>
      <c r="K5" s="15" t="s">
        <v>558</v>
      </c>
      <c r="L5" s="82">
        <f>COUNT(D5:K5)</f>
        <v>6</v>
      </c>
      <c r="M5" s="82"/>
      <c r="N5" s="255">
        <f>IFERROR(_xlfn.RANK.EQ(D5,D:D,1),"")</f>
        <v>3</v>
      </c>
      <c r="O5" s="255">
        <f>IFERROR(_xlfn.RANK.EQ(E5,E:E,1),"")</f>
        <v>8</v>
      </c>
      <c r="P5" s="255">
        <f>IFERROR(_xlfn.RANK.EQ(F5,F:F,1),"")</f>
        <v>9</v>
      </c>
      <c r="Q5" s="255" t="str">
        <f>IFERROR(_xlfn.RANK.EQ(G5,G:G,1),"")</f>
        <v/>
      </c>
      <c r="R5" s="255">
        <f>IFERROR(_xlfn.RANK.EQ(H5,H:H,1),"")</f>
        <v>2</v>
      </c>
      <c r="S5" s="255">
        <f>IFERROR(_xlfn.RANK.EQ(I5,I:I,1),"")</f>
        <v>3</v>
      </c>
      <c r="T5" s="255">
        <f>IFERROR(_xlfn.RANK.EQ(J5,J:J,1),"")</f>
        <v>8</v>
      </c>
      <c r="U5" s="255" t="str">
        <f>IFERROR(_xlfn.RANK.EQ(K5,K:K,1),"")</f>
        <v/>
      </c>
      <c r="V5" s="20">
        <f>IF(L5&gt;3,SUM(SMALL(N5:U5,{1,2,3,4})),"")</f>
        <v>16</v>
      </c>
    </row>
    <row r="6" spans="1:22 16379:16379" ht="13" customHeight="1">
      <c r="A6" s="277" t="s">
        <v>411</v>
      </c>
      <c r="B6" s="278" t="s">
        <v>40</v>
      </c>
      <c r="C6" s="57" t="s">
        <v>206</v>
      </c>
      <c r="D6" s="21"/>
      <c r="E6" s="21"/>
      <c r="F6" s="15">
        <v>29</v>
      </c>
      <c r="G6" s="15" t="s">
        <v>558</v>
      </c>
      <c r="H6" s="15">
        <v>55</v>
      </c>
      <c r="I6" s="15">
        <v>54</v>
      </c>
      <c r="J6" s="15">
        <v>43</v>
      </c>
      <c r="K6" s="15">
        <v>30</v>
      </c>
      <c r="L6" s="82">
        <f>COUNT(D6:K6)</f>
        <v>5</v>
      </c>
      <c r="M6" s="82"/>
      <c r="N6" s="255" t="str">
        <f>IFERROR(_xlfn.RANK.EQ(D6,D:D,1),"")</f>
        <v/>
      </c>
      <c r="O6" s="255" t="str">
        <f>IFERROR(_xlfn.RANK.EQ(E6,E:E,1),"")</f>
        <v/>
      </c>
      <c r="P6" s="255">
        <f>IFERROR(_xlfn.RANK.EQ(F6,F:F,1),"")</f>
        <v>3</v>
      </c>
      <c r="Q6" s="255" t="str">
        <f>IFERROR(_xlfn.RANK.EQ(G6,G:G,1),"")</f>
        <v/>
      </c>
      <c r="R6" s="255">
        <f>IFERROR(_xlfn.RANK.EQ(H6,H:H,1),"")</f>
        <v>10</v>
      </c>
      <c r="S6" s="255">
        <f>IFERROR(_xlfn.RANK.EQ(I6,I:I,1),"")</f>
        <v>7</v>
      </c>
      <c r="T6" s="255">
        <f>IFERROR(_xlfn.RANK.EQ(J6,J:J,1),"")</f>
        <v>4</v>
      </c>
      <c r="U6" s="255">
        <f>IFERROR(_xlfn.RANK.EQ(K6,K:K,1),"")</f>
        <v>3</v>
      </c>
      <c r="V6" s="20">
        <f>IF(L6&gt;3,SUM(SMALL(N6:U6,{1,2,3,4})),"")</f>
        <v>17</v>
      </c>
    </row>
    <row r="7" spans="1:22 16379:16379" ht="13" customHeight="1">
      <c r="A7" s="360" t="s">
        <v>550</v>
      </c>
      <c r="B7" s="360" t="s">
        <v>40</v>
      </c>
      <c r="C7" s="589" t="s">
        <v>17</v>
      </c>
      <c r="D7" s="22"/>
      <c r="E7" s="21"/>
      <c r="F7" s="21"/>
      <c r="G7" s="361">
        <v>55</v>
      </c>
      <c r="H7" s="15">
        <v>46</v>
      </c>
      <c r="I7" s="15">
        <v>42</v>
      </c>
      <c r="J7" s="15">
        <v>46</v>
      </c>
      <c r="K7" s="15" t="s">
        <v>558</v>
      </c>
      <c r="L7" s="82">
        <f>COUNT(D7:K7)</f>
        <v>4</v>
      </c>
      <c r="M7" s="82"/>
      <c r="N7" s="255" t="str">
        <f>IFERROR(_xlfn.RANK.EQ(D7,D:D,1),"")</f>
        <v/>
      </c>
      <c r="O7" s="255" t="str">
        <f>IFERROR(_xlfn.RANK.EQ(E7,E:E,1),"")</f>
        <v/>
      </c>
      <c r="P7" s="255" t="str">
        <f>IFERROR(_xlfn.RANK.EQ(F7,F:F,1),"")</f>
        <v/>
      </c>
      <c r="Q7" s="255">
        <f>IFERROR(_xlfn.RANK.EQ(G7,G:G,1),"")</f>
        <v>3</v>
      </c>
      <c r="R7" s="255">
        <f>IFERROR(_xlfn.RANK.EQ(H7,H:H,1),"")</f>
        <v>5</v>
      </c>
      <c r="S7" s="255">
        <f>IFERROR(_xlfn.RANK.EQ(I7,I:I,1),"")</f>
        <v>4</v>
      </c>
      <c r="T7" s="255">
        <f>IFERROR(_xlfn.RANK.EQ(J7,J:J,1),"")</f>
        <v>5</v>
      </c>
      <c r="U7" s="255" t="str">
        <f>IFERROR(_xlfn.RANK.EQ(K7,K:K,1),"")</f>
        <v/>
      </c>
      <c r="V7" s="20">
        <f>IF(L7&gt;3,SUM(SMALL(N7:U7,{1,2,3,4})),"")</f>
        <v>17</v>
      </c>
    </row>
    <row r="8" spans="1:22 16379:16379" ht="13" customHeight="1">
      <c r="A8" s="59" t="s">
        <v>59</v>
      </c>
      <c r="B8" s="59" t="s">
        <v>40</v>
      </c>
      <c r="C8" s="60" t="s">
        <v>27</v>
      </c>
      <c r="D8" s="20">
        <v>44</v>
      </c>
      <c r="E8" s="15">
        <v>74</v>
      </c>
      <c r="F8" s="15">
        <v>50</v>
      </c>
      <c r="G8" s="15">
        <v>67</v>
      </c>
      <c r="H8" s="15">
        <v>47</v>
      </c>
      <c r="I8" s="15">
        <v>56</v>
      </c>
      <c r="J8" s="15" t="s">
        <v>558</v>
      </c>
      <c r="K8" s="15">
        <v>41</v>
      </c>
      <c r="L8" s="82">
        <f>COUNT(D8:K8)</f>
        <v>7</v>
      </c>
      <c r="M8" s="82"/>
      <c r="N8" s="255">
        <f>IFERROR(_xlfn.RANK.EQ(D8,D:D,1),"")</f>
        <v>4</v>
      </c>
      <c r="O8" s="255">
        <f>IFERROR(_xlfn.RANK.EQ(E8,E:E,1),"")</f>
        <v>12</v>
      </c>
      <c r="P8" s="255">
        <f>IFERROR(_xlfn.RANK.EQ(F8,F:F,1),"")</f>
        <v>8</v>
      </c>
      <c r="Q8" s="255">
        <f>IFERROR(_xlfn.RANK.EQ(G8,G:G,1),"")</f>
        <v>4</v>
      </c>
      <c r="R8" s="255">
        <f>IFERROR(_xlfn.RANK.EQ(H8,H:H,1),"")</f>
        <v>6</v>
      </c>
      <c r="S8" s="255">
        <f>IFERROR(_xlfn.RANK.EQ(I8,I:I,1),"")</f>
        <v>8</v>
      </c>
      <c r="T8" s="255" t="str">
        <f>IFERROR(_xlfn.RANK.EQ(J8,J:J,1),"")</f>
        <v/>
      </c>
      <c r="U8" s="255">
        <f>IFERROR(_xlfn.RANK.EQ(K8,K:K,1),"")</f>
        <v>6</v>
      </c>
      <c r="V8" s="20">
        <f>IF(L8&gt;3,SUM(SMALL(N8:U8,{1,2,3,4})),"")</f>
        <v>20</v>
      </c>
    </row>
    <row r="9" spans="1:22 16379:16379" ht="13" customHeight="1">
      <c r="A9" s="59" t="s">
        <v>518</v>
      </c>
      <c r="B9" s="56" t="s">
        <v>40</v>
      </c>
      <c r="C9" s="184" t="s">
        <v>27</v>
      </c>
      <c r="D9" s="15">
        <v>52</v>
      </c>
      <c r="E9" s="15">
        <v>75</v>
      </c>
      <c r="F9" s="15">
        <v>65</v>
      </c>
      <c r="G9" s="57">
        <v>73</v>
      </c>
      <c r="H9" s="15">
        <v>59</v>
      </c>
      <c r="I9" s="15">
        <v>57</v>
      </c>
      <c r="J9" s="15" t="s">
        <v>558</v>
      </c>
      <c r="K9" s="15">
        <v>31</v>
      </c>
      <c r="L9" s="82">
        <f>COUNT(D9:K9)</f>
        <v>7</v>
      </c>
      <c r="M9" s="82"/>
      <c r="N9" s="255">
        <f>IFERROR(_xlfn.RANK.EQ(D9,D:D,1),"")</f>
        <v>8</v>
      </c>
      <c r="O9" s="255">
        <f>IFERROR(_xlfn.RANK.EQ(E9,E:E,1),"")</f>
        <v>13</v>
      </c>
      <c r="P9" s="255">
        <f>IFERROR(_xlfn.RANK.EQ(F9,F:F,1),"")</f>
        <v>15</v>
      </c>
      <c r="Q9" s="255">
        <f>IFERROR(_xlfn.RANK.EQ(G9,G:G,1),"")</f>
        <v>6</v>
      </c>
      <c r="R9" s="255">
        <f>IFERROR(_xlfn.RANK.EQ(H9,H:H,1),"")</f>
        <v>12</v>
      </c>
      <c r="S9" s="255">
        <f>IFERROR(_xlfn.RANK.EQ(I9,I:I,1),"")</f>
        <v>9</v>
      </c>
      <c r="T9" s="255" t="str">
        <f>IFERROR(_xlfn.RANK.EQ(J9,J:J,1),"")</f>
        <v/>
      </c>
      <c r="U9" s="255">
        <f>IFERROR(_xlfn.RANK.EQ(K9,K:K,1),"")</f>
        <v>4</v>
      </c>
      <c r="V9" s="20">
        <f>IF(L9&gt;3,SUM(SMALL(N9:U9,{1,2,3,4})),"")</f>
        <v>27</v>
      </c>
    </row>
    <row r="10" spans="1:22 16379:16379" ht="13" customHeight="1">
      <c r="A10" s="155" t="s">
        <v>194</v>
      </c>
      <c r="B10" s="164" t="s">
        <v>40</v>
      </c>
      <c r="C10" s="163" t="s">
        <v>21</v>
      </c>
      <c r="D10" s="156">
        <v>45</v>
      </c>
      <c r="E10" s="15">
        <v>62</v>
      </c>
      <c r="F10" s="15">
        <v>59</v>
      </c>
      <c r="G10" s="15" t="s">
        <v>558</v>
      </c>
      <c r="H10" s="15">
        <v>53</v>
      </c>
      <c r="I10" s="15">
        <v>60</v>
      </c>
      <c r="J10" s="15">
        <v>59</v>
      </c>
      <c r="K10" s="15" t="s">
        <v>558</v>
      </c>
      <c r="L10" s="82">
        <f>COUNT(D10:K10)</f>
        <v>6</v>
      </c>
      <c r="M10" s="82"/>
      <c r="N10" s="255">
        <f>IFERROR(_xlfn.RANK.EQ(D10,D:D,1),"")</f>
        <v>5</v>
      </c>
      <c r="O10" s="255">
        <f>IFERROR(_xlfn.RANK.EQ(E10,E:E,1),"")</f>
        <v>7</v>
      </c>
      <c r="P10" s="255">
        <f>IFERROR(_xlfn.RANK.EQ(F10,F:F,1),"")</f>
        <v>12</v>
      </c>
      <c r="Q10" s="255" t="str">
        <f>IFERROR(_xlfn.RANK.EQ(G10,G:G,1),"")</f>
        <v/>
      </c>
      <c r="R10" s="255">
        <f>IFERROR(_xlfn.RANK.EQ(H10,H:H,1),"")</f>
        <v>9</v>
      </c>
      <c r="S10" s="255">
        <f>IFERROR(_xlfn.RANK.EQ(I10,I:I,1),"")</f>
        <v>10</v>
      </c>
      <c r="T10" s="255">
        <f>IFERROR(_xlfn.RANK.EQ(J10,J:J,1),"")</f>
        <v>9</v>
      </c>
      <c r="U10" s="255" t="str">
        <f>IFERROR(_xlfn.RANK.EQ(K10,K:K,1),"")</f>
        <v/>
      </c>
      <c r="V10" s="20">
        <f>IF(L10&gt;3,SUM(SMALL(N10:U10,{1,2,3,4})),"")</f>
        <v>30</v>
      </c>
    </row>
    <row r="11" spans="1:22 16379:16379" ht="13" customHeight="1">
      <c r="A11" s="236" t="s">
        <v>293</v>
      </c>
      <c r="B11" s="180" t="s">
        <v>40</v>
      </c>
      <c r="C11" s="184" t="s">
        <v>21</v>
      </c>
      <c r="D11" s="21"/>
      <c r="E11" s="15">
        <v>52</v>
      </c>
      <c r="F11" s="15">
        <v>47</v>
      </c>
      <c r="G11" s="15" t="s">
        <v>558</v>
      </c>
      <c r="H11" s="15">
        <v>76</v>
      </c>
      <c r="I11" s="15">
        <v>72</v>
      </c>
      <c r="J11" s="15">
        <v>61</v>
      </c>
      <c r="K11" s="15">
        <v>58</v>
      </c>
      <c r="L11" s="82">
        <f>COUNT(D11:K11)</f>
        <v>6</v>
      </c>
      <c r="M11" s="82"/>
      <c r="N11" s="255" t="str">
        <f>IFERROR(_xlfn.RANK.EQ(D11,D:D,1),"")</f>
        <v/>
      </c>
      <c r="O11" s="255">
        <f>IFERROR(_xlfn.RANK.EQ(E11,E:E,1),"")</f>
        <v>4</v>
      </c>
      <c r="P11" s="255">
        <f>IFERROR(_xlfn.RANK.EQ(F11,F:F,1),"")</f>
        <v>7</v>
      </c>
      <c r="Q11" s="255" t="str">
        <f>IFERROR(_xlfn.RANK.EQ(G11,G:G,1),"")</f>
        <v/>
      </c>
      <c r="R11" s="255">
        <f>IFERROR(_xlfn.RANK.EQ(H11,H:H,1),"")</f>
        <v>17</v>
      </c>
      <c r="S11" s="255">
        <f>IFERROR(_xlfn.RANK.EQ(I11,I:I,1),"")</f>
        <v>12</v>
      </c>
      <c r="T11" s="255">
        <f>IFERROR(_xlfn.RANK.EQ(J11,J:J,1),"")</f>
        <v>10</v>
      </c>
      <c r="U11" s="255">
        <f>IFERROR(_xlfn.RANK.EQ(K11,K:K,1),"")</f>
        <v>13</v>
      </c>
      <c r="V11" s="20">
        <f>IF(L11&gt;3,SUM(SMALL(N11:U11,{1,2,3,4})),"")</f>
        <v>33</v>
      </c>
    </row>
    <row r="12" spans="1:22 16379:16379" ht="13" customHeight="1">
      <c r="A12" s="275" t="s">
        <v>401</v>
      </c>
      <c r="B12" s="276" t="s">
        <v>40</v>
      </c>
      <c r="C12" s="304" t="s">
        <v>18</v>
      </c>
      <c r="D12" s="157">
        <v>54</v>
      </c>
      <c r="E12" s="15">
        <v>73</v>
      </c>
      <c r="F12" s="15">
        <v>54</v>
      </c>
      <c r="G12" s="15">
        <v>69</v>
      </c>
      <c r="H12" s="15" t="s">
        <v>558</v>
      </c>
      <c r="I12" s="15" t="s">
        <v>558</v>
      </c>
      <c r="J12" s="15" t="s">
        <v>558</v>
      </c>
      <c r="K12" s="15" t="s">
        <v>558</v>
      </c>
      <c r="L12" s="82">
        <f>COUNT(D12:K12)</f>
        <v>4</v>
      </c>
      <c r="M12" s="82"/>
      <c r="N12" s="255">
        <f>IFERROR(_xlfn.RANK.EQ(D12,D:D,1),"")</f>
        <v>9</v>
      </c>
      <c r="O12" s="255">
        <f>IFERROR(_xlfn.RANK.EQ(E12,E:E,1),"")</f>
        <v>11</v>
      </c>
      <c r="P12" s="255">
        <f>IFERROR(_xlfn.RANK.EQ(F12,F:F,1),"")</f>
        <v>10</v>
      </c>
      <c r="Q12" s="255">
        <f>IFERROR(_xlfn.RANK.EQ(G12,G:G,1),"")</f>
        <v>5</v>
      </c>
      <c r="R12" s="255" t="str">
        <f>IFERROR(_xlfn.RANK.EQ(H12,H:H,1),"")</f>
        <v/>
      </c>
      <c r="S12" s="255" t="str">
        <f>IFERROR(_xlfn.RANK.EQ(I12,I:I,1),"")</f>
        <v/>
      </c>
      <c r="T12" s="255" t="str">
        <f>IFERROR(_xlfn.RANK.EQ(J12,J:J,1),"")</f>
        <v/>
      </c>
      <c r="U12" s="255" t="str">
        <f>IFERROR(_xlfn.RANK.EQ(K12,K:K,1),"")</f>
        <v/>
      </c>
      <c r="V12" s="20">
        <f>IF(L12&gt;3,SUM(SMALL(N12:U12,{1,2,3,4})),"")</f>
        <v>35</v>
      </c>
    </row>
    <row r="13" spans="1:22 16379:16379" ht="13" customHeight="1">
      <c r="A13" s="59" t="s">
        <v>160</v>
      </c>
      <c r="B13" s="56" t="s">
        <v>40</v>
      </c>
      <c r="C13" s="57" t="s">
        <v>26</v>
      </c>
      <c r="D13" s="15">
        <v>51</v>
      </c>
      <c r="E13" s="15"/>
      <c r="F13" s="15">
        <v>60</v>
      </c>
      <c r="G13" s="15" t="s">
        <v>558</v>
      </c>
      <c r="H13" s="15">
        <v>81</v>
      </c>
      <c r="I13" s="15" t="s">
        <v>558</v>
      </c>
      <c r="J13" s="15">
        <v>66</v>
      </c>
      <c r="K13" s="15">
        <v>48</v>
      </c>
      <c r="L13" s="82">
        <f>COUNT(D13:K13)</f>
        <v>5</v>
      </c>
      <c r="M13" s="82"/>
      <c r="N13" s="255">
        <f>IFERROR(_xlfn.RANK.EQ(D13,D:D,1),"")</f>
        <v>7</v>
      </c>
      <c r="O13" s="255" t="str">
        <f>IFERROR(_xlfn.RANK.EQ(E13,E:E,1),"")</f>
        <v/>
      </c>
      <c r="P13" s="255">
        <f>IFERROR(_xlfn.RANK.EQ(F13,F:F,1),"")</f>
        <v>13</v>
      </c>
      <c r="Q13" s="255" t="str">
        <f>IFERROR(_xlfn.RANK.EQ(G13,G:G,1),"")</f>
        <v/>
      </c>
      <c r="R13" s="255">
        <f>IFERROR(_xlfn.RANK.EQ(H13,H:H,1),"")</f>
        <v>19</v>
      </c>
      <c r="S13" s="255" t="str">
        <f>IFERROR(_xlfn.RANK.EQ(I13,I:I,1),"")</f>
        <v/>
      </c>
      <c r="T13" s="255">
        <f>IFERROR(_xlfn.RANK.EQ(J13,J:J,1),"")</f>
        <v>12</v>
      </c>
      <c r="U13" s="255">
        <f>IFERROR(_xlfn.RANK.EQ(K13,K:K,1),"")</f>
        <v>9</v>
      </c>
      <c r="V13" s="20">
        <f>IF(L13&gt;3,SUM(SMALL(N13:U13,{1,2,3,4})),"")</f>
        <v>41</v>
      </c>
    </row>
    <row r="14" spans="1:22 16379:16379" ht="13" customHeight="1">
      <c r="A14" s="236" t="s">
        <v>294</v>
      </c>
      <c r="B14" s="180" t="s">
        <v>40</v>
      </c>
      <c r="C14" s="184" t="s">
        <v>21</v>
      </c>
      <c r="D14" s="21"/>
      <c r="E14" s="15">
        <v>59</v>
      </c>
      <c r="F14" s="15"/>
      <c r="G14" s="15" t="s">
        <v>558</v>
      </c>
      <c r="H14" s="15">
        <v>78</v>
      </c>
      <c r="I14" s="15">
        <v>83</v>
      </c>
      <c r="J14" s="15">
        <v>63</v>
      </c>
      <c r="K14" s="15">
        <v>61</v>
      </c>
      <c r="L14" s="82">
        <f>COUNT(D14:K14)</f>
        <v>5</v>
      </c>
      <c r="M14" s="82"/>
      <c r="N14" s="255" t="str">
        <f>IFERROR(_xlfn.RANK.EQ(D14,D:D,1),"")</f>
        <v/>
      </c>
      <c r="O14" s="255">
        <f>IFERROR(_xlfn.RANK.EQ(E14,E:E,1),"")</f>
        <v>5</v>
      </c>
      <c r="P14" s="255" t="str">
        <f>IFERROR(_xlfn.RANK.EQ(F14,F:F,1),"")</f>
        <v/>
      </c>
      <c r="Q14" s="255" t="str">
        <f>IFERROR(_xlfn.RANK.EQ(G14,G:G,1),"")</f>
        <v/>
      </c>
      <c r="R14" s="255">
        <f>IFERROR(_xlfn.RANK.EQ(H14,H:H,1),"")</f>
        <v>18</v>
      </c>
      <c r="S14" s="255">
        <f>IFERROR(_xlfn.RANK.EQ(I14,I:I,1),"")</f>
        <v>16</v>
      </c>
      <c r="T14" s="255">
        <f>IFERROR(_xlfn.RANK.EQ(J14,J:J,1),"")</f>
        <v>11</v>
      </c>
      <c r="U14" s="255">
        <f>IFERROR(_xlfn.RANK.EQ(K14,K:K,1),"")</f>
        <v>14</v>
      </c>
      <c r="V14" s="20">
        <f>IF(L14&gt;3,SUM(SMALL(N14:U14,{1,2,3,4})),"")</f>
        <v>46</v>
      </c>
    </row>
    <row r="15" spans="1:22 16379:16379" ht="13" customHeight="1">
      <c r="A15" s="55" t="s">
        <v>163</v>
      </c>
      <c r="B15" s="56" t="s">
        <v>40</v>
      </c>
      <c r="C15" s="57" t="s">
        <v>26</v>
      </c>
      <c r="D15" s="15">
        <v>57</v>
      </c>
      <c r="E15" s="15">
        <v>80</v>
      </c>
      <c r="F15" s="15">
        <v>56</v>
      </c>
      <c r="G15" s="15" t="s">
        <v>558</v>
      </c>
      <c r="H15" s="15">
        <v>64</v>
      </c>
      <c r="I15" s="15" t="s">
        <v>558</v>
      </c>
      <c r="J15" s="15" t="s">
        <v>558</v>
      </c>
      <c r="K15" s="15" t="s">
        <v>558</v>
      </c>
      <c r="L15" s="82">
        <f>COUNT(D15:K15)</f>
        <v>4</v>
      </c>
      <c r="M15" s="82"/>
      <c r="N15" s="255">
        <f>IFERROR(_xlfn.RANK.EQ(D15,D:D,1),"")</f>
        <v>12</v>
      </c>
      <c r="O15" s="255">
        <f>IFERROR(_xlfn.RANK.EQ(E15,E:E,1),"")</f>
        <v>15</v>
      </c>
      <c r="P15" s="255">
        <f>IFERROR(_xlfn.RANK.EQ(F15,F:F,1),"")</f>
        <v>11</v>
      </c>
      <c r="Q15" s="255" t="str">
        <f>IFERROR(_xlfn.RANK.EQ(G15,G:G,1),"")</f>
        <v/>
      </c>
      <c r="R15" s="255">
        <f>IFERROR(_xlfn.RANK.EQ(H15,H:H,1),"")</f>
        <v>13</v>
      </c>
      <c r="S15" s="255" t="str">
        <f>IFERROR(_xlfn.RANK.EQ(I15,I:I,1),"")</f>
        <v/>
      </c>
      <c r="T15" s="255" t="str">
        <f>IFERROR(_xlfn.RANK.EQ(J15,J:J,1),"")</f>
        <v/>
      </c>
      <c r="U15" s="255" t="str">
        <f>IFERROR(_xlfn.RANK.EQ(K15,K:K,1),"")</f>
        <v/>
      </c>
      <c r="V15" s="20">
        <f>IF(L15&gt;3,SUM(SMALL(N15:U15,{1,2,3,4})),"")</f>
        <v>51</v>
      </c>
    </row>
    <row r="16" spans="1:22 16379:16379" ht="13" customHeight="1">
      <c r="A16" s="142" t="s">
        <v>80</v>
      </c>
      <c r="B16" s="143" t="s">
        <v>40</v>
      </c>
      <c r="C16" s="144" t="s">
        <v>17</v>
      </c>
      <c r="D16" s="145">
        <v>62</v>
      </c>
      <c r="E16" s="15">
        <v>86</v>
      </c>
      <c r="F16" s="15">
        <v>63</v>
      </c>
      <c r="G16" s="15">
        <v>86</v>
      </c>
      <c r="H16" s="15">
        <v>86</v>
      </c>
      <c r="I16" s="15">
        <v>87</v>
      </c>
      <c r="J16" s="15" t="s">
        <v>558</v>
      </c>
      <c r="K16" s="15" t="s">
        <v>558</v>
      </c>
      <c r="L16" s="82">
        <f>COUNT(D16:K16)</f>
        <v>6</v>
      </c>
      <c r="M16" s="82"/>
      <c r="N16" s="255">
        <f>IFERROR(_xlfn.RANK.EQ(D16,D:D,1),"")</f>
        <v>14</v>
      </c>
      <c r="O16" s="255">
        <f>IFERROR(_xlfn.RANK.EQ(E16,E:E,1),"")</f>
        <v>19</v>
      </c>
      <c r="P16" s="255">
        <f>IFERROR(_xlfn.RANK.EQ(F16,F:F,1),"")</f>
        <v>14</v>
      </c>
      <c r="Q16" s="255">
        <f>IFERROR(_xlfn.RANK.EQ(G16,G:G,1),"")</f>
        <v>9</v>
      </c>
      <c r="R16" s="255">
        <f>IFERROR(_xlfn.RANK.EQ(H16,H:H,1),"")</f>
        <v>23</v>
      </c>
      <c r="S16" s="255">
        <f>IFERROR(_xlfn.RANK.EQ(I16,I:I,1),"")</f>
        <v>17</v>
      </c>
      <c r="T16" s="255" t="str">
        <f>IFERROR(_xlfn.RANK.EQ(J16,J:J,1),"")</f>
        <v/>
      </c>
      <c r="U16" s="255" t="str">
        <f>IFERROR(_xlfn.RANK.EQ(K16,K:K,1),"")</f>
        <v/>
      </c>
      <c r="V16" s="20">
        <f>IF(L16&gt;3,SUM(SMALL(N16:U16,{1,2,3,4})),"")</f>
        <v>54</v>
      </c>
    </row>
    <row r="17" spans="1:22" ht="13" customHeight="1">
      <c r="A17" s="168" t="s">
        <v>115</v>
      </c>
      <c r="B17" s="167" t="s">
        <v>40</v>
      </c>
      <c r="C17" s="166" t="s">
        <v>14</v>
      </c>
      <c r="D17" s="165">
        <v>69</v>
      </c>
      <c r="E17" s="15">
        <v>91</v>
      </c>
      <c r="F17" s="15">
        <v>78</v>
      </c>
      <c r="G17" s="15">
        <v>93</v>
      </c>
      <c r="H17" s="15">
        <v>85</v>
      </c>
      <c r="I17" s="15">
        <v>81</v>
      </c>
      <c r="J17" s="15">
        <v>80</v>
      </c>
      <c r="K17" s="15" t="s">
        <v>558</v>
      </c>
      <c r="L17" s="82">
        <f>COUNT(D17:K17)</f>
        <v>7</v>
      </c>
      <c r="M17" s="82"/>
      <c r="N17" s="255">
        <f>IFERROR(_xlfn.RANK.EQ(D17,D:D,1),"")</f>
        <v>16</v>
      </c>
      <c r="O17" s="255">
        <f>IFERROR(_xlfn.RANK.EQ(E17,E:E,1),"")</f>
        <v>21</v>
      </c>
      <c r="P17" s="255">
        <f>IFERROR(_xlfn.RANK.EQ(F17,F:F,1),"")</f>
        <v>21</v>
      </c>
      <c r="Q17" s="255">
        <f>IFERROR(_xlfn.RANK.EQ(G17,G:G,1),"")</f>
        <v>13</v>
      </c>
      <c r="R17" s="255">
        <f>IFERROR(_xlfn.RANK.EQ(H17,H:H,1),"")</f>
        <v>22</v>
      </c>
      <c r="S17" s="255">
        <f>IFERROR(_xlfn.RANK.EQ(I17,I:I,1),"")</f>
        <v>15</v>
      </c>
      <c r="T17" s="255">
        <f>IFERROR(_xlfn.RANK.EQ(J17,J:J,1),"")</f>
        <v>17</v>
      </c>
      <c r="U17" s="255" t="str">
        <f>IFERROR(_xlfn.RANK.EQ(K17,K:K,1),"")</f>
        <v/>
      </c>
      <c r="V17" s="20">
        <f>IF(L17&gt;3,SUM(SMALL(N17:U17,{1,2,3,4})),"")</f>
        <v>61</v>
      </c>
    </row>
    <row r="18" spans="1:22" ht="13" customHeight="1">
      <c r="A18" s="123" t="s">
        <v>50</v>
      </c>
      <c r="B18" s="124" t="s">
        <v>40</v>
      </c>
      <c r="C18" s="302" t="s">
        <v>18</v>
      </c>
      <c r="D18" s="157">
        <v>59</v>
      </c>
      <c r="E18" s="15">
        <v>81</v>
      </c>
      <c r="F18" s="15">
        <v>84</v>
      </c>
      <c r="G18" s="15">
        <v>90</v>
      </c>
      <c r="H18" s="15" t="s">
        <v>558</v>
      </c>
      <c r="I18" s="15" t="s">
        <v>558</v>
      </c>
      <c r="J18" s="15" t="s">
        <v>558</v>
      </c>
      <c r="K18" s="15" t="s">
        <v>558</v>
      </c>
      <c r="L18" s="82">
        <f>COUNT(D18:K18)</f>
        <v>4</v>
      </c>
      <c r="M18" s="82"/>
      <c r="N18" s="255">
        <f>IFERROR(_xlfn.RANK.EQ(D18,D:D,1),"")</f>
        <v>13</v>
      </c>
      <c r="O18" s="255">
        <f>IFERROR(_xlfn.RANK.EQ(E18,E:E,1),"")</f>
        <v>16</v>
      </c>
      <c r="P18" s="255">
        <f>IFERROR(_xlfn.RANK.EQ(F18,F:F,1),"")</f>
        <v>22</v>
      </c>
      <c r="Q18" s="255">
        <f>IFERROR(_xlfn.RANK.EQ(G18,G:G,1),"")</f>
        <v>11</v>
      </c>
      <c r="R18" s="255" t="str">
        <f>IFERROR(_xlfn.RANK.EQ(H18,H:H,1),"")</f>
        <v/>
      </c>
      <c r="S18" s="255" t="str">
        <f>IFERROR(_xlfn.RANK.EQ(I18,I:I,1),"")</f>
        <v/>
      </c>
      <c r="T18" s="255" t="str">
        <f>IFERROR(_xlfn.RANK.EQ(J18,J:J,1),"")</f>
        <v/>
      </c>
      <c r="U18" s="255" t="str">
        <f>IFERROR(_xlfn.RANK.EQ(K18,K:K,1),"")</f>
        <v/>
      </c>
      <c r="V18" s="20">
        <f>IF(L18&gt;3,SUM(SMALL(N18:U18,{1,2,3,4})),"")</f>
        <v>62</v>
      </c>
    </row>
    <row r="19" spans="1:22" ht="13" customHeight="1">
      <c r="A19" s="181" t="s">
        <v>240</v>
      </c>
      <c r="B19" s="180" t="s">
        <v>40</v>
      </c>
      <c r="C19" s="184" t="s">
        <v>14</v>
      </c>
      <c r="D19" s="58"/>
      <c r="E19" s="15">
        <v>82</v>
      </c>
      <c r="F19" s="15">
        <v>85</v>
      </c>
      <c r="G19" s="15">
        <v>103</v>
      </c>
      <c r="H19" s="15">
        <v>87</v>
      </c>
      <c r="I19" s="15">
        <v>89</v>
      </c>
      <c r="J19" s="15">
        <v>78</v>
      </c>
      <c r="K19" s="15" t="s">
        <v>558</v>
      </c>
      <c r="L19" s="82">
        <f>COUNT(D19:K19)</f>
        <v>6</v>
      </c>
      <c r="M19" s="82"/>
      <c r="N19" s="255" t="str">
        <f>IFERROR(_xlfn.RANK.EQ(D19,D:D,1),"")</f>
        <v/>
      </c>
      <c r="O19" s="255">
        <f>IFERROR(_xlfn.RANK.EQ(E19,E:E,1),"")</f>
        <v>17</v>
      </c>
      <c r="P19" s="255">
        <f>IFERROR(_xlfn.RANK.EQ(F19,F:F,1),"")</f>
        <v>23</v>
      </c>
      <c r="Q19" s="255">
        <f>IFERROR(_xlfn.RANK.EQ(G19,G:G,1),"")</f>
        <v>14</v>
      </c>
      <c r="R19" s="255">
        <f>IFERROR(_xlfn.RANK.EQ(H19,H:H,1),"")</f>
        <v>24</v>
      </c>
      <c r="S19" s="255">
        <f>IFERROR(_xlfn.RANK.EQ(I19,I:I,1),"")</f>
        <v>19</v>
      </c>
      <c r="T19" s="255">
        <f>IFERROR(_xlfn.RANK.EQ(J19,J:J,1),"")</f>
        <v>16</v>
      </c>
      <c r="U19" s="255" t="str">
        <f>IFERROR(_xlfn.RANK.EQ(K19,K:K,1),"")</f>
        <v/>
      </c>
      <c r="V19" s="20">
        <f>IF(L19&gt;3,SUM(SMALL(N19:U19,{1,2,3,4})),"")</f>
        <v>66</v>
      </c>
    </row>
    <row r="20" spans="1:22" ht="13" customHeight="1">
      <c r="A20" s="168" t="s">
        <v>144</v>
      </c>
      <c r="B20" s="167" t="s">
        <v>40</v>
      </c>
      <c r="C20" s="166" t="s">
        <v>19</v>
      </c>
      <c r="D20" s="165">
        <v>56</v>
      </c>
      <c r="E20" s="15"/>
      <c r="F20" s="15"/>
      <c r="G20" s="15" t="s">
        <v>558</v>
      </c>
      <c r="H20" s="15">
        <v>98</v>
      </c>
      <c r="I20" s="15" t="s">
        <v>558</v>
      </c>
      <c r="J20" s="15">
        <v>83</v>
      </c>
      <c r="K20" s="15">
        <v>64</v>
      </c>
      <c r="L20" s="82">
        <f>COUNT(D20:K20)</f>
        <v>4</v>
      </c>
      <c r="M20" s="82"/>
      <c r="N20" s="255">
        <f>IFERROR(_xlfn.RANK.EQ(D20,D:D,1),"")</f>
        <v>11</v>
      </c>
      <c r="O20" s="255" t="str">
        <f>IFERROR(_xlfn.RANK.EQ(E20,E:E,1),"")</f>
        <v/>
      </c>
      <c r="P20" s="255" t="str">
        <f>IFERROR(_xlfn.RANK.EQ(F20,F:F,1),"")</f>
        <v/>
      </c>
      <c r="Q20" s="255" t="str">
        <f>IFERROR(_xlfn.RANK.EQ(G20,G:G,1),"")</f>
        <v/>
      </c>
      <c r="R20" s="255">
        <f>IFERROR(_xlfn.RANK.EQ(H20,H:H,1),"")</f>
        <v>28</v>
      </c>
      <c r="S20" s="255" t="str">
        <f>IFERROR(_xlfn.RANK.EQ(I20,I:I,1),"")</f>
        <v/>
      </c>
      <c r="T20" s="255">
        <f>IFERROR(_xlfn.RANK.EQ(J20,J:J,1),"")</f>
        <v>18</v>
      </c>
      <c r="U20" s="255">
        <f>IFERROR(_xlfn.RANK.EQ(K20,K:K,1),"")</f>
        <v>15</v>
      </c>
      <c r="V20" s="20">
        <f>IF(L20&gt;3,SUM(SMALL(N20:U20,{1,2,3,4})),"")</f>
        <v>72</v>
      </c>
    </row>
    <row r="21" spans="1:22" ht="13" customHeight="1">
      <c r="A21" s="59" t="s">
        <v>57</v>
      </c>
      <c r="B21" s="56" t="s">
        <v>40</v>
      </c>
      <c r="C21" s="57" t="s">
        <v>27</v>
      </c>
      <c r="D21" s="15">
        <v>68</v>
      </c>
      <c r="E21" s="15">
        <v>90</v>
      </c>
      <c r="F21" s="15">
        <v>77</v>
      </c>
      <c r="G21" s="15" t="s">
        <v>558</v>
      </c>
      <c r="H21" s="15">
        <v>83</v>
      </c>
      <c r="I21" s="15" t="s">
        <v>558</v>
      </c>
      <c r="J21" s="15" t="s">
        <v>558</v>
      </c>
      <c r="K21" s="15" t="s">
        <v>558</v>
      </c>
      <c r="L21" s="82">
        <f>COUNT(D21:K21)</f>
        <v>4</v>
      </c>
      <c r="M21" s="82"/>
      <c r="N21" s="255">
        <f>IFERROR(_xlfn.RANK.EQ(D21,D:D,1),"")</f>
        <v>15</v>
      </c>
      <c r="O21" s="255">
        <f>IFERROR(_xlfn.RANK.EQ(E21,E:E,1),"")</f>
        <v>20</v>
      </c>
      <c r="P21" s="255">
        <f>IFERROR(_xlfn.RANK.EQ(F21,F:F,1),"")</f>
        <v>20</v>
      </c>
      <c r="Q21" s="255" t="str">
        <f>IFERROR(_xlfn.RANK.EQ(G21,G:G,1),"")</f>
        <v/>
      </c>
      <c r="R21" s="255">
        <f>IFERROR(_xlfn.RANK.EQ(H21,H:H,1),"")</f>
        <v>20</v>
      </c>
      <c r="S21" s="255" t="str">
        <f>IFERROR(_xlfn.RANK.EQ(I21,I:I,1),"")</f>
        <v/>
      </c>
      <c r="T21" s="255" t="str">
        <f>IFERROR(_xlfn.RANK.EQ(J21,J:J,1),"")</f>
        <v/>
      </c>
      <c r="U21" s="255" t="str">
        <f>IFERROR(_xlfn.RANK.EQ(K21,K:K,1),"")</f>
        <v/>
      </c>
      <c r="V21" s="20">
        <f>IF(L21&gt;3,SUM(SMALL(N21:U21,{1,2,3,4})),"")</f>
        <v>75</v>
      </c>
    </row>
    <row r="22" spans="1:22" ht="13" customHeight="1">
      <c r="A22" s="277" t="s">
        <v>415</v>
      </c>
      <c r="B22" s="278" t="s">
        <v>40</v>
      </c>
      <c r="C22" s="57" t="s">
        <v>206</v>
      </c>
      <c r="D22" s="109">
        <v>92</v>
      </c>
      <c r="E22" s="109"/>
      <c r="F22" s="15">
        <v>94</v>
      </c>
      <c r="G22" s="15">
        <v>122</v>
      </c>
      <c r="H22" s="15">
        <v>94</v>
      </c>
      <c r="I22" s="15">
        <v>97</v>
      </c>
      <c r="J22" s="15" t="s">
        <v>558</v>
      </c>
      <c r="K22" s="15">
        <v>73</v>
      </c>
      <c r="L22" s="82">
        <f>COUNT(D22:K22)</f>
        <v>6</v>
      </c>
      <c r="N22" s="255">
        <f>IFERROR(_xlfn.RANK.EQ(D22,D:D,1),"")</f>
        <v>24</v>
      </c>
      <c r="O22" s="255" t="str">
        <f>IFERROR(_xlfn.RANK.EQ(E22,E:E,1),"")</f>
        <v/>
      </c>
      <c r="P22" s="255">
        <f>IFERROR(_xlfn.RANK.EQ(F22,F:F,1),"")</f>
        <v>26</v>
      </c>
      <c r="Q22" s="255">
        <f>IFERROR(_xlfn.RANK.EQ(G22,G:G,1),"")</f>
        <v>21</v>
      </c>
      <c r="R22" s="255">
        <f>IFERROR(_xlfn.RANK.EQ(H22,H:H,1),"")</f>
        <v>26</v>
      </c>
      <c r="S22" s="255">
        <f>IFERROR(_xlfn.RANK.EQ(I22,I:I,1),"")</f>
        <v>20</v>
      </c>
      <c r="T22" s="255" t="str">
        <f>IFERROR(_xlfn.RANK.EQ(J22,J:J,1),"")</f>
        <v/>
      </c>
      <c r="U22" s="255">
        <f>IFERROR(_xlfn.RANK.EQ(K22,K:K,1),"")</f>
        <v>17</v>
      </c>
      <c r="V22" s="20">
        <f>IF(L22&gt;3,SUM(SMALL(N22:U22,{1,2,3,4})),"")</f>
        <v>82</v>
      </c>
    </row>
    <row r="23" spans="1:22" ht="13" customHeight="1">
      <c r="A23" s="155" t="s">
        <v>198</v>
      </c>
      <c r="B23" s="164" t="s">
        <v>40</v>
      </c>
      <c r="C23" s="163" t="s">
        <v>21</v>
      </c>
      <c r="D23" s="156">
        <v>85</v>
      </c>
      <c r="E23" s="15">
        <v>107</v>
      </c>
      <c r="F23" s="15"/>
      <c r="G23" s="15" t="s">
        <v>558</v>
      </c>
      <c r="H23" s="15">
        <v>97</v>
      </c>
      <c r="I23" s="15">
        <v>102</v>
      </c>
      <c r="J23" s="15">
        <v>92</v>
      </c>
      <c r="K23" s="15">
        <v>77</v>
      </c>
      <c r="L23" s="82">
        <f>COUNT(D23:K23)</f>
        <v>6</v>
      </c>
      <c r="M23" s="82"/>
      <c r="N23" s="255">
        <f>IFERROR(_xlfn.RANK.EQ(D23,D:D,1),"")</f>
        <v>20</v>
      </c>
      <c r="O23" s="255">
        <f>IFERROR(_xlfn.RANK.EQ(E23,E:E,1),"")</f>
        <v>25</v>
      </c>
      <c r="P23" s="255" t="str">
        <f>IFERROR(_xlfn.RANK.EQ(F23,F:F,1),"")</f>
        <v/>
      </c>
      <c r="Q23" s="255" t="str">
        <f>IFERROR(_xlfn.RANK.EQ(G23,G:G,1),"")</f>
        <v/>
      </c>
      <c r="R23" s="255">
        <f>IFERROR(_xlfn.RANK.EQ(H23,H:H,1),"")</f>
        <v>27</v>
      </c>
      <c r="S23" s="255">
        <f>IFERROR(_xlfn.RANK.EQ(I23,I:I,1),"")</f>
        <v>22</v>
      </c>
      <c r="T23" s="255">
        <f>IFERROR(_xlfn.RANK.EQ(J23,J:J,1),"")</f>
        <v>21</v>
      </c>
      <c r="U23" s="255">
        <f>IFERROR(_xlfn.RANK.EQ(K23,K:K,1),"")</f>
        <v>20</v>
      </c>
      <c r="V23" s="20">
        <f>IF(L23&gt;3,SUM(SMALL(N23:U23,{1,2,3,4})),"")</f>
        <v>83</v>
      </c>
    </row>
    <row r="24" spans="1:22" ht="13" customHeight="1">
      <c r="A24" s="168" t="s">
        <v>146</v>
      </c>
      <c r="B24" s="167" t="s">
        <v>40</v>
      </c>
      <c r="C24" s="166" t="s">
        <v>19</v>
      </c>
      <c r="D24" s="165">
        <v>88</v>
      </c>
      <c r="E24" s="15">
        <v>124</v>
      </c>
      <c r="F24" s="15"/>
      <c r="G24" s="15">
        <v>114</v>
      </c>
      <c r="H24" s="15">
        <v>105</v>
      </c>
      <c r="I24" s="15">
        <v>105</v>
      </c>
      <c r="J24" s="15">
        <v>98</v>
      </c>
      <c r="K24" s="15" t="s">
        <v>558</v>
      </c>
      <c r="L24" s="82">
        <f>COUNT(D24:K24)</f>
        <v>6</v>
      </c>
      <c r="M24" s="82"/>
      <c r="N24" s="255">
        <f>IFERROR(_xlfn.RANK.EQ(D24,D:D,1),"")</f>
        <v>21</v>
      </c>
      <c r="O24" s="255">
        <f>IFERROR(_xlfn.RANK.EQ(E24,E:E,1),"")</f>
        <v>31</v>
      </c>
      <c r="P24" s="255" t="str">
        <f>IFERROR(_xlfn.RANK.EQ(F24,F:F,1),"")</f>
        <v/>
      </c>
      <c r="Q24" s="255">
        <f>IFERROR(_xlfn.RANK.EQ(G24,G:G,1),"")</f>
        <v>16</v>
      </c>
      <c r="R24" s="255">
        <f>IFERROR(_xlfn.RANK.EQ(H24,H:H,1),"")</f>
        <v>30</v>
      </c>
      <c r="S24" s="255">
        <f>IFERROR(_xlfn.RANK.EQ(I24,I:I,1),"")</f>
        <v>24</v>
      </c>
      <c r="T24" s="255">
        <f>IFERROR(_xlfn.RANK.EQ(J24,J:J,1),"")</f>
        <v>23</v>
      </c>
      <c r="U24" s="255" t="str">
        <f>IFERROR(_xlfn.RANK.EQ(K24,K:K,1),"")</f>
        <v/>
      </c>
      <c r="V24" s="20">
        <f>IF(L24&gt;3,SUM(SMALL(N24:U24,{1,2,3,4})),"")</f>
        <v>84</v>
      </c>
    </row>
    <row r="25" spans="1:22" ht="13" customHeight="1">
      <c r="A25" s="15" t="s">
        <v>490</v>
      </c>
      <c r="B25" s="56" t="s">
        <v>40</v>
      </c>
      <c r="C25" s="57" t="s">
        <v>206</v>
      </c>
      <c r="D25" s="21"/>
      <c r="E25" s="15"/>
      <c r="F25" s="15"/>
      <c r="G25" s="240">
        <v>128</v>
      </c>
      <c r="H25" s="15">
        <v>108</v>
      </c>
      <c r="I25" s="15">
        <v>106</v>
      </c>
      <c r="J25" s="15">
        <v>87</v>
      </c>
      <c r="K25" s="15">
        <v>74</v>
      </c>
      <c r="L25" s="82">
        <f>COUNT(D25:K25)</f>
        <v>5</v>
      </c>
      <c r="N25" s="255" t="str">
        <f>IFERROR(_xlfn.RANK.EQ(D25,D:D,1),"")</f>
        <v/>
      </c>
      <c r="O25" s="255" t="str">
        <f>IFERROR(_xlfn.RANK.EQ(E25,E:E,1),"")</f>
        <v/>
      </c>
      <c r="P25" s="255" t="str">
        <f>IFERROR(_xlfn.RANK.EQ(F25,F:F,1),"")</f>
        <v/>
      </c>
      <c r="Q25" s="255">
        <f>IFERROR(_xlfn.RANK.EQ(G25,G:G,1),"")</f>
        <v>23</v>
      </c>
      <c r="R25" s="255">
        <f>IFERROR(_xlfn.RANK.EQ(H25,H:H,1),"")</f>
        <v>33</v>
      </c>
      <c r="S25" s="255">
        <f>IFERROR(_xlfn.RANK.EQ(I25,I:I,1),"")</f>
        <v>25</v>
      </c>
      <c r="T25" s="255">
        <f>IFERROR(_xlfn.RANK.EQ(J25,J:J,1),"")</f>
        <v>19</v>
      </c>
      <c r="U25" s="255">
        <f>IFERROR(_xlfn.RANK.EQ(K25,K:K,1),"")</f>
        <v>18</v>
      </c>
      <c r="V25" s="20">
        <f>IF(L25&gt;3,SUM(SMALL(N25:U25,{1,2,3,4})),"")</f>
        <v>85</v>
      </c>
    </row>
    <row r="26" spans="1:22" ht="13" customHeight="1">
      <c r="A26" s="180" t="s">
        <v>314</v>
      </c>
      <c r="B26" s="180" t="s">
        <v>40</v>
      </c>
      <c r="C26" s="184" t="s">
        <v>17</v>
      </c>
      <c r="D26" s="21"/>
      <c r="E26" s="15">
        <v>126</v>
      </c>
      <c r="F26" s="15"/>
      <c r="G26" s="15">
        <v>117</v>
      </c>
      <c r="H26" s="15">
        <v>107</v>
      </c>
      <c r="I26" s="15">
        <v>103</v>
      </c>
      <c r="J26" s="15">
        <v>90</v>
      </c>
      <c r="K26" s="15" t="s">
        <v>558</v>
      </c>
      <c r="L26" s="82">
        <f>COUNT(D26:K26)</f>
        <v>5</v>
      </c>
      <c r="M26" s="82"/>
      <c r="N26" s="255" t="str">
        <f>IFERROR(_xlfn.RANK.EQ(D26,D:D,1),"")</f>
        <v/>
      </c>
      <c r="O26" s="255">
        <f>IFERROR(_xlfn.RANK.EQ(E26,E:E,1),"")</f>
        <v>33</v>
      </c>
      <c r="P26" s="255" t="str">
        <f>IFERROR(_xlfn.RANK.EQ(F26,F:F,1),"")</f>
        <v/>
      </c>
      <c r="Q26" s="255">
        <f>IFERROR(_xlfn.RANK.EQ(G26,G:G,1),"")</f>
        <v>18</v>
      </c>
      <c r="R26" s="255">
        <f>IFERROR(_xlfn.RANK.EQ(H26,H:H,1),"")</f>
        <v>32</v>
      </c>
      <c r="S26" s="255">
        <f>IFERROR(_xlfn.RANK.EQ(I26,I:I,1),"")</f>
        <v>23</v>
      </c>
      <c r="T26" s="255">
        <f>IFERROR(_xlfn.RANK.EQ(J26,J:J,1),"")</f>
        <v>20</v>
      </c>
      <c r="U26" s="255" t="str">
        <f>IFERROR(_xlfn.RANK.EQ(K26,K:K,1),"")</f>
        <v/>
      </c>
      <c r="V26" s="20">
        <f>IF(L26&gt;3,SUM(SMALL(N26:U26,{1,2,3,4})),"")</f>
        <v>93</v>
      </c>
    </row>
    <row r="27" spans="1:22" ht="13" customHeight="1">
      <c r="A27" s="181" t="s">
        <v>329</v>
      </c>
      <c r="B27" s="180" t="s">
        <v>40</v>
      </c>
      <c r="C27" s="184" t="s">
        <v>18</v>
      </c>
      <c r="D27" s="21"/>
      <c r="E27" s="15">
        <v>128</v>
      </c>
      <c r="F27" s="15">
        <v>106</v>
      </c>
      <c r="G27" s="15">
        <v>116</v>
      </c>
      <c r="H27" s="15" t="s">
        <v>558</v>
      </c>
      <c r="I27" s="15">
        <v>100</v>
      </c>
      <c r="J27" s="15" t="s">
        <v>558</v>
      </c>
      <c r="K27" s="15" t="s">
        <v>558</v>
      </c>
      <c r="L27" s="82">
        <f>COUNT(D27:K27)</f>
        <v>4</v>
      </c>
      <c r="M27" s="82"/>
      <c r="N27" s="255" t="str">
        <f>IFERROR(_xlfn.RANK.EQ(D27,D:D,1),"")</f>
        <v/>
      </c>
      <c r="O27" s="255">
        <f>IFERROR(_xlfn.RANK.EQ(E27,E:E,1),"")</f>
        <v>34</v>
      </c>
      <c r="P27" s="255">
        <f>IFERROR(_xlfn.RANK.EQ(F27,F:F,1),"")</f>
        <v>30</v>
      </c>
      <c r="Q27" s="255">
        <f>IFERROR(_xlfn.RANK.EQ(G27,G:G,1),"")</f>
        <v>17</v>
      </c>
      <c r="R27" s="255" t="str">
        <f>IFERROR(_xlfn.RANK.EQ(H27,H:H,1),"")</f>
        <v/>
      </c>
      <c r="S27" s="255">
        <f>IFERROR(_xlfn.RANK.EQ(I27,I:I,1),"")</f>
        <v>21</v>
      </c>
      <c r="T27" s="255" t="str">
        <f>IFERROR(_xlfn.RANK.EQ(J27,J:J,1),"")</f>
        <v/>
      </c>
      <c r="U27" s="255" t="str">
        <f>IFERROR(_xlfn.RANK.EQ(K27,K:K,1),"")</f>
        <v/>
      </c>
      <c r="V27" s="20">
        <f>IF(L27&gt;3,SUM(SMALL(N27:U27,{1,2,3,4})),"")</f>
        <v>102</v>
      </c>
    </row>
    <row r="28" spans="1:22" ht="13" customHeight="1">
      <c r="A28" s="306" t="s">
        <v>88</v>
      </c>
      <c r="B28" s="158" t="s">
        <v>40</v>
      </c>
      <c r="C28" s="159" t="s">
        <v>24</v>
      </c>
      <c r="D28" s="162">
        <v>79</v>
      </c>
      <c r="E28" s="15">
        <v>117</v>
      </c>
      <c r="F28" s="15">
        <v>99</v>
      </c>
      <c r="G28" s="15">
        <v>132</v>
      </c>
      <c r="H28" s="15" t="s">
        <v>558</v>
      </c>
      <c r="I28" s="15" t="s">
        <v>558</v>
      </c>
      <c r="J28" s="15" t="s">
        <v>558</v>
      </c>
      <c r="K28" s="15" t="s">
        <v>558</v>
      </c>
      <c r="L28" s="82">
        <f>COUNT(D28:K28)</f>
        <v>4</v>
      </c>
      <c r="M28" s="82"/>
      <c r="N28" s="255">
        <f>IFERROR(_xlfn.RANK.EQ(D28,D:D,1),"")</f>
        <v>19</v>
      </c>
      <c r="O28" s="255">
        <f>IFERROR(_xlfn.RANK.EQ(E28,E:E,1),"")</f>
        <v>30</v>
      </c>
      <c r="P28" s="255">
        <f>IFERROR(_xlfn.RANK.EQ(F28,F:F,1),"")</f>
        <v>27</v>
      </c>
      <c r="Q28" s="255">
        <f>IFERROR(_xlfn.RANK.EQ(G28,G:G,1),"")</f>
        <v>26</v>
      </c>
      <c r="R28" s="255" t="str">
        <f>IFERROR(_xlfn.RANK.EQ(H28,H:H,1),"")</f>
        <v/>
      </c>
      <c r="S28" s="255" t="str">
        <f>IFERROR(_xlfn.RANK.EQ(I28,I:I,1),"")</f>
        <v/>
      </c>
      <c r="T28" s="255" t="str">
        <f>IFERROR(_xlfn.RANK.EQ(J28,J:J,1),"")</f>
        <v/>
      </c>
      <c r="U28" s="255" t="str">
        <f>IFERROR(_xlfn.RANK.EQ(K28,K:K,1),"")</f>
        <v/>
      </c>
      <c r="V28" s="20">
        <f>IF(L28&gt;3,SUM(SMALL(N28:U28,{1,2,3,4})),"")</f>
        <v>102</v>
      </c>
    </row>
    <row r="29" spans="1:22" ht="13" customHeight="1">
      <c r="A29" s="379" t="s">
        <v>502</v>
      </c>
      <c r="B29" s="380" t="s">
        <v>40</v>
      </c>
      <c r="C29" s="333" t="s">
        <v>19</v>
      </c>
      <c r="D29" s="21"/>
      <c r="E29" s="21"/>
      <c r="F29" s="21"/>
      <c r="G29" s="332">
        <v>120</v>
      </c>
      <c r="H29" s="15">
        <v>106</v>
      </c>
      <c r="I29" s="15">
        <v>113</v>
      </c>
      <c r="J29" s="15">
        <v>100</v>
      </c>
      <c r="K29" s="15" t="s">
        <v>558</v>
      </c>
      <c r="L29" s="82">
        <f>COUNT(D29:K29)</f>
        <v>4</v>
      </c>
      <c r="M29" s="82"/>
      <c r="N29" s="255" t="str">
        <f>IFERROR(_xlfn.RANK.EQ(D29,D:D,1),"")</f>
        <v/>
      </c>
      <c r="O29" s="255" t="str">
        <f>IFERROR(_xlfn.RANK.EQ(E29,E:E,1),"")</f>
        <v/>
      </c>
      <c r="P29" s="255" t="str">
        <f>IFERROR(_xlfn.RANK.EQ(F29,F:F,1),"")</f>
        <v/>
      </c>
      <c r="Q29" s="255">
        <f>IFERROR(_xlfn.RANK.EQ(G29,G:G,1),"")</f>
        <v>20</v>
      </c>
      <c r="R29" s="255">
        <f>IFERROR(_xlfn.RANK.EQ(H29,H:H,1),"")</f>
        <v>31</v>
      </c>
      <c r="S29" s="255">
        <f>IFERROR(_xlfn.RANK.EQ(I29,I:I,1),"")</f>
        <v>27</v>
      </c>
      <c r="T29" s="255">
        <f>IFERROR(_xlfn.RANK.EQ(J29,J:J,1),"")</f>
        <v>25</v>
      </c>
      <c r="U29" s="255" t="str">
        <f>IFERROR(_xlfn.RANK.EQ(K29,K:K,1),"")</f>
        <v/>
      </c>
      <c r="V29" s="20">
        <f>IF(L29&gt;3,SUM(SMALL(N29:U29,{1,2,3,4})),"")</f>
        <v>103</v>
      </c>
    </row>
    <row r="30" spans="1:22" ht="13" customHeight="1">
      <c r="A30" s="168" t="s">
        <v>117</v>
      </c>
      <c r="B30" s="167" t="s">
        <v>40</v>
      </c>
      <c r="C30" s="166" t="s">
        <v>14</v>
      </c>
      <c r="D30" s="165">
        <v>95</v>
      </c>
      <c r="E30" s="15"/>
      <c r="F30" s="15">
        <v>104</v>
      </c>
      <c r="G30" s="15">
        <v>130</v>
      </c>
      <c r="H30" s="15">
        <v>115</v>
      </c>
      <c r="I30" s="15">
        <v>114</v>
      </c>
      <c r="J30" s="15">
        <v>101</v>
      </c>
      <c r="K30" s="15" t="s">
        <v>558</v>
      </c>
      <c r="L30" s="82">
        <f>COUNT(D30:K30)</f>
        <v>6</v>
      </c>
      <c r="M30" s="82"/>
      <c r="N30" s="255">
        <f>IFERROR(_xlfn.RANK.EQ(D30,D:D,1),"")</f>
        <v>26</v>
      </c>
      <c r="O30" s="255" t="str">
        <f>IFERROR(_xlfn.RANK.EQ(E30,E:E,1),"")</f>
        <v/>
      </c>
      <c r="P30" s="255">
        <f>IFERROR(_xlfn.RANK.EQ(F30,F:F,1),"")</f>
        <v>29</v>
      </c>
      <c r="Q30" s="255">
        <f>IFERROR(_xlfn.RANK.EQ(G30,G:G,1),"")</f>
        <v>24</v>
      </c>
      <c r="R30" s="255">
        <f>IFERROR(_xlfn.RANK.EQ(H30,H:H,1),"")</f>
        <v>36</v>
      </c>
      <c r="S30" s="255">
        <f>IFERROR(_xlfn.RANK.EQ(I30,I:I,1),"")</f>
        <v>28</v>
      </c>
      <c r="T30" s="255">
        <f>IFERROR(_xlfn.RANK.EQ(J30,J:J,1),"")</f>
        <v>26</v>
      </c>
      <c r="U30" s="255" t="str">
        <f>IFERROR(_xlfn.RANK.EQ(K30,K:K,1),"")</f>
        <v/>
      </c>
      <c r="V30" s="20">
        <f>IF(L30&gt;3,SUM(SMALL(N30:U30,{1,2,3,4})),"")</f>
        <v>104</v>
      </c>
    </row>
    <row r="31" spans="1:22" ht="13" customHeight="1">
      <c r="A31" s="59" t="s">
        <v>171</v>
      </c>
      <c r="B31" s="56" t="s">
        <v>40</v>
      </c>
      <c r="C31" s="57" t="s">
        <v>26</v>
      </c>
      <c r="D31" s="15">
        <v>107</v>
      </c>
      <c r="E31" s="15">
        <v>139</v>
      </c>
      <c r="F31" s="15"/>
      <c r="G31" s="15">
        <v>151</v>
      </c>
      <c r="H31" s="15" t="s">
        <v>558</v>
      </c>
      <c r="I31" s="15" t="s">
        <v>558</v>
      </c>
      <c r="J31" s="15" t="s">
        <v>558</v>
      </c>
      <c r="K31" s="15">
        <v>93</v>
      </c>
      <c r="L31" s="82">
        <f>COUNT(D31:K31)</f>
        <v>4</v>
      </c>
      <c r="M31" s="82"/>
      <c r="N31" s="255">
        <f>IFERROR(_xlfn.RANK.EQ(D31,D:D,1),"")</f>
        <v>29</v>
      </c>
      <c r="O31" s="255">
        <f>IFERROR(_xlfn.RANK.EQ(E31,E:E,1),"")</f>
        <v>38</v>
      </c>
      <c r="P31" s="255" t="str">
        <f>IFERROR(_xlfn.RANK.EQ(F31,F:F,1),"")</f>
        <v/>
      </c>
      <c r="Q31" s="255">
        <f>IFERROR(_xlfn.RANK.EQ(G31,G:G,1),"")</f>
        <v>31</v>
      </c>
      <c r="R31" s="255" t="str">
        <f>IFERROR(_xlfn.RANK.EQ(H31,H:H,1),"")</f>
        <v/>
      </c>
      <c r="S31" s="255" t="str">
        <f>IFERROR(_xlfn.RANK.EQ(I31,I:I,1),"")</f>
        <v/>
      </c>
      <c r="T31" s="255" t="str">
        <f>IFERROR(_xlfn.RANK.EQ(J31,J:J,1),"")</f>
        <v/>
      </c>
      <c r="U31" s="255">
        <f>IFERROR(_xlfn.RANK.EQ(K31,K:K,1),"")</f>
        <v>21</v>
      </c>
      <c r="V31" s="20">
        <f>IF(L31&gt;3,SUM(SMALL(N31:U31,{1,2,3,4})),"")</f>
        <v>119</v>
      </c>
    </row>
    <row r="32" spans="1:22" ht="13" customHeight="1">
      <c r="A32" s="315" t="s">
        <v>474</v>
      </c>
      <c r="B32" s="316" t="s">
        <v>40</v>
      </c>
      <c r="C32" s="317" t="s">
        <v>16</v>
      </c>
      <c r="D32" s="21"/>
      <c r="E32" s="15">
        <v>116</v>
      </c>
      <c r="F32" s="15"/>
      <c r="G32" s="318">
        <v>135</v>
      </c>
      <c r="H32" s="15">
        <v>118</v>
      </c>
      <c r="I32" s="15">
        <v>109</v>
      </c>
      <c r="J32" s="15" t="s">
        <v>558</v>
      </c>
      <c r="K32" s="15" t="s">
        <v>558</v>
      </c>
      <c r="L32" s="82">
        <f>COUNT(D32:K32)</f>
        <v>4</v>
      </c>
      <c r="M32" s="82"/>
      <c r="N32" s="255" t="str">
        <f>IFERROR(_xlfn.RANK.EQ(D32,D:D,1),"")</f>
        <v/>
      </c>
      <c r="O32" s="255">
        <f>IFERROR(_xlfn.RANK.EQ(E32,E:E,1),"")</f>
        <v>29</v>
      </c>
      <c r="P32" s="255" t="str">
        <f>IFERROR(_xlfn.RANK.EQ(F32,F:F,1),"")</f>
        <v/>
      </c>
      <c r="Q32" s="255">
        <f>IFERROR(_xlfn.RANK.EQ(G32,G:G,1),"")</f>
        <v>27</v>
      </c>
      <c r="R32" s="255">
        <f>IFERROR(_xlfn.RANK.EQ(H32,H:H,1),"")</f>
        <v>37</v>
      </c>
      <c r="S32" s="255">
        <f>IFERROR(_xlfn.RANK.EQ(I32,I:I,1),"")</f>
        <v>26</v>
      </c>
      <c r="T32" s="255" t="str">
        <f>IFERROR(_xlfn.RANK.EQ(J32,J:J,1),"")</f>
        <v/>
      </c>
      <c r="U32" s="255" t="str">
        <f>IFERROR(_xlfn.RANK.EQ(K32,K:K,1),"")</f>
        <v/>
      </c>
      <c r="V32" s="20">
        <f>IF(L32&gt;3,SUM(SMALL(N32:U32,{1,2,3,4})),"")</f>
        <v>119</v>
      </c>
    </row>
    <row r="33" spans="1:22" ht="13" customHeight="1">
      <c r="A33" s="59" t="s">
        <v>168</v>
      </c>
      <c r="B33" s="56" t="s">
        <v>40</v>
      </c>
      <c r="C33" s="57" t="s">
        <v>26</v>
      </c>
      <c r="D33" s="15">
        <v>91</v>
      </c>
      <c r="E33" s="15">
        <v>130</v>
      </c>
      <c r="F33" s="15">
        <v>102</v>
      </c>
      <c r="G33" s="15" t="s">
        <v>558</v>
      </c>
      <c r="H33" s="15">
        <v>110</v>
      </c>
      <c r="I33" s="15" t="s">
        <v>558</v>
      </c>
      <c r="J33" s="15" t="s">
        <v>558</v>
      </c>
      <c r="K33" s="15" t="s">
        <v>558</v>
      </c>
      <c r="L33" s="82">
        <f>COUNT(D33:K33)</f>
        <v>4</v>
      </c>
      <c r="M33" s="82"/>
      <c r="N33" s="255">
        <f>IFERROR(_xlfn.RANK.EQ(D33,D:D,1),"")</f>
        <v>23</v>
      </c>
      <c r="O33" s="255">
        <f>IFERROR(_xlfn.RANK.EQ(E33,E:E,1),"")</f>
        <v>36</v>
      </c>
      <c r="P33" s="255">
        <f>IFERROR(_xlfn.RANK.EQ(F33,F:F,1),"")</f>
        <v>28</v>
      </c>
      <c r="Q33" s="255" t="str">
        <f>IFERROR(_xlfn.RANK.EQ(G33,G:G,1),"")</f>
        <v/>
      </c>
      <c r="R33" s="255">
        <f>IFERROR(_xlfn.RANK.EQ(H33,H:H,1),"")</f>
        <v>34</v>
      </c>
      <c r="S33" s="255" t="str">
        <f>IFERROR(_xlfn.RANK.EQ(I33,I:I,1),"")</f>
        <v/>
      </c>
      <c r="T33" s="255" t="str">
        <f>IFERROR(_xlfn.RANK.EQ(J33,J:J,1),"")</f>
        <v/>
      </c>
      <c r="U33" s="255" t="str">
        <f>IFERROR(_xlfn.RANK.EQ(K33,K:K,1),"")</f>
        <v/>
      </c>
      <c r="V33" s="20">
        <f>IF(L33&gt;3,SUM(SMALL(N33:U33,{1,2,3,4})),"")</f>
        <v>121</v>
      </c>
    </row>
    <row r="34" spans="1:22" ht="13" customHeight="1">
      <c r="A34" s="181" t="s">
        <v>230</v>
      </c>
      <c r="B34" s="180" t="s">
        <v>40</v>
      </c>
      <c r="C34" s="184" t="s">
        <v>14</v>
      </c>
      <c r="D34" s="15"/>
      <c r="E34" s="15">
        <v>152</v>
      </c>
      <c r="F34" s="15">
        <v>117</v>
      </c>
      <c r="G34" s="15">
        <v>147</v>
      </c>
      <c r="H34" s="15" t="s">
        <v>558</v>
      </c>
      <c r="I34" s="15" t="s">
        <v>558</v>
      </c>
      <c r="J34" s="15">
        <v>108</v>
      </c>
      <c r="K34" s="15" t="s">
        <v>558</v>
      </c>
      <c r="L34" s="82">
        <f>COUNT(D34:K34)</f>
        <v>4</v>
      </c>
      <c r="M34" s="82"/>
      <c r="N34" s="255" t="str">
        <f>IFERROR(_xlfn.RANK.EQ(D34,D:D,1),"")</f>
        <v/>
      </c>
      <c r="O34" s="255">
        <f>IFERROR(_xlfn.RANK.EQ(E34,E:E,1),"")</f>
        <v>41</v>
      </c>
      <c r="P34" s="255">
        <f>IFERROR(_xlfn.RANK.EQ(F34,F:F,1),"")</f>
        <v>34</v>
      </c>
      <c r="Q34" s="255">
        <f>IFERROR(_xlfn.RANK.EQ(G34,G:G,1),"")</f>
        <v>29</v>
      </c>
      <c r="R34" s="255" t="str">
        <f>IFERROR(_xlfn.RANK.EQ(H34,H:H,1),"")</f>
        <v/>
      </c>
      <c r="S34" s="255" t="str">
        <f>IFERROR(_xlfn.RANK.EQ(I34,I:I,1),"")</f>
        <v/>
      </c>
      <c r="T34" s="255">
        <f>IFERROR(_xlfn.RANK.EQ(J34,J:J,1),"")</f>
        <v>29</v>
      </c>
      <c r="U34" s="255" t="str">
        <f>IFERROR(_xlfn.RANK.EQ(K34,K:K,1),"")</f>
        <v/>
      </c>
      <c r="V34" s="20">
        <f>IF(L34&gt;3,SUM(SMALL(N34:U34,{1,2,3,4})),"")</f>
        <v>133</v>
      </c>
    </row>
    <row r="35" spans="1:22" ht="13" customHeight="1">
      <c r="A35" s="236" t="s">
        <v>295</v>
      </c>
      <c r="B35" s="180" t="s">
        <v>40</v>
      </c>
      <c r="C35" s="184" t="s">
        <v>21</v>
      </c>
      <c r="D35" s="22"/>
      <c r="E35" s="15">
        <v>167</v>
      </c>
      <c r="F35" s="15"/>
      <c r="G35" s="15" t="s">
        <v>558</v>
      </c>
      <c r="H35" s="15">
        <v>146</v>
      </c>
      <c r="I35" s="15" t="s">
        <v>558</v>
      </c>
      <c r="J35" s="15">
        <v>126</v>
      </c>
      <c r="K35" s="15">
        <v>103</v>
      </c>
      <c r="L35" s="82">
        <f>COUNT(D35:K35)</f>
        <v>4</v>
      </c>
      <c r="M35" s="82"/>
      <c r="N35" s="255" t="str">
        <f>IFERROR(_xlfn.RANK.EQ(D35,D:D,1),"")</f>
        <v/>
      </c>
      <c r="O35" s="255">
        <f>IFERROR(_xlfn.RANK.EQ(E35,E:E,1),"")</f>
        <v>44</v>
      </c>
      <c r="P35" s="255" t="str">
        <f>IFERROR(_xlfn.RANK.EQ(F35,F:F,1),"")</f>
        <v/>
      </c>
      <c r="Q35" s="255" t="str">
        <f>IFERROR(_xlfn.RANK.EQ(G35,G:G,1),"")</f>
        <v/>
      </c>
      <c r="R35" s="255">
        <f>IFERROR(_xlfn.RANK.EQ(H35,H:H,1),"")</f>
        <v>39</v>
      </c>
      <c r="S35" s="255" t="str">
        <f>IFERROR(_xlfn.RANK.EQ(I35,I:I,1),"")</f>
        <v/>
      </c>
      <c r="T35" s="255">
        <f>IFERROR(_xlfn.RANK.EQ(J35,J:J,1),"")</f>
        <v>31</v>
      </c>
      <c r="U35" s="255">
        <f>IFERROR(_xlfn.RANK.EQ(K35,K:K,1),"")</f>
        <v>24</v>
      </c>
      <c r="V35" s="20">
        <f>IF(L35&gt;3,SUM(SMALL(N35:U35,{1,2,3,4})),"")</f>
        <v>138</v>
      </c>
    </row>
    <row r="36" spans="1:22" ht="13" customHeight="1">
      <c r="A36" s="641" t="s">
        <v>666</v>
      </c>
      <c r="B36" s="56" t="s">
        <v>40</v>
      </c>
      <c r="C36" s="638" t="s">
        <v>19</v>
      </c>
      <c r="D36" s="22"/>
      <c r="E36" s="21"/>
      <c r="F36" s="21"/>
      <c r="G36" s="62"/>
      <c r="H36" s="15"/>
      <c r="I36" s="15"/>
      <c r="J36" s="15">
        <v>30</v>
      </c>
      <c r="K36" s="15">
        <v>27</v>
      </c>
      <c r="L36" s="82">
        <f>COUNT(D36:K36)</f>
        <v>2</v>
      </c>
      <c r="M36" s="82"/>
      <c r="N36" s="255" t="str">
        <f>IFERROR(_xlfn.RANK.EQ(D36,D:D,1),"")</f>
        <v/>
      </c>
      <c r="O36" s="255" t="str">
        <f>IFERROR(_xlfn.RANK.EQ(E36,E:E,1),"")</f>
        <v/>
      </c>
      <c r="P36" s="255" t="str">
        <f>IFERROR(_xlfn.RANK.EQ(F36,F:F,1),"")</f>
        <v/>
      </c>
      <c r="Q36" s="255" t="str">
        <f>IFERROR(_xlfn.RANK.EQ(G36,G:G,1),"")</f>
        <v/>
      </c>
      <c r="R36" s="255" t="str">
        <f>IFERROR(_xlfn.RANK.EQ(H36,H:H,1),"")</f>
        <v/>
      </c>
      <c r="S36" s="255" t="str">
        <f>IFERROR(_xlfn.RANK.EQ(I36,I:I,1),"")</f>
        <v/>
      </c>
      <c r="T36" s="255">
        <f>IFERROR(_xlfn.RANK.EQ(J36,J:J,1),"")</f>
        <v>2</v>
      </c>
      <c r="U36" s="255">
        <f>IFERROR(_xlfn.RANK.EQ(K36,K:K,1),"")</f>
        <v>2</v>
      </c>
      <c r="V36" s="20" t="str">
        <f>IF(L36&gt;3,SUM(SMALL(N36:U36,{1,2,3,4})),"")</f>
        <v/>
      </c>
    </row>
    <row r="37" spans="1:22" ht="13" customHeight="1">
      <c r="A37" s="762" t="s">
        <v>709</v>
      </c>
      <c r="B37" s="763" t="s">
        <v>40</v>
      </c>
      <c r="C37" s="764" t="s">
        <v>24</v>
      </c>
      <c r="D37" s="20"/>
      <c r="E37" s="15"/>
      <c r="F37" s="15"/>
      <c r="G37" s="15"/>
      <c r="H37" s="15"/>
      <c r="I37" s="15"/>
      <c r="J37" s="13"/>
      <c r="K37" s="15">
        <v>34</v>
      </c>
      <c r="L37" s="82">
        <f>COUNT(D37:K37)</f>
        <v>1</v>
      </c>
      <c r="M37" s="82"/>
      <c r="N37" s="255" t="str">
        <f>IFERROR(_xlfn.RANK.EQ(D37,D:D,1),"")</f>
        <v/>
      </c>
      <c r="O37" s="255" t="str">
        <f>IFERROR(_xlfn.RANK.EQ(E37,E:E,1),"")</f>
        <v/>
      </c>
      <c r="P37" s="255" t="str">
        <f>IFERROR(_xlfn.RANK.EQ(F37,F:F,1),"")</f>
        <v/>
      </c>
      <c r="Q37" s="255" t="str">
        <f>IFERROR(_xlfn.RANK.EQ(G37,G:G,1),"")</f>
        <v/>
      </c>
      <c r="R37" s="255" t="str">
        <f>IFERROR(_xlfn.RANK.EQ(H37,H:H,1),"")</f>
        <v/>
      </c>
      <c r="S37" s="255" t="str">
        <f>IFERROR(_xlfn.RANK.EQ(I37,I:I,1),"")</f>
        <v/>
      </c>
      <c r="T37" s="255" t="str">
        <f>IFERROR(_xlfn.RANK.EQ(J37,J:J,1),"")</f>
        <v/>
      </c>
      <c r="U37" s="255">
        <f>IFERROR(_xlfn.RANK.EQ(K37,K:K,1),"")</f>
        <v>5</v>
      </c>
      <c r="V37" s="20" t="str">
        <f>IF(L37&gt;3,SUM(SMALL(N37:U37,{1,2,3,4})),"")</f>
        <v/>
      </c>
    </row>
    <row r="38" spans="1:22" ht="13" customHeight="1">
      <c r="A38" s="55" t="s">
        <v>660</v>
      </c>
      <c r="B38" s="56" t="s">
        <v>40</v>
      </c>
      <c r="C38" s="396" t="s">
        <v>26</v>
      </c>
      <c r="D38" s="22"/>
      <c r="E38" s="21"/>
      <c r="F38" s="21"/>
      <c r="G38" s="62"/>
      <c r="H38" s="15"/>
      <c r="I38" s="13"/>
      <c r="J38" s="15">
        <v>48</v>
      </c>
      <c r="K38" s="15">
        <v>42</v>
      </c>
      <c r="L38" s="82">
        <f>COUNT(D38:K38)</f>
        <v>2</v>
      </c>
      <c r="M38" s="82"/>
      <c r="N38" s="255" t="str">
        <f>IFERROR(_xlfn.RANK.EQ(D38,D:D,1),"")</f>
        <v/>
      </c>
      <c r="O38" s="255" t="str">
        <f>IFERROR(_xlfn.RANK.EQ(E38,E:E,1),"")</f>
        <v/>
      </c>
      <c r="P38" s="255" t="str">
        <f>IFERROR(_xlfn.RANK.EQ(F38,F:F,1),"")</f>
        <v/>
      </c>
      <c r="Q38" s="255" t="str">
        <f>IFERROR(_xlfn.RANK.EQ(G38,G:G,1),"")</f>
        <v/>
      </c>
      <c r="R38" s="255" t="str">
        <f>IFERROR(_xlfn.RANK.EQ(H38,H:H,1),"")</f>
        <v/>
      </c>
      <c r="S38" s="255" t="str">
        <f>IFERROR(_xlfn.RANK.EQ(I38,I:I,1),"")</f>
        <v/>
      </c>
      <c r="T38" s="255">
        <f>IFERROR(_xlfn.RANK.EQ(J38,J:J,1),"")</f>
        <v>6</v>
      </c>
      <c r="U38" s="255">
        <f>IFERROR(_xlfn.RANK.EQ(K38,K:K,1),"")</f>
        <v>7</v>
      </c>
      <c r="V38" s="20" t="str">
        <f>IF(L38&gt;3,SUM(SMALL(N38:U38,{1,2,3,4})),"")</f>
        <v/>
      </c>
    </row>
    <row r="39" spans="1:22" ht="13" customHeight="1">
      <c r="A39" s="55" t="s">
        <v>665</v>
      </c>
      <c r="B39" s="56" t="s">
        <v>40</v>
      </c>
      <c r="C39" s="396" t="s">
        <v>25</v>
      </c>
      <c r="D39" s="22"/>
      <c r="E39" s="21"/>
      <c r="F39" s="21"/>
      <c r="G39" s="62"/>
      <c r="H39" s="15"/>
      <c r="I39" s="62"/>
      <c r="J39" s="15">
        <v>75</v>
      </c>
      <c r="K39" s="15">
        <v>44</v>
      </c>
      <c r="L39" s="82">
        <f>COUNT(D39:K39)</f>
        <v>2</v>
      </c>
      <c r="M39" s="82"/>
      <c r="N39" s="255" t="str">
        <f>IFERROR(_xlfn.RANK.EQ(D39,D:D,1),"")</f>
        <v/>
      </c>
      <c r="O39" s="255" t="str">
        <f>IFERROR(_xlfn.RANK.EQ(E39,E:E,1),"")</f>
        <v/>
      </c>
      <c r="P39" s="255" t="str">
        <f>IFERROR(_xlfn.RANK.EQ(F39,F:F,1),"")</f>
        <v/>
      </c>
      <c r="Q39" s="255" t="str">
        <f>IFERROR(_xlfn.RANK.EQ(G39,G:G,1),"")</f>
        <v/>
      </c>
      <c r="R39" s="255" t="str">
        <f>IFERROR(_xlfn.RANK.EQ(H39,H:H,1),"")</f>
        <v/>
      </c>
      <c r="S39" s="255" t="str">
        <f>IFERROR(_xlfn.RANK.EQ(I39,I:I,1),"")</f>
        <v/>
      </c>
      <c r="T39" s="255">
        <f>IFERROR(_xlfn.RANK.EQ(J39,J:J,1),"")</f>
        <v>15</v>
      </c>
      <c r="U39" s="255">
        <f>IFERROR(_xlfn.RANK.EQ(K39,K:K,1),"")</f>
        <v>8</v>
      </c>
      <c r="V39" s="20" t="str">
        <f>IF(L39&gt;3,SUM(SMALL(N39:U39,{1,2,3,4})),"")</f>
        <v/>
      </c>
    </row>
    <row r="40" spans="1:22" ht="13" customHeight="1">
      <c r="A40" s="20" t="s">
        <v>486</v>
      </c>
      <c r="B40" s="56" t="s">
        <v>40</v>
      </c>
      <c r="C40" s="57" t="s">
        <v>206</v>
      </c>
      <c r="D40" s="22"/>
      <c r="E40" s="29"/>
      <c r="F40" s="21"/>
      <c r="G40" s="240">
        <v>81</v>
      </c>
      <c r="H40" s="15" t="s">
        <v>558</v>
      </c>
      <c r="I40" s="15">
        <v>77</v>
      </c>
      <c r="J40" s="15" t="s">
        <v>558</v>
      </c>
      <c r="K40" s="15">
        <v>54</v>
      </c>
      <c r="L40" s="82">
        <f>COUNT(D40:K40)</f>
        <v>3</v>
      </c>
      <c r="M40" s="82"/>
      <c r="N40" s="255" t="str">
        <f>IFERROR(_xlfn.RANK.EQ(D40,D:D,1),"")</f>
        <v/>
      </c>
      <c r="O40" s="255" t="str">
        <f>IFERROR(_xlfn.RANK.EQ(E40,E:E,1),"")</f>
        <v/>
      </c>
      <c r="P40" s="255" t="str">
        <f>IFERROR(_xlfn.RANK.EQ(F40,F:F,1),"")</f>
        <v/>
      </c>
      <c r="Q40" s="255">
        <f>IFERROR(_xlfn.RANK.EQ(G40,G:G,1),"")</f>
        <v>7</v>
      </c>
      <c r="R40" s="255" t="str">
        <f>IFERROR(_xlfn.RANK.EQ(H40,H:H,1),"")</f>
        <v/>
      </c>
      <c r="S40" s="255">
        <f>IFERROR(_xlfn.RANK.EQ(I40,I:I,1),"")</f>
        <v>14</v>
      </c>
      <c r="T40" s="255" t="str">
        <f>IFERROR(_xlfn.RANK.EQ(J40,J:J,1),"")</f>
        <v/>
      </c>
      <c r="U40" s="255">
        <f>IFERROR(_xlfn.RANK.EQ(K40,K:K,1),"")</f>
        <v>10</v>
      </c>
      <c r="V40" s="20" t="str">
        <f>IF(L40&gt;3,SUM(SMALL(N40:U40,{1,2,3,4})),"")</f>
        <v/>
      </c>
    </row>
    <row r="41" spans="1:22" ht="13" customHeight="1">
      <c r="A41" s="59" t="s">
        <v>456</v>
      </c>
      <c r="B41" s="56" t="s">
        <v>40</v>
      </c>
      <c r="C41" s="57" t="s">
        <v>25</v>
      </c>
      <c r="D41" s="20"/>
      <c r="E41" s="15"/>
      <c r="F41" s="15">
        <v>75</v>
      </c>
      <c r="G41" s="15" t="s">
        <v>558</v>
      </c>
      <c r="H41" s="15" t="s">
        <v>558</v>
      </c>
      <c r="I41" s="15" t="s">
        <v>558</v>
      </c>
      <c r="J41" s="15">
        <v>72</v>
      </c>
      <c r="K41" s="15">
        <v>56</v>
      </c>
      <c r="L41" s="82">
        <f>COUNT(D41:K41)</f>
        <v>3</v>
      </c>
      <c r="M41" s="82"/>
      <c r="N41" s="255" t="str">
        <f>IFERROR(_xlfn.RANK.EQ(D41,D:D,1),"")</f>
        <v/>
      </c>
      <c r="O41" s="255" t="str">
        <f>IFERROR(_xlfn.RANK.EQ(E41,E:E,1),"")</f>
        <v/>
      </c>
      <c r="P41" s="255">
        <f>IFERROR(_xlfn.RANK.EQ(F41,F:F,1),"")</f>
        <v>19</v>
      </c>
      <c r="Q41" s="255" t="str">
        <f>IFERROR(_xlfn.RANK.EQ(G41,G:G,1),"")</f>
        <v/>
      </c>
      <c r="R41" s="255" t="str">
        <f>IFERROR(_xlfn.RANK.EQ(H41,H:H,1),"")</f>
        <v/>
      </c>
      <c r="S41" s="255" t="str">
        <f>IFERROR(_xlfn.RANK.EQ(I41,I:I,1),"")</f>
        <v/>
      </c>
      <c r="T41" s="255">
        <f>IFERROR(_xlfn.RANK.EQ(J41,J:J,1),"")</f>
        <v>14</v>
      </c>
      <c r="U41" s="255">
        <f>IFERROR(_xlfn.RANK.EQ(K41,K:K,1),"")</f>
        <v>11</v>
      </c>
      <c r="V41" s="20" t="str">
        <f>IF(L41&gt;3,SUM(SMALL(N41:U41,{1,2,3,4})),"")</f>
        <v/>
      </c>
    </row>
    <row r="42" spans="1:22" ht="13" customHeight="1">
      <c r="A42" s="59" t="s">
        <v>519</v>
      </c>
      <c r="B42" s="56" t="s">
        <v>40</v>
      </c>
      <c r="C42" s="15" t="s">
        <v>27</v>
      </c>
      <c r="D42" s="22"/>
      <c r="E42" s="21"/>
      <c r="F42" s="21"/>
      <c r="G42" s="57">
        <v>83</v>
      </c>
      <c r="H42" s="15" t="s">
        <v>558</v>
      </c>
      <c r="I42" s="15">
        <v>88</v>
      </c>
      <c r="J42" s="15" t="s">
        <v>558</v>
      </c>
      <c r="K42" s="15">
        <v>57</v>
      </c>
      <c r="L42" s="82">
        <f>COUNT(D42:K42)</f>
        <v>3</v>
      </c>
      <c r="M42" s="82"/>
      <c r="N42" s="255" t="str">
        <f>IFERROR(_xlfn.RANK.EQ(D42,D:D,1),"")</f>
        <v/>
      </c>
      <c r="O42" s="255" t="str">
        <f>IFERROR(_xlfn.RANK.EQ(E42,E:E,1),"")</f>
        <v/>
      </c>
      <c r="P42" s="255" t="str">
        <f>IFERROR(_xlfn.RANK.EQ(F42,F:F,1),"")</f>
        <v/>
      </c>
      <c r="Q42" s="255">
        <f>IFERROR(_xlfn.RANK.EQ(G42,G:G,1),"")</f>
        <v>8</v>
      </c>
      <c r="R42" s="255" t="str">
        <f>IFERROR(_xlfn.RANK.EQ(H42,H:H,1),"")</f>
        <v/>
      </c>
      <c r="S42" s="255">
        <f>IFERROR(_xlfn.RANK.EQ(I42,I:I,1),"")</f>
        <v>18</v>
      </c>
      <c r="T42" s="255" t="str">
        <f>IFERROR(_xlfn.RANK.EQ(J42,J:J,1),"")</f>
        <v/>
      </c>
      <c r="U42" s="255">
        <f>IFERROR(_xlfn.RANK.EQ(K42,K:K,1),"")</f>
        <v>12</v>
      </c>
      <c r="V42" s="20" t="str">
        <f>IF(L42&gt;3,SUM(SMALL(N42:U42,{1,2,3,4})),"")</f>
        <v/>
      </c>
    </row>
    <row r="43" spans="1:22" ht="13" customHeight="1">
      <c r="A43" s="181" t="s">
        <v>258</v>
      </c>
      <c r="B43" s="180" t="s">
        <v>40</v>
      </c>
      <c r="C43" s="184" t="s">
        <v>27</v>
      </c>
      <c r="D43" s="22"/>
      <c r="E43" s="15">
        <v>66</v>
      </c>
      <c r="F43" s="15">
        <v>69</v>
      </c>
      <c r="G43" s="15" t="s">
        <v>558</v>
      </c>
      <c r="H43" s="15" t="s">
        <v>558</v>
      </c>
      <c r="I43" s="15" t="s">
        <v>558</v>
      </c>
      <c r="J43" s="15" t="s">
        <v>558</v>
      </c>
      <c r="K43" s="15">
        <v>67</v>
      </c>
      <c r="L43" s="82">
        <f>COUNT(D43:K43)</f>
        <v>3</v>
      </c>
      <c r="N43" s="255" t="str">
        <f>IFERROR(_xlfn.RANK.EQ(D43,D:D,1),"")</f>
        <v/>
      </c>
      <c r="O43" s="255">
        <f>IFERROR(_xlfn.RANK.EQ(E43,E:E,1),"")</f>
        <v>10</v>
      </c>
      <c r="P43" s="255">
        <f>IFERROR(_xlfn.RANK.EQ(F43,F:F,1),"")</f>
        <v>17</v>
      </c>
      <c r="Q43" s="255" t="str">
        <f>IFERROR(_xlfn.RANK.EQ(G43,G:G,1),"")</f>
        <v/>
      </c>
      <c r="R43" s="255" t="str">
        <f>IFERROR(_xlfn.RANK.EQ(H43,H:H,1),"")</f>
        <v/>
      </c>
      <c r="S43" s="255" t="str">
        <f>IFERROR(_xlfn.RANK.EQ(I43,I:I,1),"")</f>
        <v/>
      </c>
      <c r="T43" s="255" t="str">
        <f>IFERROR(_xlfn.RANK.EQ(J43,J:J,1),"")</f>
        <v/>
      </c>
      <c r="U43" s="255">
        <f>IFERROR(_xlfn.RANK.EQ(K43,K:K,1),"")</f>
        <v>16</v>
      </c>
      <c r="V43" s="20" t="str">
        <f>IF(L43&gt;3,SUM(SMALL(N43:U43,{1,2,3,4})),"")</f>
        <v/>
      </c>
    </row>
    <row r="44" spans="1:22" ht="13" customHeight="1">
      <c r="A44" s="751" t="s">
        <v>697</v>
      </c>
      <c r="B44" s="752" t="s">
        <v>40</v>
      </c>
      <c r="C44" s="753" t="s">
        <v>20</v>
      </c>
      <c r="D44" s="15"/>
      <c r="E44" s="15"/>
      <c r="F44" s="15"/>
      <c r="G44" s="15"/>
      <c r="H44" s="15"/>
      <c r="I44" s="15"/>
      <c r="J44" s="13"/>
      <c r="K44" s="15">
        <v>75</v>
      </c>
      <c r="L44" s="82">
        <f>COUNT(D44:K44)</f>
        <v>1</v>
      </c>
      <c r="M44" s="82"/>
      <c r="N44" s="255" t="str">
        <f>IFERROR(_xlfn.RANK.EQ(D44,D:D,1),"")</f>
        <v/>
      </c>
      <c r="O44" s="255" t="str">
        <f>IFERROR(_xlfn.RANK.EQ(E44,E:E,1),"")</f>
        <v/>
      </c>
      <c r="P44" s="255" t="str">
        <f>IFERROR(_xlfn.RANK.EQ(F44,F:F,1),"")</f>
        <v/>
      </c>
      <c r="Q44" s="255" t="str">
        <f>IFERROR(_xlfn.RANK.EQ(G44,G:G,1),"")</f>
        <v/>
      </c>
      <c r="R44" s="255" t="str">
        <f>IFERROR(_xlfn.RANK.EQ(H44,H:H,1),"")</f>
        <v/>
      </c>
      <c r="S44" s="255" t="str">
        <f>IFERROR(_xlfn.RANK.EQ(I44,I:I,1),"")</f>
        <v/>
      </c>
      <c r="T44" s="255" t="str">
        <f>IFERROR(_xlfn.RANK.EQ(J44,J:J,1),"")</f>
        <v/>
      </c>
      <c r="U44" s="255">
        <f>IFERROR(_xlfn.RANK.EQ(K44,K:K,1),"")</f>
        <v>19</v>
      </c>
      <c r="V44" s="20" t="str">
        <f>IF(L44&gt;3,SUM(SMALL(N44:U44,{1,2,3,4})),"")</f>
        <v/>
      </c>
    </row>
    <row r="45" spans="1:22" ht="13" customHeight="1">
      <c r="A45" s="181" t="s">
        <v>218</v>
      </c>
      <c r="B45" s="180" t="s">
        <v>40</v>
      </c>
      <c r="C45" s="184" t="s">
        <v>15</v>
      </c>
      <c r="D45" s="21"/>
      <c r="E45" s="15">
        <v>155</v>
      </c>
      <c r="F45" s="15">
        <v>120</v>
      </c>
      <c r="G45" s="15" t="s">
        <v>558</v>
      </c>
      <c r="H45" s="15" t="s">
        <v>558</v>
      </c>
      <c r="I45" s="15" t="s">
        <v>558</v>
      </c>
      <c r="J45" s="15" t="s">
        <v>558</v>
      </c>
      <c r="K45" s="15">
        <v>94</v>
      </c>
      <c r="L45" s="82">
        <f>COUNT(D45:K45)</f>
        <v>3</v>
      </c>
      <c r="M45" s="82"/>
      <c r="N45" s="255" t="str">
        <f>IFERROR(_xlfn.RANK.EQ(D45,D:D,1),"")</f>
        <v/>
      </c>
      <c r="O45" s="255">
        <f>IFERROR(_xlfn.RANK.EQ(E45,E:E,1),"")</f>
        <v>42</v>
      </c>
      <c r="P45" s="255">
        <f>IFERROR(_xlfn.RANK.EQ(F45,F:F,1),"")</f>
        <v>36</v>
      </c>
      <c r="Q45" s="255" t="str">
        <f>IFERROR(_xlfn.RANK.EQ(G45,G:G,1),"")</f>
        <v/>
      </c>
      <c r="R45" s="255" t="str">
        <f>IFERROR(_xlfn.RANK.EQ(H45,H:H,1),"")</f>
        <v/>
      </c>
      <c r="S45" s="255" t="str">
        <f>IFERROR(_xlfn.RANK.EQ(I45,I:I,1),"")</f>
        <v/>
      </c>
      <c r="T45" s="255" t="str">
        <f>IFERROR(_xlfn.RANK.EQ(J45,J:J,1),"")</f>
        <v/>
      </c>
      <c r="U45" s="255">
        <f>IFERROR(_xlfn.RANK.EQ(K45,K:K,1),"")</f>
        <v>22</v>
      </c>
      <c r="V45" s="20" t="str">
        <f>IF(L45&gt;3,SUM(SMALL(N45:U45,{1,2,3,4})),"")</f>
        <v/>
      </c>
    </row>
    <row r="46" spans="1:22" ht="13" customHeight="1">
      <c r="A46" s="282" t="s">
        <v>437</v>
      </c>
      <c r="B46" s="283" t="s">
        <v>40</v>
      </c>
      <c r="C46" s="284" t="s">
        <v>16</v>
      </c>
      <c r="D46" s="15"/>
      <c r="E46" s="15"/>
      <c r="F46" s="15">
        <v>115</v>
      </c>
      <c r="G46" s="15" t="s">
        <v>558</v>
      </c>
      <c r="H46" s="15" t="s">
        <v>558</v>
      </c>
      <c r="I46" s="15">
        <v>127</v>
      </c>
      <c r="J46" s="15" t="s">
        <v>558</v>
      </c>
      <c r="K46" s="15">
        <v>96</v>
      </c>
      <c r="L46" s="82">
        <f>COUNT(D46:K46)</f>
        <v>3</v>
      </c>
      <c r="M46" s="82"/>
      <c r="N46" s="255" t="str">
        <f>IFERROR(_xlfn.RANK.EQ(D46,D:D,1),"")</f>
        <v/>
      </c>
      <c r="O46" s="255" t="str">
        <f>IFERROR(_xlfn.RANK.EQ(E46,E:E,1),"")</f>
        <v/>
      </c>
      <c r="P46" s="255">
        <f>IFERROR(_xlfn.RANK.EQ(F46,F:F,1),"")</f>
        <v>32</v>
      </c>
      <c r="Q46" s="255" t="str">
        <f>IFERROR(_xlfn.RANK.EQ(G46,G:G,1),"")</f>
        <v/>
      </c>
      <c r="R46" s="255" t="str">
        <f>IFERROR(_xlfn.RANK.EQ(H46,H:H,1),"")</f>
        <v/>
      </c>
      <c r="S46" s="255">
        <f>IFERROR(_xlfn.RANK.EQ(I46,I:I,1),"")</f>
        <v>30</v>
      </c>
      <c r="T46" s="255" t="str">
        <f>IFERROR(_xlfn.RANK.EQ(J46,J:J,1),"")</f>
        <v/>
      </c>
      <c r="U46" s="255">
        <f>IFERROR(_xlfn.RANK.EQ(K46,K:K,1),"")</f>
        <v>23</v>
      </c>
      <c r="V46" s="20" t="str">
        <f>IF(L46&gt;3,SUM(SMALL(N46:U46,{1,2,3,4})),"")</f>
        <v/>
      </c>
    </row>
    <row r="47" spans="1:22" ht="13" customHeight="1">
      <c r="A47" s="704" t="s">
        <v>684</v>
      </c>
      <c r="B47" s="705" t="s">
        <v>40</v>
      </c>
      <c r="C47" s="184" t="s">
        <v>20</v>
      </c>
      <c r="D47" s="21"/>
      <c r="E47" s="21"/>
      <c r="F47" s="21"/>
      <c r="G47" s="62"/>
      <c r="H47" s="52"/>
      <c r="I47" s="15"/>
      <c r="J47" s="15">
        <v>123</v>
      </c>
      <c r="K47" s="15">
        <v>104</v>
      </c>
      <c r="L47" s="82">
        <f>COUNT(D47:K47)</f>
        <v>2</v>
      </c>
      <c r="N47" s="255" t="str">
        <f>IFERROR(_xlfn.RANK.EQ(D47,D:D,1),"")</f>
        <v/>
      </c>
      <c r="O47" s="255" t="str">
        <f>IFERROR(_xlfn.RANK.EQ(E47,E:E,1),"")</f>
        <v/>
      </c>
      <c r="P47" s="255" t="str">
        <f>IFERROR(_xlfn.RANK.EQ(F47,F:F,1),"")</f>
        <v/>
      </c>
      <c r="Q47" s="255" t="str">
        <f>IFERROR(_xlfn.RANK.EQ(G47,G:G,1),"")</f>
        <v/>
      </c>
      <c r="R47" s="255" t="str">
        <f>IFERROR(_xlfn.RANK.EQ(H47,H:H,1),"")</f>
        <v/>
      </c>
      <c r="S47" s="255" t="str">
        <f>IFERROR(_xlfn.RANK.EQ(I47,I:I,1),"")</f>
        <v/>
      </c>
      <c r="T47" s="255">
        <f>IFERROR(_xlfn.RANK.EQ(J47,J:J,1),"")</f>
        <v>30</v>
      </c>
      <c r="U47" s="255">
        <f>IFERROR(_xlfn.RANK.EQ(K47,K:K,1),"")</f>
        <v>25</v>
      </c>
      <c r="V47" s="20" t="str">
        <f>IF(L47&gt;3,SUM(SMALL(N47:U47,{1,2,3,4})),"")</f>
        <v/>
      </c>
    </row>
    <row r="48" spans="1:22" ht="13" customHeight="1">
      <c r="A48" s="181" t="s">
        <v>242</v>
      </c>
      <c r="B48" s="180" t="s">
        <v>40</v>
      </c>
      <c r="C48" s="184" t="s">
        <v>14</v>
      </c>
      <c r="D48" s="21"/>
      <c r="E48" s="15">
        <v>61</v>
      </c>
      <c r="F48" s="15">
        <v>67</v>
      </c>
      <c r="G48" s="15" t="s">
        <v>558</v>
      </c>
      <c r="H48" s="15" t="s">
        <v>558</v>
      </c>
      <c r="I48" s="15" t="s">
        <v>558</v>
      </c>
      <c r="J48" s="15">
        <v>67</v>
      </c>
      <c r="K48" s="15" t="s">
        <v>558</v>
      </c>
      <c r="L48" s="82">
        <f>COUNT(D48:K48)</f>
        <v>3</v>
      </c>
      <c r="M48" s="82"/>
      <c r="N48" s="255" t="str">
        <f>IFERROR(_xlfn.RANK.EQ(D48,D:D,1),"")</f>
        <v/>
      </c>
      <c r="O48" s="255">
        <f>IFERROR(_xlfn.RANK.EQ(E48,E:E,1),"")</f>
        <v>6</v>
      </c>
      <c r="P48" s="255">
        <f>IFERROR(_xlfn.RANK.EQ(F48,F:F,1),"")</f>
        <v>16</v>
      </c>
      <c r="Q48" s="255" t="str">
        <f>IFERROR(_xlfn.RANK.EQ(G48,G:G,1),"")</f>
        <v/>
      </c>
      <c r="R48" s="255" t="str">
        <f>IFERROR(_xlfn.RANK.EQ(H48,H:H,1),"")</f>
        <v/>
      </c>
      <c r="S48" s="255" t="str">
        <f>IFERROR(_xlfn.RANK.EQ(I48,I:I,1),"")</f>
        <v/>
      </c>
      <c r="T48" s="255">
        <f>IFERROR(_xlfn.RANK.EQ(J48,J:J,1),"")</f>
        <v>13</v>
      </c>
      <c r="U48" s="255" t="str">
        <f>IFERROR(_xlfn.RANK.EQ(K48,K:K,1),"")</f>
        <v/>
      </c>
      <c r="V48" s="20" t="str">
        <f>IF(L48&gt;3,SUM(SMALL(N48:U48,{1,2,3,4})),"")</f>
        <v/>
      </c>
    </row>
    <row r="49" spans="1:22" ht="13" customHeight="1">
      <c r="A49" s="181" t="s">
        <v>368</v>
      </c>
      <c r="B49" s="180" t="s">
        <v>40</v>
      </c>
      <c r="C49" s="184" t="s">
        <v>19</v>
      </c>
      <c r="D49" s="21"/>
      <c r="E49" s="20">
        <v>115</v>
      </c>
      <c r="F49" s="15"/>
      <c r="G49" s="15" t="s">
        <v>558</v>
      </c>
      <c r="H49" s="15" t="s">
        <v>558</v>
      </c>
      <c r="I49" s="15" t="s">
        <v>558</v>
      </c>
      <c r="J49" s="15">
        <v>94</v>
      </c>
      <c r="K49" s="15" t="s">
        <v>558</v>
      </c>
      <c r="L49" s="82">
        <f>COUNT(D49:K49)</f>
        <v>2</v>
      </c>
      <c r="M49" s="82"/>
      <c r="N49" s="255" t="str">
        <f>IFERROR(_xlfn.RANK.EQ(D49,D:D,1),"")</f>
        <v/>
      </c>
      <c r="O49" s="255">
        <f>IFERROR(_xlfn.RANK.EQ(E49,E:E,1),"")</f>
        <v>28</v>
      </c>
      <c r="P49" s="255" t="str">
        <f>IFERROR(_xlfn.RANK.EQ(F49,F:F,1),"")</f>
        <v/>
      </c>
      <c r="Q49" s="255" t="str">
        <f>IFERROR(_xlfn.RANK.EQ(G49,G:G,1),"")</f>
        <v/>
      </c>
      <c r="R49" s="255" t="str">
        <f>IFERROR(_xlfn.RANK.EQ(H49,H:H,1),"")</f>
        <v/>
      </c>
      <c r="S49" s="255" t="str">
        <f>IFERROR(_xlfn.RANK.EQ(I49,I:I,1),"")</f>
        <v/>
      </c>
      <c r="T49" s="255">
        <f>IFERROR(_xlfn.RANK.EQ(J49,J:J,1),"")</f>
        <v>22</v>
      </c>
      <c r="U49" s="255" t="str">
        <f>IFERROR(_xlfn.RANK.EQ(K49,K:K,1),"")</f>
        <v/>
      </c>
      <c r="V49" s="20" t="str">
        <f>IF(L49&gt;3,SUM(SMALL(N49:U49,{1,2,3,4})),"")</f>
        <v/>
      </c>
    </row>
    <row r="50" spans="1:22" ht="13" customHeight="1">
      <c r="A50" s="634" t="s">
        <v>663</v>
      </c>
      <c r="B50" s="635" t="s">
        <v>40</v>
      </c>
      <c r="C50" s="636" t="s">
        <v>16</v>
      </c>
      <c r="D50" s="21"/>
      <c r="E50" s="21"/>
      <c r="F50" s="21"/>
      <c r="G50" s="62"/>
      <c r="H50" s="15"/>
      <c r="I50" s="15"/>
      <c r="J50" s="15">
        <v>99</v>
      </c>
      <c r="K50" s="15" t="s">
        <v>558</v>
      </c>
      <c r="L50" s="82">
        <f>COUNT(D50:K50)</f>
        <v>1</v>
      </c>
      <c r="M50" s="82"/>
      <c r="N50" s="255" t="str">
        <f>IFERROR(_xlfn.RANK.EQ(D50,D:D,1),"")</f>
        <v/>
      </c>
      <c r="O50" s="255" t="str">
        <f>IFERROR(_xlfn.RANK.EQ(E50,E:E,1),"")</f>
        <v/>
      </c>
      <c r="P50" s="255" t="str">
        <f>IFERROR(_xlfn.RANK.EQ(F50,F:F,1),"")</f>
        <v/>
      </c>
      <c r="Q50" s="255" t="str">
        <f>IFERROR(_xlfn.RANK.EQ(G50,G:G,1),"")</f>
        <v/>
      </c>
      <c r="R50" s="255" t="str">
        <f>IFERROR(_xlfn.RANK.EQ(H50,H:H,1),"")</f>
        <v/>
      </c>
      <c r="S50" s="255" t="str">
        <f>IFERROR(_xlfn.RANK.EQ(I50,I:I,1),"")</f>
        <v/>
      </c>
      <c r="T50" s="255">
        <f>IFERROR(_xlfn.RANK.EQ(J50,J:J,1),"")</f>
        <v>24</v>
      </c>
      <c r="U50" s="255" t="str">
        <f>IFERROR(_xlfn.RANK.EQ(K50,K:K,1),"")</f>
        <v/>
      </c>
      <c r="V50" s="20" t="str">
        <f>IF(L50&gt;3,SUM(SMALL(N50:U50,{1,2,3,4})),"")</f>
        <v/>
      </c>
    </row>
    <row r="51" spans="1:22" ht="13" customHeight="1">
      <c r="A51" s="181" t="s">
        <v>310</v>
      </c>
      <c r="B51" s="180" t="s">
        <v>40</v>
      </c>
      <c r="C51" s="184" t="s">
        <v>17</v>
      </c>
      <c r="D51" s="21"/>
      <c r="E51" s="20">
        <v>143</v>
      </c>
      <c r="F51" s="15"/>
      <c r="G51" s="15" t="s">
        <v>558</v>
      </c>
      <c r="H51" s="15" t="s">
        <v>558</v>
      </c>
      <c r="I51" s="15">
        <v>134</v>
      </c>
      <c r="J51" s="15">
        <v>103</v>
      </c>
      <c r="K51" s="15" t="s">
        <v>558</v>
      </c>
      <c r="L51" s="82">
        <f>COUNT(D51:K51)</f>
        <v>3</v>
      </c>
      <c r="M51" s="82"/>
      <c r="N51" s="255" t="str">
        <f>IFERROR(_xlfn.RANK.EQ(D51,D:D,1),"")</f>
        <v/>
      </c>
      <c r="O51" s="255">
        <f>IFERROR(_xlfn.RANK.EQ(E51,E:E,1),"")</f>
        <v>40</v>
      </c>
      <c r="P51" s="255" t="str">
        <f>IFERROR(_xlfn.RANK.EQ(F51,F:F,1),"")</f>
        <v/>
      </c>
      <c r="Q51" s="255" t="str">
        <f>IFERROR(_xlfn.RANK.EQ(G51,G:G,1),"")</f>
        <v/>
      </c>
      <c r="R51" s="255" t="str">
        <f>IFERROR(_xlfn.RANK.EQ(H51,H:H,1),"")</f>
        <v/>
      </c>
      <c r="S51" s="255">
        <f>IFERROR(_xlfn.RANK.EQ(I51,I:I,1),"")</f>
        <v>32</v>
      </c>
      <c r="T51" s="255">
        <f>IFERROR(_xlfn.RANK.EQ(J51,J:J,1),"")</f>
        <v>27</v>
      </c>
      <c r="U51" s="255" t="str">
        <f>IFERROR(_xlfn.RANK.EQ(K51,K:K,1),"")</f>
        <v/>
      </c>
      <c r="V51" s="20" t="str">
        <f>IF(L51&gt;3,SUM(SMALL(N51:U51,{1,2,3,4})),"")</f>
        <v/>
      </c>
    </row>
    <row r="52" spans="1:22" ht="13" customHeight="1">
      <c r="A52" s="127" t="s">
        <v>67</v>
      </c>
      <c r="B52" s="128" t="s">
        <v>40</v>
      </c>
      <c r="C52" s="129" t="s">
        <v>11</v>
      </c>
      <c r="D52" s="445">
        <v>89</v>
      </c>
      <c r="E52" s="20"/>
      <c r="F52" s="15"/>
      <c r="G52" s="15" t="s">
        <v>558</v>
      </c>
      <c r="H52" s="15" t="s">
        <v>558</v>
      </c>
      <c r="I52" s="15" t="s">
        <v>558</v>
      </c>
      <c r="J52" s="15">
        <v>105</v>
      </c>
      <c r="K52" s="15" t="s">
        <v>558</v>
      </c>
      <c r="L52" s="82">
        <f>COUNT(D52:K52)</f>
        <v>2</v>
      </c>
      <c r="M52" s="82"/>
      <c r="N52" s="255">
        <f>IFERROR(_xlfn.RANK.EQ(D52,D:D,1),"")</f>
        <v>22</v>
      </c>
      <c r="O52" s="255" t="str">
        <f>IFERROR(_xlfn.RANK.EQ(E52,E:E,1),"")</f>
        <v/>
      </c>
      <c r="P52" s="255" t="str">
        <f>IFERROR(_xlfn.RANK.EQ(F52,F:F,1),"")</f>
        <v/>
      </c>
      <c r="Q52" s="255" t="str">
        <f>IFERROR(_xlfn.RANK.EQ(G52,G:G,1),"")</f>
        <v/>
      </c>
      <c r="R52" s="255" t="str">
        <f>IFERROR(_xlfn.RANK.EQ(H52,H:H,1),"")</f>
        <v/>
      </c>
      <c r="S52" s="255" t="str">
        <f>IFERROR(_xlfn.RANK.EQ(I52,I:I,1),"")</f>
        <v/>
      </c>
      <c r="T52" s="255">
        <f>IFERROR(_xlfn.RANK.EQ(J52,J:J,1),"")</f>
        <v>28</v>
      </c>
      <c r="U52" s="255" t="str">
        <f>IFERROR(_xlfn.RANK.EQ(K52,K:K,1),"")</f>
        <v/>
      </c>
      <c r="V52" s="20" t="str">
        <f>IF(L52&gt;3,SUM(SMALL(N52:U52,{1,2,3,4})),"")</f>
        <v/>
      </c>
    </row>
    <row r="53" spans="1:22" ht="13" customHeight="1">
      <c r="A53" s="59" t="s">
        <v>643</v>
      </c>
      <c r="B53" s="56" t="s">
        <v>40</v>
      </c>
      <c r="C53" s="57" t="s">
        <v>27</v>
      </c>
      <c r="D53" s="21"/>
      <c r="E53" s="22"/>
      <c r="F53" s="21"/>
      <c r="G53" s="62"/>
      <c r="H53" s="15"/>
      <c r="I53" s="15">
        <v>36</v>
      </c>
      <c r="J53" s="15" t="s">
        <v>558</v>
      </c>
      <c r="K53" s="15" t="s">
        <v>558</v>
      </c>
      <c r="L53" s="82">
        <f>COUNT(D53:K53)</f>
        <v>1</v>
      </c>
      <c r="M53" s="82"/>
      <c r="N53" s="255" t="str">
        <f>IFERROR(_xlfn.RANK.EQ(D53,D:D,1),"")</f>
        <v/>
      </c>
      <c r="O53" s="255" t="str">
        <f>IFERROR(_xlfn.RANK.EQ(E53,E:E,1),"")</f>
        <v/>
      </c>
      <c r="P53" s="255" t="str">
        <f>IFERROR(_xlfn.RANK.EQ(F53,F:F,1),"")</f>
        <v/>
      </c>
      <c r="Q53" s="255" t="str">
        <f>IFERROR(_xlfn.RANK.EQ(G53,G:G,1),"")</f>
        <v/>
      </c>
      <c r="R53" s="255" t="str">
        <f>IFERROR(_xlfn.RANK.EQ(H53,H:H,1),"")</f>
        <v/>
      </c>
      <c r="S53" s="255">
        <f>IFERROR(_xlfn.RANK.EQ(I53,I:I,1),"")</f>
        <v>2</v>
      </c>
      <c r="T53" s="255" t="str">
        <f>IFERROR(_xlfn.RANK.EQ(J53,J:J,1),"")</f>
        <v/>
      </c>
      <c r="U53" s="255" t="str">
        <f>IFERROR(_xlfn.RANK.EQ(K53,K:K,1),"")</f>
        <v/>
      </c>
      <c r="V53" s="20" t="str">
        <f>IF(L53&gt;3,SUM(SMALL(N53:U53,{1,2,3,4})),"")</f>
        <v/>
      </c>
    </row>
    <row r="54" spans="1:22" ht="13" customHeight="1">
      <c r="A54" s="79" t="s">
        <v>610</v>
      </c>
      <c r="B54" s="56" t="s">
        <v>40</v>
      </c>
      <c r="C54" s="57" t="s">
        <v>21</v>
      </c>
      <c r="D54" s="15"/>
      <c r="E54" s="22"/>
      <c r="F54" s="21"/>
      <c r="G54" s="66"/>
      <c r="H54" s="15">
        <v>56</v>
      </c>
      <c r="I54" s="15">
        <v>65</v>
      </c>
      <c r="J54" s="15" t="s">
        <v>558</v>
      </c>
      <c r="K54" s="15" t="s">
        <v>558</v>
      </c>
      <c r="L54" s="82">
        <f>COUNT(D54:K54)</f>
        <v>2</v>
      </c>
      <c r="M54" s="82"/>
      <c r="N54" s="255" t="str">
        <f>IFERROR(_xlfn.RANK.EQ(D54,D:D,1),"")</f>
        <v/>
      </c>
      <c r="O54" s="255" t="str">
        <f>IFERROR(_xlfn.RANK.EQ(E54,E:E,1),"")</f>
        <v/>
      </c>
      <c r="P54" s="255" t="str">
        <f>IFERROR(_xlfn.RANK.EQ(F54,F:F,1),"")</f>
        <v/>
      </c>
      <c r="Q54" s="255" t="str">
        <f>IFERROR(_xlfn.RANK.EQ(G54,G:G,1),"")</f>
        <v/>
      </c>
      <c r="R54" s="255">
        <f>IFERROR(_xlfn.RANK.EQ(H54,H:H,1),"")</f>
        <v>11</v>
      </c>
      <c r="S54" s="255">
        <f>IFERROR(_xlfn.RANK.EQ(I54,I:I,1),"")</f>
        <v>11</v>
      </c>
      <c r="T54" s="255" t="str">
        <f>IFERROR(_xlfn.RANK.EQ(J54,J:J,1),"")</f>
        <v/>
      </c>
      <c r="U54" s="255" t="str">
        <f>IFERROR(_xlfn.RANK.EQ(K54,K:K,1),"")</f>
        <v/>
      </c>
      <c r="V54" s="20" t="str">
        <f>IF(L54&gt;3,SUM(SMALL(N54:U54,{1,2,3,4})),"")</f>
        <v/>
      </c>
    </row>
    <row r="55" spans="1:22" ht="13" customHeight="1">
      <c r="A55" s="59" t="s">
        <v>644</v>
      </c>
      <c r="B55" s="56" t="s">
        <v>40</v>
      </c>
      <c r="C55" s="57" t="s">
        <v>27</v>
      </c>
      <c r="D55" s="15"/>
      <c r="E55" s="20"/>
      <c r="F55" s="15"/>
      <c r="G55" s="15"/>
      <c r="H55" s="15"/>
      <c r="I55" s="15">
        <v>74</v>
      </c>
      <c r="J55" s="15" t="s">
        <v>558</v>
      </c>
      <c r="K55" s="15" t="s">
        <v>558</v>
      </c>
      <c r="L55" s="82">
        <f>COUNT(D55:K55)</f>
        <v>1</v>
      </c>
      <c r="M55" s="82"/>
      <c r="N55" s="255" t="str">
        <f>IFERROR(_xlfn.RANK.EQ(D55,D:D,1),"")</f>
        <v/>
      </c>
      <c r="O55" s="255" t="str">
        <f>IFERROR(_xlfn.RANK.EQ(E55,E:E,1),"")</f>
        <v/>
      </c>
      <c r="P55" s="255" t="str">
        <f>IFERROR(_xlfn.RANK.EQ(F55,F:F,1),"")</f>
        <v/>
      </c>
      <c r="Q55" s="255" t="str">
        <f>IFERROR(_xlfn.RANK.EQ(G55,G:G,1),"")</f>
        <v/>
      </c>
      <c r="R55" s="255" t="str">
        <f>IFERROR(_xlfn.RANK.EQ(H55,H:H,1),"")</f>
        <v/>
      </c>
      <c r="S55" s="255">
        <f>IFERROR(_xlfn.RANK.EQ(I55,I:I,1),"")</f>
        <v>13</v>
      </c>
      <c r="T55" s="255" t="str">
        <f>IFERROR(_xlfn.RANK.EQ(J55,J:J,1),"")</f>
        <v/>
      </c>
      <c r="U55" s="255" t="str">
        <f>IFERROR(_xlfn.RANK.EQ(K55,K:K,1),"")</f>
        <v/>
      </c>
      <c r="V55" s="20" t="str">
        <f>IF(L55&gt;3,SUM(SMALL(N55:U55,{1,2,3,4})),"")</f>
        <v/>
      </c>
    </row>
    <row r="56" spans="1:22" ht="13" customHeight="1">
      <c r="A56" s="584" t="s">
        <v>637</v>
      </c>
      <c r="B56" s="582" t="s">
        <v>40</v>
      </c>
      <c r="C56" s="583" t="s">
        <v>17</v>
      </c>
      <c r="D56" s="21"/>
      <c r="E56" s="22"/>
      <c r="F56" s="21"/>
      <c r="G56" s="62"/>
      <c r="H56" s="15"/>
      <c r="I56" s="15">
        <v>119</v>
      </c>
      <c r="J56" s="15" t="s">
        <v>558</v>
      </c>
      <c r="K56" s="15" t="s">
        <v>558</v>
      </c>
      <c r="L56" s="82">
        <f>COUNT(D56:K56)</f>
        <v>1</v>
      </c>
      <c r="M56" s="82"/>
      <c r="N56" s="255" t="str">
        <f>IFERROR(_xlfn.RANK.EQ(D56,D:D,1),"")</f>
        <v/>
      </c>
      <c r="O56" s="255" t="str">
        <f>IFERROR(_xlfn.RANK.EQ(E56,E:E,1),"")</f>
        <v/>
      </c>
      <c r="P56" s="255" t="str">
        <f>IFERROR(_xlfn.RANK.EQ(F56,F:F,1),"")</f>
        <v/>
      </c>
      <c r="Q56" s="255" t="str">
        <f>IFERROR(_xlfn.RANK.EQ(G56,G:G,1),"")</f>
        <v/>
      </c>
      <c r="R56" s="255" t="str">
        <f>IFERROR(_xlfn.RANK.EQ(H56,H:H,1),"")</f>
        <v/>
      </c>
      <c r="S56" s="255">
        <f>IFERROR(_xlfn.RANK.EQ(I56,I:I,1),"")</f>
        <v>29</v>
      </c>
      <c r="T56" s="255" t="str">
        <f>IFERROR(_xlfn.RANK.EQ(J56,J:J,1),"")</f>
        <v/>
      </c>
      <c r="U56" s="255" t="str">
        <f>IFERROR(_xlfn.RANK.EQ(K56,K:K,1),"")</f>
        <v/>
      </c>
      <c r="V56" s="20" t="str">
        <f>IF(L56&gt;3,SUM(SMALL(N56:U56,{1,2,3,4})),"")</f>
        <v/>
      </c>
    </row>
    <row r="57" spans="1:22" ht="13" customHeight="1">
      <c r="A57" s="575" t="s">
        <v>656</v>
      </c>
      <c r="B57" s="576" t="s">
        <v>40</v>
      </c>
      <c r="C57" s="577" t="s">
        <v>14</v>
      </c>
      <c r="D57" s="15"/>
      <c r="E57" s="81"/>
      <c r="F57" s="15"/>
      <c r="G57" s="15"/>
      <c r="H57" s="15"/>
      <c r="I57" s="15">
        <v>129</v>
      </c>
      <c r="J57" s="15" t="s">
        <v>558</v>
      </c>
      <c r="K57" s="15" t="s">
        <v>558</v>
      </c>
      <c r="L57" s="82">
        <f>COUNT(D57:K57)</f>
        <v>1</v>
      </c>
      <c r="M57" s="82"/>
      <c r="N57" s="255" t="str">
        <f>IFERROR(_xlfn.RANK.EQ(D57,D:D,1),"")</f>
        <v/>
      </c>
      <c r="O57" s="255" t="str">
        <f>IFERROR(_xlfn.RANK.EQ(E57,E:E,1),"")</f>
        <v/>
      </c>
      <c r="P57" s="255" t="str">
        <f>IFERROR(_xlfn.RANK.EQ(F57,F:F,1),"")</f>
        <v/>
      </c>
      <c r="Q57" s="255" t="str">
        <f>IFERROR(_xlfn.RANK.EQ(G57,G:G,1),"")</f>
        <v/>
      </c>
      <c r="R57" s="255" t="str">
        <f>IFERROR(_xlfn.RANK.EQ(H57,H:H,1),"")</f>
        <v/>
      </c>
      <c r="S57" s="255">
        <f>IFERROR(_xlfn.RANK.EQ(I57,I:I,1),"")</f>
        <v>31</v>
      </c>
      <c r="T57" s="255" t="str">
        <f>IFERROR(_xlfn.RANK.EQ(J57,J:J,1),"")</f>
        <v/>
      </c>
      <c r="U57" s="255" t="str">
        <f>IFERROR(_xlfn.RANK.EQ(K57,K:K,1),"")</f>
        <v/>
      </c>
      <c r="V57" s="20" t="str">
        <f>IF(L57&gt;3,SUM(SMALL(N57:U57,{1,2,3,4})),"")</f>
        <v/>
      </c>
    </row>
    <row r="58" spans="1:22" ht="13" customHeight="1">
      <c r="A58" s="446" t="s">
        <v>589</v>
      </c>
      <c r="B58" s="447" t="s">
        <v>40</v>
      </c>
      <c r="C58" s="448" t="s">
        <v>11</v>
      </c>
      <c r="D58" s="871"/>
      <c r="E58" s="78"/>
      <c r="F58" s="78"/>
      <c r="G58" s="66"/>
      <c r="H58" s="15">
        <v>38</v>
      </c>
      <c r="I58" s="15" t="s">
        <v>558</v>
      </c>
      <c r="J58" s="15" t="s">
        <v>558</v>
      </c>
      <c r="K58" s="15" t="s">
        <v>558</v>
      </c>
      <c r="L58" s="82">
        <f>COUNT(D58:K58)</f>
        <v>1</v>
      </c>
      <c r="M58" s="82"/>
      <c r="N58" s="255" t="str">
        <f>IFERROR(_xlfn.RANK.EQ(D58,D:D,1),"")</f>
        <v/>
      </c>
      <c r="O58" s="255" t="str">
        <f>IFERROR(_xlfn.RANK.EQ(E58,E:E,1),"")</f>
        <v/>
      </c>
      <c r="P58" s="255" t="str">
        <f>IFERROR(_xlfn.RANK.EQ(F58,F:F,1),"")</f>
        <v/>
      </c>
      <c r="Q58" s="255" t="str">
        <f>IFERROR(_xlfn.RANK.EQ(G58,G:G,1),"")</f>
        <v/>
      </c>
      <c r="R58" s="255">
        <f>IFERROR(_xlfn.RANK.EQ(H58,H:H,1),"")</f>
        <v>3</v>
      </c>
      <c r="S58" s="255" t="str">
        <f>IFERROR(_xlfn.RANK.EQ(I58,I:I,1),"")</f>
        <v/>
      </c>
      <c r="T58" s="255" t="str">
        <f>IFERROR(_xlfn.RANK.EQ(J58,J:J,1),"")</f>
        <v/>
      </c>
      <c r="U58" s="255" t="str">
        <f>IFERROR(_xlfn.RANK.EQ(K58,K:K,1),"")</f>
        <v/>
      </c>
      <c r="V58" s="20" t="str">
        <f>IF(L58&gt;3,SUM(SMALL(N58:U58,{1,2,3,4})),"")</f>
        <v/>
      </c>
    </row>
    <row r="59" spans="1:22" ht="13" customHeight="1">
      <c r="A59" s="277" t="s">
        <v>412</v>
      </c>
      <c r="B59" s="278" t="s">
        <v>40</v>
      </c>
      <c r="C59" s="57" t="s">
        <v>206</v>
      </c>
      <c r="D59" s="22"/>
      <c r="E59" s="21"/>
      <c r="F59" s="15">
        <v>34</v>
      </c>
      <c r="G59" s="15" t="s">
        <v>558</v>
      </c>
      <c r="H59" s="15">
        <v>39</v>
      </c>
      <c r="I59" s="15" t="s">
        <v>558</v>
      </c>
      <c r="J59" s="15" t="s">
        <v>558</v>
      </c>
      <c r="K59" s="15" t="s">
        <v>558</v>
      </c>
      <c r="L59" s="82">
        <f>COUNT(D59:K59)</f>
        <v>2</v>
      </c>
      <c r="M59" s="82"/>
      <c r="N59" s="255" t="str">
        <f>IFERROR(_xlfn.RANK.EQ(D59,D:D,1),"")</f>
        <v/>
      </c>
      <c r="O59" s="255" t="str">
        <f>IFERROR(_xlfn.RANK.EQ(E59,E:E,1),"")</f>
        <v/>
      </c>
      <c r="P59" s="255">
        <f>IFERROR(_xlfn.RANK.EQ(F59,F:F,1),"")</f>
        <v>5</v>
      </c>
      <c r="Q59" s="255" t="str">
        <f>IFERROR(_xlfn.RANK.EQ(G59,G:G,1),"")</f>
        <v/>
      </c>
      <c r="R59" s="255">
        <f>IFERROR(_xlfn.RANK.EQ(H59,H:H,1),"")</f>
        <v>4</v>
      </c>
      <c r="S59" s="255" t="str">
        <f>IFERROR(_xlfn.RANK.EQ(I59,I:I,1),"")</f>
        <v/>
      </c>
      <c r="T59" s="255" t="str">
        <f>IFERROR(_xlfn.RANK.EQ(J59,J:J,1),"")</f>
        <v/>
      </c>
      <c r="U59" s="255" t="str">
        <f>IFERROR(_xlfn.RANK.EQ(K59,K:K,1),"")</f>
        <v/>
      </c>
      <c r="V59" s="20" t="str">
        <f>IF(L59&gt;3,SUM(SMALL(N59:U59,{1,2,3,4})),"")</f>
        <v/>
      </c>
    </row>
    <row r="60" spans="1:22" ht="13" customHeight="1">
      <c r="A60" s="5" t="s">
        <v>600</v>
      </c>
      <c r="B60" s="56" t="s">
        <v>40</v>
      </c>
      <c r="C60" s="57" t="s">
        <v>25</v>
      </c>
      <c r="D60" s="20"/>
      <c r="E60" s="78"/>
      <c r="F60" s="78"/>
      <c r="G60" s="66"/>
      <c r="H60" s="15">
        <v>50</v>
      </c>
      <c r="I60" s="15" t="s">
        <v>558</v>
      </c>
      <c r="J60" s="15" t="s">
        <v>558</v>
      </c>
      <c r="K60" s="15" t="s">
        <v>558</v>
      </c>
      <c r="L60" s="82">
        <f>COUNT(D60:K60)</f>
        <v>1</v>
      </c>
      <c r="M60" s="82"/>
      <c r="N60" s="255" t="str">
        <f>IFERROR(_xlfn.RANK.EQ(D60,D:D,1),"")</f>
        <v/>
      </c>
      <c r="O60" s="255" t="str">
        <f>IFERROR(_xlfn.RANK.EQ(E60,E:E,1),"")</f>
        <v/>
      </c>
      <c r="P60" s="255" t="str">
        <f>IFERROR(_xlfn.RANK.EQ(F60,F:F,1),"")</f>
        <v/>
      </c>
      <c r="Q60" s="255" t="str">
        <f>IFERROR(_xlfn.RANK.EQ(G60,G:G,1),"")</f>
        <v/>
      </c>
      <c r="R60" s="255">
        <f>IFERROR(_xlfn.RANK.EQ(H60,H:H,1),"")</f>
        <v>7</v>
      </c>
      <c r="S60" s="255" t="str">
        <f>IFERROR(_xlfn.RANK.EQ(I60,I:I,1),"")</f>
        <v/>
      </c>
      <c r="T60" s="255" t="str">
        <f>IFERROR(_xlfn.RANK.EQ(J60,J:J,1),"")</f>
        <v/>
      </c>
      <c r="U60" s="255" t="str">
        <f>IFERROR(_xlfn.RANK.EQ(K60,K:K,1),"")</f>
        <v/>
      </c>
      <c r="V60" s="20" t="str">
        <f>IF(L60&gt;3,SUM(SMALL(N60:U60,{1,2,3,4})),"")</f>
        <v/>
      </c>
    </row>
    <row r="61" spans="1:22" ht="13" customHeight="1">
      <c r="A61" s="446" t="s">
        <v>590</v>
      </c>
      <c r="B61" s="447" t="s">
        <v>40</v>
      </c>
      <c r="C61" s="448" t="s">
        <v>11</v>
      </c>
      <c r="D61" s="871"/>
      <c r="E61" s="21"/>
      <c r="F61" s="21"/>
      <c r="G61" s="66"/>
      <c r="H61" s="15">
        <v>52</v>
      </c>
      <c r="I61" s="15" t="s">
        <v>558</v>
      </c>
      <c r="J61" s="15" t="s">
        <v>558</v>
      </c>
      <c r="K61" s="15" t="s">
        <v>558</v>
      </c>
      <c r="L61" s="82">
        <f>COUNT(D61:K61)</f>
        <v>1</v>
      </c>
      <c r="M61" s="82"/>
      <c r="N61" s="255" t="str">
        <f>IFERROR(_xlfn.RANK.EQ(D61,D:D,1),"")</f>
        <v/>
      </c>
      <c r="O61" s="255" t="str">
        <f>IFERROR(_xlfn.RANK.EQ(E61,E:E,1),"")</f>
        <v/>
      </c>
      <c r="P61" s="255" t="str">
        <f>IFERROR(_xlfn.RANK.EQ(F61,F:F,1),"")</f>
        <v/>
      </c>
      <c r="Q61" s="255" t="str">
        <f>IFERROR(_xlfn.RANK.EQ(G61,G:G,1),"")</f>
        <v/>
      </c>
      <c r="R61" s="255">
        <f>IFERROR(_xlfn.RANK.EQ(H61,H:H,1),"")</f>
        <v>8</v>
      </c>
      <c r="S61" s="255" t="str">
        <f>IFERROR(_xlfn.RANK.EQ(I61,I:I,1),"")</f>
        <v/>
      </c>
      <c r="T61" s="255" t="str">
        <f>IFERROR(_xlfn.RANK.EQ(J61,J:J,1),"")</f>
        <v/>
      </c>
      <c r="U61" s="255" t="str">
        <f>IFERROR(_xlfn.RANK.EQ(K61,K:K,1),"")</f>
        <v/>
      </c>
      <c r="V61" s="20" t="str">
        <f>IF(L61&gt;3,SUM(SMALL(N61:U61,{1,2,3,4})),"")</f>
        <v/>
      </c>
    </row>
    <row r="62" spans="1:22" ht="13" customHeight="1">
      <c r="A62" s="168" t="s">
        <v>113</v>
      </c>
      <c r="B62" s="167" t="s">
        <v>40</v>
      </c>
      <c r="C62" s="166" t="s">
        <v>14</v>
      </c>
      <c r="D62" s="148">
        <v>49</v>
      </c>
      <c r="E62" s="15"/>
      <c r="F62" s="15"/>
      <c r="G62" s="15" t="s">
        <v>558</v>
      </c>
      <c r="H62" s="15">
        <v>69</v>
      </c>
      <c r="I62" s="15" t="s">
        <v>558</v>
      </c>
      <c r="J62" s="15" t="s">
        <v>558</v>
      </c>
      <c r="K62" s="15" t="s">
        <v>558</v>
      </c>
      <c r="L62" s="82">
        <f>COUNT(D62:K62)</f>
        <v>2</v>
      </c>
      <c r="M62" s="82"/>
      <c r="N62" s="255">
        <f>IFERROR(_xlfn.RANK.EQ(D62,D:D,1),"")</f>
        <v>6</v>
      </c>
      <c r="O62" s="255" t="str">
        <f>IFERROR(_xlfn.RANK.EQ(E62,E:E,1),"")</f>
        <v/>
      </c>
      <c r="P62" s="255" t="str">
        <f>IFERROR(_xlfn.RANK.EQ(F62,F:F,1),"")</f>
        <v/>
      </c>
      <c r="Q62" s="255" t="str">
        <f>IFERROR(_xlfn.RANK.EQ(G62,G:G,1),"")</f>
        <v/>
      </c>
      <c r="R62" s="255">
        <f>IFERROR(_xlfn.RANK.EQ(H62,H:H,1),"")</f>
        <v>14</v>
      </c>
      <c r="S62" s="255" t="str">
        <f>IFERROR(_xlfn.RANK.EQ(I62,I:I,1),"")</f>
        <v/>
      </c>
      <c r="T62" s="255" t="str">
        <f>IFERROR(_xlfn.RANK.EQ(J62,J:J,1),"")</f>
        <v/>
      </c>
      <c r="U62" s="255" t="str">
        <f>IFERROR(_xlfn.RANK.EQ(K62,K:K,1),"")</f>
        <v/>
      </c>
      <c r="V62" s="20" t="str">
        <f>IF(L62&gt;3,SUM(SMALL(N62:U62,{1,2,3,4})),"")</f>
        <v/>
      </c>
    </row>
    <row r="63" spans="1:22" ht="13" customHeight="1">
      <c r="A63" s="504" t="s">
        <v>601</v>
      </c>
      <c r="B63" s="505" t="s">
        <v>40</v>
      </c>
      <c r="C63" s="506" t="s">
        <v>25</v>
      </c>
      <c r="D63" s="96"/>
      <c r="E63" s="42"/>
      <c r="F63" s="42"/>
      <c r="G63" s="507">
        <v>88</v>
      </c>
      <c r="H63" s="95">
        <v>72</v>
      </c>
      <c r="I63" s="95" t="s">
        <v>558</v>
      </c>
      <c r="J63" s="95" t="s">
        <v>558</v>
      </c>
      <c r="K63" s="95" t="s">
        <v>558</v>
      </c>
      <c r="L63" s="82">
        <f>COUNT(D63:K63)</f>
        <v>2</v>
      </c>
      <c r="M63" s="82"/>
      <c r="N63" s="255" t="str">
        <f>IFERROR(_xlfn.RANK.EQ(D63,D:D,1),"")</f>
        <v/>
      </c>
      <c r="O63" s="255" t="str">
        <f>IFERROR(_xlfn.RANK.EQ(E63,E:E,1),"")</f>
        <v/>
      </c>
      <c r="P63" s="255" t="str">
        <f>IFERROR(_xlfn.RANK.EQ(F63,F:F,1),"")</f>
        <v/>
      </c>
      <c r="Q63" s="255">
        <f>IFERROR(_xlfn.RANK.EQ(G63,G:G,1),"")</f>
        <v>10</v>
      </c>
      <c r="R63" s="255">
        <f>IFERROR(_xlfn.RANK.EQ(H63,H:H,1),"")</f>
        <v>15</v>
      </c>
      <c r="S63" s="255" t="str">
        <f>IFERROR(_xlfn.RANK.EQ(I63,I:I,1),"")</f>
        <v/>
      </c>
      <c r="T63" s="255" t="str">
        <f>IFERROR(_xlfn.RANK.EQ(J63,J:J,1),"")</f>
        <v/>
      </c>
      <c r="U63" s="255" t="str">
        <f>IFERROR(_xlfn.RANK.EQ(K63,K:K,1),"")</f>
        <v/>
      </c>
      <c r="V63" s="20" t="str">
        <f>IF(L63&gt;3,SUM(SMALL(N63:U63,{1,2,3,4})),"")</f>
        <v/>
      </c>
    </row>
    <row r="64" spans="1:22" ht="13" customHeight="1">
      <c r="A64" s="422" t="s">
        <v>578</v>
      </c>
      <c r="B64" s="422" t="s">
        <v>40</v>
      </c>
      <c r="C64" s="423" t="s">
        <v>16</v>
      </c>
      <c r="D64" s="425"/>
      <c r="E64" s="15"/>
      <c r="F64" s="15"/>
      <c r="G64" s="15"/>
      <c r="H64" s="15">
        <v>75</v>
      </c>
      <c r="I64" s="15" t="s">
        <v>558</v>
      </c>
      <c r="J64" s="15" t="s">
        <v>558</v>
      </c>
      <c r="K64" s="15" t="s">
        <v>558</v>
      </c>
      <c r="L64" s="82">
        <f>COUNT(D64:K64)</f>
        <v>1</v>
      </c>
      <c r="M64" s="82"/>
      <c r="N64" s="255" t="str">
        <f>IFERROR(_xlfn.RANK.EQ(D64,D:D,1),"")</f>
        <v/>
      </c>
      <c r="O64" s="255" t="str">
        <f>IFERROR(_xlfn.RANK.EQ(E64,E:E,1),"")</f>
        <v/>
      </c>
      <c r="P64" s="255" t="str">
        <f>IFERROR(_xlfn.RANK.EQ(F64,F:F,1),"")</f>
        <v/>
      </c>
      <c r="Q64" s="255" t="str">
        <f>IFERROR(_xlfn.RANK.EQ(G64,G:G,1),"")</f>
        <v/>
      </c>
      <c r="R64" s="255">
        <f>IFERROR(_xlfn.RANK.EQ(H64,H:H,1),"")</f>
        <v>16</v>
      </c>
      <c r="S64" s="255" t="str">
        <f>IFERROR(_xlfn.RANK.EQ(I64,I:I,1),"")</f>
        <v/>
      </c>
      <c r="T64" s="255" t="str">
        <f>IFERROR(_xlfn.RANK.EQ(J64,J:J,1),"")</f>
        <v/>
      </c>
      <c r="U64" s="255" t="str">
        <f>IFERROR(_xlfn.RANK.EQ(K64,K:K,1),"")</f>
        <v/>
      </c>
      <c r="V64" s="20" t="str">
        <f>IF(L64&gt;3,SUM(SMALL(N64:U64,{1,2,3,4})),"")</f>
        <v/>
      </c>
    </row>
    <row r="65" spans="1:22" ht="13" customHeight="1">
      <c r="A65" s="59" t="s">
        <v>537</v>
      </c>
      <c r="B65" s="56" t="s">
        <v>40</v>
      </c>
      <c r="C65" s="57" t="s">
        <v>25</v>
      </c>
      <c r="D65" s="22"/>
      <c r="E65" s="21"/>
      <c r="F65" s="21"/>
      <c r="G65" s="15">
        <v>106</v>
      </c>
      <c r="H65" s="15">
        <v>84</v>
      </c>
      <c r="I65" s="15" t="s">
        <v>558</v>
      </c>
      <c r="J65" s="15" t="s">
        <v>558</v>
      </c>
      <c r="K65" s="15" t="s">
        <v>558</v>
      </c>
      <c r="L65" s="82">
        <f>COUNT(D65:K65)</f>
        <v>2</v>
      </c>
      <c r="M65" s="82"/>
      <c r="N65" s="255" t="str">
        <f>IFERROR(_xlfn.RANK.EQ(D65,D:D,1),"")</f>
        <v/>
      </c>
      <c r="O65" s="255" t="str">
        <f>IFERROR(_xlfn.RANK.EQ(E65,E:E,1),"")</f>
        <v/>
      </c>
      <c r="P65" s="255" t="str">
        <f>IFERROR(_xlfn.RANK.EQ(F65,F:F,1),"")</f>
        <v/>
      </c>
      <c r="Q65" s="255">
        <f>IFERROR(_xlfn.RANK.EQ(G65,G:G,1),"")</f>
        <v>15</v>
      </c>
      <c r="R65" s="255">
        <f>IFERROR(_xlfn.RANK.EQ(H65,H:H,1),"")</f>
        <v>21</v>
      </c>
      <c r="S65" s="255" t="str">
        <f>IFERROR(_xlfn.RANK.EQ(I65,I:I,1),"")</f>
        <v/>
      </c>
      <c r="T65" s="255" t="str">
        <f>IFERROR(_xlfn.RANK.EQ(J65,J:J,1),"")</f>
        <v/>
      </c>
      <c r="U65" s="255" t="str">
        <f>IFERROR(_xlfn.RANK.EQ(K65,K:K,1),"")</f>
        <v/>
      </c>
      <c r="V65" s="20" t="str">
        <f>IF(L65&gt;3,SUM(SMALL(N65:U65,{1,2,3,4})),"")</f>
        <v/>
      </c>
    </row>
    <row r="66" spans="1:22" ht="13" customHeight="1">
      <c r="A66" s="181" t="s">
        <v>369</v>
      </c>
      <c r="B66" s="180" t="s">
        <v>40</v>
      </c>
      <c r="C66" s="184" t="s">
        <v>19</v>
      </c>
      <c r="D66" s="22"/>
      <c r="E66" s="15">
        <v>112</v>
      </c>
      <c r="F66" s="15"/>
      <c r="G66" s="15" t="s">
        <v>558</v>
      </c>
      <c r="H66" s="15">
        <v>92</v>
      </c>
      <c r="I66" s="15" t="s">
        <v>558</v>
      </c>
      <c r="J66" s="15" t="s">
        <v>558</v>
      </c>
      <c r="K66" s="15" t="s">
        <v>558</v>
      </c>
      <c r="L66" s="82">
        <f>COUNT(D66:K66)</f>
        <v>2</v>
      </c>
      <c r="M66" s="82"/>
      <c r="N66" s="255" t="str">
        <f>IFERROR(_xlfn.RANK.EQ(D66,D:D,1),"")</f>
        <v/>
      </c>
      <c r="O66" s="255">
        <f>IFERROR(_xlfn.RANK.EQ(E66,E:E,1),"")</f>
        <v>27</v>
      </c>
      <c r="P66" s="255" t="str">
        <f>IFERROR(_xlfn.RANK.EQ(F66,F:F,1),"")</f>
        <v/>
      </c>
      <c r="Q66" s="255" t="str">
        <f>IFERROR(_xlfn.RANK.EQ(G66,G:G,1),"")</f>
        <v/>
      </c>
      <c r="R66" s="255">
        <f>IFERROR(_xlfn.RANK.EQ(H66,H:H,1),"")</f>
        <v>25</v>
      </c>
      <c r="S66" s="255" t="str">
        <f>IFERROR(_xlfn.RANK.EQ(I66,I:I,1),"")</f>
        <v/>
      </c>
      <c r="T66" s="255" t="str">
        <f>IFERROR(_xlfn.RANK.EQ(J66,J:J,1),"")</f>
        <v/>
      </c>
      <c r="U66" s="255" t="str">
        <f>IFERROR(_xlfn.RANK.EQ(K66,K:K,1),"")</f>
        <v/>
      </c>
      <c r="V66" s="20" t="str">
        <f>IF(L66&gt;3,SUM(SMALL(N66:U66,{1,2,3,4})),"")</f>
        <v/>
      </c>
    </row>
    <row r="67" spans="1:22" ht="13" customHeight="1">
      <c r="A67" s="875" t="s">
        <v>208</v>
      </c>
      <c r="B67" s="339" t="s">
        <v>40</v>
      </c>
      <c r="C67" s="60" t="s">
        <v>206</v>
      </c>
      <c r="D67" s="20">
        <v>73</v>
      </c>
      <c r="E67" s="15"/>
      <c r="F67" s="15">
        <v>90</v>
      </c>
      <c r="G67" s="374" t="s">
        <v>558</v>
      </c>
      <c r="H67" s="15">
        <v>101</v>
      </c>
      <c r="I67" s="15" t="s">
        <v>558</v>
      </c>
      <c r="J67" s="15" t="s">
        <v>558</v>
      </c>
      <c r="K67" s="15" t="s">
        <v>558</v>
      </c>
      <c r="L67" s="82">
        <f>COUNT(D67:K67)</f>
        <v>3</v>
      </c>
      <c r="M67" s="82"/>
      <c r="N67" s="255">
        <f>IFERROR(_xlfn.RANK.EQ(D67,D:D,1),"")</f>
        <v>17</v>
      </c>
      <c r="O67" s="255" t="str">
        <f>IFERROR(_xlfn.RANK.EQ(E67,E:E,1),"")</f>
        <v/>
      </c>
      <c r="P67" s="255">
        <f>IFERROR(_xlfn.RANK.EQ(F67,F:F,1),"")</f>
        <v>24</v>
      </c>
      <c r="Q67" s="255" t="str">
        <f>IFERROR(_xlfn.RANK.EQ(G67,G:G,1),"")</f>
        <v/>
      </c>
      <c r="R67" s="255">
        <f>IFERROR(_xlfn.RANK.EQ(H67,H:H,1),"")</f>
        <v>29</v>
      </c>
      <c r="S67" s="255" t="str">
        <f>IFERROR(_xlfn.RANK.EQ(I67,I:I,1),"")</f>
        <v/>
      </c>
      <c r="T67" s="255" t="str">
        <f>IFERROR(_xlfn.RANK.EQ(J67,J:J,1),"")</f>
        <v/>
      </c>
      <c r="U67" s="255" t="str">
        <f>IFERROR(_xlfn.RANK.EQ(K67,K:K,1),"")</f>
        <v/>
      </c>
      <c r="V67" s="20" t="str">
        <f>IF(L67&gt;3,SUM(SMALL(N67:U67,{1,2,3,4})),"")</f>
        <v/>
      </c>
    </row>
    <row r="68" spans="1:22" ht="13" customHeight="1">
      <c r="A68" s="168" t="s">
        <v>148</v>
      </c>
      <c r="B68" s="876" t="s">
        <v>40</v>
      </c>
      <c r="C68" s="802" t="s">
        <v>19</v>
      </c>
      <c r="D68" s="148">
        <v>93</v>
      </c>
      <c r="E68" s="20"/>
      <c r="F68" s="20"/>
      <c r="G68" s="20">
        <v>118</v>
      </c>
      <c r="H68" s="15">
        <v>113</v>
      </c>
      <c r="I68" s="15" t="s">
        <v>558</v>
      </c>
      <c r="J68" s="15" t="s">
        <v>558</v>
      </c>
      <c r="K68" s="15" t="s">
        <v>558</v>
      </c>
      <c r="L68" s="82">
        <f>COUNT(D68:K68)</f>
        <v>3</v>
      </c>
      <c r="M68" s="82"/>
      <c r="N68" s="255">
        <f>IFERROR(_xlfn.RANK.EQ(D68,D:D,1),"")</f>
        <v>25</v>
      </c>
      <c r="O68" s="255" t="str">
        <f>IFERROR(_xlfn.RANK.EQ(E68,E:E,1),"")</f>
        <v/>
      </c>
      <c r="P68" s="255" t="str">
        <f>IFERROR(_xlfn.RANK.EQ(F68,F:F,1),"")</f>
        <v/>
      </c>
      <c r="Q68" s="255">
        <f>IFERROR(_xlfn.RANK.EQ(G68,G:G,1),"")</f>
        <v>19</v>
      </c>
      <c r="R68" s="255">
        <f>IFERROR(_xlfn.RANK.EQ(H68,H:H,1),"")</f>
        <v>35</v>
      </c>
      <c r="S68" s="255" t="str">
        <f>IFERROR(_xlfn.RANK.EQ(I68,I:I,1),"")</f>
        <v/>
      </c>
      <c r="T68" s="255" t="str">
        <f>IFERROR(_xlfn.RANK.EQ(J68,J:J,1),"")</f>
        <v/>
      </c>
      <c r="U68" s="255" t="str">
        <f>IFERROR(_xlfn.RANK.EQ(K68,K:K,1),"")</f>
        <v/>
      </c>
      <c r="V68" s="20" t="str">
        <f>IF(L68&gt;3,SUM(SMALL(N68:U68,{1,2,3,4})),"")</f>
        <v/>
      </c>
    </row>
    <row r="69" spans="1:22" ht="13" customHeight="1">
      <c r="A69" s="311" t="s">
        <v>468</v>
      </c>
      <c r="B69" s="312" t="s">
        <v>40</v>
      </c>
      <c r="C69" s="313" t="s">
        <v>14</v>
      </c>
      <c r="D69" s="22"/>
      <c r="E69" s="20"/>
      <c r="F69" s="20"/>
      <c r="G69" s="314">
        <v>137</v>
      </c>
      <c r="H69" s="15">
        <v>124</v>
      </c>
      <c r="I69" s="15" t="s">
        <v>558</v>
      </c>
      <c r="J69" s="15" t="s">
        <v>558</v>
      </c>
      <c r="K69" s="15" t="s">
        <v>558</v>
      </c>
      <c r="L69" s="82">
        <f>COUNT(D69:K69)</f>
        <v>2</v>
      </c>
      <c r="M69" s="82"/>
      <c r="N69" s="255" t="str">
        <f>IFERROR(_xlfn.RANK.EQ(D69,D:D,1),"")</f>
        <v/>
      </c>
      <c r="O69" s="255" t="str">
        <f>IFERROR(_xlfn.RANK.EQ(E69,E:E,1),"")</f>
        <v/>
      </c>
      <c r="P69" s="255" t="str">
        <f>IFERROR(_xlfn.RANK.EQ(F69,F:F,1),"")</f>
        <v/>
      </c>
      <c r="Q69" s="255">
        <f>IFERROR(_xlfn.RANK.EQ(G69,G:G,1),"")</f>
        <v>28</v>
      </c>
      <c r="R69" s="255">
        <f>IFERROR(_xlfn.RANK.EQ(H69,H:H,1),"")</f>
        <v>38</v>
      </c>
      <c r="S69" s="255" t="str">
        <f>IFERROR(_xlfn.RANK.EQ(I69,I:I,1),"")</f>
        <v/>
      </c>
      <c r="T69" s="255" t="str">
        <f>IFERROR(_xlfn.RANK.EQ(J69,J:J,1),"")</f>
        <v/>
      </c>
      <c r="U69" s="255" t="str">
        <f>IFERROR(_xlfn.RANK.EQ(K69,K:K,1),"")</f>
        <v/>
      </c>
      <c r="V69" s="20" t="str">
        <f>IF(L69&gt;3,SUM(SMALL(N69:U69,{1,2,3,4})),"")</f>
        <v/>
      </c>
    </row>
    <row r="70" spans="1:22" ht="13" customHeight="1">
      <c r="A70" s="360" t="s">
        <v>551</v>
      </c>
      <c r="B70" s="361" t="s">
        <v>40</v>
      </c>
      <c r="C70" s="364" t="s">
        <v>17</v>
      </c>
      <c r="D70" s="21"/>
      <c r="E70" s="20"/>
      <c r="F70" s="20"/>
      <c r="G70" s="360">
        <v>92</v>
      </c>
      <c r="H70" s="15" t="s">
        <v>558</v>
      </c>
      <c r="I70" s="15" t="s">
        <v>558</v>
      </c>
      <c r="J70" s="15" t="s">
        <v>558</v>
      </c>
      <c r="K70" s="15" t="s">
        <v>558</v>
      </c>
      <c r="L70" s="82">
        <f>COUNT(D70:K70)</f>
        <v>1</v>
      </c>
      <c r="M70" s="82"/>
      <c r="N70" s="255" t="str">
        <f>IFERROR(_xlfn.RANK.EQ(D70,D:D,1),"")</f>
        <v/>
      </c>
      <c r="O70" s="255" t="str">
        <f>IFERROR(_xlfn.RANK.EQ(E70,E:E,1),"")</f>
        <v/>
      </c>
      <c r="P70" s="255" t="str">
        <f>IFERROR(_xlfn.RANK.EQ(F70,F:F,1),"")</f>
        <v/>
      </c>
      <c r="Q70" s="255">
        <f>IFERROR(_xlfn.RANK.EQ(G70,G:G,1),"")</f>
        <v>12</v>
      </c>
      <c r="R70" s="255" t="str">
        <f>IFERROR(_xlfn.RANK.EQ(H70,H:H,1),"")</f>
        <v/>
      </c>
      <c r="S70" s="255" t="str">
        <f>IFERROR(_xlfn.RANK.EQ(I70,I:I,1),"")</f>
        <v/>
      </c>
      <c r="T70" s="255" t="str">
        <f>IFERROR(_xlfn.RANK.EQ(J70,J:J,1),"")</f>
        <v/>
      </c>
      <c r="U70" s="255" t="str">
        <f>IFERROR(_xlfn.RANK.EQ(K70,K:K,1),"")</f>
        <v/>
      </c>
      <c r="V70" s="20" t="str">
        <f>IF(L70&gt;3,SUM(SMALL(N70:U70,{1,2,3,4})),"")</f>
        <v/>
      </c>
    </row>
    <row r="71" spans="1:22" ht="13" customHeight="1">
      <c r="A71" s="59" t="s">
        <v>462</v>
      </c>
      <c r="B71" s="56" t="s">
        <v>40</v>
      </c>
      <c r="C71" s="57" t="s">
        <v>17</v>
      </c>
      <c r="D71" s="21"/>
      <c r="E71" s="22"/>
      <c r="F71" s="20">
        <v>107</v>
      </c>
      <c r="G71" s="20">
        <v>123</v>
      </c>
      <c r="H71" s="15" t="s">
        <v>558</v>
      </c>
      <c r="I71" s="15" t="s">
        <v>558</v>
      </c>
      <c r="J71" s="15" t="s">
        <v>558</v>
      </c>
      <c r="K71" s="15" t="s">
        <v>558</v>
      </c>
      <c r="L71" s="82">
        <f>COUNT(D71:K71)</f>
        <v>2</v>
      </c>
      <c r="M71" s="82"/>
      <c r="N71" s="255" t="str">
        <f>IFERROR(_xlfn.RANK.EQ(D71,D:D,1),"")</f>
        <v/>
      </c>
      <c r="O71" s="255" t="str">
        <f>IFERROR(_xlfn.RANK.EQ(E71,E:E,1),"")</f>
        <v/>
      </c>
      <c r="P71" s="255">
        <f>IFERROR(_xlfn.RANK.EQ(F71,F:F,1),"")</f>
        <v>31</v>
      </c>
      <c r="Q71" s="255">
        <f>IFERROR(_xlfn.RANK.EQ(G71,G:G,1),"")</f>
        <v>22</v>
      </c>
      <c r="R71" s="255" t="str">
        <f>IFERROR(_xlfn.RANK.EQ(H71,H:H,1),"")</f>
        <v/>
      </c>
      <c r="S71" s="255" t="str">
        <f>IFERROR(_xlfn.RANK.EQ(I71,I:I,1),"")</f>
        <v/>
      </c>
      <c r="T71" s="255" t="str">
        <f>IFERROR(_xlfn.RANK.EQ(J71,J:J,1),"")</f>
        <v/>
      </c>
      <c r="U71" s="255" t="str">
        <f>IFERROR(_xlfn.RANK.EQ(K71,K:K,1),"")</f>
        <v/>
      </c>
      <c r="V71" s="20" t="str">
        <f>IF(L71&gt;3,SUM(SMALL(N71:U71,{1,2,3,4})),"")</f>
        <v/>
      </c>
    </row>
    <row r="72" spans="1:22" ht="13" customHeight="1">
      <c r="A72" s="181" t="s">
        <v>315</v>
      </c>
      <c r="B72" s="180" t="s">
        <v>40</v>
      </c>
      <c r="C72" s="184" t="s">
        <v>17</v>
      </c>
      <c r="D72" s="21"/>
      <c r="E72" s="20">
        <v>125</v>
      </c>
      <c r="F72" s="20"/>
      <c r="G72" s="20">
        <v>131</v>
      </c>
      <c r="H72" s="15" t="s">
        <v>558</v>
      </c>
      <c r="I72" s="15" t="s">
        <v>558</v>
      </c>
      <c r="J72" s="15" t="s">
        <v>558</v>
      </c>
      <c r="K72" s="15" t="s">
        <v>558</v>
      </c>
      <c r="L72" s="82">
        <f>COUNT(D72:K72)</f>
        <v>2</v>
      </c>
      <c r="M72" s="82"/>
      <c r="N72" s="255" t="str">
        <f>IFERROR(_xlfn.RANK.EQ(D72,D:D,1),"")</f>
        <v/>
      </c>
      <c r="O72" s="255">
        <f>IFERROR(_xlfn.RANK.EQ(E72,E:E,1),"")</f>
        <v>32</v>
      </c>
      <c r="P72" s="255" t="str">
        <f>IFERROR(_xlfn.RANK.EQ(F72,F:F,1),"")</f>
        <v/>
      </c>
      <c r="Q72" s="255">
        <f>IFERROR(_xlfn.RANK.EQ(G72,G:G,1),"")</f>
        <v>25</v>
      </c>
      <c r="R72" s="255" t="str">
        <f>IFERROR(_xlfn.RANK.EQ(H72,H:H,1),"")</f>
        <v/>
      </c>
      <c r="S72" s="255" t="str">
        <f>IFERROR(_xlfn.RANK.EQ(I72,I:I,1),"")</f>
        <v/>
      </c>
      <c r="T72" s="255" t="str">
        <f>IFERROR(_xlfn.RANK.EQ(J72,J:J,1),"")</f>
        <v/>
      </c>
      <c r="U72" s="255" t="str">
        <f>IFERROR(_xlfn.RANK.EQ(K72,K:K,1),"")</f>
        <v/>
      </c>
      <c r="V72" s="20" t="str">
        <f>IF(L72&gt;3,SUM(SMALL(N72:U72,{1,2,3,4})),"")</f>
        <v/>
      </c>
    </row>
    <row r="73" spans="1:22" ht="13" customHeight="1">
      <c r="A73" s="20" t="s">
        <v>209</v>
      </c>
      <c r="B73" s="56" t="s">
        <v>40</v>
      </c>
      <c r="C73" s="57" t="s">
        <v>206</v>
      </c>
      <c r="D73" s="15">
        <v>102</v>
      </c>
      <c r="E73" s="20"/>
      <c r="F73" s="20"/>
      <c r="G73" s="20">
        <v>148</v>
      </c>
      <c r="H73" s="15" t="s">
        <v>558</v>
      </c>
      <c r="I73" s="15" t="s">
        <v>558</v>
      </c>
      <c r="J73" s="15" t="s">
        <v>558</v>
      </c>
      <c r="K73" s="15" t="s">
        <v>558</v>
      </c>
      <c r="L73" s="82">
        <f>COUNT(D73:K73)</f>
        <v>2</v>
      </c>
      <c r="M73" s="82"/>
      <c r="N73" s="255">
        <f>IFERROR(_xlfn.RANK.EQ(D73,D:D,1),"")</f>
        <v>28</v>
      </c>
      <c r="O73" s="255" t="str">
        <f>IFERROR(_xlfn.RANK.EQ(E73,E:E,1),"")</f>
        <v/>
      </c>
      <c r="P73" s="255" t="str">
        <f>IFERROR(_xlfn.RANK.EQ(F73,F:F,1),"")</f>
        <v/>
      </c>
      <c r="Q73" s="255">
        <f>IFERROR(_xlfn.RANK.EQ(G73,G:G,1),"")</f>
        <v>30</v>
      </c>
      <c r="R73" s="255" t="str">
        <f>IFERROR(_xlfn.RANK.EQ(H73,H:H,1),"")</f>
        <v/>
      </c>
      <c r="S73" s="255" t="str">
        <f>IFERROR(_xlfn.RANK.EQ(I73,I:I,1),"")</f>
        <v/>
      </c>
      <c r="T73" s="255" t="str">
        <f>IFERROR(_xlfn.RANK.EQ(J73,J:J,1),"")</f>
        <v/>
      </c>
      <c r="U73" s="255" t="str">
        <f>IFERROR(_xlfn.RANK.EQ(K73,K:K,1),"")</f>
        <v/>
      </c>
      <c r="V73" s="20" t="str">
        <f>IF(L73&gt;3,SUM(SMALL(N73:U73,{1,2,3,4})),"")</f>
        <v/>
      </c>
    </row>
    <row r="74" spans="1:22" ht="13" customHeight="1">
      <c r="A74" s="56" t="s">
        <v>451</v>
      </c>
      <c r="B74" s="56" t="s">
        <v>40</v>
      </c>
      <c r="C74" s="15" t="s">
        <v>22</v>
      </c>
      <c r="D74" s="15"/>
      <c r="E74" s="20"/>
      <c r="F74" s="15">
        <v>14</v>
      </c>
      <c r="G74" s="15" t="s">
        <v>558</v>
      </c>
      <c r="H74" s="15" t="s">
        <v>558</v>
      </c>
      <c r="I74" s="15" t="s">
        <v>558</v>
      </c>
      <c r="J74" s="15" t="s">
        <v>558</v>
      </c>
      <c r="K74" s="15" t="s">
        <v>558</v>
      </c>
      <c r="L74" s="82">
        <f>COUNT(D74:K74)</f>
        <v>1</v>
      </c>
      <c r="M74" s="82"/>
      <c r="N74" s="255" t="str">
        <f>IFERROR(_xlfn.RANK.EQ(D74,D:D,1),"")</f>
        <v/>
      </c>
      <c r="O74" s="255" t="str">
        <f>IFERROR(_xlfn.RANK.EQ(E74,E:E,1),"")</f>
        <v/>
      </c>
      <c r="P74" s="255">
        <f>IFERROR(_xlfn.RANK.EQ(F74,F:F,1),"")</f>
        <v>1</v>
      </c>
      <c r="Q74" s="255" t="str">
        <f>IFERROR(_xlfn.RANK.EQ(G74,G:G,1),"")</f>
        <v/>
      </c>
      <c r="R74" s="255" t="str">
        <f>IFERROR(_xlfn.RANK.EQ(H74,H:H,1),"")</f>
        <v/>
      </c>
      <c r="S74" s="255" t="str">
        <f>IFERROR(_xlfn.RANK.EQ(I74,I:I,1),"")</f>
        <v/>
      </c>
      <c r="T74" s="255" t="str">
        <f>IFERROR(_xlfn.RANK.EQ(J74,J:J,1),"")</f>
        <v/>
      </c>
      <c r="U74" s="255" t="str">
        <f>IFERROR(_xlfn.RANK.EQ(K74,K:K,1),"")</f>
        <v/>
      </c>
      <c r="V74" s="20" t="str">
        <f>IF(L74&gt;3,SUM(SMALL(N74:U74,{1,2,3,4})),"")</f>
        <v/>
      </c>
    </row>
    <row r="75" spans="1:22" ht="13" customHeight="1">
      <c r="A75" s="237" t="s">
        <v>252</v>
      </c>
      <c r="B75" s="181" t="s">
        <v>40</v>
      </c>
      <c r="C75" s="236" t="s">
        <v>27</v>
      </c>
      <c r="D75" s="21"/>
      <c r="E75" s="20">
        <v>83</v>
      </c>
      <c r="F75" s="15">
        <v>73</v>
      </c>
      <c r="G75" s="15" t="s">
        <v>558</v>
      </c>
      <c r="H75" s="15" t="s">
        <v>558</v>
      </c>
      <c r="I75" s="15" t="s">
        <v>558</v>
      </c>
      <c r="J75" s="15" t="s">
        <v>558</v>
      </c>
      <c r="K75" s="15" t="s">
        <v>558</v>
      </c>
      <c r="L75" s="82">
        <f>COUNT(D75:K75)</f>
        <v>2</v>
      </c>
      <c r="M75" s="82"/>
      <c r="N75" s="255" t="str">
        <f>IFERROR(_xlfn.RANK.EQ(D75,D:D,1),"")</f>
        <v/>
      </c>
      <c r="O75" s="255">
        <f>IFERROR(_xlfn.RANK.EQ(E75,E:E,1),"")</f>
        <v>18</v>
      </c>
      <c r="P75" s="255">
        <f>IFERROR(_xlfn.RANK.EQ(F75,F:F,1),"")</f>
        <v>18</v>
      </c>
      <c r="Q75" s="255" t="str">
        <f>IFERROR(_xlfn.RANK.EQ(G75,G:G,1),"")</f>
        <v/>
      </c>
      <c r="R75" s="255" t="str">
        <f>IFERROR(_xlfn.RANK.EQ(H75,H:H,1),"")</f>
        <v/>
      </c>
      <c r="S75" s="255" t="str">
        <f>IFERROR(_xlfn.RANK.EQ(I75,I:I,1),"")</f>
        <v/>
      </c>
      <c r="T75" s="255" t="str">
        <f>IFERROR(_xlfn.RANK.EQ(J75,J:J,1),"")</f>
        <v/>
      </c>
      <c r="U75" s="255" t="str">
        <f>IFERROR(_xlfn.RANK.EQ(K75,K:K,1),"")</f>
        <v/>
      </c>
      <c r="V75" s="20" t="str">
        <f>IF(L75&gt;3,SUM(SMALL(N75:U75,{1,2,3,4})),"")</f>
        <v/>
      </c>
    </row>
    <row r="76" spans="1:22" ht="13" customHeight="1">
      <c r="A76" s="838" t="s">
        <v>440</v>
      </c>
      <c r="B76" s="846" t="s">
        <v>40</v>
      </c>
      <c r="C76" s="305" t="s">
        <v>26</v>
      </c>
      <c r="D76" s="75"/>
      <c r="E76" s="22"/>
      <c r="F76" s="15">
        <v>92</v>
      </c>
      <c r="G76" s="15" t="s">
        <v>558</v>
      </c>
      <c r="H76" s="15" t="s">
        <v>558</v>
      </c>
      <c r="I76" s="15" t="s">
        <v>558</v>
      </c>
      <c r="J76" s="15" t="s">
        <v>558</v>
      </c>
      <c r="K76" s="15" t="s">
        <v>558</v>
      </c>
      <c r="L76" s="82">
        <f>COUNT(D76:K76)</f>
        <v>1</v>
      </c>
      <c r="M76" s="82"/>
      <c r="N76" s="255" t="str">
        <f>IFERROR(_xlfn.RANK.EQ(D76,D:D,1),"")</f>
        <v/>
      </c>
      <c r="O76" s="255" t="str">
        <f>IFERROR(_xlfn.RANK.EQ(E76,E:E,1),"")</f>
        <v/>
      </c>
      <c r="P76" s="255">
        <f>IFERROR(_xlfn.RANK.EQ(F76,F:F,1),"")</f>
        <v>25</v>
      </c>
      <c r="Q76" s="255" t="str">
        <f>IFERROR(_xlfn.RANK.EQ(G76,G:G,1),"")</f>
        <v/>
      </c>
      <c r="R76" s="255" t="str">
        <f>IFERROR(_xlfn.RANK.EQ(H76,H:H,1),"")</f>
        <v/>
      </c>
      <c r="S76" s="255" t="str">
        <f>IFERROR(_xlfn.RANK.EQ(I76,I:I,1),"")</f>
        <v/>
      </c>
      <c r="T76" s="255" t="str">
        <f>IFERROR(_xlfn.RANK.EQ(J76,J:J,1),"")</f>
        <v/>
      </c>
      <c r="U76" s="255" t="str">
        <f>IFERROR(_xlfn.RANK.EQ(K76,K:K,1),"")</f>
        <v/>
      </c>
      <c r="V76" s="20" t="str">
        <f>IF(L76&gt;3,SUM(SMALL(N76:U76,{1,2,3,4})),"")</f>
        <v/>
      </c>
    </row>
    <row r="77" spans="1:22" ht="13" customHeight="1">
      <c r="A77" s="273" t="s">
        <v>398</v>
      </c>
      <c r="B77" s="272" t="s">
        <v>40</v>
      </c>
      <c r="C77" s="274" t="s">
        <v>15</v>
      </c>
      <c r="D77" s="15"/>
      <c r="E77" s="15"/>
      <c r="F77" s="15">
        <v>115</v>
      </c>
      <c r="G77" s="15" t="s">
        <v>558</v>
      </c>
      <c r="H77" s="15" t="s">
        <v>558</v>
      </c>
      <c r="I77" s="15" t="s">
        <v>558</v>
      </c>
      <c r="J77" s="15" t="s">
        <v>558</v>
      </c>
      <c r="K77" s="15" t="s">
        <v>558</v>
      </c>
      <c r="L77" s="82">
        <f>COUNT(D77:K77)</f>
        <v>1</v>
      </c>
      <c r="M77" s="82"/>
      <c r="N77" s="255" t="str">
        <f>IFERROR(_xlfn.RANK.EQ(D77,D:D,1),"")</f>
        <v/>
      </c>
      <c r="O77" s="255" t="str">
        <f>IFERROR(_xlfn.RANK.EQ(E77,E:E,1),"")</f>
        <v/>
      </c>
      <c r="P77" s="255">
        <f>IFERROR(_xlfn.RANK.EQ(F77,F:F,1),"")</f>
        <v>32</v>
      </c>
      <c r="Q77" s="255" t="str">
        <f>IFERROR(_xlfn.RANK.EQ(G77,G:G,1),"")</f>
        <v/>
      </c>
      <c r="R77" s="255" t="str">
        <f>IFERROR(_xlfn.RANK.EQ(H77,H:H,1),"")</f>
        <v/>
      </c>
      <c r="S77" s="255" t="str">
        <f>IFERROR(_xlfn.RANK.EQ(I77,I:I,1),"")</f>
        <v/>
      </c>
      <c r="T77" s="255" t="str">
        <f>IFERROR(_xlfn.RANK.EQ(J77,J:J,1),"")</f>
        <v/>
      </c>
      <c r="U77" s="255" t="str">
        <f>IFERROR(_xlfn.RANK.EQ(K77,K:K,1),"")</f>
        <v/>
      </c>
      <c r="V77" s="20" t="str">
        <f>IF(L77&gt;3,SUM(SMALL(N77:U77,{1,2,3,4})),"")</f>
        <v/>
      </c>
    </row>
    <row r="78" spans="1:22" ht="13" customHeight="1">
      <c r="A78" s="840" t="s">
        <v>63</v>
      </c>
      <c r="B78" s="241" t="s">
        <v>40</v>
      </c>
      <c r="C78" s="125" t="s">
        <v>15</v>
      </c>
      <c r="D78" s="677">
        <v>76</v>
      </c>
      <c r="E78" s="15">
        <v>101</v>
      </c>
      <c r="F78" s="15">
        <v>119</v>
      </c>
      <c r="G78" s="15" t="s">
        <v>558</v>
      </c>
      <c r="H78" s="15" t="s">
        <v>558</v>
      </c>
      <c r="I78" s="15" t="s">
        <v>558</v>
      </c>
      <c r="J78" s="15" t="s">
        <v>558</v>
      </c>
      <c r="K78" s="15" t="s">
        <v>558</v>
      </c>
      <c r="L78" s="82">
        <f>COUNT(D78:K78)</f>
        <v>3</v>
      </c>
      <c r="M78" s="82"/>
      <c r="N78" s="255">
        <f>IFERROR(_xlfn.RANK.EQ(D78,D:D,1),"")</f>
        <v>18</v>
      </c>
      <c r="O78" s="255">
        <f>IFERROR(_xlfn.RANK.EQ(E78,E:E,1),"")</f>
        <v>24</v>
      </c>
      <c r="P78" s="255">
        <f>IFERROR(_xlfn.RANK.EQ(F78,F:F,1),"")</f>
        <v>35</v>
      </c>
      <c r="Q78" s="255" t="str">
        <f>IFERROR(_xlfn.RANK.EQ(G78,G:G,1),"")</f>
        <v/>
      </c>
      <c r="R78" s="255" t="str">
        <f>IFERROR(_xlfn.RANK.EQ(H78,H:H,1),"")</f>
        <v/>
      </c>
      <c r="S78" s="255" t="str">
        <f>IFERROR(_xlfn.RANK.EQ(I78,I:I,1),"")</f>
        <v/>
      </c>
      <c r="T78" s="255" t="str">
        <f>IFERROR(_xlfn.RANK.EQ(J78,J:J,1),"")</f>
        <v/>
      </c>
      <c r="U78" s="255" t="str">
        <f>IFERROR(_xlfn.RANK.EQ(K78,K:K,1),"")</f>
        <v/>
      </c>
      <c r="V78" s="20" t="str">
        <f>IF(L78&gt;3,SUM(SMALL(N78:U78,{1,2,3,4})),"")</f>
        <v/>
      </c>
    </row>
    <row r="79" spans="1:22" ht="13" customHeight="1">
      <c r="A79" s="487" t="s">
        <v>288</v>
      </c>
      <c r="B79" s="490" t="s">
        <v>40</v>
      </c>
      <c r="C79" s="184" t="s">
        <v>11</v>
      </c>
      <c r="D79" s="21"/>
      <c r="E79" s="15">
        <v>64</v>
      </c>
      <c r="F79" s="15"/>
      <c r="G79" s="15" t="s">
        <v>558</v>
      </c>
      <c r="H79" s="15" t="s">
        <v>558</v>
      </c>
      <c r="I79" s="15" t="s">
        <v>558</v>
      </c>
      <c r="J79" s="15" t="s">
        <v>558</v>
      </c>
      <c r="K79" s="15" t="s">
        <v>558</v>
      </c>
      <c r="L79" s="82">
        <f>COUNT(D79:K79)</f>
        <v>1</v>
      </c>
      <c r="M79" s="82"/>
      <c r="N79" s="255" t="str">
        <f>IFERROR(_xlfn.RANK.EQ(D79,D:D,1),"")</f>
        <v/>
      </c>
      <c r="O79" s="255">
        <f>IFERROR(_xlfn.RANK.EQ(E79,E:E,1),"")</f>
        <v>9</v>
      </c>
      <c r="P79" s="255" t="str">
        <f>IFERROR(_xlfn.RANK.EQ(F79,F:F,1),"")</f>
        <v/>
      </c>
      <c r="Q79" s="255" t="str">
        <f>IFERROR(_xlfn.RANK.EQ(G79,G:G,1),"")</f>
        <v/>
      </c>
      <c r="R79" s="255" t="str">
        <f>IFERROR(_xlfn.RANK.EQ(H79,H:H,1),"")</f>
        <v/>
      </c>
      <c r="S79" s="255" t="str">
        <f>IFERROR(_xlfn.RANK.EQ(I79,I:I,1),"")</f>
        <v/>
      </c>
      <c r="T79" s="255" t="str">
        <f>IFERROR(_xlfn.RANK.EQ(J79,J:J,1),"")</f>
        <v/>
      </c>
      <c r="U79" s="255" t="str">
        <f>IFERROR(_xlfn.RANK.EQ(K79,K:K,1),"")</f>
        <v/>
      </c>
      <c r="V79" s="20" t="str">
        <f>IF(L79&gt;3,SUM(SMALL(N79:U79,{1,2,3,4})),"")</f>
        <v/>
      </c>
    </row>
    <row r="80" spans="1:22" ht="13" customHeight="1">
      <c r="A80" s="181" t="s">
        <v>349</v>
      </c>
      <c r="B80" s="181" t="s">
        <v>40</v>
      </c>
      <c r="C80" s="236" t="s">
        <v>23</v>
      </c>
      <c r="D80" s="21"/>
      <c r="E80" s="15">
        <v>77</v>
      </c>
      <c r="F80" s="15"/>
      <c r="G80" s="15" t="s">
        <v>558</v>
      </c>
      <c r="H80" s="15" t="s">
        <v>558</v>
      </c>
      <c r="I80" s="15" t="s">
        <v>558</v>
      </c>
      <c r="J80" s="15" t="s">
        <v>558</v>
      </c>
      <c r="K80" s="15" t="s">
        <v>558</v>
      </c>
      <c r="L80" s="82">
        <f>COUNT(D80:K80)</f>
        <v>1</v>
      </c>
      <c r="M80" s="82"/>
      <c r="N80" s="255" t="str">
        <f>IFERROR(_xlfn.RANK.EQ(D80,D:D,1),"")</f>
        <v/>
      </c>
      <c r="O80" s="255">
        <f>IFERROR(_xlfn.RANK.EQ(E80,E:E,1),"")</f>
        <v>14</v>
      </c>
      <c r="P80" s="255" t="str">
        <f>IFERROR(_xlfn.RANK.EQ(F80,F:F,1),"")</f>
        <v/>
      </c>
      <c r="Q80" s="255" t="str">
        <f>IFERROR(_xlfn.RANK.EQ(G80,G:G,1),"")</f>
        <v/>
      </c>
      <c r="R80" s="255" t="str">
        <f>IFERROR(_xlfn.RANK.EQ(H80,H:H,1),"")</f>
        <v/>
      </c>
      <c r="S80" s="255" t="str">
        <f>IFERROR(_xlfn.RANK.EQ(I80,I:I,1),"")</f>
        <v/>
      </c>
      <c r="T80" s="255" t="str">
        <f>IFERROR(_xlfn.RANK.EQ(J80,J:J,1),"")</f>
        <v/>
      </c>
      <c r="U80" s="255" t="str">
        <f>IFERROR(_xlfn.RANK.EQ(K80,K:K,1),"")</f>
        <v/>
      </c>
      <c r="V80" s="20" t="str">
        <f>IF(L80&gt;3,SUM(SMALL(N80:U80,{1,2,3,4})),"")</f>
        <v/>
      </c>
    </row>
    <row r="81" spans="1:21" ht="13" customHeight="1">
      <c r="A81" s="181" t="s">
        <v>330</v>
      </c>
      <c r="B81" s="180" t="s">
        <v>40</v>
      </c>
      <c r="C81" s="184" t="s">
        <v>18</v>
      </c>
      <c r="D81" s="21"/>
      <c r="E81" s="15">
        <v>95</v>
      </c>
      <c r="F81" s="15"/>
      <c r="G81" s="15" t="s">
        <v>558</v>
      </c>
      <c r="H81" s="15" t="s">
        <v>558</v>
      </c>
      <c r="I81" s="15" t="s">
        <v>558</v>
      </c>
      <c r="J81" s="15" t="s">
        <v>558</v>
      </c>
      <c r="K81" s="15" t="s">
        <v>558</v>
      </c>
      <c r="L81" s="82">
        <f t="shared" ref="L81:L91" si="0">COUNT(D81:K81)</f>
        <v>1</v>
      </c>
      <c r="N81" s="255" t="str">
        <f t="shared" ref="N81:N91" si="1">IFERROR(_xlfn.RANK.EQ(D81,D:D,1),"")</f>
        <v/>
      </c>
      <c r="O81" s="255">
        <f t="shared" ref="O81:O91" si="2">IFERROR(_xlfn.RANK.EQ(E81,E:E,1),"")</f>
        <v>22</v>
      </c>
      <c r="P81" s="255" t="str">
        <f t="shared" ref="P81:P91" si="3">IFERROR(_xlfn.RANK.EQ(F81,F:F,1),"")</f>
        <v/>
      </c>
      <c r="Q81" s="255" t="str">
        <f t="shared" ref="Q81:Q91" si="4">IFERROR(_xlfn.RANK.EQ(G81,G:G,1),"")</f>
        <v/>
      </c>
      <c r="R81" s="255" t="str">
        <f t="shared" ref="R81:R91" si="5">IFERROR(_xlfn.RANK.EQ(H81,H:H,1),"")</f>
        <v/>
      </c>
      <c r="S81" s="255" t="str">
        <f t="shared" ref="S81:S91" si="6">IFERROR(_xlfn.RANK.EQ(I81,I:I,1),"")</f>
        <v/>
      </c>
      <c r="T81" s="255" t="str">
        <f t="shared" ref="T81:T91" si="7">IFERROR(_xlfn.RANK.EQ(J81,J:J,1),"")</f>
        <v/>
      </c>
      <c r="U81" s="255" t="str">
        <f t="shared" ref="U81:U91" si="8">IFERROR(_xlfn.RANK.EQ(K81,K:K,1),"")</f>
        <v/>
      </c>
    </row>
    <row r="82" spans="1:21" ht="13" customHeight="1">
      <c r="A82" s="181" t="s">
        <v>343</v>
      </c>
      <c r="B82" s="180" t="s">
        <v>40</v>
      </c>
      <c r="C82" s="184" t="s">
        <v>22</v>
      </c>
      <c r="D82" s="21"/>
      <c r="E82" s="15">
        <v>98</v>
      </c>
      <c r="F82" s="15"/>
      <c r="G82" s="15" t="s">
        <v>558</v>
      </c>
      <c r="H82" s="15" t="s">
        <v>558</v>
      </c>
      <c r="I82" s="15" t="s">
        <v>558</v>
      </c>
      <c r="J82" s="15" t="s">
        <v>558</v>
      </c>
      <c r="K82" s="15" t="s">
        <v>558</v>
      </c>
      <c r="L82" s="82">
        <f t="shared" si="0"/>
        <v>1</v>
      </c>
      <c r="N82" s="255" t="str">
        <f t="shared" si="1"/>
        <v/>
      </c>
      <c r="O82" s="255">
        <f t="shared" si="2"/>
        <v>23</v>
      </c>
      <c r="P82" s="255" t="str">
        <f t="shared" si="3"/>
        <v/>
      </c>
      <c r="Q82" s="255" t="str">
        <f t="shared" si="4"/>
        <v/>
      </c>
      <c r="R82" s="255" t="str">
        <f t="shared" si="5"/>
        <v/>
      </c>
      <c r="S82" s="255" t="str">
        <f t="shared" si="6"/>
        <v/>
      </c>
      <c r="T82" s="255" t="str">
        <f t="shared" si="7"/>
        <v/>
      </c>
      <c r="U82" s="255" t="str">
        <f t="shared" si="8"/>
        <v/>
      </c>
    </row>
    <row r="83" spans="1:21" ht="13" customHeight="1">
      <c r="A83" s="220" t="s">
        <v>238</v>
      </c>
      <c r="B83" s="220" t="s">
        <v>40</v>
      </c>
      <c r="C83" s="184" t="s">
        <v>14</v>
      </c>
      <c r="D83" s="21"/>
      <c r="E83" s="15">
        <v>111</v>
      </c>
      <c r="F83" s="15"/>
      <c r="G83" s="15" t="s">
        <v>558</v>
      </c>
      <c r="H83" s="15" t="s">
        <v>558</v>
      </c>
      <c r="I83" s="15" t="s">
        <v>558</v>
      </c>
      <c r="J83" s="15" t="s">
        <v>558</v>
      </c>
      <c r="K83" s="15" t="s">
        <v>558</v>
      </c>
      <c r="L83" s="82">
        <f t="shared" si="0"/>
        <v>1</v>
      </c>
      <c r="N83" s="255" t="str">
        <f t="shared" si="1"/>
        <v/>
      </c>
      <c r="O83" s="255">
        <f t="shared" si="2"/>
        <v>26</v>
      </c>
      <c r="P83" s="255" t="str">
        <f t="shared" si="3"/>
        <v/>
      </c>
      <c r="Q83" s="255" t="str">
        <f t="shared" si="4"/>
        <v/>
      </c>
      <c r="R83" s="255" t="str">
        <f t="shared" si="5"/>
        <v/>
      </c>
      <c r="S83" s="255" t="str">
        <f t="shared" si="6"/>
        <v/>
      </c>
      <c r="T83" s="255" t="str">
        <f t="shared" si="7"/>
        <v/>
      </c>
      <c r="U83" s="255" t="str">
        <f t="shared" si="8"/>
        <v/>
      </c>
    </row>
    <row r="84" spans="1:21" ht="13" customHeight="1">
      <c r="A84" s="181" t="s">
        <v>236</v>
      </c>
      <c r="B84" s="180" t="s">
        <v>40</v>
      </c>
      <c r="C84" s="184" t="s">
        <v>14</v>
      </c>
      <c r="D84" s="15"/>
      <c r="E84" s="15">
        <v>129</v>
      </c>
      <c r="F84" s="15"/>
      <c r="G84" s="15" t="s">
        <v>558</v>
      </c>
      <c r="H84" s="15" t="s">
        <v>558</v>
      </c>
      <c r="I84" s="15" t="s">
        <v>558</v>
      </c>
      <c r="J84" s="15" t="s">
        <v>558</v>
      </c>
      <c r="K84" s="15" t="s">
        <v>558</v>
      </c>
      <c r="L84" s="82">
        <f t="shared" si="0"/>
        <v>1</v>
      </c>
      <c r="N84" s="255" t="str">
        <f t="shared" si="1"/>
        <v/>
      </c>
      <c r="O84" s="255">
        <f t="shared" si="2"/>
        <v>35</v>
      </c>
      <c r="P84" s="255" t="str">
        <f t="shared" si="3"/>
        <v/>
      </c>
      <c r="Q84" s="255" t="str">
        <f t="shared" si="4"/>
        <v/>
      </c>
      <c r="R84" s="255" t="str">
        <f t="shared" si="5"/>
        <v/>
      </c>
      <c r="S84" s="255" t="str">
        <f t="shared" si="6"/>
        <v/>
      </c>
      <c r="T84" s="255" t="str">
        <f t="shared" si="7"/>
        <v/>
      </c>
      <c r="U84" s="255" t="str">
        <f t="shared" si="8"/>
        <v/>
      </c>
    </row>
    <row r="85" spans="1:21" ht="13" customHeight="1">
      <c r="A85" s="155" t="s">
        <v>199</v>
      </c>
      <c r="B85" s="489" t="s">
        <v>40</v>
      </c>
      <c r="C85" s="155" t="s">
        <v>21</v>
      </c>
      <c r="D85" s="156">
        <v>101</v>
      </c>
      <c r="E85" s="15">
        <v>136</v>
      </c>
      <c r="F85" s="15"/>
      <c r="G85" s="15" t="s">
        <v>558</v>
      </c>
      <c r="H85" s="15" t="s">
        <v>558</v>
      </c>
      <c r="I85" s="15" t="s">
        <v>558</v>
      </c>
      <c r="J85" s="15" t="s">
        <v>558</v>
      </c>
      <c r="K85" s="15" t="s">
        <v>558</v>
      </c>
      <c r="L85" s="82">
        <f t="shared" si="0"/>
        <v>2</v>
      </c>
      <c r="N85" s="255">
        <f t="shared" si="1"/>
        <v>27</v>
      </c>
      <c r="O85" s="255">
        <f t="shared" si="2"/>
        <v>37</v>
      </c>
      <c r="P85" s="255" t="str">
        <f t="shared" si="3"/>
        <v/>
      </c>
      <c r="Q85" s="255" t="str">
        <f t="shared" si="4"/>
        <v/>
      </c>
      <c r="R85" s="255" t="str">
        <f t="shared" si="5"/>
        <v/>
      </c>
      <c r="S85" s="255" t="str">
        <f t="shared" si="6"/>
        <v/>
      </c>
      <c r="T85" s="255" t="str">
        <f t="shared" si="7"/>
        <v/>
      </c>
      <c r="U85" s="255" t="str">
        <f t="shared" si="8"/>
        <v/>
      </c>
    </row>
    <row r="86" spans="1:21" ht="13" customHeight="1">
      <c r="A86" s="181" t="s">
        <v>233</v>
      </c>
      <c r="B86" s="180" t="s">
        <v>40</v>
      </c>
      <c r="C86" s="184" t="s">
        <v>14</v>
      </c>
      <c r="D86" s="21"/>
      <c r="E86" s="15">
        <v>142</v>
      </c>
      <c r="F86" s="15"/>
      <c r="G86" s="15" t="s">
        <v>558</v>
      </c>
      <c r="H86" s="15" t="s">
        <v>558</v>
      </c>
      <c r="I86" s="15" t="s">
        <v>558</v>
      </c>
      <c r="J86" s="15" t="s">
        <v>558</v>
      </c>
      <c r="K86" s="15" t="s">
        <v>558</v>
      </c>
      <c r="L86" s="82">
        <f t="shared" si="0"/>
        <v>1</v>
      </c>
      <c r="N86" s="255" t="str">
        <f t="shared" si="1"/>
        <v/>
      </c>
      <c r="O86" s="255">
        <f t="shared" si="2"/>
        <v>39</v>
      </c>
      <c r="P86" s="255" t="str">
        <f t="shared" si="3"/>
        <v/>
      </c>
      <c r="Q86" s="255" t="str">
        <f t="shared" si="4"/>
        <v/>
      </c>
      <c r="R86" s="255" t="str">
        <f t="shared" si="5"/>
        <v/>
      </c>
      <c r="S86" s="255" t="str">
        <f t="shared" si="6"/>
        <v/>
      </c>
      <c r="T86" s="255" t="str">
        <f t="shared" si="7"/>
        <v/>
      </c>
      <c r="U86" s="255" t="str">
        <f t="shared" si="8"/>
        <v/>
      </c>
    </row>
    <row r="87" spans="1:21" ht="13" customHeight="1">
      <c r="A87" s="221" t="s">
        <v>393</v>
      </c>
      <c r="B87" s="223" t="s">
        <v>40</v>
      </c>
      <c r="C87" s="224" t="s">
        <v>266</v>
      </c>
      <c r="D87" s="21"/>
      <c r="E87" s="15">
        <v>162</v>
      </c>
      <c r="F87" s="15"/>
      <c r="G87" s="15" t="s">
        <v>558</v>
      </c>
      <c r="H87" s="15" t="s">
        <v>558</v>
      </c>
      <c r="I87" s="15" t="s">
        <v>558</v>
      </c>
      <c r="J87" s="15" t="s">
        <v>558</v>
      </c>
      <c r="K87" s="15" t="s">
        <v>558</v>
      </c>
      <c r="L87" s="82">
        <f t="shared" si="0"/>
        <v>1</v>
      </c>
      <c r="N87" s="255" t="str">
        <f t="shared" si="1"/>
        <v/>
      </c>
      <c r="O87" s="255">
        <f t="shared" si="2"/>
        <v>43</v>
      </c>
      <c r="P87" s="255" t="str">
        <f t="shared" si="3"/>
        <v/>
      </c>
      <c r="Q87" s="255" t="str">
        <f t="shared" si="4"/>
        <v/>
      </c>
      <c r="R87" s="255" t="str">
        <f t="shared" si="5"/>
        <v/>
      </c>
      <c r="S87" s="255" t="str">
        <f t="shared" si="6"/>
        <v/>
      </c>
      <c r="T87" s="255" t="str">
        <f t="shared" si="7"/>
        <v/>
      </c>
      <c r="U87" s="255" t="str">
        <f t="shared" si="8"/>
        <v/>
      </c>
    </row>
    <row r="88" spans="1:21" ht="13" customHeight="1">
      <c r="A88" s="168" t="s">
        <v>140</v>
      </c>
      <c r="B88" s="167" t="s">
        <v>40</v>
      </c>
      <c r="C88" s="166" t="s">
        <v>19</v>
      </c>
      <c r="D88" s="148">
        <v>24</v>
      </c>
      <c r="E88" s="86"/>
      <c r="F88" s="73"/>
      <c r="G88" s="15" t="s">
        <v>558</v>
      </c>
      <c r="H88" s="73" t="s">
        <v>558</v>
      </c>
      <c r="I88" s="20" t="s">
        <v>558</v>
      </c>
      <c r="J88" s="15" t="s">
        <v>558</v>
      </c>
      <c r="K88" s="15" t="s">
        <v>558</v>
      </c>
      <c r="L88" s="82">
        <f t="shared" si="0"/>
        <v>1</v>
      </c>
      <c r="N88" s="255">
        <f t="shared" si="1"/>
        <v>1</v>
      </c>
      <c r="O88" s="255" t="str">
        <f t="shared" si="2"/>
        <v/>
      </c>
      <c r="P88" s="255" t="str">
        <f t="shared" si="3"/>
        <v/>
      </c>
      <c r="Q88" s="255" t="str">
        <f t="shared" si="4"/>
        <v/>
      </c>
      <c r="R88" s="255" t="str">
        <f t="shared" si="5"/>
        <v/>
      </c>
      <c r="S88" s="255" t="str">
        <f t="shared" si="6"/>
        <v/>
      </c>
      <c r="T88" s="255" t="str">
        <f t="shared" si="7"/>
        <v/>
      </c>
      <c r="U88" s="255" t="str">
        <f t="shared" si="8"/>
        <v/>
      </c>
    </row>
    <row r="89" spans="1:21" ht="13" customHeight="1">
      <c r="A89" s="123" t="s">
        <v>48</v>
      </c>
      <c r="B89" s="124" t="s">
        <v>40</v>
      </c>
      <c r="C89" s="302" t="s">
        <v>18</v>
      </c>
      <c r="D89" s="601">
        <v>36</v>
      </c>
      <c r="E89" s="86"/>
      <c r="F89" s="73"/>
      <c r="G89" s="15" t="s">
        <v>558</v>
      </c>
      <c r="H89" s="73" t="s">
        <v>558</v>
      </c>
      <c r="I89" s="20" t="s">
        <v>558</v>
      </c>
      <c r="J89" s="15" t="s">
        <v>558</v>
      </c>
      <c r="K89" s="15" t="s">
        <v>558</v>
      </c>
      <c r="L89" s="82">
        <f t="shared" si="0"/>
        <v>1</v>
      </c>
      <c r="N89" s="255">
        <f t="shared" si="1"/>
        <v>2</v>
      </c>
      <c r="O89" s="255" t="str">
        <f t="shared" si="2"/>
        <v/>
      </c>
      <c r="P89" s="255" t="str">
        <f t="shared" si="3"/>
        <v/>
      </c>
      <c r="Q89" s="255" t="str">
        <f t="shared" si="4"/>
        <v/>
      </c>
      <c r="R89" s="255" t="str">
        <f t="shared" si="5"/>
        <v/>
      </c>
      <c r="S89" s="255" t="str">
        <f t="shared" si="6"/>
        <v/>
      </c>
      <c r="T89" s="255" t="str">
        <f t="shared" si="7"/>
        <v/>
      </c>
      <c r="U89" s="255" t="str">
        <f t="shared" si="8"/>
        <v/>
      </c>
    </row>
    <row r="90" spans="1:21" ht="13" customHeight="1">
      <c r="A90" s="59" t="s">
        <v>162</v>
      </c>
      <c r="B90" s="59" t="s">
        <v>40</v>
      </c>
      <c r="C90" s="60" t="s">
        <v>26</v>
      </c>
      <c r="D90" s="20">
        <v>55</v>
      </c>
      <c r="E90" s="20"/>
      <c r="F90" s="20"/>
      <c r="G90" s="20" t="s">
        <v>558</v>
      </c>
      <c r="H90" s="20" t="s">
        <v>558</v>
      </c>
      <c r="I90" s="20" t="s">
        <v>558</v>
      </c>
      <c r="J90" s="15" t="s">
        <v>558</v>
      </c>
      <c r="K90" s="15" t="s">
        <v>558</v>
      </c>
      <c r="L90" s="82">
        <f t="shared" si="0"/>
        <v>1</v>
      </c>
      <c r="N90" s="255">
        <f t="shared" si="1"/>
        <v>10</v>
      </c>
      <c r="O90" s="255" t="str">
        <f t="shared" si="2"/>
        <v/>
      </c>
      <c r="P90" s="255" t="str">
        <f t="shared" si="3"/>
        <v/>
      </c>
      <c r="Q90" s="255" t="str">
        <f t="shared" si="4"/>
        <v/>
      </c>
      <c r="R90" s="255" t="str">
        <f t="shared" si="5"/>
        <v/>
      </c>
      <c r="S90" s="255" t="str">
        <f t="shared" si="6"/>
        <v/>
      </c>
      <c r="T90" s="255" t="str">
        <f t="shared" si="7"/>
        <v/>
      </c>
      <c r="U90" s="255" t="str">
        <f t="shared" si="8"/>
        <v/>
      </c>
    </row>
    <row r="91" spans="1:21" ht="13" customHeight="1">
      <c r="A91" s="168" t="s">
        <v>121</v>
      </c>
      <c r="B91" s="167" t="s">
        <v>40</v>
      </c>
      <c r="C91" s="166" t="s">
        <v>14</v>
      </c>
      <c r="D91" s="148">
        <v>114</v>
      </c>
      <c r="E91" s="15"/>
      <c r="F91" s="15"/>
      <c r="G91" s="15" t="s">
        <v>558</v>
      </c>
      <c r="H91" s="15" t="s">
        <v>558</v>
      </c>
      <c r="I91" s="20" t="s">
        <v>558</v>
      </c>
      <c r="J91" s="15" t="s">
        <v>558</v>
      </c>
      <c r="K91" s="15" t="s">
        <v>558</v>
      </c>
      <c r="L91" s="82">
        <f t="shared" si="0"/>
        <v>1</v>
      </c>
      <c r="M91" s="82"/>
      <c r="N91" s="255">
        <f t="shared" si="1"/>
        <v>30</v>
      </c>
      <c r="O91" s="255" t="str">
        <f t="shared" si="2"/>
        <v/>
      </c>
      <c r="P91" s="255" t="str">
        <f t="shared" si="3"/>
        <v/>
      </c>
      <c r="Q91" s="255" t="str">
        <f t="shared" si="4"/>
        <v/>
      </c>
      <c r="R91" s="255" t="str">
        <f t="shared" si="5"/>
        <v/>
      </c>
      <c r="S91" s="255" t="str">
        <f t="shared" si="6"/>
        <v/>
      </c>
      <c r="T91" s="255" t="str">
        <f t="shared" si="7"/>
        <v/>
      </c>
      <c r="U91" s="255" t="str">
        <f t="shared" si="8"/>
        <v/>
      </c>
    </row>
    <row r="92" spans="1:21" ht="13" customHeight="1">
      <c r="A92" s="22"/>
      <c r="B92" s="22"/>
      <c r="C92" s="35"/>
      <c r="D92" s="22"/>
      <c r="E92" s="21"/>
      <c r="F92" s="21"/>
      <c r="G92" s="66"/>
      <c r="H92" s="15"/>
      <c r="I92" s="15"/>
      <c r="J92" s="13"/>
      <c r="K92" s="15"/>
      <c r="L92" s="82"/>
      <c r="M92" s="82"/>
    </row>
    <row r="93" spans="1:21" ht="13" customHeight="1">
      <c r="A93" s="5"/>
      <c r="B93" s="20"/>
      <c r="C93" s="20"/>
      <c r="D93" s="20"/>
      <c r="E93" s="15"/>
      <c r="F93" s="15"/>
      <c r="G93" s="15"/>
      <c r="H93" s="15"/>
      <c r="I93" s="15"/>
      <c r="J93" s="13"/>
      <c r="K93" s="15"/>
      <c r="L93" s="82"/>
      <c r="M93" s="82"/>
    </row>
    <row r="94" spans="1:21" ht="13" customHeight="1">
      <c r="A94" s="27"/>
      <c r="B94" s="36"/>
      <c r="C94" s="37"/>
      <c r="D94" s="22"/>
      <c r="E94" s="21"/>
      <c r="F94" s="21"/>
      <c r="G94" s="62"/>
      <c r="H94" s="15"/>
      <c r="I94" s="15"/>
      <c r="J94" s="13"/>
      <c r="K94" s="15"/>
      <c r="L94" s="82"/>
      <c r="M94" s="82"/>
    </row>
    <row r="95" spans="1:21" ht="13" customHeight="1">
      <c r="A95" s="27"/>
      <c r="B95" s="36"/>
      <c r="C95" s="37"/>
      <c r="D95" s="22"/>
      <c r="E95" s="21"/>
      <c r="F95" s="21"/>
      <c r="G95" s="62"/>
      <c r="H95" s="15"/>
      <c r="I95" s="13"/>
      <c r="J95" s="13"/>
      <c r="K95" s="13"/>
      <c r="L95" s="82"/>
      <c r="M95" s="82"/>
    </row>
    <row r="96" spans="1:21" ht="13" customHeight="1">
      <c r="A96" s="35"/>
      <c r="B96" s="34"/>
      <c r="C96" s="31"/>
      <c r="D96" s="42"/>
      <c r="E96" s="29"/>
      <c r="F96" s="21"/>
      <c r="G96" s="62"/>
      <c r="H96" s="15"/>
      <c r="I96" s="15"/>
      <c r="J96" s="13"/>
      <c r="K96" s="13"/>
      <c r="L96" s="82"/>
      <c r="M96" s="82"/>
    </row>
    <row r="97" spans="1:13" ht="13" customHeight="1">
      <c r="A97" s="35"/>
      <c r="B97" s="33"/>
      <c r="C97" s="35"/>
      <c r="D97" s="50"/>
      <c r="E97" s="29"/>
      <c r="F97" s="21"/>
      <c r="G97" s="62"/>
      <c r="H97" s="15"/>
      <c r="I97" s="15"/>
      <c r="J97" s="13"/>
      <c r="K97" s="13"/>
      <c r="L97" s="82"/>
      <c r="M97" s="82"/>
    </row>
    <row r="98" spans="1:13" ht="13" customHeight="1">
      <c r="A98" s="27"/>
      <c r="B98" s="36"/>
      <c r="C98" s="37"/>
      <c r="D98" s="22"/>
      <c r="E98" s="21"/>
      <c r="F98" s="21"/>
      <c r="G98" s="62"/>
      <c r="H98" s="15"/>
      <c r="I98" s="15"/>
      <c r="J98" s="13"/>
      <c r="K98" s="15"/>
      <c r="L98" s="82"/>
      <c r="M98" s="82"/>
    </row>
    <row r="99" spans="1:13" ht="13" customHeight="1">
      <c r="A99" s="33"/>
      <c r="B99" s="34"/>
      <c r="C99" s="31"/>
      <c r="D99" s="21"/>
      <c r="E99" s="21"/>
      <c r="F99" s="21"/>
      <c r="G99" s="62"/>
      <c r="H99" s="62"/>
      <c r="I99" s="13"/>
      <c r="J99" s="13"/>
      <c r="K99" s="13"/>
      <c r="L99" s="82"/>
      <c r="M99" s="82"/>
    </row>
    <row r="100" spans="1:13" ht="13" customHeight="1">
      <c r="A100" s="35"/>
      <c r="B100" s="34"/>
      <c r="C100" s="31"/>
      <c r="D100" s="42"/>
      <c r="E100" s="29"/>
      <c r="F100" s="21"/>
      <c r="G100" s="62"/>
      <c r="H100" s="15"/>
      <c r="I100" s="15"/>
      <c r="J100" s="13"/>
      <c r="K100" s="15"/>
      <c r="L100" s="82"/>
      <c r="M100" s="82"/>
    </row>
    <row r="101" spans="1:13" ht="13" customHeight="1">
      <c r="A101" s="55"/>
      <c r="B101" s="56"/>
      <c r="C101" s="57"/>
      <c r="D101" s="15"/>
      <c r="E101" s="15"/>
      <c r="F101" s="15"/>
      <c r="G101" s="15"/>
      <c r="H101" s="15"/>
      <c r="I101" s="15"/>
      <c r="J101" s="13"/>
      <c r="K101" s="15"/>
      <c r="L101" s="82"/>
      <c r="M101" s="82"/>
    </row>
    <row r="102" spans="1:13" ht="13" customHeight="1">
      <c r="A102" s="22"/>
      <c r="B102" s="21"/>
      <c r="C102" s="31"/>
      <c r="D102" s="21"/>
      <c r="E102" s="21"/>
      <c r="F102" s="21"/>
      <c r="G102" s="66"/>
      <c r="H102" s="15"/>
      <c r="I102" s="15"/>
      <c r="J102" s="13"/>
      <c r="K102" s="15"/>
      <c r="L102" s="82"/>
      <c r="M102" s="82"/>
    </row>
    <row r="103" spans="1:13" ht="13" customHeight="1">
      <c r="A103" s="22"/>
      <c r="B103" s="21"/>
      <c r="C103" s="29"/>
      <c r="D103" s="21"/>
      <c r="E103" s="21"/>
      <c r="F103" s="21"/>
      <c r="G103" s="62"/>
      <c r="H103" s="15"/>
      <c r="I103" s="58"/>
      <c r="J103" s="13"/>
      <c r="K103" s="13"/>
      <c r="L103" s="82"/>
    </row>
    <row r="104" spans="1:13" ht="13" customHeight="1">
      <c r="B104" s="54"/>
      <c r="C104" s="29"/>
      <c r="D104" s="21"/>
      <c r="E104" s="21"/>
      <c r="F104" s="21"/>
      <c r="G104" s="62"/>
      <c r="H104" s="15"/>
      <c r="I104" s="15"/>
      <c r="J104" s="13"/>
      <c r="K104" s="13"/>
      <c r="L104" s="82"/>
      <c r="M104" s="82"/>
    </row>
    <row r="105" spans="1:13" ht="13" customHeight="1">
      <c r="A105" s="27"/>
      <c r="B105" s="28"/>
      <c r="C105" s="29"/>
      <c r="D105" s="21"/>
      <c r="E105" s="21"/>
      <c r="F105" s="21"/>
      <c r="G105" s="62"/>
      <c r="H105" s="15"/>
      <c r="I105" s="15"/>
      <c r="J105" s="13"/>
      <c r="K105" s="15"/>
      <c r="L105" s="82"/>
      <c r="M105" s="82"/>
    </row>
    <row r="106" spans="1:13" ht="13" customHeight="1">
      <c r="A106" s="27"/>
      <c r="B106" s="28"/>
      <c r="C106" s="29"/>
      <c r="D106" s="21"/>
      <c r="E106" s="21"/>
      <c r="F106" s="21"/>
      <c r="G106" s="62"/>
      <c r="H106" s="15"/>
      <c r="I106" s="15"/>
      <c r="J106" s="13"/>
      <c r="K106" s="15"/>
      <c r="L106" s="82"/>
      <c r="M106" s="82"/>
    </row>
    <row r="107" spans="1:13" ht="13" customHeight="1">
      <c r="A107" s="27"/>
      <c r="B107" s="28"/>
      <c r="C107" s="29"/>
      <c r="D107" s="21"/>
      <c r="E107" s="21"/>
      <c r="F107" s="21"/>
      <c r="G107" s="62"/>
      <c r="H107" s="52"/>
      <c r="I107" s="15"/>
      <c r="J107" s="13"/>
      <c r="K107" s="15"/>
      <c r="L107" s="82"/>
      <c r="M107" s="82"/>
    </row>
    <row r="108" spans="1:13" ht="13" customHeight="1">
      <c r="A108" s="59"/>
      <c r="B108" s="56"/>
      <c r="C108" s="57"/>
      <c r="D108" s="58"/>
      <c r="E108" s="61"/>
      <c r="F108" s="61"/>
      <c r="G108" s="15"/>
      <c r="H108" s="15"/>
      <c r="I108" s="13"/>
      <c r="J108" s="13"/>
      <c r="K108" s="13"/>
      <c r="L108" s="82"/>
      <c r="M108" s="82"/>
    </row>
    <row r="109" spans="1:13" ht="13" customHeight="1">
      <c r="A109" s="36"/>
      <c r="B109" s="28"/>
      <c r="C109" s="29"/>
      <c r="D109" s="21"/>
      <c r="E109" s="21"/>
      <c r="F109" s="21"/>
      <c r="G109" s="62"/>
      <c r="H109" s="15"/>
      <c r="I109" s="15"/>
      <c r="J109" s="13"/>
      <c r="K109" s="15"/>
      <c r="L109" s="82"/>
      <c r="M109" s="82"/>
    </row>
    <row r="110" spans="1:13" ht="13" customHeight="1">
      <c r="A110" s="35"/>
      <c r="B110" s="34"/>
      <c r="C110" s="31"/>
      <c r="D110" s="42"/>
      <c r="E110" s="29"/>
      <c r="F110" s="21"/>
      <c r="G110" s="62"/>
      <c r="H110" s="15"/>
      <c r="I110" s="15"/>
      <c r="J110" s="13"/>
      <c r="K110" s="13"/>
      <c r="L110" s="82"/>
      <c r="M110" s="82"/>
    </row>
    <row r="111" spans="1:13" ht="13" customHeight="1">
      <c r="A111" s="33"/>
      <c r="B111" s="34"/>
      <c r="C111" s="31"/>
      <c r="D111" s="21"/>
      <c r="E111" s="21"/>
      <c r="F111" s="21"/>
      <c r="G111" s="62"/>
      <c r="H111" s="15"/>
      <c r="I111" s="15"/>
      <c r="J111" s="13"/>
      <c r="K111" s="13"/>
      <c r="L111" s="82"/>
      <c r="M111" s="82"/>
    </row>
    <row r="112" spans="1:13" ht="13" customHeight="1">
      <c r="A112" s="35"/>
      <c r="B112" s="34"/>
      <c r="C112" s="31"/>
      <c r="D112" s="42"/>
      <c r="E112" s="21"/>
      <c r="F112" s="21"/>
      <c r="G112" s="62"/>
      <c r="H112" s="15"/>
      <c r="I112" s="15"/>
      <c r="J112" s="13"/>
      <c r="K112" s="13"/>
      <c r="L112" s="82"/>
      <c r="M112" s="82"/>
    </row>
    <row r="113" spans="1:21" ht="13" customHeight="1">
      <c r="A113" s="79"/>
      <c r="B113" s="56"/>
      <c r="C113" s="57"/>
      <c r="D113" s="108"/>
      <c r="E113" s="61"/>
      <c r="F113" s="61"/>
      <c r="G113" s="58"/>
      <c r="H113" s="57"/>
      <c r="I113" s="13"/>
      <c r="J113" s="13"/>
      <c r="K113" s="13"/>
      <c r="L113" s="82"/>
      <c r="M113" s="82"/>
    </row>
    <row r="114" spans="1:21" ht="13" customHeight="1">
      <c r="A114" s="35"/>
      <c r="B114" s="34"/>
      <c r="C114" s="31"/>
      <c r="D114" s="42"/>
      <c r="E114" s="21"/>
      <c r="F114" s="21"/>
      <c r="G114" s="62"/>
      <c r="H114" s="15"/>
      <c r="I114" s="15"/>
      <c r="J114" s="13"/>
      <c r="K114" s="13"/>
      <c r="L114" s="82"/>
      <c r="M114" s="82"/>
    </row>
    <row r="115" spans="1:21" ht="13" customHeight="1">
      <c r="A115" s="55"/>
      <c r="B115" s="56"/>
      <c r="C115" s="57"/>
      <c r="D115" s="15"/>
      <c r="E115" s="15"/>
      <c r="F115" s="15"/>
      <c r="G115" s="15"/>
      <c r="H115" s="15"/>
      <c r="I115" s="15"/>
      <c r="J115" s="13"/>
      <c r="K115" s="15"/>
      <c r="L115" s="82"/>
      <c r="M115" s="82"/>
    </row>
    <row r="116" spans="1:21" ht="13" customHeight="1">
      <c r="A116" s="27"/>
      <c r="B116" s="28"/>
      <c r="C116" s="29"/>
      <c r="D116" s="21"/>
      <c r="E116" s="21"/>
      <c r="F116" s="21"/>
      <c r="G116" s="66"/>
      <c r="H116" s="52"/>
      <c r="I116" s="13"/>
      <c r="J116" s="13"/>
      <c r="K116" s="13"/>
      <c r="L116" s="82"/>
      <c r="M116" s="82"/>
    </row>
    <row r="117" spans="1:21" ht="13" customHeight="1">
      <c r="A117" s="27"/>
      <c r="B117" s="28"/>
      <c r="C117" s="29"/>
      <c r="D117" s="21"/>
      <c r="E117" s="21"/>
      <c r="F117" s="21"/>
      <c r="G117" s="63"/>
      <c r="H117" s="15"/>
      <c r="I117" s="15"/>
      <c r="J117" s="13"/>
      <c r="K117" s="13"/>
      <c r="L117" s="82"/>
      <c r="M117" s="82"/>
    </row>
    <row r="118" spans="1:21" ht="13" customHeight="1">
      <c r="A118" s="27"/>
      <c r="B118" s="28"/>
      <c r="C118" s="29"/>
      <c r="D118" s="21"/>
      <c r="E118" s="21"/>
      <c r="F118" s="21"/>
      <c r="G118" s="63"/>
      <c r="H118" s="15"/>
      <c r="I118" s="15"/>
      <c r="J118" s="13"/>
      <c r="K118" s="15"/>
      <c r="L118" s="82"/>
      <c r="M118" s="82"/>
    </row>
    <row r="119" spans="1:21" ht="13" customHeight="1">
      <c r="A119" s="55"/>
      <c r="B119" s="56"/>
      <c r="C119" s="57"/>
      <c r="D119" s="15"/>
      <c r="E119" s="15"/>
      <c r="F119" s="15"/>
      <c r="G119" s="15"/>
      <c r="H119" s="15"/>
      <c r="I119" s="15"/>
      <c r="J119" s="13"/>
      <c r="K119" s="15"/>
      <c r="L119" s="82"/>
      <c r="M119" s="82"/>
    </row>
    <row r="120" spans="1:21" ht="13" customHeight="1">
      <c r="A120" s="59"/>
      <c r="B120" s="56"/>
      <c r="C120" s="57"/>
      <c r="D120" s="15"/>
      <c r="E120" s="15"/>
      <c r="F120" s="15"/>
      <c r="G120" s="15"/>
      <c r="H120" s="15"/>
      <c r="I120" s="15"/>
      <c r="J120" s="13"/>
      <c r="K120" s="15"/>
      <c r="L120" s="82"/>
      <c r="M120" s="82"/>
    </row>
    <row r="121" spans="1:21" ht="13" customHeight="1">
      <c r="A121" s="36"/>
      <c r="B121" s="28"/>
      <c r="C121" s="29"/>
      <c r="D121" s="21"/>
      <c r="E121" s="21"/>
      <c r="F121" s="21"/>
      <c r="G121" s="62"/>
      <c r="H121" s="52"/>
      <c r="I121" s="15"/>
      <c r="J121" s="13"/>
      <c r="K121" s="15"/>
      <c r="L121" s="82"/>
      <c r="M121" s="82"/>
    </row>
    <row r="122" spans="1:21" ht="13" customHeight="1">
      <c r="A122" s="27"/>
      <c r="B122" s="28"/>
      <c r="C122" s="29"/>
      <c r="D122" s="21"/>
      <c r="E122" s="21"/>
      <c r="F122" s="21"/>
      <c r="G122" s="62"/>
      <c r="H122" s="52"/>
      <c r="I122" s="15"/>
      <c r="J122" s="13"/>
      <c r="K122" s="15"/>
      <c r="L122" s="82"/>
      <c r="M122" s="82"/>
    </row>
    <row r="123" spans="1:21" ht="13" customHeight="1">
      <c r="A123" s="36"/>
      <c r="B123" s="28"/>
      <c r="C123" s="29"/>
      <c r="D123" s="21"/>
      <c r="E123" s="21"/>
      <c r="F123" s="115"/>
      <c r="G123" s="63"/>
      <c r="H123" s="77"/>
      <c r="I123" s="13"/>
      <c r="J123" s="13"/>
      <c r="K123" s="13"/>
      <c r="L123" s="82"/>
      <c r="M123" s="82"/>
    </row>
    <row r="124" spans="1:21" ht="13" customHeight="1">
      <c r="A124" s="27"/>
      <c r="B124" s="28"/>
      <c r="C124" s="29"/>
      <c r="D124" s="21"/>
      <c r="E124" s="21"/>
      <c r="F124" s="21"/>
      <c r="G124" s="62"/>
      <c r="H124" s="52"/>
      <c r="I124" s="13"/>
      <c r="J124" s="13"/>
      <c r="K124" s="13"/>
      <c r="L124" s="82"/>
      <c r="M124" s="82"/>
    </row>
    <row r="125" spans="1:21" ht="13" customHeight="1">
      <c r="A125" s="27"/>
      <c r="B125" s="28"/>
      <c r="C125" s="29"/>
      <c r="D125" s="21"/>
      <c r="E125" s="21"/>
      <c r="F125" s="21"/>
      <c r="G125" s="62"/>
      <c r="H125" s="52"/>
      <c r="I125" s="13"/>
      <c r="J125" s="13"/>
      <c r="K125" s="13"/>
      <c r="L125" s="82"/>
      <c r="M125" s="82"/>
    </row>
    <row r="126" spans="1:21" ht="13" customHeight="1">
      <c r="A126" s="27"/>
      <c r="B126" s="36"/>
      <c r="C126" s="37"/>
      <c r="D126" s="22"/>
      <c r="E126" s="22"/>
      <c r="F126" s="22"/>
      <c r="G126" s="85"/>
      <c r="H126" s="20"/>
      <c r="I126" s="13"/>
      <c r="J126" s="13"/>
      <c r="K126" s="13"/>
      <c r="L126" s="82"/>
      <c r="M126" s="82"/>
    </row>
    <row r="127" spans="1:21" ht="13" customHeight="1">
      <c r="A127" s="27"/>
      <c r="B127" s="36"/>
      <c r="C127" s="37"/>
      <c r="D127" s="22"/>
      <c r="E127" s="22"/>
      <c r="F127" s="22"/>
      <c r="G127" s="85"/>
      <c r="H127" s="20"/>
      <c r="I127" s="13"/>
      <c r="J127" s="13"/>
      <c r="K127" s="13"/>
      <c r="L127" s="82"/>
      <c r="M127" s="82"/>
    </row>
    <row r="128" spans="1:21" s="14" customFormat="1" ht="13" customHeight="1">
      <c r="A128" s="5"/>
      <c r="B128" s="20"/>
      <c r="C128" s="20"/>
      <c r="D128" s="20"/>
      <c r="E128" s="20"/>
      <c r="F128" s="20"/>
      <c r="G128" s="20"/>
      <c r="H128" s="20"/>
      <c r="I128" s="15"/>
      <c r="J128" s="13"/>
      <c r="K128" s="15"/>
      <c r="L128" s="82"/>
      <c r="M128" s="82"/>
      <c r="N128" s="256"/>
      <c r="O128" s="256"/>
      <c r="P128" s="256"/>
      <c r="Q128" s="256"/>
      <c r="R128" s="256"/>
      <c r="S128" s="256"/>
      <c r="T128" s="256"/>
      <c r="U128" s="256"/>
    </row>
    <row r="129" spans="1:13" ht="13" customHeight="1">
      <c r="A129" s="5"/>
      <c r="B129" s="20"/>
      <c r="C129" s="20"/>
      <c r="D129" s="20"/>
      <c r="E129" s="20"/>
      <c r="F129" s="20"/>
      <c r="G129" s="20"/>
      <c r="H129" s="20"/>
      <c r="I129" s="15"/>
      <c r="J129" s="13"/>
      <c r="K129" s="15"/>
      <c r="L129" s="82"/>
      <c r="M129" s="82"/>
    </row>
    <row r="130" spans="1:13" ht="13" customHeight="1">
      <c r="A130" s="5"/>
      <c r="B130" s="20"/>
      <c r="C130" s="20"/>
      <c r="D130" s="20"/>
      <c r="E130" s="20"/>
      <c r="F130" s="20"/>
      <c r="G130" s="20"/>
      <c r="H130" s="20"/>
      <c r="I130" s="15"/>
      <c r="J130" s="13"/>
      <c r="K130" s="15"/>
      <c r="L130" s="82"/>
      <c r="M130" s="82"/>
    </row>
    <row r="131" spans="1:13" ht="13" customHeight="1">
      <c r="A131" s="5"/>
      <c r="B131" s="20"/>
      <c r="C131" s="20"/>
      <c r="D131" s="20"/>
      <c r="E131" s="20"/>
      <c r="F131" s="20"/>
      <c r="G131" s="20"/>
      <c r="H131" s="20"/>
      <c r="I131" s="15"/>
      <c r="J131" s="13"/>
      <c r="K131" s="15"/>
      <c r="L131" s="82"/>
      <c r="M131" s="82"/>
    </row>
    <row r="132" spans="1:13" ht="13" customHeight="1">
      <c r="A132" s="5"/>
      <c r="B132" s="20"/>
      <c r="C132" s="20"/>
      <c r="D132" s="20"/>
      <c r="E132" s="20"/>
      <c r="F132" s="20"/>
      <c r="G132" s="20"/>
      <c r="H132" s="20"/>
      <c r="I132" s="15"/>
      <c r="J132" s="13"/>
      <c r="K132" s="15"/>
      <c r="L132" s="82"/>
      <c r="M132" s="82"/>
    </row>
    <row r="133" spans="1:13" ht="13" customHeight="1">
      <c r="A133" s="5"/>
      <c r="B133" s="20"/>
      <c r="C133" s="20"/>
      <c r="D133" s="20"/>
      <c r="E133" s="20"/>
      <c r="F133" s="20"/>
      <c r="G133" s="20"/>
      <c r="H133" s="20"/>
      <c r="I133" s="15"/>
      <c r="J133" s="13"/>
      <c r="K133" s="15"/>
      <c r="L133" s="82"/>
      <c r="M133" s="82"/>
    </row>
    <row r="134" spans="1:13" ht="13" customHeight="1">
      <c r="A134" s="5"/>
      <c r="B134" s="20"/>
      <c r="C134" s="20"/>
      <c r="D134" s="20"/>
      <c r="E134" s="20"/>
      <c r="F134" s="20"/>
      <c r="G134" s="20"/>
      <c r="H134" s="20"/>
      <c r="I134" s="15"/>
      <c r="J134" s="13"/>
      <c r="K134" s="15"/>
      <c r="L134" s="82"/>
      <c r="M134" s="82"/>
    </row>
    <row r="135" spans="1:13" ht="13" customHeight="1">
      <c r="A135" s="20"/>
      <c r="B135" s="20"/>
      <c r="C135" s="20"/>
      <c r="D135" s="20"/>
      <c r="E135" s="20"/>
      <c r="F135" s="20"/>
      <c r="G135" s="20"/>
      <c r="H135" s="20"/>
      <c r="I135" s="15"/>
      <c r="J135" s="13"/>
      <c r="K135" s="15"/>
      <c r="L135" s="82"/>
      <c r="M135" s="82"/>
    </row>
    <row r="136" spans="1:13" ht="13" customHeight="1">
      <c r="A136" s="5"/>
      <c r="B136" s="20"/>
      <c r="C136" s="20"/>
      <c r="D136" s="20"/>
      <c r="E136" s="20"/>
      <c r="F136" s="20"/>
      <c r="G136" s="20"/>
      <c r="H136" s="20"/>
      <c r="I136" s="15"/>
      <c r="J136" s="13"/>
      <c r="K136" s="13"/>
      <c r="L136" s="82"/>
      <c r="M136" s="82"/>
    </row>
    <row r="137" spans="1:13" ht="13" customHeight="1">
      <c r="A137" s="5"/>
      <c r="B137" s="20"/>
      <c r="C137" s="20"/>
      <c r="D137" s="20"/>
      <c r="E137" s="20"/>
      <c r="F137" s="20"/>
      <c r="G137" s="20"/>
      <c r="H137" s="20"/>
      <c r="I137" s="15"/>
      <c r="J137" s="15"/>
      <c r="K137" s="15"/>
      <c r="L137" s="82"/>
      <c r="M137" s="82"/>
    </row>
    <row r="138" spans="1:13" ht="13" customHeight="1">
      <c r="A138" s="27"/>
      <c r="B138" s="36"/>
      <c r="C138" s="37"/>
      <c r="D138" s="22"/>
      <c r="E138" s="22"/>
      <c r="F138" s="22"/>
      <c r="G138" s="85"/>
      <c r="H138" s="20"/>
      <c r="I138" s="15"/>
      <c r="J138" s="13"/>
      <c r="K138" s="15"/>
      <c r="L138" s="82"/>
      <c r="M138" s="82"/>
    </row>
    <row r="139" spans="1:13" ht="13" customHeight="1">
      <c r="A139" s="36"/>
      <c r="B139" s="36"/>
      <c r="C139" s="37"/>
      <c r="D139" s="22"/>
      <c r="E139" s="22"/>
      <c r="F139" s="22"/>
      <c r="G139" s="85"/>
      <c r="H139" s="20"/>
      <c r="I139" s="15"/>
      <c r="J139" s="13"/>
      <c r="K139" s="15"/>
      <c r="L139" s="82"/>
      <c r="M139" s="82"/>
    </row>
    <row r="140" spans="1:13" ht="13" customHeight="1">
      <c r="A140" s="27"/>
      <c r="B140" s="36"/>
      <c r="C140" s="37"/>
      <c r="D140" s="22"/>
      <c r="E140" s="22"/>
      <c r="F140" s="22"/>
      <c r="G140" s="85"/>
      <c r="H140" s="20"/>
      <c r="I140" s="15"/>
      <c r="J140" s="13"/>
      <c r="K140" s="15"/>
      <c r="L140" s="82"/>
      <c r="M140" s="82"/>
    </row>
    <row r="141" spans="1:13" ht="13" customHeight="1">
      <c r="A141" s="36"/>
      <c r="B141" s="36"/>
      <c r="C141" s="37"/>
      <c r="D141" s="22"/>
      <c r="E141" s="22"/>
      <c r="F141" s="22"/>
      <c r="G141" s="85"/>
      <c r="H141" s="20"/>
      <c r="I141" s="15"/>
      <c r="J141" s="13"/>
      <c r="K141" s="13"/>
      <c r="L141" s="82"/>
      <c r="M141" s="82"/>
    </row>
    <row r="142" spans="1:13" ht="13" customHeight="1">
      <c r="A142" s="27"/>
      <c r="B142" s="36"/>
      <c r="C142" s="37"/>
      <c r="D142" s="22"/>
      <c r="E142" s="22"/>
      <c r="F142" s="22"/>
      <c r="G142" s="85"/>
      <c r="H142" s="20"/>
      <c r="I142" s="15"/>
      <c r="J142" s="13"/>
      <c r="K142" s="13"/>
      <c r="L142" s="82"/>
      <c r="M142" s="82"/>
    </row>
    <row r="143" spans="1:13" ht="13" customHeight="1">
      <c r="A143" s="36"/>
      <c r="B143" s="36"/>
      <c r="C143" s="37"/>
      <c r="D143" s="22"/>
      <c r="E143" s="22"/>
      <c r="F143" s="22"/>
      <c r="G143" s="85"/>
      <c r="H143" s="20"/>
      <c r="I143" s="13"/>
      <c r="J143" s="13"/>
      <c r="K143" s="13"/>
      <c r="L143" s="82"/>
      <c r="M143" s="82"/>
    </row>
    <row r="144" spans="1:13" ht="13" customHeight="1">
      <c r="A144" s="27"/>
      <c r="B144" s="36"/>
      <c r="C144" s="37"/>
      <c r="D144" s="22"/>
      <c r="E144" s="22"/>
      <c r="F144" s="22"/>
      <c r="G144" s="85"/>
      <c r="H144" s="20"/>
      <c r="I144" s="13"/>
      <c r="J144" s="13"/>
      <c r="K144" s="13"/>
      <c r="L144" s="82"/>
      <c r="M144" s="82"/>
    </row>
    <row r="145" spans="1:13" ht="13" customHeight="1">
      <c r="A145" s="5"/>
      <c r="B145" s="74"/>
      <c r="C145" s="37"/>
      <c r="D145" s="20"/>
      <c r="E145" s="20"/>
      <c r="F145" s="92"/>
      <c r="G145" s="85"/>
      <c r="H145" s="20"/>
      <c r="I145" s="15"/>
      <c r="J145" s="13"/>
      <c r="K145" s="13"/>
      <c r="L145" s="82"/>
      <c r="M145" s="82"/>
    </row>
    <row r="146" spans="1:13" ht="13" customHeight="1">
      <c r="A146" s="5"/>
      <c r="B146" s="74"/>
      <c r="C146" s="37"/>
      <c r="D146" s="20"/>
      <c r="E146" s="20"/>
      <c r="F146" s="92"/>
      <c r="G146" s="85"/>
      <c r="H146" s="20"/>
      <c r="I146" s="13"/>
      <c r="J146" s="13"/>
      <c r="K146" s="13"/>
      <c r="L146" s="82"/>
      <c r="M146" s="82"/>
    </row>
    <row r="147" spans="1:13" ht="13" customHeight="1">
      <c r="A147" s="22"/>
      <c r="B147" s="22"/>
      <c r="C147" s="35"/>
      <c r="D147" s="22"/>
      <c r="E147" s="22"/>
      <c r="F147" s="22"/>
      <c r="G147" s="67"/>
      <c r="H147" s="20"/>
      <c r="I147" s="15"/>
      <c r="J147" s="13"/>
      <c r="K147" s="15"/>
      <c r="L147" s="82"/>
      <c r="M147" s="82"/>
    </row>
    <row r="148" spans="1:13" ht="13" customHeight="1">
      <c r="A148" s="22"/>
      <c r="B148" s="22"/>
      <c r="C148" s="35"/>
      <c r="D148" s="22"/>
      <c r="E148" s="22"/>
      <c r="F148" s="22"/>
      <c r="G148" s="67"/>
      <c r="H148" s="20"/>
      <c r="I148" s="15"/>
      <c r="J148" s="13"/>
      <c r="K148" s="15"/>
      <c r="L148" s="82"/>
      <c r="M148" s="82"/>
    </row>
    <row r="149" spans="1:13" ht="13" customHeight="1">
      <c r="A149" s="20"/>
      <c r="B149" s="15"/>
      <c r="C149" s="31"/>
      <c r="D149" s="15"/>
      <c r="E149" s="15"/>
      <c r="F149" s="15"/>
      <c r="G149" s="15"/>
      <c r="H149" s="64"/>
      <c r="I149" s="15"/>
      <c r="J149" s="13"/>
      <c r="K149" s="15"/>
      <c r="L149" s="82"/>
      <c r="M149" s="82"/>
    </row>
    <row r="150" spans="1:13" ht="13" customHeight="1">
      <c r="A150" s="70"/>
      <c r="B150" s="78"/>
      <c r="C150" s="31"/>
      <c r="D150" s="78"/>
      <c r="E150" s="78"/>
      <c r="F150" s="78"/>
      <c r="G150" s="66"/>
      <c r="H150" s="15"/>
      <c r="I150" s="15"/>
      <c r="J150" s="13"/>
      <c r="K150" s="15"/>
      <c r="L150" s="82"/>
      <c r="M150" s="82"/>
    </row>
    <row r="151" spans="1:13" ht="13" customHeight="1">
      <c r="A151" s="70"/>
      <c r="B151" s="71"/>
      <c r="C151" s="35"/>
      <c r="D151" s="71"/>
      <c r="E151" s="71"/>
      <c r="F151" s="71"/>
      <c r="G151" s="67"/>
      <c r="H151" s="20"/>
      <c r="I151" s="15"/>
      <c r="J151" s="13"/>
      <c r="K151" s="15"/>
      <c r="L151" s="82"/>
      <c r="M151" s="82"/>
    </row>
    <row r="152" spans="1:13" ht="13" customHeight="1">
      <c r="A152" s="22"/>
      <c r="B152" s="22"/>
      <c r="C152" s="35"/>
      <c r="D152" s="22"/>
      <c r="E152" s="22"/>
      <c r="F152" s="22"/>
      <c r="G152" s="67"/>
      <c r="H152" s="20"/>
      <c r="I152" s="15"/>
      <c r="J152" s="15"/>
      <c r="K152" s="15"/>
      <c r="L152" s="82"/>
      <c r="M152" s="82"/>
    </row>
    <row r="153" spans="1:13" ht="13" customHeight="1">
      <c r="B153" s="22"/>
      <c r="C153" s="35"/>
      <c r="D153" s="22"/>
      <c r="E153" s="22"/>
      <c r="F153" s="22"/>
      <c r="G153" s="67"/>
      <c r="H153" s="20"/>
      <c r="I153" s="20"/>
      <c r="J153" s="94"/>
      <c r="K153" s="20"/>
      <c r="L153" s="82"/>
      <c r="M153" s="82"/>
    </row>
    <row r="154" spans="1:13" ht="13" customHeight="1">
      <c r="B154" s="22"/>
      <c r="C154" s="35"/>
      <c r="D154" s="22"/>
      <c r="E154" s="22"/>
      <c r="F154" s="22"/>
      <c r="G154" s="67"/>
      <c r="H154" s="20"/>
      <c r="I154" s="15"/>
      <c r="J154" s="13"/>
      <c r="K154" s="15"/>
      <c r="L154" s="82"/>
      <c r="M154" s="82"/>
    </row>
    <row r="155" spans="1:13" ht="13" customHeight="1">
      <c r="B155" s="21"/>
      <c r="C155" s="31"/>
      <c r="D155" s="21"/>
      <c r="E155" s="22"/>
      <c r="F155" s="21"/>
      <c r="G155" s="66"/>
      <c r="H155" s="15"/>
      <c r="I155" s="13"/>
      <c r="J155" s="13"/>
      <c r="K155" s="15"/>
      <c r="L155" s="82"/>
      <c r="M155" s="82"/>
    </row>
    <row r="156" spans="1:13" ht="13" customHeight="1">
      <c r="A156" s="22"/>
      <c r="B156" s="21"/>
      <c r="C156" s="31"/>
      <c r="D156" s="21"/>
      <c r="E156" s="22"/>
      <c r="F156" s="21"/>
      <c r="G156" s="66"/>
      <c r="H156" s="15"/>
      <c r="I156" s="13"/>
      <c r="J156" s="13"/>
      <c r="K156" s="15"/>
      <c r="L156" s="82"/>
      <c r="M156" s="82"/>
    </row>
    <row r="157" spans="1:13" ht="13" customHeight="1">
      <c r="A157" s="22"/>
      <c r="B157" s="21"/>
      <c r="C157" s="31"/>
      <c r="D157" s="21"/>
      <c r="E157" s="22"/>
      <c r="F157" s="21"/>
      <c r="G157" s="66"/>
      <c r="H157" s="15"/>
      <c r="I157" s="13"/>
      <c r="J157" s="13"/>
      <c r="K157" s="13"/>
      <c r="L157" s="82"/>
      <c r="M157" s="82"/>
    </row>
    <row r="158" spans="1:13" ht="13" customHeight="1">
      <c r="A158" s="55"/>
      <c r="B158" s="56"/>
      <c r="C158" s="57"/>
      <c r="D158" s="15"/>
      <c r="E158" s="20"/>
      <c r="F158" s="15"/>
      <c r="G158" s="15"/>
      <c r="H158" s="15"/>
      <c r="I158" s="15"/>
      <c r="J158" s="13"/>
      <c r="K158" s="13"/>
      <c r="L158" s="82"/>
      <c r="M158" s="82"/>
    </row>
    <row r="159" spans="1:13" ht="13" customHeight="1">
      <c r="A159" s="27"/>
      <c r="B159" s="28"/>
      <c r="C159" s="29"/>
      <c r="D159" s="21"/>
      <c r="E159" s="22"/>
      <c r="F159" s="21"/>
      <c r="G159" s="66"/>
      <c r="H159" s="15"/>
      <c r="I159" s="15"/>
      <c r="J159" s="13"/>
      <c r="K159" s="13"/>
      <c r="L159" s="82"/>
      <c r="M159" s="82"/>
    </row>
    <row r="160" spans="1:13" ht="13" customHeight="1">
      <c r="A160" s="55"/>
      <c r="B160" s="56"/>
      <c r="C160" s="57"/>
      <c r="D160" s="15"/>
      <c r="E160" s="20"/>
      <c r="F160" s="15"/>
      <c r="G160" s="15"/>
      <c r="H160" s="15"/>
      <c r="I160" s="15"/>
      <c r="J160" s="13"/>
      <c r="K160" s="13"/>
      <c r="L160" s="82"/>
      <c r="M160" s="82"/>
    </row>
    <row r="161" spans="1:13" ht="13" customHeight="1">
      <c r="A161" s="55"/>
      <c r="B161" s="56"/>
      <c r="C161" s="57"/>
      <c r="D161" s="15"/>
      <c r="E161" s="20"/>
      <c r="F161" s="15"/>
      <c r="G161" s="15"/>
      <c r="H161" s="15"/>
      <c r="I161" s="13"/>
      <c r="J161" s="13"/>
      <c r="K161" s="13"/>
      <c r="L161" s="82"/>
      <c r="M161" s="82"/>
    </row>
    <row r="162" spans="1:13" ht="13" customHeight="1">
      <c r="A162" s="27"/>
      <c r="B162" s="28"/>
      <c r="C162" s="29"/>
      <c r="D162" s="21"/>
      <c r="E162" s="22"/>
      <c r="F162" s="21"/>
      <c r="G162" s="66"/>
      <c r="H162" s="15"/>
      <c r="I162" s="15"/>
      <c r="J162" s="13"/>
      <c r="K162" s="13"/>
      <c r="L162" s="82"/>
      <c r="M162" s="82"/>
    </row>
    <row r="163" spans="1:13" ht="13" customHeight="1">
      <c r="A163" s="27"/>
      <c r="B163" s="28"/>
      <c r="C163" s="29"/>
      <c r="D163" s="21"/>
      <c r="E163" s="22"/>
      <c r="F163" s="21"/>
      <c r="G163" s="66"/>
      <c r="H163" s="15"/>
      <c r="I163" s="15"/>
      <c r="J163" s="13"/>
      <c r="K163" s="13"/>
      <c r="L163" s="82"/>
      <c r="M163" s="82"/>
    </row>
    <row r="164" spans="1:13" ht="13" customHeight="1">
      <c r="A164" s="33"/>
      <c r="B164" s="34"/>
      <c r="C164" s="31"/>
      <c r="D164" s="22"/>
      <c r="E164" s="22"/>
      <c r="F164" s="21"/>
      <c r="G164" s="66"/>
      <c r="H164" s="15"/>
      <c r="I164" s="15"/>
      <c r="J164" s="13"/>
      <c r="K164" s="13"/>
      <c r="L164" s="82"/>
      <c r="M164" s="82"/>
    </row>
    <row r="165" spans="1:13" ht="13" customHeight="1">
      <c r="A165" s="27"/>
      <c r="B165" s="28"/>
      <c r="C165" s="29"/>
      <c r="D165" s="21"/>
      <c r="E165" s="22"/>
      <c r="F165" s="21"/>
      <c r="G165" s="62"/>
      <c r="H165" s="15"/>
      <c r="I165" s="13"/>
      <c r="J165" s="13"/>
      <c r="K165" s="13"/>
      <c r="L165" s="82"/>
      <c r="M165" s="82"/>
    </row>
    <row r="166" spans="1:13" ht="13" customHeight="1">
      <c r="A166" s="33"/>
      <c r="B166" s="34"/>
      <c r="C166" s="31"/>
      <c r="D166" s="21"/>
      <c r="E166" s="21"/>
      <c r="F166" s="21"/>
      <c r="G166" s="66"/>
      <c r="H166" s="15"/>
      <c r="I166" s="13"/>
      <c r="J166" s="13"/>
      <c r="K166" s="13"/>
      <c r="L166" s="82"/>
      <c r="M166" s="82"/>
    </row>
    <row r="167" spans="1:13" ht="13" customHeight="1">
      <c r="A167" s="33"/>
      <c r="B167" s="34"/>
      <c r="C167" s="31"/>
      <c r="D167" s="21"/>
      <c r="E167" s="22"/>
      <c r="F167" s="21"/>
      <c r="G167" s="66"/>
      <c r="H167" s="15"/>
      <c r="I167" s="13"/>
      <c r="J167" s="13"/>
      <c r="K167" s="13"/>
      <c r="L167" s="82"/>
      <c r="M167" s="82"/>
    </row>
    <row r="168" spans="1:13" ht="13" customHeight="1">
      <c r="A168" s="33"/>
      <c r="B168" s="34"/>
      <c r="C168" s="31"/>
      <c r="D168" s="21"/>
      <c r="E168" s="22"/>
      <c r="F168" s="21"/>
      <c r="G168" s="66"/>
      <c r="H168" s="15"/>
      <c r="I168" s="13"/>
      <c r="J168" s="13"/>
      <c r="K168" s="13"/>
      <c r="L168" s="82"/>
      <c r="M168" s="82"/>
    </row>
    <row r="169" spans="1:13" ht="13" customHeight="1">
      <c r="A169" s="60"/>
      <c r="B169" s="56"/>
      <c r="C169" s="57"/>
      <c r="D169" s="15"/>
      <c r="E169" s="60"/>
      <c r="F169" s="15"/>
      <c r="G169" s="15"/>
      <c r="H169" s="15"/>
      <c r="I169" s="15"/>
      <c r="J169" s="13"/>
      <c r="K169" s="13"/>
      <c r="L169" s="82"/>
      <c r="M169" s="82"/>
    </row>
    <row r="170" spans="1:13" ht="13" customHeight="1">
      <c r="A170" s="40"/>
      <c r="B170" s="28"/>
      <c r="C170" s="29"/>
      <c r="D170" s="21"/>
      <c r="E170" s="37"/>
      <c r="F170" s="21"/>
      <c r="G170" s="62"/>
      <c r="H170" s="15"/>
      <c r="I170" s="15"/>
      <c r="J170" s="13"/>
      <c r="K170" s="13"/>
      <c r="L170" s="82"/>
      <c r="M170" s="82"/>
    </row>
    <row r="171" spans="1:13" ht="13" customHeight="1">
      <c r="A171" s="40"/>
      <c r="B171" s="28"/>
      <c r="C171" s="29"/>
      <c r="D171" s="21"/>
      <c r="E171" s="37"/>
      <c r="F171" s="21"/>
      <c r="G171" s="62"/>
      <c r="H171" s="15"/>
      <c r="I171" s="62"/>
      <c r="J171" s="13"/>
      <c r="K171" s="13"/>
      <c r="L171" s="82"/>
      <c r="M171" s="82"/>
    </row>
    <row r="172" spans="1:13" ht="13" customHeight="1">
      <c r="A172" s="79"/>
      <c r="B172" s="56"/>
      <c r="C172" s="57"/>
      <c r="D172" s="15"/>
      <c r="E172" s="60"/>
      <c r="F172" s="15"/>
      <c r="G172" s="15"/>
      <c r="H172" s="15"/>
      <c r="I172" s="15"/>
      <c r="J172" s="13"/>
      <c r="K172" s="13"/>
      <c r="L172" s="82"/>
      <c r="M172" s="82"/>
    </row>
    <row r="173" spans="1:13" ht="13" customHeight="1">
      <c r="A173" s="35"/>
      <c r="B173" s="34"/>
      <c r="C173" s="31"/>
      <c r="D173" s="42"/>
      <c r="E173" s="22"/>
      <c r="F173" s="21"/>
      <c r="G173" s="62"/>
      <c r="H173" s="15"/>
      <c r="I173" s="15"/>
      <c r="J173" s="13"/>
      <c r="K173" s="13"/>
      <c r="L173" s="82"/>
      <c r="M173" s="82"/>
    </row>
    <row r="174" spans="1:13" ht="13" customHeight="1">
      <c r="A174" s="35"/>
      <c r="B174" s="34"/>
      <c r="C174" s="31"/>
      <c r="D174" s="42"/>
      <c r="E174" s="29"/>
      <c r="F174" s="21"/>
      <c r="G174" s="62"/>
      <c r="H174" s="15"/>
      <c r="I174" s="15"/>
      <c r="J174" s="13"/>
      <c r="K174" s="13"/>
      <c r="L174" s="82"/>
      <c r="M174" s="82"/>
    </row>
    <row r="175" spans="1:13" ht="13" customHeight="1">
      <c r="A175" s="40"/>
      <c r="B175" s="28"/>
      <c r="C175" s="29"/>
      <c r="D175" s="21"/>
      <c r="E175" s="29"/>
      <c r="F175" s="21"/>
      <c r="G175" s="62"/>
      <c r="H175" s="15"/>
      <c r="I175" s="15"/>
      <c r="J175" s="13"/>
      <c r="K175" s="13"/>
      <c r="L175" s="82"/>
      <c r="M175" s="82"/>
    </row>
    <row r="176" spans="1:13" ht="13" customHeight="1">
      <c r="A176" s="35"/>
      <c r="B176" s="34"/>
      <c r="C176" s="31"/>
      <c r="D176" s="42"/>
      <c r="E176" s="29"/>
      <c r="F176" s="21"/>
      <c r="G176" s="62"/>
      <c r="H176" s="15"/>
      <c r="I176" s="13"/>
      <c r="J176" s="13"/>
      <c r="K176" s="102"/>
      <c r="L176" s="82"/>
      <c r="M176" s="82"/>
    </row>
    <row r="177" spans="1:13" ht="13" customHeight="1">
      <c r="A177" s="55"/>
      <c r="B177" s="56"/>
      <c r="C177" s="57"/>
      <c r="D177" s="15"/>
      <c r="E177" s="15"/>
      <c r="F177" s="15"/>
      <c r="G177" s="15"/>
      <c r="H177" s="15"/>
      <c r="I177" s="15"/>
      <c r="J177" s="13"/>
      <c r="K177" s="13"/>
      <c r="L177" s="82"/>
      <c r="M177" s="82"/>
    </row>
    <row r="178" spans="1:13" ht="13" customHeight="1">
      <c r="A178" s="27"/>
      <c r="B178" s="28"/>
      <c r="C178" s="29"/>
      <c r="D178" s="21"/>
      <c r="E178" s="21"/>
      <c r="F178" s="21"/>
      <c r="G178" s="62"/>
      <c r="H178" s="15"/>
      <c r="I178" s="13"/>
      <c r="J178" s="13"/>
      <c r="K178" s="13"/>
      <c r="L178" s="82"/>
      <c r="M178" s="82"/>
    </row>
    <row r="179" spans="1:13" ht="13" customHeight="1">
      <c r="A179" s="36"/>
      <c r="B179" s="28"/>
      <c r="C179" s="29"/>
      <c r="D179" s="21"/>
      <c r="E179" s="21"/>
      <c r="F179" s="21"/>
      <c r="G179" s="66"/>
      <c r="H179" s="15"/>
      <c r="I179" s="13"/>
      <c r="J179" s="13"/>
      <c r="K179" s="13"/>
      <c r="L179" s="82"/>
      <c r="M179" s="82"/>
    </row>
    <row r="180" spans="1:13" ht="13" customHeight="1">
      <c r="A180" s="55"/>
      <c r="B180" s="56"/>
      <c r="C180" s="57"/>
      <c r="D180" s="15"/>
      <c r="E180" s="61"/>
      <c r="F180" s="61"/>
      <c r="G180" s="15"/>
      <c r="H180" s="15"/>
      <c r="I180" s="13"/>
      <c r="J180" s="13"/>
      <c r="K180" s="13"/>
      <c r="L180" s="82"/>
      <c r="M180" s="82"/>
    </row>
    <row r="181" spans="1:13" ht="13" customHeight="1">
      <c r="A181" s="55"/>
      <c r="B181" s="59"/>
      <c r="C181" s="57"/>
      <c r="D181" s="20"/>
      <c r="E181" s="61"/>
      <c r="F181" s="15"/>
      <c r="G181" s="15"/>
      <c r="H181" s="15"/>
      <c r="I181" s="15"/>
      <c r="J181" s="13"/>
      <c r="K181" s="15"/>
      <c r="L181" s="82"/>
      <c r="M181" s="82"/>
    </row>
    <row r="182" spans="1:13" ht="13" customHeight="1">
      <c r="A182" s="55"/>
      <c r="B182" s="56"/>
      <c r="C182" s="57"/>
      <c r="D182" s="15"/>
      <c r="E182" s="15"/>
      <c r="F182" s="15"/>
      <c r="G182" s="15"/>
      <c r="H182" s="15"/>
      <c r="I182" s="15"/>
      <c r="J182" s="13"/>
      <c r="K182" s="15"/>
      <c r="L182" s="82"/>
      <c r="M182" s="82"/>
    </row>
    <row r="183" spans="1:13" ht="13" customHeight="1">
      <c r="A183" s="55"/>
      <c r="B183" s="59"/>
      <c r="C183" s="57"/>
      <c r="D183" s="20"/>
      <c r="E183" s="15"/>
      <c r="F183" s="15"/>
      <c r="G183" s="15"/>
      <c r="H183" s="15"/>
      <c r="I183" s="13"/>
      <c r="J183" s="15"/>
      <c r="K183" s="15"/>
      <c r="L183" s="82"/>
      <c r="M183" s="82"/>
    </row>
    <row r="184" spans="1:13" ht="13" customHeight="1">
      <c r="A184" s="59"/>
      <c r="B184" s="56"/>
      <c r="C184" s="57"/>
      <c r="D184" s="15"/>
      <c r="E184" s="15"/>
      <c r="F184" s="15"/>
      <c r="G184" s="15"/>
      <c r="H184" s="15"/>
      <c r="I184" s="13"/>
      <c r="J184" s="13"/>
      <c r="K184" s="13"/>
      <c r="L184" s="82"/>
      <c r="M184" s="82"/>
    </row>
    <row r="185" spans="1:13" ht="13" customHeight="1">
      <c r="A185" s="59"/>
      <c r="B185" s="56"/>
      <c r="C185" s="57"/>
      <c r="D185" s="15"/>
      <c r="E185" s="61"/>
      <c r="F185" s="15"/>
      <c r="G185" s="15"/>
      <c r="H185" s="15"/>
      <c r="I185" s="13"/>
      <c r="J185" s="13"/>
      <c r="K185" s="13"/>
      <c r="L185" s="82"/>
      <c r="M185" s="82"/>
    </row>
    <row r="186" spans="1:13" ht="13" customHeight="1">
      <c r="A186" s="55"/>
      <c r="B186" s="56"/>
      <c r="C186" s="57"/>
      <c r="D186" s="15"/>
      <c r="E186" s="15"/>
      <c r="F186" s="15"/>
      <c r="G186" s="15"/>
      <c r="H186" s="15"/>
      <c r="I186" s="15"/>
      <c r="J186" s="13"/>
      <c r="K186" s="15"/>
      <c r="L186" s="82"/>
      <c r="M186" s="82"/>
    </row>
    <row r="187" spans="1:13" ht="13" customHeight="1">
      <c r="A187" s="36"/>
      <c r="B187" s="28"/>
      <c r="C187" s="29"/>
      <c r="D187" s="21"/>
      <c r="E187" s="21"/>
      <c r="F187" s="21"/>
      <c r="G187" s="62"/>
      <c r="H187" s="15"/>
      <c r="I187" s="15"/>
      <c r="J187" s="13"/>
      <c r="K187" s="15"/>
      <c r="L187" s="82"/>
      <c r="M187" s="82"/>
    </row>
    <row r="188" spans="1:13" ht="13" customHeight="1">
      <c r="A188" s="36"/>
      <c r="B188" s="28"/>
      <c r="C188" s="29"/>
      <c r="D188" s="21"/>
      <c r="E188" s="21"/>
      <c r="F188" s="21"/>
      <c r="G188" s="62"/>
      <c r="H188" s="15"/>
      <c r="I188" s="15"/>
      <c r="J188" s="13"/>
      <c r="K188" s="15"/>
      <c r="L188" s="82"/>
      <c r="M188" s="82"/>
    </row>
    <row r="189" spans="1:13" ht="13" customHeight="1">
      <c r="A189" s="36"/>
      <c r="B189" s="28"/>
      <c r="C189" s="29"/>
      <c r="D189" s="21"/>
      <c r="E189" s="21"/>
      <c r="F189" s="21"/>
      <c r="G189" s="62"/>
      <c r="H189" s="15"/>
      <c r="I189" s="15"/>
      <c r="J189" s="13"/>
      <c r="K189" s="15"/>
      <c r="L189" s="82"/>
      <c r="M189" s="82"/>
    </row>
    <row r="190" spans="1:13" ht="13" customHeight="1">
      <c r="A190" s="33"/>
      <c r="B190" s="34"/>
      <c r="C190" s="31"/>
      <c r="D190" s="21"/>
      <c r="E190" s="21"/>
      <c r="F190" s="21"/>
      <c r="G190" s="66"/>
      <c r="H190" s="15"/>
      <c r="I190" s="73"/>
      <c r="J190" s="13"/>
      <c r="K190" s="13"/>
      <c r="L190" s="82"/>
    </row>
    <row r="191" spans="1:13" ht="13" customHeight="1">
      <c r="A191" s="59"/>
      <c r="B191" s="56"/>
      <c r="C191" s="31"/>
      <c r="D191" s="15"/>
      <c r="E191" s="15"/>
      <c r="F191" s="15"/>
      <c r="G191" s="15"/>
      <c r="H191" s="15"/>
      <c r="I191" s="73"/>
      <c r="J191" s="13"/>
      <c r="K191" s="13"/>
      <c r="L191" s="82"/>
    </row>
    <row r="192" spans="1:13" ht="13" customHeight="1">
      <c r="A192" s="22"/>
      <c r="B192" s="21"/>
      <c r="C192" s="29"/>
      <c r="D192" s="21"/>
      <c r="E192" s="21"/>
      <c r="F192" s="21"/>
      <c r="G192" s="62"/>
      <c r="H192" s="15"/>
      <c r="I192" s="117"/>
      <c r="J192" s="13"/>
      <c r="K192" s="13"/>
      <c r="L192" s="82"/>
    </row>
    <row r="193" spans="1:21" ht="13" customHeight="1">
      <c r="A193" s="36"/>
      <c r="B193" s="28"/>
      <c r="C193" s="29"/>
      <c r="D193" s="21"/>
      <c r="E193" s="21"/>
      <c r="F193" s="21"/>
      <c r="G193" s="62"/>
      <c r="H193" s="15"/>
      <c r="I193" s="73"/>
      <c r="J193" s="13"/>
      <c r="K193" s="13"/>
      <c r="L193" s="82"/>
    </row>
    <row r="194" spans="1:21" ht="13" customHeight="1">
      <c r="A194" s="36"/>
      <c r="B194" s="28"/>
      <c r="C194" s="29"/>
      <c r="D194" s="21"/>
      <c r="E194" s="21"/>
      <c r="F194" s="21"/>
      <c r="G194" s="62"/>
      <c r="H194" s="15"/>
      <c r="I194" s="73"/>
      <c r="J194" s="13"/>
      <c r="K194" s="13"/>
      <c r="L194" s="82"/>
    </row>
    <row r="195" spans="1:21" ht="13" customHeight="1">
      <c r="A195" s="20"/>
      <c r="B195" s="15"/>
      <c r="C195" s="31"/>
      <c r="D195" s="15"/>
      <c r="E195" s="15"/>
      <c r="F195" s="15"/>
      <c r="G195" s="62"/>
      <c r="H195" s="15"/>
      <c r="I195" s="117"/>
      <c r="J195" s="13"/>
      <c r="K195" s="13"/>
      <c r="L195" s="82"/>
    </row>
    <row r="196" spans="1:21" ht="13" customHeight="1">
      <c r="A196" s="22"/>
      <c r="B196" s="21"/>
      <c r="C196" s="29"/>
      <c r="D196" s="21"/>
      <c r="E196" s="21"/>
      <c r="F196" s="21"/>
      <c r="G196" s="62"/>
      <c r="H196" s="15"/>
      <c r="I196" s="117"/>
      <c r="J196" s="13"/>
      <c r="K196" s="13"/>
      <c r="L196" s="82"/>
    </row>
    <row r="197" spans="1:21" ht="13" customHeight="1">
      <c r="A197" s="55"/>
      <c r="B197" s="56"/>
      <c r="C197" s="57"/>
      <c r="D197" s="15"/>
      <c r="E197" s="61"/>
      <c r="F197" s="15"/>
      <c r="G197" s="15"/>
      <c r="H197" s="15"/>
      <c r="I197" s="118"/>
      <c r="J197" s="13"/>
      <c r="K197" s="15"/>
      <c r="L197" s="82"/>
      <c r="M197" s="82"/>
    </row>
    <row r="198" spans="1:21" ht="13" customHeight="1">
      <c r="A198" s="27"/>
      <c r="B198" s="28"/>
      <c r="C198" s="29"/>
      <c r="D198" s="21"/>
      <c r="E198" s="21"/>
      <c r="F198" s="21"/>
      <c r="G198" s="62"/>
      <c r="H198" s="52"/>
      <c r="I198" s="15"/>
      <c r="J198" s="13"/>
      <c r="K198" s="15"/>
      <c r="L198" s="82"/>
      <c r="M198" s="82"/>
    </row>
    <row r="199" spans="1:21" ht="13" customHeight="1">
      <c r="A199" s="27"/>
      <c r="B199" s="28"/>
      <c r="C199" s="29"/>
      <c r="D199" s="21"/>
      <c r="E199" s="21"/>
      <c r="F199" s="21"/>
      <c r="G199" s="62"/>
      <c r="H199" s="15"/>
      <c r="I199" s="15"/>
      <c r="J199" s="13"/>
      <c r="K199" s="15"/>
      <c r="L199" s="82"/>
      <c r="M199" s="82"/>
    </row>
    <row r="200" spans="1:21" ht="13" customHeight="1">
      <c r="A200" s="33"/>
      <c r="B200" s="34"/>
      <c r="C200" s="31"/>
      <c r="D200" s="21"/>
      <c r="E200" s="21"/>
      <c r="F200" s="21"/>
      <c r="G200" s="62"/>
      <c r="H200" s="15"/>
      <c r="I200" s="15"/>
      <c r="J200" s="13"/>
      <c r="K200" s="13"/>
      <c r="L200" s="82"/>
    </row>
    <row r="201" spans="1:21" s="17" customFormat="1" ht="13" customHeight="1">
      <c r="A201" s="55"/>
      <c r="B201" s="56"/>
      <c r="C201" s="57"/>
      <c r="D201" s="15"/>
      <c r="E201" s="15"/>
      <c r="F201" s="15"/>
      <c r="G201" s="15"/>
      <c r="H201" s="15"/>
      <c r="I201" s="15"/>
      <c r="J201" s="13"/>
      <c r="K201" s="15"/>
      <c r="L201" s="82"/>
      <c r="M201" s="82"/>
      <c r="N201" s="257"/>
      <c r="O201" s="257"/>
      <c r="P201" s="257"/>
      <c r="Q201" s="257"/>
      <c r="R201" s="257"/>
      <c r="S201" s="257"/>
      <c r="T201" s="257"/>
      <c r="U201" s="257"/>
    </row>
    <row r="202" spans="1:21" ht="13" customHeight="1">
      <c r="A202" s="33"/>
      <c r="B202" s="34"/>
      <c r="C202" s="31"/>
      <c r="D202" s="21"/>
      <c r="E202" s="21"/>
      <c r="F202" s="21"/>
      <c r="G202" s="62"/>
      <c r="H202" s="15"/>
      <c r="I202" s="13"/>
      <c r="J202" s="13"/>
      <c r="K202" s="13"/>
      <c r="L202" s="82"/>
      <c r="M202" s="82"/>
    </row>
    <row r="203" spans="1:21" ht="13" customHeight="1">
      <c r="A203" s="27"/>
      <c r="B203" s="28"/>
      <c r="C203" s="29"/>
      <c r="D203" s="21"/>
      <c r="E203" s="21"/>
      <c r="F203" s="21"/>
      <c r="G203" s="62"/>
      <c r="H203" s="15"/>
      <c r="I203" s="15"/>
      <c r="J203" s="13"/>
      <c r="K203" s="15"/>
      <c r="L203" s="82"/>
      <c r="M203" s="82"/>
    </row>
    <row r="204" spans="1:21" ht="13" customHeight="1">
      <c r="A204" s="27"/>
      <c r="B204" s="28"/>
      <c r="C204" s="29"/>
      <c r="D204" s="21"/>
      <c r="E204" s="21"/>
      <c r="F204" s="21"/>
      <c r="G204" s="62"/>
      <c r="H204" s="15"/>
      <c r="I204" s="15"/>
      <c r="J204" s="13"/>
      <c r="K204" s="15"/>
      <c r="L204" s="82"/>
      <c r="M204" s="82"/>
    </row>
    <row r="205" spans="1:21" ht="13" customHeight="1">
      <c r="A205" s="36"/>
      <c r="B205" s="28"/>
      <c r="C205" s="29"/>
      <c r="D205" s="21"/>
      <c r="E205" s="21"/>
      <c r="F205" s="21"/>
      <c r="G205" s="62"/>
      <c r="H205" s="15"/>
      <c r="I205" s="15"/>
      <c r="J205" s="13"/>
      <c r="K205" s="13"/>
      <c r="L205" s="82"/>
      <c r="M205" s="82"/>
    </row>
    <row r="206" spans="1:21" ht="13" customHeight="1">
      <c r="A206" s="27"/>
      <c r="B206" s="28"/>
      <c r="C206" s="29"/>
      <c r="D206" s="21"/>
      <c r="E206" s="21"/>
      <c r="F206" s="21"/>
      <c r="G206" s="62"/>
      <c r="H206" s="15"/>
      <c r="I206" s="62"/>
      <c r="J206" s="13"/>
      <c r="K206" s="15"/>
      <c r="L206" s="82"/>
      <c r="M206" s="82"/>
    </row>
    <row r="207" spans="1:21" ht="13" customHeight="1">
      <c r="A207" s="27"/>
      <c r="B207" s="28"/>
      <c r="C207" s="29"/>
      <c r="D207" s="21"/>
      <c r="E207" s="21"/>
      <c r="F207" s="21"/>
      <c r="G207" s="62"/>
      <c r="H207" s="15"/>
      <c r="I207" s="15"/>
      <c r="J207" s="13"/>
      <c r="K207" s="13"/>
      <c r="L207" s="82"/>
      <c r="M207" s="82"/>
    </row>
    <row r="208" spans="1:21" ht="13" customHeight="1">
      <c r="A208" s="36"/>
      <c r="B208" s="28"/>
      <c r="C208" s="29"/>
      <c r="D208" s="21"/>
      <c r="E208" s="21"/>
      <c r="F208" s="21"/>
      <c r="G208" s="62"/>
      <c r="H208" s="15"/>
      <c r="I208" s="15"/>
      <c r="J208" s="13"/>
      <c r="K208" s="13"/>
      <c r="L208" s="82"/>
    </row>
    <row r="209" spans="1:13" ht="13" customHeight="1">
      <c r="A209" s="27"/>
      <c r="B209" s="28"/>
      <c r="C209" s="29"/>
      <c r="D209" s="21"/>
      <c r="E209" s="21"/>
      <c r="F209" s="21"/>
      <c r="G209" s="62"/>
      <c r="H209" s="52"/>
      <c r="I209" s="15"/>
      <c r="J209" s="13"/>
      <c r="K209" s="15"/>
      <c r="L209" s="82"/>
      <c r="M209" s="82"/>
    </row>
    <row r="210" spans="1:13" ht="13" customHeight="1">
      <c r="A210" s="33"/>
      <c r="B210" s="34"/>
      <c r="C210" s="31"/>
      <c r="D210" s="21"/>
      <c r="E210" s="21"/>
      <c r="F210" s="21"/>
      <c r="G210" s="62"/>
      <c r="H210" s="15"/>
      <c r="I210" s="15"/>
      <c r="J210" s="13"/>
      <c r="K210" s="13"/>
      <c r="L210" s="82"/>
    </row>
    <row r="211" spans="1:13" ht="13" customHeight="1">
      <c r="A211" s="27"/>
      <c r="B211" s="28"/>
      <c r="C211" s="29"/>
      <c r="D211" s="21"/>
      <c r="E211" s="21"/>
      <c r="F211" s="21"/>
      <c r="G211" s="62"/>
      <c r="H211" s="52"/>
      <c r="I211" s="15"/>
      <c r="J211" s="13"/>
      <c r="K211" s="15"/>
      <c r="L211" s="82"/>
      <c r="M211" s="82"/>
    </row>
    <row r="212" spans="1:13" ht="13" customHeight="1">
      <c r="A212" s="27"/>
      <c r="B212" s="28"/>
      <c r="C212" s="29"/>
      <c r="D212" s="21"/>
      <c r="E212" s="21"/>
      <c r="F212" s="21"/>
      <c r="G212" s="62"/>
      <c r="H212" s="52"/>
      <c r="I212" s="15"/>
      <c r="J212" s="13"/>
      <c r="K212" s="15"/>
      <c r="L212" s="82"/>
      <c r="M212" s="82"/>
    </row>
    <row r="213" spans="1:13" ht="13" customHeight="1">
      <c r="A213" s="27"/>
      <c r="B213" s="28"/>
      <c r="C213" s="29"/>
      <c r="D213" s="21"/>
      <c r="E213" s="21"/>
      <c r="F213" s="21"/>
      <c r="G213" s="62"/>
      <c r="H213" s="15"/>
      <c r="I213" s="15"/>
      <c r="J213" s="13"/>
      <c r="K213" s="15"/>
      <c r="L213" s="82"/>
      <c r="M213" s="82"/>
    </row>
    <row r="214" spans="1:13" ht="13" customHeight="1">
      <c r="A214" s="55"/>
      <c r="B214" s="56"/>
      <c r="C214" s="57"/>
      <c r="D214" s="15"/>
      <c r="E214" s="15"/>
      <c r="F214" s="15"/>
      <c r="G214" s="15"/>
      <c r="H214" s="15"/>
      <c r="I214" s="15"/>
      <c r="J214" s="15"/>
      <c r="K214" s="15"/>
      <c r="L214" s="82"/>
      <c r="M214" s="82"/>
    </row>
    <row r="215" spans="1:13" ht="13" customHeight="1">
      <c r="A215" s="27"/>
      <c r="B215" s="28"/>
      <c r="C215" s="29"/>
      <c r="D215" s="21"/>
      <c r="E215" s="21"/>
      <c r="F215" s="21"/>
      <c r="G215" s="62"/>
      <c r="H215" s="52"/>
      <c r="I215" s="13"/>
      <c r="J215" s="13"/>
      <c r="K215" s="13"/>
      <c r="L215" s="82"/>
      <c r="M215" s="82"/>
    </row>
    <row r="216" spans="1:13" ht="13" customHeight="1">
      <c r="A216" s="55"/>
      <c r="B216" s="56"/>
      <c r="C216" s="57"/>
      <c r="D216" s="15"/>
      <c r="E216" s="15"/>
      <c r="F216" s="15"/>
      <c r="G216" s="15"/>
      <c r="H216" s="15"/>
      <c r="I216" s="15"/>
      <c r="J216" s="13"/>
      <c r="K216" s="15"/>
      <c r="L216" s="82"/>
      <c r="M216" s="82"/>
    </row>
    <row r="217" spans="1:13" ht="13" customHeight="1">
      <c r="A217" s="27"/>
      <c r="B217" s="28"/>
      <c r="C217" s="29"/>
      <c r="D217" s="21"/>
      <c r="E217" s="21"/>
      <c r="F217" s="21"/>
      <c r="G217" s="62"/>
      <c r="H217" s="52"/>
      <c r="I217" s="15"/>
      <c r="J217" s="13"/>
      <c r="K217" s="15"/>
      <c r="L217" s="82"/>
      <c r="M217" s="82"/>
    </row>
    <row r="218" spans="1:13" ht="13" customHeight="1">
      <c r="A218" s="36"/>
      <c r="B218" s="28"/>
      <c r="C218" s="29"/>
      <c r="D218" s="21"/>
      <c r="E218" s="21"/>
      <c r="F218" s="21"/>
      <c r="G218" s="62"/>
      <c r="H218" s="52"/>
      <c r="I218" s="15"/>
      <c r="J218" s="13"/>
      <c r="K218" s="13"/>
      <c r="L218" s="82"/>
      <c r="M218" s="82"/>
    </row>
    <row r="219" spans="1:13" ht="13" customHeight="1">
      <c r="A219" s="27"/>
      <c r="B219" s="28"/>
      <c r="C219" s="29"/>
      <c r="D219" s="21"/>
      <c r="E219" s="21"/>
      <c r="F219" s="87"/>
      <c r="G219" s="62"/>
      <c r="H219" s="52"/>
      <c r="I219" s="15"/>
      <c r="J219" s="13"/>
      <c r="K219" s="13"/>
      <c r="L219" s="82"/>
      <c r="M219" s="82"/>
    </row>
    <row r="220" spans="1:13" ht="13" customHeight="1">
      <c r="A220" s="27"/>
      <c r="B220" s="28"/>
      <c r="C220" s="29"/>
      <c r="D220" s="22"/>
      <c r="E220" s="41"/>
      <c r="F220" s="87"/>
      <c r="G220" s="62"/>
      <c r="H220" s="116"/>
      <c r="I220" s="94"/>
      <c r="J220" s="13"/>
      <c r="K220" s="13"/>
      <c r="L220" s="82"/>
      <c r="M220" s="82"/>
    </row>
    <row r="221" spans="1:13" ht="13" customHeight="1">
      <c r="A221" s="20"/>
      <c r="B221" s="15"/>
      <c r="C221" s="15"/>
      <c r="D221" s="20"/>
      <c r="E221" s="86"/>
      <c r="F221" s="73"/>
      <c r="G221" s="15"/>
      <c r="H221" s="73"/>
      <c r="I221" s="20"/>
      <c r="J221" s="13"/>
      <c r="K221" s="15"/>
      <c r="L221" s="82"/>
      <c r="M221" s="82"/>
    </row>
    <row r="222" spans="1:13" ht="13" customHeight="1">
      <c r="A222" s="20"/>
      <c r="B222" s="15"/>
      <c r="C222" s="15"/>
      <c r="D222" s="20"/>
      <c r="E222" s="86"/>
      <c r="F222" s="73"/>
      <c r="G222" s="15"/>
      <c r="H222" s="73"/>
      <c r="I222" s="20"/>
      <c r="J222" s="13"/>
      <c r="K222" s="15"/>
      <c r="L222" s="82"/>
      <c r="M222" s="82"/>
    </row>
    <row r="223" spans="1:13" ht="13" customHeight="1">
      <c r="A223" s="73"/>
      <c r="B223" s="86"/>
      <c r="C223" s="15"/>
      <c r="D223" s="86"/>
      <c r="E223" s="86"/>
      <c r="F223" s="73"/>
      <c r="G223" s="15"/>
      <c r="H223" s="73"/>
      <c r="I223" s="20"/>
      <c r="J223" s="13"/>
      <c r="K223" s="15"/>
      <c r="L223" s="82"/>
      <c r="M223" s="82"/>
    </row>
    <row r="224" spans="1:13" ht="13" customHeight="1">
      <c r="A224" s="73"/>
      <c r="B224" s="86"/>
      <c r="C224" s="15"/>
      <c r="D224" s="86"/>
      <c r="E224" s="86"/>
      <c r="F224" s="73"/>
      <c r="G224" s="15"/>
      <c r="H224" s="73"/>
      <c r="I224" s="20"/>
      <c r="J224" s="13"/>
      <c r="K224" s="15"/>
      <c r="L224" s="82"/>
      <c r="M224" s="82"/>
    </row>
    <row r="225" spans="1:13" ht="13" customHeight="1">
      <c r="A225" s="73"/>
      <c r="B225" s="86"/>
      <c r="C225" s="15"/>
      <c r="D225" s="86"/>
      <c r="E225" s="86"/>
      <c r="F225" s="73"/>
      <c r="G225" s="15"/>
      <c r="H225" s="73"/>
      <c r="I225" s="20"/>
      <c r="J225" s="13"/>
      <c r="K225" s="13"/>
      <c r="L225" s="82"/>
      <c r="M225" s="82"/>
    </row>
    <row r="226" spans="1:13" ht="13" customHeight="1">
      <c r="A226" s="88"/>
      <c r="B226" s="90"/>
      <c r="C226" s="57"/>
      <c r="D226" s="86"/>
      <c r="E226" s="86"/>
      <c r="F226" s="73"/>
      <c r="G226" s="62"/>
      <c r="H226" s="73"/>
      <c r="I226" s="15"/>
      <c r="J226" s="13"/>
      <c r="K226" s="15"/>
      <c r="L226" s="82"/>
      <c r="M226" s="82"/>
    </row>
    <row r="227" spans="1:13" ht="13" customHeight="1">
      <c r="A227" s="87"/>
      <c r="B227" s="41"/>
      <c r="C227" s="31"/>
      <c r="D227" s="41"/>
      <c r="E227" s="41"/>
      <c r="F227" s="87"/>
      <c r="G227" s="66"/>
      <c r="H227" s="15"/>
      <c r="I227" s="15"/>
      <c r="J227" s="13"/>
      <c r="K227" s="15"/>
      <c r="L227" s="82"/>
      <c r="M227" s="82"/>
    </row>
    <row r="228" spans="1:13" ht="13" customHeight="1">
      <c r="B228" s="22"/>
      <c r="C228" s="31"/>
      <c r="D228" s="22"/>
      <c r="E228" s="22"/>
      <c r="F228" s="22"/>
      <c r="G228" s="67"/>
      <c r="H228" s="20"/>
      <c r="I228" s="20"/>
      <c r="J228" s="13"/>
      <c r="K228" s="15"/>
      <c r="L228" s="82"/>
      <c r="M228" s="82"/>
    </row>
    <row r="229" spans="1:13" ht="13" customHeight="1">
      <c r="A229" s="22"/>
      <c r="B229" s="22"/>
      <c r="C229" s="31"/>
      <c r="D229" s="22"/>
      <c r="E229" s="22"/>
      <c r="F229" s="22"/>
      <c r="G229" s="67"/>
      <c r="H229" s="20"/>
      <c r="I229" s="20"/>
      <c r="J229" s="13"/>
      <c r="K229" s="15"/>
      <c r="L229" s="82"/>
      <c r="M229" s="82"/>
    </row>
    <row r="230" spans="1:13" ht="13" customHeight="1">
      <c r="B230" s="22"/>
      <c r="C230" s="31"/>
      <c r="D230" s="22"/>
      <c r="E230" s="22"/>
      <c r="F230" s="22"/>
      <c r="G230" s="67"/>
      <c r="H230" s="20"/>
      <c r="I230" s="94"/>
      <c r="J230" s="13"/>
      <c r="K230" s="15"/>
      <c r="L230" s="82"/>
      <c r="M230" s="82"/>
    </row>
    <row r="231" spans="1:13" ht="13" customHeight="1">
      <c r="A231" s="106"/>
      <c r="B231" s="107"/>
      <c r="C231" s="29"/>
      <c r="D231" s="41"/>
      <c r="E231" s="41"/>
      <c r="F231" s="21"/>
      <c r="G231" s="66"/>
      <c r="H231" s="15"/>
      <c r="I231" s="94"/>
      <c r="J231" s="13"/>
      <c r="K231" s="13"/>
      <c r="L231" s="82"/>
      <c r="M231" s="82"/>
    </row>
    <row r="232" spans="1:13" ht="13" customHeight="1">
      <c r="A232" s="27"/>
      <c r="B232" s="28"/>
      <c r="C232" s="29"/>
      <c r="D232" s="22"/>
      <c r="E232" s="21"/>
      <c r="F232" s="21"/>
      <c r="G232" s="62"/>
      <c r="H232" s="15"/>
      <c r="I232" s="20"/>
      <c r="J232" s="13"/>
      <c r="K232" s="13"/>
      <c r="L232" s="82"/>
      <c r="M232" s="82"/>
    </row>
    <row r="233" spans="1:13" ht="13" customHeight="1">
      <c r="A233" s="40"/>
      <c r="B233" s="28"/>
      <c r="C233" s="29"/>
      <c r="D233" s="22"/>
      <c r="E233" s="29"/>
      <c r="F233" s="21"/>
      <c r="G233" s="62"/>
      <c r="H233" s="15"/>
      <c r="I233" s="20"/>
      <c r="J233" s="15"/>
      <c r="K233" s="13"/>
      <c r="L233" s="82"/>
      <c r="M233" s="82"/>
    </row>
    <row r="234" spans="1:13" ht="13" customHeight="1">
      <c r="A234" s="35"/>
      <c r="B234" s="34"/>
      <c r="C234" s="31"/>
      <c r="D234" s="50"/>
      <c r="E234" s="29"/>
      <c r="F234" s="21"/>
      <c r="G234" s="62"/>
      <c r="H234" s="15"/>
      <c r="I234" s="20"/>
      <c r="J234" s="13"/>
      <c r="K234" s="13"/>
      <c r="L234" s="82"/>
      <c r="M234" s="82"/>
    </row>
    <row r="235" spans="1:13" ht="13" customHeight="1">
      <c r="A235" s="59"/>
      <c r="B235" s="56"/>
      <c r="C235" s="57"/>
      <c r="D235" s="20"/>
      <c r="E235" s="15"/>
      <c r="F235" s="15"/>
      <c r="G235" s="15"/>
      <c r="H235" s="15"/>
      <c r="I235" s="20"/>
      <c r="J235" s="13"/>
      <c r="K235" s="13"/>
      <c r="L235" s="82"/>
      <c r="M235" s="82"/>
    </row>
    <row r="236" spans="1:13" ht="13" customHeight="1">
      <c r="A236" s="37"/>
      <c r="B236" s="28"/>
      <c r="C236" s="29"/>
      <c r="D236" s="22"/>
      <c r="E236" s="29"/>
      <c r="F236" s="21"/>
      <c r="G236" s="62"/>
      <c r="H236" s="15"/>
      <c r="I236" s="94"/>
      <c r="J236" s="13"/>
      <c r="K236" s="13"/>
      <c r="L236" s="82"/>
      <c r="M236" s="82"/>
    </row>
    <row r="237" spans="1:13" ht="13" customHeight="1">
      <c r="A237" s="27"/>
      <c r="B237" s="28"/>
      <c r="C237" s="29"/>
      <c r="D237" s="22"/>
      <c r="E237" s="21"/>
      <c r="F237" s="21"/>
      <c r="G237" s="62"/>
      <c r="H237" s="15"/>
      <c r="I237" s="94"/>
      <c r="J237" s="13"/>
      <c r="K237" s="13"/>
      <c r="L237" s="82"/>
      <c r="M237" s="82"/>
    </row>
    <row r="238" spans="1:13" ht="13" customHeight="1">
      <c r="A238" s="55"/>
      <c r="B238" s="56"/>
      <c r="C238" s="57"/>
      <c r="D238" s="15"/>
      <c r="E238" s="15"/>
      <c r="F238" s="15"/>
      <c r="G238" s="62"/>
      <c r="H238" s="15"/>
      <c r="I238" s="94"/>
      <c r="J238" s="13"/>
      <c r="K238" s="13"/>
      <c r="L238" s="82"/>
      <c r="M238" s="82"/>
    </row>
    <row r="239" spans="1:13" ht="13" customHeight="1">
      <c r="A239" s="112"/>
      <c r="B239" s="113"/>
      <c r="C239" s="29"/>
      <c r="D239" s="75"/>
      <c r="E239" s="21"/>
      <c r="F239" s="21"/>
      <c r="G239" s="62"/>
      <c r="H239" s="15"/>
      <c r="I239" s="94"/>
      <c r="J239" s="13"/>
      <c r="K239" s="13"/>
      <c r="L239" s="82"/>
      <c r="M239" s="82"/>
    </row>
    <row r="240" spans="1:13" ht="13" customHeight="1">
      <c r="A240" s="72"/>
      <c r="B240" s="28"/>
      <c r="C240" s="29"/>
      <c r="D240" s="21"/>
      <c r="E240" s="21"/>
      <c r="F240" s="21"/>
      <c r="G240" s="66"/>
      <c r="H240" s="15"/>
      <c r="I240" s="94"/>
      <c r="J240" s="13"/>
      <c r="K240" s="13"/>
      <c r="L240" s="82"/>
      <c r="M240" s="82"/>
    </row>
    <row r="241" spans="1:13" ht="13" customHeight="1">
      <c r="A241" s="89"/>
      <c r="B241" s="56"/>
      <c r="C241" s="57"/>
      <c r="D241" s="15"/>
      <c r="E241" s="61"/>
      <c r="F241" s="15"/>
      <c r="G241" s="15"/>
      <c r="H241" s="15"/>
      <c r="I241" s="94"/>
      <c r="J241" s="13"/>
      <c r="K241" s="13"/>
      <c r="L241" s="82"/>
      <c r="M241" s="82"/>
    </row>
    <row r="242" spans="1:13" ht="13" customHeight="1">
      <c r="A242" s="72"/>
      <c r="B242" s="28"/>
      <c r="C242" s="29"/>
      <c r="D242" s="21"/>
      <c r="E242" s="21"/>
      <c r="F242" s="21"/>
      <c r="G242" s="66"/>
      <c r="H242" s="15"/>
      <c r="I242" s="94"/>
      <c r="J242" s="13"/>
      <c r="K242" s="13"/>
      <c r="L242" s="82"/>
      <c r="M242" s="82"/>
    </row>
    <row r="243" spans="1:13" ht="13" customHeight="1">
      <c r="A243" s="72"/>
      <c r="B243" s="28"/>
      <c r="C243" s="29"/>
      <c r="D243" s="21"/>
      <c r="E243" s="21"/>
      <c r="F243" s="21"/>
      <c r="G243" s="66"/>
      <c r="H243" s="15"/>
      <c r="I243" s="94"/>
      <c r="J243" s="13"/>
      <c r="K243" s="13"/>
      <c r="L243" s="82"/>
      <c r="M243" s="82"/>
    </row>
    <row r="244" spans="1:13" ht="13" customHeight="1">
      <c r="A244" s="111"/>
      <c r="B244" s="101"/>
      <c r="C244" s="53"/>
      <c r="D244" s="109"/>
      <c r="E244" s="109"/>
      <c r="F244" s="109"/>
      <c r="G244" s="66"/>
      <c r="H244" s="15"/>
      <c r="I244" s="94"/>
      <c r="J244" s="13"/>
      <c r="K244" s="13"/>
      <c r="L244" s="82"/>
    </row>
    <row r="245" spans="1:13" ht="13" customHeight="1">
      <c r="A245" s="43"/>
      <c r="B245" s="44"/>
      <c r="C245" s="53"/>
      <c r="D245" s="109"/>
      <c r="E245" s="109"/>
      <c r="F245" s="109"/>
      <c r="G245" s="66"/>
      <c r="H245" s="80"/>
      <c r="I245" s="93"/>
      <c r="J245" s="13"/>
      <c r="K245" s="13"/>
      <c r="L245" s="82"/>
      <c r="M245" s="82"/>
    </row>
    <row r="246" spans="1:13" ht="13" customHeight="1">
      <c r="A246" s="33"/>
      <c r="B246" s="34"/>
      <c r="C246" s="31"/>
      <c r="D246" s="21"/>
      <c r="E246" s="21"/>
      <c r="F246" s="21"/>
      <c r="G246" s="66"/>
      <c r="H246" s="15"/>
      <c r="I246" s="94"/>
      <c r="J246" s="13"/>
      <c r="K246" s="13"/>
      <c r="L246" s="82"/>
    </row>
    <row r="247" spans="1:13" ht="13" customHeight="1">
      <c r="A247" s="20"/>
      <c r="B247" s="15"/>
      <c r="C247" s="15"/>
      <c r="D247" s="15"/>
      <c r="E247" s="15"/>
      <c r="F247" s="15"/>
      <c r="G247" s="15"/>
      <c r="H247" s="15"/>
      <c r="I247" s="20"/>
      <c r="J247" s="13"/>
      <c r="K247" s="15"/>
      <c r="L247" s="82"/>
      <c r="M247" s="82"/>
    </row>
    <row r="248" spans="1:13" ht="13" customHeight="1">
      <c r="A248" s="33"/>
      <c r="B248" s="34"/>
      <c r="C248" s="31"/>
      <c r="D248" s="21"/>
      <c r="E248" s="21"/>
      <c r="F248" s="21"/>
      <c r="G248" s="62"/>
      <c r="H248" s="15"/>
      <c r="I248" s="94"/>
      <c r="J248" s="13"/>
      <c r="K248" s="13"/>
      <c r="L248" s="82"/>
      <c r="M248" s="82"/>
    </row>
    <row r="249" spans="1:13" ht="13" customHeight="1">
      <c r="A249" s="43"/>
      <c r="B249" s="44"/>
      <c r="C249" s="53"/>
      <c r="D249" s="109"/>
      <c r="E249" s="109"/>
      <c r="F249" s="109"/>
      <c r="G249" s="66"/>
      <c r="H249" s="80"/>
      <c r="I249" s="93"/>
      <c r="J249" s="13"/>
      <c r="K249" s="13"/>
      <c r="L249" s="82"/>
      <c r="M249" s="82"/>
    </row>
    <row r="250" spans="1:13" ht="13" customHeight="1">
      <c r="A250" s="45"/>
      <c r="B250" s="101"/>
      <c r="C250" s="53"/>
      <c r="D250" s="109"/>
      <c r="E250" s="109"/>
      <c r="F250" s="109"/>
      <c r="G250" s="66"/>
      <c r="H250" s="80"/>
      <c r="I250" s="93"/>
      <c r="J250" s="13"/>
      <c r="K250" s="13"/>
      <c r="L250" s="82"/>
    </row>
    <row r="251" spans="1:13" ht="13" customHeight="1">
      <c r="A251" s="101"/>
      <c r="B251" s="101"/>
      <c r="C251" s="53"/>
      <c r="D251" s="109"/>
      <c r="E251" s="109"/>
      <c r="F251" s="109"/>
      <c r="G251" s="66"/>
      <c r="H251" s="80"/>
      <c r="I251" s="93"/>
      <c r="J251" s="13"/>
      <c r="K251" s="13"/>
      <c r="L251" s="82"/>
      <c r="M251" s="82"/>
    </row>
    <row r="252" spans="1:13" ht="13" customHeight="1">
      <c r="A252" s="5"/>
      <c r="B252" s="20"/>
      <c r="C252" s="15"/>
      <c r="D252" s="20"/>
      <c r="E252" s="20"/>
      <c r="F252" s="20"/>
      <c r="G252" s="15"/>
      <c r="H252" s="15"/>
      <c r="I252" s="20"/>
      <c r="J252" s="13"/>
      <c r="K252" s="15"/>
      <c r="L252" s="82"/>
      <c r="M252" s="82"/>
    </row>
    <row r="253" spans="1:13" ht="13" customHeight="1">
      <c r="A253" s="71"/>
      <c r="B253" s="71"/>
      <c r="C253" s="31"/>
      <c r="D253" s="71"/>
      <c r="E253" s="71"/>
      <c r="F253" s="71"/>
      <c r="G253" s="66"/>
      <c r="H253" s="15"/>
      <c r="I253" s="20"/>
      <c r="J253" s="13"/>
      <c r="K253" s="15"/>
      <c r="L253" s="82"/>
      <c r="M253" s="82"/>
    </row>
    <row r="254" spans="1:13" ht="13" customHeight="1">
      <c r="A254" s="33"/>
      <c r="B254" s="33"/>
      <c r="C254" s="31"/>
      <c r="D254" s="22"/>
      <c r="E254" s="22"/>
      <c r="F254" s="22"/>
      <c r="G254" s="66"/>
      <c r="H254" s="15"/>
      <c r="I254" s="20"/>
      <c r="J254" s="13"/>
      <c r="K254" s="13"/>
      <c r="L254" s="82"/>
      <c r="M254" s="82"/>
    </row>
    <row r="255" spans="1:13" ht="13" customHeight="1">
      <c r="A255" s="55"/>
      <c r="B255" s="59"/>
      <c r="C255" s="57"/>
      <c r="D255" s="20"/>
      <c r="E255" s="20"/>
      <c r="F255" s="20"/>
      <c r="G255" s="62"/>
      <c r="H255" s="15"/>
      <c r="I255" s="94"/>
      <c r="J255" s="13"/>
      <c r="K255" s="13"/>
      <c r="L255" s="82"/>
      <c r="M255" s="82"/>
    </row>
    <row r="256" spans="1:13" ht="13" customHeight="1">
      <c r="A256" s="55"/>
      <c r="B256" s="59"/>
      <c r="C256" s="57"/>
      <c r="D256" s="20"/>
      <c r="E256" s="20"/>
      <c r="F256" s="20"/>
      <c r="G256" s="20"/>
      <c r="H256" s="15"/>
      <c r="I256" s="94"/>
      <c r="J256" s="13"/>
      <c r="K256" s="13"/>
      <c r="L256" s="82"/>
      <c r="M256" s="82"/>
    </row>
    <row r="257" spans="1:13" ht="13" customHeight="1">
      <c r="A257" s="20"/>
      <c r="B257" s="59"/>
      <c r="C257" s="57"/>
      <c r="D257" s="19"/>
      <c r="E257" s="81"/>
      <c r="F257" s="81"/>
      <c r="G257" s="60"/>
      <c r="H257" s="57"/>
      <c r="I257" s="94"/>
      <c r="J257" s="13"/>
      <c r="K257" s="13"/>
      <c r="L257" s="82"/>
      <c r="M257" s="82"/>
    </row>
    <row r="258" spans="1:13" ht="13" customHeight="1">
      <c r="A258" s="55"/>
      <c r="B258" s="59"/>
      <c r="C258" s="57"/>
      <c r="D258" s="20"/>
      <c r="E258" s="20"/>
      <c r="F258" s="20"/>
      <c r="G258" s="20"/>
      <c r="H258" s="15"/>
      <c r="I258" s="94"/>
      <c r="J258" s="13"/>
      <c r="K258" s="13"/>
      <c r="L258" s="82"/>
      <c r="M258" s="82"/>
    </row>
    <row r="259" spans="1:13" ht="13" customHeight="1">
      <c r="A259" s="27"/>
      <c r="B259" s="36"/>
      <c r="C259" s="29"/>
      <c r="D259" s="22"/>
      <c r="E259" s="22"/>
      <c r="F259" s="22"/>
      <c r="G259" s="85"/>
      <c r="H259" s="15"/>
      <c r="I259" s="94"/>
      <c r="J259" s="13"/>
      <c r="K259" s="13"/>
      <c r="L259" s="82"/>
      <c r="M259" s="82"/>
    </row>
    <row r="260" spans="1:13" ht="13" customHeight="1">
      <c r="A260" s="36"/>
      <c r="B260" s="36"/>
      <c r="C260" s="29"/>
      <c r="D260" s="22"/>
      <c r="E260" s="22"/>
      <c r="F260" s="22"/>
      <c r="G260" s="85"/>
      <c r="H260" s="20"/>
      <c r="I260" s="20"/>
      <c r="J260" s="13"/>
      <c r="K260" s="15"/>
      <c r="L260" s="82"/>
      <c r="M260" s="82"/>
    </row>
    <row r="261" spans="1:13" ht="13" customHeight="1">
      <c r="A261" s="38"/>
      <c r="B261" s="34"/>
      <c r="C261" s="31"/>
      <c r="D261" s="21"/>
      <c r="E261" s="21"/>
      <c r="F261" s="13"/>
      <c r="G261" s="66"/>
      <c r="H261" s="15"/>
      <c r="I261" s="13"/>
      <c r="J261" s="13"/>
      <c r="K261" s="13"/>
    </row>
    <row r="262" spans="1:13" ht="13" customHeight="1">
      <c r="A262" s="38"/>
      <c r="B262" s="34"/>
      <c r="C262" s="31"/>
      <c r="D262" s="21"/>
      <c r="E262" s="21"/>
      <c r="F262" s="13"/>
      <c r="G262" s="66"/>
      <c r="H262" s="15"/>
      <c r="I262" s="13"/>
      <c r="J262" s="13"/>
      <c r="K262" s="13"/>
    </row>
    <row r="263" spans="1:13" ht="13" customHeight="1">
      <c r="A263" s="38"/>
      <c r="B263" s="34"/>
      <c r="C263" s="31"/>
      <c r="D263" s="21"/>
      <c r="E263" s="21"/>
      <c r="F263" s="13"/>
      <c r="G263" s="66"/>
      <c r="H263" s="15"/>
      <c r="I263" s="13"/>
      <c r="J263" s="13"/>
      <c r="K263" s="13"/>
    </row>
    <row r="264" spans="1:13" ht="13" customHeight="1">
      <c r="A264" s="38"/>
      <c r="B264" s="34"/>
      <c r="C264" s="31"/>
      <c r="D264" s="21"/>
      <c r="E264" s="21"/>
      <c r="F264" s="13"/>
      <c r="G264" s="66"/>
      <c r="H264" s="15"/>
      <c r="I264" s="13"/>
      <c r="J264" s="13"/>
      <c r="K264" s="13"/>
    </row>
    <row r="265" spans="1:13" ht="13" customHeight="1">
      <c r="A265" s="38"/>
      <c r="B265" s="34"/>
      <c r="C265" s="31"/>
      <c r="D265" s="21"/>
      <c r="E265" s="21"/>
      <c r="F265" s="13"/>
      <c r="G265" s="66"/>
      <c r="H265" s="15"/>
      <c r="I265" s="13"/>
      <c r="J265" s="13"/>
      <c r="K265" s="13"/>
    </row>
    <row r="266" spans="1:13" ht="13" customHeight="1">
      <c r="A266" s="38"/>
      <c r="B266" s="34"/>
      <c r="C266" s="31"/>
      <c r="D266" s="21"/>
      <c r="E266" s="21"/>
      <c r="F266" s="13"/>
      <c r="G266" s="66"/>
      <c r="H266" s="15"/>
      <c r="I266" s="13"/>
      <c r="J266" s="13"/>
      <c r="K266" s="13"/>
    </row>
    <row r="267" spans="1:13" ht="13" customHeight="1">
      <c r="A267" s="38"/>
      <c r="B267" s="34"/>
      <c r="C267" s="31"/>
      <c r="D267" s="21"/>
      <c r="E267" s="21"/>
      <c r="F267" s="13"/>
      <c r="G267" s="66"/>
      <c r="H267" s="15"/>
      <c r="I267" s="13"/>
      <c r="J267" s="13"/>
      <c r="K267" s="13"/>
    </row>
    <row r="268" spans="1:13" ht="13" customHeight="1">
      <c r="A268" s="38"/>
      <c r="B268" s="34"/>
      <c r="C268" s="31"/>
      <c r="D268" s="21"/>
      <c r="E268" s="21"/>
      <c r="F268" s="13"/>
      <c r="G268" s="66"/>
      <c r="H268" s="15"/>
      <c r="I268" s="13"/>
      <c r="J268" s="13"/>
      <c r="K268" s="13"/>
    </row>
    <row r="269" spans="1:13" ht="13" customHeight="1">
      <c r="A269" s="38"/>
      <c r="B269" s="34"/>
      <c r="C269" s="31"/>
      <c r="D269" s="21"/>
      <c r="E269" s="21"/>
      <c r="F269" s="13"/>
      <c r="G269" s="66"/>
      <c r="H269" s="15"/>
      <c r="I269" s="13"/>
      <c r="J269" s="13"/>
      <c r="K269" s="13"/>
    </row>
    <row r="270" spans="1:13" ht="13" customHeight="1">
      <c r="A270" s="38"/>
      <c r="B270" s="34"/>
      <c r="C270" s="31"/>
      <c r="D270" s="21"/>
      <c r="E270" s="21"/>
      <c r="F270" s="13"/>
      <c r="G270" s="66"/>
      <c r="H270" s="15"/>
      <c r="I270" s="13"/>
      <c r="J270" s="13"/>
      <c r="K270" s="13"/>
    </row>
    <row r="271" spans="1:13" ht="13" customHeight="1">
      <c r="A271" s="38"/>
      <c r="B271" s="34"/>
      <c r="C271" s="31"/>
      <c r="D271" s="21"/>
      <c r="E271" s="21"/>
      <c r="F271" s="13"/>
      <c r="G271" s="66"/>
      <c r="H271" s="15"/>
      <c r="I271" s="13"/>
      <c r="J271" s="13"/>
      <c r="K271" s="13"/>
    </row>
    <row r="272" spans="1:13" ht="13" customHeight="1">
      <c r="A272" s="38"/>
      <c r="B272" s="34"/>
      <c r="C272" s="31"/>
      <c r="D272" s="21"/>
      <c r="E272" s="21"/>
      <c r="F272" s="13"/>
      <c r="G272" s="66"/>
      <c r="H272" s="15"/>
      <c r="I272" s="13"/>
      <c r="J272" s="13"/>
      <c r="K272" s="13"/>
    </row>
    <row r="273" spans="1:11" ht="13" customHeight="1">
      <c r="A273" s="38"/>
      <c r="B273" s="34"/>
      <c r="C273" s="31"/>
      <c r="D273" s="21"/>
      <c r="E273" s="21"/>
      <c r="F273" s="13"/>
      <c r="G273" s="66"/>
      <c r="H273" s="15"/>
      <c r="I273" s="13"/>
      <c r="J273" s="13"/>
      <c r="K273" s="13"/>
    </row>
    <row r="274" spans="1:11" ht="13" customHeight="1">
      <c r="A274" s="38"/>
      <c r="B274" s="34"/>
      <c r="C274" s="31"/>
      <c r="D274" s="21"/>
      <c r="E274" s="21"/>
      <c r="F274" s="13"/>
      <c r="G274" s="66"/>
      <c r="H274" s="15"/>
      <c r="I274" s="13"/>
      <c r="J274" s="13"/>
      <c r="K274" s="13"/>
    </row>
    <row r="275" spans="1:11" ht="13" customHeight="1">
      <c r="A275" s="38"/>
      <c r="B275" s="34"/>
      <c r="C275" s="31"/>
      <c r="D275" s="21"/>
      <c r="E275" s="21"/>
      <c r="F275" s="13"/>
      <c r="G275" s="66"/>
      <c r="H275" s="15"/>
      <c r="I275" s="13"/>
      <c r="J275" s="13"/>
      <c r="K275" s="13"/>
    </row>
    <row r="276" spans="1:11" ht="13" customHeight="1">
      <c r="A276" s="38"/>
      <c r="B276" s="34"/>
      <c r="C276" s="31"/>
      <c r="D276" s="21"/>
      <c r="E276" s="21"/>
      <c r="F276" s="13"/>
      <c r="G276" s="66"/>
      <c r="H276" s="15"/>
      <c r="I276" s="13"/>
      <c r="J276" s="13"/>
      <c r="K276" s="13"/>
    </row>
    <row r="277" spans="1:11" ht="13" customHeight="1">
      <c r="A277" s="38"/>
      <c r="B277" s="34"/>
      <c r="C277" s="31"/>
      <c r="D277" s="21"/>
      <c r="E277" s="21"/>
      <c r="F277" s="13"/>
      <c r="G277" s="66"/>
      <c r="H277" s="15"/>
      <c r="I277" s="13"/>
      <c r="J277" s="13"/>
      <c r="K277" s="13"/>
    </row>
    <row r="278" spans="1:11" ht="13" customHeight="1">
      <c r="A278" s="38"/>
      <c r="B278" s="34"/>
      <c r="C278" s="31"/>
      <c r="D278" s="21"/>
      <c r="E278" s="21"/>
      <c r="F278" s="13"/>
      <c r="G278" s="66"/>
      <c r="H278" s="15"/>
      <c r="I278" s="13"/>
      <c r="J278" s="13"/>
      <c r="K278" s="13"/>
    </row>
    <row r="279" spans="1:11" ht="13" customHeight="1">
      <c r="A279" s="38"/>
      <c r="B279" s="34"/>
      <c r="C279" s="31"/>
      <c r="D279" s="21"/>
      <c r="E279" s="21"/>
      <c r="F279" s="13"/>
      <c r="G279" s="66"/>
      <c r="H279" s="15"/>
      <c r="I279" s="13"/>
      <c r="J279" s="13"/>
      <c r="K279" s="13"/>
    </row>
    <row r="280" spans="1:11" ht="13" customHeight="1">
      <c r="A280" s="38"/>
      <c r="B280" s="34"/>
      <c r="C280" s="31"/>
      <c r="D280" s="21"/>
      <c r="E280" s="21"/>
      <c r="F280" s="13"/>
      <c r="G280" s="66"/>
      <c r="H280" s="15"/>
      <c r="I280" s="13"/>
      <c r="J280" s="13"/>
      <c r="K280" s="13"/>
    </row>
    <row r="281" spans="1:11" ht="13" customHeight="1">
      <c r="A281" s="38"/>
      <c r="B281" s="34"/>
      <c r="C281" s="31"/>
      <c r="D281" s="21"/>
      <c r="E281" s="21"/>
      <c r="F281" s="13"/>
      <c r="G281" s="66"/>
      <c r="H281" s="15"/>
      <c r="I281" s="13"/>
      <c r="J281" s="13"/>
      <c r="K281" s="13"/>
    </row>
    <row r="282" spans="1:11" ht="13" customHeight="1">
      <c r="A282" s="38"/>
      <c r="B282" s="34"/>
      <c r="C282" s="31"/>
      <c r="D282" s="21"/>
      <c r="E282" s="21"/>
      <c r="F282" s="13"/>
      <c r="G282" s="66"/>
      <c r="H282" s="15"/>
      <c r="I282" s="13"/>
      <c r="J282" s="13"/>
      <c r="K282" s="13"/>
    </row>
    <row r="283" spans="1:11" ht="13" customHeight="1">
      <c r="A283" s="38"/>
      <c r="B283" s="34"/>
      <c r="C283" s="31"/>
      <c r="D283" s="21"/>
      <c r="E283" s="21"/>
      <c r="F283" s="13"/>
      <c r="G283" s="66"/>
      <c r="H283" s="15"/>
      <c r="I283" s="13"/>
      <c r="J283" s="13"/>
      <c r="K283" s="13"/>
    </row>
    <row r="284" spans="1:11" ht="13" customHeight="1">
      <c r="A284" s="38"/>
      <c r="B284" s="34"/>
      <c r="C284" s="31"/>
      <c r="D284" s="21"/>
      <c r="E284" s="21"/>
      <c r="F284" s="13"/>
      <c r="G284" s="66"/>
      <c r="H284" s="15"/>
      <c r="I284" s="13"/>
      <c r="J284" s="13"/>
      <c r="K284" s="13"/>
    </row>
    <row r="285" spans="1:11" ht="13" customHeight="1">
      <c r="A285" s="38"/>
      <c r="B285" s="34"/>
      <c r="C285" s="31"/>
      <c r="D285" s="21"/>
      <c r="E285" s="21"/>
      <c r="F285" s="13"/>
      <c r="G285" s="66"/>
      <c r="H285" s="15"/>
      <c r="I285" s="13"/>
      <c r="J285" s="13"/>
      <c r="K285" s="13"/>
    </row>
    <row r="286" spans="1:11" ht="13" customHeight="1">
      <c r="A286" s="38"/>
      <c r="B286" s="34"/>
      <c r="C286" s="31"/>
      <c r="D286" s="21"/>
      <c r="E286" s="21"/>
      <c r="F286" s="13"/>
      <c r="G286" s="66"/>
      <c r="H286" s="15"/>
      <c r="I286" s="13"/>
      <c r="J286" s="13"/>
      <c r="K286" s="13"/>
    </row>
    <row r="287" spans="1:11" ht="13" customHeight="1">
      <c r="A287" s="38"/>
      <c r="B287" s="34"/>
      <c r="C287" s="31"/>
      <c r="D287" s="21"/>
      <c r="E287" s="21"/>
      <c r="F287" s="13"/>
      <c r="G287" s="66"/>
      <c r="H287" s="15"/>
      <c r="I287" s="13"/>
      <c r="J287" s="13"/>
      <c r="K287" s="13"/>
    </row>
    <row r="288" spans="1:11" ht="13" customHeight="1">
      <c r="A288" s="38"/>
      <c r="B288" s="34"/>
      <c r="C288" s="31"/>
      <c r="D288" s="21"/>
      <c r="E288" s="21"/>
      <c r="F288" s="13"/>
      <c r="G288" s="66"/>
      <c r="H288" s="15"/>
      <c r="I288" s="13"/>
      <c r="J288" s="13"/>
      <c r="K288" s="13"/>
    </row>
    <row r="289" spans="1:11" ht="13" customHeight="1">
      <c r="A289" s="38"/>
      <c r="B289" s="34"/>
      <c r="C289" s="31"/>
      <c r="D289" s="21"/>
      <c r="E289" s="21"/>
      <c r="F289" s="13"/>
      <c r="G289" s="66"/>
      <c r="H289" s="15"/>
      <c r="I289" s="13"/>
      <c r="J289" s="13"/>
      <c r="K289" s="13"/>
    </row>
    <row r="290" spans="1:11" ht="13" customHeight="1">
      <c r="A290" s="38"/>
      <c r="B290" s="34"/>
      <c r="C290" s="31"/>
      <c r="D290" s="21"/>
      <c r="E290" s="21"/>
      <c r="F290" s="13"/>
      <c r="G290" s="66"/>
      <c r="H290" s="15"/>
      <c r="I290" s="13"/>
      <c r="J290" s="13"/>
      <c r="K290" s="13"/>
    </row>
    <row r="291" spans="1:11" ht="13" customHeight="1">
      <c r="A291" s="38"/>
      <c r="B291" s="34"/>
      <c r="C291" s="31"/>
      <c r="D291" s="21"/>
      <c r="E291" s="21"/>
      <c r="F291" s="13"/>
      <c r="G291" s="66"/>
      <c r="H291" s="15"/>
      <c r="I291" s="13"/>
      <c r="J291" s="13"/>
      <c r="K291" s="13"/>
    </row>
    <row r="292" spans="1:11" ht="13" customHeight="1">
      <c r="A292" s="38"/>
      <c r="B292" s="34"/>
      <c r="C292" s="31"/>
      <c r="D292" s="21"/>
      <c r="E292" s="21"/>
      <c r="F292" s="13"/>
      <c r="G292" s="66"/>
      <c r="H292" s="15"/>
      <c r="I292" s="13"/>
      <c r="J292" s="13"/>
      <c r="K292" s="13"/>
    </row>
    <row r="293" spans="1:11" ht="13" customHeight="1">
      <c r="A293" s="38"/>
      <c r="B293" s="34"/>
      <c r="C293" s="31"/>
      <c r="D293" s="21"/>
      <c r="E293" s="21"/>
      <c r="F293" s="13"/>
      <c r="G293" s="66"/>
      <c r="H293" s="15"/>
      <c r="I293" s="13"/>
      <c r="J293" s="13"/>
      <c r="K293" s="13"/>
    </row>
    <row r="294" spans="1:11" ht="13" customHeight="1">
      <c r="A294" s="38"/>
      <c r="B294" s="34"/>
      <c r="C294" s="31"/>
      <c r="D294" s="21"/>
      <c r="E294" s="21"/>
      <c r="F294" s="13"/>
      <c r="G294" s="66"/>
      <c r="H294" s="15"/>
      <c r="I294" s="13"/>
      <c r="J294" s="13"/>
      <c r="K294" s="13"/>
    </row>
    <row r="295" spans="1:11" ht="13" customHeight="1">
      <c r="A295" s="38"/>
      <c r="B295" s="34"/>
      <c r="C295" s="31"/>
      <c r="D295" s="21"/>
      <c r="E295" s="21"/>
      <c r="F295" s="13"/>
      <c r="G295" s="66"/>
      <c r="H295" s="15"/>
      <c r="I295" s="13"/>
      <c r="J295" s="13"/>
      <c r="K295" s="13"/>
    </row>
    <row r="296" spans="1:11" ht="13" customHeight="1">
      <c r="A296" s="38"/>
      <c r="B296" s="34"/>
      <c r="C296" s="31"/>
      <c r="D296" s="21"/>
      <c r="E296" s="21"/>
      <c r="F296" s="13"/>
      <c r="G296" s="66"/>
      <c r="H296" s="15"/>
      <c r="I296" s="13"/>
      <c r="J296" s="13"/>
      <c r="K296" s="13"/>
    </row>
    <row r="297" spans="1:11" ht="13" customHeight="1">
      <c r="A297" s="38"/>
      <c r="B297" s="34"/>
      <c r="C297" s="31"/>
      <c r="D297" s="21"/>
      <c r="E297" s="21"/>
      <c r="F297" s="13"/>
      <c r="G297" s="66"/>
      <c r="H297" s="15"/>
      <c r="I297" s="13"/>
      <c r="J297" s="13"/>
      <c r="K297" s="13"/>
    </row>
    <row r="298" spans="1:11" ht="13" customHeight="1">
      <c r="A298" s="38"/>
      <c r="B298" s="34"/>
      <c r="C298" s="31"/>
      <c r="D298" s="21"/>
      <c r="E298" s="21"/>
      <c r="F298" s="13"/>
      <c r="G298" s="66"/>
      <c r="H298" s="15"/>
      <c r="I298" s="13"/>
      <c r="J298" s="13"/>
      <c r="K298" s="13"/>
    </row>
    <row r="299" spans="1:11" ht="13" customHeight="1">
      <c r="A299" s="38"/>
      <c r="B299" s="34"/>
      <c r="C299" s="31"/>
      <c r="D299" s="21"/>
      <c r="E299" s="21"/>
      <c r="F299" s="13"/>
      <c r="G299" s="66"/>
      <c r="H299" s="15"/>
      <c r="I299" s="13"/>
      <c r="J299" s="13"/>
      <c r="K299" s="13"/>
    </row>
    <row r="300" spans="1:11" ht="13" customHeight="1">
      <c r="A300" s="38"/>
      <c r="B300" s="34"/>
      <c r="C300" s="31"/>
      <c r="D300" s="21"/>
      <c r="E300" s="21"/>
      <c r="F300" s="13"/>
      <c r="G300" s="66"/>
      <c r="H300" s="15"/>
      <c r="I300" s="13"/>
      <c r="J300" s="13"/>
      <c r="K300" s="13"/>
    </row>
    <row r="301" spans="1:11" ht="13" customHeight="1">
      <c r="A301" s="38"/>
      <c r="B301" s="34"/>
      <c r="C301" s="31"/>
      <c r="D301" s="21"/>
      <c r="E301" s="21"/>
      <c r="F301" s="13"/>
      <c r="G301" s="66"/>
      <c r="H301" s="15"/>
      <c r="I301" s="13"/>
      <c r="J301" s="13"/>
      <c r="K301" s="13"/>
    </row>
    <row r="302" spans="1:11" ht="13" customHeight="1">
      <c r="A302" s="38"/>
      <c r="B302" s="34"/>
      <c r="C302" s="31"/>
      <c r="D302" s="21"/>
      <c r="E302" s="21"/>
      <c r="F302" s="13"/>
      <c r="G302" s="66"/>
      <c r="H302" s="15"/>
      <c r="I302" s="13"/>
      <c r="J302" s="13"/>
      <c r="K302" s="13"/>
    </row>
    <row r="303" spans="1:11" ht="13" customHeight="1">
      <c r="A303" s="38"/>
      <c r="B303" s="34"/>
      <c r="C303" s="31"/>
      <c r="D303" s="21"/>
      <c r="E303" s="21"/>
      <c r="F303" s="13"/>
      <c r="G303" s="66"/>
      <c r="H303" s="15"/>
      <c r="I303" s="13"/>
      <c r="J303" s="13"/>
      <c r="K303" s="13"/>
    </row>
    <row r="304" spans="1:11" ht="13" customHeight="1">
      <c r="A304" s="38"/>
      <c r="B304" s="34"/>
      <c r="C304" s="31"/>
      <c r="D304" s="21"/>
      <c r="E304" s="21"/>
      <c r="F304" s="13"/>
      <c r="G304" s="66"/>
      <c r="H304" s="15"/>
      <c r="I304" s="13"/>
      <c r="J304" s="13"/>
      <c r="K304" s="13"/>
    </row>
    <row r="305" spans="1:11" ht="13" customHeight="1">
      <c r="A305" s="38"/>
      <c r="B305" s="34"/>
      <c r="C305" s="31"/>
      <c r="D305" s="21"/>
      <c r="E305" s="21"/>
      <c r="F305" s="13"/>
      <c r="G305" s="66"/>
      <c r="H305" s="15"/>
      <c r="I305" s="13"/>
      <c r="J305" s="13"/>
      <c r="K305" s="13"/>
    </row>
    <row r="306" spans="1:11" ht="13" customHeight="1">
      <c r="A306" s="38"/>
      <c r="B306" s="34"/>
      <c r="C306" s="31"/>
      <c r="D306" s="21"/>
      <c r="E306" s="21"/>
      <c r="F306" s="13"/>
      <c r="G306" s="66"/>
      <c r="H306" s="15"/>
      <c r="I306" s="13"/>
      <c r="J306" s="13"/>
      <c r="K306" s="13"/>
    </row>
    <row r="307" spans="1:11" ht="13" customHeight="1">
      <c r="A307" s="38"/>
      <c r="B307" s="34"/>
      <c r="C307" s="31"/>
      <c r="D307" s="21"/>
      <c r="E307" s="21"/>
      <c r="F307" s="13"/>
      <c r="G307" s="66"/>
      <c r="H307" s="15"/>
      <c r="I307" s="13"/>
      <c r="J307" s="13"/>
      <c r="K307" s="13"/>
    </row>
    <row r="308" spans="1:11" ht="13" customHeight="1">
      <c r="A308" s="38"/>
      <c r="B308" s="34"/>
      <c r="C308" s="31"/>
      <c r="D308" s="21"/>
      <c r="E308" s="21"/>
      <c r="F308" s="13"/>
      <c r="G308" s="66"/>
      <c r="H308" s="15"/>
      <c r="I308" s="13"/>
      <c r="J308" s="13"/>
      <c r="K308" s="13"/>
    </row>
    <row r="309" spans="1:11" ht="13" customHeight="1">
      <c r="A309" s="38"/>
      <c r="B309" s="34"/>
      <c r="C309" s="31"/>
      <c r="D309" s="21"/>
      <c r="E309" s="21"/>
      <c r="F309" s="13"/>
      <c r="G309" s="66"/>
      <c r="H309" s="15"/>
      <c r="I309" s="13"/>
      <c r="J309" s="13"/>
      <c r="K309" s="13"/>
    </row>
    <row r="310" spans="1:11" ht="13" customHeight="1">
      <c r="A310" s="38"/>
      <c r="B310" s="34"/>
      <c r="C310" s="31"/>
      <c r="D310" s="21"/>
      <c r="E310" s="21"/>
      <c r="F310" s="13"/>
      <c r="G310" s="66"/>
      <c r="H310" s="15"/>
      <c r="I310" s="13"/>
      <c r="J310" s="13"/>
      <c r="K310" s="13"/>
    </row>
    <row r="311" spans="1:11" ht="13" customHeight="1">
      <c r="A311" s="38"/>
      <c r="B311" s="34"/>
      <c r="C311" s="31"/>
      <c r="D311" s="21"/>
      <c r="E311" s="21"/>
      <c r="F311" s="13"/>
      <c r="G311" s="66"/>
      <c r="H311" s="15"/>
      <c r="I311" s="13"/>
      <c r="J311" s="13"/>
      <c r="K311" s="13"/>
    </row>
    <row r="312" spans="1:11" ht="13" customHeight="1">
      <c r="A312" s="38"/>
      <c r="B312" s="34"/>
      <c r="C312" s="31"/>
      <c r="D312" s="21"/>
      <c r="E312" s="21"/>
      <c r="F312" s="13"/>
      <c r="G312" s="66"/>
      <c r="H312" s="15"/>
      <c r="I312" s="13"/>
      <c r="J312" s="13"/>
      <c r="K312" s="13"/>
    </row>
    <row r="313" spans="1:11" ht="13" customHeight="1">
      <c r="A313" s="38"/>
      <c r="B313" s="34"/>
      <c r="C313" s="31"/>
      <c r="D313" s="21"/>
      <c r="E313" s="21"/>
      <c r="F313" s="13"/>
      <c r="G313" s="66"/>
      <c r="H313" s="15"/>
      <c r="I313" s="13"/>
      <c r="J313" s="13"/>
      <c r="K313" s="13"/>
    </row>
    <row r="314" spans="1:11" ht="13" customHeight="1">
      <c r="A314" s="38"/>
      <c r="B314" s="34"/>
      <c r="C314" s="31"/>
      <c r="D314" s="21"/>
      <c r="E314" s="21"/>
      <c r="F314" s="13"/>
      <c r="G314" s="66"/>
      <c r="H314" s="15"/>
      <c r="I314" s="13"/>
      <c r="J314" s="13"/>
      <c r="K314" s="13"/>
    </row>
    <row r="315" spans="1:11" ht="13" customHeight="1">
      <c r="A315" s="38"/>
      <c r="B315" s="34"/>
      <c r="C315" s="31"/>
      <c r="D315" s="21"/>
      <c r="E315" s="21"/>
      <c r="F315" s="13"/>
      <c r="G315" s="66"/>
      <c r="H315" s="15"/>
      <c r="I315" s="13"/>
      <c r="J315" s="13"/>
      <c r="K315" s="13"/>
    </row>
    <row r="316" spans="1:11" ht="13" customHeight="1">
      <c r="A316" s="38"/>
      <c r="B316" s="34"/>
      <c r="C316" s="31"/>
      <c r="D316" s="21"/>
      <c r="E316" s="21"/>
      <c r="F316" s="13"/>
      <c r="G316" s="66"/>
      <c r="H316" s="15"/>
      <c r="I316" s="13"/>
      <c r="J316" s="13"/>
      <c r="K316" s="13"/>
    </row>
    <row r="317" spans="1:11" ht="13" customHeight="1">
      <c r="A317" s="38"/>
      <c r="B317" s="34"/>
      <c r="C317" s="31"/>
      <c r="D317" s="21"/>
      <c r="E317" s="21"/>
      <c r="F317" s="13"/>
      <c r="G317" s="66"/>
      <c r="H317" s="15"/>
      <c r="I317" s="13"/>
      <c r="J317" s="13"/>
      <c r="K317" s="13"/>
    </row>
    <row r="318" spans="1:11" ht="13" customHeight="1">
      <c r="A318" s="38"/>
      <c r="B318" s="34"/>
      <c r="C318" s="31"/>
      <c r="D318" s="21"/>
      <c r="E318" s="21"/>
      <c r="F318" s="13"/>
      <c r="G318" s="66"/>
      <c r="H318" s="15"/>
      <c r="I318" s="13"/>
      <c r="J318" s="13"/>
      <c r="K318" s="13"/>
    </row>
    <row r="319" spans="1:11" ht="13" customHeight="1">
      <c r="A319" s="38"/>
      <c r="B319" s="34"/>
      <c r="C319" s="31"/>
      <c r="D319" s="21"/>
      <c r="E319" s="21"/>
      <c r="F319" s="13"/>
      <c r="G319" s="66"/>
      <c r="H319" s="15"/>
      <c r="I319" s="13"/>
      <c r="J319" s="13"/>
      <c r="K319" s="13"/>
    </row>
    <row r="320" spans="1:11" ht="13" customHeight="1">
      <c r="A320" s="38"/>
      <c r="B320" s="34"/>
      <c r="C320" s="31"/>
      <c r="D320" s="21"/>
      <c r="E320" s="21"/>
      <c r="F320" s="13"/>
      <c r="G320" s="66"/>
      <c r="H320" s="15"/>
      <c r="I320" s="13"/>
      <c r="J320" s="13"/>
      <c r="K320" s="13"/>
    </row>
    <row r="321" spans="1:11" ht="13" customHeight="1">
      <c r="A321" s="38"/>
      <c r="B321" s="34"/>
      <c r="C321" s="31"/>
      <c r="D321" s="21"/>
      <c r="E321" s="21"/>
      <c r="F321" s="13"/>
      <c r="G321" s="66"/>
      <c r="H321" s="15"/>
      <c r="I321" s="13"/>
      <c r="J321" s="13"/>
      <c r="K321" s="13"/>
    </row>
    <row r="322" spans="1:11" ht="13" customHeight="1">
      <c r="A322" s="38"/>
      <c r="B322" s="34"/>
      <c r="C322" s="31"/>
      <c r="D322" s="21"/>
      <c r="E322" s="21"/>
      <c r="F322" s="13"/>
      <c r="G322" s="66"/>
      <c r="H322" s="15"/>
      <c r="I322" s="13"/>
      <c r="J322" s="13"/>
      <c r="K322" s="13"/>
    </row>
    <row r="323" spans="1:11" ht="13" customHeight="1">
      <c r="A323" s="38"/>
      <c r="B323" s="34"/>
      <c r="C323" s="31"/>
      <c r="D323" s="21"/>
      <c r="E323" s="21"/>
      <c r="F323" s="13"/>
      <c r="G323" s="66"/>
      <c r="H323" s="15"/>
      <c r="I323" s="13"/>
      <c r="J323" s="13"/>
      <c r="K323" s="13"/>
    </row>
    <row r="324" spans="1:11" ht="13" customHeight="1">
      <c r="A324" s="38"/>
      <c r="B324" s="34"/>
      <c r="C324" s="31"/>
      <c r="D324" s="21"/>
      <c r="E324" s="21"/>
      <c r="F324" s="13"/>
      <c r="G324" s="66"/>
      <c r="H324" s="15"/>
      <c r="I324" s="13"/>
      <c r="J324" s="13"/>
      <c r="K324" s="13"/>
    </row>
    <row r="325" spans="1:11" ht="13" customHeight="1">
      <c r="A325" s="38"/>
      <c r="B325" s="34"/>
      <c r="C325" s="31"/>
      <c r="D325" s="21"/>
      <c r="E325" s="21"/>
      <c r="F325" s="13"/>
      <c r="G325" s="66"/>
      <c r="H325" s="15"/>
      <c r="I325" s="13"/>
      <c r="J325" s="13"/>
      <c r="K325" s="13"/>
    </row>
    <row r="326" spans="1:11" ht="13" customHeight="1">
      <c r="A326" s="38"/>
      <c r="B326" s="34"/>
      <c r="C326" s="31"/>
      <c r="D326" s="21"/>
      <c r="E326" s="21"/>
      <c r="F326" s="13"/>
      <c r="G326" s="66"/>
      <c r="H326" s="13"/>
      <c r="I326" s="13"/>
      <c r="J326" s="13"/>
      <c r="K326" s="13"/>
    </row>
    <row r="327" spans="1:11" ht="13" customHeight="1">
      <c r="A327" s="38"/>
      <c r="B327" s="34"/>
      <c r="C327" s="31"/>
      <c r="D327" s="21"/>
      <c r="E327" s="21"/>
      <c r="F327" s="13"/>
      <c r="G327" s="66"/>
      <c r="H327" s="13"/>
      <c r="I327" s="13"/>
      <c r="J327" s="13"/>
      <c r="K327" s="13"/>
    </row>
    <row r="328" spans="1:11" ht="13" customHeight="1">
      <c r="A328" s="38"/>
      <c r="B328" s="34"/>
      <c r="C328" s="31"/>
      <c r="D328" s="21"/>
      <c r="E328" s="21"/>
      <c r="F328" s="13"/>
      <c r="G328" s="66"/>
      <c r="H328" s="13"/>
      <c r="I328" s="13"/>
      <c r="J328" s="13"/>
      <c r="K328" s="13"/>
    </row>
    <row r="329" spans="1:11" ht="13" customHeight="1">
      <c r="A329" s="38"/>
      <c r="B329" s="34"/>
      <c r="C329" s="31"/>
      <c r="D329" s="21"/>
      <c r="E329" s="21"/>
      <c r="F329" s="13"/>
      <c r="G329" s="66"/>
      <c r="H329" s="13"/>
      <c r="I329" s="13"/>
      <c r="J329" s="13"/>
      <c r="K329" s="13"/>
    </row>
    <row r="330" spans="1:11" ht="13" customHeight="1">
      <c r="A330" s="38"/>
      <c r="B330" s="34"/>
      <c r="C330" s="31"/>
      <c r="D330" s="21"/>
      <c r="E330" s="21"/>
      <c r="F330" s="13"/>
      <c r="G330" s="66"/>
      <c r="H330" s="13"/>
      <c r="I330" s="13"/>
      <c r="J330" s="13"/>
      <c r="K330" s="13"/>
    </row>
    <row r="331" spans="1:11" ht="13" customHeight="1">
      <c r="A331" s="38"/>
      <c r="B331" s="34"/>
      <c r="C331" s="31"/>
      <c r="D331" s="21"/>
      <c r="E331" s="21"/>
      <c r="F331" s="13"/>
      <c r="G331" s="66"/>
      <c r="H331" s="13"/>
      <c r="I331" s="13"/>
      <c r="J331" s="13"/>
      <c r="K331" s="13"/>
    </row>
    <row r="332" spans="1:11" ht="13" customHeight="1">
      <c r="A332" s="38"/>
      <c r="B332" s="34"/>
      <c r="C332" s="31"/>
      <c r="D332" s="21"/>
      <c r="E332" s="21"/>
      <c r="F332" s="13"/>
      <c r="G332" s="66"/>
      <c r="H332" s="13"/>
      <c r="I332" s="13"/>
      <c r="J332" s="13"/>
      <c r="K332" s="13"/>
    </row>
    <row r="333" spans="1:11" ht="13" customHeight="1">
      <c r="A333" s="38"/>
      <c r="B333" s="34"/>
      <c r="C333" s="31"/>
      <c r="D333" s="21"/>
      <c r="E333" s="21"/>
      <c r="F333" s="13"/>
      <c r="G333" s="66"/>
      <c r="H333" s="13"/>
      <c r="I333" s="13"/>
      <c r="J333" s="13"/>
      <c r="K333" s="13"/>
    </row>
    <row r="334" spans="1:11" ht="13" customHeight="1">
      <c r="A334" s="38"/>
      <c r="B334" s="34"/>
      <c r="C334" s="31"/>
      <c r="D334" s="21"/>
      <c r="E334" s="21"/>
      <c r="F334" s="13"/>
      <c r="G334" s="66"/>
      <c r="H334" s="13"/>
      <c r="I334" s="13"/>
      <c r="J334" s="13"/>
      <c r="K334" s="13"/>
    </row>
    <row r="335" spans="1:11" ht="13" customHeight="1">
      <c r="A335" s="38"/>
      <c r="B335" s="34"/>
      <c r="C335" s="31"/>
      <c r="D335" s="21"/>
      <c r="E335" s="21"/>
      <c r="F335" s="13"/>
      <c r="G335" s="66"/>
      <c r="H335" s="13"/>
      <c r="I335" s="13"/>
      <c r="J335" s="13"/>
      <c r="K335" s="13"/>
    </row>
    <row r="336" spans="1:11" ht="13" customHeight="1">
      <c r="A336" s="38"/>
      <c r="B336" s="34"/>
      <c r="C336" s="31"/>
      <c r="D336" s="21"/>
      <c r="E336" s="21"/>
      <c r="F336" s="13"/>
      <c r="G336" s="66"/>
      <c r="H336" s="13"/>
      <c r="I336" s="13"/>
      <c r="J336" s="13"/>
      <c r="K336" s="13"/>
    </row>
    <row r="337" spans="1:11" ht="13" customHeight="1">
      <c r="A337" s="38"/>
      <c r="B337" s="34"/>
      <c r="C337" s="31"/>
      <c r="D337" s="21"/>
      <c r="E337" s="21"/>
      <c r="F337" s="13"/>
      <c r="G337" s="66"/>
      <c r="H337" s="13"/>
      <c r="I337" s="13"/>
      <c r="J337" s="13"/>
      <c r="K337" s="13"/>
    </row>
    <row r="338" spans="1:11" ht="13" customHeight="1">
      <c r="A338" s="38"/>
      <c r="B338" s="34"/>
      <c r="C338" s="31"/>
      <c r="D338" s="21"/>
      <c r="E338" s="21"/>
      <c r="F338" s="13"/>
      <c r="G338" s="66"/>
      <c r="H338" s="13"/>
      <c r="I338" s="13"/>
      <c r="J338" s="13"/>
      <c r="K338" s="13"/>
    </row>
    <row r="339" spans="1:11" ht="13" customHeight="1">
      <c r="A339" s="38"/>
      <c r="B339" s="34"/>
      <c r="C339" s="31"/>
      <c r="D339" s="21"/>
      <c r="E339" s="21"/>
      <c r="F339" s="13"/>
      <c r="G339" s="66"/>
      <c r="H339" s="13"/>
      <c r="I339" s="13"/>
      <c r="J339" s="13"/>
      <c r="K339" s="13"/>
    </row>
    <row r="340" spans="1:11" ht="13" customHeight="1">
      <c r="A340" s="38"/>
      <c r="B340" s="34"/>
      <c r="C340" s="31"/>
      <c r="D340" s="21"/>
      <c r="E340" s="21"/>
      <c r="F340" s="13"/>
      <c r="G340" s="66"/>
      <c r="H340" s="13"/>
      <c r="I340" s="13"/>
      <c r="J340" s="13"/>
      <c r="K340" s="13"/>
    </row>
    <row r="341" spans="1:11" ht="13" customHeight="1">
      <c r="A341" s="38"/>
      <c r="B341" s="34"/>
      <c r="C341" s="31"/>
      <c r="D341" s="21"/>
      <c r="E341" s="21"/>
      <c r="F341" s="13"/>
      <c r="G341" s="66"/>
      <c r="H341" s="13"/>
      <c r="I341" s="13"/>
      <c r="J341" s="13"/>
      <c r="K341" s="13"/>
    </row>
    <row r="342" spans="1:11" ht="13" customHeight="1">
      <c r="A342" s="38"/>
      <c r="B342" s="34"/>
      <c r="C342" s="31"/>
      <c r="D342" s="21"/>
      <c r="E342" s="21"/>
      <c r="F342" s="13"/>
      <c r="G342" s="66"/>
      <c r="H342" s="13"/>
      <c r="I342" s="13"/>
      <c r="J342" s="13"/>
      <c r="K342" s="13"/>
    </row>
    <row r="343" spans="1:11" ht="13" customHeight="1">
      <c r="A343" s="38"/>
      <c r="B343" s="34"/>
      <c r="C343" s="31"/>
      <c r="D343" s="21"/>
      <c r="E343" s="21"/>
      <c r="F343" s="13"/>
      <c r="G343" s="66"/>
      <c r="H343" s="13"/>
      <c r="I343" s="13"/>
      <c r="J343" s="13"/>
      <c r="K343" s="13"/>
    </row>
    <row r="344" spans="1:11" ht="13" customHeight="1">
      <c r="A344" s="38"/>
      <c r="B344" s="34"/>
      <c r="C344" s="31"/>
      <c r="D344" s="21"/>
      <c r="E344" s="21"/>
      <c r="F344" s="13"/>
      <c r="G344" s="66"/>
      <c r="H344" s="13"/>
      <c r="I344" s="13"/>
      <c r="J344" s="13"/>
      <c r="K344" s="13"/>
    </row>
    <row r="345" spans="1:11" ht="13" customHeight="1">
      <c r="A345" s="38"/>
      <c r="B345" s="34"/>
      <c r="C345" s="31"/>
      <c r="D345" s="21"/>
      <c r="E345" s="21"/>
      <c r="F345" s="13"/>
      <c r="G345" s="66"/>
      <c r="H345" s="13"/>
      <c r="I345" s="13"/>
      <c r="J345" s="13"/>
      <c r="K345" s="13"/>
    </row>
    <row r="346" spans="1:11" ht="13" customHeight="1">
      <c r="A346" s="38"/>
      <c r="B346" s="34"/>
      <c r="C346" s="31"/>
      <c r="D346" s="21"/>
      <c r="E346" s="21"/>
      <c r="F346" s="13"/>
      <c r="G346" s="66"/>
      <c r="H346" s="13"/>
      <c r="I346" s="13"/>
      <c r="J346" s="13"/>
      <c r="K346" s="13"/>
    </row>
    <row r="347" spans="1:11" ht="13" customHeight="1">
      <c r="A347" s="38"/>
      <c r="B347" s="34"/>
      <c r="C347" s="31"/>
      <c r="D347" s="21"/>
      <c r="E347" s="21"/>
      <c r="F347" s="13"/>
      <c r="G347" s="66"/>
      <c r="H347" s="13"/>
      <c r="I347" s="13"/>
      <c r="J347" s="13"/>
      <c r="K347" s="13"/>
    </row>
    <row r="348" spans="1:11" ht="13" customHeight="1">
      <c r="A348" s="38"/>
      <c r="B348" s="34"/>
      <c r="C348" s="31"/>
      <c r="D348" s="21"/>
      <c r="E348" s="21"/>
      <c r="F348" s="13"/>
      <c r="G348" s="66"/>
      <c r="H348" s="13"/>
      <c r="I348" s="13"/>
      <c r="J348" s="13"/>
      <c r="K348" s="13"/>
    </row>
    <row r="349" spans="1:11" ht="13" customHeight="1">
      <c r="A349" s="38"/>
      <c r="B349" s="34"/>
      <c r="C349" s="31"/>
      <c r="D349" s="21"/>
      <c r="E349" s="21"/>
      <c r="F349" s="13"/>
      <c r="G349" s="66"/>
      <c r="H349" s="13"/>
      <c r="I349" s="13"/>
      <c r="J349" s="13"/>
      <c r="K349" s="13"/>
    </row>
    <row r="350" spans="1:11" ht="13" customHeight="1">
      <c r="A350" s="38"/>
      <c r="B350" s="34"/>
      <c r="C350" s="31"/>
      <c r="D350" s="21"/>
      <c r="E350" s="21"/>
      <c r="F350" s="13"/>
      <c r="G350" s="66"/>
      <c r="H350" s="13"/>
      <c r="I350" s="13"/>
      <c r="J350" s="13"/>
      <c r="K350" s="13"/>
    </row>
    <row r="351" spans="1:11" ht="13" customHeight="1">
      <c r="A351" s="38"/>
      <c r="B351" s="34"/>
      <c r="C351" s="31"/>
      <c r="D351" s="21"/>
      <c r="E351" s="21"/>
      <c r="F351" s="13"/>
      <c r="G351" s="66"/>
      <c r="H351" s="13"/>
      <c r="I351" s="13"/>
      <c r="J351" s="13"/>
      <c r="K351" s="13"/>
    </row>
    <row r="352" spans="1:11" ht="13" customHeight="1">
      <c r="A352" s="38"/>
      <c r="B352" s="34"/>
      <c r="C352" s="31"/>
      <c r="D352" s="21"/>
      <c r="E352" s="21"/>
      <c r="F352" s="13"/>
      <c r="G352" s="66"/>
      <c r="H352" s="13"/>
      <c r="I352" s="13"/>
      <c r="J352" s="13"/>
      <c r="K352" s="13"/>
    </row>
    <row r="353" spans="1:11" ht="13" customHeight="1">
      <c r="A353" s="38"/>
      <c r="B353" s="34"/>
      <c r="C353" s="31"/>
      <c r="D353" s="21"/>
      <c r="E353" s="21"/>
      <c r="F353" s="13"/>
      <c r="G353" s="66"/>
      <c r="H353" s="13"/>
      <c r="I353" s="13"/>
      <c r="J353" s="13"/>
      <c r="K353" s="13"/>
    </row>
    <row r="354" spans="1:11" ht="13" customHeight="1">
      <c r="A354" s="38"/>
      <c r="B354" s="34"/>
      <c r="C354" s="31"/>
      <c r="D354" s="21"/>
      <c r="E354" s="21"/>
      <c r="F354" s="13"/>
      <c r="G354" s="66"/>
      <c r="H354" s="13"/>
      <c r="I354" s="13"/>
      <c r="J354" s="13"/>
      <c r="K354" s="13"/>
    </row>
    <row r="355" spans="1:11" ht="13" customHeight="1">
      <c r="A355" s="38"/>
      <c r="B355" s="34"/>
      <c r="C355" s="31"/>
      <c r="D355" s="21"/>
      <c r="E355" s="21"/>
      <c r="F355" s="13"/>
      <c r="G355" s="66"/>
      <c r="H355" s="13"/>
      <c r="I355" s="13"/>
      <c r="J355" s="13"/>
      <c r="K355" s="13"/>
    </row>
    <row r="356" spans="1:11" ht="13" customHeight="1">
      <c r="A356" s="38"/>
      <c r="B356" s="34"/>
      <c r="C356" s="31"/>
      <c r="D356" s="21"/>
      <c r="E356" s="21"/>
      <c r="F356" s="13"/>
      <c r="G356" s="66"/>
      <c r="H356" s="13"/>
      <c r="I356" s="13"/>
      <c r="J356" s="13"/>
      <c r="K356" s="13"/>
    </row>
    <row r="357" spans="1:11" ht="13" customHeight="1">
      <c r="A357" s="38"/>
      <c r="B357" s="34"/>
      <c r="C357" s="31"/>
      <c r="D357" s="21"/>
      <c r="E357" s="21"/>
      <c r="F357" s="13"/>
      <c r="G357" s="66"/>
      <c r="H357" s="13"/>
      <c r="I357" s="13"/>
      <c r="J357" s="13"/>
      <c r="K357" s="13"/>
    </row>
    <row r="358" spans="1:11" ht="13" customHeight="1">
      <c r="A358" s="38"/>
      <c r="B358" s="34"/>
      <c r="C358" s="31"/>
      <c r="D358" s="21"/>
      <c r="E358" s="21"/>
      <c r="F358" s="13"/>
      <c r="G358" s="66"/>
      <c r="H358" s="13"/>
      <c r="I358" s="13"/>
      <c r="J358" s="13"/>
      <c r="K358" s="13"/>
    </row>
    <row r="359" spans="1:11" ht="13" customHeight="1">
      <c r="A359" s="38"/>
      <c r="B359" s="34"/>
      <c r="C359" s="31"/>
      <c r="D359" s="21"/>
      <c r="E359" s="21"/>
      <c r="F359" s="13"/>
      <c r="G359" s="66"/>
      <c r="H359" s="13"/>
      <c r="I359" s="13"/>
      <c r="J359" s="13"/>
      <c r="K359" s="13"/>
    </row>
    <row r="360" spans="1:11" ht="13" customHeight="1">
      <c r="A360" s="38"/>
      <c r="B360" s="34"/>
      <c r="C360" s="31"/>
      <c r="D360" s="21"/>
      <c r="E360" s="21"/>
      <c r="F360" s="13"/>
      <c r="G360" s="66"/>
      <c r="H360" s="13"/>
      <c r="I360" s="13"/>
      <c r="J360" s="13"/>
      <c r="K360" s="13"/>
    </row>
    <row r="361" spans="1:11" ht="13" customHeight="1">
      <c r="A361" s="38"/>
      <c r="B361" s="34"/>
      <c r="C361" s="31"/>
      <c r="D361" s="21"/>
      <c r="E361" s="21"/>
      <c r="F361" s="13"/>
      <c r="G361" s="66"/>
      <c r="H361" s="13"/>
      <c r="I361" s="13"/>
      <c r="J361" s="13"/>
      <c r="K361" s="13"/>
    </row>
    <row r="362" spans="1:11" ht="13" customHeight="1">
      <c r="A362" s="38"/>
      <c r="B362" s="34"/>
      <c r="C362" s="31"/>
      <c r="D362" s="21"/>
      <c r="E362" s="21"/>
      <c r="F362" s="13"/>
      <c r="G362" s="66"/>
      <c r="H362" s="13"/>
      <c r="I362" s="13"/>
      <c r="J362" s="13"/>
      <c r="K362" s="13"/>
    </row>
    <row r="363" spans="1:11" ht="13" customHeight="1">
      <c r="A363" s="38"/>
      <c r="B363" s="34"/>
      <c r="C363" s="31"/>
      <c r="D363" s="21"/>
      <c r="E363" s="21"/>
      <c r="F363" s="13"/>
      <c r="G363" s="66"/>
      <c r="H363" s="13"/>
      <c r="I363" s="13"/>
      <c r="J363" s="13"/>
      <c r="K363" s="13"/>
    </row>
    <row r="364" spans="1:11" ht="13" customHeight="1">
      <c r="A364" s="38"/>
      <c r="B364" s="34"/>
      <c r="C364" s="31"/>
      <c r="D364" s="21"/>
      <c r="E364" s="21"/>
      <c r="F364" s="13"/>
      <c r="G364" s="66"/>
      <c r="H364" s="13"/>
      <c r="I364" s="13"/>
      <c r="J364" s="13"/>
      <c r="K364" s="13"/>
    </row>
    <row r="365" spans="1:11" ht="13" customHeight="1">
      <c r="A365" s="38"/>
      <c r="B365" s="34"/>
      <c r="C365" s="31"/>
      <c r="D365" s="21"/>
      <c r="E365" s="21"/>
      <c r="F365" s="13"/>
      <c r="G365" s="66"/>
      <c r="H365" s="13"/>
      <c r="I365" s="13"/>
      <c r="J365" s="13"/>
      <c r="K365" s="13"/>
    </row>
    <row r="366" spans="1:11" ht="13" customHeight="1">
      <c r="A366" s="38"/>
      <c r="B366" s="34"/>
      <c r="C366" s="31"/>
      <c r="D366" s="21"/>
      <c r="E366" s="21"/>
      <c r="F366" s="13"/>
      <c r="G366" s="66"/>
      <c r="H366" s="13"/>
      <c r="I366" s="13"/>
      <c r="J366" s="13"/>
      <c r="K366" s="13"/>
    </row>
    <row r="367" spans="1:11" ht="13" customHeight="1">
      <c r="A367" s="38"/>
      <c r="B367" s="34"/>
      <c r="C367" s="31"/>
      <c r="D367" s="21"/>
      <c r="E367" s="21"/>
      <c r="F367" s="13"/>
      <c r="G367" s="66"/>
      <c r="H367" s="13"/>
      <c r="I367" s="13"/>
      <c r="J367" s="13"/>
      <c r="K367" s="13"/>
    </row>
    <row r="368" spans="1:11" ht="13" customHeight="1">
      <c r="A368" s="38"/>
      <c r="B368" s="34"/>
      <c r="C368" s="31"/>
      <c r="D368" s="21"/>
      <c r="E368" s="21"/>
      <c r="F368" s="13"/>
      <c r="G368" s="66"/>
      <c r="H368" s="13"/>
      <c r="I368" s="13"/>
      <c r="J368" s="13"/>
      <c r="K368" s="13"/>
    </row>
    <row r="369" spans="1:11" ht="13" customHeight="1">
      <c r="A369" s="38"/>
      <c r="B369" s="34"/>
      <c r="C369" s="31"/>
      <c r="D369" s="21"/>
      <c r="E369" s="21"/>
      <c r="F369" s="13"/>
      <c r="G369" s="66"/>
      <c r="H369" s="13"/>
      <c r="I369" s="13"/>
      <c r="J369" s="13"/>
      <c r="K369" s="13"/>
    </row>
    <row r="370" spans="1:11" ht="13" customHeight="1">
      <c r="A370" s="38"/>
      <c r="B370" s="34"/>
      <c r="C370" s="31"/>
      <c r="D370" s="21"/>
      <c r="E370" s="21"/>
      <c r="F370" s="13"/>
      <c r="G370" s="66"/>
      <c r="H370" s="13"/>
      <c r="I370" s="13"/>
      <c r="J370" s="13"/>
      <c r="K370" s="13"/>
    </row>
    <row r="371" spans="1:11" ht="13" customHeight="1">
      <c r="A371" s="38"/>
      <c r="B371" s="34"/>
      <c r="C371" s="31"/>
      <c r="D371" s="21"/>
      <c r="E371" s="21"/>
      <c r="F371" s="13"/>
      <c r="G371" s="66"/>
      <c r="H371" s="13"/>
      <c r="I371" s="13"/>
      <c r="J371" s="13"/>
      <c r="K371" s="13"/>
    </row>
    <row r="372" spans="1:11" ht="13" customHeight="1">
      <c r="A372" s="38"/>
      <c r="B372" s="34"/>
      <c r="C372" s="31"/>
      <c r="D372" s="21"/>
      <c r="E372" s="21"/>
      <c r="F372" s="13"/>
      <c r="G372" s="66"/>
      <c r="H372" s="13"/>
      <c r="I372" s="13"/>
      <c r="J372" s="13"/>
      <c r="K372" s="13"/>
    </row>
    <row r="373" spans="1:11" ht="13" customHeight="1">
      <c r="A373" s="38"/>
      <c r="B373" s="34"/>
      <c r="C373" s="31"/>
      <c r="D373" s="21"/>
      <c r="E373" s="21"/>
      <c r="F373" s="13"/>
      <c r="G373" s="66"/>
      <c r="H373" s="13"/>
      <c r="I373" s="13"/>
      <c r="J373" s="13"/>
      <c r="K373" s="13"/>
    </row>
    <row r="374" spans="1:11" ht="13" customHeight="1">
      <c r="A374" s="38"/>
      <c r="B374" s="34"/>
      <c r="C374" s="31"/>
      <c r="D374" s="21"/>
      <c r="E374" s="21"/>
      <c r="F374" s="13"/>
      <c r="G374" s="66"/>
      <c r="H374" s="13"/>
      <c r="I374" s="13"/>
      <c r="J374" s="13"/>
      <c r="K374" s="13"/>
    </row>
    <row r="375" spans="1:11" ht="13" customHeight="1">
      <c r="A375" s="38"/>
      <c r="B375" s="34"/>
      <c r="C375" s="31"/>
      <c r="D375" s="21"/>
      <c r="E375" s="21"/>
      <c r="F375" s="13"/>
      <c r="G375" s="66"/>
      <c r="H375" s="13"/>
      <c r="I375" s="13"/>
      <c r="J375" s="13"/>
      <c r="K375" s="13"/>
    </row>
    <row r="376" spans="1:11" ht="13" customHeight="1">
      <c r="A376" s="38"/>
      <c r="B376" s="34"/>
      <c r="C376" s="31"/>
      <c r="D376" s="21"/>
      <c r="E376" s="21"/>
      <c r="F376" s="13"/>
      <c r="G376" s="66"/>
      <c r="H376" s="13"/>
      <c r="I376" s="13"/>
      <c r="J376" s="13"/>
      <c r="K376" s="13"/>
    </row>
    <row r="377" spans="1:11" ht="13" customHeight="1">
      <c r="A377" s="38"/>
      <c r="B377" s="34"/>
      <c r="C377" s="31"/>
      <c r="D377" s="21"/>
      <c r="E377" s="21"/>
      <c r="F377" s="13"/>
      <c r="G377" s="66"/>
      <c r="H377" s="13"/>
      <c r="I377" s="13"/>
      <c r="J377" s="13"/>
      <c r="K377" s="13"/>
    </row>
    <row r="378" spans="1:11" ht="13" customHeight="1">
      <c r="A378" s="38"/>
      <c r="B378" s="34"/>
      <c r="C378" s="31"/>
      <c r="D378" s="21"/>
      <c r="E378" s="21"/>
      <c r="F378" s="13"/>
      <c r="G378" s="66"/>
      <c r="H378" s="13"/>
      <c r="I378" s="13"/>
      <c r="J378" s="13"/>
      <c r="K378" s="13"/>
    </row>
    <row r="379" spans="1:11" ht="13" customHeight="1">
      <c r="A379" s="38"/>
      <c r="B379" s="34"/>
      <c r="C379" s="31"/>
      <c r="D379" s="21"/>
      <c r="E379" s="21"/>
      <c r="F379" s="13"/>
      <c r="G379" s="66"/>
      <c r="H379" s="13"/>
      <c r="I379" s="13"/>
      <c r="J379" s="13"/>
      <c r="K379" s="13"/>
    </row>
    <row r="380" spans="1:11" ht="13" customHeight="1">
      <c r="A380" s="38"/>
      <c r="B380" s="34"/>
      <c r="C380" s="31"/>
      <c r="D380" s="21"/>
      <c r="E380" s="21"/>
      <c r="F380" s="13"/>
      <c r="G380" s="66"/>
      <c r="H380" s="13"/>
      <c r="I380" s="13"/>
      <c r="J380" s="13"/>
      <c r="K380" s="13"/>
    </row>
    <row r="381" spans="1:11" ht="13" customHeight="1">
      <c r="A381" s="38"/>
      <c r="B381" s="34"/>
      <c r="C381" s="31"/>
      <c r="D381" s="21"/>
      <c r="E381" s="21"/>
      <c r="F381" s="13"/>
      <c r="G381" s="66"/>
      <c r="H381" s="13"/>
      <c r="I381" s="13"/>
      <c r="J381" s="13"/>
      <c r="K381" s="13"/>
    </row>
    <row r="382" spans="1:11" ht="13" customHeight="1">
      <c r="A382" s="38"/>
      <c r="B382" s="34"/>
      <c r="C382" s="31"/>
      <c r="D382" s="21"/>
      <c r="E382" s="21"/>
      <c r="F382" s="13"/>
      <c r="G382" s="66"/>
      <c r="H382" s="13"/>
      <c r="I382" s="13"/>
      <c r="J382" s="13"/>
      <c r="K382" s="13"/>
    </row>
    <row r="383" spans="1:11" ht="13" customHeight="1">
      <c r="A383" s="38"/>
      <c r="B383" s="34"/>
      <c r="C383" s="31"/>
      <c r="D383" s="21"/>
      <c r="E383" s="21"/>
      <c r="F383" s="13"/>
      <c r="G383" s="66"/>
      <c r="H383" s="13"/>
      <c r="I383" s="13"/>
      <c r="J383" s="13"/>
      <c r="K383" s="13"/>
    </row>
    <row r="384" spans="1:11" ht="13" customHeight="1">
      <c r="A384" s="38"/>
      <c r="B384" s="34"/>
      <c r="C384" s="31"/>
      <c r="D384" s="21"/>
      <c r="E384" s="21"/>
      <c r="F384" s="13"/>
      <c r="G384" s="66"/>
      <c r="H384" s="13"/>
      <c r="I384" s="13"/>
      <c r="J384" s="13"/>
      <c r="K384" s="13"/>
    </row>
    <row r="385" spans="1:11" ht="13" customHeight="1">
      <c r="A385" s="38"/>
      <c r="B385" s="34"/>
      <c r="C385" s="31"/>
      <c r="D385" s="21"/>
      <c r="E385" s="21"/>
      <c r="F385" s="13"/>
      <c r="G385" s="66"/>
      <c r="H385" s="13"/>
      <c r="I385" s="13"/>
      <c r="J385" s="13"/>
      <c r="K385" s="13"/>
    </row>
    <row r="386" spans="1:11" ht="13" customHeight="1">
      <c r="A386" s="38"/>
      <c r="B386" s="34"/>
      <c r="C386" s="31"/>
      <c r="D386" s="21"/>
      <c r="E386" s="21"/>
      <c r="F386" s="13"/>
      <c r="G386" s="66"/>
      <c r="H386" s="13"/>
      <c r="I386" s="13"/>
      <c r="J386" s="13"/>
      <c r="K386" s="13"/>
    </row>
    <row r="387" spans="1:11" ht="13" customHeight="1">
      <c r="A387" s="38"/>
      <c r="B387" s="34"/>
      <c r="C387" s="31"/>
      <c r="D387" s="21"/>
      <c r="E387" s="21"/>
      <c r="F387" s="13"/>
      <c r="G387" s="66"/>
      <c r="H387" s="13"/>
      <c r="I387" s="13"/>
      <c r="J387" s="13"/>
      <c r="K387" s="13"/>
    </row>
    <row r="388" spans="1:11" ht="13" customHeight="1">
      <c r="A388" s="38"/>
      <c r="B388" s="34"/>
      <c r="C388" s="31"/>
      <c r="D388" s="21"/>
      <c r="E388" s="21"/>
      <c r="F388" s="13"/>
      <c r="G388" s="66"/>
      <c r="H388" s="13"/>
      <c r="I388" s="13"/>
      <c r="J388" s="13"/>
      <c r="K388" s="13"/>
    </row>
    <row r="389" spans="1:11" ht="13" customHeight="1">
      <c r="A389" s="38"/>
      <c r="B389" s="34"/>
      <c r="C389" s="31"/>
      <c r="D389" s="21"/>
      <c r="E389" s="21"/>
      <c r="F389" s="13"/>
      <c r="G389" s="66"/>
      <c r="H389" s="13"/>
      <c r="I389" s="13"/>
      <c r="J389" s="13"/>
      <c r="K389" s="13"/>
    </row>
    <row r="390" spans="1:11" ht="13" customHeight="1">
      <c r="A390" s="38"/>
      <c r="B390" s="34"/>
      <c r="C390" s="31"/>
      <c r="D390" s="21"/>
      <c r="E390" s="21"/>
      <c r="F390" s="13"/>
      <c r="G390" s="66"/>
      <c r="H390" s="13"/>
      <c r="I390" s="13"/>
      <c r="J390" s="13"/>
      <c r="K390" s="13"/>
    </row>
    <row r="391" spans="1:11" ht="13" customHeight="1">
      <c r="A391" s="38"/>
      <c r="B391" s="34"/>
      <c r="C391" s="31"/>
      <c r="D391" s="21"/>
      <c r="E391" s="21"/>
      <c r="F391" s="13"/>
      <c r="G391" s="66"/>
      <c r="H391" s="13"/>
      <c r="I391" s="13"/>
      <c r="J391" s="13"/>
      <c r="K391" s="13"/>
    </row>
    <row r="392" spans="1:11" ht="13" customHeight="1">
      <c r="A392" s="38"/>
      <c r="B392" s="34"/>
      <c r="C392" s="31"/>
      <c r="D392" s="21"/>
      <c r="E392" s="21"/>
      <c r="F392" s="13"/>
      <c r="G392" s="66"/>
      <c r="H392" s="13"/>
      <c r="I392" s="13"/>
      <c r="J392" s="13"/>
      <c r="K392" s="13"/>
    </row>
    <row r="393" spans="1:11" ht="13" customHeight="1">
      <c r="A393" s="38"/>
      <c r="B393" s="34"/>
      <c r="C393" s="31"/>
      <c r="D393" s="21"/>
      <c r="E393" s="21"/>
      <c r="F393" s="13"/>
      <c r="G393" s="66"/>
      <c r="H393" s="13"/>
      <c r="I393" s="13"/>
      <c r="J393" s="13"/>
      <c r="K393" s="13"/>
    </row>
    <row r="394" spans="1:11" ht="13" customHeight="1">
      <c r="A394" s="38"/>
      <c r="B394" s="34"/>
      <c r="C394" s="31"/>
      <c r="D394" s="21"/>
      <c r="E394" s="21"/>
      <c r="F394" s="13"/>
      <c r="G394" s="66"/>
      <c r="H394" s="13"/>
      <c r="I394" s="13"/>
      <c r="J394" s="13"/>
      <c r="K394" s="13"/>
    </row>
    <row r="395" spans="1:11" ht="13" customHeight="1">
      <c r="A395" s="38"/>
      <c r="B395" s="34"/>
      <c r="C395" s="31"/>
      <c r="D395" s="21"/>
      <c r="E395" s="21"/>
      <c r="F395" s="13"/>
      <c r="G395" s="66"/>
      <c r="H395" s="13"/>
      <c r="I395" s="13"/>
      <c r="J395" s="13"/>
      <c r="K395" s="13"/>
    </row>
    <row r="396" spans="1:11" ht="13" customHeight="1">
      <c r="A396" s="38"/>
      <c r="B396" s="34"/>
      <c r="C396" s="31"/>
      <c r="D396" s="21"/>
      <c r="E396" s="21"/>
      <c r="F396" s="13"/>
      <c r="G396" s="66"/>
      <c r="H396" s="13"/>
      <c r="I396" s="13"/>
      <c r="J396" s="13"/>
      <c r="K396" s="13"/>
    </row>
    <row r="397" spans="1:11" ht="13" customHeight="1">
      <c r="A397" s="38"/>
      <c r="B397" s="34"/>
      <c r="C397" s="31"/>
      <c r="D397" s="21"/>
      <c r="E397" s="21"/>
      <c r="F397" s="13"/>
      <c r="G397" s="66"/>
      <c r="H397" s="13"/>
      <c r="I397" s="13"/>
      <c r="J397" s="13"/>
      <c r="K397" s="13"/>
    </row>
    <row r="398" spans="1:11" ht="13" customHeight="1">
      <c r="A398" s="38"/>
      <c r="B398" s="34"/>
      <c r="C398" s="31"/>
      <c r="D398" s="21"/>
      <c r="E398" s="21"/>
      <c r="F398" s="13"/>
      <c r="G398" s="66"/>
      <c r="H398" s="13"/>
      <c r="I398" s="13"/>
      <c r="J398" s="13"/>
      <c r="K398" s="13"/>
    </row>
    <row r="399" spans="1:11" ht="13" customHeight="1">
      <c r="A399" s="38"/>
      <c r="B399" s="34"/>
      <c r="C399" s="31"/>
      <c r="D399" s="21"/>
      <c r="E399" s="21"/>
      <c r="F399" s="13"/>
      <c r="G399" s="66"/>
      <c r="H399" s="13"/>
      <c r="I399" s="13"/>
      <c r="J399" s="13"/>
      <c r="K399" s="13"/>
    </row>
    <row r="400" spans="1:11" ht="13" customHeight="1">
      <c r="A400" s="38"/>
      <c r="B400" s="34"/>
      <c r="C400" s="31"/>
      <c r="D400" s="21"/>
      <c r="E400" s="21"/>
      <c r="F400" s="13"/>
      <c r="G400" s="66"/>
      <c r="H400" s="13"/>
      <c r="I400" s="13"/>
      <c r="J400" s="13"/>
      <c r="K400" s="13"/>
    </row>
    <row r="401" spans="1:11" ht="13" customHeight="1">
      <c r="A401" s="38"/>
      <c r="B401" s="34"/>
      <c r="C401" s="31"/>
      <c r="D401" s="21"/>
      <c r="E401" s="21"/>
      <c r="F401" s="13"/>
      <c r="G401" s="66"/>
      <c r="H401" s="13"/>
      <c r="I401" s="13"/>
      <c r="J401" s="13"/>
      <c r="K401" s="13"/>
    </row>
    <row r="402" spans="1:11" ht="13" customHeight="1">
      <c r="A402" s="38"/>
      <c r="B402" s="34"/>
      <c r="C402" s="31"/>
      <c r="D402" s="21"/>
      <c r="E402" s="21"/>
      <c r="F402" s="13"/>
      <c r="G402" s="66"/>
      <c r="H402" s="13"/>
      <c r="I402" s="13"/>
      <c r="J402" s="13"/>
      <c r="K402" s="13"/>
    </row>
    <row r="403" spans="1:11" ht="13" customHeight="1">
      <c r="A403" s="38"/>
      <c r="B403" s="34"/>
      <c r="C403" s="31"/>
      <c r="D403" s="21"/>
      <c r="E403" s="21"/>
      <c r="F403" s="13"/>
      <c r="G403" s="66"/>
      <c r="H403" s="13"/>
      <c r="I403" s="13"/>
      <c r="J403" s="13"/>
      <c r="K403" s="13"/>
    </row>
    <row r="404" spans="1:11" ht="13" customHeight="1">
      <c r="A404" s="38"/>
      <c r="B404" s="34"/>
      <c r="C404" s="31"/>
      <c r="D404" s="21"/>
      <c r="E404" s="21"/>
      <c r="F404" s="13"/>
      <c r="G404" s="66"/>
      <c r="H404" s="13"/>
      <c r="I404" s="13"/>
      <c r="J404" s="13"/>
      <c r="K404" s="13"/>
    </row>
    <row r="405" spans="1:11" ht="13" customHeight="1">
      <c r="A405" s="38"/>
      <c r="B405" s="34"/>
      <c r="C405" s="31"/>
      <c r="D405" s="21"/>
      <c r="E405" s="21"/>
      <c r="F405" s="13"/>
      <c r="G405" s="66"/>
      <c r="H405" s="13"/>
      <c r="I405" s="13"/>
      <c r="J405" s="13"/>
      <c r="K405" s="13"/>
    </row>
    <row r="406" spans="1:11" ht="13" customHeight="1">
      <c r="A406" s="38"/>
      <c r="B406" s="34"/>
      <c r="C406" s="31"/>
      <c r="D406" s="21"/>
      <c r="E406" s="21"/>
      <c r="F406" s="13"/>
      <c r="G406" s="66"/>
      <c r="H406" s="13"/>
      <c r="I406" s="13"/>
      <c r="J406" s="13"/>
      <c r="K406" s="13"/>
    </row>
    <row r="407" spans="1:11" ht="13" customHeight="1">
      <c r="A407" s="38"/>
      <c r="B407" s="34"/>
      <c r="C407" s="31"/>
      <c r="D407" s="21"/>
      <c r="E407" s="21"/>
      <c r="F407" s="13"/>
      <c r="G407" s="66"/>
      <c r="H407" s="13"/>
      <c r="I407" s="13"/>
      <c r="J407" s="13"/>
      <c r="K407" s="13"/>
    </row>
    <row r="408" spans="1:11" ht="13" customHeight="1">
      <c r="A408" s="38"/>
      <c r="B408" s="34"/>
      <c r="C408" s="31"/>
      <c r="D408" s="21"/>
      <c r="E408" s="21"/>
      <c r="F408" s="13"/>
      <c r="G408" s="66"/>
      <c r="H408" s="13"/>
      <c r="I408" s="13"/>
      <c r="J408" s="13"/>
      <c r="K408" s="13"/>
    </row>
    <row r="409" spans="1:11" ht="13" customHeight="1">
      <c r="A409" s="38"/>
      <c r="B409" s="34"/>
      <c r="C409" s="31"/>
      <c r="D409" s="21"/>
      <c r="E409" s="21"/>
      <c r="F409" s="13"/>
      <c r="G409" s="66"/>
      <c r="H409" s="13"/>
      <c r="I409" s="13"/>
      <c r="J409" s="13"/>
      <c r="K409" s="13"/>
    </row>
    <row r="410" spans="1:11" ht="13" customHeight="1">
      <c r="A410" s="38"/>
      <c r="B410" s="34"/>
      <c r="C410" s="31"/>
      <c r="D410" s="21"/>
      <c r="E410" s="21"/>
      <c r="F410" s="13"/>
      <c r="G410" s="66"/>
      <c r="H410" s="13"/>
      <c r="I410" s="13"/>
      <c r="J410" s="13"/>
      <c r="K410" s="13"/>
    </row>
    <row r="411" spans="1:11" ht="13" customHeight="1">
      <c r="A411" s="38"/>
      <c r="B411" s="34"/>
      <c r="C411" s="31"/>
      <c r="D411" s="21"/>
      <c r="E411" s="21"/>
      <c r="F411" s="13"/>
      <c r="G411" s="66"/>
      <c r="H411" s="13"/>
      <c r="I411" s="13"/>
      <c r="J411" s="13"/>
      <c r="K411" s="13"/>
    </row>
    <row r="412" spans="1:11" ht="13" customHeight="1">
      <c r="A412" s="38"/>
      <c r="B412" s="34"/>
      <c r="C412" s="31"/>
      <c r="D412" s="21"/>
      <c r="E412" s="21"/>
      <c r="F412" s="13"/>
      <c r="G412" s="66"/>
      <c r="H412" s="13"/>
      <c r="I412" s="13"/>
      <c r="J412" s="13"/>
      <c r="K412" s="13"/>
    </row>
    <row r="413" spans="1:11" ht="13" customHeight="1">
      <c r="A413" s="38"/>
      <c r="B413" s="34"/>
      <c r="C413" s="31"/>
      <c r="D413" s="21"/>
      <c r="E413" s="21"/>
      <c r="F413" s="13"/>
      <c r="G413" s="66"/>
      <c r="H413" s="13"/>
      <c r="I413" s="13"/>
      <c r="J413" s="13"/>
      <c r="K413" s="13"/>
    </row>
    <row r="414" spans="1:11" ht="13" customHeight="1">
      <c r="A414" s="38"/>
      <c r="B414" s="34"/>
      <c r="C414" s="31"/>
      <c r="D414" s="21"/>
      <c r="E414" s="21"/>
      <c r="F414" s="13"/>
      <c r="G414" s="66"/>
      <c r="H414" s="13"/>
      <c r="I414" s="13"/>
      <c r="J414" s="13"/>
      <c r="K414" s="13"/>
    </row>
    <row r="415" spans="1:11" ht="13" customHeight="1">
      <c r="A415" s="38"/>
      <c r="B415" s="34"/>
      <c r="C415" s="31"/>
      <c r="D415" s="21"/>
      <c r="E415" s="21"/>
      <c r="F415" s="13"/>
      <c r="G415" s="66"/>
      <c r="H415" s="13"/>
      <c r="I415" s="13"/>
      <c r="J415" s="13"/>
      <c r="K415" s="13"/>
    </row>
    <row r="416" spans="1:11" ht="13" customHeight="1">
      <c r="A416" s="38"/>
      <c r="B416" s="34"/>
      <c r="C416" s="31"/>
      <c r="D416" s="21"/>
      <c r="E416" s="21"/>
      <c r="F416" s="13"/>
      <c r="G416" s="66"/>
      <c r="H416" s="13"/>
      <c r="I416" s="13"/>
      <c r="J416" s="13"/>
      <c r="K416" s="13"/>
    </row>
    <row r="417" spans="1:11" ht="13" customHeight="1">
      <c r="A417" s="38"/>
      <c r="B417" s="34"/>
      <c r="C417" s="31"/>
      <c r="D417" s="21"/>
      <c r="E417" s="21"/>
      <c r="F417" s="13"/>
      <c r="G417" s="66"/>
      <c r="H417" s="13"/>
      <c r="I417" s="13"/>
      <c r="J417" s="13"/>
      <c r="K417" s="13"/>
    </row>
    <row r="418" spans="1:11" ht="13" customHeight="1">
      <c r="A418" s="38"/>
      <c r="B418" s="34"/>
      <c r="C418" s="31"/>
      <c r="D418" s="21"/>
      <c r="E418" s="21"/>
      <c r="F418" s="13"/>
      <c r="G418" s="66"/>
      <c r="H418" s="13"/>
      <c r="I418" s="13"/>
      <c r="J418" s="13"/>
      <c r="K418" s="13"/>
    </row>
    <row r="419" spans="1:11" ht="13" customHeight="1">
      <c r="A419" s="38"/>
      <c r="B419" s="34"/>
      <c r="C419" s="31"/>
      <c r="D419" s="21"/>
      <c r="E419" s="21"/>
      <c r="F419" s="13"/>
      <c r="G419" s="66"/>
      <c r="H419" s="13"/>
      <c r="I419" s="13"/>
      <c r="J419" s="13"/>
      <c r="K419" s="13"/>
    </row>
    <row r="420" spans="1:11" ht="13" customHeight="1">
      <c r="A420" s="38"/>
      <c r="B420" s="34"/>
      <c r="C420" s="31"/>
      <c r="D420" s="21"/>
      <c r="E420" s="21"/>
      <c r="F420" s="13"/>
      <c r="G420" s="66"/>
      <c r="H420" s="13"/>
      <c r="I420" s="13"/>
      <c r="J420" s="13"/>
      <c r="K420" s="13"/>
    </row>
    <row r="421" spans="1:11" ht="13" customHeight="1">
      <c r="A421" s="38"/>
      <c r="B421" s="34"/>
      <c r="C421" s="31"/>
      <c r="D421" s="21"/>
      <c r="E421" s="21"/>
      <c r="F421" s="13"/>
      <c r="G421" s="66"/>
      <c r="H421" s="13"/>
      <c r="I421" s="13"/>
      <c r="J421" s="13"/>
      <c r="K421" s="13"/>
    </row>
    <row r="422" spans="1:11" ht="13" customHeight="1">
      <c r="A422" s="38"/>
      <c r="B422" s="34"/>
      <c r="C422" s="31"/>
      <c r="D422" s="21"/>
      <c r="E422" s="21"/>
      <c r="F422" s="13"/>
      <c r="G422" s="66"/>
      <c r="H422" s="13"/>
      <c r="I422" s="13"/>
      <c r="J422" s="13"/>
      <c r="K422" s="13"/>
    </row>
    <row r="423" spans="1:11" ht="13" customHeight="1">
      <c r="A423" s="38"/>
      <c r="B423" s="34"/>
      <c r="C423" s="31"/>
      <c r="D423" s="21"/>
      <c r="E423" s="21"/>
      <c r="F423" s="13"/>
      <c r="G423" s="66"/>
      <c r="H423" s="13"/>
      <c r="I423" s="13"/>
      <c r="J423" s="13"/>
      <c r="K423" s="13"/>
    </row>
    <row r="424" spans="1:11" ht="13" customHeight="1">
      <c r="A424" s="38"/>
      <c r="B424" s="34"/>
      <c r="C424" s="31"/>
      <c r="D424" s="21"/>
      <c r="E424" s="21"/>
      <c r="F424" s="13"/>
      <c r="G424" s="66"/>
      <c r="H424" s="13"/>
      <c r="I424" s="13"/>
      <c r="J424" s="13"/>
      <c r="K424" s="13"/>
    </row>
    <row r="425" spans="1:11" ht="13" customHeight="1">
      <c r="A425" s="38"/>
      <c r="B425" s="34"/>
      <c r="C425" s="31"/>
      <c r="D425" s="21"/>
      <c r="E425" s="21"/>
      <c r="F425" s="13"/>
      <c r="G425" s="66"/>
      <c r="H425" s="13"/>
      <c r="I425" s="13"/>
      <c r="J425" s="13"/>
      <c r="K425" s="13"/>
    </row>
    <row r="426" spans="1:11" ht="13" customHeight="1">
      <c r="A426" s="38"/>
      <c r="B426" s="34"/>
      <c r="C426" s="31"/>
      <c r="D426" s="21"/>
      <c r="E426" s="21"/>
      <c r="F426" s="13"/>
      <c r="G426" s="66"/>
      <c r="H426" s="13"/>
      <c r="I426" s="13"/>
      <c r="J426" s="13"/>
      <c r="K426" s="13"/>
    </row>
    <row r="427" spans="1:11" ht="13" customHeight="1">
      <c r="A427" s="38"/>
      <c r="B427" s="34"/>
      <c r="C427" s="31"/>
      <c r="D427" s="21"/>
      <c r="E427" s="21"/>
      <c r="F427" s="13"/>
      <c r="G427" s="66"/>
      <c r="H427" s="13"/>
      <c r="I427" s="13"/>
      <c r="J427" s="13"/>
      <c r="K427" s="13"/>
    </row>
    <row r="428" spans="1:11" ht="13" customHeight="1">
      <c r="A428" s="38"/>
      <c r="B428" s="34"/>
      <c r="C428" s="31"/>
      <c r="D428" s="21"/>
      <c r="E428" s="21"/>
      <c r="F428" s="13"/>
      <c r="G428" s="66"/>
      <c r="H428" s="13"/>
      <c r="I428" s="13"/>
      <c r="J428" s="13"/>
      <c r="K428" s="13"/>
    </row>
    <row r="429" spans="1:11" ht="13" customHeight="1">
      <c r="A429" s="38"/>
      <c r="B429" s="34"/>
      <c r="C429" s="31"/>
      <c r="D429" s="21"/>
      <c r="E429" s="21"/>
      <c r="F429" s="13"/>
      <c r="G429" s="66"/>
      <c r="H429" s="13"/>
      <c r="I429" s="13"/>
      <c r="J429" s="13"/>
      <c r="K429" s="13"/>
    </row>
    <row r="430" spans="1:11" ht="13" customHeight="1">
      <c r="A430" s="38"/>
      <c r="B430" s="34"/>
      <c r="C430" s="31"/>
      <c r="D430" s="21"/>
      <c r="E430" s="21"/>
      <c r="F430" s="13"/>
      <c r="G430" s="66"/>
      <c r="H430" s="13"/>
      <c r="I430" s="13"/>
      <c r="J430" s="13"/>
      <c r="K430" s="13"/>
    </row>
    <row r="431" spans="1:11" ht="13" customHeight="1">
      <c r="A431" s="38"/>
      <c r="B431" s="34"/>
      <c r="C431" s="31"/>
      <c r="D431" s="21"/>
      <c r="E431" s="21"/>
      <c r="F431" s="13"/>
      <c r="G431" s="66"/>
      <c r="H431" s="13"/>
      <c r="I431" s="13"/>
      <c r="J431" s="13"/>
      <c r="K431" s="13"/>
    </row>
    <row r="432" spans="1:11" ht="13" customHeight="1">
      <c r="A432" s="38"/>
      <c r="B432" s="34"/>
      <c r="C432" s="31"/>
      <c r="D432" s="21"/>
      <c r="E432" s="21"/>
      <c r="F432" s="13"/>
      <c r="G432" s="66"/>
      <c r="H432" s="13"/>
      <c r="I432" s="13"/>
      <c r="J432" s="13"/>
      <c r="K432" s="13"/>
    </row>
    <row r="433" spans="1:11" ht="13" customHeight="1">
      <c r="A433" s="38"/>
      <c r="B433" s="34"/>
      <c r="C433" s="31"/>
      <c r="D433" s="21"/>
      <c r="E433" s="21"/>
      <c r="F433" s="13"/>
      <c r="G433" s="66"/>
      <c r="H433" s="13"/>
      <c r="I433" s="13"/>
      <c r="J433" s="13"/>
      <c r="K433" s="13"/>
    </row>
    <row r="434" spans="1:11" ht="13" customHeight="1">
      <c r="A434" s="38"/>
      <c r="B434" s="34"/>
      <c r="C434" s="31"/>
      <c r="D434" s="21"/>
      <c r="E434" s="21"/>
      <c r="F434" s="13"/>
      <c r="G434" s="66"/>
      <c r="H434" s="13"/>
      <c r="I434" s="13"/>
      <c r="J434" s="13"/>
      <c r="K434" s="13"/>
    </row>
    <row r="435" spans="1:11" ht="13" customHeight="1">
      <c r="A435" s="38"/>
      <c r="B435" s="34"/>
      <c r="C435" s="31"/>
      <c r="D435" s="21"/>
      <c r="E435" s="21"/>
      <c r="F435" s="13"/>
      <c r="G435" s="66"/>
      <c r="H435" s="13"/>
      <c r="I435" s="13"/>
      <c r="J435" s="13"/>
      <c r="K435" s="13"/>
    </row>
    <row r="436" spans="1:11" ht="13" customHeight="1">
      <c r="A436" s="38"/>
      <c r="B436" s="34"/>
      <c r="C436" s="31"/>
      <c r="D436" s="21"/>
      <c r="E436" s="21"/>
      <c r="F436" s="13"/>
      <c r="G436" s="66"/>
      <c r="H436" s="13"/>
      <c r="I436" s="13"/>
      <c r="J436" s="13"/>
      <c r="K436" s="13"/>
    </row>
    <row r="437" spans="1:11" ht="13" customHeight="1">
      <c r="A437" s="38"/>
      <c r="B437" s="34"/>
      <c r="C437" s="31"/>
      <c r="D437" s="21"/>
      <c r="E437" s="21"/>
      <c r="F437" s="13"/>
      <c r="G437" s="66"/>
      <c r="H437" s="13"/>
      <c r="I437" s="13"/>
      <c r="J437" s="13"/>
      <c r="K437" s="13"/>
    </row>
    <row r="438" spans="1:11" ht="13" customHeight="1">
      <c r="A438" s="38"/>
      <c r="B438" s="34"/>
      <c r="C438" s="31"/>
      <c r="D438" s="21"/>
      <c r="E438" s="21"/>
      <c r="F438" s="13"/>
      <c r="G438" s="66"/>
      <c r="H438" s="13"/>
      <c r="I438" s="13"/>
      <c r="J438" s="13"/>
      <c r="K438" s="13"/>
    </row>
    <row r="439" spans="1:11" ht="13" customHeight="1">
      <c r="A439" s="38"/>
      <c r="B439" s="34"/>
      <c r="C439" s="31"/>
      <c r="D439" s="21"/>
      <c r="E439" s="21"/>
      <c r="F439" s="13"/>
      <c r="G439" s="66"/>
      <c r="H439" s="13"/>
      <c r="I439" s="13"/>
      <c r="J439" s="13"/>
      <c r="K439" s="13"/>
    </row>
    <row r="440" spans="1:11" ht="13" customHeight="1">
      <c r="A440" s="38"/>
      <c r="B440" s="34"/>
      <c r="C440" s="31"/>
      <c r="D440" s="21"/>
      <c r="E440" s="21"/>
      <c r="F440" s="13"/>
      <c r="G440" s="66"/>
      <c r="H440" s="13"/>
      <c r="I440" s="13"/>
      <c r="J440" s="13"/>
      <c r="K440" s="13"/>
    </row>
    <row r="441" spans="1:11" ht="13" customHeight="1">
      <c r="A441" s="38"/>
      <c r="B441" s="34"/>
      <c r="C441" s="31"/>
      <c r="D441" s="21"/>
      <c r="E441" s="21"/>
      <c r="F441" s="13"/>
      <c r="G441" s="66"/>
      <c r="H441" s="13"/>
      <c r="I441" s="13"/>
      <c r="J441" s="13"/>
      <c r="K441" s="13"/>
    </row>
    <row r="442" spans="1:11" ht="13" customHeight="1">
      <c r="A442" s="38"/>
      <c r="B442" s="34"/>
      <c r="C442" s="31"/>
      <c r="D442" s="21"/>
      <c r="E442" s="21"/>
      <c r="F442" s="13"/>
      <c r="G442" s="66"/>
      <c r="H442" s="13"/>
      <c r="I442" s="13"/>
      <c r="J442" s="13"/>
      <c r="K442" s="13"/>
    </row>
    <row r="443" spans="1:11" ht="13" customHeight="1">
      <c r="A443" s="38"/>
      <c r="B443" s="34"/>
      <c r="C443" s="31"/>
      <c r="D443" s="21"/>
      <c r="E443" s="21"/>
      <c r="F443" s="13"/>
      <c r="G443" s="66"/>
      <c r="H443" s="13"/>
      <c r="I443" s="13"/>
      <c r="J443" s="13"/>
      <c r="K443" s="13"/>
    </row>
    <row r="444" spans="1:11" ht="13" customHeight="1">
      <c r="A444" s="38"/>
      <c r="B444" s="34"/>
      <c r="C444" s="31"/>
      <c r="D444" s="21"/>
      <c r="E444" s="21"/>
      <c r="F444" s="13"/>
      <c r="G444" s="66"/>
      <c r="H444" s="13"/>
      <c r="I444" s="13"/>
      <c r="J444" s="13"/>
      <c r="K444" s="13"/>
    </row>
    <row r="445" spans="1:11" ht="13" customHeight="1">
      <c r="A445" s="38"/>
      <c r="B445" s="34"/>
      <c r="C445" s="31"/>
      <c r="D445" s="21"/>
      <c r="E445" s="21"/>
      <c r="F445" s="13"/>
      <c r="G445" s="66"/>
      <c r="H445" s="13"/>
      <c r="I445" s="13"/>
      <c r="J445" s="13"/>
      <c r="K445" s="13"/>
    </row>
    <row r="446" spans="1:11" ht="13" customHeight="1">
      <c r="A446" s="38"/>
      <c r="B446" s="34"/>
      <c r="C446" s="31"/>
      <c r="D446" s="21"/>
      <c r="E446" s="21"/>
      <c r="F446" s="13"/>
      <c r="G446" s="66"/>
      <c r="H446" s="13"/>
      <c r="I446" s="13"/>
      <c r="J446" s="13"/>
      <c r="K446" s="13"/>
    </row>
    <row r="447" spans="1:11" ht="13" customHeight="1">
      <c r="A447" s="38"/>
      <c r="B447" s="34"/>
      <c r="C447" s="31"/>
      <c r="D447" s="21"/>
      <c r="E447" s="21"/>
      <c r="F447" s="13"/>
      <c r="G447" s="66"/>
      <c r="H447" s="13"/>
      <c r="I447" s="13"/>
      <c r="J447" s="13"/>
      <c r="K447" s="13"/>
    </row>
    <row r="448" spans="1:11" ht="13" customHeight="1">
      <c r="A448" s="38"/>
      <c r="B448" s="34"/>
      <c r="C448" s="31"/>
      <c r="D448" s="21"/>
      <c r="E448" s="21"/>
      <c r="F448" s="13"/>
      <c r="G448" s="66"/>
      <c r="H448" s="13"/>
      <c r="I448" s="13"/>
      <c r="J448" s="13"/>
      <c r="K448" s="13"/>
    </row>
    <row r="449" spans="1:11" ht="13" customHeight="1">
      <c r="A449" s="38"/>
      <c r="B449" s="34"/>
      <c r="C449" s="31"/>
      <c r="D449" s="21"/>
      <c r="E449" s="21"/>
      <c r="F449" s="13"/>
      <c r="G449" s="66"/>
      <c r="H449" s="13"/>
      <c r="I449" s="13"/>
      <c r="J449" s="13"/>
      <c r="K449" s="13"/>
    </row>
    <row r="450" spans="1:11" ht="13" customHeight="1">
      <c r="A450" s="38"/>
      <c r="B450" s="34"/>
      <c r="C450" s="31"/>
      <c r="D450" s="21"/>
      <c r="E450" s="21"/>
      <c r="F450" s="13"/>
      <c r="G450" s="66"/>
      <c r="H450" s="13"/>
      <c r="I450" s="13"/>
      <c r="J450" s="13"/>
      <c r="K450" s="13"/>
    </row>
    <row r="451" spans="1:11" ht="13" customHeight="1">
      <c r="A451" s="38"/>
      <c r="B451" s="34"/>
      <c r="C451" s="31"/>
      <c r="D451" s="21"/>
      <c r="E451" s="21"/>
      <c r="F451" s="13"/>
      <c r="G451" s="66"/>
      <c r="H451" s="13"/>
      <c r="I451" s="13"/>
      <c r="J451" s="13"/>
      <c r="K451" s="13"/>
    </row>
    <row r="452" spans="1:11" ht="13" customHeight="1">
      <c r="A452" s="38"/>
      <c r="B452" s="34"/>
      <c r="C452" s="31"/>
      <c r="D452" s="21"/>
      <c r="E452" s="21"/>
      <c r="F452" s="13"/>
      <c r="G452" s="66"/>
      <c r="H452" s="13"/>
      <c r="I452" s="13"/>
      <c r="J452" s="13"/>
      <c r="K452" s="13"/>
    </row>
    <row r="453" spans="1:11" ht="13" customHeight="1">
      <c r="A453" s="38"/>
      <c r="B453" s="34"/>
      <c r="C453" s="31"/>
      <c r="D453" s="21"/>
      <c r="E453" s="21"/>
      <c r="F453" s="13"/>
      <c r="G453" s="66"/>
      <c r="H453" s="13"/>
      <c r="I453" s="13"/>
      <c r="J453" s="13"/>
      <c r="K453" s="13"/>
    </row>
    <row r="454" spans="1:11" ht="13" customHeight="1">
      <c r="A454" s="38"/>
      <c r="B454" s="34"/>
      <c r="C454" s="31"/>
      <c r="D454" s="21"/>
      <c r="E454" s="21"/>
      <c r="F454" s="13"/>
      <c r="G454" s="66"/>
      <c r="H454" s="13"/>
      <c r="I454" s="13"/>
      <c r="J454" s="13"/>
      <c r="K454" s="13"/>
    </row>
    <row r="455" spans="1:11" ht="13" customHeight="1">
      <c r="A455" s="38"/>
      <c r="B455" s="34"/>
      <c r="C455" s="31"/>
      <c r="D455" s="21"/>
      <c r="E455" s="21"/>
      <c r="F455" s="13"/>
      <c r="G455" s="66"/>
      <c r="H455" s="13"/>
      <c r="I455" s="13"/>
      <c r="J455" s="13"/>
      <c r="K455" s="13"/>
    </row>
    <row r="456" spans="1:11" ht="13" customHeight="1">
      <c r="A456" s="38"/>
      <c r="B456" s="34"/>
      <c r="C456" s="31"/>
      <c r="D456" s="21"/>
      <c r="E456" s="21"/>
      <c r="F456" s="13"/>
      <c r="G456" s="66"/>
      <c r="H456" s="13"/>
      <c r="I456" s="13"/>
      <c r="J456" s="13"/>
      <c r="K456" s="13"/>
    </row>
    <row r="457" spans="1:11" ht="13" customHeight="1">
      <c r="A457" s="38"/>
      <c r="B457" s="34"/>
      <c r="C457" s="31"/>
      <c r="D457" s="21"/>
      <c r="E457" s="21"/>
      <c r="F457" s="13"/>
      <c r="G457" s="66"/>
      <c r="H457" s="13"/>
      <c r="I457" s="13"/>
      <c r="J457" s="13"/>
      <c r="K457" s="13"/>
    </row>
    <row r="458" spans="1:11" ht="13" customHeight="1">
      <c r="A458" s="38"/>
      <c r="B458" s="34"/>
      <c r="C458" s="31"/>
      <c r="D458" s="21"/>
      <c r="E458" s="21"/>
      <c r="F458" s="13"/>
      <c r="G458" s="66"/>
      <c r="H458" s="13"/>
      <c r="I458" s="13"/>
      <c r="J458" s="13"/>
      <c r="K458" s="13"/>
    </row>
    <row r="459" spans="1:11" ht="13" customHeight="1">
      <c r="A459" s="38"/>
      <c r="B459" s="34"/>
      <c r="C459" s="31"/>
      <c r="D459" s="21"/>
      <c r="E459" s="21"/>
      <c r="F459" s="13"/>
      <c r="G459" s="66"/>
      <c r="H459" s="13"/>
      <c r="I459" s="13"/>
      <c r="J459" s="13"/>
      <c r="K459" s="13"/>
    </row>
    <row r="460" spans="1:11" ht="13" customHeight="1">
      <c r="A460" s="38"/>
      <c r="B460" s="34"/>
      <c r="C460" s="31"/>
      <c r="D460" s="21"/>
      <c r="E460" s="21"/>
      <c r="F460" s="13"/>
      <c r="G460" s="66"/>
      <c r="H460" s="13"/>
      <c r="I460" s="13"/>
      <c r="J460" s="13"/>
      <c r="K460" s="13"/>
    </row>
    <row r="461" spans="1:11" ht="13" customHeight="1">
      <c r="A461" s="38"/>
      <c r="B461" s="34"/>
      <c r="C461" s="31"/>
      <c r="D461" s="21"/>
      <c r="E461" s="21"/>
      <c r="F461" s="13"/>
      <c r="G461" s="66"/>
      <c r="H461" s="13"/>
      <c r="I461" s="13"/>
      <c r="J461" s="13"/>
      <c r="K461" s="13"/>
    </row>
    <row r="462" spans="1:11" ht="13" customHeight="1">
      <c r="A462" s="38"/>
      <c r="B462" s="34"/>
      <c r="C462" s="31"/>
      <c r="D462" s="21"/>
      <c r="E462" s="21"/>
      <c r="F462" s="13"/>
      <c r="G462" s="66"/>
      <c r="H462" s="13"/>
      <c r="I462" s="13"/>
      <c r="J462" s="13"/>
      <c r="K462" s="13"/>
    </row>
    <row r="463" spans="1:11" ht="13" customHeight="1">
      <c r="A463" s="38"/>
      <c r="B463" s="34"/>
      <c r="C463" s="31"/>
      <c r="D463" s="21"/>
      <c r="E463" s="21"/>
      <c r="F463" s="13"/>
      <c r="G463" s="66"/>
      <c r="H463" s="13"/>
      <c r="I463" s="13"/>
      <c r="J463" s="13"/>
      <c r="K463" s="13"/>
    </row>
    <row r="464" spans="1:11" ht="13" customHeight="1">
      <c r="A464" s="38"/>
      <c r="B464" s="34"/>
      <c r="C464" s="31"/>
      <c r="D464" s="21"/>
      <c r="E464" s="21"/>
      <c r="F464" s="13"/>
      <c r="G464" s="66"/>
      <c r="H464" s="13"/>
      <c r="I464" s="13"/>
      <c r="J464" s="13"/>
      <c r="K464" s="13"/>
    </row>
    <row r="465" spans="1:11" ht="13" customHeight="1">
      <c r="A465" s="38"/>
      <c r="B465" s="34"/>
      <c r="C465" s="31"/>
      <c r="D465" s="21"/>
      <c r="E465" s="21"/>
      <c r="F465" s="13"/>
      <c r="G465" s="66"/>
      <c r="H465" s="13"/>
      <c r="I465" s="13"/>
      <c r="J465" s="13"/>
      <c r="K465" s="13"/>
    </row>
    <row r="466" spans="1:11" ht="13" customHeight="1">
      <c r="A466" s="38"/>
      <c r="B466" s="34"/>
      <c r="C466" s="31"/>
      <c r="D466" s="21"/>
      <c r="E466" s="21"/>
      <c r="F466" s="13"/>
      <c r="G466" s="66"/>
      <c r="H466" s="13"/>
      <c r="I466" s="13"/>
      <c r="J466" s="13"/>
      <c r="K466" s="13"/>
    </row>
    <row r="467" spans="1:11" ht="13" customHeight="1">
      <c r="A467" s="38"/>
      <c r="B467" s="34"/>
      <c r="C467" s="31"/>
      <c r="D467" s="21"/>
      <c r="E467" s="21"/>
      <c r="F467" s="13"/>
      <c r="G467" s="66"/>
      <c r="H467" s="13"/>
      <c r="I467" s="13"/>
      <c r="J467" s="13"/>
      <c r="K467" s="13"/>
    </row>
    <row r="468" spans="1:11" ht="13" customHeight="1">
      <c r="A468" s="38"/>
      <c r="B468" s="34"/>
      <c r="C468" s="31"/>
      <c r="D468" s="21"/>
      <c r="E468" s="21"/>
      <c r="F468" s="13"/>
      <c r="G468" s="66"/>
      <c r="H468" s="13"/>
      <c r="I468" s="13"/>
      <c r="J468" s="13"/>
      <c r="K468" s="13"/>
    </row>
    <row r="469" spans="1:11" ht="13" customHeight="1">
      <c r="A469" s="38"/>
      <c r="B469" s="34"/>
      <c r="C469" s="31"/>
      <c r="D469" s="21"/>
      <c r="E469" s="21"/>
      <c r="F469" s="13"/>
      <c r="G469" s="66"/>
      <c r="H469" s="13"/>
      <c r="I469" s="13"/>
      <c r="J469" s="13"/>
      <c r="K469" s="13"/>
    </row>
    <row r="470" spans="1:11" ht="13" customHeight="1">
      <c r="A470" s="38"/>
      <c r="B470" s="34"/>
      <c r="C470" s="31"/>
      <c r="D470" s="21"/>
      <c r="E470" s="21"/>
      <c r="F470" s="13"/>
      <c r="G470" s="66"/>
      <c r="H470" s="13"/>
      <c r="I470" s="13"/>
      <c r="J470" s="13"/>
      <c r="K470" s="13"/>
    </row>
    <row r="471" spans="1:11" ht="13" customHeight="1">
      <c r="A471" s="38"/>
      <c r="B471" s="34"/>
      <c r="C471" s="31"/>
      <c r="D471" s="21"/>
      <c r="E471" s="21"/>
      <c r="F471" s="13"/>
      <c r="G471" s="66"/>
      <c r="H471" s="13"/>
      <c r="I471" s="13"/>
      <c r="J471" s="13"/>
      <c r="K471" s="13"/>
    </row>
    <row r="472" spans="1:11" ht="13" customHeight="1">
      <c r="A472" s="38"/>
      <c r="B472" s="34"/>
      <c r="C472" s="31"/>
      <c r="D472" s="21"/>
      <c r="E472" s="21"/>
      <c r="F472" s="13"/>
      <c r="G472" s="66"/>
      <c r="H472" s="13"/>
      <c r="I472" s="13"/>
      <c r="J472" s="13"/>
      <c r="K472" s="13"/>
    </row>
    <row r="473" spans="1:11" ht="13" customHeight="1">
      <c r="A473" s="38"/>
      <c r="B473" s="34"/>
      <c r="C473" s="31"/>
      <c r="D473" s="21"/>
      <c r="E473" s="21"/>
      <c r="F473" s="13"/>
      <c r="G473" s="66"/>
      <c r="H473" s="13"/>
      <c r="I473" s="13"/>
      <c r="J473" s="13"/>
      <c r="K473" s="13"/>
    </row>
    <row r="474" spans="1:11" ht="13" customHeight="1">
      <c r="A474" s="38"/>
      <c r="B474" s="34"/>
      <c r="C474" s="31"/>
      <c r="D474" s="21"/>
      <c r="E474" s="21"/>
      <c r="F474" s="13"/>
      <c r="G474" s="66"/>
      <c r="H474" s="13"/>
      <c r="I474" s="13"/>
      <c r="J474" s="13"/>
      <c r="K474" s="13"/>
    </row>
    <row r="475" spans="1:11" ht="13" customHeight="1">
      <c r="A475" s="38"/>
      <c r="B475" s="34"/>
      <c r="C475" s="31"/>
      <c r="D475" s="21"/>
      <c r="E475" s="21"/>
      <c r="F475" s="13"/>
      <c r="G475" s="66"/>
      <c r="H475" s="13"/>
      <c r="I475" s="13"/>
      <c r="J475" s="13"/>
      <c r="K475" s="13"/>
    </row>
    <row r="476" spans="1:11" ht="13" customHeight="1">
      <c r="A476" s="38"/>
      <c r="B476" s="34"/>
      <c r="C476" s="31"/>
      <c r="D476" s="21"/>
      <c r="E476" s="21"/>
      <c r="F476" s="13"/>
      <c r="G476" s="66"/>
      <c r="H476" s="13"/>
      <c r="I476" s="13"/>
      <c r="J476" s="13"/>
      <c r="K476" s="13"/>
    </row>
    <row r="477" spans="1:11" ht="13" customHeight="1">
      <c r="A477" s="38"/>
      <c r="B477" s="34"/>
      <c r="C477" s="31"/>
      <c r="D477" s="21"/>
      <c r="E477" s="21"/>
      <c r="F477" s="13"/>
      <c r="G477" s="66"/>
      <c r="H477" s="13"/>
      <c r="I477" s="13"/>
      <c r="J477" s="13"/>
      <c r="K477" s="13"/>
    </row>
    <row r="478" spans="1:11" ht="13" customHeight="1">
      <c r="A478" s="38"/>
      <c r="B478" s="34"/>
      <c r="C478" s="31"/>
      <c r="D478" s="21"/>
      <c r="E478" s="21"/>
      <c r="F478" s="13"/>
      <c r="G478" s="66"/>
      <c r="H478" s="13"/>
      <c r="I478" s="13"/>
      <c r="J478" s="13"/>
      <c r="K478" s="13"/>
    </row>
    <row r="479" spans="1:11" ht="13" customHeight="1">
      <c r="A479" s="38"/>
      <c r="B479" s="34"/>
      <c r="C479" s="31"/>
      <c r="D479" s="21"/>
      <c r="E479" s="21"/>
      <c r="F479" s="13"/>
      <c r="G479" s="66"/>
      <c r="H479" s="13"/>
      <c r="I479" s="13"/>
      <c r="J479" s="13"/>
      <c r="K479" s="13"/>
    </row>
    <row r="480" spans="1:11" ht="13" customHeight="1">
      <c r="A480" s="38"/>
      <c r="B480" s="34"/>
      <c r="C480" s="31"/>
      <c r="D480" s="21"/>
      <c r="E480" s="21"/>
      <c r="F480" s="13"/>
      <c r="G480" s="66"/>
      <c r="H480" s="13"/>
      <c r="I480" s="13"/>
      <c r="J480" s="13"/>
      <c r="K480" s="13"/>
    </row>
    <row r="481" spans="1:11" ht="13" customHeight="1">
      <c r="A481" s="38"/>
      <c r="B481" s="34"/>
      <c r="C481" s="31"/>
      <c r="D481" s="21"/>
      <c r="E481" s="21"/>
      <c r="F481" s="13"/>
      <c r="G481" s="66"/>
      <c r="H481" s="13"/>
      <c r="I481" s="13"/>
      <c r="J481" s="13"/>
      <c r="K481" s="13"/>
    </row>
    <row r="482" spans="1:11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</row>
    <row r="483" spans="1:11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</row>
    <row r="484" spans="1:11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</row>
    <row r="485" spans="1:11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</row>
    <row r="486" spans="1:11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</row>
    <row r="487" spans="1:11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</row>
    <row r="488" spans="1:11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</row>
    <row r="489" spans="1:11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</row>
    <row r="490" spans="1:11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</row>
    <row r="491" spans="1:11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</row>
    <row r="492" spans="1:11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</row>
    <row r="493" spans="1:11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</row>
    <row r="494" spans="1:11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</row>
    <row r="495" spans="1:11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</row>
    <row r="496" spans="1:11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</row>
    <row r="497" spans="1:11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</row>
    <row r="498" spans="1:11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</row>
    <row r="499" spans="1:11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</row>
    <row r="500" spans="1:11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</row>
    <row r="501" spans="1:11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</row>
    <row r="502" spans="1:11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</row>
    <row r="503" spans="1:11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</row>
    <row r="504" spans="1:11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</row>
    <row r="505" spans="1:11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</row>
    <row r="506" spans="1:11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</row>
    <row r="507" spans="1:11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</row>
    <row r="508" spans="1:11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</row>
    <row r="509" spans="1:11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</row>
    <row r="510" spans="1:11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</row>
    <row r="511" spans="1:11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</row>
    <row r="512" spans="1:11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</row>
    <row r="513" spans="1:11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</row>
    <row r="514" spans="1:11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</row>
    <row r="515" spans="1:11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</row>
    <row r="516" spans="1:11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</row>
    <row r="517" spans="1:11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</row>
    <row r="518" spans="1:11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</row>
    <row r="519" spans="1:11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</row>
    <row r="520" spans="1:11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</row>
    <row r="521" spans="1:11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</row>
    <row r="522" spans="1:11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</row>
    <row r="523" spans="1:11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</row>
    <row r="524" spans="1:11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</row>
    <row r="525" spans="1:11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</row>
    <row r="526" spans="1:11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</row>
    <row r="527" spans="1:11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</row>
    <row r="528" spans="1:11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</row>
    <row r="529" spans="1:11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</row>
    <row r="530" spans="1:11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</row>
    <row r="531" spans="1:11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</row>
    <row r="532" spans="1:11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</row>
    <row r="533" spans="1:11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</row>
    <row r="534" spans="1:11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</row>
    <row r="535" spans="1:11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</row>
    <row r="536" spans="1:11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</row>
    <row r="537" spans="1:11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</row>
    <row r="538" spans="1:11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</row>
    <row r="539" spans="1:11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</row>
    <row r="540" spans="1:11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</row>
    <row r="541" spans="1:11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</row>
    <row r="542" spans="1:11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</row>
    <row r="543" spans="1:11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</row>
    <row r="544" spans="1:11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</row>
    <row r="545" spans="1:11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</row>
    <row r="546" spans="1:11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</row>
    <row r="547" spans="1:11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</row>
    <row r="548" spans="1:11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</row>
    <row r="549" spans="1:11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</row>
    <row r="550" spans="1:11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</row>
    <row r="551" spans="1:11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</row>
    <row r="552" spans="1:11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</row>
    <row r="553" spans="1:11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</row>
    <row r="554" spans="1:11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</row>
    <row r="555" spans="1:11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</row>
    <row r="556" spans="1:11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</row>
    <row r="557" spans="1:11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</row>
    <row r="558" spans="1:11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</row>
    <row r="559" spans="1:11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</row>
    <row r="560" spans="1:11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</row>
    <row r="561" spans="1:11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</row>
    <row r="562" spans="1:11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</row>
    <row r="563" spans="1:11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</row>
    <row r="564" spans="1:11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</row>
    <row r="565" spans="1:11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</row>
    <row r="566" spans="1:11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</row>
    <row r="567" spans="1:11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</row>
    <row r="568" spans="1:11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</row>
    <row r="569" spans="1:11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</row>
    <row r="570" spans="1:11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</row>
    <row r="571" spans="1:11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</row>
    <row r="572" spans="1:11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</row>
    <row r="573" spans="1:11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</row>
    <row r="574" spans="1:11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</row>
    <row r="575" spans="1:11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</row>
    <row r="576" spans="1:11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</row>
    <row r="577" spans="1:11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</row>
    <row r="578" spans="1:11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</row>
    <row r="579" spans="1:11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</row>
    <row r="580" spans="1:11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</row>
    <row r="581" spans="1:11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</row>
    <row r="582" spans="1:11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</row>
    <row r="583" spans="1:11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</row>
    <row r="584" spans="1:11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</row>
    <row r="585" spans="1:11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</row>
    <row r="586" spans="1:11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</row>
    <row r="587" spans="1:11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</row>
    <row r="588" spans="1:11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</row>
    <row r="589" spans="1:11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</row>
    <row r="590" spans="1:11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</row>
    <row r="591" spans="1:11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</row>
    <row r="592" spans="1:11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</row>
    <row r="593" spans="1:11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</row>
    <row r="594" spans="1:11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</row>
    <row r="595" spans="1:11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</row>
    <row r="596" spans="1:11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</row>
    <row r="597" spans="1:11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</row>
    <row r="598" spans="1:11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</row>
    <row r="599" spans="1:11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</row>
    <row r="600" spans="1:11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</row>
    <row r="601" spans="1:11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</row>
    <row r="602" spans="1:11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</row>
    <row r="603" spans="1:11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</row>
    <row r="604" spans="1:11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</row>
    <row r="605" spans="1:11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</row>
    <row r="606" spans="1:11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</row>
    <row r="607" spans="1:11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</row>
    <row r="608" spans="1:11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</row>
    <row r="609" spans="1:11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</row>
    <row r="610" spans="1:11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</row>
    <row r="611" spans="1:11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</row>
    <row r="612" spans="1:11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</row>
    <row r="613" spans="1:11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</row>
    <row r="614" spans="1:11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</row>
    <row r="615" spans="1:11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</row>
    <row r="616" spans="1:11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</row>
    <row r="617" spans="1:11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</row>
    <row r="618" spans="1:11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</row>
    <row r="619" spans="1:11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</row>
    <row r="620" spans="1:11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</row>
    <row r="621" spans="1:11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</row>
    <row r="622" spans="1:11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</row>
    <row r="623" spans="1:11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</row>
    <row r="624" spans="1:11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</row>
    <row r="625" spans="1:11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</row>
    <row r="626" spans="1:11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</row>
    <row r="627" spans="1:11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</row>
    <row r="628" spans="1:11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</row>
    <row r="629" spans="1:11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</row>
    <row r="630" spans="1:11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</row>
    <row r="631" spans="1:11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</row>
    <row r="632" spans="1:11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</row>
    <row r="633" spans="1:11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</row>
    <row r="634" spans="1:11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</row>
    <row r="635" spans="1:11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</row>
    <row r="636" spans="1:11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</row>
    <row r="637" spans="1:11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</row>
    <row r="638" spans="1:11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</row>
    <row r="639" spans="1:11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</row>
    <row r="640" spans="1:11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</row>
    <row r="641" spans="1:11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</row>
    <row r="642" spans="1:11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</row>
    <row r="643" spans="1:11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</row>
    <row r="644" spans="1:11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</row>
    <row r="645" spans="1:11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</row>
    <row r="646" spans="1:11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</row>
    <row r="647" spans="1:11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</row>
    <row r="648" spans="1:11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</row>
    <row r="649" spans="1:11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</row>
    <row r="650" spans="1:11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</row>
    <row r="651" spans="1:11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</row>
    <row r="652" spans="1:11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</row>
    <row r="653" spans="1:11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</row>
    <row r="654" spans="1:11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</row>
    <row r="655" spans="1:11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</row>
    <row r="656" spans="1:11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</row>
    <row r="657" spans="1:11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</row>
    <row r="658" spans="1:11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</row>
    <row r="659" spans="1:11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</row>
    <row r="660" spans="1:11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</row>
    <row r="661" spans="1:11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</row>
    <row r="662" spans="1:11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</row>
    <row r="663" spans="1:11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</row>
    <row r="664" spans="1:11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</row>
    <row r="665" spans="1:11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</row>
    <row r="666" spans="1:11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</row>
    <row r="667" spans="1:11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</row>
    <row r="668" spans="1:11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</row>
    <row r="669" spans="1:11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</row>
    <row r="670" spans="1:11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</row>
    <row r="671" spans="1:11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</row>
    <row r="672" spans="1:11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</row>
    <row r="673" spans="1:11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</row>
    <row r="674" spans="1:11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</row>
    <row r="675" spans="1:11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</row>
    <row r="676" spans="1:11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</row>
    <row r="677" spans="1:11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</row>
    <row r="678" spans="1:11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</row>
    <row r="679" spans="1:11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</row>
    <row r="680" spans="1:11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</row>
    <row r="681" spans="1:11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</row>
    <row r="682" spans="1:11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</row>
    <row r="683" spans="1:11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</row>
    <row r="684" spans="1:11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</row>
    <row r="685" spans="1:11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</row>
    <row r="686" spans="1:11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</row>
    <row r="687" spans="1:11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</row>
    <row r="688" spans="1:11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</row>
    <row r="689" spans="1:11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</row>
    <row r="690" spans="1:11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</row>
    <row r="691" spans="1:11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</row>
    <row r="692" spans="1:11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</row>
    <row r="693" spans="1:11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</row>
    <row r="694" spans="1:11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</row>
    <row r="695" spans="1:11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</row>
    <row r="696" spans="1:11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</row>
    <row r="697" spans="1:11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</row>
    <row r="698" spans="1:11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</row>
    <row r="699" spans="1:11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</row>
    <row r="700" spans="1:11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</row>
    <row r="701" spans="1:11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</row>
    <row r="702" spans="1:11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</row>
    <row r="703" spans="1:11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</row>
    <row r="704" spans="1:11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</row>
    <row r="705" spans="1:11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</row>
    <row r="706" spans="1:11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</row>
    <row r="707" spans="1:11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</row>
    <row r="708" spans="1:11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</row>
    <row r="709" spans="1:11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</row>
    <row r="710" spans="1:11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</row>
    <row r="711" spans="1:11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</row>
    <row r="712" spans="1:11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</row>
    <row r="713" spans="1:11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</row>
    <row r="714" spans="1:11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</row>
    <row r="715" spans="1:11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</row>
    <row r="716" spans="1:11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</row>
    <row r="717" spans="1:11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</row>
    <row r="718" spans="1:11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</row>
    <row r="719" spans="1:11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</row>
    <row r="720" spans="1:11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</row>
    <row r="721" spans="1:11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</row>
    <row r="722" spans="1:11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</row>
    <row r="723" spans="1:11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</row>
    <row r="724" spans="1:11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</row>
    <row r="725" spans="1:11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</row>
    <row r="726" spans="1:11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</row>
    <row r="727" spans="1:11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</row>
    <row r="728" spans="1:11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</row>
    <row r="729" spans="1:11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</row>
    <row r="730" spans="1:11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</row>
    <row r="731" spans="1:11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</row>
    <row r="732" spans="1:11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</row>
    <row r="733" spans="1:11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</row>
    <row r="734" spans="1:11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</row>
    <row r="735" spans="1:11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</row>
    <row r="736" spans="1:11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</row>
    <row r="737" spans="1:11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</row>
    <row r="738" spans="1:11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</row>
    <row r="739" spans="1:11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</row>
    <row r="740" spans="1:11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</row>
    <row r="741" spans="1:11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</row>
    <row r="742" spans="1:11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</row>
    <row r="743" spans="1:11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</row>
    <row r="744" spans="1:11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</row>
    <row r="745" spans="1:11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</row>
    <row r="746" spans="1:11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</row>
    <row r="747" spans="1:11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</row>
    <row r="748" spans="1:11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</row>
    <row r="749" spans="1:11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</row>
    <row r="750" spans="1:11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</row>
    <row r="751" spans="1:11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</row>
    <row r="752" spans="1:11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</row>
    <row r="753" spans="1:11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</row>
    <row r="754" spans="1:11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</row>
    <row r="755" spans="1:11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</row>
    <row r="756" spans="1:11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</row>
    <row r="757" spans="1:11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</row>
    <row r="758" spans="1:11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</row>
    <row r="759" spans="1:11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</row>
    <row r="760" spans="1:11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</row>
    <row r="761" spans="1:11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</row>
    <row r="762" spans="1:11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</row>
    <row r="763" spans="1:11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</row>
    <row r="764" spans="1:11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</row>
    <row r="765" spans="1:11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</row>
    <row r="766" spans="1:11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</row>
    <row r="767" spans="1:11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</row>
    <row r="768" spans="1:11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</row>
    <row r="769" spans="1:11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</row>
    <row r="770" spans="1:11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</row>
    <row r="771" spans="1:11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</row>
    <row r="772" spans="1:11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</row>
    <row r="773" spans="1:11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</row>
    <row r="774" spans="1:11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</row>
    <row r="775" spans="1:11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</row>
    <row r="776" spans="1:11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</row>
    <row r="777" spans="1:11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</row>
    <row r="778" spans="1:11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</row>
    <row r="779" spans="1:11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</row>
    <row r="780" spans="1:11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</row>
    <row r="781" spans="1:11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</row>
    <row r="782" spans="1:11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</row>
    <row r="783" spans="1:11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</row>
    <row r="784" spans="1:11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</row>
    <row r="785" spans="1:11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</row>
    <row r="786" spans="1:11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</row>
    <row r="787" spans="1:11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</row>
    <row r="788" spans="1:11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</row>
    <row r="789" spans="1:11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</row>
    <row r="790" spans="1:11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</row>
    <row r="791" spans="1:11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</row>
    <row r="792" spans="1:11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</row>
    <row r="793" spans="1:11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</row>
    <row r="794" spans="1:11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</row>
    <row r="795" spans="1:11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</row>
    <row r="796" spans="1:11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</row>
    <row r="797" spans="1:11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</row>
    <row r="798" spans="1:11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</row>
    <row r="799" spans="1:11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</row>
    <row r="800" spans="1:11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</row>
    <row r="801" spans="1:11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</row>
    <row r="802" spans="1:11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</row>
    <row r="803" spans="1:11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</row>
    <row r="804" spans="1:11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</row>
    <row r="805" spans="1:11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</row>
    <row r="806" spans="1:11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</row>
    <row r="807" spans="1:11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</row>
    <row r="808" spans="1:11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</row>
    <row r="809" spans="1:11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</row>
    <row r="810" spans="1:11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</row>
    <row r="811" spans="1:11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</row>
    <row r="812" spans="1:11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</row>
    <row r="813" spans="1:11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</row>
    <row r="814" spans="1:11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</row>
    <row r="815" spans="1:11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</row>
    <row r="816" spans="1:11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</row>
    <row r="817" spans="1:11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</row>
    <row r="818" spans="1:11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</row>
    <row r="819" spans="1:11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</row>
    <row r="820" spans="1:11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</row>
    <row r="821" spans="1:11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</row>
    <row r="822" spans="1:11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</row>
    <row r="823" spans="1:11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</row>
    <row r="824" spans="1:11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</row>
    <row r="825" spans="1:11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</row>
    <row r="826" spans="1:11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</row>
    <row r="827" spans="1:11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</row>
    <row r="828" spans="1:11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</row>
    <row r="829" spans="1:11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</row>
    <row r="830" spans="1:11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</row>
    <row r="831" spans="1:11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</row>
    <row r="832" spans="1:11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  <c r="K832" s="13"/>
    </row>
    <row r="833" spans="1:10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</row>
    <row r="834" spans="1:10" ht="13" customHeight="1">
      <c r="A834" s="38"/>
      <c r="B834" s="34"/>
      <c r="C834" s="31"/>
      <c r="D834" s="21"/>
      <c r="E834" s="21"/>
      <c r="F834" s="13"/>
      <c r="G834" s="66"/>
      <c r="H834" s="13"/>
      <c r="I834" s="13"/>
      <c r="J834" s="13"/>
    </row>
    <row r="835" spans="1:10" ht="13" customHeight="1">
      <c r="A835" s="38"/>
      <c r="B835" s="34"/>
      <c r="C835" s="31"/>
      <c r="D835" s="21"/>
      <c r="E835" s="21"/>
      <c r="F835" s="13"/>
      <c r="G835" s="66"/>
      <c r="H835" s="13"/>
      <c r="I835" s="13"/>
    </row>
    <row r="836" spans="1:10" ht="13" customHeight="1">
      <c r="A836" s="38"/>
      <c r="B836" s="34"/>
      <c r="C836" s="31"/>
      <c r="D836" s="21"/>
      <c r="E836" s="21"/>
      <c r="F836" s="13"/>
      <c r="G836" s="66"/>
      <c r="H836" s="13"/>
      <c r="I836" s="13"/>
    </row>
    <row r="837" spans="1:10" ht="13" customHeight="1">
      <c r="A837" s="38"/>
      <c r="B837" s="34"/>
      <c r="C837" s="31"/>
      <c r="D837" s="21"/>
      <c r="E837" s="21"/>
      <c r="F837" s="13"/>
      <c r="G837" s="66"/>
      <c r="H837" s="13"/>
      <c r="I837" s="13"/>
    </row>
    <row r="838" spans="1:10" ht="13" customHeight="1">
      <c r="A838" s="38"/>
      <c r="B838" s="34"/>
      <c r="C838" s="31"/>
      <c r="D838" s="21"/>
      <c r="E838" s="21"/>
      <c r="F838" s="13"/>
      <c r="G838" s="66"/>
      <c r="H838" s="13"/>
      <c r="I838" s="13"/>
    </row>
    <row r="839" spans="1:10" ht="13" customHeight="1">
      <c r="A839" s="38"/>
      <c r="B839" s="34"/>
      <c r="C839" s="31"/>
      <c r="D839" s="21"/>
      <c r="E839" s="21"/>
      <c r="F839" s="13"/>
      <c r="G839" s="66"/>
      <c r="H839" s="13"/>
      <c r="I839" s="13"/>
    </row>
    <row r="840" spans="1:10" ht="13" customHeight="1">
      <c r="A840" s="38"/>
      <c r="B840" s="34"/>
      <c r="C840" s="31"/>
      <c r="D840" s="21"/>
      <c r="E840" s="21"/>
      <c r="F840" s="13"/>
      <c r="G840" s="66"/>
      <c r="H840" s="13"/>
      <c r="I840" s="13"/>
    </row>
    <row r="841" spans="1:10" ht="13" customHeight="1">
      <c r="A841" s="38"/>
      <c r="B841" s="34"/>
      <c r="C841" s="31"/>
      <c r="D841" s="21"/>
      <c r="E841" s="21"/>
      <c r="F841" s="13"/>
      <c r="G841" s="66"/>
      <c r="H841" s="13"/>
      <c r="I841" s="13"/>
    </row>
    <row r="842" spans="1:10" ht="13" customHeight="1">
      <c r="A842" s="38"/>
      <c r="B842" s="34"/>
      <c r="C842" s="31"/>
      <c r="D842" s="21"/>
      <c r="E842" s="21"/>
      <c r="F842" s="13"/>
      <c r="G842" s="66"/>
      <c r="H842" s="13"/>
      <c r="I842" s="13"/>
    </row>
    <row r="843" spans="1:10" ht="13" customHeight="1">
      <c r="A843" s="38"/>
      <c r="B843" s="34"/>
      <c r="C843" s="31"/>
      <c r="D843" s="21"/>
      <c r="E843" s="21"/>
      <c r="F843" s="13"/>
      <c r="G843" s="66"/>
      <c r="H843" s="13"/>
      <c r="I843" s="13"/>
    </row>
    <row r="844" spans="1:10" ht="13" customHeight="1">
      <c r="A844" s="38"/>
      <c r="B844" s="34"/>
      <c r="C844" s="31"/>
      <c r="D844" s="21"/>
      <c r="E844" s="21"/>
      <c r="F844" s="13"/>
      <c r="G844" s="66"/>
      <c r="H844" s="13"/>
      <c r="I844" s="13"/>
    </row>
    <row r="845" spans="1:10" ht="13" customHeight="1">
      <c r="A845" s="38"/>
      <c r="B845" s="34"/>
      <c r="C845" s="31"/>
      <c r="D845" s="21"/>
      <c r="E845" s="21"/>
      <c r="F845" s="13"/>
      <c r="G845" s="66"/>
      <c r="H845" s="13"/>
      <c r="I845" s="13"/>
    </row>
    <row r="846" spans="1:10" ht="13" customHeight="1">
      <c r="A846" s="38"/>
      <c r="B846" s="34"/>
      <c r="C846" s="31"/>
      <c r="D846" s="21"/>
      <c r="E846" s="21"/>
      <c r="F846" s="13"/>
      <c r="G846" s="66"/>
      <c r="H846" s="13"/>
      <c r="I846" s="13"/>
    </row>
    <row r="847" spans="1:10" ht="13" customHeight="1">
      <c r="A847" s="38"/>
      <c r="B847" s="34"/>
      <c r="C847" s="31"/>
      <c r="D847" s="21"/>
      <c r="E847" s="21"/>
      <c r="F847" s="13"/>
      <c r="G847" s="66"/>
      <c r="H847" s="13"/>
      <c r="I847" s="13"/>
    </row>
    <row r="848" spans="1:10" ht="13" customHeight="1">
      <c r="A848" s="38"/>
      <c r="B848" s="34"/>
      <c r="C848" s="31"/>
      <c r="D848" s="21"/>
      <c r="E848" s="21"/>
      <c r="F848" s="13"/>
      <c r="G848" s="66"/>
      <c r="H848" s="13"/>
      <c r="I848" s="13"/>
    </row>
    <row r="849" spans="1:9" ht="13" customHeight="1">
      <c r="A849" s="38"/>
      <c r="B849" s="34"/>
      <c r="C849" s="31"/>
      <c r="D849" s="21"/>
      <c r="E849" s="21"/>
      <c r="F849" s="13"/>
      <c r="G849" s="66"/>
      <c r="H849" s="13"/>
      <c r="I849" s="13"/>
    </row>
    <row r="850" spans="1:9" ht="13" customHeight="1">
      <c r="A850" s="38"/>
      <c r="B850" s="34"/>
      <c r="C850" s="31"/>
      <c r="D850" s="21"/>
      <c r="E850" s="21"/>
      <c r="F850" s="13"/>
      <c r="G850" s="66"/>
      <c r="H850" s="13"/>
      <c r="I850" s="13"/>
    </row>
    <row r="851" spans="1:9" ht="13" customHeight="1">
      <c r="A851" s="38"/>
      <c r="B851" s="34"/>
      <c r="C851" s="31"/>
      <c r="D851" s="21"/>
      <c r="E851" s="21"/>
      <c r="F851" s="13"/>
      <c r="G851" s="66"/>
      <c r="H851" s="13"/>
      <c r="I851" s="13"/>
    </row>
    <row r="852" spans="1:9" ht="13" customHeight="1">
      <c r="A852" s="38"/>
      <c r="B852" s="34"/>
      <c r="C852" s="31"/>
      <c r="D852" s="21"/>
      <c r="E852" s="21"/>
      <c r="F852" s="13"/>
      <c r="G852" s="66"/>
      <c r="H852" s="13"/>
      <c r="I852" s="13"/>
    </row>
    <row r="853" spans="1:9" ht="13" customHeight="1">
      <c r="A853" s="38"/>
      <c r="B853" s="34"/>
      <c r="C853" s="31"/>
      <c r="D853" s="21"/>
      <c r="E853" s="21"/>
      <c r="F853" s="13"/>
      <c r="G853" s="66"/>
      <c r="H853" s="13"/>
      <c r="I853" s="13"/>
    </row>
    <row r="854" spans="1:9" ht="13" customHeight="1">
      <c r="A854" s="38"/>
      <c r="B854" s="34"/>
      <c r="C854" s="31"/>
      <c r="D854" s="21"/>
      <c r="E854" s="21"/>
      <c r="F854" s="13"/>
      <c r="G854" s="66"/>
      <c r="H854" s="13"/>
      <c r="I854" s="13"/>
    </row>
    <row r="855" spans="1:9" ht="13" customHeight="1">
      <c r="A855" s="38"/>
      <c r="B855" s="34"/>
      <c r="C855" s="31"/>
      <c r="D855" s="21"/>
      <c r="E855" s="21"/>
      <c r="F855" s="13"/>
      <c r="G855" s="66"/>
      <c r="H855" s="13"/>
      <c r="I855" s="13"/>
    </row>
    <row r="856" spans="1:9" ht="13" customHeight="1">
      <c r="A856" s="38"/>
      <c r="B856" s="34"/>
      <c r="C856" s="31"/>
      <c r="D856" s="21"/>
      <c r="E856" s="21"/>
      <c r="F856" s="13"/>
      <c r="G856" s="66"/>
      <c r="H856" s="13"/>
      <c r="I856" s="13"/>
    </row>
    <row r="857" spans="1:9" ht="13" customHeight="1">
      <c r="A857" s="38"/>
      <c r="B857" s="34"/>
      <c r="C857" s="31"/>
      <c r="D857" s="21"/>
      <c r="E857" s="21"/>
      <c r="F857" s="13"/>
      <c r="G857" s="66"/>
      <c r="H857" s="13"/>
      <c r="I857" s="13"/>
    </row>
    <row r="858" spans="1:9" ht="13" customHeight="1">
      <c r="A858" s="38"/>
      <c r="B858" s="34"/>
      <c r="C858" s="31"/>
      <c r="D858" s="21"/>
      <c r="E858" s="21"/>
      <c r="F858" s="13"/>
      <c r="G858" s="66"/>
      <c r="H858" s="13"/>
      <c r="I858" s="13"/>
    </row>
    <row r="859" spans="1:9" ht="13" customHeight="1">
      <c r="A859" s="38"/>
      <c r="B859" s="34"/>
      <c r="C859" s="31"/>
      <c r="D859" s="21"/>
      <c r="E859" s="21"/>
      <c r="F859" s="13"/>
      <c r="G859" s="66"/>
      <c r="H859" s="13"/>
      <c r="I859" s="13"/>
    </row>
    <row r="860" spans="1:9" ht="13" customHeight="1">
      <c r="A860" s="38"/>
      <c r="B860" s="34"/>
      <c r="C860" s="31"/>
      <c r="D860" s="21"/>
      <c r="E860" s="21"/>
      <c r="F860" s="13"/>
      <c r="G860" s="66"/>
      <c r="H860" s="13"/>
    </row>
    <row r="861" spans="1:9" ht="13" customHeight="1">
      <c r="A861" s="38"/>
      <c r="B861" s="34"/>
      <c r="C861" s="31"/>
      <c r="D861" s="21"/>
      <c r="E861" s="21"/>
      <c r="F861" s="13"/>
      <c r="G861" s="66"/>
      <c r="H861" s="13"/>
    </row>
    <row r="862" spans="1:9" ht="13" customHeight="1">
      <c r="A862" s="38"/>
      <c r="B862" s="34"/>
      <c r="C862" s="31"/>
      <c r="D862" s="21"/>
      <c r="E862" s="21"/>
      <c r="F862" s="13"/>
      <c r="G862" s="66"/>
      <c r="H862" s="13"/>
    </row>
    <row r="863" spans="1:9" ht="13" customHeight="1">
      <c r="A863" s="38"/>
      <c r="B863" s="34"/>
      <c r="C863" s="31"/>
      <c r="D863" s="21"/>
      <c r="E863" s="21"/>
      <c r="F863" s="13"/>
      <c r="G863" s="66"/>
      <c r="H863" s="13"/>
    </row>
    <row r="864" spans="1:9" ht="13" customHeight="1">
      <c r="A864" s="38"/>
      <c r="B864" s="34"/>
      <c r="C864" s="31"/>
      <c r="D864" s="21"/>
      <c r="E864" s="21"/>
      <c r="F864" s="13"/>
      <c r="G864" s="66"/>
      <c r="H864" s="13"/>
    </row>
    <row r="865" spans="1:8" ht="13" customHeight="1">
      <c r="A865" s="38"/>
      <c r="B865" s="34"/>
      <c r="C865" s="31"/>
      <c r="D865" s="21"/>
      <c r="E865" s="21"/>
      <c r="F865" s="13"/>
      <c r="G865" s="66"/>
      <c r="H865" s="13"/>
    </row>
    <row r="866" spans="1:8" ht="13" customHeight="1">
      <c r="A866" s="38"/>
      <c r="B866" s="34"/>
      <c r="C866" s="31"/>
      <c r="D866" s="21"/>
      <c r="E866" s="21"/>
      <c r="F866" s="13"/>
      <c r="G866" s="66"/>
      <c r="H866" s="13"/>
    </row>
    <row r="867" spans="1:8" ht="13" customHeight="1">
      <c r="A867" s="38"/>
      <c r="B867" s="34"/>
      <c r="C867" s="31"/>
      <c r="D867" s="21"/>
      <c r="E867" s="21"/>
      <c r="F867" s="13"/>
      <c r="G867" s="66"/>
      <c r="H867" s="13"/>
    </row>
    <row r="868" spans="1:8" ht="13" customHeight="1">
      <c r="A868" s="38"/>
      <c r="B868" s="34"/>
      <c r="C868" s="31"/>
      <c r="D868" s="21"/>
      <c r="E868" s="21"/>
      <c r="F868" s="13"/>
      <c r="G868" s="66"/>
      <c r="H868" s="13"/>
    </row>
    <row r="869" spans="1:8" ht="13" customHeight="1">
      <c r="A869" s="38"/>
      <c r="B869" s="34"/>
      <c r="C869" s="31"/>
      <c r="D869" s="21"/>
      <c r="E869" s="21"/>
      <c r="F869" s="13"/>
      <c r="G869" s="66"/>
      <c r="H869" s="13"/>
    </row>
    <row r="870" spans="1:8" ht="13" customHeight="1">
      <c r="A870" s="38"/>
      <c r="B870" s="34"/>
      <c r="C870" s="31"/>
      <c r="D870" s="21"/>
      <c r="E870" s="21"/>
      <c r="F870" s="13"/>
      <c r="G870" s="66"/>
      <c r="H870" s="13"/>
    </row>
    <row r="871" spans="1:8" ht="13" customHeight="1">
      <c r="A871" s="38"/>
      <c r="B871" s="34"/>
      <c r="C871" s="31"/>
      <c r="D871" s="21"/>
      <c r="E871" s="21"/>
      <c r="F871" s="13"/>
      <c r="G871" s="66"/>
      <c r="H871" s="13"/>
    </row>
    <row r="872" spans="1:8" ht="13" customHeight="1">
      <c r="A872" s="38"/>
      <c r="B872" s="34"/>
      <c r="C872" s="31"/>
      <c r="D872" s="21"/>
      <c r="E872" s="21"/>
      <c r="F872" s="13"/>
      <c r="G872" s="66"/>
      <c r="H872" s="13"/>
    </row>
    <row r="873" spans="1:8" ht="13" customHeight="1">
      <c r="A873" s="38"/>
      <c r="B873" s="34"/>
      <c r="C873" s="31"/>
      <c r="D873" s="21"/>
      <c r="E873" s="21"/>
      <c r="F873" s="13"/>
      <c r="G873" s="66"/>
      <c r="H873" s="13"/>
    </row>
    <row r="874" spans="1:8" ht="13" customHeight="1">
      <c r="A874" s="38"/>
      <c r="B874" s="34"/>
      <c r="C874" s="31"/>
      <c r="D874" s="21"/>
      <c r="E874" s="21"/>
      <c r="F874" s="13"/>
      <c r="G874" s="66"/>
      <c r="H874" s="13"/>
    </row>
    <row r="875" spans="1:8" ht="13" customHeight="1">
      <c r="A875" s="38"/>
      <c r="B875" s="34"/>
      <c r="C875" s="31"/>
      <c r="D875" s="21"/>
      <c r="E875" s="21"/>
      <c r="F875" s="13"/>
      <c r="G875" s="66"/>
      <c r="H875" s="13"/>
    </row>
    <row r="876" spans="1:8" ht="13" customHeight="1">
      <c r="A876" s="38"/>
      <c r="B876" s="34"/>
      <c r="C876" s="31"/>
      <c r="D876" s="21"/>
      <c r="E876" s="21"/>
      <c r="F876" s="13"/>
      <c r="G876" s="66"/>
      <c r="H876" s="13"/>
    </row>
    <row r="877" spans="1:8" ht="13" customHeight="1">
      <c r="A877" s="38"/>
      <c r="B877" s="34"/>
      <c r="C877" s="31"/>
      <c r="D877" s="21"/>
      <c r="E877" s="21"/>
      <c r="F877" s="13"/>
      <c r="G877" s="66"/>
      <c r="H877" s="13"/>
    </row>
    <row r="878" spans="1:8" ht="13" customHeight="1">
      <c r="A878" s="38"/>
      <c r="B878" s="34"/>
      <c r="C878" s="31"/>
      <c r="D878" s="21"/>
      <c r="E878" s="21"/>
      <c r="F878" s="13"/>
      <c r="G878" s="66"/>
      <c r="H878" s="13"/>
    </row>
    <row r="879" spans="1:8" ht="13" customHeight="1">
      <c r="A879" s="38"/>
      <c r="B879" s="34"/>
      <c r="C879" s="31"/>
      <c r="D879" s="21"/>
      <c r="E879" s="21"/>
      <c r="F879" s="13"/>
      <c r="G879" s="66"/>
      <c r="H879" s="13"/>
    </row>
    <row r="880" spans="1:8" ht="13" customHeight="1">
      <c r="A880" s="38"/>
      <c r="B880" s="34"/>
      <c r="C880" s="31"/>
      <c r="D880" s="21"/>
      <c r="E880" s="21"/>
      <c r="F880" s="13"/>
      <c r="G880" s="66"/>
      <c r="H880" s="13"/>
    </row>
    <row r="881" spans="1:8" ht="13" customHeight="1">
      <c r="A881" s="38"/>
      <c r="B881" s="34"/>
      <c r="C881" s="31"/>
      <c r="D881" s="21"/>
      <c r="E881" s="21"/>
      <c r="F881" s="13"/>
      <c r="G881" s="66"/>
      <c r="H881" s="13"/>
    </row>
    <row r="882" spans="1:8" ht="13" customHeight="1">
      <c r="A882" s="38"/>
      <c r="B882" s="34"/>
      <c r="C882" s="31"/>
      <c r="D882" s="21"/>
      <c r="E882" s="21"/>
      <c r="F882" s="13"/>
      <c r="G882" s="66"/>
      <c r="H882" s="13"/>
    </row>
    <row r="883" spans="1:8" ht="13" customHeight="1">
      <c r="A883" s="38"/>
      <c r="B883" s="34"/>
      <c r="C883" s="31"/>
      <c r="D883" s="21"/>
      <c r="E883" s="21"/>
      <c r="F883" s="13"/>
      <c r="G883" s="66"/>
      <c r="H883" s="13"/>
    </row>
    <row r="884" spans="1:8" ht="13" customHeight="1">
      <c r="A884" s="38"/>
      <c r="B884" s="34"/>
      <c r="C884" s="31"/>
      <c r="D884" s="21"/>
      <c r="E884" s="21"/>
      <c r="F884" s="13"/>
      <c r="G884" s="66"/>
      <c r="H884" s="13"/>
    </row>
    <row r="885" spans="1:8" ht="13" customHeight="1">
      <c r="A885" s="38"/>
      <c r="B885" s="34"/>
      <c r="C885" s="31"/>
      <c r="D885" s="21"/>
      <c r="E885" s="21"/>
      <c r="F885" s="13"/>
      <c r="G885" s="66"/>
      <c r="H885" s="13"/>
    </row>
    <row r="886" spans="1:8" ht="13" customHeight="1">
      <c r="A886" s="38"/>
      <c r="B886" s="34"/>
      <c r="C886" s="31"/>
      <c r="D886" s="21"/>
      <c r="E886" s="21"/>
      <c r="F886" s="13"/>
      <c r="G886" s="66"/>
      <c r="H886" s="13"/>
    </row>
    <row r="887" spans="1:8" ht="13" customHeight="1">
      <c r="A887" s="38"/>
      <c r="B887" s="34"/>
      <c r="C887" s="31"/>
      <c r="D887" s="21"/>
      <c r="E887" s="21"/>
      <c r="F887" s="13"/>
      <c r="G887" s="66"/>
      <c r="H887" s="13"/>
    </row>
    <row r="888" spans="1:8" ht="13" customHeight="1">
      <c r="A888" s="38"/>
      <c r="B888" s="34"/>
      <c r="C888" s="31"/>
      <c r="D888" s="21"/>
      <c r="E888" s="21"/>
      <c r="F888" s="13"/>
      <c r="G888" s="66"/>
      <c r="H888" s="13"/>
    </row>
    <row r="889" spans="1:8" ht="13" customHeight="1">
      <c r="A889" s="38"/>
      <c r="B889" s="34"/>
      <c r="C889" s="31"/>
      <c r="D889" s="21"/>
      <c r="E889" s="21"/>
      <c r="F889" s="13"/>
      <c r="G889" s="66"/>
      <c r="H889" s="13"/>
    </row>
    <row r="890" spans="1:8" ht="13" customHeight="1">
      <c r="A890" s="38"/>
      <c r="B890" s="34"/>
      <c r="C890" s="31"/>
      <c r="D890" s="21"/>
      <c r="E890" s="21"/>
      <c r="F890" s="13"/>
      <c r="G890" s="66"/>
    </row>
    <row r="891" spans="1:8" ht="13" customHeight="1">
      <c r="A891" s="38"/>
      <c r="B891" s="34"/>
      <c r="C891" s="31"/>
      <c r="D891" s="21"/>
      <c r="E891" s="21"/>
      <c r="F891" s="13"/>
      <c r="G891" s="66"/>
    </row>
    <row r="892" spans="1:8" ht="13" customHeight="1">
      <c r="A892" s="38"/>
      <c r="B892" s="34"/>
      <c r="C892" s="31"/>
      <c r="D892" s="21"/>
      <c r="E892" s="21"/>
      <c r="F892" s="13"/>
      <c r="G892" s="66"/>
    </row>
    <row r="893" spans="1:8" ht="13" customHeight="1">
      <c r="A893" s="38"/>
      <c r="B893" s="34"/>
      <c r="C893" s="31"/>
      <c r="D893" s="21"/>
      <c r="E893" s="21"/>
      <c r="F893" s="13"/>
      <c r="G893" s="66"/>
    </row>
    <row r="894" spans="1:8" ht="13" customHeight="1">
      <c r="A894" s="38"/>
      <c r="B894" s="34"/>
      <c r="C894" s="31"/>
      <c r="D894" s="21"/>
      <c r="E894" s="21"/>
      <c r="F894" s="13"/>
      <c r="G894" s="66"/>
    </row>
    <row r="895" spans="1:8" ht="13" customHeight="1">
      <c r="A895" s="38"/>
      <c r="B895" s="34"/>
      <c r="C895" s="31"/>
      <c r="D895" s="21"/>
      <c r="E895" s="21"/>
      <c r="F895" s="13"/>
      <c r="G895" s="66"/>
    </row>
    <row r="896" spans="1:8" ht="13" customHeight="1">
      <c r="A896" s="38"/>
      <c r="B896" s="34"/>
      <c r="C896" s="31"/>
      <c r="D896" s="21"/>
      <c r="E896" s="21"/>
      <c r="F896" s="13"/>
      <c r="G896" s="66"/>
    </row>
    <row r="897" spans="1:7" ht="13" customHeight="1">
      <c r="A897" s="38"/>
      <c r="B897" s="34"/>
      <c r="C897" s="31"/>
      <c r="D897" s="21"/>
      <c r="E897" s="21"/>
      <c r="F897" s="13"/>
      <c r="G897" s="66"/>
    </row>
    <row r="898" spans="1:7" ht="13" customHeight="1">
      <c r="A898" s="38"/>
      <c r="B898" s="34"/>
      <c r="C898" s="31"/>
      <c r="D898" s="21"/>
      <c r="E898" s="21"/>
      <c r="F898" s="13"/>
      <c r="G898" s="66"/>
    </row>
    <row r="899" spans="1:7" ht="13" customHeight="1">
      <c r="A899" s="38"/>
      <c r="B899" s="34"/>
      <c r="C899" s="31"/>
      <c r="D899" s="21"/>
      <c r="E899" s="21"/>
      <c r="F899" s="13"/>
      <c r="G899" s="66"/>
    </row>
    <row r="900" spans="1:7" ht="13" customHeight="1">
      <c r="A900" s="38"/>
      <c r="B900" s="34"/>
      <c r="C900" s="31"/>
      <c r="D900" s="21"/>
      <c r="E900" s="21"/>
      <c r="F900" s="13"/>
      <c r="G900" s="66"/>
    </row>
    <row r="901" spans="1:7" ht="13" customHeight="1">
      <c r="A901" s="38"/>
      <c r="B901" s="34"/>
      <c r="C901" s="31"/>
      <c r="D901" s="21"/>
      <c r="E901" s="21"/>
      <c r="F901" s="13"/>
      <c r="G901" s="66"/>
    </row>
    <row r="902" spans="1:7" ht="13" customHeight="1">
      <c r="A902" s="38"/>
      <c r="B902" s="34"/>
      <c r="C902" s="31"/>
      <c r="D902" s="21"/>
      <c r="E902" s="21"/>
      <c r="F902" s="13"/>
      <c r="G902" s="66"/>
    </row>
    <row r="903" spans="1:7" ht="13" customHeight="1">
      <c r="A903" s="38"/>
      <c r="B903" s="34"/>
      <c r="C903" s="31"/>
      <c r="D903" s="21"/>
      <c r="E903" s="21"/>
      <c r="F903" s="13"/>
      <c r="G903" s="66"/>
    </row>
    <row r="904" spans="1:7" ht="13" customHeight="1">
      <c r="A904" s="38"/>
      <c r="B904" s="34"/>
      <c r="C904" s="31"/>
      <c r="D904" s="21"/>
      <c r="E904" s="21"/>
      <c r="F904" s="13"/>
      <c r="G904" s="66"/>
    </row>
    <row r="905" spans="1:7" ht="13" customHeight="1">
      <c r="A905" s="38"/>
      <c r="B905" s="34"/>
      <c r="C905" s="31"/>
      <c r="D905" s="21"/>
      <c r="E905" s="21"/>
      <c r="F905" s="13"/>
      <c r="G905" s="66"/>
    </row>
    <row r="906" spans="1:7" ht="13" customHeight="1">
      <c r="A906" s="38"/>
      <c r="B906" s="34"/>
      <c r="C906" s="31"/>
      <c r="D906" s="21"/>
      <c r="E906" s="21"/>
      <c r="F906" s="13"/>
      <c r="G906" s="66"/>
    </row>
    <row r="907" spans="1:7" ht="13" customHeight="1">
      <c r="A907" s="38"/>
      <c r="B907" s="34"/>
      <c r="C907" s="31"/>
      <c r="D907" s="21"/>
      <c r="E907" s="21"/>
      <c r="F907" s="13"/>
      <c r="G907" s="66"/>
    </row>
    <row r="908" spans="1:7" ht="13" customHeight="1">
      <c r="A908" s="38"/>
      <c r="B908" s="34"/>
      <c r="C908" s="31"/>
      <c r="D908" s="21"/>
      <c r="E908" s="21"/>
      <c r="F908" s="13"/>
      <c r="G908" s="66"/>
    </row>
    <row r="909" spans="1:7" ht="13" customHeight="1">
      <c r="A909" s="38"/>
      <c r="B909" s="34"/>
      <c r="C909" s="31"/>
      <c r="D909" s="21"/>
      <c r="E909" s="21"/>
      <c r="F909" s="13"/>
      <c r="G909" s="66"/>
    </row>
    <row r="910" spans="1:7" ht="13" customHeight="1">
      <c r="A910" s="38"/>
      <c r="B910" s="34"/>
      <c r="C910" s="31"/>
      <c r="D910" s="21"/>
      <c r="E910" s="21"/>
      <c r="F910" s="13"/>
      <c r="G910" s="66"/>
    </row>
    <row r="911" spans="1:7" ht="13" customHeight="1">
      <c r="A911" s="38"/>
      <c r="B911" s="34"/>
      <c r="C911" s="31"/>
      <c r="D911" s="21"/>
      <c r="E911" s="21"/>
      <c r="F911" s="13"/>
      <c r="G911" s="66"/>
    </row>
    <row r="912" spans="1:7" ht="13" customHeight="1">
      <c r="A912" s="38"/>
      <c r="B912" s="34"/>
      <c r="C912" s="31"/>
      <c r="D912" s="21"/>
      <c r="E912" s="21"/>
      <c r="F912" s="13"/>
      <c r="G912" s="66"/>
    </row>
    <row r="913" spans="1:7" ht="13" customHeight="1">
      <c r="A913" s="38"/>
      <c r="B913" s="34"/>
      <c r="C913" s="31"/>
      <c r="D913" s="21"/>
      <c r="E913" s="21"/>
      <c r="F913" s="13"/>
      <c r="G913" s="66"/>
    </row>
    <row r="914" spans="1:7" ht="13" customHeight="1">
      <c r="A914" s="38"/>
      <c r="B914" s="34"/>
      <c r="C914" s="31"/>
      <c r="D914" s="21"/>
      <c r="E914" s="21"/>
      <c r="F914" s="13"/>
      <c r="G914" s="66"/>
    </row>
    <row r="915" spans="1:7" ht="13" customHeight="1">
      <c r="A915" s="38"/>
      <c r="B915" s="34"/>
      <c r="C915" s="31"/>
      <c r="D915" s="21"/>
      <c r="E915" s="21"/>
      <c r="F915" s="13"/>
      <c r="G915" s="66"/>
    </row>
    <row r="916" spans="1:7" ht="13" customHeight="1">
      <c r="A916" s="38"/>
      <c r="B916" s="34"/>
      <c r="C916" s="31"/>
      <c r="D916" s="21"/>
      <c r="E916" s="21"/>
      <c r="F916" s="13"/>
      <c r="G916" s="66"/>
    </row>
    <row r="917" spans="1:7" ht="13" customHeight="1">
      <c r="A917" s="38"/>
      <c r="B917" s="34"/>
      <c r="C917" s="31"/>
      <c r="D917" s="21"/>
      <c r="E917" s="21"/>
      <c r="F917" s="13"/>
      <c r="G917" s="66"/>
    </row>
    <row r="918" spans="1:7" ht="13" customHeight="1">
      <c r="A918" s="38"/>
      <c r="B918" s="34"/>
      <c r="C918" s="31"/>
      <c r="D918" s="21"/>
      <c r="E918" s="21"/>
      <c r="F918" s="13"/>
      <c r="G918" s="66"/>
    </row>
    <row r="919" spans="1:7" ht="13" customHeight="1">
      <c r="A919" s="38"/>
      <c r="B919" s="34"/>
      <c r="C919" s="31"/>
      <c r="D919" s="21"/>
      <c r="E919" s="21"/>
      <c r="F919" s="13"/>
      <c r="G919" s="66"/>
    </row>
    <row r="920" spans="1:7" ht="13" customHeight="1">
      <c r="A920" s="38"/>
      <c r="B920" s="34"/>
      <c r="C920" s="31"/>
      <c r="D920" s="21"/>
      <c r="E920" s="21"/>
      <c r="F920" s="13"/>
      <c r="G920" s="66"/>
    </row>
    <row r="921" spans="1:7" ht="13" customHeight="1">
      <c r="A921" s="38"/>
      <c r="B921" s="34"/>
      <c r="C921" s="31"/>
      <c r="D921" s="21"/>
      <c r="E921" s="21"/>
      <c r="F921" s="13"/>
      <c r="G921" s="66"/>
    </row>
    <row r="922" spans="1:7" ht="13" customHeight="1">
      <c r="A922" s="38"/>
      <c r="B922" s="34"/>
      <c r="C922" s="31"/>
      <c r="D922" s="21"/>
      <c r="E922" s="21"/>
      <c r="F922" s="13"/>
      <c r="G922" s="66"/>
    </row>
    <row r="923" spans="1:7" ht="13" customHeight="1">
      <c r="A923" s="38"/>
      <c r="B923" s="34"/>
      <c r="C923" s="31"/>
      <c r="D923" s="21"/>
      <c r="E923" s="21"/>
      <c r="F923" s="13"/>
      <c r="G923" s="66"/>
    </row>
    <row r="924" spans="1:7" ht="13" customHeight="1">
      <c r="A924" s="38"/>
      <c r="B924" s="34"/>
      <c r="C924" s="31"/>
      <c r="D924" s="21"/>
      <c r="E924" s="21"/>
      <c r="F924" s="13"/>
      <c r="G924" s="66"/>
    </row>
    <row r="925" spans="1:7" ht="13" customHeight="1">
      <c r="A925" s="38"/>
      <c r="B925" s="34"/>
      <c r="C925" s="31"/>
      <c r="D925" s="21"/>
      <c r="E925" s="21"/>
      <c r="F925" s="13"/>
      <c r="G925" s="66"/>
    </row>
    <row r="926" spans="1:7" ht="13" customHeight="1">
      <c r="A926" s="38"/>
      <c r="B926" s="34"/>
      <c r="C926" s="31"/>
      <c r="D926" s="21"/>
      <c r="E926" s="21"/>
      <c r="F926" s="13"/>
      <c r="G926" s="66"/>
    </row>
    <row r="927" spans="1:7" ht="13" customHeight="1">
      <c r="A927" s="38"/>
      <c r="B927" s="34"/>
      <c r="C927" s="31"/>
      <c r="D927" s="21"/>
      <c r="E927" s="21"/>
      <c r="F927" s="13"/>
      <c r="G927" s="66"/>
    </row>
    <row r="928" spans="1:7" ht="13" customHeight="1">
      <c r="A928" s="38"/>
      <c r="B928" s="34"/>
      <c r="C928" s="31"/>
      <c r="D928" s="21"/>
      <c r="E928" s="21"/>
      <c r="F928" s="13"/>
      <c r="G928" s="66"/>
    </row>
    <row r="929" spans="1:7" ht="13" customHeight="1">
      <c r="A929" s="38"/>
      <c r="B929" s="34"/>
      <c r="C929" s="31"/>
      <c r="D929" s="21"/>
      <c r="E929" s="21"/>
      <c r="F929" s="13"/>
      <c r="G929" s="66"/>
    </row>
    <row r="930" spans="1:7" ht="13" customHeight="1">
      <c r="A930" s="38"/>
      <c r="B930" s="34"/>
      <c r="C930" s="31"/>
      <c r="D930" s="21"/>
      <c r="E930" s="21"/>
      <c r="F930" s="13"/>
      <c r="G930" s="66"/>
    </row>
    <row r="931" spans="1:7" ht="13" customHeight="1">
      <c r="A931" s="38"/>
      <c r="B931" s="34"/>
      <c r="C931" s="31"/>
      <c r="D931" s="21"/>
      <c r="E931" s="21"/>
      <c r="F931" s="13"/>
      <c r="G931" s="66"/>
    </row>
    <row r="932" spans="1:7" ht="13" customHeight="1">
      <c r="A932" s="38"/>
      <c r="B932" s="34"/>
      <c r="C932" s="31"/>
      <c r="D932" s="21"/>
      <c r="E932" s="21"/>
      <c r="F932" s="13"/>
      <c r="G932" s="66"/>
    </row>
    <row r="933" spans="1:7" ht="13" customHeight="1">
      <c r="A933" s="38"/>
      <c r="B933" s="34"/>
      <c r="C933" s="31"/>
      <c r="D933" s="21"/>
      <c r="E933" s="21"/>
      <c r="F933" s="13"/>
      <c r="G933" s="66"/>
    </row>
    <row r="934" spans="1:7" ht="13" customHeight="1">
      <c r="A934" s="38"/>
      <c r="B934" s="34"/>
      <c r="C934" s="31"/>
      <c r="D934" s="21"/>
      <c r="E934" s="21"/>
      <c r="F934" s="13"/>
    </row>
    <row r="935" spans="1:7" ht="13" customHeight="1">
      <c r="A935" s="38"/>
      <c r="B935" s="34"/>
      <c r="C935" s="31"/>
      <c r="D935" s="21"/>
      <c r="E935" s="21"/>
      <c r="F935" s="13"/>
    </row>
    <row r="936" spans="1:7" ht="13" customHeight="1">
      <c r="A936" s="38"/>
      <c r="B936" s="34"/>
      <c r="C936" s="31"/>
      <c r="D936" s="21"/>
      <c r="E936" s="21"/>
      <c r="F936" s="13"/>
    </row>
    <row r="937" spans="1:7" ht="13" customHeight="1">
      <c r="A937" s="38"/>
      <c r="B937" s="34"/>
      <c r="C937" s="31"/>
      <c r="D937" s="21"/>
      <c r="E937" s="21"/>
      <c r="F937" s="13"/>
    </row>
    <row r="938" spans="1:7" ht="13" customHeight="1">
      <c r="A938" s="38"/>
      <c r="B938" s="34"/>
      <c r="C938" s="31"/>
      <c r="D938" s="21"/>
      <c r="E938" s="21"/>
      <c r="F938" s="13"/>
    </row>
    <row r="939" spans="1:7" ht="13" customHeight="1">
      <c r="A939" s="38"/>
      <c r="B939" s="34"/>
      <c r="C939" s="31"/>
      <c r="D939" s="21"/>
      <c r="E939" s="21"/>
      <c r="F939" s="13"/>
    </row>
    <row r="940" spans="1:7" ht="13" customHeight="1">
      <c r="A940" s="38"/>
      <c r="B940" s="34"/>
      <c r="C940" s="31"/>
      <c r="D940" s="21"/>
      <c r="E940" s="21"/>
      <c r="F940" s="13"/>
    </row>
    <row r="941" spans="1:7" ht="13" customHeight="1">
      <c r="A941" s="38"/>
      <c r="B941" s="34"/>
      <c r="C941" s="31"/>
      <c r="D941" s="21"/>
      <c r="E941" s="21"/>
      <c r="F941" s="13"/>
    </row>
    <row r="942" spans="1:7" ht="13" customHeight="1">
      <c r="A942" s="38"/>
      <c r="B942" s="34"/>
      <c r="C942" s="31"/>
      <c r="D942" s="21"/>
      <c r="E942" s="21"/>
      <c r="F942" s="13"/>
    </row>
    <row r="943" spans="1:7" ht="13" customHeight="1">
      <c r="A943" s="38"/>
      <c r="B943" s="34"/>
      <c r="C943" s="31"/>
      <c r="D943" s="21"/>
      <c r="E943" s="21"/>
      <c r="F943" s="13"/>
    </row>
    <row r="944" spans="1:7" ht="13" customHeight="1">
      <c r="A944" s="38"/>
      <c r="B944" s="34"/>
      <c r="C944" s="31"/>
      <c r="D944" s="21"/>
      <c r="E944" s="21"/>
      <c r="F944" s="13"/>
    </row>
    <row r="945" spans="1:6" ht="13" customHeight="1">
      <c r="A945" s="38"/>
      <c r="B945" s="34"/>
      <c r="C945" s="31"/>
      <c r="D945" s="21"/>
      <c r="E945" s="21"/>
      <c r="F945" s="13"/>
    </row>
    <row r="946" spans="1:6" ht="13" customHeight="1">
      <c r="A946" s="38"/>
      <c r="B946" s="34"/>
      <c r="C946" s="31"/>
      <c r="D946" s="21"/>
      <c r="E946" s="21"/>
      <c r="F946" s="13"/>
    </row>
    <row r="947" spans="1:6" ht="13" customHeight="1">
      <c r="A947" s="38"/>
      <c r="B947" s="34"/>
      <c r="C947" s="31"/>
      <c r="D947" s="21"/>
      <c r="E947" s="21"/>
      <c r="F947" s="13"/>
    </row>
    <row r="948" spans="1:6" ht="13" customHeight="1">
      <c r="A948" s="38"/>
      <c r="B948" s="34"/>
      <c r="C948" s="31"/>
      <c r="D948" s="21"/>
      <c r="E948" s="21"/>
      <c r="F948" s="13"/>
    </row>
    <row r="949" spans="1:6" ht="13" customHeight="1">
      <c r="A949" s="38"/>
      <c r="B949" s="34"/>
      <c r="C949" s="31"/>
      <c r="D949" s="21"/>
      <c r="E949" s="21"/>
      <c r="F949" s="13"/>
    </row>
    <row r="950" spans="1:6" ht="13" customHeight="1">
      <c r="A950" s="38"/>
      <c r="B950" s="34"/>
      <c r="C950" s="31"/>
      <c r="D950" s="21"/>
      <c r="E950" s="21"/>
      <c r="F950" s="13"/>
    </row>
    <row r="951" spans="1:6" ht="13" customHeight="1">
      <c r="A951" s="38"/>
      <c r="B951" s="34"/>
      <c r="C951" s="31"/>
      <c r="D951" s="21"/>
      <c r="E951" s="21"/>
      <c r="F951" s="13"/>
    </row>
    <row r="952" spans="1:6" ht="13" customHeight="1">
      <c r="A952" s="38"/>
      <c r="B952" s="34"/>
      <c r="C952" s="31"/>
      <c r="D952" s="21"/>
      <c r="E952" s="21"/>
      <c r="F952" s="13"/>
    </row>
    <row r="953" spans="1:6" ht="13" customHeight="1">
      <c r="A953" s="38"/>
      <c r="B953" s="34"/>
      <c r="C953" s="31"/>
      <c r="D953" s="21"/>
      <c r="E953" s="21"/>
      <c r="F953" s="13"/>
    </row>
    <row r="954" spans="1:6" ht="13" customHeight="1">
      <c r="A954" s="38"/>
      <c r="B954" s="34"/>
      <c r="C954" s="31"/>
      <c r="D954" s="21"/>
      <c r="E954" s="21"/>
      <c r="F954" s="13"/>
    </row>
    <row r="955" spans="1:6" ht="13" customHeight="1">
      <c r="A955" s="38"/>
      <c r="B955" s="34"/>
      <c r="C955" s="31"/>
      <c r="D955" s="21"/>
      <c r="E955" s="21"/>
      <c r="F955" s="13"/>
    </row>
    <row r="956" spans="1:6" ht="13" customHeight="1">
      <c r="A956" s="38"/>
      <c r="B956" s="34"/>
      <c r="C956" s="31"/>
      <c r="D956" s="21"/>
      <c r="E956" s="21"/>
      <c r="F956" s="13"/>
    </row>
    <row r="957" spans="1:6" ht="13" customHeight="1">
      <c r="A957" s="38"/>
      <c r="B957" s="34"/>
      <c r="C957" s="31"/>
      <c r="D957" s="21"/>
      <c r="E957" s="21"/>
      <c r="F957" s="13"/>
    </row>
    <row r="958" spans="1:6" ht="13" customHeight="1">
      <c r="A958" s="38"/>
      <c r="B958" s="34"/>
      <c r="C958" s="31"/>
      <c r="D958" s="21"/>
      <c r="E958" s="21"/>
      <c r="F958" s="13"/>
    </row>
    <row r="959" spans="1:6" ht="13" customHeight="1">
      <c r="A959" s="38"/>
      <c r="B959" s="34"/>
      <c r="C959" s="31"/>
      <c r="D959" s="21"/>
      <c r="E959" s="21"/>
      <c r="F959" s="13"/>
    </row>
    <row r="960" spans="1:6" ht="13" customHeight="1">
      <c r="A960" s="38"/>
      <c r="B960" s="34"/>
      <c r="C960" s="31"/>
      <c r="D960" s="21"/>
      <c r="E960" s="21"/>
      <c r="F960" s="13"/>
    </row>
    <row r="961" spans="1:6" ht="13" customHeight="1">
      <c r="A961" s="38"/>
      <c r="B961" s="34"/>
      <c r="C961" s="31"/>
      <c r="D961" s="21"/>
      <c r="E961" s="21"/>
      <c r="F961" s="13"/>
    </row>
    <row r="962" spans="1:6" ht="13" customHeight="1">
      <c r="A962" s="38"/>
      <c r="B962" s="34"/>
      <c r="C962" s="31"/>
      <c r="D962" s="21"/>
      <c r="E962" s="21"/>
      <c r="F962" s="13"/>
    </row>
    <row r="963" spans="1:6" ht="13" customHeight="1">
      <c r="A963" s="38"/>
      <c r="B963" s="34"/>
      <c r="C963" s="31"/>
      <c r="D963" s="21"/>
      <c r="E963" s="21"/>
      <c r="F963" s="13"/>
    </row>
    <row r="964" spans="1:6" ht="13" customHeight="1">
      <c r="A964" s="38"/>
      <c r="B964" s="34"/>
      <c r="C964" s="31"/>
      <c r="D964" s="21"/>
      <c r="E964" s="21"/>
      <c r="F964" s="13"/>
    </row>
    <row r="965" spans="1:6" ht="13" customHeight="1">
      <c r="A965" s="38"/>
      <c r="B965" s="34"/>
      <c r="C965" s="31"/>
      <c r="D965" s="21"/>
      <c r="E965" s="21"/>
      <c r="F965" s="13"/>
    </row>
    <row r="966" spans="1:6" ht="13" customHeight="1">
      <c r="A966" s="38"/>
      <c r="B966" s="34"/>
      <c r="C966" s="31"/>
      <c r="D966" s="21"/>
      <c r="E966" s="21"/>
      <c r="F966" s="13"/>
    </row>
    <row r="967" spans="1:6" ht="13" customHeight="1">
      <c r="A967" s="38"/>
      <c r="B967" s="34"/>
      <c r="C967" s="31"/>
      <c r="D967" s="21"/>
      <c r="E967" s="21"/>
      <c r="F967" s="13"/>
    </row>
    <row r="968" spans="1:6" ht="13" customHeight="1">
      <c r="A968" s="38"/>
      <c r="B968" s="34"/>
      <c r="C968" s="31"/>
      <c r="D968" s="21"/>
      <c r="E968" s="21"/>
      <c r="F968" s="13"/>
    </row>
    <row r="969" spans="1:6" ht="13" customHeight="1">
      <c r="A969" s="38"/>
      <c r="B969" s="34"/>
      <c r="C969" s="31"/>
      <c r="D969" s="21"/>
      <c r="E969" s="21"/>
      <c r="F969" s="13"/>
    </row>
    <row r="970" spans="1:6" ht="13" customHeight="1">
      <c r="A970" s="38"/>
      <c r="B970" s="34"/>
      <c r="C970" s="31"/>
      <c r="D970" s="21"/>
      <c r="E970" s="21"/>
      <c r="F970" s="13"/>
    </row>
    <row r="971" spans="1:6" ht="13" customHeight="1">
      <c r="A971" s="38"/>
      <c r="B971" s="34"/>
      <c r="C971" s="31"/>
      <c r="D971" s="21"/>
      <c r="E971" s="21"/>
      <c r="F971" s="13"/>
    </row>
    <row r="972" spans="1:6" ht="13" customHeight="1">
      <c r="A972" s="38"/>
      <c r="B972" s="34"/>
      <c r="C972" s="31"/>
      <c r="D972" s="21"/>
      <c r="E972" s="21"/>
      <c r="F972" s="13"/>
    </row>
    <row r="973" spans="1:6" ht="13" customHeight="1">
      <c r="A973" s="38"/>
      <c r="B973" s="34"/>
      <c r="C973" s="31"/>
      <c r="D973" s="21"/>
      <c r="E973" s="21"/>
      <c r="F973" s="13"/>
    </row>
    <row r="974" spans="1:6" ht="13" customHeight="1">
      <c r="A974" s="38"/>
      <c r="B974" s="34"/>
      <c r="C974" s="31"/>
      <c r="D974" s="21"/>
      <c r="E974" s="21"/>
      <c r="F974" s="13"/>
    </row>
    <row r="975" spans="1:6" ht="13" customHeight="1">
      <c r="A975" s="38"/>
      <c r="B975" s="34"/>
      <c r="C975" s="31"/>
      <c r="D975" s="21"/>
      <c r="E975" s="21"/>
      <c r="F975" s="13"/>
    </row>
    <row r="976" spans="1:6" ht="13" customHeight="1">
      <c r="A976" s="38"/>
      <c r="B976" s="34"/>
      <c r="C976" s="31"/>
      <c r="D976" s="21"/>
      <c r="E976" s="21"/>
      <c r="F976" s="13"/>
    </row>
    <row r="977" spans="1:6" ht="13" customHeight="1">
      <c r="A977" s="38"/>
      <c r="B977" s="34"/>
      <c r="C977" s="31"/>
      <c r="D977" s="21"/>
      <c r="E977" s="21"/>
      <c r="F977" s="13"/>
    </row>
    <row r="978" spans="1:6" ht="13" customHeight="1">
      <c r="A978" s="38"/>
      <c r="B978" s="34"/>
      <c r="C978" s="31"/>
      <c r="D978" s="21"/>
      <c r="E978" s="21"/>
      <c r="F978" s="13"/>
    </row>
    <row r="979" spans="1:6" ht="13" customHeight="1">
      <c r="A979" s="38"/>
      <c r="B979" s="34"/>
      <c r="C979" s="31"/>
      <c r="D979" s="21"/>
      <c r="E979" s="21"/>
      <c r="F979" s="13"/>
    </row>
    <row r="980" spans="1:6" ht="13" customHeight="1">
      <c r="A980" s="38"/>
      <c r="B980" s="34"/>
      <c r="C980" s="31"/>
      <c r="D980" s="21"/>
      <c r="E980" s="21"/>
      <c r="F980" s="13"/>
    </row>
    <row r="981" spans="1:6" ht="13" customHeight="1">
      <c r="A981" s="38"/>
      <c r="B981" s="34"/>
      <c r="C981" s="31"/>
      <c r="D981" s="21"/>
      <c r="E981" s="21"/>
      <c r="F981" s="13"/>
    </row>
    <row r="982" spans="1:6" ht="13" customHeight="1">
      <c r="A982" s="38"/>
      <c r="B982" s="34"/>
      <c r="C982" s="31"/>
      <c r="D982" s="21"/>
      <c r="E982" s="21"/>
      <c r="F982" s="13"/>
    </row>
    <row r="983" spans="1:6" ht="13" customHeight="1">
      <c r="A983" s="38"/>
      <c r="B983" s="34"/>
      <c r="C983" s="31"/>
      <c r="D983" s="21"/>
      <c r="E983" s="21"/>
      <c r="F983" s="13"/>
    </row>
    <row r="984" spans="1:6" ht="13" customHeight="1">
      <c r="A984" s="38"/>
      <c r="B984" s="34"/>
      <c r="C984" s="31"/>
      <c r="D984" s="21"/>
      <c r="E984" s="21"/>
      <c r="F984" s="13"/>
    </row>
    <row r="985" spans="1:6" ht="13" customHeight="1">
      <c r="A985" s="38"/>
      <c r="B985" s="34"/>
      <c r="C985" s="31"/>
      <c r="D985" s="21"/>
      <c r="E985" s="21"/>
      <c r="F985" s="13"/>
    </row>
    <row r="986" spans="1:6" ht="13" customHeight="1">
      <c r="A986" s="38"/>
      <c r="B986" s="34"/>
      <c r="C986" s="31"/>
      <c r="D986" s="21"/>
      <c r="E986" s="21"/>
      <c r="F986" s="13"/>
    </row>
    <row r="987" spans="1:6" ht="13" customHeight="1">
      <c r="A987" s="38"/>
      <c r="B987" s="34"/>
      <c r="C987" s="31"/>
      <c r="D987" s="21"/>
      <c r="E987" s="21"/>
      <c r="F987" s="13"/>
    </row>
    <row r="988" spans="1:6" ht="13" customHeight="1">
      <c r="A988" s="38"/>
      <c r="B988" s="34"/>
      <c r="C988" s="31"/>
      <c r="D988" s="21"/>
      <c r="E988" s="21"/>
      <c r="F988" s="13"/>
    </row>
    <row r="989" spans="1:6" ht="13" customHeight="1">
      <c r="A989" s="38"/>
      <c r="B989" s="34"/>
      <c r="C989" s="31"/>
      <c r="D989" s="21"/>
      <c r="E989" s="21"/>
      <c r="F989" s="13"/>
    </row>
    <row r="990" spans="1:6" ht="13" customHeight="1">
      <c r="A990" s="38"/>
      <c r="B990" s="34"/>
      <c r="C990" s="31"/>
      <c r="D990" s="21"/>
      <c r="E990" s="21"/>
      <c r="F990" s="13"/>
    </row>
    <row r="991" spans="1:6" ht="13" customHeight="1">
      <c r="A991" s="38"/>
      <c r="B991" s="34"/>
      <c r="C991" s="31"/>
      <c r="D991" s="21"/>
      <c r="E991" s="21"/>
      <c r="F991" s="13"/>
    </row>
    <row r="992" spans="1:6" ht="13" customHeight="1">
      <c r="A992" s="38"/>
      <c r="B992" s="34"/>
      <c r="C992" s="31"/>
      <c r="D992" s="21"/>
      <c r="E992" s="21"/>
      <c r="F992" s="13"/>
    </row>
    <row r="993" spans="1:6" ht="13" customHeight="1">
      <c r="A993" s="38"/>
      <c r="B993" s="34"/>
      <c r="C993" s="31"/>
      <c r="D993" s="21"/>
      <c r="E993" s="21"/>
      <c r="F993" s="13"/>
    </row>
    <row r="994" spans="1:6" ht="13" customHeight="1">
      <c r="A994" s="38"/>
      <c r="B994" s="34"/>
      <c r="C994" s="31"/>
      <c r="D994" s="21"/>
      <c r="E994" s="21"/>
      <c r="F994" s="13"/>
    </row>
    <row r="995" spans="1:6" ht="13" customHeight="1">
      <c r="A995" s="38"/>
      <c r="B995" s="34"/>
      <c r="C995" s="31"/>
      <c r="D995" s="21"/>
      <c r="E995" s="21"/>
      <c r="F995" s="13"/>
    </row>
    <row r="996" spans="1:6" ht="13" customHeight="1">
      <c r="A996" s="38"/>
      <c r="B996" s="34"/>
      <c r="C996" s="31"/>
      <c r="D996" s="21"/>
      <c r="E996" s="21"/>
      <c r="F996" s="13"/>
    </row>
    <row r="997" spans="1:6" ht="13" customHeight="1">
      <c r="A997" s="38"/>
      <c r="B997" s="34"/>
      <c r="C997" s="31"/>
      <c r="D997" s="21"/>
      <c r="E997" s="21"/>
      <c r="F997" s="13"/>
    </row>
    <row r="998" spans="1:6" ht="13" customHeight="1">
      <c r="A998" s="38"/>
      <c r="B998" s="34"/>
      <c r="C998" s="31"/>
      <c r="D998" s="21"/>
      <c r="E998" s="21"/>
      <c r="F998" s="13"/>
    </row>
    <row r="999" spans="1:6" ht="13" customHeight="1">
      <c r="A999" s="38"/>
      <c r="B999" s="34"/>
      <c r="C999" s="31"/>
      <c r="D999" s="21"/>
      <c r="E999" s="21"/>
      <c r="F999" s="13"/>
    </row>
    <row r="1000" spans="1:6" ht="13" customHeight="1">
      <c r="A1000" s="38"/>
      <c r="B1000" s="34"/>
      <c r="C1000" s="31"/>
      <c r="D1000" s="21"/>
      <c r="E1000" s="21"/>
      <c r="F1000" s="13"/>
    </row>
    <row r="1001" spans="1:6" ht="13" customHeight="1">
      <c r="A1001" s="38"/>
      <c r="B1001" s="34"/>
      <c r="C1001" s="31"/>
      <c r="D1001" s="21"/>
      <c r="E1001" s="21"/>
      <c r="F1001" s="13"/>
    </row>
    <row r="1002" spans="1:6" ht="13" customHeight="1">
      <c r="A1002" s="38"/>
      <c r="B1002" s="34"/>
      <c r="C1002" s="31"/>
      <c r="D1002" s="21"/>
      <c r="E1002" s="21"/>
      <c r="F1002" s="13"/>
    </row>
    <row r="1003" spans="1:6" ht="13" customHeight="1">
      <c r="A1003" s="38"/>
      <c r="B1003" s="34"/>
      <c r="C1003" s="31"/>
      <c r="D1003" s="21"/>
      <c r="E1003" s="21"/>
      <c r="F1003" s="13"/>
    </row>
    <row r="1004" spans="1:6" ht="13" customHeight="1">
      <c r="A1004" s="38"/>
      <c r="B1004" s="34"/>
      <c r="C1004" s="31"/>
      <c r="D1004" s="21"/>
      <c r="E1004" s="21"/>
      <c r="F1004" s="13"/>
    </row>
    <row r="1005" spans="1:6" ht="13" customHeight="1">
      <c r="A1005" s="38"/>
      <c r="B1005" s="34"/>
      <c r="C1005" s="31"/>
      <c r="D1005" s="21"/>
      <c r="E1005" s="21"/>
    </row>
    <row r="1006" spans="1:6" ht="13" customHeight="1">
      <c r="A1006" s="38"/>
      <c r="B1006" s="34"/>
      <c r="C1006" s="31"/>
      <c r="D1006" s="21"/>
      <c r="E1006" s="21"/>
    </row>
    <row r="1007" spans="1:6" ht="13" customHeight="1">
      <c r="A1007" s="38"/>
      <c r="B1007" s="34"/>
      <c r="C1007" s="31"/>
      <c r="D1007" s="21"/>
      <c r="E1007" s="21"/>
    </row>
    <row r="1008" spans="1:6" ht="13" customHeight="1">
      <c r="A1008" s="38"/>
      <c r="B1008" s="34"/>
      <c r="C1008" s="31"/>
      <c r="D1008" s="21"/>
      <c r="E1008" s="21"/>
    </row>
    <row r="1009" spans="1:5" ht="13" customHeight="1">
      <c r="A1009" s="38"/>
      <c r="B1009" s="34"/>
      <c r="C1009" s="31"/>
      <c r="D1009" s="21"/>
      <c r="E1009" s="21"/>
    </row>
    <row r="1010" spans="1:5" ht="13" customHeight="1">
      <c r="A1010" s="38"/>
      <c r="B1010" s="34"/>
      <c r="C1010" s="31"/>
      <c r="D1010" s="21"/>
      <c r="E1010" s="21"/>
    </row>
    <row r="1011" spans="1:5" ht="13" customHeight="1">
      <c r="A1011" s="38"/>
      <c r="B1011" s="34"/>
      <c r="C1011" s="31"/>
      <c r="D1011" s="21"/>
      <c r="E1011" s="21"/>
    </row>
    <row r="1012" spans="1:5" ht="13" customHeight="1">
      <c r="A1012" s="38"/>
      <c r="B1012" s="34"/>
      <c r="C1012" s="31"/>
      <c r="D1012" s="21"/>
      <c r="E1012" s="21"/>
    </row>
    <row r="1013" spans="1:5" ht="13" customHeight="1">
      <c r="A1013" s="38"/>
      <c r="B1013" s="34"/>
      <c r="C1013" s="31"/>
      <c r="D1013" s="21"/>
      <c r="E1013" s="21"/>
    </row>
    <row r="1014" spans="1:5" ht="13" customHeight="1">
      <c r="A1014" s="38"/>
      <c r="B1014" s="34"/>
      <c r="C1014" s="31"/>
      <c r="D1014" s="21"/>
      <c r="E1014" s="21"/>
    </row>
    <row r="1015" spans="1:5" ht="13" customHeight="1">
      <c r="A1015" s="38"/>
      <c r="B1015" s="34"/>
      <c r="C1015" s="31"/>
      <c r="D1015" s="21"/>
      <c r="E1015" s="21"/>
    </row>
    <row r="1016" spans="1:5" ht="13" customHeight="1">
      <c r="A1016" s="38"/>
      <c r="B1016" s="34"/>
      <c r="C1016" s="31"/>
      <c r="D1016" s="21"/>
      <c r="E1016" s="21"/>
    </row>
    <row r="1017" spans="1:5" ht="13" customHeight="1">
      <c r="A1017" s="38"/>
      <c r="B1017" s="34"/>
      <c r="C1017" s="31"/>
      <c r="D1017" s="21"/>
      <c r="E1017" s="21"/>
    </row>
    <row r="1018" spans="1:5" ht="13" customHeight="1">
      <c r="A1018" s="38"/>
      <c r="B1018" s="34"/>
      <c r="C1018" s="31"/>
      <c r="D1018" s="21"/>
      <c r="E1018" s="21"/>
    </row>
    <row r="1019" spans="1:5" ht="13" customHeight="1">
      <c r="A1019" s="38"/>
      <c r="B1019" s="34"/>
      <c r="C1019" s="31"/>
      <c r="D1019" s="21"/>
      <c r="E1019" s="21"/>
    </row>
    <row r="1020" spans="1:5" ht="13" customHeight="1">
      <c r="A1020" s="38"/>
      <c r="B1020" s="34"/>
      <c r="C1020" s="31"/>
      <c r="D1020" s="21"/>
      <c r="E1020" s="21"/>
    </row>
    <row r="1021" spans="1:5" ht="13" customHeight="1">
      <c r="A1021" s="38"/>
      <c r="B1021" s="34"/>
      <c r="C1021" s="31"/>
      <c r="D1021" s="21"/>
      <c r="E1021" s="21"/>
    </row>
    <row r="1022" spans="1:5" ht="13" customHeight="1">
      <c r="A1022" s="38"/>
      <c r="B1022" s="34"/>
      <c r="C1022" s="31"/>
      <c r="D1022" s="21"/>
      <c r="E1022" s="21"/>
    </row>
    <row r="1023" spans="1:5" ht="13" customHeight="1">
      <c r="A1023" s="38"/>
      <c r="B1023" s="34"/>
      <c r="C1023" s="31"/>
      <c r="D1023" s="21"/>
      <c r="E1023" s="21"/>
    </row>
    <row r="1024" spans="1:5" ht="13" customHeight="1">
      <c r="A1024" s="38"/>
      <c r="B1024" s="34"/>
      <c r="C1024" s="31"/>
      <c r="D1024" s="21"/>
      <c r="E1024" s="21"/>
    </row>
    <row r="1025" spans="1:5" ht="13" customHeight="1">
      <c r="A1025" s="38"/>
      <c r="B1025" s="34"/>
      <c r="C1025" s="31"/>
      <c r="D1025" s="21"/>
      <c r="E1025" s="21"/>
    </row>
    <row r="1026" spans="1:5" ht="13" customHeight="1">
      <c r="A1026" s="38"/>
      <c r="B1026" s="34"/>
      <c r="C1026" s="31"/>
      <c r="D1026" s="21"/>
      <c r="E1026" s="21"/>
    </row>
    <row r="1027" spans="1:5" ht="13" customHeight="1">
      <c r="A1027" s="38"/>
      <c r="B1027" s="34"/>
      <c r="C1027" s="31"/>
      <c r="D1027" s="21"/>
      <c r="E1027" s="21"/>
    </row>
    <row r="1028" spans="1:5" ht="13" customHeight="1">
      <c r="A1028" s="38"/>
      <c r="B1028" s="34"/>
      <c r="C1028" s="31"/>
      <c r="D1028" s="21"/>
      <c r="E1028" s="21"/>
    </row>
    <row r="1029" spans="1:5" ht="13" customHeight="1">
      <c r="A1029" s="38"/>
      <c r="B1029" s="34"/>
      <c r="C1029" s="31"/>
      <c r="D1029" s="21"/>
      <c r="E1029" s="21"/>
    </row>
    <row r="1030" spans="1:5" ht="13" customHeight="1">
      <c r="A1030" s="38"/>
      <c r="B1030" s="34"/>
      <c r="C1030" s="31"/>
      <c r="D1030" s="21"/>
      <c r="E1030" s="21"/>
    </row>
    <row r="1031" spans="1:5" ht="13" customHeight="1">
      <c r="A1031" s="38"/>
      <c r="B1031" s="34"/>
      <c r="C1031" s="31"/>
      <c r="D1031" s="21"/>
      <c r="E1031" s="21"/>
    </row>
    <row r="1032" spans="1:5" ht="13" customHeight="1">
      <c r="A1032" s="38"/>
      <c r="B1032" s="34"/>
      <c r="C1032" s="31"/>
      <c r="D1032" s="21"/>
      <c r="E1032" s="21"/>
    </row>
    <row r="1033" spans="1:5" ht="13" customHeight="1">
      <c r="A1033" s="38"/>
      <c r="B1033" s="34"/>
      <c r="C1033" s="31"/>
      <c r="D1033" s="21"/>
      <c r="E1033" s="21"/>
    </row>
    <row r="1034" spans="1:5" ht="13" customHeight="1">
      <c r="A1034" s="38"/>
      <c r="B1034" s="34"/>
      <c r="C1034" s="31"/>
      <c r="D1034" s="21"/>
      <c r="E1034" s="21"/>
    </row>
    <row r="1035" spans="1:5" ht="13" customHeight="1">
      <c r="A1035" s="38"/>
      <c r="B1035" s="34"/>
      <c r="C1035" s="31"/>
      <c r="D1035" s="21"/>
      <c r="E1035" s="21"/>
    </row>
    <row r="1036" spans="1:5" ht="13" customHeight="1">
      <c r="A1036" s="38"/>
      <c r="B1036" s="34"/>
      <c r="C1036" s="31"/>
      <c r="D1036" s="21"/>
      <c r="E1036" s="21"/>
    </row>
    <row r="1037" spans="1:5" ht="13" customHeight="1">
      <c r="A1037" s="38"/>
      <c r="B1037" s="34"/>
      <c r="C1037" s="31"/>
      <c r="D1037" s="21"/>
      <c r="E1037" s="21"/>
    </row>
    <row r="1038" spans="1:5" ht="13" customHeight="1">
      <c r="A1038" s="38"/>
      <c r="B1038" s="34"/>
      <c r="C1038" s="31"/>
      <c r="D1038" s="21"/>
      <c r="E1038" s="21"/>
    </row>
    <row r="1039" spans="1:5" ht="13" customHeight="1">
      <c r="A1039" s="38"/>
      <c r="B1039" s="34"/>
      <c r="C1039" s="31"/>
      <c r="D1039" s="21"/>
      <c r="E1039" s="21"/>
    </row>
    <row r="1040" spans="1:5" ht="13" customHeight="1">
      <c r="A1040" s="38"/>
      <c r="B1040" s="34"/>
      <c r="C1040" s="31"/>
      <c r="D1040" s="21"/>
      <c r="E1040" s="21"/>
    </row>
    <row r="1041" spans="1:5" ht="13" customHeight="1">
      <c r="A1041" s="38"/>
      <c r="B1041" s="34"/>
      <c r="C1041" s="31"/>
      <c r="D1041" s="21"/>
      <c r="E1041" s="21"/>
    </row>
    <row r="1042" spans="1:5" ht="13" customHeight="1">
      <c r="A1042" s="38"/>
      <c r="B1042" s="34"/>
      <c r="C1042" s="31"/>
      <c r="D1042" s="21"/>
      <c r="E1042" s="21"/>
    </row>
    <row r="1043" spans="1:5" ht="13" customHeight="1">
      <c r="A1043" s="38"/>
      <c r="B1043" s="34"/>
      <c r="C1043" s="31"/>
      <c r="D1043" s="21"/>
      <c r="E1043" s="21"/>
    </row>
    <row r="1044" spans="1:5" ht="13" customHeight="1">
      <c r="A1044" s="38"/>
      <c r="B1044" s="34"/>
      <c r="C1044" s="31"/>
      <c r="D1044" s="21"/>
      <c r="E1044" s="21"/>
    </row>
    <row r="1045" spans="1:5" ht="13" customHeight="1">
      <c r="A1045" s="38"/>
      <c r="B1045" s="34"/>
      <c r="C1045" s="31"/>
      <c r="D1045" s="21"/>
      <c r="E1045" s="21"/>
    </row>
    <row r="1046" spans="1:5" ht="13" customHeight="1">
      <c r="A1046" s="38"/>
      <c r="B1046" s="34"/>
      <c r="C1046" s="31"/>
      <c r="D1046" s="21"/>
      <c r="E1046" s="21"/>
    </row>
    <row r="1047" spans="1:5" ht="13" customHeight="1">
      <c r="A1047" s="38"/>
      <c r="B1047" s="34"/>
      <c r="C1047" s="31"/>
      <c r="D1047" s="21"/>
      <c r="E1047" s="21"/>
    </row>
    <row r="1048" spans="1:5" ht="13" customHeight="1">
      <c r="A1048" s="38"/>
      <c r="B1048" s="34"/>
      <c r="C1048" s="31"/>
      <c r="D1048" s="21"/>
      <c r="E1048" s="21"/>
    </row>
    <row r="1049" spans="1:5" ht="13" customHeight="1">
      <c r="A1049" s="38"/>
      <c r="B1049" s="34"/>
      <c r="C1049" s="31"/>
      <c r="D1049" s="21"/>
      <c r="E1049" s="21"/>
    </row>
    <row r="1050" spans="1:5" ht="13" customHeight="1">
      <c r="A1050" s="38"/>
      <c r="B1050" s="34"/>
      <c r="C1050" s="31"/>
      <c r="D1050" s="21"/>
      <c r="E1050" s="21"/>
    </row>
    <row r="1051" spans="1:5" ht="13" customHeight="1">
      <c r="A1051" s="38"/>
      <c r="B1051" s="34"/>
      <c r="C1051" s="31"/>
      <c r="D1051" s="21"/>
      <c r="E1051" s="21"/>
    </row>
    <row r="1052" spans="1:5" ht="13" customHeight="1">
      <c r="A1052" s="38"/>
      <c r="B1052" s="34"/>
      <c r="C1052" s="31"/>
      <c r="D1052" s="21"/>
      <c r="E1052" s="21"/>
    </row>
    <row r="1053" spans="1:5" ht="13" customHeight="1">
      <c r="A1053" s="38"/>
      <c r="B1053" s="34"/>
      <c r="C1053" s="31"/>
      <c r="D1053" s="21"/>
      <c r="E1053" s="21"/>
    </row>
    <row r="1054" spans="1:5" ht="13" customHeight="1">
      <c r="A1054" s="38"/>
      <c r="B1054" s="34"/>
      <c r="C1054" s="31"/>
      <c r="D1054" s="21"/>
      <c r="E1054" s="21"/>
    </row>
    <row r="1055" spans="1:5" ht="13" customHeight="1">
      <c r="A1055" s="38"/>
      <c r="B1055" s="34"/>
      <c r="C1055" s="31"/>
      <c r="D1055" s="21"/>
      <c r="E1055" s="21"/>
    </row>
    <row r="1056" spans="1:5" ht="13" customHeight="1">
      <c r="A1056" s="38"/>
      <c r="B1056" s="34"/>
      <c r="C1056" s="31"/>
      <c r="D1056" s="21"/>
      <c r="E1056" s="21"/>
    </row>
    <row r="1057" spans="1:5" ht="13" customHeight="1">
      <c r="A1057" s="38"/>
      <c r="B1057" s="34"/>
      <c r="C1057" s="31"/>
      <c r="D1057" s="21"/>
      <c r="E1057" s="21"/>
    </row>
    <row r="1058" spans="1:5" ht="13" customHeight="1">
      <c r="A1058" s="38"/>
      <c r="B1058" s="34"/>
      <c r="C1058" s="31"/>
      <c r="D1058" s="21"/>
      <c r="E1058" s="21"/>
    </row>
    <row r="1059" spans="1:5" ht="13" customHeight="1">
      <c r="A1059" s="38"/>
      <c r="B1059" s="34"/>
      <c r="C1059" s="31"/>
      <c r="D1059" s="21"/>
      <c r="E1059" s="21"/>
    </row>
    <row r="1060" spans="1:5" ht="13" customHeight="1">
      <c r="A1060" s="38"/>
      <c r="B1060" s="34"/>
      <c r="C1060" s="31"/>
      <c r="D1060" s="21"/>
      <c r="E1060" s="21"/>
    </row>
    <row r="1061" spans="1:5" ht="13" customHeight="1">
      <c r="A1061" s="38"/>
      <c r="B1061" s="34"/>
      <c r="C1061" s="31"/>
      <c r="D1061" s="21"/>
      <c r="E1061" s="21"/>
    </row>
    <row r="1062" spans="1:5" ht="13" customHeight="1">
      <c r="A1062" s="38"/>
      <c r="B1062" s="34"/>
      <c r="C1062" s="31"/>
      <c r="D1062" s="21"/>
      <c r="E1062" s="21"/>
    </row>
    <row r="1063" spans="1:5" ht="13" customHeight="1">
      <c r="A1063" s="38"/>
      <c r="B1063" s="34"/>
      <c r="C1063" s="31"/>
      <c r="D1063" s="21"/>
      <c r="E1063" s="21"/>
    </row>
    <row r="1064" spans="1:5" ht="13" customHeight="1">
      <c r="A1064" s="38"/>
      <c r="B1064" s="34"/>
      <c r="C1064" s="31"/>
      <c r="D1064" s="21"/>
      <c r="E1064" s="21"/>
    </row>
    <row r="1065" spans="1:5" ht="13" customHeight="1">
      <c r="A1065" s="38"/>
      <c r="B1065" s="34"/>
      <c r="C1065" s="31"/>
      <c r="D1065" s="21"/>
      <c r="E1065" s="21"/>
    </row>
    <row r="1066" spans="1:5" ht="13" customHeight="1">
      <c r="A1066" s="38"/>
      <c r="B1066" s="34"/>
      <c r="C1066" s="31"/>
      <c r="D1066" s="21"/>
      <c r="E1066" s="21"/>
    </row>
    <row r="1067" spans="1:5" ht="13" customHeight="1">
      <c r="A1067" s="38"/>
      <c r="B1067" s="34"/>
      <c r="C1067" s="31"/>
      <c r="D1067" s="21"/>
      <c r="E1067" s="21"/>
    </row>
    <row r="1068" spans="1:5" ht="13" customHeight="1">
      <c r="A1068" s="38"/>
      <c r="B1068" s="34"/>
      <c r="C1068" s="31"/>
      <c r="D1068" s="21"/>
      <c r="E1068" s="21"/>
    </row>
    <row r="1069" spans="1:5" ht="13" customHeight="1">
      <c r="A1069" s="38"/>
      <c r="B1069" s="34"/>
      <c r="C1069" s="31"/>
      <c r="D1069" s="21"/>
      <c r="E1069" s="21"/>
    </row>
    <row r="1070" spans="1:5" ht="13" customHeight="1">
      <c r="A1070" s="38"/>
      <c r="B1070" s="34"/>
      <c r="C1070" s="31"/>
      <c r="D1070" s="21"/>
      <c r="E1070" s="21"/>
    </row>
    <row r="1071" spans="1:5" ht="13" customHeight="1">
      <c r="A1071" s="38"/>
      <c r="B1071" s="34"/>
      <c r="C1071" s="31"/>
      <c r="D1071" s="21"/>
      <c r="E1071" s="21"/>
    </row>
    <row r="1072" spans="1:5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  <row r="1124" spans="1:5" ht="13" customHeight="1">
      <c r="A1124" s="38"/>
      <c r="B1124" s="34"/>
      <c r="C1124" s="31"/>
      <c r="D1124" s="21"/>
      <c r="E1124" s="21"/>
    </row>
  </sheetData>
  <sortState xmlns:xlrd2="http://schemas.microsoft.com/office/spreadsheetml/2017/richdata2" ref="A2:XEY1124">
    <sortCondition ref="V2:V1124"/>
  </sortState>
  <dataValidations count="29">
    <dataValidation type="list" allowBlank="1" showInputMessage="1" showErrorMessage="1" sqref="C74" xr:uid="{BA913099-A621-4316-8DF3-32948B655124}">
      <formula1>$XEX$2:$XFD$20</formula1>
    </dataValidation>
    <dataValidation type="list" allowBlank="1" showInputMessage="1" showErrorMessage="1" sqref="C70:C72" xr:uid="{F8A859DF-7F74-43EE-9DD9-6E3BD6C95F05}">
      <formula1>$XEW$3:$XFD$31</formula1>
    </dataValidation>
    <dataValidation type="list" allowBlank="1" showInputMessage="1" showErrorMessage="1" sqref="C57:C59" xr:uid="{006E840D-DFE9-4DBA-B122-1C2E9DA750DC}">
      <formula1>$XEY$2:$XFD$8</formula1>
    </dataValidation>
    <dataValidation type="list" allowBlank="1" showInputMessage="1" showErrorMessage="1" sqref="C187:C1048576 C92:C184" xr:uid="{1740BFB7-02F7-4A64-9BF5-887EEA5F5389}">
      <formula1>#REF!</formula1>
    </dataValidation>
    <dataValidation type="list" allowBlank="1" showInputMessage="1" showErrorMessage="1" sqref="C44 C62" xr:uid="{9CA64467-1A6C-43B7-A04F-7D590F5E97DE}">
      <formula1>$XEZ$2:$XEZ$18</formula1>
    </dataValidation>
    <dataValidation type="list" allowBlank="1" showInputMessage="1" showErrorMessage="1" sqref="C52:C53 C42:C43 C81:C82 C75" xr:uid="{FB65859F-CB87-4E65-8C01-E59B7EEF14BC}">
      <formula1>$XEZ$2:$XFD$18</formula1>
    </dataValidation>
    <dataValidation type="list" allowBlank="1" showInputMessage="1" showErrorMessage="1" sqref="C27:C31 C47:C50 C60:C61" xr:uid="{C58CE19E-929B-4E36-9BFB-A0308ECF7D94}">
      <formula1>$XEZ$2:$XFD$22</formula1>
    </dataValidation>
    <dataValidation type="list" allowBlank="1" showInputMessage="1" showErrorMessage="1" sqref="C46" xr:uid="{616F8E8D-15F6-4A61-A235-492A6989D0F4}">
      <formula1>$XEZ$2:$XFD$15</formula1>
    </dataValidation>
    <dataValidation type="custom" allowBlank="1" showInputMessage="1" showErrorMessage="1" sqref="B192 B184:B186 B196 B1" xr:uid="{69520581-15FF-459F-95A5-D8F3D5EE7BF7}">
      <formula1>"S, V40, V50, V60, V70, V80, V90"</formula1>
    </dataValidation>
    <dataValidation type="list" allowBlank="1" showInputMessage="1" showErrorMessage="1" sqref="B232:B237 B240:B250 B260:B1048576 B187:B222 B88:B89 B84 B2:B11 B46:B66 B14 B18:B44 B69:B74 B77:B78 B86 B91:B184" xr:uid="{0CD313A6-B9BD-4651-916D-5A3E85C2075A}">
      <formula1>"S, V40, V50, V60, V70, V80, V90"</formula1>
    </dataValidation>
    <dataValidation type="list" allowBlank="1" showInputMessage="1" showErrorMessage="1" sqref="B231 B45 B223:B227" xr:uid="{791E6801-884F-41D3-AB99-96A4620B26AF}">
      <formula1>"S,V40,V50,V60,V70,V80,V90"</formula1>
    </dataValidation>
    <dataValidation type="list" allowBlank="1" showInputMessage="1" showErrorMessage="1" sqref="C4:C6 C35" xr:uid="{4F286981-67B3-4EBD-8B07-1FDAF621A1A6}">
      <formula1>$XFB$2:$XFD$36</formula1>
    </dataValidation>
    <dataValidation type="list" allowBlank="1" showInputMessage="1" showErrorMessage="1" sqref="C9:C10" xr:uid="{D031FD74-C1A6-429E-A600-421331893963}">
      <formula1>$XFB$2:$XFD$18</formula1>
    </dataValidation>
    <dataValidation type="list" allowBlank="1" showInputMessage="1" showErrorMessage="1" sqref="C7:C8 C22:C24" xr:uid="{B49F3454-D4D2-4C41-92F5-721F2B286B47}">
      <formula1>$XFB$2:$XFD$17</formula1>
    </dataValidation>
    <dataValidation type="list" allowBlank="1" showInputMessage="1" showErrorMessage="1" sqref="C32:C34 C51 C65:C66" xr:uid="{B052DDDA-C457-4B1D-800C-6F52E2EB8CAF}">
      <formula1>$XEZ$2:$XFD$17</formula1>
    </dataValidation>
    <dataValidation type="list" allowBlank="1" showInputMessage="1" showErrorMessage="1" sqref="C63" xr:uid="{C9E0E58F-CA3F-4999-A32C-42C3632D0CFF}">
      <formula1>$XEZ$3:$XFD$26</formula1>
    </dataValidation>
    <dataValidation type="list" allowBlank="1" showInputMessage="1" showErrorMessage="1" sqref="C84 C78" xr:uid="{6DADE469-AD81-475C-A79E-67FAA29EB899}">
      <formula1>$XEY$2:$XFD$14</formula1>
    </dataValidation>
    <dataValidation type="list" allowBlank="1" showInputMessage="1" showErrorMessage="1" sqref="C73 C77" xr:uid="{2D9B710F-AAD2-4C06-B466-5A24E100AAB4}">
      <formula1>$XEW$2:$XFD$18</formula1>
    </dataValidation>
    <dataValidation type="list" allowBlank="1" showInputMessage="1" showErrorMessage="1" sqref="C87 C80" xr:uid="{ED3E5D36-9C65-45D3-B9AF-7C7EDBDFCB4F}">
      <formula1>$XEY$2:$XFD$18</formula1>
    </dataValidation>
    <dataValidation type="list" allowBlank="1" showInputMessage="1" showErrorMessage="1" sqref="C85" xr:uid="{B25221B3-E730-452B-9E49-0E49ACCEE2D2}">
      <formula1>$XEX$2:$XFD$18</formula1>
      <formula2>0</formula2>
    </dataValidation>
    <dataValidation type="list" allowBlank="1" showInputMessage="1" showErrorMessage="1" sqref="C91" xr:uid="{2734C634-5555-40C3-922B-ADFA41121AEF}">
      <formula1>$XEX$2:$XFD$14</formula1>
    </dataValidation>
    <dataValidation type="list" allowBlank="1" showInputMessage="1" showErrorMessage="1" sqref="C3" xr:uid="{A3E6C571-53F0-4890-939C-4B008D2A1AB0}">
      <formula1>$XFB$2:$XFD$28</formula1>
    </dataValidation>
    <dataValidation type="list" allowBlank="1" showInputMessage="1" showErrorMessage="1" sqref="C2 C11:C21 C25:C26 C56 C76" xr:uid="{C970CF50-AABE-4A22-ACF7-E31388BB442C}">
      <formula1>#REF!</formula1>
    </dataValidation>
    <dataValidation type="list" allowBlank="1" showInputMessage="1" showErrorMessage="1" sqref="C64" xr:uid="{F5911F9D-C24C-4921-A31B-6F9BB2C00BA6}">
      <formula1>$XFB$2:$XFD$20</formula1>
    </dataValidation>
    <dataValidation type="list" allowBlank="1" showInputMessage="1" showErrorMessage="1" sqref="C69" xr:uid="{970E94A8-FA19-49F2-B8CB-3DC829637E1A}">
      <formula1>$XFD$2:$XFD$18</formula1>
    </dataValidation>
    <dataValidation type="list" allowBlank="1" showInputMessage="1" showErrorMessage="1" sqref="B85" xr:uid="{62346DF1-4B9A-4D7C-A1EE-938346A80783}">
      <formula1>"S,V40,V50,V60,V70,V80,V90"</formula1>
      <formula2>0</formula2>
    </dataValidation>
    <dataValidation type="list" allowBlank="1" showInputMessage="1" showErrorMessage="1" sqref="C88" xr:uid="{008637D3-2A53-4C1B-B94D-FC1C789A3339}">
      <formula1>$XEW$3:$XFD$32</formula1>
    </dataValidation>
    <dataValidation type="list" allowBlank="1" showInputMessage="1" showErrorMessage="1" sqref="C89" xr:uid="{5E1FC126-4DD3-462D-BEAE-2B0EBD32EEBA}">
      <formula1>$XEW$3:$XFD$34</formula1>
    </dataValidation>
    <dataValidation type="list" allowBlank="1" showInputMessage="1" showErrorMessage="1" sqref="C90" xr:uid="{A4CF13F6-1378-42DE-857B-8FE359024C9C}">
      <formula1>$XFD$2:$XFD$19</formula1>
      <formula2>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9F9243-6882-43D7-BFD9-8B550CD3C975}">
          <x14:formula1>
            <xm:f>'Data validation'!$A$2:$A$19</xm:f>
          </x14:formula1>
          <xm:sqref>C79 C83 C86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D33FD-5A34-4979-AD45-7977F4C5F520}">
  <dimension ref="A1:XEY1123"/>
  <sheetViews>
    <sheetView workbookViewId="0">
      <selection activeCell="L1" sqref="L1:L1048576"/>
    </sheetView>
  </sheetViews>
  <sheetFormatPr defaultColWidth="10.83203125" defaultRowHeight="13"/>
  <cols>
    <col min="1" max="1" width="26.6640625" style="30" customWidth="1"/>
    <col min="2" max="2" width="4.5" style="30" bestFit="1" customWidth="1"/>
    <col min="3" max="3" width="21.6640625" style="30" bestFit="1" customWidth="1"/>
    <col min="4" max="4" width="5.9140625" style="30" bestFit="1" customWidth="1"/>
    <col min="5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3.33203125" style="10" hidden="1" customWidth="1"/>
    <col min="13" max="13" width="2.33203125" style="10" customWidth="1"/>
    <col min="14" max="21" width="4.08203125" style="255" customWidth="1"/>
    <col min="22" max="16384" width="10.83203125" style="10"/>
  </cols>
  <sheetData>
    <row r="1" spans="1:22 16379:16379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392</v>
      </c>
      <c r="M1" s="83"/>
      <c r="N1" s="247" t="s">
        <v>8</v>
      </c>
      <c r="O1" s="248" t="s">
        <v>7</v>
      </c>
      <c r="P1" s="249" t="s">
        <v>6</v>
      </c>
      <c r="Q1" s="250" t="s">
        <v>5</v>
      </c>
      <c r="R1" s="251" t="s">
        <v>4</v>
      </c>
      <c r="S1" s="252" t="s">
        <v>3</v>
      </c>
      <c r="T1" s="253" t="s">
        <v>2</v>
      </c>
      <c r="U1" s="254" t="s">
        <v>1</v>
      </c>
      <c r="V1" s="16" t="s">
        <v>29</v>
      </c>
      <c r="XEY1" s="11"/>
    </row>
    <row r="2" spans="1:22 16379:16379" ht="13" customHeight="1">
      <c r="A2" s="59" t="s">
        <v>455</v>
      </c>
      <c r="B2" s="56" t="s">
        <v>34</v>
      </c>
      <c r="C2" s="57" t="s">
        <v>25</v>
      </c>
      <c r="D2" s="21"/>
      <c r="E2" s="21"/>
      <c r="F2" s="15">
        <v>30</v>
      </c>
      <c r="G2" s="15">
        <v>36</v>
      </c>
      <c r="H2" s="15" t="s">
        <v>558</v>
      </c>
      <c r="I2" s="15" t="s">
        <v>558</v>
      </c>
      <c r="J2" s="15">
        <v>21</v>
      </c>
      <c r="K2" s="15">
        <v>20</v>
      </c>
      <c r="L2" s="82">
        <f>COUNT(D2:K2)</f>
        <v>4</v>
      </c>
      <c r="M2" s="82"/>
      <c r="N2" s="255" t="str">
        <f>IFERROR(_xlfn.RANK.EQ(D2,D:D,1),"")</f>
        <v/>
      </c>
      <c r="O2" s="255" t="str">
        <f>IFERROR(_xlfn.RANK.EQ(E2,E:E,1),"")</f>
        <v/>
      </c>
      <c r="P2" s="255">
        <f>IFERROR(_xlfn.RANK.EQ(F2,F:F,1),"")</f>
        <v>1</v>
      </c>
      <c r="Q2" s="255">
        <f>IFERROR(_xlfn.RANK.EQ(G2,G:G,1),"")</f>
        <v>1</v>
      </c>
      <c r="R2" s="255" t="str">
        <f>IFERROR(_xlfn.RANK.EQ(H2,H:H,1),"")</f>
        <v/>
      </c>
      <c r="S2" s="255" t="str">
        <f>IFERROR(_xlfn.RANK.EQ(I2,I:I,1),"")</f>
        <v/>
      </c>
      <c r="T2" s="255">
        <f>IFERROR(_xlfn.RANK.EQ(J2,J:J,1),"")</f>
        <v>1</v>
      </c>
      <c r="U2" s="255">
        <f>IFERROR(_xlfn.RANK.EQ(K2,K:K,1),"")</f>
        <v>1</v>
      </c>
      <c r="V2" s="20">
        <f>IF(L2&gt;3,SUM(SMALL(N2:U2,{1,2,3,4})),"")</f>
        <v>4</v>
      </c>
    </row>
    <row r="3" spans="1:22 16379:16379" ht="13" customHeight="1">
      <c r="A3" s="181" t="s">
        <v>257</v>
      </c>
      <c r="B3" s="181" t="s">
        <v>34</v>
      </c>
      <c r="C3" s="236" t="s">
        <v>27</v>
      </c>
      <c r="D3" s="50"/>
      <c r="E3" s="15">
        <v>53</v>
      </c>
      <c r="F3" s="15">
        <v>52</v>
      </c>
      <c r="G3" s="15">
        <v>46</v>
      </c>
      <c r="H3" s="15" t="s">
        <v>558</v>
      </c>
      <c r="I3" s="15">
        <v>55</v>
      </c>
      <c r="J3" s="15" t="s">
        <v>558</v>
      </c>
      <c r="K3" s="15" t="s">
        <v>558</v>
      </c>
      <c r="L3" s="82">
        <f>COUNT(D3:K3)</f>
        <v>4</v>
      </c>
      <c r="M3" s="82"/>
      <c r="N3" s="255" t="str">
        <f>IFERROR(_xlfn.RANK.EQ(D3,D:D,1),"")</f>
        <v/>
      </c>
      <c r="O3" s="255">
        <f>IFERROR(_xlfn.RANK.EQ(E3,E:E,1),"")</f>
        <v>1</v>
      </c>
      <c r="P3" s="255">
        <f>IFERROR(_xlfn.RANK.EQ(F3,F:F,1),"")</f>
        <v>2</v>
      </c>
      <c r="Q3" s="255">
        <f>IFERROR(_xlfn.RANK.EQ(G3,G:G,1),"")</f>
        <v>2</v>
      </c>
      <c r="R3" s="255" t="str">
        <f>IFERROR(_xlfn.RANK.EQ(H3,H:H,1),"")</f>
        <v/>
      </c>
      <c r="S3" s="255">
        <f>IFERROR(_xlfn.RANK.EQ(I3,I:I,1),"")</f>
        <v>1</v>
      </c>
      <c r="T3" s="255" t="str">
        <f>IFERROR(_xlfn.RANK.EQ(J3,J:J,1),"")</f>
        <v/>
      </c>
      <c r="U3" s="255" t="str">
        <f>IFERROR(_xlfn.RANK.EQ(K3,K:K,1),"")</f>
        <v/>
      </c>
      <c r="V3" s="20">
        <f>IF(L3&gt;3,SUM(SMALL(N3:U3,{1,2,3,4})),"")</f>
        <v>6</v>
      </c>
    </row>
    <row r="4" spans="1:22 16379:16379" ht="13" customHeight="1">
      <c r="A4" s="168" t="s">
        <v>114</v>
      </c>
      <c r="B4" s="167" t="s">
        <v>34</v>
      </c>
      <c r="C4" s="166" t="s">
        <v>14</v>
      </c>
      <c r="D4" s="165">
        <v>61</v>
      </c>
      <c r="E4" s="15">
        <v>69</v>
      </c>
      <c r="F4" s="15"/>
      <c r="G4" s="15">
        <v>82</v>
      </c>
      <c r="H4" s="15">
        <v>66</v>
      </c>
      <c r="I4" s="15">
        <v>63</v>
      </c>
      <c r="J4" s="15">
        <v>60</v>
      </c>
      <c r="K4" s="15" t="s">
        <v>558</v>
      </c>
      <c r="L4" s="82">
        <f>COUNT(D4:K4)</f>
        <v>6</v>
      </c>
      <c r="M4" s="82"/>
      <c r="N4" s="255">
        <f>IFERROR(_xlfn.RANK.EQ(D4,D:D,1),"")</f>
        <v>3</v>
      </c>
      <c r="O4" s="255">
        <f>IFERROR(_xlfn.RANK.EQ(E4,E:E,1),"")</f>
        <v>3</v>
      </c>
      <c r="P4" s="255" t="str">
        <f>IFERROR(_xlfn.RANK.EQ(F4,F:F,1),"")</f>
        <v/>
      </c>
      <c r="Q4" s="255">
        <f>IFERROR(_xlfn.RANK.EQ(G4,G:G,1),"")</f>
        <v>4</v>
      </c>
      <c r="R4" s="255">
        <f>IFERROR(_xlfn.RANK.EQ(H4,H:H,1),"")</f>
        <v>1</v>
      </c>
      <c r="S4" s="255">
        <f>IFERROR(_xlfn.RANK.EQ(I4,I:I,1),"")</f>
        <v>2</v>
      </c>
      <c r="T4" s="255">
        <f>IFERROR(_xlfn.RANK.EQ(J4,J:J,1),"")</f>
        <v>3</v>
      </c>
      <c r="U4" s="255" t="str">
        <f>IFERROR(_xlfn.RANK.EQ(K4,K:K,1),"")</f>
        <v/>
      </c>
      <c r="V4" s="20">
        <f>IF(L4&gt;3,SUM(SMALL(N4:U4,{1,2,3,4})),"")</f>
        <v>9</v>
      </c>
    </row>
    <row r="5" spans="1:22 16379:16379" ht="13" customHeight="1">
      <c r="A5" s="59" t="s">
        <v>164</v>
      </c>
      <c r="B5" s="56" t="s">
        <v>34</v>
      </c>
      <c r="C5" s="57" t="s">
        <v>26</v>
      </c>
      <c r="D5" s="15">
        <v>63</v>
      </c>
      <c r="E5" s="15">
        <v>67</v>
      </c>
      <c r="F5" s="15">
        <v>53</v>
      </c>
      <c r="G5" s="15" t="s">
        <v>558</v>
      </c>
      <c r="H5" s="15" t="s">
        <v>558</v>
      </c>
      <c r="I5" s="15" t="s">
        <v>558</v>
      </c>
      <c r="J5" s="15" t="s">
        <v>558</v>
      </c>
      <c r="K5" s="15">
        <v>43</v>
      </c>
      <c r="L5" s="82">
        <f>COUNT(D5:K5)</f>
        <v>4</v>
      </c>
      <c r="M5" s="82"/>
      <c r="N5" s="255">
        <f>IFERROR(_xlfn.RANK.EQ(D5,D:D,1),"")</f>
        <v>4</v>
      </c>
      <c r="O5" s="255">
        <f>IFERROR(_xlfn.RANK.EQ(E5,E:E,1),"")</f>
        <v>2</v>
      </c>
      <c r="P5" s="255">
        <f>IFERROR(_xlfn.RANK.EQ(F5,F:F,1),"")</f>
        <v>3</v>
      </c>
      <c r="Q5" s="255" t="str">
        <f>IFERROR(_xlfn.RANK.EQ(G5,G:G,1),"")</f>
        <v/>
      </c>
      <c r="R5" s="255" t="str">
        <f>IFERROR(_xlfn.RANK.EQ(H5,H:H,1),"")</f>
        <v/>
      </c>
      <c r="S5" s="255" t="str">
        <f>IFERROR(_xlfn.RANK.EQ(I5,I:I,1),"")</f>
        <v/>
      </c>
      <c r="T5" s="255" t="str">
        <f>IFERROR(_xlfn.RANK.EQ(J5,J:J,1),"")</f>
        <v/>
      </c>
      <c r="U5" s="255">
        <f>IFERROR(_xlfn.RANK.EQ(K5,K:K,1),"")</f>
        <v>2</v>
      </c>
      <c r="V5" s="20">
        <f>IF(L5&gt;3,SUM(SMALL(N5:U5,{1,2,3,4})),"")</f>
        <v>11</v>
      </c>
    </row>
    <row r="6" spans="1:22 16379:16379" ht="13" customHeight="1">
      <c r="A6" s="59" t="s">
        <v>161</v>
      </c>
      <c r="B6" s="56" t="s">
        <v>34</v>
      </c>
      <c r="C6" s="57" t="s">
        <v>26</v>
      </c>
      <c r="D6" s="15">
        <v>53</v>
      </c>
      <c r="E6" s="15"/>
      <c r="F6" s="15"/>
      <c r="G6" s="15" t="s">
        <v>558</v>
      </c>
      <c r="H6" s="15">
        <v>71</v>
      </c>
      <c r="I6" s="15" t="s">
        <v>558</v>
      </c>
      <c r="J6" s="15">
        <v>71</v>
      </c>
      <c r="K6" s="15">
        <v>50</v>
      </c>
      <c r="L6" s="82">
        <f>COUNT(D6:K6)</f>
        <v>4</v>
      </c>
      <c r="M6" s="82"/>
      <c r="N6" s="255">
        <f>IFERROR(_xlfn.RANK.EQ(D6,D:D,1),"")</f>
        <v>2</v>
      </c>
      <c r="O6" s="255" t="str">
        <f>IFERROR(_xlfn.RANK.EQ(E6,E:E,1),"")</f>
        <v/>
      </c>
      <c r="P6" s="255" t="str">
        <f>IFERROR(_xlfn.RANK.EQ(F6,F:F,1),"")</f>
        <v/>
      </c>
      <c r="Q6" s="255" t="str">
        <f>IFERROR(_xlfn.RANK.EQ(G6,G:G,1),"")</f>
        <v/>
      </c>
      <c r="R6" s="255">
        <f>IFERROR(_xlfn.RANK.EQ(H6,H:H,1),"")</f>
        <v>2</v>
      </c>
      <c r="S6" s="255" t="str">
        <f>IFERROR(_xlfn.RANK.EQ(I6,I:I,1),"")</f>
        <v/>
      </c>
      <c r="T6" s="255">
        <f>IFERROR(_xlfn.RANK.EQ(J6,J:J,1),"")</f>
        <v>4</v>
      </c>
      <c r="U6" s="255">
        <f>IFERROR(_xlfn.RANK.EQ(K6,K:K,1),"")</f>
        <v>4</v>
      </c>
      <c r="V6" s="20">
        <f>IF(L6&gt;3,SUM(SMALL(N6:U6,{1,2,3,4})),"")</f>
        <v>12</v>
      </c>
    </row>
    <row r="7" spans="1:22 16379:16379" ht="13" customHeight="1">
      <c r="A7" s="155" t="s">
        <v>196</v>
      </c>
      <c r="B7" s="164" t="s">
        <v>34</v>
      </c>
      <c r="C7" s="163" t="s">
        <v>21</v>
      </c>
      <c r="D7" s="156">
        <v>67</v>
      </c>
      <c r="E7" s="15">
        <v>94</v>
      </c>
      <c r="F7" s="15"/>
      <c r="G7" s="15" t="s">
        <v>558</v>
      </c>
      <c r="H7" s="15">
        <v>82</v>
      </c>
      <c r="I7" s="15">
        <v>84</v>
      </c>
      <c r="J7" s="15" t="s">
        <v>558</v>
      </c>
      <c r="K7" s="15" t="s">
        <v>558</v>
      </c>
      <c r="L7" s="82">
        <f>COUNT(D7:K7)</f>
        <v>4</v>
      </c>
      <c r="M7" s="82"/>
      <c r="N7" s="255">
        <f>IFERROR(_xlfn.RANK.EQ(D7,D:D,1),"")</f>
        <v>6</v>
      </c>
      <c r="O7" s="255">
        <f>IFERROR(_xlfn.RANK.EQ(E7,E:E,1),"")</f>
        <v>6</v>
      </c>
      <c r="P7" s="255" t="str">
        <f>IFERROR(_xlfn.RANK.EQ(F7,F:F,1),"")</f>
        <v/>
      </c>
      <c r="Q7" s="255" t="str">
        <f>IFERROR(_xlfn.RANK.EQ(G7,G:G,1),"")</f>
        <v/>
      </c>
      <c r="R7" s="255">
        <f>IFERROR(_xlfn.RANK.EQ(H7,H:H,1),"")</f>
        <v>3</v>
      </c>
      <c r="S7" s="255">
        <f>IFERROR(_xlfn.RANK.EQ(I7,I:I,1),"")</f>
        <v>4</v>
      </c>
      <c r="T7" s="255" t="str">
        <f>IFERROR(_xlfn.RANK.EQ(J7,J:J,1),"")</f>
        <v/>
      </c>
      <c r="U7" s="255" t="str">
        <f>IFERROR(_xlfn.RANK.EQ(K7,K:K,1),"")</f>
        <v/>
      </c>
      <c r="V7" s="20">
        <f>IF(L7&gt;3,SUM(SMALL(N7:U7,{1,2,3,4})),"")</f>
        <v>19</v>
      </c>
    </row>
    <row r="8" spans="1:22 16379:16379" ht="13" customHeight="1">
      <c r="A8" s="181" t="s">
        <v>371</v>
      </c>
      <c r="B8" s="180" t="s">
        <v>34</v>
      </c>
      <c r="C8" s="184" t="s">
        <v>19</v>
      </c>
      <c r="D8" s="21"/>
      <c r="E8" s="15">
        <v>85</v>
      </c>
      <c r="F8" s="15"/>
      <c r="G8" s="15">
        <v>97</v>
      </c>
      <c r="H8" s="15">
        <v>90</v>
      </c>
      <c r="I8" s="15">
        <v>91</v>
      </c>
      <c r="J8" s="15" t="s">
        <v>558</v>
      </c>
      <c r="K8" s="15" t="s">
        <v>558</v>
      </c>
      <c r="L8" s="82">
        <f>COUNT(D8:K8)</f>
        <v>4</v>
      </c>
      <c r="M8" s="82"/>
      <c r="N8" s="255" t="str">
        <f>IFERROR(_xlfn.RANK.EQ(D8,D:D,1),"")</f>
        <v/>
      </c>
      <c r="O8" s="255">
        <f>IFERROR(_xlfn.RANK.EQ(E8,E:E,1),"")</f>
        <v>4</v>
      </c>
      <c r="P8" s="255" t="str">
        <f>IFERROR(_xlfn.RANK.EQ(F8,F:F,1),"")</f>
        <v/>
      </c>
      <c r="Q8" s="255">
        <f>IFERROR(_xlfn.RANK.EQ(G8,G:G,1),"")</f>
        <v>6</v>
      </c>
      <c r="R8" s="255">
        <f>IFERROR(_xlfn.RANK.EQ(H8,H:H,1),"")</f>
        <v>6</v>
      </c>
      <c r="S8" s="255">
        <f>IFERROR(_xlfn.RANK.EQ(I8,I:I,1),"")</f>
        <v>6</v>
      </c>
      <c r="T8" s="255" t="str">
        <f>IFERROR(_xlfn.RANK.EQ(J8,J:J,1),"")</f>
        <v/>
      </c>
      <c r="U8" s="255" t="str">
        <f>IFERROR(_xlfn.RANK.EQ(K8,K:K,1),"")</f>
        <v/>
      </c>
      <c r="V8" s="20">
        <f>IF(L8&gt;3,SUM(SMALL(N8:U8,{1,2,3,4})),"")</f>
        <v>22</v>
      </c>
    </row>
    <row r="9" spans="1:22 16379:16379" ht="13" customHeight="1">
      <c r="A9" s="55" t="s">
        <v>165</v>
      </c>
      <c r="B9" s="56" t="s">
        <v>34</v>
      </c>
      <c r="C9" s="57" t="s">
        <v>26</v>
      </c>
      <c r="D9" s="15">
        <v>66</v>
      </c>
      <c r="E9" s="15">
        <v>100</v>
      </c>
      <c r="F9" s="15">
        <v>82</v>
      </c>
      <c r="G9" s="15">
        <v>100</v>
      </c>
      <c r="H9" s="15">
        <v>88</v>
      </c>
      <c r="I9" s="15" t="s">
        <v>558</v>
      </c>
      <c r="J9" s="15" t="s">
        <v>558</v>
      </c>
      <c r="K9" s="15">
        <v>68</v>
      </c>
      <c r="L9" s="82">
        <f>COUNT(D9:K9)</f>
        <v>6</v>
      </c>
      <c r="M9" s="82"/>
      <c r="N9" s="255">
        <f>IFERROR(_xlfn.RANK.EQ(D9,D:D,1),"")</f>
        <v>5</v>
      </c>
      <c r="O9" s="255">
        <f>IFERROR(_xlfn.RANK.EQ(E9,E:E,1),"")</f>
        <v>9</v>
      </c>
      <c r="P9" s="255">
        <f>IFERROR(_xlfn.RANK.EQ(F9,F:F,1),"")</f>
        <v>8</v>
      </c>
      <c r="Q9" s="255">
        <f>IFERROR(_xlfn.RANK.EQ(G9,G:G,1),"")</f>
        <v>7</v>
      </c>
      <c r="R9" s="255">
        <f>IFERROR(_xlfn.RANK.EQ(H9,H:H,1),"")</f>
        <v>4</v>
      </c>
      <c r="S9" s="255" t="str">
        <f>IFERROR(_xlfn.RANK.EQ(I9,I:I,1),"")</f>
        <v/>
      </c>
      <c r="T9" s="255" t="str">
        <f>IFERROR(_xlfn.RANK.EQ(J9,J:J,1),"")</f>
        <v/>
      </c>
      <c r="U9" s="255">
        <f>IFERROR(_xlfn.RANK.EQ(K9,K:K,1),"")</f>
        <v>9</v>
      </c>
      <c r="V9" s="20">
        <f>IF(L9&gt;3,SUM(SMALL(N9:U9,{1,2,3,4})),"")</f>
        <v>24</v>
      </c>
    </row>
    <row r="10" spans="1:22 16379:16379" ht="13" customHeight="1">
      <c r="A10" s="181" t="s">
        <v>309</v>
      </c>
      <c r="B10" s="180" t="s">
        <v>34</v>
      </c>
      <c r="C10" s="184" t="s">
        <v>17</v>
      </c>
      <c r="D10" s="21">
        <v>78</v>
      </c>
      <c r="E10" s="15">
        <v>145</v>
      </c>
      <c r="F10" s="15">
        <v>79</v>
      </c>
      <c r="G10" s="15">
        <v>121</v>
      </c>
      <c r="H10" s="15">
        <v>91</v>
      </c>
      <c r="I10" s="15">
        <v>92</v>
      </c>
      <c r="J10" s="15">
        <v>82</v>
      </c>
      <c r="K10" s="15" t="s">
        <v>558</v>
      </c>
      <c r="L10" s="82">
        <f>COUNT(D10:K10)</f>
        <v>7</v>
      </c>
      <c r="M10" s="82"/>
      <c r="N10" s="255">
        <f>IFERROR(_xlfn.RANK.EQ(D10,D:D,1),"")</f>
        <v>8</v>
      </c>
      <c r="O10" s="255">
        <f>IFERROR(_xlfn.RANK.EQ(E10,E:E,1),"")</f>
        <v>18</v>
      </c>
      <c r="P10" s="255">
        <f>IFERROR(_xlfn.RANK.EQ(F10,F:F,1),"")</f>
        <v>6</v>
      </c>
      <c r="Q10" s="255">
        <f>IFERROR(_xlfn.RANK.EQ(G10,G:G,1),"")</f>
        <v>10</v>
      </c>
      <c r="R10" s="255">
        <f>IFERROR(_xlfn.RANK.EQ(H10,H:H,1),"")</f>
        <v>7</v>
      </c>
      <c r="S10" s="255">
        <f>IFERROR(_xlfn.RANK.EQ(I10,I:I,1),"")</f>
        <v>7</v>
      </c>
      <c r="T10" s="255">
        <f>IFERROR(_xlfn.RANK.EQ(J10,J:J,1),"")</f>
        <v>6</v>
      </c>
      <c r="U10" s="255" t="str">
        <f>IFERROR(_xlfn.RANK.EQ(K10,K:K,1),"")</f>
        <v/>
      </c>
      <c r="V10" s="20">
        <f>IF(L10&gt;3,SUM(SMALL(N10:U10,{1,2,3,4})),"")</f>
        <v>26</v>
      </c>
    </row>
    <row r="11" spans="1:22 16379:16379" ht="13" customHeight="1">
      <c r="A11" s="123" t="s">
        <v>51</v>
      </c>
      <c r="B11" s="124" t="s">
        <v>34</v>
      </c>
      <c r="C11" s="302" t="s">
        <v>18</v>
      </c>
      <c r="D11" s="157">
        <v>75</v>
      </c>
      <c r="E11" s="15">
        <v>108</v>
      </c>
      <c r="F11" s="15">
        <v>86</v>
      </c>
      <c r="G11" s="15">
        <v>113</v>
      </c>
      <c r="H11" s="15">
        <v>109</v>
      </c>
      <c r="I11" s="15">
        <v>108</v>
      </c>
      <c r="J11" s="15">
        <v>91</v>
      </c>
      <c r="K11" s="15" t="s">
        <v>558</v>
      </c>
      <c r="L11" s="82">
        <f>COUNT(D11:K11)</f>
        <v>7</v>
      </c>
      <c r="M11" s="82"/>
      <c r="N11" s="255">
        <f>IFERROR(_xlfn.RANK.EQ(D11,D:D,1),"")</f>
        <v>7</v>
      </c>
      <c r="O11" s="255">
        <f>IFERROR(_xlfn.RANK.EQ(E11,E:E,1),"")</f>
        <v>11</v>
      </c>
      <c r="P11" s="255">
        <f>IFERROR(_xlfn.RANK.EQ(F11,F:F,1),"")</f>
        <v>10</v>
      </c>
      <c r="Q11" s="255">
        <f>IFERROR(_xlfn.RANK.EQ(G11,G:G,1),"")</f>
        <v>9</v>
      </c>
      <c r="R11" s="255">
        <f>IFERROR(_xlfn.RANK.EQ(H11,H:H,1),"")</f>
        <v>9</v>
      </c>
      <c r="S11" s="255">
        <f>IFERROR(_xlfn.RANK.EQ(I11,I:I,1),"")</f>
        <v>12</v>
      </c>
      <c r="T11" s="255">
        <f>IFERROR(_xlfn.RANK.EQ(J11,J:J,1),"")</f>
        <v>8</v>
      </c>
      <c r="U11" s="255" t="str">
        <f>IFERROR(_xlfn.RANK.EQ(K11,K:K,1),"")</f>
        <v/>
      </c>
      <c r="V11" s="20">
        <f>IF(L11&gt;3,SUM(SMALL(N11:U11,{1,2,3,4})),"")</f>
        <v>33</v>
      </c>
    </row>
    <row r="12" spans="1:22 16379:16379" ht="13" customHeight="1">
      <c r="A12" s="236" t="s">
        <v>296</v>
      </c>
      <c r="B12" s="180" t="s">
        <v>34</v>
      </c>
      <c r="C12" s="184" t="s">
        <v>21</v>
      </c>
      <c r="D12" s="21"/>
      <c r="E12" s="15">
        <v>110</v>
      </c>
      <c r="F12" s="15"/>
      <c r="G12" s="15" t="s">
        <v>558</v>
      </c>
      <c r="H12" s="15" t="s">
        <v>558</v>
      </c>
      <c r="I12" s="15">
        <v>98</v>
      </c>
      <c r="J12" s="15">
        <v>86</v>
      </c>
      <c r="K12" s="15">
        <v>70</v>
      </c>
      <c r="L12" s="82">
        <f>COUNT(D12:K12)</f>
        <v>4</v>
      </c>
      <c r="M12" s="82"/>
      <c r="N12" s="255" t="str">
        <f>IFERROR(_xlfn.RANK.EQ(D12,D:D,1),"")</f>
        <v/>
      </c>
      <c r="O12" s="255">
        <f>IFERROR(_xlfn.RANK.EQ(E12,E:E,1),"")</f>
        <v>12</v>
      </c>
      <c r="P12" s="255" t="str">
        <f>IFERROR(_xlfn.RANK.EQ(F12,F:F,1),"")</f>
        <v/>
      </c>
      <c r="Q12" s="255" t="str">
        <f>IFERROR(_xlfn.RANK.EQ(G12,G:G,1),"")</f>
        <v/>
      </c>
      <c r="R12" s="255" t="str">
        <f>IFERROR(_xlfn.RANK.EQ(H12,H:H,1),"")</f>
        <v/>
      </c>
      <c r="S12" s="255">
        <f>IFERROR(_xlfn.RANK.EQ(I12,I:I,1),"")</f>
        <v>8</v>
      </c>
      <c r="T12" s="255">
        <f>IFERROR(_xlfn.RANK.EQ(J12,J:J,1),"")</f>
        <v>7</v>
      </c>
      <c r="U12" s="255">
        <f>IFERROR(_xlfn.RANK.EQ(K12,K:K,1),"")</f>
        <v>10</v>
      </c>
      <c r="V12" s="20">
        <f>IF(L12&gt;3,SUM(SMALL(N12:U12,{1,2,3,4})),"")</f>
        <v>37</v>
      </c>
    </row>
    <row r="13" spans="1:22 16379:16379" ht="13" customHeight="1">
      <c r="A13" s="155" t="s">
        <v>197</v>
      </c>
      <c r="B13" s="164" t="s">
        <v>34</v>
      </c>
      <c r="C13" s="163" t="s">
        <v>21</v>
      </c>
      <c r="D13" s="156">
        <v>80</v>
      </c>
      <c r="E13" s="15"/>
      <c r="F13" s="15"/>
      <c r="G13" s="15" t="s">
        <v>558</v>
      </c>
      <c r="H13" s="15">
        <v>103</v>
      </c>
      <c r="I13" s="15">
        <v>107</v>
      </c>
      <c r="J13" s="15">
        <v>95</v>
      </c>
      <c r="K13" s="15">
        <v>79</v>
      </c>
      <c r="L13" s="82">
        <f>COUNT(D13:K13)</f>
        <v>5</v>
      </c>
      <c r="M13" s="82"/>
      <c r="N13" s="255">
        <f>IFERROR(_xlfn.RANK.EQ(D13,D:D,1),"")</f>
        <v>9</v>
      </c>
      <c r="O13" s="255" t="str">
        <f>IFERROR(_xlfn.RANK.EQ(E13,E:E,1),"")</f>
        <v/>
      </c>
      <c r="P13" s="255" t="str">
        <f>IFERROR(_xlfn.RANK.EQ(F13,F:F,1),"")</f>
        <v/>
      </c>
      <c r="Q13" s="255" t="str">
        <f>IFERROR(_xlfn.RANK.EQ(G13,G:G,1),"")</f>
        <v/>
      </c>
      <c r="R13" s="255">
        <f>IFERROR(_xlfn.RANK.EQ(H13,H:H,1),"")</f>
        <v>8</v>
      </c>
      <c r="S13" s="255">
        <f>IFERROR(_xlfn.RANK.EQ(I13,I:I,1),"")</f>
        <v>11</v>
      </c>
      <c r="T13" s="255">
        <f>IFERROR(_xlfn.RANK.EQ(J13,J:J,1),"")</f>
        <v>10</v>
      </c>
      <c r="U13" s="255">
        <f>IFERROR(_xlfn.RANK.EQ(K13,K:K,1),"")</f>
        <v>11</v>
      </c>
      <c r="V13" s="20">
        <f>IF(L13&gt;3,SUM(SMALL(N13:U13,{1,2,3,4})),"")</f>
        <v>38</v>
      </c>
    </row>
    <row r="14" spans="1:22 16379:16379" ht="13" customHeight="1">
      <c r="A14" s="123" t="s">
        <v>54</v>
      </c>
      <c r="B14" s="124" t="s">
        <v>34</v>
      </c>
      <c r="C14" s="302" t="s">
        <v>18</v>
      </c>
      <c r="D14" s="157">
        <v>86</v>
      </c>
      <c r="E14" s="15">
        <v>123</v>
      </c>
      <c r="F14" s="15">
        <v>103</v>
      </c>
      <c r="G14" s="15">
        <v>125</v>
      </c>
      <c r="H14" s="15">
        <v>111</v>
      </c>
      <c r="I14" s="15">
        <v>117</v>
      </c>
      <c r="J14" s="15">
        <v>102</v>
      </c>
      <c r="K14" s="15" t="s">
        <v>558</v>
      </c>
      <c r="L14" s="82">
        <f>COUNT(D14:K14)</f>
        <v>7</v>
      </c>
      <c r="M14" s="82"/>
      <c r="N14" s="255">
        <f>IFERROR(_xlfn.RANK.EQ(D14,D:D,1),"")</f>
        <v>11</v>
      </c>
      <c r="O14" s="255">
        <f>IFERROR(_xlfn.RANK.EQ(E14,E:E,1),"")</f>
        <v>15</v>
      </c>
      <c r="P14" s="255">
        <f>IFERROR(_xlfn.RANK.EQ(F14,F:F,1),"")</f>
        <v>12</v>
      </c>
      <c r="Q14" s="255">
        <f>IFERROR(_xlfn.RANK.EQ(G14,G:G,1),"")</f>
        <v>11</v>
      </c>
      <c r="R14" s="255">
        <f>IFERROR(_xlfn.RANK.EQ(H14,H:H,1),"")</f>
        <v>10</v>
      </c>
      <c r="S14" s="255">
        <f>IFERROR(_xlfn.RANK.EQ(I14,I:I,1),"")</f>
        <v>15</v>
      </c>
      <c r="T14" s="255">
        <f>IFERROR(_xlfn.RANK.EQ(J14,J:J,1),"")</f>
        <v>11</v>
      </c>
      <c r="U14" s="255" t="str">
        <f>IFERROR(_xlfn.RANK.EQ(K14,K:K,1),"")</f>
        <v/>
      </c>
      <c r="V14" s="20">
        <f>IF(L14&gt;3,SUM(SMALL(N14:U14,{1,2,3,4})),"")</f>
        <v>43</v>
      </c>
    </row>
    <row r="15" spans="1:22 16379:16379" ht="13" customHeight="1">
      <c r="A15" s="220" t="s">
        <v>274</v>
      </c>
      <c r="B15" s="222" t="s">
        <v>34</v>
      </c>
      <c r="C15" s="184" t="s">
        <v>26</v>
      </c>
      <c r="D15" s="41"/>
      <c r="E15" s="15">
        <v>153</v>
      </c>
      <c r="F15" s="15">
        <v>113</v>
      </c>
      <c r="G15" s="15" t="s">
        <v>558</v>
      </c>
      <c r="H15" s="15">
        <v>127</v>
      </c>
      <c r="I15" s="15" t="s">
        <v>558</v>
      </c>
      <c r="J15" s="15">
        <v>110</v>
      </c>
      <c r="K15" s="15">
        <v>89</v>
      </c>
      <c r="L15" s="82">
        <f>COUNT(D15:K15)</f>
        <v>5</v>
      </c>
      <c r="M15" s="82"/>
      <c r="N15" s="255" t="str">
        <f>IFERROR(_xlfn.RANK.EQ(D15,D:D,1),"")</f>
        <v/>
      </c>
      <c r="O15" s="255">
        <f>IFERROR(_xlfn.RANK.EQ(E15,E:E,1),"")</f>
        <v>23</v>
      </c>
      <c r="P15" s="255">
        <f>IFERROR(_xlfn.RANK.EQ(F15,F:F,1),"")</f>
        <v>14</v>
      </c>
      <c r="Q15" s="255" t="str">
        <f>IFERROR(_xlfn.RANK.EQ(G15,G:G,1),"")</f>
        <v/>
      </c>
      <c r="R15" s="255">
        <f>IFERROR(_xlfn.RANK.EQ(H15,H:H,1),"")</f>
        <v>14</v>
      </c>
      <c r="S15" s="255" t="str">
        <f>IFERROR(_xlfn.RANK.EQ(I15,I:I,1),"")</f>
        <v/>
      </c>
      <c r="T15" s="255">
        <f>IFERROR(_xlfn.RANK.EQ(J15,J:J,1),"")</f>
        <v>15</v>
      </c>
      <c r="U15" s="255">
        <f>IFERROR(_xlfn.RANK.EQ(K15,K:K,1),"")</f>
        <v>13</v>
      </c>
      <c r="V15" s="20">
        <f>IF(L15&gt;3,SUM(SMALL(N15:U15,{1,2,3,4})),"")</f>
        <v>56</v>
      </c>
    </row>
    <row r="16" spans="1:22 16379:16379" ht="13" customHeight="1">
      <c r="A16" s="168" t="s">
        <v>149</v>
      </c>
      <c r="B16" s="167" t="s">
        <v>34</v>
      </c>
      <c r="C16" s="166" t="s">
        <v>19</v>
      </c>
      <c r="D16" s="165">
        <v>105</v>
      </c>
      <c r="E16" s="15">
        <v>144</v>
      </c>
      <c r="F16" s="15"/>
      <c r="G16" s="15" t="s">
        <v>558</v>
      </c>
      <c r="H16" s="15">
        <v>129</v>
      </c>
      <c r="I16" s="15" t="s">
        <v>558</v>
      </c>
      <c r="J16" s="15">
        <v>115</v>
      </c>
      <c r="K16" s="15">
        <v>90</v>
      </c>
      <c r="L16" s="82">
        <f>COUNT(D16:K16)</f>
        <v>5</v>
      </c>
      <c r="M16" s="82"/>
      <c r="N16" s="255">
        <f>IFERROR(_xlfn.RANK.EQ(D16,D:D,1),"")</f>
        <v>13</v>
      </c>
      <c r="O16" s="255">
        <f>IFERROR(_xlfn.RANK.EQ(E16,E:E,1),"")</f>
        <v>17</v>
      </c>
      <c r="P16" s="255" t="str">
        <f>IFERROR(_xlfn.RANK.EQ(F16,F:F,1),"")</f>
        <v/>
      </c>
      <c r="Q16" s="255" t="str">
        <f>IFERROR(_xlfn.RANK.EQ(G16,G:G,1),"")</f>
        <v/>
      </c>
      <c r="R16" s="255">
        <f>IFERROR(_xlfn.RANK.EQ(H16,H:H,1),"")</f>
        <v>16</v>
      </c>
      <c r="S16" s="255" t="str">
        <f>IFERROR(_xlfn.RANK.EQ(I16,I:I,1),"")</f>
        <v/>
      </c>
      <c r="T16" s="255">
        <f>IFERROR(_xlfn.RANK.EQ(J16,J:J,1),"")</f>
        <v>18</v>
      </c>
      <c r="U16" s="255">
        <f>IFERROR(_xlfn.RANK.EQ(K16,K:K,1),"")</f>
        <v>14</v>
      </c>
      <c r="V16" s="20">
        <f>IF(L16&gt;3,SUM(SMALL(N16:U16,{1,2,3,4})),"")</f>
        <v>60</v>
      </c>
    </row>
    <row r="17" spans="1:22" ht="13" customHeight="1">
      <c r="A17" s="180" t="s">
        <v>307</v>
      </c>
      <c r="B17" s="180" t="s">
        <v>34</v>
      </c>
      <c r="C17" s="184" t="s">
        <v>17</v>
      </c>
      <c r="D17" s="21"/>
      <c r="E17" s="15">
        <v>150</v>
      </c>
      <c r="F17" s="15"/>
      <c r="G17" s="15">
        <v>129</v>
      </c>
      <c r="H17" s="15" t="s">
        <v>558</v>
      </c>
      <c r="I17" s="15">
        <v>115</v>
      </c>
      <c r="J17" s="15">
        <v>107</v>
      </c>
      <c r="K17" s="15" t="s">
        <v>558</v>
      </c>
      <c r="L17" s="82">
        <f>COUNT(D17:K17)</f>
        <v>4</v>
      </c>
      <c r="N17" s="255" t="str">
        <f>IFERROR(_xlfn.RANK.EQ(D17,D:D,1),"")</f>
        <v/>
      </c>
      <c r="O17" s="255">
        <f>IFERROR(_xlfn.RANK.EQ(E17,E:E,1),"")</f>
        <v>22</v>
      </c>
      <c r="P17" s="255" t="str">
        <f>IFERROR(_xlfn.RANK.EQ(F17,F:F,1),"")</f>
        <v/>
      </c>
      <c r="Q17" s="255">
        <f>IFERROR(_xlfn.RANK.EQ(G17,G:G,1),"")</f>
        <v>12</v>
      </c>
      <c r="R17" s="255" t="str">
        <f>IFERROR(_xlfn.RANK.EQ(H17,H:H,1),"")</f>
        <v/>
      </c>
      <c r="S17" s="255">
        <f>IFERROR(_xlfn.RANK.EQ(I17,I:I,1),"")</f>
        <v>14</v>
      </c>
      <c r="T17" s="255">
        <f>IFERROR(_xlfn.RANK.EQ(J17,J:J,1),"")</f>
        <v>13</v>
      </c>
      <c r="U17" s="255" t="str">
        <f>IFERROR(_xlfn.RANK.EQ(K17,K:K,1),"")</f>
        <v/>
      </c>
      <c r="V17" s="20">
        <f>IF(L17&gt;3,SUM(SMALL(N17:U17,{1,2,3,4})),"")</f>
        <v>61</v>
      </c>
    </row>
    <row r="18" spans="1:22" ht="13" customHeight="1">
      <c r="A18" s="167" t="s">
        <v>118</v>
      </c>
      <c r="B18" s="167" t="s">
        <v>34</v>
      </c>
      <c r="C18" s="166" t="s">
        <v>14</v>
      </c>
      <c r="D18" s="165">
        <v>96</v>
      </c>
      <c r="E18" s="15">
        <v>159</v>
      </c>
      <c r="F18" s="15"/>
      <c r="G18" s="15" t="s">
        <v>558</v>
      </c>
      <c r="H18" s="15">
        <v>123</v>
      </c>
      <c r="I18" s="15">
        <v>126</v>
      </c>
      <c r="J18" s="15">
        <v>116</v>
      </c>
      <c r="K18" s="15" t="s">
        <v>558</v>
      </c>
      <c r="L18" s="82">
        <f>COUNT(D18:K18)</f>
        <v>5</v>
      </c>
      <c r="M18" s="82"/>
      <c r="N18" s="255">
        <f>IFERROR(_xlfn.RANK.EQ(D18,D:D,1),"")</f>
        <v>12</v>
      </c>
      <c r="O18" s="255">
        <f>IFERROR(_xlfn.RANK.EQ(E18,E:E,1),"")</f>
        <v>25</v>
      </c>
      <c r="P18" s="255" t="str">
        <f>IFERROR(_xlfn.RANK.EQ(F18,F:F,1),"")</f>
        <v/>
      </c>
      <c r="Q18" s="255" t="str">
        <f>IFERROR(_xlfn.RANK.EQ(G18,G:G,1),"")</f>
        <v/>
      </c>
      <c r="R18" s="255">
        <f>IFERROR(_xlfn.RANK.EQ(H18,H:H,1),"")</f>
        <v>12</v>
      </c>
      <c r="S18" s="255">
        <f>IFERROR(_xlfn.RANK.EQ(I18,I:I,1),"")</f>
        <v>20</v>
      </c>
      <c r="T18" s="255">
        <f>IFERROR(_xlfn.RANK.EQ(J18,J:J,1),"")</f>
        <v>19</v>
      </c>
      <c r="U18" s="255" t="str">
        <f>IFERROR(_xlfn.RANK.EQ(K18,K:K,1),"")</f>
        <v/>
      </c>
      <c r="V18" s="20">
        <f>IF(L18&gt;3,SUM(SMALL(N18:U18,{1,2,3,4})),"")</f>
        <v>63</v>
      </c>
    </row>
    <row r="19" spans="1:22" ht="13" customHeight="1">
      <c r="A19" s="181" t="s">
        <v>232</v>
      </c>
      <c r="B19" s="180" t="s">
        <v>34</v>
      </c>
      <c r="C19" s="184" t="s">
        <v>14</v>
      </c>
      <c r="D19" s="15"/>
      <c r="E19" s="15">
        <v>148</v>
      </c>
      <c r="F19" s="15"/>
      <c r="G19" s="15">
        <v>142</v>
      </c>
      <c r="H19" s="15">
        <v>126</v>
      </c>
      <c r="I19" s="15">
        <v>118</v>
      </c>
      <c r="J19" s="15" t="s">
        <v>558</v>
      </c>
      <c r="K19" s="15" t="s">
        <v>558</v>
      </c>
      <c r="L19" s="82">
        <f>COUNT(D19:K19)</f>
        <v>4</v>
      </c>
      <c r="M19" s="82"/>
      <c r="N19" s="255" t="str">
        <f>IFERROR(_xlfn.RANK.EQ(D19,D:D,1),"")</f>
        <v/>
      </c>
      <c r="O19" s="255">
        <f>IFERROR(_xlfn.RANK.EQ(E19,E:E,1),"")</f>
        <v>20</v>
      </c>
      <c r="P19" s="255" t="str">
        <f>IFERROR(_xlfn.RANK.EQ(F19,F:F,1),"")</f>
        <v/>
      </c>
      <c r="Q19" s="255">
        <f>IFERROR(_xlfn.RANK.EQ(G19,G:G,1),"")</f>
        <v>16</v>
      </c>
      <c r="R19" s="255">
        <f>IFERROR(_xlfn.RANK.EQ(H19,H:H,1),"")</f>
        <v>13</v>
      </c>
      <c r="S19" s="255">
        <f>IFERROR(_xlfn.RANK.EQ(I19,I:I,1),"")</f>
        <v>16</v>
      </c>
      <c r="T19" s="255" t="str">
        <f>IFERROR(_xlfn.RANK.EQ(J19,J:J,1),"")</f>
        <v/>
      </c>
      <c r="U19" s="255" t="str">
        <f>IFERROR(_xlfn.RANK.EQ(K19,K:K,1),"")</f>
        <v/>
      </c>
      <c r="V19" s="20">
        <f>IF(L19&gt;3,SUM(SMALL(N19:U19,{1,2,3,4})),"")</f>
        <v>65</v>
      </c>
    </row>
    <row r="20" spans="1:22" ht="13" customHeight="1">
      <c r="A20" s="161" t="s">
        <v>90</v>
      </c>
      <c r="B20" s="158" t="s">
        <v>34</v>
      </c>
      <c r="C20" s="159" t="s">
        <v>24</v>
      </c>
      <c r="D20" s="162">
        <v>111</v>
      </c>
      <c r="E20" s="15">
        <v>166</v>
      </c>
      <c r="F20" s="15">
        <v>129</v>
      </c>
      <c r="G20" s="15">
        <v>155</v>
      </c>
      <c r="H20" s="15" t="s">
        <v>558</v>
      </c>
      <c r="I20" s="15" t="s">
        <v>558</v>
      </c>
      <c r="J20" s="15">
        <v>120</v>
      </c>
      <c r="K20" s="15">
        <v>100</v>
      </c>
      <c r="L20" s="82">
        <f>COUNT(D20:K20)</f>
        <v>6</v>
      </c>
      <c r="N20" s="255">
        <f>IFERROR(_xlfn.RANK.EQ(D20,D:D,1),"")</f>
        <v>15</v>
      </c>
      <c r="O20" s="255">
        <f>IFERROR(_xlfn.RANK.EQ(E20,E:E,1),"")</f>
        <v>28</v>
      </c>
      <c r="P20" s="255">
        <f>IFERROR(_xlfn.RANK.EQ(F20,F:F,1),"")</f>
        <v>21</v>
      </c>
      <c r="Q20" s="255">
        <f>IFERROR(_xlfn.RANK.EQ(G20,G:G,1),"")</f>
        <v>19</v>
      </c>
      <c r="R20" s="255" t="str">
        <f>IFERROR(_xlfn.RANK.EQ(H20,H:H,1),"")</f>
        <v/>
      </c>
      <c r="S20" s="255" t="str">
        <f>IFERROR(_xlfn.RANK.EQ(I20,I:I,1),"")</f>
        <v/>
      </c>
      <c r="T20" s="255">
        <f>IFERROR(_xlfn.RANK.EQ(J20,J:J,1),"")</f>
        <v>20</v>
      </c>
      <c r="U20" s="255">
        <f>IFERROR(_xlfn.RANK.EQ(K20,K:K,1),"")</f>
        <v>16</v>
      </c>
      <c r="V20" s="20">
        <f>IF(L20&gt;3,SUM(SMALL(N20:U20,{1,2,3,4})),"")</f>
        <v>70</v>
      </c>
    </row>
    <row r="21" spans="1:22" ht="13" customHeight="1">
      <c r="A21" s="59" t="s">
        <v>172</v>
      </c>
      <c r="B21" s="56" t="s">
        <v>34</v>
      </c>
      <c r="C21" s="57" t="s">
        <v>26</v>
      </c>
      <c r="D21" s="15">
        <v>109</v>
      </c>
      <c r="E21" s="15">
        <v>161</v>
      </c>
      <c r="F21" s="15">
        <v>121</v>
      </c>
      <c r="G21" s="15" t="s">
        <v>558</v>
      </c>
      <c r="H21" s="15" t="s">
        <v>558</v>
      </c>
      <c r="I21" s="15" t="s">
        <v>558</v>
      </c>
      <c r="J21" s="15" t="s">
        <v>558</v>
      </c>
      <c r="K21" s="15">
        <v>102</v>
      </c>
      <c r="L21" s="82">
        <f>COUNT(D21:K21)</f>
        <v>4</v>
      </c>
      <c r="N21" s="255">
        <f>IFERROR(_xlfn.RANK.EQ(D21,D:D,1),"")</f>
        <v>14</v>
      </c>
      <c r="O21" s="255">
        <f>IFERROR(_xlfn.RANK.EQ(E21,E:E,1),"")</f>
        <v>26</v>
      </c>
      <c r="P21" s="255">
        <f>IFERROR(_xlfn.RANK.EQ(F21,F:F,1),"")</f>
        <v>16</v>
      </c>
      <c r="Q21" s="255" t="str">
        <f>IFERROR(_xlfn.RANK.EQ(G21,G:G,1),"")</f>
        <v/>
      </c>
      <c r="R21" s="255" t="str">
        <f>IFERROR(_xlfn.RANK.EQ(H21,H:H,1),"")</f>
        <v/>
      </c>
      <c r="S21" s="255" t="str">
        <f>IFERROR(_xlfn.RANK.EQ(I21,I:I,1),"")</f>
        <v/>
      </c>
      <c r="T21" s="255" t="str">
        <f>IFERROR(_xlfn.RANK.EQ(J21,J:J,1),"")</f>
        <v/>
      </c>
      <c r="U21" s="255">
        <f>IFERROR(_xlfn.RANK.EQ(K21,K:K,1),"")</f>
        <v>17</v>
      </c>
      <c r="V21" s="20">
        <f>IF(L21&gt;3,SUM(SMALL(N21:U21,{1,2,3,4})),"")</f>
        <v>73</v>
      </c>
    </row>
    <row r="22" spans="1:22" ht="13" customHeight="1">
      <c r="A22" s="181" t="s">
        <v>229</v>
      </c>
      <c r="B22" s="180" t="s">
        <v>34</v>
      </c>
      <c r="C22" s="184" t="s">
        <v>14</v>
      </c>
      <c r="D22" s="22"/>
      <c r="E22" s="15">
        <v>154</v>
      </c>
      <c r="F22" s="15"/>
      <c r="G22" s="15" t="s">
        <v>558</v>
      </c>
      <c r="H22" s="15">
        <v>132</v>
      </c>
      <c r="I22" s="15">
        <v>124</v>
      </c>
      <c r="J22" s="15">
        <v>109</v>
      </c>
      <c r="K22" s="15" t="s">
        <v>558</v>
      </c>
      <c r="L22" s="82">
        <f>COUNT(D22:K22)</f>
        <v>4</v>
      </c>
      <c r="N22" s="255" t="str">
        <f>IFERROR(_xlfn.RANK.EQ(D22,D:D,1),"")</f>
        <v/>
      </c>
      <c r="O22" s="255">
        <f>IFERROR(_xlfn.RANK.EQ(E22,E:E,1),"")</f>
        <v>24</v>
      </c>
      <c r="P22" s="255" t="str">
        <f>IFERROR(_xlfn.RANK.EQ(F22,F:F,1),"")</f>
        <v/>
      </c>
      <c r="Q22" s="255" t="str">
        <f>IFERROR(_xlfn.RANK.EQ(G22,G:G,1),"")</f>
        <v/>
      </c>
      <c r="R22" s="255">
        <f>IFERROR(_xlfn.RANK.EQ(H22,H:H,1),"")</f>
        <v>17</v>
      </c>
      <c r="S22" s="255">
        <f>IFERROR(_xlfn.RANK.EQ(I22,I:I,1),"")</f>
        <v>18</v>
      </c>
      <c r="T22" s="255">
        <f>IFERROR(_xlfn.RANK.EQ(J22,J:J,1),"")</f>
        <v>14</v>
      </c>
      <c r="U22" s="255" t="str">
        <f>IFERROR(_xlfn.RANK.EQ(K22,K:K,1),"")</f>
        <v/>
      </c>
      <c r="V22" s="20">
        <f>IF(L22&gt;3,SUM(SMALL(N22:U22,{1,2,3,4})),"")</f>
        <v>73</v>
      </c>
    </row>
    <row r="23" spans="1:22" ht="13" customHeight="1">
      <c r="A23" s="181" t="s">
        <v>227</v>
      </c>
      <c r="B23" s="180" t="s">
        <v>34</v>
      </c>
      <c r="C23" s="184" t="s">
        <v>14</v>
      </c>
      <c r="D23" s="22"/>
      <c r="E23" s="15">
        <v>168</v>
      </c>
      <c r="F23" s="15">
        <v>128</v>
      </c>
      <c r="G23" s="15">
        <v>157</v>
      </c>
      <c r="H23" s="15">
        <v>147</v>
      </c>
      <c r="I23" s="15" t="s">
        <v>558</v>
      </c>
      <c r="J23" s="15">
        <v>125</v>
      </c>
      <c r="K23" s="15" t="s">
        <v>558</v>
      </c>
      <c r="L23" s="82">
        <f>COUNT(D23:K23)</f>
        <v>5</v>
      </c>
      <c r="M23" s="82"/>
      <c r="N23" s="255" t="str">
        <f>IFERROR(_xlfn.RANK.EQ(D23,D:D,1),"")</f>
        <v/>
      </c>
      <c r="O23" s="255">
        <f>IFERROR(_xlfn.RANK.EQ(E23,E:E,1),"")</f>
        <v>29</v>
      </c>
      <c r="P23" s="255">
        <f>IFERROR(_xlfn.RANK.EQ(F23,F:F,1),"")</f>
        <v>20</v>
      </c>
      <c r="Q23" s="255">
        <f>IFERROR(_xlfn.RANK.EQ(G23,G:G,1),"")</f>
        <v>20</v>
      </c>
      <c r="R23" s="255">
        <f>IFERROR(_xlfn.RANK.EQ(H23,H:H,1),"")</f>
        <v>22</v>
      </c>
      <c r="S23" s="255" t="str">
        <f>IFERROR(_xlfn.RANK.EQ(I23,I:I,1),"")</f>
        <v/>
      </c>
      <c r="T23" s="255">
        <f>IFERROR(_xlfn.RANK.EQ(J23,J:J,1),"")</f>
        <v>23</v>
      </c>
      <c r="U23" s="255" t="str">
        <f>IFERROR(_xlfn.RANK.EQ(K23,K:K,1),"")</f>
        <v/>
      </c>
      <c r="V23" s="20">
        <f>IF(L23&gt;3,SUM(SMALL(N23:U23,{1,2,3,4})),"")</f>
        <v>85</v>
      </c>
    </row>
    <row r="24" spans="1:22" ht="13" customHeight="1">
      <c r="A24" s="59" t="s">
        <v>521</v>
      </c>
      <c r="B24" s="56" t="s">
        <v>34</v>
      </c>
      <c r="C24" s="15" t="s">
        <v>27</v>
      </c>
      <c r="D24" s="22"/>
      <c r="E24" s="21"/>
      <c r="F24" s="21"/>
      <c r="G24" s="57">
        <v>91</v>
      </c>
      <c r="H24" s="15" t="s">
        <v>558</v>
      </c>
      <c r="I24" s="15">
        <v>90</v>
      </c>
      <c r="J24" s="15" t="s">
        <v>558</v>
      </c>
      <c r="K24" s="15">
        <v>46</v>
      </c>
      <c r="L24" s="82">
        <f>COUNT(D24:K24)</f>
        <v>3</v>
      </c>
      <c r="M24" s="82"/>
      <c r="N24" s="255" t="str">
        <f>IFERROR(_xlfn.RANK.EQ(D24,D:D,1),"")</f>
        <v/>
      </c>
      <c r="O24" s="255" t="str">
        <f>IFERROR(_xlfn.RANK.EQ(E24,E:E,1),"")</f>
        <v/>
      </c>
      <c r="P24" s="255" t="str">
        <f>IFERROR(_xlfn.RANK.EQ(F24,F:F,1),"")</f>
        <v/>
      </c>
      <c r="Q24" s="255">
        <f>IFERROR(_xlfn.RANK.EQ(G24,G:G,1),"")</f>
        <v>5</v>
      </c>
      <c r="R24" s="255" t="str">
        <f>IFERROR(_xlfn.RANK.EQ(H24,H:H,1),"")</f>
        <v/>
      </c>
      <c r="S24" s="255">
        <f>IFERROR(_xlfn.RANK.EQ(I24,I:I,1),"")</f>
        <v>5</v>
      </c>
      <c r="T24" s="255" t="str">
        <f>IFERROR(_xlfn.RANK.EQ(J24,J:J,1),"")</f>
        <v/>
      </c>
      <c r="U24" s="255">
        <f>IFERROR(_xlfn.RANK.EQ(K24,K:K,1),"")</f>
        <v>3</v>
      </c>
      <c r="V24" s="20" t="str">
        <f>IF(L24&gt;3,SUM(SMALL(N24:U24,{1,2,3,4})),"")</f>
        <v/>
      </c>
    </row>
    <row r="25" spans="1:22" ht="13" customHeight="1">
      <c r="A25" s="59" t="s">
        <v>626</v>
      </c>
      <c r="B25" s="56" t="s">
        <v>34</v>
      </c>
      <c r="C25" s="57" t="s">
        <v>21</v>
      </c>
      <c r="D25" s="22"/>
      <c r="E25" s="21"/>
      <c r="F25" s="21"/>
      <c r="G25" s="62"/>
      <c r="H25" s="15"/>
      <c r="I25" s="15">
        <v>75</v>
      </c>
      <c r="J25" s="15">
        <v>76</v>
      </c>
      <c r="K25" s="15">
        <v>52</v>
      </c>
      <c r="L25" s="82">
        <f>COUNT(D25:K25)</f>
        <v>3</v>
      </c>
      <c r="M25" s="82"/>
      <c r="N25" s="255" t="str">
        <f>IFERROR(_xlfn.RANK.EQ(D25,D:D,1),"")</f>
        <v/>
      </c>
      <c r="O25" s="255" t="str">
        <f>IFERROR(_xlfn.RANK.EQ(E25,E:E,1),"")</f>
        <v/>
      </c>
      <c r="P25" s="255" t="str">
        <f>IFERROR(_xlfn.RANK.EQ(F25,F:F,1),"")</f>
        <v/>
      </c>
      <c r="Q25" s="255" t="str">
        <f>IFERROR(_xlfn.RANK.EQ(G25,G:G,1),"")</f>
        <v/>
      </c>
      <c r="R25" s="255" t="str">
        <f>IFERROR(_xlfn.RANK.EQ(H25,H:H,1),"")</f>
        <v/>
      </c>
      <c r="S25" s="255">
        <f>IFERROR(_xlfn.RANK.EQ(I25,I:I,1),"")</f>
        <v>3</v>
      </c>
      <c r="T25" s="255">
        <f>IFERROR(_xlfn.RANK.EQ(J25,J:J,1),"")</f>
        <v>5</v>
      </c>
      <c r="U25" s="255">
        <f>IFERROR(_xlfn.RANK.EQ(K25,K:K,1),"")</f>
        <v>5</v>
      </c>
      <c r="V25" s="20" t="str">
        <f>IF(L25&gt;3,SUM(SMALL(N25:U25,{1,2,3,4})),"")</f>
        <v/>
      </c>
    </row>
    <row r="26" spans="1:22" ht="13" customHeight="1">
      <c r="A26" s="181" t="s">
        <v>342</v>
      </c>
      <c r="B26" s="180" t="s">
        <v>34</v>
      </c>
      <c r="C26" s="184" t="s">
        <v>22</v>
      </c>
      <c r="D26" s="22"/>
      <c r="E26" s="15">
        <v>92</v>
      </c>
      <c r="F26" s="15">
        <v>81</v>
      </c>
      <c r="G26" s="15" t="s">
        <v>558</v>
      </c>
      <c r="H26" s="15" t="s">
        <v>558</v>
      </c>
      <c r="I26" s="15" t="s">
        <v>558</v>
      </c>
      <c r="J26" s="15" t="s">
        <v>558</v>
      </c>
      <c r="K26" s="15">
        <v>55</v>
      </c>
      <c r="L26" s="82">
        <f>COUNT(D26:K26)</f>
        <v>3</v>
      </c>
      <c r="M26" s="82"/>
      <c r="N26" s="255" t="str">
        <f>IFERROR(_xlfn.RANK.EQ(D26,D:D,1),"")</f>
        <v/>
      </c>
      <c r="O26" s="255">
        <f>IFERROR(_xlfn.RANK.EQ(E26,E:E,1),"")</f>
        <v>5</v>
      </c>
      <c r="P26" s="255">
        <f>IFERROR(_xlfn.RANK.EQ(F26,F:F,1),"")</f>
        <v>7</v>
      </c>
      <c r="Q26" s="255" t="str">
        <f>IFERROR(_xlfn.RANK.EQ(G26,G:G,1),"")</f>
        <v/>
      </c>
      <c r="R26" s="255" t="str">
        <f>IFERROR(_xlfn.RANK.EQ(H26,H:H,1),"")</f>
        <v/>
      </c>
      <c r="S26" s="255" t="str">
        <f>IFERROR(_xlfn.RANK.EQ(I26,I:I,1),"")</f>
        <v/>
      </c>
      <c r="T26" s="255" t="str">
        <f>IFERROR(_xlfn.RANK.EQ(J26,J:J,1),"")</f>
        <v/>
      </c>
      <c r="U26" s="255">
        <f>IFERROR(_xlfn.RANK.EQ(K26,K:K,1),"")</f>
        <v>6</v>
      </c>
      <c r="V26" s="20" t="str">
        <f>IF(L26&gt;3,SUM(SMALL(N26:U26,{1,2,3,4})),"")</f>
        <v/>
      </c>
    </row>
    <row r="27" spans="1:22" ht="13" customHeight="1">
      <c r="A27" s="55" t="s">
        <v>689</v>
      </c>
      <c r="B27" s="56" t="s">
        <v>34</v>
      </c>
      <c r="C27" s="396" t="s">
        <v>688</v>
      </c>
      <c r="D27" s="20"/>
      <c r="E27" s="15"/>
      <c r="F27" s="15"/>
      <c r="G27" s="15"/>
      <c r="H27" s="15"/>
      <c r="I27" s="15"/>
      <c r="J27" s="13"/>
      <c r="K27" s="15">
        <v>65</v>
      </c>
      <c r="L27" s="82">
        <f>COUNT(D27:K27)</f>
        <v>1</v>
      </c>
      <c r="M27" s="82"/>
      <c r="N27" s="255" t="str">
        <f>IFERROR(_xlfn.RANK.EQ(D27,D:D,1),"")</f>
        <v/>
      </c>
      <c r="O27" s="255" t="str">
        <f>IFERROR(_xlfn.RANK.EQ(E27,E:E,1),"")</f>
        <v/>
      </c>
      <c r="P27" s="255" t="str">
        <f>IFERROR(_xlfn.RANK.EQ(F27,F:F,1),"")</f>
        <v/>
      </c>
      <c r="Q27" s="255" t="str">
        <f>IFERROR(_xlfn.RANK.EQ(G27,G:G,1),"")</f>
        <v/>
      </c>
      <c r="R27" s="255" t="str">
        <f>IFERROR(_xlfn.RANK.EQ(H27,H:H,1),"")</f>
        <v/>
      </c>
      <c r="S27" s="255" t="str">
        <f>IFERROR(_xlfn.RANK.EQ(I27,I:I,1),"")</f>
        <v/>
      </c>
      <c r="T27" s="255" t="str">
        <f>IFERROR(_xlfn.RANK.EQ(J27,J:J,1),"")</f>
        <v/>
      </c>
      <c r="U27" s="255">
        <f>IFERROR(_xlfn.RANK.EQ(K27,K:K,1),"")</f>
        <v>7</v>
      </c>
      <c r="V27" s="20" t="str">
        <f>IF(L27&gt;3,SUM(SMALL(N27:U27,{1,2,3,4})),"")</f>
        <v/>
      </c>
    </row>
    <row r="28" spans="1:22" ht="13" customHeight="1">
      <c r="A28" s="55" t="s">
        <v>696</v>
      </c>
      <c r="B28" s="56" t="s">
        <v>34</v>
      </c>
      <c r="C28" s="396" t="s">
        <v>26</v>
      </c>
      <c r="D28" s="20"/>
      <c r="E28" s="15"/>
      <c r="F28" s="15"/>
      <c r="G28" s="15"/>
      <c r="H28" s="15"/>
      <c r="I28" s="15"/>
      <c r="J28" s="13"/>
      <c r="K28" s="15">
        <v>66</v>
      </c>
      <c r="L28" s="82">
        <f>COUNT(D28:K28)</f>
        <v>1</v>
      </c>
      <c r="M28" s="82"/>
      <c r="N28" s="255" t="str">
        <f>IFERROR(_xlfn.RANK.EQ(D28,D:D,1),"")</f>
        <v/>
      </c>
      <c r="O28" s="255" t="str">
        <f>IFERROR(_xlfn.RANK.EQ(E28,E:E,1),"")</f>
        <v/>
      </c>
      <c r="P28" s="255" t="str">
        <f>IFERROR(_xlfn.RANK.EQ(F28,F:F,1),"")</f>
        <v/>
      </c>
      <c r="Q28" s="255" t="str">
        <f>IFERROR(_xlfn.RANK.EQ(G28,G:G,1),"")</f>
        <v/>
      </c>
      <c r="R28" s="255" t="str">
        <f>IFERROR(_xlfn.RANK.EQ(H28,H:H,1),"")</f>
        <v/>
      </c>
      <c r="S28" s="255" t="str">
        <f>IFERROR(_xlfn.RANK.EQ(I28,I:I,1),"")</f>
        <v/>
      </c>
      <c r="T28" s="255" t="str">
        <f>IFERROR(_xlfn.RANK.EQ(J28,J:J,1),"")</f>
        <v/>
      </c>
      <c r="U28" s="255">
        <f>IFERROR(_xlfn.RANK.EQ(K28,K:K,1),"")</f>
        <v>8</v>
      </c>
      <c r="V28" s="20" t="str">
        <f>IF(L28&gt;3,SUM(SMALL(N28:U28,{1,2,3,4})),"")</f>
        <v/>
      </c>
    </row>
    <row r="29" spans="1:22" ht="13" customHeight="1">
      <c r="A29" s="55" t="s">
        <v>686</v>
      </c>
      <c r="B29" s="56" t="s">
        <v>34</v>
      </c>
      <c r="C29" s="396" t="s">
        <v>25</v>
      </c>
      <c r="D29" s="22"/>
      <c r="E29" s="21"/>
      <c r="F29" s="21"/>
      <c r="G29" s="62"/>
      <c r="H29" s="52"/>
      <c r="I29" s="13"/>
      <c r="J29" s="13"/>
      <c r="K29" s="15">
        <v>86</v>
      </c>
      <c r="L29" s="82">
        <f>COUNT(D29:K29)</f>
        <v>1</v>
      </c>
      <c r="M29" s="82"/>
      <c r="N29" s="255" t="str">
        <f>IFERROR(_xlfn.RANK.EQ(D29,D:D,1),"")</f>
        <v/>
      </c>
      <c r="O29" s="255" t="str">
        <f>IFERROR(_xlfn.RANK.EQ(E29,E:E,1),"")</f>
        <v/>
      </c>
      <c r="P29" s="255" t="str">
        <f>IFERROR(_xlfn.RANK.EQ(F29,F:F,1),"")</f>
        <v/>
      </c>
      <c r="Q29" s="255" t="str">
        <f>IFERROR(_xlfn.RANK.EQ(G29,G:G,1),"")</f>
        <v/>
      </c>
      <c r="R29" s="255" t="str">
        <f>IFERROR(_xlfn.RANK.EQ(H29,H:H,1),"")</f>
        <v/>
      </c>
      <c r="S29" s="255" t="str">
        <f>IFERROR(_xlfn.RANK.EQ(I29,I:I,1),"")</f>
        <v/>
      </c>
      <c r="T29" s="255" t="str">
        <f>IFERROR(_xlfn.RANK.EQ(J29,J:J,1),"")</f>
        <v/>
      </c>
      <c r="U29" s="255">
        <f>IFERROR(_xlfn.RANK.EQ(K29,K:K,1),"")</f>
        <v>12</v>
      </c>
      <c r="V29" s="20" t="str">
        <f>IF(L29&gt;3,SUM(SMALL(N29:U29,{1,2,3,4})),"")</f>
        <v/>
      </c>
    </row>
    <row r="30" spans="1:22" ht="13" customHeight="1">
      <c r="A30" s="694" t="s">
        <v>702</v>
      </c>
      <c r="B30" s="695" t="s">
        <v>34</v>
      </c>
      <c r="C30" s="638" t="s">
        <v>19</v>
      </c>
      <c r="D30" s="21"/>
      <c r="E30" s="21"/>
      <c r="F30" s="21"/>
      <c r="G30" s="66"/>
      <c r="H30" s="15"/>
      <c r="I30" s="15"/>
      <c r="J30" s="13"/>
      <c r="K30" s="15">
        <v>97</v>
      </c>
      <c r="L30" s="82">
        <f>COUNT(D30:K30)</f>
        <v>1</v>
      </c>
      <c r="M30" s="82"/>
      <c r="N30" s="255" t="str">
        <f>IFERROR(_xlfn.RANK.EQ(D30,D:D,1),"")</f>
        <v/>
      </c>
      <c r="O30" s="255" t="str">
        <f>IFERROR(_xlfn.RANK.EQ(E30,E:E,1),"")</f>
        <v/>
      </c>
      <c r="P30" s="255" t="str">
        <f>IFERROR(_xlfn.RANK.EQ(F30,F:F,1),"")</f>
        <v/>
      </c>
      <c r="Q30" s="255" t="str">
        <f>IFERROR(_xlfn.RANK.EQ(G30,G:G,1),"")</f>
        <v/>
      </c>
      <c r="R30" s="255" t="str">
        <f>IFERROR(_xlfn.RANK.EQ(H30,H:H,1),"")</f>
        <v/>
      </c>
      <c r="S30" s="255" t="str">
        <f>IFERROR(_xlfn.RANK.EQ(I30,I:I,1),"")</f>
        <v/>
      </c>
      <c r="T30" s="255" t="str">
        <f>IFERROR(_xlfn.RANK.EQ(J30,J:J,1),"")</f>
        <v/>
      </c>
      <c r="U30" s="255">
        <f>IFERROR(_xlfn.RANK.EQ(K30,K:K,1),"")</f>
        <v>15</v>
      </c>
      <c r="V30" s="20" t="str">
        <f>IF(L30&gt;3,SUM(SMALL(N30:U30,{1,2,3,4})),"")</f>
        <v/>
      </c>
    </row>
    <row r="31" spans="1:22" ht="13" customHeight="1">
      <c r="A31" s="619" t="s">
        <v>659</v>
      </c>
      <c r="B31" s="620" t="s">
        <v>34</v>
      </c>
      <c r="C31" s="621" t="s">
        <v>14</v>
      </c>
      <c r="D31" s="20"/>
      <c r="E31" s="15"/>
      <c r="F31" s="15"/>
      <c r="G31" s="15"/>
      <c r="H31" s="15"/>
      <c r="I31" s="15"/>
      <c r="J31" s="15">
        <v>50</v>
      </c>
      <c r="K31" s="15" t="s">
        <v>558</v>
      </c>
      <c r="L31" s="82">
        <f>COUNT(D31:K31)</f>
        <v>1</v>
      </c>
      <c r="N31" s="255" t="str">
        <f>IFERROR(_xlfn.RANK.EQ(D31,D:D,1),"")</f>
        <v/>
      </c>
      <c r="O31" s="255" t="str">
        <f>IFERROR(_xlfn.RANK.EQ(E31,E:E,1),"")</f>
        <v/>
      </c>
      <c r="P31" s="255" t="str">
        <f>IFERROR(_xlfn.RANK.EQ(F31,F:F,1),"")</f>
        <v/>
      </c>
      <c r="Q31" s="255" t="str">
        <f>IFERROR(_xlfn.RANK.EQ(G31,G:G,1),"")</f>
        <v/>
      </c>
      <c r="R31" s="255" t="str">
        <f>IFERROR(_xlfn.RANK.EQ(H31,H:H,1),"")</f>
        <v/>
      </c>
      <c r="S31" s="255" t="str">
        <f>IFERROR(_xlfn.RANK.EQ(I31,I:I,1),"")</f>
        <v/>
      </c>
      <c r="T31" s="255">
        <f>IFERROR(_xlfn.RANK.EQ(J31,J:J,1),"")</f>
        <v>2</v>
      </c>
      <c r="U31" s="255" t="str">
        <f>IFERROR(_xlfn.RANK.EQ(K31,K:K,1),"")</f>
        <v/>
      </c>
      <c r="V31" s="20" t="str">
        <f>IF(L31&gt;3,SUM(SMALL(N31:U31,{1,2,3,4})),"")</f>
        <v/>
      </c>
    </row>
    <row r="32" spans="1:22" ht="13" customHeight="1">
      <c r="A32" s="59" t="s">
        <v>628</v>
      </c>
      <c r="B32" s="56" t="s">
        <v>34</v>
      </c>
      <c r="C32" s="57" t="s">
        <v>21</v>
      </c>
      <c r="D32" s="20"/>
      <c r="E32" s="15"/>
      <c r="F32" s="15"/>
      <c r="G32" s="15"/>
      <c r="H32" s="15"/>
      <c r="I32" s="15">
        <v>104</v>
      </c>
      <c r="J32" s="15">
        <v>93</v>
      </c>
      <c r="K32" s="15" t="s">
        <v>558</v>
      </c>
      <c r="L32" s="82">
        <f>COUNT(D32:K32)</f>
        <v>2</v>
      </c>
      <c r="M32" s="82"/>
      <c r="N32" s="255" t="str">
        <f>IFERROR(_xlfn.RANK.EQ(D32,D:D,1),"")</f>
        <v/>
      </c>
      <c r="O32" s="255" t="str">
        <f>IFERROR(_xlfn.RANK.EQ(E32,E:E,1),"")</f>
        <v/>
      </c>
      <c r="P32" s="255" t="str">
        <f>IFERROR(_xlfn.RANK.EQ(F32,F:F,1),"")</f>
        <v/>
      </c>
      <c r="Q32" s="255" t="str">
        <f>IFERROR(_xlfn.RANK.EQ(G32,G:G,1),"")</f>
        <v/>
      </c>
      <c r="R32" s="255" t="str">
        <f>IFERROR(_xlfn.RANK.EQ(H32,H:H,1),"")</f>
        <v/>
      </c>
      <c r="S32" s="255">
        <f>IFERROR(_xlfn.RANK.EQ(I32,I:I,1),"")</f>
        <v>10</v>
      </c>
      <c r="T32" s="255">
        <f>IFERROR(_xlfn.RANK.EQ(J32,J:J,1),"")</f>
        <v>9</v>
      </c>
      <c r="U32" s="255" t="str">
        <f>IFERROR(_xlfn.RANK.EQ(K32,K:K,1),"")</f>
        <v/>
      </c>
      <c r="V32" s="20" t="str">
        <f>IF(L32&gt;3,SUM(SMALL(N32:U32,{1,2,3,4})),"")</f>
        <v/>
      </c>
    </row>
    <row r="33" spans="1:22" ht="13" customHeight="1">
      <c r="A33" s="59" t="s">
        <v>458</v>
      </c>
      <c r="B33" s="56" t="s">
        <v>34</v>
      </c>
      <c r="C33" s="57" t="s">
        <v>25</v>
      </c>
      <c r="D33" s="20"/>
      <c r="E33" s="15"/>
      <c r="F33" s="15">
        <v>100</v>
      </c>
      <c r="G33" s="15" t="s">
        <v>558</v>
      </c>
      <c r="H33" s="15">
        <v>141</v>
      </c>
      <c r="I33" s="15" t="s">
        <v>558</v>
      </c>
      <c r="J33" s="15">
        <v>104</v>
      </c>
      <c r="K33" s="15" t="s">
        <v>558</v>
      </c>
      <c r="L33" s="82">
        <f>COUNT(D33:K33)</f>
        <v>3</v>
      </c>
      <c r="M33" s="82"/>
      <c r="N33" s="255" t="str">
        <f>IFERROR(_xlfn.RANK.EQ(D33,D:D,1),"")</f>
        <v/>
      </c>
      <c r="O33" s="255" t="str">
        <f>IFERROR(_xlfn.RANK.EQ(E33,E:E,1),"")</f>
        <v/>
      </c>
      <c r="P33" s="255">
        <f>IFERROR(_xlfn.RANK.EQ(F33,F:F,1),"")</f>
        <v>11</v>
      </c>
      <c r="Q33" s="255" t="str">
        <f>IFERROR(_xlfn.RANK.EQ(G33,G:G,1),"")</f>
        <v/>
      </c>
      <c r="R33" s="255">
        <f>IFERROR(_xlfn.RANK.EQ(H33,H:H,1),"")</f>
        <v>19</v>
      </c>
      <c r="S33" s="255" t="str">
        <f>IFERROR(_xlfn.RANK.EQ(I33,I:I,1),"")</f>
        <v/>
      </c>
      <c r="T33" s="255">
        <f>IFERROR(_xlfn.RANK.EQ(J33,J:J,1),"")</f>
        <v>12</v>
      </c>
      <c r="U33" s="255" t="str">
        <f>IFERROR(_xlfn.RANK.EQ(K33,K:K,1),"")</f>
        <v/>
      </c>
      <c r="V33" s="20" t="str">
        <f>IF(L33&gt;3,SUM(SMALL(N33:U33,{1,2,3,4})),"")</f>
        <v/>
      </c>
    </row>
    <row r="34" spans="1:22" ht="13" customHeight="1">
      <c r="A34" s="181" t="s">
        <v>231</v>
      </c>
      <c r="B34" s="180" t="s">
        <v>34</v>
      </c>
      <c r="C34" s="184" t="s">
        <v>14</v>
      </c>
      <c r="D34" s="15"/>
      <c r="E34" s="15">
        <v>149</v>
      </c>
      <c r="F34" s="15"/>
      <c r="G34" s="15" t="s">
        <v>558</v>
      </c>
      <c r="H34" s="15" t="s">
        <v>558</v>
      </c>
      <c r="I34" s="15" t="s">
        <v>558</v>
      </c>
      <c r="J34" s="15">
        <v>113</v>
      </c>
      <c r="K34" s="15" t="s">
        <v>558</v>
      </c>
      <c r="L34" s="82">
        <f>COUNT(D34:K34)</f>
        <v>2</v>
      </c>
      <c r="M34" s="82"/>
      <c r="N34" s="255" t="str">
        <f>IFERROR(_xlfn.RANK.EQ(D34,D:D,1),"")</f>
        <v/>
      </c>
      <c r="O34" s="255">
        <f>IFERROR(_xlfn.RANK.EQ(E34,E:E,1),"")</f>
        <v>21</v>
      </c>
      <c r="P34" s="255" t="str">
        <f>IFERROR(_xlfn.RANK.EQ(F34,F:F,1),"")</f>
        <v/>
      </c>
      <c r="Q34" s="255" t="str">
        <f>IFERROR(_xlfn.RANK.EQ(G34,G:G,1),"")</f>
        <v/>
      </c>
      <c r="R34" s="255" t="str">
        <f>IFERROR(_xlfn.RANK.EQ(H34,H:H,1),"")</f>
        <v/>
      </c>
      <c r="S34" s="255" t="str">
        <f>IFERROR(_xlfn.RANK.EQ(I34,I:I,1),"")</f>
        <v/>
      </c>
      <c r="T34" s="255">
        <f>IFERROR(_xlfn.RANK.EQ(J34,J:J,1),"")</f>
        <v>16</v>
      </c>
      <c r="U34" s="255" t="str">
        <f>IFERROR(_xlfn.RANK.EQ(K34,K:K,1),"")</f>
        <v/>
      </c>
      <c r="V34" s="20" t="str">
        <f>IF(L34&gt;3,SUM(SMALL(N34:U34,{1,2,3,4})),"")</f>
        <v/>
      </c>
    </row>
    <row r="35" spans="1:22" ht="13" customHeight="1">
      <c r="A35" s="59" t="s">
        <v>673</v>
      </c>
      <c r="B35" s="56" t="s">
        <v>34</v>
      </c>
      <c r="C35" s="57" t="s">
        <v>21</v>
      </c>
      <c r="D35" s="21"/>
      <c r="E35" s="21"/>
      <c r="F35" s="21"/>
      <c r="G35" s="62"/>
      <c r="H35" s="15"/>
      <c r="I35" s="15">
        <v>123</v>
      </c>
      <c r="J35" s="15">
        <v>114</v>
      </c>
      <c r="K35" s="15" t="s">
        <v>558</v>
      </c>
      <c r="L35" s="82">
        <f>COUNT(D35:K35)</f>
        <v>2</v>
      </c>
      <c r="M35" s="82"/>
      <c r="N35" s="255" t="str">
        <f>IFERROR(_xlfn.RANK.EQ(D35,D:D,1),"")</f>
        <v/>
      </c>
      <c r="O35" s="255" t="str">
        <f>IFERROR(_xlfn.RANK.EQ(E35,E:E,1),"")</f>
        <v/>
      </c>
      <c r="P35" s="255" t="str">
        <f>IFERROR(_xlfn.RANK.EQ(F35,F:F,1),"")</f>
        <v/>
      </c>
      <c r="Q35" s="255" t="str">
        <f>IFERROR(_xlfn.RANK.EQ(G35,G:G,1),"")</f>
        <v/>
      </c>
      <c r="R35" s="255" t="str">
        <f>IFERROR(_xlfn.RANK.EQ(H35,H:H,1),"")</f>
        <v/>
      </c>
      <c r="S35" s="255">
        <f>IFERROR(_xlfn.RANK.EQ(I35,I:I,1),"")</f>
        <v>17</v>
      </c>
      <c r="T35" s="255">
        <f>IFERROR(_xlfn.RANK.EQ(J35,J:J,1),"")</f>
        <v>17</v>
      </c>
      <c r="U35" s="255" t="str">
        <f>IFERROR(_xlfn.RANK.EQ(K35,K:K,1),"")</f>
        <v/>
      </c>
      <c r="V35" s="20" t="str">
        <f>IF(L35&gt;3,SUM(SMALL(N35:U35,{1,2,3,4})),"")</f>
        <v/>
      </c>
    </row>
    <row r="36" spans="1:22" ht="13" customHeight="1">
      <c r="A36" s="282" t="s">
        <v>438</v>
      </c>
      <c r="B36" s="283" t="s">
        <v>34</v>
      </c>
      <c r="C36" s="284" t="s">
        <v>16</v>
      </c>
      <c r="D36" s="21"/>
      <c r="E36" s="21"/>
      <c r="F36" s="15">
        <v>130</v>
      </c>
      <c r="G36" s="15" t="s">
        <v>558</v>
      </c>
      <c r="H36" s="15" t="s">
        <v>558</v>
      </c>
      <c r="I36" s="15" t="s">
        <v>558</v>
      </c>
      <c r="J36" s="15">
        <v>122</v>
      </c>
      <c r="K36" s="15" t="s">
        <v>558</v>
      </c>
      <c r="L36" s="82">
        <f>COUNT(D36:K36)</f>
        <v>2</v>
      </c>
      <c r="M36" s="82"/>
      <c r="N36" s="255" t="str">
        <f>IFERROR(_xlfn.RANK.EQ(D36,D:D,1),"")</f>
        <v/>
      </c>
      <c r="O36" s="255" t="str">
        <f>IFERROR(_xlfn.RANK.EQ(E36,E:E,1),"")</f>
        <v/>
      </c>
      <c r="P36" s="255">
        <f>IFERROR(_xlfn.RANK.EQ(F36,F:F,1),"")</f>
        <v>22</v>
      </c>
      <c r="Q36" s="255" t="str">
        <f>IFERROR(_xlfn.RANK.EQ(G36,G:G,1),"")</f>
        <v/>
      </c>
      <c r="R36" s="255" t="str">
        <f>IFERROR(_xlfn.RANK.EQ(H36,H:H,1),"")</f>
        <v/>
      </c>
      <c r="S36" s="255" t="str">
        <f>IFERROR(_xlfn.RANK.EQ(I36,I:I,1),"")</f>
        <v/>
      </c>
      <c r="T36" s="255">
        <f>IFERROR(_xlfn.RANK.EQ(J36,J:J,1),"")</f>
        <v>21</v>
      </c>
      <c r="U36" s="255" t="str">
        <f>IFERROR(_xlfn.RANK.EQ(K36,K:K,1),"")</f>
        <v/>
      </c>
      <c r="V36" s="20" t="str">
        <f>IF(L36&gt;3,SUM(SMALL(N36:U36,{1,2,3,4})),"")</f>
        <v/>
      </c>
    </row>
    <row r="37" spans="1:22" ht="13" customHeight="1">
      <c r="A37" s="634" t="s">
        <v>664</v>
      </c>
      <c r="B37" s="635" t="s">
        <v>34</v>
      </c>
      <c r="C37" s="636" t="s">
        <v>16</v>
      </c>
      <c r="D37" s="41"/>
      <c r="E37" s="21"/>
      <c r="F37" s="21"/>
      <c r="G37" s="62"/>
      <c r="H37" s="15"/>
      <c r="I37" s="15"/>
      <c r="J37" s="15">
        <v>124</v>
      </c>
      <c r="K37" s="15" t="s">
        <v>558</v>
      </c>
      <c r="L37" s="82">
        <f>COUNT(D37:K37)</f>
        <v>1</v>
      </c>
      <c r="M37" s="82"/>
      <c r="N37" s="255" t="str">
        <f>IFERROR(_xlfn.RANK.EQ(D37,D:D,1),"")</f>
        <v/>
      </c>
      <c r="O37" s="255" t="str">
        <f>IFERROR(_xlfn.RANK.EQ(E37,E:E,1),"")</f>
        <v/>
      </c>
      <c r="P37" s="255" t="str">
        <f>IFERROR(_xlfn.RANK.EQ(F37,F:F,1),"")</f>
        <v/>
      </c>
      <c r="Q37" s="255" t="str">
        <f>IFERROR(_xlfn.RANK.EQ(G37,G:G,1),"")</f>
        <v/>
      </c>
      <c r="R37" s="255" t="str">
        <f>IFERROR(_xlfn.RANK.EQ(H37,H:H,1),"")</f>
        <v/>
      </c>
      <c r="S37" s="255" t="str">
        <f>IFERROR(_xlfn.RANK.EQ(I37,I:I,1),"")</f>
        <v/>
      </c>
      <c r="T37" s="255">
        <f>IFERROR(_xlfn.RANK.EQ(J37,J:J,1),"")</f>
        <v>22</v>
      </c>
      <c r="U37" s="255" t="str">
        <f>IFERROR(_xlfn.RANK.EQ(K37,K:K,1),"")</f>
        <v/>
      </c>
      <c r="V37" s="20" t="str">
        <f>IF(L37&gt;3,SUM(SMALL(N37:U37,{1,2,3,4})),"")</f>
        <v/>
      </c>
    </row>
    <row r="38" spans="1:22" ht="13" customHeight="1">
      <c r="A38" s="575" t="s">
        <v>655</v>
      </c>
      <c r="B38" s="576" t="s">
        <v>34</v>
      </c>
      <c r="C38" s="577" t="s">
        <v>14</v>
      </c>
      <c r="D38" s="21"/>
      <c r="E38" s="22"/>
      <c r="F38" s="21"/>
      <c r="G38" s="66"/>
      <c r="H38" s="15"/>
      <c r="I38" s="15">
        <v>99</v>
      </c>
      <c r="J38" s="15" t="s">
        <v>558</v>
      </c>
      <c r="K38" s="15" t="s">
        <v>558</v>
      </c>
      <c r="L38" s="82">
        <f>COUNT(D38:K38)</f>
        <v>1</v>
      </c>
      <c r="M38" s="82"/>
      <c r="N38" s="255" t="str">
        <f>IFERROR(_xlfn.RANK.EQ(D38,D:D,1),"")</f>
        <v/>
      </c>
      <c r="O38" s="255" t="str">
        <f>IFERROR(_xlfn.RANK.EQ(E38,E:E,1),"")</f>
        <v/>
      </c>
      <c r="P38" s="255" t="str">
        <f>IFERROR(_xlfn.RANK.EQ(F38,F:F,1),"")</f>
        <v/>
      </c>
      <c r="Q38" s="255" t="str">
        <f>IFERROR(_xlfn.RANK.EQ(G38,G:G,1),"")</f>
        <v/>
      </c>
      <c r="R38" s="255" t="str">
        <f>IFERROR(_xlfn.RANK.EQ(H38,H:H,1),"")</f>
        <v/>
      </c>
      <c r="S38" s="255">
        <f>IFERROR(_xlfn.RANK.EQ(I38,I:I,1),"")</f>
        <v>9</v>
      </c>
      <c r="T38" s="255" t="str">
        <f>IFERROR(_xlfn.RANK.EQ(J38,J:J,1),"")</f>
        <v/>
      </c>
      <c r="U38" s="255" t="str">
        <f>IFERROR(_xlfn.RANK.EQ(K38,K:K,1),"")</f>
        <v/>
      </c>
      <c r="V38" s="20" t="str">
        <f>IF(L38&gt;3,SUM(SMALL(N38:U38,{1,2,3,4})),"")</f>
        <v/>
      </c>
    </row>
    <row r="39" spans="1:22" ht="13" customHeight="1">
      <c r="A39" s="326" t="s">
        <v>494</v>
      </c>
      <c r="B39" s="327" t="s">
        <v>34</v>
      </c>
      <c r="C39" s="497" t="s">
        <v>18</v>
      </c>
      <c r="D39" s="21"/>
      <c r="E39" s="15"/>
      <c r="F39" s="15"/>
      <c r="G39" s="325">
        <v>136</v>
      </c>
      <c r="H39" s="15">
        <v>121</v>
      </c>
      <c r="I39" s="15">
        <v>110</v>
      </c>
      <c r="J39" s="15" t="s">
        <v>558</v>
      </c>
      <c r="K39" s="15" t="s">
        <v>558</v>
      </c>
      <c r="L39" s="82">
        <f>COUNT(D39:K39)</f>
        <v>3</v>
      </c>
      <c r="M39" s="82"/>
      <c r="N39" s="255" t="str">
        <f>IFERROR(_xlfn.RANK.EQ(D39,D:D,1),"")</f>
        <v/>
      </c>
      <c r="O39" s="255" t="str">
        <f>IFERROR(_xlfn.RANK.EQ(E39,E:E,1),"")</f>
        <v/>
      </c>
      <c r="P39" s="255" t="str">
        <f>IFERROR(_xlfn.RANK.EQ(F39,F:F,1),"")</f>
        <v/>
      </c>
      <c r="Q39" s="255">
        <f>IFERROR(_xlfn.RANK.EQ(G39,G:G,1),"")</f>
        <v>14</v>
      </c>
      <c r="R39" s="255">
        <f>IFERROR(_xlfn.RANK.EQ(H39,H:H,1),"")</f>
        <v>11</v>
      </c>
      <c r="S39" s="255">
        <f>IFERROR(_xlfn.RANK.EQ(I39,I:I,1),"")</f>
        <v>13</v>
      </c>
      <c r="T39" s="255" t="str">
        <f>IFERROR(_xlfn.RANK.EQ(J39,J:J,1),"")</f>
        <v/>
      </c>
      <c r="U39" s="255" t="str">
        <f>IFERROR(_xlfn.RANK.EQ(K39,K:K,1),"")</f>
        <v/>
      </c>
      <c r="V39" s="20" t="str">
        <f>IF(L39&gt;3,SUM(SMALL(N39:U39,{1,2,3,4})),"")</f>
        <v/>
      </c>
    </row>
    <row r="40" spans="1:22" ht="13" customHeight="1">
      <c r="A40" s="277" t="s">
        <v>407</v>
      </c>
      <c r="B40" s="278" t="s">
        <v>34</v>
      </c>
      <c r="C40" s="279" t="s">
        <v>14</v>
      </c>
      <c r="D40" s="41"/>
      <c r="E40" s="21"/>
      <c r="F40" s="15">
        <v>118</v>
      </c>
      <c r="G40" s="15" t="s">
        <v>558</v>
      </c>
      <c r="H40" s="15" t="s">
        <v>558</v>
      </c>
      <c r="I40" s="15">
        <v>125</v>
      </c>
      <c r="J40" s="15" t="s">
        <v>558</v>
      </c>
      <c r="K40" s="15" t="s">
        <v>558</v>
      </c>
      <c r="L40" s="82">
        <f>COUNT(D40:K40)</f>
        <v>2</v>
      </c>
      <c r="M40" s="82"/>
      <c r="N40" s="255" t="str">
        <f>IFERROR(_xlfn.RANK.EQ(D40,D:D,1),"")</f>
        <v/>
      </c>
      <c r="O40" s="255" t="str">
        <f>IFERROR(_xlfn.RANK.EQ(E40,E:E,1),"")</f>
        <v/>
      </c>
      <c r="P40" s="255">
        <f>IFERROR(_xlfn.RANK.EQ(F40,F:F,1),"")</f>
        <v>15</v>
      </c>
      <c r="Q40" s="255" t="str">
        <f>IFERROR(_xlfn.RANK.EQ(G40,G:G,1),"")</f>
        <v/>
      </c>
      <c r="R40" s="255" t="str">
        <f>IFERROR(_xlfn.RANK.EQ(H40,H:H,1),"")</f>
        <v/>
      </c>
      <c r="S40" s="255">
        <f>IFERROR(_xlfn.RANK.EQ(I40,I:I,1),"")</f>
        <v>19</v>
      </c>
      <c r="T40" s="255" t="str">
        <f>IFERROR(_xlfn.RANK.EQ(J40,J:J,1),"")</f>
        <v/>
      </c>
      <c r="U40" s="255" t="str">
        <f>IFERROR(_xlfn.RANK.EQ(K40,K:K,1),"")</f>
        <v/>
      </c>
      <c r="V40" s="20" t="str">
        <f>IF(L40&gt;3,SUM(SMALL(N40:U40,{1,2,3,4})),"")</f>
        <v/>
      </c>
    </row>
    <row r="41" spans="1:22" ht="13" customHeight="1">
      <c r="A41" s="60" t="s">
        <v>611</v>
      </c>
      <c r="B41" s="56" t="s">
        <v>34</v>
      </c>
      <c r="C41" s="57" t="s">
        <v>21</v>
      </c>
      <c r="D41" s="20"/>
      <c r="E41" s="15"/>
      <c r="F41" s="15"/>
      <c r="G41" s="15"/>
      <c r="H41" s="15">
        <v>89</v>
      </c>
      <c r="I41" s="15" t="s">
        <v>558</v>
      </c>
      <c r="J41" s="15" t="s">
        <v>558</v>
      </c>
      <c r="K41" s="15" t="s">
        <v>558</v>
      </c>
      <c r="L41" s="82">
        <f>COUNT(D41:K41)</f>
        <v>1</v>
      </c>
      <c r="M41" s="82"/>
      <c r="N41" s="255" t="str">
        <f>IFERROR(_xlfn.RANK.EQ(D41,D:D,1),"")</f>
        <v/>
      </c>
      <c r="O41" s="255" t="str">
        <f>IFERROR(_xlfn.RANK.EQ(E41,E:E,1),"")</f>
        <v/>
      </c>
      <c r="P41" s="255" t="str">
        <f>IFERROR(_xlfn.RANK.EQ(F41,F:F,1),"")</f>
        <v/>
      </c>
      <c r="Q41" s="255" t="str">
        <f>IFERROR(_xlfn.RANK.EQ(G41,G:G,1),"")</f>
        <v/>
      </c>
      <c r="R41" s="255">
        <f>IFERROR(_xlfn.RANK.EQ(H41,H:H,1),"")</f>
        <v>5</v>
      </c>
      <c r="S41" s="255" t="str">
        <f>IFERROR(_xlfn.RANK.EQ(I41,I:I,1),"")</f>
        <v/>
      </c>
      <c r="T41" s="255" t="str">
        <f>IFERROR(_xlfn.RANK.EQ(J41,J:J,1),"")</f>
        <v/>
      </c>
      <c r="U41" s="255" t="str">
        <f>IFERROR(_xlfn.RANK.EQ(K41,K:K,1),"")</f>
        <v/>
      </c>
      <c r="V41" s="20" t="str">
        <f>IF(L41&gt;3,SUM(SMALL(N41:U41,{1,2,3,4})),"")</f>
        <v/>
      </c>
    </row>
    <row r="42" spans="1:22" ht="13" customHeight="1">
      <c r="A42" s="277" t="s">
        <v>408</v>
      </c>
      <c r="B42" s="278" t="s">
        <v>34</v>
      </c>
      <c r="C42" s="279" t="s">
        <v>14</v>
      </c>
      <c r="D42" s="22"/>
      <c r="E42" s="21"/>
      <c r="F42" s="15">
        <v>123</v>
      </c>
      <c r="G42" s="15">
        <v>140</v>
      </c>
      <c r="H42" s="15">
        <v>128</v>
      </c>
      <c r="I42" s="15" t="s">
        <v>558</v>
      </c>
      <c r="J42" s="15" t="s">
        <v>558</v>
      </c>
      <c r="K42" s="15" t="s">
        <v>558</v>
      </c>
      <c r="L42" s="82">
        <f>COUNT(D42:K42)</f>
        <v>3</v>
      </c>
      <c r="M42" s="82"/>
      <c r="N42" s="255" t="str">
        <f>IFERROR(_xlfn.RANK.EQ(D42,D:D,1),"")</f>
        <v/>
      </c>
      <c r="O42" s="255" t="str">
        <f>IFERROR(_xlfn.RANK.EQ(E42,E:E,1),"")</f>
        <v/>
      </c>
      <c r="P42" s="255">
        <f>IFERROR(_xlfn.RANK.EQ(F42,F:F,1),"")</f>
        <v>17</v>
      </c>
      <c r="Q42" s="255">
        <f>IFERROR(_xlfn.RANK.EQ(G42,G:G,1),"")</f>
        <v>15</v>
      </c>
      <c r="R42" s="255">
        <f>IFERROR(_xlfn.RANK.EQ(H42,H:H,1),"")</f>
        <v>15</v>
      </c>
      <c r="S42" s="255" t="str">
        <f>IFERROR(_xlfn.RANK.EQ(I42,I:I,1),"")</f>
        <v/>
      </c>
      <c r="T42" s="255" t="str">
        <f>IFERROR(_xlfn.RANK.EQ(J42,J:J,1),"")</f>
        <v/>
      </c>
      <c r="U42" s="255" t="str">
        <f>IFERROR(_xlfn.RANK.EQ(K42,K:K,1),"")</f>
        <v/>
      </c>
      <c r="V42" s="20" t="str">
        <f>IF(L42&gt;3,SUM(SMALL(N42:U42,{1,2,3,4})),"")</f>
        <v/>
      </c>
    </row>
    <row r="43" spans="1:22" ht="13" customHeight="1">
      <c r="A43" s="709" t="s">
        <v>559</v>
      </c>
      <c r="B43" s="849" t="s">
        <v>34</v>
      </c>
      <c r="C43" s="853" t="s">
        <v>23</v>
      </c>
      <c r="D43" s="807"/>
      <c r="E43" s="21"/>
      <c r="F43" s="21"/>
      <c r="G43" s="855"/>
      <c r="H43" s="15">
        <v>135</v>
      </c>
      <c r="I43" s="15" t="s">
        <v>558</v>
      </c>
      <c r="J43" s="15" t="s">
        <v>558</v>
      </c>
      <c r="K43" s="15" t="s">
        <v>558</v>
      </c>
      <c r="L43" s="82">
        <f>COUNT(D43:K43)</f>
        <v>1</v>
      </c>
      <c r="M43" s="82"/>
      <c r="N43" s="255" t="str">
        <f>IFERROR(_xlfn.RANK.EQ(D43,D:D,1),"")</f>
        <v/>
      </c>
      <c r="O43" s="255" t="str">
        <f>IFERROR(_xlfn.RANK.EQ(E43,E:E,1),"")</f>
        <v/>
      </c>
      <c r="P43" s="255" t="str">
        <f>IFERROR(_xlfn.RANK.EQ(F43,F:F,1),"")</f>
        <v/>
      </c>
      <c r="Q43" s="255" t="str">
        <f>IFERROR(_xlfn.RANK.EQ(G43,G:G,1),"")</f>
        <v/>
      </c>
      <c r="R43" s="255">
        <f>IFERROR(_xlfn.RANK.EQ(H43,H:H,1),"")</f>
        <v>18</v>
      </c>
      <c r="S43" s="255" t="str">
        <f>IFERROR(_xlfn.RANK.EQ(I43,I:I,1),"")</f>
        <v/>
      </c>
      <c r="T43" s="255" t="str">
        <f>IFERROR(_xlfn.RANK.EQ(J43,J:J,1),"")</f>
        <v/>
      </c>
      <c r="U43" s="255" t="str">
        <f>IFERROR(_xlfn.RANK.EQ(K43,K:K,1),"")</f>
        <v/>
      </c>
      <c r="V43" s="20" t="str">
        <f>IF(L43&gt;3,SUM(SMALL(N43:U43,{1,2,3,4})),"")</f>
        <v/>
      </c>
    </row>
    <row r="44" spans="1:22" ht="13" customHeight="1">
      <c r="A44" s="839" t="s">
        <v>580</v>
      </c>
      <c r="B44" s="848" t="s">
        <v>34</v>
      </c>
      <c r="C44" s="484" t="s">
        <v>16</v>
      </c>
      <c r="D44" s="425"/>
      <c r="E44" s="57"/>
      <c r="F44" s="15"/>
      <c r="G44" s="86"/>
      <c r="H44" s="15">
        <v>142</v>
      </c>
      <c r="I44" s="15" t="s">
        <v>558</v>
      </c>
      <c r="J44" s="15" t="s">
        <v>558</v>
      </c>
      <c r="K44" s="15" t="s">
        <v>558</v>
      </c>
      <c r="L44" s="82">
        <f>COUNT(D44:K44)</f>
        <v>1</v>
      </c>
      <c r="M44" s="82"/>
      <c r="N44" s="255" t="str">
        <f>IFERROR(_xlfn.RANK.EQ(D44,D:D,1),"")</f>
        <v/>
      </c>
      <c r="O44" s="255" t="str">
        <f>IFERROR(_xlfn.RANK.EQ(E44,E:E,1),"")</f>
        <v/>
      </c>
      <c r="P44" s="255" t="str">
        <f>IFERROR(_xlfn.RANK.EQ(F44,F:F,1),"")</f>
        <v/>
      </c>
      <c r="Q44" s="255" t="str">
        <f>IFERROR(_xlfn.RANK.EQ(G44,G:G,1),"")</f>
        <v/>
      </c>
      <c r="R44" s="255">
        <f>IFERROR(_xlfn.RANK.EQ(H44,H:H,1),"")</f>
        <v>20</v>
      </c>
      <c r="S44" s="255" t="str">
        <f>IFERROR(_xlfn.RANK.EQ(I44,I:I,1),"")</f>
        <v/>
      </c>
      <c r="T44" s="255" t="str">
        <f>IFERROR(_xlfn.RANK.EQ(J44,J:J,1),"")</f>
        <v/>
      </c>
      <c r="U44" s="255" t="str">
        <f>IFERROR(_xlfn.RANK.EQ(K44,K:K,1),"")</f>
        <v/>
      </c>
      <c r="V44" s="20" t="str">
        <f>IF(L44&gt;3,SUM(SMALL(N44:U44,{1,2,3,4})),"")</f>
        <v/>
      </c>
    </row>
    <row r="45" spans="1:22" ht="13" customHeight="1">
      <c r="A45" s="168" t="s">
        <v>120</v>
      </c>
      <c r="B45" s="168" t="s">
        <v>34</v>
      </c>
      <c r="C45" s="802" t="s">
        <v>14</v>
      </c>
      <c r="D45" s="148">
        <v>112</v>
      </c>
      <c r="E45" s="15">
        <v>163</v>
      </c>
      <c r="F45" s="15"/>
      <c r="G45" s="15" t="s">
        <v>558</v>
      </c>
      <c r="H45" s="15">
        <v>143</v>
      </c>
      <c r="I45" s="15" t="s">
        <v>558</v>
      </c>
      <c r="J45" s="15" t="s">
        <v>558</v>
      </c>
      <c r="K45" s="15" t="s">
        <v>558</v>
      </c>
      <c r="L45" s="82">
        <f>COUNT(D45:K45)</f>
        <v>3</v>
      </c>
      <c r="M45" s="82"/>
      <c r="N45" s="255">
        <f>IFERROR(_xlfn.RANK.EQ(D45,D:D,1),"")</f>
        <v>16</v>
      </c>
      <c r="O45" s="255">
        <f>IFERROR(_xlfn.RANK.EQ(E45,E:E,1),"")</f>
        <v>27</v>
      </c>
      <c r="P45" s="255" t="str">
        <f>IFERROR(_xlfn.RANK.EQ(F45,F:F,1),"")</f>
        <v/>
      </c>
      <c r="Q45" s="255" t="str">
        <f>IFERROR(_xlfn.RANK.EQ(G45,G:G,1),"")</f>
        <v/>
      </c>
      <c r="R45" s="255">
        <f>IFERROR(_xlfn.RANK.EQ(H45,H:H,1),"")</f>
        <v>21</v>
      </c>
      <c r="S45" s="255" t="str">
        <f>IFERROR(_xlfn.RANK.EQ(I45,I:I,1),"")</f>
        <v/>
      </c>
      <c r="T45" s="255" t="str">
        <f>IFERROR(_xlfn.RANK.EQ(J45,J:J,1),"")</f>
        <v/>
      </c>
      <c r="U45" s="255" t="str">
        <f>IFERROR(_xlfn.RANK.EQ(K45,K:K,1),"")</f>
        <v/>
      </c>
      <c r="V45" s="20" t="str">
        <f>IF(L45&gt;3,SUM(SMALL(N45:U45,{1,2,3,4})),"")</f>
        <v/>
      </c>
    </row>
    <row r="46" spans="1:22" ht="13" customHeight="1">
      <c r="A46" s="797" t="s">
        <v>471</v>
      </c>
      <c r="B46" s="357" t="s">
        <v>34</v>
      </c>
      <c r="C46" s="803" t="s">
        <v>16</v>
      </c>
      <c r="D46" s="22"/>
      <c r="E46" s="22"/>
      <c r="F46" s="20">
        <v>57</v>
      </c>
      <c r="G46" s="797">
        <v>70</v>
      </c>
      <c r="H46" s="15" t="s">
        <v>558</v>
      </c>
      <c r="I46" s="15" t="s">
        <v>558</v>
      </c>
      <c r="J46" s="15" t="s">
        <v>558</v>
      </c>
      <c r="K46" s="15" t="s">
        <v>558</v>
      </c>
      <c r="L46" s="82">
        <f>COUNT(D46:K46)</f>
        <v>2</v>
      </c>
      <c r="M46" s="82"/>
      <c r="N46" s="255" t="str">
        <f>IFERROR(_xlfn.RANK.EQ(D46,D:D,1),"")</f>
        <v/>
      </c>
      <c r="O46" s="255" t="str">
        <f>IFERROR(_xlfn.RANK.EQ(E46,E:E,1),"")</f>
        <v/>
      </c>
      <c r="P46" s="255">
        <f>IFERROR(_xlfn.RANK.EQ(F46,F:F,1),"")</f>
        <v>4</v>
      </c>
      <c r="Q46" s="255">
        <f>IFERROR(_xlfn.RANK.EQ(G46,G:G,1),"")</f>
        <v>3</v>
      </c>
      <c r="R46" s="255" t="str">
        <f>IFERROR(_xlfn.RANK.EQ(H46,H:H,1),"")</f>
        <v/>
      </c>
      <c r="S46" s="255" t="str">
        <f>IFERROR(_xlfn.RANK.EQ(I46,I:I,1),"")</f>
        <v/>
      </c>
      <c r="T46" s="255" t="str">
        <f>IFERROR(_xlfn.RANK.EQ(J46,J:J,1),"")</f>
        <v/>
      </c>
      <c r="U46" s="255" t="str">
        <f>IFERROR(_xlfn.RANK.EQ(K46,K:K,1),"")</f>
        <v/>
      </c>
      <c r="V46" s="20" t="str">
        <f>IF(L46&gt;3,SUM(SMALL(N46:U46,{1,2,3,4})),"")</f>
        <v/>
      </c>
    </row>
    <row r="47" spans="1:22" ht="13" customHeight="1">
      <c r="A47" s="220" t="s">
        <v>317</v>
      </c>
      <c r="B47" s="222" t="s">
        <v>34</v>
      </c>
      <c r="C47" s="493" t="s">
        <v>17</v>
      </c>
      <c r="D47" s="22"/>
      <c r="E47" s="20">
        <v>96</v>
      </c>
      <c r="F47" s="20"/>
      <c r="G47" s="86">
        <v>111</v>
      </c>
      <c r="H47" s="15" t="s">
        <v>558</v>
      </c>
      <c r="I47" s="15" t="s">
        <v>558</v>
      </c>
      <c r="J47" s="15" t="s">
        <v>558</v>
      </c>
      <c r="K47" s="15" t="s">
        <v>558</v>
      </c>
      <c r="L47" s="82">
        <f>COUNT(D47:K47)</f>
        <v>2</v>
      </c>
      <c r="M47" s="82"/>
      <c r="N47" s="255" t="str">
        <f>IFERROR(_xlfn.RANK.EQ(D47,D:D,1),"")</f>
        <v/>
      </c>
      <c r="O47" s="255">
        <f>IFERROR(_xlfn.RANK.EQ(E47,E:E,1),"")</f>
        <v>7</v>
      </c>
      <c r="P47" s="255" t="str">
        <f>IFERROR(_xlfn.RANK.EQ(F47,F:F,1),"")</f>
        <v/>
      </c>
      <c r="Q47" s="255">
        <f>IFERROR(_xlfn.RANK.EQ(G47,G:G,1),"")</f>
        <v>8</v>
      </c>
      <c r="R47" s="255" t="str">
        <f>IFERROR(_xlfn.RANK.EQ(H47,H:H,1),"")</f>
        <v/>
      </c>
      <c r="S47" s="255" t="str">
        <f>IFERROR(_xlfn.RANK.EQ(I47,I:I,1),"")</f>
        <v/>
      </c>
      <c r="T47" s="255" t="str">
        <f>IFERROR(_xlfn.RANK.EQ(J47,J:J,1),"")</f>
        <v/>
      </c>
      <c r="U47" s="255" t="str">
        <f>IFERROR(_xlfn.RANK.EQ(K47,K:K,1),"")</f>
        <v/>
      </c>
      <c r="V47" s="20" t="str">
        <f>IF(L47&gt;3,SUM(SMALL(N47:U47,{1,2,3,4})),"")</f>
        <v/>
      </c>
    </row>
    <row r="48" spans="1:22" ht="13" customHeight="1">
      <c r="A48" s="315" t="s">
        <v>473</v>
      </c>
      <c r="B48" s="316" t="s">
        <v>34</v>
      </c>
      <c r="C48" s="317" t="s">
        <v>16</v>
      </c>
      <c r="D48" s="21"/>
      <c r="E48" s="20">
        <v>147</v>
      </c>
      <c r="F48" s="20">
        <v>110</v>
      </c>
      <c r="G48" s="356">
        <v>133</v>
      </c>
      <c r="H48" s="15" t="s">
        <v>558</v>
      </c>
      <c r="I48" s="15" t="s">
        <v>558</v>
      </c>
      <c r="J48" s="15" t="s">
        <v>558</v>
      </c>
      <c r="K48" s="15" t="s">
        <v>558</v>
      </c>
      <c r="L48" s="82">
        <f>COUNT(D48:K48)</f>
        <v>3</v>
      </c>
      <c r="M48" s="82"/>
      <c r="N48" s="255" t="str">
        <f>IFERROR(_xlfn.RANK.EQ(D48,D:D,1),"")</f>
        <v/>
      </c>
      <c r="O48" s="255">
        <f>IFERROR(_xlfn.RANK.EQ(E48,E:E,1),"")</f>
        <v>19</v>
      </c>
      <c r="P48" s="255">
        <f>IFERROR(_xlfn.RANK.EQ(F48,F:F,1),"")</f>
        <v>13</v>
      </c>
      <c r="Q48" s="255">
        <f>IFERROR(_xlfn.RANK.EQ(G48,G:G,1),"")</f>
        <v>13</v>
      </c>
      <c r="R48" s="255" t="str">
        <f>IFERROR(_xlfn.RANK.EQ(H48,H:H,1),"")</f>
        <v/>
      </c>
      <c r="S48" s="255" t="str">
        <f>IFERROR(_xlfn.RANK.EQ(I48,I:I,1),"")</f>
        <v/>
      </c>
      <c r="T48" s="255" t="str">
        <f>IFERROR(_xlfn.RANK.EQ(J48,J:J,1),"")</f>
        <v/>
      </c>
      <c r="U48" s="255" t="str">
        <f>IFERROR(_xlfn.RANK.EQ(K48,K:K,1),"")</f>
        <v/>
      </c>
      <c r="V48" s="20" t="str">
        <f>IF(L48&gt;3,SUM(SMALL(N48:U48,{1,2,3,4})),"")</f>
        <v/>
      </c>
    </row>
    <row r="49" spans="1:22" ht="13" customHeight="1">
      <c r="A49" s="311" t="s">
        <v>469</v>
      </c>
      <c r="B49" s="312" t="s">
        <v>34</v>
      </c>
      <c r="C49" s="313" t="s">
        <v>14</v>
      </c>
      <c r="D49" s="21"/>
      <c r="E49" s="22"/>
      <c r="F49" s="22"/>
      <c r="G49" s="856">
        <v>152</v>
      </c>
      <c r="H49" s="15" t="s">
        <v>558</v>
      </c>
      <c r="I49" s="15" t="s">
        <v>558</v>
      </c>
      <c r="J49" s="15" t="s">
        <v>558</v>
      </c>
      <c r="K49" s="15" t="s">
        <v>558</v>
      </c>
      <c r="L49" s="82">
        <f>COUNT(D49:K49)</f>
        <v>1</v>
      </c>
      <c r="M49" s="82"/>
      <c r="N49" s="255" t="str">
        <f>IFERROR(_xlfn.RANK.EQ(D49,D:D,1),"")</f>
        <v/>
      </c>
      <c r="O49" s="255" t="str">
        <f>IFERROR(_xlfn.RANK.EQ(E49,E:E,1),"")</f>
        <v/>
      </c>
      <c r="P49" s="255" t="str">
        <f>IFERROR(_xlfn.RANK.EQ(F49,F:F,1),"")</f>
        <v/>
      </c>
      <c r="Q49" s="255">
        <f>IFERROR(_xlfn.RANK.EQ(G49,G:G,1),"")</f>
        <v>17</v>
      </c>
      <c r="R49" s="255" t="str">
        <f>IFERROR(_xlfn.RANK.EQ(H49,H:H,1),"")</f>
        <v/>
      </c>
      <c r="S49" s="255" t="str">
        <f>IFERROR(_xlfn.RANK.EQ(I49,I:I,1),"")</f>
        <v/>
      </c>
      <c r="T49" s="255" t="str">
        <f>IFERROR(_xlfn.RANK.EQ(J49,J:J,1),"")</f>
        <v/>
      </c>
      <c r="U49" s="255" t="str">
        <f>IFERROR(_xlfn.RANK.EQ(K49,K:K,1),"")</f>
        <v/>
      </c>
      <c r="V49" s="20" t="str">
        <f>IF(L49&gt;3,SUM(SMALL(N49:U49,{1,2,3,4})),"")</f>
        <v/>
      </c>
    </row>
    <row r="50" spans="1:22" ht="13" customHeight="1">
      <c r="A50" s="59" t="s">
        <v>452</v>
      </c>
      <c r="B50" s="56" t="s">
        <v>34</v>
      </c>
      <c r="C50" s="15" t="s">
        <v>22</v>
      </c>
      <c r="D50" s="21"/>
      <c r="E50" s="21"/>
      <c r="F50" s="15">
        <v>126</v>
      </c>
      <c r="G50" s="15">
        <v>153</v>
      </c>
      <c r="H50" s="15" t="s">
        <v>558</v>
      </c>
      <c r="I50" s="15" t="s">
        <v>558</v>
      </c>
      <c r="J50" s="15" t="s">
        <v>558</v>
      </c>
      <c r="K50" s="15" t="s">
        <v>558</v>
      </c>
      <c r="L50" s="82">
        <f>COUNT(D50:K50)</f>
        <v>2</v>
      </c>
      <c r="M50" s="82"/>
      <c r="N50" s="255" t="str">
        <f>IFERROR(_xlfn.RANK.EQ(D50,D:D,1),"")</f>
        <v/>
      </c>
      <c r="O50" s="255" t="str">
        <f>IFERROR(_xlfn.RANK.EQ(E50,E:E,1),"")</f>
        <v/>
      </c>
      <c r="P50" s="255">
        <f>IFERROR(_xlfn.RANK.EQ(F50,F:F,1),"")</f>
        <v>19</v>
      </c>
      <c r="Q50" s="255">
        <f>IFERROR(_xlfn.RANK.EQ(G50,G:G,1),"")</f>
        <v>18</v>
      </c>
      <c r="R50" s="255" t="str">
        <f>IFERROR(_xlfn.RANK.EQ(H50,H:H,1),"")</f>
        <v/>
      </c>
      <c r="S50" s="255" t="str">
        <f>IFERROR(_xlfn.RANK.EQ(I50,I:I,1),"")</f>
        <v/>
      </c>
      <c r="T50" s="255" t="str">
        <f>IFERROR(_xlfn.RANK.EQ(J50,J:J,1),"")</f>
        <v/>
      </c>
      <c r="U50" s="255" t="str">
        <f>IFERROR(_xlfn.RANK.EQ(K50,K:K,1),"")</f>
        <v/>
      </c>
      <c r="V50" s="20" t="str">
        <f>IF(L50&gt;3,SUM(SMALL(N50:U50,{1,2,3,4})),"")</f>
        <v/>
      </c>
    </row>
    <row r="51" spans="1:22" ht="13" customHeight="1">
      <c r="A51" s="516" t="s">
        <v>406</v>
      </c>
      <c r="B51" s="518" t="s">
        <v>34</v>
      </c>
      <c r="C51" s="698" t="s">
        <v>14</v>
      </c>
      <c r="D51" s="86"/>
      <c r="E51" s="81"/>
      <c r="F51" s="15">
        <v>64</v>
      </c>
      <c r="G51" s="15" t="s">
        <v>558</v>
      </c>
      <c r="H51" s="15" t="s">
        <v>558</v>
      </c>
      <c r="I51" s="15" t="s">
        <v>558</v>
      </c>
      <c r="J51" s="15" t="s">
        <v>558</v>
      </c>
      <c r="K51" s="15" t="s">
        <v>558</v>
      </c>
      <c r="L51" s="82">
        <f>COUNT(D51:K51)</f>
        <v>1</v>
      </c>
      <c r="M51" s="82"/>
      <c r="N51" s="255" t="str">
        <f>IFERROR(_xlfn.RANK.EQ(D51,D:D,1),"")</f>
        <v/>
      </c>
      <c r="O51" s="255" t="str">
        <f>IFERROR(_xlfn.RANK.EQ(E51,E:E,1),"")</f>
        <v/>
      </c>
      <c r="P51" s="255">
        <f>IFERROR(_xlfn.RANK.EQ(F51,F:F,1),"")</f>
        <v>5</v>
      </c>
      <c r="Q51" s="255" t="str">
        <f>IFERROR(_xlfn.RANK.EQ(G51,G:G,1),"")</f>
        <v/>
      </c>
      <c r="R51" s="255" t="str">
        <f>IFERROR(_xlfn.RANK.EQ(H51,H:H,1),"")</f>
        <v/>
      </c>
      <c r="S51" s="255" t="str">
        <f>IFERROR(_xlfn.RANK.EQ(I51,I:I,1),"")</f>
        <v/>
      </c>
      <c r="T51" s="255" t="str">
        <f>IFERROR(_xlfn.RANK.EQ(J51,J:J,1),"")</f>
        <v/>
      </c>
      <c r="U51" s="255" t="str">
        <f>IFERROR(_xlfn.RANK.EQ(K51,K:K,1),"")</f>
        <v/>
      </c>
      <c r="V51" s="20" t="str">
        <f>IF(L51&gt;3,SUM(SMALL(N51:U51,{1,2,3,4})),"")</f>
        <v/>
      </c>
    </row>
    <row r="52" spans="1:22" ht="13" customHeight="1">
      <c r="A52" s="181" t="s">
        <v>341</v>
      </c>
      <c r="B52" s="181" t="s">
        <v>34</v>
      </c>
      <c r="C52" s="236" t="s">
        <v>22</v>
      </c>
      <c r="D52" s="58"/>
      <c r="E52" s="20">
        <v>97</v>
      </c>
      <c r="F52" s="15">
        <v>83</v>
      </c>
      <c r="G52" s="15" t="s">
        <v>558</v>
      </c>
      <c r="H52" s="15" t="s">
        <v>558</v>
      </c>
      <c r="I52" s="15" t="s">
        <v>558</v>
      </c>
      <c r="J52" s="15" t="s">
        <v>558</v>
      </c>
      <c r="K52" s="15" t="s">
        <v>558</v>
      </c>
      <c r="L52" s="82">
        <f t="shared" ref="L52:L61" si="0">COUNT(D52:K52)</f>
        <v>2</v>
      </c>
      <c r="M52" s="82"/>
      <c r="N52" s="255" t="str">
        <f>IFERROR(_xlfn.RANK.EQ(D52,D:D,1),"")</f>
        <v/>
      </c>
      <c r="O52" s="255">
        <f>IFERROR(_xlfn.RANK.EQ(E52,E:E,1),"")</f>
        <v>8</v>
      </c>
      <c r="P52" s="255">
        <f>IFERROR(_xlfn.RANK.EQ(F52,F:F,1),"")</f>
        <v>9</v>
      </c>
      <c r="Q52" s="255" t="str">
        <f>IFERROR(_xlfn.RANK.EQ(G52,G:G,1),"")</f>
        <v/>
      </c>
      <c r="R52" s="255" t="str">
        <f>IFERROR(_xlfn.RANK.EQ(H52,H:H,1),"")</f>
        <v/>
      </c>
      <c r="S52" s="255" t="str">
        <f>IFERROR(_xlfn.RANK.EQ(I52,I:I,1),"")</f>
        <v/>
      </c>
      <c r="T52" s="255" t="str">
        <f>IFERROR(_xlfn.RANK.EQ(J52,J:J,1),"")</f>
        <v/>
      </c>
      <c r="U52" s="255" t="str">
        <f>IFERROR(_xlfn.RANK.EQ(K52,K:K,1),"")</f>
        <v/>
      </c>
    </row>
    <row r="53" spans="1:22" ht="13" customHeight="1">
      <c r="A53" s="285" t="s">
        <v>439</v>
      </c>
      <c r="B53" s="285" t="s">
        <v>34</v>
      </c>
      <c r="C53" s="850" t="s">
        <v>26</v>
      </c>
      <c r="D53" s="21"/>
      <c r="E53" s="21"/>
      <c r="F53" s="15">
        <v>124</v>
      </c>
      <c r="G53" s="15" t="s">
        <v>558</v>
      </c>
      <c r="H53" s="15" t="s">
        <v>558</v>
      </c>
      <c r="I53" s="15" t="s">
        <v>558</v>
      </c>
      <c r="J53" s="15" t="s">
        <v>558</v>
      </c>
      <c r="K53" s="15" t="s">
        <v>558</v>
      </c>
      <c r="L53" s="82">
        <f t="shared" si="0"/>
        <v>1</v>
      </c>
      <c r="M53" s="82"/>
      <c r="N53" s="255" t="str">
        <f>IFERROR(_xlfn.RANK.EQ(D53,D:D,1),"")</f>
        <v/>
      </c>
      <c r="O53" s="255" t="str">
        <f>IFERROR(_xlfn.RANK.EQ(E53,E:E,1),"")</f>
        <v/>
      </c>
      <c r="P53" s="255">
        <f>IFERROR(_xlfn.RANK.EQ(F53,F:F,1),"")</f>
        <v>18</v>
      </c>
      <c r="Q53" s="255" t="str">
        <f>IFERROR(_xlfn.RANK.EQ(G53,G:G,1),"")</f>
        <v/>
      </c>
      <c r="R53" s="255" t="str">
        <f>IFERROR(_xlfn.RANK.EQ(H53,H:H,1),"")</f>
        <v/>
      </c>
      <c r="S53" s="255" t="str">
        <f>IFERROR(_xlfn.RANK.EQ(I53,I:I,1),"")</f>
        <v/>
      </c>
      <c r="T53" s="255" t="str">
        <f>IFERROR(_xlfn.RANK.EQ(J53,J:J,1),"")</f>
        <v/>
      </c>
      <c r="U53" s="255" t="str">
        <f>IFERROR(_xlfn.RANK.EQ(K53,K:K,1),"")</f>
        <v/>
      </c>
    </row>
    <row r="54" spans="1:22" ht="13" customHeight="1">
      <c r="A54" s="59" t="s">
        <v>56</v>
      </c>
      <c r="B54" s="56" t="s">
        <v>34</v>
      </c>
      <c r="C54" s="57" t="s">
        <v>27</v>
      </c>
      <c r="D54" s="15">
        <v>83</v>
      </c>
      <c r="E54" s="15">
        <v>106</v>
      </c>
      <c r="F54" s="15"/>
      <c r="G54" s="15" t="s">
        <v>558</v>
      </c>
      <c r="H54" s="15" t="s">
        <v>558</v>
      </c>
      <c r="I54" s="15" t="s">
        <v>558</v>
      </c>
      <c r="J54" s="15" t="s">
        <v>558</v>
      </c>
      <c r="K54" s="15" t="s">
        <v>558</v>
      </c>
      <c r="L54" s="82">
        <f t="shared" si="0"/>
        <v>2</v>
      </c>
      <c r="M54" s="82"/>
      <c r="N54" s="255">
        <f>IFERROR(_xlfn.RANK.EQ(D54,D:D,1),"")</f>
        <v>10</v>
      </c>
      <c r="O54" s="255">
        <f>IFERROR(_xlfn.RANK.EQ(E54,E:E,1),"")</f>
        <v>10</v>
      </c>
      <c r="P54" s="255" t="str">
        <f>IFERROR(_xlfn.RANK.EQ(F54,F:F,1),"")</f>
        <v/>
      </c>
      <c r="Q54" s="255" t="str">
        <f>IFERROR(_xlfn.RANK.EQ(G54,G:G,1),"")</f>
        <v/>
      </c>
      <c r="R54" s="255" t="str">
        <f>IFERROR(_xlfn.RANK.EQ(H54,H:H,1),"")</f>
        <v/>
      </c>
      <c r="S54" s="255" t="str">
        <f>IFERROR(_xlfn.RANK.EQ(I54,I:I,1),"")</f>
        <v/>
      </c>
      <c r="T54" s="255" t="str">
        <f>IFERROR(_xlfn.RANK.EQ(J54,J:J,1),"")</f>
        <v/>
      </c>
      <c r="U54" s="255" t="str">
        <f>IFERROR(_xlfn.RANK.EQ(K54,K:K,1),"")</f>
        <v/>
      </c>
    </row>
    <row r="55" spans="1:22" ht="13" customHeight="1">
      <c r="A55" s="181" t="s">
        <v>255</v>
      </c>
      <c r="B55" s="180" t="s">
        <v>34</v>
      </c>
      <c r="C55" s="184" t="s">
        <v>27</v>
      </c>
      <c r="D55" s="21"/>
      <c r="E55" s="15">
        <v>113</v>
      </c>
      <c r="F55" s="15"/>
      <c r="G55" s="15" t="s">
        <v>558</v>
      </c>
      <c r="H55" s="15" t="s">
        <v>558</v>
      </c>
      <c r="I55" s="15" t="s">
        <v>558</v>
      </c>
      <c r="J55" s="15" t="s">
        <v>558</v>
      </c>
      <c r="K55" s="15" t="s">
        <v>558</v>
      </c>
      <c r="L55" s="82">
        <f t="shared" si="0"/>
        <v>1</v>
      </c>
      <c r="M55" s="82"/>
      <c r="N55" s="255" t="str">
        <f>IFERROR(_xlfn.RANK.EQ(D55,D:D,1),"")</f>
        <v/>
      </c>
      <c r="O55" s="255">
        <f>IFERROR(_xlfn.RANK.EQ(E55,E:E,1),"")</f>
        <v>13</v>
      </c>
      <c r="P55" s="255" t="str">
        <f>IFERROR(_xlfn.RANK.EQ(F55,F:F,1),"")</f>
        <v/>
      </c>
      <c r="Q55" s="255" t="str">
        <f>IFERROR(_xlfn.RANK.EQ(G55,G:G,1),"")</f>
        <v/>
      </c>
      <c r="R55" s="255" t="str">
        <f>IFERROR(_xlfn.RANK.EQ(H55,H:H,1),"")</f>
        <v/>
      </c>
      <c r="S55" s="255" t="str">
        <f>IFERROR(_xlfn.RANK.EQ(I55,I:I,1),"")</f>
        <v/>
      </c>
      <c r="T55" s="255" t="str">
        <f>IFERROR(_xlfn.RANK.EQ(J55,J:J,1),"")</f>
        <v/>
      </c>
      <c r="U55" s="255" t="str">
        <f>IFERROR(_xlfn.RANK.EQ(K55,K:K,1),"")</f>
        <v/>
      </c>
    </row>
    <row r="56" spans="1:22" ht="13" customHeight="1">
      <c r="A56" s="181" t="s">
        <v>322</v>
      </c>
      <c r="B56" s="180" t="s">
        <v>34</v>
      </c>
      <c r="C56" s="184" t="s">
        <v>16</v>
      </c>
      <c r="D56" s="21"/>
      <c r="E56" s="15">
        <v>121</v>
      </c>
      <c r="F56" s="15"/>
      <c r="G56" s="15" t="s">
        <v>558</v>
      </c>
      <c r="H56" s="15" t="s">
        <v>558</v>
      </c>
      <c r="I56" s="15" t="s">
        <v>558</v>
      </c>
      <c r="J56" s="15" t="s">
        <v>558</v>
      </c>
      <c r="K56" s="15" t="s">
        <v>558</v>
      </c>
      <c r="L56" s="82">
        <f t="shared" si="0"/>
        <v>1</v>
      </c>
      <c r="M56" s="82"/>
      <c r="N56" s="255" t="str">
        <f>IFERROR(_xlfn.RANK.EQ(D56,D:D,1),"")</f>
        <v/>
      </c>
      <c r="O56" s="255">
        <f>IFERROR(_xlfn.RANK.EQ(E56,E:E,1),"")</f>
        <v>14</v>
      </c>
      <c r="P56" s="255" t="str">
        <f>IFERROR(_xlfn.RANK.EQ(F56,F:F,1),"")</f>
        <v/>
      </c>
      <c r="Q56" s="255" t="str">
        <f>IFERROR(_xlfn.RANK.EQ(G56,G:G,1),"")</f>
        <v/>
      </c>
      <c r="R56" s="255" t="str">
        <f>IFERROR(_xlfn.RANK.EQ(H56,H:H,1),"")</f>
        <v/>
      </c>
      <c r="S56" s="255" t="str">
        <f>IFERROR(_xlfn.RANK.EQ(I56,I:I,1),"")</f>
        <v/>
      </c>
      <c r="T56" s="255" t="str">
        <f>IFERROR(_xlfn.RANK.EQ(J56,J:J,1),"")</f>
        <v/>
      </c>
      <c r="U56" s="255" t="str">
        <f>IFERROR(_xlfn.RANK.EQ(K56,K:K,1),"")</f>
        <v/>
      </c>
    </row>
    <row r="57" spans="1:22" ht="13" customHeight="1">
      <c r="A57" s="181" t="s">
        <v>261</v>
      </c>
      <c r="B57" s="181" t="s">
        <v>34</v>
      </c>
      <c r="C57" s="236" t="s">
        <v>27</v>
      </c>
      <c r="D57" s="15"/>
      <c r="E57" s="15">
        <v>141</v>
      </c>
      <c r="F57" s="15"/>
      <c r="G57" s="15" t="s">
        <v>558</v>
      </c>
      <c r="H57" s="15" t="s">
        <v>558</v>
      </c>
      <c r="I57" s="15" t="s">
        <v>558</v>
      </c>
      <c r="J57" s="15" t="s">
        <v>558</v>
      </c>
      <c r="K57" s="15" t="s">
        <v>558</v>
      </c>
      <c r="L57" s="82">
        <f t="shared" si="0"/>
        <v>1</v>
      </c>
      <c r="M57" s="82"/>
      <c r="N57" s="255" t="str">
        <f>IFERROR(_xlfn.RANK.EQ(D57,D:D,1),"")</f>
        <v/>
      </c>
      <c r="O57" s="255">
        <f>IFERROR(_xlfn.RANK.EQ(E57,E:E,1),"")</f>
        <v>16</v>
      </c>
      <c r="P57" s="255" t="str">
        <f>IFERROR(_xlfn.RANK.EQ(F57,F:F,1),"")</f>
        <v/>
      </c>
      <c r="Q57" s="255" t="str">
        <f>IFERROR(_xlfn.RANK.EQ(G57,G:G,1),"")</f>
        <v/>
      </c>
      <c r="R57" s="255" t="str">
        <f>IFERROR(_xlfn.RANK.EQ(H57,H:H,1),"")</f>
        <v/>
      </c>
      <c r="S57" s="255" t="str">
        <f>IFERROR(_xlfn.RANK.EQ(I57,I:I,1),"")</f>
        <v/>
      </c>
      <c r="T57" s="255" t="str">
        <f>IFERROR(_xlfn.RANK.EQ(J57,J:J,1),"")</f>
        <v/>
      </c>
      <c r="U57" s="255" t="str">
        <f>IFERROR(_xlfn.RANK.EQ(K57,K:K,1),"")</f>
        <v/>
      </c>
    </row>
    <row r="58" spans="1:22" ht="13" customHeight="1">
      <c r="A58" s="168" t="s">
        <v>112</v>
      </c>
      <c r="B58" s="167" t="s">
        <v>34</v>
      </c>
      <c r="C58" s="166" t="s">
        <v>14</v>
      </c>
      <c r="D58" s="854">
        <v>27</v>
      </c>
      <c r="E58" s="86"/>
      <c r="F58" s="73"/>
      <c r="G58" s="15" t="s">
        <v>558</v>
      </c>
      <c r="H58" s="73" t="s">
        <v>558</v>
      </c>
      <c r="I58" s="20" t="s">
        <v>558</v>
      </c>
      <c r="J58" s="15" t="s">
        <v>558</v>
      </c>
      <c r="K58" s="15" t="s">
        <v>558</v>
      </c>
      <c r="L58" s="82">
        <f t="shared" si="0"/>
        <v>1</v>
      </c>
      <c r="M58" s="82"/>
      <c r="N58" s="255">
        <f t="shared" ref="N58:N61" si="1">IFERROR(_xlfn.RANK.EQ(D58,D:D,1),"")</f>
        <v>1</v>
      </c>
      <c r="O58" s="255" t="str">
        <f t="shared" ref="O58:O61" si="2">IFERROR(_xlfn.RANK.EQ(E58,E:E,1),"")</f>
        <v/>
      </c>
      <c r="P58" s="255" t="str">
        <f t="shared" ref="P58:P61" si="3">IFERROR(_xlfn.RANK.EQ(F58,F:F,1),"")</f>
        <v/>
      </c>
    </row>
    <row r="59" spans="1:22" ht="13" customHeight="1">
      <c r="A59" s="155" t="s">
        <v>200</v>
      </c>
      <c r="B59" s="164" t="s">
        <v>34</v>
      </c>
      <c r="C59" s="163" t="s">
        <v>21</v>
      </c>
      <c r="D59" s="676">
        <v>115</v>
      </c>
      <c r="E59" s="15"/>
      <c r="F59" s="15"/>
      <c r="G59" s="15" t="s">
        <v>558</v>
      </c>
      <c r="H59" s="15" t="s">
        <v>558</v>
      </c>
      <c r="I59" s="20" t="s">
        <v>558</v>
      </c>
      <c r="J59" s="15" t="s">
        <v>558</v>
      </c>
      <c r="K59" s="15" t="s">
        <v>558</v>
      </c>
      <c r="L59" s="82">
        <f t="shared" si="0"/>
        <v>1</v>
      </c>
      <c r="M59" s="82"/>
      <c r="N59" s="255">
        <f t="shared" si="1"/>
        <v>17</v>
      </c>
      <c r="O59" s="255" t="str">
        <f t="shared" si="2"/>
        <v/>
      </c>
      <c r="P59" s="255" t="str">
        <f t="shared" si="3"/>
        <v/>
      </c>
    </row>
    <row r="60" spans="1:22" ht="13" customHeight="1">
      <c r="A60" s="168" t="s">
        <v>151</v>
      </c>
      <c r="B60" s="167" t="s">
        <v>34</v>
      </c>
      <c r="C60" s="166" t="s">
        <v>19</v>
      </c>
      <c r="D60" s="148">
        <v>116</v>
      </c>
      <c r="E60" s="15"/>
      <c r="F60" s="15"/>
      <c r="G60" s="15" t="s">
        <v>558</v>
      </c>
      <c r="H60" s="15" t="s">
        <v>558</v>
      </c>
      <c r="I60" s="20" t="s">
        <v>558</v>
      </c>
      <c r="J60" s="15" t="s">
        <v>558</v>
      </c>
      <c r="K60" s="15" t="s">
        <v>558</v>
      </c>
      <c r="L60" s="82">
        <f t="shared" si="0"/>
        <v>1</v>
      </c>
      <c r="M60" s="82"/>
      <c r="N60" s="255">
        <f t="shared" si="1"/>
        <v>18</v>
      </c>
      <c r="O60" s="255" t="str">
        <f t="shared" si="2"/>
        <v/>
      </c>
      <c r="P60" s="255" t="str">
        <f t="shared" si="3"/>
        <v/>
      </c>
    </row>
    <row r="61" spans="1:22" ht="13" customHeight="1">
      <c r="A61" s="59" t="s">
        <v>173</v>
      </c>
      <c r="B61" s="56" t="s">
        <v>34</v>
      </c>
      <c r="C61" s="57" t="s">
        <v>26</v>
      </c>
      <c r="D61" s="20">
        <v>117</v>
      </c>
      <c r="E61" s="15"/>
      <c r="F61" s="15"/>
      <c r="G61" s="15" t="s">
        <v>558</v>
      </c>
      <c r="H61" s="15" t="s">
        <v>558</v>
      </c>
      <c r="I61" s="20" t="s">
        <v>558</v>
      </c>
      <c r="J61" s="15" t="s">
        <v>558</v>
      </c>
      <c r="K61" s="15" t="s">
        <v>558</v>
      </c>
      <c r="L61" s="82">
        <f t="shared" si="0"/>
        <v>1</v>
      </c>
      <c r="M61" s="82"/>
      <c r="N61" s="255">
        <f t="shared" si="1"/>
        <v>19</v>
      </c>
      <c r="O61" s="255" t="str">
        <f t="shared" si="2"/>
        <v/>
      </c>
      <c r="P61" s="255" t="str">
        <f t="shared" si="3"/>
        <v/>
      </c>
    </row>
    <row r="62" spans="1:22" ht="13" customHeight="1">
      <c r="A62" s="55"/>
      <c r="B62" s="56"/>
      <c r="C62" s="57"/>
      <c r="D62" s="15"/>
      <c r="E62" s="61"/>
      <c r="F62" s="15"/>
      <c r="G62" s="15"/>
      <c r="H62" s="15"/>
      <c r="I62" s="15"/>
      <c r="J62" s="13"/>
      <c r="K62" s="15"/>
      <c r="L62" s="82"/>
      <c r="M62" s="82"/>
    </row>
    <row r="63" spans="1:22" ht="13" customHeight="1">
      <c r="A63" s="88"/>
      <c r="B63" s="90"/>
      <c r="C63" s="91"/>
      <c r="D63" s="86"/>
      <c r="E63" s="15"/>
      <c r="F63" s="15"/>
      <c r="G63" s="15"/>
      <c r="H63" s="15"/>
      <c r="I63" s="15"/>
      <c r="J63" s="13"/>
      <c r="K63" s="15"/>
      <c r="L63" s="82"/>
      <c r="M63" s="82"/>
    </row>
    <row r="64" spans="1:22" ht="13" customHeight="1">
      <c r="A64" s="55"/>
      <c r="B64" s="56"/>
      <c r="C64" s="57"/>
      <c r="D64" s="15"/>
      <c r="E64" s="15"/>
      <c r="F64" s="15"/>
      <c r="G64" s="15"/>
      <c r="H64" s="15"/>
      <c r="I64" s="13"/>
      <c r="J64" s="13"/>
      <c r="K64" s="15"/>
      <c r="L64" s="82"/>
      <c r="M64" s="82"/>
    </row>
    <row r="65" spans="1:13" ht="13" customHeight="1">
      <c r="A65" s="55"/>
      <c r="B65" s="56"/>
      <c r="C65" s="57"/>
      <c r="D65" s="15"/>
      <c r="E65" s="20"/>
      <c r="F65" s="15"/>
      <c r="G65" s="15"/>
      <c r="H65" s="15"/>
      <c r="I65" s="13"/>
      <c r="J65" s="13"/>
      <c r="K65" s="15"/>
      <c r="L65" s="82"/>
      <c r="M65" s="82"/>
    </row>
    <row r="66" spans="1:13" ht="13" customHeight="1">
      <c r="A66" s="55"/>
      <c r="B66" s="56"/>
      <c r="C66" s="57"/>
      <c r="D66" s="15"/>
      <c r="E66" s="81"/>
      <c r="F66" s="15"/>
      <c r="G66" s="15"/>
      <c r="H66" s="15"/>
      <c r="I66" s="13"/>
      <c r="J66" s="13"/>
      <c r="K66" s="13"/>
      <c r="L66" s="82"/>
      <c r="M66" s="82"/>
    </row>
    <row r="67" spans="1:13" ht="13" customHeight="1">
      <c r="A67" s="59"/>
      <c r="B67" s="56"/>
      <c r="C67" s="57"/>
      <c r="D67" s="15"/>
      <c r="E67" s="81"/>
      <c r="F67" s="15"/>
      <c r="G67" s="15"/>
      <c r="H67" s="15"/>
      <c r="I67" s="13"/>
      <c r="J67" s="13"/>
      <c r="K67" s="13"/>
      <c r="L67" s="82"/>
      <c r="M67" s="82"/>
    </row>
    <row r="68" spans="1:13" ht="13" customHeight="1">
      <c r="A68" s="59"/>
      <c r="B68" s="56"/>
      <c r="C68" s="57"/>
      <c r="D68" s="21"/>
      <c r="E68" s="81"/>
      <c r="F68" s="15"/>
      <c r="G68" s="15"/>
      <c r="H68" s="15"/>
      <c r="I68" s="13"/>
      <c r="J68" s="13"/>
      <c r="K68" s="13"/>
      <c r="L68" s="82"/>
      <c r="M68" s="82"/>
    </row>
    <row r="69" spans="1:13" ht="13" customHeight="1">
      <c r="A69" s="55"/>
      <c r="B69" s="56"/>
      <c r="C69" s="57"/>
      <c r="D69" s="15"/>
      <c r="E69" s="81"/>
      <c r="F69" s="15"/>
      <c r="G69" s="15"/>
      <c r="H69" s="15"/>
      <c r="I69" s="13"/>
      <c r="J69" s="13"/>
      <c r="K69" s="13"/>
      <c r="L69" s="82"/>
      <c r="M69" s="82"/>
    </row>
    <row r="70" spans="1:13" ht="13" customHeight="1">
      <c r="A70" s="27"/>
      <c r="B70" s="28"/>
      <c r="C70" s="29"/>
      <c r="D70" s="21"/>
      <c r="E70" s="22"/>
      <c r="F70" s="21"/>
      <c r="G70" s="62"/>
      <c r="H70" s="15"/>
      <c r="I70" s="13"/>
      <c r="J70" s="13"/>
      <c r="K70" s="15"/>
      <c r="L70" s="82"/>
      <c r="M70" s="82"/>
    </row>
    <row r="71" spans="1:13" ht="13" customHeight="1">
      <c r="A71" s="55"/>
      <c r="B71" s="56"/>
      <c r="C71" s="57"/>
      <c r="D71" s="15"/>
      <c r="E71" s="20"/>
      <c r="F71" s="15"/>
      <c r="G71" s="15"/>
      <c r="H71" s="15"/>
      <c r="I71" s="15"/>
      <c r="J71" s="13"/>
      <c r="K71" s="15"/>
      <c r="L71" s="82"/>
      <c r="M71" s="82"/>
    </row>
    <row r="72" spans="1:13" ht="13" customHeight="1">
      <c r="A72" s="27"/>
      <c r="B72" s="28"/>
      <c r="C72" s="29"/>
      <c r="D72" s="21"/>
      <c r="E72" s="22"/>
      <c r="F72" s="21"/>
      <c r="G72" s="62"/>
      <c r="H72" s="15"/>
      <c r="I72" s="15"/>
      <c r="J72" s="13"/>
      <c r="K72" s="15"/>
      <c r="L72" s="82"/>
      <c r="M72" s="82"/>
    </row>
    <row r="73" spans="1:13" ht="13" customHeight="1">
      <c r="A73" s="36"/>
      <c r="B73" s="28"/>
      <c r="C73" s="29"/>
      <c r="D73" s="22"/>
      <c r="E73" s="21"/>
      <c r="F73" s="21"/>
      <c r="G73" s="62"/>
      <c r="H73" s="15"/>
      <c r="I73" s="15"/>
      <c r="J73" s="13"/>
      <c r="K73" s="15"/>
      <c r="L73" s="82"/>
      <c r="M73" s="82"/>
    </row>
    <row r="74" spans="1:13" ht="13" customHeight="1">
      <c r="A74" s="36"/>
      <c r="B74" s="28"/>
      <c r="C74" s="29"/>
      <c r="D74" s="21"/>
      <c r="E74" s="21"/>
      <c r="F74" s="21"/>
      <c r="G74" s="62"/>
      <c r="H74" s="15"/>
      <c r="I74" s="15"/>
      <c r="J74" s="13"/>
      <c r="K74" s="15"/>
      <c r="L74" s="82"/>
      <c r="M74" s="82"/>
    </row>
    <row r="75" spans="1:13" ht="13" customHeight="1">
      <c r="A75" s="36"/>
      <c r="B75" s="28"/>
      <c r="C75" s="29"/>
      <c r="D75" s="21"/>
      <c r="E75" s="21"/>
      <c r="F75" s="21"/>
      <c r="G75" s="62"/>
      <c r="H75" s="15"/>
      <c r="I75" s="13"/>
      <c r="J75" s="13"/>
      <c r="K75" s="13"/>
      <c r="L75" s="82"/>
      <c r="M75" s="82"/>
    </row>
    <row r="76" spans="1:13" ht="13" customHeight="1">
      <c r="A76" s="36"/>
      <c r="B76" s="28"/>
      <c r="C76" s="29"/>
      <c r="D76" s="21"/>
      <c r="E76" s="22"/>
      <c r="F76" s="21"/>
      <c r="G76" s="66"/>
      <c r="H76" s="15"/>
      <c r="I76" s="13"/>
      <c r="J76" s="13"/>
      <c r="K76" s="13"/>
      <c r="L76" s="82"/>
      <c r="M76" s="82"/>
    </row>
    <row r="77" spans="1:13" ht="13" customHeight="1">
      <c r="A77" s="36"/>
      <c r="B77" s="28"/>
      <c r="C77" s="29"/>
      <c r="D77" s="21"/>
      <c r="E77" s="22"/>
      <c r="F77" s="21"/>
      <c r="G77" s="66"/>
      <c r="H77" s="15"/>
      <c r="I77" s="15"/>
      <c r="J77" s="13"/>
      <c r="K77" s="13"/>
      <c r="L77" s="82"/>
      <c r="M77" s="82"/>
    </row>
    <row r="78" spans="1:13" ht="13" customHeight="1">
      <c r="A78" s="43"/>
      <c r="B78" s="44"/>
      <c r="C78" s="53"/>
      <c r="D78" s="109"/>
      <c r="E78" s="76"/>
      <c r="F78" s="109"/>
      <c r="G78" s="66"/>
      <c r="H78" s="80"/>
      <c r="I78" s="80"/>
      <c r="J78" s="13"/>
      <c r="K78" s="13"/>
      <c r="L78" s="82"/>
      <c r="M78" s="82"/>
    </row>
    <row r="79" spans="1:13" ht="13" customHeight="1">
      <c r="A79" s="43"/>
      <c r="B79" s="44"/>
      <c r="C79" s="53"/>
      <c r="D79" s="109"/>
      <c r="E79" s="76"/>
      <c r="F79" s="109"/>
      <c r="G79" s="66"/>
      <c r="H79" s="80"/>
      <c r="I79" s="80"/>
      <c r="J79" s="13"/>
      <c r="K79" s="13"/>
      <c r="L79" s="82"/>
      <c r="M79" s="82"/>
    </row>
    <row r="80" spans="1:13" ht="13" customHeight="1">
      <c r="A80" s="20"/>
      <c r="B80" s="15"/>
      <c r="C80" s="31"/>
      <c r="D80" s="15"/>
      <c r="E80" s="20"/>
      <c r="F80" s="15"/>
      <c r="G80" s="15"/>
      <c r="H80" s="15"/>
      <c r="I80" s="15"/>
      <c r="J80" s="13"/>
      <c r="K80" s="13"/>
      <c r="L80" s="82"/>
    </row>
    <row r="81" spans="1:13" ht="13" customHeight="1">
      <c r="A81" s="22"/>
      <c r="B81" s="21"/>
      <c r="C81" s="29"/>
      <c r="D81" s="21"/>
      <c r="E81" s="22"/>
      <c r="F81" s="21"/>
      <c r="G81" s="66"/>
      <c r="H81" s="15"/>
      <c r="I81" s="110"/>
      <c r="J81" s="13"/>
      <c r="K81" s="13"/>
      <c r="L81" s="82"/>
    </row>
    <row r="82" spans="1:13" ht="13" customHeight="1">
      <c r="A82" s="22"/>
      <c r="B82" s="21"/>
      <c r="C82" s="29"/>
      <c r="D82" s="21"/>
      <c r="E82" s="22"/>
      <c r="F82" s="21"/>
      <c r="G82" s="66"/>
      <c r="H82" s="15"/>
      <c r="I82" s="58"/>
      <c r="J82" s="13"/>
      <c r="K82" s="13"/>
      <c r="L82" s="82"/>
    </row>
    <row r="83" spans="1:13" ht="13" customHeight="1">
      <c r="A83" s="20"/>
      <c r="B83" s="15"/>
      <c r="C83" s="31"/>
      <c r="D83" s="15"/>
      <c r="E83" s="20"/>
      <c r="F83" s="15"/>
      <c r="G83" s="62"/>
      <c r="H83" s="15"/>
      <c r="I83" s="13"/>
      <c r="J83" s="13"/>
      <c r="K83" s="13"/>
      <c r="L83" s="82"/>
    </row>
    <row r="84" spans="1:13" ht="13" customHeight="1">
      <c r="A84" s="5"/>
      <c r="B84" s="15"/>
      <c r="C84" s="31"/>
      <c r="D84" s="15"/>
      <c r="E84" s="20"/>
      <c r="F84" s="15"/>
      <c r="G84" s="62"/>
      <c r="H84" s="15"/>
      <c r="I84" s="13"/>
      <c r="J84" s="13"/>
      <c r="K84" s="13"/>
      <c r="L84" s="82"/>
    </row>
    <row r="85" spans="1:13" ht="13" customHeight="1">
      <c r="A85" s="22"/>
      <c r="B85" s="21"/>
      <c r="C85" s="29"/>
      <c r="D85" s="21"/>
      <c r="E85" s="22"/>
      <c r="F85" s="21"/>
      <c r="G85" s="62"/>
      <c r="H85" s="15"/>
      <c r="I85" s="58"/>
      <c r="J85" s="13"/>
      <c r="K85" s="94"/>
      <c r="L85" s="82"/>
    </row>
    <row r="86" spans="1:13" ht="13" customHeight="1">
      <c r="A86" s="33"/>
      <c r="B86" s="34"/>
      <c r="C86" s="31"/>
      <c r="D86" s="21"/>
      <c r="E86" s="22"/>
      <c r="F86" s="21"/>
      <c r="G86" s="66"/>
      <c r="H86" s="15"/>
      <c r="I86" s="15"/>
      <c r="J86" s="13"/>
      <c r="K86" s="94"/>
      <c r="L86" s="82"/>
    </row>
    <row r="87" spans="1:13" ht="13" customHeight="1">
      <c r="B87" s="21"/>
      <c r="C87" s="29"/>
      <c r="D87" s="21"/>
      <c r="E87" s="22"/>
      <c r="F87" s="21"/>
      <c r="G87" s="66"/>
      <c r="H87" s="15"/>
      <c r="I87" s="58"/>
      <c r="J87" s="13"/>
      <c r="K87" s="13"/>
      <c r="L87" s="82"/>
    </row>
    <row r="88" spans="1:13" ht="13" customHeight="1">
      <c r="A88" s="33"/>
      <c r="B88" s="34"/>
      <c r="C88" s="31"/>
      <c r="D88" s="21"/>
      <c r="E88" s="22"/>
      <c r="F88" s="21"/>
      <c r="G88" s="66"/>
      <c r="H88" s="15"/>
      <c r="I88" s="15"/>
      <c r="J88" s="13"/>
      <c r="K88" s="13"/>
      <c r="L88" s="82"/>
    </row>
    <row r="89" spans="1:13" ht="13" customHeight="1">
      <c r="A89" s="33"/>
      <c r="B89" s="33"/>
      <c r="C89" s="35"/>
      <c r="D89" s="22"/>
      <c r="E89" s="21"/>
      <c r="F89" s="21"/>
      <c r="G89" s="66"/>
      <c r="H89" s="15"/>
      <c r="I89" s="13"/>
      <c r="J89" s="13"/>
      <c r="K89" s="13"/>
      <c r="L89" s="82"/>
    </row>
    <row r="90" spans="1:13" ht="13" customHeight="1">
      <c r="A90" s="22"/>
      <c r="B90" s="22"/>
      <c r="C90" s="35"/>
      <c r="D90" s="22"/>
      <c r="E90" s="21"/>
      <c r="F90" s="21"/>
      <c r="G90" s="66"/>
      <c r="H90" s="15"/>
      <c r="I90" s="15"/>
      <c r="J90" s="13"/>
      <c r="K90" s="15"/>
      <c r="L90" s="82"/>
      <c r="M90" s="82"/>
    </row>
    <row r="91" spans="1:13" ht="13" customHeight="1">
      <c r="A91" s="22"/>
      <c r="B91" s="22"/>
      <c r="C91" s="35"/>
      <c r="D91" s="22"/>
      <c r="E91" s="21"/>
      <c r="F91" s="21"/>
      <c r="G91" s="66"/>
      <c r="H91" s="15"/>
      <c r="I91" s="15"/>
      <c r="J91" s="13"/>
      <c r="K91" s="15"/>
      <c r="L91" s="82"/>
      <c r="M91" s="82"/>
    </row>
    <row r="92" spans="1:13" ht="13" customHeight="1">
      <c r="A92" s="5"/>
      <c r="B92" s="20"/>
      <c r="C92" s="20"/>
      <c r="D92" s="20"/>
      <c r="E92" s="15"/>
      <c r="F92" s="15"/>
      <c r="G92" s="15"/>
      <c r="H92" s="15"/>
      <c r="I92" s="15"/>
      <c r="J92" s="13"/>
      <c r="K92" s="15"/>
      <c r="L92" s="82"/>
      <c r="M92" s="82"/>
    </row>
    <row r="93" spans="1:13" ht="13" customHeight="1">
      <c r="A93" s="27"/>
      <c r="B93" s="36"/>
      <c r="C93" s="37"/>
      <c r="D93" s="22"/>
      <c r="E93" s="21"/>
      <c r="F93" s="21"/>
      <c r="G93" s="62"/>
      <c r="H93" s="15"/>
      <c r="I93" s="15"/>
      <c r="J93" s="13"/>
      <c r="K93" s="15"/>
      <c r="L93" s="82"/>
      <c r="M93" s="82"/>
    </row>
    <row r="94" spans="1:13" ht="13" customHeight="1">
      <c r="A94" s="27"/>
      <c r="B94" s="36"/>
      <c r="C94" s="37"/>
      <c r="D94" s="22"/>
      <c r="E94" s="21"/>
      <c r="F94" s="21"/>
      <c r="G94" s="62"/>
      <c r="H94" s="15"/>
      <c r="I94" s="13"/>
      <c r="J94" s="13"/>
      <c r="K94" s="13"/>
      <c r="L94" s="82"/>
      <c r="M94" s="82"/>
    </row>
    <row r="95" spans="1:13" ht="13" customHeight="1">
      <c r="A95" s="35"/>
      <c r="B95" s="34"/>
      <c r="C95" s="31"/>
      <c r="D95" s="42"/>
      <c r="E95" s="29"/>
      <c r="F95" s="21"/>
      <c r="G95" s="62"/>
      <c r="H95" s="15"/>
      <c r="I95" s="15"/>
      <c r="J95" s="13"/>
      <c r="K95" s="13"/>
      <c r="L95" s="82"/>
      <c r="M95" s="82"/>
    </row>
    <row r="96" spans="1:13" ht="13" customHeight="1">
      <c r="A96" s="35"/>
      <c r="B96" s="33"/>
      <c r="C96" s="35"/>
      <c r="D96" s="50"/>
      <c r="E96" s="29"/>
      <c r="F96" s="21"/>
      <c r="G96" s="62"/>
      <c r="H96" s="15"/>
      <c r="I96" s="15"/>
      <c r="J96" s="13"/>
      <c r="K96" s="13"/>
      <c r="L96" s="82"/>
      <c r="M96" s="82"/>
    </row>
    <row r="97" spans="1:13" ht="13" customHeight="1">
      <c r="A97" s="27"/>
      <c r="B97" s="36"/>
      <c r="C97" s="37"/>
      <c r="D97" s="22"/>
      <c r="E97" s="21"/>
      <c r="F97" s="21"/>
      <c r="G97" s="62"/>
      <c r="H97" s="15"/>
      <c r="I97" s="15"/>
      <c r="J97" s="13"/>
      <c r="K97" s="15"/>
      <c r="L97" s="82"/>
      <c r="M97" s="82"/>
    </row>
    <row r="98" spans="1:13" ht="13" customHeight="1">
      <c r="A98" s="33"/>
      <c r="B98" s="34"/>
      <c r="C98" s="31"/>
      <c r="D98" s="21"/>
      <c r="E98" s="21"/>
      <c r="F98" s="21"/>
      <c r="G98" s="62"/>
      <c r="H98" s="62"/>
      <c r="I98" s="13"/>
      <c r="J98" s="13"/>
      <c r="K98" s="13"/>
      <c r="L98" s="82"/>
      <c r="M98" s="82"/>
    </row>
    <row r="99" spans="1:13" ht="13" customHeight="1">
      <c r="A99" s="35"/>
      <c r="B99" s="34"/>
      <c r="C99" s="31"/>
      <c r="D99" s="42"/>
      <c r="E99" s="29"/>
      <c r="F99" s="21"/>
      <c r="G99" s="62"/>
      <c r="H99" s="15"/>
      <c r="I99" s="15"/>
      <c r="J99" s="13"/>
      <c r="K99" s="15"/>
      <c r="L99" s="82"/>
      <c r="M99" s="82"/>
    </row>
    <row r="100" spans="1:13" ht="13" customHeight="1">
      <c r="A100" s="55"/>
      <c r="B100" s="56"/>
      <c r="C100" s="57"/>
      <c r="D100" s="15"/>
      <c r="E100" s="15"/>
      <c r="F100" s="15"/>
      <c r="G100" s="15"/>
      <c r="H100" s="15"/>
      <c r="I100" s="15"/>
      <c r="J100" s="13"/>
      <c r="K100" s="15"/>
      <c r="L100" s="82"/>
      <c r="M100" s="82"/>
    </row>
    <row r="101" spans="1:13" ht="13" customHeight="1">
      <c r="A101" s="22"/>
      <c r="B101" s="21"/>
      <c r="C101" s="31"/>
      <c r="D101" s="21"/>
      <c r="E101" s="21"/>
      <c r="F101" s="21"/>
      <c r="G101" s="66"/>
      <c r="H101" s="15"/>
      <c r="I101" s="15"/>
      <c r="J101" s="13"/>
      <c r="K101" s="15"/>
      <c r="L101" s="82"/>
      <c r="M101" s="82"/>
    </row>
    <row r="102" spans="1:13" ht="13" customHeight="1">
      <c r="A102" s="22"/>
      <c r="B102" s="21"/>
      <c r="C102" s="29"/>
      <c r="D102" s="21"/>
      <c r="E102" s="21"/>
      <c r="F102" s="21"/>
      <c r="G102" s="62"/>
      <c r="H102" s="15"/>
      <c r="I102" s="58"/>
      <c r="J102" s="13"/>
      <c r="K102" s="13"/>
      <c r="L102" s="82"/>
    </row>
    <row r="103" spans="1:13" ht="13" customHeight="1">
      <c r="B103" s="54"/>
      <c r="C103" s="29"/>
      <c r="D103" s="21"/>
      <c r="E103" s="21"/>
      <c r="F103" s="21"/>
      <c r="G103" s="62"/>
      <c r="H103" s="15"/>
      <c r="I103" s="15"/>
      <c r="J103" s="13"/>
      <c r="K103" s="13"/>
      <c r="L103" s="82"/>
      <c r="M103" s="82"/>
    </row>
    <row r="104" spans="1:13" ht="13" customHeight="1">
      <c r="A104" s="27"/>
      <c r="B104" s="28"/>
      <c r="C104" s="29"/>
      <c r="D104" s="21"/>
      <c r="E104" s="21"/>
      <c r="F104" s="21"/>
      <c r="G104" s="62"/>
      <c r="H104" s="15"/>
      <c r="I104" s="15"/>
      <c r="J104" s="13"/>
      <c r="K104" s="15"/>
      <c r="L104" s="82"/>
      <c r="M104" s="82"/>
    </row>
    <row r="105" spans="1:13" ht="13" customHeight="1">
      <c r="A105" s="27"/>
      <c r="B105" s="28"/>
      <c r="C105" s="29"/>
      <c r="D105" s="21"/>
      <c r="E105" s="21"/>
      <c r="F105" s="21"/>
      <c r="G105" s="62"/>
      <c r="H105" s="15"/>
      <c r="I105" s="15"/>
      <c r="J105" s="13"/>
      <c r="K105" s="15"/>
      <c r="L105" s="82"/>
      <c r="M105" s="82"/>
    </row>
    <row r="106" spans="1:13" ht="13" customHeight="1">
      <c r="A106" s="27"/>
      <c r="B106" s="28"/>
      <c r="C106" s="29"/>
      <c r="D106" s="21"/>
      <c r="E106" s="21"/>
      <c r="F106" s="21"/>
      <c r="G106" s="62"/>
      <c r="H106" s="52"/>
      <c r="I106" s="15"/>
      <c r="J106" s="13"/>
      <c r="K106" s="15"/>
      <c r="L106" s="82"/>
      <c r="M106" s="82"/>
    </row>
    <row r="107" spans="1:13" ht="13" customHeight="1">
      <c r="A107" s="59"/>
      <c r="B107" s="56"/>
      <c r="C107" s="57"/>
      <c r="D107" s="58"/>
      <c r="E107" s="61"/>
      <c r="F107" s="61"/>
      <c r="G107" s="15"/>
      <c r="H107" s="15"/>
      <c r="I107" s="13"/>
      <c r="J107" s="13"/>
      <c r="K107" s="13"/>
      <c r="L107" s="82"/>
      <c r="M107" s="82"/>
    </row>
    <row r="108" spans="1:13" ht="13" customHeight="1">
      <c r="A108" s="36"/>
      <c r="B108" s="28"/>
      <c r="C108" s="29"/>
      <c r="D108" s="21"/>
      <c r="E108" s="21"/>
      <c r="F108" s="21"/>
      <c r="G108" s="62"/>
      <c r="H108" s="15"/>
      <c r="I108" s="15"/>
      <c r="J108" s="13"/>
      <c r="K108" s="15"/>
      <c r="L108" s="82"/>
      <c r="M108" s="82"/>
    </row>
    <row r="109" spans="1:13" ht="13" customHeight="1">
      <c r="A109" s="35"/>
      <c r="B109" s="34"/>
      <c r="C109" s="31"/>
      <c r="D109" s="42"/>
      <c r="E109" s="29"/>
      <c r="F109" s="21"/>
      <c r="G109" s="62"/>
      <c r="H109" s="15"/>
      <c r="I109" s="15"/>
      <c r="J109" s="13"/>
      <c r="K109" s="13"/>
      <c r="L109" s="82"/>
      <c r="M109" s="82"/>
    </row>
    <row r="110" spans="1:13" ht="13" customHeight="1">
      <c r="A110" s="33"/>
      <c r="B110" s="34"/>
      <c r="C110" s="31"/>
      <c r="D110" s="21"/>
      <c r="E110" s="21"/>
      <c r="F110" s="21"/>
      <c r="G110" s="62"/>
      <c r="H110" s="15"/>
      <c r="I110" s="15"/>
      <c r="J110" s="13"/>
      <c r="K110" s="13"/>
      <c r="L110" s="82"/>
      <c r="M110" s="82"/>
    </row>
    <row r="111" spans="1:13" ht="13" customHeight="1">
      <c r="A111" s="35"/>
      <c r="B111" s="34"/>
      <c r="C111" s="31"/>
      <c r="D111" s="42"/>
      <c r="E111" s="21"/>
      <c r="F111" s="21"/>
      <c r="G111" s="62"/>
      <c r="H111" s="15"/>
      <c r="I111" s="15"/>
      <c r="J111" s="13"/>
      <c r="K111" s="13"/>
      <c r="L111" s="82"/>
      <c r="M111" s="82"/>
    </row>
    <row r="112" spans="1:13" ht="13" customHeight="1">
      <c r="A112" s="79"/>
      <c r="B112" s="56"/>
      <c r="C112" s="57"/>
      <c r="D112" s="108"/>
      <c r="E112" s="61"/>
      <c r="F112" s="61"/>
      <c r="G112" s="58"/>
      <c r="H112" s="57"/>
      <c r="I112" s="13"/>
      <c r="J112" s="13"/>
      <c r="K112" s="13"/>
      <c r="L112" s="82"/>
      <c r="M112" s="82"/>
    </row>
    <row r="113" spans="1:21" ht="13" customHeight="1">
      <c r="A113" s="35"/>
      <c r="B113" s="34"/>
      <c r="C113" s="31"/>
      <c r="D113" s="42"/>
      <c r="E113" s="21"/>
      <c r="F113" s="21"/>
      <c r="G113" s="62"/>
      <c r="H113" s="15"/>
      <c r="I113" s="15"/>
      <c r="J113" s="13"/>
      <c r="K113" s="13"/>
      <c r="L113" s="82"/>
      <c r="M113" s="82"/>
    </row>
    <row r="114" spans="1:21" ht="13" customHeight="1">
      <c r="A114" s="55"/>
      <c r="B114" s="56"/>
      <c r="C114" s="57"/>
      <c r="D114" s="15"/>
      <c r="E114" s="15"/>
      <c r="F114" s="15"/>
      <c r="G114" s="15"/>
      <c r="H114" s="15"/>
      <c r="I114" s="15"/>
      <c r="J114" s="13"/>
      <c r="K114" s="15"/>
      <c r="L114" s="82"/>
      <c r="M114" s="82"/>
    </row>
    <row r="115" spans="1:21" ht="13" customHeight="1">
      <c r="A115" s="27"/>
      <c r="B115" s="28"/>
      <c r="C115" s="29"/>
      <c r="D115" s="21"/>
      <c r="E115" s="21"/>
      <c r="F115" s="21"/>
      <c r="G115" s="66"/>
      <c r="H115" s="52"/>
      <c r="I115" s="13"/>
      <c r="J115" s="13"/>
      <c r="K115" s="13"/>
      <c r="L115" s="82"/>
      <c r="M115" s="82"/>
    </row>
    <row r="116" spans="1:21" ht="13" customHeight="1">
      <c r="A116" s="27"/>
      <c r="B116" s="28"/>
      <c r="C116" s="29"/>
      <c r="D116" s="21"/>
      <c r="E116" s="21"/>
      <c r="F116" s="21"/>
      <c r="G116" s="63"/>
      <c r="H116" s="15"/>
      <c r="I116" s="15"/>
      <c r="J116" s="13"/>
      <c r="K116" s="13"/>
      <c r="L116" s="82"/>
      <c r="M116" s="82"/>
    </row>
    <row r="117" spans="1:21" ht="13" customHeight="1">
      <c r="A117" s="27"/>
      <c r="B117" s="28"/>
      <c r="C117" s="29"/>
      <c r="D117" s="21"/>
      <c r="E117" s="21"/>
      <c r="F117" s="21"/>
      <c r="G117" s="63"/>
      <c r="H117" s="15"/>
      <c r="I117" s="15"/>
      <c r="J117" s="13"/>
      <c r="K117" s="15"/>
      <c r="L117" s="82"/>
      <c r="M117" s="82"/>
    </row>
    <row r="118" spans="1:21" ht="13" customHeight="1">
      <c r="A118" s="55"/>
      <c r="B118" s="56"/>
      <c r="C118" s="57"/>
      <c r="D118" s="15"/>
      <c r="E118" s="15"/>
      <c r="F118" s="15"/>
      <c r="G118" s="15"/>
      <c r="H118" s="15"/>
      <c r="I118" s="15"/>
      <c r="J118" s="13"/>
      <c r="K118" s="15"/>
      <c r="L118" s="82"/>
      <c r="M118" s="82"/>
    </row>
    <row r="119" spans="1:21" ht="13" customHeight="1">
      <c r="A119" s="59"/>
      <c r="B119" s="56"/>
      <c r="C119" s="57"/>
      <c r="D119" s="15"/>
      <c r="E119" s="15"/>
      <c r="F119" s="15"/>
      <c r="G119" s="15"/>
      <c r="H119" s="15"/>
      <c r="I119" s="15"/>
      <c r="J119" s="13"/>
      <c r="K119" s="15"/>
      <c r="L119" s="82"/>
      <c r="M119" s="82"/>
    </row>
    <row r="120" spans="1:21" ht="13" customHeight="1">
      <c r="A120" s="36"/>
      <c r="B120" s="28"/>
      <c r="C120" s="29"/>
      <c r="D120" s="21"/>
      <c r="E120" s="21"/>
      <c r="F120" s="21"/>
      <c r="G120" s="62"/>
      <c r="H120" s="52"/>
      <c r="I120" s="15"/>
      <c r="J120" s="13"/>
      <c r="K120" s="15"/>
      <c r="L120" s="82"/>
      <c r="M120" s="82"/>
    </row>
    <row r="121" spans="1:21" ht="13" customHeight="1">
      <c r="A121" s="27"/>
      <c r="B121" s="28"/>
      <c r="C121" s="29"/>
      <c r="D121" s="21"/>
      <c r="E121" s="21"/>
      <c r="F121" s="21"/>
      <c r="G121" s="62"/>
      <c r="H121" s="52"/>
      <c r="I121" s="15"/>
      <c r="J121" s="13"/>
      <c r="K121" s="15"/>
      <c r="L121" s="82"/>
      <c r="M121" s="82"/>
    </row>
    <row r="122" spans="1:21" ht="13" customHeight="1">
      <c r="A122" s="36"/>
      <c r="B122" s="28"/>
      <c r="C122" s="29"/>
      <c r="D122" s="21"/>
      <c r="E122" s="21"/>
      <c r="F122" s="115"/>
      <c r="G122" s="63"/>
      <c r="H122" s="77"/>
      <c r="I122" s="13"/>
      <c r="J122" s="13"/>
      <c r="K122" s="13"/>
      <c r="L122" s="82"/>
      <c r="M122" s="82"/>
    </row>
    <row r="123" spans="1:21" ht="13" customHeight="1">
      <c r="A123" s="27"/>
      <c r="B123" s="28"/>
      <c r="C123" s="29"/>
      <c r="D123" s="21"/>
      <c r="E123" s="21"/>
      <c r="F123" s="21"/>
      <c r="G123" s="62"/>
      <c r="H123" s="52"/>
      <c r="I123" s="13"/>
      <c r="J123" s="13"/>
      <c r="K123" s="13"/>
      <c r="L123" s="82"/>
      <c r="M123" s="82"/>
    </row>
    <row r="124" spans="1:21" ht="13" customHeight="1">
      <c r="A124" s="27"/>
      <c r="B124" s="28"/>
      <c r="C124" s="29"/>
      <c r="D124" s="21"/>
      <c r="E124" s="21"/>
      <c r="F124" s="21"/>
      <c r="G124" s="62"/>
      <c r="H124" s="52"/>
      <c r="I124" s="13"/>
      <c r="J124" s="13"/>
      <c r="K124" s="13"/>
      <c r="L124" s="82"/>
      <c r="M124" s="82"/>
    </row>
    <row r="125" spans="1:21" ht="13" customHeight="1">
      <c r="A125" s="27"/>
      <c r="B125" s="36"/>
      <c r="C125" s="37"/>
      <c r="D125" s="22"/>
      <c r="E125" s="22"/>
      <c r="F125" s="22"/>
      <c r="G125" s="85"/>
      <c r="H125" s="20"/>
      <c r="I125" s="13"/>
      <c r="J125" s="13"/>
      <c r="K125" s="13"/>
      <c r="L125" s="82"/>
      <c r="M125" s="82"/>
    </row>
    <row r="126" spans="1:21" ht="13" customHeight="1">
      <c r="A126" s="27"/>
      <c r="B126" s="36"/>
      <c r="C126" s="37"/>
      <c r="D126" s="22"/>
      <c r="E126" s="22"/>
      <c r="F126" s="22"/>
      <c r="G126" s="85"/>
      <c r="H126" s="20"/>
      <c r="I126" s="13"/>
      <c r="J126" s="13"/>
      <c r="K126" s="13"/>
      <c r="L126" s="82"/>
      <c r="M126" s="82"/>
    </row>
    <row r="127" spans="1:21" s="14" customFormat="1" ht="13" customHeight="1">
      <c r="A127" s="5"/>
      <c r="B127" s="20"/>
      <c r="C127" s="20"/>
      <c r="D127" s="20"/>
      <c r="E127" s="20"/>
      <c r="F127" s="20"/>
      <c r="G127" s="20"/>
      <c r="H127" s="20"/>
      <c r="I127" s="15"/>
      <c r="J127" s="13"/>
      <c r="K127" s="15"/>
      <c r="L127" s="82"/>
      <c r="M127" s="82"/>
      <c r="N127" s="256"/>
      <c r="O127" s="256"/>
      <c r="P127" s="256"/>
      <c r="Q127" s="256"/>
      <c r="R127" s="256"/>
      <c r="S127" s="256"/>
      <c r="T127" s="256"/>
      <c r="U127" s="256"/>
    </row>
    <row r="128" spans="1:21" ht="13" customHeight="1">
      <c r="A128" s="5"/>
      <c r="B128" s="20"/>
      <c r="C128" s="20"/>
      <c r="D128" s="20"/>
      <c r="E128" s="20"/>
      <c r="F128" s="20"/>
      <c r="G128" s="20"/>
      <c r="H128" s="20"/>
      <c r="I128" s="15"/>
      <c r="J128" s="13"/>
      <c r="K128" s="15"/>
      <c r="L128" s="82"/>
      <c r="M128" s="82"/>
    </row>
    <row r="129" spans="1:13" ht="13" customHeight="1">
      <c r="A129" s="5"/>
      <c r="B129" s="20"/>
      <c r="C129" s="20"/>
      <c r="D129" s="20"/>
      <c r="E129" s="20"/>
      <c r="F129" s="20"/>
      <c r="G129" s="20"/>
      <c r="H129" s="20"/>
      <c r="I129" s="15"/>
      <c r="J129" s="13"/>
      <c r="K129" s="15"/>
      <c r="L129" s="82"/>
      <c r="M129" s="82"/>
    </row>
    <row r="130" spans="1:13" ht="13" customHeight="1">
      <c r="A130" s="5"/>
      <c r="B130" s="20"/>
      <c r="C130" s="20"/>
      <c r="D130" s="20"/>
      <c r="E130" s="20"/>
      <c r="F130" s="20"/>
      <c r="G130" s="20"/>
      <c r="H130" s="20"/>
      <c r="I130" s="15"/>
      <c r="J130" s="13"/>
      <c r="K130" s="15"/>
      <c r="L130" s="82"/>
      <c r="M130" s="82"/>
    </row>
    <row r="131" spans="1:13" ht="13" customHeight="1">
      <c r="A131" s="5"/>
      <c r="B131" s="20"/>
      <c r="C131" s="20"/>
      <c r="D131" s="20"/>
      <c r="E131" s="20"/>
      <c r="F131" s="20"/>
      <c r="G131" s="20"/>
      <c r="H131" s="20"/>
      <c r="I131" s="15"/>
      <c r="J131" s="13"/>
      <c r="K131" s="15"/>
      <c r="L131" s="82"/>
      <c r="M131" s="82"/>
    </row>
    <row r="132" spans="1:13" ht="13" customHeight="1">
      <c r="A132" s="5"/>
      <c r="B132" s="20"/>
      <c r="C132" s="20"/>
      <c r="D132" s="20"/>
      <c r="E132" s="20"/>
      <c r="F132" s="20"/>
      <c r="G132" s="20"/>
      <c r="H132" s="20"/>
      <c r="I132" s="15"/>
      <c r="J132" s="13"/>
      <c r="K132" s="15"/>
      <c r="L132" s="82"/>
      <c r="M132" s="82"/>
    </row>
    <row r="133" spans="1:13" ht="13" customHeight="1">
      <c r="A133" s="5"/>
      <c r="B133" s="20"/>
      <c r="C133" s="20"/>
      <c r="D133" s="20"/>
      <c r="E133" s="20"/>
      <c r="F133" s="20"/>
      <c r="G133" s="20"/>
      <c r="H133" s="20"/>
      <c r="I133" s="15"/>
      <c r="J133" s="13"/>
      <c r="K133" s="15"/>
      <c r="L133" s="82"/>
      <c r="M133" s="82"/>
    </row>
    <row r="134" spans="1:13" ht="13" customHeight="1">
      <c r="A134" s="20"/>
      <c r="B134" s="20"/>
      <c r="C134" s="20"/>
      <c r="D134" s="20"/>
      <c r="E134" s="20"/>
      <c r="F134" s="20"/>
      <c r="G134" s="20"/>
      <c r="H134" s="20"/>
      <c r="I134" s="15"/>
      <c r="J134" s="13"/>
      <c r="K134" s="15"/>
      <c r="L134" s="82"/>
      <c r="M134" s="82"/>
    </row>
    <row r="135" spans="1:13" ht="13" customHeight="1">
      <c r="A135" s="5"/>
      <c r="B135" s="20"/>
      <c r="C135" s="20"/>
      <c r="D135" s="20"/>
      <c r="E135" s="20"/>
      <c r="F135" s="20"/>
      <c r="G135" s="20"/>
      <c r="H135" s="20"/>
      <c r="I135" s="15"/>
      <c r="J135" s="13"/>
      <c r="K135" s="13"/>
      <c r="L135" s="82"/>
      <c r="M135" s="82"/>
    </row>
    <row r="136" spans="1:13" ht="13" customHeight="1">
      <c r="A136" s="5"/>
      <c r="B136" s="20"/>
      <c r="C136" s="20"/>
      <c r="D136" s="20"/>
      <c r="E136" s="20"/>
      <c r="F136" s="20"/>
      <c r="G136" s="20"/>
      <c r="H136" s="20"/>
      <c r="I136" s="15"/>
      <c r="J136" s="15"/>
      <c r="K136" s="15"/>
      <c r="L136" s="82"/>
      <c r="M136" s="82"/>
    </row>
    <row r="137" spans="1:13" ht="13" customHeight="1">
      <c r="A137" s="27"/>
      <c r="B137" s="36"/>
      <c r="C137" s="37"/>
      <c r="D137" s="22"/>
      <c r="E137" s="22"/>
      <c r="F137" s="22"/>
      <c r="G137" s="85"/>
      <c r="H137" s="20"/>
      <c r="I137" s="15"/>
      <c r="J137" s="13"/>
      <c r="K137" s="15"/>
      <c r="L137" s="82"/>
      <c r="M137" s="82"/>
    </row>
    <row r="138" spans="1:13" ht="13" customHeight="1">
      <c r="A138" s="36"/>
      <c r="B138" s="36"/>
      <c r="C138" s="37"/>
      <c r="D138" s="22"/>
      <c r="E138" s="22"/>
      <c r="F138" s="22"/>
      <c r="G138" s="85"/>
      <c r="H138" s="20"/>
      <c r="I138" s="15"/>
      <c r="J138" s="13"/>
      <c r="K138" s="15"/>
      <c r="L138" s="82"/>
      <c r="M138" s="82"/>
    </row>
    <row r="139" spans="1:13" ht="13" customHeight="1">
      <c r="A139" s="27"/>
      <c r="B139" s="36"/>
      <c r="C139" s="37"/>
      <c r="D139" s="22"/>
      <c r="E139" s="22"/>
      <c r="F139" s="22"/>
      <c r="G139" s="85"/>
      <c r="H139" s="20"/>
      <c r="I139" s="15"/>
      <c r="J139" s="13"/>
      <c r="K139" s="15"/>
      <c r="L139" s="82"/>
      <c r="M139" s="82"/>
    </row>
    <row r="140" spans="1:13" ht="13" customHeight="1">
      <c r="A140" s="36"/>
      <c r="B140" s="36"/>
      <c r="C140" s="37"/>
      <c r="D140" s="22"/>
      <c r="E140" s="22"/>
      <c r="F140" s="22"/>
      <c r="G140" s="85"/>
      <c r="H140" s="20"/>
      <c r="I140" s="15"/>
      <c r="J140" s="13"/>
      <c r="K140" s="13"/>
      <c r="L140" s="82"/>
      <c r="M140" s="82"/>
    </row>
    <row r="141" spans="1:13" ht="13" customHeight="1">
      <c r="A141" s="27"/>
      <c r="B141" s="36"/>
      <c r="C141" s="37"/>
      <c r="D141" s="22"/>
      <c r="E141" s="22"/>
      <c r="F141" s="22"/>
      <c r="G141" s="85"/>
      <c r="H141" s="20"/>
      <c r="I141" s="15"/>
      <c r="J141" s="13"/>
      <c r="K141" s="13"/>
      <c r="L141" s="82"/>
      <c r="M141" s="82"/>
    </row>
    <row r="142" spans="1:13" ht="13" customHeight="1">
      <c r="A142" s="36"/>
      <c r="B142" s="36"/>
      <c r="C142" s="37"/>
      <c r="D142" s="22"/>
      <c r="E142" s="22"/>
      <c r="F142" s="22"/>
      <c r="G142" s="85"/>
      <c r="H142" s="20"/>
      <c r="I142" s="13"/>
      <c r="J142" s="13"/>
      <c r="K142" s="13"/>
      <c r="L142" s="82"/>
      <c r="M142" s="82"/>
    </row>
    <row r="143" spans="1:13" ht="13" customHeight="1">
      <c r="A143" s="27"/>
      <c r="B143" s="36"/>
      <c r="C143" s="37"/>
      <c r="D143" s="22"/>
      <c r="E143" s="22"/>
      <c r="F143" s="22"/>
      <c r="G143" s="85"/>
      <c r="H143" s="20"/>
      <c r="I143" s="13"/>
      <c r="J143" s="13"/>
      <c r="K143" s="13"/>
      <c r="L143" s="82"/>
      <c r="M143" s="82"/>
    </row>
    <row r="144" spans="1:13" ht="13" customHeight="1">
      <c r="A144" s="5"/>
      <c r="B144" s="74"/>
      <c r="C144" s="37"/>
      <c r="D144" s="20"/>
      <c r="E144" s="20"/>
      <c r="F144" s="92"/>
      <c r="G144" s="85"/>
      <c r="H144" s="20"/>
      <c r="I144" s="15"/>
      <c r="J144" s="13"/>
      <c r="K144" s="13"/>
      <c r="L144" s="82"/>
      <c r="M144" s="82"/>
    </row>
    <row r="145" spans="1:13" ht="13" customHeight="1">
      <c r="A145" s="5"/>
      <c r="B145" s="74"/>
      <c r="C145" s="37"/>
      <c r="D145" s="20"/>
      <c r="E145" s="20"/>
      <c r="F145" s="92"/>
      <c r="G145" s="85"/>
      <c r="H145" s="20"/>
      <c r="I145" s="13"/>
      <c r="J145" s="13"/>
      <c r="K145" s="13"/>
      <c r="L145" s="82"/>
      <c r="M145" s="82"/>
    </row>
    <row r="146" spans="1:13" ht="13" customHeight="1">
      <c r="A146" s="22"/>
      <c r="B146" s="22"/>
      <c r="C146" s="35"/>
      <c r="D146" s="22"/>
      <c r="E146" s="22"/>
      <c r="F146" s="22"/>
      <c r="G146" s="67"/>
      <c r="H146" s="20"/>
      <c r="I146" s="15"/>
      <c r="J146" s="13"/>
      <c r="K146" s="15"/>
      <c r="L146" s="82"/>
      <c r="M146" s="82"/>
    </row>
    <row r="147" spans="1:13" ht="13" customHeight="1">
      <c r="A147" s="22"/>
      <c r="B147" s="22"/>
      <c r="C147" s="35"/>
      <c r="D147" s="22"/>
      <c r="E147" s="22"/>
      <c r="F147" s="22"/>
      <c r="G147" s="67"/>
      <c r="H147" s="20"/>
      <c r="I147" s="15"/>
      <c r="J147" s="13"/>
      <c r="K147" s="15"/>
      <c r="L147" s="82"/>
      <c r="M147" s="82"/>
    </row>
    <row r="148" spans="1:13" ht="13" customHeight="1">
      <c r="A148" s="20"/>
      <c r="B148" s="15"/>
      <c r="C148" s="31"/>
      <c r="D148" s="15"/>
      <c r="E148" s="15"/>
      <c r="F148" s="15"/>
      <c r="G148" s="15"/>
      <c r="H148" s="64"/>
      <c r="I148" s="15"/>
      <c r="J148" s="13"/>
      <c r="K148" s="15"/>
      <c r="L148" s="82"/>
      <c r="M148" s="82"/>
    </row>
    <row r="149" spans="1:13" ht="13" customHeight="1">
      <c r="A149" s="70"/>
      <c r="B149" s="78"/>
      <c r="C149" s="31"/>
      <c r="D149" s="78"/>
      <c r="E149" s="78"/>
      <c r="F149" s="78"/>
      <c r="G149" s="66"/>
      <c r="H149" s="15"/>
      <c r="I149" s="15"/>
      <c r="J149" s="13"/>
      <c r="K149" s="15"/>
      <c r="L149" s="82"/>
      <c r="M149" s="82"/>
    </row>
    <row r="150" spans="1:13" ht="13" customHeight="1">
      <c r="A150" s="70"/>
      <c r="B150" s="71"/>
      <c r="C150" s="35"/>
      <c r="D150" s="71"/>
      <c r="E150" s="71"/>
      <c r="F150" s="71"/>
      <c r="G150" s="67"/>
      <c r="H150" s="20"/>
      <c r="I150" s="15"/>
      <c r="J150" s="13"/>
      <c r="K150" s="15"/>
      <c r="L150" s="82"/>
      <c r="M150" s="82"/>
    </row>
    <row r="151" spans="1:13" ht="13" customHeight="1">
      <c r="A151" s="22"/>
      <c r="B151" s="22"/>
      <c r="C151" s="35"/>
      <c r="D151" s="22"/>
      <c r="E151" s="22"/>
      <c r="F151" s="22"/>
      <c r="G151" s="67"/>
      <c r="H151" s="20"/>
      <c r="I151" s="15"/>
      <c r="J151" s="15"/>
      <c r="K151" s="15"/>
      <c r="L151" s="82"/>
      <c r="M151" s="82"/>
    </row>
    <row r="152" spans="1:13" ht="13" customHeight="1">
      <c r="B152" s="22"/>
      <c r="C152" s="35"/>
      <c r="D152" s="22"/>
      <c r="E152" s="22"/>
      <c r="F152" s="22"/>
      <c r="G152" s="67"/>
      <c r="H152" s="20"/>
      <c r="I152" s="20"/>
      <c r="J152" s="94"/>
      <c r="K152" s="20"/>
      <c r="L152" s="82"/>
      <c r="M152" s="82"/>
    </row>
    <row r="153" spans="1:13" ht="13" customHeight="1">
      <c r="B153" s="22"/>
      <c r="C153" s="35"/>
      <c r="D153" s="22"/>
      <c r="E153" s="22"/>
      <c r="F153" s="22"/>
      <c r="G153" s="67"/>
      <c r="H153" s="20"/>
      <c r="I153" s="15"/>
      <c r="J153" s="13"/>
      <c r="K153" s="15"/>
      <c r="L153" s="82"/>
      <c r="M153" s="82"/>
    </row>
    <row r="154" spans="1:13" ht="13" customHeight="1">
      <c r="B154" s="21"/>
      <c r="C154" s="31"/>
      <c r="D154" s="21"/>
      <c r="E154" s="22"/>
      <c r="F154" s="21"/>
      <c r="G154" s="66"/>
      <c r="H154" s="15"/>
      <c r="I154" s="13"/>
      <c r="J154" s="13"/>
      <c r="K154" s="15"/>
      <c r="L154" s="82"/>
      <c r="M154" s="82"/>
    </row>
    <row r="155" spans="1:13" ht="13" customHeight="1">
      <c r="A155" s="22"/>
      <c r="B155" s="21"/>
      <c r="C155" s="31"/>
      <c r="D155" s="21"/>
      <c r="E155" s="22"/>
      <c r="F155" s="21"/>
      <c r="G155" s="66"/>
      <c r="H155" s="15"/>
      <c r="I155" s="13"/>
      <c r="J155" s="13"/>
      <c r="K155" s="15"/>
      <c r="L155" s="82"/>
      <c r="M155" s="82"/>
    </row>
    <row r="156" spans="1:13" ht="13" customHeight="1">
      <c r="A156" s="22"/>
      <c r="B156" s="21"/>
      <c r="C156" s="31"/>
      <c r="D156" s="21"/>
      <c r="E156" s="22"/>
      <c r="F156" s="21"/>
      <c r="G156" s="66"/>
      <c r="H156" s="15"/>
      <c r="I156" s="13"/>
      <c r="J156" s="13"/>
      <c r="K156" s="13"/>
      <c r="L156" s="82"/>
      <c r="M156" s="82"/>
    </row>
    <row r="157" spans="1:13" ht="13" customHeight="1">
      <c r="A157" s="55"/>
      <c r="B157" s="56"/>
      <c r="C157" s="57"/>
      <c r="D157" s="15"/>
      <c r="E157" s="20"/>
      <c r="F157" s="15"/>
      <c r="G157" s="15"/>
      <c r="H157" s="15"/>
      <c r="I157" s="15"/>
      <c r="J157" s="13"/>
      <c r="K157" s="13"/>
      <c r="L157" s="82"/>
      <c r="M157" s="82"/>
    </row>
    <row r="158" spans="1:13" ht="13" customHeight="1">
      <c r="A158" s="27"/>
      <c r="B158" s="28"/>
      <c r="C158" s="29"/>
      <c r="D158" s="21"/>
      <c r="E158" s="22"/>
      <c r="F158" s="21"/>
      <c r="G158" s="66"/>
      <c r="H158" s="15"/>
      <c r="I158" s="15"/>
      <c r="J158" s="13"/>
      <c r="K158" s="13"/>
      <c r="L158" s="82"/>
      <c r="M158" s="82"/>
    </row>
    <row r="159" spans="1:13" ht="13" customHeight="1">
      <c r="A159" s="55"/>
      <c r="B159" s="56"/>
      <c r="C159" s="57"/>
      <c r="D159" s="15"/>
      <c r="E159" s="20"/>
      <c r="F159" s="15"/>
      <c r="G159" s="15"/>
      <c r="H159" s="15"/>
      <c r="I159" s="15"/>
      <c r="J159" s="13"/>
      <c r="K159" s="13"/>
      <c r="L159" s="82"/>
      <c r="M159" s="82"/>
    </row>
    <row r="160" spans="1:13" ht="13" customHeight="1">
      <c r="A160" s="55"/>
      <c r="B160" s="56"/>
      <c r="C160" s="57"/>
      <c r="D160" s="15"/>
      <c r="E160" s="20"/>
      <c r="F160" s="15"/>
      <c r="G160" s="15"/>
      <c r="H160" s="15"/>
      <c r="I160" s="13"/>
      <c r="J160" s="13"/>
      <c r="K160" s="13"/>
      <c r="L160" s="82"/>
      <c r="M160" s="82"/>
    </row>
    <row r="161" spans="1:13" ht="13" customHeight="1">
      <c r="A161" s="27"/>
      <c r="B161" s="28"/>
      <c r="C161" s="29"/>
      <c r="D161" s="21"/>
      <c r="E161" s="22"/>
      <c r="F161" s="21"/>
      <c r="G161" s="66"/>
      <c r="H161" s="15"/>
      <c r="I161" s="15"/>
      <c r="J161" s="13"/>
      <c r="K161" s="13"/>
      <c r="L161" s="82"/>
      <c r="M161" s="82"/>
    </row>
    <row r="162" spans="1:13" ht="13" customHeight="1">
      <c r="A162" s="27"/>
      <c r="B162" s="28"/>
      <c r="C162" s="29"/>
      <c r="D162" s="21"/>
      <c r="E162" s="22"/>
      <c r="F162" s="21"/>
      <c r="G162" s="66"/>
      <c r="H162" s="15"/>
      <c r="I162" s="15"/>
      <c r="J162" s="13"/>
      <c r="K162" s="13"/>
      <c r="L162" s="82"/>
      <c r="M162" s="82"/>
    </row>
    <row r="163" spans="1:13" ht="13" customHeight="1">
      <c r="A163" s="33"/>
      <c r="B163" s="34"/>
      <c r="C163" s="31"/>
      <c r="D163" s="22"/>
      <c r="E163" s="22"/>
      <c r="F163" s="21"/>
      <c r="G163" s="66"/>
      <c r="H163" s="15"/>
      <c r="I163" s="15"/>
      <c r="J163" s="13"/>
      <c r="K163" s="13"/>
      <c r="L163" s="82"/>
      <c r="M163" s="82"/>
    </row>
    <row r="164" spans="1:13" ht="13" customHeight="1">
      <c r="A164" s="27"/>
      <c r="B164" s="28"/>
      <c r="C164" s="29"/>
      <c r="D164" s="21"/>
      <c r="E164" s="22"/>
      <c r="F164" s="21"/>
      <c r="G164" s="62"/>
      <c r="H164" s="15"/>
      <c r="I164" s="13"/>
      <c r="J164" s="13"/>
      <c r="K164" s="13"/>
      <c r="L164" s="82"/>
      <c r="M164" s="82"/>
    </row>
    <row r="165" spans="1:13" ht="13" customHeight="1">
      <c r="A165" s="33"/>
      <c r="B165" s="34"/>
      <c r="C165" s="31"/>
      <c r="D165" s="21"/>
      <c r="E165" s="21"/>
      <c r="F165" s="21"/>
      <c r="G165" s="66"/>
      <c r="H165" s="15"/>
      <c r="I165" s="13"/>
      <c r="J165" s="13"/>
      <c r="K165" s="13"/>
      <c r="L165" s="82"/>
      <c r="M165" s="82"/>
    </row>
    <row r="166" spans="1:13" ht="13" customHeight="1">
      <c r="A166" s="33"/>
      <c r="B166" s="34"/>
      <c r="C166" s="31"/>
      <c r="D166" s="21"/>
      <c r="E166" s="22"/>
      <c r="F166" s="21"/>
      <c r="G166" s="66"/>
      <c r="H166" s="15"/>
      <c r="I166" s="13"/>
      <c r="J166" s="13"/>
      <c r="K166" s="13"/>
      <c r="L166" s="82"/>
      <c r="M166" s="82"/>
    </row>
    <row r="167" spans="1:13" ht="13" customHeight="1">
      <c r="A167" s="33"/>
      <c r="B167" s="34"/>
      <c r="C167" s="31"/>
      <c r="D167" s="21"/>
      <c r="E167" s="22"/>
      <c r="F167" s="21"/>
      <c r="G167" s="66"/>
      <c r="H167" s="15"/>
      <c r="I167" s="13"/>
      <c r="J167" s="13"/>
      <c r="K167" s="13"/>
      <c r="L167" s="82"/>
      <c r="M167" s="82"/>
    </row>
    <row r="168" spans="1:13" ht="13" customHeight="1">
      <c r="A168" s="60"/>
      <c r="B168" s="56"/>
      <c r="C168" s="57"/>
      <c r="D168" s="15"/>
      <c r="E168" s="60"/>
      <c r="F168" s="15"/>
      <c r="G168" s="15"/>
      <c r="H168" s="15"/>
      <c r="I168" s="15"/>
      <c r="J168" s="13"/>
      <c r="K168" s="13"/>
      <c r="L168" s="82"/>
      <c r="M168" s="82"/>
    </row>
    <row r="169" spans="1:13" ht="13" customHeight="1">
      <c r="A169" s="40"/>
      <c r="B169" s="28"/>
      <c r="C169" s="29"/>
      <c r="D169" s="21"/>
      <c r="E169" s="37"/>
      <c r="F169" s="21"/>
      <c r="G169" s="62"/>
      <c r="H169" s="15"/>
      <c r="I169" s="15"/>
      <c r="J169" s="13"/>
      <c r="K169" s="13"/>
      <c r="L169" s="82"/>
      <c r="M169" s="82"/>
    </row>
    <row r="170" spans="1:13" ht="13" customHeight="1">
      <c r="A170" s="40"/>
      <c r="B170" s="28"/>
      <c r="C170" s="29"/>
      <c r="D170" s="21"/>
      <c r="E170" s="37"/>
      <c r="F170" s="21"/>
      <c r="G170" s="62"/>
      <c r="H170" s="15"/>
      <c r="I170" s="62"/>
      <c r="J170" s="13"/>
      <c r="K170" s="13"/>
      <c r="L170" s="82"/>
      <c r="M170" s="82"/>
    </row>
    <row r="171" spans="1:13" ht="13" customHeight="1">
      <c r="A171" s="79"/>
      <c r="B171" s="56"/>
      <c r="C171" s="57"/>
      <c r="D171" s="15"/>
      <c r="E171" s="60"/>
      <c r="F171" s="15"/>
      <c r="G171" s="15"/>
      <c r="H171" s="15"/>
      <c r="I171" s="15"/>
      <c r="J171" s="13"/>
      <c r="K171" s="13"/>
      <c r="L171" s="82"/>
      <c r="M171" s="82"/>
    </row>
    <row r="172" spans="1:13" ht="13" customHeight="1">
      <c r="A172" s="35"/>
      <c r="B172" s="34"/>
      <c r="C172" s="31"/>
      <c r="D172" s="42"/>
      <c r="E172" s="22"/>
      <c r="F172" s="21"/>
      <c r="G172" s="62"/>
      <c r="H172" s="15"/>
      <c r="I172" s="15"/>
      <c r="J172" s="13"/>
      <c r="K172" s="13"/>
      <c r="L172" s="82"/>
      <c r="M172" s="82"/>
    </row>
    <row r="173" spans="1:13" ht="13" customHeight="1">
      <c r="A173" s="35"/>
      <c r="B173" s="34"/>
      <c r="C173" s="31"/>
      <c r="D173" s="42"/>
      <c r="E173" s="29"/>
      <c r="F173" s="21"/>
      <c r="G173" s="62"/>
      <c r="H173" s="15"/>
      <c r="I173" s="15"/>
      <c r="J173" s="13"/>
      <c r="K173" s="13"/>
      <c r="L173" s="82"/>
      <c r="M173" s="82"/>
    </row>
    <row r="174" spans="1:13" ht="13" customHeight="1">
      <c r="A174" s="40"/>
      <c r="B174" s="28"/>
      <c r="C174" s="29"/>
      <c r="D174" s="21"/>
      <c r="E174" s="29"/>
      <c r="F174" s="21"/>
      <c r="G174" s="62"/>
      <c r="H174" s="15"/>
      <c r="I174" s="15"/>
      <c r="J174" s="13"/>
      <c r="K174" s="13"/>
      <c r="L174" s="82"/>
      <c r="M174" s="82"/>
    </row>
    <row r="175" spans="1:13" ht="13" customHeight="1">
      <c r="A175" s="35"/>
      <c r="B175" s="34"/>
      <c r="C175" s="31"/>
      <c r="D175" s="42"/>
      <c r="E175" s="29"/>
      <c r="F175" s="21"/>
      <c r="G175" s="62"/>
      <c r="H175" s="15"/>
      <c r="I175" s="13"/>
      <c r="J175" s="13"/>
      <c r="K175" s="102"/>
      <c r="L175" s="82"/>
      <c r="M175" s="82"/>
    </row>
    <row r="176" spans="1:13" ht="13" customHeight="1">
      <c r="A176" s="55"/>
      <c r="B176" s="56"/>
      <c r="C176" s="57"/>
      <c r="D176" s="15"/>
      <c r="E176" s="15"/>
      <c r="F176" s="15"/>
      <c r="G176" s="15"/>
      <c r="H176" s="15"/>
      <c r="I176" s="15"/>
      <c r="J176" s="13"/>
      <c r="K176" s="13"/>
      <c r="L176" s="82"/>
      <c r="M176" s="82"/>
    </row>
    <row r="177" spans="1:13" ht="13" customHeight="1">
      <c r="A177" s="27"/>
      <c r="B177" s="28"/>
      <c r="C177" s="29"/>
      <c r="D177" s="21"/>
      <c r="E177" s="21"/>
      <c r="F177" s="21"/>
      <c r="G177" s="62"/>
      <c r="H177" s="15"/>
      <c r="I177" s="13"/>
      <c r="J177" s="13"/>
      <c r="K177" s="13"/>
      <c r="L177" s="82"/>
      <c r="M177" s="82"/>
    </row>
    <row r="178" spans="1:13" ht="13" customHeight="1">
      <c r="A178" s="36"/>
      <c r="B178" s="28"/>
      <c r="C178" s="29"/>
      <c r="D178" s="21"/>
      <c r="E178" s="21"/>
      <c r="F178" s="21"/>
      <c r="G178" s="66"/>
      <c r="H178" s="15"/>
      <c r="I178" s="13"/>
      <c r="J178" s="13"/>
      <c r="K178" s="13"/>
      <c r="L178" s="82"/>
      <c r="M178" s="82"/>
    </row>
    <row r="179" spans="1:13" ht="13" customHeight="1">
      <c r="A179" s="55"/>
      <c r="B179" s="56"/>
      <c r="C179" s="57"/>
      <c r="D179" s="15"/>
      <c r="E179" s="61"/>
      <c r="F179" s="61"/>
      <c r="G179" s="15"/>
      <c r="H179" s="15"/>
      <c r="I179" s="13"/>
      <c r="J179" s="13"/>
      <c r="K179" s="13"/>
      <c r="L179" s="82"/>
      <c r="M179" s="82"/>
    </row>
    <row r="180" spans="1:13" ht="13" customHeight="1">
      <c r="A180" s="55"/>
      <c r="B180" s="59"/>
      <c r="C180" s="57"/>
      <c r="D180" s="20"/>
      <c r="E180" s="61"/>
      <c r="F180" s="15"/>
      <c r="G180" s="15"/>
      <c r="H180" s="15"/>
      <c r="I180" s="15"/>
      <c r="J180" s="13"/>
      <c r="K180" s="15"/>
      <c r="L180" s="82"/>
      <c r="M180" s="82"/>
    </row>
    <row r="181" spans="1:13" ht="13" customHeight="1">
      <c r="A181" s="55"/>
      <c r="B181" s="56"/>
      <c r="C181" s="57"/>
      <c r="D181" s="15"/>
      <c r="E181" s="15"/>
      <c r="F181" s="15"/>
      <c r="G181" s="15"/>
      <c r="H181" s="15"/>
      <c r="I181" s="15"/>
      <c r="J181" s="13"/>
      <c r="K181" s="15"/>
      <c r="L181" s="82"/>
      <c r="M181" s="82"/>
    </row>
    <row r="182" spans="1:13" ht="13" customHeight="1">
      <c r="A182" s="55"/>
      <c r="B182" s="59"/>
      <c r="C182" s="57"/>
      <c r="D182" s="20"/>
      <c r="E182" s="15"/>
      <c r="F182" s="15"/>
      <c r="G182" s="15"/>
      <c r="H182" s="15"/>
      <c r="I182" s="13"/>
      <c r="J182" s="15"/>
      <c r="K182" s="15"/>
      <c r="L182" s="82"/>
      <c r="M182" s="82"/>
    </row>
    <row r="183" spans="1:13" ht="13" customHeight="1">
      <c r="A183" s="59"/>
      <c r="B183" s="56"/>
      <c r="C183" s="57"/>
      <c r="D183" s="15"/>
      <c r="E183" s="15"/>
      <c r="F183" s="15"/>
      <c r="G183" s="15"/>
      <c r="H183" s="15"/>
      <c r="I183" s="13"/>
      <c r="J183" s="13"/>
      <c r="K183" s="13"/>
      <c r="L183" s="82"/>
      <c r="M183" s="82"/>
    </row>
    <row r="184" spans="1:13" ht="13" customHeight="1">
      <c r="A184" s="59"/>
      <c r="B184" s="56"/>
      <c r="C184" s="57"/>
      <c r="D184" s="15"/>
      <c r="E184" s="61"/>
      <c r="F184" s="15"/>
      <c r="G184" s="15"/>
      <c r="H184" s="15"/>
      <c r="I184" s="13"/>
      <c r="J184" s="13"/>
      <c r="K184" s="13"/>
      <c r="L184" s="82"/>
      <c r="M184" s="82"/>
    </row>
    <row r="185" spans="1:13" ht="13" customHeight="1">
      <c r="A185" s="55"/>
      <c r="B185" s="56"/>
      <c r="C185" s="57"/>
      <c r="D185" s="15"/>
      <c r="E185" s="15"/>
      <c r="F185" s="15"/>
      <c r="G185" s="15"/>
      <c r="H185" s="15"/>
      <c r="I185" s="15"/>
      <c r="J185" s="13"/>
      <c r="K185" s="15"/>
      <c r="L185" s="82"/>
      <c r="M185" s="82"/>
    </row>
    <row r="186" spans="1:13" ht="13" customHeight="1">
      <c r="A186" s="36"/>
      <c r="B186" s="28"/>
      <c r="C186" s="29"/>
      <c r="D186" s="21"/>
      <c r="E186" s="21"/>
      <c r="F186" s="21"/>
      <c r="G186" s="62"/>
      <c r="H186" s="15"/>
      <c r="I186" s="15"/>
      <c r="J186" s="13"/>
      <c r="K186" s="15"/>
      <c r="L186" s="82"/>
      <c r="M186" s="82"/>
    </row>
    <row r="187" spans="1:13" ht="13" customHeight="1">
      <c r="A187" s="36"/>
      <c r="B187" s="28"/>
      <c r="C187" s="29"/>
      <c r="D187" s="21"/>
      <c r="E187" s="21"/>
      <c r="F187" s="21"/>
      <c r="G187" s="62"/>
      <c r="H187" s="15"/>
      <c r="I187" s="15"/>
      <c r="J187" s="13"/>
      <c r="K187" s="15"/>
      <c r="L187" s="82"/>
      <c r="M187" s="82"/>
    </row>
    <row r="188" spans="1:13" ht="13" customHeight="1">
      <c r="A188" s="36"/>
      <c r="B188" s="28"/>
      <c r="C188" s="29"/>
      <c r="D188" s="21"/>
      <c r="E188" s="21"/>
      <c r="F188" s="21"/>
      <c r="G188" s="62"/>
      <c r="H188" s="15"/>
      <c r="I188" s="15"/>
      <c r="J188" s="13"/>
      <c r="K188" s="15"/>
      <c r="L188" s="82"/>
      <c r="M188" s="82"/>
    </row>
    <row r="189" spans="1:13" ht="13" customHeight="1">
      <c r="A189" s="33"/>
      <c r="B189" s="34"/>
      <c r="C189" s="31"/>
      <c r="D189" s="21"/>
      <c r="E189" s="21"/>
      <c r="F189" s="21"/>
      <c r="G189" s="66"/>
      <c r="H189" s="15"/>
      <c r="I189" s="73"/>
      <c r="J189" s="13"/>
      <c r="K189" s="13"/>
      <c r="L189" s="82"/>
    </row>
    <row r="190" spans="1:13" ht="13" customHeight="1">
      <c r="A190" s="59"/>
      <c r="B190" s="56"/>
      <c r="C190" s="31"/>
      <c r="D190" s="15"/>
      <c r="E190" s="15"/>
      <c r="F190" s="15"/>
      <c r="G190" s="15"/>
      <c r="H190" s="15"/>
      <c r="I190" s="73"/>
      <c r="J190" s="13"/>
      <c r="K190" s="13"/>
      <c r="L190" s="82"/>
    </row>
    <row r="191" spans="1:13" ht="13" customHeight="1">
      <c r="A191" s="22"/>
      <c r="B191" s="21"/>
      <c r="C191" s="29"/>
      <c r="D191" s="21"/>
      <c r="E191" s="21"/>
      <c r="F191" s="21"/>
      <c r="G191" s="62"/>
      <c r="H191" s="15"/>
      <c r="I191" s="117"/>
      <c r="J191" s="13"/>
      <c r="K191" s="13"/>
      <c r="L191" s="82"/>
    </row>
    <row r="192" spans="1:13" ht="13" customHeight="1">
      <c r="A192" s="36"/>
      <c r="B192" s="28"/>
      <c r="C192" s="29"/>
      <c r="D192" s="21"/>
      <c r="E192" s="21"/>
      <c r="F192" s="21"/>
      <c r="G192" s="62"/>
      <c r="H192" s="15"/>
      <c r="I192" s="73"/>
      <c r="J192" s="13"/>
      <c r="K192" s="13"/>
      <c r="L192" s="82"/>
    </row>
    <row r="193" spans="1:21" ht="13" customHeight="1">
      <c r="A193" s="36"/>
      <c r="B193" s="28"/>
      <c r="C193" s="29"/>
      <c r="D193" s="21"/>
      <c r="E193" s="21"/>
      <c r="F193" s="21"/>
      <c r="G193" s="62"/>
      <c r="H193" s="15"/>
      <c r="I193" s="73"/>
      <c r="J193" s="13"/>
      <c r="K193" s="13"/>
      <c r="L193" s="82"/>
    </row>
    <row r="194" spans="1:21" ht="13" customHeight="1">
      <c r="A194" s="20"/>
      <c r="B194" s="15"/>
      <c r="C194" s="31"/>
      <c r="D194" s="15"/>
      <c r="E194" s="15"/>
      <c r="F194" s="15"/>
      <c r="G194" s="62"/>
      <c r="H194" s="15"/>
      <c r="I194" s="117"/>
      <c r="J194" s="13"/>
      <c r="K194" s="13"/>
      <c r="L194" s="82"/>
    </row>
    <row r="195" spans="1:21" ht="13" customHeight="1">
      <c r="A195" s="22"/>
      <c r="B195" s="21"/>
      <c r="C195" s="29"/>
      <c r="D195" s="21"/>
      <c r="E195" s="21"/>
      <c r="F195" s="21"/>
      <c r="G195" s="62"/>
      <c r="H195" s="15"/>
      <c r="I195" s="117"/>
      <c r="J195" s="13"/>
      <c r="K195" s="13"/>
      <c r="L195" s="82"/>
    </row>
    <row r="196" spans="1:21" ht="13" customHeight="1">
      <c r="A196" s="55"/>
      <c r="B196" s="56"/>
      <c r="C196" s="57"/>
      <c r="D196" s="15"/>
      <c r="E196" s="61"/>
      <c r="F196" s="15"/>
      <c r="G196" s="15"/>
      <c r="H196" s="15"/>
      <c r="I196" s="118"/>
      <c r="J196" s="13"/>
      <c r="K196" s="15"/>
      <c r="L196" s="82"/>
      <c r="M196" s="82"/>
    </row>
    <row r="197" spans="1:21" ht="13" customHeight="1">
      <c r="A197" s="27"/>
      <c r="B197" s="28"/>
      <c r="C197" s="29"/>
      <c r="D197" s="21"/>
      <c r="E197" s="21"/>
      <c r="F197" s="21"/>
      <c r="G197" s="62"/>
      <c r="H197" s="52"/>
      <c r="I197" s="15"/>
      <c r="J197" s="13"/>
      <c r="K197" s="15"/>
      <c r="L197" s="82"/>
      <c r="M197" s="82"/>
    </row>
    <row r="198" spans="1:21" ht="13" customHeight="1">
      <c r="A198" s="27"/>
      <c r="B198" s="28"/>
      <c r="C198" s="29"/>
      <c r="D198" s="21"/>
      <c r="E198" s="21"/>
      <c r="F198" s="21"/>
      <c r="G198" s="62"/>
      <c r="H198" s="15"/>
      <c r="I198" s="15"/>
      <c r="J198" s="13"/>
      <c r="K198" s="15"/>
      <c r="L198" s="82"/>
      <c r="M198" s="82"/>
    </row>
    <row r="199" spans="1:21" ht="13" customHeight="1">
      <c r="A199" s="33"/>
      <c r="B199" s="34"/>
      <c r="C199" s="31"/>
      <c r="D199" s="21"/>
      <c r="E199" s="21"/>
      <c r="F199" s="21"/>
      <c r="G199" s="62"/>
      <c r="H199" s="15"/>
      <c r="I199" s="15"/>
      <c r="J199" s="13"/>
      <c r="K199" s="13"/>
      <c r="L199" s="82"/>
    </row>
    <row r="200" spans="1:21" s="17" customFormat="1" ht="13" customHeight="1">
      <c r="A200" s="55"/>
      <c r="B200" s="56"/>
      <c r="C200" s="57"/>
      <c r="D200" s="15"/>
      <c r="E200" s="15"/>
      <c r="F200" s="15"/>
      <c r="G200" s="15"/>
      <c r="H200" s="15"/>
      <c r="I200" s="15"/>
      <c r="J200" s="13"/>
      <c r="K200" s="15"/>
      <c r="L200" s="82"/>
      <c r="M200" s="82"/>
      <c r="N200" s="257"/>
      <c r="O200" s="257"/>
      <c r="P200" s="257"/>
      <c r="Q200" s="257"/>
      <c r="R200" s="257"/>
      <c r="S200" s="257"/>
      <c r="T200" s="257"/>
      <c r="U200" s="257"/>
    </row>
    <row r="201" spans="1:21" ht="13" customHeight="1">
      <c r="A201" s="33"/>
      <c r="B201" s="34"/>
      <c r="C201" s="31"/>
      <c r="D201" s="21"/>
      <c r="E201" s="21"/>
      <c r="F201" s="21"/>
      <c r="G201" s="62"/>
      <c r="H201" s="15"/>
      <c r="I201" s="13"/>
      <c r="J201" s="13"/>
      <c r="K201" s="13"/>
      <c r="L201" s="82"/>
      <c r="M201" s="82"/>
    </row>
    <row r="202" spans="1:21" ht="13" customHeight="1">
      <c r="A202" s="27"/>
      <c r="B202" s="28"/>
      <c r="C202" s="29"/>
      <c r="D202" s="21"/>
      <c r="E202" s="21"/>
      <c r="F202" s="21"/>
      <c r="G202" s="62"/>
      <c r="H202" s="15"/>
      <c r="I202" s="15"/>
      <c r="J202" s="13"/>
      <c r="K202" s="15"/>
      <c r="L202" s="82"/>
      <c r="M202" s="82"/>
    </row>
    <row r="203" spans="1:21" ht="13" customHeight="1">
      <c r="A203" s="27"/>
      <c r="B203" s="28"/>
      <c r="C203" s="29"/>
      <c r="D203" s="21"/>
      <c r="E203" s="21"/>
      <c r="F203" s="21"/>
      <c r="G203" s="62"/>
      <c r="H203" s="15"/>
      <c r="I203" s="15"/>
      <c r="J203" s="13"/>
      <c r="K203" s="15"/>
      <c r="L203" s="82"/>
      <c r="M203" s="82"/>
    </row>
    <row r="204" spans="1:21" ht="13" customHeight="1">
      <c r="A204" s="36"/>
      <c r="B204" s="28"/>
      <c r="C204" s="29"/>
      <c r="D204" s="21"/>
      <c r="E204" s="21"/>
      <c r="F204" s="21"/>
      <c r="G204" s="62"/>
      <c r="H204" s="15"/>
      <c r="I204" s="15"/>
      <c r="J204" s="13"/>
      <c r="K204" s="13"/>
      <c r="L204" s="82"/>
      <c r="M204" s="82"/>
    </row>
    <row r="205" spans="1:21" ht="13" customHeight="1">
      <c r="A205" s="27"/>
      <c r="B205" s="28"/>
      <c r="C205" s="29"/>
      <c r="D205" s="21"/>
      <c r="E205" s="21"/>
      <c r="F205" s="21"/>
      <c r="G205" s="62"/>
      <c r="H205" s="15"/>
      <c r="I205" s="62"/>
      <c r="J205" s="13"/>
      <c r="K205" s="15"/>
      <c r="L205" s="82"/>
      <c r="M205" s="82"/>
    </row>
    <row r="206" spans="1:21" ht="13" customHeight="1">
      <c r="A206" s="27"/>
      <c r="B206" s="28"/>
      <c r="C206" s="29"/>
      <c r="D206" s="21"/>
      <c r="E206" s="21"/>
      <c r="F206" s="21"/>
      <c r="G206" s="62"/>
      <c r="H206" s="15"/>
      <c r="I206" s="15"/>
      <c r="J206" s="13"/>
      <c r="K206" s="13"/>
      <c r="L206" s="82"/>
      <c r="M206" s="82"/>
    </row>
    <row r="207" spans="1:21" ht="13" customHeight="1">
      <c r="A207" s="36"/>
      <c r="B207" s="28"/>
      <c r="C207" s="29"/>
      <c r="D207" s="21"/>
      <c r="E207" s="21"/>
      <c r="F207" s="21"/>
      <c r="G207" s="62"/>
      <c r="H207" s="15"/>
      <c r="I207" s="15"/>
      <c r="J207" s="13"/>
      <c r="K207" s="13"/>
      <c r="L207" s="82"/>
    </row>
    <row r="208" spans="1:21" ht="13" customHeight="1">
      <c r="A208" s="27"/>
      <c r="B208" s="28"/>
      <c r="C208" s="29"/>
      <c r="D208" s="21"/>
      <c r="E208" s="21"/>
      <c r="F208" s="21"/>
      <c r="G208" s="62"/>
      <c r="H208" s="52"/>
      <c r="I208" s="15"/>
      <c r="J208" s="13"/>
      <c r="K208" s="15"/>
      <c r="L208" s="82"/>
      <c r="M208" s="82"/>
    </row>
    <row r="209" spans="1:13" ht="13" customHeight="1">
      <c r="A209" s="33"/>
      <c r="B209" s="34"/>
      <c r="C209" s="31"/>
      <c r="D209" s="21"/>
      <c r="E209" s="21"/>
      <c r="F209" s="21"/>
      <c r="G209" s="62"/>
      <c r="H209" s="15"/>
      <c r="I209" s="15"/>
      <c r="J209" s="13"/>
      <c r="K209" s="13"/>
      <c r="L209" s="82"/>
    </row>
    <row r="210" spans="1:13" ht="13" customHeight="1">
      <c r="A210" s="27"/>
      <c r="B210" s="28"/>
      <c r="C210" s="29"/>
      <c r="D210" s="21"/>
      <c r="E210" s="21"/>
      <c r="F210" s="21"/>
      <c r="G210" s="62"/>
      <c r="H210" s="52"/>
      <c r="I210" s="15"/>
      <c r="J210" s="13"/>
      <c r="K210" s="15"/>
      <c r="L210" s="82"/>
      <c r="M210" s="82"/>
    </row>
    <row r="211" spans="1:13" ht="13" customHeight="1">
      <c r="A211" s="27"/>
      <c r="B211" s="28"/>
      <c r="C211" s="29"/>
      <c r="D211" s="21"/>
      <c r="E211" s="21"/>
      <c r="F211" s="21"/>
      <c r="G211" s="62"/>
      <c r="H211" s="52"/>
      <c r="I211" s="15"/>
      <c r="J211" s="13"/>
      <c r="K211" s="15"/>
      <c r="L211" s="82"/>
      <c r="M211" s="82"/>
    </row>
    <row r="212" spans="1:13" ht="13" customHeight="1">
      <c r="A212" s="27"/>
      <c r="B212" s="28"/>
      <c r="C212" s="29"/>
      <c r="D212" s="21"/>
      <c r="E212" s="21"/>
      <c r="F212" s="21"/>
      <c r="G212" s="62"/>
      <c r="H212" s="15"/>
      <c r="I212" s="15"/>
      <c r="J212" s="13"/>
      <c r="K212" s="15"/>
      <c r="L212" s="82"/>
      <c r="M212" s="82"/>
    </row>
    <row r="213" spans="1:13" ht="13" customHeight="1">
      <c r="A213" s="55"/>
      <c r="B213" s="56"/>
      <c r="C213" s="57"/>
      <c r="D213" s="15"/>
      <c r="E213" s="15"/>
      <c r="F213" s="15"/>
      <c r="G213" s="15"/>
      <c r="H213" s="15"/>
      <c r="I213" s="15"/>
      <c r="J213" s="15"/>
      <c r="K213" s="15"/>
      <c r="L213" s="82"/>
      <c r="M213" s="82"/>
    </row>
    <row r="214" spans="1:13" ht="13" customHeight="1">
      <c r="A214" s="27"/>
      <c r="B214" s="28"/>
      <c r="C214" s="29"/>
      <c r="D214" s="21"/>
      <c r="E214" s="21"/>
      <c r="F214" s="21"/>
      <c r="G214" s="62"/>
      <c r="H214" s="52"/>
      <c r="I214" s="13"/>
      <c r="J214" s="13"/>
      <c r="K214" s="13"/>
      <c r="L214" s="82"/>
      <c r="M214" s="82"/>
    </row>
    <row r="215" spans="1:13" ht="13" customHeight="1">
      <c r="A215" s="55"/>
      <c r="B215" s="56"/>
      <c r="C215" s="57"/>
      <c r="D215" s="15"/>
      <c r="E215" s="15"/>
      <c r="F215" s="15"/>
      <c r="G215" s="15"/>
      <c r="H215" s="15"/>
      <c r="I215" s="15"/>
      <c r="J215" s="13"/>
      <c r="K215" s="15"/>
      <c r="L215" s="82"/>
      <c r="M215" s="82"/>
    </row>
    <row r="216" spans="1:13" ht="13" customHeight="1">
      <c r="A216" s="27"/>
      <c r="B216" s="28"/>
      <c r="C216" s="29"/>
      <c r="D216" s="21"/>
      <c r="E216" s="21"/>
      <c r="F216" s="21"/>
      <c r="G216" s="62"/>
      <c r="H216" s="52"/>
      <c r="I216" s="15"/>
      <c r="J216" s="13"/>
      <c r="K216" s="15"/>
      <c r="L216" s="82"/>
      <c r="M216" s="82"/>
    </row>
    <row r="217" spans="1:13" ht="13" customHeight="1">
      <c r="A217" s="36"/>
      <c r="B217" s="28"/>
      <c r="C217" s="29"/>
      <c r="D217" s="21"/>
      <c r="E217" s="21"/>
      <c r="F217" s="21"/>
      <c r="G217" s="62"/>
      <c r="H217" s="52"/>
      <c r="I217" s="15"/>
      <c r="J217" s="13"/>
      <c r="K217" s="13"/>
      <c r="L217" s="82"/>
      <c r="M217" s="82"/>
    </row>
    <row r="218" spans="1:13" ht="13" customHeight="1">
      <c r="A218" s="27"/>
      <c r="B218" s="28"/>
      <c r="C218" s="29"/>
      <c r="D218" s="21"/>
      <c r="E218" s="21"/>
      <c r="F218" s="87"/>
      <c r="G218" s="62"/>
      <c r="H218" s="52"/>
      <c r="I218" s="15"/>
      <c r="J218" s="13"/>
      <c r="K218" s="13"/>
      <c r="L218" s="82"/>
      <c r="M218" s="82"/>
    </row>
    <row r="219" spans="1:13" ht="13" customHeight="1">
      <c r="A219" s="27"/>
      <c r="B219" s="28"/>
      <c r="C219" s="29"/>
      <c r="D219" s="22"/>
      <c r="E219" s="41"/>
      <c r="F219" s="87"/>
      <c r="G219" s="62"/>
      <c r="H219" s="116"/>
      <c r="I219" s="94"/>
      <c r="J219" s="13"/>
      <c r="K219" s="13"/>
      <c r="L219" s="82"/>
      <c r="M219" s="82"/>
    </row>
    <row r="220" spans="1:13" ht="13" customHeight="1">
      <c r="A220" s="20"/>
      <c r="B220" s="15"/>
      <c r="C220" s="15"/>
      <c r="D220" s="20"/>
      <c r="E220" s="86"/>
      <c r="F220" s="73"/>
      <c r="G220" s="15"/>
      <c r="H220" s="73"/>
      <c r="I220" s="20"/>
      <c r="J220" s="13"/>
      <c r="K220" s="15"/>
      <c r="L220" s="82"/>
      <c r="M220" s="82"/>
    </row>
    <row r="221" spans="1:13" ht="13" customHeight="1">
      <c r="A221" s="20"/>
      <c r="B221" s="15"/>
      <c r="C221" s="15"/>
      <c r="D221" s="20"/>
      <c r="E221" s="86"/>
      <c r="F221" s="73"/>
      <c r="G221" s="15"/>
      <c r="H221" s="73"/>
      <c r="I221" s="20"/>
      <c r="J221" s="13"/>
      <c r="K221" s="15"/>
      <c r="L221" s="82"/>
      <c r="M221" s="82"/>
    </row>
    <row r="222" spans="1:13" ht="13" customHeight="1">
      <c r="A222" s="73"/>
      <c r="B222" s="86"/>
      <c r="C222" s="15"/>
      <c r="D222" s="86"/>
      <c r="E222" s="86"/>
      <c r="F222" s="73"/>
      <c r="G222" s="15"/>
      <c r="H222" s="73"/>
      <c r="I222" s="20"/>
      <c r="J222" s="13"/>
      <c r="K222" s="15"/>
      <c r="L222" s="82"/>
      <c r="M222" s="82"/>
    </row>
    <row r="223" spans="1:13" ht="13" customHeight="1">
      <c r="A223" s="73"/>
      <c r="B223" s="86"/>
      <c r="C223" s="15"/>
      <c r="D223" s="86"/>
      <c r="E223" s="86"/>
      <c r="F223" s="73"/>
      <c r="G223" s="15"/>
      <c r="H223" s="73"/>
      <c r="I223" s="20"/>
      <c r="J223" s="13"/>
      <c r="K223" s="15"/>
      <c r="L223" s="82"/>
      <c r="M223" s="82"/>
    </row>
    <row r="224" spans="1:13" ht="13" customHeight="1">
      <c r="A224" s="73"/>
      <c r="B224" s="86"/>
      <c r="C224" s="15"/>
      <c r="D224" s="86"/>
      <c r="E224" s="86"/>
      <c r="F224" s="73"/>
      <c r="G224" s="15"/>
      <c r="H224" s="73"/>
      <c r="I224" s="20"/>
      <c r="J224" s="13"/>
      <c r="K224" s="13"/>
      <c r="L224" s="82"/>
      <c r="M224" s="82"/>
    </row>
    <row r="225" spans="1:13" ht="13" customHeight="1">
      <c r="A225" s="88"/>
      <c r="B225" s="90"/>
      <c r="C225" s="57"/>
      <c r="D225" s="86"/>
      <c r="E225" s="86"/>
      <c r="F225" s="73"/>
      <c r="G225" s="62"/>
      <c r="H225" s="73"/>
      <c r="I225" s="15"/>
      <c r="J225" s="13"/>
      <c r="K225" s="15"/>
      <c r="L225" s="82"/>
      <c r="M225" s="82"/>
    </row>
    <row r="226" spans="1:13" ht="13" customHeight="1">
      <c r="A226" s="87"/>
      <c r="B226" s="41"/>
      <c r="C226" s="31"/>
      <c r="D226" s="41"/>
      <c r="E226" s="41"/>
      <c r="F226" s="87"/>
      <c r="G226" s="66"/>
      <c r="H226" s="15"/>
      <c r="I226" s="15"/>
      <c r="J226" s="13"/>
      <c r="K226" s="15"/>
      <c r="L226" s="82"/>
      <c r="M226" s="82"/>
    </row>
    <row r="227" spans="1:13" ht="13" customHeight="1">
      <c r="B227" s="22"/>
      <c r="C227" s="31"/>
      <c r="D227" s="22"/>
      <c r="E227" s="22"/>
      <c r="F227" s="22"/>
      <c r="G227" s="67"/>
      <c r="H227" s="20"/>
      <c r="I227" s="20"/>
      <c r="J227" s="13"/>
      <c r="K227" s="15"/>
      <c r="L227" s="82"/>
      <c r="M227" s="82"/>
    </row>
    <row r="228" spans="1:13" ht="13" customHeight="1">
      <c r="A228" s="22"/>
      <c r="B228" s="22"/>
      <c r="C228" s="31"/>
      <c r="D228" s="22"/>
      <c r="E228" s="22"/>
      <c r="F228" s="22"/>
      <c r="G228" s="67"/>
      <c r="H228" s="20"/>
      <c r="I228" s="20"/>
      <c r="J228" s="13"/>
      <c r="K228" s="15"/>
      <c r="L228" s="82"/>
      <c r="M228" s="82"/>
    </row>
    <row r="229" spans="1:13" ht="13" customHeight="1">
      <c r="B229" s="22"/>
      <c r="C229" s="31"/>
      <c r="D229" s="22"/>
      <c r="E229" s="22"/>
      <c r="F229" s="22"/>
      <c r="G229" s="67"/>
      <c r="H229" s="20"/>
      <c r="I229" s="94"/>
      <c r="J229" s="13"/>
      <c r="K229" s="15"/>
      <c r="L229" s="82"/>
      <c r="M229" s="82"/>
    </row>
    <row r="230" spans="1:13" ht="13" customHeight="1">
      <c r="A230" s="106"/>
      <c r="B230" s="107"/>
      <c r="C230" s="29"/>
      <c r="D230" s="41"/>
      <c r="E230" s="41"/>
      <c r="F230" s="21"/>
      <c r="G230" s="66"/>
      <c r="H230" s="15"/>
      <c r="I230" s="94"/>
      <c r="J230" s="13"/>
      <c r="K230" s="13"/>
      <c r="L230" s="82"/>
      <c r="M230" s="82"/>
    </row>
    <row r="231" spans="1:13" ht="13" customHeight="1">
      <c r="A231" s="27"/>
      <c r="B231" s="28"/>
      <c r="C231" s="29"/>
      <c r="D231" s="22"/>
      <c r="E231" s="21"/>
      <c r="F231" s="21"/>
      <c r="G231" s="62"/>
      <c r="H231" s="15"/>
      <c r="I231" s="20"/>
      <c r="J231" s="13"/>
      <c r="K231" s="13"/>
      <c r="L231" s="82"/>
      <c r="M231" s="82"/>
    </row>
    <row r="232" spans="1:13" ht="13" customHeight="1">
      <c r="A232" s="40"/>
      <c r="B232" s="28"/>
      <c r="C232" s="29"/>
      <c r="D232" s="22"/>
      <c r="E232" s="29"/>
      <c r="F232" s="21"/>
      <c r="G232" s="62"/>
      <c r="H232" s="15"/>
      <c r="I232" s="20"/>
      <c r="J232" s="15"/>
      <c r="K232" s="13"/>
      <c r="L232" s="82"/>
      <c r="M232" s="82"/>
    </row>
    <row r="233" spans="1:13" ht="13" customHeight="1">
      <c r="A233" s="35"/>
      <c r="B233" s="34"/>
      <c r="C233" s="31"/>
      <c r="D233" s="50"/>
      <c r="E233" s="29"/>
      <c r="F233" s="21"/>
      <c r="G233" s="62"/>
      <c r="H233" s="15"/>
      <c r="I233" s="20"/>
      <c r="J233" s="13"/>
      <c r="K233" s="13"/>
      <c r="L233" s="82"/>
      <c r="M233" s="82"/>
    </row>
    <row r="234" spans="1:13" ht="13" customHeight="1">
      <c r="A234" s="59"/>
      <c r="B234" s="56"/>
      <c r="C234" s="57"/>
      <c r="D234" s="20"/>
      <c r="E234" s="15"/>
      <c r="F234" s="15"/>
      <c r="G234" s="15"/>
      <c r="H234" s="15"/>
      <c r="I234" s="20"/>
      <c r="J234" s="13"/>
      <c r="K234" s="13"/>
      <c r="L234" s="82"/>
      <c r="M234" s="82"/>
    </row>
    <row r="235" spans="1:13" ht="13" customHeight="1">
      <c r="A235" s="37"/>
      <c r="B235" s="28"/>
      <c r="C235" s="29"/>
      <c r="D235" s="22"/>
      <c r="E235" s="29"/>
      <c r="F235" s="21"/>
      <c r="G235" s="62"/>
      <c r="H235" s="15"/>
      <c r="I235" s="94"/>
      <c r="J235" s="13"/>
      <c r="K235" s="13"/>
      <c r="L235" s="82"/>
      <c r="M235" s="82"/>
    </row>
    <row r="236" spans="1:13" ht="13" customHeight="1">
      <c r="A236" s="27"/>
      <c r="B236" s="28"/>
      <c r="C236" s="29"/>
      <c r="D236" s="22"/>
      <c r="E236" s="21"/>
      <c r="F236" s="21"/>
      <c r="G236" s="62"/>
      <c r="H236" s="15"/>
      <c r="I236" s="94"/>
      <c r="J236" s="13"/>
      <c r="K236" s="13"/>
      <c r="L236" s="82"/>
      <c r="M236" s="82"/>
    </row>
    <row r="237" spans="1:13" ht="13" customHeight="1">
      <c r="A237" s="55"/>
      <c r="B237" s="56"/>
      <c r="C237" s="57"/>
      <c r="D237" s="15"/>
      <c r="E237" s="15"/>
      <c r="F237" s="15"/>
      <c r="G237" s="62"/>
      <c r="H237" s="15"/>
      <c r="I237" s="94"/>
      <c r="J237" s="13"/>
      <c r="K237" s="13"/>
      <c r="L237" s="82"/>
      <c r="M237" s="82"/>
    </row>
    <row r="238" spans="1:13" ht="13" customHeight="1">
      <c r="A238" s="112"/>
      <c r="B238" s="113"/>
      <c r="C238" s="29"/>
      <c r="D238" s="75"/>
      <c r="E238" s="21"/>
      <c r="F238" s="21"/>
      <c r="G238" s="62"/>
      <c r="H238" s="15"/>
      <c r="I238" s="94"/>
      <c r="J238" s="13"/>
      <c r="K238" s="13"/>
      <c r="L238" s="82"/>
      <c r="M238" s="82"/>
    </row>
    <row r="239" spans="1:13" ht="13" customHeight="1">
      <c r="A239" s="72"/>
      <c r="B239" s="28"/>
      <c r="C239" s="29"/>
      <c r="D239" s="21"/>
      <c r="E239" s="21"/>
      <c r="F239" s="21"/>
      <c r="G239" s="66"/>
      <c r="H239" s="15"/>
      <c r="I239" s="94"/>
      <c r="J239" s="13"/>
      <c r="K239" s="13"/>
      <c r="L239" s="82"/>
      <c r="M239" s="82"/>
    </row>
    <row r="240" spans="1:13" ht="13" customHeight="1">
      <c r="A240" s="89"/>
      <c r="B240" s="56"/>
      <c r="C240" s="57"/>
      <c r="D240" s="15"/>
      <c r="E240" s="61"/>
      <c r="F240" s="15"/>
      <c r="G240" s="15"/>
      <c r="H240" s="15"/>
      <c r="I240" s="94"/>
      <c r="J240" s="13"/>
      <c r="K240" s="13"/>
      <c r="L240" s="82"/>
      <c r="M240" s="82"/>
    </row>
    <row r="241" spans="1:13" ht="13" customHeight="1">
      <c r="A241" s="72"/>
      <c r="B241" s="28"/>
      <c r="C241" s="29"/>
      <c r="D241" s="21"/>
      <c r="E241" s="21"/>
      <c r="F241" s="21"/>
      <c r="G241" s="66"/>
      <c r="H241" s="15"/>
      <c r="I241" s="94"/>
      <c r="J241" s="13"/>
      <c r="K241" s="13"/>
      <c r="L241" s="82"/>
      <c r="M241" s="82"/>
    </row>
    <row r="242" spans="1:13" ht="13" customHeight="1">
      <c r="A242" s="72"/>
      <c r="B242" s="28"/>
      <c r="C242" s="29"/>
      <c r="D242" s="21"/>
      <c r="E242" s="21"/>
      <c r="F242" s="21"/>
      <c r="G242" s="66"/>
      <c r="H242" s="15"/>
      <c r="I242" s="94"/>
      <c r="J242" s="13"/>
      <c r="K242" s="13"/>
      <c r="L242" s="82"/>
      <c r="M242" s="82"/>
    </row>
    <row r="243" spans="1:13" ht="13" customHeight="1">
      <c r="A243" s="111"/>
      <c r="B243" s="101"/>
      <c r="C243" s="53"/>
      <c r="D243" s="109"/>
      <c r="E243" s="109"/>
      <c r="F243" s="109"/>
      <c r="G243" s="66"/>
      <c r="H243" s="15"/>
      <c r="I243" s="94"/>
      <c r="J243" s="13"/>
      <c r="K243" s="13"/>
      <c r="L243" s="82"/>
    </row>
    <row r="244" spans="1:13" ht="13" customHeight="1">
      <c r="A244" s="43"/>
      <c r="B244" s="44"/>
      <c r="C244" s="53"/>
      <c r="D244" s="109"/>
      <c r="E244" s="109"/>
      <c r="F244" s="109"/>
      <c r="G244" s="66"/>
      <c r="H244" s="80"/>
      <c r="I244" s="93"/>
      <c r="J244" s="13"/>
      <c r="K244" s="13"/>
      <c r="L244" s="82"/>
      <c r="M244" s="82"/>
    </row>
    <row r="245" spans="1:13" ht="13" customHeight="1">
      <c r="A245" s="33"/>
      <c r="B245" s="34"/>
      <c r="C245" s="31"/>
      <c r="D245" s="21"/>
      <c r="E245" s="21"/>
      <c r="F245" s="21"/>
      <c r="G245" s="66"/>
      <c r="H245" s="15"/>
      <c r="I245" s="94"/>
      <c r="J245" s="13"/>
      <c r="K245" s="13"/>
      <c r="L245" s="82"/>
    </row>
    <row r="246" spans="1:13" ht="13" customHeight="1">
      <c r="A246" s="20"/>
      <c r="B246" s="15"/>
      <c r="C246" s="15"/>
      <c r="D246" s="15"/>
      <c r="E246" s="15"/>
      <c r="F246" s="15"/>
      <c r="G246" s="15"/>
      <c r="H246" s="15"/>
      <c r="I246" s="20"/>
      <c r="J246" s="13"/>
      <c r="K246" s="15"/>
      <c r="L246" s="82"/>
      <c r="M246" s="82"/>
    </row>
    <row r="247" spans="1:13" ht="13" customHeight="1">
      <c r="A247" s="33"/>
      <c r="B247" s="34"/>
      <c r="C247" s="31"/>
      <c r="D247" s="21"/>
      <c r="E247" s="21"/>
      <c r="F247" s="21"/>
      <c r="G247" s="62"/>
      <c r="H247" s="15"/>
      <c r="I247" s="94"/>
      <c r="J247" s="13"/>
      <c r="K247" s="13"/>
      <c r="L247" s="82"/>
      <c r="M247" s="82"/>
    </row>
    <row r="248" spans="1:13" ht="13" customHeight="1">
      <c r="A248" s="43"/>
      <c r="B248" s="44"/>
      <c r="C248" s="53"/>
      <c r="D248" s="109"/>
      <c r="E248" s="109"/>
      <c r="F248" s="109"/>
      <c r="G248" s="66"/>
      <c r="H248" s="80"/>
      <c r="I248" s="93"/>
      <c r="J248" s="13"/>
      <c r="K248" s="13"/>
      <c r="L248" s="82"/>
      <c r="M248" s="82"/>
    </row>
    <row r="249" spans="1:13" ht="13" customHeight="1">
      <c r="A249" s="45"/>
      <c r="B249" s="101"/>
      <c r="C249" s="53"/>
      <c r="D249" s="109"/>
      <c r="E249" s="109"/>
      <c r="F249" s="109"/>
      <c r="G249" s="66"/>
      <c r="H249" s="80"/>
      <c r="I249" s="93"/>
      <c r="J249" s="13"/>
      <c r="K249" s="13"/>
      <c r="L249" s="82"/>
    </row>
    <row r="250" spans="1:13" ht="13" customHeight="1">
      <c r="A250" s="101"/>
      <c r="B250" s="101"/>
      <c r="C250" s="53"/>
      <c r="D250" s="109"/>
      <c r="E250" s="109"/>
      <c r="F250" s="109"/>
      <c r="G250" s="66"/>
      <c r="H250" s="80"/>
      <c r="I250" s="93"/>
      <c r="J250" s="13"/>
      <c r="K250" s="13"/>
      <c r="L250" s="82"/>
      <c r="M250" s="82"/>
    </row>
    <row r="251" spans="1:13" ht="13" customHeight="1">
      <c r="A251" s="5"/>
      <c r="B251" s="20"/>
      <c r="C251" s="15"/>
      <c r="D251" s="20"/>
      <c r="E251" s="20"/>
      <c r="F251" s="20"/>
      <c r="G251" s="15"/>
      <c r="H251" s="15"/>
      <c r="I251" s="20"/>
      <c r="J251" s="13"/>
      <c r="K251" s="15"/>
      <c r="L251" s="82"/>
      <c r="M251" s="82"/>
    </row>
    <row r="252" spans="1:13" ht="13" customHeight="1">
      <c r="A252" s="71"/>
      <c r="B252" s="71"/>
      <c r="C252" s="31"/>
      <c r="D252" s="71"/>
      <c r="E252" s="71"/>
      <c r="F252" s="71"/>
      <c r="G252" s="66"/>
      <c r="H252" s="15"/>
      <c r="I252" s="20"/>
      <c r="J252" s="13"/>
      <c r="K252" s="15"/>
      <c r="L252" s="82"/>
      <c r="M252" s="82"/>
    </row>
    <row r="253" spans="1:13" ht="13" customHeight="1">
      <c r="A253" s="33"/>
      <c r="B253" s="33"/>
      <c r="C253" s="31"/>
      <c r="D253" s="22"/>
      <c r="E253" s="22"/>
      <c r="F253" s="22"/>
      <c r="G253" s="66"/>
      <c r="H253" s="15"/>
      <c r="I253" s="20"/>
      <c r="J253" s="13"/>
      <c r="K253" s="13"/>
      <c r="L253" s="82"/>
      <c r="M253" s="82"/>
    </row>
    <row r="254" spans="1:13" ht="13" customHeight="1">
      <c r="A254" s="55"/>
      <c r="B254" s="59"/>
      <c r="C254" s="57"/>
      <c r="D254" s="20"/>
      <c r="E254" s="20"/>
      <c r="F254" s="20"/>
      <c r="G254" s="62"/>
      <c r="H254" s="15"/>
      <c r="I254" s="94"/>
      <c r="J254" s="13"/>
      <c r="K254" s="13"/>
      <c r="L254" s="82"/>
      <c r="M254" s="82"/>
    </row>
    <row r="255" spans="1:13" ht="13" customHeight="1">
      <c r="A255" s="55"/>
      <c r="B255" s="59"/>
      <c r="C255" s="57"/>
      <c r="D255" s="20"/>
      <c r="E255" s="20"/>
      <c r="F255" s="20"/>
      <c r="G255" s="20"/>
      <c r="H255" s="15"/>
      <c r="I255" s="94"/>
      <c r="J255" s="13"/>
      <c r="K255" s="13"/>
      <c r="L255" s="82"/>
      <c r="M255" s="82"/>
    </row>
    <row r="256" spans="1:13" ht="13" customHeight="1">
      <c r="A256" s="20"/>
      <c r="B256" s="59"/>
      <c r="C256" s="57"/>
      <c r="D256" s="19"/>
      <c r="E256" s="81"/>
      <c r="F256" s="81"/>
      <c r="G256" s="60"/>
      <c r="H256" s="57"/>
      <c r="I256" s="94"/>
      <c r="J256" s="13"/>
      <c r="K256" s="13"/>
      <c r="L256" s="82"/>
      <c r="M256" s="82"/>
    </row>
    <row r="257" spans="1:13" ht="13" customHeight="1">
      <c r="A257" s="55"/>
      <c r="B257" s="59"/>
      <c r="C257" s="57"/>
      <c r="D257" s="20"/>
      <c r="E257" s="20"/>
      <c r="F257" s="20"/>
      <c r="G257" s="20"/>
      <c r="H257" s="15"/>
      <c r="I257" s="94"/>
      <c r="J257" s="13"/>
      <c r="K257" s="13"/>
      <c r="L257" s="82"/>
      <c r="M257" s="82"/>
    </row>
    <row r="258" spans="1:13" ht="13" customHeight="1">
      <c r="A258" s="27"/>
      <c r="B258" s="36"/>
      <c r="C258" s="29"/>
      <c r="D258" s="22"/>
      <c r="E258" s="22"/>
      <c r="F258" s="22"/>
      <c r="G258" s="85"/>
      <c r="H258" s="15"/>
      <c r="I258" s="94"/>
      <c r="J258" s="13"/>
      <c r="K258" s="13"/>
      <c r="L258" s="82"/>
      <c r="M258" s="82"/>
    </row>
    <row r="259" spans="1:13" ht="13" customHeight="1">
      <c r="A259" s="36"/>
      <c r="B259" s="36"/>
      <c r="C259" s="29"/>
      <c r="D259" s="22"/>
      <c r="E259" s="22"/>
      <c r="F259" s="22"/>
      <c r="G259" s="85"/>
      <c r="H259" s="20"/>
      <c r="I259" s="20"/>
      <c r="J259" s="13"/>
      <c r="K259" s="15"/>
      <c r="L259" s="82"/>
      <c r="M259" s="82"/>
    </row>
    <row r="260" spans="1:13" ht="13" customHeight="1">
      <c r="A260" s="38"/>
      <c r="B260" s="34"/>
      <c r="C260" s="31"/>
      <c r="D260" s="21"/>
      <c r="E260" s="21"/>
      <c r="F260" s="13"/>
      <c r="G260" s="66"/>
      <c r="H260" s="15"/>
      <c r="I260" s="13"/>
      <c r="J260" s="13"/>
      <c r="K260" s="13"/>
    </row>
    <row r="261" spans="1:13" ht="13" customHeight="1">
      <c r="A261" s="38"/>
      <c r="B261" s="34"/>
      <c r="C261" s="31"/>
      <c r="D261" s="21"/>
      <c r="E261" s="21"/>
      <c r="F261" s="13"/>
      <c r="G261" s="66"/>
      <c r="H261" s="15"/>
      <c r="I261" s="13"/>
      <c r="J261" s="13"/>
      <c r="K261" s="13"/>
    </row>
    <row r="262" spans="1:13" ht="13" customHeight="1">
      <c r="A262" s="38"/>
      <c r="B262" s="34"/>
      <c r="C262" s="31"/>
      <c r="D262" s="21"/>
      <c r="E262" s="21"/>
      <c r="F262" s="13"/>
      <c r="G262" s="66"/>
      <c r="H262" s="15"/>
      <c r="I262" s="13"/>
      <c r="J262" s="13"/>
      <c r="K262" s="13"/>
    </row>
    <row r="263" spans="1:13" ht="13" customHeight="1">
      <c r="A263" s="38"/>
      <c r="B263" s="34"/>
      <c r="C263" s="31"/>
      <c r="D263" s="21"/>
      <c r="E263" s="21"/>
      <c r="F263" s="13"/>
      <c r="G263" s="66"/>
      <c r="H263" s="15"/>
      <c r="I263" s="13"/>
      <c r="J263" s="13"/>
      <c r="K263" s="13"/>
    </row>
    <row r="264" spans="1:13" ht="13" customHeight="1">
      <c r="A264" s="38"/>
      <c r="B264" s="34"/>
      <c r="C264" s="31"/>
      <c r="D264" s="21"/>
      <c r="E264" s="21"/>
      <c r="F264" s="13"/>
      <c r="G264" s="66"/>
      <c r="H264" s="15"/>
      <c r="I264" s="13"/>
      <c r="J264" s="13"/>
      <c r="K264" s="13"/>
    </row>
    <row r="265" spans="1:13" ht="13" customHeight="1">
      <c r="A265" s="38"/>
      <c r="B265" s="34"/>
      <c r="C265" s="31"/>
      <c r="D265" s="21"/>
      <c r="E265" s="21"/>
      <c r="F265" s="13"/>
      <c r="G265" s="66"/>
      <c r="H265" s="15"/>
      <c r="I265" s="13"/>
      <c r="J265" s="13"/>
      <c r="K265" s="13"/>
    </row>
    <row r="266" spans="1:13" ht="13" customHeight="1">
      <c r="A266" s="38"/>
      <c r="B266" s="34"/>
      <c r="C266" s="31"/>
      <c r="D266" s="21"/>
      <c r="E266" s="21"/>
      <c r="F266" s="13"/>
      <c r="G266" s="66"/>
      <c r="H266" s="15"/>
      <c r="I266" s="13"/>
      <c r="J266" s="13"/>
      <c r="K266" s="13"/>
    </row>
    <row r="267" spans="1:13" ht="13" customHeight="1">
      <c r="A267" s="38"/>
      <c r="B267" s="34"/>
      <c r="C267" s="31"/>
      <c r="D267" s="21"/>
      <c r="E267" s="21"/>
      <c r="F267" s="13"/>
      <c r="G267" s="66"/>
      <c r="H267" s="15"/>
      <c r="I267" s="13"/>
      <c r="J267" s="13"/>
      <c r="K267" s="13"/>
    </row>
    <row r="268" spans="1:13" ht="13" customHeight="1">
      <c r="A268" s="38"/>
      <c r="B268" s="34"/>
      <c r="C268" s="31"/>
      <c r="D268" s="21"/>
      <c r="E268" s="21"/>
      <c r="F268" s="13"/>
      <c r="G268" s="66"/>
      <c r="H268" s="15"/>
      <c r="I268" s="13"/>
      <c r="J268" s="13"/>
      <c r="K268" s="13"/>
    </row>
    <row r="269" spans="1:13" ht="13" customHeight="1">
      <c r="A269" s="38"/>
      <c r="B269" s="34"/>
      <c r="C269" s="31"/>
      <c r="D269" s="21"/>
      <c r="E269" s="21"/>
      <c r="F269" s="13"/>
      <c r="G269" s="66"/>
      <c r="H269" s="15"/>
      <c r="I269" s="13"/>
      <c r="J269" s="13"/>
      <c r="K269" s="13"/>
    </row>
    <row r="270" spans="1:13" ht="13" customHeight="1">
      <c r="A270" s="38"/>
      <c r="B270" s="34"/>
      <c r="C270" s="31"/>
      <c r="D270" s="21"/>
      <c r="E270" s="21"/>
      <c r="F270" s="13"/>
      <c r="G270" s="66"/>
      <c r="H270" s="15"/>
      <c r="I270" s="13"/>
      <c r="J270" s="13"/>
      <c r="K270" s="13"/>
    </row>
    <row r="271" spans="1:13" ht="13" customHeight="1">
      <c r="A271" s="38"/>
      <c r="B271" s="34"/>
      <c r="C271" s="31"/>
      <c r="D271" s="21"/>
      <c r="E271" s="21"/>
      <c r="F271" s="13"/>
      <c r="G271" s="66"/>
      <c r="H271" s="15"/>
      <c r="I271" s="13"/>
      <c r="J271" s="13"/>
      <c r="K271" s="13"/>
    </row>
    <row r="272" spans="1:13" ht="13" customHeight="1">
      <c r="A272" s="38"/>
      <c r="B272" s="34"/>
      <c r="C272" s="31"/>
      <c r="D272" s="21"/>
      <c r="E272" s="21"/>
      <c r="F272" s="13"/>
      <c r="G272" s="66"/>
      <c r="H272" s="15"/>
      <c r="I272" s="13"/>
      <c r="J272" s="13"/>
      <c r="K272" s="13"/>
    </row>
    <row r="273" spans="1:11" ht="13" customHeight="1">
      <c r="A273" s="38"/>
      <c r="B273" s="34"/>
      <c r="C273" s="31"/>
      <c r="D273" s="21"/>
      <c r="E273" s="21"/>
      <c r="F273" s="13"/>
      <c r="G273" s="66"/>
      <c r="H273" s="15"/>
      <c r="I273" s="13"/>
      <c r="J273" s="13"/>
      <c r="K273" s="13"/>
    </row>
    <row r="274" spans="1:11" ht="13" customHeight="1">
      <c r="A274" s="38"/>
      <c r="B274" s="34"/>
      <c r="C274" s="31"/>
      <c r="D274" s="21"/>
      <c r="E274" s="21"/>
      <c r="F274" s="13"/>
      <c r="G274" s="66"/>
      <c r="H274" s="15"/>
      <c r="I274" s="13"/>
      <c r="J274" s="13"/>
      <c r="K274" s="13"/>
    </row>
    <row r="275" spans="1:11" ht="13" customHeight="1">
      <c r="A275" s="38"/>
      <c r="B275" s="34"/>
      <c r="C275" s="31"/>
      <c r="D275" s="21"/>
      <c r="E275" s="21"/>
      <c r="F275" s="13"/>
      <c r="G275" s="66"/>
      <c r="H275" s="15"/>
      <c r="I275" s="13"/>
      <c r="J275" s="13"/>
      <c r="K275" s="13"/>
    </row>
    <row r="276" spans="1:11" ht="13" customHeight="1">
      <c r="A276" s="38"/>
      <c r="B276" s="34"/>
      <c r="C276" s="31"/>
      <c r="D276" s="21"/>
      <c r="E276" s="21"/>
      <c r="F276" s="13"/>
      <c r="G276" s="66"/>
      <c r="H276" s="15"/>
      <c r="I276" s="13"/>
      <c r="J276" s="13"/>
      <c r="K276" s="13"/>
    </row>
    <row r="277" spans="1:11" ht="13" customHeight="1">
      <c r="A277" s="38"/>
      <c r="B277" s="34"/>
      <c r="C277" s="31"/>
      <c r="D277" s="21"/>
      <c r="E277" s="21"/>
      <c r="F277" s="13"/>
      <c r="G277" s="66"/>
      <c r="H277" s="15"/>
      <c r="I277" s="13"/>
      <c r="J277" s="13"/>
      <c r="K277" s="13"/>
    </row>
    <row r="278" spans="1:11" ht="13" customHeight="1">
      <c r="A278" s="38"/>
      <c r="B278" s="34"/>
      <c r="C278" s="31"/>
      <c r="D278" s="21"/>
      <c r="E278" s="21"/>
      <c r="F278" s="13"/>
      <c r="G278" s="66"/>
      <c r="H278" s="15"/>
      <c r="I278" s="13"/>
      <c r="J278" s="13"/>
      <c r="K278" s="13"/>
    </row>
    <row r="279" spans="1:11" ht="13" customHeight="1">
      <c r="A279" s="38"/>
      <c r="B279" s="34"/>
      <c r="C279" s="31"/>
      <c r="D279" s="21"/>
      <c r="E279" s="21"/>
      <c r="F279" s="13"/>
      <c r="G279" s="66"/>
      <c r="H279" s="15"/>
      <c r="I279" s="13"/>
      <c r="J279" s="13"/>
      <c r="K279" s="13"/>
    </row>
    <row r="280" spans="1:11" ht="13" customHeight="1">
      <c r="A280" s="38"/>
      <c r="B280" s="34"/>
      <c r="C280" s="31"/>
      <c r="D280" s="21"/>
      <c r="E280" s="21"/>
      <c r="F280" s="13"/>
      <c r="G280" s="66"/>
      <c r="H280" s="15"/>
      <c r="I280" s="13"/>
      <c r="J280" s="13"/>
      <c r="K280" s="13"/>
    </row>
    <row r="281" spans="1:11" ht="13" customHeight="1">
      <c r="A281" s="38"/>
      <c r="B281" s="34"/>
      <c r="C281" s="31"/>
      <c r="D281" s="21"/>
      <c r="E281" s="21"/>
      <c r="F281" s="13"/>
      <c r="G281" s="66"/>
      <c r="H281" s="15"/>
      <c r="I281" s="13"/>
      <c r="J281" s="13"/>
      <c r="K281" s="13"/>
    </row>
    <row r="282" spans="1:11" ht="13" customHeight="1">
      <c r="A282" s="38"/>
      <c r="B282" s="34"/>
      <c r="C282" s="31"/>
      <c r="D282" s="21"/>
      <c r="E282" s="21"/>
      <c r="F282" s="13"/>
      <c r="G282" s="66"/>
      <c r="H282" s="15"/>
      <c r="I282" s="13"/>
      <c r="J282" s="13"/>
      <c r="K282" s="13"/>
    </row>
    <row r="283" spans="1:11" ht="13" customHeight="1">
      <c r="A283" s="38"/>
      <c r="B283" s="34"/>
      <c r="C283" s="31"/>
      <c r="D283" s="21"/>
      <c r="E283" s="21"/>
      <c r="F283" s="13"/>
      <c r="G283" s="66"/>
      <c r="H283" s="15"/>
      <c r="I283" s="13"/>
      <c r="J283" s="13"/>
      <c r="K283" s="13"/>
    </row>
    <row r="284" spans="1:11" ht="13" customHeight="1">
      <c r="A284" s="38"/>
      <c r="B284" s="34"/>
      <c r="C284" s="31"/>
      <c r="D284" s="21"/>
      <c r="E284" s="21"/>
      <c r="F284" s="13"/>
      <c r="G284" s="66"/>
      <c r="H284" s="15"/>
      <c r="I284" s="13"/>
      <c r="J284" s="13"/>
      <c r="K284" s="13"/>
    </row>
    <row r="285" spans="1:11" ht="13" customHeight="1">
      <c r="A285" s="38"/>
      <c r="B285" s="34"/>
      <c r="C285" s="31"/>
      <c r="D285" s="21"/>
      <c r="E285" s="21"/>
      <c r="F285" s="13"/>
      <c r="G285" s="66"/>
      <c r="H285" s="15"/>
      <c r="I285" s="13"/>
      <c r="J285" s="13"/>
      <c r="K285" s="13"/>
    </row>
    <row r="286" spans="1:11" ht="13" customHeight="1">
      <c r="A286" s="38"/>
      <c r="B286" s="34"/>
      <c r="C286" s="31"/>
      <c r="D286" s="21"/>
      <c r="E286" s="21"/>
      <c r="F286" s="13"/>
      <c r="G286" s="66"/>
      <c r="H286" s="15"/>
      <c r="I286" s="13"/>
      <c r="J286" s="13"/>
      <c r="K286" s="13"/>
    </row>
    <row r="287" spans="1:11" ht="13" customHeight="1">
      <c r="A287" s="38"/>
      <c r="B287" s="34"/>
      <c r="C287" s="31"/>
      <c r="D287" s="21"/>
      <c r="E287" s="21"/>
      <c r="F287" s="13"/>
      <c r="G287" s="66"/>
      <c r="H287" s="15"/>
      <c r="I287" s="13"/>
      <c r="J287" s="13"/>
      <c r="K287" s="13"/>
    </row>
    <row r="288" spans="1:11" ht="13" customHeight="1">
      <c r="A288" s="38"/>
      <c r="B288" s="34"/>
      <c r="C288" s="31"/>
      <c r="D288" s="21"/>
      <c r="E288" s="21"/>
      <c r="F288" s="13"/>
      <c r="G288" s="66"/>
      <c r="H288" s="15"/>
      <c r="I288" s="13"/>
      <c r="J288" s="13"/>
      <c r="K288" s="13"/>
    </row>
    <row r="289" spans="1:11" ht="13" customHeight="1">
      <c r="A289" s="38"/>
      <c r="B289" s="34"/>
      <c r="C289" s="31"/>
      <c r="D289" s="21"/>
      <c r="E289" s="21"/>
      <c r="F289" s="13"/>
      <c r="G289" s="66"/>
      <c r="H289" s="15"/>
      <c r="I289" s="13"/>
      <c r="J289" s="13"/>
      <c r="K289" s="13"/>
    </row>
    <row r="290" spans="1:11" ht="13" customHeight="1">
      <c r="A290" s="38"/>
      <c r="B290" s="34"/>
      <c r="C290" s="31"/>
      <c r="D290" s="21"/>
      <c r="E290" s="21"/>
      <c r="F290" s="13"/>
      <c r="G290" s="66"/>
      <c r="H290" s="15"/>
      <c r="I290" s="13"/>
      <c r="J290" s="13"/>
      <c r="K290" s="13"/>
    </row>
    <row r="291" spans="1:11" ht="13" customHeight="1">
      <c r="A291" s="38"/>
      <c r="B291" s="34"/>
      <c r="C291" s="31"/>
      <c r="D291" s="21"/>
      <c r="E291" s="21"/>
      <c r="F291" s="13"/>
      <c r="G291" s="66"/>
      <c r="H291" s="15"/>
      <c r="I291" s="13"/>
      <c r="J291" s="13"/>
      <c r="K291" s="13"/>
    </row>
    <row r="292" spans="1:11" ht="13" customHeight="1">
      <c r="A292" s="38"/>
      <c r="B292" s="34"/>
      <c r="C292" s="31"/>
      <c r="D292" s="21"/>
      <c r="E292" s="21"/>
      <c r="F292" s="13"/>
      <c r="G292" s="66"/>
      <c r="H292" s="15"/>
      <c r="I292" s="13"/>
      <c r="J292" s="13"/>
      <c r="K292" s="13"/>
    </row>
    <row r="293" spans="1:11" ht="13" customHeight="1">
      <c r="A293" s="38"/>
      <c r="B293" s="34"/>
      <c r="C293" s="31"/>
      <c r="D293" s="21"/>
      <c r="E293" s="21"/>
      <c r="F293" s="13"/>
      <c r="G293" s="66"/>
      <c r="H293" s="15"/>
      <c r="I293" s="13"/>
      <c r="J293" s="13"/>
      <c r="K293" s="13"/>
    </row>
    <row r="294" spans="1:11" ht="13" customHeight="1">
      <c r="A294" s="38"/>
      <c r="B294" s="34"/>
      <c r="C294" s="31"/>
      <c r="D294" s="21"/>
      <c r="E294" s="21"/>
      <c r="F294" s="13"/>
      <c r="G294" s="66"/>
      <c r="H294" s="15"/>
      <c r="I294" s="13"/>
      <c r="J294" s="13"/>
      <c r="K294" s="13"/>
    </row>
    <row r="295" spans="1:11" ht="13" customHeight="1">
      <c r="A295" s="38"/>
      <c r="B295" s="34"/>
      <c r="C295" s="31"/>
      <c r="D295" s="21"/>
      <c r="E295" s="21"/>
      <c r="F295" s="13"/>
      <c r="G295" s="66"/>
      <c r="H295" s="15"/>
      <c r="I295" s="13"/>
      <c r="J295" s="13"/>
      <c r="K295" s="13"/>
    </row>
    <row r="296" spans="1:11" ht="13" customHeight="1">
      <c r="A296" s="38"/>
      <c r="B296" s="34"/>
      <c r="C296" s="31"/>
      <c r="D296" s="21"/>
      <c r="E296" s="21"/>
      <c r="F296" s="13"/>
      <c r="G296" s="66"/>
      <c r="H296" s="15"/>
      <c r="I296" s="13"/>
      <c r="J296" s="13"/>
      <c r="K296" s="13"/>
    </row>
    <row r="297" spans="1:11" ht="13" customHeight="1">
      <c r="A297" s="38"/>
      <c r="B297" s="34"/>
      <c r="C297" s="31"/>
      <c r="D297" s="21"/>
      <c r="E297" s="21"/>
      <c r="F297" s="13"/>
      <c r="G297" s="66"/>
      <c r="H297" s="15"/>
      <c r="I297" s="13"/>
      <c r="J297" s="13"/>
      <c r="K297" s="13"/>
    </row>
    <row r="298" spans="1:11" ht="13" customHeight="1">
      <c r="A298" s="38"/>
      <c r="B298" s="34"/>
      <c r="C298" s="31"/>
      <c r="D298" s="21"/>
      <c r="E298" s="21"/>
      <c r="F298" s="13"/>
      <c r="G298" s="66"/>
      <c r="H298" s="15"/>
      <c r="I298" s="13"/>
      <c r="J298" s="13"/>
      <c r="K298" s="13"/>
    </row>
    <row r="299" spans="1:11" ht="13" customHeight="1">
      <c r="A299" s="38"/>
      <c r="B299" s="34"/>
      <c r="C299" s="31"/>
      <c r="D299" s="21"/>
      <c r="E299" s="21"/>
      <c r="F299" s="13"/>
      <c r="G299" s="66"/>
      <c r="H299" s="15"/>
      <c r="I299" s="13"/>
      <c r="J299" s="13"/>
      <c r="K299" s="13"/>
    </row>
    <row r="300" spans="1:11" ht="13" customHeight="1">
      <c r="A300" s="38"/>
      <c r="B300" s="34"/>
      <c r="C300" s="31"/>
      <c r="D300" s="21"/>
      <c r="E300" s="21"/>
      <c r="F300" s="13"/>
      <c r="G300" s="66"/>
      <c r="H300" s="15"/>
      <c r="I300" s="13"/>
      <c r="J300" s="13"/>
      <c r="K300" s="13"/>
    </row>
    <row r="301" spans="1:11" ht="13" customHeight="1">
      <c r="A301" s="38"/>
      <c r="B301" s="34"/>
      <c r="C301" s="31"/>
      <c r="D301" s="21"/>
      <c r="E301" s="21"/>
      <c r="F301" s="13"/>
      <c r="G301" s="66"/>
      <c r="H301" s="15"/>
      <c r="I301" s="13"/>
      <c r="J301" s="13"/>
      <c r="K301" s="13"/>
    </row>
    <row r="302" spans="1:11" ht="13" customHeight="1">
      <c r="A302" s="38"/>
      <c r="B302" s="34"/>
      <c r="C302" s="31"/>
      <c r="D302" s="21"/>
      <c r="E302" s="21"/>
      <c r="F302" s="13"/>
      <c r="G302" s="66"/>
      <c r="H302" s="15"/>
      <c r="I302" s="13"/>
      <c r="J302" s="13"/>
      <c r="K302" s="13"/>
    </row>
    <row r="303" spans="1:11" ht="13" customHeight="1">
      <c r="A303" s="38"/>
      <c r="B303" s="34"/>
      <c r="C303" s="31"/>
      <c r="D303" s="21"/>
      <c r="E303" s="21"/>
      <c r="F303" s="13"/>
      <c r="G303" s="66"/>
      <c r="H303" s="15"/>
      <c r="I303" s="13"/>
      <c r="J303" s="13"/>
      <c r="K303" s="13"/>
    </row>
    <row r="304" spans="1:11" ht="13" customHeight="1">
      <c r="A304" s="38"/>
      <c r="B304" s="34"/>
      <c r="C304" s="31"/>
      <c r="D304" s="21"/>
      <c r="E304" s="21"/>
      <c r="F304" s="13"/>
      <c r="G304" s="66"/>
      <c r="H304" s="15"/>
      <c r="I304" s="13"/>
      <c r="J304" s="13"/>
      <c r="K304" s="13"/>
    </row>
    <row r="305" spans="1:11" ht="13" customHeight="1">
      <c r="A305" s="38"/>
      <c r="B305" s="34"/>
      <c r="C305" s="31"/>
      <c r="D305" s="21"/>
      <c r="E305" s="21"/>
      <c r="F305" s="13"/>
      <c r="G305" s="66"/>
      <c r="H305" s="15"/>
      <c r="I305" s="13"/>
      <c r="J305" s="13"/>
      <c r="K305" s="13"/>
    </row>
    <row r="306" spans="1:11" ht="13" customHeight="1">
      <c r="A306" s="38"/>
      <c r="B306" s="34"/>
      <c r="C306" s="31"/>
      <c r="D306" s="21"/>
      <c r="E306" s="21"/>
      <c r="F306" s="13"/>
      <c r="G306" s="66"/>
      <c r="H306" s="15"/>
      <c r="I306" s="13"/>
      <c r="J306" s="13"/>
      <c r="K306" s="13"/>
    </row>
    <row r="307" spans="1:11" ht="13" customHeight="1">
      <c r="A307" s="38"/>
      <c r="B307" s="34"/>
      <c r="C307" s="31"/>
      <c r="D307" s="21"/>
      <c r="E307" s="21"/>
      <c r="F307" s="13"/>
      <c r="G307" s="66"/>
      <c r="H307" s="15"/>
      <c r="I307" s="13"/>
      <c r="J307" s="13"/>
      <c r="K307" s="13"/>
    </row>
    <row r="308" spans="1:11" ht="13" customHeight="1">
      <c r="A308" s="38"/>
      <c r="B308" s="34"/>
      <c r="C308" s="31"/>
      <c r="D308" s="21"/>
      <c r="E308" s="21"/>
      <c r="F308" s="13"/>
      <c r="G308" s="66"/>
      <c r="H308" s="15"/>
      <c r="I308" s="13"/>
      <c r="J308" s="13"/>
      <c r="K308" s="13"/>
    </row>
    <row r="309" spans="1:11" ht="13" customHeight="1">
      <c r="A309" s="38"/>
      <c r="B309" s="34"/>
      <c r="C309" s="31"/>
      <c r="D309" s="21"/>
      <c r="E309" s="21"/>
      <c r="F309" s="13"/>
      <c r="G309" s="66"/>
      <c r="H309" s="15"/>
      <c r="I309" s="13"/>
      <c r="J309" s="13"/>
      <c r="K309" s="13"/>
    </row>
    <row r="310" spans="1:11" ht="13" customHeight="1">
      <c r="A310" s="38"/>
      <c r="B310" s="34"/>
      <c r="C310" s="31"/>
      <c r="D310" s="21"/>
      <c r="E310" s="21"/>
      <c r="F310" s="13"/>
      <c r="G310" s="66"/>
      <c r="H310" s="15"/>
      <c r="I310" s="13"/>
      <c r="J310" s="13"/>
      <c r="K310" s="13"/>
    </row>
    <row r="311" spans="1:11" ht="13" customHeight="1">
      <c r="A311" s="38"/>
      <c r="B311" s="34"/>
      <c r="C311" s="31"/>
      <c r="D311" s="21"/>
      <c r="E311" s="21"/>
      <c r="F311" s="13"/>
      <c r="G311" s="66"/>
      <c r="H311" s="15"/>
      <c r="I311" s="13"/>
      <c r="J311" s="13"/>
      <c r="K311" s="13"/>
    </row>
    <row r="312" spans="1:11" ht="13" customHeight="1">
      <c r="A312" s="38"/>
      <c r="B312" s="34"/>
      <c r="C312" s="31"/>
      <c r="D312" s="21"/>
      <c r="E312" s="21"/>
      <c r="F312" s="13"/>
      <c r="G312" s="66"/>
      <c r="H312" s="15"/>
      <c r="I312" s="13"/>
      <c r="J312" s="13"/>
      <c r="K312" s="13"/>
    </row>
    <row r="313" spans="1:11" ht="13" customHeight="1">
      <c r="A313" s="38"/>
      <c r="B313" s="34"/>
      <c r="C313" s="31"/>
      <c r="D313" s="21"/>
      <c r="E313" s="21"/>
      <c r="F313" s="13"/>
      <c r="G313" s="66"/>
      <c r="H313" s="15"/>
      <c r="I313" s="13"/>
      <c r="J313" s="13"/>
      <c r="K313" s="13"/>
    </row>
    <row r="314" spans="1:11" ht="13" customHeight="1">
      <c r="A314" s="38"/>
      <c r="B314" s="34"/>
      <c r="C314" s="31"/>
      <c r="D314" s="21"/>
      <c r="E314" s="21"/>
      <c r="F314" s="13"/>
      <c r="G314" s="66"/>
      <c r="H314" s="15"/>
      <c r="I314" s="13"/>
      <c r="J314" s="13"/>
      <c r="K314" s="13"/>
    </row>
    <row r="315" spans="1:11" ht="13" customHeight="1">
      <c r="A315" s="38"/>
      <c r="B315" s="34"/>
      <c r="C315" s="31"/>
      <c r="D315" s="21"/>
      <c r="E315" s="21"/>
      <c r="F315" s="13"/>
      <c r="G315" s="66"/>
      <c r="H315" s="15"/>
      <c r="I315" s="13"/>
      <c r="J315" s="13"/>
      <c r="K315" s="13"/>
    </row>
    <row r="316" spans="1:11" ht="13" customHeight="1">
      <c r="A316" s="38"/>
      <c r="B316" s="34"/>
      <c r="C316" s="31"/>
      <c r="D316" s="21"/>
      <c r="E316" s="21"/>
      <c r="F316" s="13"/>
      <c r="G316" s="66"/>
      <c r="H316" s="15"/>
      <c r="I316" s="13"/>
      <c r="J316" s="13"/>
      <c r="K316" s="13"/>
    </row>
    <row r="317" spans="1:11" ht="13" customHeight="1">
      <c r="A317" s="38"/>
      <c r="B317" s="34"/>
      <c r="C317" s="31"/>
      <c r="D317" s="21"/>
      <c r="E317" s="21"/>
      <c r="F317" s="13"/>
      <c r="G317" s="66"/>
      <c r="H317" s="15"/>
      <c r="I317" s="13"/>
      <c r="J317" s="13"/>
      <c r="K317" s="13"/>
    </row>
    <row r="318" spans="1:11" ht="13" customHeight="1">
      <c r="A318" s="38"/>
      <c r="B318" s="34"/>
      <c r="C318" s="31"/>
      <c r="D318" s="21"/>
      <c r="E318" s="21"/>
      <c r="F318" s="13"/>
      <c r="G318" s="66"/>
      <c r="H318" s="15"/>
      <c r="I318" s="13"/>
      <c r="J318" s="13"/>
      <c r="K318" s="13"/>
    </row>
    <row r="319" spans="1:11" ht="13" customHeight="1">
      <c r="A319" s="38"/>
      <c r="B319" s="34"/>
      <c r="C319" s="31"/>
      <c r="D319" s="21"/>
      <c r="E319" s="21"/>
      <c r="F319" s="13"/>
      <c r="G319" s="66"/>
      <c r="H319" s="15"/>
      <c r="I319" s="13"/>
      <c r="J319" s="13"/>
      <c r="K319" s="13"/>
    </row>
    <row r="320" spans="1:11" ht="13" customHeight="1">
      <c r="A320" s="38"/>
      <c r="B320" s="34"/>
      <c r="C320" s="31"/>
      <c r="D320" s="21"/>
      <c r="E320" s="21"/>
      <c r="F320" s="13"/>
      <c r="G320" s="66"/>
      <c r="H320" s="15"/>
      <c r="I320" s="13"/>
      <c r="J320" s="13"/>
      <c r="K320" s="13"/>
    </row>
    <row r="321" spans="1:11" ht="13" customHeight="1">
      <c r="A321" s="38"/>
      <c r="B321" s="34"/>
      <c r="C321" s="31"/>
      <c r="D321" s="21"/>
      <c r="E321" s="21"/>
      <c r="F321" s="13"/>
      <c r="G321" s="66"/>
      <c r="H321" s="15"/>
      <c r="I321" s="13"/>
      <c r="J321" s="13"/>
      <c r="K321" s="13"/>
    </row>
    <row r="322" spans="1:11" ht="13" customHeight="1">
      <c r="A322" s="38"/>
      <c r="B322" s="34"/>
      <c r="C322" s="31"/>
      <c r="D322" s="21"/>
      <c r="E322" s="21"/>
      <c r="F322" s="13"/>
      <c r="G322" s="66"/>
      <c r="H322" s="15"/>
      <c r="I322" s="13"/>
      <c r="J322" s="13"/>
      <c r="K322" s="13"/>
    </row>
    <row r="323" spans="1:11" ht="13" customHeight="1">
      <c r="A323" s="38"/>
      <c r="B323" s="34"/>
      <c r="C323" s="31"/>
      <c r="D323" s="21"/>
      <c r="E323" s="21"/>
      <c r="F323" s="13"/>
      <c r="G323" s="66"/>
      <c r="H323" s="15"/>
      <c r="I323" s="13"/>
      <c r="J323" s="13"/>
      <c r="K323" s="13"/>
    </row>
    <row r="324" spans="1:11" ht="13" customHeight="1">
      <c r="A324" s="38"/>
      <c r="B324" s="34"/>
      <c r="C324" s="31"/>
      <c r="D324" s="21"/>
      <c r="E324" s="21"/>
      <c r="F324" s="13"/>
      <c r="G324" s="66"/>
      <c r="H324" s="15"/>
      <c r="I324" s="13"/>
      <c r="J324" s="13"/>
      <c r="K324" s="13"/>
    </row>
    <row r="325" spans="1:11" ht="13" customHeight="1">
      <c r="A325" s="38"/>
      <c r="B325" s="34"/>
      <c r="C325" s="31"/>
      <c r="D325" s="21"/>
      <c r="E325" s="21"/>
      <c r="F325" s="13"/>
      <c r="G325" s="66"/>
      <c r="H325" s="13"/>
      <c r="I325" s="13"/>
      <c r="J325" s="13"/>
      <c r="K325" s="13"/>
    </row>
    <row r="326" spans="1:11" ht="13" customHeight="1">
      <c r="A326" s="38"/>
      <c r="B326" s="34"/>
      <c r="C326" s="31"/>
      <c r="D326" s="21"/>
      <c r="E326" s="21"/>
      <c r="F326" s="13"/>
      <c r="G326" s="66"/>
      <c r="H326" s="13"/>
      <c r="I326" s="13"/>
      <c r="J326" s="13"/>
      <c r="K326" s="13"/>
    </row>
    <row r="327" spans="1:11" ht="13" customHeight="1">
      <c r="A327" s="38"/>
      <c r="B327" s="34"/>
      <c r="C327" s="31"/>
      <c r="D327" s="21"/>
      <c r="E327" s="21"/>
      <c r="F327" s="13"/>
      <c r="G327" s="66"/>
      <c r="H327" s="13"/>
      <c r="I327" s="13"/>
      <c r="J327" s="13"/>
      <c r="K327" s="13"/>
    </row>
    <row r="328" spans="1:11" ht="13" customHeight="1">
      <c r="A328" s="38"/>
      <c r="B328" s="34"/>
      <c r="C328" s="31"/>
      <c r="D328" s="21"/>
      <c r="E328" s="21"/>
      <c r="F328" s="13"/>
      <c r="G328" s="66"/>
      <c r="H328" s="13"/>
      <c r="I328" s="13"/>
      <c r="J328" s="13"/>
      <c r="K328" s="13"/>
    </row>
    <row r="329" spans="1:11" ht="13" customHeight="1">
      <c r="A329" s="38"/>
      <c r="B329" s="34"/>
      <c r="C329" s="31"/>
      <c r="D329" s="21"/>
      <c r="E329" s="21"/>
      <c r="F329" s="13"/>
      <c r="G329" s="66"/>
      <c r="H329" s="13"/>
      <c r="I329" s="13"/>
      <c r="J329" s="13"/>
      <c r="K329" s="13"/>
    </row>
    <row r="330" spans="1:11" ht="13" customHeight="1">
      <c r="A330" s="38"/>
      <c r="B330" s="34"/>
      <c r="C330" s="31"/>
      <c r="D330" s="21"/>
      <c r="E330" s="21"/>
      <c r="F330" s="13"/>
      <c r="G330" s="66"/>
      <c r="H330" s="13"/>
      <c r="I330" s="13"/>
      <c r="J330" s="13"/>
      <c r="K330" s="13"/>
    </row>
    <row r="331" spans="1:11" ht="13" customHeight="1">
      <c r="A331" s="38"/>
      <c r="B331" s="34"/>
      <c r="C331" s="31"/>
      <c r="D331" s="21"/>
      <c r="E331" s="21"/>
      <c r="F331" s="13"/>
      <c r="G331" s="66"/>
      <c r="H331" s="13"/>
      <c r="I331" s="13"/>
      <c r="J331" s="13"/>
      <c r="K331" s="13"/>
    </row>
    <row r="332" spans="1:11" ht="13" customHeight="1">
      <c r="A332" s="38"/>
      <c r="B332" s="34"/>
      <c r="C332" s="31"/>
      <c r="D332" s="21"/>
      <c r="E332" s="21"/>
      <c r="F332" s="13"/>
      <c r="G332" s="66"/>
      <c r="H332" s="13"/>
      <c r="I332" s="13"/>
      <c r="J332" s="13"/>
      <c r="K332" s="13"/>
    </row>
    <row r="333" spans="1:11" ht="13" customHeight="1">
      <c r="A333" s="38"/>
      <c r="B333" s="34"/>
      <c r="C333" s="31"/>
      <c r="D333" s="21"/>
      <c r="E333" s="21"/>
      <c r="F333" s="13"/>
      <c r="G333" s="66"/>
      <c r="H333" s="13"/>
      <c r="I333" s="13"/>
      <c r="J333" s="13"/>
      <c r="K333" s="13"/>
    </row>
    <row r="334" spans="1:11" ht="13" customHeight="1">
      <c r="A334" s="38"/>
      <c r="B334" s="34"/>
      <c r="C334" s="31"/>
      <c r="D334" s="21"/>
      <c r="E334" s="21"/>
      <c r="F334" s="13"/>
      <c r="G334" s="66"/>
      <c r="H334" s="13"/>
      <c r="I334" s="13"/>
      <c r="J334" s="13"/>
      <c r="K334" s="13"/>
    </row>
    <row r="335" spans="1:11" ht="13" customHeight="1">
      <c r="A335" s="38"/>
      <c r="B335" s="34"/>
      <c r="C335" s="31"/>
      <c r="D335" s="21"/>
      <c r="E335" s="21"/>
      <c r="F335" s="13"/>
      <c r="G335" s="66"/>
      <c r="H335" s="13"/>
      <c r="I335" s="13"/>
      <c r="J335" s="13"/>
      <c r="K335" s="13"/>
    </row>
    <row r="336" spans="1:11" ht="13" customHeight="1">
      <c r="A336" s="38"/>
      <c r="B336" s="34"/>
      <c r="C336" s="31"/>
      <c r="D336" s="21"/>
      <c r="E336" s="21"/>
      <c r="F336" s="13"/>
      <c r="G336" s="66"/>
      <c r="H336" s="13"/>
      <c r="I336" s="13"/>
      <c r="J336" s="13"/>
      <c r="K336" s="13"/>
    </row>
    <row r="337" spans="1:11" ht="13" customHeight="1">
      <c r="A337" s="38"/>
      <c r="B337" s="34"/>
      <c r="C337" s="31"/>
      <c r="D337" s="21"/>
      <c r="E337" s="21"/>
      <c r="F337" s="13"/>
      <c r="G337" s="66"/>
      <c r="H337" s="13"/>
      <c r="I337" s="13"/>
      <c r="J337" s="13"/>
      <c r="K337" s="13"/>
    </row>
    <row r="338" spans="1:11" ht="13" customHeight="1">
      <c r="A338" s="38"/>
      <c r="B338" s="34"/>
      <c r="C338" s="31"/>
      <c r="D338" s="21"/>
      <c r="E338" s="21"/>
      <c r="F338" s="13"/>
      <c r="G338" s="66"/>
      <c r="H338" s="13"/>
      <c r="I338" s="13"/>
      <c r="J338" s="13"/>
      <c r="K338" s="13"/>
    </row>
    <row r="339" spans="1:11" ht="13" customHeight="1">
      <c r="A339" s="38"/>
      <c r="B339" s="34"/>
      <c r="C339" s="31"/>
      <c r="D339" s="21"/>
      <c r="E339" s="21"/>
      <c r="F339" s="13"/>
      <c r="G339" s="66"/>
      <c r="H339" s="13"/>
      <c r="I339" s="13"/>
      <c r="J339" s="13"/>
      <c r="K339" s="13"/>
    </row>
    <row r="340" spans="1:11" ht="13" customHeight="1">
      <c r="A340" s="38"/>
      <c r="B340" s="34"/>
      <c r="C340" s="31"/>
      <c r="D340" s="21"/>
      <c r="E340" s="21"/>
      <c r="F340" s="13"/>
      <c r="G340" s="66"/>
      <c r="H340" s="13"/>
      <c r="I340" s="13"/>
      <c r="J340" s="13"/>
      <c r="K340" s="13"/>
    </row>
    <row r="341" spans="1:11" ht="13" customHeight="1">
      <c r="A341" s="38"/>
      <c r="B341" s="34"/>
      <c r="C341" s="31"/>
      <c r="D341" s="21"/>
      <c r="E341" s="21"/>
      <c r="F341" s="13"/>
      <c r="G341" s="66"/>
      <c r="H341" s="13"/>
      <c r="I341" s="13"/>
      <c r="J341" s="13"/>
      <c r="K341" s="13"/>
    </row>
    <row r="342" spans="1:11" ht="13" customHeight="1">
      <c r="A342" s="38"/>
      <c r="B342" s="34"/>
      <c r="C342" s="31"/>
      <c r="D342" s="21"/>
      <c r="E342" s="21"/>
      <c r="F342" s="13"/>
      <c r="G342" s="66"/>
      <c r="H342" s="13"/>
      <c r="I342" s="13"/>
      <c r="J342" s="13"/>
      <c r="K342" s="13"/>
    </row>
    <row r="343" spans="1:11" ht="13" customHeight="1">
      <c r="A343" s="38"/>
      <c r="B343" s="34"/>
      <c r="C343" s="31"/>
      <c r="D343" s="21"/>
      <c r="E343" s="21"/>
      <c r="F343" s="13"/>
      <c r="G343" s="66"/>
      <c r="H343" s="13"/>
      <c r="I343" s="13"/>
      <c r="J343" s="13"/>
      <c r="K343" s="13"/>
    </row>
    <row r="344" spans="1:11" ht="13" customHeight="1">
      <c r="A344" s="38"/>
      <c r="B344" s="34"/>
      <c r="C344" s="31"/>
      <c r="D344" s="21"/>
      <c r="E344" s="21"/>
      <c r="F344" s="13"/>
      <c r="G344" s="66"/>
      <c r="H344" s="13"/>
      <c r="I344" s="13"/>
      <c r="J344" s="13"/>
      <c r="K344" s="13"/>
    </row>
    <row r="345" spans="1:11" ht="13" customHeight="1">
      <c r="A345" s="38"/>
      <c r="B345" s="34"/>
      <c r="C345" s="31"/>
      <c r="D345" s="21"/>
      <c r="E345" s="21"/>
      <c r="F345" s="13"/>
      <c r="G345" s="66"/>
      <c r="H345" s="13"/>
      <c r="I345" s="13"/>
      <c r="J345" s="13"/>
      <c r="K345" s="13"/>
    </row>
    <row r="346" spans="1:11" ht="13" customHeight="1">
      <c r="A346" s="38"/>
      <c r="B346" s="34"/>
      <c r="C346" s="31"/>
      <c r="D346" s="21"/>
      <c r="E346" s="21"/>
      <c r="F346" s="13"/>
      <c r="G346" s="66"/>
      <c r="H346" s="13"/>
      <c r="I346" s="13"/>
      <c r="J346" s="13"/>
      <c r="K346" s="13"/>
    </row>
    <row r="347" spans="1:11" ht="13" customHeight="1">
      <c r="A347" s="38"/>
      <c r="B347" s="34"/>
      <c r="C347" s="31"/>
      <c r="D347" s="21"/>
      <c r="E347" s="21"/>
      <c r="F347" s="13"/>
      <c r="G347" s="66"/>
      <c r="H347" s="13"/>
      <c r="I347" s="13"/>
      <c r="J347" s="13"/>
      <c r="K347" s="13"/>
    </row>
    <row r="348" spans="1:11" ht="13" customHeight="1">
      <c r="A348" s="38"/>
      <c r="B348" s="34"/>
      <c r="C348" s="31"/>
      <c r="D348" s="21"/>
      <c r="E348" s="21"/>
      <c r="F348" s="13"/>
      <c r="G348" s="66"/>
      <c r="H348" s="13"/>
      <c r="I348" s="13"/>
      <c r="J348" s="13"/>
      <c r="K348" s="13"/>
    </row>
    <row r="349" spans="1:11" ht="13" customHeight="1">
      <c r="A349" s="38"/>
      <c r="B349" s="34"/>
      <c r="C349" s="31"/>
      <c r="D349" s="21"/>
      <c r="E349" s="21"/>
      <c r="F349" s="13"/>
      <c r="G349" s="66"/>
      <c r="H349" s="13"/>
      <c r="I349" s="13"/>
      <c r="J349" s="13"/>
      <c r="K349" s="13"/>
    </row>
    <row r="350" spans="1:11" ht="13" customHeight="1">
      <c r="A350" s="38"/>
      <c r="B350" s="34"/>
      <c r="C350" s="31"/>
      <c r="D350" s="21"/>
      <c r="E350" s="21"/>
      <c r="F350" s="13"/>
      <c r="G350" s="66"/>
      <c r="H350" s="13"/>
      <c r="I350" s="13"/>
      <c r="J350" s="13"/>
      <c r="K350" s="13"/>
    </row>
    <row r="351" spans="1:11" ht="13" customHeight="1">
      <c r="A351" s="38"/>
      <c r="B351" s="34"/>
      <c r="C351" s="31"/>
      <c r="D351" s="21"/>
      <c r="E351" s="21"/>
      <c r="F351" s="13"/>
      <c r="G351" s="66"/>
      <c r="H351" s="13"/>
      <c r="I351" s="13"/>
      <c r="J351" s="13"/>
      <c r="K351" s="13"/>
    </row>
    <row r="352" spans="1:11" ht="13" customHeight="1">
      <c r="A352" s="38"/>
      <c r="B352" s="34"/>
      <c r="C352" s="31"/>
      <c r="D352" s="21"/>
      <c r="E352" s="21"/>
      <c r="F352" s="13"/>
      <c r="G352" s="66"/>
      <c r="H352" s="13"/>
      <c r="I352" s="13"/>
      <c r="J352" s="13"/>
      <c r="K352" s="13"/>
    </row>
    <row r="353" spans="1:11" ht="13" customHeight="1">
      <c r="A353" s="38"/>
      <c r="B353" s="34"/>
      <c r="C353" s="31"/>
      <c r="D353" s="21"/>
      <c r="E353" s="21"/>
      <c r="F353" s="13"/>
      <c r="G353" s="66"/>
      <c r="H353" s="13"/>
      <c r="I353" s="13"/>
      <c r="J353" s="13"/>
      <c r="K353" s="13"/>
    </row>
    <row r="354" spans="1:11" ht="13" customHeight="1">
      <c r="A354" s="38"/>
      <c r="B354" s="34"/>
      <c r="C354" s="31"/>
      <c r="D354" s="21"/>
      <c r="E354" s="21"/>
      <c r="F354" s="13"/>
      <c r="G354" s="66"/>
      <c r="H354" s="13"/>
      <c r="I354" s="13"/>
      <c r="J354" s="13"/>
      <c r="K354" s="13"/>
    </row>
    <row r="355" spans="1:11" ht="13" customHeight="1">
      <c r="A355" s="38"/>
      <c r="B355" s="34"/>
      <c r="C355" s="31"/>
      <c r="D355" s="21"/>
      <c r="E355" s="21"/>
      <c r="F355" s="13"/>
      <c r="G355" s="66"/>
      <c r="H355" s="13"/>
      <c r="I355" s="13"/>
      <c r="J355" s="13"/>
      <c r="K355" s="13"/>
    </row>
    <row r="356" spans="1:11" ht="13" customHeight="1">
      <c r="A356" s="38"/>
      <c r="B356" s="34"/>
      <c r="C356" s="31"/>
      <c r="D356" s="21"/>
      <c r="E356" s="21"/>
      <c r="F356" s="13"/>
      <c r="G356" s="66"/>
      <c r="H356" s="13"/>
      <c r="I356" s="13"/>
      <c r="J356" s="13"/>
      <c r="K356" s="13"/>
    </row>
    <row r="357" spans="1:11" ht="13" customHeight="1">
      <c r="A357" s="38"/>
      <c r="B357" s="34"/>
      <c r="C357" s="31"/>
      <c r="D357" s="21"/>
      <c r="E357" s="21"/>
      <c r="F357" s="13"/>
      <c r="G357" s="66"/>
      <c r="H357" s="13"/>
      <c r="I357" s="13"/>
      <c r="J357" s="13"/>
      <c r="K357" s="13"/>
    </row>
    <row r="358" spans="1:11" ht="13" customHeight="1">
      <c r="A358" s="38"/>
      <c r="B358" s="34"/>
      <c r="C358" s="31"/>
      <c r="D358" s="21"/>
      <c r="E358" s="21"/>
      <c r="F358" s="13"/>
      <c r="G358" s="66"/>
      <c r="H358" s="13"/>
      <c r="I358" s="13"/>
      <c r="J358" s="13"/>
      <c r="K358" s="13"/>
    </row>
    <row r="359" spans="1:11" ht="13" customHeight="1">
      <c r="A359" s="38"/>
      <c r="B359" s="34"/>
      <c r="C359" s="31"/>
      <c r="D359" s="21"/>
      <c r="E359" s="21"/>
      <c r="F359" s="13"/>
      <c r="G359" s="66"/>
      <c r="H359" s="13"/>
      <c r="I359" s="13"/>
      <c r="J359" s="13"/>
      <c r="K359" s="13"/>
    </row>
    <row r="360" spans="1:11" ht="13" customHeight="1">
      <c r="A360" s="38"/>
      <c r="B360" s="34"/>
      <c r="C360" s="31"/>
      <c r="D360" s="21"/>
      <c r="E360" s="21"/>
      <c r="F360" s="13"/>
      <c r="G360" s="66"/>
      <c r="H360" s="13"/>
      <c r="I360" s="13"/>
      <c r="J360" s="13"/>
      <c r="K360" s="13"/>
    </row>
    <row r="361" spans="1:11" ht="13" customHeight="1">
      <c r="A361" s="38"/>
      <c r="B361" s="34"/>
      <c r="C361" s="31"/>
      <c r="D361" s="21"/>
      <c r="E361" s="21"/>
      <c r="F361" s="13"/>
      <c r="G361" s="66"/>
      <c r="H361" s="13"/>
      <c r="I361" s="13"/>
      <c r="J361" s="13"/>
      <c r="K361" s="13"/>
    </row>
    <row r="362" spans="1:11" ht="13" customHeight="1">
      <c r="A362" s="38"/>
      <c r="B362" s="34"/>
      <c r="C362" s="31"/>
      <c r="D362" s="21"/>
      <c r="E362" s="21"/>
      <c r="F362" s="13"/>
      <c r="G362" s="66"/>
      <c r="H362" s="13"/>
      <c r="I362" s="13"/>
      <c r="J362" s="13"/>
      <c r="K362" s="13"/>
    </row>
    <row r="363" spans="1:11" ht="13" customHeight="1">
      <c r="A363" s="38"/>
      <c r="B363" s="34"/>
      <c r="C363" s="31"/>
      <c r="D363" s="21"/>
      <c r="E363" s="21"/>
      <c r="F363" s="13"/>
      <c r="G363" s="66"/>
      <c r="H363" s="13"/>
      <c r="I363" s="13"/>
      <c r="J363" s="13"/>
      <c r="K363" s="13"/>
    </row>
    <row r="364" spans="1:11" ht="13" customHeight="1">
      <c r="A364" s="38"/>
      <c r="B364" s="34"/>
      <c r="C364" s="31"/>
      <c r="D364" s="21"/>
      <c r="E364" s="21"/>
      <c r="F364" s="13"/>
      <c r="G364" s="66"/>
      <c r="H364" s="13"/>
      <c r="I364" s="13"/>
      <c r="J364" s="13"/>
      <c r="K364" s="13"/>
    </row>
    <row r="365" spans="1:11" ht="13" customHeight="1">
      <c r="A365" s="38"/>
      <c r="B365" s="34"/>
      <c r="C365" s="31"/>
      <c r="D365" s="21"/>
      <c r="E365" s="21"/>
      <c r="F365" s="13"/>
      <c r="G365" s="66"/>
      <c r="H365" s="13"/>
      <c r="I365" s="13"/>
      <c r="J365" s="13"/>
      <c r="K365" s="13"/>
    </row>
    <row r="366" spans="1:11" ht="13" customHeight="1">
      <c r="A366" s="38"/>
      <c r="B366" s="34"/>
      <c r="C366" s="31"/>
      <c r="D366" s="21"/>
      <c r="E366" s="21"/>
      <c r="F366" s="13"/>
      <c r="G366" s="66"/>
      <c r="H366" s="13"/>
      <c r="I366" s="13"/>
      <c r="J366" s="13"/>
      <c r="K366" s="13"/>
    </row>
    <row r="367" spans="1:11" ht="13" customHeight="1">
      <c r="A367" s="38"/>
      <c r="B367" s="34"/>
      <c r="C367" s="31"/>
      <c r="D367" s="21"/>
      <c r="E367" s="21"/>
      <c r="F367" s="13"/>
      <c r="G367" s="66"/>
      <c r="H367" s="13"/>
      <c r="I367" s="13"/>
      <c r="J367" s="13"/>
      <c r="K367" s="13"/>
    </row>
    <row r="368" spans="1:11" ht="13" customHeight="1">
      <c r="A368" s="38"/>
      <c r="B368" s="34"/>
      <c r="C368" s="31"/>
      <c r="D368" s="21"/>
      <c r="E368" s="21"/>
      <c r="F368" s="13"/>
      <c r="G368" s="66"/>
      <c r="H368" s="13"/>
      <c r="I368" s="13"/>
      <c r="J368" s="13"/>
      <c r="K368" s="13"/>
    </row>
    <row r="369" spans="1:11" ht="13" customHeight="1">
      <c r="A369" s="38"/>
      <c r="B369" s="34"/>
      <c r="C369" s="31"/>
      <c r="D369" s="21"/>
      <c r="E369" s="21"/>
      <c r="F369" s="13"/>
      <c r="G369" s="66"/>
      <c r="H369" s="13"/>
      <c r="I369" s="13"/>
      <c r="J369" s="13"/>
      <c r="K369" s="13"/>
    </row>
    <row r="370" spans="1:11" ht="13" customHeight="1">
      <c r="A370" s="38"/>
      <c r="B370" s="34"/>
      <c r="C370" s="31"/>
      <c r="D370" s="21"/>
      <c r="E370" s="21"/>
      <c r="F370" s="13"/>
      <c r="G370" s="66"/>
      <c r="H370" s="13"/>
      <c r="I370" s="13"/>
      <c r="J370" s="13"/>
      <c r="K370" s="13"/>
    </row>
    <row r="371" spans="1:11" ht="13" customHeight="1">
      <c r="A371" s="38"/>
      <c r="B371" s="34"/>
      <c r="C371" s="31"/>
      <c r="D371" s="21"/>
      <c r="E371" s="21"/>
      <c r="F371" s="13"/>
      <c r="G371" s="66"/>
      <c r="H371" s="13"/>
      <c r="I371" s="13"/>
      <c r="J371" s="13"/>
      <c r="K371" s="13"/>
    </row>
    <row r="372" spans="1:11" ht="13" customHeight="1">
      <c r="A372" s="38"/>
      <c r="B372" s="34"/>
      <c r="C372" s="31"/>
      <c r="D372" s="21"/>
      <c r="E372" s="21"/>
      <c r="F372" s="13"/>
      <c r="G372" s="66"/>
      <c r="H372" s="13"/>
      <c r="I372" s="13"/>
      <c r="J372" s="13"/>
      <c r="K372" s="13"/>
    </row>
    <row r="373" spans="1:11" ht="13" customHeight="1">
      <c r="A373" s="38"/>
      <c r="B373" s="34"/>
      <c r="C373" s="31"/>
      <c r="D373" s="21"/>
      <c r="E373" s="21"/>
      <c r="F373" s="13"/>
      <c r="G373" s="66"/>
      <c r="H373" s="13"/>
      <c r="I373" s="13"/>
      <c r="J373" s="13"/>
      <c r="K373" s="13"/>
    </row>
    <row r="374" spans="1:11" ht="13" customHeight="1">
      <c r="A374" s="38"/>
      <c r="B374" s="34"/>
      <c r="C374" s="31"/>
      <c r="D374" s="21"/>
      <c r="E374" s="21"/>
      <c r="F374" s="13"/>
      <c r="G374" s="66"/>
      <c r="H374" s="13"/>
      <c r="I374" s="13"/>
      <c r="J374" s="13"/>
      <c r="K374" s="13"/>
    </row>
    <row r="375" spans="1:11" ht="13" customHeight="1">
      <c r="A375" s="38"/>
      <c r="B375" s="34"/>
      <c r="C375" s="31"/>
      <c r="D375" s="21"/>
      <c r="E375" s="21"/>
      <c r="F375" s="13"/>
      <c r="G375" s="66"/>
      <c r="H375" s="13"/>
      <c r="I375" s="13"/>
      <c r="J375" s="13"/>
      <c r="K375" s="13"/>
    </row>
    <row r="376" spans="1:11" ht="13" customHeight="1">
      <c r="A376" s="38"/>
      <c r="B376" s="34"/>
      <c r="C376" s="31"/>
      <c r="D376" s="21"/>
      <c r="E376" s="21"/>
      <c r="F376" s="13"/>
      <c r="G376" s="66"/>
      <c r="H376" s="13"/>
      <c r="I376" s="13"/>
      <c r="J376" s="13"/>
      <c r="K376" s="13"/>
    </row>
    <row r="377" spans="1:11" ht="13" customHeight="1">
      <c r="A377" s="38"/>
      <c r="B377" s="34"/>
      <c r="C377" s="31"/>
      <c r="D377" s="21"/>
      <c r="E377" s="21"/>
      <c r="F377" s="13"/>
      <c r="G377" s="66"/>
      <c r="H377" s="13"/>
      <c r="I377" s="13"/>
      <c r="J377" s="13"/>
      <c r="K377" s="13"/>
    </row>
    <row r="378" spans="1:11" ht="13" customHeight="1">
      <c r="A378" s="38"/>
      <c r="B378" s="34"/>
      <c r="C378" s="31"/>
      <c r="D378" s="21"/>
      <c r="E378" s="21"/>
      <c r="F378" s="13"/>
      <c r="G378" s="66"/>
      <c r="H378" s="13"/>
      <c r="I378" s="13"/>
      <c r="J378" s="13"/>
      <c r="K378" s="13"/>
    </row>
    <row r="379" spans="1:11" ht="13" customHeight="1">
      <c r="A379" s="38"/>
      <c r="B379" s="34"/>
      <c r="C379" s="31"/>
      <c r="D379" s="21"/>
      <c r="E379" s="21"/>
      <c r="F379" s="13"/>
      <c r="G379" s="66"/>
      <c r="H379" s="13"/>
      <c r="I379" s="13"/>
      <c r="J379" s="13"/>
      <c r="K379" s="13"/>
    </row>
    <row r="380" spans="1:11" ht="13" customHeight="1">
      <c r="A380" s="38"/>
      <c r="B380" s="34"/>
      <c r="C380" s="31"/>
      <c r="D380" s="21"/>
      <c r="E380" s="21"/>
      <c r="F380" s="13"/>
      <c r="G380" s="66"/>
      <c r="H380" s="13"/>
      <c r="I380" s="13"/>
      <c r="J380" s="13"/>
      <c r="K380" s="13"/>
    </row>
    <row r="381" spans="1:11" ht="13" customHeight="1">
      <c r="A381" s="38"/>
      <c r="B381" s="34"/>
      <c r="C381" s="31"/>
      <c r="D381" s="21"/>
      <c r="E381" s="21"/>
      <c r="F381" s="13"/>
      <c r="G381" s="66"/>
      <c r="H381" s="13"/>
      <c r="I381" s="13"/>
      <c r="J381" s="13"/>
      <c r="K381" s="13"/>
    </row>
    <row r="382" spans="1:11" ht="13" customHeight="1">
      <c r="A382" s="38"/>
      <c r="B382" s="34"/>
      <c r="C382" s="31"/>
      <c r="D382" s="21"/>
      <c r="E382" s="21"/>
      <c r="F382" s="13"/>
      <c r="G382" s="66"/>
      <c r="H382" s="13"/>
      <c r="I382" s="13"/>
      <c r="J382" s="13"/>
      <c r="K382" s="13"/>
    </row>
    <row r="383" spans="1:11" ht="13" customHeight="1">
      <c r="A383" s="38"/>
      <c r="B383" s="34"/>
      <c r="C383" s="31"/>
      <c r="D383" s="21"/>
      <c r="E383" s="21"/>
      <c r="F383" s="13"/>
      <c r="G383" s="66"/>
      <c r="H383" s="13"/>
      <c r="I383" s="13"/>
      <c r="J383" s="13"/>
      <c r="K383" s="13"/>
    </row>
    <row r="384" spans="1:11" ht="13" customHeight="1">
      <c r="A384" s="38"/>
      <c r="B384" s="34"/>
      <c r="C384" s="31"/>
      <c r="D384" s="21"/>
      <c r="E384" s="21"/>
      <c r="F384" s="13"/>
      <c r="G384" s="66"/>
      <c r="H384" s="13"/>
      <c r="I384" s="13"/>
      <c r="J384" s="13"/>
      <c r="K384" s="13"/>
    </row>
    <row r="385" spans="1:11" ht="13" customHeight="1">
      <c r="A385" s="38"/>
      <c r="B385" s="34"/>
      <c r="C385" s="31"/>
      <c r="D385" s="21"/>
      <c r="E385" s="21"/>
      <c r="F385" s="13"/>
      <c r="G385" s="66"/>
      <c r="H385" s="13"/>
      <c r="I385" s="13"/>
      <c r="J385" s="13"/>
      <c r="K385" s="13"/>
    </row>
    <row r="386" spans="1:11" ht="13" customHeight="1">
      <c r="A386" s="38"/>
      <c r="B386" s="34"/>
      <c r="C386" s="31"/>
      <c r="D386" s="21"/>
      <c r="E386" s="21"/>
      <c r="F386" s="13"/>
      <c r="G386" s="66"/>
      <c r="H386" s="13"/>
      <c r="I386" s="13"/>
      <c r="J386" s="13"/>
      <c r="K386" s="13"/>
    </row>
    <row r="387" spans="1:11" ht="13" customHeight="1">
      <c r="A387" s="38"/>
      <c r="B387" s="34"/>
      <c r="C387" s="31"/>
      <c r="D387" s="21"/>
      <c r="E387" s="21"/>
      <c r="F387" s="13"/>
      <c r="G387" s="66"/>
      <c r="H387" s="13"/>
      <c r="I387" s="13"/>
      <c r="J387" s="13"/>
      <c r="K387" s="13"/>
    </row>
    <row r="388" spans="1:11" ht="13" customHeight="1">
      <c r="A388" s="38"/>
      <c r="B388" s="34"/>
      <c r="C388" s="31"/>
      <c r="D388" s="21"/>
      <c r="E388" s="21"/>
      <c r="F388" s="13"/>
      <c r="G388" s="66"/>
      <c r="H388" s="13"/>
      <c r="I388" s="13"/>
      <c r="J388" s="13"/>
      <c r="K388" s="13"/>
    </row>
    <row r="389" spans="1:11" ht="13" customHeight="1">
      <c r="A389" s="38"/>
      <c r="B389" s="34"/>
      <c r="C389" s="31"/>
      <c r="D389" s="21"/>
      <c r="E389" s="21"/>
      <c r="F389" s="13"/>
      <c r="G389" s="66"/>
      <c r="H389" s="13"/>
      <c r="I389" s="13"/>
      <c r="J389" s="13"/>
      <c r="K389" s="13"/>
    </row>
    <row r="390" spans="1:11" ht="13" customHeight="1">
      <c r="A390" s="38"/>
      <c r="B390" s="34"/>
      <c r="C390" s="31"/>
      <c r="D390" s="21"/>
      <c r="E390" s="21"/>
      <c r="F390" s="13"/>
      <c r="G390" s="66"/>
      <c r="H390" s="13"/>
      <c r="I390" s="13"/>
      <c r="J390" s="13"/>
      <c r="K390" s="13"/>
    </row>
    <row r="391" spans="1:11" ht="13" customHeight="1">
      <c r="A391" s="38"/>
      <c r="B391" s="34"/>
      <c r="C391" s="31"/>
      <c r="D391" s="21"/>
      <c r="E391" s="21"/>
      <c r="F391" s="13"/>
      <c r="G391" s="66"/>
      <c r="H391" s="13"/>
      <c r="I391" s="13"/>
      <c r="J391" s="13"/>
      <c r="K391" s="13"/>
    </row>
    <row r="392" spans="1:11" ht="13" customHeight="1">
      <c r="A392" s="38"/>
      <c r="B392" s="34"/>
      <c r="C392" s="31"/>
      <c r="D392" s="21"/>
      <c r="E392" s="21"/>
      <c r="F392" s="13"/>
      <c r="G392" s="66"/>
      <c r="H392" s="13"/>
      <c r="I392" s="13"/>
      <c r="J392" s="13"/>
      <c r="K392" s="13"/>
    </row>
    <row r="393" spans="1:11" ht="13" customHeight="1">
      <c r="A393" s="38"/>
      <c r="B393" s="34"/>
      <c r="C393" s="31"/>
      <c r="D393" s="21"/>
      <c r="E393" s="21"/>
      <c r="F393" s="13"/>
      <c r="G393" s="66"/>
      <c r="H393" s="13"/>
      <c r="I393" s="13"/>
      <c r="J393" s="13"/>
      <c r="K393" s="13"/>
    </row>
    <row r="394" spans="1:11" ht="13" customHeight="1">
      <c r="A394" s="38"/>
      <c r="B394" s="34"/>
      <c r="C394" s="31"/>
      <c r="D394" s="21"/>
      <c r="E394" s="21"/>
      <c r="F394" s="13"/>
      <c r="G394" s="66"/>
      <c r="H394" s="13"/>
      <c r="I394" s="13"/>
      <c r="J394" s="13"/>
      <c r="K394" s="13"/>
    </row>
    <row r="395" spans="1:11" ht="13" customHeight="1">
      <c r="A395" s="38"/>
      <c r="B395" s="34"/>
      <c r="C395" s="31"/>
      <c r="D395" s="21"/>
      <c r="E395" s="21"/>
      <c r="F395" s="13"/>
      <c r="G395" s="66"/>
      <c r="H395" s="13"/>
      <c r="I395" s="13"/>
      <c r="J395" s="13"/>
      <c r="K395" s="13"/>
    </row>
    <row r="396" spans="1:11" ht="13" customHeight="1">
      <c r="A396" s="38"/>
      <c r="B396" s="34"/>
      <c r="C396" s="31"/>
      <c r="D396" s="21"/>
      <c r="E396" s="21"/>
      <c r="F396" s="13"/>
      <c r="G396" s="66"/>
      <c r="H396" s="13"/>
      <c r="I396" s="13"/>
      <c r="J396" s="13"/>
      <c r="K396" s="13"/>
    </row>
    <row r="397" spans="1:11" ht="13" customHeight="1">
      <c r="A397" s="38"/>
      <c r="B397" s="34"/>
      <c r="C397" s="31"/>
      <c r="D397" s="21"/>
      <c r="E397" s="21"/>
      <c r="F397" s="13"/>
      <c r="G397" s="66"/>
      <c r="H397" s="13"/>
      <c r="I397" s="13"/>
      <c r="J397" s="13"/>
      <c r="K397" s="13"/>
    </row>
    <row r="398" spans="1:11" ht="13" customHeight="1">
      <c r="A398" s="38"/>
      <c r="B398" s="34"/>
      <c r="C398" s="31"/>
      <c r="D398" s="21"/>
      <c r="E398" s="21"/>
      <c r="F398" s="13"/>
      <c r="G398" s="66"/>
      <c r="H398" s="13"/>
      <c r="I398" s="13"/>
      <c r="J398" s="13"/>
      <c r="K398" s="13"/>
    </row>
    <row r="399" spans="1:11" ht="13" customHeight="1">
      <c r="A399" s="38"/>
      <c r="B399" s="34"/>
      <c r="C399" s="31"/>
      <c r="D399" s="21"/>
      <c r="E399" s="21"/>
      <c r="F399" s="13"/>
      <c r="G399" s="66"/>
      <c r="H399" s="13"/>
      <c r="I399" s="13"/>
      <c r="J399" s="13"/>
      <c r="K399" s="13"/>
    </row>
    <row r="400" spans="1:11" ht="13" customHeight="1">
      <c r="A400" s="38"/>
      <c r="B400" s="34"/>
      <c r="C400" s="31"/>
      <c r="D400" s="21"/>
      <c r="E400" s="21"/>
      <c r="F400" s="13"/>
      <c r="G400" s="66"/>
      <c r="H400" s="13"/>
      <c r="I400" s="13"/>
      <c r="J400" s="13"/>
      <c r="K400" s="13"/>
    </row>
    <row r="401" spans="1:11" ht="13" customHeight="1">
      <c r="A401" s="38"/>
      <c r="B401" s="34"/>
      <c r="C401" s="31"/>
      <c r="D401" s="21"/>
      <c r="E401" s="21"/>
      <c r="F401" s="13"/>
      <c r="G401" s="66"/>
      <c r="H401" s="13"/>
      <c r="I401" s="13"/>
      <c r="J401" s="13"/>
      <c r="K401" s="13"/>
    </row>
    <row r="402" spans="1:11" ht="13" customHeight="1">
      <c r="A402" s="38"/>
      <c r="B402" s="34"/>
      <c r="C402" s="31"/>
      <c r="D402" s="21"/>
      <c r="E402" s="21"/>
      <c r="F402" s="13"/>
      <c r="G402" s="66"/>
      <c r="H402" s="13"/>
      <c r="I402" s="13"/>
      <c r="J402" s="13"/>
      <c r="K402" s="13"/>
    </row>
    <row r="403" spans="1:11" ht="13" customHeight="1">
      <c r="A403" s="38"/>
      <c r="B403" s="34"/>
      <c r="C403" s="31"/>
      <c r="D403" s="21"/>
      <c r="E403" s="21"/>
      <c r="F403" s="13"/>
      <c r="G403" s="66"/>
      <c r="H403" s="13"/>
      <c r="I403" s="13"/>
      <c r="J403" s="13"/>
      <c r="K403" s="13"/>
    </row>
    <row r="404" spans="1:11" ht="13" customHeight="1">
      <c r="A404" s="38"/>
      <c r="B404" s="34"/>
      <c r="C404" s="31"/>
      <c r="D404" s="21"/>
      <c r="E404" s="21"/>
      <c r="F404" s="13"/>
      <c r="G404" s="66"/>
      <c r="H404" s="13"/>
      <c r="I404" s="13"/>
      <c r="J404" s="13"/>
      <c r="K404" s="13"/>
    </row>
    <row r="405" spans="1:11" ht="13" customHeight="1">
      <c r="A405" s="38"/>
      <c r="B405" s="34"/>
      <c r="C405" s="31"/>
      <c r="D405" s="21"/>
      <c r="E405" s="21"/>
      <c r="F405" s="13"/>
      <c r="G405" s="66"/>
      <c r="H405" s="13"/>
      <c r="I405" s="13"/>
      <c r="J405" s="13"/>
      <c r="K405" s="13"/>
    </row>
    <row r="406" spans="1:11" ht="13" customHeight="1">
      <c r="A406" s="38"/>
      <c r="B406" s="34"/>
      <c r="C406" s="31"/>
      <c r="D406" s="21"/>
      <c r="E406" s="21"/>
      <c r="F406" s="13"/>
      <c r="G406" s="66"/>
      <c r="H406" s="13"/>
      <c r="I406" s="13"/>
      <c r="J406" s="13"/>
      <c r="K406" s="13"/>
    </row>
    <row r="407" spans="1:11" ht="13" customHeight="1">
      <c r="A407" s="38"/>
      <c r="B407" s="34"/>
      <c r="C407" s="31"/>
      <c r="D407" s="21"/>
      <c r="E407" s="21"/>
      <c r="F407" s="13"/>
      <c r="G407" s="66"/>
      <c r="H407" s="13"/>
      <c r="I407" s="13"/>
      <c r="J407" s="13"/>
      <c r="K407" s="13"/>
    </row>
    <row r="408" spans="1:11" ht="13" customHeight="1">
      <c r="A408" s="38"/>
      <c r="B408" s="34"/>
      <c r="C408" s="31"/>
      <c r="D408" s="21"/>
      <c r="E408" s="21"/>
      <c r="F408" s="13"/>
      <c r="G408" s="66"/>
      <c r="H408" s="13"/>
      <c r="I408" s="13"/>
      <c r="J408" s="13"/>
      <c r="K408" s="13"/>
    </row>
    <row r="409" spans="1:11" ht="13" customHeight="1">
      <c r="A409" s="38"/>
      <c r="B409" s="34"/>
      <c r="C409" s="31"/>
      <c r="D409" s="21"/>
      <c r="E409" s="21"/>
      <c r="F409" s="13"/>
      <c r="G409" s="66"/>
      <c r="H409" s="13"/>
      <c r="I409" s="13"/>
      <c r="J409" s="13"/>
      <c r="K409" s="13"/>
    </row>
    <row r="410" spans="1:11" ht="13" customHeight="1">
      <c r="A410" s="38"/>
      <c r="B410" s="34"/>
      <c r="C410" s="31"/>
      <c r="D410" s="21"/>
      <c r="E410" s="21"/>
      <c r="F410" s="13"/>
      <c r="G410" s="66"/>
      <c r="H410" s="13"/>
      <c r="I410" s="13"/>
      <c r="J410" s="13"/>
      <c r="K410" s="13"/>
    </row>
    <row r="411" spans="1:11" ht="13" customHeight="1">
      <c r="A411" s="38"/>
      <c r="B411" s="34"/>
      <c r="C411" s="31"/>
      <c r="D411" s="21"/>
      <c r="E411" s="21"/>
      <c r="F411" s="13"/>
      <c r="G411" s="66"/>
      <c r="H411" s="13"/>
      <c r="I411" s="13"/>
      <c r="J411" s="13"/>
      <c r="K411" s="13"/>
    </row>
    <row r="412" spans="1:11" ht="13" customHeight="1">
      <c r="A412" s="38"/>
      <c r="B412" s="34"/>
      <c r="C412" s="31"/>
      <c r="D412" s="21"/>
      <c r="E412" s="21"/>
      <c r="F412" s="13"/>
      <c r="G412" s="66"/>
      <c r="H412" s="13"/>
      <c r="I412" s="13"/>
      <c r="J412" s="13"/>
      <c r="K412" s="13"/>
    </row>
    <row r="413" spans="1:11" ht="13" customHeight="1">
      <c r="A413" s="38"/>
      <c r="B413" s="34"/>
      <c r="C413" s="31"/>
      <c r="D413" s="21"/>
      <c r="E413" s="21"/>
      <c r="F413" s="13"/>
      <c r="G413" s="66"/>
      <c r="H413" s="13"/>
      <c r="I413" s="13"/>
      <c r="J413" s="13"/>
      <c r="K413" s="13"/>
    </row>
    <row r="414" spans="1:11" ht="13" customHeight="1">
      <c r="A414" s="38"/>
      <c r="B414" s="34"/>
      <c r="C414" s="31"/>
      <c r="D414" s="21"/>
      <c r="E414" s="21"/>
      <c r="F414" s="13"/>
      <c r="G414" s="66"/>
      <c r="H414" s="13"/>
      <c r="I414" s="13"/>
      <c r="J414" s="13"/>
      <c r="K414" s="13"/>
    </row>
    <row r="415" spans="1:11" ht="13" customHeight="1">
      <c r="A415" s="38"/>
      <c r="B415" s="34"/>
      <c r="C415" s="31"/>
      <c r="D415" s="21"/>
      <c r="E415" s="21"/>
      <c r="F415" s="13"/>
      <c r="G415" s="66"/>
      <c r="H415" s="13"/>
      <c r="I415" s="13"/>
      <c r="J415" s="13"/>
      <c r="K415" s="13"/>
    </row>
    <row r="416" spans="1:11" ht="13" customHeight="1">
      <c r="A416" s="38"/>
      <c r="B416" s="34"/>
      <c r="C416" s="31"/>
      <c r="D416" s="21"/>
      <c r="E416" s="21"/>
      <c r="F416" s="13"/>
      <c r="G416" s="66"/>
      <c r="H416" s="13"/>
      <c r="I416" s="13"/>
      <c r="J416" s="13"/>
      <c r="K416" s="13"/>
    </row>
    <row r="417" spans="1:11" ht="13" customHeight="1">
      <c r="A417" s="38"/>
      <c r="B417" s="34"/>
      <c r="C417" s="31"/>
      <c r="D417" s="21"/>
      <c r="E417" s="21"/>
      <c r="F417" s="13"/>
      <c r="G417" s="66"/>
      <c r="H417" s="13"/>
      <c r="I417" s="13"/>
      <c r="J417" s="13"/>
      <c r="K417" s="13"/>
    </row>
    <row r="418" spans="1:11" ht="13" customHeight="1">
      <c r="A418" s="38"/>
      <c r="B418" s="34"/>
      <c r="C418" s="31"/>
      <c r="D418" s="21"/>
      <c r="E418" s="21"/>
      <c r="F418" s="13"/>
      <c r="G418" s="66"/>
      <c r="H418" s="13"/>
      <c r="I418" s="13"/>
      <c r="J418" s="13"/>
      <c r="K418" s="13"/>
    </row>
    <row r="419" spans="1:11" ht="13" customHeight="1">
      <c r="A419" s="38"/>
      <c r="B419" s="34"/>
      <c r="C419" s="31"/>
      <c r="D419" s="21"/>
      <c r="E419" s="21"/>
      <c r="F419" s="13"/>
      <c r="G419" s="66"/>
      <c r="H419" s="13"/>
      <c r="I419" s="13"/>
      <c r="J419" s="13"/>
      <c r="K419" s="13"/>
    </row>
    <row r="420" spans="1:11" ht="13" customHeight="1">
      <c r="A420" s="38"/>
      <c r="B420" s="34"/>
      <c r="C420" s="31"/>
      <c r="D420" s="21"/>
      <c r="E420" s="21"/>
      <c r="F420" s="13"/>
      <c r="G420" s="66"/>
      <c r="H420" s="13"/>
      <c r="I420" s="13"/>
      <c r="J420" s="13"/>
      <c r="K420" s="13"/>
    </row>
    <row r="421" spans="1:11" ht="13" customHeight="1">
      <c r="A421" s="38"/>
      <c r="B421" s="34"/>
      <c r="C421" s="31"/>
      <c r="D421" s="21"/>
      <c r="E421" s="21"/>
      <c r="F421" s="13"/>
      <c r="G421" s="66"/>
      <c r="H421" s="13"/>
      <c r="I421" s="13"/>
      <c r="J421" s="13"/>
      <c r="K421" s="13"/>
    </row>
    <row r="422" spans="1:11" ht="13" customHeight="1">
      <c r="A422" s="38"/>
      <c r="B422" s="34"/>
      <c r="C422" s="31"/>
      <c r="D422" s="21"/>
      <c r="E422" s="21"/>
      <c r="F422" s="13"/>
      <c r="G422" s="66"/>
      <c r="H422" s="13"/>
      <c r="I422" s="13"/>
      <c r="J422" s="13"/>
      <c r="K422" s="13"/>
    </row>
    <row r="423" spans="1:11" ht="13" customHeight="1">
      <c r="A423" s="38"/>
      <c r="B423" s="34"/>
      <c r="C423" s="31"/>
      <c r="D423" s="21"/>
      <c r="E423" s="21"/>
      <c r="F423" s="13"/>
      <c r="G423" s="66"/>
      <c r="H423" s="13"/>
      <c r="I423" s="13"/>
      <c r="J423" s="13"/>
      <c r="K423" s="13"/>
    </row>
    <row r="424" spans="1:11" ht="13" customHeight="1">
      <c r="A424" s="38"/>
      <c r="B424" s="34"/>
      <c r="C424" s="31"/>
      <c r="D424" s="21"/>
      <c r="E424" s="21"/>
      <c r="F424" s="13"/>
      <c r="G424" s="66"/>
      <c r="H424" s="13"/>
      <c r="I424" s="13"/>
      <c r="J424" s="13"/>
      <c r="K424" s="13"/>
    </row>
    <row r="425" spans="1:11" ht="13" customHeight="1">
      <c r="A425" s="38"/>
      <c r="B425" s="34"/>
      <c r="C425" s="31"/>
      <c r="D425" s="21"/>
      <c r="E425" s="21"/>
      <c r="F425" s="13"/>
      <c r="G425" s="66"/>
      <c r="H425" s="13"/>
      <c r="I425" s="13"/>
      <c r="J425" s="13"/>
      <c r="K425" s="13"/>
    </row>
    <row r="426" spans="1:11" ht="13" customHeight="1">
      <c r="A426" s="38"/>
      <c r="B426" s="34"/>
      <c r="C426" s="31"/>
      <c r="D426" s="21"/>
      <c r="E426" s="21"/>
      <c r="F426" s="13"/>
      <c r="G426" s="66"/>
      <c r="H426" s="13"/>
      <c r="I426" s="13"/>
      <c r="J426" s="13"/>
      <c r="K426" s="13"/>
    </row>
    <row r="427" spans="1:11" ht="13" customHeight="1">
      <c r="A427" s="38"/>
      <c r="B427" s="34"/>
      <c r="C427" s="31"/>
      <c r="D427" s="21"/>
      <c r="E427" s="21"/>
      <c r="F427" s="13"/>
      <c r="G427" s="66"/>
      <c r="H427" s="13"/>
      <c r="I427" s="13"/>
      <c r="J427" s="13"/>
      <c r="K427" s="13"/>
    </row>
    <row r="428" spans="1:11" ht="13" customHeight="1">
      <c r="A428" s="38"/>
      <c r="B428" s="34"/>
      <c r="C428" s="31"/>
      <c r="D428" s="21"/>
      <c r="E428" s="21"/>
      <c r="F428" s="13"/>
      <c r="G428" s="66"/>
      <c r="H428" s="13"/>
      <c r="I428" s="13"/>
      <c r="J428" s="13"/>
      <c r="K428" s="13"/>
    </row>
    <row r="429" spans="1:11" ht="13" customHeight="1">
      <c r="A429" s="38"/>
      <c r="B429" s="34"/>
      <c r="C429" s="31"/>
      <c r="D429" s="21"/>
      <c r="E429" s="21"/>
      <c r="F429" s="13"/>
      <c r="G429" s="66"/>
      <c r="H429" s="13"/>
      <c r="I429" s="13"/>
      <c r="J429" s="13"/>
      <c r="K429" s="13"/>
    </row>
    <row r="430" spans="1:11" ht="13" customHeight="1">
      <c r="A430" s="38"/>
      <c r="B430" s="34"/>
      <c r="C430" s="31"/>
      <c r="D430" s="21"/>
      <c r="E430" s="21"/>
      <c r="F430" s="13"/>
      <c r="G430" s="66"/>
      <c r="H430" s="13"/>
      <c r="I430" s="13"/>
      <c r="J430" s="13"/>
      <c r="K430" s="13"/>
    </row>
    <row r="431" spans="1:11" ht="13" customHeight="1">
      <c r="A431" s="38"/>
      <c r="B431" s="34"/>
      <c r="C431" s="31"/>
      <c r="D431" s="21"/>
      <c r="E431" s="21"/>
      <c r="F431" s="13"/>
      <c r="G431" s="66"/>
      <c r="H431" s="13"/>
      <c r="I431" s="13"/>
      <c r="J431" s="13"/>
      <c r="K431" s="13"/>
    </row>
    <row r="432" spans="1:11" ht="13" customHeight="1">
      <c r="A432" s="38"/>
      <c r="B432" s="34"/>
      <c r="C432" s="31"/>
      <c r="D432" s="21"/>
      <c r="E432" s="21"/>
      <c r="F432" s="13"/>
      <c r="G432" s="66"/>
      <c r="H432" s="13"/>
      <c r="I432" s="13"/>
      <c r="J432" s="13"/>
      <c r="K432" s="13"/>
    </row>
    <row r="433" spans="1:11" ht="13" customHeight="1">
      <c r="A433" s="38"/>
      <c r="B433" s="34"/>
      <c r="C433" s="31"/>
      <c r="D433" s="21"/>
      <c r="E433" s="21"/>
      <c r="F433" s="13"/>
      <c r="G433" s="66"/>
      <c r="H433" s="13"/>
      <c r="I433" s="13"/>
      <c r="J433" s="13"/>
      <c r="K433" s="13"/>
    </row>
    <row r="434" spans="1:11" ht="13" customHeight="1">
      <c r="A434" s="38"/>
      <c r="B434" s="34"/>
      <c r="C434" s="31"/>
      <c r="D434" s="21"/>
      <c r="E434" s="21"/>
      <c r="F434" s="13"/>
      <c r="G434" s="66"/>
      <c r="H434" s="13"/>
      <c r="I434" s="13"/>
      <c r="J434" s="13"/>
      <c r="K434" s="13"/>
    </row>
    <row r="435" spans="1:11" ht="13" customHeight="1">
      <c r="A435" s="38"/>
      <c r="B435" s="34"/>
      <c r="C435" s="31"/>
      <c r="D435" s="21"/>
      <c r="E435" s="21"/>
      <c r="F435" s="13"/>
      <c r="G435" s="66"/>
      <c r="H435" s="13"/>
      <c r="I435" s="13"/>
      <c r="J435" s="13"/>
      <c r="K435" s="13"/>
    </row>
    <row r="436" spans="1:11" ht="13" customHeight="1">
      <c r="A436" s="38"/>
      <c r="B436" s="34"/>
      <c r="C436" s="31"/>
      <c r="D436" s="21"/>
      <c r="E436" s="21"/>
      <c r="F436" s="13"/>
      <c r="G436" s="66"/>
      <c r="H436" s="13"/>
      <c r="I436" s="13"/>
      <c r="J436" s="13"/>
      <c r="K436" s="13"/>
    </row>
    <row r="437" spans="1:11" ht="13" customHeight="1">
      <c r="A437" s="38"/>
      <c r="B437" s="34"/>
      <c r="C437" s="31"/>
      <c r="D437" s="21"/>
      <c r="E437" s="21"/>
      <c r="F437" s="13"/>
      <c r="G437" s="66"/>
      <c r="H437" s="13"/>
      <c r="I437" s="13"/>
      <c r="J437" s="13"/>
      <c r="K437" s="13"/>
    </row>
    <row r="438" spans="1:11" ht="13" customHeight="1">
      <c r="A438" s="38"/>
      <c r="B438" s="34"/>
      <c r="C438" s="31"/>
      <c r="D438" s="21"/>
      <c r="E438" s="21"/>
      <c r="F438" s="13"/>
      <c r="G438" s="66"/>
      <c r="H438" s="13"/>
      <c r="I438" s="13"/>
      <c r="J438" s="13"/>
      <c r="K438" s="13"/>
    </row>
    <row r="439" spans="1:11" ht="13" customHeight="1">
      <c r="A439" s="38"/>
      <c r="B439" s="34"/>
      <c r="C439" s="31"/>
      <c r="D439" s="21"/>
      <c r="E439" s="21"/>
      <c r="F439" s="13"/>
      <c r="G439" s="66"/>
      <c r="H439" s="13"/>
      <c r="I439" s="13"/>
      <c r="J439" s="13"/>
      <c r="K439" s="13"/>
    </row>
    <row r="440" spans="1:11" ht="13" customHeight="1">
      <c r="A440" s="38"/>
      <c r="B440" s="34"/>
      <c r="C440" s="31"/>
      <c r="D440" s="21"/>
      <c r="E440" s="21"/>
      <c r="F440" s="13"/>
      <c r="G440" s="66"/>
      <c r="H440" s="13"/>
      <c r="I440" s="13"/>
      <c r="J440" s="13"/>
      <c r="K440" s="13"/>
    </row>
    <row r="441" spans="1:11" ht="13" customHeight="1">
      <c r="A441" s="38"/>
      <c r="B441" s="34"/>
      <c r="C441" s="31"/>
      <c r="D441" s="21"/>
      <c r="E441" s="21"/>
      <c r="F441" s="13"/>
      <c r="G441" s="66"/>
      <c r="H441" s="13"/>
      <c r="I441" s="13"/>
      <c r="J441" s="13"/>
      <c r="K441" s="13"/>
    </row>
    <row r="442" spans="1:11" ht="13" customHeight="1">
      <c r="A442" s="38"/>
      <c r="B442" s="34"/>
      <c r="C442" s="31"/>
      <c r="D442" s="21"/>
      <c r="E442" s="21"/>
      <c r="F442" s="13"/>
      <c r="G442" s="66"/>
      <c r="H442" s="13"/>
      <c r="I442" s="13"/>
      <c r="J442" s="13"/>
      <c r="K442" s="13"/>
    </row>
    <row r="443" spans="1:11" ht="13" customHeight="1">
      <c r="A443" s="38"/>
      <c r="B443" s="34"/>
      <c r="C443" s="31"/>
      <c r="D443" s="21"/>
      <c r="E443" s="21"/>
      <c r="F443" s="13"/>
      <c r="G443" s="66"/>
      <c r="H443" s="13"/>
      <c r="I443" s="13"/>
      <c r="J443" s="13"/>
      <c r="K443" s="13"/>
    </row>
    <row r="444" spans="1:11" ht="13" customHeight="1">
      <c r="A444" s="38"/>
      <c r="B444" s="34"/>
      <c r="C444" s="31"/>
      <c r="D444" s="21"/>
      <c r="E444" s="21"/>
      <c r="F444" s="13"/>
      <c r="G444" s="66"/>
      <c r="H444" s="13"/>
      <c r="I444" s="13"/>
      <c r="J444" s="13"/>
      <c r="K444" s="13"/>
    </row>
    <row r="445" spans="1:11" ht="13" customHeight="1">
      <c r="A445" s="38"/>
      <c r="B445" s="34"/>
      <c r="C445" s="31"/>
      <c r="D445" s="21"/>
      <c r="E445" s="21"/>
      <c r="F445" s="13"/>
      <c r="G445" s="66"/>
      <c r="H445" s="13"/>
      <c r="I445" s="13"/>
      <c r="J445" s="13"/>
      <c r="K445" s="13"/>
    </row>
    <row r="446" spans="1:11" ht="13" customHeight="1">
      <c r="A446" s="38"/>
      <c r="B446" s="34"/>
      <c r="C446" s="31"/>
      <c r="D446" s="21"/>
      <c r="E446" s="21"/>
      <c r="F446" s="13"/>
      <c r="G446" s="66"/>
      <c r="H446" s="13"/>
      <c r="I446" s="13"/>
      <c r="J446" s="13"/>
      <c r="K446" s="13"/>
    </row>
    <row r="447" spans="1:11" ht="13" customHeight="1">
      <c r="A447" s="38"/>
      <c r="B447" s="34"/>
      <c r="C447" s="31"/>
      <c r="D447" s="21"/>
      <c r="E447" s="21"/>
      <c r="F447" s="13"/>
      <c r="G447" s="66"/>
      <c r="H447" s="13"/>
      <c r="I447" s="13"/>
      <c r="J447" s="13"/>
      <c r="K447" s="13"/>
    </row>
    <row r="448" spans="1:11" ht="13" customHeight="1">
      <c r="A448" s="38"/>
      <c r="B448" s="34"/>
      <c r="C448" s="31"/>
      <c r="D448" s="21"/>
      <c r="E448" s="21"/>
      <c r="F448" s="13"/>
      <c r="G448" s="66"/>
      <c r="H448" s="13"/>
      <c r="I448" s="13"/>
      <c r="J448" s="13"/>
      <c r="K448" s="13"/>
    </row>
    <row r="449" spans="1:11" ht="13" customHeight="1">
      <c r="A449" s="38"/>
      <c r="B449" s="34"/>
      <c r="C449" s="31"/>
      <c r="D449" s="21"/>
      <c r="E449" s="21"/>
      <c r="F449" s="13"/>
      <c r="G449" s="66"/>
      <c r="H449" s="13"/>
      <c r="I449" s="13"/>
      <c r="J449" s="13"/>
      <c r="K449" s="13"/>
    </row>
    <row r="450" spans="1:11" ht="13" customHeight="1">
      <c r="A450" s="38"/>
      <c r="B450" s="34"/>
      <c r="C450" s="31"/>
      <c r="D450" s="21"/>
      <c r="E450" s="21"/>
      <c r="F450" s="13"/>
      <c r="G450" s="66"/>
      <c r="H450" s="13"/>
      <c r="I450" s="13"/>
      <c r="J450" s="13"/>
      <c r="K450" s="13"/>
    </row>
    <row r="451" spans="1:11" ht="13" customHeight="1">
      <c r="A451" s="38"/>
      <c r="B451" s="34"/>
      <c r="C451" s="31"/>
      <c r="D451" s="21"/>
      <c r="E451" s="21"/>
      <c r="F451" s="13"/>
      <c r="G451" s="66"/>
      <c r="H451" s="13"/>
      <c r="I451" s="13"/>
      <c r="J451" s="13"/>
      <c r="K451" s="13"/>
    </row>
    <row r="452" spans="1:11" ht="13" customHeight="1">
      <c r="A452" s="38"/>
      <c r="B452" s="34"/>
      <c r="C452" s="31"/>
      <c r="D452" s="21"/>
      <c r="E452" s="21"/>
      <c r="F452" s="13"/>
      <c r="G452" s="66"/>
      <c r="H452" s="13"/>
      <c r="I452" s="13"/>
      <c r="J452" s="13"/>
      <c r="K452" s="13"/>
    </row>
    <row r="453" spans="1:11" ht="13" customHeight="1">
      <c r="A453" s="38"/>
      <c r="B453" s="34"/>
      <c r="C453" s="31"/>
      <c r="D453" s="21"/>
      <c r="E453" s="21"/>
      <c r="F453" s="13"/>
      <c r="G453" s="66"/>
      <c r="H453" s="13"/>
      <c r="I453" s="13"/>
      <c r="J453" s="13"/>
      <c r="K453" s="13"/>
    </row>
    <row r="454" spans="1:11" ht="13" customHeight="1">
      <c r="A454" s="38"/>
      <c r="B454" s="34"/>
      <c r="C454" s="31"/>
      <c r="D454" s="21"/>
      <c r="E454" s="21"/>
      <c r="F454" s="13"/>
      <c r="G454" s="66"/>
      <c r="H454" s="13"/>
      <c r="I454" s="13"/>
      <c r="J454" s="13"/>
      <c r="K454" s="13"/>
    </row>
    <row r="455" spans="1:11" ht="13" customHeight="1">
      <c r="A455" s="38"/>
      <c r="B455" s="34"/>
      <c r="C455" s="31"/>
      <c r="D455" s="21"/>
      <c r="E455" s="21"/>
      <c r="F455" s="13"/>
      <c r="G455" s="66"/>
      <c r="H455" s="13"/>
      <c r="I455" s="13"/>
      <c r="J455" s="13"/>
      <c r="K455" s="13"/>
    </row>
    <row r="456" spans="1:11" ht="13" customHeight="1">
      <c r="A456" s="38"/>
      <c r="B456" s="34"/>
      <c r="C456" s="31"/>
      <c r="D456" s="21"/>
      <c r="E456" s="21"/>
      <c r="F456" s="13"/>
      <c r="G456" s="66"/>
      <c r="H456" s="13"/>
      <c r="I456" s="13"/>
      <c r="J456" s="13"/>
      <c r="K456" s="13"/>
    </row>
    <row r="457" spans="1:11" ht="13" customHeight="1">
      <c r="A457" s="38"/>
      <c r="B457" s="34"/>
      <c r="C457" s="31"/>
      <c r="D457" s="21"/>
      <c r="E457" s="21"/>
      <c r="F457" s="13"/>
      <c r="G457" s="66"/>
      <c r="H457" s="13"/>
      <c r="I457" s="13"/>
      <c r="J457" s="13"/>
      <c r="K457" s="13"/>
    </row>
    <row r="458" spans="1:11" ht="13" customHeight="1">
      <c r="A458" s="38"/>
      <c r="B458" s="34"/>
      <c r="C458" s="31"/>
      <c r="D458" s="21"/>
      <c r="E458" s="21"/>
      <c r="F458" s="13"/>
      <c r="G458" s="66"/>
      <c r="H458" s="13"/>
      <c r="I458" s="13"/>
      <c r="J458" s="13"/>
      <c r="K458" s="13"/>
    </row>
    <row r="459" spans="1:11" ht="13" customHeight="1">
      <c r="A459" s="38"/>
      <c r="B459" s="34"/>
      <c r="C459" s="31"/>
      <c r="D459" s="21"/>
      <c r="E459" s="21"/>
      <c r="F459" s="13"/>
      <c r="G459" s="66"/>
      <c r="H459" s="13"/>
      <c r="I459" s="13"/>
      <c r="J459" s="13"/>
      <c r="K459" s="13"/>
    </row>
    <row r="460" spans="1:11" ht="13" customHeight="1">
      <c r="A460" s="38"/>
      <c r="B460" s="34"/>
      <c r="C460" s="31"/>
      <c r="D460" s="21"/>
      <c r="E460" s="21"/>
      <c r="F460" s="13"/>
      <c r="G460" s="66"/>
      <c r="H460" s="13"/>
      <c r="I460" s="13"/>
      <c r="J460" s="13"/>
      <c r="K460" s="13"/>
    </row>
    <row r="461" spans="1:11" ht="13" customHeight="1">
      <c r="A461" s="38"/>
      <c r="B461" s="34"/>
      <c r="C461" s="31"/>
      <c r="D461" s="21"/>
      <c r="E461" s="21"/>
      <c r="F461" s="13"/>
      <c r="G461" s="66"/>
      <c r="H461" s="13"/>
      <c r="I461" s="13"/>
      <c r="J461" s="13"/>
      <c r="K461" s="13"/>
    </row>
    <row r="462" spans="1:11" ht="13" customHeight="1">
      <c r="A462" s="38"/>
      <c r="B462" s="34"/>
      <c r="C462" s="31"/>
      <c r="D462" s="21"/>
      <c r="E462" s="21"/>
      <c r="F462" s="13"/>
      <c r="G462" s="66"/>
      <c r="H462" s="13"/>
      <c r="I462" s="13"/>
      <c r="J462" s="13"/>
      <c r="K462" s="13"/>
    </row>
    <row r="463" spans="1:11" ht="13" customHeight="1">
      <c r="A463" s="38"/>
      <c r="B463" s="34"/>
      <c r="C463" s="31"/>
      <c r="D463" s="21"/>
      <c r="E463" s="21"/>
      <c r="F463" s="13"/>
      <c r="G463" s="66"/>
      <c r="H463" s="13"/>
      <c r="I463" s="13"/>
      <c r="J463" s="13"/>
      <c r="K463" s="13"/>
    </row>
    <row r="464" spans="1:11" ht="13" customHeight="1">
      <c r="A464" s="38"/>
      <c r="B464" s="34"/>
      <c r="C464" s="31"/>
      <c r="D464" s="21"/>
      <c r="E464" s="21"/>
      <c r="F464" s="13"/>
      <c r="G464" s="66"/>
      <c r="H464" s="13"/>
      <c r="I464" s="13"/>
      <c r="J464" s="13"/>
      <c r="K464" s="13"/>
    </row>
    <row r="465" spans="1:11" ht="13" customHeight="1">
      <c r="A465" s="38"/>
      <c r="B465" s="34"/>
      <c r="C465" s="31"/>
      <c r="D465" s="21"/>
      <c r="E465" s="21"/>
      <c r="F465" s="13"/>
      <c r="G465" s="66"/>
      <c r="H465" s="13"/>
      <c r="I465" s="13"/>
      <c r="J465" s="13"/>
      <c r="K465" s="13"/>
    </row>
    <row r="466" spans="1:11" ht="13" customHeight="1">
      <c r="A466" s="38"/>
      <c r="B466" s="34"/>
      <c r="C466" s="31"/>
      <c r="D466" s="21"/>
      <c r="E466" s="21"/>
      <c r="F466" s="13"/>
      <c r="G466" s="66"/>
      <c r="H466" s="13"/>
      <c r="I466" s="13"/>
      <c r="J466" s="13"/>
      <c r="K466" s="13"/>
    </row>
    <row r="467" spans="1:11" ht="13" customHeight="1">
      <c r="A467" s="38"/>
      <c r="B467" s="34"/>
      <c r="C467" s="31"/>
      <c r="D467" s="21"/>
      <c r="E467" s="21"/>
      <c r="F467" s="13"/>
      <c r="G467" s="66"/>
      <c r="H467" s="13"/>
      <c r="I467" s="13"/>
      <c r="J467" s="13"/>
      <c r="K467" s="13"/>
    </row>
    <row r="468" spans="1:11" ht="13" customHeight="1">
      <c r="A468" s="38"/>
      <c r="B468" s="34"/>
      <c r="C468" s="31"/>
      <c r="D468" s="21"/>
      <c r="E468" s="21"/>
      <c r="F468" s="13"/>
      <c r="G468" s="66"/>
      <c r="H468" s="13"/>
      <c r="I468" s="13"/>
      <c r="J468" s="13"/>
      <c r="K468" s="13"/>
    </row>
    <row r="469" spans="1:11" ht="13" customHeight="1">
      <c r="A469" s="38"/>
      <c r="B469" s="34"/>
      <c r="C469" s="31"/>
      <c r="D469" s="21"/>
      <c r="E469" s="21"/>
      <c r="F469" s="13"/>
      <c r="G469" s="66"/>
      <c r="H469" s="13"/>
      <c r="I469" s="13"/>
      <c r="J469" s="13"/>
      <c r="K469" s="13"/>
    </row>
    <row r="470" spans="1:11" ht="13" customHeight="1">
      <c r="A470" s="38"/>
      <c r="B470" s="34"/>
      <c r="C470" s="31"/>
      <c r="D470" s="21"/>
      <c r="E470" s="21"/>
      <c r="F470" s="13"/>
      <c r="G470" s="66"/>
      <c r="H470" s="13"/>
      <c r="I470" s="13"/>
      <c r="J470" s="13"/>
      <c r="K470" s="13"/>
    </row>
    <row r="471" spans="1:11" ht="13" customHeight="1">
      <c r="A471" s="38"/>
      <c r="B471" s="34"/>
      <c r="C471" s="31"/>
      <c r="D471" s="21"/>
      <c r="E471" s="21"/>
      <c r="F471" s="13"/>
      <c r="G471" s="66"/>
      <c r="H471" s="13"/>
      <c r="I471" s="13"/>
      <c r="J471" s="13"/>
      <c r="K471" s="13"/>
    </row>
    <row r="472" spans="1:11" ht="13" customHeight="1">
      <c r="A472" s="38"/>
      <c r="B472" s="34"/>
      <c r="C472" s="31"/>
      <c r="D472" s="21"/>
      <c r="E472" s="21"/>
      <c r="F472" s="13"/>
      <c r="G472" s="66"/>
      <c r="H472" s="13"/>
      <c r="I472" s="13"/>
      <c r="J472" s="13"/>
      <c r="K472" s="13"/>
    </row>
    <row r="473" spans="1:11" ht="13" customHeight="1">
      <c r="A473" s="38"/>
      <c r="B473" s="34"/>
      <c r="C473" s="31"/>
      <c r="D473" s="21"/>
      <c r="E473" s="21"/>
      <c r="F473" s="13"/>
      <c r="G473" s="66"/>
      <c r="H473" s="13"/>
      <c r="I473" s="13"/>
      <c r="J473" s="13"/>
      <c r="K473" s="13"/>
    </row>
    <row r="474" spans="1:11" ht="13" customHeight="1">
      <c r="A474" s="38"/>
      <c r="B474" s="34"/>
      <c r="C474" s="31"/>
      <c r="D474" s="21"/>
      <c r="E474" s="21"/>
      <c r="F474" s="13"/>
      <c r="G474" s="66"/>
      <c r="H474" s="13"/>
      <c r="I474" s="13"/>
      <c r="J474" s="13"/>
      <c r="K474" s="13"/>
    </row>
    <row r="475" spans="1:11" ht="13" customHeight="1">
      <c r="A475" s="38"/>
      <c r="B475" s="34"/>
      <c r="C475" s="31"/>
      <c r="D475" s="21"/>
      <c r="E475" s="21"/>
      <c r="F475" s="13"/>
      <c r="G475" s="66"/>
      <c r="H475" s="13"/>
      <c r="I475" s="13"/>
      <c r="J475" s="13"/>
      <c r="K475" s="13"/>
    </row>
    <row r="476" spans="1:11" ht="13" customHeight="1">
      <c r="A476" s="38"/>
      <c r="B476" s="34"/>
      <c r="C476" s="31"/>
      <c r="D476" s="21"/>
      <c r="E476" s="21"/>
      <c r="F476" s="13"/>
      <c r="G476" s="66"/>
      <c r="H476" s="13"/>
      <c r="I476" s="13"/>
      <c r="J476" s="13"/>
      <c r="K476" s="13"/>
    </row>
    <row r="477" spans="1:11" ht="13" customHeight="1">
      <c r="A477" s="38"/>
      <c r="B477" s="34"/>
      <c r="C477" s="31"/>
      <c r="D477" s="21"/>
      <c r="E477" s="21"/>
      <c r="F477" s="13"/>
      <c r="G477" s="66"/>
      <c r="H477" s="13"/>
      <c r="I477" s="13"/>
      <c r="J477" s="13"/>
      <c r="K477" s="13"/>
    </row>
    <row r="478" spans="1:11" ht="13" customHeight="1">
      <c r="A478" s="38"/>
      <c r="B478" s="34"/>
      <c r="C478" s="31"/>
      <c r="D478" s="21"/>
      <c r="E478" s="21"/>
      <c r="F478" s="13"/>
      <c r="G478" s="66"/>
      <c r="H478" s="13"/>
      <c r="I478" s="13"/>
      <c r="J478" s="13"/>
      <c r="K478" s="13"/>
    </row>
    <row r="479" spans="1:11" ht="13" customHeight="1">
      <c r="A479" s="38"/>
      <c r="B479" s="34"/>
      <c r="C479" s="31"/>
      <c r="D479" s="21"/>
      <c r="E479" s="21"/>
      <c r="F479" s="13"/>
      <c r="G479" s="66"/>
      <c r="H479" s="13"/>
      <c r="I479" s="13"/>
      <c r="J479" s="13"/>
      <c r="K479" s="13"/>
    </row>
    <row r="480" spans="1:11" ht="13" customHeight="1">
      <c r="A480" s="38"/>
      <c r="B480" s="34"/>
      <c r="C480" s="31"/>
      <c r="D480" s="21"/>
      <c r="E480" s="21"/>
      <c r="F480" s="13"/>
      <c r="G480" s="66"/>
      <c r="H480" s="13"/>
      <c r="I480" s="13"/>
      <c r="J480" s="13"/>
      <c r="K480" s="13"/>
    </row>
    <row r="481" spans="1:11" ht="13" customHeight="1">
      <c r="A481" s="38"/>
      <c r="B481" s="34"/>
      <c r="C481" s="31"/>
      <c r="D481" s="21"/>
      <c r="E481" s="21"/>
      <c r="F481" s="13"/>
      <c r="G481" s="66"/>
      <c r="H481" s="13"/>
      <c r="I481" s="13"/>
      <c r="J481" s="13"/>
      <c r="K481" s="13"/>
    </row>
    <row r="482" spans="1:11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</row>
    <row r="483" spans="1:11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</row>
    <row r="484" spans="1:11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</row>
    <row r="485" spans="1:11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</row>
    <row r="486" spans="1:11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</row>
    <row r="487" spans="1:11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</row>
    <row r="488" spans="1:11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</row>
    <row r="489" spans="1:11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</row>
    <row r="490" spans="1:11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</row>
    <row r="491" spans="1:11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</row>
    <row r="492" spans="1:11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</row>
    <row r="493" spans="1:11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</row>
    <row r="494" spans="1:11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</row>
    <row r="495" spans="1:11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</row>
    <row r="496" spans="1:11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</row>
    <row r="497" spans="1:11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</row>
    <row r="498" spans="1:11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</row>
    <row r="499" spans="1:11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</row>
    <row r="500" spans="1:11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</row>
    <row r="501" spans="1:11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</row>
    <row r="502" spans="1:11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</row>
    <row r="503" spans="1:11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</row>
    <row r="504" spans="1:11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</row>
    <row r="505" spans="1:11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</row>
    <row r="506" spans="1:11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</row>
    <row r="507" spans="1:11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</row>
    <row r="508" spans="1:11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</row>
    <row r="509" spans="1:11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</row>
    <row r="510" spans="1:11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</row>
    <row r="511" spans="1:11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</row>
    <row r="512" spans="1:11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</row>
    <row r="513" spans="1:11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</row>
    <row r="514" spans="1:11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</row>
    <row r="515" spans="1:11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</row>
    <row r="516" spans="1:11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</row>
    <row r="517" spans="1:11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</row>
    <row r="518" spans="1:11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</row>
    <row r="519" spans="1:11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</row>
    <row r="520" spans="1:11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</row>
    <row r="521" spans="1:11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</row>
    <row r="522" spans="1:11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</row>
    <row r="523" spans="1:11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</row>
    <row r="524" spans="1:11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</row>
    <row r="525" spans="1:11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</row>
    <row r="526" spans="1:11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</row>
    <row r="527" spans="1:11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</row>
    <row r="528" spans="1:11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</row>
    <row r="529" spans="1:11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</row>
    <row r="530" spans="1:11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</row>
    <row r="531" spans="1:11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</row>
    <row r="532" spans="1:11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</row>
    <row r="533" spans="1:11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</row>
    <row r="534" spans="1:11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</row>
    <row r="535" spans="1:11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</row>
    <row r="536" spans="1:11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</row>
    <row r="537" spans="1:11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</row>
    <row r="538" spans="1:11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</row>
    <row r="539" spans="1:11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</row>
    <row r="540" spans="1:11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</row>
    <row r="541" spans="1:11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</row>
    <row r="542" spans="1:11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</row>
    <row r="543" spans="1:11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</row>
    <row r="544" spans="1:11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</row>
    <row r="545" spans="1:11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</row>
    <row r="546" spans="1:11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</row>
    <row r="547" spans="1:11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</row>
    <row r="548" spans="1:11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</row>
    <row r="549" spans="1:11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</row>
    <row r="550" spans="1:11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</row>
    <row r="551" spans="1:11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</row>
    <row r="552" spans="1:11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</row>
    <row r="553" spans="1:11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</row>
    <row r="554" spans="1:11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</row>
    <row r="555" spans="1:11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</row>
    <row r="556" spans="1:11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</row>
    <row r="557" spans="1:11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</row>
    <row r="558" spans="1:11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</row>
    <row r="559" spans="1:11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</row>
    <row r="560" spans="1:11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</row>
    <row r="561" spans="1:11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</row>
    <row r="562" spans="1:11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</row>
    <row r="563" spans="1:11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</row>
    <row r="564" spans="1:11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</row>
    <row r="565" spans="1:11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</row>
    <row r="566" spans="1:11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</row>
    <row r="567" spans="1:11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</row>
    <row r="568" spans="1:11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</row>
    <row r="569" spans="1:11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</row>
    <row r="570" spans="1:11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</row>
    <row r="571" spans="1:11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</row>
    <row r="572" spans="1:11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</row>
    <row r="573" spans="1:11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</row>
    <row r="574" spans="1:11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</row>
    <row r="575" spans="1:11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</row>
    <row r="576" spans="1:11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</row>
    <row r="577" spans="1:11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</row>
    <row r="578" spans="1:11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</row>
    <row r="579" spans="1:11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</row>
    <row r="580" spans="1:11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</row>
    <row r="581" spans="1:11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</row>
    <row r="582" spans="1:11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</row>
    <row r="583" spans="1:11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</row>
    <row r="584" spans="1:11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</row>
    <row r="585" spans="1:11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</row>
    <row r="586" spans="1:11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</row>
    <row r="587" spans="1:11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</row>
    <row r="588" spans="1:11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</row>
    <row r="589" spans="1:11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</row>
    <row r="590" spans="1:11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</row>
    <row r="591" spans="1:11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</row>
    <row r="592" spans="1:11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</row>
    <row r="593" spans="1:11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</row>
    <row r="594" spans="1:11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</row>
    <row r="595" spans="1:11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</row>
    <row r="596" spans="1:11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</row>
    <row r="597" spans="1:11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</row>
    <row r="598" spans="1:11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</row>
    <row r="599" spans="1:11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</row>
    <row r="600" spans="1:11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</row>
    <row r="601" spans="1:11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</row>
    <row r="602" spans="1:11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</row>
    <row r="603" spans="1:11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</row>
    <row r="604" spans="1:11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</row>
    <row r="605" spans="1:11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</row>
    <row r="606" spans="1:11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</row>
    <row r="607" spans="1:11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</row>
    <row r="608" spans="1:11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</row>
    <row r="609" spans="1:11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</row>
    <row r="610" spans="1:11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</row>
    <row r="611" spans="1:11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</row>
    <row r="612" spans="1:11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</row>
    <row r="613" spans="1:11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</row>
    <row r="614" spans="1:11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</row>
    <row r="615" spans="1:11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</row>
    <row r="616" spans="1:11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</row>
    <row r="617" spans="1:11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</row>
    <row r="618" spans="1:11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</row>
    <row r="619" spans="1:11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</row>
    <row r="620" spans="1:11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</row>
    <row r="621" spans="1:11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</row>
    <row r="622" spans="1:11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</row>
    <row r="623" spans="1:11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</row>
    <row r="624" spans="1:11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</row>
    <row r="625" spans="1:11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</row>
    <row r="626" spans="1:11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</row>
    <row r="627" spans="1:11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</row>
    <row r="628" spans="1:11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</row>
    <row r="629" spans="1:11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</row>
    <row r="630" spans="1:11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</row>
    <row r="631" spans="1:11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</row>
    <row r="632" spans="1:11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</row>
    <row r="633" spans="1:11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</row>
    <row r="634" spans="1:11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</row>
    <row r="635" spans="1:11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</row>
    <row r="636" spans="1:11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</row>
    <row r="637" spans="1:11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</row>
    <row r="638" spans="1:11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</row>
    <row r="639" spans="1:11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</row>
    <row r="640" spans="1:11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</row>
    <row r="641" spans="1:11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</row>
    <row r="642" spans="1:11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</row>
    <row r="643" spans="1:11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</row>
    <row r="644" spans="1:11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</row>
    <row r="645" spans="1:11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</row>
    <row r="646" spans="1:11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</row>
    <row r="647" spans="1:11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</row>
    <row r="648" spans="1:11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</row>
    <row r="649" spans="1:11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</row>
    <row r="650" spans="1:11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</row>
    <row r="651" spans="1:11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</row>
    <row r="652" spans="1:11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</row>
    <row r="653" spans="1:11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</row>
    <row r="654" spans="1:11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</row>
    <row r="655" spans="1:11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</row>
    <row r="656" spans="1:11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</row>
    <row r="657" spans="1:11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</row>
    <row r="658" spans="1:11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</row>
    <row r="659" spans="1:11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</row>
    <row r="660" spans="1:11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</row>
    <row r="661" spans="1:11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</row>
    <row r="662" spans="1:11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</row>
    <row r="663" spans="1:11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</row>
    <row r="664" spans="1:11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</row>
    <row r="665" spans="1:11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</row>
    <row r="666" spans="1:11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</row>
    <row r="667" spans="1:11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</row>
    <row r="668" spans="1:11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</row>
    <row r="669" spans="1:11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</row>
    <row r="670" spans="1:11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</row>
    <row r="671" spans="1:11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</row>
    <row r="672" spans="1:11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</row>
    <row r="673" spans="1:11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</row>
    <row r="674" spans="1:11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</row>
    <row r="675" spans="1:11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</row>
    <row r="676" spans="1:11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</row>
    <row r="677" spans="1:11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</row>
    <row r="678" spans="1:11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</row>
    <row r="679" spans="1:11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</row>
    <row r="680" spans="1:11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</row>
    <row r="681" spans="1:11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</row>
    <row r="682" spans="1:11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</row>
    <row r="683" spans="1:11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</row>
    <row r="684" spans="1:11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</row>
    <row r="685" spans="1:11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</row>
    <row r="686" spans="1:11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</row>
    <row r="687" spans="1:11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</row>
    <row r="688" spans="1:11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</row>
    <row r="689" spans="1:11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</row>
    <row r="690" spans="1:11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</row>
    <row r="691" spans="1:11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</row>
    <row r="692" spans="1:11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</row>
    <row r="693" spans="1:11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</row>
    <row r="694" spans="1:11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</row>
    <row r="695" spans="1:11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</row>
    <row r="696" spans="1:11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</row>
    <row r="697" spans="1:11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</row>
    <row r="698" spans="1:11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</row>
    <row r="699" spans="1:11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</row>
    <row r="700" spans="1:11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</row>
    <row r="701" spans="1:11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</row>
    <row r="702" spans="1:11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</row>
    <row r="703" spans="1:11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</row>
    <row r="704" spans="1:11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</row>
    <row r="705" spans="1:11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</row>
    <row r="706" spans="1:11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</row>
    <row r="707" spans="1:11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</row>
    <row r="708" spans="1:11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</row>
    <row r="709" spans="1:11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</row>
    <row r="710" spans="1:11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</row>
    <row r="711" spans="1:11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</row>
    <row r="712" spans="1:11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</row>
    <row r="713" spans="1:11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</row>
    <row r="714" spans="1:11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</row>
    <row r="715" spans="1:11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</row>
    <row r="716" spans="1:11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</row>
    <row r="717" spans="1:11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</row>
    <row r="718" spans="1:11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</row>
    <row r="719" spans="1:11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</row>
    <row r="720" spans="1:11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</row>
    <row r="721" spans="1:11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</row>
    <row r="722" spans="1:11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</row>
    <row r="723" spans="1:11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</row>
    <row r="724" spans="1:11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</row>
    <row r="725" spans="1:11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</row>
    <row r="726" spans="1:11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</row>
    <row r="727" spans="1:11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</row>
    <row r="728" spans="1:11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</row>
    <row r="729" spans="1:11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</row>
    <row r="730" spans="1:11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</row>
    <row r="731" spans="1:11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</row>
    <row r="732" spans="1:11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</row>
    <row r="733" spans="1:11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</row>
    <row r="734" spans="1:11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</row>
    <row r="735" spans="1:11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</row>
    <row r="736" spans="1:11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</row>
    <row r="737" spans="1:11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</row>
    <row r="738" spans="1:11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</row>
    <row r="739" spans="1:11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</row>
    <row r="740" spans="1:11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</row>
    <row r="741" spans="1:11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</row>
    <row r="742" spans="1:11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</row>
    <row r="743" spans="1:11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</row>
    <row r="744" spans="1:11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</row>
    <row r="745" spans="1:11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</row>
    <row r="746" spans="1:11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</row>
    <row r="747" spans="1:11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</row>
    <row r="748" spans="1:11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</row>
    <row r="749" spans="1:11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</row>
    <row r="750" spans="1:11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</row>
    <row r="751" spans="1:11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</row>
    <row r="752" spans="1:11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</row>
    <row r="753" spans="1:11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</row>
    <row r="754" spans="1:11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</row>
    <row r="755" spans="1:11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</row>
    <row r="756" spans="1:11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</row>
    <row r="757" spans="1:11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</row>
    <row r="758" spans="1:11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</row>
    <row r="759" spans="1:11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</row>
    <row r="760" spans="1:11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</row>
    <row r="761" spans="1:11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</row>
    <row r="762" spans="1:11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</row>
    <row r="763" spans="1:11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</row>
    <row r="764" spans="1:11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</row>
    <row r="765" spans="1:11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</row>
    <row r="766" spans="1:11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</row>
    <row r="767" spans="1:11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</row>
    <row r="768" spans="1:11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</row>
    <row r="769" spans="1:11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</row>
    <row r="770" spans="1:11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</row>
    <row r="771" spans="1:11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</row>
    <row r="772" spans="1:11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</row>
    <row r="773" spans="1:11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</row>
    <row r="774" spans="1:11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</row>
    <row r="775" spans="1:11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</row>
    <row r="776" spans="1:11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</row>
    <row r="777" spans="1:11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</row>
    <row r="778" spans="1:11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</row>
    <row r="779" spans="1:11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</row>
    <row r="780" spans="1:11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</row>
    <row r="781" spans="1:11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</row>
    <row r="782" spans="1:11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</row>
    <row r="783" spans="1:11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</row>
    <row r="784" spans="1:11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</row>
    <row r="785" spans="1:11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</row>
    <row r="786" spans="1:11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</row>
    <row r="787" spans="1:11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</row>
    <row r="788" spans="1:11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</row>
    <row r="789" spans="1:11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</row>
    <row r="790" spans="1:11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</row>
    <row r="791" spans="1:11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</row>
    <row r="792" spans="1:11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</row>
    <row r="793" spans="1:11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</row>
    <row r="794" spans="1:11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</row>
    <row r="795" spans="1:11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</row>
    <row r="796" spans="1:11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</row>
    <row r="797" spans="1:11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</row>
    <row r="798" spans="1:11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</row>
    <row r="799" spans="1:11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</row>
    <row r="800" spans="1:11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</row>
    <row r="801" spans="1:11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</row>
    <row r="802" spans="1:11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</row>
    <row r="803" spans="1:11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</row>
    <row r="804" spans="1:11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</row>
    <row r="805" spans="1:11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</row>
    <row r="806" spans="1:11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</row>
    <row r="807" spans="1:11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</row>
    <row r="808" spans="1:11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</row>
    <row r="809" spans="1:11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</row>
    <row r="810" spans="1:11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</row>
    <row r="811" spans="1:11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</row>
    <row r="812" spans="1:11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</row>
    <row r="813" spans="1:11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</row>
    <row r="814" spans="1:11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</row>
    <row r="815" spans="1:11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</row>
    <row r="816" spans="1:11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</row>
    <row r="817" spans="1:11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</row>
    <row r="818" spans="1:11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</row>
    <row r="819" spans="1:11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</row>
    <row r="820" spans="1:11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</row>
    <row r="821" spans="1:11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</row>
    <row r="822" spans="1:11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</row>
    <row r="823" spans="1:11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</row>
    <row r="824" spans="1:11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</row>
    <row r="825" spans="1:11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</row>
    <row r="826" spans="1:11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</row>
    <row r="827" spans="1:11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</row>
    <row r="828" spans="1:11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</row>
    <row r="829" spans="1:11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</row>
    <row r="830" spans="1:11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</row>
    <row r="831" spans="1:11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</row>
    <row r="832" spans="1:11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</row>
    <row r="833" spans="1:10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</row>
    <row r="834" spans="1:10" ht="13" customHeight="1">
      <c r="A834" s="38"/>
      <c r="B834" s="34"/>
      <c r="C834" s="31"/>
      <c r="D834" s="21"/>
      <c r="E834" s="21"/>
      <c r="F834" s="13"/>
      <c r="G834" s="66"/>
      <c r="H834" s="13"/>
      <c r="I834" s="13"/>
    </row>
    <row r="835" spans="1:10" ht="13" customHeight="1">
      <c r="A835" s="38"/>
      <c r="B835" s="34"/>
      <c r="C835" s="31"/>
      <c r="D835" s="21"/>
      <c r="E835" s="21"/>
      <c r="F835" s="13"/>
      <c r="G835" s="66"/>
      <c r="H835" s="13"/>
      <c r="I835" s="13"/>
    </row>
    <row r="836" spans="1:10" ht="13" customHeight="1">
      <c r="A836" s="38"/>
      <c r="B836" s="34"/>
      <c r="C836" s="31"/>
      <c r="D836" s="21"/>
      <c r="E836" s="21"/>
      <c r="F836" s="13"/>
      <c r="G836" s="66"/>
      <c r="H836" s="13"/>
      <c r="I836" s="13"/>
    </row>
    <row r="837" spans="1:10" ht="13" customHeight="1">
      <c r="A837" s="38"/>
      <c r="B837" s="34"/>
      <c r="C837" s="31"/>
      <c r="D837" s="21"/>
      <c r="E837" s="21"/>
      <c r="F837" s="13"/>
      <c r="G837" s="66"/>
      <c r="H837" s="13"/>
      <c r="I837" s="13"/>
    </row>
    <row r="838" spans="1:10" ht="13" customHeight="1">
      <c r="A838" s="38"/>
      <c r="B838" s="34"/>
      <c r="C838" s="31"/>
      <c r="D838" s="21"/>
      <c r="E838" s="21"/>
      <c r="F838" s="13"/>
      <c r="G838" s="66"/>
      <c r="H838" s="13"/>
      <c r="I838" s="13"/>
    </row>
    <row r="839" spans="1:10" ht="13" customHeight="1">
      <c r="A839" s="38"/>
      <c r="B839" s="34"/>
      <c r="C839" s="31"/>
      <c r="D839" s="21"/>
      <c r="E839" s="21"/>
      <c r="F839" s="13"/>
      <c r="G839" s="66"/>
      <c r="H839" s="13"/>
      <c r="I839" s="13"/>
    </row>
    <row r="840" spans="1:10" ht="13" customHeight="1">
      <c r="A840" s="38"/>
      <c r="B840" s="34"/>
      <c r="C840" s="31"/>
      <c r="D840" s="21"/>
      <c r="E840" s="21"/>
      <c r="F840" s="13"/>
      <c r="G840" s="66"/>
      <c r="H840" s="13"/>
      <c r="I840" s="13"/>
    </row>
    <row r="841" spans="1:10" ht="13" customHeight="1">
      <c r="A841" s="38"/>
      <c r="B841" s="34"/>
      <c r="C841" s="31"/>
      <c r="D841" s="21"/>
      <c r="E841" s="21"/>
      <c r="F841" s="13"/>
      <c r="G841" s="66"/>
      <c r="H841" s="13"/>
      <c r="I841" s="13"/>
    </row>
    <row r="842" spans="1:10" ht="13" customHeight="1">
      <c r="A842" s="38"/>
      <c r="B842" s="34"/>
      <c r="C842" s="31"/>
      <c r="D842" s="21"/>
      <c r="E842" s="21"/>
      <c r="F842" s="13"/>
      <c r="G842" s="66"/>
      <c r="H842" s="13"/>
      <c r="I842" s="13"/>
    </row>
    <row r="843" spans="1:10" ht="13" customHeight="1">
      <c r="A843" s="38"/>
      <c r="B843" s="34"/>
      <c r="C843" s="31"/>
      <c r="D843" s="21"/>
      <c r="E843" s="21"/>
      <c r="F843" s="13"/>
      <c r="G843" s="66"/>
      <c r="H843" s="13"/>
      <c r="I843" s="13"/>
    </row>
    <row r="844" spans="1:10" ht="13" customHeight="1">
      <c r="A844" s="38"/>
      <c r="B844" s="34"/>
      <c r="C844" s="31"/>
      <c r="D844" s="21"/>
      <c r="E844" s="21"/>
      <c r="F844" s="13"/>
      <c r="G844" s="66"/>
      <c r="H844" s="13"/>
      <c r="I844" s="13"/>
    </row>
    <row r="845" spans="1:10" ht="13" customHeight="1">
      <c r="A845" s="38"/>
      <c r="B845" s="34"/>
      <c r="C845" s="31"/>
      <c r="D845" s="21"/>
      <c r="E845" s="21"/>
      <c r="F845" s="13"/>
      <c r="G845" s="66"/>
      <c r="H845" s="13"/>
      <c r="I845" s="13"/>
    </row>
    <row r="846" spans="1:10" ht="13" customHeight="1">
      <c r="A846" s="38"/>
      <c r="B846" s="34"/>
      <c r="C846" s="31"/>
      <c r="D846" s="21"/>
      <c r="E846" s="21"/>
      <c r="F846" s="13"/>
      <c r="G846" s="66"/>
      <c r="H846" s="13"/>
      <c r="I846" s="13"/>
    </row>
    <row r="847" spans="1:10" ht="13" customHeight="1">
      <c r="A847" s="38"/>
      <c r="B847" s="34"/>
      <c r="C847" s="31"/>
      <c r="D847" s="21"/>
      <c r="E847" s="21"/>
      <c r="F847" s="13"/>
      <c r="G847" s="66"/>
      <c r="H847" s="13"/>
      <c r="I847" s="13"/>
    </row>
    <row r="848" spans="1:10" ht="13" customHeight="1">
      <c r="A848" s="38"/>
      <c r="B848" s="34"/>
      <c r="C848" s="31"/>
      <c r="D848" s="21"/>
      <c r="E848" s="21"/>
      <c r="F848" s="13"/>
      <c r="G848" s="66"/>
      <c r="H848" s="13"/>
      <c r="I848" s="13"/>
    </row>
    <row r="849" spans="1:9" ht="13" customHeight="1">
      <c r="A849" s="38"/>
      <c r="B849" s="34"/>
      <c r="C849" s="31"/>
      <c r="D849" s="21"/>
      <c r="E849" s="21"/>
      <c r="F849" s="13"/>
      <c r="G849" s="66"/>
      <c r="H849" s="13"/>
      <c r="I849" s="13"/>
    </row>
    <row r="850" spans="1:9" ht="13" customHeight="1">
      <c r="A850" s="38"/>
      <c r="B850" s="34"/>
      <c r="C850" s="31"/>
      <c r="D850" s="21"/>
      <c r="E850" s="21"/>
      <c r="F850" s="13"/>
      <c r="G850" s="66"/>
      <c r="H850" s="13"/>
      <c r="I850" s="13"/>
    </row>
    <row r="851" spans="1:9" ht="13" customHeight="1">
      <c r="A851" s="38"/>
      <c r="B851" s="34"/>
      <c r="C851" s="31"/>
      <c r="D851" s="21"/>
      <c r="E851" s="21"/>
      <c r="F851" s="13"/>
      <c r="G851" s="66"/>
      <c r="H851" s="13"/>
      <c r="I851" s="13"/>
    </row>
    <row r="852" spans="1:9" ht="13" customHeight="1">
      <c r="A852" s="38"/>
      <c r="B852" s="34"/>
      <c r="C852" s="31"/>
      <c r="D852" s="21"/>
      <c r="E852" s="21"/>
      <c r="F852" s="13"/>
      <c r="G852" s="66"/>
      <c r="H852" s="13"/>
      <c r="I852" s="13"/>
    </row>
    <row r="853" spans="1:9" ht="13" customHeight="1">
      <c r="A853" s="38"/>
      <c r="B853" s="34"/>
      <c r="C853" s="31"/>
      <c r="D853" s="21"/>
      <c r="E853" s="21"/>
      <c r="F853" s="13"/>
      <c r="G853" s="66"/>
      <c r="H853" s="13"/>
      <c r="I853" s="13"/>
    </row>
    <row r="854" spans="1:9" ht="13" customHeight="1">
      <c r="A854" s="38"/>
      <c r="B854" s="34"/>
      <c r="C854" s="31"/>
      <c r="D854" s="21"/>
      <c r="E854" s="21"/>
      <c r="F854" s="13"/>
      <c r="G854" s="66"/>
      <c r="H854" s="13"/>
      <c r="I854" s="13"/>
    </row>
    <row r="855" spans="1:9" ht="13" customHeight="1">
      <c r="A855" s="38"/>
      <c r="B855" s="34"/>
      <c r="C855" s="31"/>
      <c r="D855" s="21"/>
      <c r="E855" s="21"/>
      <c r="F855" s="13"/>
      <c r="G855" s="66"/>
      <c r="H855" s="13"/>
      <c r="I855" s="13"/>
    </row>
    <row r="856" spans="1:9" ht="13" customHeight="1">
      <c r="A856" s="38"/>
      <c r="B856" s="34"/>
      <c r="C856" s="31"/>
      <c r="D856" s="21"/>
      <c r="E856" s="21"/>
      <c r="F856" s="13"/>
      <c r="G856" s="66"/>
      <c r="H856" s="13"/>
      <c r="I856" s="13"/>
    </row>
    <row r="857" spans="1:9" ht="13" customHeight="1">
      <c r="A857" s="38"/>
      <c r="B857" s="34"/>
      <c r="C857" s="31"/>
      <c r="D857" s="21"/>
      <c r="E857" s="21"/>
      <c r="F857" s="13"/>
      <c r="G857" s="66"/>
      <c r="H857" s="13"/>
      <c r="I857" s="13"/>
    </row>
    <row r="858" spans="1:9" ht="13" customHeight="1">
      <c r="A858" s="38"/>
      <c r="B858" s="34"/>
      <c r="C858" s="31"/>
      <c r="D858" s="21"/>
      <c r="E858" s="21"/>
      <c r="F858" s="13"/>
      <c r="G858" s="66"/>
      <c r="H858" s="13"/>
      <c r="I858" s="13"/>
    </row>
    <row r="859" spans="1:9" ht="13" customHeight="1">
      <c r="A859" s="38"/>
      <c r="B859" s="34"/>
      <c r="C859" s="31"/>
      <c r="D859" s="21"/>
      <c r="E859" s="21"/>
      <c r="F859" s="13"/>
      <c r="G859" s="66"/>
      <c r="H859" s="13"/>
    </row>
    <row r="860" spans="1:9" ht="13" customHeight="1">
      <c r="A860" s="38"/>
      <c r="B860" s="34"/>
      <c r="C860" s="31"/>
      <c r="D860" s="21"/>
      <c r="E860" s="21"/>
      <c r="F860" s="13"/>
      <c r="G860" s="66"/>
      <c r="H860" s="13"/>
    </row>
    <row r="861" spans="1:9" ht="13" customHeight="1">
      <c r="A861" s="38"/>
      <c r="B861" s="34"/>
      <c r="C861" s="31"/>
      <c r="D861" s="21"/>
      <c r="E861" s="21"/>
      <c r="F861" s="13"/>
      <c r="G861" s="66"/>
      <c r="H861" s="13"/>
    </row>
    <row r="862" spans="1:9" ht="13" customHeight="1">
      <c r="A862" s="38"/>
      <c r="B862" s="34"/>
      <c r="C862" s="31"/>
      <c r="D862" s="21"/>
      <c r="E862" s="21"/>
      <c r="F862" s="13"/>
      <c r="G862" s="66"/>
      <c r="H862" s="13"/>
    </row>
    <row r="863" spans="1:9" ht="13" customHeight="1">
      <c r="A863" s="38"/>
      <c r="B863" s="34"/>
      <c r="C863" s="31"/>
      <c r="D863" s="21"/>
      <c r="E863" s="21"/>
      <c r="F863" s="13"/>
      <c r="G863" s="66"/>
      <c r="H863" s="13"/>
    </row>
    <row r="864" spans="1:9" ht="13" customHeight="1">
      <c r="A864" s="38"/>
      <c r="B864" s="34"/>
      <c r="C864" s="31"/>
      <c r="D864" s="21"/>
      <c r="E864" s="21"/>
      <c r="F864" s="13"/>
      <c r="G864" s="66"/>
      <c r="H864" s="13"/>
    </row>
    <row r="865" spans="1:8" ht="13" customHeight="1">
      <c r="A865" s="38"/>
      <c r="B865" s="34"/>
      <c r="C865" s="31"/>
      <c r="D865" s="21"/>
      <c r="E865" s="21"/>
      <c r="F865" s="13"/>
      <c r="G865" s="66"/>
      <c r="H865" s="13"/>
    </row>
    <row r="866" spans="1:8" ht="13" customHeight="1">
      <c r="A866" s="38"/>
      <c r="B866" s="34"/>
      <c r="C866" s="31"/>
      <c r="D866" s="21"/>
      <c r="E866" s="21"/>
      <c r="F866" s="13"/>
      <c r="G866" s="66"/>
      <c r="H866" s="13"/>
    </row>
    <row r="867" spans="1:8" ht="13" customHeight="1">
      <c r="A867" s="38"/>
      <c r="B867" s="34"/>
      <c r="C867" s="31"/>
      <c r="D867" s="21"/>
      <c r="E867" s="21"/>
      <c r="F867" s="13"/>
      <c r="G867" s="66"/>
      <c r="H867" s="13"/>
    </row>
    <row r="868" spans="1:8" ht="13" customHeight="1">
      <c r="A868" s="38"/>
      <c r="B868" s="34"/>
      <c r="C868" s="31"/>
      <c r="D868" s="21"/>
      <c r="E868" s="21"/>
      <c r="F868" s="13"/>
      <c r="G868" s="66"/>
      <c r="H868" s="13"/>
    </row>
    <row r="869" spans="1:8" ht="13" customHeight="1">
      <c r="A869" s="38"/>
      <c r="B869" s="34"/>
      <c r="C869" s="31"/>
      <c r="D869" s="21"/>
      <c r="E869" s="21"/>
      <c r="F869" s="13"/>
      <c r="G869" s="66"/>
      <c r="H869" s="13"/>
    </row>
    <row r="870" spans="1:8" ht="13" customHeight="1">
      <c r="A870" s="38"/>
      <c r="B870" s="34"/>
      <c r="C870" s="31"/>
      <c r="D870" s="21"/>
      <c r="E870" s="21"/>
      <c r="F870" s="13"/>
      <c r="G870" s="66"/>
      <c r="H870" s="13"/>
    </row>
    <row r="871" spans="1:8" ht="13" customHeight="1">
      <c r="A871" s="38"/>
      <c r="B871" s="34"/>
      <c r="C871" s="31"/>
      <c r="D871" s="21"/>
      <c r="E871" s="21"/>
      <c r="F871" s="13"/>
      <c r="G871" s="66"/>
      <c r="H871" s="13"/>
    </row>
    <row r="872" spans="1:8" ht="13" customHeight="1">
      <c r="A872" s="38"/>
      <c r="B872" s="34"/>
      <c r="C872" s="31"/>
      <c r="D872" s="21"/>
      <c r="E872" s="21"/>
      <c r="F872" s="13"/>
      <c r="G872" s="66"/>
      <c r="H872" s="13"/>
    </row>
    <row r="873" spans="1:8" ht="13" customHeight="1">
      <c r="A873" s="38"/>
      <c r="B873" s="34"/>
      <c r="C873" s="31"/>
      <c r="D873" s="21"/>
      <c r="E873" s="21"/>
      <c r="F873" s="13"/>
      <c r="G873" s="66"/>
      <c r="H873" s="13"/>
    </row>
    <row r="874" spans="1:8" ht="13" customHeight="1">
      <c r="A874" s="38"/>
      <c r="B874" s="34"/>
      <c r="C874" s="31"/>
      <c r="D874" s="21"/>
      <c r="E874" s="21"/>
      <c r="F874" s="13"/>
      <c r="G874" s="66"/>
      <c r="H874" s="13"/>
    </row>
    <row r="875" spans="1:8" ht="13" customHeight="1">
      <c r="A875" s="38"/>
      <c r="B875" s="34"/>
      <c r="C875" s="31"/>
      <c r="D875" s="21"/>
      <c r="E875" s="21"/>
      <c r="F875" s="13"/>
      <c r="G875" s="66"/>
      <c r="H875" s="13"/>
    </row>
    <row r="876" spans="1:8" ht="13" customHeight="1">
      <c r="A876" s="38"/>
      <c r="B876" s="34"/>
      <c r="C876" s="31"/>
      <c r="D876" s="21"/>
      <c r="E876" s="21"/>
      <c r="F876" s="13"/>
      <c r="G876" s="66"/>
      <c r="H876" s="13"/>
    </row>
    <row r="877" spans="1:8" ht="13" customHeight="1">
      <c r="A877" s="38"/>
      <c r="B877" s="34"/>
      <c r="C877" s="31"/>
      <c r="D877" s="21"/>
      <c r="E877" s="21"/>
      <c r="F877" s="13"/>
      <c r="G877" s="66"/>
      <c r="H877" s="13"/>
    </row>
    <row r="878" spans="1:8" ht="13" customHeight="1">
      <c r="A878" s="38"/>
      <c r="B878" s="34"/>
      <c r="C878" s="31"/>
      <c r="D878" s="21"/>
      <c r="E878" s="21"/>
      <c r="F878" s="13"/>
      <c r="G878" s="66"/>
      <c r="H878" s="13"/>
    </row>
    <row r="879" spans="1:8" ht="13" customHeight="1">
      <c r="A879" s="38"/>
      <c r="B879" s="34"/>
      <c r="C879" s="31"/>
      <c r="D879" s="21"/>
      <c r="E879" s="21"/>
      <c r="F879" s="13"/>
      <c r="G879" s="66"/>
      <c r="H879" s="13"/>
    </row>
    <row r="880" spans="1:8" ht="13" customHeight="1">
      <c r="A880" s="38"/>
      <c r="B880" s="34"/>
      <c r="C880" s="31"/>
      <c r="D880" s="21"/>
      <c r="E880" s="21"/>
      <c r="F880" s="13"/>
      <c r="G880" s="66"/>
      <c r="H880" s="13"/>
    </row>
    <row r="881" spans="1:8" ht="13" customHeight="1">
      <c r="A881" s="38"/>
      <c r="B881" s="34"/>
      <c r="C881" s="31"/>
      <c r="D881" s="21"/>
      <c r="E881" s="21"/>
      <c r="F881" s="13"/>
      <c r="G881" s="66"/>
      <c r="H881" s="13"/>
    </row>
    <row r="882" spans="1:8" ht="13" customHeight="1">
      <c r="A882" s="38"/>
      <c r="B882" s="34"/>
      <c r="C882" s="31"/>
      <c r="D882" s="21"/>
      <c r="E882" s="21"/>
      <c r="F882" s="13"/>
      <c r="G882" s="66"/>
      <c r="H882" s="13"/>
    </row>
    <row r="883" spans="1:8" ht="13" customHeight="1">
      <c r="A883" s="38"/>
      <c r="B883" s="34"/>
      <c r="C883" s="31"/>
      <c r="D883" s="21"/>
      <c r="E883" s="21"/>
      <c r="F883" s="13"/>
      <c r="G883" s="66"/>
      <c r="H883" s="13"/>
    </row>
    <row r="884" spans="1:8" ht="13" customHeight="1">
      <c r="A884" s="38"/>
      <c r="B884" s="34"/>
      <c r="C884" s="31"/>
      <c r="D884" s="21"/>
      <c r="E884" s="21"/>
      <c r="F884" s="13"/>
      <c r="G884" s="66"/>
      <c r="H884" s="13"/>
    </row>
    <row r="885" spans="1:8" ht="13" customHeight="1">
      <c r="A885" s="38"/>
      <c r="B885" s="34"/>
      <c r="C885" s="31"/>
      <c r="D885" s="21"/>
      <c r="E885" s="21"/>
      <c r="F885" s="13"/>
      <c r="G885" s="66"/>
      <c r="H885" s="13"/>
    </row>
    <row r="886" spans="1:8" ht="13" customHeight="1">
      <c r="A886" s="38"/>
      <c r="B886" s="34"/>
      <c r="C886" s="31"/>
      <c r="D886" s="21"/>
      <c r="E886" s="21"/>
      <c r="F886" s="13"/>
      <c r="G886" s="66"/>
      <c r="H886" s="13"/>
    </row>
    <row r="887" spans="1:8" ht="13" customHeight="1">
      <c r="A887" s="38"/>
      <c r="B887" s="34"/>
      <c r="C887" s="31"/>
      <c r="D887" s="21"/>
      <c r="E887" s="21"/>
      <c r="F887" s="13"/>
      <c r="G887" s="66"/>
      <c r="H887" s="13"/>
    </row>
    <row r="888" spans="1:8" ht="13" customHeight="1">
      <c r="A888" s="38"/>
      <c r="B888" s="34"/>
      <c r="C888" s="31"/>
      <c r="D888" s="21"/>
      <c r="E888" s="21"/>
      <c r="F888" s="13"/>
      <c r="G888" s="66"/>
      <c r="H888" s="13"/>
    </row>
    <row r="889" spans="1:8" ht="13" customHeight="1">
      <c r="A889" s="38"/>
      <c r="B889" s="34"/>
      <c r="C889" s="31"/>
      <c r="D889" s="21"/>
      <c r="E889" s="21"/>
      <c r="F889" s="13"/>
      <c r="G889" s="66"/>
    </row>
    <row r="890" spans="1:8" ht="13" customHeight="1">
      <c r="A890" s="38"/>
      <c r="B890" s="34"/>
      <c r="C890" s="31"/>
      <c r="D890" s="21"/>
      <c r="E890" s="21"/>
      <c r="F890" s="13"/>
      <c r="G890" s="66"/>
    </row>
    <row r="891" spans="1:8" ht="13" customHeight="1">
      <c r="A891" s="38"/>
      <c r="B891" s="34"/>
      <c r="C891" s="31"/>
      <c r="D891" s="21"/>
      <c r="E891" s="21"/>
      <c r="F891" s="13"/>
      <c r="G891" s="66"/>
    </row>
    <row r="892" spans="1:8" ht="13" customHeight="1">
      <c r="A892" s="38"/>
      <c r="B892" s="34"/>
      <c r="C892" s="31"/>
      <c r="D892" s="21"/>
      <c r="E892" s="21"/>
      <c r="F892" s="13"/>
      <c r="G892" s="66"/>
    </row>
    <row r="893" spans="1:8" ht="13" customHeight="1">
      <c r="A893" s="38"/>
      <c r="B893" s="34"/>
      <c r="C893" s="31"/>
      <c r="D893" s="21"/>
      <c r="E893" s="21"/>
      <c r="F893" s="13"/>
      <c r="G893" s="66"/>
    </row>
    <row r="894" spans="1:8" ht="13" customHeight="1">
      <c r="A894" s="38"/>
      <c r="B894" s="34"/>
      <c r="C894" s="31"/>
      <c r="D894" s="21"/>
      <c r="E894" s="21"/>
      <c r="F894" s="13"/>
      <c r="G894" s="66"/>
    </row>
    <row r="895" spans="1:8" ht="13" customHeight="1">
      <c r="A895" s="38"/>
      <c r="B895" s="34"/>
      <c r="C895" s="31"/>
      <c r="D895" s="21"/>
      <c r="E895" s="21"/>
      <c r="F895" s="13"/>
      <c r="G895" s="66"/>
    </row>
    <row r="896" spans="1:8" ht="13" customHeight="1">
      <c r="A896" s="38"/>
      <c r="B896" s="34"/>
      <c r="C896" s="31"/>
      <c r="D896" s="21"/>
      <c r="E896" s="21"/>
      <c r="F896" s="13"/>
      <c r="G896" s="66"/>
    </row>
    <row r="897" spans="1:7" ht="13" customHeight="1">
      <c r="A897" s="38"/>
      <c r="B897" s="34"/>
      <c r="C897" s="31"/>
      <c r="D897" s="21"/>
      <c r="E897" s="21"/>
      <c r="F897" s="13"/>
      <c r="G897" s="66"/>
    </row>
    <row r="898" spans="1:7" ht="13" customHeight="1">
      <c r="A898" s="38"/>
      <c r="B898" s="34"/>
      <c r="C898" s="31"/>
      <c r="D898" s="21"/>
      <c r="E898" s="21"/>
      <c r="F898" s="13"/>
      <c r="G898" s="66"/>
    </row>
    <row r="899" spans="1:7" ht="13" customHeight="1">
      <c r="A899" s="38"/>
      <c r="B899" s="34"/>
      <c r="C899" s="31"/>
      <c r="D899" s="21"/>
      <c r="E899" s="21"/>
      <c r="F899" s="13"/>
      <c r="G899" s="66"/>
    </row>
    <row r="900" spans="1:7" ht="13" customHeight="1">
      <c r="A900" s="38"/>
      <c r="B900" s="34"/>
      <c r="C900" s="31"/>
      <c r="D900" s="21"/>
      <c r="E900" s="21"/>
      <c r="F900" s="13"/>
      <c r="G900" s="66"/>
    </row>
    <row r="901" spans="1:7" ht="13" customHeight="1">
      <c r="A901" s="38"/>
      <c r="B901" s="34"/>
      <c r="C901" s="31"/>
      <c r="D901" s="21"/>
      <c r="E901" s="21"/>
      <c r="F901" s="13"/>
      <c r="G901" s="66"/>
    </row>
    <row r="902" spans="1:7" ht="13" customHeight="1">
      <c r="A902" s="38"/>
      <c r="B902" s="34"/>
      <c r="C902" s="31"/>
      <c r="D902" s="21"/>
      <c r="E902" s="21"/>
      <c r="F902" s="13"/>
      <c r="G902" s="66"/>
    </row>
    <row r="903" spans="1:7" ht="13" customHeight="1">
      <c r="A903" s="38"/>
      <c r="B903" s="34"/>
      <c r="C903" s="31"/>
      <c r="D903" s="21"/>
      <c r="E903" s="21"/>
      <c r="F903" s="13"/>
      <c r="G903" s="66"/>
    </row>
    <row r="904" spans="1:7" ht="13" customHeight="1">
      <c r="A904" s="38"/>
      <c r="B904" s="34"/>
      <c r="C904" s="31"/>
      <c r="D904" s="21"/>
      <c r="E904" s="21"/>
      <c r="F904" s="13"/>
      <c r="G904" s="66"/>
    </row>
    <row r="905" spans="1:7" ht="13" customHeight="1">
      <c r="A905" s="38"/>
      <c r="B905" s="34"/>
      <c r="C905" s="31"/>
      <c r="D905" s="21"/>
      <c r="E905" s="21"/>
      <c r="F905" s="13"/>
      <c r="G905" s="66"/>
    </row>
    <row r="906" spans="1:7" ht="13" customHeight="1">
      <c r="A906" s="38"/>
      <c r="B906" s="34"/>
      <c r="C906" s="31"/>
      <c r="D906" s="21"/>
      <c r="E906" s="21"/>
      <c r="F906" s="13"/>
      <c r="G906" s="66"/>
    </row>
    <row r="907" spans="1:7" ht="13" customHeight="1">
      <c r="A907" s="38"/>
      <c r="B907" s="34"/>
      <c r="C907" s="31"/>
      <c r="D907" s="21"/>
      <c r="E907" s="21"/>
      <c r="F907" s="13"/>
      <c r="G907" s="66"/>
    </row>
    <row r="908" spans="1:7" ht="13" customHeight="1">
      <c r="A908" s="38"/>
      <c r="B908" s="34"/>
      <c r="C908" s="31"/>
      <c r="D908" s="21"/>
      <c r="E908" s="21"/>
      <c r="F908" s="13"/>
      <c r="G908" s="66"/>
    </row>
    <row r="909" spans="1:7" ht="13" customHeight="1">
      <c r="A909" s="38"/>
      <c r="B909" s="34"/>
      <c r="C909" s="31"/>
      <c r="D909" s="21"/>
      <c r="E909" s="21"/>
      <c r="F909" s="13"/>
      <c r="G909" s="66"/>
    </row>
    <row r="910" spans="1:7" ht="13" customHeight="1">
      <c r="A910" s="38"/>
      <c r="B910" s="34"/>
      <c r="C910" s="31"/>
      <c r="D910" s="21"/>
      <c r="E910" s="21"/>
      <c r="F910" s="13"/>
      <c r="G910" s="66"/>
    </row>
    <row r="911" spans="1:7" ht="13" customHeight="1">
      <c r="A911" s="38"/>
      <c r="B911" s="34"/>
      <c r="C911" s="31"/>
      <c r="D911" s="21"/>
      <c r="E911" s="21"/>
      <c r="F911" s="13"/>
      <c r="G911" s="66"/>
    </row>
    <row r="912" spans="1:7" ht="13" customHeight="1">
      <c r="A912" s="38"/>
      <c r="B912" s="34"/>
      <c r="C912" s="31"/>
      <c r="D912" s="21"/>
      <c r="E912" s="21"/>
      <c r="F912" s="13"/>
      <c r="G912" s="66"/>
    </row>
    <row r="913" spans="1:7" ht="13" customHeight="1">
      <c r="A913" s="38"/>
      <c r="B913" s="34"/>
      <c r="C913" s="31"/>
      <c r="D913" s="21"/>
      <c r="E913" s="21"/>
      <c r="F913" s="13"/>
      <c r="G913" s="66"/>
    </row>
    <row r="914" spans="1:7" ht="13" customHeight="1">
      <c r="A914" s="38"/>
      <c r="B914" s="34"/>
      <c r="C914" s="31"/>
      <c r="D914" s="21"/>
      <c r="E914" s="21"/>
      <c r="F914" s="13"/>
      <c r="G914" s="66"/>
    </row>
    <row r="915" spans="1:7" ht="13" customHeight="1">
      <c r="A915" s="38"/>
      <c r="B915" s="34"/>
      <c r="C915" s="31"/>
      <c r="D915" s="21"/>
      <c r="E915" s="21"/>
      <c r="F915" s="13"/>
      <c r="G915" s="66"/>
    </row>
    <row r="916" spans="1:7" ht="13" customHeight="1">
      <c r="A916" s="38"/>
      <c r="B916" s="34"/>
      <c r="C916" s="31"/>
      <c r="D916" s="21"/>
      <c r="E916" s="21"/>
      <c r="F916" s="13"/>
      <c r="G916" s="66"/>
    </row>
    <row r="917" spans="1:7" ht="13" customHeight="1">
      <c r="A917" s="38"/>
      <c r="B917" s="34"/>
      <c r="C917" s="31"/>
      <c r="D917" s="21"/>
      <c r="E917" s="21"/>
      <c r="F917" s="13"/>
      <c r="G917" s="66"/>
    </row>
    <row r="918" spans="1:7" ht="13" customHeight="1">
      <c r="A918" s="38"/>
      <c r="B918" s="34"/>
      <c r="C918" s="31"/>
      <c r="D918" s="21"/>
      <c r="E918" s="21"/>
      <c r="F918" s="13"/>
      <c r="G918" s="66"/>
    </row>
    <row r="919" spans="1:7" ht="13" customHeight="1">
      <c r="A919" s="38"/>
      <c r="B919" s="34"/>
      <c r="C919" s="31"/>
      <c r="D919" s="21"/>
      <c r="E919" s="21"/>
      <c r="F919" s="13"/>
      <c r="G919" s="66"/>
    </row>
    <row r="920" spans="1:7" ht="13" customHeight="1">
      <c r="A920" s="38"/>
      <c r="B920" s="34"/>
      <c r="C920" s="31"/>
      <c r="D920" s="21"/>
      <c r="E920" s="21"/>
      <c r="F920" s="13"/>
      <c r="G920" s="66"/>
    </row>
    <row r="921" spans="1:7" ht="13" customHeight="1">
      <c r="A921" s="38"/>
      <c r="B921" s="34"/>
      <c r="C921" s="31"/>
      <c r="D921" s="21"/>
      <c r="E921" s="21"/>
      <c r="F921" s="13"/>
      <c r="G921" s="66"/>
    </row>
    <row r="922" spans="1:7" ht="13" customHeight="1">
      <c r="A922" s="38"/>
      <c r="B922" s="34"/>
      <c r="C922" s="31"/>
      <c r="D922" s="21"/>
      <c r="E922" s="21"/>
      <c r="F922" s="13"/>
      <c r="G922" s="66"/>
    </row>
    <row r="923" spans="1:7" ht="13" customHeight="1">
      <c r="A923" s="38"/>
      <c r="B923" s="34"/>
      <c r="C923" s="31"/>
      <c r="D923" s="21"/>
      <c r="E923" s="21"/>
      <c r="F923" s="13"/>
      <c r="G923" s="66"/>
    </row>
    <row r="924" spans="1:7" ht="13" customHeight="1">
      <c r="A924" s="38"/>
      <c r="B924" s="34"/>
      <c r="C924" s="31"/>
      <c r="D924" s="21"/>
      <c r="E924" s="21"/>
      <c r="F924" s="13"/>
      <c r="G924" s="66"/>
    </row>
    <row r="925" spans="1:7" ht="13" customHeight="1">
      <c r="A925" s="38"/>
      <c r="B925" s="34"/>
      <c r="C925" s="31"/>
      <c r="D925" s="21"/>
      <c r="E925" s="21"/>
      <c r="F925" s="13"/>
      <c r="G925" s="66"/>
    </row>
    <row r="926" spans="1:7" ht="13" customHeight="1">
      <c r="A926" s="38"/>
      <c r="B926" s="34"/>
      <c r="C926" s="31"/>
      <c r="D926" s="21"/>
      <c r="E926" s="21"/>
      <c r="F926" s="13"/>
      <c r="G926" s="66"/>
    </row>
    <row r="927" spans="1:7" ht="13" customHeight="1">
      <c r="A927" s="38"/>
      <c r="B927" s="34"/>
      <c r="C927" s="31"/>
      <c r="D927" s="21"/>
      <c r="E927" s="21"/>
      <c r="F927" s="13"/>
      <c r="G927" s="66"/>
    </row>
    <row r="928" spans="1:7" ht="13" customHeight="1">
      <c r="A928" s="38"/>
      <c r="B928" s="34"/>
      <c r="C928" s="31"/>
      <c r="D928" s="21"/>
      <c r="E928" s="21"/>
      <c r="F928" s="13"/>
      <c r="G928" s="66"/>
    </row>
    <row r="929" spans="1:7" ht="13" customHeight="1">
      <c r="A929" s="38"/>
      <c r="B929" s="34"/>
      <c r="C929" s="31"/>
      <c r="D929" s="21"/>
      <c r="E929" s="21"/>
      <c r="F929" s="13"/>
      <c r="G929" s="66"/>
    </row>
    <row r="930" spans="1:7" ht="13" customHeight="1">
      <c r="A930" s="38"/>
      <c r="B930" s="34"/>
      <c r="C930" s="31"/>
      <c r="D930" s="21"/>
      <c r="E930" s="21"/>
      <c r="F930" s="13"/>
      <c r="G930" s="66"/>
    </row>
    <row r="931" spans="1:7" ht="13" customHeight="1">
      <c r="A931" s="38"/>
      <c r="B931" s="34"/>
      <c r="C931" s="31"/>
      <c r="D931" s="21"/>
      <c r="E931" s="21"/>
      <c r="F931" s="13"/>
      <c r="G931" s="66"/>
    </row>
    <row r="932" spans="1:7" ht="13" customHeight="1">
      <c r="A932" s="38"/>
      <c r="B932" s="34"/>
      <c r="C932" s="31"/>
      <c r="D932" s="21"/>
      <c r="E932" s="21"/>
      <c r="F932" s="13"/>
      <c r="G932" s="66"/>
    </row>
    <row r="933" spans="1:7" ht="13" customHeight="1">
      <c r="A933" s="38"/>
      <c r="B933" s="34"/>
      <c r="C933" s="31"/>
      <c r="D933" s="21"/>
      <c r="E933" s="21"/>
      <c r="F933" s="13"/>
    </row>
    <row r="934" spans="1:7" ht="13" customHeight="1">
      <c r="A934" s="38"/>
      <c r="B934" s="34"/>
      <c r="C934" s="31"/>
      <c r="D934" s="21"/>
      <c r="E934" s="21"/>
      <c r="F934" s="13"/>
    </row>
    <row r="935" spans="1:7" ht="13" customHeight="1">
      <c r="A935" s="38"/>
      <c r="B935" s="34"/>
      <c r="C935" s="31"/>
      <c r="D935" s="21"/>
      <c r="E935" s="21"/>
      <c r="F935" s="13"/>
    </row>
    <row r="936" spans="1:7" ht="13" customHeight="1">
      <c r="A936" s="38"/>
      <c r="B936" s="34"/>
      <c r="C936" s="31"/>
      <c r="D936" s="21"/>
      <c r="E936" s="21"/>
      <c r="F936" s="13"/>
    </row>
    <row r="937" spans="1:7" ht="13" customHeight="1">
      <c r="A937" s="38"/>
      <c r="B937" s="34"/>
      <c r="C937" s="31"/>
      <c r="D937" s="21"/>
      <c r="E937" s="21"/>
      <c r="F937" s="13"/>
    </row>
    <row r="938" spans="1:7" ht="13" customHeight="1">
      <c r="A938" s="38"/>
      <c r="B938" s="34"/>
      <c r="C938" s="31"/>
      <c r="D938" s="21"/>
      <c r="E938" s="21"/>
      <c r="F938" s="13"/>
    </row>
    <row r="939" spans="1:7" ht="13" customHeight="1">
      <c r="A939" s="38"/>
      <c r="B939" s="34"/>
      <c r="C939" s="31"/>
      <c r="D939" s="21"/>
      <c r="E939" s="21"/>
      <c r="F939" s="13"/>
    </row>
    <row r="940" spans="1:7" ht="13" customHeight="1">
      <c r="A940" s="38"/>
      <c r="B940" s="34"/>
      <c r="C940" s="31"/>
      <c r="D940" s="21"/>
      <c r="E940" s="21"/>
      <c r="F940" s="13"/>
    </row>
    <row r="941" spans="1:7" ht="13" customHeight="1">
      <c r="A941" s="38"/>
      <c r="B941" s="34"/>
      <c r="C941" s="31"/>
      <c r="D941" s="21"/>
      <c r="E941" s="21"/>
      <c r="F941" s="13"/>
    </row>
    <row r="942" spans="1:7" ht="13" customHeight="1">
      <c r="A942" s="38"/>
      <c r="B942" s="34"/>
      <c r="C942" s="31"/>
      <c r="D942" s="21"/>
      <c r="E942" s="21"/>
      <c r="F942" s="13"/>
    </row>
    <row r="943" spans="1:7" ht="13" customHeight="1">
      <c r="A943" s="38"/>
      <c r="B943" s="34"/>
      <c r="C943" s="31"/>
      <c r="D943" s="21"/>
      <c r="E943" s="21"/>
      <c r="F943" s="13"/>
    </row>
    <row r="944" spans="1:7" ht="13" customHeight="1">
      <c r="A944" s="38"/>
      <c r="B944" s="34"/>
      <c r="C944" s="31"/>
      <c r="D944" s="21"/>
      <c r="E944" s="21"/>
      <c r="F944" s="13"/>
    </row>
    <row r="945" spans="1:6" ht="13" customHeight="1">
      <c r="A945" s="38"/>
      <c r="B945" s="34"/>
      <c r="C945" s="31"/>
      <c r="D945" s="21"/>
      <c r="E945" s="21"/>
      <c r="F945" s="13"/>
    </row>
    <row r="946" spans="1:6" ht="13" customHeight="1">
      <c r="A946" s="38"/>
      <c r="B946" s="34"/>
      <c r="C946" s="31"/>
      <c r="D946" s="21"/>
      <c r="E946" s="21"/>
      <c r="F946" s="13"/>
    </row>
    <row r="947" spans="1:6" ht="13" customHeight="1">
      <c r="A947" s="38"/>
      <c r="B947" s="34"/>
      <c r="C947" s="31"/>
      <c r="D947" s="21"/>
      <c r="E947" s="21"/>
      <c r="F947" s="13"/>
    </row>
    <row r="948" spans="1:6" ht="13" customHeight="1">
      <c r="A948" s="38"/>
      <c r="B948" s="34"/>
      <c r="C948" s="31"/>
      <c r="D948" s="21"/>
      <c r="E948" s="21"/>
      <c r="F948" s="13"/>
    </row>
    <row r="949" spans="1:6" ht="13" customHeight="1">
      <c r="A949" s="38"/>
      <c r="B949" s="34"/>
      <c r="C949" s="31"/>
      <c r="D949" s="21"/>
      <c r="E949" s="21"/>
      <c r="F949" s="13"/>
    </row>
    <row r="950" spans="1:6" ht="13" customHeight="1">
      <c r="A950" s="38"/>
      <c r="B950" s="34"/>
      <c r="C950" s="31"/>
      <c r="D950" s="21"/>
      <c r="E950" s="21"/>
      <c r="F950" s="13"/>
    </row>
    <row r="951" spans="1:6" ht="13" customHeight="1">
      <c r="A951" s="38"/>
      <c r="B951" s="34"/>
      <c r="C951" s="31"/>
      <c r="D951" s="21"/>
      <c r="E951" s="21"/>
      <c r="F951" s="13"/>
    </row>
    <row r="952" spans="1:6" ht="13" customHeight="1">
      <c r="A952" s="38"/>
      <c r="B952" s="34"/>
      <c r="C952" s="31"/>
      <c r="D952" s="21"/>
      <c r="E952" s="21"/>
      <c r="F952" s="13"/>
    </row>
    <row r="953" spans="1:6" ht="13" customHeight="1">
      <c r="A953" s="38"/>
      <c r="B953" s="34"/>
      <c r="C953" s="31"/>
      <c r="D953" s="21"/>
      <c r="E953" s="21"/>
      <c r="F953" s="13"/>
    </row>
    <row r="954" spans="1:6" ht="13" customHeight="1">
      <c r="A954" s="38"/>
      <c r="B954" s="34"/>
      <c r="C954" s="31"/>
      <c r="D954" s="21"/>
      <c r="E954" s="21"/>
      <c r="F954" s="13"/>
    </row>
    <row r="955" spans="1:6" ht="13" customHeight="1">
      <c r="A955" s="38"/>
      <c r="B955" s="34"/>
      <c r="C955" s="31"/>
      <c r="D955" s="21"/>
      <c r="E955" s="21"/>
      <c r="F955" s="13"/>
    </row>
    <row r="956" spans="1:6" ht="13" customHeight="1">
      <c r="A956" s="38"/>
      <c r="B956" s="34"/>
      <c r="C956" s="31"/>
      <c r="D956" s="21"/>
      <c r="E956" s="21"/>
      <c r="F956" s="13"/>
    </row>
    <row r="957" spans="1:6" ht="13" customHeight="1">
      <c r="A957" s="38"/>
      <c r="B957" s="34"/>
      <c r="C957" s="31"/>
      <c r="D957" s="21"/>
      <c r="E957" s="21"/>
      <c r="F957" s="13"/>
    </row>
    <row r="958" spans="1:6" ht="13" customHeight="1">
      <c r="A958" s="38"/>
      <c r="B958" s="34"/>
      <c r="C958" s="31"/>
      <c r="D958" s="21"/>
      <c r="E958" s="21"/>
      <c r="F958" s="13"/>
    </row>
    <row r="959" spans="1:6" ht="13" customHeight="1">
      <c r="A959" s="38"/>
      <c r="B959" s="34"/>
      <c r="C959" s="31"/>
      <c r="D959" s="21"/>
      <c r="E959" s="21"/>
      <c r="F959" s="13"/>
    </row>
    <row r="960" spans="1:6" ht="13" customHeight="1">
      <c r="A960" s="38"/>
      <c r="B960" s="34"/>
      <c r="C960" s="31"/>
      <c r="D960" s="21"/>
      <c r="E960" s="21"/>
      <c r="F960" s="13"/>
    </row>
    <row r="961" spans="1:6" ht="13" customHeight="1">
      <c r="A961" s="38"/>
      <c r="B961" s="34"/>
      <c r="C961" s="31"/>
      <c r="D961" s="21"/>
      <c r="E961" s="21"/>
      <c r="F961" s="13"/>
    </row>
    <row r="962" spans="1:6" ht="13" customHeight="1">
      <c r="A962" s="38"/>
      <c r="B962" s="34"/>
      <c r="C962" s="31"/>
      <c r="D962" s="21"/>
      <c r="E962" s="21"/>
      <c r="F962" s="13"/>
    </row>
    <row r="963" spans="1:6" ht="13" customHeight="1">
      <c r="A963" s="38"/>
      <c r="B963" s="34"/>
      <c r="C963" s="31"/>
      <c r="D963" s="21"/>
      <c r="E963" s="21"/>
      <c r="F963" s="13"/>
    </row>
    <row r="964" spans="1:6" ht="13" customHeight="1">
      <c r="A964" s="38"/>
      <c r="B964" s="34"/>
      <c r="C964" s="31"/>
      <c r="D964" s="21"/>
      <c r="E964" s="21"/>
      <c r="F964" s="13"/>
    </row>
    <row r="965" spans="1:6" ht="13" customHeight="1">
      <c r="A965" s="38"/>
      <c r="B965" s="34"/>
      <c r="C965" s="31"/>
      <c r="D965" s="21"/>
      <c r="E965" s="21"/>
      <c r="F965" s="13"/>
    </row>
    <row r="966" spans="1:6" ht="13" customHeight="1">
      <c r="A966" s="38"/>
      <c r="B966" s="34"/>
      <c r="C966" s="31"/>
      <c r="D966" s="21"/>
      <c r="E966" s="21"/>
      <c r="F966" s="13"/>
    </row>
    <row r="967" spans="1:6" ht="13" customHeight="1">
      <c r="A967" s="38"/>
      <c r="B967" s="34"/>
      <c r="C967" s="31"/>
      <c r="D967" s="21"/>
      <c r="E967" s="21"/>
      <c r="F967" s="13"/>
    </row>
    <row r="968" spans="1:6" ht="13" customHeight="1">
      <c r="A968" s="38"/>
      <c r="B968" s="34"/>
      <c r="C968" s="31"/>
      <c r="D968" s="21"/>
      <c r="E968" s="21"/>
      <c r="F968" s="13"/>
    </row>
    <row r="969" spans="1:6" ht="13" customHeight="1">
      <c r="A969" s="38"/>
      <c r="B969" s="34"/>
      <c r="C969" s="31"/>
      <c r="D969" s="21"/>
      <c r="E969" s="21"/>
      <c r="F969" s="13"/>
    </row>
    <row r="970" spans="1:6" ht="13" customHeight="1">
      <c r="A970" s="38"/>
      <c r="B970" s="34"/>
      <c r="C970" s="31"/>
      <c r="D970" s="21"/>
      <c r="E970" s="21"/>
      <c r="F970" s="13"/>
    </row>
    <row r="971" spans="1:6" ht="13" customHeight="1">
      <c r="A971" s="38"/>
      <c r="B971" s="34"/>
      <c r="C971" s="31"/>
      <c r="D971" s="21"/>
      <c r="E971" s="21"/>
      <c r="F971" s="13"/>
    </row>
    <row r="972" spans="1:6" ht="13" customHeight="1">
      <c r="A972" s="38"/>
      <c r="B972" s="34"/>
      <c r="C972" s="31"/>
      <c r="D972" s="21"/>
      <c r="E972" s="21"/>
      <c r="F972" s="13"/>
    </row>
    <row r="973" spans="1:6" ht="13" customHeight="1">
      <c r="A973" s="38"/>
      <c r="B973" s="34"/>
      <c r="C973" s="31"/>
      <c r="D973" s="21"/>
      <c r="E973" s="21"/>
      <c r="F973" s="13"/>
    </row>
    <row r="974" spans="1:6" ht="13" customHeight="1">
      <c r="A974" s="38"/>
      <c r="B974" s="34"/>
      <c r="C974" s="31"/>
      <c r="D974" s="21"/>
      <c r="E974" s="21"/>
      <c r="F974" s="13"/>
    </row>
    <row r="975" spans="1:6" ht="13" customHeight="1">
      <c r="A975" s="38"/>
      <c r="B975" s="34"/>
      <c r="C975" s="31"/>
      <c r="D975" s="21"/>
      <c r="E975" s="21"/>
      <c r="F975" s="13"/>
    </row>
    <row r="976" spans="1:6" ht="13" customHeight="1">
      <c r="A976" s="38"/>
      <c r="B976" s="34"/>
      <c r="C976" s="31"/>
      <c r="D976" s="21"/>
      <c r="E976" s="21"/>
      <c r="F976" s="13"/>
    </row>
    <row r="977" spans="1:6" ht="13" customHeight="1">
      <c r="A977" s="38"/>
      <c r="B977" s="34"/>
      <c r="C977" s="31"/>
      <c r="D977" s="21"/>
      <c r="E977" s="21"/>
      <c r="F977" s="13"/>
    </row>
    <row r="978" spans="1:6" ht="13" customHeight="1">
      <c r="A978" s="38"/>
      <c r="B978" s="34"/>
      <c r="C978" s="31"/>
      <c r="D978" s="21"/>
      <c r="E978" s="21"/>
      <c r="F978" s="13"/>
    </row>
    <row r="979" spans="1:6" ht="13" customHeight="1">
      <c r="A979" s="38"/>
      <c r="B979" s="34"/>
      <c r="C979" s="31"/>
      <c r="D979" s="21"/>
      <c r="E979" s="21"/>
      <c r="F979" s="13"/>
    </row>
    <row r="980" spans="1:6" ht="13" customHeight="1">
      <c r="A980" s="38"/>
      <c r="B980" s="34"/>
      <c r="C980" s="31"/>
      <c r="D980" s="21"/>
      <c r="E980" s="21"/>
      <c r="F980" s="13"/>
    </row>
    <row r="981" spans="1:6" ht="13" customHeight="1">
      <c r="A981" s="38"/>
      <c r="B981" s="34"/>
      <c r="C981" s="31"/>
      <c r="D981" s="21"/>
      <c r="E981" s="21"/>
      <c r="F981" s="13"/>
    </row>
    <row r="982" spans="1:6" ht="13" customHeight="1">
      <c r="A982" s="38"/>
      <c r="B982" s="34"/>
      <c r="C982" s="31"/>
      <c r="D982" s="21"/>
      <c r="E982" s="21"/>
      <c r="F982" s="13"/>
    </row>
    <row r="983" spans="1:6" ht="13" customHeight="1">
      <c r="A983" s="38"/>
      <c r="B983" s="34"/>
      <c r="C983" s="31"/>
      <c r="D983" s="21"/>
      <c r="E983" s="21"/>
      <c r="F983" s="13"/>
    </row>
    <row r="984" spans="1:6" ht="13" customHeight="1">
      <c r="A984" s="38"/>
      <c r="B984" s="34"/>
      <c r="C984" s="31"/>
      <c r="D984" s="21"/>
      <c r="E984" s="21"/>
      <c r="F984" s="13"/>
    </row>
    <row r="985" spans="1:6" ht="13" customHeight="1">
      <c r="A985" s="38"/>
      <c r="B985" s="34"/>
      <c r="C985" s="31"/>
      <c r="D985" s="21"/>
      <c r="E985" s="21"/>
      <c r="F985" s="13"/>
    </row>
    <row r="986" spans="1:6" ht="13" customHeight="1">
      <c r="A986" s="38"/>
      <c r="B986" s="34"/>
      <c r="C986" s="31"/>
      <c r="D986" s="21"/>
      <c r="E986" s="21"/>
      <c r="F986" s="13"/>
    </row>
    <row r="987" spans="1:6" ht="13" customHeight="1">
      <c r="A987" s="38"/>
      <c r="B987" s="34"/>
      <c r="C987" s="31"/>
      <c r="D987" s="21"/>
      <c r="E987" s="21"/>
      <c r="F987" s="13"/>
    </row>
    <row r="988" spans="1:6" ht="13" customHeight="1">
      <c r="A988" s="38"/>
      <c r="B988" s="34"/>
      <c r="C988" s="31"/>
      <c r="D988" s="21"/>
      <c r="E988" s="21"/>
      <c r="F988" s="13"/>
    </row>
    <row r="989" spans="1:6" ht="13" customHeight="1">
      <c r="A989" s="38"/>
      <c r="B989" s="34"/>
      <c r="C989" s="31"/>
      <c r="D989" s="21"/>
      <c r="E989" s="21"/>
      <c r="F989" s="13"/>
    </row>
    <row r="990" spans="1:6" ht="13" customHeight="1">
      <c r="A990" s="38"/>
      <c r="B990" s="34"/>
      <c r="C990" s="31"/>
      <c r="D990" s="21"/>
      <c r="E990" s="21"/>
      <c r="F990" s="13"/>
    </row>
    <row r="991" spans="1:6" ht="13" customHeight="1">
      <c r="A991" s="38"/>
      <c r="B991" s="34"/>
      <c r="C991" s="31"/>
      <c r="D991" s="21"/>
      <c r="E991" s="21"/>
      <c r="F991" s="13"/>
    </row>
    <row r="992" spans="1:6" ht="13" customHeight="1">
      <c r="A992" s="38"/>
      <c r="B992" s="34"/>
      <c r="C992" s="31"/>
      <c r="D992" s="21"/>
      <c r="E992" s="21"/>
      <c r="F992" s="13"/>
    </row>
    <row r="993" spans="1:6" ht="13" customHeight="1">
      <c r="A993" s="38"/>
      <c r="B993" s="34"/>
      <c r="C993" s="31"/>
      <c r="D993" s="21"/>
      <c r="E993" s="21"/>
      <c r="F993" s="13"/>
    </row>
    <row r="994" spans="1:6" ht="13" customHeight="1">
      <c r="A994" s="38"/>
      <c r="B994" s="34"/>
      <c r="C994" s="31"/>
      <c r="D994" s="21"/>
      <c r="E994" s="21"/>
      <c r="F994" s="13"/>
    </row>
    <row r="995" spans="1:6" ht="13" customHeight="1">
      <c r="A995" s="38"/>
      <c r="B995" s="34"/>
      <c r="C995" s="31"/>
      <c r="D995" s="21"/>
      <c r="E995" s="21"/>
      <c r="F995" s="13"/>
    </row>
    <row r="996" spans="1:6" ht="13" customHeight="1">
      <c r="A996" s="38"/>
      <c r="B996" s="34"/>
      <c r="C996" s="31"/>
      <c r="D996" s="21"/>
      <c r="E996" s="21"/>
      <c r="F996" s="13"/>
    </row>
    <row r="997" spans="1:6" ht="13" customHeight="1">
      <c r="A997" s="38"/>
      <c r="B997" s="34"/>
      <c r="C997" s="31"/>
      <c r="D997" s="21"/>
      <c r="E997" s="21"/>
      <c r="F997" s="13"/>
    </row>
    <row r="998" spans="1:6" ht="13" customHeight="1">
      <c r="A998" s="38"/>
      <c r="B998" s="34"/>
      <c r="C998" s="31"/>
      <c r="D998" s="21"/>
      <c r="E998" s="21"/>
      <c r="F998" s="13"/>
    </row>
    <row r="999" spans="1:6" ht="13" customHeight="1">
      <c r="A999" s="38"/>
      <c r="B999" s="34"/>
      <c r="C999" s="31"/>
      <c r="D999" s="21"/>
      <c r="E999" s="21"/>
      <c r="F999" s="13"/>
    </row>
    <row r="1000" spans="1:6" ht="13" customHeight="1">
      <c r="A1000" s="38"/>
      <c r="B1000" s="34"/>
      <c r="C1000" s="31"/>
      <c r="D1000" s="21"/>
      <c r="E1000" s="21"/>
      <c r="F1000" s="13"/>
    </row>
    <row r="1001" spans="1:6" ht="13" customHeight="1">
      <c r="A1001" s="38"/>
      <c r="B1001" s="34"/>
      <c r="C1001" s="31"/>
      <c r="D1001" s="21"/>
      <c r="E1001" s="21"/>
      <c r="F1001" s="13"/>
    </row>
    <row r="1002" spans="1:6" ht="13" customHeight="1">
      <c r="A1002" s="38"/>
      <c r="B1002" s="34"/>
      <c r="C1002" s="31"/>
      <c r="D1002" s="21"/>
      <c r="E1002" s="21"/>
      <c r="F1002" s="13"/>
    </row>
    <row r="1003" spans="1:6" ht="13" customHeight="1">
      <c r="A1003" s="38"/>
      <c r="B1003" s="34"/>
      <c r="C1003" s="31"/>
      <c r="D1003" s="21"/>
      <c r="E1003" s="21"/>
      <c r="F1003" s="13"/>
    </row>
    <row r="1004" spans="1:6" ht="13" customHeight="1">
      <c r="A1004" s="38"/>
      <c r="B1004" s="34"/>
      <c r="C1004" s="31"/>
      <c r="D1004" s="21"/>
      <c r="E1004" s="21"/>
    </row>
    <row r="1005" spans="1:6" ht="13" customHeight="1">
      <c r="A1005" s="38"/>
      <c r="B1005" s="34"/>
      <c r="C1005" s="31"/>
      <c r="D1005" s="21"/>
      <c r="E1005" s="21"/>
    </row>
    <row r="1006" spans="1:6" ht="13" customHeight="1">
      <c r="A1006" s="38"/>
      <c r="B1006" s="34"/>
      <c r="C1006" s="31"/>
      <c r="D1006" s="21"/>
      <c r="E1006" s="21"/>
    </row>
    <row r="1007" spans="1:6" ht="13" customHeight="1">
      <c r="A1007" s="38"/>
      <c r="B1007" s="34"/>
      <c r="C1007" s="31"/>
      <c r="D1007" s="21"/>
      <c r="E1007" s="21"/>
    </row>
    <row r="1008" spans="1:6" ht="13" customHeight="1">
      <c r="A1008" s="38"/>
      <c r="B1008" s="34"/>
      <c r="C1008" s="31"/>
      <c r="D1008" s="21"/>
      <c r="E1008" s="21"/>
    </row>
    <row r="1009" spans="1:5" ht="13" customHeight="1">
      <c r="A1009" s="38"/>
      <c r="B1009" s="34"/>
      <c r="C1009" s="31"/>
      <c r="D1009" s="21"/>
      <c r="E1009" s="21"/>
    </row>
    <row r="1010" spans="1:5" ht="13" customHeight="1">
      <c r="A1010" s="38"/>
      <c r="B1010" s="34"/>
      <c r="C1010" s="31"/>
      <c r="D1010" s="21"/>
      <c r="E1010" s="21"/>
    </row>
    <row r="1011" spans="1:5" ht="13" customHeight="1">
      <c r="A1011" s="38"/>
      <c r="B1011" s="34"/>
      <c r="C1011" s="31"/>
      <c r="D1011" s="21"/>
      <c r="E1011" s="21"/>
    </row>
    <row r="1012" spans="1:5" ht="13" customHeight="1">
      <c r="A1012" s="38"/>
      <c r="B1012" s="34"/>
      <c r="C1012" s="31"/>
      <c r="D1012" s="21"/>
      <c r="E1012" s="21"/>
    </row>
    <row r="1013" spans="1:5" ht="13" customHeight="1">
      <c r="A1013" s="38"/>
      <c r="B1013" s="34"/>
      <c r="C1013" s="31"/>
      <c r="D1013" s="21"/>
      <c r="E1013" s="21"/>
    </row>
    <row r="1014" spans="1:5" ht="13" customHeight="1">
      <c r="A1014" s="38"/>
      <c r="B1014" s="34"/>
      <c r="C1014" s="31"/>
      <c r="D1014" s="21"/>
      <c r="E1014" s="21"/>
    </row>
    <row r="1015" spans="1:5" ht="13" customHeight="1">
      <c r="A1015" s="38"/>
      <c r="B1015" s="34"/>
      <c r="C1015" s="31"/>
      <c r="D1015" s="21"/>
      <c r="E1015" s="21"/>
    </row>
    <row r="1016" spans="1:5" ht="13" customHeight="1">
      <c r="A1016" s="38"/>
      <c r="B1016" s="34"/>
      <c r="C1016" s="31"/>
      <c r="D1016" s="21"/>
      <c r="E1016" s="21"/>
    </row>
    <row r="1017" spans="1:5" ht="13" customHeight="1">
      <c r="A1017" s="38"/>
      <c r="B1017" s="34"/>
      <c r="C1017" s="31"/>
      <c r="D1017" s="21"/>
      <c r="E1017" s="21"/>
    </row>
    <row r="1018" spans="1:5" ht="13" customHeight="1">
      <c r="A1018" s="38"/>
      <c r="B1018" s="34"/>
      <c r="C1018" s="31"/>
      <c r="D1018" s="21"/>
      <c r="E1018" s="21"/>
    </row>
    <row r="1019" spans="1:5" ht="13" customHeight="1">
      <c r="A1019" s="38"/>
      <c r="B1019" s="34"/>
      <c r="C1019" s="31"/>
      <c r="D1019" s="21"/>
      <c r="E1019" s="21"/>
    </row>
    <row r="1020" spans="1:5" ht="13" customHeight="1">
      <c r="A1020" s="38"/>
      <c r="B1020" s="34"/>
      <c r="C1020" s="31"/>
      <c r="D1020" s="21"/>
      <c r="E1020" s="21"/>
    </row>
    <row r="1021" spans="1:5" ht="13" customHeight="1">
      <c r="A1021" s="38"/>
      <c r="B1021" s="34"/>
      <c r="C1021" s="31"/>
      <c r="D1021" s="21"/>
      <c r="E1021" s="21"/>
    </row>
    <row r="1022" spans="1:5" ht="13" customHeight="1">
      <c r="A1022" s="38"/>
      <c r="B1022" s="34"/>
      <c r="C1022" s="31"/>
      <c r="D1022" s="21"/>
      <c r="E1022" s="21"/>
    </row>
    <row r="1023" spans="1:5" ht="13" customHeight="1">
      <c r="A1023" s="38"/>
      <c r="B1023" s="34"/>
      <c r="C1023" s="31"/>
      <c r="D1023" s="21"/>
      <c r="E1023" s="21"/>
    </row>
    <row r="1024" spans="1:5" ht="13" customHeight="1">
      <c r="A1024" s="38"/>
      <c r="B1024" s="34"/>
      <c r="C1024" s="31"/>
      <c r="D1024" s="21"/>
      <c r="E1024" s="21"/>
    </row>
    <row r="1025" spans="1:5" ht="13" customHeight="1">
      <c r="A1025" s="38"/>
      <c r="B1025" s="34"/>
      <c r="C1025" s="31"/>
      <c r="D1025" s="21"/>
      <c r="E1025" s="21"/>
    </row>
    <row r="1026" spans="1:5" ht="13" customHeight="1">
      <c r="A1026" s="38"/>
      <c r="B1026" s="34"/>
      <c r="C1026" s="31"/>
      <c r="D1026" s="21"/>
      <c r="E1026" s="21"/>
    </row>
    <row r="1027" spans="1:5" ht="13" customHeight="1">
      <c r="A1027" s="38"/>
      <c r="B1027" s="34"/>
      <c r="C1027" s="31"/>
      <c r="D1027" s="21"/>
      <c r="E1027" s="21"/>
    </row>
    <row r="1028" spans="1:5" ht="13" customHeight="1">
      <c r="A1028" s="38"/>
      <c r="B1028" s="34"/>
      <c r="C1028" s="31"/>
      <c r="D1028" s="21"/>
      <c r="E1028" s="21"/>
    </row>
    <row r="1029" spans="1:5" ht="13" customHeight="1">
      <c r="A1029" s="38"/>
      <c r="B1029" s="34"/>
      <c r="C1029" s="31"/>
      <c r="D1029" s="21"/>
      <c r="E1029" s="21"/>
    </row>
    <row r="1030" spans="1:5" ht="13" customHeight="1">
      <c r="A1030" s="38"/>
      <c r="B1030" s="34"/>
      <c r="C1030" s="31"/>
      <c r="D1030" s="21"/>
      <c r="E1030" s="21"/>
    </row>
    <row r="1031" spans="1:5" ht="13" customHeight="1">
      <c r="A1031" s="38"/>
      <c r="B1031" s="34"/>
      <c r="C1031" s="31"/>
      <c r="D1031" s="21"/>
      <c r="E1031" s="21"/>
    </row>
    <row r="1032" spans="1:5" ht="13" customHeight="1">
      <c r="A1032" s="38"/>
      <c r="B1032" s="34"/>
      <c r="C1032" s="31"/>
      <c r="D1032" s="21"/>
      <c r="E1032" s="21"/>
    </row>
    <row r="1033" spans="1:5" ht="13" customHeight="1">
      <c r="A1033" s="38"/>
      <c r="B1033" s="34"/>
      <c r="C1033" s="31"/>
      <c r="D1033" s="21"/>
      <c r="E1033" s="21"/>
    </row>
    <row r="1034" spans="1:5" ht="13" customHeight="1">
      <c r="A1034" s="38"/>
      <c r="B1034" s="34"/>
      <c r="C1034" s="31"/>
      <c r="D1034" s="21"/>
      <c r="E1034" s="21"/>
    </row>
    <row r="1035" spans="1:5" ht="13" customHeight="1">
      <c r="A1035" s="38"/>
      <c r="B1035" s="34"/>
      <c r="C1035" s="31"/>
      <c r="D1035" s="21"/>
      <c r="E1035" s="21"/>
    </row>
    <row r="1036" spans="1:5" ht="13" customHeight="1">
      <c r="A1036" s="38"/>
      <c r="B1036" s="34"/>
      <c r="C1036" s="31"/>
      <c r="D1036" s="21"/>
      <c r="E1036" s="21"/>
    </row>
    <row r="1037" spans="1:5" ht="13" customHeight="1">
      <c r="A1037" s="38"/>
      <c r="B1037" s="34"/>
      <c r="C1037" s="31"/>
      <c r="D1037" s="21"/>
      <c r="E1037" s="21"/>
    </row>
    <row r="1038" spans="1:5" ht="13" customHeight="1">
      <c r="A1038" s="38"/>
      <c r="B1038" s="34"/>
      <c r="C1038" s="31"/>
      <c r="D1038" s="21"/>
      <c r="E1038" s="21"/>
    </row>
    <row r="1039" spans="1:5" ht="13" customHeight="1">
      <c r="A1039" s="38"/>
      <c r="B1039" s="34"/>
      <c r="C1039" s="31"/>
      <c r="D1039" s="21"/>
      <c r="E1039" s="21"/>
    </row>
    <row r="1040" spans="1:5" ht="13" customHeight="1">
      <c r="A1040" s="38"/>
      <c r="B1040" s="34"/>
      <c r="C1040" s="31"/>
      <c r="D1040" s="21"/>
      <c r="E1040" s="21"/>
    </row>
    <row r="1041" spans="1:5" ht="13" customHeight="1">
      <c r="A1041" s="38"/>
      <c r="B1041" s="34"/>
      <c r="C1041" s="31"/>
      <c r="D1041" s="21"/>
      <c r="E1041" s="21"/>
    </row>
    <row r="1042" spans="1:5" ht="13" customHeight="1">
      <c r="A1042" s="38"/>
      <c r="B1042" s="34"/>
      <c r="C1042" s="31"/>
      <c r="D1042" s="21"/>
      <c r="E1042" s="21"/>
    </row>
    <row r="1043" spans="1:5" ht="13" customHeight="1">
      <c r="A1043" s="38"/>
      <c r="B1043" s="34"/>
      <c r="C1043" s="31"/>
      <c r="D1043" s="21"/>
      <c r="E1043" s="21"/>
    </row>
    <row r="1044" spans="1:5" ht="13" customHeight="1">
      <c r="A1044" s="38"/>
      <c r="B1044" s="34"/>
      <c r="C1044" s="31"/>
      <c r="D1044" s="21"/>
      <c r="E1044" s="21"/>
    </row>
    <row r="1045" spans="1:5" ht="13" customHeight="1">
      <c r="A1045" s="38"/>
      <c r="B1045" s="34"/>
      <c r="C1045" s="31"/>
      <c r="D1045" s="21"/>
      <c r="E1045" s="21"/>
    </row>
    <row r="1046" spans="1:5" ht="13" customHeight="1">
      <c r="A1046" s="38"/>
      <c r="B1046" s="34"/>
      <c r="C1046" s="31"/>
      <c r="D1046" s="21"/>
      <c r="E1046" s="21"/>
    </row>
    <row r="1047" spans="1:5" ht="13" customHeight="1">
      <c r="A1047" s="38"/>
      <c r="B1047" s="34"/>
      <c r="C1047" s="31"/>
      <c r="D1047" s="21"/>
      <c r="E1047" s="21"/>
    </row>
    <row r="1048" spans="1:5" ht="13" customHeight="1">
      <c r="A1048" s="38"/>
      <c r="B1048" s="34"/>
      <c r="C1048" s="31"/>
      <c r="D1048" s="21"/>
      <c r="E1048" s="21"/>
    </row>
    <row r="1049" spans="1:5" ht="13" customHeight="1">
      <c r="A1049" s="38"/>
      <c r="B1049" s="34"/>
      <c r="C1049" s="31"/>
      <c r="D1049" s="21"/>
      <c r="E1049" s="21"/>
    </row>
    <row r="1050" spans="1:5" ht="13" customHeight="1">
      <c r="A1050" s="38"/>
      <c r="B1050" s="34"/>
      <c r="C1050" s="31"/>
      <c r="D1050" s="21"/>
      <c r="E1050" s="21"/>
    </row>
    <row r="1051" spans="1:5" ht="13" customHeight="1">
      <c r="A1051" s="38"/>
      <c r="B1051" s="34"/>
      <c r="C1051" s="31"/>
      <c r="D1051" s="21"/>
      <c r="E1051" s="21"/>
    </row>
    <row r="1052" spans="1:5" ht="13" customHeight="1">
      <c r="A1052" s="38"/>
      <c r="B1052" s="34"/>
      <c r="C1052" s="31"/>
      <c r="D1052" s="21"/>
      <c r="E1052" s="21"/>
    </row>
    <row r="1053" spans="1:5" ht="13" customHeight="1">
      <c r="A1053" s="38"/>
      <c r="B1053" s="34"/>
      <c r="C1053" s="31"/>
      <c r="D1053" s="21"/>
      <c r="E1053" s="21"/>
    </row>
    <row r="1054" spans="1:5" ht="13" customHeight="1">
      <c r="A1054" s="38"/>
      <c r="B1054" s="34"/>
      <c r="C1054" s="31"/>
      <c r="D1054" s="21"/>
      <c r="E1054" s="21"/>
    </row>
    <row r="1055" spans="1:5" ht="13" customHeight="1">
      <c r="A1055" s="38"/>
      <c r="B1055" s="34"/>
      <c r="C1055" s="31"/>
      <c r="D1055" s="21"/>
      <c r="E1055" s="21"/>
    </row>
    <row r="1056" spans="1:5" ht="13" customHeight="1">
      <c r="A1056" s="38"/>
      <c r="B1056" s="34"/>
      <c r="C1056" s="31"/>
      <c r="D1056" s="21"/>
      <c r="E1056" s="21"/>
    </row>
    <row r="1057" spans="1:5" ht="13" customHeight="1">
      <c r="A1057" s="38"/>
      <c r="B1057" s="34"/>
      <c r="C1057" s="31"/>
      <c r="D1057" s="21"/>
      <c r="E1057" s="21"/>
    </row>
    <row r="1058" spans="1:5" ht="13" customHeight="1">
      <c r="A1058" s="38"/>
      <c r="B1058" s="34"/>
      <c r="C1058" s="31"/>
      <c r="D1058" s="21"/>
      <c r="E1058" s="21"/>
    </row>
    <row r="1059" spans="1:5" ht="13" customHeight="1">
      <c r="A1059" s="38"/>
      <c r="B1059" s="34"/>
      <c r="C1059" s="31"/>
      <c r="D1059" s="21"/>
      <c r="E1059" s="21"/>
    </row>
    <row r="1060" spans="1:5" ht="13" customHeight="1">
      <c r="A1060" s="38"/>
      <c r="B1060" s="34"/>
      <c r="C1060" s="31"/>
      <c r="D1060" s="21"/>
      <c r="E1060" s="21"/>
    </row>
    <row r="1061" spans="1:5" ht="13" customHeight="1">
      <c r="A1061" s="38"/>
      <c r="B1061" s="34"/>
      <c r="C1061" s="31"/>
      <c r="D1061" s="21"/>
      <c r="E1061" s="21"/>
    </row>
    <row r="1062" spans="1:5" ht="13" customHeight="1">
      <c r="A1062" s="38"/>
      <c r="B1062" s="34"/>
      <c r="C1062" s="31"/>
      <c r="D1062" s="21"/>
      <c r="E1062" s="21"/>
    </row>
    <row r="1063" spans="1:5" ht="13" customHeight="1">
      <c r="A1063" s="38"/>
      <c r="B1063" s="34"/>
      <c r="C1063" s="31"/>
      <c r="D1063" s="21"/>
      <c r="E1063" s="21"/>
    </row>
    <row r="1064" spans="1:5" ht="13" customHeight="1">
      <c r="A1064" s="38"/>
      <c r="B1064" s="34"/>
      <c r="C1064" s="31"/>
      <c r="D1064" s="21"/>
      <c r="E1064" s="21"/>
    </row>
    <row r="1065" spans="1:5" ht="13" customHeight="1">
      <c r="A1065" s="38"/>
      <c r="B1065" s="34"/>
      <c r="C1065" s="31"/>
      <c r="D1065" s="21"/>
      <c r="E1065" s="21"/>
    </row>
    <row r="1066" spans="1:5" ht="13" customHeight="1">
      <c r="A1066" s="38"/>
      <c r="B1066" s="34"/>
      <c r="C1066" s="31"/>
      <c r="D1066" s="21"/>
      <c r="E1066" s="21"/>
    </row>
    <row r="1067" spans="1:5" ht="13" customHeight="1">
      <c r="A1067" s="38"/>
      <c r="B1067" s="34"/>
      <c r="C1067" s="31"/>
      <c r="D1067" s="21"/>
      <c r="E1067" s="21"/>
    </row>
    <row r="1068" spans="1:5" ht="13" customHeight="1">
      <c r="A1068" s="38"/>
      <c r="B1068" s="34"/>
      <c r="C1068" s="31"/>
      <c r="D1068" s="21"/>
      <c r="E1068" s="21"/>
    </row>
    <row r="1069" spans="1:5" ht="13" customHeight="1">
      <c r="A1069" s="38"/>
      <c r="B1069" s="34"/>
      <c r="C1069" s="31"/>
      <c r="D1069" s="21"/>
      <c r="E1069" s="21"/>
    </row>
    <row r="1070" spans="1:5" ht="13" customHeight="1">
      <c r="A1070" s="38"/>
      <c r="B1070" s="34"/>
      <c r="C1070" s="31"/>
      <c r="D1070" s="21"/>
      <c r="E1070" s="21"/>
    </row>
    <row r="1071" spans="1:5" ht="13" customHeight="1">
      <c r="A1071" s="38"/>
      <c r="B1071" s="34"/>
      <c r="C1071" s="31"/>
      <c r="D1071" s="21"/>
      <c r="E1071" s="21"/>
    </row>
    <row r="1072" spans="1:5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</sheetData>
  <sortState xmlns:xlrd2="http://schemas.microsoft.com/office/spreadsheetml/2017/richdata2" ref="A2:XEY1123">
    <sortCondition ref="V2:V1123"/>
  </sortState>
  <dataValidations count="18">
    <dataValidation type="list" allowBlank="1" showInputMessage="1" showErrorMessage="1" sqref="C64:C183 C186:C1048576 C62" xr:uid="{727AB179-774E-4D71-A1C8-4D47C345A5F2}">
      <formula1>#REF!</formula1>
    </dataValidation>
    <dataValidation type="list" allowBlank="1" showInputMessage="1" showErrorMessage="1" sqref="B43:B44 B63 B222:B226 B230 B15" xr:uid="{780A473F-FD22-4FDD-B04C-563BE94B7761}">
      <formula1>"S,V40,V50,V60,V70,V80,V90"</formula1>
    </dataValidation>
    <dataValidation type="list" allowBlank="1" showInputMessage="1" showErrorMessage="1" sqref="B231:B236 B239:B249 B259:B1048576 B64:B183 B186:B221 B48:B51 B2:B7 B11:B14 B16:B42 B45:B46 B53 B55:B62" xr:uid="{F85B07DF-87E0-41E4-81D0-CADE32194B53}">
      <formula1>"S, V40, V50, V60, V70, V80, V90"</formula1>
    </dataValidation>
    <dataValidation type="custom" allowBlank="1" showInputMessage="1" showErrorMessage="1" sqref="B191 B183:B185 B195 B1" xr:uid="{3D26957A-BF93-4BC0-92C5-17A21FF554C5}">
      <formula1>"S, V40, V50, V60, V70, V80, V90"</formula1>
    </dataValidation>
    <dataValidation type="list" allowBlank="1" showInputMessage="1" showErrorMessage="1" sqref="C54 C26:C31 C33 C52" xr:uid="{109A8EE7-86EF-47CD-A08C-D709EC1A1252}">
      <formula1>$XEZ$2:$XFD$18</formula1>
    </dataValidation>
    <dataValidation type="list" allowBlank="1" showInputMessage="1" showErrorMessage="1" sqref="C41" xr:uid="{B0CAD19A-64F9-4680-AB31-7AD0D6804715}">
      <formula1>$XEZ$2:$XEZ$18</formula1>
    </dataValidation>
    <dataValidation type="list" allowBlank="1" showInputMessage="1" showErrorMessage="1" sqref="C48" xr:uid="{EF24D58B-47A9-4608-BEC1-EDCCE100C535}">
      <formula1>$XEW$3:$XFD$31</formula1>
    </dataValidation>
    <dataValidation type="list" allowBlank="1" showInputMessage="1" showErrorMessage="1" sqref="C3 C16" xr:uid="{DC8E52EE-8EA3-4A18-859C-A28A4398000F}">
      <formula1>$XFB$2:$XFD$17</formula1>
    </dataValidation>
    <dataValidation type="list" allowBlank="1" showInputMessage="1" showErrorMessage="1" sqref="C21 C35 C40 C42" xr:uid="{E398D669-2CD2-4A9D-ABCB-76BEDA8CD0D2}">
      <formula1>$XEZ$2:$XFD$17</formula1>
    </dataValidation>
    <dataValidation type="list" allowBlank="1" showInputMessage="1" showErrorMessage="1" sqref="C4:C5 C51" xr:uid="{DF4EC5A4-7AF3-4A9D-AD42-3A6D2DE1CDC3}">
      <formula1>$XFB$2:$XFD$18</formula1>
    </dataValidation>
    <dataValidation type="list" allowBlank="1" showInputMessage="1" showErrorMessage="1" sqref="C32 C39" xr:uid="{3B6D1240-0FD8-4EF6-B2A5-1F43ABA12839}">
      <formula1>$XFB$2:$XFD$36</formula1>
    </dataValidation>
    <dataValidation type="list" allowBlank="1" showInputMessage="1" showErrorMessage="1" sqref="C55" xr:uid="{43AA0987-268D-4DE5-A1AB-5EB9C08F5BBF}">
      <formula1>$XEW$2:$XFD$22</formula1>
    </dataValidation>
    <dataValidation type="list" allowBlank="1" showInputMessage="1" showErrorMessage="1" sqref="C2 C6:C15 C17:C18 C34 C46" xr:uid="{16F1545C-7C2E-48E5-B2D8-67C7A60BDA32}">
      <formula1>#REF!</formula1>
    </dataValidation>
    <dataValidation type="list" allowBlank="1" showInputMessage="1" showErrorMessage="1" sqref="C19:C20 C36:C38" xr:uid="{3CEB5C8D-9D96-4AAE-9A98-33040402873F}">
      <formula1>$XEZ$2:$XFD$22</formula1>
    </dataValidation>
    <dataValidation type="list" allowBlank="1" showInputMessage="1" showErrorMessage="1" sqref="C49:C50" xr:uid="{0E027253-A6AD-4F48-9C7E-38C428C3641C}">
      <formula1>$XEW$3:$XFD$26</formula1>
    </dataValidation>
    <dataValidation type="list" allowBlank="1" showInputMessage="1" showErrorMessage="1" sqref="C53 C56" xr:uid="{79DBA6F1-C729-4C2C-9F4A-E5ACD9374E15}">
      <formula1>$XEY$2:$XFD$14</formula1>
    </dataValidation>
    <dataValidation type="list" allowBlank="1" showInputMessage="1" showErrorMessage="1" sqref="C57 C59:C60" xr:uid="{664EAEAB-6EAC-4761-8744-7BA48EA62F91}">
      <formula1>$XEX$2:$XFD$14</formula1>
    </dataValidation>
    <dataValidation type="list" allowBlank="1" showInputMessage="1" showErrorMessage="1" sqref="C58" xr:uid="{4BC47C5D-E790-4B9E-9934-7A06E3F094F4}">
      <formula1>$XEW$3:$XFD$34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9618B9-48F6-4C9B-8B44-3ED6448D690D}">
          <x14:formula1>
            <xm:f>'Data validation'!$A$2:$A$19</xm:f>
          </x14:formula1>
          <xm:sqref>C61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77360-8535-4C58-B008-742BA2E224F2}">
  <dimension ref="A1:XEY1124"/>
  <sheetViews>
    <sheetView workbookViewId="0">
      <selection activeCell="N18" sqref="N18"/>
    </sheetView>
  </sheetViews>
  <sheetFormatPr defaultColWidth="10.83203125" defaultRowHeight="13"/>
  <cols>
    <col min="1" max="1" width="26.6640625" style="30" customWidth="1"/>
    <col min="2" max="2" width="4.5" style="30" bestFit="1" customWidth="1"/>
    <col min="3" max="3" width="21.6640625" style="30" bestFit="1" customWidth="1"/>
    <col min="4" max="4" width="5.9140625" style="30" bestFit="1" customWidth="1"/>
    <col min="5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0" style="10" hidden="1" customWidth="1"/>
    <col min="13" max="13" width="4.08203125" style="10" customWidth="1"/>
    <col min="14" max="21" width="4.08203125" style="255" customWidth="1"/>
    <col min="22" max="16384" width="10.83203125" style="10"/>
  </cols>
  <sheetData>
    <row r="1" spans="1:22 16379:16379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392</v>
      </c>
      <c r="M1" s="83"/>
      <c r="N1" s="247" t="s">
        <v>8</v>
      </c>
      <c r="O1" s="248" t="s">
        <v>7</v>
      </c>
      <c r="P1" s="249" t="s">
        <v>6</v>
      </c>
      <c r="Q1" s="250" t="s">
        <v>5</v>
      </c>
      <c r="R1" s="251" t="s">
        <v>4</v>
      </c>
      <c r="S1" s="252" t="s">
        <v>3</v>
      </c>
      <c r="T1" s="253" t="s">
        <v>2</v>
      </c>
      <c r="U1" s="254" t="s">
        <v>1</v>
      </c>
      <c r="V1" s="16" t="s">
        <v>29</v>
      </c>
      <c r="XEY1" s="11"/>
    </row>
    <row r="2" spans="1:22 16379:16379" ht="13" customHeight="1">
      <c r="A2" s="282" t="s">
        <v>435</v>
      </c>
      <c r="B2" s="283" t="s">
        <v>204</v>
      </c>
      <c r="C2" s="284" t="s">
        <v>16</v>
      </c>
      <c r="D2" s="21"/>
      <c r="E2" s="21">
        <v>119</v>
      </c>
      <c r="F2" s="15">
        <v>87</v>
      </c>
      <c r="G2" s="15">
        <v>127</v>
      </c>
      <c r="H2" s="15">
        <v>139</v>
      </c>
      <c r="I2" s="15">
        <v>120</v>
      </c>
      <c r="J2" s="15" t="s">
        <v>558</v>
      </c>
      <c r="K2" s="15" t="s">
        <v>558</v>
      </c>
      <c r="L2" s="82">
        <f>COUNT(D2:K2)</f>
        <v>5</v>
      </c>
      <c r="M2" s="82"/>
      <c r="N2" s="255" t="str">
        <f>IFERROR(_xlfn.RANK.EQ(D2,D:D,1),"")</f>
        <v/>
      </c>
      <c r="O2" s="255">
        <f>IFERROR(_xlfn.RANK.EQ(E2,E:E,1),"")</f>
        <v>1</v>
      </c>
      <c r="P2" s="255">
        <f>IFERROR(_xlfn.RANK.EQ(F2,F:F,1),"")</f>
        <v>1</v>
      </c>
      <c r="Q2" s="255">
        <f>IFERROR(_xlfn.RANK.EQ(G2,G:G,1),"")</f>
        <v>1</v>
      </c>
      <c r="R2" s="255">
        <f>IFERROR(_xlfn.RANK.EQ(H2,H:H,1),"")</f>
        <v>3</v>
      </c>
      <c r="S2" s="255">
        <f>IFERROR(_xlfn.RANK.EQ(I2,I:I,1),"")</f>
        <v>2</v>
      </c>
      <c r="T2" s="255" t="str">
        <f>IFERROR(_xlfn.RANK.EQ(J2,J:J,1),"")</f>
        <v/>
      </c>
      <c r="U2" s="255" t="str">
        <f>IFERROR(_xlfn.RANK.EQ(K2,K:K,1),"")</f>
        <v/>
      </c>
      <c r="V2" s="20">
        <f>IF(L2&gt;3,SUM(SMALL(N2:U2,{1,2,3,4})),"")</f>
        <v>5</v>
      </c>
    </row>
    <row r="3" spans="1:22 16379:16379" ht="13" customHeight="1">
      <c r="A3" s="221" t="s">
        <v>269</v>
      </c>
      <c r="B3" s="223" t="s">
        <v>204</v>
      </c>
      <c r="C3" s="224" t="s">
        <v>266</v>
      </c>
      <c r="D3" s="21"/>
      <c r="E3" s="15">
        <v>158</v>
      </c>
      <c r="F3" s="15"/>
      <c r="G3" s="15">
        <v>143</v>
      </c>
      <c r="H3" s="15" t="s">
        <v>558</v>
      </c>
      <c r="I3" s="15" t="s">
        <v>558</v>
      </c>
      <c r="J3" s="15">
        <v>118</v>
      </c>
      <c r="K3" s="15">
        <v>98</v>
      </c>
      <c r="L3" s="82">
        <f>COUNT(D3:K3)</f>
        <v>4</v>
      </c>
      <c r="M3" s="82"/>
      <c r="N3" s="255" t="str">
        <f>IFERROR(_xlfn.RANK.EQ(D3,D:D,1),"")</f>
        <v/>
      </c>
      <c r="O3" s="255">
        <f>IFERROR(_xlfn.RANK.EQ(E3,E:E,1),"")</f>
        <v>4</v>
      </c>
      <c r="P3" s="255" t="str">
        <f>IFERROR(_xlfn.RANK.EQ(F3,F:F,1),"")</f>
        <v/>
      </c>
      <c r="Q3" s="255">
        <f>IFERROR(_xlfn.RANK.EQ(G3,G:G,1),"")</f>
        <v>2</v>
      </c>
      <c r="R3" s="255" t="str">
        <f>IFERROR(_xlfn.RANK.EQ(H3,H:H,1),"")</f>
        <v/>
      </c>
      <c r="S3" s="255" t="str">
        <f>IFERROR(_xlfn.RANK.EQ(I3,I:I,1),"")</f>
        <v/>
      </c>
      <c r="T3" s="255">
        <f>IFERROR(_xlfn.RANK.EQ(J3,J:J,1),"")</f>
        <v>1</v>
      </c>
      <c r="U3" s="255">
        <f>IFERROR(_xlfn.RANK.EQ(K3,K:K,1),"")</f>
        <v>4</v>
      </c>
      <c r="V3" s="20">
        <f>IF(L3&gt;3,SUM(SMALL(N3:U3,{1,2,3,4})),"")</f>
        <v>11</v>
      </c>
    </row>
    <row r="4" spans="1:22 16379:16379" ht="13" customHeight="1">
      <c r="A4" s="181" t="s">
        <v>348</v>
      </c>
      <c r="B4" s="180" t="s">
        <v>204</v>
      </c>
      <c r="C4" s="184" t="s">
        <v>23</v>
      </c>
      <c r="D4" s="21"/>
      <c r="E4" s="15">
        <v>160</v>
      </c>
      <c r="F4" s="15"/>
      <c r="G4" s="15">
        <v>150</v>
      </c>
      <c r="H4" s="15">
        <v>136</v>
      </c>
      <c r="I4" s="15">
        <v>132</v>
      </c>
      <c r="J4" s="15" t="s">
        <v>558</v>
      </c>
      <c r="K4" s="15" t="s">
        <v>558</v>
      </c>
      <c r="L4" s="82">
        <f>COUNT(D4:K4)</f>
        <v>4</v>
      </c>
      <c r="M4" s="82"/>
      <c r="N4" s="255" t="str">
        <f>IFERROR(_xlfn.RANK.EQ(D4,D:D,1),"")</f>
        <v/>
      </c>
      <c r="O4" s="255">
        <f>IFERROR(_xlfn.RANK.EQ(E4,E:E,1),"")</f>
        <v>5</v>
      </c>
      <c r="P4" s="255" t="str">
        <f>IFERROR(_xlfn.RANK.EQ(F4,F:F,1),"")</f>
        <v/>
      </c>
      <c r="Q4" s="255">
        <f>IFERROR(_xlfn.RANK.EQ(G4,G:G,1),"")</f>
        <v>3</v>
      </c>
      <c r="R4" s="255">
        <f>IFERROR(_xlfn.RANK.EQ(H4,H:H,1),"")</f>
        <v>2</v>
      </c>
      <c r="S4" s="255">
        <f>IFERROR(_xlfn.RANK.EQ(I4,I:I,1),"")</f>
        <v>3</v>
      </c>
      <c r="T4" s="255" t="str">
        <f>IFERROR(_xlfn.RANK.EQ(J4,J:J,1),"")</f>
        <v/>
      </c>
      <c r="U4" s="255" t="str">
        <f>IFERROR(_xlfn.RANK.EQ(K4,K:K,1),"")</f>
        <v/>
      </c>
      <c r="V4" s="20">
        <f>IF(L4&gt;3,SUM(SMALL(N4:U4,{1,2,3,4})),"")</f>
        <v>13</v>
      </c>
    </row>
    <row r="5" spans="1:22 16379:16379" ht="13" customHeight="1">
      <c r="A5" s="221" t="s">
        <v>267</v>
      </c>
      <c r="B5" s="223" t="s">
        <v>204</v>
      </c>
      <c r="C5" s="224" t="s">
        <v>266</v>
      </c>
      <c r="D5" s="21"/>
      <c r="E5" s="15">
        <v>165</v>
      </c>
      <c r="F5" s="15"/>
      <c r="G5" s="15">
        <v>154</v>
      </c>
      <c r="H5" s="15">
        <v>145</v>
      </c>
      <c r="I5" s="15" t="s">
        <v>558</v>
      </c>
      <c r="J5" s="15" t="s">
        <v>558</v>
      </c>
      <c r="K5" s="15">
        <v>101</v>
      </c>
      <c r="L5" s="82">
        <f>COUNT(D5:K5)</f>
        <v>4</v>
      </c>
      <c r="M5" s="82"/>
      <c r="N5" s="255" t="str">
        <f>IFERROR(_xlfn.RANK.EQ(D5,D:D,1),"")</f>
        <v/>
      </c>
      <c r="O5" s="255">
        <f>IFERROR(_xlfn.RANK.EQ(E5,E:E,1),"")</f>
        <v>7</v>
      </c>
      <c r="P5" s="255" t="str">
        <f>IFERROR(_xlfn.RANK.EQ(F5,F:F,1),"")</f>
        <v/>
      </c>
      <c r="Q5" s="255">
        <f>IFERROR(_xlfn.RANK.EQ(G5,G:G,1),"")</f>
        <v>4</v>
      </c>
      <c r="R5" s="255">
        <f>IFERROR(_xlfn.RANK.EQ(H5,H:H,1),"")</f>
        <v>4</v>
      </c>
      <c r="S5" s="255" t="str">
        <f>IFERROR(_xlfn.RANK.EQ(I5,I:I,1),"")</f>
        <v/>
      </c>
      <c r="T5" s="255" t="str">
        <f>IFERROR(_xlfn.RANK.EQ(J5,J:J,1),"")</f>
        <v/>
      </c>
      <c r="U5" s="255">
        <f>IFERROR(_xlfn.RANK.EQ(K5,K:K,1),"")</f>
        <v>5</v>
      </c>
      <c r="V5" s="20">
        <f>IF(L5&gt;3,SUM(SMALL(N5:U5,{1,2,3,4})),"")</f>
        <v>20</v>
      </c>
    </row>
    <row r="6" spans="1:22 16379:16379" ht="13" customHeight="1">
      <c r="A6" s="422" t="s">
        <v>579</v>
      </c>
      <c r="B6" s="422" t="s">
        <v>204</v>
      </c>
      <c r="C6" s="423" t="s">
        <v>16</v>
      </c>
      <c r="D6" s="424"/>
      <c r="E6" s="21"/>
      <c r="F6" s="21"/>
      <c r="G6" s="62"/>
      <c r="H6" s="15">
        <v>120</v>
      </c>
      <c r="I6" s="15">
        <v>111</v>
      </c>
      <c r="J6" s="15" t="s">
        <v>558</v>
      </c>
      <c r="K6" s="15">
        <v>78</v>
      </c>
      <c r="L6" s="82">
        <f>COUNT(D6:K6)</f>
        <v>3</v>
      </c>
      <c r="M6" s="82"/>
      <c r="N6" s="255" t="str">
        <f>IFERROR(_xlfn.RANK.EQ(D6,D:D,1),"")</f>
        <v/>
      </c>
      <c r="O6" s="255" t="str">
        <f>IFERROR(_xlfn.RANK.EQ(E6,E:E,1),"")</f>
        <v/>
      </c>
      <c r="P6" s="255" t="str">
        <f>IFERROR(_xlfn.RANK.EQ(F6,F:F,1),"")</f>
        <v/>
      </c>
      <c r="Q6" s="255" t="str">
        <f>IFERROR(_xlfn.RANK.EQ(G6,G:G,1),"")</f>
        <v/>
      </c>
      <c r="R6" s="255">
        <f>IFERROR(_xlfn.RANK.EQ(H6,H:H,1),"")</f>
        <v>1</v>
      </c>
      <c r="S6" s="255">
        <f>IFERROR(_xlfn.RANK.EQ(I6,I:I,1),"")</f>
        <v>1</v>
      </c>
      <c r="T6" s="255" t="str">
        <f>IFERROR(_xlfn.RANK.EQ(J6,J:J,1),"")</f>
        <v/>
      </c>
      <c r="U6" s="255">
        <f>IFERROR(_xlfn.RANK.EQ(K6,K:K,1),"")</f>
        <v>1</v>
      </c>
      <c r="V6" s="20" t="str">
        <f>IF(L6&gt;3,SUM(SMALL(N6:U6,{1,2,3,4})),"")</f>
        <v/>
      </c>
    </row>
    <row r="7" spans="1:22 16379:16379" ht="13" customHeight="1">
      <c r="A7" s="752" t="s">
        <v>698</v>
      </c>
      <c r="B7" s="752" t="s">
        <v>204</v>
      </c>
      <c r="C7" s="753" t="s">
        <v>20</v>
      </c>
      <c r="D7" s="15"/>
      <c r="E7" s="15"/>
      <c r="F7" s="15"/>
      <c r="G7" s="62"/>
      <c r="H7" s="15"/>
      <c r="I7" s="15"/>
      <c r="J7" s="13"/>
      <c r="K7" s="15">
        <v>87</v>
      </c>
      <c r="L7" s="82">
        <f>COUNT(D7:K7)</f>
        <v>1</v>
      </c>
      <c r="M7" s="82"/>
      <c r="N7" s="255" t="str">
        <f>IFERROR(_xlfn.RANK.EQ(D7,D:D,1),"")</f>
        <v/>
      </c>
      <c r="O7" s="255" t="str">
        <f>IFERROR(_xlfn.RANK.EQ(E7,E:E,1),"")</f>
        <v/>
      </c>
      <c r="P7" s="255" t="str">
        <f>IFERROR(_xlfn.RANK.EQ(F7,F:F,1),"")</f>
        <v/>
      </c>
      <c r="Q7" s="255" t="str">
        <f>IFERROR(_xlfn.RANK.EQ(G7,G:G,1),"")</f>
        <v/>
      </c>
      <c r="R7" s="255" t="str">
        <f>IFERROR(_xlfn.RANK.EQ(H7,H:H,1),"")</f>
        <v/>
      </c>
      <c r="S7" s="255" t="str">
        <f>IFERROR(_xlfn.RANK.EQ(I7,I:I,1),"")</f>
        <v/>
      </c>
      <c r="T7" s="255" t="str">
        <f>IFERROR(_xlfn.RANK.EQ(J7,J:J,1),"")</f>
        <v/>
      </c>
      <c r="U7" s="255">
        <f>IFERROR(_xlfn.RANK.EQ(K7,K:K,1),"")</f>
        <v>2</v>
      </c>
      <c r="V7" s="20" t="str">
        <f>IF(L7&gt;3,SUM(SMALL(N7:U7,{1,2,3,4})),"")</f>
        <v/>
      </c>
    </row>
    <row r="8" spans="1:22 16379:16379" ht="13" customHeight="1">
      <c r="A8" s="55" t="s">
        <v>717</v>
      </c>
      <c r="B8" s="56" t="s">
        <v>204</v>
      </c>
      <c r="C8" s="696" t="s">
        <v>22</v>
      </c>
      <c r="D8" s="21"/>
      <c r="E8" s="29"/>
      <c r="F8" s="21"/>
      <c r="G8" s="62"/>
      <c r="H8" s="15"/>
      <c r="I8" s="13"/>
      <c r="J8" s="13"/>
      <c r="K8" s="15">
        <v>88</v>
      </c>
      <c r="L8" s="82">
        <f>COUNT(D8:K8)</f>
        <v>1</v>
      </c>
      <c r="M8" s="82"/>
      <c r="N8" s="255" t="str">
        <f>IFERROR(_xlfn.RANK.EQ(D8,D:D,1),"")</f>
        <v/>
      </c>
      <c r="O8" s="255" t="str">
        <f>IFERROR(_xlfn.RANK.EQ(E8,E:E,1),"")</f>
        <v/>
      </c>
      <c r="P8" s="255" t="str">
        <f>IFERROR(_xlfn.RANK.EQ(F8,F:F,1),"")</f>
        <v/>
      </c>
      <c r="Q8" s="255" t="str">
        <f>IFERROR(_xlfn.RANK.EQ(G8,G:G,1),"")</f>
        <v/>
      </c>
      <c r="R8" s="255" t="str">
        <f>IFERROR(_xlfn.RANK.EQ(H8,H:H,1),"")</f>
        <v/>
      </c>
      <c r="S8" s="255" t="str">
        <f>IFERROR(_xlfn.RANK.EQ(I8,I:I,1),"")</f>
        <v/>
      </c>
      <c r="T8" s="255" t="str">
        <f>IFERROR(_xlfn.RANK.EQ(J8,J:J,1),"")</f>
        <v/>
      </c>
      <c r="U8" s="255">
        <f>IFERROR(_xlfn.RANK.EQ(K8,K:K,1),"")</f>
        <v>3</v>
      </c>
      <c r="V8" s="20" t="str">
        <f>IF(L8&gt;3,SUM(SMALL(N8:U8,{1,2,3,4})),"")</f>
        <v/>
      </c>
    </row>
    <row r="9" spans="1:22 16379:16379" ht="13" customHeight="1">
      <c r="A9" s="59" t="s">
        <v>615</v>
      </c>
      <c r="B9" s="56" t="s">
        <v>204</v>
      </c>
      <c r="C9" s="184" t="s">
        <v>19</v>
      </c>
      <c r="D9" s="15"/>
      <c r="E9" s="37"/>
      <c r="F9" s="21"/>
      <c r="G9" s="62"/>
      <c r="H9" s="15">
        <v>148</v>
      </c>
      <c r="I9" s="15" t="s">
        <v>558</v>
      </c>
      <c r="J9" s="15">
        <v>127</v>
      </c>
      <c r="K9" s="15">
        <v>105</v>
      </c>
      <c r="L9" s="82">
        <f>COUNT(D9:K9)</f>
        <v>3</v>
      </c>
      <c r="M9" s="82"/>
      <c r="N9" s="255" t="str">
        <f>IFERROR(_xlfn.RANK.EQ(D9,D:D,1),"")</f>
        <v/>
      </c>
      <c r="O9" s="255" t="str">
        <f>IFERROR(_xlfn.RANK.EQ(E9,E:E,1),"")</f>
        <v/>
      </c>
      <c r="P9" s="255" t="str">
        <f>IFERROR(_xlfn.RANK.EQ(F9,F:F,1),"")</f>
        <v/>
      </c>
      <c r="Q9" s="255" t="str">
        <f>IFERROR(_xlfn.RANK.EQ(G9,G:G,1),"")</f>
        <v/>
      </c>
      <c r="R9" s="255">
        <f>IFERROR(_xlfn.RANK.EQ(H9,H:H,1),"")</f>
        <v>5</v>
      </c>
      <c r="S9" s="255" t="str">
        <f>IFERROR(_xlfn.RANK.EQ(I9,I:I,1),"")</f>
        <v/>
      </c>
      <c r="T9" s="255">
        <f>IFERROR(_xlfn.RANK.EQ(J9,J:J,1),"")</f>
        <v>2</v>
      </c>
      <c r="U9" s="255">
        <f>IFERROR(_xlfn.RANK.EQ(K9,K:K,1),"")</f>
        <v>6</v>
      </c>
      <c r="V9" s="20" t="str">
        <f>IF(L9&gt;3,SUM(SMALL(N9:U9,{1,2,3,4})),"")</f>
        <v/>
      </c>
    </row>
    <row r="10" spans="1:22 16379:16379" ht="13" customHeight="1">
      <c r="A10" s="315" t="s">
        <v>475</v>
      </c>
      <c r="B10" s="316" t="s">
        <v>204</v>
      </c>
      <c r="C10" s="317" t="s">
        <v>16</v>
      </c>
      <c r="D10" s="21"/>
      <c r="E10" s="22"/>
      <c r="F10" s="21"/>
      <c r="G10" s="318">
        <v>158</v>
      </c>
      <c r="H10" s="15">
        <v>150</v>
      </c>
      <c r="I10" s="15">
        <v>136</v>
      </c>
      <c r="J10" s="15" t="s">
        <v>558</v>
      </c>
      <c r="K10" s="15" t="s">
        <v>558</v>
      </c>
      <c r="L10" s="82">
        <f>COUNT(D10:K10)</f>
        <v>3</v>
      </c>
      <c r="M10" s="82"/>
      <c r="N10" s="255" t="str">
        <f>IFERROR(_xlfn.RANK.EQ(D10,D:D,1),"")</f>
        <v/>
      </c>
      <c r="O10" s="255" t="str">
        <f>IFERROR(_xlfn.RANK.EQ(E10,E:E,1),"")</f>
        <v/>
      </c>
      <c r="P10" s="255" t="str">
        <f>IFERROR(_xlfn.RANK.EQ(F10,F:F,1),"")</f>
        <v/>
      </c>
      <c r="Q10" s="255">
        <f>IFERROR(_xlfn.RANK.EQ(G10,G:G,1),"")</f>
        <v>6</v>
      </c>
      <c r="R10" s="255">
        <f>IFERROR(_xlfn.RANK.EQ(H10,H:H,1),"")</f>
        <v>7</v>
      </c>
      <c r="S10" s="255">
        <f>IFERROR(_xlfn.RANK.EQ(I10,I:I,1),"")</f>
        <v>4</v>
      </c>
      <c r="T10" s="255" t="str">
        <f>IFERROR(_xlfn.RANK.EQ(J10,J:J,1),"")</f>
        <v/>
      </c>
      <c r="U10" s="255" t="str">
        <f>IFERROR(_xlfn.RANK.EQ(K10,K:K,1),"")</f>
        <v/>
      </c>
      <c r="V10" s="20" t="str">
        <f>IF(L10&gt;3,SUM(SMALL(N10:U10,{1,2,3,4})),"")</f>
        <v/>
      </c>
    </row>
    <row r="11" spans="1:22 16379:16379" ht="13" customHeight="1">
      <c r="A11" s="379" t="s">
        <v>503</v>
      </c>
      <c r="B11" s="379" t="s">
        <v>204</v>
      </c>
      <c r="C11" s="675" t="s">
        <v>19</v>
      </c>
      <c r="D11" s="22"/>
      <c r="E11" s="21"/>
      <c r="F11" s="21"/>
      <c r="G11" s="332">
        <v>159</v>
      </c>
      <c r="H11" s="15">
        <v>149</v>
      </c>
      <c r="I11" s="15" t="s">
        <v>558</v>
      </c>
      <c r="J11" s="15" t="s">
        <v>558</v>
      </c>
      <c r="K11" s="15" t="s">
        <v>558</v>
      </c>
      <c r="L11" s="82">
        <f>COUNT(D11:K11)</f>
        <v>2</v>
      </c>
      <c r="M11" s="82"/>
      <c r="N11" s="255" t="str">
        <f>IFERROR(_xlfn.RANK.EQ(D11,D:D,1),"")</f>
        <v/>
      </c>
      <c r="O11" s="255" t="str">
        <f>IFERROR(_xlfn.RANK.EQ(E11,E:E,1),"")</f>
        <v/>
      </c>
      <c r="P11" s="255" t="str">
        <f>IFERROR(_xlfn.RANK.EQ(F11,F:F,1),"")</f>
        <v/>
      </c>
      <c r="Q11" s="255">
        <f>IFERROR(_xlfn.RANK.EQ(G11,G:G,1),"")</f>
        <v>7</v>
      </c>
      <c r="R11" s="255">
        <f>IFERROR(_xlfn.RANK.EQ(H11,H:H,1),"")</f>
        <v>6</v>
      </c>
      <c r="S11" s="255" t="str">
        <f>IFERROR(_xlfn.RANK.EQ(I11,I:I,1),"")</f>
        <v/>
      </c>
      <c r="T11" s="255" t="str">
        <f>IFERROR(_xlfn.RANK.EQ(J11,J:J,1),"")</f>
        <v/>
      </c>
      <c r="U11" s="255" t="str">
        <f>IFERROR(_xlfn.RANK.EQ(K11,K:K,1),"")</f>
        <v/>
      </c>
      <c r="V11" s="20" t="str">
        <f>IF(L11&gt;3,SUM(SMALL(N11:U11,{1,2,3,4})),"")</f>
        <v/>
      </c>
    </row>
    <row r="12" spans="1:22 16379:16379" ht="13" customHeight="1">
      <c r="A12" s="221" t="s">
        <v>495</v>
      </c>
      <c r="B12" s="223" t="s">
        <v>204</v>
      </c>
      <c r="C12" s="15" t="s">
        <v>266</v>
      </c>
      <c r="D12" s="21"/>
      <c r="E12" s="21"/>
      <c r="F12" s="21"/>
      <c r="G12" s="225">
        <v>156</v>
      </c>
      <c r="H12" s="15" t="s">
        <v>558</v>
      </c>
      <c r="I12" s="15" t="s">
        <v>558</v>
      </c>
      <c r="J12" s="15" t="s">
        <v>558</v>
      </c>
      <c r="K12" s="15" t="s">
        <v>558</v>
      </c>
      <c r="L12" s="82">
        <f>COUNT(D12:K12)</f>
        <v>1</v>
      </c>
      <c r="M12" s="82"/>
      <c r="N12" s="255" t="str">
        <f>IFERROR(_xlfn.RANK.EQ(D12,D:D,1),"")</f>
        <v/>
      </c>
      <c r="O12" s="255" t="str">
        <f>IFERROR(_xlfn.RANK.EQ(E12,E:E,1),"")</f>
        <v/>
      </c>
      <c r="P12" s="255" t="str">
        <f>IFERROR(_xlfn.RANK.EQ(F12,F:F,1),"")</f>
        <v/>
      </c>
      <c r="Q12" s="255">
        <f>IFERROR(_xlfn.RANK.EQ(G12,G:G,1),"")</f>
        <v>5</v>
      </c>
      <c r="R12" s="255" t="str">
        <f>IFERROR(_xlfn.RANK.EQ(H12,H:H,1),"")</f>
        <v/>
      </c>
      <c r="S12" s="255" t="str">
        <f>IFERROR(_xlfn.RANK.EQ(I12,I:I,1),"")</f>
        <v/>
      </c>
      <c r="T12" s="255" t="str">
        <f>IFERROR(_xlfn.RANK.EQ(J12,J:J,1),"")</f>
        <v/>
      </c>
      <c r="U12" s="255" t="str">
        <f>IFERROR(_xlfn.RANK.EQ(K12,K:K,1),"")</f>
        <v/>
      </c>
      <c r="V12" s="20" t="str">
        <f>IF(L12&gt;3,SUM(SMALL(N12:U12,{1,2,3,4})),"")</f>
        <v/>
      </c>
    </row>
    <row r="13" spans="1:22 16379:16379" ht="13" customHeight="1">
      <c r="A13" s="181" t="s">
        <v>339</v>
      </c>
      <c r="B13" s="181" t="s">
        <v>204</v>
      </c>
      <c r="C13" s="236" t="s">
        <v>22</v>
      </c>
      <c r="D13" s="21"/>
      <c r="E13" s="15">
        <v>164</v>
      </c>
      <c r="F13" s="15">
        <v>125</v>
      </c>
      <c r="G13" s="15" t="s">
        <v>558</v>
      </c>
      <c r="H13" s="15" t="s">
        <v>558</v>
      </c>
      <c r="I13" s="15" t="s">
        <v>558</v>
      </c>
      <c r="J13" s="15" t="s">
        <v>558</v>
      </c>
      <c r="K13" s="15" t="s">
        <v>558</v>
      </c>
      <c r="L13" s="82">
        <f>COUNT(D13:K13)</f>
        <v>2</v>
      </c>
      <c r="M13" s="82"/>
      <c r="N13" s="255" t="str">
        <f>IFERROR(_xlfn.RANK.EQ(D13,D:D,1),"")</f>
        <v/>
      </c>
      <c r="O13" s="255">
        <f>IFERROR(_xlfn.RANK.EQ(E13,E:E,1),"")</f>
        <v>6</v>
      </c>
      <c r="P13" s="255">
        <f>IFERROR(_xlfn.RANK.EQ(F13,F:F,1),"")</f>
        <v>2</v>
      </c>
      <c r="Q13" s="255" t="str">
        <f>IFERROR(_xlfn.RANK.EQ(G13,G:G,1),"")</f>
        <v/>
      </c>
      <c r="R13" s="255" t="str">
        <f>IFERROR(_xlfn.RANK.EQ(H13,H:H,1),"")</f>
        <v/>
      </c>
      <c r="S13" s="255" t="str">
        <f>IFERROR(_xlfn.RANK.EQ(I13,I:I,1),"")</f>
        <v/>
      </c>
      <c r="T13" s="255" t="str">
        <f>IFERROR(_xlfn.RANK.EQ(J13,J:J,1),"")</f>
        <v/>
      </c>
      <c r="U13" s="255" t="str">
        <f>IFERROR(_xlfn.RANK.EQ(K13,K:K,1),"")</f>
        <v/>
      </c>
      <c r="V13" s="20" t="str">
        <f>IF(L13&gt;3,SUM(SMALL(N13:U13,{1,2,3,4})),"")</f>
        <v/>
      </c>
    </row>
    <row r="14" spans="1:22 16379:16379" ht="13" customHeight="1">
      <c r="A14" s="181" t="s">
        <v>273</v>
      </c>
      <c r="B14" s="180" t="s">
        <v>204</v>
      </c>
      <c r="C14" s="184" t="s">
        <v>26</v>
      </c>
      <c r="D14" s="15"/>
      <c r="E14" s="15">
        <v>157</v>
      </c>
      <c r="F14" s="15">
        <v>127</v>
      </c>
      <c r="G14" s="15" t="s">
        <v>558</v>
      </c>
      <c r="H14" s="15" t="s">
        <v>558</v>
      </c>
      <c r="I14" s="15" t="s">
        <v>558</v>
      </c>
      <c r="J14" s="15" t="s">
        <v>558</v>
      </c>
      <c r="K14" s="15" t="s">
        <v>558</v>
      </c>
      <c r="L14" s="82"/>
      <c r="M14" s="82"/>
      <c r="V14" s="20"/>
    </row>
    <row r="15" spans="1:22 16379:16379" ht="13" customHeight="1">
      <c r="A15" s="180" t="s">
        <v>228</v>
      </c>
      <c r="B15" s="180" t="s">
        <v>204</v>
      </c>
      <c r="C15" s="184" t="s">
        <v>14</v>
      </c>
      <c r="D15" s="21"/>
      <c r="E15" s="15">
        <v>156</v>
      </c>
      <c r="F15" s="15"/>
      <c r="G15" s="15" t="s">
        <v>558</v>
      </c>
      <c r="H15" s="15" t="s">
        <v>558</v>
      </c>
      <c r="I15" s="15" t="s">
        <v>558</v>
      </c>
      <c r="J15" s="15" t="s">
        <v>558</v>
      </c>
      <c r="K15" s="15" t="s">
        <v>558</v>
      </c>
      <c r="L15" s="82"/>
      <c r="M15" s="82"/>
      <c r="V15" s="20"/>
    </row>
    <row r="16" spans="1:22 16379:16379" ht="13" customHeight="1">
      <c r="A16" s="277"/>
      <c r="B16" s="278"/>
      <c r="C16" s="279"/>
      <c r="D16" s="21"/>
      <c r="E16" s="21"/>
      <c r="F16" s="15"/>
      <c r="G16" s="15"/>
      <c r="H16" s="15"/>
      <c r="I16" s="19"/>
      <c r="J16" s="13"/>
      <c r="K16" s="13"/>
      <c r="L16" s="82"/>
      <c r="M16" s="82"/>
      <c r="V16" s="20"/>
    </row>
    <row r="17" spans="1:22" ht="13" customHeight="1">
      <c r="A17" s="512"/>
      <c r="B17" s="167"/>
      <c r="C17" s="166"/>
      <c r="D17" s="165"/>
      <c r="E17" s="15"/>
      <c r="F17" s="15"/>
      <c r="G17" s="15"/>
      <c r="H17" s="15"/>
      <c r="I17" s="20"/>
      <c r="J17" s="13"/>
      <c r="K17" s="13"/>
      <c r="L17" s="82"/>
      <c r="V17" s="20"/>
    </row>
    <row r="18" spans="1:22" ht="13" customHeight="1">
      <c r="A18" s="181"/>
      <c r="B18" s="180"/>
      <c r="C18" s="184"/>
      <c r="D18" s="21"/>
      <c r="E18" s="15"/>
      <c r="F18" s="15"/>
      <c r="G18" s="15"/>
      <c r="H18" s="15"/>
      <c r="I18" s="20"/>
      <c r="J18" s="13"/>
      <c r="K18" s="15"/>
      <c r="L18" s="82"/>
      <c r="V18" s="20"/>
    </row>
    <row r="19" spans="1:22" ht="13" customHeight="1">
      <c r="A19" s="397"/>
      <c r="B19" s="398"/>
      <c r="C19" s="498"/>
      <c r="D19" s="485"/>
      <c r="E19" s="21"/>
      <c r="F19" s="21"/>
      <c r="G19" s="66"/>
      <c r="H19" s="15"/>
      <c r="I19" s="94"/>
      <c r="J19" s="13"/>
      <c r="K19" s="13"/>
      <c r="L19" s="82"/>
      <c r="V19" s="20"/>
    </row>
    <row r="20" spans="1:22" ht="13" customHeight="1">
      <c r="A20" s="55"/>
      <c r="B20" s="56"/>
      <c r="C20" s="57"/>
      <c r="D20" s="15"/>
      <c r="E20" s="15"/>
      <c r="F20" s="15"/>
      <c r="G20" s="15"/>
      <c r="H20" s="15"/>
      <c r="I20" s="20"/>
      <c r="J20" s="13"/>
      <c r="K20" s="13"/>
      <c r="L20" s="82"/>
      <c r="M20" s="82"/>
      <c r="V20" s="20"/>
    </row>
    <row r="21" spans="1:22" ht="13" customHeight="1">
      <c r="A21" s="421"/>
      <c r="B21" s="422"/>
      <c r="C21" s="423"/>
      <c r="D21" s="424"/>
      <c r="E21" s="57"/>
      <c r="F21" s="15"/>
      <c r="G21" s="15"/>
      <c r="H21" s="15"/>
      <c r="I21" s="20"/>
      <c r="J21" s="13"/>
      <c r="K21" s="94"/>
      <c r="L21" s="82"/>
      <c r="M21" s="82"/>
      <c r="V21" s="20"/>
    </row>
    <row r="22" spans="1:22" ht="13" customHeight="1">
      <c r="A22" s="168"/>
      <c r="B22" s="167"/>
      <c r="C22" s="166"/>
      <c r="D22" s="165"/>
      <c r="E22" s="15"/>
      <c r="F22" s="15"/>
      <c r="G22" s="15"/>
      <c r="H22" s="15"/>
      <c r="I22" s="20"/>
      <c r="J22" s="13"/>
      <c r="K22" s="94"/>
      <c r="L22" s="82"/>
      <c r="M22" s="82"/>
      <c r="V22" s="20"/>
    </row>
    <row r="23" spans="1:22" ht="13" customHeight="1">
      <c r="A23" s="181"/>
      <c r="B23" s="180"/>
      <c r="C23" s="184"/>
      <c r="D23" s="21"/>
      <c r="E23" s="15"/>
      <c r="F23" s="15"/>
      <c r="G23" s="15"/>
      <c r="H23" s="15"/>
      <c r="I23" s="20"/>
      <c r="J23" s="13"/>
      <c r="K23" s="94"/>
      <c r="L23" s="82"/>
      <c r="M23" s="82"/>
      <c r="V23" s="20"/>
    </row>
    <row r="24" spans="1:22" ht="13" customHeight="1">
      <c r="A24" s="59"/>
      <c r="B24" s="56"/>
      <c r="C24" s="57"/>
      <c r="D24" s="22"/>
      <c r="E24" s="21"/>
      <c r="F24" s="15"/>
      <c r="G24" s="15"/>
      <c r="H24" s="15"/>
      <c r="I24" s="13"/>
      <c r="J24" s="13"/>
      <c r="K24" s="94"/>
      <c r="L24" s="82"/>
      <c r="M24" s="82"/>
      <c r="V24" s="20"/>
    </row>
    <row r="25" spans="1:22" ht="13" customHeight="1">
      <c r="A25" s="181"/>
      <c r="B25" s="180"/>
      <c r="C25" s="184"/>
      <c r="D25" s="50"/>
      <c r="E25" s="15"/>
      <c r="F25" s="15"/>
      <c r="G25" s="15"/>
      <c r="H25" s="15"/>
      <c r="I25" s="95"/>
      <c r="J25" s="13"/>
      <c r="K25" s="94"/>
      <c r="L25" s="82"/>
      <c r="M25" s="82"/>
      <c r="V25" s="20"/>
    </row>
    <row r="26" spans="1:22" ht="13" customHeight="1">
      <c r="A26" s="356"/>
      <c r="B26" s="316"/>
      <c r="C26" s="317"/>
      <c r="D26" s="21"/>
      <c r="E26" s="21"/>
      <c r="F26" s="15"/>
      <c r="G26" s="318"/>
      <c r="H26" s="15"/>
      <c r="I26" s="15"/>
      <c r="J26" s="13"/>
      <c r="K26" s="20"/>
      <c r="L26" s="82"/>
      <c r="V26" s="20"/>
    </row>
    <row r="27" spans="1:22" ht="13" customHeight="1">
      <c r="A27" s="59"/>
      <c r="B27" s="56"/>
      <c r="C27" s="15"/>
      <c r="D27" s="22"/>
      <c r="E27" s="21"/>
      <c r="F27" s="21"/>
      <c r="G27" s="57"/>
      <c r="H27" s="15"/>
      <c r="I27" s="15"/>
      <c r="J27" s="13"/>
      <c r="K27" s="13"/>
      <c r="L27" s="82"/>
      <c r="V27" s="20"/>
    </row>
    <row r="28" spans="1:22" ht="13" customHeight="1">
      <c r="A28" s="181"/>
      <c r="B28" s="180"/>
      <c r="C28" s="184"/>
      <c r="D28" s="21"/>
      <c r="E28" s="15"/>
      <c r="F28" s="15"/>
      <c r="G28" s="15"/>
      <c r="H28" s="15"/>
      <c r="I28" s="15"/>
      <c r="J28" s="13"/>
      <c r="K28" s="13"/>
      <c r="L28" s="82"/>
      <c r="M28" s="82"/>
      <c r="V28" s="20"/>
    </row>
    <row r="29" spans="1:22" ht="13" customHeight="1">
      <c r="A29" s="181"/>
      <c r="B29" s="180"/>
      <c r="C29" s="184"/>
      <c r="D29" s="21"/>
      <c r="E29" s="15"/>
      <c r="F29" s="15"/>
      <c r="G29" s="15"/>
      <c r="H29" s="15"/>
      <c r="I29" s="15"/>
      <c r="J29" s="13"/>
      <c r="K29" s="13"/>
      <c r="L29" s="82"/>
      <c r="M29" s="82"/>
      <c r="V29" s="20"/>
    </row>
    <row r="30" spans="1:22" ht="13" customHeight="1">
      <c r="A30" s="315"/>
      <c r="B30" s="316"/>
      <c r="C30" s="317"/>
      <c r="D30" s="21"/>
      <c r="E30" s="15"/>
      <c r="F30" s="15"/>
      <c r="G30" s="318"/>
      <c r="H30" s="15"/>
      <c r="I30" s="15"/>
      <c r="J30" s="13"/>
      <c r="K30" s="15"/>
      <c r="L30" s="82"/>
      <c r="M30" s="82"/>
      <c r="V30" s="20"/>
    </row>
    <row r="31" spans="1:22" ht="13" customHeight="1">
      <c r="A31" s="311"/>
      <c r="B31" s="312"/>
      <c r="C31" s="313"/>
      <c r="D31" s="21"/>
      <c r="E31" s="21"/>
      <c r="F31" s="21"/>
      <c r="G31" s="314"/>
      <c r="H31" s="15"/>
      <c r="I31" s="15"/>
      <c r="J31" s="13"/>
      <c r="K31" s="15"/>
      <c r="L31" s="82"/>
      <c r="M31" s="82"/>
      <c r="V31" s="20"/>
    </row>
    <row r="32" spans="1:22" ht="13" customHeight="1">
      <c r="A32" s="59"/>
      <c r="B32" s="56"/>
      <c r="C32" s="15"/>
      <c r="D32" s="21"/>
      <c r="E32" s="21"/>
      <c r="F32" s="15"/>
      <c r="G32" s="15"/>
      <c r="H32" s="15"/>
      <c r="I32" s="13"/>
      <c r="J32" s="13"/>
      <c r="K32" s="13"/>
      <c r="L32" s="82"/>
      <c r="M32" s="82"/>
      <c r="V32" s="20"/>
    </row>
    <row r="33" spans="1:22" ht="13" customHeight="1">
      <c r="A33" s="161"/>
      <c r="B33" s="158"/>
      <c r="C33" s="159"/>
      <c r="D33" s="494"/>
      <c r="E33" s="15"/>
      <c r="F33" s="15"/>
      <c r="G33" s="15"/>
      <c r="H33" s="15"/>
      <c r="I33" s="15"/>
      <c r="J33" s="15"/>
      <c r="K33" s="15"/>
      <c r="L33" s="82"/>
      <c r="M33" s="82"/>
      <c r="V33" s="20"/>
    </row>
    <row r="34" spans="1:22" ht="13" customHeight="1">
      <c r="A34" s="55"/>
      <c r="B34" s="56"/>
      <c r="C34" s="57"/>
      <c r="D34" s="15"/>
      <c r="E34" s="20"/>
      <c r="F34" s="15"/>
      <c r="G34" s="15"/>
      <c r="H34" s="15"/>
      <c r="I34" s="13"/>
      <c r="J34" s="13"/>
      <c r="K34" s="13"/>
      <c r="L34" s="82"/>
      <c r="M34" s="82"/>
      <c r="V34" s="20"/>
    </row>
    <row r="35" spans="1:22" ht="13" customHeight="1">
      <c r="A35" s="277"/>
      <c r="B35" s="278"/>
      <c r="C35" s="279"/>
      <c r="D35" s="20"/>
      <c r="E35" s="61"/>
      <c r="F35" s="15"/>
      <c r="G35" s="15"/>
      <c r="H35" s="15"/>
      <c r="I35" s="13"/>
      <c r="J35" s="13"/>
      <c r="K35" s="13"/>
      <c r="L35" s="82"/>
      <c r="M35" s="82"/>
      <c r="V35" s="20"/>
    </row>
    <row r="36" spans="1:22" ht="13" customHeight="1">
      <c r="A36" s="181"/>
      <c r="B36" s="180"/>
      <c r="C36" s="184"/>
      <c r="D36" s="21"/>
      <c r="E36" s="20"/>
      <c r="F36" s="15"/>
      <c r="G36" s="15"/>
      <c r="H36" s="15"/>
      <c r="I36" s="15"/>
      <c r="J36" s="13"/>
      <c r="K36" s="15"/>
      <c r="L36" s="82"/>
      <c r="M36" s="82"/>
      <c r="V36" s="20"/>
    </row>
    <row r="37" spans="1:22" ht="13" customHeight="1">
      <c r="A37" s="220"/>
      <c r="B37" s="220"/>
      <c r="C37" s="377"/>
      <c r="D37" s="58"/>
      <c r="E37" s="20"/>
      <c r="F37" s="15"/>
      <c r="G37" s="15"/>
      <c r="H37" s="15"/>
      <c r="I37" s="13"/>
      <c r="J37" s="13"/>
      <c r="K37" s="13"/>
      <c r="L37" s="82"/>
      <c r="M37" s="82"/>
      <c r="V37" s="20"/>
    </row>
    <row r="38" spans="1:22" ht="13" customHeight="1">
      <c r="A38" s="277"/>
      <c r="B38" s="278"/>
      <c r="C38" s="279"/>
      <c r="D38" s="22"/>
      <c r="E38" s="21"/>
      <c r="F38" s="15"/>
      <c r="G38" s="15"/>
      <c r="H38" s="15"/>
      <c r="I38" s="58"/>
      <c r="J38" s="13"/>
      <c r="K38" s="13"/>
      <c r="L38" s="82"/>
      <c r="M38" s="82"/>
      <c r="V38" s="20"/>
    </row>
    <row r="39" spans="1:22" ht="13" customHeight="1">
      <c r="A39" s="55"/>
      <c r="B39" s="56"/>
      <c r="C39" s="57"/>
      <c r="D39" s="20"/>
      <c r="E39" s="15"/>
      <c r="F39" s="15"/>
      <c r="G39" s="15"/>
      <c r="H39" s="15"/>
      <c r="I39" s="15"/>
      <c r="J39" s="13"/>
      <c r="K39" s="13"/>
      <c r="L39" s="82"/>
      <c r="M39" s="82"/>
      <c r="V39" s="20"/>
    </row>
    <row r="40" spans="1:22" ht="13" customHeight="1">
      <c r="A40" s="285"/>
      <c r="B40" s="286"/>
      <c r="C40" s="305"/>
      <c r="D40" s="22"/>
      <c r="E40" s="21"/>
      <c r="F40" s="15"/>
      <c r="G40" s="15"/>
      <c r="H40" s="15"/>
      <c r="I40" s="15"/>
      <c r="J40" s="13"/>
      <c r="K40" s="13"/>
      <c r="L40" s="82"/>
      <c r="M40" s="82"/>
      <c r="V40" s="20"/>
    </row>
    <row r="41" spans="1:22" ht="13" customHeight="1">
      <c r="A41" s="282"/>
      <c r="B41" s="283"/>
      <c r="C41" s="284"/>
      <c r="D41" s="22"/>
      <c r="E41" s="21"/>
      <c r="F41" s="15"/>
      <c r="G41" s="15"/>
      <c r="H41" s="15"/>
      <c r="I41" s="15"/>
      <c r="J41" s="13"/>
      <c r="K41" s="15"/>
      <c r="L41" s="82"/>
      <c r="M41" s="82"/>
      <c r="V41" s="20"/>
    </row>
    <row r="42" spans="1:22" ht="13" customHeight="1">
      <c r="A42" s="337"/>
      <c r="B42" s="339"/>
      <c r="C42" s="60"/>
      <c r="D42" s="20"/>
      <c r="E42" s="15"/>
      <c r="F42" s="15"/>
      <c r="G42" s="374"/>
      <c r="H42" s="15"/>
      <c r="I42" s="15"/>
      <c r="J42" s="13"/>
      <c r="K42" s="15"/>
      <c r="L42" s="82"/>
      <c r="M42" s="82"/>
      <c r="V42" s="20"/>
    </row>
    <row r="43" spans="1:22" ht="13" customHeight="1">
      <c r="A43" s="511"/>
      <c r="B43" s="490"/>
      <c r="C43" s="236"/>
      <c r="D43" s="22"/>
      <c r="E43" s="15"/>
      <c r="F43" s="15"/>
      <c r="G43" s="374"/>
      <c r="H43" s="15"/>
      <c r="I43" s="15"/>
      <c r="J43" s="13"/>
      <c r="K43" s="15"/>
      <c r="L43" s="82"/>
      <c r="M43" s="82"/>
      <c r="V43" s="20"/>
    </row>
    <row r="44" spans="1:22" ht="13" customHeight="1">
      <c r="A44" s="220"/>
      <c r="B44" s="220"/>
      <c r="C44" s="377"/>
      <c r="D44" s="22"/>
      <c r="E44" s="20"/>
      <c r="F44" s="20"/>
      <c r="G44" s="73"/>
      <c r="H44" s="15"/>
      <c r="I44" s="15"/>
      <c r="J44" s="13"/>
      <c r="K44" s="15"/>
      <c r="L44" s="82"/>
      <c r="M44" s="82"/>
      <c r="V44" s="20"/>
    </row>
    <row r="45" spans="1:22" ht="13" customHeight="1">
      <c r="A45" s="181"/>
      <c r="B45" s="180"/>
      <c r="C45" s="184"/>
      <c r="D45" s="22"/>
      <c r="E45" s="20"/>
      <c r="F45" s="20"/>
      <c r="G45" s="15"/>
      <c r="H45" s="15"/>
      <c r="I45" s="15"/>
      <c r="J45" s="13"/>
      <c r="K45" s="15"/>
      <c r="L45" s="82"/>
      <c r="M45" s="82"/>
      <c r="V45" s="20"/>
    </row>
    <row r="46" spans="1:22" ht="13" customHeight="1">
      <c r="A46" s="220"/>
      <c r="B46" s="222"/>
      <c r="C46" s="493"/>
      <c r="D46" s="20"/>
      <c r="E46" s="20"/>
      <c r="F46" s="20"/>
      <c r="G46" s="86"/>
      <c r="H46" s="15"/>
      <c r="I46" s="15"/>
      <c r="J46" s="13"/>
      <c r="K46" s="15"/>
      <c r="L46" s="82"/>
      <c r="M46" s="82"/>
      <c r="V46" s="20"/>
    </row>
    <row r="47" spans="1:22" ht="13" customHeight="1">
      <c r="A47" s="181"/>
      <c r="B47" s="180"/>
      <c r="C47" s="184"/>
      <c r="D47" s="15"/>
      <c r="E47" s="20"/>
      <c r="F47" s="20"/>
      <c r="G47" s="20"/>
      <c r="H47" s="15"/>
      <c r="I47" s="15"/>
      <c r="J47" s="102"/>
      <c r="K47" s="15"/>
      <c r="L47" s="82"/>
      <c r="M47" s="82"/>
      <c r="V47" s="20"/>
    </row>
    <row r="48" spans="1:22" ht="13" customHeight="1">
      <c r="A48" s="167"/>
      <c r="B48" s="167"/>
      <c r="C48" s="166"/>
      <c r="D48" s="165"/>
      <c r="E48" s="20"/>
      <c r="F48" s="20"/>
      <c r="G48" s="20"/>
      <c r="H48" s="15"/>
      <c r="I48" s="15"/>
      <c r="J48" s="15"/>
      <c r="K48" s="15"/>
      <c r="L48" s="82"/>
      <c r="M48" s="82"/>
      <c r="V48" s="20"/>
    </row>
    <row r="49" spans="1:22" ht="13" customHeight="1">
      <c r="A49" s="155"/>
      <c r="B49" s="489"/>
      <c r="C49" s="155"/>
      <c r="D49" s="156"/>
      <c r="E49" s="20"/>
      <c r="F49" s="15"/>
      <c r="G49" s="15"/>
      <c r="H49" s="15"/>
      <c r="I49" s="13"/>
      <c r="J49" s="13"/>
      <c r="K49" s="13"/>
      <c r="L49" s="82"/>
      <c r="M49" s="82"/>
      <c r="V49" s="20"/>
    </row>
    <row r="50" spans="1:22" ht="13" customHeight="1">
      <c r="A50" s="168"/>
      <c r="B50" s="167"/>
      <c r="C50" s="166"/>
      <c r="D50" s="165"/>
      <c r="E50" s="20"/>
      <c r="F50" s="15"/>
      <c r="G50" s="15"/>
      <c r="H50" s="15"/>
      <c r="I50" s="15"/>
      <c r="J50" s="13"/>
      <c r="K50" s="15"/>
      <c r="L50" s="82"/>
      <c r="M50" s="82"/>
      <c r="V50" s="20"/>
    </row>
    <row r="51" spans="1:22" ht="13" customHeight="1">
      <c r="A51" s="337"/>
      <c r="B51" s="339"/>
      <c r="C51" s="57"/>
      <c r="D51" s="374"/>
      <c r="E51" s="20"/>
      <c r="F51" s="15"/>
      <c r="G51" s="15"/>
      <c r="H51" s="15"/>
      <c r="I51" s="15"/>
      <c r="J51" s="13"/>
      <c r="K51" s="13"/>
      <c r="L51" s="82"/>
      <c r="M51" s="82"/>
      <c r="V51" s="20"/>
    </row>
    <row r="52" spans="1:22" ht="13" customHeight="1">
      <c r="A52" s="106"/>
      <c r="B52" s="107"/>
      <c r="C52" s="114"/>
      <c r="D52" s="41"/>
      <c r="E52" s="21"/>
      <c r="F52" s="21"/>
      <c r="G52" s="62"/>
      <c r="H52" s="15"/>
      <c r="I52" s="13"/>
      <c r="J52" s="13"/>
      <c r="K52" s="13"/>
      <c r="L52" s="82"/>
      <c r="M52" s="82"/>
    </row>
    <row r="53" spans="1:22" ht="13" customHeight="1">
      <c r="A53" s="99"/>
      <c r="B53" s="100"/>
      <c r="C53" s="104"/>
      <c r="D53" s="41"/>
      <c r="E53" s="21"/>
      <c r="F53" s="21"/>
      <c r="G53" s="66"/>
      <c r="H53" s="15"/>
      <c r="I53" s="13"/>
      <c r="J53" s="13"/>
      <c r="K53" s="13"/>
      <c r="L53" s="82"/>
      <c r="M53" s="82"/>
    </row>
    <row r="54" spans="1:22" ht="13" customHeight="1">
      <c r="A54" s="33"/>
      <c r="B54" s="34"/>
      <c r="C54" s="31"/>
      <c r="D54" s="21"/>
      <c r="E54" s="21"/>
      <c r="F54" s="21"/>
      <c r="G54" s="66"/>
      <c r="H54" s="15"/>
      <c r="I54" s="13"/>
      <c r="J54" s="13"/>
      <c r="K54" s="13"/>
      <c r="L54" s="82"/>
      <c r="M54" s="82"/>
    </row>
    <row r="55" spans="1:22" ht="13" customHeight="1">
      <c r="A55" s="27"/>
      <c r="B55" s="28"/>
      <c r="C55" s="29"/>
      <c r="D55" s="21"/>
      <c r="E55" s="21"/>
      <c r="F55" s="21"/>
      <c r="G55" s="62"/>
      <c r="H55" s="15"/>
      <c r="I55" s="13"/>
      <c r="J55" s="13"/>
      <c r="K55" s="13"/>
      <c r="L55" s="82"/>
      <c r="M55" s="82"/>
    </row>
    <row r="56" spans="1:22" ht="13" customHeight="1">
      <c r="A56" s="20"/>
      <c r="B56" s="56"/>
      <c r="C56" s="57"/>
      <c r="D56" s="58"/>
      <c r="E56" s="81"/>
      <c r="F56" s="61"/>
      <c r="G56" s="2"/>
      <c r="H56" s="57"/>
      <c r="I56" s="13"/>
      <c r="J56" s="13"/>
      <c r="K56" s="13"/>
      <c r="L56" s="82"/>
      <c r="M56" s="82"/>
    </row>
    <row r="57" spans="1:22" ht="13" customHeight="1">
      <c r="A57" s="5"/>
      <c r="B57" s="56"/>
      <c r="C57" s="57"/>
      <c r="D57" s="58"/>
      <c r="E57" s="81"/>
      <c r="F57" s="61"/>
      <c r="G57" s="58"/>
      <c r="H57" s="57"/>
      <c r="I57" s="13"/>
      <c r="J57" s="13"/>
      <c r="K57" s="13"/>
      <c r="L57" s="82"/>
      <c r="M57" s="82"/>
    </row>
    <row r="58" spans="1:22" ht="13" customHeight="1">
      <c r="A58" s="20"/>
      <c r="B58" s="56"/>
      <c r="C58" s="57"/>
      <c r="D58" s="58"/>
      <c r="E58" s="61"/>
      <c r="F58" s="61"/>
      <c r="G58" s="58"/>
      <c r="H58" s="57"/>
      <c r="I58" s="13"/>
      <c r="J58" s="13"/>
      <c r="K58" s="13"/>
      <c r="L58" s="82"/>
      <c r="M58" s="82"/>
    </row>
    <row r="59" spans="1:22" ht="13" customHeight="1">
      <c r="A59" s="55"/>
      <c r="B59" s="56"/>
      <c r="C59" s="57"/>
      <c r="D59" s="15"/>
      <c r="E59" s="61"/>
      <c r="F59" s="61"/>
      <c r="G59" s="58"/>
      <c r="H59" s="15"/>
      <c r="I59" s="15"/>
      <c r="J59" s="13"/>
      <c r="K59" s="13"/>
      <c r="L59" s="82"/>
      <c r="M59" s="82"/>
    </row>
    <row r="60" spans="1:22" ht="13" customHeight="1">
      <c r="A60" s="60"/>
      <c r="B60" s="56"/>
      <c r="C60" s="57"/>
      <c r="D60" s="58"/>
      <c r="E60" s="61"/>
      <c r="F60" s="61"/>
      <c r="G60" s="2"/>
      <c r="H60" s="57"/>
      <c r="I60" s="13"/>
      <c r="J60" s="13"/>
      <c r="K60" s="13"/>
      <c r="L60" s="82"/>
      <c r="M60" s="82"/>
    </row>
    <row r="61" spans="1:22" ht="13" customHeight="1">
      <c r="A61" s="59"/>
      <c r="B61" s="56"/>
      <c r="C61" s="57"/>
      <c r="D61" s="58"/>
      <c r="E61" s="61"/>
      <c r="F61" s="61"/>
      <c r="G61" s="15"/>
      <c r="H61" s="15"/>
      <c r="I61" s="13"/>
      <c r="J61" s="13"/>
      <c r="K61" s="13"/>
      <c r="L61" s="82"/>
      <c r="M61" s="82"/>
    </row>
    <row r="62" spans="1:22" ht="13" customHeight="1">
      <c r="A62" s="55"/>
      <c r="B62" s="56"/>
      <c r="C62" s="57"/>
      <c r="D62" s="15"/>
      <c r="E62" s="15"/>
      <c r="F62" s="15"/>
      <c r="G62" s="15"/>
      <c r="H62" s="15"/>
      <c r="I62" s="15"/>
      <c r="J62" s="15"/>
      <c r="K62" s="15"/>
      <c r="L62" s="82"/>
      <c r="M62" s="82"/>
    </row>
    <row r="63" spans="1:22" ht="13" customHeight="1">
      <c r="A63" s="55"/>
      <c r="B63" s="56"/>
      <c r="C63" s="57"/>
      <c r="D63" s="15"/>
      <c r="E63" s="61"/>
      <c r="F63" s="15"/>
      <c r="G63" s="15"/>
      <c r="H63" s="15"/>
      <c r="I63" s="15"/>
      <c r="J63" s="13"/>
      <c r="K63" s="15"/>
      <c r="L63" s="82"/>
      <c r="M63" s="82"/>
    </row>
    <row r="64" spans="1:22" ht="13" customHeight="1">
      <c r="A64" s="88"/>
      <c r="B64" s="90"/>
      <c r="C64" s="91"/>
      <c r="D64" s="86"/>
      <c r="E64" s="15"/>
      <c r="F64" s="15"/>
      <c r="G64" s="15"/>
      <c r="H64" s="15"/>
      <c r="I64" s="15"/>
      <c r="J64" s="13"/>
      <c r="K64" s="15"/>
      <c r="L64" s="82"/>
      <c r="M64" s="82"/>
    </row>
    <row r="65" spans="1:13" ht="13" customHeight="1">
      <c r="A65" s="55"/>
      <c r="B65" s="56"/>
      <c r="C65" s="57"/>
      <c r="D65" s="15"/>
      <c r="E65" s="15"/>
      <c r="F65" s="15"/>
      <c r="G65" s="15"/>
      <c r="H65" s="15"/>
      <c r="I65" s="13"/>
      <c r="J65" s="13"/>
      <c r="K65" s="15"/>
      <c r="L65" s="82"/>
      <c r="M65" s="82"/>
    </row>
    <row r="66" spans="1:13" ht="13" customHeight="1">
      <c r="A66" s="55"/>
      <c r="B66" s="56"/>
      <c r="C66" s="57"/>
      <c r="D66" s="15"/>
      <c r="E66" s="20"/>
      <c r="F66" s="15"/>
      <c r="G66" s="15"/>
      <c r="H66" s="15"/>
      <c r="I66" s="13"/>
      <c r="J66" s="13"/>
      <c r="K66" s="15"/>
      <c r="L66" s="82"/>
      <c r="M66" s="82"/>
    </row>
    <row r="67" spans="1:13" ht="13" customHeight="1">
      <c r="A67" s="55"/>
      <c r="B67" s="56"/>
      <c r="C67" s="57"/>
      <c r="D67" s="15"/>
      <c r="E67" s="81"/>
      <c r="F67" s="15"/>
      <c r="G67" s="15"/>
      <c r="H67" s="15"/>
      <c r="I67" s="13"/>
      <c r="J67" s="13"/>
      <c r="K67" s="13"/>
      <c r="L67" s="82"/>
      <c r="M67" s="82"/>
    </row>
    <row r="68" spans="1:13" ht="13" customHeight="1">
      <c r="A68" s="59"/>
      <c r="B68" s="56"/>
      <c r="C68" s="57"/>
      <c r="D68" s="15"/>
      <c r="E68" s="81"/>
      <c r="F68" s="15"/>
      <c r="G68" s="15"/>
      <c r="H68" s="15"/>
      <c r="I68" s="13"/>
      <c r="J68" s="13"/>
      <c r="K68" s="13"/>
      <c r="L68" s="82"/>
      <c r="M68" s="82"/>
    </row>
    <row r="69" spans="1:13" ht="13" customHeight="1">
      <c r="A69" s="59"/>
      <c r="B69" s="56"/>
      <c r="C69" s="57"/>
      <c r="D69" s="21"/>
      <c r="E69" s="81"/>
      <c r="F69" s="15"/>
      <c r="G69" s="15"/>
      <c r="H69" s="15"/>
      <c r="I69" s="13"/>
      <c r="J69" s="13"/>
      <c r="K69" s="13"/>
      <c r="L69" s="82"/>
      <c r="M69" s="82"/>
    </row>
    <row r="70" spans="1:13" ht="13" customHeight="1">
      <c r="A70" s="55"/>
      <c r="B70" s="56"/>
      <c r="C70" s="57"/>
      <c r="D70" s="15"/>
      <c r="E70" s="81"/>
      <c r="F70" s="15"/>
      <c r="G70" s="15"/>
      <c r="H70" s="15"/>
      <c r="I70" s="13"/>
      <c r="J70" s="13"/>
      <c r="K70" s="13"/>
      <c r="L70" s="82"/>
      <c r="M70" s="82"/>
    </row>
    <row r="71" spans="1:13" ht="13" customHeight="1">
      <c r="A71" s="27"/>
      <c r="B71" s="28"/>
      <c r="C71" s="29"/>
      <c r="D71" s="21"/>
      <c r="E71" s="22"/>
      <c r="F71" s="21"/>
      <c r="G71" s="62"/>
      <c r="H71" s="15"/>
      <c r="I71" s="13"/>
      <c r="J71" s="13"/>
      <c r="K71" s="15"/>
      <c r="L71" s="82"/>
      <c r="M71" s="82"/>
    </row>
    <row r="72" spans="1:13" ht="13" customHeight="1">
      <c r="A72" s="55"/>
      <c r="B72" s="56"/>
      <c r="C72" s="57"/>
      <c r="D72" s="15"/>
      <c r="E72" s="20"/>
      <c r="F72" s="15"/>
      <c r="G72" s="15"/>
      <c r="H72" s="15"/>
      <c r="I72" s="15"/>
      <c r="J72" s="13"/>
      <c r="K72" s="15"/>
      <c r="L72" s="82"/>
      <c r="M72" s="82"/>
    </row>
    <row r="73" spans="1:13" ht="13" customHeight="1">
      <c r="A73" s="27"/>
      <c r="B73" s="28"/>
      <c r="C73" s="29"/>
      <c r="D73" s="21"/>
      <c r="E73" s="22"/>
      <c r="F73" s="21"/>
      <c r="G73" s="62"/>
      <c r="H73" s="15"/>
      <c r="I73" s="15"/>
      <c r="J73" s="13"/>
      <c r="K73" s="15"/>
      <c r="L73" s="82"/>
      <c r="M73" s="82"/>
    </row>
    <row r="74" spans="1:13" ht="13" customHeight="1">
      <c r="A74" s="36"/>
      <c r="B74" s="28"/>
      <c r="C74" s="29"/>
      <c r="D74" s="22"/>
      <c r="E74" s="21"/>
      <c r="F74" s="21"/>
      <c r="G74" s="62"/>
      <c r="H74" s="15"/>
      <c r="I74" s="15"/>
      <c r="J74" s="13"/>
      <c r="K74" s="15"/>
      <c r="L74" s="82"/>
      <c r="M74" s="82"/>
    </row>
    <row r="75" spans="1:13" ht="13" customHeight="1">
      <c r="A75" s="36"/>
      <c r="B75" s="28"/>
      <c r="C75" s="29"/>
      <c r="D75" s="21"/>
      <c r="E75" s="21"/>
      <c r="F75" s="21"/>
      <c r="G75" s="62"/>
      <c r="H75" s="15"/>
      <c r="I75" s="15"/>
      <c r="J75" s="13"/>
      <c r="K75" s="15"/>
      <c r="L75" s="82"/>
      <c r="M75" s="82"/>
    </row>
    <row r="76" spans="1:13" ht="13" customHeight="1">
      <c r="A76" s="36"/>
      <c r="B76" s="28"/>
      <c r="C76" s="29"/>
      <c r="D76" s="21"/>
      <c r="E76" s="21"/>
      <c r="F76" s="21"/>
      <c r="G76" s="62"/>
      <c r="H76" s="15"/>
      <c r="I76" s="13"/>
      <c r="J76" s="13"/>
      <c r="K76" s="13"/>
      <c r="L76" s="82"/>
      <c r="M76" s="82"/>
    </row>
    <row r="77" spans="1:13" ht="13" customHeight="1">
      <c r="A77" s="36"/>
      <c r="B77" s="28"/>
      <c r="C77" s="29"/>
      <c r="D77" s="21"/>
      <c r="E77" s="22"/>
      <c r="F77" s="21"/>
      <c r="G77" s="66"/>
      <c r="H77" s="15"/>
      <c r="I77" s="13"/>
      <c r="J77" s="13"/>
      <c r="K77" s="13"/>
      <c r="L77" s="82"/>
      <c r="M77" s="82"/>
    </row>
    <row r="78" spans="1:13" ht="13" customHeight="1">
      <c r="A78" s="36"/>
      <c r="B78" s="28"/>
      <c r="C78" s="29"/>
      <c r="D78" s="21"/>
      <c r="E78" s="22"/>
      <c r="F78" s="21"/>
      <c r="G78" s="66"/>
      <c r="H78" s="15"/>
      <c r="I78" s="15"/>
      <c r="J78" s="13"/>
      <c r="K78" s="13"/>
      <c r="L78" s="82"/>
      <c r="M78" s="82"/>
    </row>
    <row r="79" spans="1:13" ht="13" customHeight="1">
      <c r="A79" s="43"/>
      <c r="B79" s="44"/>
      <c r="C79" s="53"/>
      <c r="D79" s="109"/>
      <c r="E79" s="76"/>
      <c r="F79" s="109"/>
      <c r="G79" s="66"/>
      <c r="H79" s="80"/>
      <c r="I79" s="80"/>
      <c r="J79" s="13"/>
      <c r="K79" s="13"/>
      <c r="L79" s="82"/>
      <c r="M79" s="82"/>
    </row>
    <row r="80" spans="1:13" ht="13" customHeight="1">
      <c r="A80" s="43"/>
      <c r="B80" s="44"/>
      <c r="C80" s="53"/>
      <c r="D80" s="109"/>
      <c r="E80" s="76"/>
      <c r="F80" s="109"/>
      <c r="G80" s="66"/>
      <c r="H80" s="80"/>
      <c r="I80" s="80"/>
      <c r="J80" s="13"/>
      <c r="K80" s="13"/>
      <c r="L80" s="82"/>
      <c r="M80" s="82"/>
    </row>
    <row r="81" spans="1:13" ht="13" customHeight="1">
      <c r="A81" s="20"/>
      <c r="B81" s="15"/>
      <c r="C81" s="31"/>
      <c r="D81" s="15"/>
      <c r="E81" s="20"/>
      <c r="F81" s="15"/>
      <c r="G81" s="15"/>
      <c r="H81" s="15"/>
      <c r="I81" s="15"/>
      <c r="J81" s="13"/>
      <c r="K81" s="13"/>
      <c r="L81" s="82"/>
    </row>
    <row r="82" spans="1:13" ht="13" customHeight="1">
      <c r="A82" s="22"/>
      <c r="B82" s="21"/>
      <c r="C82" s="29"/>
      <c r="D82" s="21"/>
      <c r="E82" s="22"/>
      <c r="F82" s="21"/>
      <c r="G82" s="66"/>
      <c r="H82" s="15"/>
      <c r="I82" s="110"/>
      <c r="J82" s="13"/>
      <c r="K82" s="13"/>
      <c r="L82" s="82"/>
    </row>
    <row r="83" spans="1:13" ht="13" customHeight="1">
      <c r="A83" s="22"/>
      <c r="B83" s="21"/>
      <c r="C83" s="29"/>
      <c r="D83" s="21"/>
      <c r="E83" s="22"/>
      <c r="F83" s="21"/>
      <c r="G83" s="66"/>
      <c r="H83" s="15"/>
      <c r="I83" s="58"/>
      <c r="J83" s="13"/>
      <c r="K83" s="13"/>
      <c r="L83" s="82"/>
    </row>
    <row r="84" spans="1:13" ht="13" customHeight="1">
      <c r="A84" s="20"/>
      <c r="B84" s="15"/>
      <c r="C84" s="31"/>
      <c r="D84" s="15"/>
      <c r="E84" s="20"/>
      <c r="F84" s="15"/>
      <c r="G84" s="62"/>
      <c r="H84" s="15"/>
      <c r="I84" s="13"/>
      <c r="J84" s="13"/>
      <c r="K84" s="13"/>
      <c r="L84" s="82"/>
    </row>
    <row r="85" spans="1:13" ht="13" customHeight="1">
      <c r="A85" s="5"/>
      <c r="B85" s="15"/>
      <c r="C85" s="31"/>
      <c r="D85" s="15"/>
      <c r="E85" s="20"/>
      <c r="F85" s="15"/>
      <c r="G85" s="62"/>
      <c r="H85" s="15"/>
      <c r="I85" s="13"/>
      <c r="J85" s="13"/>
      <c r="K85" s="13"/>
      <c r="L85" s="82"/>
    </row>
    <row r="86" spans="1:13" ht="13" customHeight="1">
      <c r="A86" s="22"/>
      <c r="B86" s="21"/>
      <c r="C86" s="29"/>
      <c r="D86" s="21"/>
      <c r="E86" s="22"/>
      <c r="F86" s="21"/>
      <c r="G86" s="62"/>
      <c r="H86" s="15"/>
      <c r="I86" s="58"/>
      <c r="J86" s="13"/>
      <c r="K86" s="94"/>
      <c r="L86" s="82"/>
    </row>
    <row r="87" spans="1:13" ht="13" customHeight="1">
      <c r="A87" s="33"/>
      <c r="B87" s="34"/>
      <c r="C87" s="31"/>
      <c r="D87" s="21"/>
      <c r="E87" s="22"/>
      <c r="F87" s="21"/>
      <c r="G87" s="66"/>
      <c r="H87" s="15"/>
      <c r="I87" s="15"/>
      <c r="J87" s="13"/>
      <c r="K87" s="94"/>
      <c r="L87" s="82"/>
    </row>
    <row r="88" spans="1:13" ht="13" customHeight="1">
      <c r="B88" s="21"/>
      <c r="C88" s="29"/>
      <c r="D88" s="21"/>
      <c r="E88" s="22"/>
      <c r="F88" s="21"/>
      <c r="G88" s="66"/>
      <c r="H88" s="15"/>
      <c r="I88" s="58"/>
      <c r="J88" s="13"/>
      <c r="K88" s="13"/>
      <c r="L88" s="82"/>
    </row>
    <row r="89" spans="1:13" ht="13" customHeight="1">
      <c r="A89" s="33"/>
      <c r="B89" s="34"/>
      <c r="C89" s="31"/>
      <c r="D89" s="21"/>
      <c r="E89" s="22"/>
      <c r="F89" s="21"/>
      <c r="G89" s="66"/>
      <c r="H89" s="15"/>
      <c r="I89" s="15"/>
      <c r="J89" s="13"/>
      <c r="K89" s="13"/>
      <c r="L89" s="82"/>
    </row>
    <row r="90" spans="1:13" ht="13" customHeight="1">
      <c r="A90" s="33"/>
      <c r="B90" s="33"/>
      <c r="C90" s="35"/>
      <c r="D90" s="22"/>
      <c r="E90" s="21"/>
      <c r="F90" s="21"/>
      <c r="G90" s="66"/>
      <c r="H90" s="15"/>
      <c r="I90" s="13"/>
      <c r="J90" s="13"/>
      <c r="K90" s="13"/>
      <c r="L90" s="82"/>
    </row>
    <row r="91" spans="1:13" ht="13" customHeight="1">
      <c r="A91" s="22"/>
      <c r="B91" s="22"/>
      <c r="C91" s="35"/>
      <c r="D91" s="22"/>
      <c r="E91" s="21"/>
      <c r="F91" s="21"/>
      <c r="G91" s="66"/>
      <c r="H91" s="15"/>
      <c r="I91" s="15"/>
      <c r="J91" s="13"/>
      <c r="K91" s="15"/>
      <c r="L91" s="82"/>
      <c r="M91" s="82"/>
    </row>
    <row r="92" spans="1:13" ht="13" customHeight="1">
      <c r="A92" s="22"/>
      <c r="B92" s="22"/>
      <c r="C92" s="35"/>
      <c r="D92" s="22"/>
      <c r="E92" s="21"/>
      <c r="F92" s="21"/>
      <c r="G92" s="66"/>
      <c r="H92" s="15"/>
      <c r="I92" s="15"/>
      <c r="J92" s="13"/>
      <c r="K92" s="15"/>
      <c r="L92" s="82"/>
      <c r="M92" s="82"/>
    </row>
    <row r="93" spans="1:13" ht="13" customHeight="1">
      <c r="A93" s="5"/>
      <c r="B93" s="20"/>
      <c r="C93" s="20"/>
      <c r="D93" s="20"/>
      <c r="E93" s="15"/>
      <c r="F93" s="15"/>
      <c r="G93" s="15"/>
      <c r="H93" s="15"/>
      <c r="I93" s="15"/>
      <c r="J93" s="13"/>
      <c r="K93" s="15"/>
      <c r="L93" s="82"/>
      <c r="M93" s="82"/>
    </row>
    <row r="94" spans="1:13" ht="13" customHeight="1">
      <c r="A94" s="27"/>
      <c r="B94" s="36"/>
      <c r="C94" s="37"/>
      <c r="D94" s="22"/>
      <c r="E94" s="21"/>
      <c r="F94" s="21"/>
      <c r="G94" s="62"/>
      <c r="H94" s="15"/>
      <c r="I94" s="15"/>
      <c r="J94" s="13"/>
      <c r="K94" s="15"/>
      <c r="L94" s="82"/>
      <c r="M94" s="82"/>
    </row>
    <row r="95" spans="1:13" ht="13" customHeight="1">
      <c r="A95" s="27"/>
      <c r="B95" s="36"/>
      <c r="C95" s="37"/>
      <c r="D95" s="22"/>
      <c r="E95" s="21"/>
      <c r="F95" s="21"/>
      <c r="G95" s="62"/>
      <c r="H95" s="15"/>
      <c r="I95" s="13"/>
      <c r="J95" s="13"/>
      <c r="K95" s="13"/>
      <c r="L95" s="82"/>
      <c r="M95" s="82"/>
    </row>
    <row r="96" spans="1:13" ht="13" customHeight="1">
      <c r="A96" s="35"/>
      <c r="B96" s="34"/>
      <c r="C96" s="31"/>
      <c r="D96" s="42"/>
      <c r="E96" s="29"/>
      <c r="F96" s="21"/>
      <c r="G96" s="62"/>
      <c r="H96" s="15"/>
      <c r="I96" s="15"/>
      <c r="J96" s="13"/>
      <c r="K96" s="13"/>
      <c r="L96" s="82"/>
      <c r="M96" s="82"/>
    </row>
    <row r="97" spans="1:13" ht="13" customHeight="1">
      <c r="A97" s="35"/>
      <c r="B97" s="33"/>
      <c r="C97" s="35"/>
      <c r="D97" s="50"/>
      <c r="E97" s="29"/>
      <c r="F97" s="21"/>
      <c r="G97" s="62"/>
      <c r="H97" s="15"/>
      <c r="I97" s="15"/>
      <c r="J97" s="13"/>
      <c r="K97" s="13"/>
      <c r="L97" s="82"/>
      <c r="M97" s="82"/>
    </row>
    <row r="98" spans="1:13" ht="13" customHeight="1">
      <c r="A98" s="27"/>
      <c r="B98" s="36"/>
      <c r="C98" s="37"/>
      <c r="D98" s="22"/>
      <c r="E98" s="21"/>
      <c r="F98" s="21"/>
      <c r="G98" s="62"/>
      <c r="H98" s="15"/>
      <c r="I98" s="15"/>
      <c r="J98" s="13"/>
      <c r="K98" s="15"/>
      <c r="L98" s="82"/>
      <c r="M98" s="82"/>
    </row>
    <row r="99" spans="1:13" ht="13" customHeight="1">
      <c r="A99" s="33"/>
      <c r="B99" s="34"/>
      <c r="C99" s="31"/>
      <c r="D99" s="21"/>
      <c r="E99" s="21"/>
      <c r="F99" s="21"/>
      <c r="G99" s="62"/>
      <c r="H99" s="62"/>
      <c r="I99" s="13"/>
      <c r="J99" s="13"/>
      <c r="K99" s="13"/>
      <c r="L99" s="82"/>
      <c r="M99" s="82"/>
    </row>
    <row r="100" spans="1:13" ht="13" customHeight="1">
      <c r="A100" s="35"/>
      <c r="B100" s="34"/>
      <c r="C100" s="31"/>
      <c r="D100" s="42"/>
      <c r="E100" s="29"/>
      <c r="F100" s="21"/>
      <c r="G100" s="62"/>
      <c r="H100" s="15"/>
      <c r="I100" s="15"/>
      <c r="J100" s="13"/>
      <c r="K100" s="15"/>
      <c r="L100" s="82"/>
      <c r="M100" s="82"/>
    </row>
    <row r="101" spans="1:13" ht="13" customHeight="1">
      <c r="A101" s="55"/>
      <c r="B101" s="56"/>
      <c r="C101" s="57"/>
      <c r="D101" s="15"/>
      <c r="E101" s="15"/>
      <c r="F101" s="15"/>
      <c r="G101" s="15"/>
      <c r="H101" s="15"/>
      <c r="I101" s="15"/>
      <c r="J101" s="13"/>
      <c r="K101" s="15"/>
      <c r="L101" s="82"/>
      <c r="M101" s="82"/>
    </row>
    <row r="102" spans="1:13" ht="13" customHeight="1">
      <c r="A102" s="22"/>
      <c r="B102" s="21"/>
      <c r="C102" s="31"/>
      <c r="D102" s="21"/>
      <c r="E102" s="21"/>
      <c r="F102" s="21"/>
      <c r="G102" s="66"/>
      <c r="H102" s="15"/>
      <c r="I102" s="15"/>
      <c r="J102" s="13"/>
      <c r="K102" s="15"/>
      <c r="L102" s="82"/>
      <c r="M102" s="82"/>
    </row>
    <row r="103" spans="1:13" ht="13" customHeight="1">
      <c r="A103" s="22"/>
      <c r="B103" s="21"/>
      <c r="C103" s="29"/>
      <c r="D103" s="21"/>
      <c r="E103" s="21"/>
      <c r="F103" s="21"/>
      <c r="G103" s="62"/>
      <c r="H103" s="15"/>
      <c r="I103" s="58"/>
      <c r="J103" s="13"/>
      <c r="K103" s="13"/>
      <c r="L103" s="82"/>
    </row>
    <row r="104" spans="1:13" ht="13" customHeight="1">
      <c r="B104" s="54"/>
      <c r="C104" s="29"/>
      <c r="D104" s="21"/>
      <c r="E104" s="21"/>
      <c r="F104" s="21"/>
      <c r="G104" s="62"/>
      <c r="H104" s="15"/>
      <c r="I104" s="15"/>
      <c r="J104" s="13"/>
      <c r="K104" s="13"/>
      <c r="L104" s="82"/>
      <c r="M104" s="82"/>
    </row>
    <row r="105" spans="1:13" ht="13" customHeight="1">
      <c r="A105" s="27"/>
      <c r="B105" s="28"/>
      <c r="C105" s="29"/>
      <c r="D105" s="21"/>
      <c r="E105" s="21"/>
      <c r="F105" s="21"/>
      <c r="G105" s="62"/>
      <c r="H105" s="15"/>
      <c r="I105" s="15"/>
      <c r="J105" s="13"/>
      <c r="K105" s="15"/>
      <c r="L105" s="82"/>
      <c r="M105" s="82"/>
    </row>
    <row r="106" spans="1:13" ht="13" customHeight="1">
      <c r="A106" s="27"/>
      <c r="B106" s="28"/>
      <c r="C106" s="29"/>
      <c r="D106" s="21"/>
      <c r="E106" s="21"/>
      <c r="F106" s="21"/>
      <c r="G106" s="62"/>
      <c r="H106" s="15"/>
      <c r="I106" s="15"/>
      <c r="J106" s="13"/>
      <c r="K106" s="15"/>
      <c r="L106" s="82"/>
      <c r="M106" s="82"/>
    </row>
    <row r="107" spans="1:13" ht="13" customHeight="1">
      <c r="A107" s="27"/>
      <c r="B107" s="28"/>
      <c r="C107" s="29"/>
      <c r="D107" s="21"/>
      <c r="E107" s="21"/>
      <c r="F107" s="21"/>
      <c r="G107" s="62"/>
      <c r="H107" s="52"/>
      <c r="I107" s="15"/>
      <c r="J107" s="13"/>
      <c r="K107" s="15"/>
      <c r="L107" s="82"/>
      <c r="M107" s="82"/>
    </row>
    <row r="108" spans="1:13" ht="13" customHeight="1">
      <c r="A108" s="59"/>
      <c r="B108" s="56"/>
      <c r="C108" s="57"/>
      <c r="D108" s="58"/>
      <c r="E108" s="61"/>
      <c r="F108" s="61"/>
      <c r="G108" s="15"/>
      <c r="H108" s="15"/>
      <c r="I108" s="13"/>
      <c r="J108" s="13"/>
      <c r="K108" s="13"/>
      <c r="L108" s="82"/>
      <c r="M108" s="82"/>
    </row>
    <row r="109" spans="1:13" ht="13" customHeight="1">
      <c r="A109" s="36"/>
      <c r="B109" s="28"/>
      <c r="C109" s="29"/>
      <c r="D109" s="21"/>
      <c r="E109" s="21"/>
      <c r="F109" s="21"/>
      <c r="G109" s="62"/>
      <c r="H109" s="15"/>
      <c r="I109" s="15"/>
      <c r="J109" s="13"/>
      <c r="K109" s="15"/>
      <c r="L109" s="82"/>
      <c r="M109" s="82"/>
    </row>
    <row r="110" spans="1:13" ht="13" customHeight="1">
      <c r="A110" s="35"/>
      <c r="B110" s="34"/>
      <c r="C110" s="31"/>
      <c r="D110" s="42"/>
      <c r="E110" s="29"/>
      <c r="F110" s="21"/>
      <c r="G110" s="62"/>
      <c r="H110" s="15"/>
      <c r="I110" s="15"/>
      <c r="J110" s="13"/>
      <c r="K110" s="13"/>
      <c r="L110" s="82"/>
      <c r="M110" s="82"/>
    </row>
    <row r="111" spans="1:13" ht="13" customHeight="1">
      <c r="A111" s="33"/>
      <c r="B111" s="34"/>
      <c r="C111" s="31"/>
      <c r="D111" s="21"/>
      <c r="E111" s="21"/>
      <c r="F111" s="21"/>
      <c r="G111" s="62"/>
      <c r="H111" s="15"/>
      <c r="I111" s="15"/>
      <c r="J111" s="13"/>
      <c r="K111" s="13"/>
      <c r="L111" s="82"/>
      <c r="M111" s="82"/>
    </row>
    <row r="112" spans="1:13" ht="13" customHeight="1">
      <c r="A112" s="35"/>
      <c r="B112" s="34"/>
      <c r="C112" s="31"/>
      <c r="D112" s="42"/>
      <c r="E112" s="21"/>
      <c r="F112" s="21"/>
      <c r="G112" s="62"/>
      <c r="H112" s="15"/>
      <c r="I112" s="15"/>
      <c r="J112" s="13"/>
      <c r="K112" s="13"/>
      <c r="L112" s="82"/>
      <c r="M112" s="82"/>
    </row>
    <row r="113" spans="1:21" ht="13" customHeight="1">
      <c r="A113" s="79"/>
      <c r="B113" s="56"/>
      <c r="C113" s="57"/>
      <c r="D113" s="108"/>
      <c r="E113" s="61"/>
      <c r="F113" s="61"/>
      <c r="G113" s="58"/>
      <c r="H113" s="57"/>
      <c r="I113" s="13"/>
      <c r="J113" s="13"/>
      <c r="K113" s="13"/>
      <c r="L113" s="82"/>
      <c r="M113" s="82"/>
    </row>
    <row r="114" spans="1:21" ht="13" customHeight="1">
      <c r="A114" s="35"/>
      <c r="B114" s="34"/>
      <c r="C114" s="31"/>
      <c r="D114" s="42"/>
      <c r="E114" s="21"/>
      <c r="F114" s="21"/>
      <c r="G114" s="62"/>
      <c r="H114" s="15"/>
      <c r="I114" s="15"/>
      <c r="J114" s="13"/>
      <c r="K114" s="13"/>
      <c r="L114" s="82"/>
      <c r="M114" s="82"/>
    </row>
    <row r="115" spans="1:21" ht="13" customHeight="1">
      <c r="A115" s="55"/>
      <c r="B115" s="56"/>
      <c r="C115" s="57"/>
      <c r="D115" s="15"/>
      <c r="E115" s="15"/>
      <c r="F115" s="15"/>
      <c r="G115" s="15"/>
      <c r="H115" s="15"/>
      <c r="I115" s="15"/>
      <c r="J115" s="13"/>
      <c r="K115" s="15"/>
      <c r="L115" s="82"/>
      <c r="M115" s="82"/>
    </row>
    <row r="116" spans="1:21" ht="13" customHeight="1">
      <c r="A116" s="27"/>
      <c r="B116" s="28"/>
      <c r="C116" s="29"/>
      <c r="D116" s="21"/>
      <c r="E116" s="21"/>
      <c r="F116" s="21"/>
      <c r="G116" s="66"/>
      <c r="H116" s="52"/>
      <c r="I116" s="13"/>
      <c r="J116" s="13"/>
      <c r="K116" s="13"/>
      <c r="L116" s="82"/>
      <c r="M116" s="82"/>
    </row>
    <row r="117" spans="1:21" ht="13" customHeight="1">
      <c r="A117" s="27"/>
      <c r="B117" s="28"/>
      <c r="C117" s="29"/>
      <c r="D117" s="21"/>
      <c r="E117" s="21"/>
      <c r="F117" s="21"/>
      <c r="G117" s="63"/>
      <c r="H117" s="15"/>
      <c r="I117" s="15"/>
      <c r="J117" s="13"/>
      <c r="K117" s="13"/>
      <c r="L117" s="82"/>
      <c r="M117" s="82"/>
    </row>
    <row r="118" spans="1:21" ht="13" customHeight="1">
      <c r="A118" s="27"/>
      <c r="B118" s="28"/>
      <c r="C118" s="29"/>
      <c r="D118" s="21"/>
      <c r="E118" s="21"/>
      <c r="F118" s="21"/>
      <c r="G118" s="63"/>
      <c r="H118" s="15"/>
      <c r="I118" s="15"/>
      <c r="J118" s="13"/>
      <c r="K118" s="15"/>
      <c r="L118" s="82"/>
      <c r="M118" s="82"/>
    </row>
    <row r="119" spans="1:21" ht="13" customHeight="1">
      <c r="A119" s="55"/>
      <c r="B119" s="56"/>
      <c r="C119" s="57"/>
      <c r="D119" s="15"/>
      <c r="E119" s="15"/>
      <c r="F119" s="15"/>
      <c r="G119" s="15"/>
      <c r="H119" s="15"/>
      <c r="I119" s="15"/>
      <c r="J119" s="13"/>
      <c r="K119" s="15"/>
      <c r="L119" s="82"/>
      <c r="M119" s="82"/>
    </row>
    <row r="120" spans="1:21" ht="13" customHeight="1">
      <c r="A120" s="59"/>
      <c r="B120" s="56"/>
      <c r="C120" s="57"/>
      <c r="D120" s="15"/>
      <c r="E120" s="15"/>
      <c r="F120" s="15"/>
      <c r="G120" s="15"/>
      <c r="H120" s="15"/>
      <c r="I120" s="15"/>
      <c r="J120" s="13"/>
      <c r="K120" s="15"/>
      <c r="L120" s="82"/>
      <c r="M120" s="82"/>
    </row>
    <row r="121" spans="1:21" ht="13" customHeight="1">
      <c r="A121" s="36"/>
      <c r="B121" s="28"/>
      <c r="C121" s="29"/>
      <c r="D121" s="21"/>
      <c r="E121" s="21"/>
      <c r="F121" s="21"/>
      <c r="G121" s="62"/>
      <c r="H121" s="52"/>
      <c r="I121" s="15"/>
      <c r="J121" s="13"/>
      <c r="K121" s="15"/>
      <c r="L121" s="82"/>
      <c r="M121" s="82"/>
    </row>
    <row r="122" spans="1:21" ht="13" customHeight="1">
      <c r="A122" s="27"/>
      <c r="B122" s="28"/>
      <c r="C122" s="29"/>
      <c r="D122" s="21"/>
      <c r="E122" s="21"/>
      <c r="F122" s="21"/>
      <c r="G122" s="62"/>
      <c r="H122" s="52"/>
      <c r="I122" s="15"/>
      <c r="J122" s="13"/>
      <c r="K122" s="15"/>
      <c r="L122" s="82"/>
      <c r="M122" s="82"/>
    </row>
    <row r="123" spans="1:21" ht="13" customHeight="1">
      <c r="A123" s="36"/>
      <c r="B123" s="28"/>
      <c r="C123" s="29"/>
      <c r="D123" s="21"/>
      <c r="E123" s="21"/>
      <c r="F123" s="115"/>
      <c r="G123" s="63"/>
      <c r="H123" s="77"/>
      <c r="I123" s="13"/>
      <c r="J123" s="13"/>
      <c r="K123" s="13"/>
      <c r="L123" s="82"/>
      <c r="M123" s="82"/>
    </row>
    <row r="124" spans="1:21" ht="13" customHeight="1">
      <c r="A124" s="27"/>
      <c r="B124" s="28"/>
      <c r="C124" s="29"/>
      <c r="D124" s="21"/>
      <c r="E124" s="21"/>
      <c r="F124" s="21"/>
      <c r="G124" s="62"/>
      <c r="H124" s="52"/>
      <c r="I124" s="13"/>
      <c r="J124" s="13"/>
      <c r="K124" s="13"/>
      <c r="L124" s="82"/>
      <c r="M124" s="82"/>
    </row>
    <row r="125" spans="1:21" ht="13" customHeight="1">
      <c r="A125" s="27"/>
      <c r="B125" s="28"/>
      <c r="C125" s="29"/>
      <c r="D125" s="21"/>
      <c r="E125" s="21"/>
      <c r="F125" s="21"/>
      <c r="G125" s="62"/>
      <c r="H125" s="52"/>
      <c r="I125" s="13"/>
      <c r="J125" s="13"/>
      <c r="K125" s="13"/>
      <c r="L125" s="82"/>
      <c r="M125" s="82"/>
    </row>
    <row r="126" spans="1:21" ht="13" customHeight="1">
      <c r="A126" s="27"/>
      <c r="B126" s="36"/>
      <c r="C126" s="37"/>
      <c r="D126" s="22"/>
      <c r="E126" s="22"/>
      <c r="F126" s="22"/>
      <c r="G126" s="85"/>
      <c r="H126" s="20"/>
      <c r="I126" s="13"/>
      <c r="J126" s="13"/>
      <c r="K126" s="13"/>
      <c r="L126" s="82"/>
      <c r="M126" s="82"/>
    </row>
    <row r="127" spans="1:21" ht="13" customHeight="1">
      <c r="A127" s="27"/>
      <c r="B127" s="36"/>
      <c r="C127" s="37"/>
      <c r="D127" s="22"/>
      <c r="E127" s="22"/>
      <c r="F127" s="22"/>
      <c r="G127" s="85"/>
      <c r="H127" s="20"/>
      <c r="I127" s="13"/>
      <c r="J127" s="13"/>
      <c r="K127" s="13"/>
      <c r="L127" s="82"/>
      <c r="M127" s="82"/>
    </row>
    <row r="128" spans="1:21" s="14" customFormat="1" ht="13" customHeight="1">
      <c r="A128" s="5"/>
      <c r="B128" s="20"/>
      <c r="C128" s="20"/>
      <c r="D128" s="20"/>
      <c r="E128" s="20"/>
      <c r="F128" s="20"/>
      <c r="G128" s="20"/>
      <c r="H128" s="20"/>
      <c r="I128" s="15"/>
      <c r="J128" s="13"/>
      <c r="K128" s="15"/>
      <c r="L128" s="82"/>
      <c r="M128" s="82"/>
      <c r="N128" s="256"/>
      <c r="O128" s="256"/>
      <c r="P128" s="256"/>
      <c r="Q128" s="256"/>
      <c r="R128" s="256"/>
      <c r="S128" s="256"/>
      <c r="T128" s="256"/>
      <c r="U128" s="256"/>
    </row>
    <row r="129" spans="1:13" ht="13" customHeight="1">
      <c r="A129" s="5"/>
      <c r="B129" s="20"/>
      <c r="C129" s="20"/>
      <c r="D129" s="20"/>
      <c r="E129" s="20"/>
      <c r="F129" s="20"/>
      <c r="G129" s="20"/>
      <c r="H129" s="20"/>
      <c r="I129" s="15"/>
      <c r="J129" s="13"/>
      <c r="K129" s="15"/>
      <c r="L129" s="82"/>
      <c r="M129" s="82"/>
    </row>
    <row r="130" spans="1:13" ht="13" customHeight="1">
      <c r="A130" s="5"/>
      <c r="B130" s="20"/>
      <c r="C130" s="20"/>
      <c r="D130" s="20"/>
      <c r="E130" s="20"/>
      <c r="F130" s="20"/>
      <c r="G130" s="20"/>
      <c r="H130" s="20"/>
      <c r="I130" s="15"/>
      <c r="J130" s="13"/>
      <c r="K130" s="15"/>
      <c r="L130" s="82"/>
      <c r="M130" s="82"/>
    </row>
    <row r="131" spans="1:13" ht="13" customHeight="1">
      <c r="A131" s="5"/>
      <c r="B131" s="20"/>
      <c r="C131" s="20"/>
      <c r="D131" s="20"/>
      <c r="E131" s="20"/>
      <c r="F131" s="20"/>
      <c r="G131" s="20"/>
      <c r="H131" s="20"/>
      <c r="I131" s="15"/>
      <c r="J131" s="13"/>
      <c r="K131" s="15"/>
      <c r="L131" s="82"/>
      <c r="M131" s="82"/>
    </row>
    <row r="132" spans="1:13" ht="13" customHeight="1">
      <c r="A132" s="5"/>
      <c r="B132" s="20"/>
      <c r="C132" s="20"/>
      <c r="D132" s="20"/>
      <c r="E132" s="20"/>
      <c r="F132" s="20"/>
      <c r="G132" s="20"/>
      <c r="H132" s="20"/>
      <c r="I132" s="15"/>
      <c r="J132" s="13"/>
      <c r="K132" s="15"/>
      <c r="L132" s="82"/>
      <c r="M132" s="82"/>
    </row>
    <row r="133" spans="1:13" ht="13" customHeight="1">
      <c r="A133" s="5"/>
      <c r="B133" s="20"/>
      <c r="C133" s="20"/>
      <c r="D133" s="20"/>
      <c r="E133" s="20"/>
      <c r="F133" s="20"/>
      <c r="G133" s="20"/>
      <c r="H133" s="20"/>
      <c r="I133" s="15"/>
      <c r="J133" s="13"/>
      <c r="K133" s="15"/>
      <c r="L133" s="82"/>
      <c r="M133" s="82"/>
    </row>
    <row r="134" spans="1:13" ht="13" customHeight="1">
      <c r="A134" s="5"/>
      <c r="B134" s="20"/>
      <c r="C134" s="20"/>
      <c r="D134" s="20"/>
      <c r="E134" s="20"/>
      <c r="F134" s="20"/>
      <c r="G134" s="20"/>
      <c r="H134" s="20"/>
      <c r="I134" s="15"/>
      <c r="J134" s="13"/>
      <c r="K134" s="15"/>
      <c r="L134" s="82"/>
      <c r="M134" s="82"/>
    </row>
    <row r="135" spans="1:13" ht="13" customHeight="1">
      <c r="A135" s="20"/>
      <c r="B135" s="20"/>
      <c r="C135" s="20"/>
      <c r="D135" s="20"/>
      <c r="E135" s="20"/>
      <c r="F135" s="20"/>
      <c r="G135" s="20"/>
      <c r="H135" s="20"/>
      <c r="I135" s="15"/>
      <c r="J135" s="13"/>
      <c r="K135" s="15"/>
      <c r="L135" s="82"/>
      <c r="M135" s="82"/>
    </row>
    <row r="136" spans="1:13" ht="13" customHeight="1">
      <c r="A136" s="5"/>
      <c r="B136" s="20"/>
      <c r="C136" s="20"/>
      <c r="D136" s="20"/>
      <c r="E136" s="20"/>
      <c r="F136" s="20"/>
      <c r="G136" s="20"/>
      <c r="H136" s="20"/>
      <c r="I136" s="15"/>
      <c r="J136" s="13"/>
      <c r="K136" s="13"/>
      <c r="L136" s="82"/>
      <c r="M136" s="82"/>
    </row>
    <row r="137" spans="1:13" ht="13" customHeight="1">
      <c r="A137" s="5"/>
      <c r="B137" s="20"/>
      <c r="C137" s="20"/>
      <c r="D137" s="20"/>
      <c r="E137" s="20"/>
      <c r="F137" s="20"/>
      <c r="G137" s="20"/>
      <c r="H137" s="20"/>
      <c r="I137" s="15"/>
      <c r="J137" s="15"/>
      <c r="K137" s="15"/>
      <c r="L137" s="82"/>
      <c r="M137" s="82"/>
    </row>
    <row r="138" spans="1:13" ht="13" customHeight="1">
      <c r="A138" s="27"/>
      <c r="B138" s="36"/>
      <c r="C138" s="37"/>
      <c r="D138" s="22"/>
      <c r="E138" s="22"/>
      <c r="F138" s="22"/>
      <c r="G138" s="85"/>
      <c r="H138" s="20"/>
      <c r="I138" s="15"/>
      <c r="J138" s="13"/>
      <c r="K138" s="15"/>
      <c r="L138" s="82"/>
      <c r="M138" s="82"/>
    </row>
    <row r="139" spans="1:13" ht="13" customHeight="1">
      <c r="A139" s="36"/>
      <c r="B139" s="36"/>
      <c r="C139" s="37"/>
      <c r="D139" s="22"/>
      <c r="E139" s="22"/>
      <c r="F139" s="22"/>
      <c r="G139" s="85"/>
      <c r="H139" s="20"/>
      <c r="I139" s="15"/>
      <c r="J139" s="13"/>
      <c r="K139" s="15"/>
      <c r="L139" s="82"/>
      <c r="M139" s="82"/>
    </row>
    <row r="140" spans="1:13" ht="13" customHeight="1">
      <c r="A140" s="27"/>
      <c r="B140" s="36"/>
      <c r="C140" s="37"/>
      <c r="D140" s="22"/>
      <c r="E140" s="22"/>
      <c r="F140" s="22"/>
      <c r="G140" s="85"/>
      <c r="H140" s="20"/>
      <c r="I140" s="15"/>
      <c r="J140" s="13"/>
      <c r="K140" s="15"/>
      <c r="L140" s="82"/>
      <c r="M140" s="82"/>
    </row>
    <row r="141" spans="1:13" ht="13" customHeight="1">
      <c r="A141" s="36"/>
      <c r="B141" s="36"/>
      <c r="C141" s="37"/>
      <c r="D141" s="22"/>
      <c r="E141" s="22"/>
      <c r="F141" s="22"/>
      <c r="G141" s="85"/>
      <c r="H141" s="20"/>
      <c r="I141" s="15"/>
      <c r="J141" s="13"/>
      <c r="K141" s="13"/>
      <c r="L141" s="82"/>
      <c r="M141" s="82"/>
    </row>
    <row r="142" spans="1:13" ht="13" customHeight="1">
      <c r="A142" s="27"/>
      <c r="B142" s="36"/>
      <c r="C142" s="37"/>
      <c r="D142" s="22"/>
      <c r="E142" s="22"/>
      <c r="F142" s="22"/>
      <c r="G142" s="85"/>
      <c r="H142" s="20"/>
      <c r="I142" s="15"/>
      <c r="J142" s="13"/>
      <c r="K142" s="13"/>
      <c r="L142" s="82"/>
      <c r="M142" s="82"/>
    </row>
    <row r="143" spans="1:13" ht="13" customHeight="1">
      <c r="A143" s="36"/>
      <c r="B143" s="36"/>
      <c r="C143" s="37"/>
      <c r="D143" s="22"/>
      <c r="E143" s="22"/>
      <c r="F143" s="22"/>
      <c r="G143" s="85"/>
      <c r="H143" s="20"/>
      <c r="I143" s="13"/>
      <c r="J143" s="13"/>
      <c r="K143" s="13"/>
      <c r="L143" s="82"/>
      <c r="M143" s="82"/>
    </row>
    <row r="144" spans="1:13" ht="13" customHeight="1">
      <c r="A144" s="27"/>
      <c r="B144" s="36"/>
      <c r="C144" s="37"/>
      <c r="D144" s="22"/>
      <c r="E144" s="22"/>
      <c r="F144" s="22"/>
      <c r="G144" s="85"/>
      <c r="H144" s="20"/>
      <c r="I144" s="13"/>
      <c r="J144" s="13"/>
      <c r="K144" s="13"/>
      <c r="L144" s="82"/>
      <c r="M144" s="82"/>
    </row>
    <row r="145" spans="1:13" ht="13" customHeight="1">
      <c r="A145" s="5"/>
      <c r="B145" s="74"/>
      <c r="C145" s="37"/>
      <c r="D145" s="20"/>
      <c r="E145" s="20"/>
      <c r="F145" s="92"/>
      <c r="G145" s="85"/>
      <c r="H145" s="20"/>
      <c r="I145" s="15"/>
      <c r="J145" s="13"/>
      <c r="K145" s="13"/>
      <c r="L145" s="82"/>
      <c r="M145" s="82"/>
    </row>
    <row r="146" spans="1:13" ht="13" customHeight="1">
      <c r="A146" s="5"/>
      <c r="B146" s="74"/>
      <c r="C146" s="37"/>
      <c r="D146" s="20"/>
      <c r="E146" s="20"/>
      <c r="F146" s="92"/>
      <c r="G146" s="85"/>
      <c r="H146" s="20"/>
      <c r="I146" s="13"/>
      <c r="J146" s="13"/>
      <c r="K146" s="13"/>
      <c r="L146" s="82"/>
      <c r="M146" s="82"/>
    </row>
    <row r="147" spans="1:13" ht="13" customHeight="1">
      <c r="A147" s="22"/>
      <c r="B147" s="22"/>
      <c r="C147" s="35"/>
      <c r="D147" s="22"/>
      <c r="E147" s="22"/>
      <c r="F147" s="22"/>
      <c r="G147" s="67"/>
      <c r="H147" s="20"/>
      <c r="I147" s="15"/>
      <c r="J147" s="13"/>
      <c r="K147" s="15"/>
      <c r="L147" s="82"/>
      <c r="M147" s="82"/>
    </row>
    <row r="148" spans="1:13" ht="13" customHeight="1">
      <c r="A148" s="22"/>
      <c r="B148" s="22"/>
      <c r="C148" s="35"/>
      <c r="D148" s="22"/>
      <c r="E148" s="22"/>
      <c r="F148" s="22"/>
      <c r="G148" s="67"/>
      <c r="H148" s="20"/>
      <c r="I148" s="15"/>
      <c r="J148" s="13"/>
      <c r="K148" s="15"/>
      <c r="L148" s="82"/>
      <c r="M148" s="82"/>
    </row>
    <row r="149" spans="1:13" ht="13" customHeight="1">
      <c r="A149" s="20"/>
      <c r="B149" s="15"/>
      <c r="C149" s="31"/>
      <c r="D149" s="15"/>
      <c r="E149" s="15"/>
      <c r="F149" s="15"/>
      <c r="G149" s="15"/>
      <c r="H149" s="64"/>
      <c r="I149" s="15"/>
      <c r="J149" s="13"/>
      <c r="K149" s="15"/>
      <c r="L149" s="82"/>
      <c r="M149" s="82"/>
    </row>
    <row r="150" spans="1:13" ht="13" customHeight="1">
      <c r="A150" s="70"/>
      <c r="B150" s="78"/>
      <c r="C150" s="31"/>
      <c r="D150" s="78"/>
      <c r="E150" s="78"/>
      <c r="F150" s="78"/>
      <c r="G150" s="66"/>
      <c r="H150" s="15"/>
      <c r="I150" s="15"/>
      <c r="J150" s="13"/>
      <c r="K150" s="15"/>
      <c r="L150" s="82"/>
      <c r="M150" s="82"/>
    </row>
    <row r="151" spans="1:13" ht="13" customHeight="1">
      <c r="A151" s="70"/>
      <c r="B151" s="71"/>
      <c r="C151" s="35"/>
      <c r="D151" s="71"/>
      <c r="E151" s="71"/>
      <c r="F151" s="71"/>
      <c r="G151" s="67"/>
      <c r="H151" s="20"/>
      <c r="I151" s="15"/>
      <c r="J151" s="13"/>
      <c r="K151" s="15"/>
      <c r="L151" s="82"/>
      <c r="M151" s="82"/>
    </row>
    <row r="152" spans="1:13" ht="13" customHeight="1">
      <c r="A152" s="22"/>
      <c r="B152" s="22"/>
      <c r="C152" s="35"/>
      <c r="D152" s="22"/>
      <c r="E152" s="22"/>
      <c r="F152" s="22"/>
      <c r="G152" s="67"/>
      <c r="H152" s="20"/>
      <c r="I152" s="15"/>
      <c r="J152" s="15"/>
      <c r="K152" s="15"/>
      <c r="L152" s="82"/>
      <c r="M152" s="82"/>
    </row>
    <row r="153" spans="1:13" ht="13" customHeight="1">
      <c r="B153" s="22"/>
      <c r="C153" s="35"/>
      <c r="D153" s="22"/>
      <c r="E153" s="22"/>
      <c r="F153" s="22"/>
      <c r="G153" s="67"/>
      <c r="H153" s="20"/>
      <c r="I153" s="20"/>
      <c r="J153" s="94"/>
      <c r="K153" s="20"/>
      <c r="L153" s="82"/>
      <c r="M153" s="82"/>
    </row>
    <row r="154" spans="1:13" ht="13" customHeight="1">
      <c r="B154" s="22"/>
      <c r="C154" s="35"/>
      <c r="D154" s="22"/>
      <c r="E154" s="22"/>
      <c r="F154" s="22"/>
      <c r="G154" s="67"/>
      <c r="H154" s="20"/>
      <c r="I154" s="15"/>
      <c r="J154" s="13"/>
      <c r="K154" s="15"/>
      <c r="L154" s="82"/>
      <c r="M154" s="82"/>
    </row>
    <row r="155" spans="1:13" ht="13" customHeight="1">
      <c r="B155" s="21"/>
      <c r="C155" s="31"/>
      <c r="D155" s="21"/>
      <c r="E155" s="22"/>
      <c r="F155" s="21"/>
      <c r="G155" s="66"/>
      <c r="H155" s="15"/>
      <c r="I155" s="13"/>
      <c r="J155" s="13"/>
      <c r="K155" s="15"/>
      <c r="L155" s="82"/>
      <c r="M155" s="82"/>
    </row>
    <row r="156" spans="1:13" ht="13" customHeight="1">
      <c r="A156" s="22"/>
      <c r="B156" s="21"/>
      <c r="C156" s="31"/>
      <c r="D156" s="21"/>
      <c r="E156" s="22"/>
      <c r="F156" s="21"/>
      <c r="G156" s="66"/>
      <c r="H156" s="15"/>
      <c r="I156" s="13"/>
      <c r="J156" s="13"/>
      <c r="K156" s="15"/>
      <c r="L156" s="82"/>
      <c r="M156" s="82"/>
    </row>
    <row r="157" spans="1:13" ht="13" customHeight="1">
      <c r="A157" s="22"/>
      <c r="B157" s="21"/>
      <c r="C157" s="31"/>
      <c r="D157" s="21"/>
      <c r="E157" s="22"/>
      <c r="F157" s="21"/>
      <c r="G157" s="66"/>
      <c r="H157" s="15"/>
      <c r="I157" s="13"/>
      <c r="J157" s="13"/>
      <c r="K157" s="13"/>
      <c r="L157" s="82"/>
      <c r="M157" s="82"/>
    </row>
    <row r="158" spans="1:13" ht="13" customHeight="1">
      <c r="A158" s="55"/>
      <c r="B158" s="56"/>
      <c r="C158" s="57"/>
      <c r="D158" s="15"/>
      <c r="E158" s="20"/>
      <c r="F158" s="15"/>
      <c r="G158" s="15"/>
      <c r="H158" s="15"/>
      <c r="I158" s="15"/>
      <c r="J158" s="13"/>
      <c r="K158" s="13"/>
      <c r="L158" s="82"/>
      <c r="M158" s="82"/>
    </row>
    <row r="159" spans="1:13" ht="13" customHeight="1">
      <c r="A159" s="27"/>
      <c r="B159" s="28"/>
      <c r="C159" s="29"/>
      <c r="D159" s="21"/>
      <c r="E159" s="22"/>
      <c r="F159" s="21"/>
      <c r="G159" s="66"/>
      <c r="H159" s="15"/>
      <c r="I159" s="15"/>
      <c r="J159" s="13"/>
      <c r="K159" s="13"/>
      <c r="L159" s="82"/>
      <c r="M159" s="82"/>
    </row>
    <row r="160" spans="1:13" ht="13" customHeight="1">
      <c r="A160" s="55"/>
      <c r="B160" s="56"/>
      <c r="C160" s="57"/>
      <c r="D160" s="15"/>
      <c r="E160" s="20"/>
      <c r="F160" s="15"/>
      <c r="G160" s="15"/>
      <c r="H160" s="15"/>
      <c r="I160" s="15"/>
      <c r="J160" s="13"/>
      <c r="K160" s="13"/>
      <c r="L160" s="82"/>
      <c r="M160" s="82"/>
    </row>
    <row r="161" spans="1:13" ht="13" customHeight="1">
      <c r="A161" s="55"/>
      <c r="B161" s="56"/>
      <c r="C161" s="57"/>
      <c r="D161" s="15"/>
      <c r="E161" s="20"/>
      <c r="F161" s="15"/>
      <c r="G161" s="15"/>
      <c r="H161" s="15"/>
      <c r="I161" s="13"/>
      <c r="J161" s="13"/>
      <c r="K161" s="13"/>
      <c r="L161" s="82"/>
      <c r="M161" s="82"/>
    </row>
    <row r="162" spans="1:13" ht="13" customHeight="1">
      <c r="A162" s="27"/>
      <c r="B162" s="28"/>
      <c r="C162" s="29"/>
      <c r="D162" s="21"/>
      <c r="E162" s="22"/>
      <c r="F162" s="21"/>
      <c r="G162" s="66"/>
      <c r="H162" s="15"/>
      <c r="I162" s="15"/>
      <c r="J162" s="13"/>
      <c r="K162" s="13"/>
      <c r="L162" s="82"/>
      <c r="M162" s="82"/>
    </row>
    <row r="163" spans="1:13" ht="13" customHeight="1">
      <c r="A163" s="27"/>
      <c r="B163" s="28"/>
      <c r="C163" s="29"/>
      <c r="D163" s="21"/>
      <c r="E163" s="22"/>
      <c r="F163" s="21"/>
      <c r="G163" s="66"/>
      <c r="H163" s="15"/>
      <c r="I163" s="15"/>
      <c r="J163" s="13"/>
      <c r="K163" s="13"/>
      <c r="L163" s="82"/>
      <c r="M163" s="82"/>
    </row>
    <row r="164" spans="1:13" ht="13" customHeight="1">
      <c r="A164" s="33"/>
      <c r="B164" s="34"/>
      <c r="C164" s="31"/>
      <c r="D164" s="22"/>
      <c r="E164" s="22"/>
      <c r="F164" s="21"/>
      <c r="G164" s="66"/>
      <c r="H164" s="15"/>
      <c r="I164" s="15"/>
      <c r="J164" s="13"/>
      <c r="K164" s="13"/>
      <c r="L164" s="82"/>
      <c r="M164" s="82"/>
    </row>
    <row r="165" spans="1:13" ht="13" customHeight="1">
      <c r="A165" s="27"/>
      <c r="B165" s="28"/>
      <c r="C165" s="29"/>
      <c r="D165" s="21"/>
      <c r="E165" s="22"/>
      <c r="F165" s="21"/>
      <c r="G165" s="62"/>
      <c r="H165" s="15"/>
      <c r="I165" s="13"/>
      <c r="J165" s="13"/>
      <c r="K165" s="13"/>
      <c r="L165" s="82"/>
      <c r="M165" s="82"/>
    </row>
    <row r="166" spans="1:13" ht="13" customHeight="1">
      <c r="A166" s="33"/>
      <c r="B166" s="34"/>
      <c r="C166" s="31"/>
      <c r="D166" s="21"/>
      <c r="E166" s="21"/>
      <c r="F166" s="21"/>
      <c r="G166" s="66"/>
      <c r="H166" s="15"/>
      <c r="I166" s="13"/>
      <c r="J166" s="13"/>
      <c r="K166" s="13"/>
      <c r="L166" s="82"/>
      <c r="M166" s="82"/>
    </row>
    <row r="167" spans="1:13" ht="13" customHeight="1">
      <c r="A167" s="33"/>
      <c r="B167" s="34"/>
      <c r="C167" s="31"/>
      <c r="D167" s="21"/>
      <c r="E167" s="22"/>
      <c r="F167" s="21"/>
      <c r="G167" s="66"/>
      <c r="H167" s="15"/>
      <c r="I167" s="13"/>
      <c r="J167" s="13"/>
      <c r="K167" s="13"/>
      <c r="L167" s="82"/>
      <c r="M167" s="82"/>
    </row>
    <row r="168" spans="1:13" ht="13" customHeight="1">
      <c r="A168" s="33"/>
      <c r="B168" s="34"/>
      <c r="C168" s="31"/>
      <c r="D168" s="21"/>
      <c r="E168" s="22"/>
      <c r="F168" s="21"/>
      <c r="G168" s="66"/>
      <c r="H168" s="15"/>
      <c r="I168" s="13"/>
      <c r="J168" s="13"/>
      <c r="K168" s="13"/>
      <c r="L168" s="82"/>
      <c r="M168" s="82"/>
    </row>
    <row r="169" spans="1:13" ht="13" customHeight="1">
      <c r="A169" s="60"/>
      <c r="B169" s="56"/>
      <c r="C169" s="57"/>
      <c r="D169" s="15"/>
      <c r="E169" s="60"/>
      <c r="F169" s="15"/>
      <c r="G169" s="15"/>
      <c r="H169" s="15"/>
      <c r="I169" s="15"/>
      <c r="J169" s="13"/>
      <c r="K169" s="13"/>
      <c r="L169" s="82"/>
      <c r="M169" s="82"/>
    </row>
    <row r="170" spans="1:13" ht="13" customHeight="1">
      <c r="A170" s="40"/>
      <c r="B170" s="28"/>
      <c r="C170" s="29"/>
      <c r="D170" s="21"/>
      <c r="E170" s="37"/>
      <c r="F170" s="21"/>
      <c r="G170" s="62"/>
      <c r="H170" s="15"/>
      <c r="I170" s="15"/>
      <c r="J170" s="13"/>
      <c r="K170" s="13"/>
      <c r="L170" s="82"/>
      <c r="M170" s="82"/>
    </row>
    <row r="171" spans="1:13" ht="13" customHeight="1">
      <c r="A171" s="40"/>
      <c r="B171" s="28"/>
      <c r="C171" s="29"/>
      <c r="D171" s="21"/>
      <c r="E171" s="37"/>
      <c r="F171" s="21"/>
      <c r="G171" s="62"/>
      <c r="H171" s="15"/>
      <c r="I171" s="62"/>
      <c r="J171" s="13"/>
      <c r="K171" s="13"/>
      <c r="L171" s="82"/>
      <c r="M171" s="82"/>
    </row>
    <row r="172" spans="1:13" ht="13" customHeight="1">
      <c r="A172" s="79"/>
      <c r="B172" s="56"/>
      <c r="C172" s="57"/>
      <c r="D172" s="15"/>
      <c r="E172" s="60"/>
      <c r="F172" s="15"/>
      <c r="G172" s="15"/>
      <c r="H172" s="15"/>
      <c r="I172" s="15"/>
      <c r="J172" s="13"/>
      <c r="K172" s="13"/>
      <c r="L172" s="82"/>
      <c r="M172" s="82"/>
    </row>
    <row r="173" spans="1:13" ht="13" customHeight="1">
      <c r="A173" s="35"/>
      <c r="B173" s="34"/>
      <c r="C173" s="31"/>
      <c r="D173" s="42"/>
      <c r="E173" s="22"/>
      <c r="F173" s="21"/>
      <c r="G173" s="62"/>
      <c r="H173" s="15"/>
      <c r="I173" s="15"/>
      <c r="J173" s="13"/>
      <c r="K173" s="13"/>
      <c r="L173" s="82"/>
      <c r="M173" s="82"/>
    </row>
    <row r="174" spans="1:13" ht="13" customHeight="1">
      <c r="A174" s="35"/>
      <c r="B174" s="34"/>
      <c r="C174" s="31"/>
      <c r="D174" s="42"/>
      <c r="E174" s="29"/>
      <c r="F174" s="21"/>
      <c r="G174" s="62"/>
      <c r="H174" s="15"/>
      <c r="I174" s="15"/>
      <c r="J174" s="13"/>
      <c r="K174" s="13"/>
      <c r="L174" s="82"/>
      <c r="M174" s="82"/>
    </row>
    <row r="175" spans="1:13" ht="13" customHeight="1">
      <c r="A175" s="40"/>
      <c r="B175" s="28"/>
      <c r="C175" s="29"/>
      <c r="D175" s="21"/>
      <c r="E175" s="29"/>
      <c r="F175" s="21"/>
      <c r="G175" s="62"/>
      <c r="H175" s="15"/>
      <c r="I175" s="15"/>
      <c r="J175" s="13"/>
      <c r="K175" s="13"/>
      <c r="L175" s="82"/>
      <c r="M175" s="82"/>
    </row>
    <row r="176" spans="1:13" ht="13" customHeight="1">
      <c r="A176" s="35"/>
      <c r="B176" s="34"/>
      <c r="C176" s="31"/>
      <c r="D176" s="42"/>
      <c r="E176" s="29"/>
      <c r="F176" s="21"/>
      <c r="G176" s="62"/>
      <c r="H176" s="15"/>
      <c r="I176" s="13"/>
      <c r="J176" s="13"/>
      <c r="K176" s="102"/>
      <c r="L176" s="82"/>
      <c r="M176" s="82"/>
    </row>
    <row r="177" spans="1:13" ht="13" customHeight="1">
      <c r="A177" s="55"/>
      <c r="B177" s="56"/>
      <c r="C177" s="57"/>
      <c r="D177" s="15"/>
      <c r="E177" s="15"/>
      <c r="F177" s="15"/>
      <c r="G177" s="15"/>
      <c r="H177" s="15"/>
      <c r="I177" s="15"/>
      <c r="J177" s="13"/>
      <c r="K177" s="13"/>
      <c r="L177" s="82"/>
      <c r="M177" s="82"/>
    </row>
    <row r="178" spans="1:13" ht="13" customHeight="1">
      <c r="A178" s="27"/>
      <c r="B178" s="28"/>
      <c r="C178" s="29"/>
      <c r="D178" s="21"/>
      <c r="E178" s="21"/>
      <c r="F178" s="21"/>
      <c r="G178" s="62"/>
      <c r="H178" s="15"/>
      <c r="I178" s="13"/>
      <c r="J178" s="13"/>
      <c r="K178" s="13"/>
      <c r="L178" s="82"/>
      <c r="M178" s="82"/>
    </row>
    <row r="179" spans="1:13" ht="13" customHeight="1">
      <c r="A179" s="36"/>
      <c r="B179" s="28"/>
      <c r="C179" s="29"/>
      <c r="D179" s="21"/>
      <c r="E179" s="21"/>
      <c r="F179" s="21"/>
      <c r="G179" s="66"/>
      <c r="H179" s="15"/>
      <c r="I179" s="13"/>
      <c r="J179" s="13"/>
      <c r="K179" s="13"/>
      <c r="L179" s="82"/>
      <c r="M179" s="82"/>
    </row>
    <row r="180" spans="1:13" ht="13" customHeight="1">
      <c r="A180" s="55"/>
      <c r="B180" s="56"/>
      <c r="C180" s="57"/>
      <c r="D180" s="15"/>
      <c r="E180" s="61"/>
      <c r="F180" s="61"/>
      <c r="G180" s="15"/>
      <c r="H180" s="15"/>
      <c r="I180" s="13"/>
      <c r="J180" s="13"/>
      <c r="K180" s="13"/>
      <c r="L180" s="82"/>
      <c r="M180" s="82"/>
    </row>
    <row r="181" spans="1:13" ht="13" customHeight="1">
      <c r="A181" s="55"/>
      <c r="B181" s="59"/>
      <c r="C181" s="57"/>
      <c r="D181" s="20"/>
      <c r="E181" s="61"/>
      <c r="F181" s="15"/>
      <c r="G181" s="15"/>
      <c r="H181" s="15"/>
      <c r="I181" s="15"/>
      <c r="J181" s="13"/>
      <c r="K181" s="15"/>
      <c r="L181" s="82"/>
      <c r="M181" s="82"/>
    </row>
    <row r="182" spans="1:13" ht="13" customHeight="1">
      <c r="A182" s="55"/>
      <c r="B182" s="56"/>
      <c r="C182" s="57"/>
      <c r="D182" s="15"/>
      <c r="E182" s="15"/>
      <c r="F182" s="15"/>
      <c r="G182" s="15"/>
      <c r="H182" s="15"/>
      <c r="I182" s="15"/>
      <c r="J182" s="13"/>
      <c r="K182" s="15"/>
      <c r="L182" s="82"/>
      <c r="M182" s="82"/>
    </row>
    <row r="183" spans="1:13" ht="13" customHeight="1">
      <c r="A183" s="55"/>
      <c r="B183" s="59"/>
      <c r="C183" s="57"/>
      <c r="D183" s="20"/>
      <c r="E183" s="15"/>
      <c r="F183" s="15"/>
      <c r="G183" s="15"/>
      <c r="H183" s="15"/>
      <c r="I183" s="13"/>
      <c r="J183" s="15"/>
      <c r="K183" s="15"/>
      <c r="L183" s="82"/>
      <c r="M183" s="82"/>
    </row>
    <row r="184" spans="1:13" ht="13" customHeight="1">
      <c r="A184" s="59"/>
      <c r="B184" s="56"/>
      <c r="C184" s="57"/>
      <c r="D184" s="15"/>
      <c r="E184" s="15"/>
      <c r="F184" s="15"/>
      <c r="G184" s="15"/>
      <c r="H184" s="15"/>
      <c r="I184" s="13"/>
      <c r="J184" s="13"/>
      <c r="K184" s="13"/>
      <c r="L184" s="82"/>
      <c r="M184" s="82"/>
    </row>
    <row r="185" spans="1:13" ht="13" customHeight="1">
      <c r="A185" s="59"/>
      <c r="B185" s="56"/>
      <c r="C185" s="57"/>
      <c r="D185" s="15"/>
      <c r="E185" s="61"/>
      <c r="F185" s="15"/>
      <c r="G185" s="15"/>
      <c r="H185" s="15"/>
      <c r="I185" s="13"/>
      <c r="J185" s="13"/>
      <c r="K185" s="13"/>
      <c r="L185" s="82"/>
      <c r="M185" s="82"/>
    </row>
    <row r="186" spans="1:13" ht="13" customHeight="1">
      <c r="A186" s="55"/>
      <c r="B186" s="56"/>
      <c r="C186" s="57"/>
      <c r="D186" s="15"/>
      <c r="E186" s="15"/>
      <c r="F186" s="15"/>
      <c r="G186" s="15"/>
      <c r="H186" s="15"/>
      <c r="I186" s="15"/>
      <c r="J186" s="13"/>
      <c r="K186" s="15"/>
      <c r="L186" s="82"/>
      <c r="M186" s="82"/>
    </row>
    <row r="187" spans="1:13" ht="13" customHeight="1">
      <c r="A187" s="36"/>
      <c r="B187" s="28"/>
      <c r="C187" s="29"/>
      <c r="D187" s="21"/>
      <c r="E187" s="21"/>
      <c r="F187" s="21"/>
      <c r="G187" s="62"/>
      <c r="H187" s="15"/>
      <c r="I187" s="15"/>
      <c r="J187" s="13"/>
      <c r="K187" s="15"/>
      <c r="L187" s="82"/>
      <c r="M187" s="82"/>
    </row>
    <row r="188" spans="1:13" ht="13" customHeight="1">
      <c r="A188" s="36"/>
      <c r="B188" s="28"/>
      <c r="C188" s="29"/>
      <c r="D188" s="21"/>
      <c r="E188" s="21"/>
      <c r="F188" s="21"/>
      <c r="G188" s="62"/>
      <c r="H188" s="15"/>
      <c r="I188" s="15"/>
      <c r="J188" s="13"/>
      <c r="K188" s="15"/>
      <c r="L188" s="82"/>
      <c r="M188" s="82"/>
    </row>
    <row r="189" spans="1:13" ht="13" customHeight="1">
      <c r="A189" s="36"/>
      <c r="B189" s="28"/>
      <c r="C189" s="29"/>
      <c r="D189" s="21"/>
      <c r="E189" s="21"/>
      <c r="F189" s="21"/>
      <c r="G189" s="62"/>
      <c r="H189" s="15"/>
      <c r="I189" s="15"/>
      <c r="J189" s="13"/>
      <c r="K189" s="15"/>
      <c r="L189" s="82"/>
      <c r="M189" s="82"/>
    </row>
    <row r="190" spans="1:13" ht="13" customHeight="1">
      <c r="A190" s="33"/>
      <c r="B190" s="34"/>
      <c r="C190" s="31"/>
      <c r="D190" s="21"/>
      <c r="E190" s="21"/>
      <c r="F190" s="21"/>
      <c r="G190" s="66"/>
      <c r="H190" s="15"/>
      <c r="I190" s="73"/>
      <c r="J190" s="13"/>
      <c r="K190" s="13"/>
      <c r="L190" s="82"/>
    </row>
    <row r="191" spans="1:13" ht="13" customHeight="1">
      <c r="A191" s="59"/>
      <c r="B191" s="56"/>
      <c r="C191" s="31"/>
      <c r="D191" s="15"/>
      <c r="E191" s="15"/>
      <c r="F191" s="15"/>
      <c r="G191" s="15"/>
      <c r="H191" s="15"/>
      <c r="I191" s="73"/>
      <c r="J191" s="13"/>
      <c r="K191" s="13"/>
      <c r="L191" s="82"/>
    </row>
    <row r="192" spans="1:13" ht="13" customHeight="1">
      <c r="A192" s="22"/>
      <c r="B192" s="21"/>
      <c r="C192" s="29"/>
      <c r="D192" s="21"/>
      <c r="E192" s="21"/>
      <c r="F192" s="21"/>
      <c r="G192" s="62"/>
      <c r="H192" s="15"/>
      <c r="I192" s="117"/>
      <c r="J192" s="13"/>
      <c r="K192" s="13"/>
      <c r="L192" s="82"/>
    </row>
    <row r="193" spans="1:21" ht="13" customHeight="1">
      <c r="A193" s="36"/>
      <c r="B193" s="28"/>
      <c r="C193" s="29"/>
      <c r="D193" s="21"/>
      <c r="E193" s="21"/>
      <c r="F193" s="21"/>
      <c r="G193" s="62"/>
      <c r="H193" s="15"/>
      <c r="I193" s="73"/>
      <c r="J193" s="13"/>
      <c r="K193" s="13"/>
      <c r="L193" s="82"/>
    </row>
    <row r="194" spans="1:21" ht="13" customHeight="1">
      <c r="A194" s="36"/>
      <c r="B194" s="28"/>
      <c r="C194" s="29"/>
      <c r="D194" s="21"/>
      <c r="E194" s="21"/>
      <c r="F194" s="21"/>
      <c r="G194" s="62"/>
      <c r="H194" s="15"/>
      <c r="I194" s="73"/>
      <c r="J194" s="13"/>
      <c r="K194" s="13"/>
      <c r="L194" s="82"/>
    </row>
    <row r="195" spans="1:21" ht="13" customHeight="1">
      <c r="A195" s="20"/>
      <c r="B195" s="15"/>
      <c r="C195" s="31"/>
      <c r="D195" s="15"/>
      <c r="E195" s="15"/>
      <c r="F195" s="15"/>
      <c r="G195" s="62"/>
      <c r="H195" s="15"/>
      <c r="I195" s="117"/>
      <c r="J195" s="13"/>
      <c r="K195" s="13"/>
      <c r="L195" s="82"/>
    </row>
    <row r="196" spans="1:21" ht="13" customHeight="1">
      <c r="A196" s="22"/>
      <c r="B196" s="21"/>
      <c r="C196" s="29"/>
      <c r="D196" s="21"/>
      <c r="E196" s="21"/>
      <c r="F196" s="21"/>
      <c r="G196" s="62"/>
      <c r="H196" s="15"/>
      <c r="I196" s="117"/>
      <c r="J196" s="13"/>
      <c r="K196" s="13"/>
      <c r="L196" s="82"/>
    </row>
    <row r="197" spans="1:21" ht="13" customHeight="1">
      <c r="A197" s="55"/>
      <c r="B197" s="56"/>
      <c r="C197" s="57"/>
      <c r="D197" s="15"/>
      <c r="E197" s="61"/>
      <c r="F197" s="15"/>
      <c r="G197" s="15"/>
      <c r="H197" s="15"/>
      <c r="I197" s="118"/>
      <c r="J197" s="13"/>
      <c r="K197" s="15"/>
      <c r="L197" s="82"/>
      <c r="M197" s="82"/>
    </row>
    <row r="198" spans="1:21" ht="13" customHeight="1">
      <c r="A198" s="27"/>
      <c r="B198" s="28"/>
      <c r="C198" s="29"/>
      <c r="D198" s="21"/>
      <c r="E198" s="21"/>
      <c r="F198" s="21"/>
      <c r="G198" s="62"/>
      <c r="H198" s="52"/>
      <c r="I198" s="15"/>
      <c r="J198" s="13"/>
      <c r="K198" s="15"/>
      <c r="L198" s="82"/>
      <c r="M198" s="82"/>
    </row>
    <row r="199" spans="1:21" ht="13" customHeight="1">
      <c r="A199" s="27"/>
      <c r="B199" s="28"/>
      <c r="C199" s="29"/>
      <c r="D199" s="21"/>
      <c r="E199" s="21"/>
      <c r="F199" s="21"/>
      <c r="G199" s="62"/>
      <c r="H199" s="15"/>
      <c r="I199" s="15"/>
      <c r="J199" s="13"/>
      <c r="K199" s="15"/>
      <c r="L199" s="82"/>
      <c r="M199" s="82"/>
    </row>
    <row r="200" spans="1:21" ht="13" customHeight="1">
      <c r="A200" s="33"/>
      <c r="B200" s="34"/>
      <c r="C200" s="31"/>
      <c r="D200" s="21"/>
      <c r="E200" s="21"/>
      <c r="F200" s="21"/>
      <c r="G200" s="62"/>
      <c r="H200" s="15"/>
      <c r="I200" s="15"/>
      <c r="J200" s="13"/>
      <c r="K200" s="13"/>
      <c r="L200" s="82"/>
    </row>
    <row r="201" spans="1:21" s="17" customFormat="1" ht="13" customHeight="1">
      <c r="A201" s="55"/>
      <c r="B201" s="56"/>
      <c r="C201" s="57"/>
      <c r="D201" s="15"/>
      <c r="E201" s="15"/>
      <c r="F201" s="15"/>
      <c r="G201" s="15"/>
      <c r="H201" s="15"/>
      <c r="I201" s="15"/>
      <c r="J201" s="13"/>
      <c r="K201" s="15"/>
      <c r="L201" s="82"/>
      <c r="M201" s="82"/>
      <c r="N201" s="257"/>
      <c r="O201" s="257"/>
      <c r="P201" s="257"/>
      <c r="Q201" s="257"/>
      <c r="R201" s="257"/>
      <c r="S201" s="257"/>
      <c r="T201" s="257"/>
      <c r="U201" s="257"/>
    </row>
    <row r="202" spans="1:21" ht="13" customHeight="1">
      <c r="A202" s="33"/>
      <c r="B202" s="34"/>
      <c r="C202" s="31"/>
      <c r="D202" s="21"/>
      <c r="E202" s="21"/>
      <c r="F202" s="21"/>
      <c r="G202" s="62"/>
      <c r="H202" s="15"/>
      <c r="I202" s="13"/>
      <c r="J202" s="13"/>
      <c r="K202" s="13"/>
      <c r="L202" s="82"/>
      <c r="M202" s="82"/>
    </row>
    <row r="203" spans="1:21" ht="13" customHeight="1">
      <c r="A203" s="27"/>
      <c r="B203" s="28"/>
      <c r="C203" s="29"/>
      <c r="D203" s="21"/>
      <c r="E203" s="21"/>
      <c r="F203" s="21"/>
      <c r="G203" s="62"/>
      <c r="H203" s="15"/>
      <c r="I203" s="15"/>
      <c r="J203" s="13"/>
      <c r="K203" s="15"/>
      <c r="L203" s="82"/>
      <c r="M203" s="82"/>
    </row>
    <row r="204" spans="1:21" ht="13" customHeight="1">
      <c r="A204" s="27"/>
      <c r="B204" s="28"/>
      <c r="C204" s="29"/>
      <c r="D204" s="21"/>
      <c r="E204" s="21"/>
      <c r="F204" s="21"/>
      <c r="G204" s="62"/>
      <c r="H204" s="15"/>
      <c r="I204" s="15"/>
      <c r="J204" s="13"/>
      <c r="K204" s="15"/>
      <c r="L204" s="82"/>
      <c r="M204" s="82"/>
    </row>
    <row r="205" spans="1:21" ht="13" customHeight="1">
      <c r="A205" s="36"/>
      <c r="B205" s="28"/>
      <c r="C205" s="29"/>
      <c r="D205" s="21"/>
      <c r="E205" s="21"/>
      <c r="F205" s="21"/>
      <c r="G205" s="62"/>
      <c r="H205" s="15"/>
      <c r="I205" s="15"/>
      <c r="J205" s="13"/>
      <c r="K205" s="13"/>
      <c r="L205" s="82"/>
      <c r="M205" s="82"/>
    </row>
    <row r="206" spans="1:21" ht="13" customHeight="1">
      <c r="A206" s="27"/>
      <c r="B206" s="28"/>
      <c r="C206" s="29"/>
      <c r="D206" s="21"/>
      <c r="E206" s="21"/>
      <c r="F206" s="21"/>
      <c r="G206" s="62"/>
      <c r="H206" s="15"/>
      <c r="I206" s="62"/>
      <c r="J206" s="13"/>
      <c r="K206" s="15"/>
      <c r="L206" s="82"/>
      <c r="M206" s="82"/>
    </row>
    <row r="207" spans="1:21" ht="13" customHeight="1">
      <c r="A207" s="27"/>
      <c r="B207" s="28"/>
      <c r="C207" s="29"/>
      <c r="D207" s="21"/>
      <c r="E207" s="21"/>
      <c r="F207" s="21"/>
      <c r="G207" s="62"/>
      <c r="H207" s="15"/>
      <c r="I207" s="15"/>
      <c r="J207" s="13"/>
      <c r="K207" s="13"/>
      <c r="L207" s="82"/>
      <c r="M207" s="82"/>
    </row>
    <row r="208" spans="1:21" ht="13" customHeight="1">
      <c r="A208" s="36"/>
      <c r="B208" s="28"/>
      <c r="C208" s="29"/>
      <c r="D208" s="21"/>
      <c r="E208" s="21"/>
      <c r="F208" s="21"/>
      <c r="G208" s="62"/>
      <c r="H208" s="15"/>
      <c r="I208" s="15"/>
      <c r="J208" s="13"/>
      <c r="K208" s="13"/>
      <c r="L208" s="82"/>
    </row>
    <row r="209" spans="1:13" ht="13" customHeight="1">
      <c r="A209" s="27"/>
      <c r="B209" s="28"/>
      <c r="C209" s="29"/>
      <c r="D209" s="21"/>
      <c r="E209" s="21"/>
      <c r="F209" s="21"/>
      <c r="G209" s="62"/>
      <c r="H209" s="52"/>
      <c r="I209" s="15"/>
      <c r="J209" s="13"/>
      <c r="K209" s="15"/>
      <c r="L209" s="82"/>
      <c r="M209" s="82"/>
    </row>
    <row r="210" spans="1:13" ht="13" customHeight="1">
      <c r="A210" s="33"/>
      <c r="B210" s="34"/>
      <c r="C210" s="31"/>
      <c r="D210" s="21"/>
      <c r="E210" s="21"/>
      <c r="F210" s="21"/>
      <c r="G210" s="62"/>
      <c r="H210" s="15"/>
      <c r="I210" s="15"/>
      <c r="J210" s="13"/>
      <c r="K210" s="13"/>
      <c r="L210" s="82"/>
    </row>
    <row r="211" spans="1:13" ht="13" customHeight="1">
      <c r="A211" s="27"/>
      <c r="B211" s="28"/>
      <c r="C211" s="29"/>
      <c r="D211" s="21"/>
      <c r="E211" s="21"/>
      <c r="F211" s="21"/>
      <c r="G211" s="62"/>
      <c r="H211" s="52"/>
      <c r="I211" s="15"/>
      <c r="J211" s="13"/>
      <c r="K211" s="15"/>
      <c r="L211" s="82"/>
      <c r="M211" s="82"/>
    </row>
    <row r="212" spans="1:13" ht="13" customHeight="1">
      <c r="A212" s="27"/>
      <c r="B212" s="28"/>
      <c r="C212" s="29"/>
      <c r="D212" s="21"/>
      <c r="E212" s="21"/>
      <c r="F212" s="21"/>
      <c r="G212" s="62"/>
      <c r="H212" s="52"/>
      <c r="I212" s="15"/>
      <c r="J212" s="13"/>
      <c r="K212" s="15"/>
      <c r="L212" s="82"/>
      <c r="M212" s="82"/>
    </row>
    <row r="213" spans="1:13" ht="13" customHeight="1">
      <c r="A213" s="27"/>
      <c r="B213" s="28"/>
      <c r="C213" s="29"/>
      <c r="D213" s="21"/>
      <c r="E213" s="21"/>
      <c r="F213" s="21"/>
      <c r="G213" s="62"/>
      <c r="H213" s="15"/>
      <c r="I213" s="15"/>
      <c r="J213" s="13"/>
      <c r="K213" s="15"/>
      <c r="L213" s="82"/>
      <c r="M213" s="82"/>
    </row>
    <row r="214" spans="1:13" ht="13" customHeight="1">
      <c r="A214" s="55"/>
      <c r="B214" s="56"/>
      <c r="C214" s="57"/>
      <c r="D214" s="15"/>
      <c r="E214" s="15"/>
      <c r="F214" s="15"/>
      <c r="G214" s="15"/>
      <c r="H214" s="15"/>
      <c r="I214" s="15"/>
      <c r="J214" s="15"/>
      <c r="K214" s="15"/>
      <c r="L214" s="82"/>
      <c r="M214" s="82"/>
    </row>
    <row r="215" spans="1:13" ht="13" customHeight="1">
      <c r="A215" s="27"/>
      <c r="B215" s="28"/>
      <c r="C215" s="29"/>
      <c r="D215" s="21"/>
      <c r="E215" s="21"/>
      <c r="F215" s="21"/>
      <c r="G215" s="62"/>
      <c r="H215" s="52"/>
      <c r="I215" s="13"/>
      <c r="J215" s="13"/>
      <c r="K215" s="13"/>
      <c r="L215" s="82"/>
      <c r="M215" s="82"/>
    </row>
    <row r="216" spans="1:13" ht="13" customHeight="1">
      <c r="A216" s="55"/>
      <c r="B216" s="56"/>
      <c r="C216" s="57"/>
      <c r="D216" s="15"/>
      <c r="E216" s="15"/>
      <c r="F216" s="15"/>
      <c r="G216" s="15"/>
      <c r="H216" s="15"/>
      <c r="I216" s="15"/>
      <c r="J216" s="13"/>
      <c r="K216" s="15"/>
      <c r="L216" s="82"/>
      <c r="M216" s="82"/>
    </row>
    <row r="217" spans="1:13" ht="13" customHeight="1">
      <c r="A217" s="27"/>
      <c r="B217" s="28"/>
      <c r="C217" s="29"/>
      <c r="D217" s="21"/>
      <c r="E217" s="21"/>
      <c r="F217" s="21"/>
      <c r="G217" s="62"/>
      <c r="H217" s="52"/>
      <c r="I217" s="15"/>
      <c r="J217" s="13"/>
      <c r="K217" s="15"/>
      <c r="L217" s="82"/>
      <c r="M217" s="82"/>
    </row>
    <row r="218" spans="1:13" ht="13" customHeight="1">
      <c r="A218" s="36"/>
      <c r="B218" s="28"/>
      <c r="C218" s="29"/>
      <c r="D218" s="21"/>
      <c r="E218" s="21"/>
      <c r="F218" s="21"/>
      <c r="G218" s="62"/>
      <c r="H218" s="52"/>
      <c r="I218" s="15"/>
      <c r="J218" s="13"/>
      <c r="K218" s="13"/>
      <c r="L218" s="82"/>
      <c r="M218" s="82"/>
    </row>
    <row r="219" spans="1:13" ht="13" customHeight="1">
      <c r="A219" s="27"/>
      <c r="B219" s="28"/>
      <c r="C219" s="29"/>
      <c r="D219" s="21"/>
      <c r="E219" s="21"/>
      <c r="F219" s="87"/>
      <c r="G219" s="62"/>
      <c r="H219" s="52"/>
      <c r="I219" s="15"/>
      <c r="J219" s="13"/>
      <c r="K219" s="13"/>
      <c r="L219" s="82"/>
      <c r="M219" s="82"/>
    </row>
    <row r="220" spans="1:13" ht="13" customHeight="1">
      <c r="A220" s="27"/>
      <c r="B220" s="28"/>
      <c r="C220" s="29"/>
      <c r="D220" s="22"/>
      <c r="E220" s="41"/>
      <c r="F220" s="87"/>
      <c r="G220" s="62"/>
      <c r="H220" s="116"/>
      <c r="I220" s="94"/>
      <c r="J220" s="13"/>
      <c r="K220" s="13"/>
      <c r="L220" s="82"/>
      <c r="M220" s="82"/>
    </row>
    <row r="221" spans="1:13" ht="13" customHeight="1">
      <c r="A221" s="20"/>
      <c r="B221" s="15"/>
      <c r="C221" s="15"/>
      <c r="D221" s="20"/>
      <c r="E221" s="86"/>
      <c r="F221" s="73"/>
      <c r="G221" s="15"/>
      <c r="H221" s="73"/>
      <c r="I221" s="20"/>
      <c r="J221" s="13"/>
      <c r="K221" s="15"/>
      <c r="L221" s="82"/>
      <c r="M221" s="82"/>
    </row>
    <row r="222" spans="1:13" ht="13" customHeight="1">
      <c r="A222" s="20"/>
      <c r="B222" s="15"/>
      <c r="C222" s="15"/>
      <c r="D222" s="20"/>
      <c r="E222" s="86"/>
      <c r="F222" s="73"/>
      <c r="G222" s="15"/>
      <c r="H222" s="73"/>
      <c r="I222" s="20"/>
      <c r="J222" s="13"/>
      <c r="K222" s="15"/>
      <c r="L222" s="82"/>
      <c r="M222" s="82"/>
    </row>
    <row r="223" spans="1:13" ht="13" customHeight="1">
      <c r="A223" s="73"/>
      <c r="B223" s="86"/>
      <c r="C223" s="15"/>
      <c r="D223" s="86"/>
      <c r="E223" s="86"/>
      <c r="F223" s="73"/>
      <c r="G223" s="15"/>
      <c r="H223" s="73"/>
      <c r="I223" s="20"/>
      <c r="J223" s="13"/>
      <c r="K223" s="15"/>
      <c r="L223" s="82"/>
      <c r="M223" s="82"/>
    </row>
    <row r="224" spans="1:13" ht="13" customHeight="1">
      <c r="A224" s="73"/>
      <c r="B224" s="86"/>
      <c r="C224" s="15"/>
      <c r="D224" s="86"/>
      <c r="E224" s="86"/>
      <c r="F224" s="73"/>
      <c r="G224" s="15"/>
      <c r="H224" s="73"/>
      <c r="I224" s="20"/>
      <c r="J224" s="13"/>
      <c r="K224" s="15"/>
      <c r="L224" s="82"/>
      <c r="M224" s="82"/>
    </row>
    <row r="225" spans="1:13" ht="13" customHeight="1">
      <c r="A225" s="73"/>
      <c r="B225" s="86"/>
      <c r="C225" s="15"/>
      <c r="D225" s="86"/>
      <c r="E225" s="86"/>
      <c r="F225" s="73"/>
      <c r="G225" s="15"/>
      <c r="H225" s="73"/>
      <c r="I225" s="20"/>
      <c r="J225" s="13"/>
      <c r="K225" s="13"/>
      <c r="L225" s="82"/>
      <c r="M225" s="82"/>
    </row>
    <row r="226" spans="1:13" ht="13" customHeight="1">
      <c r="A226" s="88"/>
      <c r="B226" s="90"/>
      <c r="C226" s="57"/>
      <c r="D226" s="86"/>
      <c r="E226" s="86"/>
      <c r="F226" s="73"/>
      <c r="G226" s="62"/>
      <c r="H226" s="73"/>
      <c r="I226" s="15"/>
      <c r="J226" s="13"/>
      <c r="K226" s="15"/>
      <c r="L226" s="82"/>
      <c r="M226" s="82"/>
    </row>
    <row r="227" spans="1:13" ht="13" customHeight="1">
      <c r="A227" s="87"/>
      <c r="B227" s="41"/>
      <c r="C227" s="31"/>
      <c r="D227" s="41"/>
      <c r="E227" s="41"/>
      <c r="F227" s="87"/>
      <c r="G227" s="66"/>
      <c r="H227" s="15"/>
      <c r="I227" s="15"/>
      <c r="J227" s="13"/>
      <c r="K227" s="15"/>
      <c r="L227" s="82"/>
      <c r="M227" s="82"/>
    </row>
    <row r="228" spans="1:13" ht="13" customHeight="1">
      <c r="B228" s="22"/>
      <c r="C228" s="31"/>
      <c r="D228" s="22"/>
      <c r="E228" s="22"/>
      <c r="F228" s="22"/>
      <c r="G228" s="67"/>
      <c r="H228" s="20"/>
      <c r="I228" s="20"/>
      <c r="J228" s="13"/>
      <c r="K228" s="15"/>
      <c r="L228" s="82"/>
      <c r="M228" s="82"/>
    </row>
    <row r="229" spans="1:13" ht="13" customHeight="1">
      <c r="A229" s="22"/>
      <c r="B229" s="22"/>
      <c r="C229" s="31"/>
      <c r="D229" s="22"/>
      <c r="E229" s="22"/>
      <c r="F229" s="22"/>
      <c r="G229" s="67"/>
      <c r="H229" s="20"/>
      <c r="I229" s="20"/>
      <c r="J229" s="13"/>
      <c r="K229" s="15"/>
      <c r="L229" s="82"/>
      <c r="M229" s="82"/>
    </row>
    <row r="230" spans="1:13" ht="13" customHeight="1">
      <c r="B230" s="22"/>
      <c r="C230" s="31"/>
      <c r="D230" s="22"/>
      <c r="E230" s="22"/>
      <c r="F230" s="22"/>
      <c r="G230" s="67"/>
      <c r="H230" s="20"/>
      <c r="I230" s="94"/>
      <c r="J230" s="13"/>
      <c r="K230" s="15"/>
      <c r="L230" s="82"/>
      <c r="M230" s="82"/>
    </row>
    <row r="231" spans="1:13" ht="13" customHeight="1">
      <c r="A231" s="106"/>
      <c r="B231" s="107"/>
      <c r="C231" s="29"/>
      <c r="D231" s="41"/>
      <c r="E231" s="41"/>
      <c r="F231" s="21"/>
      <c r="G231" s="66"/>
      <c r="H231" s="15"/>
      <c r="I231" s="94"/>
      <c r="J231" s="13"/>
      <c r="K231" s="13"/>
      <c r="L231" s="82"/>
      <c r="M231" s="82"/>
    </row>
    <row r="232" spans="1:13" ht="13" customHeight="1">
      <c r="A232" s="27"/>
      <c r="B232" s="28"/>
      <c r="C232" s="29"/>
      <c r="D232" s="22"/>
      <c r="E232" s="21"/>
      <c r="F232" s="21"/>
      <c r="G232" s="62"/>
      <c r="H232" s="15"/>
      <c r="I232" s="20"/>
      <c r="J232" s="13"/>
      <c r="K232" s="13"/>
      <c r="L232" s="82"/>
      <c r="M232" s="82"/>
    </row>
    <row r="233" spans="1:13" ht="13" customHeight="1">
      <c r="A233" s="40"/>
      <c r="B233" s="28"/>
      <c r="C233" s="29"/>
      <c r="D233" s="22"/>
      <c r="E233" s="29"/>
      <c r="F233" s="21"/>
      <c r="G233" s="62"/>
      <c r="H233" s="15"/>
      <c r="I233" s="20"/>
      <c r="J233" s="15"/>
      <c r="K233" s="13"/>
      <c r="L233" s="82"/>
      <c r="M233" s="82"/>
    </row>
    <row r="234" spans="1:13" ht="13" customHeight="1">
      <c r="A234" s="35"/>
      <c r="B234" s="34"/>
      <c r="C234" s="31"/>
      <c r="D234" s="50"/>
      <c r="E234" s="29"/>
      <c r="F234" s="21"/>
      <c r="G234" s="62"/>
      <c r="H234" s="15"/>
      <c r="I234" s="20"/>
      <c r="J234" s="13"/>
      <c r="K234" s="13"/>
      <c r="L234" s="82"/>
      <c r="M234" s="82"/>
    </row>
    <row r="235" spans="1:13" ht="13" customHeight="1">
      <c r="A235" s="59"/>
      <c r="B235" s="56"/>
      <c r="C235" s="57"/>
      <c r="D235" s="20"/>
      <c r="E235" s="15"/>
      <c r="F235" s="15"/>
      <c r="G235" s="15"/>
      <c r="H235" s="15"/>
      <c r="I235" s="20"/>
      <c r="J235" s="13"/>
      <c r="K235" s="13"/>
      <c r="L235" s="82"/>
      <c r="M235" s="82"/>
    </row>
    <row r="236" spans="1:13" ht="13" customHeight="1">
      <c r="A236" s="37"/>
      <c r="B236" s="28"/>
      <c r="C236" s="29"/>
      <c r="D236" s="22"/>
      <c r="E236" s="29"/>
      <c r="F236" s="21"/>
      <c r="G236" s="62"/>
      <c r="H236" s="15"/>
      <c r="I236" s="94"/>
      <c r="J236" s="13"/>
      <c r="K236" s="13"/>
      <c r="L236" s="82"/>
      <c r="M236" s="82"/>
    </row>
    <row r="237" spans="1:13" ht="13" customHeight="1">
      <c r="A237" s="27"/>
      <c r="B237" s="28"/>
      <c r="C237" s="29"/>
      <c r="D237" s="22"/>
      <c r="E237" s="21"/>
      <c r="F237" s="21"/>
      <c r="G237" s="62"/>
      <c r="H237" s="15"/>
      <c r="I237" s="94"/>
      <c r="J237" s="13"/>
      <c r="K237" s="13"/>
      <c r="L237" s="82"/>
      <c r="M237" s="82"/>
    </row>
    <row r="238" spans="1:13" ht="13" customHeight="1">
      <c r="A238" s="55"/>
      <c r="B238" s="56"/>
      <c r="C238" s="57"/>
      <c r="D238" s="15"/>
      <c r="E238" s="15"/>
      <c r="F238" s="15"/>
      <c r="G238" s="62"/>
      <c r="H238" s="15"/>
      <c r="I238" s="94"/>
      <c r="J238" s="13"/>
      <c r="K238" s="13"/>
      <c r="L238" s="82"/>
      <c r="M238" s="82"/>
    </row>
    <row r="239" spans="1:13" ht="13" customHeight="1">
      <c r="A239" s="112"/>
      <c r="B239" s="113"/>
      <c r="C239" s="29"/>
      <c r="D239" s="75"/>
      <c r="E239" s="21"/>
      <c r="F239" s="21"/>
      <c r="G239" s="62"/>
      <c r="H239" s="15"/>
      <c r="I239" s="94"/>
      <c r="J239" s="13"/>
      <c r="K239" s="13"/>
      <c r="L239" s="82"/>
      <c r="M239" s="82"/>
    </row>
    <row r="240" spans="1:13" ht="13" customHeight="1">
      <c r="A240" s="72"/>
      <c r="B240" s="28"/>
      <c r="C240" s="29"/>
      <c r="D240" s="21"/>
      <c r="E240" s="21"/>
      <c r="F240" s="21"/>
      <c r="G240" s="66"/>
      <c r="H240" s="15"/>
      <c r="I240" s="94"/>
      <c r="J240" s="13"/>
      <c r="K240" s="13"/>
      <c r="L240" s="82"/>
      <c r="M240" s="82"/>
    </row>
    <row r="241" spans="1:13" ht="13" customHeight="1">
      <c r="A241" s="89"/>
      <c r="B241" s="56"/>
      <c r="C241" s="57"/>
      <c r="D241" s="15"/>
      <c r="E241" s="61"/>
      <c r="F241" s="15"/>
      <c r="G241" s="15"/>
      <c r="H241" s="15"/>
      <c r="I241" s="94"/>
      <c r="J241" s="13"/>
      <c r="K241" s="13"/>
      <c r="L241" s="82"/>
      <c r="M241" s="82"/>
    </row>
    <row r="242" spans="1:13" ht="13" customHeight="1">
      <c r="A242" s="72"/>
      <c r="B242" s="28"/>
      <c r="C242" s="29"/>
      <c r="D242" s="21"/>
      <c r="E242" s="21"/>
      <c r="F242" s="21"/>
      <c r="G242" s="66"/>
      <c r="H242" s="15"/>
      <c r="I242" s="94"/>
      <c r="J242" s="13"/>
      <c r="K242" s="13"/>
      <c r="L242" s="82"/>
      <c r="M242" s="82"/>
    </row>
    <row r="243" spans="1:13" ht="13" customHeight="1">
      <c r="A243" s="72"/>
      <c r="B243" s="28"/>
      <c r="C243" s="29"/>
      <c r="D243" s="21"/>
      <c r="E243" s="21"/>
      <c r="F243" s="21"/>
      <c r="G243" s="66"/>
      <c r="H243" s="15"/>
      <c r="I243" s="94"/>
      <c r="J243" s="13"/>
      <c r="K243" s="13"/>
      <c r="L243" s="82"/>
      <c r="M243" s="82"/>
    </row>
    <row r="244" spans="1:13" ht="13" customHeight="1">
      <c r="A244" s="111"/>
      <c r="B244" s="101"/>
      <c r="C244" s="53"/>
      <c r="D244" s="109"/>
      <c r="E244" s="109"/>
      <c r="F244" s="109"/>
      <c r="G244" s="66"/>
      <c r="H244" s="15"/>
      <c r="I244" s="94"/>
      <c r="J244" s="13"/>
      <c r="K244" s="13"/>
      <c r="L244" s="82"/>
    </row>
    <row r="245" spans="1:13" ht="13" customHeight="1">
      <c r="A245" s="43"/>
      <c r="B245" s="44"/>
      <c r="C245" s="53"/>
      <c r="D245" s="109"/>
      <c r="E245" s="109"/>
      <c r="F245" s="109"/>
      <c r="G245" s="66"/>
      <c r="H245" s="80"/>
      <c r="I245" s="93"/>
      <c r="J245" s="13"/>
      <c r="K245" s="13"/>
      <c r="L245" s="82"/>
      <c r="M245" s="82"/>
    </row>
    <row r="246" spans="1:13" ht="13" customHeight="1">
      <c r="A246" s="33"/>
      <c r="B246" s="34"/>
      <c r="C246" s="31"/>
      <c r="D246" s="21"/>
      <c r="E246" s="21"/>
      <c r="F246" s="21"/>
      <c r="G246" s="66"/>
      <c r="H246" s="15"/>
      <c r="I246" s="94"/>
      <c r="J246" s="13"/>
      <c r="K246" s="13"/>
      <c r="L246" s="82"/>
    </row>
    <row r="247" spans="1:13" ht="13" customHeight="1">
      <c r="A247" s="20"/>
      <c r="B247" s="15"/>
      <c r="C247" s="15"/>
      <c r="D247" s="15"/>
      <c r="E247" s="15"/>
      <c r="F247" s="15"/>
      <c r="G247" s="15"/>
      <c r="H247" s="15"/>
      <c r="I247" s="20"/>
      <c r="J247" s="13"/>
      <c r="K247" s="15"/>
      <c r="L247" s="82"/>
      <c r="M247" s="82"/>
    </row>
    <row r="248" spans="1:13" ht="13" customHeight="1">
      <c r="A248" s="33"/>
      <c r="B248" s="34"/>
      <c r="C248" s="31"/>
      <c r="D248" s="21"/>
      <c r="E248" s="21"/>
      <c r="F248" s="21"/>
      <c r="G248" s="62"/>
      <c r="H248" s="15"/>
      <c r="I248" s="94"/>
      <c r="J248" s="13"/>
      <c r="K248" s="13"/>
      <c r="L248" s="82"/>
      <c r="M248" s="82"/>
    </row>
    <row r="249" spans="1:13" ht="13" customHeight="1">
      <c r="A249" s="43"/>
      <c r="B249" s="44"/>
      <c r="C249" s="53"/>
      <c r="D249" s="109"/>
      <c r="E249" s="109"/>
      <c r="F249" s="109"/>
      <c r="G249" s="66"/>
      <c r="H249" s="80"/>
      <c r="I249" s="93"/>
      <c r="J249" s="13"/>
      <c r="K249" s="13"/>
      <c r="L249" s="82"/>
      <c r="M249" s="82"/>
    </row>
    <row r="250" spans="1:13" ht="13" customHeight="1">
      <c r="A250" s="45"/>
      <c r="B250" s="101"/>
      <c r="C250" s="53"/>
      <c r="D250" s="109"/>
      <c r="E250" s="109"/>
      <c r="F250" s="109"/>
      <c r="G250" s="66"/>
      <c r="H250" s="80"/>
      <c r="I250" s="93"/>
      <c r="J250" s="13"/>
      <c r="K250" s="13"/>
      <c r="L250" s="82"/>
    </row>
    <row r="251" spans="1:13" ht="13" customHeight="1">
      <c r="A251" s="101"/>
      <c r="B251" s="101"/>
      <c r="C251" s="53"/>
      <c r="D251" s="109"/>
      <c r="E251" s="109"/>
      <c r="F251" s="109"/>
      <c r="G251" s="66"/>
      <c r="H251" s="80"/>
      <c r="I251" s="93"/>
      <c r="J251" s="13"/>
      <c r="K251" s="13"/>
      <c r="L251" s="82"/>
      <c r="M251" s="82"/>
    </row>
    <row r="252" spans="1:13" ht="13" customHeight="1">
      <c r="A252" s="5"/>
      <c r="B252" s="20"/>
      <c r="C252" s="15"/>
      <c r="D252" s="20"/>
      <c r="E252" s="20"/>
      <c r="F252" s="20"/>
      <c r="G252" s="15"/>
      <c r="H252" s="15"/>
      <c r="I252" s="20"/>
      <c r="J252" s="13"/>
      <c r="K252" s="15"/>
      <c r="L252" s="82"/>
      <c r="M252" s="82"/>
    </row>
    <row r="253" spans="1:13" ht="13" customHeight="1">
      <c r="A253" s="71"/>
      <c r="B253" s="71"/>
      <c r="C253" s="31"/>
      <c r="D253" s="71"/>
      <c r="E253" s="71"/>
      <c r="F253" s="71"/>
      <c r="G253" s="66"/>
      <c r="H253" s="15"/>
      <c r="I253" s="20"/>
      <c r="J253" s="13"/>
      <c r="K253" s="15"/>
      <c r="L253" s="82"/>
      <c r="M253" s="82"/>
    </row>
    <row r="254" spans="1:13" ht="13" customHeight="1">
      <c r="A254" s="33"/>
      <c r="B254" s="33"/>
      <c r="C254" s="31"/>
      <c r="D254" s="22"/>
      <c r="E254" s="22"/>
      <c r="F254" s="22"/>
      <c r="G254" s="66"/>
      <c r="H254" s="15"/>
      <c r="I254" s="20"/>
      <c r="J254" s="13"/>
      <c r="K254" s="13"/>
      <c r="L254" s="82"/>
      <c r="M254" s="82"/>
    </row>
    <row r="255" spans="1:13" ht="13" customHeight="1">
      <c r="A255" s="55"/>
      <c r="B255" s="59"/>
      <c r="C255" s="57"/>
      <c r="D255" s="20"/>
      <c r="E255" s="20"/>
      <c r="F255" s="20"/>
      <c r="G255" s="62"/>
      <c r="H255" s="15"/>
      <c r="I255" s="94"/>
      <c r="J255" s="13"/>
      <c r="K255" s="13"/>
      <c r="L255" s="82"/>
      <c r="M255" s="82"/>
    </row>
    <row r="256" spans="1:13" ht="13" customHeight="1">
      <c r="A256" s="55"/>
      <c r="B256" s="59"/>
      <c r="C256" s="57"/>
      <c r="D256" s="20"/>
      <c r="E256" s="20"/>
      <c r="F256" s="20"/>
      <c r="G256" s="20"/>
      <c r="H256" s="15"/>
      <c r="I256" s="94"/>
      <c r="J256" s="13"/>
      <c r="K256" s="13"/>
      <c r="L256" s="82"/>
      <c r="M256" s="82"/>
    </row>
    <row r="257" spans="1:13" ht="13" customHeight="1">
      <c r="A257" s="20"/>
      <c r="B257" s="59"/>
      <c r="C257" s="57"/>
      <c r="D257" s="19"/>
      <c r="E257" s="81"/>
      <c r="F257" s="81"/>
      <c r="G257" s="60"/>
      <c r="H257" s="57"/>
      <c r="I257" s="94"/>
      <c r="J257" s="13"/>
      <c r="K257" s="13"/>
      <c r="L257" s="82"/>
      <c r="M257" s="82"/>
    </row>
    <row r="258" spans="1:13" ht="13" customHeight="1">
      <c r="A258" s="55"/>
      <c r="B258" s="59"/>
      <c r="C258" s="57"/>
      <c r="D258" s="20"/>
      <c r="E258" s="20"/>
      <c r="F258" s="20"/>
      <c r="G258" s="20"/>
      <c r="H258" s="15"/>
      <c r="I258" s="94"/>
      <c r="J258" s="13"/>
      <c r="K258" s="13"/>
      <c r="L258" s="82"/>
      <c r="M258" s="82"/>
    </row>
    <row r="259" spans="1:13" ht="13" customHeight="1">
      <c r="A259" s="27"/>
      <c r="B259" s="36"/>
      <c r="C259" s="29"/>
      <c r="D259" s="22"/>
      <c r="E259" s="22"/>
      <c r="F259" s="22"/>
      <c r="G259" s="85"/>
      <c r="H259" s="15"/>
      <c r="I259" s="94"/>
      <c r="J259" s="13"/>
      <c r="K259" s="13"/>
      <c r="L259" s="82"/>
      <c r="M259" s="82"/>
    </row>
    <row r="260" spans="1:13" ht="13" customHeight="1">
      <c r="A260" s="36"/>
      <c r="B260" s="36"/>
      <c r="C260" s="29"/>
      <c r="D260" s="22"/>
      <c r="E260" s="22"/>
      <c r="F260" s="22"/>
      <c r="G260" s="85"/>
      <c r="H260" s="20"/>
      <c r="I260" s="20"/>
      <c r="J260" s="13"/>
      <c r="K260" s="15"/>
      <c r="L260" s="82"/>
      <c r="M260" s="82"/>
    </row>
    <row r="261" spans="1:13" ht="13" customHeight="1">
      <c r="A261" s="38"/>
      <c r="B261" s="34"/>
      <c r="C261" s="31"/>
      <c r="D261" s="21"/>
      <c r="E261" s="21"/>
      <c r="F261" s="13"/>
      <c r="G261" s="66"/>
      <c r="H261" s="15"/>
      <c r="I261" s="13"/>
      <c r="J261" s="13"/>
      <c r="K261" s="13"/>
    </row>
    <row r="262" spans="1:13" ht="13" customHeight="1">
      <c r="A262" s="38"/>
      <c r="B262" s="34"/>
      <c r="C262" s="31"/>
      <c r="D262" s="21"/>
      <c r="E262" s="21"/>
      <c r="F262" s="13"/>
      <c r="G262" s="66"/>
      <c r="H262" s="15"/>
      <c r="I262" s="13"/>
      <c r="J262" s="13"/>
      <c r="K262" s="13"/>
    </row>
    <row r="263" spans="1:13" ht="13" customHeight="1">
      <c r="A263" s="38"/>
      <c r="B263" s="34"/>
      <c r="C263" s="31"/>
      <c r="D263" s="21"/>
      <c r="E263" s="21"/>
      <c r="F263" s="13"/>
      <c r="G263" s="66"/>
      <c r="H263" s="15"/>
      <c r="I263" s="13"/>
      <c r="J263" s="13"/>
      <c r="K263" s="13"/>
    </row>
    <row r="264" spans="1:13" ht="13" customHeight="1">
      <c r="A264" s="38"/>
      <c r="B264" s="34"/>
      <c r="C264" s="31"/>
      <c r="D264" s="21"/>
      <c r="E264" s="21"/>
      <c r="F264" s="13"/>
      <c r="G264" s="66"/>
      <c r="H264" s="15"/>
      <c r="I264" s="13"/>
      <c r="J264" s="13"/>
      <c r="K264" s="13"/>
    </row>
    <row r="265" spans="1:13" ht="13" customHeight="1">
      <c r="A265" s="38"/>
      <c r="B265" s="34"/>
      <c r="C265" s="31"/>
      <c r="D265" s="21"/>
      <c r="E265" s="21"/>
      <c r="F265" s="13"/>
      <c r="G265" s="66"/>
      <c r="H265" s="15"/>
      <c r="I265" s="13"/>
      <c r="J265" s="13"/>
      <c r="K265" s="13"/>
    </row>
    <row r="266" spans="1:13" ht="13" customHeight="1">
      <c r="A266" s="38"/>
      <c r="B266" s="34"/>
      <c r="C266" s="31"/>
      <c r="D266" s="21"/>
      <c r="E266" s="21"/>
      <c r="F266" s="13"/>
      <c r="G266" s="66"/>
      <c r="H266" s="15"/>
      <c r="I266" s="13"/>
      <c r="J266" s="13"/>
      <c r="K266" s="13"/>
    </row>
    <row r="267" spans="1:13" ht="13" customHeight="1">
      <c r="A267" s="38"/>
      <c r="B267" s="34"/>
      <c r="C267" s="31"/>
      <c r="D267" s="21"/>
      <c r="E267" s="21"/>
      <c r="F267" s="13"/>
      <c r="G267" s="66"/>
      <c r="H267" s="15"/>
      <c r="I267" s="13"/>
      <c r="J267" s="13"/>
      <c r="K267" s="13"/>
    </row>
    <row r="268" spans="1:13" ht="13" customHeight="1">
      <c r="A268" s="38"/>
      <c r="B268" s="34"/>
      <c r="C268" s="31"/>
      <c r="D268" s="21"/>
      <c r="E268" s="21"/>
      <c r="F268" s="13"/>
      <c r="G268" s="66"/>
      <c r="H268" s="15"/>
      <c r="I268" s="13"/>
      <c r="J268" s="13"/>
      <c r="K268" s="13"/>
    </row>
    <row r="269" spans="1:13" ht="13" customHeight="1">
      <c r="A269" s="38"/>
      <c r="B269" s="34"/>
      <c r="C269" s="31"/>
      <c r="D269" s="21"/>
      <c r="E269" s="21"/>
      <c r="F269" s="13"/>
      <c r="G269" s="66"/>
      <c r="H269" s="15"/>
      <c r="I269" s="13"/>
      <c r="J269" s="13"/>
      <c r="K269" s="13"/>
    </row>
    <row r="270" spans="1:13" ht="13" customHeight="1">
      <c r="A270" s="38"/>
      <c r="B270" s="34"/>
      <c r="C270" s="31"/>
      <c r="D270" s="21"/>
      <c r="E270" s="21"/>
      <c r="F270" s="13"/>
      <c r="G270" s="66"/>
      <c r="H270" s="15"/>
      <c r="I270" s="13"/>
      <c r="J270" s="13"/>
      <c r="K270" s="13"/>
    </row>
    <row r="271" spans="1:13" ht="13" customHeight="1">
      <c r="A271" s="38"/>
      <c r="B271" s="34"/>
      <c r="C271" s="31"/>
      <c r="D271" s="21"/>
      <c r="E271" s="21"/>
      <c r="F271" s="13"/>
      <c r="G271" s="66"/>
      <c r="H271" s="15"/>
      <c r="I271" s="13"/>
      <c r="J271" s="13"/>
      <c r="K271" s="13"/>
    </row>
    <row r="272" spans="1:13" ht="13" customHeight="1">
      <c r="A272" s="38"/>
      <c r="B272" s="34"/>
      <c r="C272" s="31"/>
      <c r="D272" s="21"/>
      <c r="E272" s="21"/>
      <c r="F272" s="13"/>
      <c r="G272" s="66"/>
      <c r="H272" s="15"/>
      <c r="I272" s="13"/>
      <c r="J272" s="13"/>
      <c r="K272" s="13"/>
    </row>
    <row r="273" spans="1:11" ht="13" customHeight="1">
      <c r="A273" s="38"/>
      <c r="B273" s="34"/>
      <c r="C273" s="31"/>
      <c r="D273" s="21"/>
      <c r="E273" s="21"/>
      <c r="F273" s="13"/>
      <c r="G273" s="66"/>
      <c r="H273" s="15"/>
      <c r="I273" s="13"/>
      <c r="J273" s="13"/>
      <c r="K273" s="13"/>
    </row>
    <row r="274" spans="1:11" ht="13" customHeight="1">
      <c r="A274" s="38"/>
      <c r="B274" s="34"/>
      <c r="C274" s="31"/>
      <c r="D274" s="21"/>
      <c r="E274" s="21"/>
      <c r="F274" s="13"/>
      <c r="G274" s="66"/>
      <c r="H274" s="15"/>
      <c r="I274" s="13"/>
      <c r="J274" s="13"/>
      <c r="K274" s="13"/>
    </row>
    <row r="275" spans="1:11" ht="13" customHeight="1">
      <c r="A275" s="38"/>
      <c r="B275" s="34"/>
      <c r="C275" s="31"/>
      <c r="D275" s="21"/>
      <c r="E275" s="21"/>
      <c r="F275" s="13"/>
      <c r="G275" s="66"/>
      <c r="H275" s="15"/>
      <c r="I275" s="13"/>
      <c r="J275" s="13"/>
      <c r="K275" s="13"/>
    </row>
    <row r="276" spans="1:11" ht="13" customHeight="1">
      <c r="A276" s="38"/>
      <c r="B276" s="34"/>
      <c r="C276" s="31"/>
      <c r="D276" s="21"/>
      <c r="E276" s="21"/>
      <c r="F276" s="13"/>
      <c r="G276" s="66"/>
      <c r="H276" s="15"/>
      <c r="I276" s="13"/>
      <c r="J276" s="13"/>
      <c r="K276" s="13"/>
    </row>
    <row r="277" spans="1:11" ht="13" customHeight="1">
      <c r="A277" s="38"/>
      <c r="B277" s="34"/>
      <c r="C277" s="31"/>
      <c r="D277" s="21"/>
      <c r="E277" s="21"/>
      <c r="F277" s="13"/>
      <c r="G277" s="66"/>
      <c r="H277" s="15"/>
      <c r="I277" s="13"/>
      <c r="J277" s="13"/>
      <c r="K277" s="13"/>
    </row>
    <row r="278" spans="1:11" ht="13" customHeight="1">
      <c r="A278" s="38"/>
      <c r="B278" s="34"/>
      <c r="C278" s="31"/>
      <c r="D278" s="21"/>
      <c r="E278" s="21"/>
      <c r="F278" s="13"/>
      <c r="G278" s="66"/>
      <c r="H278" s="15"/>
      <c r="I278" s="13"/>
      <c r="J278" s="13"/>
      <c r="K278" s="13"/>
    </row>
    <row r="279" spans="1:11" ht="13" customHeight="1">
      <c r="A279" s="38"/>
      <c r="B279" s="34"/>
      <c r="C279" s="31"/>
      <c r="D279" s="21"/>
      <c r="E279" s="21"/>
      <c r="F279" s="13"/>
      <c r="G279" s="66"/>
      <c r="H279" s="15"/>
      <c r="I279" s="13"/>
      <c r="J279" s="13"/>
      <c r="K279" s="13"/>
    </row>
    <row r="280" spans="1:11" ht="13" customHeight="1">
      <c r="A280" s="38"/>
      <c r="B280" s="34"/>
      <c r="C280" s="31"/>
      <c r="D280" s="21"/>
      <c r="E280" s="21"/>
      <c r="F280" s="13"/>
      <c r="G280" s="66"/>
      <c r="H280" s="15"/>
      <c r="I280" s="13"/>
      <c r="J280" s="13"/>
      <c r="K280" s="13"/>
    </row>
    <row r="281" spans="1:11" ht="13" customHeight="1">
      <c r="A281" s="38"/>
      <c r="B281" s="34"/>
      <c r="C281" s="31"/>
      <c r="D281" s="21"/>
      <c r="E281" s="21"/>
      <c r="F281" s="13"/>
      <c r="G281" s="66"/>
      <c r="H281" s="15"/>
      <c r="I281" s="13"/>
      <c r="J281" s="13"/>
      <c r="K281" s="13"/>
    </row>
    <row r="282" spans="1:11" ht="13" customHeight="1">
      <c r="A282" s="38"/>
      <c r="B282" s="34"/>
      <c r="C282" s="31"/>
      <c r="D282" s="21"/>
      <c r="E282" s="21"/>
      <c r="F282" s="13"/>
      <c r="G282" s="66"/>
      <c r="H282" s="15"/>
      <c r="I282" s="13"/>
      <c r="J282" s="13"/>
      <c r="K282" s="13"/>
    </row>
    <row r="283" spans="1:11" ht="13" customHeight="1">
      <c r="A283" s="38"/>
      <c r="B283" s="34"/>
      <c r="C283" s="31"/>
      <c r="D283" s="21"/>
      <c r="E283" s="21"/>
      <c r="F283" s="13"/>
      <c r="G283" s="66"/>
      <c r="H283" s="15"/>
      <c r="I283" s="13"/>
      <c r="J283" s="13"/>
      <c r="K283" s="13"/>
    </row>
    <row r="284" spans="1:11" ht="13" customHeight="1">
      <c r="A284" s="38"/>
      <c r="B284" s="34"/>
      <c r="C284" s="31"/>
      <c r="D284" s="21"/>
      <c r="E284" s="21"/>
      <c r="F284" s="13"/>
      <c r="G284" s="66"/>
      <c r="H284" s="15"/>
      <c r="I284" s="13"/>
      <c r="J284" s="13"/>
      <c r="K284" s="13"/>
    </row>
    <row r="285" spans="1:11" ht="13" customHeight="1">
      <c r="A285" s="38"/>
      <c r="B285" s="34"/>
      <c r="C285" s="31"/>
      <c r="D285" s="21"/>
      <c r="E285" s="21"/>
      <c r="F285" s="13"/>
      <c r="G285" s="66"/>
      <c r="H285" s="15"/>
      <c r="I285" s="13"/>
      <c r="J285" s="13"/>
      <c r="K285" s="13"/>
    </row>
    <row r="286" spans="1:11" ht="13" customHeight="1">
      <c r="A286" s="38"/>
      <c r="B286" s="34"/>
      <c r="C286" s="31"/>
      <c r="D286" s="21"/>
      <c r="E286" s="21"/>
      <c r="F286" s="13"/>
      <c r="G286" s="66"/>
      <c r="H286" s="15"/>
      <c r="I286" s="13"/>
      <c r="J286" s="13"/>
      <c r="K286" s="13"/>
    </row>
    <row r="287" spans="1:11" ht="13" customHeight="1">
      <c r="A287" s="38"/>
      <c r="B287" s="34"/>
      <c r="C287" s="31"/>
      <c r="D287" s="21"/>
      <c r="E287" s="21"/>
      <c r="F287" s="13"/>
      <c r="G287" s="66"/>
      <c r="H287" s="15"/>
      <c r="I287" s="13"/>
      <c r="J287" s="13"/>
      <c r="K287" s="13"/>
    </row>
    <row r="288" spans="1:11" ht="13" customHeight="1">
      <c r="A288" s="38"/>
      <c r="B288" s="34"/>
      <c r="C288" s="31"/>
      <c r="D288" s="21"/>
      <c r="E288" s="21"/>
      <c r="F288" s="13"/>
      <c r="G288" s="66"/>
      <c r="H288" s="15"/>
      <c r="I288" s="13"/>
      <c r="J288" s="13"/>
      <c r="K288" s="13"/>
    </row>
    <row r="289" spans="1:11" ht="13" customHeight="1">
      <c r="A289" s="38"/>
      <c r="B289" s="34"/>
      <c r="C289" s="31"/>
      <c r="D289" s="21"/>
      <c r="E289" s="21"/>
      <c r="F289" s="13"/>
      <c r="G289" s="66"/>
      <c r="H289" s="15"/>
      <c r="I289" s="13"/>
      <c r="J289" s="13"/>
      <c r="K289" s="13"/>
    </row>
    <row r="290" spans="1:11" ht="13" customHeight="1">
      <c r="A290" s="38"/>
      <c r="B290" s="34"/>
      <c r="C290" s="31"/>
      <c r="D290" s="21"/>
      <c r="E290" s="21"/>
      <c r="F290" s="13"/>
      <c r="G290" s="66"/>
      <c r="H290" s="15"/>
      <c r="I290" s="13"/>
      <c r="J290" s="13"/>
      <c r="K290" s="13"/>
    </row>
    <row r="291" spans="1:11" ht="13" customHeight="1">
      <c r="A291" s="38"/>
      <c r="B291" s="34"/>
      <c r="C291" s="31"/>
      <c r="D291" s="21"/>
      <c r="E291" s="21"/>
      <c r="F291" s="13"/>
      <c r="G291" s="66"/>
      <c r="H291" s="15"/>
      <c r="I291" s="13"/>
      <c r="J291" s="13"/>
      <c r="K291" s="13"/>
    </row>
    <row r="292" spans="1:11" ht="13" customHeight="1">
      <c r="A292" s="38"/>
      <c r="B292" s="34"/>
      <c r="C292" s="31"/>
      <c r="D292" s="21"/>
      <c r="E292" s="21"/>
      <c r="F292" s="13"/>
      <c r="G292" s="66"/>
      <c r="H292" s="15"/>
      <c r="I292" s="13"/>
      <c r="J292" s="13"/>
      <c r="K292" s="13"/>
    </row>
    <row r="293" spans="1:11" ht="13" customHeight="1">
      <c r="A293" s="38"/>
      <c r="B293" s="34"/>
      <c r="C293" s="31"/>
      <c r="D293" s="21"/>
      <c r="E293" s="21"/>
      <c r="F293" s="13"/>
      <c r="G293" s="66"/>
      <c r="H293" s="15"/>
      <c r="I293" s="13"/>
      <c r="J293" s="13"/>
      <c r="K293" s="13"/>
    </row>
    <row r="294" spans="1:11" ht="13" customHeight="1">
      <c r="A294" s="38"/>
      <c r="B294" s="34"/>
      <c r="C294" s="31"/>
      <c r="D294" s="21"/>
      <c r="E294" s="21"/>
      <c r="F294" s="13"/>
      <c r="G294" s="66"/>
      <c r="H294" s="15"/>
      <c r="I294" s="13"/>
      <c r="J294" s="13"/>
      <c r="K294" s="13"/>
    </row>
    <row r="295" spans="1:11" ht="13" customHeight="1">
      <c r="A295" s="38"/>
      <c r="B295" s="34"/>
      <c r="C295" s="31"/>
      <c r="D295" s="21"/>
      <c r="E295" s="21"/>
      <c r="F295" s="13"/>
      <c r="G295" s="66"/>
      <c r="H295" s="15"/>
      <c r="I295" s="13"/>
      <c r="J295" s="13"/>
      <c r="K295" s="13"/>
    </row>
    <row r="296" spans="1:11" ht="13" customHeight="1">
      <c r="A296" s="38"/>
      <c r="B296" s="34"/>
      <c r="C296" s="31"/>
      <c r="D296" s="21"/>
      <c r="E296" s="21"/>
      <c r="F296" s="13"/>
      <c r="G296" s="66"/>
      <c r="H296" s="15"/>
      <c r="I296" s="13"/>
      <c r="J296" s="13"/>
      <c r="K296" s="13"/>
    </row>
    <row r="297" spans="1:11" ht="13" customHeight="1">
      <c r="A297" s="38"/>
      <c r="B297" s="34"/>
      <c r="C297" s="31"/>
      <c r="D297" s="21"/>
      <c r="E297" s="21"/>
      <c r="F297" s="13"/>
      <c r="G297" s="66"/>
      <c r="H297" s="15"/>
      <c r="I297" s="13"/>
      <c r="J297" s="13"/>
      <c r="K297" s="13"/>
    </row>
    <row r="298" spans="1:11" ht="13" customHeight="1">
      <c r="A298" s="38"/>
      <c r="B298" s="34"/>
      <c r="C298" s="31"/>
      <c r="D298" s="21"/>
      <c r="E298" s="21"/>
      <c r="F298" s="13"/>
      <c r="G298" s="66"/>
      <c r="H298" s="15"/>
      <c r="I298" s="13"/>
      <c r="J298" s="13"/>
      <c r="K298" s="13"/>
    </row>
    <row r="299" spans="1:11" ht="13" customHeight="1">
      <c r="A299" s="38"/>
      <c r="B299" s="34"/>
      <c r="C299" s="31"/>
      <c r="D299" s="21"/>
      <c r="E299" s="21"/>
      <c r="F299" s="13"/>
      <c r="G299" s="66"/>
      <c r="H299" s="15"/>
      <c r="I299" s="13"/>
      <c r="J299" s="13"/>
      <c r="K299" s="13"/>
    </row>
    <row r="300" spans="1:11" ht="13" customHeight="1">
      <c r="A300" s="38"/>
      <c r="B300" s="34"/>
      <c r="C300" s="31"/>
      <c r="D300" s="21"/>
      <c r="E300" s="21"/>
      <c r="F300" s="13"/>
      <c r="G300" s="66"/>
      <c r="H300" s="15"/>
      <c r="I300" s="13"/>
      <c r="J300" s="13"/>
      <c r="K300" s="13"/>
    </row>
    <row r="301" spans="1:11" ht="13" customHeight="1">
      <c r="A301" s="38"/>
      <c r="B301" s="34"/>
      <c r="C301" s="31"/>
      <c r="D301" s="21"/>
      <c r="E301" s="21"/>
      <c r="F301" s="13"/>
      <c r="G301" s="66"/>
      <c r="H301" s="15"/>
      <c r="I301" s="13"/>
      <c r="J301" s="13"/>
      <c r="K301" s="13"/>
    </row>
    <row r="302" spans="1:11" ht="13" customHeight="1">
      <c r="A302" s="38"/>
      <c r="B302" s="34"/>
      <c r="C302" s="31"/>
      <c r="D302" s="21"/>
      <c r="E302" s="21"/>
      <c r="F302" s="13"/>
      <c r="G302" s="66"/>
      <c r="H302" s="15"/>
      <c r="I302" s="13"/>
      <c r="J302" s="13"/>
      <c r="K302" s="13"/>
    </row>
    <row r="303" spans="1:11" ht="13" customHeight="1">
      <c r="A303" s="38"/>
      <c r="B303" s="34"/>
      <c r="C303" s="31"/>
      <c r="D303" s="21"/>
      <c r="E303" s="21"/>
      <c r="F303" s="13"/>
      <c r="G303" s="66"/>
      <c r="H303" s="15"/>
      <c r="I303" s="13"/>
      <c r="J303" s="13"/>
      <c r="K303" s="13"/>
    </row>
    <row r="304" spans="1:11" ht="13" customHeight="1">
      <c r="A304" s="38"/>
      <c r="B304" s="34"/>
      <c r="C304" s="31"/>
      <c r="D304" s="21"/>
      <c r="E304" s="21"/>
      <c r="F304" s="13"/>
      <c r="G304" s="66"/>
      <c r="H304" s="15"/>
      <c r="I304" s="13"/>
      <c r="J304" s="13"/>
      <c r="K304" s="13"/>
    </row>
    <row r="305" spans="1:11" ht="13" customHeight="1">
      <c r="A305" s="38"/>
      <c r="B305" s="34"/>
      <c r="C305" s="31"/>
      <c r="D305" s="21"/>
      <c r="E305" s="21"/>
      <c r="F305" s="13"/>
      <c r="G305" s="66"/>
      <c r="H305" s="15"/>
      <c r="I305" s="13"/>
      <c r="J305" s="13"/>
      <c r="K305" s="13"/>
    </row>
    <row r="306" spans="1:11" ht="13" customHeight="1">
      <c r="A306" s="38"/>
      <c r="B306" s="34"/>
      <c r="C306" s="31"/>
      <c r="D306" s="21"/>
      <c r="E306" s="21"/>
      <c r="F306" s="13"/>
      <c r="G306" s="66"/>
      <c r="H306" s="15"/>
      <c r="I306" s="13"/>
      <c r="J306" s="13"/>
      <c r="K306" s="13"/>
    </row>
    <row r="307" spans="1:11" ht="13" customHeight="1">
      <c r="A307" s="38"/>
      <c r="B307" s="34"/>
      <c r="C307" s="31"/>
      <c r="D307" s="21"/>
      <c r="E307" s="21"/>
      <c r="F307" s="13"/>
      <c r="G307" s="66"/>
      <c r="H307" s="15"/>
      <c r="I307" s="13"/>
      <c r="J307" s="13"/>
      <c r="K307" s="13"/>
    </row>
    <row r="308" spans="1:11" ht="13" customHeight="1">
      <c r="A308" s="38"/>
      <c r="B308" s="34"/>
      <c r="C308" s="31"/>
      <c r="D308" s="21"/>
      <c r="E308" s="21"/>
      <c r="F308" s="13"/>
      <c r="G308" s="66"/>
      <c r="H308" s="15"/>
      <c r="I308" s="13"/>
      <c r="J308" s="13"/>
      <c r="K308" s="13"/>
    </row>
    <row r="309" spans="1:11" ht="13" customHeight="1">
      <c r="A309" s="38"/>
      <c r="B309" s="34"/>
      <c r="C309" s="31"/>
      <c r="D309" s="21"/>
      <c r="E309" s="21"/>
      <c r="F309" s="13"/>
      <c r="G309" s="66"/>
      <c r="H309" s="15"/>
      <c r="I309" s="13"/>
      <c r="J309" s="13"/>
      <c r="K309" s="13"/>
    </row>
    <row r="310" spans="1:11" ht="13" customHeight="1">
      <c r="A310" s="38"/>
      <c r="B310" s="34"/>
      <c r="C310" s="31"/>
      <c r="D310" s="21"/>
      <c r="E310" s="21"/>
      <c r="F310" s="13"/>
      <c r="G310" s="66"/>
      <c r="H310" s="15"/>
      <c r="I310" s="13"/>
      <c r="J310" s="13"/>
      <c r="K310" s="13"/>
    </row>
    <row r="311" spans="1:11" ht="13" customHeight="1">
      <c r="A311" s="38"/>
      <c r="B311" s="34"/>
      <c r="C311" s="31"/>
      <c r="D311" s="21"/>
      <c r="E311" s="21"/>
      <c r="F311" s="13"/>
      <c r="G311" s="66"/>
      <c r="H311" s="15"/>
      <c r="I311" s="13"/>
      <c r="J311" s="13"/>
      <c r="K311" s="13"/>
    </row>
    <row r="312" spans="1:11" ht="13" customHeight="1">
      <c r="A312" s="38"/>
      <c r="B312" s="34"/>
      <c r="C312" s="31"/>
      <c r="D312" s="21"/>
      <c r="E312" s="21"/>
      <c r="F312" s="13"/>
      <c r="G312" s="66"/>
      <c r="H312" s="15"/>
      <c r="I312" s="13"/>
      <c r="J312" s="13"/>
      <c r="K312" s="13"/>
    </row>
    <row r="313" spans="1:11" ht="13" customHeight="1">
      <c r="A313" s="38"/>
      <c r="B313" s="34"/>
      <c r="C313" s="31"/>
      <c r="D313" s="21"/>
      <c r="E313" s="21"/>
      <c r="F313" s="13"/>
      <c r="G313" s="66"/>
      <c r="H313" s="15"/>
      <c r="I313" s="13"/>
      <c r="J313" s="13"/>
      <c r="K313" s="13"/>
    </row>
    <row r="314" spans="1:11" ht="13" customHeight="1">
      <c r="A314" s="38"/>
      <c r="B314" s="34"/>
      <c r="C314" s="31"/>
      <c r="D314" s="21"/>
      <c r="E314" s="21"/>
      <c r="F314" s="13"/>
      <c r="G314" s="66"/>
      <c r="H314" s="15"/>
      <c r="I314" s="13"/>
      <c r="J314" s="13"/>
      <c r="K314" s="13"/>
    </row>
    <row r="315" spans="1:11" ht="13" customHeight="1">
      <c r="A315" s="38"/>
      <c r="B315" s="34"/>
      <c r="C315" s="31"/>
      <c r="D315" s="21"/>
      <c r="E315" s="21"/>
      <c r="F315" s="13"/>
      <c r="G315" s="66"/>
      <c r="H315" s="15"/>
      <c r="I315" s="13"/>
      <c r="J315" s="13"/>
      <c r="K315" s="13"/>
    </row>
    <row r="316" spans="1:11" ht="13" customHeight="1">
      <c r="A316" s="38"/>
      <c r="B316" s="34"/>
      <c r="C316" s="31"/>
      <c r="D316" s="21"/>
      <c r="E316" s="21"/>
      <c r="F316" s="13"/>
      <c r="G316" s="66"/>
      <c r="H316" s="15"/>
      <c r="I316" s="13"/>
      <c r="J316" s="13"/>
      <c r="K316" s="13"/>
    </row>
    <row r="317" spans="1:11" ht="13" customHeight="1">
      <c r="A317" s="38"/>
      <c r="B317" s="34"/>
      <c r="C317" s="31"/>
      <c r="D317" s="21"/>
      <c r="E317" s="21"/>
      <c r="F317" s="13"/>
      <c r="G317" s="66"/>
      <c r="H317" s="15"/>
      <c r="I317" s="13"/>
      <c r="J317" s="13"/>
      <c r="K317" s="13"/>
    </row>
    <row r="318" spans="1:11" ht="13" customHeight="1">
      <c r="A318" s="38"/>
      <c r="B318" s="34"/>
      <c r="C318" s="31"/>
      <c r="D318" s="21"/>
      <c r="E318" s="21"/>
      <c r="F318" s="13"/>
      <c r="G318" s="66"/>
      <c r="H318" s="15"/>
      <c r="I318" s="13"/>
      <c r="J318" s="13"/>
      <c r="K318" s="13"/>
    </row>
    <row r="319" spans="1:11" ht="13" customHeight="1">
      <c r="A319" s="38"/>
      <c r="B319" s="34"/>
      <c r="C319" s="31"/>
      <c r="D319" s="21"/>
      <c r="E319" s="21"/>
      <c r="F319" s="13"/>
      <c r="G319" s="66"/>
      <c r="H319" s="15"/>
      <c r="I319" s="13"/>
      <c r="J319" s="13"/>
      <c r="K319" s="13"/>
    </row>
    <row r="320" spans="1:11" ht="13" customHeight="1">
      <c r="A320" s="38"/>
      <c r="B320" s="34"/>
      <c r="C320" s="31"/>
      <c r="D320" s="21"/>
      <c r="E320" s="21"/>
      <c r="F320" s="13"/>
      <c r="G320" s="66"/>
      <c r="H320" s="15"/>
      <c r="I320" s="13"/>
      <c r="J320" s="13"/>
      <c r="K320" s="13"/>
    </row>
    <row r="321" spans="1:11" ht="13" customHeight="1">
      <c r="A321" s="38"/>
      <c r="B321" s="34"/>
      <c r="C321" s="31"/>
      <c r="D321" s="21"/>
      <c r="E321" s="21"/>
      <c r="F321" s="13"/>
      <c r="G321" s="66"/>
      <c r="H321" s="15"/>
      <c r="I321" s="13"/>
      <c r="J321" s="13"/>
      <c r="K321" s="13"/>
    </row>
    <row r="322" spans="1:11" ht="13" customHeight="1">
      <c r="A322" s="38"/>
      <c r="B322" s="34"/>
      <c r="C322" s="31"/>
      <c r="D322" s="21"/>
      <c r="E322" s="21"/>
      <c r="F322" s="13"/>
      <c r="G322" s="66"/>
      <c r="H322" s="15"/>
      <c r="I322" s="13"/>
      <c r="J322" s="13"/>
      <c r="K322" s="13"/>
    </row>
    <row r="323" spans="1:11" ht="13" customHeight="1">
      <c r="A323" s="38"/>
      <c r="B323" s="34"/>
      <c r="C323" s="31"/>
      <c r="D323" s="21"/>
      <c r="E323" s="21"/>
      <c r="F323" s="13"/>
      <c r="G323" s="66"/>
      <c r="H323" s="15"/>
      <c r="I323" s="13"/>
      <c r="J323" s="13"/>
      <c r="K323" s="13"/>
    </row>
    <row r="324" spans="1:11" ht="13" customHeight="1">
      <c r="A324" s="38"/>
      <c r="B324" s="34"/>
      <c r="C324" s="31"/>
      <c r="D324" s="21"/>
      <c r="E324" s="21"/>
      <c r="F324" s="13"/>
      <c r="G324" s="66"/>
      <c r="H324" s="15"/>
      <c r="I324" s="13"/>
      <c r="J324" s="13"/>
      <c r="K324" s="13"/>
    </row>
    <row r="325" spans="1:11" ht="13" customHeight="1">
      <c r="A325" s="38"/>
      <c r="B325" s="34"/>
      <c r="C325" s="31"/>
      <c r="D325" s="21"/>
      <c r="E325" s="21"/>
      <c r="F325" s="13"/>
      <c r="G325" s="66"/>
      <c r="H325" s="15"/>
      <c r="I325" s="13"/>
      <c r="J325" s="13"/>
      <c r="K325" s="13"/>
    </row>
    <row r="326" spans="1:11" ht="13" customHeight="1">
      <c r="A326" s="38"/>
      <c r="B326" s="34"/>
      <c r="C326" s="31"/>
      <c r="D326" s="21"/>
      <c r="E326" s="21"/>
      <c r="F326" s="13"/>
      <c r="G326" s="66"/>
      <c r="H326" s="13"/>
      <c r="I326" s="13"/>
      <c r="J326" s="13"/>
      <c r="K326" s="13"/>
    </row>
    <row r="327" spans="1:11" ht="13" customHeight="1">
      <c r="A327" s="38"/>
      <c r="B327" s="34"/>
      <c r="C327" s="31"/>
      <c r="D327" s="21"/>
      <c r="E327" s="21"/>
      <c r="F327" s="13"/>
      <c r="G327" s="66"/>
      <c r="H327" s="13"/>
      <c r="I327" s="13"/>
      <c r="J327" s="13"/>
      <c r="K327" s="13"/>
    </row>
    <row r="328" spans="1:11" ht="13" customHeight="1">
      <c r="A328" s="38"/>
      <c r="B328" s="34"/>
      <c r="C328" s="31"/>
      <c r="D328" s="21"/>
      <c r="E328" s="21"/>
      <c r="F328" s="13"/>
      <c r="G328" s="66"/>
      <c r="H328" s="13"/>
      <c r="I328" s="13"/>
      <c r="J328" s="13"/>
      <c r="K328" s="13"/>
    </row>
    <row r="329" spans="1:11" ht="13" customHeight="1">
      <c r="A329" s="38"/>
      <c r="B329" s="34"/>
      <c r="C329" s="31"/>
      <c r="D329" s="21"/>
      <c r="E329" s="21"/>
      <c r="F329" s="13"/>
      <c r="G329" s="66"/>
      <c r="H329" s="13"/>
      <c r="I329" s="13"/>
      <c r="J329" s="13"/>
      <c r="K329" s="13"/>
    </row>
    <row r="330" spans="1:11" ht="13" customHeight="1">
      <c r="A330" s="38"/>
      <c r="B330" s="34"/>
      <c r="C330" s="31"/>
      <c r="D330" s="21"/>
      <c r="E330" s="21"/>
      <c r="F330" s="13"/>
      <c r="G330" s="66"/>
      <c r="H330" s="13"/>
      <c r="I330" s="13"/>
      <c r="J330" s="13"/>
      <c r="K330" s="13"/>
    </row>
    <row r="331" spans="1:11" ht="13" customHeight="1">
      <c r="A331" s="38"/>
      <c r="B331" s="34"/>
      <c r="C331" s="31"/>
      <c r="D331" s="21"/>
      <c r="E331" s="21"/>
      <c r="F331" s="13"/>
      <c r="G331" s="66"/>
      <c r="H331" s="13"/>
      <c r="I331" s="13"/>
      <c r="J331" s="13"/>
      <c r="K331" s="13"/>
    </row>
    <row r="332" spans="1:11" ht="13" customHeight="1">
      <c r="A332" s="38"/>
      <c r="B332" s="34"/>
      <c r="C332" s="31"/>
      <c r="D332" s="21"/>
      <c r="E332" s="21"/>
      <c r="F332" s="13"/>
      <c r="G332" s="66"/>
      <c r="H332" s="13"/>
      <c r="I332" s="13"/>
      <c r="J332" s="13"/>
      <c r="K332" s="13"/>
    </row>
    <row r="333" spans="1:11" ht="13" customHeight="1">
      <c r="A333" s="38"/>
      <c r="B333" s="34"/>
      <c r="C333" s="31"/>
      <c r="D333" s="21"/>
      <c r="E333" s="21"/>
      <c r="F333" s="13"/>
      <c r="G333" s="66"/>
      <c r="H333" s="13"/>
      <c r="I333" s="13"/>
      <c r="J333" s="13"/>
      <c r="K333" s="13"/>
    </row>
    <row r="334" spans="1:11" ht="13" customHeight="1">
      <c r="A334" s="38"/>
      <c r="B334" s="34"/>
      <c r="C334" s="31"/>
      <c r="D334" s="21"/>
      <c r="E334" s="21"/>
      <c r="F334" s="13"/>
      <c r="G334" s="66"/>
      <c r="H334" s="13"/>
      <c r="I334" s="13"/>
      <c r="J334" s="13"/>
      <c r="K334" s="13"/>
    </row>
    <row r="335" spans="1:11" ht="13" customHeight="1">
      <c r="A335" s="38"/>
      <c r="B335" s="34"/>
      <c r="C335" s="31"/>
      <c r="D335" s="21"/>
      <c r="E335" s="21"/>
      <c r="F335" s="13"/>
      <c r="G335" s="66"/>
      <c r="H335" s="13"/>
      <c r="I335" s="13"/>
      <c r="J335" s="13"/>
      <c r="K335" s="13"/>
    </row>
    <row r="336" spans="1:11" ht="13" customHeight="1">
      <c r="A336" s="38"/>
      <c r="B336" s="34"/>
      <c r="C336" s="31"/>
      <c r="D336" s="21"/>
      <c r="E336" s="21"/>
      <c r="F336" s="13"/>
      <c r="G336" s="66"/>
      <c r="H336" s="13"/>
      <c r="I336" s="13"/>
      <c r="J336" s="13"/>
      <c r="K336" s="13"/>
    </row>
    <row r="337" spans="1:11" ht="13" customHeight="1">
      <c r="A337" s="38"/>
      <c r="B337" s="34"/>
      <c r="C337" s="31"/>
      <c r="D337" s="21"/>
      <c r="E337" s="21"/>
      <c r="F337" s="13"/>
      <c r="G337" s="66"/>
      <c r="H337" s="13"/>
      <c r="I337" s="13"/>
      <c r="J337" s="13"/>
      <c r="K337" s="13"/>
    </row>
    <row r="338" spans="1:11" ht="13" customHeight="1">
      <c r="A338" s="38"/>
      <c r="B338" s="34"/>
      <c r="C338" s="31"/>
      <c r="D338" s="21"/>
      <c r="E338" s="21"/>
      <c r="F338" s="13"/>
      <c r="G338" s="66"/>
      <c r="H338" s="13"/>
      <c r="I338" s="13"/>
      <c r="J338" s="13"/>
      <c r="K338" s="13"/>
    </row>
    <row r="339" spans="1:11" ht="13" customHeight="1">
      <c r="A339" s="38"/>
      <c r="B339" s="34"/>
      <c r="C339" s="31"/>
      <c r="D339" s="21"/>
      <c r="E339" s="21"/>
      <c r="F339" s="13"/>
      <c r="G339" s="66"/>
      <c r="H339" s="13"/>
      <c r="I339" s="13"/>
      <c r="J339" s="13"/>
      <c r="K339" s="13"/>
    </row>
    <row r="340" spans="1:11" ht="13" customHeight="1">
      <c r="A340" s="38"/>
      <c r="B340" s="34"/>
      <c r="C340" s="31"/>
      <c r="D340" s="21"/>
      <c r="E340" s="21"/>
      <c r="F340" s="13"/>
      <c r="G340" s="66"/>
      <c r="H340" s="13"/>
      <c r="I340" s="13"/>
      <c r="J340" s="13"/>
      <c r="K340" s="13"/>
    </row>
    <row r="341" spans="1:11" ht="13" customHeight="1">
      <c r="A341" s="38"/>
      <c r="B341" s="34"/>
      <c r="C341" s="31"/>
      <c r="D341" s="21"/>
      <c r="E341" s="21"/>
      <c r="F341" s="13"/>
      <c r="G341" s="66"/>
      <c r="H341" s="13"/>
      <c r="I341" s="13"/>
      <c r="J341" s="13"/>
      <c r="K341" s="13"/>
    </row>
    <row r="342" spans="1:11" ht="13" customHeight="1">
      <c r="A342" s="38"/>
      <c r="B342" s="34"/>
      <c r="C342" s="31"/>
      <c r="D342" s="21"/>
      <c r="E342" s="21"/>
      <c r="F342" s="13"/>
      <c r="G342" s="66"/>
      <c r="H342" s="13"/>
      <c r="I342" s="13"/>
      <c r="J342" s="13"/>
      <c r="K342" s="13"/>
    </row>
    <row r="343" spans="1:11" ht="13" customHeight="1">
      <c r="A343" s="38"/>
      <c r="B343" s="34"/>
      <c r="C343" s="31"/>
      <c r="D343" s="21"/>
      <c r="E343" s="21"/>
      <c r="F343" s="13"/>
      <c r="G343" s="66"/>
      <c r="H343" s="13"/>
      <c r="I343" s="13"/>
      <c r="J343" s="13"/>
      <c r="K343" s="13"/>
    </row>
    <row r="344" spans="1:11" ht="13" customHeight="1">
      <c r="A344" s="38"/>
      <c r="B344" s="34"/>
      <c r="C344" s="31"/>
      <c r="D344" s="21"/>
      <c r="E344" s="21"/>
      <c r="F344" s="13"/>
      <c r="G344" s="66"/>
      <c r="H344" s="13"/>
      <c r="I344" s="13"/>
      <c r="J344" s="13"/>
      <c r="K344" s="13"/>
    </row>
    <row r="345" spans="1:11" ht="13" customHeight="1">
      <c r="A345" s="38"/>
      <c r="B345" s="34"/>
      <c r="C345" s="31"/>
      <c r="D345" s="21"/>
      <c r="E345" s="21"/>
      <c r="F345" s="13"/>
      <c r="G345" s="66"/>
      <c r="H345" s="13"/>
      <c r="I345" s="13"/>
      <c r="J345" s="13"/>
      <c r="K345" s="13"/>
    </row>
    <row r="346" spans="1:11" ht="13" customHeight="1">
      <c r="A346" s="38"/>
      <c r="B346" s="34"/>
      <c r="C346" s="31"/>
      <c r="D346" s="21"/>
      <c r="E346" s="21"/>
      <c r="F346" s="13"/>
      <c r="G346" s="66"/>
      <c r="H346" s="13"/>
      <c r="I346" s="13"/>
      <c r="J346" s="13"/>
      <c r="K346" s="13"/>
    </row>
    <row r="347" spans="1:11" ht="13" customHeight="1">
      <c r="A347" s="38"/>
      <c r="B347" s="34"/>
      <c r="C347" s="31"/>
      <c r="D347" s="21"/>
      <c r="E347" s="21"/>
      <c r="F347" s="13"/>
      <c r="G347" s="66"/>
      <c r="H347" s="13"/>
      <c r="I347" s="13"/>
      <c r="J347" s="13"/>
      <c r="K347" s="13"/>
    </row>
    <row r="348" spans="1:11" ht="13" customHeight="1">
      <c r="A348" s="38"/>
      <c r="B348" s="34"/>
      <c r="C348" s="31"/>
      <c r="D348" s="21"/>
      <c r="E348" s="21"/>
      <c r="F348" s="13"/>
      <c r="G348" s="66"/>
      <c r="H348" s="13"/>
      <c r="I348" s="13"/>
      <c r="J348" s="13"/>
      <c r="K348" s="13"/>
    </row>
    <row r="349" spans="1:11" ht="13" customHeight="1">
      <c r="A349" s="38"/>
      <c r="B349" s="34"/>
      <c r="C349" s="31"/>
      <c r="D349" s="21"/>
      <c r="E349" s="21"/>
      <c r="F349" s="13"/>
      <c r="G349" s="66"/>
      <c r="H349" s="13"/>
      <c r="I349" s="13"/>
      <c r="J349" s="13"/>
      <c r="K349" s="13"/>
    </row>
    <row r="350" spans="1:11" ht="13" customHeight="1">
      <c r="A350" s="38"/>
      <c r="B350" s="34"/>
      <c r="C350" s="31"/>
      <c r="D350" s="21"/>
      <c r="E350" s="21"/>
      <c r="F350" s="13"/>
      <c r="G350" s="66"/>
      <c r="H350" s="13"/>
      <c r="I350" s="13"/>
      <c r="J350" s="13"/>
      <c r="K350" s="13"/>
    </row>
    <row r="351" spans="1:11" ht="13" customHeight="1">
      <c r="A351" s="38"/>
      <c r="B351" s="34"/>
      <c r="C351" s="31"/>
      <c r="D351" s="21"/>
      <c r="E351" s="21"/>
      <c r="F351" s="13"/>
      <c r="G351" s="66"/>
      <c r="H351" s="13"/>
      <c r="I351" s="13"/>
      <c r="J351" s="13"/>
      <c r="K351" s="13"/>
    </row>
    <row r="352" spans="1:11" ht="13" customHeight="1">
      <c r="A352" s="38"/>
      <c r="B352" s="34"/>
      <c r="C352" s="31"/>
      <c r="D352" s="21"/>
      <c r="E352" s="21"/>
      <c r="F352" s="13"/>
      <c r="G352" s="66"/>
      <c r="H352" s="13"/>
      <c r="I352" s="13"/>
      <c r="J352" s="13"/>
      <c r="K352" s="13"/>
    </row>
    <row r="353" spans="1:11" ht="13" customHeight="1">
      <c r="A353" s="38"/>
      <c r="B353" s="34"/>
      <c r="C353" s="31"/>
      <c r="D353" s="21"/>
      <c r="E353" s="21"/>
      <c r="F353" s="13"/>
      <c r="G353" s="66"/>
      <c r="H353" s="13"/>
      <c r="I353" s="13"/>
      <c r="J353" s="13"/>
      <c r="K353" s="13"/>
    </row>
    <row r="354" spans="1:11" ht="13" customHeight="1">
      <c r="A354" s="38"/>
      <c r="B354" s="34"/>
      <c r="C354" s="31"/>
      <c r="D354" s="21"/>
      <c r="E354" s="21"/>
      <c r="F354" s="13"/>
      <c r="G354" s="66"/>
      <c r="H354" s="13"/>
      <c r="I354" s="13"/>
      <c r="J354" s="13"/>
      <c r="K354" s="13"/>
    </row>
    <row r="355" spans="1:11" ht="13" customHeight="1">
      <c r="A355" s="38"/>
      <c r="B355" s="34"/>
      <c r="C355" s="31"/>
      <c r="D355" s="21"/>
      <c r="E355" s="21"/>
      <c r="F355" s="13"/>
      <c r="G355" s="66"/>
      <c r="H355" s="13"/>
      <c r="I355" s="13"/>
      <c r="J355" s="13"/>
      <c r="K355" s="13"/>
    </row>
    <row r="356" spans="1:11" ht="13" customHeight="1">
      <c r="A356" s="38"/>
      <c r="B356" s="34"/>
      <c r="C356" s="31"/>
      <c r="D356" s="21"/>
      <c r="E356" s="21"/>
      <c r="F356" s="13"/>
      <c r="G356" s="66"/>
      <c r="H356" s="13"/>
      <c r="I356" s="13"/>
      <c r="J356" s="13"/>
      <c r="K356" s="13"/>
    </row>
    <row r="357" spans="1:11" ht="13" customHeight="1">
      <c r="A357" s="38"/>
      <c r="B357" s="34"/>
      <c r="C357" s="31"/>
      <c r="D357" s="21"/>
      <c r="E357" s="21"/>
      <c r="F357" s="13"/>
      <c r="G357" s="66"/>
      <c r="H357" s="13"/>
      <c r="I357" s="13"/>
      <c r="J357" s="13"/>
      <c r="K357" s="13"/>
    </row>
    <row r="358" spans="1:11" ht="13" customHeight="1">
      <c r="A358" s="38"/>
      <c r="B358" s="34"/>
      <c r="C358" s="31"/>
      <c r="D358" s="21"/>
      <c r="E358" s="21"/>
      <c r="F358" s="13"/>
      <c r="G358" s="66"/>
      <c r="H358" s="13"/>
      <c r="I358" s="13"/>
      <c r="J358" s="13"/>
      <c r="K358" s="13"/>
    </row>
    <row r="359" spans="1:11" ht="13" customHeight="1">
      <c r="A359" s="38"/>
      <c r="B359" s="34"/>
      <c r="C359" s="31"/>
      <c r="D359" s="21"/>
      <c r="E359" s="21"/>
      <c r="F359" s="13"/>
      <c r="G359" s="66"/>
      <c r="H359" s="13"/>
      <c r="I359" s="13"/>
      <c r="J359" s="13"/>
      <c r="K359" s="13"/>
    </row>
    <row r="360" spans="1:11" ht="13" customHeight="1">
      <c r="A360" s="38"/>
      <c r="B360" s="34"/>
      <c r="C360" s="31"/>
      <c r="D360" s="21"/>
      <c r="E360" s="21"/>
      <c r="F360" s="13"/>
      <c r="G360" s="66"/>
      <c r="H360" s="13"/>
      <c r="I360" s="13"/>
      <c r="J360" s="13"/>
      <c r="K360" s="13"/>
    </row>
    <row r="361" spans="1:11" ht="13" customHeight="1">
      <c r="A361" s="38"/>
      <c r="B361" s="34"/>
      <c r="C361" s="31"/>
      <c r="D361" s="21"/>
      <c r="E361" s="21"/>
      <c r="F361" s="13"/>
      <c r="G361" s="66"/>
      <c r="H361" s="13"/>
      <c r="I361" s="13"/>
      <c r="J361" s="13"/>
      <c r="K361" s="13"/>
    </row>
    <row r="362" spans="1:11" ht="13" customHeight="1">
      <c r="A362" s="38"/>
      <c r="B362" s="34"/>
      <c r="C362" s="31"/>
      <c r="D362" s="21"/>
      <c r="E362" s="21"/>
      <c r="F362" s="13"/>
      <c r="G362" s="66"/>
      <c r="H362" s="13"/>
      <c r="I362" s="13"/>
      <c r="J362" s="13"/>
      <c r="K362" s="13"/>
    </row>
    <row r="363" spans="1:11" ht="13" customHeight="1">
      <c r="A363" s="38"/>
      <c r="B363" s="34"/>
      <c r="C363" s="31"/>
      <c r="D363" s="21"/>
      <c r="E363" s="21"/>
      <c r="F363" s="13"/>
      <c r="G363" s="66"/>
      <c r="H363" s="13"/>
      <c r="I363" s="13"/>
      <c r="J363" s="13"/>
      <c r="K363" s="13"/>
    </row>
    <row r="364" spans="1:11" ht="13" customHeight="1">
      <c r="A364" s="38"/>
      <c r="B364" s="34"/>
      <c r="C364" s="31"/>
      <c r="D364" s="21"/>
      <c r="E364" s="21"/>
      <c r="F364" s="13"/>
      <c r="G364" s="66"/>
      <c r="H364" s="13"/>
      <c r="I364" s="13"/>
      <c r="J364" s="13"/>
      <c r="K364" s="13"/>
    </row>
    <row r="365" spans="1:11" ht="13" customHeight="1">
      <c r="A365" s="38"/>
      <c r="B365" s="34"/>
      <c r="C365" s="31"/>
      <c r="D365" s="21"/>
      <c r="E365" s="21"/>
      <c r="F365" s="13"/>
      <c r="G365" s="66"/>
      <c r="H365" s="13"/>
      <c r="I365" s="13"/>
      <c r="J365" s="13"/>
      <c r="K365" s="13"/>
    </row>
    <row r="366" spans="1:11" ht="13" customHeight="1">
      <c r="A366" s="38"/>
      <c r="B366" s="34"/>
      <c r="C366" s="31"/>
      <c r="D366" s="21"/>
      <c r="E366" s="21"/>
      <c r="F366" s="13"/>
      <c r="G366" s="66"/>
      <c r="H366" s="13"/>
      <c r="I366" s="13"/>
      <c r="J366" s="13"/>
      <c r="K366" s="13"/>
    </row>
    <row r="367" spans="1:11" ht="13" customHeight="1">
      <c r="A367" s="38"/>
      <c r="B367" s="34"/>
      <c r="C367" s="31"/>
      <c r="D367" s="21"/>
      <c r="E367" s="21"/>
      <c r="F367" s="13"/>
      <c r="G367" s="66"/>
      <c r="H367" s="13"/>
      <c r="I367" s="13"/>
      <c r="J367" s="13"/>
      <c r="K367" s="13"/>
    </row>
    <row r="368" spans="1:11" ht="13" customHeight="1">
      <c r="A368" s="38"/>
      <c r="B368" s="34"/>
      <c r="C368" s="31"/>
      <c r="D368" s="21"/>
      <c r="E368" s="21"/>
      <c r="F368" s="13"/>
      <c r="G368" s="66"/>
      <c r="H368" s="13"/>
      <c r="I368" s="13"/>
      <c r="J368" s="13"/>
      <c r="K368" s="13"/>
    </row>
    <row r="369" spans="1:11" ht="13" customHeight="1">
      <c r="A369" s="38"/>
      <c r="B369" s="34"/>
      <c r="C369" s="31"/>
      <c r="D369" s="21"/>
      <c r="E369" s="21"/>
      <c r="F369" s="13"/>
      <c r="G369" s="66"/>
      <c r="H369" s="13"/>
      <c r="I369" s="13"/>
      <c r="J369" s="13"/>
      <c r="K369" s="13"/>
    </row>
    <row r="370" spans="1:11" ht="13" customHeight="1">
      <c r="A370" s="38"/>
      <c r="B370" s="34"/>
      <c r="C370" s="31"/>
      <c r="D370" s="21"/>
      <c r="E370" s="21"/>
      <c r="F370" s="13"/>
      <c r="G370" s="66"/>
      <c r="H370" s="13"/>
      <c r="I370" s="13"/>
      <c r="J370" s="13"/>
      <c r="K370" s="13"/>
    </row>
    <row r="371" spans="1:11" ht="13" customHeight="1">
      <c r="A371" s="38"/>
      <c r="B371" s="34"/>
      <c r="C371" s="31"/>
      <c r="D371" s="21"/>
      <c r="E371" s="21"/>
      <c r="F371" s="13"/>
      <c r="G371" s="66"/>
      <c r="H371" s="13"/>
      <c r="I371" s="13"/>
      <c r="J371" s="13"/>
      <c r="K371" s="13"/>
    </row>
    <row r="372" spans="1:11" ht="13" customHeight="1">
      <c r="A372" s="38"/>
      <c r="B372" s="34"/>
      <c r="C372" s="31"/>
      <c r="D372" s="21"/>
      <c r="E372" s="21"/>
      <c r="F372" s="13"/>
      <c r="G372" s="66"/>
      <c r="H372" s="13"/>
      <c r="I372" s="13"/>
      <c r="J372" s="13"/>
      <c r="K372" s="13"/>
    </row>
    <row r="373" spans="1:11" ht="13" customHeight="1">
      <c r="A373" s="38"/>
      <c r="B373" s="34"/>
      <c r="C373" s="31"/>
      <c r="D373" s="21"/>
      <c r="E373" s="21"/>
      <c r="F373" s="13"/>
      <c r="G373" s="66"/>
      <c r="H373" s="13"/>
      <c r="I373" s="13"/>
      <c r="J373" s="13"/>
      <c r="K373" s="13"/>
    </row>
    <row r="374" spans="1:11" ht="13" customHeight="1">
      <c r="A374" s="38"/>
      <c r="B374" s="34"/>
      <c r="C374" s="31"/>
      <c r="D374" s="21"/>
      <c r="E374" s="21"/>
      <c r="F374" s="13"/>
      <c r="G374" s="66"/>
      <c r="H374" s="13"/>
      <c r="I374" s="13"/>
      <c r="J374" s="13"/>
      <c r="K374" s="13"/>
    </row>
    <row r="375" spans="1:11" ht="13" customHeight="1">
      <c r="A375" s="38"/>
      <c r="B375" s="34"/>
      <c r="C375" s="31"/>
      <c r="D375" s="21"/>
      <c r="E375" s="21"/>
      <c r="F375" s="13"/>
      <c r="G375" s="66"/>
      <c r="H375" s="13"/>
      <c r="I375" s="13"/>
      <c r="J375" s="13"/>
      <c r="K375" s="13"/>
    </row>
    <row r="376" spans="1:11" ht="13" customHeight="1">
      <c r="A376" s="38"/>
      <c r="B376" s="34"/>
      <c r="C376" s="31"/>
      <c r="D376" s="21"/>
      <c r="E376" s="21"/>
      <c r="F376" s="13"/>
      <c r="G376" s="66"/>
      <c r="H376" s="13"/>
      <c r="I376" s="13"/>
      <c r="J376" s="13"/>
      <c r="K376" s="13"/>
    </row>
    <row r="377" spans="1:11" ht="13" customHeight="1">
      <c r="A377" s="38"/>
      <c r="B377" s="34"/>
      <c r="C377" s="31"/>
      <c r="D377" s="21"/>
      <c r="E377" s="21"/>
      <c r="F377" s="13"/>
      <c r="G377" s="66"/>
      <c r="H377" s="13"/>
      <c r="I377" s="13"/>
      <c r="J377" s="13"/>
      <c r="K377" s="13"/>
    </row>
    <row r="378" spans="1:11" ht="13" customHeight="1">
      <c r="A378" s="38"/>
      <c r="B378" s="34"/>
      <c r="C378" s="31"/>
      <c r="D378" s="21"/>
      <c r="E378" s="21"/>
      <c r="F378" s="13"/>
      <c r="G378" s="66"/>
      <c r="H378" s="13"/>
      <c r="I378" s="13"/>
      <c r="J378" s="13"/>
      <c r="K378" s="13"/>
    </row>
    <row r="379" spans="1:11" ht="13" customHeight="1">
      <c r="A379" s="38"/>
      <c r="B379" s="34"/>
      <c r="C379" s="31"/>
      <c r="D379" s="21"/>
      <c r="E379" s="21"/>
      <c r="F379" s="13"/>
      <c r="G379" s="66"/>
      <c r="H379" s="13"/>
      <c r="I379" s="13"/>
      <c r="J379" s="13"/>
      <c r="K379" s="13"/>
    </row>
    <row r="380" spans="1:11" ht="13" customHeight="1">
      <c r="A380" s="38"/>
      <c r="B380" s="34"/>
      <c r="C380" s="31"/>
      <c r="D380" s="21"/>
      <c r="E380" s="21"/>
      <c r="F380" s="13"/>
      <c r="G380" s="66"/>
      <c r="H380" s="13"/>
      <c r="I380" s="13"/>
      <c r="J380" s="13"/>
      <c r="K380" s="13"/>
    </row>
    <row r="381" spans="1:11" ht="13" customHeight="1">
      <c r="A381" s="38"/>
      <c r="B381" s="34"/>
      <c r="C381" s="31"/>
      <c r="D381" s="21"/>
      <c r="E381" s="21"/>
      <c r="F381" s="13"/>
      <c r="G381" s="66"/>
      <c r="H381" s="13"/>
      <c r="I381" s="13"/>
      <c r="J381" s="13"/>
      <c r="K381" s="13"/>
    </row>
    <row r="382" spans="1:11" ht="13" customHeight="1">
      <c r="A382" s="38"/>
      <c r="B382" s="34"/>
      <c r="C382" s="31"/>
      <c r="D382" s="21"/>
      <c r="E382" s="21"/>
      <c r="F382" s="13"/>
      <c r="G382" s="66"/>
      <c r="H382" s="13"/>
      <c r="I382" s="13"/>
      <c r="J382" s="13"/>
      <c r="K382" s="13"/>
    </row>
    <row r="383" spans="1:11" ht="13" customHeight="1">
      <c r="A383" s="38"/>
      <c r="B383" s="34"/>
      <c r="C383" s="31"/>
      <c r="D383" s="21"/>
      <c r="E383" s="21"/>
      <c r="F383" s="13"/>
      <c r="G383" s="66"/>
      <c r="H383" s="13"/>
      <c r="I383" s="13"/>
      <c r="J383" s="13"/>
      <c r="K383" s="13"/>
    </row>
    <row r="384" spans="1:11" ht="13" customHeight="1">
      <c r="A384" s="38"/>
      <c r="B384" s="34"/>
      <c r="C384" s="31"/>
      <c r="D384" s="21"/>
      <c r="E384" s="21"/>
      <c r="F384" s="13"/>
      <c r="G384" s="66"/>
      <c r="H384" s="13"/>
      <c r="I384" s="13"/>
      <c r="J384" s="13"/>
      <c r="K384" s="13"/>
    </row>
    <row r="385" spans="1:11" ht="13" customHeight="1">
      <c r="A385" s="38"/>
      <c r="B385" s="34"/>
      <c r="C385" s="31"/>
      <c r="D385" s="21"/>
      <c r="E385" s="21"/>
      <c r="F385" s="13"/>
      <c r="G385" s="66"/>
      <c r="H385" s="13"/>
      <c r="I385" s="13"/>
      <c r="J385" s="13"/>
      <c r="K385" s="13"/>
    </row>
    <row r="386" spans="1:11" ht="13" customHeight="1">
      <c r="A386" s="38"/>
      <c r="B386" s="34"/>
      <c r="C386" s="31"/>
      <c r="D386" s="21"/>
      <c r="E386" s="21"/>
      <c r="F386" s="13"/>
      <c r="G386" s="66"/>
      <c r="H386" s="13"/>
      <c r="I386" s="13"/>
      <c r="J386" s="13"/>
      <c r="K386" s="13"/>
    </row>
    <row r="387" spans="1:11" ht="13" customHeight="1">
      <c r="A387" s="38"/>
      <c r="B387" s="34"/>
      <c r="C387" s="31"/>
      <c r="D387" s="21"/>
      <c r="E387" s="21"/>
      <c r="F387" s="13"/>
      <c r="G387" s="66"/>
      <c r="H387" s="13"/>
      <c r="I387" s="13"/>
      <c r="J387" s="13"/>
      <c r="K387" s="13"/>
    </row>
    <row r="388" spans="1:11" ht="13" customHeight="1">
      <c r="A388" s="38"/>
      <c r="B388" s="34"/>
      <c r="C388" s="31"/>
      <c r="D388" s="21"/>
      <c r="E388" s="21"/>
      <c r="F388" s="13"/>
      <c r="G388" s="66"/>
      <c r="H388" s="13"/>
      <c r="I388" s="13"/>
      <c r="J388" s="13"/>
      <c r="K388" s="13"/>
    </row>
    <row r="389" spans="1:11" ht="13" customHeight="1">
      <c r="A389" s="38"/>
      <c r="B389" s="34"/>
      <c r="C389" s="31"/>
      <c r="D389" s="21"/>
      <c r="E389" s="21"/>
      <c r="F389" s="13"/>
      <c r="G389" s="66"/>
      <c r="H389" s="13"/>
      <c r="I389" s="13"/>
      <c r="J389" s="13"/>
      <c r="K389" s="13"/>
    </row>
    <row r="390" spans="1:11" ht="13" customHeight="1">
      <c r="A390" s="38"/>
      <c r="B390" s="34"/>
      <c r="C390" s="31"/>
      <c r="D390" s="21"/>
      <c r="E390" s="21"/>
      <c r="F390" s="13"/>
      <c r="G390" s="66"/>
      <c r="H390" s="13"/>
      <c r="I390" s="13"/>
      <c r="J390" s="13"/>
      <c r="K390" s="13"/>
    </row>
    <row r="391" spans="1:11" ht="13" customHeight="1">
      <c r="A391" s="38"/>
      <c r="B391" s="34"/>
      <c r="C391" s="31"/>
      <c r="D391" s="21"/>
      <c r="E391" s="21"/>
      <c r="F391" s="13"/>
      <c r="G391" s="66"/>
      <c r="H391" s="13"/>
      <c r="I391" s="13"/>
      <c r="J391" s="13"/>
      <c r="K391" s="13"/>
    </row>
    <row r="392" spans="1:11" ht="13" customHeight="1">
      <c r="A392" s="38"/>
      <c r="B392" s="34"/>
      <c r="C392" s="31"/>
      <c r="D392" s="21"/>
      <c r="E392" s="21"/>
      <c r="F392" s="13"/>
      <c r="G392" s="66"/>
      <c r="H392" s="13"/>
      <c r="I392" s="13"/>
      <c r="J392" s="13"/>
      <c r="K392" s="13"/>
    </row>
    <row r="393" spans="1:11" ht="13" customHeight="1">
      <c r="A393" s="38"/>
      <c r="B393" s="34"/>
      <c r="C393" s="31"/>
      <c r="D393" s="21"/>
      <c r="E393" s="21"/>
      <c r="F393" s="13"/>
      <c r="G393" s="66"/>
      <c r="H393" s="13"/>
      <c r="I393" s="13"/>
      <c r="J393" s="13"/>
      <c r="K393" s="13"/>
    </row>
    <row r="394" spans="1:11" ht="13" customHeight="1">
      <c r="A394" s="38"/>
      <c r="B394" s="34"/>
      <c r="C394" s="31"/>
      <c r="D394" s="21"/>
      <c r="E394" s="21"/>
      <c r="F394" s="13"/>
      <c r="G394" s="66"/>
      <c r="H394" s="13"/>
      <c r="I394" s="13"/>
      <c r="J394" s="13"/>
      <c r="K394" s="13"/>
    </row>
    <row r="395" spans="1:11" ht="13" customHeight="1">
      <c r="A395" s="38"/>
      <c r="B395" s="34"/>
      <c r="C395" s="31"/>
      <c r="D395" s="21"/>
      <c r="E395" s="21"/>
      <c r="F395" s="13"/>
      <c r="G395" s="66"/>
      <c r="H395" s="13"/>
      <c r="I395" s="13"/>
      <c r="J395" s="13"/>
      <c r="K395" s="13"/>
    </row>
    <row r="396" spans="1:11" ht="13" customHeight="1">
      <c r="A396" s="38"/>
      <c r="B396" s="34"/>
      <c r="C396" s="31"/>
      <c r="D396" s="21"/>
      <c r="E396" s="21"/>
      <c r="F396" s="13"/>
      <c r="G396" s="66"/>
      <c r="H396" s="13"/>
      <c r="I396" s="13"/>
      <c r="J396" s="13"/>
      <c r="K396" s="13"/>
    </row>
    <row r="397" spans="1:11" ht="13" customHeight="1">
      <c r="A397" s="38"/>
      <c r="B397" s="34"/>
      <c r="C397" s="31"/>
      <c r="D397" s="21"/>
      <c r="E397" s="21"/>
      <c r="F397" s="13"/>
      <c r="G397" s="66"/>
      <c r="H397" s="13"/>
      <c r="I397" s="13"/>
      <c r="J397" s="13"/>
      <c r="K397" s="13"/>
    </row>
    <row r="398" spans="1:11" ht="13" customHeight="1">
      <c r="A398" s="38"/>
      <c r="B398" s="34"/>
      <c r="C398" s="31"/>
      <c r="D398" s="21"/>
      <c r="E398" s="21"/>
      <c r="F398" s="13"/>
      <c r="G398" s="66"/>
      <c r="H398" s="13"/>
      <c r="I398" s="13"/>
      <c r="J398" s="13"/>
      <c r="K398" s="13"/>
    </row>
    <row r="399" spans="1:11" ht="13" customHeight="1">
      <c r="A399" s="38"/>
      <c r="B399" s="34"/>
      <c r="C399" s="31"/>
      <c r="D399" s="21"/>
      <c r="E399" s="21"/>
      <c r="F399" s="13"/>
      <c r="G399" s="66"/>
      <c r="H399" s="13"/>
      <c r="I399" s="13"/>
      <c r="J399" s="13"/>
      <c r="K399" s="13"/>
    </row>
    <row r="400" spans="1:11" ht="13" customHeight="1">
      <c r="A400" s="38"/>
      <c r="B400" s="34"/>
      <c r="C400" s="31"/>
      <c r="D400" s="21"/>
      <c r="E400" s="21"/>
      <c r="F400" s="13"/>
      <c r="G400" s="66"/>
      <c r="H400" s="13"/>
      <c r="I400" s="13"/>
      <c r="J400" s="13"/>
      <c r="K400" s="13"/>
    </row>
    <row r="401" spans="1:11" ht="13" customHeight="1">
      <c r="A401" s="38"/>
      <c r="B401" s="34"/>
      <c r="C401" s="31"/>
      <c r="D401" s="21"/>
      <c r="E401" s="21"/>
      <c r="F401" s="13"/>
      <c r="G401" s="66"/>
      <c r="H401" s="13"/>
      <c r="I401" s="13"/>
      <c r="J401" s="13"/>
      <c r="K401" s="13"/>
    </row>
    <row r="402" spans="1:11" ht="13" customHeight="1">
      <c r="A402" s="38"/>
      <c r="B402" s="34"/>
      <c r="C402" s="31"/>
      <c r="D402" s="21"/>
      <c r="E402" s="21"/>
      <c r="F402" s="13"/>
      <c r="G402" s="66"/>
      <c r="H402" s="13"/>
      <c r="I402" s="13"/>
      <c r="J402" s="13"/>
      <c r="K402" s="13"/>
    </row>
    <row r="403" spans="1:11" ht="13" customHeight="1">
      <c r="A403" s="38"/>
      <c r="B403" s="34"/>
      <c r="C403" s="31"/>
      <c r="D403" s="21"/>
      <c r="E403" s="21"/>
      <c r="F403" s="13"/>
      <c r="G403" s="66"/>
      <c r="H403" s="13"/>
      <c r="I403" s="13"/>
      <c r="J403" s="13"/>
      <c r="K403" s="13"/>
    </row>
    <row r="404" spans="1:11" ht="13" customHeight="1">
      <c r="A404" s="38"/>
      <c r="B404" s="34"/>
      <c r="C404" s="31"/>
      <c r="D404" s="21"/>
      <c r="E404" s="21"/>
      <c r="F404" s="13"/>
      <c r="G404" s="66"/>
      <c r="H404" s="13"/>
      <c r="I404" s="13"/>
      <c r="J404" s="13"/>
      <c r="K404" s="13"/>
    </row>
    <row r="405" spans="1:11" ht="13" customHeight="1">
      <c r="A405" s="38"/>
      <c r="B405" s="34"/>
      <c r="C405" s="31"/>
      <c r="D405" s="21"/>
      <c r="E405" s="21"/>
      <c r="F405" s="13"/>
      <c r="G405" s="66"/>
      <c r="H405" s="13"/>
      <c r="I405" s="13"/>
      <c r="J405" s="13"/>
      <c r="K405" s="13"/>
    </row>
    <row r="406" spans="1:11" ht="13" customHeight="1">
      <c r="A406" s="38"/>
      <c r="B406" s="34"/>
      <c r="C406" s="31"/>
      <c r="D406" s="21"/>
      <c r="E406" s="21"/>
      <c r="F406" s="13"/>
      <c r="G406" s="66"/>
      <c r="H406" s="13"/>
      <c r="I406" s="13"/>
      <c r="J406" s="13"/>
      <c r="K406" s="13"/>
    </row>
    <row r="407" spans="1:11" ht="13" customHeight="1">
      <c r="A407" s="38"/>
      <c r="B407" s="34"/>
      <c r="C407" s="31"/>
      <c r="D407" s="21"/>
      <c r="E407" s="21"/>
      <c r="F407" s="13"/>
      <c r="G407" s="66"/>
      <c r="H407" s="13"/>
      <c r="I407" s="13"/>
      <c r="J407" s="13"/>
      <c r="K407" s="13"/>
    </row>
    <row r="408" spans="1:11" ht="13" customHeight="1">
      <c r="A408" s="38"/>
      <c r="B408" s="34"/>
      <c r="C408" s="31"/>
      <c r="D408" s="21"/>
      <c r="E408" s="21"/>
      <c r="F408" s="13"/>
      <c r="G408" s="66"/>
      <c r="H408" s="13"/>
      <c r="I408" s="13"/>
      <c r="J408" s="13"/>
      <c r="K408" s="13"/>
    </row>
    <row r="409" spans="1:11" ht="13" customHeight="1">
      <c r="A409" s="38"/>
      <c r="B409" s="34"/>
      <c r="C409" s="31"/>
      <c r="D409" s="21"/>
      <c r="E409" s="21"/>
      <c r="F409" s="13"/>
      <c r="G409" s="66"/>
      <c r="H409" s="13"/>
      <c r="I409" s="13"/>
      <c r="J409" s="13"/>
      <c r="K409" s="13"/>
    </row>
    <row r="410" spans="1:11" ht="13" customHeight="1">
      <c r="A410" s="38"/>
      <c r="B410" s="34"/>
      <c r="C410" s="31"/>
      <c r="D410" s="21"/>
      <c r="E410" s="21"/>
      <c r="F410" s="13"/>
      <c r="G410" s="66"/>
      <c r="H410" s="13"/>
      <c r="I410" s="13"/>
      <c r="J410" s="13"/>
      <c r="K410" s="13"/>
    </row>
    <row r="411" spans="1:11" ht="13" customHeight="1">
      <c r="A411" s="38"/>
      <c r="B411" s="34"/>
      <c r="C411" s="31"/>
      <c r="D411" s="21"/>
      <c r="E411" s="21"/>
      <c r="F411" s="13"/>
      <c r="G411" s="66"/>
      <c r="H411" s="13"/>
      <c r="I411" s="13"/>
      <c r="J411" s="13"/>
      <c r="K411" s="13"/>
    </row>
    <row r="412" spans="1:11" ht="13" customHeight="1">
      <c r="A412" s="38"/>
      <c r="B412" s="34"/>
      <c r="C412" s="31"/>
      <c r="D412" s="21"/>
      <c r="E412" s="21"/>
      <c r="F412" s="13"/>
      <c r="G412" s="66"/>
      <c r="H412" s="13"/>
      <c r="I412" s="13"/>
      <c r="J412" s="13"/>
      <c r="K412" s="13"/>
    </row>
    <row r="413" spans="1:11" ht="13" customHeight="1">
      <c r="A413" s="38"/>
      <c r="B413" s="34"/>
      <c r="C413" s="31"/>
      <c r="D413" s="21"/>
      <c r="E413" s="21"/>
      <c r="F413" s="13"/>
      <c r="G413" s="66"/>
      <c r="H413" s="13"/>
      <c r="I413" s="13"/>
      <c r="J413" s="13"/>
      <c r="K413" s="13"/>
    </row>
    <row r="414" spans="1:11" ht="13" customHeight="1">
      <c r="A414" s="38"/>
      <c r="B414" s="34"/>
      <c r="C414" s="31"/>
      <c r="D414" s="21"/>
      <c r="E414" s="21"/>
      <c r="F414" s="13"/>
      <c r="G414" s="66"/>
      <c r="H414" s="13"/>
      <c r="I414" s="13"/>
      <c r="J414" s="13"/>
      <c r="K414" s="13"/>
    </row>
    <row r="415" spans="1:11" ht="13" customHeight="1">
      <c r="A415" s="38"/>
      <c r="B415" s="34"/>
      <c r="C415" s="31"/>
      <c r="D415" s="21"/>
      <c r="E415" s="21"/>
      <c r="F415" s="13"/>
      <c r="G415" s="66"/>
      <c r="H415" s="13"/>
      <c r="I415" s="13"/>
      <c r="J415" s="13"/>
      <c r="K415" s="13"/>
    </row>
    <row r="416" spans="1:11" ht="13" customHeight="1">
      <c r="A416" s="38"/>
      <c r="B416" s="34"/>
      <c r="C416" s="31"/>
      <c r="D416" s="21"/>
      <c r="E416" s="21"/>
      <c r="F416" s="13"/>
      <c r="G416" s="66"/>
      <c r="H416" s="13"/>
      <c r="I416" s="13"/>
      <c r="J416" s="13"/>
      <c r="K416" s="13"/>
    </row>
    <row r="417" spans="1:11" ht="13" customHeight="1">
      <c r="A417" s="38"/>
      <c r="B417" s="34"/>
      <c r="C417" s="31"/>
      <c r="D417" s="21"/>
      <c r="E417" s="21"/>
      <c r="F417" s="13"/>
      <c r="G417" s="66"/>
      <c r="H417" s="13"/>
      <c r="I417" s="13"/>
      <c r="J417" s="13"/>
      <c r="K417" s="13"/>
    </row>
    <row r="418" spans="1:11" ht="13" customHeight="1">
      <c r="A418" s="38"/>
      <c r="B418" s="34"/>
      <c r="C418" s="31"/>
      <c r="D418" s="21"/>
      <c r="E418" s="21"/>
      <c r="F418" s="13"/>
      <c r="G418" s="66"/>
      <c r="H418" s="13"/>
      <c r="I418" s="13"/>
      <c r="J418" s="13"/>
      <c r="K418" s="13"/>
    </row>
    <row r="419" spans="1:11" ht="13" customHeight="1">
      <c r="A419" s="38"/>
      <c r="B419" s="34"/>
      <c r="C419" s="31"/>
      <c r="D419" s="21"/>
      <c r="E419" s="21"/>
      <c r="F419" s="13"/>
      <c r="G419" s="66"/>
      <c r="H419" s="13"/>
      <c r="I419" s="13"/>
      <c r="J419" s="13"/>
      <c r="K419" s="13"/>
    </row>
    <row r="420" spans="1:11" ht="13" customHeight="1">
      <c r="A420" s="38"/>
      <c r="B420" s="34"/>
      <c r="C420" s="31"/>
      <c r="D420" s="21"/>
      <c r="E420" s="21"/>
      <c r="F420" s="13"/>
      <c r="G420" s="66"/>
      <c r="H420" s="13"/>
      <c r="I420" s="13"/>
      <c r="J420" s="13"/>
      <c r="K420" s="13"/>
    </row>
    <row r="421" spans="1:11" ht="13" customHeight="1">
      <c r="A421" s="38"/>
      <c r="B421" s="34"/>
      <c r="C421" s="31"/>
      <c r="D421" s="21"/>
      <c r="E421" s="21"/>
      <c r="F421" s="13"/>
      <c r="G421" s="66"/>
      <c r="H421" s="13"/>
      <c r="I421" s="13"/>
      <c r="J421" s="13"/>
      <c r="K421" s="13"/>
    </row>
    <row r="422" spans="1:11" ht="13" customHeight="1">
      <c r="A422" s="38"/>
      <c r="B422" s="34"/>
      <c r="C422" s="31"/>
      <c r="D422" s="21"/>
      <c r="E422" s="21"/>
      <c r="F422" s="13"/>
      <c r="G422" s="66"/>
      <c r="H422" s="13"/>
      <c r="I422" s="13"/>
      <c r="J422" s="13"/>
      <c r="K422" s="13"/>
    </row>
    <row r="423" spans="1:11" ht="13" customHeight="1">
      <c r="A423" s="38"/>
      <c r="B423" s="34"/>
      <c r="C423" s="31"/>
      <c r="D423" s="21"/>
      <c r="E423" s="21"/>
      <c r="F423" s="13"/>
      <c r="G423" s="66"/>
      <c r="H423" s="13"/>
      <c r="I423" s="13"/>
      <c r="J423" s="13"/>
      <c r="K423" s="13"/>
    </row>
    <row r="424" spans="1:11" ht="13" customHeight="1">
      <c r="A424" s="38"/>
      <c r="B424" s="34"/>
      <c r="C424" s="31"/>
      <c r="D424" s="21"/>
      <c r="E424" s="21"/>
      <c r="F424" s="13"/>
      <c r="G424" s="66"/>
      <c r="H424" s="13"/>
      <c r="I424" s="13"/>
      <c r="J424" s="13"/>
      <c r="K424" s="13"/>
    </row>
    <row r="425" spans="1:11" ht="13" customHeight="1">
      <c r="A425" s="38"/>
      <c r="B425" s="34"/>
      <c r="C425" s="31"/>
      <c r="D425" s="21"/>
      <c r="E425" s="21"/>
      <c r="F425" s="13"/>
      <c r="G425" s="66"/>
      <c r="H425" s="13"/>
      <c r="I425" s="13"/>
      <c r="J425" s="13"/>
      <c r="K425" s="13"/>
    </row>
    <row r="426" spans="1:11" ht="13" customHeight="1">
      <c r="A426" s="38"/>
      <c r="B426" s="34"/>
      <c r="C426" s="31"/>
      <c r="D426" s="21"/>
      <c r="E426" s="21"/>
      <c r="F426" s="13"/>
      <c r="G426" s="66"/>
      <c r="H426" s="13"/>
      <c r="I426" s="13"/>
      <c r="J426" s="13"/>
      <c r="K426" s="13"/>
    </row>
    <row r="427" spans="1:11" ht="13" customHeight="1">
      <c r="A427" s="38"/>
      <c r="B427" s="34"/>
      <c r="C427" s="31"/>
      <c r="D427" s="21"/>
      <c r="E427" s="21"/>
      <c r="F427" s="13"/>
      <c r="G427" s="66"/>
      <c r="H427" s="13"/>
      <c r="I427" s="13"/>
      <c r="J427" s="13"/>
      <c r="K427" s="13"/>
    </row>
    <row r="428" spans="1:11" ht="13" customHeight="1">
      <c r="A428" s="38"/>
      <c r="B428" s="34"/>
      <c r="C428" s="31"/>
      <c r="D428" s="21"/>
      <c r="E428" s="21"/>
      <c r="F428" s="13"/>
      <c r="G428" s="66"/>
      <c r="H428" s="13"/>
      <c r="I428" s="13"/>
      <c r="J428" s="13"/>
      <c r="K428" s="13"/>
    </row>
    <row r="429" spans="1:11" ht="13" customHeight="1">
      <c r="A429" s="38"/>
      <c r="B429" s="34"/>
      <c r="C429" s="31"/>
      <c r="D429" s="21"/>
      <c r="E429" s="21"/>
      <c r="F429" s="13"/>
      <c r="G429" s="66"/>
      <c r="H429" s="13"/>
      <c r="I429" s="13"/>
      <c r="J429" s="13"/>
      <c r="K429" s="13"/>
    </row>
    <row r="430" spans="1:11" ht="13" customHeight="1">
      <c r="A430" s="38"/>
      <c r="B430" s="34"/>
      <c r="C430" s="31"/>
      <c r="D430" s="21"/>
      <c r="E430" s="21"/>
      <c r="F430" s="13"/>
      <c r="G430" s="66"/>
      <c r="H430" s="13"/>
      <c r="I430" s="13"/>
      <c r="J430" s="13"/>
      <c r="K430" s="13"/>
    </row>
    <row r="431" spans="1:11" ht="13" customHeight="1">
      <c r="A431" s="38"/>
      <c r="B431" s="34"/>
      <c r="C431" s="31"/>
      <c r="D431" s="21"/>
      <c r="E431" s="21"/>
      <c r="F431" s="13"/>
      <c r="G431" s="66"/>
      <c r="H431" s="13"/>
      <c r="I431" s="13"/>
      <c r="J431" s="13"/>
      <c r="K431" s="13"/>
    </row>
    <row r="432" spans="1:11" ht="13" customHeight="1">
      <c r="A432" s="38"/>
      <c r="B432" s="34"/>
      <c r="C432" s="31"/>
      <c r="D432" s="21"/>
      <c r="E432" s="21"/>
      <c r="F432" s="13"/>
      <c r="G432" s="66"/>
      <c r="H432" s="13"/>
      <c r="I432" s="13"/>
      <c r="J432" s="13"/>
      <c r="K432" s="13"/>
    </row>
    <row r="433" spans="1:11" ht="13" customHeight="1">
      <c r="A433" s="38"/>
      <c r="B433" s="34"/>
      <c r="C433" s="31"/>
      <c r="D433" s="21"/>
      <c r="E433" s="21"/>
      <c r="F433" s="13"/>
      <c r="G433" s="66"/>
      <c r="H433" s="13"/>
      <c r="I433" s="13"/>
      <c r="J433" s="13"/>
      <c r="K433" s="13"/>
    </row>
    <row r="434" spans="1:11" ht="13" customHeight="1">
      <c r="A434" s="38"/>
      <c r="B434" s="34"/>
      <c r="C434" s="31"/>
      <c r="D434" s="21"/>
      <c r="E434" s="21"/>
      <c r="F434" s="13"/>
      <c r="G434" s="66"/>
      <c r="H434" s="13"/>
      <c r="I434" s="13"/>
      <c r="J434" s="13"/>
      <c r="K434" s="13"/>
    </row>
    <row r="435" spans="1:11" ht="13" customHeight="1">
      <c r="A435" s="38"/>
      <c r="B435" s="34"/>
      <c r="C435" s="31"/>
      <c r="D435" s="21"/>
      <c r="E435" s="21"/>
      <c r="F435" s="13"/>
      <c r="G435" s="66"/>
      <c r="H435" s="13"/>
      <c r="I435" s="13"/>
      <c r="J435" s="13"/>
      <c r="K435" s="13"/>
    </row>
    <row r="436" spans="1:11" ht="13" customHeight="1">
      <c r="A436" s="38"/>
      <c r="B436" s="34"/>
      <c r="C436" s="31"/>
      <c r="D436" s="21"/>
      <c r="E436" s="21"/>
      <c r="F436" s="13"/>
      <c r="G436" s="66"/>
      <c r="H436" s="13"/>
      <c r="I436" s="13"/>
      <c r="J436" s="13"/>
      <c r="K436" s="13"/>
    </row>
    <row r="437" spans="1:11" ht="13" customHeight="1">
      <c r="A437" s="38"/>
      <c r="B437" s="34"/>
      <c r="C437" s="31"/>
      <c r="D437" s="21"/>
      <c r="E437" s="21"/>
      <c r="F437" s="13"/>
      <c r="G437" s="66"/>
      <c r="H437" s="13"/>
      <c r="I437" s="13"/>
      <c r="J437" s="13"/>
      <c r="K437" s="13"/>
    </row>
    <row r="438" spans="1:11" ht="13" customHeight="1">
      <c r="A438" s="38"/>
      <c r="B438" s="34"/>
      <c r="C438" s="31"/>
      <c r="D438" s="21"/>
      <c r="E438" s="21"/>
      <c r="F438" s="13"/>
      <c r="G438" s="66"/>
      <c r="H438" s="13"/>
      <c r="I438" s="13"/>
      <c r="J438" s="13"/>
      <c r="K438" s="13"/>
    </row>
    <row r="439" spans="1:11" ht="13" customHeight="1">
      <c r="A439" s="38"/>
      <c r="B439" s="34"/>
      <c r="C439" s="31"/>
      <c r="D439" s="21"/>
      <c r="E439" s="21"/>
      <c r="F439" s="13"/>
      <c r="G439" s="66"/>
      <c r="H439" s="13"/>
      <c r="I439" s="13"/>
      <c r="J439" s="13"/>
      <c r="K439" s="13"/>
    </row>
    <row r="440" spans="1:11" ht="13" customHeight="1">
      <c r="A440" s="38"/>
      <c r="B440" s="34"/>
      <c r="C440" s="31"/>
      <c r="D440" s="21"/>
      <c r="E440" s="21"/>
      <c r="F440" s="13"/>
      <c r="G440" s="66"/>
      <c r="H440" s="13"/>
      <c r="I440" s="13"/>
      <c r="J440" s="13"/>
      <c r="K440" s="13"/>
    </row>
    <row r="441" spans="1:11" ht="13" customHeight="1">
      <c r="A441" s="38"/>
      <c r="B441" s="34"/>
      <c r="C441" s="31"/>
      <c r="D441" s="21"/>
      <c r="E441" s="21"/>
      <c r="F441" s="13"/>
      <c r="G441" s="66"/>
      <c r="H441" s="13"/>
      <c r="I441" s="13"/>
      <c r="J441" s="13"/>
      <c r="K441" s="13"/>
    </row>
    <row r="442" spans="1:11" ht="13" customHeight="1">
      <c r="A442" s="38"/>
      <c r="B442" s="34"/>
      <c r="C442" s="31"/>
      <c r="D442" s="21"/>
      <c r="E442" s="21"/>
      <c r="F442" s="13"/>
      <c r="G442" s="66"/>
      <c r="H442" s="13"/>
      <c r="I442" s="13"/>
      <c r="J442" s="13"/>
      <c r="K442" s="13"/>
    </row>
    <row r="443" spans="1:11" ht="13" customHeight="1">
      <c r="A443" s="38"/>
      <c r="B443" s="34"/>
      <c r="C443" s="31"/>
      <c r="D443" s="21"/>
      <c r="E443" s="21"/>
      <c r="F443" s="13"/>
      <c r="G443" s="66"/>
      <c r="H443" s="13"/>
      <c r="I443" s="13"/>
      <c r="J443" s="13"/>
      <c r="K443" s="13"/>
    </row>
    <row r="444" spans="1:11" ht="13" customHeight="1">
      <c r="A444" s="38"/>
      <c r="B444" s="34"/>
      <c r="C444" s="31"/>
      <c r="D444" s="21"/>
      <c r="E444" s="21"/>
      <c r="F444" s="13"/>
      <c r="G444" s="66"/>
      <c r="H444" s="13"/>
      <c r="I444" s="13"/>
      <c r="J444" s="13"/>
      <c r="K444" s="13"/>
    </row>
    <row r="445" spans="1:11" ht="13" customHeight="1">
      <c r="A445" s="38"/>
      <c r="B445" s="34"/>
      <c r="C445" s="31"/>
      <c r="D445" s="21"/>
      <c r="E445" s="21"/>
      <c r="F445" s="13"/>
      <c r="G445" s="66"/>
      <c r="H445" s="13"/>
      <c r="I445" s="13"/>
      <c r="J445" s="13"/>
      <c r="K445" s="13"/>
    </row>
    <row r="446" spans="1:11" ht="13" customHeight="1">
      <c r="A446" s="38"/>
      <c r="B446" s="34"/>
      <c r="C446" s="31"/>
      <c r="D446" s="21"/>
      <c r="E446" s="21"/>
      <c r="F446" s="13"/>
      <c r="G446" s="66"/>
      <c r="H446" s="13"/>
      <c r="I446" s="13"/>
      <c r="J446" s="13"/>
      <c r="K446" s="13"/>
    </row>
    <row r="447" spans="1:11" ht="13" customHeight="1">
      <c r="A447" s="38"/>
      <c r="B447" s="34"/>
      <c r="C447" s="31"/>
      <c r="D447" s="21"/>
      <c r="E447" s="21"/>
      <c r="F447" s="13"/>
      <c r="G447" s="66"/>
      <c r="H447" s="13"/>
      <c r="I447" s="13"/>
      <c r="J447" s="13"/>
      <c r="K447" s="13"/>
    </row>
    <row r="448" spans="1:11" ht="13" customHeight="1">
      <c r="A448" s="38"/>
      <c r="B448" s="34"/>
      <c r="C448" s="31"/>
      <c r="D448" s="21"/>
      <c r="E448" s="21"/>
      <c r="F448" s="13"/>
      <c r="G448" s="66"/>
      <c r="H448" s="13"/>
      <c r="I448" s="13"/>
      <c r="J448" s="13"/>
      <c r="K448" s="13"/>
    </row>
    <row r="449" spans="1:11" ht="13" customHeight="1">
      <c r="A449" s="38"/>
      <c r="B449" s="34"/>
      <c r="C449" s="31"/>
      <c r="D449" s="21"/>
      <c r="E449" s="21"/>
      <c r="F449" s="13"/>
      <c r="G449" s="66"/>
      <c r="H449" s="13"/>
      <c r="I449" s="13"/>
      <c r="J449" s="13"/>
      <c r="K449" s="13"/>
    </row>
    <row r="450" spans="1:11" ht="13" customHeight="1">
      <c r="A450" s="38"/>
      <c r="B450" s="34"/>
      <c r="C450" s="31"/>
      <c r="D450" s="21"/>
      <c r="E450" s="21"/>
      <c r="F450" s="13"/>
      <c r="G450" s="66"/>
      <c r="H450" s="13"/>
      <c r="I450" s="13"/>
      <c r="J450" s="13"/>
      <c r="K450" s="13"/>
    </row>
    <row r="451" spans="1:11" ht="13" customHeight="1">
      <c r="A451" s="38"/>
      <c r="B451" s="34"/>
      <c r="C451" s="31"/>
      <c r="D451" s="21"/>
      <c r="E451" s="21"/>
      <c r="F451" s="13"/>
      <c r="G451" s="66"/>
      <c r="H451" s="13"/>
      <c r="I451" s="13"/>
      <c r="J451" s="13"/>
      <c r="K451" s="13"/>
    </row>
    <row r="452" spans="1:11" ht="13" customHeight="1">
      <c r="A452" s="38"/>
      <c r="B452" s="34"/>
      <c r="C452" s="31"/>
      <c r="D452" s="21"/>
      <c r="E452" s="21"/>
      <c r="F452" s="13"/>
      <c r="G452" s="66"/>
      <c r="H452" s="13"/>
      <c r="I452" s="13"/>
      <c r="J452" s="13"/>
      <c r="K452" s="13"/>
    </row>
    <row r="453" spans="1:11" ht="13" customHeight="1">
      <c r="A453" s="38"/>
      <c r="B453" s="34"/>
      <c r="C453" s="31"/>
      <c r="D453" s="21"/>
      <c r="E453" s="21"/>
      <c r="F453" s="13"/>
      <c r="G453" s="66"/>
      <c r="H453" s="13"/>
      <c r="I453" s="13"/>
      <c r="J453" s="13"/>
      <c r="K453" s="13"/>
    </row>
    <row r="454" spans="1:11" ht="13" customHeight="1">
      <c r="A454" s="38"/>
      <c r="B454" s="34"/>
      <c r="C454" s="31"/>
      <c r="D454" s="21"/>
      <c r="E454" s="21"/>
      <c r="F454" s="13"/>
      <c r="G454" s="66"/>
      <c r="H454" s="13"/>
      <c r="I454" s="13"/>
      <c r="J454" s="13"/>
      <c r="K454" s="13"/>
    </row>
    <row r="455" spans="1:11" ht="13" customHeight="1">
      <c r="A455" s="38"/>
      <c r="B455" s="34"/>
      <c r="C455" s="31"/>
      <c r="D455" s="21"/>
      <c r="E455" s="21"/>
      <c r="F455" s="13"/>
      <c r="G455" s="66"/>
      <c r="H455" s="13"/>
      <c r="I455" s="13"/>
      <c r="J455" s="13"/>
      <c r="K455" s="13"/>
    </row>
    <row r="456" spans="1:11" ht="13" customHeight="1">
      <c r="A456" s="38"/>
      <c r="B456" s="34"/>
      <c r="C456" s="31"/>
      <c r="D456" s="21"/>
      <c r="E456" s="21"/>
      <c r="F456" s="13"/>
      <c r="G456" s="66"/>
      <c r="H456" s="13"/>
      <c r="I456" s="13"/>
      <c r="J456" s="13"/>
      <c r="K456" s="13"/>
    </row>
    <row r="457" spans="1:11" ht="13" customHeight="1">
      <c r="A457" s="38"/>
      <c r="B457" s="34"/>
      <c r="C457" s="31"/>
      <c r="D457" s="21"/>
      <c r="E457" s="21"/>
      <c r="F457" s="13"/>
      <c r="G457" s="66"/>
      <c r="H457" s="13"/>
      <c r="I457" s="13"/>
      <c r="J457" s="13"/>
      <c r="K457" s="13"/>
    </row>
    <row r="458" spans="1:11" ht="13" customHeight="1">
      <c r="A458" s="38"/>
      <c r="B458" s="34"/>
      <c r="C458" s="31"/>
      <c r="D458" s="21"/>
      <c r="E458" s="21"/>
      <c r="F458" s="13"/>
      <c r="G458" s="66"/>
      <c r="H458" s="13"/>
      <c r="I458" s="13"/>
      <c r="J458" s="13"/>
      <c r="K458" s="13"/>
    </row>
    <row r="459" spans="1:11" ht="13" customHeight="1">
      <c r="A459" s="38"/>
      <c r="B459" s="34"/>
      <c r="C459" s="31"/>
      <c r="D459" s="21"/>
      <c r="E459" s="21"/>
      <c r="F459" s="13"/>
      <c r="G459" s="66"/>
      <c r="H459" s="13"/>
      <c r="I459" s="13"/>
      <c r="J459" s="13"/>
      <c r="K459" s="13"/>
    </row>
    <row r="460" spans="1:11" ht="13" customHeight="1">
      <c r="A460" s="38"/>
      <c r="B460" s="34"/>
      <c r="C460" s="31"/>
      <c r="D460" s="21"/>
      <c r="E460" s="21"/>
      <c r="F460" s="13"/>
      <c r="G460" s="66"/>
      <c r="H460" s="13"/>
      <c r="I460" s="13"/>
      <c r="J460" s="13"/>
      <c r="K460" s="13"/>
    </row>
    <row r="461" spans="1:11" ht="13" customHeight="1">
      <c r="A461" s="38"/>
      <c r="B461" s="34"/>
      <c r="C461" s="31"/>
      <c r="D461" s="21"/>
      <c r="E461" s="21"/>
      <c r="F461" s="13"/>
      <c r="G461" s="66"/>
      <c r="H461" s="13"/>
      <c r="I461" s="13"/>
      <c r="J461" s="13"/>
      <c r="K461" s="13"/>
    </row>
    <row r="462" spans="1:11" ht="13" customHeight="1">
      <c r="A462" s="38"/>
      <c r="B462" s="34"/>
      <c r="C462" s="31"/>
      <c r="D462" s="21"/>
      <c r="E462" s="21"/>
      <c r="F462" s="13"/>
      <c r="G462" s="66"/>
      <c r="H462" s="13"/>
      <c r="I462" s="13"/>
      <c r="J462" s="13"/>
      <c r="K462" s="13"/>
    </row>
    <row r="463" spans="1:11" ht="13" customHeight="1">
      <c r="A463" s="38"/>
      <c r="B463" s="34"/>
      <c r="C463" s="31"/>
      <c r="D463" s="21"/>
      <c r="E463" s="21"/>
      <c r="F463" s="13"/>
      <c r="G463" s="66"/>
      <c r="H463" s="13"/>
      <c r="I463" s="13"/>
      <c r="J463" s="13"/>
      <c r="K463" s="13"/>
    </row>
    <row r="464" spans="1:11" ht="13" customHeight="1">
      <c r="A464" s="38"/>
      <c r="B464" s="34"/>
      <c r="C464" s="31"/>
      <c r="D464" s="21"/>
      <c r="E464" s="21"/>
      <c r="F464" s="13"/>
      <c r="G464" s="66"/>
      <c r="H464" s="13"/>
      <c r="I464" s="13"/>
      <c r="J464" s="13"/>
      <c r="K464" s="13"/>
    </row>
    <row r="465" spans="1:11" ht="13" customHeight="1">
      <c r="A465" s="38"/>
      <c r="B465" s="34"/>
      <c r="C465" s="31"/>
      <c r="D465" s="21"/>
      <c r="E465" s="21"/>
      <c r="F465" s="13"/>
      <c r="G465" s="66"/>
      <c r="H465" s="13"/>
      <c r="I465" s="13"/>
      <c r="J465" s="13"/>
      <c r="K465" s="13"/>
    </row>
    <row r="466" spans="1:11" ht="13" customHeight="1">
      <c r="A466" s="38"/>
      <c r="B466" s="34"/>
      <c r="C466" s="31"/>
      <c r="D466" s="21"/>
      <c r="E466" s="21"/>
      <c r="F466" s="13"/>
      <c r="G466" s="66"/>
      <c r="H466" s="13"/>
      <c r="I466" s="13"/>
      <c r="J466" s="13"/>
      <c r="K466" s="13"/>
    </row>
    <row r="467" spans="1:11" ht="13" customHeight="1">
      <c r="A467" s="38"/>
      <c r="B467" s="34"/>
      <c r="C467" s="31"/>
      <c r="D467" s="21"/>
      <c r="E467" s="21"/>
      <c r="F467" s="13"/>
      <c r="G467" s="66"/>
      <c r="H467" s="13"/>
      <c r="I467" s="13"/>
      <c r="J467" s="13"/>
      <c r="K467" s="13"/>
    </row>
    <row r="468" spans="1:11" ht="13" customHeight="1">
      <c r="A468" s="38"/>
      <c r="B468" s="34"/>
      <c r="C468" s="31"/>
      <c r="D468" s="21"/>
      <c r="E468" s="21"/>
      <c r="F468" s="13"/>
      <c r="G468" s="66"/>
      <c r="H468" s="13"/>
      <c r="I468" s="13"/>
      <c r="J468" s="13"/>
      <c r="K468" s="13"/>
    </row>
    <row r="469" spans="1:11" ht="13" customHeight="1">
      <c r="A469" s="38"/>
      <c r="B469" s="34"/>
      <c r="C469" s="31"/>
      <c r="D469" s="21"/>
      <c r="E469" s="21"/>
      <c r="F469" s="13"/>
      <c r="G469" s="66"/>
      <c r="H469" s="13"/>
      <c r="I469" s="13"/>
      <c r="J469" s="13"/>
      <c r="K469" s="13"/>
    </row>
    <row r="470" spans="1:11" ht="13" customHeight="1">
      <c r="A470" s="38"/>
      <c r="B470" s="34"/>
      <c r="C470" s="31"/>
      <c r="D470" s="21"/>
      <c r="E470" s="21"/>
      <c r="F470" s="13"/>
      <c r="G470" s="66"/>
      <c r="H470" s="13"/>
      <c r="I470" s="13"/>
      <c r="J470" s="13"/>
      <c r="K470" s="13"/>
    </row>
    <row r="471" spans="1:11" ht="13" customHeight="1">
      <c r="A471" s="38"/>
      <c r="B471" s="34"/>
      <c r="C471" s="31"/>
      <c r="D471" s="21"/>
      <c r="E471" s="21"/>
      <c r="F471" s="13"/>
      <c r="G471" s="66"/>
      <c r="H471" s="13"/>
      <c r="I471" s="13"/>
      <c r="J471" s="13"/>
      <c r="K471" s="13"/>
    </row>
    <row r="472" spans="1:11" ht="13" customHeight="1">
      <c r="A472" s="38"/>
      <c r="B472" s="34"/>
      <c r="C472" s="31"/>
      <c r="D472" s="21"/>
      <c r="E472" s="21"/>
      <c r="F472" s="13"/>
      <c r="G472" s="66"/>
      <c r="H472" s="13"/>
      <c r="I472" s="13"/>
      <c r="J472" s="13"/>
      <c r="K472" s="13"/>
    </row>
    <row r="473" spans="1:11" ht="13" customHeight="1">
      <c r="A473" s="38"/>
      <c r="B473" s="34"/>
      <c r="C473" s="31"/>
      <c r="D473" s="21"/>
      <c r="E473" s="21"/>
      <c r="F473" s="13"/>
      <c r="G473" s="66"/>
      <c r="H473" s="13"/>
      <c r="I473" s="13"/>
      <c r="J473" s="13"/>
      <c r="K473" s="13"/>
    </row>
    <row r="474" spans="1:11" ht="13" customHeight="1">
      <c r="A474" s="38"/>
      <c r="B474" s="34"/>
      <c r="C474" s="31"/>
      <c r="D474" s="21"/>
      <c r="E474" s="21"/>
      <c r="F474" s="13"/>
      <c r="G474" s="66"/>
      <c r="H474" s="13"/>
      <c r="I474" s="13"/>
      <c r="J474" s="13"/>
      <c r="K474" s="13"/>
    </row>
    <row r="475" spans="1:11" ht="13" customHeight="1">
      <c r="A475" s="38"/>
      <c r="B475" s="34"/>
      <c r="C475" s="31"/>
      <c r="D475" s="21"/>
      <c r="E475" s="21"/>
      <c r="F475" s="13"/>
      <c r="G475" s="66"/>
      <c r="H475" s="13"/>
      <c r="I475" s="13"/>
      <c r="J475" s="13"/>
      <c r="K475" s="13"/>
    </row>
    <row r="476" spans="1:11" ht="13" customHeight="1">
      <c r="A476" s="38"/>
      <c r="B476" s="34"/>
      <c r="C476" s="31"/>
      <c r="D476" s="21"/>
      <c r="E476" s="21"/>
      <c r="F476" s="13"/>
      <c r="G476" s="66"/>
      <c r="H476" s="13"/>
      <c r="I476" s="13"/>
      <c r="J476" s="13"/>
      <c r="K476" s="13"/>
    </row>
    <row r="477" spans="1:11" ht="13" customHeight="1">
      <c r="A477" s="38"/>
      <c r="B477" s="34"/>
      <c r="C477" s="31"/>
      <c r="D477" s="21"/>
      <c r="E477" s="21"/>
      <c r="F477" s="13"/>
      <c r="G477" s="66"/>
      <c r="H477" s="13"/>
      <c r="I477" s="13"/>
      <c r="J477" s="13"/>
      <c r="K477" s="13"/>
    </row>
    <row r="478" spans="1:11" ht="13" customHeight="1">
      <c r="A478" s="38"/>
      <c r="B478" s="34"/>
      <c r="C478" s="31"/>
      <c r="D478" s="21"/>
      <c r="E478" s="21"/>
      <c r="F478" s="13"/>
      <c r="G478" s="66"/>
      <c r="H478" s="13"/>
      <c r="I478" s="13"/>
      <c r="J478" s="13"/>
      <c r="K478" s="13"/>
    </row>
    <row r="479" spans="1:11" ht="13" customHeight="1">
      <c r="A479" s="38"/>
      <c r="B479" s="34"/>
      <c r="C479" s="31"/>
      <c r="D479" s="21"/>
      <c r="E479" s="21"/>
      <c r="F479" s="13"/>
      <c r="G479" s="66"/>
      <c r="H479" s="13"/>
      <c r="I479" s="13"/>
      <c r="J479" s="13"/>
      <c r="K479" s="13"/>
    </row>
    <row r="480" spans="1:11" ht="13" customHeight="1">
      <c r="A480" s="38"/>
      <c r="B480" s="34"/>
      <c r="C480" s="31"/>
      <c r="D480" s="21"/>
      <c r="E480" s="21"/>
      <c r="F480" s="13"/>
      <c r="G480" s="66"/>
      <c r="H480" s="13"/>
      <c r="I480" s="13"/>
      <c r="J480" s="13"/>
      <c r="K480" s="13"/>
    </row>
    <row r="481" spans="1:11" ht="13" customHeight="1">
      <c r="A481" s="38"/>
      <c r="B481" s="34"/>
      <c r="C481" s="31"/>
      <c r="D481" s="21"/>
      <c r="E481" s="21"/>
      <c r="F481" s="13"/>
      <c r="G481" s="66"/>
      <c r="H481" s="13"/>
      <c r="I481" s="13"/>
      <c r="J481" s="13"/>
      <c r="K481" s="13"/>
    </row>
    <row r="482" spans="1:11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</row>
    <row r="483" spans="1:11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</row>
    <row r="484" spans="1:11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</row>
    <row r="485" spans="1:11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</row>
    <row r="486" spans="1:11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</row>
    <row r="487" spans="1:11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</row>
    <row r="488" spans="1:11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</row>
    <row r="489" spans="1:11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</row>
    <row r="490" spans="1:11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</row>
    <row r="491" spans="1:11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</row>
    <row r="492" spans="1:11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</row>
    <row r="493" spans="1:11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</row>
    <row r="494" spans="1:11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</row>
    <row r="495" spans="1:11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</row>
    <row r="496" spans="1:11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</row>
    <row r="497" spans="1:11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</row>
    <row r="498" spans="1:11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</row>
    <row r="499" spans="1:11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</row>
    <row r="500" spans="1:11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</row>
    <row r="501" spans="1:11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</row>
    <row r="502" spans="1:11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</row>
    <row r="503" spans="1:11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</row>
    <row r="504" spans="1:11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</row>
    <row r="505" spans="1:11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</row>
    <row r="506" spans="1:11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</row>
    <row r="507" spans="1:11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</row>
    <row r="508" spans="1:11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</row>
    <row r="509" spans="1:11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</row>
    <row r="510" spans="1:11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</row>
    <row r="511" spans="1:11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</row>
    <row r="512" spans="1:11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</row>
    <row r="513" spans="1:11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</row>
    <row r="514" spans="1:11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</row>
    <row r="515" spans="1:11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</row>
    <row r="516" spans="1:11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</row>
    <row r="517" spans="1:11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</row>
    <row r="518" spans="1:11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</row>
    <row r="519" spans="1:11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</row>
    <row r="520" spans="1:11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</row>
    <row r="521" spans="1:11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</row>
    <row r="522" spans="1:11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</row>
    <row r="523" spans="1:11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</row>
    <row r="524" spans="1:11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</row>
    <row r="525" spans="1:11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</row>
    <row r="526" spans="1:11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</row>
    <row r="527" spans="1:11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</row>
    <row r="528" spans="1:11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</row>
    <row r="529" spans="1:11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</row>
    <row r="530" spans="1:11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</row>
    <row r="531" spans="1:11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</row>
    <row r="532" spans="1:11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</row>
    <row r="533" spans="1:11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</row>
    <row r="534" spans="1:11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</row>
    <row r="535" spans="1:11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</row>
    <row r="536" spans="1:11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</row>
    <row r="537" spans="1:11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</row>
    <row r="538" spans="1:11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</row>
    <row r="539" spans="1:11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</row>
    <row r="540" spans="1:11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</row>
    <row r="541" spans="1:11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</row>
    <row r="542" spans="1:11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</row>
    <row r="543" spans="1:11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</row>
    <row r="544" spans="1:11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</row>
    <row r="545" spans="1:11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</row>
    <row r="546" spans="1:11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</row>
    <row r="547" spans="1:11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</row>
    <row r="548" spans="1:11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</row>
    <row r="549" spans="1:11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</row>
    <row r="550" spans="1:11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</row>
    <row r="551" spans="1:11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</row>
    <row r="552" spans="1:11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</row>
    <row r="553" spans="1:11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</row>
    <row r="554" spans="1:11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</row>
    <row r="555" spans="1:11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</row>
    <row r="556" spans="1:11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</row>
    <row r="557" spans="1:11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</row>
    <row r="558" spans="1:11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</row>
    <row r="559" spans="1:11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</row>
    <row r="560" spans="1:11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</row>
    <row r="561" spans="1:11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</row>
    <row r="562" spans="1:11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</row>
    <row r="563" spans="1:11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</row>
    <row r="564" spans="1:11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</row>
    <row r="565" spans="1:11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</row>
    <row r="566" spans="1:11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</row>
    <row r="567" spans="1:11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</row>
    <row r="568" spans="1:11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</row>
    <row r="569" spans="1:11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</row>
    <row r="570" spans="1:11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</row>
    <row r="571" spans="1:11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</row>
    <row r="572" spans="1:11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</row>
    <row r="573" spans="1:11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</row>
    <row r="574" spans="1:11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</row>
    <row r="575" spans="1:11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</row>
    <row r="576" spans="1:11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</row>
    <row r="577" spans="1:11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</row>
    <row r="578" spans="1:11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</row>
    <row r="579" spans="1:11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</row>
    <row r="580" spans="1:11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</row>
    <row r="581" spans="1:11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</row>
    <row r="582" spans="1:11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</row>
    <row r="583" spans="1:11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</row>
    <row r="584" spans="1:11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</row>
    <row r="585" spans="1:11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</row>
    <row r="586" spans="1:11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</row>
    <row r="587" spans="1:11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</row>
    <row r="588" spans="1:11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</row>
    <row r="589" spans="1:11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</row>
    <row r="590" spans="1:11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</row>
    <row r="591" spans="1:11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</row>
    <row r="592" spans="1:11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</row>
    <row r="593" spans="1:11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</row>
    <row r="594" spans="1:11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</row>
    <row r="595" spans="1:11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</row>
    <row r="596" spans="1:11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</row>
    <row r="597" spans="1:11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</row>
    <row r="598" spans="1:11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</row>
    <row r="599" spans="1:11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</row>
    <row r="600" spans="1:11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</row>
    <row r="601" spans="1:11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</row>
    <row r="602" spans="1:11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</row>
    <row r="603" spans="1:11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</row>
    <row r="604" spans="1:11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</row>
    <row r="605" spans="1:11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</row>
    <row r="606" spans="1:11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</row>
    <row r="607" spans="1:11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</row>
    <row r="608" spans="1:11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</row>
    <row r="609" spans="1:11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</row>
    <row r="610" spans="1:11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</row>
    <row r="611" spans="1:11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</row>
    <row r="612" spans="1:11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</row>
    <row r="613" spans="1:11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</row>
    <row r="614" spans="1:11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</row>
    <row r="615" spans="1:11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</row>
    <row r="616" spans="1:11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</row>
    <row r="617" spans="1:11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</row>
    <row r="618" spans="1:11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</row>
    <row r="619" spans="1:11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</row>
    <row r="620" spans="1:11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</row>
    <row r="621" spans="1:11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</row>
    <row r="622" spans="1:11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</row>
    <row r="623" spans="1:11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</row>
    <row r="624" spans="1:11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</row>
    <row r="625" spans="1:11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</row>
    <row r="626" spans="1:11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</row>
    <row r="627" spans="1:11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</row>
    <row r="628" spans="1:11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</row>
    <row r="629" spans="1:11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</row>
    <row r="630" spans="1:11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</row>
    <row r="631" spans="1:11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</row>
    <row r="632" spans="1:11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</row>
    <row r="633" spans="1:11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</row>
    <row r="634" spans="1:11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</row>
    <row r="635" spans="1:11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</row>
    <row r="636" spans="1:11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</row>
    <row r="637" spans="1:11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</row>
    <row r="638" spans="1:11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</row>
    <row r="639" spans="1:11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</row>
    <row r="640" spans="1:11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</row>
    <row r="641" spans="1:11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</row>
    <row r="642" spans="1:11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</row>
    <row r="643" spans="1:11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</row>
    <row r="644" spans="1:11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</row>
    <row r="645" spans="1:11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</row>
    <row r="646" spans="1:11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</row>
    <row r="647" spans="1:11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</row>
    <row r="648" spans="1:11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</row>
    <row r="649" spans="1:11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</row>
    <row r="650" spans="1:11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</row>
    <row r="651" spans="1:11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</row>
    <row r="652" spans="1:11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</row>
    <row r="653" spans="1:11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</row>
    <row r="654" spans="1:11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</row>
    <row r="655" spans="1:11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</row>
    <row r="656" spans="1:11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</row>
    <row r="657" spans="1:11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</row>
    <row r="658" spans="1:11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</row>
    <row r="659" spans="1:11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</row>
    <row r="660" spans="1:11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</row>
    <row r="661" spans="1:11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</row>
    <row r="662" spans="1:11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</row>
    <row r="663" spans="1:11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</row>
    <row r="664" spans="1:11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</row>
    <row r="665" spans="1:11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</row>
    <row r="666" spans="1:11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</row>
    <row r="667" spans="1:11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</row>
    <row r="668" spans="1:11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</row>
    <row r="669" spans="1:11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</row>
    <row r="670" spans="1:11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</row>
    <row r="671" spans="1:11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</row>
    <row r="672" spans="1:11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</row>
    <row r="673" spans="1:11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</row>
    <row r="674" spans="1:11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</row>
    <row r="675" spans="1:11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</row>
    <row r="676" spans="1:11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</row>
    <row r="677" spans="1:11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</row>
    <row r="678" spans="1:11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</row>
    <row r="679" spans="1:11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</row>
    <row r="680" spans="1:11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</row>
    <row r="681" spans="1:11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</row>
    <row r="682" spans="1:11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</row>
    <row r="683" spans="1:11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</row>
    <row r="684" spans="1:11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</row>
    <row r="685" spans="1:11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</row>
    <row r="686" spans="1:11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</row>
    <row r="687" spans="1:11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</row>
    <row r="688" spans="1:11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</row>
    <row r="689" spans="1:11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</row>
    <row r="690" spans="1:11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</row>
    <row r="691" spans="1:11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</row>
    <row r="692" spans="1:11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</row>
    <row r="693" spans="1:11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</row>
    <row r="694" spans="1:11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</row>
    <row r="695" spans="1:11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</row>
    <row r="696" spans="1:11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</row>
    <row r="697" spans="1:11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</row>
    <row r="698" spans="1:11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</row>
    <row r="699" spans="1:11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</row>
    <row r="700" spans="1:11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</row>
    <row r="701" spans="1:11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</row>
    <row r="702" spans="1:11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</row>
    <row r="703" spans="1:11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</row>
    <row r="704" spans="1:11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</row>
    <row r="705" spans="1:11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</row>
    <row r="706" spans="1:11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</row>
    <row r="707" spans="1:11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</row>
    <row r="708" spans="1:11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</row>
    <row r="709" spans="1:11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</row>
    <row r="710" spans="1:11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</row>
    <row r="711" spans="1:11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</row>
    <row r="712" spans="1:11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</row>
    <row r="713" spans="1:11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</row>
    <row r="714" spans="1:11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</row>
    <row r="715" spans="1:11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</row>
    <row r="716" spans="1:11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</row>
    <row r="717" spans="1:11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</row>
    <row r="718" spans="1:11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</row>
    <row r="719" spans="1:11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</row>
    <row r="720" spans="1:11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</row>
    <row r="721" spans="1:11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</row>
    <row r="722" spans="1:11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</row>
    <row r="723" spans="1:11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</row>
    <row r="724" spans="1:11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</row>
    <row r="725" spans="1:11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</row>
    <row r="726" spans="1:11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</row>
    <row r="727" spans="1:11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</row>
    <row r="728" spans="1:11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</row>
    <row r="729" spans="1:11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</row>
    <row r="730" spans="1:11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</row>
    <row r="731" spans="1:11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</row>
    <row r="732" spans="1:11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</row>
    <row r="733" spans="1:11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</row>
    <row r="734" spans="1:11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</row>
    <row r="735" spans="1:11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</row>
    <row r="736" spans="1:11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</row>
    <row r="737" spans="1:11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</row>
    <row r="738" spans="1:11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</row>
    <row r="739" spans="1:11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</row>
    <row r="740" spans="1:11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</row>
    <row r="741" spans="1:11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</row>
    <row r="742" spans="1:11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</row>
    <row r="743" spans="1:11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</row>
    <row r="744" spans="1:11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</row>
    <row r="745" spans="1:11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</row>
    <row r="746" spans="1:11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</row>
    <row r="747" spans="1:11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</row>
    <row r="748" spans="1:11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</row>
    <row r="749" spans="1:11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</row>
    <row r="750" spans="1:11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</row>
    <row r="751" spans="1:11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</row>
    <row r="752" spans="1:11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</row>
    <row r="753" spans="1:11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</row>
    <row r="754" spans="1:11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</row>
    <row r="755" spans="1:11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</row>
    <row r="756" spans="1:11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</row>
    <row r="757" spans="1:11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</row>
    <row r="758" spans="1:11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</row>
    <row r="759" spans="1:11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</row>
    <row r="760" spans="1:11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</row>
    <row r="761" spans="1:11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</row>
    <row r="762" spans="1:11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</row>
    <row r="763" spans="1:11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</row>
    <row r="764" spans="1:11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</row>
    <row r="765" spans="1:11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</row>
    <row r="766" spans="1:11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</row>
    <row r="767" spans="1:11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</row>
    <row r="768" spans="1:11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</row>
    <row r="769" spans="1:11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</row>
    <row r="770" spans="1:11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</row>
    <row r="771" spans="1:11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</row>
    <row r="772" spans="1:11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</row>
    <row r="773" spans="1:11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</row>
    <row r="774" spans="1:11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</row>
    <row r="775" spans="1:11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</row>
    <row r="776" spans="1:11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</row>
    <row r="777" spans="1:11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</row>
    <row r="778" spans="1:11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</row>
    <row r="779" spans="1:11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</row>
    <row r="780" spans="1:11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</row>
    <row r="781" spans="1:11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</row>
    <row r="782" spans="1:11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</row>
    <row r="783" spans="1:11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</row>
    <row r="784" spans="1:11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</row>
    <row r="785" spans="1:11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</row>
    <row r="786" spans="1:11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</row>
    <row r="787" spans="1:11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</row>
    <row r="788" spans="1:11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</row>
    <row r="789" spans="1:11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</row>
    <row r="790" spans="1:11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</row>
    <row r="791" spans="1:11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</row>
    <row r="792" spans="1:11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</row>
    <row r="793" spans="1:11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</row>
    <row r="794" spans="1:11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</row>
    <row r="795" spans="1:11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</row>
    <row r="796" spans="1:11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</row>
    <row r="797" spans="1:11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</row>
    <row r="798" spans="1:11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</row>
    <row r="799" spans="1:11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</row>
    <row r="800" spans="1:11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</row>
    <row r="801" spans="1:11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</row>
    <row r="802" spans="1:11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</row>
    <row r="803" spans="1:11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</row>
    <row r="804" spans="1:11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</row>
    <row r="805" spans="1:11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</row>
    <row r="806" spans="1:11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</row>
    <row r="807" spans="1:11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</row>
    <row r="808" spans="1:11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</row>
    <row r="809" spans="1:11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</row>
    <row r="810" spans="1:11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</row>
    <row r="811" spans="1:11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</row>
    <row r="812" spans="1:11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</row>
    <row r="813" spans="1:11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</row>
    <row r="814" spans="1:11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</row>
    <row r="815" spans="1:11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</row>
    <row r="816" spans="1:11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</row>
    <row r="817" spans="1:11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</row>
    <row r="818" spans="1:11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</row>
    <row r="819" spans="1:11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</row>
    <row r="820" spans="1:11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</row>
    <row r="821" spans="1:11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</row>
    <row r="822" spans="1:11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</row>
    <row r="823" spans="1:11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</row>
    <row r="824" spans="1:11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</row>
    <row r="825" spans="1:11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</row>
    <row r="826" spans="1:11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</row>
    <row r="827" spans="1:11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</row>
    <row r="828" spans="1:11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</row>
    <row r="829" spans="1:11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</row>
    <row r="830" spans="1:11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</row>
    <row r="831" spans="1:11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</row>
    <row r="832" spans="1:11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  <c r="K832" s="13"/>
    </row>
    <row r="833" spans="1:10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</row>
    <row r="834" spans="1:10" ht="13" customHeight="1">
      <c r="A834" s="38"/>
      <c r="B834" s="34"/>
      <c r="C834" s="31"/>
      <c r="D834" s="21"/>
      <c r="E834" s="21"/>
      <c r="F834" s="13"/>
      <c r="G834" s="66"/>
      <c r="H834" s="13"/>
      <c r="I834" s="13"/>
      <c r="J834" s="13"/>
    </row>
    <row r="835" spans="1:10" ht="13" customHeight="1">
      <c r="A835" s="38"/>
      <c r="B835" s="34"/>
      <c r="C835" s="31"/>
      <c r="D835" s="21"/>
      <c r="E835" s="21"/>
      <c r="F835" s="13"/>
      <c r="G835" s="66"/>
      <c r="H835" s="13"/>
      <c r="I835" s="13"/>
    </row>
    <row r="836" spans="1:10" ht="13" customHeight="1">
      <c r="A836" s="38"/>
      <c r="B836" s="34"/>
      <c r="C836" s="31"/>
      <c r="D836" s="21"/>
      <c r="E836" s="21"/>
      <c r="F836" s="13"/>
      <c r="G836" s="66"/>
      <c r="H836" s="13"/>
      <c r="I836" s="13"/>
    </row>
    <row r="837" spans="1:10" ht="13" customHeight="1">
      <c r="A837" s="38"/>
      <c r="B837" s="34"/>
      <c r="C837" s="31"/>
      <c r="D837" s="21"/>
      <c r="E837" s="21"/>
      <c r="F837" s="13"/>
      <c r="G837" s="66"/>
      <c r="H837" s="13"/>
      <c r="I837" s="13"/>
    </row>
    <row r="838" spans="1:10" ht="13" customHeight="1">
      <c r="A838" s="38"/>
      <c r="B838" s="34"/>
      <c r="C838" s="31"/>
      <c r="D838" s="21"/>
      <c r="E838" s="21"/>
      <c r="F838" s="13"/>
      <c r="G838" s="66"/>
      <c r="H838" s="13"/>
      <c r="I838" s="13"/>
    </row>
    <row r="839" spans="1:10" ht="13" customHeight="1">
      <c r="A839" s="38"/>
      <c r="B839" s="34"/>
      <c r="C839" s="31"/>
      <c r="D839" s="21"/>
      <c r="E839" s="21"/>
      <c r="F839" s="13"/>
      <c r="G839" s="66"/>
      <c r="H839" s="13"/>
      <c r="I839" s="13"/>
    </row>
    <row r="840" spans="1:10" ht="13" customHeight="1">
      <c r="A840" s="38"/>
      <c r="B840" s="34"/>
      <c r="C840" s="31"/>
      <c r="D840" s="21"/>
      <c r="E840" s="21"/>
      <c r="F840" s="13"/>
      <c r="G840" s="66"/>
      <c r="H840" s="13"/>
      <c r="I840" s="13"/>
    </row>
    <row r="841" spans="1:10" ht="13" customHeight="1">
      <c r="A841" s="38"/>
      <c r="B841" s="34"/>
      <c r="C841" s="31"/>
      <c r="D841" s="21"/>
      <c r="E841" s="21"/>
      <c r="F841" s="13"/>
      <c r="G841" s="66"/>
      <c r="H841" s="13"/>
      <c r="I841" s="13"/>
    </row>
    <row r="842" spans="1:10" ht="13" customHeight="1">
      <c r="A842" s="38"/>
      <c r="B842" s="34"/>
      <c r="C842" s="31"/>
      <c r="D842" s="21"/>
      <c r="E842" s="21"/>
      <c r="F842" s="13"/>
      <c r="G842" s="66"/>
      <c r="H842" s="13"/>
      <c r="I842" s="13"/>
    </row>
    <row r="843" spans="1:10" ht="13" customHeight="1">
      <c r="A843" s="38"/>
      <c r="B843" s="34"/>
      <c r="C843" s="31"/>
      <c r="D843" s="21"/>
      <c r="E843" s="21"/>
      <c r="F843" s="13"/>
      <c r="G843" s="66"/>
      <c r="H843" s="13"/>
      <c r="I843" s="13"/>
    </row>
    <row r="844" spans="1:10" ht="13" customHeight="1">
      <c r="A844" s="38"/>
      <c r="B844" s="34"/>
      <c r="C844" s="31"/>
      <c r="D844" s="21"/>
      <c r="E844" s="21"/>
      <c r="F844" s="13"/>
      <c r="G844" s="66"/>
      <c r="H844" s="13"/>
      <c r="I844" s="13"/>
    </row>
    <row r="845" spans="1:10" ht="13" customHeight="1">
      <c r="A845" s="38"/>
      <c r="B845" s="34"/>
      <c r="C845" s="31"/>
      <c r="D845" s="21"/>
      <c r="E845" s="21"/>
      <c r="F845" s="13"/>
      <c r="G845" s="66"/>
      <c r="H845" s="13"/>
      <c r="I845" s="13"/>
    </row>
    <row r="846" spans="1:10" ht="13" customHeight="1">
      <c r="A846" s="38"/>
      <c r="B846" s="34"/>
      <c r="C846" s="31"/>
      <c r="D846" s="21"/>
      <c r="E846" s="21"/>
      <c r="F846" s="13"/>
      <c r="G846" s="66"/>
      <c r="H846" s="13"/>
      <c r="I846" s="13"/>
    </row>
    <row r="847" spans="1:10" ht="13" customHeight="1">
      <c r="A847" s="38"/>
      <c r="B847" s="34"/>
      <c r="C847" s="31"/>
      <c r="D847" s="21"/>
      <c r="E847" s="21"/>
      <c r="F847" s="13"/>
      <c r="G847" s="66"/>
      <c r="H847" s="13"/>
      <c r="I847" s="13"/>
    </row>
    <row r="848" spans="1:10" ht="13" customHeight="1">
      <c r="A848" s="38"/>
      <c r="B848" s="34"/>
      <c r="C848" s="31"/>
      <c r="D848" s="21"/>
      <c r="E848" s="21"/>
      <c r="F848" s="13"/>
      <c r="G848" s="66"/>
      <c r="H848" s="13"/>
      <c r="I848" s="13"/>
    </row>
    <row r="849" spans="1:9" ht="13" customHeight="1">
      <c r="A849" s="38"/>
      <c r="B849" s="34"/>
      <c r="C849" s="31"/>
      <c r="D849" s="21"/>
      <c r="E849" s="21"/>
      <c r="F849" s="13"/>
      <c r="G849" s="66"/>
      <c r="H849" s="13"/>
      <c r="I849" s="13"/>
    </row>
    <row r="850" spans="1:9" ht="13" customHeight="1">
      <c r="A850" s="38"/>
      <c r="B850" s="34"/>
      <c r="C850" s="31"/>
      <c r="D850" s="21"/>
      <c r="E850" s="21"/>
      <c r="F850" s="13"/>
      <c r="G850" s="66"/>
      <c r="H850" s="13"/>
      <c r="I850" s="13"/>
    </row>
    <row r="851" spans="1:9" ht="13" customHeight="1">
      <c r="A851" s="38"/>
      <c r="B851" s="34"/>
      <c r="C851" s="31"/>
      <c r="D851" s="21"/>
      <c r="E851" s="21"/>
      <c r="F851" s="13"/>
      <c r="G851" s="66"/>
      <c r="H851" s="13"/>
      <c r="I851" s="13"/>
    </row>
    <row r="852" spans="1:9" ht="13" customHeight="1">
      <c r="A852" s="38"/>
      <c r="B852" s="34"/>
      <c r="C852" s="31"/>
      <c r="D852" s="21"/>
      <c r="E852" s="21"/>
      <c r="F852" s="13"/>
      <c r="G852" s="66"/>
      <c r="H852" s="13"/>
      <c r="I852" s="13"/>
    </row>
    <row r="853" spans="1:9" ht="13" customHeight="1">
      <c r="A853" s="38"/>
      <c r="B853" s="34"/>
      <c r="C853" s="31"/>
      <c r="D853" s="21"/>
      <c r="E853" s="21"/>
      <c r="F853" s="13"/>
      <c r="G853" s="66"/>
      <c r="H853" s="13"/>
      <c r="I853" s="13"/>
    </row>
    <row r="854" spans="1:9" ht="13" customHeight="1">
      <c r="A854" s="38"/>
      <c r="B854" s="34"/>
      <c r="C854" s="31"/>
      <c r="D854" s="21"/>
      <c r="E854" s="21"/>
      <c r="F854" s="13"/>
      <c r="G854" s="66"/>
      <c r="H854" s="13"/>
      <c r="I854" s="13"/>
    </row>
    <row r="855" spans="1:9" ht="13" customHeight="1">
      <c r="A855" s="38"/>
      <c r="B855" s="34"/>
      <c r="C855" s="31"/>
      <c r="D855" s="21"/>
      <c r="E855" s="21"/>
      <c r="F855" s="13"/>
      <c r="G855" s="66"/>
      <c r="H855" s="13"/>
      <c r="I855" s="13"/>
    </row>
    <row r="856" spans="1:9" ht="13" customHeight="1">
      <c r="A856" s="38"/>
      <c r="B856" s="34"/>
      <c r="C856" s="31"/>
      <c r="D856" s="21"/>
      <c r="E856" s="21"/>
      <c r="F856" s="13"/>
      <c r="G856" s="66"/>
      <c r="H856" s="13"/>
      <c r="I856" s="13"/>
    </row>
    <row r="857" spans="1:9" ht="13" customHeight="1">
      <c r="A857" s="38"/>
      <c r="B857" s="34"/>
      <c r="C857" s="31"/>
      <c r="D857" s="21"/>
      <c r="E857" s="21"/>
      <c r="F857" s="13"/>
      <c r="G857" s="66"/>
      <c r="H857" s="13"/>
      <c r="I857" s="13"/>
    </row>
    <row r="858" spans="1:9" ht="13" customHeight="1">
      <c r="A858" s="38"/>
      <c r="B858" s="34"/>
      <c r="C858" s="31"/>
      <c r="D858" s="21"/>
      <c r="E858" s="21"/>
      <c r="F858" s="13"/>
      <c r="G858" s="66"/>
      <c r="H858" s="13"/>
      <c r="I858" s="13"/>
    </row>
    <row r="859" spans="1:9" ht="13" customHeight="1">
      <c r="A859" s="38"/>
      <c r="B859" s="34"/>
      <c r="C859" s="31"/>
      <c r="D859" s="21"/>
      <c r="E859" s="21"/>
      <c r="F859" s="13"/>
      <c r="G859" s="66"/>
      <c r="H859" s="13"/>
      <c r="I859" s="13"/>
    </row>
    <row r="860" spans="1:9" ht="13" customHeight="1">
      <c r="A860" s="38"/>
      <c r="B860" s="34"/>
      <c r="C860" s="31"/>
      <c r="D860" s="21"/>
      <c r="E860" s="21"/>
      <c r="F860" s="13"/>
      <c r="G860" s="66"/>
      <c r="H860" s="13"/>
    </row>
    <row r="861" spans="1:9" ht="13" customHeight="1">
      <c r="A861" s="38"/>
      <c r="B861" s="34"/>
      <c r="C861" s="31"/>
      <c r="D861" s="21"/>
      <c r="E861" s="21"/>
      <c r="F861" s="13"/>
      <c r="G861" s="66"/>
      <c r="H861" s="13"/>
    </row>
    <row r="862" spans="1:9" ht="13" customHeight="1">
      <c r="A862" s="38"/>
      <c r="B862" s="34"/>
      <c r="C862" s="31"/>
      <c r="D862" s="21"/>
      <c r="E862" s="21"/>
      <c r="F862" s="13"/>
      <c r="G862" s="66"/>
      <c r="H862" s="13"/>
    </row>
    <row r="863" spans="1:9" ht="13" customHeight="1">
      <c r="A863" s="38"/>
      <c r="B863" s="34"/>
      <c r="C863" s="31"/>
      <c r="D863" s="21"/>
      <c r="E863" s="21"/>
      <c r="F863" s="13"/>
      <c r="G863" s="66"/>
      <c r="H863" s="13"/>
    </row>
    <row r="864" spans="1:9" ht="13" customHeight="1">
      <c r="A864" s="38"/>
      <c r="B864" s="34"/>
      <c r="C864" s="31"/>
      <c r="D864" s="21"/>
      <c r="E864" s="21"/>
      <c r="F864" s="13"/>
      <c r="G864" s="66"/>
      <c r="H864" s="13"/>
    </row>
    <row r="865" spans="1:8" ht="13" customHeight="1">
      <c r="A865" s="38"/>
      <c r="B865" s="34"/>
      <c r="C865" s="31"/>
      <c r="D865" s="21"/>
      <c r="E865" s="21"/>
      <c r="F865" s="13"/>
      <c r="G865" s="66"/>
      <c r="H865" s="13"/>
    </row>
    <row r="866" spans="1:8" ht="13" customHeight="1">
      <c r="A866" s="38"/>
      <c r="B866" s="34"/>
      <c r="C866" s="31"/>
      <c r="D866" s="21"/>
      <c r="E866" s="21"/>
      <c r="F866" s="13"/>
      <c r="G866" s="66"/>
      <c r="H866" s="13"/>
    </row>
    <row r="867" spans="1:8" ht="13" customHeight="1">
      <c r="A867" s="38"/>
      <c r="B867" s="34"/>
      <c r="C867" s="31"/>
      <c r="D867" s="21"/>
      <c r="E867" s="21"/>
      <c r="F867" s="13"/>
      <c r="G867" s="66"/>
      <c r="H867" s="13"/>
    </row>
    <row r="868" spans="1:8" ht="13" customHeight="1">
      <c r="A868" s="38"/>
      <c r="B868" s="34"/>
      <c r="C868" s="31"/>
      <c r="D868" s="21"/>
      <c r="E868" s="21"/>
      <c r="F868" s="13"/>
      <c r="G868" s="66"/>
      <c r="H868" s="13"/>
    </row>
    <row r="869" spans="1:8" ht="13" customHeight="1">
      <c r="A869" s="38"/>
      <c r="B869" s="34"/>
      <c r="C869" s="31"/>
      <c r="D869" s="21"/>
      <c r="E869" s="21"/>
      <c r="F869" s="13"/>
      <c r="G869" s="66"/>
      <c r="H869" s="13"/>
    </row>
    <row r="870" spans="1:8" ht="13" customHeight="1">
      <c r="A870" s="38"/>
      <c r="B870" s="34"/>
      <c r="C870" s="31"/>
      <c r="D870" s="21"/>
      <c r="E870" s="21"/>
      <c r="F870" s="13"/>
      <c r="G870" s="66"/>
      <c r="H870" s="13"/>
    </row>
    <row r="871" spans="1:8" ht="13" customHeight="1">
      <c r="A871" s="38"/>
      <c r="B871" s="34"/>
      <c r="C871" s="31"/>
      <c r="D871" s="21"/>
      <c r="E871" s="21"/>
      <c r="F871" s="13"/>
      <c r="G871" s="66"/>
      <c r="H871" s="13"/>
    </row>
    <row r="872" spans="1:8" ht="13" customHeight="1">
      <c r="A872" s="38"/>
      <c r="B872" s="34"/>
      <c r="C872" s="31"/>
      <c r="D872" s="21"/>
      <c r="E872" s="21"/>
      <c r="F872" s="13"/>
      <c r="G872" s="66"/>
      <c r="H872" s="13"/>
    </row>
    <row r="873" spans="1:8" ht="13" customHeight="1">
      <c r="A873" s="38"/>
      <c r="B873" s="34"/>
      <c r="C873" s="31"/>
      <c r="D873" s="21"/>
      <c r="E873" s="21"/>
      <c r="F873" s="13"/>
      <c r="G873" s="66"/>
      <c r="H873" s="13"/>
    </row>
    <row r="874" spans="1:8" ht="13" customHeight="1">
      <c r="A874" s="38"/>
      <c r="B874" s="34"/>
      <c r="C874" s="31"/>
      <c r="D874" s="21"/>
      <c r="E874" s="21"/>
      <c r="F874" s="13"/>
      <c r="G874" s="66"/>
      <c r="H874" s="13"/>
    </row>
    <row r="875" spans="1:8" ht="13" customHeight="1">
      <c r="A875" s="38"/>
      <c r="B875" s="34"/>
      <c r="C875" s="31"/>
      <c r="D875" s="21"/>
      <c r="E875" s="21"/>
      <c r="F875" s="13"/>
      <c r="G875" s="66"/>
      <c r="H875" s="13"/>
    </row>
    <row r="876" spans="1:8" ht="13" customHeight="1">
      <c r="A876" s="38"/>
      <c r="B876" s="34"/>
      <c r="C876" s="31"/>
      <c r="D876" s="21"/>
      <c r="E876" s="21"/>
      <c r="F876" s="13"/>
      <c r="G876" s="66"/>
      <c r="H876" s="13"/>
    </row>
    <row r="877" spans="1:8" ht="13" customHeight="1">
      <c r="A877" s="38"/>
      <c r="B877" s="34"/>
      <c r="C877" s="31"/>
      <c r="D877" s="21"/>
      <c r="E877" s="21"/>
      <c r="F877" s="13"/>
      <c r="G877" s="66"/>
      <c r="H877" s="13"/>
    </row>
    <row r="878" spans="1:8" ht="13" customHeight="1">
      <c r="A878" s="38"/>
      <c r="B878" s="34"/>
      <c r="C878" s="31"/>
      <c r="D878" s="21"/>
      <c r="E878" s="21"/>
      <c r="F878" s="13"/>
      <c r="G878" s="66"/>
      <c r="H878" s="13"/>
    </row>
    <row r="879" spans="1:8" ht="13" customHeight="1">
      <c r="A879" s="38"/>
      <c r="B879" s="34"/>
      <c r="C879" s="31"/>
      <c r="D879" s="21"/>
      <c r="E879" s="21"/>
      <c r="F879" s="13"/>
      <c r="G879" s="66"/>
      <c r="H879" s="13"/>
    </row>
    <row r="880" spans="1:8" ht="13" customHeight="1">
      <c r="A880" s="38"/>
      <c r="B880" s="34"/>
      <c r="C880" s="31"/>
      <c r="D880" s="21"/>
      <c r="E880" s="21"/>
      <c r="F880" s="13"/>
      <c r="G880" s="66"/>
      <c r="H880" s="13"/>
    </row>
    <row r="881" spans="1:8" ht="13" customHeight="1">
      <c r="A881" s="38"/>
      <c r="B881" s="34"/>
      <c r="C881" s="31"/>
      <c r="D881" s="21"/>
      <c r="E881" s="21"/>
      <c r="F881" s="13"/>
      <c r="G881" s="66"/>
      <c r="H881" s="13"/>
    </row>
    <row r="882" spans="1:8" ht="13" customHeight="1">
      <c r="A882" s="38"/>
      <c r="B882" s="34"/>
      <c r="C882" s="31"/>
      <c r="D882" s="21"/>
      <c r="E882" s="21"/>
      <c r="F882" s="13"/>
      <c r="G882" s="66"/>
      <c r="H882" s="13"/>
    </row>
    <row r="883" spans="1:8" ht="13" customHeight="1">
      <c r="A883" s="38"/>
      <c r="B883" s="34"/>
      <c r="C883" s="31"/>
      <c r="D883" s="21"/>
      <c r="E883" s="21"/>
      <c r="F883" s="13"/>
      <c r="G883" s="66"/>
      <c r="H883" s="13"/>
    </row>
    <row r="884" spans="1:8" ht="13" customHeight="1">
      <c r="A884" s="38"/>
      <c r="B884" s="34"/>
      <c r="C884" s="31"/>
      <c r="D884" s="21"/>
      <c r="E884" s="21"/>
      <c r="F884" s="13"/>
      <c r="G884" s="66"/>
      <c r="H884" s="13"/>
    </row>
    <row r="885" spans="1:8" ht="13" customHeight="1">
      <c r="A885" s="38"/>
      <c r="B885" s="34"/>
      <c r="C885" s="31"/>
      <c r="D885" s="21"/>
      <c r="E885" s="21"/>
      <c r="F885" s="13"/>
      <c r="G885" s="66"/>
      <c r="H885" s="13"/>
    </row>
    <row r="886" spans="1:8" ht="13" customHeight="1">
      <c r="A886" s="38"/>
      <c r="B886" s="34"/>
      <c r="C886" s="31"/>
      <c r="D886" s="21"/>
      <c r="E886" s="21"/>
      <c r="F886" s="13"/>
      <c r="G886" s="66"/>
      <c r="H886" s="13"/>
    </row>
    <row r="887" spans="1:8" ht="13" customHeight="1">
      <c r="A887" s="38"/>
      <c r="B887" s="34"/>
      <c r="C887" s="31"/>
      <c r="D887" s="21"/>
      <c r="E887" s="21"/>
      <c r="F887" s="13"/>
      <c r="G887" s="66"/>
      <c r="H887" s="13"/>
    </row>
    <row r="888" spans="1:8" ht="13" customHeight="1">
      <c r="A888" s="38"/>
      <c r="B888" s="34"/>
      <c r="C888" s="31"/>
      <c r="D888" s="21"/>
      <c r="E888" s="21"/>
      <c r="F888" s="13"/>
      <c r="G888" s="66"/>
      <c r="H888" s="13"/>
    </row>
    <row r="889" spans="1:8" ht="13" customHeight="1">
      <c r="A889" s="38"/>
      <c r="B889" s="34"/>
      <c r="C889" s="31"/>
      <c r="D889" s="21"/>
      <c r="E889" s="21"/>
      <c r="F889" s="13"/>
      <c r="G889" s="66"/>
      <c r="H889" s="13"/>
    </row>
    <row r="890" spans="1:8" ht="13" customHeight="1">
      <c r="A890" s="38"/>
      <c r="B890" s="34"/>
      <c r="C890" s="31"/>
      <c r="D890" s="21"/>
      <c r="E890" s="21"/>
      <c r="F890" s="13"/>
      <c r="G890" s="66"/>
    </row>
    <row r="891" spans="1:8" ht="13" customHeight="1">
      <c r="A891" s="38"/>
      <c r="B891" s="34"/>
      <c r="C891" s="31"/>
      <c r="D891" s="21"/>
      <c r="E891" s="21"/>
      <c r="F891" s="13"/>
      <c r="G891" s="66"/>
    </row>
    <row r="892" spans="1:8" ht="13" customHeight="1">
      <c r="A892" s="38"/>
      <c r="B892" s="34"/>
      <c r="C892" s="31"/>
      <c r="D892" s="21"/>
      <c r="E892" s="21"/>
      <c r="F892" s="13"/>
      <c r="G892" s="66"/>
    </row>
    <row r="893" spans="1:8" ht="13" customHeight="1">
      <c r="A893" s="38"/>
      <c r="B893" s="34"/>
      <c r="C893" s="31"/>
      <c r="D893" s="21"/>
      <c r="E893" s="21"/>
      <c r="F893" s="13"/>
      <c r="G893" s="66"/>
    </row>
    <row r="894" spans="1:8" ht="13" customHeight="1">
      <c r="A894" s="38"/>
      <c r="B894" s="34"/>
      <c r="C894" s="31"/>
      <c r="D894" s="21"/>
      <c r="E894" s="21"/>
      <c r="F894" s="13"/>
      <c r="G894" s="66"/>
    </row>
    <row r="895" spans="1:8" ht="13" customHeight="1">
      <c r="A895" s="38"/>
      <c r="B895" s="34"/>
      <c r="C895" s="31"/>
      <c r="D895" s="21"/>
      <c r="E895" s="21"/>
      <c r="F895" s="13"/>
      <c r="G895" s="66"/>
    </row>
    <row r="896" spans="1:8" ht="13" customHeight="1">
      <c r="A896" s="38"/>
      <c r="B896" s="34"/>
      <c r="C896" s="31"/>
      <c r="D896" s="21"/>
      <c r="E896" s="21"/>
      <c r="F896" s="13"/>
      <c r="G896" s="66"/>
    </row>
    <row r="897" spans="1:7" ht="13" customHeight="1">
      <c r="A897" s="38"/>
      <c r="B897" s="34"/>
      <c r="C897" s="31"/>
      <c r="D897" s="21"/>
      <c r="E897" s="21"/>
      <c r="F897" s="13"/>
      <c r="G897" s="66"/>
    </row>
    <row r="898" spans="1:7" ht="13" customHeight="1">
      <c r="A898" s="38"/>
      <c r="B898" s="34"/>
      <c r="C898" s="31"/>
      <c r="D898" s="21"/>
      <c r="E898" s="21"/>
      <c r="F898" s="13"/>
      <c r="G898" s="66"/>
    </row>
    <row r="899" spans="1:7" ht="13" customHeight="1">
      <c r="A899" s="38"/>
      <c r="B899" s="34"/>
      <c r="C899" s="31"/>
      <c r="D899" s="21"/>
      <c r="E899" s="21"/>
      <c r="F899" s="13"/>
      <c r="G899" s="66"/>
    </row>
    <row r="900" spans="1:7" ht="13" customHeight="1">
      <c r="A900" s="38"/>
      <c r="B900" s="34"/>
      <c r="C900" s="31"/>
      <c r="D900" s="21"/>
      <c r="E900" s="21"/>
      <c r="F900" s="13"/>
      <c r="G900" s="66"/>
    </row>
    <row r="901" spans="1:7" ht="13" customHeight="1">
      <c r="A901" s="38"/>
      <c r="B901" s="34"/>
      <c r="C901" s="31"/>
      <c r="D901" s="21"/>
      <c r="E901" s="21"/>
      <c r="F901" s="13"/>
      <c r="G901" s="66"/>
    </row>
    <row r="902" spans="1:7" ht="13" customHeight="1">
      <c r="A902" s="38"/>
      <c r="B902" s="34"/>
      <c r="C902" s="31"/>
      <c r="D902" s="21"/>
      <c r="E902" s="21"/>
      <c r="F902" s="13"/>
      <c r="G902" s="66"/>
    </row>
    <row r="903" spans="1:7" ht="13" customHeight="1">
      <c r="A903" s="38"/>
      <c r="B903" s="34"/>
      <c r="C903" s="31"/>
      <c r="D903" s="21"/>
      <c r="E903" s="21"/>
      <c r="F903" s="13"/>
      <c r="G903" s="66"/>
    </row>
    <row r="904" spans="1:7" ht="13" customHeight="1">
      <c r="A904" s="38"/>
      <c r="B904" s="34"/>
      <c r="C904" s="31"/>
      <c r="D904" s="21"/>
      <c r="E904" s="21"/>
      <c r="F904" s="13"/>
      <c r="G904" s="66"/>
    </row>
    <row r="905" spans="1:7" ht="13" customHeight="1">
      <c r="A905" s="38"/>
      <c r="B905" s="34"/>
      <c r="C905" s="31"/>
      <c r="D905" s="21"/>
      <c r="E905" s="21"/>
      <c r="F905" s="13"/>
      <c r="G905" s="66"/>
    </row>
    <row r="906" spans="1:7" ht="13" customHeight="1">
      <c r="A906" s="38"/>
      <c r="B906" s="34"/>
      <c r="C906" s="31"/>
      <c r="D906" s="21"/>
      <c r="E906" s="21"/>
      <c r="F906" s="13"/>
      <c r="G906" s="66"/>
    </row>
    <row r="907" spans="1:7" ht="13" customHeight="1">
      <c r="A907" s="38"/>
      <c r="B907" s="34"/>
      <c r="C907" s="31"/>
      <c r="D907" s="21"/>
      <c r="E907" s="21"/>
      <c r="F907" s="13"/>
      <c r="G907" s="66"/>
    </row>
    <row r="908" spans="1:7" ht="13" customHeight="1">
      <c r="A908" s="38"/>
      <c r="B908" s="34"/>
      <c r="C908" s="31"/>
      <c r="D908" s="21"/>
      <c r="E908" s="21"/>
      <c r="F908" s="13"/>
      <c r="G908" s="66"/>
    </row>
    <row r="909" spans="1:7" ht="13" customHeight="1">
      <c r="A909" s="38"/>
      <c r="B909" s="34"/>
      <c r="C909" s="31"/>
      <c r="D909" s="21"/>
      <c r="E909" s="21"/>
      <c r="F909" s="13"/>
      <c r="G909" s="66"/>
    </row>
    <row r="910" spans="1:7" ht="13" customHeight="1">
      <c r="A910" s="38"/>
      <c r="B910" s="34"/>
      <c r="C910" s="31"/>
      <c r="D910" s="21"/>
      <c r="E910" s="21"/>
      <c r="F910" s="13"/>
      <c r="G910" s="66"/>
    </row>
    <row r="911" spans="1:7" ht="13" customHeight="1">
      <c r="A911" s="38"/>
      <c r="B911" s="34"/>
      <c r="C911" s="31"/>
      <c r="D911" s="21"/>
      <c r="E911" s="21"/>
      <c r="F911" s="13"/>
      <c r="G911" s="66"/>
    </row>
    <row r="912" spans="1:7" ht="13" customHeight="1">
      <c r="A912" s="38"/>
      <c r="B912" s="34"/>
      <c r="C912" s="31"/>
      <c r="D912" s="21"/>
      <c r="E912" s="21"/>
      <c r="F912" s="13"/>
      <c r="G912" s="66"/>
    </row>
    <row r="913" spans="1:7" ht="13" customHeight="1">
      <c r="A913" s="38"/>
      <c r="B913" s="34"/>
      <c r="C913" s="31"/>
      <c r="D913" s="21"/>
      <c r="E913" s="21"/>
      <c r="F913" s="13"/>
      <c r="G913" s="66"/>
    </row>
    <row r="914" spans="1:7" ht="13" customHeight="1">
      <c r="A914" s="38"/>
      <c r="B914" s="34"/>
      <c r="C914" s="31"/>
      <c r="D914" s="21"/>
      <c r="E914" s="21"/>
      <c r="F914" s="13"/>
      <c r="G914" s="66"/>
    </row>
    <row r="915" spans="1:7" ht="13" customHeight="1">
      <c r="A915" s="38"/>
      <c r="B915" s="34"/>
      <c r="C915" s="31"/>
      <c r="D915" s="21"/>
      <c r="E915" s="21"/>
      <c r="F915" s="13"/>
      <c r="G915" s="66"/>
    </row>
    <row r="916" spans="1:7" ht="13" customHeight="1">
      <c r="A916" s="38"/>
      <c r="B916" s="34"/>
      <c r="C916" s="31"/>
      <c r="D916" s="21"/>
      <c r="E916" s="21"/>
      <c r="F916" s="13"/>
      <c r="G916" s="66"/>
    </row>
    <row r="917" spans="1:7" ht="13" customHeight="1">
      <c r="A917" s="38"/>
      <c r="B917" s="34"/>
      <c r="C917" s="31"/>
      <c r="D917" s="21"/>
      <c r="E917" s="21"/>
      <c r="F917" s="13"/>
      <c r="G917" s="66"/>
    </row>
    <row r="918" spans="1:7" ht="13" customHeight="1">
      <c r="A918" s="38"/>
      <c r="B918" s="34"/>
      <c r="C918" s="31"/>
      <c r="D918" s="21"/>
      <c r="E918" s="21"/>
      <c r="F918" s="13"/>
      <c r="G918" s="66"/>
    </row>
    <row r="919" spans="1:7" ht="13" customHeight="1">
      <c r="A919" s="38"/>
      <c r="B919" s="34"/>
      <c r="C919" s="31"/>
      <c r="D919" s="21"/>
      <c r="E919" s="21"/>
      <c r="F919" s="13"/>
      <c r="G919" s="66"/>
    </row>
    <row r="920" spans="1:7" ht="13" customHeight="1">
      <c r="A920" s="38"/>
      <c r="B920" s="34"/>
      <c r="C920" s="31"/>
      <c r="D920" s="21"/>
      <c r="E920" s="21"/>
      <c r="F920" s="13"/>
      <c r="G920" s="66"/>
    </row>
    <row r="921" spans="1:7" ht="13" customHeight="1">
      <c r="A921" s="38"/>
      <c r="B921" s="34"/>
      <c r="C921" s="31"/>
      <c r="D921" s="21"/>
      <c r="E921" s="21"/>
      <c r="F921" s="13"/>
      <c r="G921" s="66"/>
    </row>
    <row r="922" spans="1:7" ht="13" customHeight="1">
      <c r="A922" s="38"/>
      <c r="B922" s="34"/>
      <c r="C922" s="31"/>
      <c r="D922" s="21"/>
      <c r="E922" s="21"/>
      <c r="F922" s="13"/>
      <c r="G922" s="66"/>
    </row>
    <row r="923" spans="1:7" ht="13" customHeight="1">
      <c r="A923" s="38"/>
      <c r="B923" s="34"/>
      <c r="C923" s="31"/>
      <c r="D923" s="21"/>
      <c r="E923" s="21"/>
      <c r="F923" s="13"/>
      <c r="G923" s="66"/>
    </row>
    <row r="924" spans="1:7" ht="13" customHeight="1">
      <c r="A924" s="38"/>
      <c r="B924" s="34"/>
      <c r="C924" s="31"/>
      <c r="D924" s="21"/>
      <c r="E924" s="21"/>
      <c r="F924" s="13"/>
      <c r="G924" s="66"/>
    </row>
    <row r="925" spans="1:7" ht="13" customHeight="1">
      <c r="A925" s="38"/>
      <c r="B925" s="34"/>
      <c r="C925" s="31"/>
      <c r="D925" s="21"/>
      <c r="E925" s="21"/>
      <c r="F925" s="13"/>
      <c r="G925" s="66"/>
    </row>
    <row r="926" spans="1:7" ht="13" customHeight="1">
      <c r="A926" s="38"/>
      <c r="B926" s="34"/>
      <c r="C926" s="31"/>
      <c r="D926" s="21"/>
      <c r="E926" s="21"/>
      <c r="F926" s="13"/>
      <c r="G926" s="66"/>
    </row>
    <row r="927" spans="1:7" ht="13" customHeight="1">
      <c r="A927" s="38"/>
      <c r="B927" s="34"/>
      <c r="C927" s="31"/>
      <c r="D927" s="21"/>
      <c r="E927" s="21"/>
      <c r="F927" s="13"/>
      <c r="G927" s="66"/>
    </row>
    <row r="928" spans="1:7" ht="13" customHeight="1">
      <c r="A928" s="38"/>
      <c r="B928" s="34"/>
      <c r="C928" s="31"/>
      <c r="D928" s="21"/>
      <c r="E928" s="21"/>
      <c r="F928" s="13"/>
      <c r="G928" s="66"/>
    </row>
    <row r="929" spans="1:7" ht="13" customHeight="1">
      <c r="A929" s="38"/>
      <c r="B929" s="34"/>
      <c r="C929" s="31"/>
      <c r="D929" s="21"/>
      <c r="E929" s="21"/>
      <c r="F929" s="13"/>
      <c r="G929" s="66"/>
    </row>
    <row r="930" spans="1:7" ht="13" customHeight="1">
      <c r="A930" s="38"/>
      <c r="B930" s="34"/>
      <c r="C930" s="31"/>
      <c r="D930" s="21"/>
      <c r="E930" s="21"/>
      <c r="F930" s="13"/>
      <c r="G930" s="66"/>
    </row>
    <row r="931" spans="1:7" ht="13" customHeight="1">
      <c r="A931" s="38"/>
      <c r="B931" s="34"/>
      <c r="C931" s="31"/>
      <c r="D931" s="21"/>
      <c r="E931" s="21"/>
      <c r="F931" s="13"/>
      <c r="G931" s="66"/>
    </row>
    <row r="932" spans="1:7" ht="13" customHeight="1">
      <c r="A932" s="38"/>
      <c r="B932" s="34"/>
      <c r="C932" s="31"/>
      <c r="D932" s="21"/>
      <c r="E932" s="21"/>
      <c r="F932" s="13"/>
      <c r="G932" s="66"/>
    </row>
    <row r="933" spans="1:7" ht="13" customHeight="1">
      <c r="A933" s="38"/>
      <c r="B933" s="34"/>
      <c r="C933" s="31"/>
      <c r="D933" s="21"/>
      <c r="E933" s="21"/>
      <c r="F933" s="13"/>
      <c r="G933" s="66"/>
    </row>
    <row r="934" spans="1:7" ht="13" customHeight="1">
      <c r="A934" s="38"/>
      <c r="B934" s="34"/>
      <c r="C934" s="31"/>
      <c r="D934" s="21"/>
      <c r="E934" s="21"/>
      <c r="F934" s="13"/>
    </row>
    <row r="935" spans="1:7" ht="13" customHeight="1">
      <c r="A935" s="38"/>
      <c r="B935" s="34"/>
      <c r="C935" s="31"/>
      <c r="D935" s="21"/>
      <c r="E935" s="21"/>
      <c r="F935" s="13"/>
    </row>
    <row r="936" spans="1:7" ht="13" customHeight="1">
      <c r="A936" s="38"/>
      <c r="B936" s="34"/>
      <c r="C936" s="31"/>
      <c r="D936" s="21"/>
      <c r="E936" s="21"/>
      <c r="F936" s="13"/>
    </row>
    <row r="937" spans="1:7" ht="13" customHeight="1">
      <c r="A937" s="38"/>
      <c r="B937" s="34"/>
      <c r="C937" s="31"/>
      <c r="D937" s="21"/>
      <c r="E937" s="21"/>
      <c r="F937" s="13"/>
    </row>
    <row r="938" spans="1:7" ht="13" customHeight="1">
      <c r="A938" s="38"/>
      <c r="B938" s="34"/>
      <c r="C938" s="31"/>
      <c r="D938" s="21"/>
      <c r="E938" s="21"/>
      <c r="F938" s="13"/>
    </row>
    <row r="939" spans="1:7" ht="13" customHeight="1">
      <c r="A939" s="38"/>
      <c r="B939" s="34"/>
      <c r="C939" s="31"/>
      <c r="D939" s="21"/>
      <c r="E939" s="21"/>
      <c r="F939" s="13"/>
    </row>
    <row r="940" spans="1:7" ht="13" customHeight="1">
      <c r="A940" s="38"/>
      <c r="B940" s="34"/>
      <c r="C940" s="31"/>
      <c r="D940" s="21"/>
      <c r="E940" s="21"/>
      <c r="F940" s="13"/>
    </row>
    <row r="941" spans="1:7" ht="13" customHeight="1">
      <c r="A941" s="38"/>
      <c r="B941" s="34"/>
      <c r="C941" s="31"/>
      <c r="D941" s="21"/>
      <c r="E941" s="21"/>
      <c r="F941" s="13"/>
    </row>
    <row r="942" spans="1:7" ht="13" customHeight="1">
      <c r="A942" s="38"/>
      <c r="B942" s="34"/>
      <c r="C942" s="31"/>
      <c r="D942" s="21"/>
      <c r="E942" s="21"/>
      <c r="F942" s="13"/>
    </row>
    <row r="943" spans="1:7" ht="13" customHeight="1">
      <c r="A943" s="38"/>
      <c r="B943" s="34"/>
      <c r="C943" s="31"/>
      <c r="D943" s="21"/>
      <c r="E943" s="21"/>
      <c r="F943" s="13"/>
    </row>
    <row r="944" spans="1:7" ht="13" customHeight="1">
      <c r="A944" s="38"/>
      <c r="B944" s="34"/>
      <c r="C944" s="31"/>
      <c r="D944" s="21"/>
      <c r="E944" s="21"/>
      <c r="F944" s="13"/>
    </row>
    <row r="945" spans="1:6" ht="13" customHeight="1">
      <c r="A945" s="38"/>
      <c r="B945" s="34"/>
      <c r="C945" s="31"/>
      <c r="D945" s="21"/>
      <c r="E945" s="21"/>
      <c r="F945" s="13"/>
    </row>
    <row r="946" spans="1:6" ht="13" customHeight="1">
      <c r="A946" s="38"/>
      <c r="B946" s="34"/>
      <c r="C946" s="31"/>
      <c r="D946" s="21"/>
      <c r="E946" s="21"/>
      <c r="F946" s="13"/>
    </row>
    <row r="947" spans="1:6" ht="13" customHeight="1">
      <c r="A947" s="38"/>
      <c r="B947" s="34"/>
      <c r="C947" s="31"/>
      <c r="D947" s="21"/>
      <c r="E947" s="21"/>
      <c r="F947" s="13"/>
    </row>
    <row r="948" spans="1:6" ht="13" customHeight="1">
      <c r="A948" s="38"/>
      <c r="B948" s="34"/>
      <c r="C948" s="31"/>
      <c r="D948" s="21"/>
      <c r="E948" s="21"/>
      <c r="F948" s="13"/>
    </row>
    <row r="949" spans="1:6" ht="13" customHeight="1">
      <c r="A949" s="38"/>
      <c r="B949" s="34"/>
      <c r="C949" s="31"/>
      <c r="D949" s="21"/>
      <c r="E949" s="21"/>
      <c r="F949" s="13"/>
    </row>
    <row r="950" spans="1:6" ht="13" customHeight="1">
      <c r="A950" s="38"/>
      <c r="B950" s="34"/>
      <c r="C950" s="31"/>
      <c r="D950" s="21"/>
      <c r="E950" s="21"/>
      <c r="F950" s="13"/>
    </row>
    <row r="951" spans="1:6" ht="13" customHeight="1">
      <c r="A951" s="38"/>
      <c r="B951" s="34"/>
      <c r="C951" s="31"/>
      <c r="D951" s="21"/>
      <c r="E951" s="21"/>
      <c r="F951" s="13"/>
    </row>
    <row r="952" spans="1:6" ht="13" customHeight="1">
      <c r="A952" s="38"/>
      <c r="B952" s="34"/>
      <c r="C952" s="31"/>
      <c r="D952" s="21"/>
      <c r="E952" s="21"/>
      <c r="F952" s="13"/>
    </row>
    <row r="953" spans="1:6" ht="13" customHeight="1">
      <c r="A953" s="38"/>
      <c r="B953" s="34"/>
      <c r="C953" s="31"/>
      <c r="D953" s="21"/>
      <c r="E953" s="21"/>
      <c r="F953" s="13"/>
    </row>
    <row r="954" spans="1:6" ht="13" customHeight="1">
      <c r="A954" s="38"/>
      <c r="B954" s="34"/>
      <c r="C954" s="31"/>
      <c r="D954" s="21"/>
      <c r="E954" s="21"/>
      <c r="F954" s="13"/>
    </row>
    <row r="955" spans="1:6" ht="13" customHeight="1">
      <c r="A955" s="38"/>
      <c r="B955" s="34"/>
      <c r="C955" s="31"/>
      <c r="D955" s="21"/>
      <c r="E955" s="21"/>
      <c r="F955" s="13"/>
    </row>
    <row r="956" spans="1:6" ht="13" customHeight="1">
      <c r="A956" s="38"/>
      <c r="B956" s="34"/>
      <c r="C956" s="31"/>
      <c r="D956" s="21"/>
      <c r="E956" s="21"/>
      <c r="F956" s="13"/>
    </row>
    <row r="957" spans="1:6" ht="13" customHeight="1">
      <c r="A957" s="38"/>
      <c r="B957" s="34"/>
      <c r="C957" s="31"/>
      <c r="D957" s="21"/>
      <c r="E957" s="21"/>
      <c r="F957" s="13"/>
    </row>
    <row r="958" spans="1:6" ht="13" customHeight="1">
      <c r="A958" s="38"/>
      <c r="B958" s="34"/>
      <c r="C958" s="31"/>
      <c r="D958" s="21"/>
      <c r="E958" s="21"/>
      <c r="F958" s="13"/>
    </row>
    <row r="959" spans="1:6" ht="13" customHeight="1">
      <c r="A959" s="38"/>
      <c r="B959" s="34"/>
      <c r="C959" s="31"/>
      <c r="D959" s="21"/>
      <c r="E959" s="21"/>
      <c r="F959" s="13"/>
    </row>
    <row r="960" spans="1:6" ht="13" customHeight="1">
      <c r="A960" s="38"/>
      <c r="B960" s="34"/>
      <c r="C960" s="31"/>
      <c r="D960" s="21"/>
      <c r="E960" s="21"/>
      <c r="F960" s="13"/>
    </row>
    <row r="961" spans="1:6" ht="13" customHeight="1">
      <c r="A961" s="38"/>
      <c r="B961" s="34"/>
      <c r="C961" s="31"/>
      <c r="D961" s="21"/>
      <c r="E961" s="21"/>
      <c r="F961" s="13"/>
    </row>
    <row r="962" spans="1:6" ht="13" customHeight="1">
      <c r="A962" s="38"/>
      <c r="B962" s="34"/>
      <c r="C962" s="31"/>
      <c r="D962" s="21"/>
      <c r="E962" s="21"/>
      <c r="F962" s="13"/>
    </row>
    <row r="963" spans="1:6" ht="13" customHeight="1">
      <c r="A963" s="38"/>
      <c r="B963" s="34"/>
      <c r="C963" s="31"/>
      <c r="D963" s="21"/>
      <c r="E963" s="21"/>
      <c r="F963" s="13"/>
    </row>
    <row r="964" spans="1:6" ht="13" customHeight="1">
      <c r="A964" s="38"/>
      <c r="B964" s="34"/>
      <c r="C964" s="31"/>
      <c r="D964" s="21"/>
      <c r="E964" s="21"/>
      <c r="F964" s="13"/>
    </row>
    <row r="965" spans="1:6" ht="13" customHeight="1">
      <c r="A965" s="38"/>
      <c r="B965" s="34"/>
      <c r="C965" s="31"/>
      <c r="D965" s="21"/>
      <c r="E965" s="21"/>
      <c r="F965" s="13"/>
    </row>
    <row r="966" spans="1:6" ht="13" customHeight="1">
      <c r="A966" s="38"/>
      <c r="B966" s="34"/>
      <c r="C966" s="31"/>
      <c r="D966" s="21"/>
      <c r="E966" s="21"/>
      <c r="F966" s="13"/>
    </row>
    <row r="967" spans="1:6" ht="13" customHeight="1">
      <c r="A967" s="38"/>
      <c r="B967" s="34"/>
      <c r="C967" s="31"/>
      <c r="D967" s="21"/>
      <c r="E967" s="21"/>
      <c r="F967" s="13"/>
    </row>
    <row r="968" spans="1:6" ht="13" customHeight="1">
      <c r="A968" s="38"/>
      <c r="B968" s="34"/>
      <c r="C968" s="31"/>
      <c r="D968" s="21"/>
      <c r="E968" s="21"/>
      <c r="F968" s="13"/>
    </row>
    <row r="969" spans="1:6" ht="13" customHeight="1">
      <c r="A969" s="38"/>
      <c r="B969" s="34"/>
      <c r="C969" s="31"/>
      <c r="D969" s="21"/>
      <c r="E969" s="21"/>
      <c r="F969" s="13"/>
    </row>
    <row r="970" spans="1:6" ht="13" customHeight="1">
      <c r="A970" s="38"/>
      <c r="B970" s="34"/>
      <c r="C970" s="31"/>
      <c r="D970" s="21"/>
      <c r="E970" s="21"/>
      <c r="F970" s="13"/>
    </row>
    <row r="971" spans="1:6" ht="13" customHeight="1">
      <c r="A971" s="38"/>
      <c r="B971" s="34"/>
      <c r="C971" s="31"/>
      <c r="D971" s="21"/>
      <c r="E971" s="21"/>
      <c r="F971" s="13"/>
    </row>
    <row r="972" spans="1:6" ht="13" customHeight="1">
      <c r="A972" s="38"/>
      <c r="B972" s="34"/>
      <c r="C972" s="31"/>
      <c r="D972" s="21"/>
      <c r="E972" s="21"/>
      <c r="F972" s="13"/>
    </row>
    <row r="973" spans="1:6" ht="13" customHeight="1">
      <c r="A973" s="38"/>
      <c r="B973" s="34"/>
      <c r="C973" s="31"/>
      <c r="D973" s="21"/>
      <c r="E973" s="21"/>
      <c r="F973" s="13"/>
    </row>
    <row r="974" spans="1:6" ht="13" customHeight="1">
      <c r="A974" s="38"/>
      <c r="B974" s="34"/>
      <c r="C974" s="31"/>
      <c r="D974" s="21"/>
      <c r="E974" s="21"/>
      <c r="F974" s="13"/>
    </row>
    <row r="975" spans="1:6" ht="13" customHeight="1">
      <c r="A975" s="38"/>
      <c r="B975" s="34"/>
      <c r="C975" s="31"/>
      <c r="D975" s="21"/>
      <c r="E975" s="21"/>
      <c r="F975" s="13"/>
    </row>
    <row r="976" spans="1:6" ht="13" customHeight="1">
      <c r="A976" s="38"/>
      <c r="B976" s="34"/>
      <c r="C976" s="31"/>
      <c r="D976" s="21"/>
      <c r="E976" s="21"/>
      <c r="F976" s="13"/>
    </row>
    <row r="977" spans="1:6" ht="13" customHeight="1">
      <c r="A977" s="38"/>
      <c r="B977" s="34"/>
      <c r="C977" s="31"/>
      <c r="D977" s="21"/>
      <c r="E977" s="21"/>
      <c r="F977" s="13"/>
    </row>
    <row r="978" spans="1:6" ht="13" customHeight="1">
      <c r="A978" s="38"/>
      <c r="B978" s="34"/>
      <c r="C978" s="31"/>
      <c r="D978" s="21"/>
      <c r="E978" s="21"/>
      <c r="F978" s="13"/>
    </row>
    <row r="979" spans="1:6" ht="13" customHeight="1">
      <c r="A979" s="38"/>
      <c r="B979" s="34"/>
      <c r="C979" s="31"/>
      <c r="D979" s="21"/>
      <c r="E979" s="21"/>
      <c r="F979" s="13"/>
    </row>
    <row r="980" spans="1:6" ht="13" customHeight="1">
      <c r="A980" s="38"/>
      <c r="B980" s="34"/>
      <c r="C980" s="31"/>
      <c r="D980" s="21"/>
      <c r="E980" s="21"/>
      <c r="F980" s="13"/>
    </row>
    <row r="981" spans="1:6" ht="13" customHeight="1">
      <c r="A981" s="38"/>
      <c r="B981" s="34"/>
      <c r="C981" s="31"/>
      <c r="D981" s="21"/>
      <c r="E981" s="21"/>
      <c r="F981" s="13"/>
    </row>
    <row r="982" spans="1:6" ht="13" customHeight="1">
      <c r="A982" s="38"/>
      <c r="B982" s="34"/>
      <c r="C982" s="31"/>
      <c r="D982" s="21"/>
      <c r="E982" s="21"/>
      <c r="F982" s="13"/>
    </row>
    <row r="983" spans="1:6" ht="13" customHeight="1">
      <c r="A983" s="38"/>
      <c r="B983" s="34"/>
      <c r="C983" s="31"/>
      <c r="D983" s="21"/>
      <c r="E983" s="21"/>
      <c r="F983" s="13"/>
    </row>
    <row r="984" spans="1:6" ht="13" customHeight="1">
      <c r="A984" s="38"/>
      <c r="B984" s="34"/>
      <c r="C984" s="31"/>
      <c r="D984" s="21"/>
      <c r="E984" s="21"/>
      <c r="F984" s="13"/>
    </row>
    <row r="985" spans="1:6" ht="13" customHeight="1">
      <c r="A985" s="38"/>
      <c r="B985" s="34"/>
      <c r="C985" s="31"/>
      <c r="D985" s="21"/>
      <c r="E985" s="21"/>
      <c r="F985" s="13"/>
    </row>
    <row r="986" spans="1:6" ht="13" customHeight="1">
      <c r="A986" s="38"/>
      <c r="B986" s="34"/>
      <c r="C986" s="31"/>
      <c r="D986" s="21"/>
      <c r="E986" s="21"/>
      <c r="F986" s="13"/>
    </row>
    <row r="987" spans="1:6" ht="13" customHeight="1">
      <c r="A987" s="38"/>
      <c r="B987" s="34"/>
      <c r="C987" s="31"/>
      <c r="D987" s="21"/>
      <c r="E987" s="21"/>
      <c r="F987" s="13"/>
    </row>
    <row r="988" spans="1:6" ht="13" customHeight="1">
      <c r="A988" s="38"/>
      <c r="B988" s="34"/>
      <c r="C988" s="31"/>
      <c r="D988" s="21"/>
      <c r="E988" s="21"/>
      <c r="F988" s="13"/>
    </row>
    <row r="989" spans="1:6" ht="13" customHeight="1">
      <c r="A989" s="38"/>
      <c r="B989" s="34"/>
      <c r="C989" s="31"/>
      <c r="D989" s="21"/>
      <c r="E989" s="21"/>
      <c r="F989" s="13"/>
    </row>
    <row r="990" spans="1:6" ht="13" customHeight="1">
      <c r="A990" s="38"/>
      <c r="B990" s="34"/>
      <c r="C990" s="31"/>
      <c r="D990" s="21"/>
      <c r="E990" s="21"/>
      <c r="F990" s="13"/>
    </row>
    <row r="991" spans="1:6" ht="13" customHeight="1">
      <c r="A991" s="38"/>
      <c r="B991" s="34"/>
      <c r="C991" s="31"/>
      <c r="D991" s="21"/>
      <c r="E991" s="21"/>
      <c r="F991" s="13"/>
    </row>
    <row r="992" spans="1:6" ht="13" customHeight="1">
      <c r="A992" s="38"/>
      <c r="B992" s="34"/>
      <c r="C992" s="31"/>
      <c r="D992" s="21"/>
      <c r="E992" s="21"/>
      <c r="F992" s="13"/>
    </row>
    <row r="993" spans="1:6" ht="13" customHeight="1">
      <c r="A993" s="38"/>
      <c r="B993" s="34"/>
      <c r="C993" s="31"/>
      <c r="D993" s="21"/>
      <c r="E993" s="21"/>
      <c r="F993" s="13"/>
    </row>
    <row r="994" spans="1:6" ht="13" customHeight="1">
      <c r="A994" s="38"/>
      <c r="B994" s="34"/>
      <c r="C994" s="31"/>
      <c r="D994" s="21"/>
      <c r="E994" s="21"/>
      <c r="F994" s="13"/>
    </row>
    <row r="995" spans="1:6" ht="13" customHeight="1">
      <c r="A995" s="38"/>
      <c r="B995" s="34"/>
      <c r="C995" s="31"/>
      <c r="D995" s="21"/>
      <c r="E995" s="21"/>
      <c r="F995" s="13"/>
    </row>
    <row r="996" spans="1:6" ht="13" customHeight="1">
      <c r="A996" s="38"/>
      <c r="B996" s="34"/>
      <c r="C996" s="31"/>
      <c r="D996" s="21"/>
      <c r="E996" s="21"/>
      <c r="F996" s="13"/>
    </row>
    <row r="997" spans="1:6" ht="13" customHeight="1">
      <c r="A997" s="38"/>
      <c r="B997" s="34"/>
      <c r="C997" s="31"/>
      <c r="D997" s="21"/>
      <c r="E997" s="21"/>
      <c r="F997" s="13"/>
    </row>
    <row r="998" spans="1:6" ht="13" customHeight="1">
      <c r="A998" s="38"/>
      <c r="B998" s="34"/>
      <c r="C998" s="31"/>
      <c r="D998" s="21"/>
      <c r="E998" s="21"/>
      <c r="F998" s="13"/>
    </row>
    <row r="999" spans="1:6" ht="13" customHeight="1">
      <c r="A999" s="38"/>
      <c r="B999" s="34"/>
      <c r="C999" s="31"/>
      <c r="D999" s="21"/>
      <c r="E999" s="21"/>
      <c r="F999" s="13"/>
    </row>
    <row r="1000" spans="1:6" ht="13" customHeight="1">
      <c r="A1000" s="38"/>
      <c r="B1000" s="34"/>
      <c r="C1000" s="31"/>
      <c r="D1000" s="21"/>
      <c r="E1000" s="21"/>
      <c r="F1000" s="13"/>
    </row>
    <row r="1001" spans="1:6" ht="13" customHeight="1">
      <c r="A1001" s="38"/>
      <c r="B1001" s="34"/>
      <c r="C1001" s="31"/>
      <c r="D1001" s="21"/>
      <c r="E1001" s="21"/>
      <c r="F1001" s="13"/>
    </row>
    <row r="1002" spans="1:6" ht="13" customHeight="1">
      <c r="A1002" s="38"/>
      <c r="B1002" s="34"/>
      <c r="C1002" s="31"/>
      <c r="D1002" s="21"/>
      <c r="E1002" s="21"/>
      <c r="F1002" s="13"/>
    </row>
    <row r="1003" spans="1:6" ht="13" customHeight="1">
      <c r="A1003" s="38"/>
      <c r="B1003" s="34"/>
      <c r="C1003" s="31"/>
      <c r="D1003" s="21"/>
      <c r="E1003" s="21"/>
      <c r="F1003" s="13"/>
    </row>
    <row r="1004" spans="1:6" ht="13" customHeight="1">
      <c r="A1004" s="38"/>
      <c r="B1004" s="34"/>
      <c r="C1004" s="31"/>
      <c r="D1004" s="21"/>
      <c r="E1004" s="21"/>
      <c r="F1004" s="13"/>
    </row>
    <row r="1005" spans="1:6" ht="13" customHeight="1">
      <c r="A1005" s="38"/>
      <c r="B1005" s="34"/>
      <c r="C1005" s="31"/>
      <c r="D1005" s="21"/>
      <c r="E1005" s="21"/>
    </row>
    <row r="1006" spans="1:6" ht="13" customHeight="1">
      <c r="A1006" s="38"/>
      <c r="B1006" s="34"/>
      <c r="C1006" s="31"/>
      <c r="D1006" s="21"/>
      <c r="E1006" s="21"/>
    </row>
    <row r="1007" spans="1:6" ht="13" customHeight="1">
      <c r="A1007" s="38"/>
      <c r="B1007" s="34"/>
      <c r="C1007" s="31"/>
      <c r="D1007" s="21"/>
      <c r="E1007" s="21"/>
    </row>
    <row r="1008" spans="1:6" ht="13" customHeight="1">
      <c r="A1008" s="38"/>
      <c r="B1008" s="34"/>
      <c r="C1008" s="31"/>
      <c r="D1008" s="21"/>
      <c r="E1008" s="21"/>
    </row>
    <row r="1009" spans="1:5" ht="13" customHeight="1">
      <c r="A1009" s="38"/>
      <c r="B1009" s="34"/>
      <c r="C1009" s="31"/>
      <c r="D1009" s="21"/>
      <c r="E1009" s="21"/>
    </row>
    <row r="1010" spans="1:5" ht="13" customHeight="1">
      <c r="A1010" s="38"/>
      <c r="B1010" s="34"/>
      <c r="C1010" s="31"/>
      <c r="D1010" s="21"/>
      <c r="E1010" s="21"/>
    </row>
    <row r="1011" spans="1:5" ht="13" customHeight="1">
      <c r="A1011" s="38"/>
      <c r="B1011" s="34"/>
      <c r="C1011" s="31"/>
      <c r="D1011" s="21"/>
      <c r="E1011" s="21"/>
    </row>
    <row r="1012" spans="1:5" ht="13" customHeight="1">
      <c r="A1012" s="38"/>
      <c r="B1012" s="34"/>
      <c r="C1012" s="31"/>
      <c r="D1012" s="21"/>
      <c r="E1012" s="21"/>
    </row>
    <row r="1013" spans="1:5" ht="13" customHeight="1">
      <c r="A1013" s="38"/>
      <c r="B1013" s="34"/>
      <c r="C1013" s="31"/>
      <c r="D1013" s="21"/>
      <c r="E1013" s="21"/>
    </row>
    <row r="1014" spans="1:5" ht="13" customHeight="1">
      <c r="A1014" s="38"/>
      <c r="B1014" s="34"/>
      <c r="C1014" s="31"/>
      <c r="D1014" s="21"/>
      <c r="E1014" s="21"/>
    </row>
    <row r="1015" spans="1:5" ht="13" customHeight="1">
      <c r="A1015" s="38"/>
      <c r="B1015" s="34"/>
      <c r="C1015" s="31"/>
      <c r="D1015" s="21"/>
      <c r="E1015" s="21"/>
    </row>
    <row r="1016" spans="1:5" ht="13" customHeight="1">
      <c r="A1016" s="38"/>
      <c r="B1016" s="34"/>
      <c r="C1016" s="31"/>
      <c r="D1016" s="21"/>
      <c r="E1016" s="21"/>
    </row>
    <row r="1017" spans="1:5" ht="13" customHeight="1">
      <c r="A1017" s="38"/>
      <c r="B1017" s="34"/>
      <c r="C1017" s="31"/>
      <c r="D1017" s="21"/>
      <c r="E1017" s="21"/>
    </row>
    <row r="1018" spans="1:5" ht="13" customHeight="1">
      <c r="A1018" s="38"/>
      <c r="B1018" s="34"/>
      <c r="C1018" s="31"/>
      <c r="D1018" s="21"/>
      <c r="E1018" s="21"/>
    </row>
    <row r="1019" spans="1:5" ht="13" customHeight="1">
      <c r="A1019" s="38"/>
      <c r="B1019" s="34"/>
      <c r="C1019" s="31"/>
      <c r="D1019" s="21"/>
      <c r="E1019" s="21"/>
    </row>
    <row r="1020" spans="1:5" ht="13" customHeight="1">
      <c r="A1020" s="38"/>
      <c r="B1020" s="34"/>
      <c r="C1020" s="31"/>
      <c r="D1020" s="21"/>
      <c r="E1020" s="21"/>
    </row>
    <row r="1021" spans="1:5" ht="13" customHeight="1">
      <c r="A1021" s="38"/>
      <c r="B1021" s="34"/>
      <c r="C1021" s="31"/>
      <c r="D1021" s="21"/>
      <c r="E1021" s="21"/>
    </row>
    <row r="1022" spans="1:5" ht="13" customHeight="1">
      <c r="A1022" s="38"/>
      <c r="B1022" s="34"/>
      <c r="C1022" s="31"/>
      <c r="D1022" s="21"/>
      <c r="E1022" s="21"/>
    </row>
    <row r="1023" spans="1:5" ht="13" customHeight="1">
      <c r="A1023" s="38"/>
      <c r="B1023" s="34"/>
      <c r="C1023" s="31"/>
      <c r="D1023" s="21"/>
      <c r="E1023" s="21"/>
    </row>
    <row r="1024" spans="1:5" ht="13" customHeight="1">
      <c r="A1024" s="38"/>
      <c r="B1024" s="34"/>
      <c r="C1024" s="31"/>
      <c r="D1024" s="21"/>
      <c r="E1024" s="21"/>
    </row>
    <row r="1025" spans="1:5" ht="13" customHeight="1">
      <c r="A1025" s="38"/>
      <c r="B1025" s="34"/>
      <c r="C1025" s="31"/>
      <c r="D1025" s="21"/>
      <c r="E1025" s="21"/>
    </row>
    <row r="1026" spans="1:5" ht="13" customHeight="1">
      <c r="A1026" s="38"/>
      <c r="B1026" s="34"/>
      <c r="C1026" s="31"/>
      <c r="D1026" s="21"/>
      <c r="E1026" s="21"/>
    </row>
    <row r="1027" spans="1:5" ht="13" customHeight="1">
      <c r="A1027" s="38"/>
      <c r="B1027" s="34"/>
      <c r="C1027" s="31"/>
      <c r="D1027" s="21"/>
      <c r="E1027" s="21"/>
    </row>
    <row r="1028" spans="1:5" ht="13" customHeight="1">
      <c r="A1028" s="38"/>
      <c r="B1028" s="34"/>
      <c r="C1028" s="31"/>
      <c r="D1028" s="21"/>
      <c r="E1028" s="21"/>
    </row>
    <row r="1029" spans="1:5" ht="13" customHeight="1">
      <c r="A1029" s="38"/>
      <c r="B1029" s="34"/>
      <c r="C1029" s="31"/>
      <c r="D1029" s="21"/>
      <c r="E1029" s="21"/>
    </row>
    <row r="1030" spans="1:5" ht="13" customHeight="1">
      <c r="A1030" s="38"/>
      <c r="B1030" s="34"/>
      <c r="C1030" s="31"/>
      <c r="D1030" s="21"/>
      <c r="E1030" s="21"/>
    </row>
    <row r="1031" spans="1:5" ht="13" customHeight="1">
      <c r="A1031" s="38"/>
      <c r="B1031" s="34"/>
      <c r="C1031" s="31"/>
      <c r="D1031" s="21"/>
      <c r="E1031" s="21"/>
    </row>
    <row r="1032" spans="1:5" ht="13" customHeight="1">
      <c r="A1032" s="38"/>
      <c r="B1032" s="34"/>
      <c r="C1032" s="31"/>
      <c r="D1032" s="21"/>
      <c r="E1032" s="21"/>
    </row>
    <row r="1033" spans="1:5" ht="13" customHeight="1">
      <c r="A1033" s="38"/>
      <c r="B1033" s="34"/>
      <c r="C1033" s="31"/>
      <c r="D1033" s="21"/>
      <c r="E1033" s="21"/>
    </row>
    <row r="1034" spans="1:5" ht="13" customHeight="1">
      <c r="A1034" s="38"/>
      <c r="B1034" s="34"/>
      <c r="C1034" s="31"/>
      <c r="D1034" s="21"/>
      <c r="E1034" s="21"/>
    </row>
    <row r="1035" spans="1:5" ht="13" customHeight="1">
      <c r="A1035" s="38"/>
      <c r="B1035" s="34"/>
      <c r="C1035" s="31"/>
      <c r="D1035" s="21"/>
      <c r="E1035" s="21"/>
    </row>
    <row r="1036" spans="1:5" ht="13" customHeight="1">
      <c r="A1036" s="38"/>
      <c r="B1036" s="34"/>
      <c r="C1036" s="31"/>
      <c r="D1036" s="21"/>
      <c r="E1036" s="21"/>
    </row>
    <row r="1037" spans="1:5" ht="13" customHeight="1">
      <c r="A1037" s="38"/>
      <c r="B1037" s="34"/>
      <c r="C1037" s="31"/>
      <c r="D1037" s="21"/>
      <c r="E1037" s="21"/>
    </row>
    <row r="1038" spans="1:5" ht="13" customHeight="1">
      <c r="A1038" s="38"/>
      <c r="B1038" s="34"/>
      <c r="C1038" s="31"/>
      <c r="D1038" s="21"/>
      <c r="E1038" s="21"/>
    </row>
    <row r="1039" spans="1:5" ht="13" customHeight="1">
      <c r="A1039" s="38"/>
      <c r="B1039" s="34"/>
      <c r="C1039" s="31"/>
      <c r="D1039" s="21"/>
      <c r="E1039" s="21"/>
    </row>
    <row r="1040" spans="1:5" ht="13" customHeight="1">
      <c r="A1040" s="38"/>
      <c r="B1040" s="34"/>
      <c r="C1040" s="31"/>
      <c r="D1040" s="21"/>
      <c r="E1040" s="21"/>
    </row>
    <row r="1041" spans="1:5" ht="13" customHeight="1">
      <c r="A1041" s="38"/>
      <c r="B1041" s="34"/>
      <c r="C1041" s="31"/>
      <c r="D1041" s="21"/>
      <c r="E1041" s="21"/>
    </row>
    <row r="1042" spans="1:5" ht="13" customHeight="1">
      <c r="A1042" s="38"/>
      <c r="B1042" s="34"/>
      <c r="C1042" s="31"/>
      <c r="D1042" s="21"/>
      <c r="E1042" s="21"/>
    </row>
    <row r="1043" spans="1:5" ht="13" customHeight="1">
      <c r="A1043" s="38"/>
      <c r="B1043" s="34"/>
      <c r="C1043" s="31"/>
      <c r="D1043" s="21"/>
      <c r="E1043" s="21"/>
    </row>
    <row r="1044" spans="1:5" ht="13" customHeight="1">
      <c r="A1044" s="38"/>
      <c r="B1044" s="34"/>
      <c r="C1044" s="31"/>
      <c r="D1044" s="21"/>
      <c r="E1044" s="21"/>
    </row>
    <row r="1045" spans="1:5" ht="13" customHeight="1">
      <c r="A1045" s="38"/>
      <c r="B1045" s="34"/>
      <c r="C1045" s="31"/>
      <c r="D1045" s="21"/>
      <c r="E1045" s="21"/>
    </row>
    <row r="1046" spans="1:5" ht="13" customHeight="1">
      <c r="A1046" s="38"/>
      <c r="B1046" s="34"/>
      <c r="C1046" s="31"/>
      <c r="D1046" s="21"/>
      <c r="E1046" s="21"/>
    </row>
    <row r="1047" spans="1:5" ht="13" customHeight="1">
      <c r="A1047" s="38"/>
      <c r="B1047" s="34"/>
      <c r="C1047" s="31"/>
      <c r="D1047" s="21"/>
      <c r="E1047" s="21"/>
    </row>
    <row r="1048" spans="1:5" ht="13" customHeight="1">
      <c r="A1048" s="38"/>
      <c r="B1048" s="34"/>
      <c r="C1048" s="31"/>
      <c r="D1048" s="21"/>
      <c r="E1048" s="21"/>
    </row>
    <row r="1049" spans="1:5" ht="13" customHeight="1">
      <c r="A1049" s="38"/>
      <c r="B1049" s="34"/>
      <c r="C1049" s="31"/>
      <c r="D1049" s="21"/>
      <c r="E1049" s="21"/>
    </row>
    <row r="1050" spans="1:5" ht="13" customHeight="1">
      <c r="A1050" s="38"/>
      <c r="B1050" s="34"/>
      <c r="C1050" s="31"/>
      <c r="D1050" s="21"/>
      <c r="E1050" s="21"/>
    </row>
    <row r="1051" spans="1:5" ht="13" customHeight="1">
      <c r="A1051" s="38"/>
      <c r="B1051" s="34"/>
      <c r="C1051" s="31"/>
      <c r="D1051" s="21"/>
      <c r="E1051" s="21"/>
    </row>
    <row r="1052" spans="1:5" ht="13" customHeight="1">
      <c r="A1052" s="38"/>
      <c r="B1052" s="34"/>
      <c r="C1052" s="31"/>
      <c r="D1052" s="21"/>
      <c r="E1052" s="21"/>
    </row>
    <row r="1053" spans="1:5" ht="13" customHeight="1">
      <c r="A1053" s="38"/>
      <c r="B1053" s="34"/>
      <c r="C1053" s="31"/>
      <c r="D1053" s="21"/>
      <c r="E1053" s="21"/>
    </row>
    <row r="1054" spans="1:5" ht="13" customHeight="1">
      <c r="A1054" s="38"/>
      <c r="B1054" s="34"/>
      <c r="C1054" s="31"/>
      <c r="D1054" s="21"/>
      <c r="E1054" s="21"/>
    </row>
    <row r="1055" spans="1:5" ht="13" customHeight="1">
      <c r="A1055" s="38"/>
      <c r="B1055" s="34"/>
      <c r="C1055" s="31"/>
      <c r="D1055" s="21"/>
      <c r="E1055" s="21"/>
    </row>
    <row r="1056" spans="1:5" ht="13" customHeight="1">
      <c r="A1056" s="38"/>
      <c r="B1056" s="34"/>
      <c r="C1056" s="31"/>
      <c r="D1056" s="21"/>
      <c r="E1056" s="21"/>
    </row>
    <row r="1057" spans="1:5" ht="13" customHeight="1">
      <c r="A1057" s="38"/>
      <c r="B1057" s="34"/>
      <c r="C1057" s="31"/>
      <c r="D1057" s="21"/>
      <c r="E1057" s="21"/>
    </row>
    <row r="1058" spans="1:5" ht="13" customHeight="1">
      <c r="A1058" s="38"/>
      <c r="B1058" s="34"/>
      <c r="C1058" s="31"/>
      <c r="D1058" s="21"/>
      <c r="E1058" s="21"/>
    </row>
    <row r="1059" spans="1:5" ht="13" customHeight="1">
      <c r="A1059" s="38"/>
      <c r="B1059" s="34"/>
      <c r="C1059" s="31"/>
      <c r="D1059" s="21"/>
      <c r="E1059" s="21"/>
    </row>
    <row r="1060" spans="1:5" ht="13" customHeight="1">
      <c r="A1060" s="38"/>
      <c r="B1060" s="34"/>
      <c r="C1060" s="31"/>
      <c r="D1060" s="21"/>
      <c r="E1060" s="21"/>
    </row>
    <row r="1061" spans="1:5" ht="13" customHeight="1">
      <c r="A1061" s="38"/>
      <c r="B1061" s="34"/>
      <c r="C1061" s="31"/>
      <c r="D1061" s="21"/>
      <c r="E1061" s="21"/>
    </row>
    <row r="1062" spans="1:5" ht="13" customHeight="1">
      <c r="A1062" s="38"/>
      <c r="B1062" s="34"/>
      <c r="C1062" s="31"/>
      <c r="D1062" s="21"/>
      <c r="E1062" s="21"/>
    </row>
    <row r="1063" spans="1:5" ht="13" customHeight="1">
      <c r="A1063" s="38"/>
      <c r="B1063" s="34"/>
      <c r="C1063" s="31"/>
      <c r="D1063" s="21"/>
      <c r="E1063" s="21"/>
    </row>
    <row r="1064" spans="1:5" ht="13" customHeight="1">
      <c r="A1064" s="38"/>
      <c r="B1064" s="34"/>
      <c r="C1064" s="31"/>
      <c r="D1064" s="21"/>
      <c r="E1064" s="21"/>
    </row>
    <row r="1065" spans="1:5" ht="13" customHeight="1">
      <c r="A1065" s="38"/>
      <c r="B1065" s="34"/>
      <c r="C1065" s="31"/>
      <c r="D1065" s="21"/>
      <c r="E1065" s="21"/>
    </row>
    <row r="1066" spans="1:5" ht="13" customHeight="1">
      <c r="A1066" s="38"/>
      <c r="B1066" s="34"/>
      <c r="C1066" s="31"/>
      <c r="D1066" s="21"/>
      <c r="E1066" s="21"/>
    </row>
    <row r="1067" spans="1:5" ht="13" customHeight="1">
      <c r="A1067" s="38"/>
      <c r="B1067" s="34"/>
      <c r="C1067" s="31"/>
      <c r="D1067" s="21"/>
      <c r="E1067" s="21"/>
    </row>
    <row r="1068" spans="1:5" ht="13" customHeight="1">
      <c r="A1068" s="38"/>
      <c r="B1068" s="34"/>
      <c r="C1068" s="31"/>
      <c r="D1068" s="21"/>
      <c r="E1068" s="21"/>
    </row>
    <row r="1069" spans="1:5" ht="13" customHeight="1">
      <c r="A1069" s="38"/>
      <c r="B1069" s="34"/>
      <c r="C1069" s="31"/>
      <c r="D1069" s="21"/>
      <c r="E1069" s="21"/>
    </row>
    <row r="1070" spans="1:5" ht="13" customHeight="1">
      <c r="A1070" s="38"/>
      <c r="B1070" s="34"/>
      <c r="C1070" s="31"/>
      <c r="D1070" s="21"/>
      <c r="E1070" s="21"/>
    </row>
    <row r="1071" spans="1:5" ht="13" customHeight="1">
      <c r="A1071" s="38"/>
      <c r="B1071" s="34"/>
      <c r="C1071" s="31"/>
      <c r="D1071" s="21"/>
      <c r="E1071" s="21"/>
    </row>
    <row r="1072" spans="1:5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  <row r="1124" spans="1:5" ht="13" customHeight="1">
      <c r="A1124" s="38"/>
      <c r="B1124" s="34"/>
      <c r="C1124" s="31"/>
      <c r="D1124" s="21"/>
      <c r="E1124" s="21"/>
    </row>
  </sheetData>
  <sortState xmlns:xlrd2="http://schemas.microsoft.com/office/spreadsheetml/2017/richdata2" ref="A2:XEY1124">
    <sortCondition ref="V2:V1124"/>
  </sortState>
  <dataValidations count="19">
    <dataValidation type="list" allowBlank="1" showInputMessage="1" showErrorMessage="1" sqref="C48" xr:uid="{AA79CA6B-2BE6-474B-A1F7-C705777A0217}">
      <formula1>$XEX$2:$XFD$20</formula1>
    </dataValidation>
    <dataValidation type="list" allowBlank="1" showInputMessage="1" showErrorMessage="1" sqref="C47" xr:uid="{1DBF5B90-E07F-4B7E-B7CF-E52596B0071D}">
      <formula1>$XEW$3:$XFD$31</formula1>
    </dataValidation>
    <dataValidation type="list" allowBlank="1" showInputMessage="1" showErrorMessage="1" sqref="C45" xr:uid="{D29E08F1-DC9E-4AAB-B693-3D61BCF549DA}">
      <formula1>$XEY$2:$XFD$8</formula1>
    </dataValidation>
    <dataValidation type="list" allowBlank="1" showInputMessage="1" showErrorMessage="1" sqref="C44 C65:C184 C187:C1048576 C54:C63 C51 C28" xr:uid="{F82A1C81-E9A9-44EA-87D7-165C856B176C}">
      <formula1>#REF!</formula1>
    </dataValidation>
    <dataValidation type="list" allowBlank="1" showInputMessage="1" showErrorMessage="1" sqref="C41" xr:uid="{C828A64E-D9E5-4DD1-9D3A-26325D21BCF0}">
      <formula1>$XEZ$3:$XFD$26</formula1>
    </dataValidation>
    <dataValidation type="list" allowBlank="1" showInputMessage="1" showErrorMessage="1" sqref="C37" xr:uid="{C94F6678-C612-43D4-91F8-1EB41F10E24A}">
      <formula1>$XEX$2:$XFD$19</formula1>
    </dataValidation>
    <dataValidation type="list" allowBlank="1" showInputMessage="1" showErrorMessage="1" sqref="C27 C40" xr:uid="{2A65DDF6-E425-45AB-9D35-D77211F5A00E}">
      <formula1>$XEZ$2:$XEZ$18</formula1>
    </dataValidation>
    <dataValidation type="list" allowBlank="1" showInputMessage="1" showErrorMessage="1" sqref="C26 C34:C36 C49:C50 C9:C10" xr:uid="{302549E9-CC3C-45CC-AD46-8D38FD8E95BF}">
      <formula1>$XEZ$2:$XFD$18</formula1>
    </dataValidation>
    <dataValidation type="list" allowBlank="1" showInputMessage="1" showErrorMessage="1" sqref="C18:C23 C31:C33 C38:C39 C8" xr:uid="{9837B95A-5377-4BD6-83A0-CC77BE84D33C}">
      <formula1>$XEZ$2:$XFD$22</formula1>
    </dataValidation>
    <dataValidation type="list" allowBlank="1" showInputMessage="1" showErrorMessage="1" sqref="C29:C30 C16:C17" xr:uid="{4285D36B-82FD-4C2D-B69B-9B1D783B7C72}">
      <formula1>$XEZ$2:$XFD$15</formula1>
    </dataValidation>
    <dataValidation type="custom" allowBlank="1" showInputMessage="1" showErrorMessage="1" sqref="B192 B184:B186 B196 B1" xr:uid="{2E71F98A-8558-40CA-8394-48BA0185965E}">
      <formula1>"S, V40, V50, V60, V70, V80, V90"</formula1>
    </dataValidation>
    <dataValidation type="list" allowBlank="1" showInputMessage="1" showErrorMessage="1" sqref="B232:B237 B240:B250 B260:B1048576 B65:B184 B187:B222 B54:B63 B50 B44:B45 B47:B48 B2:B41" xr:uid="{A92912DA-AA0A-4195-85ED-DB2CACD53A59}">
      <formula1>"S, V40, V50, V60, V70, V80, V90"</formula1>
    </dataValidation>
    <dataValidation type="list" allowBlank="1" showInputMessage="1" showErrorMessage="1" sqref="B52:B53 B64 B223:B227 B231" xr:uid="{FD2EC4B2-17DF-469F-BE8F-3B5D3B2C2907}">
      <formula1>"S,V40,V50,V60,V70,V80,V90"</formula1>
    </dataValidation>
    <dataValidation type="list" allowBlank="1" showInputMessage="1" showErrorMessage="1" sqref="C2:C4 C6:C7" xr:uid="{E844A689-19B0-4D0E-90BA-51B7D20F0583}">
      <formula1>#REF!</formula1>
    </dataValidation>
    <dataValidation type="list" allowBlank="1" showInputMessage="1" showErrorMessage="1" sqref="C5" xr:uid="{DF5FD87E-052E-4376-80F1-D1279F526A72}">
      <formula1>$XFB$2:$XFD$17</formula1>
    </dataValidation>
    <dataValidation type="list" allowBlank="1" showInputMessage="1" showErrorMessage="1" sqref="C12" xr:uid="{B5122C93-F529-4C31-B933-E4994E2135E7}">
      <formula1>$XEW$3:$XFD$26</formula1>
    </dataValidation>
    <dataValidation type="list" allowBlank="1" showInputMessage="1" showErrorMessage="1" sqref="C13" xr:uid="{B2FBDA67-475C-475E-9862-F4D57320E723}">
      <formula1>$XEY$2:$XFD$14</formula1>
    </dataValidation>
    <dataValidation type="list" allowBlank="1" showInputMessage="1" showErrorMessage="1" sqref="C14" xr:uid="{157D8831-C305-4CB8-A185-BEC40BA1E85E}">
      <formula1>$XEY$2:$XFD$20</formula1>
    </dataValidation>
    <dataValidation type="list" allowBlank="1" showInputMessage="1" showErrorMessage="1" sqref="C15" xr:uid="{2071110C-8CE9-469A-B3A7-AA0FA5B140DE}">
      <formula1>$XEV$2:$XFD$20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59"/>
  <sheetViews>
    <sheetView zoomScale="90" zoomScaleNormal="90" zoomScalePageLayoutView="80" workbookViewId="0">
      <selection activeCell="H24" sqref="H24"/>
    </sheetView>
  </sheetViews>
  <sheetFormatPr defaultColWidth="10.83203125" defaultRowHeight="13"/>
  <cols>
    <col min="1" max="1" width="21.6640625" style="8" bestFit="1" customWidth="1"/>
    <col min="2" max="2" width="5" style="5" customWidth="1"/>
    <col min="3" max="3" width="5" style="6" customWidth="1"/>
    <col min="4" max="9" width="5" style="5" customWidth="1"/>
    <col min="10" max="10" width="3" style="5" customWidth="1"/>
    <col min="11" max="18" width="6.1640625" style="5" customWidth="1"/>
    <col min="19" max="16384" width="10.83203125" style="5"/>
  </cols>
  <sheetData>
    <row r="1" spans="1:19">
      <c r="A1" s="7" t="s">
        <v>30</v>
      </c>
      <c r="B1" s="1" t="s">
        <v>8</v>
      </c>
      <c r="C1" s="2" t="s">
        <v>7</v>
      </c>
      <c r="D1" s="2" t="s">
        <v>6</v>
      </c>
      <c r="E1" s="2" t="s">
        <v>5</v>
      </c>
      <c r="F1" s="2" t="s">
        <v>4</v>
      </c>
      <c r="G1" s="2" t="s">
        <v>3</v>
      </c>
      <c r="H1" s="2" t="s">
        <v>2</v>
      </c>
      <c r="I1" s="2" t="s">
        <v>1</v>
      </c>
      <c r="J1" s="16"/>
      <c r="K1" s="1" t="s">
        <v>8</v>
      </c>
      <c r="L1" s="2" t="s">
        <v>7</v>
      </c>
      <c r="M1" s="2" t="s">
        <v>6</v>
      </c>
      <c r="N1" s="2" t="s">
        <v>5</v>
      </c>
      <c r="O1" s="2" t="s">
        <v>4</v>
      </c>
      <c r="P1" s="2" t="s">
        <v>3</v>
      </c>
      <c r="Q1" s="2" t="s">
        <v>2</v>
      </c>
      <c r="R1" s="2" t="s">
        <v>1</v>
      </c>
      <c r="S1" s="6" t="s">
        <v>463</v>
      </c>
    </row>
    <row r="2" spans="1:19">
      <c r="A2" s="84" t="s">
        <v>26</v>
      </c>
      <c r="B2" s="3">
        <v>24</v>
      </c>
      <c r="C2" s="3">
        <v>33</v>
      </c>
      <c r="D2" s="3">
        <v>21</v>
      </c>
      <c r="E2" s="3">
        <v>18</v>
      </c>
      <c r="F2" s="3">
        <v>18</v>
      </c>
      <c r="G2" s="3" t="s">
        <v>216</v>
      </c>
      <c r="H2" s="3">
        <v>17</v>
      </c>
      <c r="I2" s="3">
        <f>SUM(SMALL('Totton Women'!$D:$D,{1,2,3}))</f>
        <v>18</v>
      </c>
      <c r="J2" s="4"/>
      <c r="K2" s="20">
        <f>_xlfn.RANK.EQ(B2,B:B,1)</f>
        <v>1</v>
      </c>
      <c r="L2" s="20">
        <f>_xlfn.RANK.EQ(C2,C:C,1)</f>
        <v>1</v>
      </c>
      <c r="M2" s="20">
        <f>_xlfn.RANK.EQ(D2,D:D,1)</f>
        <v>2</v>
      </c>
      <c r="N2" s="20">
        <f>_xlfn.RANK.EQ(E2,E:E,1)</f>
        <v>1</v>
      </c>
      <c r="O2" s="20">
        <f>_xlfn.RANK.EQ(F2,F:F,1)</f>
        <v>1</v>
      </c>
      <c r="P2" s="20" t="s">
        <v>216</v>
      </c>
      <c r="Q2" s="20">
        <f>_xlfn.RANK.EQ(H2,H:H,1)</f>
        <v>1</v>
      </c>
      <c r="R2" s="20">
        <f>_xlfn.RANK.EQ(I2,I:I,1)</f>
        <v>2</v>
      </c>
      <c r="S2" s="5">
        <f>SUM(K2:R2)</f>
        <v>9</v>
      </c>
    </row>
    <row r="3" spans="1:19">
      <c r="A3" s="84" t="s">
        <v>19</v>
      </c>
      <c r="B3" s="3">
        <v>38</v>
      </c>
      <c r="C3" s="3">
        <v>34</v>
      </c>
      <c r="D3" s="3" t="s">
        <v>216</v>
      </c>
      <c r="E3" s="3">
        <v>60</v>
      </c>
      <c r="F3" s="3">
        <v>51</v>
      </c>
      <c r="G3" s="3">
        <v>25</v>
      </c>
      <c r="H3" s="3">
        <v>18</v>
      </c>
      <c r="I3" s="3">
        <f>SUM(SMALL('Lordshill Women'!$D:$D,{1,2,3}))</f>
        <v>27</v>
      </c>
      <c r="J3" s="4"/>
      <c r="K3" s="20">
        <f>_xlfn.RANK.EQ(B3,B:B,1)</f>
        <v>3</v>
      </c>
      <c r="L3" s="20">
        <f>_xlfn.RANK.EQ(C3,C:C,1)</f>
        <v>2</v>
      </c>
      <c r="M3" s="20" t="s">
        <v>216</v>
      </c>
      <c r="N3" s="20">
        <f>_xlfn.RANK.EQ(E3,E:E,1)</f>
        <v>5</v>
      </c>
      <c r="O3" s="20">
        <f>_xlfn.RANK.EQ(F3,F:F,1)</f>
        <v>4</v>
      </c>
      <c r="P3" s="20">
        <f>_xlfn.RANK.EQ(G3,G:G,1)</f>
        <v>1</v>
      </c>
      <c r="Q3" s="20">
        <f>_xlfn.RANK.EQ(H3,H:H,1)</f>
        <v>2</v>
      </c>
      <c r="R3" s="20">
        <f>_xlfn.RANK.EQ(I3,I:I,1)</f>
        <v>3</v>
      </c>
      <c r="S3" s="5">
        <f>SUM(K3:R3)</f>
        <v>20</v>
      </c>
    </row>
    <row r="4" spans="1:19">
      <c r="A4" s="84" t="s">
        <v>16</v>
      </c>
      <c r="B4" s="3" t="s">
        <v>216</v>
      </c>
      <c r="C4" s="3">
        <v>69</v>
      </c>
      <c r="D4" s="3">
        <v>13</v>
      </c>
      <c r="E4" s="3">
        <v>24</v>
      </c>
      <c r="F4" s="3">
        <v>20</v>
      </c>
      <c r="G4" s="3">
        <v>25</v>
      </c>
      <c r="H4" s="3">
        <v>55</v>
      </c>
      <c r="I4" s="3">
        <f>SUM(SMALL('Hardley Women'!$D:$D,{1,2,3}))</f>
        <v>87</v>
      </c>
      <c r="J4" s="4"/>
      <c r="K4" s="20" t="s">
        <v>216</v>
      </c>
      <c r="L4" s="20">
        <f>_xlfn.RANK.EQ(C4,C:C,1)</f>
        <v>5</v>
      </c>
      <c r="M4" s="20">
        <f>_xlfn.RANK.EQ(D4,D:D,1)</f>
        <v>1</v>
      </c>
      <c r="N4" s="20">
        <f>_xlfn.RANK.EQ(E4,E:E,1)</f>
        <v>3</v>
      </c>
      <c r="O4" s="20">
        <f>_xlfn.RANK.EQ(F4,F:F,1)</f>
        <v>2</v>
      </c>
      <c r="P4" s="20">
        <f>_xlfn.RANK.EQ(G4,G:G,1)</f>
        <v>1</v>
      </c>
      <c r="Q4" s="20">
        <f>_xlfn.RANK.EQ(H4,H:H,1)</f>
        <v>3</v>
      </c>
      <c r="R4" s="20">
        <f>_xlfn.RANK.EQ(I4,I:I,1)</f>
        <v>6</v>
      </c>
      <c r="S4" s="5">
        <f>SUM(K4:R4)</f>
        <v>21</v>
      </c>
    </row>
    <row r="5" spans="1:19">
      <c r="A5" s="84" t="s">
        <v>27</v>
      </c>
      <c r="B5" s="20">
        <v>181</v>
      </c>
      <c r="C5" s="20">
        <v>70</v>
      </c>
      <c r="D5" s="20">
        <v>35</v>
      </c>
      <c r="E5" s="20">
        <v>21</v>
      </c>
      <c r="F5" s="20">
        <v>28</v>
      </c>
      <c r="G5" s="3">
        <v>37</v>
      </c>
      <c r="H5" s="3" t="s">
        <v>216</v>
      </c>
      <c r="I5" s="3">
        <f>SUM(SMALL('Winchester Women'!$D:$D,{1,2,3}))</f>
        <v>13</v>
      </c>
      <c r="J5" s="47"/>
      <c r="K5" s="20">
        <f>_xlfn.RANK.EQ(B5,B:B,1)</f>
        <v>13</v>
      </c>
      <c r="L5" s="20">
        <f>_xlfn.RANK.EQ(C5,C:C,1)</f>
        <v>6</v>
      </c>
      <c r="M5" s="20">
        <f>_xlfn.RANK.EQ(D5,D:D,1)</f>
        <v>3</v>
      </c>
      <c r="N5" s="20">
        <f>_xlfn.RANK.EQ(E5,E:E,1)</f>
        <v>2</v>
      </c>
      <c r="O5" s="20">
        <f>_xlfn.RANK.EQ(F5,F:F,1)</f>
        <v>3</v>
      </c>
      <c r="P5" s="20">
        <f>_xlfn.RANK.EQ(G5,G:G,1)</f>
        <v>3</v>
      </c>
      <c r="Q5" s="20" t="s">
        <v>216</v>
      </c>
      <c r="R5" s="20">
        <f>_xlfn.RANK.EQ(I5,I:I,1)</f>
        <v>1</v>
      </c>
      <c r="S5" s="5">
        <f>SUM(K5:R5)</f>
        <v>31</v>
      </c>
    </row>
    <row r="6" spans="1:19">
      <c r="A6" s="84" t="s">
        <v>24</v>
      </c>
      <c r="B6" s="3">
        <v>25</v>
      </c>
      <c r="C6" s="3">
        <v>39</v>
      </c>
      <c r="D6" s="3">
        <v>71</v>
      </c>
      <c r="E6" s="3">
        <v>98</v>
      </c>
      <c r="F6" s="3" t="s">
        <v>216</v>
      </c>
      <c r="G6" s="3">
        <v>107</v>
      </c>
      <c r="H6" s="3">
        <v>80</v>
      </c>
      <c r="I6" s="3">
        <f>SUM(SMALL('Soton Tri Women'!$D:$D,{1,2,3}))</f>
        <v>79</v>
      </c>
      <c r="J6" s="4"/>
      <c r="K6" s="20">
        <f>_xlfn.RANK.EQ(B6,B:B,1)</f>
        <v>2</v>
      </c>
      <c r="L6" s="20">
        <f>_xlfn.RANK.EQ(C6,C:C,1)</f>
        <v>3</v>
      </c>
      <c r="M6" s="20">
        <f>_xlfn.RANK.EQ(D6,D:D,1)</f>
        <v>7</v>
      </c>
      <c r="N6" s="20">
        <f>_xlfn.RANK.EQ(E6,E:E,1)</f>
        <v>7</v>
      </c>
      <c r="O6" s="20" t="s">
        <v>216</v>
      </c>
      <c r="P6" s="20">
        <f>_xlfn.RANK.EQ(G6,G:G,1)</f>
        <v>11</v>
      </c>
      <c r="Q6" s="20">
        <f>_xlfn.RANK.EQ(H6,H:H,1)</f>
        <v>6</v>
      </c>
      <c r="R6" s="20">
        <f>_xlfn.RANK.EQ(I6,I:I,1)</f>
        <v>5</v>
      </c>
      <c r="S6" s="5">
        <f>SUM(K6:R6)</f>
        <v>41</v>
      </c>
    </row>
    <row r="7" spans="1:19">
      <c r="A7" s="84" t="s">
        <v>17</v>
      </c>
      <c r="B7" s="3">
        <v>85</v>
      </c>
      <c r="C7" s="3">
        <v>40</v>
      </c>
      <c r="D7" s="3">
        <v>124</v>
      </c>
      <c r="E7" s="3">
        <v>87</v>
      </c>
      <c r="F7" s="3">
        <v>72</v>
      </c>
      <c r="G7" s="3">
        <v>48</v>
      </c>
      <c r="H7" s="3">
        <v>73</v>
      </c>
      <c r="I7" s="3" t="s">
        <v>216</v>
      </c>
      <c r="J7" s="4"/>
      <c r="K7" s="20">
        <f>_xlfn.RANK.EQ(B7,B:B,1)</f>
        <v>6</v>
      </c>
      <c r="L7" s="20">
        <f>_xlfn.RANK.EQ(C7,C:C,1)</f>
        <v>4</v>
      </c>
      <c r="M7" s="20">
        <f>_xlfn.RANK.EQ(D7,D:D,1)</f>
        <v>10</v>
      </c>
      <c r="N7" s="20">
        <f>_xlfn.RANK.EQ(E7,E:E,1)</f>
        <v>6</v>
      </c>
      <c r="O7" s="20">
        <f>_xlfn.RANK.EQ(F7,F:F,1)</f>
        <v>6</v>
      </c>
      <c r="P7" s="20">
        <f>_xlfn.RANK.EQ(G7,G:G,1)</f>
        <v>4</v>
      </c>
      <c r="Q7" s="20">
        <f>_xlfn.RANK.EQ(H7,H:H,1)</f>
        <v>5</v>
      </c>
      <c r="R7" s="20" t="s">
        <v>216</v>
      </c>
      <c r="S7" s="5">
        <f>SUM(K7:R7)</f>
        <v>41</v>
      </c>
    </row>
    <row r="8" spans="1:19">
      <c r="A8" s="84" t="s">
        <v>14</v>
      </c>
      <c r="B8" s="3">
        <v>49</v>
      </c>
      <c r="C8" s="3">
        <v>79</v>
      </c>
      <c r="D8" s="3">
        <v>68</v>
      </c>
      <c r="E8" s="3">
        <v>108</v>
      </c>
      <c r="F8" s="3">
        <v>103</v>
      </c>
      <c r="G8" s="3">
        <v>66</v>
      </c>
      <c r="H8" s="3">
        <v>67</v>
      </c>
      <c r="I8" s="3" t="s">
        <v>216</v>
      </c>
      <c r="J8" s="4"/>
      <c r="K8" s="20">
        <f>_xlfn.RANK.EQ(B8,B:B,1)</f>
        <v>4</v>
      </c>
      <c r="L8" s="20">
        <f>_xlfn.RANK.EQ(C8,C:C,1)</f>
        <v>7</v>
      </c>
      <c r="M8" s="20">
        <f>_xlfn.RANK.EQ(D8,D:D,1)</f>
        <v>6</v>
      </c>
      <c r="N8" s="20">
        <f>_xlfn.RANK.EQ(E8,E:E,1)</f>
        <v>9</v>
      </c>
      <c r="O8" s="20">
        <f>_xlfn.RANK.EQ(F8,F:F,1)</f>
        <v>8</v>
      </c>
      <c r="P8" s="20">
        <f>_xlfn.RANK.EQ(G8,G:G,1)</f>
        <v>5</v>
      </c>
      <c r="Q8" s="20">
        <f>_xlfn.RANK.EQ(H8,H:H,1)</f>
        <v>4</v>
      </c>
      <c r="R8" s="20" t="s">
        <v>216</v>
      </c>
      <c r="S8" s="5">
        <f>SUM(K8:R8)</f>
        <v>43</v>
      </c>
    </row>
    <row r="9" spans="1:19">
      <c r="A9" s="84" t="s">
        <v>206</v>
      </c>
      <c r="B9" s="3">
        <v>129</v>
      </c>
      <c r="C9" s="3" t="s">
        <v>216</v>
      </c>
      <c r="D9" s="3">
        <v>66</v>
      </c>
      <c r="E9" s="3">
        <v>100</v>
      </c>
      <c r="F9" s="3">
        <v>101</v>
      </c>
      <c r="G9" s="3">
        <v>70</v>
      </c>
      <c r="H9" s="3">
        <v>85</v>
      </c>
      <c r="I9" s="3">
        <f>SUM(SMALL('Hamwic Women'!$D:$D,{1,2,3}))</f>
        <v>66</v>
      </c>
      <c r="J9" s="4"/>
      <c r="K9" s="20">
        <f>_xlfn.RANK.EQ(B9,B:B,1)</f>
        <v>9</v>
      </c>
      <c r="L9" s="20" t="s">
        <v>216</v>
      </c>
      <c r="M9" s="20">
        <f>_xlfn.RANK.EQ(D9,D:D,1)</f>
        <v>5</v>
      </c>
      <c r="N9" s="20">
        <f>_xlfn.RANK.EQ(E9,E:E,1)</f>
        <v>8</v>
      </c>
      <c r="O9" s="20">
        <f>_xlfn.RANK.EQ(F9,F:F,1)</f>
        <v>7</v>
      </c>
      <c r="P9" s="20">
        <f>_xlfn.RANK.EQ(G9,G:G,1)</f>
        <v>6</v>
      </c>
      <c r="Q9" s="20">
        <f>_xlfn.RANK.EQ(H9,H:H,1)</f>
        <v>8</v>
      </c>
      <c r="R9" s="20">
        <f>_xlfn.RANK.EQ(I9,I:I,1)</f>
        <v>4</v>
      </c>
      <c r="S9" s="5">
        <f>SUM(K9:R9)</f>
        <v>47</v>
      </c>
    </row>
    <row r="10" spans="1:19">
      <c r="A10" s="84" t="s">
        <v>22</v>
      </c>
      <c r="B10" s="3">
        <v>152</v>
      </c>
      <c r="C10" s="3">
        <v>125</v>
      </c>
      <c r="D10" s="3">
        <v>46</v>
      </c>
      <c r="E10" s="3">
        <v>131</v>
      </c>
      <c r="F10" s="3" t="s">
        <v>216</v>
      </c>
      <c r="G10" s="3">
        <v>103</v>
      </c>
      <c r="H10" s="3">
        <v>88</v>
      </c>
      <c r="I10" s="3">
        <f>SUM(SMALL('Romsey Women'!$D:$D,{1,2,3}))</f>
        <v>91</v>
      </c>
      <c r="J10" s="4"/>
      <c r="K10" s="20">
        <f>_xlfn.RANK.EQ(B10,B:B,1)</f>
        <v>11</v>
      </c>
      <c r="L10" s="20">
        <f>_xlfn.RANK.EQ(C10,C:C,1)</f>
        <v>10</v>
      </c>
      <c r="M10" s="20">
        <f>_xlfn.RANK.EQ(D10,D:D,1)</f>
        <v>4</v>
      </c>
      <c r="N10" s="20">
        <f>_xlfn.RANK.EQ(E10,E:E,1)</f>
        <v>10</v>
      </c>
      <c r="O10" s="20" t="s">
        <v>216</v>
      </c>
      <c r="P10" s="20">
        <f>_xlfn.RANK.EQ(G10,G:G,1)</f>
        <v>9</v>
      </c>
      <c r="Q10" s="20">
        <f>_xlfn.RANK.EQ(H10,H:H,1)</f>
        <v>9</v>
      </c>
      <c r="R10" s="20">
        <f>_xlfn.RANK.EQ(I10,I:I,1)</f>
        <v>7</v>
      </c>
      <c r="S10" s="5">
        <f>SUM(K10:R10)</f>
        <v>60</v>
      </c>
    </row>
    <row r="11" spans="1:19">
      <c r="A11" s="84" t="s">
        <v>21</v>
      </c>
      <c r="B11" s="3">
        <v>137</v>
      </c>
      <c r="C11" s="3">
        <v>131</v>
      </c>
      <c r="D11" s="3">
        <v>145</v>
      </c>
      <c r="E11" s="3" t="s">
        <v>216</v>
      </c>
      <c r="F11" s="3">
        <v>67</v>
      </c>
      <c r="G11" s="3">
        <v>76</v>
      </c>
      <c r="H11" s="3">
        <v>83</v>
      </c>
      <c r="I11" s="3">
        <f>SUM(SMALL('New Forest Women'!$D:$D,{1,2,3}))</f>
        <v>150</v>
      </c>
      <c r="J11" s="4"/>
      <c r="K11" s="20">
        <f>_xlfn.RANK.EQ(B11,B:B,1)</f>
        <v>10</v>
      </c>
      <c r="L11" s="20">
        <f>_xlfn.RANK.EQ(C11,C:C,1)</f>
        <v>11</v>
      </c>
      <c r="M11" s="20">
        <f>_xlfn.RANK.EQ(D11,D:D,1)</f>
        <v>12</v>
      </c>
      <c r="N11" s="20" t="s">
        <v>216</v>
      </c>
      <c r="O11" s="20">
        <f>_xlfn.RANK.EQ(F11,F:F,1)</f>
        <v>5</v>
      </c>
      <c r="P11" s="20">
        <f>_xlfn.RANK.EQ(G11,G:G,1)</f>
        <v>7</v>
      </c>
      <c r="Q11" s="20">
        <f>_xlfn.RANK.EQ(H11,H:H,1)</f>
        <v>7</v>
      </c>
      <c r="R11" s="20">
        <f>_xlfn.RANK.EQ(I11,I:I,1)</f>
        <v>11</v>
      </c>
      <c r="S11" s="5">
        <f>SUM(K11:R11)</f>
        <v>63</v>
      </c>
    </row>
    <row r="12" spans="1:19">
      <c r="A12" s="84" t="s">
        <v>25</v>
      </c>
      <c r="B12" s="3">
        <v>108</v>
      </c>
      <c r="C12" s="3" t="s">
        <v>216</v>
      </c>
      <c r="D12" s="3">
        <v>81</v>
      </c>
      <c r="E12" s="3">
        <v>36</v>
      </c>
      <c r="F12" s="3">
        <v>128</v>
      </c>
      <c r="G12" s="3">
        <v>156</v>
      </c>
      <c r="H12" s="3">
        <v>183</v>
      </c>
      <c r="I12" s="3">
        <f>SUM(SMALL('Stubbington Women'!$D:$D,{1,2,3}))</f>
        <v>211</v>
      </c>
      <c r="J12" s="4"/>
      <c r="K12" s="20">
        <f>_xlfn.RANK.EQ(B12,B:B,1)</f>
        <v>7</v>
      </c>
      <c r="L12" s="20" t="s">
        <v>216</v>
      </c>
      <c r="M12" s="20">
        <f>_xlfn.RANK.EQ(D12,D:D,1)</f>
        <v>8</v>
      </c>
      <c r="N12" s="20">
        <f>_xlfn.RANK.EQ(E12,E:E,1)</f>
        <v>4</v>
      </c>
      <c r="O12" s="20">
        <f>_xlfn.RANK.EQ(F12,F:F,1)</f>
        <v>10</v>
      </c>
      <c r="P12" s="20">
        <f>_xlfn.RANK.EQ(G12,G:G,1)</f>
        <v>13</v>
      </c>
      <c r="Q12" s="20">
        <f>_xlfn.RANK.EQ(H12,H:H,1)</f>
        <v>12</v>
      </c>
      <c r="R12" s="20">
        <f>_xlfn.RANK.EQ(I12,I:I,1)</f>
        <v>14</v>
      </c>
      <c r="S12" s="5">
        <f>SUM(K12:R12)</f>
        <v>68</v>
      </c>
    </row>
    <row r="13" spans="1:19">
      <c r="A13" s="84" t="s">
        <v>18</v>
      </c>
      <c r="B13" s="3">
        <v>175</v>
      </c>
      <c r="C13" s="3">
        <v>112</v>
      </c>
      <c r="D13" s="3">
        <v>100</v>
      </c>
      <c r="E13" s="3">
        <v>282</v>
      </c>
      <c r="F13" s="3">
        <v>121</v>
      </c>
      <c r="G13" s="3">
        <v>108</v>
      </c>
      <c r="H13" s="3">
        <v>102</v>
      </c>
      <c r="I13" s="3" t="s">
        <v>216</v>
      </c>
      <c r="J13" s="4"/>
      <c r="K13" s="20">
        <f>_xlfn.RANK.EQ(B13,B:B,1)</f>
        <v>12</v>
      </c>
      <c r="L13" s="20">
        <f>_xlfn.RANK.EQ(C13,C:C,1)</f>
        <v>8</v>
      </c>
      <c r="M13" s="20">
        <f>_xlfn.RANK.EQ(D13,D:D,1)</f>
        <v>9</v>
      </c>
      <c r="N13" s="20">
        <f>_xlfn.RANK.EQ(E13,E:E,1)</f>
        <v>15</v>
      </c>
      <c r="O13" s="20">
        <f>_xlfn.RANK.EQ(F13,F:F,1)</f>
        <v>9</v>
      </c>
      <c r="P13" s="20">
        <f>_xlfn.RANK.EQ(G13,G:G,1)</f>
        <v>12</v>
      </c>
      <c r="Q13" s="20">
        <f>_xlfn.RANK.EQ(H13,H:H,1)</f>
        <v>10</v>
      </c>
      <c r="R13" s="20" t="s">
        <v>216</v>
      </c>
      <c r="S13" s="5">
        <f>SUM(K13:R13)</f>
        <v>75</v>
      </c>
    </row>
    <row r="14" spans="1:19">
      <c r="A14" s="84" t="s">
        <v>12</v>
      </c>
      <c r="B14" s="3">
        <v>52</v>
      </c>
      <c r="C14" s="3">
        <v>150</v>
      </c>
      <c r="D14" s="3">
        <v>142</v>
      </c>
      <c r="E14" s="3">
        <v>194</v>
      </c>
      <c r="F14" s="3">
        <v>207</v>
      </c>
      <c r="G14" s="3">
        <v>208</v>
      </c>
      <c r="H14" s="3" t="s">
        <v>216</v>
      </c>
      <c r="I14" s="3">
        <f>SUM(SMALL('Solent Running Sisters'!$D:$D,{1,2,3}))</f>
        <v>116</v>
      </c>
      <c r="J14" s="4"/>
      <c r="K14" s="20">
        <f>_xlfn.RANK.EQ(B14,B:B,1)</f>
        <v>5</v>
      </c>
      <c r="L14" s="20">
        <f>_xlfn.RANK.EQ(C14,C:C,1)</f>
        <v>12</v>
      </c>
      <c r="M14" s="20">
        <f>_xlfn.RANK.EQ(D14,D:D,1)</f>
        <v>11</v>
      </c>
      <c r="N14" s="20">
        <f>_xlfn.RANK.EQ(E14,E:E,1)</f>
        <v>13</v>
      </c>
      <c r="O14" s="20">
        <f>_xlfn.RANK.EQ(F14,F:F,1)</f>
        <v>14</v>
      </c>
      <c r="P14" s="20">
        <f>_xlfn.RANK.EQ(G14,G:G,1)</f>
        <v>14</v>
      </c>
      <c r="Q14" s="20" t="s">
        <v>216</v>
      </c>
      <c r="R14" s="20">
        <f>_xlfn.RANK.EQ(I14,I:I,1)</f>
        <v>9</v>
      </c>
      <c r="S14" s="5">
        <f>SUM(K14:R14)</f>
        <v>78</v>
      </c>
    </row>
    <row r="15" spans="1:19">
      <c r="A15" s="84" t="s">
        <v>23</v>
      </c>
      <c r="B15" s="3">
        <v>237</v>
      </c>
      <c r="C15" s="3">
        <v>122</v>
      </c>
      <c r="D15" s="3">
        <v>147</v>
      </c>
      <c r="E15" s="3">
        <v>184</v>
      </c>
      <c r="F15" s="3">
        <v>166</v>
      </c>
      <c r="G15" s="3">
        <v>99</v>
      </c>
      <c r="H15" s="3" t="s">
        <v>216</v>
      </c>
      <c r="I15" s="3">
        <f>SUM(SMALL('Soton AC Women'!$D:$D,{1,2,3}))</f>
        <v>105</v>
      </c>
      <c r="J15" s="4"/>
      <c r="K15" s="20">
        <f>_xlfn.RANK.EQ(B15,B:B,1)</f>
        <v>14</v>
      </c>
      <c r="L15" s="20">
        <f>_xlfn.RANK.EQ(C15,C:C,1)</f>
        <v>9</v>
      </c>
      <c r="M15" s="20">
        <f>_xlfn.RANK.EQ(D15,D:D,1)</f>
        <v>14</v>
      </c>
      <c r="N15" s="20">
        <f>_xlfn.RANK.EQ(E15,E:E,1)</f>
        <v>12</v>
      </c>
      <c r="O15" s="20">
        <f>_xlfn.RANK.EQ(F15,F:F,1)</f>
        <v>13</v>
      </c>
      <c r="P15" s="20">
        <f>_xlfn.RANK.EQ(G15,G:G,1)</f>
        <v>8</v>
      </c>
      <c r="Q15" s="20" t="s">
        <v>216</v>
      </c>
      <c r="R15" s="20">
        <f>_xlfn.RANK.EQ(I15,I:I,1)</f>
        <v>8</v>
      </c>
      <c r="S15" s="5">
        <f>SUM(K15:R15)</f>
        <v>78</v>
      </c>
    </row>
    <row r="16" spans="1:19">
      <c r="A16" s="84" t="s">
        <v>20</v>
      </c>
      <c r="B16" s="3">
        <v>237</v>
      </c>
      <c r="C16" s="3" t="s">
        <v>216</v>
      </c>
      <c r="D16" s="3">
        <v>219</v>
      </c>
      <c r="E16" s="3">
        <v>177</v>
      </c>
      <c r="F16" s="3">
        <v>135</v>
      </c>
      <c r="G16" s="3">
        <v>105</v>
      </c>
      <c r="H16" s="3">
        <v>183</v>
      </c>
      <c r="I16" s="3">
        <f>SUM(SMALL('Netley Women'!$D:$D,{1,2,3}))</f>
        <v>119</v>
      </c>
      <c r="J16" s="4"/>
      <c r="K16" s="20">
        <f>_xlfn.RANK.EQ(B16,B:B,1)</f>
        <v>14</v>
      </c>
      <c r="L16" s="20" t="s">
        <v>216</v>
      </c>
      <c r="M16" s="20">
        <f>_xlfn.RANK.EQ(D16,D:D,1)</f>
        <v>15</v>
      </c>
      <c r="N16" s="20">
        <f>_xlfn.RANK.EQ(E16,E:E,1)</f>
        <v>11</v>
      </c>
      <c r="O16" s="20">
        <f>_xlfn.RANK.EQ(F16,F:F,1)</f>
        <v>12</v>
      </c>
      <c r="P16" s="20">
        <f>_xlfn.RANK.EQ(G16,G:G,1)</f>
        <v>10</v>
      </c>
      <c r="Q16" s="20">
        <f>_xlfn.RANK.EQ(H16,H:H,1)</f>
        <v>12</v>
      </c>
      <c r="R16" s="20">
        <f>_xlfn.RANK.EQ(I16,I:I,1)</f>
        <v>10</v>
      </c>
      <c r="S16" s="5">
        <f>SUM(K16:R16)</f>
        <v>84</v>
      </c>
    </row>
    <row r="17" spans="1:19">
      <c r="A17" s="84" t="s">
        <v>11</v>
      </c>
      <c r="B17" s="3">
        <v>114</v>
      </c>
      <c r="C17" s="3">
        <v>188</v>
      </c>
      <c r="D17" s="3">
        <v>219</v>
      </c>
      <c r="E17" s="3" t="s">
        <v>216</v>
      </c>
      <c r="F17" s="3">
        <v>134</v>
      </c>
      <c r="G17" s="3">
        <v>213</v>
      </c>
      <c r="H17" s="3">
        <v>161</v>
      </c>
      <c r="I17" s="3">
        <f>SUM(SMALL('Lymington Women'!$D:$D,{1,2,3}))</f>
        <v>173</v>
      </c>
      <c r="J17" s="4"/>
      <c r="K17" s="20">
        <f>_xlfn.RANK.EQ(B17,B:B,1)</f>
        <v>8</v>
      </c>
      <c r="L17" s="20">
        <f>_xlfn.RANK.EQ(C17,C:C,1)</f>
        <v>13</v>
      </c>
      <c r="M17" s="20">
        <f>_xlfn.RANK.EQ(D17,D:D,1)</f>
        <v>15</v>
      </c>
      <c r="N17" s="20" t="s">
        <v>216</v>
      </c>
      <c r="O17" s="20">
        <f>_xlfn.RANK.EQ(F17,F:F,1)</f>
        <v>11</v>
      </c>
      <c r="P17" s="20">
        <f>_xlfn.RANK.EQ(G17,G:G,1)</f>
        <v>15</v>
      </c>
      <c r="Q17" s="20">
        <f>_xlfn.RANK.EQ(H17,H:H,1)</f>
        <v>11</v>
      </c>
      <c r="R17" s="20">
        <f>_xlfn.RANK.EQ(I17,I:I,1)</f>
        <v>12</v>
      </c>
      <c r="S17" s="5">
        <f>SUM(K17:R17)</f>
        <v>85</v>
      </c>
    </row>
    <row r="18" spans="1:19">
      <c r="A18" s="84" t="s">
        <v>15</v>
      </c>
      <c r="B18" s="3">
        <v>237</v>
      </c>
      <c r="C18" s="3">
        <v>227</v>
      </c>
      <c r="D18" s="3">
        <v>145</v>
      </c>
      <c r="E18" s="3">
        <v>232</v>
      </c>
      <c r="F18" s="3" t="s">
        <v>216</v>
      </c>
      <c r="G18" s="3">
        <v>222</v>
      </c>
      <c r="H18" s="3">
        <v>216</v>
      </c>
      <c r="I18" s="3">
        <f>SUM(SMALL('Halterworth Women'!$D:$D,{1,2,3}))</f>
        <v>184</v>
      </c>
      <c r="J18" s="4"/>
      <c r="K18" s="20">
        <f>_xlfn.RANK.EQ(B18,B:B,1)</f>
        <v>14</v>
      </c>
      <c r="L18" s="20">
        <f>_xlfn.RANK.EQ(C18,C:C,1)</f>
        <v>14</v>
      </c>
      <c r="M18" s="20">
        <f>_xlfn.RANK.EQ(D18,D:D,1)</f>
        <v>12</v>
      </c>
      <c r="N18" s="20">
        <f>_xlfn.RANK.EQ(E18,E:E,1)</f>
        <v>14</v>
      </c>
      <c r="O18" s="20" t="s">
        <v>216</v>
      </c>
      <c r="P18" s="20">
        <f>_xlfn.RANK.EQ(G18,G:G,1)</f>
        <v>16</v>
      </c>
      <c r="Q18" s="20">
        <f>_xlfn.RANK.EQ(H18,H:H,1)</f>
        <v>14</v>
      </c>
      <c r="R18" s="20">
        <f>_xlfn.RANK.EQ(I18,I:I,1)</f>
        <v>13</v>
      </c>
      <c r="S18" s="5">
        <f>SUM(K18:R18)</f>
        <v>97</v>
      </c>
    </row>
    <row r="19" spans="1:19">
      <c r="A19" s="84" t="s">
        <v>13</v>
      </c>
      <c r="B19" s="20">
        <v>237</v>
      </c>
      <c r="C19" s="20">
        <v>342</v>
      </c>
      <c r="D19" s="3" t="s">
        <v>216</v>
      </c>
      <c r="E19" s="3">
        <v>339</v>
      </c>
      <c r="F19" s="20">
        <v>360</v>
      </c>
      <c r="G19" s="20">
        <v>279</v>
      </c>
      <c r="H19" s="20">
        <v>216</v>
      </c>
      <c r="I19" s="20">
        <f>SUM(SMALL('Wessex Women'!$D:$D,{1,2,3}))</f>
        <v>249</v>
      </c>
      <c r="J19" s="4"/>
      <c r="K19" s="20">
        <f>_xlfn.RANK.EQ(B19,B:B,1)</f>
        <v>14</v>
      </c>
      <c r="L19" s="20">
        <f>_xlfn.RANK.EQ(C19,C:C,1)</f>
        <v>15</v>
      </c>
      <c r="M19" s="20" t="s">
        <v>216</v>
      </c>
      <c r="N19" s="20">
        <f>_xlfn.RANK.EQ(E19,E:E,1)</f>
        <v>16</v>
      </c>
      <c r="O19" s="20">
        <f>_xlfn.RANK.EQ(F19,F:F,1)</f>
        <v>15</v>
      </c>
      <c r="P19" s="20">
        <f>_xlfn.RANK.EQ(G19,G:G,1)</f>
        <v>17</v>
      </c>
      <c r="Q19" s="20">
        <f>_xlfn.RANK.EQ(H19,H:H,1)</f>
        <v>14</v>
      </c>
      <c r="R19" s="20">
        <f>_xlfn.RANK.EQ(I19,I:I,1)</f>
        <v>15</v>
      </c>
      <c r="S19" s="5">
        <f>SUM(K19:R19)</f>
        <v>106</v>
      </c>
    </row>
    <row r="20" spans="1:19">
      <c r="C20" s="5"/>
      <c r="J20" s="4"/>
      <c r="K20" s="39"/>
    </row>
    <row r="21" spans="1:19">
      <c r="A21" s="48"/>
      <c r="B21" s="20"/>
      <c r="C21" s="20"/>
      <c r="D21" s="20"/>
      <c r="E21" s="20"/>
      <c r="F21" s="20"/>
      <c r="G21" s="20"/>
      <c r="H21" s="20"/>
      <c r="I21" s="20"/>
      <c r="J21" s="4"/>
      <c r="K21" s="39"/>
      <c r="L21" s="20"/>
    </row>
    <row r="22" spans="1:19">
      <c r="A22" s="48"/>
      <c r="B22" s="20"/>
      <c r="C22" s="20"/>
      <c r="D22" s="20"/>
      <c r="E22" s="20"/>
      <c r="F22" s="20"/>
      <c r="G22" s="20"/>
      <c r="H22" s="20"/>
      <c r="I22" s="20"/>
      <c r="J22" s="4"/>
      <c r="K22" s="39"/>
    </row>
    <row r="23" spans="1:19">
      <c r="A23" s="48"/>
      <c r="B23" s="20"/>
      <c r="C23" s="20"/>
      <c r="D23" s="20"/>
      <c r="E23" s="20"/>
      <c r="F23" s="20"/>
      <c r="G23" s="20"/>
      <c r="H23" s="20"/>
      <c r="I23" s="20"/>
      <c r="J23" s="4"/>
      <c r="K23" s="39"/>
    </row>
    <row r="24" spans="1:19">
      <c r="A24" s="48"/>
      <c r="B24" s="20"/>
      <c r="C24" s="20"/>
      <c r="D24" s="20"/>
      <c r="E24" s="20"/>
      <c r="F24" s="20"/>
      <c r="G24" s="20"/>
      <c r="H24" s="20"/>
      <c r="I24" s="20"/>
      <c r="J24" s="4"/>
      <c r="K24" s="39"/>
    </row>
    <row r="25" spans="1:19">
      <c r="A25" s="48"/>
      <c r="B25" s="20"/>
      <c r="C25" s="20"/>
      <c r="D25" s="20"/>
      <c r="E25" s="20"/>
      <c r="F25" s="20"/>
      <c r="G25" s="20"/>
      <c r="H25" s="20"/>
      <c r="I25" s="20"/>
      <c r="J25" s="4"/>
      <c r="K25" s="39"/>
    </row>
    <row r="26" spans="1:19">
      <c r="A26" s="48"/>
      <c r="B26" s="20"/>
      <c r="C26" s="20"/>
      <c r="D26" s="20"/>
      <c r="E26" s="20"/>
      <c r="F26" s="20"/>
      <c r="G26" s="20"/>
      <c r="H26" s="20"/>
      <c r="I26" s="20"/>
      <c r="J26" s="4"/>
      <c r="K26" s="20"/>
    </row>
    <row r="27" spans="1:19">
      <c r="A27" s="48"/>
      <c r="B27" s="20"/>
      <c r="C27" s="20"/>
      <c r="D27" s="20"/>
      <c r="E27" s="20"/>
      <c r="F27" s="20"/>
      <c r="G27" s="20"/>
      <c r="H27" s="20"/>
      <c r="I27" s="20"/>
      <c r="J27" s="4"/>
      <c r="K27" s="20"/>
    </row>
    <row r="28" spans="1:19">
      <c r="A28" s="48"/>
      <c r="B28" s="20"/>
      <c r="C28" s="20"/>
      <c r="D28" s="20"/>
      <c r="E28" s="20"/>
      <c r="F28" s="20"/>
      <c r="G28" s="20"/>
      <c r="H28" s="20"/>
      <c r="I28" s="20"/>
      <c r="J28" s="4"/>
      <c r="K28" s="20"/>
    </row>
    <row r="29" spans="1:19">
      <c r="A29" s="49"/>
      <c r="B29" s="20"/>
      <c r="C29" s="20"/>
      <c r="D29" s="20"/>
      <c r="E29" s="20"/>
      <c r="F29" s="20"/>
      <c r="G29" s="20"/>
      <c r="H29" s="20"/>
      <c r="I29" s="20"/>
      <c r="J29" s="4"/>
      <c r="K29" s="20"/>
    </row>
    <row r="30" spans="1:19">
      <c r="A30" s="48"/>
      <c r="B30" s="20"/>
      <c r="C30" s="20"/>
      <c r="D30" s="20"/>
      <c r="E30" s="20"/>
      <c r="F30" s="20"/>
      <c r="H30" s="20"/>
      <c r="I30" s="20"/>
      <c r="J30" s="4"/>
      <c r="K30" s="20"/>
    </row>
    <row r="31" spans="1:19">
      <c r="A31" s="48"/>
      <c r="B31" s="20"/>
      <c r="C31" s="20"/>
      <c r="D31" s="20"/>
      <c r="E31" s="20"/>
      <c r="F31" s="20"/>
      <c r="G31" s="20"/>
      <c r="H31" s="20"/>
      <c r="I31" s="20"/>
      <c r="J31" s="4"/>
      <c r="K31" s="20"/>
    </row>
    <row r="32" spans="1:19">
      <c r="C32" s="5"/>
      <c r="J32" s="4"/>
      <c r="K32" s="20"/>
    </row>
    <row r="33" spans="1:11">
      <c r="C33" s="5"/>
      <c r="J33" s="4"/>
      <c r="K33" s="20"/>
    </row>
    <row r="34" spans="1:11">
      <c r="C34" s="5"/>
      <c r="J34" s="4"/>
      <c r="K34" s="20"/>
    </row>
    <row r="35" spans="1:11">
      <c r="C35" s="5"/>
      <c r="J35" s="4"/>
      <c r="K35" s="20"/>
    </row>
    <row r="36" spans="1:11">
      <c r="A36" s="48"/>
      <c r="B36" s="20"/>
      <c r="C36" s="20"/>
      <c r="D36" s="20"/>
      <c r="E36" s="20"/>
      <c r="F36" s="20"/>
      <c r="G36" s="20"/>
      <c r="H36" s="20"/>
      <c r="I36" s="20"/>
      <c r="J36" s="4"/>
      <c r="K36" s="20"/>
    </row>
    <row r="37" spans="1:11">
      <c r="A37" s="48"/>
      <c r="B37" s="20"/>
      <c r="C37" s="20"/>
      <c r="D37" s="20"/>
      <c r="E37" s="20"/>
      <c r="F37" s="20"/>
      <c r="H37" s="20"/>
      <c r="I37" s="20"/>
      <c r="J37" s="4"/>
      <c r="K37" s="20"/>
    </row>
    <row r="38" spans="1:11">
      <c r="A38" s="105"/>
      <c r="B38" s="20"/>
      <c r="C38" s="20"/>
      <c r="D38" s="20"/>
      <c r="E38" s="20"/>
      <c r="F38" s="20"/>
      <c r="G38" s="20"/>
      <c r="H38" s="20"/>
      <c r="I38" s="20"/>
      <c r="J38" s="4"/>
      <c r="K38" s="20"/>
    </row>
    <row r="39" spans="1:11">
      <c r="A39" s="48"/>
      <c r="B39" s="20"/>
      <c r="C39" s="47"/>
      <c r="D39" s="20"/>
      <c r="E39" s="20"/>
      <c r="F39" s="20"/>
      <c r="G39" s="20"/>
      <c r="H39" s="20"/>
      <c r="I39" s="20"/>
      <c r="J39" s="4"/>
      <c r="K39" s="20"/>
    </row>
    <row r="40" spans="1:11">
      <c r="J40" s="4"/>
      <c r="K40" s="20"/>
    </row>
    <row r="41" spans="1:11">
      <c r="A41" s="46"/>
      <c r="B41" s="20"/>
      <c r="C41" s="20"/>
      <c r="D41" s="20"/>
      <c r="E41" s="20"/>
      <c r="F41" s="20"/>
      <c r="G41" s="20"/>
      <c r="H41" s="20"/>
      <c r="I41" s="20"/>
      <c r="J41" s="4"/>
      <c r="K41" s="20"/>
    </row>
    <row r="42" spans="1:11">
      <c r="C42" s="5"/>
      <c r="J42" s="4"/>
      <c r="K42" s="20"/>
    </row>
    <row r="43" spans="1:11">
      <c r="J43" s="4"/>
      <c r="K43" s="20"/>
    </row>
    <row r="44" spans="1:11">
      <c r="B44" s="20"/>
      <c r="C44" s="47"/>
      <c r="D44" s="20"/>
      <c r="E44" s="20"/>
      <c r="F44" s="20"/>
      <c r="G44" s="20"/>
      <c r="H44" s="20"/>
      <c r="I44" s="20"/>
      <c r="J44" s="4"/>
      <c r="K44" s="20"/>
    </row>
    <row r="45" spans="1:11">
      <c r="J45" s="4"/>
      <c r="K45" s="20"/>
    </row>
    <row r="46" spans="1:11">
      <c r="J46" s="4"/>
      <c r="K46" s="20"/>
    </row>
    <row r="47" spans="1:11">
      <c r="B47" s="20"/>
      <c r="C47" s="20"/>
      <c r="D47" s="20"/>
      <c r="E47" s="20"/>
      <c r="F47" s="20"/>
      <c r="G47" s="20"/>
      <c r="H47" s="20"/>
      <c r="I47" s="20"/>
      <c r="J47" s="4"/>
      <c r="K47" s="20"/>
    </row>
    <row r="48" spans="1:11">
      <c r="J48" s="4"/>
      <c r="K48" s="20"/>
    </row>
    <row r="49" spans="1:11">
      <c r="C49" s="5"/>
      <c r="J49" s="4"/>
      <c r="K49" s="20"/>
    </row>
    <row r="50" spans="1:11">
      <c r="C50" s="5"/>
      <c r="J50" s="4"/>
      <c r="K50" s="20"/>
    </row>
    <row r="51" spans="1:11">
      <c r="C51" s="5"/>
      <c r="J51" s="4"/>
      <c r="K51" s="20"/>
    </row>
    <row r="52" spans="1:11">
      <c r="C52" s="5"/>
      <c r="J52" s="4"/>
      <c r="K52" s="20"/>
    </row>
    <row r="53" spans="1:11">
      <c r="A53" s="48"/>
      <c r="B53" s="20"/>
      <c r="C53" s="20"/>
      <c r="D53" s="20"/>
      <c r="E53" s="20"/>
      <c r="F53" s="20"/>
      <c r="G53" s="20"/>
      <c r="H53" s="20"/>
      <c r="I53" s="20"/>
      <c r="J53" s="4"/>
      <c r="K53" s="20"/>
    </row>
    <row r="54" spans="1:11">
      <c r="C54" s="5"/>
      <c r="J54" s="4"/>
      <c r="K54" s="20"/>
    </row>
    <row r="55" spans="1:11">
      <c r="A55" s="48"/>
      <c r="B55" s="20"/>
      <c r="C55" s="20"/>
      <c r="D55" s="20"/>
      <c r="E55" s="20"/>
      <c r="F55" s="20"/>
      <c r="G55" s="20"/>
      <c r="H55" s="20"/>
      <c r="I55" s="20"/>
      <c r="J55" s="4"/>
      <c r="K55" s="20"/>
    </row>
    <row r="56" spans="1:11">
      <c r="A56" s="48"/>
      <c r="B56" s="20"/>
      <c r="C56" s="20"/>
      <c r="D56" s="20"/>
      <c r="E56" s="20"/>
      <c r="F56" s="20"/>
      <c r="G56" s="20"/>
      <c r="H56" s="20"/>
      <c r="I56" s="20"/>
      <c r="J56" s="4"/>
      <c r="K56" s="20"/>
    </row>
    <row r="57" spans="1:11">
      <c r="C57" s="5"/>
      <c r="J57" s="4"/>
      <c r="K57" s="20"/>
    </row>
    <row r="58" spans="1:11">
      <c r="J58" s="4"/>
      <c r="K58" s="20"/>
    </row>
    <row r="59" spans="1:11">
      <c r="A59" s="48"/>
      <c r="B59" s="20"/>
      <c r="C59" s="20"/>
      <c r="D59" s="20"/>
      <c r="E59" s="20"/>
      <c r="F59" s="20"/>
      <c r="G59" s="20"/>
      <c r="H59" s="20"/>
      <c r="I59" s="20"/>
      <c r="J59" s="4"/>
    </row>
  </sheetData>
  <sortState xmlns:xlrd2="http://schemas.microsoft.com/office/spreadsheetml/2017/richdata2" ref="A2:S59">
    <sortCondition ref="S2:S59"/>
  </sortState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0AF5A10-AB3C-480E-A64E-1E555E54C013}">
          <x14:formula1>
            <xm:f>'Data validation'!$A$2:$A$19</xm:f>
          </x14:formula1>
          <xm:sqref>A2:A19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9DDC6-98C9-417E-9D21-B45F223F0DB0}">
  <dimension ref="A1:XFD119"/>
  <sheetViews>
    <sheetView topLeftCell="A10" workbookViewId="0">
      <selection activeCell="A19" sqref="A19"/>
    </sheetView>
  </sheetViews>
  <sheetFormatPr defaultRowHeight="15.5"/>
  <cols>
    <col min="1" max="1" width="19.25" style="5" bestFit="1" customWidth="1"/>
    <col min="2" max="2" width="5.1640625" style="5" bestFit="1" customWidth="1"/>
    <col min="3" max="3" width="26.9140625" style="5" bestFit="1" customWidth="1"/>
    <col min="4" max="4" width="7.1640625" style="70" bestFit="1" customWidth="1"/>
  </cols>
  <sheetData>
    <row r="1" spans="1:5">
      <c r="A1" s="824" t="s">
        <v>9</v>
      </c>
      <c r="B1" s="213" t="s">
        <v>10</v>
      </c>
      <c r="C1" s="213" t="s">
        <v>0</v>
      </c>
      <c r="D1" s="214" t="s">
        <v>219</v>
      </c>
      <c r="E1" s="216" t="s">
        <v>390</v>
      </c>
    </row>
    <row r="2" spans="1:5">
      <c r="A2" s="55" t="s">
        <v>543</v>
      </c>
      <c r="B2" s="56" t="s">
        <v>34</v>
      </c>
      <c r="C2" s="396" t="s">
        <v>25</v>
      </c>
      <c r="D2" s="399">
        <v>46</v>
      </c>
      <c r="E2">
        <f>COUNTIF('Champ Women'!A:A,'Women Race 8'!A2)</f>
        <v>1</v>
      </c>
    </row>
    <row r="3" spans="1:5">
      <c r="A3" s="55" t="s">
        <v>685</v>
      </c>
      <c r="B3" s="56" t="s">
        <v>36</v>
      </c>
      <c r="C3" s="57" t="s">
        <v>25</v>
      </c>
      <c r="D3" s="399">
        <v>82</v>
      </c>
      <c r="E3">
        <f>COUNTIF('Champ Women'!A:A,'Women Race 8'!A3)</f>
        <v>1</v>
      </c>
    </row>
    <row r="4" spans="1:5" s="580" customFormat="1">
      <c r="A4" s="558" t="s">
        <v>221</v>
      </c>
      <c r="B4" s="559" t="s">
        <v>40</v>
      </c>
      <c r="C4" s="560" t="s">
        <v>15</v>
      </c>
      <c r="D4" s="561">
        <v>52</v>
      </c>
      <c r="E4">
        <f>COUNTIF('Champ Women'!A:A,'Women Race 8'!A4)</f>
        <v>1</v>
      </c>
    </row>
    <row r="5" spans="1:5" s="580" customFormat="1">
      <c r="A5" s="558" t="s">
        <v>222</v>
      </c>
      <c r="B5" s="559" t="s">
        <v>36</v>
      </c>
      <c r="C5" s="560" t="s">
        <v>15</v>
      </c>
      <c r="D5" s="561">
        <v>49</v>
      </c>
      <c r="E5">
        <f>COUNTIF('Champ Women'!A:A,'Women Race 8'!A5)</f>
        <v>1</v>
      </c>
    </row>
    <row r="6" spans="1:5">
      <c r="A6" s="51" t="s">
        <v>251</v>
      </c>
      <c r="B6" s="51" t="s">
        <v>28</v>
      </c>
      <c r="C6" s="51" t="s">
        <v>688</v>
      </c>
      <c r="D6" s="51">
        <v>17</v>
      </c>
      <c r="E6">
        <f>COUNTIF('Champ Women'!A:A,'Women Race 8'!A6)</f>
        <v>1</v>
      </c>
    </row>
    <row r="7" spans="1:5">
      <c r="A7" s="51" t="s">
        <v>249</v>
      </c>
      <c r="B7" s="51" t="s">
        <v>34</v>
      </c>
      <c r="C7" s="51" t="s">
        <v>688</v>
      </c>
      <c r="D7" s="51">
        <v>29</v>
      </c>
      <c r="E7">
        <f>COUNTIF('Champ Women'!A:A,'Women Race 8'!A7)</f>
        <v>1</v>
      </c>
    </row>
    <row r="8" spans="1:5" s="480" customFormat="1">
      <c r="A8" s="51" t="s">
        <v>515</v>
      </c>
      <c r="B8" s="51" t="s">
        <v>28</v>
      </c>
      <c r="C8" s="51" t="s">
        <v>688</v>
      </c>
      <c r="D8" s="51">
        <v>2</v>
      </c>
      <c r="E8">
        <f>COUNTIF('Champ Women'!A:A,'Women Race 8'!A8)</f>
        <v>1</v>
      </c>
    </row>
    <row r="9" spans="1:5">
      <c r="A9" s="51" t="s">
        <v>618</v>
      </c>
      <c r="B9" s="51" t="s">
        <v>40</v>
      </c>
      <c r="C9" s="51" t="s">
        <v>688</v>
      </c>
      <c r="D9" s="51">
        <v>3</v>
      </c>
      <c r="E9">
        <f>COUNTIF('Champ Women'!A:A,'Women Race 8'!A9)</f>
        <v>1</v>
      </c>
    </row>
    <row r="10" spans="1:5">
      <c r="A10" s="5" t="s">
        <v>690</v>
      </c>
      <c r="B10" s="5" t="s">
        <v>36</v>
      </c>
      <c r="C10" s="5" t="s">
        <v>688</v>
      </c>
      <c r="D10" s="51">
        <v>8</v>
      </c>
      <c r="E10">
        <f>COUNTIF('Champ Women'!A:A,'Women Race 8'!A10)</f>
        <v>1</v>
      </c>
    </row>
    <row r="11" spans="1:5">
      <c r="A11" s="51" t="s">
        <v>640</v>
      </c>
      <c r="B11" s="51" t="s">
        <v>28</v>
      </c>
      <c r="C11" s="51" t="s">
        <v>688</v>
      </c>
      <c r="D11" s="51">
        <v>16</v>
      </c>
      <c r="E11">
        <f>COUNTIF('Champ Women'!A:A,'Women Race 8'!A11)</f>
        <v>1</v>
      </c>
    </row>
    <row r="12" spans="1:5">
      <c r="A12" s="730" t="s">
        <v>692</v>
      </c>
      <c r="B12" s="731" t="s">
        <v>28</v>
      </c>
      <c r="C12" s="732" t="s">
        <v>16</v>
      </c>
      <c r="D12" s="733">
        <v>9</v>
      </c>
      <c r="E12">
        <f>COUNTIF('Champ Women'!A:A,'Women Race 8'!A12)</f>
        <v>1</v>
      </c>
    </row>
    <row r="13" spans="1:5">
      <c r="A13" s="730" t="s">
        <v>693</v>
      </c>
      <c r="B13" s="731" t="s">
        <v>28</v>
      </c>
      <c r="C13" s="732" t="s">
        <v>16</v>
      </c>
      <c r="D13" s="733">
        <v>28</v>
      </c>
      <c r="E13">
        <f>COUNTIF('Champ Women'!A:A,'Women Race 8'!A13)</f>
        <v>1</v>
      </c>
    </row>
    <row r="14" spans="1:5" s="580" customFormat="1">
      <c r="A14" s="730" t="s">
        <v>694</v>
      </c>
      <c r="B14" s="731" t="s">
        <v>204</v>
      </c>
      <c r="C14" s="732" t="s">
        <v>16</v>
      </c>
      <c r="D14" s="733">
        <v>50</v>
      </c>
      <c r="E14">
        <f>COUNTIF('Champ Women'!A:A,'Women Race 8'!A14)</f>
        <v>1</v>
      </c>
    </row>
    <row r="15" spans="1:5" s="480" customFormat="1">
      <c r="A15" s="15" t="s">
        <v>213</v>
      </c>
      <c r="B15" s="56" t="s">
        <v>36</v>
      </c>
      <c r="C15" s="57" t="s">
        <v>206</v>
      </c>
      <c r="D15" s="15">
        <v>48</v>
      </c>
      <c r="E15">
        <f>COUNTIF('Champ Women'!A:A,'Women Race 8'!A15)</f>
        <v>1</v>
      </c>
    </row>
    <row r="16" spans="1:5">
      <c r="A16" s="15" t="s">
        <v>212</v>
      </c>
      <c r="B16" s="56" t="s">
        <v>36</v>
      </c>
      <c r="C16" s="57" t="s">
        <v>206</v>
      </c>
      <c r="D16" s="15">
        <v>24</v>
      </c>
      <c r="E16">
        <f>COUNTIF('Champ Women'!A:A,'Women Race 8'!A16)</f>
        <v>1</v>
      </c>
    </row>
    <row r="17" spans="1:5">
      <c r="A17" s="15" t="s">
        <v>417</v>
      </c>
      <c r="B17" s="56" t="s">
        <v>28</v>
      </c>
      <c r="C17" s="57" t="s">
        <v>206</v>
      </c>
      <c r="D17" s="15">
        <v>22</v>
      </c>
      <c r="E17">
        <f>COUNTIF('Champ Women'!A:A,'Women Race 8'!A17)</f>
        <v>1</v>
      </c>
    </row>
    <row r="18" spans="1:5" s="580" customFormat="1">
      <c r="A18" s="15" t="s">
        <v>416</v>
      </c>
      <c r="B18" s="56" t="s">
        <v>36</v>
      </c>
      <c r="C18" s="57" t="s">
        <v>206</v>
      </c>
      <c r="D18" s="15">
        <v>20</v>
      </c>
      <c r="E18">
        <f>COUNTIF('Champ Women'!A:A,'Women Race 8'!A18)</f>
        <v>1</v>
      </c>
    </row>
    <row r="19" spans="1:5">
      <c r="A19" s="59" t="s">
        <v>419</v>
      </c>
      <c r="B19" s="56" t="s">
        <v>36</v>
      </c>
      <c r="C19" s="57" t="s">
        <v>206</v>
      </c>
      <c r="D19" s="15">
        <v>69</v>
      </c>
      <c r="E19">
        <f>COUNTIF('Champ Women'!A:A,'Women Race 8'!A19)</f>
        <v>1</v>
      </c>
    </row>
    <row r="20" spans="1:5">
      <c r="A20" s="55" t="s">
        <v>481</v>
      </c>
      <c r="B20" s="56" t="s">
        <v>28</v>
      </c>
      <c r="C20" s="396" t="s">
        <v>26</v>
      </c>
      <c r="D20" s="399">
        <v>6</v>
      </c>
      <c r="E20">
        <f>COUNTIF('Champ Women'!A:A,'Women Race 8'!A20)</f>
        <v>1</v>
      </c>
    </row>
    <row r="21" spans="1:5">
      <c r="A21" s="55" t="s">
        <v>285</v>
      </c>
      <c r="B21" s="56" t="s">
        <v>36</v>
      </c>
      <c r="C21" s="396" t="s">
        <v>26</v>
      </c>
      <c r="D21" s="399">
        <v>67</v>
      </c>
      <c r="E21">
        <f>COUNTIF('Champ Women'!A:A,'Women Race 8'!A21)</f>
        <v>1</v>
      </c>
    </row>
    <row r="22" spans="1:5" s="481" customFormat="1">
      <c r="A22" s="55" t="s">
        <v>565</v>
      </c>
      <c r="B22" s="56" t="s">
        <v>28</v>
      </c>
      <c r="C22" s="396" t="s">
        <v>26</v>
      </c>
      <c r="D22" s="399">
        <v>40</v>
      </c>
      <c r="E22">
        <f>COUNTIF('Champ Women'!A:A,'Women Race 8'!A22)</f>
        <v>1</v>
      </c>
    </row>
    <row r="23" spans="1:5" s="481" customFormat="1" ht="18.5" customHeight="1">
      <c r="A23" s="55" t="s">
        <v>282</v>
      </c>
      <c r="B23" s="56" t="s">
        <v>40</v>
      </c>
      <c r="C23" s="396" t="s">
        <v>26</v>
      </c>
      <c r="D23" s="399">
        <v>75</v>
      </c>
      <c r="E23">
        <f>COUNTIF('Champ Women'!A:A,'Women Race 8'!A23)</f>
        <v>1</v>
      </c>
    </row>
    <row r="24" spans="1:5" s="481" customFormat="1">
      <c r="A24" s="55" t="s">
        <v>480</v>
      </c>
      <c r="B24" s="56" t="s">
        <v>36</v>
      </c>
      <c r="C24" s="396" t="s">
        <v>26</v>
      </c>
      <c r="D24" s="399">
        <v>5</v>
      </c>
      <c r="E24">
        <f>COUNTIF('Champ Women'!A:A,'Women Race 8'!A24)</f>
        <v>1</v>
      </c>
    </row>
    <row r="25" spans="1:5" s="481" customFormat="1">
      <c r="A25" s="55" t="s">
        <v>619</v>
      </c>
      <c r="B25" s="56" t="s">
        <v>40</v>
      </c>
      <c r="C25" s="396" t="s">
        <v>26</v>
      </c>
      <c r="D25" s="399">
        <v>23</v>
      </c>
      <c r="E25">
        <f>COUNTIF('Champ Women'!A:A,'Women Race 8'!A25)</f>
        <v>1</v>
      </c>
    </row>
    <row r="26" spans="1:5" s="481" customFormat="1">
      <c r="A26" s="55" t="s">
        <v>177</v>
      </c>
      <c r="B26" s="56" t="s">
        <v>36</v>
      </c>
      <c r="C26" s="396" t="s">
        <v>26</v>
      </c>
      <c r="D26" s="399">
        <v>39</v>
      </c>
      <c r="E26">
        <f>COUNTIF('Champ Women'!A:A,'Women Race 8'!A26)</f>
        <v>1</v>
      </c>
    </row>
    <row r="27" spans="1:5" s="481" customFormat="1" ht="18.5" customHeight="1">
      <c r="A27" s="55" t="s">
        <v>278</v>
      </c>
      <c r="B27" s="56" t="s">
        <v>34</v>
      </c>
      <c r="C27" s="396" t="s">
        <v>26</v>
      </c>
      <c r="D27" s="399">
        <v>76</v>
      </c>
      <c r="E27">
        <f>COUNTIF('Champ Women'!A:A,'Women Race 8'!A27)</f>
        <v>1</v>
      </c>
    </row>
    <row r="28" spans="1:5" s="481" customFormat="1">
      <c r="A28" s="55" t="s">
        <v>277</v>
      </c>
      <c r="B28" s="56" t="s">
        <v>36</v>
      </c>
      <c r="C28" s="396" t="s">
        <v>26</v>
      </c>
      <c r="D28" s="399">
        <v>55</v>
      </c>
      <c r="E28">
        <f>COUNTIF('Champ Women'!A:A,'Women Race 8'!A28)</f>
        <v>1</v>
      </c>
    </row>
    <row r="29" spans="1:5" s="481" customFormat="1">
      <c r="A29" s="55" t="s">
        <v>176</v>
      </c>
      <c r="B29" s="56" t="s">
        <v>36</v>
      </c>
      <c r="C29" s="396" t="s">
        <v>26</v>
      </c>
      <c r="D29" s="399">
        <v>15</v>
      </c>
      <c r="E29">
        <f>COUNTIF('Champ Women'!A:A,'Women Race 8'!A29)</f>
        <v>1</v>
      </c>
    </row>
    <row r="30" spans="1:5" s="481" customFormat="1">
      <c r="A30" s="55" t="s">
        <v>175</v>
      </c>
      <c r="B30" s="56" t="s">
        <v>28</v>
      </c>
      <c r="C30" s="396" t="s">
        <v>26</v>
      </c>
      <c r="D30" s="399">
        <v>7</v>
      </c>
      <c r="E30">
        <f>COUNTIF('Champ Women'!A:A,'Women Race 8'!A30)</f>
        <v>1</v>
      </c>
    </row>
    <row r="31" spans="1:5" ht="18.5" customHeight="1">
      <c r="A31" s="55" t="s">
        <v>566</v>
      </c>
      <c r="B31" s="56" t="s">
        <v>36</v>
      </c>
      <c r="C31" s="396" t="s">
        <v>26</v>
      </c>
      <c r="D31" s="399">
        <v>74</v>
      </c>
      <c r="E31">
        <f>COUNTIF('Champ Women'!A:A,'Women Race 8'!A31)</f>
        <v>1</v>
      </c>
    </row>
    <row r="32" spans="1:5">
      <c r="A32" s="55" t="s">
        <v>276</v>
      </c>
      <c r="B32" s="56" t="s">
        <v>28</v>
      </c>
      <c r="C32" s="396" t="s">
        <v>26</v>
      </c>
      <c r="D32" s="399">
        <v>14</v>
      </c>
      <c r="E32">
        <f>COUNTIF('Champ Women'!A:A,'Women Race 8'!A32)</f>
        <v>1</v>
      </c>
    </row>
    <row r="33" spans="1:5">
      <c r="A33" s="738" t="s">
        <v>530</v>
      </c>
      <c r="B33" s="739" t="s">
        <v>28</v>
      </c>
      <c r="C33" s="740" t="s">
        <v>20</v>
      </c>
      <c r="D33" s="741">
        <v>27</v>
      </c>
      <c r="E33">
        <f>COUNTIF('Champ Women'!A:A,'Women Race 8'!A33)</f>
        <v>1</v>
      </c>
    </row>
    <row r="34" spans="1:5">
      <c r="A34" s="738" t="s">
        <v>571</v>
      </c>
      <c r="B34" s="739" t="s">
        <v>36</v>
      </c>
      <c r="C34" s="740" t="s">
        <v>20</v>
      </c>
      <c r="D34" s="741">
        <v>35</v>
      </c>
      <c r="E34">
        <f>COUNTIF('Champ Women'!A:A,'Women Race 8'!A34)</f>
        <v>1</v>
      </c>
    </row>
    <row r="35" spans="1:5">
      <c r="A35" s="738" t="s">
        <v>554</v>
      </c>
      <c r="B35" s="739" t="s">
        <v>28</v>
      </c>
      <c r="C35" s="740" t="s">
        <v>20</v>
      </c>
      <c r="D35" s="741">
        <v>57</v>
      </c>
      <c r="E35">
        <f>COUNTIF('Champ Women'!A:A,'Women Race 8'!A35)</f>
        <v>1</v>
      </c>
    </row>
    <row r="36" spans="1:5">
      <c r="A36" s="738" t="s">
        <v>555</v>
      </c>
      <c r="B36" s="739" t="s">
        <v>40</v>
      </c>
      <c r="C36" s="740" t="s">
        <v>20</v>
      </c>
      <c r="D36" s="741">
        <v>70</v>
      </c>
      <c r="E36">
        <f>COUNTIF('Champ Women'!A:A,'Women Race 8'!A36)</f>
        <v>1</v>
      </c>
    </row>
    <row r="37" spans="1:5">
      <c r="A37" s="738" t="s">
        <v>534</v>
      </c>
      <c r="B37" s="739" t="s">
        <v>36</v>
      </c>
      <c r="C37" s="740" t="s">
        <v>20</v>
      </c>
      <c r="D37" s="741">
        <v>71</v>
      </c>
      <c r="E37">
        <f>COUNTIF('Champ Women'!A:A,'Women Race 8'!A37)</f>
        <v>1</v>
      </c>
    </row>
    <row r="38" spans="1:5">
      <c r="A38" s="738" t="s">
        <v>682</v>
      </c>
      <c r="B38" s="739" t="s">
        <v>34</v>
      </c>
      <c r="C38" s="740" t="s">
        <v>20</v>
      </c>
      <c r="D38" s="741">
        <v>78</v>
      </c>
      <c r="E38">
        <f>COUNTIF('Champ Women'!A:A,'Women Race 8'!A38)</f>
        <v>1</v>
      </c>
    </row>
    <row r="39" spans="1:5">
      <c r="A39" s="640" t="s">
        <v>388</v>
      </c>
      <c r="B39" s="640" t="s">
        <v>28</v>
      </c>
      <c r="C39" s="646" t="s">
        <v>19</v>
      </c>
      <c r="D39" s="647">
        <v>10</v>
      </c>
      <c r="E39">
        <f>COUNTIF('Champ Women'!A:A,'Women Race 8'!A39)</f>
        <v>1</v>
      </c>
    </row>
    <row r="40" spans="1:5">
      <c r="A40" s="640" t="s">
        <v>386</v>
      </c>
      <c r="B40" s="640" t="s">
        <v>28</v>
      </c>
      <c r="C40" s="646" t="s">
        <v>19</v>
      </c>
      <c r="D40" s="647">
        <v>34</v>
      </c>
      <c r="E40">
        <f>COUNTIF('Champ Women'!A:A,'Women Race 8'!A40)</f>
        <v>1</v>
      </c>
    </row>
    <row r="41" spans="1:5">
      <c r="A41" s="643" t="s">
        <v>126</v>
      </c>
      <c r="B41" s="643" t="s">
        <v>40</v>
      </c>
      <c r="C41" s="646" t="s">
        <v>19</v>
      </c>
      <c r="D41" s="647">
        <v>37</v>
      </c>
      <c r="E41">
        <f>COUNTIF('Champ Women'!A:A,'Women Race 8'!A41)</f>
        <v>1</v>
      </c>
    </row>
    <row r="42" spans="1:5">
      <c r="A42" s="640" t="s">
        <v>389</v>
      </c>
      <c r="B42" s="640" t="s">
        <v>28</v>
      </c>
      <c r="C42" s="646" t="s">
        <v>19</v>
      </c>
      <c r="D42" s="647">
        <v>4</v>
      </c>
      <c r="E42">
        <f>COUNTIF('Champ Women'!A:A,'Women Race 8'!A42)</f>
        <v>1</v>
      </c>
    </row>
    <row r="43" spans="1:5">
      <c r="A43" s="643" t="s">
        <v>124</v>
      </c>
      <c r="B43" s="643" t="s">
        <v>36</v>
      </c>
      <c r="C43" s="646" t="s">
        <v>19</v>
      </c>
      <c r="D43" s="647">
        <v>30</v>
      </c>
      <c r="E43">
        <f>COUNTIF('Champ Women'!A:A,'Women Race 8'!A43)</f>
        <v>1</v>
      </c>
    </row>
    <row r="44" spans="1:5">
      <c r="A44" s="643" t="s">
        <v>133</v>
      </c>
      <c r="B44" s="643" t="s">
        <v>34</v>
      </c>
      <c r="C44" s="646" t="s">
        <v>19</v>
      </c>
      <c r="D44" s="647">
        <v>33</v>
      </c>
      <c r="E44">
        <f>COUNTIF('Champ Women'!A:A,'Women Race 8'!A44)</f>
        <v>1</v>
      </c>
    </row>
    <row r="45" spans="1:5">
      <c r="A45" s="640" t="s">
        <v>616</v>
      </c>
      <c r="B45" s="640" t="s">
        <v>28</v>
      </c>
      <c r="C45" s="646" t="s">
        <v>19</v>
      </c>
      <c r="D45" s="647">
        <v>19</v>
      </c>
      <c r="E45">
        <f>COUNTIF('Champ Women'!A:A,'Women Race 8'!A45)</f>
        <v>1</v>
      </c>
    </row>
    <row r="46" spans="1:5">
      <c r="A46" s="643" t="s">
        <v>127</v>
      </c>
      <c r="B46" s="645" t="s">
        <v>40</v>
      </c>
      <c r="C46" s="646" t="s">
        <v>19</v>
      </c>
      <c r="D46" s="647">
        <v>44</v>
      </c>
      <c r="E46">
        <f>COUNTIF('Champ Women'!A:A,'Women Race 8'!A46)</f>
        <v>1</v>
      </c>
    </row>
    <row r="47" spans="1:5">
      <c r="A47" s="640" t="s">
        <v>384</v>
      </c>
      <c r="B47" s="644" t="s">
        <v>28</v>
      </c>
      <c r="C47" s="646" t="s">
        <v>19</v>
      </c>
      <c r="D47" s="647">
        <v>31</v>
      </c>
      <c r="E47">
        <f>COUNTIF('Champ Women'!A:A,'Women Race 8'!A47)</f>
        <v>1</v>
      </c>
    </row>
    <row r="48" spans="1:5" s="480" customFormat="1">
      <c r="A48" s="55" t="s">
        <v>700</v>
      </c>
      <c r="B48" s="56" t="s">
        <v>28</v>
      </c>
      <c r="C48" s="79" t="s">
        <v>19</v>
      </c>
      <c r="D48" s="647">
        <v>18</v>
      </c>
      <c r="E48">
        <f>COUNTIF('Champ Women'!A:A,'Women Race 8'!A48)</f>
        <v>1</v>
      </c>
    </row>
    <row r="49" spans="1:5 16376:16376">
      <c r="A49" s="640" t="s">
        <v>505</v>
      </c>
      <c r="B49" s="644" t="s">
        <v>28</v>
      </c>
      <c r="C49" s="647" t="s">
        <v>19</v>
      </c>
      <c r="D49" s="647">
        <v>13</v>
      </c>
      <c r="E49">
        <f>COUNTIF('Champ Women'!A:A,'Women Race 8'!A49)</f>
        <v>1</v>
      </c>
    </row>
    <row r="50" spans="1:5 16376:16376" s="580" customFormat="1">
      <c r="A50" s="55" t="s">
        <v>64</v>
      </c>
      <c r="B50" s="56" t="s">
        <v>40</v>
      </c>
      <c r="C50" s="57" t="s">
        <v>11</v>
      </c>
      <c r="D50" s="15">
        <v>45</v>
      </c>
      <c r="E50">
        <f>COUNTIF('Champ Women'!A:A,'Women Race 8'!A50)</f>
        <v>1</v>
      </c>
    </row>
    <row r="51" spans="1:5 16376:16376" s="480" customFormat="1" ht="15.5" customHeight="1">
      <c r="A51" s="55" t="s">
        <v>705</v>
      </c>
      <c r="B51" s="56" t="s">
        <v>34</v>
      </c>
      <c r="C51" s="57" t="s">
        <v>11</v>
      </c>
      <c r="D51" s="15">
        <v>65</v>
      </c>
      <c r="E51">
        <f>COUNTIF('Champ Women'!A:A,'Women Race 8'!A51)</f>
        <v>1</v>
      </c>
      <c r="XEV51" s="480" t="s">
        <v>27</v>
      </c>
    </row>
    <row r="52" spans="1:5 16376:16376">
      <c r="A52" s="55" t="s">
        <v>674</v>
      </c>
      <c r="B52" s="56" t="s">
        <v>36</v>
      </c>
      <c r="C52" s="57" t="s">
        <v>11</v>
      </c>
      <c r="D52" s="15">
        <v>63</v>
      </c>
      <c r="E52">
        <f>COUNTIF('Champ Women'!A:A,'Women Race 8'!A52)</f>
        <v>1</v>
      </c>
    </row>
    <row r="53" spans="1:5 16376:16376">
      <c r="A53" s="767" t="s">
        <v>359</v>
      </c>
      <c r="B53" s="768" t="s">
        <v>28</v>
      </c>
      <c r="C53" s="770" t="s">
        <v>24</v>
      </c>
      <c r="D53" s="771">
        <v>11</v>
      </c>
      <c r="E53">
        <f>COUNTIF('Champ Women'!A:A,'Women Race 8'!A53)</f>
        <v>1</v>
      </c>
    </row>
    <row r="54" spans="1:5 16376:16376">
      <c r="A54" s="767" t="s">
        <v>92</v>
      </c>
      <c r="B54" s="768" t="s">
        <v>28</v>
      </c>
      <c r="C54" s="769" t="s">
        <v>24</v>
      </c>
      <c r="D54" s="771">
        <v>25</v>
      </c>
      <c r="E54">
        <f>COUNTIF('Champ Women'!A:A,'Women Race 8'!A54)</f>
        <v>1</v>
      </c>
    </row>
    <row r="55" spans="1:5 16376:16376">
      <c r="A55" s="767" t="s">
        <v>679</v>
      </c>
      <c r="B55" s="768" t="s">
        <v>40</v>
      </c>
      <c r="C55" s="770" t="s">
        <v>24</v>
      </c>
      <c r="D55" s="771">
        <v>43</v>
      </c>
      <c r="E55">
        <f>COUNTIF('Champ Women'!A:A,'Women Race 8'!A55)</f>
        <v>1</v>
      </c>
    </row>
    <row r="56" spans="1:5 16376:16376">
      <c r="A56" s="767" t="s">
        <v>97</v>
      </c>
      <c r="B56" s="768" t="s">
        <v>28</v>
      </c>
      <c r="C56" s="769" t="s">
        <v>24</v>
      </c>
      <c r="D56" s="770">
        <v>47</v>
      </c>
      <c r="E56">
        <f>COUNTIF('Champ Women'!A:A,'Women Race 8'!A56)</f>
        <v>1</v>
      </c>
    </row>
    <row r="57" spans="1:5 16376:16376" s="480" customFormat="1">
      <c r="A57" s="767" t="s">
        <v>447</v>
      </c>
      <c r="B57" s="768" t="s">
        <v>36</v>
      </c>
      <c r="C57" s="769" t="s">
        <v>24</v>
      </c>
      <c r="D57" s="770">
        <v>53</v>
      </c>
      <c r="E57">
        <f>COUNTIF('Champ Women'!A:A,'Women Race 8'!A57)</f>
        <v>1</v>
      </c>
      <c r="XEV57" s="480" t="s">
        <v>14</v>
      </c>
    </row>
    <row r="58" spans="1:5 16376:16376">
      <c r="A58" s="767" t="s">
        <v>100</v>
      </c>
      <c r="B58" s="768" t="s">
        <v>36</v>
      </c>
      <c r="C58" s="769" t="s">
        <v>24</v>
      </c>
      <c r="D58" s="770">
        <v>51</v>
      </c>
      <c r="E58">
        <f>COUNTIF('Champ Women'!A:A,'Women Race 8'!A58)</f>
        <v>1</v>
      </c>
    </row>
    <row r="59" spans="1:5 16376:16376">
      <c r="A59" s="767" t="s">
        <v>102</v>
      </c>
      <c r="B59" s="768" t="s">
        <v>28</v>
      </c>
      <c r="C59" s="769" t="s">
        <v>24</v>
      </c>
      <c r="D59" s="770">
        <v>64</v>
      </c>
      <c r="E59">
        <f>COUNTIF('Champ Women'!A:A,'Women Race 8'!A59)</f>
        <v>1</v>
      </c>
    </row>
    <row r="60" spans="1:5 16376:16376">
      <c r="A60" s="776" t="s">
        <v>710</v>
      </c>
      <c r="B60" s="777" t="s">
        <v>28</v>
      </c>
      <c r="C60" s="825" t="s">
        <v>12</v>
      </c>
      <c r="D60" s="779">
        <v>26</v>
      </c>
      <c r="E60">
        <f>COUNTIF('Champ Women'!A:A,'Women Race 8'!A60)</f>
        <v>1</v>
      </c>
    </row>
    <row r="61" spans="1:5 16376:16376">
      <c r="A61" s="776" t="s">
        <v>711</v>
      </c>
      <c r="B61" s="777" t="s">
        <v>40</v>
      </c>
      <c r="C61" s="825" t="s">
        <v>12</v>
      </c>
      <c r="D61" s="779">
        <v>32</v>
      </c>
      <c r="E61">
        <f>COUNTIF('Champ Women'!A:A,'Women Race 8'!A61)</f>
        <v>1</v>
      </c>
    </row>
    <row r="62" spans="1:5 16376:16376">
      <c r="A62" s="776" t="s">
        <v>712</v>
      </c>
      <c r="B62" s="777" t="s">
        <v>40</v>
      </c>
      <c r="C62" s="825" t="s">
        <v>12</v>
      </c>
      <c r="D62" s="779">
        <v>58</v>
      </c>
      <c r="E62">
        <f>COUNTIF('Champ Women'!A:A,'Women Race 8'!A62)</f>
        <v>1</v>
      </c>
    </row>
    <row r="63" spans="1:5 16376:16376" s="580" customFormat="1">
      <c r="A63" s="776" t="s">
        <v>713</v>
      </c>
      <c r="B63" s="777" t="s">
        <v>28</v>
      </c>
      <c r="C63" s="825" t="s">
        <v>12</v>
      </c>
      <c r="D63" s="779">
        <v>59</v>
      </c>
      <c r="E63">
        <f>COUNTIF('Champ Women'!A:A,'Women Race 8'!A63)</f>
        <v>1</v>
      </c>
    </row>
    <row r="64" spans="1:5 16376:16376">
      <c r="A64" s="776" t="s">
        <v>583</v>
      </c>
      <c r="B64" s="777" t="s">
        <v>34</v>
      </c>
      <c r="C64" s="778" t="s">
        <v>12</v>
      </c>
      <c r="D64" s="779">
        <v>66</v>
      </c>
      <c r="E64">
        <f>COUNTIF('Champ Women'!A:A,'Women Race 8'!A64)</f>
        <v>1</v>
      </c>
    </row>
    <row r="65" spans="1:11 16384:16384" s="580" customFormat="1">
      <c r="A65" s="776" t="s">
        <v>714</v>
      </c>
      <c r="B65" s="777" t="s">
        <v>40</v>
      </c>
      <c r="C65" s="825" t="s">
        <v>12</v>
      </c>
      <c r="D65" s="779">
        <v>68</v>
      </c>
      <c r="E65">
        <f>COUNTIF('Champ Women'!A:A,'Women Race 8'!A65)</f>
        <v>1</v>
      </c>
    </row>
    <row r="66" spans="1:11 16384:16384">
      <c r="A66" s="776" t="s">
        <v>715</v>
      </c>
      <c r="B66" s="777" t="s">
        <v>40</v>
      </c>
      <c r="C66" s="825" t="s">
        <v>12</v>
      </c>
      <c r="D66" s="779">
        <v>77</v>
      </c>
      <c r="E66">
        <f>COUNTIF('Champ Women'!A:A,'Women Race 8'!A66)</f>
        <v>1</v>
      </c>
    </row>
    <row r="67" spans="1:11 16384:16384">
      <c r="A67" s="776" t="s">
        <v>585</v>
      </c>
      <c r="B67" s="777" t="s">
        <v>34</v>
      </c>
      <c r="C67" s="778" t="s">
        <v>12</v>
      </c>
      <c r="D67" s="779">
        <v>79</v>
      </c>
      <c r="E67">
        <f>COUNTIF('Champ Women'!A:A,'Women Race 8'!A67)</f>
        <v>1</v>
      </c>
    </row>
    <row r="68" spans="1:11 16384:16384">
      <c r="A68" s="776" t="s">
        <v>716</v>
      </c>
      <c r="B68" s="777" t="s">
        <v>40</v>
      </c>
      <c r="C68" s="825" t="s">
        <v>12</v>
      </c>
      <c r="D68" s="779">
        <v>80</v>
      </c>
      <c r="E68">
        <f>COUNTIF('Champ Women'!A:A,'Women Race 8'!A68)</f>
        <v>1</v>
      </c>
    </row>
    <row r="69" spans="1:11 16384:16384" s="580" customFormat="1">
      <c r="A69" s="776" t="s">
        <v>587</v>
      </c>
      <c r="B69" s="777" t="s">
        <v>40</v>
      </c>
      <c r="C69" s="778" t="s">
        <v>12</v>
      </c>
      <c r="D69" s="779">
        <v>81</v>
      </c>
      <c r="E69">
        <f>COUNTIF('Champ Women'!A:A,'Women Race 8'!A69)</f>
        <v>1</v>
      </c>
    </row>
    <row r="70" spans="1:11 16384:16384">
      <c r="A70" s="55" t="s">
        <v>338</v>
      </c>
      <c r="B70" s="56" t="s">
        <v>40</v>
      </c>
      <c r="C70" s="84" t="s">
        <v>22</v>
      </c>
      <c r="D70" s="399">
        <v>12</v>
      </c>
      <c r="E70">
        <f>COUNTIF('Champ Women'!A:A,'Women Race 8'!A70)</f>
        <v>1</v>
      </c>
    </row>
    <row r="71" spans="1:11 16384:16384">
      <c r="A71" s="55" t="s">
        <v>337</v>
      </c>
      <c r="B71" s="56" t="s">
        <v>40</v>
      </c>
      <c r="C71" s="84" t="s">
        <v>22</v>
      </c>
      <c r="D71" s="399">
        <v>38</v>
      </c>
      <c r="E71">
        <f>COUNTIF('Champ Women'!A:A,'Women Race 8'!A71)</f>
        <v>1</v>
      </c>
    </row>
    <row r="72" spans="1:11 16384:16384">
      <c r="A72" s="55" t="s">
        <v>336</v>
      </c>
      <c r="B72" s="56" t="s">
        <v>34</v>
      </c>
      <c r="C72" s="84" t="s">
        <v>22</v>
      </c>
      <c r="D72" s="399">
        <v>41</v>
      </c>
      <c r="E72">
        <f>COUNTIF('Champ Women'!A:A,'Women Race 8'!A72)</f>
        <v>1</v>
      </c>
    </row>
    <row r="73" spans="1:11 16384:16384" s="580" customFormat="1">
      <c r="A73" s="217" t="s">
        <v>676</v>
      </c>
      <c r="B73" s="56" t="s">
        <v>28</v>
      </c>
      <c r="C73" s="84" t="s">
        <v>22</v>
      </c>
      <c r="D73" s="399">
        <v>54</v>
      </c>
      <c r="E73">
        <f>COUNTIF('Champ Women'!A:A,'Women Race 8'!A73)</f>
        <v>1</v>
      </c>
    </row>
    <row r="74" spans="1:11 16384:16384">
      <c r="A74" s="55" t="s">
        <v>718</v>
      </c>
      <c r="B74" s="56" t="s">
        <v>40</v>
      </c>
      <c r="C74" s="57" t="s">
        <v>22</v>
      </c>
      <c r="D74" s="399">
        <v>56</v>
      </c>
      <c r="E74">
        <f>COUNTIF('Champ Women'!A:A,'Women Race 8'!A74)</f>
        <v>1</v>
      </c>
    </row>
    <row r="75" spans="1:11 16384:16384">
      <c r="A75" s="55" t="s">
        <v>73</v>
      </c>
      <c r="B75" s="56" t="s">
        <v>34</v>
      </c>
      <c r="C75" s="84" t="s">
        <v>22</v>
      </c>
      <c r="D75" s="399">
        <v>61</v>
      </c>
      <c r="E75">
        <f>COUNTIF('Champ Women'!A:A,'Women Race 8'!A75)</f>
        <v>1</v>
      </c>
    </row>
    <row r="76" spans="1:11 16384:16384">
      <c r="A76" s="55" t="s">
        <v>719</v>
      </c>
      <c r="B76" s="56" t="s">
        <v>36</v>
      </c>
      <c r="C76" s="57" t="s">
        <v>22</v>
      </c>
      <c r="D76" s="399">
        <v>62</v>
      </c>
      <c r="E76">
        <f>COUNTIF('Champ Women'!A:A,'Women Race 8'!A76)</f>
        <v>1</v>
      </c>
    </row>
    <row r="77" spans="1:11 16384:16384">
      <c r="A77" s="780" t="s">
        <v>355</v>
      </c>
      <c r="B77" s="781" t="s">
        <v>28</v>
      </c>
      <c r="C77" s="782" t="s">
        <v>23</v>
      </c>
      <c r="D77" s="783">
        <v>1</v>
      </c>
      <c r="E77">
        <f>COUNTIF('Champ Women'!A:A,'Women Race 8'!A77)</f>
        <v>1</v>
      </c>
      <c r="F77" s="581"/>
      <c r="G77" s="581"/>
      <c r="I77" s="581"/>
      <c r="J77" s="581"/>
      <c r="K77" s="581"/>
      <c r="XFD77" s="481"/>
    </row>
    <row r="78" spans="1:11 16384:16384">
      <c r="A78" s="780" t="s">
        <v>720</v>
      </c>
      <c r="B78" s="781" t="s">
        <v>36</v>
      </c>
      <c r="C78" s="826" t="s">
        <v>23</v>
      </c>
      <c r="D78" s="783">
        <v>21</v>
      </c>
      <c r="E78">
        <f>COUNTIF('Champ Women'!A:A,'Women Race 8'!A78)</f>
        <v>1</v>
      </c>
    </row>
    <row r="79" spans="1:11 16384:16384">
      <c r="A79" s="463" t="s">
        <v>289</v>
      </c>
      <c r="B79" s="56" t="s">
        <v>36</v>
      </c>
      <c r="C79" s="57" t="s">
        <v>21</v>
      </c>
      <c r="D79" s="15">
        <v>36</v>
      </c>
      <c r="E79">
        <f>COUNTIF('Champ Women'!A:A,'Women Race 8'!A79)</f>
        <v>1</v>
      </c>
    </row>
    <row r="80" spans="1:11 16384:16384">
      <c r="A80" s="5" t="s">
        <v>292</v>
      </c>
      <c r="B80" s="56" t="s">
        <v>34</v>
      </c>
      <c r="C80" s="57" t="s">
        <v>21</v>
      </c>
      <c r="D80" s="15">
        <v>42</v>
      </c>
      <c r="E80">
        <f>COUNTIF('Champ Women'!A:A,'Women Race 8'!A80)</f>
        <v>1</v>
      </c>
    </row>
    <row r="81" spans="1:5 16376:16376">
      <c r="A81" s="464" t="s">
        <v>291</v>
      </c>
      <c r="B81" s="56" t="s">
        <v>28</v>
      </c>
      <c r="C81" s="57" t="s">
        <v>21</v>
      </c>
      <c r="D81" s="15">
        <v>72</v>
      </c>
      <c r="E81">
        <f>COUNTIF('Champ Women'!A:A,'Women Race 8'!A81)</f>
        <v>1</v>
      </c>
    </row>
    <row r="82" spans="1:5 16376:16376">
      <c r="A82" s="55" t="s">
        <v>721</v>
      </c>
      <c r="B82" s="56" t="s">
        <v>40</v>
      </c>
      <c r="C82" s="57" t="s">
        <v>21</v>
      </c>
      <c r="D82" s="15">
        <v>73</v>
      </c>
      <c r="E82">
        <f>COUNTIF('Champ Women'!A:A,'Women Race 8'!A82)</f>
        <v>1</v>
      </c>
    </row>
    <row r="83" spans="1:5 16376:16376" s="480" customFormat="1">
      <c r="A83" s="55"/>
      <c r="B83" s="59"/>
      <c r="C83" s="60"/>
      <c r="D83" s="15"/>
      <c r="E83">
        <f>COUNTIF('Champ Women'!A:A,'Women Race 8'!A83)</f>
        <v>0</v>
      </c>
      <c r="XEV83" s="480" t="s">
        <v>23</v>
      </c>
    </row>
    <row r="84" spans="1:5 16376:16376" s="480" customFormat="1">
      <c r="A84" s="543"/>
      <c r="B84" s="543"/>
      <c r="C84" s="579"/>
      <c r="D84" s="546"/>
      <c r="E84">
        <f>COUNTIF('Champ Women'!A:A,'Women Race 8'!A84)</f>
        <v>0</v>
      </c>
    </row>
    <row r="85" spans="1:5 16376:16376" s="480" customFormat="1">
      <c r="A85" s="543"/>
      <c r="B85" s="543"/>
      <c r="C85" s="579"/>
      <c r="D85" s="546"/>
      <c r="E85">
        <f>COUNTIF('Champ Women'!A:A,'Women Race 8'!A85)</f>
        <v>0</v>
      </c>
      <c r="XEV85" s="480" t="s">
        <v>13</v>
      </c>
    </row>
    <row r="86" spans="1:5 16376:16376">
      <c r="A86" s="55"/>
      <c r="B86" s="56"/>
      <c r="C86" s="57"/>
      <c r="D86" s="15"/>
      <c r="E86">
        <f>COUNTIF('Champ Women'!A:A,'Women Race 8'!A86)</f>
        <v>0</v>
      </c>
    </row>
    <row r="87" spans="1:5 16376:16376">
      <c r="B87" s="455"/>
      <c r="C87" s="57"/>
      <c r="D87" s="457"/>
      <c r="E87">
        <f>COUNTIF('Champ Women'!A:A,'Women Race 8'!A87)</f>
        <v>0</v>
      </c>
    </row>
    <row r="88" spans="1:5 16376:16376">
      <c r="A88" s="79"/>
      <c r="B88" s="57"/>
      <c r="C88" s="57"/>
      <c r="D88" s="146"/>
      <c r="E88">
        <f>COUNTIF('Champ Women'!A:A,'Women Race 8'!A88)</f>
        <v>0</v>
      </c>
    </row>
    <row r="89" spans="1:5 16376:16376" ht="15.5" customHeight="1">
      <c r="A89" s="555"/>
      <c r="B89" s="556"/>
      <c r="C89" s="594"/>
      <c r="D89" s="557"/>
      <c r="E89">
        <f>COUNTIF('Champ Women'!A:A,'Women Race 8'!A89)</f>
        <v>0</v>
      </c>
    </row>
    <row r="90" spans="1:5 16376:16376">
      <c r="A90" s="552"/>
      <c r="B90" s="553"/>
      <c r="C90" s="593"/>
      <c r="D90" s="554"/>
      <c r="E90">
        <f>COUNTIF('Champ Women'!A:A,'Women Race 8'!A90)</f>
        <v>0</v>
      </c>
    </row>
    <row r="91" spans="1:5 16376:16376">
      <c r="A91" s="55"/>
      <c r="B91" s="56"/>
      <c r="C91" s="57"/>
      <c r="D91" s="146"/>
      <c r="E91">
        <f>COUNTIF('Champ Women'!A:A,'Women Race 8'!A91)</f>
        <v>0</v>
      </c>
    </row>
    <row r="92" spans="1:5 16376:16376">
      <c r="A92" s="543"/>
      <c r="B92" s="544"/>
      <c r="C92" s="545"/>
      <c r="D92" s="546"/>
      <c r="E92">
        <f>COUNTIF('Champ Women'!A:A,'Women Race 8'!A92)</f>
        <v>0</v>
      </c>
    </row>
    <row r="93" spans="1:5 16376:16376">
      <c r="A93" s="88"/>
      <c r="B93" s="90"/>
      <c r="C93" s="91"/>
      <c r="D93" s="477"/>
    </row>
    <row r="94" spans="1:5 16376:16376">
      <c r="A94" s="88"/>
      <c r="B94" s="90"/>
      <c r="C94" s="91"/>
      <c r="D94" s="479"/>
    </row>
    <row r="95" spans="1:5 16376:16376">
      <c r="A95" s="473"/>
      <c r="B95" s="90"/>
      <c r="C95" s="91"/>
      <c r="D95" s="86"/>
    </row>
    <row r="96" spans="1:5 16376:16376">
      <c r="A96" s="88"/>
      <c r="B96" s="90"/>
      <c r="C96" s="91"/>
      <c r="D96" s="86"/>
    </row>
    <row r="97" spans="1:5 16376:16376">
      <c r="A97" s="73"/>
      <c r="B97" s="90"/>
      <c r="C97" s="91"/>
      <c r="D97" s="477"/>
    </row>
    <row r="98" spans="1:5 16376:16376">
      <c r="A98" s="55"/>
      <c r="B98" s="59"/>
      <c r="C98" s="60"/>
      <c r="D98" s="399"/>
    </row>
    <row r="99" spans="1:5 16376:16376">
      <c r="A99" s="55"/>
      <c r="B99" s="59"/>
      <c r="C99" s="60"/>
      <c r="D99" s="15"/>
    </row>
    <row r="100" spans="1:5 16376:16376">
      <c r="A100" s="55"/>
      <c r="B100" s="59"/>
      <c r="C100" s="60"/>
      <c r="D100" s="15"/>
    </row>
    <row r="101" spans="1:5 16376:16376">
      <c r="A101" s="55"/>
      <c r="B101" s="59"/>
      <c r="C101" s="60"/>
      <c r="D101" s="15"/>
    </row>
    <row r="102" spans="1:5 16376:16376">
      <c r="A102" s="438"/>
      <c r="B102" s="438"/>
      <c r="C102" s="595"/>
      <c r="D102" s="437"/>
    </row>
    <row r="103" spans="1:5 16376:16376" s="481" customFormat="1">
      <c r="A103" s="408"/>
      <c r="B103" s="408"/>
      <c r="C103" s="476"/>
      <c r="D103" s="411"/>
      <c r="E103"/>
    </row>
    <row r="104" spans="1:5 16376:16376">
      <c r="A104" s="438"/>
      <c r="B104" s="438"/>
      <c r="C104" s="595"/>
      <c r="D104" s="437"/>
    </row>
    <row r="105" spans="1:5 16376:16376">
      <c r="A105" s="408"/>
      <c r="B105" s="408"/>
      <c r="C105" s="476"/>
      <c r="D105" s="411"/>
    </row>
    <row r="106" spans="1:5 16376:16376">
      <c r="A106" s="79"/>
      <c r="B106" s="79"/>
      <c r="C106" s="79"/>
      <c r="D106" s="146"/>
    </row>
    <row r="107" spans="1:5 16376:16376" ht="15.5" customHeight="1">
      <c r="A107" s="394"/>
      <c r="B107" s="394"/>
      <c r="C107" s="596"/>
      <c r="D107" s="395"/>
    </row>
    <row r="108" spans="1:5 16376:16376">
      <c r="A108" s="55"/>
      <c r="B108" s="59"/>
      <c r="C108" s="60"/>
      <c r="D108" s="399"/>
    </row>
    <row r="109" spans="1:5 16376:16376" s="480" customFormat="1">
      <c r="A109" s="404"/>
      <c r="B109" s="404"/>
      <c r="C109" s="475"/>
      <c r="D109" s="407"/>
      <c r="E109"/>
      <c r="XEV109" s="480" t="s">
        <v>26</v>
      </c>
    </row>
    <row r="110" spans="1:5 16376:16376">
      <c r="B110" s="59"/>
      <c r="C110" s="60"/>
      <c r="D110" s="15"/>
    </row>
    <row r="111" spans="1:5 16376:16376">
      <c r="A111" s="79"/>
      <c r="B111" s="79"/>
      <c r="C111" s="79"/>
      <c r="D111" s="146"/>
    </row>
    <row r="112" spans="1:5 16376:16376" s="480" customFormat="1" ht="15.5" customHeight="1">
      <c r="A112" s="55"/>
      <c r="B112" s="59"/>
      <c r="C112" s="60"/>
      <c r="D112" s="399"/>
      <c r="E112"/>
      <c r="XEV112" s="480" t="s">
        <v>26</v>
      </c>
    </row>
    <row r="113" spans="1:4">
      <c r="A113" s="439"/>
      <c r="B113" s="439"/>
      <c r="C113" s="502"/>
      <c r="D113" s="478"/>
    </row>
    <row r="114" spans="1:4">
      <c r="A114" s="439"/>
      <c r="B114" s="439"/>
      <c r="C114" s="502"/>
      <c r="D114" s="478"/>
    </row>
    <row r="115" spans="1:4">
      <c r="A115" s="439"/>
      <c r="B115" s="439"/>
      <c r="C115" s="502"/>
      <c r="D115" s="478"/>
    </row>
    <row r="116" spans="1:4">
      <c r="A116" s="439"/>
      <c r="B116" s="439"/>
      <c r="C116" s="502"/>
      <c r="D116" s="478"/>
    </row>
    <row r="117" spans="1:4">
      <c r="A117" s="439"/>
      <c r="B117" s="439"/>
      <c r="C117" s="502"/>
      <c r="D117" s="478"/>
    </row>
    <row r="118" spans="1:4">
      <c r="A118" s="408"/>
      <c r="B118" s="408"/>
      <c r="C118" s="410"/>
      <c r="D118" s="412"/>
    </row>
    <row r="119" spans="1:4">
      <c r="A119" s="289"/>
      <c r="B119" s="290"/>
      <c r="C119" s="57"/>
      <c r="D119" s="292"/>
    </row>
  </sheetData>
  <autoFilter ref="A1:E118" xr:uid="{1739DDC6-98C9-417E-9D21-B45F223F0DB0}"/>
  <sortState xmlns:xlrd2="http://schemas.microsoft.com/office/spreadsheetml/2017/richdata2" ref="A2:XFD119">
    <sortCondition ref="D2:D119"/>
  </sortState>
  <dataValidations count="21">
    <dataValidation allowBlank="1" showInputMessage="1" showErrorMessage="1" sqref="B1" xr:uid="{6D57AC7D-1D00-4BE3-B6BE-F2F1F0355267}"/>
    <dataValidation type="list" allowBlank="1" showInputMessage="1" showErrorMessage="1" sqref="B70:B76 B12:B32 B96:B97 B111:B112 B119 B2:B5 B50:B66 B79:B91" xr:uid="{D6BCE5CA-D8FB-4CAC-9232-36EDBA910436}">
      <formula1>"S, V40, V50, V60, V70, V80, V90"</formula1>
    </dataValidation>
    <dataValidation type="list" allowBlank="1" showInputMessage="1" showErrorMessage="1" sqref="C54:C55" xr:uid="{153E4458-0E11-45EE-AD83-525DDB75662F}">
      <formula1>$XEV$2:$XEV$17</formula1>
    </dataValidation>
    <dataValidation type="list" allowBlank="1" showInputMessage="1" showErrorMessage="1" sqref="C119" xr:uid="{73ED29B5-E71B-4C5F-81D6-1AD02C4AC151}">
      <formula1>$XEW$6:$XFD$34</formula1>
    </dataValidation>
    <dataValidation type="list" allowBlank="1" showInputMessage="1" showErrorMessage="1" sqref="C56" xr:uid="{65AF2695-F225-46B6-9F44-15FC6993F56F}">
      <formula1>$XEW$2:$XFD$17</formula1>
    </dataValidation>
    <dataValidation type="list" allowBlank="1" showInputMessage="1" showErrorMessage="1" sqref="C113:C118" xr:uid="{57F1B8AD-6DEF-49CF-9895-4F6CE833A48E}">
      <formula1>$XEW$3:$XFD$14</formula1>
    </dataValidation>
    <dataValidation type="list" allowBlank="1" showInputMessage="1" showErrorMessage="1" sqref="C96:C97" xr:uid="{E7EC6075-2741-437F-90BC-A05264603E47}">
      <formula1>$XFA$2:$XFD$14</formula1>
    </dataValidation>
    <dataValidation type="list" allowBlank="1" showInputMessage="1" showErrorMessage="1" sqref="C53" xr:uid="{67214EF7-5245-4DF7-AA20-F20642F9F537}">
      <formula1>$XEX$2:$XFD$19</formula1>
    </dataValidation>
    <dataValidation type="list" allowBlank="1" showInputMessage="1" showErrorMessage="1" sqref="C86:C91" xr:uid="{7D67F8D5-466F-4F43-932C-806EE0BB12C5}">
      <formula1>$XEZ$2:$XFD$16</formula1>
    </dataValidation>
    <dataValidation type="list" allowBlank="1" showInputMessage="1" showErrorMessage="1" sqref="C98:C112" xr:uid="{5F96B0AE-1141-4789-8AB6-A1A4D94E45FA}">
      <formula1>$XEZ$2:$XFD$17</formula1>
    </dataValidation>
    <dataValidation type="list" allowBlank="1" showInputMessage="1" showErrorMessage="1" sqref="C67:C69 C77:C78 C83:C85" xr:uid="{EDB40A21-E374-4628-BFD3-26550FE4FF71}">
      <formula1>$XEY$2:$XFD$17</formula1>
    </dataValidation>
    <dataValidation type="list" allowBlank="1" showInputMessage="1" showErrorMessage="1" sqref="C33:C38" xr:uid="{F9542DD3-4E30-4C1F-97BD-7E7B2ED73A4E}">
      <formula1>$XEX$2:$XFD$17</formula1>
      <formula2>0</formula2>
    </dataValidation>
    <dataValidation type="list" allowBlank="1" showInputMessage="1" showErrorMessage="1" sqref="B33:B38 B43:B49" xr:uid="{4F69E038-F0AB-4203-B25C-26C9FBBC370C}">
      <formula1>"S,V40,V50,V60,V70,V80,V90"</formula1>
      <formula2>0</formula2>
    </dataValidation>
    <dataValidation type="list" allowBlank="1" showInputMessage="1" showErrorMessage="1" sqref="C60:C63" xr:uid="{4E39AF8B-514D-489A-A3E2-ACA271363028}">
      <formula1>$XEV$2:$XFD$19</formula1>
    </dataValidation>
    <dataValidation type="list" allowBlank="1" showInputMessage="1" showErrorMessage="1" sqref="C15:C19" xr:uid="{90B57F78-6FE1-4CDF-9123-657F5C9A18CD}">
      <formula1>$XEU$2:$XFD$19</formula1>
    </dataValidation>
    <dataValidation type="list" allowBlank="1" showInputMessage="1" showErrorMessage="1" sqref="C12:C14" xr:uid="{57280A8D-55D9-4CBD-AB6C-8E331FF9B281}">
      <formula1>$XEW$6:$XFD$36</formula1>
    </dataValidation>
    <dataValidation type="list" allowBlank="1" showInputMessage="1" showErrorMessage="1" sqref="C2:C5" xr:uid="{F29ECB09-3F91-4766-9A6B-43CDB4F09DAE}">
      <formula1>$XEW$2:$XFD$16</formula1>
    </dataValidation>
    <dataValidation type="list" allowBlank="1" showInputMessage="1" showErrorMessage="1" sqref="C20:C32" xr:uid="{EFD15B13-171C-4117-9D97-97EBCB60CE1E}">
      <formula1>$XEW$6:$XFD$37</formula1>
    </dataValidation>
    <dataValidation type="list" allowBlank="1" showInputMessage="1" showErrorMessage="1" sqref="C39:C49" xr:uid="{0686352A-3C7A-4E42-ABB4-1D861BBD2907}">
      <formula1>$XFD$2:$XFD$18</formula1>
      <formula2>0</formula2>
    </dataValidation>
    <dataValidation type="list" allowBlank="1" showInputMessage="1" showErrorMessage="1" sqref="C50:C52" xr:uid="{B78790E2-F17A-4679-9A68-F548AD86ED5E}">
      <formula1>$XEW$2:$XEW$18</formula1>
    </dataValidation>
    <dataValidation type="list" allowBlank="1" showInputMessage="1" showErrorMessage="1" sqref="C79:C82" xr:uid="{37D4FAAB-1623-47F1-B606-5F2104402B87}">
      <formula1>$XEW$2:$XFD$5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DC195FF-BA3E-4D91-BA26-3233FF682E8A}">
          <x14:formula1>
            <xm:f>'Data validation'!$A$2:$A$19</xm:f>
          </x14:formula1>
          <xm:sqref>C64:C66 C70:C76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141EA-63CC-E04F-99A6-E80E80B870BA}">
  <dimension ref="A1:S58"/>
  <sheetViews>
    <sheetView workbookViewId="0">
      <selection activeCell="I10" sqref="I10"/>
    </sheetView>
  </sheetViews>
  <sheetFormatPr defaultColWidth="10.6640625" defaultRowHeight="15.5"/>
  <cols>
    <col min="1" max="1" width="21.6640625" style="8" bestFit="1" customWidth="1"/>
    <col min="2" max="2" width="5" style="5" customWidth="1"/>
    <col min="3" max="3" width="4.75" style="6" customWidth="1"/>
    <col min="4" max="9" width="5" style="5" customWidth="1"/>
    <col min="10" max="10" width="3.25" style="5" customWidth="1"/>
    <col min="11" max="18" width="5.08203125" style="70" customWidth="1"/>
    <col min="19" max="19" width="10.6640625" style="70"/>
  </cols>
  <sheetData>
    <row r="1" spans="1:19">
      <c r="A1" s="7" t="s">
        <v>32</v>
      </c>
      <c r="B1" s="1" t="s">
        <v>8</v>
      </c>
      <c r="C1" s="2" t="s">
        <v>7</v>
      </c>
      <c r="D1" s="2" t="s">
        <v>6</v>
      </c>
      <c r="E1" s="2" t="s">
        <v>5</v>
      </c>
      <c r="F1" s="2" t="s">
        <v>4</v>
      </c>
      <c r="G1" s="2" t="s">
        <v>3</v>
      </c>
      <c r="H1" s="2" t="s">
        <v>2</v>
      </c>
      <c r="I1" s="2" t="s">
        <v>1</v>
      </c>
      <c r="J1" s="16"/>
      <c r="K1" s="1" t="s">
        <v>8</v>
      </c>
      <c r="L1" s="2" t="s">
        <v>7</v>
      </c>
      <c r="M1" s="2" t="s">
        <v>6</v>
      </c>
      <c r="N1" s="2" t="s">
        <v>5</v>
      </c>
      <c r="O1" s="2" t="s">
        <v>4</v>
      </c>
      <c r="P1" s="2" t="s">
        <v>3</v>
      </c>
      <c r="Q1" s="2" t="s">
        <v>2</v>
      </c>
      <c r="R1" s="2" t="s">
        <v>1</v>
      </c>
      <c r="S1" s="309" t="s">
        <v>463</v>
      </c>
    </row>
    <row r="2" spans="1:19">
      <c r="A2" s="84" t="s">
        <v>24</v>
      </c>
      <c r="B2" s="3">
        <v>35</v>
      </c>
      <c r="C2" s="3">
        <v>47</v>
      </c>
      <c r="D2" s="3">
        <v>30</v>
      </c>
      <c r="E2" s="3">
        <v>34</v>
      </c>
      <c r="F2" s="3" t="s">
        <v>216</v>
      </c>
      <c r="G2" s="3">
        <v>52</v>
      </c>
      <c r="H2" s="3">
        <v>66</v>
      </c>
      <c r="I2" s="3">
        <f>SUM(SMALL('Soton Tri Men'!$D:$D,{1,2,3,4}))</f>
        <v>25</v>
      </c>
      <c r="J2" s="4"/>
      <c r="K2" s="70">
        <f>RANK(B2,B:B,1)</f>
        <v>1</v>
      </c>
      <c r="L2" s="70">
        <f>RANK(C2,C:C,1)</f>
        <v>2</v>
      </c>
      <c r="M2" s="70">
        <f>RANK(D2,D:D,1)</f>
        <v>1</v>
      </c>
      <c r="N2" s="70">
        <f>RANK(E2,E:E,1)</f>
        <v>2</v>
      </c>
      <c r="O2" s="70" t="s">
        <v>216</v>
      </c>
      <c r="P2" s="70">
        <f>RANK(G2,G:G,1)</f>
        <v>2</v>
      </c>
      <c r="Q2" s="70">
        <f>RANK(H2,H:H,1)</f>
        <v>2</v>
      </c>
      <c r="R2" s="70">
        <f>RANK(I2,I:I,1)</f>
        <v>1</v>
      </c>
      <c r="S2" s="70">
        <f>SUM(K2:R2)</f>
        <v>11</v>
      </c>
    </row>
    <row r="3" spans="1:19">
      <c r="A3" s="84" t="s">
        <v>19</v>
      </c>
      <c r="B3" s="3">
        <v>50</v>
      </c>
      <c r="C3" s="3">
        <v>83</v>
      </c>
      <c r="D3" s="3" t="s">
        <v>216</v>
      </c>
      <c r="E3" s="3">
        <v>25</v>
      </c>
      <c r="F3" s="3">
        <v>45</v>
      </c>
      <c r="G3" s="3">
        <v>47</v>
      </c>
      <c r="H3" s="3">
        <v>35</v>
      </c>
      <c r="I3" s="3">
        <f>SUM(SMALL('Lordshill Men'!$D:$D,{1,2,3,4}))</f>
        <v>35</v>
      </c>
      <c r="J3" s="4"/>
      <c r="K3" s="70">
        <f>RANK(B3,B:B,1)</f>
        <v>2</v>
      </c>
      <c r="L3" s="70">
        <f>RANK(C3,C:C,1)</f>
        <v>5</v>
      </c>
      <c r="M3" s="70" t="s">
        <v>216</v>
      </c>
      <c r="N3" s="70">
        <f>RANK(E3,E:E,1)</f>
        <v>1</v>
      </c>
      <c r="O3" s="70">
        <f>RANK(F3,F:F,1)</f>
        <v>1</v>
      </c>
      <c r="P3" s="70">
        <f>RANK(G3,G:G,1)</f>
        <v>1</v>
      </c>
      <c r="Q3" s="70">
        <f>RANK(H3,H:H,1)</f>
        <v>1</v>
      </c>
      <c r="R3" s="70">
        <f>RANK(I3,I:I,1)</f>
        <v>2</v>
      </c>
      <c r="S3" s="70">
        <f>SUM(K3:R3)</f>
        <v>13</v>
      </c>
    </row>
    <row r="4" spans="1:19">
      <c r="A4" s="84" t="s">
        <v>22</v>
      </c>
      <c r="B4" s="3">
        <v>66</v>
      </c>
      <c r="C4" s="3">
        <v>54</v>
      </c>
      <c r="D4" s="3">
        <v>37</v>
      </c>
      <c r="E4" s="3">
        <v>35</v>
      </c>
      <c r="F4" s="3" t="s">
        <v>216</v>
      </c>
      <c r="G4" s="3">
        <v>93</v>
      </c>
      <c r="H4" s="3">
        <v>159</v>
      </c>
      <c r="I4" s="3">
        <f>SUM(SMALL('Romsey Men'!$D:$D,{1,2,3,4}))</f>
        <v>65</v>
      </c>
      <c r="J4" s="4"/>
      <c r="K4" s="70">
        <f>RANK(B4,B:B,1)</f>
        <v>3</v>
      </c>
      <c r="L4" s="70">
        <f>RANK(C4,C:C,1)</f>
        <v>3</v>
      </c>
      <c r="M4" s="70">
        <f>RANK(D4,D:D,1)</f>
        <v>2</v>
      </c>
      <c r="N4" s="70">
        <f>RANK(E4,E:E,1)</f>
        <v>3</v>
      </c>
      <c r="O4" s="70" t="s">
        <v>216</v>
      </c>
      <c r="P4" s="70">
        <f>RANK(G4,G:G,1)</f>
        <v>4</v>
      </c>
      <c r="Q4" s="70">
        <f>RANK(H4,H:H,1)</f>
        <v>8</v>
      </c>
      <c r="R4" s="70">
        <f>RANK(I4,I:I,1)</f>
        <v>3</v>
      </c>
      <c r="S4" s="70">
        <f>SUM(K4:R4)</f>
        <v>26</v>
      </c>
    </row>
    <row r="5" spans="1:19">
      <c r="A5" s="84" t="s">
        <v>27</v>
      </c>
      <c r="B5" s="20">
        <v>176</v>
      </c>
      <c r="C5" s="20">
        <v>38</v>
      </c>
      <c r="D5" s="20">
        <v>137</v>
      </c>
      <c r="E5" s="20">
        <v>75</v>
      </c>
      <c r="F5" s="20">
        <v>77</v>
      </c>
      <c r="G5" s="20">
        <v>57</v>
      </c>
      <c r="H5" s="20" t="s">
        <v>216</v>
      </c>
      <c r="I5" s="20">
        <f>SUM(SMALL('Winchester Men'!$D:$D,{1,2,3,4}))</f>
        <v>72</v>
      </c>
      <c r="J5" s="47"/>
      <c r="K5" s="70">
        <f>RANK(B5,B:B,1)</f>
        <v>9</v>
      </c>
      <c r="L5" s="70">
        <f>RANK(C5,C:C,1)</f>
        <v>1</v>
      </c>
      <c r="M5" s="70">
        <f>RANK(D5,D:D,1)</f>
        <v>7</v>
      </c>
      <c r="N5" s="70">
        <f>RANK(E5,E:E,1)</f>
        <v>5</v>
      </c>
      <c r="O5" s="70">
        <f>RANK(F5,F:F,1)</f>
        <v>4</v>
      </c>
      <c r="P5" s="70">
        <f>RANK(G5,G:G,1)</f>
        <v>3</v>
      </c>
      <c r="Q5" s="70" t="s">
        <v>216</v>
      </c>
      <c r="R5" s="70">
        <f>RANK(I5,I:I,1)</f>
        <v>4</v>
      </c>
      <c r="S5" s="70">
        <f>SUM(K5:R5)</f>
        <v>33</v>
      </c>
    </row>
    <row r="6" spans="1:19">
      <c r="A6" s="84" t="s">
        <v>16</v>
      </c>
      <c r="B6" s="3" t="s">
        <v>216</v>
      </c>
      <c r="C6" s="3">
        <v>99</v>
      </c>
      <c r="D6" s="3">
        <v>59</v>
      </c>
      <c r="E6" s="3">
        <v>65</v>
      </c>
      <c r="F6" s="20">
        <v>51</v>
      </c>
      <c r="G6" s="20">
        <v>139</v>
      </c>
      <c r="H6" s="20">
        <v>91</v>
      </c>
      <c r="I6" s="20">
        <f>SUM(SMALL('Hardley Men'!$D:$D,{1,2,3,4}))</f>
        <v>201</v>
      </c>
      <c r="J6" s="4"/>
      <c r="K6" s="70" t="s">
        <v>216</v>
      </c>
      <c r="L6" s="70">
        <f>RANK(C6,C:C,1)</f>
        <v>6</v>
      </c>
      <c r="M6" s="70">
        <f>RANK(D6,D:D,1)</f>
        <v>3</v>
      </c>
      <c r="N6" s="70">
        <f>RANK(E6,E:E,1)</f>
        <v>4</v>
      </c>
      <c r="O6" s="70">
        <f>RANK(F6,F:F,1)</f>
        <v>2</v>
      </c>
      <c r="P6" s="70">
        <f>RANK(G6,G:G,1)</f>
        <v>9</v>
      </c>
      <c r="Q6" s="70">
        <f>RANK(H6,H:H,1)</f>
        <v>4</v>
      </c>
      <c r="R6" s="70">
        <f>RANK(I6,I:I,1)</f>
        <v>8</v>
      </c>
      <c r="S6" s="70">
        <f>SUM(K6:R6)</f>
        <v>36</v>
      </c>
    </row>
    <row r="7" spans="1:19">
      <c r="A7" s="84" t="s">
        <v>18</v>
      </c>
      <c r="B7" s="3">
        <v>101</v>
      </c>
      <c r="C7" s="3">
        <v>139</v>
      </c>
      <c r="D7" s="3">
        <v>181</v>
      </c>
      <c r="E7" s="3">
        <v>137</v>
      </c>
      <c r="F7" s="3">
        <v>75</v>
      </c>
      <c r="G7" s="3">
        <v>127</v>
      </c>
      <c r="H7" s="3">
        <v>83</v>
      </c>
      <c r="I7" s="3" t="s">
        <v>216</v>
      </c>
      <c r="J7" s="4"/>
      <c r="K7" s="70">
        <f>RANK(B7,B:B,1)</f>
        <v>5</v>
      </c>
      <c r="L7" s="70">
        <f>RANK(C7,C:C,1)</f>
        <v>8</v>
      </c>
      <c r="M7" s="70">
        <f>RANK(D7,D:D,1)</f>
        <v>10</v>
      </c>
      <c r="N7" s="70">
        <f>RANK(E7,E:E,1)</f>
        <v>6</v>
      </c>
      <c r="O7" s="70">
        <f>RANK(F7,F:F,1)</f>
        <v>3</v>
      </c>
      <c r="P7" s="70">
        <f>RANK(G7,G:G,1)</f>
        <v>7</v>
      </c>
      <c r="Q7" s="70">
        <f>RANK(H7,H:H,1)</f>
        <v>3</v>
      </c>
      <c r="R7" s="70" t="s">
        <v>216</v>
      </c>
      <c r="S7" s="70">
        <f>SUM(K7:R7)</f>
        <v>42</v>
      </c>
    </row>
    <row r="8" spans="1:19">
      <c r="A8" s="84" t="s">
        <v>26</v>
      </c>
      <c r="B8" s="3">
        <v>109</v>
      </c>
      <c r="C8" s="3">
        <v>171</v>
      </c>
      <c r="D8" s="3">
        <v>159</v>
      </c>
      <c r="E8" s="3">
        <v>151</v>
      </c>
      <c r="F8" s="3">
        <v>90</v>
      </c>
      <c r="G8" s="3" t="s">
        <v>216</v>
      </c>
      <c r="H8" s="3">
        <v>135</v>
      </c>
      <c r="I8" s="3">
        <f>SUM(SMALL('Totton Men'!$D:$D,{1,2,3,4}))</f>
        <v>129</v>
      </c>
      <c r="J8" s="4"/>
      <c r="K8" s="70">
        <f>RANK(B8,B:B,1)</f>
        <v>6</v>
      </c>
      <c r="L8" s="70">
        <f>RANK(C8,C:C,1)</f>
        <v>9</v>
      </c>
      <c r="M8" s="70">
        <f>RANK(D8,D:D,1)</f>
        <v>8</v>
      </c>
      <c r="N8" s="70">
        <f>RANK(E8,E:E,1)</f>
        <v>7</v>
      </c>
      <c r="O8" s="70">
        <f>RANK(F8,F:F,1)</f>
        <v>5</v>
      </c>
      <c r="P8" s="70" t="s">
        <v>216</v>
      </c>
      <c r="Q8" s="70">
        <f>RANK(H8,H:H,1)</f>
        <v>7</v>
      </c>
      <c r="R8" s="70">
        <f>RANK(I8,I:I,1)</f>
        <v>6</v>
      </c>
      <c r="S8" s="70">
        <f>SUM(K8:R8)</f>
        <v>48</v>
      </c>
    </row>
    <row r="9" spans="1:19">
      <c r="A9" s="84" t="s">
        <v>17</v>
      </c>
      <c r="B9" s="3">
        <v>78</v>
      </c>
      <c r="C9" s="3">
        <v>215</v>
      </c>
      <c r="D9" s="3">
        <v>235</v>
      </c>
      <c r="E9" s="3">
        <v>168</v>
      </c>
      <c r="F9" s="3">
        <v>122</v>
      </c>
      <c r="G9" s="3">
        <v>116</v>
      </c>
      <c r="H9" s="3">
        <v>112</v>
      </c>
      <c r="I9" s="3" t="s">
        <v>216</v>
      </c>
      <c r="J9" s="4"/>
      <c r="K9" s="70">
        <f>RANK(B9,B:B,1)</f>
        <v>4</v>
      </c>
      <c r="L9" s="70">
        <f>RANK(C9,C:C,1)</f>
        <v>11</v>
      </c>
      <c r="M9" s="70">
        <f>RANK(D9,D:D,1)</f>
        <v>11</v>
      </c>
      <c r="N9" s="70">
        <f>RANK(E9,E:E,1)</f>
        <v>8</v>
      </c>
      <c r="O9" s="70">
        <f>RANK(F9,F:F,1)</f>
        <v>7</v>
      </c>
      <c r="P9" s="70">
        <f>RANK(G9,G:G,1)</f>
        <v>6</v>
      </c>
      <c r="Q9" s="70">
        <f>RANK(H9,H:H,1)</f>
        <v>5</v>
      </c>
      <c r="R9" s="70" t="s">
        <v>216</v>
      </c>
      <c r="S9" s="70">
        <f>SUM(K9:R9)</f>
        <v>52</v>
      </c>
    </row>
    <row r="10" spans="1:19">
      <c r="A10" s="84" t="s">
        <v>21</v>
      </c>
      <c r="B10" s="3">
        <v>174</v>
      </c>
      <c r="C10" s="3">
        <v>135</v>
      </c>
      <c r="D10" s="3">
        <v>116</v>
      </c>
      <c r="E10" s="3" t="s">
        <v>216</v>
      </c>
      <c r="F10" s="3">
        <v>114</v>
      </c>
      <c r="G10" s="3">
        <v>132</v>
      </c>
      <c r="H10" s="3">
        <v>163</v>
      </c>
      <c r="I10" s="3">
        <f>SUM(SMALL('New Forest Men'!$D:$D,{1,2,3,4}))</f>
        <v>241</v>
      </c>
      <c r="J10" s="4"/>
      <c r="K10" s="70">
        <f>RANK(B10,B:B,1)</f>
        <v>8</v>
      </c>
      <c r="L10" s="70">
        <f>RANK(C10,C:C,1)</f>
        <v>7</v>
      </c>
      <c r="M10" s="70">
        <f>RANK(D10,D:D,1)</f>
        <v>6</v>
      </c>
      <c r="N10" s="70" t="s">
        <v>216</v>
      </c>
      <c r="O10" s="70">
        <f>RANK(F10,F:F,1)</f>
        <v>6</v>
      </c>
      <c r="P10" s="70">
        <f>RANK(G10,G:G,1)</f>
        <v>8</v>
      </c>
      <c r="Q10" s="70">
        <f>RANK(H10,H:H,1)</f>
        <v>9</v>
      </c>
      <c r="R10" s="70">
        <f>RANK(I10,I:I,1)</f>
        <v>10</v>
      </c>
      <c r="S10" s="70">
        <f>SUM(K10:R10)</f>
        <v>54</v>
      </c>
    </row>
    <row r="11" spans="1:19">
      <c r="A11" s="84" t="s">
        <v>23</v>
      </c>
      <c r="B11" s="3">
        <v>150</v>
      </c>
      <c r="C11" s="3">
        <v>70</v>
      </c>
      <c r="D11" s="3">
        <v>159</v>
      </c>
      <c r="E11" s="3">
        <v>329</v>
      </c>
      <c r="F11" s="3">
        <v>257</v>
      </c>
      <c r="G11" s="3">
        <v>100</v>
      </c>
      <c r="H11" s="3" t="s">
        <v>216</v>
      </c>
      <c r="I11" s="3">
        <f>SUM(SMALL('Soton AC Men'!$D:$D,{1,2,3,4}))</f>
        <v>153</v>
      </c>
      <c r="J11" s="4"/>
      <c r="K11" s="70">
        <f>RANK(B11,B:B,1)</f>
        <v>7</v>
      </c>
      <c r="L11" s="70">
        <f>RANK(C11,C:C,1)</f>
        <v>4</v>
      </c>
      <c r="M11" s="70">
        <f>RANK(D11,D:D,1)</f>
        <v>8</v>
      </c>
      <c r="N11" s="70">
        <f>RANK(E11,E:E,1)</f>
        <v>12</v>
      </c>
      <c r="O11" s="70">
        <f>RANK(F11,F:F,1)</f>
        <v>11</v>
      </c>
      <c r="P11" s="70">
        <f>RANK(G11,G:G,1)</f>
        <v>5</v>
      </c>
      <c r="Q11" s="70" t="s">
        <v>216</v>
      </c>
      <c r="R11" s="70">
        <f>RANK(I11,I:I,1)</f>
        <v>7</v>
      </c>
      <c r="S11" s="70">
        <f>SUM(K11:R11)</f>
        <v>54</v>
      </c>
    </row>
    <row r="12" spans="1:19">
      <c r="A12" s="84" t="s">
        <v>206</v>
      </c>
      <c r="B12" s="3">
        <v>219</v>
      </c>
      <c r="C12" s="3" t="s">
        <v>216</v>
      </c>
      <c r="D12" s="3">
        <v>98</v>
      </c>
      <c r="E12" s="3">
        <v>169</v>
      </c>
      <c r="F12" s="3">
        <v>169</v>
      </c>
      <c r="G12" s="3">
        <v>168</v>
      </c>
      <c r="H12" s="3">
        <v>127</v>
      </c>
      <c r="I12" s="3">
        <f>SUM(SMALL('Hamwic Men'!$D:$D,{1,2,3,4}))</f>
        <v>127</v>
      </c>
      <c r="J12" s="4"/>
      <c r="K12" s="70">
        <f>RANK(B12,B:B,1)</f>
        <v>11</v>
      </c>
      <c r="L12" s="70" t="s">
        <v>216</v>
      </c>
      <c r="M12" s="70">
        <f>RANK(D12,D:D,1)</f>
        <v>4</v>
      </c>
      <c r="N12" s="70">
        <f>RANK(E12,E:E,1)</f>
        <v>9</v>
      </c>
      <c r="O12" s="70">
        <f>RANK(F12,F:F,1)</f>
        <v>9</v>
      </c>
      <c r="P12" s="70">
        <f>RANK(G12,G:G,1)</f>
        <v>10</v>
      </c>
      <c r="Q12" s="70">
        <f>RANK(H12,H:H,1)</f>
        <v>6</v>
      </c>
      <c r="R12" s="70">
        <f>RANK(I12,I:I,1)</f>
        <v>5</v>
      </c>
      <c r="S12" s="70">
        <f>SUM(K12:R12)</f>
        <v>54</v>
      </c>
    </row>
    <row r="13" spans="1:19">
      <c r="A13" s="84" t="s">
        <v>14</v>
      </c>
      <c r="B13" s="3">
        <v>206</v>
      </c>
      <c r="C13" s="3">
        <v>207</v>
      </c>
      <c r="D13" s="3">
        <v>110</v>
      </c>
      <c r="E13" s="3">
        <v>257</v>
      </c>
      <c r="F13" s="3">
        <v>269</v>
      </c>
      <c r="G13" s="3">
        <v>198</v>
      </c>
      <c r="H13" s="3">
        <v>165</v>
      </c>
      <c r="I13" s="3" t="s">
        <v>216</v>
      </c>
      <c r="J13" s="4"/>
      <c r="K13" s="70">
        <f>RANK(B13,B:B,1)</f>
        <v>10</v>
      </c>
      <c r="L13" s="70">
        <f>RANK(C13,C:C,1)</f>
        <v>10</v>
      </c>
      <c r="M13" s="70">
        <f>RANK(D13,D:D,1)</f>
        <v>5</v>
      </c>
      <c r="N13" s="70">
        <f>RANK(E13,E:E,1)</f>
        <v>10</v>
      </c>
      <c r="O13" s="70">
        <f>RANK(F13,F:F,1)</f>
        <v>12</v>
      </c>
      <c r="P13" s="70">
        <f>RANK(G13,G:G,1)</f>
        <v>11</v>
      </c>
      <c r="Q13" s="70">
        <f>RANK(H13,H:H,1)</f>
        <v>10</v>
      </c>
      <c r="R13" s="70" t="s">
        <v>216</v>
      </c>
      <c r="S13" s="70">
        <f>SUM(K13:R13)</f>
        <v>68</v>
      </c>
    </row>
    <row r="14" spans="1:19">
      <c r="A14" s="84" t="s">
        <v>25</v>
      </c>
      <c r="B14" s="3">
        <v>351</v>
      </c>
      <c r="C14" s="3" t="s">
        <v>216</v>
      </c>
      <c r="D14" s="3">
        <v>285</v>
      </c>
      <c r="E14" s="3">
        <v>272</v>
      </c>
      <c r="F14" s="3">
        <v>219</v>
      </c>
      <c r="G14" s="3">
        <v>386</v>
      </c>
      <c r="H14" s="3">
        <v>253</v>
      </c>
      <c r="I14" s="3">
        <f>SUM(SMALL('Stubbington Men'!$D:$D,{1,2,3,4}))</f>
        <v>206</v>
      </c>
      <c r="J14" s="4"/>
      <c r="K14" s="70">
        <f>RANK(B14,B:B,1)</f>
        <v>14</v>
      </c>
      <c r="L14" s="70" t="s">
        <v>216</v>
      </c>
      <c r="M14" s="70">
        <f>RANK(D14,D:D,1)</f>
        <v>12</v>
      </c>
      <c r="N14" s="70">
        <f>RANK(E14,E:E,1)</f>
        <v>11</v>
      </c>
      <c r="O14" s="70">
        <f>RANK(F14,F:F,1)</f>
        <v>10</v>
      </c>
      <c r="P14" s="70">
        <f>RANK(G14,G:G,1)</f>
        <v>12</v>
      </c>
      <c r="Q14" s="70">
        <f>RANK(H14,H:H,1)</f>
        <v>11</v>
      </c>
      <c r="R14" s="70">
        <f>RANK(I14,I:I,1)</f>
        <v>9</v>
      </c>
      <c r="S14" s="70">
        <f>SUM(K14:R14)</f>
        <v>79</v>
      </c>
    </row>
    <row r="15" spans="1:19">
      <c r="A15" s="84" t="s">
        <v>11</v>
      </c>
      <c r="B15" s="3">
        <v>261</v>
      </c>
      <c r="C15" s="3">
        <v>418</v>
      </c>
      <c r="D15" s="3">
        <v>426</v>
      </c>
      <c r="E15" s="3" t="s">
        <v>216</v>
      </c>
      <c r="F15" s="3">
        <v>162</v>
      </c>
      <c r="G15" s="3">
        <v>507</v>
      </c>
      <c r="H15" s="3">
        <v>442</v>
      </c>
      <c r="I15" s="3">
        <f>SUM(SMALL('Lymington Men'!$D:$D,{1,2,3,4}))</f>
        <v>417</v>
      </c>
      <c r="J15" s="4"/>
      <c r="K15" s="70">
        <f>RANK(B15,B:B,1)</f>
        <v>12</v>
      </c>
      <c r="L15" s="70">
        <f>RANK(C15,C:C,1)</f>
        <v>12</v>
      </c>
      <c r="M15" s="70">
        <f>RANK(D15,D:D,1)</f>
        <v>14</v>
      </c>
      <c r="N15" s="70" t="s">
        <v>216</v>
      </c>
      <c r="O15" s="70">
        <f>RANK(F15,F:F,1)</f>
        <v>8</v>
      </c>
      <c r="P15" s="70">
        <f>RANK(G15,G:G,1)</f>
        <v>14</v>
      </c>
      <c r="Q15" s="70">
        <f>RANK(H15,H:H,1)</f>
        <v>14</v>
      </c>
      <c r="R15" s="70">
        <f>RANK(I15,I:I,1)</f>
        <v>14</v>
      </c>
      <c r="S15" s="70">
        <f>SUM(K15:R15)</f>
        <v>88</v>
      </c>
    </row>
    <row r="16" spans="1:19">
      <c r="A16" s="84" t="s">
        <v>13</v>
      </c>
      <c r="B16" s="3">
        <v>279</v>
      </c>
      <c r="C16" s="3">
        <v>540</v>
      </c>
      <c r="D16" s="3" t="s">
        <v>216</v>
      </c>
      <c r="E16" s="3">
        <v>402</v>
      </c>
      <c r="F16" s="3">
        <v>457</v>
      </c>
      <c r="G16" s="3">
        <v>548</v>
      </c>
      <c r="H16" s="3">
        <v>425</v>
      </c>
      <c r="I16" s="3">
        <f>SUM(SMALL('Wessex Men'!$D:$D,{1,2,3,4}))</f>
        <v>320</v>
      </c>
      <c r="J16" s="4"/>
      <c r="K16" s="70">
        <f>RANK(B16,B:B,1)</f>
        <v>13</v>
      </c>
      <c r="L16" s="70">
        <f>RANK(C16,C:C,1)</f>
        <v>13</v>
      </c>
      <c r="M16" s="70" t="s">
        <v>216</v>
      </c>
      <c r="N16" s="70">
        <f>RANK(E16,E:E,1)</f>
        <v>13</v>
      </c>
      <c r="O16" s="70">
        <f>RANK(F16,F:F,1)</f>
        <v>13</v>
      </c>
      <c r="P16" s="70">
        <f>RANK(G16,G:G,1)</f>
        <v>15</v>
      </c>
      <c r="Q16" s="70">
        <f>RANK(H16,H:H,1)</f>
        <v>12</v>
      </c>
      <c r="R16" s="70">
        <f>RANK(I16,I:I,1)</f>
        <v>12</v>
      </c>
      <c r="S16" s="70">
        <f>SUM(K16:R16)</f>
        <v>91</v>
      </c>
    </row>
    <row r="17" spans="1:19">
      <c r="A17" s="84" t="s">
        <v>20</v>
      </c>
      <c r="B17" s="3">
        <v>472</v>
      </c>
      <c r="C17" s="3" t="s">
        <v>216</v>
      </c>
      <c r="D17" s="3">
        <v>524</v>
      </c>
      <c r="E17" s="3">
        <v>589</v>
      </c>
      <c r="F17" s="3">
        <v>509</v>
      </c>
      <c r="G17" s="3">
        <v>506</v>
      </c>
      <c r="H17" s="3">
        <v>436</v>
      </c>
      <c r="I17" s="3">
        <f>SUM(SMALL('Netley Men'!$D:$D,{1,2,3,4}))</f>
        <v>318</v>
      </c>
      <c r="J17" s="4"/>
      <c r="K17" s="70">
        <f>RANK(B17,B:B,1)</f>
        <v>16</v>
      </c>
      <c r="L17" s="70" t="s">
        <v>216</v>
      </c>
      <c r="M17" s="70">
        <f>RANK(D17,D:D,1)</f>
        <v>15</v>
      </c>
      <c r="N17" s="70">
        <f>RANK(E17,E:E,1)</f>
        <v>14</v>
      </c>
      <c r="O17" s="70">
        <f>RANK(F17,F:F,1)</f>
        <v>14</v>
      </c>
      <c r="P17" s="70">
        <f>RANK(G17,G:G,1)</f>
        <v>13</v>
      </c>
      <c r="Q17" s="70">
        <f>RANK(H17,H:H,1)</f>
        <v>13</v>
      </c>
      <c r="R17" s="70">
        <f>RANK(I17,I:I,1)</f>
        <v>11</v>
      </c>
      <c r="S17" s="70">
        <f>SUM(K17:R17)</f>
        <v>96</v>
      </c>
    </row>
    <row r="18" spans="1:19">
      <c r="A18" s="84" t="s">
        <v>15</v>
      </c>
      <c r="B18" s="20">
        <v>430</v>
      </c>
      <c r="C18" s="20">
        <v>596</v>
      </c>
      <c r="D18" s="3">
        <v>382</v>
      </c>
      <c r="E18" s="3">
        <v>640</v>
      </c>
      <c r="F18" s="20" t="s">
        <v>216</v>
      </c>
      <c r="G18" s="20">
        <v>548</v>
      </c>
      <c r="H18" s="20">
        <v>512</v>
      </c>
      <c r="I18" s="20">
        <f>SUM(SMALL('Halterworth Men'!$D:$D,{1,2,3,4}))</f>
        <v>412</v>
      </c>
      <c r="J18" s="4"/>
      <c r="K18" s="70">
        <f>RANK(B18,B:B,1)</f>
        <v>15</v>
      </c>
      <c r="L18" s="70">
        <f>RANK(C18,C:C,1)</f>
        <v>14</v>
      </c>
      <c r="M18" s="70">
        <f>RANK(D18,D:D,1)</f>
        <v>13</v>
      </c>
      <c r="N18" s="70">
        <f>RANK(E18,E:E,1)</f>
        <v>15</v>
      </c>
      <c r="O18" s="70" t="s">
        <v>216</v>
      </c>
      <c r="P18" s="70">
        <f>RANK(G18,G:G,1)</f>
        <v>15</v>
      </c>
      <c r="Q18" s="70">
        <f>RANK(H18,H:H,1)</f>
        <v>15</v>
      </c>
      <c r="R18" s="70">
        <f>RANK(I18,I:I,1)</f>
        <v>13</v>
      </c>
      <c r="S18" s="70">
        <f>SUM(K18:R18)</f>
        <v>100</v>
      </c>
    </row>
    <row r="19" spans="1:19">
      <c r="C19" s="5"/>
      <c r="J19" s="4"/>
    </row>
    <row r="20" spans="1:19">
      <c r="A20" s="48"/>
      <c r="B20" s="20"/>
      <c r="C20" s="20"/>
      <c r="D20" s="20"/>
      <c r="E20" s="20"/>
      <c r="F20" s="20"/>
      <c r="G20" s="20"/>
      <c r="H20" s="20"/>
      <c r="I20" s="20"/>
      <c r="J20" s="4"/>
    </row>
    <row r="21" spans="1:19">
      <c r="A21" s="48"/>
      <c r="B21" s="20"/>
      <c r="C21" s="20"/>
      <c r="D21" s="20"/>
      <c r="E21" s="20"/>
      <c r="F21" s="20"/>
      <c r="G21" s="20"/>
      <c r="H21" s="20"/>
      <c r="I21" s="20"/>
      <c r="J21" s="4"/>
    </row>
    <row r="22" spans="1:19">
      <c r="A22" s="48"/>
      <c r="B22" s="20"/>
      <c r="C22" s="20"/>
      <c r="D22" s="20"/>
      <c r="E22" s="20"/>
      <c r="F22" s="20"/>
      <c r="G22" s="20"/>
      <c r="H22" s="20"/>
      <c r="I22" s="20"/>
      <c r="J22" s="4"/>
    </row>
    <row r="23" spans="1:19">
      <c r="A23" s="48"/>
      <c r="B23" s="20"/>
      <c r="C23" s="20"/>
      <c r="D23" s="20"/>
      <c r="E23" s="20"/>
      <c r="F23" s="20"/>
      <c r="G23" s="20"/>
      <c r="H23" s="20"/>
      <c r="I23" s="20"/>
      <c r="J23" s="4"/>
    </row>
    <row r="24" spans="1:19">
      <c r="A24" s="48"/>
      <c r="B24" s="20"/>
      <c r="C24" s="20"/>
      <c r="D24" s="20"/>
      <c r="E24" s="20"/>
      <c r="F24" s="20"/>
      <c r="G24" s="20"/>
      <c r="H24" s="20"/>
      <c r="I24" s="20"/>
      <c r="J24" s="4"/>
    </row>
    <row r="25" spans="1:19">
      <c r="A25" s="48"/>
      <c r="B25" s="20"/>
      <c r="C25" s="20"/>
      <c r="D25" s="20"/>
      <c r="E25" s="20"/>
      <c r="F25" s="20"/>
      <c r="G25" s="20"/>
      <c r="H25" s="20"/>
      <c r="I25" s="20"/>
      <c r="J25" s="4"/>
    </row>
    <row r="26" spans="1:19">
      <c r="A26" s="48"/>
      <c r="B26" s="20"/>
      <c r="C26" s="20"/>
      <c r="D26" s="20"/>
      <c r="E26" s="20"/>
      <c r="F26" s="20"/>
      <c r="G26" s="20"/>
      <c r="H26" s="20"/>
      <c r="I26" s="20"/>
      <c r="J26" s="4"/>
    </row>
    <row r="27" spans="1:19">
      <c r="A27" s="48"/>
      <c r="B27" s="20"/>
      <c r="C27" s="20"/>
      <c r="D27" s="20"/>
      <c r="E27" s="20"/>
      <c r="F27" s="20"/>
      <c r="G27" s="20"/>
      <c r="H27" s="20"/>
      <c r="I27" s="20"/>
      <c r="J27" s="4"/>
    </row>
    <row r="28" spans="1:19">
      <c r="A28" s="49"/>
      <c r="B28" s="20"/>
      <c r="C28" s="20"/>
      <c r="D28" s="20"/>
      <c r="E28" s="20"/>
      <c r="F28" s="20"/>
      <c r="G28" s="20"/>
      <c r="H28" s="20"/>
      <c r="I28" s="20"/>
      <c r="J28" s="4"/>
    </row>
    <row r="29" spans="1:19">
      <c r="A29" s="48"/>
      <c r="B29" s="20"/>
      <c r="C29" s="20"/>
      <c r="D29" s="20"/>
      <c r="E29" s="20"/>
      <c r="F29" s="20"/>
      <c r="H29" s="20"/>
      <c r="I29" s="20"/>
      <c r="J29" s="4"/>
    </row>
    <row r="30" spans="1:19">
      <c r="A30" s="48"/>
      <c r="B30" s="20"/>
      <c r="C30" s="20"/>
      <c r="D30" s="20"/>
      <c r="E30" s="20"/>
      <c r="F30" s="20"/>
      <c r="G30" s="20"/>
      <c r="H30" s="20"/>
      <c r="I30" s="20"/>
      <c r="J30" s="4"/>
    </row>
    <row r="31" spans="1:19">
      <c r="C31" s="5"/>
      <c r="J31" s="4"/>
    </row>
    <row r="32" spans="1:19">
      <c r="C32" s="5"/>
      <c r="J32" s="4"/>
    </row>
    <row r="33" spans="1:10">
      <c r="C33" s="5"/>
      <c r="J33" s="4"/>
    </row>
    <row r="34" spans="1:10">
      <c r="C34" s="5"/>
      <c r="J34" s="4"/>
    </row>
    <row r="35" spans="1:10">
      <c r="A35" s="48"/>
      <c r="B35" s="20"/>
      <c r="C35" s="20"/>
      <c r="D35" s="20"/>
      <c r="E35" s="20"/>
      <c r="F35" s="20"/>
      <c r="G35" s="20"/>
      <c r="H35" s="20"/>
      <c r="I35" s="20"/>
      <c r="J35" s="4"/>
    </row>
    <row r="36" spans="1:10">
      <c r="A36" s="48"/>
      <c r="B36" s="20"/>
      <c r="C36" s="20"/>
      <c r="D36" s="20"/>
      <c r="E36" s="20"/>
      <c r="F36" s="20"/>
      <c r="H36" s="20"/>
      <c r="I36" s="20"/>
      <c r="J36" s="4"/>
    </row>
    <row r="37" spans="1:10">
      <c r="A37" s="105"/>
      <c r="B37" s="20"/>
      <c r="C37" s="20"/>
      <c r="D37" s="20"/>
      <c r="E37" s="20"/>
      <c r="F37" s="20"/>
      <c r="G37" s="20"/>
      <c r="H37" s="20"/>
      <c r="I37" s="20"/>
      <c r="J37" s="4"/>
    </row>
    <row r="38" spans="1:10">
      <c r="A38" s="48"/>
      <c r="B38" s="20"/>
      <c r="C38" s="47"/>
      <c r="D38" s="20"/>
      <c r="E38" s="20"/>
      <c r="F38" s="20"/>
      <c r="G38" s="20"/>
      <c r="H38" s="20"/>
      <c r="I38" s="20"/>
      <c r="J38" s="4"/>
    </row>
    <row r="39" spans="1:10">
      <c r="J39" s="4"/>
    </row>
    <row r="40" spans="1:10">
      <c r="A40" s="46"/>
      <c r="B40" s="20"/>
      <c r="C40" s="20"/>
      <c r="D40" s="20"/>
      <c r="E40" s="20"/>
      <c r="F40" s="20"/>
      <c r="G40" s="20"/>
      <c r="H40" s="20"/>
      <c r="I40" s="20"/>
      <c r="J40" s="4"/>
    </row>
    <row r="41" spans="1:10">
      <c r="C41" s="5"/>
      <c r="J41" s="4"/>
    </row>
    <row r="42" spans="1:10">
      <c r="J42" s="4"/>
    </row>
    <row r="43" spans="1:10">
      <c r="B43" s="20"/>
      <c r="C43" s="47"/>
      <c r="D43" s="20"/>
      <c r="E43" s="20"/>
      <c r="F43" s="20"/>
      <c r="G43" s="20"/>
      <c r="H43" s="20"/>
      <c r="I43" s="20"/>
      <c r="J43" s="4"/>
    </row>
    <row r="44" spans="1:10">
      <c r="J44" s="4"/>
    </row>
    <row r="45" spans="1:10">
      <c r="J45" s="4"/>
    </row>
    <row r="46" spans="1:10">
      <c r="B46" s="20"/>
      <c r="C46" s="20"/>
      <c r="D46" s="20"/>
      <c r="E46" s="20"/>
      <c r="F46" s="20"/>
      <c r="G46" s="20"/>
      <c r="H46" s="20"/>
      <c r="I46" s="20"/>
      <c r="J46" s="4"/>
    </row>
    <row r="47" spans="1:10">
      <c r="J47" s="4"/>
    </row>
    <row r="48" spans="1:10">
      <c r="C48" s="5"/>
      <c r="J48" s="4"/>
    </row>
    <row r="49" spans="1:10">
      <c r="C49" s="5"/>
      <c r="J49" s="4"/>
    </row>
    <row r="50" spans="1:10">
      <c r="C50" s="5"/>
      <c r="J50" s="4"/>
    </row>
    <row r="51" spans="1:10">
      <c r="C51" s="5"/>
      <c r="J51" s="4"/>
    </row>
    <row r="52" spans="1:10">
      <c r="A52" s="48"/>
      <c r="B52" s="20"/>
      <c r="C52" s="20"/>
      <c r="D52" s="20"/>
      <c r="E52" s="20"/>
      <c r="F52" s="20"/>
      <c r="G52" s="20"/>
      <c r="H52" s="20"/>
      <c r="I52" s="20"/>
      <c r="J52" s="4"/>
    </row>
    <row r="53" spans="1:10">
      <c r="C53" s="5"/>
      <c r="J53" s="4"/>
    </row>
    <row r="54" spans="1:10">
      <c r="A54" s="48"/>
      <c r="B54" s="20"/>
      <c r="C54" s="20"/>
      <c r="D54" s="20"/>
      <c r="E54" s="20"/>
      <c r="F54" s="20"/>
      <c r="G54" s="20"/>
      <c r="H54" s="20"/>
      <c r="I54" s="20"/>
      <c r="J54" s="4"/>
    </row>
    <row r="55" spans="1:10">
      <c r="A55" s="48"/>
      <c r="B55" s="20"/>
      <c r="C55" s="20"/>
      <c r="D55" s="20"/>
      <c r="E55" s="20"/>
      <c r="F55" s="20"/>
      <c r="G55" s="20"/>
      <c r="H55" s="20"/>
      <c r="I55" s="20"/>
      <c r="J55" s="4"/>
    </row>
    <row r="56" spans="1:10">
      <c r="C56" s="5"/>
      <c r="J56" s="4"/>
    </row>
    <row r="57" spans="1:10">
      <c r="J57" s="4"/>
    </row>
    <row r="58" spans="1:10">
      <c r="A58" s="48"/>
      <c r="B58" s="20"/>
      <c r="C58" s="20"/>
      <c r="D58" s="20"/>
      <c r="E58" s="20"/>
      <c r="F58" s="20"/>
      <c r="G58" s="20"/>
      <c r="H58" s="20"/>
      <c r="I58" s="20"/>
      <c r="J58" s="4"/>
    </row>
  </sheetData>
  <sortState xmlns:xlrd2="http://schemas.microsoft.com/office/spreadsheetml/2017/richdata2" ref="A2:S58">
    <sortCondition ref="S2:S58"/>
  </sortState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A664BB-F67F-9649-9281-CD899554C399}">
          <x14:formula1>
            <xm:f>'Data validation'!$A$2:$A$19</xm:f>
          </x14:formula1>
          <xm:sqref>A2:A18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15134-FB73-4B16-9638-44624EDE13F7}">
  <sheetPr filterMode="1"/>
  <dimension ref="A1:E158"/>
  <sheetViews>
    <sheetView workbookViewId="0">
      <selection activeCell="A5" sqref="A5:C95"/>
    </sheetView>
  </sheetViews>
  <sheetFormatPr defaultRowHeight="15.5"/>
  <cols>
    <col min="1" max="1" width="17.9140625" style="217" customWidth="1"/>
    <col min="2" max="2" width="18.5" style="217" customWidth="1"/>
    <col min="3" max="3" width="26.9140625" style="217" bestFit="1" customWidth="1"/>
    <col min="4" max="4" width="8.6640625" style="217"/>
  </cols>
  <sheetData>
    <row r="1" spans="1:5">
      <c r="A1" s="215" t="s">
        <v>9</v>
      </c>
      <c r="B1" s="214" t="s">
        <v>10</v>
      </c>
      <c r="C1" s="214" t="s">
        <v>0</v>
      </c>
      <c r="D1" s="214" t="s">
        <v>219</v>
      </c>
      <c r="E1" s="216" t="s">
        <v>390</v>
      </c>
    </row>
    <row r="2" spans="1:5" ht="15.5" hidden="1" customHeight="1">
      <c r="A2" s="55" t="s">
        <v>456</v>
      </c>
      <c r="B2" s="56" t="s">
        <v>40</v>
      </c>
      <c r="C2" s="396" t="s">
        <v>25</v>
      </c>
      <c r="D2" s="399">
        <v>56</v>
      </c>
      <c r="E2">
        <f>COUNTIF('Champ Men'!A:A,'Men Race 8'!A2)</f>
        <v>1</v>
      </c>
    </row>
    <row r="3" spans="1:5" ht="15.5" hidden="1" customHeight="1">
      <c r="A3" s="55" t="s">
        <v>455</v>
      </c>
      <c r="B3" s="56" t="s">
        <v>34</v>
      </c>
      <c r="C3" s="396" t="s">
        <v>25</v>
      </c>
      <c r="D3" s="399">
        <v>20</v>
      </c>
      <c r="E3">
        <f>COUNTIF('Champ Men'!A:A,'Men Race 8'!A3)</f>
        <v>1</v>
      </c>
    </row>
    <row r="4" spans="1:5" hidden="1">
      <c r="A4" s="55" t="s">
        <v>665</v>
      </c>
      <c r="B4" s="56" t="s">
        <v>40</v>
      </c>
      <c r="C4" s="396" t="s">
        <v>25</v>
      </c>
      <c r="D4" s="399">
        <v>44</v>
      </c>
      <c r="E4">
        <f>COUNTIF('Champ Men'!A:A,'Men Race 8'!A4)</f>
        <v>1</v>
      </c>
    </row>
    <row r="5" spans="1:5">
      <c r="A5" s="55" t="s">
        <v>686</v>
      </c>
      <c r="B5" s="56" t="s">
        <v>34</v>
      </c>
      <c r="C5" s="396" t="s">
        <v>25</v>
      </c>
      <c r="D5" s="399">
        <v>86</v>
      </c>
      <c r="E5">
        <f>COUNTIF('Champ Men'!A:A,'Men Race 8'!A5)</f>
        <v>1</v>
      </c>
    </row>
    <row r="6" spans="1:5" hidden="1">
      <c r="A6" s="262" t="s">
        <v>218</v>
      </c>
      <c r="B6" s="259" t="s">
        <v>40</v>
      </c>
      <c r="C6" s="263" t="s">
        <v>15</v>
      </c>
      <c r="D6" s="264">
        <v>94</v>
      </c>
      <c r="E6">
        <f>COUNTIF('Champ Men'!A:A,'Men Race 8'!A6)</f>
        <v>1</v>
      </c>
    </row>
    <row r="7" spans="1:5" hidden="1">
      <c r="A7" s="55" t="s">
        <v>58</v>
      </c>
      <c r="B7" s="56" t="s">
        <v>36</v>
      </c>
      <c r="C7" s="396" t="s">
        <v>688</v>
      </c>
      <c r="D7" s="396">
        <v>62</v>
      </c>
      <c r="E7">
        <f>COUNTIF('Champ Men'!A:A,'Men Race 8'!A7)</f>
        <v>1</v>
      </c>
    </row>
    <row r="8" spans="1:5" hidden="1">
      <c r="A8" s="337" t="s">
        <v>59</v>
      </c>
      <c r="B8" s="339" t="s">
        <v>40</v>
      </c>
      <c r="C8" s="396" t="s">
        <v>688</v>
      </c>
      <c r="D8" s="547">
        <v>41</v>
      </c>
      <c r="E8">
        <f>COUNTIF('Champ Men'!A:A,'Men Race 8'!A8)</f>
        <v>1</v>
      </c>
    </row>
    <row r="9" spans="1:5" hidden="1">
      <c r="A9" s="337" t="s">
        <v>518</v>
      </c>
      <c r="B9" s="339" t="s">
        <v>40</v>
      </c>
      <c r="C9" s="396" t="s">
        <v>688</v>
      </c>
      <c r="D9" s="547">
        <v>31</v>
      </c>
      <c r="E9">
        <f>COUNTIF('Champ Men'!A:A,'Men Race 8'!A9)</f>
        <v>1</v>
      </c>
    </row>
    <row r="10" spans="1:5" hidden="1">
      <c r="A10" s="337" t="s">
        <v>264</v>
      </c>
      <c r="B10" s="339" t="s">
        <v>28</v>
      </c>
      <c r="C10" s="396" t="s">
        <v>688</v>
      </c>
      <c r="D10" s="547">
        <v>17</v>
      </c>
      <c r="E10">
        <f>COUNTIF('Champ Men'!A:A,'Men Race 8'!A10)</f>
        <v>1</v>
      </c>
    </row>
    <row r="11" spans="1:5" hidden="1">
      <c r="A11" s="337" t="s">
        <v>263</v>
      </c>
      <c r="B11" s="339" t="s">
        <v>28</v>
      </c>
      <c r="C11" s="396" t="s">
        <v>688</v>
      </c>
      <c r="D11" s="547">
        <v>14</v>
      </c>
      <c r="E11">
        <f>COUNTIF('Champ Men'!A:A,'Men Race 8'!A11)</f>
        <v>1</v>
      </c>
    </row>
    <row r="12" spans="1:5" hidden="1">
      <c r="A12" s="337" t="s">
        <v>519</v>
      </c>
      <c r="B12" s="339" t="s">
        <v>40</v>
      </c>
      <c r="C12" s="396" t="s">
        <v>688</v>
      </c>
      <c r="D12" s="547">
        <v>57</v>
      </c>
      <c r="E12">
        <f>COUNTIF('Champ Men'!A:A,'Men Race 8'!A12)</f>
        <v>1</v>
      </c>
    </row>
    <row r="13" spans="1:5" hidden="1">
      <c r="A13" s="337" t="s">
        <v>521</v>
      </c>
      <c r="B13" s="339" t="s">
        <v>34</v>
      </c>
      <c r="C13" s="396" t="s">
        <v>688</v>
      </c>
      <c r="D13" s="547">
        <v>46</v>
      </c>
      <c r="E13">
        <f>COUNTIF('Champ Men'!A:A,'Men Race 8'!A13)</f>
        <v>1</v>
      </c>
    </row>
    <row r="14" spans="1:5" ht="15.5" hidden="1" customHeight="1">
      <c r="A14" s="55" t="s">
        <v>256</v>
      </c>
      <c r="B14" s="56" t="s">
        <v>36</v>
      </c>
      <c r="C14" s="396" t="s">
        <v>688</v>
      </c>
      <c r="D14" s="399">
        <v>10</v>
      </c>
      <c r="E14">
        <f>COUNTIF('Champ Men'!A:A,'Men Race 8'!A14)</f>
        <v>1</v>
      </c>
    </row>
    <row r="15" spans="1:5">
      <c r="A15" s="55" t="s">
        <v>689</v>
      </c>
      <c r="B15" s="56" t="s">
        <v>34</v>
      </c>
      <c r="C15" s="396" t="s">
        <v>688</v>
      </c>
      <c r="D15" s="399">
        <v>65</v>
      </c>
      <c r="E15">
        <f>COUNTIF('Champ Men'!A:A,'Men Race 8'!A15)</f>
        <v>1</v>
      </c>
    </row>
    <row r="16" spans="1:5" hidden="1">
      <c r="A16" s="55" t="s">
        <v>258</v>
      </c>
      <c r="B16" s="56" t="s">
        <v>40</v>
      </c>
      <c r="C16" s="396" t="s">
        <v>688</v>
      </c>
      <c r="D16" s="399">
        <v>67</v>
      </c>
      <c r="E16">
        <f>COUNTIF('Champ Men'!A:A,'Men Race 8'!A16)</f>
        <v>1</v>
      </c>
    </row>
    <row r="17" spans="1:5" hidden="1">
      <c r="A17" s="726" t="s">
        <v>430</v>
      </c>
      <c r="B17" s="727" t="s">
        <v>40</v>
      </c>
      <c r="C17" s="728" t="s">
        <v>16</v>
      </c>
      <c r="D17" s="729">
        <v>19</v>
      </c>
      <c r="E17">
        <f>COUNTIF('Champ Men'!A:A,'Men Race 8'!A17)</f>
        <v>1</v>
      </c>
    </row>
    <row r="18" spans="1:5" hidden="1">
      <c r="A18" s="726" t="s">
        <v>432</v>
      </c>
      <c r="B18" s="727" t="s">
        <v>28</v>
      </c>
      <c r="C18" s="728" t="s">
        <v>16</v>
      </c>
      <c r="D18" s="729">
        <v>32</v>
      </c>
      <c r="E18">
        <f>COUNTIF('Champ Men'!A:A,'Men Race 8'!A18)</f>
        <v>1</v>
      </c>
    </row>
    <row r="19" spans="1:5" hidden="1">
      <c r="A19" s="726" t="s">
        <v>472</v>
      </c>
      <c r="B19" s="727" t="s">
        <v>28</v>
      </c>
      <c r="C19" s="728" t="s">
        <v>16</v>
      </c>
      <c r="D19" s="729">
        <v>72</v>
      </c>
      <c r="E19">
        <f>COUNTIF('Champ Men'!A:A,'Men Race 8'!A19)</f>
        <v>1</v>
      </c>
    </row>
    <row r="20" spans="1:5" hidden="1">
      <c r="A20" s="726" t="s">
        <v>579</v>
      </c>
      <c r="B20" s="727" t="s">
        <v>204</v>
      </c>
      <c r="C20" s="728" t="s">
        <v>16</v>
      </c>
      <c r="D20" s="729">
        <v>78</v>
      </c>
      <c r="E20">
        <f>COUNTIF('Champ Men'!A:A,'Men Race 8'!A20)</f>
        <v>1</v>
      </c>
    </row>
    <row r="21" spans="1:5">
      <c r="A21" s="726" t="s">
        <v>691</v>
      </c>
      <c r="B21" s="727" t="s">
        <v>36</v>
      </c>
      <c r="C21" s="728" t="s">
        <v>16</v>
      </c>
      <c r="D21" s="729">
        <v>95</v>
      </c>
      <c r="E21">
        <f>COUNTIF('Champ Men'!A:A,'Men Race 8'!A21)</f>
        <v>1</v>
      </c>
    </row>
    <row r="22" spans="1:5" ht="15.5" hidden="1" customHeight="1">
      <c r="A22" s="726" t="s">
        <v>437</v>
      </c>
      <c r="B22" s="727" t="s">
        <v>40</v>
      </c>
      <c r="C22" s="728" t="s">
        <v>16</v>
      </c>
      <c r="D22" s="729">
        <v>96</v>
      </c>
      <c r="E22">
        <f>COUNTIF('Champ Men'!A:A,'Men Race 8'!A22)</f>
        <v>1</v>
      </c>
    </row>
    <row r="23" spans="1:5" hidden="1">
      <c r="A23" s="15" t="s">
        <v>415</v>
      </c>
      <c r="B23" s="56" t="s">
        <v>40</v>
      </c>
      <c r="C23" s="57" t="s">
        <v>206</v>
      </c>
      <c r="D23" s="15">
        <v>73</v>
      </c>
      <c r="E23">
        <f>COUNTIF('Champ Men'!A:A,'Men Race 8'!A23)</f>
        <v>1</v>
      </c>
    </row>
    <row r="24" spans="1:5" hidden="1">
      <c r="A24" s="15" t="s">
        <v>486</v>
      </c>
      <c r="B24" s="56" t="s">
        <v>40</v>
      </c>
      <c r="C24" s="57" t="s">
        <v>206</v>
      </c>
      <c r="D24" s="15">
        <v>54</v>
      </c>
      <c r="E24">
        <f>COUNTIF('Champ Men'!A:A,'Men Race 8'!A24)</f>
        <v>1</v>
      </c>
    </row>
    <row r="25" spans="1:5" hidden="1">
      <c r="A25" s="15" t="s">
        <v>413</v>
      </c>
      <c r="B25" s="56" t="s">
        <v>36</v>
      </c>
      <c r="C25" s="57" t="s">
        <v>206</v>
      </c>
      <c r="D25" s="15">
        <v>33</v>
      </c>
      <c r="E25">
        <f>COUNTIF('Champ Men'!A:A,'Men Race 8'!A25)</f>
        <v>1</v>
      </c>
    </row>
    <row r="26" spans="1:5" ht="15.5" hidden="1" customHeight="1">
      <c r="A26" s="15" t="s">
        <v>490</v>
      </c>
      <c r="B26" s="56" t="s">
        <v>40</v>
      </c>
      <c r="C26" s="57" t="s">
        <v>206</v>
      </c>
      <c r="D26" s="15">
        <v>74</v>
      </c>
      <c r="E26">
        <f>COUNTIF('Champ Men'!A:A,'Men Race 8'!A26)</f>
        <v>1</v>
      </c>
    </row>
    <row r="27" spans="1:5" ht="15.5" hidden="1" customHeight="1">
      <c r="A27" s="15" t="s">
        <v>680</v>
      </c>
      <c r="B27" s="56" t="s">
        <v>36</v>
      </c>
      <c r="C27" s="57" t="s">
        <v>206</v>
      </c>
      <c r="D27" s="15">
        <v>51</v>
      </c>
      <c r="E27">
        <f>COUNTIF('Champ Men'!A:A,'Men Race 8'!A27)</f>
        <v>1</v>
      </c>
    </row>
    <row r="28" spans="1:5" hidden="1">
      <c r="A28" s="15" t="s">
        <v>411</v>
      </c>
      <c r="B28" s="56" t="s">
        <v>40</v>
      </c>
      <c r="C28" s="57" t="s">
        <v>206</v>
      </c>
      <c r="D28" s="15">
        <v>30</v>
      </c>
      <c r="E28">
        <f>COUNTIF('Champ Men'!A:A,'Men Race 8'!A28)</f>
        <v>1</v>
      </c>
    </row>
    <row r="29" spans="1:5" hidden="1">
      <c r="A29" s="15" t="s">
        <v>210</v>
      </c>
      <c r="B29" s="56" t="s">
        <v>36</v>
      </c>
      <c r="C29" s="57" t="s">
        <v>206</v>
      </c>
      <c r="D29" s="15">
        <v>83</v>
      </c>
      <c r="E29">
        <f>COUNTIF('Champ Men'!A:A,'Men Race 8'!A29)</f>
        <v>1</v>
      </c>
    </row>
    <row r="30" spans="1:5" hidden="1">
      <c r="A30" s="15" t="s">
        <v>624</v>
      </c>
      <c r="B30" s="56" t="s">
        <v>36</v>
      </c>
      <c r="C30" s="57" t="s">
        <v>206</v>
      </c>
      <c r="D30" s="15">
        <v>13</v>
      </c>
      <c r="E30">
        <f>COUNTIF('Champ Men'!A:A,'Men Race 8'!A30)</f>
        <v>1</v>
      </c>
    </row>
    <row r="31" spans="1:5" hidden="1">
      <c r="A31" s="55" t="s">
        <v>483</v>
      </c>
      <c r="B31" s="56" t="s">
        <v>28</v>
      </c>
      <c r="C31" s="396" t="s">
        <v>26</v>
      </c>
      <c r="D31" s="399">
        <v>49</v>
      </c>
      <c r="E31">
        <f>COUNTIF('Champ Men'!A:A,'Men Race 8'!A31)</f>
        <v>1</v>
      </c>
    </row>
    <row r="32" spans="1:5" hidden="1">
      <c r="A32" s="55" t="s">
        <v>660</v>
      </c>
      <c r="B32" s="56" t="s">
        <v>40</v>
      </c>
      <c r="C32" s="396" t="s">
        <v>26</v>
      </c>
      <c r="D32" s="399">
        <v>42</v>
      </c>
      <c r="E32">
        <f>COUNTIF('Champ Men'!A:A,'Men Race 8'!A32)</f>
        <v>1</v>
      </c>
    </row>
    <row r="33" spans="1:5" hidden="1">
      <c r="A33" s="55" t="s">
        <v>563</v>
      </c>
      <c r="B33" s="56" t="s">
        <v>36</v>
      </c>
      <c r="C33" s="396" t="s">
        <v>26</v>
      </c>
      <c r="D33" s="399">
        <v>85</v>
      </c>
      <c r="E33">
        <f>COUNTIF('Champ Men'!A:A,'Men Race 8'!A33)</f>
        <v>1</v>
      </c>
    </row>
    <row r="34" spans="1:5">
      <c r="A34" s="55" t="s">
        <v>695</v>
      </c>
      <c r="B34" s="56" t="s">
        <v>36</v>
      </c>
      <c r="C34" s="396" t="s">
        <v>26</v>
      </c>
      <c r="D34" s="399">
        <v>81</v>
      </c>
      <c r="E34">
        <f>COUNTIF('Champ Men'!A:A,'Men Race 8'!A34)</f>
        <v>1</v>
      </c>
    </row>
    <row r="35" spans="1:5" hidden="1">
      <c r="A35" s="55" t="s">
        <v>161</v>
      </c>
      <c r="B35" s="56" t="s">
        <v>34</v>
      </c>
      <c r="C35" s="396" t="s">
        <v>26</v>
      </c>
      <c r="D35" s="399">
        <v>50</v>
      </c>
      <c r="E35">
        <f>COUNTIF('Champ Men'!A:A,'Men Race 8'!A35)</f>
        <v>1</v>
      </c>
    </row>
    <row r="36" spans="1:5" hidden="1">
      <c r="A36" s="55" t="s">
        <v>561</v>
      </c>
      <c r="B36" s="56" t="s">
        <v>36</v>
      </c>
      <c r="C36" s="396" t="s">
        <v>26</v>
      </c>
      <c r="D36" s="399">
        <v>22</v>
      </c>
      <c r="E36">
        <f>COUNTIF('Champ Men'!A:A,'Men Race 8'!A36)</f>
        <v>1</v>
      </c>
    </row>
    <row r="37" spans="1:5" hidden="1">
      <c r="A37" s="55" t="s">
        <v>274</v>
      </c>
      <c r="B37" s="56" t="s">
        <v>34</v>
      </c>
      <c r="C37" s="396" t="s">
        <v>26</v>
      </c>
      <c r="D37" s="399">
        <v>89</v>
      </c>
      <c r="E37">
        <f>COUNTIF('Champ Men'!A:A,'Men Race 8'!A37)</f>
        <v>1</v>
      </c>
    </row>
    <row r="38" spans="1:5" hidden="1">
      <c r="A38" s="55" t="s">
        <v>165</v>
      </c>
      <c r="B38" s="56" t="s">
        <v>34</v>
      </c>
      <c r="C38" s="396" t="s">
        <v>26</v>
      </c>
      <c r="D38" s="399">
        <v>68</v>
      </c>
      <c r="E38">
        <f>COUNTIF('Champ Men'!A:A,'Men Race 8'!A38)</f>
        <v>1</v>
      </c>
    </row>
    <row r="39" spans="1:5" hidden="1">
      <c r="A39" s="55" t="s">
        <v>158</v>
      </c>
      <c r="B39" s="56" t="s">
        <v>36</v>
      </c>
      <c r="C39" s="396" t="s">
        <v>26</v>
      </c>
      <c r="D39" s="399">
        <v>36</v>
      </c>
      <c r="E39">
        <f>COUNTIF('Champ Men'!A:A,'Men Race 8'!A39)</f>
        <v>1</v>
      </c>
    </row>
    <row r="40" spans="1:5" hidden="1">
      <c r="A40" s="55" t="s">
        <v>172</v>
      </c>
      <c r="B40" s="56" t="s">
        <v>34</v>
      </c>
      <c r="C40" s="396" t="s">
        <v>26</v>
      </c>
      <c r="D40" s="399">
        <v>102</v>
      </c>
      <c r="E40">
        <f>COUNTIF('Champ Men'!A:A,'Men Race 8'!A40)</f>
        <v>1</v>
      </c>
    </row>
    <row r="41" spans="1:5" hidden="1">
      <c r="A41" s="55" t="s">
        <v>167</v>
      </c>
      <c r="B41" s="56" t="s">
        <v>28</v>
      </c>
      <c r="C41" s="396" t="s">
        <v>26</v>
      </c>
      <c r="D41" s="399">
        <v>71</v>
      </c>
      <c r="E41">
        <f>COUNTIF('Champ Men'!A:A,'Men Race 8'!A41)</f>
        <v>1</v>
      </c>
    </row>
    <row r="42" spans="1:5" hidden="1">
      <c r="A42" s="55" t="s">
        <v>171</v>
      </c>
      <c r="B42" s="56" t="s">
        <v>40</v>
      </c>
      <c r="C42" s="396" t="s">
        <v>26</v>
      </c>
      <c r="D42" s="399">
        <v>93</v>
      </c>
      <c r="E42">
        <f>COUNTIF('Champ Men'!A:A,'Men Race 8'!A42)</f>
        <v>1</v>
      </c>
    </row>
    <row r="43" spans="1:5">
      <c r="A43" s="55" t="s">
        <v>696</v>
      </c>
      <c r="B43" s="56" t="s">
        <v>34</v>
      </c>
      <c r="C43" s="396" t="s">
        <v>26</v>
      </c>
      <c r="D43" s="399">
        <v>66</v>
      </c>
      <c r="E43">
        <f>COUNTIF('Champ Men'!A:A,'Men Race 8'!A43)</f>
        <v>1</v>
      </c>
    </row>
    <row r="44" spans="1:5" hidden="1">
      <c r="A44" s="55" t="s">
        <v>170</v>
      </c>
      <c r="B44" s="56" t="s">
        <v>36</v>
      </c>
      <c r="C44" s="396" t="s">
        <v>26</v>
      </c>
      <c r="D44" s="399">
        <v>82</v>
      </c>
      <c r="E44">
        <f>COUNTIF('Champ Men'!A:A,'Men Race 8'!A44)</f>
        <v>1</v>
      </c>
    </row>
    <row r="45" spans="1:5" hidden="1">
      <c r="A45" s="55" t="s">
        <v>164</v>
      </c>
      <c r="B45" s="56" t="s">
        <v>34</v>
      </c>
      <c r="C45" s="396" t="s">
        <v>26</v>
      </c>
      <c r="D45" s="399">
        <v>43</v>
      </c>
      <c r="E45">
        <f>COUNTIF('Champ Men'!A:A,'Men Race 8'!A45)</f>
        <v>1</v>
      </c>
    </row>
    <row r="46" spans="1:5" hidden="1">
      <c r="A46" s="55" t="s">
        <v>159</v>
      </c>
      <c r="B46" s="56" t="s">
        <v>28</v>
      </c>
      <c r="C46" s="396" t="s">
        <v>26</v>
      </c>
      <c r="D46" s="399">
        <v>29</v>
      </c>
      <c r="E46">
        <f>COUNTIF('Champ Men'!A:A,'Men Race 8'!A46)</f>
        <v>1</v>
      </c>
    </row>
    <row r="47" spans="1:5" hidden="1">
      <c r="A47" s="55" t="s">
        <v>160</v>
      </c>
      <c r="B47" s="56" t="s">
        <v>40</v>
      </c>
      <c r="C47" s="396" t="s">
        <v>26</v>
      </c>
      <c r="D47" s="399">
        <v>48</v>
      </c>
      <c r="E47">
        <f>COUNTIF('Champ Men'!A:A,'Men Race 8'!A47)</f>
        <v>1</v>
      </c>
    </row>
    <row r="48" spans="1:5">
      <c r="A48" s="751" t="s">
        <v>697</v>
      </c>
      <c r="B48" s="752" t="s">
        <v>40</v>
      </c>
      <c r="C48" s="753" t="s">
        <v>20</v>
      </c>
      <c r="D48" s="754">
        <v>75</v>
      </c>
      <c r="E48">
        <f>COUNTIF('Champ Men'!A:A,'Men Race 8'!A48)</f>
        <v>1</v>
      </c>
    </row>
    <row r="49" spans="1:5" hidden="1">
      <c r="A49" s="751" t="s">
        <v>528</v>
      </c>
      <c r="B49" s="752" t="s">
        <v>36</v>
      </c>
      <c r="C49" s="753" t="s">
        <v>20</v>
      </c>
      <c r="D49" s="754">
        <v>76</v>
      </c>
      <c r="E49">
        <f>COUNTIF('Champ Men'!A:A,'Men Race 8'!A49)</f>
        <v>1</v>
      </c>
    </row>
    <row r="50" spans="1:5" hidden="1">
      <c r="A50" s="751" t="s">
        <v>527</v>
      </c>
      <c r="B50" s="752" t="s">
        <v>28</v>
      </c>
      <c r="C50" s="753" t="s">
        <v>20</v>
      </c>
      <c r="D50" s="754">
        <v>80</v>
      </c>
      <c r="E50">
        <f>COUNTIF('Champ Men'!A:A,'Men Race 8'!A50)</f>
        <v>1</v>
      </c>
    </row>
    <row r="51" spans="1:5">
      <c r="A51" s="751" t="s">
        <v>698</v>
      </c>
      <c r="B51" s="752" t="s">
        <v>204</v>
      </c>
      <c r="C51" s="753" t="s">
        <v>20</v>
      </c>
      <c r="D51" s="754">
        <v>87</v>
      </c>
      <c r="E51">
        <f>COUNTIF('Champ Men'!A:A,'Men Race 8'!A51)</f>
        <v>1</v>
      </c>
    </row>
    <row r="52" spans="1:5" hidden="1">
      <c r="A52" s="751" t="s">
        <v>639</v>
      </c>
      <c r="B52" s="752" t="s">
        <v>36</v>
      </c>
      <c r="C52" s="753" t="s">
        <v>20</v>
      </c>
      <c r="D52" s="754">
        <v>91</v>
      </c>
      <c r="E52">
        <f>COUNTIF('Champ Men'!A:A,'Men Race 8'!A52)</f>
        <v>1</v>
      </c>
    </row>
    <row r="53" spans="1:5">
      <c r="A53" s="751" t="s">
        <v>699</v>
      </c>
      <c r="B53" s="752" t="s">
        <v>36</v>
      </c>
      <c r="C53" s="753" t="s">
        <v>20</v>
      </c>
      <c r="D53" s="754">
        <v>92</v>
      </c>
      <c r="E53">
        <f>COUNTIF('Champ Men'!A:A,'Men Race 8'!A53)</f>
        <v>1</v>
      </c>
    </row>
    <row r="54" spans="1:5" hidden="1">
      <c r="A54" s="751" t="s">
        <v>684</v>
      </c>
      <c r="B54" s="752" t="s">
        <v>40</v>
      </c>
      <c r="C54" s="753" t="s">
        <v>20</v>
      </c>
      <c r="D54" s="754">
        <v>104</v>
      </c>
      <c r="E54">
        <f>COUNTIF('Champ Men'!A:A,'Men Race 8'!A54)</f>
        <v>1</v>
      </c>
    </row>
    <row r="55" spans="1:5" hidden="1">
      <c r="A55" s="633" t="s">
        <v>666</v>
      </c>
      <c r="B55" s="623"/>
      <c r="C55" s="641" t="s">
        <v>19</v>
      </c>
      <c r="D55" s="57">
        <v>27</v>
      </c>
      <c r="E55">
        <f>COUNTIF('Champ Men'!A:A,'Men Race 8'!A55)</f>
        <v>1</v>
      </c>
    </row>
    <row r="56" spans="1:5" ht="15.5" hidden="1" customHeight="1">
      <c r="A56" s="639" t="s">
        <v>654</v>
      </c>
      <c r="B56" s="640" t="s">
        <v>28</v>
      </c>
      <c r="C56" s="641" t="s">
        <v>19</v>
      </c>
      <c r="D56" s="57">
        <v>24</v>
      </c>
      <c r="E56">
        <f>COUNTIF('Champ Men'!A:A,'Men Race 8'!A56)</f>
        <v>1</v>
      </c>
    </row>
    <row r="57" spans="1:5" hidden="1">
      <c r="A57" s="642" t="s">
        <v>141</v>
      </c>
      <c r="B57" s="643" t="s">
        <v>28</v>
      </c>
      <c r="C57" s="641" t="s">
        <v>19</v>
      </c>
      <c r="D57" s="57">
        <v>45</v>
      </c>
      <c r="E57">
        <f>COUNTIF('Champ Men'!A:A,'Men Race 8'!A57)</f>
        <v>1</v>
      </c>
    </row>
    <row r="58" spans="1:5">
      <c r="A58" s="694" t="s">
        <v>701</v>
      </c>
      <c r="B58" s="694" t="s">
        <v>36</v>
      </c>
      <c r="C58" s="641" t="s">
        <v>19</v>
      </c>
      <c r="D58" s="57">
        <v>25</v>
      </c>
      <c r="E58">
        <f>COUNTIF('Champ Men'!A:A,'Men Race 8'!A58)</f>
        <v>1</v>
      </c>
    </row>
    <row r="59" spans="1:5" hidden="1">
      <c r="A59" s="639" t="s">
        <v>614</v>
      </c>
      <c r="B59" s="640" t="s">
        <v>36</v>
      </c>
      <c r="C59" s="641" t="s">
        <v>19</v>
      </c>
      <c r="D59" s="57">
        <v>47</v>
      </c>
      <c r="E59">
        <f>COUNTIF('Champ Men'!A:A,'Men Race 8'!A59)</f>
        <v>1</v>
      </c>
    </row>
    <row r="60" spans="1:5" hidden="1">
      <c r="A60" s="642" t="s">
        <v>144</v>
      </c>
      <c r="B60" s="643" t="s">
        <v>40</v>
      </c>
      <c r="C60" s="641" t="s">
        <v>19</v>
      </c>
      <c r="D60" s="57">
        <v>64</v>
      </c>
      <c r="E60">
        <f>COUNTIF('Champ Men'!A:A,'Men Race 8'!A60)</f>
        <v>1</v>
      </c>
    </row>
    <row r="61" spans="1:5" hidden="1">
      <c r="A61" s="642" t="s">
        <v>139</v>
      </c>
      <c r="B61" s="643" t="s">
        <v>36</v>
      </c>
      <c r="C61" s="641" t="s">
        <v>19</v>
      </c>
      <c r="D61" s="57">
        <v>28</v>
      </c>
      <c r="E61">
        <f>COUNTIF('Champ Men'!A:A,'Men Race 8'!A61)</f>
        <v>1</v>
      </c>
    </row>
    <row r="62" spans="1:5" hidden="1">
      <c r="A62" s="642" t="s">
        <v>370</v>
      </c>
      <c r="B62" s="643" t="s">
        <v>36</v>
      </c>
      <c r="C62" s="641" t="s">
        <v>19</v>
      </c>
      <c r="D62" s="57">
        <v>59</v>
      </c>
      <c r="E62">
        <f>COUNTIF('Champ Men'!A:A,'Men Race 8'!A62)</f>
        <v>1</v>
      </c>
    </row>
    <row r="63" spans="1:5">
      <c r="A63" s="694" t="s">
        <v>702</v>
      </c>
      <c r="B63" s="694" t="s">
        <v>34</v>
      </c>
      <c r="C63" s="641" t="s">
        <v>19</v>
      </c>
      <c r="D63" s="57">
        <v>97</v>
      </c>
      <c r="E63">
        <f>COUNTIF('Champ Men'!A:A,'Men Race 8'!A63)</f>
        <v>1</v>
      </c>
    </row>
    <row r="64" spans="1:5" hidden="1">
      <c r="A64" s="639" t="s">
        <v>497</v>
      </c>
      <c r="B64" s="644" t="s">
        <v>28</v>
      </c>
      <c r="C64" s="641" t="s">
        <v>19</v>
      </c>
      <c r="D64" s="57">
        <v>3</v>
      </c>
      <c r="E64">
        <f>COUNTIF('Champ Men'!A:A,'Men Race 8'!A64)</f>
        <v>1</v>
      </c>
    </row>
    <row r="65" spans="1:5" ht="15.5" customHeight="1">
      <c r="A65" s="693" t="s">
        <v>703</v>
      </c>
      <c r="B65" s="697" t="s">
        <v>28</v>
      </c>
      <c r="C65" s="641" t="s">
        <v>19</v>
      </c>
      <c r="D65" s="57">
        <v>21</v>
      </c>
      <c r="E65">
        <f>COUNTIF('Champ Men'!A:A,'Men Race 8'!A65)</f>
        <v>1</v>
      </c>
    </row>
    <row r="66" spans="1:5" ht="15.5" hidden="1" customHeight="1">
      <c r="A66" s="642" t="s">
        <v>149</v>
      </c>
      <c r="B66" s="645" t="s">
        <v>34</v>
      </c>
      <c r="C66" s="641" t="s">
        <v>19</v>
      </c>
      <c r="D66" s="57">
        <v>90</v>
      </c>
      <c r="E66">
        <f>COUNTIF('Champ Men'!A:A,'Men Race 8'!A66)</f>
        <v>1</v>
      </c>
    </row>
    <row r="67" spans="1:5" ht="15.5" customHeight="1">
      <c r="A67" s="693" t="s">
        <v>704</v>
      </c>
      <c r="B67" s="697" t="s">
        <v>36</v>
      </c>
      <c r="C67" s="641" t="s">
        <v>19</v>
      </c>
      <c r="D67" s="57">
        <v>11</v>
      </c>
      <c r="E67">
        <f>COUNTIF('Champ Men'!A:A,'Men Race 8'!A67)</f>
        <v>1</v>
      </c>
    </row>
    <row r="68" spans="1:5" hidden="1">
      <c r="A68" s="639" t="s">
        <v>499</v>
      </c>
      <c r="B68" s="644" t="s">
        <v>36</v>
      </c>
      <c r="C68" s="641" t="s">
        <v>19</v>
      </c>
      <c r="D68" s="57">
        <v>26</v>
      </c>
      <c r="E68">
        <f>COUNTIF('Champ Men'!A:A,'Men Race 8'!A68)</f>
        <v>1</v>
      </c>
    </row>
    <row r="69" spans="1:5" hidden="1">
      <c r="A69" s="639" t="s">
        <v>615</v>
      </c>
      <c r="B69" s="644" t="s">
        <v>204</v>
      </c>
      <c r="C69" s="641" t="s">
        <v>19</v>
      </c>
      <c r="D69" s="57">
        <v>105</v>
      </c>
      <c r="E69">
        <f>COUNTIF('Champ Men'!A:A,'Men Race 8'!A69)</f>
        <v>1</v>
      </c>
    </row>
    <row r="70" spans="1:5" hidden="1">
      <c r="A70" s="642" t="s">
        <v>670</v>
      </c>
      <c r="B70" s="645"/>
      <c r="C70" s="641" t="s">
        <v>19</v>
      </c>
      <c r="D70" s="57">
        <v>16</v>
      </c>
      <c r="E70">
        <f>COUNTIF('Champ Men'!A:A,'Men Race 8'!A70)</f>
        <v>1</v>
      </c>
    </row>
    <row r="71" spans="1:5" hidden="1">
      <c r="A71" s="639" t="s">
        <v>620</v>
      </c>
      <c r="B71" s="644" t="s">
        <v>36</v>
      </c>
      <c r="C71" s="641" t="s">
        <v>19</v>
      </c>
      <c r="D71" s="57">
        <v>39</v>
      </c>
      <c r="E71">
        <f>COUNTIF('Champ Men'!A:A,'Men Race 8'!A71)</f>
        <v>1</v>
      </c>
    </row>
    <row r="72" spans="1:5" hidden="1">
      <c r="A72" s="639" t="s">
        <v>378</v>
      </c>
      <c r="B72" s="644" t="s">
        <v>28</v>
      </c>
      <c r="C72" s="641" t="s">
        <v>19</v>
      </c>
      <c r="D72" s="57">
        <v>5</v>
      </c>
      <c r="E72">
        <f>COUNTIF('Champ Men'!A:A,'Men Race 8'!A72)</f>
        <v>1</v>
      </c>
    </row>
    <row r="73" spans="1:5" hidden="1">
      <c r="A73" s="642" t="s">
        <v>138</v>
      </c>
      <c r="B73" s="645" t="s">
        <v>28</v>
      </c>
      <c r="C73" s="641" t="s">
        <v>19</v>
      </c>
      <c r="D73" s="57">
        <v>18</v>
      </c>
      <c r="E73">
        <f>COUNTIF('Champ Men'!A:A,'Men Race 8'!A73)</f>
        <v>1</v>
      </c>
    </row>
    <row r="74" spans="1:5" hidden="1">
      <c r="A74" s="750" t="s">
        <v>270</v>
      </c>
      <c r="B74" s="755" t="s">
        <v>28</v>
      </c>
      <c r="C74" s="84" t="s">
        <v>13</v>
      </c>
      <c r="D74" s="667">
        <v>37</v>
      </c>
      <c r="E74">
        <f>COUNTIF('Champ Men'!A:A,'Men Race 8'!A74)</f>
        <v>1</v>
      </c>
    </row>
    <row r="75" spans="1:5" hidden="1">
      <c r="A75" s="750" t="s">
        <v>269</v>
      </c>
      <c r="B75" s="755" t="s">
        <v>204</v>
      </c>
      <c r="C75" s="84" t="s">
        <v>13</v>
      </c>
      <c r="D75" s="667">
        <v>98</v>
      </c>
      <c r="E75">
        <f>COUNTIF('Champ Men'!A:A,'Men Race 8'!A75)</f>
        <v>1</v>
      </c>
    </row>
    <row r="76" spans="1:5" ht="15.5" hidden="1" customHeight="1">
      <c r="A76" s="750" t="s">
        <v>192</v>
      </c>
      <c r="B76" s="755" t="s">
        <v>36</v>
      </c>
      <c r="C76" s="84" t="s">
        <v>13</v>
      </c>
      <c r="D76" s="667">
        <v>84</v>
      </c>
      <c r="E76">
        <f>COUNTIF('Champ Men'!A:A,'Men Race 8'!A76)</f>
        <v>1</v>
      </c>
    </row>
    <row r="77" spans="1:5" ht="15.5" hidden="1" customHeight="1">
      <c r="A77" s="750" t="s">
        <v>267</v>
      </c>
      <c r="B77" s="755" t="s">
        <v>204</v>
      </c>
      <c r="C77" s="84" t="s">
        <v>13</v>
      </c>
      <c r="D77" s="667">
        <v>101</v>
      </c>
      <c r="E77">
        <f>COUNTIF('Champ Men'!A:A,'Men Race 8'!A77)</f>
        <v>1</v>
      </c>
    </row>
    <row r="78" spans="1:5" ht="15.5" customHeight="1">
      <c r="A78" s="55" t="s">
        <v>706</v>
      </c>
      <c r="B78" s="56" t="s">
        <v>36</v>
      </c>
      <c r="C78" s="57" t="s">
        <v>11</v>
      </c>
      <c r="D78" s="15">
        <v>99</v>
      </c>
      <c r="E78">
        <f>COUNTIF('Champ Men'!A:A,'Men Race 8'!A78)</f>
        <v>1</v>
      </c>
    </row>
    <row r="79" spans="1:5" hidden="1">
      <c r="A79" s="762" t="s">
        <v>82</v>
      </c>
      <c r="B79" s="763" t="s">
        <v>28</v>
      </c>
      <c r="C79" s="764" t="s">
        <v>24</v>
      </c>
      <c r="D79" s="766">
        <v>1</v>
      </c>
      <c r="E79">
        <f>COUNTIF('Champ Men'!A:A,'Men Race 8'!A79)</f>
        <v>1</v>
      </c>
    </row>
    <row r="80" spans="1:5" hidden="1">
      <c r="A80" s="762" t="s">
        <v>444</v>
      </c>
      <c r="B80" s="763" t="s">
        <v>28</v>
      </c>
      <c r="C80" s="764" t="s">
        <v>24</v>
      </c>
      <c r="D80" s="766">
        <v>7</v>
      </c>
      <c r="E80">
        <f>COUNTIF('Champ Men'!A:A,'Men Race 8'!A80)</f>
        <v>1</v>
      </c>
    </row>
    <row r="81" spans="1:5" hidden="1">
      <c r="A81" s="762" t="s">
        <v>84</v>
      </c>
      <c r="B81" s="763" t="s">
        <v>28</v>
      </c>
      <c r="C81" s="764" t="s">
        <v>24</v>
      </c>
      <c r="D81" s="766">
        <v>8</v>
      </c>
      <c r="E81">
        <f>COUNTIF('Champ Men'!A:A,'Men Race 8'!A81)</f>
        <v>1</v>
      </c>
    </row>
    <row r="82" spans="1:5" hidden="1">
      <c r="A82" s="762" t="s">
        <v>83</v>
      </c>
      <c r="B82" s="763" t="s">
        <v>36</v>
      </c>
      <c r="C82" s="764" t="s">
        <v>24</v>
      </c>
      <c r="D82" s="766">
        <v>9</v>
      </c>
      <c r="E82">
        <f>COUNTIF('Champ Men'!A:A,'Men Race 8'!A82)</f>
        <v>1</v>
      </c>
    </row>
    <row r="83" spans="1:5">
      <c r="A83" s="762" t="s">
        <v>707</v>
      </c>
      <c r="B83" s="763" t="s">
        <v>28</v>
      </c>
      <c r="C83" s="764" t="s">
        <v>24</v>
      </c>
      <c r="D83" s="765">
        <v>12</v>
      </c>
      <c r="E83">
        <f>COUNTIF('Champ Men'!A:A,'Men Race 8'!A83)</f>
        <v>1</v>
      </c>
    </row>
    <row r="84" spans="1:5">
      <c r="A84" s="762" t="s">
        <v>708</v>
      </c>
      <c r="B84" s="763" t="s">
        <v>36</v>
      </c>
      <c r="C84" s="764" t="s">
        <v>24</v>
      </c>
      <c r="D84" s="765">
        <v>23</v>
      </c>
      <c r="E84">
        <f>COUNTIF('Champ Men'!A:A,'Men Race 8'!A84)</f>
        <v>1</v>
      </c>
    </row>
    <row r="85" spans="1:5">
      <c r="A85" s="762" t="s">
        <v>709</v>
      </c>
      <c r="B85" s="763" t="s">
        <v>40</v>
      </c>
      <c r="C85" s="764" t="s">
        <v>24</v>
      </c>
      <c r="D85" s="765">
        <v>34</v>
      </c>
      <c r="E85">
        <f>COUNTIF('Champ Men'!A:A,'Men Race 8'!A85)</f>
        <v>1</v>
      </c>
    </row>
    <row r="86" spans="1:5" hidden="1">
      <c r="A86" s="762" t="s">
        <v>648</v>
      </c>
      <c r="B86" s="763" t="s">
        <v>28</v>
      </c>
      <c r="C86" s="764" t="s">
        <v>24</v>
      </c>
      <c r="D86" s="765">
        <v>38</v>
      </c>
      <c r="E86">
        <f>COUNTIF('Champ Men'!A:A,'Men Race 8'!A86)</f>
        <v>1</v>
      </c>
    </row>
    <row r="87" spans="1:5" hidden="1">
      <c r="A87" s="762" t="s">
        <v>87</v>
      </c>
      <c r="B87" s="763" t="s">
        <v>36</v>
      </c>
      <c r="C87" s="764" t="s">
        <v>24</v>
      </c>
      <c r="D87" s="765">
        <v>69</v>
      </c>
      <c r="E87">
        <f>COUNTIF('Champ Men'!A:A,'Men Race 8'!A87)</f>
        <v>1</v>
      </c>
    </row>
    <row r="88" spans="1:5" hidden="1">
      <c r="A88" s="762" t="s">
        <v>90</v>
      </c>
      <c r="B88" s="763" t="s">
        <v>34</v>
      </c>
      <c r="C88" s="764" t="s">
        <v>24</v>
      </c>
      <c r="D88" s="765">
        <v>100</v>
      </c>
      <c r="E88">
        <f>COUNTIF('Champ Men'!A:A,'Men Race 8'!A88)</f>
        <v>1</v>
      </c>
    </row>
    <row r="89" spans="1:5" hidden="1">
      <c r="A89" s="55" t="s">
        <v>511</v>
      </c>
      <c r="B89" s="56" t="s">
        <v>36</v>
      </c>
      <c r="C89" s="84" t="s">
        <v>22</v>
      </c>
      <c r="D89" s="399">
        <v>2</v>
      </c>
      <c r="E89">
        <f>COUNTIF('Champ Men'!A:A,'Men Race 8'!A89)</f>
        <v>1</v>
      </c>
    </row>
    <row r="90" spans="1:5" hidden="1">
      <c r="A90" s="55" t="s">
        <v>347</v>
      </c>
      <c r="B90" s="56" t="s">
        <v>28</v>
      </c>
      <c r="C90" s="84" t="s">
        <v>22</v>
      </c>
      <c r="D90" s="399">
        <v>4</v>
      </c>
      <c r="E90">
        <f>COUNTIF('Champ Men'!A:A,'Men Race 8'!A90)</f>
        <v>1</v>
      </c>
    </row>
    <row r="91" spans="1:5" hidden="1">
      <c r="A91" s="55" t="s">
        <v>68</v>
      </c>
      <c r="B91" s="56" t="s">
        <v>28</v>
      </c>
      <c r="C91" s="84" t="s">
        <v>22</v>
      </c>
      <c r="D91" s="399">
        <v>6</v>
      </c>
      <c r="E91">
        <f>COUNTIF('Champ Men'!A:A,'Men Race 8'!A91)</f>
        <v>1</v>
      </c>
    </row>
    <row r="92" spans="1:5" hidden="1">
      <c r="A92" s="55" t="s">
        <v>677</v>
      </c>
      <c r="B92" s="56" t="s">
        <v>36</v>
      </c>
      <c r="C92" s="84" t="s">
        <v>22</v>
      </c>
      <c r="D92" s="399">
        <v>53</v>
      </c>
      <c r="E92">
        <f>COUNTIF('Champ Men'!A:A,'Men Race 8'!A92)</f>
        <v>1</v>
      </c>
    </row>
    <row r="93" spans="1:5" hidden="1">
      <c r="A93" s="55" t="s">
        <v>342</v>
      </c>
      <c r="B93" s="56" t="s">
        <v>34</v>
      </c>
      <c r="C93" s="84" t="s">
        <v>22</v>
      </c>
      <c r="D93" s="399">
        <v>55</v>
      </c>
      <c r="E93">
        <f>COUNTIF('Champ Men'!A:A,'Men Race 8'!A93)</f>
        <v>1</v>
      </c>
    </row>
    <row r="94" spans="1:5" hidden="1">
      <c r="A94" s="55" t="s">
        <v>678</v>
      </c>
      <c r="B94" s="56" t="s">
        <v>36</v>
      </c>
      <c r="C94" s="84" t="s">
        <v>22</v>
      </c>
      <c r="D94" s="399">
        <v>60</v>
      </c>
      <c r="E94">
        <f>COUNTIF('Champ Men'!A:A,'Men Race 8'!A94)</f>
        <v>1</v>
      </c>
    </row>
    <row r="95" spans="1:5">
      <c r="A95" s="55" t="s">
        <v>717</v>
      </c>
      <c r="B95" s="56" t="s">
        <v>204</v>
      </c>
      <c r="C95" s="696" t="s">
        <v>22</v>
      </c>
      <c r="D95" s="399">
        <v>88</v>
      </c>
      <c r="E95">
        <f>COUNTIF('Champ Men'!A:A,'Men Race 8'!A95)</f>
        <v>1</v>
      </c>
    </row>
    <row r="96" spans="1:5" ht="17.5" hidden="1">
      <c r="A96" s="791" t="s">
        <v>351</v>
      </c>
      <c r="B96" s="791" t="s">
        <v>28</v>
      </c>
      <c r="C96" s="792" t="s">
        <v>23</v>
      </c>
      <c r="D96" s="793">
        <v>15</v>
      </c>
      <c r="E96">
        <f>COUNTIF('Champ Men'!A:A,'Men Race 8'!A96)</f>
        <v>1</v>
      </c>
    </row>
    <row r="97" spans="1:5" ht="17.5" hidden="1">
      <c r="A97" s="791" t="s">
        <v>454</v>
      </c>
      <c r="B97" s="791" t="s">
        <v>28</v>
      </c>
      <c r="C97" s="792" t="s">
        <v>23</v>
      </c>
      <c r="D97" s="793">
        <v>35</v>
      </c>
      <c r="E97">
        <f>COUNTIF('Champ Men'!A:A,'Men Race 8'!A97)</f>
        <v>1</v>
      </c>
    </row>
    <row r="98" spans="1:5" ht="17.5" hidden="1">
      <c r="A98" s="791" t="s">
        <v>154</v>
      </c>
      <c r="B98" s="791" t="s">
        <v>36</v>
      </c>
      <c r="C98" s="792" t="s">
        <v>23</v>
      </c>
      <c r="D98" s="793">
        <v>40</v>
      </c>
      <c r="E98">
        <f>COUNTIF('Champ Men'!A:A,'Men Race 8'!A98)</f>
        <v>1</v>
      </c>
    </row>
    <row r="99" spans="1:5" ht="17.5" hidden="1">
      <c r="A99" s="791" t="s">
        <v>155</v>
      </c>
      <c r="B99" s="791" t="s">
        <v>36</v>
      </c>
      <c r="C99" s="792" t="s">
        <v>23</v>
      </c>
      <c r="D99" s="793">
        <v>63</v>
      </c>
      <c r="E99">
        <f>COUNTIF('Champ Men'!A:A,'Men Race 8'!A99)</f>
        <v>1</v>
      </c>
    </row>
    <row r="100" spans="1:5" hidden="1">
      <c r="A100" s="55" t="s">
        <v>626</v>
      </c>
      <c r="B100" s="55" t="s">
        <v>34</v>
      </c>
      <c r="C100" s="79" t="s">
        <v>21</v>
      </c>
      <c r="D100" s="15">
        <v>52</v>
      </c>
      <c r="E100">
        <f>COUNTIF('Champ Men'!A:A,'Men Race 8'!A100)</f>
        <v>1</v>
      </c>
    </row>
    <row r="101" spans="1:5" hidden="1">
      <c r="A101" s="79" t="s">
        <v>293</v>
      </c>
      <c r="B101" s="55" t="s">
        <v>40</v>
      </c>
      <c r="C101" s="79" t="s">
        <v>21</v>
      </c>
      <c r="D101" s="15">
        <v>58</v>
      </c>
      <c r="E101">
        <f>COUNTIF('Champ Men'!A:A,'Men Race 8'!A101)</f>
        <v>1</v>
      </c>
    </row>
    <row r="102" spans="1:5" hidden="1">
      <c r="A102" s="79" t="s">
        <v>294</v>
      </c>
      <c r="B102" s="55" t="s">
        <v>40</v>
      </c>
      <c r="C102" s="79" t="s">
        <v>21</v>
      </c>
      <c r="D102" s="15">
        <v>61</v>
      </c>
      <c r="E102">
        <f>COUNTIF('Champ Men'!A:A,'Men Race 8'!A102)</f>
        <v>1</v>
      </c>
    </row>
    <row r="103" spans="1:5" hidden="1">
      <c r="A103" s="55" t="s">
        <v>296</v>
      </c>
      <c r="B103" s="55" t="s">
        <v>34</v>
      </c>
      <c r="C103" s="79" t="s">
        <v>21</v>
      </c>
      <c r="D103" s="15">
        <v>70</v>
      </c>
      <c r="E103">
        <f>COUNTIF('Champ Men'!A:A,'Men Race 8'!A103)</f>
        <v>1</v>
      </c>
    </row>
    <row r="104" spans="1:5" hidden="1">
      <c r="A104" s="79" t="s">
        <v>198</v>
      </c>
      <c r="B104" s="55" t="s">
        <v>40</v>
      </c>
      <c r="C104" s="79" t="s">
        <v>21</v>
      </c>
      <c r="D104" s="15">
        <v>77</v>
      </c>
      <c r="E104">
        <f>COUNTIF('Champ Men'!A:A,'Men Race 8'!A104)</f>
        <v>1</v>
      </c>
    </row>
    <row r="105" spans="1:5" ht="18.5" hidden="1" customHeight="1">
      <c r="A105" s="79" t="s">
        <v>197</v>
      </c>
      <c r="B105" s="55" t="s">
        <v>34</v>
      </c>
      <c r="C105" s="79" t="s">
        <v>21</v>
      </c>
      <c r="D105" s="15">
        <v>79</v>
      </c>
      <c r="E105">
        <f>COUNTIF('Champ Men'!A:A,'Men Race 8'!A105)</f>
        <v>1</v>
      </c>
    </row>
    <row r="106" spans="1:5" ht="18.5" hidden="1" customHeight="1">
      <c r="A106" s="79" t="s">
        <v>295</v>
      </c>
      <c r="B106" s="55" t="s">
        <v>40</v>
      </c>
      <c r="C106" s="79" t="s">
        <v>21</v>
      </c>
      <c r="D106" s="15">
        <v>103</v>
      </c>
      <c r="E106">
        <f>COUNTIF('Champ Men'!A:A,'Men Race 8'!A106)</f>
        <v>1</v>
      </c>
    </row>
    <row r="107" spans="1:5" ht="18.5" customHeight="1">
      <c r="A107" s="56"/>
      <c r="B107" s="56"/>
      <c r="C107" s="396"/>
      <c r="D107" s="399"/>
      <c r="E107">
        <f>COUNTIF('Champ Men'!A:A,'Men Race 8'!A107)</f>
        <v>0</v>
      </c>
    </row>
    <row r="108" spans="1:5">
      <c r="A108" s="682"/>
      <c r="B108" s="682"/>
      <c r="C108" s="683"/>
      <c r="D108" s="684"/>
      <c r="E108">
        <f>COUNTIF('Champ Men'!A:A,'Men Race 8'!A108)</f>
        <v>0</v>
      </c>
    </row>
    <row r="109" spans="1:5">
      <c r="A109" s="620"/>
      <c r="B109" s="620"/>
      <c r="C109" s="621"/>
      <c r="D109" s="622"/>
      <c r="E109">
        <f>COUNTIF('Champ Men'!A:A,'Men Race 8'!A109)</f>
        <v>0</v>
      </c>
    </row>
    <row r="110" spans="1:5">
      <c r="A110" s="620"/>
      <c r="B110" s="620"/>
      <c r="C110" s="621"/>
      <c r="D110" s="622"/>
      <c r="E110">
        <f>COUNTIF('Champ Men'!A:A,'Men Race 8'!A110)</f>
        <v>0</v>
      </c>
    </row>
    <row r="111" spans="1:5">
      <c r="A111" s="56"/>
      <c r="B111" s="56"/>
      <c r="C111" s="396"/>
      <c r="D111" s="399"/>
      <c r="E111">
        <f>COUNTIF('Champ Men'!A:A,'Men Race 8'!A111)</f>
        <v>0</v>
      </c>
    </row>
    <row r="112" spans="1:5">
      <c r="A112" s="20"/>
      <c r="B112" s="56"/>
      <c r="C112" s="57"/>
      <c r="D112" s="15"/>
      <c r="E112">
        <f>COUNTIF('Champ Men'!A:A,'Men Race 8'!A112)</f>
        <v>0</v>
      </c>
    </row>
    <row r="113" spans="1:5">
      <c r="A113" s="20"/>
      <c r="B113" s="56"/>
      <c r="C113" s="57"/>
      <c r="D113" s="15"/>
      <c r="E113">
        <f>COUNTIF('Champ Men'!A:A,'Men Race 8'!A113)</f>
        <v>0</v>
      </c>
    </row>
    <row r="114" spans="1:5">
      <c r="A114" s="619"/>
      <c r="B114" s="620"/>
      <c r="C114" s="621"/>
      <c r="D114" s="622"/>
      <c r="E114">
        <f>COUNTIF('Champ Men'!A:A,'Men Race 8'!A114)</f>
        <v>0</v>
      </c>
    </row>
    <row r="115" spans="1:5">
      <c r="A115" s="55"/>
      <c r="B115" s="56"/>
      <c r="C115" s="396"/>
      <c r="D115" s="399"/>
      <c r="E115">
        <f>COUNTIF('Champ Men'!A:A,'Men Race 8'!A115)</f>
        <v>0</v>
      </c>
    </row>
    <row r="116" spans="1:5">
      <c r="A116" s="694"/>
      <c r="B116" s="695"/>
      <c r="C116" s="638"/>
      <c r="D116" s="638"/>
      <c r="E116">
        <f>COUNTIF('Champ Men'!A:A,'Men Race 8'!A116)</f>
        <v>0</v>
      </c>
    </row>
    <row r="117" spans="1:5">
      <c r="A117" s="619"/>
      <c r="B117" s="620"/>
      <c r="C117" s="621"/>
      <c r="D117" s="622"/>
      <c r="E117">
        <f>COUNTIF('Champ Men'!A:A,'Men Race 8'!A117)</f>
        <v>0</v>
      </c>
    </row>
    <row r="118" spans="1:5">
      <c r="A118" s="619"/>
      <c r="B118" s="620"/>
      <c r="C118" s="621"/>
      <c r="D118" s="622"/>
      <c r="E118">
        <f>COUNTIF('Champ Men'!A:A,'Men Race 8'!A118)</f>
        <v>0</v>
      </c>
    </row>
    <row r="119" spans="1:5">
      <c r="A119" s="719"/>
      <c r="B119" s="720"/>
      <c r="C119" s="696"/>
      <c r="D119" s="721"/>
      <c r="E119">
        <f>COUNTIF('Champ Men'!A:A,'Men Race 8'!A119)</f>
        <v>0</v>
      </c>
    </row>
    <row r="120" spans="1:5">
      <c r="A120" s="704"/>
      <c r="B120" s="705"/>
      <c r="C120" s="706"/>
      <c r="D120" s="707"/>
      <c r="E120">
        <f>COUNTIF('Champ Men'!A:A,'Men Race 8'!A120)</f>
        <v>0</v>
      </c>
    </row>
    <row r="121" spans="1:5">
      <c r="A121" s="671"/>
      <c r="B121" s="672"/>
      <c r="C121" s="673"/>
      <c r="D121" s="674"/>
      <c r="E121">
        <f>COUNTIF('Champ Men'!A:A,'Men Race 8'!A121)</f>
        <v>0</v>
      </c>
    </row>
    <row r="122" spans="1:5">
      <c r="A122" s="704"/>
      <c r="B122" s="705"/>
      <c r="C122" s="706"/>
      <c r="D122" s="707"/>
      <c r="E122">
        <f>COUNTIF('Champ Men'!A:A,'Men Race 8'!A122)</f>
        <v>0</v>
      </c>
    </row>
    <row r="123" spans="1:5">
      <c r="A123" s="634"/>
      <c r="B123" s="635"/>
      <c r="C123" s="636"/>
      <c r="D123" s="637"/>
      <c r="E123">
        <f>COUNTIF('Champ Men'!A:A,'Men Race 8'!A123)</f>
        <v>0</v>
      </c>
    </row>
    <row r="124" spans="1:5">
      <c r="A124" s="704"/>
      <c r="B124" s="705"/>
      <c r="C124" s="706"/>
      <c r="D124" s="707"/>
      <c r="E124">
        <f>COUNTIF('Champ Men'!A:A,'Men Race 8'!A124)</f>
        <v>0</v>
      </c>
    </row>
    <row r="125" spans="1:5">
      <c r="A125" s="634"/>
      <c r="B125" s="635"/>
      <c r="C125" s="636"/>
      <c r="D125" s="637"/>
      <c r="E125">
        <f>COUNTIF('Champ Men'!A:A,'Men Race 8'!A125)</f>
        <v>0</v>
      </c>
    </row>
    <row r="126" spans="1:5">
      <c r="A126" s="619"/>
      <c r="B126" s="620"/>
      <c r="C126" s="621"/>
      <c r="D126" s="622"/>
      <c r="E126">
        <f>COUNTIF('Champ Men'!A:A,'Men Race 8'!A126)</f>
        <v>0</v>
      </c>
    </row>
    <row r="127" spans="1:5">
      <c r="A127" s="529"/>
      <c r="B127" s="56"/>
      <c r="C127" s="396"/>
      <c r="D127" s="399"/>
      <c r="E127">
        <f>COUNTIF('Champ Men'!A:A,'Men Race 8'!A127)</f>
        <v>0</v>
      </c>
    </row>
    <row r="128" spans="1:5">
      <c r="A128" s="693"/>
      <c r="B128" s="697"/>
      <c r="C128" s="638"/>
      <c r="D128" s="638"/>
      <c r="E128">
        <f>COUNTIF('Champ Men'!A:A,'Men Race 8'!A128)</f>
        <v>0</v>
      </c>
    </row>
    <row r="129" spans="1:5">
      <c r="A129" s="575"/>
      <c r="B129" s="576"/>
      <c r="C129" s="577"/>
      <c r="D129" s="578"/>
      <c r="E129">
        <f>COUNTIF('Champ Men'!A:A,'Men Race 8'!A129)</f>
        <v>0</v>
      </c>
    </row>
    <row r="130" spans="1:5">
      <c r="A130" s="59"/>
      <c r="B130" s="56"/>
      <c r="C130" s="57"/>
      <c r="D130" s="15"/>
      <c r="E130">
        <f>COUNTIF('Champ Men'!A:A,'Men Race 8'!A130)</f>
        <v>0</v>
      </c>
    </row>
    <row r="131" spans="1:5">
      <c r="A131" s="59"/>
      <c r="B131" s="56"/>
      <c r="C131" s="396"/>
      <c r="D131" s="399"/>
      <c r="E131">
        <f>COUNTIF('Champ Men'!A:A,'Men Race 8'!A131)</f>
        <v>0</v>
      </c>
    </row>
    <row r="132" spans="1:5">
      <c r="A132" s="59"/>
      <c r="B132" s="56"/>
      <c r="C132" s="57"/>
      <c r="D132" s="15"/>
      <c r="E132">
        <f>COUNTIF('Champ Men'!A:A,'Men Race 8'!A132)</f>
        <v>0</v>
      </c>
    </row>
    <row r="133" spans="1:5">
      <c r="A133" s="572"/>
      <c r="B133" s="573"/>
      <c r="C133" s="574"/>
      <c r="D133" s="573"/>
      <c r="E133">
        <f>COUNTIF('Champ Men'!A:A,'Men Race 8'!A133)</f>
        <v>0</v>
      </c>
    </row>
    <row r="134" spans="1:5">
      <c r="A134" s="59"/>
      <c r="B134" s="56"/>
      <c r="C134" s="57"/>
      <c r="D134" s="15"/>
      <c r="E134">
        <f>COUNTIF('Champ Men'!A:A,'Men Race 8'!A134)</f>
        <v>0</v>
      </c>
    </row>
    <row r="135" spans="1:5">
      <c r="A135" s="530"/>
      <c r="B135" s="531"/>
      <c r="C135" s="532"/>
      <c r="D135" s="533"/>
      <c r="E135">
        <f>COUNTIF('Champ Men'!A:A,'Men Race 8'!A135)</f>
        <v>0</v>
      </c>
    </row>
    <row r="136" spans="1:5" ht="17.5">
      <c r="A136" s="602"/>
      <c r="B136" s="602"/>
      <c r="C136" s="696"/>
      <c r="D136" s="603"/>
      <c r="E136">
        <f>COUNTIF('Champ Men'!A:A,'Men Race 8'!A136)</f>
        <v>0</v>
      </c>
    </row>
    <row r="137" spans="1:5" ht="17.5">
      <c r="A137" s="602"/>
      <c r="B137" s="602"/>
      <c r="C137" s="696"/>
      <c r="D137" s="603"/>
      <c r="E137">
        <f>COUNTIF('Champ Men'!A:A,'Men Race 8'!A137)</f>
        <v>0</v>
      </c>
    </row>
    <row r="138" spans="1:5">
      <c r="A138" s="472"/>
      <c r="B138" s="59"/>
      <c r="C138" s="474"/>
      <c r="D138" s="399"/>
      <c r="E138">
        <f>COUNTIF('Champ Men'!A:A,'Men Race 8'!A138)</f>
        <v>0</v>
      </c>
    </row>
    <row r="139" spans="1:5">
      <c r="A139" s="421"/>
      <c r="B139" s="421"/>
      <c r="C139" s="484"/>
      <c r="D139" s="424"/>
      <c r="E139">
        <f>COUNTIF('Champ Men'!A:A,'Men Race 8'!A139)</f>
        <v>0</v>
      </c>
    </row>
    <row r="140" spans="1:5">
      <c r="A140" s="55"/>
      <c r="B140" s="59"/>
      <c r="C140" s="60"/>
      <c r="D140" s="15"/>
      <c r="E140">
        <f>COUNTIF('Champ Men'!A:A,'Men Race 8'!A140)</f>
        <v>0</v>
      </c>
    </row>
    <row r="141" spans="1:5">
      <c r="A141" s="830"/>
      <c r="B141" s="56"/>
      <c r="C141" s="696"/>
      <c r="D141" s="15"/>
      <c r="E141">
        <f>COUNTIF('Champ Men'!A:A,'Men Race 8'!A141)</f>
        <v>0</v>
      </c>
    </row>
    <row r="142" spans="1:5">
      <c r="A142" s="421"/>
      <c r="B142" s="422"/>
      <c r="C142" s="423"/>
      <c r="D142" s="424"/>
      <c r="E142">
        <f>COUNTIF('Champ Men'!A:A,'Men Race 8'!A142)</f>
        <v>0</v>
      </c>
    </row>
    <row r="143" spans="1:5">
      <c r="A143" s="400"/>
      <c r="B143" s="401"/>
      <c r="C143" s="402"/>
      <c r="D143" s="403"/>
      <c r="E143">
        <f>COUNTIF('Champ Men'!A:A,'Men Race 8'!A143)</f>
        <v>0</v>
      </c>
    </row>
    <row r="144" spans="1:5">
      <c r="A144" s="400"/>
      <c r="B144" s="401"/>
      <c r="C144" s="402"/>
      <c r="D144" s="403"/>
      <c r="E144">
        <f>COUNTIF('Champ Men'!A:A,'Men Race 8'!A144)</f>
        <v>0</v>
      </c>
    </row>
    <row r="145" spans="1:5">
      <c r="A145" s="221"/>
      <c r="B145" s="223"/>
      <c r="C145" s="224"/>
      <c r="D145" s="225"/>
      <c r="E145">
        <f>COUNTIF('Champ Men'!A:A,'Men Race 8'!A145)</f>
        <v>0</v>
      </c>
    </row>
    <row r="146" spans="1:5">
      <c r="A146" s="79"/>
      <c r="B146" s="56"/>
      <c r="C146" s="57"/>
      <c r="D146" s="15"/>
      <c r="E146">
        <f>COUNTIF('Champ Men'!A:A,'Men Race 8'!A146)</f>
        <v>0</v>
      </c>
    </row>
    <row r="147" spans="1:5">
      <c r="A147" s="400"/>
      <c r="B147" s="401"/>
      <c r="C147" s="402"/>
      <c r="D147" s="403"/>
      <c r="E147">
        <f>COUNTIF('Champ Men'!A:A,'Men Race 8'!A147)</f>
        <v>0</v>
      </c>
    </row>
    <row r="148" spans="1:5">
      <c r="A148" s="337"/>
      <c r="B148" s="339"/>
      <c r="C148" s="57"/>
      <c r="D148" s="374"/>
      <c r="E148">
        <f>COUNTIF('Champ Men'!A:A,'Men Race 8'!A148)</f>
        <v>0</v>
      </c>
    </row>
    <row r="149" spans="1:5">
      <c r="A149" s="337"/>
      <c r="B149" s="339"/>
      <c r="C149" s="57"/>
      <c r="D149" s="374"/>
      <c r="E149">
        <f>COUNTIF('Champ Men'!A:A,'Men Race 8'!A149)</f>
        <v>0</v>
      </c>
    </row>
    <row r="150" spans="1:5">
      <c r="A150" s="482"/>
      <c r="B150" s="483"/>
      <c r="C150" s="423"/>
      <c r="D150" s="486"/>
      <c r="E150">
        <f>COUNTIF('Champ Men'!A:A,'Men Race 8'!A150)</f>
        <v>0</v>
      </c>
    </row>
    <row r="151" spans="1:5">
      <c r="A151" s="355"/>
      <c r="B151" s="367"/>
      <c r="C151" s="369"/>
      <c r="D151" s="372"/>
      <c r="E151">
        <f>COUNTIF('Champ Men'!A:A,'Men Race 8'!A151)</f>
        <v>0</v>
      </c>
    </row>
    <row r="152" spans="1:5">
      <c r="A152" s="88"/>
      <c r="B152" s="90"/>
      <c r="C152" s="91"/>
      <c r="D152" s="86"/>
      <c r="E152">
        <f>COUNTIF('Champ Men'!A:A,'Men Race 8'!A152)</f>
        <v>0</v>
      </c>
    </row>
    <row r="153" spans="1:5">
      <c r="A153" s="213"/>
      <c r="B153" s="212"/>
      <c r="C153" s="831"/>
      <c r="D153" s="211"/>
      <c r="E153">
        <f>COUNTIF('Champ Men'!A:A,'Men Race 8'!A153)</f>
        <v>0</v>
      </c>
    </row>
    <row r="154" spans="1:5">
      <c r="A154" s="365"/>
      <c r="B154" s="368"/>
      <c r="C154" s="370"/>
      <c r="D154" s="373"/>
      <c r="E154">
        <f>COUNTIF('Champ Men'!A:A,'Men Race 8'!A154)</f>
        <v>0</v>
      </c>
    </row>
    <row r="155" spans="1:5">
      <c r="A155" s="213"/>
      <c r="B155" s="212"/>
      <c r="C155" s="831"/>
      <c r="D155" s="211"/>
      <c r="E155">
        <f>COUNTIF('Champ Men'!A:A,'Men Race 8'!A155)</f>
        <v>0</v>
      </c>
    </row>
    <row r="156" spans="1:5">
      <c r="A156" s="355"/>
      <c r="B156" s="367"/>
      <c r="C156" s="369"/>
      <c r="D156" s="372"/>
      <c r="E156">
        <f>COUNTIF('Champ Men'!A:A,'Men Race 8'!A156)</f>
        <v>0</v>
      </c>
    </row>
    <row r="157" spans="1:5">
      <c r="A157" s="357"/>
      <c r="B157" s="366"/>
      <c r="C157" s="376"/>
      <c r="D157" s="371"/>
      <c r="E157">
        <f>COUNTIF('Champ Men'!A:A,'Men Race 8'!A157)</f>
        <v>0</v>
      </c>
    </row>
    <row r="158" spans="1:5">
      <c r="A158" s="812"/>
      <c r="B158" s="816"/>
      <c r="C158" s="375"/>
      <c r="D158" s="359"/>
      <c r="E158">
        <f>COUNTIF('Champ Men'!A:A,'Men Race 8'!A158)</f>
        <v>0</v>
      </c>
    </row>
  </sheetData>
  <autoFilter ref="A1:E158" xr:uid="{ADF15134-FB73-4B16-9638-44624EDE13F7}">
    <filterColumn colId="4">
      <filters>
        <filter val="0"/>
      </filters>
    </filterColumn>
  </autoFilter>
  <sortState xmlns:xlrd2="http://schemas.microsoft.com/office/spreadsheetml/2017/richdata2" ref="A2:E158">
    <sortCondition ref="D2:D158"/>
  </sortState>
  <dataValidations count="19">
    <dataValidation allowBlank="1" showInputMessage="1" showErrorMessage="1" sqref="B1" xr:uid="{D1A8188C-404A-4EF5-BC31-FB9CCE481628}"/>
    <dataValidation type="list" allowBlank="1" showInputMessage="1" showErrorMessage="1" sqref="B14:B47 B78:B87 B140:B146 B2:B6 B89:B111" xr:uid="{ED87BC69-888B-4E5D-82EB-46C83DF0D72E}">
      <formula1>"S, V40, V50, V60, V70, V80, V90"</formula1>
    </dataValidation>
    <dataValidation type="list" allowBlank="1" showInputMessage="1" showErrorMessage="1" sqref="C138:C144 C123:C135 C96:C99" xr:uid="{EC13F4F7-F890-4424-8E58-7D64070D58CC}">
      <formula1>$XEZ$2:$XFD$18</formula1>
    </dataValidation>
    <dataValidation type="list" allowBlank="1" showInputMessage="1" showErrorMessage="1" sqref="C145:C150" xr:uid="{8587A1AF-8541-4C1E-9506-8E890FEFC8DA}">
      <formula1>#REF!</formula1>
    </dataValidation>
    <dataValidation type="list" allowBlank="1" showInputMessage="1" showErrorMessage="1" sqref="C112:C122" xr:uid="{F06CB179-F48D-4335-B93B-7CD9539AD0A9}">
      <formula1>$XEY$2:$XFD$18</formula1>
    </dataValidation>
    <dataValidation type="list" allowBlank="1" showInputMessage="1" showErrorMessage="1" sqref="C17:C22" xr:uid="{6FBE4173-B023-4B5E-B78B-9B7DBAA1ED00}">
      <formula1>$XEW$3:$XFD$32</formula1>
    </dataValidation>
    <dataValidation type="list" allowBlank="1" showInputMessage="1" showErrorMessage="1" sqref="C48:C54" xr:uid="{DBE4FCF1-EF7B-4F6B-88B0-20849D40C1CF}">
      <formula1>$XEX$2:$XFD$18</formula1>
      <formula2>0</formula2>
    </dataValidation>
    <dataValidation type="list" allowBlank="1" showInputMessage="1" showErrorMessage="1" sqref="B64:B73" xr:uid="{E16069AE-40ED-4E93-9A53-9B571F933D48}">
      <formula1>"S,V40,V50,V60,V70,V80,V90"</formula1>
      <formula2>0</formula2>
    </dataValidation>
    <dataValidation type="list" allowBlank="1" showInputMessage="1" showErrorMessage="1" sqref="C79:C87" xr:uid="{32EF5038-353D-4C7B-9F1A-6468C9D99BD0}">
      <formula1>$XEX$2:$XFD$14</formula1>
    </dataValidation>
    <dataValidation type="list" allowBlank="1" showInputMessage="1" showErrorMessage="1" sqref="C107:C111" xr:uid="{5D62D5CE-DA30-4487-A6A6-6D9F1A9660DD}">
      <formula1>$XEV$2:$XFD$20</formula1>
    </dataValidation>
    <dataValidation type="list" allowBlank="1" showInputMessage="1" showErrorMessage="1" sqref="C2:C5" xr:uid="{F0C8259D-14CA-4803-8E7D-152230BE12E4}">
      <formula1>$XEW$2:$XFD$18</formula1>
    </dataValidation>
    <dataValidation type="list" allowBlank="1" showInputMessage="1" showErrorMessage="1" sqref="C6" xr:uid="{B5B4270E-B655-458A-841F-A5F34E02429F}">
      <formula1>$XEW$2:$XFD$17</formula1>
    </dataValidation>
    <dataValidation type="list" allowBlank="1" showInputMessage="1" showErrorMessage="1" sqref="C23:C30" xr:uid="{9E260DB0-76E1-430A-90FC-E9F80C4BF93D}">
      <formula1>$XEU$2:$XFD$20</formula1>
    </dataValidation>
    <dataValidation type="list" allowBlank="1" showInputMessage="1" showErrorMessage="1" sqref="C31:C47" xr:uid="{7407F22E-CC3B-4043-A621-81C644B76E17}">
      <formula1>$XEW$3:$XFD$34</formula1>
    </dataValidation>
    <dataValidation type="list" allowBlank="1" showInputMessage="1" showErrorMessage="1" sqref="C55:C73" xr:uid="{A5060E68-BDC2-48BA-9710-A15822288B83}">
      <formula1>$XFD$2:$XFD$19</formula1>
      <formula2>0</formula2>
    </dataValidation>
    <dataValidation type="custom" allowBlank="1" showInputMessage="1" showErrorMessage="1" sqref="B55" xr:uid="{2E10316E-FA1B-4E5C-B4FC-498290C989EE}">
      <formula1>"S, V40, V50, V60, V70, V80, V90"</formula1>
      <formula2>0</formula2>
    </dataValidation>
    <dataValidation type="list" operator="equal" allowBlank="1" showErrorMessage="1" sqref="B74:B77" xr:uid="{9FFC8A39-BFAE-498C-B807-B06BA7254FF8}">
      <formula1>"S,V40,V50,V60,V70,V80,V90"</formula1>
      <formula2>0</formula2>
    </dataValidation>
    <dataValidation type="list" allowBlank="1" showInputMessage="1" showErrorMessage="1" sqref="C78" xr:uid="{0BB4C566-4FF6-4375-A3D1-9403151CECAF}">
      <formula1>$XEW$2:$XEW$18</formula1>
    </dataValidation>
    <dataValidation type="list" allowBlank="1" showInputMessage="1" showErrorMessage="1" sqref="C100:C106" xr:uid="{AEE00FDD-CCA6-4D07-B8B3-D6C957C354F8}">
      <formula1>$XEW$2:$XFD$6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5CDAD4-D6F6-4F6C-8E05-EFD0A1703D0B}">
          <x14:formula1>
            <xm:f>'Data validation'!$A$2:$A$19</xm:f>
          </x14:formula1>
          <xm:sqref>C136:C137 C74:C77 C88:C95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05F15-5881-4827-B47E-5698431A1066}">
  <dimension ref="A1:XEW1000"/>
  <sheetViews>
    <sheetView zoomScale="140" zoomScaleNormal="140" zoomScalePageLayoutView="140" workbookViewId="0">
      <selection activeCell="A2" sqref="A2:D9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611"/>
      <c r="B2" s="612"/>
      <c r="C2" s="613"/>
      <c r="D2" s="614"/>
      <c r="XEW2" s="177" t="s">
        <v>14</v>
      </c>
    </row>
    <row r="3" spans="1:4 16377:16377">
      <c r="A3" s="611"/>
      <c r="B3" s="612"/>
      <c r="C3" s="613"/>
      <c r="D3" s="614"/>
      <c r="XEW3" s="177" t="s">
        <v>15</v>
      </c>
    </row>
    <row r="4" spans="1:4 16377:16377">
      <c r="A4" s="611"/>
      <c r="B4" s="612"/>
      <c r="C4" s="613"/>
      <c r="D4" s="614"/>
      <c r="XEW4" s="177" t="s">
        <v>16</v>
      </c>
    </row>
    <row r="5" spans="1:4 16377:16377">
      <c r="A5" s="611"/>
      <c r="B5" s="612"/>
      <c r="C5" s="613"/>
      <c r="D5" s="614"/>
      <c r="XEW5" s="177" t="s">
        <v>17</v>
      </c>
    </row>
    <row r="6" spans="1:4 16377:16377">
      <c r="A6" s="611"/>
      <c r="B6" s="612"/>
      <c r="C6" s="613"/>
      <c r="D6" s="614"/>
      <c r="XEW6" s="177" t="s">
        <v>18</v>
      </c>
    </row>
    <row r="7" spans="1:4 16377:16377">
      <c r="A7" s="611"/>
      <c r="B7" s="612"/>
      <c r="C7" s="613"/>
      <c r="D7" s="614"/>
      <c r="XEW7" s="177" t="s">
        <v>19</v>
      </c>
    </row>
    <row r="8" spans="1:4 16377:16377">
      <c r="A8" s="611"/>
      <c r="B8" s="612"/>
      <c r="C8" s="613"/>
      <c r="D8" s="614"/>
      <c r="XEW8" s="177" t="s">
        <v>11</v>
      </c>
    </row>
    <row r="9" spans="1:4 16377:16377">
      <c r="A9" s="611"/>
      <c r="B9" s="612"/>
      <c r="C9" s="613"/>
      <c r="D9" s="614"/>
      <c r="XEW9" s="177" t="s">
        <v>20</v>
      </c>
    </row>
    <row r="10" spans="1:4 16377:16377">
      <c r="A10" s="181"/>
      <c r="B10" s="180"/>
      <c r="C10" s="184"/>
      <c r="D10" s="133"/>
      <c r="XEW10" s="177" t="s">
        <v>21</v>
      </c>
    </row>
    <row r="11" spans="1:4 16377:16377">
      <c r="A11" s="181"/>
      <c r="B11" s="180"/>
      <c r="C11" s="184"/>
      <c r="D11" s="133"/>
      <c r="XEW11" s="177" t="s">
        <v>22</v>
      </c>
    </row>
    <row r="12" spans="1:4 16377:16377">
      <c r="A12" s="181"/>
      <c r="B12" s="180"/>
      <c r="C12" s="184"/>
      <c r="D12" s="133"/>
      <c r="XEW12" s="177" t="s">
        <v>12</v>
      </c>
    </row>
    <row r="13" spans="1:4 16377:16377">
      <c r="A13" s="181"/>
      <c r="B13" s="180"/>
      <c r="C13" s="184"/>
      <c r="D13" s="133"/>
      <c r="XEW13" s="177" t="s">
        <v>23</v>
      </c>
    </row>
    <row r="14" spans="1:4 16377:16377">
      <c r="A14" s="181"/>
      <c r="B14" s="180"/>
      <c r="C14" s="184"/>
      <c r="D14" s="133"/>
      <c r="XEW14" s="177" t="s">
        <v>24</v>
      </c>
    </row>
    <row r="15" spans="1:4 16377:16377">
      <c r="A15" s="181"/>
      <c r="B15" s="180"/>
      <c r="C15" s="184"/>
      <c r="D15" s="133"/>
      <c r="XEW15" s="177" t="s">
        <v>25</v>
      </c>
    </row>
    <row r="16" spans="1:4 16377:16377">
      <c r="A16" s="181"/>
      <c r="B16" s="180"/>
      <c r="C16" s="184"/>
      <c r="D16" s="133"/>
      <c r="XEW16" s="177" t="s">
        <v>26</v>
      </c>
    </row>
    <row r="17" spans="1:4 16377:16377">
      <c r="A17" s="181"/>
      <c r="B17" s="180"/>
      <c r="C17" s="184"/>
      <c r="D17" s="133"/>
      <c r="XEW17" s="177" t="s">
        <v>13</v>
      </c>
    </row>
    <row r="18" spans="1:4 16377:16377">
      <c r="A18" s="181"/>
      <c r="B18" s="180"/>
      <c r="C18" s="184"/>
      <c r="D18" s="133"/>
      <c r="XEW18" s="177" t="s">
        <v>27</v>
      </c>
    </row>
    <row r="19" spans="1:4 16377:16377">
      <c r="A19" s="181"/>
      <c r="B19" s="180"/>
      <c r="C19" s="184"/>
      <c r="D19" s="133"/>
    </row>
    <row r="20" spans="1:4 16377:16377">
      <c r="A20" s="181"/>
      <c r="B20" s="180"/>
      <c r="C20" s="184"/>
      <c r="D20" s="133"/>
    </row>
    <row r="21" spans="1:4 16377:16377">
      <c r="A21" s="181"/>
      <c r="B21" s="180"/>
      <c r="C21" s="184"/>
      <c r="D21" s="133"/>
    </row>
    <row r="22" spans="1:4 16377:16377">
      <c r="A22" s="181"/>
      <c r="B22" s="180"/>
      <c r="C22" s="184"/>
      <c r="D22" s="133"/>
    </row>
    <row r="23" spans="1:4 16377:16377">
      <c r="A23" s="181"/>
      <c r="B23" s="180"/>
      <c r="C23" s="184"/>
      <c r="D23" s="133"/>
    </row>
    <row r="24" spans="1:4 16377:16377">
      <c r="A24" s="181"/>
      <c r="B24" s="180"/>
      <c r="C24" s="184"/>
      <c r="D24" s="133"/>
    </row>
    <row r="25" spans="1:4 16377:16377">
      <c r="A25" s="181"/>
      <c r="B25" s="180"/>
      <c r="C25" s="184"/>
      <c r="D25" s="133"/>
    </row>
    <row r="26" spans="1:4 16377:16377">
      <c r="A26" s="181"/>
      <c r="B26" s="180"/>
      <c r="C26" s="184"/>
      <c r="D26" s="133"/>
    </row>
    <row r="27" spans="1:4 16377:16377">
      <c r="A27" s="181"/>
      <c r="B27" s="180"/>
      <c r="C27" s="184"/>
      <c r="D27" s="133"/>
    </row>
    <row r="28" spans="1:4 16377:16377">
      <c r="A28" s="181"/>
      <c r="B28" s="180"/>
      <c r="C28" s="184"/>
      <c r="D28" s="133"/>
    </row>
    <row r="29" spans="1:4 16377:16377">
      <c r="A29" s="181"/>
      <c r="B29" s="180"/>
      <c r="C29" s="184"/>
      <c r="D29" s="133"/>
    </row>
    <row r="30" spans="1:4 16377:16377">
      <c r="A30" s="181"/>
      <c r="B30" s="180"/>
      <c r="C30" s="184"/>
      <c r="D30" s="133"/>
    </row>
    <row r="31" spans="1:4 16377:16377">
      <c r="A31" s="181"/>
      <c r="B31" s="180"/>
      <c r="C31" s="184"/>
      <c r="D31" s="133"/>
    </row>
    <row r="32" spans="1:4 16377:16377">
      <c r="A32" s="181"/>
      <c r="B32" s="180"/>
      <c r="C32" s="184"/>
      <c r="D32" s="133"/>
    </row>
    <row r="33" spans="1:4">
      <c r="A33" s="181"/>
      <c r="B33" s="180"/>
      <c r="C33" s="184"/>
      <c r="D33" s="133"/>
    </row>
    <row r="34" spans="1:4">
      <c r="A34" s="181"/>
      <c r="B34" s="180"/>
      <c r="C34" s="184"/>
      <c r="D34" s="133"/>
    </row>
    <row r="35" spans="1:4">
      <c r="A35" s="181"/>
      <c r="B35" s="180"/>
      <c r="C35" s="184"/>
      <c r="D35" s="133"/>
    </row>
    <row r="36" spans="1:4">
      <c r="A36" s="181"/>
      <c r="B36" s="180"/>
      <c r="C36" s="184"/>
      <c r="D36" s="133"/>
    </row>
    <row r="37" spans="1:4">
      <c r="A37" s="181"/>
      <c r="B37" s="180"/>
      <c r="C37" s="184"/>
      <c r="D37" s="133"/>
    </row>
    <row r="38" spans="1:4">
      <c r="A38" s="181"/>
      <c r="B38" s="180"/>
      <c r="C38" s="184"/>
      <c r="D38" s="133"/>
    </row>
    <row r="39" spans="1:4">
      <c r="A39" s="181"/>
      <c r="B39" s="180"/>
      <c r="C39" s="184"/>
      <c r="D39" s="133"/>
    </row>
    <row r="40" spans="1:4">
      <c r="A40" s="181"/>
      <c r="B40" s="180"/>
      <c r="C40" s="184"/>
      <c r="D40" s="133"/>
    </row>
    <row r="41" spans="1:4">
      <c r="A41" s="181"/>
      <c r="B41" s="180"/>
      <c r="C41" s="184"/>
      <c r="D41" s="133"/>
    </row>
    <row r="42" spans="1:4">
      <c r="A42" s="181"/>
      <c r="B42" s="180"/>
      <c r="C42" s="184"/>
      <c r="D42" s="133"/>
    </row>
    <row r="43" spans="1:4">
      <c r="A43" s="181"/>
      <c r="B43" s="180"/>
      <c r="C43" s="184"/>
      <c r="D43" s="133"/>
    </row>
    <row r="44" spans="1:4">
      <c r="A44" s="181"/>
      <c r="B44" s="180"/>
      <c r="C44" s="184"/>
      <c r="D44" s="133"/>
    </row>
    <row r="45" spans="1:4">
      <c r="A45" s="181"/>
      <c r="B45" s="180"/>
      <c r="C45" s="184"/>
      <c r="D45" s="133"/>
    </row>
    <row r="46" spans="1:4">
      <c r="A46" s="181"/>
      <c r="B46" s="180"/>
      <c r="C46" s="184"/>
      <c r="D46" s="133"/>
    </row>
    <row r="47" spans="1:4">
      <c r="A47" s="181"/>
      <c r="B47" s="180"/>
      <c r="C47" s="184"/>
      <c r="D47" s="133"/>
    </row>
    <row r="48" spans="1:4">
      <c r="A48" s="181"/>
      <c r="B48" s="180"/>
      <c r="C48" s="184"/>
      <c r="D48" s="133"/>
    </row>
    <row r="49" spans="1:4">
      <c r="A49" s="181"/>
      <c r="B49" s="180"/>
      <c r="C49" s="184"/>
      <c r="D49" s="133"/>
    </row>
    <row r="50" spans="1:4">
      <c r="A50" s="181"/>
      <c r="B50" s="180"/>
      <c r="C50" s="184"/>
      <c r="D50" s="133"/>
    </row>
    <row r="51" spans="1:4">
      <c r="A51" s="181"/>
      <c r="B51" s="180"/>
      <c r="C51" s="184"/>
      <c r="D51" s="133"/>
    </row>
    <row r="52" spans="1:4">
      <c r="A52" s="181"/>
      <c r="B52" s="180"/>
      <c r="C52" s="184"/>
      <c r="D52" s="133"/>
    </row>
    <row r="53" spans="1:4">
      <c r="A53" s="181"/>
      <c r="B53" s="180"/>
      <c r="C53" s="184"/>
      <c r="D53" s="133"/>
    </row>
    <row r="54" spans="1:4">
      <c r="A54" s="181"/>
      <c r="B54" s="180"/>
      <c r="C54" s="184"/>
      <c r="D54" s="133"/>
    </row>
    <row r="55" spans="1:4">
      <c r="A55" s="181"/>
      <c r="B55" s="180"/>
      <c r="C55" s="184"/>
      <c r="D55" s="133"/>
    </row>
    <row r="56" spans="1:4">
      <c r="A56" s="181"/>
      <c r="B56" s="180"/>
      <c r="C56" s="184"/>
      <c r="D56" s="133"/>
    </row>
    <row r="57" spans="1:4">
      <c r="A57" s="181"/>
      <c r="B57" s="180"/>
      <c r="C57" s="184"/>
      <c r="D57" s="133"/>
    </row>
    <row r="58" spans="1:4">
      <c r="A58" s="181"/>
      <c r="B58" s="180"/>
      <c r="C58" s="184"/>
      <c r="D58" s="133"/>
    </row>
    <row r="59" spans="1:4">
      <c r="A59" s="181"/>
      <c r="B59" s="180"/>
      <c r="C59" s="184"/>
      <c r="D59" s="133"/>
    </row>
    <row r="60" spans="1:4">
      <c r="A60" s="181"/>
      <c r="B60" s="180"/>
      <c r="C60" s="184"/>
      <c r="D60" s="133"/>
    </row>
    <row r="61" spans="1:4">
      <c r="A61" s="181"/>
      <c r="B61" s="180"/>
      <c r="C61" s="184"/>
      <c r="D61" s="133"/>
    </row>
    <row r="62" spans="1:4">
      <c r="A62" s="181"/>
      <c r="B62" s="180"/>
      <c r="C62" s="184"/>
      <c r="D62" s="133"/>
    </row>
    <row r="63" spans="1:4">
      <c r="A63" s="181"/>
      <c r="B63" s="180"/>
      <c r="C63" s="184"/>
      <c r="D63" s="133"/>
    </row>
    <row r="64" spans="1:4">
      <c r="A64" s="181"/>
      <c r="B64" s="180"/>
      <c r="C64" s="184"/>
      <c r="D64" s="133"/>
    </row>
    <row r="65" spans="1:4">
      <c r="A65" s="181"/>
      <c r="B65" s="180"/>
      <c r="C65" s="184"/>
      <c r="D65" s="133"/>
    </row>
    <row r="66" spans="1:4">
      <c r="A66" s="181"/>
      <c r="B66" s="180"/>
      <c r="C66" s="184"/>
      <c r="D66" s="133"/>
    </row>
    <row r="67" spans="1:4">
      <c r="A67" s="181"/>
      <c r="B67" s="180"/>
      <c r="C67" s="184"/>
      <c r="D67" s="133"/>
    </row>
    <row r="68" spans="1:4">
      <c r="A68" s="181"/>
      <c r="B68" s="180"/>
      <c r="C68" s="184"/>
      <c r="D68" s="133"/>
    </row>
    <row r="69" spans="1:4">
      <c r="A69" s="181"/>
      <c r="B69" s="180"/>
      <c r="C69" s="184"/>
      <c r="D69" s="133"/>
    </row>
    <row r="70" spans="1:4">
      <c r="A70" s="181"/>
      <c r="B70" s="180"/>
      <c r="C70" s="184"/>
      <c r="D70" s="133"/>
    </row>
    <row r="71" spans="1:4">
      <c r="A71" s="181"/>
      <c r="B71" s="180"/>
      <c r="C71" s="184"/>
      <c r="D71" s="133"/>
    </row>
    <row r="72" spans="1:4">
      <c r="A72" s="181"/>
      <c r="B72" s="180"/>
      <c r="C72" s="184"/>
      <c r="D72" s="133"/>
    </row>
    <row r="73" spans="1:4">
      <c r="A73" s="181"/>
      <c r="B73" s="180"/>
      <c r="C73" s="184"/>
      <c r="D73" s="133"/>
    </row>
    <row r="74" spans="1:4">
      <c r="A74" s="181"/>
      <c r="B74" s="180"/>
      <c r="C74" s="184"/>
      <c r="D74" s="133"/>
    </row>
    <row r="75" spans="1:4">
      <c r="A75" s="181"/>
      <c r="B75" s="180"/>
      <c r="C75" s="184"/>
      <c r="D75" s="133"/>
    </row>
    <row r="76" spans="1:4">
      <c r="A76" s="181"/>
      <c r="B76" s="180"/>
      <c r="C76" s="184"/>
      <c r="D76" s="133"/>
    </row>
    <row r="77" spans="1:4">
      <c r="A77" s="181"/>
      <c r="B77" s="180"/>
      <c r="C77" s="184"/>
      <c r="D77" s="133"/>
    </row>
    <row r="78" spans="1:4">
      <c r="A78" s="181"/>
      <c r="B78" s="180"/>
      <c r="C78" s="184"/>
      <c r="D78" s="133"/>
    </row>
    <row r="79" spans="1:4">
      <c r="A79" s="181"/>
      <c r="B79" s="180"/>
      <c r="C79" s="184"/>
      <c r="D79" s="133"/>
    </row>
    <row r="80" spans="1:4">
      <c r="A80" s="181"/>
      <c r="B80" s="180"/>
      <c r="C80" s="184"/>
      <c r="D80" s="133"/>
    </row>
    <row r="81" spans="1:4">
      <c r="A81" s="181"/>
      <c r="B81" s="180"/>
      <c r="C81" s="184"/>
      <c r="D81" s="133"/>
    </row>
    <row r="82" spans="1:4">
      <c r="A82" s="181"/>
      <c r="B82" s="180"/>
      <c r="C82" s="184"/>
      <c r="D82" s="133"/>
    </row>
    <row r="83" spans="1:4">
      <c r="A83" s="181"/>
      <c r="B83" s="180"/>
      <c r="C83" s="184"/>
      <c r="D83" s="133"/>
    </row>
    <row r="84" spans="1:4">
      <c r="A84" s="181"/>
      <c r="B84" s="180"/>
      <c r="C84" s="184"/>
      <c r="D84" s="133"/>
    </row>
    <row r="85" spans="1:4">
      <c r="A85" s="181"/>
      <c r="B85" s="180"/>
      <c r="C85" s="184"/>
      <c r="D85" s="133"/>
    </row>
    <row r="86" spans="1:4">
      <c r="A86" s="181"/>
      <c r="B86" s="180"/>
      <c r="C86" s="184"/>
      <c r="D86" s="133"/>
    </row>
    <row r="87" spans="1:4">
      <c r="A87" s="181"/>
      <c r="B87" s="180"/>
      <c r="C87" s="184"/>
      <c r="D87" s="133"/>
    </row>
    <row r="88" spans="1:4">
      <c r="A88" s="181"/>
      <c r="B88" s="180"/>
      <c r="C88" s="184"/>
      <c r="D88" s="133"/>
    </row>
    <row r="89" spans="1:4">
      <c r="A89" s="181"/>
      <c r="B89" s="180"/>
      <c r="C89" s="184"/>
      <c r="D89" s="133"/>
    </row>
    <row r="90" spans="1:4">
      <c r="A90" s="181"/>
      <c r="B90" s="180"/>
      <c r="C90" s="184"/>
      <c r="D90" s="133"/>
    </row>
    <row r="91" spans="1:4">
      <c r="A91" s="181"/>
      <c r="B91" s="180"/>
      <c r="C91" s="184"/>
      <c r="D91" s="133"/>
    </row>
    <row r="92" spans="1:4">
      <c r="A92" s="181"/>
      <c r="B92" s="180"/>
      <c r="C92" s="184"/>
      <c r="D92" s="133"/>
    </row>
    <row r="93" spans="1:4">
      <c r="A93" s="181"/>
      <c r="B93" s="180"/>
      <c r="C93" s="184"/>
      <c r="D93" s="133"/>
    </row>
    <row r="94" spans="1:4">
      <c r="A94" s="181"/>
      <c r="B94" s="180"/>
      <c r="C94" s="184"/>
      <c r="D94" s="133"/>
    </row>
    <row r="95" spans="1:4">
      <c r="A95" s="181"/>
      <c r="B95" s="180"/>
      <c r="C95" s="184"/>
      <c r="D95" s="133"/>
    </row>
    <row r="96" spans="1:4">
      <c r="A96" s="181"/>
      <c r="B96" s="180"/>
      <c r="C96" s="184"/>
      <c r="D96" s="133"/>
    </row>
    <row r="97" spans="1:4">
      <c r="A97" s="181"/>
      <c r="B97" s="180"/>
      <c r="C97" s="184"/>
      <c r="D97" s="133"/>
    </row>
    <row r="98" spans="1:4">
      <c r="A98" s="181"/>
      <c r="B98" s="180"/>
      <c r="C98" s="184"/>
      <c r="D98" s="133"/>
    </row>
    <row r="99" spans="1:4">
      <c r="A99" s="181"/>
      <c r="B99" s="180"/>
      <c r="C99" s="184"/>
      <c r="D99" s="133"/>
    </row>
    <row r="100" spans="1:4">
      <c r="A100" s="181"/>
      <c r="B100" s="180"/>
      <c r="C100" s="184"/>
      <c r="D100" s="133"/>
    </row>
    <row r="101" spans="1:4">
      <c r="A101" s="181"/>
      <c r="B101" s="180"/>
      <c r="C101" s="184"/>
      <c r="D101" s="133"/>
    </row>
    <row r="102" spans="1:4">
      <c r="A102" s="181"/>
      <c r="B102" s="180"/>
      <c r="C102" s="184"/>
      <c r="D102" s="133"/>
    </row>
    <row r="103" spans="1:4">
      <c r="A103" s="181"/>
      <c r="B103" s="180"/>
      <c r="C103" s="184"/>
      <c r="D103" s="133"/>
    </row>
    <row r="104" spans="1:4">
      <c r="A104" s="181"/>
      <c r="B104" s="180"/>
      <c r="C104" s="184"/>
      <c r="D104" s="133"/>
    </row>
    <row r="105" spans="1:4">
      <c r="A105" s="181"/>
      <c r="B105" s="180"/>
      <c r="C105" s="184"/>
      <c r="D105" s="133"/>
    </row>
    <row r="106" spans="1:4">
      <c r="A106" s="181"/>
      <c r="B106" s="180"/>
      <c r="C106" s="184"/>
      <c r="D106" s="133"/>
    </row>
    <row r="107" spans="1:4">
      <c r="A107" s="181"/>
      <c r="B107" s="180"/>
      <c r="C107" s="184"/>
      <c r="D107" s="133"/>
    </row>
    <row r="108" spans="1:4">
      <c r="A108" s="181"/>
      <c r="B108" s="180"/>
      <c r="C108" s="184"/>
      <c r="D108" s="133"/>
    </row>
    <row r="109" spans="1:4">
      <c r="A109" s="181"/>
      <c r="B109" s="180"/>
      <c r="C109" s="184"/>
      <c r="D109" s="133"/>
    </row>
    <row r="110" spans="1:4">
      <c r="A110" s="181"/>
      <c r="B110" s="180"/>
      <c r="C110" s="184"/>
      <c r="D110" s="133"/>
    </row>
    <row r="111" spans="1:4">
      <c r="A111" s="181"/>
      <c r="B111" s="180"/>
      <c r="C111" s="184"/>
      <c r="D111" s="133"/>
    </row>
    <row r="112" spans="1:4">
      <c r="A112" s="181"/>
      <c r="B112" s="180"/>
      <c r="C112" s="184"/>
      <c r="D112" s="133"/>
    </row>
    <row r="113" spans="1:4">
      <c r="A113" s="181"/>
      <c r="B113" s="180"/>
      <c r="C113" s="184"/>
      <c r="D113" s="133"/>
    </row>
    <row r="114" spans="1:4">
      <c r="A114" s="181"/>
      <c r="B114" s="180"/>
      <c r="C114" s="184"/>
      <c r="D114" s="133"/>
    </row>
    <row r="115" spans="1:4">
      <c r="A115" s="181"/>
      <c r="B115" s="180"/>
      <c r="C115" s="184"/>
      <c r="D115" s="133"/>
    </row>
    <row r="116" spans="1:4">
      <c r="A116" s="181"/>
      <c r="B116" s="180"/>
      <c r="C116" s="184"/>
      <c r="D116" s="133"/>
    </row>
    <row r="117" spans="1:4">
      <c r="A117" s="181"/>
      <c r="B117" s="180"/>
      <c r="C117" s="184"/>
      <c r="D117" s="133"/>
    </row>
    <row r="118" spans="1:4">
      <c r="A118" s="181"/>
      <c r="B118" s="180"/>
      <c r="C118" s="184"/>
      <c r="D118" s="133"/>
    </row>
    <row r="119" spans="1:4">
      <c r="A119" s="181"/>
      <c r="B119" s="180"/>
      <c r="C119" s="184"/>
      <c r="D119" s="133"/>
    </row>
    <row r="120" spans="1:4">
      <c r="A120" s="181"/>
      <c r="B120" s="180"/>
      <c r="C120" s="184"/>
      <c r="D120" s="133"/>
    </row>
    <row r="121" spans="1:4">
      <c r="A121" s="181"/>
      <c r="B121" s="180"/>
      <c r="C121" s="184"/>
      <c r="D121" s="133"/>
    </row>
    <row r="122" spans="1:4">
      <c r="A122" s="181"/>
      <c r="B122" s="180"/>
      <c r="C122" s="184"/>
      <c r="D122" s="133"/>
    </row>
    <row r="123" spans="1:4">
      <c r="A123" s="181"/>
      <c r="B123" s="180"/>
      <c r="C123" s="184"/>
      <c r="D123" s="133"/>
    </row>
    <row r="124" spans="1:4">
      <c r="A124" s="181"/>
      <c r="B124" s="180"/>
      <c r="C124" s="184"/>
      <c r="D124" s="133"/>
    </row>
    <row r="125" spans="1:4">
      <c r="A125" s="181"/>
      <c r="B125" s="180"/>
      <c r="C125" s="184"/>
      <c r="D125" s="133"/>
    </row>
    <row r="126" spans="1:4">
      <c r="A126" s="181"/>
      <c r="B126" s="180"/>
      <c r="C126" s="184"/>
      <c r="D126" s="133"/>
    </row>
    <row r="127" spans="1:4">
      <c r="A127" s="181"/>
      <c r="B127" s="180"/>
      <c r="C127" s="184"/>
      <c r="D127" s="133"/>
    </row>
    <row r="128" spans="1:4">
      <c r="A128" s="181"/>
      <c r="B128" s="180"/>
      <c r="C128" s="184"/>
      <c r="D128" s="133"/>
    </row>
    <row r="129" spans="1:4">
      <c r="A129" s="181"/>
      <c r="B129" s="180"/>
      <c r="C129" s="184"/>
      <c r="D129" s="133"/>
    </row>
    <row r="130" spans="1:4">
      <c r="A130" s="181"/>
      <c r="B130" s="180"/>
      <c r="C130" s="184"/>
      <c r="D130" s="133"/>
    </row>
    <row r="131" spans="1:4">
      <c r="A131" s="181"/>
      <c r="B131" s="180"/>
      <c r="C131" s="184"/>
      <c r="D131" s="133"/>
    </row>
    <row r="132" spans="1:4">
      <c r="A132" s="181"/>
      <c r="B132" s="180"/>
      <c r="C132" s="184"/>
      <c r="D132" s="133"/>
    </row>
    <row r="133" spans="1:4">
      <c r="A133" s="181"/>
      <c r="B133" s="180"/>
      <c r="C133" s="184"/>
      <c r="D133" s="133"/>
    </row>
    <row r="134" spans="1:4">
      <c r="A134" s="181"/>
      <c r="B134" s="180"/>
      <c r="C134" s="184"/>
      <c r="D134" s="133"/>
    </row>
    <row r="135" spans="1:4">
      <c r="A135" s="181"/>
      <c r="B135" s="180"/>
      <c r="C135" s="184"/>
      <c r="D135" s="133"/>
    </row>
    <row r="136" spans="1:4">
      <c r="A136" s="181"/>
      <c r="B136" s="180"/>
      <c r="C136" s="184"/>
      <c r="D136" s="133"/>
    </row>
    <row r="137" spans="1:4">
      <c r="A137" s="181"/>
      <c r="B137" s="180"/>
      <c r="C137" s="184"/>
      <c r="D137" s="133"/>
    </row>
    <row r="138" spans="1:4">
      <c r="A138" s="181"/>
      <c r="B138" s="180"/>
      <c r="C138" s="184"/>
      <c r="D138" s="133"/>
    </row>
    <row r="139" spans="1:4">
      <c r="A139" s="181"/>
      <c r="B139" s="180"/>
      <c r="C139" s="184"/>
      <c r="D139" s="133"/>
    </row>
    <row r="140" spans="1:4">
      <c r="A140" s="181"/>
      <c r="B140" s="180"/>
      <c r="C140" s="184"/>
      <c r="D140" s="133"/>
    </row>
    <row r="141" spans="1:4">
      <c r="A141" s="181"/>
      <c r="B141" s="180"/>
      <c r="C141" s="184"/>
      <c r="D141" s="133"/>
    </row>
    <row r="142" spans="1:4">
      <c r="A142" s="181"/>
      <c r="B142" s="180"/>
      <c r="C142" s="184"/>
      <c r="D142" s="133"/>
    </row>
    <row r="143" spans="1:4">
      <c r="A143" s="181"/>
      <c r="B143" s="180"/>
      <c r="C143" s="184"/>
      <c r="D143" s="133"/>
    </row>
    <row r="144" spans="1:4">
      <c r="A144" s="181"/>
      <c r="B144" s="180"/>
      <c r="C144" s="184"/>
      <c r="D144" s="133"/>
    </row>
    <row r="145" spans="1:4">
      <c r="A145" s="181"/>
      <c r="B145" s="180"/>
      <c r="C145" s="184"/>
      <c r="D145" s="133"/>
    </row>
    <row r="146" spans="1:4">
      <c r="A146" s="181"/>
      <c r="B146" s="180"/>
      <c r="C146" s="184"/>
      <c r="D146" s="133"/>
    </row>
    <row r="147" spans="1:4">
      <c r="A147" s="181"/>
      <c r="B147" s="180"/>
      <c r="C147" s="184"/>
      <c r="D147" s="133"/>
    </row>
    <row r="148" spans="1:4">
      <c r="A148" s="181"/>
      <c r="B148" s="180"/>
      <c r="C148" s="184"/>
      <c r="D148" s="133"/>
    </row>
    <row r="149" spans="1:4">
      <c r="A149" s="181"/>
      <c r="B149" s="180"/>
      <c r="C149" s="184"/>
      <c r="D149" s="133"/>
    </row>
    <row r="150" spans="1:4">
      <c r="A150" s="181"/>
      <c r="B150" s="180"/>
      <c r="C150" s="184"/>
      <c r="D150" s="133"/>
    </row>
    <row r="151" spans="1:4">
      <c r="A151" s="181"/>
      <c r="B151" s="180"/>
      <c r="C151" s="184"/>
      <c r="D151" s="133"/>
    </row>
    <row r="152" spans="1:4">
      <c r="A152" s="181"/>
      <c r="B152" s="180"/>
      <c r="C152" s="184"/>
      <c r="D152" s="133"/>
    </row>
    <row r="153" spans="1:4">
      <c r="A153" s="181"/>
      <c r="B153" s="180"/>
      <c r="C153" s="184"/>
      <c r="D153" s="133"/>
    </row>
    <row r="154" spans="1:4">
      <c r="A154" s="181"/>
      <c r="B154" s="180"/>
      <c r="C154" s="184"/>
      <c r="D154" s="133"/>
    </row>
    <row r="155" spans="1:4">
      <c r="A155" s="181"/>
      <c r="B155" s="180"/>
      <c r="C155" s="184"/>
      <c r="D155" s="133"/>
    </row>
    <row r="156" spans="1:4">
      <c r="A156" s="181"/>
      <c r="B156" s="180"/>
      <c r="C156" s="184"/>
      <c r="D156" s="133"/>
    </row>
    <row r="157" spans="1:4">
      <c r="A157" s="181"/>
      <c r="B157" s="180"/>
      <c r="C157" s="184"/>
      <c r="D157" s="133"/>
    </row>
    <row r="158" spans="1:4">
      <c r="A158" s="181"/>
      <c r="B158" s="180"/>
      <c r="C158" s="184"/>
      <c r="D158" s="133"/>
    </row>
    <row r="159" spans="1:4">
      <c r="A159" s="181"/>
      <c r="B159" s="180"/>
      <c r="C159" s="184"/>
      <c r="D159" s="133"/>
    </row>
    <row r="160" spans="1:4">
      <c r="A160" s="181"/>
      <c r="B160" s="180"/>
      <c r="C160" s="184"/>
      <c r="D160" s="133"/>
    </row>
    <row r="161" spans="1:4">
      <c r="A161" s="181"/>
      <c r="B161" s="180"/>
      <c r="C161" s="184"/>
      <c r="D161" s="133"/>
    </row>
    <row r="162" spans="1:4">
      <c r="A162" s="181"/>
      <c r="B162" s="180"/>
      <c r="C162" s="184"/>
      <c r="D162" s="133"/>
    </row>
    <row r="163" spans="1:4">
      <c r="A163" s="181"/>
      <c r="B163" s="180"/>
      <c r="C163" s="184"/>
      <c r="D163" s="133"/>
    </row>
    <row r="164" spans="1:4">
      <c r="A164" s="181"/>
      <c r="B164" s="180"/>
      <c r="C164" s="184"/>
      <c r="D164" s="133"/>
    </row>
    <row r="165" spans="1:4">
      <c r="A165" s="181"/>
      <c r="B165" s="180"/>
      <c r="C165" s="184"/>
      <c r="D165" s="133"/>
    </row>
    <row r="166" spans="1:4">
      <c r="A166" s="181"/>
      <c r="B166" s="180"/>
      <c r="C166" s="184"/>
      <c r="D166" s="133"/>
    </row>
    <row r="167" spans="1:4">
      <c r="A167" s="181"/>
      <c r="B167" s="180"/>
      <c r="C167" s="184"/>
      <c r="D167" s="133"/>
    </row>
    <row r="168" spans="1:4">
      <c r="A168" s="181"/>
      <c r="B168" s="180"/>
      <c r="C168" s="184"/>
      <c r="D168" s="133"/>
    </row>
    <row r="169" spans="1:4">
      <c r="A169" s="181"/>
      <c r="B169" s="180"/>
      <c r="C169" s="184"/>
      <c r="D169" s="133"/>
    </row>
    <row r="170" spans="1:4">
      <c r="A170" s="181"/>
      <c r="B170" s="180"/>
      <c r="C170" s="184"/>
      <c r="D170" s="133"/>
    </row>
    <row r="171" spans="1:4">
      <c r="A171" s="181"/>
      <c r="B171" s="180"/>
      <c r="C171" s="184"/>
      <c r="D171" s="133"/>
    </row>
    <row r="172" spans="1:4">
      <c r="A172" s="181"/>
      <c r="B172" s="180"/>
      <c r="C172" s="184"/>
      <c r="D172" s="133"/>
    </row>
    <row r="173" spans="1:4">
      <c r="A173" s="181"/>
      <c r="B173" s="180"/>
      <c r="C173" s="184"/>
      <c r="D173" s="133"/>
    </row>
    <row r="174" spans="1:4">
      <c r="A174" s="181"/>
      <c r="B174" s="180"/>
      <c r="C174" s="184"/>
      <c r="D174" s="133"/>
    </row>
    <row r="175" spans="1:4">
      <c r="A175" s="181"/>
      <c r="B175" s="180"/>
      <c r="C175" s="184"/>
      <c r="D175" s="133"/>
    </row>
    <row r="176" spans="1:4">
      <c r="A176" s="181"/>
      <c r="B176" s="180"/>
      <c r="C176" s="184"/>
      <c r="D176" s="133"/>
    </row>
    <row r="177" spans="1:4">
      <c r="A177" s="181"/>
      <c r="B177" s="180"/>
      <c r="C177" s="184"/>
      <c r="D177" s="133"/>
    </row>
    <row r="178" spans="1:4">
      <c r="A178" s="181"/>
      <c r="B178" s="180"/>
      <c r="C178" s="184"/>
      <c r="D178" s="133"/>
    </row>
    <row r="179" spans="1:4">
      <c r="A179" s="181"/>
      <c r="B179" s="180"/>
      <c r="C179" s="184"/>
      <c r="D179" s="133"/>
    </row>
    <row r="180" spans="1:4">
      <c r="A180" s="181"/>
      <c r="B180" s="180"/>
      <c r="C180" s="184"/>
      <c r="D180" s="133"/>
    </row>
    <row r="181" spans="1:4">
      <c r="A181" s="181"/>
      <c r="B181" s="180"/>
      <c r="C181" s="184"/>
      <c r="D181" s="133"/>
    </row>
    <row r="182" spans="1:4">
      <c r="A182" s="181"/>
      <c r="B182" s="180"/>
      <c r="C182" s="184"/>
      <c r="D182" s="133"/>
    </row>
    <row r="183" spans="1:4">
      <c r="A183" s="181"/>
      <c r="B183" s="180"/>
      <c r="C183" s="184"/>
      <c r="D183" s="133"/>
    </row>
    <row r="184" spans="1:4">
      <c r="A184" s="181"/>
      <c r="B184" s="180"/>
      <c r="C184" s="184"/>
      <c r="D184" s="133"/>
    </row>
    <row r="185" spans="1:4">
      <c r="A185" s="181"/>
      <c r="B185" s="180"/>
      <c r="C185" s="184"/>
      <c r="D185" s="133"/>
    </row>
    <row r="186" spans="1:4">
      <c r="A186" s="181"/>
      <c r="B186" s="180"/>
      <c r="C186" s="184"/>
      <c r="D186" s="133"/>
    </row>
    <row r="187" spans="1:4">
      <c r="A187" s="181"/>
      <c r="B187" s="180"/>
      <c r="C187" s="184"/>
      <c r="D187" s="133"/>
    </row>
    <row r="188" spans="1:4">
      <c r="A188" s="181"/>
      <c r="B188" s="180"/>
      <c r="C188" s="184"/>
      <c r="D188" s="133"/>
    </row>
    <row r="189" spans="1:4">
      <c r="A189" s="181"/>
      <c r="B189" s="180"/>
      <c r="C189" s="184"/>
      <c r="D189" s="133"/>
    </row>
    <row r="190" spans="1:4">
      <c r="A190" s="181"/>
      <c r="B190" s="180"/>
      <c r="C190" s="184"/>
      <c r="D190" s="133"/>
    </row>
    <row r="191" spans="1:4">
      <c r="A191" s="181"/>
      <c r="B191" s="180"/>
      <c r="C191" s="184"/>
      <c r="D191" s="133"/>
    </row>
    <row r="192" spans="1:4">
      <c r="A192" s="181"/>
      <c r="B192" s="180"/>
      <c r="C192" s="184"/>
      <c r="D192" s="133"/>
    </row>
    <row r="193" spans="1:4">
      <c r="A193" s="181"/>
      <c r="B193" s="180"/>
      <c r="C193" s="184"/>
      <c r="D193" s="133"/>
    </row>
    <row r="194" spans="1:4">
      <c r="A194" s="181"/>
      <c r="B194" s="180"/>
      <c r="C194" s="184"/>
      <c r="D194" s="133"/>
    </row>
    <row r="195" spans="1:4">
      <c r="A195" s="181"/>
      <c r="B195" s="180"/>
      <c r="C195" s="184"/>
      <c r="D195" s="133"/>
    </row>
    <row r="196" spans="1:4">
      <c r="A196" s="181"/>
      <c r="B196" s="180"/>
      <c r="C196" s="184"/>
      <c r="D196" s="133"/>
    </row>
    <row r="197" spans="1:4">
      <c r="A197" s="181"/>
      <c r="B197" s="180"/>
      <c r="C197" s="184"/>
      <c r="D197" s="133"/>
    </row>
    <row r="198" spans="1:4">
      <c r="A198" s="181"/>
      <c r="B198" s="180"/>
      <c r="C198" s="184"/>
      <c r="D198" s="133"/>
    </row>
    <row r="199" spans="1:4">
      <c r="A199" s="181"/>
      <c r="B199" s="180"/>
      <c r="C199" s="184"/>
      <c r="D199" s="133"/>
    </row>
    <row r="200" spans="1:4">
      <c r="A200" s="181"/>
      <c r="B200" s="180"/>
      <c r="C200" s="184"/>
      <c r="D200" s="133"/>
    </row>
    <row r="201" spans="1:4">
      <c r="A201" s="181"/>
      <c r="B201" s="180"/>
      <c r="C201" s="184"/>
      <c r="D201" s="133"/>
    </row>
    <row r="202" spans="1:4">
      <c r="A202" s="181"/>
      <c r="B202" s="180"/>
      <c r="C202" s="184"/>
      <c r="D202" s="133"/>
    </row>
    <row r="203" spans="1:4">
      <c r="A203" s="181"/>
      <c r="B203" s="180"/>
      <c r="C203" s="184"/>
      <c r="D203" s="133"/>
    </row>
    <row r="204" spans="1:4">
      <c r="A204" s="181"/>
      <c r="B204" s="180"/>
      <c r="C204" s="184"/>
      <c r="D204" s="133"/>
    </row>
    <row r="205" spans="1:4">
      <c r="A205" s="181"/>
      <c r="B205" s="180"/>
      <c r="C205" s="184"/>
      <c r="D205" s="133"/>
    </row>
    <row r="206" spans="1:4">
      <c r="A206" s="181"/>
      <c r="B206" s="180"/>
      <c r="C206" s="184"/>
      <c r="D206" s="133"/>
    </row>
    <row r="207" spans="1:4">
      <c r="A207" s="181"/>
      <c r="B207" s="180"/>
      <c r="C207" s="184"/>
      <c r="D207" s="133"/>
    </row>
    <row r="208" spans="1:4">
      <c r="A208" s="181"/>
      <c r="B208" s="180"/>
      <c r="C208" s="184"/>
      <c r="D208" s="133"/>
    </row>
    <row r="209" spans="1:4">
      <c r="A209" s="181"/>
      <c r="B209" s="180"/>
      <c r="C209" s="184"/>
      <c r="D209" s="133"/>
    </row>
    <row r="210" spans="1:4">
      <c r="A210" s="181"/>
      <c r="B210" s="180"/>
      <c r="C210" s="184"/>
      <c r="D210" s="133"/>
    </row>
    <row r="211" spans="1:4">
      <c r="A211" s="181"/>
      <c r="B211" s="180"/>
      <c r="C211" s="184"/>
      <c r="D211" s="133"/>
    </row>
    <row r="212" spans="1:4">
      <c r="A212" s="181"/>
      <c r="B212" s="180"/>
      <c r="C212" s="184"/>
      <c r="D212" s="133"/>
    </row>
    <row r="213" spans="1:4">
      <c r="A213" s="181"/>
      <c r="B213" s="180"/>
      <c r="C213" s="184"/>
      <c r="D213" s="133"/>
    </row>
    <row r="214" spans="1:4">
      <c r="A214" s="181"/>
      <c r="B214" s="180"/>
      <c r="C214" s="184"/>
      <c r="D214" s="133"/>
    </row>
    <row r="215" spans="1:4">
      <c r="A215" s="181"/>
      <c r="B215" s="180"/>
      <c r="C215" s="184"/>
      <c r="D215" s="133"/>
    </row>
    <row r="216" spans="1:4">
      <c r="A216" s="181"/>
      <c r="B216" s="180"/>
      <c r="C216" s="184"/>
      <c r="D216" s="133"/>
    </row>
    <row r="217" spans="1:4">
      <c r="A217" s="181"/>
      <c r="B217" s="180"/>
      <c r="C217" s="184"/>
      <c r="D217" s="133"/>
    </row>
    <row r="218" spans="1:4">
      <c r="A218" s="181"/>
      <c r="B218" s="180"/>
      <c r="C218" s="184"/>
      <c r="D218" s="133"/>
    </row>
    <row r="219" spans="1:4">
      <c r="A219" s="181"/>
      <c r="B219" s="180"/>
      <c r="C219" s="184"/>
      <c r="D219" s="133"/>
    </row>
    <row r="220" spans="1:4">
      <c r="A220" s="181"/>
      <c r="B220" s="180"/>
      <c r="C220" s="184"/>
      <c r="D220" s="133"/>
    </row>
    <row r="221" spans="1:4">
      <c r="A221" s="181"/>
      <c r="B221" s="180"/>
      <c r="C221" s="184"/>
      <c r="D221" s="133"/>
    </row>
    <row r="222" spans="1:4">
      <c r="A222" s="181"/>
      <c r="B222" s="180"/>
      <c r="C222" s="184"/>
      <c r="D222" s="133"/>
    </row>
    <row r="223" spans="1:4">
      <c r="A223" s="181"/>
      <c r="B223" s="180"/>
      <c r="C223" s="184"/>
      <c r="D223" s="133"/>
    </row>
    <row r="224" spans="1:4">
      <c r="A224" s="181"/>
      <c r="B224" s="180"/>
      <c r="C224" s="184"/>
      <c r="D224" s="133"/>
    </row>
    <row r="225" spans="1:4">
      <c r="A225" s="181"/>
      <c r="B225" s="180"/>
      <c r="C225" s="184"/>
      <c r="D225" s="133"/>
    </row>
    <row r="226" spans="1:4">
      <c r="A226" s="181"/>
      <c r="B226" s="180"/>
      <c r="C226" s="184"/>
      <c r="D226" s="133"/>
    </row>
    <row r="227" spans="1:4">
      <c r="A227" s="181"/>
      <c r="B227" s="180"/>
      <c r="C227" s="184"/>
      <c r="D227" s="133"/>
    </row>
    <row r="228" spans="1:4">
      <c r="A228" s="181"/>
      <c r="B228" s="180"/>
      <c r="C228" s="184"/>
      <c r="D228" s="133"/>
    </row>
    <row r="229" spans="1:4">
      <c r="A229" s="181"/>
      <c r="B229" s="180"/>
      <c r="C229" s="184"/>
      <c r="D229" s="133"/>
    </row>
    <row r="230" spans="1:4">
      <c r="A230" s="181"/>
      <c r="B230" s="180"/>
      <c r="C230" s="184"/>
      <c r="D230" s="133"/>
    </row>
    <row r="231" spans="1:4">
      <c r="A231" s="181"/>
      <c r="B231" s="180"/>
      <c r="C231" s="184"/>
      <c r="D231" s="133"/>
    </row>
    <row r="232" spans="1:4">
      <c r="A232" s="181"/>
      <c r="B232" s="180"/>
      <c r="C232" s="184"/>
      <c r="D232" s="133"/>
    </row>
    <row r="233" spans="1:4">
      <c r="A233" s="181"/>
      <c r="B233" s="180"/>
      <c r="C233" s="184"/>
      <c r="D233" s="133"/>
    </row>
    <row r="234" spans="1:4">
      <c r="A234" s="181"/>
      <c r="B234" s="180"/>
      <c r="C234" s="184"/>
      <c r="D234" s="133"/>
    </row>
    <row r="235" spans="1:4">
      <c r="A235" s="181"/>
      <c r="B235" s="180"/>
      <c r="C235" s="184"/>
      <c r="D235" s="133"/>
    </row>
    <row r="236" spans="1:4">
      <c r="A236" s="181"/>
      <c r="B236" s="180"/>
      <c r="C236" s="184"/>
      <c r="D236" s="133"/>
    </row>
    <row r="237" spans="1:4">
      <c r="A237" s="181"/>
      <c r="B237" s="180"/>
      <c r="C237" s="184"/>
      <c r="D237" s="133"/>
    </row>
    <row r="238" spans="1:4">
      <c r="A238" s="181"/>
      <c r="B238" s="180"/>
      <c r="C238" s="184"/>
      <c r="D238" s="133"/>
    </row>
    <row r="239" spans="1:4">
      <c r="A239" s="181"/>
      <c r="B239" s="180"/>
      <c r="C239" s="184"/>
      <c r="D239" s="133"/>
    </row>
    <row r="240" spans="1:4">
      <c r="A240" s="181"/>
      <c r="B240" s="180"/>
      <c r="C240" s="184"/>
      <c r="D240" s="133"/>
    </row>
    <row r="241" spans="1:4">
      <c r="A241" s="181"/>
      <c r="B241" s="180"/>
      <c r="C241" s="184"/>
      <c r="D241" s="133"/>
    </row>
    <row r="242" spans="1:4">
      <c r="A242" s="181"/>
      <c r="B242" s="180"/>
      <c r="C242" s="184"/>
      <c r="D242" s="133"/>
    </row>
    <row r="243" spans="1:4">
      <c r="A243" s="181"/>
      <c r="B243" s="180"/>
      <c r="C243" s="184"/>
      <c r="D243" s="133"/>
    </row>
    <row r="244" spans="1:4">
      <c r="A244" s="181"/>
      <c r="B244" s="180"/>
      <c r="C244" s="184"/>
      <c r="D244" s="133"/>
    </row>
    <row r="245" spans="1:4">
      <c r="A245" s="181"/>
      <c r="B245" s="180"/>
      <c r="C245" s="184"/>
      <c r="D245" s="133"/>
    </row>
    <row r="246" spans="1:4">
      <c r="A246" s="181"/>
      <c r="B246" s="180"/>
      <c r="C246" s="184"/>
      <c r="D246" s="133"/>
    </row>
    <row r="247" spans="1:4">
      <c r="A247" s="181"/>
      <c r="B247" s="180"/>
      <c r="C247" s="184"/>
      <c r="D247" s="133"/>
    </row>
    <row r="248" spans="1:4">
      <c r="A248" s="181"/>
      <c r="B248" s="180"/>
      <c r="C248" s="184"/>
      <c r="D248" s="133"/>
    </row>
    <row r="249" spans="1:4">
      <c r="A249" s="181"/>
      <c r="B249" s="180"/>
      <c r="C249" s="184"/>
      <c r="D249" s="133"/>
    </row>
    <row r="250" spans="1:4">
      <c r="A250" s="181"/>
      <c r="B250" s="180"/>
      <c r="C250" s="184"/>
      <c r="D250" s="133"/>
    </row>
    <row r="251" spans="1:4">
      <c r="A251" s="181"/>
      <c r="B251" s="180"/>
      <c r="C251" s="184"/>
      <c r="D251" s="133"/>
    </row>
    <row r="252" spans="1:4">
      <c r="A252" s="181"/>
      <c r="B252" s="180"/>
      <c r="C252" s="184"/>
      <c r="D252" s="133"/>
    </row>
    <row r="253" spans="1:4">
      <c r="A253" s="181"/>
      <c r="B253" s="180"/>
      <c r="C253" s="184"/>
      <c r="D253" s="133"/>
    </row>
    <row r="254" spans="1:4">
      <c r="A254" s="181"/>
      <c r="B254" s="180"/>
      <c r="C254" s="184"/>
      <c r="D254" s="133"/>
    </row>
    <row r="255" spans="1:4">
      <c r="A255" s="181"/>
      <c r="B255" s="180"/>
      <c r="C255" s="184"/>
      <c r="D255" s="133"/>
    </row>
    <row r="256" spans="1:4">
      <c r="A256" s="181"/>
      <c r="B256" s="180"/>
      <c r="C256" s="184"/>
      <c r="D256" s="133"/>
    </row>
    <row r="257" spans="1:4">
      <c r="A257" s="181"/>
      <c r="B257" s="180"/>
      <c r="C257" s="184"/>
      <c r="D257" s="133"/>
    </row>
    <row r="258" spans="1:4">
      <c r="A258" s="181"/>
      <c r="B258" s="180"/>
      <c r="C258" s="184"/>
      <c r="D258" s="133"/>
    </row>
    <row r="259" spans="1:4">
      <c r="A259" s="181"/>
      <c r="B259" s="180"/>
      <c r="C259" s="184"/>
      <c r="D259" s="133"/>
    </row>
    <row r="260" spans="1:4">
      <c r="A260" s="181"/>
      <c r="B260" s="180"/>
      <c r="C260" s="184"/>
      <c r="D260" s="133"/>
    </row>
    <row r="261" spans="1:4">
      <c r="A261" s="181"/>
      <c r="B261" s="180"/>
      <c r="C261" s="184"/>
      <c r="D261" s="133"/>
    </row>
    <row r="262" spans="1:4">
      <c r="A262" s="181"/>
      <c r="B262" s="180"/>
      <c r="C262" s="184"/>
      <c r="D262" s="133"/>
    </row>
    <row r="263" spans="1:4">
      <c r="A263" s="181"/>
      <c r="B263" s="180"/>
      <c r="C263" s="184"/>
      <c r="D263" s="133"/>
    </row>
    <row r="264" spans="1:4">
      <c r="A264" s="181"/>
      <c r="B264" s="180"/>
      <c r="C264" s="184"/>
      <c r="D264" s="133"/>
    </row>
    <row r="265" spans="1:4">
      <c r="A265" s="181"/>
      <c r="B265" s="180"/>
      <c r="C265" s="184"/>
      <c r="D265" s="133"/>
    </row>
    <row r="266" spans="1:4">
      <c r="A266" s="181"/>
      <c r="B266" s="180"/>
      <c r="C266" s="184"/>
      <c r="D266" s="133"/>
    </row>
    <row r="267" spans="1:4">
      <c r="A267" s="181"/>
      <c r="B267" s="180"/>
      <c r="C267" s="184"/>
      <c r="D267" s="133"/>
    </row>
    <row r="268" spans="1:4">
      <c r="A268" s="181"/>
      <c r="B268" s="180"/>
      <c r="C268" s="184"/>
      <c r="D268" s="133"/>
    </row>
    <row r="269" spans="1:4">
      <c r="A269" s="181"/>
      <c r="B269" s="180"/>
      <c r="C269" s="184"/>
      <c r="D269" s="133"/>
    </row>
    <row r="270" spans="1:4">
      <c r="A270" s="181"/>
      <c r="B270" s="180"/>
      <c r="C270" s="184"/>
      <c r="D270" s="133"/>
    </row>
    <row r="271" spans="1:4">
      <c r="A271" s="181"/>
      <c r="B271" s="180"/>
      <c r="C271" s="184"/>
      <c r="D271" s="133"/>
    </row>
    <row r="272" spans="1:4">
      <c r="A272" s="181"/>
      <c r="B272" s="180"/>
      <c r="C272" s="184"/>
      <c r="D272" s="133"/>
    </row>
    <row r="273" spans="1:4">
      <c r="A273" s="181"/>
      <c r="B273" s="180"/>
      <c r="C273" s="184"/>
      <c r="D273" s="133"/>
    </row>
    <row r="274" spans="1:4">
      <c r="A274" s="181"/>
      <c r="B274" s="180"/>
      <c r="C274" s="184"/>
      <c r="D274" s="133"/>
    </row>
    <row r="275" spans="1:4">
      <c r="A275" s="181"/>
      <c r="B275" s="180"/>
      <c r="C275" s="184"/>
      <c r="D275" s="133"/>
    </row>
    <row r="276" spans="1:4">
      <c r="A276" s="181"/>
      <c r="B276" s="180"/>
      <c r="C276" s="184"/>
      <c r="D276" s="133"/>
    </row>
    <row r="277" spans="1:4">
      <c r="A277" s="181"/>
      <c r="B277" s="180"/>
      <c r="C277" s="184"/>
      <c r="D277" s="133"/>
    </row>
    <row r="278" spans="1:4">
      <c r="A278" s="181"/>
      <c r="B278" s="180"/>
      <c r="C278" s="184"/>
      <c r="D278" s="133"/>
    </row>
    <row r="279" spans="1:4">
      <c r="A279" s="181"/>
      <c r="B279" s="180"/>
      <c r="C279" s="184"/>
      <c r="D279" s="133"/>
    </row>
    <row r="280" spans="1:4">
      <c r="A280" s="181"/>
      <c r="B280" s="180"/>
      <c r="C280" s="184"/>
      <c r="D280" s="133"/>
    </row>
    <row r="281" spans="1:4">
      <c r="A281" s="181"/>
      <c r="B281" s="180"/>
      <c r="C281" s="184"/>
      <c r="D281" s="133"/>
    </row>
    <row r="282" spans="1:4">
      <c r="A282" s="181"/>
      <c r="B282" s="180"/>
      <c r="C282" s="184"/>
      <c r="D282" s="133"/>
    </row>
    <row r="283" spans="1:4">
      <c r="A283" s="181"/>
      <c r="B283" s="180"/>
      <c r="C283" s="184"/>
      <c r="D283" s="133"/>
    </row>
    <row r="284" spans="1:4">
      <c r="A284" s="181"/>
      <c r="B284" s="180"/>
      <c r="C284" s="184"/>
      <c r="D284" s="133"/>
    </row>
    <row r="285" spans="1:4">
      <c r="A285" s="181"/>
      <c r="B285" s="180"/>
      <c r="C285" s="184"/>
      <c r="D285" s="133"/>
    </row>
    <row r="286" spans="1:4">
      <c r="A286" s="181"/>
      <c r="B286" s="180"/>
      <c r="C286" s="184"/>
      <c r="D286" s="133"/>
    </row>
    <row r="287" spans="1:4">
      <c r="A287" s="181"/>
      <c r="B287" s="180"/>
      <c r="C287" s="184"/>
      <c r="D287" s="133"/>
    </row>
    <row r="288" spans="1:4">
      <c r="A288" s="181"/>
      <c r="B288" s="180"/>
      <c r="C288" s="184"/>
      <c r="D288" s="133"/>
    </row>
    <row r="289" spans="1:4">
      <c r="A289" s="181"/>
      <c r="B289" s="180"/>
      <c r="C289" s="184"/>
      <c r="D289" s="133"/>
    </row>
    <row r="290" spans="1:4">
      <c r="A290" s="181"/>
      <c r="B290" s="180"/>
      <c r="C290" s="184"/>
      <c r="D290" s="133"/>
    </row>
    <row r="291" spans="1:4">
      <c r="A291" s="181"/>
      <c r="B291" s="180"/>
      <c r="C291" s="184"/>
      <c r="D291" s="133"/>
    </row>
    <row r="292" spans="1:4">
      <c r="A292" s="181"/>
      <c r="B292" s="180"/>
      <c r="C292" s="184"/>
      <c r="D292" s="133"/>
    </row>
    <row r="293" spans="1:4">
      <c r="A293" s="181"/>
      <c r="B293" s="180"/>
      <c r="C293" s="184"/>
      <c r="D293" s="133"/>
    </row>
    <row r="294" spans="1:4">
      <c r="A294" s="181"/>
      <c r="B294" s="180"/>
      <c r="C294" s="184"/>
      <c r="D294" s="133"/>
    </row>
    <row r="295" spans="1:4">
      <c r="A295" s="181"/>
      <c r="B295" s="180"/>
      <c r="C295" s="184"/>
      <c r="D295" s="133"/>
    </row>
    <row r="296" spans="1:4">
      <c r="A296" s="181"/>
      <c r="B296" s="180"/>
      <c r="C296" s="184"/>
      <c r="D296" s="133"/>
    </row>
    <row r="297" spans="1:4">
      <c r="A297" s="181"/>
      <c r="B297" s="180"/>
      <c r="C297" s="184"/>
      <c r="D297" s="133"/>
    </row>
    <row r="298" spans="1:4">
      <c r="A298" s="181"/>
      <c r="B298" s="180"/>
      <c r="C298" s="184"/>
      <c r="D298" s="133"/>
    </row>
    <row r="299" spans="1:4">
      <c r="A299" s="181"/>
      <c r="B299" s="180"/>
      <c r="C299" s="184"/>
      <c r="D299" s="133"/>
    </row>
    <row r="300" spans="1:4">
      <c r="A300" s="181"/>
      <c r="B300" s="180"/>
      <c r="C300" s="184"/>
      <c r="D300" s="133"/>
    </row>
    <row r="301" spans="1:4">
      <c r="A301" s="181"/>
      <c r="B301" s="180"/>
      <c r="C301" s="184"/>
      <c r="D301" s="133"/>
    </row>
    <row r="302" spans="1:4">
      <c r="A302" s="181"/>
      <c r="B302" s="180"/>
      <c r="C302" s="184"/>
      <c r="D302" s="133"/>
    </row>
    <row r="303" spans="1:4">
      <c r="A303" s="181"/>
      <c r="B303" s="180"/>
      <c r="C303" s="184"/>
      <c r="D303" s="133"/>
    </row>
    <row r="304" spans="1:4">
      <c r="A304" s="181"/>
      <c r="B304" s="180"/>
      <c r="C304" s="184"/>
      <c r="D304" s="133"/>
    </row>
    <row r="305" spans="1:4">
      <c r="A305" s="181"/>
      <c r="B305" s="180"/>
      <c r="C305" s="184"/>
      <c r="D305" s="133"/>
    </row>
    <row r="306" spans="1:4">
      <c r="A306" s="181"/>
      <c r="B306" s="180"/>
      <c r="C306" s="184"/>
      <c r="D306" s="133"/>
    </row>
    <row r="307" spans="1:4">
      <c r="A307" s="181"/>
      <c r="B307" s="180"/>
      <c r="C307" s="184"/>
      <c r="D307" s="133"/>
    </row>
    <row r="308" spans="1:4">
      <c r="A308" s="181"/>
      <c r="B308" s="180"/>
      <c r="C308" s="184"/>
      <c r="D308" s="133"/>
    </row>
    <row r="309" spans="1:4">
      <c r="A309" s="181"/>
      <c r="B309" s="180"/>
      <c r="C309" s="184"/>
      <c r="D309" s="133"/>
    </row>
    <row r="310" spans="1:4">
      <c r="A310" s="181"/>
      <c r="B310" s="180"/>
      <c r="C310" s="184"/>
      <c r="D310" s="133"/>
    </row>
    <row r="311" spans="1:4">
      <c r="A311" s="181"/>
      <c r="B311" s="180"/>
      <c r="C311" s="184"/>
      <c r="D311" s="133"/>
    </row>
    <row r="312" spans="1:4">
      <c r="A312" s="181"/>
      <c r="B312" s="180"/>
      <c r="C312" s="184"/>
      <c r="D312" s="133"/>
    </row>
    <row r="313" spans="1:4">
      <c r="A313" s="181"/>
      <c r="B313" s="180"/>
      <c r="C313" s="184"/>
      <c r="D313" s="133"/>
    </row>
    <row r="314" spans="1:4">
      <c r="A314" s="181"/>
      <c r="B314" s="180"/>
      <c r="C314" s="184"/>
      <c r="D314" s="133"/>
    </row>
    <row r="315" spans="1:4">
      <c r="A315" s="181"/>
      <c r="B315" s="180"/>
      <c r="C315" s="184"/>
      <c r="D315" s="133"/>
    </row>
    <row r="316" spans="1:4">
      <c r="A316" s="181"/>
      <c r="B316" s="180"/>
      <c r="C316" s="184"/>
      <c r="D316" s="133"/>
    </row>
    <row r="317" spans="1:4">
      <c r="A317" s="181"/>
      <c r="B317" s="180"/>
      <c r="C317" s="184"/>
      <c r="D317" s="133"/>
    </row>
    <row r="318" spans="1:4">
      <c r="A318" s="181"/>
      <c r="B318" s="180"/>
      <c r="C318" s="184"/>
      <c r="D318" s="133"/>
    </row>
    <row r="319" spans="1:4">
      <c r="A319" s="181"/>
      <c r="B319" s="180"/>
      <c r="C319" s="184"/>
      <c r="D319" s="133"/>
    </row>
    <row r="320" spans="1:4">
      <c r="A320" s="181"/>
      <c r="B320" s="180"/>
      <c r="C320" s="184"/>
      <c r="D320" s="133"/>
    </row>
    <row r="321" spans="1:4">
      <c r="A321" s="181"/>
      <c r="B321" s="180"/>
      <c r="C321" s="184"/>
      <c r="D321" s="133"/>
    </row>
    <row r="322" spans="1:4">
      <c r="A322" s="181"/>
      <c r="B322" s="180"/>
      <c r="C322" s="184"/>
      <c r="D322" s="133"/>
    </row>
    <row r="323" spans="1:4">
      <c r="A323" s="181"/>
      <c r="B323" s="180"/>
      <c r="C323" s="184"/>
      <c r="D323" s="133"/>
    </row>
    <row r="324" spans="1:4">
      <c r="A324" s="181"/>
      <c r="B324" s="180"/>
      <c r="C324" s="184"/>
      <c r="D324" s="133"/>
    </row>
    <row r="325" spans="1:4">
      <c r="A325" s="181"/>
      <c r="B325" s="180"/>
      <c r="C325" s="184"/>
      <c r="D325" s="133"/>
    </row>
    <row r="326" spans="1:4">
      <c r="A326" s="181"/>
      <c r="B326" s="180"/>
      <c r="C326" s="184"/>
      <c r="D326" s="133"/>
    </row>
    <row r="327" spans="1:4">
      <c r="A327" s="181"/>
      <c r="B327" s="180"/>
      <c r="C327" s="184"/>
      <c r="D327" s="133"/>
    </row>
    <row r="328" spans="1:4">
      <c r="A328" s="181"/>
      <c r="B328" s="180"/>
      <c r="C328" s="184"/>
      <c r="D328" s="133"/>
    </row>
    <row r="329" spans="1:4">
      <c r="A329" s="181"/>
      <c r="B329" s="180"/>
      <c r="C329" s="184"/>
      <c r="D329" s="133"/>
    </row>
    <row r="330" spans="1:4">
      <c r="A330" s="181"/>
      <c r="B330" s="180"/>
      <c r="C330" s="184"/>
      <c r="D330" s="133"/>
    </row>
    <row r="331" spans="1:4">
      <c r="A331" s="181"/>
      <c r="B331" s="180"/>
      <c r="C331" s="184"/>
      <c r="D331" s="133"/>
    </row>
    <row r="332" spans="1:4">
      <c r="A332" s="181"/>
      <c r="B332" s="180"/>
      <c r="C332" s="184"/>
      <c r="D332" s="133"/>
    </row>
    <row r="333" spans="1:4">
      <c r="A333" s="181"/>
      <c r="B333" s="180"/>
      <c r="C333" s="184"/>
      <c r="D333" s="133"/>
    </row>
    <row r="334" spans="1:4">
      <c r="A334" s="181"/>
      <c r="B334" s="180"/>
      <c r="C334" s="184"/>
      <c r="D334" s="133"/>
    </row>
    <row r="335" spans="1:4">
      <c r="A335" s="181"/>
      <c r="B335" s="180"/>
      <c r="C335" s="184"/>
      <c r="D335" s="133"/>
    </row>
    <row r="336" spans="1:4">
      <c r="A336" s="181"/>
      <c r="B336" s="180"/>
      <c r="C336" s="184"/>
      <c r="D336" s="133"/>
    </row>
    <row r="337" spans="1:4">
      <c r="A337" s="181"/>
      <c r="B337" s="180"/>
      <c r="C337" s="184"/>
      <c r="D337" s="133"/>
    </row>
    <row r="338" spans="1:4">
      <c r="A338" s="181"/>
      <c r="B338" s="180"/>
      <c r="C338" s="184"/>
      <c r="D338" s="133"/>
    </row>
    <row r="339" spans="1:4">
      <c r="A339" s="181"/>
      <c r="B339" s="180"/>
      <c r="C339" s="184"/>
      <c r="D339" s="133"/>
    </row>
    <row r="340" spans="1:4">
      <c r="A340" s="181"/>
      <c r="B340" s="180"/>
      <c r="C340" s="184"/>
      <c r="D340" s="133"/>
    </row>
    <row r="341" spans="1:4">
      <c r="A341" s="181"/>
      <c r="B341" s="180"/>
      <c r="C341" s="184"/>
      <c r="D341" s="133"/>
    </row>
    <row r="342" spans="1:4">
      <c r="A342" s="181"/>
      <c r="B342" s="180"/>
      <c r="C342" s="184"/>
      <c r="D342" s="133"/>
    </row>
    <row r="343" spans="1:4">
      <c r="A343" s="181"/>
      <c r="B343" s="180"/>
      <c r="C343" s="184"/>
      <c r="D343" s="133"/>
    </row>
    <row r="344" spans="1:4">
      <c r="A344" s="181"/>
      <c r="B344" s="180"/>
      <c r="C344" s="184"/>
      <c r="D344" s="133"/>
    </row>
    <row r="345" spans="1:4">
      <c r="A345" s="181"/>
      <c r="B345" s="180"/>
      <c r="C345" s="184"/>
      <c r="D345" s="133"/>
    </row>
    <row r="346" spans="1:4">
      <c r="A346" s="181"/>
      <c r="B346" s="180"/>
      <c r="C346" s="184"/>
      <c r="D346" s="133"/>
    </row>
    <row r="347" spans="1:4">
      <c r="A347" s="181"/>
      <c r="B347" s="180"/>
      <c r="C347" s="184"/>
      <c r="D347" s="133"/>
    </row>
    <row r="348" spans="1:4">
      <c r="A348" s="181"/>
      <c r="B348" s="180"/>
      <c r="C348" s="184"/>
      <c r="D348" s="133"/>
    </row>
    <row r="349" spans="1:4">
      <c r="A349" s="181"/>
      <c r="B349" s="180"/>
      <c r="C349" s="184"/>
      <c r="D349" s="133"/>
    </row>
    <row r="350" spans="1:4">
      <c r="A350" s="181"/>
      <c r="B350" s="180"/>
      <c r="C350" s="184"/>
      <c r="D350" s="133"/>
    </row>
    <row r="351" spans="1:4">
      <c r="A351" s="181"/>
      <c r="B351" s="180"/>
      <c r="C351" s="184"/>
      <c r="D351" s="133"/>
    </row>
    <row r="352" spans="1:4">
      <c r="A352" s="181"/>
      <c r="B352" s="180"/>
      <c r="C352" s="184"/>
      <c r="D352" s="133"/>
    </row>
    <row r="353" spans="1:4">
      <c r="A353" s="181"/>
      <c r="B353" s="180"/>
      <c r="C353" s="184"/>
      <c r="D353" s="133"/>
    </row>
    <row r="354" spans="1:4">
      <c r="A354" s="181"/>
      <c r="B354" s="180"/>
      <c r="C354" s="184"/>
      <c r="D354" s="133"/>
    </row>
    <row r="355" spans="1:4">
      <c r="A355" s="181"/>
      <c r="B355" s="180"/>
      <c r="C355" s="184"/>
      <c r="D355" s="133"/>
    </row>
    <row r="356" spans="1:4">
      <c r="A356" s="181"/>
      <c r="B356" s="180"/>
      <c r="C356" s="184"/>
      <c r="D356" s="133"/>
    </row>
    <row r="357" spans="1:4">
      <c r="A357" s="181"/>
      <c r="B357" s="180"/>
      <c r="C357" s="184"/>
      <c r="D357" s="133"/>
    </row>
    <row r="358" spans="1:4">
      <c r="A358" s="181"/>
      <c r="B358" s="180"/>
      <c r="C358" s="184"/>
      <c r="D358" s="133"/>
    </row>
    <row r="359" spans="1:4">
      <c r="A359" s="181"/>
      <c r="B359" s="180"/>
      <c r="C359" s="184"/>
      <c r="D359" s="133"/>
    </row>
    <row r="360" spans="1:4">
      <c r="A360" s="181"/>
      <c r="B360" s="180"/>
      <c r="C360" s="184"/>
      <c r="D360" s="133"/>
    </row>
    <row r="361" spans="1:4">
      <c r="A361" s="181"/>
      <c r="B361" s="180"/>
      <c r="C361" s="184"/>
      <c r="D361" s="133"/>
    </row>
    <row r="362" spans="1:4">
      <c r="A362" s="181"/>
      <c r="B362" s="180"/>
      <c r="C362" s="184"/>
      <c r="D362" s="133"/>
    </row>
    <row r="363" spans="1:4">
      <c r="A363" s="181"/>
      <c r="B363" s="180"/>
      <c r="C363" s="184"/>
      <c r="D363" s="133"/>
    </row>
    <row r="364" spans="1:4">
      <c r="A364" s="181"/>
      <c r="B364" s="180"/>
      <c r="C364" s="184"/>
      <c r="D364" s="133"/>
    </row>
    <row r="365" spans="1:4">
      <c r="A365" s="181"/>
      <c r="B365" s="180"/>
      <c r="C365" s="184"/>
      <c r="D365" s="133"/>
    </row>
    <row r="366" spans="1:4">
      <c r="A366" s="181"/>
      <c r="B366" s="180"/>
      <c r="C366" s="184"/>
      <c r="D366" s="133"/>
    </row>
    <row r="367" spans="1:4">
      <c r="A367" s="181"/>
      <c r="B367" s="180"/>
      <c r="C367" s="184"/>
      <c r="D367" s="133"/>
    </row>
    <row r="368" spans="1:4">
      <c r="A368" s="181"/>
      <c r="B368" s="180"/>
      <c r="C368" s="184"/>
      <c r="D368" s="133"/>
    </row>
    <row r="369" spans="1:4">
      <c r="A369" s="181"/>
      <c r="B369" s="180"/>
      <c r="C369" s="184"/>
      <c r="D369" s="133"/>
    </row>
    <row r="370" spans="1:4">
      <c r="A370" s="181"/>
      <c r="B370" s="180"/>
      <c r="C370" s="184"/>
      <c r="D370" s="133"/>
    </row>
    <row r="371" spans="1:4">
      <c r="A371" s="181"/>
      <c r="B371" s="180"/>
      <c r="C371" s="184"/>
      <c r="D371" s="133"/>
    </row>
    <row r="372" spans="1:4">
      <c r="A372" s="181"/>
      <c r="B372" s="180"/>
      <c r="C372" s="184"/>
      <c r="D372" s="133"/>
    </row>
    <row r="373" spans="1:4">
      <c r="A373" s="181"/>
      <c r="B373" s="180"/>
      <c r="C373" s="184"/>
      <c r="D373" s="133"/>
    </row>
    <row r="374" spans="1:4">
      <c r="A374" s="181"/>
      <c r="B374" s="180"/>
      <c r="C374" s="184"/>
      <c r="D374" s="133"/>
    </row>
    <row r="375" spans="1:4">
      <c r="A375" s="181"/>
      <c r="B375" s="180"/>
      <c r="C375" s="184"/>
      <c r="D375" s="133"/>
    </row>
    <row r="376" spans="1:4">
      <c r="A376" s="181"/>
      <c r="B376" s="180"/>
      <c r="C376" s="184"/>
      <c r="D376" s="133"/>
    </row>
    <row r="377" spans="1:4">
      <c r="A377" s="181"/>
      <c r="B377" s="180"/>
      <c r="C377" s="184"/>
      <c r="D377" s="133"/>
    </row>
    <row r="378" spans="1:4">
      <c r="A378" s="181"/>
      <c r="B378" s="180"/>
      <c r="C378" s="184"/>
      <c r="D378" s="133"/>
    </row>
    <row r="379" spans="1:4">
      <c r="A379" s="181"/>
      <c r="B379" s="180"/>
      <c r="C379" s="184"/>
      <c r="D379" s="133"/>
    </row>
    <row r="380" spans="1:4">
      <c r="A380" s="181"/>
      <c r="B380" s="180"/>
      <c r="C380" s="184"/>
      <c r="D380" s="133"/>
    </row>
    <row r="381" spans="1:4">
      <c r="A381" s="181"/>
      <c r="B381" s="180"/>
      <c r="C381" s="184"/>
      <c r="D381" s="133"/>
    </row>
    <row r="382" spans="1:4">
      <c r="A382" s="181"/>
      <c r="B382" s="180"/>
      <c r="C382" s="184"/>
      <c r="D382" s="133"/>
    </row>
    <row r="383" spans="1:4">
      <c r="A383" s="181"/>
      <c r="B383" s="180"/>
      <c r="C383" s="184"/>
      <c r="D383" s="133"/>
    </row>
    <row r="384" spans="1:4">
      <c r="A384" s="181"/>
      <c r="B384" s="180"/>
      <c r="C384" s="184"/>
      <c r="D384" s="133"/>
    </row>
    <row r="385" spans="1:4">
      <c r="A385" s="181"/>
      <c r="B385" s="180"/>
      <c r="C385" s="184"/>
      <c r="D385" s="133"/>
    </row>
    <row r="386" spans="1:4">
      <c r="A386" s="181"/>
      <c r="B386" s="180"/>
      <c r="C386" s="184"/>
      <c r="D386" s="133"/>
    </row>
    <row r="387" spans="1:4">
      <c r="A387" s="181"/>
      <c r="B387" s="180"/>
      <c r="C387" s="184"/>
      <c r="D387" s="133"/>
    </row>
    <row r="388" spans="1:4">
      <c r="A388" s="181"/>
      <c r="B388" s="180"/>
      <c r="C388" s="184"/>
      <c r="D388" s="133"/>
    </row>
    <row r="389" spans="1:4">
      <c r="A389" s="181"/>
      <c r="B389" s="180"/>
      <c r="C389" s="184"/>
      <c r="D389" s="133"/>
    </row>
    <row r="390" spans="1:4">
      <c r="A390" s="181"/>
      <c r="B390" s="180"/>
      <c r="C390" s="184"/>
      <c r="D390" s="133"/>
    </row>
    <row r="391" spans="1:4">
      <c r="A391" s="181"/>
      <c r="B391" s="180"/>
      <c r="C391" s="184"/>
      <c r="D391" s="133"/>
    </row>
    <row r="392" spans="1:4">
      <c r="A392" s="181"/>
      <c r="B392" s="180"/>
      <c r="C392" s="184"/>
      <c r="D392" s="133"/>
    </row>
    <row r="393" spans="1:4">
      <c r="A393" s="181"/>
      <c r="B393" s="180"/>
      <c r="C393" s="184"/>
      <c r="D393" s="133"/>
    </row>
    <row r="394" spans="1:4">
      <c r="A394" s="181"/>
      <c r="B394" s="180"/>
      <c r="C394" s="184"/>
      <c r="D394" s="133"/>
    </row>
    <row r="395" spans="1:4">
      <c r="A395" s="181"/>
      <c r="B395" s="180"/>
      <c r="C395" s="184"/>
      <c r="D395" s="133"/>
    </row>
    <row r="396" spans="1:4">
      <c r="A396" s="181"/>
      <c r="B396" s="180"/>
      <c r="C396" s="184"/>
      <c r="D396" s="133"/>
    </row>
    <row r="397" spans="1:4">
      <c r="A397" s="181"/>
      <c r="B397" s="180"/>
      <c r="C397" s="184"/>
      <c r="D397" s="133"/>
    </row>
    <row r="398" spans="1:4">
      <c r="A398" s="181"/>
      <c r="B398" s="180"/>
      <c r="C398" s="184"/>
      <c r="D398" s="133"/>
    </row>
    <row r="399" spans="1:4">
      <c r="A399" s="181"/>
      <c r="B399" s="180"/>
      <c r="C399" s="184"/>
      <c r="D399" s="133"/>
    </row>
    <row r="400" spans="1:4">
      <c r="A400" s="181"/>
      <c r="B400" s="180"/>
      <c r="C400" s="184"/>
      <c r="D400" s="133"/>
    </row>
    <row r="401" spans="1:4">
      <c r="A401" s="181"/>
      <c r="B401" s="180"/>
      <c r="C401" s="184"/>
      <c r="D401" s="133"/>
    </row>
    <row r="402" spans="1:4">
      <c r="A402" s="181"/>
      <c r="B402" s="180"/>
      <c r="C402" s="184"/>
      <c r="D402" s="133"/>
    </row>
    <row r="403" spans="1:4">
      <c r="A403" s="181"/>
      <c r="B403" s="180"/>
      <c r="C403" s="184"/>
      <c r="D403" s="133"/>
    </row>
    <row r="404" spans="1:4">
      <c r="A404" s="181"/>
      <c r="B404" s="180"/>
      <c r="C404" s="184"/>
      <c r="D404" s="133"/>
    </row>
    <row r="405" spans="1:4">
      <c r="A405" s="181"/>
      <c r="B405" s="180"/>
      <c r="C405" s="184"/>
      <c r="D405" s="133"/>
    </row>
    <row r="406" spans="1:4">
      <c r="A406" s="181"/>
      <c r="B406" s="180"/>
      <c r="C406" s="184"/>
      <c r="D406" s="133"/>
    </row>
    <row r="407" spans="1:4">
      <c r="A407" s="181"/>
      <c r="B407" s="180"/>
      <c r="C407" s="184"/>
      <c r="D407" s="133"/>
    </row>
    <row r="408" spans="1:4">
      <c r="A408" s="181"/>
      <c r="B408" s="180"/>
      <c r="C408" s="184"/>
      <c r="D408" s="133"/>
    </row>
    <row r="409" spans="1:4">
      <c r="A409" s="181"/>
      <c r="B409" s="180"/>
      <c r="C409" s="184"/>
      <c r="D409" s="133"/>
    </row>
    <row r="410" spans="1:4">
      <c r="A410" s="181"/>
      <c r="B410" s="180"/>
      <c r="C410" s="184"/>
      <c r="D410" s="133"/>
    </row>
    <row r="411" spans="1:4">
      <c r="A411" s="181"/>
      <c r="B411" s="180"/>
      <c r="C411" s="184"/>
      <c r="D411" s="133"/>
    </row>
    <row r="412" spans="1:4">
      <c r="A412" s="181"/>
      <c r="B412" s="180"/>
      <c r="C412" s="184"/>
      <c r="D412" s="133"/>
    </row>
    <row r="413" spans="1:4">
      <c r="A413" s="181"/>
      <c r="B413" s="180"/>
      <c r="C413" s="184"/>
      <c r="D413" s="133"/>
    </row>
    <row r="414" spans="1:4">
      <c r="A414" s="181"/>
      <c r="B414" s="180"/>
      <c r="C414" s="184"/>
      <c r="D414" s="133"/>
    </row>
    <row r="415" spans="1:4">
      <c r="A415" s="181"/>
      <c r="B415" s="180"/>
      <c r="C415" s="184"/>
      <c r="D415" s="133"/>
    </row>
    <row r="416" spans="1:4">
      <c r="A416" s="181"/>
      <c r="B416" s="180"/>
      <c r="C416" s="184"/>
      <c r="D416" s="133"/>
    </row>
    <row r="417" spans="1:4">
      <c r="A417" s="181"/>
      <c r="B417" s="180"/>
      <c r="C417" s="184"/>
      <c r="D417" s="133"/>
    </row>
    <row r="418" spans="1:4">
      <c r="A418" s="181"/>
      <c r="B418" s="180"/>
      <c r="C418" s="184"/>
      <c r="D418" s="133"/>
    </row>
    <row r="419" spans="1:4">
      <c r="A419" s="181"/>
      <c r="B419" s="180"/>
      <c r="C419" s="184"/>
      <c r="D419" s="133"/>
    </row>
    <row r="420" spans="1:4">
      <c r="A420" s="181"/>
      <c r="B420" s="180"/>
      <c r="C420" s="184"/>
      <c r="D420" s="133"/>
    </row>
    <row r="421" spans="1:4">
      <c r="A421" s="181"/>
      <c r="B421" s="180"/>
      <c r="C421" s="184"/>
      <c r="D421" s="133"/>
    </row>
    <row r="422" spans="1:4">
      <c r="A422" s="181"/>
      <c r="B422" s="180"/>
      <c r="C422" s="184"/>
      <c r="D422" s="133"/>
    </row>
    <row r="423" spans="1:4">
      <c r="A423" s="181"/>
      <c r="B423" s="180"/>
      <c r="C423" s="184"/>
      <c r="D423" s="133"/>
    </row>
    <row r="424" spans="1:4">
      <c r="A424" s="181"/>
      <c r="B424" s="180"/>
      <c r="C424" s="184"/>
      <c r="D424" s="133"/>
    </row>
    <row r="425" spans="1:4">
      <c r="A425" s="181"/>
      <c r="B425" s="180"/>
      <c r="C425" s="184"/>
      <c r="D425" s="133"/>
    </row>
    <row r="426" spans="1:4">
      <c r="A426" s="181"/>
      <c r="B426" s="180"/>
      <c r="C426" s="184"/>
      <c r="D426" s="133"/>
    </row>
    <row r="427" spans="1:4">
      <c r="A427" s="181"/>
      <c r="B427" s="180"/>
      <c r="C427" s="184"/>
      <c r="D427" s="133"/>
    </row>
    <row r="428" spans="1:4">
      <c r="A428" s="181"/>
      <c r="B428" s="180"/>
      <c r="C428" s="184"/>
      <c r="D428" s="133"/>
    </row>
    <row r="429" spans="1:4">
      <c r="A429" s="181"/>
      <c r="B429" s="180"/>
      <c r="C429" s="184"/>
      <c r="D429" s="133"/>
    </row>
    <row r="430" spans="1:4">
      <c r="A430" s="181"/>
      <c r="B430" s="180"/>
      <c r="C430" s="184"/>
      <c r="D430" s="133"/>
    </row>
    <row r="431" spans="1:4">
      <c r="A431" s="181"/>
      <c r="B431" s="180"/>
      <c r="C431" s="184"/>
      <c r="D431" s="133"/>
    </row>
    <row r="432" spans="1:4">
      <c r="A432" s="181"/>
      <c r="B432" s="180"/>
      <c r="C432" s="184"/>
      <c r="D432" s="133"/>
    </row>
    <row r="433" spans="1:4">
      <c r="A433" s="181"/>
      <c r="B433" s="180"/>
      <c r="C433" s="184"/>
      <c r="D433" s="133"/>
    </row>
    <row r="434" spans="1:4">
      <c r="A434" s="181"/>
      <c r="B434" s="180"/>
      <c r="C434" s="184"/>
      <c r="D434" s="133"/>
    </row>
    <row r="435" spans="1:4">
      <c r="A435" s="181"/>
      <c r="B435" s="180"/>
      <c r="C435" s="184"/>
      <c r="D435" s="133"/>
    </row>
    <row r="436" spans="1:4">
      <c r="A436" s="181"/>
      <c r="B436" s="180"/>
      <c r="C436" s="184"/>
      <c r="D436" s="133"/>
    </row>
    <row r="437" spans="1:4">
      <c r="A437" s="181"/>
      <c r="B437" s="180"/>
      <c r="C437" s="184"/>
      <c r="D437" s="133"/>
    </row>
    <row r="438" spans="1:4">
      <c r="A438" s="181"/>
      <c r="B438" s="180"/>
      <c r="C438" s="184"/>
      <c r="D438" s="133"/>
    </row>
    <row r="439" spans="1:4">
      <c r="A439" s="181"/>
      <c r="B439" s="180"/>
      <c r="C439" s="184"/>
      <c r="D439" s="133"/>
    </row>
    <row r="440" spans="1:4">
      <c r="A440" s="181"/>
      <c r="B440" s="180"/>
      <c r="C440" s="184"/>
      <c r="D440" s="133"/>
    </row>
    <row r="441" spans="1:4">
      <c r="A441" s="181"/>
      <c r="B441" s="180"/>
      <c r="C441" s="184"/>
      <c r="D441" s="133"/>
    </row>
    <row r="442" spans="1:4">
      <c r="A442" s="181"/>
      <c r="B442" s="180"/>
      <c r="C442" s="184"/>
      <c r="D442" s="133"/>
    </row>
    <row r="443" spans="1:4">
      <c r="A443" s="181"/>
      <c r="B443" s="180"/>
      <c r="C443" s="184"/>
      <c r="D443" s="133"/>
    </row>
    <row r="444" spans="1:4">
      <c r="A444" s="181"/>
      <c r="B444" s="180"/>
      <c r="C444" s="184"/>
      <c r="D444" s="133"/>
    </row>
    <row r="445" spans="1:4">
      <c r="A445" s="181"/>
      <c r="B445" s="180"/>
      <c r="C445" s="184"/>
      <c r="D445" s="133"/>
    </row>
    <row r="446" spans="1:4">
      <c r="A446" s="181"/>
      <c r="B446" s="180"/>
      <c r="C446" s="184"/>
      <c r="D446" s="133"/>
    </row>
    <row r="447" spans="1:4">
      <c r="A447" s="181"/>
      <c r="B447" s="180"/>
      <c r="C447" s="184"/>
      <c r="D447" s="133"/>
    </row>
    <row r="448" spans="1:4">
      <c r="A448" s="181"/>
      <c r="B448" s="180"/>
      <c r="C448" s="184"/>
      <c r="D448" s="133"/>
    </row>
    <row r="449" spans="1:4">
      <c r="A449" s="181"/>
      <c r="B449" s="180"/>
      <c r="C449" s="184"/>
      <c r="D449" s="133"/>
    </row>
    <row r="450" spans="1:4">
      <c r="A450" s="181"/>
      <c r="B450" s="180"/>
      <c r="C450" s="184"/>
      <c r="D450" s="133"/>
    </row>
    <row r="451" spans="1:4">
      <c r="A451" s="181"/>
      <c r="B451" s="180"/>
      <c r="C451" s="184"/>
      <c r="D451" s="133"/>
    </row>
    <row r="452" spans="1:4">
      <c r="A452" s="181"/>
      <c r="B452" s="180"/>
      <c r="C452" s="184"/>
      <c r="D452" s="133"/>
    </row>
    <row r="453" spans="1:4">
      <c r="A453" s="181"/>
      <c r="B453" s="180"/>
      <c r="C453" s="184"/>
      <c r="D453" s="133"/>
    </row>
    <row r="454" spans="1:4">
      <c r="A454" s="181"/>
      <c r="B454" s="180"/>
      <c r="C454" s="184"/>
      <c r="D454" s="133"/>
    </row>
    <row r="455" spans="1:4">
      <c r="A455" s="181"/>
      <c r="B455" s="180"/>
      <c r="C455" s="184"/>
      <c r="D455" s="133"/>
    </row>
    <row r="456" spans="1:4">
      <c r="A456" s="181"/>
      <c r="B456" s="180"/>
      <c r="C456" s="184"/>
      <c r="D456" s="133"/>
    </row>
    <row r="457" spans="1:4">
      <c r="A457" s="181"/>
      <c r="B457" s="180"/>
      <c r="C457" s="184"/>
      <c r="D457" s="133"/>
    </row>
    <row r="458" spans="1:4">
      <c r="A458" s="181"/>
      <c r="B458" s="180"/>
      <c r="C458" s="184"/>
      <c r="D458" s="133"/>
    </row>
    <row r="459" spans="1:4">
      <c r="A459" s="181"/>
      <c r="B459" s="180"/>
      <c r="C459" s="184"/>
      <c r="D459" s="133"/>
    </row>
    <row r="460" spans="1:4">
      <c r="A460" s="181"/>
      <c r="B460" s="180"/>
      <c r="C460" s="184"/>
      <c r="D460" s="133"/>
    </row>
    <row r="461" spans="1:4">
      <c r="A461" s="181"/>
      <c r="B461" s="180"/>
      <c r="C461" s="184"/>
      <c r="D461" s="133"/>
    </row>
    <row r="462" spans="1:4">
      <c r="A462" s="181"/>
      <c r="B462" s="180"/>
      <c r="C462" s="184"/>
      <c r="D462" s="133"/>
    </row>
    <row r="463" spans="1:4">
      <c r="A463" s="181"/>
      <c r="B463" s="180"/>
      <c r="C463" s="184"/>
      <c r="D463" s="133"/>
    </row>
    <row r="464" spans="1:4">
      <c r="A464" s="181"/>
      <c r="B464" s="180"/>
      <c r="C464" s="184"/>
      <c r="D464" s="133"/>
    </row>
    <row r="465" spans="1:4">
      <c r="A465" s="181"/>
      <c r="B465" s="180"/>
      <c r="C465" s="184"/>
      <c r="D465" s="133"/>
    </row>
    <row r="466" spans="1:4">
      <c r="A466" s="181"/>
      <c r="B466" s="180"/>
      <c r="C466" s="184"/>
      <c r="D466" s="133"/>
    </row>
    <row r="467" spans="1:4">
      <c r="A467" s="181"/>
      <c r="B467" s="180"/>
      <c r="C467" s="184"/>
      <c r="D467" s="133"/>
    </row>
    <row r="468" spans="1:4">
      <c r="A468" s="181"/>
      <c r="B468" s="180"/>
      <c r="C468" s="184"/>
      <c r="D468" s="133"/>
    </row>
    <row r="469" spans="1:4">
      <c r="A469" s="181"/>
      <c r="B469" s="180"/>
      <c r="C469" s="184"/>
      <c r="D469" s="133"/>
    </row>
    <row r="470" spans="1:4">
      <c r="A470" s="181"/>
      <c r="B470" s="180"/>
      <c r="C470" s="184"/>
      <c r="D470" s="133"/>
    </row>
    <row r="471" spans="1:4">
      <c r="A471" s="181"/>
      <c r="B471" s="180"/>
      <c r="C471" s="184"/>
      <c r="D471" s="133"/>
    </row>
    <row r="472" spans="1:4">
      <c r="A472" s="181"/>
      <c r="B472" s="180"/>
      <c r="C472" s="184"/>
      <c r="D472" s="133"/>
    </row>
    <row r="473" spans="1:4">
      <c r="A473" s="181"/>
      <c r="B473" s="180"/>
      <c r="C473" s="184"/>
      <c r="D473" s="133"/>
    </row>
    <row r="474" spans="1:4">
      <c r="A474" s="181"/>
      <c r="B474" s="180"/>
      <c r="C474" s="184"/>
      <c r="D474" s="133"/>
    </row>
    <row r="475" spans="1:4">
      <c r="A475" s="181"/>
      <c r="B475" s="180"/>
      <c r="C475" s="184"/>
      <c r="D475" s="133"/>
    </row>
    <row r="476" spans="1:4">
      <c r="A476" s="181"/>
      <c r="B476" s="180"/>
      <c r="C476" s="184"/>
      <c r="D476" s="133"/>
    </row>
    <row r="477" spans="1:4">
      <c r="A477" s="181"/>
      <c r="B477" s="180"/>
      <c r="C477" s="184"/>
      <c r="D477" s="133"/>
    </row>
    <row r="478" spans="1:4">
      <c r="A478" s="181"/>
      <c r="B478" s="180"/>
      <c r="C478" s="184"/>
      <c r="D478" s="133"/>
    </row>
    <row r="479" spans="1:4">
      <c r="A479" s="181"/>
      <c r="B479" s="180"/>
      <c r="C479" s="184"/>
      <c r="D479" s="133"/>
    </row>
    <row r="480" spans="1:4">
      <c r="A480" s="181"/>
      <c r="B480" s="180"/>
      <c r="C480" s="184"/>
      <c r="D480" s="133"/>
    </row>
    <row r="481" spans="1:4">
      <c r="A481" s="181"/>
      <c r="B481" s="180"/>
      <c r="C481" s="184"/>
      <c r="D481" s="133"/>
    </row>
    <row r="482" spans="1:4">
      <c r="A482" s="181"/>
      <c r="B482" s="180"/>
      <c r="C482" s="184"/>
      <c r="D482" s="133"/>
    </row>
    <row r="483" spans="1:4">
      <c r="A483" s="181"/>
      <c r="B483" s="180"/>
      <c r="C483" s="184"/>
      <c r="D483" s="133"/>
    </row>
    <row r="484" spans="1:4">
      <c r="A484" s="181"/>
      <c r="B484" s="180"/>
      <c r="C484" s="184"/>
      <c r="D484" s="133"/>
    </row>
    <row r="485" spans="1:4">
      <c r="A485" s="181"/>
      <c r="B485" s="180"/>
      <c r="C485" s="184"/>
      <c r="D485" s="133"/>
    </row>
    <row r="486" spans="1:4">
      <c r="A486" s="181"/>
      <c r="B486" s="180"/>
      <c r="C486" s="184"/>
      <c r="D486" s="133"/>
    </row>
    <row r="487" spans="1:4">
      <c r="A487" s="181"/>
      <c r="B487" s="180"/>
      <c r="C487" s="184"/>
      <c r="D487" s="133"/>
    </row>
    <row r="488" spans="1:4">
      <c r="A488" s="181"/>
      <c r="B488" s="180"/>
      <c r="C488" s="184"/>
      <c r="D488" s="133"/>
    </row>
    <row r="489" spans="1:4">
      <c r="A489" s="181"/>
      <c r="B489" s="180"/>
      <c r="C489" s="184"/>
      <c r="D489" s="133"/>
    </row>
    <row r="490" spans="1:4">
      <c r="A490" s="181"/>
      <c r="B490" s="180"/>
      <c r="C490" s="184"/>
      <c r="D490" s="133"/>
    </row>
    <row r="491" spans="1:4">
      <c r="A491" s="181"/>
      <c r="B491" s="180"/>
      <c r="C491" s="184"/>
      <c r="D491" s="133"/>
    </row>
    <row r="492" spans="1:4">
      <c r="A492" s="181"/>
      <c r="B492" s="180"/>
      <c r="C492" s="184"/>
      <c r="D492" s="133"/>
    </row>
    <row r="493" spans="1:4">
      <c r="A493" s="181"/>
      <c r="B493" s="180"/>
      <c r="C493" s="184"/>
      <c r="D493" s="133"/>
    </row>
    <row r="494" spans="1:4">
      <c r="A494" s="181"/>
      <c r="B494" s="180"/>
      <c r="C494" s="184"/>
      <c r="D494" s="133"/>
    </row>
    <row r="495" spans="1:4">
      <c r="A495" s="181"/>
      <c r="B495" s="180"/>
      <c r="C495" s="184"/>
      <c r="D495" s="133"/>
    </row>
    <row r="496" spans="1:4">
      <c r="A496" s="181"/>
      <c r="B496" s="180"/>
      <c r="C496" s="184"/>
      <c r="D496" s="133"/>
    </row>
    <row r="497" spans="1:4">
      <c r="A497" s="181"/>
      <c r="B497" s="180"/>
      <c r="C497" s="184"/>
      <c r="D497" s="133"/>
    </row>
    <row r="498" spans="1:4">
      <c r="A498" s="181"/>
      <c r="B498" s="180"/>
      <c r="C498" s="184"/>
      <c r="D498" s="133"/>
    </row>
    <row r="499" spans="1:4">
      <c r="A499" s="181"/>
      <c r="B499" s="180"/>
      <c r="C499" s="184"/>
      <c r="D499" s="133"/>
    </row>
    <row r="500" spans="1:4">
      <c r="A500" s="181"/>
      <c r="B500" s="180"/>
      <c r="C500" s="184"/>
      <c r="D500" s="133"/>
    </row>
    <row r="501" spans="1:4">
      <c r="A501" s="181"/>
      <c r="B501" s="180"/>
      <c r="C501" s="184"/>
      <c r="D501" s="133"/>
    </row>
    <row r="502" spans="1:4">
      <c r="A502" s="181"/>
      <c r="B502" s="180"/>
      <c r="C502" s="184"/>
      <c r="D502" s="133"/>
    </row>
    <row r="503" spans="1:4">
      <c r="A503" s="181"/>
      <c r="B503" s="180"/>
      <c r="C503" s="184"/>
      <c r="D503" s="133"/>
    </row>
    <row r="504" spans="1:4">
      <c r="A504" s="181"/>
      <c r="B504" s="180"/>
      <c r="C504" s="184"/>
      <c r="D504" s="133"/>
    </row>
    <row r="505" spans="1:4">
      <c r="A505" s="181"/>
      <c r="B505" s="180"/>
      <c r="C505" s="184"/>
      <c r="D505" s="133"/>
    </row>
    <row r="506" spans="1:4">
      <c r="A506" s="181"/>
      <c r="B506" s="180"/>
      <c r="C506" s="184"/>
      <c r="D506" s="133"/>
    </row>
    <row r="507" spans="1:4">
      <c r="A507" s="181"/>
      <c r="B507" s="180"/>
      <c r="C507" s="184"/>
      <c r="D507" s="133"/>
    </row>
    <row r="508" spans="1:4">
      <c r="A508" s="181"/>
      <c r="B508" s="180"/>
      <c r="C508" s="184"/>
      <c r="D508" s="133"/>
    </row>
    <row r="509" spans="1:4">
      <c r="A509" s="181"/>
      <c r="B509" s="180"/>
      <c r="C509" s="184"/>
      <c r="D509" s="133"/>
    </row>
    <row r="510" spans="1:4">
      <c r="A510" s="181"/>
      <c r="B510" s="180"/>
      <c r="C510" s="184"/>
      <c r="D510" s="133"/>
    </row>
    <row r="511" spans="1:4">
      <c r="A511" s="181"/>
      <c r="B511" s="180"/>
      <c r="C511" s="184"/>
      <c r="D511" s="133"/>
    </row>
    <row r="512" spans="1:4">
      <c r="A512" s="181"/>
      <c r="B512" s="180"/>
      <c r="C512" s="184"/>
      <c r="D512" s="133"/>
    </row>
    <row r="513" spans="1:4">
      <c r="A513" s="181"/>
      <c r="B513" s="180"/>
      <c r="C513" s="184"/>
      <c r="D513" s="133"/>
    </row>
    <row r="514" spans="1:4">
      <c r="A514" s="181"/>
      <c r="B514" s="180"/>
      <c r="C514" s="184"/>
      <c r="D514" s="133"/>
    </row>
    <row r="515" spans="1:4">
      <c r="A515" s="181"/>
      <c r="B515" s="180"/>
      <c r="C515" s="184"/>
      <c r="D515" s="133"/>
    </row>
    <row r="516" spans="1:4">
      <c r="A516" s="181"/>
      <c r="B516" s="180"/>
      <c r="C516" s="184"/>
      <c r="D516" s="133"/>
    </row>
    <row r="517" spans="1:4">
      <c r="A517" s="181"/>
      <c r="B517" s="180"/>
      <c r="C517" s="184"/>
      <c r="D517" s="133"/>
    </row>
    <row r="518" spans="1:4">
      <c r="A518" s="181"/>
      <c r="B518" s="180"/>
      <c r="C518" s="184"/>
      <c r="D518" s="133"/>
    </row>
    <row r="519" spans="1:4">
      <c r="A519" s="181"/>
      <c r="B519" s="180"/>
      <c r="C519" s="184"/>
      <c r="D519" s="133"/>
    </row>
    <row r="520" spans="1:4">
      <c r="A520" s="181"/>
      <c r="B520" s="180"/>
      <c r="C520" s="184"/>
      <c r="D520" s="133"/>
    </row>
    <row r="521" spans="1:4">
      <c r="A521" s="181"/>
      <c r="B521" s="180"/>
      <c r="C521" s="184"/>
      <c r="D521" s="133"/>
    </row>
    <row r="522" spans="1:4">
      <c r="A522" s="181"/>
      <c r="B522" s="180"/>
      <c r="C522" s="184"/>
      <c r="D522" s="133"/>
    </row>
    <row r="523" spans="1:4">
      <c r="A523" s="181"/>
      <c r="B523" s="180"/>
      <c r="C523" s="184"/>
      <c r="D523" s="133"/>
    </row>
    <row r="524" spans="1:4">
      <c r="A524" s="181"/>
      <c r="B524" s="180"/>
      <c r="C524" s="184"/>
      <c r="D524" s="133"/>
    </row>
    <row r="525" spans="1:4">
      <c r="A525" s="181"/>
      <c r="B525" s="180"/>
      <c r="C525" s="184"/>
      <c r="D525" s="133"/>
    </row>
    <row r="526" spans="1:4">
      <c r="A526" s="181"/>
      <c r="B526" s="180"/>
      <c r="C526" s="184"/>
      <c r="D526" s="133"/>
    </row>
    <row r="527" spans="1:4">
      <c r="A527" s="181"/>
      <c r="B527" s="180"/>
      <c r="C527" s="184"/>
      <c r="D527" s="133"/>
    </row>
    <row r="528" spans="1:4">
      <c r="A528" s="181"/>
      <c r="B528" s="180"/>
      <c r="C528" s="184"/>
      <c r="D528" s="133"/>
    </row>
    <row r="529" spans="1:4">
      <c r="A529" s="181"/>
      <c r="B529" s="180"/>
      <c r="C529" s="184"/>
      <c r="D529" s="133"/>
    </row>
    <row r="530" spans="1:4">
      <c r="A530" s="181"/>
      <c r="B530" s="180"/>
      <c r="C530" s="184"/>
      <c r="D530" s="133"/>
    </row>
    <row r="531" spans="1:4">
      <c r="A531" s="181"/>
      <c r="B531" s="180"/>
      <c r="C531" s="184"/>
      <c r="D531" s="133"/>
    </row>
    <row r="532" spans="1:4">
      <c r="A532" s="181"/>
      <c r="B532" s="180"/>
      <c r="C532" s="184"/>
      <c r="D532" s="133"/>
    </row>
    <row r="533" spans="1:4">
      <c r="A533" s="181"/>
      <c r="B533" s="180"/>
      <c r="C533" s="184"/>
      <c r="D533" s="133"/>
    </row>
    <row r="534" spans="1:4">
      <c r="A534" s="181"/>
      <c r="B534" s="180"/>
      <c r="C534" s="184"/>
      <c r="D534" s="133"/>
    </row>
    <row r="535" spans="1:4">
      <c r="A535" s="181"/>
      <c r="B535" s="180"/>
      <c r="C535" s="184"/>
      <c r="D535" s="133"/>
    </row>
    <row r="536" spans="1:4">
      <c r="A536" s="181"/>
      <c r="B536" s="180"/>
      <c r="C536" s="184"/>
      <c r="D536" s="133"/>
    </row>
    <row r="537" spans="1:4">
      <c r="A537" s="181"/>
      <c r="B537" s="180"/>
      <c r="C537" s="184"/>
      <c r="D537" s="133"/>
    </row>
    <row r="538" spans="1:4">
      <c r="A538" s="181"/>
      <c r="B538" s="180"/>
      <c r="C538" s="184"/>
      <c r="D538" s="133"/>
    </row>
    <row r="539" spans="1:4">
      <c r="A539" s="181"/>
      <c r="B539" s="180"/>
      <c r="C539" s="184"/>
      <c r="D539" s="133"/>
    </row>
    <row r="540" spans="1:4">
      <c r="A540" s="181"/>
      <c r="B540" s="180"/>
      <c r="C540" s="184"/>
      <c r="D540" s="133"/>
    </row>
    <row r="541" spans="1:4">
      <c r="A541" s="181"/>
      <c r="B541" s="180"/>
      <c r="C541" s="184"/>
      <c r="D541" s="133"/>
    </row>
    <row r="542" spans="1:4">
      <c r="A542" s="181"/>
      <c r="B542" s="180"/>
      <c r="C542" s="184"/>
      <c r="D542" s="133"/>
    </row>
    <row r="543" spans="1:4">
      <c r="A543" s="181"/>
      <c r="B543" s="180"/>
      <c r="C543" s="184"/>
      <c r="D543" s="133"/>
    </row>
    <row r="544" spans="1:4">
      <c r="A544" s="181"/>
      <c r="B544" s="180"/>
      <c r="C544" s="184"/>
      <c r="D544" s="133"/>
    </row>
    <row r="545" spans="1:4">
      <c r="A545" s="181"/>
      <c r="B545" s="180"/>
      <c r="C545" s="184"/>
      <c r="D545" s="133"/>
    </row>
    <row r="546" spans="1:4">
      <c r="A546" s="181"/>
      <c r="B546" s="180"/>
      <c r="C546" s="184"/>
      <c r="D546" s="133"/>
    </row>
    <row r="547" spans="1:4">
      <c r="A547" s="181"/>
      <c r="B547" s="180"/>
      <c r="C547" s="184"/>
      <c r="D547" s="133"/>
    </row>
    <row r="548" spans="1:4">
      <c r="A548" s="181"/>
      <c r="B548" s="180"/>
      <c r="C548" s="184"/>
      <c r="D548" s="133"/>
    </row>
    <row r="549" spans="1:4">
      <c r="A549" s="181"/>
      <c r="B549" s="180"/>
      <c r="C549" s="184"/>
      <c r="D549" s="133"/>
    </row>
    <row r="550" spans="1:4">
      <c r="A550" s="181"/>
      <c r="B550" s="180"/>
      <c r="C550" s="184"/>
      <c r="D550" s="133"/>
    </row>
    <row r="551" spans="1:4">
      <c r="A551" s="181"/>
      <c r="B551" s="180"/>
      <c r="C551" s="184"/>
      <c r="D551" s="133"/>
    </row>
    <row r="552" spans="1:4">
      <c r="A552" s="181"/>
      <c r="B552" s="180"/>
      <c r="C552" s="184"/>
      <c r="D552" s="133"/>
    </row>
    <row r="553" spans="1:4">
      <c r="A553" s="181"/>
      <c r="B553" s="180"/>
      <c r="C553" s="184"/>
      <c r="D553" s="133"/>
    </row>
    <row r="554" spans="1:4">
      <c r="A554" s="181"/>
      <c r="B554" s="180"/>
      <c r="C554" s="184"/>
      <c r="D554" s="133"/>
    </row>
    <row r="555" spans="1:4">
      <c r="A555" s="181"/>
      <c r="B555" s="180"/>
      <c r="C555" s="184"/>
      <c r="D555" s="133"/>
    </row>
    <row r="556" spans="1:4">
      <c r="A556" s="181"/>
      <c r="B556" s="180"/>
      <c r="C556" s="184"/>
      <c r="D556" s="133"/>
    </row>
    <row r="557" spans="1:4">
      <c r="A557" s="181"/>
      <c r="B557" s="180"/>
      <c r="C557" s="184"/>
      <c r="D557" s="133"/>
    </row>
    <row r="558" spans="1:4">
      <c r="A558" s="181"/>
      <c r="B558" s="180"/>
      <c r="C558" s="184"/>
      <c r="D558" s="133"/>
    </row>
    <row r="559" spans="1:4">
      <c r="A559" s="181"/>
      <c r="B559" s="180"/>
      <c r="C559" s="184"/>
      <c r="D559" s="133"/>
    </row>
    <row r="560" spans="1:4">
      <c r="A560" s="181"/>
      <c r="B560" s="180"/>
      <c r="C560" s="184"/>
      <c r="D560" s="133"/>
    </row>
    <row r="561" spans="1:4">
      <c r="A561" s="181"/>
      <c r="B561" s="180"/>
      <c r="C561" s="184"/>
      <c r="D561" s="133"/>
    </row>
    <row r="562" spans="1:4">
      <c r="A562" s="181"/>
      <c r="B562" s="180"/>
      <c r="C562" s="184"/>
      <c r="D562" s="133"/>
    </row>
    <row r="563" spans="1:4">
      <c r="A563" s="181"/>
      <c r="B563" s="180"/>
      <c r="C563" s="184"/>
      <c r="D563" s="133"/>
    </row>
    <row r="564" spans="1:4">
      <c r="A564" s="181"/>
      <c r="B564" s="180"/>
      <c r="C564" s="184"/>
      <c r="D564" s="133"/>
    </row>
    <row r="565" spans="1:4">
      <c r="A565" s="181"/>
      <c r="B565" s="180"/>
      <c r="C565" s="184"/>
      <c r="D565" s="133"/>
    </row>
    <row r="566" spans="1:4">
      <c r="A566" s="181"/>
      <c r="B566" s="180"/>
      <c r="C566" s="184"/>
      <c r="D566" s="133"/>
    </row>
    <row r="567" spans="1:4">
      <c r="A567" s="181"/>
      <c r="B567" s="180"/>
      <c r="C567" s="184"/>
      <c r="D567" s="133"/>
    </row>
    <row r="568" spans="1:4">
      <c r="A568" s="181"/>
      <c r="B568" s="180"/>
      <c r="C568" s="184"/>
      <c r="D568" s="133"/>
    </row>
    <row r="569" spans="1:4">
      <c r="A569" s="181"/>
      <c r="B569" s="180"/>
      <c r="C569" s="184"/>
      <c r="D569" s="133"/>
    </row>
    <row r="570" spans="1:4">
      <c r="A570" s="181"/>
      <c r="B570" s="180"/>
      <c r="C570" s="184"/>
      <c r="D570" s="133"/>
    </row>
    <row r="571" spans="1:4">
      <c r="A571" s="181"/>
      <c r="B571" s="180"/>
      <c r="C571" s="184"/>
      <c r="D571" s="133"/>
    </row>
    <row r="572" spans="1:4">
      <c r="A572" s="181"/>
      <c r="B572" s="180"/>
      <c r="C572" s="184"/>
      <c r="D572" s="133"/>
    </row>
    <row r="573" spans="1:4">
      <c r="A573" s="181"/>
      <c r="B573" s="180"/>
      <c r="C573" s="184"/>
      <c r="D573" s="133"/>
    </row>
    <row r="574" spans="1:4">
      <c r="A574" s="181"/>
      <c r="B574" s="180"/>
      <c r="C574" s="184"/>
      <c r="D574" s="133"/>
    </row>
    <row r="575" spans="1:4">
      <c r="A575" s="181"/>
      <c r="B575" s="180"/>
      <c r="C575" s="184"/>
      <c r="D575" s="133"/>
    </row>
    <row r="576" spans="1:4">
      <c r="A576" s="181"/>
      <c r="B576" s="180"/>
      <c r="C576" s="184"/>
      <c r="D576" s="133"/>
    </row>
    <row r="577" spans="1:4">
      <c r="A577" s="181"/>
      <c r="B577" s="180"/>
      <c r="C577" s="184"/>
      <c r="D577" s="133"/>
    </row>
    <row r="578" spans="1:4">
      <c r="A578" s="181"/>
      <c r="B578" s="180"/>
      <c r="C578" s="184"/>
      <c r="D578" s="133"/>
    </row>
    <row r="579" spans="1:4">
      <c r="A579" s="181"/>
      <c r="B579" s="180"/>
      <c r="C579" s="184"/>
      <c r="D579" s="133"/>
    </row>
    <row r="580" spans="1:4">
      <c r="A580" s="181"/>
      <c r="B580" s="180"/>
      <c r="C580" s="184"/>
      <c r="D580" s="133"/>
    </row>
    <row r="581" spans="1:4">
      <c r="A581" s="181"/>
      <c r="B581" s="180"/>
      <c r="C581" s="184"/>
      <c r="D581" s="133"/>
    </row>
    <row r="582" spans="1:4">
      <c r="A582" s="181"/>
      <c r="B582" s="180"/>
      <c r="C582" s="184"/>
      <c r="D582" s="133"/>
    </row>
    <row r="583" spans="1:4">
      <c r="A583" s="181"/>
      <c r="B583" s="180"/>
      <c r="C583" s="184"/>
      <c r="D583" s="133"/>
    </row>
    <row r="584" spans="1:4">
      <c r="A584" s="181"/>
      <c r="B584" s="180"/>
      <c r="C584" s="184"/>
      <c r="D584" s="133"/>
    </row>
    <row r="585" spans="1:4">
      <c r="A585" s="181"/>
      <c r="B585" s="180"/>
      <c r="C585" s="184"/>
      <c r="D585" s="133"/>
    </row>
    <row r="586" spans="1:4">
      <c r="A586" s="181"/>
      <c r="B586" s="180"/>
      <c r="C586" s="184"/>
      <c r="D586" s="133"/>
    </row>
    <row r="587" spans="1:4">
      <c r="A587" s="181"/>
      <c r="B587" s="180"/>
      <c r="C587" s="184"/>
      <c r="D587" s="133"/>
    </row>
    <row r="588" spans="1:4">
      <c r="A588" s="181"/>
      <c r="B588" s="180"/>
      <c r="C588" s="184"/>
      <c r="D588" s="133"/>
    </row>
    <row r="589" spans="1:4">
      <c r="A589" s="181"/>
      <c r="B589" s="180"/>
      <c r="C589" s="184"/>
      <c r="D589" s="133"/>
    </row>
    <row r="590" spans="1:4">
      <c r="A590" s="181"/>
      <c r="B590" s="180"/>
      <c r="C590" s="184"/>
      <c r="D590" s="133"/>
    </row>
    <row r="591" spans="1:4">
      <c r="A591" s="181"/>
      <c r="B591" s="180"/>
      <c r="C591" s="184"/>
      <c r="D591" s="133"/>
    </row>
    <row r="592" spans="1:4">
      <c r="A592" s="181"/>
      <c r="B592" s="180"/>
      <c r="C592" s="184"/>
      <c r="D592" s="133"/>
    </row>
    <row r="593" spans="1:4">
      <c r="A593" s="181"/>
      <c r="B593" s="180"/>
      <c r="C593" s="184"/>
      <c r="D593" s="133"/>
    </row>
    <row r="594" spans="1:4">
      <c r="A594" s="181"/>
      <c r="B594" s="180"/>
      <c r="C594" s="184"/>
      <c r="D594" s="133"/>
    </row>
    <row r="595" spans="1:4">
      <c r="A595" s="181"/>
      <c r="B595" s="180"/>
      <c r="C595" s="184"/>
      <c r="D595" s="133"/>
    </row>
    <row r="596" spans="1:4">
      <c r="A596" s="181"/>
      <c r="B596" s="180"/>
      <c r="C596" s="184"/>
      <c r="D596" s="133"/>
    </row>
    <row r="597" spans="1:4">
      <c r="A597" s="181"/>
      <c r="B597" s="180"/>
      <c r="C597" s="184"/>
      <c r="D597" s="133"/>
    </row>
    <row r="598" spans="1:4">
      <c r="A598" s="181"/>
      <c r="B598" s="180"/>
      <c r="C598" s="184"/>
      <c r="D598" s="133"/>
    </row>
    <row r="599" spans="1:4">
      <c r="A599" s="181"/>
      <c r="B599" s="180"/>
      <c r="C599" s="184"/>
      <c r="D599" s="133"/>
    </row>
    <row r="600" spans="1:4">
      <c r="A600" s="181"/>
      <c r="B600" s="180"/>
      <c r="C600" s="184"/>
      <c r="D600" s="133"/>
    </row>
    <row r="601" spans="1:4">
      <c r="A601" s="181"/>
      <c r="B601" s="180"/>
      <c r="C601" s="184"/>
      <c r="D601" s="133"/>
    </row>
    <row r="602" spans="1:4">
      <c r="A602" s="181"/>
      <c r="B602" s="180"/>
      <c r="C602" s="184"/>
      <c r="D602" s="133"/>
    </row>
    <row r="603" spans="1:4">
      <c r="A603" s="181"/>
      <c r="B603" s="180"/>
      <c r="C603" s="184"/>
      <c r="D603" s="133"/>
    </row>
    <row r="604" spans="1:4">
      <c r="A604" s="181"/>
      <c r="B604" s="180"/>
      <c r="C604" s="184"/>
      <c r="D604" s="133"/>
    </row>
    <row r="605" spans="1:4">
      <c r="A605" s="181"/>
      <c r="B605" s="180"/>
      <c r="C605" s="184"/>
      <c r="D605" s="133"/>
    </row>
    <row r="606" spans="1:4">
      <c r="A606" s="181"/>
      <c r="B606" s="180"/>
      <c r="C606" s="184"/>
      <c r="D606" s="133"/>
    </row>
    <row r="607" spans="1:4">
      <c r="A607" s="181"/>
      <c r="B607" s="180"/>
      <c r="C607" s="184"/>
      <c r="D607" s="133"/>
    </row>
    <row r="608" spans="1:4">
      <c r="A608" s="181"/>
      <c r="B608" s="180"/>
      <c r="C608" s="184"/>
      <c r="D608" s="133"/>
    </row>
    <row r="609" spans="1:4">
      <c r="A609" s="181"/>
      <c r="B609" s="180"/>
      <c r="C609" s="184"/>
      <c r="D609" s="133"/>
    </row>
    <row r="610" spans="1:4">
      <c r="A610" s="181"/>
      <c r="B610" s="180"/>
      <c r="C610" s="184"/>
      <c r="D610" s="133"/>
    </row>
    <row r="611" spans="1:4">
      <c r="A611" s="181"/>
      <c r="B611" s="180"/>
      <c r="C611" s="184"/>
      <c r="D611" s="133"/>
    </row>
    <row r="612" spans="1:4">
      <c r="A612" s="181"/>
      <c r="B612" s="180"/>
      <c r="C612" s="184"/>
      <c r="D612" s="133"/>
    </row>
    <row r="613" spans="1:4">
      <c r="A613" s="181"/>
      <c r="B613" s="180"/>
      <c r="C613" s="184"/>
      <c r="D613" s="133"/>
    </row>
    <row r="614" spans="1:4">
      <c r="A614" s="181"/>
      <c r="B614" s="180"/>
      <c r="C614" s="184"/>
      <c r="D614" s="133"/>
    </row>
    <row r="615" spans="1:4">
      <c r="A615" s="181"/>
      <c r="B615" s="180"/>
      <c r="C615" s="184"/>
      <c r="D615" s="133"/>
    </row>
    <row r="616" spans="1:4">
      <c r="A616" s="181"/>
      <c r="B616" s="180"/>
      <c r="C616" s="184"/>
      <c r="D616" s="133"/>
    </row>
    <row r="617" spans="1:4">
      <c r="A617" s="181"/>
      <c r="B617" s="180"/>
      <c r="C617" s="184"/>
      <c r="D617" s="133"/>
    </row>
    <row r="618" spans="1:4">
      <c r="A618" s="181"/>
      <c r="B618" s="180"/>
      <c r="C618" s="184"/>
      <c r="D618" s="133"/>
    </row>
    <row r="619" spans="1:4">
      <c r="A619" s="181"/>
      <c r="B619" s="180"/>
      <c r="C619" s="184"/>
      <c r="D619" s="133"/>
    </row>
    <row r="620" spans="1:4">
      <c r="A620" s="181"/>
      <c r="B620" s="180"/>
      <c r="C620" s="184"/>
      <c r="D620" s="133"/>
    </row>
    <row r="621" spans="1:4">
      <c r="A621" s="181"/>
      <c r="B621" s="180"/>
      <c r="C621" s="184"/>
      <c r="D621" s="133"/>
    </row>
    <row r="622" spans="1:4">
      <c r="A622" s="181"/>
      <c r="B622" s="180"/>
      <c r="C622" s="184"/>
      <c r="D622" s="133"/>
    </row>
    <row r="623" spans="1:4">
      <c r="A623" s="181"/>
      <c r="B623" s="180"/>
      <c r="C623" s="184"/>
      <c r="D623" s="133"/>
    </row>
    <row r="624" spans="1:4">
      <c r="A624" s="181"/>
      <c r="B624" s="180"/>
      <c r="C624" s="184"/>
      <c r="D624" s="133"/>
    </row>
    <row r="625" spans="1:4">
      <c r="A625" s="181"/>
      <c r="B625" s="180"/>
      <c r="C625" s="184"/>
      <c r="D625" s="133"/>
    </row>
    <row r="626" spans="1:4">
      <c r="A626" s="181"/>
      <c r="B626" s="180"/>
      <c r="C626" s="184"/>
      <c r="D626" s="133"/>
    </row>
    <row r="627" spans="1:4">
      <c r="A627" s="181"/>
      <c r="B627" s="180"/>
      <c r="C627" s="184"/>
      <c r="D627" s="133"/>
    </row>
    <row r="628" spans="1:4">
      <c r="A628" s="181"/>
      <c r="B628" s="180"/>
      <c r="C628" s="184"/>
      <c r="D628" s="133"/>
    </row>
    <row r="629" spans="1:4">
      <c r="A629" s="181"/>
      <c r="B629" s="180"/>
      <c r="C629" s="184"/>
      <c r="D629" s="133"/>
    </row>
    <row r="630" spans="1:4">
      <c r="A630" s="181"/>
      <c r="B630" s="180"/>
      <c r="C630" s="184"/>
      <c r="D630" s="133"/>
    </row>
    <row r="631" spans="1:4">
      <c r="A631" s="181"/>
      <c r="B631" s="180"/>
      <c r="C631" s="184"/>
      <c r="D631" s="133"/>
    </row>
    <row r="632" spans="1:4">
      <c r="A632" s="181"/>
      <c r="B632" s="180"/>
      <c r="C632" s="184"/>
      <c r="D632" s="133"/>
    </row>
    <row r="633" spans="1:4">
      <c r="A633" s="181"/>
      <c r="B633" s="180"/>
      <c r="C633" s="184"/>
      <c r="D633" s="133"/>
    </row>
    <row r="634" spans="1:4">
      <c r="A634" s="181"/>
      <c r="B634" s="180"/>
      <c r="C634" s="184"/>
      <c r="D634" s="133"/>
    </row>
    <row r="635" spans="1:4">
      <c r="A635" s="181"/>
      <c r="B635" s="180"/>
      <c r="C635" s="184"/>
      <c r="D635" s="133"/>
    </row>
    <row r="636" spans="1:4">
      <c r="A636" s="181"/>
      <c r="B636" s="180"/>
      <c r="C636" s="184"/>
      <c r="D636" s="133"/>
    </row>
    <row r="637" spans="1:4">
      <c r="A637" s="181"/>
      <c r="B637" s="180"/>
      <c r="C637" s="184"/>
      <c r="D637" s="133"/>
    </row>
    <row r="638" spans="1:4">
      <c r="A638" s="181"/>
      <c r="B638" s="180"/>
      <c r="C638" s="184"/>
      <c r="D638" s="133"/>
    </row>
    <row r="639" spans="1:4">
      <c r="A639" s="181"/>
      <c r="B639" s="180"/>
      <c r="C639" s="184"/>
      <c r="D639" s="133"/>
    </row>
    <row r="640" spans="1:4">
      <c r="A640" s="181"/>
      <c r="B640" s="180"/>
      <c r="C640" s="184"/>
      <c r="D640" s="133"/>
    </row>
    <row r="641" spans="1:4">
      <c r="A641" s="181"/>
      <c r="B641" s="180"/>
      <c r="C641" s="184"/>
      <c r="D641" s="133"/>
    </row>
    <row r="642" spans="1:4">
      <c r="A642" s="181"/>
      <c r="B642" s="180"/>
      <c r="C642" s="184"/>
      <c r="D642" s="133"/>
    </row>
    <row r="643" spans="1:4">
      <c r="A643" s="181"/>
      <c r="B643" s="180"/>
      <c r="C643" s="184"/>
      <c r="D643" s="133"/>
    </row>
    <row r="644" spans="1:4">
      <c r="A644" s="181"/>
      <c r="B644" s="180"/>
      <c r="C644" s="184"/>
      <c r="D644" s="133"/>
    </row>
    <row r="645" spans="1:4">
      <c r="A645" s="181"/>
      <c r="B645" s="180"/>
      <c r="C645" s="184"/>
      <c r="D645" s="133"/>
    </row>
    <row r="646" spans="1:4">
      <c r="A646" s="181"/>
      <c r="B646" s="180"/>
      <c r="C646" s="184"/>
      <c r="D646" s="133"/>
    </row>
    <row r="647" spans="1:4">
      <c r="A647" s="181"/>
      <c r="B647" s="180"/>
      <c r="C647" s="184"/>
      <c r="D647" s="133"/>
    </row>
    <row r="648" spans="1:4">
      <c r="A648" s="181"/>
      <c r="B648" s="180"/>
      <c r="C648" s="184"/>
      <c r="D648" s="133"/>
    </row>
    <row r="649" spans="1:4">
      <c r="A649" s="181"/>
      <c r="B649" s="180"/>
      <c r="C649" s="184"/>
      <c r="D649" s="133"/>
    </row>
    <row r="650" spans="1:4">
      <c r="A650" s="181"/>
      <c r="B650" s="180"/>
      <c r="C650" s="184"/>
      <c r="D650" s="133"/>
    </row>
    <row r="651" spans="1:4">
      <c r="A651" s="181"/>
      <c r="B651" s="180"/>
      <c r="C651" s="184"/>
      <c r="D651" s="133"/>
    </row>
    <row r="652" spans="1:4">
      <c r="A652" s="181"/>
      <c r="B652" s="180"/>
      <c r="C652" s="184"/>
      <c r="D652" s="133"/>
    </row>
    <row r="653" spans="1:4">
      <c r="A653" s="181"/>
      <c r="B653" s="180"/>
      <c r="C653" s="184"/>
      <c r="D653" s="133"/>
    </row>
    <row r="654" spans="1:4">
      <c r="A654" s="181"/>
      <c r="B654" s="180"/>
      <c r="C654" s="184"/>
      <c r="D654" s="133"/>
    </row>
    <row r="655" spans="1:4">
      <c r="A655" s="181"/>
      <c r="B655" s="180"/>
      <c r="C655" s="184"/>
      <c r="D655" s="133"/>
    </row>
    <row r="656" spans="1:4">
      <c r="A656" s="181"/>
      <c r="B656" s="180"/>
      <c r="C656" s="184"/>
      <c r="D656" s="133"/>
    </row>
    <row r="657" spans="1:4">
      <c r="A657" s="181"/>
      <c r="B657" s="180"/>
      <c r="C657" s="184"/>
      <c r="D657" s="133"/>
    </row>
    <row r="658" spans="1:4">
      <c r="A658" s="181"/>
      <c r="B658" s="180"/>
      <c r="C658" s="184"/>
      <c r="D658" s="133"/>
    </row>
    <row r="659" spans="1:4">
      <c r="A659" s="181"/>
      <c r="B659" s="180"/>
      <c r="C659" s="184"/>
      <c r="D659" s="133"/>
    </row>
    <row r="660" spans="1:4">
      <c r="A660" s="181"/>
      <c r="B660" s="180"/>
      <c r="C660" s="184"/>
      <c r="D660" s="133"/>
    </row>
    <row r="661" spans="1:4">
      <c r="A661" s="181"/>
      <c r="B661" s="180"/>
      <c r="C661" s="184"/>
      <c r="D661" s="133"/>
    </row>
    <row r="662" spans="1:4">
      <c r="A662" s="181"/>
      <c r="B662" s="180"/>
      <c r="C662" s="184"/>
      <c r="D662" s="133"/>
    </row>
    <row r="663" spans="1:4">
      <c r="A663" s="181"/>
      <c r="B663" s="180"/>
      <c r="C663" s="184"/>
      <c r="D663" s="133"/>
    </row>
    <row r="664" spans="1:4">
      <c r="A664" s="181"/>
      <c r="B664" s="180"/>
      <c r="C664" s="184"/>
      <c r="D664" s="133"/>
    </row>
    <row r="665" spans="1:4">
      <c r="A665" s="181"/>
      <c r="B665" s="180"/>
      <c r="C665" s="184"/>
      <c r="D665" s="133"/>
    </row>
    <row r="666" spans="1:4">
      <c r="A666" s="181"/>
      <c r="B666" s="180"/>
      <c r="C666" s="184"/>
      <c r="D666" s="133"/>
    </row>
    <row r="667" spans="1:4">
      <c r="A667" s="181"/>
      <c r="B667" s="180"/>
      <c r="C667" s="184"/>
      <c r="D667" s="133"/>
    </row>
    <row r="668" spans="1:4">
      <c r="A668" s="181"/>
      <c r="B668" s="180"/>
      <c r="C668" s="184"/>
      <c r="D668" s="133"/>
    </row>
    <row r="669" spans="1:4">
      <c r="A669" s="181"/>
      <c r="B669" s="180"/>
      <c r="C669" s="184"/>
      <c r="D669" s="133"/>
    </row>
    <row r="670" spans="1:4">
      <c r="A670" s="181"/>
      <c r="B670" s="180"/>
      <c r="C670" s="184"/>
      <c r="D670" s="133"/>
    </row>
    <row r="671" spans="1:4">
      <c r="A671" s="181"/>
      <c r="B671" s="180"/>
      <c r="C671" s="184"/>
      <c r="D671" s="133"/>
    </row>
    <row r="672" spans="1:4">
      <c r="A672" s="181"/>
      <c r="B672" s="180"/>
      <c r="C672" s="184"/>
      <c r="D672" s="133"/>
    </row>
    <row r="673" spans="1:4">
      <c r="A673" s="181"/>
      <c r="B673" s="180"/>
      <c r="C673" s="184"/>
      <c r="D673" s="133"/>
    </row>
    <row r="674" spans="1:4">
      <c r="A674" s="181"/>
      <c r="B674" s="180"/>
      <c r="C674" s="184"/>
      <c r="D674" s="133"/>
    </row>
    <row r="675" spans="1:4">
      <c r="A675" s="181"/>
      <c r="B675" s="180"/>
      <c r="C675" s="184"/>
      <c r="D675" s="133"/>
    </row>
    <row r="676" spans="1:4">
      <c r="A676" s="181"/>
      <c r="B676" s="180"/>
      <c r="C676" s="184"/>
      <c r="D676" s="133"/>
    </row>
    <row r="677" spans="1:4">
      <c r="A677" s="181"/>
      <c r="B677" s="180"/>
      <c r="C677" s="184"/>
      <c r="D677" s="133"/>
    </row>
    <row r="678" spans="1:4">
      <c r="A678" s="181"/>
      <c r="B678" s="180"/>
      <c r="C678" s="184"/>
      <c r="D678" s="133"/>
    </row>
    <row r="679" spans="1:4">
      <c r="A679" s="181"/>
      <c r="B679" s="180"/>
      <c r="C679" s="184"/>
      <c r="D679" s="133"/>
    </row>
    <row r="680" spans="1:4">
      <c r="A680" s="181"/>
      <c r="B680" s="180"/>
      <c r="C680" s="184"/>
      <c r="D680" s="133"/>
    </row>
    <row r="681" spans="1:4">
      <c r="A681" s="181"/>
      <c r="B681" s="180"/>
      <c r="C681" s="184"/>
      <c r="D681" s="133"/>
    </row>
    <row r="682" spans="1:4">
      <c r="A682" s="181"/>
      <c r="B682" s="180"/>
      <c r="C682" s="184"/>
      <c r="D682" s="133"/>
    </row>
    <row r="683" spans="1:4">
      <c r="A683" s="181"/>
      <c r="B683" s="180"/>
      <c r="C683" s="184"/>
      <c r="D683" s="133"/>
    </row>
    <row r="684" spans="1:4">
      <c r="A684" s="181"/>
      <c r="B684" s="180"/>
      <c r="C684" s="184"/>
      <c r="D684" s="133"/>
    </row>
    <row r="685" spans="1:4">
      <c r="A685" s="181"/>
      <c r="B685" s="180"/>
      <c r="C685" s="184"/>
      <c r="D685" s="133"/>
    </row>
    <row r="686" spans="1:4">
      <c r="A686" s="181"/>
      <c r="B686" s="180"/>
      <c r="C686" s="184"/>
      <c r="D686" s="133"/>
    </row>
    <row r="687" spans="1:4">
      <c r="A687" s="181"/>
      <c r="B687" s="180"/>
      <c r="C687" s="184"/>
      <c r="D687" s="133"/>
    </row>
    <row r="688" spans="1:4">
      <c r="A688" s="181"/>
      <c r="B688" s="180"/>
      <c r="C688" s="184"/>
      <c r="D688" s="133"/>
    </row>
    <row r="689" spans="1:4">
      <c r="A689" s="181"/>
      <c r="B689" s="180"/>
      <c r="C689" s="184"/>
      <c r="D689" s="133"/>
    </row>
    <row r="690" spans="1:4">
      <c r="A690" s="181"/>
      <c r="B690" s="180"/>
      <c r="C690" s="184"/>
      <c r="D690" s="133"/>
    </row>
    <row r="691" spans="1:4">
      <c r="A691" s="181"/>
      <c r="B691" s="180"/>
      <c r="C691" s="184"/>
      <c r="D691" s="133"/>
    </row>
    <row r="692" spans="1:4">
      <c r="A692" s="181"/>
      <c r="B692" s="180"/>
      <c r="C692" s="184"/>
      <c r="D692" s="133"/>
    </row>
    <row r="693" spans="1:4">
      <c r="A693" s="181"/>
      <c r="B693" s="180"/>
      <c r="C693" s="184"/>
      <c r="D693" s="133"/>
    </row>
    <row r="694" spans="1:4">
      <c r="A694" s="181"/>
      <c r="B694" s="180"/>
      <c r="C694" s="184"/>
      <c r="D694" s="133"/>
    </row>
    <row r="695" spans="1:4">
      <c r="A695" s="181"/>
      <c r="B695" s="180"/>
      <c r="C695" s="184"/>
      <c r="D695" s="133"/>
    </row>
    <row r="696" spans="1:4">
      <c r="A696" s="181"/>
      <c r="B696" s="180"/>
      <c r="C696" s="184"/>
      <c r="D696" s="133"/>
    </row>
    <row r="697" spans="1:4">
      <c r="A697" s="181"/>
      <c r="B697" s="180"/>
      <c r="C697" s="184"/>
      <c r="D697" s="133"/>
    </row>
    <row r="698" spans="1:4">
      <c r="A698" s="181"/>
      <c r="B698" s="180"/>
      <c r="C698" s="184"/>
      <c r="D698" s="133"/>
    </row>
    <row r="699" spans="1:4">
      <c r="A699" s="181"/>
      <c r="B699" s="180"/>
      <c r="C699" s="184"/>
      <c r="D699" s="133"/>
    </row>
    <row r="700" spans="1:4">
      <c r="A700" s="181"/>
      <c r="B700" s="180"/>
      <c r="C700" s="184"/>
      <c r="D700" s="133"/>
    </row>
    <row r="701" spans="1:4">
      <c r="A701" s="181"/>
      <c r="B701" s="180"/>
      <c r="C701" s="184"/>
      <c r="D701" s="133"/>
    </row>
    <row r="702" spans="1:4">
      <c r="A702" s="181"/>
      <c r="B702" s="180"/>
      <c r="C702" s="184"/>
      <c r="D702" s="133"/>
    </row>
    <row r="703" spans="1:4">
      <c r="A703" s="181"/>
      <c r="B703" s="180"/>
      <c r="C703" s="184"/>
      <c r="D703" s="133"/>
    </row>
    <row r="704" spans="1:4">
      <c r="A704" s="181"/>
      <c r="B704" s="180"/>
      <c r="C704" s="184"/>
      <c r="D704" s="133"/>
    </row>
    <row r="705" spans="1:4">
      <c r="A705" s="181"/>
      <c r="B705" s="180"/>
      <c r="C705" s="184"/>
      <c r="D705" s="133"/>
    </row>
    <row r="706" spans="1:4">
      <c r="A706" s="181"/>
      <c r="B706" s="180"/>
      <c r="C706" s="184"/>
      <c r="D706" s="133"/>
    </row>
    <row r="707" spans="1:4">
      <c r="A707" s="181"/>
      <c r="B707" s="180"/>
      <c r="C707" s="184"/>
      <c r="D707" s="133"/>
    </row>
    <row r="708" spans="1:4">
      <c r="A708" s="181"/>
      <c r="B708" s="180"/>
      <c r="C708" s="184"/>
      <c r="D708" s="133"/>
    </row>
    <row r="709" spans="1:4">
      <c r="A709" s="181"/>
      <c r="B709" s="180"/>
      <c r="C709" s="184"/>
      <c r="D709" s="133"/>
    </row>
    <row r="710" spans="1:4">
      <c r="A710" s="181"/>
      <c r="B710" s="180"/>
      <c r="C710" s="184"/>
      <c r="D710" s="133"/>
    </row>
    <row r="711" spans="1:4">
      <c r="A711" s="181"/>
      <c r="B711" s="180"/>
      <c r="C711" s="184"/>
      <c r="D711" s="133"/>
    </row>
    <row r="712" spans="1:4">
      <c r="A712" s="181"/>
      <c r="B712" s="180"/>
      <c r="C712" s="184"/>
      <c r="D712" s="133"/>
    </row>
    <row r="713" spans="1:4">
      <c r="A713" s="181"/>
      <c r="B713" s="180"/>
      <c r="C713" s="184"/>
      <c r="D713" s="133"/>
    </row>
    <row r="714" spans="1:4">
      <c r="A714" s="181"/>
      <c r="B714" s="180"/>
      <c r="C714" s="184"/>
      <c r="D714" s="133"/>
    </row>
    <row r="715" spans="1:4">
      <c r="A715" s="181"/>
      <c r="B715" s="180"/>
      <c r="C715" s="184"/>
      <c r="D715" s="133"/>
    </row>
    <row r="716" spans="1:4">
      <c r="A716" s="181"/>
      <c r="B716" s="180"/>
      <c r="C716" s="184"/>
      <c r="D716" s="133"/>
    </row>
    <row r="717" spans="1:4">
      <c r="A717" s="181"/>
      <c r="B717" s="180"/>
      <c r="C717" s="184"/>
      <c r="D717" s="133"/>
    </row>
    <row r="718" spans="1:4">
      <c r="A718" s="181"/>
      <c r="B718" s="180"/>
      <c r="C718" s="184"/>
      <c r="D718" s="133"/>
    </row>
    <row r="719" spans="1:4">
      <c r="A719" s="181"/>
      <c r="B719" s="180"/>
      <c r="C719" s="184"/>
      <c r="D719" s="133"/>
    </row>
    <row r="720" spans="1:4">
      <c r="A720" s="181"/>
      <c r="B720" s="180"/>
      <c r="C720" s="184"/>
      <c r="D720" s="133"/>
    </row>
    <row r="721" spans="1:4">
      <c r="A721" s="181"/>
      <c r="B721" s="180"/>
      <c r="C721" s="184"/>
      <c r="D721" s="133"/>
    </row>
    <row r="722" spans="1:4">
      <c r="A722" s="181"/>
      <c r="B722" s="180"/>
      <c r="C722" s="184"/>
      <c r="D722" s="133"/>
    </row>
    <row r="723" spans="1:4">
      <c r="A723" s="181"/>
      <c r="B723" s="180"/>
      <c r="C723" s="184"/>
      <c r="D723" s="133"/>
    </row>
    <row r="724" spans="1:4">
      <c r="A724" s="181"/>
      <c r="B724" s="180"/>
      <c r="C724" s="184"/>
      <c r="D724" s="133"/>
    </row>
    <row r="725" spans="1:4">
      <c r="A725" s="181"/>
      <c r="B725" s="180"/>
      <c r="C725" s="184"/>
      <c r="D725" s="133"/>
    </row>
    <row r="726" spans="1:4">
      <c r="A726" s="181"/>
      <c r="B726" s="180"/>
      <c r="C726" s="184"/>
      <c r="D726" s="133"/>
    </row>
    <row r="727" spans="1:4">
      <c r="A727" s="181"/>
      <c r="B727" s="180"/>
      <c r="C727" s="184"/>
      <c r="D727" s="133"/>
    </row>
    <row r="728" spans="1:4">
      <c r="A728" s="181"/>
      <c r="B728" s="180"/>
      <c r="C728" s="184"/>
      <c r="D728" s="133"/>
    </row>
    <row r="729" spans="1:4">
      <c r="A729" s="181"/>
      <c r="B729" s="180"/>
      <c r="C729" s="184"/>
      <c r="D729" s="133"/>
    </row>
    <row r="730" spans="1:4">
      <c r="A730" s="181"/>
      <c r="B730" s="180"/>
      <c r="C730" s="184"/>
      <c r="D730" s="133"/>
    </row>
    <row r="731" spans="1:4">
      <c r="A731" s="181"/>
      <c r="B731" s="180"/>
      <c r="C731" s="184"/>
      <c r="D731" s="133"/>
    </row>
    <row r="732" spans="1:4">
      <c r="A732" s="181"/>
      <c r="B732" s="180"/>
      <c r="C732" s="184"/>
      <c r="D732" s="133"/>
    </row>
    <row r="733" spans="1:4">
      <c r="A733" s="181"/>
      <c r="B733" s="180"/>
      <c r="C733" s="184"/>
      <c r="D733" s="133"/>
    </row>
    <row r="734" spans="1:4">
      <c r="A734" s="181"/>
      <c r="B734" s="180"/>
      <c r="C734" s="184"/>
      <c r="D734" s="133"/>
    </row>
    <row r="735" spans="1:4">
      <c r="A735" s="181"/>
      <c r="B735" s="180"/>
      <c r="C735" s="184"/>
      <c r="D735" s="133"/>
    </row>
    <row r="736" spans="1:4">
      <c r="A736" s="181"/>
      <c r="B736" s="180"/>
      <c r="C736" s="184"/>
      <c r="D736" s="133"/>
    </row>
    <row r="737" spans="1:4">
      <c r="A737" s="181"/>
      <c r="B737" s="180"/>
      <c r="C737" s="184"/>
      <c r="D737" s="133"/>
    </row>
    <row r="738" spans="1:4">
      <c r="A738" s="181"/>
      <c r="B738" s="180"/>
      <c r="C738" s="184"/>
      <c r="D738" s="133"/>
    </row>
    <row r="739" spans="1:4">
      <c r="A739" s="181"/>
      <c r="B739" s="180"/>
      <c r="C739" s="184"/>
      <c r="D739" s="133"/>
    </row>
    <row r="740" spans="1:4">
      <c r="A740" s="181"/>
      <c r="B740" s="180"/>
      <c r="C740" s="184"/>
      <c r="D740" s="133"/>
    </row>
    <row r="741" spans="1:4">
      <c r="A741" s="181"/>
      <c r="B741" s="180"/>
      <c r="C741" s="184"/>
      <c r="D741" s="133"/>
    </row>
    <row r="742" spans="1:4">
      <c r="A742" s="181"/>
      <c r="B742" s="180"/>
      <c r="C742" s="184"/>
      <c r="D742" s="133"/>
    </row>
    <row r="743" spans="1:4">
      <c r="A743" s="181"/>
      <c r="B743" s="180"/>
      <c r="C743" s="184"/>
      <c r="D743" s="133"/>
    </row>
    <row r="744" spans="1:4">
      <c r="A744" s="181"/>
      <c r="B744" s="180"/>
      <c r="C744" s="184"/>
      <c r="D744" s="133"/>
    </row>
    <row r="745" spans="1:4">
      <c r="A745" s="181"/>
      <c r="B745" s="180"/>
      <c r="C745" s="184"/>
      <c r="D745" s="133"/>
    </row>
    <row r="746" spans="1:4">
      <c r="A746" s="181"/>
      <c r="B746" s="180"/>
      <c r="C746" s="184"/>
      <c r="D746" s="133"/>
    </row>
    <row r="747" spans="1:4">
      <c r="A747" s="181"/>
      <c r="B747" s="180"/>
      <c r="C747" s="184"/>
      <c r="D747" s="133"/>
    </row>
    <row r="748" spans="1:4">
      <c r="A748" s="181"/>
      <c r="B748" s="180"/>
      <c r="C748" s="184"/>
      <c r="D748" s="133"/>
    </row>
    <row r="749" spans="1:4">
      <c r="A749" s="181"/>
      <c r="B749" s="180"/>
      <c r="C749" s="184"/>
      <c r="D749" s="133"/>
    </row>
    <row r="750" spans="1:4">
      <c r="A750" s="181"/>
      <c r="B750" s="180"/>
      <c r="C750" s="184"/>
      <c r="D750" s="133"/>
    </row>
    <row r="751" spans="1:4">
      <c r="A751" s="181"/>
      <c r="B751" s="180"/>
      <c r="C751" s="184"/>
      <c r="D751" s="133"/>
    </row>
    <row r="752" spans="1:4">
      <c r="A752" s="181"/>
      <c r="B752" s="180"/>
      <c r="C752" s="184"/>
      <c r="D752" s="133"/>
    </row>
    <row r="753" spans="1:4">
      <c r="A753" s="181"/>
      <c r="B753" s="180"/>
      <c r="C753" s="184"/>
      <c r="D753" s="133"/>
    </row>
    <row r="754" spans="1:4">
      <c r="A754" s="181"/>
      <c r="B754" s="180"/>
      <c r="C754" s="184"/>
      <c r="D754" s="133"/>
    </row>
    <row r="755" spans="1:4">
      <c r="A755" s="181"/>
      <c r="B755" s="180"/>
      <c r="C755" s="184"/>
      <c r="D755" s="133"/>
    </row>
    <row r="756" spans="1:4">
      <c r="A756" s="181"/>
      <c r="B756" s="180"/>
      <c r="C756" s="184"/>
      <c r="D756" s="133"/>
    </row>
    <row r="757" spans="1:4">
      <c r="A757" s="181"/>
      <c r="B757" s="180"/>
      <c r="C757" s="184"/>
      <c r="D757" s="133"/>
    </row>
    <row r="758" spans="1:4">
      <c r="A758" s="181"/>
      <c r="B758" s="180"/>
      <c r="C758" s="184"/>
      <c r="D758" s="133"/>
    </row>
    <row r="759" spans="1:4">
      <c r="A759" s="181"/>
      <c r="B759" s="180"/>
      <c r="C759" s="184"/>
      <c r="D759" s="133"/>
    </row>
    <row r="760" spans="1:4">
      <c r="A760" s="181"/>
      <c r="B760" s="180"/>
      <c r="C760" s="184"/>
      <c r="D760" s="133"/>
    </row>
    <row r="761" spans="1:4">
      <c r="A761" s="181"/>
      <c r="B761" s="180"/>
      <c r="C761" s="184"/>
      <c r="D761" s="133"/>
    </row>
    <row r="762" spans="1:4">
      <c r="A762" s="181"/>
      <c r="B762" s="180"/>
      <c r="C762" s="184"/>
      <c r="D762" s="133"/>
    </row>
    <row r="763" spans="1:4">
      <c r="A763" s="181"/>
      <c r="B763" s="180"/>
      <c r="C763" s="184"/>
      <c r="D763" s="133"/>
    </row>
    <row r="764" spans="1:4">
      <c r="A764" s="181"/>
      <c r="B764" s="180"/>
      <c r="C764" s="184"/>
      <c r="D764" s="133"/>
    </row>
    <row r="765" spans="1:4">
      <c r="A765" s="181"/>
      <c r="B765" s="180"/>
      <c r="C765" s="184"/>
      <c r="D765" s="133"/>
    </row>
    <row r="766" spans="1:4">
      <c r="A766" s="181"/>
      <c r="B766" s="180"/>
      <c r="C766" s="184"/>
      <c r="D766" s="133"/>
    </row>
    <row r="767" spans="1:4">
      <c r="A767" s="181"/>
      <c r="B767" s="180"/>
      <c r="C767" s="184"/>
      <c r="D767" s="133"/>
    </row>
    <row r="768" spans="1:4">
      <c r="A768" s="181"/>
      <c r="B768" s="180"/>
      <c r="C768" s="184"/>
      <c r="D768" s="133"/>
    </row>
    <row r="769" spans="1:4">
      <c r="A769" s="181"/>
      <c r="B769" s="180"/>
      <c r="C769" s="184"/>
      <c r="D769" s="133"/>
    </row>
    <row r="770" spans="1:4">
      <c r="A770" s="181"/>
      <c r="B770" s="180"/>
      <c r="C770" s="184"/>
      <c r="D770" s="133"/>
    </row>
    <row r="771" spans="1:4">
      <c r="A771" s="181"/>
      <c r="B771" s="180"/>
      <c r="C771" s="184"/>
      <c r="D771" s="133"/>
    </row>
    <row r="772" spans="1:4">
      <c r="A772" s="181"/>
      <c r="B772" s="180"/>
      <c r="C772" s="184"/>
      <c r="D772" s="133"/>
    </row>
    <row r="773" spans="1:4">
      <c r="A773" s="181"/>
      <c r="B773" s="180"/>
      <c r="C773" s="184"/>
      <c r="D773" s="133"/>
    </row>
    <row r="774" spans="1:4">
      <c r="A774" s="181"/>
      <c r="B774" s="180"/>
      <c r="C774" s="184"/>
      <c r="D774" s="133"/>
    </row>
    <row r="775" spans="1:4">
      <c r="A775" s="181"/>
      <c r="B775" s="180"/>
      <c r="C775" s="184"/>
      <c r="D775" s="133"/>
    </row>
    <row r="776" spans="1:4">
      <c r="A776" s="181"/>
      <c r="B776" s="180"/>
      <c r="C776" s="184"/>
      <c r="D776" s="133"/>
    </row>
    <row r="777" spans="1:4">
      <c r="A777" s="181"/>
      <c r="B777" s="180"/>
      <c r="C777" s="184"/>
      <c r="D777" s="133"/>
    </row>
    <row r="778" spans="1:4">
      <c r="A778" s="181"/>
      <c r="B778" s="180"/>
      <c r="C778" s="184"/>
      <c r="D778" s="133"/>
    </row>
    <row r="779" spans="1:4">
      <c r="A779" s="181"/>
      <c r="B779" s="180"/>
      <c r="C779" s="184"/>
      <c r="D779" s="133"/>
    </row>
    <row r="780" spans="1:4">
      <c r="A780" s="181"/>
      <c r="B780" s="180"/>
      <c r="C780" s="184"/>
      <c r="D780" s="133"/>
    </row>
    <row r="781" spans="1:4">
      <c r="A781" s="181"/>
      <c r="B781" s="180"/>
      <c r="C781" s="184"/>
      <c r="D781" s="133"/>
    </row>
    <row r="782" spans="1:4">
      <c r="A782" s="181"/>
      <c r="B782" s="180"/>
      <c r="C782" s="184"/>
      <c r="D782" s="133"/>
    </row>
    <row r="783" spans="1:4">
      <c r="A783" s="181"/>
      <c r="B783" s="180"/>
      <c r="C783" s="184"/>
      <c r="D783" s="133"/>
    </row>
    <row r="784" spans="1:4">
      <c r="A784" s="181"/>
      <c r="B784" s="180"/>
      <c r="C784" s="184"/>
      <c r="D784" s="133"/>
    </row>
    <row r="785" spans="1:4">
      <c r="A785" s="181"/>
      <c r="B785" s="180"/>
      <c r="C785" s="184"/>
      <c r="D785" s="133"/>
    </row>
    <row r="786" spans="1:4">
      <c r="A786" s="181"/>
      <c r="B786" s="180"/>
      <c r="C786" s="184"/>
      <c r="D786" s="133"/>
    </row>
    <row r="787" spans="1:4">
      <c r="A787" s="181"/>
      <c r="B787" s="180"/>
      <c r="C787" s="184"/>
      <c r="D787" s="133"/>
    </row>
    <row r="788" spans="1:4">
      <c r="A788" s="181"/>
      <c r="B788" s="180"/>
      <c r="C788" s="184"/>
      <c r="D788" s="133"/>
    </row>
    <row r="789" spans="1:4">
      <c r="A789" s="181"/>
      <c r="B789" s="180"/>
      <c r="C789" s="184"/>
      <c r="D789" s="133"/>
    </row>
    <row r="790" spans="1:4">
      <c r="A790" s="181"/>
      <c r="B790" s="180"/>
      <c r="C790" s="184"/>
      <c r="D790" s="133"/>
    </row>
    <row r="791" spans="1:4">
      <c r="A791" s="181"/>
      <c r="B791" s="180"/>
      <c r="C791" s="184"/>
      <c r="D791" s="133"/>
    </row>
    <row r="792" spans="1:4">
      <c r="A792" s="181"/>
      <c r="B792" s="180"/>
      <c r="C792" s="184"/>
      <c r="D792" s="133"/>
    </row>
    <row r="793" spans="1:4">
      <c r="A793" s="181"/>
      <c r="B793" s="180"/>
      <c r="C793" s="184"/>
      <c r="D793" s="133"/>
    </row>
    <row r="794" spans="1:4">
      <c r="A794" s="181"/>
      <c r="B794" s="180"/>
      <c r="C794" s="184"/>
      <c r="D794" s="133"/>
    </row>
    <row r="795" spans="1:4">
      <c r="A795" s="181"/>
      <c r="B795" s="180"/>
      <c r="C795" s="184"/>
      <c r="D795" s="133"/>
    </row>
    <row r="796" spans="1:4">
      <c r="A796" s="181"/>
      <c r="B796" s="180"/>
      <c r="C796" s="184"/>
      <c r="D796" s="133"/>
    </row>
    <row r="797" spans="1:4">
      <c r="A797" s="181"/>
      <c r="B797" s="180"/>
      <c r="C797" s="184"/>
      <c r="D797" s="133"/>
    </row>
    <row r="798" spans="1:4">
      <c r="A798" s="181"/>
      <c r="B798" s="180"/>
      <c r="C798" s="184"/>
      <c r="D798" s="133"/>
    </row>
    <row r="799" spans="1:4">
      <c r="A799" s="181"/>
      <c r="B799" s="180"/>
      <c r="C799" s="184"/>
      <c r="D799" s="133"/>
    </row>
    <row r="800" spans="1:4">
      <c r="A800" s="181"/>
      <c r="B800" s="180"/>
      <c r="C800" s="184"/>
      <c r="D800" s="133"/>
    </row>
    <row r="801" spans="1:4">
      <c r="A801" s="181"/>
      <c r="B801" s="180"/>
      <c r="C801" s="184"/>
      <c r="D801" s="133"/>
    </row>
    <row r="802" spans="1:4">
      <c r="A802" s="181"/>
      <c r="B802" s="180"/>
      <c r="C802" s="184"/>
      <c r="D802" s="133"/>
    </row>
    <row r="803" spans="1:4">
      <c r="A803" s="181"/>
      <c r="B803" s="180"/>
      <c r="C803" s="184"/>
      <c r="D803" s="133"/>
    </row>
    <row r="804" spans="1:4">
      <c r="A804" s="181"/>
      <c r="B804" s="180"/>
      <c r="C804" s="184"/>
      <c r="D804" s="133"/>
    </row>
    <row r="805" spans="1:4">
      <c r="A805" s="181"/>
      <c r="B805" s="180"/>
      <c r="C805" s="184"/>
      <c r="D805" s="133"/>
    </row>
    <row r="806" spans="1:4">
      <c r="A806" s="181"/>
      <c r="B806" s="180"/>
      <c r="C806" s="184"/>
      <c r="D806" s="133"/>
    </row>
    <row r="807" spans="1:4">
      <c r="A807" s="181"/>
      <c r="B807" s="180"/>
      <c r="C807" s="184"/>
      <c r="D807" s="133"/>
    </row>
    <row r="808" spans="1:4">
      <c r="A808" s="181"/>
      <c r="B808" s="180"/>
      <c r="C808" s="184"/>
      <c r="D808" s="133"/>
    </row>
    <row r="809" spans="1:4">
      <c r="A809" s="181"/>
      <c r="B809" s="180"/>
      <c r="C809" s="184"/>
      <c r="D809" s="133"/>
    </row>
    <row r="810" spans="1:4">
      <c r="A810" s="181"/>
      <c r="B810" s="180"/>
      <c r="C810" s="184"/>
      <c r="D810" s="133"/>
    </row>
    <row r="811" spans="1:4">
      <c r="A811" s="181"/>
      <c r="B811" s="180"/>
      <c r="C811" s="184"/>
      <c r="D811" s="133"/>
    </row>
    <row r="812" spans="1:4">
      <c r="A812" s="181"/>
      <c r="B812" s="180"/>
      <c r="C812" s="184"/>
      <c r="D812" s="133"/>
    </row>
    <row r="813" spans="1:4">
      <c r="A813" s="181"/>
      <c r="B813" s="180"/>
      <c r="C813" s="184"/>
      <c r="D813" s="133"/>
    </row>
    <row r="814" spans="1:4">
      <c r="A814" s="181"/>
      <c r="B814" s="180"/>
      <c r="C814" s="184"/>
      <c r="D814" s="133"/>
    </row>
    <row r="815" spans="1:4">
      <c r="A815" s="181"/>
      <c r="B815" s="180"/>
      <c r="C815" s="184"/>
      <c r="D815" s="133"/>
    </row>
    <row r="816" spans="1:4">
      <c r="A816" s="181"/>
      <c r="B816" s="180"/>
      <c r="C816" s="184"/>
      <c r="D816" s="133"/>
    </row>
    <row r="817" spans="1:4">
      <c r="A817" s="181"/>
      <c r="B817" s="180"/>
      <c r="C817" s="184"/>
      <c r="D817" s="133"/>
    </row>
    <row r="818" spans="1:4">
      <c r="A818" s="181"/>
      <c r="B818" s="180"/>
      <c r="C818" s="184"/>
      <c r="D818" s="133"/>
    </row>
    <row r="819" spans="1:4">
      <c r="A819" s="181"/>
      <c r="B819" s="180"/>
      <c r="C819" s="184"/>
      <c r="D819" s="133"/>
    </row>
    <row r="820" spans="1:4">
      <c r="A820" s="181"/>
      <c r="B820" s="180"/>
      <c r="C820" s="184"/>
      <c r="D820" s="133"/>
    </row>
    <row r="821" spans="1:4">
      <c r="A821" s="181"/>
      <c r="B821" s="180"/>
      <c r="C821" s="184"/>
      <c r="D821" s="133"/>
    </row>
    <row r="822" spans="1:4">
      <c r="A822" s="181"/>
      <c r="B822" s="180"/>
      <c r="C822" s="184"/>
      <c r="D822" s="133"/>
    </row>
    <row r="823" spans="1:4">
      <c r="A823" s="181"/>
      <c r="B823" s="180"/>
      <c r="C823" s="184"/>
      <c r="D823" s="133"/>
    </row>
    <row r="824" spans="1:4">
      <c r="A824" s="181"/>
      <c r="B824" s="180"/>
      <c r="C824" s="184"/>
      <c r="D824" s="133"/>
    </row>
    <row r="825" spans="1:4">
      <c r="A825" s="181"/>
      <c r="B825" s="180"/>
      <c r="C825" s="184"/>
      <c r="D825" s="133"/>
    </row>
    <row r="826" spans="1:4">
      <c r="A826" s="181"/>
      <c r="B826" s="180"/>
      <c r="C826" s="184"/>
      <c r="D826" s="133"/>
    </row>
    <row r="827" spans="1:4">
      <c r="A827" s="181"/>
      <c r="B827" s="180"/>
      <c r="C827" s="184"/>
      <c r="D827" s="133"/>
    </row>
    <row r="828" spans="1:4">
      <c r="A828" s="181"/>
      <c r="B828" s="180"/>
      <c r="C828" s="184"/>
      <c r="D828" s="133"/>
    </row>
    <row r="829" spans="1:4">
      <c r="A829" s="181"/>
      <c r="B829" s="180"/>
      <c r="C829" s="184"/>
      <c r="D829" s="133"/>
    </row>
    <row r="830" spans="1:4">
      <c r="A830" s="181"/>
      <c r="B830" s="180"/>
      <c r="C830" s="184"/>
      <c r="D830" s="133"/>
    </row>
    <row r="831" spans="1:4">
      <c r="A831" s="181"/>
      <c r="B831" s="180"/>
      <c r="C831" s="184"/>
      <c r="D831" s="133"/>
    </row>
    <row r="832" spans="1:4">
      <c r="A832" s="181"/>
      <c r="B832" s="180"/>
      <c r="C832" s="184"/>
      <c r="D832" s="133"/>
    </row>
    <row r="833" spans="1:4">
      <c r="A833" s="181"/>
      <c r="B833" s="180"/>
      <c r="C833" s="184"/>
      <c r="D833" s="133"/>
    </row>
    <row r="834" spans="1:4">
      <c r="A834" s="181"/>
      <c r="B834" s="180"/>
      <c r="C834" s="184"/>
      <c r="D834" s="133"/>
    </row>
    <row r="835" spans="1:4">
      <c r="A835" s="181"/>
      <c r="B835" s="180"/>
      <c r="C835" s="184"/>
      <c r="D835" s="133"/>
    </row>
    <row r="836" spans="1:4">
      <c r="A836" s="181"/>
      <c r="B836" s="180"/>
      <c r="C836" s="184"/>
      <c r="D836" s="133"/>
    </row>
    <row r="837" spans="1:4">
      <c r="A837" s="181"/>
      <c r="B837" s="180"/>
      <c r="C837" s="184"/>
      <c r="D837" s="133"/>
    </row>
    <row r="838" spans="1:4">
      <c r="A838" s="181"/>
      <c r="B838" s="180"/>
      <c r="C838" s="184"/>
      <c r="D838" s="133"/>
    </row>
    <row r="839" spans="1:4">
      <c r="A839" s="181"/>
      <c r="B839" s="180"/>
      <c r="C839" s="184"/>
      <c r="D839" s="133"/>
    </row>
    <row r="840" spans="1:4">
      <c r="A840" s="181"/>
      <c r="B840" s="180"/>
      <c r="C840" s="184"/>
      <c r="D840" s="133"/>
    </row>
    <row r="841" spans="1:4">
      <c r="A841" s="181"/>
      <c r="B841" s="180"/>
      <c r="C841" s="184"/>
      <c r="D841" s="133"/>
    </row>
    <row r="842" spans="1:4">
      <c r="A842" s="181"/>
      <c r="B842" s="180"/>
      <c r="C842" s="184"/>
      <c r="D842" s="133"/>
    </row>
    <row r="843" spans="1:4">
      <c r="A843" s="181"/>
      <c r="B843" s="180"/>
      <c r="C843" s="184"/>
      <c r="D843" s="133"/>
    </row>
    <row r="844" spans="1:4">
      <c r="A844" s="181"/>
      <c r="B844" s="180"/>
      <c r="C844" s="184"/>
      <c r="D844" s="133"/>
    </row>
    <row r="845" spans="1:4">
      <c r="A845" s="181"/>
      <c r="B845" s="180"/>
      <c r="C845" s="184"/>
      <c r="D845" s="133"/>
    </row>
    <row r="846" spans="1:4">
      <c r="A846" s="181"/>
      <c r="B846" s="180"/>
      <c r="C846" s="184"/>
      <c r="D846" s="133"/>
    </row>
    <row r="847" spans="1:4">
      <c r="A847" s="181"/>
      <c r="B847" s="180"/>
      <c r="C847" s="184"/>
      <c r="D847" s="133"/>
    </row>
    <row r="848" spans="1:4">
      <c r="A848" s="181"/>
      <c r="B848" s="180"/>
      <c r="C848" s="184"/>
      <c r="D848" s="133"/>
    </row>
    <row r="849" spans="1:4">
      <c r="A849" s="181"/>
      <c r="B849" s="180"/>
      <c r="C849" s="184"/>
      <c r="D849" s="133"/>
    </row>
    <row r="850" spans="1:4">
      <c r="A850" s="181"/>
      <c r="B850" s="180"/>
      <c r="C850" s="184"/>
      <c r="D850" s="133"/>
    </row>
    <row r="851" spans="1:4">
      <c r="A851" s="181"/>
      <c r="B851" s="180"/>
      <c r="C851" s="184"/>
      <c r="D851" s="133"/>
    </row>
    <row r="852" spans="1:4">
      <c r="A852" s="181"/>
      <c r="B852" s="180"/>
      <c r="C852" s="184"/>
      <c r="D852" s="133"/>
    </row>
    <row r="853" spans="1:4">
      <c r="A853" s="181"/>
      <c r="B853" s="180"/>
      <c r="C853" s="184"/>
      <c r="D853" s="133"/>
    </row>
    <row r="854" spans="1:4">
      <c r="A854" s="181"/>
      <c r="B854" s="180"/>
      <c r="C854" s="184"/>
      <c r="D854" s="133"/>
    </row>
    <row r="855" spans="1:4">
      <c r="A855" s="181"/>
      <c r="B855" s="180"/>
      <c r="C855" s="184"/>
      <c r="D855" s="133"/>
    </row>
    <row r="856" spans="1:4">
      <c r="A856" s="181"/>
      <c r="B856" s="180"/>
      <c r="C856" s="184"/>
      <c r="D856" s="133"/>
    </row>
    <row r="857" spans="1:4">
      <c r="A857" s="181"/>
      <c r="B857" s="180"/>
      <c r="C857" s="184"/>
      <c r="D857" s="133"/>
    </row>
    <row r="858" spans="1:4">
      <c r="A858" s="181"/>
      <c r="B858" s="180"/>
      <c r="C858" s="184"/>
      <c r="D858" s="133"/>
    </row>
    <row r="859" spans="1:4">
      <c r="A859" s="181"/>
      <c r="B859" s="180"/>
      <c r="C859" s="184"/>
      <c r="D859" s="133"/>
    </row>
    <row r="860" spans="1:4">
      <c r="A860" s="181"/>
      <c r="B860" s="180"/>
      <c r="C860" s="184"/>
      <c r="D860" s="133"/>
    </row>
    <row r="861" spans="1:4">
      <c r="A861" s="181"/>
      <c r="B861" s="180"/>
      <c r="C861" s="184"/>
      <c r="D861" s="133"/>
    </row>
    <row r="862" spans="1:4">
      <c r="A862" s="181"/>
      <c r="B862" s="180"/>
      <c r="C862" s="184"/>
      <c r="D862" s="133"/>
    </row>
    <row r="863" spans="1:4">
      <c r="A863" s="181"/>
      <c r="B863" s="180"/>
      <c r="C863" s="184"/>
      <c r="D863" s="133"/>
    </row>
    <row r="864" spans="1:4">
      <c r="A864" s="181"/>
      <c r="B864" s="180"/>
      <c r="C864" s="184"/>
      <c r="D864" s="133"/>
    </row>
    <row r="865" spans="1:4">
      <c r="A865" s="181"/>
      <c r="B865" s="180"/>
      <c r="C865" s="184"/>
      <c r="D865" s="133"/>
    </row>
    <row r="866" spans="1:4">
      <c r="A866" s="181"/>
      <c r="B866" s="180"/>
      <c r="C866" s="184"/>
      <c r="D866" s="133"/>
    </row>
    <row r="867" spans="1:4">
      <c r="A867" s="181"/>
      <c r="B867" s="180"/>
      <c r="C867" s="184"/>
      <c r="D867" s="133"/>
    </row>
    <row r="868" spans="1:4">
      <c r="A868" s="181"/>
      <c r="B868" s="180"/>
      <c r="C868" s="184"/>
      <c r="D868" s="133"/>
    </row>
    <row r="869" spans="1:4">
      <c r="A869" s="181"/>
      <c r="B869" s="180"/>
      <c r="C869" s="184"/>
      <c r="D869" s="133"/>
    </row>
    <row r="870" spans="1:4">
      <c r="A870" s="181"/>
      <c r="B870" s="180"/>
      <c r="C870" s="184"/>
      <c r="D870" s="133"/>
    </row>
    <row r="871" spans="1:4">
      <c r="A871" s="181"/>
      <c r="B871" s="180"/>
      <c r="C871" s="184"/>
      <c r="D871" s="133"/>
    </row>
    <row r="872" spans="1:4">
      <c r="A872" s="181"/>
      <c r="B872" s="180"/>
      <c r="C872" s="184"/>
      <c r="D872" s="133"/>
    </row>
    <row r="873" spans="1:4">
      <c r="A873" s="181"/>
      <c r="B873" s="180"/>
      <c r="C873" s="184"/>
      <c r="D873" s="133"/>
    </row>
    <row r="874" spans="1:4">
      <c r="A874" s="181"/>
      <c r="B874" s="180"/>
      <c r="C874" s="184"/>
      <c r="D874" s="133"/>
    </row>
    <row r="875" spans="1:4">
      <c r="A875" s="181"/>
      <c r="B875" s="180"/>
      <c r="C875" s="184"/>
      <c r="D875" s="133"/>
    </row>
    <row r="876" spans="1:4">
      <c r="A876" s="181"/>
      <c r="B876" s="180"/>
      <c r="C876" s="184"/>
      <c r="D876" s="133"/>
    </row>
    <row r="877" spans="1:4">
      <c r="A877" s="181"/>
      <c r="B877" s="180"/>
      <c r="C877" s="184"/>
      <c r="D877" s="133"/>
    </row>
    <row r="878" spans="1:4">
      <c r="A878" s="181"/>
      <c r="B878" s="180"/>
      <c r="C878" s="184"/>
      <c r="D878" s="133"/>
    </row>
    <row r="879" spans="1:4">
      <c r="A879" s="181"/>
      <c r="B879" s="180"/>
      <c r="C879" s="184"/>
      <c r="D879" s="133"/>
    </row>
    <row r="880" spans="1:4">
      <c r="A880" s="181"/>
      <c r="B880" s="180"/>
      <c r="C880" s="184"/>
      <c r="D880" s="133"/>
    </row>
    <row r="881" spans="1:4">
      <c r="A881" s="181"/>
      <c r="B881" s="180"/>
      <c r="C881" s="184"/>
      <c r="D881" s="133"/>
    </row>
    <row r="882" spans="1:4">
      <c r="A882" s="181"/>
      <c r="B882" s="180"/>
      <c r="C882" s="184"/>
      <c r="D882" s="133"/>
    </row>
    <row r="883" spans="1:4">
      <c r="A883" s="181"/>
      <c r="B883" s="180"/>
      <c r="C883" s="184"/>
      <c r="D883" s="133"/>
    </row>
    <row r="884" spans="1:4">
      <c r="A884" s="181"/>
      <c r="B884" s="180"/>
      <c r="C884" s="184"/>
      <c r="D884" s="133"/>
    </row>
    <row r="885" spans="1:4">
      <c r="A885" s="181"/>
      <c r="B885" s="180"/>
      <c r="C885" s="184"/>
      <c r="D885" s="133"/>
    </row>
    <row r="886" spans="1:4">
      <c r="A886" s="181"/>
      <c r="B886" s="180"/>
      <c r="C886" s="184"/>
      <c r="D886" s="133"/>
    </row>
    <row r="887" spans="1:4">
      <c r="A887" s="181"/>
      <c r="B887" s="180"/>
      <c r="C887" s="184"/>
      <c r="D887" s="133"/>
    </row>
    <row r="888" spans="1:4">
      <c r="A888" s="181"/>
      <c r="B888" s="180"/>
      <c r="C888" s="184"/>
      <c r="D888" s="133"/>
    </row>
    <row r="889" spans="1:4">
      <c r="A889" s="181"/>
      <c r="B889" s="180"/>
      <c r="C889" s="184"/>
      <c r="D889" s="133"/>
    </row>
    <row r="890" spans="1:4">
      <c r="A890" s="181"/>
      <c r="B890" s="180"/>
      <c r="C890" s="184"/>
      <c r="D890" s="133"/>
    </row>
    <row r="891" spans="1:4">
      <c r="A891" s="181"/>
      <c r="B891" s="180"/>
      <c r="C891" s="184"/>
      <c r="D891" s="133"/>
    </row>
    <row r="892" spans="1:4">
      <c r="A892" s="181"/>
      <c r="B892" s="180"/>
      <c r="C892" s="184"/>
      <c r="D892" s="133"/>
    </row>
    <row r="893" spans="1:4">
      <c r="A893" s="181"/>
      <c r="B893" s="180"/>
      <c r="C893" s="184"/>
      <c r="D893" s="133"/>
    </row>
    <row r="894" spans="1:4">
      <c r="A894" s="181"/>
      <c r="B894" s="180"/>
      <c r="C894" s="184"/>
      <c r="D894" s="133"/>
    </row>
    <row r="895" spans="1:4">
      <c r="A895" s="181"/>
      <c r="B895" s="180"/>
      <c r="C895" s="184"/>
      <c r="D895" s="133"/>
    </row>
    <row r="896" spans="1:4">
      <c r="A896" s="181"/>
      <c r="B896" s="180"/>
      <c r="C896" s="184"/>
      <c r="D896" s="133"/>
    </row>
    <row r="897" spans="1:4">
      <c r="A897" s="181"/>
      <c r="B897" s="180"/>
      <c r="C897" s="184"/>
      <c r="D897" s="133"/>
    </row>
    <row r="898" spans="1:4">
      <c r="A898" s="181"/>
      <c r="B898" s="180"/>
      <c r="C898" s="184"/>
      <c r="D898" s="133"/>
    </row>
    <row r="899" spans="1:4">
      <c r="A899" s="181"/>
      <c r="B899" s="180"/>
      <c r="C899" s="184"/>
      <c r="D899" s="133"/>
    </row>
    <row r="900" spans="1:4">
      <c r="A900" s="181"/>
      <c r="B900" s="180"/>
      <c r="C900" s="184"/>
      <c r="D900" s="133"/>
    </row>
    <row r="901" spans="1:4">
      <c r="A901" s="181"/>
      <c r="B901" s="180"/>
      <c r="C901" s="184"/>
      <c r="D901" s="133"/>
    </row>
    <row r="902" spans="1:4">
      <c r="A902" s="181"/>
      <c r="B902" s="180"/>
      <c r="C902" s="184"/>
      <c r="D902" s="133"/>
    </row>
    <row r="903" spans="1:4">
      <c r="A903" s="181"/>
      <c r="B903" s="180"/>
      <c r="C903" s="184"/>
      <c r="D903" s="133"/>
    </row>
    <row r="904" spans="1:4">
      <c r="A904" s="181"/>
      <c r="B904" s="180"/>
      <c r="C904" s="184"/>
      <c r="D904" s="133"/>
    </row>
    <row r="905" spans="1:4">
      <c r="A905" s="181"/>
      <c r="B905" s="180"/>
      <c r="C905" s="184"/>
      <c r="D905" s="133"/>
    </row>
    <row r="906" spans="1:4">
      <c r="A906" s="181"/>
      <c r="B906" s="180"/>
      <c r="C906" s="184"/>
      <c r="D906" s="133"/>
    </row>
    <row r="907" spans="1:4">
      <c r="A907" s="181"/>
      <c r="B907" s="180"/>
      <c r="C907" s="184"/>
      <c r="D907" s="133"/>
    </row>
    <row r="908" spans="1:4">
      <c r="A908" s="181"/>
      <c r="B908" s="180"/>
      <c r="C908" s="184"/>
      <c r="D908" s="133"/>
    </row>
    <row r="909" spans="1:4">
      <c r="A909" s="181"/>
      <c r="B909" s="180"/>
      <c r="C909" s="184"/>
      <c r="D909" s="133"/>
    </row>
    <row r="910" spans="1:4">
      <c r="A910" s="181"/>
      <c r="B910" s="180"/>
      <c r="C910" s="184"/>
      <c r="D910" s="133"/>
    </row>
    <row r="911" spans="1:4">
      <c r="A911" s="181"/>
      <c r="B911" s="180"/>
      <c r="C911" s="184"/>
      <c r="D911" s="133"/>
    </row>
    <row r="912" spans="1:4">
      <c r="A912" s="181"/>
      <c r="B912" s="180"/>
      <c r="C912" s="184"/>
      <c r="D912" s="133"/>
    </row>
    <row r="913" spans="1:4">
      <c r="A913" s="181"/>
      <c r="B913" s="180"/>
      <c r="C913" s="184"/>
      <c r="D913" s="133"/>
    </row>
    <row r="914" spans="1:4">
      <c r="A914" s="181"/>
      <c r="B914" s="180"/>
      <c r="C914" s="184"/>
      <c r="D914" s="133"/>
    </row>
    <row r="915" spans="1:4">
      <c r="A915" s="181"/>
      <c r="B915" s="180"/>
      <c r="C915" s="184"/>
      <c r="D915" s="133"/>
    </row>
    <row r="916" spans="1:4">
      <c r="A916" s="181"/>
      <c r="B916" s="180"/>
      <c r="C916" s="184"/>
      <c r="D916" s="133"/>
    </row>
    <row r="917" spans="1:4">
      <c r="A917" s="181"/>
      <c r="B917" s="180"/>
      <c r="C917" s="184"/>
      <c r="D917" s="133"/>
    </row>
    <row r="918" spans="1:4">
      <c r="A918" s="181"/>
      <c r="B918" s="180"/>
      <c r="C918" s="184"/>
      <c r="D918" s="133"/>
    </row>
    <row r="919" spans="1:4">
      <c r="A919" s="181"/>
      <c r="B919" s="180"/>
      <c r="C919" s="184"/>
      <c r="D919" s="133"/>
    </row>
    <row r="920" spans="1:4">
      <c r="A920" s="181"/>
      <c r="B920" s="180"/>
      <c r="C920" s="184"/>
      <c r="D920" s="133"/>
    </row>
    <row r="921" spans="1:4">
      <c r="A921" s="181"/>
      <c r="B921" s="180"/>
      <c r="C921" s="184"/>
      <c r="D921" s="133"/>
    </row>
    <row r="922" spans="1:4">
      <c r="A922" s="181"/>
      <c r="B922" s="180"/>
      <c r="C922" s="184"/>
      <c r="D922" s="133"/>
    </row>
    <row r="923" spans="1:4">
      <c r="A923" s="181"/>
      <c r="B923" s="180"/>
      <c r="C923" s="184"/>
      <c r="D923" s="133"/>
    </row>
    <row r="924" spans="1:4">
      <c r="A924" s="181"/>
      <c r="B924" s="180"/>
      <c r="C924" s="184"/>
      <c r="D924" s="133"/>
    </row>
    <row r="925" spans="1:4">
      <c r="A925" s="181"/>
      <c r="B925" s="180"/>
      <c r="C925" s="184"/>
      <c r="D925" s="133"/>
    </row>
    <row r="926" spans="1:4">
      <c r="A926" s="181"/>
      <c r="B926" s="180"/>
      <c r="C926" s="184"/>
      <c r="D926" s="133"/>
    </row>
    <row r="927" spans="1:4">
      <c r="A927" s="181"/>
      <c r="B927" s="180"/>
      <c r="C927" s="184"/>
      <c r="D927" s="133"/>
    </row>
    <row r="928" spans="1:4">
      <c r="A928" s="181"/>
      <c r="B928" s="180"/>
      <c r="C928" s="184"/>
      <c r="D928" s="133"/>
    </row>
    <row r="929" spans="1:4">
      <c r="A929" s="181"/>
      <c r="B929" s="180"/>
      <c r="C929" s="184"/>
      <c r="D929" s="133"/>
    </row>
    <row r="930" spans="1:4">
      <c r="A930" s="181"/>
      <c r="B930" s="180"/>
      <c r="C930" s="184"/>
      <c r="D930" s="133"/>
    </row>
    <row r="931" spans="1:4">
      <c r="A931" s="181"/>
      <c r="B931" s="180"/>
      <c r="C931" s="184"/>
      <c r="D931" s="133"/>
    </row>
    <row r="932" spans="1:4">
      <c r="A932" s="181"/>
      <c r="B932" s="180"/>
      <c r="C932" s="184"/>
      <c r="D932" s="133"/>
    </row>
    <row r="933" spans="1:4">
      <c r="A933" s="181"/>
      <c r="B933" s="180"/>
      <c r="C933" s="184"/>
      <c r="D933" s="133"/>
    </row>
    <row r="934" spans="1:4">
      <c r="A934" s="181"/>
      <c r="B934" s="180"/>
      <c r="C934" s="184"/>
      <c r="D934" s="133"/>
    </row>
    <row r="935" spans="1:4">
      <c r="A935" s="181"/>
      <c r="B935" s="180"/>
      <c r="C935" s="184"/>
      <c r="D935" s="133"/>
    </row>
    <row r="936" spans="1:4">
      <c r="A936" s="181"/>
      <c r="B936" s="180"/>
      <c r="C936" s="184"/>
      <c r="D936" s="133"/>
    </row>
    <row r="937" spans="1:4">
      <c r="A937" s="181"/>
      <c r="B937" s="180"/>
      <c r="C937" s="184"/>
      <c r="D937" s="133"/>
    </row>
    <row r="938" spans="1:4">
      <c r="A938" s="181"/>
      <c r="B938" s="180"/>
      <c r="C938" s="184"/>
      <c r="D938" s="133"/>
    </row>
    <row r="939" spans="1:4">
      <c r="A939" s="181"/>
      <c r="B939" s="180"/>
      <c r="C939" s="184"/>
      <c r="D939" s="133"/>
    </row>
    <row r="940" spans="1:4">
      <c r="A940" s="181"/>
      <c r="B940" s="180"/>
      <c r="C940" s="184"/>
      <c r="D940" s="133"/>
    </row>
    <row r="941" spans="1:4">
      <c r="A941" s="181"/>
      <c r="B941" s="180"/>
      <c r="C941" s="184"/>
      <c r="D941" s="133"/>
    </row>
    <row r="942" spans="1:4">
      <c r="A942" s="181"/>
      <c r="B942" s="180"/>
      <c r="C942" s="184"/>
      <c r="D942" s="133"/>
    </row>
    <row r="943" spans="1:4">
      <c r="A943" s="181"/>
      <c r="B943" s="180"/>
      <c r="C943" s="184"/>
      <c r="D943" s="133"/>
    </row>
    <row r="944" spans="1:4">
      <c r="A944" s="181"/>
      <c r="B944" s="180"/>
      <c r="C944" s="184"/>
      <c r="D944" s="133"/>
    </row>
    <row r="945" spans="1:4">
      <c r="A945" s="181"/>
      <c r="B945" s="180"/>
      <c r="C945" s="184"/>
      <c r="D945" s="133"/>
    </row>
    <row r="946" spans="1:4">
      <c r="A946" s="181"/>
      <c r="B946" s="180"/>
      <c r="C946" s="184"/>
      <c r="D946" s="133"/>
    </row>
    <row r="947" spans="1:4">
      <c r="A947" s="181"/>
      <c r="B947" s="180"/>
      <c r="C947" s="184"/>
      <c r="D947" s="133"/>
    </row>
    <row r="948" spans="1:4">
      <c r="A948" s="181"/>
      <c r="B948" s="180"/>
      <c r="C948" s="184"/>
      <c r="D948" s="133"/>
    </row>
    <row r="949" spans="1:4">
      <c r="A949" s="181"/>
      <c r="B949" s="180"/>
      <c r="C949" s="184"/>
      <c r="D949" s="133"/>
    </row>
    <row r="950" spans="1:4">
      <c r="A950" s="181"/>
      <c r="B950" s="180"/>
      <c r="C950" s="184"/>
      <c r="D950" s="133"/>
    </row>
    <row r="951" spans="1:4">
      <c r="A951" s="181"/>
      <c r="B951" s="180"/>
      <c r="C951" s="184"/>
      <c r="D951" s="133"/>
    </row>
    <row r="952" spans="1:4">
      <c r="A952" s="181"/>
      <c r="B952" s="180"/>
      <c r="C952" s="184"/>
      <c r="D952" s="133"/>
    </row>
    <row r="953" spans="1:4">
      <c r="A953" s="181"/>
      <c r="B953" s="180"/>
      <c r="C953" s="184"/>
      <c r="D953" s="133"/>
    </row>
    <row r="954" spans="1:4">
      <c r="A954" s="181"/>
      <c r="B954" s="180"/>
      <c r="C954" s="184"/>
      <c r="D954" s="133"/>
    </row>
    <row r="955" spans="1:4">
      <c r="A955" s="181"/>
      <c r="B955" s="180"/>
      <c r="C955" s="184"/>
      <c r="D955" s="133"/>
    </row>
    <row r="956" spans="1:4">
      <c r="A956" s="181"/>
      <c r="B956" s="180"/>
      <c r="C956" s="184"/>
      <c r="D956" s="133"/>
    </row>
    <row r="957" spans="1:4">
      <c r="A957" s="181"/>
      <c r="B957" s="180"/>
      <c r="C957" s="184"/>
      <c r="D957" s="133"/>
    </row>
    <row r="958" spans="1:4">
      <c r="A958" s="181"/>
      <c r="B958" s="180"/>
      <c r="C958" s="184"/>
      <c r="D958" s="133"/>
    </row>
    <row r="959" spans="1:4">
      <c r="A959" s="181"/>
      <c r="B959" s="180"/>
      <c r="C959" s="184"/>
      <c r="D959" s="133"/>
    </row>
    <row r="960" spans="1:4">
      <c r="A960" s="181"/>
      <c r="B960" s="180"/>
      <c r="C960" s="184"/>
      <c r="D960" s="133"/>
    </row>
    <row r="961" spans="1:4">
      <c r="A961" s="181"/>
      <c r="B961" s="180"/>
      <c r="C961" s="184"/>
      <c r="D961" s="133"/>
    </row>
    <row r="962" spans="1:4">
      <c r="A962" s="181"/>
      <c r="B962" s="180"/>
      <c r="C962" s="184"/>
      <c r="D962" s="133"/>
    </row>
    <row r="963" spans="1:4">
      <c r="A963" s="181"/>
      <c r="B963" s="180"/>
      <c r="C963" s="184"/>
      <c r="D963" s="133"/>
    </row>
    <row r="964" spans="1:4">
      <c r="A964" s="181"/>
      <c r="B964" s="180"/>
      <c r="C964" s="184"/>
      <c r="D964" s="133"/>
    </row>
    <row r="965" spans="1:4">
      <c r="A965" s="181"/>
      <c r="B965" s="180"/>
      <c r="C965" s="184"/>
      <c r="D965" s="133"/>
    </row>
    <row r="966" spans="1:4">
      <c r="A966" s="181"/>
      <c r="B966" s="180"/>
      <c r="C966" s="184"/>
      <c r="D966" s="133"/>
    </row>
    <row r="967" spans="1:4">
      <c r="A967" s="181"/>
      <c r="B967" s="180"/>
      <c r="C967" s="184"/>
      <c r="D967" s="133"/>
    </row>
    <row r="968" spans="1:4">
      <c r="A968" s="181"/>
      <c r="B968" s="180"/>
      <c r="C968" s="184"/>
      <c r="D968" s="133"/>
    </row>
    <row r="969" spans="1:4">
      <c r="A969" s="181"/>
      <c r="B969" s="180"/>
      <c r="C969" s="184"/>
      <c r="D969" s="133"/>
    </row>
    <row r="970" spans="1:4">
      <c r="A970" s="181"/>
      <c r="B970" s="180"/>
      <c r="C970" s="184"/>
      <c r="D970" s="133"/>
    </row>
    <row r="971" spans="1:4">
      <c r="A971" s="181"/>
      <c r="B971" s="180"/>
      <c r="C971" s="184"/>
      <c r="D971" s="133"/>
    </row>
    <row r="972" spans="1:4">
      <c r="A972" s="181"/>
      <c r="B972" s="180"/>
      <c r="C972" s="184"/>
      <c r="D972" s="133"/>
    </row>
    <row r="973" spans="1:4">
      <c r="A973" s="181"/>
      <c r="B973" s="180"/>
      <c r="C973" s="184"/>
      <c r="D973" s="133"/>
    </row>
    <row r="974" spans="1:4">
      <c r="A974" s="181"/>
      <c r="B974" s="180"/>
      <c r="C974" s="184"/>
      <c r="D974" s="133"/>
    </row>
    <row r="975" spans="1:4">
      <c r="A975" s="181"/>
      <c r="B975" s="180"/>
      <c r="C975" s="184"/>
      <c r="D975" s="133"/>
    </row>
    <row r="976" spans="1:4">
      <c r="A976" s="181"/>
      <c r="B976" s="180"/>
      <c r="C976" s="184"/>
      <c r="D976" s="133"/>
    </row>
    <row r="977" spans="1:4">
      <c r="A977" s="181"/>
      <c r="B977" s="180"/>
      <c r="C977" s="184"/>
      <c r="D977" s="133"/>
    </row>
    <row r="978" spans="1:4">
      <c r="A978" s="181"/>
      <c r="B978" s="180"/>
      <c r="C978" s="184"/>
      <c r="D978" s="133"/>
    </row>
    <row r="979" spans="1:4">
      <c r="A979" s="181"/>
      <c r="B979" s="180"/>
      <c r="C979" s="184"/>
      <c r="D979" s="133"/>
    </row>
    <row r="980" spans="1:4">
      <c r="A980" s="181"/>
      <c r="B980" s="180"/>
      <c r="C980" s="184"/>
      <c r="D980" s="133"/>
    </row>
    <row r="981" spans="1:4">
      <c r="A981" s="181"/>
      <c r="B981" s="180"/>
      <c r="C981" s="184"/>
      <c r="D981" s="133"/>
    </row>
    <row r="982" spans="1:4">
      <c r="A982" s="181"/>
      <c r="B982" s="180"/>
      <c r="C982" s="184"/>
      <c r="D982" s="133"/>
    </row>
    <row r="983" spans="1:4">
      <c r="A983" s="181"/>
      <c r="B983" s="180"/>
      <c r="C983" s="184"/>
      <c r="D983" s="133"/>
    </row>
    <row r="984" spans="1:4">
      <c r="A984" s="181"/>
      <c r="B984" s="180"/>
      <c r="C984" s="184"/>
      <c r="D984" s="133"/>
    </row>
    <row r="985" spans="1:4">
      <c r="A985" s="181"/>
      <c r="B985" s="180"/>
      <c r="C985" s="184"/>
      <c r="D985" s="133"/>
    </row>
    <row r="986" spans="1:4">
      <c r="A986" s="181"/>
      <c r="B986" s="180"/>
      <c r="C986" s="184"/>
      <c r="D986" s="133"/>
    </row>
    <row r="987" spans="1:4">
      <c r="A987" s="181"/>
      <c r="B987" s="180"/>
      <c r="C987" s="184"/>
      <c r="D987" s="133"/>
    </row>
    <row r="988" spans="1:4">
      <c r="A988" s="181"/>
      <c r="B988" s="180"/>
      <c r="C988" s="184"/>
      <c r="D988" s="133"/>
    </row>
    <row r="989" spans="1:4">
      <c r="A989" s="181"/>
      <c r="B989" s="180"/>
      <c r="C989" s="184"/>
      <c r="D989" s="133"/>
    </row>
    <row r="990" spans="1:4">
      <c r="A990" s="181"/>
      <c r="B990" s="180"/>
      <c r="C990" s="184"/>
      <c r="D990" s="133"/>
    </row>
    <row r="991" spans="1:4">
      <c r="A991" s="181"/>
      <c r="B991" s="180"/>
      <c r="C991" s="184"/>
      <c r="D991" s="133"/>
    </row>
    <row r="992" spans="1:4">
      <c r="A992" s="181"/>
      <c r="B992" s="180"/>
      <c r="C992" s="184"/>
      <c r="D992" s="133"/>
    </row>
    <row r="993" spans="1:4">
      <c r="A993" s="181"/>
      <c r="B993" s="180"/>
      <c r="C993" s="184"/>
      <c r="D993" s="133"/>
    </row>
    <row r="994" spans="1:4">
      <c r="A994" s="181"/>
      <c r="B994" s="180"/>
      <c r="C994" s="184"/>
      <c r="D994" s="133"/>
    </row>
    <row r="995" spans="1:4">
      <c r="A995" s="181"/>
      <c r="B995" s="180"/>
      <c r="C995" s="184"/>
      <c r="D995" s="133"/>
    </row>
    <row r="996" spans="1:4">
      <c r="A996" s="181"/>
      <c r="B996" s="180"/>
      <c r="C996" s="184"/>
      <c r="D996" s="133"/>
    </row>
    <row r="997" spans="1:4">
      <c r="A997" s="181"/>
      <c r="B997" s="180"/>
      <c r="C997" s="184"/>
      <c r="D997" s="133"/>
    </row>
    <row r="998" spans="1:4">
      <c r="A998" s="181"/>
      <c r="B998" s="180"/>
      <c r="C998" s="184"/>
      <c r="D998" s="133"/>
    </row>
    <row r="999" spans="1:4">
      <c r="A999" s="181"/>
      <c r="B999" s="180"/>
      <c r="C999" s="184"/>
      <c r="D999" s="133"/>
    </row>
    <row r="1000" spans="1:4">
      <c r="A1000" s="181"/>
      <c r="B1000" s="180"/>
      <c r="C1000" s="184"/>
      <c r="D1000" s="133"/>
    </row>
  </sheetData>
  <dataValidations count="3">
    <dataValidation type="list" allowBlank="1" showInputMessage="1" showErrorMessage="1" sqref="C2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2856A-2F74-47D6-9F26-0E002B7F2111}">
  <dimension ref="A1:XEW1002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615"/>
      <c r="B2" s="616"/>
      <c r="C2" s="617"/>
      <c r="D2" s="618"/>
      <c r="XEW2" s="177" t="s">
        <v>14</v>
      </c>
    </row>
    <row r="3" spans="1:4 16377:16377">
      <c r="A3" s="615"/>
      <c r="B3" s="616"/>
      <c r="C3" s="617"/>
      <c r="D3" s="618"/>
      <c r="XEW3" s="177" t="s">
        <v>15</v>
      </c>
    </row>
    <row r="4" spans="1:4 16377:16377">
      <c r="A4" s="615"/>
      <c r="B4" s="616"/>
      <c r="C4" s="617"/>
      <c r="D4" s="618"/>
      <c r="XEW4" s="177" t="s">
        <v>16</v>
      </c>
    </row>
    <row r="5" spans="1:4 16377:16377">
      <c r="A5" s="615"/>
      <c r="B5" s="616"/>
      <c r="C5" s="617"/>
      <c r="D5" s="618"/>
    </row>
    <row r="6" spans="1:4 16377:16377">
      <c r="A6" s="615"/>
      <c r="B6" s="616"/>
      <c r="C6" s="617"/>
      <c r="D6" s="618"/>
      <c r="XEW6" s="177" t="s">
        <v>17</v>
      </c>
    </row>
    <row r="7" spans="1:4 16377:16377">
      <c r="A7" s="615"/>
      <c r="B7" s="616"/>
      <c r="C7" s="617"/>
      <c r="D7" s="618"/>
      <c r="XEW7" s="177" t="s">
        <v>18</v>
      </c>
    </row>
    <row r="8" spans="1:4 16377:16377">
      <c r="A8" s="615"/>
      <c r="B8" s="616"/>
      <c r="C8" s="617"/>
      <c r="D8" s="618"/>
      <c r="XEW8" s="177" t="s">
        <v>19</v>
      </c>
    </row>
    <row r="9" spans="1:4 16377:16377">
      <c r="A9" s="615"/>
      <c r="B9" s="616"/>
      <c r="C9" s="617"/>
      <c r="D9" s="618"/>
      <c r="XEW9" s="177" t="s">
        <v>11</v>
      </c>
    </row>
    <row r="10" spans="1:4 16377:16377">
      <c r="A10" s="615"/>
      <c r="B10" s="616"/>
      <c r="C10" s="617"/>
      <c r="D10" s="618"/>
    </row>
    <row r="11" spans="1:4 16377:16377">
      <c r="A11" s="615"/>
      <c r="B11" s="616"/>
      <c r="C11" s="617"/>
      <c r="D11" s="618"/>
      <c r="XEW11" s="177" t="s">
        <v>20</v>
      </c>
    </row>
    <row r="12" spans="1:4 16377:16377">
      <c r="A12" s="615"/>
      <c r="B12" s="616"/>
      <c r="C12" s="617"/>
      <c r="D12" s="618"/>
      <c r="XEW12" s="177" t="s">
        <v>21</v>
      </c>
    </row>
    <row r="13" spans="1:4 16377:16377">
      <c r="A13" s="615"/>
      <c r="B13" s="616"/>
      <c r="C13" s="617"/>
      <c r="D13" s="618"/>
      <c r="XEW13" s="177" t="s">
        <v>22</v>
      </c>
    </row>
    <row r="14" spans="1:4 16377:16377">
      <c r="A14" s="615"/>
      <c r="B14" s="616"/>
      <c r="C14" s="617"/>
      <c r="D14" s="618"/>
      <c r="XEW14" s="177" t="s">
        <v>12</v>
      </c>
    </row>
    <row r="15" spans="1:4 16377:16377">
      <c r="A15" s="615"/>
      <c r="B15" s="616"/>
      <c r="C15" s="617"/>
      <c r="D15" s="618"/>
      <c r="XEW15" s="177" t="s">
        <v>23</v>
      </c>
    </row>
    <row r="16" spans="1:4 16377:16377">
      <c r="A16" s="615"/>
      <c r="B16" s="616"/>
      <c r="C16" s="617"/>
      <c r="D16" s="618"/>
    </row>
    <row r="17" spans="1:4 16377:16377">
      <c r="A17" s="265"/>
      <c r="B17" s="266"/>
      <c r="C17" s="267"/>
      <c r="D17" s="268"/>
    </row>
    <row r="18" spans="1:4 16377:16377">
      <c r="A18" s="265"/>
      <c r="B18" s="266"/>
      <c r="C18" s="267"/>
      <c r="D18" s="268"/>
      <c r="XEW18" s="177" t="s">
        <v>24</v>
      </c>
    </row>
    <row r="19" spans="1:4 16377:16377">
      <c r="A19" s="181"/>
      <c r="B19" s="180"/>
      <c r="C19" s="184"/>
      <c r="D19" s="133"/>
    </row>
    <row r="20" spans="1:4 16377:16377">
      <c r="A20" s="181"/>
      <c r="B20" s="180"/>
      <c r="C20" s="184"/>
      <c r="D20" s="133"/>
      <c r="XEW20" s="177" t="s">
        <v>25</v>
      </c>
    </row>
    <row r="21" spans="1:4 16377:16377">
      <c r="A21" s="181"/>
      <c r="B21" s="180"/>
      <c r="C21" s="184"/>
      <c r="D21" s="133"/>
      <c r="XEW21" s="177" t="s">
        <v>26</v>
      </c>
    </row>
    <row r="22" spans="1:4 16377:16377">
      <c r="A22" s="181"/>
      <c r="B22" s="180"/>
      <c r="C22" s="184"/>
      <c r="D22" s="133"/>
      <c r="XEW22" s="177" t="s">
        <v>13</v>
      </c>
    </row>
    <row r="23" spans="1:4 16377:16377">
      <c r="A23" s="181"/>
      <c r="B23" s="180"/>
      <c r="C23" s="184"/>
      <c r="D23" s="133"/>
    </row>
    <row r="24" spans="1:4 16377:16377">
      <c r="A24" s="181"/>
      <c r="B24" s="180"/>
      <c r="C24" s="184"/>
      <c r="D24" s="133"/>
    </row>
    <row r="25" spans="1:4 16377:16377">
      <c r="A25" s="181"/>
      <c r="B25" s="180"/>
      <c r="C25" s="184"/>
      <c r="D25" s="133"/>
    </row>
    <row r="26" spans="1:4 16377:16377">
      <c r="A26" s="181"/>
      <c r="B26" s="180"/>
      <c r="C26" s="184"/>
      <c r="D26" s="133"/>
    </row>
    <row r="27" spans="1:4 16377:16377">
      <c r="A27" s="181"/>
      <c r="B27" s="180"/>
      <c r="C27" s="184"/>
      <c r="D27" s="133"/>
    </row>
    <row r="28" spans="1:4 16377:16377">
      <c r="A28" s="181"/>
      <c r="B28" s="180"/>
      <c r="C28" s="184"/>
      <c r="D28" s="133"/>
    </row>
    <row r="29" spans="1:4 16377:16377">
      <c r="A29" s="181"/>
      <c r="B29" s="180"/>
      <c r="C29" s="184"/>
      <c r="D29" s="133"/>
    </row>
    <row r="30" spans="1:4 16377:16377">
      <c r="A30" s="181"/>
      <c r="B30" s="180"/>
      <c r="C30" s="184"/>
      <c r="D30" s="133"/>
    </row>
    <row r="31" spans="1:4 16377:16377">
      <c r="A31" s="181"/>
      <c r="B31" s="180"/>
      <c r="C31" s="184"/>
      <c r="D31" s="133"/>
    </row>
    <row r="32" spans="1:4 16377:16377">
      <c r="A32" s="181"/>
      <c r="B32" s="180"/>
      <c r="C32" s="184"/>
      <c r="D32" s="133"/>
    </row>
    <row r="33" spans="1:4">
      <c r="A33" s="181"/>
      <c r="B33" s="180"/>
      <c r="C33" s="184"/>
      <c r="D33" s="133"/>
    </row>
    <row r="34" spans="1:4">
      <c r="A34" s="181"/>
      <c r="B34" s="180"/>
      <c r="C34" s="184"/>
      <c r="D34" s="133"/>
    </row>
    <row r="35" spans="1:4">
      <c r="A35" s="181"/>
      <c r="B35" s="180"/>
      <c r="C35" s="184"/>
      <c r="D35" s="133"/>
    </row>
    <row r="36" spans="1:4">
      <c r="A36" s="181"/>
      <c r="B36" s="180"/>
      <c r="C36" s="184"/>
      <c r="D36" s="133"/>
    </row>
    <row r="37" spans="1:4">
      <c r="A37" s="181"/>
      <c r="B37" s="180"/>
      <c r="C37" s="184"/>
      <c r="D37" s="133"/>
    </row>
    <row r="38" spans="1:4">
      <c r="A38" s="181"/>
      <c r="B38" s="180"/>
      <c r="C38" s="184"/>
      <c r="D38" s="133"/>
    </row>
    <row r="39" spans="1:4">
      <c r="A39" s="181"/>
      <c r="B39" s="180"/>
      <c r="C39" s="184"/>
      <c r="D39" s="133"/>
    </row>
    <row r="40" spans="1:4">
      <c r="A40" s="181"/>
      <c r="B40" s="180"/>
      <c r="C40" s="184"/>
      <c r="D40" s="133"/>
    </row>
    <row r="41" spans="1:4">
      <c r="A41" s="181"/>
      <c r="B41" s="180"/>
      <c r="C41" s="184"/>
      <c r="D41" s="133"/>
    </row>
    <row r="42" spans="1:4">
      <c r="A42" s="181"/>
      <c r="B42" s="180"/>
      <c r="C42" s="184"/>
      <c r="D42" s="133"/>
    </row>
    <row r="43" spans="1:4">
      <c r="A43" s="181"/>
      <c r="B43" s="180"/>
      <c r="C43" s="184"/>
      <c r="D43" s="133"/>
    </row>
    <row r="44" spans="1:4">
      <c r="A44" s="181"/>
      <c r="B44" s="180"/>
      <c r="C44" s="184"/>
      <c r="D44" s="133"/>
    </row>
    <row r="45" spans="1:4">
      <c r="A45" s="181"/>
      <c r="B45" s="180"/>
      <c r="C45" s="184"/>
      <c r="D45" s="133"/>
    </row>
    <row r="46" spans="1:4">
      <c r="A46" s="181"/>
      <c r="B46" s="180"/>
      <c r="C46" s="184"/>
      <c r="D46" s="133"/>
    </row>
    <row r="47" spans="1:4">
      <c r="A47" s="181"/>
      <c r="B47" s="180"/>
      <c r="C47" s="184"/>
      <c r="D47" s="133"/>
    </row>
    <row r="48" spans="1:4">
      <c r="A48" s="181"/>
      <c r="B48" s="180"/>
      <c r="C48" s="184"/>
      <c r="D48" s="133"/>
    </row>
    <row r="49" spans="1:4">
      <c r="A49" s="181"/>
      <c r="B49" s="180"/>
      <c r="C49" s="184"/>
      <c r="D49" s="133"/>
    </row>
    <row r="50" spans="1:4">
      <c r="A50" s="181"/>
      <c r="B50" s="180"/>
      <c r="C50" s="184"/>
      <c r="D50" s="133"/>
    </row>
    <row r="51" spans="1:4">
      <c r="A51" s="181"/>
      <c r="B51" s="180"/>
      <c r="C51" s="184"/>
      <c r="D51" s="133"/>
    </row>
    <row r="52" spans="1:4">
      <c r="A52" s="181"/>
      <c r="B52" s="180"/>
      <c r="C52" s="184"/>
      <c r="D52" s="133"/>
    </row>
    <row r="53" spans="1:4">
      <c r="A53" s="181"/>
      <c r="B53" s="180"/>
      <c r="C53" s="184"/>
      <c r="D53" s="133"/>
    </row>
    <row r="54" spans="1:4">
      <c r="A54" s="181"/>
      <c r="B54" s="180"/>
      <c r="C54" s="184"/>
      <c r="D54" s="133"/>
    </row>
    <row r="55" spans="1:4">
      <c r="A55" s="181"/>
      <c r="B55" s="180"/>
      <c r="C55" s="184"/>
      <c r="D55" s="133"/>
    </row>
    <row r="56" spans="1:4">
      <c r="A56" s="181"/>
      <c r="B56" s="180"/>
      <c r="C56" s="184"/>
      <c r="D56" s="133"/>
    </row>
    <row r="57" spans="1:4">
      <c r="A57" s="181"/>
      <c r="B57" s="180"/>
      <c r="C57" s="184"/>
      <c r="D57" s="133"/>
    </row>
    <row r="58" spans="1:4">
      <c r="A58" s="181"/>
      <c r="B58" s="180"/>
      <c r="C58" s="184"/>
      <c r="D58" s="133"/>
    </row>
    <row r="59" spans="1:4">
      <c r="A59" s="181"/>
      <c r="B59" s="180"/>
      <c r="C59" s="184"/>
      <c r="D59" s="133"/>
    </row>
    <row r="60" spans="1:4">
      <c r="A60" s="181"/>
      <c r="B60" s="180"/>
      <c r="C60" s="184"/>
      <c r="D60" s="133"/>
    </row>
    <row r="61" spans="1:4">
      <c r="A61" s="181"/>
      <c r="B61" s="180"/>
      <c r="C61" s="184"/>
      <c r="D61" s="133"/>
    </row>
    <row r="62" spans="1:4">
      <c r="A62" s="181"/>
      <c r="B62" s="180"/>
      <c r="C62" s="184"/>
      <c r="D62" s="133"/>
    </row>
    <row r="63" spans="1:4">
      <c r="A63" s="181"/>
      <c r="B63" s="180"/>
      <c r="C63" s="184"/>
      <c r="D63" s="133"/>
    </row>
    <row r="64" spans="1:4">
      <c r="A64" s="181"/>
      <c r="B64" s="180"/>
      <c r="C64" s="184"/>
      <c r="D64" s="133"/>
    </row>
    <row r="65" spans="1:4">
      <c r="A65" s="181"/>
      <c r="B65" s="180"/>
      <c r="C65" s="184"/>
      <c r="D65" s="133"/>
    </row>
    <row r="66" spans="1:4">
      <c r="A66" s="181"/>
      <c r="B66" s="180"/>
      <c r="C66" s="184"/>
      <c r="D66" s="133"/>
    </row>
    <row r="67" spans="1:4">
      <c r="A67" s="181"/>
      <c r="B67" s="180"/>
      <c r="C67" s="184"/>
      <c r="D67" s="133"/>
    </row>
    <row r="68" spans="1:4">
      <c r="A68" s="181"/>
      <c r="B68" s="180"/>
      <c r="C68" s="184"/>
      <c r="D68" s="133"/>
    </row>
    <row r="69" spans="1:4">
      <c r="A69" s="181"/>
      <c r="B69" s="180"/>
      <c r="C69" s="184"/>
      <c r="D69" s="133"/>
    </row>
    <row r="70" spans="1:4">
      <c r="A70" s="181"/>
      <c r="B70" s="180"/>
      <c r="C70" s="184"/>
      <c r="D70" s="133"/>
    </row>
    <row r="71" spans="1:4">
      <c r="A71" s="181"/>
      <c r="B71" s="180"/>
      <c r="C71" s="184"/>
      <c r="D71" s="133"/>
    </row>
    <row r="72" spans="1:4">
      <c r="A72" s="181"/>
      <c r="B72" s="180"/>
      <c r="C72" s="184"/>
      <c r="D72" s="133"/>
    </row>
    <row r="73" spans="1:4">
      <c r="A73" s="181"/>
      <c r="B73" s="180"/>
      <c r="C73" s="184"/>
      <c r="D73" s="133"/>
    </row>
    <row r="74" spans="1:4">
      <c r="A74" s="181"/>
      <c r="B74" s="180"/>
      <c r="C74" s="184"/>
      <c r="D74" s="133"/>
    </row>
    <row r="75" spans="1:4">
      <c r="A75" s="181"/>
      <c r="B75" s="180"/>
      <c r="C75" s="184"/>
      <c r="D75" s="133"/>
    </row>
    <row r="76" spans="1:4">
      <c r="A76" s="181"/>
      <c r="B76" s="180"/>
      <c r="C76" s="184"/>
      <c r="D76" s="133"/>
    </row>
    <row r="77" spans="1:4">
      <c r="A77" s="181"/>
      <c r="B77" s="180"/>
      <c r="C77" s="184"/>
      <c r="D77" s="133"/>
    </row>
    <row r="78" spans="1:4">
      <c r="A78" s="181"/>
      <c r="B78" s="180"/>
      <c r="C78" s="184"/>
      <c r="D78" s="133"/>
    </row>
    <row r="79" spans="1:4">
      <c r="A79" s="181"/>
      <c r="B79" s="180"/>
      <c r="C79" s="184"/>
      <c r="D79" s="133"/>
    </row>
    <row r="80" spans="1:4">
      <c r="A80" s="181"/>
      <c r="B80" s="180"/>
      <c r="C80" s="184"/>
      <c r="D80" s="133"/>
    </row>
    <row r="81" spans="1:4">
      <c r="A81" s="181"/>
      <c r="B81" s="180"/>
      <c r="C81" s="184"/>
      <c r="D81" s="133"/>
    </row>
    <row r="82" spans="1:4">
      <c r="A82" s="181"/>
      <c r="B82" s="180"/>
      <c r="C82" s="184"/>
      <c r="D82" s="133"/>
    </row>
    <row r="83" spans="1:4">
      <c r="A83" s="181"/>
      <c r="B83" s="180"/>
      <c r="C83" s="184"/>
      <c r="D83" s="133"/>
    </row>
    <row r="84" spans="1:4">
      <c r="A84" s="181"/>
      <c r="B84" s="180"/>
      <c r="C84" s="184"/>
      <c r="D84" s="133"/>
    </row>
    <row r="85" spans="1:4">
      <c r="A85" s="181"/>
      <c r="B85" s="180"/>
      <c r="C85" s="184"/>
      <c r="D85" s="133"/>
    </row>
    <row r="86" spans="1:4">
      <c r="A86" s="181"/>
      <c r="B86" s="180"/>
      <c r="C86" s="184"/>
      <c r="D86" s="133"/>
    </row>
    <row r="87" spans="1:4">
      <c r="A87" s="181"/>
      <c r="B87" s="180"/>
      <c r="C87" s="184"/>
      <c r="D87" s="133"/>
    </row>
    <row r="88" spans="1:4">
      <c r="A88" s="181"/>
      <c r="B88" s="180"/>
      <c r="C88" s="184"/>
      <c r="D88" s="133"/>
    </row>
    <row r="89" spans="1:4">
      <c r="A89" s="181"/>
      <c r="B89" s="180"/>
      <c r="C89" s="184"/>
      <c r="D89" s="133"/>
    </row>
    <row r="90" spans="1:4">
      <c r="A90" s="181"/>
      <c r="B90" s="180"/>
      <c r="C90" s="184"/>
      <c r="D90" s="133"/>
    </row>
    <row r="91" spans="1:4">
      <c r="A91" s="181"/>
      <c r="B91" s="180"/>
      <c r="C91" s="184"/>
      <c r="D91" s="133"/>
    </row>
    <row r="92" spans="1:4">
      <c r="A92" s="181"/>
      <c r="B92" s="180"/>
      <c r="C92" s="184"/>
      <c r="D92" s="133"/>
    </row>
    <row r="93" spans="1:4">
      <c r="A93" s="181"/>
      <c r="B93" s="180"/>
      <c r="C93" s="184"/>
      <c r="D93" s="133"/>
    </row>
    <row r="94" spans="1:4">
      <c r="A94" s="181"/>
      <c r="B94" s="180"/>
      <c r="C94" s="184"/>
      <c r="D94" s="133"/>
    </row>
    <row r="95" spans="1:4">
      <c r="A95" s="181"/>
      <c r="B95" s="180"/>
      <c r="C95" s="184"/>
      <c r="D95" s="133"/>
    </row>
    <row r="96" spans="1:4">
      <c r="A96" s="181"/>
      <c r="B96" s="180"/>
      <c r="C96" s="184"/>
      <c r="D96" s="133"/>
    </row>
    <row r="97" spans="1:4">
      <c r="A97" s="181"/>
      <c r="B97" s="180"/>
      <c r="C97" s="184"/>
      <c r="D97" s="133"/>
    </row>
    <row r="98" spans="1:4">
      <c r="A98" s="181"/>
      <c r="B98" s="180"/>
      <c r="C98" s="184"/>
      <c r="D98" s="133"/>
    </row>
    <row r="99" spans="1:4">
      <c r="A99" s="181"/>
      <c r="B99" s="180"/>
      <c r="C99" s="184"/>
      <c r="D99" s="133"/>
    </row>
    <row r="100" spans="1:4">
      <c r="A100" s="181"/>
      <c r="B100" s="180"/>
      <c r="C100" s="184"/>
      <c r="D100" s="133"/>
    </row>
    <row r="101" spans="1:4">
      <c r="A101" s="181"/>
      <c r="B101" s="180"/>
      <c r="C101" s="184"/>
      <c r="D101" s="133"/>
    </row>
    <row r="102" spans="1:4">
      <c r="A102" s="181"/>
      <c r="B102" s="180"/>
      <c r="C102" s="184"/>
      <c r="D102" s="133"/>
    </row>
    <row r="103" spans="1:4">
      <c r="A103" s="181"/>
      <c r="B103" s="180"/>
      <c r="C103" s="184"/>
      <c r="D103" s="133"/>
    </row>
    <row r="104" spans="1:4">
      <c r="A104" s="181"/>
      <c r="B104" s="180"/>
      <c r="C104" s="184"/>
      <c r="D104" s="133"/>
    </row>
    <row r="105" spans="1:4">
      <c r="A105" s="181"/>
      <c r="B105" s="180"/>
      <c r="C105" s="184"/>
      <c r="D105" s="133"/>
    </row>
    <row r="106" spans="1:4">
      <c r="A106" s="181"/>
      <c r="B106" s="180"/>
      <c r="C106" s="184"/>
      <c r="D106" s="133"/>
    </row>
    <row r="107" spans="1:4">
      <c r="A107" s="181"/>
      <c r="B107" s="180"/>
      <c r="C107" s="184"/>
      <c r="D107" s="133"/>
    </row>
    <row r="108" spans="1:4">
      <c r="A108" s="181"/>
      <c r="B108" s="180"/>
      <c r="C108" s="184"/>
      <c r="D108" s="133"/>
    </row>
    <row r="109" spans="1:4">
      <c r="A109" s="181"/>
      <c r="B109" s="180"/>
      <c r="C109" s="184"/>
      <c r="D109" s="133"/>
    </row>
    <row r="110" spans="1:4">
      <c r="A110" s="181"/>
      <c r="B110" s="180"/>
      <c r="C110" s="184"/>
      <c r="D110" s="133"/>
    </row>
    <row r="111" spans="1:4">
      <c r="A111" s="181"/>
      <c r="B111" s="180"/>
      <c r="C111" s="184"/>
      <c r="D111" s="133"/>
    </row>
    <row r="112" spans="1:4">
      <c r="A112" s="181"/>
      <c r="B112" s="180"/>
      <c r="C112" s="184"/>
      <c r="D112" s="133"/>
    </row>
    <row r="113" spans="1:4">
      <c r="A113" s="181"/>
      <c r="B113" s="180"/>
      <c r="C113" s="184"/>
      <c r="D113" s="133"/>
    </row>
    <row r="114" spans="1:4">
      <c r="A114" s="181"/>
      <c r="B114" s="180"/>
      <c r="C114" s="184"/>
      <c r="D114" s="133"/>
    </row>
    <row r="115" spans="1:4">
      <c r="A115" s="181"/>
      <c r="B115" s="180"/>
      <c r="C115" s="184"/>
      <c r="D115" s="133"/>
    </row>
    <row r="116" spans="1:4">
      <c r="A116" s="181"/>
      <c r="B116" s="180"/>
      <c r="C116" s="184"/>
      <c r="D116" s="133"/>
    </row>
    <row r="117" spans="1:4">
      <c r="A117" s="181"/>
      <c r="B117" s="180"/>
      <c r="C117" s="184"/>
      <c r="D117" s="133"/>
    </row>
    <row r="118" spans="1:4">
      <c r="A118" s="181"/>
      <c r="B118" s="180"/>
      <c r="C118" s="184"/>
      <c r="D118" s="133"/>
    </row>
    <row r="119" spans="1:4">
      <c r="A119" s="181"/>
      <c r="B119" s="180"/>
      <c r="C119" s="184"/>
      <c r="D119" s="133"/>
    </row>
    <row r="120" spans="1:4">
      <c r="A120" s="181"/>
      <c r="B120" s="180"/>
      <c r="C120" s="184"/>
      <c r="D120" s="133"/>
    </row>
    <row r="121" spans="1:4">
      <c r="A121" s="181"/>
      <c r="B121" s="180"/>
      <c r="C121" s="184"/>
      <c r="D121" s="133"/>
    </row>
    <row r="122" spans="1:4">
      <c r="A122" s="181"/>
      <c r="B122" s="180"/>
      <c r="C122" s="184"/>
      <c r="D122" s="133"/>
    </row>
    <row r="123" spans="1:4">
      <c r="A123" s="181"/>
      <c r="B123" s="180"/>
      <c r="C123" s="184"/>
      <c r="D123" s="133"/>
    </row>
    <row r="124" spans="1:4">
      <c r="A124" s="181"/>
      <c r="B124" s="180"/>
      <c r="C124" s="184"/>
      <c r="D124" s="133"/>
    </row>
    <row r="125" spans="1:4">
      <c r="A125" s="181"/>
      <c r="B125" s="180"/>
      <c r="C125" s="184"/>
      <c r="D125" s="133"/>
    </row>
    <row r="126" spans="1:4">
      <c r="A126" s="181"/>
      <c r="B126" s="180"/>
      <c r="C126" s="184"/>
      <c r="D126" s="133"/>
    </row>
    <row r="127" spans="1:4">
      <c r="A127" s="181"/>
      <c r="B127" s="180"/>
      <c r="C127" s="184"/>
      <c r="D127" s="133"/>
    </row>
    <row r="128" spans="1:4">
      <c r="A128" s="181"/>
      <c r="B128" s="180"/>
      <c r="C128" s="184"/>
      <c r="D128" s="133"/>
    </row>
    <row r="129" spans="1:4">
      <c r="A129" s="181"/>
      <c r="B129" s="180"/>
      <c r="C129" s="184"/>
      <c r="D129" s="133"/>
    </row>
    <row r="130" spans="1:4">
      <c r="A130" s="181"/>
      <c r="B130" s="180"/>
      <c r="C130" s="184"/>
      <c r="D130" s="133"/>
    </row>
    <row r="131" spans="1:4">
      <c r="A131" s="181"/>
      <c r="B131" s="180"/>
      <c r="C131" s="184"/>
      <c r="D131" s="133"/>
    </row>
    <row r="132" spans="1:4">
      <c r="A132" s="181"/>
      <c r="B132" s="180"/>
      <c r="C132" s="184"/>
      <c r="D132" s="133"/>
    </row>
    <row r="133" spans="1:4">
      <c r="A133" s="181"/>
      <c r="B133" s="180"/>
      <c r="C133" s="184"/>
      <c r="D133" s="133"/>
    </row>
    <row r="134" spans="1:4">
      <c r="A134" s="181"/>
      <c r="B134" s="180"/>
      <c r="C134" s="184"/>
      <c r="D134" s="133"/>
    </row>
    <row r="135" spans="1:4">
      <c r="A135" s="181"/>
      <c r="B135" s="180"/>
      <c r="C135" s="184"/>
      <c r="D135" s="133"/>
    </row>
    <row r="136" spans="1:4">
      <c r="A136" s="181"/>
      <c r="B136" s="180"/>
      <c r="C136" s="184"/>
      <c r="D136" s="133"/>
    </row>
    <row r="137" spans="1:4">
      <c r="A137" s="181"/>
      <c r="B137" s="180"/>
      <c r="C137" s="184"/>
      <c r="D137" s="133"/>
    </row>
    <row r="138" spans="1:4">
      <c r="A138" s="181"/>
      <c r="B138" s="180"/>
      <c r="C138" s="184"/>
      <c r="D138" s="133"/>
    </row>
    <row r="139" spans="1:4">
      <c r="A139" s="181"/>
      <c r="B139" s="180"/>
      <c r="C139" s="184"/>
      <c r="D139" s="133"/>
    </row>
    <row r="140" spans="1:4">
      <c r="A140" s="181"/>
      <c r="B140" s="180"/>
      <c r="C140" s="184"/>
      <c r="D140" s="133"/>
    </row>
    <row r="141" spans="1:4">
      <c r="A141" s="181"/>
      <c r="B141" s="180"/>
      <c r="C141" s="184"/>
      <c r="D141" s="133"/>
    </row>
    <row r="142" spans="1:4">
      <c r="A142" s="181"/>
      <c r="B142" s="180"/>
      <c r="C142" s="184"/>
      <c r="D142" s="133"/>
    </row>
    <row r="143" spans="1:4">
      <c r="A143" s="181"/>
      <c r="B143" s="180"/>
      <c r="C143" s="184"/>
      <c r="D143" s="133"/>
    </row>
    <row r="144" spans="1:4">
      <c r="A144" s="181"/>
      <c r="B144" s="180"/>
      <c r="C144" s="184"/>
      <c r="D144" s="133"/>
    </row>
    <row r="145" spans="1:4">
      <c r="A145" s="181"/>
      <c r="B145" s="180"/>
      <c r="C145" s="184"/>
      <c r="D145" s="133"/>
    </row>
    <row r="146" spans="1:4">
      <c r="A146" s="181"/>
      <c r="B146" s="180"/>
      <c r="C146" s="184"/>
      <c r="D146" s="133"/>
    </row>
    <row r="147" spans="1:4">
      <c r="A147" s="181"/>
      <c r="B147" s="180"/>
      <c r="C147" s="184"/>
      <c r="D147" s="133"/>
    </row>
    <row r="148" spans="1:4">
      <c r="A148" s="181"/>
      <c r="B148" s="180"/>
      <c r="C148" s="184"/>
      <c r="D148" s="133"/>
    </row>
    <row r="149" spans="1:4">
      <c r="A149" s="181"/>
      <c r="B149" s="180"/>
      <c r="C149" s="184"/>
      <c r="D149" s="133"/>
    </row>
    <row r="150" spans="1:4">
      <c r="A150" s="181"/>
      <c r="B150" s="180"/>
      <c r="C150" s="184"/>
      <c r="D150" s="133"/>
    </row>
    <row r="151" spans="1:4">
      <c r="A151" s="181"/>
      <c r="B151" s="180"/>
      <c r="C151" s="184"/>
      <c r="D151" s="133"/>
    </row>
    <row r="152" spans="1:4">
      <c r="A152" s="181"/>
      <c r="B152" s="180"/>
      <c r="C152" s="184"/>
      <c r="D152" s="133"/>
    </row>
    <row r="153" spans="1:4">
      <c r="A153" s="181"/>
      <c r="B153" s="180"/>
      <c r="C153" s="184"/>
      <c r="D153" s="133"/>
    </row>
    <row r="154" spans="1:4">
      <c r="A154" s="181"/>
      <c r="B154" s="180"/>
      <c r="C154" s="184"/>
      <c r="D154" s="133"/>
    </row>
    <row r="155" spans="1:4">
      <c r="A155" s="181"/>
      <c r="B155" s="180"/>
      <c r="C155" s="184"/>
      <c r="D155" s="133"/>
    </row>
    <row r="156" spans="1:4">
      <c r="A156" s="181"/>
      <c r="B156" s="180"/>
      <c r="C156" s="184"/>
      <c r="D156" s="133"/>
    </row>
    <row r="157" spans="1:4">
      <c r="A157" s="181"/>
      <c r="B157" s="180"/>
      <c r="C157" s="184"/>
      <c r="D157" s="133"/>
    </row>
    <row r="158" spans="1:4">
      <c r="A158" s="181"/>
      <c r="B158" s="180"/>
      <c r="C158" s="184"/>
      <c r="D158" s="133"/>
    </row>
    <row r="159" spans="1:4">
      <c r="A159" s="181"/>
      <c r="B159" s="180"/>
      <c r="C159" s="184"/>
      <c r="D159" s="133"/>
    </row>
    <row r="160" spans="1:4">
      <c r="A160" s="181"/>
      <c r="B160" s="180"/>
      <c r="C160" s="184"/>
      <c r="D160" s="133"/>
    </row>
    <row r="161" spans="1:4">
      <c r="A161" s="181"/>
      <c r="B161" s="180"/>
      <c r="C161" s="184"/>
      <c r="D161" s="133"/>
    </row>
    <row r="162" spans="1:4">
      <c r="A162" s="181"/>
      <c r="B162" s="180"/>
      <c r="C162" s="184"/>
      <c r="D162" s="133"/>
    </row>
    <row r="163" spans="1:4">
      <c r="A163" s="181"/>
      <c r="B163" s="180"/>
      <c r="C163" s="184"/>
      <c r="D163" s="133"/>
    </row>
    <row r="164" spans="1:4">
      <c r="A164" s="181"/>
      <c r="B164" s="180"/>
      <c r="C164" s="184"/>
      <c r="D164" s="133"/>
    </row>
    <row r="165" spans="1:4">
      <c r="A165" s="181"/>
      <c r="B165" s="180"/>
      <c r="C165" s="184"/>
      <c r="D165" s="133"/>
    </row>
    <row r="166" spans="1:4">
      <c r="A166" s="181"/>
      <c r="B166" s="180"/>
      <c r="C166" s="184"/>
      <c r="D166" s="133"/>
    </row>
    <row r="167" spans="1:4">
      <c r="A167" s="181"/>
      <c r="B167" s="180"/>
      <c r="C167" s="184"/>
      <c r="D167" s="133"/>
    </row>
    <row r="168" spans="1:4">
      <c r="A168" s="181"/>
      <c r="B168" s="180"/>
      <c r="C168" s="184"/>
      <c r="D168" s="133"/>
    </row>
    <row r="169" spans="1:4">
      <c r="A169" s="181"/>
      <c r="B169" s="180"/>
      <c r="C169" s="184"/>
      <c r="D169" s="133"/>
    </row>
    <row r="170" spans="1:4">
      <c r="A170" s="181"/>
      <c r="B170" s="180"/>
      <c r="C170" s="184"/>
      <c r="D170" s="133"/>
    </row>
    <row r="171" spans="1:4">
      <c r="A171" s="181"/>
      <c r="B171" s="180"/>
      <c r="C171" s="184"/>
      <c r="D171" s="133"/>
    </row>
    <row r="172" spans="1:4">
      <c r="A172" s="181"/>
      <c r="B172" s="180"/>
      <c r="C172" s="184"/>
      <c r="D172" s="133"/>
    </row>
    <row r="173" spans="1:4">
      <c r="A173" s="181"/>
      <c r="B173" s="180"/>
      <c r="C173" s="184"/>
      <c r="D173" s="133"/>
    </row>
    <row r="174" spans="1:4">
      <c r="A174" s="181"/>
      <c r="B174" s="180"/>
      <c r="C174" s="184"/>
      <c r="D174" s="133"/>
    </row>
    <row r="175" spans="1:4">
      <c r="A175" s="181"/>
      <c r="B175" s="180"/>
      <c r="C175" s="184"/>
      <c r="D175" s="133"/>
    </row>
    <row r="176" spans="1:4">
      <c r="A176" s="181"/>
      <c r="B176" s="180"/>
      <c r="C176" s="184"/>
      <c r="D176" s="133"/>
    </row>
    <row r="177" spans="1:4">
      <c r="A177" s="181"/>
      <c r="B177" s="180"/>
      <c r="C177" s="184"/>
      <c r="D177" s="133"/>
    </row>
    <row r="178" spans="1:4">
      <c r="A178" s="181"/>
      <c r="B178" s="180"/>
      <c r="C178" s="184"/>
      <c r="D178" s="133"/>
    </row>
    <row r="179" spans="1:4">
      <c r="A179" s="181"/>
      <c r="B179" s="180"/>
      <c r="C179" s="184"/>
      <c r="D179" s="133"/>
    </row>
    <row r="180" spans="1:4">
      <c r="A180" s="181"/>
      <c r="B180" s="180"/>
      <c r="C180" s="184"/>
      <c r="D180" s="133"/>
    </row>
    <row r="181" spans="1:4">
      <c r="A181" s="181"/>
      <c r="B181" s="180"/>
      <c r="C181" s="184"/>
      <c r="D181" s="133"/>
    </row>
    <row r="182" spans="1:4">
      <c r="A182" s="181"/>
      <c r="B182" s="180"/>
      <c r="C182" s="184"/>
      <c r="D182" s="133"/>
    </row>
    <row r="183" spans="1:4">
      <c r="A183" s="181"/>
      <c r="B183" s="180"/>
      <c r="C183" s="184"/>
      <c r="D183" s="133"/>
    </row>
    <row r="184" spans="1:4">
      <c r="A184" s="181"/>
      <c r="B184" s="180"/>
      <c r="C184" s="184"/>
      <c r="D184" s="133"/>
    </row>
    <row r="185" spans="1:4">
      <c r="A185" s="181"/>
      <c r="B185" s="180"/>
      <c r="C185" s="184"/>
      <c r="D185" s="133"/>
    </row>
    <row r="186" spans="1:4">
      <c r="A186" s="181"/>
      <c r="B186" s="180"/>
      <c r="C186" s="184"/>
      <c r="D186" s="133"/>
    </row>
    <row r="187" spans="1:4">
      <c r="A187" s="181"/>
      <c r="B187" s="180"/>
      <c r="C187" s="184"/>
      <c r="D187" s="133"/>
    </row>
    <row r="188" spans="1:4">
      <c r="A188" s="181"/>
      <c r="B188" s="180"/>
      <c r="C188" s="184"/>
      <c r="D188" s="133"/>
    </row>
    <row r="189" spans="1:4">
      <c r="A189" s="181"/>
      <c r="B189" s="180"/>
      <c r="C189" s="184"/>
      <c r="D189" s="133"/>
    </row>
    <row r="190" spans="1:4">
      <c r="A190" s="181"/>
      <c r="B190" s="180"/>
      <c r="C190" s="184"/>
      <c r="D190" s="133"/>
    </row>
    <row r="191" spans="1:4">
      <c r="A191" s="181"/>
      <c r="B191" s="180"/>
      <c r="C191" s="184"/>
      <c r="D191" s="133"/>
    </row>
    <row r="192" spans="1:4">
      <c r="A192" s="181"/>
      <c r="B192" s="180"/>
      <c r="C192" s="184"/>
      <c r="D192" s="133"/>
    </row>
    <row r="193" spans="1:4">
      <c r="A193" s="181"/>
      <c r="B193" s="180"/>
      <c r="C193" s="184"/>
      <c r="D193" s="133"/>
    </row>
    <row r="194" spans="1:4">
      <c r="A194" s="181"/>
      <c r="B194" s="180"/>
      <c r="C194" s="184"/>
      <c r="D194" s="133"/>
    </row>
    <row r="195" spans="1:4">
      <c r="A195" s="181"/>
      <c r="B195" s="180"/>
      <c r="C195" s="184"/>
      <c r="D195" s="133"/>
    </row>
    <row r="196" spans="1:4">
      <c r="A196" s="181"/>
      <c r="B196" s="180"/>
      <c r="C196" s="184"/>
      <c r="D196" s="133"/>
    </row>
    <row r="197" spans="1:4">
      <c r="A197" s="181"/>
      <c r="B197" s="180"/>
      <c r="C197" s="184"/>
      <c r="D197" s="133"/>
    </row>
    <row r="198" spans="1:4">
      <c r="A198" s="181"/>
      <c r="B198" s="180"/>
      <c r="C198" s="184"/>
      <c r="D198" s="133"/>
    </row>
    <row r="199" spans="1:4">
      <c r="A199" s="181"/>
      <c r="B199" s="180"/>
      <c r="C199" s="184"/>
      <c r="D199" s="133"/>
    </row>
    <row r="200" spans="1:4">
      <c r="A200" s="181"/>
      <c r="B200" s="180"/>
      <c r="C200" s="184"/>
      <c r="D200" s="133"/>
    </row>
    <row r="201" spans="1:4">
      <c r="A201" s="181"/>
      <c r="B201" s="180"/>
      <c r="C201" s="184"/>
      <c r="D201" s="133"/>
    </row>
    <row r="202" spans="1:4">
      <c r="A202" s="181"/>
      <c r="B202" s="180"/>
      <c r="C202" s="184"/>
      <c r="D202" s="133"/>
    </row>
    <row r="203" spans="1:4">
      <c r="A203" s="181"/>
      <c r="B203" s="180"/>
      <c r="C203" s="184"/>
      <c r="D203" s="133"/>
    </row>
    <row r="204" spans="1:4">
      <c r="A204" s="181"/>
      <c r="B204" s="180"/>
      <c r="C204" s="184"/>
      <c r="D204" s="133"/>
    </row>
    <row r="205" spans="1:4">
      <c r="A205" s="181"/>
      <c r="B205" s="180"/>
      <c r="C205" s="184"/>
      <c r="D205" s="133"/>
    </row>
    <row r="206" spans="1:4">
      <c r="A206" s="181"/>
      <c r="B206" s="180"/>
      <c r="C206" s="184"/>
      <c r="D206" s="133"/>
    </row>
    <row r="207" spans="1:4">
      <c r="A207" s="181"/>
      <c r="B207" s="180"/>
      <c r="C207" s="184"/>
      <c r="D207" s="133"/>
    </row>
    <row r="208" spans="1:4">
      <c r="A208" s="181"/>
      <c r="B208" s="180"/>
      <c r="C208" s="184"/>
      <c r="D208" s="133"/>
    </row>
    <row r="209" spans="1:4">
      <c r="A209" s="181"/>
      <c r="B209" s="180"/>
      <c r="C209" s="184"/>
      <c r="D209" s="133"/>
    </row>
    <row r="210" spans="1:4">
      <c r="A210" s="181"/>
      <c r="B210" s="180"/>
      <c r="C210" s="184"/>
      <c r="D210" s="133"/>
    </row>
    <row r="211" spans="1:4">
      <c r="A211" s="181"/>
      <c r="B211" s="180"/>
      <c r="C211" s="184"/>
      <c r="D211" s="133"/>
    </row>
    <row r="212" spans="1:4">
      <c r="A212" s="181"/>
      <c r="B212" s="180"/>
      <c r="C212" s="184"/>
      <c r="D212" s="133"/>
    </row>
    <row r="213" spans="1:4">
      <c r="A213" s="181"/>
      <c r="B213" s="180"/>
      <c r="C213" s="184"/>
      <c r="D213" s="133"/>
    </row>
    <row r="214" spans="1:4">
      <c r="A214" s="181"/>
      <c r="B214" s="180"/>
      <c r="C214" s="184"/>
      <c r="D214" s="133"/>
    </row>
    <row r="215" spans="1:4">
      <c r="A215" s="181"/>
      <c r="B215" s="180"/>
      <c r="C215" s="184"/>
      <c r="D215" s="133"/>
    </row>
    <row r="216" spans="1:4">
      <c r="A216" s="181"/>
      <c r="B216" s="180"/>
      <c r="C216" s="184"/>
      <c r="D216" s="133"/>
    </row>
    <row r="217" spans="1:4">
      <c r="A217" s="181"/>
      <c r="B217" s="180"/>
      <c r="C217" s="184"/>
      <c r="D217" s="133"/>
    </row>
    <row r="218" spans="1:4">
      <c r="A218" s="181"/>
      <c r="B218" s="180"/>
      <c r="C218" s="184"/>
      <c r="D218" s="133"/>
    </row>
    <row r="219" spans="1:4">
      <c r="A219" s="181"/>
      <c r="B219" s="180"/>
      <c r="C219" s="184"/>
      <c r="D219" s="133"/>
    </row>
    <row r="220" spans="1:4">
      <c r="A220" s="181"/>
      <c r="B220" s="180"/>
      <c r="C220" s="184"/>
      <c r="D220" s="133"/>
    </row>
    <row r="221" spans="1:4">
      <c r="A221" s="181"/>
      <c r="B221" s="180"/>
      <c r="C221" s="184"/>
      <c r="D221" s="133"/>
    </row>
    <row r="222" spans="1:4">
      <c r="A222" s="181"/>
      <c r="B222" s="180"/>
      <c r="C222" s="184"/>
      <c r="D222" s="133"/>
    </row>
    <row r="223" spans="1:4">
      <c r="A223" s="181"/>
      <c r="B223" s="180"/>
      <c r="C223" s="184"/>
      <c r="D223" s="133"/>
    </row>
    <row r="224" spans="1:4">
      <c r="A224" s="181"/>
      <c r="B224" s="180"/>
      <c r="C224" s="184"/>
      <c r="D224" s="133"/>
    </row>
    <row r="225" spans="1:4">
      <c r="A225" s="181"/>
      <c r="B225" s="180"/>
      <c r="C225" s="184"/>
      <c r="D225" s="133"/>
    </row>
    <row r="226" spans="1:4">
      <c r="A226" s="181"/>
      <c r="B226" s="180"/>
      <c r="C226" s="184"/>
      <c r="D226" s="133"/>
    </row>
    <row r="227" spans="1:4">
      <c r="A227" s="181"/>
      <c r="B227" s="180"/>
      <c r="C227" s="184"/>
      <c r="D227" s="133"/>
    </row>
    <row r="228" spans="1:4">
      <c r="A228" s="181"/>
      <c r="B228" s="180"/>
      <c r="C228" s="184"/>
      <c r="D228" s="133"/>
    </row>
    <row r="229" spans="1:4">
      <c r="A229" s="181"/>
      <c r="B229" s="180"/>
      <c r="C229" s="184"/>
      <c r="D229" s="133"/>
    </row>
    <row r="230" spans="1:4">
      <c r="A230" s="181"/>
      <c r="B230" s="180"/>
      <c r="C230" s="184"/>
      <c r="D230" s="133"/>
    </row>
    <row r="231" spans="1:4">
      <c r="A231" s="181"/>
      <c r="B231" s="180"/>
      <c r="C231" s="184"/>
      <c r="D231" s="133"/>
    </row>
    <row r="232" spans="1:4">
      <c r="A232" s="181"/>
      <c r="B232" s="180"/>
      <c r="C232" s="184"/>
      <c r="D232" s="133"/>
    </row>
    <row r="233" spans="1:4">
      <c r="A233" s="181"/>
      <c r="B233" s="180"/>
      <c r="C233" s="184"/>
      <c r="D233" s="133"/>
    </row>
    <row r="234" spans="1:4">
      <c r="A234" s="181"/>
      <c r="B234" s="180"/>
      <c r="C234" s="184"/>
      <c r="D234" s="133"/>
    </row>
    <row r="235" spans="1:4">
      <c r="A235" s="181"/>
      <c r="B235" s="180"/>
      <c r="C235" s="184"/>
      <c r="D235" s="133"/>
    </row>
    <row r="236" spans="1:4">
      <c r="A236" s="181"/>
      <c r="B236" s="180"/>
      <c r="C236" s="184"/>
      <c r="D236" s="133"/>
    </row>
    <row r="237" spans="1:4">
      <c r="A237" s="181"/>
      <c r="B237" s="180"/>
      <c r="C237" s="184"/>
      <c r="D237" s="133"/>
    </row>
    <row r="238" spans="1:4">
      <c r="A238" s="181"/>
      <c r="B238" s="180"/>
      <c r="C238" s="184"/>
      <c r="D238" s="133"/>
    </row>
    <row r="239" spans="1:4">
      <c r="A239" s="181"/>
      <c r="B239" s="180"/>
      <c r="C239" s="184"/>
      <c r="D239" s="133"/>
    </row>
    <row r="240" spans="1:4">
      <c r="A240" s="181"/>
      <c r="B240" s="180"/>
      <c r="C240" s="184"/>
      <c r="D240" s="133"/>
    </row>
    <row r="241" spans="1:4">
      <c r="A241" s="181"/>
      <c r="B241" s="180"/>
      <c r="C241" s="184"/>
      <c r="D241" s="133"/>
    </row>
    <row r="242" spans="1:4">
      <c r="A242" s="181"/>
      <c r="B242" s="180"/>
      <c r="C242" s="184"/>
      <c r="D242" s="133"/>
    </row>
    <row r="243" spans="1:4">
      <c r="A243" s="181"/>
      <c r="B243" s="180"/>
      <c r="C243" s="184"/>
      <c r="D243" s="133"/>
    </row>
    <row r="244" spans="1:4">
      <c r="A244" s="181"/>
      <c r="B244" s="180"/>
      <c r="C244" s="184"/>
      <c r="D244" s="133"/>
    </row>
    <row r="245" spans="1:4">
      <c r="A245" s="181"/>
      <c r="B245" s="180"/>
      <c r="C245" s="184"/>
      <c r="D245" s="133"/>
    </row>
    <row r="246" spans="1:4">
      <c r="A246" s="181"/>
      <c r="B246" s="180"/>
      <c r="C246" s="184"/>
      <c r="D246" s="133"/>
    </row>
    <row r="247" spans="1:4">
      <c r="A247" s="181"/>
      <c r="B247" s="180"/>
      <c r="C247" s="184"/>
      <c r="D247" s="133"/>
    </row>
    <row r="248" spans="1:4">
      <c r="A248" s="181"/>
      <c r="B248" s="180"/>
      <c r="C248" s="184"/>
      <c r="D248" s="133"/>
    </row>
    <row r="249" spans="1:4">
      <c r="A249" s="181"/>
      <c r="B249" s="180"/>
      <c r="C249" s="184"/>
      <c r="D249" s="133"/>
    </row>
    <row r="250" spans="1:4">
      <c r="A250" s="181"/>
      <c r="B250" s="180"/>
      <c r="C250" s="184"/>
      <c r="D250" s="133"/>
    </row>
    <row r="251" spans="1:4">
      <c r="A251" s="181"/>
      <c r="B251" s="180"/>
      <c r="C251" s="184"/>
      <c r="D251" s="133"/>
    </row>
    <row r="252" spans="1:4">
      <c r="A252" s="181"/>
      <c r="B252" s="180"/>
      <c r="C252" s="184"/>
      <c r="D252" s="133"/>
    </row>
    <row r="253" spans="1:4">
      <c r="A253" s="181"/>
      <c r="B253" s="180"/>
      <c r="C253" s="184"/>
      <c r="D253" s="133"/>
    </row>
    <row r="254" spans="1:4">
      <c r="A254" s="181"/>
      <c r="B254" s="180"/>
      <c r="C254" s="184"/>
      <c r="D254" s="133"/>
    </row>
    <row r="255" spans="1:4">
      <c r="A255" s="181"/>
      <c r="B255" s="180"/>
      <c r="C255" s="184"/>
      <c r="D255" s="133"/>
    </row>
    <row r="256" spans="1:4">
      <c r="A256" s="181"/>
      <c r="B256" s="180"/>
      <c r="C256" s="184"/>
      <c r="D256" s="133"/>
    </row>
    <row r="257" spans="1:4">
      <c r="A257" s="181"/>
      <c r="B257" s="180"/>
      <c r="C257" s="184"/>
      <c r="D257" s="133"/>
    </row>
    <row r="258" spans="1:4">
      <c r="A258" s="181"/>
      <c r="B258" s="180"/>
      <c r="C258" s="184"/>
      <c r="D258" s="133"/>
    </row>
    <row r="259" spans="1:4">
      <c r="A259" s="181"/>
      <c r="B259" s="180"/>
      <c r="C259" s="184"/>
      <c r="D259" s="133"/>
    </row>
    <row r="260" spans="1:4">
      <c r="A260" s="181"/>
      <c r="B260" s="180"/>
      <c r="C260" s="184"/>
      <c r="D260" s="133"/>
    </row>
    <row r="261" spans="1:4">
      <c r="A261" s="181"/>
      <c r="B261" s="180"/>
      <c r="C261" s="184"/>
      <c r="D261" s="133"/>
    </row>
    <row r="262" spans="1:4">
      <c r="A262" s="181"/>
      <c r="B262" s="180"/>
      <c r="C262" s="184"/>
      <c r="D262" s="133"/>
    </row>
    <row r="263" spans="1:4">
      <c r="A263" s="181"/>
      <c r="B263" s="180"/>
      <c r="C263" s="184"/>
      <c r="D263" s="133"/>
    </row>
    <row r="264" spans="1:4">
      <c r="A264" s="181"/>
      <c r="B264" s="180"/>
      <c r="C264" s="184"/>
      <c r="D264" s="133"/>
    </row>
    <row r="265" spans="1:4">
      <c r="A265" s="181"/>
      <c r="B265" s="180"/>
      <c r="C265" s="184"/>
      <c r="D265" s="133"/>
    </row>
    <row r="266" spans="1:4">
      <c r="A266" s="181"/>
      <c r="B266" s="180"/>
      <c r="C266" s="184"/>
      <c r="D266" s="133"/>
    </row>
    <row r="267" spans="1:4">
      <c r="A267" s="181"/>
      <c r="B267" s="180"/>
      <c r="C267" s="184"/>
      <c r="D267" s="133"/>
    </row>
    <row r="268" spans="1:4">
      <c r="A268" s="181"/>
      <c r="B268" s="180"/>
      <c r="C268" s="184"/>
      <c r="D268" s="133"/>
    </row>
    <row r="269" spans="1:4">
      <c r="A269" s="181"/>
      <c r="B269" s="180"/>
      <c r="C269" s="184"/>
      <c r="D269" s="133"/>
    </row>
    <row r="270" spans="1:4">
      <c r="A270" s="181"/>
      <c r="B270" s="180"/>
      <c r="C270" s="184"/>
      <c r="D270" s="133"/>
    </row>
    <row r="271" spans="1:4">
      <c r="A271" s="181"/>
      <c r="B271" s="180"/>
      <c r="C271" s="184"/>
      <c r="D271" s="133"/>
    </row>
    <row r="272" spans="1:4">
      <c r="A272" s="181"/>
      <c r="B272" s="180"/>
      <c r="C272" s="184"/>
      <c r="D272" s="133"/>
    </row>
    <row r="273" spans="1:4">
      <c r="A273" s="181"/>
      <c r="B273" s="180"/>
      <c r="C273" s="184"/>
      <c r="D273" s="133"/>
    </row>
    <row r="274" spans="1:4">
      <c r="A274" s="181"/>
      <c r="B274" s="180"/>
      <c r="C274" s="184"/>
      <c r="D274" s="133"/>
    </row>
    <row r="275" spans="1:4">
      <c r="A275" s="181"/>
      <c r="B275" s="180"/>
      <c r="C275" s="184"/>
      <c r="D275" s="133"/>
    </row>
    <row r="276" spans="1:4">
      <c r="A276" s="181"/>
      <c r="B276" s="180"/>
      <c r="C276" s="184"/>
      <c r="D276" s="133"/>
    </row>
    <row r="277" spans="1:4">
      <c r="A277" s="181"/>
      <c r="B277" s="180"/>
      <c r="C277" s="184"/>
      <c r="D277" s="133"/>
    </row>
    <row r="278" spans="1:4">
      <c r="A278" s="181"/>
      <c r="B278" s="180"/>
      <c r="C278" s="184"/>
      <c r="D278" s="133"/>
    </row>
    <row r="279" spans="1:4">
      <c r="A279" s="181"/>
      <c r="B279" s="180"/>
      <c r="C279" s="184"/>
      <c r="D279" s="133"/>
    </row>
    <row r="280" spans="1:4">
      <c r="A280" s="181"/>
      <c r="B280" s="180"/>
      <c r="C280" s="184"/>
      <c r="D280" s="133"/>
    </row>
    <row r="281" spans="1:4">
      <c r="A281" s="181"/>
      <c r="B281" s="180"/>
      <c r="C281" s="184"/>
      <c r="D281" s="133"/>
    </row>
    <row r="282" spans="1:4">
      <c r="A282" s="181"/>
      <c r="B282" s="180"/>
      <c r="C282" s="184"/>
      <c r="D282" s="133"/>
    </row>
    <row r="283" spans="1:4">
      <c r="A283" s="181"/>
      <c r="B283" s="180"/>
      <c r="C283" s="184"/>
      <c r="D283" s="133"/>
    </row>
    <row r="284" spans="1:4">
      <c r="A284" s="181"/>
      <c r="B284" s="180"/>
      <c r="C284" s="184"/>
      <c r="D284" s="133"/>
    </row>
    <row r="285" spans="1:4">
      <c r="A285" s="181"/>
      <c r="B285" s="180"/>
      <c r="C285" s="184"/>
      <c r="D285" s="133"/>
    </row>
    <row r="286" spans="1:4">
      <c r="A286" s="181"/>
      <c r="B286" s="180"/>
      <c r="C286" s="184"/>
      <c r="D286" s="133"/>
    </row>
    <row r="287" spans="1:4">
      <c r="A287" s="181"/>
      <c r="B287" s="180"/>
      <c r="C287" s="184"/>
      <c r="D287" s="133"/>
    </row>
    <row r="288" spans="1:4">
      <c r="A288" s="181"/>
      <c r="B288" s="180"/>
      <c r="C288" s="184"/>
      <c r="D288" s="133"/>
    </row>
    <row r="289" spans="1:4">
      <c r="A289" s="181"/>
      <c r="B289" s="180"/>
      <c r="C289" s="184"/>
      <c r="D289" s="133"/>
    </row>
    <row r="290" spans="1:4">
      <c r="A290" s="181"/>
      <c r="B290" s="180"/>
      <c r="C290" s="184"/>
      <c r="D290" s="133"/>
    </row>
    <row r="291" spans="1:4">
      <c r="A291" s="181"/>
      <c r="B291" s="180"/>
      <c r="C291" s="184"/>
      <c r="D291" s="133"/>
    </row>
    <row r="292" spans="1:4">
      <c r="A292" s="181"/>
      <c r="B292" s="180"/>
      <c r="C292" s="184"/>
      <c r="D292" s="133"/>
    </row>
    <row r="293" spans="1:4">
      <c r="A293" s="181"/>
      <c r="B293" s="180"/>
      <c r="C293" s="184"/>
      <c r="D293" s="133"/>
    </row>
    <row r="294" spans="1:4">
      <c r="A294" s="181"/>
      <c r="B294" s="180"/>
      <c r="C294" s="184"/>
      <c r="D294" s="133"/>
    </row>
    <row r="295" spans="1:4">
      <c r="A295" s="181"/>
      <c r="B295" s="180"/>
      <c r="C295" s="184"/>
      <c r="D295" s="133"/>
    </row>
    <row r="296" spans="1:4">
      <c r="A296" s="181"/>
      <c r="B296" s="180"/>
      <c r="C296" s="184"/>
      <c r="D296" s="133"/>
    </row>
    <row r="297" spans="1:4">
      <c r="A297" s="181"/>
      <c r="B297" s="180"/>
      <c r="C297" s="184"/>
      <c r="D297" s="133"/>
    </row>
    <row r="298" spans="1:4">
      <c r="A298" s="181"/>
      <c r="B298" s="180"/>
      <c r="C298" s="184"/>
      <c r="D298" s="133"/>
    </row>
    <row r="299" spans="1:4">
      <c r="A299" s="181"/>
      <c r="B299" s="180"/>
      <c r="C299" s="184"/>
      <c r="D299" s="133"/>
    </row>
    <row r="300" spans="1:4">
      <c r="A300" s="181"/>
      <c r="B300" s="180"/>
      <c r="C300" s="184"/>
      <c r="D300" s="133"/>
    </row>
    <row r="301" spans="1:4">
      <c r="A301" s="181"/>
      <c r="B301" s="180"/>
      <c r="C301" s="184"/>
      <c r="D301" s="133"/>
    </row>
    <row r="302" spans="1:4">
      <c r="A302" s="181"/>
      <c r="B302" s="180"/>
      <c r="C302" s="184"/>
      <c r="D302" s="133"/>
    </row>
    <row r="303" spans="1:4">
      <c r="A303" s="181"/>
      <c r="B303" s="180"/>
      <c r="C303" s="184"/>
      <c r="D303" s="133"/>
    </row>
    <row r="304" spans="1:4">
      <c r="A304" s="181"/>
      <c r="B304" s="180"/>
      <c r="C304" s="184"/>
      <c r="D304" s="133"/>
    </row>
    <row r="305" spans="1:4">
      <c r="A305" s="181"/>
      <c r="B305" s="180"/>
      <c r="C305" s="184"/>
      <c r="D305" s="133"/>
    </row>
    <row r="306" spans="1:4">
      <c r="A306" s="181"/>
      <c r="B306" s="180"/>
      <c r="C306" s="184"/>
      <c r="D306" s="133"/>
    </row>
    <row r="307" spans="1:4">
      <c r="A307" s="181"/>
      <c r="B307" s="180"/>
      <c r="C307" s="184"/>
      <c r="D307" s="133"/>
    </row>
    <row r="308" spans="1:4">
      <c r="A308" s="181"/>
      <c r="B308" s="180"/>
      <c r="C308" s="184"/>
      <c r="D308" s="133"/>
    </row>
    <row r="309" spans="1:4">
      <c r="A309" s="181"/>
      <c r="B309" s="180"/>
      <c r="C309" s="184"/>
      <c r="D309" s="133"/>
    </row>
    <row r="310" spans="1:4">
      <c r="A310" s="181"/>
      <c r="B310" s="180"/>
      <c r="C310" s="184"/>
      <c r="D310" s="133"/>
    </row>
    <row r="311" spans="1:4">
      <c r="A311" s="181"/>
      <c r="B311" s="180"/>
      <c r="C311" s="184"/>
      <c r="D311" s="133"/>
    </row>
    <row r="312" spans="1:4">
      <c r="A312" s="181"/>
      <c r="B312" s="180"/>
      <c r="C312" s="184"/>
      <c r="D312" s="133"/>
    </row>
    <row r="313" spans="1:4">
      <c r="A313" s="181"/>
      <c r="B313" s="180"/>
      <c r="C313" s="184"/>
      <c r="D313" s="133"/>
    </row>
    <row r="314" spans="1:4">
      <c r="A314" s="181"/>
      <c r="B314" s="180"/>
      <c r="C314" s="184"/>
      <c r="D314" s="133"/>
    </row>
    <row r="315" spans="1:4">
      <c r="A315" s="181"/>
      <c r="B315" s="180"/>
      <c r="C315" s="184"/>
      <c r="D315" s="133"/>
    </row>
    <row r="316" spans="1:4">
      <c r="A316" s="181"/>
      <c r="B316" s="180"/>
      <c r="C316" s="184"/>
      <c r="D316" s="133"/>
    </row>
    <row r="317" spans="1:4">
      <c r="A317" s="181"/>
      <c r="B317" s="180"/>
      <c r="C317" s="184"/>
      <c r="D317" s="133"/>
    </row>
    <row r="318" spans="1:4">
      <c r="A318" s="181"/>
      <c r="B318" s="180"/>
      <c r="C318" s="184"/>
      <c r="D318" s="133"/>
    </row>
    <row r="319" spans="1:4">
      <c r="A319" s="181"/>
      <c r="B319" s="180"/>
      <c r="C319" s="184"/>
      <c r="D319" s="133"/>
    </row>
    <row r="320" spans="1:4">
      <c r="A320" s="181"/>
      <c r="B320" s="180"/>
      <c r="C320" s="184"/>
      <c r="D320" s="133"/>
    </row>
    <row r="321" spans="1:4">
      <c r="A321" s="181"/>
      <c r="B321" s="180"/>
      <c r="C321" s="184"/>
      <c r="D321" s="133"/>
    </row>
    <row r="322" spans="1:4">
      <c r="A322" s="181"/>
      <c r="B322" s="180"/>
      <c r="C322" s="184"/>
      <c r="D322" s="133"/>
    </row>
    <row r="323" spans="1:4">
      <c r="A323" s="181"/>
      <c r="B323" s="180"/>
      <c r="C323" s="184"/>
      <c r="D323" s="133"/>
    </row>
    <row r="324" spans="1:4">
      <c r="A324" s="181"/>
      <c r="B324" s="180"/>
      <c r="C324" s="184"/>
      <c r="D324" s="133"/>
    </row>
    <row r="325" spans="1:4">
      <c r="A325" s="181"/>
      <c r="B325" s="180"/>
      <c r="C325" s="184"/>
      <c r="D325" s="133"/>
    </row>
    <row r="326" spans="1:4">
      <c r="A326" s="181"/>
      <c r="B326" s="180"/>
      <c r="C326" s="184"/>
      <c r="D326" s="133"/>
    </row>
    <row r="327" spans="1:4">
      <c r="A327" s="181"/>
      <c r="B327" s="180"/>
      <c r="C327" s="184"/>
      <c r="D327" s="133"/>
    </row>
    <row r="328" spans="1:4">
      <c r="A328" s="181"/>
      <c r="B328" s="180"/>
      <c r="C328" s="184"/>
      <c r="D328" s="133"/>
    </row>
    <row r="329" spans="1:4">
      <c r="A329" s="181"/>
      <c r="B329" s="180"/>
      <c r="C329" s="184"/>
      <c r="D329" s="133"/>
    </row>
    <row r="330" spans="1:4">
      <c r="A330" s="181"/>
      <c r="B330" s="180"/>
      <c r="C330" s="184"/>
      <c r="D330" s="133"/>
    </row>
    <row r="331" spans="1:4">
      <c r="A331" s="181"/>
      <c r="B331" s="180"/>
      <c r="C331" s="184"/>
      <c r="D331" s="133"/>
    </row>
    <row r="332" spans="1:4">
      <c r="A332" s="181"/>
      <c r="B332" s="180"/>
      <c r="C332" s="184"/>
      <c r="D332" s="133"/>
    </row>
    <row r="333" spans="1:4">
      <c r="A333" s="181"/>
      <c r="B333" s="180"/>
      <c r="C333" s="184"/>
      <c r="D333" s="133"/>
    </row>
    <row r="334" spans="1:4">
      <c r="A334" s="181"/>
      <c r="B334" s="180"/>
      <c r="C334" s="184"/>
      <c r="D334" s="133"/>
    </row>
    <row r="335" spans="1:4">
      <c r="A335" s="181"/>
      <c r="B335" s="180"/>
      <c r="C335" s="184"/>
      <c r="D335" s="133"/>
    </row>
    <row r="336" spans="1:4">
      <c r="A336" s="181"/>
      <c r="B336" s="180"/>
      <c r="C336" s="184"/>
      <c r="D336" s="133"/>
    </row>
    <row r="337" spans="1:4">
      <c r="A337" s="181"/>
      <c r="B337" s="180"/>
      <c r="C337" s="184"/>
      <c r="D337" s="133"/>
    </row>
    <row r="338" spans="1:4">
      <c r="A338" s="181"/>
      <c r="B338" s="180"/>
      <c r="C338" s="184"/>
      <c r="D338" s="133"/>
    </row>
    <row r="339" spans="1:4">
      <c r="A339" s="181"/>
      <c r="B339" s="180"/>
      <c r="C339" s="184"/>
      <c r="D339" s="133"/>
    </row>
    <row r="340" spans="1:4">
      <c r="A340" s="181"/>
      <c r="B340" s="180"/>
      <c r="C340" s="184"/>
      <c r="D340" s="133"/>
    </row>
    <row r="341" spans="1:4">
      <c r="A341" s="181"/>
      <c r="B341" s="180"/>
      <c r="C341" s="184"/>
      <c r="D341" s="133"/>
    </row>
    <row r="342" spans="1:4">
      <c r="A342" s="181"/>
      <c r="B342" s="180"/>
      <c r="C342" s="184"/>
      <c r="D342" s="133"/>
    </row>
    <row r="343" spans="1:4">
      <c r="A343" s="181"/>
      <c r="B343" s="180"/>
      <c r="C343" s="184"/>
      <c r="D343" s="133"/>
    </row>
    <row r="344" spans="1:4">
      <c r="A344" s="181"/>
      <c r="B344" s="180"/>
      <c r="C344" s="184"/>
      <c r="D344" s="133"/>
    </row>
    <row r="345" spans="1:4">
      <c r="A345" s="181"/>
      <c r="B345" s="180"/>
      <c r="C345" s="184"/>
      <c r="D345" s="133"/>
    </row>
    <row r="346" spans="1:4">
      <c r="A346" s="181"/>
      <c r="B346" s="180"/>
      <c r="C346" s="184"/>
      <c r="D346" s="133"/>
    </row>
    <row r="347" spans="1:4">
      <c r="A347" s="181"/>
      <c r="B347" s="180"/>
      <c r="C347" s="184"/>
      <c r="D347" s="133"/>
    </row>
    <row r="348" spans="1:4">
      <c r="A348" s="181"/>
      <c r="B348" s="180"/>
      <c r="C348" s="184"/>
      <c r="D348" s="133"/>
    </row>
    <row r="349" spans="1:4">
      <c r="A349" s="181"/>
      <c r="B349" s="180"/>
      <c r="C349" s="184"/>
      <c r="D349" s="133"/>
    </row>
    <row r="350" spans="1:4">
      <c r="A350" s="181"/>
      <c r="B350" s="180"/>
      <c r="C350" s="184"/>
      <c r="D350" s="133"/>
    </row>
    <row r="351" spans="1:4">
      <c r="A351" s="181"/>
      <c r="B351" s="180"/>
      <c r="C351" s="184"/>
      <c r="D351" s="133"/>
    </row>
    <row r="352" spans="1:4">
      <c r="A352" s="181"/>
      <c r="B352" s="180"/>
      <c r="C352" s="184"/>
      <c r="D352" s="133"/>
    </row>
    <row r="353" spans="1:4">
      <c r="A353" s="181"/>
      <c r="B353" s="180"/>
      <c r="C353" s="184"/>
      <c r="D353" s="133"/>
    </row>
    <row r="354" spans="1:4">
      <c r="A354" s="181"/>
      <c r="B354" s="180"/>
      <c r="C354" s="184"/>
      <c r="D354" s="133"/>
    </row>
    <row r="355" spans="1:4">
      <c r="A355" s="181"/>
      <c r="B355" s="180"/>
      <c r="C355" s="184"/>
      <c r="D355" s="133"/>
    </row>
    <row r="356" spans="1:4">
      <c r="A356" s="181"/>
      <c r="B356" s="180"/>
      <c r="C356" s="184"/>
      <c r="D356" s="133"/>
    </row>
    <row r="357" spans="1:4">
      <c r="A357" s="181"/>
      <c r="B357" s="180"/>
      <c r="C357" s="184"/>
      <c r="D357" s="133"/>
    </row>
    <row r="358" spans="1:4">
      <c r="A358" s="181"/>
      <c r="B358" s="180"/>
      <c r="C358" s="184"/>
      <c r="D358" s="133"/>
    </row>
    <row r="359" spans="1:4">
      <c r="A359" s="181"/>
      <c r="B359" s="180"/>
      <c r="C359" s="184"/>
      <c r="D359" s="133"/>
    </row>
    <row r="360" spans="1:4">
      <c r="A360" s="181"/>
      <c r="B360" s="180"/>
      <c r="C360" s="184"/>
      <c r="D360" s="133"/>
    </row>
    <row r="361" spans="1:4">
      <c r="A361" s="181"/>
      <c r="B361" s="180"/>
      <c r="C361" s="184"/>
      <c r="D361" s="133"/>
    </row>
    <row r="362" spans="1:4">
      <c r="A362" s="181"/>
      <c r="B362" s="180"/>
      <c r="C362" s="184"/>
      <c r="D362" s="133"/>
    </row>
    <row r="363" spans="1:4">
      <c r="A363" s="181"/>
      <c r="B363" s="180"/>
      <c r="C363" s="184"/>
      <c r="D363" s="133"/>
    </row>
    <row r="364" spans="1:4">
      <c r="A364" s="181"/>
      <c r="B364" s="180"/>
      <c r="C364" s="184"/>
      <c r="D364" s="133"/>
    </row>
    <row r="365" spans="1:4">
      <c r="A365" s="181"/>
      <c r="B365" s="180"/>
      <c r="C365" s="184"/>
      <c r="D365" s="133"/>
    </row>
    <row r="366" spans="1:4">
      <c r="A366" s="181"/>
      <c r="B366" s="180"/>
      <c r="C366" s="184"/>
      <c r="D366" s="133"/>
    </row>
    <row r="367" spans="1:4">
      <c r="A367" s="181"/>
      <c r="B367" s="180"/>
      <c r="C367" s="184"/>
      <c r="D367" s="133"/>
    </row>
    <row r="368" spans="1:4">
      <c r="A368" s="181"/>
      <c r="B368" s="180"/>
      <c r="C368" s="184"/>
      <c r="D368" s="133"/>
    </row>
    <row r="369" spans="1:4">
      <c r="A369" s="181"/>
      <c r="B369" s="180"/>
      <c r="C369" s="184"/>
      <c r="D369" s="133"/>
    </row>
    <row r="370" spans="1:4">
      <c r="A370" s="181"/>
      <c r="B370" s="180"/>
      <c r="C370" s="184"/>
      <c r="D370" s="133"/>
    </row>
    <row r="371" spans="1:4">
      <c r="A371" s="181"/>
      <c r="B371" s="180"/>
      <c r="C371" s="184"/>
      <c r="D371" s="133"/>
    </row>
    <row r="372" spans="1:4">
      <c r="A372" s="181"/>
      <c r="B372" s="180"/>
      <c r="C372" s="184"/>
      <c r="D372" s="133"/>
    </row>
    <row r="373" spans="1:4">
      <c r="A373" s="181"/>
      <c r="B373" s="180"/>
      <c r="C373" s="184"/>
      <c r="D373" s="133"/>
    </row>
    <row r="374" spans="1:4">
      <c r="A374" s="181"/>
      <c r="B374" s="180"/>
      <c r="C374" s="184"/>
      <c r="D374" s="133"/>
    </row>
    <row r="375" spans="1:4">
      <c r="A375" s="181"/>
      <c r="B375" s="180"/>
      <c r="C375" s="184"/>
      <c r="D375" s="133"/>
    </row>
    <row r="376" spans="1:4">
      <c r="A376" s="181"/>
      <c r="B376" s="180"/>
      <c r="C376" s="184"/>
      <c r="D376" s="133"/>
    </row>
    <row r="377" spans="1:4">
      <c r="A377" s="181"/>
      <c r="B377" s="180"/>
      <c r="C377" s="184"/>
      <c r="D377" s="133"/>
    </row>
    <row r="378" spans="1:4">
      <c r="A378" s="181"/>
      <c r="B378" s="180"/>
      <c r="C378" s="184"/>
      <c r="D378" s="133"/>
    </row>
    <row r="379" spans="1:4">
      <c r="A379" s="181"/>
      <c r="B379" s="180"/>
      <c r="C379" s="184"/>
      <c r="D379" s="133"/>
    </row>
    <row r="380" spans="1:4">
      <c r="A380" s="181"/>
      <c r="B380" s="180"/>
      <c r="C380" s="184"/>
      <c r="D380" s="133"/>
    </row>
    <row r="381" spans="1:4">
      <c r="A381" s="181"/>
      <c r="B381" s="180"/>
      <c r="C381" s="184"/>
      <c r="D381" s="133"/>
    </row>
    <row r="382" spans="1:4">
      <c r="A382" s="181"/>
      <c r="B382" s="180"/>
      <c r="C382" s="184"/>
      <c r="D382" s="133"/>
    </row>
    <row r="383" spans="1:4">
      <c r="A383" s="181"/>
      <c r="B383" s="180"/>
      <c r="C383" s="184"/>
      <c r="D383" s="133"/>
    </row>
    <row r="384" spans="1:4">
      <c r="A384" s="181"/>
      <c r="B384" s="180"/>
      <c r="C384" s="184"/>
      <c r="D384" s="133"/>
    </row>
    <row r="385" spans="1:4">
      <c r="A385" s="181"/>
      <c r="B385" s="180"/>
      <c r="C385" s="184"/>
      <c r="D385" s="133"/>
    </row>
    <row r="386" spans="1:4">
      <c r="A386" s="181"/>
      <c r="B386" s="180"/>
      <c r="C386" s="184"/>
      <c r="D386" s="133"/>
    </row>
    <row r="387" spans="1:4">
      <c r="A387" s="181"/>
      <c r="B387" s="180"/>
      <c r="C387" s="184"/>
      <c r="D387" s="133"/>
    </row>
    <row r="388" spans="1:4">
      <c r="A388" s="181"/>
      <c r="B388" s="180"/>
      <c r="C388" s="184"/>
      <c r="D388" s="133"/>
    </row>
    <row r="389" spans="1:4">
      <c r="A389" s="181"/>
      <c r="B389" s="180"/>
      <c r="C389" s="184"/>
      <c r="D389" s="133"/>
    </row>
    <row r="390" spans="1:4">
      <c r="A390" s="181"/>
      <c r="B390" s="180"/>
      <c r="C390" s="184"/>
      <c r="D390" s="133"/>
    </row>
    <row r="391" spans="1:4">
      <c r="A391" s="181"/>
      <c r="B391" s="180"/>
      <c r="C391" s="184"/>
      <c r="D391" s="133"/>
    </row>
    <row r="392" spans="1:4">
      <c r="A392" s="181"/>
      <c r="B392" s="180"/>
      <c r="C392" s="184"/>
      <c r="D392" s="133"/>
    </row>
    <row r="393" spans="1:4">
      <c r="A393" s="181"/>
      <c r="B393" s="180"/>
      <c r="C393" s="184"/>
      <c r="D393" s="133"/>
    </row>
    <row r="394" spans="1:4">
      <c r="A394" s="181"/>
      <c r="B394" s="180"/>
      <c r="C394" s="184"/>
      <c r="D394" s="133"/>
    </row>
    <row r="395" spans="1:4">
      <c r="A395" s="181"/>
      <c r="B395" s="180"/>
      <c r="C395" s="184"/>
      <c r="D395" s="133"/>
    </row>
    <row r="396" spans="1:4">
      <c r="A396" s="181"/>
      <c r="B396" s="180"/>
      <c r="C396" s="184"/>
      <c r="D396" s="133"/>
    </row>
    <row r="397" spans="1:4">
      <c r="A397" s="181"/>
      <c r="B397" s="180"/>
      <c r="C397" s="184"/>
      <c r="D397" s="133"/>
    </row>
    <row r="398" spans="1:4">
      <c r="A398" s="181"/>
      <c r="B398" s="180"/>
      <c r="C398" s="184"/>
      <c r="D398" s="133"/>
    </row>
    <row r="399" spans="1:4">
      <c r="A399" s="181"/>
      <c r="B399" s="180"/>
      <c r="C399" s="184"/>
      <c r="D399" s="133"/>
    </row>
    <row r="400" spans="1:4">
      <c r="A400" s="181"/>
      <c r="B400" s="180"/>
      <c r="C400" s="184"/>
      <c r="D400" s="133"/>
    </row>
    <row r="401" spans="1:4">
      <c r="A401" s="181"/>
      <c r="B401" s="180"/>
      <c r="C401" s="184"/>
      <c r="D401" s="133"/>
    </row>
    <row r="402" spans="1:4">
      <c r="A402" s="181"/>
      <c r="B402" s="180"/>
      <c r="C402" s="184"/>
      <c r="D402" s="133"/>
    </row>
    <row r="403" spans="1:4">
      <c r="A403" s="181"/>
      <c r="B403" s="180"/>
      <c r="C403" s="184"/>
      <c r="D403" s="133"/>
    </row>
    <row r="404" spans="1:4">
      <c r="A404" s="181"/>
      <c r="B404" s="180"/>
      <c r="C404" s="184"/>
      <c r="D404" s="133"/>
    </row>
    <row r="405" spans="1:4">
      <c r="A405" s="181"/>
      <c r="B405" s="180"/>
      <c r="C405" s="184"/>
      <c r="D405" s="133"/>
    </row>
    <row r="406" spans="1:4">
      <c r="A406" s="181"/>
      <c r="B406" s="180"/>
      <c r="C406" s="184"/>
      <c r="D406" s="133"/>
    </row>
    <row r="407" spans="1:4">
      <c r="A407" s="181"/>
      <c r="B407" s="180"/>
      <c r="C407" s="184"/>
      <c r="D407" s="133"/>
    </row>
    <row r="408" spans="1:4">
      <c r="A408" s="181"/>
      <c r="B408" s="180"/>
      <c r="C408" s="184"/>
      <c r="D408" s="133"/>
    </row>
    <row r="409" spans="1:4">
      <c r="A409" s="181"/>
      <c r="B409" s="180"/>
      <c r="C409" s="184"/>
      <c r="D409" s="133"/>
    </row>
    <row r="410" spans="1:4">
      <c r="A410" s="181"/>
      <c r="B410" s="180"/>
      <c r="C410" s="184"/>
      <c r="D410" s="133"/>
    </row>
    <row r="411" spans="1:4">
      <c r="A411" s="181"/>
      <c r="B411" s="180"/>
      <c r="C411" s="184"/>
      <c r="D411" s="133"/>
    </row>
    <row r="412" spans="1:4">
      <c r="A412" s="181"/>
      <c r="B412" s="180"/>
      <c r="C412" s="184"/>
      <c r="D412" s="133"/>
    </row>
    <row r="413" spans="1:4">
      <c r="A413" s="181"/>
      <c r="B413" s="180"/>
      <c r="C413" s="184"/>
      <c r="D413" s="133"/>
    </row>
    <row r="414" spans="1:4">
      <c r="A414" s="181"/>
      <c r="B414" s="180"/>
      <c r="C414" s="184"/>
      <c r="D414" s="133"/>
    </row>
    <row r="415" spans="1:4">
      <c r="A415" s="181"/>
      <c r="B415" s="180"/>
      <c r="C415" s="184"/>
      <c r="D415" s="133"/>
    </row>
    <row r="416" spans="1:4">
      <c r="A416" s="181"/>
      <c r="B416" s="180"/>
      <c r="C416" s="184"/>
      <c r="D416" s="133"/>
    </row>
    <row r="417" spans="1:4">
      <c r="A417" s="181"/>
      <c r="B417" s="180"/>
      <c r="C417" s="184"/>
      <c r="D417" s="133"/>
    </row>
    <row r="418" spans="1:4">
      <c r="A418" s="181"/>
      <c r="B418" s="180"/>
      <c r="C418" s="184"/>
      <c r="D418" s="133"/>
    </row>
    <row r="419" spans="1:4">
      <c r="A419" s="181"/>
      <c r="B419" s="180"/>
      <c r="C419" s="184"/>
      <c r="D419" s="133"/>
    </row>
    <row r="420" spans="1:4">
      <c r="A420" s="181"/>
      <c r="B420" s="180"/>
      <c r="C420" s="184"/>
      <c r="D420" s="133"/>
    </row>
    <row r="421" spans="1:4">
      <c r="A421" s="181"/>
      <c r="B421" s="180"/>
      <c r="C421" s="184"/>
      <c r="D421" s="133"/>
    </row>
    <row r="422" spans="1:4">
      <c r="A422" s="181"/>
      <c r="B422" s="180"/>
      <c r="C422" s="184"/>
      <c r="D422" s="133"/>
    </row>
    <row r="423" spans="1:4">
      <c r="A423" s="181"/>
      <c r="B423" s="180"/>
      <c r="C423" s="184"/>
      <c r="D423" s="133"/>
    </row>
    <row r="424" spans="1:4">
      <c r="A424" s="181"/>
      <c r="B424" s="180"/>
      <c r="C424" s="184"/>
      <c r="D424" s="133"/>
    </row>
    <row r="425" spans="1:4">
      <c r="A425" s="181"/>
      <c r="B425" s="180"/>
      <c r="C425" s="184"/>
      <c r="D425" s="133"/>
    </row>
    <row r="426" spans="1:4">
      <c r="A426" s="181"/>
      <c r="B426" s="180"/>
      <c r="C426" s="184"/>
      <c r="D426" s="133"/>
    </row>
    <row r="427" spans="1:4">
      <c r="A427" s="181"/>
      <c r="B427" s="180"/>
      <c r="C427" s="184"/>
      <c r="D427" s="133"/>
    </row>
    <row r="428" spans="1:4">
      <c r="A428" s="181"/>
      <c r="B428" s="180"/>
      <c r="C428" s="184"/>
      <c r="D428" s="133"/>
    </row>
    <row r="429" spans="1:4">
      <c r="A429" s="181"/>
      <c r="B429" s="180"/>
      <c r="C429" s="184"/>
      <c r="D429" s="133"/>
    </row>
    <row r="430" spans="1:4">
      <c r="A430" s="181"/>
      <c r="B430" s="180"/>
      <c r="C430" s="184"/>
      <c r="D430" s="133"/>
    </row>
    <row r="431" spans="1:4">
      <c r="A431" s="181"/>
      <c r="B431" s="180"/>
      <c r="C431" s="184"/>
      <c r="D431" s="133"/>
    </row>
    <row r="432" spans="1:4">
      <c r="A432" s="181"/>
      <c r="B432" s="180"/>
      <c r="C432" s="184"/>
      <c r="D432" s="133"/>
    </row>
    <row r="433" spans="1:4">
      <c r="A433" s="181"/>
      <c r="B433" s="180"/>
      <c r="C433" s="184"/>
      <c r="D433" s="133"/>
    </row>
    <row r="434" spans="1:4">
      <c r="A434" s="181"/>
      <c r="B434" s="180"/>
      <c r="C434" s="184"/>
      <c r="D434" s="133"/>
    </row>
    <row r="435" spans="1:4">
      <c r="A435" s="181"/>
      <c r="B435" s="180"/>
      <c r="C435" s="184"/>
      <c r="D435" s="133"/>
    </row>
    <row r="436" spans="1:4">
      <c r="A436" s="181"/>
      <c r="B436" s="180"/>
      <c r="C436" s="184"/>
      <c r="D436" s="133"/>
    </row>
    <row r="437" spans="1:4">
      <c r="A437" s="181"/>
      <c r="B437" s="180"/>
      <c r="C437" s="184"/>
      <c r="D437" s="133"/>
    </row>
    <row r="438" spans="1:4">
      <c r="A438" s="181"/>
      <c r="B438" s="180"/>
      <c r="C438" s="184"/>
      <c r="D438" s="133"/>
    </row>
    <row r="439" spans="1:4">
      <c r="A439" s="181"/>
      <c r="B439" s="180"/>
      <c r="C439" s="184"/>
      <c r="D439" s="133"/>
    </row>
    <row r="440" spans="1:4">
      <c r="A440" s="181"/>
      <c r="B440" s="180"/>
      <c r="C440" s="184"/>
      <c r="D440" s="133"/>
    </row>
    <row r="441" spans="1:4">
      <c r="A441" s="181"/>
      <c r="B441" s="180"/>
      <c r="C441" s="184"/>
      <c r="D441" s="133"/>
    </row>
    <row r="442" spans="1:4">
      <c r="A442" s="181"/>
      <c r="B442" s="180"/>
      <c r="C442" s="184"/>
      <c r="D442" s="133"/>
    </row>
    <row r="443" spans="1:4">
      <c r="A443" s="181"/>
      <c r="B443" s="180"/>
      <c r="C443" s="184"/>
      <c r="D443" s="133"/>
    </row>
    <row r="444" spans="1:4">
      <c r="A444" s="181"/>
      <c r="B444" s="180"/>
      <c r="C444" s="184"/>
      <c r="D444" s="133"/>
    </row>
    <row r="445" spans="1:4">
      <c r="A445" s="181"/>
      <c r="B445" s="180"/>
      <c r="C445" s="184"/>
      <c r="D445" s="133"/>
    </row>
    <row r="446" spans="1:4">
      <c r="A446" s="181"/>
      <c r="B446" s="180"/>
      <c r="C446" s="184"/>
      <c r="D446" s="133"/>
    </row>
    <row r="447" spans="1:4">
      <c r="A447" s="181"/>
      <c r="B447" s="180"/>
      <c r="C447" s="184"/>
      <c r="D447" s="133"/>
    </row>
    <row r="448" spans="1:4">
      <c r="A448" s="181"/>
      <c r="B448" s="180"/>
      <c r="C448" s="184"/>
      <c r="D448" s="133"/>
    </row>
    <row r="449" spans="1:4">
      <c r="A449" s="181"/>
      <c r="B449" s="180"/>
      <c r="C449" s="184"/>
      <c r="D449" s="133"/>
    </row>
    <row r="450" spans="1:4">
      <c r="A450" s="181"/>
      <c r="B450" s="180"/>
      <c r="C450" s="184"/>
      <c r="D450" s="133"/>
    </row>
    <row r="451" spans="1:4">
      <c r="A451" s="181"/>
      <c r="B451" s="180"/>
      <c r="C451" s="184"/>
      <c r="D451" s="133"/>
    </row>
    <row r="452" spans="1:4">
      <c r="A452" s="181"/>
      <c r="B452" s="180"/>
      <c r="C452" s="184"/>
      <c r="D452" s="133"/>
    </row>
    <row r="453" spans="1:4">
      <c r="A453" s="181"/>
      <c r="B453" s="180"/>
      <c r="C453" s="184"/>
      <c r="D453" s="133"/>
    </row>
    <row r="454" spans="1:4">
      <c r="A454" s="181"/>
      <c r="B454" s="180"/>
      <c r="C454" s="184"/>
      <c r="D454" s="133"/>
    </row>
    <row r="455" spans="1:4">
      <c r="A455" s="181"/>
      <c r="B455" s="180"/>
      <c r="C455" s="184"/>
      <c r="D455" s="133"/>
    </row>
    <row r="456" spans="1:4">
      <c r="A456" s="181"/>
      <c r="B456" s="180"/>
      <c r="C456" s="184"/>
      <c r="D456" s="133"/>
    </row>
    <row r="457" spans="1:4">
      <c r="A457" s="181"/>
      <c r="B457" s="180"/>
      <c r="C457" s="184"/>
      <c r="D457" s="133"/>
    </row>
    <row r="458" spans="1:4">
      <c r="A458" s="181"/>
      <c r="B458" s="180"/>
      <c r="C458" s="184"/>
      <c r="D458" s="133"/>
    </row>
    <row r="459" spans="1:4">
      <c r="A459" s="181"/>
      <c r="B459" s="180"/>
      <c r="C459" s="184"/>
      <c r="D459" s="133"/>
    </row>
    <row r="460" spans="1:4">
      <c r="A460" s="181"/>
      <c r="B460" s="180"/>
      <c r="C460" s="184"/>
      <c r="D460" s="133"/>
    </row>
    <row r="461" spans="1:4">
      <c r="A461" s="181"/>
      <c r="B461" s="180"/>
      <c r="C461" s="184"/>
      <c r="D461" s="133"/>
    </row>
    <row r="462" spans="1:4">
      <c r="A462" s="181"/>
      <c r="B462" s="180"/>
      <c r="C462" s="184"/>
      <c r="D462" s="133"/>
    </row>
    <row r="463" spans="1:4">
      <c r="A463" s="181"/>
      <c r="B463" s="180"/>
      <c r="C463" s="184"/>
      <c r="D463" s="133"/>
    </row>
    <row r="464" spans="1:4">
      <c r="A464" s="181"/>
      <c r="B464" s="180"/>
      <c r="C464" s="184"/>
      <c r="D464" s="133"/>
    </row>
    <row r="465" spans="1:4">
      <c r="A465" s="181"/>
      <c r="B465" s="180"/>
      <c r="C465" s="184"/>
      <c r="D465" s="133"/>
    </row>
    <row r="466" spans="1:4">
      <c r="A466" s="181"/>
      <c r="B466" s="180"/>
      <c r="C466" s="184"/>
      <c r="D466" s="133"/>
    </row>
    <row r="467" spans="1:4">
      <c r="A467" s="181"/>
      <c r="B467" s="180"/>
      <c r="C467" s="184"/>
      <c r="D467" s="133"/>
    </row>
    <row r="468" spans="1:4">
      <c r="A468" s="181"/>
      <c r="B468" s="180"/>
      <c r="C468" s="184"/>
      <c r="D468" s="133"/>
    </row>
    <row r="469" spans="1:4">
      <c r="A469" s="181"/>
      <c r="B469" s="180"/>
      <c r="C469" s="184"/>
      <c r="D469" s="133"/>
    </row>
    <row r="470" spans="1:4">
      <c r="A470" s="181"/>
      <c r="B470" s="180"/>
      <c r="C470" s="184"/>
      <c r="D470" s="133"/>
    </row>
    <row r="471" spans="1:4">
      <c r="A471" s="181"/>
      <c r="B471" s="180"/>
      <c r="C471" s="184"/>
      <c r="D471" s="133"/>
    </row>
    <row r="472" spans="1:4">
      <c r="A472" s="181"/>
      <c r="B472" s="180"/>
      <c r="C472" s="184"/>
      <c r="D472" s="133"/>
    </row>
    <row r="473" spans="1:4">
      <c r="A473" s="181"/>
      <c r="B473" s="180"/>
      <c r="C473" s="184"/>
      <c r="D473" s="133"/>
    </row>
    <row r="474" spans="1:4">
      <c r="A474" s="181"/>
      <c r="B474" s="180"/>
      <c r="C474" s="184"/>
      <c r="D474" s="133"/>
    </row>
    <row r="475" spans="1:4">
      <c r="A475" s="181"/>
      <c r="B475" s="180"/>
      <c r="C475" s="184"/>
      <c r="D475" s="133"/>
    </row>
    <row r="476" spans="1:4">
      <c r="A476" s="181"/>
      <c r="B476" s="180"/>
      <c r="C476" s="184"/>
      <c r="D476" s="133"/>
    </row>
    <row r="477" spans="1:4">
      <c r="A477" s="181"/>
      <c r="B477" s="180"/>
      <c r="C477" s="184"/>
      <c r="D477" s="133"/>
    </row>
    <row r="478" spans="1:4">
      <c r="A478" s="181"/>
      <c r="B478" s="180"/>
      <c r="C478" s="184"/>
      <c r="D478" s="133"/>
    </row>
    <row r="479" spans="1:4">
      <c r="A479" s="181"/>
      <c r="B479" s="180"/>
      <c r="C479" s="184"/>
      <c r="D479" s="133"/>
    </row>
    <row r="480" spans="1:4">
      <c r="A480" s="181"/>
      <c r="B480" s="180"/>
      <c r="C480" s="184"/>
      <c r="D480" s="133"/>
    </row>
    <row r="481" spans="1:4">
      <c r="A481" s="181"/>
      <c r="B481" s="180"/>
      <c r="C481" s="184"/>
      <c r="D481" s="133"/>
    </row>
    <row r="482" spans="1:4">
      <c r="A482" s="181"/>
      <c r="B482" s="180"/>
      <c r="C482" s="184"/>
      <c r="D482" s="133"/>
    </row>
    <row r="483" spans="1:4">
      <c r="A483" s="181"/>
      <c r="B483" s="180"/>
      <c r="C483" s="184"/>
      <c r="D483" s="133"/>
    </row>
    <row r="484" spans="1:4">
      <c r="A484" s="181"/>
      <c r="B484" s="180"/>
      <c r="C484" s="184"/>
      <c r="D484" s="133"/>
    </row>
    <row r="485" spans="1:4">
      <c r="A485" s="181"/>
      <c r="B485" s="180"/>
      <c r="C485" s="184"/>
      <c r="D485" s="133"/>
    </row>
    <row r="486" spans="1:4">
      <c r="A486" s="181"/>
      <c r="B486" s="180"/>
      <c r="C486" s="184"/>
      <c r="D486" s="133"/>
    </row>
    <row r="487" spans="1:4">
      <c r="A487" s="181"/>
      <c r="B487" s="180"/>
      <c r="C487" s="184"/>
      <c r="D487" s="133"/>
    </row>
    <row r="488" spans="1:4">
      <c r="A488" s="181"/>
      <c r="B488" s="180"/>
      <c r="C488" s="184"/>
      <c r="D488" s="133"/>
    </row>
    <row r="489" spans="1:4">
      <c r="A489" s="181"/>
      <c r="B489" s="180"/>
      <c r="C489" s="184"/>
      <c r="D489" s="133"/>
    </row>
    <row r="490" spans="1:4">
      <c r="A490" s="181"/>
      <c r="B490" s="180"/>
      <c r="C490" s="184"/>
      <c r="D490" s="133"/>
    </row>
    <row r="491" spans="1:4">
      <c r="A491" s="181"/>
      <c r="B491" s="180"/>
      <c r="C491" s="184"/>
      <c r="D491" s="133"/>
    </row>
    <row r="492" spans="1:4">
      <c r="A492" s="181"/>
      <c r="B492" s="180"/>
      <c r="C492" s="184"/>
      <c r="D492" s="133"/>
    </row>
    <row r="493" spans="1:4">
      <c r="A493" s="181"/>
      <c r="B493" s="180"/>
      <c r="C493" s="184"/>
      <c r="D493" s="133"/>
    </row>
    <row r="494" spans="1:4">
      <c r="A494" s="181"/>
      <c r="B494" s="180"/>
      <c r="C494" s="184"/>
      <c r="D494" s="133"/>
    </row>
    <row r="495" spans="1:4">
      <c r="A495" s="181"/>
      <c r="B495" s="180"/>
      <c r="C495" s="184"/>
      <c r="D495" s="133"/>
    </row>
    <row r="496" spans="1:4">
      <c r="A496" s="181"/>
      <c r="B496" s="180"/>
      <c r="C496" s="184"/>
      <c r="D496" s="133"/>
    </row>
    <row r="497" spans="1:4">
      <c r="A497" s="181"/>
      <c r="B497" s="180"/>
      <c r="C497" s="184"/>
      <c r="D497" s="133"/>
    </row>
    <row r="498" spans="1:4">
      <c r="A498" s="181"/>
      <c r="B498" s="180"/>
      <c r="C498" s="184"/>
      <c r="D498" s="133"/>
    </row>
    <row r="499" spans="1:4">
      <c r="A499" s="181"/>
      <c r="B499" s="180"/>
      <c r="C499" s="184"/>
      <c r="D499" s="133"/>
    </row>
    <row r="500" spans="1:4">
      <c r="A500" s="181"/>
      <c r="B500" s="180"/>
      <c r="C500" s="184"/>
      <c r="D500" s="133"/>
    </row>
    <row r="501" spans="1:4">
      <c r="A501" s="181"/>
      <c r="B501" s="180"/>
      <c r="C501" s="184"/>
      <c r="D501" s="133"/>
    </row>
    <row r="502" spans="1:4">
      <c r="A502" s="181"/>
      <c r="B502" s="180"/>
      <c r="C502" s="184"/>
      <c r="D502" s="133"/>
    </row>
    <row r="503" spans="1:4">
      <c r="A503" s="181"/>
      <c r="B503" s="180"/>
      <c r="C503" s="184"/>
      <c r="D503" s="133"/>
    </row>
    <row r="504" spans="1:4">
      <c r="A504" s="181"/>
      <c r="B504" s="180"/>
      <c r="C504" s="184"/>
      <c r="D504" s="133"/>
    </row>
    <row r="505" spans="1:4">
      <c r="A505" s="181"/>
      <c r="B505" s="180"/>
      <c r="C505" s="184"/>
      <c r="D505" s="133"/>
    </row>
    <row r="506" spans="1:4">
      <c r="A506" s="181"/>
      <c r="B506" s="180"/>
      <c r="C506" s="184"/>
      <c r="D506" s="133"/>
    </row>
    <row r="507" spans="1:4">
      <c r="A507" s="181"/>
      <c r="B507" s="180"/>
      <c r="C507" s="184"/>
      <c r="D507" s="133"/>
    </row>
    <row r="508" spans="1:4">
      <c r="A508" s="181"/>
      <c r="B508" s="180"/>
      <c r="C508" s="184"/>
      <c r="D508" s="133"/>
    </row>
    <row r="509" spans="1:4">
      <c r="A509" s="181"/>
      <c r="B509" s="180"/>
      <c r="C509" s="184"/>
      <c r="D509" s="133"/>
    </row>
    <row r="510" spans="1:4">
      <c r="A510" s="181"/>
      <c r="B510" s="180"/>
      <c r="C510" s="184"/>
      <c r="D510" s="133"/>
    </row>
    <row r="511" spans="1:4">
      <c r="A511" s="181"/>
      <c r="B511" s="180"/>
      <c r="C511" s="184"/>
      <c r="D511" s="133"/>
    </row>
    <row r="512" spans="1:4">
      <c r="A512" s="181"/>
      <c r="B512" s="180"/>
      <c r="C512" s="184"/>
      <c r="D512" s="133"/>
    </row>
    <row r="513" spans="1:4">
      <c r="A513" s="181"/>
      <c r="B513" s="180"/>
      <c r="C513" s="184"/>
      <c r="D513" s="133"/>
    </row>
    <row r="514" spans="1:4">
      <c r="A514" s="181"/>
      <c r="B514" s="180"/>
      <c r="C514" s="184"/>
      <c r="D514" s="133"/>
    </row>
    <row r="515" spans="1:4">
      <c r="A515" s="181"/>
      <c r="B515" s="180"/>
      <c r="C515" s="184"/>
      <c r="D515" s="133"/>
    </row>
    <row r="516" spans="1:4">
      <c r="A516" s="181"/>
      <c r="B516" s="180"/>
      <c r="C516" s="184"/>
      <c r="D516" s="133"/>
    </row>
    <row r="517" spans="1:4">
      <c r="A517" s="181"/>
      <c r="B517" s="180"/>
      <c r="C517" s="184"/>
      <c r="D517" s="133"/>
    </row>
    <row r="518" spans="1:4">
      <c r="A518" s="181"/>
      <c r="B518" s="180"/>
      <c r="C518" s="184"/>
      <c r="D518" s="133"/>
    </row>
    <row r="519" spans="1:4">
      <c r="A519" s="181"/>
      <c r="B519" s="180"/>
      <c r="C519" s="184"/>
      <c r="D519" s="133"/>
    </row>
    <row r="520" spans="1:4">
      <c r="A520" s="181"/>
      <c r="B520" s="180"/>
      <c r="C520" s="184"/>
      <c r="D520" s="133"/>
    </row>
    <row r="521" spans="1:4">
      <c r="A521" s="181"/>
      <c r="B521" s="180"/>
      <c r="C521" s="184"/>
      <c r="D521" s="133"/>
    </row>
    <row r="522" spans="1:4">
      <c r="A522" s="181"/>
      <c r="B522" s="180"/>
      <c r="C522" s="184"/>
      <c r="D522" s="133"/>
    </row>
    <row r="523" spans="1:4">
      <c r="A523" s="181"/>
      <c r="B523" s="180"/>
      <c r="C523" s="184"/>
      <c r="D523" s="133"/>
    </row>
    <row r="524" spans="1:4">
      <c r="A524" s="181"/>
      <c r="B524" s="180"/>
      <c r="C524" s="184"/>
      <c r="D524" s="133"/>
    </row>
    <row r="525" spans="1:4">
      <c r="A525" s="181"/>
      <c r="B525" s="180"/>
      <c r="C525" s="184"/>
      <c r="D525" s="133"/>
    </row>
    <row r="526" spans="1:4">
      <c r="A526" s="181"/>
      <c r="B526" s="180"/>
      <c r="C526" s="184"/>
      <c r="D526" s="133"/>
    </row>
    <row r="527" spans="1:4">
      <c r="A527" s="181"/>
      <c r="B527" s="180"/>
      <c r="C527" s="184"/>
      <c r="D527" s="133"/>
    </row>
    <row r="528" spans="1:4">
      <c r="A528" s="181"/>
      <c r="B528" s="180"/>
      <c r="C528" s="184"/>
      <c r="D528" s="133"/>
    </row>
    <row r="529" spans="1:4">
      <c r="A529" s="181"/>
      <c r="B529" s="180"/>
      <c r="C529" s="184"/>
      <c r="D529" s="133"/>
    </row>
    <row r="530" spans="1:4">
      <c r="A530" s="181"/>
      <c r="B530" s="180"/>
      <c r="C530" s="184"/>
      <c r="D530" s="133"/>
    </row>
    <row r="531" spans="1:4">
      <c r="A531" s="181"/>
      <c r="B531" s="180"/>
      <c r="C531" s="184"/>
      <c r="D531" s="133"/>
    </row>
    <row r="532" spans="1:4">
      <c r="A532" s="181"/>
      <c r="B532" s="180"/>
      <c r="C532" s="184"/>
      <c r="D532" s="133"/>
    </row>
    <row r="533" spans="1:4">
      <c r="A533" s="181"/>
      <c r="B533" s="180"/>
      <c r="C533" s="184"/>
      <c r="D533" s="133"/>
    </row>
    <row r="534" spans="1:4">
      <c r="A534" s="181"/>
      <c r="B534" s="180"/>
      <c r="C534" s="184"/>
      <c r="D534" s="133"/>
    </row>
    <row r="535" spans="1:4">
      <c r="A535" s="181"/>
      <c r="B535" s="180"/>
      <c r="C535" s="184"/>
      <c r="D535" s="133"/>
    </row>
    <row r="536" spans="1:4">
      <c r="A536" s="181"/>
      <c r="B536" s="180"/>
      <c r="C536" s="184"/>
      <c r="D536" s="133"/>
    </row>
    <row r="537" spans="1:4">
      <c r="A537" s="181"/>
      <c r="B537" s="180"/>
      <c r="C537" s="184"/>
      <c r="D537" s="133"/>
    </row>
    <row r="538" spans="1:4">
      <c r="A538" s="181"/>
      <c r="B538" s="180"/>
      <c r="C538" s="184"/>
      <c r="D538" s="133"/>
    </row>
    <row r="539" spans="1:4">
      <c r="A539" s="181"/>
      <c r="B539" s="180"/>
      <c r="C539" s="184"/>
      <c r="D539" s="133"/>
    </row>
    <row r="540" spans="1:4">
      <c r="A540" s="181"/>
      <c r="B540" s="180"/>
      <c r="C540" s="184"/>
      <c r="D540" s="133"/>
    </row>
    <row r="541" spans="1:4">
      <c r="A541" s="181"/>
      <c r="B541" s="180"/>
      <c r="C541" s="184"/>
      <c r="D541" s="133"/>
    </row>
    <row r="542" spans="1:4">
      <c r="A542" s="181"/>
      <c r="B542" s="180"/>
      <c r="C542" s="184"/>
      <c r="D542" s="133"/>
    </row>
    <row r="543" spans="1:4">
      <c r="A543" s="181"/>
      <c r="B543" s="180"/>
      <c r="C543" s="184"/>
      <c r="D543" s="133"/>
    </row>
    <row r="544" spans="1:4">
      <c r="A544" s="181"/>
      <c r="B544" s="180"/>
      <c r="C544" s="184"/>
      <c r="D544" s="133"/>
    </row>
    <row r="545" spans="1:4">
      <c r="A545" s="181"/>
      <c r="B545" s="180"/>
      <c r="C545" s="184"/>
      <c r="D545" s="133"/>
    </row>
    <row r="546" spans="1:4">
      <c r="A546" s="181"/>
      <c r="B546" s="180"/>
      <c r="C546" s="184"/>
      <c r="D546" s="133"/>
    </row>
    <row r="547" spans="1:4">
      <c r="A547" s="181"/>
      <c r="B547" s="180"/>
      <c r="C547" s="184"/>
      <c r="D547" s="133"/>
    </row>
    <row r="548" spans="1:4">
      <c r="A548" s="181"/>
      <c r="B548" s="180"/>
      <c r="C548" s="184"/>
      <c r="D548" s="133"/>
    </row>
    <row r="549" spans="1:4">
      <c r="A549" s="181"/>
      <c r="B549" s="180"/>
      <c r="C549" s="184"/>
      <c r="D549" s="133"/>
    </row>
    <row r="550" spans="1:4">
      <c r="A550" s="181"/>
      <c r="B550" s="180"/>
      <c r="C550" s="184"/>
      <c r="D550" s="133"/>
    </row>
    <row r="551" spans="1:4">
      <c r="A551" s="181"/>
      <c r="B551" s="180"/>
      <c r="C551" s="184"/>
      <c r="D551" s="133"/>
    </row>
    <row r="552" spans="1:4">
      <c r="A552" s="181"/>
      <c r="B552" s="180"/>
      <c r="C552" s="184"/>
      <c r="D552" s="133"/>
    </row>
    <row r="553" spans="1:4">
      <c r="A553" s="181"/>
      <c r="B553" s="180"/>
      <c r="C553" s="184"/>
      <c r="D553" s="133"/>
    </row>
    <row r="554" spans="1:4">
      <c r="A554" s="181"/>
      <c r="B554" s="180"/>
      <c r="C554" s="184"/>
      <c r="D554" s="133"/>
    </row>
    <row r="555" spans="1:4">
      <c r="A555" s="181"/>
      <c r="B555" s="180"/>
      <c r="C555" s="184"/>
      <c r="D555" s="133"/>
    </row>
    <row r="556" spans="1:4">
      <c r="A556" s="181"/>
      <c r="B556" s="180"/>
      <c r="C556" s="184"/>
      <c r="D556" s="133"/>
    </row>
    <row r="557" spans="1:4">
      <c r="A557" s="181"/>
      <c r="B557" s="180"/>
      <c r="C557" s="184"/>
      <c r="D557" s="133"/>
    </row>
    <row r="558" spans="1:4">
      <c r="A558" s="181"/>
      <c r="B558" s="180"/>
      <c r="C558" s="184"/>
      <c r="D558" s="133"/>
    </row>
    <row r="559" spans="1:4">
      <c r="A559" s="181"/>
      <c r="B559" s="180"/>
      <c r="C559" s="184"/>
      <c r="D559" s="133"/>
    </row>
    <row r="560" spans="1:4">
      <c r="A560" s="181"/>
      <c r="B560" s="180"/>
      <c r="C560" s="184"/>
      <c r="D560" s="133"/>
    </row>
    <row r="561" spans="1:4">
      <c r="A561" s="181"/>
      <c r="B561" s="180"/>
      <c r="C561" s="184"/>
      <c r="D561" s="133"/>
    </row>
    <row r="562" spans="1:4">
      <c r="A562" s="181"/>
      <c r="B562" s="180"/>
      <c r="C562" s="184"/>
      <c r="D562" s="133"/>
    </row>
    <row r="563" spans="1:4">
      <c r="A563" s="181"/>
      <c r="B563" s="180"/>
      <c r="C563" s="184"/>
      <c r="D563" s="133"/>
    </row>
    <row r="564" spans="1:4">
      <c r="A564" s="181"/>
      <c r="B564" s="180"/>
      <c r="C564" s="184"/>
      <c r="D564" s="133"/>
    </row>
    <row r="565" spans="1:4">
      <c r="A565" s="181"/>
      <c r="B565" s="180"/>
      <c r="C565" s="184"/>
      <c r="D565" s="133"/>
    </row>
    <row r="566" spans="1:4">
      <c r="A566" s="181"/>
      <c r="B566" s="180"/>
      <c r="C566" s="184"/>
      <c r="D566" s="133"/>
    </row>
    <row r="567" spans="1:4">
      <c r="A567" s="181"/>
      <c r="B567" s="180"/>
      <c r="C567" s="184"/>
      <c r="D567" s="133"/>
    </row>
    <row r="568" spans="1:4">
      <c r="A568" s="181"/>
      <c r="B568" s="180"/>
      <c r="C568" s="184"/>
      <c r="D568" s="133"/>
    </row>
    <row r="569" spans="1:4">
      <c r="A569" s="181"/>
      <c r="B569" s="180"/>
      <c r="C569" s="184"/>
      <c r="D569" s="133"/>
    </row>
    <row r="570" spans="1:4">
      <c r="A570" s="181"/>
      <c r="B570" s="180"/>
      <c r="C570" s="184"/>
      <c r="D570" s="133"/>
    </row>
    <row r="571" spans="1:4">
      <c r="A571" s="181"/>
      <c r="B571" s="180"/>
      <c r="C571" s="184"/>
      <c r="D571" s="133"/>
    </row>
    <row r="572" spans="1:4">
      <c r="A572" s="181"/>
      <c r="B572" s="180"/>
      <c r="C572" s="184"/>
      <c r="D572" s="133"/>
    </row>
    <row r="573" spans="1:4">
      <c r="A573" s="181"/>
      <c r="B573" s="180"/>
      <c r="C573" s="184"/>
      <c r="D573" s="133"/>
    </row>
    <row r="574" spans="1:4">
      <c r="A574" s="181"/>
      <c r="B574" s="180"/>
      <c r="C574" s="184"/>
      <c r="D574" s="133"/>
    </row>
    <row r="575" spans="1:4">
      <c r="A575" s="181"/>
      <c r="B575" s="180"/>
      <c r="C575" s="184"/>
      <c r="D575" s="133"/>
    </row>
    <row r="576" spans="1:4">
      <c r="A576" s="181"/>
      <c r="B576" s="180"/>
      <c r="C576" s="184"/>
      <c r="D576" s="133"/>
    </row>
    <row r="577" spans="1:4">
      <c r="A577" s="181"/>
      <c r="B577" s="180"/>
      <c r="C577" s="184"/>
      <c r="D577" s="133"/>
    </row>
    <row r="578" spans="1:4">
      <c r="A578" s="181"/>
      <c r="B578" s="180"/>
      <c r="C578" s="184"/>
      <c r="D578" s="133"/>
    </row>
    <row r="579" spans="1:4">
      <c r="A579" s="181"/>
      <c r="B579" s="180"/>
      <c r="C579" s="184"/>
      <c r="D579" s="133"/>
    </row>
    <row r="580" spans="1:4">
      <c r="A580" s="181"/>
      <c r="B580" s="180"/>
      <c r="C580" s="184"/>
      <c r="D580" s="133"/>
    </row>
    <row r="581" spans="1:4">
      <c r="A581" s="181"/>
      <c r="B581" s="180"/>
      <c r="C581" s="184"/>
      <c r="D581" s="133"/>
    </row>
    <row r="582" spans="1:4">
      <c r="A582" s="181"/>
      <c r="B582" s="180"/>
      <c r="C582" s="184"/>
      <c r="D582" s="133"/>
    </row>
    <row r="583" spans="1:4">
      <c r="A583" s="181"/>
      <c r="B583" s="180"/>
      <c r="C583" s="184"/>
      <c r="D583" s="133"/>
    </row>
    <row r="584" spans="1:4">
      <c r="A584" s="181"/>
      <c r="B584" s="180"/>
      <c r="C584" s="184"/>
      <c r="D584" s="133"/>
    </row>
    <row r="585" spans="1:4">
      <c r="A585" s="181"/>
      <c r="B585" s="180"/>
      <c r="C585" s="184"/>
      <c r="D585" s="133"/>
    </row>
    <row r="586" spans="1:4">
      <c r="A586" s="181"/>
      <c r="B586" s="180"/>
      <c r="C586" s="184"/>
      <c r="D586" s="133"/>
    </row>
    <row r="587" spans="1:4">
      <c r="A587" s="181"/>
      <c r="B587" s="180"/>
      <c r="C587" s="184"/>
      <c r="D587" s="133"/>
    </row>
    <row r="588" spans="1:4">
      <c r="A588" s="181"/>
      <c r="B588" s="180"/>
      <c r="C588" s="184"/>
      <c r="D588" s="133"/>
    </row>
    <row r="589" spans="1:4">
      <c r="A589" s="181"/>
      <c r="B589" s="180"/>
      <c r="C589" s="184"/>
      <c r="D589" s="133"/>
    </row>
    <row r="590" spans="1:4">
      <c r="A590" s="181"/>
      <c r="B590" s="180"/>
      <c r="C590" s="184"/>
      <c r="D590" s="133"/>
    </row>
    <row r="591" spans="1:4">
      <c r="A591" s="181"/>
      <c r="B591" s="180"/>
      <c r="C591" s="184"/>
      <c r="D591" s="133"/>
    </row>
    <row r="592" spans="1:4">
      <c r="A592" s="181"/>
      <c r="B592" s="180"/>
      <c r="C592" s="184"/>
      <c r="D592" s="133"/>
    </row>
    <row r="593" spans="1:4">
      <c r="A593" s="181"/>
      <c r="B593" s="180"/>
      <c r="C593" s="184"/>
      <c r="D593" s="133"/>
    </row>
    <row r="594" spans="1:4">
      <c r="A594" s="181"/>
      <c r="B594" s="180"/>
      <c r="C594" s="184"/>
      <c r="D594" s="133"/>
    </row>
    <row r="595" spans="1:4">
      <c r="A595" s="181"/>
      <c r="B595" s="180"/>
      <c r="C595" s="184"/>
      <c r="D595" s="133"/>
    </row>
    <row r="596" spans="1:4">
      <c r="A596" s="181"/>
      <c r="B596" s="180"/>
      <c r="C596" s="184"/>
      <c r="D596" s="133"/>
    </row>
    <row r="597" spans="1:4">
      <c r="A597" s="181"/>
      <c r="B597" s="180"/>
      <c r="C597" s="184"/>
      <c r="D597" s="133"/>
    </row>
    <row r="598" spans="1:4">
      <c r="A598" s="181"/>
      <c r="B598" s="180"/>
      <c r="C598" s="184"/>
      <c r="D598" s="133"/>
    </row>
    <row r="599" spans="1:4">
      <c r="A599" s="181"/>
      <c r="B599" s="180"/>
      <c r="C599" s="184"/>
      <c r="D599" s="133"/>
    </row>
    <row r="600" spans="1:4">
      <c r="A600" s="181"/>
      <c r="B600" s="180"/>
      <c r="C600" s="184"/>
      <c r="D600" s="133"/>
    </row>
    <row r="601" spans="1:4">
      <c r="A601" s="181"/>
      <c r="B601" s="180"/>
      <c r="C601" s="184"/>
      <c r="D601" s="133"/>
    </row>
    <row r="602" spans="1:4">
      <c r="A602" s="181"/>
      <c r="B602" s="180"/>
      <c r="C602" s="184"/>
      <c r="D602" s="133"/>
    </row>
    <row r="603" spans="1:4">
      <c r="A603" s="181"/>
      <c r="B603" s="180"/>
      <c r="C603" s="184"/>
      <c r="D603" s="133"/>
    </row>
    <row r="604" spans="1:4">
      <c r="A604" s="181"/>
      <c r="B604" s="180"/>
      <c r="C604" s="184"/>
      <c r="D604" s="133"/>
    </row>
    <row r="605" spans="1:4">
      <c r="A605" s="181"/>
      <c r="B605" s="180"/>
      <c r="C605" s="184"/>
      <c r="D605" s="133"/>
    </row>
    <row r="606" spans="1:4">
      <c r="A606" s="181"/>
      <c r="B606" s="180"/>
      <c r="C606" s="184"/>
      <c r="D606" s="133"/>
    </row>
    <row r="607" spans="1:4">
      <c r="A607" s="181"/>
      <c r="B607" s="180"/>
      <c r="C607" s="184"/>
      <c r="D607" s="133"/>
    </row>
    <row r="608" spans="1:4">
      <c r="A608" s="181"/>
      <c r="B608" s="180"/>
      <c r="C608" s="184"/>
      <c r="D608" s="133"/>
    </row>
    <row r="609" spans="1:4">
      <c r="A609" s="181"/>
      <c r="B609" s="180"/>
      <c r="C609" s="184"/>
      <c r="D609" s="133"/>
    </row>
    <row r="610" spans="1:4">
      <c r="A610" s="181"/>
      <c r="B610" s="180"/>
      <c r="C610" s="184"/>
      <c r="D610" s="133"/>
    </row>
    <row r="611" spans="1:4">
      <c r="A611" s="181"/>
      <c r="B611" s="180"/>
      <c r="C611" s="184"/>
      <c r="D611" s="133"/>
    </row>
    <row r="612" spans="1:4">
      <c r="A612" s="181"/>
      <c r="B612" s="180"/>
      <c r="C612" s="184"/>
      <c r="D612" s="133"/>
    </row>
    <row r="613" spans="1:4">
      <c r="A613" s="181"/>
      <c r="B613" s="180"/>
      <c r="C613" s="184"/>
      <c r="D613" s="133"/>
    </row>
    <row r="614" spans="1:4">
      <c r="A614" s="181"/>
      <c r="B614" s="180"/>
      <c r="C614" s="184"/>
      <c r="D614" s="133"/>
    </row>
    <row r="615" spans="1:4">
      <c r="A615" s="181"/>
      <c r="B615" s="180"/>
      <c r="C615" s="184"/>
      <c r="D615" s="133"/>
    </row>
    <row r="616" spans="1:4">
      <c r="A616" s="181"/>
      <c r="B616" s="180"/>
      <c r="C616" s="184"/>
      <c r="D616" s="133"/>
    </row>
    <row r="617" spans="1:4">
      <c r="A617" s="181"/>
      <c r="B617" s="180"/>
      <c r="C617" s="184"/>
      <c r="D617" s="133"/>
    </row>
    <row r="618" spans="1:4">
      <c r="A618" s="181"/>
      <c r="B618" s="180"/>
      <c r="C618" s="184"/>
      <c r="D618" s="133"/>
    </row>
    <row r="619" spans="1:4">
      <c r="A619" s="181"/>
      <c r="B619" s="180"/>
      <c r="C619" s="184"/>
      <c r="D619" s="133"/>
    </row>
    <row r="620" spans="1:4">
      <c r="A620" s="181"/>
      <c r="B620" s="180"/>
      <c r="C620" s="184"/>
      <c r="D620" s="133"/>
    </row>
    <row r="621" spans="1:4">
      <c r="A621" s="181"/>
      <c r="B621" s="180"/>
      <c r="C621" s="184"/>
      <c r="D621" s="133"/>
    </row>
    <row r="622" spans="1:4">
      <c r="A622" s="181"/>
      <c r="B622" s="180"/>
      <c r="C622" s="184"/>
      <c r="D622" s="133"/>
    </row>
    <row r="623" spans="1:4">
      <c r="A623" s="181"/>
      <c r="B623" s="180"/>
      <c r="C623" s="184"/>
      <c r="D623" s="133"/>
    </row>
    <row r="624" spans="1:4">
      <c r="A624" s="181"/>
      <c r="B624" s="180"/>
      <c r="C624" s="184"/>
      <c r="D624" s="133"/>
    </row>
    <row r="625" spans="1:4">
      <c r="A625" s="181"/>
      <c r="B625" s="180"/>
      <c r="C625" s="184"/>
      <c r="D625" s="133"/>
    </row>
    <row r="626" spans="1:4">
      <c r="A626" s="181"/>
      <c r="B626" s="180"/>
      <c r="C626" s="184"/>
      <c r="D626" s="133"/>
    </row>
    <row r="627" spans="1:4">
      <c r="A627" s="181"/>
      <c r="B627" s="180"/>
      <c r="C627" s="184"/>
      <c r="D627" s="133"/>
    </row>
    <row r="628" spans="1:4">
      <c r="A628" s="181"/>
      <c r="B628" s="180"/>
      <c r="C628" s="184"/>
      <c r="D628" s="133"/>
    </row>
    <row r="629" spans="1:4">
      <c r="A629" s="181"/>
      <c r="B629" s="180"/>
      <c r="C629" s="184"/>
      <c r="D629" s="133"/>
    </row>
    <row r="630" spans="1:4">
      <c r="A630" s="181"/>
      <c r="B630" s="180"/>
      <c r="C630" s="184"/>
      <c r="D630" s="133"/>
    </row>
    <row r="631" spans="1:4">
      <c r="A631" s="181"/>
      <c r="B631" s="180"/>
      <c r="C631" s="184"/>
      <c r="D631" s="133"/>
    </row>
    <row r="632" spans="1:4">
      <c r="A632" s="181"/>
      <c r="B632" s="180"/>
      <c r="C632" s="184"/>
      <c r="D632" s="133"/>
    </row>
    <row r="633" spans="1:4">
      <c r="A633" s="181"/>
      <c r="B633" s="180"/>
      <c r="C633" s="184"/>
      <c r="D633" s="133"/>
    </row>
    <row r="634" spans="1:4">
      <c r="A634" s="181"/>
      <c r="B634" s="180"/>
      <c r="C634" s="184"/>
      <c r="D634" s="133"/>
    </row>
    <row r="635" spans="1:4">
      <c r="A635" s="181"/>
      <c r="B635" s="180"/>
      <c r="C635" s="184"/>
      <c r="D635" s="133"/>
    </row>
    <row r="636" spans="1:4">
      <c r="A636" s="181"/>
      <c r="B636" s="180"/>
      <c r="C636" s="184"/>
      <c r="D636" s="133"/>
    </row>
    <row r="637" spans="1:4">
      <c r="A637" s="181"/>
      <c r="B637" s="180"/>
      <c r="C637" s="184"/>
      <c r="D637" s="133"/>
    </row>
    <row r="638" spans="1:4">
      <c r="A638" s="181"/>
      <c r="B638" s="180"/>
      <c r="C638" s="184"/>
      <c r="D638" s="133"/>
    </row>
    <row r="639" spans="1:4">
      <c r="A639" s="181"/>
      <c r="B639" s="180"/>
      <c r="C639" s="184"/>
      <c r="D639" s="133"/>
    </row>
    <row r="640" spans="1:4">
      <c r="A640" s="181"/>
      <c r="B640" s="180"/>
      <c r="C640" s="184"/>
      <c r="D640" s="133"/>
    </row>
    <row r="641" spans="1:4">
      <c r="A641" s="181"/>
      <c r="B641" s="180"/>
      <c r="C641" s="184"/>
      <c r="D641" s="133"/>
    </row>
    <row r="642" spans="1:4">
      <c r="A642" s="181"/>
      <c r="B642" s="180"/>
      <c r="C642" s="184"/>
      <c r="D642" s="133"/>
    </row>
    <row r="643" spans="1:4">
      <c r="A643" s="181"/>
      <c r="B643" s="180"/>
      <c r="C643" s="184"/>
      <c r="D643" s="133"/>
    </row>
    <row r="644" spans="1:4">
      <c r="A644" s="181"/>
      <c r="B644" s="180"/>
      <c r="C644" s="184"/>
      <c r="D644" s="133"/>
    </row>
    <row r="645" spans="1:4">
      <c r="A645" s="181"/>
      <c r="B645" s="180"/>
      <c r="C645" s="184"/>
      <c r="D645" s="133"/>
    </row>
    <row r="646" spans="1:4">
      <c r="A646" s="181"/>
      <c r="B646" s="180"/>
      <c r="C646" s="184"/>
      <c r="D646" s="133"/>
    </row>
    <row r="647" spans="1:4">
      <c r="A647" s="181"/>
      <c r="B647" s="180"/>
      <c r="C647" s="184"/>
      <c r="D647" s="133"/>
    </row>
    <row r="648" spans="1:4">
      <c r="A648" s="181"/>
      <c r="B648" s="180"/>
      <c r="C648" s="184"/>
      <c r="D648" s="133"/>
    </row>
    <row r="649" spans="1:4">
      <c r="A649" s="181"/>
      <c r="B649" s="180"/>
      <c r="C649" s="184"/>
      <c r="D649" s="133"/>
    </row>
    <row r="650" spans="1:4">
      <c r="A650" s="181"/>
      <c r="B650" s="180"/>
      <c r="C650" s="184"/>
      <c r="D650" s="133"/>
    </row>
    <row r="651" spans="1:4">
      <c r="A651" s="181"/>
      <c r="B651" s="180"/>
      <c r="C651" s="184"/>
      <c r="D651" s="133"/>
    </row>
    <row r="652" spans="1:4">
      <c r="A652" s="181"/>
      <c r="B652" s="180"/>
      <c r="C652" s="184"/>
      <c r="D652" s="133"/>
    </row>
    <row r="653" spans="1:4">
      <c r="A653" s="181"/>
      <c r="B653" s="180"/>
      <c r="C653" s="184"/>
      <c r="D653" s="133"/>
    </row>
    <row r="654" spans="1:4">
      <c r="A654" s="181"/>
      <c r="B654" s="180"/>
      <c r="C654" s="184"/>
      <c r="D654" s="133"/>
    </row>
    <row r="655" spans="1:4">
      <c r="A655" s="181"/>
      <c r="B655" s="180"/>
      <c r="C655" s="184"/>
      <c r="D655" s="133"/>
    </row>
    <row r="656" spans="1:4">
      <c r="A656" s="181"/>
      <c r="B656" s="180"/>
      <c r="C656" s="184"/>
      <c r="D656" s="133"/>
    </row>
    <row r="657" spans="1:4">
      <c r="A657" s="181"/>
      <c r="B657" s="180"/>
      <c r="C657" s="184"/>
      <c r="D657" s="133"/>
    </row>
    <row r="658" spans="1:4">
      <c r="A658" s="181"/>
      <c r="B658" s="180"/>
      <c r="C658" s="184"/>
      <c r="D658" s="133"/>
    </row>
    <row r="659" spans="1:4">
      <c r="A659" s="181"/>
      <c r="B659" s="180"/>
      <c r="C659" s="184"/>
      <c r="D659" s="133"/>
    </row>
    <row r="660" spans="1:4">
      <c r="A660" s="181"/>
      <c r="B660" s="180"/>
      <c r="C660" s="184"/>
      <c r="D660" s="133"/>
    </row>
    <row r="661" spans="1:4">
      <c r="A661" s="181"/>
      <c r="B661" s="180"/>
      <c r="C661" s="184"/>
      <c r="D661" s="133"/>
    </row>
    <row r="662" spans="1:4">
      <c r="A662" s="181"/>
      <c r="B662" s="180"/>
      <c r="C662" s="184"/>
      <c r="D662" s="133"/>
    </row>
    <row r="663" spans="1:4">
      <c r="A663" s="181"/>
      <c r="B663" s="180"/>
      <c r="C663" s="184"/>
      <c r="D663" s="133"/>
    </row>
    <row r="664" spans="1:4">
      <c r="A664" s="181"/>
      <c r="B664" s="180"/>
      <c r="C664" s="184"/>
      <c r="D664" s="133"/>
    </row>
    <row r="665" spans="1:4">
      <c r="A665" s="181"/>
      <c r="B665" s="180"/>
      <c r="C665" s="184"/>
      <c r="D665" s="133"/>
    </row>
    <row r="666" spans="1:4">
      <c r="A666" s="181"/>
      <c r="B666" s="180"/>
      <c r="C666" s="184"/>
      <c r="D666" s="133"/>
    </row>
    <row r="667" spans="1:4">
      <c r="A667" s="181"/>
      <c r="B667" s="180"/>
      <c r="C667" s="184"/>
      <c r="D667" s="133"/>
    </row>
    <row r="668" spans="1:4">
      <c r="A668" s="181"/>
      <c r="B668" s="180"/>
      <c r="C668" s="184"/>
      <c r="D668" s="133"/>
    </row>
    <row r="669" spans="1:4">
      <c r="A669" s="181"/>
      <c r="B669" s="180"/>
      <c r="C669" s="184"/>
      <c r="D669" s="133"/>
    </row>
    <row r="670" spans="1:4">
      <c r="A670" s="181"/>
      <c r="B670" s="180"/>
      <c r="C670" s="184"/>
      <c r="D670" s="133"/>
    </row>
    <row r="671" spans="1:4">
      <c r="A671" s="181"/>
      <c r="B671" s="180"/>
      <c r="C671" s="184"/>
      <c r="D671" s="133"/>
    </row>
    <row r="672" spans="1:4">
      <c r="A672" s="181"/>
      <c r="B672" s="180"/>
      <c r="C672" s="184"/>
      <c r="D672" s="133"/>
    </row>
    <row r="673" spans="1:4">
      <c r="A673" s="181"/>
      <c r="B673" s="180"/>
      <c r="C673" s="184"/>
      <c r="D673" s="133"/>
    </row>
    <row r="674" spans="1:4">
      <c r="A674" s="181"/>
      <c r="B674" s="180"/>
      <c r="C674" s="184"/>
      <c r="D674" s="133"/>
    </row>
    <row r="675" spans="1:4">
      <c r="A675" s="181"/>
      <c r="B675" s="180"/>
      <c r="C675" s="184"/>
      <c r="D675" s="133"/>
    </row>
    <row r="676" spans="1:4">
      <c r="A676" s="181"/>
      <c r="B676" s="180"/>
      <c r="C676" s="184"/>
      <c r="D676" s="133"/>
    </row>
    <row r="677" spans="1:4">
      <c r="A677" s="181"/>
      <c r="B677" s="180"/>
      <c r="C677" s="184"/>
      <c r="D677" s="133"/>
    </row>
    <row r="678" spans="1:4">
      <c r="A678" s="181"/>
      <c r="B678" s="180"/>
      <c r="C678" s="184"/>
      <c r="D678" s="133"/>
    </row>
    <row r="679" spans="1:4">
      <c r="A679" s="181"/>
      <c r="B679" s="180"/>
      <c r="C679" s="184"/>
      <c r="D679" s="133"/>
    </row>
    <row r="680" spans="1:4">
      <c r="A680" s="181"/>
      <c r="B680" s="180"/>
      <c r="C680" s="184"/>
      <c r="D680" s="133"/>
    </row>
    <row r="681" spans="1:4">
      <c r="A681" s="181"/>
      <c r="B681" s="180"/>
      <c r="C681" s="184"/>
      <c r="D681" s="133"/>
    </row>
    <row r="682" spans="1:4">
      <c r="A682" s="181"/>
      <c r="B682" s="180"/>
      <c r="C682" s="184"/>
      <c r="D682" s="133"/>
    </row>
    <row r="683" spans="1:4">
      <c r="A683" s="181"/>
      <c r="B683" s="180"/>
      <c r="C683" s="184"/>
      <c r="D683" s="133"/>
    </row>
    <row r="684" spans="1:4">
      <c r="A684" s="181"/>
      <c r="B684" s="180"/>
      <c r="C684" s="184"/>
      <c r="D684" s="133"/>
    </row>
    <row r="685" spans="1:4">
      <c r="A685" s="181"/>
      <c r="B685" s="180"/>
      <c r="C685" s="184"/>
      <c r="D685" s="133"/>
    </row>
    <row r="686" spans="1:4">
      <c r="A686" s="181"/>
      <c r="B686" s="180"/>
      <c r="C686" s="184"/>
      <c r="D686" s="133"/>
    </row>
    <row r="687" spans="1:4">
      <c r="A687" s="181"/>
      <c r="B687" s="180"/>
      <c r="C687" s="184"/>
      <c r="D687" s="133"/>
    </row>
    <row r="688" spans="1:4">
      <c r="A688" s="181"/>
      <c r="B688" s="180"/>
      <c r="C688" s="184"/>
      <c r="D688" s="133"/>
    </row>
    <row r="689" spans="1:4">
      <c r="A689" s="181"/>
      <c r="B689" s="180"/>
      <c r="C689" s="184"/>
      <c r="D689" s="133"/>
    </row>
    <row r="690" spans="1:4">
      <c r="A690" s="181"/>
      <c r="B690" s="180"/>
      <c r="C690" s="184"/>
      <c r="D690" s="133"/>
    </row>
    <row r="691" spans="1:4">
      <c r="A691" s="181"/>
      <c r="B691" s="180"/>
      <c r="C691" s="184"/>
      <c r="D691" s="133"/>
    </row>
    <row r="692" spans="1:4">
      <c r="A692" s="181"/>
      <c r="B692" s="180"/>
      <c r="C692" s="184"/>
      <c r="D692" s="133"/>
    </row>
    <row r="693" spans="1:4">
      <c r="A693" s="181"/>
      <c r="B693" s="180"/>
      <c r="C693" s="184"/>
      <c r="D693" s="133"/>
    </row>
    <row r="694" spans="1:4">
      <c r="A694" s="181"/>
      <c r="B694" s="180"/>
      <c r="C694" s="184"/>
      <c r="D694" s="133"/>
    </row>
    <row r="695" spans="1:4">
      <c r="A695" s="181"/>
      <c r="B695" s="180"/>
      <c r="C695" s="184"/>
      <c r="D695" s="133"/>
    </row>
    <row r="696" spans="1:4">
      <c r="A696" s="181"/>
      <c r="B696" s="180"/>
      <c r="C696" s="184"/>
      <c r="D696" s="133"/>
    </row>
    <row r="697" spans="1:4">
      <c r="A697" s="181"/>
      <c r="B697" s="180"/>
      <c r="C697" s="184"/>
      <c r="D697" s="133"/>
    </row>
    <row r="698" spans="1:4">
      <c r="A698" s="181"/>
      <c r="B698" s="180"/>
      <c r="C698" s="184"/>
      <c r="D698" s="133"/>
    </row>
    <row r="699" spans="1:4">
      <c r="A699" s="181"/>
      <c r="B699" s="180"/>
      <c r="C699" s="184"/>
      <c r="D699" s="133"/>
    </row>
    <row r="700" spans="1:4">
      <c r="A700" s="181"/>
      <c r="B700" s="180"/>
      <c r="C700" s="184"/>
      <c r="D700" s="133"/>
    </row>
    <row r="701" spans="1:4">
      <c r="A701" s="181"/>
      <c r="B701" s="180"/>
      <c r="C701" s="184"/>
      <c r="D701" s="133"/>
    </row>
    <row r="702" spans="1:4">
      <c r="A702" s="181"/>
      <c r="B702" s="180"/>
      <c r="C702" s="184"/>
      <c r="D702" s="133"/>
    </row>
    <row r="703" spans="1:4">
      <c r="A703" s="181"/>
      <c r="B703" s="180"/>
      <c r="C703" s="184"/>
      <c r="D703" s="133"/>
    </row>
    <row r="704" spans="1:4">
      <c r="A704" s="181"/>
      <c r="B704" s="180"/>
      <c r="C704" s="184"/>
      <c r="D704" s="133"/>
    </row>
    <row r="705" spans="1:4">
      <c r="A705" s="181"/>
      <c r="B705" s="180"/>
      <c r="C705" s="184"/>
      <c r="D705" s="133"/>
    </row>
    <row r="706" spans="1:4">
      <c r="A706" s="181"/>
      <c r="B706" s="180"/>
      <c r="C706" s="184"/>
      <c r="D706" s="133"/>
    </row>
    <row r="707" spans="1:4">
      <c r="A707" s="181"/>
      <c r="B707" s="180"/>
      <c r="C707" s="184"/>
      <c r="D707" s="133"/>
    </row>
    <row r="708" spans="1:4">
      <c r="A708" s="181"/>
      <c r="B708" s="180"/>
      <c r="C708" s="184"/>
      <c r="D708" s="133"/>
    </row>
    <row r="709" spans="1:4">
      <c r="A709" s="181"/>
      <c r="B709" s="180"/>
      <c r="C709" s="184"/>
      <c r="D709" s="133"/>
    </row>
    <row r="710" spans="1:4">
      <c r="A710" s="181"/>
      <c r="B710" s="180"/>
      <c r="C710" s="184"/>
      <c r="D710" s="133"/>
    </row>
    <row r="711" spans="1:4">
      <c r="A711" s="181"/>
      <c r="B711" s="180"/>
      <c r="C711" s="184"/>
      <c r="D711" s="133"/>
    </row>
    <row r="712" spans="1:4">
      <c r="A712" s="181"/>
      <c r="B712" s="180"/>
      <c r="C712" s="184"/>
      <c r="D712" s="133"/>
    </row>
    <row r="713" spans="1:4">
      <c r="A713" s="181"/>
      <c r="B713" s="180"/>
      <c r="C713" s="184"/>
      <c r="D713" s="133"/>
    </row>
    <row r="714" spans="1:4">
      <c r="A714" s="181"/>
      <c r="B714" s="180"/>
      <c r="C714" s="184"/>
      <c r="D714" s="133"/>
    </row>
    <row r="715" spans="1:4">
      <c r="A715" s="181"/>
      <c r="B715" s="180"/>
      <c r="C715" s="184"/>
      <c r="D715" s="133"/>
    </row>
    <row r="716" spans="1:4">
      <c r="A716" s="181"/>
      <c r="B716" s="180"/>
      <c r="C716" s="184"/>
      <c r="D716" s="133"/>
    </row>
    <row r="717" spans="1:4">
      <c r="A717" s="181"/>
      <c r="B717" s="180"/>
      <c r="C717" s="184"/>
      <c r="D717" s="133"/>
    </row>
    <row r="718" spans="1:4">
      <c r="A718" s="181"/>
      <c r="B718" s="180"/>
      <c r="C718" s="184"/>
      <c r="D718" s="133"/>
    </row>
    <row r="719" spans="1:4">
      <c r="A719" s="181"/>
      <c r="B719" s="180"/>
      <c r="C719" s="184"/>
      <c r="D719" s="133"/>
    </row>
    <row r="720" spans="1:4">
      <c r="A720" s="181"/>
      <c r="B720" s="180"/>
      <c r="C720" s="184"/>
      <c r="D720" s="133"/>
    </row>
    <row r="721" spans="1:4">
      <c r="A721" s="181"/>
      <c r="B721" s="180"/>
      <c r="C721" s="184"/>
      <c r="D721" s="133"/>
    </row>
    <row r="722" spans="1:4">
      <c r="A722" s="181"/>
      <c r="B722" s="180"/>
      <c r="C722" s="184"/>
      <c r="D722" s="133"/>
    </row>
    <row r="723" spans="1:4">
      <c r="A723" s="181"/>
      <c r="B723" s="180"/>
      <c r="C723" s="184"/>
      <c r="D723" s="133"/>
    </row>
    <row r="724" spans="1:4">
      <c r="A724" s="181"/>
      <c r="B724" s="180"/>
      <c r="C724" s="184"/>
      <c r="D724" s="133"/>
    </row>
    <row r="725" spans="1:4">
      <c r="A725" s="181"/>
      <c r="B725" s="180"/>
      <c r="C725" s="184"/>
      <c r="D725" s="133"/>
    </row>
    <row r="726" spans="1:4">
      <c r="A726" s="181"/>
      <c r="B726" s="180"/>
      <c r="C726" s="184"/>
      <c r="D726" s="133"/>
    </row>
    <row r="727" spans="1:4">
      <c r="A727" s="181"/>
      <c r="B727" s="180"/>
      <c r="C727" s="184"/>
      <c r="D727" s="133"/>
    </row>
    <row r="728" spans="1:4">
      <c r="A728" s="181"/>
      <c r="B728" s="180"/>
      <c r="C728" s="184"/>
      <c r="D728" s="133"/>
    </row>
    <row r="729" spans="1:4">
      <c r="A729" s="181"/>
      <c r="B729" s="180"/>
      <c r="C729" s="184"/>
      <c r="D729" s="133"/>
    </row>
    <row r="730" spans="1:4">
      <c r="A730" s="181"/>
      <c r="B730" s="180"/>
      <c r="C730" s="184"/>
      <c r="D730" s="133"/>
    </row>
    <row r="731" spans="1:4">
      <c r="A731" s="181"/>
      <c r="B731" s="180"/>
      <c r="C731" s="184"/>
      <c r="D731" s="133"/>
    </row>
    <row r="732" spans="1:4">
      <c r="A732" s="181"/>
      <c r="B732" s="180"/>
      <c r="C732" s="184"/>
      <c r="D732" s="133"/>
    </row>
    <row r="733" spans="1:4">
      <c r="A733" s="181"/>
      <c r="B733" s="180"/>
      <c r="C733" s="184"/>
      <c r="D733" s="133"/>
    </row>
    <row r="734" spans="1:4">
      <c r="A734" s="181"/>
      <c r="B734" s="180"/>
      <c r="C734" s="184"/>
      <c r="D734" s="133"/>
    </row>
    <row r="735" spans="1:4">
      <c r="A735" s="181"/>
      <c r="B735" s="180"/>
      <c r="C735" s="184"/>
      <c r="D735" s="133"/>
    </row>
    <row r="736" spans="1:4">
      <c r="A736" s="181"/>
      <c r="B736" s="180"/>
      <c r="C736" s="184"/>
      <c r="D736" s="133"/>
    </row>
    <row r="737" spans="1:4">
      <c r="A737" s="181"/>
      <c r="B737" s="180"/>
      <c r="C737" s="184"/>
      <c r="D737" s="133"/>
    </row>
    <row r="738" spans="1:4">
      <c r="A738" s="181"/>
      <c r="B738" s="180"/>
      <c r="C738" s="184"/>
      <c r="D738" s="133"/>
    </row>
    <row r="739" spans="1:4">
      <c r="A739" s="181"/>
      <c r="B739" s="180"/>
      <c r="C739" s="184"/>
      <c r="D739" s="133"/>
    </row>
    <row r="740" spans="1:4">
      <c r="A740" s="181"/>
      <c r="B740" s="180"/>
      <c r="C740" s="184"/>
      <c r="D740" s="133"/>
    </row>
    <row r="741" spans="1:4">
      <c r="A741" s="181"/>
      <c r="B741" s="180"/>
      <c r="C741" s="184"/>
      <c r="D741" s="133"/>
    </row>
    <row r="742" spans="1:4">
      <c r="A742" s="181"/>
      <c r="B742" s="180"/>
      <c r="C742" s="184"/>
      <c r="D742" s="133"/>
    </row>
    <row r="743" spans="1:4">
      <c r="A743" s="181"/>
      <c r="B743" s="180"/>
      <c r="C743" s="184"/>
      <c r="D743" s="133"/>
    </row>
    <row r="744" spans="1:4">
      <c r="A744" s="181"/>
      <c r="B744" s="180"/>
      <c r="C744" s="184"/>
      <c r="D744" s="133"/>
    </row>
    <row r="745" spans="1:4">
      <c r="A745" s="181"/>
      <c r="B745" s="180"/>
      <c r="C745" s="184"/>
      <c r="D745" s="133"/>
    </row>
    <row r="746" spans="1:4">
      <c r="A746" s="181"/>
      <c r="B746" s="180"/>
      <c r="C746" s="184"/>
      <c r="D746" s="133"/>
    </row>
    <row r="747" spans="1:4">
      <c r="A747" s="181"/>
      <c r="B747" s="180"/>
      <c r="C747" s="184"/>
      <c r="D747" s="133"/>
    </row>
    <row r="748" spans="1:4">
      <c r="A748" s="181"/>
      <c r="B748" s="180"/>
      <c r="C748" s="184"/>
      <c r="D748" s="133"/>
    </row>
    <row r="749" spans="1:4">
      <c r="A749" s="181"/>
      <c r="B749" s="180"/>
      <c r="C749" s="184"/>
      <c r="D749" s="133"/>
    </row>
    <row r="750" spans="1:4">
      <c r="A750" s="181"/>
      <c r="B750" s="180"/>
      <c r="C750" s="184"/>
      <c r="D750" s="133"/>
    </row>
    <row r="751" spans="1:4">
      <c r="A751" s="181"/>
      <c r="B751" s="180"/>
      <c r="C751" s="184"/>
      <c r="D751" s="133"/>
    </row>
    <row r="752" spans="1:4">
      <c r="A752" s="181"/>
      <c r="B752" s="180"/>
      <c r="C752" s="184"/>
      <c r="D752" s="133"/>
    </row>
    <row r="753" spans="1:4">
      <c r="A753" s="181"/>
      <c r="B753" s="180"/>
      <c r="C753" s="184"/>
      <c r="D753" s="133"/>
    </row>
    <row r="754" spans="1:4">
      <c r="A754" s="181"/>
      <c r="B754" s="180"/>
      <c r="C754" s="184"/>
      <c r="D754" s="133"/>
    </row>
    <row r="755" spans="1:4">
      <c r="A755" s="181"/>
      <c r="B755" s="180"/>
      <c r="C755" s="184"/>
      <c r="D755" s="133"/>
    </row>
    <row r="756" spans="1:4">
      <c r="A756" s="181"/>
      <c r="B756" s="180"/>
      <c r="C756" s="184"/>
      <c r="D756" s="133"/>
    </row>
    <row r="757" spans="1:4">
      <c r="A757" s="181"/>
      <c r="B757" s="180"/>
      <c r="C757" s="184"/>
      <c r="D757" s="133"/>
    </row>
    <row r="758" spans="1:4">
      <c r="A758" s="181"/>
      <c r="B758" s="180"/>
      <c r="C758" s="184"/>
      <c r="D758" s="133"/>
    </row>
    <row r="759" spans="1:4">
      <c r="A759" s="181"/>
      <c r="B759" s="180"/>
      <c r="C759" s="184"/>
      <c r="D759" s="133"/>
    </row>
    <row r="760" spans="1:4">
      <c r="A760" s="181"/>
      <c r="B760" s="180"/>
      <c r="C760" s="184"/>
      <c r="D760" s="133"/>
    </row>
    <row r="761" spans="1:4">
      <c r="A761" s="181"/>
      <c r="B761" s="180"/>
      <c r="C761" s="184"/>
      <c r="D761" s="133"/>
    </row>
    <row r="762" spans="1:4">
      <c r="A762" s="181"/>
      <c r="B762" s="180"/>
      <c r="C762" s="184"/>
      <c r="D762" s="133"/>
    </row>
    <row r="763" spans="1:4">
      <c r="A763" s="181"/>
      <c r="B763" s="180"/>
      <c r="C763" s="184"/>
      <c r="D763" s="133"/>
    </row>
    <row r="764" spans="1:4">
      <c r="A764" s="181"/>
      <c r="B764" s="180"/>
      <c r="C764" s="184"/>
      <c r="D764" s="133"/>
    </row>
    <row r="765" spans="1:4">
      <c r="A765" s="181"/>
      <c r="B765" s="180"/>
      <c r="C765" s="184"/>
      <c r="D765" s="133"/>
    </row>
    <row r="766" spans="1:4">
      <c r="A766" s="181"/>
      <c r="B766" s="180"/>
      <c r="C766" s="184"/>
      <c r="D766" s="133"/>
    </row>
    <row r="767" spans="1:4">
      <c r="A767" s="181"/>
      <c r="B767" s="180"/>
      <c r="C767" s="184"/>
      <c r="D767" s="133"/>
    </row>
    <row r="768" spans="1:4">
      <c r="A768" s="181"/>
      <c r="B768" s="180"/>
      <c r="C768" s="184"/>
      <c r="D768" s="133"/>
    </row>
    <row r="769" spans="1:4">
      <c r="A769" s="181"/>
      <c r="B769" s="180"/>
      <c r="C769" s="184"/>
      <c r="D769" s="133"/>
    </row>
    <row r="770" spans="1:4">
      <c r="A770" s="181"/>
      <c r="B770" s="180"/>
      <c r="C770" s="184"/>
      <c r="D770" s="133"/>
    </row>
    <row r="771" spans="1:4">
      <c r="A771" s="181"/>
      <c r="B771" s="180"/>
      <c r="C771" s="184"/>
      <c r="D771" s="133"/>
    </row>
    <row r="772" spans="1:4">
      <c r="A772" s="181"/>
      <c r="B772" s="180"/>
      <c r="C772" s="184"/>
      <c r="D772" s="133"/>
    </row>
    <row r="773" spans="1:4">
      <c r="A773" s="181"/>
      <c r="B773" s="180"/>
      <c r="C773" s="184"/>
      <c r="D773" s="133"/>
    </row>
    <row r="774" spans="1:4">
      <c r="A774" s="181"/>
      <c r="B774" s="180"/>
      <c r="C774" s="184"/>
      <c r="D774" s="133"/>
    </row>
    <row r="775" spans="1:4">
      <c r="A775" s="181"/>
      <c r="B775" s="180"/>
      <c r="C775" s="184"/>
      <c r="D775" s="133"/>
    </row>
    <row r="776" spans="1:4">
      <c r="A776" s="181"/>
      <c r="B776" s="180"/>
      <c r="C776" s="184"/>
      <c r="D776" s="133"/>
    </row>
    <row r="777" spans="1:4">
      <c r="A777" s="181"/>
      <c r="B777" s="180"/>
      <c r="C777" s="184"/>
      <c r="D777" s="133"/>
    </row>
    <row r="778" spans="1:4">
      <c r="A778" s="181"/>
      <c r="B778" s="180"/>
      <c r="C778" s="184"/>
      <c r="D778" s="133"/>
    </row>
    <row r="779" spans="1:4">
      <c r="A779" s="181"/>
      <c r="B779" s="180"/>
      <c r="C779" s="184"/>
      <c r="D779" s="133"/>
    </row>
    <row r="780" spans="1:4">
      <c r="A780" s="181"/>
      <c r="B780" s="180"/>
      <c r="C780" s="184"/>
      <c r="D780" s="133"/>
    </row>
    <row r="781" spans="1:4">
      <c r="A781" s="181"/>
      <c r="B781" s="180"/>
      <c r="C781" s="184"/>
      <c r="D781" s="133"/>
    </row>
    <row r="782" spans="1:4">
      <c r="A782" s="181"/>
      <c r="B782" s="180"/>
      <c r="C782" s="184"/>
      <c r="D782" s="133"/>
    </row>
    <row r="783" spans="1:4">
      <c r="A783" s="181"/>
      <c r="B783" s="180"/>
      <c r="C783" s="184"/>
      <c r="D783" s="133"/>
    </row>
    <row r="784" spans="1:4">
      <c r="A784" s="181"/>
      <c r="B784" s="180"/>
      <c r="C784" s="184"/>
      <c r="D784" s="133"/>
    </row>
    <row r="785" spans="1:4">
      <c r="A785" s="181"/>
      <c r="B785" s="180"/>
      <c r="C785" s="184"/>
      <c r="D785" s="133"/>
    </row>
    <row r="786" spans="1:4">
      <c r="A786" s="181"/>
      <c r="B786" s="180"/>
      <c r="C786" s="184"/>
      <c r="D786" s="133"/>
    </row>
    <row r="787" spans="1:4">
      <c r="A787" s="181"/>
      <c r="B787" s="180"/>
      <c r="C787" s="184"/>
      <c r="D787" s="133"/>
    </row>
    <row r="788" spans="1:4">
      <c r="A788" s="181"/>
      <c r="B788" s="180"/>
      <c r="C788" s="184"/>
      <c r="D788" s="133"/>
    </row>
    <row r="789" spans="1:4">
      <c r="A789" s="181"/>
      <c r="B789" s="180"/>
      <c r="C789" s="184"/>
      <c r="D789" s="133"/>
    </row>
    <row r="790" spans="1:4">
      <c r="A790" s="181"/>
      <c r="B790" s="180"/>
      <c r="C790" s="184"/>
      <c r="D790" s="133"/>
    </row>
    <row r="791" spans="1:4">
      <c r="A791" s="181"/>
      <c r="B791" s="180"/>
      <c r="C791" s="184"/>
      <c r="D791" s="133"/>
    </row>
    <row r="792" spans="1:4">
      <c r="A792" s="181"/>
      <c r="B792" s="180"/>
      <c r="C792" s="184"/>
      <c r="D792" s="133"/>
    </row>
    <row r="793" spans="1:4">
      <c r="A793" s="181"/>
      <c r="B793" s="180"/>
      <c r="C793" s="184"/>
      <c r="D793" s="133"/>
    </row>
    <row r="794" spans="1:4">
      <c r="A794" s="181"/>
      <c r="B794" s="180"/>
      <c r="C794" s="184"/>
      <c r="D794" s="133"/>
    </row>
    <row r="795" spans="1:4">
      <c r="A795" s="181"/>
      <c r="B795" s="180"/>
      <c r="C795" s="184"/>
      <c r="D795" s="133"/>
    </row>
    <row r="796" spans="1:4">
      <c r="A796" s="181"/>
      <c r="B796" s="180"/>
      <c r="C796" s="184"/>
      <c r="D796" s="133"/>
    </row>
    <row r="797" spans="1:4">
      <c r="A797" s="181"/>
      <c r="B797" s="180"/>
      <c r="C797" s="184"/>
      <c r="D797" s="133"/>
    </row>
    <row r="798" spans="1:4">
      <c r="A798" s="181"/>
      <c r="B798" s="180"/>
      <c r="C798" s="184"/>
      <c r="D798" s="133"/>
    </row>
    <row r="799" spans="1:4">
      <c r="A799" s="181"/>
      <c r="B799" s="180"/>
      <c r="C799" s="184"/>
      <c r="D799" s="133"/>
    </row>
    <row r="800" spans="1:4">
      <c r="A800" s="181"/>
      <c r="B800" s="180"/>
      <c r="C800" s="184"/>
      <c r="D800" s="133"/>
    </row>
    <row r="801" spans="1:4">
      <c r="A801" s="181"/>
      <c r="B801" s="180"/>
      <c r="C801" s="184"/>
      <c r="D801" s="133"/>
    </row>
    <row r="802" spans="1:4">
      <c r="A802" s="181"/>
      <c r="B802" s="180"/>
      <c r="C802" s="184"/>
      <c r="D802" s="133"/>
    </row>
    <row r="803" spans="1:4">
      <c r="A803" s="181"/>
      <c r="B803" s="180"/>
      <c r="C803" s="184"/>
      <c r="D803" s="133"/>
    </row>
    <row r="804" spans="1:4">
      <c r="A804" s="181"/>
      <c r="B804" s="180"/>
      <c r="C804" s="184"/>
      <c r="D804" s="133"/>
    </row>
    <row r="805" spans="1:4">
      <c r="A805" s="181"/>
      <c r="B805" s="180"/>
      <c r="C805" s="184"/>
      <c r="D805" s="133"/>
    </row>
    <row r="806" spans="1:4">
      <c r="A806" s="181"/>
      <c r="B806" s="180"/>
      <c r="C806" s="184"/>
      <c r="D806" s="133"/>
    </row>
    <row r="807" spans="1:4">
      <c r="A807" s="181"/>
      <c r="B807" s="180"/>
      <c r="C807" s="184"/>
      <c r="D807" s="133"/>
    </row>
    <row r="808" spans="1:4">
      <c r="A808" s="181"/>
      <c r="B808" s="180"/>
      <c r="C808" s="184"/>
      <c r="D808" s="133"/>
    </row>
    <row r="809" spans="1:4">
      <c r="A809" s="181"/>
      <c r="B809" s="180"/>
      <c r="C809" s="184"/>
      <c r="D809" s="133"/>
    </row>
    <row r="810" spans="1:4">
      <c r="A810" s="181"/>
      <c r="B810" s="180"/>
      <c r="C810" s="184"/>
      <c r="D810" s="133"/>
    </row>
    <row r="811" spans="1:4">
      <c r="A811" s="181"/>
      <c r="B811" s="180"/>
      <c r="C811" s="184"/>
      <c r="D811" s="133"/>
    </row>
    <row r="812" spans="1:4">
      <c r="A812" s="181"/>
      <c r="B812" s="180"/>
      <c r="C812" s="184"/>
      <c r="D812" s="133"/>
    </row>
    <row r="813" spans="1:4">
      <c r="A813" s="181"/>
      <c r="B813" s="180"/>
      <c r="C813" s="184"/>
      <c r="D813" s="133"/>
    </row>
    <row r="814" spans="1:4">
      <c r="A814" s="181"/>
      <c r="B814" s="180"/>
      <c r="C814" s="184"/>
      <c r="D814" s="133"/>
    </row>
    <row r="815" spans="1:4">
      <c r="A815" s="181"/>
      <c r="B815" s="180"/>
      <c r="C815" s="184"/>
      <c r="D815" s="133"/>
    </row>
    <row r="816" spans="1:4">
      <c r="A816" s="181"/>
      <c r="B816" s="180"/>
      <c r="C816" s="184"/>
      <c r="D816" s="133"/>
    </row>
    <row r="817" spans="1:4">
      <c r="A817" s="181"/>
      <c r="B817" s="180"/>
      <c r="C817" s="184"/>
      <c r="D817" s="133"/>
    </row>
    <row r="818" spans="1:4">
      <c r="A818" s="181"/>
      <c r="B818" s="180"/>
      <c r="C818" s="184"/>
      <c r="D818" s="133"/>
    </row>
    <row r="819" spans="1:4">
      <c r="A819" s="181"/>
      <c r="B819" s="180"/>
      <c r="C819" s="184"/>
      <c r="D819" s="133"/>
    </row>
    <row r="820" spans="1:4">
      <c r="A820" s="181"/>
      <c r="B820" s="180"/>
      <c r="C820" s="184"/>
      <c r="D820" s="133"/>
    </row>
    <row r="821" spans="1:4">
      <c r="A821" s="181"/>
      <c r="B821" s="180"/>
      <c r="C821" s="184"/>
      <c r="D821" s="133"/>
    </row>
    <row r="822" spans="1:4">
      <c r="A822" s="181"/>
      <c r="B822" s="180"/>
      <c r="C822" s="184"/>
      <c r="D822" s="133"/>
    </row>
    <row r="823" spans="1:4">
      <c r="A823" s="181"/>
      <c r="B823" s="180"/>
      <c r="C823" s="184"/>
      <c r="D823" s="133"/>
    </row>
    <row r="824" spans="1:4">
      <c r="A824" s="181"/>
      <c r="B824" s="180"/>
      <c r="C824" s="184"/>
      <c r="D824" s="133"/>
    </row>
    <row r="825" spans="1:4">
      <c r="A825" s="181"/>
      <c r="B825" s="180"/>
      <c r="C825" s="184"/>
      <c r="D825" s="133"/>
    </row>
    <row r="826" spans="1:4">
      <c r="A826" s="181"/>
      <c r="B826" s="180"/>
      <c r="C826" s="184"/>
      <c r="D826" s="133"/>
    </row>
    <row r="827" spans="1:4">
      <c r="A827" s="181"/>
      <c r="B827" s="180"/>
      <c r="C827" s="184"/>
      <c r="D827" s="133"/>
    </row>
    <row r="828" spans="1:4">
      <c r="A828" s="181"/>
      <c r="B828" s="180"/>
      <c r="C828" s="184"/>
      <c r="D828" s="133"/>
    </row>
    <row r="829" spans="1:4">
      <c r="A829" s="181"/>
      <c r="B829" s="180"/>
      <c r="C829" s="184"/>
      <c r="D829" s="133"/>
    </row>
    <row r="830" spans="1:4">
      <c r="A830" s="181"/>
      <c r="B830" s="180"/>
      <c r="C830" s="184"/>
      <c r="D830" s="133"/>
    </row>
    <row r="831" spans="1:4">
      <c r="A831" s="181"/>
      <c r="B831" s="180"/>
      <c r="C831" s="184"/>
      <c r="D831" s="133"/>
    </row>
    <row r="832" spans="1:4">
      <c r="A832" s="181"/>
      <c r="B832" s="180"/>
      <c r="C832" s="184"/>
      <c r="D832" s="133"/>
    </row>
    <row r="833" spans="1:4">
      <c r="A833" s="181"/>
      <c r="B833" s="180"/>
      <c r="C833" s="184"/>
      <c r="D833" s="133"/>
    </row>
    <row r="834" spans="1:4">
      <c r="A834" s="181"/>
      <c r="B834" s="180"/>
      <c r="C834" s="184"/>
      <c r="D834" s="133"/>
    </row>
    <row r="835" spans="1:4">
      <c r="A835" s="181"/>
      <c r="B835" s="180"/>
      <c r="C835" s="184"/>
      <c r="D835" s="133"/>
    </row>
    <row r="836" spans="1:4">
      <c r="A836" s="181"/>
      <c r="B836" s="180"/>
      <c r="C836" s="184"/>
      <c r="D836" s="133"/>
    </row>
    <row r="837" spans="1:4">
      <c r="A837" s="181"/>
      <c r="B837" s="180"/>
      <c r="C837" s="184"/>
      <c r="D837" s="133"/>
    </row>
    <row r="838" spans="1:4">
      <c r="A838" s="181"/>
      <c r="B838" s="180"/>
      <c r="C838" s="184"/>
      <c r="D838" s="133"/>
    </row>
    <row r="839" spans="1:4">
      <c r="A839" s="181"/>
      <c r="B839" s="180"/>
      <c r="C839" s="184"/>
      <c r="D839" s="133"/>
    </row>
    <row r="840" spans="1:4">
      <c r="A840" s="181"/>
      <c r="B840" s="180"/>
      <c r="C840" s="184"/>
      <c r="D840" s="133"/>
    </row>
    <row r="841" spans="1:4">
      <c r="A841" s="181"/>
      <c r="B841" s="180"/>
      <c r="C841" s="184"/>
      <c r="D841" s="133"/>
    </row>
    <row r="842" spans="1:4">
      <c r="A842" s="181"/>
      <c r="B842" s="180"/>
      <c r="C842" s="184"/>
      <c r="D842" s="133"/>
    </row>
    <row r="843" spans="1:4">
      <c r="A843" s="181"/>
      <c r="B843" s="180"/>
      <c r="C843" s="184"/>
      <c r="D843" s="133"/>
    </row>
    <row r="844" spans="1:4">
      <c r="A844" s="181"/>
      <c r="B844" s="180"/>
      <c r="C844" s="184"/>
      <c r="D844" s="133"/>
    </row>
    <row r="845" spans="1:4">
      <c r="A845" s="181"/>
      <c r="B845" s="180"/>
      <c r="C845" s="184"/>
      <c r="D845" s="133"/>
    </row>
    <row r="846" spans="1:4">
      <c r="A846" s="181"/>
      <c r="B846" s="180"/>
      <c r="C846" s="184"/>
      <c r="D846" s="133"/>
    </row>
    <row r="847" spans="1:4">
      <c r="A847" s="181"/>
      <c r="B847" s="180"/>
      <c r="C847" s="184"/>
      <c r="D847" s="133"/>
    </row>
    <row r="848" spans="1:4">
      <c r="A848" s="181"/>
      <c r="B848" s="180"/>
      <c r="C848" s="184"/>
      <c r="D848" s="133"/>
    </row>
    <row r="849" spans="1:4">
      <c r="A849" s="181"/>
      <c r="B849" s="180"/>
      <c r="C849" s="184"/>
      <c r="D849" s="133"/>
    </row>
    <row r="850" spans="1:4">
      <c r="A850" s="181"/>
      <c r="B850" s="180"/>
      <c r="C850" s="184"/>
      <c r="D850" s="133"/>
    </row>
    <row r="851" spans="1:4">
      <c r="A851" s="181"/>
      <c r="B851" s="180"/>
      <c r="C851" s="184"/>
      <c r="D851" s="133"/>
    </row>
    <row r="852" spans="1:4">
      <c r="A852" s="181"/>
      <c r="B852" s="180"/>
      <c r="C852" s="184"/>
      <c r="D852" s="133"/>
    </row>
    <row r="853" spans="1:4">
      <c r="A853" s="181"/>
      <c r="B853" s="180"/>
      <c r="C853" s="184"/>
      <c r="D853" s="133"/>
    </row>
    <row r="854" spans="1:4">
      <c r="A854" s="181"/>
      <c r="B854" s="180"/>
      <c r="C854" s="184"/>
      <c r="D854" s="133"/>
    </row>
    <row r="855" spans="1:4">
      <c r="A855" s="181"/>
      <c r="B855" s="180"/>
      <c r="C855" s="184"/>
      <c r="D855" s="133"/>
    </row>
    <row r="856" spans="1:4">
      <c r="A856" s="181"/>
      <c r="B856" s="180"/>
      <c r="C856" s="184"/>
      <c r="D856" s="133"/>
    </row>
    <row r="857" spans="1:4">
      <c r="A857" s="181"/>
      <c r="B857" s="180"/>
      <c r="C857" s="184"/>
      <c r="D857" s="133"/>
    </row>
    <row r="858" spans="1:4">
      <c r="A858" s="181"/>
      <c r="B858" s="180"/>
      <c r="C858" s="184"/>
      <c r="D858" s="133"/>
    </row>
    <row r="859" spans="1:4">
      <c r="A859" s="181"/>
      <c r="B859" s="180"/>
      <c r="C859" s="184"/>
      <c r="D859" s="133"/>
    </row>
    <row r="860" spans="1:4">
      <c r="A860" s="181"/>
      <c r="B860" s="180"/>
      <c r="C860" s="184"/>
      <c r="D860" s="133"/>
    </row>
    <row r="861" spans="1:4">
      <c r="A861" s="181"/>
      <c r="B861" s="180"/>
      <c r="C861" s="184"/>
      <c r="D861" s="133"/>
    </row>
    <row r="862" spans="1:4">
      <c r="A862" s="181"/>
      <c r="B862" s="180"/>
      <c r="C862" s="184"/>
      <c r="D862" s="133"/>
    </row>
    <row r="863" spans="1:4">
      <c r="A863" s="181"/>
      <c r="B863" s="180"/>
      <c r="C863" s="184"/>
      <c r="D863" s="133"/>
    </row>
    <row r="864" spans="1:4">
      <c r="A864" s="181"/>
      <c r="B864" s="180"/>
      <c r="C864" s="184"/>
      <c r="D864" s="133"/>
    </row>
    <row r="865" spans="1:4">
      <c r="A865" s="181"/>
      <c r="B865" s="180"/>
      <c r="C865" s="184"/>
      <c r="D865" s="133"/>
    </row>
    <row r="866" spans="1:4">
      <c r="A866" s="181"/>
      <c r="B866" s="180"/>
      <c r="C866" s="184"/>
      <c r="D866" s="133"/>
    </row>
    <row r="867" spans="1:4">
      <c r="A867" s="181"/>
      <c r="B867" s="180"/>
      <c r="C867" s="184"/>
      <c r="D867" s="133"/>
    </row>
    <row r="868" spans="1:4">
      <c r="A868" s="181"/>
      <c r="B868" s="180"/>
      <c r="C868" s="184"/>
      <c r="D868" s="133"/>
    </row>
    <row r="869" spans="1:4">
      <c r="A869" s="181"/>
      <c r="B869" s="180"/>
      <c r="C869" s="184"/>
      <c r="D869" s="133"/>
    </row>
    <row r="870" spans="1:4">
      <c r="A870" s="181"/>
      <c r="B870" s="180"/>
      <c r="C870" s="184"/>
      <c r="D870" s="133"/>
    </row>
    <row r="871" spans="1:4">
      <c r="A871" s="181"/>
      <c r="B871" s="180"/>
      <c r="C871" s="184"/>
      <c r="D871" s="133"/>
    </row>
    <row r="872" spans="1:4">
      <c r="A872" s="181"/>
      <c r="B872" s="180"/>
      <c r="C872" s="184"/>
      <c r="D872" s="133"/>
    </row>
    <row r="873" spans="1:4">
      <c r="A873" s="181"/>
      <c r="B873" s="180"/>
      <c r="C873" s="184"/>
      <c r="D873" s="133"/>
    </row>
    <row r="874" spans="1:4">
      <c r="A874" s="181"/>
      <c r="B874" s="180"/>
      <c r="C874" s="184"/>
      <c r="D874" s="133"/>
    </row>
    <row r="875" spans="1:4">
      <c r="A875" s="181"/>
      <c r="B875" s="180"/>
      <c r="C875" s="184"/>
      <c r="D875" s="133"/>
    </row>
    <row r="876" spans="1:4">
      <c r="A876" s="181"/>
      <c r="B876" s="180"/>
      <c r="C876" s="184"/>
      <c r="D876" s="133"/>
    </row>
    <row r="877" spans="1:4">
      <c r="A877" s="181"/>
      <c r="B877" s="180"/>
      <c r="C877" s="184"/>
      <c r="D877" s="133"/>
    </row>
    <row r="878" spans="1:4">
      <c r="A878" s="181"/>
      <c r="B878" s="180"/>
      <c r="C878" s="184"/>
      <c r="D878" s="133"/>
    </row>
    <row r="879" spans="1:4">
      <c r="A879" s="181"/>
      <c r="B879" s="180"/>
      <c r="C879" s="184"/>
      <c r="D879" s="133"/>
    </row>
    <row r="880" spans="1:4">
      <c r="A880" s="181"/>
      <c r="B880" s="180"/>
      <c r="C880" s="184"/>
      <c r="D880" s="133"/>
    </row>
    <row r="881" spans="1:4">
      <c r="A881" s="181"/>
      <c r="B881" s="180"/>
      <c r="C881" s="184"/>
      <c r="D881" s="133"/>
    </row>
    <row r="882" spans="1:4">
      <c r="A882" s="181"/>
      <c r="B882" s="180"/>
      <c r="C882" s="184"/>
      <c r="D882" s="133"/>
    </row>
    <row r="883" spans="1:4">
      <c r="A883" s="181"/>
      <c r="B883" s="180"/>
      <c r="C883" s="184"/>
      <c r="D883" s="133"/>
    </row>
    <row r="884" spans="1:4">
      <c r="A884" s="181"/>
      <c r="B884" s="180"/>
      <c r="C884" s="184"/>
      <c r="D884" s="133"/>
    </row>
    <row r="885" spans="1:4">
      <c r="A885" s="181"/>
      <c r="B885" s="180"/>
      <c r="C885" s="184"/>
      <c r="D885" s="133"/>
    </row>
    <row r="886" spans="1:4">
      <c r="A886" s="181"/>
      <c r="B886" s="180"/>
      <c r="C886" s="184"/>
      <c r="D886" s="133"/>
    </row>
    <row r="887" spans="1:4">
      <c r="A887" s="181"/>
      <c r="B887" s="180"/>
      <c r="C887" s="184"/>
      <c r="D887" s="133"/>
    </row>
    <row r="888" spans="1:4">
      <c r="A888" s="181"/>
      <c r="B888" s="180"/>
      <c r="C888" s="184"/>
      <c r="D888" s="133"/>
    </row>
    <row r="889" spans="1:4">
      <c r="A889" s="181"/>
      <c r="B889" s="180"/>
      <c r="C889" s="184"/>
      <c r="D889" s="133"/>
    </row>
    <row r="890" spans="1:4">
      <c r="A890" s="181"/>
      <c r="B890" s="180"/>
      <c r="C890" s="184"/>
      <c r="D890" s="133"/>
    </row>
    <row r="891" spans="1:4">
      <c r="A891" s="181"/>
      <c r="B891" s="180"/>
      <c r="C891" s="184"/>
      <c r="D891" s="133"/>
    </row>
    <row r="892" spans="1:4">
      <c r="A892" s="181"/>
      <c r="B892" s="180"/>
      <c r="C892" s="184"/>
      <c r="D892" s="133"/>
    </row>
    <row r="893" spans="1:4">
      <c r="A893" s="181"/>
      <c r="B893" s="180"/>
      <c r="C893" s="184"/>
      <c r="D893" s="133"/>
    </row>
    <row r="894" spans="1:4">
      <c r="A894" s="181"/>
      <c r="B894" s="180"/>
      <c r="C894" s="184"/>
      <c r="D894" s="133"/>
    </row>
    <row r="895" spans="1:4">
      <c r="A895" s="181"/>
      <c r="B895" s="180"/>
      <c r="C895" s="184"/>
      <c r="D895" s="133"/>
    </row>
    <row r="896" spans="1:4">
      <c r="A896" s="181"/>
      <c r="B896" s="180"/>
      <c r="C896" s="184"/>
      <c r="D896" s="133"/>
    </row>
    <row r="897" spans="1:4">
      <c r="A897" s="181"/>
      <c r="B897" s="180"/>
      <c r="C897" s="184"/>
      <c r="D897" s="133"/>
    </row>
    <row r="898" spans="1:4">
      <c r="A898" s="181"/>
      <c r="B898" s="180"/>
      <c r="C898" s="184"/>
      <c r="D898" s="133"/>
    </row>
    <row r="899" spans="1:4">
      <c r="A899" s="181"/>
      <c r="B899" s="180"/>
      <c r="C899" s="184"/>
      <c r="D899" s="133"/>
    </row>
    <row r="900" spans="1:4">
      <c r="A900" s="181"/>
      <c r="B900" s="180"/>
      <c r="C900" s="184"/>
      <c r="D900" s="133"/>
    </row>
    <row r="901" spans="1:4">
      <c r="A901" s="181"/>
      <c r="B901" s="180"/>
      <c r="C901" s="184"/>
      <c r="D901" s="133"/>
    </row>
    <row r="902" spans="1:4">
      <c r="A902" s="181"/>
      <c r="B902" s="180"/>
      <c r="C902" s="184"/>
      <c r="D902" s="133"/>
    </row>
    <row r="903" spans="1:4">
      <c r="A903" s="181"/>
      <c r="B903" s="180"/>
      <c r="C903" s="184"/>
      <c r="D903" s="133"/>
    </row>
    <row r="904" spans="1:4">
      <c r="A904" s="181"/>
      <c r="B904" s="180"/>
      <c r="C904" s="184"/>
      <c r="D904" s="133"/>
    </row>
    <row r="905" spans="1:4">
      <c r="A905" s="181"/>
      <c r="B905" s="180"/>
      <c r="C905" s="184"/>
      <c r="D905" s="133"/>
    </row>
    <row r="906" spans="1:4">
      <c r="A906" s="181"/>
      <c r="B906" s="180"/>
      <c r="C906" s="184"/>
      <c r="D906" s="133"/>
    </row>
    <row r="907" spans="1:4">
      <c r="A907" s="181"/>
      <c r="B907" s="180"/>
      <c r="C907" s="184"/>
      <c r="D907" s="133"/>
    </row>
    <row r="908" spans="1:4">
      <c r="A908" s="181"/>
      <c r="B908" s="180"/>
      <c r="C908" s="184"/>
      <c r="D908" s="133"/>
    </row>
    <row r="909" spans="1:4">
      <c r="A909" s="181"/>
      <c r="B909" s="180"/>
      <c r="C909" s="184"/>
      <c r="D909" s="133"/>
    </row>
    <row r="910" spans="1:4">
      <c r="A910" s="181"/>
      <c r="B910" s="180"/>
      <c r="C910" s="184"/>
      <c r="D910" s="133"/>
    </row>
    <row r="911" spans="1:4">
      <c r="A911" s="181"/>
      <c r="B911" s="180"/>
      <c r="C911" s="184"/>
      <c r="D911" s="133"/>
    </row>
    <row r="912" spans="1:4">
      <c r="A912" s="181"/>
      <c r="B912" s="180"/>
      <c r="C912" s="184"/>
      <c r="D912" s="133"/>
    </row>
    <row r="913" spans="1:4">
      <c r="A913" s="181"/>
      <c r="B913" s="180"/>
      <c r="C913" s="184"/>
      <c r="D913" s="133"/>
    </row>
    <row r="914" spans="1:4">
      <c r="A914" s="181"/>
      <c r="B914" s="180"/>
      <c r="C914" s="184"/>
      <c r="D914" s="133"/>
    </row>
    <row r="915" spans="1:4">
      <c r="A915" s="181"/>
      <c r="B915" s="180"/>
      <c r="C915" s="184"/>
      <c r="D915" s="133"/>
    </row>
    <row r="916" spans="1:4">
      <c r="A916" s="181"/>
      <c r="B916" s="180"/>
      <c r="C916" s="184"/>
      <c r="D916" s="133"/>
    </row>
    <row r="917" spans="1:4">
      <c r="A917" s="181"/>
      <c r="B917" s="180"/>
      <c r="C917" s="184"/>
      <c r="D917" s="133"/>
    </row>
    <row r="918" spans="1:4">
      <c r="A918" s="181"/>
      <c r="B918" s="180"/>
      <c r="C918" s="184"/>
      <c r="D918" s="133"/>
    </row>
    <row r="919" spans="1:4">
      <c r="A919" s="181"/>
      <c r="B919" s="180"/>
      <c r="C919" s="184"/>
      <c r="D919" s="133"/>
    </row>
    <row r="920" spans="1:4">
      <c r="A920" s="181"/>
      <c r="B920" s="180"/>
      <c r="C920" s="184"/>
      <c r="D920" s="133"/>
    </row>
    <row r="921" spans="1:4">
      <c r="A921" s="181"/>
      <c r="B921" s="180"/>
      <c r="C921" s="184"/>
      <c r="D921" s="133"/>
    </row>
    <row r="922" spans="1:4">
      <c r="A922" s="181"/>
      <c r="B922" s="180"/>
      <c r="C922" s="184"/>
      <c r="D922" s="133"/>
    </row>
    <row r="923" spans="1:4">
      <c r="A923" s="181"/>
      <c r="B923" s="180"/>
      <c r="C923" s="184"/>
      <c r="D923" s="133"/>
    </row>
    <row r="924" spans="1:4">
      <c r="A924" s="181"/>
      <c r="B924" s="180"/>
      <c r="C924" s="184"/>
      <c r="D924" s="133"/>
    </row>
    <row r="925" spans="1:4">
      <c r="A925" s="181"/>
      <c r="B925" s="180"/>
      <c r="C925" s="184"/>
      <c r="D925" s="133"/>
    </row>
    <row r="926" spans="1:4">
      <c r="A926" s="181"/>
      <c r="B926" s="180"/>
      <c r="C926" s="184"/>
      <c r="D926" s="133"/>
    </row>
    <row r="927" spans="1:4">
      <c r="A927" s="181"/>
      <c r="B927" s="180"/>
      <c r="C927" s="184"/>
      <c r="D927" s="133"/>
    </row>
    <row r="928" spans="1:4">
      <c r="A928" s="181"/>
      <c r="B928" s="180"/>
      <c r="C928" s="184"/>
      <c r="D928" s="133"/>
    </row>
    <row r="929" spans="1:4">
      <c r="A929" s="181"/>
      <c r="B929" s="180"/>
      <c r="C929" s="184"/>
      <c r="D929" s="133"/>
    </row>
    <row r="930" spans="1:4">
      <c r="A930" s="181"/>
      <c r="B930" s="180"/>
      <c r="C930" s="184"/>
      <c r="D930" s="133"/>
    </row>
    <row r="931" spans="1:4">
      <c r="A931" s="181"/>
      <c r="B931" s="180"/>
      <c r="C931" s="184"/>
      <c r="D931" s="133"/>
    </row>
    <row r="932" spans="1:4">
      <c r="A932" s="181"/>
      <c r="B932" s="180"/>
      <c r="C932" s="184"/>
      <c r="D932" s="133"/>
    </row>
    <row r="933" spans="1:4">
      <c r="A933" s="181"/>
      <c r="B933" s="180"/>
      <c r="C933" s="184"/>
      <c r="D933" s="133"/>
    </row>
    <row r="934" spans="1:4">
      <c r="A934" s="181"/>
      <c r="B934" s="180"/>
      <c r="C934" s="184"/>
      <c r="D934" s="133"/>
    </row>
    <row r="935" spans="1:4">
      <c r="A935" s="181"/>
      <c r="B935" s="180"/>
      <c r="C935" s="184"/>
      <c r="D935" s="133"/>
    </row>
    <row r="936" spans="1:4">
      <c r="A936" s="181"/>
      <c r="B936" s="180"/>
      <c r="C936" s="184"/>
      <c r="D936" s="133"/>
    </row>
    <row r="937" spans="1:4">
      <c r="A937" s="181"/>
      <c r="B937" s="180"/>
      <c r="C937" s="184"/>
      <c r="D937" s="133"/>
    </row>
    <row r="938" spans="1:4">
      <c r="A938" s="181"/>
      <c r="B938" s="180"/>
      <c r="C938" s="184"/>
      <c r="D938" s="133"/>
    </row>
    <row r="939" spans="1:4">
      <c r="A939" s="181"/>
      <c r="B939" s="180"/>
      <c r="C939" s="184"/>
      <c r="D939" s="133"/>
    </row>
    <row r="940" spans="1:4">
      <c r="A940" s="181"/>
      <c r="B940" s="180"/>
      <c r="C940" s="184"/>
      <c r="D940" s="133"/>
    </row>
    <row r="941" spans="1:4">
      <c r="A941" s="181"/>
      <c r="B941" s="180"/>
      <c r="C941" s="184"/>
      <c r="D941" s="133"/>
    </row>
    <row r="942" spans="1:4">
      <c r="A942" s="181"/>
      <c r="B942" s="180"/>
      <c r="C942" s="184"/>
      <c r="D942" s="133"/>
    </row>
    <row r="943" spans="1:4">
      <c r="A943" s="181"/>
      <c r="B943" s="180"/>
      <c r="C943" s="184"/>
      <c r="D943" s="133"/>
    </row>
    <row r="944" spans="1:4">
      <c r="A944" s="181"/>
      <c r="B944" s="180"/>
      <c r="C944" s="184"/>
      <c r="D944" s="133"/>
    </row>
    <row r="945" spans="1:4">
      <c r="A945" s="181"/>
      <c r="B945" s="180"/>
      <c r="C945" s="184"/>
      <c r="D945" s="133"/>
    </row>
    <row r="946" spans="1:4">
      <c r="A946" s="181"/>
      <c r="B946" s="180"/>
      <c r="C946" s="184"/>
      <c r="D946" s="133"/>
    </row>
    <row r="947" spans="1:4">
      <c r="A947" s="181"/>
      <c r="B947" s="180"/>
      <c r="C947" s="184"/>
      <c r="D947" s="133"/>
    </row>
    <row r="948" spans="1:4">
      <c r="A948" s="181"/>
      <c r="B948" s="180"/>
      <c r="C948" s="184"/>
      <c r="D948" s="133"/>
    </row>
    <row r="949" spans="1:4">
      <c r="A949" s="181"/>
      <c r="B949" s="180"/>
      <c r="C949" s="184"/>
      <c r="D949" s="133"/>
    </row>
    <row r="950" spans="1:4">
      <c r="A950" s="181"/>
      <c r="B950" s="180"/>
      <c r="C950" s="184"/>
      <c r="D950" s="133"/>
    </row>
    <row r="951" spans="1:4">
      <c r="A951" s="181"/>
      <c r="B951" s="180"/>
      <c r="C951" s="184"/>
      <c r="D951" s="133"/>
    </row>
    <row r="952" spans="1:4">
      <c r="A952" s="181"/>
      <c r="B952" s="180"/>
      <c r="C952" s="184"/>
      <c r="D952" s="133"/>
    </row>
    <row r="953" spans="1:4">
      <c r="A953" s="181"/>
      <c r="B953" s="180"/>
      <c r="C953" s="184"/>
      <c r="D953" s="133"/>
    </row>
    <row r="954" spans="1:4">
      <c r="A954" s="181"/>
      <c r="B954" s="180"/>
      <c r="C954" s="184"/>
      <c r="D954" s="133"/>
    </row>
    <row r="955" spans="1:4">
      <c r="A955" s="181"/>
      <c r="B955" s="180"/>
      <c r="C955" s="184"/>
      <c r="D955" s="133"/>
    </row>
    <row r="956" spans="1:4">
      <c r="A956" s="181"/>
      <c r="B956" s="180"/>
      <c r="C956" s="184"/>
      <c r="D956" s="133"/>
    </row>
    <row r="957" spans="1:4">
      <c r="A957" s="181"/>
      <c r="B957" s="180"/>
      <c r="C957" s="184"/>
      <c r="D957" s="133"/>
    </row>
    <row r="958" spans="1:4">
      <c r="A958" s="181"/>
      <c r="B958" s="180"/>
      <c r="C958" s="184"/>
      <c r="D958" s="133"/>
    </row>
    <row r="959" spans="1:4">
      <c r="A959" s="181"/>
      <c r="B959" s="180"/>
      <c r="C959" s="184"/>
      <c r="D959" s="133"/>
    </row>
    <row r="960" spans="1:4">
      <c r="A960" s="181"/>
      <c r="B960" s="180"/>
      <c r="C960" s="184"/>
      <c r="D960" s="133"/>
    </row>
    <row r="961" spans="1:4">
      <c r="A961" s="181"/>
      <c r="B961" s="180"/>
      <c r="C961" s="184"/>
      <c r="D961" s="133"/>
    </row>
    <row r="962" spans="1:4">
      <c r="A962" s="181"/>
      <c r="B962" s="180"/>
      <c r="C962" s="184"/>
      <c r="D962" s="133"/>
    </row>
    <row r="963" spans="1:4">
      <c r="A963" s="181"/>
      <c r="B963" s="180"/>
      <c r="C963" s="184"/>
      <c r="D963" s="133"/>
    </row>
    <row r="964" spans="1:4">
      <c r="A964" s="181"/>
      <c r="B964" s="180"/>
      <c r="C964" s="184"/>
      <c r="D964" s="133"/>
    </row>
    <row r="965" spans="1:4">
      <c r="A965" s="181"/>
      <c r="B965" s="180"/>
      <c r="C965" s="184"/>
      <c r="D965" s="133"/>
    </row>
    <row r="966" spans="1:4">
      <c r="A966" s="181"/>
      <c r="B966" s="180"/>
      <c r="C966" s="184"/>
      <c r="D966" s="133"/>
    </row>
    <row r="967" spans="1:4">
      <c r="A967" s="181"/>
      <c r="B967" s="180"/>
      <c r="C967" s="184"/>
      <c r="D967" s="133"/>
    </row>
    <row r="968" spans="1:4">
      <c r="A968" s="181"/>
      <c r="B968" s="180"/>
      <c r="C968" s="184"/>
      <c r="D968" s="133"/>
    </row>
    <row r="969" spans="1:4">
      <c r="A969" s="181"/>
      <c r="B969" s="180"/>
      <c r="C969" s="184"/>
      <c r="D969" s="133"/>
    </row>
    <row r="970" spans="1:4">
      <c r="A970" s="181"/>
      <c r="B970" s="180"/>
      <c r="C970" s="184"/>
      <c r="D970" s="133"/>
    </row>
    <row r="971" spans="1:4">
      <c r="A971" s="181"/>
      <c r="B971" s="180"/>
      <c r="C971" s="184"/>
      <c r="D971" s="133"/>
    </row>
    <row r="972" spans="1:4">
      <c r="A972" s="181"/>
      <c r="B972" s="180"/>
      <c r="C972" s="184"/>
      <c r="D972" s="133"/>
    </row>
    <row r="973" spans="1:4">
      <c r="A973" s="181"/>
      <c r="B973" s="180"/>
      <c r="C973" s="184"/>
      <c r="D973" s="133"/>
    </row>
    <row r="974" spans="1:4">
      <c r="A974" s="181"/>
      <c r="B974" s="180"/>
      <c r="C974" s="184"/>
      <c r="D974" s="133"/>
    </row>
    <row r="975" spans="1:4">
      <c r="A975" s="181"/>
      <c r="B975" s="180"/>
      <c r="C975" s="184"/>
      <c r="D975" s="133"/>
    </row>
    <row r="976" spans="1:4">
      <c r="A976" s="181"/>
      <c r="B976" s="180"/>
      <c r="C976" s="184"/>
      <c r="D976" s="133"/>
    </row>
    <row r="977" spans="1:4">
      <c r="A977" s="181"/>
      <c r="B977" s="180"/>
      <c r="C977" s="184"/>
      <c r="D977" s="133"/>
    </row>
    <row r="978" spans="1:4">
      <c r="A978" s="181"/>
      <c r="B978" s="180"/>
      <c r="C978" s="184"/>
      <c r="D978" s="133"/>
    </row>
    <row r="979" spans="1:4">
      <c r="A979" s="181"/>
      <c r="B979" s="180"/>
      <c r="C979" s="184"/>
      <c r="D979" s="133"/>
    </row>
    <row r="980" spans="1:4">
      <c r="A980" s="181"/>
      <c r="B980" s="180"/>
      <c r="C980" s="184"/>
      <c r="D980" s="133"/>
    </row>
    <row r="981" spans="1:4">
      <c r="A981" s="181"/>
      <c r="B981" s="180"/>
      <c r="C981" s="184"/>
      <c r="D981" s="133"/>
    </row>
    <row r="982" spans="1:4">
      <c r="A982" s="181"/>
      <c r="B982" s="180"/>
      <c r="C982" s="184"/>
      <c r="D982" s="133"/>
    </row>
    <row r="983" spans="1:4">
      <c r="A983" s="181"/>
      <c r="B983" s="180"/>
      <c r="C983" s="184"/>
      <c r="D983" s="133"/>
    </row>
    <row r="984" spans="1:4">
      <c r="A984" s="181"/>
      <c r="B984" s="180"/>
      <c r="C984" s="184"/>
      <c r="D984" s="133"/>
    </row>
    <row r="985" spans="1:4">
      <c r="A985" s="181"/>
      <c r="B985" s="180"/>
      <c r="C985" s="184"/>
      <c r="D985" s="133"/>
    </row>
    <row r="986" spans="1:4">
      <c r="A986" s="181"/>
      <c r="B986" s="180"/>
      <c r="C986" s="184"/>
      <c r="D986" s="133"/>
    </row>
    <row r="987" spans="1:4">
      <c r="A987" s="181"/>
      <c r="B987" s="180"/>
      <c r="C987" s="184"/>
      <c r="D987" s="133"/>
    </row>
    <row r="988" spans="1:4">
      <c r="A988" s="181"/>
      <c r="B988" s="180"/>
      <c r="C988" s="184"/>
      <c r="D988" s="133"/>
    </row>
    <row r="989" spans="1:4">
      <c r="A989" s="181"/>
      <c r="B989" s="180"/>
      <c r="C989" s="184"/>
      <c r="D989" s="133"/>
    </row>
    <row r="990" spans="1:4">
      <c r="A990" s="181"/>
      <c r="B990" s="180"/>
      <c r="C990" s="184"/>
      <c r="D990" s="133"/>
    </row>
    <row r="991" spans="1:4">
      <c r="A991" s="181"/>
      <c r="B991" s="180"/>
      <c r="C991" s="184"/>
      <c r="D991" s="133"/>
    </row>
    <row r="992" spans="1:4">
      <c r="A992" s="181"/>
      <c r="B992" s="180"/>
      <c r="C992" s="184"/>
      <c r="D992" s="133"/>
    </row>
    <row r="993" spans="1:4">
      <c r="A993" s="181"/>
      <c r="B993" s="180"/>
      <c r="C993" s="184"/>
      <c r="D993" s="133"/>
    </row>
    <row r="994" spans="1:4">
      <c r="A994" s="181"/>
      <c r="B994" s="180"/>
      <c r="C994" s="184"/>
      <c r="D994" s="133"/>
    </row>
    <row r="995" spans="1:4">
      <c r="A995" s="181"/>
      <c r="B995" s="180"/>
      <c r="C995" s="184"/>
      <c r="D995" s="133"/>
    </row>
    <row r="996" spans="1:4">
      <c r="A996" s="181"/>
      <c r="B996" s="180"/>
      <c r="C996" s="184"/>
      <c r="D996" s="133"/>
    </row>
    <row r="997" spans="1:4">
      <c r="A997" s="181"/>
      <c r="B997" s="180"/>
      <c r="C997" s="184"/>
      <c r="D997" s="133"/>
    </row>
    <row r="998" spans="1:4">
      <c r="A998" s="181"/>
      <c r="B998" s="180"/>
      <c r="C998" s="184"/>
      <c r="D998" s="133"/>
    </row>
    <row r="999" spans="1:4">
      <c r="A999" s="181"/>
      <c r="B999" s="180"/>
      <c r="C999" s="184"/>
      <c r="D999" s="133"/>
    </row>
    <row r="1000" spans="1:4">
      <c r="A1000" s="181"/>
      <c r="B1000" s="180"/>
      <c r="C1000" s="184"/>
      <c r="D1000" s="133"/>
    </row>
    <row r="1001" spans="1:4">
      <c r="A1001" s="181"/>
      <c r="B1001" s="180"/>
      <c r="C1001" s="184"/>
      <c r="D1001" s="133"/>
    </row>
    <row r="1002" spans="1:4">
      <c r="A1002" s="181"/>
      <c r="B1002" s="180"/>
      <c r="C1002" s="184"/>
      <c r="D1002" s="133"/>
    </row>
  </sheetData>
  <dataValidations count="3">
    <dataValidation type="list" allowBlank="1" showInputMessage="1" showErrorMessage="1" sqref="C2:C1048576" xr:uid="{00000000-0002-0000-0100-000000000000}">
      <formula1>$XEW$2:$XFD$22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custom" allowBlank="1" showInputMessage="1" showErrorMessage="1" sqref="B1" xr:uid="{00000000-0002-0000-0100-000002000000}">
      <formula1>"S, V40, V50, V60, V70, V80, V90"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A2D96-612C-4372-8351-729554CA575F}">
  <dimension ref="A1:D8"/>
  <sheetViews>
    <sheetView workbookViewId="0">
      <selection activeCell="A2" sqref="A2:D16"/>
    </sheetView>
  </sheetViews>
  <sheetFormatPr defaultRowHeight="15.5"/>
  <cols>
    <col min="1" max="1" width="17.25" bestFit="1" customWidth="1"/>
    <col min="3" max="3" width="14.33203125" bestFit="1" customWidth="1"/>
  </cols>
  <sheetData>
    <row r="1" spans="1:4">
      <c r="A1" t="s">
        <v>9</v>
      </c>
      <c r="B1" t="s">
        <v>10</v>
      </c>
      <c r="C1" t="s">
        <v>0</v>
      </c>
      <c r="D1" t="s">
        <v>219</v>
      </c>
    </row>
    <row r="2" spans="1:4">
      <c r="A2" s="15" t="s">
        <v>213</v>
      </c>
      <c r="B2" s="56" t="s">
        <v>36</v>
      </c>
      <c r="C2" s="57" t="s">
        <v>206</v>
      </c>
      <c r="D2" s="15">
        <v>48</v>
      </c>
    </row>
    <row r="3" spans="1:4">
      <c r="A3" s="15" t="s">
        <v>212</v>
      </c>
      <c r="B3" s="56" t="s">
        <v>36</v>
      </c>
      <c r="C3" s="57" t="s">
        <v>206</v>
      </c>
      <c r="D3" s="15">
        <v>24</v>
      </c>
    </row>
    <row r="4" spans="1:4">
      <c r="A4" s="15" t="s">
        <v>417</v>
      </c>
      <c r="B4" s="56" t="s">
        <v>28</v>
      </c>
      <c r="C4" s="57" t="s">
        <v>206</v>
      </c>
      <c r="D4" s="15">
        <v>22</v>
      </c>
    </row>
    <row r="5" spans="1:4">
      <c r="A5" s="15" t="s">
        <v>416</v>
      </c>
      <c r="B5" s="56" t="s">
        <v>36</v>
      </c>
      <c r="C5" s="57" t="s">
        <v>206</v>
      </c>
      <c r="D5" s="15">
        <v>20</v>
      </c>
    </row>
    <row r="6" spans="1:4">
      <c r="A6" s="15" t="s">
        <v>623</v>
      </c>
      <c r="B6" s="56" t="s">
        <v>36</v>
      </c>
      <c r="C6" s="57" t="s">
        <v>206</v>
      </c>
      <c r="D6" s="15">
        <v>69</v>
      </c>
    </row>
    <row r="7" spans="1:4">
      <c r="A7" s="15"/>
      <c r="B7" s="56"/>
      <c r="C7" s="57"/>
      <c r="D7" s="15"/>
    </row>
    <row r="8" spans="1:4">
      <c r="A8" s="15"/>
      <c r="B8" s="56"/>
      <c r="C8" s="57"/>
      <c r="D8" s="15"/>
    </row>
  </sheetData>
  <dataValidations count="3">
    <dataValidation type="list" allowBlank="1" showInputMessage="1" showErrorMessage="1" sqref="B2:B8" xr:uid="{E292D72C-D46F-4663-B820-ED8C445B851D}">
      <formula1>"S, V40, V50, V60, V70, V80, V90"</formula1>
    </dataValidation>
    <dataValidation type="list" allowBlank="1" showInputMessage="1" showErrorMessage="1" sqref="C7:C8" xr:uid="{483FBC7A-8C45-42E5-A620-0A2F1F390543}">
      <formula1>$XEW$2:$XFD$20</formula1>
    </dataValidation>
    <dataValidation type="list" allowBlank="1" showInputMessage="1" showErrorMessage="1" sqref="C2:C6" xr:uid="{C1F0F54E-9A38-4BE4-BE25-CEA29BAF4CF3}">
      <formula1>$XEU$2:$XFD$20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139"/>
  <sheetViews>
    <sheetView tabSelected="1" topLeftCell="A4" zoomScale="90" zoomScaleNormal="90" workbookViewId="0">
      <selection activeCell="A4" sqref="A1:XFD1048576"/>
    </sheetView>
  </sheetViews>
  <sheetFormatPr defaultColWidth="10.83203125" defaultRowHeight="13" customHeight="1"/>
  <cols>
    <col min="1" max="1" width="26.6640625" style="30" customWidth="1"/>
    <col min="2" max="2" width="4.5" style="30" bestFit="1" customWidth="1"/>
    <col min="3" max="3" width="21.6640625" style="30" bestFit="1" customWidth="1"/>
    <col min="4" max="11" width="5" style="39" customWidth="1"/>
    <col min="12" max="12" width="10.58203125" style="30" customWidth="1"/>
    <col min="13" max="14" width="10.58203125" style="10" hidden="1" customWidth="1"/>
    <col min="15" max="15" width="10.58203125" style="10" customWidth="1"/>
    <col min="16" max="16384" width="10.83203125" style="10"/>
  </cols>
  <sheetData>
    <row r="1" spans="1:14" s="11" customFormat="1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26" t="s">
        <v>6</v>
      </c>
      <c r="G1" s="26" t="s">
        <v>5</v>
      </c>
      <c r="H1" s="26" t="s">
        <v>4</v>
      </c>
      <c r="I1" s="26" t="s">
        <v>3</v>
      </c>
      <c r="J1" s="26" t="s">
        <v>2</v>
      </c>
      <c r="K1" s="26" t="s">
        <v>1</v>
      </c>
      <c r="L1" s="16" t="s">
        <v>29</v>
      </c>
      <c r="M1" s="10" t="s">
        <v>556</v>
      </c>
      <c r="N1" s="10" t="s">
        <v>557</v>
      </c>
    </row>
    <row r="2" spans="1:14" ht="13" customHeight="1">
      <c r="A2" s="181" t="s">
        <v>355</v>
      </c>
      <c r="B2" s="180" t="s">
        <v>28</v>
      </c>
      <c r="C2" s="184" t="s">
        <v>23</v>
      </c>
      <c r="D2" s="15"/>
      <c r="E2" s="21">
        <v>1</v>
      </c>
      <c r="F2" s="21">
        <v>1</v>
      </c>
      <c r="G2" s="21">
        <v>1</v>
      </c>
      <c r="H2" s="21">
        <v>1</v>
      </c>
      <c r="I2" s="21">
        <v>1</v>
      </c>
      <c r="J2" s="21" t="s">
        <v>558</v>
      </c>
      <c r="K2" s="21">
        <f>IFERROR(VLOOKUP($A2,'Women Race 8'!$A:$D,4,0),"")</f>
        <v>1</v>
      </c>
      <c r="L2" s="30">
        <f>IFERROR(SUM(SMALL(D2:K2,{1,2,3,4})),"")</f>
        <v>4</v>
      </c>
      <c r="M2" s="10" t="str">
        <f>RIGHT(A2,LEN(A2)-FIND(" ",A2))</f>
        <v>Monks</v>
      </c>
      <c r="N2" s="10" t="str">
        <f>LEFT(A2,FIND(" ",A2)-1)</f>
        <v>Ellie</v>
      </c>
    </row>
    <row r="3" spans="1:14" ht="13" customHeight="1">
      <c r="A3" s="181" t="s">
        <v>174</v>
      </c>
      <c r="B3" s="56" t="s">
        <v>28</v>
      </c>
      <c r="C3" s="57" t="s">
        <v>26</v>
      </c>
      <c r="D3" s="15">
        <v>2</v>
      </c>
      <c r="E3" s="21">
        <v>2</v>
      </c>
      <c r="F3" s="21">
        <v>2</v>
      </c>
      <c r="G3" s="21">
        <v>6</v>
      </c>
      <c r="H3" s="21">
        <v>3</v>
      </c>
      <c r="I3" s="21" t="s">
        <v>558</v>
      </c>
      <c r="J3" s="21">
        <v>3</v>
      </c>
      <c r="K3" s="21" t="str">
        <f>IFERROR(VLOOKUP($A3,'Women Race 8'!$A:$D,4,0),"")</f>
        <v/>
      </c>
      <c r="L3" s="30">
        <f>IFERROR(SUM(SMALL(D3:K3,{1,2,3,4})),"")</f>
        <v>9</v>
      </c>
      <c r="M3" s="10" t="str">
        <f>RIGHT(A3,LEN(A3)-FIND(" ",A3))</f>
        <v>Burch</v>
      </c>
      <c r="N3" s="10" t="str">
        <f>LEFT(A3,FIND(" ",A3)-1)</f>
        <v>Alice</v>
      </c>
    </row>
    <row r="4" spans="1:14" ht="13" customHeight="1">
      <c r="A4" s="181" t="s">
        <v>420</v>
      </c>
      <c r="B4" s="280" t="s">
        <v>28</v>
      </c>
      <c r="C4" s="281" t="s">
        <v>16</v>
      </c>
      <c r="D4" s="21"/>
      <c r="E4" s="21">
        <v>5</v>
      </c>
      <c r="F4" s="21">
        <v>3</v>
      </c>
      <c r="G4" s="21">
        <v>7</v>
      </c>
      <c r="H4" s="21">
        <v>12</v>
      </c>
      <c r="I4" s="21">
        <v>3</v>
      </c>
      <c r="J4" s="21">
        <v>1</v>
      </c>
      <c r="K4" s="21" t="str">
        <f>IFERROR(VLOOKUP($A4,'Women Race 8'!$A:$D,4,0),"")</f>
        <v/>
      </c>
      <c r="L4" s="30">
        <f>IFERROR(SUM(SMALL(D4:K4,{1,2,3,4})),"")</f>
        <v>12</v>
      </c>
      <c r="M4" s="10" t="str">
        <f>RIGHT(A4,LEN(A4)-FIND(" ",A4))</f>
        <v>Tanner</v>
      </c>
      <c r="N4" s="10" t="str">
        <f>LEFT(A4,FIND(" ",A4)-1)</f>
        <v>Poppy</v>
      </c>
    </row>
    <row r="5" spans="1:14" ht="13" customHeight="1">
      <c r="A5" s="181" t="s">
        <v>421</v>
      </c>
      <c r="B5" s="280" t="s">
        <v>28</v>
      </c>
      <c r="C5" s="281" t="s">
        <v>16</v>
      </c>
      <c r="D5" s="21"/>
      <c r="E5" s="21"/>
      <c r="F5" s="21">
        <v>4</v>
      </c>
      <c r="G5" s="21">
        <v>9</v>
      </c>
      <c r="H5" s="21">
        <v>6</v>
      </c>
      <c r="I5" s="21">
        <v>4</v>
      </c>
      <c r="J5" s="21">
        <v>2</v>
      </c>
      <c r="K5" s="21" t="str">
        <f>IFERROR(VLOOKUP($A5,'Women Race 8'!$A:$D,4,0),"")</f>
        <v/>
      </c>
      <c r="L5" s="30">
        <f>IFERROR(SUM(SMALL(D5:K5,{1,2,3,4})),"")</f>
        <v>16</v>
      </c>
      <c r="M5" s="10" t="str">
        <f>RIGHT(A5,LEN(A5)-FIND(" ",A5))</f>
        <v>Rudd</v>
      </c>
      <c r="N5" s="10" t="str">
        <f>LEFT(A5,FIND(" ",A5)-1)</f>
        <v>Alice</v>
      </c>
    </row>
    <row r="6" spans="1:14" ht="13" customHeight="1">
      <c r="A6" s="181" t="s">
        <v>476</v>
      </c>
      <c r="B6" s="320" t="s">
        <v>28</v>
      </c>
      <c r="C6" s="321" t="s">
        <v>16</v>
      </c>
      <c r="D6" s="32"/>
      <c r="E6" s="21">
        <v>6</v>
      </c>
      <c r="F6" s="21">
        <v>6</v>
      </c>
      <c r="G6" s="21">
        <v>8</v>
      </c>
      <c r="H6" s="21">
        <v>2</v>
      </c>
      <c r="I6" s="21" t="s">
        <v>558</v>
      </c>
      <c r="J6" s="21" t="s">
        <v>558</v>
      </c>
      <c r="K6" s="21" t="str">
        <f>IFERROR(VLOOKUP($A6,'Women Race 8'!$A:$D,4,0),"")</f>
        <v/>
      </c>
      <c r="L6" s="30">
        <f>IFERROR(SUM(SMALL(D6:K6,{1,2,3,4})),"")</f>
        <v>22</v>
      </c>
      <c r="M6" s="10" t="str">
        <f>RIGHT(A6,LEN(A6)-FIND(" ",A6))</f>
        <v>Green</v>
      </c>
      <c r="N6" s="10" t="str">
        <f>LEFT(A6,FIND(" ",A6)-1)</f>
        <v>Natalie</v>
      </c>
    </row>
    <row r="7" spans="1:14" s="12" customFormat="1" ht="13" customHeight="1">
      <c r="A7" s="181" t="s">
        <v>175</v>
      </c>
      <c r="B7" s="56" t="s">
        <v>28</v>
      </c>
      <c r="C7" s="57" t="s">
        <v>26</v>
      </c>
      <c r="D7" s="15">
        <v>7</v>
      </c>
      <c r="E7" s="21">
        <v>9</v>
      </c>
      <c r="F7" s="21">
        <v>5</v>
      </c>
      <c r="G7" s="21">
        <v>10</v>
      </c>
      <c r="H7" s="21">
        <v>8</v>
      </c>
      <c r="I7" s="21" t="s">
        <v>558</v>
      </c>
      <c r="J7" s="21" t="s">
        <v>558</v>
      </c>
      <c r="K7" s="21">
        <f>IFERROR(VLOOKUP($A7,'Women Race 8'!$A:$D,4,0),"")</f>
        <v>7</v>
      </c>
      <c r="L7" s="30">
        <f>IFERROR(SUM(SMALL(D7:K7,{1,2,3,4})),"")</f>
        <v>27</v>
      </c>
      <c r="M7" s="10" t="str">
        <f>RIGHT(A7,LEN(A7)-FIND(" ",A7))</f>
        <v>Studdert-Kennedy</v>
      </c>
      <c r="N7" s="10" t="str">
        <f>LEFT(A7,FIND(" ",A7)-1)</f>
        <v>Flo</v>
      </c>
    </row>
    <row r="8" spans="1:14" ht="13" customHeight="1">
      <c r="A8" s="181" t="s">
        <v>481</v>
      </c>
      <c r="B8" s="56" t="s">
        <v>28</v>
      </c>
      <c r="C8" s="57" t="s">
        <v>26</v>
      </c>
      <c r="D8" s="32"/>
      <c r="E8" s="97"/>
      <c r="F8" s="98"/>
      <c r="G8" s="21">
        <v>11</v>
      </c>
      <c r="H8" s="21">
        <v>11</v>
      </c>
      <c r="I8" s="21" t="s">
        <v>558</v>
      </c>
      <c r="J8" s="21">
        <v>4</v>
      </c>
      <c r="K8" s="21">
        <f>IFERROR(VLOOKUP($A8,'Women Race 8'!$A:$D,4,0),"")</f>
        <v>6</v>
      </c>
      <c r="L8" s="30">
        <f>IFERROR(SUM(SMALL(D8:K8,{1,2,3,4})),"")</f>
        <v>32</v>
      </c>
      <c r="M8" s="10" t="str">
        <f>RIGHT(A8,LEN(A8)-FIND(" ",A8))</f>
        <v>Bonaer</v>
      </c>
      <c r="N8" s="10" t="str">
        <f>LEFT(A8,FIND(" ",A8)-1)</f>
        <v>Helen</v>
      </c>
    </row>
    <row r="9" spans="1:14" ht="13" customHeight="1">
      <c r="A9" s="181" t="s">
        <v>388</v>
      </c>
      <c r="B9" s="180" t="s">
        <v>28</v>
      </c>
      <c r="C9" s="184" t="s">
        <v>19</v>
      </c>
      <c r="D9" s="20"/>
      <c r="E9" s="21">
        <v>13</v>
      </c>
      <c r="F9" s="21"/>
      <c r="G9" s="21">
        <v>22</v>
      </c>
      <c r="H9" s="21">
        <v>17</v>
      </c>
      <c r="I9" s="21">
        <v>7</v>
      </c>
      <c r="J9" s="21">
        <v>7</v>
      </c>
      <c r="K9" s="21">
        <f>IFERROR(VLOOKUP($A9,'Women Race 8'!$A:$D,4,0),"")</f>
        <v>10</v>
      </c>
      <c r="L9" s="30">
        <f>IFERROR(SUM(SMALL(D9:K9,{1,2,3,4})),"")</f>
        <v>37</v>
      </c>
      <c r="M9" s="10" t="str">
        <f>RIGHT(A9,LEN(A9)-FIND(" ",A9))</f>
        <v>Mintoff</v>
      </c>
      <c r="N9" s="10" t="str">
        <f>LEFT(A9,FIND(" ",A9)-1)</f>
        <v>Antonia</v>
      </c>
    </row>
    <row r="10" spans="1:14" ht="13" customHeight="1">
      <c r="A10" s="181" t="s">
        <v>338</v>
      </c>
      <c r="B10" s="180" t="s">
        <v>40</v>
      </c>
      <c r="C10" s="184" t="s">
        <v>22</v>
      </c>
      <c r="D10" s="15"/>
      <c r="E10" s="21">
        <v>11</v>
      </c>
      <c r="F10" s="21">
        <v>7</v>
      </c>
      <c r="G10" s="21">
        <v>18</v>
      </c>
      <c r="H10" s="21" t="s">
        <v>558</v>
      </c>
      <c r="I10" s="21">
        <v>14</v>
      </c>
      <c r="J10" s="21">
        <v>9</v>
      </c>
      <c r="K10" s="21">
        <f>IFERROR(VLOOKUP($A10,'Women Race 8'!$A:$D,4,0),"")</f>
        <v>12</v>
      </c>
      <c r="L10" s="30">
        <f>IFERROR(SUM(SMALL(D10:K10,{1,2,3,4})),"")</f>
        <v>39</v>
      </c>
      <c r="M10" s="10" t="str">
        <f>RIGHT(A10,LEN(A10)-FIND(" ",A10))</f>
        <v>Prinsep</v>
      </c>
      <c r="N10" s="10" t="str">
        <f>LEFT(A10,FIND(" ",A10)-1)</f>
        <v>Elizabeth</v>
      </c>
    </row>
    <row r="11" spans="1:14" ht="13" customHeight="1">
      <c r="A11" s="172" t="s">
        <v>104</v>
      </c>
      <c r="B11" s="171" t="s">
        <v>36</v>
      </c>
      <c r="C11" s="170" t="s">
        <v>14</v>
      </c>
      <c r="D11" s="169">
        <v>6</v>
      </c>
      <c r="E11" s="21">
        <v>14</v>
      </c>
      <c r="F11" s="21">
        <v>13</v>
      </c>
      <c r="G11" s="21">
        <v>19</v>
      </c>
      <c r="H11" s="21">
        <v>20</v>
      </c>
      <c r="I11" s="21">
        <v>11</v>
      </c>
      <c r="J11" s="21">
        <v>11</v>
      </c>
      <c r="K11" s="21" t="str">
        <f>IFERROR(VLOOKUP($A11,'Women Race 8'!$A:$D,4,0),"")</f>
        <v/>
      </c>
      <c r="L11" s="30">
        <f>IFERROR(SUM(SMALL(D11:K11,{1,2,3,4})),"")</f>
        <v>41</v>
      </c>
      <c r="M11" s="10" t="str">
        <f>RIGHT(A11,LEN(A11)-FIND(" ",A11))</f>
        <v>Nangle</v>
      </c>
      <c r="N11" s="10" t="str">
        <f>LEFT(A11,FIND(" ",A11)-1)</f>
        <v>Sarah</v>
      </c>
    </row>
    <row r="12" spans="1:14" ht="13" customHeight="1">
      <c r="A12" s="138" t="s">
        <v>75</v>
      </c>
      <c r="B12" s="139" t="s">
        <v>36</v>
      </c>
      <c r="C12" s="140" t="s">
        <v>17</v>
      </c>
      <c r="D12" s="141">
        <v>5</v>
      </c>
      <c r="E12" s="21">
        <v>12</v>
      </c>
      <c r="F12" s="21"/>
      <c r="G12" s="21">
        <v>17</v>
      </c>
      <c r="H12" s="21" t="s">
        <v>558</v>
      </c>
      <c r="I12" s="21">
        <v>9</v>
      </c>
      <c r="J12" s="21" t="s">
        <v>558</v>
      </c>
      <c r="K12" s="21" t="str">
        <f>IFERROR(VLOOKUP($A12,'Women Race 8'!$A:$D,4,0),"")</f>
        <v/>
      </c>
      <c r="L12" s="30">
        <f>IFERROR(SUM(SMALL(D12:K12,{1,2,3,4})),"")</f>
        <v>43</v>
      </c>
      <c r="M12" s="10" t="str">
        <f>RIGHT(A12,LEN(A12)-FIND(" ",A12))</f>
        <v>Labram</v>
      </c>
      <c r="N12" s="10" t="str">
        <f>LEFT(A12,FIND(" ",A12)-1)</f>
        <v>Joanne</v>
      </c>
    </row>
    <row r="13" spans="1:14" ht="13" customHeight="1">
      <c r="A13" s="381" t="s">
        <v>504</v>
      </c>
      <c r="B13" s="382" t="s">
        <v>28</v>
      </c>
      <c r="C13" s="338" t="s">
        <v>19</v>
      </c>
      <c r="D13" s="32"/>
      <c r="E13" s="97"/>
      <c r="F13" s="21"/>
      <c r="G13" s="21">
        <v>15</v>
      </c>
      <c r="H13" s="21">
        <v>15</v>
      </c>
      <c r="I13" s="21">
        <v>8</v>
      </c>
      <c r="J13" s="21">
        <v>6</v>
      </c>
      <c r="K13" s="21" t="str">
        <f>IFERROR(VLOOKUP($A13,'Women Race 8'!$A:$D,4,0),"")</f>
        <v/>
      </c>
      <c r="L13" s="30">
        <f>IFERROR(SUM(SMALL(D13:K13,{1,2,3,4})),"")</f>
        <v>44</v>
      </c>
      <c r="M13" s="10" t="str">
        <f>RIGHT(A13,LEN(A13)-FIND(" ",A13))</f>
        <v>Giering</v>
      </c>
      <c r="N13" s="10" t="str">
        <f>LEFT(A13,FIND(" ",A13)-1)</f>
        <v>Sari</v>
      </c>
    </row>
    <row r="14" spans="1:14" ht="13" customHeight="1">
      <c r="A14" s="181" t="s">
        <v>304</v>
      </c>
      <c r="B14" s="180" t="s">
        <v>36</v>
      </c>
      <c r="C14" s="184" t="s">
        <v>17</v>
      </c>
      <c r="D14" s="15"/>
      <c r="E14" s="21">
        <v>18</v>
      </c>
      <c r="F14" s="21">
        <v>10</v>
      </c>
      <c r="G14" s="21" t="s">
        <v>558</v>
      </c>
      <c r="H14" s="21">
        <v>21</v>
      </c>
      <c r="I14" s="21">
        <v>15</v>
      </c>
      <c r="J14" s="21">
        <v>8</v>
      </c>
      <c r="K14" s="21" t="str">
        <f>IFERROR(VLOOKUP($A14,'Women Race 8'!$A:$D,4,0),"")</f>
        <v/>
      </c>
      <c r="L14" s="30">
        <f>IFERROR(SUM(SMALL(D14:K14,{1,2,3,4})),"")</f>
        <v>51</v>
      </c>
      <c r="M14" s="10" t="str">
        <f>RIGHT(A14,LEN(A14)-FIND(" ",A14))</f>
        <v>Powell</v>
      </c>
      <c r="N14" s="10" t="str">
        <f>LEFT(A14,FIND(" ",A14)-1)</f>
        <v>Claire</v>
      </c>
    </row>
    <row r="15" spans="1:14" ht="13" customHeight="1">
      <c r="A15" s="381" t="s">
        <v>505</v>
      </c>
      <c r="B15" s="382" t="s">
        <v>28</v>
      </c>
      <c r="C15" s="338" t="s">
        <v>19</v>
      </c>
      <c r="D15" s="32"/>
      <c r="E15" s="21"/>
      <c r="F15" s="21"/>
      <c r="G15" s="21">
        <v>23</v>
      </c>
      <c r="H15" s="21">
        <v>19</v>
      </c>
      <c r="I15" s="21">
        <v>10</v>
      </c>
      <c r="J15" s="21">
        <v>12</v>
      </c>
      <c r="K15" s="21">
        <f>IFERROR(VLOOKUP($A15,'Women Race 8'!$A:$D,4,0),"")</f>
        <v>13</v>
      </c>
      <c r="L15" s="30">
        <f>IFERROR(SUM(SMALL(D15:K15,{1,2,3,4})),"")</f>
        <v>54</v>
      </c>
      <c r="M15" s="10" t="str">
        <f>RIGHT(A15,LEN(A15)-FIND(" ",A15))</f>
        <v>Middleton</v>
      </c>
      <c r="N15" s="10" t="str">
        <f>LEFT(A15,FIND(" ",A15)-1)</f>
        <v>Viki</v>
      </c>
    </row>
    <row r="16" spans="1:14" ht="13" customHeight="1">
      <c r="A16" s="55" t="s">
        <v>176</v>
      </c>
      <c r="B16" s="56" t="s">
        <v>36</v>
      </c>
      <c r="C16" s="57" t="s">
        <v>26</v>
      </c>
      <c r="D16" s="15">
        <v>15</v>
      </c>
      <c r="E16" s="21">
        <v>22</v>
      </c>
      <c r="F16" s="21">
        <v>14</v>
      </c>
      <c r="G16" s="21">
        <v>24</v>
      </c>
      <c r="H16" s="21">
        <v>22</v>
      </c>
      <c r="I16" s="21" t="s">
        <v>558</v>
      </c>
      <c r="J16" s="21">
        <v>10</v>
      </c>
      <c r="K16" s="21">
        <f>IFERROR(VLOOKUP($A16,'Women Race 8'!$A:$D,4,0),"")</f>
        <v>15</v>
      </c>
      <c r="L16" s="30">
        <f>IFERROR(SUM(SMALL(D16:K16,{1,2,3,4})),"")</f>
        <v>54</v>
      </c>
      <c r="M16" s="10" t="str">
        <f>RIGHT(A16,LEN(A16)-FIND(" ",A16))</f>
        <v>Spodzieja</v>
      </c>
      <c r="N16" s="10" t="str">
        <f>LEFT(A16,FIND(" ",A16)-1)</f>
        <v>Patricia</v>
      </c>
    </row>
    <row r="17" spans="1:14" ht="13" customHeight="1">
      <c r="A17" s="173" t="s">
        <v>92</v>
      </c>
      <c r="B17" s="174" t="s">
        <v>36</v>
      </c>
      <c r="C17" s="175" t="s">
        <v>24</v>
      </c>
      <c r="D17" s="176">
        <v>9</v>
      </c>
      <c r="E17" s="21">
        <v>20</v>
      </c>
      <c r="F17" s="21">
        <v>17</v>
      </c>
      <c r="G17" s="21">
        <v>29</v>
      </c>
      <c r="H17" s="21" t="s">
        <v>558</v>
      </c>
      <c r="I17" s="21">
        <v>22</v>
      </c>
      <c r="J17" s="21">
        <v>15</v>
      </c>
      <c r="K17" s="21">
        <f>IFERROR(VLOOKUP($A17,'Women Race 8'!$A:$D,4,0),"")</f>
        <v>25</v>
      </c>
      <c r="L17" s="30">
        <f>IFERROR(SUM(SMALL(D17:K17,{1,2,3,4})),"")</f>
        <v>61</v>
      </c>
      <c r="M17" s="10" t="str">
        <f>RIGHT(A17,LEN(A17)-FIND(" ",A17))</f>
        <v>Rushby</v>
      </c>
      <c r="N17" s="10" t="str">
        <f>LEFT(A17,FIND(" ",A17)-1)</f>
        <v>Sonia</v>
      </c>
    </row>
    <row r="18" spans="1:14" ht="13" customHeight="1">
      <c r="A18" s="20" t="s">
        <v>212</v>
      </c>
      <c r="B18" s="56" t="s">
        <v>36</v>
      </c>
      <c r="C18" s="57" t="s">
        <v>206</v>
      </c>
      <c r="D18" s="15">
        <v>20</v>
      </c>
      <c r="E18" s="21"/>
      <c r="F18" s="21">
        <v>26</v>
      </c>
      <c r="G18" s="21">
        <v>34</v>
      </c>
      <c r="H18" s="21">
        <v>33</v>
      </c>
      <c r="I18" s="21">
        <v>20</v>
      </c>
      <c r="J18" s="21">
        <v>18</v>
      </c>
      <c r="K18" s="21">
        <f>IFERROR(VLOOKUP($A18,'Women Race 8'!$A:$D,4,0),"")</f>
        <v>24</v>
      </c>
      <c r="L18" s="30">
        <f>IFERROR(SUM(SMALL(D18:K18,{1,2,3,4})),"")</f>
        <v>82</v>
      </c>
      <c r="M18" s="10" t="str">
        <f>RIGHT(A18,LEN(A18)-FIND(" ",A18))</f>
        <v>Lea</v>
      </c>
      <c r="N18" s="10" t="str">
        <f>LEFT(A18,FIND(" ",A18)-1)</f>
        <v>Laura</v>
      </c>
    </row>
    <row r="19" spans="1:14" ht="13" customHeight="1">
      <c r="A19" s="59" t="s">
        <v>416</v>
      </c>
      <c r="B19" s="56" t="s">
        <v>36</v>
      </c>
      <c r="C19" s="57" t="s">
        <v>206</v>
      </c>
      <c r="D19" s="21"/>
      <c r="E19" s="21"/>
      <c r="F19" s="21">
        <v>18</v>
      </c>
      <c r="G19" s="21">
        <v>28</v>
      </c>
      <c r="H19" s="21">
        <v>26</v>
      </c>
      <c r="I19" s="21">
        <v>23</v>
      </c>
      <c r="J19" s="21" t="s">
        <v>558</v>
      </c>
      <c r="K19" s="21">
        <f>IFERROR(VLOOKUP($A19,'Women Race 8'!$A:$D,4,0),"")</f>
        <v>20</v>
      </c>
      <c r="L19" s="30">
        <f>IFERROR(SUM(SMALL(D19:K19,{1,2,3,4})),"")</f>
        <v>87</v>
      </c>
      <c r="M19" s="10" t="str">
        <f>RIGHT(A19,LEN(A19)-FIND(" ",A19))</f>
        <v>Dryden</v>
      </c>
      <c r="N19" s="10" t="str">
        <f>LEFT(A19,FIND(" ",A19)-1)</f>
        <v>Rachel</v>
      </c>
    </row>
    <row r="20" spans="1:14" ht="13" customHeight="1">
      <c r="A20" s="289" t="s">
        <v>417</v>
      </c>
      <c r="B20" s="598" t="s">
        <v>28</v>
      </c>
      <c r="C20" s="57" t="s">
        <v>206</v>
      </c>
      <c r="D20" s="21"/>
      <c r="E20" s="21"/>
      <c r="F20" s="21">
        <v>22</v>
      </c>
      <c r="G20" s="21">
        <v>38</v>
      </c>
      <c r="H20" s="21" t="s">
        <v>558</v>
      </c>
      <c r="I20" s="21">
        <v>27</v>
      </c>
      <c r="J20" s="21">
        <v>17</v>
      </c>
      <c r="K20" s="21">
        <f>IFERROR(VLOOKUP($A20,'Women Race 8'!$A:$D,4,0),"")</f>
        <v>22</v>
      </c>
      <c r="L20" s="30">
        <f>IFERROR(SUM(SMALL(D20:K20,{1,2,3,4})),"")</f>
        <v>88</v>
      </c>
      <c r="M20" s="10" t="str">
        <f>RIGHT(A20,LEN(A20)-FIND(" ",A20))</f>
        <v>Kayoueche</v>
      </c>
      <c r="N20" s="10" t="str">
        <f>LEFT(A20,FIND(" ",A20)-1)</f>
        <v>Nesa</v>
      </c>
    </row>
    <row r="21" spans="1:14" ht="13" customHeight="1">
      <c r="A21" s="181" t="s">
        <v>276</v>
      </c>
      <c r="B21" s="180" t="s">
        <v>28</v>
      </c>
      <c r="C21" s="184" t="s">
        <v>26</v>
      </c>
      <c r="D21" s="15"/>
      <c r="E21" s="21">
        <v>35</v>
      </c>
      <c r="F21" s="21">
        <v>28</v>
      </c>
      <c r="G21" s="21">
        <v>32</v>
      </c>
      <c r="H21" s="21">
        <v>28</v>
      </c>
      <c r="I21" s="21" t="s">
        <v>558</v>
      </c>
      <c r="J21" s="21">
        <v>20</v>
      </c>
      <c r="K21" s="21">
        <f>IFERROR(VLOOKUP($A21,'Women Race 8'!$A:$D,4,0),"")</f>
        <v>14</v>
      </c>
      <c r="L21" s="30">
        <f>IFERROR(SUM(SMALL(D21:K21,{1,2,3,4})),"")</f>
        <v>90</v>
      </c>
      <c r="M21" s="10" t="str">
        <f>RIGHT(A21,LEN(A21)-FIND(" ",A21))</f>
        <v>White</v>
      </c>
      <c r="N21" s="10" t="str">
        <f>LEFT(A21,FIND(" ",A21)-1)</f>
        <v>Lizzy</v>
      </c>
    </row>
    <row r="22" spans="1:14" ht="13" customHeight="1">
      <c r="A22" s="181" t="s">
        <v>386</v>
      </c>
      <c r="B22" s="180" t="s">
        <v>28</v>
      </c>
      <c r="C22" s="184" t="s">
        <v>19</v>
      </c>
      <c r="D22" s="15"/>
      <c r="E22" s="21">
        <v>19</v>
      </c>
      <c r="F22" s="21"/>
      <c r="G22" s="21">
        <v>25</v>
      </c>
      <c r="H22" s="21">
        <v>34</v>
      </c>
      <c r="I22" s="21">
        <v>12</v>
      </c>
      <c r="J22" s="21" t="s">
        <v>558</v>
      </c>
      <c r="K22" s="21">
        <f>IFERROR(VLOOKUP($A22,'Women Race 8'!$A:$D,4,0),"")</f>
        <v>34</v>
      </c>
      <c r="L22" s="30">
        <f>IFERROR(SUM(SMALL(D22:K22,{1,2,3,4})),"")</f>
        <v>90</v>
      </c>
      <c r="M22" s="10" t="str">
        <f>RIGHT(A22,LEN(A22)-FIND(" ",A22))</f>
        <v>Woods</v>
      </c>
      <c r="N22" s="10" t="str">
        <f>LEFT(A22,FIND(" ",A22)-1)</f>
        <v>Catherine</v>
      </c>
    </row>
    <row r="23" spans="1:14" ht="13" customHeight="1">
      <c r="A23" s="181" t="s">
        <v>251</v>
      </c>
      <c r="B23" s="180" t="s">
        <v>28</v>
      </c>
      <c r="C23" s="184" t="s">
        <v>27</v>
      </c>
      <c r="D23" s="15"/>
      <c r="E23" s="21">
        <v>28</v>
      </c>
      <c r="F23" s="21"/>
      <c r="G23" s="21">
        <v>26</v>
      </c>
      <c r="H23" s="21" t="s">
        <v>558</v>
      </c>
      <c r="I23" s="21">
        <v>21</v>
      </c>
      <c r="J23" s="21" t="s">
        <v>558</v>
      </c>
      <c r="K23" s="21">
        <f>IFERROR(VLOOKUP($A23,'Women Race 8'!$A:$D,4,0),"")</f>
        <v>17</v>
      </c>
      <c r="L23" s="30">
        <f>IFERROR(SUM(SMALL(D23:K23,{1,2,3,4})),"")</f>
        <v>92</v>
      </c>
      <c r="M23" s="10" t="str">
        <f>RIGHT(A23,LEN(A23)-FIND(" ",A23))</f>
        <v>Rowland</v>
      </c>
      <c r="N23" s="10" t="str">
        <f>LEFT(A23,FIND(" ",A23)-1)</f>
        <v>Kirsty</v>
      </c>
    </row>
    <row r="24" spans="1:14" ht="13" customHeight="1">
      <c r="A24" s="439" t="s">
        <v>710</v>
      </c>
      <c r="B24" s="440" t="s">
        <v>28</v>
      </c>
      <c r="C24" s="502" t="s">
        <v>12</v>
      </c>
      <c r="D24" s="15">
        <v>10</v>
      </c>
      <c r="E24" s="21">
        <v>25</v>
      </c>
      <c r="F24" s="15"/>
      <c r="G24" s="15"/>
      <c r="H24" s="21">
        <v>32</v>
      </c>
      <c r="I24" s="21">
        <v>49</v>
      </c>
      <c r="J24" s="21" t="s">
        <v>558</v>
      </c>
      <c r="K24" s="21">
        <f>IFERROR(VLOOKUP($A24,'Women Race 8'!$A:$D,4,0),"")</f>
        <v>26</v>
      </c>
      <c r="L24" s="30">
        <f>IFERROR(SUM(SMALL(D24:K24,{1,2,3,4})),"")</f>
        <v>93</v>
      </c>
      <c r="M24" s="10" t="str">
        <f>RIGHT(A24,LEN(A24)-FIND(" ",A24))</f>
        <v>Moore</v>
      </c>
      <c r="N24" s="10" t="str">
        <f>LEFT(A24,FIND(" ",A24)-1)</f>
        <v>Jessica</v>
      </c>
    </row>
    <row r="25" spans="1:14" ht="13" customHeight="1">
      <c r="A25" s="181" t="s">
        <v>303</v>
      </c>
      <c r="B25" s="180" t="s">
        <v>34</v>
      </c>
      <c r="C25" s="184" t="s">
        <v>17</v>
      </c>
      <c r="D25" s="15"/>
      <c r="E25" s="21">
        <v>23</v>
      </c>
      <c r="F25" s="21"/>
      <c r="G25" s="21">
        <v>39</v>
      </c>
      <c r="H25" s="21">
        <v>27</v>
      </c>
      <c r="I25" s="21">
        <v>24</v>
      </c>
      <c r="J25" s="21">
        <v>23</v>
      </c>
      <c r="K25" s="21" t="str">
        <f>IFERROR(VLOOKUP($A25,'Women Race 8'!$A:$D,4,0),"")</f>
        <v/>
      </c>
      <c r="L25" s="30">
        <f>IFERROR(SUM(SMALL(D25:K25,{1,2,3,4})),"")</f>
        <v>97</v>
      </c>
      <c r="M25" s="10" t="str">
        <f>RIGHT(A25,LEN(A25)-FIND(" ",A25))</f>
        <v>Kluth</v>
      </c>
      <c r="N25" s="10" t="str">
        <f>LEFT(A25,FIND(" ",A25)-1)</f>
        <v>Christina</v>
      </c>
    </row>
    <row r="26" spans="1:14" ht="13" customHeight="1">
      <c r="A26" s="172" t="s">
        <v>124</v>
      </c>
      <c r="B26" s="171" t="s">
        <v>36</v>
      </c>
      <c r="C26" s="170" t="s">
        <v>19</v>
      </c>
      <c r="D26" s="169">
        <v>19</v>
      </c>
      <c r="E26" s="21">
        <v>36</v>
      </c>
      <c r="F26" s="21"/>
      <c r="G26" s="21">
        <v>42</v>
      </c>
      <c r="H26" s="21">
        <v>45</v>
      </c>
      <c r="I26" s="21">
        <v>28</v>
      </c>
      <c r="J26" s="21">
        <v>22</v>
      </c>
      <c r="K26" s="21">
        <f>IFERROR(VLOOKUP($A26,'Women Race 8'!$A:$D,4,0),"")</f>
        <v>30</v>
      </c>
      <c r="L26" s="30">
        <f>IFERROR(SUM(SMALL(D26:K26,{1,2,3,4})),"")</f>
        <v>99</v>
      </c>
      <c r="M26" s="10" t="str">
        <f>RIGHT(A26,LEN(A26)-FIND(" ",A26))</f>
        <v>Lovell</v>
      </c>
      <c r="N26" s="10" t="str">
        <f>LEFT(A26,FIND(" ",A26)-1)</f>
        <v>Helen</v>
      </c>
    </row>
    <row r="27" spans="1:14" s="82" customFormat="1" ht="13" customHeight="1">
      <c r="A27" s="181" t="s">
        <v>95</v>
      </c>
      <c r="B27" s="180" t="s">
        <v>28</v>
      </c>
      <c r="C27" s="184" t="s">
        <v>24</v>
      </c>
      <c r="D27" s="15">
        <v>18</v>
      </c>
      <c r="E27" s="21">
        <v>32</v>
      </c>
      <c r="F27" s="21">
        <v>25</v>
      </c>
      <c r="G27" s="21" t="s">
        <v>558</v>
      </c>
      <c r="H27" s="21" t="s">
        <v>558</v>
      </c>
      <c r="I27" s="21" t="s">
        <v>558</v>
      </c>
      <c r="J27" s="21">
        <v>29</v>
      </c>
      <c r="K27" s="21" t="str">
        <f>IFERROR(VLOOKUP($A27,'Women Race 8'!$A:$D,4,0),"")</f>
        <v/>
      </c>
      <c r="L27" s="30">
        <f>IFERROR(SUM(SMALL(D27:K27,{1,2,3,4})),"")</f>
        <v>104</v>
      </c>
      <c r="M27" s="10" t="str">
        <f>RIGHT(A27,LEN(A27)-FIND(" ",A27))</f>
        <v>Wilkinson</v>
      </c>
      <c r="N27" s="10" t="str">
        <f>LEFT(A27,FIND(" ",A27)-1)</f>
        <v>Isabell</v>
      </c>
    </row>
    <row r="28" spans="1:14" ht="13" customHeight="1">
      <c r="A28" s="172" t="s">
        <v>105</v>
      </c>
      <c r="B28" s="171" t="s">
        <v>36</v>
      </c>
      <c r="C28" s="170" t="s">
        <v>14</v>
      </c>
      <c r="D28" s="169">
        <v>21</v>
      </c>
      <c r="E28" s="21">
        <v>54</v>
      </c>
      <c r="F28" s="21">
        <v>31</v>
      </c>
      <c r="G28" s="21">
        <v>49</v>
      </c>
      <c r="H28" s="21">
        <v>44</v>
      </c>
      <c r="I28" s="21">
        <v>37</v>
      </c>
      <c r="J28" s="21">
        <v>32</v>
      </c>
      <c r="K28" s="21" t="str">
        <f>IFERROR(VLOOKUP($A28,'Women Race 8'!$A:$D,4,0),"")</f>
        <v/>
      </c>
      <c r="L28" s="30">
        <f>IFERROR(SUM(SMALL(D28:K28,{1,2,3,4})),"")</f>
        <v>121</v>
      </c>
      <c r="M28" s="10" t="str">
        <f>RIGHT(A28,LEN(A28)-FIND(" ",A28))</f>
        <v>Churcher</v>
      </c>
      <c r="N28" s="10" t="str">
        <f>LEFT(A28,FIND(" ",A28)-1)</f>
        <v>Fiona</v>
      </c>
    </row>
    <row r="29" spans="1:14" ht="13" customHeight="1">
      <c r="A29" s="181" t="s">
        <v>249</v>
      </c>
      <c r="B29" s="180" t="s">
        <v>34</v>
      </c>
      <c r="C29" s="184" t="s">
        <v>27</v>
      </c>
      <c r="D29" s="15"/>
      <c r="E29" s="21">
        <v>39</v>
      </c>
      <c r="F29" s="21">
        <v>20</v>
      </c>
      <c r="G29" s="21">
        <v>46</v>
      </c>
      <c r="H29" s="21">
        <v>46</v>
      </c>
      <c r="I29" s="21">
        <v>38</v>
      </c>
      <c r="J29" s="21" t="s">
        <v>558</v>
      </c>
      <c r="K29" s="21">
        <f>IFERROR(VLOOKUP($A29,'Women Race 8'!$A:$D,4,0),"")</f>
        <v>29</v>
      </c>
      <c r="L29" s="30">
        <f>IFERROR(SUM(SMALL(D29:K29,{1,2,3,4})),"")</f>
        <v>126</v>
      </c>
      <c r="M29" s="10" t="str">
        <f>RIGHT(A29,LEN(A29)-FIND(" ",A29))</f>
        <v>Radford</v>
      </c>
      <c r="N29" s="10" t="str">
        <f>LEFT(A29,FIND(" ",A29)-1)</f>
        <v>Joy</v>
      </c>
    </row>
    <row r="30" spans="1:14" s="12" customFormat="1" ht="13" customHeight="1">
      <c r="A30" s="463" t="s">
        <v>289</v>
      </c>
      <c r="B30" s="180" t="s">
        <v>36</v>
      </c>
      <c r="C30" s="184" t="s">
        <v>21</v>
      </c>
      <c r="D30" s="15"/>
      <c r="E30" s="21">
        <v>30</v>
      </c>
      <c r="F30" s="21"/>
      <c r="G30" s="21" t="s">
        <v>558</v>
      </c>
      <c r="H30" s="21">
        <v>41</v>
      </c>
      <c r="I30" s="21">
        <v>30</v>
      </c>
      <c r="J30" s="21">
        <v>30</v>
      </c>
      <c r="K30" s="21">
        <f>IFERROR(VLOOKUP($A30,'Women Race 8'!$A:$D,4,0),"")</f>
        <v>36</v>
      </c>
      <c r="L30" s="30">
        <f>IFERROR(SUM(SMALL(D30:K30,{1,2,3,4})),"")</f>
        <v>126</v>
      </c>
      <c r="M30" s="10" t="str">
        <f>RIGHT(A30,LEN(A30)-FIND(" ",A30))</f>
        <v>Frewin</v>
      </c>
      <c r="N30" s="10" t="str">
        <f>LEFT(A30,FIND(" ",A30)-1)</f>
        <v>Marion</v>
      </c>
    </row>
    <row r="31" spans="1:14" ht="13" customHeight="1">
      <c r="A31" s="173" t="s">
        <v>94</v>
      </c>
      <c r="B31" s="174" t="s">
        <v>34</v>
      </c>
      <c r="C31" s="175" t="s">
        <v>24</v>
      </c>
      <c r="D31" s="176">
        <v>16</v>
      </c>
      <c r="E31" s="21">
        <v>33</v>
      </c>
      <c r="F31" s="21">
        <v>29</v>
      </c>
      <c r="G31" s="21">
        <v>48</v>
      </c>
      <c r="H31" s="21" t="s">
        <v>558</v>
      </c>
      <c r="I31" s="21" t="s">
        <v>558</v>
      </c>
      <c r="J31" s="21" t="s">
        <v>558</v>
      </c>
      <c r="K31" s="21" t="str">
        <f>IFERROR(VLOOKUP($A31,'Women Race 8'!$A:$D,4,0),"")</f>
        <v/>
      </c>
      <c r="L31" s="30">
        <f>IFERROR(SUM(SMALL(D31:K31,{1,2,3,4})),"")</f>
        <v>126</v>
      </c>
      <c r="M31" s="10" t="str">
        <f>RIGHT(A31,LEN(A31)-FIND(" ",A31))</f>
        <v>Gilbert</v>
      </c>
      <c r="N31" s="10" t="str">
        <f>LEFT(A31,FIND(" ",A31)-1)</f>
        <v>Sally</v>
      </c>
    </row>
    <row r="32" spans="1:14" ht="13" customHeight="1">
      <c r="A32" s="172" t="s">
        <v>133</v>
      </c>
      <c r="B32" s="171" t="s">
        <v>34</v>
      </c>
      <c r="C32" s="170" t="s">
        <v>19</v>
      </c>
      <c r="D32" s="169">
        <v>75</v>
      </c>
      <c r="E32" s="21">
        <v>38</v>
      </c>
      <c r="F32" s="21"/>
      <c r="G32" s="21" t="s">
        <v>558</v>
      </c>
      <c r="H32" s="21">
        <v>37</v>
      </c>
      <c r="I32" s="21" t="s">
        <v>558</v>
      </c>
      <c r="J32" s="21">
        <v>25</v>
      </c>
      <c r="K32" s="21">
        <f>IFERROR(VLOOKUP($A32,'Women Race 8'!$A:$D,4,0),"")</f>
        <v>33</v>
      </c>
      <c r="L32" s="30">
        <f>IFERROR(SUM(SMALL(D32:K32,{1,2,3,4})),"")</f>
        <v>133</v>
      </c>
      <c r="M32" s="10" t="str">
        <f>RIGHT(A32,LEN(A32)-FIND(" ",A32))</f>
        <v>White</v>
      </c>
      <c r="N32" s="10" t="str">
        <f>LEFT(A32,FIND(" ",A32)-1)</f>
        <v>Jill</v>
      </c>
    </row>
    <row r="33" spans="1:14" ht="13" customHeight="1">
      <c r="A33" s="181" t="s">
        <v>384</v>
      </c>
      <c r="B33" s="180" t="s">
        <v>28</v>
      </c>
      <c r="C33" s="184" t="s">
        <v>19</v>
      </c>
      <c r="D33" s="15"/>
      <c r="E33" s="21">
        <v>43</v>
      </c>
      <c r="F33" s="21"/>
      <c r="G33" s="21" t="s">
        <v>558</v>
      </c>
      <c r="H33" s="21" t="s">
        <v>558</v>
      </c>
      <c r="I33" s="21">
        <v>35</v>
      </c>
      <c r="J33" s="21">
        <v>26</v>
      </c>
      <c r="K33" s="21">
        <f>IFERROR(VLOOKUP($A33,'Women Race 8'!$A:$D,4,0),"")</f>
        <v>31</v>
      </c>
      <c r="L33" s="30">
        <f>IFERROR(SUM(SMALL(D33:K33,{1,2,3,4})),"")</f>
        <v>135</v>
      </c>
      <c r="M33" s="10" t="str">
        <f>RIGHT(A33,LEN(A33)-FIND(" ",A33))</f>
        <v>Burrell</v>
      </c>
      <c r="N33" s="10" t="str">
        <f>LEFT(A33,FIND(" ",A33)-1)</f>
        <v>Sarah</v>
      </c>
    </row>
    <row r="34" spans="1:14" ht="13" customHeight="1">
      <c r="A34" s="30" t="s">
        <v>530</v>
      </c>
      <c r="B34" s="363" t="s">
        <v>28</v>
      </c>
      <c r="C34" s="15" t="s">
        <v>20</v>
      </c>
      <c r="D34" s="32"/>
      <c r="E34" s="97"/>
      <c r="F34" s="21"/>
      <c r="G34" s="21">
        <v>43</v>
      </c>
      <c r="H34" s="21">
        <v>36</v>
      </c>
      <c r="I34" s="21">
        <v>32</v>
      </c>
      <c r="J34" s="21" t="s">
        <v>558</v>
      </c>
      <c r="K34" s="21">
        <f>IFERROR(VLOOKUP($A34,'Women Race 8'!$A:$D,4,0),"")</f>
        <v>27</v>
      </c>
      <c r="L34" s="30">
        <f>IFERROR(SUM(SMALL(D34:K34,{1,2,3,4})),"")</f>
        <v>138</v>
      </c>
      <c r="M34" s="10" t="str">
        <f>RIGHT(A34,LEN(A34)-FIND(" ",A34))</f>
        <v>Jane Smith</v>
      </c>
      <c r="N34" s="10" t="str">
        <f>LEFT(A34,FIND(" ",A34)-1)</f>
        <v>Emma</v>
      </c>
    </row>
    <row r="35" spans="1:14" ht="13" customHeight="1">
      <c r="A35" s="59" t="s">
        <v>177</v>
      </c>
      <c r="B35" s="56" t="s">
        <v>36</v>
      </c>
      <c r="C35" s="57" t="s">
        <v>26</v>
      </c>
      <c r="D35" s="15">
        <v>32</v>
      </c>
      <c r="E35" s="21">
        <v>53</v>
      </c>
      <c r="F35" s="21">
        <v>34</v>
      </c>
      <c r="G35" s="21">
        <v>60</v>
      </c>
      <c r="H35" s="21">
        <v>54</v>
      </c>
      <c r="I35" s="21" t="s">
        <v>558</v>
      </c>
      <c r="J35" s="21">
        <v>35</v>
      </c>
      <c r="K35" s="21">
        <f>IFERROR(VLOOKUP($A35,'Women Race 8'!$A:$D,4,0),"")</f>
        <v>39</v>
      </c>
      <c r="L35" s="30">
        <f>IFERROR(SUM(SMALL(D35:K35,{1,2,3,4})),"")</f>
        <v>140</v>
      </c>
      <c r="M35" s="10" t="str">
        <f>RIGHT(A35,LEN(A35)-FIND(" ",A35))</f>
        <v>Jones</v>
      </c>
      <c r="N35" s="10" t="str">
        <f>LEFT(A35,FIND(" ",A35)-1)</f>
        <v>Mandy</v>
      </c>
    </row>
    <row r="36" spans="1:14" ht="13" customHeight="1">
      <c r="A36" s="181" t="s">
        <v>326</v>
      </c>
      <c r="B36" s="180" t="s">
        <v>28</v>
      </c>
      <c r="C36" s="184" t="s">
        <v>18</v>
      </c>
      <c r="D36" s="21"/>
      <c r="E36" s="21">
        <v>51</v>
      </c>
      <c r="F36" s="21">
        <v>32</v>
      </c>
      <c r="G36" s="21" t="s">
        <v>558</v>
      </c>
      <c r="H36" s="21">
        <v>47</v>
      </c>
      <c r="I36" s="21">
        <v>41</v>
      </c>
      <c r="J36" s="21">
        <v>31</v>
      </c>
      <c r="K36" s="21" t="str">
        <f>IFERROR(VLOOKUP($A36,'Women Race 8'!$A:$D,4,0),"")</f>
        <v/>
      </c>
      <c r="L36" s="30">
        <f>IFERROR(SUM(SMALL(D36:K36,{1,2,3,4})),"")</f>
        <v>151</v>
      </c>
      <c r="M36" s="10" t="str">
        <f>RIGHT(A36,LEN(A36)-FIND(" ",A36))</f>
        <v>Stephenson</v>
      </c>
      <c r="N36" s="10" t="str">
        <f>LEFT(A36,FIND(" ",A36)-1)</f>
        <v>Kathryn</v>
      </c>
    </row>
    <row r="37" spans="1:14" ht="13" customHeight="1">
      <c r="A37" s="181" t="s">
        <v>337</v>
      </c>
      <c r="B37" s="180" t="s">
        <v>40</v>
      </c>
      <c r="C37" s="184" t="s">
        <v>22</v>
      </c>
      <c r="D37" s="21"/>
      <c r="E37" s="21">
        <v>47</v>
      </c>
      <c r="F37" s="21">
        <v>30</v>
      </c>
      <c r="G37" s="21">
        <v>61</v>
      </c>
      <c r="H37" s="21" t="s">
        <v>558</v>
      </c>
      <c r="I37" s="21">
        <v>42</v>
      </c>
      <c r="J37" s="21" t="s">
        <v>558</v>
      </c>
      <c r="K37" s="21">
        <f>IFERROR(VLOOKUP($A37,'Women Race 8'!$A:$D,4,0),"")</f>
        <v>38</v>
      </c>
      <c r="L37" s="30">
        <f>IFERROR(SUM(SMALL(D37:K37,{1,2,3,4})),"")</f>
        <v>157</v>
      </c>
      <c r="M37" s="10" t="str">
        <f>RIGHT(A37,LEN(A37)-FIND(" ",A37))</f>
        <v>Jennings</v>
      </c>
      <c r="N37" s="10" t="str">
        <f>LEFT(A37,FIND(" ",A37)-1)</f>
        <v>Penny</v>
      </c>
    </row>
    <row r="38" spans="1:14" ht="13" customHeight="1">
      <c r="A38" s="59" t="s">
        <v>543</v>
      </c>
      <c r="B38" s="56" t="s">
        <v>34</v>
      </c>
      <c r="C38" s="57" t="s">
        <v>25</v>
      </c>
      <c r="D38" s="120">
        <v>26</v>
      </c>
      <c r="E38" s="21"/>
      <c r="F38" s="21">
        <v>39</v>
      </c>
      <c r="G38" s="21">
        <v>55</v>
      </c>
      <c r="H38" s="21">
        <v>50</v>
      </c>
      <c r="I38" s="21" t="s">
        <v>558</v>
      </c>
      <c r="J38" s="21" t="s">
        <v>558</v>
      </c>
      <c r="K38" s="21">
        <f>IFERROR(VLOOKUP($A38,'Women Race 8'!$A:$D,4,0),"")</f>
        <v>46</v>
      </c>
      <c r="L38" s="30">
        <f>IFERROR(SUM(SMALL(D38:K38,{1,2,3,4})),"")</f>
        <v>161</v>
      </c>
      <c r="M38" s="10" t="str">
        <f>RIGHT(A38,LEN(A38)-FIND(" ",A38))</f>
        <v>Lord</v>
      </c>
      <c r="N38" s="10" t="str">
        <f>LEFT(A38,FIND(" ",A38)-1)</f>
        <v>Frances</v>
      </c>
    </row>
    <row r="39" spans="1:14" ht="13" customHeight="1">
      <c r="A39" s="172" t="s">
        <v>125</v>
      </c>
      <c r="B39" s="171" t="s">
        <v>28</v>
      </c>
      <c r="C39" s="170" t="s">
        <v>19</v>
      </c>
      <c r="D39" s="169">
        <v>28</v>
      </c>
      <c r="E39" s="21">
        <v>41</v>
      </c>
      <c r="F39" s="21"/>
      <c r="G39" s="21" t="s">
        <v>558</v>
      </c>
      <c r="H39" s="21">
        <v>49</v>
      </c>
      <c r="I39" s="21">
        <v>45</v>
      </c>
      <c r="J39" s="21" t="s">
        <v>558</v>
      </c>
      <c r="K39" s="21" t="str">
        <f>IFERROR(VLOOKUP($A39,'Women Race 8'!$A:$D,4,0),"")</f>
        <v/>
      </c>
      <c r="L39" s="30">
        <f>IFERROR(SUM(SMALL(D39:K39,{1,2,3,4})),"")</f>
        <v>163</v>
      </c>
      <c r="M39" s="10" t="str">
        <f>RIGHT(A39,LEN(A39)-FIND(" ",A39))</f>
        <v>Newbold</v>
      </c>
      <c r="N39" s="10" t="str">
        <f>LEFT(A39,FIND(" ",A39)-1)</f>
        <v>Lindsey</v>
      </c>
    </row>
    <row r="40" spans="1:14" ht="13" customHeight="1">
      <c r="A40" s="181" t="s">
        <v>327</v>
      </c>
      <c r="B40" s="180" t="s">
        <v>36</v>
      </c>
      <c r="C40" s="184" t="s">
        <v>18</v>
      </c>
      <c r="D40" s="15"/>
      <c r="E40" s="21">
        <v>37</v>
      </c>
      <c r="F40" s="21">
        <v>33</v>
      </c>
      <c r="G40" s="21" t="s">
        <v>558</v>
      </c>
      <c r="H40" s="21">
        <v>52</v>
      </c>
      <c r="I40" s="21">
        <v>54</v>
      </c>
      <c r="J40" s="21">
        <v>43</v>
      </c>
      <c r="K40" s="21" t="str">
        <f>IFERROR(VLOOKUP($A40,'Women Race 8'!$A:$D,4,0),"")</f>
        <v/>
      </c>
      <c r="L40" s="30">
        <f>IFERROR(SUM(SMALL(D40:K40,{1,2,3,4})),"")</f>
        <v>165</v>
      </c>
      <c r="M40" s="10" t="str">
        <f>RIGHT(A40,LEN(A40)-FIND(" ",A40))</f>
        <v>Kitchener</v>
      </c>
      <c r="N40" s="10" t="str">
        <f>LEFT(A40,FIND(" ",A40)-1)</f>
        <v>Joanne</v>
      </c>
    </row>
    <row r="41" spans="1:14" ht="13" customHeight="1">
      <c r="A41" s="323" t="s">
        <v>492</v>
      </c>
      <c r="B41" s="324" t="s">
        <v>36</v>
      </c>
      <c r="C41" s="503" t="s">
        <v>18</v>
      </c>
      <c r="D41" s="32"/>
      <c r="E41" s="15"/>
      <c r="F41" s="15"/>
      <c r="G41" s="21">
        <v>56</v>
      </c>
      <c r="H41" s="21">
        <v>51</v>
      </c>
      <c r="I41" s="21">
        <v>31</v>
      </c>
      <c r="J41" s="21">
        <v>28</v>
      </c>
      <c r="K41" s="21" t="str">
        <f>IFERROR(VLOOKUP($A41,'Women Race 8'!$A:$D,4,0),"")</f>
        <v/>
      </c>
      <c r="L41" s="30">
        <f>IFERROR(SUM(SMALL(D41:K41,{1,2,3,4})),"")</f>
        <v>166</v>
      </c>
      <c r="M41" s="10" t="str">
        <f>RIGHT(A41,LEN(A41)-FIND(" ",A41))</f>
        <v>W Francesca Tam</v>
      </c>
      <c r="N41" s="10" t="str">
        <f>LEFT(A41,FIND(" ",A41)-1)</f>
        <v>S</v>
      </c>
    </row>
    <row r="42" spans="1:14" ht="13" customHeight="1">
      <c r="A42" s="172" t="s">
        <v>108</v>
      </c>
      <c r="B42" s="171" t="s">
        <v>40</v>
      </c>
      <c r="C42" s="170" t="s">
        <v>14</v>
      </c>
      <c r="D42" s="169">
        <v>25</v>
      </c>
      <c r="E42" s="21"/>
      <c r="F42" s="21">
        <v>58</v>
      </c>
      <c r="G42" s="21" t="s">
        <v>558</v>
      </c>
      <c r="H42" s="21">
        <v>65</v>
      </c>
      <c r="I42" s="21">
        <v>55</v>
      </c>
      <c r="J42" s="21">
        <v>34</v>
      </c>
      <c r="K42" s="21" t="str">
        <f>IFERROR(VLOOKUP($A42,'Women Race 8'!$A:$D,4,0),"")</f>
        <v/>
      </c>
      <c r="L42" s="30">
        <f>IFERROR(SUM(SMALL(D42:K42,{1,2,3,4})),"")</f>
        <v>172</v>
      </c>
      <c r="M42" s="10" t="str">
        <f>RIGHT(A42,LEN(A42)-FIND(" ",A42))</f>
        <v>Colling</v>
      </c>
      <c r="N42" s="10" t="str">
        <f>LEFT(A42,FIND(" ",A42)-1)</f>
        <v>Frankie</v>
      </c>
    </row>
    <row r="43" spans="1:14" ht="13" customHeight="1">
      <c r="A43" s="172" t="s">
        <v>127</v>
      </c>
      <c r="B43" s="171" t="s">
        <v>40</v>
      </c>
      <c r="C43" s="170" t="s">
        <v>19</v>
      </c>
      <c r="D43" s="169">
        <v>31</v>
      </c>
      <c r="E43" s="21">
        <v>55</v>
      </c>
      <c r="F43" s="21"/>
      <c r="G43" s="21">
        <v>73</v>
      </c>
      <c r="H43" s="21">
        <v>71</v>
      </c>
      <c r="I43" s="21" t="s">
        <v>558</v>
      </c>
      <c r="J43" s="21">
        <v>47</v>
      </c>
      <c r="K43" s="21">
        <f>IFERROR(VLOOKUP($A43,'Women Race 8'!$A:$D,4,0),"")</f>
        <v>44</v>
      </c>
      <c r="L43" s="30">
        <f>IFERROR(SUM(SMALL(D43:K43,{1,2,3,4})),"")</f>
        <v>177</v>
      </c>
      <c r="M43" s="10" t="str">
        <f>RIGHT(A43,LEN(A43)-FIND(" ",A43))</f>
        <v>Browne</v>
      </c>
      <c r="N43" s="10" t="str">
        <f>LEFT(A43,FIND(" ",A43)-1)</f>
        <v>Rachel</v>
      </c>
    </row>
    <row r="44" spans="1:14" ht="13" customHeight="1">
      <c r="A44" s="381" t="s">
        <v>508</v>
      </c>
      <c r="B44" s="382" t="s">
        <v>28</v>
      </c>
      <c r="C44" s="338" t="s">
        <v>19</v>
      </c>
      <c r="D44" s="32"/>
      <c r="E44" s="15"/>
      <c r="F44" s="15"/>
      <c r="G44" s="21">
        <v>58</v>
      </c>
      <c r="H44" s="21">
        <v>48</v>
      </c>
      <c r="I44" s="21">
        <v>44</v>
      </c>
      <c r="J44" s="21">
        <v>27</v>
      </c>
      <c r="K44" s="21" t="str">
        <f>IFERROR(VLOOKUP($A44,'Women Race 8'!$A:$D,4,0),"")</f>
        <v/>
      </c>
      <c r="L44" s="30">
        <f>IFERROR(SUM(SMALL(D44:K44,{1,2,3,4})),"")</f>
        <v>177</v>
      </c>
      <c r="M44" s="10" t="str">
        <f>RIGHT(A44,LEN(A44)-FIND(" ",A44))</f>
        <v>Cook</v>
      </c>
      <c r="N44" s="10" t="str">
        <f>LEFT(A44,FIND(" ",A44)-1)</f>
        <v>Lucy</v>
      </c>
    </row>
    <row r="45" spans="1:14" ht="13" customHeight="1">
      <c r="A45" s="668" t="s">
        <v>679</v>
      </c>
      <c r="B45" s="669" t="s">
        <v>40</v>
      </c>
      <c r="C45" s="670" t="s">
        <v>24</v>
      </c>
      <c r="D45" s="21"/>
      <c r="E45" s="21">
        <v>59</v>
      </c>
      <c r="F45" s="21">
        <v>36</v>
      </c>
      <c r="G45" s="21">
        <v>62</v>
      </c>
      <c r="H45" s="21"/>
      <c r="I45" s="21"/>
      <c r="J45" s="21">
        <v>44</v>
      </c>
      <c r="K45" s="21">
        <f>IFERROR(VLOOKUP($A45,'Women Race 8'!$A:$D,4,0),"")</f>
        <v>43</v>
      </c>
      <c r="L45" s="30">
        <f>IFERROR(SUM(SMALL(D45:K45,{1,2,3,4})),"")</f>
        <v>182</v>
      </c>
      <c r="M45" s="10" t="str">
        <f>RIGHT(A45,LEN(A45)-FIND(" ",A45))</f>
        <v>Woolley</v>
      </c>
      <c r="N45" s="10" t="str">
        <f>LEFT(A45,FIND(" ",A45)-1)</f>
        <v>Sophie</v>
      </c>
    </row>
    <row r="46" spans="1:14" ht="13" customHeight="1">
      <c r="A46" s="126" t="s">
        <v>64</v>
      </c>
      <c r="B46" s="387" t="s">
        <v>40</v>
      </c>
      <c r="C46" s="388" t="s">
        <v>11</v>
      </c>
      <c r="D46" s="468">
        <v>34</v>
      </c>
      <c r="E46" s="21"/>
      <c r="F46" s="21"/>
      <c r="G46" s="21" t="s">
        <v>558</v>
      </c>
      <c r="H46" s="21">
        <v>66</v>
      </c>
      <c r="I46" s="21" t="s">
        <v>558</v>
      </c>
      <c r="J46" s="21">
        <v>41</v>
      </c>
      <c r="K46" s="21">
        <f>IFERROR(VLOOKUP($A46,'Women Race 8'!$A:$D,4,0),"")</f>
        <v>45</v>
      </c>
      <c r="L46" s="30">
        <f>IFERROR(SUM(SMALL(D46:K46,{1,2,3,4})),"")</f>
        <v>186</v>
      </c>
      <c r="M46" s="10" t="str">
        <f>RIGHT(A46,LEN(A46)-FIND(" ",A46))</f>
        <v>Cox</v>
      </c>
      <c r="N46" s="10" t="str">
        <f>LEFT(A46,FIND(" ",A46)-1)</f>
        <v>Toni</v>
      </c>
    </row>
    <row r="47" spans="1:14" ht="13" customHeight="1">
      <c r="A47" s="237" t="s">
        <v>292</v>
      </c>
      <c r="B47" s="180" t="s">
        <v>34</v>
      </c>
      <c r="C47" s="184" t="s">
        <v>21</v>
      </c>
      <c r="D47" s="21"/>
      <c r="E47" s="21">
        <v>49</v>
      </c>
      <c r="F47" s="21"/>
      <c r="G47" s="21" t="s">
        <v>558</v>
      </c>
      <c r="H47" s="21">
        <v>53</v>
      </c>
      <c r="I47" s="21">
        <v>43</v>
      </c>
      <c r="J47" s="21" t="s">
        <v>558</v>
      </c>
      <c r="K47" s="21">
        <f>IFERROR(VLOOKUP($A47,'Women Race 8'!$A:$D,4,0),"")</f>
        <v>42</v>
      </c>
      <c r="L47" s="30">
        <f>IFERROR(SUM(SMALL(D47:K47,{1,2,3,4})),"")</f>
        <v>187</v>
      </c>
      <c r="M47" s="10" t="str">
        <f>RIGHT(A47,LEN(A47)-FIND(" ",A47))</f>
        <v>Woodford</v>
      </c>
      <c r="N47" s="10" t="str">
        <f>LEFT(A47,FIND(" ",A47)-1)</f>
        <v>Caroline</v>
      </c>
    </row>
    <row r="48" spans="1:14" ht="13" customHeight="1">
      <c r="A48" s="172" t="s">
        <v>109</v>
      </c>
      <c r="B48" s="171" t="s">
        <v>34</v>
      </c>
      <c r="C48" s="170" t="s">
        <v>14</v>
      </c>
      <c r="D48" s="169">
        <v>33</v>
      </c>
      <c r="E48" s="21">
        <v>57</v>
      </c>
      <c r="F48" s="21"/>
      <c r="G48" s="21" t="s">
        <v>558</v>
      </c>
      <c r="H48" s="21">
        <v>68</v>
      </c>
      <c r="I48" s="21">
        <v>60</v>
      </c>
      <c r="J48" s="21">
        <v>38</v>
      </c>
      <c r="K48" s="21" t="str">
        <f>IFERROR(VLOOKUP($A48,'Women Race 8'!$A:$D,4,0),"")</f>
        <v/>
      </c>
      <c r="L48" s="30">
        <f>IFERROR(SUM(SMALL(D48:K48,{1,2,3,4})),"")</f>
        <v>188</v>
      </c>
      <c r="M48" s="10" t="str">
        <f>RIGHT(A48,LEN(A48)-FIND(" ",A48))</f>
        <v>Deacon</v>
      </c>
      <c r="N48" s="10" t="str">
        <f>LEFT(A48,FIND(" ",A48)-1)</f>
        <v>Claire</v>
      </c>
    </row>
    <row r="49" spans="1:14" ht="13" customHeight="1">
      <c r="A49" s="172" t="s">
        <v>126</v>
      </c>
      <c r="B49" s="171" t="s">
        <v>40</v>
      </c>
      <c r="C49" s="170" t="s">
        <v>19</v>
      </c>
      <c r="D49" s="169">
        <v>30</v>
      </c>
      <c r="E49" s="21"/>
      <c r="F49" s="21"/>
      <c r="G49" s="21">
        <v>69</v>
      </c>
      <c r="H49" s="21" t="s">
        <v>558</v>
      </c>
      <c r="I49" s="21">
        <v>53</v>
      </c>
      <c r="J49" s="21" t="s">
        <v>558</v>
      </c>
      <c r="K49" s="21">
        <f>IFERROR(VLOOKUP($A49,'Women Race 8'!$A:$D,4,0),"")</f>
        <v>37</v>
      </c>
      <c r="L49" s="30">
        <f>IFERROR(SUM(SMALL(D49:K49,{1,2,3,4})),"")</f>
        <v>189</v>
      </c>
      <c r="M49" s="10" t="str">
        <f>RIGHT(A49,LEN(A49)-FIND(" ",A49))</f>
        <v>Corbridge</v>
      </c>
      <c r="N49" s="10" t="str">
        <f>LEFT(A49,FIND(" ",A49)-1)</f>
        <v>Claire</v>
      </c>
    </row>
    <row r="50" spans="1:14" ht="13" customHeight="1">
      <c r="A50" s="181" t="s">
        <v>290</v>
      </c>
      <c r="B50" s="180" t="s">
        <v>40</v>
      </c>
      <c r="C50" s="184" t="s">
        <v>21</v>
      </c>
      <c r="D50" s="21"/>
      <c r="E50" s="21">
        <v>52</v>
      </c>
      <c r="F50" s="21">
        <v>40</v>
      </c>
      <c r="G50" s="21" t="s">
        <v>558</v>
      </c>
      <c r="H50" s="21">
        <v>62</v>
      </c>
      <c r="I50" s="21">
        <v>57</v>
      </c>
      <c r="J50" s="21">
        <v>40</v>
      </c>
      <c r="K50" s="21" t="str">
        <f>IFERROR(VLOOKUP($A50,'Women Race 8'!$A:$D,4,0),"")</f>
        <v/>
      </c>
      <c r="L50" s="30">
        <f>IFERROR(SUM(SMALL(D50:K50,{1,2,3,4})),"")</f>
        <v>189</v>
      </c>
      <c r="M50" s="10" t="str">
        <f>RIGHT(A50,LEN(A50)-FIND(" ",A50))</f>
        <v>Pritchard</v>
      </c>
      <c r="N50" s="10" t="str">
        <f>LEFT(A50,FIND(" ",A50)-1)</f>
        <v>Katrin</v>
      </c>
    </row>
    <row r="51" spans="1:14" ht="13" customHeight="1">
      <c r="A51" s="173" t="s">
        <v>101</v>
      </c>
      <c r="B51" s="174" t="s">
        <v>28</v>
      </c>
      <c r="C51" s="175" t="s">
        <v>24</v>
      </c>
      <c r="D51" s="176">
        <v>45</v>
      </c>
      <c r="E51" s="21">
        <v>70</v>
      </c>
      <c r="F51" s="21">
        <v>57</v>
      </c>
      <c r="G51" s="21">
        <v>78</v>
      </c>
      <c r="H51" s="21" t="s">
        <v>558</v>
      </c>
      <c r="I51" s="21">
        <v>52</v>
      </c>
      <c r="J51" s="21">
        <v>36</v>
      </c>
      <c r="K51" s="21" t="str">
        <f>IFERROR(VLOOKUP($A51,'Women Race 8'!$A:$D,4,0),"")</f>
        <v/>
      </c>
      <c r="L51" s="30">
        <f>IFERROR(SUM(SMALL(D51:K51,{1,2,3,4})),"")</f>
        <v>190</v>
      </c>
      <c r="M51" s="10" t="str">
        <f>RIGHT(A51,LEN(A51)-FIND(" ",A51))</f>
        <v>Lovelock</v>
      </c>
      <c r="N51" s="10" t="str">
        <f>LEFT(A51,FIND(" ",A51)-1)</f>
        <v>Donna</v>
      </c>
    </row>
    <row r="52" spans="1:14" ht="13" customHeight="1">
      <c r="A52" s="173" t="s">
        <v>100</v>
      </c>
      <c r="B52" s="174" t="s">
        <v>36</v>
      </c>
      <c r="C52" s="175" t="s">
        <v>24</v>
      </c>
      <c r="D52" s="176">
        <v>44</v>
      </c>
      <c r="E52" s="21">
        <v>63</v>
      </c>
      <c r="F52" s="21">
        <v>43</v>
      </c>
      <c r="G52" s="21">
        <v>79</v>
      </c>
      <c r="H52" s="21" t="s">
        <v>558</v>
      </c>
      <c r="I52" s="21" t="s">
        <v>558</v>
      </c>
      <c r="J52" s="21">
        <v>56</v>
      </c>
      <c r="K52" s="21">
        <f>IFERROR(VLOOKUP($A52,'Women Race 8'!$A:$D,4,0),"")</f>
        <v>51</v>
      </c>
      <c r="L52" s="30">
        <f>IFERROR(SUM(SMALL(D52:K52,{1,2,3,4})),"")</f>
        <v>194</v>
      </c>
      <c r="M52" s="10" t="str">
        <f>RIGHT(A52,LEN(A52)-FIND(" ",A52))</f>
        <v>Hawkins</v>
      </c>
      <c r="N52" s="10" t="str">
        <f>LEFT(A52,FIND(" ",A52)-1)</f>
        <v>Emma</v>
      </c>
    </row>
    <row r="53" spans="1:14" ht="13" customHeight="1">
      <c r="A53" s="174" t="s">
        <v>97</v>
      </c>
      <c r="B53" s="174" t="s">
        <v>28</v>
      </c>
      <c r="C53" s="175" t="s">
        <v>24</v>
      </c>
      <c r="D53" s="176">
        <v>40</v>
      </c>
      <c r="E53" s="21">
        <v>62</v>
      </c>
      <c r="F53" s="21"/>
      <c r="G53" s="21" t="s">
        <v>558</v>
      </c>
      <c r="H53" s="21" t="s">
        <v>558</v>
      </c>
      <c r="I53" s="21" t="s">
        <v>558</v>
      </c>
      <c r="J53" s="21">
        <v>48</v>
      </c>
      <c r="K53" s="21">
        <f>IFERROR(VLOOKUP($A53,'Women Race 8'!$A:$D,4,0),"")</f>
        <v>47</v>
      </c>
      <c r="L53" s="30">
        <f>IFERROR(SUM(SMALL(D53:K53,{1,2,3,4})),"")</f>
        <v>197</v>
      </c>
      <c r="M53" s="10" t="str">
        <f>RIGHT(A53,LEN(A53)-FIND(" ",A53))</f>
        <v>Hawkey</v>
      </c>
      <c r="N53" s="10" t="str">
        <f>LEFT(A53,FIND(" ",A53)-1)</f>
        <v>Lowenna</v>
      </c>
    </row>
    <row r="54" spans="1:14" ht="13" customHeight="1">
      <c r="A54" s="15" t="s">
        <v>213</v>
      </c>
      <c r="B54" s="56" t="s">
        <v>36</v>
      </c>
      <c r="C54" s="57" t="s">
        <v>206</v>
      </c>
      <c r="D54" s="15">
        <v>53</v>
      </c>
      <c r="E54" s="21"/>
      <c r="F54" s="21">
        <v>47</v>
      </c>
      <c r="G54" s="21">
        <v>77</v>
      </c>
      <c r="H54" s="21">
        <v>79</v>
      </c>
      <c r="I54" s="21">
        <v>61</v>
      </c>
      <c r="J54" s="21">
        <v>50</v>
      </c>
      <c r="K54" s="21">
        <f>IFERROR(VLOOKUP($A54,'Women Race 8'!$A:$D,4,0),"")</f>
        <v>48</v>
      </c>
      <c r="L54" s="30">
        <f>IFERROR(SUM(SMALL(D54:K54,{1,2,3,4})),"")</f>
        <v>198</v>
      </c>
      <c r="M54" s="10" t="str">
        <f>RIGHT(A54,LEN(A54)-FIND(" ",A54))</f>
        <v>Budd</v>
      </c>
      <c r="N54" s="10" t="str">
        <f>LEFT(A54,FIND(" ",A54)-1)</f>
        <v>Kate</v>
      </c>
    </row>
    <row r="55" spans="1:14" ht="13" customHeight="1">
      <c r="A55" s="180" t="s">
        <v>336</v>
      </c>
      <c r="B55" s="180" t="s">
        <v>34</v>
      </c>
      <c r="C55" s="184" t="s">
        <v>22</v>
      </c>
      <c r="D55" s="21"/>
      <c r="E55" s="21">
        <v>68</v>
      </c>
      <c r="F55" s="21">
        <v>51</v>
      </c>
      <c r="G55" s="21" t="s">
        <v>558</v>
      </c>
      <c r="H55" s="21" t="s">
        <v>558</v>
      </c>
      <c r="I55" s="21" t="s">
        <v>558</v>
      </c>
      <c r="J55" s="21">
        <v>46</v>
      </c>
      <c r="K55" s="21">
        <f>IFERROR(VLOOKUP($A55,'Women Race 8'!$A:$D,4,0),"")</f>
        <v>41</v>
      </c>
      <c r="L55" s="30">
        <f>IFERROR(SUM(SMALL(D55:K55,{1,2,3,4})),"")</f>
        <v>206</v>
      </c>
      <c r="M55" s="10" t="str">
        <f>RIGHT(A55,LEN(A55)-FIND(" ",A55))</f>
        <v>Slade</v>
      </c>
      <c r="N55" s="10" t="str">
        <f>LEFT(A55,FIND(" ",A55)-1)</f>
        <v>Liz</v>
      </c>
    </row>
    <row r="56" spans="1:14" ht="13" customHeight="1">
      <c r="A56" s="180" t="s">
        <v>302</v>
      </c>
      <c r="B56" s="180" t="s">
        <v>40</v>
      </c>
      <c r="C56" s="184" t="s">
        <v>17</v>
      </c>
      <c r="D56" s="21"/>
      <c r="E56" s="21">
        <v>56</v>
      </c>
      <c r="F56" s="21">
        <v>41</v>
      </c>
      <c r="G56" s="21">
        <v>72</v>
      </c>
      <c r="H56" s="21">
        <v>75</v>
      </c>
      <c r="I56" s="21" t="s">
        <v>558</v>
      </c>
      <c r="J56" s="21">
        <v>42</v>
      </c>
      <c r="K56" s="21" t="str">
        <f>IFERROR(VLOOKUP($A56,'Women Race 8'!$A:$D,4,0),"")</f>
        <v/>
      </c>
      <c r="L56" s="30">
        <f>IFERROR(SUM(SMALL(D56:K56,{1,2,3,4})),"")</f>
        <v>211</v>
      </c>
      <c r="M56" s="10" t="str">
        <f>RIGHT(A56,LEN(A56)-FIND(" ",A56))</f>
        <v>Puttock</v>
      </c>
      <c r="N56" s="10" t="str">
        <f>LEFT(A56,FIND(" ",A56)-1)</f>
        <v>Tracy</v>
      </c>
    </row>
    <row r="57" spans="1:14" ht="13" customHeight="1">
      <c r="A57" s="151" t="s">
        <v>203</v>
      </c>
      <c r="B57" s="154" t="s">
        <v>204</v>
      </c>
      <c r="C57" s="153" t="s">
        <v>21</v>
      </c>
      <c r="D57" s="152">
        <v>52</v>
      </c>
      <c r="E57" s="21">
        <v>85</v>
      </c>
      <c r="F57" s="21">
        <v>44</v>
      </c>
      <c r="G57" s="21" t="s">
        <v>558</v>
      </c>
      <c r="H57" s="21">
        <v>86</v>
      </c>
      <c r="I57" s="21">
        <v>65</v>
      </c>
      <c r="J57" s="21">
        <v>51</v>
      </c>
      <c r="K57" s="21" t="str">
        <f>IFERROR(VLOOKUP($A57,'Women Race 8'!$A:$D,4,0),"")</f>
        <v/>
      </c>
      <c r="L57" s="30">
        <f>IFERROR(SUM(SMALL(D57:K57,{1,2,3,4})),"")</f>
        <v>212</v>
      </c>
      <c r="M57" s="10" t="str">
        <f>RIGHT(A57,LEN(A57)-FIND(" ",A57))</f>
        <v>Osborn</v>
      </c>
      <c r="N57" s="10" t="str">
        <f>LEFT(A57,FIND(" ",A57)-1)</f>
        <v>Rosemarie</v>
      </c>
    </row>
    <row r="58" spans="1:14" ht="13" customHeight="1">
      <c r="A58" s="55" t="s">
        <v>544</v>
      </c>
      <c r="B58" s="56" t="s">
        <v>36</v>
      </c>
      <c r="C58" s="57" t="s">
        <v>25</v>
      </c>
      <c r="D58" s="32"/>
      <c r="E58" s="15"/>
      <c r="F58" s="15"/>
      <c r="G58" s="21">
        <v>57</v>
      </c>
      <c r="H58" s="21">
        <v>69</v>
      </c>
      <c r="I58" s="21">
        <v>50</v>
      </c>
      <c r="J58" s="21">
        <v>39</v>
      </c>
      <c r="K58" s="21" t="str">
        <f>IFERROR(VLOOKUP($A58,'Women Race 8'!$A:$D,4,0),"")</f>
        <v/>
      </c>
      <c r="L58" s="30">
        <f>IFERROR(SUM(SMALL(D58:K58,{1,2,3,4})),"")</f>
        <v>215</v>
      </c>
      <c r="M58" s="10" t="str">
        <f>RIGHT(A58,LEN(A58)-FIND(" ",A58))</f>
        <v>McRitchie</v>
      </c>
      <c r="N58" s="10" t="str">
        <f>LEFT(A58,FIND(" ",A58)-1)</f>
        <v>Sara</v>
      </c>
    </row>
    <row r="59" spans="1:14" ht="13" customHeight="1">
      <c r="A59" s="181" t="s">
        <v>383</v>
      </c>
      <c r="B59" s="180" t="s">
        <v>40</v>
      </c>
      <c r="C59" s="184" t="s">
        <v>19</v>
      </c>
      <c r="D59" s="21"/>
      <c r="E59" s="21">
        <v>48</v>
      </c>
      <c r="F59" s="21"/>
      <c r="G59" s="21">
        <v>65</v>
      </c>
      <c r="H59" s="21">
        <v>55</v>
      </c>
      <c r="I59" s="21">
        <v>51</v>
      </c>
      <c r="J59" s="21" t="s">
        <v>558</v>
      </c>
      <c r="K59" s="21" t="str">
        <f>IFERROR(VLOOKUP($A59,'Women Race 8'!$A:$D,4,0),"")</f>
        <v/>
      </c>
      <c r="L59" s="30">
        <f>IFERROR(SUM(SMALL(D59:K59,{1,2,3,4})),"")</f>
        <v>219</v>
      </c>
      <c r="M59" s="10" t="str">
        <f>RIGHT(A59,LEN(A59)-FIND(" ",A59))</f>
        <v>Yeomans</v>
      </c>
      <c r="N59" s="10" t="str">
        <f>LEFT(A59,FIND(" ",A59)-1)</f>
        <v>Marion</v>
      </c>
    </row>
    <row r="60" spans="1:14" ht="13" customHeight="1">
      <c r="A60" s="59" t="s">
        <v>423</v>
      </c>
      <c r="B60" s="56" t="s">
        <v>40</v>
      </c>
      <c r="C60" s="57" t="s">
        <v>16</v>
      </c>
      <c r="D60" s="21"/>
      <c r="E60" s="21">
        <v>58</v>
      </c>
      <c r="F60" s="21">
        <v>37</v>
      </c>
      <c r="G60" s="21">
        <v>67</v>
      </c>
      <c r="H60" s="21">
        <v>60</v>
      </c>
      <c r="I60" s="21" t="s">
        <v>558</v>
      </c>
      <c r="J60" s="21" t="s">
        <v>558</v>
      </c>
      <c r="K60" s="21" t="str">
        <f>IFERROR(VLOOKUP($A60,'Women Race 8'!$A:$D,4,0),"")</f>
        <v/>
      </c>
      <c r="L60" s="30">
        <f>IFERROR(SUM(SMALL(D60:K60,{1,2,3,4})),"")</f>
        <v>222</v>
      </c>
      <c r="M60" s="10" t="str">
        <f>RIGHT(A60,LEN(A60)-FIND(" ",A60))</f>
        <v>Lewis</v>
      </c>
      <c r="N60" s="10" t="str">
        <f>LEFT(A60,FIND(" ",A60)-1)</f>
        <v>Lisa</v>
      </c>
    </row>
    <row r="61" spans="1:14" ht="13" customHeight="1">
      <c r="A61" s="181" t="s">
        <v>277</v>
      </c>
      <c r="B61" s="180" t="s">
        <v>36</v>
      </c>
      <c r="C61" s="184" t="s">
        <v>26</v>
      </c>
      <c r="D61" s="21"/>
      <c r="E61" s="21">
        <v>69</v>
      </c>
      <c r="F61" s="21">
        <v>46</v>
      </c>
      <c r="G61" s="21">
        <v>84</v>
      </c>
      <c r="H61" s="21">
        <v>72</v>
      </c>
      <c r="I61" s="21" t="s">
        <v>558</v>
      </c>
      <c r="J61" s="21">
        <v>53</v>
      </c>
      <c r="K61" s="21">
        <f>IFERROR(VLOOKUP($A61,'Women Race 8'!$A:$D,4,0),"")</f>
        <v>55</v>
      </c>
      <c r="L61" s="30">
        <f>IFERROR(SUM(SMALL(D61:K61,{1,2,3,4})),"")</f>
        <v>223</v>
      </c>
      <c r="M61" s="10" t="str">
        <f>RIGHT(A61,LEN(A61)-FIND(" ",A61))</f>
        <v>Pike</v>
      </c>
      <c r="N61" s="10" t="str">
        <f>LEFT(A61,FIND(" ",A61)-1)</f>
        <v>Donna</v>
      </c>
    </row>
    <row r="62" spans="1:14" ht="13" customHeight="1">
      <c r="A62" s="173" t="s">
        <v>98</v>
      </c>
      <c r="B62" s="174" t="s">
        <v>28</v>
      </c>
      <c r="C62" s="175" t="s">
        <v>24</v>
      </c>
      <c r="D62" s="176">
        <v>42</v>
      </c>
      <c r="E62" s="21">
        <v>61</v>
      </c>
      <c r="F62" s="21"/>
      <c r="G62" s="21">
        <v>74</v>
      </c>
      <c r="H62" s="21" t="s">
        <v>558</v>
      </c>
      <c r="I62" s="21">
        <v>46</v>
      </c>
      <c r="J62" s="21" t="s">
        <v>558</v>
      </c>
      <c r="K62" s="21" t="str">
        <f>IFERROR(VLOOKUP($A62,'Women Race 8'!$A:$D,4,0),"")</f>
        <v/>
      </c>
      <c r="L62" s="30">
        <f>IFERROR(SUM(SMALL(D62:K62,{1,2,3,4})),"")</f>
        <v>223</v>
      </c>
      <c r="M62" s="10" t="str">
        <f>RIGHT(A62,LEN(A62)-FIND(" ",A62))</f>
        <v>Perrow</v>
      </c>
      <c r="N62" s="10" t="str">
        <f>LEFT(A62,FIND(" ",A62)-1)</f>
        <v>Marcie</v>
      </c>
    </row>
    <row r="63" spans="1:14" ht="13" customHeight="1">
      <c r="A63" s="59" t="s">
        <v>178</v>
      </c>
      <c r="B63" s="56" t="s">
        <v>36</v>
      </c>
      <c r="C63" s="57" t="s">
        <v>26</v>
      </c>
      <c r="D63" s="15">
        <v>36</v>
      </c>
      <c r="E63" s="21">
        <v>75</v>
      </c>
      <c r="F63" s="21">
        <v>63</v>
      </c>
      <c r="G63" s="21" t="s">
        <v>558</v>
      </c>
      <c r="H63" s="21">
        <v>90</v>
      </c>
      <c r="I63" s="21" t="s">
        <v>558</v>
      </c>
      <c r="J63" s="21">
        <v>54</v>
      </c>
      <c r="K63" s="21" t="str">
        <f>IFERROR(VLOOKUP($A63,'Women Race 8'!$A:$D,4,0),"")</f>
        <v/>
      </c>
      <c r="L63" s="30">
        <f>IFERROR(SUM(SMALL(D63:K63,{1,2,3,4})),"")</f>
        <v>228</v>
      </c>
      <c r="M63" s="10" t="str">
        <f>RIGHT(A63,LEN(A63)-FIND(" ",A63))</f>
        <v>Hatchett</v>
      </c>
      <c r="N63" s="10" t="str">
        <f>LEFT(A63,FIND(" ",A63)-1)</f>
        <v>Lyn</v>
      </c>
    </row>
    <row r="64" spans="1:14" ht="13" customHeight="1">
      <c r="A64" s="59" t="s">
        <v>447</v>
      </c>
      <c r="B64" s="56" t="s">
        <v>36</v>
      </c>
      <c r="C64" s="57" t="s">
        <v>24</v>
      </c>
      <c r="D64" s="21"/>
      <c r="E64" s="21"/>
      <c r="F64" s="21">
        <v>56</v>
      </c>
      <c r="G64" s="21">
        <v>85</v>
      </c>
      <c r="H64" s="21" t="s">
        <v>558</v>
      </c>
      <c r="I64" s="21" t="s">
        <v>558</v>
      </c>
      <c r="J64" s="21">
        <v>49</v>
      </c>
      <c r="K64" s="21">
        <f>IFERROR(VLOOKUP($A64,'Women Race 8'!$A:$D,4,0),"")</f>
        <v>53</v>
      </c>
      <c r="L64" s="30">
        <f>IFERROR(SUM(SMALL(D64:K64,{1,2,3,4})),"")</f>
        <v>243</v>
      </c>
      <c r="M64" s="10" t="str">
        <f>RIGHT(A64,LEN(A64)-FIND(" ",A64))</f>
        <v>Perry</v>
      </c>
      <c r="N64" s="10" t="str">
        <f>LEFT(A64,FIND(" ",A64)-1)</f>
        <v>Gill</v>
      </c>
    </row>
    <row r="65" spans="1:14" ht="13" customHeight="1">
      <c r="A65" s="181" t="s">
        <v>221</v>
      </c>
      <c r="B65" s="180" t="s">
        <v>40</v>
      </c>
      <c r="C65" s="184" t="s">
        <v>15</v>
      </c>
      <c r="D65" s="21"/>
      <c r="E65" s="21">
        <v>76</v>
      </c>
      <c r="F65" s="21">
        <v>52</v>
      </c>
      <c r="G65" s="21">
        <v>86</v>
      </c>
      <c r="H65" s="21" t="s">
        <v>558</v>
      </c>
      <c r="I65" s="21">
        <v>67</v>
      </c>
      <c r="J65" s="21" t="s">
        <v>558</v>
      </c>
      <c r="K65" s="21">
        <f>IFERROR(VLOOKUP($A65,'Women Race 8'!$A:$D,4,0),"")</f>
        <v>52</v>
      </c>
      <c r="L65" s="30">
        <f>IFERROR(SUM(SMALL(D65:K65,{1,2,3,4})),"")</f>
        <v>247</v>
      </c>
      <c r="M65" s="10" t="str">
        <f>RIGHT(A65,LEN(A65)-FIND(" ",A65))</f>
        <v>Gardner</v>
      </c>
      <c r="N65" s="10" t="str">
        <f>LEFT(A65,FIND(" ",A65)-1)</f>
        <v>Suzanne</v>
      </c>
    </row>
    <row r="66" spans="1:14" ht="13" customHeight="1">
      <c r="A66" s="59" t="s">
        <v>425</v>
      </c>
      <c r="B66" s="56" t="s">
        <v>204</v>
      </c>
      <c r="C66" s="57" t="s">
        <v>16</v>
      </c>
      <c r="D66" s="15"/>
      <c r="E66" s="15">
        <v>78</v>
      </c>
      <c r="F66" s="21">
        <v>49</v>
      </c>
      <c r="G66" s="21">
        <v>92</v>
      </c>
      <c r="H66" s="21">
        <v>80</v>
      </c>
      <c r="I66" s="21">
        <v>70</v>
      </c>
      <c r="J66" s="21">
        <v>52</v>
      </c>
      <c r="K66" s="21" t="str">
        <f>IFERROR(VLOOKUP($A66,'Women Race 8'!$A:$D,4,0),"")</f>
        <v/>
      </c>
      <c r="L66" s="30">
        <f>IFERROR(SUM(SMALL(D66:K66,{1,2,3,4})),"")</f>
        <v>249</v>
      </c>
      <c r="M66" s="10" t="str">
        <f>RIGHT(A66,LEN(A66)-FIND(" ",A66))</f>
        <v>Harris</v>
      </c>
      <c r="N66" s="10" t="str">
        <f>LEFT(A66,FIND(" ",A66)-1)</f>
        <v>Chris</v>
      </c>
    </row>
    <row r="67" spans="1:14" ht="13" customHeight="1">
      <c r="A67" s="463" t="s">
        <v>202</v>
      </c>
      <c r="B67" s="154" t="s">
        <v>40</v>
      </c>
      <c r="C67" s="153" t="s">
        <v>21</v>
      </c>
      <c r="D67" s="152">
        <v>46</v>
      </c>
      <c r="E67" s="21">
        <v>71</v>
      </c>
      <c r="F67" s="21"/>
      <c r="G67" s="21" t="s">
        <v>558</v>
      </c>
      <c r="H67" s="21">
        <v>70</v>
      </c>
      <c r="I67" s="21">
        <v>62</v>
      </c>
      <c r="J67" s="21" t="s">
        <v>558</v>
      </c>
      <c r="K67" s="21" t="str">
        <f>IFERROR(VLOOKUP($A67,'Women Race 8'!$A:$D,4,0),"")</f>
        <v/>
      </c>
      <c r="L67" s="30">
        <f>IFERROR(SUM(SMALL(D67:K67,{1,2,3,4})),"")</f>
        <v>249</v>
      </c>
      <c r="M67" s="10" t="str">
        <f>RIGHT(A67,LEN(A67)-FIND(" ",A67))</f>
        <v>Mason</v>
      </c>
      <c r="N67" s="10" t="str">
        <f>LEFT(A67,FIND(" ",A67)-1)</f>
        <v>Jane</v>
      </c>
    </row>
    <row r="68" spans="1:14" ht="13" customHeight="1">
      <c r="A68" s="59" t="s">
        <v>419</v>
      </c>
      <c r="B68" s="56" t="s">
        <v>36</v>
      </c>
      <c r="C68" s="57" t="s">
        <v>206</v>
      </c>
      <c r="D68" s="21">
        <v>56</v>
      </c>
      <c r="E68" s="26"/>
      <c r="F68" s="21">
        <v>64</v>
      </c>
      <c r="G68" s="21" t="s">
        <v>558</v>
      </c>
      <c r="H68" s="21" t="s">
        <v>558</v>
      </c>
      <c r="I68" s="21">
        <v>76</v>
      </c>
      <c r="J68" s="21" t="s">
        <v>558</v>
      </c>
      <c r="K68" s="21">
        <f>IFERROR(VLOOKUP($A68,'Women Race 8'!$A:$D,4,0),"")</f>
        <v>69</v>
      </c>
      <c r="L68" s="30">
        <f>IFERROR(SUM(SMALL(D68:K68,{1,2,3,4})),"")</f>
        <v>265</v>
      </c>
      <c r="M68" s="10" t="str">
        <f>RIGHT(A68,LEN(A68)-FIND(" ",A68))</f>
        <v>Jouty-Beesley</v>
      </c>
      <c r="N68" s="10" t="str">
        <f>LEFT(A68,FIND(" ",A68)-1)</f>
        <v>Sarah</v>
      </c>
    </row>
    <row r="69" spans="1:14" ht="13" customHeight="1">
      <c r="A69" s="307" t="s">
        <v>201</v>
      </c>
      <c r="B69" s="154" t="s">
        <v>40</v>
      </c>
      <c r="C69" s="153" t="s">
        <v>21</v>
      </c>
      <c r="D69" s="152">
        <v>39</v>
      </c>
      <c r="E69" s="21">
        <v>72</v>
      </c>
      <c r="F69" s="21"/>
      <c r="G69" s="21" t="s">
        <v>558</v>
      </c>
      <c r="H69" s="21">
        <v>89</v>
      </c>
      <c r="I69" s="21">
        <v>69</v>
      </c>
      <c r="J69" s="21" t="s">
        <v>558</v>
      </c>
      <c r="K69" s="21" t="str">
        <f>IFERROR(VLOOKUP($A69,'Women Race 8'!$A:$D,4,0),"")</f>
        <v/>
      </c>
      <c r="L69" s="30">
        <f>IFERROR(SUM(SMALL(D69:K69,{1,2,3,4})),"")</f>
        <v>269</v>
      </c>
      <c r="M69" s="10" t="str">
        <f>RIGHT(A69,LEN(A69)-FIND(" ",A69))</f>
        <v>Murphy</v>
      </c>
      <c r="N69" s="10" t="str">
        <f>LEFT(A69,FIND(" ",A69)-1)</f>
        <v>Jo</v>
      </c>
    </row>
    <row r="70" spans="1:14" ht="13" customHeight="1">
      <c r="A70" s="172" t="s">
        <v>110</v>
      </c>
      <c r="B70" s="171" t="s">
        <v>36</v>
      </c>
      <c r="C70" s="170" t="s">
        <v>14</v>
      </c>
      <c r="D70" s="169">
        <v>47</v>
      </c>
      <c r="E70" s="21">
        <v>90</v>
      </c>
      <c r="F70" s="21"/>
      <c r="G70" s="21" t="s">
        <v>558</v>
      </c>
      <c r="H70" s="21" t="s">
        <v>558</v>
      </c>
      <c r="I70" s="21">
        <v>82</v>
      </c>
      <c r="J70" s="21">
        <v>64</v>
      </c>
      <c r="K70" s="21" t="str">
        <f>IFERROR(VLOOKUP($A70,'Women Race 8'!$A:$D,4,0),"")</f>
        <v/>
      </c>
      <c r="L70" s="30">
        <f>IFERROR(SUM(SMALL(D70:K70,{1,2,3,4})),"")</f>
        <v>283</v>
      </c>
      <c r="M70" s="10" t="str">
        <f>RIGHT(A70,LEN(A70)-FIND(" ",A70))</f>
        <v>Meider</v>
      </c>
      <c r="N70" s="10" t="str">
        <f>LEFT(A70,FIND(" ",A70)-1)</f>
        <v>Marion</v>
      </c>
    </row>
    <row r="71" spans="1:14" ht="13" customHeight="1">
      <c r="A71" s="181" t="s">
        <v>282</v>
      </c>
      <c r="B71" s="180" t="s">
        <v>40</v>
      </c>
      <c r="C71" s="184" t="s">
        <v>26</v>
      </c>
      <c r="D71" s="21"/>
      <c r="E71" s="21">
        <v>81</v>
      </c>
      <c r="F71" s="21">
        <v>54</v>
      </c>
      <c r="G71" s="21">
        <v>88</v>
      </c>
      <c r="H71" s="21">
        <v>81</v>
      </c>
      <c r="I71" s="21" t="s">
        <v>558</v>
      </c>
      <c r="J71" s="21" t="s">
        <v>558</v>
      </c>
      <c r="K71" s="21">
        <f>IFERROR(VLOOKUP($A71,'Women Race 8'!$A:$D,4,0),"")</f>
        <v>75</v>
      </c>
      <c r="L71" s="30">
        <f>IFERROR(SUM(SMALL(D71:K71,{1,2,3,4})),"")</f>
        <v>291</v>
      </c>
      <c r="M71" s="10" t="str">
        <f>RIGHT(A71,LEN(A71)-FIND(" ",A71))</f>
        <v>Dodkin</v>
      </c>
      <c r="N71" s="10" t="str">
        <f>LEFT(A71,FIND(" ",A71)-1)</f>
        <v>Teresa</v>
      </c>
    </row>
    <row r="72" spans="1:14" ht="13" customHeight="1">
      <c r="A72" s="218" t="s">
        <v>291</v>
      </c>
      <c r="B72" s="180" t="s">
        <v>28</v>
      </c>
      <c r="C72" s="184" t="s">
        <v>21</v>
      </c>
      <c r="D72" s="21"/>
      <c r="E72" s="21">
        <v>86</v>
      </c>
      <c r="F72" s="21">
        <v>61</v>
      </c>
      <c r="G72" s="21" t="s">
        <v>558</v>
      </c>
      <c r="H72" s="21">
        <v>96</v>
      </c>
      <c r="I72" s="21">
        <v>73</v>
      </c>
      <c r="J72" s="21" t="s">
        <v>558</v>
      </c>
      <c r="K72" s="21">
        <f>IFERROR(VLOOKUP($A72,'Women Race 8'!$A:$D,4,0),"")</f>
        <v>72</v>
      </c>
      <c r="L72" s="30">
        <f>IFERROR(SUM(SMALL(D72:K72,{1,2,3,4})),"")</f>
        <v>292</v>
      </c>
      <c r="M72" s="10" t="str">
        <f>RIGHT(A72,LEN(A72)-FIND(" ",A72))</f>
        <v>Stride</v>
      </c>
      <c r="N72" s="10" t="str">
        <f>LEFT(A72,FIND(" ",A72)-1)</f>
        <v>Katie</v>
      </c>
    </row>
    <row r="73" spans="1:14" ht="13" customHeight="1">
      <c r="A73" s="385" t="s">
        <v>554</v>
      </c>
      <c r="B73" s="714" t="s">
        <v>28</v>
      </c>
      <c r="C73" s="386" t="s">
        <v>20</v>
      </c>
      <c r="D73" s="103"/>
      <c r="E73" s="15"/>
      <c r="F73" s="15"/>
      <c r="G73" s="21">
        <v>95</v>
      </c>
      <c r="H73" s="21">
        <v>91</v>
      </c>
      <c r="I73" s="21" t="s">
        <v>558</v>
      </c>
      <c r="J73" s="21">
        <v>58</v>
      </c>
      <c r="K73" s="21">
        <f>IFERROR(VLOOKUP($A73,'Women Race 8'!$A:$D,4,0),"")</f>
        <v>57</v>
      </c>
      <c r="L73" s="30">
        <f>IFERROR(SUM(SMALL(D73:K73,{1,2,3,4})),"")</f>
        <v>301</v>
      </c>
      <c r="M73" s="10" t="str">
        <f>RIGHT(A73,LEN(A73)-FIND(" ",A73))</f>
        <v>Gradwell</v>
      </c>
      <c r="N73" s="10" t="str">
        <f>LEFT(A73,FIND(" ",A73)-1)</f>
        <v>Ria</v>
      </c>
    </row>
    <row r="74" spans="1:14" ht="13" customHeight="1">
      <c r="A74" s="181" t="s">
        <v>247</v>
      </c>
      <c r="B74" s="180" t="s">
        <v>36</v>
      </c>
      <c r="C74" s="184" t="s">
        <v>12</v>
      </c>
      <c r="D74" s="21"/>
      <c r="E74" s="21">
        <v>79</v>
      </c>
      <c r="F74" s="21">
        <v>59</v>
      </c>
      <c r="G74" s="21">
        <v>91</v>
      </c>
      <c r="H74" s="21">
        <v>87</v>
      </c>
      <c r="I74" s="21">
        <v>79</v>
      </c>
      <c r="J74" s="21" t="s">
        <v>558</v>
      </c>
      <c r="K74" s="21" t="str">
        <f>IFERROR(VLOOKUP($A74,'Women Race 8'!$A:$D,4,0),"")</f>
        <v/>
      </c>
      <c r="L74" s="30">
        <f>IFERROR(SUM(SMALL(D74:K74,{1,2,3,4})),"")</f>
        <v>304</v>
      </c>
      <c r="M74" s="10" t="str">
        <f>RIGHT(A74,LEN(A74)-FIND(" ",A74))</f>
        <v>Friedman-Brown</v>
      </c>
      <c r="N74" s="10" t="str">
        <f>LEFT(A74,FIND(" ",A74)-1)</f>
        <v>Danielle</v>
      </c>
    </row>
    <row r="75" spans="1:14" ht="13" customHeight="1">
      <c r="A75" s="181" t="s">
        <v>278</v>
      </c>
      <c r="B75" s="180" t="s">
        <v>34</v>
      </c>
      <c r="C75" s="184" t="s">
        <v>26</v>
      </c>
      <c r="D75" s="21"/>
      <c r="E75" s="21">
        <v>94</v>
      </c>
      <c r="F75" s="21">
        <v>70</v>
      </c>
      <c r="G75" s="21">
        <v>102</v>
      </c>
      <c r="H75" s="21">
        <v>109</v>
      </c>
      <c r="I75" s="21" t="s">
        <v>558</v>
      </c>
      <c r="J75" s="21">
        <v>68</v>
      </c>
      <c r="K75" s="21">
        <f>IFERROR(VLOOKUP($A75,'Women Race 8'!$A:$D,4,0),"")</f>
        <v>76</v>
      </c>
      <c r="L75" s="30">
        <f>IFERROR(SUM(SMALL(D75:K75,{1,2,3,4})),"")</f>
        <v>308</v>
      </c>
      <c r="M75" s="10" t="str">
        <f>RIGHT(A75,LEN(A75)-FIND(" ",A75))</f>
        <v>Mills</v>
      </c>
      <c r="N75" s="10" t="str">
        <f>LEFT(A75,FIND(" ",A75)-1)</f>
        <v>Tina</v>
      </c>
    </row>
    <row r="76" spans="1:14" ht="13" customHeight="1">
      <c r="A76" s="181" t="s">
        <v>534</v>
      </c>
      <c r="B76" s="363" t="s">
        <v>36</v>
      </c>
      <c r="C76" s="15" t="s">
        <v>20</v>
      </c>
      <c r="D76" s="32"/>
      <c r="E76" s="15"/>
      <c r="F76" s="15"/>
      <c r="G76" s="21">
        <v>100</v>
      </c>
      <c r="H76" s="21">
        <v>102</v>
      </c>
      <c r="I76" s="21">
        <v>83</v>
      </c>
      <c r="J76" s="21">
        <v>63</v>
      </c>
      <c r="K76" s="21">
        <f>IFERROR(VLOOKUP($A76,'Women Race 8'!$A:$D,4,0),"")</f>
        <v>71</v>
      </c>
      <c r="L76" s="30">
        <f>IFERROR(SUM(SMALL(D76:K76,{1,2,3,4})),"")</f>
        <v>317</v>
      </c>
      <c r="M76" s="10" t="str">
        <f>RIGHT(A76,LEN(A76)-FIND(" ",A76))</f>
        <v>Stannett</v>
      </c>
      <c r="N76" s="10" t="str">
        <f>LEFT(A76,FIND(" ",A76)-1)</f>
        <v>Tara</v>
      </c>
    </row>
    <row r="77" spans="1:14" ht="13" customHeight="1">
      <c r="A77" s="59" t="s">
        <v>426</v>
      </c>
      <c r="B77" s="56" t="s">
        <v>36</v>
      </c>
      <c r="C77" s="57" t="s">
        <v>16</v>
      </c>
      <c r="D77" s="21"/>
      <c r="E77" s="21">
        <v>108</v>
      </c>
      <c r="F77" s="21">
        <v>67</v>
      </c>
      <c r="G77" s="21">
        <v>104</v>
      </c>
      <c r="H77" s="21">
        <v>106</v>
      </c>
      <c r="I77" s="21">
        <v>84</v>
      </c>
      <c r="J77" s="21">
        <v>65</v>
      </c>
      <c r="K77" s="21" t="str">
        <f>IFERROR(VLOOKUP($A77,'Women Race 8'!$A:$D,4,0),"")</f>
        <v/>
      </c>
      <c r="L77" s="30">
        <f>IFERROR(SUM(SMALL(D77:K77,{1,2,3,4})),"")</f>
        <v>320</v>
      </c>
      <c r="M77" s="10" t="str">
        <f>RIGHT(A77,LEN(A77)-FIND(" ",A77))</f>
        <v>Hall</v>
      </c>
      <c r="N77" s="10" t="str">
        <f>LEFT(A77,FIND(" ",A77)-1)</f>
        <v>Sarah</v>
      </c>
    </row>
    <row r="78" spans="1:14" ht="13" customHeight="1">
      <c r="A78" s="181" t="s">
        <v>283</v>
      </c>
      <c r="B78" s="180" t="s">
        <v>28</v>
      </c>
      <c r="C78" s="184" t="s">
        <v>26</v>
      </c>
      <c r="D78" s="21"/>
      <c r="E78" s="21">
        <v>82</v>
      </c>
      <c r="F78" s="21">
        <v>62</v>
      </c>
      <c r="G78" s="21">
        <v>93</v>
      </c>
      <c r="H78" s="21">
        <v>84</v>
      </c>
      <c r="I78" s="21" t="s">
        <v>558</v>
      </c>
      <c r="J78" s="21" t="s">
        <v>558</v>
      </c>
      <c r="K78" s="21" t="str">
        <f>IFERROR(VLOOKUP($A78,'Women Race 8'!$A:$D,4,0),"")</f>
        <v/>
      </c>
      <c r="L78" s="30">
        <f>IFERROR(SUM(SMALL(D78:K78,{1,2,3,4})),"")</f>
        <v>321</v>
      </c>
      <c r="M78" s="10" t="str">
        <f>RIGHT(A78,LEN(A78)-FIND(" ",A78))</f>
        <v>Couzens</v>
      </c>
      <c r="N78" s="10" t="str">
        <f>LEFT(A78,FIND(" ",A78)-1)</f>
        <v>Vicky</v>
      </c>
    </row>
    <row r="79" spans="1:14" ht="13" customHeight="1">
      <c r="A79" s="385" t="s">
        <v>555</v>
      </c>
      <c r="B79" s="714" t="s">
        <v>40</v>
      </c>
      <c r="C79" s="386" t="s">
        <v>20</v>
      </c>
      <c r="D79" s="103"/>
      <c r="E79" s="15"/>
      <c r="F79" s="15"/>
      <c r="G79" s="21">
        <v>96</v>
      </c>
      <c r="H79" s="21">
        <v>100</v>
      </c>
      <c r="I79" s="21" t="s">
        <v>558</v>
      </c>
      <c r="J79" s="21">
        <v>67</v>
      </c>
      <c r="K79" s="21">
        <f>IFERROR(VLOOKUP($A79,'Women Race 8'!$A:$D,4,0),"")</f>
        <v>70</v>
      </c>
      <c r="L79" s="30">
        <f>IFERROR(SUM(SMALL(D79:K79,{1,2,3,4})),"")</f>
        <v>333</v>
      </c>
      <c r="M79" s="10" t="str">
        <f>RIGHT(A79,LEN(A79)-FIND(" ",A79))</f>
        <v>Bowers</v>
      </c>
      <c r="N79" s="10" t="str">
        <f>LEFT(A79,FIND(" ",A79)-1)</f>
        <v>Bex</v>
      </c>
    </row>
    <row r="80" spans="1:14" ht="13" customHeight="1">
      <c r="A80" s="172" t="s">
        <v>132</v>
      </c>
      <c r="B80" s="171" t="s">
        <v>28</v>
      </c>
      <c r="C80" s="170" t="s">
        <v>19</v>
      </c>
      <c r="D80" s="169">
        <v>74</v>
      </c>
      <c r="E80" s="21">
        <v>110</v>
      </c>
      <c r="F80" s="21"/>
      <c r="G80" s="21">
        <v>109</v>
      </c>
      <c r="H80" s="21">
        <v>107</v>
      </c>
      <c r="I80" s="21">
        <v>88</v>
      </c>
      <c r="J80" s="21">
        <v>71</v>
      </c>
      <c r="K80" s="21" t="str">
        <f>IFERROR(VLOOKUP($A80,'Women Race 8'!$A:$D,4,0),"")</f>
        <v/>
      </c>
      <c r="L80" s="30">
        <f>IFERROR(SUM(SMALL(D80:K80,{1,2,3,4})),"")</f>
        <v>340</v>
      </c>
      <c r="M80" s="10" t="str">
        <f>RIGHT(A80,LEN(A80)-FIND(" ",A80))</f>
        <v>Beebe</v>
      </c>
      <c r="N80" s="10" t="str">
        <f>LEFT(A80,FIND(" ",A80)-1)</f>
        <v>Caroline</v>
      </c>
    </row>
    <row r="81" spans="1:14" ht="13" customHeight="1">
      <c r="A81" s="319" t="s">
        <v>478</v>
      </c>
      <c r="B81" s="320" t="s">
        <v>34</v>
      </c>
      <c r="C81" s="321" t="s">
        <v>16</v>
      </c>
      <c r="D81" s="32"/>
      <c r="E81" s="21">
        <v>100</v>
      </c>
      <c r="F81" s="15"/>
      <c r="G81" s="21">
        <v>98</v>
      </c>
      <c r="H81" s="21">
        <v>104</v>
      </c>
      <c r="I81" s="21">
        <v>85</v>
      </c>
      <c r="J81" s="21">
        <v>66</v>
      </c>
      <c r="K81" s="21" t="str">
        <f>IFERROR(VLOOKUP($A81,'Women Race 8'!$A:$D,4,0),"")</f>
        <v/>
      </c>
      <c r="L81" s="30">
        <f>IFERROR(SUM(SMALL(D81:K81,{1,2,3,4})),"")</f>
        <v>349</v>
      </c>
      <c r="M81" s="10" t="str">
        <f>RIGHT(A81,LEN(A81)-FIND(" ",A81))</f>
        <v>Hinks</v>
      </c>
      <c r="N81" s="10" t="str">
        <f>LEFT(A81,FIND(" ",A81)-1)</f>
        <v>Hilary</v>
      </c>
    </row>
    <row r="82" spans="1:14" ht="13" customHeight="1">
      <c r="A82" s="22" t="s">
        <v>535</v>
      </c>
      <c r="B82" s="363" t="s">
        <v>28</v>
      </c>
      <c r="C82" s="15" t="s">
        <v>20</v>
      </c>
      <c r="D82" s="32"/>
      <c r="E82" s="15"/>
      <c r="F82" s="15"/>
      <c r="G82" s="21">
        <v>105</v>
      </c>
      <c r="H82" s="21">
        <v>97</v>
      </c>
      <c r="I82" s="21">
        <v>86</v>
      </c>
      <c r="J82" s="21">
        <v>62</v>
      </c>
      <c r="K82" s="21" t="str">
        <f>IFERROR(VLOOKUP($A82,'Women Race 8'!$A:$D,4,0),"")</f>
        <v/>
      </c>
      <c r="L82" s="30">
        <f>IFERROR(SUM(SMALL(D82:K82,{1,2,3,4})),"")</f>
        <v>350</v>
      </c>
      <c r="M82" s="10" t="str">
        <f>RIGHT(A82,LEN(A82)-FIND(" ",A82))</f>
        <v>Farr</v>
      </c>
      <c r="N82" s="10" t="str">
        <f>LEFT(A82,FIND(" ",A82)-1)</f>
        <v>Roselle</v>
      </c>
    </row>
    <row r="83" spans="1:14" ht="13" customHeight="1">
      <c r="A83" s="181" t="s">
        <v>280</v>
      </c>
      <c r="B83" s="180" t="s">
        <v>40</v>
      </c>
      <c r="C83" s="184" t="s">
        <v>26</v>
      </c>
      <c r="D83" s="21"/>
      <c r="E83" s="21">
        <v>101</v>
      </c>
      <c r="F83" s="21">
        <v>66</v>
      </c>
      <c r="G83" s="21">
        <v>99</v>
      </c>
      <c r="H83" s="21">
        <v>99</v>
      </c>
      <c r="I83" s="21" t="s">
        <v>558</v>
      </c>
      <c r="J83" s="21" t="s">
        <v>558</v>
      </c>
      <c r="K83" s="21" t="str">
        <f>IFERROR(VLOOKUP($A83,'Women Race 8'!$A:$D,4,0),"")</f>
        <v/>
      </c>
      <c r="L83" s="30">
        <f>IFERROR(SUM(SMALL(D83:K83,{1,2,3,4})),"")</f>
        <v>365</v>
      </c>
      <c r="M83" s="10" t="str">
        <f>RIGHT(A83,LEN(A83)-FIND(" ",A83))</f>
        <v>Kennard</v>
      </c>
      <c r="N83" s="10" t="str">
        <f>LEFT(A83,FIND(" ",A83)-1)</f>
        <v>Dot</v>
      </c>
    </row>
    <row r="84" spans="1:14" ht="13" customHeight="1">
      <c r="A84" s="181" t="s">
        <v>246</v>
      </c>
      <c r="B84" s="180" t="s">
        <v>34</v>
      </c>
      <c r="C84" s="184" t="s">
        <v>12</v>
      </c>
      <c r="D84" s="21"/>
      <c r="E84" s="21">
        <v>105</v>
      </c>
      <c r="F84" s="21">
        <v>72</v>
      </c>
      <c r="G84" s="21">
        <v>108</v>
      </c>
      <c r="H84" s="21">
        <v>115</v>
      </c>
      <c r="I84" s="21" t="s">
        <v>558</v>
      </c>
      <c r="J84" s="21" t="s">
        <v>558</v>
      </c>
      <c r="K84" s="21" t="str">
        <f>IFERROR(VLOOKUP($A84,'Women Race 8'!$A:$D,4,0),"")</f>
        <v/>
      </c>
      <c r="L84" s="30">
        <f>IFERROR(SUM(SMALL(D84:K84,{1,2,3,4})),"")</f>
        <v>400</v>
      </c>
      <c r="M84" s="10" t="str">
        <f>RIGHT(A84,LEN(A84)-FIND(" ",A84))</f>
        <v>Hodgson</v>
      </c>
      <c r="N84" s="10" t="str">
        <f>LEFT(A84,FIND(" ",A84)-1)</f>
        <v>Annabel</v>
      </c>
    </row>
    <row r="85" spans="1:14" ht="13" customHeight="1">
      <c r="A85" s="181" t="s">
        <v>244</v>
      </c>
      <c r="B85" s="180" t="s">
        <v>40</v>
      </c>
      <c r="C85" s="184" t="s">
        <v>12</v>
      </c>
      <c r="D85" s="21"/>
      <c r="E85" s="21">
        <v>109</v>
      </c>
      <c r="F85" s="21">
        <v>71</v>
      </c>
      <c r="G85" s="21">
        <v>107</v>
      </c>
      <c r="H85" s="21">
        <v>114</v>
      </c>
      <c r="I85" s="21" t="s">
        <v>558</v>
      </c>
      <c r="J85" s="21" t="s">
        <v>558</v>
      </c>
      <c r="K85" s="21" t="str">
        <f>IFERROR(VLOOKUP($A85,'Women Race 8'!$A:$D,4,0),"")</f>
        <v/>
      </c>
      <c r="L85" s="30">
        <f>IFERROR(SUM(SMALL(D85:K85,{1,2,3,4})),"")</f>
        <v>401</v>
      </c>
      <c r="M85" s="10" t="str">
        <f>RIGHT(A85,LEN(A85)-FIND(" ",A85))</f>
        <v>Asiki</v>
      </c>
      <c r="N85" s="10" t="str">
        <f>LEFT(A85,FIND(" ",A85)-1)</f>
        <v>Cathy</v>
      </c>
    </row>
    <row r="86" spans="1:14" ht="13" customHeight="1">
      <c r="A86" s="181" t="s">
        <v>515</v>
      </c>
      <c r="B86" s="15" t="s">
        <v>28</v>
      </c>
      <c r="C86" s="184" t="s">
        <v>27</v>
      </c>
      <c r="D86" s="32"/>
      <c r="E86" s="97"/>
      <c r="F86" s="97"/>
      <c r="G86" s="21">
        <v>5</v>
      </c>
      <c r="H86" s="21" t="s">
        <v>558</v>
      </c>
      <c r="I86" s="21">
        <v>2</v>
      </c>
      <c r="J86" s="21" t="s">
        <v>558</v>
      </c>
      <c r="K86" s="21">
        <f>IFERROR(VLOOKUP($A86,'Women Race 8'!$A:$D,4,0),"")</f>
        <v>2</v>
      </c>
      <c r="L86" s="30" t="str">
        <f>IFERROR(SUM(SMALL(D86:K86,{1,2,3,4})),"")</f>
        <v/>
      </c>
      <c r="M86" s="10" t="str">
        <f>RIGHT(A86,LEN(A86)-FIND(" ",A86))</f>
        <v>Swire</v>
      </c>
      <c r="N86" s="10" t="str">
        <f>LEFT(A86,FIND(" ",A86)-1)</f>
        <v>Ellie</v>
      </c>
    </row>
    <row r="87" spans="1:14" ht="13" customHeight="1">
      <c r="A87" s="5" t="s">
        <v>618</v>
      </c>
      <c r="B87" s="15" t="s">
        <v>40</v>
      </c>
      <c r="C87" s="184" t="s">
        <v>27</v>
      </c>
      <c r="D87" s="15"/>
      <c r="E87" s="15"/>
      <c r="F87" s="15"/>
      <c r="G87" s="15"/>
      <c r="H87" s="21">
        <v>4</v>
      </c>
      <c r="I87" s="21" t="s">
        <v>558</v>
      </c>
      <c r="J87" s="21" t="s">
        <v>558</v>
      </c>
      <c r="K87" s="21">
        <f>IFERROR(VLOOKUP($A87,'Women Race 8'!$A:$D,4,0),"")</f>
        <v>3</v>
      </c>
      <c r="L87" s="30" t="str">
        <f>IFERROR(SUM(SMALL(D87:K87,{1,2,3,4})),"")</f>
        <v/>
      </c>
      <c r="M87" s="10" t="str">
        <f>RIGHT(A87,LEN(A87)-FIND(" ",A87))</f>
        <v>Gandee</v>
      </c>
      <c r="N87" s="10" t="str">
        <f>LEFT(A87,FIND(" ",A87)-1)</f>
        <v>Jane</v>
      </c>
    </row>
    <row r="88" spans="1:14" ht="13" customHeight="1">
      <c r="A88" s="181" t="s">
        <v>389</v>
      </c>
      <c r="B88" s="180" t="s">
        <v>28</v>
      </c>
      <c r="C88" s="184" t="s">
        <v>19</v>
      </c>
      <c r="D88" s="15"/>
      <c r="E88" s="21">
        <v>4</v>
      </c>
      <c r="F88" s="21"/>
      <c r="G88" s="21" t="s">
        <v>558</v>
      </c>
      <c r="H88" s="21" t="s">
        <v>558</v>
      </c>
      <c r="I88" s="21" t="s">
        <v>558</v>
      </c>
      <c r="J88" s="21">
        <v>5</v>
      </c>
      <c r="K88" s="21">
        <f>IFERROR(VLOOKUP($A88,'Women Race 8'!$A:$D,4,0),"")</f>
        <v>4</v>
      </c>
      <c r="L88" s="30" t="str">
        <f>IFERROR(SUM(SMALL(D88:K88,{1,2,3,4})),"")</f>
        <v/>
      </c>
      <c r="M88" s="10" t="str">
        <f>RIGHT(A88,LEN(A88)-FIND(" ",A88))</f>
        <v>Harrison</v>
      </c>
      <c r="N88" s="10" t="str">
        <f>LEFT(A88,FIND(" ",A88)-1)</f>
        <v>Georgia</v>
      </c>
    </row>
    <row r="89" spans="1:14" ht="13" customHeight="1">
      <c r="A89" s="55" t="s">
        <v>480</v>
      </c>
      <c r="B89" s="56" t="s">
        <v>36</v>
      </c>
      <c r="C89" s="57" t="s">
        <v>26</v>
      </c>
      <c r="D89" s="32"/>
      <c r="E89" s="15"/>
      <c r="F89" s="15"/>
      <c r="G89" s="21">
        <v>2</v>
      </c>
      <c r="H89" s="21">
        <v>7</v>
      </c>
      <c r="I89" s="21" t="s">
        <v>558</v>
      </c>
      <c r="J89" s="21" t="s">
        <v>558</v>
      </c>
      <c r="K89" s="21">
        <f>IFERROR(VLOOKUP($A89,'Women Race 8'!$A:$D,4,0),"")</f>
        <v>5</v>
      </c>
      <c r="L89" s="30" t="str">
        <f>IFERROR(SUM(SMALL(D89:K89,{1,2,3,4})),"")</f>
        <v/>
      </c>
      <c r="M89" s="10" t="str">
        <f>RIGHT(A89,LEN(A89)-FIND(" ",A89))</f>
        <v>Haley</v>
      </c>
      <c r="N89" s="10" t="str">
        <f>LEFT(A89,FIND(" ",A89)-1)</f>
        <v>Jo</v>
      </c>
    </row>
    <row r="90" spans="1:14" ht="13" customHeight="1">
      <c r="A90" s="5" t="s">
        <v>690</v>
      </c>
      <c r="B90" s="15" t="s">
        <v>36</v>
      </c>
      <c r="C90" s="15" t="s">
        <v>688</v>
      </c>
      <c r="D90" s="21"/>
      <c r="E90" s="21"/>
      <c r="F90" s="21"/>
      <c r="G90" s="21"/>
      <c r="H90" s="21"/>
      <c r="I90" s="21"/>
      <c r="J90" s="21"/>
      <c r="K90" s="21">
        <f>IFERROR(VLOOKUP($A90,'Women Race 8'!$A:$D,4,0),"")</f>
        <v>8</v>
      </c>
      <c r="L90" s="30" t="str">
        <f>IFERROR(SUM(SMALL(D90:K90,{1,2,3,4})),"")</f>
        <v/>
      </c>
      <c r="M90" s="10" t="str">
        <f>RIGHT(A90,LEN(A90)-FIND(" ",A90))</f>
        <v>Hoskins</v>
      </c>
      <c r="N90" s="10" t="str">
        <f>LEFT(A90,FIND(" ",A90)-1)</f>
        <v>Charlotte</v>
      </c>
    </row>
    <row r="91" spans="1:14" ht="13" customHeight="1">
      <c r="A91" s="730" t="s">
        <v>692</v>
      </c>
      <c r="B91" s="731" t="s">
        <v>28</v>
      </c>
      <c r="C91" s="732" t="s">
        <v>16</v>
      </c>
      <c r="D91" s="21"/>
      <c r="E91" s="21"/>
      <c r="F91" s="21"/>
      <c r="G91" s="21"/>
      <c r="H91" s="21"/>
      <c r="I91" s="21"/>
      <c r="J91" s="21"/>
      <c r="K91" s="21">
        <f>IFERROR(VLOOKUP($A91,'Women Race 8'!$A:$D,4,0),"")</f>
        <v>9</v>
      </c>
      <c r="L91" s="30" t="str">
        <f>IFERROR(SUM(SMALL(D91:K91,{1,2,3,4})),"")</f>
        <v/>
      </c>
      <c r="M91" s="10" t="str">
        <f>RIGHT(A91,LEN(A91)-FIND(" ",A91))</f>
        <v>Paterson</v>
      </c>
      <c r="N91" s="10" t="str">
        <f>LEFT(A91,FIND(" ",A91)-1)</f>
        <v>Trish</v>
      </c>
    </row>
    <row r="92" spans="1:14" ht="13" customHeight="1">
      <c r="A92" s="181" t="s">
        <v>359</v>
      </c>
      <c r="B92" s="180" t="s">
        <v>28</v>
      </c>
      <c r="C92" s="184" t="s">
        <v>24</v>
      </c>
      <c r="D92" s="15"/>
      <c r="E92" s="21">
        <v>15</v>
      </c>
      <c r="F92" s="21"/>
      <c r="G92" s="21">
        <v>21</v>
      </c>
      <c r="H92" s="21" t="s">
        <v>558</v>
      </c>
      <c r="I92" s="21" t="s">
        <v>558</v>
      </c>
      <c r="J92" s="21" t="s">
        <v>558</v>
      </c>
      <c r="K92" s="21">
        <f>IFERROR(VLOOKUP($A92,'Women Race 8'!$A:$D,4,0),"")</f>
        <v>11</v>
      </c>
      <c r="L92" s="30" t="str">
        <f>IFERROR(SUM(SMALL(D92:K92,{1,2,3,4})),"")</f>
        <v/>
      </c>
      <c r="M92" s="10" t="str">
        <f>RIGHT(A92,LEN(A92)-FIND(" ",A92))</f>
        <v>Kirby</v>
      </c>
      <c r="N92" s="10" t="str">
        <f>LEFT(A92,FIND(" ",A92)-1)</f>
        <v>Steph</v>
      </c>
    </row>
    <row r="93" spans="1:14" ht="13" customHeight="1">
      <c r="A93" s="5" t="s">
        <v>640</v>
      </c>
      <c r="B93" s="15" t="s">
        <v>28</v>
      </c>
      <c r="C93" s="57" t="s">
        <v>27</v>
      </c>
      <c r="D93" s="20"/>
      <c r="E93" s="15"/>
      <c r="F93" s="15"/>
      <c r="G93" s="15"/>
      <c r="H93" s="62"/>
      <c r="I93" s="21">
        <v>16</v>
      </c>
      <c r="J93" s="21" t="s">
        <v>558</v>
      </c>
      <c r="K93" s="21">
        <f>IFERROR(VLOOKUP($A93,'Women Race 8'!$A:$D,4,0),"")</f>
        <v>16</v>
      </c>
      <c r="L93" s="30" t="str">
        <f>IFERROR(SUM(SMALL(D93:K93,{1,2,3,4})),"")</f>
        <v/>
      </c>
      <c r="M93" s="10" t="str">
        <f>RIGHT(A93,LEN(A93)-FIND(" ",A93))</f>
        <v>Edwards</v>
      </c>
      <c r="N93" s="10" t="str">
        <f>LEFT(A93,FIND(" ",A93)-1)</f>
        <v>Jade</v>
      </c>
    </row>
    <row r="94" spans="1:14" ht="13" customHeight="1">
      <c r="A94" s="55" t="s">
        <v>700</v>
      </c>
      <c r="B94" s="56" t="s">
        <v>28</v>
      </c>
      <c r="C94" s="57" t="s">
        <v>19</v>
      </c>
      <c r="D94" s="22"/>
      <c r="E94" s="21"/>
      <c r="F94" s="21"/>
      <c r="G94" s="21"/>
      <c r="H94" s="21"/>
      <c r="I94" s="21"/>
      <c r="J94" s="21"/>
      <c r="K94" s="21">
        <f>IFERROR(VLOOKUP($A94,'Women Race 8'!$A:$D,4,0),"")</f>
        <v>18</v>
      </c>
      <c r="L94" s="30" t="str">
        <f>IFERROR(SUM(SMALL(D94:K94,{1,2,3,4})),"")</f>
        <v/>
      </c>
      <c r="M94" s="10" t="str">
        <f>RIGHT(A94,LEN(A94)-FIND(" ",A94))</f>
        <v>McIlwain</v>
      </c>
      <c r="N94" s="10" t="str">
        <f>LEFT(A94,FIND(" ",A94)-1)</f>
        <v>Sian</v>
      </c>
    </row>
    <row r="95" spans="1:14" ht="13" customHeight="1">
      <c r="A95" s="55" t="s">
        <v>616</v>
      </c>
      <c r="B95" s="56" t="s">
        <v>28</v>
      </c>
      <c r="C95" s="57" t="s">
        <v>19</v>
      </c>
      <c r="D95" s="15"/>
      <c r="E95" s="15"/>
      <c r="F95" s="15"/>
      <c r="G95" s="15"/>
      <c r="H95" s="21">
        <v>31</v>
      </c>
      <c r="I95" s="21">
        <v>25</v>
      </c>
      <c r="J95" s="21" t="s">
        <v>558</v>
      </c>
      <c r="K95" s="21">
        <f>IFERROR(VLOOKUP($A95,'Women Race 8'!$A:$D,4,0),"")</f>
        <v>19</v>
      </c>
      <c r="L95" s="30" t="str">
        <f>IFERROR(SUM(SMALL(D95:K95,{1,2,3,4})),"")</f>
        <v/>
      </c>
      <c r="M95" s="10" t="str">
        <f>RIGHT(A95,LEN(A95)-FIND(" ",A95))</f>
        <v>Higgs</v>
      </c>
      <c r="N95" s="10" t="str">
        <f>LEFT(A95,FIND(" ",A95)-1)</f>
        <v>Louise</v>
      </c>
    </row>
    <row r="96" spans="1:14" ht="13" customHeight="1">
      <c r="A96" s="780" t="s">
        <v>720</v>
      </c>
      <c r="B96" s="781" t="s">
        <v>36</v>
      </c>
      <c r="C96" s="826" t="s">
        <v>23</v>
      </c>
      <c r="D96" s="21"/>
      <c r="E96" s="21"/>
      <c r="F96" s="21"/>
      <c r="G96" s="21"/>
      <c r="H96" s="21"/>
      <c r="I96" s="21"/>
      <c r="J96" s="21"/>
      <c r="K96" s="21">
        <f>IFERROR(VLOOKUP($A96,'Women Race 8'!$A:$D,4,0),"")</f>
        <v>21</v>
      </c>
      <c r="L96" s="30" t="str">
        <f>IFERROR(SUM(SMALL(D96:K96,{1,2,3,4})),"")</f>
        <v/>
      </c>
      <c r="M96" s="10" t="str">
        <f>RIGHT(A96,LEN(A96)-FIND(" ",A96))</f>
        <v>Willson</v>
      </c>
      <c r="N96" s="10" t="str">
        <f>LEFT(A96,FIND(" ",A96)-1)</f>
        <v>Hannah</v>
      </c>
    </row>
    <row r="97" spans="1:14" ht="13" customHeight="1">
      <c r="A97" s="289" t="s">
        <v>619</v>
      </c>
      <c r="B97" s="290" t="s">
        <v>40</v>
      </c>
      <c r="C97" s="396" t="s">
        <v>26</v>
      </c>
      <c r="D97" s="15"/>
      <c r="E97" s="15"/>
      <c r="F97" s="15"/>
      <c r="G97" s="15"/>
      <c r="H97" s="21">
        <v>29</v>
      </c>
      <c r="I97" s="21" t="s">
        <v>558</v>
      </c>
      <c r="J97" s="21" t="s">
        <v>558</v>
      </c>
      <c r="K97" s="21">
        <f>IFERROR(VLOOKUP($A97,'Women Race 8'!$A:$D,4,0),"")</f>
        <v>23</v>
      </c>
      <c r="L97" s="30" t="str">
        <f>IFERROR(SUM(SMALL(D97:K97,{1,2,3,4})),"")</f>
        <v/>
      </c>
      <c r="M97" s="10" t="str">
        <f>RIGHT(A97,LEN(A97)-FIND(" ",A97))</f>
        <v>Jones</v>
      </c>
      <c r="N97" s="10" t="str">
        <f>LEFT(A97,FIND(" ",A97)-1)</f>
        <v>Lucy</v>
      </c>
    </row>
    <row r="98" spans="1:14" ht="13" customHeight="1">
      <c r="A98" s="730" t="s">
        <v>693</v>
      </c>
      <c r="B98" s="731" t="s">
        <v>28</v>
      </c>
      <c r="C98" s="732" t="s">
        <v>16</v>
      </c>
      <c r="D98" s="21"/>
      <c r="E98" s="21"/>
      <c r="F98" s="21"/>
      <c r="G98" s="21"/>
      <c r="H98" s="21"/>
      <c r="I98" s="21"/>
      <c r="J98" s="21"/>
      <c r="K98" s="21">
        <f>IFERROR(VLOOKUP($A98,'Women Race 8'!$A:$D,4,0),"")</f>
        <v>28</v>
      </c>
      <c r="L98" s="30" t="str">
        <f>IFERROR(SUM(SMALL(D98:K98,{1,2,3,4})),"")</f>
        <v/>
      </c>
      <c r="M98" s="10" t="str">
        <f>RIGHT(A98,LEN(A98)-FIND(" ",A98))</f>
        <v>Clarke</v>
      </c>
      <c r="N98" s="10" t="str">
        <f>LEFT(A98,FIND(" ",A98)-1)</f>
        <v>Vicki</v>
      </c>
    </row>
    <row r="99" spans="1:14" ht="13" customHeight="1">
      <c r="A99" s="776" t="s">
        <v>711</v>
      </c>
      <c r="B99" s="777" t="s">
        <v>40</v>
      </c>
      <c r="C99" s="825" t="s">
        <v>12</v>
      </c>
      <c r="D99" s="22"/>
      <c r="E99" s="21"/>
      <c r="F99" s="21"/>
      <c r="G99" s="21"/>
      <c r="H99" s="21"/>
      <c r="I99" s="21"/>
      <c r="J99" s="21"/>
      <c r="K99" s="21">
        <f>IFERROR(VLOOKUP($A99,'Women Race 8'!$A:$D,4,0),"")</f>
        <v>32</v>
      </c>
      <c r="L99" s="30" t="str">
        <f>IFERROR(SUM(SMALL(D99:K99,{1,2,3,4})),"")</f>
        <v/>
      </c>
      <c r="M99" s="10" t="str">
        <f>RIGHT(A99,LEN(A99)-FIND(" ",A99))</f>
        <v>Barkley</v>
      </c>
      <c r="N99" s="10" t="str">
        <f>LEFT(A99,FIND(" ",A99)-1)</f>
        <v>Dorte</v>
      </c>
    </row>
    <row r="100" spans="1:14" ht="13" customHeight="1">
      <c r="A100" s="55" t="s">
        <v>571</v>
      </c>
      <c r="B100" s="56" t="s">
        <v>36</v>
      </c>
      <c r="C100" s="57" t="s">
        <v>20</v>
      </c>
      <c r="D100" s="22"/>
      <c r="E100" s="21"/>
      <c r="F100" s="21"/>
      <c r="G100" s="21"/>
      <c r="H100" s="21">
        <v>74</v>
      </c>
      <c r="I100" s="21">
        <v>56</v>
      </c>
      <c r="J100" s="21" t="s">
        <v>558</v>
      </c>
      <c r="K100" s="21">
        <f>IFERROR(VLOOKUP($A100,'Women Race 8'!$A:$D,4,0),"")</f>
        <v>35</v>
      </c>
      <c r="L100" s="30" t="str">
        <f>IFERROR(SUM(SMALL(D100:K100,{1,2,3,4})),"")</f>
        <v/>
      </c>
      <c r="M100" s="10" t="str">
        <f>RIGHT(A100,LEN(A100)-FIND(" ",A100))</f>
        <v>Humphrey</v>
      </c>
      <c r="N100" s="10" t="str">
        <f>LEFT(A100,FIND(" ",A100)-1)</f>
        <v>Noelle</v>
      </c>
    </row>
    <row r="101" spans="1:14" ht="13" customHeight="1">
      <c r="A101" s="55" t="s">
        <v>565</v>
      </c>
      <c r="B101" s="56" t="s">
        <v>28</v>
      </c>
      <c r="C101" s="57" t="s">
        <v>26</v>
      </c>
      <c r="D101" s="22"/>
      <c r="E101" s="21"/>
      <c r="F101" s="21"/>
      <c r="G101" s="21"/>
      <c r="H101" s="21">
        <v>76</v>
      </c>
      <c r="I101" s="21" t="s">
        <v>558</v>
      </c>
      <c r="J101" s="21" t="s">
        <v>558</v>
      </c>
      <c r="K101" s="21">
        <f>IFERROR(VLOOKUP($A101,'Women Race 8'!$A:$D,4,0),"")</f>
        <v>40</v>
      </c>
      <c r="L101" s="30" t="str">
        <f>IFERROR(SUM(SMALL(D101:K101,{1,2,3,4})),"")</f>
        <v/>
      </c>
      <c r="M101" s="10" t="str">
        <f>RIGHT(A101,LEN(A101)-FIND(" ",A101))</f>
        <v>Brenchley</v>
      </c>
      <c r="N101" s="10" t="str">
        <f>LEFT(A101,FIND(" ",A101)-1)</f>
        <v>Zea</v>
      </c>
    </row>
    <row r="102" spans="1:14" ht="13" customHeight="1">
      <c r="A102" s="181" t="s">
        <v>222</v>
      </c>
      <c r="B102" s="180" t="s">
        <v>36</v>
      </c>
      <c r="C102" s="184" t="s">
        <v>15</v>
      </c>
      <c r="D102" s="21"/>
      <c r="E102" s="21">
        <v>74</v>
      </c>
      <c r="F102" s="21"/>
      <c r="G102" s="21" t="s">
        <v>558</v>
      </c>
      <c r="H102" s="21" t="s">
        <v>558</v>
      </c>
      <c r="I102" s="21">
        <v>66</v>
      </c>
      <c r="J102" s="21" t="s">
        <v>558</v>
      </c>
      <c r="K102" s="21">
        <f>IFERROR(VLOOKUP($A102,'Women Race 8'!$A:$D,4,0),"")</f>
        <v>49</v>
      </c>
      <c r="L102" s="30" t="str">
        <f>IFERROR(SUM(SMALL(D102:K102,{1,2,3,4})),"")</f>
        <v/>
      </c>
      <c r="M102" s="10" t="str">
        <f>RIGHT(A102,LEN(A102)-FIND(" ",A102))</f>
        <v>Beverley</v>
      </c>
      <c r="N102" s="10" t="str">
        <f>LEFT(A102,FIND(" ",A102)-1)</f>
        <v>Liz</v>
      </c>
    </row>
    <row r="103" spans="1:14" ht="13" customHeight="1">
      <c r="A103" s="730" t="s">
        <v>694</v>
      </c>
      <c r="B103" s="731" t="s">
        <v>204</v>
      </c>
      <c r="C103" s="732" t="s">
        <v>16</v>
      </c>
      <c r="D103" s="21"/>
      <c r="E103" s="21"/>
      <c r="F103" s="21"/>
      <c r="G103" s="21"/>
      <c r="H103" s="21"/>
      <c r="I103" s="21"/>
      <c r="J103" s="21"/>
      <c r="K103" s="21">
        <f>IFERROR(VLOOKUP($A103,'Women Race 8'!$A:$D,4,0),"")</f>
        <v>50</v>
      </c>
      <c r="L103" s="30" t="str">
        <f>IFERROR(SUM(SMALL(D103:K103,{1,2,3,4})),"")</f>
        <v/>
      </c>
      <c r="M103" s="10" t="str">
        <f>RIGHT(A103,LEN(A103)-FIND(" ",A103))</f>
        <v>Fitton</v>
      </c>
      <c r="N103" s="10" t="str">
        <f>LEFT(A103,FIND(" ",A103)-1)</f>
        <v>Sarah</v>
      </c>
    </row>
    <row r="104" spans="1:14" ht="13" customHeight="1">
      <c r="A104" s="858" t="s">
        <v>676</v>
      </c>
      <c r="B104" s="664" t="s">
        <v>28</v>
      </c>
      <c r="C104" s="696" t="s">
        <v>22</v>
      </c>
      <c r="D104" s="21"/>
      <c r="E104" s="21"/>
      <c r="F104" s="21"/>
      <c r="G104" s="21"/>
      <c r="H104" s="21"/>
      <c r="I104" s="21"/>
      <c r="J104" s="21">
        <v>55</v>
      </c>
      <c r="K104" s="21">
        <f>IFERROR(VLOOKUP($A104,'Women Race 8'!$A:$D,4,0),"")</f>
        <v>54</v>
      </c>
      <c r="L104" s="30" t="str">
        <f>IFERROR(SUM(SMALL(D104:K104,{1,2,3,4})),"")</f>
        <v/>
      </c>
      <c r="M104" s="10" t="str">
        <f>RIGHT(A104,LEN(A104)-FIND(" ",A104))</f>
        <v>Spencer</v>
      </c>
      <c r="N104" s="10" t="str">
        <f>LEFT(A104,FIND(" ",A104)-1)</f>
        <v>Amy</v>
      </c>
    </row>
    <row r="105" spans="1:14" ht="13" customHeight="1">
      <c r="A105" s="59" t="s">
        <v>718</v>
      </c>
      <c r="B105" s="56" t="s">
        <v>40</v>
      </c>
      <c r="C105" s="57" t="s">
        <v>22</v>
      </c>
      <c r="D105" s="21"/>
      <c r="E105" s="21"/>
      <c r="F105" s="21"/>
      <c r="G105" s="21"/>
      <c r="H105" s="21"/>
      <c r="I105" s="21"/>
      <c r="J105" s="21"/>
      <c r="K105" s="21">
        <f>IFERROR(VLOOKUP($A105,'Women Race 8'!$A:$D,4,0),"")</f>
        <v>56</v>
      </c>
      <c r="L105" s="30" t="str">
        <f>IFERROR(SUM(SMALL(D105:K105,{1,2,3,4})),"")</f>
        <v/>
      </c>
      <c r="M105" s="10" t="str">
        <f>RIGHT(A105,LEN(A105)-FIND(" ",A105))</f>
        <v>Budd</v>
      </c>
      <c r="N105" s="10" t="str">
        <f>LEFT(A105,FIND(" ",A105)-1)</f>
        <v>Lottie</v>
      </c>
    </row>
    <row r="106" spans="1:14" ht="13" customHeight="1">
      <c r="A106" s="776" t="s">
        <v>712</v>
      </c>
      <c r="B106" s="777" t="s">
        <v>40</v>
      </c>
      <c r="C106" s="825" t="s">
        <v>12</v>
      </c>
      <c r="D106" s="21"/>
      <c r="E106" s="21"/>
      <c r="F106" s="21"/>
      <c r="G106" s="21"/>
      <c r="H106" s="21"/>
      <c r="I106" s="21"/>
      <c r="J106" s="21"/>
      <c r="K106" s="21">
        <f>IFERROR(VLOOKUP($A106,'Women Race 8'!$A:$D,4,0),"")</f>
        <v>58</v>
      </c>
      <c r="L106" s="30" t="str">
        <f>IFERROR(SUM(SMALL(D106:K106,{1,2,3,4})),"")</f>
        <v/>
      </c>
      <c r="M106" s="10" t="str">
        <f>RIGHT(A106,LEN(A106)-FIND(" ",A106))</f>
        <v>Goodall</v>
      </c>
      <c r="N106" s="10" t="str">
        <f>LEFT(A106,FIND(" ",A106)-1)</f>
        <v>Angela</v>
      </c>
    </row>
    <row r="107" spans="1:14" ht="13" customHeight="1">
      <c r="A107" s="776" t="s">
        <v>713</v>
      </c>
      <c r="B107" s="777" t="s">
        <v>28</v>
      </c>
      <c r="C107" s="825" t="s">
        <v>12</v>
      </c>
      <c r="D107" s="21"/>
      <c r="E107" s="21"/>
      <c r="F107" s="21"/>
      <c r="G107" s="21"/>
      <c r="H107" s="21"/>
      <c r="I107" s="21"/>
      <c r="J107" s="21"/>
      <c r="K107" s="21">
        <f>IFERROR(VLOOKUP($A107,'Women Race 8'!$A:$D,4,0),"")</f>
        <v>59</v>
      </c>
      <c r="L107" s="30" t="str">
        <f>IFERROR(SUM(SMALL(D107:K107,{1,2,3,4})),"")</f>
        <v/>
      </c>
      <c r="M107" s="10" t="str">
        <f>RIGHT(A107,LEN(A107)-FIND(" ",A107))</f>
        <v>Rowland</v>
      </c>
      <c r="N107" s="10" t="str">
        <f>LEFT(A107,FIND(" ",A107)-1)</f>
        <v>Molly</v>
      </c>
    </row>
    <row r="108" spans="1:14" ht="13" customHeight="1">
      <c r="A108" s="134" t="s">
        <v>73</v>
      </c>
      <c r="B108" s="135" t="s">
        <v>34</v>
      </c>
      <c r="C108" s="136" t="s">
        <v>22</v>
      </c>
      <c r="D108" s="137">
        <v>68</v>
      </c>
      <c r="E108" s="21"/>
      <c r="F108" s="21">
        <v>65</v>
      </c>
      <c r="G108" s="21" t="s">
        <v>558</v>
      </c>
      <c r="H108" s="21" t="s">
        <v>558</v>
      </c>
      <c r="I108" s="21" t="s">
        <v>558</v>
      </c>
      <c r="J108" s="21" t="s">
        <v>558</v>
      </c>
      <c r="K108" s="21">
        <f>IFERROR(VLOOKUP($A108,'Women Race 8'!$A:$D,4,0),"")</f>
        <v>61</v>
      </c>
      <c r="L108" s="30" t="str">
        <f>IFERROR(SUM(SMALL(D108:K108,{1,2,3,4})),"")</f>
        <v/>
      </c>
      <c r="M108" s="10" t="str">
        <f>RIGHT(A108,LEN(A108)-FIND(" ",A108))</f>
        <v>Jackson</v>
      </c>
      <c r="N108" s="10" t="str">
        <f>LEFT(A108,FIND(" ",A108)-1)</f>
        <v>Jane</v>
      </c>
    </row>
    <row r="109" spans="1:14" ht="13" customHeight="1">
      <c r="A109" s="55" t="s">
        <v>719</v>
      </c>
      <c r="B109" s="56" t="s">
        <v>36</v>
      </c>
      <c r="C109" s="57" t="s">
        <v>22</v>
      </c>
      <c r="D109" s="21"/>
      <c r="E109" s="21"/>
      <c r="F109" s="21"/>
      <c r="G109" s="21"/>
      <c r="H109" s="21"/>
      <c r="I109" s="21"/>
      <c r="J109" s="21"/>
      <c r="K109" s="21">
        <f>IFERROR(VLOOKUP($A109,'Women Race 8'!$A:$D,4,0),"")</f>
        <v>62</v>
      </c>
      <c r="L109" s="30" t="str">
        <f>IFERROR(SUM(SMALL(D109:K109,{1,2,3,4})),"")</f>
        <v/>
      </c>
      <c r="M109" s="10" t="str">
        <f>RIGHT(A109,LEN(A109)-FIND(" ",A109))</f>
        <v>Barucka</v>
      </c>
      <c r="N109" s="10" t="str">
        <f>LEFT(A109,FIND(" ",A109)-1)</f>
        <v>Freddie</v>
      </c>
    </row>
    <row r="110" spans="1:14" ht="13" customHeight="1">
      <c r="A110" s="660" t="s">
        <v>674</v>
      </c>
      <c r="B110" s="661" t="s">
        <v>36</v>
      </c>
      <c r="C110" s="662" t="s">
        <v>11</v>
      </c>
      <c r="D110" s="21"/>
      <c r="E110" s="21"/>
      <c r="F110" s="21"/>
      <c r="G110" s="21"/>
      <c r="H110" s="21"/>
      <c r="I110" s="21"/>
      <c r="J110" s="21">
        <v>61</v>
      </c>
      <c r="K110" s="21">
        <f>IFERROR(VLOOKUP($A110,'Women Race 8'!$A:$D,4,0),"")</f>
        <v>63</v>
      </c>
      <c r="L110" s="30" t="str">
        <f>IFERROR(SUM(SMALL(D110:K110,{1,2,3,4})),"")</f>
        <v/>
      </c>
      <c r="M110" s="10" t="str">
        <f>RIGHT(A110,LEN(A110)-FIND(" ",A110))</f>
        <v>Barker</v>
      </c>
      <c r="N110" s="10" t="str">
        <f>LEFT(A110,FIND(" ",A110)-1)</f>
        <v>Anne</v>
      </c>
    </row>
    <row r="111" spans="1:14" ht="13" customHeight="1">
      <c r="A111" s="173" t="s">
        <v>102</v>
      </c>
      <c r="B111" s="174" t="s">
        <v>28</v>
      </c>
      <c r="C111" s="175" t="s">
        <v>24</v>
      </c>
      <c r="D111" s="176">
        <v>55</v>
      </c>
      <c r="E111" s="21">
        <v>93</v>
      </c>
      <c r="F111" s="21"/>
      <c r="G111" s="21" t="s">
        <v>558</v>
      </c>
      <c r="H111" s="21" t="s">
        <v>558</v>
      </c>
      <c r="I111" s="21" t="s">
        <v>558</v>
      </c>
      <c r="J111" s="21" t="s">
        <v>558</v>
      </c>
      <c r="K111" s="21">
        <f>IFERROR(VLOOKUP($A111,'Women Race 8'!$A:$D,4,0),"")</f>
        <v>64</v>
      </c>
      <c r="L111" s="30" t="str">
        <f>IFERROR(SUM(SMALL(D111:K111,{1,2,3,4})),"")</f>
        <v/>
      </c>
      <c r="M111" s="10" t="str">
        <f>RIGHT(A111,LEN(A111)-FIND(" ",A111))</f>
        <v>Saunders</v>
      </c>
      <c r="N111" s="10" t="str">
        <f>LEFT(A111,FIND(" ",A111)-1)</f>
        <v>Abi</v>
      </c>
    </row>
    <row r="112" spans="1:14" ht="13" customHeight="1">
      <c r="A112" s="55" t="s">
        <v>705</v>
      </c>
      <c r="B112" s="56" t="s">
        <v>34</v>
      </c>
      <c r="C112" s="57" t="s">
        <v>11</v>
      </c>
      <c r="D112" s="21"/>
      <c r="E112" s="21"/>
      <c r="F112" s="21"/>
      <c r="G112" s="21"/>
      <c r="H112" s="21"/>
      <c r="I112" s="21"/>
      <c r="J112" s="21"/>
      <c r="K112" s="21">
        <f>IFERROR(VLOOKUP($A112,'Women Race 8'!$A:$D,4,0),"")</f>
        <v>65</v>
      </c>
      <c r="L112" s="30" t="str">
        <f>IFERROR(SUM(SMALL(D112:K112,{1,2,3,4})),"")</f>
        <v/>
      </c>
      <c r="M112" s="10" t="str">
        <f>RIGHT(A112,LEN(A112)-FIND(" ",A112))</f>
        <v>Monson</v>
      </c>
      <c r="N112" s="10" t="str">
        <f>LEFT(A112,FIND(" ",A112)-1)</f>
        <v>Glenda</v>
      </c>
    </row>
    <row r="113" spans="1:14" ht="13" customHeight="1">
      <c r="A113" s="439" t="s">
        <v>583</v>
      </c>
      <c r="B113" s="440" t="s">
        <v>34</v>
      </c>
      <c r="C113" s="502" t="s">
        <v>12</v>
      </c>
      <c r="D113" s="21"/>
      <c r="E113" s="21"/>
      <c r="F113" s="21"/>
      <c r="G113" s="21"/>
      <c r="H113" s="21">
        <v>93</v>
      </c>
      <c r="I113" s="21" t="s">
        <v>558</v>
      </c>
      <c r="J113" s="21" t="s">
        <v>558</v>
      </c>
      <c r="K113" s="21">
        <f>IFERROR(VLOOKUP($A113,'Women Race 8'!$A:$D,4,0),"")</f>
        <v>66</v>
      </c>
      <c r="L113" s="30" t="str">
        <f>IFERROR(SUM(SMALL(D113:K113,{1,2,3,4})),"")</f>
        <v/>
      </c>
      <c r="M113" s="10" t="str">
        <f>RIGHT(A113,LEN(A113)-FIND(" ",A113))</f>
        <v>Simmonds</v>
      </c>
      <c r="N113" s="10" t="str">
        <f>LEFT(A113,FIND(" ",A113)-1)</f>
        <v>Sue</v>
      </c>
    </row>
    <row r="114" spans="1:14" ht="13" customHeight="1">
      <c r="A114" s="181" t="s">
        <v>285</v>
      </c>
      <c r="B114" s="180" t="s">
        <v>36</v>
      </c>
      <c r="C114" s="184" t="s">
        <v>26</v>
      </c>
      <c r="D114" s="21"/>
      <c r="E114" s="21">
        <v>88</v>
      </c>
      <c r="F114" s="21"/>
      <c r="G114" s="21" t="s">
        <v>558</v>
      </c>
      <c r="H114" s="21" t="s">
        <v>558</v>
      </c>
      <c r="I114" s="21" t="s">
        <v>558</v>
      </c>
      <c r="J114" s="21" t="s">
        <v>558</v>
      </c>
      <c r="K114" s="21">
        <f>IFERROR(VLOOKUP($A114,'Women Race 8'!$A:$D,4,0),"")</f>
        <v>67</v>
      </c>
      <c r="L114" s="30" t="str">
        <f>IFERROR(SUM(SMALL(D114:K114,{1,2,3,4})),"")</f>
        <v/>
      </c>
      <c r="M114" s="10" t="str">
        <f>RIGHT(A114,LEN(A114)-FIND(" ",A114))</f>
        <v>Bowyer</v>
      </c>
      <c r="N114" s="10" t="str">
        <f>LEFT(A114,FIND(" ",A114)-1)</f>
        <v>Samantha</v>
      </c>
    </row>
    <row r="115" spans="1:14" ht="13" customHeight="1">
      <c r="A115" s="776" t="s">
        <v>714</v>
      </c>
      <c r="B115" s="777" t="s">
        <v>40</v>
      </c>
      <c r="C115" s="825" t="s">
        <v>12</v>
      </c>
      <c r="D115" s="21"/>
      <c r="E115" s="21"/>
      <c r="F115" s="21"/>
      <c r="G115" s="21"/>
      <c r="H115" s="21"/>
      <c r="I115" s="21"/>
      <c r="J115" s="21"/>
      <c r="K115" s="21">
        <f>IFERROR(VLOOKUP($A115,'Women Race 8'!$A:$D,4,0),"")</f>
        <v>68</v>
      </c>
      <c r="L115" s="30" t="str">
        <f>IFERROR(SUM(SMALL(D115:K115,{1,2,3,4})),"")</f>
        <v/>
      </c>
      <c r="M115" s="10" t="str">
        <f>RIGHT(A115,LEN(A115)-FIND(" ",A115))</f>
        <v>Adams</v>
      </c>
      <c r="N115" s="10" t="str">
        <f>LEFT(A115,FIND(" ",A115)-1)</f>
        <v>Sue</v>
      </c>
    </row>
    <row r="116" spans="1:14" ht="13" customHeight="1">
      <c r="A116" s="55" t="s">
        <v>721</v>
      </c>
      <c r="B116" s="56" t="s">
        <v>40</v>
      </c>
      <c r="C116" s="57" t="s">
        <v>21</v>
      </c>
      <c r="D116" s="21"/>
      <c r="E116" s="21"/>
      <c r="F116" s="21"/>
      <c r="G116" s="21"/>
      <c r="H116" s="21"/>
      <c r="I116" s="21"/>
      <c r="J116" s="21"/>
      <c r="K116" s="21">
        <f>IFERROR(VLOOKUP($A116,'Women Race 8'!$A:$D,4,0),"")</f>
        <v>73</v>
      </c>
      <c r="L116" s="30" t="str">
        <f>IFERROR(SUM(SMALL(D116:K116,{1,2,3,4})),"")</f>
        <v/>
      </c>
      <c r="M116" s="10" t="str">
        <f>RIGHT(A116,LEN(A116)-FIND(" ",A116))</f>
        <v>Mead</v>
      </c>
      <c r="N116" s="10" t="str">
        <f>LEFT(A116,FIND(" ",A116)-1)</f>
        <v>Jane</v>
      </c>
    </row>
    <row r="117" spans="1:14" ht="13" customHeight="1">
      <c r="A117" s="59" t="s">
        <v>566</v>
      </c>
      <c r="B117" s="56" t="s">
        <v>36</v>
      </c>
      <c r="C117" s="57" t="s">
        <v>26</v>
      </c>
      <c r="D117" s="21"/>
      <c r="E117" s="21"/>
      <c r="F117" s="21"/>
      <c r="G117" s="21"/>
      <c r="H117" s="21">
        <v>94</v>
      </c>
      <c r="I117" s="21" t="s">
        <v>558</v>
      </c>
      <c r="J117" s="21" t="s">
        <v>558</v>
      </c>
      <c r="K117" s="21">
        <f>IFERROR(VLOOKUP($A117,'Women Race 8'!$A:$D,4,0),"")</f>
        <v>74</v>
      </c>
      <c r="L117" s="30" t="str">
        <f>IFERROR(SUM(SMALL(D117:K117,{1,2,3,4})),"")</f>
        <v/>
      </c>
      <c r="M117" s="10" t="str">
        <f>RIGHT(A117,LEN(A117)-FIND(" ",A117))</f>
        <v>Vanderplank</v>
      </c>
      <c r="N117" s="10" t="str">
        <f>LEFT(A117,FIND(" ",A117)-1)</f>
        <v>Ann-Marie</v>
      </c>
    </row>
    <row r="118" spans="1:14" ht="13" customHeight="1">
      <c r="A118" s="776" t="s">
        <v>715</v>
      </c>
      <c r="B118" s="777" t="s">
        <v>40</v>
      </c>
      <c r="C118" s="825" t="s">
        <v>12</v>
      </c>
      <c r="D118" s="21"/>
      <c r="E118" s="21"/>
      <c r="F118" s="21"/>
      <c r="G118" s="21"/>
      <c r="H118" s="21"/>
      <c r="I118" s="21"/>
      <c r="J118" s="21"/>
      <c r="K118" s="21">
        <f>IFERROR(VLOOKUP($A118,'Women Race 8'!$A:$D,4,0),"")</f>
        <v>77</v>
      </c>
      <c r="L118" s="30" t="str">
        <f>IFERROR(SUM(SMALL(D118:K118,{1,2,3,4})),"")</f>
        <v/>
      </c>
      <c r="M118" s="10" t="str">
        <f>RIGHT(A118,LEN(A118)-FIND(" ",A118))</f>
        <v>Turner</v>
      </c>
      <c r="N118" s="10" t="str">
        <f>LEFT(A118,FIND(" ",A118)-1)</f>
        <v>Lesley</v>
      </c>
    </row>
    <row r="119" spans="1:14" ht="13" customHeight="1">
      <c r="A119" s="700" t="s">
        <v>682</v>
      </c>
      <c r="B119" s="701" t="s">
        <v>34</v>
      </c>
      <c r="C119" s="702" t="s">
        <v>20</v>
      </c>
      <c r="D119" s="21"/>
      <c r="E119" s="21"/>
      <c r="F119" s="21"/>
      <c r="G119" s="21"/>
      <c r="H119" s="21"/>
      <c r="I119" s="21"/>
      <c r="J119" s="21">
        <v>70</v>
      </c>
      <c r="K119" s="21">
        <f>IFERROR(VLOOKUP($A119,'Women Race 8'!$A:$D,4,0),"")</f>
        <v>78</v>
      </c>
      <c r="L119" s="30" t="str">
        <f>IFERROR(SUM(SMALL(D119:K119,{1,2,3,4})),"")</f>
        <v/>
      </c>
      <c r="M119" s="10" t="str">
        <f>RIGHT(A119,LEN(A119)-FIND(" ",A119))</f>
        <v>Collis</v>
      </c>
      <c r="N119" s="10" t="str">
        <f>LEFT(A119,FIND(" ",A119)-1)</f>
        <v>Janice</v>
      </c>
    </row>
    <row r="120" spans="1:14" ht="13" customHeight="1">
      <c r="A120" s="439" t="s">
        <v>585</v>
      </c>
      <c r="B120" s="440" t="s">
        <v>34</v>
      </c>
      <c r="C120" s="502" t="s">
        <v>12</v>
      </c>
      <c r="D120" s="21"/>
      <c r="E120" s="21"/>
      <c r="F120" s="21"/>
      <c r="G120" s="21"/>
      <c r="H120" s="21">
        <v>116</v>
      </c>
      <c r="I120" s="21" t="s">
        <v>558</v>
      </c>
      <c r="J120" s="21" t="s">
        <v>558</v>
      </c>
      <c r="K120" s="21">
        <f>IFERROR(VLOOKUP($A120,'Women Race 8'!$A:$D,4,0),"")</f>
        <v>79</v>
      </c>
      <c r="L120" s="30" t="str">
        <f>IFERROR(SUM(SMALL(D120:K120,{1,2,3,4})),"")</f>
        <v/>
      </c>
      <c r="M120" s="10" t="str">
        <f>RIGHT(A120,LEN(A120)-FIND(" ",A120))</f>
        <v>Barbour</v>
      </c>
      <c r="N120" s="10" t="str">
        <f>LEFT(A120,FIND(" ",A120)-1)</f>
        <v>Katherine</v>
      </c>
    </row>
    <row r="121" spans="1:14" ht="13" customHeight="1">
      <c r="A121" s="776" t="s">
        <v>716</v>
      </c>
      <c r="B121" s="777" t="s">
        <v>40</v>
      </c>
      <c r="C121" s="825" t="s">
        <v>12</v>
      </c>
      <c r="D121" s="21"/>
      <c r="E121" s="21"/>
      <c r="F121" s="21"/>
      <c r="G121" s="21"/>
      <c r="H121" s="21"/>
      <c r="I121" s="21"/>
      <c r="J121" s="21"/>
      <c r="K121" s="21">
        <f>IFERROR(VLOOKUP($A121,'Women Race 8'!$A:$D,4,0),"")</f>
        <v>80</v>
      </c>
      <c r="L121" s="30" t="str">
        <f>IFERROR(SUM(SMALL(D121:K121,{1,2,3,4})),"")</f>
        <v/>
      </c>
      <c r="M121" s="10" t="str">
        <f>RIGHT(A121,LEN(A121)-FIND(" ",A121))</f>
        <v>Davis</v>
      </c>
      <c r="N121" s="10" t="str">
        <f>LEFT(A121,FIND(" ",A121)-1)</f>
        <v>Nikki</v>
      </c>
    </row>
    <row r="122" spans="1:14" ht="13" customHeight="1">
      <c r="A122" s="439" t="s">
        <v>587</v>
      </c>
      <c r="B122" s="440" t="s">
        <v>40</v>
      </c>
      <c r="C122" s="502" t="s">
        <v>12</v>
      </c>
      <c r="D122" s="21"/>
      <c r="E122" s="21"/>
      <c r="F122" s="21"/>
      <c r="G122" s="21"/>
      <c r="H122" s="21">
        <v>88</v>
      </c>
      <c r="I122" s="21">
        <v>80</v>
      </c>
      <c r="J122" s="21" t="s">
        <v>558</v>
      </c>
      <c r="K122" s="21">
        <f>IFERROR(VLOOKUP($A122,'Women Race 8'!$A:$D,4,0),"")</f>
        <v>81</v>
      </c>
      <c r="L122" s="30" t="str">
        <f>IFERROR(SUM(SMALL(D122:K122,{1,2,3,4})),"")</f>
        <v/>
      </c>
      <c r="M122" s="10" t="str">
        <f>RIGHT(A122,LEN(A122)-FIND(" ",A122))</f>
        <v>Fitzgerald</v>
      </c>
      <c r="N122" s="10" t="str">
        <f>LEFT(A122,FIND(" ",A122)-1)</f>
        <v>Eileen</v>
      </c>
    </row>
    <row r="123" spans="1:14" ht="13" customHeight="1">
      <c r="A123" s="55" t="s">
        <v>685</v>
      </c>
      <c r="B123" s="56" t="s">
        <v>36</v>
      </c>
      <c r="C123" s="57" t="s">
        <v>25</v>
      </c>
      <c r="D123" s="21"/>
      <c r="E123" s="21"/>
      <c r="F123" s="21"/>
      <c r="G123" s="21"/>
      <c r="H123" s="21"/>
      <c r="I123" s="21"/>
      <c r="J123" s="21"/>
      <c r="K123" s="21">
        <f>IFERROR(VLOOKUP($A123,'Women Race 8'!$A:$D,4,0),"")</f>
        <v>82</v>
      </c>
      <c r="L123" s="30" t="str">
        <f>IFERROR(SUM(SMALL(D123:K123,{1,2,3,4})),"")</f>
        <v/>
      </c>
      <c r="M123" s="10" t="str">
        <f>RIGHT(A123,LEN(A123)-FIND(" ",A123))</f>
        <v>Barham</v>
      </c>
      <c r="N123" s="10" t="str">
        <f>LEFT(A123,FIND(" ",A123)-1)</f>
        <v>Mel</v>
      </c>
    </row>
    <row r="124" spans="1:14" ht="13" customHeight="1">
      <c r="A124" s="55" t="s">
        <v>672</v>
      </c>
      <c r="B124" s="56" t="s">
        <v>40</v>
      </c>
      <c r="C124" s="396" t="s">
        <v>21</v>
      </c>
      <c r="D124" s="21"/>
      <c r="E124" s="21"/>
      <c r="F124" s="21"/>
      <c r="G124" s="21"/>
      <c r="H124" s="21"/>
      <c r="I124" s="21"/>
      <c r="J124" s="21">
        <v>13</v>
      </c>
      <c r="K124" s="21" t="str">
        <f>IFERROR(VLOOKUP($A124,'Women Race 8'!$A:$D,4,0),"")</f>
        <v/>
      </c>
      <c r="L124" s="30" t="str">
        <f>IFERROR(SUM(SMALL(D124:K124,{1,2,3,4})),"")</f>
        <v/>
      </c>
      <c r="M124" s="10" t="str">
        <f>RIGHT(A124,LEN(A124)-FIND(" ",A124))</f>
        <v>Walters</v>
      </c>
      <c r="N124" s="10" t="str">
        <f>LEFT(A124,FIND(" ",A124)-1)</f>
        <v>Gail</v>
      </c>
    </row>
    <row r="125" spans="1:14" ht="13" customHeight="1">
      <c r="A125" s="181" t="s">
        <v>385</v>
      </c>
      <c r="B125" s="180" t="s">
        <v>36</v>
      </c>
      <c r="C125" s="184" t="s">
        <v>19</v>
      </c>
      <c r="D125" s="15"/>
      <c r="E125" s="21">
        <v>29</v>
      </c>
      <c r="F125" s="21"/>
      <c r="G125" s="21">
        <v>37</v>
      </c>
      <c r="H125" s="21" t="s">
        <v>558</v>
      </c>
      <c r="I125" s="21" t="s">
        <v>558</v>
      </c>
      <c r="J125" s="21">
        <v>14</v>
      </c>
      <c r="K125" s="21" t="str">
        <f>IFERROR(VLOOKUP($A125,'Women Race 8'!$A:$D,4,0),"")</f>
        <v/>
      </c>
      <c r="L125" s="30" t="str">
        <f>IFERROR(SUM(SMALL(D125:K125,{1,2,3,4})),"")</f>
        <v/>
      </c>
      <c r="M125" s="10" t="str">
        <f>RIGHT(A125,LEN(A125)-FIND(" ",A125))</f>
        <v>Cook</v>
      </c>
      <c r="N125" s="10" t="str">
        <f>LEFT(A125,FIND(" ",A125)-1)</f>
        <v>Gabby</v>
      </c>
    </row>
    <row r="126" spans="1:14" ht="13" customHeight="1">
      <c r="A126" s="693" t="s">
        <v>671</v>
      </c>
      <c r="B126" s="697" t="s">
        <v>28</v>
      </c>
      <c r="C126" s="638" t="s">
        <v>19</v>
      </c>
      <c r="D126" s="21"/>
      <c r="E126" s="21"/>
      <c r="F126" s="21"/>
      <c r="G126" s="21"/>
      <c r="H126" s="21"/>
      <c r="I126" s="21"/>
      <c r="J126" s="21">
        <v>16</v>
      </c>
      <c r="K126" s="21" t="str">
        <f>IFERROR(VLOOKUP($A126,'Women Race 8'!$A:$D,4,0),"")</f>
        <v/>
      </c>
      <c r="L126" s="30" t="str">
        <f>IFERROR(SUM(SMALL(D126:K126,{1,2,3,4})),"")</f>
        <v/>
      </c>
      <c r="M126" s="10" t="str">
        <f>RIGHT(A126,LEN(A126)-FIND(" ",A126))</f>
        <v>Jones</v>
      </c>
      <c r="N126" s="10" t="str">
        <f>LEFT(A126,FIND(" ",A126)-1)</f>
        <v>Alice</v>
      </c>
    </row>
    <row r="127" spans="1:14" ht="13" customHeight="1">
      <c r="A127" s="172" t="s">
        <v>122</v>
      </c>
      <c r="B127" s="171" t="s">
        <v>28</v>
      </c>
      <c r="C127" s="170" t="s">
        <v>19</v>
      </c>
      <c r="D127" s="169">
        <v>8</v>
      </c>
      <c r="E127" s="21"/>
      <c r="F127" s="21"/>
      <c r="G127" s="21">
        <v>30</v>
      </c>
      <c r="H127" s="21" t="s">
        <v>558</v>
      </c>
      <c r="I127" s="21" t="s">
        <v>558</v>
      </c>
      <c r="J127" s="21">
        <v>19</v>
      </c>
      <c r="K127" s="21" t="str">
        <f>IFERROR(VLOOKUP($A127,'Women Race 8'!$A:$D,4,0),"")</f>
        <v/>
      </c>
      <c r="L127" s="30" t="str">
        <f>IFERROR(SUM(SMALL(D127:K127,{1,2,3,4})),"")</f>
        <v/>
      </c>
      <c r="M127" s="10" t="str">
        <f>RIGHT(A127,LEN(A127)-FIND(" ",A127))</f>
        <v>Green</v>
      </c>
      <c r="N127" s="10" t="str">
        <f>LEFT(A127,FIND(" ",A127)-1)</f>
        <v>Connie</v>
      </c>
    </row>
    <row r="128" spans="1:14" ht="13" customHeight="1">
      <c r="A128" s="289" t="s">
        <v>442</v>
      </c>
      <c r="B128" s="598" t="s">
        <v>36</v>
      </c>
      <c r="C128" s="15" t="s">
        <v>26</v>
      </c>
      <c r="D128" s="21"/>
      <c r="E128" s="21"/>
      <c r="F128" s="21">
        <v>23</v>
      </c>
      <c r="G128" s="21">
        <v>47</v>
      </c>
      <c r="H128" s="21" t="s">
        <v>558</v>
      </c>
      <c r="I128" s="21" t="s">
        <v>558</v>
      </c>
      <c r="J128" s="21">
        <v>21</v>
      </c>
      <c r="K128" s="21" t="str">
        <f>IFERROR(VLOOKUP($A128,'Women Race 8'!$A:$D,4,0),"")</f>
        <v/>
      </c>
      <c r="L128" s="30" t="str">
        <f>IFERROR(SUM(SMALL(D128:K128,{1,2,3,4})),"")</f>
        <v/>
      </c>
      <c r="M128" s="10" t="str">
        <f>RIGHT(A128,LEN(A128)-FIND(" ",A128))</f>
        <v>Barlow</v>
      </c>
      <c r="N128" s="10" t="str">
        <f>LEFT(A128,FIND(" ",A128)-1)</f>
        <v>Jacquie</v>
      </c>
    </row>
    <row r="129" spans="1:14" ht="13" customHeight="1">
      <c r="A129" s="404" t="s">
        <v>569</v>
      </c>
      <c r="B129" s="405" t="s">
        <v>40</v>
      </c>
      <c r="C129" s="406" t="s">
        <v>14</v>
      </c>
      <c r="D129" s="15"/>
      <c r="E129" s="15"/>
      <c r="F129" s="15"/>
      <c r="G129" s="15"/>
      <c r="H129" s="21">
        <v>39</v>
      </c>
      <c r="I129" s="21">
        <v>26</v>
      </c>
      <c r="J129" s="21">
        <v>24</v>
      </c>
      <c r="K129" s="21" t="str">
        <f>IFERROR(VLOOKUP($A129,'Women Race 8'!$A:$D,4,0),"")</f>
        <v/>
      </c>
      <c r="L129" s="30" t="str">
        <f>IFERROR(SUM(SMALL(D129:K129,{1,2,3,4})),"")</f>
        <v/>
      </c>
      <c r="M129" s="10" t="str">
        <f>RIGHT(A129,LEN(A129)-FIND(" ",A129))</f>
        <v>Ardley</v>
      </c>
      <c r="N129" s="10" t="str">
        <f>LEFT(A129,FIND(" ",A129)-1)</f>
        <v>Sharon</v>
      </c>
    </row>
    <row r="130" spans="1:14" ht="13" customHeight="1">
      <c r="A130" s="663" t="s">
        <v>675</v>
      </c>
      <c r="B130" s="664" t="s">
        <v>28</v>
      </c>
      <c r="C130" s="696" t="s">
        <v>22</v>
      </c>
      <c r="D130" s="21"/>
      <c r="E130" s="21"/>
      <c r="F130" s="21"/>
      <c r="G130" s="21"/>
      <c r="H130" s="21"/>
      <c r="I130" s="21"/>
      <c r="J130" s="21">
        <v>33</v>
      </c>
      <c r="K130" s="21" t="str">
        <f>IFERROR(VLOOKUP($A130,'Women Race 8'!$A:$D,4,0),"")</f>
        <v/>
      </c>
      <c r="L130" s="30" t="str">
        <f>IFERROR(SUM(SMALL(D130:K130,{1,2,3,4})),"")</f>
        <v/>
      </c>
      <c r="M130" s="10" t="str">
        <f>RIGHT(A130,LEN(A130)-FIND(" ",A130))</f>
        <v>Gordon</v>
      </c>
      <c r="N130" s="10" t="str">
        <f>LEFT(A130,FIND(" ",A130)-1)</f>
        <v>Emily</v>
      </c>
    </row>
    <row r="131" spans="1:14" ht="13" customHeight="1">
      <c r="A131" s="608" t="s">
        <v>658</v>
      </c>
      <c r="B131" s="609" t="s">
        <v>28</v>
      </c>
      <c r="C131" s="610" t="s">
        <v>14</v>
      </c>
      <c r="D131" s="21"/>
      <c r="E131" s="21"/>
      <c r="F131" s="21"/>
      <c r="G131" s="21"/>
      <c r="H131" s="21"/>
      <c r="I131" s="21"/>
      <c r="J131" s="21">
        <v>37</v>
      </c>
      <c r="K131" s="21" t="str">
        <f>IFERROR(VLOOKUP($A131,'Women Race 8'!$A:$D,4,0),"")</f>
        <v/>
      </c>
      <c r="L131" s="30" t="str">
        <f>IFERROR(SUM(SMALL(D131:K131,{1,2,3,4})),"")</f>
        <v/>
      </c>
      <c r="M131" s="10" t="str">
        <f>RIGHT(A131,LEN(A131)-FIND(" ",A131))</f>
        <v>Keating</v>
      </c>
      <c r="N131" s="10" t="str">
        <f>LEFT(A131,FIND(" ",A131)-1)</f>
        <v>Charlotte</v>
      </c>
    </row>
    <row r="132" spans="1:14" ht="13" customHeight="1">
      <c r="A132" s="55" t="s">
        <v>661</v>
      </c>
      <c r="B132" s="56" t="s">
        <v>28</v>
      </c>
      <c r="C132" s="396" t="s">
        <v>26</v>
      </c>
      <c r="D132" s="21"/>
      <c r="E132" s="21"/>
      <c r="F132" s="21"/>
      <c r="G132" s="21"/>
      <c r="H132" s="21"/>
      <c r="I132" s="21"/>
      <c r="J132" s="21">
        <v>45</v>
      </c>
      <c r="K132" s="21" t="str">
        <f>IFERROR(VLOOKUP($A132,'Women Race 8'!$A:$D,4,0),"")</f>
        <v/>
      </c>
      <c r="L132" s="30" t="str">
        <f>IFERROR(SUM(SMALL(D132:K132,{1,2,3,4})),"")</f>
        <v/>
      </c>
      <c r="M132" s="10" t="str">
        <f>RIGHT(A132,LEN(A132)-FIND(" ",A132))</f>
        <v>Coe</v>
      </c>
      <c r="N132" s="10" t="str">
        <f>LEFT(A132,FIND(" ",A132)-1)</f>
        <v>Laura</v>
      </c>
    </row>
    <row r="133" spans="1:14" ht="13" customHeight="1">
      <c r="A133" s="543" t="s">
        <v>632</v>
      </c>
      <c r="B133" s="544" t="s">
        <v>36</v>
      </c>
      <c r="C133" s="545" t="s">
        <v>16</v>
      </c>
      <c r="D133" s="15"/>
      <c r="E133" s="15"/>
      <c r="F133" s="15"/>
      <c r="G133" s="15"/>
      <c r="H133" s="15"/>
      <c r="I133" s="21">
        <v>75</v>
      </c>
      <c r="J133" s="21">
        <v>57</v>
      </c>
      <c r="K133" s="21" t="str">
        <f>IFERROR(VLOOKUP($A133,'Women Race 8'!$A:$D,4,0),"")</f>
        <v/>
      </c>
      <c r="L133" s="30" t="str">
        <f>IFERROR(SUM(SMALL(D133:K133,{1,2,3,4})),"")</f>
        <v/>
      </c>
      <c r="M133" s="10" t="str">
        <f>RIGHT(A133,LEN(A133)-FIND(" ",A133))</f>
        <v>Farrow-Thomas</v>
      </c>
      <c r="N133" s="10" t="str">
        <f>LEFT(A133,FIND(" ",A133)-1)</f>
        <v>Emma</v>
      </c>
    </row>
    <row r="134" spans="1:14" ht="13" customHeight="1">
      <c r="A134" s="459" t="s">
        <v>596</v>
      </c>
      <c r="B134" s="459" t="s">
        <v>34</v>
      </c>
      <c r="C134" s="882" t="s">
        <v>11</v>
      </c>
      <c r="D134" s="21"/>
      <c r="E134" s="21"/>
      <c r="F134" s="21"/>
      <c r="G134" s="21"/>
      <c r="H134" s="21">
        <v>92</v>
      </c>
      <c r="I134" s="21">
        <v>78</v>
      </c>
      <c r="J134" s="21">
        <v>59</v>
      </c>
      <c r="K134" s="21" t="str">
        <f>IFERROR(VLOOKUP($A134,'Women Race 8'!$A:$D,4,0),"")</f>
        <v/>
      </c>
      <c r="L134" s="30" t="str">
        <f>IFERROR(SUM(SMALL(D134:K134,{1,2,3,4})),"")</f>
        <v/>
      </c>
      <c r="M134" s="10" t="str">
        <f>RIGHT(A134,LEN(A134)-FIND(" ",A134))</f>
        <v>Malpiedi</v>
      </c>
      <c r="N134" s="10" t="str">
        <f>LEFT(A134,FIND(" ",A134)-1)</f>
        <v>Kay</v>
      </c>
    </row>
    <row r="135" spans="1:14" ht="13" customHeight="1">
      <c r="A135" s="20" t="s">
        <v>622</v>
      </c>
      <c r="B135" s="59" t="s">
        <v>36</v>
      </c>
      <c r="C135" s="57" t="s">
        <v>206</v>
      </c>
      <c r="D135" s="15"/>
      <c r="E135" s="15"/>
      <c r="F135" s="15"/>
      <c r="G135" s="15"/>
      <c r="H135" s="15"/>
      <c r="I135" s="21">
        <v>74</v>
      </c>
      <c r="J135" s="21">
        <v>60</v>
      </c>
      <c r="K135" s="21" t="str">
        <f>IFERROR(VLOOKUP($A135,'Women Race 8'!$A:$D,4,0),"")</f>
        <v/>
      </c>
      <c r="L135" s="30" t="str">
        <f>IFERROR(SUM(SMALL(D135:K135,{1,2,3,4})),"")</f>
        <v/>
      </c>
      <c r="M135" s="10" t="str">
        <f>RIGHT(A135,LEN(A135)-FIND(" ",A135))</f>
        <v>Hartley</v>
      </c>
      <c r="N135" s="10" t="str">
        <f>LEFT(A135,FIND(" ",A135)-1)</f>
        <v>Jo</v>
      </c>
    </row>
    <row r="136" spans="1:14" ht="13" customHeight="1">
      <c r="A136" s="404" t="s">
        <v>570</v>
      </c>
      <c r="B136" s="404" t="s">
        <v>36</v>
      </c>
      <c r="C136" s="475" t="s">
        <v>14</v>
      </c>
      <c r="D136" s="21"/>
      <c r="E136" s="21"/>
      <c r="F136" s="21"/>
      <c r="G136" s="21"/>
      <c r="H136" s="21">
        <v>110</v>
      </c>
      <c r="I136" s="21" t="s">
        <v>558</v>
      </c>
      <c r="J136" s="21">
        <v>69</v>
      </c>
      <c r="K136" s="21" t="str">
        <f>IFERROR(VLOOKUP($A136,'Women Race 8'!$A:$D,4,0),"")</f>
        <v/>
      </c>
      <c r="L136" s="30" t="str">
        <f>IFERROR(SUM(SMALL(D136:K136,{1,2,3,4})),"")</f>
        <v/>
      </c>
      <c r="M136" s="10" t="str">
        <f>RIGHT(A136,LEN(A136)-FIND(" ",A136))</f>
        <v>Ryder</v>
      </c>
      <c r="N136" s="10" t="str">
        <f>LEFT(A136,FIND(" ",A136)-1)</f>
        <v>Annie</v>
      </c>
    </row>
    <row r="137" spans="1:14" ht="13" customHeight="1">
      <c r="A137" s="181" t="s">
        <v>354</v>
      </c>
      <c r="B137" s="181" t="s">
        <v>28</v>
      </c>
      <c r="C137" s="184" t="s">
        <v>23</v>
      </c>
      <c r="D137" s="15"/>
      <c r="E137" s="21">
        <v>7</v>
      </c>
      <c r="F137" s="21"/>
      <c r="G137" s="21" t="s">
        <v>558</v>
      </c>
      <c r="H137" s="21" t="s">
        <v>558</v>
      </c>
      <c r="I137" s="21">
        <v>5</v>
      </c>
      <c r="J137" s="21" t="s">
        <v>558</v>
      </c>
      <c r="K137" s="21" t="str">
        <f>IFERROR(VLOOKUP($A137,'Women Race 8'!$A:$D,4,0),"")</f>
        <v/>
      </c>
      <c r="L137" s="30" t="str">
        <f>IFERROR(SUM(SMALL(D137:K137,{1,2,3,4})),"")</f>
        <v/>
      </c>
      <c r="M137" s="10" t="str">
        <f>RIGHT(A137,LEN(A137)-FIND(" ",A137))</f>
        <v>Harrison</v>
      </c>
      <c r="N137" s="10" t="str">
        <f>LEFT(A137,FIND(" ",A137)-1)</f>
        <v>Lucy</v>
      </c>
    </row>
    <row r="138" spans="1:14" ht="13" customHeight="1">
      <c r="A138" s="59" t="s">
        <v>602</v>
      </c>
      <c r="B138" s="59" t="s">
        <v>28</v>
      </c>
      <c r="C138" s="57" t="s">
        <v>21</v>
      </c>
      <c r="D138" s="15"/>
      <c r="E138" s="15"/>
      <c r="F138" s="15"/>
      <c r="G138" s="15"/>
      <c r="H138" s="21">
        <v>13</v>
      </c>
      <c r="I138" s="21">
        <v>6</v>
      </c>
      <c r="J138" s="21" t="s">
        <v>558</v>
      </c>
      <c r="K138" s="21" t="str">
        <f>IFERROR(VLOOKUP($A138,'Women Race 8'!$A:$D,4,0),"")</f>
        <v/>
      </c>
      <c r="L138" s="30" t="str">
        <f>IFERROR(SUM(SMALL(D138:K138,{1,2,3,4})),"")</f>
        <v/>
      </c>
      <c r="M138" s="10" t="str">
        <f>RIGHT(A138,LEN(A138)-FIND(" ",A138))</f>
        <v>Rothwell</v>
      </c>
      <c r="N138" s="10" t="str">
        <f>LEFT(A138,FIND(" ",A138)-1)</f>
        <v>Laura</v>
      </c>
    </row>
    <row r="139" spans="1:14" ht="13" customHeight="1">
      <c r="A139" s="55" t="s">
        <v>541</v>
      </c>
      <c r="B139" s="59" t="s">
        <v>28</v>
      </c>
      <c r="C139" s="57" t="s">
        <v>25</v>
      </c>
      <c r="D139" s="32"/>
      <c r="E139" s="21"/>
      <c r="F139" s="21"/>
      <c r="G139" s="21">
        <v>20</v>
      </c>
      <c r="H139" s="21" t="s">
        <v>558</v>
      </c>
      <c r="I139" s="21">
        <v>13</v>
      </c>
      <c r="J139" s="21" t="s">
        <v>558</v>
      </c>
      <c r="K139" s="21" t="str">
        <f>IFERROR(VLOOKUP($A139,'Women Race 8'!$A:$D,4,0),"")</f>
        <v/>
      </c>
      <c r="L139" s="30" t="str">
        <f>IFERROR(SUM(SMALL(D139:K139,{1,2,3,4})),"")</f>
        <v/>
      </c>
      <c r="M139" s="10" t="str">
        <f>RIGHT(A139,LEN(A139)-FIND(" ",A139))</f>
        <v>May</v>
      </c>
      <c r="N139" s="10" t="str">
        <f>LEFT(A139,FIND(" ",A139)-1)</f>
        <v>Lucy</v>
      </c>
    </row>
    <row r="140" spans="1:14" ht="13" customHeight="1">
      <c r="A140" s="55" t="s">
        <v>572</v>
      </c>
      <c r="B140" s="59" t="s">
        <v>28</v>
      </c>
      <c r="C140" s="57" t="s">
        <v>20</v>
      </c>
      <c r="D140" s="15"/>
      <c r="E140" s="15"/>
      <c r="F140" s="15"/>
      <c r="G140" s="15"/>
      <c r="H140" s="21">
        <v>25</v>
      </c>
      <c r="I140" s="21">
        <v>17</v>
      </c>
      <c r="J140" s="21" t="s">
        <v>558</v>
      </c>
      <c r="K140" s="21" t="str">
        <f>IFERROR(VLOOKUP($A140,'Women Race 8'!$A:$D,4,0),"")</f>
        <v/>
      </c>
      <c r="L140" s="30" t="str">
        <f>IFERROR(SUM(SMALL(D140:K140,{1,2,3,4})),"")</f>
        <v/>
      </c>
      <c r="M140" s="10" t="str">
        <f>RIGHT(A140,LEN(A140)-FIND(" ",A140))</f>
        <v>Jack</v>
      </c>
      <c r="N140" s="10" t="str">
        <f>LEFT(A140,FIND(" ",A140)-1)</f>
        <v>Laura</v>
      </c>
    </row>
    <row r="141" spans="1:14" ht="13" customHeight="1">
      <c r="A141" s="408" t="s">
        <v>574</v>
      </c>
      <c r="B141" s="408" t="s">
        <v>28</v>
      </c>
      <c r="C141" s="410" t="s">
        <v>16</v>
      </c>
      <c r="D141" s="15"/>
      <c r="E141" s="15"/>
      <c r="F141" s="15"/>
      <c r="G141" s="15"/>
      <c r="H141" s="21">
        <v>30</v>
      </c>
      <c r="I141" s="21">
        <v>18</v>
      </c>
      <c r="J141" s="21" t="s">
        <v>558</v>
      </c>
      <c r="K141" s="21" t="str">
        <f>IFERROR(VLOOKUP($A141,'Women Race 8'!$A:$D,4,0),"")</f>
        <v/>
      </c>
      <c r="L141" s="30" t="str">
        <f>IFERROR(SUM(SMALL(D141:K141,{1,2,3,4})),"")</f>
        <v/>
      </c>
      <c r="M141" s="10" t="str">
        <f>RIGHT(A141,LEN(A141)-FIND(" ",A141))</f>
        <v>Warne</v>
      </c>
      <c r="N141" s="10" t="str">
        <f>LEFT(A141,FIND(" ",A141)-1)</f>
        <v>Stephanie</v>
      </c>
    </row>
    <row r="142" spans="1:14" ht="13" customHeight="1">
      <c r="A142" s="269" t="s">
        <v>396</v>
      </c>
      <c r="B142" s="269" t="s">
        <v>36</v>
      </c>
      <c r="C142" s="271" t="s">
        <v>27</v>
      </c>
      <c r="D142" s="21"/>
      <c r="E142" s="21"/>
      <c r="F142" s="21">
        <v>16</v>
      </c>
      <c r="G142" s="21" t="s">
        <v>558</v>
      </c>
      <c r="H142" s="21">
        <v>18</v>
      </c>
      <c r="I142" s="21">
        <v>19</v>
      </c>
      <c r="J142" s="21" t="s">
        <v>558</v>
      </c>
      <c r="K142" s="21" t="str">
        <f>IFERROR(VLOOKUP($A142,'Women Race 8'!$A:$D,4,0),"")</f>
        <v/>
      </c>
      <c r="L142" s="30" t="str">
        <f>IFERROR(SUM(SMALL(D142:K142,{1,2,3,4})),"")</f>
        <v/>
      </c>
      <c r="M142" s="10" t="str">
        <f>RIGHT(A142,LEN(A142)-FIND(" ",A142))</f>
        <v>Carr</v>
      </c>
      <c r="N142" s="10" t="str">
        <f>LEFT(A142,FIND(" ",A142)-1)</f>
        <v>Caroline</v>
      </c>
    </row>
    <row r="143" spans="1:14" ht="13" customHeight="1">
      <c r="A143" s="289" t="s">
        <v>409</v>
      </c>
      <c r="B143" s="499" t="s">
        <v>36</v>
      </c>
      <c r="C143" s="15" t="s">
        <v>14</v>
      </c>
      <c r="D143" s="21"/>
      <c r="E143" s="21"/>
      <c r="F143" s="21">
        <v>24</v>
      </c>
      <c r="G143" s="21">
        <v>52</v>
      </c>
      <c r="H143" s="21" t="s">
        <v>558</v>
      </c>
      <c r="I143" s="21">
        <v>29</v>
      </c>
      <c r="J143" s="21" t="s">
        <v>558</v>
      </c>
      <c r="K143" s="21" t="str">
        <f>IFERROR(VLOOKUP($A143,'Women Race 8'!$A:$D,4,0),"")</f>
        <v/>
      </c>
      <c r="L143" s="30" t="str">
        <f>IFERROR(SUM(SMALL(D143:K143,{1,2,3,4})),"")</f>
        <v/>
      </c>
      <c r="M143" s="10" t="str">
        <f>RIGHT(A143,LEN(A143)-FIND(" ",A143))</f>
        <v>Payne</v>
      </c>
      <c r="N143" s="10" t="str">
        <f>LEFT(A143,FIND(" ",A143)-1)</f>
        <v>Hayley</v>
      </c>
    </row>
    <row r="144" spans="1:14" ht="13" customHeight="1">
      <c r="A144" s="59" t="s">
        <v>422</v>
      </c>
      <c r="B144" s="59" t="s">
        <v>36</v>
      </c>
      <c r="C144" s="57" t="s">
        <v>16</v>
      </c>
      <c r="D144" s="21"/>
      <c r="E144" s="21"/>
      <c r="F144" s="21">
        <v>21</v>
      </c>
      <c r="G144" s="21" t="s">
        <v>558</v>
      </c>
      <c r="H144" s="21" t="s">
        <v>558</v>
      </c>
      <c r="I144" s="21">
        <v>33</v>
      </c>
      <c r="J144" s="21" t="s">
        <v>558</v>
      </c>
      <c r="K144" s="21" t="str">
        <f>IFERROR(VLOOKUP($A144,'Women Race 8'!$A:$D,4,0),"")</f>
        <v/>
      </c>
      <c r="L144" s="30" t="str">
        <f>IFERROR(SUM(SMALL(D144:K144,{1,2,3,4})),"")</f>
        <v/>
      </c>
      <c r="M144" s="10" t="str">
        <f>RIGHT(A144,LEN(A144)-FIND(" ",A144))</f>
        <v>Young</v>
      </c>
      <c r="N144" s="10" t="str">
        <f>LEFT(A144,FIND(" ",A144)-1)</f>
        <v>Liz</v>
      </c>
    </row>
    <row r="145" spans="1:14" ht="13" customHeight="1">
      <c r="A145" s="181" t="s">
        <v>381</v>
      </c>
      <c r="B145" s="181" t="s">
        <v>28</v>
      </c>
      <c r="C145" s="184" t="s">
        <v>19</v>
      </c>
      <c r="D145" s="21"/>
      <c r="E145" s="21">
        <v>65</v>
      </c>
      <c r="F145" s="21"/>
      <c r="G145" s="21" t="s">
        <v>558</v>
      </c>
      <c r="H145" s="21" t="s">
        <v>558</v>
      </c>
      <c r="I145" s="21">
        <v>34</v>
      </c>
      <c r="J145" s="21" t="s">
        <v>558</v>
      </c>
      <c r="K145" s="21" t="str">
        <f>IFERROR(VLOOKUP($A145,'Women Race 8'!$A:$D,4,0),"")</f>
        <v/>
      </c>
      <c r="L145" s="30" t="str">
        <f>IFERROR(SUM(SMALL(D145:K145,{1,2,3,4})),"")</f>
        <v/>
      </c>
      <c r="M145" s="10" t="str">
        <f>RIGHT(A145,LEN(A145)-FIND(" ",A145))</f>
        <v>Essery</v>
      </c>
      <c r="N145" s="10" t="str">
        <f>LEFT(A145,FIND(" ",A145)-1)</f>
        <v>Rosie</v>
      </c>
    </row>
    <row r="146" spans="1:14" ht="13" customHeight="1">
      <c r="A146" s="181" t="s">
        <v>328</v>
      </c>
      <c r="B146" s="181" t="s">
        <v>28</v>
      </c>
      <c r="C146" s="184" t="s">
        <v>18</v>
      </c>
      <c r="D146" s="15"/>
      <c r="E146" s="21">
        <v>24</v>
      </c>
      <c r="F146" s="21"/>
      <c r="G146" s="21" t="s">
        <v>558</v>
      </c>
      <c r="H146" s="21">
        <v>23</v>
      </c>
      <c r="I146" s="21">
        <v>36</v>
      </c>
      <c r="J146" s="21" t="s">
        <v>558</v>
      </c>
      <c r="K146" s="21" t="str">
        <f>IFERROR(VLOOKUP($A146,'Women Race 8'!$A:$D,4,0),"")</f>
        <v/>
      </c>
      <c r="L146" s="30" t="str">
        <f>IFERROR(SUM(SMALL(D146:K146,{1,2,3,4})),"")</f>
        <v/>
      </c>
      <c r="M146" s="10" t="str">
        <f>RIGHT(A146,LEN(A146)-FIND(" ",A146))</f>
        <v>Phillips</v>
      </c>
      <c r="N146" s="10" t="str">
        <f>LEFT(A146,FIND(" ",A146)-1)</f>
        <v>Rosie</v>
      </c>
    </row>
    <row r="147" spans="1:14" ht="13" customHeight="1">
      <c r="A147" s="173" t="s">
        <v>93</v>
      </c>
      <c r="B147" s="173" t="s">
        <v>28</v>
      </c>
      <c r="C147" s="175" t="s">
        <v>24</v>
      </c>
      <c r="D147" s="176">
        <v>12</v>
      </c>
      <c r="E147" s="21"/>
      <c r="F147" s="21"/>
      <c r="G147" s="21" t="s">
        <v>558</v>
      </c>
      <c r="H147" s="21" t="s">
        <v>558</v>
      </c>
      <c r="I147" s="21">
        <v>39</v>
      </c>
      <c r="J147" s="21" t="s">
        <v>558</v>
      </c>
      <c r="K147" s="21" t="str">
        <f>IFERROR(VLOOKUP($A147,'Women Race 8'!$A:$D,4,0),"")</f>
        <v/>
      </c>
      <c r="L147" s="30" t="str">
        <f>IFERROR(SUM(SMALL(D147:K147,{1,2,3,4})),"")</f>
        <v/>
      </c>
      <c r="M147" s="10" t="str">
        <f>RIGHT(A147,LEN(A147)-FIND(" ",A147))</f>
        <v>Wood</v>
      </c>
      <c r="N147" s="10" t="str">
        <f>LEFT(A147,FIND(" ",A147)-1)</f>
        <v>Claire</v>
      </c>
    </row>
    <row r="148" spans="1:14" ht="13" customHeight="1">
      <c r="A148" s="55" t="s">
        <v>606</v>
      </c>
      <c r="B148" s="59" t="s">
        <v>40</v>
      </c>
      <c r="C148" s="57" t="s">
        <v>21</v>
      </c>
      <c r="D148" s="21"/>
      <c r="E148" s="21"/>
      <c r="F148" s="21"/>
      <c r="G148" s="21"/>
      <c r="H148" s="21">
        <v>61</v>
      </c>
      <c r="I148" s="21">
        <v>40</v>
      </c>
      <c r="J148" s="21" t="s">
        <v>558</v>
      </c>
      <c r="K148" s="21" t="str">
        <f>IFERROR(VLOOKUP($A148,'Women Race 8'!$A:$D,4,0),"")</f>
        <v/>
      </c>
      <c r="L148" s="30" t="str">
        <f>IFERROR(SUM(SMALL(D148:K148,{1,2,3,4})),"")</f>
        <v/>
      </c>
      <c r="M148" s="10" t="str">
        <f>RIGHT(A148,LEN(A148)-FIND(" ",A148))</f>
        <v>Richardson</v>
      </c>
      <c r="N148" s="10" t="str">
        <f>LEFT(A148,FIND(" ",A148)-1)</f>
        <v>Pepa</v>
      </c>
    </row>
    <row r="149" spans="1:14" ht="13" customHeight="1">
      <c r="A149" s="55" t="s">
        <v>513</v>
      </c>
      <c r="B149" s="59" t="s">
        <v>40</v>
      </c>
      <c r="C149" s="57" t="s">
        <v>22</v>
      </c>
      <c r="D149" s="32"/>
      <c r="E149" s="15"/>
      <c r="F149" s="15"/>
      <c r="G149" s="21">
        <v>59</v>
      </c>
      <c r="H149" s="21" t="s">
        <v>558</v>
      </c>
      <c r="I149" s="21">
        <v>47</v>
      </c>
      <c r="J149" s="21" t="s">
        <v>558</v>
      </c>
      <c r="K149" s="21" t="str">
        <f>IFERROR(VLOOKUP($A149,'Women Race 8'!$A:$D,4,0),"")</f>
        <v/>
      </c>
      <c r="L149" s="30" t="str">
        <f>IFERROR(SUM(SMALL(D149:K149,{1,2,3,4})),"")</f>
        <v/>
      </c>
      <c r="M149" s="10" t="str">
        <f>RIGHT(A149,LEN(A149)-FIND(" ",A149))</f>
        <v>Lane</v>
      </c>
      <c r="N149" s="10" t="str">
        <f>LEFT(A149,FIND(" ",A149)-1)</f>
        <v>Alice</v>
      </c>
    </row>
    <row r="150" spans="1:14" ht="13" customHeight="1">
      <c r="A150" s="459" t="s">
        <v>594</v>
      </c>
      <c r="B150" s="459" t="s">
        <v>28</v>
      </c>
      <c r="C150" s="461" t="s">
        <v>11</v>
      </c>
      <c r="D150" s="22"/>
      <c r="E150" s="21"/>
      <c r="F150" s="21"/>
      <c r="G150" s="21"/>
      <c r="H150" s="21">
        <v>63</v>
      </c>
      <c r="I150" s="21">
        <v>48</v>
      </c>
      <c r="J150" s="21" t="s">
        <v>558</v>
      </c>
      <c r="K150" s="21" t="str">
        <f>IFERROR(VLOOKUP($A150,'Women Race 8'!$A:$D,4,0),"")</f>
        <v/>
      </c>
      <c r="L150" s="30" t="str">
        <f>IFERROR(SUM(SMALL(D150:K150,{1,2,3,4})),"")</f>
        <v/>
      </c>
      <c r="M150" s="10" t="str">
        <f>RIGHT(A150,LEN(A150)-FIND(" ",A150))</f>
        <v>Mason</v>
      </c>
      <c r="N150" s="10" t="str">
        <f>LEFT(A150,FIND(" ",A150)-1)</f>
        <v>Victoria</v>
      </c>
    </row>
    <row r="151" spans="1:14" ht="13" customHeight="1">
      <c r="A151" s="59" t="s">
        <v>418</v>
      </c>
      <c r="B151" s="59" t="s">
        <v>28</v>
      </c>
      <c r="C151" s="57" t="s">
        <v>206</v>
      </c>
      <c r="D151" s="21"/>
      <c r="E151" s="21"/>
      <c r="F151" s="21">
        <v>42</v>
      </c>
      <c r="G151" s="21" t="s">
        <v>558</v>
      </c>
      <c r="H151" s="21">
        <v>67</v>
      </c>
      <c r="I151" s="21">
        <v>58</v>
      </c>
      <c r="J151" s="21" t="s">
        <v>558</v>
      </c>
      <c r="K151" s="21" t="str">
        <f>IFERROR(VLOOKUP($A151,'Women Race 8'!$A:$D,4,0),"")</f>
        <v/>
      </c>
      <c r="L151" s="30" t="str">
        <f>IFERROR(SUM(SMALL(D151:K151,{1,2,3,4})),"")</f>
        <v/>
      </c>
      <c r="M151" s="10" t="str">
        <f>RIGHT(A151,LEN(A151)-FIND(" ",A151))</f>
        <v>Cooper</v>
      </c>
      <c r="N151" s="10" t="str">
        <f>LEFT(A151,FIND(" ",A151)-1)</f>
        <v>Bethany</v>
      </c>
    </row>
    <row r="152" spans="1:14" ht="13" customHeight="1">
      <c r="A152" s="562" t="s">
        <v>646</v>
      </c>
      <c r="B152" s="562" t="s">
        <v>28</v>
      </c>
      <c r="C152" s="563" t="s">
        <v>24</v>
      </c>
      <c r="D152" s="15"/>
      <c r="E152" s="15"/>
      <c r="F152" s="15"/>
      <c r="G152" s="15"/>
      <c r="H152" s="62"/>
      <c r="I152" s="21">
        <v>59</v>
      </c>
      <c r="J152" s="21" t="s">
        <v>558</v>
      </c>
      <c r="K152" s="21" t="str">
        <f>IFERROR(VLOOKUP($A152,'Women Race 8'!$A:$D,4,0),"")</f>
        <v/>
      </c>
      <c r="L152" s="30" t="str">
        <f>IFERROR(SUM(SMALL(D152:K152,{1,2,3,4})),"")</f>
        <v/>
      </c>
      <c r="M152" s="10" t="str">
        <f>RIGHT(A152,LEN(A152)-FIND(" ",A152))</f>
        <v>Whitfield</v>
      </c>
      <c r="N152" s="10" t="str">
        <f>LEFT(A152,FIND(" ",A152)-1)</f>
        <v>Jen</v>
      </c>
    </row>
    <row r="153" spans="1:14" ht="13" customHeight="1">
      <c r="A153" s="55" t="s">
        <v>607</v>
      </c>
      <c r="B153" s="59" t="s">
        <v>40</v>
      </c>
      <c r="C153" s="57" t="s">
        <v>21</v>
      </c>
      <c r="D153" s="21"/>
      <c r="E153" s="21"/>
      <c r="F153" s="21"/>
      <c r="G153" s="21"/>
      <c r="H153" s="21">
        <v>73</v>
      </c>
      <c r="I153" s="21">
        <v>63</v>
      </c>
      <c r="J153" s="21" t="s">
        <v>558</v>
      </c>
      <c r="K153" s="21" t="str">
        <f>IFERROR(VLOOKUP($A153,'Women Race 8'!$A:$D,4,0),"")</f>
        <v/>
      </c>
      <c r="L153" s="30" t="str">
        <f>IFERROR(SUM(SMALL(D153:K153,{1,2,3,4})),"")</f>
        <v/>
      </c>
      <c r="M153" s="10" t="str">
        <f>RIGHT(A153,LEN(A153)-FIND(" ",A153))</f>
        <v>Ging</v>
      </c>
      <c r="N153" s="10" t="str">
        <f>LEFT(A153,FIND(" ",A153)-1)</f>
        <v>Sarah</v>
      </c>
    </row>
    <row r="154" spans="1:14" ht="13" customHeight="1">
      <c r="A154" s="55" t="s">
        <v>651</v>
      </c>
      <c r="B154" s="59" t="s">
        <v>28</v>
      </c>
      <c r="C154" s="57" t="s">
        <v>19</v>
      </c>
      <c r="D154" s="15"/>
      <c r="E154" s="15"/>
      <c r="F154" s="15"/>
      <c r="G154" s="15"/>
      <c r="H154" s="15"/>
      <c r="I154" s="21">
        <v>64</v>
      </c>
      <c r="J154" s="21" t="s">
        <v>558</v>
      </c>
      <c r="K154" s="21" t="str">
        <f>IFERROR(VLOOKUP($A154,'Women Race 8'!$A:$D,4,0),"")</f>
        <v/>
      </c>
      <c r="L154" s="30" t="str">
        <f>IFERROR(SUM(SMALL(D154:K154,{1,2,3,4})),"")</f>
        <v/>
      </c>
      <c r="M154" s="10" t="str">
        <f>RIGHT(A154,LEN(A154)-FIND(" ",A154))</f>
        <v>Cat</v>
      </c>
      <c r="N154" s="10" t="str">
        <f>LEFT(A154,FIND(" ",A154)-1)</f>
        <v>Aimee</v>
      </c>
    </row>
    <row r="155" spans="1:14" ht="13" customHeight="1">
      <c r="A155" s="381" t="s">
        <v>509</v>
      </c>
      <c r="B155" s="381" t="s">
        <v>28</v>
      </c>
      <c r="C155" s="338" t="s">
        <v>19</v>
      </c>
      <c r="D155" s="32"/>
      <c r="E155" s="15"/>
      <c r="F155" s="15"/>
      <c r="G155" s="21">
        <v>81</v>
      </c>
      <c r="H155" s="21" t="s">
        <v>558</v>
      </c>
      <c r="I155" s="21">
        <v>68</v>
      </c>
      <c r="J155" s="21" t="s">
        <v>558</v>
      </c>
      <c r="K155" s="21" t="str">
        <f>IFERROR(VLOOKUP($A155,'Women Race 8'!$A:$D,4,0),"")</f>
        <v/>
      </c>
      <c r="L155" s="30" t="str">
        <f>IFERROR(SUM(SMALL(D155:K155,{1,2,3,4})),"")</f>
        <v/>
      </c>
      <c r="M155" s="10" t="str">
        <f>RIGHT(A155,LEN(A155)-FIND(" ",A155))</f>
        <v>Fowler</v>
      </c>
      <c r="N155" s="10" t="str">
        <f>LEFT(A155,FIND(" ",A155)-1)</f>
        <v>Amy</v>
      </c>
    </row>
    <row r="156" spans="1:14" ht="13" customHeight="1">
      <c r="A156" s="523" t="s">
        <v>621</v>
      </c>
      <c r="B156" s="523" t="s">
        <v>28</v>
      </c>
      <c r="C156" s="592" t="s">
        <v>18</v>
      </c>
      <c r="D156" s="15"/>
      <c r="E156" s="15"/>
      <c r="F156" s="15"/>
      <c r="G156" s="15"/>
      <c r="H156" s="15"/>
      <c r="I156" s="21">
        <v>71</v>
      </c>
      <c r="J156" s="21" t="s">
        <v>558</v>
      </c>
      <c r="K156" s="21" t="str">
        <f>IFERROR(VLOOKUP($A156,'Women Race 8'!$A:$D,4,0),"")</f>
        <v/>
      </c>
      <c r="L156" s="30" t="str">
        <f>IFERROR(SUM(SMALL(D156:K156,{1,2,3,4})),"")</f>
        <v/>
      </c>
      <c r="M156" s="10" t="str">
        <f>RIGHT(A156,LEN(A156)-FIND(" ",A156))</f>
        <v>Wilson</v>
      </c>
      <c r="N156" s="10" t="str">
        <f>LEFT(A156,FIND(" ",A156)-1)</f>
        <v>Emma</v>
      </c>
    </row>
    <row r="157" spans="1:14" ht="13" customHeight="1">
      <c r="A157" s="55" t="s">
        <v>652</v>
      </c>
      <c r="B157" s="59" t="s">
        <v>36</v>
      </c>
      <c r="C157" s="57" t="s">
        <v>19</v>
      </c>
      <c r="D157" s="15"/>
      <c r="E157" s="15"/>
      <c r="F157" s="15"/>
      <c r="G157" s="15"/>
      <c r="H157" s="15"/>
      <c r="I157" s="21">
        <v>72</v>
      </c>
      <c r="J157" s="21" t="s">
        <v>558</v>
      </c>
      <c r="K157" s="21" t="str">
        <f>IFERROR(VLOOKUP($A157,'Women Race 8'!$A:$D,4,0),"")</f>
        <v/>
      </c>
      <c r="L157" s="30" t="str">
        <f>IFERROR(SUM(SMALL(D157:K157,{1,2,3,4})),"")</f>
        <v/>
      </c>
      <c r="M157" s="10" t="str">
        <f>RIGHT(A157,LEN(A157)-FIND(" ",A157))</f>
        <v>Prendergast</v>
      </c>
      <c r="N157" s="10" t="str">
        <f>LEFT(A157,FIND(" ",A157)-1)</f>
        <v>Rayne</v>
      </c>
    </row>
    <row r="158" spans="1:14" ht="13" customHeight="1">
      <c r="A158" s="181" t="s">
        <v>380</v>
      </c>
      <c r="B158" s="181" t="s">
        <v>36</v>
      </c>
      <c r="C158" s="184" t="s">
        <v>19</v>
      </c>
      <c r="D158" s="21"/>
      <c r="E158" s="21">
        <v>73</v>
      </c>
      <c r="F158" s="21"/>
      <c r="G158" s="21" t="s">
        <v>558</v>
      </c>
      <c r="H158" s="21">
        <v>95</v>
      </c>
      <c r="I158" s="21">
        <v>77</v>
      </c>
      <c r="J158" s="21" t="s">
        <v>558</v>
      </c>
      <c r="K158" s="21" t="str">
        <f>IFERROR(VLOOKUP($A158,'Women Race 8'!$A:$D,4,0),"")</f>
        <v/>
      </c>
      <c r="L158" s="30" t="str">
        <f>IFERROR(SUM(SMALL(D158:K158,{1,2,3,4})),"")</f>
        <v/>
      </c>
      <c r="M158" s="10" t="str">
        <f>RIGHT(A158,LEN(A158)-FIND(" ",A158))</f>
        <v>Miles</v>
      </c>
      <c r="N158" s="10" t="str">
        <f>LEFT(A158,FIND(" ",A158)-1)</f>
        <v>Jo</v>
      </c>
    </row>
    <row r="159" spans="1:14" ht="13" customHeight="1">
      <c r="A159" s="181" t="s">
        <v>379</v>
      </c>
      <c r="B159" s="181" t="s">
        <v>28</v>
      </c>
      <c r="C159" s="184" t="s">
        <v>19</v>
      </c>
      <c r="D159" s="21"/>
      <c r="E159" s="21">
        <v>87</v>
      </c>
      <c r="F159" s="21"/>
      <c r="G159" s="21">
        <v>90</v>
      </c>
      <c r="H159" s="21" t="s">
        <v>558</v>
      </c>
      <c r="I159" s="21">
        <v>81</v>
      </c>
      <c r="J159" s="21" t="s">
        <v>558</v>
      </c>
      <c r="K159" s="21" t="str">
        <f>IFERROR(VLOOKUP($A159,'Women Race 8'!$A:$D,4,0),"")</f>
        <v/>
      </c>
      <c r="L159" s="30" t="str">
        <f>IFERROR(SUM(SMALL(D159:K159,{1,2,3,4})),"")</f>
        <v/>
      </c>
      <c r="M159" s="10" t="str">
        <f>RIGHT(A159,LEN(A159)-FIND(" ",A159))</f>
        <v>Mintoff</v>
      </c>
      <c r="N159" s="10" t="str">
        <f>LEFT(A159,FIND(" ",A159)-1)</f>
        <v>Siobhan</v>
      </c>
    </row>
    <row r="160" spans="1:14" ht="13" customHeight="1">
      <c r="A160" s="5" t="s">
        <v>650</v>
      </c>
      <c r="B160" s="454" t="s">
        <v>40</v>
      </c>
      <c r="C160" s="57" t="s">
        <v>11</v>
      </c>
      <c r="D160" s="15"/>
      <c r="E160" s="15"/>
      <c r="F160" s="15"/>
      <c r="G160" s="15"/>
      <c r="H160" s="15"/>
      <c r="I160" s="21">
        <v>87</v>
      </c>
      <c r="J160" s="21" t="s">
        <v>558</v>
      </c>
      <c r="K160" s="21" t="str">
        <f>IFERROR(VLOOKUP($A160,'Women Race 8'!$A:$D,4,0),"")</f>
        <v/>
      </c>
      <c r="L160" s="30" t="str">
        <f>IFERROR(SUM(SMALL(D160:K160,{1,2,3,4})),"")</f>
        <v/>
      </c>
      <c r="M160" s="10" t="str">
        <f>RIGHT(A160,LEN(A160)-FIND(" ",A160))</f>
        <v>Urwin</v>
      </c>
      <c r="N160" s="10" t="str">
        <f>LEFT(A160,FIND(" ",A160)-1)</f>
        <v>Ellen</v>
      </c>
    </row>
    <row r="161" spans="1:14" ht="13" customHeight="1">
      <c r="A161" s="555" t="s">
        <v>645</v>
      </c>
      <c r="B161" s="555" t="s">
        <v>40</v>
      </c>
      <c r="C161" s="594" t="s">
        <v>15</v>
      </c>
      <c r="D161" s="15"/>
      <c r="E161" s="15"/>
      <c r="F161" s="15"/>
      <c r="G161" s="15"/>
      <c r="H161" s="62"/>
      <c r="I161" s="21">
        <v>89</v>
      </c>
      <c r="J161" s="21" t="s">
        <v>558</v>
      </c>
      <c r="K161" s="21" t="str">
        <f>IFERROR(VLOOKUP($A161,'Women Race 8'!$A:$D,4,0),"")</f>
        <v/>
      </c>
      <c r="L161" s="30" t="str">
        <f>IFERROR(SUM(SMALL(D161:K161,{1,2,3,4})),"")</f>
        <v/>
      </c>
      <c r="M161" s="10" t="str">
        <f>RIGHT(A161,LEN(A161)-FIND(" ",A161))</f>
        <v>Hooper</v>
      </c>
      <c r="N161" s="10" t="str">
        <f>LEFT(A161,FIND(" ",A161)-1)</f>
        <v>Jo</v>
      </c>
    </row>
    <row r="162" spans="1:14" ht="13" customHeight="1">
      <c r="A162" s="59" t="s">
        <v>41</v>
      </c>
      <c r="B162" s="59" t="s">
        <v>36</v>
      </c>
      <c r="C162" s="57" t="s">
        <v>12</v>
      </c>
      <c r="D162" s="15">
        <v>77</v>
      </c>
      <c r="E162" s="21"/>
      <c r="F162" s="21"/>
      <c r="G162" s="21">
        <v>110</v>
      </c>
      <c r="H162" s="21" t="s">
        <v>558</v>
      </c>
      <c r="I162" s="21">
        <v>90</v>
      </c>
      <c r="J162" s="21" t="s">
        <v>558</v>
      </c>
      <c r="K162" s="21" t="str">
        <f>IFERROR(VLOOKUP($A162,'Women Race 8'!$A:$D,4,0),"")</f>
        <v/>
      </c>
      <c r="L162" s="30" t="str">
        <f>IFERROR(SUM(SMALL(D162:K162,{1,2,3,4})),"")</f>
        <v/>
      </c>
      <c r="M162" s="10" t="str">
        <f>RIGHT(A162,LEN(A162)-FIND(" ",A162))</f>
        <v>Storer</v>
      </c>
      <c r="N162" s="10" t="str">
        <f>LEFT(A162,FIND(" ",A162)-1)</f>
        <v>Rebecca</v>
      </c>
    </row>
    <row r="163" spans="1:14" ht="13" customHeight="1">
      <c r="A163" s="55" t="s">
        <v>653</v>
      </c>
      <c r="B163" s="59" t="s">
        <v>36</v>
      </c>
      <c r="C163" s="57" t="s">
        <v>19</v>
      </c>
      <c r="D163" s="15"/>
      <c r="E163" s="15"/>
      <c r="F163" s="15"/>
      <c r="G163" s="15"/>
      <c r="H163" s="62"/>
      <c r="I163" s="21">
        <v>91</v>
      </c>
      <c r="J163" s="21" t="s">
        <v>558</v>
      </c>
      <c r="K163" s="21" t="str">
        <f>IFERROR(VLOOKUP($A163,'Women Race 8'!$A:$D,4,0),"")</f>
        <v/>
      </c>
      <c r="L163" s="30" t="str">
        <f>IFERROR(SUM(SMALL(D163:K163,{1,2,3,4})),"")</f>
        <v/>
      </c>
      <c r="M163" s="10" t="str">
        <f>RIGHT(A163,LEN(A163)-FIND(" ",A163))</f>
        <v>Evans</v>
      </c>
      <c r="N163" s="10" t="str">
        <f>LEFT(A163,FIND(" ",A163)-1)</f>
        <v>Gwenda</v>
      </c>
    </row>
    <row r="164" spans="1:14" ht="13" customHeight="1">
      <c r="A164" s="181" t="s">
        <v>576</v>
      </c>
      <c r="B164" s="181" t="s">
        <v>204</v>
      </c>
      <c r="C164" s="184" t="s">
        <v>16</v>
      </c>
      <c r="D164" s="21"/>
      <c r="E164" s="21">
        <v>113</v>
      </c>
      <c r="F164" s="21"/>
      <c r="G164" s="21" t="s">
        <v>558</v>
      </c>
      <c r="H164" s="21">
        <v>119</v>
      </c>
      <c r="I164" s="21">
        <v>92</v>
      </c>
      <c r="J164" s="21" t="s">
        <v>558</v>
      </c>
      <c r="K164" s="21" t="str">
        <f>IFERROR(VLOOKUP($A164,'Women Race 8'!$A:$D,4,0),"")</f>
        <v/>
      </c>
      <c r="L164" s="30" t="str">
        <f>IFERROR(SUM(SMALL(D164:K164,{1,2,3,4})),"")</f>
        <v/>
      </c>
      <c r="M164" s="10" t="str">
        <f>RIGHT(A164,LEN(A164)-FIND(" ",A164))</f>
        <v>Bruce-Low</v>
      </c>
      <c r="N164" s="10" t="str">
        <f>LEFT(A164,FIND(" ",A164)-1)</f>
        <v>Ann</v>
      </c>
    </row>
    <row r="165" spans="1:14" ht="13" customHeight="1">
      <c r="A165" s="459" t="s">
        <v>593</v>
      </c>
      <c r="B165" s="459" t="s">
        <v>28</v>
      </c>
      <c r="C165" s="461" t="s">
        <v>11</v>
      </c>
      <c r="D165" s="20"/>
      <c r="E165" s="15"/>
      <c r="F165" s="15"/>
      <c r="G165" s="15"/>
      <c r="H165" s="21">
        <v>5</v>
      </c>
      <c r="I165" s="21" t="s">
        <v>558</v>
      </c>
      <c r="J165" s="21" t="s">
        <v>558</v>
      </c>
      <c r="K165" s="21" t="str">
        <f>IFERROR(VLOOKUP($A165,'Women Race 8'!$A:$D,4,0),"")</f>
        <v/>
      </c>
      <c r="L165" s="30" t="str">
        <f>IFERROR(SUM(SMALL(D165:K165,{1,2,3,4})),"")</f>
        <v/>
      </c>
      <c r="M165" s="10" t="str">
        <f>RIGHT(A165,LEN(A165)-FIND(" ",A165))</f>
        <v>Russhard</v>
      </c>
      <c r="N165" s="10" t="str">
        <f>LEFT(A165,FIND(" ",A165)-1)</f>
        <v>Gemma</v>
      </c>
    </row>
    <row r="166" spans="1:14" ht="13" customHeight="1">
      <c r="A166" s="5" t="s">
        <v>597</v>
      </c>
      <c r="B166" s="59" t="s">
        <v>28</v>
      </c>
      <c r="C166" s="57" t="s">
        <v>25</v>
      </c>
      <c r="D166" s="15"/>
      <c r="E166" s="15"/>
      <c r="F166" s="15"/>
      <c r="G166" s="15"/>
      <c r="H166" s="21">
        <v>9</v>
      </c>
      <c r="I166" s="21" t="s">
        <v>558</v>
      </c>
      <c r="J166" s="21" t="s">
        <v>558</v>
      </c>
      <c r="K166" s="21" t="str">
        <f>IFERROR(VLOOKUP($A166,'Women Race 8'!$A:$D,4,0),"")</f>
        <v/>
      </c>
      <c r="L166" s="30" t="str">
        <f>IFERROR(SUM(SMALL(D166:K166,{1,2,3,4})),"")</f>
        <v/>
      </c>
      <c r="M166" s="10" t="str">
        <f>RIGHT(A166,LEN(A166)-FIND(" ",A166))</f>
        <v>McClements</v>
      </c>
      <c r="N166" s="10" t="str">
        <f>LEFT(A166,FIND(" ",A166)-1)</f>
        <v>Daisy</v>
      </c>
    </row>
    <row r="167" spans="1:14" ht="13" customHeight="1">
      <c r="A167" s="181" t="s">
        <v>517</v>
      </c>
      <c r="B167" s="15" t="s">
        <v>28</v>
      </c>
      <c r="C167" s="184" t="s">
        <v>27</v>
      </c>
      <c r="D167" s="389"/>
      <c r="E167" s="97"/>
      <c r="F167" s="21"/>
      <c r="G167" s="21">
        <v>12</v>
      </c>
      <c r="H167" s="21">
        <v>10</v>
      </c>
      <c r="I167" s="21" t="s">
        <v>558</v>
      </c>
      <c r="J167" s="21" t="s">
        <v>558</v>
      </c>
      <c r="K167" s="21" t="str">
        <f>IFERROR(VLOOKUP($A167,'Women Race 8'!$A:$D,4,0),"")</f>
        <v/>
      </c>
      <c r="L167" s="30" t="str">
        <f>IFERROR(SUM(SMALL(D167:K167,{1,2,3,4})),"")</f>
        <v/>
      </c>
      <c r="M167" s="10" t="str">
        <f>RIGHT(A167,LEN(A167)-FIND(" ",A167))</f>
        <v>Locke</v>
      </c>
      <c r="N167" s="10" t="str">
        <f>LEFT(A167,FIND(" ",A167)-1)</f>
        <v>Anna</v>
      </c>
    </row>
    <row r="168" spans="1:14" ht="13" customHeight="1">
      <c r="A168" s="269" t="s">
        <v>394</v>
      </c>
      <c r="B168" s="270" t="s">
        <v>36</v>
      </c>
      <c r="C168" s="271" t="s">
        <v>27</v>
      </c>
      <c r="D168" s="22"/>
      <c r="E168" s="21"/>
      <c r="F168" s="21">
        <v>8</v>
      </c>
      <c r="G168" s="21">
        <v>14</v>
      </c>
      <c r="H168" s="21">
        <v>14</v>
      </c>
      <c r="I168" s="21" t="s">
        <v>558</v>
      </c>
      <c r="J168" s="21" t="s">
        <v>558</v>
      </c>
      <c r="K168" s="21" t="str">
        <f>IFERROR(VLOOKUP($A168,'Women Race 8'!$A:$D,4,0),"")</f>
        <v/>
      </c>
      <c r="L168" s="30" t="str">
        <f>IFERROR(SUM(SMALL(D168:K168,{1,2,3,4})),"")</f>
        <v/>
      </c>
      <c r="M168" s="10" t="str">
        <f>RIGHT(A168,LEN(A168)-FIND(" ",A168))</f>
        <v>Carter</v>
      </c>
      <c r="N168" s="10" t="str">
        <f>LEFT(A168,FIND(" ",A168)-1)</f>
        <v>Emma</v>
      </c>
    </row>
    <row r="169" spans="1:14" ht="13" customHeight="1">
      <c r="A169" s="5" t="s">
        <v>603</v>
      </c>
      <c r="B169" s="56" t="s">
        <v>28</v>
      </c>
      <c r="C169" s="57" t="s">
        <v>21</v>
      </c>
      <c r="D169" s="20"/>
      <c r="E169" s="15"/>
      <c r="F169" s="15"/>
      <c r="G169" s="15"/>
      <c r="H169" s="21">
        <v>16</v>
      </c>
      <c r="I169" s="21" t="s">
        <v>558</v>
      </c>
      <c r="J169" s="21" t="s">
        <v>558</v>
      </c>
      <c r="K169" s="21" t="str">
        <f>IFERROR(VLOOKUP($A169,'Women Race 8'!$A:$D,4,0),"")</f>
        <v/>
      </c>
      <c r="L169" s="30" t="str">
        <f>IFERROR(SUM(SMALL(D169:K169,{1,2,3,4})),"")</f>
        <v/>
      </c>
      <c r="M169" s="10" t="str">
        <f>RIGHT(A169,LEN(A169)-FIND(" ",A169))</f>
        <v>Clayton</v>
      </c>
      <c r="N169" s="10" t="str">
        <f>LEFT(A169,FIND(" ",A169)-1)</f>
        <v>Emma</v>
      </c>
    </row>
    <row r="170" spans="1:14" ht="13" customHeight="1">
      <c r="A170" s="360" t="s">
        <v>547</v>
      </c>
      <c r="B170" s="361" t="s">
        <v>40</v>
      </c>
      <c r="C170" s="364" t="s">
        <v>17</v>
      </c>
      <c r="D170" s="389"/>
      <c r="E170" s="22"/>
      <c r="F170" s="21"/>
      <c r="G170" s="21">
        <v>31</v>
      </c>
      <c r="H170" s="21">
        <v>24</v>
      </c>
      <c r="I170" s="21" t="s">
        <v>558</v>
      </c>
      <c r="J170" s="21" t="s">
        <v>558</v>
      </c>
      <c r="K170" s="21" t="str">
        <f>IFERROR(VLOOKUP($A170,'Women Race 8'!$A:$D,4,0),"")</f>
        <v/>
      </c>
      <c r="L170" s="30" t="str">
        <f>IFERROR(SUM(SMALL(D170:K170,{1,2,3,4})),"")</f>
        <v/>
      </c>
      <c r="M170" s="10" t="str">
        <f>RIGHT(A170,LEN(A170)-FIND(" ",A170))</f>
        <v>Cartwright</v>
      </c>
      <c r="N170" s="10" t="str">
        <f>LEFT(A170,FIND(" ",A170)-1)</f>
        <v>Kirsty</v>
      </c>
    </row>
    <row r="171" spans="1:14" ht="13" customHeight="1">
      <c r="A171" s="55" t="s">
        <v>617</v>
      </c>
      <c r="B171" s="56" t="s">
        <v>36</v>
      </c>
      <c r="C171" s="57" t="s">
        <v>19</v>
      </c>
      <c r="D171" s="20"/>
      <c r="E171" s="20"/>
      <c r="F171" s="15"/>
      <c r="G171" s="15"/>
      <c r="H171" s="21">
        <v>35</v>
      </c>
      <c r="I171" s="21" t="s">
        <v>558</v>
      </c>
      <c r="J171" s="21" t="s">
        <v>558</v>
      </c>
      <c r="K171" s="21" t="str">
        <f>IFERROR(VLOOKUP($A171,'Women Race 8'!$A:$D,4,0),"")</f>
        <v/>
      </c>
      <c r="L171" s="30" t="str">
        <f>IFERROR(SUM(SMALL(D171:K171,{1,2,3,4})),"")</f>
        <v/>
      </c>
      <c r="M171" s="10" t="str">
        <f>RIGHT(A171,LEN(A171)-FIND(" ",A171))</f>
        <v>Brooks</v>
      </c>
      <c r="N171" s="10" t="str">
        <f>LEFT(A171,FIND(" ",A171)-1)</f>
        <v>Kelly</v>
      </c>
    </row>
    <row r="172" spans="1:14" ht="13" customHeight="1">
      <c r="A172" s="55" t="s">
        <v>604</v>
      </c>
      <c r="B172" s="56" t="s">
        <v>28</v>
      </c>
      <c r="C172" s="57" t="s">
        <v>21</v>
      </c>
      <c r="D172" s="20"/>
      <c r="E172" s="20"/>
      <c r="F172" s="15"/>
      <c r="G172" s="15"/>
      <c r="H172" s="21">
        <v>38</v>
      </c>
      <c r="I172" s="21" t="s">
        <v>558</v>
      </c>
      <c r="J172" s="21" t="s">
        <v>558</v>
      </c>
      <c r="K172" s="21" t="str">
        <f>IFERROR(VLOOKUP($A172,'Women Race 8'!$A:$D,4,0),"")</f>
        <v/>
      </c>
      <c r="L172" s="30" t="str">
        <f>IFERROR(SUM(SMALL(D172:K172,{1,2,3,4})),"")</f>
        <v/>
      </c>
      <c r="M172" s="10" t="str">
        <f>RIGHT(A172,LEN(A172)-FIND(" ",A172))</f>
        <v>Fitzwarren</v>
      </c>
      <c r="N172" s="10" t="str">
        <f>LEFT(A172,FIND(" ",A172)-1)</f>
        <v>Jess</v>
      </c>
    </row>
    <row r="173" spans="1:14" ht="13" customHeight="1">
      <c r="A173" s="319" t="s">
        <v>477</v>
      </c>
      <c r="B173" s="320" t="s">
        <v>28</v>
      </c>
      <c r="C173" s="321" t="s">
        <v>16</v>
      </c>
      <c r="D173" s="389"/>
      <c r="E173" s="22"/>
      <c r="F173" s="21"/>
      <c r="G173" s="21">
        <v>35</v>
      </c>
      <c r="H173" s="21">
        <v>40</v>
      </c>
      <c r="I173" s="21" t="s">
        <v>558</v>
      </c>
      <c r="J173" s="21" t="s">
        <v>558</v>
      </c>
      <c r="K173" s="21" t="str">
        <f>IFERROR(VLOOKUP($A173,'Women Race 8'!$A:$D,4,0),"")</f>
        <v/>
      </c>
      <c r="L173" s="30" t="str">
        <f>IFERROR(SUM(SMALL(D173:K173,{1,2,3,4})),"")</f>
        <v/>
      </c>
      <c r="M173" s="10" t="str">
        <f>RIGHT(A173,LEN(A173)-FIND(" ",A173))</f>
        <v>Cockle</v>
      </c>
      <c r="N173" s="10" t="str">
        <f>LEFT(A173,FIND(" ",A173)-1)</f>
        <v>Hannah</v>
      </c>
    </row>
    <row r="174" spans="1:14" ht="13" customHeight="1">
      <c r="A174" s="20" t="s">
        <v>581</v>
      </c>
      <c r="B174" s="56" t="s">
        <v>28</v>
      </c>
      <c r="C174" s="57" t="s">
        <v>206</v>
      </c>
      <c r="D174" s="20"/>
      <c r="E174" s="20"/>
      <c r="F174" s="15"/>
      <c r="G174" s="15"/>
      <c r="H174" s="21">
        <v>42</v>
      </c>
      <c r="I174" s="21" t="s">
        <v>558</v>
      </c>
      <c r="J174" s="21" t="s">
        <v>558</v>
      </c>
      <c r="K174" s="21" t="str">
        <f>IFERROR(VLOOKUP($A174,'Women Race 8'!$A:$D,4,0),"")</f>
        <v/>
      </c>
      <c r="L174" s="30" t="str">
        <f>IFERROR(SUM(SMALL(D174:K174,{1,2,3,4})),"")</f>
        <v/>
      </c>
      <c r="M174" s="10" t="str">
        <f>RIGHT(A174,LEN(A174)-FIND(" ",A174))</f>
        <v>Graham</v>
      </c>
      <c r="N174" s="10" t="str">
        <f>LEFT(A174,FIND(" ",A174)-1)</f>
        <v>Lara</v>
      </c>
    </row>
    <row r="175" spans="1:14" ht="13" customHeight="1">
      <c r="A175" s="408" t="s">
        <v>575</v>
      </c>
      <c r="B175" s="409" t="s">
        <v>28</v>
      </c>
      <c r="C175" s="410" t="s">
        <v>16</v>
      </c>
      <c r="D175" s="20"/>
      <c r="E175" s="20"/>
      <c r="F175" s="15"/>
      <c r="G175" s="15"/>
      <c r="H175" s="21">
        <v>43</v>
      </c>
      <c r="I175" s="21" t="s">
        <v>558</v>
      </c>
      <c r="J175" s="21" t="s">
        <v>558</v>
      </c>
      <c r="K175" s="21" t="str">
        <f>IFERROR(VLOOKUP($A175,'Women Race 8'!$A:$D,4,0),"")</f>
        <v/>
      </c>
      <c r="L175" s="30" t="str">
        <f>IFERROR(SUM(SMALL(D175:K175,{1,2,3,4})),"")</f>
        <v/>
      </c>
      <c r="M175" s="10" t="str">
        <f>RIGHT(A175,LEN(A175)-FIND(" ",A175))</f>
        <v>Coates</v>
      </c>
      <c r="N175" s="10" t="str">
        <f>LEFT(A175,FIND(" ",A175)-1)</f>
        <v>Hayley</v>
      </c>
    </row>
    <row r="176" spans="1:14" ht="13" customHeight="1">
      <c r="A176" s="360" t="s">
        <v>548</v>
      </c>
      <c r="B176" s="361" t="s">
        <v>36</v>
      </c>
      <c r="C176" s="364" t="s">
        <v>17</v>
      </c>
      <c r="D176" s="389"/>
      <c r="E176" s="20"/>
      <c r="F176" s="15"/>
      <c r="G176" s="21">
        <v>71</v>
      </c>
      <c r="H176" s="21">
        <v>56</v>
      </c>
      <c r="I176" s="21" t="s">
        <v>558</v>
      </c>
      <c r="J176" s="21" t="s">
        <v>558</v>
      </c>
      <c r="K176" s="21" t="str">
        <f>IFERROR(VLOOKUP($A176,'Women Race 8'!$A:$D,4,0),"")</f>
        <v/>
      </c>
      <c r="L176" s="30" t="str">
        <f>IFERROR(SUM(SMALL(D176:K176,{1,2,3,4})),"")</f>
        <v/>
      </c>
      <c r="M176" s="10" t="str">
        <f>RIGHT(A176,LEN(A176)-FIND(" ",A176))</f>
        <v>Convery</v>
      </c>
      <c r="N176" s="10" t="str">
        <f>LEFT(A176,FIND(" ",A176)-1)</f>
        <v>Karen</v>
      </c>
    </row>
    <row r="177" spans="1:14" ht="13" customHeight="1">
      <c r="A177" s="340" t="s">
        <v>523</v>
      </c>
      <c r="B177" s="341" t="s">
        <v>28</v>
      </c>
      <c r="C177" s="342" t="s">
        <v>23</v>
      </c>
      <c r="D177" s="389"/>
      <c r="E177" s="20"/>
      <c r="F177" s="15"/>
      <c r="G177" s="21">
        <v>80</v>
      </c>
      <c r="H177" s="21">
        <v>57</v>
      </c>
      <c r="I177" s="21" t="s">
        <v>558</v>
      </c>
      <c r="J177" s="21" t="s">
        <v>558</v>
      </c>
      <c r="K177" s="21" t="str">
        <f>IFERROR(VLOOKUP($A177,'Women Race 8'!$A:$D,4,0),"")</f>
        <v/>
      </c>
      <c r="L177" s="30" t="str">
        <f>IFERROR(SUM(SMALL(D177:K177,{1,2,3,4})),"")</f>
        <v/>
      </c>
      <c r="M177" s="10" t="str">
        <f>RIGHT(A177,LEN(A177)-FIND(" ",A177))</f>
        <v>Oderstone</v>
      </c>
      <c r="N177" s="10" t="str">
        <f>LEFT(A177,FIND(" ",A177)-1)</f>
        <v>Liliana</v>
      </c>
    </row>
    <row r="178" spans="1:14" ht="13" customHeight="1">
      <c r="A178" s="360" t="s">
        <v>613</v>
      </c>
      <c r="B178" s="361" t="s">
        <v>36</v>
      </c>
      <c r="C178" s="364" t="s">
        <v>17</v>
      </c>
      <c r="D178" s="20"/>
      <c r="E178" s="20"/>
      <c r="F178" s="15"/>
      <c r="G178" s="15"/>
      <c r="H178" s="21">
        <v>58</v>
      </c>
      <c r="I178" s="21" t="s">
        <v>558</v>
      </c>
      <c r="J178" s="21" t="s">
        <v>558</v>
      </c>
      <c r="K178" s="21" t="str">
        <f>IFERROR(VLOOKUP($A178,'Women Race 8'!$A:$D,4,0),"")</f>
        <v/>
      </c>
      <c r="L178" s="30" t="str">
        <f>IFERROR(SUM(SMALL(D178:K178,{1,2,3,4})),"")</f>
        <v/>
      </c>
      <c r="M178" s="10" t="str">
        <f>RIGHT(A178,LEN(A178)-FIND(" ",A178))</f>
        <v>Tourell</v>
      </c>
      <c r="N178" s="10" t="str">
        <f>LEFT(A178,FIND(" ",A178)-1)</f>
        <v>Bonnie</v>
      </c>
    </row>
    <row r="179" spans="1:14" ht="13" customHeight="1">
      <c r="A179" s="5" t="s">
        <v>605</v>
      </c>
      <c r="B179" s="56" t="s">
        <v>28</v>
      </c>
      <c r="C179" s="57" t="s">
        <v>21</v>
      </c>
      <c r="D179" s="22"/>
      <c r="E179" s="22"/>
      <c r="F179" s="21"/>
      <c r="G179" s="21"/>
      <c r="H179" s="21">
        <v>59</v>
      </c>
      <c r="I179" s="21" t="s">
        <v>558</v>
      </c>
      <c r="J179" s="21" t="s">
        <v>558</v>
      </c>
      <c r="K179" s="21" t="str">
        <f>IFERROR(VLOOKUP($A179,'Women Race 8'!$A:$D,4,0),"")</f>
        <v/>
      </c>
      <c r="L179" s="30" t="str">
        <f>IFERROR(SUM(SMALL(D179:K179,{1,2,3,4})),"")</f>
        <v/>
      </c>
      <c r="M179" s="10" t="str">
        <f>RIGHT(A179,LEN(A179)-FIND(" ",A179))</f>
        <v>Aplin</v>
      </c>
      <c r="N179" s="10" t="str">
        <f>LEFT(A179,FIND(" ",A179)-1)</f>
        <v>Kirsty</v>
      </c>
    </row>
    <row r="180" spans="1:14" ht="13" customHeight="1">
      <c r="A180" s="59" t="s">
        <v>62</v>
      </c>
      <c r="B180" s="56" t="s">
        <v>40</v>
      </c>
      <c r="C180" s="57" t="s">
        <v>27</v>
      </c>
      <c r="D180" s="47">
        <v>23</v>
      </c>
      <c r="E180" s="22"/>
      <c r="F180" s="21"/>
      <c r="G180" s="21" t="s">
        <v>558</v>
      </c>
      <c r="H180" s="21">
        <v>64</v>
      </c>
      <c r="I180" s="21" t="s">
        <v>558</v>
      </c>
      <c r="J180" s="21" t="s">
        <v>558</v>
      </c>
      <c r="K180" s="21" t="str">
        <f>IFERROR(VLOOKUP($A180,'Women Race 8'!$A:$D,4,0),"")</f>
        <v/>
      </c>
      <c r="L180" s="30" t="str">
        <f>IFERROR(SUM(SMALL(D180:K180,{1,2,3,4})),"")</f>
        <v/>
      </c>
      <c r="M180" s="10" t="str">
        <f>RIGHT(A180,LEN(A180)-FIND(" ",A180))</f>
        <v>Snook</v>
      </c>
      <c r="N180" s="10" t="str">
        <f>LEFT(A180,FIND(" ",A180)-1)</f>
        <v>Louise</v>
      </c>
    </row>
    <row r="181" spans="1:14" ht="13" customHeight="1">
      <c r="A181" s="460" t="s">
        <v>595</v>
      </c>
      <c r="B181" s="460" t="s">
        <v>28</v>
      </c>
      <c r="C181" s="461" t="s">
        <v>11</v>
      </c>
      <c r="D181" s="22"/>
      <c r="E181" s="22"/>
      <c r="F181" s="21"/>
      <c r="G181" s="21"/>
      <c r="H181" s="21">
        <v>77</v>
      </c>
      <c r="I181" s="21" t="s">
        <v>558</v>
      </c>
      <c r="J181" s="21" t="s">
        <v>558</v>
      </c>
      <c r="K181" s="21" t="str">
        <f>IFERROR(VLOOKUP($A181,'Women Race 8'!$A:$D,4,0),"")</f>
        <v/>
      </c>
      <c r="L181" s="30" t="str">
        <f>IFERROR(SUM(SMALL(D181:K181,{1,2,3,4})),"")</f>
        <v/>
      </c>
      <c r="M181" s="10" t="str">
        <f>RIGHT(A181,LEN(A181)-FIND(" ",A181))</f>
        <v>Osborne</v>
      </c>
      <c r="N181" s="10" t="str">
        <f>LEFT(A181,FIND(" ",A181)-1)</f>
        <v>Nicky</v>
      </c>
    </row>
    <row r="182" spans="1:14" ht="13" customHeight="1">
      <c r="A182" s="30" t="s">
        <v>532</v>
      </c>
      <c r="B182" s="363" t="s">
        <v>36</v>
      </c>
      <c r="C182" s="15" t="s">
        <v>20</v>
      </c>
      <c r="D182" s="389"/>
      <c r="E182" s="20"/>
      <c r="F182" s="15"/>
      <c r="G182" s="21">
        <v>70</v>
      </c>
      <c r="H182" s="21">
        <v>78</v>
      </c>
      <c r="I182" s="21" t="s">
        <v>558</v>
      </c>
      <c r="J182" s="21" t="s">
        <v>558</v>
      </c>
      <c r="K182" s="21" t="str">
        <f>IFERROR(VLOOKUP($A182,'Women Race 8'!$A:$D,4,0),"")</f>
        <v/>
      </c>
      <c r="L182" s="30" t="str">
        <f>IFERROR(SUM(SMALL(D182:K182,{1,2,3,4})),"")</f>
        <v/>
      </c>
      <c r="M182" s="10" t="str">
        <f>RIGHT(A182,LEN(A182)-FIND(" ",A182))</f>
        <v>Cook</v>
      </c>
      <c r="N182" s="10" t="str">
        <f>LEFT(A182,FIND(" ",A182)-1)</f>
        <v>Sarah</v>
      </c>
    </row>
    <row r="183" spans="1:14" ht="13" customHeight="1">
      <c r="A183" s="55" t="s">
        <v>179</v>
      </c>
      <c r="B183" s="56" t="s">
        <v>36</v>
      </c>
      <c r="C183" s="57" t="s">
        <v>26</v>
      </c>
      <c r="D183" s="20">
        <v>37</v>
      </c>
      <c r="E183" s="22"/>
      <c r="F183" s="21"/>
      <c r="G183" s="21" t="s">
        <v>558</v>
      </c>
      <c r="H183" s="21">
        <v>82</v>
      </c>
      <c r="I183" s="21" t="s">
        <v>558</v>
      </c>
      <c r="J183" s="21" t="s">
        <v>558</v>
      </c>
      <c r="K183" s="21" t="str">
        <f>IFERROR(VLOOKUP($A183,'Women Race 8'!$A:$D,4,0),"")</f>
        <v/>
      </c>
      <c r="L183" s="30" t="str">
        <f>IFERROR(SUM(SMALL(D183:K183,{1,2,3,4})),"")</f>
        <v/>
      </c>
      <c r="M183" s="10" t="str">
        <f>RIGHT(A183,LEN(A183)-FIND(" ",A183))</f>
        <v>Gordon</v>
      </c>
      <c r="N183" s="10" t="str">
        <f>LEFT(A183,FIND(" ",A183)-1)</f>
        <v>Sarah</v>
      </c>
    </row>
    <row r="184" spans="1:14" ht="13" customHeight="1">
      <c r="A184" s="55" t="s">
        <v>181</v>
      </c>
      <c r="B184" s="59" t="s">
        <v>40</v>
      </c>
      <c r="C184" s="60" t="s">
        <v>26</v>
      </c>
      <c r="D184" s="20">
        <v>48</v>
      </c>
      <c r="E184" s="22"/>
      <c r="F184" s="21"/>
      <c r="G184" s="21">
        <v>89</v>
      </c>
      <c r="H184" s="21">
        <v>83</v>
      </c>
      <c r="I184" s="21" t="s">
        <v>558</v>
      </c>
      <c r="J184" s="21" t="s">
        <v>558</v>
      </c>
      <c r="K184" s="21" t="str">
        <f>IFERROR(VLOOKUP($A184,'Women Race 8'!$A:$D,4,0),"")</f>
        <v/>
      </c>
      <c r="L184" s="30" t="str">
        <f>IFERROR(SUM(SMALL(D184:K184,{1,2,3,4})),"")</f>
        <v/>
      </c>
      <c r="M184" s="10" t="str">
        <f>RIGHT(A184,LEN(A184)-FIND(" ",A184))</f>
        <v>Cook</v>
      </c>
      <c r="N184" s="10" t="str">
        <f>LEFT(A184,FIND(" ",A184)-1)</f>
        <v>Priscilla</v>
      </c>
    </row>
    <row r="185" spans="1:14" ht="13" customHeight="1">
      <c r="A185" s="59" t="s">
        <v>183</v>
      </c>
      <c r="B185" s="59" t="s">
        <v>40</v>
      </c>
      <c r="C185" s="60" t="s">
        <v>26</v>
      </c>
      <c r="D185" s="20">
        <v>54</v>
      </c>
      <c r="E185" s="22"/>
      <c r="F185" s="21">
        <v>60</v>
      </c>
      <c r="G185" s="21" t="s">
        <v>558</v>
      </c>
      <c r="H185" s="21">
        <v>85</v>
      </c>
      <c r="I185" s="21" t="s">
        <v>558</v>
      </c>
      <c r="J185" s="21" t="s">
        <v>558</v>
      </c>
      <c r="K185" s="21" t="str">
        <f>IFERROR(VLOOKUP($A185,'Women Race 8'!$A:$D,4,0),"")</f>
        <v/>
      </c>
      <c r="L185" s="30" t="str">
        <f>IFERROR(SUM(SMALL(D185:K185,{1,2,3,4})),"")</f>
        <v/>
      </c>
      <c r="M185" s="10" t="str">
        <f>RIGHT(A185,LEN(A185)-FIND(" ",A185))</f>
        <v>Hibberd</v>
      </c>
      <c r="N185" s="10" t="str">
        <f>LEFT(A185,FIND(" ",A185)-1)</f>
        <v>Farah</v>
      </c>
    </row>
    <row r="186" spans="1:14" ht="13" customHeight="1">
      <c r="A186" s="20" t="s">
        <v>215</v>
      </c>
      <c r="B186" s="59" t="s">
        <v>34</v>
      </c>
      <c r="C186" s="60" t="s">
        <v>206</v>
      </c>
      <c r="D186" s="20">
        <v>60</v>
      </c>
      <c r="E186" s="22"/>
      <c r="F186" s="21"/>
      <c r="G186" s="21" t="s">
        <v>558</v>
      </c>
      <c r="H186" s="21">
        <v>98</v>
      </c>
      <c r="I186" s="21" t="s">
        <v>558</v>
      </c>
      <c r="J186" s="21" t="s">
        <v>558</v>
      </c>
      <c r="K186" s="21" t="str">
        <f>IFERROR(VLOOKUP($A186,'Women Race 8'!$A:$D,4,0),"")</f>
        <v/>
      </c>
      <c r="L186" s="30" t="str">
        <f>IFERROR(SUM(SMALL(D186:K186,{1,2,3,4})),"")</f>
        <v/>
      </c>
      <c r="M186" s="10" t="str">
        <f>RIGHT(A186,LEN(A186)-FIND(" ",A186))</f>
        <v>Hart</v>
      </c>
      <c r="N186" s="10" t="str">
        <f>LEFT(A186,FIND(" ",A186)-1)</f>
        <v>Kate</v>
      </c>
    </row>
    <row r="187" spans="1:14" ht="13" customHeight="1">
      <c r="A187" s="55" t="s">
        <v>608</v>
      </c>
      <c r="B187" s="59" t="s">
        <v>34</v>
      </c>
      <c r="C187" s="60" t="s">
        <v>21</v>
      </c>
      <c r="D187" s="22"/>
      <c r="E187" s="21"/>
      <c r="F187" s="21"/>
      <c r="G187" s="21"/>
      <c r="H187" s="21">
        <v>101</v>
      </c>
      <c r="I187" s="21" t="s">
        <v>558</v>
      </c>
      <c r="J187" s="21" t="s">
        <v>558</v>
      </c>
      <c r="K187" s="21" t="str">
        <f>IFERROR(VLOOKUP($A187,'Women Race 8'!$A:$D,4,0),"")</f>
        <v/>
      </c>
      <c r="L187" s="30" t="str">
        <f>IFERROR(SUM(SMALL(D187:K187,{1,2,3,4})),"")</f>
        <v/>
      </c>
      <c r="M187" s="10" t="str">
        <f>RIGHT(A187,LEN(A187)-FIND(" ",A187))</f>
        <v>Batcheler</v>
      </c>
      <c r="N187" s="10" t="str">
        <f>LEFT(A187,FIND(" ",A187)-1)</f>
        <v>Trisha</v>
      </c>
    </row>
    <row r="188" spans="1:14" ht="13" customHeight="1">
      <c r="A188" s="181" t="s">
        <v>325</v>
      </c>
      <c r="B188" s="181" t="s">
        <v>36</v>
      </c>
      <c r="C188" s="236" t="s">
        <v>18</v>
      </c>
      <c r="D188" s="22"/>
      <c r="E188" s="21">
        <v>106</v>
      </c>
      <c r="F188" s="21"/>
      <c r="G188" s="21" t="s">
        <v>558</v>
      </c>
      <c r="H188" s="21">
        <v>103</v>
      </c>
      <c r="I188" s="21" t="s">
        <v>558</v>
      </c>
      <c r="J188" s="21" t="s">
        <v>558</v>
      </c>
      <c r="K188" s="21" t="str">
        <f>IFERROR(VLOOKUP($A188,'Women Race 8'!$A:$D,4,0),"")</f>
        <v/>
      </c>
      <c r="L188" s="30" t="str">
        <f>IFERROR(SUM(SMALL(D188:K188,{1,2,3,4})),"")</f>
        <v/>
      </c>
      <c r="M188" s="10" t="str">
        <f>RIGHT(A188,LEN(A188)-FIND(" ",A188))</f>
        <v>Harris</v>
      </c>
      <c r="N188" s="10" t="str">
        <f>LEFT(A188,FIND(" ",A188)-1)</f>
        <v>Amanda</v>
      </c>
    </row>
    <row r="189" spans="1:14" ht="13" customHeight="1">
      <c r="A189" s="181" t="s">
        <v>324</v>
      </c>
      <c r="B189" s="181" t="s">
        <v>36</v>
      </c>
      <c r="C189" s="236" t="s">
        <v>18</v>
      </c>
      <c r="D189" s="22"/>
      <c r="E189" s="21">
        <v>107</v>
      </c>
      <c r="F189" s="21"/>
      <c r="G189" s="21" t="s">
        <v>558</v>
      </c>
      <c r="H189" s="21">
        <v>105</v>
      </c>
      <c r="I189" s="21" t="s">
        <v>558</v>
      </c>
      <c r="J189" s="21" t="s">
        <v>558</v>
      </c>
      <c r="K189" s="21" t="str">
        <f>IFERROR(VLOOKUP($A189,'Women Race 8'!$A:$D,4,0),"")</f>
        <v/>
      </c>
      <c r="L189" s="30" t="str">
        <f>IFERROR(SUM(SMALL(D189:K189,{1,2,3,4})),"")</f>
        <v/>
      </c>
      <c r="M189" s="10" t="str">
        <f>RIGHT(A189,LEN(A189)-FIND(" ",A189))</f>
        <v>Crocker</v>
      </c>
      <c r="N189" s="10" t="str">
        <f>LEFT(A189,FIND(" ",A189)-1)</f>
        <v>Catherine</v>
      </c>
    </row>
    <row r="190" spans="1:14" ht="13" customHeight="1">
      <c r="A190" s="340" t="s">
        <v>524</v>
      </c>
      <c r="B190" s="340" t="s">
        <v>36</v>
      </c>
      <c r="C190" s="828" t="s">
        <v>23</v>
      </c>
      <c r="D190" s="389"/>
      <c r="E190" s="15"/>
      <c r="F190" s="15"/>
      <c r="G190" s="21">
        <v>103</v>
      </c>
      <c r="H190" s="21">
        <v>108</v>
      </c>
      <c r="I190" s="21" t="s">
        <v>558</v>
      </c>
      <c r="J190" s="21" t="s">
        <v>558</v>
      </c>
      <c r="K190" s="21" t="str">
        <f>IFERROR(VLOOKUP($A190,'Women Race 8'!$A:$D,4,0),"")</f>
        <v/>
      </c>
      <c r="L190" s="30" t="str">
        <f>IFERROR(SUM(SMALL(D190:K190,{1,2,3,4})),"")</f>
        <v/>
      </c>
      <c r="M190" s="10" t="str">
        <f>RIGHT(A190,LEN(A190)-FIND(" ",A190))</f>
        <v>Oderstone</v>
      </c>
      <c r="N190" s="10" t="str">
        <f>LEFT(A190,FIND(" ",A190)-1)</f>
        <v>Elena</v>
      </c>
    </row>
    <row r="191" spans="1:14" ht="13" customHeight="1">
      <c r="A191" s="5" t="s">
        <v>598</v>
      </c>
      <c r="B191" s="59" t="s">
        <v>40</v>
      </c>
      <c r="C191" s="60" t="s">
        <v>25</v>
      </c>
      <c r="D191" s="22"/>
      <c r="E191" s="21"/>
      <c r="F191" s="21"/>
      <c r="G191" s="21"/>
      <c r="H191" s="21">
        <v>111</v>
      </c>
      <c r="I191" s="21" t="s">
        <v>558</v>
      </c>
      <c r="J191" s="21" t="s">
        <v>558</v>
      </c>
      <c r="K191" s="21" t="str">
        <f>IFERROR(VLOOKUP($A191,'Women Race 8'!$A:$D,4,0),"")</f>
        <v/>
      </c>
      <c r="L191" s="30" t="str">
        <f>IFERROR(SUM(SMALL(D191:K191,{1,2,3,4})),"")</f>
        <v/>
      </c>
      <c r="M191" s="10" t="str">
        <f>RIGHT(A191,LEN(A191)-FIND(" ",A191))</f>
        <v>Hall</v>
      </c>
      <c r="N191" s="10" t="str">
        <f>LEFT(A191,FIND(" ",A191)-1)</f>
        <v>Wendy</v>
      </c>
    </row>
    <row r="192" spans="1:14" ht="13" customHeight="1">
      <c r="A192" s="172" t="s">
        <v>129</v>
      </c>
      <c r="B192" s="172" t="s">
        <v>28</v>
      </c>
      <c r="C192" s="383" t="s">
        <v>19</v>
      </c>
      <c r="D192" s="384">
        <v>64</v>
      </c>
      <c r="E192" s="21"/>
      <c r="F192" s="21"/>
      <c r="G192" s="21" t="s">
        <v>558</v>
      </c>
      <c r="H192" s="21">
        <v>112</v>
      </c>
      <c r="I192" s="21" t="s">
        <v>558</v>
      </c>
      <c r="J192" s="21" t="s">
        <v>558</v>
      </c>
      <c r="K192" s="21" t="str">
        <f>IFERROR(VLOOKUP($A192,'Women Race 8'!$A:$D,4,0),"")</f>
        <v/>
      </c>
      <c r="L192" s="30" t="str">
        <f>IFERROR(SUM(SMALL(D192:K192,{1,2,3,4})),"")</f>
        <v/>
      </c>
      <c r="M192" s="10" t="str">
        <f>RIGHT(A192,LEN(A192)-FIND(" ",A192))</f>
        <v>Feist</v>
      </c>
      <c r="N192" s="10" t="str">
        <f>LEFT(A192,FIND(" ",A192)-1)</f>
        <v>Charlotte</v>
      </c>
    </row>
    <row r="193" spans="1:14" ht="13" customHeight="1">
      <c r="A193" s="55" t="s">
        <v>567</v>
      </c>
      <c r="B193" s="59" t="s">
        <v>36</v>
      </c>
      <c r="C193" s="60" t="s">
        <v>26</v>
      </c>
      <c r="D193" s="22"/>
      <c r="E193" s="21"/>
      <c r="F193" s="21"/>
      <c r="G193" s="21"/>
      <c r="H193" s="21">
        <v>113</v>
      </c>
      <c r="I193" s="21" t="s">
        <v>558</v>
      </c>
      <c r="J193" s="21" t="s">
        <v>558</v>
      </c>
      <c r="K193" s="21" t="str">
        <f>IFERROR(VLOOKUP($A193,'Women Race 8'!$A:$D,4,0),"")</f>
        <v/>
      </c>
      <c r="L193" s="30" t="str">
        <f>IFERROR(SUM(SMALL(D193:K193,{1,2,3,4})),"")</f>
        <v/>
      </c>
      <c r="M193" s="10" t="str">
        <f>RIGHT(A193,LEN(A193)-FIND(" ",A193))</f>
        <v>Smith</v>
      </c>
      <c r="N193" s="10" t="str">
        <f>LEFT(A193,FIND(" ",A193)-1)</f>
        <v>Lisa</v>
      </c>
    </row>
    <row r="194" spans="1:14" ht="13" customHeight="1">
      <c r="A194" s="439" t="s">
        <v>586</v>
      </c>
      <c r="B194" s="439" t="s">
        <v>34</v>
      </c>
      <c r="C194" s="827" t="s">
        <v>12</v>
      </c>
      <c r="D194" s="22"/>
      <c r="E194" s="21"/>
      <c r="F194" s="21"/>
      <c r="G194" s="21"/>
      <c r="H194" s="21">
        <v>117</v>
      </c>
      <c r="I194" s="21" t="s">
        <v>558</v>
      </c>
      <c r="J194" s="21" t="s">
        <v>558</v>
      </c>
      <c r="K194" s="21" t="str">
        <f>IFERROR(VLOOKUP($A194,'Women Race 8'!$A:$D,4,0),"")</f>
        <v/>
      </c>
      <c r="L194" s="30" t="str">
        <f>IFERROR(SUM(SMALL(D194:K194,{1,2,3,4})),"")</f>
        <v/>
      </c>
      <c r="M194" s="10" t="str">
        <f>RIGHT(A194,LEN(A194)-FIND(" ",A194))</f>
        <v xml:space="preserve">Farmer </v>
      </c>
      <c r="N194" s="10" t="str">
        <f>LEFT(A194,FIND(" ",A194)-1)</f>
        <v>Alison</v>
      </c>
    </row>
    <row r="195" spans="1:14" ht="13" customHeight="1">
      <c r="A195" s="439" t="s">
        <v>584</v>
      </c>
      <c r="B195" s="439" t="s">
        <v>34</v>
      </c>
      <c r="C195" s="827" t="s">
        <v>12</v>
      </c>
      <c r="D195" s="22"/>
      <c r="E195" s="21">
        <v>111</v>
      </c>
      <c r="F195" s="21"/>
      <c r="G195" s="21"/>
      <c r="H195" s="21">
        <v>118</v>
      </c>
      <c r="I195" s="21" t="s">
        <v>558</v>
      </c>
      <c r="J195" s="21" t="s">
        <v>558</v>
      </c>
      <c r="K195" s="21" t="str">
        <f>IFERROR(VLOOKUP($A195,'Women Race 8'!$A:$D,4,0),"")</f>
        <v/>
      </c>
      <c r="L195" s="30" t="str">
        <f>IFERROR(SUM(SMALL(D195:K195,{1,2,3,4})),"")</f>
        <v/>
      </c>
      <c r="M195" s="10" t="str">
        <f>RIGHT(A195,LEN(A195)-FIND(" ",A195))</f>
        <v>Wiseman</v>
      </c>
      <c r="N195" s="10" t="str">
        <f>LEFT(A195,FIND(" ",A195)-1)</f>
        <v>Elly</v>
      </c>
    </row>
    <row r="196" spans="1:14" ht="13" customHeight="1">
      <c r="A196" s="55" t="s">
        <v>539</v>
      </c>
      <c r="B196" s="56" t="s">
        <v>28</v>
      </c>
      <c r="C196" s="57" t="s">
        <v>25</v>
      </c>
      <c r="D196" s="389"/>
      <c r="E196" s="21"/>
      <c r="F196" s="21"/>
      <c r="G196" s="21">
        <v>3</v>
      </c>
      <c r="H196" s="21" t="s">
        <v>558</v>
      </c>
      <c r="I196" s="21" t="s">
        <v>558</v>
      </c>
      <c r="J196" s="21" t="s">
        <v>558</v>
      </c>
      <c r="K196" s="21" t="str">
        <f>IFERROR(VLOOKUP($A196,'Women Race 8'!$A:$D,4,0),"")</f>
        <v/>
      </c>
      <c r="L196" s="30" t="str">
        <f>IFERROR(SUM(SMALL(D196:K196,{1,2,3,4})),"")</f>
        <v/>
      </c>
      <c r="M196" s="10" t="str">
        <f>RIGHT(A196,LEN(A196)-FIND(" ",A196))</f>
        <v>Lord</v>
      </c>
      <c r="N196" s="10" t="str">
        <f>LEFT(A196,FIND(" ",A196)-1)</f>
        <v>Beccy</v>
      </c>
    </row>
    <row r="197" spans="1:14" ht="13" customHeight="1">
      <c r="A197" s="181" t="s">
        <v>516</v>
      </c>
      <c r="B197" s="15" t="s">
        <v>40</v>
      </c>
      <c r="C197" s="184" t="s">
        <v>27</v>
      </c>
      <c r="D197" s="389"/>
      <c r="E197" s="97"/>
      <c r="F197" s="32"/>
      <c r="G197" s="21">
        <v>4</v>
      </c>
      <c r="H197" s="21" t="s">
        <v>558</v>
      </c>
      <c r="I197" s="21" t="s">
        <v>558</v>
      </c>
      <c r="J197" s="21" t="s">
        <v>558</v>
      </c>
      <c r="K197" s="21" t="str">
        <f>IFERROR(VLOOKUP($A197,'Women Race 8'!$A:$D,4,0),"")</f>
        <v/>
      </c>
      <c r="L197" s="30" t="str">
        <f>IFERROR(SUM(SMALL(D197:K197,{1,2,3,4})),"")</f>
        <v/>
      </c>
      <c r="M197" s="10" t="str">
        <f>RIGHT(A197,LEN(A197)-FIND(" ",A197))</f>
        <v>Bailey</v>
      </c>
      <c r="N197" s="10" t="str">
        <f>LEFT(A197,FIND(" ",A197)-1)</f>
        <v>Kathy</v>
      </c>
    </row>
    <row r="198" spans="1:14" ht="13" customHeight="1">
      <c r="A198" s="55" t="s">
        <v>540</v>
      </c>
      <c r="B198" s="56" t="s">
        <v>36</v>
      </c>
      <c r="C198" s="57" t="s">
        <v>25</v>
      </c>
      <c r="D198" s="389"/>
      <c r="E198" s="97"/>
      <c r="F198" s="32"/>
      <c r="G198" s="21">
        <v>13</v>
      </c>
      <c r="H198" s="21" t="s">
        <v>558</v>
      </c>
      <c r="I198" s="21" t="s">
        <v>558</v>
      </c>
      <c r="J198" s="21" t="s">
        <v>558</v>
      </c>
      <c r="K198" s="21" t="str">
        <f>IFERROR(VLOOKUP($A198,'Women Race 8'!$A:$D,4,0),"")</f>
        <v/>
      </c>
      <c r="L198" s="30" t="str">
        <f>IFERROR(SUM(SMALL(D198:K198,{1,2,3,4})),"")</f>
        <v/>
      </c>
      <c r="M198" s="10" t="str">
        <f>RIGHT(A198,LEN(A198)-FIND(" ",A198))</f>
        <v>Haniver</v>
      </c>
      <c r="N198" s="10" t="str">
        <f>LEFT(A198,FIND(" ",A198)-1)</f>
        <v>Kelly</v>
      </c>
    </row>
    <row r="199" spans="1:14" ht="13" customHeight="1">
      <c r="A199" s="55" t="s">
        <v>482</v>
      </c>
      <c r="B199" s="59" t="s">
        <v>36</v>
      </c>
      <c r="C199" s="57" t="s">
        <v>26</v>
      </c>
      <c r="D199" s="389"/>
      <c r="E199" s="97"/>
      <c r="F199" s="21"/>
      <c r="G199" s="21">
        <v>16</v>
      </c>
      <c r="H199" s="21" t="s">
        <v>558</v>
      </c>
      <c r="I199" s="21" t="s">
        <v>558</v>
      </c>
      <c r="J199" s="21" t="s">
        <v>558</v>
      </c>
      <c r="K199" s="21" t="str">
        <f>IFERROR(VLOOKUP($A199,'Women Race 8'!$A:$D,4,0),"")</f>
        <v/>
      </c>
      <c r="L199" s="30" t="str">
        <f>IFERROR(SUM(SMALL(D199:K199,{1,2,3,4})),"")</f>
        <v/>
      </c>
      <c r="M199" s="10" t="str">
        <f>RIGHT(A199,LEN(A199)-FIND(" ",A199))</f>
        <v>Pinckney</v>
      </c>
      <c r="N199" s="10" t="str">
        <f>LEFT(A199,FIND(" ",A199)-1)</f>
        <v>Amanda</v>
      </c>
    </row>
    <row r="200" spans="1:14" ht="13" customHeight="1">
      <c r="A200" s="55" t="s">
        <v>37</v>
      </c>
      <c r="B200" s="56" t="s">
        <v>28</v>
      </c>
      <c r="C200" s="57" t="s">
        <v>12</v>
      </c>
      <c r="D200" s="20">
        <v>13</v>
      </c>
      <c r="E200" s="21"/>
      <c r="F200" s="21">
        <v>12</v>
      </c>
      <c r="G200" s="21">
        <v>27</v>
      </c>
      <c r="H200" s="21" t="s">
        <v>558</v>
      </c>
      <c r="I200" s="21" t="s">
        <v>558</v>
      </c>
      <c r="J200" s="21" t="s">
        <v>558</v>
      </c>
      <c r="K200" s="21" t="str">
        <f>IFERROR(VLOOKUP($A200,'Women Race 8'!$A:$D,4,0),"")</f>
        <v/>
      </c>
      <c r="L200" s="30" t="str">
        <f>IFERROR(SUM(SMALL(D200:K200,{1,2,3,4})),"")</f>
        <v/>
      </c>
      <c r="M200" s="10" t="str">
        <f>RIGHT(A200,LEN(A200)-FIND(" ",A200))</f>
        <v>Watson</v>
      </c>
      <c r="N200" s="10" t="str">
        <f>LEFT(A200,FIND(" ",A200)-1)</f>
        <v>Tania</v>
      </c>
    </row>
    <row r="201" spans="1:14" ht="13" customHeight="1">
      <c r="A201" s="181" t="s">
        <v>284</v>
      </c>
      <c r="B201" s="180" t="s">
        <v>28</v>
      </c>
      <c r="C201" s="184" t="s">
        <v>26</v>
      </c>
      <c r="D201" s="20"/>
      <c r="E201" s="21">
        <v>26</v>
      </c>
      <c r="F201" s="21">
        <v>19</v>
      </c>
      <c r="G201" s="21">
        <v>33</v>
      </c>
      <c r="H201" s="21" t="s">
        <v>558</v>
      </c>
      <c r="I201" s="21" t="s">
        <v>558</v>
      </c>
      <c r="J201" s="21" t="s">
        <v>558</v>
      </c>
      <c r="K201" s="21" t="str">
        <f>IFERROR(VLOOKUP($A201,'Women Race 8'!$A:$D,4,0),"")</f>
        <v/>
      </c>
      <c r="L201" s="30" t="str">
        <f>IFERROR(SUM(SMALL(D201:K201,{1,2,3,4})),"")</f>
        <v/>
      </c>
      <c r="M201" s="10" t="str">
        <f>RIGHT(A201,LEN(A201)-FIND(" ",A201))</f>
        <v>Coady</v>
      </c>
      <c r="N201" s="10" t="str">
        <f>LEFT(A201,FIND(" ",A201)-1)</f>
        <v>Sophie</v>
      </c>
    </row>
    <row r="202" spans="1:14" ht="13" customHeight="1">
      <c r="A202" s="172" t="s">
        <v>123</v>
      </c>
      <c r="B202" s="171" t="s">
        <v>28</v>
      </c>
      <c r="C202" s="170" t="s">
        <v>19</v>
      </c>
      <c r="D202" s="384">
        <v>11</v>
      </c>
      <c r="E202" s="21"/>
      <c r="F202" s="21"/>
      <c r="G202" s="21">
        <v>36</v>
      </c>
      <c r="H202" s="21" t="s">
        <v>558</v>
      </c>
      <c r="I202" s="21" t="s">
        <v>558</v>
      </c>
      <c r="J202" s="21" t="s">
        <v>558</v>
      </c>
      <c r="K202" s="21" t="str">
        <f>IFERROR(VLOOKUP($A202,'Women Race 8'!$A:$D,4,0),"")</f>
        <v/>
      </c>
      <c r="L202" s="30" t="str">
        <f>IFERROR(SUM(SMALL(D202:K202,{1,2,3,4})),"")</f>
        <v/>
      </c>
      <c r="M202" s="10" t="str">
        <f>RIGHT(A202,LEN(A202)-FIND(" ",A202))</f>
        <v>Bailey</v>
      </c>
      <c r="N202" s="10" t="str">
        <f>LEFT(A202,FIND(" ",A202)-1)</f>
        <v>Lucy</v>
      </c>
    </row>
    <row r="203" spans="1:14" ht="13" customHeight="1">
      <c r="A203" s="310" t="s">
        <v>465</v>
      </c>
      <c r="B203" s="879" t="s">
        <v>28</v>
      </c>
      <c r="C203" s="881" t="s">
        <v>14</v>
      </c>
      <c r="D203" s="389"/>
      <c r="E203" s="21"/>
      <c r="F203" s="21"/>
      <c r="G203" s="21">
        <v>40</v>
      </c>
      <c r="H203" s="21" t="s">
        <v>558</v>
      </c>
      <c r="I203" s="21" t="s">
        <v>558</v>
      </c>
      <c r="J203" s="21" t="s">
        <v>558</v>
      </c>
      <c r="K203" s="21" t="str">
        <f>IFERROR(VLOOKUP($A203,'Women Race 8'!$A:$D,4,0),"")</f>
        <v/>
      </c>
      <c r="L203" s="30" t="str">
        <f>IFERROR(SUM(SMALL(D203:K203,{1,2,3,4})),"")</f>
        <v/>
      </c>
      <c r="M203" s="10" t="str">
        <f>RIGHT(A203,LEN(A203)-FIND(" ",A203))</f>
        <v>Buckett</v>
      </c>
      <c r="N203" s="10" t="str">
        <f>LEFT(A203,FIND(" ",A203)-1)</f>
        <v>Emma</v>
      </c>
    </row>
    <row r="204" spans="1:14" ht="13" customHeight="1">
      <c r="A204" s="59" t="s">
        <v>461</v>
      </c>
      <c r="B204" s="597" t="s">
        <v>40</v>
      </c>
      <c r="C204" s="60" t="s">
        <v>25</v>
      </c>
      <c r="D204" s="22"/>
      <c r="E204" s="21"/>
      <c r="F204" s="21">
        <v>27</v>
      </c>
      <c r="G204" s="21">
        <v>41</v>
      </c>
      <c r="H204" s="21" t="s">
        <v>558</v>
      </c>
      <c r="I204" s="21" t="s">
        <v>558</v>
      </c>
      <c r="J204" s="21" t="s">
        <v>558</v>
      </c>
      <c r="K204" s="21" t="str">
        <f>IFERROR(VLOOKUP($A204,'Women Race 8'!$A:$D,4,0),"")</f>
        <v/>
      </c>
      <c r="L204" s="30" t="str">
        <f>IFERROR(SUM(SMALL(D204:K204,{1,2,3,4})),"")</f>
        <v/>
      </c>
      <c r="M204" s="10" t="str">
        <f>RIGHT(A204,LEN(A204)-FIND(" ",A204))</f>
        <v>Bradley</v>
      </c>
      <c r="N204" s="10" t="str">
        <f>LEFT(A204,FIND(" ",A204)-1)</f>
        <v>Katy</v>
      </c>
    </row>
    <row r="205" spans="1:14" ht="13" customHeight="1">
      <c r="A205" s="181" t="s">
        <v>382</v>
      </c>
      <c r="B205" s="180" t="s">
        <v>28</v>
      </c>
      <c r="C205" s="184" t="s">
        <v>19</v>
      </c>
      <c r="D205" s="20"/>
      <c r="E205" s="21">
        <v>50</v>
      </c>
      <c r="F205" s="21"/>
      <c r="G205" s="21">
        <v>44</v>
      </c>
      <c r="H205" s="21" t="s">
        <v>558</v>
      </c>
      <c r="I205" s="21" t="s">
        <v>558</v>
      </c>
      <c r="J205" s="21" t="s">
        <v>558</v>
      </c>
      <c r="K205" s="21" t="str">
        <f>IFERROR(VLOOKUP($A205,'Women Race 8'!$A:$D,4,0),"")</f>
        <v/>
      </c>
      <c r="L205" s="30" t="str">
        <f>IFERROR(SUM(SMALL(D205:K205,{1,2,3,4})),"")</f>
        <v/>
      </c>
      <c r="M205" s="10" t="str">
        <f>RIGHT(A205,LEN(A205)-FIND(" ",A205))</f>
        <v>Kennison</v>
      </c>
      <c r="N205" s="10" t="str">
        <f>LEFT(A205,FIND(" ",A205)-1)</f>
        <v>Leanne</v>
      </c>
    </row>
    <row r="206" spans="1:14" ht="13" customHeight="1">
      <c r="A206" s="381" t="s">
        <v>506</v>
      </c>
      <c r="B206" s="382" t="s">
        <v>28</v>
      </c>
      <c r="C206" s="338" t="s">
        <v>19</v>
      </c>
      <c r="D206" s="389"/>
      <c r="E206" s="97"/>
      <c r="F206" s="97"/>
      <c r="G206" s="21">
        <v>45</v>
      </c>
      <c r="H206" s="21" t="s">
        <v>558</v>
      </c>
      <c r="I206" s="21" t="s">
        <v>558</v>
      </c>
      <c r="J206" s="21" t="s">
        <v>558</v>
      </c>
      <c r="K206" s="21" t="str">
        <f>IFERROR(VLOOKUP($A206,'Women Race 8'!$A:$D,4,0),"")</f>
        <v/>
      </c>
      <c r="L206" s="30" t="str">
        <f>IFERROR(SUM(SMALL(D206:K206,{1,2,3,4})),"")</f>
        <v/>
      </c>
      <c r="M206" s="10" t="str">
        <f>RIGHT(A206,LEN(A206)-FIND(" ",A206))</f>
        <v>Rippon</v>
      </c>
      <c r="N206" s="10" t="str">
        <f>LEFT(A206,FIND(" ",A206)-1)</f>
        <v>Aimee</v>
      </c>
    </row>
    <row r="207" spans="1:14" ht="13" customHeight="1">
      <c r="A207" s="381" t="s">
        <v>507</v>
      </c>
      <c r="B207" s="382" t="s">
        <v>28</v>
      </c>
      <c r="C207" s="338" t="s">
        <v>19</v>
      </c>
      <c r="D207" s="389"/>
      <c r="E207" s="97"/>
      <c r="F207" s="21"/>
      <c r="G207" s="21">
        <v>50</v>
      </c>
      <c r="H207" s="21" t="s">
        <v>558</v>
      </c>
      <c r="I207" s="21" t="s">
        <v>558</v>
      </c>
      <c r="J207" s="21" t="s">
        <v>558</v>
      </c>
      <c r="K207" s="21" t="str">
        <f>IFERROR(VLOOKUP($A207,'Women Race 8'!$A:$D,4,0),"")</f>
        <v/>
      </c>
      <c r="L207" s="30" t="str">
        <f>IFERROR(SUM(SMALL(D207:K207,{1,2,3,4})),"")</f>
        <v/>
      </c>
      <c r="M207" s="10" t="str">
        <f>RIGHT(A207,LEN(A207)-FIND(" ",A207))</f>
        <v>Robinson</v>
      </c>
      <c r="N207" s="10" t="str">
        <f>LEFT(A207,FIND(" ",A207)-1)</f>
        <v>Deborah</v>
      </c>
    </row>
    <row r="208" spans="1:14" ht="13" customHeight="1">
      <c r="A208" s="878" t="s">
        <v>525</v>
      </c>
      <c r="B208" s="880" t="s">
        <v>28</v>
      </c>
      <c r="C208" s="883" t="s">
        <v>24</v>
      </c>
      <c r="D208" s="389"/>
      <c r="E208" s="97"/>
      <c r="F208" s="98"/>
      <c r="G208" s="21">
        <v>51</v>
      </c>
      <c r="H208" s="21" t="s">
        <v>558</v>
      </c>
      <c r="I208" s="21" t="s">
        <v>558</v>
      </c>
      <c r="J208" s="21" t="s">
        <v>558</v>
      </c>
      <c r="K208" s="21" t="str">
        <f>IFERROR(VLOOKUP($A208,'Women Race 8'!$A:$D,4,0),"")</f>
        <v/>
      </c>
      <c r="L208" s="30" t="str">
        <f>IFERROR(SUM(SMALL(D208:K208,{1,2,3,4})),"")</f>
        <v/>
      </c>
      <c r="M208" s="10" t="str">
        <f>RIGHT(A208,LEN(A208)-FIND(" ",A208))</f>
        <v>Wickens</v>
      </c>
      <c r="N208" s="10" t="str">
        <f>LEFT(A208,FIND(" ",A208)-1)</f>
        <v>Kelly</v>
      </c>
    </row>
    <row r="209" spans="1:14" ht="13" customHeight="1">
      <c r="A209" s="59" t="s">
        <v>542</v>
      </c>
      <c r="B209" s="56" t="s">
        <v>36</v>
      </c>
      <c r="C209" s="57" t="s">
        <v>25</v>
      </c>
      <c r="D209" s="32"/>
      <c r="E209" s="97"/>
      <c r="F209" s="97"/>
      <c r="G209" s="21">
        <v>53</v>
      </c>
      <c r="H209" s="21" t="s">
        <v>558</v>
      </c>
      <c r="I209" s="21" t="s">
        <v>558</v>
      </c>
      <c r="J209" s="21" t="s">
        <v>558</v>
      </c>
      <c r="K209" s="21" t="str">
        <f>IFERROR(VLOOKUP($A209,'Women Race 8'!$A:$D,4,0),"")</f>
        <v/>
      </c>
      <c r="L209" s="30" t="str">
        <f>IFERROR(SUM(SMALL(D209:K209,{1,2,3,4})),"")</f>
        <v/>
      </c>
      <c r="M209" s="10" t="str">
        <f>RIGHT(A209,LEN(A209)-FIND(" ",A209))</f>
        <v>Evans</v>
      </c>
      <c r="N209" s="10" t="str">
        <f>LEFT(A209,FIND(" ",A209)-1)</f>
        <v>Lara</v>
      </c>
    </row>
    <row r="210" spans="1:14" ht="13" customHeight="1">
      <c r="A210" s="59" t="s">
        <v>512</v>
      </c>
      <c r="B210" s="56" t="s">
        <v>28</v>
      </c>
      <c r="C210" s="57" t="s">
        <v>22</v>
      </c>
      <c r="D210" s="32"/>
      <c r="E210" s="97"/>
      <c r="F210" s="21"/>
      <c r="G210" s="21">
        <v>54</v>
      </c>
      <c r="H210" s="21" t="s">
        <v>558</v>
      </c>
      <c r="I210" s="21" t="s">
        <v>558</v>
      </c>
      <c r="J210" s="21" t="s">
        <v>558</v>
      </c>
      <c r="K210" s="21" t="str">
        <f>IFERROR(VLOOKUP($A210,'Women Race 8'!$A:$D,4,0),"")</f>
        <v/>
      </c>
      <c r="L210" s="30" t="str">
        <f>IFERROR(SUM(SMALL(D210:K210,{1,2,3,4})),"")</f>
        <v/>
      </c>
      <c r="M210" s="10" t="str">
        <f>RIGHT(A210,LEN(A210)-FIND(" ",A210))</f>
        <v>Gordon</v>
      </c>
      <c r="N210" s="10" t="str">
        <f>LEFT(A210,FIND(" ",A210)-1)</f>
        <v>Em</v>
      </c>
    </row>
    <row r="211" spans="1:14" ht="13" customHeight="1">
      <c r="A211" s="59" t="s">
        <v>399</v>
      </c>
      <c r="B211" s="56" t="s">
        <v>36</v>
      </c>
      <c r="C211" s="57" t="s">
        <v>15</v>
      </c>
      <c r="D211" s="21"/>
      <c r="E211" s="21"/>
      <c r="F211" s="21">
        <v>38</v>
      </c>
      <c r="G211" s="21">
        <v>63</v>
      </c>
      <c r="H211" s="21" t="s">
        <v>558</v>
      </c>
      <c r="I211" s="21" t="s">
        <v>558</v>
      </c>
      <c r="J211" s="21" t="s">
        <v>558</v>
      </c>
      <c r="K211" s="21" t="str">
        <f>IFERROR(VLOOKUP($A211,'Women Race 8'!$A:$D,4,0),"")</f>
        <v/>
      </c>
      <c r="L211" s="30" t="str">
        <f>IFERROR(SUM(SMALL(D211:K211,{1,2,3,4})),"")</f>
        <v/>
      </c>
      <c r="M211" s="10" t="str">
        <f>RIGHT(A211,LEN(A211)-FIND(" ",A211))</f>
        <v>Pillinger-Cork</v>
      </c>
      <c r="N211" s="10" t="str">
        <f>LEFT(A211,FIND(" ",A211)-1)</f>
        <v>Verity</v>
      </c>
    </row>
    <row r="212" spans="1:14" ht="13" customHeight="1">
      <c r="A212" s="30" t="s">
        <v>531</v>
      </c>
      <c r="B212" s="363" t="s">
        <v>28</v>
      </c>
      <c r="C212" s="15" t="s">
        <v>20</v>
      </c>
      <c r="D212" s="32"/>
      <c r="E212" s="15"/>
      <c r="F212" s="15"/>
      <c r="G212" s="21">
        <v>64</v>
      </c>
      <c r="H212" s="21" t="s">
        <v>558</v>
      </c>
      <c r="I212" s="21" t="s">
        <v>558</v>
      </c>
      <c r="J212" s="21" t="s">
        <v>558</v>
      </c>
      <c r="K212" s="21" t="str">
        <f>IFERROR(VLOOKUP($A212,'Women Race 8'!$A:$D,4,0),"")</f>
        <v/>
      </c>
      <c r="L212" s="30" t="str">
        <f>IFERROR(SUM(SMALL(D212:K212,{1,2,3,4})),"")</f>
        <v/>
      </c>
      <c r="M212" s="10" t="str">
        <f>RIGHT(A212,LEN(A212)-FIND(" ",A212))</f>
        <v>Steed</v>
      </c>
      <c r="N212" s="10" t="str">
        <f>LEFT(A212,FIND(" ",A212)-1)</f>
        <v>Louise</v>
      </c>
    </row>
    <row r="213" spans="1:14" ht="13" customHeight="1">
      <c r="A213" s="55" t="s">
        <v>514</v>
      </c>
      <c r="B213" s="56" t="s">
        <v>40</v>
      </c>
      <c r="C213" s="57" t="s">
        <v>22</v>
      </c>
      <c r="D213" s="32"/>
      <c r="E213" s="21">
        <v>67</v>
      </c>
      <c r="F213" s="21">
        <v>45</v>
      </c>
      <c r="G213" s="21">
        <v>66</v>
      </c>
      <c r="H213" s="21" t="s">
        <v>558</v>
      </c>
      <c r="I213" s="21" t="s">
        <v>558</v>
      </c>
      <c r="J213" s="21" t="s">
        <v>558</v>
      </c>
      <c r="K213" s="21" t="str">
        <f>IFERROR(VLOOKUP($A213,'Women Race 8'!$A:$D,4,0),"")</f>
        <v/>
      </c>
      <c r="L213" s="30" t="str">
        <f>IFERROR(SUM(SMALL(D213:K213,{1,2,3,4})),"")</f>
        <v/>
      </c>
      <c r="M213" s="10" t="str">
        <f>RIGHT(A213,LEN(A213)-FIND(" ",A213))</f>
        <v>Windsor</v>
      </c>
      <c r="N213" s="10" t="str">
        <f>LEFT(A213,FIND(" ",A213)-1)</f>
        <v>Lin</v>
      </c>
    </row>
    <row r="214" spans="1:14" ht="13" customHeight="1">
      <c r="A214" s="59" t="s">
        <v>545</v>
      </c>
      <c r="B214" s="56" t="s">
        <v>36</v>
      </c>
      <c r="C214" s="57" t="s">
        <v>25</v>
      </c>
      <c r="D214" s="32"/>
      <c r="E214" s="15"/>
      <c r="F214" s="15"/>
      <c r="G214" s="21">
        <v>68</v>
      </c>
      <c r="H214" s="21" t="s">
        <v>558</v>
      </c>
      <c r="I214" s="21" t="s">
        <v>558</v>
      </c>
      <c r="J214" s="21" t="s">
        <v>558</v>
      </c>
      <c r="K214" s="21" t="str">
        <f>IFERROR(VLOOKUP($A214,'Women Race 8'!$A:$D,4,0),"")</f>
        <v/>
      </c>
      <c r="L214" s="30" t="str">
        <f>IFERROR(SUM(SMALL(D214:K214,{1,2,3,4})),"")</f>
        <v/>
      </c>
      <c r="M214" s="10" t="str">
        <f>RIGHT(A214,LEN(A214)-FIND(" ",A214))</f>
        <v>Donn</v>
      </c>
      <c r="N214" s="10" t="str">
        <f>LEFT(A214,FIND(" ",A214)-1)</f>
        <v>Lisa</v>
      </c>
    </row>
    <row r="215" spans="1:14" ht="13" customHeight="1">
      <c r="A215" s="30" t="s">
        <v>533</v>
      </c>
      <c r="B215" s="363" t="s">
        <v>36</v>
      </c>
      <c r="C215" s="15" t="s">
        <v>20</v>
      </c>
      <c r="D215" s="32"/>
      <c r="E215" s="15"/>
      <c r="F215" s="15"/>
      <c r="G215" s="21">
        <v>75</v>
      </c>
      <c r="H215" s="21" t="s">
        <v>558</v>
      </c>
      <c r="I215" s="21" t="s">
        <v>558</v>
      </c>
      <c r="J215" s="21" t="s">
        <v>558</v>
      </c>
      <c r="K215" s="21" t="str">
        <f>IFERROR(VLOOKUP($A215,'Women Race 8'!$A:$D,4,0),"")</f>
        <v/>
      </c>
      <c r="L215" s="30" t="str">
        <f>IFERROR(SUM(SMALL(D215:K215,{1,2,3,4})),"")</f>
        <v/>
      </c>
      <c r="M215" s="10" t="str">
        <f>RIGHT(A215,LEN(A215)-FIND(" ",A215))</f>
        <v>Flavin</v>
      </c>
      <c r="N215" s="10" t="str">
        <f>LEFT(A215,FIND(" ",A215)-1)</f>
        <v>Jo</v>
      </c>
    </row>
    <row r="216" spans="1:14" ht="13" customHeight="1">
      <c r="A216" s="55" t="s">
        <v>39</v>
      </c>
      <c r="B216" s="56" t="s">
        <v>40</v>
      </c>
      <c r="C216" s="57" t="s">
        <v>12</v>
      </c>
      <c r="D216" s="15">
        <v>29</v>
      </c>
      <c r="E216" s="21">
        <v>46</v>
      </c>
      <c r="F216" s="21"/>
      <c r="G216" s="21">
        <v>76</v>
      </c>
      <c r="H216" s="21" t="s">
        <v>558</v>
      </c>
      <c r="I216" s="21" t="s">
        <v>558</v>
      </c>
      <c r="J216" s="21" t="s">
        <v>558</v>
      </c>
      <c r="K216" s="21" t="str">
        <f>IFERROR(VLOOKUP($A216,'Women Race 8'!$A:$D,4,0),"")</f>
        <v/>
      </c>
      <c r="L216" s="30" t="str">
        <f>IFERROR(SUM(SMALL(D216:K216,{1,2,3,4})),"")</f>
        <v/>
      </c>
      <c r="M216" s="10" t="str">
        <f>RIGHT(A216,LEN(A216)-FIND(" ",A216))</f>
        <v>Rodger</v>
      </c>
      <c r="N216" s="10" t="str">
        <f>LEFT(A216,FIND(" ",A216)-1)</f>
        <v>Donna</v>
      </c>
    </row>
    <row r="217" spans="1:14" ht="13" customHeight="1">
      <c r="A217" s="20" t="s">
        <v>491</v>
      </c>
      <c r="B217" s="56" t="s">
        <v>28</v>
      </c>
      <c r="C217" s="57" t="s">
        <v>206</v>
      </c>
      <c r="D217" s="32"/>
      <c r="E217" s="15"/>
      <c r="F217" s="15"/>
      <c r="G217" s="21">
        <v>82</v>
      </c>
      <c r="H217" s="21" t="s">
        <v>558</v>
      </c>
      <c r="I217" s="21" t="s">
        <v>558</v>
      </c>
      <c r="J217" s="21" t="s">
        <v>558</v>
      </c>
      <c r="K217" s="21" t="str">
        <f>IFERROR(VLOOKUP($A217,'Women Race 8'!$A:$D,4,0),"")</f>
        <v/>
      </c>
      <c r="L217" s="30" t="str">
        <f>IFERROR(SUM(SMALL(D217:K217,{1,2,3,4})),"")</f>
        <v/>
      </c>
      <c r="M217" s="10" t="str">
        <f>RIGHT(A217,LEN(A217)-FIND(" ",A217))</f>
        <v>Harris</v>
      </c>
      <c r="N217" s="10" t="str">
        <f>LEFT(A217,FIND(" ",A217)-1)</f>
        <v>Chloe</v>
      </c>
    </row>
    <row r="218" spans="1:14" ht="13" customHeight="1">
      <c r="A218" s="181" t="s">
        <v>220</v>
      </c>
      <c r="B218" s="180" t="s">
        <v>28</v>
      </c>
      <c r="C218" s="184" t="s">
        <v>15</v>
      </c>
      <c r="D218" s="21"/>
      <c r="E218" s="21">
        <v>77</v>
      </c>
      <c r="F218" s="21">
        <v>55</v>
      </c>
      <c r="G218" s="21">
        <v>83</v>
      </c>
      <c r="H218" s="21" t="s">
        <v>558</v>
      </c>
      <c r="I218" s="21" t="s">
        <v>558</v>
      </c>
      <c r="J218" s="21" t="s">
        <v>558</v>
      </c>
      <c r="K218" s="21" t="str">
        <f>IFERROR(VLOOKUP($A218,'Women Race 8'!$A:$D,4,0),"")</f>
        <v/>
      </c>
      <c r="L218" s="30" t="str">
        <f>IFERROR(SUM(SMALL(D218:K218,{1,2,3,4})),"")</f>
        <v/>
      </c>
      <c r="M218" s="10" t="str">
        <f>RIGHT(A218,LEN(A218)-FIND(" ",A218))</f>
        <v>Wilks</v>
      </c>
      <c r="N218" s="10" t="str">
        <f>LEFT(A218,FIND(" ",A218)-1)</f>
        <v>Ella</v>
      </c>
    </row>
    <row r="219" spans="1:14" ht="13" customHeight="1">
      <c r="A219" s="381" t="s">
        <v>510</v>
      </c>
      <c r="B219" s="382" t="s">
        <v>28</v>
      </c>
      <c r="C219" s="338" t="s">
        <v>19</v>
      </c>
      <c r="D219" s="32"/>
      <c r="E219" s="15"/>
      <c r="F219" s="15"/>
      <c r="G219" s="21">
        <v>87</v>
      </c>
      <c r="H219" s="21" t="s">
        <v>558</v>
      </c>
      <c r="I219" s="21" t="s">
        <v>558</v>
      </c>
      <c r="J219" s="21" t="s">
        <v>558</v>
      </c>
      <c r="K219" s="21" t="str">
        <f>IFERROR(VLOOKUP($A219,'Women Race 8'!$A:$D,4,0),"")</f>
        <v/>
      </c>
      <c r="L219" s="30" t="str">
        <f>IFERROR(SUM(SMALL(D219:K219,{1,2,3,4})),"")</f>
        <v/>
      </c>
      <c r="M219" s="10" t="str">
        <f>RIGHT(A219,LEN(A219)-FIND(" ",A219))</f>
        <v>Bartlett</v>
      </c>
      <c r="N219" s="10" t="str">
        <f>LEFT(A219,FIND(" ",A219)-1)</f>
        <v>Ruth</v>
      </c>
    </row>
    <row r="220" spans="1:14" ht="13" customHeight="1">
      <c r="A220" s="55" t="s">
        <v>546</v>
      </c>
      <c r="B220" s="56" t="s">
        <v>40</v>
      </c>
      <c r="C220" s="57" t="s">
        <v>25</v>
      </c>
      <c r="D220" s="32"/>
      <c r="E220" s="15"/>
      <c r="F220" s="15"/>
      <c r="G220" s="21">
        <v>94</v>
      </c>
      <c r="H220" s="21" t="s">
        <v>558</v>
      </c>
      <c r="I220" s="21" t="s">
        <v>558</v>
      </c>
      <c r="J220" s="21" t="s">
        <v>558</v>
      </c>
      <c r="K220" s="21" t="str">
        <f>IFERROR(VLOOKUP($A220,'Women Race 8'!$A:$D,4,0),"")</f>
        <v/>
      </c>
      <c r="L220" s="30" t="str">
        <f>IFERROR(SUM(SMALL(D220:K220,{1,2,3,4})),"")</f>
        <v/>
      </c>
      <c r="M220" s="10" t="str">
        <f>RIGHT(A220,LEN(A220)-FIND(" ",A220))</f>
        <v>Haynes-Sewell</v>
      </c>
      <c r="N220" s="10" t="str">
        <f>LEFT(A220,FIND(" ",A220)-1)</f>
        <v>Dawn</v>
      </c>
    </row>
    <row r="221" spans="1:14" ht="13" customHeight="1">
      <c r="A221" s="172" t="s">
        <v>134</v>
      </c>
      <c r="B221" s="171" t="s">
        <v>28</v>
      </c>
      <c r="C221" s="170" t="s">
        <v>19</v>
      </c>
      <c r="D221" s="169">
        <v>76</v>
      </c>
      <c r="E221" s="21">
        <v>102</v>
      </c>
      <c r="F221" s="21"/>
      <c r="G221" s="21">
        <v>97</v>
      </c>
      <c r="H221" s="21" t="s">
        <v>558</v>
      </c>
      <c r="I221" s="21" t="s">
        <v>558</v>
      </c>
      <c r="J221" s="21" t="s">
        <v>558</v>
      </c>
      <c r="K221" s="21" t="str">
        <f>IFERROR(VLOOKUP($A221,'Women Race 8'!$A:$D,4,0),"")</f>
        <v/>
      </c>
      <c r="L221" s="30" t="str">
        <f>IFERROR(SUM(SMALL(D221:K221,{1,2,3,4})),"")</f>
        <v/>
      </c>
      <c r="M221" s="10" t="str">
        <f>RIGHT(A221,LEN(A221)-FIND(" ",A221))</f>
        <v>Corrie</v>
      </c>
      <c r="N221" s="10" t="str">
        <f>LEFT(A221,FIND(" ",A221)-1)</f>
        <v>Angela</v>
      </c>
    </row>
    <row r="222" spans="1:14" ht="13" customHeight="1">
      <c r="A222" s="172" t="s">
        <v>131</v>
      </c>
      <c r="B222" s="171" t="s">
        <v>36</v>
      </c>
      <c r="C222" s="170" t="s">
        <v>19</v>
      </c>
      <c r="D222" s="169">
        <v>72</v>
      </c>
      <c r="E222" s="21">
        <v>98</v>
      </c>
      <c r="F222" s="21"/>
      <c r="G222" s="21">
        <v>101</v>
      </c>
      <c r="H222" s="21" t="s">
        <v>558</v>
      </c>
      <c r="I222" s="21" t="s">
        <v>558</v>
      </c>
      <c r="J222" s="21" t="s">
        <v>558</v>
      </c>
      <c r="K222" s="21" t="str">
        <f>IFERROR(VLOOKUP($A222,'Women Race 8'!$A:$D,4,0),"")</f>
        <v/>
      </c>
      <c r="L222" s="30" t="str">
        <f>IFERROR(SUM(SMALL(D222:K222,{1,2,3,4})),"")</f>
        <v/>
      </c>
      <c r="M222" s="10" t="str">
        <f>RIGHT(A222,LEN(A222)-FIND(" ",A222))</f>
        <v>Smith</v>
      </c>
      <c r="N222" s="10" t="str">
        <f>LEFT(A222,FIND(" ",A222)-1)</f>
        <v>Tamsyn</v>
      </c>
    </row>
    <row r="223" spans="1:14" ht="13" customHeight="1">
      <c r="A223" s="322" t="s">
        <v>484</v>
      </c>
      <c r="B223" s="715" t="s">
        <v>40</v>
      </c>
      <c r="C223" s="717" t="s">
        <v>12</v>
      </c>
      <c r="D223" s="32"/>
      <c r="E223" s="15"/>
      <c r="F223" s="15"/>
      <c r="G223" s="21">
        <v>106</v>
      </c>
      <c r="H223" s="21" t="s">
        <v>558</v>
      </c>
      <c r="I223" s="21" t="s">
        <v>558</v>
      </c>
      <c r="J223" s="21" t="s">
        <v>558</v>
      </c>
      <c r="K223" s="21" t="str">
        <f>IFERROR(VLOOKUP($A223,'Women Race 8'!$A:$D,4,0),"")</f>
        <v/>
      </c>
      <c r="L223" s="30" t="str">
        <f>IFERROR(SUM(SMALL(D223:K223,{1,2,3,4})),"")</f>
        <v/>
      </c>
      <c r="M223" s="10" t="str">
        <f>RIGHT(A223,LEN(A223)-FIND(" ",A223))</f>
        <v>Sanders</v>
      </c>
      <c r="N223" s="10" t="str">
        <f>LEFT(A223,FIND(" ",A223)-1)</f>
        <v>Kathryn</v>
      </c>
    </row>
    <row r="224" spans="1:14" ht="13" customHeight="1">
      <c r="A224" s="59" t="s">
        <v>190</v>
      </c>
      <c r="B224" s="56" t="s">
        <v>40</v>
      </c>
      <c r="C224" s="57" t="s">
        <v>26</v>
      </c>
      <c r="D224" s="15">
        <v>78</v>
      </c>
      <c r="E224" s="21">
        <v>112</v>
      </c>
      <c r="F224" s="21"/>
      <c r="G224" s="21">
        <v>111</v>
      </c>
      <c r="H224" s="21" t="s">
        <v>558</v>
      </c>
      <c r="I224" s="21" t="s">
        <v>558</v>
      </c>
      <c r="J224" s="21" t="s">
        <v>558</v>
      </c>
      <c r="K224" s="21" t="str">
        <f>IFERROR(VLOOKUP($A224,'Women Race 8'!$A:$D,4,0),"")</f>
        <v/>
      </c>
      <c r="L224" s="30" t="str">
        <f>IFERROR(SUM(SMALL(D224:K224,{1,2,3,4})),"")</f>
        <v/>
      </c>
      <c r="M224" s="10" t="str">
        <f>RIGHT(A224,LEN(A224)-FIND(" ",A224))</f>
        <v>Irwin</v>
      </c>
      <c r="N224" s="10" t="str">
        <f>LEFT(A224,FIND(" ",A224)-1)</f>
        <v>Caroline</v>
      </c>
    </row>
    <row r="225" spans="1:14" ht="13" customHeight="1">
      <c r="A225" s="319" t="s">
        <v>479</v>
      </c>
      <c r="B225" s="320" t="s">
        <v>204</v>
      </c>
      <c r="C225" s="321" t="s">
        <v>16</v>
      </c>
      <c r="D225" s="32"/>
      <c r="E225" s="15"/>
      <c r="F225" s="15"/>
      <c r="G225" s="21">
        <v>112</v>
      </c>
      <c r="H225" s="21" t="s">
        <v>558</v>
      </c>
      <c r="I225" s="21" t="s">
        <v>558</v>
      </c>
      <c r="J225" s="21" t="s">
        <v>558</v>
      </c>
      <c r="K225" s="21" t="str">
        <f>IFERROR(VLOOKUP($A225,'Women Race 8'!$A:$D,4,0),"")</f>
        <v/>
      </c>
      <c r="L225" s="30" t="str">
        <f>IFERROR(SUM(SMALL(D225:K225,{1,2,3,4})),"")</f>
        <v/>
      </c>
      <c r="M225" s="10" t="str">
        <f>RIGHT(A225,LEN(A225)-FIND(" ",A225))</f>
        <v>Anglim</v>
      </c>
      <c r="N225" s="10" t="str">
        <f>LEFT(A225,FIND(" ",A225)-1)</f>
        <v>Jan</v>
      </c>
    </row>
    <row r="226" spans="1:14" ht="13" customHeight="1">
      <c r="A226" s="59" t="s">
        <v>450</v>
      </c>
      <c r="B226" s="56" t="s">
        <v>40</v>
      </c>
      <c r="C226" s="271" t="s">
        <v>22</v>
      </c>
      <c r="D226" s="21"/>
      <c r="E226" s="21"/>
      <c r="F226" s="21">
        <v>9</v>
      </c>
      <c r="G226" s="21" t="s">
        <v>558</v>
      </c>
      <c r="H226" s="21" t="s">
        <v>558</v>
      </c>
      <c r="I226" s="21" t="s">
        <v>558</v>
      </c>
      <c r="J226" s="21" t="s">
        <v>558</v>
      </c>
      <c r="K226" s="21" t="str">
        <f>IFERROR(VLOOKUP($A226,'Women Race 8'!$A:$D,4,0),"")</f>
        <v/>
      </c>
      <c r="L226" s="30" t="str">
        <f>IFERROR(SUM(SMALL(D226:K226,{1,2,3,4})),"")</f>
        <v/>
      </c>
      <c r="M226" s="10" t="str">
        <f>RIGHT(A226,LEN(A226)-FIND(" ",A226))</f>
        <v>Sleath</v>
      </c>
      <c r="N226" s="10" t="str">
        <f>LEFT(A226,FIND(" ",A226)-1)</f>
        <v>Sue</v>
      </c>
    </row>
    <row r="227" spans="1:14" ht="13" customHeight="1">
      <c r="A227" s="269" t="s">
        <v>395</v>
      </c>
      <c r="B227" s="270" t="s">
        <v>36</v>
      </c>
      <c r="C227" s="271" t="s">
        <v>27</v>
      </c>
      <c r="D227" s="21"/>
      <c r="E227" s="21"/>
      <c r="F227" s="21">
        <v>11</v>
      </c>
      <c r="G227" s="21" t="s">
        <v>558</v>
      </c>
      <c r="H227" s="21" t="s">
        <v>558</v>
      </c>
      <c r="I227" s="21" t="s">
        <v>558</v>
      </c>
      <c r="J227" s="21" t="s">
        <v>558</v>
      </c>
      <c r="K227" s="21" t="str">
        <f>IFERROR(VLOOKUP($A227,'Women Race 8'!$A:$D,4,0),"")</f>
        <v/>
      </c>
      <c r="L227" s="30" t="str">
        <f>IFERROR(SUM(SMALL(D227:K227,{1,2,3,4})),"")</f>
        <v/>
      </c>
      <c r="M227" s="10" t="str">
        <f>RIGHT(A227,LEN(A227)-FIND(" ",A227))</f>
        <v>Price</v>
      </c>
      <c r="N227" s="10" t="str">
        <f>LEFT(A227,FIND(" ",A227)-1)</f>
        <v>Mikaela</v>
      </c>
    </row>
    <row r="228" spans="1:14" ht="13" customHeight="1">
      <c r="A228" s="59" t="s">
        <v>460</v>
      </c>
      <c r="B228" s="56" t="s">
        <v>28</v>
      </c>
      <c r="C228" s="57" t="s">
        <v>25</v>
      </c>
      <c r="D228" s="15"/>
      <c r="E228" s="15"/>
      <c r="F228" s="21">
        <v>15</v>
      </c>
      <c r="G228" s="21" t="s">
        <v>558</v>
      </c>
      <c r="H228" s="21" t="s">
        <v>558</v>
      </c>
      <c r="I228" s="21" t="s">
        <v>558</v>
      </c>
      <c r="J228" s="21" t="s">
        <v>558</v>
      </c>
      <c r="K228" s="21" t="str">
        <f>IFERROR(VLOOKUP($A228,'Women Race 8'!$A:$D,4,0),"")</f>
        <v/>
      </c>
      <c r="L228" s="30" t="str">
        <f>IFERROR(SUM(SMALL(D228:K228,{1,2,3,4})),"")</f>
        <v/>
      </c>
      <c r="M228" s="10" t="str">
        <f>RIGHT(A228,LEN(A228)-FIND(" ",A228))</f>
        <v>Fox</v>
      </c>
      <c r="N228" s="10" t="str">
        <f>LEFT(A228,FIND(" ",A228)-1)</f>
        <v>Amy</v>
      </c>
    </row>
    <row r="229" spans="1:14" ht="13" customHeight="1">
      <c r="A229" s="121" t="s">
        <v>43</v>
      </c>
      <c r="B229" s="122" t="s">
        <v>36</v>
      </c>
      <c r="C229" s="238" t="s">
        <v>18</v>
      </c>
      <c r="D229" s="823">
        <v>17</v>
      </c>
      <c r="E229" s="21">
        <v>66</v>
      </c>
      <c r="F229" s="21">
        <v>35</v>
      </c>
      <c r="G229" s="21" t="s">
        <v>558</v>
      </c>
      <c r="H229" s="21" t="s">
        <v>558</v>
      </c>
      <c r="I229" s="21" t="s">
        <v>558</v>
      </c>
      <c r="J229" s="21" t="s">
        <v>558</v>
      </c>
      <c r="K229" s="21" t="str">
        <f>IFERROR(VLOOKUP($A229,'Women Race 8'!$A:$D,4,0),"")</f>
        <v/>
      </c>
      <c r="L229" s="30" t="str">
        <f>IFERROR(SUM(SMALL(D229:K229,{1,2,3,4})),"")</f>
        <v/>
      </c>
      <c r="M229" s="10" t="str">
        <f>RIGHT(A229,LEN(A229)-FIND(" ",A229))</f>
        <v>O'Brien</v>
      </c>
      <c r="N229" s="10" t="str">
        <f>LEFT(A229,FIND(" ",A229)-1)</f>
        <v>Gabby</v>
      </c>
    </row>
    <row r="230" spans="1:14" ht="13" customHeight="1">
      <c r="A230" s="59" t="s">
        <v>424</v>
      </c>
      <c r="B230" s="56" t="s">
        <v>40</v>
      </c>
      <c r="C230" s="57" t="s">
        <v>16</v>
      </c>
      <c r="D230" s="21"/>
      <c r="E230" s="21"/>
      <c r="F230" s="21">
        <v>48</v>
      </c>
      <c r="G230" s="21" t="s">
        <v>558</v>
      </c>
      <c r="H230" s="21" t="s">
        <v>558</v>
      </c>
      <c r="I230" s="21" t="s">
        <v>558</v>
      </c>
      <c r="J230" s="21" t="s">
        <v>558</v>
      </c>
      <c r="K230" s="21" t="str">
        <f>IFERROR(VLOOKUP($A230,'Women Race 8'!$A:$D,4,0),"")</f>
        <v/>
      </c>
      <c r="L230" s="30" t="str">
        <f>IFERROR(SUM(SMALL(D230:K230,{1,2,3,4})),"")</f>
        <v/>
      </c>
      <c r="M230" s="10" t="str">
        <f>RIGHT(A230,LEN(A230)-FIND(" ",A230))</f>
        <v>Franzese-Henry</v>
      </c>
      <c r="N230" s="10" t="str">
        <f>LEFT(A230,FIND(" ",A230)-1)</f>
        <v>Giuliana</v>
      </c>
    </row>
    <row r="231" spans="1:14" ht="13" customHeight="1">
      <c r="A231" s="55" t="s">
        <v>180</v>
      </c>
      <c r="B231" s="56" t="s">
        <v>34</v>
      </c>
      <c r="C231" s="57" t="s">
        <v>26</v>
      </c>
      <c r="D231" s="15">
        <v>41</v>
      </c>
      <c r="E231" s="21">
        <v>96</v>
      </c>
      <c r="F231" s="21">
        <v>50</v>
      </c>
      <c r="G231" s="21" t="s">
        <v>558</v>
      </c>
      <c r="H231" s="21" t="s">
        <v>558</v>
      </c>
      <c r="I231" s="21" t="s">
        <v>558</v>
      </c>
      <c r="J231" s="21" t="s">
        <v>558</v>
      </c>
      <c r="K231" s="21" t="str">
        <f>IFERROR(VLOOKUP($A231,'Women Race 8'!$A:$D,4,0),"")</f>
        <v/>
      </c>
      <c r="L231" s="30" t="str">
        <f>IFERROR(SUM(SMALL(D231:K231,{1,2,3,4})),"")</f>
        <v/>
      </c>
      <c r="M231" s="10" t="str">
        <f>RIGHT(A231,LEN(A231)-FIND(" ",A231))</f>
        <v>Massey</v>
      </c>
      <c r="N231" s="10" t="str">
        <f>LEFT(A231,FIND(" ",A231)-1)</f>
        <v>Lynda</v>
      </c>
    </row>
    <row r="232" spans="1:14" ht="13" customHeight="1">
      <c r="A232" s="181" t="s">
        <v>335</v>
      </c>
      <c r="B232" s="180" t="s">
        <v>34</v>
      </c>
      <c r="C232" s="184" t="s">
        <v>22</v>
      </c>
      <c r="D232" s="21"/>
      <c r="E232" s="21">
        <v>80</v>
      </c>
      <c r="F232" s="21">
        <v>53</v>
      </c>
      <c r="G232" s="21" t="s">
        <v>558</v>
      </c>
      <c r="H232" s="21" t="s">
        <v>558</v>
      </c>
      <c r="I232" s="21" t="s">
        <v>558</v>
      </c>
      <c r="J232" s="21" t="s">
        <v>558</v>
      </c>
      <c r="K232" s="21" t="str">
        <f>IFERROR(VLOOKUP($A232,'Women Race 8'!$A:$D,4,0),"")</f>
        <v/>
      </c>
      <c r="L232" s="30" t="str">
        <f>IFERROR(SUM(SMALL(D232:K232,{1,2,3,4})),"")</f>
        <v/>
      </c>
      <c r="M232" s="10" t="str">
        <f>RIGHT(A232,LEN(A232)-FIND(" ",A232))</f>
        <v>Abab</v>
      </c>
      <c r="N232" s="10" t="str">
        <f>LEFT(A232,FIND(" ",A232)-1)</f>
        <v>Julia</v>
      </c>
    </row>
    <row r="233" spans="1:14" ht="13" customHeight="1">
      <c r="A233" s="88" t="s">
        <v>427</v>
      </c>
      <c r="B233" s="90" t="s">
        <v>36</v>
      </c>
      <c r="C233" s="91" t="s">
        <v>16</v>
      </c>
      <c r="D233" s="21"/>
      <c r="E233" s="21"/>
      <c r="F233" s="21">
        <v>68</v>
      </c>
      <c r="G233" s="21" t="s">
        <v>558</v>
      </c>
      <c r="H233" s="21" t="s">
        <v>558</v>
      </c>
      <c r="I233" s="21" t="s">
        <v>558</v>
      </c>
      <c r="J233" s="21" t="s">
        <v>558</v>
      </c>
      <c r="K233" s="21" t="str">
        <f>IFERROR(VLOOKUP($A233,'Women Race 8'!$A:$D,4,0),"")</f>
        <v/>
      </c>
      <c r="L233" s="30" t="str">
        <f>IFERROR(SUM(SMALL(D233:K233,{1,2,3,4})),"")</f>
        <v/>
      </c>
      <c r="M233" s="10" t="str">
        <f>RIGHT(A233,LEN(A233)-FIND(" ",A233))</f>
        <v>Wilkinson</v>
      </c>
      <c r="N233" s="10" t="str">
        <f>LEFT(A233,FIND(" ",A233)-1)</f>
        <v>Sarah</v>
      </c>
    </row>
    <row r="234" spans="1:14" ht="13" customHeight="1">
      <c r="A234" s="20" t="s">
        <v>214</v>
      </c>
      <c r="B234" s="59" t="s">
        <v>40</v>
      </c>
      <c r="C234" s="60" t="s">
        <v>206</v>
      </c>
      <c r="D234" s="15">
        <v>58</v>
      </c>
      <c r="E234" s="21"/>
      <c r="F234" s="21">
        <v>69</v>
      </c>
      <c r="G234" s="21" t="s">
        <v>558</v>
      </c>
      <c r="H234" s="21" t="s">
        <v>558</v>
      </c>
      <c r="I234" s="21" t="s">
        <v>558</v>
      </c>
      <c r="J234" s="21" t="s">
        <v>558</v>
      </c>
      <c r="K234" s="21" t="str">
        <f>IFERROR(VLOOKUP($A234,'Women Race 8'!$A:$D,4,0),"")</f>
        <v/>
      </c>
      <c r="L234" s="30" t="str">
        <f>IFERROR(SUM(SMALL(D234:K234,{1,2,3,4})),"")</f>
        <v/>
      </c>
      <c r="M234" s="10" t="str">
        <f>RIGHT(A234,LEN(A234)-FIND(" ",A234))</f>
        <v>Hague</v>
      </c>
      <c r="N234" s="10" t="str">
        <f>LEFT(A234,FIND(" ",A234)-1)</f>
        <v>Louise</v>
      </c>
    </row>
    <row r="235" spans="1:14" ht="13" customHeight="1">
      <c r="A235" s="181" t="s">
        <v>250</v>
      </c>
      <c r="B235" s="181" t="s">
        <v>40</v>
      </c>
      <c r="C235" s="236" t="s">
        <v>27</v>
      </c>
      <c r="D235" s="15"/>
      <c r="E235" s="21">
        <v>3</v>
      </c>
      <c r="F235" s="21"/>
      <c r="G235" s="21" t="s">
        <v>558</v>
      </c>
      <c r="H235" s="21" t="s">
        <v>558</v>
      </c>
      <c r="I235" s="21" t="s">
        <v>558</v>
      </c>
      <c r="J235" s="21" t="s">
        <v>558</v>
      </c>
      <c r="K235" s="21" t="str">
        <f>IFERROR(VLOOKUP($A235,'Women Race 8'!$A:$D,4,0),"")</f>
        <v/>
      </c>
      <c r="L235" s="30" t="str">
        <f>IFERROR(SUM(SMALL(D235:K235,{1,2,3,4})),"")</f>
        <v/>
      </c>
      <c r="M235" s="10" t="str">
        <f>RIGHT(A235,LEN(A235)-FIND(" ",A235))</f>
        <v>Rushton</v>
      </c>
      <c r="N235" s="10" t="str">
        <f>LEFT(A235,FIND(" ",A235)-1)</f>
        <v>Karen</v>
      </c>
    </row>
    <row r="236" spans="1:14" ht="13" customHeight="1">
      <c r="A236" s="181" t="s">
        <v>360</v>
      </c>
      <c r="B236" s="181" t="s">
        <v>28</v>
      </c>
      <c r="C236" s="236" t="s">
        <v>24</v>
      </c>
      <c r="D236" s="15"/>
      <c r="E236" s="21">
        <v>8</v>
      </c>
      <c r="F236" s="21"/>
      <c r="G236" s="21" t="s">
        <v>558</v>
      </c>
      <c r="H236" s="21" t="s">
        <v>558</v>
      </c>
      <c r="I236" s="21" t="s">
        <v>558</v>
      </c>
      <c r="J236" s="21" t="s">
        <v>558</v>
      </c>
      <c r="K236" s="21" t="str">
        <f>IFERROR(VLOOKUP($A236,'Women Race 8'!$A:$D,4,0),"")</f>
        <v/>
      </c>
      <c r="L236" s="30" t="str">
        <f>IFERROR(SUM(SMALL(D236:K236,{1,2,3,4})),"")</f>
        <v/>
      </c>
      <c r="M236" s="10" t="str">
        <f>RIGHT(A236,LEN(A236)-FIND(" ",A236))</f>
        <v>Dixon</v>
      </c>
      <c r="N236" s="10" t="str">
        <f>LEFT(A236,FIND(" ",A236)-1)</f>
        <v>Louise</v>
      </c>
    </row>
    <row r="237" spans="1:14" ht="13" customHeight="1">
      <c r="A237" s="181" t="s">
        <v>305</v>
      </c>
      <c r="B237" s="181" t="s">
        <v>28</v>
      </c>
      <c r="C237" s="236" t="s">
        <v>17</v>
      </c>
      <c r="D237" s="15"/>
      <c r="E237" s="21">
        <v>10</v>
      </c>
      <c r="F237" s="21"/>
      <c r="G237" s="21" t="s">
        <v>558</v>
      </c>
      <c r="H237" s="21" t="s">
        <v>558</v>
      </c>
      <c r="I237" s="21" t="s">
        <v>558</v>
      </c>
      <c r="J237" s="21" t="s">
        <v>558</v>
      </c>
      <c r="K237" s="21" t="str">
        <f>IFERROR(VLOOKUP($A237,'Women Race 8'!$A:$D,4,0),"")</f>
        <v/>
      </c>
      <c r="L237" s="30" t="str">
        <f>IFERROR(SUM(SMALL(D237:K237,{1,2,3,4})),"")</f>
        <v/>
      </c>
      <c r="M237" s="10" t="str">
        <f>RIGHT(A237,LEN(A237)-FIND(" ",A237))</f>
        <v>Stark</v>
      </c>
      <c r="N237" s="10" t="str">
        <f>LEFT(A237,FIND(" ",A237)-1)</f>
        <v>Becky</v>
      </c>
    </row>
    <row r="238" spans="1:14" ht="13" customHeight="1">
      <c r="A238" s="181" t="s">
        <v>358</v>
      </c>
      <c r="B238" s="181" t="s">
        <v>36</v>
      </c>
      <c r="C238" s="184" t="s">
        <v>24</v>
      </c>
      <c r="D238" s="15"/>
      <c r="E238" s="21">
        <v>16</v>
      </c>
      <c r="F238" s="21"/>
      <c r="G238" s="21" t="s">
        <v>558</v>
      </c>
      <c r="H238" s="21" t="s">
        <v>558</v>
      </c>
      <c r="I238" s="21" t="s">
        <v>558</v>
      </c>
      <c r="J238" s="21" t="s">
        <v>558</v>
      </c>
      <c r="K238" s="21" t="str">
        <f>IFERROR(VLOOKUP($A238,'Women Race 8'!$A:$D,4,0),"")</f>
        <v/>
      </c>
      <c r="L238" s="30" t="str">
        <f>IFERROR(SUM(SMALL(D238:K238,{1,2,3,4})),"")</f>
        <v/>
      </c>
      <c r="M238" s="10" t="str">
        <f>RIGHT(A238,LEN(A238)-FIND(" ",A238))</f>
        <v>Barrett</v>
      </c>
      <c r="N238" s="10" t="str">
        <f>LEFT(A238,FIND(" ",A238)-1)</f>
        <v>Sophia</v>
      </c>
    </row>
    <row r="239" spans="1:14" ht="13" customHeight="1">
      <c r="A239" s="181" t="s">
        <v>387</v>
      </c>
      <c r="B239" s="181" t="s">
        <v>28</v>
      </c>
      <c r="C239" s="184" t="s">
        <v>19</v>
      </c>
      <c r="D239" s="15"/>
      <c r="E239" s="21">
        <v>17</v>
      </c>
      <c r="F239" s="21"/>
      <c r="G239" s="21" t="s">
        <v>558</v>
      </c>
      <c r="H239" s="21" t="s">
        <v>558</v>
      </c>
      <c r="I239" s="21" t="s">
        <v>558</v>
      </c>
      <c r="J239" s="21" t="s">
        <v>558</v>
      </c>
      <c r="K239" s="21" t="str">
        <f>IFERROR(VLOOKUP($A239,'Women Race 8'!$A:$D,4,0),"")</f>
        <v/>
      </c>
      <c r="L239" s="30" t="str">
        <f>IFERROR(SUM(SMALL(D239:K239,{1,2,3,4})),"")</f>
        <v/>
      </c>
      <c r="M239" s="10" t="str">
        <f>RIGHT(A239,LEN(A239)-FIND(" ",A239))</f>
        <v>Bockmuehl</v>
      </c>
      <c r="N239" s="10" t="str">
        <f>LEFT(A239,FIND(" ",A239)-1)</f>
        <v>Lydia</v>
      </c>
    </row>
    <row r="240" spans="1:14" ht="13" customHeight="1">
      <c r="A240" s="181" t="s">
        <v>226</v>
      </c>
      <c r="B240" s="181" t="s">
        <v>36</v>
      </c>
      <c r="C240" s="184" t="s">
        <v>14</v>
      </c>
      <c r="D240" s="15"/>
      <c r="E240" s="21">
        <v>21</v>
      </c>
      <c r="F240" s="21"/>
      <c r="G240" s="21" t="s">
        <v>558</v>
      </c>
      <c r="H240" s="21" t="s">
        <v>558</v>
      </c>
      <c r="I240" s="21" t="s">
        <v>558</v>
      </c>
      <c r="J240" s="21" t="s">
        <v>558</v>
      </c>
      <c r="K240" s="21" t="str">
        <f>IFERROR(VLOOKUP($A240,'Women Race 8'!$A:$D,4,0),"")</f>
        <v/>
      </c>
      <c r="L240" s="30" t="str">
        <f>IFERROR(SUM(SMALL(D240:K240,{1,2,3,4})),"")</f>
        <v/>
      </c>
      <c r="M240" s="10" t="str">
        <f>RIGHT(A240,LEN(A240)-FIND(" ",A240))</f>
        <v>Roberts</v>
      </c>
      <c r="N240" s="10" t="str">
        <f>LEFT(A240,FIND(" ",A240)-1)</f>
        <v>Rebecca</v>
      </c>
    </row>
    <row r="241" spans="1:14" ht="13" customHeight="1">
      <c r="A241" s="181" t="s">
        <v>279</v>
      </c>
      <c r="B241" s="180" t="s">
        <v>36</v>
      </c>
      <c r="C241" s="184" t="s">
        <v>26</v>
      </c>
      <c r="D241" s="15"/>
      <c r="E241" s="21">
        <v>27</v>
      </c>
      <c r="F241" s="21"/>
      <c r="G241" s="21" t="s">
        <v>558</v>
      </c>
      <c r="H241" s="21" t="s">
        <v>558</v>
      </c>
      <c r="I241" s="21" t="s">
        <v>558</v>
      </c>
      <c r="J241" s="21" t="s">
        <v>558</v>
      </c>
      <c r="K241" s="21" t="str">
        <f>IFERROR(VLOOKUP($A241,'Women Race 8'!$A:$D,4,0),"")</f>
        <v/>
      </c>
      <c r="L241" s="30" t="str">
        <f>IFERROR(SUM(SMALL(D241:K241,{1,2,3,4})),"")</f>
        <v/>
      </c>
      <c r="M241" s="10" t="str">
        <f>RIGHT(A241,LEN(A241)-FIND(" ",A241))</f>
        <v>Macbeth</v>
      </c>
      <c r="N241" s="10" t="str">
        <f>LEFT(A241,FIND(" ",A241)-1)</f>
        <v>Kirsty</v>
      </c>
    </row>
    <row r="242" spans="1:14" ht="13" customHeight="1">
      <c r="A242" s="138" t="s">
        <v>76</v>
      </c>
      <c r="B242" s="139" t="s">
        <v>28</v>
      </c>
      <c r="C242" s="140" t="s">
        <v>17</v>
      </c>
      <c r="D242" s="141">
        <v>14</v>
      </c>
      <c r="E242" s="21">
        <v>31</v>
      </c>
      <c r="F242" s="21"/>
      <c r="G242" s="21" t="s">
        <v>558</v>
      </c>
      <c r="H242" s="21" t="s">
        <v>558</v>
      </c>
      <c r="I242" s="21" t="s">
        <v>558</v>
      </c>
      <c r="J242" s="21" t="s">
        <v>558</v>
      </c>
      <c r="K242" s="21" t="str">
        <f>IFERROR(VLOOKUP($A242,'Women Race 8'!$A:$D,4,0),"")</f>
        <v/>
      </c>
      <c r="L242" s="30" t="str">
        <f>IFERROR(SUM(SMALL(D242:K242,{1,2,3,4})),"")</f>
        <v/>
      </c>
      <c r="M242" s="10" t="str">
        <f>RIGHT(A242,LEN(A242)-FIND(" ",A242))</f>
        <v>Cannon</v>
      </c>
      <c r="N242" s="10" t="str">
        <f>LEFT(A242,FIND(" ",A242)-1)</f>
        <v>Claire</v>
      </c>
    </row>
    <row r="243" spans="1:14" ht="13" customHeight="1">
      <c r="A243" s="181" t="s">
        <v>287</v>
      </c>
      <c r="B243" s="180" t="s">
        <v>28</v>
      </c>
      <c r="C243" s="184" t="s">
        <v>11</v>
      </c>
      <c r="D243" s="15"/>
      <c r="E243" s="21">
        <v>34</v>
      </c>
      <c r="F243" s="21"/>
      <c r="G243" s="21" t="s">
        <v>558</v>
      </c>
      <c r="H243" s="21" t="s">
        <v>558</v>
      </c>
      <c r="I243" s="21" t="s">
        <v>558</v>
      </c>
      <c r="J243" s="21" t="s">
        <v>558</v>
      </c>
      <c r="K243" s="21" t="str">
        <f>IFERROR(VLOOKUP($A243,'Women Race 8'!$A:$D,4,0),"")</f>
        <v/>
      </c>
      <c r="L243" s="30" t="str">
        <f>IFERROR(SUM(SMALL(D243:K243,{1,2,3,4})),"")</f>
        <v/>
      </c>
      <c r="M243" s="10" t="str">
        <f>RIGHT(A243,LEN(A243)-FIND(" ",A243))</f>
        <v>McGuire</v>
      </c>
      <c r="N243" s="10" t="str">
        <f>LEFT(A243,FIND(" ",A243)-1)</f>
        <v>Catherine</v>
      </c>
    </row>
    <row r="244" spans="1:14" ht="13" customHeight="1">
      <c r="A244" s="181" t="s">
        <v>286</v>
      </c>
      <c r="B244" s="180" t="s">
        <v>36</v>
      </c>
      <c r="C244" s="184" t="s">
        <v>11</v>
      </c>
      <c r="D244" s="15"/>
      <c r="E244" s="21">
        <v>40</v>
      </c>
      <c r="F244" s="21"/>
      <c r="G244" s="21" t="s">
        <v>558</v>
      </c>
      <c r="H244" s="21" t="s">
        <v>558</v>
      </c>
      <c r="I244" s="21" t="s">
        <v>558</v>
      </c>
      <c r="J244" s="21" t="s">
        <v>558</v>
      </c>
      <c r="K244" s="21" t="str">
        <f>IFERROR(VLOOKUP($A244,'Women Race 8'!$A:$D,4,0),"")</f>
        <v/>
      </c>
      <c r="L244" s="30" t="str">
        <f>IFERROR(SUM(SMALL(D244:K244,{1,2,3,4})),"")</f>
        <v/>
      </c>
    </row>
    <row r="245" spans="1:14" ht="13" customHeight="1">
      <c r="A245" s="173" t="s">
        <v>96</v>
      </c>
      <c r="B245" s="173" t="s">
        <v>36</v>
      </c>
      <c r="C245" s="599" t="s">
        <v>24</v>
      </c>
      <c r="D245" s="176">
        <v>27</v>
      </c>
      <c r="E245" s="21">
        <v>42</v>
      </c>
      <c r="F245" s="21"/>
      <c r="G245" s="21" t="s">
        <v>558</v>
      </c>
      <c r="H245" s="21" t="s">
        <v>558</v>
      </c>
      <c r="I245" s="21" t="s">
        <v>558</v>
      </c>
      <c r="J245" s="21" t="s">
        <v>558</v>
      </c>
      <c r="K245" s="21" t="str">
        <f>IFERROR(VLOOKUP($A245,'Women Race 8'!$A:$D,4,0),"")</f>
        <v/>
      </c>
      <c r="L245" s="30" t="str">
        <f>IFERROR(SUM(SMALL(D245:K245,{1,2,3,4})),"")</f>
        <v/>
      </c>
    </row>
    <row r="246" spans="1:14" ht="13" customHeight="1">
      <c r="A246" s="181" t="s">
        <v>225</v>
      </c>
      <c r="B246" s="181" t="s">
        <v>36</v>
      </c>
      <c r="C246" s="236" t="s">
        <v>14</v>
      </c>
      <c r="D246" s="15"/>
      <c r="E246" s="21">
        <v>44</v>
      </c>
      <c r="F246" s="21"/>
      <c r="G246" s="21" t="s">
        <v>558</v>
      </c>
      <c r="H246" s="21" t="s">
        <v>558</v>
      </c>
      <c r="I246" s="21" t="s">
        <v>558</v>
      </c>
      <c r="J246" s="21" t="s">
        <v>558</v>
      </c>
      <c r="K246" s="21" t="str">
        <f>IFERROR(VLOOKUP($A246,'Women Race 8'!$A:$D,4,0),"")</f>
        <v/>
      </c>
      <c r="L246" s="30" t="str">
        <f>IFERROR(SUM(SMALL(D246:K246,{1,2,3,4})),"")</f>
        <v/>
      </c>
      <c r="M246" s="10" t="str">
        <f>RIGHT(A246,LEN(A246)-FIND(" ",A246))</f>
        <v>Randall-Coles</v>
      </c>
      <c r="N246" s="10" t="str">
        <f>LEFT(A246,FIND(" ",A246)-1)</f>
        <v>Kate</v>
      </c>
    </row>
    <row r="247" spans="1:14" ht="13" customHeight="1">
      <c r="A247" s="181" t="s">
        <v>224</v>
      </c>
      <c r="B247" s="181" t="s">
        <v>28</v>
      </c>
      <c r="C247" s="236" t="s">
        <v>14</v>
      </c>
      <c r="D247" s="21"/>
      <c r="E247" s="21">
        <v>45</v>
      </c>
      <c r="F247" s="21"/>
      <c r="G247" s="21" t="s">
        <v>558</v>
      </c>
      <c r="H247" s="21" t="s">
        <v>558</v>
      </c>
      <c r="I247" s="21" t="s">
        <v>558</v>
      </c>
      <c r="J247" s="21" t="s">
        <v>558</v>
      </c>
      <c r="K247" s="21" t="str">
        <f>IFERROR(VLOOKUP($A247,'Women Race 8'!$A:$D,4,0),"")</f>
        <v/>
      </c>
      <c r="L247" s="30" t="str">
        <f>IFERROR(SUM(SMALL(D247:K247,{1,2,3,4})),"")</f>
        <v/>
      </c>
    </row>
    <row r="248" spans="1:14" ht="13" customHeight="1">
      <c r="A248" s="181" t="s">
        <v>357</v>
      </c>
      <c r="B248" s="181" t="s">
        <v>28</v>
      </c>
      <c r="C248" s="236" t="s">
        <v>24</v>
      </c>
      <c r="D248" s="21"/>
      <c r="E248" s="21">
        <v>60</v>
      </c>
      <c r="F248" s="21"/>
      <c r="G248" s="21" t="s">
        <v>558</v>
      </c>
      <c r="H248" s="21" t="s">
        <v>558</v>
      </c>
      <c r="I248" s="21" t="s">
        <v>558</v>
      </c>
      <c r="J248" s="21" t="s">
        <v>558</v>
      </c>
      <c r="K248" s="21" t="str">
        <f>IFERROR(VLOOKUP($A248,'Women Race 8'!$A:$D,4,0),"")</f>
        <v/>
      </c>
      <c r="L248" s="30" t="str">
        <f>IFERROR(SUM(SMALL(D248:K248,{1,2,3,4})),"")</f>
        <v/>
      </c>
    </row>
    <row r="249" spans="1:14" ht="13" customHeight="1">
      <c r="A249" s="172" t="s">
        <v>128</v>
      </c>
      <c r="B249" s="172" t="s">
        <v>28</v>
      </c>
      <c r="C249" s="383" t="s">
        <v>19</v>
      </c>
      <c r="D249" s="169">
        <v>38</v>
      </c>
      <c r="E249" s="21">
        <v>64</v>
      </c>
      <c r="F249" s="21"/>
      <c r="G249" s="21" t="s">
        <v>558</v>
      </c>
      <c r="H249" s="21" t="s">
        <v>558</v>
      </c>
      <c r="I249" s="21" t="s">
        <v>558</v>
      </c>
      <c r="J249" s="21" t="s">
        <v>558</v>
      </c>
      <c r="K249" s="21" t="str">
        <f>IFERROR(VLOOKUP($A249,'Women Race 8'!$A:$D,4,0),"")</f>
        <v/>
      </c>
      <c r="L249" s="30" t="str">
        <f>IFERROR(SUM(SMALL(D249:K249,{1,2,3,4})),"")</f>
        <v/>
      </c>
    </row>
    <row r="250" spans="1:14" ht="13" customHeight="1">
      <c r="A250" s="134" t="s">
        <v>72</v>
      </c>
      <c r="B250" s="135" t="s">
        <v>40</v>
      </c>
      <c r="C250" s="136" t="s">
        <v>22</v>
      </c>
      <c r="D250" s="137">
        <v>49</v>
      </c>
      <c r="E250" s="21">
        <v>83</v>
      </c>
      <c r="F250" s="21"/>
      <c r="G250" s="21" t="s">
        <v>558</v>
      </c>
      <c r="H250" s="21" t="s">
        <v>558</v>
      </c>
      <c r="I250" s="21" t="s">
        <v>558</v>
      </c>
      <c r="J250" s="21" t="s">
        <v>558</v>
      </c>
      <c r="K250" s="21" t="str">
        <f>IFERROR(VLOOKUP($A250,'Women Race 8'!$A:$D,4,0),"")</f>
        <v/>
      </c>
      <c r="L250" s="30" t="str">
        <f>IFERROR(SUM(SMALL(D250:K250,{1,2,3,4})),"")</f>
        <v/>
      </c>
    </row>
    <row r="251" spans="1:14" ht="13" customHeight="1">
      <c r="A251" s="181" t="s">
        <v>334</v>
      </c>
      <c r="B251" s="180" t="s">
        <v>204</v>
      </c>
      <c r="C251" s="184" t="s">
        <v>22</v>
      </c>
      <c r="D251" s="21"/>
      <c r="E251" s="21">
        <v>84</v>
      </c>
      <c r="F251" s="21"/>
      <c r="G251" s="21" t="s">
        <v>558</v>
      </c>
      <c r="H251" s="21" t="s">
        <v>558</v>
      </c>
      <c r="I251" s="21" t="s">
        <v>558</v>
      </c>
      <c r="J251" s="21" t="s">
        <v>558</v>
      </c>
      <c r="K251" s="21" t="str">
        <f>IFERROR(VLOOKUP($A251,'Women Race 8'!$A:$D,4,0),"")</f>
        <v/>
      </c>
      <c r="L251" s="30" t="str">
        <f>IFERROR(SUM(SMALL(D251:K251,{1,2,3,4})),"")</f>
        <v/>
      </c>
    </row>
    <row r="252" spans="1:14" ht="13" customHeight="1">
      <c r="A252" s="181" t="s">
        <v>248</v>
      </c>
      <c r="B252" s="180" t="s">
        <v>28</v>
      </c>
      <c r="C252" s="184" t="s">
        <v>12</v>
      </c>
      <c r="D252" s="21"/>
      <c r="E252" s="21">
        <v>89</v>
      </c>
      <c r="F252" s="21"/>
      <c r="G252" s="21" t="s">
        <v>558</v>
      </c>
      <c r="H252" s="21" t="s">
        <v>558</v>
      </c>
      <c r="I252" s="21" t="s">
        <v>558</v>
      </c>
      <c r="J252" s="21" t="s">
        <v>558</v>
      </c>
      <c r="K252" s="21" t="str">
        <f>IFERROR(VLOOKUP($A252,'Women Race 8'!$A:$D,4,0),"")</f>
        <v/>
      </c>
      <c r="L252" s="30" t="str">
        <f>IFERROR(SUM(SMALL(D252:K252,{1,2,3,4})),"")</f>
        <v/>
      </c>
    </row>
    <row r="253" spans="1:14" ht="13" customHeight="1">
      <c r="A253" s="181" t="s">
        <v>321</v>
      </c>
      <c r="B253" s="180" t="s">
        <v>40</v>
      </c>
      <c r="C253" s="184" t="s">
        <v>16</v>
      </c>
      <c r="D253" s="21"/>
      <c r="E253" s="21">
        <v>91</v>
      </c>
      <c r="F253" s="21"/>
      <c r="G253" s="21" t="s">
        <v>558</v>
      </c>
      <c r="H253" s="21" t="s">
        <v>558</v>
      </c>
      <c r="I253" s="21" t="s">
        <v>558</v>
      </c>
      <c r="J253" s="21" t="s">
        <v>558</v>
      </c>
      <c r="K253" s="21" t="str">
        <f>IFERROR(VLOOKUP($A253,'Women Race 8'!$A:$D,4,0),"")</f>
        <v/>
      </c>
      <c r="L253" s="30" t="str">
        <f>IFERROR(SUM(SMALL(D253:K253,{1,2,3,4})),"")</f>
        <v/>
      </c>
    </row>
    <row r="254" spans="1:14" ht="13" customHeight="1">
      <c r="A254" s="181" t="s">
        <v>320</v>
      </c>
      <c r="B254" s="180" t="s">
        <v>36</v>
      </c>
      <c r="C254" s="184" t="s">
        <v>16</v>
      </c>
      <c r="D254" s="21"/>
      <c r="E254" s="21">
        <v>92</v>
      </c>
      <c r="F254" s="21"/>
      <c r="G254" s="21" t="s">
        <v>558</v>
      </c>
      <c r="H254" s="21" t="s">
        <v>558</v>
      </c>
      <c r="I254" s="21" t="s">
        <v>558</v>
      </c>
      <c r="J254" s="21" t="s">
        <v>558</v>
      </c>
      <c r="K254" s="21" t="str">
        <f>IFERROR(VLOOKUP($A254,'Women Race 8'!$A:$D,4,0),"")</f>
        <v/>
      </c>
      <c r="L254" s="30" t="str">
        <f>IFERROR(SUM(SMALL(D254:K254,{1,2,3,4})),"")</f>
        <v/>
      </c>
    </row>
    <row r="255" spans="1:14" ht="13" customHeight="1">
      <c r="A255" s="181" t="s">
        <v>301</v>
      </c>
      <c r="B255" s="181" t="s">
        <v>36</v>
      </c>
      <c r="C255" s="236" t="s">
        <v>17</v>
      </c>
      <c r="D255" s="21"/>
      <c r="E255" s="21">
        <v>95</v>
      </c>
      <c r="F255" s="21"/>
      <c r="G255" s="21" t="s">
        <v>558</v>
      </c>
      <c r="H255" s="21" t="s">
        <v>558</v>
      </c>
      <c r="I255" s="21" t="s">
        <v>558</v>
      </c>
      <c r="J255" s="21" t="s">
        <v>558</v>
      </c>
      <c r="K255" s="21" t="str">
        <f>IFERROR(VLOOKUP($A255,'Women Race 8'!$A:$D,4,0),"")</f>
        <v/>
      </c>
      <c r="L255" s="30" t="str">
        <f>IFERROR(SUM(SMALL(D255:K255,{1,2,3,4})),"")</f>
        <v/>
      </c>
    </row>
    <row r="256" spans="1:14" ht="13" customHeight="1">
      <c r="A256" s="181" t="s">
        <v>300</v>
      </c>
      <c r="B256" s="180" t="s">
        <v>28</v>
      </c>
      <c r="C256" s="184" t="s">
        <v>17</v>
      </c>
      <c r="D256" s="15">
        <v>66</v>
      </c>
      <c r="E256" s="21">
        <v>97</v>
      </c>
      <c r="F256" s="21"/>
      <c r="G256" s="21" t="s">
        <v>558</v>
      </c>
      <c r="H256" s="21" t="s">
        <v>558</v>
      </c>
      <c r="I256" s="21" t="s">
        <v>558</v>
      </c>
      <c r="J256" s="21" t="s">
        <v>558</v>
      </c>
      <c r="K256" s="21" t="str">
        <f>IFERROR(VLOOKUP($A256,'Women Race 8'!$A:$D,4,0),"")</f>
        <v/>
      </c>
      <c r="L256" s="30" t="str">
        <f>IFERROR(SUM(SMALL(D256:K256,{1,2,3,4})),"")</f>
        <v/>
      </c>
    </row>
    <row r="257" spans="1:14" ht="13" customHeight="1">
      <c r="A257" s="181" t="s">
        <v>281</v>
      </c>
      <c r="B257" s="180" t="s">
        <v>40</v>
      </c>
      <c r="C257" s="184" t="s">
        <v>26</v>
      </c>
      <c r="D257" s="21"/>
      <c r="E257" s="21">
        <v>99</v>
      </c>
      <c r="F257" s="21"/>
      <c r="G257" s="21" t="s">
        <v>558</v>
      </c>
      <c r="H257" s="21" t="s">
        <v>558</v>
      </c>
      <c r="I257" s="21" t="s">
        <v>558</v>
      </c>
      <c r="J257" s="21" t="s">
        <v>558</v>
      </c>
      <c r="K257" s="21" t="str">
        <f>IFERROR(VLOOKUP($A257,'Women Race 8'!$A:$D,4,0),"")</f>
        <v/>
      </c>
      <c r="L257" s="30" t="str">
        <f>IFERROR(SUM(SMALL(D257:K257,{1,2,3,4})),"")</f>
        <v/>
      </c>
    </row>
    <row r="258" spans="1:14" ht="13" customHeight="1">
      <c r="A258" s="181" t="s">
        <v>356</v>
      </c>
      <c r="B258" s="180" t="s">
        <v>28</v>
      </c>
      <c r="C258" s="184" t="s">
        <v>24</v>
      </c>
      <c r="D258" s="21"/>
      <c r="E258" s="21">
        <v>103</v>
      </c>
      <c r="F258" s="21"/>
      <c r="G258" s="21" t="s">
        <v>558</v>
      </c>
      <c r="H258" s="21" t="s">
        <v>558</v>
      </c>
      <c r="I258" s="21" t="s">
        <v>558</v>
      </c>
      <c r="J258" s="21" t="s">
        <v>558</v>
      </c>
      <c r="K258" s="21" t="str">
        <f>IFERROR(VLOOKUP($A258,'Women Race 8'!$A:$D,4,0),"")</f>
        <v/>
      </c>
      <c r="L258" s="30" t="str">
        <f>IFERROR(SUM(SMALL(D258:K258,{1,2,3,4})),"")</f>
        <v/>
      </c>
    </row>
    <row r="259" spans="1:14" ht="13" customHeight="1">
      <c r="A259" s="443" t="s">
        <v>245</v>
      </c>
      <c r="B259" s="180" t="s">
        <v>28</v>
      </c>
      <c r="C259" s="184" t="s">
        <v>12</v>
      </c>
      <c r="D259" s="21"/>
      <c r="E259" s="21">
        <v>104</v>
      </c>
      <c r="F259" s="21"/>
      <c r="G259" s="21" t="s">
        <v>558</v>
      </c>
      <c r="H259" s="21" t="s">
        <v>558</v>
      </c>
      <c r="I259" s="21" t="s">
        <v>558</v>
      </c>
      <c r="J259" s="21" t="s">
        <v>558</v>
      </c>
      <c r="K259" s="21" t="str">
        <f>IFERROR(VLOOKUP($A259,'Women Race 8'!$A:$D,4,0),"")</f>
        <v/>
      </c>
      <c r="L259" s="30" t="str">
        <f>IFERROR(SUM(SMALL(D259:K259,{1,2,3,4})),"")</f>
        <v/>
      </c>
    </row>
    <row r="260" spans="1:14" ht="13" customHeight="1">
      <c r="A260" s="126" t="s">
        <v>217</v>
      </c>
      <c r="B260" s="387" t="s">
        <v>36</v>
      </c>
      <c r="C260" s="388" t="s">
        <v>11</v>
      </c>
      <c r="D260" s="468">
        <v>1</v>
      </c>
      <c r="E260" s="21"/>
      <c r="F260" s="21"/>
      <c r="G260" s="21" t="s">
        <v>558</v>
      </c>
      <c r="H260" s="21" t="s">
        <v>558</v>
      </c>
      <c r="I260" s="21" t="s">
        <v>558</v>
      </c>
      <c r="J260" s="21" t="s">
        <v>558</v>
      </c>
      <c r="K260" s="21" t="str">
        <f>IFERROR(VLOOKUP($A260,'Women Race 8'!$A:$D,4,0),"")</f>
        <v/>
      </c>
      <c r="L260" s="30" t="str">
        <f>IFERROR(SUM(SMALL(D260:K260,{1,2,3,4})),"")</f>
        <v/>
      </c>
    </row>
    <row r="261" spans="1:14" ht="13" customHeight="1">
      <c r="A261" s="119" t="s">
        <v>33</v>
      </c>
      <c r="B261" s="716" t="s">
        <v>28</v>
      </c>
      <c r="C261" s="718" t="s">
        <v>25</v>
      </c>
      <c r="D261" s="120">
        <v>3</v>
      </c>
      <c r="E261" s="21"/>
      <c r="F261" s="21"/>
      <c r="G261" s="21" t="s">
        <v>558</v>
      </c>
      <c r="H261" s="21" t="s">
        <v>558</v>
      </c>
      <c r="I261" s="21" t="s">
        <v>558</v>
      </c>
      <c r="J261" s="21" t="s">
        <v>558</v>
      </c>
      <c r="K261" s="21" t="str">
        <f>IFERROR(VLOOKUP($A261,'Women Race 8'!$A:$D,4,0),"")</f>
        <v/>
      </c>
      <c r="L261" s="30" t="str">
        <f>IFERROR(SUM(SMALL(D261:K261,{1,2,3,4})),"")</f>
        <v/>
      </c>
    </row>
    <row r="262" spans="1:14" ht="13" customHeight="1">
      <c r="A262" s="173" t="s">
        <v>91</v>
      </c>
      <c r="B262" s="174" t="s">
        <v>28</v>
      </c>
      <c r="C262" s="175" t="s">
        <v>24</v>
      </c>
      <c r="D262" s="176">
        <v>4</v>
      </c>
      <c r="E262" s="21"/>
      <c r="F262" s="21"/>
      <c r="G262" s="21" t="s">
        <v>558</v>
      </c>
      <c r="H262" s="21" t="s">
        <v>558</v>
      </c>
      <c r="I262" s="21" t="s">
        <v>558</v>
      </c>
      <c r="J262" s="21" t="s">
        <v>558</v>
      </c>
      <c r="K262" s="21" t="str">
        <f>IFERROR(VLOOKUP($A262,'Women Race 8'!$A:$D,4,0),"")</f>
        <v/>
      </c>
      <c r="L262" s="30" t="str">
        <f>IFERROR(SUM(SMALL(D262:K262,{1,2,3,4})),"")</f>
        <v/>
      </c>
      <c r="M262" s="10" t="str">
        <f>RIGHT(A262,LEN(A262)-FIND(" ",A262))</f>
        <v>Brewin</v>
      </c>
      <c r="N262" s="10" t="str">
        <f>LEFT(A262,FIND(" ",A262)-1)</f>
        <v>Libby</v>
      </c>
    </row>
    <row r="263" spans="1:14" ht="13" customHeight="1">
      <c r="A263" s="172" t="s">
        <v>106</v>
      </c>
      <c r="B263" s="172" t="s">
        <v>36</v>
      </c>
      <c r="C263" s="383" t="s">
        <v>14</v>
      </c>
      <c r="D263" s="169">
        <v>22</v>
      </c>
      <c r="E263" s="21"/>
      <c r="F263" s="21"/>
      <c r="G263" s="21" t="s">
        <v>558</v>
      </c>
      <c r="H263" s="21" t="s">
        <v>558</v>
      </c>
      <c r="I263" s="21" t="s">
        <v>558</v>
      </c>
      <c r="J263" s="21" t="s">
        <v>558</v>
      </c>
      <c r="K263" s="21" t="str">
        <f>IFERROR(VLOOKUP($A263,'Women Race 8'!$A:$D,4,0),"")</f>
        <v/>
      </c>
      <c r="L263" s="30" t="str">
        <f>IFERROR(SUM(SMALL(D263:K263,{1,2,3,4})),"")</f>
        <v/>
      </c>
    </row>
    <row r="264" spans="1:14" ht="13" customHeight="1">
      <c r="A264" s="172" t="s">
        <v>107</v>
      </c>
      <c r="B264" s="171" t="s">
        <v>28</v>
      </c>
      <c r="C264" s="170" t="s">
        <v>14</v>
      </c>
      <c r="D264" s="169">
        <v>24</v>
      </c>
      <c r="E264" s="21"/>
      <c r="F264" s="21"/>
      <c r="G264" s="21" t="s">
        <v>558</v>
      </c>
      <c r="H264" s="21" t="s">
        <v>558</v>
      </c>
      <c r="I264" s="21" t="s">
        <v>558</v>
      </c>
      <c r="J264" s="21" t="s">
        <v>558</v>
      </c>
      <c r="K264" s="21" t="str">
        <f>IFERROR(VLOOKUP($A264,'Women Race 8'!$A:$D,4,0),"")</f>
        <v/>
      </c>
      <c r="L264" s="30" t="str">
        <f>IFERROR(SUM(SMALL(D264:K264,{1,2,3,4})),"")</f>
        <v/>
      </c>
    </row>
    <row r="265" spans="1:14" ht="13" customHeight="1">
      <c r="A265" s="134" t="s">
        <v>71</v>
      </c>
      <c r="B265" s="135" t="s">
        <v>28</v>
      </c>
      <c r="C265" s="136" t="s">
        <v>22</v>
      </c>
      <c r="D265" s="137">
        <v>35</v>
      </c>
      <c r="E265" s="21"/>
      <c r="F265" s="21"/>
      <c r="G265" s="21" t="s">
        <v>558</v>
      </c>
      <c r="H265" s="21" t="s">
        <v>558</v>
      </c>
      <c r="I265" s="21" t="s">
        <v>558</v>
      </c>
      <c r="J265" s="21" t="s">
        <v>558</v>
      </c>
      <c r="K265" s="21" t="str">
        <f>IFERROR(VLOOKUP($A265,'Women Race 8'!$A:$D,4,0),"")</f>
        <v/>
      </c>
      <c r="L265" s="30" t="str">
        <f>IFERROR(SUM(SMALL(D265:K265,{1,2,3,4})),"")</f>
        <v/>
      </c>
    </row>
    <row r="266" spans="1:14" ht="13" customHeight="1">
      <c r="A266" s="173" t="s">
        <v>99</v>
      </c>
      <c r="B266" s="174" t="s">
        <v>36</v>
      </c>
      <c r="C266" s="175" t="s">
        <v>24</v>
      </c>
      <c r="D266" s="176">
        <v>43</v>
      </c>
      <c r="E266" s="21"/>
      <c r="F266" s="21"/>
      <c r="G266" s="21" t="s">
        <v>558</v>
      </c>
      <c r="H266" s="21" t="s">
        <v>558</v>
      </c>
      <c r="I266" s="21" t="s">
        <v>558</v>
      </c>
      <c r="J266" s="21" t="s">
        <v>558</v>
      </c>
      <c r="K266" s="21" t="str">
        <f>IFERROR(VLOOKUP($A266,'Women Race 8'!$A:$D,4,0),"")</f>
        <v/>
      </c>
      <c r="L266" s="30" t="str">
        <f>IFERROR(SUM(SMALL(D266:K266,{1,2,3,4})),"")</f>
        <v/>
      </c>
    </row>
    <row r="267" spans="1:14" ht="13" customHeight="1">
      <c r="A267" s="55" t="s">
        <v>42</v>
      </c>
      <c r="B267" s="56" t="s">
        <v>36</v>
      </c>
      <c r="C267" s="60" t="s">
        <v>12</v>
      </c>
      <c r="D267" s="15">
        <v>50</v>
      </c>
      <c r="E267" s="21"/>
      <c r="F267" s="21"/>
      <c r="G267" s="21" t="s">
        <v>558</v>
      </c>
      <c r="H267" s="21" t="s">
        <v>558</v>
      </c>
      <c r="I267" s="21" t="s">
        <v>558</v>
      </c>
      <c r="J267" s="21" t="s">
        <v>558</v>
      </c>
      <c r="K267" s="21" t="str">
        <f>IFERROR(VLOOKUP($A267,'Women Race 8'!$A:$D,4,0),"")</f>
        <v/>
      </c>
      <c r="L267" s="30" t="str">
        <f>IFERROR(SUM(SMALL(D267:K267,{1,2,3,4})),"")</f>
        <v/>
      </c>
    </row>
    <row r="268" spans="1:14" ht="13" customHeight="1">
      <c r="A268" s="55" t="s">
        <v>182</v>
      </c>
      <c r="B268" s="56" t="s">
        <v>28</v>
      </c>
      <c r="C268" s="57" t="s">
        <v>26</v>
      </c>
      <c r="D268" s="15">
        <v>51</v>
      </c>
      <c r="E268" s="21"/>
      <c r="F268" s="21"/>
      <c r="G268" s="21" t="s">
        <v>558</v>
      </c>
      <c r="H268" s="21" t="s">
        <v>558</v>
      </c>
      <c r="I268" s="21" t="s">
        <v>558</v>
      </c>
      <c r="J268" s="21" t="s">
        <v>558</v>
      </c>
      <c r="K268" s="21" t="str">
        <f>IFERROR(VLOOKUP($A268,'Women Race 8'!$A:$D,4,0),"")</f>
        <v/>
      </c>
      <c r="L268" s="30" t="str">
        <f>IFERROR(SUM(SMALL(D268:K268,{1,2,3,4})),"")</f>
        <v/>
      </c>
    </row>
    <row r="269" spans="1:14" ht="13" customHeight="1">
      <c r="A269" s="55" t="s">
        <v>184</v>
      </c>
      <c r="B269" s="56" t="s">
        <v>40</v>
      </c>
      <c r="C269" s="57" t="s">
        <v>26</v>
      </c>
      <c r="D269" s="15">
        <v>57</v>
      </c>
      <c r="E269" s="21"/>
      <c r="F269" s="21"/>
      <c r="G269" s="21" t="s">
        <v>558</v>
      </c>
      <c r="H269" s="21" t="s">
        <v>558</v>
      </c>
      <c r="I269" s="21" t="s">
        <v>558</v>
      </c>
      <c r="J269" s="21" t="s">
        <v>558</v>
      </c>
      <c r="K269" s="21" t="str">
        <f>IFERROR(VLOOKUP($A269,'Women Race 8'!$A:$D,4,0),"")</f>
        <v/>
      </c>
      <c r="L269" s="30" t="str">
        <f>IFERROR(SUM(SMALL(D269:K269,{1,2,3,4})),"")</f>
        <v/>
      </c>
    </row>
    <row r="270" spans="1:14" ht="13" customHeight="1">
      <c r="A270" s="173" t="s">
        <v>103</v>
      </c>
      <c r="B270" s="174" t="s">
        <v>28</v>
      </c>
      <c r="C270" s="175" t="s">
        <v>24</v>
      </c>
      <c r="D270" s="176">
        <v>59</v>
      </c>
      <c r="E270" s="21"/>
      <c r="F270" s="21"/>
      <c r="G270" s="21" t="s">
        <v>558</v>
      </c>
      <c r="H270" s="21" t="s">
        <v>558</v>
      </c>
      <c r="I270" s="21" t="s">
        <v>558</v>
      </c>
      <c r="J270" s="21" t="s">
        <v>558</v>
      </c>
      <c r="K270" s="21" t="str">
        <f>IFERROR(VLOOKUP($A270,'Women Race 8'!$A:$D,4,0),"")</f>
        <v/>
      </c>
      <c r="L270" s="30" t="str">
        <f>IFERROR(SUM(SMALL(D270:K270,{1,2,3,4})),"")</f>
        <v/>
      </c>
    </row>
    <row r="271" spans="1:14" ht="13" customHeight="1">
      <c r="A271" s="59" t="s">
        <v>185</v>
      </c>
      <c r="B271" s="56" t="s">
        <v>40</v>
      </c>
      <c r="C271" s="57" t="s">
        <v>26</v>
      </c>
      <c r="D271" s="15">
        <v>61</v>
      </c>
      <c r="E271" s="21"/>
      <c r="F271" s="21"/>
      <c r="G271" s="21" t="s">
        <v>558</v>
      </c>
      <c r="H271" s="21" t="s">
        <v>558</v>
      </c>
      <c r="I271" s="21" t="s">
        <v>558</v>
      </c>
      <c r="J271" s="21" t="s">
        <v>558</v>
      </c>
      <c r="K271" s="21" t="str">
        <f>IFERROR(VLOOKUP($A271,'Women Race 8'!$A:$D,4,0),"")</f>
        <v/>
      </c>
      <c r="L271" s="30" t="str">
        <f>IFERROR(SUM(SMALL(D271:K271,{1,2,3,4})),"")</f>
        <v/>
      </c>
    </row>
    <row r="272" spans="1:14" ht="13" customHeight="1">
      <c r="A272" s="59" t="s">
        <v>186</v>
      </c>
      <c r="B272" s="56" t="s">
        <v>34</v>
      </c>
      <c r="C272" s="57" t="s">
        <v>26</v>
      </c>
      <c r="D272" s="15">
        <v>62</v>
      </c>
      <c r="E272" s="21"/>
      <c r="F272" s="21"/>
      <c r="G272" s="21" t="s">
        <v>558</v>
      </c>
      <c r="H272" s="21" t="s">
        <v>558</v>
      </c>
      <c r="I272" s="21" t="s">
        <v>558</v>
      </c>
      <c r="J272" s="21" t="s">
        <v>558</v>
      </c>
      <c r="K272" s="21" t="str">
        <f>IFERROR(VLOOKUP($A272,'Women Race 8'!$A:$D,4,0),"")</f>
        <v/>
      </c>
      <c r="L272" s="30" t="str">
        <f>IFERROR(SUM(SMALL(D272:K272,{1,2,3,4})),"")</f>
        <v/>
      </c>
    </row>
    <row r="273" spans="1:14" ht="13" customHeight="1">
      <c r="A273" s="172" t="s">
        <v>111</v>
      </c>
      <c r="B273" s="171" t="s">
        <v>36</v>
      </c>
      <c r="C273" s="170" t="s">
        <v>14</v>
      </c>
      <c r="D273" s="169">
        <v>63</v>
      </c>
      <c r="E273" s="21"/>
      <c r="F273" s="21"/>
      <c r="G273" s="21" t="s">
        <v>558</v>
      </c>
      <c r="H273" s="21" t="s">
        <v>558</v>
      </c>
      <c r="I273" s="21" t="s">
        <v>558</v>
      </c>
      <c r="J273" s="21" t="s">
        <v>558</v>
      </c>
      <c r="K273" s="21" t="str">
        <f>IFERROR(VLOOKUP($A273,'Women Race 8'!$A:$D,4,0),"")</f>
        <v/>
      </c>
      <c r="L273" s="30" t="str">
        <f>IFERROR(SUM(SMALL(D273:K273,{1,2,3,4})),"")</f>
        <v/>
      </c>
      <c r="M273" s="10" t="str">
        <f>RIGHT(A273,LEN(A273)-FIND(" ",A273))</f>
        <v>Munn</v>
      </c>
      <c r="N273" s="10" t="str">
        <f>LEFT(A273,FIND(" ",A273)-1)</f>
        <v>Marilyn</v>
      </c>
    </row>
    <row r="274" spans="1:14" ht="13" customHeight="1">
      <c r="A274" s="59" t="s">
        <v>187</v>
      </c>
      <c r="B274" s="56" t="s">
        <v>28</v>
      </c>
      <c r="C274" s="57" t="s">
        <v>26</v>
      </c>
      <c r="D274" s="15">
        <v>65</v>
      </c>
      <c r="E274" s="21"/>
      <c r="F274" s="21"/>
      <c r="G274" s="21" t="s">
        <v>558</v>
      </c>
      <c r="H274" s="21" t="s">
        <v>558</v>
      </c>
      <c r="I274" s="21" t="s">
        <v>558</v>
      </c>
      <c r="J274" s="21" t="s">
        <v>558</v>
      </c>
      <c r="K274" s="21" t="str">
        <f>IFERROR(VLOOKUP($A274,'Women Race 8'!$A:$D,4,0),"")</f>
        <v/>
      </c>
      <c r="L274" s="30" t="str">
        <f>IFERROR(SUM(SMALL(D274:K274,{1,2,3,4})),"")</f>
        <v/>
      </c>
      <c r="M274" s="10" t="str">
        <f>RIGHT(A274,LEN(A274)-FIND(" ",A274))</f>
        <v>Inglis-Smith</v>
      </c>
      <c r="N274" s="10" t="str">
        <f>LEFT(A274,FIND(" ",A274)-1)</f>
        <v>Jo</v>
      </c>
    </row>
    <row r="275" spans="1:14" ht="13" customHeight="1">
      <c r="A275" s="172" t="s">
        <v>130</v>
      </c>
      <c r="B275" s="171" t="s">
        <v>36</v>
      </c>
      <c r="C275" s="170" t="s">
        <v>19</v>
      </c>
      <c r="D275" s="169">
        <v>67</v>
      </c>
      <c r="E275" s="21"/>
      <c r="F275" s="21"/>
      <c r="G275" s="21" t="s">
        <v>558</v>
      </c>
      <c r="H275" s="21" t="s">
        <v>558</v>
      </c>
      <c r="I275" s="21" t="s">
        <v>558</v>
      </c>
      <c r="J275" s="21" t="s">
        <v>558</v>
      </c>
      <c r="K275" s="21" t="str">
        <f>IFERROR(VLOOKUP($A275,'Women Race 8'!$A:$D,4,0),"")</f>
        <v/>
      </c>
      <c r="L275" s="30" t="str">
        <f>IFERROR(SUM(SMALL(D275:K275,{1,2,3,4})),"")</f>
        <v/>
      </c>
      <c r="M275" s="10" t="str">
        <f>RIGHT(A275,LEN(A275)-FIND(" ",A275))</f>
        <v>Nears</v>
      </c>
      <c r="N275" s="10" t="str">
        <f>LEFT(A275,FIND(" ",A275)-1)</f>
        <v>Michelle</v>
      </c>
    </row>
    <row r="276" spans="1:14" ht="13" customHeight="1">
      <c r="A276" s="134" t="s">
        <v>74</v>
      </c>
      <c r="B276" s="135" t="s">
        <v>40</v>
      </c>
      <c r="C276" s="136" t="s">
        <v>22</v>
      </c>
      <c r="D276" s="137">
        <v>69</v>
      </c>
      <c r="E276" s="21"/>
      <c r="F276" s="21"/>
      <c r="G276" s="21" t="s">
        <v>558</v>
      </c>
      <c r="H276" s="21" t="s">
        <v>558</v>
      </c>
      <c r="I276" s="21" t="s">
        <v>558</v>
      </c>
      <c r="J276" s="21" t="s">
        <v>558</v>
      </c>
      <c r="K276" s="21" t="str">
        <f>IFERROR(VLOOKUP($A276,'Women Race 8'!$A:$D,4,0),"")</f>
        <v/>
      </c>
      <c r="L276" s="30" t="str">
        <f>IFERROR(SUM(SMALL(D276:K276,{1,2,3,4})),"")</f>
        <v/>
      </c>
      <c r="M276" s="10" t="str">
        <f>RIGHT(A276,LEN(A276)-FIND(" ",A276))</f>
        <v>Rees</v>
      </c>
      <c r="N276" s="10" t="str">
        <f>LEFT(A276,FIND(" ",A276)-1)</f>
        <v>Deborah</v>
      </c>
    </row>
    <row r="277" spans="1:14" ht="13" customHeight="1">
      <c r="A277" s="59" t="s">
        <v>188</v>
      </c>
      <c r="B277" s="56" t="s">
        <v>40</v>
      </c>
      <c r="C277" s="57" t="s">
        <v>26</v>
      </c>
      <c r="D277" s="15">
        <v>70</v>
      </c>
      <c r="E277" s="21"/>
      <c r="F277" s="21"/>
      <c r="G277" s="21" t="s">
        <v>558</v>
      </c>
      <c r="H277" s="21" t="s">
        <v>558</v>
      </c>
      <c r="I277" s="21" t="s">
        <v>558</v>
      </c>
      <c r="J277" s="21" t="s">
        <v>558</v>
      </c>
      <c r="K277" s="21" t="str">
        <f>IFERROR(VLOOKUP($A277,'Women Race 8'!$A:$D,4,0),"")</f>
        <v/>
      </c>
      <c r="L277" s="30" t="str">
        <f>IFERROR(SUM(SMALL(D277:K277,{1,2,3,4})),"")</f>
        <v/>
      </c>
      <c r="M277" s="10" t="str">
        <f>RIGHT(A277,LEN(A277)-FIND(" ",A277))</f>
        <v>Garrett</v>
      </c>
      <c r="N277" s="10" t="str">
        <f>LEFT(A277,FIND(" ",A277)-1)</f>
        <v>Deborah</v>
      </c>
    </row>
    <row r="278" spans="1:14" ht="13" customHeight="1">
      <c r="A278" s="59" t="s">
        <v>189</v>
      </c>
      <c r="B278" s="56" t="s">
        <v>40</v>
      </c>
      <c r="C278" s="57" t="s">
        <v>26</v>
      </c>
      <c r="D278" s="15">
        <v>71</v>
      </c>
      <c r="E278" s="21"/>
      <c r="F278" s="21"/>
      <c r="G278" s="21" t="s">
        <v>558</v>
      </c>
      <c r="H278" s="21" t="s">
        <v>558</v>
      </c>
      <c r="I278" s="21" t="s">
        <v>558</v>
      </c>
      <c r="J278" s="21" t="s">
        <v>558</v>
      </c>
      <c r="K278" s="21" t="str">
        <f>IFERROR(VLOOKUP($A278,'Women Race 8'!$A:$D,4,0),"")</f>
        <v/>
      </c>
      <c r="L278" s="30" t="str">
        <f>IFERROR(SUM(SMALL(D278:K278,{1,2,3,4})),"")</f>
        <v/>
      </c>
      <c r="M278" s="10" t="str">
        <f>RIGHT(A278,LEN(A278)-FIND(" ",A278))</f>
        <v>Motyer</v>
      </c>
      <c r="N278" s="10" t="str">
        <f>LEFT(A278,FIND(" ",A278)-1)</f>
        <v>Siân</v>
      </c>
    </row>
    <row r="279" spans="1:14" ht="13" customHeight="1">
      <c r="A279" s="59" t="s">
        <v>38</v>
      </c>
      <c r="B279" s="56" t="s">
        <v>36</v>
      </c>
      <c r="C279" s="57" t="s">
        <v>12</v>
      </c>
      <c r="D279" s="15">
        <v>73</v>
      </c>
      <c r="E279" s="21"/>
      <c r="F279" s="21"/>
      <c r="G279" s="21" t="s">
        <v>558</v>
      </c>
      <c r="H279" s="21" t="s">
        <v>558</v>
      </c>
      <c r="I279" s="21" t="s">
        <v>558</v>
      </c>
      <c r="J279" s="21" t="s">
        <v>558</v>
      </c>
      <c r="K279" s="21" t="str">
        <f>IFERROR(VLOOKUP($A279,'Women Race 8'!$A:$D,4,0),"")</f>
        <v/>
      </c>
      <c r="L279" s="30" t="str">
        <f>IFERROR(SUM(SMALL(D279:K279,{1,2,3,4})),"")</f>
        <v/>
      </c>
      <c r="M279" s="10" t="str">
        <f>RIGHT(A279,LEN(A279)-FIND(" ",A279))</f>
        <v xml:space="preserve">Fuller </v>
      </c>
      <c r="N279" s="10" t="str">
        <f>LEFT(A279,FIND(" ",A279)-1)</f>
        <v>Chrissi</v>
      </c>
    </row>
    <row r="280" spans="1:14" ht="13" customHeight="1">
      <c r="A280" s="59" t="s">
        <v>38</v>
      </c>
      <c r="B280" s="56" t="s">
        <v>36</v>
      </c>
      <c r="C280" s="57" t="s">
        <v>12</v>
      </c>
      <c r="D280" s="15">
        <v>73</v>
      </c>
      <c r="E280" s="21"/>
      <c r="F280" s="21"/>
      <c r="G280" s="21" t="s">
        <v>558</v>
      </c>
      <c r="H280" s="21" t="s">
        <v>558</v>
      </c>
      <c r="I280" s="21" t="s">
        <v>558</v>
      </c>
      <c r="J280" s="21" t="s">
        <v>558</v>
      </c>
      <c r="K280" s="21" t="str">
        <f>IFERROR(VLOOKUP($A280,'Women Race 8'!$A:$D,4,0),"")</f>
        <v/>
      </c>
      <c r="L280" s="30" t="str">
        <f>IFERROR(SUM(SMALL(D280:K280,{1,2,3,4})),"")</f>
        <v/>
      </c>
      <c r="M280" s="10" t="str">
        <f>RIGHT(A280,LEN(A280)-FIND(" ",A280))</f>
        <v xml:space="preserve">Fuller </v>
      </c>
      <c r="N280" s="10" t="str">
        <f>LEFT(A280,FIND(" ",A280)-1)</f>
        <v>Chrissi</v>
      </c>
    </row>
    <row r="281" spans="1:14" ht="13" customHeight="1">
      <c r="A281" s="55" t="s">
        <v>653</v>
      </c>
      <c r="B281" s="56" t="s">
        <v>36</v>
      </c>
      <c r="C281" s="57" t="s">
        <v>19</v>
      </c>
      <c r="D281" s="15"/>
      <c r="E281" s="15"/>
      <c r="F281" s="15"/>
      <c r="G281" s="15"/>
      <c r="H281" s="62"/>
      <c r="I281" s="21">
        <v>91</v>
      </c>
      <c r="J281" s="21" t="s">
        <v>558</v>
      </c>
      <c r="K281" s="21" t="str">
        <f>IFERROR(VLOOKUP($A281,'Women Race 8'!$A:$D,4,0),"")</f>
        <v/>
      </c>
      <c r="M281" s="10" t="str">
        <f>RIGHT(A281,LEN(A281)-FIND(" ",A281))</f>
        <v>Evans</v>
      </c>
      <c r="N281" s="10" t="str">
        <f>LEFT(A281,FIND(" ",A281)-1)</f>
        <v>Gwenda</v>
      </c>
    </row>
    <row r="282" spans="1:14" ht="13" customHeight="1">
      <c r="A282" s="38"/>
      <c r="B282" s="34"/>
      <c r="C282" s="29"/>
      <c r="D282" s="21"/>
      <c r="E282" s="21"/>
      <c r="F282" s="21"/>
      <c r="G282" s="21"/>
      <c r="H282" s="21"/>
      <c r="I282" s="21"/>
      <c r="J282" s="21"/>
      <c r="K282" s="21"/>
    </row>
    <row r="283" spans="1:14" ht="13" customHeight="1">
      <c r="A283" s="38"/>
      <c r="B283" s="34"/>
      <c r="C283" s="29"/>
      <c r="D283" s="21"/>
      <c r="E283" s="21"/>
      <c r="F283" s="21"/>
      <c r="G283" s="21"/>
      <c r="H283" s="21"/>
      <c r="I283" s="21"/>
      <c r="J283" s="21"/>
      <c r="K283" s="21"/>
    </row>
    <row r="284" spans="1:14" ht="13" customHeight="1">
      <c r="A284" s="38"/>
      <c r="B284" s="34"/>
      <c r="C284" s="29"/>
      <c r="D284" s="21"/>
      <c r="E284" s="21"/>
      <c r="F284" s="21"/>
      <c r="G284" s="21"/>
      <c r="H284" s="21"/>
      <c r="I284" s="21"/>
      <c r="J284" s="21"/>
      <c r="K284" s="21"/>
    </row>
    <row r="285" spans="1:14" ht="13" customHeight="1">
      <c r="A285" s="38"/>
      <c r="B285" s="34"/>
      <c r="C285" s="29"/>
      <c r="D285" s="21"/>
      <c r="E285" s="21"/>
      <c r="F285" s="21"/>
      <c r="G285" s="21"/>
      <c r="H285" s="21"/>
      <c r="I285" s="21"/>
      <c r="J285" s="21"/>
      <c r="K285" s="21"/>
    </row>
    <row r="286" spans="1:14" ht="13" customHeight="1">
      <c r="A286" s="38"/>
      <c r="B286" s="34"/>
      <c r="C286" s="29"/>
      <c r="D286" s="21"/>
      <c r="E286" s="21"/>
      <c r="F286" s="21"/>
      <c r="G286" s="21"/>
      <c r="H286" s="21"/>
      <c r="I286" s="21"/>
      <c r="J286" s="21"/>
      <c r="K286" s="21"/>
    </row>
    <row r="287" spans="1:14" ht="13" customHeight="1">
      <c r="A287" s="38"/>
      <c r="B287" s="34"/>
      <c r="C287" s="29"/>
      <c r="D287" s="21"/>
      <c r="E287" s="21"/>
      <c r="F287" s="21"/>
      <c r="G287" s="21"/>
      <c r="H287" s="21"/>
      <c r="I287" s="21"/>
      <c r="J287" s="21"/>
      <c r="K287" s="21"/>
    </row>
    <row r="288" spans="1:14" ht="13" customHeight="1">
      <c r="A288" s="38"/>
      <c r="B288" s="34"/>
      <c r="C288" s="29"/>
      <c r="D288" s="21"/>
      <c r="E288" s="21"/>
      <c r="F288" s="21"/>
      <c r="G288" s="21"/>
      <c r="H288" s="21"/>
      <c r="I288" s="21"/>
      <c r="J288" s="21"/>
      <c r="K288" s="21"/>
    </row>
    <row r="289" spans="1:11" ht="13" customHeight="1">
      <c r="A289" s="38"/>
      <c r="B289" s="34"/>
      <c r="C289" s="29"/>
      <c r="D289" s="21"/>
      <c r="E289" s="21"/>
      <c r="F289" s="21"/>
      <c r="G289" s="21"/>
      <c r="H289" s="21"/>
      <c r="I289" s="21"/>
      <c r="J289" s="21"/>
      <c r="K289" s="21"/>
    </row>
    <row r="290" spans="1:11" ht="13" customHeight="1">
      <c r="A290" s="38"/>
      <c r="B290" s="34"/>
      <c r="C290" s="29"/>
      <c r="D290" s="21"/>
      <c r="E290" s="21"/>
      <c r="F290" s="21"/>
      <c r="G290" s="21"/>
      <c r="H290" s="21"/>
      <c r="I290" s="21"/>
      <c r="J290" s="21"/>
      <c r="K290" s="21"/>
    </row>
    <row r="291" spans="1:11" ht="13" customHeight="1">
      <c r="A291" s="38"/>
      <c r="B291" s="34"/>
      <c r="C291" s="29"/>
      <c r="D291" s="21"/>
      <c r="E291" s="21"/>
      <c r="F291" s="21"/>
      <c r="G291" s="21"/>
      <c r="H291" s="21"/>
      <c r="I291" s="21"/>
      <c r="J291" s="21"/>
      <c r="K291" s="21"/>
    </row>
    <row r="292" spans="1:11" ht="13" customHeight="1">
      <c r="A292" s="38"/>
      <c r="B292" s="34"/>
      <c r="C292" s="29"/>
      <c r="D292" s="21"/>
      <c r="E292" s="21"/>
      <c r="F292" s="21"/>
      <c r="G292" s="21"/>
      <c r="H292" s="21"/>
      <c r="I292" s="21"/>
      <c r="J292" s="21"/>
      <c r="K292" s="21"/>
    </row>
    <row r="293" spans="1:11" ht="13" customHeight="1">
      <c r="A293" s="38"/>
      <c r="B293" s="34"/>
      <c r="C293" s="29"/>
      <c r="D293" s="21"/>
      <c r="E293" s="21"/>
      <c r="F293" s="21"/>
      <c r="G293" s="21"/>
      <c r="H293" s="21"/>
      <c r="I293" s="21"/>
      <c r="J293" s="21"/>
      <c r="K293" s="21"/>
    </row>
    <row r="294" spans="1:11" ht="13" customHeight="1">
      <c r="A294" s="38"/>
      <c r="B294" s="34"/>
      <c r="C294" s="29"/>
      <c r="D294" s="21"/>
      <c r="E294" s="21"/>
      <c r="F294" s="21"/>
      <c r="G294" s="21"/>
      <c r="H294" s="21"/>
      <c r="I294" s="21"/>
      <c r="J294" s="21"/>
      <c r="K294" s="21"/>
    </row>
    <row r="295" spans="1:11" ht="13" customHeight="1">
      <c r="A295" s="38"/>
      <c r="B295" s="34"/>
      <c r="C295" s="29"/>
      <c r="D295" s="21"/>
      <c r="E295" s="21"/>
      <c r="F295" s="21"/>
      <c r="G295" s="21"/>
      <c r="H295" s="21"/>
      <c r="I295" s="21"/>
      <c r="J295" s="21"/>
      <c r="K295" s="21"/>
    </row>
    <row r="296" spans="1:11" ht="13" customHeight="1">
      <c r="A296" s="38"/>
      <c r="B296" s="34"/>
      <c r="C296" s="29"/>
      <c r="D296" s="21"/>
      <c r="E296" s="21"/>
      <c r="F296" s="21"/>
      <c r="G296" s="21"/>
      <c r="H296" s="21"/>
      <c r="I296" s="21"/>
      <c r="J296" s="21"/>
      <c r="K296" s="21"/>
    </row>
    <row r="297" spans="1:11" ht="13" customHeight="1">
      <c r="A297" s="38"/>
      <c r="B297" s="34"/>
      <c r="C297" s="29"/>
      <c r="D297" s="21"/>
      <c r="E297" s="21"/>
      <c r="F297" s="21"/>
      <c r="G297" s="21"/>
      <c r="H297" s="21"/>
      <c r="I297" s="21"/>
      <c r="J297" s="21"/>
      <c r="K297" s="21"/>
    </row>
    <row r="298" spans="1:11" ht="13" customHeight="1">
      <c r="A298" s="38"/>
      <c r="B298" s="34"/>
      <c r="C298" s="29"/>
      <c r="D298" s="21"/>
      <c r="E298" s="21"/>
      <c r="F298" s="21"/>
      <c r="G298" s="21"/>
      <c r="H298" s="21"/>
      <c r="I298" s="21"/>
      <c r="J298" s="21"/>
      <c r="K298" s="21"/>
    </row>
    <row r="299" spans="1:11" ht="13" customHeight="1">
      <c r="A299" s="38"/>
      <c r="B299" s="34"/>
      <c r="C299" s="29"/>
      <c r="D299" s="21"/>
      <c r="E299" s="21"/>
      <c r="F299" s="21"/>
      <c r="G299" s="21"/>
      <c r="H299" s="21"/>
      <c r="I299" s="21"/>
      <c r="J299" s="21"/>
      <c r="K299" s="21"/>
    </row>
    <row r="300" spans="1:11" ht="13" customHeight="1">
      <c r="A300" s="38"/>
      <c r="B300" s="34"/>
      <c r="C300" s="29"/>
      <c r="D300" s="21"/>
      <c r="E300" s="21"/>
      <c r="F300" s="21"/>
      <c r="G300" s="21"/>
      <c r="H300" s="21"/>
      <c r="I300" s="21"/>
      <c r="J300" s="21"/>
      <c r="K300" s="21"/>
    </row>
    <row r="301" spans="1:11" ht="13" customHeight="1">
      <c r="A301" s="38"/>
      <c r="B301" s="34"/>
      <c r="C301" s="29"/>
      <c r="D301" s="21"/>
      <c r="E301" s="21"/>
      <c r="F301" s="21"/>
      <c r="G301" s="21"/>
      <c r="H301" s="21"/>
      <c r="I301" s="21"/>
      <c r="J301" s="21"/>
      <c r="K301" s="21"/>
    </row>
    <row r="302" spans="1:11" ht="13" customHeight="1">
      <c r="A302" s="38"/>
      <c r="B302" s="34"/>
      <c r="C302" s="29"/>
      <c r="D302" s="21"/>
      <c r="E302" s="21"/>
      <c r="F302" s="21"/>
      <c r="G302" s="21"/>
      <c r="H302" s="21"/>
      <c r="I302" s="21"/>
      <c r="J302" s="21"/>
      <c r="K302" s="21"/>
    </row>
    <row r="303" spans="1:11" ht="13" customHeight="1">
      <c r="A303" s="38"/>
      <c r="B303" s="34"/>
      <c r="C303" s="29"/>
      <c r="D303" s="21"/>
      <c r="E303" s="21"/>
      <c r="F303" s="21"/>
      <c r="G303" s="21"/>
      <c r="H303" s="21"/>
      <c r="I303" s="21"/>
      <c r="J303" s="21"/>
      <c r="K303" s="21"/>
    </row>
    <row r="304" spans="1:11" ht="13" customHeight="1">
      <c r="A304" s="38"/>
      <c r="B304" s="34"/>
      <c r="C304" s="29"/>
      <c r="D304" s="21"/>
      <c r="E304" s="21"/>
      <c r="F304" s="21"/>
      <c r="G304" s="21"/>
      <c r="H304" s="21"/>
      <c r="I304" s="21"/>
      <c r="J304" s="21"/>
      <c r="K304" s="21"/>
    </row>
    <row r="305" spans="1:11" ht="13" customHeight="1">
      <c r="A305" s="38"/>
      <c r="B305" s="34"/>
      <c r="C305" s="29"/>
      <c r="D305" s="21"/>
      <c r="E305" s="21"/>
      <c r="F305" s="21"/>
      <c r="G305" s="21"/>
      <c r="H305" s="21"/>
      <c r="I305" s="21"/>
      <c r="J305" s="21"/>
      <c r="K305" s="21"/>
    </row>
    <row r="306" spans="1:11" ht="13" customHeight="1">
      <c r="A306" s="38"/>
      <c r="B306" s="34"/>
      <c r="C306" s="29"/>
      <c r="D306" s="21"/>
      <c r="E306" s="21"/>
      <c r="F306" s="21"/>
      <c r="G306" s="21"/>
      <c r="H306" s="21"/>
      <c r="I306" s="21"/>
      <c r="J306" s="21"/>
      <c r="K306" s="21"/>
    </row>
    <row r="307" spans="1:11" ht="13" customHeight="1">
      <c r="A307" s="38"/>
      <c r="B307" s="34"/>
      <c r="C307" s="29"/>
      <c r="D307" s="21"/>
      <c r="E307" s="21"/>
      <c r="F307" s="21"/>
      <c r="G307" s="21"/>
      <c r="H307" s="21"/>
      <c r="I307" s="21"/>
      <c r="J307" s="21"/>
      <c r="K307" s="21"/>
    </row>
    <row r="308" spans="1:11" ht="13" customHeight="1">
      <c r="A308" s="38"/>
      <c r="B308" s="34"/>
      <c r="C308" s="29"/>
      <c r="D308" s="21"/>
      <c r="E308" s="21"/>
      <c r="F308" s="21"/>
      <c r="G308" s="21"/>
      <c r="H308" s="21"/>
      <c r="I308" s="21"/>
      <c r="J308" s="21"/>
      <c r="K308" s="21"/>
    </row>
    <row r="309" spans="1:11" ht="13" customHeight="1">
      <c r="A309" s="38"/>
      <c r="B309" s="34"/>
      <c r="C309" s="29"/>
      <c r="D309" s="21"/>
      <c r="E309" s="21"/>
      <c r="F309" s="21"/>
      <c r="G309" s="21"/>
      <c r="H309" s="21"/>
      <c r="I309" s="21"/>
      <c r="J309" s="21"/>
      <c r="K309" s="21"/>
    </row>
    <row r="310" spans="1:11" ht="13" customHeight="1">
      <c r="A310" s="38"/>
      <c r="B310" s="34"/>
      <c r="C310" s="29"/>
      <c r="D310" s="21"/>
      <c r="E310" s="21"/>
      <c r="F310" s="21"/>
      <c r="G310" s="21"/>
      <c r="H310" s="21"/>
      <c r="I310" s="21"/>
      <c r="J310" s="21"/>
      <c r="K310" s="21"/>
    </row>
    <row r="311" spans="1:11" ht="13" customHeight="1">
      <c r="A311" s="38"/>
      <c r="B311" s="34"/>
      <c r="C311" s="29"/>
      <c r="D311" s="21"/>
      <c r="E311" s="21"/>
      <c r="F311" s="21"/>
      <c r="G311" s="21"/>
      <c r="H311" s="21"/>
      <c r="I311" s="21"/>
      <c r="J311" s="21"/>
      <c r="K311" s="21"/>
    </row>
    <row r="312" spans="1:11" ht="13" customHeight="1">
      <c r="A312" s="38"/>
      <c r="B312" s="34"/>
      <c r="C312" s="29"/>
      <c r="D312" s="21"/>
      <c r="E312" s="21"/>
      <c r="F312" s="21"/>
      <c r="G312" s="21"/>
      <c r="H312" s="21"/>
      <c r="I312" s="21"/>
      <c r="J312" s="21"/>
      <c r="K312" s="21"/>
    </row>
    <row r="313" spans="1:11" ht="13" customHeight="1">
      <c r="A313" s="38"/>
      <c r="B313" s="34"/>
      <c r="C313" s="29"/>
      <c r="D313" s="21"/>
      <c r="E313" s="21"/>
      <c r="F313" s="21"/>
      <c r="G313" s="21"/>
      <c r="H313" s="21"/>
      <c r="I313" s="21"/>
      <c r="J313" s="21"/>
      <c r="K313" s="21"/>
    </row>
    <row r="314" spans="1:11" ht="13" customHeight="1">
      <c r="A314" s="38"/>
      <c r="B314" s="34"/>
      <c r="C314" s="29"/>
      <c r="D314" s="21"/>
      <c r="E314" s="21"/>
      <c r="F314" s="21"/>
      <c r="G314" s="21"/>
      <c r="H314" s="21"/>
      <c r="I314" s="21"/>
      <c r="J314" s="21"/>
      <c r="K314" s="21"/>
    </row>
    <row r="315" spans="1:11" ht="13" customHeight="1">
      <c r="A315" s="38"/>
      <c r="B315" s="34"/>
      <c r="C315" s="29"/>
      <c r="D315" s="21"/>
      <c r="E315" s="21"/>
      <c r="F315" s="21"/>
      <c r="G315" s="21"/>
      <c r="H315" s="21"/>
      <c r="I315" s="21"/>
      <c r="J315" s="21"/>
      <c r="K315" s="21"/>
    </row>
    <row r="316" spans="1:11" ht="13" customHeight="1">
      <c r="A316" s="38"/>
      <c r="B316" s="34"/>
      <c r="C316" s="29"/>
      <c r="D316" s="21"/>
      <c r="E316" s="21"/>
      <c r="F316" s="21"/>
      <c r="G316" s="21"/>
      <c r="H316" s="21"/>
      <c r="I316" s="21"/>
      <c r="J316" s="21"/>
      <c r="K316" s="21"/>
    </row>
    <row r="317" spans="1:11" ht="13" customHeight="1">
      <c r="A317" s="38"/>
      <c r="B317" s="34"/>
      <c r="C317" s="29"/>
      <c r="D317" s="21"/>
      <c r="E317" s="21"/>
      <c r="F317" s="21"/>
      <c r="G317" s="21"/>
      <c r="H317" s="21"/>
      <c r="I317" s="21"/>
      <c r="J317" s="21"/>
      <c r="K317" s="21"/>
    </row>
    <row r="318" spans="1:11" ht="13" customHeight="1">
      <c r="A318" s="38"/>
      <c r="B318" s="34"/>
      <c r="C318" s="29"/>
      <c r="D318" s="21"/>
      <c r="E318" s="21"/>
      <c r="F318" s="21"/>
      <c r="G318" s="21"/>
      <c r="H318" s="21"/>
      <c r="I318" s="21"/>
      <c r="J318" s="21"/>
      <c r="K318" s="21"/>
    </row>
    <row r="319" spans="1:11" ht="13" customHeight="1">
      <c r="A319" s="38"/>
      <c r="B319" s="34"/>
      <c r="C319" s="29"/>
      <c r="D319" s="21"/>
      <c r="E319" s="21"/>
      <c r="F319" s="21"/>
      <c r="G319" s="21"/>
      <c r="H319" s="21"/>
      <c r="I319" s="21"/>
      <c r="J319" s="21"/>
      <c r="K319" s="21"/>
    </row>
    <row r="320" spans="1:11" ht="13" customHeight="1">
      <c r="A320" s="38"/>
      <c r="B320" s="34"/>
      <c r="C320" s="29"/>
      <c r="D320" s="21"/>
      <c r="E320" s="21"/>
      <c r="F320" s="21"/>
      <c r="G320" s="21"/>
      <c r="H320" s="21"/>
      <c r="I320" s="21"/>
      <c r="J320" s="21"/>
      <c r="K320" s="21"/>
    </row>
    <row r="321" spans="1:11" ht="13" customHeight="1">
      <c r="A321" s="38"/>
      <c r="B321" s="34"/>
      <c r="C321" s="29"/>
      <c r="D321" s="21"/>
      <c r="E321" s="21"/>
      <c r="F321" s="21"/>
      <c r="G321" s="21"/>
      <c r="H321" s="21"/>
      <c r="I321" s="21"/>
      <c r="J321" s="21"/>
      <c r="K321" s="21"/>
    </row>
    <row r="322" spans="1:11" ht="13" customHeight="1">
      <c r="A322" s="38"/>
      <c r="B322" s="34"/>
      <c r="C322" s="29"/>
      <c r="D322" s="21"/>
      <c r="E322" s="21"/>
      <c r="F322" s="21"/>
      <c r="G322" s="21"/>
      <c r="H322" s="21"/>
      <c r="I322" s="21"/>
      <c r="J322" s="21"/>
      <c r="K322" s="21"/>
    </row>
    <row r="323" spans="1:11" ht="13" customHeight="1">
      <c r="A323" s="38"/>
      <c r="B323" s="34"/>
      <c r="C323" s="29"/>
      <c r="D323" s="21"/>
      <c r="E323" s="21"/>
      <c r="F323" s="21"/>
      <c r="G323" s="21"/>
      <c r="H323" s="21"/>
      <c r="I323" s="21"/>
      <c r="J323" s="21"/>
      <c r="K323" s="21"/>
    </row>
    <row r="324" spans="1:11" ht="13" customHeight="1">
      <c r="A324" s="38"/>
      <c r="B324" s="34"/>
      <c r="C324" s="29"/>
      <c r="D324" s="21"/>
      <c r="E324" s="21"/>
      <c r="F324" s="21"/>
      <c r="G324" s="21"/>
      <c r="H324" s="21"/>
      <c r="I324" s="21"/>
      <c r="J324" s="21"/>
      <c r="K324" s="21"/>
    </row>
    <row r="325" spans="1:11" ht="13" customHeight="1">
      <c r="A325" s="38"/>
      <c r="B325" s="34"/>
      <c r="C325" s="29"/>
      <c r="D325" s="21"/>
      <c r="E325" s="21"/>
      <c r="F325" s="21"/>
      <c r="G325" s="21"/>
      <c r="H325" s="21"/>
      <c r="I325" s="21"/>
      <c r="J325" s="21"/>
      <c r="K325" s="21"/>
    </row>
    <row r="326" spans="1:11" ht="13" customHeight="1">
      <c r="A326" s="38"/>
      <c r="B326" s="34"/>
      <c r="C326" s="29"/>
      <c r="D326" s="21"/>
      <c r="E326" s="21"/>
      <c r="F326" s="21"/>
      <c r="G326" s="21"/>
      <c r="H326" s="21"/>
      <c r="I326" s="21"/>
      <c r="J326" s="21"/>
      <c r="K326" s="21"/>
    </row>
    <row r="327" spans="1:11" ht="13" customHeight="1">
      <c r="A327" s="38"/>
      <c r="B327" s="34"/>
      <c r="C327" s="29"/>
      <c r="D327" s="21"/>
      <c r="E327" s="21"/>
      <c r="F327" s="21"/>
      <c r="G327" s="21"/>
      <c r="H327" s="21"/>
      <c r="I327" s="21"/>
      <c r="J327" s="21"/>
      <c r="K327" s="21"/>
    </row>
    <row r="328" spans="1:11" ht="13" customHeight="1">
      <c r="A328" s="38"/>
      <c r="B328" s="34"/>
      <c r="C328" s="29"/>
      <c r="D328" s="21"/>
      <c r="E328" s="21"/>
      <c r="F328" s="21"/>
      <c r="G328" s="21"/>
      <c r="H328" s="21"/>
      <c r="I328" s="21"/>
      <c r="J328" s="21"/>
      <c r="K328" s="21"/>
    </row>
    <row r="329" spans="1:11" ht="13" customHeight="1">
      <c r="A329" s="38"/>
      <c r="B329" s="34"/>
      <c r="C329" s="29"/>
      <c r="D329" s="21"/>
      <c r="E329" s="21"/>
      <c r="F329" s="21"/>
      <c r="G329" s="21"/>
      <c r="H329" s="21"/>
      <c r="I329" s="21"/>
      <c r="J329" s="21"/>
      <c r="K329" s="21"/>
    </row>
    <row r="330" spans="1:11" ht="13" customHeight="1">
      <c r="A330" s="38"/>
      <c r="B330" s="34"/>
      <c r="C330" s="29"/>
      <c r="D330" s="21"/>
      <c r="E330" s="21"/>
      <c r="F330" s="21"/>
      <c r="G330" s="21"/>
      <c r="H330" s="21"/>
      <c r="I330" s="21"/>
      <c r="J330" s="21"/>
      <c r="K330" s="21"/>
    </row>
    <row r="331" spans="1:11" ht="13" customHeight="1">
      <c r="A331" s="38"/>
      <c r="B331" s="34"/>
      <c r="C331" s="29"/>
      <c r="D331" s="21"/>
      <c r="E331" s="21"/>
      <c r="F331" s="21"/>
      <c r="G331" s="21"/>
      <c r="H331" s="21"/>
      <c r="I331" s="21"/>
      <c r="J331" s="21"/>
      <c r="K331" s="21"/>
    </row>
    <row r="332" spans="1:11" ht="13" customHeight="1">
      <c r="A332" s="38"/>
      <c r="B332" s="34"/>
      <c r="C332" s="29"/>
      <c r="D332" s="21"/>
      <c r="E332" s="21"/>
      <c r="F332" s="21"/>
      <c r="G332" s="21"/>
      <c r="H332" s="21"/>
      <c r="I332" s="21"/>
      <c r="J332" s="21"/>
      <c r="K332" s="21"/>
    </row>
    <row r="333" spans="1:11" ht="13" customHeight="1">
      <c r="A333" s="38"/>
      <c r="B333" s="34"/>
      <c r="C333" s="29"/>
      <c r="D333" s="21"/>
      <c r="E333" s="21"/>
      <c r="F333" s="21"/>
      <c r="G333" s="21"/>
      <c r="H333" s="21"/>
      <c r="I333" s="21"/>
      <c r="J333" s="21"/>
      <c r="K333" s="21"/>
    </row>
    <row r="334" spans="1:11" ht="13" customHeight="1">
      <c r="A334" s="38"/>
      <c r="B334" s="34"/>
      <c r="C334" s="29"/>
      <c r="D334" s="21"/>
      <c r="E334" s="21"/>
      <c r="F334" s="21"/>
      <c r="G334" s="21"/>
      <c r="H334" s="21"/>
      <c r="I334" s="21"/>
      <c r="J334" s="21"/>
      <c r="K334" s="21"/>
    </row>
    <row r="335" spans="1:11" ht="13" customHeight="1">
      <c r="A335" s="38"/>
      <c r="B335" s="34"/>
      <c r="C335" s="29"/>
      <c r="D335" s="21"/>
      <c r="E335" s="21"/>
      <c r="F335" s="21"/>
      <c r="G335" s="21"/>
      <c r="H335" s="21"/>
      <c r="I335" s="21"/>
      <c r="J335" s="21"/>
      <c r="K335" s="21"/>
    </row>
    <row r="336" spans="1:11" ht="13" customHeight="1">
      <c r="A336" s="38"/>
      <c r="B336" s="34"/>
      <c r="C336" s="29"/>
      <c r="D336" s="21"/>
      <c r="E336" s="21"/>
      <c r="F336" s="21"/>
      <c r="G336" s="21"/>
      <c r="H336" s="21"/>
      <c r="I336" s="21"/>
      <c r="J336" s="21"/>
      <c r="K336" s="21"/>
    </row>
    <row r="337" spans="1:11" ht="13" customHeight="1">
      <c r="A337" s="38"/>
      <c r="B337" s="34"/>
      <c r="C337" s="29"/>
      <c r="D337" s="21"/>
      <c r="E337" s="21"/>
      <c r="F337" s="21"/>
      <c r="G337" s="21"/>
      <c r="H337" s="21"/>
      <c r="I337" s="21"/>
      <c r="J337" s="21"/>
      <c r="K337" s="21"/>
    </row>
    <row r="338" spans="1:11" ht="13" customHeight="1">
      <c r="A338" s="38"/>
      <c r="B338" s="34"/>
      <c r="C338" s="29"/>
      <c r="D338" s="21"/>
      <c r="E338" s="21"/>
      <c r="F338" s="21"/>
      <c r="G338" s="21"/>
      <c r="H338" s="21"/>
      <c r="I338" s="21"/>
      <c r="J338" s="21"/>
      <c r="K338" s="21"/>
    </row>
    <row r="339" spans="1:11" ht="13" customHeight="1">
      <c r="A339" s="38"/>
      <c r="B339" s="34"/>
      <c r="C339" s="29"/>
      <c r="D339" s="21"/>
      <c r="E339" s="21"/>
      <c r="F339" s="21"/>
      <c r="G339" s="21"/>
      <c r="H339" s="21"/>
      <c r="I339" s="21"/>
      <c r="J339" s="21"/>
      <c r="K339" s="21"/>
    </row>
    <row r="340" spans="1:11" ht="13" customHeight="1">
      <c r="A340" s="38"/>
      <c r="B340" s="34"/>
      <c r="C340" s="29"/>
      <c r="D340" s="21"/>
      <c r="E340" s="21"/>
      <c r="F340" s="21"/>
      <c r="G340" s="21"/>
      <c r="H340" s="21"/>
      <c r="I340" s="21"/>
      <c r="J340" s="21"/>
      <c r="K340" s="21"/>
    </row>
    <row r="341" spans="1:11" ht="13" customHeight="1">
      <c r="A341" s="38"/>
      <c r="B341" s="34"/>
      <c r="C341" s="29"/>
      <c r="D341" s="21"/>
      <c r="E341" s="21"/>
      <c r="F341" s="21"/>
      <c r="G341" s="21"/>
      <c r="H341" s="21"/>
      <c r="I341" s="21"/>
      <c r="J341" s="21"/>
      <c r="K341" s="21"/>
    </row>
    <row r="342" spans="1:11" ht="13" customHeight="1">
      <c r="A342" s="38"/>
      <c r="B342" s="34"/>
      <c r="C342" s="29"/>
      <c r="D342" s="21"/>
      <c r="E342" s="21"/>
      <c r="F342" s="21"/>
      <c r="G342" s="21"/>
      <c r="H342" s="21"/>
      <c r="I342" s="21"/>
      <c r="J342" s="21"/>
      <c r="K342" s="21"/>
    </row>
    <row r="343" spans="1:11" ht="13" customHeight="1">
      <c r="A343" s="38"/>
      <c r="B343" s="34"/>
      <c r="C343" s="29"/>
      <c r="D343" s="21"/>
      <c r="E343" s="21"/>
      <c r="F343" s="21"/>
      <c r="G343" s="21"/>
      <c r="H343" s="21"/>
      <c r="I343" s="21"/>
      <c r="J343" s="21"/>
      <c r="K343" s="21"/>
    </row>
    <row r="344" spans="1:11" ht="13" customHeight="1">
      <c r="A344" s="38"/>
      <c r="B344" s="34"/>
      <c r="C344" s="29"/>
      <c r="D344" s="21"/>
      <c r="E344" s="21"/>
      <c r="F344" s="21"/>
      <c r="G344" s="21"/>
      <c r="H344" s="21"/>
      <c r="I344" s="21"/>
      <c r="J344" s="21"/>
      <c r="K344" s="21"/>
    </row>
    <row r="345" spans="1:11" ht="13" customHeight="1">
      <c r="A345" s="38"/>
      <c r="B345" s="34"/>
      <c r="C345" s="29"/>
      <c r="D345" s="21"/>
      <c r="E345" s="21"/>
      <c r="F345" s="21"/>
      <c r="G345" s="21"/>
      <c r="H345" s="21"/>
      <c r="I345" s="21"/>
      <c r="J345" s="21"/>
      <c r="K345" s="21"/>
    </row>
    <row r="346" spans="1:11" ht="13" customHeight="1">
      <c r="A346" s="38"/>
      <c r="B346" s="34"/>
      <c r="C346" s="29"/>
      <c r="D346" s="21"/>
      <c r="E346" s="21"/>
      <c r="F346" s="21"/>
      <c r="G346" s="21"/>
      <c r="H346" s="21"/>
      <c r="I346" s="21"/>
      <c r="J346" s="21"/>
      <c r="K346" s="21"/>
    </row>
    <row r="347" spans="1:11" ht="13" customHeight="1">
      <c r="A347" s="38"/>
      <c r="B347" s="34"/>
      <c r="C347" s="29"/>
      <c r="D347" s="21"/>
      <c r="E347" s="21"/>
      <c r="F347" s="21"/>
      <c r="G347" s="21"/>
      <c r="H347" s="21"/>
      <c r="I347" s="21"/>
      <c r="J347" s="21"/>
      <c r="K347" s="21"/>
    </row>
    <row r="348" spans="1:11" ht="13" customHeight="1">
      <c r="A348" s="38"/>
      <c r="B348" s="34"/>
      <c r="C348" s="29"/>
      <c r="D348" s="21"/>
      <c r="E348" s="21"/>
      <c r="F348" s="21"/>
      <c r="G348" s="21"/>
      <c r="H348" s="21"/>
      <c r="I348" s="21"/>
      <c r="J348" s="21"/>
      <c r="K348" s="21"/>
    </row>
    <row r="349" spans="1:11" ht="13" customHeight="1">
      <c r="A349" s="38"/>
      <c r="B349" s="34"/>
      <c r="C349" s="29"/>
      <c r="D349" s="21"/>
      <c r="E349" s="21"/>
      <c r="F349" s="21"/>
      <c r="G349" s="21"/>
      <c r="H349" s="21"/>
      <c r="I349" s="21"/>
      <c r="J349" s="21"/>
      <c r="K349" s="21"/>
    </row>
    <row r="350" spans="1:11" ht="13" customHeight="1">
      <c r="A350" s="38"/>
      <c r="B350" s="34"/>
      <c r="C350" s="29"/>
      <c r="D350" s="21"/>
      <c r="E350" s="21"/>
      <c r="F350" s="21"/>
      <c r="G350" s="21"/>
      <c r="H350" s="21"/>
      <c r="I350" s="21"/>
      <c r="J350" s="21"/>
      <c r="K350" s="21"/>
    </row>
    <row r="351" spans="1:11" ht="13" customHeight="1">
      <c r="A351" s="38"/>
      <c r="B351" s="34"/>
      <c r="C351" s="29"/>
      <c r="D351" s="21"/>
      <c r="E351" s="21"/>
      <c r="F351" s="21"/>
      <c r="G351" s="21"/>
      <c r="H351" s="21"/>
      <c r="I351" s="21"/>
      <c r="J351" s="21"/>
      <c r="K351" s="21"/>
    </row>
    <row r="352" spans="1:11" ht="13" customHeight="1">
      <c r="A352" s="38"/>
      <c r="B352" s="34"/>
      <c r="C352" s="29"/>
      <c r="D352" s="21"/>
      <c r="E352" s="21"/>
      <c r="F352" s="21"/>
      <c r="G352" s="21"/>
      <c r="H352" s="21"/>
      <c r="I352" s="21"/>
      <c r="J352" s="21"/>
      <c r="K352" s="21"/>
    </row>
    <row r="353" spans="1:11" ht="13" customHeight="1">
      <c r="A353" s="38"/>
      <c r="B353" s="34"/>
      <c r="C353" s="29"/>
      <c r="D353" s="21"/>
      <c r="E353" s="21"/>
      <c r="F353" s="21"/>
      <c r="G353" s="21"/>
      <c r="H353" s="21"/>
      <c r="I353" s="21"/>
      <c r="J353" s="21"/>
      <c r="K353" s="21"/>
    </row>
    <row r="354" spans="1:11" ht="13" customHeight="1">
      <c r="A354" s="38"/>
      <c r="B354" s="34"/>
      <c r="C354" s="29"/>
      <c r="D354" s="21"/>
      <c r="E354" s="21"/>
      <c r="F354" s="21"/>
      <c r="G354" s="21"/>
      <c r="H354" s="21"/>
      <c r="I354" s="21"/>
      <c r="J354" s="21"/>
      <c r="K354" s="21"/>
    </row>
    <row r="355" spans="1:11" ht="13" customHeight="1">
      <c r="A355" s="38"/>
      <c r="B355" s="34"/>
      <c r="C355" s="29"/>
      <c r="D355" s="21"/>
      <c r="E355" s="21"/>
      <c r="F355" s="21"/>
      <c r="G355" s="21"/>
      <c r="H355" s="21"/>
      <c r="I355" s="21"/>
      <c r="J355" s="21"/>
      <c r="K355" s="21"/>
    </row>
    <row r="356" spans="1:11" ht="13" customHeight="1">
      <c r="A356" s="38"/>
      <c r="B356" s="34"/>
      <c r="C356" s="29"/>
      <c r="D356" s="21"/>
      <c r="E356" s="21"/>
      <c r="F356" s="21"/>
      <c r="G356" s="21"/>
      <c r="H356" s="21"/>
      <c r="I356" s="21"/>
      <c r="J356" s="21"/>
      <c r="K356" s="21"/>
    </row>
    <row r="357" spans="1:11" ht="13" customHeight="1">
      <c r="A357" s="38"/>
      <c r="B357" s="34"/>
      <c r="C357" s="29"/>
      <c r="D357" s="21"/>
      <c r="E357" s="21"/>
      <c r="F357" s="21"/>
      <c r="G357" s="21"/>
      <c r="H357" s="21"/>
      <c r="I357" s="21"/>
      <c r="J357" s="21"/>
      <c r="K357" s="21"/>
    </row>
    <row r="358" spans="1:11" ht="13" customHeight="1">
      <c r="A358" s="38"/>
      <c r="B358" s="34"/>
      <c r="C358" s="29"/>
      <c r="D358" s="21"/>
      <c r="E358" s="21"/>
      <c r="F358" s="21"/>
      <c r="G358" s="21"/>
      <c r="H358" s="21"/>
      <c r="I358" s="21"/>
      <c r="J358" s="21"/>
      <c r="K358" s="21"/>
    </row>
    <row r="359" spans="1:11" ht="13" customHeight="1">
      <c r="A359" s="38"/>
      <c r="B359" s="34"/>
      <c r="C359" s="29"/>
      <c r="D359" s="21"/>
      <c r="E359" s="21"/>
      <c r="F359" s="21"/>
      <c r="G359" s="21"/>
      <c r="H359" s="21"/>
      <c r="I359" s="21"/>
      <c r="J359" s="21"/>
      <c r="K359" s="21"/>
    </row>
    <row r="360" spans="1:11" ht="13" customHeight="1">
      <c r="A360" s="38"/>
      <c r="B360" s="34"/>
      <c r="C360" s="29"/>
      <c r="D360" s="21"/>
      <c r="E360" s="21"/>
      <c r="F360" s="21"/>
      <c r="G360" s="21"/>
      <c r="H360" s="21"/>
      <c r="I360" s="21"/>
      <c r="J360" s="21"/>
      <c r="K360" s="21"/>
    </row>
    <row r="361" spans="1:11" ht="13" customHeight="1">
      <c r="A361" s="38"/>
      <c r="B361" s="34"/>
      <c r="C361" s="29"/>
      <c r="D361" s="21"/>
      <c r="E361" s="21"/>
      <c r="F361" s="21"/>
      <c r="G361" s="21"/>
      <c r="H361" s="21"/>
      <c r="I361" s="21"/>
      <c r="J361" s="21"/>
      <c r="K361" s="21"/>
    </row>
    <row r="362" spans="1:11" ht="13" customHeight="1">
      <c r="A362" s="38"/>
      <c r="B362" s="34"/>
      <c r="C362" s="29"/>
      <c r="D362" s="21"/>
      <c r="E362" s="21"/>
      <c r="F362" s="21"/>
      <c r="G362" s="21"/>
      <c r="H362" s="21"/>
      <c r="I362" s="21"/>
      <c r="J362" s="21"/>
      <c r="K362" s="21"/>
    </row>
    <row r="363" spans="1:11" ht="13" customHeight="1">
      <c r="A363" s="38"/>
      <c r="B363" s="34"/>
      <c r="C363" s="29"/>
      <c r="D363" s="21"/>
      <c r="E363" s="21"/>
      <c r="F363" s="21"/>
      <c r="G363" s="21"/>
      <c r="H363" s="21"/>
      <c r="I363" s="21"/>
      <c r="J363" s="21"/>
      <c r="K363" s="21"/>
    </row>
    <row r="364" spans="1:11" ht="13" customHeight="1">
      <c r="A364" s="38"/>
      <c r="B364" s="34"/>
      <c r="C364" s="29"/>
      <c r="D364" s="21"/>
      <c r="E364" s="21"/>
      <c r="F364" s="21"/>
      <c r="G364" s="21"/>
      <c r="H364" s="21"/>
      <c r="I364" s="21"/>
      <c r="J364" s="21"/>
      <c r="K364" s="21"/>
    </row>
    <row r="365" spans="1:11" ht="13" customHeight="1">
      <c r="A365" s="38"/>
      <c r="B365" s="34"/>
      <c r="C365" s="29"/>
      <c r="D365" s="21"/>
      <c r="E365" s="21"/>
      <c r="F365" s="21"/>
      <c r="G365" s="21"/>
      <c r="H365" s="21"/>
      <c r="I365" s="21"/>
      <c r="J365" s="21"/>
      <c r="K365" s="21"/>
    </row>
    <row r="366" spans="1:11" ht="13" customHeight="1">
      <c r="A366" s="38"/>
      <c r="B366" s="34"/>
      <c r="C366" s="29"/>
      <c r="D366" s="21"/>
      <c r="E366" s="21"/>
      <c r="F366" s="21"/>
      <c r="G366" s="21"/>
      <c r="H366" s="21"/>
      <c r="I366" s="21"/>
      <c r="J366" s="21"/>
      <c r="K366" s="21"/>
    </row>
    <row r="367" spans="1:11" ht="13" customHeight="1">
      <c r="A367" s="38"/>
      <c r="B367" s="34"/>
      <c r="C367" s="29"/>
      <c r="D367" s="21"/>
      <c r="E367" s="21"/>
      <c r="F367" s="21"/>
      <c r="G367" s="21"/>
      <c r="H367" s="21"/>
      <c r="I367" s="21"/>
      <c r="J367" s="21"/>
      <c r="K367" s="21"/>
    </row>
    <row r="368" spans="1:11" ht="13" customHeight="1">
      <c r="A368" s="38"/>
      <c r="B368" s="34"/>
      <c r="C368" s="29"/>
      <c r="D368" s="21"/>
      <c r="E368" s="21"/>
      <c r="F368" s="21"/>
      <c r="G368" s="21"/>
      <c r="H368" s="21"/>
      <c r="I368" s="21"/>
      <c r="J368" s="21"/>
      <c r="K368" s="21"/>
    </row>
    <row r="369" spans="1:11" ht="13" customHeight="1">
      <c r="A369" s="38"/>
      <c r="B369" s="34"/>
      <c r="C369" s="29"/>
      <c r="D369" s="21"/>
      <c r="E369" s="21"/>
      <c r="F369" s="21"/>
      <c r="G369" s="21"/>
      <c r="H369" s="21"/>
      <c r="I369" s="21"/>
      <c r="J369" s="21"/>
      <c r="K369" s="21"/>
    </row>
    <row r="370" spans="1:11" ht="13" customHeight="1">
      <c r="A370" s="38"/>
      <c r="B370" s="34"/>
      <c r="C370" s="29"/>
      <c r="D370" s="21"/>
      <c r="E370" s="21"/>
      <c r="F370" s="21"/>
      <c r="G370" s="21"/>
      <c r="H370" s="21"/>
      <c r="I370" s="21"/>
      <c r="J370" s="21"/>
      <c r="K370" s="21"/>
    </row>
    <row r="371" spans="1:11" ht="13" customHeight="1">
      <c r="A371" s="38"/>
      <c r="B371" s="34"/>
      <c r="C371" s="29"/>
      <c r="D371" s="21"/>
      <c r="E371" s="21"/>
      <c r="F371" s="21"/>
      <c r="G371" s="21"/>
      <c r="H371" s="21"/>
      <c r="I371" s="21"/>
      <c r="J371" s="21"/>
      <c r="K371" s="21"/>
    </row>
    <row r="372" spans="1:11" ht="13" customHeight="1">
      <c r="A372" s="38"/>
      <c r="B372" s="34"/>
      <c r="C372" s="29"/>
      <c r="D372" s="21"/>
      <c r="E372" s="21"/>
      <c r="F372" s="21"/>
      <c r="G372" s="21"/>
      <c r="H372" s="21"/>
      <c r="I372" s="21"/>
      <c r="J372" s="21"/>
      <c r="K372" s="21"/>
    </row>
    <row r="373" spans="1:11" ht="13" customHeight="1">
      <c r="A373" s="38"/>
      <c r="B373" s="34"/>
      <c r="C373" s="29"/>
      <c r="D373" s="21"/>
      <c r="E373" s="21"/>
      <c r="F373" s="21"/>
      <c r="G373" s="21"/>
      <c r="H373" s="21"/>
      <c r="I373" s="21"/>
      <c r="J373" s="21"/>
      <c r="K373" s="21"/>
    </row>
    <row r="374" spans="1:11" ht="13" customHeight="1">
      <c r="A374" s="38"/>
      <c r="B374" s="34"/>
      <c r="C374" s="29"/>
      <c r="D374" s="21"/>
      <c r="E374" s="21"/>
      <c r="F374" s="21"/>
      <c r="G374" s="21"/>
      <c r="H374" s="21"/>
      <c r="I374" s="21"/>
      <c r="J374" s="21"/>
      <c r="K374" s="21"/>
    </row>
    <row r="375" spans="1:11" ht="13" customHeight="1">
      <c r="A375" s="38"/>
      <c r="B375" s="34"/>
      <c r="C375" s="29"/>
      <c r="D375" s="21"/>
      <c r="E375" s="21"/>
      <c r="F375" s="21"/>
      <c r="G375" s="21"/>
      <c r="H375" s="21"/>
      <c r="I375" s="21"/>
      <c r="J375" s="21"/>
      <c r="K375" s="21"/>
    </row>
    <row r="376" spans="1:11" ht="13" customHeight="1">
      <c r="A376" s="38"/>
      <c r="B376" s="34"/>
      <c r="C376" s="29"/>
      <c r="D376" s="21"/>
      <c r="E376" s="21"/>
      <c r="F376" s="21"/>
      <c r="G376" s="21"/>
      <c r="H376" s="21"/>
      <c r="I376" s="21"/>
      <c r="J376" s="21"/>
      <c r="K376" s="21"/>
    </row>
    <row r="377" spans="1:11" ht="13" customHeight="1">
      <c r="A377" s="38"/>
      <c r="B377" s="34"/>
      <c r="C377" s="29"/>
      <c r="D377" s="21"/>
      <c r="E377" s="21"/>
      <c r="F377" s="21"/>
      <c r="G377" s="21"/>
      <c r="H377" s="21"/>
      <c r="I377" s="21"/>
      <c r="J377" s="21"/>
      <c r="K377" s="21"/>
    </row>
    <row r="378" spans="1:11" ht="13" customHeight="1">
      <c r="A378" s="38"/>
      <c r="B378" s="34"/>
      <c r="C378" s="29"/>
      <c r="D378" s="21"/>
      <c r="E378" s="21"/>
      <c r="F378" s="21"/>
      <c r="G378" s="21"/>
      <c r="H378" s="21"/>
      <c r="I378" s="21"/>
      <c r="J378" s="21"/>
      <c r="K378" s="21"/>
    </row>
    <row r="379" spans="1:11" ht="13" customHeight="1">
      <c r="A379" s="38"/>
      <c r="B379" s="34"/>
      <c r="C379" s="29"/>
      <c r="D379" s="21"/>
      <c r="E379" s="21"/>
      <c r="F379" s="21"/>
      <c r="G379" s="21"/>
      <c r="H379" s="21"/>
      <c r="I379" s="21"/>
      <c r="J379" s="21"/>
      <c r="K379" s="21"/>
    </row>
    <row r="380" spans="1:11" ht="13" customHeight="1">
      <c r="A380" s="38"/>
      <c r="B380" s="34"/>
      <c r="C380" s="29"/>
      <c r="D380" s="21"/>
      <c r="E380" s="21"/>
      <c r="F380" s="21"/>
      <c r="G380" s="21"/>
      <c r="H380" s="21"/>
      <c r="I380" s="21"/>
      <c r="J380" s="21"/>
      <c r="K380" s="21"/>
    </row>
    <row r="381" spans="1:11" ht="13" customHeight="1">
      <c r="A381" s="38"/>
      <c r="B381" s="34"/>
      <c r="C381" s="29"/>
      <c r="D381" s="21"/>
      <c r="E381" s="21"/>
      <c r="F381" s="21"/>
      <c r="G381" s="21"/>
      <c r="H381" s="21"/>
      <c r="I381" s="21"/>
      <c r="J381" s="21"/>
      <c r="K381" s="21"/>
    </row>
    <row r="382" spans="1:11" ht="13" customHeight="1">
      <c r="A382" s="38"/>
      <c r="B382" s="34"/>
      <c r="C382" s="29"/>
      <c r="D382" s="21"/>
      <c r="E382" s="21"/>
      <c r="F382" s="21"/>
      <c r="G382" s="21"/>
      <c r="H382" s="21"/>
      <c r="I382" s="21"/>
      <c r="J382" s="21"/>
      <c r="K382" s="21"/>
    </row>
    <row r="383" spans="1:11" ht="13" customHeight="1">
      <c r="A383" s="38"/>
      <c r="B383" s="34"/>
      <c r="C383" s="29"/>
      <c r="D383" s="21"/>
      <c r="E383" s="21"/>
      <c r="F383" s="21"/>
      <c r="G383" s="21"/>
      <c r="H383" s="21"/>
      <c r="I383" s="21"/>
      <c r="J383" s="21"/>
      <c r="K383" s="21"/>
    </row>
    <row r="384" spans="1:11" ht="13" customHeight="1">
      <c r="A384" s="38"/>
      <c r="B384" s="34"/>
      <c r="C384" s="29"/>
      <c r="D384" s="21"/>
      <c r="E384" s="21"/>
      <c r="F384" s="21"/>
      <c r="G384" s="21"/>
      <c r="H384" s="21"/>
      <c r="I384" s="21"/>
      <c r="J384" s="21"/>
      <c r="K384" s="21"/>
    </row>
    <row r="385" spans="1:11" ht="13" customHeight="1">
      <c r="A385" s="38"/>
      <c r="B385" s="34"/>
      <c r="C385" s="29"/>
      <c r="D385" s="21"/>
      <c r="E385" s="21"/>
      <c r="F385" s="21"/>
      <c r="G385" s="21"/>
      <c r="H385" s="21"/>
      <c r="I385" s="21"/>
      <c r="J385" s="21"/>
      <c r="K385" s="21"/>
    </row>
    <row r="386" spans="1:11" ht="13" customHeight="1">
      <c r="A386" s="38"/>
      <c r="B386" s="34"/>
      <c r="C386" s="29"/>
      <c r="D386" s="21"/>
      <c r="E386" s="21"/>
      <c r="F386" s="21"/>
      <c r="G386" s="21"/>
      <c r="H386" s="21"/>
      <c r="I386" s="21"/>
      <c r="J386" s="21"/>
      <c r="K386" s="21"/>
    </row>
    <row r="387" spans="1:11" ht="13" customHeight="1">
      <c r="A387" s="38"/>
      <c r="B387" s="34"/>
      <c r="C387" s="29"/>
      <c r="D387" s="21"/>
      <c r="E387" s="21"/>
      <c r="F387" s="21"/>
      <c r="G387" s="21"/>
      <c r="H387" s="21"/>
      <c r="I387" s="21"/>
      <c r="J387" s="21"/>
      <c r="K387" s="21"/>
    </row>
    <row r="388" spans="1:11" ht="13" customHeight="1">
      <c r="A388" s="38"/>
      <c r="B388" s="34"/>
      <c r="C388" s="29"/>
      <c r="D388" s="21"/>
      <c r="E388" s="21"/>
      <c r="F388" s="21"/>
      <c r="G388" s="21"/>
      <c r="H388" s="21"/>
      <c r="I388" s="21"/>
      <c r="J388" s="21"/>
      <c r="K388" s="21"/>
    </row>
    <row r="389" spans="1:11" ht="13" customHeight="1">
      <c r="A389" s="38"/>
      <c r="B389" s="34"/>
      <c r="C389" s="29"/>
      <c r="D389" s="21"/>
      <c r="E389" s="21"/>
      <c r="F389" s="21"/>
      <c r="G389" s="21"/>
      <c r="H389" s="21"/>
      <c r="I389" s="21"/>
      <c r="J389" s="21"/>
      <c r="K389" s="21"/>
    </row>
    <row r="390" spans="1:11" ht="13" customHeight="1">
      <c r="A390" s="38"/>
      <c r="B390" s="34"/>
      <c r="C390" s="29"/>
      <c r="D390" s="21"/>
      <c r="E390" s="21"/>
      <c r="F390" s="21"/>
      <c r="G390" s="21"/>
      <c r="H390" s="21"/>
      <c r="I390" s="21"/>
      <c r="J390" s="21"/>
      <c r="K390" s="21"/>
    </row>
    <row r="391" spans="1:11" ht="13" customHeight="1">
      <c r="A391" s="38"/>
      <c r="B391" s="34"/>
      <c r="C391" s="29"/>
      <c r="D391" s="21"/>
      <c r="E391" s="21"/>
      <c r="F391" s="21"/>
      <c r="G391" s="21"/>
      <c r="H391" s="21"/>
      <c r="I391" s="21"/>
      <c r="J391" s="21"/>
      <c r="K391" s="21"/>
    </row>
    <row r="392" spans="1:11" ht="13" customHeight="1">
      <c r="A392" s="38"/>
      <c r="B392" s="34"/>
      <c r="C392" s="29"/>
      <c r="D392" s="21"/>
      <c r="E392" s="21"/>
      <c r="F392" s="21"/>
      <c r="G392" s="21"/>
      <c r="H392" s="21"/>
      <c r="I392" s="21"/>
      <c r="J392" s="21"/>
      <c r="K392" s="21"/>
    </row>
    <row r="393" spans="1:11" ht="13" customHeight="1">
      <c r="A393" s="38"/>
      <c r="B393" s="34"/>
      <c r="C393" s="29"/>
      <c r="D393" s="21"/>
      <c r="E393" s="21"/>
      <c r="F393" s="21"/>
      <c r="G393" s="21"/>
      <c r="H393" s="21"/>
      <c r="I393" s="21"/>
      <c r="J393" s="21"/>
      <c r="K393" s="21"/>
    </row>
    <row r="394" spans="1:11" ht="13" customHeight="1">
      <c r="A394" s="38"/>
      <c r="B394" s="34"/>
      <c r="C394" s="29"/>
      <c r="D394" s="21"/>
      <c r="E394" s="21"/>
      <c r="F394" s="21"/>
      <c r="G394" s="21"/>
      <c r="H394" s="21"/>
      <c r="I394" s="21"/>
      <c r="J394" s="21"/>
      <c r="K394" s="21"/>
    </row>
    <row r="395" spans="1:11" ht="13" customHeight="1">
      <c r="A395" s="38"/>
      <c r="B395" s="34"/>
      <c r="C395" s="29"/>
      <c r="D395" s="21"/>
      <c r="E395" s="21"/>
      <c r="F395" s="21"/>
      <c r="G395" s="21"/>
      <c r="H395" s="21"/>
      <c r="I395" s="21"/>
      <c r="J395" s="21"/>
      <c r="K395" s="21"/>
    </row>
    <row r="396" spans="1:11" ht="13" customHeight="1">
      <c r="A396" s="38"/>
      <c r="B396" s="34"/>
      <c r="C396" s="29"/>
      <c r="D396" s="21"/>
      <c r="E396" s="21"/>
      <c r="F396" s="21"/>
      <c r="G396" s="21"/>
      <c r="H396" s="21"/>
      <c r="I396" s="21"/>
      <c r="J396" s="21"/>
      <c r="K396" s="21"/>
    </row>
    <row r="397" spans="1:11" ht="13" customHeight="1">
      <c r="A397" s="38"/>
      <c r="B397" s="34"/>
      <c r="C397" s="29"/>
      <c r="D397" s="21"/>
      <c r="E397" s="21"/>
      <c r="F397" s="21"/>
      <c r="G397" s="21"/>
      <c r="H397" s="21"/>
      <c r="I397" s="21"/>
      <c r="J397" s="21"/>
      <c r="K397" s="21"/>
    </row>
    <row r="398" spans="1:11" ht="13" customHeight="1">
      <c r="A398" s="38"/>
      <c r="B398" s="34"/>
      <c r="C398" s="29"/>
      <c r="D398" s="21"/>
      <c r="E398" s="21"/>
      <c r="F398" s="21"/>
      <c r="G398" s="21"/>
      <c r="H398" s="21"/>
      <c r="I398" s="21"/>
      <c r="J398" s="21"/>
      <c r="K398" s="21"/>
    </row>
    <row r="399" spans="1:11" ht="13" customHeight="1">
      <c r="A399" s="38"/>
      <c r="B399" s="34"/>
      <c r="C399" s="29"/>
      <c r="D399" s="21"/>
      <c r="E399" s="21"/>
      <c r="F399" s="21"/>
      <c r="G399" s="21"/>
      <c r="H399" s="21"/>
      <c r="I399" s="21"/>
      <c r="J399" s="21"/>
      <c r="K399" s="21"/>
    </row>
    <row r="400" spans="1:11" ht="13" customHeight="1">
      <c r="A400" s="38"/>
      <c r="B400" s="34"/>
      <c r="C400" s="29"/>
      <c r="D400" s="21"/>
      <c r="E400" s="21"/>
      <c r="F400" s="21"/>
      <c r="G400" s="21"/>
      <c r="H400" s="21"/>
      <c r="I400" s="21"/>
      <c r="J400" s="21"/>
      <c r="K400" s="21"/>
    </row>
    <row r="401" spans="1:11" ht="13" customHeight="1">
      <c r="A401" s="38"/>
      <c r="B401" s="34"/>
      <c r="C401" s="29"/>
      <c r="D401" s="21"/>
      <c r="E401" s="21"/>
      <c r="F401" s="21"/>
      <c r="G401" s="21"/>
      <c r="H401" s="21"/>
      <c r="I401" s="21"/>
      <c r="J401" s="21"/>
      <c r="K401" s="21"/>
    </row>
    <row r="402" spans="1:11" ht="13" customHeight="1">
      <c r="A402" s="38"/>
      <c r="B402" s="34"/>
      <c r="C402" s="29"/>
      <c r="D402" s="21"/>
      <c r="E402" s="21"/>
      <c r="F402" s="21"/>
      <c r="G402" s="21"/>
      <c r="H402" s="21"/>
      <c r="I402" s="21"/>
      <c r="J402" s="21"/>
      <c r="K402" s="21"/>
    </row>
    <row r="403" spans="1:11" ht="13" customHeight="1">
      <c r="A403" s="38"/>
      <c r="B403" s="34"/>
      <c r="C403" s="29"/>
      <c r="D403" s="21"/>
      <c r="E403" s="21"/>
      <c r="F403" s="21"/>
      <c r="G403" s="21"/>
      <c r="H403" s="21"/>
      <c r="I403" s="21"/>
      <c r="J403" s="21"/>
      <c r="K403" s="21"/>
    </row>
    <row r="404" spans="1:11" ht="13" customHeight="1">
      <c r="A404" s="38"/>
      <c r="B404" s="34"/>
      <c r="C404" s="29"/>
      <c r="D404" s="21"/>
      <c r="E404" s="21"/>
      <c r="F404" s="21"/>
      <c r="G404" s="21"/>
      <c r="H404" s="21"/>
      <c r="I404" s="21"/>
      <c r="J404" s="21"/>
      <c r="K404" s="21"/>
    </row>
    <row r="405" spans="1:11" ht="13" customHeight="1">
      <c r="A405" s="38"/>
      <c r="B405" s="34"/>
      <c r="C405" s="29"/>
      <c r="D405" s="21"/>
      <c r="E405" s="21"/>
      <c r="F405" s="21"/>
      <c r="G405" s="21"/>
      <c r="H405" s="21"/>
      <c r="I405" s="21"/>
      <c r="J405" s="21"/>
      <c r="K405" s="21"/>
    </row>
    <row r="406" spans="1:11" ht="13" customHeight="1">
      <c r="A406" s="38"/>
      <c r="B406" s="34"/>
      <c r="C406" s="29"/>
      <c r="D406" s="21"/>
      <c r="E406" s="21"/>
      <c r="F406" s="21"/>
      <c r="G406" s="21"/>
      <c r="H406" s="21"/>
      <c r="I406" s="21"/>
      <c r="J406" s="21"/>
      <c r="K406" s="21"/>
    </row>
    <row r="407" spans="1:11" ht="13" customHeight="1">
      <c r="A407" s="38"/>
      <c r="B407" s="34"/>
      <c r="C407" s="29"/>
      <c r="D407" s="21"/>
      <c r="E407" s="21"/>
      <c r="F407" s="21"/>
      <c r="G407" s="21"/>
      <c r="H407" s="21"/>
      <c r="I407" s="21"/>
      <c r="J407" s="21"/>
      <c r="K407" s="21"/>
    </row>
    <row r="408" spans="1:11" ht="13" customHeight="1">
      <c r="A408" s="38"/>
      <c r="B408" s="34"/>
      <c r="C408" s="29"/>
      <c r="D408" s="21"/>
      <c r="E408" s="21"/>
      <c r="F408" s="21"/>
      <c r="G408" s="21"/>
      <c r="H408" s="21"/>
      <c r="I408" s="21"/>
      <c r="J408" s="21"/>
      <c r="K408" s="21"/>
    </row>
    <row r="409" spans="1:11" ht="13" customHeight="1">
      <c r="A409" s="38"/>
      <c r="B409" s="34"/>
      <c r="C409" s="29"/>
      <c r="D409" s="21"/>
      <c r="E409" s="21"/>
      <c r="F409" s="21"/>
      <c r="G409" s="21"/>
      <c r="H409" s="21"/>
      <c r="I409" s="21"/>
      <c r="J409" s="21"/>
      <c r="K409" s="21"/>
    </row>
    <row r="410" spans="1:11" ht="13" customHeight="1">
      <c r="A410" s="38"/>
      <c r="B410" s="34"/>
      <c r="C410" s="29"/>
      <c r="D410" s="21"/>
      <c r="E410" s="21"/>
      <c r="F410" s="21"/>
      <c r="G410" s="21"/>
      <c r="H410" s="21"/>
      <c r="I410" s="21"/>
      <c r="J410" s="21"/>
      <c r="K410" s="21"/>
    </row>
    <row r="411" spans="1:11" ht="13" customHeight="1">
      <c r="A411" s="38"/>
      <c r="B411" s="34"/>
      <c r="C411" s="29"/>
      <c r="D411" s="21"/>
      <c r="E411" s="21"/>
      <c r="F411" s="21"/>
      <c r="G411" s="21"/>
      <c r="H411" s="21"/>
      <c r="I411" s="21"/>
      <c r="J411" s="21"/>
      <c r="K411" s="21"/>
    </row>
    <row r="412" spans="1:11" ht="13" customHeight="1">
      <c r="A412" s="38"/>
      <c r="B412" s="34"/>
      <c r="C412" s="29"/>
      <c r="D412" s="21"/>
      <c r="E412" s="21"/>
      <c r="F412" s="21"/>
      <c r="G412" s="21"/>
      <c r="H412" s="21"/>
      <c r="I412" s="21"/>
      <c r="J412" s="21"/>
      <c r="K412" s="21"/>
    </row>
    <row r="413" spans="1:11" ht="13" customHeight="1">
      <c r="A413" s="38"/>
      <c r="B413" s="34"/>
      <c r="C413" s="29"/>
      <c r="D413" s="21"/>
      <c r="E413" s="21"/>
      <c r="F413" s="21"/>
      <c r="G413" s="21"/>
      <c r="H413" s="21"/>
      <c r="I413" s="21"/>
      <c r="J413" s="21"/>
      <c r="K413" s="21"/>
    </row>
    <row r="414" spans="1:11" ht="13" customHeight="1">
      <c r="A414" s="38"/>
      <c r="B414" s="34"/>
      <c r="C414" s="29"/>
      <c r="D414" s="21"/>
      <c r="E414" s="21"/>
      <c r="F414" s="21"/>
      <c r="G414" s="21"/>
      <c r="H414" s="21"/>
      <c r="I414" s="21"/>
      <c r="J414" s="21"/>
      <c r="K414" s="21"/>
    </row>
    <row r="415" spans="1:11" ht="13" customHeight="1">
      <c r="A415" s="38"/>
      <c r="B415" s="34"/>
      <c r="C415" s="29"/>
      <c r="D415" s="21"/>
      <c r="E415" s="21"/>
      <c r="F415" s="21"/>
      <c r="G415" s="21"/>
      <c r="H415" s="21"/>
      <c r="I415" s="21"/>
      <c r="J415" s="21"/>
      <c r="K415" s="21"/>
    </row>
    <row r="416" spans="1:11" ht="13" customHeight="1">
      <c r="A416" s="38"/>
      <c r="B416" s="34"/>
      <c r="C416" s="29"/>
      <c r="D416" s="21"/>
      <c r="E416" s="21"/>
      <c r="F416" s="21"/>
      <c r="G416" s="21"/>
      <c r="H416" s="21"/>
      <c r="I416" s="21"/>
      <c r="J416" s="21"/>
      <c r="K416" s="21"/>
    </row>
    <row r="417" spans="1:11" ht="13" customHeight="1">
      <c r="A417" s="38"/>
      <c r="B417" s="34"/>
      <c r="C417" s="29"/>
      <c r="D417" s="21"/>
      <c r="E417" s="21"/>
      <c r="F417" s="21"/>
      <c r="G417" s="21"/>
      <c r="H417" s="21"/>
      <c r="I417" s="21"/>
      <c r="J417" s="21"/>
      <c r="K417" s="21"/>
    </row>
    <row r="418" spans="1:11" ht="13" customHeight="1">
      <c r="A418" s="38"/>
      <c r="B418" s="34"/>
      <c r="C418" s="29"/>
      <c r="D418" s="21"/>
      <c r="E418" s="21"/>
      <c r="F418" s="21"/>
      <c r="G418" s="21"/>
      <c r="H418" s="21"/>
      <c r="I418" s="21"/>
      <c r="J418" s="21"/>
      <c r="K418" s="21"/>
    </row>
    <row r="419" spans="1:11" ht="13" customHeight="1">
      <c r="A419" s="38"/>
      <c r="B419" s="34"/>
      <c r="C419" s="29"/>
      <c r="D419" s="21"/>
      <c r="E419" s="21"/>
      <c r="F419" s="21"/>
      <c r="G419" s="21"/>
      <c r="H419" s="21"/>
      <c r="I419" s="21"/>
      <c r="J419" s="21"/>
      <c r="K419" s="21"/>
    </row>
    <row r="420" spans="1:11" ht="13" customHeight="1">
      <c r="A420" s="38"/>
      <c r="B420" s="34"/>
      <c r="C420" s="29"/>
      <c r="D420" s="21"/>
      <c r="E420" s="21"/>
      <c r="F420" s="21"/>
      <c r="G420" s="21"/>
      <c r="H420" s="21"/>
      <c r="I420" s="21"/>
      <c r="J420" s="21"/>
      <c r="K420" s="21"/>
    </row>
    <row r="421" spans="1:11" ht="13" customHeight="1">
      <c r="A421" s="38"/>
      <c r="B421" s="34"/>
      <c r="C421" s="29"/>
      <c r="D421" s="21"/>
      <c r="E421" s="21"/>
      <c r="F421" s="21"/>
      <c r="G421" s="21"/>
      <c r="H421" s="21"/>
      <c r="I421" s="21"/>
      <c r="J421" s="21"/>
      <c r="K421" s="21"/>
    </row>
    <row r="422" spans="1:11" ht="13" customHeight="1">
      <c r="A422" s="38"/>
      <c r="B422" s="34"/>
      <c r="C422" s="29"/>
      <c r="D422" s="21"/>
      <c r="E422" s="21"/>
      <c r="F422" s="21"/>
      <c r="G422" s="21"/>
      <c r="H422" s="21"/>
      <c r="I422" s="21"/>
      <c r="J422" s="21"/>
      <c r="K422" s="21"/>
    </row>
    <row r="423" spans="1:11" ht="13" customHeight="1">
      <c r="A423" s="38"/>
      <c r="B423" s="34"/>
      <c r="C423" s="29"/>
      <c r="D423" s="21"/>
      <c r="E423" s="21"/>
      <c r="F423" s="21"/>
      <c r="G423" s="21"/>
      <c r="H423" s="21"/>
      <c r="I423" s="21"/>
      <c r="J423" s="21"/>
      <c r="K423" s="21"/>
    </row>
    <row r="424" spans="1:11" ht="13" customHeight="1">
      <c r="A424" s="38"/>
      <c r="B424" s="34"/>
      <c r="C424" s="29"/>
      <c r="D424" s="21"/>
      <c r="E424" s="21"/>
      <c r="F424" s="21"/>
      <c r="G424" s="21"/>
      <c r="H424" s="21"/>
      <c r="I424" s="21"/>
      <c r="J424" s="21"/>
      <c r="K424" s="21"/>
    </row>
    <row r="425" spans="1:11" ht="13" customHeight="1">
      <c r="A425" s="38"/>
      <c r="B425" s="34"/>
      <c r="C425" s="29"/>
      <c r="D425" s="21"/>
      <c r="E425" s="21"/>
      <c r="F425" s="21"/>
      <c r="G425" s="21"/>
      <c r="H425" s="21"/>
      <c r="I425" s="21"/>
      <c r="J425" s="21"/>
      <c r="K425" s="21"/>
    </row>
    <row r="426" spans="1:11" ht="13" customHeight="1">
      <c r="A426" s="38"/>
      <c r="B426" s="34"/>
      <c r="C426" s="29"/>
      <c r="D426" s="21"/>
      <c r="E426" s="21"/>
      <c r="F426" s="21"/>
      <c r="G426" s="21"/>
      <c r="H426" s="21"/>
      <c r="I426" s="21"/>
      <c r="J426" s="21"/>
      <c r="K426" s="21"/>
    </row>
    <row r="427" spans="1:11" ht="13" customHeight="1">
      <c r="A427" s="38"/>
      <c r="B427" s="34"/>
      <c r="C427" s="29"/>
      <c r="D427" s="21"/>
      <c r="E427" s="21"/>
      <c r="F427" s="21"/>
      <c r="G427" s="21"/>
      <c r="H427" s="21"/>
      <c r="I427" s="21"/>
      <c r="J427" s="21"/>
      <c r="K427" s="21"/>
    </row>
    <row r="428" spans="1:11" ht="13" customHeight="1">
      <c r="A428" s="38"/>
      <c r="B428" s="34"/>
      <c r="C428" s="29"/>
      <c r="D428" s="21"/>
      <c r="E428" s="21"/>
      <c r="F428" s="21"/>
      <c r="G428" s="21"/>
      <c r="H428" s="21"/>
      <c r="I428" s="21"/>
      <c r="J428" s="21"/>
      <c r="K428" s="21"/>
    </row>
    <row r="429" spans="1:11" ht="13" customHeight="1">
      <c r="A429" s="38"/>
      <c r="B429" s="34"/>
      <c r="C429" s="29"/>
      <c r="D429" s="21"/>
      <c r="E429" s="21"/>
      <c r="F429" s="21"/>
      <c r="G429" s="21"/>
      <c r="H429" s="21"/>
      <c r="I429" s="21"/>
      <c r="J429" s="21"/>
      <c r="K429" s="21"/>
    </row>
    <row r="430" spans="1:11" ht="13" customHeight="1">
      <c r="A430" s="38"/>
      <c r="B430" s="34"/>
      <c r="C430" s="29"/>
      <c r="D430" s="21"/>
      <c r="E430" s="21"/>
      <c r="F430" s="21"/>
      <c r="G430" s="21"/>
      <c r="H430" s="21"/>
      <c r="I430" s="21"/>
      <c r="J430" s="21"/>
      <c r="K430" s="21"/>
    </row>
    <row r="431" spans="1:11" ht="13" customHeight="1">
      <c r="A431" s="38"/>
      <c r="B431" s="34"/>
      <c r="C431" s="29"/>
      <c r="D431" s="21"/>
      <c r="E431" s="21"/>
      <c r="F431" s="21"/>
      <c r="G431" s="21"/>
      <c r="H431" s="21"/>
      <c r="I431" s="21"/>
      <c r="J431" s="21"/>
      <c r="K431" s="21"/>
    </row>
    <row r="432" spans="1:11" ht="13" customHeight="1">
      <c r="A432" s="38"/>
      <c r="B432" s="34"/>
      <c r="C432" s="29"/>
      <c r="D432" s="21"/>
      <c r="E432" s="21"/>
      <c r="F432" s="21"/>
      <c r="G432" s="21"/>
      <c r="H432" s="21"/>
      <c r="I432" s="21"/>
      <c r="J432" s="21"/>
      <c r="K432" s="21"/>
    </row>
    <row r="433" spans="1:11" ht="13" customHeight="1">
      <c r="A433" s="38"/>
      <c r="B433" s="34"/>
      <c r="C433" s="29"/>
      <c r="D433" s="21"/>
      <c r="E433" s="21"/>
      <c r="F433" s="21"/>
      <c r="G433" s="21"/>
      <c r="H433" s="21"/>
      <c r="I433" s="21"/>
      <c r="J433" s="21"/>
      <c r="K433" s="21"/>
    </row>
    <row r="434" spans="1:11" ht="13" customHeight="1">
      <c r="A434" s="38"/>
      <c r="B434" s="34"/>
      <c r="C434" s="29"/>
      <c r="D434" s="21"/>
      <c r="E434" s="21"/>
      <c r="F434" s="21"/>
      <c r="G434" s="21"/>
      <c r="H434" s="21"/>
      <c r="I434" s="21"/>
      <c r="J434" s="21"/>
      <c r="K434" s="21"/>
    </row>
    <row r="435" spans="1:11" ht="13" customHeight="1">
      <c r="A435" s="38"/>
      <c r="B435" s="34"/>
      <c r="C435" s="29"/>
      <c r="D435" s="21"/>
      <c r="E435" s="21"/>
      <c r="F435" s="21"/>
      <c r="G435" s="21"/>
      <c r="H435" s="21"/>
      <c r="I435" s="21"/>
      <c r="J435" s="21"/>
      <c r="K435" s="21"/>
    </row>
    <row r="436" spans="1:11" ht="13" customHeight="1">
      <c r="A436" s="38"/>
      <c r="B436" s="34"/>
      <c r="C436" s="29"/>
      <c r="D436" s="21"/>
      <c r="E436" s="21"/>
      <c r="F436" s="21"/>
      <c r="G436" s="21"/>
      <c r="H436" s="21"/>
      <c r="I436" s="21"/>
      <c r="J436" s="21"/>
      <c r="K436" s="21"/>
    </row>
    <row r="437" spans="1:11" ht="13" customHeight="1">
      <c r="A437" s="38"/>
      <c r="B437" s="34"/>
      <c r="C437" s="29"/>
      <c r="D437" s="21"/>
      <c r="E437" s="21"/>
      <c r="F437" s="21"/>
      <c r="G437" s="21"/>
      <c r="H437" s="21"/>
      <c r="I437" s="21"/>
      <c r="J437" s="21"/>
      <c r="K437" s="21"/>
    </row>
    <row r="438" spans="1:11" ht="13" customHeight="1">
      <c r="A438" s="38"/>
      <c r="B438" s="34"/>
      <c r="C438" s="29"/>
      <c r="D438" s="21"/>
      <c r="E438" s="21"/>
      <c r="F438" s="21"/>
      <c r="G438" s="21"/>
      <c r="H438" s="21"/>
      <c r="I438" s="21"/>
      <c r="J438" s="21"/>
      <c r="K438" s="21"/>
    </row>
    <row r="439" spans="1:11" ht="13" customHeight="1">
      <c r="A439" s="38"/>
      <c r="B439" s="34"/>
      <c r="C439" s="29"/>
      <c r="D439" s="21"/>
      <c r="E439" s="21"/>
      <c r="F439" s="21"/>
      <c r="G439" s="21"/>
      <c r="H439" s="21"/>
      <c r="I439" s="21"/>
      <c r="J439" s="21"/>
      <c r="K439" s="21"/>
    </row>
    <row r="440" spans="1:11" ht="13" customHeight="1">
      <c r="A440" s="38"/>
      <c r="B440" s="34"/>
      <c r="C440" s="29"/>
      <c r="D440" s="21"/>
      <c r="E440" s="21"/>
      <c r="F440" s="21"/>
      <c r="G440" s="21"/>
      <c r="H440" s="21"/>
      <c r="I440" s="21"/>
      <c r="J440" s="21"/>
      <c r="K440" s="21"/>
    </row>
    <row r="441" spans="1:11" ht="13" customHeight="1">
      <c r="A441" s="38"/>
      <c r="B441" s="34"/>
      <c r="C441" s="29"/>
      <c r="D441" s="21"/>
      <c r="E441" s="21"/>
      <c r="F441" s="21"/>
      <c r="G441" s="21"/>
      <c r="H441" s="21"/>
      <c r="I441" s="21"/>
      <c r="J441" s="21"/>
      <c r="K441" s="21"/>
    </row>
    <row r="442" spans="1:11" ht="13" customHeight="1">
      <c r="A442" s="38"/>
      <c r="B442" s="34"/>
      <c r="C442" s="29"/>
      <c r="D442" s="21"/>
      <c r="E442" s="21"/>
      <c r="F442" s="21"/>
      <c r="G442" s="21"/>
      <c r="H442" s="21"/>
      <c r="I442" s="21"/>
      <c r="J442" s="21"/>
      <c r="K442" s="21"/>
    </row>
    <row r="443" spans="1:11" ht="13" customHeight="1">
      <c r="A443" s="38"/>
      <c r="B443" s="34"/>
      <c r="C443" s="29"/>
      <c r="D443" s="21"/>
      <c r="E443" s="21"/>
      <c r="F443" s="21"/>
      <c r="G443" s="21"/>
      <c r="H443" s="21"/>
      <c r="I443" s="21"/>
      <c r="J443" s="21"/>
      <c r="K443" s="21"/>
    </row>
    <row r="444" spans="1:11" ht="13" customHeight="1">
      <c r="A444" s="38"/>
      <c r="B444" s="34"/>
      <c r="C444" s="29"/>
      <c r="D444" s="21"/>
      <c r="E444" s="21"/>
      <c r="F444" s="21"/>
      <c r="G444" s="21"/>
      <c r="H444" s="21"/>
      <c r="I444" s="21"/>
      <c r="J444" s="21"/>
      <c r="K444" s="21"/>
    </row>
    <row r="445" spans="1:11" ht="13" customHeight="1">
      <c r="A445" s="38"/>
      <c r="B445" s="34"/>
      <c r="C445" s="29"/>
      <c r="D445" s="21"/>
      <c r="E445" s="21"/>
      <c r="F445" s="21"/>
      <c r="G445" s="21"/>
      <c r="H445" s="21"/>
      <c r="I445" s="21"/>
      <c r="J445" s="21"/>
      <c r="K445" s="21"/>
    </row>
    <row r="446" spans="1:11" ht="13" customHeight="1">
      <c r="A446" s="38"/>
      <c r="B446" s="34"/>
      <c r="C446" s="29"/>
      <c r="D446" s="21"/>
      <c r="E446" s="21"/>
      <c r="F446" s="21"/>
      <c r="G446" s="21"/>
      <c r="H446" s="21"/>
      <c r="I446" s="21"/>
      <c r="J446" s="21"/>
      <c r="K446" s="21"/>
    </row>
    <row r="447" spans="1:11" ht="13" customHeight="1">
      <c r="A447" s="38"/>
      <c r="B447" s="34"/>
      <c r="C447" s="29"/>
      <c r="D447" s="21"/>
      <c r="E447" s="21"/>
      <c r="F447" s="21"/>
      <c r="G447" s="21"/>
      <c r="H447" s="21"/>
      <c r="I447" s="21"/>
      <c r="J447" s="21"/>
      <c r="K447" s="21"/>
    </row>
    <row r="448" spans="1:11" ht="13" customHeight="1">
      <c r="A448" s="38"/>
      <c r="B448" s="34"/>
      <c r="C448" s="29"/>
      <c r="D448" s="21"/>
      <c r="E448" s="21"/>
      <c r="F448" s="21"/>
      <c r="G448" s="21"/>
      <c r="H448" s="21"/>
      <c r="I448" s="21"/>
      <c r="J448" s="21"/>
      <c r="K448" s="21"/>
    </row>
    <row r="449" spans="1:11" ht="13" customHeight="1">
      <c r="A449" s="38"/>
      <c r="B449" s="34"/>
      <c r="C449" s="29"/>
      <c r="D449" s="21"/>
      <c r="E449" s="21"/>
      <c r="F449" s="21"/>
      <c r="G449" s="21"/>
      <c r="H449" s="21"/>
      <c r="I449" s="21"/>
      <c r="J449" s="21"/>
      <c r="K449" s="21"/>
    </row>
    <row r="450" spans="1:11" ht="13" customHeight="1">
      <c r="A450" s="38"/>
      <c r="B450" s="34"/>
      <c r="C450" s="29"/>
      <c r="D450" s="21"/>
      <c r="E450" s="21"/>
      <c r="F450" s="21"/>
      <c r="G450" s="21"/>
      <c r="H450" s="21"/>
      <c r="I450" s="21"/>
      <c r="J450" s="21"/>
      <c r="K450" s="21"/>
    </row>
    <row r="451" spans="1:11" ht="13" customHeight="1">
      <c r="A451" s="38"/>
      <c r="B451" s="34"/>
      <c r="C451" s="29"/>
      <c r="D451" s="21"/>
      <c r="E451" s="21"/>
      <c r="F451" s="21"/>
      <c r="G451" s="21"/>
      <c r="H451" s="21"/>
      <c r="I451" s="21"/>
      <c r="J451" s="21"/>
      <c r="K451" s="21"/>
    </row>
    <row r="452" spans="1:11" ht="13" customHeight="1">
      <c r="A452" s="38"/>
      <c r="B452" s="34"/>
      <c r="C452" s="29"/>
      <c r="D452" s="21"/>
      <c r="E452" s="21"/>
      <c r="F452" s="21"/>
      <c r="G452" s="21"/>
      <c r="H452" s="21"/>
      <c r="I452" s="21"/>
      <c r="J452" s="21"/>
      <c r="K452" s="21"/>
    </row>
    <row r="453" spans="1:11" ht="13" customHeight="1">
      <c r="A453" s="38"/>
      <c r="B453" s="34"/>
      <c r="C453" s="29"/>
      <c r="D453" s="21"/>
      <c r="E453" s="21"/>
      <c r="F453" s="21"/>
      <c r="G453" s="21"/>
      <c r="H453" s="21"/>
      <c r="I453" s="21"/>
      <c r="J453" s="21"/>
      <c r="K453" s="21"/>
    </row>
    <row r="454" spans="1:11" ht="13" customHeight="1">
      <c r="A454" s="38"/>
      <c r="B454" s="34"/>
      <c r="C454" s="29"/>
      <c r="D454" s="21"/>
      <c r="E454" s="21"/>
      <c r="F454" s="21"/>
      <c r="G454" s="21"/>
      <c r="H454" s="21"/>
      <c r="I454" s="21"/>
      <c r="J454" s="21"/>
      <c r="K454" s="21"/>
    </row>
    <row r="455" spans="1:11" ht="13" customHeight="1">
      <c r="A455" s="38"/>
      <c r="B455" s="34"/>
      <c r="C455" s="29"/>
      <c r="D455" s="21"/>
      <c r="E455" s="21"/>
      <c r="F455" s="21"/>
      <c r="G455" s="21"/>
      <c r="H455" s="21"/>
      <c r="I455" s="21"/>
      <c r="J455" s="21"/>
      <c r="K455" s="21"/>
    </row>
    <row r="456" spans="1:11" ht="13" customHeight="1">
      <c r="A456" s="38"/>
      <c r="B456" s="34"/>
      <c r="C456" s="29"/>
      <c r="D456" s="21"/>
      <c r="E456" s="21"/>
      <c r="F456" s="21"/>
      <c r="G456" s="21"/>
      <c r="H456" s="21"/>
      <c r="I456" s="21"/>
      <c r="J456" s="21"/>
      <c r="K456" s="21"/>
    </row>
    <row r="457" spans="1:11" ht="13" customHeight="1">
      <c r="A457" s="38"/>
      <c r="B457" s="34"/>
      <c r="C457" s="29"/>
      <c r="D457" s="21"/>
      <c r="E457" s="21"/>
      <c r="F457" s="21"/>
      <c r="G457" s="21"/>
      <c r="H457" s="21"/>
      <c r="I457" s="21"/>
      <c r="J457" s="21"/>
      <c r="K457" s="21"/>
    </row>
    <row r="458" spans="1:11" ht="13" customHeight="1">
      <c r="A458" s="38"/>
      <c r="B458" s="34"/>
      <c r="C458" s="29"/>
      <c r="D458" s="21"/>
      <c r="E458" s="21"/>
      <c r="F458" s="21"/>
      <c r="G458" s="21"/>
      <c r="H458" s="21"/>
      <c r="I458" s="21"/>
      <c r="J458" s="21"/>
      <c r="K458" s="21"/>
    </row>
    <row r="459" spans="1:11" ht="13" customHeight="1">
      <c r="A459" s="38"/>
      <c r="B459" s="34"/>
      <c r="C459" s="29"/>
      <c r="D459" s="21"/>
      <c r="E459" s="21"/>
      <c r="F459" s="21"/>
      <c r="G459" s="21"/>
      <c r="H459" s="21"/>
      <c r="I459" s="21"/>
      <c r="J459" s="21"/>
      <c r="K459" s="21"/>
    </row>
    <row r="460" spans="1:11" ht="13" customHeight="1">
      <c r="A460" s="38"/>
      <c r="B460" s="34"/>
      <c r="C460" s="29"/>
      <c r="D460" s="21"/>
      <c r="E460" s="21"/>
      <c r="F460" s="21"/>
      <c r="G460" s="21"/>
      <c r="H460" s="21"/>
      <c r="I460" s="21"/>
      <c r="J460" s="21"/>
      <c r="K460" s="21"/>
    </row>
    <row r="461" spans="1:11" ht="13" customHeight="1">
      <c r="A461" s="38"/>
      <c r="B461" s="34"/>
      <c r="C461" s="29"/>
      <c r="D461" s="21"/>
      <c r="E461" s="21"/>
      <c r="F461" s="21"/>
      <c r="G461" s="21"/>
      <c r="H461" s="21"/>
      <c r="I461" s="21"/>
      <c r="J461" s="21"/>
      <c r="K461" s="21"/>
    </row>
    <row r="462" spans="1:11" ht="13" customHeight="1">
      <c r="A462" s="38"/>
      <c r="B462" s="34"/>
      <c r="C462" s="29"/>
      <c r="D462" s="21"/>
      <c r="E462" s="21"/>
      <c r="F462" s="21"/>
      <c r="G462" s="21"/>
      <c r="H462" s="21"/>
      <c r="I462" s="21"/>
      <c r="J462" s="21"/>
      <c r="K462" s="21"/>
    </row>
    <row r="463" spans="1:11" ht="13" customHeight="1">
      <c r="A463" s="38"/>
      <c r="B463" s="34"/>
      <c r="C463" s="29"/>
      <c r="D463" s="21"/>
      <c r="E463" s="21"/>
      <c r="F463" s="21"/>
      <c r="G463" s="21"/>
      <c r="H463" s="21"/>
      <c r="I463" s="21"/>
      <c r="J463" s="21"/>
      <c r="K463" s="21"/>
    </row>
    <row r="464" spans="1:11" ht="13" customHeight="1">
      <c r="A464" s="38"/>
      <c r="B464" s="34"/>
      <c r="C464" s="29"/>
      <c r="D464" s="21"/>
      <c r="E464" s="21"/>
      <c r="F464" s="21"/>
      <c r="G464" s="21"/>
      <c r="H464" s="21"/>
      <c r="I464" s="21"/>
      <c r="J464" s="21"/>
      <c r="K464" s="21"/>
    </row>
    <row r="465" spans="1:11" ht="13" customHeight="1">
      <c r="A465" s="38"/>
      <c r="B465" s="34"/>
      <c r="C465" s="29"/>
      <c r="D465" s="21"/>
      <c r="E465" s="21"/>
      <c r="F465" s="21"/>
      <c r="G465" s="21"/>
      <c r="H465" s="21"/>
      <c r="I465" s="21"/>
      <c r="J465" s="21"/>
      <c r="K465" s="21"/>
    </row>
    <row r="466" spans="1:11" ht="13" customHeight="1">
      <c r="A466" s="38"/>
      <c r="B466" s="34"/>
      <c r="C466" s="29"/>
      <c r="D466" s="21"/>
      <c r="E466" s="21"/>
      <c r="F466" s="21"/>
      <c r="G466" s="21"/>
      <c r="H466" s="21"/>
      <c r="I466" s="21"/>
      <c r="J466" s="21"/>
      <c r="K466" s="21"/>
    </row>
    <row r="467" spans="1:11" ht="13" customHeight="1">
      <c r="A467" s="38"/>
      <c r="B467" s="34"/>
      <c r="C467" s="29"/>
      <c r="D467" s="21"/>
      <c r="E467" s="21"/>
      <c r="F467" s="21"/>
      <c r="G467" s="21"/>
      <c r="H467" s="21"/>
      <c r="I467" s="21"/>
      <c r="J467" s="21"/>
      <c r="K467" s="21"/>
    </row>
    <row r="468" spans="1:11" ht="13" customHeight="1">
      <c r="A468" s="38"/>
      <c r="B468" s="34"/>
      <c r="C468" s="29"/>
      <c r="D468" s="21"/>
      <c r="E468" s="21"/>
      <c r="F468" s="21"/>
      <c r="G468" s="21"/>
      <c r="H468" s="21"/>
      <c r="I468" s="21"/>
      <c r="J468" s="21"/>
      <c r="K468" s="21"/>
    </row>
    <row r="469" spans="1:11" ht="13" customHeight="1">
      <c r="A469" s="38"/>
      <c r="B469" s="34"/>
      <c r="C469" s="29"/>
      <c r="D469" s="21"/>
      <c r="E469" s="21"/>
      <c r="F469" s="21"/>
      <c r="G469" s="21"/>
      <c r="H469" s="21"/>
      <c r="I469" s="21"/>
      <c r="J469" s="21"/>
      <c r="K469" s="21"/>
    </row>
    <row r="470" spans="1:11" ht="13" customHeight="1">
      <c r="A470" s="38"/>
      <c r="B470" s="34"/>
      <c r="C470" s="29"/>
      <c r="D470" s="21"/>
      <c r="E470" s="21"/>
      <c r="F470" s="21"/>
      <c r="G470" s="21"/>
      <c r="H470" s="21"/>
      <c r="I470" s="21"/>
      <c r="J470" s="21"/>
      <c r="K470" s="21"/>
    </row>
    <row r="471" spans="1:11" ht="13" customHeight="1">
      <c r="A471" s="38"/>
      <c r="B471" s="34"/>
      <c r="C471" s="29"/>
      <c r="D471" s="21"/>
      <c r="E471" s="21"/>
      <c r="F471" s="21"/>
      <c r="G471" s="21"/>
      <c r="H471" s="21"/>
      <c r="I471" s="21"/>
      <c r="J471" s="21"/>
      <c r="K471" s="21"/>
    </row>
    <row r="472" spans="1:11" ht="13" customHeight="1">
      <c r="A472" s="38"/>
      <c r="B472" s="34"/>
      <c r="C472" s="29"/>
      <c r="D472" s="21"/>
      <c r="E472" s="21"/>
      <c r="F472" s="21"/>
      <c r="G472" s="21"/>
      <c r="H472" s="21"/>
      <c r="I472" s="21"/>
      <c r="J472" s="21"/>
      <c r="K472" s="21"/>
    </row>
    <row r="473" spans="1:11" ht="13" customHeight="1">
      <c r="A473" s="38"/>
      <c r="B473" s="34"/>
      <c r="C473" s="29"/>
      <c r="D473" s="21"/>
      <c r="E473" s="21"/>
      <c r="F473" s="21"/>
      <c r="G473" s="21"/>
      <c r="H473" s="21"/>
      <c r="I473" s="21"/>
      <c r="J473" s="21"/>
      <c r="K473" s="21"/>
    </row>
    <row r="474" spans="1:11" ht="13" customHeight="1">
      <c r="A474" s="38"/>
      <c r="B474" s="34"/>
      <c r="C474" s="29"/>
      <c r="D474" s="21"/>
      <c r="E474" s="21"/>
      <c r="F474" s="21"/>
      <c r="G474" s="21"/>
      <c r="H474" s="21"/>
      <c r="I474" s="21"/>
      <c r="J474" s="21"/>
      <c r="K474" s="21"/>
    </row>
    <row r="475" spans="1:11" ht="13" customHeight="1">
      <c r="A475" s="38"/>
      <c r="B475" s="34"/>
      <c r="C475" s="29"/>
      <c r="D475" s="21"/>
      <c r="E475" s="21"/>
      <c r="F475" s="21"/>
      <c r="G475" s="21"/>
      <c r="H475" s="21"/>
      <c r="I475" s="21"/>
      <c r="J475" s="21"/>
      <c r="K475" s="21"/>
    </row>
    <row r="476" spans="1:11" ht="13" customHeight="1">
      <c r="A476" s="38"/>
      <c r="B476" s="34"/>
      <c r="C476" s="29"/>
      <c r="D476" s="21"/>
      <c r="E476" s="21"/>
      <c r="F476" s="21"/>
      <c r="G476" s="21"/>
      <c r="H476" s="21"/>
      <c r="I476" s="21"/>
      <c r="J476" s="21"/>
      <c r="K476" s="21"/>
    </row>
    <row r="477" spans="1:11" ht="13" customHeight="1">
      <c r="A477" s="38"/>
      <c r="B477" s="34"/>
      <c r="C477" s="29"/>
      <c r="D477" s="21"/>
      <c r="E477" s="21"/>
      <c r="F477" s="21"/>
      <c r="G477" s="21"/>
      <c r="H477" s="21"/>
      <c r="I477" s="21"/>
      <c r="J477" s="21"/>
      <c r="K477" s="21"/>
    </row>
    <row r="478" spans="1:11" ht="13" customHeight="1">
      <c r="A478" s="38"/>
      <c r="B478" s="34"/>
      <c r="C478" s="29"/>
      <c r="D478" s="21"/>
      <c r="E478" s="21"/>
      <c r="F478" s="21"/>
      <c r="G478" s="21"/>
      <c r="H478" s="21"/>
      <c r="I478" s="21"/>
      <c r="J478" s="21"/>
      <c r="K478" s="21"/>
    </row>
    <row r="479" spans="1:11" ht="13" customHeight="1">
      <c r="A479" s="38"/>
      <c r="B479" s="34"/>
      <c r="C479" s="29"/>
      <c r="D479" s="21"/>
      <c r="E479" s="21"/>
      <c r="F479" s="21"/>
      <c r="G479" s="21"/>
      <c r="H479" s="21"/>
      <c r="I479" s="21"/>
      <c r="J479" s="21"/>
      <c r="K479" s="21"/>
    </row>
    <row r="480" spans="1:11" ht="13" customHeight="1">
      <c r="A480" s="38"/>
      <c r="B480" s="34"/>
      <c r="C480" s="29"/>
      <c r="D480" s="21"/>
      <c r="E480" s="21"/>
      <c r="F480" s="21"/>
      <c r="G480" s="21"/>
      <c r="H480" s="21"/>
      <c r="I480" s="21"/>
      <c r="J480" s="21"/>
      <c r="K480" s="21"/>
    </row>
    <row r="481" spans="1:11" ht="13" customHeight="1">
      <c r="A481" s="38"/>
      <c r="B481" s="34"/>
      <c r="C481" s="29"/>
      <c r="D481" s="21"/>
      <c r="E481" s="21"/>
      <c r="F481" s="21"/>
      <c r="G481" s="21"/>
      <c r="H481" s="21"/>
      <c r="I481" s="21"/>
      <c r="J481" s="21"/>
      <c r="K481" s="21"/>
    </row>
    <row r="482" spans="1:11" ht="13" customHeight="1">
      <c r="A482" s="38"/>
      <c r="B482" s="34"/>
      <c r="C482" s="29"/>
      <c r="D482" s="21"/>
      <c r="E482" s="21"/>
      <c r="F482" s="21"/>
      <c r="G482" s="21"/>
      <c r="H482" s="21"/>
      <c r="I482" s="21"/>
      <c r="J482" s="21"/>
      <c r="K482" s="21"/>
    </row>
    <row r="483" spans="1:11" ht="13" customHeight="1">
      <c r="A483" s="38"/>
      <c r="B483" s="34"/>
      <c r="C483" s="29"/>
      <c r="D483" s="21"/>
      <c r="E483" s="21"/>
      <c r="F483" s="21"/>
      <c r="G483" s="21"/>
      <c r="H483" s="21"/>
      <c r="I483" s="21"/>
      <c r="J483" s="21"/>
      <c r="K483" s="21"/>
    </row>
    <row r="484" spans="1:11" ht="13" customHeight="1">
      <c r="A484" s="38"/>
      <c r="B484" s="34"/>
      <c r="C484" s="29"/>
      <c r="D484" s="21"/>
      <c r="E484" s="21"/>
      <c r="F484" s="21"/>
      <c r="G484" s="21"/>
      <c r="H484" s="21"/>
      <c r="I484" s="21"/>
      <c r="J484" s="21"/>
      <c r="K484" s="21"/>
    </row>
    <row r="485" spans="1:11" ht="13" customHeight="1">
      <c r="A485" s="38"/>
      <c r="B485" s="34"/>
      <c r="C485" s="29"/>
      <c r="D485" s="21"/>
      <c r="E485" s="21"/>
      <c r="F485" s="21"/>
      <c r="G485" s="21"/>
      <c r="H485" s="21"/>
      <c r="I485" s="21"/>
      <c r="J485" s="21"/>
      <c r="K485" s="21"/>
    </row>
    <row r="486" spans="1:11" ht="13" customHeight="1">
      <c r="A486" s="38"/>
      <c r="B486" s="34"/>
      <c r="C486" s="29"/>
      <c r="D486" s="21"/>
      <c r="E486" s="21"/>
      <c r="F486" s="21"/>
      <c r="G486" s="21"/>
      <c r="H486" s="21"/>
      <c r="I486" s="21"/>
      <c r="J486" s="21"/>
      <c r="K486" s="21"/>
    </row>
    <row r="487" spans="1:11" ht="13" customHeight="1">
      <c r="A487" s="38"/>
      <c r="B487" s="34"/>
      <c r="C487" s="29"/>
      <c r="D487" s="21"/>
      <c r="E487" s="21"/>
      <c r="F487" s="21"/>
      <c r="G487" s="21"/>
      <c r="H487" s="21"/>
      <c r="I487" s="21"/>
      <c r="J487" s="21"/>
      <c r="K487" s="21"/>
    </row>
    <row r="488" spans="1:11" ht="13" customHeight="1">
      <c r="A488" s="38"/>
      <c r="B488" s="34"/>
      <c r="C488" s="29"/>
      <c r="D488" s="21"/>
      <c r="E488" s="21"/>
      <c r="F488" s="21"/>
      <c r="G488" s="21"/>
      <c r="H488" s="21"/>
      <c r="I488" s="21"/>
      <c r="J488" s="21"/>
      <c r="K488" s="21"/>
    </row>
    <row r="489" spans="1:11" ht="13" customHeight="1">
      <c r="A489" s="38"/>
      <c r="B489" s="34"/>
      <c r="C489" s="29"/>
      <c r="D489" s="21"/>
      <c r="E489" s="21"/>
      <c r="F489" s="21"/>
      <c r="G489" s="21"/>
      <c r="H489" s="21"/>
      <c r="I489" s="21"/>
      <c r="J489" s="21"/>
      <c r="K489" s="21"/>
    </row>
    <row r="490" spans="1:11" ht="13" customHeight="1">
      <c r="A490" s="38"/>
      <c r="B490" s="34"/>
      <c r="C490" s="29"/>
      <c r="D490" s="21"/>
      <c r="E490" s="21"/>
      <c r="F490" s="21"/>
      <c r="G490" s="21"/>
      <c r="H490" s="21"/>
      <c r="I490" s="21"/>
      <c r="J490" s="21"/>
      <c r="K490" s="21"/>
    </row>
    <row r="491" spans="1:11" ht="13" customHeight="1">
      <c r="A491" s="38"/>
      <c r="B491" s="34"/>
      <c r="C491" s="29"/>
      <c r="D491" s="21"/>
      <c r="E491" s="21"/>
      <c r="F491" s="21"/>
      <c r="G491" s="21"/>
      <c r="H491" s="21"/>
      <c r="I491" s="21"/>
      <c r="J491" s="21"/>
      <c r="K491" s="21"/>
    </row>
    <row r="492" spans="1:11" ht="13" customHeight="1">
      <c r="A492" s="38"/>
      <c r="B492" s="34"/>
      <c r="C492" s="29"/>
      <c r="D492" s="21"/>
      <c r="E492" s="21"/>
      <c r="F492" s="21"/>
      <c r="G492" s="21"/>
      <c r="H492" s="21"/>
      <c r="I492" s="21"/>
      <c r="J492" s="21"/>
      <c r="K492" s="21"/>
    </row>
    <row r="493" spans="1:11" ht="13" customHeight="1">
      <c r="A493" s="38"/>
      <c r="B493" s="34"/>
      <c r="C493" s="29"/>
      <c r="D493" s="21"/>
      <c r="E493" s="21"/>
      <c r="F493" s="21"/>
      <c r="G493" s="21"/>
      <c r="H493" s="21"/>
      <c r="I493" s="21"/>
      <c r="J493" s="21"/>
      <c r="K493" s="21"/>
    </row>
    <row r="494" spans="1:11" ht="13" customHeight="1">
      <c r="A494" s="38"/>
      <c r="B494" s="34"/>
      <c r="C494" s="29"/>
      <c r="D494" s="21"/>
      <c r="E494" s="21"/>
      <c r="F494" s="21"/>
      <c r="G494" s="21"/>
      <c r="H494" s="21"/>
      <c r="I494" s="21"/>
      <c r="J494" s="21"/>
      <c r="K494" s="21"/>
    </row>
    <row r="495" spans="1:11" ht="13" customHeight="1">
      <c r="A495" s="38"/>
      <c r="B495" s="34"/>
      <c r="C495" s="29"/>
      <c r="D495" s="21"/>
      <c r="E495" s="21"/>
      <c r="F495" s="21"/>
      <c r="G495" s="21"/>
      <c r="H495" s="21"/>
      <c r="I495" s="21"/>
      <c r="J495" s="21"/>
      <c r="K495" s="21"/>
    </row>
    <row r="496" spans="1:11" ht="13" customHeight="1">
      <c r="A496" s="38"/>
      <c r="B496" s="34"/>
      <c r="C496" s="29"/>
      <c r="D496" s="21"/>
      <c r="E496" s="21"/>
      <c r="F496" s="21"/>
      <c r="G496" s="21"/>
      <c r="H496" s="21"/>
      <c r="I496" s="21"/>
      <c r="J496" s="21"/>
      <c r="K496" s="21"/>
    </row>
    <row r="497" spans="1:11" ht="13" customHeight="1">
      <c r="A497" s="38"/>
      <c r="B497" s="34"/>
      <c r="C497" s="29"/>
      <c r="D497" s="21"/>
      <c r="E497" s="21"/>
      <c r="F497" s="21"/>
      <c r="G497" s="21"/>
      <c r="H497" s="21"/>
      <c r="I497" s="21"/>
      <c r="J497" s="21"/>
      <c r="K497" s="21"/>
    </row>
    <row r="498" spans="1:11" ht="13" customHeight="1">
      <c r="A498" s="38"/>
      <c r="B498" s="34"/>
      <c r="C498" s="29"/>
      <c r="D498" s="21"/>
      <c r="E498" s="21"/>
      <c r="F498" s="21"/>
      <c r="G498" s="21"/>
      <c r="H498" s="21"/>
      <c r="I498" s="21"/>
      <c r="J498" s="21"/>
      <c r="K498" s="21"/>
    </row>
    <row r="499" spans="1:11" ht="13" customHeight="1">
      <c r="A499" s="38"/>
      <c r="B499" s="34"/>
      <c r="C499" s="29"/>
      <c r="D499" s="21"/>
      <c r="E499" s="21"/>
      <c r="F499" s="21"/>
      <c r="G499" s="21"/>
      <c r="H499" s="21"/>
      <c r="I499" s="21"/>
      <c r="J499" s="21"/>
      <c r="K499" s="21"/>
    </row>
    <row r="500" spans="1:11" ht="13" customHeight="1">
      <c r="A500" s="38"/>
      <c r="B500" s="34"/>
      <c r="C500" s="29"/>
      <c r="D500" s="21"/>
      <c r="E500" s="21"/>
      <c r="F500" s="21"/>
      <c r="G500" s="21"/>
      <c r="H500" s="21"/>
      <c r="I500" s="21"/>
      <c r="J500" s="21"/>
      <c r="K500" s="21"/>
    </row>
    <row r="501" spans="1:11" ht="13" customHeight="1">
      <c r="A501" s="38"/>
      <c r="B501" s="34"/>
      <c r="C501" s="29"/>
      <c r="D501" s="21"/>
      <c r="E501" s="21"/>
      <c r="F501" s="21"/>
      <c r="G501" s="21"/>
      <c r="H501" s="21"/>
      <c r="I501" s="21"/>
      <c r="J501" s="21"/>
      <c r="K501" s="21"/>
    </row>
    <row r="502" spans="1:11" ht="13" customHeight="1">
      <c r="A502" s="38"/>
      <c r="B502" s="34"/>
      <c r="C502" s="29"/>
      <c r="D502" s="21"/>
      <c r="E502" s="21"/>
      <c r="F502" s="21"/>
      <c r="G502" s="21"/>
      <c r="H502" s="21"/>
      <c r="I502" s="21"/>
      <c r="J502" s="21"/>
      <c r="K502" s="21"/>
    </row>
    <row r="503" spans="1:11" ht="13" customHeight="1">
      <c r="A503" s="38"/>
      <c r="B503" s="34"/>
      <c r="C503" s="29"/>
      <c r="D503" s="21"/>
      <c r="E503" s="21"/>
      <c r="F503" s="21"/>
      <c r="G503" s="21"/>
      <c r="H503" s="21"/>
      <c r="I503" s="21"/>
      <c r="J503" s="21"/>
      <c r="K503" s="21"/>
    </row>
    <row r="504" spans="1:11" ht="13" customHeight="1">
      <c r="A504" s="38"/>
      <c r="B504" s="34"/>
      <c r="C504" s="29"/>
      <c r="D504" s="21"/>
      <c r="E504" s="21"/>
      <c r="F504" s="21"/>
      <c r="G504" s="21"/>
      <c r="H504" s="21"/>
      <c r="I504" s="21"/>
      <c r="J504" s="21"/>
      <c r="K504" s="21"/>
    </row>
    <row r="505" spans="1:11" ht="13" customHeight="1">
      <c r="A505" s="38"/>
      <c r="B505" s="34"/>
      <c r="C505" s="29"/>
      <c r="D505" s="21"/>
      <c r="E505" s="21"/>
      <c r="F505" s="21"/>
      <c r="G505" s="21"/>
      <c r="H505" s="21"/>
      <c r="I505" s="21"/>
      <c r="J505" s="21"/>
      <c r="K505" s="21"/>
    </row>
    <row r="506" spans="1:11" ht="13" customHeight="1">
      <c r="A506" s="38"/>
      <c r="B506" s="34"/>
      <c r="C506" s="29"/>
      <c r="D506" s="21"/>
      <c r="E506" s="21"/>
      <c r="F506" s="21"/>
      <c r="G506" s="21"/>
      <c r="H506" s="21"/>
      <c r="I506" s="21"/>
      <c r="J506" s="21"/>
      <c r="K506" s="21"/>
    </row>
    <row r="507" spans="1:11" ht="13" customHeight="1">
      <c r="A507" s="38"/>
      <c r="B507" s="34"/>
      <c r="C507" s="29"/>
      <c r="D507" s="21"/>
      <c r="E507" s="21"/>
      <c r="F507" s="21"/>
      <c r="G507" s="21"/>
      <c r="H507" s="21"/>
      <c r="I507" s="21"/>
      <c r="J507" s="21"/>
      <c r="K507" s="21"/>
    </row>
    <row r="508" spans="1:11" ht="13" customHeight="1">
      <c r="A508" s="38"/>
      <c r="B508" s="34"/>
      <c r="C508" s="29"/>
      <c r="D508" s="21"/>
      <c r="E508" s="21"/>
      <c r="F508" s="21"/>
      <c r="G508" s="21"/>
      <c r="H508" s="21"/>
      <c r="I508" s="21"/>
      <c r="J508" s="21"/>
      <c r="K508" s="21"/>
    </row>
    <row r="509" spans="1:11" ht="13" customHeight="1">
      <c r="A509" s="38"/>
      <c r="B509" s="34"/>
      <c r="C509" s="29"/>
      <c r="D509" s="21"/>
      <c r="E509" s="21"/>
      <c r="F509" s="21"/>
      <c r="G509" s="21"/>
      <c r="H509" s="21"/>
      <c r="I509" s="21"/>
      <c r="J509" s="21"/>
      <c r="K509" s="21"/>
    </row>
    <row r="510" spans="1:11" ht="13" customHeight="1">
      <c r="A510" s="38"/>
      <c r="B510" s="34"/>
      <c r="C510" s="29"/>
      <c r="D510" s="21"/>
      <c r="E510" s="21"/>
      <c r="F510" s="21"/>
      <c r="G510" s="21"/>
      <c r="H510" s="21"/>
      <c r="I510" s="21"/>
      <c r="J510" s="21"/>
      <c r="K510" s="21"/>
    </row>
    <row r="511" spans="1:11" ht="13" customHeight="1">
      <c r="A511" s="38"/>
      <c r="B511" s="34"/>
      <c r="C511" s="29"/>
      <c r="D511" s="21"/>
      <c r="E511" s="21"/>
      <c r="F511" s="21"/>
      <c r="G511" s="21"/>
      <c r="H511" s="21"/>
      <c r="I511" s="21"/>
      <c r="J511" s="21"/>
      <c r="K511" s="21"/>
    </row>
    <row r="512" spans="1:11" ht="13" customHeight="1">
      <c r="A512" s="38"/>
      <c r="B512" s="34"/>
      <c r="C512" s="29"/>
      <c r="D512" s="21"/>
      <c r="E512" s="21"/>
      <c r="F512" s="21"/>
      <c r="G512" s="21"/>
      <c r="H512" s="21"/>
      <c r="I512" s="21"/>
      <c r="J512" s="21"/>
      <c r="K512" s="21"/>
    </row>
    <row r="513" spans="1:11" ht="13" customHeight="1">
      <c r="A513" s="38"/>
      <c r="B513" s="34"/>
      <c r="C513" s="29"/>
      <c r="D513" s="21"/>
      <c r="E513" s="21"/>
      <c r="F513" s="21"/>
      <c r="G513" s="21"/>
      <c r="H513" s="21"/>
      <c r="I513" s="21"/>
      <c r="J513" s="21"/>
      <c r="K513" s="21"/>
    </row>
    <row r="514" spans="1:11" ht="13" customHeight="1">
      <c r="A514" s="38"/>
      <c r="B514" s="34"/>
      <c r="C514" s="29"/>
      <c r="D514" s="21"/>
      <c r="E514" s="21"/>
      <c r="F514" s="21"/>
      <c r="G514" s="21"/>
      <c r="H514" s="21"/>
      <c r="I514" s="21"/>
      <c r="J514" s="21"/>
      <c r="K514" s="21"/>
    </row>
    <row r="515" spans="1:11" ht="13" customHeight="1">
      <c r="A515" s="38"/>
      <c r="B515" s="34"/>
      <c r="C515" s="29"/>
      <c r="D515" s="21"/>
      <c r="E515" s="21"/>
      <c r="F515" s="21"/>
      <c r="G515" s="21"/>
      <c r="H515" s="21"/>
      <c r="I515" s="21"/>
      <c r="J515" s="21"/>
      <c r="K515" s="21"/>
    </row>
    <row r="516" spans="1:11" ht="13" customHeight="1">
      <c r="A516" s="38"/>
      <c r="B516" s="34"/>
      <c r="C516" s="29"/>
      <c r="D516" s="21"/>
      <c r="E516" s="21"/>
      <c r="F516" s="21"/>
      <c r="G516" s="21"/>
      <c r="H516" s="21"/>
      <c r="I516" s="21"/>
      <c r="J516" s="21"/>
      <c r="K516" s="21"/>
    </row>
    <row r="517" spans="1:11" ht="13" customHeight="1">
      <c r="A517" s="38"/>
      <c r="B517" s="34"/>
      <c r="C517" s="29"/>
      <c r="D517" s="21"/>
      <c r="E517" s="21"/>
      <c r="F517" s="21"/>
      <c r="G517" s="21"/>
      <c r="H517" s="21"/>
      <c r="I517" s="21"/>
      <c r="J517" s="21"/>
      <c r="K517" s="21"/>
    </row>
    <row r="518" spans="1:11" ht="13" customHeight="1">
      <c r="A518" s="38"/>
      <c r="B518" s="34"/>
      <c r="C518" s="29"/>
      <c r="D518" s="21"/>
      <c r="E518" s="21"/>
      <c r="F518" s="21"/>
      <c r="G518" s="21"/>
      <c r="H518" s="21"/>
      <c r="I518" s="21"/>
      <c r="J518" s="21"/>
      <c r="K518" s="21"/>
    </row>
    <row r="519" spans="1:11" ht="13" customHeight="1">
      <c r="A519" s="38"/>
      <c r="B519" s="34"/>
      <c r="C519" s="29"/>
      <c r="D519" s="21"/>
      <c r="E519" s="21"/>
      <c r="F519" s="21"/>
      <c r="G519" s="21"/>
      <c r="H519" s="21"/>
      <c r="I519" s="21"/>
      <c r="J519" s="21"/>
      <c r="K519" s="21"/>
    </row>
    <row r="520" spans="1:11" ht="13" customHeight="1">
      <c r="A520" s="38"/>
      <c r="B520" s="34"/>
      <c r="C520" s="29"/>
      <c r="D520" s="21"/>
      <c r="E520" s="21"/>
      <c r="F520" s="21"/>
      <c r="G520" s="21"/>
      <c r="H520" s="21"/>
      <c r="I520" s="21"/>
      <c r="J520" s="21"/>
      <c r="K520" s="21"/>
    </row>
    <row r="521" spans="1:11" ht="13" customHeight="1">
      <c r="A521" s="38"/>
      <c r="B521" s="34"/>
      <c r="C521" s="29"/>
      <c r="D521" s="21"/>
      <c r="E521" s="21"/>
      <c r="F521" s="21"/>
      <c r="G521" s="21"/>
      <c r="H521" s="21"/>
      <c r="I521" s="21"/>
      <c r="J521" s="21"/>
      <c r="K521" s="21"/>
    </row>
    <row r="522" spans="1:11" ht="13" customHeight="1">
      <c r="A522" s="38"/>
      <c r="B522" s="34"/>
      <c r="C522" s="29"/>
      <c r="D522" s="21"/>
      <c r="E522" s="21"/>
      <c r="F522" s="21"/>
      <c r="G522" s="21"/>
      <c r="H522" s="21"/>
      <c r="I522" s="21"/>
      <c r="J522" s="21"/>
      <c r="K522" s="21"/>
    </row>
    <row r="523" spans="1:11" ht="13" customHeight="1">
      <c r="A523" s="38"/>
      <c r="B523" s="34"/>
      <c r="C523" s="29"/>
      <c r="D523" s="21"/>
      <c r="E523" s="21"/>
      <c r="F523" s="21"/>
      <c r="G523" s="21"/>
      <c r="H523" s="21"/>
      <c r="I523" s="21"/>
      <c r="J523" s="21"/>
      <c r="K523" s="21"/>
    </row>
    <row r="524" spans="1:11" ht="13" customHeight="1">
      <c r="A524" s="38"/>
      <c r="B524" s="34"/>
      <c r="C524" s="29"/>
      <c r="D524" s="21"/>
      <c r="E524" s="21"/>
      <c r="F524" s="21"/>
      <c r="G524" s="21"/>
      <c r="H524" s="21"/>
      <c r="I524" s="21"/>
      <c r="J524" s="21"/>
      <c r="K524" s="21"/>
    </row>
    <row r="525" spans="1:11" ht="13" customHeight="1">
      <c r="A525" s="38"/>
      <c r="B525" s="34"/>
      <c r="C525" s="29"/>
      <c r="D525" s="21"/>
      <c r="E525" s="21"/>
      <c r="F525" s="21"/>
      <c r="G525" s="21"/>
      <c r="H525" s="21"/>
      <c r="I525" s="21"/>
      <c r="J525" s="21"/>
      <c r="K525" s="21"/>
    </row>
    <row r="526" spans="1:11" ht="13" customHeight="1">
      <c r="A526" s="38"/>
      <c r="B526" s="34"/>
      <c r="C526" s="29"/>
      <c r="D526" s="21"/>
      <c r="E526" s="21"/>
      <c r="F526" s="21"/>
      <c r="G526" s="21"/>
      <c r="H526" s="21"/>
      <c r="I526" s="21"/>
      <c r="J526" s="21"/>
      <c r="K526" s="21"/>
    </row>
    <row r="527" spans="1:11" ht="13" customHeight="1">
      <c r="A527" s="38"/>
      <c r="B527" s="34"/>
      <c r="C527" s="29"/>
      <c r="D527" s="21"/>
      <c r="E527" s="21"/>
      <c r="F527" s="21"/>
      <c r="G527" s="21"/>
      <c r="H527" s="21"/>
      <c r="I527" s="21"/>
      <c r="J527" s="21"/>
      <c r="K527" s="21"/>
    </row>
    <row r="528" spans="1:11" ht="13" customHeight="1">
      <c r="A528" s="38"/>
      <c r="B528" s="34"/>
      <c r="C528" s="29"/>
      <c r="D528" s="21"/>
      <c r="E528" s="21"/>
      <c r="F528" s="21"/>
      <c r="G528" s="21"/>
      <c r="H528" s="21"/>
      <c r="I528" s="21"/>
      <c r="J528" s="21"/>
      <c r="K528" s="21"/>
    </row>
    <row r="529" spans="1:11" ht="13" customHeight="1">
      <c r="A529" s="38"/>
      <c r="B529" s="34"/>
      <c r="C529" s="29"/>
      <c r="D529" s="21"/>
      <c r="E529" s="21"/>
      <c r="F529" s="21"/>
      <c r="G529" s="21"/>
      <c r="H529" s="21"/>
      <c r="I529" s="21"/>
      <c r="J529" s="21"/>
      <c r="K529" s="21"/>
    </row>
    <row r="530" spans="1:11" ht="13" customHeight="1">
      <c r="A530" s="38"/>
      <c r="B530" s="34"/>
      <c r="C530" s="29"/>
      <c r="D530" s="21"/>
      <c r="E530" s="21"/>
      <c r="F530" s="21"/>
      <c r="G530" s="21"/>
      <c r="H530" s="21"/>
      <c r="I530" s="21"/>
      <c r="J530" s="21"/>
      <c r="K530" s="21"/>
    </row>
    <row r="531" spans="1:11" ht="13" customHeight="1">
      <c r="A531" s="38"/>
      <c r="B531" s="34"/>
      <c r="C531" s="29"/>
      <c r="D531" s="21"/>
      <c r="E531" s="21"/>
      <c r="F531" s="21"/>
      <c r="G531" s="21"/>
      <c r="H531" s="21"/>
      <c r="I531" s="21"/>
      <c r="J531" s="21"/>
      <c r="K531" s="21"/>
    </row>
    <row r="532" spans="1:11" ht="13" customHeight="1">
      <c r="A532" s="38"/>
      <c r="B532" s="34"/>
      <c r="C532" s="29"/>
      <c r="D532" s="21"/>
      <c r="E532" s="21"/>
      <c r="F532" s="21"/>
      <c r="G532" s="21"/>
      <c r="H532" s="21"/>
      <c r="I532" s="21"/>
      <c r="J532" s="21"/>
      <c r="K532" s="21"/>
    </row>
    <row r="533" spans="1:11" ht="13" customHeight="1">
      <c r="A533" s="38"/>
      <c r="B533" s="34"/>
      <c r="C533" s="29"/>
      <c r="D533" s="21"/>
      <c r="E533" s="21"/>
      <c r="F533" s="21"/>
      <c r="G533" s="21"/>
      <c r="H533" s="21"/>
      <c r="I533" s="21"/>
      <c r="J533" s="21"/>
      <c r="K533" s="21"/>
    </row>
    <row r="534" spans="1:11" ht="13" customHeight="1">
      <c r="A534" s="38"/>
      <c r="B534" s="34"/>
      <c r="C534" s="29"/>
      <c r="D534" s="21"/>
      <c r="E534" s="21"/>
      <c r="F534" s="21"/>
      <c r="G534" s="21"/>
      <c r="H534" s="21"/>
      <c r="I534" s="21"/>
      <c r="J534" s="21"/>
      <c r="K534" s="21"/>
    </row>
    <row r="535" spans="1:11" ht="13" customHeight="1">
      <c r="A535" s="38"/>
      <c r="B535" s="34"/>
      <c r="C535" s="29"/>
      <c r="D535" s="21"/>
      <c r="E535" s="21"/>
      <c r="F535" s="21"/>
      <c r="G535" s="21"/>
      <c r="H535" s="21"/>
      <c r="I535" s="21"/>
      <c r="J535" s="21"/>
      <c r="K535" s="21"/>
    </row>
    <row r="536" spans="1:11" ht="13" customHeight="1">
      <c r="A536" s="38"/>
      <c r="B536" s="34"/>
      <c r="C536" s="29"/>
      <c r="D536" s="21"/>
      <c r="E536" s="21"/>
      <c r="F536" s="21"/>
      <c r="G536" s="21"/>
      <c r="H536" s="21"/>
      <c r="I536" s="21"/>
      <c r="J536" s="21"/>
      <c r="K536" s="21"/>
    </row>
    <row r="537" spans="1:11" ht="13" customHeight="1">
      <c r="A537" s="38"/>
      <c r="B537" s="34"/>
      <c r="C537" s="29"/>
      <c r="D537" s="21"/>
      <c r="E537" s="21"/>
      <c r="F537" s="21"/>
      <c r="G537" s="21"/>
      <c r="H537" s="21"/>
      <c r="I537" s="21"/>
      <c r="J537" s="21"/>
      <c r="K537" s="21"/>
    </row>
    <row r="538" spans="1:11" ht="13" customHeight="1">
      <c r="A538" s="38"/>
      <c r="B538" s="34"/>
      <c r="C538" s="29"/>
      <c r="D538" s="21"/>
      <c r="E538" s="21"/>
      <c r="F538" s="21"/>
      <c r="G538" s="21"/>
      <c r="H538" s="21"/>
      <c r="I538" s="21"/>
      <c r="J538" s="21"/>
      <c r="K538" s="21"/>
    </row>
    <row r="539" spans="1:11" ht="13" customHeight="1">
      <c r="A539" s="38"/>
      <c r="B539" s="34"/>
      <c r="C539" s="29"/>
      <c r="D539" s="21"/>
      <c r="E539" s="21"/>
      <c r="F539" s="21"/>
      <c r="G539" s="21"/>
      <c r="H539" s="21"/>
      <c r="I539" s="21"/>
      <c r="J539" s="21"/>
      <c r="K539" s="21"/>
    </row>
    <row r="540" spans="1:11" ht="13" customHeight="1">
      <c r="A540" s="38"/>
      <c r="B540" s="34"/>
      <c r="C540" s="29"/>
      <c r="D540" s="21"/>
      <c r="E540" s="21"/>
      <c r="F540" s="21"/>
      <c r="G540" s="21"/>
      <c r="H540" s="21"/>
      <c r="I540" s="21"/>
      <c r="J540" s="21"/>
      <c r="K540" s="21"/>
    </row>
    <row r="541" spans="1:11" ht="13" customHeight="1">
      <c r="A541" s="38"/>
      <c r="B541" s="34"/>
      <c r="C541" s="29"/>
      <c r="D541" s="21"/>
      <c r="E541" s="21"/>
      <c r="F541" s="21"/>
      <c r="G541" s="21"/>
      <c r="H541" s="21"/>
      <c r="I541" s="21"/>
      <c r="J541" s="21"/>
      <c r="K541" s="21"/>
    </row>
    <row r="542" spans="1:11" ht="13" customHeight="1">
      <c r="A542" s="38"/>
      <c r="B542" s="34"/>
      <c r="C542" s="29"/>
      <c r="D542" s="21"/>
      <c r="E542" s="21"/>
      <c r="F542" s="21"/>
      <c r="G542" s="21"/>
      <c r="H542" s="21"/>
      <c r="I542" s="21"/>
      <c r="J542" s="21"/>
      <c r="K542" s="21"/>
    </row>
    <row r="543" spans="1:11" ht="13" customHeight="1">
      <c r="A543" s="38"/>
      <c r="B543" s="34"/>
      <c r="C543" s="29"/>
      <c r="D543" s="21"/>
      <c r="E543" s="21"/>
      <c r="F543" s="21"/>
      <c r="G543" s="21"/>
      <c r="H543" s="21"/>
      <c r="I543" s="21"/>
      <c r="J543" s="21"/>
      <c r="K543" s="21"/>
    </row>
    <row r="544" spans="1:11" ht="13" customHeight="1">
      <c r="A544" s="38"/>
      <c r="B544" s="34"/>
      <c r="C544" s="29"/>
      <c r="D544" s="21"/>
      <c r="E544" s="21"/>
      <c r="F544" s="21"/>
      <c r="G544" s="21"/>
      <c r="H544" s="21"/>
      <c r="I544" s="21"/>
      <c r="J544" s="21"/>
      <c r="K544" s="21"/>
    </row>
    <row r="545" spans="1:11" ht="13" customHeight="1">
      <c r="A545" s="38"/>
      <c r="B545" s="34"/>
      <c r="C545" s="29"/>
      <c r="D545" s="21"/>
      <c r="E545" s="21"/>
      <c r="F545" s="21"/>
      <c r="G545" s="21"/>
      <c r="H545" s="21"/>
      <c r="I545" s="21"/>
      <c r="J545" s="21"/>
      <c r="K545" s="21"/>
    </row>
    <row r="546" spans="1:11" ht="13" customHeight="1">
      <c r="A546" s="38"/>
      <c r="B546" s="34"/>
      <c r="C546" s="29"/>
      <c r="D546" s="21"/>
      <c r="E546" s="21"/>
      <c r="F546" s="21"/>
      <c r="G546" s="21"/>
      <c r="H546" s="21"/>
      <c r="I546" s="21"/>
      <c r="J546" s="21"/>
      <c r="K546" s="21"/>
    </row>
    <row r="547" spans="1:11" ht="13" customHeight="1">
      <c r="A547" s="38"/>
      <c r="B547" s="34"/>
      <c r="C547" s="29"/>
      <c r="D547" s="21"/>
      <c r="E547" s="21"/>
      <c r="F547" s="21"/>
      <c r="G547" s="21"/>
      <c r="H547" s="21"/>
      <c r="I547" s="21"/>
      <c r="J547" s="21"/>
      <c r="K547" s="21"/>
    </row>
    <row r="548" spans="1:11" ht="13" customHeight="1">
      <c r="A548" s="38"/>
      <c r="B548" s="34"/>
      <c r="C548" s="29"/>
      <c r="D548" s="21"/>
      <c r="E548" s="21"/>
      <c r="F548" s="21"/>
      <c r="G548" s="21"/>
      <c r="H548" s="21"/>
      <c r="I548" s="21"/>
      <c r="J548" s="21"/>
      <c r="K548" s="21"/>
    </row>
    <row r="549" spans="1:11" ht="13" customHeight="1">
      <c r="A549" s="38"/>
      <c r="B549" s="34"/>
      <c r="C549" s="29"/>
      <c r="D549" s="21"/>
      <c r="E549" s="21"/>
      <c r="F549" s="21"/>
      <c r="G549" s="21"/>
      <c r="H549" s="21"/>
      <c r="I549" s="21"/>
      <c r="J549" s="21"/>
      <c r="K549" s="21"/>
    </row>
    <row r="550" spans="1:11" ht="13" customHeight="1">
      <c r="A550" s="38"/>
      <c r="B550" s="34"/>
      <c r="C550" s="29"/>
      <c r="D550" s="21"/>
      <c r="E550" s="21"/>
      <c r="F550" s="21"/>
      <c r="G550" s="21"/>
      <c r="H550" s="21"/>
      <c r="I550" s="21"/>
      <c r="J550" s="21"/>
      <c r="K550" s="21"/>
    </row>
    <row r="551" spans="1:11" ht="13" customHeight="1">
      <c r="A551" s="38"/>
      <c r="B551" s="34"/>
      <c r="C551" s="29"/>
      <c r="D551" s="21"/>
      <c r="E551" s="21"/>
      <c r="F551" s="21"/>
      <c r="G551" s="21"/>
      <c r="H551" s="21"/>
      <c r="I551" s="21"/>
      <c r="J551" s="21"/>
      <c r="K551" s="21"/>
    </row>
    <row r="552" spans="1:11" ht="13" customHeight="1">
      <c r="A552" s="38"/>
      <c r="B552" s="34"/>
      <c r="C552" s="29"/>
      <c r="D552" s="21"/>
      <c r="E552" s="21"/>
      <c r="F552" s="21"/>
      <c r="G552" s="21"/>
      <c r="H552" s="21"/>
      <c r="I552" s="21"/>
      <c r="J552" s="21"/>
      <c r="K552" s="21"/>
    </row>
    <row r="553" spans="1:11" ht="13" customHeight="1">
      <c r="A553" s="38"/>
      <c r="B553" s="34"/>
      <c r="C553" s="29"/>
      <c r="D553" s="21"/>
      <c r="E553" s="21"/>
      <c r="F553" s="21"/>
      <c r="G553" s="21"/>
      <c r="H553" s="21"/>
      <c r="I553" s="21"/>
      <c r="J553" s="21"/>
      <c r="K553" s="21"/>
    </row>
    <row r="554" spans="1:11" ht="13" customHeight="1">
      <c r="A554" s="38"/>
      <c r="B554" s="34"/>
      <c r="C554" s="29"/>
      <c r="D554" s="21"/>
      <c r="E554" s="21"/>
      <c r="F554" s="21"/>
      <c r="G554" s="21"/>
      <c r="H554" s="21"/>
      <c r="I554" s="21"/>
      <c r="J554" s="21"/>
      <c r="K554" s="21"/>
    </row>
    <row r="555" spans="1:11" ht="13" customHeight="1">
      <c r="A555" s="38"/>
      <c r="B555" s="34"/>
      <c r="C555" s="29"/>
      <c r="D555" s="21"/>
      <c r="E555" s="21"/>
      <c r="F555" s="21"/>
      <c r="G555" s="21"/>
      <c r="H555" s="21"/>
      <c r="I555" s="21"/>
      <c r="J555" s="21"/>
      <c r="K555" s="21"/>
    </row>
    <row r="556" spans="1:11" ht="13" customHeight="1">
      <c r="A556" s="38"/>
      <c r="B556" s="34"/>
      <c r="C556" s="29"/>
      <c r="D556" s="21"/>
      <c r="E556" s="21"/>
      <c r="F556" s="21"/>
      <c r="G556" s="21"/>
      <c r="H556" s="21"/>
      <c r="I556" s="21"/>
      <c r="J556" s="21"/>
      <c r="K556" s="21"/>
    </row>
    <row r="557" spans="1:11" ht="13" customHeight="1">
      <c r="A557" s="38"/>
      <c r="B557" s="34"/>
      <c r="C557" s="29"/>
      <c r="D557" s="21"/>
      <c r="E557" s="21"/>
      <c r="F557" s="21"/>
      <c r="G557" s="21"/>
      <c r="H557" s="21"/>
      <c r="I557" s="21"/>
      <c r="J557" s="21"/>
      <c r="K557" s="21"/>
    </row>
    <row r="558" spans="1:11" ht="13" customHeight="1">
      <c r="A558" s="38"/>
      <c r="B558" s="34"/>
      <c r="C558" s="29"/>
      <c r="D558" s="21"/>
      <c r="E558" s="21"/>
      <c r="F558" s="21"/>
      <c r="G558" s="21"/>
      <c r="H558" s="21"/>
      <c r="I558" s="21"/>
      <c r="J558" s="21"/>
      <c r="K558" s="21"/>
    </row>
    <row r="559" spans="1:11" ht="13" customHeight="1">
      <c r="A559" s="38"/>
      <c r="B559" s="34"/>
      <c r="C559" s="29"/>
      <c r="D559" s="21"/>
      <c r="E559" s="21"/>
      <c r="F559" s="21"/>
      <c r="G559" s="21"/>
      <c r="H559" s="21"/>
      <c r="I559" s="21"/>
      <c r="J559" s="21"/>
      <c r="K559" s="21"/>
    </row>
    <row r="560" spans="1:11" ht="13" customHeight="1">
      <c r="A560" s="38"/>
      <c r="B560" s="34"/>
      <c r="C560" s="29"/>
      <c r="D560" s="21"/>
      <c r="E560" s="21"/>
      <c r="F560" s="21"/>
      <c r="G560" s="21"/>
      <c r="H560" s="21"/>
      <c r="I560" s="21"/>
      <c r="J560" s="21"/>
      <c r="K560" s="21"/>
    </row>
    <row r="561" spans="1:11" ht="13" customHeight="1">
      <c r="A561" s="38"/>
      <c r="B561" s="34"/>
      <c r="C561" s="29"/>
      <c r="D561" s="21"/>
      <c r="E561" s="21"/>
      <c r="F561" s="21"/>
      <c r="G561" s="21"/>
      <c r="H561" s="21"/>
      <c r="I561" s="21"/>
      <c r="J561" s="21"/>
      <c r="K561" s="21"/>
    </row>
    <row r="562" spans="1:11" ht="13" customHeight="1">
      <c r="A562" s="38"/>
      <c r="B562" s="34"/>
      <c r="C562" s="29"/>
      <c r="D562" s="21"/>
      <c r="E562" s="21"/>
      <c r="F562" s="21"/>
      <c r="G562" s="21"/>
      <c r="H562" s="21"/>
      <c r="I562" s="21"/>
      <c r="J562" s="21"/>
      <c r="K562" s="21"/>
    </row>
    <row r="563" spans="1:11" ht="13" customHeight="1">
      <c r="A563" s="38"/>
      <c r="B563" s="34"/>
      <c r="C563" s="29"/>
      <c r="D563" s="21"/>
      <c r="E563" s="21"/>
      <c r="F563" s="21"/>
      <c r="G563" s="21"/>
      <c r="H563" s="21"/>
      <c r="I563" s="21"/>
      <c r="J563" s="21"/>
      <c r="K563" s="21"/>
    </row>
    <row r="564" spans="1:11" ht="13" customHeight="1">
      <c r="A564" s="38"/>
      <c r="B564" s="34"/>
      <c r="C564" s="29"/>
      <c r="D564" s="21"/>
      <c r="E564" s="21"/>
      <c r="F564" s="21"/>
      <c r="G564" s="21"/>
      <c r="H564" s="21"/>
      <c r="I564" s="21"/>
      <c r="J564" s="21"/>
      <c r="K564" s="21"/>
    </row>
    <row r="565" spans="1:11" ht="13" customHeight="1">
      <c r="A565" s="38"/>
      <c r="B565" s="34"/>
      <c r="C565" s="29"/>
      <c r="D565" s="21"/>
      <c r="E565" s="21"/>
      <c r="F565" s="21"/>
      <c r="G565" s="21"/>
      <c r="H565" s="21"/>
      <c r="I565" s="21"/>
      <c r="J565" s="21"/>
      <c r="K565" s="21"/>
    </row>
    <row r="566" spans="1:11" ht="13" customHeight="1">
      <c r="A566" s="38"/>
      <c r="B566" s="34"/>
      <c r="C566" s="29"/>
      <c r="D566" s="21"/>
      <c r="E566" s="21"/>
      <c r="F566" s="21"/>
      <c r="G566" s="21"/>
      <c r="H566" s="21"/>
      <c r="I566" s="21"/>
      <c r="J566" s="21"/>
      <c r="K566" s="21"/>
    </row>
    <row r="567" spans="1:11" ht="13" customHeight="1">
      <c r="A567" s="38"/>
      <c r="B567" s="34"/>
      <c r="C567" s="29"/>
      <c r="D567" s="21"/>
      <c r="E567" s="21"/>
      <c r="F567" s="21"/>
      <c r="G567" s="21"/>
      <c r="H567" s="21"/>
      <c r="I567" s="21"/>
      <c r="J567" s="21"/>
      <c r="K567" s="21"/>
    </row>
    <row r="568" spans="1:11" ht="13" customHeight="1">
      <c r="A568" s="38"/>
      <c r="B568" s="34"/>
      <c r="C568" s="29"/>
      <c r="D568" s="21"/>
      <c r="E568" s="21"/>
      <c r="F568" s="21"/>
      <c r="G568" s="21"/>
      <c r="H568" s="21"/>
      <c r="I568" s="21"/>
      <c r="J568" s="21"/>
      <c r="K568" s="21"/>
    </row>
    <row r="569" spans="1:11" ht="13" customHeight="1">
      <c r="A569" s="38"/>
      <c r="B569" s="34"/>
      <c r="C569" s="29"/>
      <c r="D569" s="21"/>
      <c r="E569" s="21"/>
      <c r="F569" s="21"/>
      <c r="G569" s="21"/>
      <c r="H569" s="21"/>
      <c r="I569" s="21"/>
      <c r="J569" s="21"/>
      <c r="K569" s="21"/>
    </row>
    <row r="570" spans="1:11" ht="13" customHeight="1">
      <c r="A570" s="38"/>
      <c r="B570" s="34"/>
      <c r="C570" s="29"/>
      <c r="D570" s="21"/>
      <c r="E570" s="21"/>
      <c r="F570" s="21"/>
      <c r="G570" s="21"/>
      <c r="H570" s="21"/>
      <c r="I570" s="21"/>
      <c r="J570" s="21"/>
      <c r="K570" s="21"/>
    </row>
    <row r="571" spans="1:11" ht="13" customHeight="1">
      <c r="A571" s="38"/>
      <c r="B571" s="34"/>
      <c r="C571" s="29"/>
      <c r="D571" s="21"/>
      <c r="E571" s="21"/>
      <c r="F571" s="21"/>
      <c r="G571" s="21"/>
      <c r="H571" s="21"/>
      <c r="I571" s="21"/>
      <c r="J571" s="21"/>
      <c r="K571" s="21"/>
    </row>
    <row r="572" spans="1:11" ht="13" customHeight="1">
      <c r="A572" s="38"/>
      <c r="B572" s="34"/>
      <c r="C572" s="29"/>
      <c r="D572" s="21"/>
      <c r="E572" s="21"/>
      <c r="F572" s="21"/>
      <c r="G572" s="21"/>
      <c r="H572" s="21"/>
      <c r="I572" s="21"/>
      <c r="J572" s="21"/>
      <c r="K572" s="21"/>
    </row>
    <row r="573" spans="1:11" ht="13" customHeight="1">
      <c r="A573" s="38"/>
      <c r="B573" s="34"/>
      <c r="C573" s="29"/>
      <c r="D573" s="21"/>
      <c r="E573" s="21"/>
      <c r="F573" s="21"/>
      <c r="G573" s="21"/>
      <c r="H573" s="21"/>
      <c r="I573" s="21"/>
      <c r="J573" s="21"/>
      <c r="K573" s="21"/>
    </row>
    <row r="574" spans="1:11" ht="13" customHeight="1">
      <c r="A574" s="38"/>
      <c r="B574" s="34"/>
      <c r="C574" s="29"/>
      <c r="D574" s="21"/>
      <c r="E574" s="21"/>
      <c r="F574" s="21"/>
      <c r="G574" s="21"/>
      <c r="H574" s="21"/>
      <c r="I574" s="21"/>
      <c r="J574" s="21"/>
      <c r="K574" s="21"/>
    </row>
    <row r="575" spans="1:11" ht="13" customHeight="1">
      <c r="A575" s="38"/>
      <c r="B575" s="34"/>
      <c r="C575" s="29"/>
      <c r="D575" s="21"/>
      <c r="E575" s="21"/>
      <c r="F575" s="21"/>
      <c r="G575" s="21"/>
      <c r="H575" s="21"/>
      <c r="I575" s="21"/>
      <c r="J575" s="21"/>
      <c r="K575" s="21"/>
    </row>
    <row r="576" spans="1:11" ht="13" customHeight="1">
      <c r="A576" s="38"/>
      <c r="B576" s="34"/>
      <c r="C576" s="29"/>
      <c r="D576" s="21"/>
      <c r="E576" s="21"/>
      <c r="F576" s="21"/>
      <c r="G576" s="21"/>
      <c r="H576" s="21"/>
      <c r="I576" s="21"/>
      <c r="J576" s="21"/>
      <c r="K576" s="21"/>
    </row>
    <row r="577" spans="1:11" ht="13" customHeight="1">
      <c r="A577" s="38"/>
      <c r="B577" s="34"/>
      <c r="C577" s="29"/>
      <c r="D577" s="21"/>
      <c r="E577" s="21"/>
      <c r="F577" s="21"/>
      <c r="G577" s="21"/>
      <c r="H577" s="21"/>
      <c r="I577" s="21"/>
      <c r="J577" s="21"/>
      <c r="K577" s="21"/>
    </row>
    <row r="578" spans="1:11" ht="13" customHeight="1">
      <c r="A578" s="38"/>
      <c r="B578" s="34"/>
      <c r="C578" s="29"/>
      <c r="D578" s="21"/>
      <c r="E578" s="21"/>
      <c r="F578" s="21"/>
      <c r="G578" s="21"/>
      <c r="H578" s="21"/>
      <c r="I578" s="21"/>
      <c r="J578" s="21"/>
      <c r="K578" s="21"/>
    </row>
    <row r="579" spans="1:11" ht="13" customHeight="1">
      <c r="A579" s="38"/>
      <c r="B579" s="34"/>
      <c r="C579" s="29"/>
      <c r="D579" s="21"/>
      <c r="E579" s="21"/>
      <c r="F579" s="21"/>
      <c r="G579" s="21"/>
      <c r="H579" s="21"/>
      <c r="I579" s="21"/>
      <c r="J579" s="21"/>
      <c r="K579" s="21"/>
    </row>
    <row r="580" spans="1:11" ht="13" customHeight="1">
      <c r="A580" s="38"/>
      <c r="B580" s="34"/>
      <c r="C580" s="29"/>
      <c r="D580" s="21"/>
      <c r="E580" s="21"/>
      <c r="F580" s="21"/>
      <c r="G580" s="21"/>
      <c r="H580" s="21"/>
      <c r="I580" s="21"/>
      <c r="J580" s="21"/>
      <c r="K580" s="21"/>
    </row>
    <row r="581" spans="1:11" ht="13" customHeight="1">
      <c r="A581" s="38"/>
      <c r="B581" s="34"/>
      <c r="C581" s="29"/>
      <c r="D581" s="21"/>
      <c r="E581" s="21"/>
      <c r="F581" s="21"/>
      <c r="G581" s="21"/>
      <c r="H581" s="21"/>
      <c r="I581" s="21"/>
      <c r="J581" s="21"/>
      <c r="K581" s="21"/>
    </row>
    <row r="582" spans="1:11" ht="13" customHeight="1">
      <c r="A582" s="38"/>
      <c r="B582" s="34"/>
      <c r="C582" s="29"/>
      <c r="D582" s="21"/>
      <c r="E582" s="21"/>
      <c r="F582" s="21"/>
      <c r="G582" s="21"/>
      <c r="H582" s="21"/>
      <c r="I582" s="21"/>
      <c r="J582" s="21"/>
      <c r="K582" s="21"/>
    </row>
    <row r="583" spans="1:11" ht="13" customHeight="1">
      <c r="A583" s="38"/>
      <c r="B583" s="34"/>
      <c r="C583" s="29"/>
      <c r="D583" s="21"/>
      <c r="E583" s="21"/>
      <c r="F583" s="21"/>
      <c r="G583" s="21"/>
      <c r="H583" s="21"/>
      <c r="I583" s="21"/>
      <c r="J583" s="21"/>
      <c r="K583" s="21"/>
    </row>
    <row r="584" spans="1:11" ht="13" customHeight="1">
      <c r="A584" s="38"/>
      <c r="B584" s="34"/>
      <c r="C584" s="29"/>
      <c r="D584" s="21"/>
      <c r="E584" s="21"/>
      <c r="F584" s="21"/>
      <c r="G584" s="21"/>
      <c r="H584" s="21"/>
      <c r="I584" s="21"/>
      <c r="J584" s="21"/>
      <c r="K584" s="21"/>
    </row>
    <row r="585" spans="1:11" ht="13" customHeight="1">
      <c r="A585" s="38"/>
      <c r="B585" s="34"/>
      <c r="C585" s="29"/>
      <c r="D585" s="21"/>
      <c r="E585" s="21"/>
      <c r="F585" s="21"/>
      <c r="G585" s="21"/>
      <c r="H585" s="21"/>
      <c r="I585" s="21"/>
      <c r="J585" s="21"/>
      <c r="K585" s="21"/>
    </row>
    <row r="586" spans="1:11" ht="13" customHeight="1">
      <c r="A586" s="38"/>
      <c r="B586" s="34"/>
      <c r="C586" s="29"/>
      <c r="D586" s="21"/>
      <c r="E586" s="21"/>
      <c r="F586" s="21"/>
      <c r="G586" s="21"/>
      <c r="H586" s="21"/>
      <c r="I586" s="21"/>
      <c r="J586" s="21"/>
      <c r="K586" s="21"/>
    </row>
    <row r="587" spans="1:11" ht="13" customHeight="1">
      <c r="A587" s="38"/>
      <c r="B587" s="34"/>
      <c r="C587" s="29"/>
      <c r="D587" s="21"/>
      <c r="E587" s="21"/>
      <c r="F587" s="21"/>
      <c r="G587" s="21"/>
      <c r="H587" s="21"/>
      <c r="I587" s="21"/>
      <c r="J587" s="21"/>
      <c r="K587" s="21"/>
    </row>
    <row r="588" spans="1:11" ht="13" customHeight="1">
      <c r="A588" s="38"/>
      <c r="B588" s="34"/>
      <c r="C588" s="29"/>
      <c r="D588" s="21"/>
      <c r="E588" s="21"/>
      <c r="F588" s="21"/>
      <c r="G588" s="21"/>
      <c r="H588" s="21"/>
      <c r="I588" s="21"/>
      <c r="J588" s="21"/>
      <c r="K588" s="21"/>
    </row>
    <row r="589" spans="1:11" ht="13" customHeight="1">
      <c r="A589" s="38"/>
      <c r="B589" s="34"/>
      <c r="C589" s="29"/>
      <c r="D589" s="21"/>
      <c r="E589" s="21"/>
      <c r="F589" s="21"/>
      <c r="G589" s="21"/>
      <c r="H589" s="21"/>
      <c r="I589" s="21"/>
      <c r="J589" s="21"/>
      <c r="K589" s="21"/>
    </row>
    <row r="590" spans="1:11" ht="13" customHeight="1">
      <c r="A590" s="38"/>
      <c r="B590" s="34"/>
      <c r="C590" s="29"/>
      <c r="D590" s="21"/>
      <c r="E590" s="21"/>
      <c r="F590" s="21"/>
      <c r="G590" s="21"/>
      <c r="H590" s="21"/>
      <c r="I590" s="21"/>
      <c r="J590" s="21"/>
      <c r="K590" s="21"/>
    </row>
    <row r="591" spans="1:11" ht="13" customHeight="1">
      <c r="A591" s="38"/>
      <c r="B591" s="34"/>
      <c r="C591" s="29"/>
      <c r="D591" s="21"/>
      <c r="E591" s="21"/>
      <c r="F591" s="21"/>
      <c r="G591" s="21"/>
      <c r="H591" s="21"/>
      <c r="I591" s="21"/>
      <c r="J591" s="21"/>
      <c r="K591" s="21"/>
    </row>
    <row r="592" spans="1:11" ht="13" customHeight="1">
      <c r="A592" s="38"/>
      <c r="B592" s="34"/>
      <c r="C592" s="29"/>
      <c r="D592" s="21"/>
      <c r="E592" s="21"/>
      <c r="F592" s="21"/>
      <c r="G592" s="21"/>
      <c r="H592" s="21"/>
      <c r="I592" s="21"/>
      <c r="J592" s="21"/>
      <c r="K592" s="21"/>
    </row>
    <row r="593" spans="1:11" ht="13" customHeight="1">
      <c r="A593" s="38"/>
      <c r="B593" s="34"/>
      <c r="C593" s="29"/>
      <c r="D593" s="21"/>
      <c r="E593" s="21"/>
      <c r="F593" s="21"/>
      <c r="G593" s="21"/>
      <c r="H593" s="21"/>
      <c r="I593" s="21"/>
      <c r="J593" s="21"/>
      <c r="K593" s="21"/>
    </row>
    <row r="594" spans="1:11" ht="13" customHeight="1">
      <c r="A594" s="38"/>
      <c r="B594" s="34"/>
      <c r="C594" s="29"/>
      <c r="D594" s="21"/>
      <c r="E594" s="21"/>
      <c r="F594" s="21"/>
      <c r="G594" s="21"/>
      <c r="H594" s="21"/>
      <c r="I594" s="21"/>
      <c r="J594" s="21"/>
      <c r="K594" s="21"/>
    </row>
    <row r="595" spans="1:11" ht="13" customHeight="1">
      <c r="A595" s="38"/>
      <c r="B595" s="34"/>
      <c r="C595" s="29"/>
      <c r="D595" s="21"/>
      <c r="E595" s="21"/>
      <c r="F595" s="21"/>
      <c r="G595" s="21"/>
      <c r="H595" s="21"/>
      <c r="I595" s="21"/>
      <c r="J595" s="21"/>
      <c r="K595" s="21"/>
    </row>
    <row r="596" spans="1:11" ht="13" customHeight="1">
      <c r="A596" s="38"/>
      <c r="B596" s="34"/>
      <c r="C596" s="29"/>
      <c r="D596" s="21"/>
      <c r="E596" s="21"/>
      <c r="F596" s="21"/>
      <c r="G596" s="21"/>
      <c r="H596" s="21"/>
      <c r="I596" s="21"/>
      <c r="J596" s="21"/>
      <c r="K596" s="21"/>
    </row>
    <row r="597" spans="1:11" ht="13" customHeight="1">
      <c r="A597" s="38"/>
      <c r="B597" s="34"/>
      <c r="C597" s="29"/>
      <c r="D597" s="21"/>
      <c r="E597" s="21"/>
      <c r="F597" s="21"/>
      <c r="G597" s="21"/>
      <c r="H597" s="21"/>
      <c r="I597" s="21"/>
      <c r="J597" s="21"/>
      <c r="K597" s="21"/>
    </row>
    <row r="598" spans="1:11" ht="13" customHeight="1">
      <c r="A598" s="38"/>
      <c r="B598" s="34"/>
      <c r="C598" s="29"/>
      <c r="D598" s="21"/>
      <c r="E598" s="21"/>
      <c r="F598" s="21"/>
      <c r="G598" s="21"/>
      <c r="H598" s="21"/>
      <c r="I598" s="21"/>
      <c r="J598" s="21"/>
      <c r="K598" s="21"/>
    </row>
    <row r="599" spans="1:11" ht="13" customHeight="1">
      <c r="A599" s="38"/>
      <c r="B599" s="34"/>
      <c r="C599" s="29"/>
      <c r="D599" s="21"/>
      <c r="E599" s="21"/>
      <c r="F599" s="21"/>
      <c r="G599" s="21"/>
      <c r="H599" s="21"/>
      <c r="I599" s="21"/>
      <c r="J599" s="21"/>
      <c r="K599" s="21"/>
    </row>
    <row r="600" spans="1:11" ht="13" customHeight="1">
      <c r="A600" s="38"/>
      <c r="B600" s="34"/>
      <c r="C600" s="29"/>
      <c r="D600" s="21"/>
      <c r="E600" s="21"/>
      <c r="F600" s="21"/>
      <c r="G600" s="21"/>
      <c r="H600" s="21"/>
      <c r="I600" s="21"/>
      <c r="J600" s="21"/>
      <c r="K600" s="21"/>
    </row>
    <row r="601" spans="1:11" ht="13" customHeight="1">
      <c r="A601" s="38"/>
      <c r="B601" s="34"/>
      <c r="C601" s="29"/>
      <c r="D601" s="21"/>
      <c r="E601" s="21"/>
      <c r="F601" s="21"/>
      <c r="G601" s="21"/>
      <c r="H601" s="21"/>
      <c r="I601" s="21"/>
      <c r="J601" s="21"/>
      <c r="K601" s="21"/>
    </row>
    <row r="602" spans="1:11" ht="13" customHeight="1">
      <c r="A602" s="38"/>
      <c r="B602" s="34"/>
      <c r="C602" s="29"/>
      <c r="D602" s="21"/>
      <c r="E602" s="21"/>
      <c r="F602" s="21"/>
      <c r="G602" s="21"/>
      <c r="H602" s="21"/>
      <c r="I602" s="21"/>
      <c r="J602" s="21"/>
      <c r="K602" s="21"/>
    </row>
    <row r="603" spans="1:11" ht="13" customHeight="1">
      <c r="A603" s="38"/>
      <c r="B603" s="34"/>
      <c r="C603" s="29"/>
      <c r="D603" s="21"/>
      <c r="E603" s="21"/>
      <c r="F603" s="21"/>
      <c r="G603" s="21"/>
      <c r="H603" s="21"/>
      <c r="I603" s="21"/>
      <c r="J603" s="21"/>
      <c r="K603" s="21"/>
    </row>
    <row r="604" spans="1:11" ht="13" customHeight="1">
      <c r="A604" s="38"/>
      <c r="B604" s="34"/>
      <c r="C604" s="29"/>
      <c r="D604" s="21"/>
      <c r="E604" s="21"/>
      <c r="F604" s="21"/>
      <c r="G604" s="21"/>
      <c r="H604" s="21"/>
      <c r="I604" s="21"/>
      <c r="J604" s="21"/>
      <c r="K604" s="21"/>
    </row>
    <row r="605" spans="1:11" ht="13" customHeight="1">
      <c r="A605" s="38"/>
      <c r="B605" s="34"/>
      <c r="C605" s="29"/>
      <c r="D605" s="21"/>
      <c r="E605" s="21"/>
      <c r="F605" s="21"/>
      <c r="G605" s="21"/>
      <c r="H605" s="21"/>
      <c r="I605" s="21"/>
      <c r="J605" s="21"/>
      <c r="K605" s="21"/>
    </row>
    <row r="606" spans="1:11" ht="13" customHeight="1">
      <c r="A606" s="38"/>
      <c r="B606" s="34"/>
      <c r="C606" s="29"/>
      <c r="D606" s="21"/>
      <c r="E606" s="21"/>
      <c r="F606" s="21"/>
      <c r="G606" s="21"/>
      <c r="H606" s="21"/>
      <c r="I606" s="21"/>
      <c r="J606" s="21"/>
      <c r="K606" s="21"/>
    </row>
    <row r="607" spans="1:11" ht="13" customHeight="1">
      <c r="A607" s="38"/>
      <c r="B607" s="34"/>
      <c r="C607" s="29"/>
      <c r="D607" s="21"/>
      <c r="E607" s="21"/>
      <c r="F607" s="21"/>
      <c r="G607" s="21"/>
      <c r="H607" s="21"/>
      <c r="I607" s="21"/>
      <c r="J607" s="21"/>
      <c r="K607" s="21"/>
    </row>
    <row r="608" spans="1:11" ht="13" customHeight="1">
      <c r="A608" s="38"/>
      <c r="B608" s="34"/>
      <c r="C608" s="29"/>
      <c r="D608" s="21"/>
      <c r="E608" s="21"/>
      <c r="F608" s="21"/>
      <c r="G608" s="21"/>
      <c r="H608" s="21"/>
      <c r="I608" s="21"/>
      <c r="J608" s="21"/>
      <c r="K608" s="21"/>
    </row>
    <row r="609" spans="1:11" ht="13" customHeight="1">
      <c r="A609" s="38"/>
      <c r="B609" s="34"/>
      <c r="C609" s="29"/>
      <c r="D609" s="21"/>
      <c r="E609" s="21"/>
      <c r="F609" s="21"/>
      <c r="G609" s="21"/>
      <c r="H609" s="21"/>
      <c r="I609" s="21"/>
      <c r="J609" s="21"/>
      <c r="K609" s="21"/>
    </row>
    <row r="610" spans="1:11" ht="13" customHeight="1">
      <c r="A610" s="38"/>
      <c r="B610" s="34"/>
      <c r="C610" s="29"/>
      <c r="D610" s="21"/>
      <c r="E610" s="21"/>
      <c r="F610" s="21"/>
      <c r="G610" s="21"/>
      <c r="H610" s="21"/>
      <c r="I610" s="21"/>
      <c r="J610" s="21"/>
      <c r="K610" s="21"/>
    </row>
    <row r="611" spans="1:11" ht="13" customHeight="1">
      <c r="A611" s="38"/>
      <c r="B611" s="34"/>
      <c r="C611" s="29"/>
      <c r="D611" s="21"/>
      <c r="E611" s="21"/>
      <c r="F611" s="21"/>
      <c r="G611" s="21"/>
      <c r="H611" s="21"/>
      <c r="I611" s="21"/>
      <c r="J611" s="21"/>
      <c r="K611" s="21"/>
    </row>
    <row r="612" spans="1:11" ht="13" customHeight="1">
      <c r="A612" s="38"/>
      <c r="B612" s="34"/>
      <c r="C612" s="29"/>
      <c r="D612" s="21"/>
      <c r="E612" s="21"/>
      <c r="F612" s="21"/>
      <c r="G612" s="21"/>
      <c r="H612" s="21"/>
      <c r="I612" s="21"/>
      <c r="J612" s="21"/>
      <c r="K612" s="21"/>
    </row>
    <row r="613" spans="1:11" ht="13" customHeight="1">
      <c r="A613" s="38"/>
      <c r="B613" s="34"/>
      <c r="C613" s="29"/>
      <c r="D613" s="21"/>
      <c r="E613" s="21"/>
      <c r="F613" s="21"/>
      <c r="G613" s="21"/>
      <c r="H613" s="21"/>
      <c r="I613" s="21"/>
      <c r="J613" s="21"/>
      <c r="K613" s="21"/>
    </row>
    <row r="614" spans="1:11" ht="13" customHeight="1">
      <c r="A614" s="38"/>
      <c r="B614" s="34"/>
      <c r="C614" s="29"/>
      <c r="D614" s="21"/>
      <c r="E614" s="21"/>
      <c r="F614" s="21"/>
      <c r="G614" s="21"/>
      <c r="H614" s="21"/>
      <c r="I614" s="21"/>
      <c r="J614" s="21"/>
      <c r="K614" s="21"/>
    </row>
    <row r="615" spans="1:11" ht="13" customHeight="1">
      <c r="A615" s="38"/>
      <c r="B615" s="34"/>
      <c r="C615" s="29"/>
      <c r="D615" s="21"/>
      <c r="E615" s="21"/>
      <c r="F615" s="21"/>
      <c r="G615" s="21"/>
      <c r="H615" s="21"/>
      <c r="I615" s="21"/>
      <c r="J615" s="21"/>
      <c r="K615" s="21"/>
    </row>
    <row r="616" spans="1:11" ht="13" customHeight="1">
      <c r="A616" s="38"/>
      <c r="B616" s="34"/>
      <c r="C616" s="29"/>
      <c r="D616" s="21"/>
      <c r="E616" s="21"/>
      <c r="F616" s="21"/>
      <c r="G616" s="21"/>
      <c r="H616" s="21"/>
      <c r="I616" s="21"/>
      <c r="J616" s="21"/>
      <c r="K616" s="21"/>
    </row>
    <row r="617" spans="1:11" ht="13" customHeight="1">
      <c r="A617" s="38"/>
      <c r="B617" s="34"/>
      <c r="C617" s="29"/>
      <c r="D617" s="21"/>
      <c r="E617" s="21"/>
      <c r="F617" s="21"/>
      <c r="G617" s="21"/>
      <c r="H617" s="21"/>
      <c r="I617" s="21"/>
      <c r="J617" s="21"/>
      <c r="K617" s="21"/>
    </row>
    <row r="618" spans="1:11" ht="13" customHeight="1">
      <c r="A618" s="38"/>
      <c r="B618" s="34"/>
      <c r="C618" s="29"/>
      <c r="D618" s="21"/>
      <c r="E618" s="21"/>
      <c r="F618" s="21"/>
      <c r="G618" s="21"/>
      <c r="H618" s="21"/>
      <c r="I618" s="21"/>
      <c r="J618" s="21"/>
      <c r="K618" s="21"/>
    </row>
    <row r="619" spans="1:11" ht="13" customHeight="1">
      <c r="A619" s="38"/>
      <c r="B619" s="34"/>
      <c r="C619" s="29"/>
      <c r="D619" s="21"/>
      <c r="E619" s="21"/>
      <c r="F619" s="21"/>
      <c r="G619" s="21"/>
      <c r="H619" s="21"/>
      <c r="I619" s="21"/>
      <c r="J619" s="21"/>
      <c r="K619" s="21"/>
    </row>
    <row r="620" spans="1:11" ht="13" customHeight="1">
      <c r="A620" s="38"/>
      <c r="B620" s="34"/>
      <c r="C620" s="29"/>
      <c r="D620" s="21"/>
      <c r="E620" s="21"/>
      <c r="F620" s="21"/>
      <c r="G620" s="21"/>
      <c r="H620" s="21"/>
      <c r="I620" s="21"/>
      <c r="J620" s="21"/>
      <c r="K620" s="21"/>
    </row>
    <row r="621" spans="1:11" ht="13" customHeight="1">
      <c r="A621" s="38"/>
      <c r="B621" s="34"/>
      <c r="C621" s="29"/>
      <c r="D621" s="21"/>
      <c r="E621" s="21"/>
      <c r="F621" s="21"/>
      <c r="G621" s="21"/>
      <c r="H621" s="21"/>
      <c r="I621" s="21"/>
      <c r="J621" s="21"/>
      <c r="K621" s="21"/>
    </row>
    <row r="622" spans="1:11" ht="13" customHeight="1">
      <c r="A622" s="38"/>
      <c r="B622" s="34"/>
      <c r="C622" s="29"/>
      <c r="D622" s="21"/>
      <c r="E622" s="21"/>
      <c r="F622" s="21"/>
      <c r="G622" s="21"/>
      <c r="H622" s="21"/>
      <c r="I622" s="21"/>
      <c r="J622" s="21"/>
      <c r="K622" s="21"/>
    </row>
    <row r="623" spans="1:11" ht="13" customHeight="1">
      <c r="A623" s="38"/>
      <c r="B623" s="34"/>
      <c r="C623" s="29"/>
      <c r="D623" s="21"/>
      <c r="E623" s="21"/>
      <c r="F623" s="21"/>
      <c r="G623" s="21"/>
      <c r="H623" s="21"/>
      <c r="I623" s="21"/>
      <c r="J623" s="21"/>
      <c r="K623" s="21"/>
    </row>
    <row r="624" spans="1:11" ht="13" customHeight="1">
      <c r="A624" s="38"/>
      <c r="B624" s="34"/>
      <c r="C624" s="29"/>
      <c r="D624" s="21"/>
      <c r="E624" s="21"/>
      <c r="F624" s="21"/>
      <c r="G624" s="21"/>
      <c r="H624" s="21"/>
      <c r="I624" s="21"/>
      <c r="J624" s="21"/>
      <c r="K624" s="21"/>
    </row>
    <row r="625" spans="1:11" ht="13" customHeight="1">
      <c r="A625" s="38"/>
      <c r="B625" s="34"/>
      <c r="C625" s="29"/>
      <c r="D625" s="21"/>
      <c r="E625" s="21"/>
      <c r="F625" s="21"/>
      <c r="G625" s="21"/>
      <c r="H625" s="21"/>
      <c r="I625" s="21"/>
      <c r="J625" s="21"/>
      <c r="K625" s="21"/>
    </row>
    <row r="626" spans="1:11" ht="13" customHeight="1">
      <c r="A626" s="38"/>
      <c r="B626" s="34"/>
      <c r="C626" s="29"/>
      <c r="D626" s="21"/>
      <c r="E626" s="21"/>
      <c r="F626" s="21"/>
      <c r="G626" s="21"/>
      <c r="H626" s="21"/>
      <c r="I626" s="21"/>
      <c r="J626" s="21"/>
      <c r="K626" s="21"/>
    </row>
    <row r="627" spans="1:11" ht="13" customHeight="1">
      <c r="A627" s="38"/>
      <c r="B627" s="34"/>
      <c r="C627" s="29"/>
      <c r="D627" s="21"/>
      <c r="E627" s="21"/>
      <c r="F627" s="21"/>
      <c r="G627" s="21"/>
      <c r="H627" s="21"/>
      <c r="I627" s="21"/>
      <c r="J627" s="21"/>
      <c r="K627" s="21"/>
    </row>
    <row r="628" spans="1:11" ht="13" customHeight="1">
      <c r="A628" s="38"/>
      <c r="B628" s="34"/>
      <c r="C628" s="29"/>
      <c r="D628" s="21"/>
      <c r="E628" s="21"/>
      <c r="F628" s="21"/>
      <c r="G628" s="21"/>
      <c r="H628" s="21"/>
      <c r="I628" s="21"/>
      <c r="J628" s="21"/>
      <c r="K628" s="21"/>
    </row>
    <row r="629" spans="1:11" ht="13" customHeight="1">
      <c r="A629" s="38"/>
      <c r="B629" s="34"/>
      <c r="C629" s="29"/>
      <c r="D629" s="21"/>
      <c r="E629" s="21"/>
      <c r="F629" s="21"/>
      <c r="G629" s="21"/>
      <c r="H629" s="21"/>
      <c r="I629" s="21"/>
      <c r="J629" s="21"/>
      <c r="K629" s="21"/>
    </row>
    <row r="630" spans="1:11" ht="13" customHeight="1">
      <c r="A630" s="38"/>
      <c r="B630" s="34"/>
      <c r="C630" s="29"/>
      <c r="D630" s="21"/>
      <c r="E630" s="21"/>
      <c r="F630" s="21"/>
      <c r="G630" s="21"/>
      <c r="H630" s="21"/>
      <c r="I630" s="21"/>
      <c r="J630" s="21"/>
      <c r="K630" s="21"/>
    </row>
    <row r="631" spans="1:11" ht="13" customHeight="1">
      <c r="A631" s="38"/>
      <c r="B631" s="34"/>
      <c r="C631" s="29"/>
      <c r="D631" s="21"/>
      <c r="E631" s="21"/>
      <c r="F631" s="21"/>
      <c r="G631" s="21"/>
      <c r="H631" s="21"/>
      <c r="I631" s="21"/>
      <c r="J631" s="21"/>
      <c r="K631" s="21"/>
    </row>
    <row r="632" spans="1:11" ht="13" customHeight="1">
      <c r="A632" s="38"/>
      <c r="B632" s="34"/>
      <c r="C632" s="29"/>
      <c r="D632" s="21"/>
      <c r="E632" s="21"/>
      <c r="F632" s="21"/>
      <c r="G632" s="21"/>
      <c r="H632" s="21"/>
      <c r="I632" s="21"/>
      <c r="J632" s="21"/>
      <c r="K632" s="21"/>
    </row>
    <row r="633" spans="1:11" ht="13" customHeight="1">
      <c r="A633" s="38"/>
      <c r="B633" s="34"/>
      <c r="C633" s="29"/>
      <c r="D633" s="21"/>
      <c r="E633" s="21"/>
      <c r="F633" s="21"/>
      <c r="G633" s="21"/>
      <c r="H633" s="21"/>
      <c r="I633" s="21"/>
      <c r="J633" s="21"/>
      <c r="K633" s="21"/>
    </row>
    <row r="634" spans="1:11" ht="13" customHeight="1">
      <c r="A634" s="38"/>
      <c r="B634" s="34"/>
      <c r="C634" s="29"/>
      <c r="D634" s="21"/>
      <c r="E634" s="21"/>
      <c r="F634" s="21"/>
      <c r="G634" s="21"/>
      <c r="H634" s="21"/>
      <c r="I634" s="21"/>
      <c r="J634" s="21"/>
      <c r="K634" s="21"/>
    </row>
    <row r="635" spans="1:11" ht="13" customHeight="1">
      <c r="A635" s="38"/>
      <c r="B635" s="34"/>
      <c r="C635" s="29"/>
      <c r="D635" s="21"/>
      <c r="E635" s="21"/>
      <c r="F635" s="21"/>
      <c r="G635" s="21"/>
      <c r="H635" s="21"/>
      <c r="I635" s="21"/>
      <c r="J635" s="21"/>
      <c r="K635" s="21"/>
    </row>
    <row r="636" spans="1:11" ht="13" customHeight="1">
      <c r="A636" s="38"/>
      <c r="B636" s="34"/>
      <c r="C636" s="29"/>
      <c r="D636" s="21"/>
      <c r="E636" s="21"/>
      <c r="F636" s="21"/>
      <c r="G636" s="21"/>
      <c r="H636" s="21"/>
      <c r="I636" s="21"/>
      <c r="J636" s="21"/>
      <c r="K636" s="21"/>
    </row>
    <row r="637" spans="1:11" ht="13" customHeight="1">
      <c r="A637" s="38"/>
      <c r="B637" s="34"/>
      <c r="C637" s="29"/>
      <c r="D637" s="21"/>
      <c r="E637" s="21"/>
      <c r="F637" s="21"/>
      <c r="G637" s="21"/>
      <c r="H637" s="21"/>
      <c r="I637" s="21"/>
      <c r="J637" s="21"/>
      <c r="K637" s="21"/>
    </row>
    <row r="638" spans="1:11" ht="13" customHeight="1">
      <c r="A638" s="38"/>
      <c r="B638" s="34"/>
      <c r="C638" s="29"/>
      <c r="D638" s="21"/>
      <c r="E638" s="21"/>
      <c r="F638" s="21"/>
      <c r="G638" s="21"/>
      <c r="H638" s="21"/>
      <c r="I638" s="21"/>
      <c r="J638" s="21"/>
      <c r="K638" s="21"/>
    </row>
    <row r="639" spans="1:11" ht="13" customHeight="1">
      <c r="A639" s="38"/>
      <c r="B639" s="34"/>
      <c r="C639" s="29"/>
      <c r="D639" s="21"/>
      <c r="E639" s="21"/>
      <c r="F639" s="21"/>
      <c r="G639" s="21"/>
      <c r="H639" s="21"/>
      <c r="I639" s="21"/>
      <c r="J639" s="21"/>
      <c r="K639" s="21"/>
    </row>
    <row r="640" spans="1:11" ht="13" customHeight="1">
      <c r="A640" s="38"/>
      <c r="B640" s="34"/>
      <c r="C640" s="29"/>
      <c r="D640" s="21"/>
      <c r="E640" s="21"/>
      <c r="F640" s="21"/>
      <c r="G640" s="21"/>
      <c r="H640" s="21"/>
      <c r="I640" s="21"/>
      <c r="J640" s="21"/>
      <c r="K640" s="21"/>
    </row>
    <row r="641" spans="1:11" ht="13" customHeight="1">
      <c r="A641" s="38"/>
      <c r="B641" s="34"/>
      <c r="C641" s="29"/>
      <c r="D641" s="21"/>
      <c r="E641" s="21"/>
      <c r="F641" s="21"/>
      <c r="G641" s="21"/>
      <c r="H641" s="21"/>
      <c r="I641" s="21"/>
      <c r="J641" s="21"/>
      <c r="K641" s="21"/>
    </row>
    <row r="642" spans="1:11" ht="13" customHeight="1">
      <c r="A642" s="38"/>
      <c r="B642" s="34"/>
      <c r="C642" s="29"/>
      <c r="D642" s="21"/>
      <c r="E642" s="21"/>
      <c r="F642" s="21"/>
      <c r="G642" s="21"/>
      <c r="H642" s="21"/>
      <c r="I642" s="21"/>
      <c r="J642" s="21"/>
      <c r="K642" s="21"/>
    </row>
    <row r="643" spans="1:11" ht="13" customHeight="1">
      <c r="A643" s="38"/>
      <c r="B643" s="34"/>
      <c r="C643" s="29"/>
      <c r="D643" s="21"/>
      <c r="E643" s="21"/>
      <c r="F643" s="21"/>
      <c r="G643" s="21"/>
      <c r="H643" s="21"/>
      <c r="I643" s="21"/>
      <c r="J643" s="21"/>
      <c r="K643" s="21"/>
    </row>
    <row r="644" spans="1:11" ht="13" customHeight="1">
      <c r="A644" s="38"/>
      <c r="B644" s="34"/>
      <c r="C644" s="29"/>
      <c r="D644" s="21"/>
      <c r="E644" s="21"/>
      <c r="F644" s="21"/>
      <c r="G644" s="21"/>
      <c r="H644" s="21"/>
      <c r="I644" s="21"/>
      <c r="J644" s="21"/>
      <c r="K644" s="21"/>
    </row>
    <row r="645" spans="1:11" ht="13" customHeight="1">
      <c r="A645" s="38"/>
      <c r="B645" s="34"/>
      <c r="C645" s="29"/>
      <c r="D645" s="21"/>
      <c r="E645" s="21"/>
      <c r="F645" s="21"/>
      <c r="G645" s="21"/>
      <c r="H645" s="21"/>
      <c r="I645" s="21"/>
      <c r="J645" s="21"/>
      <c r="K645" s="21"/>
    </row>
    <row r="646" spans="1:11" ht="13" customHeight="1">
      <c r="A646" s="38"/>
      <c r="B646" s="34"/>
      <c r="C646" s="29"/>
      <c r="D646" s="21"/>
      <c r="E646" s="21"/>
      <c r="F646" s="21"/>
      <c r="G646" s="21"/>
      <c r="H646" s="21"/>
      <c r="I646" s="21"/>
      <c r="J646" s="21"/>
      <c r="K646" s="21"/>
    </row>
    <row r="647" spans="1:11" ht="13" customHeight="1">
      <c r="A647" s="38"/>
      <c r="B647" s="34"/>
      <c r="C647" s="29"/>
      <c r="D647" s="21"/>
      <c r="E647" s="21"/>
      <c r="F647" s="21"/>
      <c r="G647" s="21"/>
      <c r="H647" s="21"/>
      <c r="I647" s="21"/>
      <c r="J647" s="21"/>
      <c r="K647" s="21"/>
    </row>
    <row r="648" spans="1:11" ht="13" customHeight="1">
      <c r="A648" s="38"/>
      <c r="B648" s="34"/>
      <c r="C648" s="29"/>
      <c r="D648" s="21"/>
      <c r="E648" s="21"/>
      <c r="F648" s="21"/>
      <c r="G648" s="21"/>
      <c r="H648" s="21"/>
      <c r="I648" s="21"/>
      <c r="J648" s="21"/>
      <c r="K648" s="21"/>
    </row>
    <row r="649" spans="1:11" ht="13" customHeight="1">
      <c r="A649" s="38"/>
      <c r="B649" s="34"/>
      <c r="C649" s="29"/>
      <c r="D649" s="21"/>
      <c r="E649" s="21"/>
      <c r="F649" s="21"/>
      <c r="G649" s="21"/>
      <c r="H649" s="21"/>
      <c r="I649" s="21"/>
      <c r="J649" s="21"/>
      <c r="K649" s="21"/>
    </row>
    <row r="650" spans="1:11" ht="13" customHeight="1">
      <c r="A650" s="38"/>
      <c r="B650" s="34"/>
      <c r="C650" s="29"/>
      <c r="D650" s="21"/>
      <c r="E650" s="21"/>
      <c r="F650" s="21"/>
      <c r="G650" s="21"/>
      <c r="H650" s="21"/>
      <c r="I650" s="21"/>
      <c r="J650" s="21"/>
      <c r="K650" s="21"/>
    </row>
    <row r="651" spans="1:11" ht="13" customHeight="1">
      <c r="A651" s="38"/>
      <c r="B651" s="34"/>
      <c r="C651" s="29"/>
      <c r="D651" s="21"/>
      <c r="E651" s="21"/>
      <c r="F651" s="21"/>
      <c r="G651" s="21"/>
      <c r="H651" s="21"/>
      <c r="I651" s="21"/>
      <c r="J651" s="21"/>
      <c r="K651" s="21"/>
    </row>
    <row r="652" spans="1:11" ht="13" customHeight="1">
      <c r="A652" s="38"/>
      <c r="B652" s="34"/>
      <c r="C652" s="29"/>
      <c r="D652" s="21"/>
      <c r="E652" s="21"/>
      <c r="F652" s="21"/>
      <c r="G652" s="21"/>
      <c r="H652" s="21"/>
      <c r="I652" s="21"/>
      <c r="J652" s="21"/>
      <c r="K652" s="21"/>
    </row>
    <row r="653" spans="1:11" ht="13" customHeight="1">
      <c r="A653" s="38"/>
      <c r="B653" s="34"/>
      <c r="C653" s="29"/>
      <c r="D653" s="21"/>
      <c r="E653" s="21"/>
      <c r="F653" s="21"/>
      <c r="G653" s="21"/>
      <c r="H653" s="21"/>
      <c r="I653" s="21"/>
      <c r="J653" s="21"/>
      <c r="K653" s="21"/>
    </row>
    <row r="654" spans="1:11" ht="13" customHeight="1">
      <c r="A654" s="38"/>
      <c r="B654" s="34"/>
      <c r="C654" s="29"/>
      <c r="D654" s="21"/>
      <c r="E654" s="21"/>
      <c r="F654" s="21"/>
      <c r="G654" s="21"/>
      <c r="H654" s="21"/>
      <c r="I654" s="21"/>
      <c r="J654" s="21"/>
      <c r="K654" s="21"/>
    </row>
    <row r="655" spans="1:11" ht="13" customHeight="1">
      <c r="A655" s="38"/>
      <c r="B655" s="34"/>
      <c r="C655" s="29"/>
      <c r="D655" s="21"/>
      <c r="E655" s="21"/>
      <c r="F655" s="21"/>
      <c r="G655" s="21"/>
      <c r="H655" s="21"/>
      <c r="I655" s="21"/>
      <c r="J655" s="21"/>
      <c r="K655" s="21"/>
    </row>
    <row r="656" spans="1:11" ht="13" customHeight="1">
      <c r="A656" s="38"/>
      <c r="B656" s="34"/>
      <c r="C656" s="29"/>
      <c r="D656" s="21"/>
      <c r="E656" s="21"/>
      <c r="F656" s="21"/>
      <c r="G656" s="21"/>
      <c r="H656" s="21"/>
      <c r="I656" s="21"/>
      <c r="J656" s="21"/>
      <c r="K656" s="21"/>
    </row>
    <row r="657" spans="1:11" ht="13" customHeight="1">
      <c r="A657" s="38"/>
      <c r="B657" s="34"/>
      <c r="C657" s="29"/>
      <c r="D657" s="21"/>
      <c r="E657" s="21"/>
      <c r="F657" s="21"/>
      <c r="G657" s="21"/>
      <c r="H657" s="21"/>
      <c r="I657" s="21"/>
      <c r="J657" s="21"/>
      <c r="K657" s="21"/>
    </row>
    <row r="658" spans="1:11" ht="13" customHeight="1">
      <c r="A658" s="38"/>
      <c r="B658" s="34"/>
      <c r="C658" s="29"/>
      <c r="D658" s="21"/>
      <c r="E658" s="21"/>
      <c r="F658" s="21"/>
      <c r="G658" s="21"/>
      <c r="H658" s="21"/>
      <c r="I658" s="21"/>
      <c r="J658" s="21"/>
      <c r="K658" s="21"/>
    </row>
    <row r="659" spans="1:11" ht="13" customHeight="1">
      <c r="A659" s="38"/>
      <c r="B659" s="34"/>
      <c r="C659" s="29"/>
      <c r="D659" s="21"/>
      <c r="E659" s="21"/>
      <c r="F659" s="21"/>
      <c r="G659" s="21"/>
      <c r="H659" s="21"/>
      <c r="I659" s="21"/>
      <c r="J659" s="21"/>
      <c r="K659" s="21"/>
    </row>
    <row r="660" spans="1:11" ht="13" customHeight="1">
      <c r="A660" s="38"/>
      <c r="B660" s="34"/>
      <c r="C660" s="29"/>
      <c r="D660" s="21"/>
      <c r="E660" s="21"/>
      <c r="F660" s="21"/>
      <c r="G660" s="21"/>
      <c r="H660" s="21"/>
      <c r="I660" s="21"/>
      <c r="J660" s="21"/>
      <c r="K660" s="21"/>
    </row>
    <row r="661" spans="1:11" ht="13" customHeight="1">
      <c r="A661" s="38"/>
      <c r="B661" s="34"/>
      <c r="C661" s="29"/>
      <c r="D661" s="21"/>
      <c r="E661" s="21"/>
      <c r="F661" s="21"/>
      <c r="G661" s="21"/>
      <c r="H661" s="21"/>
      <c r="I661" s="21"/>
      <c r="J661" s="21"/>
      <c r="K661" s="21"/>
    </row>
    <row r="662" spans="1:11" ht="13" customHeight="1">
      <c r="A662" s="38"/>
      <c r="B662" s="34"/>
      <c r="C662" s="29"/>
      <c r="D662" s="21"/>
      <c r="E662" s="21"/>
      <c r="F662" s="21"/>
      <c r="G662" s="21"/>
      <c r="H662" s="21"/>
      <c r="I662" s="21"/>
      <c r="J662" s="21"/>
      <c r="K662" s="21"/>
    </row>
    <row r="663" spans="1:11" ht="13" customHeight="1">
      <c r="A663" s="38"/>
      <c r="B663" s="34"/>
      <c r="C663" s="29"/>
      <c r="D663" s="21"/>
      <c r="E663" s="21"/>
      <c r="F663" s="21"/>
      <c r="G663" s="21"/>
      <c r="H663" s="21"/>
      <c r="I663" s="21"/>
      <c r="J663" s="21"/>
      <c r="K663" s="21"/>
    </row>
    <row r="664" spans="1:11" ht="13" customHeight="1">
      <c r="A664" s="38"/>
      <c r="B664" s="34"/>
      <c r="C664" s="29"/>
      <c r="D664" s="21"/>
      <c r="E664" s="21"/>
      <c r="F664" s="21"/>
      <c r="G664" s="21"/>
      <c r="H664" s="21"/>
      <c r="I664" s="21"/>
      <c r="J664" s="21"/>
      <c r="K664" s="21"/>
    </row>
    <row r="665" spans="1:11" ht="13" customHeight="1">
      <c r="A665" s="38"/>
      <c r="B665" s="34"/>
      <c r="C665" s="29"/>
      <c r="D665" s="21"/>
      <c r="E665" s="21"/>
      <c r="F665" s="21"/>
      <c r="G665" s="21"/>
      <c r="H665" s="21"/>
      <c r="I665" s="21"/>
      <c r="J665" s="21"/>
      <c r="K665" s="21"/>
    </row>
    <row r="666" spans="1:11" ht="13" customHeight="1">
      <c r="A666" s="38"/>
      <c r="B666" s="34"/>
      <c r="C666" s="29"/>
      <c r="D666" s="21"/>
      <c r="E666" s="21"/>
      <c r="F666" s="21"/>
      <c r="G666" s="21"/>
      <c r="H666" s="21"/>
      <c r="I666" s="21"/>
      <c r="J666" s="21"/>
      <c r="K666" s="21"/>
    </row>
    <row r="667" spans="1:11" ht="13" customHeight="1">
      <c r="A667" s="38"/>
      <c r="B667" s="34"/>
      <c r="C667" s="29"/>
      <c r="D667" s="21"/>
      <c r="E667" s="21"/>
      <c r="F667" s="21"/>
      <c r="G667" s="21"/>
      <c r="H667" s="21"/>
      <c r="I667" s="21"/>
      <c r="J667" s="21"/>
      <c r="K667" s="21"/>
    </row>
    <row r="668" spans="1:11" ht="13" customHeight="1">
      <c r="A668" s="38"/>
      <c r="B668" s="34"/>
      <c r="C668" s="29"/>
      <c r="D668" s="21"/>
      <c r="E668" s="21"/>
      <c r="F668" s="21"/>
      <c r="G668" s="21"/>
      <c r="H668" s="21"/>
      <c r="I668" s="21"/>
      <c r="J668" s="21"/>
      <c r="K668" s="21"/>
    </row>
    <row r="669" spans="1:11" ht="13" customHeight="1">
      <c r="A669" s="38"/>
      <c r="B669" s="34"/>
      <c r="C669" s="29"/>
      <c r="D669" s="21"/>
      <c r="E669" s="21"/>
      <c r="F669" s="21"/>
      <c r="G669" s="21"/>
      <c r="H669" s="21"/>
      <c r="I669" s="21"/>
      <c r="J669" s="21"/>
      <c r="K669" s="21"/>
    </row>
    <row r="670" spans="1:11" ht="13" customHeight="1">
      <c r="A670" s="38"/>
      <c r="B670" s="34"/>
      <c r="C670" s="29"/>
      <c r="D670" s="21"/>
      <c r="E670" s="21"/>
      <c r="F670" s="21"/>
      <c r="G670" s="21"/>
      <c r="H670" s="21"/>
      <c r="I670" s="21"/>
      <c r="J670" s="21"/>
      <c r="K670" s="21"/>
    </row>
    <row r="671" spans="1:11" ht="13" customHeight="1">
      <c r="A671" s="38"/>
      <c r="B671" s="34"/>
      <c r="C671" s="29"/>
      <c r="D671" s="21"/>
      <c r="E671" s="21"/>
      <c r="F671" s="21"/>
      <c r="G671" s="21"/>
      <c r="H671" s="21"/>
      <c r="I671" s="21"/>
      <c r="J671" s="21"/>
      <c r="K671" s="21"/>
    </row>
    <row r="672" spans="1:11" ht="13" customHeight="1">
      <c r="A672" s="38"/>
      <c r="B672" s="34"/>
      <c r="C672" s="29"/>
      <c r="D672" s="21"/>
      <c r="E672" s="21"/>
      <c r="F672" s="21"/>
      <c r="G672" s="21"/>
      <c r="H672" s="21"/>
      <c r="I672" s="21"/>
      <c r="J672" s="21"/>
      <c r="K672" s="21"/>
    </row>
    <row r="673" spans="1:11" ht="13" customHeight="1">
      <c r="A673" s="38"/>
      <c r="B673" s="34"/>
      <c r="C673" s="29"/>
      <c r="D673" s="21"/>
      <c r="E673" s="21"/>
      <c r="F673" s="21"/>
      <c r="G673" s="21"/>
      <c r="H673" s="21"/>
      <c r="I673" s="21"/>
      <c r="J673" s="21"/>
      <c r="K673" s="21"/>
    </row>
    <row r="674" spans="1:11" ht="13" customHeight="1">
      <c r="A674" s="38"/>
      <c r="B674" s="34"/>
      <c r="C674" s="29"/>
      <c r="D674" s="21"/>
      <c r="E674" s="21"/>
      <c r="F674" s="21"/>
      <c r="G674" s="21"/>
      <c r="H674" s="21"/>
      <c r="I674" s="21"/>
      <c r="J674" s="21"/>
      <c r="K674" s="21"/>
    </row>
    <row r="675" spans="1:11" ht="13" customHeight="1">
      <c r="A675" s="38"/>
      <c r="B675" s="34"/>
      <c r="C675" s="29"/>
      <c r="D675" s="21"/>
      <c r="E675" s="21"/>
      <c r="F675" s="21"/>
      <c r="G675" s="21"/>
      <c r="H675" s="21"/>
      <c r="I675" s="21"/>
      <c r="J675" s="21"/>
      <c r="K675" s="21"/>
    </row>
    <row r="676" spans="1:11" ht="13" customHeight="1">
      <c r="A676" s="38"/>
      <c r="B676" s="34"/>
      <c r="C676" s="29"/>
      <c r="D676" s="21"/>
      <c r="E676" s="21"/>
      <c r="F676" s="21"/>
      <c r="G676" s="21"/>
      <c r="H676" s="21"/>
      <c r="I676" s="21"/>
      <c r="J676" s="21"/>
      <c r="K676" s="21"/>
    </row>
    <row r="677" spans="1:11" ht="13" customHeight="1">
      <c r="A677" s="38"/>
      <c r="B677" s="34"/>
      <c r="C677" s="29"/>
      <c r="D677" s="21"/>
      <c r="E677" s="21"/>
      <c r="F677" s="21"/>
      <c r="G677" s="21"/>
      <c r="H677" s="21"/>
      <c r="I677" s="21"/>
      <c r="J677" s="21"/>
      <c r="K677" s="21"/>
    </row>
    <row r="678" spans="1:11" ht="13" customHeight="1">
      <c r="A678" s="38"/>
      <c r="B678" s="34"/>
      <c r="C678" s="29"/>
      <c r="D678" s="21"/>
      <c r="E678" s="21"/>
      <c r="F678" s="21"/>
      <c r="G678" s="21"/>
      <c r="H678" s="21"/>
      <c r="I678" s="21"/>
      <c r="J678" s="21"/>
      <c r="K678" s="21"/>
    </row>
    <row r="679" spans="1:11" ht="13" customHeight="1">
      <c r="A679" s="38"/>
      <c r="B679" s="34"/>
      <c r="C679" s="29"/>
      <c r="D679" s="21"/>
      <c r="E679" s="21"/>
      <c r="F679" s="21"/>
      <c r="G679" s="21"/>
      <c r="H679" s="21"/>
      <c r="I679" s="21"/>
      <c r="J679" s="21"/>
      <c r="K679" s="21"/>
    </row>
    <row r="680" spans="1:11" ht="13" customHeight="1">
      <c r="A680" s="38"/>
      <c r="B680" s="34"/>
      <c r="C680" s="29"/>
      <c r="D680" s="21"/>
      <c r="E680" s="21"/>
      <c r="F680" s="21"/>
      <c r="G680" s="21"/>
      <c r="H680" s="21"/>
      <c r="I680" s="21"/>
      <c r="J680" s="21"/>
      <c r="K680" s="21"/>
    </row>
    <row r="681" spans="1:11" ht="13" customHeight="1">
      <c r="A681" s="38"/>
      <c r="B681" s="34"/>
      <c r="C681" s="29"/>
      <c r="D681" s="21"/>
      <c r="E681" s="21"/>
      <c r="F681" s="21"/>
      <c r="G681" s="21"/>
      <c r="H681" s="21"/>
      <c r="I681" s="21"/>
      <c r="J681" s="21"/>
      <c r="K681" s="21"/>
    </row>
    <row r="682" spans="1:11" ht="13" customHeight="1">
      <c r="A682" s="38"/>
      <c r="B682" s="34"/>
      <c r="C682" s="29"/>
      <c r="D682" s="21"/>
      <c r="E682" s="21"/>
      <c r="F682" s="21"/>
      <c r="G682" s="21"/>
      <c r="H682" s="21"/>
      <c r="I682" s="21"/>
      <c r="J682" s="21"/>
      <c r="K682" s="21"/>
    </row>
    <row r="683" spans="1:11" ht="13" customHeight="1">
      <c r="A683" s="38"/>
      <c r="B683" s="34"/>
      <c r="C683" s="29"/>
      <c r="D683" s="21"/>
      <c r="E683" s="21"/>
      <c r="F683" s="21"/>
      <c r="G683" s="21"/>
      <c r="H683" s="21"/>
      <c r="I683" s="21"/>
      <c r="J683" s="21"/>
      <c r="K683" s="21"/>
    </row>
    <row r="684" spans="1:11" ht="13" customHeight="1">
      <c r="A684" s="38"/>
      <c r="B684" s="34"/>
      <c r="C684" s="29"/>
      <c r="D684" s="21"/>
      <c r="E684" s="21"/>
      <c r="F684" s="21"/>
      <c r="G684" s="21"/>
      <c r="H684" s="21"/>
      <c r="I684" s="21"/>
      <c r="J684" s="21"/>
      <c r="K684" s="21"/>
    </row>
    <row r="685" spans="1:11" ht="13" customHeight="1">
      <c r="A685" s="38"/>
      <c r="B685" s="34"/>
      <c r="C685" s="29"/>
      <c r="D685" s="21"/>
      <c r="E685" s="21"/>
      <c r="F685" s="21"/>
      <c r="G685" s="21"/>
      <c r="H685" s="21"/>
      <c r="I685" s="21"/>
      <c r="J685" s="21"/>
      <c r="K685" s="21"/>
    </row>
    <row r="686" spans="1:11" ht="13" customHeight="1">
      <c r="A686" s="38"/>
      <c r="B686" s="34"/>
      <c r="C686" s="29"/>
      <c r="D686" s="21"/>
      <c r="E686" s="21"/>
      <c r="F686" s="21"/>
      <c r="G686" s="21"/>
      <c r="H686" s="21"/>
      <c r="I686" s="21"/>
      <c r="J686" s="21"/>
      <c r="K686" s="21"/>
    </row>
    <row r="687" spans="1:11" ht="13" customHeight="1">
      <c r="A687" s="38"/>
      <c r="B687" s="34"/>
      <c r="C687" s="29"/>
      <c r="D687" s="21"/>
      <c r="E687" s="21"/>
      <c r="F687" s="21"/>
      <c r="G687" s="21"/>
      <c r="H687" s="21"/>
      <c r="I687" s="21"/>
      <c r="J687" s="21"/>
      <c r="K687" s="21"/>
    </row>
    <row r="688" spans="1:11" ht="13" customHeight="1">
      <c r="A688" s="38"/>
      <c r="B688" s="34"/>
      <c r="C688" s="29"/>
      <c r="D688" s="21"/>
      <c r="E688" s="21"/>
      <c r="F688" s="21"/>
      <c r="G688" s="21"/>
      <c r="H688" s="21"/>
      <c r="I688" s="21"/>
      <c r="J688" s="21"/>
      <c r="K688" s="21"/>
    </row>
    <row r="689" spans="1:11" ht="13" customHeight="1">
      <c r="A689" s="38"/>
      <c r="B689" s="34"/>
      <c r="C689" s="29"/>
      <c r="D689" s="21"/>
      <c r="E689" s="21"/>
      <c r="F689" s="21"/>
      <c r="G689" s="21"/>
      <c r="H689" s="21"/>
      <c r="I689" s="21"/>
      <c r="J689" s="21"/>
      <c r="K689" s="21"/>
    </row>
    <row r="690" spans="1:11" ht="13" customHeight="1">
      <c r="A690" s="38"/>
      <c r="B690" s="34"/>
      <c r="C690" s="29"/>
      <c r="D690" s="21"/>
      <c r="E690" s="21"/>
      <c r="F690" s="21"/>
      <c r="G690" s="21"/>
      <c r="H690" s="21"/>
      <c r="I690" s="21"/>
      <c r="J690" s="21"/>
      <c r="K690" s="21"/>
    </row>
    <row r="691" spans="1:11" ht="13" customHeight="1">
      <c r="A691" s="38"/>
      <c r="B691" s="34"/>
      <c r="C691" s="29"/>
      <c r="D691" s="21"/>
      <c r="E691" s="21"/>
      <c r="F691" s="21"/>
      <c r="G691" s="21"/>
      <c r="H691" s="21"/>
      <c r="I691" s="21"/>
      <c r="J691" s="21"/>
      <c r="K691" s="21"/>
    </row>
    <row r="692" spans="1:11" ht="13" customHeight="1">
      <c r="A692" s="38"/>
      <c r="B692" s="34"/>
      <c r="C692" s="29"/>
      <c r="D692" s="21"/>
      <c r="E692" s="21"/>
      <c r="F692" s="21"/>
      <c r="G692" s="21"/>
      <c r="H692" s="21"/>
      <c r="I692" s="21"/>
      <c r="J692" s="21"/>
      <c r="K692" s="21"/>
    </row>
    <row r="693" spans="1:11" ht="13" customHeight="1">
      <c r="A693" s="38"/>
      <c r="B693" s="34"/>
      <c r="C693" s="29"/>
      <c r="D693" s="21"/>
      <c r="E693" s="21"/>
      <c r="F693" s="21"/>
      <c r="G693" s="21"/>
      <c r="H693" s="21"/>
      <c r="I693" s="21"/>
      <c r="J693" s="21"/>
      <c r="K693" s="21"/>
    </row>
    <row r="694" spans="1:11" ht="13" customHeight="1">
      <c r="A694" s="38"/>
      <c r="B694" s="34"/>
      <c r="C694" s="29"/>
      <c r="D694" s="21"/>
      <c r="E694" s="21"/>
      <c r="F694" s="21"/>
      <c r="G694" s="21"/>
      <c r="H694" s="21"/>
      <c r="I694" s="21"/>
      <c r="J694" s="21"/>
      <c r="K694" s="21"/>
    </row>
    <row r="695" spans="1:11" ht="13" customHeight="1">
      <c r="A695" s="38"/>
      <c r="B695" s="34"/>
      <c r="C695" s="29"/>
      <c r="D695" s="21"/>
      <c r="E695" s="21"/>
      <c r="F695" s="21"/>
      <c r="G695" s="21"/>
      <c r="H695" s="21"/>
      <c r="I695" s="21"/>
      <c r="J695" s="21"/>
      <c r="K695" s="21"/>
    </row>
    <row r="696" spans="1:11" ht="13" customHeight="1">
      <c r="A696" s="38"/>
      <c r="B696" s="34"/>
      <c r="C696" s="29"/>
      <c r="D696" s="21"/>
      <c r="E696" s="21"/>
      <c r="F696" s="21"/>
      <c r="G696" s="21"/>
      <c r="H696" s="21"/>
      <c r="I696" s="21"/>
      <c r="J696" s="21"/>
      <c r="K696" s="21"/>
    </row>
    <row r="697" spans="1:11" ht="13" customHeight="1">
      <c r="A697" s="38"/>
      <c r="B697" s="34"/>
      <c r="C697" s="29"/>
      <c r="D697" s="21"/>
      <c r="E697" s="21"/>
      <c r="F697" s="21"/>
      <c r="G697" s="21"/>
      <c r="H697" s="21"/>
      <c r="I697" s="21"/>
      <c r="J697" s="21"/>
      <c r="K697" s="21"/>
    </row>
    <row r="698" spans="1:11" ht="13" customHeight="1">
      <c r="A698" s="38"/>
      <c r="B698" s="34"/>
      <c r="C698" s="29"/>
      <c r="D698" s="21"/>
      <c r="E698" s="21"/>
      <c r="F698" s="21"/>
      <c r="G698" s="21"/>
      <c r="H698" s="21"/>
      <c r="I698" s="21"/>
      <c r="J698" s="21"/>
      <c r="K698" s="21"/>
    </row>
    <row r="699" spans="1:11" ht="13" customHeight="1">
      <c r="A699" s="38"/>
      <c r="B699" s="34"/>
      <c r="C699" s="29"/>
      <c r="D699" s="21"/>
      <c r="E699" s="21"/>
      <c r="F699" s="21"/>
      <c r="G699" s="21"/>
      <c r="H699" s="21"/>
      <c r="I699" s="21"/>
      <c r="J699" s="21"/>
      <c r="K699" s="21"/>
    </row>
    <row r="700" spans="1:11" ht="13" customHeight="1">
      <c r="A700" s="38"/>
      <c r="B700" s="34"/>
      <c r="C700" s="29"/>
      <c r="D700" s="21"/>
      <c r="E700" s="21"/>
      <c r="F700" s="21"/>
      <c r="G700" s="21"/>
      <c r="H700" s="21"/>
      <c r="I700" s="21"/>
      <c r="J700" s="21"/>
      <c r="K700" s="21"/>
    </row>
    <row r="701" spans="1:11" ht="13" customHeight="1">
      <c r="A701" s="38"/>
      <c r="B701" s="34"/>
      <c r="C701" s="29"/>
      <c r="D701" s="21"/>
      <c r="E701" s="21"/>
      <c r="F701" s="21"/>
      <c r="G701" s="21"/>
      <c r="H701" s="21"/>
      <c r="I701" s="21"/>
      <c r="J701" s="21"/>
      <c r="K701" s="21"/>
    </row>
    <row r="702" spans="1:11" ht="13" customHeight="1">
      <c r="A702" s="38"/>
      <c r="B702" s="34"/>
      <c r="C702" s="29"/>
      <c r="D702" s="21"/>
      <c r="E702" s="21"/>
      <c r="F702" s="21"/>
      <c r="G702" s="21"/>
      <c r="H702" s="21"/>
      <c r="I702" s="21"/>
      <c r="J702" s="21"/>
      <c r="K702" s="21"/>
    </row>
    <row r="703" spans="1:11" ht="13" customHeight="1">
      <c r="A703" s="38"/>
      <c r="B703" s="34"/>
      <c r="C703" s="29"/>
      <c r="D703" s="21"/>
      <c r="E703" s="21"/>
      <c r="F703" s="21"/>
      <c r="G703" s="21"/>
      <c r="H703" s="21"/>
      <c r="I703" s="21"/>
      <c r="J703" s="21"/>
      <c r="K703" s="21"/>
    </row>
    <row r="704" spans="1:11" ht="13" customHeight="1">
      <c r="A704" s="38"/>
      <c r="B704" s="34"/>
      <c r="C704" s="29"/>
      <c r="D704" s="21"/>
      <c r="E704" s="21"/>
      <c r="F704" s="21"/>
      <c r="G704" s="21"/>
      <c r="H704" s="21"/>
      <c r="I704" s="21"/>
      <c r="J704" s="21"/>
      <c r="K704" s="21"/>
    </row>
    <row r="705" spans="1:11" ht="13" customHeight="1">
      <c r="A705" s="38"/>
      <c r="B705" s="34"/>
      <c r="C705" s="29"/>
      <c r="D705" s="21"/>
      <c r="E705" s="21"/>
      <c r="F705" s="21"/>
      <c r="G705" s="21"/>
      <c r="H705" s="21"/>
      <c r="I705" s="21"/>
      <c r="J705" s="21"/>
      <c r="K705" s="21"/>
    </row>
    <row r="706" spans="1:11" ht="13" customHeight="1">
      <c r="A706" s="38"/>
      <c r="B706" s="34"/>
      <c r="C706" s="29"/>
      <c r="D706" s="21"/>
      <c r="E706" s="21"/>
      <c r="F706" s="21"/>
      <c r="G706" s="21"/>
      <c r="H706" s="21"/>
      <c r="I706" s="21"/>
      <c r="J706" s="21"/>
      <c r="K706" s="21"/>
    </row>
    <row r="707" spans="1:11" ht="13" customHeight="1">
      <c r="A707" s="38"/>
      <c r="B707" s="34"/>
      <c r="C707" s="29"/>
      <c r="D707" s="21"/>
      <c r="E707" s="21"/>
      <c r="F707" s="21"/>
      <c r="G707" s="21"/>
      <c r="H707" s="21"/>
      <c r="I707" s="21"/>
      <c r="J707" s="21"/>
      <c r="K707" s="21"/>
    </row>
    <row r="708" spans="1:11" ht="13" customHeight="1">
      <c r="A708" s="38"/>
      <c r="B708" s="34"/>
      <c r="C708" s="29"/>
      <c r="D708" s="21"/>
      <c r="E708" s="21"/>
      <c r="F708" s="21"/>
      <c r="G708" s="21"/>
      <c r="H708" s="21"/>
      <c r="I708" s="21"/>
      <c r="J708" s="21"/>
      <c r="K708" s="21"/>
    </row>
    <row r="709" spans="1:11" ht="13" customHeight="1">
      <c r="A709" s="38"/>
      <c r="B709" s="34"/>
      <c r="C709" s="29"/>
      <c r="D709" s="21"/>
      <c r="E709" s="21"/>
      <c r="F709" s="21"/>
      <c r="G709" s="21"/>
      <c r="H709" s="21"/>
      <c r="I709" s="21"/>
      <c r="J709" s="21"/>
      <c r="K709" s="21"/>
    </row>
    <row r="710" spans="1:11" ht="13" customHeight="1">
      <c r="A710" s="38"/>
      <c r="B710" s="34"/>
      <c r="C710" s="29"/>
      <c r="D710" s="21"/>
      <c r="E710" s="21"/>
      <c r="F710" s="21"/>
      <c r="G710" s="21"/>
      <c r="H710" s="21"/>
      <c r="I710" s="21"/>
      <c r="J710" s="21"/>
      <c r="K710" s="21"/>
    </row>
    <row r="711" spans="1:11" ht="13" customHeight="1">
      <c r="A711" s="38"/>
      <c r="B711" s="34"/>
      <c r="C711" s="29"/>
      <c r="D711" s="21"/>
      <c r="E711" s="21"/>
      <c r="F711" s="21"/>
      <c r="G711" s="21"/>
      <c r="H711" s="21"/>
      <c r="I711" s="21"/>
      <c r="J711" s="21"/>
      <c r="K711" s="21"/>
    </row>
    <row r="712" spans="1:11" ht="13" customHeight="1">
      <c r="A712" s="38"/>
      <c r="B712" s="34"/>
      <c r="C712" s="29"/>
      <c r="D712" s="21"/>
      <c r="E712" s="21"/>
      <c r="F712" s="21"/>
      <c r="G712" s="21"/>
      <c r="H712" s="21"/>
      <c r="I712" s="21"/>
      <c r="J712" s="21"/>
      <c r="K712" s="21"/>
    </row>
    <row r="713" spans="1:11" ht="13" customHeight="1">
      <c r="A713" s="38"/>
      <c r="B713" s="34"/>
      <c r="C713" s="29"/>
      <c r="D713" s="21"/>
      <c r="E713" s="21"/>
      <c r="F713" s="21"/>
      <c r="G713" s="21"/>
      <c r="H713" s="21"/>
      <c r="I713" s="21"/>
      <c r="J713" s="21"/>
      <c r="K713" s="21"/>
    </row>
    <row r="714" spans="1:11" ht="13" customHeight="1">
      <c r="A714" s="38"/>
      <c r="B714" s="34"/>
      <c r="C714" s="29"/>
      <c r="D714" s="21"/>
      <c r="E714" s="21"/>
      <c r="F714" s="21"/>
      <c r="G714" s="21"/>
      <c r="H714" s="21"/>
      <c r="I714" s="21"/>
      <c r="J714" s="21"/>
      <c r="K714" s="21"/>
    </row>
    <row r="715" spans="1:11" ht="13" customHeight="1">
      <c r="A715" s="38"/>
      <c r="B715" s="34"/>
      <c r="C715" s="29"/>
      <c r="D715" s="21"/>
      <c r="E715" s="21"/>
      <c r="F715" s="21"/>
      <c r="G715" s="21"/>
      <c r="H715" s="21"/>
      <c r="I715" s="21"/>
      <c r="J715" s="21"/>
      <c r="K715" s="21"/>
    </row>
    <row r="716" spans="1:11" ht="13" customHeight="1">
      <c r="A716" s="38"/>
      <c r="B716" s="34"/>
      <c r="C716" s="29"/>
      <c r="D716" s="21"/>
      <c r="E716" s="21"/>
      <c r="F716" s="21"/>
      <c r="G716" s="21"/>
      <c r="H716" s="21"/>
      <c r="I716" s="21"/>
      <c r="J716" s="21"/>
      <c r="K716" s="21"/>
    </row>
    <row r="717" spans="1:11" ht="13" customHeight="1">
      <c r="A717" s="38"/>
      <c r="B717" s="34"/>
      <c r="C717" s="29"/>
      <c r="D717" s="21"/>
      <c r="E717" s="21"/>
      <c r="F717" s="21"/>
      <c r="G717" s="21"/>
      <c r="H717" s="21"/>
      <c r="I717" s="21"/>
      <c r="J717" s="21"/>
      <c r="K717" s="21"/>
    </row>
    <row r="718" spans="1:11" ht="13" customHeight="1">
      <c r="A718" s="38"/>
      <c r="B718" s="34"/>
      <c r="C718" s="29"/>
      <c r="D718" s="21"/>
      <c r="E718" s="21"/>
      <c r="F718" s="21"/>
      <c r="G718" s="21"/>
      <c r="H718" s="21"/>
      <c r="I718" s="21"/>
      <c r="J718" s="21"/>
      <c r="K718" s="21"/>
    </row>
    <row r="719" spans="1:11" ht="13" customHeight="1">
      <c r="A719" s="38"/>
      <c r="B719" s="34"/>
      <c r="C719" s="29"/>
      <c r="D719" s="21"/>
      <c r="E719" s="21"/>
      <c r="F719" s="21"/>
      <c r="G719" s="21"/>
      <c r="H719" s="21"/>
      <c r="I719" s="21"/>
      <c r="J719" s="21"/>
      <c r="K719" s="21"/>
    </row>
    <row r="720" spans="1:11" ht="13" customHeight="1">
      <c r="A720" s="38"/>
      <c r="B720" s="34"/>
      <c r="C720" s="29"/>
      <c r="D720" s="21"/>
      <c r="E720" s="21"/>
      <c r="F720" s="21"/>
      <c r="G720" s="21"/>
      <c r="H720" s="21"/>
      <c r="I720" s="21"/>
      <c r="J720" s="21"/>
      <c r="K720" s="21"/>
    </row>
    <row r="721" spans="1:11" ht="13" customHeight="1">
      <c r="A721" s="38"/>
      <c r="B721" s="34"/>
      <c r="C721" s="29"/>
      <c r="D721" s="21"/>
      <c r="E721" s="21"/>
      <c r="F721" s="21"/>
      <c r="G721" s="21"/>
      <c r="H721" s="21"/>
      <c r="I721" s="21"/>
      <c r="J721" s="21"/>
      <c r="K721" s="21"/>
    </row>
    <row r="722" spans="1:11" ht="13" customHeight="1">
      <c r="A722" s="38"/>
      <c r="B722" s="34"/>
      <c r="C722" s="29"/>
      <c r="D722" s="21"/>
      <c r="E722" s="21"/>
      <c r="F722" s="21"/>
      <c r="G722" s="21"/>
      <c r="H722" s="21"/>
      <c r="I722" s="21"/>
      <c r="J722" s="21"/>
      <c r="K722" s="21"/>
    </row>
    <row r="723" spans="1:11" ht="13" customHeight="1">
      <c r="A723" s="38"/>
      <c r="B723" s="34"/>
      <c r="C723" s="29"/>
      <c r="D723" s="21"/>
      <c r="E723" s="21"/>
      <c r="F723" s="21"/>
      <c r="G723" s="21"/>
      <c r="H723" s="21"/>
      <c r="I723" s="21"/>
      <c r="J723" s="21"/>
      <c r="K723" s="21"/>
    </row>
    <row r="724" spans="1:11" ht="13" customHeight="1">
      <c r="A724" s="38"/>
      <c r="B724" s="34"/>
      <c r="C724" s="29"/>
      <c r="D724" s="21"/>
      <c r="E724" s="21"/>
      <c r="F724" s="21"/>
      <c r="G724" s="21"/>
      <c r="H724" s="21"/>
      <c r="I724" s="21"/>
      <c r="J724" s="21"/>
      <c r="K724" s="21"/>
    </row>
    <row r="725" spans="1:11" ht="13" customHeight="1">
      <c r="A725" s="38"/>
      <c r="B725" s="34"/>
      <c r="C725" s="29"/>
      <c r="D725" s="21"/>
      <c r="E725" s="21"/>
      <c r="F725" s="21"/>
      <c r="G725" s="21"/>
      <c r="H725" s="21"/>
      <c r="I725" s="21"/>
      <c r="J725" s="21"/>
      <c r="K725" s="21"/>
    </row>
    <row r="726" spans="1:11" ht="13" customHeight="1">
      <c r="A726" s="38"/>
      <c r="B726" s="34"/>
      <c r="C726" s="29"/>
      <c r="D726" s="21"/>
      <c r="E726" s="21"/>
      <c r="F726" s="21"/>
      <c r="G726" s="21"/>
      <c r="H726" s="21"/>
      <c r="I726" s="21"/>
      <c r="J726" s="21"/>
      <c r="K726" s="21"/>
    </row>
    <row r="727" spans="1:11" ht="13" customHeight="1">
      <c r="A727" s="38"/>
      <c r="B727" s="34"/>
      <c r="C727" s="29"/>
      <c r="D727" s="21"/>
      <c r="E727" s="21"/>
      <c r="F727" s="21"/>
      <c r="G727" s="21"/>
      <c r="H727" s="21"/>
      <c r="I727" s="21"/>
      <c r="J727" s="21"/>
      <c r="K727" s="21"/>
    </row>
    <row r="728" spans="1:11" ht="13" customHeight="1">
      <c r="A728" s="38"/>
      <c r="B728" s="34"/>
      <c r="C728" s="29"/>
      <c r="D728" s="21"/>
      <c r="E728" s="21"/>
      <c r="F728" s="21"/>
      <c r="G728" s="21"/>
      <c r="H728" s="21"/>
      <c r="I728" s="21"/>
      <c r="J728" s="21"/>
      <c r="K728" s="21"/>
    </row>
    <row r="729" spans="1:11" ht="13" customHeight="1">
      <c r="A729" s="38"/>
      <c r="B729" s="34"/>
      <c r="C729" s="29"/>
      <c r="D729" s="21"/>
      <c r="E729" s="21"/>
      <c r="F729" s="21"/>
      <c r="G729" s="21"/>
      <c r="H729" s="21"/>
      <c r="I729" s="21"/>
      <c r="J729" s="21"/>
      <c r="K729" s="21"/>
    </row>
    <row r="730" spans="1:11" ht="13" customHeight="1">
      <c r="A730" s="38"/>
      <c r="B730" s="34"/>
      <c r="C730" s="29"/>
      <c r="D730" s="21"/>
      <c r="E730" s="21"/>
      <c r="F730" s="21"/>
      <c r="G730" s="21"/>
      <c r="H730" s="21"/>
      <c r="I730" s="21"/>
      <c r="J730" s="21"/>
      <c r="K730" s="21"/>
    </row>
    <row r="731" spans="1:11" ht="13" customHeight="1">
      <c r="A731" s="38"/>
      <c r="B731" s="34"/>
      <c r="C731" s="29"/>
      <c r="D731" s="21"/>
      <c r="E731" s="21"/>
      <c r="F731" s="21"/>
      <c r="G731" s="21"/>
      <c r="H731" s="21"/>
      <c r="I731" s="21"/>
      <c r="J731" s="21"/>
      <c r="K731" s="21"/>
    </row>
    <row r="732" spans="1:11" ht="13" customHeight="1">
      <c r="A732" s="38"/>
      <c r="B732" s="34"/>
      <c r="C732" s="29"/>
      <c r="D732" s="21"/>
      <c r="E732" s="21"/>
      <c r="F732" s="21"/>
      <c r="G732" s="21"/>
      <c r="H732" s="21"/>
      <c r="I732" s="21"/>
      <c r="J732" s="21"/>
      <c r="K732" s="21"/>
    </row>
    <row r="733" spans="1:11" ht="13" customHeight="1">
      <c r="A733" s="38"/>
      <c r="B733" s="34"/>
      <c r="C733" s="29"/>
      <c r="D733" s="21"/>
      <c r="E733" s="21"/>
      <c r="F733" s="21"/>
      <c r="G733" s="21"/>
      <c r="H733" s="21"/>
      <c r="I733" s="21"/>
      <c r="J733" s="21"/>
      <c r="K733" s="21"/>
    </row>
    <row r="734" spans="1:11" ht="13" customHeight="1">
      <c r="A734" s="38"/>
      <c r="B734" s="34"/>
      <c r="C734" s="29"/>
      <c r="D734" s="21"/>
      <c r="E734" s="21"/>
      <c r="F734" s="21"/>
      <c r="G734" s="21"/>
      <c r="H734" s="21"/>
      <c r="I734" s="21"/>
      <c r="J734" s="21"/>
      <c r="K734" s="21"/>
    </row>
    <row r="735" spans="1:11" ht="13" customHeight="1">
      <c r="A735" s="38"/>
      <c r="B735" s="34"/>
      <c r="C735" s="29"/>
      <c r="D735" s="21"/>
      <c r="E735" s="21"/>
      <c r="F735" s="21"/>
      <c r="G735" s="21"/>
      <c r="H735" s="21"/>
      <c r="I735" s="21"/>
      <c r="J735" s="21"/>
      <c r="K735" s="21"/>
    </row>
    <row r="736" spans="1:11" ht="13" customHeight="1">
      <c r="A736" s="38"/>
      <c r="B736" s="34"/>
      <c r="C736" s="29"/>
      <c r="D736" s="21"/>
      <c r="E736" s="21"/>
      <c r="F736" s="21"/>
      <c r="G736" s="21"/>
      <c r="H736" s="21"/>
      <c r="I736" s="21"/>
      <c r="J736" s="21"/>
      <c r="K736" s="21"/>
    </row>
    <row r="737" spans="1:11" ht="13" customHeight="1">
      <c r="A737" s="38"/>
      <c r="B737" s="34"/>
      <c r="C737" s="29"/>
      <c r="D737" s="21"/>
      <c r="E737" s="21"/>
      <c r="F737" s="21"/>
      <c r="G737" s="21"/>
      <c r="H737" s="21"/>
      <c r="I737" s="21"/>
      <c r="J737" s="21"/>
      <c r="K737" s="21"/>
    </row>
    <row r="738" spans="1:11" ht="13" customHeight="1">
      <c r="A738" s="38"/>
      <c r="B738" s="34"/>
      <c r="C738" s="29"/>
      <c r="D738" s="21"/>
      <c r="E738" s="21"/>
      <c r="F738" s="21"/>
      <c r="G738" s="21"/>
      <c r="H738" s="21"/>
      <c r="I738" s="21"/>
      <c r="J738" s="21"/>
      <c r="K738" s="21"/>
    </row>
    <row r="739" spans="1:11" ht="13" customHeight="1">
      <c r="A739" s="38"/>
      <c r="B739" s="34"/>
      <c r="C739" s="29"/>
      <c r="D739" s="21"/>
      <c r="E739" s="21"/>
      <c r="F739" s="21"/>
      <c r="G739" s="21"/>
      <c r="H739" s="21"/>
      <c r="I739" s="21"/>
      <c r="J739" s="21"/>
      <c r="K739" s="21"/>
    </row>
    <row r="740" spans="1:11" ht="13" customHeight="1">
      <c r="A740" s="38"/>
      <c r="B740" s="34"/>
      <c r="C740" s="29"/>
      <c r="D740" s="21"/>
      <c r="E740" s="21"/>
      <c r="F740" s="21"/>
      <c r="G740" s="21"/>
      <c r="H740" s="21"/>
      <c r="I740" s="21"/>
      <c r="J740" s="21"/>
      <c r="K740" s="21"/>
    </row>
    <row r="741" spans="1:11" ht="13" customHeight="1">
      <c r="A741" s="38"/>
      <c r="B741" s="34"/>
      <c r="C741" s="29"/>
      <c r="D741" s="21"/>
      <c r="E741" s="21"/>
      <c r="F741" s="21"/>
      <c r="G741" s="21"/>
      <c r="H741" s="21"/>
      <c r="I741" s="21"/>
      <c r="J741" s="21"/>
      <c r="K741" s="21"/>
    </row>
    <row r="742" spans="1:11" ht="13" customHeight="1">
      <c r="A742" s="38"/>
      <c r="B742" s="34"/>
      <c r="C742" s="29"/>
      <c r="D742" s="21"/>
      <c r="E742" s="21"/>
      <c r="F742" s="21"/>
      <c r="G742" s="21"/>
      <c r="H742" s="21"/>
      <c r="I742" s="21"/>
      <c r="J742" s="21"/>
      <c r="K742" s="21"/>
    </row>
    <row r="743" spans="1:11" ht="13" customHeight="1">
      <c r="A743" s="38"/>
      <c r="B743" s="34"/>
      <c r="C743" s="29"/>
      <c r="D743" s="21"/>
      <c r="E743" s="21"/>
      <c r="F743" s="21"/>
      <c r="G743" s="21"/>
      <c r="H743" s="21"/>
      <c r="I743" s="21"/>
      <c r="J743" s="21"/>
      <c r="K743" s="21"/>
    </row>
    <row r="744" spans="1:11" ht="13" customHeight="1">
      <c r="A744" s="38"/>
      <c r="B744" s="34"/>
      <c r="C744" s="29"/>
      <c r="D744" s="21"/>
      <c r="E744" s="21"/>
      <c r="F744" s="21"/>
      <c r="G744" s="21"/>
      <c r="H744" s="21"/>
      <c r="I744" s="21"/>
      <c r="J744" s="21"/>
      <c r="K744" s="21"/>
    </row>
    <row r="745" spans="1:11" ht="13" customHeight="1">
      <c r="A745" s="38"/>
      <c r="B745" s="34"/>
      <c r="C745" s="29"/>
      <c r="D745" s="21"/>
      <c r="E745" s="21"/>
      <c r="F745" s="21"/>
      <c r="G745" s="21"/>
      <c r="H745" s="21"/>
      <c r="I745" s="21"/>
      <c r="J745" s="21"/>
      <c r="K745" s="21"/>
    </row>
    <row r="746" spans="1:11" ht="13" customHeight="1">
      <c r="A746" s="38"/>
      <c r="B746" s="34"/>
      <c r="C746" s="29"/>
      <c r="D746" s="21"/>
      <c r="E746" s="21"/>
      <c r="F746" s="21"/>
      <c r="G746" s="21"/>
      <c r="H746" s="21"/>
      <c r="I746" s="21"/>
      <c r="J746" s="21"/>
      <c r="K746" s="21"/>
    </row>
    <row r="747" spans="1:11" ht="13" customHeight="1">
      <c r="A747" s="38"/>
      <c r="B747" s="34"/>
      <c r="C747" s="29"/>
      <c r="D747" s="21"/>
      <c r="E747" s="21"/>
      <c r="F747" s="21"/>
      <c r="G747" s="21"/>
      <c r="H747" s="21"/>
      <c r="I747" s="21"/>
      <c r="J747" s="21"/>
      <c r="K747" s="21"/>
    </row>
    <row r="748" spans="1:11" ht="13" customHeight="1">
      <c r="A748" s="38"/>
      <c r="B748" s="34"/>
      <c r="C748" s="29"/>
      <c r="D748" s="21"/>
      <c r="E748" s="21"/>
      <c r="F748" s="21"/>
      <c r="G748" s="21"/>
      <c r="H748" s="21"/>
      <c r="I748" s="21"/>
      <c r="J748" s="21"/>
      <c r="K748" s="21"/>
    </row>
    <row r="749" spans="1:11" ht="13" customHeight="1">
      <c r="A749" s="38"/>
      <c r="B749" s="34"/>
      <c r="C749" s="29"/>
      <c r="D749" s="21"/>
      <c r="E749" s="21"/>
      <c r="F749" s="21"/>
      <c r="G749" s="21"/>
      <c r="H749" s="21"/>
      <c r="I749" s="21"/>
      <c r="J749" s="21"/>
      <c r="K749" s="21"/>
    </row>
    <row r="750" spans="1:11" ht="13" customHeight="1">
      <c r="A750" s="38"/>
      <c r="B750" s="34"/>
      <c r="C750" s="29"/>
      <c r="D750" s="21"/>
      <c r="E750" s="21"/>
      <c r="F750" s="21"/>
      <c r="G750" s="21"/>
      <c r="H750" s="21"/>
      <c r="I750" s="21"/>
      <c r="J750" s="21"/>
      <c r="K750" s="21"/>
    </row>
    <row r="751" spans="1:11" ht="13" customHeight="1">
      <c r="A751" s="38"/>
      <c r="B751" s="34"/>
      <c r="C751" s="29"/>
      <c r="D751" s="21"/>
      <c r="E751" s="21"/>
      <c r="F751" s="21"/>
      <c r="G751" s="21"/>
      <c r="H751" s="21"/>
      <c r="I751" s="21"/>
      <c r="J751" s="21"/>
      <c r="K751" s="21"/>
    </row>
    <row r="752" spans="1:11" ht="13" customHeight="1">
      <c r="A752" s="38"/>
      <c r="B752" s="34"/>
      <c r="C752" s="29"/>
      <c r="D752" s="21"/>
      <c r="E752" s="21"/>
      <c r="F752" s="21"/>
      <c r="G752" s="21"/>
      <c r="H752" s="21"/>
      <c r="I752" s="21"/>
      <c r="J752" s="21"/>
      <c r="K752" s="21"/>
    </row>
    <row r="753" spans="1:11" ht="13" customHeight="1">
      <c r="A753" s="38"/>
      <c r="B753" s="34"/>
      <c r="C753" s="29"/>
      <c r="D753" s="21"/>
      <c r="E753" s="21"/>
      <c r="F753" s="21"/>
      <c r="G753" s="21"/>
      <c r="H753" s="21"/>
      <c r="I753" s="21"/>
      <c r="J753" s="21"/>
      <c r="K753" s="21"/>
    </row>
    <row r="754" spans="1:11" ht="13" customHeight="1">
      <c r="A754" s="38"/>
      <c r="B754" s="34"/>
      <c r="C754" s="29"/>
      <c r="D754" s="21"/>
      <c r="E754" s="21"/>
      <c r="F754" s="21"/>
      <c r="G754" s="21"/>
      <c r="H754" s="21"/>
      <c r="I754" s="21"/>
      <c r="J754" s="21"/>
      <c r="K754" s="21"/>
    </row>
    <row r="755" spans="1:11" ht="13" customHeight="1">
      <c r="A755" s="38"/>
      <c r="B755" s="34"/>
      <c r="C755" s="29"/>
      <c r="D755" s="21"/>
      <c r="E755" s="21"/>
      <c r="F755" s="21"/>
      <c r="G755" s="21"/>
      <c r="H755" s="21"/>
      <c r="I755" s="21"/>
      <c r="J755" s="21"/>
      <c r="K755" s="21"/>
    </row>
    <row r="756" spans="1:11" ht="13" customHeight="1">
      <c r="A756" s="38"/>
      <c r="B756" s="34"/>
      <c r="C756" s="29"/>
      <c r="D756" s="21"/>
      <c r="E756" s="21"/>
      <c r="F756" s="21"/>
      <c r="G756" s="21"/>
      <c r="H756" s="21"/>
      <c r="I756" s="21"/>
      <c r="J756" s="21"/>
      <c r="K756" s="21"/>
    </row>
    <row r="757" spans="1:11" ht="13" customHeight="1">
      <c r="A757" s="38"/>
      <c r="B757" s="34"/>
      <c r="C757" s="29"/>
      <c r="D757" s="21"/>
      <c r="E757" s="21"/>
      <c r="F757" s="21"/>
      <c r="G757" s="21"/>
      <c r="H757" s="21"/>
      <c r="I757" s="21"/>
      <c r="J757" s="21"/>
      <c r="K757" s="21"/>
    </row>
    <row r="758" spans="1:11" ht="13" customHeight="1">
      <c r="A758" s="38"/>
      <c r="B758" s="34"/>
      <c r="C758" s="29"/>
      <c r="D758" s="21"/>
      <c r="E758" s="21"/>
      <c r="F758" s="21"/>
      <c r="G758" s="21"/>
      <c r="H758" s="21"/>
      <c r="I758" s="21"/>
      <c r="J758" s="21"/>
      <c r="K758" s="21"/>
    </row>
    <row r="759" spans="1:11" ht="13" customHeight="1">
      <c r="A759" s="38"/>
      <c r="B759" s="34"/>
      <c r="C759" s="29"/>
      <c r="D759" s="21"/>
      <c r="E759" s="21"/>
      <c r="F759" s="21"/>
      <c r="G759" s="21"/>
      <c r="H759" s="21"/>
      <c r="I759" s="21"/>
      <c r="J759" s="21"/>
      <c r="K759" s="21"/>
    </row>
    <row r="760" spans="1:11" ht="13" customHeight="1">
      <c r="A760" s="38"/>
      <c r="B760" s="34"/>
      <c r="C760" s="29"/>
      <c r="D760" s="21"/>
      <c r="E760" s="21"/>
      <c r="F760" s="21"/>
      <c r="G760" s="21"/>
      <c r="H760" s="21"/>
      <c r="I760" s="21"/>
      <c r="J760" s="21"/>
      <c r="K760" s="21"/>
    </row>
    <row r="761" spans="1:11" ht="13" customHeight="1">
      <c r="A761" s="38"/>
      <c r="B761" s="34"/>
      <c r="C761" s="29"/>
      <c r="D761" s="21"/>
      <c r="E761" s="21"/>
      <c r="F761" s="21"/>
      <c r="G761" s="21"/>
      <c r="H761" s="21"/>
      <c r="I761" s="21"/>
      <c r="J761" s="21"/>
      <c r="K761" s="21"/>
    </row>
    <row r="762" spans="1:11" ht="13" customHeight="1">
      <c r="A762" s="38"/>
      <c r="B762" s="34"/>
      <c r="C762" s="29"/>
      <c r="D762" s="21"/>
      <c r="E762" s="21"/>
      <c r="F762" s="21"/>
      <c r="G762" s="21"/>
      <c r="H762" s="21"/>
      <c r="I762" s="21"/>
      <c r="J762" s="21"/>
      <c r="K762" s="21"/>
    </row>
    <row r="763" spans="1:11" ht="13" customHeight="1">
      <c r="A763" s="38"/>
      <c r="B763" s="34"/>
      <c r="C763" s="29"/>
      <c r="D763" s="21"/>
      <c r="E763" s="21"/>
      <c r="F763" s="21"/>
      <c r="G763" s="21"/>
      <c r="H763" s="21"/>
      <c r="I763" s="21"/>
      <c r="J763" s="21"/>
      <c r="K763" s="21"/>
    </row>
    <row r="764" spans="1:11" ht="13" customHeight="1">
      <c r="A764" s="38"/>
      <c r="B764" s="34"/>
      <c r="C764" s="29"/>
      <c r="D764" s="21"/>
      <c r="E764" s="21"/>
      <c r="F764" s="21"/>
      <c r="G764" s="21"/>
      <c r="H764" s="21"/>
      <c r="I764" s="21"/>
      <c r="J764" s="21"/>
      <c r="K764" s="21"/>
    </row>
    <row r="765" spans="1:11" ht="13" customHeight="1">
      <c r="A765" s="38"/>
      <c r="B765" s="34"/>
      <c r="C765" s="29"/>
      <c r="D765" s="21"/>
      <c r="E765" s="21"/>
      <c r="F765" s="21"/>
      <c r="G765" s="21"/>
      <c r="H765" s="21"/>
      <c r="I765" s="21"/>
      <c r="J765" s="21"/>
      <c r="K765" s="21"/>
    </row>
    <row r="766" spans="1:11" ht="13" customHeight="1">
      <c r="A766" s="38"/>
      <c r="B766" s="34"/>
      <c r="C766" s="29"/>
      <c r="D766" s="21"/>
      <c r="E766" s="21"/>
      <c r="F766" s="21"/>
      <c r="G766" s="21"/>
      <c r="H766" s="21"/>
      <c r="I766" s="21"/>
      <c r="J766" s="21"/>
      <c r="K766" s="21"/>
    </row>
    <row r="767" spans="1:11" ht="13" customHeight="1">
      <c r="A767" s="38"/>
      <c r="B767" s="34"/>
      <c r="C767" s="29"/>
      <c r="D767" s="21"/>
      <c r="E767" s="21"/>
      <c r="F767" s="21"/>
      <c r="G767" s="21"/>
      <c r="H767" s="21"/>
      <c r="I767" s="21"/>
      <c r="J767" s="21"/>
      <c r="K767" s="21"/>
    </row>
    <row r="768" spans="1:11" ht="13" customHeight="1">
      <c r="A768" s="38"/>
      <c r="B768" s="34"/>
      <c r="C768" s="29"/>
      <c r="D768" s="21"/>
      <c r="E768" s="21"/>
      <c r="F768" s="21"/>
      <c r="G768" s="21"/>
      <c r="H768" s="21"/>
      <c r="I768" s="21"/>
      <c r="J768" s="21"/>
      <c r="K768" s="21"/>
    </row>
    <row r="769" spans="1:11" ht="13" customHeight="1">
      <c r="A769" s="38"/>
      <c r="B769" s="34"/>
      <c r="C769" s="29"/>
      <c r="D769" s="21"/>
      <c r="E769" s="21"/>
      <c r="F769" s="21"/>
      <c r="G769" s="21"/>
      <c r="H769" s="21"/>
      <c r="I769" s="21"/>
      <c r="J769" s="21"/>
      <c r="K769" s="21"/>
    </row>
    <row r="770" spans="1:11" ht="13" customHeight="1">
      <c r="A770" s="38"/>
      <c r="B770" s="34"/>
      <c r="C770" s="29"/>
      <c r="D770" s="21"/>
      <c r="E770" s="21"/>
      <c r="F770" s="21"/>
      <c r="G770" s="21"/>
      <c r="H770" s="21"/>
      <c r="I770" s="21"/>
      <c r="J770" s="21"/>
      <c r="K770" s="21"/>
    </row>
    <row r="771" spans="1:11" ht="13" customHeight="1">
      <c r="A771" s="38"/>
      <c r="B771" s="34"/>
      <c r="C771" s="29"/>
      <c r="D771" s="21"/>
      <c r="E771" s="21"/>
      <c r="F771" s="21"/>
      <c r="G771" s="21"/>
      <c r="H771" s="21"/>
      <c r="I771" s="21"/>
      <c r="J771" s="21"/>
      <c r="K771" s="21"/>
    </row>
    <row r="772" spans="1:11" ht="13" customHeight="1">
      <c r="A772" s="38"/>
      <c r="B772" s="34"/>
      <c r="C772" s="29"/>
      <c r="D772" s="21"/>
      <c r="E772" s="21"/>
      <c r="F772" s="21"/>
      <c r="G772" s="21"/>
      <c r="H772" s="21"/>
      <c r="I772" s="21"/>
      <c r="J772" s="21"/>
      <c r="K772" s="21"/>
    </row>
    <row r="773" spans="1:11" ht="13" customHeight="1">
      <c r="A773" s="38"/>
      <c r="B773" s="34"/>
      <c r="C773" s="29"/>
      <c r="D773" s="21"/>
      <c r="E773" s="21"/>
      <c r="F773" s="21"/>
      <c r="G773" s="21"/>
      <c r="H773" s="21"/>
      <c r="I773" s="21"/>
      <c r="J773" s="21"/>
      <c r="K773" s="21"/>
    </row>
    <row r="774" spans="1:11" ht="13" customHeight="1">
      <c r="A774" s="38"/>
      <c r="B774" s="34"/>
      <c r="C774" s="29"/>
      <c r="D774" s="21"/>
      <c r="E774" s="21"/>
      <c r="F774" s="21"/>
      <c r="G774" s="21"/>
      <c r="H774" s="21"/>
      <c r="I774" s="21"/>
      <c r="J774" s="21"/>
      <c r="K774" s="21"/>
    </row>
    <row r="775" spans="1:11" ht="13" customHeight="1">
      <c r="A775" s="38"/>
      <c r="B775" s="34"/>
      <c r="C775" s="29"/>
      <c r="D775" s="21"/>
      <c r="E775" s="21"/>
      <c r="F775" s="21"/>
      <c r="G775" s="21"/>
      <c r="H775" s="21"/>
      <c r="I775" s="21"/>
      <c r="J775" s="21"/>
      <c r="K775" s="21"/>
    </row>
    <row r="776" spans="1:11" ht="13" customHeight="1">
      <c r="A776" s="38"/>
      <c r="B776" s="34"/>
      <c r="C776" s="29"/>
      <c r="D776" s="21"/>
      <c r="E776" s="21"/>
      <c r="F776" s="21"/>
      <c r="G776" s="21"/>
      <c r="H776" s="21"/>
      <c r="I776" s="21"/>
      <c r="J776" s="21"/>
      <c r="K776" s="21"/>
    </row>
    <row r="777" spans="1:11" ht="13" customHeight="1">
      <c r="A777" s="38"/>
      <c r="B777" s="34"/>
      <c r="C777" s="29"/>
      <c r="D777" s="21"/>
      <c r="E777" s="21"/>
      <c r="F777" s="21"/>
      <c r="G777" s="21"/>
      <c r="H777" s="21"/>
      <c r="I777" s="21"/>
      <c r="J777" s="21"/>
      <c r="K777" s="21"/>
    </row>
    <row r="778" spans="1:11" ht="13" customHeight="1">
      <c r="A778" s="38"/>
      <c r="B778" s="34"/>
      <c r="C778" s="29"/>
      <c r="D778" s="21"/>
      <c r="E778" s="21"/>
      <c r="F778" s="21"/>
      <c r="G778" s="21"/>
      <c r="H778" s="21"/>
      <c r="I778" s="21"/>
      <c r="J778" s="21"/>
      <c r="K778" s="21"/>
    </row>
    <row r="779" spans="1:11" ht="13" customHeight="1">
      <c r="A779" s="38"/>
      <c r="B779" s="34"/>
      <c r="C779" s="29"/>
      <c r="D779" s="21"/>
      <c r="E779" s="21"/>
      <c r="F779" s="21"/>
      <c r="G779" s="21"/>
      <c r="H779" s="21"/>
      <c r="I779" s="21"/>
      <c r="J779" s="21"/>
      <c r="K779" s="21"/>
    </row>
    <row r="780" spans="1:11" ht="13" customHeight="1">
      <c r="A780" s="38"/>
      <c r="B780" s="34"/>
      <c r="C780" s="29"/>
      <c r="D780" s="21"/>
      <c r="E780" s="21"/>
      <c r="F780" s="21"/>
      <c r="G780" s="21"/>
      <c r="H780" s="21"/>
      <c r="I780" s="21"/>
      <c r="J780" s="21"/>
      <c r="K780" s="21"/>
    </row>
    <row r="781" spans="1:11" ht="13" customHeight="1">
      <c r="A781" s="38"/>
      <c r="B781" s="34"/>
      <c r="C781" s="29"/>
      <c r="D781" s="21"/>
      <c r="E781" s="21"/>
      <c r="F781" s="21"/>
      <c r="G781" s="21"/>
      <c r="H781" s="21"/>
      <c r="I781" s="21"/>
      <c r="J781" s="21"/>
      <c r="K781" s="21"/>
    </row>
    <row r="782" spans="1:11" ht="13" customHeight="1">
      <c r="A782" s="38"/>
      <c r="B782" s="34"/>
      <c r="C782" s="29"/>
      <c r="D782" s="21"/>
      <c r="E782" s="21"/>
      <c r="F782" s="21"/>
      <c r="G782" s="21"/>
      <c r="H782" s="21"/>
      <c r="I782" s="21"/>
      <c r="J782" s="21"/>
      <c r="K782" s="21"/>
    </row>
    <row r="783" spans="1:11" ht="13" customHeight="1">
      <c r="A783" s="38"/>
      <c r="B783" s="34"/>
      <c r="C783" s="29"/>
      <c r="D783" s="21"/>
      <c r="E783" s="21"/>
      <c r="F783" s="21"/>
      <c r="G783" s="21"/>
      <c r="H783" s="21"/>
      <c r="I783" s="21"/>
      <c r="J783" s="21"/>
      <c r="K783" s="21"/>
    </row>
    <row r="784" spans="1:11" ht="13" customHeight="1">
      <c r="A784" s="38"/>
      <c r="B784" s="34"/>
      <c r="C784" s="29"/>
      <c r="D784" s="21"/>
      <c r="E784" s="21"/>
      <c r="F784" s="21"/>
      <c r="G784" s="21"/>
      <c r="H784" s="21"/>
      <c r="I784" s="21"/>
      <c r="J784" s="21"/>
      <c r="K784" s="21"/>
    </row>
    <row r="785" spans="1:11" ht="13" customHeight="1">
      <c r="A785" s="38"/>
      <c r="B785" s="34"/>
      <c r="C785" s="29"/>
      <c r="D785" s="21"/>
      <c r="E785" s="21"/>
      <c r="F785" s="21"/>
      <c r="G785" s="21"/>
      <c r="H785" s="21"/>
      <c r="I785" s="21"/>
      <c r="J785" s="21"/>
      <c r="K785" s="21"/>
    </row>
    <row r="786" spans="1:11" ht="13" customHeight="1">
      <c r="A786" s="38"/>
      <c r="B786" s="34"/>
      <c r="C786" s="29"/>
      <c r="D786" s="21"/>
      <c r="E786" s="21"/>
      <c r="F786" s="21"/>
      <c r="G786" s="21"/>
      <c r="H786" s="21"/>
      <c r="I786" s="21"/>
      <c r="J786" s="21"/>
      <c r="K786" s="21"/>
    </row>
    <row r="787" spans="1:11" ht="13" customHeight="1">
      <c r="A787" s="38"/>
      <c r="B787" s="34"/>
      <c r="C787" s="29"/>
      <c r="D787" s="21"/>
      <c r="E787" s="21"/>
      <c r="F787" s="21"/>
      <c r="G787" s="21"/>
      <c r="H787" s="21"/>
      <c r="I787" s="21"/>
      <c r="J787" s="21"/>
      <c r="K787" s="21"/>
    </row>
    <row r="788" spans="1:11" ht="13" customHeight="1">
      <c r="A788" s="38"/>
      <c r="B788" s="34"/>
      <c r="C788" s="29"/>
      <c r="D788" s="21"/>
      <c r="E788" s="21"/>
      <c r="F788" s="21"/>
      <c r="G788" s="21"/>
      <c r="H788" s="21"/>
      <c r="I788" s="21"/>
      <c r="J788" s="21"/>
      <c r="K788" s="21"/>
    </row>
    <row r="789" spans="1:11" ht="13" customHeight="1">
      <c r="A789" s="38"/>
      <c r="B789" s="34"/>
      <c r="C789" s="29"/>
      <c r="D789" s="21"/>
      <c r="E789" s="21"/>
      <c r="F789" s="21"/>
      <c r="G789" s="21"/>
      <c r="H789" s="21"/>
      <c r="I789" s="21"/>
      <c r="J789" s="21"/>
      <c r="K789" s="21"/>
    </row>
    <row r="790" spans="1:11" ht="13" customHeight="1">
      <c r="A790" s="38"/>
      <c r="B790" s="34"/>
      <c r="C790" s="29"/>
      <c r="D790" s="21"/>
      <c r="E790" s="21"/>
      <c r="F790" s="21"/>
      <c r="G790" s="21"/>
      <c r="H790" s="21"/>
      <c r="I790" s="21"/>
      <c r="J790" s="21"/>
      <c r="K790" s="21"/>
    </row>
    <row r="791" spans="1:11" ht="13" customHeight="1">
      <c r="A791" s="38"/>
      <c r="B791" s="34"/>
      <c r="C791" s="29"/>
      <c r="D791" s="21"/>
      <c r="E791" s="21"/>
      <c r="F791" s="21"/>
      <c r="G791" s="21"/>
      <c r="H791" s="21"/>
      <c r="I791" s="21"/>
      <c r="J791" s="21"/>
      <c r="K791" s="21"/>
    </row>
    <row r="792" spans="1:11" ht="13" customHeight="1">
      <c r="A792" s="38"/>
      <c r="B792" s="34"/>
      <c r="C792" s="29"/>
      <c r="D792" s="21"/>
      <c r="E792" s="21"/>
      <c r="F792" s="21"/>
      <c r="G792" s="21"/>
      <c r="H792" s="21"/>
      <c r="I792" s="21"/>
      <c r="J792" s="21"/>
      <c r="K792" s="21"/>
    </row>
    <row r="793" spans="1:11" ht="13" customHeight="1">
      <c r="A793" s="38"/>
      <c r="B793" s="34"/>
      <c r="C793" s="29"/>
      <c r="D793" s="21"/>
      <c r="E793" s="21"/>
      <c r="F793" s="21"/>
      <c r="G793" s="21"/>
      <c r="H793" s="21"/>
      <c r="I793" s="21"/>
      <c r="J793" s="21"/>
      <c r="K793" s="21"/>
    </row>
    <row r="794" spans="1:11" ht="13" customHeight="1">
      <c r="A794" s="38"/>
      <c r="B794" s="34"/>
      <c r="C794" s="29"/>
      <c r="D794" s="21"/>
      <c r="E794" s="21"/>
      <c r="F794" s="21"/>
      <c r="G794" s="21"/>
      <c r="H794" s="21"/>
      <c r="I794" s="21"/>
      <c r="J794" s="21"/>
      <c r="K794" s="21"/>
    </row>
    <row r="795" spans="1:11" ht="13" customHeight="1">
      <c r="A795" s="38"/>
      <c r="B795" s="34"/>
      <c r="C795" s="29"/>
      <c r="D795" s="21"/>
      <c r="E795" s="21"/>
      <c r="F795" s="21"/>
      <c r="G795" s="21"/>
      <c r="H795" s="21"/>
      <c r="I795" s="21"/>
      <c r="J795" s="21"/>
      <c r="K795" s="21"/>
    </row>
    <row r="796" spans="1:11" ht="13" customHeight="1">
      <c r="A796" s="38"/>
      <c r="B796" s="34"/>
      <c r="C796" s="29"/>
      <c r="D796" s="21"/>
      <c r="E796" s="21"/>
      <c r="F796" s="21"/>
      <c r="G796" s="21"/>
      <c r="H796" s="21"/>
      <c r="I796" s="21"/>
      <c r="J796" s="21"/>
      <c r="K796" s="21"/>
    </row>
    <row r="797" spans="1:11" ht="13" customHeight="1">
      <c r="A797" s="38"/>
      <c r="B797" s="34"/>
      <c r="C797" s="29"/>
      <c r="D797" s="21"/>
      <c r="E797" s="21"/>
      <c r="F797" s="21"/>
      <c r="G797" s="21"/>
      <c r="H797" s="21"/>
      <c r="I797" s="21"/>
      <c r="J797" s="21"/>
      <c r="K797" s="21"/>
    </row>
    <row r="798" spans="1:11" ht="13" customHeight="1">
      <c r="A798" s="38"/>
      <c r="B798" s="34"/>
      <c r="C798" s="29"/>
      <c r="D798" s="21"/>
      <c r="E798" s="21"/>
      <c r="F798" s="21"/>
      <c r="G798" s="21"/>
      <c r="H798" s="21"/>
      <c r="I798" s="21"/>
      <c r="J798" s="21"/>
      <c r="K798" s="21"/>
    </row>
    <row r="799" spans="1:11" ht="13" customHeight="1">
      <c r="A799" s="38"/>
      <c r="B799" s="34"/>
      <c r="C799" s="29"/>
      <c r="D799" s="21"/>
      <c r="E799" s="21"/>
      <c r="F799" s="21"/>
      <c r="G799" s="21"/>
      <c r="H799" s="21"/>
      <c r="I799" s="21"/>
      <c r="J799" s="21"/>
      <c r="K799" s="21"/>
    </row>
    <row r="800" spans="1:11" ht="13" customHeight="1">
      <c r="A800" s="38"/>
      <c r="B800" s="34"/>
      <c r="C800" s="29"/>
      <c r="D800" s="21"/>
      <c r="E800" s="21"/>
      <c r="F800" s="21"/>
      <c r="G800" s="21"/>
      <c r="H800" s="21"/>
      <c r="I800" s="21"/>
      <c r="J800" s="21"/>
      <c r="K800" s="21"/>
    </row>
    <row r="801" spans="1:11" ht="13" customHeight="1">
      <c r="A801" s="38"/>
      <c r="B801" s="34"/>
      <c r="C801" s="29"/>
      <c r="D801" s="21"/>
      <c r="E801" s="21"/>
      <c r="F801" s="21"/>
      <c r="G801" s="21"/>
      <c r="H801" s="21"/>
      <c r="I801" s="21"/>
      <c r="J801" s="21"/>
      <c r="K801" s="21"/>
    </row>
    <row r="802" spans="1:11" ht="13" customHeight="1">
      <c r="A802" s="38"/>
      <c r="B802" s="34"/>
      <c r="C802" s="29"/>
      <c r="D802" s="21"/>
      <c r="E802" s="21"/>
      <c r="F802" s="21"/>
      <c r="G802" s="21"/>
      <c r="H802" s="21"/>
      <c r="I802" s="21"/>
      <c r="J802" s="21"/>
      <c r="K802" s="21"/>
    </row>
    <row r="803" spans="1:11" ht="13" customHeight="1">
      <c r="A803" s="38"/>
      <c r="B803" s="34"/>
      <c r="C803" s="29"/>
      <c r="D803" s="21"/>
      <c r="E803" s="21"/>
      <c r="F803" s="21"/>
      <c r="G803" s="21"/>
      <c r="H803" s="21"/>
      <c r="I803" s="21"/>
      <c r="J803" s="21"/>
      <c r="K803" s="21"/>
    </row>
    <row r="804" spans="1:11" ht="13" customHeight="1">
      <c r="A804" s="38"/>
      <c r="B804" s="34"/>
      <c r="C804" s="29"/>
      <c r="D804" s="21"/>
      <c r="E804" s="21"/>
      <c r="F804" s="21"/>
      <c r="G804" s="21"/>
      <c r="H804" s="21"/>
      <c r="I804" s="21"/>
      <c r="J804" s="21"/>
      <c r="K804" s="21"/>
    </row>
    <row r="805" spans="1:11" ht="13" customHeight="1">
      <c r="A805" s="38"/>
      <c r="B805" s="34"/>
      <c r="C805" s="29"/>
      <c r="D805" s="21"/>
      <c r="E805" s="21"/>
      <c r="F805" s="21"/>
      <c r="G805" s="21"/>
      <c r="H805" s="21"/>
      <c r="I805" s="21"/>
      <c r="J805" s="21"/>
      <c r="K805" s="21"/>
    </row>
    <row r="806" spans="1:11" ht="13" customHeight="1">
      <c r="A806" s="38"/>
      <c r="B806" s="34"/>
      <c r="C806" s="29"/>
      <c r="D806" s="21"/>
      <c r="E806" s="21"/>
      <c r="F806" s="21"/>
      <c r="G806" s="21"/>
      <c r="H806" s="21"/>
      <c r="I806" s="21"/>
      <c r="J806" s="21"/>
      <c r="K806" s="21"/>
    </row>
    <row r="807" spans="1:11" ht="13" customHeight="1">
      <c r="A807" s="38"/>
      <c r="B807" s="34"/>
      <c r="C807" s="29"/>
      <c r="D807" s="21"/>
      <c r="E807" s="21"/>
      <c r="F807" s="21"/>
      <c r="G807" s="21"/>
      <c r="H807" s="21"/>
      <c r="I807" s="21"/>
      <c r="J807" s="21"/>
      <c r="K807" s="21"/>
    </row>
    <row r="808" spans="1:11" ht="13" customHeight="1">
      <c r="A808" s="38"/>
      <c r="B808" s="34"/>
      <c r="C808" s="29"/>
      <c r="D808" s="21"/>
      <c r="E808" s="21"/>
      <c r="F808" s="21"/>
      <c r="G808" s="21"/>
      <c r="H808" s="21"/>
      <c r="I808" s="21"/>
      <c r="J808" s="21"/>
      <c r="K808" s="21"/>
    </row>
    <row r="809" spans="1:11" ht="13" customHeight="1">
      <c r="A809" s="38"/>
      <c r="B809" s="34"/>
      <c r="C809" s="29"/>
      <c r="D809" s="21"/>
      <c r="E809" s="21"/>
      <c r="F809" s="21"/>
      <c r="G809" s="21"/>
      <c r="H809" s="21"/>
      <c r="I809" s="21"/>
      <c r="J809" s="21"/>
      <c r="K809" s="21"/>
    </row>
    <row r="810" spans="1:11" ht="13" customHeight="1">
      <c r="A810" s="38"/>
      <c r="B810" s="34"/>
      <c r="C810" s="29"/>
      <c r="D810" s="21"/>
      <c r="E810" s="21"/>
      <c r="F810" s="21"/>
      <c r="G810" s="21"/>
      <c r="H810" s="21"/>
      <c r="I810" s="21"/>
      <c r="J810" s="21"/>
      <c r="K810" s="21"/>
    </row>
    <row r="811" spans="1:11" ht="13" customHeight="1">
      <c r="A811" s="38"/>
      <c r="B811" s="34"/>
      <c r="C811" s="29"/>
      <c r="D811" s="21"/>
      <c r="E811" s="21"/>
      <c r="F811" s="21"/>
      <c r="G811" s="21"/>
      <c r="H811" s="21"/>
      <c r="I811" s="21"/>
      <c r="J811" s="21"/>
      <c r="K811" s="21"/>
    </row>
    <row r="812" spans="1:11" ht="13" customHeight="1">
      <c r="A812" s="38"/>
      <c r="B812" s="34"/>
      <c r="C812" s="29"/>
      <c r="D812" s="21"/>
      <c r="E812" s="21"/>
      <c r="F812" s="21"/>
      <c r="G812" s="21"/>
      <c r="H812" s="21"/>
      <c r="I812" s="21"/>
      <c r="J812" s="21"/>
      <c r="K812" s="21"/>
    </row>
    <row r="813" spans="1:11" ht="13" customHeight="1">
      <c r="A813" s="38"/>
      <c r="B813" s="34"/>
      <c r="C813" s="29"/>
      <c r="D813" s="21"/>
      <c r="E813" s="21"/>
      <c r="F813" s="21"/>
      <c r="G813" s="21"/>
      <c r="H813" s="21"/>
      <c r="I813" s="21"/>
      <c r="J813" s="21"/>
      <c r="K813" s="21"/>
    </row>
    <row r="814" spans="1:11" ht="13" customHeight="1">
      <c r="A814" s="38"/>
      <c r="B814" s="34"/>
      <c r="C814" s="29"/>
      <c r="D814" s="21"/>
      <c r="E814" s="21"/>
      <c r="F814" s="21"/>
      <c r="G814" s="21"/>
      <c r="H814" s="21"/>
      <c r="I814" s="21"/>
      <c r="J814" s="21"/>
      <c r="K814" s="21"/>
    </row>
    <row r="815" spans="1:11" ht="13" customHeight="1">
      <c r="A815" s="38"/>
      <c r="B815" s="34"/>
      <c r="C815" s="29"/>
      <c r="D815" s="21"/>
      <c r="E815" s="21"/>
      <c r="F815" s="21"/>
      <c r="G815" s="21"/>
      <c r="H815" s="21"/>
      <c r="I815" s="21"/>
      <c r="J815" s="21"/>
      <c r="K815" s="21"/>
    </row>
    <row r="816" spans="1:11" ht="13" customHeight="1">
      <c r="A816" s="38"/>
      <c r="B816" s="34"/>
      <c r="C816" s="29"/>
      <c r="D816" s="21"/>
      <c r="E816" s="21"/>
      <c r="F816" s="21"/>
      <c r="G816" s="21"/>
      <c r="H816" s="21"/>
      <c r="I816" s="21"/>
      <c r="J816" s="21"/>
      <c r="K816" s="21"/>
    </row>
    <row r="817" spans="1:11" ht="13" customHeight="1">
      <c r="A817" s="38"/>
      <c r="B817" s="34"/>
      <c r="C817" s="29"/>
      <c r="D817" s="21"/>
      <c r="E817" s="21"/>
      <c r="F817" s="21"/>
      <c r="G817" s="21"/>
      <c r="H817" s="21"/>
      <c r="I817" s="21"/>
      <c r="J817" s="21"/>
      <c r="K817" s="21"/>
    </row>
    <row r="818" spans="1:11" ht="13" customHeight="1">
      <c r="A818" s="38"/>
      <c r="B818" s="34"/>
      <c r="C818" s="29"/>
      <c r="D818" s="21"/>
      <c r="E818" s="21"/>
      <c r="F818" s="21"/>
      <c r="G818" s="21"/>
      <c r="H818" s="21"/>
      <c r="I818" s="21"/>
      <c r="J818" s="21"/>
      <c r="K818" s="21"/>
    </row>
    <row r="819" spans="1:11" ht="13" customHeight="1">
      <c r="A819" s="38"/>
      <c r="B819" s="34"/>
      <c r="C819" s="29"/>
      <c r="D819" s="21"/>
      <c r="E819" s="21"/>
      <c r="F819" s="21"/>
      <c r="G819" s="21"/>
      <c r="H819" s="21"/>
      <c r="I819" s="21"/>
      <c r="J819" s="21"/>
      <c r="K819" s="21"/>
    </row>
    <row r="820" spans="1:11" ht="13" customHeight="1">
      <c r="A820" s="38"/>
      <c r="B820" s="34"/>
      <c r="C820" s="29"/>
      <c r="D820" s="21"/>
      <c r="E820" s="21"/>
      <c r="F820" s="21"/>
      <c r="G820" s="21"/>
      <c r="H820" s="21"/>
      <c r="I820" s="21"/>
      <c r="J820" s="21"/>
      <c r="K820" s="21"/>
    </row>
    <row r="821" spans="1:11" ht="13" customHeight="1">
      <c r="A821" s="38"/>
      <c r="B821" s="34"/>
      <c r="C821" s="29"/>
      <c r="D821" s="21"/>
      <c r="E821" s="21"/>
      <c r="F821" s="21"/>
      <c r="G821" s="21"/>
      <c r="H821" s="21"/>
      <c r="I821" s="21"/>
      <c r="J821" s="21"/>
      <c r="K821" s="21"/>
    </row>
    <row r="822" spans="1:11" ht="13" customHeight="1">
      <c r="A822" s="38"/>
      <c r="B822" s="34"/>
      <c r="C822" s="29"/>
      <c r="D822" s="21"/>
      <c r="E822" s="21"/>
      <c r="F822" s="21"/>
      <c r="G822" s="21"/>
      <c r="H822" s="21"/>
      <c r="I822" s="21"/>
      <c r="J822" s="21"/>
      <c r="K822" s="21"/>
    </row>
    <row r="823" spans="1:11" ht="13" customHeight="1">
      <c r="A823" s="38"/>
      <c r="B823" s="34"/>
      <c r="C823" s="29"/>
      <c r="D823" s="21"/>
      <c r="E823" s="21"/>
      <c r="F823" s="21"/>
      <c r="G823" s="21"/>
      <c r="H823" s="21"/>
      <c r="I823" s="21"/>
      <c r="J823" s="21"/>
      <c r="K823" s="21"/>
    </row>
    <row r="824" spans="1:11" ht="13" customHeight="1">
      <c r="A824" s="38"/>
      <c r="B824" s="34"/>
      <c r="C824" s="29"/>
      <c r="D824" s="21"/>
      <c r="E824" s="21"/>
      <c r="F824" s="21"/>
      <c r="G824" s="21"/>
      <c r="H824" s="21"/>
      <c r="I824" s="21"/>
      <c r="J824" s="21"/>
      <c r="K824" s="21"/>
    </row>
    <row r="825" spans="1:11" ht="13" customHeight="1">
      <c r="A825" s="38"/>
      <c r="B825" s="34"/>
      <c r="C825" s="29"/>
      <c r="D825" s="21"/>
      <c r="E825" s="21"/>
      <c r="F825" s="21"/>
      <c r="G825" s="21"/>
      <c r="H825" s="21"/>
      <c r="I825" s="21"/>
      <c r="J825" s="21"/>
      <c r="K825" s="21"/>
    </row>
    <row r="826" spans="1:11" ht="13" customHeight="1">
      <c r="A826" s="38"/>
      <c r="B826" s="34"/>
      <c r="C826" s="29"/>
      <c r="D826" s="21"/>
      <c r="E826" s="21"/>
      <c r="F826" s="21"/>
      <c r="G826" s="21"/>
      <c r="H826" s="21"/>
      <c r="I826" s="21"/>
      <c r="J826" s="21"/>
      <c r="K826" s="21"/>
    </row>
    <row r="827" spans="1:11" ht="13" customHeight="1">
      <c r="A827" s="38"/>
      <c r="B827" s="34"/>
      <c r="C827" s="29"/>
      <c r="D827" s="21"/>
      <c r="E827" s="21"/>
      <c r="F827" s="21"/>
      <c r="G827" s="21"/>
      <c r="H827" s="21"/>
      <c r="I827" s="21"/>
      <c r="J827" s="21"/>
      <c r="K827" s="21"/>
    </row>
    <row r="828" spans="1:11" ht="13" customHeight="1">
      <c r="A828" s="38"/>
      <c r="B828" s="34"/>
      <c r="C828" s="29"/>
      <c r="D828" s="21"/>
      <c r="E828" s="21"/>
      <c r="F828" s="21"/>
      <c r="G828" s="21"/>
      <c r="H828" s="21"/>
      <c r="I828" s="21"/>
      <c r="J828" s="21"/>
      <c r="K828" s="21"/>
    </row>
    <row r="829" spans="1:11" ht="13" customHeight="1">
      <c r="A829" s="38"/>
      <c r="B829" s="34"/>
      <c r="C829" s="29"/>
      <c r="D829" s="21"/>
      <c r="E829" s="21"/>
      <c r="F829" s="21"/>
      <c r="G829" s="21"/>
      <c r="H829" s="21"/>
      <c r="I829" s="21"/>
      <c r="J829" s="21"/>
      <c r="K829" s="21"/>
    </row>
    <row r="830" spans="1:11" ht="13" customHeight="1">
      <c r="A830" s="38"/>
      <c r="B830" s="34"/>
      <c r="C830" s="29"/>
      <c r="D830" s="21"/>
      <c r="E830" s="21"/>
      <c r="F830" s="21"/>
      <c r="G830" s="21"/>
      <c r="H830" s="21"/>
      <c r="I830" s="21"/>
      <c r="J830" s="21"/>
      <c r="K830" s="21"/>
    </row>
    <row r="831" spans="1:11" ht="13" customHeight="1">
      <c r="A831" s="38"/>
      <c r="B831" s="34"/>
      <c r="C831" s="29"/>
      <c r="D831" s="21"/>
      <c r="E831" s="21"/>
      <c r="F831" s="21"/>
      <c r="G831" s="21"/>
      <c r="H831" s="21"/>
      <c r="I831" s="21"/>
      <c r="J831" s="21"/>
      <c r="K831" s="21"/>
    </row>
    <row r="832" spans="1:11" ht="13" customHeight="1">
      <c r="A832" s="38"/>
      <c r="B832" s="34"/>
      <c r="C832" s="29"/>
      <c r="D832" s="21"/>
      <c r="E832" s="21"/>
      <c r="F832" s="21"/>
      <c r="G832" s="21"/>
      <c r="H832" s="21"/>
      <c r="I832" s="21"/>
      <c r="J832" s="21"/>
      <c r="K832" s="21"/>
    </row>
    <row r="833" spans="1:11" ht="13" customHeight="1">
      <c r="A833" s="38"/>
      <c r="B833" s="34"/>
      <c r="C833" s="29"/>
      <c r="D833" s="21"/>
      <c r="E833" s="21"/>
      <c r="F833" s="21"/>
      <c r="G833" s="21"/>
      <c r="H833" s="21"/>
      <c r="I833" s="21"/>
      <c r="J833" s="21"/>
      <c r="K833" s="21"/>
    </row>
    <row r="834" spans="1:11" ht="13" customHeight="1">
      <c r="A834" s="38"/>
      <c r="B834" s="34"/>
      <c r="C834" s="29"/>
      <c r="D834" s="21"/>
      <c r="E834" s="21"/>
      <c r="F834" s="21"/>
      <c r="G834" s="21"/>
      <c r="H834" s="21"/>
      <c r="I834" s="21"/>
      <c r="J834" s="21"/>
      <c r="K834" s="21"/>
    </row>
    <row r="835" spans="1:11" ht="13" customHeight="1">
      <c r="A835" s="38"/>
      <c r="B835" s="34"/>
      <c r="C835" s="29"/>
      <c r="D835" s="21"/>
      <c r="E835" s="21"/>
      <c r="F835" s="21"/>
      <c r="G835" s="21"/>
      <c r="H835" s="21"/>
      <c r="I835" s="21"/>
      <c r="J835" s="21"/>
      <c r="K835" s="21"/>
    </row>
    <row r="836" spans="1:11" ht="13" customHeight="1">
      <c r="A836" s="38"/>
      <c r="B836" s="34"/>
      <c r="C836" s="29"/>
      <c r="D836" s="21"/>
      <c r="E836" s="21"/>
      <c r="F836" s="21"/>
      <c r="G836" s="21"/>
      <c r="H836" s="21"/>
      <c r="I836" s="21"/>
      <c r="J836" s="21"/>
      <c r="K836" s="21"/>
    </row>
    <row r="837" spans="1:11" ht="13" customHeight="1">
      <c r="A837" s="38"/>
      <c r="B837" s="34"/>
      <c r="C837" s="29"/>
      <c r="D837" s="21"/>
      <c r="E837" s="21"/>
      <c r="F837" s="21"/>
      <c r="G837" s="21"/>
      <c r="H837" s="21"/>
      <c r="I837" s="21"/>
      <c r="J837" s="21"/>
      <c r="K837" s="21"/>
    </row>
    <row r="838" spans="1:11" ht="13" customHeight="1">
      <c r="A838" s="38"/>
      <c r="B838" s="34"/>
      <c r="C838" s="29"/>
      <c r="D838" s="21"/>
      <c r="E838" s="21"/>
      <c r="F838" s="21"/>
      <c r="G838" s="21"/>
      <c r="H838" s="21"/>
      <c r="I838" s="21"/>
      <c r="J838" s="21"/>
      <c r="K838" s="21"/>
    </row>
    <row r="839" spans="1:11" ht="13" customHeight="1">
      <c r="A839" s="38"/>
      <c r="B839" s="34"/>
      <c r="C839" s="29"/>
      <c r="D839" s="21"/>
      <c r="E839" s="21"/>
      <c r="F839" s="21"/>
      <c r="G839" s="21"/>
      <c r="H839" s="21"/>
      <c r="I839" s="21"/>
      <c r="J839" s="21"/>
      <c r="K839" s="21"/>
    </row>
    <row r="840" spans="1:11" ht="13" customHeight="1">
      <c r="A840" s="38"/>
      <c r="B840" s="34"/>
      <c r="C840" s="29"/>
      <c r="D840" s="21"/>
      <c r="E840" s="21"/>
      <c r="F840" s="21"/>
      <c r="G840" s="21"/>
      <c r="H840" s="21"/>
      <c r="I840" s="21"/>
      <c r="J840" s="21"/>
      <c r="K840" s="21"/>
    </row>
    <row r="841" spans="1:11" ht="13" customHeight="1">
      <c r="A841" s="38"/>
      <c r="B841" s="34"/>
      <c r="C841" s="29"/>
      <c r="D841" s="21"/>
      <c r="E841" s="21"/>
      <c r="F841" s="21"/>
      <c r="G841" s="21"/>
      <c r="H841" s="21"/>
      <c r="I841" s="21"/>
      <c r="J841" s="21"/>
      <c r="K841" s="21"/>
    </row>
    <row r="842" spans="1:11" ht="13" customHeight="1">
      <c r="A842" s="38"/>
      <c r="B842" s="34"/>
      <c r="C842" s="29"/>
      <c r="D842" s="21"/>
      <c r="E842" s="21"/>
      <c r="F842" s="21"/>
      <c r="G842" s="21"/>
      <c r="H842" s="21"/>
      <c r="I842" s="21"/>
      <c r="J842" s="21"/>
      <c r="K842" s="21"/>
    </row>
    <row r="843" spans="1:11" ht="13" customHeight="1">
      <c r="A843" s="38"/>
      <c r="B843" s="34"/>
      <c r="C843" s="29"/>
      <c r="D843" s="21"/>
      <c r="E843" s="21"/>
      <c r="F843" s="21"/>
      <c r="G843" s="21"/>
      <c r="H843" s="21"/>
      <c r="I843" s="21"/>
      <c r="J843" s="21"/>
      <c r="K843" s="21"/>
    </row>
    <row r="844" spans="1:11" ht="13" customHeight="1">
      <c r="A844" s="38"/>
      <c r="B844" s="34"/>
      <c r="C844" s="29"/>
      <c r="D844" s="21"/>
      <c r="E844" s="21"/>
      <c r="F844" s="21"/>
      <c r="G844" s="21"/>
      <c r="H844" s="21"/>
      <c r="I844" s="21"/>
      <c r="J844" s="21"/>
      <c r="K844" s="21"/>
    </row>
    <row r="845" spans="1:11" ht="13" customHeight="1">
      <c r="A845" s="38"/>
      <c r="B845" s="34"/>
      <c r="C845" s="29"/>
      <c r="D845" s="21"/>
      <c r="E845" s="21"/>
      <c r="F845" s="21"/>
      <c r="G845" s="21"/>
      <c r="H845" s="21"/>
      <c r="I845" s="21"/>
      <c r="J845" s="21"/>
      <c r="K845" s="21"/>
    </row>
    <row r="846" spans="1:11" ht="13" customHeight="1">
      <c r="A846" s="38"/>
      <c r="B846" s="34"/>
      <c r="C846" s="29"/>
      <c r="D846" s="21"/>
      <c r="E846" s="21"/>
      <c r="F846" s="21"/>
      <c r="G846" s="21"/>
      <c r="H846" s="21"/>
      <c r="I846" s="21"/>
      <c r="J846" s="21"/>
      <c r="K846" s="21"/>
    </row>
    <row r="847" spans="1:11" ht="13" customHeight="1">
      <c r="A847" s="38"/>
      <c r="B847" s="34"/>
      <c r="C847" s="29"/>
      <c r="D847" s="21"/>
      <c r="E847" s="21"/>
      <c r="F847" s="21"/>
      <c r="G847" s="21"/>
      <c r="H847" s="21"/>
      <c r="I847" s="21"/>
      <c r="J847" s="21"/>
      <c r="K847" s="21"/>
    </row>
    <row r="848" spans="1:11" ht="13" customHeight="1">
      <c r="A848" s="38"/>
      <c r="B848" s="34"/>
      <c r="C848" s="29"/>
      <c r="D848" s="21"/>
      <c r="E848" s="21"/>
      <c r="F848" s="21"/>
      <c r="G848" s="21"/>
      <c r="H848" s="21"/>
      <c r="I848" s="21"/>
      <c r="J848" s="21"/>
      <c r="K848" s="21"/>
    </row>
    <row r="849" spans="1:11" ht="13" customHeight="1">
      <c r="A849" s="38"/>
      <c r="B849" s="34"/>
      <c r="C849" s="29"/>
      <c r="D849" s="21"/>
      <c r="E849" s="21"/>
      <c r="F849" s="21"/>
      <c r="G849" s="21"/>
      <c r="H849" s="21"/>
      <c r="I849" s="21"/>
      <c r="J849" s="21"/>
      <c r="K849" s="21"/>
    </row>
    <row r="850" spans="1:11" ht="13" customHeight="1">
      <c r="A850" s="38"/>
      <c r="B850" s="34"/>
      <c r="C850" s="29"/>
      <c r="D850" s="21"/>
      <c r="E850" s="21"/>
      <c r="F850" s="21"/>
      <c r="G850" s="21"/>
      <c r="H850" s="21"/>
      <c r="I850" s="21"/>
      <c r="J850" s="21"/>
      <c r="K850" s="21"/>
    </row>
    <row r="851" spans="1:11" ht="13" customHeight="1">
      <c r="A851" s="38"/>
      <c r="B851" s="34"/>
      <c r="C851" s="29"/>
      <c r="D851" s="21"/>
      <c r="E851" s="21"/>
      <c r="F851" s="21"/>
      <c r="G851" s="21"/>
      <c r="H851" s="21"/>
      <c r="I851" s="21"/>
      <c r="J851" s="21"/>
      <c r="K851" s="21"/>
    </row>
    <row r="852" spans="1:11" ht="13" customHeight="1">
      <c r="A852" s="38"/>
      <c r="B852" s="34"/>
      <c r="C852" s="29"/>
      <c r="D852" s="21"/>
      <c r="E852" s="21"/>
      <c r="F852" s="21"/>
      <c r="G852" s="21"/>
      <c r="H852" s="21"/>
      <c r="I852" s="21"/>
      <c r="J852" s="21"/>
      <c r="K852" s="21"/>
    </row>
    <row r="853" spans="1:11" ht="13" customHeight="1">
      <c r="A853" s="38"/>
      <c r="B853" s="34"/>
      <c r="C853" s="29"/>
      <c r="D853" s="21"/>
      <c r="E853" s="21"/>
      <c r="F853" s="21"/>
      <c r="G853" s="21"/>
      <c r="H853" s="21"/>
      <c r="I853" s="21"/>
      <c r="J853" s="21"/>
      <c r="K853" s="21"/>
    </row>
    <row r="854" spans="1:11" ht="13" customHeight="1">
      <c r="A854" s="38"/>
      <c r="B854" s="34"/>
      <c r="C854" s="29"/>
      <c r="D854" s="21"/>
      <c r="E854" s="21"/>
      <c r="F854" s="21"/>
      <c r="G854" s="21"/>
      <c r="H854" s="21"/>
      <c r="I854" s="21"/>
      <c r="J854" s="21"/>
      <c r="K854" s="21"/>
    </row>
    <row r="855" spans="1:11" ht="13" customHeight="1">
      <c r="A855" s="38"/>
      <c r="B855" s="34"/>
      <c r="C855" s="29"/>
      <c r="D855" s="21"/>
      <c r="E855" s="21"/>
      <c r="F855" s="21"/>
      <c r="G855" s="21"/>
      <c r="H855" s="21"/>
      <c r="I855" s="21"/>
      <c r="J855" s="21"/>
      <c r="K855" s="21"/>
    </row>
    <row r="856" spans="1:11" ht="13" customHeight="1">
      <c r="A856" s="38"/>
      <c r="B856" s="34"/>
      <c r="C856" s="29"/>
      <c r="D856" s="21"/>
      <c r="E856" s="21"/>
      <c r="F856" s="21"/>
      <c r="G856" s="21"/>
      <c r="H856" s="21"/>
      <c r="I856" s="21"/>
      <c r="J856" s="21"/>
      <c r="K856" s="21"/>
    </row>
    <row r="857" spans="1:11" ht="13" customHeight="1">
      <c r="A857" s="38"/>
      <c r="B857" s="34"/>
      <c r="C857" s="29"/>
      <c r="D857" s="21"/>
      <c r="E857" s="21"/>
      <c r="F857" s="21"/>
      <c r="G857" s="21"/>
      <c r="H857" s="21"/>
      <c r="I857" s="21"/>
      <c r="J857" s="21"/>
      <c r="K857" s="21"/>
    </row>
    <row r="858" spans="1:11" ht="13" customHeight="1">
      <c r="A858" s="38"/>
      <c r="B858" s="34"/>
      <c r="C858" s="29"/>
      <c r="D858" s="21"/>
      <c r="E858" s="21"/>
      <c r="F858" s="21"/>
      <c r="G858" s="21"/>
      <c r="H858" s="21"/>
      <c r="I858" s="21"/>
      <c r="J858" s="21"/>
      <c r="K858" s="21"/>
    </row>
    <row r="859" spans="1:11" ht="13" customHeight="1">
      <c r="A859" s="38"/>
      <c r="B859" s="34"/>
      <c r="C859" s="29"/>
      <c r="D859" s="21"/>
      <c r="E859" s="21"/>
      <c r="F859" s="21"/>
      <c r="G859" s="21"/>
      <c r="H859" s="21"/>
      <c r="I859" s="21"/>
      <c r="J859" s="21"/>
      <c r="K859" s="21"/>
    </row>
    <row r="860" spans="1:11" ht="13" customHeight="1">
      <c r="A860" s="38"/>
      <c r="B860" s="34"/>
      <c r="C860" s="29"/>
      <c r="D860" s="21"/>
      <c r="E860" s="21"/>
      <c r="F860" s="21"/>
      <c r="G860" s="21"/>
      <c r="H860" s="21"/>
      <c r="I860" s="21"/>
      <c r="J860" s="21"/>
      <c r="K860" s="21"/>
    </row>
    <row r="861" spans="1:11" ht="13" customHeight="1">
      <c r="A861" s="38"/>
      <c r="B861" s="34"/>
      <c r="C861" s="29"/>
      <c r="D861" s="21"/>
      <c r="E861" s="21"/>
      <c r="F861" s="21"/>
      <c r="G861" s="21"/>
      <c r="H861" s="21"/>
      <c r="I861" s="21"/>
      <c r="J861" s="21"/>
      <c r="K861" s="21"/>
    </row>
    <row r="862" spans="1:11" ht="13" customHeight="1">
      <c r="A862" s="38"/>
      <c r="B862" s="34"/>
      <c r="C862" s="29"/>
      <c r="D862" s="21"/>
      <c r="E862" s="21"/>
      <c r="F862" s="21"/>
      <c r="G862" s="21"/>
      <c r="H862" s="21"/>
      <c r="I862" s="21"/>
      <c r="J862" s="21"/>
      <c r="K862" s="21"/>
    </row>
    <row r="863" spans="1:11" ht="13" customHeight="1">
      <c r="A863" s="38"/>
      <c r="B863" s="34"/>
      <c r="C863" s="29"/>
      <c r="D863" s="21"/>
      <c r="E863" s="21"/>
      <c r="F863" s="21"/>
      <c r="G863" s="21"/>
      <c r="H863" s="21"/>
      <c r="I863" s="21"/>
      <c r="J863" s="21"/>
      <c r="K863" s="21"/>
    </row>
    <row r="864" spans="1:11" ht="13" customHeight="1">
      <c r="A864" s="38"/>
      <c r="B864" s="34"/>
      <c r="C864" s="29"/>
      <c r="D864" s="21"/>
      <c r="E864" s="21"/>
      <c r="F864" s="21"/>
      <c r="G864" s="21"/>
      <c r="H864" s="21"/>
      <c r="I864" s="21"/>
      <c r="J864" s="21"/>
      <c r="K864" s="21"/>
    </row>
    <row r="865" spans="1:11" ht="13" customHeight="1">
      <c r="A865" s="38"/>
      <c r="B865" s="34"/>
      <c r="C865" s="29"/>
      <c r="D865" s="21"/>
      <c r="E865" s="21"/>
      <c r="F865" s="21"/>
      <c r="G865" s="21"/>
      <c r="H865" s="21"/>
      <c r="I865" s="21"/>
      <c r="J865" s="21"/>
      <c r="K865" s="21"/>
    </row>
    <row r="866" spans="1:11" ht="13" customHeight="1">
      <c r="A866" s="38"/>
      <c r="B866" s="34"/>
      <c r="C866" s="29"/>
      <c r="D866" s="21"/>
      <c r="E866" s="21"/>
      <c r="F866" s="21"/>
      <c r="G866" s="21"/>
      <c r="H866" s="21"/>
      <c r="I866" s="21"/>
      <c r="J866" s="21"/>
      <c r="K866" s="21"/>
    </row>
    <row r="867" spans="1:11" ht="13" customHeight="1">
      <c r="A867" s="38"/>
      <c r="B867" s="34"/>
      <c r="C867" s="29"/>
      <c r="D867" s="21"/>
      <c r="E867" s="21"/>
      <c r="F867" s="21"/>
      <c r="G867" s="21"/>
      <c r="H867" s="21"/>
      <c r="I867" s="21"/>
      <c r="J867" s="21"/>
      <c r="K867" s="21"/>
    </row>
    <row r="868" spans="1:11" ht="13" customHeight="1">
      <c r="A868" s="38"/>
      <c r="B868" s="34"/>
      <c r="C868" s="29"/>
      <c r="D868" s="21"/>
      <c r="E868" s="21"/>
      <c r="F868" s="21"/>
      <c r="G868" s="21"/>
      <c r="H868" s="21"/>
      <c r="I868" s="21"/>
      <c r="J868" s="21"/>
      <c r="K868" s="21"/>
    </row>
    <row r="869" spans="1:11" ht="13" customHeight="1">
      <c r="A869" s="38"/>
      <c r="B869" s="34"/>
      <c r="C869" s="29"/>
      <c r="D869" s="21"/>
      <c r="E869" s="21"/>
      <c r="F869" s="21"/>
      <c r="G869" s="21"/>
      <c r="H869" s="21"/>
      <c r="I869" s="21"/>
      <c r="J869" s="21"/>
      <c r="K869" s="21"/>
    </row>
    <row r="870" spans="1:11" ht="13" customHeight="1">
      <c r="A870" s="38"/>
      <c r="B870" s="34"/>
      <c r="C870" s="29"/>
      <c r="D870" s="21"/>
      <c r="E870" s="21"/>
      <c r="F870" s="21"/>
      <c r="G870" s="21"/>
      <c r="H870" s="21"/>
      <c r="I870" s="21"/>
      <c r="J870" s="21"/>
      <c r="K870" s="21"/>
    </row>
    <row r="871" spans="1:11" ht="13" customHeight="1">
      <c r="A871" s="38"/>
      <c r="B871" s="34"/>
      <c r="C871" s="29"/>
      <c r="D871" s="21"/>
      <c r="E871" s="21"/>
      <c r="F871" s="21"/>
      <c r="G871" s="21"/>
      <c r="H871" s="21"/>
      <c r="I871" s="21"/>
      <c r="J871" s="21"/>
      <c r="K871" s="21"/>
    </row>
    <row r="872" spans="1:11" ht="13" customHeight="1">
      <c r="A872" s="38"/>
      <c r="B872" s="34"/>
      <c r="C872" s="29"/>
      <c r="D872" s="21"/>
      <c r="E872" s="21"/>
      <c r="F872" s="21"/>
      <c r="G872" s="21"/>
      <c r="H872" s="21"/>
      <c r="I872" s="21"/>
      <c r="J872" s="21"/>
      <c r="K872" s="21"/>
    </row>
    <row r="873" spans="1:11" ht="13" customHeight="1">
      <c r="A873" s="38"/>
      <c r="B873" s="34"/>
      <c r="C873" s="29"/>
      <c r="D873" s="21"/>
      <c r="E873" s="21"/>
      <c r="F873" s="21"/>
      <c r="G873" s="21"/>
      <c r="H873" s="21"/>
      <c r="I873" s="21"/>
      <c r="J873" s="21"/>
      <c r="K873" s="21"/>
    </row>
    <row r="874" spans="1:11" ht="13" customHeight="1">
      <c r="A874" s="38"/>
      <c r="B874" s="34"/>
      <c r="C874" s="29"/>
      <c r="D874" s="21"/>
      <c r="E874" s="21"/>
      <c r="F874" s="21"/>
      <c r="G874" s="21"/>
      <c r="H874" s="21"/>
      <c r="I874" s="21"/>
      <c r="J874" s="21"/>
      <c r="K874" s="21"/>
    </row>
    <row r="875" spans="1:11" ht="13" customHeight="1">
      <c r="A875" s="38"/>
      <c r="B875" s="34"/>
      <c r="C875" s="29"/>
      <c r="D875" s="21"/>
      <c r="E875" s="21"/>
      <c r="F875" s="21"/>
      <c r="G875" s="21"/>
      <c r="H875" s="21"/>
      <c r="I875" s="21"/>
      <c r="J875" s="21"/>
      <c r="K875" s="21"/>
    </row>
    <row r="876" spans="1:11" ht="13" customHeight="1">
      <c r="A876" s="38"/>
      <c r="B876" s="34"/>
      <c r="C876" s="29"/>
      <c r="D876" s="21"/>
      <c r="E876" s="21"/>
      <c r="F876" s="21"/>
      <c r="G876" s="21"/>
      <c r="H876" s="21"/>
      <c r="I876" s="21"/>
      <c r="J876" s="21"/>
      <c r="K876" s="21"/>
    </row>
    <row r="877" spans="1:11" ht="13" customHeight="1">
      <c r="A877" s="38"/>
      <c r="B877" s="34"/>
      <c r="C877" s="29"/>
      <c r="D877" s="21"/>
      <c r="E877" s="21"/>
      <c r="F877" s="21"/>
      <c r="G877" s="21"/>
      <c r="H877" s="21"/>
      <c r="I877" s="21"/>
      <c r="J877" s="21"/>
      <c r="K877" s="21"/>
    </row>
    <row r="878" spans="1:11" ht="13" customHeight="1">
      <c r="A878" s="38"/>
      <c r="B878" s="34"/>
      <c r="C878" s="29"/>
      <c r="D878" s="21"/>
      <c r="E878" s="21"/>
      <c r="F878" s="21"/>
      <c r="G878" s="21"/>
      <c r="H878" s="21"/>
      <c r="I878" s="21"/>
      <c r="J878" s="21"/>
      <c r="K878" s="21"/>
    </row>
    <row r="879" spans="1:11" ht="13" customHeight="1">
      <c r="A879" s="38"/>
      <c r="B879" s="34"/>
      <c r="C879" s="29"/>
      <c r="D879" s="21"/>
      <c r="E879" s="21"/>
      <c r="F879" s="21"/>
      <c r="G879" s="21"/>
      <c r="H879" s="21"/>
      <c r="I879" s="21"/>
      <c r="J879" s="21"/>
      <c r="K879" s="21"/>
    </row>
    <row r="880" spans="1:11" ht="13" customHeight="1">
      <c r="A880" s="38"/>
      <c r="B880" s="34"/>
      <c r="C880" s="29"/>
      <c r="D880" s="21"/>
      <c r="E880" s="21"/>
      <c r="F880" s="21"/>
      <c r="G880" s="21"/>
      <c r="H880" s="21"/>
      <c r="I880" s="21"/>
      <c r="J880" s="21"/>
      <c r="K880" s="21"/>
    </row>
    <row r="881" spans="1:11" ht="13" customHeight="1">
      <c r="A881" s="38"/>
      <c r="B881" s="34"/>
      <c r="C881" s="29"/>
      <c r="D881" s="21"/>
      <c r="E881" s="21"/>
      <c r="F881" s="21"/>
      <c r="G881" s="21"/>
      <c r="H881" s="21"/>
      <c r="I881" s="21"/>
      <c r="J881" s="21"/>
      <c r="K881" s="21"/>
    </row>
    <row r="882" spans="1:11" ht="13" customHeight="1">
      <c r="A882" s="38"/>
      <c r="B882" s="34"/>
      <c r="C882" s="29"/>
      <c r="D882" s="21"/>
      <c r="E882" s="21"/>
      <c r="F882" s="21"/>
      <c r="G882" s="21"/>
      <c r="H882" s="21"/>
      <c r="I882" s="21"/>
      <c r="J882" s="21"/>
      <c r="K882" s="21"/>
    </row>
    <row r="883" spans="1:11" ht="13" customHeight="1">
      <c r="A883" s="38"/>
      <c r="B883" s="34"/>
      <c r="C883" s="29"/>
      <c r="D883" s="21"/>
      <c r="E883" s="21"/>
      <c r="F883" s="21"/>
      <c r="G883" s="21"/>
      <c r="H883" s="21"/>
      <c r="I883" s="21"/>
      <c r="J883" s="21"/>
      <c r="K883" s="21"/>
    </row>
    <row r="884" spans="1:11" ht="13" customHeight="1">
      <c r="A884" s="38"/>
      <c r="B884" s="34"/>
      <c r="C884" s="29"/>
      <c r="D884" s="21"/>
      <c r="E884" s="21"/>
      <c r="F884" s="21"/>
      <c r="G884" s="21"/>
      <c r="H884" s="21"/>
      <c r="I884" s="21"/>
      <c r="J884" s="21"/>
      <c r="K884" s="21"/>
    </row>
    <row r="885" spans="1:11" ht="13" customHeight="1">
      <c r="A885" s="38"/>
      <c r="B885" s="34"/>
      <c r="C885" s="29"/>
      <c r="D885" s="21"/>
      <c r="E885" s="21"/>
      <c r="F885" s="21"/>
      <c r="G885" s="21"/>
      <c r="H885" s="21"/>
      <c r="I885" s="21"/>
      <c r="J885" s="21"/>
      <c r="K885" s="21"/>
    </row>
    <row r="886" spans="1:11" ht="13" customHeight="1">
      <c r="A886" s="38"/>
      <c r="B886" s="34"/>
      <c r="C886" s="29"/>
      <c r="D886" s="21"/>
      <c r="E886" s="21"/>
      <c r="F886" s="21"/>
      <c r="G886" s="21"/>
      <c r="H886" s="21"/>
      <c r="I886" s="21"/>
      <c r="J886" s="21"/>
      <c r="K886" s="21"/>
    </row>
    <row r="887" spans="1:11" ht="13" customHeight="1">
      <c r="A887" s="38"/>
      <c r="B887" s="34"/>
      <c r="C887" s="29"/>
      <c r="D887" s="21"/>
      <c r="E887" s="21"/>
      <c r="F887" s="21"/>
      <c r="G887" s="21"/>
      <c r="H887" s="21"/>
      <c r="I887" s="21"/>
      <c r="J887" s="21"/>
      <c r="K887" s="21"/>
    </row>
    <row r="888" spans="1:11" ht="13" customHeight="1">
      <c r="A888" s="38"/>
      <c r="B888" s="34"/>
      <c r="C888" s="29"/>
      <c r="D888" s="21"/>
      <c r="E888" s="21"/>
      <c r="F888" s="21"/>
      <c r="G888" s="21"/>
      <c r="H888" s="21"/>
      <c r="I888" s="21"/>
      <c r="J888" s="21"/>
      <c r="K888" s="21"/>
    </row>
    <row r="889" spans="1:11" ht="13" customHeight="1">
      <c r="A889" s="38"/>
      <c r="B889" s="34"/>
      <c r="C889" s="29"/>
      <c r="D889" s="21"/>
      <c r="E889" s="21"/>
      <c r="F889" s="21"/>
      <c r="G889" s="21"/>
      <c r="H889" s="21"/>
      <c r="I889" s="21"/>
      <c r="J889" s="21"/>
      <c r="K889" s="21"/>
    </row>
    <row r="890" spans="1:11" ht="13" customHeight="1">
      <c r="A890" s="38"/>
      <c r="B890" s="34"/>
      <c r="C890" s="29"/>
      <c r="D890" s="21"/>
      <c r="E890" s="21"/>
      <c r="F890" s="21"/>
      <c r="G890" s="21"/>
      <c r="H890" s="21"/>
      <c r="I890" s="21"/>
      <c r="J890" s="21"/>
      <c r="K890" s="21"/>
    </row>
    <row r="891" spans="1:11" ht="13" customHeight="1">
      <c r="A891" s="38"/>
      <c r="B891" s="34"/>
      <c r="C891" s="29"/>
      <c r="D891" s="21"/>
      <c r="E891" s="21"/>
      <c r="F891" s="21"/>
      <c r="G891" s="21"/>
      <c r="H891" s="21"/>
      <c r="I891" s="21"/>
      <c r="J891" s="21"/>
      <c r="K891" s="21"/>
    </row>
    <row r="892" spans="1:11" ht="13" customHeight="1">
      <c r="A892" s="38"/>
      <c r="B892" s="34"/>
      <c r="C892" s="29"/>
      <c r="D892" s="21"/>
      <c r="E892" s="21"/>
      <c r="F892" s="21"/>
      <c r="G892" s="21"/>
      <c r="H892" s="21"/>
      <c r="I892" s="21"/>
      <c r="J892" s="21"/>
      <c r="K892" s="21"/>
    </row>
    <row r="893" spans="1:11" ht="13" customHeight="1">
      <c r="A893" s="38"/>
      <c r="B893" s="34"/>
      <c r="C893" s="29"/>
      <c r="D893" s="21"/>
      <c r="E893" s="21"/>
      <c r="F893" s="21"/>
      <c r="G893" s="21"/>
      <c r="H893" s="21"/>
      <c r="I893" s="21"/>
      <c r="J893" s="21"/>
      <c r="K893" s="21"/>
    </row>
    <row r="894" spans="1:11" ht="13" customHeight="1">
      <c r="A894" s="38"/>
      <c r="B894" s="34"/>
      <c r="C894" s="29"/>
      <c r="D894" s="21"/>
      <c r="E894" s="21"/>
      <c r="F894" s="21"/>
      <c r="G894" s="21"/>
      <c r="H894" s="21"/>
      <c r="I894" s="21"/>
      <c r="J894" s="21"/>
      <c r="K894" s="21"/>
    </row>
    <row r="895" spans="1:11" ht="13" customHeight="1">
      <c r="A895" s="38"/>
      <c r="B895" s="34"/>
      <c r="C895" s="29"/>
      <c r="D895" s="21"/>
      <c r="E895" s="21"/>
      <c r="F895" s="21"/>
      <c r="G895" s="21"/>
      <c r="H895" s="21"/>
      <c r="I895" s="21"/>
      <c r="J895" s="21"/>
      <c r="K895" s="21"/>
    </row>
    <row r="896" spans="1:11" ht="13" customHeight="1">
      <c r="A896" s="38"/>
      <c r="B896" s="34"/>
      <c r="C896" s="29"/>
      <c r="D896" s="21"/>
      <c r="E896" s="21"/>
      <c r="F896" s="21"/>
      <c r="G896" s="21"/>
      <c r="H896" s="21"/>
      <c r="I896" s="21"/>
      <c r="J896" s="21"/>
      <c r="K896" s="21"/>
    </row>
    <row r="897" spans="1:11" ht="13" customHeight="1">
      <c r="A897" s="38"/>
      <c r="B897" s="34"/>
      <c r="C897" s="29"/>
      <c r="D897" s="21"/>
      <c r="E897" s="21"/>
      <c r="F897" s="21"/>
      <c r="G897" s="21"/>
      <c r="H897" s="21"/>
      <c r="I897" s="21"/>
      <c r="J897" s="21"/>
      <c r="K897" s="21"/>
    </row>
    <row r="898" spans="1:11" ht="13" customHeight="1">
      <c r="A898" s="38"/>
      <c r="B898" s="34"/>
      <c r="C898" s="29"/>
      <c r="D898" s="21"/>
      <c r="E898" s="21"/>
      <c r="F898" s="21"/>
      <c r="G898" s="21"/>
      <c r="H898" s="21"/>
      <c r="I898" s="21"/>
      <c r="J898" s="21"/>
      <c r="K898" s="21"/>
    </row>
    <row r="899" spans="1:11" ht="13" customHeight="1">
      <c r="A899" s="38"/>
      <c r="B899" s="34"/>
      <c r="C899" s="29"/>
      <c r="D899" s="21"/>
      <c r="E899" s="21"/>
      <c r="F899" s="21"/>
      <c r="G899" s="21"/>
      <c r="H899" s="21"/>
      <c r="I899" s="21"/>
      <c r="J899" s="21"/>
      <c r="K899" s="21"/>
    </row>
    <row r="900" spans="1:11" ht="13" customHeight="1">
      <c r="A900" s="38"/>
      <c r="B900" s="34"/>
      <c r="C900" s="29"/>
      <c r="D900" s="21"/>
      <c r="E900" s="21"/>
      <c r="F900" s="21"/>
      <c r="G900" s="21"/>
      <c r="H900" s="21"/>
      <c r="I900" s="21"/>
      <c r="J900" s="21"/>
      <c r="K900" s="21"/>
    </row>
    <row r="901" spans="1:11" ht="13" customHeight="1">
      <c r="A901" s="38"/>
      <c r="B901" s="34"/>
      <c r="C901" s="29"/>
      <c r="D901" s="21"/>
      <c r="E901" s="21"/>
      <c r="F901" s="21"/>
      <c r="G901" s="21"/>
      <c r="H901" s="21"/>
      <c r="I901" s="21"/>
      <c r="J901" s="21"/>
      <c r="K901" s="21"/>
    </row>
    <row r="902" spans="1:11" ht="13" customHeight="1">
      <c r="A902" s="38"/>
      <c r="B902" s="34"/>
      <c r="C902" s="29"/>
      <c r="D902" s="21"/>
      <c r="E902" s="21"/>
      <c r="F902" s="21"/>
      <c r="G902" s="21"/>
      <c r="H902" s="21"/>
      <c r="I902" s="21"/>
      <c r="J902" s="21"/>
      <c r="K902" s="21"/>
    </row>
    <row r="903" spans="1:11" ht="13" customHeight="1">
      <c r="A903" s="38"/>
      <c r="B903" s="34"/>
      <c r="C903" s="29"/>
      <c r="D903" s="21"/>
      <c r="E903" s="21"/>
      <c r="F903" s="21"/>
      <c r="G903" s="21"/>
      <c r="H903" s="21"/>
      <c r="I903" s="21"/>
      <c r="J903" s="21"/>
      <c r="K903" s="21"/>
    </row>
    <row r="904" spans="1:11" ht="13" customHeight="1">
      <c r="A904" s="38"/>
      <c r="B904" s="34"/>
      <c r="C904" s="29"/>
      <c r="D904" s="21"/>
      <c r="E904" s="21"/>
      <c r="F904" s="21"/>
      <c r="G904" s="21"/>
      <c r="H904" s="21"/>
      <c r="I904" s="21"/>
      <c r="J904" s="21"/>
      <c r="K904" s="21"/>
    </row>
    <row r="905" spans="1:11" ht="13" customHeight="1">
      <c r="A905" s="38"/>
      <c r="B905" s="34"/>
      <c r="C905" s="29"/>
      <c r="D905" s="21"/>
      <c r="E905" s="21"/>
      <c r="F905" s="21"/>
      <c r="G905" s="21"/>
      <c r="H905" s="21"/>
      <c r="I905" s="21"/>
      <c r="J905" s="21"/>
      <c r="K905" s="21"/>
    </row>
    <row r="906" spans="1:11" ht="13" customHeight="1">
      <c r="A906" s="38"/>
      <c r="B906" s="34"/>
      <c r="C906" s="29"/>
      <c r="D906" s="21"/>
      <c r="E906" s="21"/>
      <c r="F906" s="21"/>
      <c r="G906" s="21"/>
      <c r="H906" s="21"/>
      <c r="I906" s="21"/>
      <c r="J906" s="21"/>
      <c r="K906" s="21"/>
    </row>
    <row r="907" spans="1:11" ht="13" customHeight="1">
      <c r="A907" s="38"/>
      <c r="B907" s="34"/>
      <c r="C907" s="29"/>
      <c r="D907" s="21"/>
      <c r="E907" s="21"/>
      <c r="F907" s="21"/>
      <c r="G907" s="21"/>
      <c r="H907" s="21"/>
      <c r="I907" s="21"/>
      <c r="J907" s="21"/>
      <c r="K907" s="21"/>
    </row>
    <row r="908" spans="1:11" ht="13" customHeight="1">
      <c r="A908" s="38"/>
      <c r="B908" s="34"/>
      <c r="C908" s="29"/>
      <c r="D908" s="21"/>
      <c r="E908" s="21"/>
      <c r="F908" s="21"/>
      <c r="G908" s="21"/>
      <c r="H908" s="21"/>
      <c r="I908" s="21"/>
      <c r="J908" s="21"/>
      <c r="K908" s="21"/>
    </row>
    <row r="909" spans="1:11" ht="13" customHeight="1">
      <c r="A909" s="38"/>
      <c r="B909" s="34"/>
      <c r="C909" s="29"/>
      <c r="D909" s="21"/>
      <c r="E909" s="21"/>
      <c r="F909" s="21"/>
      <c r="G909" s="21"/>
      <c r="H909" s="21"/>
      <c r="I909" s="21"/>
      <c r="J909" s="21"/>
      <c r="K909" s="21"/>
    </row>
    <row r="910" spans="1:11" ht="13" customHeight="1">
      <c r="A910" s="38"/>
      <c r="B910" s="34"/>
      <c r="C910" s="29"/>
      <c r="D910" s="21"/>
      <c r="E910" s="21"/>
      <c r="F910" s="21"/>
      <c r="G910" s="21"/>
      <c r="H910" s="21"/>
      <c r="I910" s="21"/>
      <c r="J910" s="21"/>
      <c r="K910" s="21"/>
    </row>
    <row r="911" spans="1:11" ht="13" customHeight="1">
      <c r="A911" s="38"/>
      <c r="B911" s="34"/>
      <c r="C911" s="29"/>
      <c r="D911" s="21"/>
      <c r="E911" s="21"/>
      <c r="F911" s="21"/>
      <c r="G911" s="21"/>
      <c r="H911" s="21"/>
      <c r="I911" s="21"/>
      <c r="J911" s="21"/>
      <c r="K911" s="21"/>
    </row>
    <row r="912" spans="1:11" ht="13" customHeight="1">
      <c r="A912" s="38"/>
      <c r="B912" s="34"/>
      <c r="C912" s="31"/>
      <c r="D912" s="21"/>
      <c r="E912" s="21"/>
      <c r="F912" s="21"/>
      <c r="G912" s="21"/>
      <c r="H912" s="21"/>
      <c r="I912" s="21"/>
      <c r="J912" s="21"/>
      <c r="K912" s="21"/>
    </row>
    <row r="913" spans="1:11" ht="13" customHeight="1">
      <c r="A913" s="38"/>
      <c r="B913" s="34"/>
      <c r="C913" s="31"/>
      <c r="D913" s="21"/>
      <c r="E913" s="21"/>
      <c r="F913" s="21"/>
      <c r="G913" s="21"/>
      <c r="H913" s="21"/>
      <c r="I913" s="21"/>
      <c r="J913" s="21"/>
      <c r="K913" s="21"/>
    </row>
    <row r="914" spans="1:11" ht="13" customHeight="1">
      <c r="A914" s="38"/>
      <c r="B914" s="34"/>
      <c r="C914" s="31"/>
      <c r="D914" s="21"/>
      <c r="E914" s="21"/>
      <c r="F914" s="21"/>
      <c r="G914" s="21"/>
      <c r="H914" s="21"/>
      <c r="I914" s="21"/>
      <c r="J914" s="21"/>
      <c r="K914" s="21"/>
    </row>
    <row r="915" spans="1:11" ht="13" customHeight="1">
      <c r="A915" s="38"/>
      <c r="B915" s="34"/>
      <c r="C915" s="31"/>
      <c r="D915" s="21"/>
      <c r="E915" s="21"/>
      <c r="F915" s="21"/>
      <c r="G915" s="21"/>
      <c r="H915" s="21"/>
      <c r="I915" s="21"/>
      <c r="J915" s="21"/>
      <c r="K915" s="21"/>
    </row>
    <row r="916" spans="1:11" ht="13" customHeight="1">
      <c r="A916" s="38"/>
      <c r="B916" s="34"/>
      <c r="C916" s="31"/>
      <c r="D916" s="21"/>
      <c r="E916" s="21"/>
      <c r="F916" s="21"/>
      <c r="G916" s="21"/>
      <c r="H916" s="21"/>
      <c r="I916" s="21"/>
      <c r="J916" s="21"/>
      <c r="K916" s="21"/>
    </row>
    <row r="917" spans="1:11" ht="13" customHeight="1">
      <c r="A917" s="38"/>
      <c r="B917" s="34"/>
      <c r="C917" s="31"/>
      <c r="D917" s="21"/>
      <c r="E917" s="21"/>
      <c r="F917" s="21"/>
      <c r="G917" s="21"/>
      <c r="H917" s="21"/>
      <c r="I917" s="21"/>
      <c r="J917" s="21"/>
      <c r="K917" s="21"/>
    </row>
    <row r="918" spans="1:11" ht="13" customHeight="1">
      <c r="A918" s="38"/>
      <c r="B918" s="34"/>
      <c r="C918" s="31"/>
      <c r="D918" s="21"/>
      <c r="E918" s="21"/>
      <c r="F918" s="21"/>
      <c r="G918" s="21"/>
      <c r="H918" s="21"/>
      <c r="I918" s="21"/>
      <c r="J918" s="21"/>
      <c r="K918" s="21"/>
    </row>
    <row r="919" spans="1:11" ht="13" customHeight="1">
      <c r="A919" s="38"/>
      <c r="B919" s="34"/>
      <c r="C919" s="31"/>
      <c r="D919" s="21"/>
      <c r="E919" s="21"/>
      <c r="F919" s="21"/>
      <c r="G919" s="21"/>
      <c r="H919" s="21"/>
      <c r="I919" s="21"/>
      <c r="J919" s="21"/>
      <c r="K919" s="21"/>
    </row>
    <row r="920" spans="1:11" ht="13" customHeight="1">
      <c r="A920" s="38"/>
      <c r="B920" s="34"/>
      <c r="C920" s="31"/>
      <c r="D920" s="21"/>
      <c r="E920" s="21"/>
      <c r="F920" s="21"/>
      <c r="G920" s="21"/>
      <c r="H920" s="21"/>
      <c r="I920" s="21"/>
      <c r="J920" s="21"/>
      <c r="K920" s="21"/>
    </row>
    <row r="921" spans="1:11" ht="13" customHeight="1">
      <c r="A921" s="38"/>
      <c r="B921" s="34"/>
      <c r="C921" s="31"/>
      <c r="D921" s="21"/>
      <c r="E921" s="21"/>
      <c r="F921" s="21"/>
      <c r="G921" s="21"/>
      <c r="H921" s="21"/>
      <c r="I921" s="21"/>
      <c r="J921" s="21"/>
      <c r="K921" s="21"/>
    </row>
    <row r="922" spans="1:11" ht="13" customHeight="1">
      <c r="A922" s="38"/>
      <c r="B922" s="34"/>
      <c r="C922" s="31"/>
      <c r="D922" s="21"/>
      <c r="E922" s="21"/>
      <c r="F922" s="21"/>
      <c r="G922" s="21"/>
      <c r="H922" s="21"/>
      <c r="I922" s="21"/>
      <c r="J922" s="21"/>
      <c r="K922" s="21"/>
    </row>
    <row r="923" spans="1:11" ht="13" customHeight="1">
      <c r="A923" s="38"/>
      <c r="B923" s="34"/>
      <c r="C923" s="31"/>
      <c r="D923" s="21"/>
      <c r="E923" s="21"/>
      <c r="F923" s="21"/>
      <c r="G923" s="21"/>
      <c r="H923" s="21"/>
      <c r="I923" s="21"/>
      <c r="J923" s="21"/>
      <c r="K923" s="21"/>
    </row>
    <row r="924" spans="1:11" ht="13" customHeight="1">
      <c r="A924" s="38"/>
      <c r="B924" s="34"/>
      <c r="C924" s="31"/>
      <c r="D924" s="21"/>
      <c r="E924" s="21"/>
      <c r="F924" s="21"/>
      <c r="G924" s="21"/>
      <c r="H924" s="21"/>
      <c r="I924" s="21"/>
      <c r="J924" s="21"/>
      <c r="K924" s="21"/>
    </row>
    <row r="925" spans="1:11" ht="13" customHeight="1">
      <c r="A925" s="38"/>
      <c r="B925" s="34"/>
      <c r="C925" s="31"/>
      <c r="D925" s="21"/>
      <c r="E925" s="21"/>
      <c r="F925" s="21"/>
      <c r="G925" s="21"/>
      <c r="H925" s="21"/>
      <c r="I925" s="21"/>
      <c r="J925" s="21"/>
      <c r="K925" s="21"/>
    </row>
    <row r="926" spans="1:11" ht="13" customHeight="1">
      <c r="A926" s="38"/>
      <c r="B926" s="34"/>
      <c r="C926" s="31"/>
      <c r="D926" s="21"/>
      <c r="E926" s="21"/>
      <c r="F926" s="21"/>
      <c r="G926" s="21"/>
      <c r="H926" s="21"/>
      <c r="I926" s="21"/>
      <c r="J926" s="21"/>
      <c r="K926" s="21"/>
    </row>
    <row r="927" spans="1:11" ht="13" customHeight="1">
      <c r="A927" s="38"/>
      <c r="B927" s="34"/>
      <c r="C927" s="31"/>
      <c r="D927" s="21"/>
      <c r="E927" s="21"/>
      <c r="F927" s="21"/>
      <c r="G927" s="21"/>
      <c r="H927" s="21"/>
      <c r="I927" s="21"/>
      <c r="J927" s="21"/>
      <c r="K927" s="21"/>
    </row>
    <row r="928" spans="1:11" ht="13" customHeight="1">
      <c r="A928" s="38"/>
      <c r="B928" s="34"/>
      <c r="C928" s="31"/>
      <c r="D928" s="21"/>
      <c r="E928" s="21"/>
      <c r="F928" s="21"/>
      <c r="G928" s="21"/>
      <c r="H928" s="21"/>
      <c r="I928" s="21"/>
      <c r="J928" s="21"/>
      <c r="K928" s="21"/>
    </row>
    <row r="929" spans="1:11" ht="13" customHeight="1">
      <c r="A929" s="38"/>
      <c r="B929" s="34"/>
      <c r="C929" s="31"/>
      <c r="D929" s="21"/>
      <c r="E929" s="21"/>
      <c r="F929" s="21"/>
      <c r="G929" s="21"/>
      <c r="H929" s="21"/>
      <c r="I929" s="21"/>
      <c r="J929" s="21"/>
      <c r="K929" s="21"/>
    </row>
    <row r="930" spans="1:11" ht="13" customHeight="1">
      <c r="A930" s="38"/>
      <c r="B930" s="34"/>
      <c r="C930" s="31"/>
      <c r="D930" s="21"/>
      <c r="E930" s="21"/>
      <c r="F930" s="21"/>
      <c r="G930" s="21"/>
      <c r="H930" s="21"/>
      <c r="I930" s="21"/>
      <c r="J930" s="21"/>
      <c r="K930" s="21"/>
    </row>
    <row r="931" spans="1:11" ht="13" customHeight="1">
      <c r="A931" s="38"/>
      <c r="B931" s="34"/>
      <c r="C931" s="31"/>
      <c r="D931" s="21"/>
      <c r="E931" s="21"/>
      <c r="F931" s="21"/>
      <c r="G931" s="21"/>
      <c r="H931" s="21"/>
      <c r="I931" s="21"/>
      <c r="J931" s="21"/>
      <c r="K931" s="21"/>
    </row>
    <row r="932" spans="1:11" ht="13" customHeight="1">
      <c r="A932" s="38"/>
      <c r="B932" s="34"/>
      <c r="C932" s="31"/>
      <c r="D932" s="21"/>
      <c r="E932" s="21"/>
      <c r="F932" s="21"/>
      <c r="G932" s="21"/>
      <c r="H932" s="21"/>
      <c r="I932" s="21"/>
      <c r="J932" s="21"/>
      <c r="K932" s="21"/>
    </row>
    <row r="933" spans="1:11" ht="13" customHeight="1">
      <c r="A933" s="38"/>
      <c r="B933" s="34"/>
      <c r="C933" s="31"/>
      <c r="D933" s="21"/>
      <c r="E933" s="21"/>
      <c r="F933" s="21"/>
      <c r="G933" s="21"/>
      <c r="H933" s="21"/>
      <c r="I933" s="21"/>
      <c r="J933" s="21"/>
      <c r="K933" s="21"/>
    </row>
    <row r="934" spans="1:11" ht="13" customHeight="1">
      <c r="A934" s="38"/>
      <c r="B934" s="34"/>
      <c r="C934" s="31"/>
      <c r="D934" s="21"/>
      <c r="E934" s="21"/>
      <c r="F934" s="21"/>
      <c r="G934" s="21"/>
      <c r="H934" s="21"/>
      <c r="I934" s="21"/>
      <c r="J934" s="21"/>
      <c r="K934" s="21"/>
    </row>
    <row r="935" spans="1:11" ht="13" customHeight="1">
      <c r="A935" s="38"/>
      <c r="B935" s="34"/>
      <c r="C935" s="31"/>
      <c r="D935" s="21"/>
      <c r="E935" s="21"/>
      <c r="F935" s="21"/>
      <c r="G935" s="21"/>
      <c r="H935" s="21"/>
      <c r="I935" s="21"/>
      <c r="J935" s="21"/>
      <c r="K935" s="21"/>
    </row>
    <row r="936" spans="1:11" ht="13" customHeight="1">
      <c r="A936" s="38"/>
      <c r="B936" s="34"/>
      <c r="C936" s="31"/>
      <c r="D936" s="21"/>
      <c r="E936" s="21"/>
      <c r="F936" s="21"/>
      <c r="G936" s="21"/>
      <c r="H936" s="21"/>
      <c r="I936" s="21"/>
      <c r="J936" s="21"/>
      <c r="K936" s="21"/>
    </row>
    <row r="937" spans="1:11" ht="13" customHeight="1">
      <c r="A937" s="38"/>
      <c r="B937" s="34"/>
      <c r="C937" s="31"/>
      <c r="D937" s="21"/>
      <c r="E937" s="21"/>
      <c r="F937" s="21"/>
      <c r="G937" s="21"/>
      <c r="H937" s="21"/>
      <c r="I937" s="21"/>
      <c r="J937" s="21"/>
      <c r="K937" s="21"/>
    </row>
    <row r="938" spans="1:11" ht="13" customHeight="1">
      <c r="A938" s="38"/>
      <c r="B938" s="34"/>
      <c r="C938" s="31"/>
      <c r="D938" s="21"/>
      <c r="E938" s="21"/>
      <c r="F938" s="21"/>
      <c r="G938" s="21"/>
      <c r="H938" s="21"/>
      <c r="I938" s="21"/>
      <c r="J938" s="21"/>
      <c r="K938" s="21"/>
    </row>
    <row r="939" spans="1:11" ht="13" customHeight="1">
      <c r="A939" s="38"/>
      <c r="B939" s="34"/>
      <c r="C939" s="31"/>
      <c r="D939" s="21"/>
      <c r="E939" s="21"/>
      <c r="F939" s="21"/>
      <c r="G939" s="21"/>
      <c r="H939" s="21"/>
      <c r="I939" s="21"/>
      <c r="J939" s="21"/>
      <c r="K939" s="21"/>
    </row>
    <row r="940" spans="1:11" ht="13" customHeight="1">
      <c r="A940" s="38"/>
      <c r="B940" s="34"/>
      <c r="C940" s="31"/>
      <c r="D940" s="21"/>
      <c r="E940" s="21"/>
      <c r="F940" s="21"/>
      <c r="G940" s="21"/>
      <c r="H940" s="21"/>
      <c r="I940" s="21"/>
      <c r="J940" s="21"/>
      <c r="K940" s="21"/>
    </row>
    <row r="941" spans="1:11" ht="13" customHeight="1">
      <c r="A941" s="38"/>
      <c r="B941" s="34"/>
      <c r="C941" s="31"/>
      <c r="D941" s="21"/>
      <c r="E941" s="21"/>
      <c r="F941" s="21"/>
      <c r="G941" s="21"/>
      <c r="H941" s="21"/>
      <c r="I941" s="21"/>
      <c r="J941" s="21"/>
    </row>
    <row r="942" spans="1:11" ht="13" customHeight="1">
      <c r="A942" s="38"/>
      <c r="B942" s="34"/>
      <c r="C942" s="31"/>
      <c r="D942" s="21"/>
      <c r="E942" s="21"/>
      <c r="F942" s="21"/>
      <c r="G942" s="21"/>
      <c r="H942" s="21"/>
      <c r="I942" s="21"/>
      <c r="J942" s="21"/>
    </row>
    <row r="943" spans="1:11" ht="13" customHeight="1">
      <c r="A943" s="38"/>
      <c r="B943" s="34"/>
      <c r="C943" s="31"/>
      <c r="D943" s="21"/>
      <c r="E943" s="21"/>
      <c r="F943" s="21"/>
      <c r="G943" s="21"/>
      <c r="H943" s="21"/>
      <c r="I943" s="21"/>
      <c r="J943" s="21"/>
    </row>
    <row r="944" spans="1:11" ht="13" customHeight="1">
      <c r="A944" s="38"/>
      <c r="B944" s="34"/>
      <c r="C944" s="31"/>
      <c r="D944" s="21"/>
      <c r="E944" s="21"/>
      <c r="F944" s="21"/>
      <c r="G944" s="21"/>
      <c r="H944" s="21"/>
      <c r="I944" s="21"/>
    </row>
    <row r="945" spans="1:9" ht="13" customHeight="1">
      <c r="A945" s="38"/>
      <c r="B945" s="34"/>
      <c r="C945" s="31"/>
      <c r="D945" s="21"/>
      <c r="E945" s="21"/>
      <c r="F945" s="21"/>
      <c r="G945" s="21"/>
      <c r="H945" s="21"/>
      <c r="I945" s="21"/>
    </row>
    <row r="946" spans="1:9" ht="13" customHeight="1">
      <c r="A946" s="38"/>
      <c r="B946" s="34"/>
      <c r="C946" s="31"/>
      <c r="D946" s="21"/>
      <c r="E946" s="21"/>
      <c r="F946" s="21"/>
      <c r="G946" s="21"/>
      <c r="H946" s="21"/>
      <c r="I946" s="21"/>
    </row>
    <row r="947" spans="1:9" ht="13" customHeight="1">
      <c r="A947" s="38"/>
      <c r="B947" s="34"/>
      <c r="C947" s="31"/>
      <c r="D947" s="21"/>
      <c r="E947" s="21"/>
      <c r="F947" s="21"/>
      <c r="G947" s="21"/>
      <c r="H947" s="21"/>
      <c r="I947" s="21"/>
    </row>
    <row r="948" spans="1:9" ht="13" customHeight="1">
      <c r="A948" s="38"/>
      <c r="B948" s="34"/>
      <c r="C948" s="31"/>
      <c r="D948" s="21"/>
      <c r="E948" s="21"/>
      <c r="F948" s="21"/>
      <c r="G948" s="21"/>
      <c r="H948" s="21"/>
      <c r="I948" s="21"/>
    </row>
    <row r="949" spans="1:9" ht="13" customHeight="1">
      <c r="A949" s="38"/>
      <c r="B949" s="34"/>
      <c r="C949" s="31"/>
      <c r="D949" s="21"/>
      <c r="E949" s="21"/>
      <c r="F949" s="21"/>
      <c r="G949" s="21"/>
      <c r="H949" s="21"/>
      <c r="I949" s="21"/>
    </row>
    <row r="950" spans="1:9" ht="13" customHeight="1">
      <c r="A950" s="38"/>
      <c r="B950" s="34"/>
      <c r="C950" s="31"/>
      <c r="D950" s="21"/>
      <c r="E950" s="21"/>
      <c r="F950" s="21"/>
      <c r="G950" s="21"/>
      <c r="H950" s="21"/>
      <c r="I950" s="21"/>
    </row>
    <row r="951" spans="1:9" ht="13" customHeight="1">
      <c r="A951" s="38"/>
      <c r="B951" s="34"/>
      <c r="C951" s="31"/>
      <c r="D951" s="21"/>
      <c r="E951" s="21"/>
      <c r="F951" s="21"/>
      <c r="G951" s="21"/>
      <c r="H951" s="21"/>
      <c r="I951" s="21"/>
    </row>
    <row r="952" spans="1:9" ht="13" customHeight="1">
      <c r="A952" s="38"/>
      <c r="B952" s="34"/>
      <c r="C952" s="31"/>
      <c r="D952" s="21"/>
      <c r="E952" s="21"/>
      <c r="F952" s="21"/>
      <c r="G952" s="21"/>
      <c r="H952" s="21"/>
      <c r="I952" s="21"/>
    </row>
    <row r="953" spans="1:9" ht="13" customHeight="1">
      <c r="A953" s="38"/>
      <c r="B953" s="34"/>
      <c r="C953" s="31"/>
      <c r="D953" s="21"/>
      <c r="E953" s="21"/>
      <c r="F953" s="21"/>
      <c r="G953" s="21"/>
      <c r="H953" s="21"/>
      <c r="I953" s="21"/>
    </row>
    <row r="954" spans="1:9" ht="13" customHeight="1">
      <c r="A954" s="38"/>
      <c r="B954" s="34"/>
      <c r="C954" s="31"/>
      <c r="D954" s="21"/>
      <c r="E954" s="21"/>
      <c r="F954" s="21"/>
      <c r="G954" s="21"/>
      <c r="H954" s="21"/>
      <c r="I954" s="21"/>
    </row>
    <row r="955" spans="1:9" ht="13" customHeight="1">
      <c r="A955" s="38"/>
      <c r="B955" s="34"/>
      <c r="C955" s="31"/>
      <c r="D955" s="21"/>
      <c r="E955" s="21"/>
      <c r="F955" s="21"/>
      <c r="G955" s="21"/>
      <c r="H955" s="21"/>
      <c r="I955" s="21"/>
    </row>
    <row r="956" spans="1:9" ht="13" customHeight="1">
      <c r="A956" s="38"/>
      <c r="B956" s="34"/>
      <c r="C956" s="31"/>
      <c r="D956" s="21"/>
      <c r="E956" s="21"/>
      <c r="F956" s="21"/>
      <c r="G956" s="21"/>
      <c r="H956" s="21"/>
    </row>
    <row r="957" spans="1:9" ht="13" customHeight="1">
      <c r="A957" s="38"/>
      <c r="B957" s="34"/>
      <c r="C957" s="31"/>
      <c r="D957" s="21"/>
      <c r="E957" s="21"/>
      <c r="F957" s="21"/>
      <c r="G957" s="21"/>
      <c r="H957" s="21"/>
    </row>
    <row r="958" spans="1:9" ht="13" customHeight="1">
      <c r="A958" s="38"/>
      <c r="B958" s="34"/>
      <c r="C958" s="31"/>
      <c r="D958" s="21"/>
      <c r="E958" s="21"/>
      <c r="F958" s="21"/>
      <c r="G958" s="21"/>
      <c r="H958" s="21"/>
    </row>
    <row r="959" spans="1:9" ht="13" customHeight="1">
      <c r="A959" s="38"/>
      <c r="B959" s="34"/>
      <c r="C959" s="31"/>
      <c r="D959" s="21"/>
      <c r="E959" s="21"/>
      <c r="F959" s="21"/>
      <c r="G959" s="21"/>
      <c r="H959" s="21"/>
    </row>
    <row r="960" spans="1:9" ht="13" customHeight="1">
      <c r="A960" s="38"/>
      <c r="B960" s="34"/>
      <c r="C960" s="31"/>
      <c r="D960" s="21"/>
      <c r="E960" s="21"/>
      <c r="F960" s="21"/>
      <c r="G960" s="21"/>
      <c r="H960" s="21"/>
    </row>
    <row r="961" spans="1:8" ht="13" customHeight="1">
      <c r="A961" s="38"/>
      <c r="B961" s="34"/>
      <c r="C961" s="31"/>
      <c r="D961" s="21"/>
      <c r="E961" s="21"/>
      <c r="F961" s="21"/>
      <c r="G961" s="21"/>
      <c r="H961" s="21"/>
    </row>
    <row r="962" spans="1:8" ht="13" customHeight="1">
      <c r="A962" s="38"/>
      <c r="B962" s="34"/>
      <c r="C962" s="31"/>
      <c r="D962" s="21"/>
      <c r="E962" s="21"/>
      <c r="F962" s="21"/>
      <c r="G962" s="21"/>
      <c r="H962" s="21"/>
    </row>
    <row r="963" spans="1:8" ht="13" customHeight="1">
      <c r="A963" s="38"/>
      <c r="B963" s="34"/>
      <c r="C963" s="31"/>
      <c r="D963" s="21"/>
      <c r="E963" s="21"/>
      <c r="F963" s="21"/>
      <c r="G963" s="21"/>
      <c r="H963" s="21"/>
    </row>
    <row r="964" spans="1:8" ht="13" customHeight="1">
      <c r="A964" s="38"/>
      <c r="B964" s="34"/>
      <c r="C964" s="31"/>
      <c r="D964" s="21"/>
      <c r="E964" s="21"/>
      <c r="F964" s="21"/>
      <c r="G964" s="21"/>
      <c r="H964" s="21"/>
    </row>
    <row r="965" spans="1:8" ht="13" customHeight="1">
      <c r="A965" s="38"/>
      <c r="B965" s="34"/>
      <c r="C965" s="31"/>
      <c r="D965" s="21"/>
      <c r="E965" s="21"/>
      <c r="F965" s="21"/>
      <c r="G965" s="21"/>
      <c r="H965" s="21"/>
    </row>
    <row r="966" spans="1:8" ht="13" customHeight="1">
      <c r="A966" s="38"/>
      <c r="B966" s="34"/>
      <c r="C966" s="31"/>
      <c r="D966" s="21"/>
      <c r="E966" s="21"/>
      <c r="F966" s="21"/>
      <c r="G966" s="21"/>
      <c r="H966" s="21"/>
    </row>
    <row r="967" spans="1:8" ht="13" customHeight="1">
      <c r="A967" s="38"/>
      <c r="B967" s="34"/>
      <c r="C967" s="31"/>
      <c r="D967" s="21"/>
      <c r="E967" s="21"/>
      <c r="F967" s="21"/>
      <c r="G967" s="21"/>
      <c r="H967" s="21"/>
    </row>
    <row r="968" spans="1:8" ht="13" customHeight="1">
      <c r="A968" s="38"/>
      <c r="B968" s="34"/>
      <c r="C968" s="31"/>
      <c r="D968" s="21"/>
      <c r="E968" s="21"/>
      <c r="F968" s="21"/>
      <c r="G968" s="21"/>
      <c r="H968" s="21"/>
    </row>
    <row r="969" spans="1:8" ht="13" customHeight="1">
      <c r="A969" s="38"/>
      <c r="B969" s="34"/>
      <c r="C969" s="31"/>
      <c r="D969" s="21"/>
      <c r="E969" s="21"/>
      <c r="F969" s="21"/>
      <c r="G969" s="21"/>
      <c r="H969" s="21"/>
    </row>
    <row r="970" spans="1:8" ht="13" customHeight="1">
      <c r="A970" s="38"/>
      <c r="B970" s="34"/>
      <c r="C970" s="31"/>
      <c r="D970" s="21"/>
      <c r="E970" s="21"/>
      <c r="F970" s="21"/>
      <c r="G970" s="21"/>
      <c r="H970" s="21"/>
    </row>
    <row r="971" spans="1:8" ht="13" customHeight="1">
      <c r="A971" s="38"/>
      <c r="B971" s="34"/>
      <c r="C971" s="31"/>
      <c r="D971" s="21"/>
      <c r="E971" s="21"/>
      <c r="F971" s="21"/>
      <c r="G971" s="21"/>
      <c r="H971" s="21"/>
    </row>
    <row r="972" spans="1:8" ht="13" customHeight="1">
      <c r="A972" s="38"/>
      <c r="B972" s="34"/>
      <c r="C972" s="31"/>
      <c r="D972" s="21"/>
      <c r="E972" s="21"/>
      <c r="F972" s="21"/>
      <c r="G972" s="21"/>
      <c r="H972" s="21"/>
    </row>
    <row r="973" spans="1:8" ht="13" customHeight="1">
      <c r="A973" s="38"/>
      <c r="B973" s="34"/>
      <c r="C973" s="31"/>
      <c r="D973" s="21"/>
      <c r="E973" s="21"/>
      <c r="F973" s="21"/>
      <c r="G973" s="21"/>
      <c r="H973" s="21"/>
    </row>
    <row r="974" spans="1:8" ht="13" customHeight="1">
      <c r="A974" s="38"/>
      <c r="B974" s="34"/>
      <c r="C974" s="31"/>
      <c r="D974" s="21"/>
      <c r="E974" s="21"/>
      <c r="F974" s="21"/>
      <c r="G974" s="21"/>
      <c r="H974" s="21"/>
    </row>
    <row r="975" spans="1:8" ht="13" customHeight="1">
      <c r="A975" s="38"/>
      <c r="B975" s="34"/>
      <c r="C975" s="31"/>
      <c r="D975" s="21"/>
      <c r="E975" s="21"/>
      <c r="F975" s="21"/>
      <c r="G975" s="21"/>
    </row>
    <row r="976" spans="1:8" ht="13" customHeight="1">
      <c r="A976" s="38"/>
      <c r="B976" s="34"/>
      <c r="C976" s="31"/>
      <c r="D976" s="21"/>
      <c r="E976" s="21"/>
      <c r="F976" s="21"/>
      <c r="G976" s="21"/>
    </row>
    <row r="977" spans="1:7" ht="13" customHeight="1">
      <c r="A977" s="38"/>
      <c r="B977" s="34"/>
      <c r="C977" s="31"/>
      <c r="D977" s="21"/>
      <c r="E977" s="21"/>
      <c r="F977" s="21"/>
      <c r="G977" s="21"/>
    </row>
    <row r="978" spans="1:7" ht="13" customHeight="1">
      <c r="A978" s="38"/>
      <c r="B978" s="34"/>
      <c r="C978" s="31"/>
      <c r="D978" s="21"/>
      <c r="E978" s="21"/>
      <c r="F978" s="21"/>
      <c r="G978" s="21"/>
    </row>
    <row r="979" spans="1:7" ht="13" customHeight="1">
      <c r="A979" s="38"/>
      <c r="B979" s="34"/>
      <c r="C979" s="31"/>
      <c r="D979" s="21"/>
      <c r="E979" s="21"/>
      <c r="F979" s="21"/>
      <c r="G979" s="21"/>
    </row>
    <row r="980" spans="1:7" ht="13" customHeight="1">
      <c r="A980" s="38"/>
      <c r="B980" s="34"/>
      <c r="C980" s="31"/>
      <c r="D980" s="21"/>
      <c r="E980" s="21"/>
      <c r="F980" s="21"/>
      <c r="G980" s="21"/>
    </row>
    <row r="981" spans="1:7" ht="13" customHeight="1">
      <c r="A981" s="38"/>
      <c r="B981" s="34"/>
      <c r="C981" s="31"/>
      <c r="D981" s="21"/>
      <c r="E981" s="21"/>
      <c r="F981" s="21"/>
      <c r="G981" s="21"/>
    </row>
    <row r="982" spans="1:7" ht="13" customHeight="1">
      <c r="A982" s="38"/>
      <c r="B982" s="34"/>
      <c r="C982" s="31"/>
      <c r="D982" s="21"/>
      <c r="E982" s="21"/>
      <c r="F982" s="21"/>
      <c r="G982" s="21"/>
    </row>
    <row r="983" spans="1:7" ht="13" customHeight="1">
      <c r="A983" s="38"/>
      <c r="B983" s="34"/>
      <c r="C983" s="31"/>
      <c r="D983" s="21"/>
      <c r="E983" s="21"/>
      <c r="F983" s="21"/>
      <c r="G983" s="21"/>
    </row>
    <row r="984" spans="1:7" ht="13" customHeight="1">
      <c r="A984" s="38"/>
      <c r="B984" s="34"/>
      <c r="C984" s="31"/>
      <c r="D984" s="21"/>
      <c r="E984" s="21"/>
      <c r="F984" s="21"/>
      <c r="G984" s="21"/>
    </row>
    <row r="985" spans="1:7" ht="13" customHeight="1">
      <c r="A985" s="38"/>
      <c r="B985" s="34"/>
      <c r="C985" s="31"/>
      <c r="D985" s="21"/>
      <c r="E985" s="21"/>
      <c r="F985" s="21"/>
      <c r="G985" s="21"/>
    </row>
    <row r="986" spans="1:7" ht="13" customHeight="1">
      <c r="A986" s="38"/>
      <c r="B986" s="34"/>
      <c r="C986" s="31"/>
      <c r="D986" s="21"/>
      <c r="E986" s="21"/>
      <c r="F986" s="21"/>
      <c r="G986" s="21"/>
    </row>
    <row r="987" spans="1:7" ht="13" customHeight="1">
      <c r="A987" s="38"/>
      <c r="B987" s="34"/>
      <c r="C987" s="31"/>
      <c r="D987" s="21"/>
      <c r="E987" s="21"/>
      <c r="F987" s="21"/>
      <c r="G987" s="21"/>
    </row>
    <row r="988" spans="1:7" ht="13" customHeight="1">
      <c r="A988" s="38"/>
      <c r="B988" s="34"/>
      <c r="C988" s="31"/>
      <c r="D988" s="21"/>
      <c r="E988" s="21"/>
      <c r="F988" s="21"/>
      <c r="G988" s="21"/>
    </row>
    <row r="989" spans="1:7" ht="13" customHeight="1">
      <c r="A989" s="38"/>
      <c r="B989" s="34"/>
      <c r="C989" s="31"/>
      <c r="D989" s="21"/>
      <c r="E989" s="21"/>
      <c r="F989" s="21"/>
      <c r="G989" s="21"/>
    </row>
    <row r="990" spans="1:7" ht="13" customHeight="1">
      <c r="A990" s="38"/>
      <c r="B990" s="34"/>
      <c r="C990" s="31"/>
      <c r="D990" s="21"/>
      <c r="E990" s="21"/>
      <c r="F990" s="21"/>
      <c r="G990" s="21"/>
    </row>
    <row r="991" spans="1:7" ht="13" customHeight="1">
      <c r="A991" s="38"/>
      <c r="B991" s="34"/>
      <c r="C991" s="31"/>
      <c r="D991" s="21"/>
      <c r="E991" s="21"/>
      <c r="F991" s="21"/>
      <c r="G991" s="21"/>
    </row>
    <row r="992" spans="1:7" ht="13" customHeight="1">
      <c r="A992" s="38"/>
      <c r="B992" s="34"/>
      <c r="C992" s="31"/>
      <c r="D992" s="21"/>
      <c r="E992" s="21"/>
      <c r="F992" s="21"/>
      <c r="G992" s="21"/>
    </row>
    <row r="993" spans="1:7" ht="13" customHeight="1">
      <c r="A993" s="38"/>
      <c r="B993" s="34"/>
      <c r="C993" s="31"/>
      <c r="D993" s="21"/>
      <c r="E993" s="21"/>
      <c r="F993" s="21"/>
      <c r="G993" s="21"/>
    </row>
    <row r="994" spans="1:7" ht="13" customHeight="1">
      <c r="A994" s="38"/>
      <c r="B994" s="34"/>
      <c r="C994" s="31"/>
      <c r="D994" s="21"/>
      <c r="E994" s="21"/>
      <c r="F994" s="21"/>
      <c r="G994" s="21"/>
    </row>
    <row r="995" spans="1:7" ht="13" customHeight="1">
      <c r="A995" s="38"/>
      <c r="B995" s="34"/>
      <c r="C995" s="31"/>
      <c r="D995" s="21"/>
      <c r="E995" s="21"/>
      <c r="F995" s="21"/>
      <c r="G995" s="21"/>
    </row>
    <row r="996" spans="1:7" ht="13" customHeight="1">
      <c r="A996" s="38"/>
      <c r="B996" s="34"/>
      <c r="C996" s="31"/>
      <c r="D996" s="21"/>
      <c r="E996" s="21"/>
      <c r="F996" s="21"/>
      <c r="G996" s="21"/>
    </row>
    <row r="997" spans="1:7" ht="13" customHeight="1">
      <c r="A997" s="38"/>
      <c r="B997" s="34"/>
      <c r="C997" s="31"/>
      <c r="D997" s="21"/>
      <c r="E997" s="21"/>
      <c r="F997" s="21"/>
      <c r="G997" s="21"/>
    </row>
    <row r="998" spans="1:7" ht="13" customHeight="1">
      <c r="A998" s="38"/>
      <c r="B998" s="34"/>
      <c r="C998" s="31"/>
      <c r="D998" s="21"/>
      <c r="E998" s="21"/>
      <c r="F998" s="21"/>
      <c r="G998" s="21"/>
    </row>
    <row r="999" spans="1:7" ht="13" customHeight="1">
      <c r="A999" s="38"/>
      <c r="B999" s="34"/>
      <c r="C999" s="31"/>
      <c r="D999" s="21"/>
      <c r="E999" s="21"/>
      <c r="F999" s="21"/>
      <c r="G999" s="21"/>
    </row>
    <row r="1000" spans="1:7" ht="13" customHeight="1">
      <c r="A1000" s="38"/>
      <c r="B1000" s="34"/>
      <c r="C1000" s="31"/>
      <c r="D1000" s="21"/>
      <c r="E1000" s="21"/>
      <c r="F1000" s="21"/>
      <c r="G1000" s="21"/>
    </row>
    <row r="1001" spans="1:7" ht="13" customHeight="1">
      <c r="A1001" s="38"/>
      <c r="B1001" s="34"/>
      <c r="C1001" s="31"/>
      <c r="D1001" s="21"/>
      <c r="E1001" s="21"/>
      <c r="F1001" s="21"/>
      <c r="G1001" s="21"/>
    </row>
    <row r="1002" spans="1:7" ht="13" customHeight="1">
      <c r="A1002" s="38"/>
      <c r="B1002" s="34"/>
      <c r="C1002" s="31"/>
      <c r="D1002" s="21"/>
      <c r="E1002" s="21"/>
      <c r="F1002" s="21"/>
      <c r="G1002" s="21"/>
    </row>
    <row r="1003" spans="1:7" ht="13" customHeight="1">
      <c r="A1003" s="38"/>
      <c r="B1003" s="34"/>
      <c r="C1003" s="31"/>
      <c r="D1003" s="21"/>
      <c r="E1003" s="21"/>
      <c r="F1003" s="21"/>
      <c r="G1003" s="21"/>
    </row>
    <row r="1004" spans="1:7" ht="13" customHeight="1">
      <c r="A1004" s="38"/>
      <c r="B1004" s="34"/>
      <c r="C1004" s="31"/>
      <c r="D1004" s="21"/>
      <c r="E1004" s="21"/>
      <c r="F1004" s="21"/>
    </row>
    <row r="1005" spans="1:7" ht="13" customHeight="1">
      <c r="A1005" s="38"/>
      <c r="B1005" s="34"/>
      <c r="C1005" s="31"/>
      <c r="D1005" s="21"/>
      <c r="E1005" s="21"/>
      <c r="F1005" s="21"/>
    </row>
    <row r="1006" spans="1:7" ht="13" customHeight="1">
      <c r="A1006" s="38"/>
      <c r="B1006" s="34"/>
      <c r="C1006" s="31"/>
      <c r="D1006" s="21"/>
      <c r="E1006" s="21"/>
      <c r="F1006" s="21"/>
    </row>
    <row r="1007" spans="1:7" ht="13" customHeight="1">
      <c r="A1007" s="38"/>
      <c r="B1007" s="34"/>
      <c r="C1007" s="31"/>
      <c r="D1007" s="21"/>
      <c r="E1007" s="21"/>
      <c r="F1007" s="21"/>
    </row>
    <row r="1008" spans="1:7" ht="13" customHeight="1">
      <c r="A1008" s="38"/>
      <c r="B1008" s="34"/>
      <c r="C1008" s="31"/>
      <c r="D1008" s="21"/>
      <c r="E1008" s="21"/>
      <c r="F1008" s="21"/>
    </row>
    <row r="1009" spans="1:6" ht="13" customHeight="1">
      <c r="A1009" s="38"/>
      <c r="B1009" s="34"/>
      <c r="C1009" s="31"/>
      <c r="D1009" s="21"/>
      <c r="E1009" s="21"/>
      <c r="F1009" s="21"/>
    </row>
    <row r="1010" spans="1:6" ht="13" customHeight="1">
      <c r="A1010" s="38"/>
      <c r="B1010" s="34"/>
      <c r="C1010" s="31"/>
      <c r="D1010" s="21"/>
      <c r="E1010" s="21"/>
      <c r="F1010" s="21"/>
    </row>
    <row r="1011" spans="1:6" ht="13" customHeight="1">
      <c r="A1011" s="38"/>
      <c r="B1011" s="34"/>
      <c r="C1011" s="31"/>
      <c r="D1011" s="21"/>
      <c r="E1011" s="21"/>
      <c r="F1011" s="21"/>
    </row>
    <row r="1012" spans="1:6" ht="13" customHeight="1">
      <c r="A1012" s="38"/>
      <c r="B1012" s="34"/>
      <c r="C1012" s="31"/>
      <c r="D1012" s="21"/>
      <c r="E1012" s="21"/>
      <c r="F1012" s="21"/>
    </row>
    <row r="1013" spans="1:6" ht="13" customHeight="1">
      <c r="A1013" s="38"/>
      <c r="B1013" s="34"/>
      <c r="C1013" s="31"/>
      <c r="D1013" s="21"/>
      <c r="E1013" s="21"/>
      <c r="F1013" s="21"/>
    </row>
    <row r="1014" spans="1:6" ht="13" customHeight="1">
      <c r="A1014" s="38"/>
      <c r="B1014" s="34"/>
      <c r="C1014" s="31"/>
      <c r="D1014" s="21"/>
      <c r="E1014" s="21"/>
      <c r="F1014" s="21"/>
    </row>
    <row r="1015" spans="1:6" ht="13" customHeight="1">
      <c r="A1015" s="38"/>
      <c r="B1015" s="34"/>
      <c r="C1015" s="31"/>
      <c r="D1015" s="21"/>
      <c r="E1015" s="21"/>
      <c r="F1015" s="21"/>
    </row>
    <row r="1016" spans="1:6" ht="13" customHeight="1">
      <c r="A1016" s="38"/>
      <c r="B1016" s="34"/>
      <c r="C1016" s="31"/>
      <c r="D1016" s="21"/>
      <c r="E1016" s="21"/>
      <c r="F1016" s="21"/>
    </row>
    <row r="1017" spans="1:6" ht="13" customHeight="1">
      <c r="A1017" s="38"/>
      <c r="B1017" s="34"/>
      <c r="C1017" s="31"/>
      <c r="D1017" s="21"/>
      <c r="E1017" s="21"/>
      <c r="F1017" s="21"/>
    </row>
    <row r="1018" spans="1:6" ht="13" customHeight="1">
      <c r="A1018" s="38"/>
      <c r="B1018" s="34"/>
      <c r="C1018" s="31"/>
      <c r="D1018" s="21"/>
      <c r="E1018" s="21"/>
      <c r="F1018" s="21"/>
    </row>
    <row r="1019" spans="1:6" ht="13" customHeight="1">
      <c r="A1019" s="38"/>
      <c r="B1019" s="34"/>
      <c r="C1019" s="31"/>
      <c r="D1019" s="21"/>
      <c r="E1019" s="21"/>
      <c r="F1019" s="21"/>
    </row>
    <row r="1020" spans="1:6" ht="13" customHeight="1">
      <c r="A1020" s="38"/>
      <c r="B1020" s="34"/>
      <c r="C1020" s="31"/>
      <c r="D1020" s="21"/>
      <c r="E1020" s="21"/>
      <c r="F1020" s="21"/>
    </row>
    <row r="1021" spans="1:6" ht="13" customHeight="1">
      <c r="A1021" s="38"/>
      <c r="B1021" s="34"/>
      <c r="C1021" s="31"/>
      <c r="D1021" s="21"/>
      <c r="E1021" s="21"/>
      <c r="F1021" s="21"/>
    </row>
    <row r="1022" spans="1:6" ht="13" customHeight="1">
      <c r="A1022" s="38"/>
      <c r="B1022" s="34"/>
      <c r="C1022" s="31"/>
      <c r="D1022" s="21"/>
      <c r="E1022" s="21"/>
      <c r="F1022" s="21"/>
    </row>
    <row r="1023" spans="1:6" ht="13" customHeight="1">
      <c r="A1023" s="38"/>
      <c r="B1023" s="34"/>
      <c r="C1023" s="31"/>
      <c r="D1023" s="21"/>
      <c r="E1023" s="21"/>
      <c r="F1023" s="21"/>
    </row>
    <row r="1024" spans="1:6" ht="13" customHeight="1">
      <c r="A1024" s="38"/>
      <c r="B1024" s="34"/>
      <c r="C1024" s="31"/>
      <c r="D1024" s="21"/>
      <c r="E1024" s="21"/>
      <c r="F1024" s="21"/>
    </row>
    <row r="1025" spans="1:6" ht="13" customHeight="1">
      <c r="A1025" s="38"/>
      <c r="B1025" s="34"/>
      <c r="C1025" s="31"/>
      <c r="D1025" s="21"/>
      <c r="E1025" s="21"/>
      <c r="F1025" s="21"/>
    </row>
    <row r="1026" spans="1:6" ht="13" customHeight="1">
      <c r="A1026" s="38"/>
      <c r="B1026" s="34"/>
      <c r="C1026" s="31"/>
      <c r="D1026" s="21"/>
      <c r="E1026" s="21"/>
      <c r="F1026" s="21"/>
    </row>
    <row r="1027" spans="1:6" ht="13" customHeight="1">
      <c r="A1027" s="38"/>
      <c r="B1027" s="34"/>
      <c r="C1027" s="31"/>
      <c r="D1027" s="21"/>
      <c r="E1027" s="21"/>
      <c r="F1027" s="21"/>
    </row>
    <row r="1028" spans="1:6" ht="13" customHeight="1">
      <c r="A1028" s="38"/>
      <c r="B1028" s="34"/>
      <c r="C1028" s="31"/>
      <c r="D1028" s="21"/>
      <c r="E1028" s="21"/>
      <c r="F1028" s="21"/>
    </row>
    <row r="1029" spans="1:6" ht="13" customHeight="1">
      <c r="A1029" s="38"/>
      <c r="B1029" s="34"/>
      <c r="C1029" s="31"/>
      <c r="D1029" s="21"/>
      <c r="E1029" s="21"/>
      <c r="F1029" s="21"/>
    </row>
    <row r="1030" spans="1:6" ht="13" customHeight="1">
      <c r="A1030" s="38"/>
      <c r="B1030" s="34"/>
      <c r="C1030" s="31"/>
      <c r="D1030" s="21"/>
      <c r="E1030" s="21"/>
      <c r="F1030" s="21"/>
    </row>
    <row r="1031" spans="1:6" ht="13" customHeight="1">
      <c r="A1031" s="38"/>
      <c r="B1031" s="34"/>
      <c r="C1031" s="31"/>
      <c r="D1031" s="21"/>
      <c r="E1031" s="21"/>
      <c r="F1031" s="21"/>
    </row>
    <row r="1032" spans="1:6" ht="13" customHeight="1">
      <c r="A1032" s="38"/>
      <c r="B1032" s="34"/>
      <c r="C1032" s="31"/>
      <c r="D1032" s="21"/>
      <c r="E1032" s="21"/>
      <c r="F1032" s="21"/>
    </row>
    <row r="1033" spans="1:6" ht="13" customHeight="1">
      <c r="A1033" s="38"/>
      <c r="B1033" s="34"/>
      <c r="C1033" s="31"/>
      <c r="D1033" s="21"/>
      <c r="E1033" s="21"/>
      <c r="F1033" s="21"/>
    </row>
    <row r="1034" spans="1:6" ht="13" customHeight="1">
      <c r="A1034" s="38"/>
      <c r="B1034" s="34"/>
      <c r="C1034" s="31"/>
      <c r="D1034" s="21"/>
      <c r="E1034" s="21"/>
      <c r="F1034" s="21"/>
    </row>
    <row r="1035" spans="1:6" ht="13" customHeight="1">
      <c r="A1035" s="38"/>
      <c r="B1035" s="34"/>
      <c r="C1035" s="31"/>
      <c r="D1035" s="21"/>
      <c r="E1035" s="21"/>
      <c r="F1035" s="21"/>
    </row>
    <row r="1036" spans="1:6" ht="13" customHeight="1">
      <c r="A1036" s="38"/>
      <c r="B1036" s="34"/>
      <c r="C1036" s="31"/>
      <c r="D1036" s="21"/>
      <c r="E1036" s="21"/>
      <c r="F1036" s="21"/>
    </row>
    <row r="1037" spans="1:6" ht="13" customHeight="1">
      <c r="A1037" s="38"/>
      <c r="B1037" s="34"/>
      <c r="C1037" s="31"/>
      <c r="D1037" s="21"/>
      <c r="E1037" s="21"/>
      <c r="F1037" s="21"/>
    </row>
    <row r="1038" spans="1:6" ht="13" customHeight="1">
      <c r="A1038" s="38"/>
      <c r="B1038" s="34"/>
      <c r="C1038" s="31"/>
      <c r="D1038" s="21"/>
      <c r="E1038" s="21"/>
      <c r="F1038" s="21"/>
    </row>
    <row r="1039" spans="1:6" ht="13" customHeight="1">
      <c r="A1039" s="38"/>
      <c r="B1039" s="34"/>
      <c r="C1039" s="31"/>
      <c r="D1039" s="21"/>
      <c r="E1039" s="21"/>
      <c r="F1039" s="21"/>
    </row>
    <row r="1040" spans="1:6" ht="13" customHeight="1">
      <c r="A1040" s="38"/>
      <c r="B1040" s="34"/>
      <c r="C1040" s="31"/>
      <c r="D1040" s="21"/>
      <c r="E1040" s="21"/>
      <c r="F1040" s="21"/>
    </row>
    <row r="1041" spans="1:6" ht="13" customHeight="1">
      <c r="A1041" s="38"/>
      <c r="B1041" s="34"/>
      <c r="C1041" s="31"/>
      <c r="D1041" s="21"/>
      <c r="E1041" s="21"/>
      <c r="F1041" s="21"/>
    </row>
    <row r="1042" spans="1:6" ht="13" customHeight="1">
      <c r="A1042" s="38"/>
      <c r="B1042" s="34"/>
      <c r="C1042" s="31"/>
      <c r="D1042" s="21"/>
      <c r="E1042" s="21"/>
      <c r="F1042" s="21"/>
    </row>
    <row r="1043" spans="1:6" ht="13" customHeight="1">
      <c r="A1043" s="38"/>
      <c r="B1043" s="34"/>
      <c r="C1043" s="31"/>
      <c r="D1043" s="21"/>
      <c r="E1043" s="21"/>
      <c r="F1043" s="21"/>
    </row>
    <row r="1044" spans="1:6" ht="13" customHeight="1">
      <c r="A1044" s="38"/>
      <c r="B1044" s="34"/>
      <c r="C1044" s="31"/>
      <c r="D1044" s="21"/>
      <c r="E1044" s="21"/>
      <c r="F1044" s="21"/>
    </row>
    <row r="1045" spans="1:6" ht="13" customHeight="1">
      <c r="A1045" s="38"/>
      <c r="B1045" s="34"/>
      <c r="C1045" s="31"/>
      <c r="D1045" s="21"/>
      <c r="E1045" s="21"/>
      <c r="F1045" s="21"/>
    </row>
    <row r="1046" spans="1:6" ht="13" customHeight="1">
      <c r="A1046" s="38"/>
      <c r="B1046" s="34"/>
      <c r="C1046" s="31"/>
      <c r="D1046" s="21"/>
      <c r="E1046" s="21"/>
      <c r="F1046" s="21"/>
    </row>
    <row r="1047" spans="1:6" ht="13" customHeight="1">
      <c r="A1047" s="38"/>
      <c r="B1047" s="34"/>
      <c r="C1047" s="31"/>
      <c r="D1047" s="21"/>
      <c r="E1047" s="21"/>
      <c r="F1047" s="21"/>
    </row>
    <row r="1048" spans="1:6" ht="13" customHeight="1">
      <c r="A1048" s="38"/>
      <c r="B1048" s="34"/>
      <c r="C1048" s="31"/>
      <c r="D1048" s="21"/>
      <c r="E1048" s="21"/>
      <c r="F1048" s="21"/>
    </row>
    <row r="1049" spans="1:6" ht="13" customHeight="1">
      <c r="A1049" s="38"/>
      <c r="B1049" s="34"/>
      <c r="C1049" s="31"/>
      <c r="D1049" s="21"/>
      <c r="E1049" s="21"/>
      <c r="F1049" s="21"/>
    </row>
    <row r="1050" spans="1:6" ht="13" customHeight="1">
      <c r="A1050" s="38"/>
      <c r="B1050" s="34"/>
      <c r="C1050" s="31"/>
      <c r="D1050" s="21"/>
      <c r="E1050" s="21"/>
      <c r="F1050" s="21"/>
    </row>
    <row r="1051" spans="1:6" ht="13" customHeight="1">
      <c r="A1051" s="38"/>
      <c r="B1051" s="34"/>
      <c r="C1051" s="31"/>
      <c r="D1051" s="21"/>
      <c r="E1051" s="21"/>
      <c r="F1051" s="21"/>
    </row>
    <row r="1052" spans="1:6" ht="13" customHeight="1">
      <c r="A1052" s="38"/>
      <c r="B1052" s="34"/>
      <c r="C1052" s="31"/>
      <c r="D1052" s="21"/>
      <c r="E1052" s="21"/>
      <c r="F1052" s="21"/>
    </row>
    <row r="1053" spans="1:6" ht="13" customHeight="1">
      <c r="A1053" s="38"/>
      <c r="B1053" s="34"/>
      <c r="C1053" s="31"/>
      <c r="D1053" s="21"/>
      <c r="E1053" s="21"/>
      <c r="F1053" s="21"/>
    </row>
    <row r="1054" spans="1:6" ht="13" customHeight="1">
      <c r="A1054" s="38"/>
      <c r="B1054" s="34"/>
      <c r="C1054" s="31"/>
      <c r="D1054" s="21"/>
      <c r="E1054" s="21"/>
      <c r="F1054" s="21"/>
    </row>
    <row r="1055" spans="1:6" ht="13" customHeight="1">
      <c r="A1055" s="38"/>
      <c r="B1055" s="34"/>
      <c r="C1055" s="31"/>
      <c r="D1055" s="21"/>
      <c r="E1055" s="21"/>
      <c r="F1055" s="21"/>
    </row>
    <row r="1056" spans="1:6" ht="13" customHeight="1">
      <c r="A1056" s="38"/>
      <c r="B1056" s="34"/>
      <c r="C1056" s="31"/>
      <c r="D1056" s="21"/>
      <c r="E1056" s="21"/>
      <c r="F1056" s="21"/>
    </row>
    <row r="1057" spans="1:6" ht="13" customHeight="1">
      <c r="A1057" s="38"/>
      <c r="B1057" s="34"/>
      <c r="C1057" s="31"/>
      <c r="D1057" s="21"/>
      <c r="E1057" s="21"/>
      <c r="F1057" s="21"/>
    </row>
    <row r="1058" spans="1:6" ht="13" customHeight="1">
      <c r="A1058" s="38"/>
      <c r="B1058" s="34"/>
      <c r="C1058" s="31"/>
      <c r="D1058" s="21"/>
      <c r="E1058" s="21"/>
      <c r="F1058" s="21"/>
    </row>
    <row r="1059" spans="1:6" ht="13" customHeight="1">
      <c r="A1059" s="38"/>
      <c r="B1059" s="34"/>
      <c r="C1059" s="31"/>
      <c r="D1059" s="21"/>
      <c r="E1059" s="21"/>
      <c r="F1059" s="21"/>
    </row>
    <row r="1060" spans="1:6" ht="13" customHeight="1">
      <c r="A1060" s="38"/>
      <c r="B1060" s="34"/>
      <c r="C1060" s="31"/>
      <c r="D1060" s="21"/>
      <c r="E1060" s="21"/>
      <c r="F1060" s="21"/>
    </row>
    <row r="1061" spans="1:6" ht="13" customHeight="1">
      <c r="A1061" s="38"/>
      <c r="B1061" s="34"/>
      <c r="C1061" s="31"/>
      <c r="D1061" s="21"/>
      <c r="E1061" s="21"/>
      <c r="F1061" s="21"/>
    </row>
    <row r="1062" spans="1:6" ht="13" customHeight="1">
      <c r="A1062" s="38"/>
      <c r="B1062" s="34"/>
      <c r="C1062" s="31"/>
      <c r="D1062" s="21"/>
      <c r="E1062" s="21"/>
      <c r="F1062" s="21"/>
    </row>
    <row r="1063" spans="1:6" ht="13" customHeight="1">
      <c r="A1063" s="38"/>
      <c r="B1063" s="34"/>
      <c r="C1063" s="31"/>
      <c r="D1063" s="21"/>
      <c r="E1063" s="21"/>
    </row>
    <row r="1064" spans="1:6" ht="13" customHeight="1">
      <c r="A1064" s="38"/>
      <c r="B1064" s="34"/>
      <c r="C1064" s="31"/>
      <c r="D1064" s="21"/>
      <c r="E1064" s="21"/>
    </row>
    <row r="1065" spans="1:6" ht="13" customHeight="1">
      <c r="A1065" s="38"/>
      <c r="B1065" s="34"/>
      <c r="C1065" s="31"/>
      <c r="D1065" s="21"/>
      <c r="E1065" s="21"/>
    </row>
    <row r="1066" spans="1:6" ht="13" customHeight="1">
      <c r="A1066" s="38"/>
      <c r="B1066" s="34"/>
      <c r="C1066" s="31"/>
      <c r="D1066" s="21"/>
      <c r="E1066" s="21"/>
    </row>
    <row r="1067" spans="1:6" ht="13" customHeight="1">
      <c r="A1067" s="38"/>
      <c r="B1067" s="34"/>
      <c r="C1067" s="31"/>
      <c r="D1067" s="21"/>
      <c r="E1067" s="21"/>
    </row>
    <row r="1068" spans="1:6" ht="13" customHeight="1">
      <c r="A1068" s="38"/>
      <c r="B1068" s="34"/>
      <c r="C1068" s="31"/>
      <c r="D1068" s="21"/>
      <c r="E1068" s="21"/>
    </row>
    <row r="1069" spans="1:6" ht="13" customHeight="1">
      <c r="A1069" s="38"/>
      <c r="B1069" s="34"/>
      <c r="C1069" s="31"/>
      <c r="D1069" s="21"/>
      <c r="E1069" s="21"/>
    </row>
    <row r="1070" spans="1:6" ht="13" customHeight="1">
      <c r="A1070" s="38"/>
      <c r="B1070" s="34"/>
      <c r="C1070" s="31"/>
      <c r="D1070" s="21"/>
      <c r="E1070" s="21"/>
    </row>
    <row r="1071" spans="1:6" ht="13" customHeight="1">
      <c r="A1071" s="38"/>
      <c r="B1071" s="34"/>
      <c r="C1071" s="31"/>
      <c r="D1071" s="21"/>
      <c r="E1071" s="21"/>
    </row>
    <row r="1072" spans="1:6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  <row r="1124" spans="1:5" ht="13" customHeight="1">
      <c r="A1124" s="38"/>
      <c r="B1124" s="34"/>
      <c r="C1124" s="31"/>
      <c r="D1124" s="21"/>
      <c r="E1124" s="21"/>
    </row>
    <row r="1125" spans="1:5" ht="13" customHeight="1">
      <c r="A1125" s="38"/>
      <c r="B1125" s="34"/>
      <c r="C1125" s="31"/>
      <c r="D1125" s="21"/>
      <c r="E1125" s="21"/>
    </row>
    <row r="1126" spans="1:5" ht="13" customHeight="1">
      <c r="A1126" s="38"/>
      <c r="B1126" s="34"/>
      <c r="C1126" s="31"/>
      <c r="D1126" s="21"/>
      <c r="E1126" s="21"/>
    </row>
    <row r="1127" spans="1:5" ht="13" customHeight="1">
      <c r="A1127" s="38"/>
      <c r="B1127" s="34"/>
      <c r="C1127" s="31"/>
      <c r="D1127" s="21"/>
      <c r="E1127" s="21"/>
    </row>
    <row r="1128" spans="1:5" ht="13" customHeight="1">
      <c r="A1128" s="38"/>
      <c r="B1128" s="34"/>
      <c r="C1128" s="31"/>
      <c r="D1128" s="21"/>
      <c r="E1128" s="21"/>
    </row>
    <row r="1129" spans="1:5" ht="13" customHeight="1">
      <c r="A1129" s="38"/>
      <c r="B1129" s="34"/>
      <c r="C1129" s="31"/>
      <c r="D1129" s="21"/>
      <c r="E1129" s="21"/>
    </row>
    <row r="1130" spans="1:5" ht="13" customHeight="1">
      <c r="A1130" s="38"/>
      <c r="B1130" s="34"/>
      <c r="C1130" s="31"/>
      <c r="D1130" s="21"/>
      <c r="E1130" s="21"/>
    </row>
    <row r="1131" spans="1:5" ht="13" customHeight="1">
      <c r="A1131" s="38"/>
      <c r="B1131" s="34"/>
      <c r="C1131" s="31"/>
      <c r="D1131" s="21"/>
      <c r="E1131" s="21"/>
    </row>
    <row r="1132" spans="1:5" ht="13" customHeight="1">
      <c r="A1132" s="38"/>
      <c r="B1132" s="34"/>
      <c r="C1132" s="31"/>
      <c r="D1132" s="21"/>
      <c r="E1132" s="21"/>
    </row>
    <row r="1133" spans="1:5" ht="13" customHeight="1">
      <c r="A1133" s="38"/>
      <c r="B1133" s="34"/>
      <c r="C1133" s="31"/>
      <c r="D1133" s="21"/>
      <c r="E1133" s="21"/>
    </row>
    <row r="1134" spans="1:5" ht="13" customHeight="1">
      <c r="A1134" s="38"/>
      <c r="B1134" s="34"/>
      <c r="C1134" s="31"/>
      <c r="D1134" s="21"/>
      <c r="E1134" s="21"/>
    </row>
    <row r="1135" spans="1:5" ht="13" customHeight="1">
      <c r="A1135" s="38"/>
      <c r="B1135" s="34"/>
      <c r="C1135" s="31"/>
      <c r="D1135" s="21"/>
      <c r="E1135" s="21"/>
    </row>
    <row r="1136" spans="1:5" ht="13" customHeight="1">
      <c r="A1136" s="38"/>
      <c r="B1136" s="34"/>
      <c r="C1136" s="31"/>
      <c r="D1136" s="21"/>
      <c r="E1136" s="21"/>
    </row>
    <row r="1137" spans="1:5" ht="13" customHeight="1">
      <c r="A1137" s="38"/>
      <c r="B1137" s="34"/>
      <c r="C1137" s="31"/>
      <c r="D1137" s="21"/>
      <c r="E1137" s="21"/>
    </row>
    <row r="1138" spans="1:5" ht="13" customHeight="1">
      <c r="A1138" s="38"/>
      <c r="B1138" s="34"/>
      <c r="C1138" s="31"/>
      <c r="D1138" s="21"/>
      <c r="E1138" s="21"/>
    </row>
    <row r="1139" spans="1:5" ht="13" customHeight="1">
      <c r="A1139" s="38"/>
      <c r="B1139" s="34"/>
      <c r="C1139" s="31"/>
      <c r="D1139" s="21"/>
      <c r="E1139" s="21"/>
    </row>
  </sheetData>
  <autoFilter ref="A1:N281" xr:uid="{00000000-0001-0000-0100-000000000000}"/>
  <sortState xmlns:xlrd2="http://schemas.microsoft.com/office/spreadsheetml/2017/richdata2" ref="A2:N1141">
    <sortCondition ref="L2:L1141"/>
    <sortCondition ref="K2:K1141"/>
    <sortCondition ref="J2:J1141"/>
    <sortCondition ref="I2:I1141"/>
    <sortCondition ref="H2:H1141"/>
    <sortCondition ref="G2:G1141"/>
    <sortCondition ref="F2:F1141"/>
    <sortCondition ref="E2:E1141"/>
    <sortCondition ref="D2:D1141"/>
  </sortState>
  <dataValidations count="42">
    <dataValidation type="list" allowBlank="1" showInputMessage="1" showErrorMessage="1" sqref="B1 B282:B1048576" xr:uid="{00000000-0002-0000-0100-000000000000}">
      <formula1>"J, S, V40, V50,V60,V70,V80,V90"</formula1>
    </dataValidation>
    <dataValidation type="list" allowBlank="1" showInputMessage="1" showErrorMessage="1" sqref="B279:B281 B241:B244 B2:B28 B205:B207 B200:B201 B228:B232 B237 B250:B254 B256 B258:B260 B262 B264:B266 B268:B274 B276:B277 B209:B226 B39:B198" xr:uid="{00000000-0002-0000-0100-000004000000}">
      <formula1>"S, V40, V50, V60, V70, V80, V90"</formula1>
    </dataValidation>
    <dataValidation type="list" allowBlank="1" showInputMessage="1" showErrorMessage="1" sqref="C91:C94 C106:C114" xr:uid="{7B5C68C2-8B90-4896-ADE5-80EE2E8D863D}">
      <formula1>$XEW$2:$XEW$15</formula1>
    </dataValidation>
    <dataValidation type="list" allowBlank="1" showInputMessage="1" showErrorMessage="1" sqref="C137:C138 C214:C217" xr:uid="{7827C70A-54B3-47CF-AE5C-0072AEE0D3AD}">
      <formula1>$XEW$2:$XEW$16</formula1>
    </dataValidation>
    <dataValidation type="list" allowBlank="1" showInputMessage="1" showErrorMessage="1" sqref="C151" xr:uid="{82281437-6949-4F67-8CE3-5DC127A09975}">
      <formula1>$XEV$2:$XEV$16</formula1>
    </dataValidation>
    <dataValidation type="list" allowBlank="1" showInputMessage="1" showErrorMessage="1" sqref="C162:C163 C184:C188" xr:uid="{11A206CF-D850-4726-8FC2-E791BB2CEA32}">
      <formula1>$XEV$2:$XEV$18</formula1>
    </dataValidation>
    <dataValidation type="list" allowBlank="1" showInputMessage="1" showErrorMessage="1" sqref="C912:C1048576" xr:uid="{00000000-0002-0000-0100-000001000000}">
      <formula1>$XER$2:$XFD$14</formula1>
    </dataValidation>
    <dataValidation type="list" allowBlank="1" showInputMessage="1" showErrorMessage="1" sqref="C4:C8 C29:C38 C115:C119 C27 C68 C135 C183" xr:uid="{A219EBA5-7E07-4DD6-88B5-A60B27AE58DB}">
      <formula1>$XFD$2:$XFD$15</formula1>
    </dataValidation>
    <dataValidation type="list" allowBlank="1" showInputMessage="1" showErrorMessage="1" sqref="C39:C49 C53:C56 C228:C230" xr:uid="{973F04F8-3CC7-43DC-9D01-97A621F45CBD}">
      <formula1>$XFD$2:$XFD$16</formula1>
    </dataValidation>
    <dataValidation type="list" allowBlank="1" showInputMessage="1" showErrorMessage="1" sqref="C199 C75:C90 C227 C238:C240" xr:uid="{40F85DA1-862C-4355-A013-DCFEFB962B66}">
      <formula1>$XEW$3:$XFD$15</formula1>
    </dataValidation>
    <dataValidation type="list" allowBlank="1" showInputMessage="1" showErrorMessage="1" sqref="C127 C99:C105 C62:C67" xr:uid="{16CE9DA1-DCD3-42B9-8F7E-E833371E82A1}">
      <formula1>$XEW$2:$XFD$15</formula1>
    </dataValidation>
    <dataValidation type="list" allowBlank="1" showInputMessage="1" showErrorMessage="1" sqref="C59:C61 C120:C126" xr:uid="{4F6FEBDD-C023-46D6-8F43-FB50AB6A256B}">
      <formula1>$XEW$2:$XFD$14</formula1>
    </dataValidation>
    <dataValidation type="list" allowBlank="1" showInputMessage="1" showErrorMessage="1" sqref="C57:C58" xr:uid="{4568FE14-4538-4629-A263-E33A491B8E57}">
      <formula1>$XEW$2:$XFD$13</formula1>
    </dataValidation>
    <dataValidation type="list" allowBlank="1" showInputMessage="1" showErrorMessage="1" sqref="C128" xr:uid="{01491650-1187-487F-9A1D-A6985CA50C4D}">
      <formula1>$XEV$2:$XFD$14</formula1>
    </dataValidation>
    <dataValidation type="list" allowBlank="1" showInputMessage="1" showErrorMessage="1" sqref="C129:C133 C167:C168" xr:uid="{D284C4BF-9005-4BA7-83B2-D882C7C4414B}">
      <formula1>$XEV$2:$XFD$16</formula1>
    </dataValidation>
    <dataValidation type="list" allowBlank="1" showInputMessage="1" showErrorMessage="1" sqref="C147:C148 C262" xr:uid="{01D27FAB-AB88-43EF-BD61-01155F38AA42}">
      <formula1>$XEW$2:$XFD$16</formula1>
    </dataValidation>
    <dataValidation type="list" allowBlank="1" showInputMessage="1" showErrorMessage="1" sqref="C154" xr:uid="{13019BB0-2270-4624-A3B4-1FAD626C4B4A}">
      <formula1>$XEV$2:$XFD$11</formula1>
    </dataValidation>
    <dataValidation type="list" allowBlank="1" showInputMessage="1" showErrorMessage="1" sqref="C10" xr:uid="{91324323-7AC1-40B0-B665-D1E245195B0F}">
      <formula1>$XFC$2:$XFD$15</formula1>
    </dataValidation>
    <dataValidation type="list" allowBlank="1" showInputMessage="1" showErrorMessage="1" sqref="C158:C159 C179:C180 C218" xr:uid="{850CAAFA-7EEA-4B3E-A838-F0D118931094}">
      <formula1>$XEW$3:$XFD$18</formula1>
    </dataValidation>
    <dataValidation type="list" allowBlank="1" showInputMessage="1" showErrorMessage="1" sqref="C160:C161 C164 C172:C174 C182 C189 C260" xr:uid="{F7CA472A-2FA3-49F4-8060-E4612240A9E4}">
      <formula1>$XEW$2:$XFD$18</formula1>
    </dataValidation>
    <dataValidation type="list" allowBlank="1" showInputMessage="1" showErrorMessage="1" sqref="C194:C195" xr:uid="{DF8F0D23-C5CD-4507-A2AD-3ECE04A33BE0}">
      <formula1>$XFB$2:$XFD$18</formula1>
    </dataValidation>
    <dataValidation type="list" allowBlank="1" showInputMessage="1" showErrorMessage="1" sqref="C166 C169:C170" xr:uid="{55489B57-4503-4E33-9567-91339C5722D7}">
      <formula1>$XEV$2:$XFD$17</formula1>
    </dataValidation>
    <dataValidation type="list" allowBlank="1" showInputMessage="1" showErrorMessage="1" sqref="C139:C146" xr:uid="{E5650FD1-2C56-416A-85DD-5BEB289658E1}">
      <formula1>$XEW$3:$XFD$16</formula1>
    </dataValidation>
    <dataValidation type="list" allowBlank="1" showInputMessage="1" showErrorMessage="1" sqref="C171 C200:C202" xr:uid="{C61E8B21-1935-4131-8CFC-7885C3952D44}">
      <formula1>$XEV$2:$XFD$18</formula1>
    </dataValidation>
    <dataValidation type="list" allowBlank="1" showInputMessage="1" showErrorMessage="1" sqref="C175:C178 C213" xr:uid="{9ACF436A-1A80-4A0F-933D-B4AAD71B44F7}">
      <formula1>$XEW$5:$XFD$32</formula1>
    </dataValidation>
    <dataValidation type="list" allowBlank="1" showInputMessage="1" showErrorMessage="1" sqref="C181 C219:C221" xr:uid="{AE64C352-E616-4BEE-BEF0-8EB2AC4B334C}">
      <formula1>$XEY$2:$XFD$19</formula1>
    </dataValidation>
    <dataValidation type="list" allowBlank="1" showInputMessage="1" showErrorMessage="1" sqref="C205:C207" xr:uid="{738D9B6F-D6E7-4260-921A-93923F2F918B}">
      <formula1>$XFA$2:$XFD$15</formula1>
    </dataValidation>
    <dataValidation type="list" allowBlank="1" showInputMessage="1" showErrorMessage="1" sqref="C241 C253 C209:C212" xr:uid="{0FC08C69-D1FF-499C-9FF8-D2F42BA94CEC}">
      <formula1>$XEW$6:$XFD$35</formula1>
    </dataValidation>
    <dataValidation type="list" allowBlank="1" showInputMessage="1" showErrorMessage="1" sqref="C231:C232 C250:C252" xr:uid="{2CC83614-9518-415C-98D1-8E1A554E94F4}">
      <formula1>$XEZ$2:$XFD$17</formula1>
    </dataValidation>
    <dataValidation type="list" allowBlank="1" showInputMessage="1" showErrorMessage="1" sqref="C234:C237" xr:uid="{A7641434-772D-4A92-A27E-1BB7917A8FEF}">
      <formula1>$XEZ$2:$XFD$18</formula1>
    </dataValidation>
    <dataValidation type="list" allowBlank="1" showInputMessage="1" showErrorMessage="1" sqref="C242" xr:uid="{594D1E60-B7AE-4C2B-BA73-36837D293365}">
      <formula1>$XEY$2:$XFD$13</formula1>
    </dataValidation>
    <dataValidation type="list" allowBlank="1" showInputMessage="1" showErrorMessage="1" sqref="C245:C249 C261" xr:uid="{1FA82EC0-E591-4B91-ADD4-D8AB999A93E5}">
      <formula1>$XEY$2:$XFD$18</formula1>
    </dataValidation>
    <dataValidation type="list" allowBlank="1" showInputMessage="1" showErrorMessage="1" sqref="C254" xr:uid="{DAC4582F-6227-44F6-BA15-95568142BC9C}">
      <formula1>$XEW$6:$XFD$37</formula1>
    </dataValidation>
    <dataValidation type="list" allowBlank="1" showInputMessage="1" showErrorMessage="1" sqref="C255" xr:uid="{2282DAC0-5232-407D-B822-52D89E3C5AF0}">
      <formula1>$XEX$2:$XFD$18</formula1>
      <formula2>0</formula2>
    </dataValidation>
    <dataValidation type="list" allowBlank="1" showInputMessage="1" showErrorMessage="1" sqref="C256" xr:uid="{F4DA66D7-D623-4814-9982-F138AB6BEC8E}">
      <formula1>$XEX$2:$XFD$13</formula1>
    </dataValidation>
    <dataValidation type="list" allowBlank="1" showInputMessage="1" showErrorMessage="1" sqref="C264:C266" xr:uid="{198FF6E0-5B92-45FE-8441-5F997F3BF8ED}">
      <formula1>$XEW$6:$XFD$36</formula1>
    </dataValidation>
    <dataValidation type="list" allowBlank="1" showInputMessage="1" showErrorMessage="1" sqref="C267" xr:uid="{1BBDFB4A-B2E8-4E5F-B1B9-9F67C0B207EB}">
      <formula1>$XFD$2:$XFD$18</formula1>
      <formula2>0</formula2>
    </dataValidation>
    <dataValidation type="list" allowBlank="1" showInputMessage="1" showErrorMessage="1" sqref="B267" xr:uid="{3564F26D-74E5-41B8-9093-A10E6CC2CC7F}">
      <formula1>"S,V40,V50,V60,V70,V80,V90"</formula1>
      <formula2>0</formula2>
    </dataValidation>
    <dataValidation type="list" allowBlank="1" showInputMessage="1" showErrorMessage="1" sqref="C268" xr:uid="{5D961C4C-ED4C-4915-AA7E-CAFDD171EA4B}">
      <formula1>$XEW$2:$XEW$18</formula1>
    </dataValidation>
    <dataValidation type="list" allowBlank="1" showInputMessage="1" showErrorMessage="1" sqref="C269:C272" xr:uid="{23DBFF60-C48F-4A21-94D1-A6394F8FCFCD}">
      <formula1>$XEV$2:$XFD$19</formula1>
    </dataValidation>
    <dataValidation type="list" allowBlank="1" showInputMessage="1" showErrorMessage="1" sqref="C275 C278" xr:uid="{737DBEE3-1075-4364-AAC2-95D63CB91845}">
      <formula1>$XEY$2:$XFD$17</formula1>
    </dataValidation>
    <dataValidation type="list" allowBlank="1" showInputMessage="1" showErrorMessage="1" sqref="C279:C281" xr:uid="{783C77FF-1A1C-44A2-8E8E-90E4BE7CE466}">
      <formula1>$XEW$2:$XFD$5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A5EDAD-64E2-A544-914E-DC6ED30CC2ED}">
          <x14:formula1>
            <xm:f>'Data validation'!$A$2:$A$19</xm:f>
          </x14:formula1>
          <xm:sqref>C282:C911 C2:C3 C9 C50:C52 C28 C11:C26 C244 C257:C259 C273:C274 C276:C277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D0E15-9AFF-44C0-BA59-B3BE51630C44}">
  <dimension ref="A1:D14"/>
  <sheetViews>
    <sheetView workbookViewId="0">
      <selection activeCell="A2" sqref="A2:D16"/>
    </sheetView>
  </sheetViews>
  <sheetFormatPr defaultRowHeight="15.5"/>
  <cols>
    <col min="1" max="1" width="15.5" bestFit="1" customWidth="1"/>
    <col min="2" max="2" width="3.9140625" bestFit="1" customWidth="1"/>
    <col min="3" max="3" width="14.33203125" bestFit="1" customWidth="1"/>
  </cols>
  <sheetData>
    <row r="1" spans="1:4">
      <c r="A1" s="15" t="s">
        <v>415</v>
      </c>
      <c r="B1" s="56" t="s">
        <v>40</v>
      </c>
      <c r="C1" s="57" t="s">
        <v>206</v>
      </c>
      <c r="D1" s="15">
        <v>73</v>
      </c>
    </row>
    <row r="2" spans="1:4">
      <c r="A2" s="15" t="s">
        <v>486</v>
      </c>
      <c r="B2" s="56" t="s">
        <v>40</v>
      </c>
      <c r="C2" s="57" t="s">
        <v>206</v>
      </c>
      <c r="D2" s="15">
        <v>54</v>
      </c>
    </row>
    <row r="3" spans="1:4">
      <c r="A3" s="15" t="s">
        <v>413</v>
      </c>
      <c r="B3" s="56" t="s">
        <v>36</v>
      </c>
      <c r="C3" s="57" t="s">
        <v>206</v>
      </c>
      <c r="D3" s="15">
        <v>33</v>
      </c>
    </row>
    <row r="4" spans="1:4">
      <c r="A4" s="15" t="s">
        <v>490</v>
      </c>
      <c r="B4" s="56" t="s">
        <v>40</v>
      </c>
      <c r="C4" s="57" t="s">
        <v>206</v>
      </c>
      <c r="D4" s="15">
        <v>74</v>
      </c>
    </row>
    <row r="5" spans="1:4">
      <c r="A5" s="15" t="s">
        <v>680</v>
      </c>
      <c r="B5" s="56" t="s">
        <v>36</v>
      </c>
      <c r="C5" s="57" t="s">
        <v>206</v>
      </c>
      <c r="D5" s="15">
        <v>51</v>
      </c>
    </row>
    <row r="6" spans="1:4">
      <c r="A6" s="15" t="s">
        <v>411</v>
      </c>
      <c r="B6" s="56" t="s">
        <v>40</v>
      </c>
      <c r="C6" s="57" t="s">
        <v>206</v>
      </c>
      <c r="D6" s="15">
        <v>30</v>
      </c>
    </row>
    <row r="7" spans="1:4">
      <c r="A7" s="15" t="s">
        <v>210</v>
      </c>
      <c r="B7" s="56" t="s">
        <v>36</v>
      </c>
      <c r="C7" s="57" t="s">
        <v>206</v>
      </c>
      <c r="D7" s="15">
        <v>83</v>
      </c>
    </row>
    <row r="8" spans="1:4">
      <c r="A8" s="15" t="s">
        <v>624</v>
      </c>
      <c r="B8" s="56" t="s">
        <v>36</v>
      </c>
      <c r="C8" s="57" t="s">
        <v>206</v>
      </c>
      <c r="D8" s="15">
        <v>13</v>
      </c>
    </row>
    <row r="9" spans="1:4">
      <c r="A9" s="15"/>
      <c r="B9" s="56"/>
      <c r="C9" s="57"/>
      <c r="D9" s="15"/>
    </row>
    <row r="10" spans="1:4">
      <c r="A10" s="15"/>
      <c r="B10" s="56"/>
      <c r="C10" s="57"/>
      <c r="D10" s="15"/>
    </row>
    <row r="11" spans="1:4">
      <c r="A11" s="240"/>
      <c r="B11" s="56"/>
      <c r="C11" s="239"/>
      <c r="D11" s="240"/>
    </row>
    <row r="12" spans="1:4">
      <c r="A12" s="240"/>
      <c r="B12" s="56"/>
      <c r="C12" s="239"/>
      <c r="D12" s="240"/>
    </row>
    <row r="13" spans="1:4">
      <c r="A13" s="240"/>
      <c r="B13" s="56"/>
      <c r="C13" s="239"/>
      <c r="D13" s="240"/>
    </row>
    <row r="14" spans="1:4">
      <c r="A14" s="240"/>
      <c r="B14" s="56"/>
      <c r="C14" s="239"/>
      <c r="D14" s="240"/>
    </row>
  </sheetData>
  <dataValidations count="4">
    <dataValidation type="list" allowBlank="1" showInputMessage="1" showErrorMessage="1" sqref="C11:C14" xr:uid="{361AC8F3-D2F1-4DD4-9CA7-ADB494E8C68F}">
      <formula1>$XEY$2:$XFD$20</formula1>
    </dataValidation>
    <dataValidation type="list" allowBlank="1" showInputMessage="1" showErrorMessage="1" sqref="B1:B14" xr:uid="{1CD5462E-1818-4F88-B6A3-51BA26D1E2D0}">
      <formula1>"S, V40, V50, V60, V70, V80, V90"</formula1>
    </dataValidation>
    <dataValidation type="list" allowBlank="1" showInputMessage="1" showErrorMessage="1" sqref="C9:C10" xr:uid="{77FECD4E-0D69-49AE-945B-1D301C432D8E}">
      <formula1>$XEW$2:$XFD$20</formula1>
    </dataValidation>
    <dataValidation type="list" allowBlank="1" showInputMessage="1" showErrorMessage="1" sqref="C1:C8" xr:uid="{04B3564D-8BEE-4D34-83A5-81F54F5CEE87}">
      <formula1>$XEU$2:$XFD$20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B047D-B72E-41DA-A641-8CD08593E0B8}">
  <dimension ref="A1:XEW999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5 16377:16377">
      <c r="A1" s="183" t="s">
        <v>9</v>
      </c>
      <c r="B1" s="182" t="s">
        <v>10</v>
      </c>
      <c r="C1" s="182" t="s">
        <v>0</v>
      </c>
      <c r="D1" s="182" t="s">
        <v>219</v>
      </c>
      <c r="E1" s="177" t="s">
        <v>223</v>
      </c>
    </row>
    <row r="2" spans="1:5 16377:16377">
      <c r="A2" s="558" t="s">
        <v>221</v>
      </c>
      <c r="B2" s="559" t="s">
        <v>40</v>
      </c>
      <c r="C2" s="560" t="s">
        <v>15</v>
      </c>
      <c r="D2" s="561">
        <v>52</v>
      </c>
      <c r="XEW2" s="177" t="s">
        <v>15</v>
      </c>
    </row>
    <row r="3" spans="1:5 16377:16377">
      <c r="A3" s="558" t="s">
        <v>222</v>
      </c>
      <c r="B3" s="559" t="s">
        <v>36</v>
      </c>
      <c r="C3" s="560" t="s">
        <v>15</v>
      </c>
      <c r="D3" s="561">
        <v>49</v>
      </c>
      <c r="XEW3" s="177" t="s">
        <v>16</v>
      </c>
    </row>
    <row r="4" spans="1:5 16377:16377">
      <c r="A4" s="558"/>
      <c r="B4" s="559"/>
      <c r="C4" s="560"/>
      <c r="D4" s="561">
        <v>83</v>
      </c>
      <c r="XEW4" s="177" t="s">
        <v>17</v>
      </c>
    </row>
    <row r="5" spans="1:5 16377:16377">
      <c r="A5" s="181"/>
      <c r="B5" s="180"/>
      <c r="C5" s="179"/>
      <c r="D5" s="178"/>
      <c r="XEW5" s="177" t="s">
        <v>18</v>
      </c>
    </row>
    <row r="6" spans="1:5 16377:16377">
      <c r="A6" s="181"/>
      <c r="B6" s="180"/>
      <c r="C6" s="179"/>
      <c r="D6" s="178"/>
      <c r="XEW6" s="177" t="s">
        <v>19</v>
      </c>
    </row>
    <row r="7" spans="1:5 16377:16377">
      <c r="A7" s="181"/>
      <c r="B7" s="180"/>
      <c r="C7" s="179"/>
      <c r="D7" s="178"/>
      <c r="XEW7" s="177" t="s">
        <v>11</v>
      </c>
    </row>
    <row r="8" spans="1:5 16377:16377">
      <c r="A8" s="181"/>
      <c r="B8" s="180"/>
      <c r="C8" s="179"/>
      <c r="D8" s="178"/>
      <c r="XEW8" s="177" t="s">
        <v>20</v>
      </c>
    </row>
    <row r="9" spans="1:5 16377:16377">
      <c r="A9" s="181"/>
      <c r="B9" s="180"/>
      <c r="C9" s="179"/>
      <c r="D9" s="178"/>
      <c r="XEW9" s="177" t="s">
        <v>21</v>
      </c>
    </row>
    <row r="10" spans="1:5 16377:16377">
      <c r="A10" s="181"/>
      <c r="B10" s="180"/>
      <c r="C10" s="179"/>
      <c r="D10" s="178"/>
      <c r="XEW10" s="177" t="s">
        <v>22</v>
      </c>
    </row>
    <row r="11" spans="1:5 16377:16377">
      <c r="A11" s="181"/>
      <c r="B11" s="180"/>
      <c r="C11" s="179"/>
      <c r="D11" s="178"/>
      <c r="XEW11" s="177" t="s">
        <v>12</v>
      </c>
    </row>
    <row r="12" spans="1:5 16377:16377">
      <c r="A12" s="181"/>
      <c r="B12" s="180"/>
      <c r="C12" s="179"/>
      <c r="D12" s="178"/>
      <c r="XEW12" s="177" t="s">
        <v>23</v>
      </c>
    </row>
    <row r="13" spans="1:5 16377:16377">
      <c r="A13" s="181"/>
      <c r="B13" s="180"/>
      <c r="C13" s="179"/>
      <c r="D13" s="178"/>
      <c r="XEW13" s="177" t="s">
        <v>24</v>
      </c>
    </row>
    <row r="14" spans="1:5 16377:16377">
      <c r="A14" s="181"/>
      <c r="B14" s="180"/>
      <c r="C14" s="179"/>
      <c r="D14" s="178"/>
      <c r="XEW14" s="177" t="s">
        <v>25</v>
      </c>
    </row>
    <row r="15" spans="1:5 16377:16377">
      <c r="A15" s="181"/>
      <c r="B15" s="180"/>
      <c r="C15" s="179"/>
      <c r="D15" s="178"/>
      <c r="XEW15" s="177" t="s">
        <v>26</v>
      </c>
    </row>
    <row r="16" spans="1:5 16377:16377">
      <c r="A16" s="181"/>
      <c r="B16" s="180"/>
      <c r="C16" s="179"/>
      <c r="D16" s="178"/>
      <c r="XEW16" s="177" t="s">
        <v>13</v>
      </c>
    </row>
    <row r="17" spans="1:4 16377:16377">
      <c r="A17" s="181"/>
      <c r="B17" s="180"/>
      <c r="C17" s="179"/>
      <c r="D17" s="178"/>
      <c r="XEW17" s="177" t="s">
        <v>27</v>
      </c>
    </row>
    <row r="18" spans="1:4 16377:16377">
      <c r="A18" s="181"/>
      <c r="B18" s="180"/>
      <c r="C18" s="179"/>
      <c r="D18" s="178"/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</sheetData>
  <dataValidations count="3">
    <dataValidation type="list" allowBlank="1" showInputMessage="1" showErrorMessage="1" sqref="C2:C1048576" xr:uid="{00000000-0002-0000-0000-000002000000}">
      <formula1>$XEW$2:$XFD$17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038A3-5B86-4127-BFC7-D0BA0F4E546B}">
  <dimension ref="A1:XEW999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262" t="s">
        <v>687</v>
      </c>
      <c r="B2" s="259" t="s">
        <v>40</v>
      </c>
      <c r="C2" s="263" t="s">
        <v>15</v>
      </c>
      <c r="D2" s="264">
        <v>94</v>
      </c>
      <c r="XEW2" s="177" t="s">
        <v>15</v>
      </c>
    </row>
    <row r="3" spans="1:4 16377:16377">
      <c r="A3" s="262"/>
      <c r="B3" s="259"/>
      <c r="C3" s="263"/>
      <c r="D3" s="264">
        <v>106</v>
      </c>
      <c r="XEW3" s="177" t="s">
        <v>16</v>
      </c>
    </row>
    <row r="4" spans="1:4 16377:16377">
      <c r="A4" s="258"/>
      <c r="B4" s="259"/>
      <c r="C4" s="261"/>
      <c r="D4" s="264">
        <v>106</v>
      </c>
      <c r="XEW4" s="177" t="s">
        <v>17</v>
      </c>
    </row>
    <row r="5" spans="1:4 16377:16377">
      <c r="A5" s="258"/>
      <c r="B5" s="259"/>
      <c r="C5" s="260"/>
      <c r="D5" s="264">
        <v>106</v>
      </c>
      <c r="XEW5" s="177" t="s">
        <v>18</v>
      </c>
    </row>
    <row r="6" spans="1:4 16377:16377">
      <c r="A6" s="181"/>
      <c r="B6" s="180"/>
      <c r="C6" s="179"/>
      <c r="D6" s="178"/>
      <c r="XEW6" s="177" t="s">
        <v>19</v>
      </c>
    </row>
    <row r="7" spans="1:4 16377:16377">
      <c r="A7" s="181"/>
      <c r="B7" s="180"/>
      <c r="C7" s="179"/>
      <c r="D7" s="178"/>
      <c r="XEW7" s="177" t="s">
        <v>11</v>
      </c>
    </row>
    <row r="8" spans="1:4 16377:16377">
      <c r="A8" s="181"/>
      <c r="B8" s="180"/>
      <c r="C8" s="179"/>
      <c r="D8" s="178"/>
      <c r="XEW8" s="177" t="s">
        <v>20</v>
      </c>
    </row>
    <row r="9" spans="1:4 16377:16377">
      <c r="A9" s="181"/>
      <c r="B9" s="180"/>
      <c r="C9" s="179"/>
      <c r="D9" s="178"/>
      <c r="XEW9" s="177" t="s">
        <v>21</v>
      </c>
    </row>
    <row r="10" spans="1:4 16377:16377">
      <c r="A10" s="181"/>
      <c r="B10" s="180"/>
      <c r="C10" s="179"/>
      <c r="D10" s="178"/>
      <c r="XEW10" s="177" t="s">
        <v>22</v>
      </c>
    </row>
    <row r="11" spans="1:4 16377:16377">
      <c r="A11" s="181"/>
      <c r="B11" s="180"/>
      <c r="C11" s="179"/>
      <c r="D11" s="178"/>
      <c r="XEW11" s="177" t="s">
        <v>12</v>
      </c>
    </row>
    <row r="12" spans="1:4 16377:16377">
      <c r="A12" s="181"/>
      <c r="B12" s="180"/>
      <c r="C12" s="179"/>
      <c r="D12" s="178"/>
      <c r="XEW12" s="177" t="s">
        <v>23</v>
      </c>
    </row>
    <row r="13" spans="1:4 16377:16377">
      <c r="A13" s="181"/>
      <c r="B13" s="180"/>
      <c r="C13" s="179"/>
      <c r="D13" s="178"/>
      <c r="XEW13" s="177" t="s">
        <v>24</v>
      </c>
    </row>
    <row r="14" spans="1:4 16377:16377">
      <c r="A14" s="181"/>
      <c r="B14" s="180"/>
      <c r="C14" s="179"/>
      <c r="D14" s="178"/>
      <c r="XEW14" s="177" t="s">
        <v>25</v>
      </c>
    </row>
    <row r="15" spans="1:4 16377:16377">
      <c r="A15" s="181"/>
      <c r="B15" s="180"/>
      <c r="C15" s="179"/>
      <c r="D15" s="178"/>
      <c r="XEW15" s="177" t="s">
        <v>26</v>
      </c>
    </row>
    <row r="16" spans="1:4 16377:16377">
      <c r="A16" s="181"/>
      <c r="B16" s="180"/>
      <c r="C16" s="179"/>
      <c r="D16" s="178"/>
      <c r="XEW16" s="177" t="s">
        <v>13</v>
      </c>
    </row>
    <row r="17" spans="1:4 16377:16377">
      <c r="A17" s="181"/>
      <c r="B17" s="180"/>
      <c r="C17" s="179"/>
      <c r="D17" s="178"/>
      <c r="XEW17" s="177" t="s">
        <v>27</v>
      </c>
    </row>
    <row r="18" spans="1:4 16377:16377">
      <c r="A18" s="181"/>
      <c r="B18" s="180"/>
      <c r="C18" s="179"/>
      <c r="D18" s="178"/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</sheetData>
  <dataValidations count="3">
    <dataValidation type="list" allowBlank="1" showInputMessage="1" showErrorMessage="1" sqref="C2:C1048576" xr:uid="{00000000-0002-0000-0100-000000000000}">
      <formula1>$XEW$2:$XFD$17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custom" allowBlank="1" showInputMessage="1" showErrorMessage="1" sqref="B1" xr:uid="{00000000-0002-0000-0100-000002000000}">
      <formula1>"S, V40, V50, V60, V70, V80, V90"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785E6-E331-451F-9F34-495283ACE837}">
  <dimension ref="A1:XEW1000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734" t="s">
        <v>692</v>
      </c>
      <c r="B2" s="735" t="s">
        <v>28</v>
      </c>
      <c r="C2" s="736" t="s">
        <v>16</v>
      </c>
      <c r="D2" s="737">
        <v>9</v>
      </c>
      <c r="XEW2" s="177" t="s">
        <v>14</v>
      </c>
    </row>
    <row r="3" spans="1:4 16377:16377">
      <c r="A3" s="734" t="s">
        <v>693</v>
      </c>
      <c r="B3" s="735" t="s">
        <v>28</v>
      </c>
      <c r="C3" s="736" t="s">
        <v>16</v>
      </c>
      <c r="D3" s="737">
        <v>28</v>
      </c>
      <c r="XEW3" s="177" t="s">
        <v>15</v>
      </c>
    </row>
    <row r="4" spans="1:4 16377:16377">
      <c r="A4" s="734" t="s">
        <v>694</v>
      </c>
      <c r="B4" s="735" t="s">
        <v>204</v>
      </c>
      <c r="C4" s="736" t="s">
        <v>16</v>
      </c>
      <c r="D4" s="737">
        <v>50</v>
      </c>
      <c r="XEW4" s="177" t="s">
        <v>16</v>
      </c>
    </row>
    <row r="5" spans="1:4 16377:16377">
      <c r="A5" s="624"/>
      <c r="B5" s="625"/>
      <c r="C5" s="626"/>
      <c r="D5" s="627"/>
      <c r="XEW5" s="177" t="s">
        <v>17</v>
      </c>
    </row>
    <row r="6" spans="1:4 16377:16377">
      <c r="A6" s="624"/>
      <c r="B6" s="625"/>
      <c r="C6" s="626"/>
      <c r="D6" s="627"/>
      <c r="XEW6" s="177" t="s">
        <v>18</v>
      </c>
    </row>
    <row r="7" spans="1:4 16377:16377">
      <c r="A7" s="624"/>
      <c r="B7" s="625"/>
      <c r="C7" s="626"/>
      <c r="D7" s="627"/>
      <c r="XEW7" s="177" t="s">
        <v>19</v>
      </c>
    </row>
    <row r="8" spans="1:4 16377:16377">
      <c r="A8" s="539"/>
      <c r="B8" s="540"/>
      <c r="C8" s="541"/>
      <c r="D8" s="542"/>
      <c r="XEW8" s="177" t="s">
        <v>11</v>
      </c>
    </row>
    <row r="9" spans="1:4 16377:16377">
      <c r="A9" s="539"/>
      <c r="B9" s="540"/>
      <c r="C9" s="541"/>
      <c r="D9" s="542"/>
      <c r="XEW9" s="177" t="s">
        <v>20</v>
      </c>
    </row>
    <row r="10" spans="1:4 16377:16377">
      <c r="A10" s="539"/>
      <c r="B10" s="540"/>
      <c r="C10" s="541"/>
      <c r="D10" s="542"/>
      <c r="XEW10" s="177" t="s">
        <v>21</v>
      </c>
    </row>
    <row r="11" spans="1:4 16377:16377">
      <c r="A11" s="413"/>
      <c r="B11" s="414"/>
      <c r="C11" s="415"/>
      <c r="D11" s="416"/>
      <c r="XEW11" s="177" t="s">
        <v>22</v>
      </c>
    </row>
    <row r="12" spans="1:4 16377:16377">
      <c r="A12" s="413"/>
      <c r="B12" s="414"/>
      <c r="C12" s="415"/>
      <c r="D12" s="416"/>
      <c r="XEW12" s="177" t="s">
        <v>12</v>
      </c>
    </row>
    <row r="13" spans="1:4 16377:16377">
      <c r="A13" s="181"/>
      <c r="B13" s="180"/>
      <c r="C13" s="179"/>
      <c r="D13" s="178"/>
      <c r="XEW13" s="177" t="s">
        <v>23</v>
      </c>
    </row>
    <row r="14" spans="1:4 16377:16377">
      <c r="A14" s="181"/>
      <c r="B14" s="180"/>
      <c r="C14" s="179"/>
      <c r="D14" s="178"/>
      <c r="XEW14" s="177" t="s">
        <v>24</v>
      </c>
    </row>
    <row r="15" spans="1:4 16377:16377">
      <c r="A15" s="181"/>
      <c r="B15" s="180"/>
      <c r="C15" s="179"/>
      <c r="D15" s="178"/>
      <c r="XEW15" s="177" t="s">
        <v>25</v>
      </c>
    </row>
    <row r="16" spans="1:4 16377:16377">
      <c r="A16" s="181"/>
      <c r="B16" s="180"/>
      <c r="C16" s="179"/>
      <c r="D16" s="178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4">
    <dataValidation type="list" allowBlank="1" showInputMessage="1" showErrorMessage="1" sqref="C2:C10" xr:uid="{4817A753-F02B-45CD-8024-E30C3FE346D6}">
      <formula1>$XEW$2:$XEW$18</formula1>
    </dataValidation>
    <dataValidation type="list" allowBlank="1" showInputMessage="1" showErrorMessage="1" sqref="C11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E293F-F67D-4C59-8970-08B1E26DEF8D}">
  <dimension ref="A1:XEW1000"/>
  <sheetViews>
    <sheetView zoomScale="130" zoomScaleNormal="130" zoomScalePageLayoutView="140" workbookViewId="0">
      <selection activeCell="A2" sqref="A2:D16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722" t="s">
        <v>430</v>
      </c>
      <c r="B2" s="723" t="s">
        <v>40</v>
      </c>
      <c r="C2" s="724" t="s">
        <v>16</v>
      </c>
      <c r="D2" s="725">
        <v>19</v>
      </c>
      <c r="XEW2" s="177" t="s">
        <v>14</v>
      </c>
    </row>
    <row r="3" spans="1:4 16377:16377">
      <c r="A3" s="722" t="s">
        <v>432</v>
      </c>
      <c r="B3" s="723" t="s">
        <v>28</v>
      </c>
      <c r="C3" s="724" t="s">
        <v>16</v>
      </c>
      <c r="D3" s="725">
        <v>32</v>
      </c>
      <c r="XEW3" s="177" t="s">
        <v>15</v>
      </c>
    </row>
    <row r="4" spans="1:4 16377:16377">
      <c r="A4" s="722" t="s">
        <v>472</v>
      </c>
      <c r="B4" s="723" t="s">
        <v>28</v>
      </c>
      <c r="C4" s="724" t="s">
        <v>16</v>
      </c>
      <c r="D4" s="725">
        <v>72</v>
      </c>
      <c r="XEW4" s="177" t="s">
        <v>16</v>
      </c>
    </row>
    <row r="5" spans="1:4 16377:16377">
      <c r="A5" s="722" t="s">
        <v>579</v>
      </c>
      <c r="B5" s="723" t="s">
        <v>204</v>
      </c>
      <c r="C5" s="724" t="s">
        <v>16</v>
      </c>
      <c r="D5" s="725">
        <v>78</v>
      </c>
      <c r="XEW5" s="177" t="s">
        <v>17</v>
      </c>
    </row>
    <row r="6" spans="1:4 16377:16377">
      <c r="A6" s="722" t="s">
        <v>691</v>
      </c>
      <c r="B6" s="723" t="s">
        <v>36</v>
      </c>
      <c r="C6" s="724" t="s">
        <v>16</v>
      </c>
      <c r="D6" s="725">
        <v>95</v>
      </c>
      <c r="XEW6" s="177" t="s">
        <v>18</v>
      </c>
    </row>
    <row r="7" spans="1:4 16377:16377">
      <c r="A7" s="722" t="s">
        <v>437</v>
      </c>
      <c r="B7" s="723" t="s">
        <v>40</v>
      </c>
      <c r="C7" s="724" t="s">
        <v>16</v>
      </c>
      <c r="D7" s="725">
        <v>96</v>
      </c>
      <c r="XEW7" s="177" t="s">
        <v>19</v>
      </c>
    </row>
    <row r="8" spans="1:4 16377:16377">
      <c r="A8" s="628"/>
      <c r="B8" s="629"/>
      <c r="C8" s="630"/>
      <c r="D8" s="631"/>
      <c r="XEW8" s="177" t="s">
        <v>11</v>
      </c>
    </row>
    <row r="9" spans="1:4 16377:16377">
      <c r="A9" s="632"/>
      <c r="B9" s="629"/>
      <c r="C9" s="630"/>
      <c r="D9" s="631"/>
      <c r="XEW9" s="177" t="s">
        <v>20</v>
      </c>
    </row>
    <row r="10" spans="1:4 16377:16377">
      <c r="A10" s="628"/>
      <c r="B10" s="629"/>
      <c r="C10" s="630"/>
      <c r="D10" s="631"/>
      <c r="XEW10" s="177" t="s">
        <v>21</v>
      </c>
    </row>
    <row r="11" spans="1:4 16377:16377">
      <c r="A11" s="628"/>
      <c r="B11" s="629"/>
      <c r="C11" s="630"/>
      <c r="D11" s="631"/>
      <c r="XEW11" s="177" t="s">
        <v>22</v>
      </c>
    </row>
    <row r="12" spans="1:4 16377:16377">
      <c r="A12" s="628"/>
      <c r="B12" s="629"/>
      <c r="C12" s="630"/>
      <c r="D12" s="631"/>
      <c r="XEW12" s="177" t="s">
        <v>12</v>
      </c>
    </row>
    <row r="13" spans="1:4 16377:16377">
      <c r="A13" s="535"/>
      <c r="B13" s="536"/>
      <c r="C13" s="537"/>
      <c r="D13" s="538"/>
      <c r="XEW13" s="177" t="s">
        <v>23</v>
      </c>
    </row>
    <row r="14" spans="1:4 16377:16377">
      <c r="A14" s="417"/>
      <c r="B14" s="418"/>
      <c r="C14" s="419"/>
      <c r="D14" s="420"/>
      <c r="XEW14" s="177" t="s">
        <v>24</v>
      </c>
    </row>
    <row r="15" spans="1:4 16377:16377">
      <c r="A15" s="417"/>
      <c r="B15" s="418"/>
      <c r="C15" s="419"/>
      <c r="D15" s="420"/>
      <c r="XEW15" s="177" t="s">
        <v>25</v>
      </c>
    </row>
    <row r="16" spans="1:4 16377:16377">
      <c r="A16" s="417"/>
      <c r="B16" s="418"/>
      <c r="C16" s="419"/>
      <c r="D16" s="420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4">
    <dataValidation type="list" allowBlank="1" showInputMessage="1" showErrorMessage="1" sqref="C2:C12" xr:uid="{D644D495-3F6F-4E8C-A77E-B82C932CE50F}">
      <formula1>$XEW$2:$XEW$18</formula1>
    </dataValidation>
    <dataValidation type="list" allowBlank="1" showInputMessage="1" showErrorMessage="1" sqref="C13:C1048576" xr:uid="{00000000-0002-0000-0100-000000000000}">
      <formula1>$XEW$2:$XFD$18</formula1>
    </dataValidation>
    <dataValidation type="custom" allowBlank="1" showInputMessage="1" showErrorMessage="1" sqref="B1" xr:uid="{00000000-0002-0000-0100-000002000000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AAD91-1ABD-4979-B3E9-349F99F38D6D}">
  <dimension ref="A1:XEW1000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6640625" style="177" customWidth="1"/>
    <col min="2" max="2" width="4.414062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689"/>
      <c r="B2" s="690"/>
      <c r="C2" s="691"/>
      <c r="D2" s="692"/>
      <c r="XEW2" s="177" t="s">
        <v>14</v>
      </c>
    </row>
    <row r="3" spans="1:4 16377:16377">
      <c r="A3" s="689"/>
      <c r="B3" s="690"/>
      <c r="C3" s="691"/>
      <c r="D3" s="692"/>
      <c r="XEW3" s="177" t="s">
        <v>15</v>
      </c>
    </row>
    <row r="4" spans="1:4 16377:16377">
      <c r="A4" s="689"/>
      <c r="B4" s="690"/>
      <c r="C4" s="691"/>
      <c r="D4" s="692"/>
    </row>
    <row r="5" spans="1:4 16377:16377">
      <c r="A5" s="465"/>
      <c r="B5" s="466"/>
      <c r="C5" s="467"/>
      <c r="D5" s="466"/>
    </row>
    <row r="6" spans="1:4 16377:16377">
      <c r="A6" s="465"/>
      <c r="B6" s="466"/>
      <c r="C6" s="467"/>
      <c r="D6" s="466"/>
    </row>
    <row r="7" spans="1:4 16377:16377">
      <c r="A7" s="465"/>
      <c r="B7" s="466"/>
      <c r="C7" s="467"/>
      <c r="D7" s="466"/>
    </row>
    <row r="8" spans="1:4 16377:16377">
      <c r="A8" s="55"/>
      <c r="B8" s="56"/>
      <c r="C8" s="239"/>
      <c r="D8" s="51"/>
    </row>
    <row r="9" spans="1:4 16377:16377">
      <c r="A9" s="55"/>
      <c r="B9" s="56"/>
      <c r="C9" s="239"/>
      <c r="D9" s="51"/>
    </row>
    <row r="10" spans="1:4 16377:16377">
      <c r="A10" s="181"/>
      <c r="B10" s="180"/>
      <c r="C10" s="179"/>
      <c r="D10" s="178"/>
      <c r="XEW10" s="177" t="s">
        <v>21</v>
      </c>
    </row>
    <row r="11" spans="1:4 16377:16377">
      <c r="A11" s="181"/>
      <c r="B11" s="180"/>
      <c r="C11" s="179"/>
      <c r="D11" s="178"/>
      <c r="XEW11" s="177" t="s">
        <v>22</v>
      </c>
    </row>
    <row r="12" spans="1:4 16377:16377">
      <c r="A12" s="181"/>
      <c r="B12" s="180"/>
      <c r="C12" s="179"/>
      <c r="D12" s="178"/>
      <c r="XEW12" s="177" t="s">
        <v>12</v>
      </c>
    </row>
    <row r="13" spans="1:4 16377:16377">
      <c r="A13" s="181"/>
      <c r="B13" s="180"/>
      <c r="C13" s="179"/>
      <c r="D13" s="178"/>
      <c r="XEW13" s="177" t="s">
        <v>23</v>
      </c>
    </row>
    <row r="14" spans="1:4 16377:16377">
      <c r="A14" s="181"/>
      <c r="B14" s="180"/>
      <c r="C14" s="179"/>
      <c r="D14" s="178"/>
      <c r="XEW14" s="177" t="s">
        <v>24</v>
      </c>
    </row>
    <row r="15" spans="1:4 16377:16377">
      <c r="A15" s="181"/>
      <c r="B15" s="180"/>
      <c r="C15" s="179"/>
      <c r="D15" s="178"/>
      <c r="XEW15" s="177" t="s">
        <v>25</v>
      </c>
    </row>
    <row r="16" spans="1:4 16377:16377">
      <c r="A16" s="181"/>
      <c r="B16" s="180"/>
      <c r="C16" s="179"/>
      <c r="D16" s="178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4">
    <dataValidation type="list" allowBlank="1" showInputMessage="1" showErrorMessage="1" sqref="C10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C2:C9" xr:uid="{E27F5975-8852-4DD7-AE05-68A47DF15758}">
      <formula1>$XEV$2:$XFD$12</formula1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AC9A4-F946-47DC-8934-F80F74457C90}">
  <dimension ref="A1:XEW999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6640625" style="177" customWidth="1"/>
    <col min="2" max="2" width="4.414062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685"/>
      <c r="B2" s="686"/>
      <c r="C2" s="687"/>
      <c r="D2" s="688"/>
      <c r="XEW2" s="177" t="s">
        <v>14</v>
      </c>
    </row>
    <row r="3" spans="1:4 16377:16377">
      <c r="A3" s="685"/>
      <c r="B3" s="686"/>
      <c r="C3" s="687"/>
      <c r="D3" s="688"/>
      <c r="XEW3" s="177" t="s">
        <v>15</v>
      </c>
    </row>
    <row r="4" spans="1:4 16377:16377">
      <c r="A4" s="685"/>
      <c r="B4" s="686"/>
      <c r="C4" s="687"/>
      <c r="D4" s="688"/>
      <c r="XEW4" s="177" t="s">
        <v>16</v>
      </c>
    </row>
    <row r="5" spans="1:4 16377:16377">
      <c r="A5" s="685"/>
      <c r="B5" s="686"/>
      <c r="C5" s="687"/>
      <c r="D5" s="688"/>
      <c r="XEW5" s="177" t="s">
        <v>17</v>
      </c>
    </row>
    <row r="6" spans="1:4 16377:16377">
      <c r="A6" s="685"/>
      <c r="B6" s="686"/>
      <c r="C6" s="687"/>
      <c r="D6" s="688"/>
      <c r="XEW6" s="177" t="s">
        <v>18</v>
      </c>
    </row>
    <row r="7" spans="1:4 16377:16377">
      <c r="A7" s="685"/>
      <c r="B7" s="686"/>
      <c r="C7" s="687"/>
      <c r="D7" s="688"/>
      <c r="XEW7" s="177" t="s">
        <v>19</v>
      </c>
    </row>
    <row r="8" spans="1:4 16377:16377">
      <c r="A8" s="685"/>
      <c r="B8" s="686"/>
      <c r="C8" s="687"/>
      <c r="D8" s="688"/>
      <c r="XEW8" s="177" t="s">
        <v>11</v>
      </c>
    </row>
    <row r="9" spans="1:4 16377:16377">
      <c r="A9" s="685"/>
      <c r="B9" s="686"/>
      <c r="C9" s="687"/>
      <c r="D9" s="688"/>
      <c r="XEW9" s="177" t="s">
        <v>20</v>
      </c>
    </row>
    <row r="10" spans="1:4 16377:16377">
      <c r="A10" s="685"/>
      <c r="B10" s="686"/>
      <c r="C10" s="687"/>
      <c r="D10" s="688"/>
      <c r="XEW10" s="177" t="s">
        <v>21</v>
      </c>
    </row>
    <row r="11" spans="1:4 16377:16377">
      <c r="A11" s="685"/>
      <c r="B11" s="686"/>
      <c r="C11" s="687"/>
      <c r="D11" s="688"/>
      <c r="XEW11" s="177" t="s">
        <v>22</v>
      </c>
    </row>
    <row r="12" spans="1:4 16377:16377">
      <c r="A12" s="685"/>
      <c r="B12" s="686"/>
      <c r="C12" s="687"/>
      <c r="D12" s="688"/>
      <c r="XEW12" s="177" t="s">
        <v>12</v>
      </c>
    </row>
    <row r="13" spans="1:4 16377:16377">
      <c r="A13" s="685"/>
      <c r="B13" s="686"/>
      <c r="C13" s="687"/>
      <c r="D13" s="688"/>
      <c r="XEW13" s="177" t="s">
        <v>24</v>
      </c>
    </row>
    <row r="14" spans="1:4 16377:16377">
      <c r="A14" s="685"/>
      <c r="B14" s="686"/>
      <c r="C14" s="687"/>
      <c r="D14" s="688"/>
      <c r="XEW14" s="177" t="s">
        <v>25</v>
      </c>
    </row>
    <row r="15" spans="1:4 16377:16377">
      <c r="A15" s="548"/>
      <c r="B15" s="549"/>
      <c r="C15" s="550"/>
      <c r="D15" s="549"/>
      <c r="XEW15" s="177" t="s">
        <v>26</v>
      </c>
    </row>
    <row r="16" spans="1:4 16377:16377">
      <c r="A16" s="548"/>
      <c r="B16" s="549"/>
      <c r="C16" s="550"/>
      <c r="D16" s="549"/>
      <c r="XEW16" s="177" t="s">
        <v>13</v>
      </c>
    </row>
    <row r="17" spans="1:4 16377:16377">
      <c r="A17" s="548"/>
      <c r="B17" s="549"/>
      <c r="C17" s="550"/>
      <c r="D17" s="549"/>
      <c r="XEW17" s="177" t="s">
        <v>27</v>
      </c>
    </row>
    <row r="18" spans="1:4 16377:16377">
      <c r="A18" s="548"/>
      <c r="B18" s="549"/>
      <c r="C18" s="550"/>
      <c r="D18" s="549"/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</sheetData>
  <dataValidations count="4">
    <dataValidation type="custom" allowBlank="1" showInputMessage="1" showErrorMessage="1" sqref="B1" xr:uid="{00000000-0002-0000-0100-000002000000}">
      <formula1>"S, V40, V50, V60, V70, V80, V90"</formula1>
    </dataValidation>
    <dataValidation type="list" allowBlank="1" showInputMessage="1" showErrorMessage="1" sqref="C2:C8" xr:uid="{26E225F3-049E-47FD-8302-301FACA2DF6F}">
      <formula1>$XEV$2:$XFD$8</formula1>
    </dataValidation>
    <dataValidation type="list" allowBlank="1" showInputMessage="1" showErrorMessage="1" sqref="C9:C1048576" xr:uid="{00000000-0002-0000-0100-000000000000}">
      <formula1>$XEW$2:$XFD$17</formula1>
    </dataValidation>
    <dataValidation type="list" allowBlank="1" showInputMessage="1" showErrorMessage="1" sqref="B2:B1048576" xr:uid="{00000000-0002-0000-0100-000001000000}">
      <formula1>"S, V40, V50, V60, V70, V80, V90"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CB847-AB55-4597-B3A3-52FDC4DA857A}">
  <dimension ref="A1:XEW1000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653"/>
      <c r="B2" s="654"/>
      <c r="C2" s="655"/>
      <c r="D2" s="652"/>
      <c r="XEW2" s="177" t="s">
        <v>14</v>
      </c>
    </row>
    <row r="3" spans="1:4 16377:16377">
      <c r="A3" s="653"/>
      <c r="B3" s="654"/>
      <c r="C3" s="655"/>
      <c r="D3" s="652"/>
      <c r="XEW3" s="177" t="s">
        <v>15</v>
      </c>
    </row>
    <row r="4" spans="1:4 16377:16377">
      <c r="A4" s="653"/>
      <c r="B4" s="654"/>
      <c r="C4" s="655"/>
      <c r="D4" s="652"/>
      <c r="XEW4" s="177" t="s">
        <v>16</v>
      </c>
    </row>
    <row r="5" spans="1:4 16377:16377">
      <c r="A5" s="520"/>
      <c r="B5" s="521"/>
      <c r="C5" s="522"/>
      <c r="D5" s="519"/>
      <c r="XEW5" s="177" t="s">
        <v>17</v>
      </c>
    </row>
    <row r="6" spans="1:4 16377:16377">
      <c r="A6" s="520"/>
      <c r="B6" s="521"/>
      <c r="C6" s="522"/>
      <c r="D6" s="519"/>
      <c r="XEW6" s="177" t="s">
        <v>18</v>
      </c>
    </row>
    <row r="7" spans="1:4 16377:16377">
      <c r="A7" s="434"/>
      <c r="B7" s="435"/>
      <c r="C7" s="436"/>
      <c r="D7" s="433"/>
      <c r="XEW7" s="177" t="s">
        <v>19</v>
      </c>
    </row>
    <row r="8" spans="1:4 16377:16377">
      <c r="A8" s="181"/>
      <c r="B8" s="180"/>
      <c r="C8" s="179"/>
      <c r="D8" s="178"/>
      <c r="XEW8" s="177" t="s">
        <v>11</v>
      </c>
    </row>
    <row r="9" spans="1:4 16377:16377">
      <c r="A9" s="181"/>
      <c r="B9" s="180"/>
      <c r="C9" s="179"/>
      <c r="D9" s="178"/>
      <c r="XEW9" s="177" t="s">
        <v>20</v>
      </c>
    </row>
    <row r="10" spans="1:4 16377:16377">
      <c r="A10" s="181"/>
      <c r="B10" s="180"/>
      <c r="C10" s="179"/>
      <c r="D10" s="178"/>
      <c r="XEW10" s="177" t="s">
        <v>21</v>
      </c>
    </row>
    <row r="11" spans="1:4 16377:16377">
      <c r="A11" s="181"/>
      <c r="B11" s="180"/>
      <c r="C11" s="179"/>
      <c r="D11" s="178"/>
      <c r="XEW11" s="177" t="s">
        <v>22</v>
      </c>
    </row>
    <row r="12" spans="1:4 16377:16377">
      <c r="A12" s="181"/>
      <c r="B12" s="180"/>
      <c r="C12" s="179"/>
      <c r="D12" s="178"/>
      <c r="XEW12" s="177" t="s">
        <v>12</v>
      </c>
    </row>
    <row r="13" spans="1:4 16377:16377">
      <c r="A13" s="181"/>
      <c r="B13" s="180"/>
      <c r="C13" s="179"/>
      <c r="D13" s="178"/>
      <c r="XEW13" s="177" t="s">
        <v>23</v>
      </c>
    </row>
    <row r="14" spans="1:4 16377:16377">
      <c r="A14" s="181"/>
      <c r="B14" s="180"/>
      <c r="C14" s="179"/>
      <c r="D14" s="178"/>
      <c r="XEW14" s="177" t="s">
        <v>24</v>
      </c>
    </row>
    <row r="15" spans="1:4 16377:16377">
      <c r="A15" s="181"/>
      <c r="B15" s="180"/>
      <c r="C15" s="179"/>
      <c r="D15" s="178"/>
      <c r="XEW15" s="177" t="s">
        <v>25</v>
      </c>
    </row>
    <row r="16" spans="1:4 16377:16377">
      <c r="A16" s="181"/>
      <c r="B16" s="180"/>
      <c r="C16" s="179"/>
      <c r="D16" s="178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4">
    <dataValidation type="list" allowBlank="1" showInputMessage="1" showErrorMessage="1" sqref="C2:C7" xr:uid="{B15CB4F0-23D9-48AC-8826-AD651681BC6C}">
      <formula1>$XFD$2:$XFD$18</formula1>
    </dataValidation>
    <dataValidation type="list" allowBlank="1" showInputMessage="1" showErrorMessage="1" sqref="C8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1D5FA-C8CB-4B5C-A204-4455FDFCF2EC}">
  <dimension ref="A1:XEW1000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649"/>
      <c r="B2" s="650"/>
      <c r="C2" s="651"/>
      <c r="D2" s="648"/>
      <c r="XEW2" s="177" t="s">
        <v>14</v>
      </c>
    </row>
    <row r="3" spans="1:4 16377:16377">
      <c r="A3" s="649"/>
      <c r="B3" s="650"/>
      <c r="C3" s="651"/>
      <c r="D3" s="648"/>
      <c r="XEW3" s="177" t="s">
        <v>15</v>
      </c>
    </row>
    <row r="4" spans="1:4 16377:16377">
      <c r="A4" s="649"/>
      <c r="B4" s="650"/>
      <c r="C4" s="651"/>
      <c r="D4" s="648"/>
      <c r="XEW4" s="177" t="s">
        <v>16</v>
      </c>
    </row>
    <row r="5" spans="1:4 16377:16377">
      <c r="A5" s="649"/>
      <c r="B5" s="650"/>
      <c r="C5" s="651"/>
      <c r="D5" s="648"/>
      <c r="XEW5" s="177" t="s">
        <v>17</v>
      </c>
    </row>
    <row r="6" spans="1:4 16377:16377">
      <c r="A6" s="649"/>
      <c r="B6" s="650"/>
      <c r="C6" s="651"/>
      <c r="D6" s="648"/>
      <c r="XEW6" s="177" t="s">
        <v>18</v>
      </c>
    </row>
    <row r="7" spans="1:4 16377:16377">
      <c r="A7" s="649"/>
      <c r="B7" s="650"/>
      <c r="C7" s="651"/>
      <c r="D7" s="648"/>
      <c r="XEW7" s="177" t="s">
        <v>19</v>
      </c>
    </row>
    <row r="8" spans="1:4 16377:16377">
      <c r="A8" s="649"/>
      <c r="B8" s="650"/>
      <c r="C8" s="651"/>
      <c r="D8" s="648"/>
      <c r="XEW8" s="177" t="s">
        <v>11</v>
      </c>
    </row>
    <row r="9" spans="1:4 16377:16377">
      <c r="A9" s="649"/>
      <c r="B9" s="650"/>
      <c r="C9" s="651"/>
      <c r="D9" s="648"/>
      <c r="XEW9" s="177" t="s">
        <v>20</v>
      </c>
    </row>
    <row r="10" spans="1:4 16377:16377">
      <c r="A10" s="526"/>
      <c r="B10" s="527"/>
      <c r="C10" s="528"/>
      <c r="D10" s="525"/>
      <c r="XEW10" s="177" t="s">
        <v>21</v>
      </c>
    </row>
    <row r="11" spans="1:4 16377:16377">
      <c r="A11" s="430"/>
      <c r="B11" s="431"/>
      <c r="C11" s="432"/>
      <c r="D11" s="429"/>
      <c r="XEW11" s="177" t="s">
        <v>22</v>
      </c>
    </row>
    <row r="12" spans="1:4 16377:16377">
      <c r="A12" s="430"/>
      <c r="B12" s="431"/>
      <c r="C12" s="432"/>
      <c r="D12" s="429"/>
      <c r="XEW12" s="177" t="s">
        <v>12</v>
      </c>
    </row>
    <row r="13" spans="1:4 16377:16377">
      <c r="A13" s="430"/>
      <c r="B13" s="431"/>
      <c r="C13" s="432"/>
      <c r="D13" s="429"/>
      <c r="XEW13" s="177" t="s">
        <v>23</v>
      </c>
    </row>
    <row r="14" spans="1:4 16377:16377">
      <c r="A14" s="329"/>
      <c r="B14" s="330"/>
      <c r="C14" s="331"/>
      <c r="D14" s="328"/>
      <c r="XEW14" s="177" t="s">
        <v>24</v>
      </c>
    </row>
    <row r="15" spans="1:4 16377:16377">
      <c r="A15" s="181"/>
      <c r="B15" s="180"/>
      <c r="C15" s="179"/>
      <c r="D15" s="178"/>
      <c r="XEW15" s="177" t="s">
        <v>25</v>
      </c>
    </row>
    <row r="16" spans="1:4 16377:16377">
      <c r="A16" s="181"/>
      <c r="B16" s="180"/>
      <c r="C16" s="179"/>
      <c r="D16" s="178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4">
    <dataValidation type="list" allowBlank="1" showInputMessage="1" showErrorMessage="1" sqref="C2:C15" xr:uid="{657A3823-2D44-4DBC-BD81-5606C82A78A5}">
      <formula1>$XFD$2:$XFD$18</formula1>
    </dataValidation>
    <dataValidation type="list" allowBlank="1" showInputMessage="1" showErrorMessage="1" sqref="C16:C1048576" xr:uid="{00000000-0002-0000-0100-000000000000}">
      <formula1>$XEW$2:$XFD$18</formula1>
    </dataValidation>
    <dataValidation type="custom" allowBlank="1" showInputMessage="1" showErrorMessage="1" sqref="B1" xr:uid="{00000000-0002-0000-0100-000002000000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6822F-CE0B-4C12-905B-0627898F9EA1}">
  <dimension ref="A1:XEW995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5" style="177" customWidth="1"/>
    <col min="5" max="16384" width="10.83203125" style="177"/>
  </cols>
  <sheetData>
    <row r="1" spans="1:4 16377:16377">
      <c r="A1" s="235" t="s">
        <v>9</v>
      </c>
      <c r="B1" s="230" t="s">
        <v>10</v>
      </c>
      <c r="C1" s="230" t="s">
        <v>0</v>
      </c>
      <c r="D1" s="234" t="s">
        <v>7</v>
      </c>
    </row>
    <row r="2" spans="1:4 16377:16377">
      <c r="A2" s="640" t="s">
        <v>388</v>
      </c>
      <c r="B2" s="640" t="s">
        <v>28</v>
      </c>
      <c r="C2" s="646" t="s">
        <v>19</v>
      </c>
      <c r="D2" s="647">
        <v>10</v>
      </c>
      <c r="XEW2" s="177" t="s">
        <v>24</v>
      </c>
    </row>
    <row r="3" spans="1:4 16377:16377">
      <c r="A3" s="640" t="s">
        <v>386</v>
      </c>
      <c r="B3" s="640" t="s">
        <v>28</v>
      </c>
      <c r="C3" s="646" t="s">
        <v>19</v>
      </c>
      <c r="D3" s="647">
        <v>34</v>
      </c>
      <c r="XEW3" s="177" t="s">
        <v>25</v>
      </c>
    </row>
    <row r="4" spans="1:4 16377:16377">
      <c r="A4" s="643" t="s">
        <v>126</v>
      </c>
      <c r="B4" s="643" t="s">
        <v>40</v>
      </c>
      <c r="C4" s="646" t="s">
        <v>19</v>
      </c>
      <c r="D4" s="647">
        <v>37</v>
      </c>
      <c r="XEW4" s="177" t="s">
        <v>12</v>
      </c>
    </row>
    <row r="5" spans="1:4 16377:16377">
      <c r="A5" s="640" t="s">
        <v>389</v>
      </c>
      <c r="B5" s="640" t="s">
        <v>28</v>
      </c>
      <c r="C5" s="646" t="s">
        <v>19</v>
      </c>
      <c r="D5" s="647">
        <v>4</v>
      </c>
      <c r="XEW5" s="177" t="s">
        <v>26</v>
      </c>
    </row>
    <row r="6" spans="1:4 16377:16377">
      <c r="A6" s="643" t="s">
        <v>124</v>
      </c>
      <c r="B6" s="643" t="s">
        <v>36</v>
      </c>
      <c r="C6" s="646" t="s">
        <v>19</v>
      </c>
      <c r="D6" s="647">
        <v>30</v>
      </c>
      <c r="XEW6" s="177" t="s">
        <v>20</v>
      </c>
    </row>
    <row r="7" spans="1:4 16377:16377">
      <c r="A7" s="643" t="s">
        <v>133</v>
      </c>
      <c r="B7" s="643" t="s">
        <v>34</v>
      </c>
      <c r="C7" s="646" t="s">
        <v>19</v>
      </c>
      <c r="D7" s="647">
        <v>33</v>
      </c>
      <c r="XEW7" s="177" t="s">
        <v>18</v>
      </c>
    </row>
    <row r="8" spans="1:4 16377:16377">
      <c r="A8" s="640" t="s">
        <v>616</v>
      </c>
      <c r="B8" s="640" t="s">
        <v>28</v>
      </c>
      <c r="C8" s="646" t="s">
        <v>19</v>
      </c>
      <c r="D8" s="647">
        <v>19</v>
      </c>
      <c r="XEW8" s="177" t="s">
        <v>14</v>
      </c>
    </row>
    <row r="9" spans="1:4 16377:16377">
      <c r="A9" s="643" t="s">
        <v>127</v>
      </c>
      <c r="B9" s="645" t="s">
        <v>40</v>
      </c>
      <c r="C9" s="646" t="s">
        <v>19</v>
      </c>
      <c r="D9" s="647">
        <v>44</v>
      </c>
      <c r="XEW9" s="177" t="s">
        <v>13</v>
      </c>
    </row>
    <row r="10" spans="1:4 16377:16377">
      <c r="A10" s="640" t="s">
        <v>384</v>
      </c>
      <c r="B10" s="644" t="s">
        <v>28</v>
      </c>
      <c r="C10" s="646" t="s">
        <v>19</v>
      </c>
      <c r="D10" s="647">
        <v>31</v>
      </c>
    </row>
    <row r="11" spans="1:4 16377:16377">
      <c r="A11" s="640" t="s">
        <v>700</v>
      </c>
      <c r="B11" s="644" t="s">
        <v>28</v>
      </c>
      <c r="C11" s="646" t="s">
        <v>19</v>
      </c>
      <c r="D11" s="647">
        <v>18</v>
      </c>
      <c r="XEW11" s="177" t="s">
        <v>16</v>
      </c>
    </row>
    <row r="12" spans="1:4 16377:16377">
      <c r="A12" s="640" t="s">
        <v>505</v>
      </c>
      <c r="B12" s="644" t="s">
        <v>28</v>
      </c>
      <c r="C12" s="647" t="s">
        <v>19</v>
      </c>
      <c r="D12" s="647">
        <v>13</v>
      </c>
      <c r="XEW12" s="177" t="s">
        <v>23</v>
      </c>
    </row>
    <row r="13" spans="1:4 16377:16377">
      <c r="A13" s="640"/>
      <c r="B13" s="644"/>
      <c r="C13" s="646"/>
      <c r="D13" s="647"/>
    </row>
    <row r="14" spans="1:4 16377:16377">
      <c r="A14" s="640"/>
      <c r="B14" s="644"/>
      <c r="C14" s="647"/>
      <c r="D14" s="647"/>
    </row>
    <row r="15" spans="1:4 16377:16377">
      <c r="A15" s="469"/>
      <c r="B15" s="469"/>
      <c r="C15" s="471"/>
      <c r="D15" s="146"/>
      <c r="XEW15" s="177" t="s">
        <v>17</v>
      </c>
    </row>
    <row r="16" spans="1:4 16377:16377">
      <c r="A16" s="469"/>
      <c r="B16" s="469"/>
      <c r="C16" s="471"/>
      <c r="D16" s="146"/>
      <c r="XEW16" s="177" t="s">
        <v>15</v>
      </c>
    </row>
    <row r="17" spans="1:4 16377:16377">
      <c r="A17" s="469"/>
      <c r="B17" s="469"/>
      <c r="C17" s="471"/>
      <c r="D17" s="146"/>
    </row>
    <row r="18" spans="1:4 16377:16377">
      <c r="A18" s="469"/>
      <c r="B18" s="469"/>
      <c r="C18" s="471"/>
      <c r="D18" s="146"/>
    </row>
    <row r="19" spans="1:4 16377:16377">
      <c r="A19" s="470"/>
      <c r="B19" s="470"/>
      <c r="C19" s="471"/>
      <c r="D19" s="146"/>
      <c r="XEW19" s="177" t="s">
        <v>21</v>
      </c>
    </row>
    <row r="20" spans="1:4 16377:16377">
      <c r="A20" s="469"/>
      <c r="B20" s="469"/>
      <c r="C20" s="471"/>
      <c r="D20" s="146"/>
      <c r="XEW20" s="177" t="s">
        <v>11</v>
      </c>
    </row>
    <row r="21" spans="1:4 16377:16377">
      <c r="A21" s="334"/>
      <c r="B21" s="334"/>
      <c r="C21" s="335"/>
      <c r="D21" s="336"/>
    </row>
    <row r="22" spans="1:4 16377:16377">
      <c r="A22" s="334"/>
      <c r="B22" s="334"/>
      <c r="C22" s="335"/>
      <c r="D22" s="336"/>
    </row>
    <row r="23" spans="1:4 16377:16377">
      <c r="A23" s="229"/>
      <c r="B23" s="227"/>
      <c r="C23" s="233"/>
      <c r="D23" s="232"/>
    </row>
    <row r="24" spans="1:4 16377:16377">
      <c r="A24" s="229"/>
      <c r="B24" s="227"/>
      <c r="C24" s="233"/>
      <c r="D24" s="232"/>
    </row>
    <row r="25" spans="1:4 16377:16377">
      <c r="A25" s="229"/>
      <c r="B25" s="227"/>
      <c r="C25" s="233"/>
      <c r="D25" s="232"/>
    </row>
    <row r="26" spans="1:4 16377:16377">
      <c r="A26" s="229"/>
      <c r="B26" s="227"/>
      <c r="C26" s="233"/>
      <c r="D26" s="232"/>
    </row>
    <row r="27" spans="1:4 16377:16377">
      <c r="A27" s="229"/>
      <c r="B27" s="227"/>
      <c r="C27" s="233"/>
      <c r="D27" s="232"/>
    </row>
    <row r="28" spans="1:4 16377:16377">
      <c r="A28" s="229"/>
      <c r="B28" s="227"/>
      <c r="C28" s="233"/>
      <c r="D28" s="232"/>
    </row>
    <row r="29" spans="1:4 16377:16377">
      <c r="A29" s="229"/>
      <c r="B29" s="227"/>
      <c r="C29" s="233"/>
      <c r="D29" s="232"/>
    </row>
    <row r="30" spans="1:4 16377:16377">
      <c r="A30" s="229"/>
      <c r="B30" s="227"/>
      <c r="C30" s="233"/>
      <c r="D30" s="232"/>
    </row>
    <row r="31" spans="1:4 16377:16377">
      <c r="A31" s="229"/>
      <c r="B31" s="227"/>
      <c r="C31" s="233"/>
      <c r="D31" s="232"/>
    </row>
    <row r="32" spans="1:4 16377:16377">
      <c r="A32" s="229"/>
      <c r="B32" s="227"/>
      <c r="C32" s="233"/>
      <c r="D32" s="232"/>
    </row>
    <row r="33" spans="1:4">
      <c r="A33" s="229"/>
      <c r="B33" s="227"/>
      <c r="C33" s="233"/>
      <c r="D33" s="232"/>
    </row>
    <row r="34" spans="1:4">
      <c r="A34" s="229"/>
      <c r="B34" s="227"/>
      <c r="C34" s="233"/>
      <c r="D34" s="232"/>
    </row>
    <row r="35" spans="1:4">
      <c r="A35" s="229"/>
      <c r="B35" s="227"/>
      <c r="C35" s="233"/>
      <c r="D35" s="232"/>
    </row>
    <row r="36" spans="1:4">
      <c r="A36" s="229"/>
      <c r="B36" s="227"/>
      <c r="C36" s="233"/>
      <c r="D36" s="232"/>
    </row>
    <row r="37" spans="1:4">
      <c r="A37" s="229"/>
      <c r="B37" s="227"/>
      <c r="C37" s="233"/>
      <c r="D37" s="232"/>
    </row>
    <row r="38" spans="1:4">
      <c r="A38" s="229"/>
      <c r="B38" s="227"/>
      <c r="C38" s="233"/>
      <c r="D38" s="232"/>
    </row>
    <row r="39" spans="1:4">
      <c r="A39" s="229"/>
      <c r="B39" s="227"/>
      <c r="C39" s="233"/>
      <c r="D39" s="232"/>
    </row>
    <row r="40" spans="1:4">
      <c r="A40" s="229"/>
      <c r="B40" s="227"/>
      <c r="C40" s="233"/>
      <c r="D40" s="232"/>
    </row>
    <row r="41" spans="1:4">
      <c r="A41" s="229"/>
      <c r="B41" s="227"/>
      <c r="C41" s="233"/>
      <c r="D41" s="232"/>
    </row>
    <row r="42" spans="1:4">
      <c r="A42" s="229"/>
      <c r="B42" s="227"/>
      <c r="C42" s="233"/>
      <c r="D42" s="232"/>
    </row>
    <row r="43" spans="1:4">
      <c r="A43" s="229"/>
      <c r="B43" s="227"/>
      <c r="C43" s="233"/>
      <c r="D43" s="232"/>
    </row>
    <row r="44" spans="1:4">
      <c r="A44" s="229"/>
      <c r="B44" s="227"/>
      <c r="C44" s="233"/>
      <c r="D44" s="232"/>
    </row>
    <row r="45" spans="1:4">
      <c r="A45" s="229"/>
      <c r="B45" s="227"/>
      <c r="C45" s="233"/>
      <c r="D45" s="232"/>
    </row>
    <row r="46" spans="1:4">
      <c r="A46" s="229"/>
      <c r="B46" s="227"/>
      <c r="C46" s="233"/>
      <c r="D46" s="232"/>
    </row>
    <row r="47" spans="1:4">
      <c r="A47" s="229"/>
      <c r="B47" s="227"/>
      <c r="C47" s="233"/>
      <c r="D47" s="232"/>
    </row>
    <row r="48" spans="1:4">
      <c r="A48" s="229"/>
      <c r="B48" s="227"/>
      <c r="C48" s="233"/>
      <c r="D48" s="232"/>
    </row>
    <row r="49" spans="1:4">
      <c r="A49" s="229"/>
      <c r="B49" s="227"/>
      <c r="C49" s="233"/>
      <c r="D49" s="232"/>
    </row>
    <row r="50" spans="1:4">
      <c r="A50" s="229"/>
      <c r="B50" s="227"/>
      <c r="C50" s="233"/>
      <c r="D50" s="232"/>
    </row>
    <row r="51" spans="1:4">
      <c r="A51" s="229"/>
      <c r="B51" s="227"/>
      <c r="C51" s="233"/>
      <c r="D51" s="232"/>
    </row>
    <row r="52" spans="1:4">
      <c r="A52" s="229"/>
      <c r="B52" s="227"/>
      <c r="C52" s="233"/>
      <c r="D52" s="232"/>
    </row>
    <row r="53" spans="1:4">
      <c r="A53" s="229"/>
      <c r="B53" s="227"/>
      <c r="C53" s="233"/>
      <c r="D53" s="232"/>
    </row>
    <row r="54" spans="1:4">
      <c r="A54" s="229"/>
      <c r="B54" s="227"/>
      <c r="C54" s="233"/>
      <c r="D54" s="232"/>
    </row>
    <row r="55" spans="1:4">
      <c r="A55" s="229"/>
      <c r="B55" s="227"/>
      <c r="C55" s="233"/>
      <c r="D55" s="232"/>
    </row>
    <row r="56" spans="1:4">
      <c r="A56" s="229"/>
      <c r="B56" s="227"/>
      <c r="C56" s="233"/>
      <c r="D56" s="232"/>
    </row>
    <row r="57" spans="1:4">
      <c r="A57" s="229"/>
      <c r="B57" s="227"/>
      <c r="C57" s="233"/>
      <c r="D57" s="232"/>
    </row>
    <row r="58" spans="1:4">
      <c r="A58" s="229"/>
      <c r="B58" s="227"/>
      <c r="C58" s="233"/>
      <c r="D58" s="232"/>
    </row>
    <row r="59" spans="1:4">
      <c r="A59" s="229"/>
      <c r="B59" s="227"/>
      <c r="C59" s="233"/>
      <c r="D59" s="232"/>
    </row>
    <row r="60" spans="1:4">
      <c r="A60" s="229"/>
      <c r="B60" s="227"/>
      <c r="C60" s="233"/>
      <c r="D60" s="232"/>
    </row>
    <row r="61" spans="1:4">
      <c r="A61" s="229"/>
      <c r="B61" s="227"/>
      <c r="C61" s="233"/>
      <c r="D61" s="232"/>
    </row>
    <row r="62" spans="1:4">
      <c r="A62" s="229"/>
      <c r="B62" s="227"/>
      <c r="C62" s="233"/>
      <c r="D62" s="232"/>
    </row>
    <row r="63" spans="1:4">
      <c r="A63" s="229"/>
      <c r="B63" s="227"/>
      <c r="C63" s="233"/>
      <c r="D63" s="232"/>
    </row>
    <row r="64" spans="1:4">
      <c r="A64" s="229"/>
      <c r="B64" s="227"/>
      <c r="C64" s="233"/>
      <c r="D64" s="232"/>
    </row>
    <row r="65" spans="1:4">
      <c r="A65" s="229"/>
      <c r="B65" s="227"/>
      <c r="C65" s="233"/>
      <c r="D65" s="232"/>
    </row>
    <row r="66" spans="1:4">
      <c r="A66" s="229"/>
      <c r="B66" s="227"/>
      <c r="C66" s="233"/>
      <c r="D66" s="232"/>
    </row>
    <row r="67" spans="1:4">
      <c r="A67" s="229"/>
      <c r="B67" s="227"/>
      <c r="C67" s="233"/>
      <c r="D67" s="232"/>
    </row>
    <row r="68" spans="1:4">
      <c r="A68" s="229"/>
      <c r="B68" s="227"/>
      <c r="C68" s="233"/>
      <c r="D68" s="232"/>
    </row>
    <row r="69" spans="1:4">
      <c r="A69" s="229"/>
      <c r="B69" s="227"/>
      <c r="C69" s="233"/>
      <c r="D69" s="232"/>
    </row>
    <row r="70" spans="1:4">
      <c r="A70" s="229"/>
      <c r="B70" s="227"/>
      <c r="C70" s="233"/>
      <c r="D70" s="232"/>
    </row>
    <row r="71" spans="1:4">
      <c r="A71" s="229"/>
      <c r="B71" s="227"/>
      <c r="C71" s="233"/>
      <c r="D71" s="232"/>
    </row>
    <row r="72" spans="1:4">
      <c r="A72" s="229"/>
      <c r="B72" s="227"/>
      <c r="C72" s="233"/>
      <c r="D72" s="232"/>
    </row>
    <row r="73" spans="1:4">
      <c r="A73" s="229"/>
      <c r="B73" s="227"/>
      <c r="C73" s="233"/>
      <c r="D73" s="232"/>
    </row>
    <row r="74" spans="1:4">
      <c r="A74" s="229"/>
      <c r="B74" s="227"/>
      <c r="C74" s="233"/>
      <c r="D74" s="232"/>
    </row>
    <row r="75" spans="1:4">
      <c r="A75" s="229"/>
      <c r="B75" s="227"/>
      <c r="C75" s="233"/>
      <c r="D75" s="232"/>
    </row>
    <row r="76" spans="1:4">
      <c r="A76" s="229"/>
      <c r="B76" s="227"/>
      <c r="C76" s="233"/>
      <c r="D76" s="232"/>
    </row>
    <row r="77" spans="1:4">
      <c r="A77" s="229"/>
      <c r="B77" s="227"/>
      <c r="C77" s="233"/>
      <c r="D77" s="232"/>
    </row>
    <row r="78" spans="1:4">
      <c r="A78" s="229"/>
      <c r="B78" s="227"/>
      <c r="C78" s="233"/>
      <c r="D78" s="232"/>
    </row>
    <row r="79" spans="1:4">
      <c r="A79" s="229"/>
      <c r="B79" s="227"/>
      <c r="C79" s="233"/>
      <c r="D79" s="232"/>
    </row>
    <row r="80" spans="1:4">
      <c r="A80" s="229"/>
      <c r="B80" s="227"/>
      <c r="C80" s="233"/>
      <c r="D80" s="232"/>
    </row>
    <row r="81" spans="1:4">
      <c r="A81" s="229"/>
      <c r="B81" s="227"/>
      <c r="C81" s="233"/>
      <c r="D81" s="232"/>
    </row>
    <row r="82" spans="1:4">
      <c r="A82" s="229"/>
      <c r="B82" s="227"/>
      <c r="C82" s="233"/>
      <c r="D82" s="232"/>
    </row>
    <row r="83" spans="1:4">
      <c r="A83" s="229"/>
      <c r="B83" s="227"/>
      <c r="C83" s="233"/>
      <c r="D83" s="232"/>
    </row>
    <row r="84" spans="1:4">
      <c r="A84" s="229"/>
      <c r="B84" s="227"/>
      <c r="C84" s="233"/>
      <c r="D84" s="232"/>
    </row>
    <row r="85" spans="1:4">
      <c r="A85" s="229"/>
      <c r="B85" s="227"/>
      <c r="C85" s="233"/>
      <c r="D85" s="232"/>
    </row>
    <row r="86" spans="1:4">
      <c r="A86" s="229"/>
      <c r="B86" s="227"/>
      <c r="C86" s="233"/>
      <c r="D86" s="232"/>
    </row>
    <row r="87" spans="1:4">
      <c r="A87" s="229"/>
      <c r="B87" s="227"/>
      <c r="C87" s="233"/>
      <c r="D87" s="232"/>
    </row>
    <row r="88" spans="1:4">
      <c r="A88" s="229"/>
      <c r="B88" s="227"/>
      <c r="C88" s="233"/>
      <c r="D88" s="232"/>
    </row>
    <row r="89" spans="1:4">
      <c r="A89" s="229"/>
      <c r="B89" s="227"/>
      <c r="C89" s="233"/>
      <c r="D89" s="232"/>
    </row>
    <row r="90" spans="1:4">
      <c r="A90" s="229"/>
      <c r="B90" s="227"/>
      <c r="C90" s="233"/>
      <c r="D90" s="232"/>
    </row>
    <row r="91" spans="1:4">
      <c r="A91" s="229"/>
      <c r="B91" s="227"/>
      <c r="C91" s="233"/>
      <c r="D91" s="232"/>
    </row>
    <row r="92" spans="1:4">
      <c r="A92" s="229"/>
      <c r="B92" s="227"/>
      <c r="C92" s="233"/>
      <c r="D92" s="232"/>
    </row>
    <row r="93" spans="1:4">
      <c r="A93" s="229"/>
      <c r="B93" s="227"/>
      <c r="C93" s="233"/>
      <c r="D93" s="232"/>
    </row>
    <row r="94" spans="1:4">
      <c r="A94" s="229"/>
      <c r="B94" s="227"/>
      <c r="C94" s="233"/>
      <c r="D94" s="232"/>
    </row>
    <row r="95" spans="1:4">
      <c r="A95" s="229"/>
      <c r="B95" s="227"/>
      <c r="C95" s="233"/>
      <c r="D95" s="232"/>
    </row>
    <row r="96" spans="1:4">
      <c r="A96" s="229"/>
      <c r="B96" s="227"/>
      <c r="C96" s="233"/>
      <c r="D96" s="232"/>
    </row>
    <row r="97" spans="1:4">
      <c r="A97" s="229"/>
      <c r="B97" s="227"/>
      <c r="C97" s="233"/>
      <c r="D97" s="232"/>
    </row>
    <row r="98" spans="1:4">
      <c r="A98" s="229"/>
      <c r="B98" s="227"/>
      <c r="C98" s="233"/>
      <c r="D98" s="232"/>
    </row>
    <row r="99" spans="1:4">
      <c r="A99" s="229"/>
      <c r="B99" s="227"/>
      <c r="C99" s="233"/>
      <c r="D99" s="232"/>
    </row>
    <row r="100" spans="1:4">
      <c r="A100" s="229"/>
      <c r="B100" s="227"/>
      <c r="C100" s="233"/>
      <c r="D100" s="232"/>
    </row>
    <row r="101" spans="1:4">
      <c r="A101" s="229"/>
      <c r="B101" s="227"/>
      <c r="C101" s="233"/>
      <c r="D101" s="232"/>
    </row>
    <row r="102" spans="1:4">
      <c r="A102" s="229"/>
      <c r="B102" s="227"/>
      <c r="C102" s="233"/>
      <c r="D102" s="232"/>
    </row>
    <row r="103" spans="1:4">
      <c r="A103" s="229"/>
      <c r="B103" s="227"/>
      <c r="C103" s="233"/>
      <c r="D103" s="232"/>
    </row>
    <row r="104" spans="1:4">
      <c r="A104" s="229"/>
      <c r="B104" s="227"/>
      <c r="C104" s="233"/>
      <c r="D104" s="232"/>
    </row>
    <row r="105" spans="1:4">
      <c r="A105" s="229"/>
      <c r="B105" s="227"/>
      <c r="C105" s="233"/>
      <c r="D105" s="232"/>
    </row>
    <row r="106" spans="1:4">
      <c r="A106" s="229"/>
      <c r="B106" s="227"/>
      <c r="C106" s="233"/>
      <c r="D106" s="232"/>
    </row>
    <row r="107" spans="1:4">
      <c r="A107" s="229"/>
      <c r="B107" s="227"/>
      <c r="C107" s="233"/>
      <c r="D107" s="232"/>
    </row>
    <row r="108" spans="1:4">
      <c r="A108" s="229"/>
      <c r="B108" s="227"/>
      <c r="C108" s="233"/>
      <c r="D108" s="232"/>
    </row>
    <row r="109" spans="1:4">
      <c r="A109" s="229"/>
      <c r="B109" s="227"/>
      <c r="C109" s="233"/>
      <c r="D109" s="232"/>
    </row>
    <row r="110" spans="1:4">
      <c r="A110" s="229"/>
      <c r="B110" s="227"/>
      <c r="C110" s="233"/>
      <c r="D110" s="232"/>
    </row>
    <row r="111" spans="1:4">
      <c r="A111" s="229"/>
      <c r="B111" s="227"/>
      <c r="C111" s="233"/>
      <c r="D111" s="232"/>
    </row>
    <row r="112" spans="1:4">
      <c r="A112" s="229"/>
      <c r="B112" s="227"/>
      <c r="C112" s="233"/>
      <c r="D112" s="232"/>
    </row>
    <row r="113" spans="1:4">
      <c r="A113" s="229"/>
      <c r="B113" s="227"/>
      <c r="C113" s="233"/>
      <c r="D113" s="232"/>
    </row>
    <row r="114" spans="1:4">
      <c r="A114" s="229"/>
      <c r="B114" s="227"/>
      <c r="C114" s="233"/>
      <c r="D114" s="232"/>
    </row>
    <row r="115" spans="1:4">
      <c r="A115" s="229"/>
      <c r="B115" s="227"/>
      <c r="C115" s="233"/>
      <c r="D115" s="232"/>
    </row>
    <row r="116" spans="1:4">
      <c r="A116" s="229"/>
      <c r="B116" s="227"/>
      <c r="C116" s="233"/>
      <c r="D116" s="232"/>
    </row>
    <row r="117" spans="1:4">
      <c r="A117" s="229"/>
      <c r="B117" s="227"/>
      <c r="C117" s="233"/>
      <c r="D117" s="232"/>
    </row>
    <row r="118" spans="1:4">
      <c r="A118" s="229"/>
      <c r="B118" s="227"/>
      <c r="C118" s="233"/>
      <c r="D118" s="232"/>
    </row>
    <row r="119" spans="1:4">
      <c r="A119" s="229"/>
      <c r="B119" s="227"/>
      <c r="C119" s="233"/>
      <c r="D119" s="232"/>
    </row>
    <row r="120" spans="1:4">
      <c r="A120" s="229"/>
      <c r="B120" s="227"/>
      <c r="C120" s="233"/>
      <c r="D120" s="232"/>
    </row>
    <row r="121" spans="1:4">
      <c r="A121" s="229"/>
      <c r="B121" s="227"/>
      <c r="C121" s="233"/>
      <c r="D121" s="232"/>
    </row>
    <row r="122" spans="1:4">
      <c r="A122" s="229"/>
      <c r="B122" s="227"/>
      <c r="C122" s="233"/>
      <c r="D122" s="232"/>
    </row>
    <row r="123" spans="1:4">
      <c r="A123" s="229"/>
      <c r="B123" s="227"/>
      <c r="C123" s="233"/>
      <c r="D123" s="232"/>
    </row>
    <row r="124" spans="1:4">
      <c r="A124" s="229"/>
      <c r="B124" s="227"/>
      <c r="C124" s="233"/>
      <c r="D124" s="232"/>
    </row>
    <row r="125" spans="1:4">
      <c r="A125" s="229"/>
      <c r="B125" s="227"/>
      <c r="C125" s="233"/>
      <c r="D125" s="232"/>
    </row>
    <row r="126" spans="1:4">
      <c r="A126" s="229"/>
      <c r="B126" s="227"/>
      <c r="C126" s="233"/>
      <c r="D126" s="232"/>
    </row>
    <row r="127" spans="1:4">
      <c r="A127" s="229"/>
      <c r="B127" s="227"/>
      <c r="C127" s="233"/>
      <c r="D127" s="232"/>
    </row>
    <row r="128" spans="1:4">
      <c r="A128" s="229"/>
      <c r="B128" s="227"/>
      <c r="C128" s="233"/>
      <c r="D128" s="232"/>
    </row>
    <row r="129" spans="1:4">
      <c r="A129" s="229"/>
      <c r="B129" s="227"/>
      <c r="C129" s="233"/>
      <c r="D129" s="232"/>
    </row>
    <row r="130" spans="1:4">
      <c r="A130" s="229"/>
      <c r="B130" s="227"/>
      <c r="C130" s="233"/>
      <c r="D130" s="232"/>
    </row>
    <row r="131" spans="1:4">
      <c r="A131" s="229"/>
      <c r="B131" s="227"/>
      <c r="C131" s="233"/>
      <c r="D131" s="232"/>
    </row>
    <row r="132" spans="1:4">
      <c r="A132" s="229"/>
      <c r="B132" s="227"/>
      <c r="C132" s="233"/>
      <c r="D132" s="232"/>
    </row>
    <row r="133" spans="1:4">
      <c r="A133" s="229"/>
      <c r="B133" s="227"/>
      <c r="C133" s="233"/>
      <c r="D133" s="232"/>
    </row>
    <row r="134" spans="1:4">
      <c r="A134" s="229"/>
      <c r="B134" s="227"/>
      <c r="C134" s="233"/>
      <c r="D134" s="232"/>
    </row>
    <row r="135" spans="1:4">
      <c r="A135" s="229"/>
      <c r="B135" s="227"/>
      <c r="C135" s="233"/>
      <c r="D135" s="232"/>
    </row>
    <row r="136" spans="1:4">
      <c r="A136" s="229"/>
      <c r="B136" s="227"/>
      <c r="C136" s="233"/>
      <c r="D136" s="232"/>
    </row>
    <row r="137" spans="1:4">
      <c r="A137" s="229"/>
      <c r="B137" s="227"/>
      <c r="C137" s="233"/>
      <c r="D137" s="232"/>
    </row>
    <row r="138" spans="1:4">
      <c r="A138" s="229"/>
      <c r="B138" s="227"/>
      <c r="C138" s="233"/>
      <c r="D138" s="232"/>
    </row>
    <row r="139" spans="1:4">
      <c r="A139" s="229"/>
      <c r="B139" s="227"/>
      <c r="C139" s="233"/>
      <c r="D139" s="232"/>
    </row>
    <row r="140" spans="1:4">
      <c r="A140" s="229"/>
      <c r="B140" s="227"/>
      <c r="C140" s="233"/>
      <c r="D140" s="232"/>
    </row>
    <row r="141" spans="1:4">
      <c r="A141" s="229"/>
      <c r="B141" s="227"/>
      <c r="C141" s="233"/>
      <c r="D141" s="232"/>
    </row>
    <row r="142" spans="1:4">
      <c r="A142" s="229"/>
      <c r="B142" s="227"/>
      <c r="C142" s="233"/>
      <c r="D142" s="232"/>
    </row>
    <row r="143" spans="1:4">
      <c r="A143" s="229"/>
      <c r="B143" s="227"/>
      <c r="C143" s="233"/>
      <c r="D143" s="232"/>
    </row>
    <row r="144" spans="1:4">
      <c r="A144" s="229"/>
      <c r="B144" s="227"/>
      <c r="C144" s="233"/>
      <c r="D144" s="232"/>
    </row>
    <row r="145" spans="1:4">
      <c r="A145" s="229"/>
      <c r="B145" s="227"/>
      <c r="C145" s="233"/>
      <c r="D145" s="232"/>
    </row>
    <row r="146" spans="1:4">
      <c r="A146" s="229"/>
      <c r="B146" s="227"/>
      <c r="C146" s="233"/>
      <c r="D146" s="232"/>
    </row>
    <row r="147" spans="1:4">
      <c r="A147" s="229"/>
      <c r="B147" s="227"/>
      <c r="C147" s="233"/>
      <c r="D147" s="232"/>
    </row>
    <row r="148" spans="1:4">
      <c r="A148" s="229"/>
      <c r="B148" s="227"/>
      <c r="C148" s="233"/>
      <c r="D148" s="232"/>
    </row>
    <row r="149" spans="1:4">
      <c r="A149" s="229"/>
      <c r="B149" s="227"/>
      <c r="C149" s="233"/>
      <c r="D149" s="232"/>
    </row>
    <row r="150" spans="1:4">
      <c r="A150" s="229"/>
      <c r="B150" s="227"/>
      <c r="C150" s="233"/>
      <c r="D150" s="232"/>
    </row>
    <row r="151" spans="1:4">
      <c r="A151" s="229"/>
      <c r="B151" s="227"/>
      <c r="C151" s="233"/>
      <c r="D151" s="232"/>
    </row>
    <row r="152" spans="1:4">
      <c r="A152" s="229"/>
      <c r="B152" s="227"/>
      <c r="C152" s="233"/>
      <c r="D152" s="232"/>
    </row>
    <row r="153" spans="1:4">
      <c r="A153" s="229"/>
      <c r="B153" s="227"/>
      <c r="C153" s="233"/>
      <c r="D153" s="232"/>
    </row>
    <row r="154" spans="1:4">
      <c r="A154" s="229"/>
      <c r="B154" s="227"/>
      <c r="C154" s="233"/>
      <c r="D154" s="232"/>
    </row>
    <row r="155" spans="1:4">
      <c r="A155" s="229"/>
      <c r="B155" s="227"/>
      <c r="C155" s="233"/>
      <c r="D155" s="232"/>
    </row>
    <row r="156" spans="1:4">
      <c r="A156" s="229"/>
      <c r="B156" s="227"/>
      <c r="C156" s="233"/>
      <c r="D156" s="232"/>
    </row>
    <row r="157" spans="1:4">
      <c r="A157" s="229"/>
      <c r="B157" s="227"/>
      <c r="C157" s="233"/>
      <c r="D157" s="232"/>
    </row>
    <row r="158" spans="1:4">
      <c r="A158" s="229"/>
      <c r="B158" s="227"/>
      <c r="C158" s="233"/>
      <c r="D158" s="232"/>
    </row>
    <row r="159" spans="1:4">
      <c r="A159" s="229"/>
      <c r="B159" s="227"/>
      <c r="C159" s="233"/>
      <c r="D159" s="232"/>
    </row>
    <row r="160" spans="1:4">
      <c r="A160" s="229"/>
      <c r="B160" s="227"/>
      <c r="C160" s="233"/>
      <c r="D160" s="232"/>
    </row>
    <row r="161" spans="1:4">
      <c r="A161" s="229"/>
      <c r="B161" s="227"/>
      <c r="C161" s="233"/>
      <c r="D161" s="232"/>
    </row>
    <row r="162" spans="1:4">
      <c r="A162" s="229"/>
      <c r="B162" s="227"/>
      <c r="C162" s="233"/>
      <c r="D162" s="232"/>
    </row>
    <row r="163" spans="1:4">
      <c r="A163" s="229"/>
      <c r="B163" s="227"/>
      <c r="C163" s="233"/>
      <c r="D163" s="232"/>
    </row>
    <row r="164" spans="1:4">
      <c r="A164" s="229"/>
      <c r="B164" s="227"/>
      <c r="C164" s="233"/>
      <c r="D164" s="232"/>
    </row>
    <row r="165" spans="1:4">
      <c r="A165" s="229"/>
      <c r="B165" s="227"/>
      <c r="C165" s="233"/>
      <c r="D165" s="232"/>
    </row>
    <row r="166" spans="1:4">
      <c r="A166" s="229"/>
      <c r="B166" s="227"/>
      <c r="C166" s="233"/>
      <c r="D166" s="232"/>
    </row>
    <row r="167" spans="1:4">
      <c r="A167" s="229"/>
      <c r="B167" s="227"/>
      <c r="C167" s="233"/>
      <c r="D167" s="232"/>
    </row>
    <row r="168" spans="1:4">
      <c r="A168" s="229"/>
      <c r="B168" s="227"/>
      <c r="C168" s="233"/>
      <c r="D168" s="232"/>
    </row>
    <row r="169" spans="1:4">
      <c r="A169" s="229"/>
      <c r="B169" s="227"/>
      <c r="C169" s="233"/>
      <c r="D169" s="232"/>
    </row>
    <row r="170" spans="1:4">
      <c r="A170" s="229"/>
      <c r="B170" s="227"/>
      <c r="C170" s="233"/>
      <c r="D170" s="232"/>
    </row>
    <row r="171" spans="1:4">
      <c r="A171" s="229"/>
      <c r="B171" s="227"/>
      <c r="C171" s="233"/>
      <c r="D171" s="232"/>
    </row>
    <row r="172" spans="1:4">
      <c r="A172" s="229"/>
      <c r="B172" s="227"/>
      <c r="C172" s="233"/>
      <c r="D172" s="232"/>
    </row>
    <row r="173" spans="1:4">
      <c r="A173" s="229"/>
      <c r="B173" s="227"/>
      <c r="C173" s="233"/>
      <c r="D173" s="232"/>
    </row>
    <row r="174" spans="1:4">
      <c r="A174" s="229"/>
      <c r="B174" s="227"/>
      <c r="C174" s="233"/>
      <c r="D174" s="232"/>
    </row>
    <row r="175" spans="1:4">
      <c r="A175" s="229"/>
      <c r="B175" s="227"/>
      <c r="C175" s="233"/>
      <c r="D175" s="232"/>
    </row>
    <row r="176" spans="1:4">
      <c r="A176" s="229"/>
      <c r="B176" s="227"/>
      <c r="C176" s="233"/>
      <c r="D176" s="232"/>
    </row>
    <row r="177" spans="1:4">
      <c r="A177" s="229"/>
      <c r="B177" s="227"/>
      <c r="C177" s="233"/>
      <c r="D177" s="232"/>
    </row>
    <row r="178" spans="1:4">
      <c r="A178" s="229"/>
      <c r="B178" s="227"/>
      <c r="C178" s="233"/>
      <c r="D178" s="232"/>
    </row>
    <row r="179" spans="1:4">
      <c r="A179" s="229"/>
      <c r="B179" s="227"/>
      <c r="C179" s="233"/>
      <c r="D179" s="232"/>
    </row>
    <row r="180" spans="1:4">
      <c r="A180" s="229"/>
      <c r="B180" s="227"/>
      <c r="C180" s="233"/>
      <c r="D180" s="232"/>
    </row>
    <row r="181" spans="1:4">
      <c r="A181" s="229"/>
      <c r="B181" s="227"/>
      <c r="C181" s="233"/>
      <c r="D181" s="232"/>
    </row>
    <row r="182" spans="1:4">
      <c r="A182" s="229"/>
      <c r="B182" s="227"/>
      <c r="C182" s="233"/>
      <c r="D182" s="232"/>
    </row>
    <row r="183" spans="1:4">
      <c r="A183" s="229"/>
      <c r="B183" s="227"/>
      <c r="C183" s="233"/>
      <c r="D183" s="232"/>
    </row>
    <row r="184" spans="1:4">
      <c r="A184" s="229"/>
      <c r="B184" s="227"/>
      <c r="C184" s="233"/>
      <c r="D184" s="232"/>
    </row>
    <row r="185" spans="1:4">
      <c r="A185" s="229"/>
      <c r="B185" s="227"/>
      <c r="C185" s="233"/>
      <c r="D185" s="232"/>
    </row>
    <row r="186" spans="1:4">
      <c r="A186" s="229"/>
      <c r="B186" s="227"/>
      <c r="C186" s="233"/>
      <c r="D186" s="232"/>
    </row>
    <row r="187" spans="1:4">
      <c r="A187" s="229"/>
      <c r="B187" s="227"/>
      <c r="C187" s="233"/>
      <c r="D187" s="232"/>
    </row>
    <row r="188" spans="1:4">
      <c r="A188" s="229"/>
      <c r="B188" s="227"/>
      <c r="C188" s="233"/>
      <c r="D188" s="232"/>
    </row>
    <row r="189" spans="1:4">
      <c r="A189" s="229"/>
      <c r="B189" s="227"/>
      <c r="C189" s="233"/>
      <c r="D189" s="232"/>
    </row>
    <row r="190" spans="1:4">
      <c r="A190" s="229"/>
      <c r="B190" s="227"/>
      <c r="C190" s="233"/>
      <c r="D190" s="232"/>
    </row>
    <row r="191" spans="1:4">
      <c r="A191" s="229"/>
      <c r="B191" s="227"/>
      <c r="C191" s="233"/>
      <c r="D191" s="232"/>
    </row>
    <row r="192" spans="1:4">
      <c r="A192" s="229"/>
      <c r="B192" s="227"/>
      <c r="C192" s="233"/>
      <c r="D192" s="232"/>
    </row>
    <row r="193" spans="1:4">
      <c r="A193" s="229"/>
      <c r="B193" s="227"/>
      <c r="C193" s="233"/>
      <c r="D193" s="232"/>
    </row>
    <row r="194" spans="1:4">
      <c r="A194" s="229"/>
      <c r="B194" s="227"/>
      <c r="C194" s="233"/>
      <c r="D194" s="232"/>
    </row>
    <row r="195" spans="1:4">
      <c r="A195" s="229"/>
      <c r="B195" s="227"/>
      <c r="C195" s="233"/>
      <c r="D195" s="232"/>
    </row>
    <row r="196" spans="1:4">
      <c r="A196" s="229"/>
      <c r="B196" s="227"/>
      <c r="C196" s="233"/>
      <c r="D196" s="232"/>
    </row>
    <row r="197" spans="1:4">
      <c r="A197" s="229"/>
      <c r="B197" s="227"/>
      <c r="C197" s="233"/>
      <c r="D197" s="232"/>
    </row>
    <row r="198" spans="1:4">
      <c r="A198" s="229"/>
      <c r="B198" s="227"/>
      <c r="C198" s="233"/>
      <c r="D198" s="232"/>
    </row>
    <row r="199" spans="1:4">
      <c r="A199" s="229"/>
      <c r="B199" s="227"/>
      <c r="C199" s="233"/>
      <c r="D199" s="232"/>
    </row>
    <row r="200" spans="1:4">
      <c r="A200" s="229"/>
      <c r="B200" s="227"/>
      <c r="C200" s="233"/>
      <c r="D200" s="232"/>
    </row>
    <row r="201" spans="1:4">
      <c r="A201" s="229"/>
      <c r="B201" s="227"/>
      <c r="C201" s="233"/>
      <c r="D201" s="232"/>
    </row>
    <row r="202" spans="1:4">
      <c r="A202" s="229"/>
      <c r="B202" s="227"/>
      <c r="C202" s="233"/>
      <c r="D202" s="232"/>
    </row>
    <row r="203" spans="1:4">
      <c r="A203" s="229"/>
      <c r="B203" s="227"/>
      <c r="C203" s="233"/>
      <c r="D203" s="232"/>
    </row>
    <row r="204" spans="1:4">
      <c r="A204" s="229"/>
      <c r="B204" s="227"/>
      <c r="C204" s="233"/>
      <c r="D204" s="232"/>
    </row>
    <row r="205" spans="1:4">
      <c r="A205" s="229"/>
      <c r="B205" s="227"/>
      <c r="C205" s="233"/>
      <c r="D205" s="232"/>
    </row>
    <row r="206" spans="1:4">
      <c r="A206" s="229"/>
      <c r="B206" s="227"/>
      <c r="C206" s="233"/>
      <c r="D206" s="232"/>
    </row>
    <row r="207" spans="1:4">
      <c r="A207" s="229"/>
      <c r="B207" s="227"/>
      <c r="C207" s="233"/>
      <c r="D207" s="232"/>
    </row>
    <row r="208" spans="1:4">
      <c r="A208" s="229"/>
      <c r="B208" s="227"/>
      <c r="C208" s="233"/>
      <c r="D208" s="232"/>
    </row>
    <row r="209" spans="1:4">
      <c r="A209" s="229"/>
      <c r="B209" s="227"/>
      <c r="C209" s="233"/>
      <c r="D209" s="232"/>
    </row>
    <row r="210" spans="1:4">
      <c r="A210" s="229"/>
      <c r="B210" s="227"/>
      <c r="C210" s="233"/>
      <c r="D210" s="232"/>
    </row>
    <row r="211" spans="1:4">
      <c r="A211" s="229"/>
      <c r="B211" s="227"/>
      <c r="C211" s="233"/>
      <c r="D211" s="232"/>
    </row>
    <row r="212" spans="1:4">
      <c r="A212" s="229"/>
      <c r="B212" s="227"/>
      <c r="C212" s="233"/>
      <c r="D212" s="232"/>
    </row>
    <row r="213" spans="1:4">
      <c r="A213" s="229"/>
      <c r="B213" s="227"/>
      <c r="C213" s="233"/>
      <c r="D213" s="232"/>
    </row>
    <row r="214" spans="1:4">
      <c r="A214" s="229"/>
      <c r="B214" s="227"/>
      <c r="C214" s="233"/>
      <c r="D214" s="232"/>
    </row>
    <row r="215" spans="1:4">
      <c r="A215" s="229"/>
      <c r="B215" s="227"/>
      <c r="C215" s="233"/>
      <c r="D215" s="232"/>
    </row>
    <row r="216" spans="1:4">
      <c r="A216" s="229"/>
      <c r="B216" s="227"/>
      <c r="C216" s="233"/>
      <c r="D216" s="232"/>
    </row>
    <row r="217" spans="1:4">
      <c r="A217" s="229"/>
      <c r="B217" s="227"/>
      <c r="C217" s="233"/>
      <c r="D217" s="232"/>
    </row>
    <row r="218" spans="1:4">
      <c r="A218" s="229"/>
      <c r="B218" s="227"/>
      <c r="C218" s="233"/>
      <c r="D218" s="232"/>
    </row>
    <row r="219" spans="1:4">
      <c r="A219" s="229"/>
      <c r="B219" s="227"/>
      <c r="C219" s="233"/>
      <c r="D219" s="232"/>
    </row>
    <row r="220" spans="1:4">
      <c r="A220" s="229"/>
      <c r="B220" s="227"/>
      <c r="C220" s="233"/>
      <c r="D220" s="232"/>
    </row>
    <row r="221" spans="1:4">
      <c r="A221" s="229"/>
      <c r="B221" s="227"/>
      <c r="C221" s="233"/>
      <c r="D221" s="232"/>
    </row>
    <row r="222" spans="1:4">
      <c r="A222" s="229"/>
      <c r="B222" s="227"/>
      <c r="C222" s="233"/>
      <c r="D222" s="232"/>
    </row>
    <row r="223" spans="1:4">
      <c r="A223" s="229"/>
      <c r="B223" s="227"/>
      <c r="C223" s="233"/>
      <c r="D223" s="232"/>
    </row>
    <row r="224" spans="1:4">
      <c r="A224" s="229"/>
      <c r="B224" s="227"/>
      <c r="C224" s="233"/>
      <c r="D224" s="232"/>
    </row>
    <row r="225" spans="1:4">
      <c r="A225" s="229"/>
      <c r="B225" s="227"/>
      <c r="C225" s="233"/>
      <c r="D225" s="232"/>
    </row>
    <row r="226" spans="1:4">
      <c r="A226" s="229"/>
      <c r="B226" s="227"/>
      <c r="C226" s="233"/>
      <c r="D226" s="232"/>
    </row>
    <row r="227" spans="1:4">
      <c r="A227" s="229"/>
      <c r="B227" s="227"/>
      <c r="C227" s="233"/>
      <c r="D227" s="232"/>
    </row>
    <row r="228" spans="1:4">
      <c r="A228" s="229"/>
      <c r="B228" s="227"/>
      <c r="C228" s="233"/>
      <c r="D228" s="232"/>
    </row>
    <row r="229" spans="1:4">
      <c r="A229" s="229"/>
      <c r="B229" s="227"/>
      <c r="C229" s="233"/>
      <c r="D229" s="232"/>
    </row>
    <row r="230" spans="1:4">
      <c r="A230" s="229"/>
      <c r="B230" s="227"/>
      <c r="C230" s="233"/>
      <c r="D230" s="232"/>
    </row>
    <row r="231" spans="1:4">
      <c r="A231" s="229"/>
      <c r="B231" s="227"/>
      <c r="C231" s="233"/>
      <c r="D231" s="232"/>
    </row>
    <row r="232" spans="1:4">
      <c r="A232" s="229"/>
      <c r="B232" s="227"/>
      <c r="C232" s="233"/>
      <c r="D232" s="232"/>
    </row>
    <row r="233" spans="1:4">
      <c r="A233" s="229"/>
      <c r="B233" s="227"/>
      <c r="C233" s="233"/>
      <c r="D233" s="232"/>
    </row>
    <row r="234" spans="1:4">
      <c r="A234" s="229"/>
      <c r="B234" s="227"/>
      <c r="C234" s="233"/>
      <c r="D234" s="232"/>
    </row>
    <row r="235" spans="1:4">
      <c r="A235" s="229"/>
      <c r="B235" s="227"/>
      <c r="C235" s="233"/>
      <c r="D235" s="232"/>
    </row>
    <row r="236" spans="1:4">
      <c r="A236" s="229"/>
      <c r="B236" s="227"/>
      <c r="C236" s="233"/>
      <c r="D236" s="232"/>
    </row>
    <row r="237" spans="1:4">
      <c r="A237" s="229"/>
      <c r="B237" s="227"/>
      <c r="C237" s="233"/>
      <c r="D237" s="232"/>
    </row>
    <row r="238" spans="1:4">
      <c r="A238" s="229"/>
      <c r="B238" s="227"/>
      <c r="C238" s="233"/>
      <c r="D238" s="232"/>
    </row>
    <row r="239" spans="1:4">
      <c r="A239" s="229"/>
      <c r="B239" s="227"/>
      <c r="C239" s="233"/>
      <c r="D239" s="232"/>
    </row>
    <row r="240" spans="1:4">
      <c r="A240" s="229"/>
      <c r="B240" s="227"/>
      <c r="C240" s="233"/>
      <c r="D240" s="232"/>
    </row>
    <row r="241" spans="1:4">
      <c r="A241" s="229"/>
      <c r="B241" s="227"/>
      <c r="C241" s="233"/>
      <c r="D241" s="232"/>
    </row>
    <row r="242" spans="1:4">
      <c r="A242" s="229"/>
      <c r="B242" s="227"/>
      <c r="C242" s="233"/>
      <c r="D242" s="232"/>
    </row>
    <row r="243" spans="1:4">
      <c r="A243" s="229"/>
      <c r="B243" s="227"/>
      <c r="C243" s="233"/>
      <c r="D243" s="232"/>
    </row>
    <row r="244" spans="1:4">
      <c r="A244" s="229"/>
      <c r="B244" s="227"/>
      <c r="C244" s="233"/>
      <c r="D244" s="232"/>
    </row>
    <row r="245" spans="1:4">
      <c r="A245" s="229"/>
      <c r="B245" s="227"/>
      <c r="C245" s="233"/>
      <c r="D245" s="232"/>
    </row>
    <row r="246" spans="1:4">
      <c r="A246" s="229"/>
      <c r="B246" s="227"/>
      <c r="C246" s="233"/>
      <c r="D246" s="232"/>
    </row>
    <row r="247" spans="1:4">
      <c r="A247" s="229"/>
      <c r="B247" s="227"/>
      <c r="C247" s="233"/>
      <c r="D247" s="232"/>
    </row>
    <row r="248" spans="1:4">
      <c r="A248" s="229"/>
      <c r="B248" s="227"/>
      <c r="C248" s="233"/>
      <c r="D248" s="232"/>
    </row>
    <row r="249" spans="1:4">
      <c r="A249" s="229"/>
      <c r="B249" s="227"/>
      <c r="C249" s="233"/>
      <c r="D249" s="232"/>
    </row>
    <row r="250" spans="1:4">
      <c r="A250" s="229"/>
      <c r="B250" s="227"/>
      <c r="C250" s="233"/>
      <c r="D250" s="232"/>
    </row>
    <row r="251" spans="1:4">
      <c r="A251" s="229"/>
      <c r="B251" s="227"/>
      <c r="C251" s="233"/>
      <c r="D251" s="232"/>
    </row>
    <row r="252" spans="1:4">
      <c r="A252" s="229"/>
      <c r="B252" s="227"/>
      <c r="C252" s="233"/>
      <c r="D252" s="232"/>
    </row>
    <row r="253" spans="1:4">
      <c r="A253" s="229"/>
      <c r="B253" s="227"/>
      <c r="C253" s="233"/>
      <c r="D253" s="232"/>
    </row>
    <row r="254" spans="1:4">
      <c r="A254" s="229"/>
      <c r="B254" s="227"/>
      <c r="C254" s="233"/>
      <c r="D254" s="232"/>
    </row>
    <row r="255" spans="1:4">
      <c r="A255" s="229"/>
      <c r="B255" s="227"/>
      <c r="C255" s="233"/>
      <c r="D255" s="232"/>
    </row>
    <row r="256" spans="1:4">
      <c r="A256" s="229"/>
      <c r="B256" s="227"/>
      <c r="C256" s="233"/>
      <c r="D256" s="232"/>
    </row>
    <row r="257" spans="1:4">
      <c r="A257" s="229"/>
      <c r="B257" s="227"/>
      <c r="C257" s="233"/>
      <c r="D257" s="232"/>
    </row>
    <row r="258" spans="1:4">
      <c r="A258" s="229"/>
      <c r="B258" s="227"/>
      <c r="C258" s="233"/>
      <c r="D258" s="232"/>
    </row>
    <row r="259" spans="1:4">
      <c r="A259" s="229"/>
      <c r="B259" s="227"/>
      <c r="C259" s="233"/>
      <c r="D259" s="232"/>
    </row>
    <row r="260" spans="1:4">
      <c r="A260" s="229"/>
      <c r="B260" s="227"/>
      <c r="C260" s="233"/>
      <c r="D260" s="232"/>
    </row>
    <row r="261" spans="1:4">
      <c r="A261" s="229"/>
      <c r="B261" s="227"/>
      <c r="C261" s="233"/>
      <c r="D261" s="232"/>
    </row>
    <row r="262" spans="1:4">
      <c r="A262" s="229"/>
      <c r="B262" s="227"/>
      <c r="C262" s="233"/>
      <c r="D262" s="232"/>
    </row>
    <row r="263" spans="1:4">
      <c r="A263" s="229"/>
      <c r="B263" s="227"/>
      <c r="C263" s="233"/>
      <c r="D263" s="232"/>
    </row>
    <row r="264" spans="1:4">
      <c r="A264" s="229"/>
      <c r="B264" s="227"/>
      <c r="C264" s="233"/>
      <c r="D264" s="232"/>
    </row>
    <row r="265" spans="1:4">
      <c r="A265" s="229"/>
      <c r="B265" s="227"/>
      <c r="C265" s="233"/>
      <c r="D265" s="232"/>
    </row>
    <row r="266" spans="1:4">
      <c r="A266" s="229"/>
      <c r="B266" s="227"/>
      <c r="C266" s="233"/>
      <c r="D266" s="232"/>
    </row>
    <row r="267" spans="1:4">
      <c r="A267" s="229"/>
      <c r="B267" s="227"/>
      <c r="C267" s="233"/>
      <c r="D267" s="232"/>
    </row>
    <row r="268" spans="1:4">
      <c r="A268" s="229"/>
      <c r="B268" s="227"/>
      <c r="C268" s="233"/>
      <c r="D268" s="232"/>
    </row>
    <row r="269" spans="1:4">
      <c r="A269" s="229"/>
      <c r="B269" s="227"/>
      <c r="C269" s="233"/>
      <c r="D269" s="232"/>
    </row>
    <row r="270" spans="1:4">
      <c r="A270" s="229"/>
      <c r="B270" s="227"/>
      <c r="C270" s="233"/>
      <c r="D270" s="232"/>
    </row>
    <row r="271" spans="1:4">
      <c r="A271" s="229"/>
      <c r="B271" s="227"/>
      <c r="C271" s="233"/>
      <c r="D271" s="232"/>
    </row>
    <row r="272" spans="1:4">
      <c r="A272" s="229"/>
      <c r="B272" s="227"/>
      <c r="C272" s="233"/>
      <c r="D272" s="232"/>
    </row>
    <row r="273" spans="1:4">
      <c r="A273" s="229"/>
      <c r="B273" s="227"/>
      <c r="C273" s="233"/>
      <c r="D273" s="232"/>
    </row>
    <row r="274" spans="1:4">
      <c r="A274" s="229"/>
      <c r="B274" s="227"/>
      <c r="C274" s="233"/>
      <c r="D274" s="232"/>
    </row>
    <row r="275" spans="1:4">
      <c r="A275" s="229"/>
      <c r="B275" s="227"/>
      <c r="C275" s="233"/>
      <c r="D275" s="232"/>
    </row>
    <row r="276" spans="1:4">
      <c r="A276" s="229"/>
      <c r="B276" s="227"/>
      <c r="C276" s="233"/>
      <c r="D276" s="232"/>
    </row>
    <row r="277" spans="1:4">
      <c r="A277" s="229"/>
      <c r="B277" s="227"/>
      <c r="C277" s="233"/>
      <c r="D277" s="232"/>
    </row>
    <row r="278" spans="1:4">
      <c r="A278" s="229"/>
      <c r="B278" s="227"/>
      <c r="C278" s="233"/>
      <c r="D278" s="232"/>
    </row>
    <row r="279" spans="1:4">
      <c r="A279" s="229"/>
      <c r="B279" s="227"/>
      <c r="C279" s="233"/>
      <c r="D279" s="232"/>
    </row>
    <row r="280" spans="1:4">
      <c r="A280" s="229"/>
      <c r="B280" s="227"/>
      <c r="C280" s="233"/>
      <c r="D280" s="232"/>
    </row>
    <row r="281" spans="1:4">
      <c r="A281" s="229"/>
      <c r="B281" s="227"/>
      <c r="C281" s="233"/>
      <c r="D281" s="232"/>
    </row>
    <row r="282" spans="1:4">
      <c r="A282" s="229"/>
      <c r="B282" s="227"/>
      <c r="C282" s="233"/>
      <c r="D282" s="232"/>
    </row>
    <row r="283" spans="1:4">
      <c r="A283" s="229"/>
      <c r="B283" s="227"/>
      <c r="C283" s="233"/>
      <c r="D283" s="232"/>
    </row>
    <row r="284" spans="1:4">
      <c r="A284" s="229"/>
      <c r="B284" s="227"/>
      <c r="C284" s="233"/>
      <c r="D284" s="232"/>
    </row>
    <row r="285" spans="1:4">
      <c r="A285" s="229"/>
      <c r="B285" s="227"/>
      <c r="C285" s="233"/>
      <c r="D285" s="232"/>
    </row>
    <row r="286" spans="1:4">
      <c r="A286" s="229"/>
      <c r="B286" s="227"/>
      <c r="C286" s="233"/>
      <c r="D286" s="232"/>
    </row>
    <row r="287" spans="1:4">
      <c r="A287" s="229"/>
      <c r="B287" s="227"/>
      <c r="C287" s="233"/>
      <c r="D287" s="232"/>
    </row>
    <row r="288" spans="1:4">
      <c r="A288" s="229"/>
      <c r="B288" s="227"/>
      <c r="C288" s="233"/>
      <c r="D288" s="232"/>
    </row>
    <row r="289" spans="1:4">
      <c r="A289" s="229"/>
      <c r="B289" s="227"/>
      <c r="C289" s="233"/>
      <c r="D289" s="232"/>
    </row>
    <row r="290" spans="1:4">
      <c r="A290" s="229"/>
      <c r="B290" s="227"/>
      <c r="C290" s="233"/>
      <c r="D290" s="232"/>
    </row>
    <row r="291" spans="1:4">
      <c r="A291" s="229"/>
      <c r="B291" s="227"/>
      <c r="C291" s="233"/>
      <c r="D291" s="232"/>
    </row>
    <row r="292" spans="1:4">
      <c r="A292" s="229"/>
      <c r="B292" s="227"/>
      <c r="C292" s="233"/>
      <c r="D292" s="232"/>
    </row>
    <row r="293" spans="1:4">
      <c r="A293" s="229"/>
      <c r="B293" s="227"/>
      <c r="C293" s="233"/>
      <c r="D293" s="232"/>
    </row>
    <row r="294" spans="1:4">
      <c r="A294" s="229"/>
      <c r="B294" s="227"/>
      <c r="C294" s="233"/>
      <c r="D294" s="232"/>
    </row>
    <row r="295" spans="1:4">
      <c r="A295" s="229"/>
      <c r="B295" s="227"/>
      <c r="C295" s="233"/>
      <c r="D295" s="232"/>
    </row>
    <row r="296" spans="1:4">
      <c r="A296" s="229"/>
      <c r="B296" s="227"/>
      <c r="C296" s="233"/>
      <c r="D296" s="232"/>
    </row>
    <row r="297" spans="1:4">
      <c r="A297" s="229"/>
      <c r="B297" s="227"/>
      <c r="C297" s="233"/>
      <c r="D297" s="232"/>
    </row>
    <row r="298" spans="1:4">
      <c r="A298" s="229"/>
      <c r="B298" s="227"/>
      <c r="C298" s="233"/>
      <c r="D298" s="232"/>
    </row>
    <row r="299" spans="1:4">
      <c r="A299" s="229"/>
      <c r="B299" s="227"/>
      <c r="C299" s="233"/>
      <c r="D299" s="232"/>
    </row>
    <row r="300" spans="1:4">
      <c r="A300" s="229"/>
      <c r="B300" s="227"/>
      <c r="C300" s="233"/>
      <c r="D300" s="232"/>
    </row>
    <row r="301" spans="1:4">
      <c r="A301" s="229"/>
      <c r="B301" s="227"/>
      <c r="C301" s="233"/>
      <c r="D301" s="232"/>
    </row>
    <row r="302" spans="1:4">
      <c r="A302" s="229"/>
      <c r="B302" s="227"/>
      <c r="C302" s="233"/>
      <c r="D302" s="232"/>
    </row>
    <row r="303" spans="1:4">
      <c r="A303" s="229"/>
      <c r="B303" s="227"/>
      <c r="C303" s="233"/>
      <c r="D303" s="232"/>
    </row>
    <row r="304" spans="1:4">
      <c r="A304" s="229"/>
      <c r="B304" s="227"/>
      <c r="C304" s="233"/>
      <c r="D304" s="232"/>
    </row>
    <row r="305" spans="1:4">
      <c r="A305" s="229"/>
      <c r="B305" s="227"/>
      <c r="C305" s="233"/>
      <c r="D305" s="232"/>
    </row>
    <row r="306" spans="1:4">
      <c r="A306" s="229"/>
      <c r="B306" s="227"/>
      <c r="C306" s="233"/>
      <c r="D306" s="232"/>
    </row>
    <row r="307" spans="1:4">
      <c r="A307" s="229"/>
      <c r="B307" s="227"/>
      <c r="C307" s="233"/>
      <c r="D307" s="232"/>
    </row>
    <row r="308" spans="1:4">
      <c r="A308" s="229"/>
      <c r="B308" s="227"/>
      <c r="C308" s="233"/>
      <c r="D308" s="232"/>
    </row>
    <row r="309" spans="1:4">
      <c r="A309" s="229"/>
      <c r="B309" s="227"/>
      <c r="C309" s="233"/>
      <c r="D309" s="232"/>
    </row>
    <row r="310" spans="1:4">
      <c r="A310" s="229"/>
      <c r="B310" s="227"/>
      <c r="C310" s="233"/>
      <c r="D310" s="232"/>
    </row>
    <row r="311" spans="1:4">
      <c r="A311" s="229"/>
      <c r="B311" s="227"/>
      <c r="C311" s="233"/>
      <c r="D311" s="232"/>
    </row>
    <row r="312" spans="1:4">
      <c r="A312" s="229"/>
      <c r="B312" s="227"/>
      <c r="C312" s="233"/>
      <c r="D312" s="232"/>
    </row>
    <row r="313" spans="1:4">
      <c r="A313" s="229"/>
      <c r="B313" s="227"/>
      <c r="C313" s="233"/>
      <c r="D313" s="232"/>
    </row>
    <row r="314" spans="1:4">
      <c r="A314" s="229"/>
      <c r="B314" s="227"/>
      <c r="C314" s="233"/>
      <c r="D314" s="232"/>
    </row>
    <row r="315" spans="1:4">
      <c r="A315" s="229"/>
      <c r="B315" s="227"/>
      <c r="C315" s="233"/>
      <c r="D315" s="232"/>
    </row>
    <row r="316" spans="1:4">
      <c r="A316" s="229"/>
      <c r="B316" s="227"/>
      <c r="C316" s="233"/>
      <c r="D316" s="232"/>
    </row>
    <row r="317" spans="1:4">
      <c r="A317" s="229"/>
      <c r="B317" s="227"/>
      <c r="C317" s="233"/>
      <c r="D317" s="232"/>
    </row>
    <row r="318" spans="1:4">
      <c r="A318" s="229"/>
      <c r="B318" s="227"/>
      <c r="C318" s="233"/>
      <c r="D318" s="232"/>
    </row>
    <row r="319" spans="1:4">
      <c r="A319" s="229"/>
      <c r="B319" s="227"/>
      <c r="C319" s="233"/>
      <c r="D319" s="232"/>
    </row>
    <row r="320" spans="1:4">
      <c r="A320" s="229"/>
      <c r="B320" s="227"/>
      <c r="C320" s="233"/>
      <c r="D320" s="232"/>
    </row>
    <row r="321" spans="1:4">
      <c r="A321" s="229"/>
      <c r="B321" s="227"/>
      <c r="C321" s="233"/>
      <c r="D321" s="232"/>
    </row>
    <row r="322" spans="1:4">
      <c r="A322" s="229"/>
      <c r="B322" s="227"/>
      <c r="C322" s="233"/>
      <c r="D322" s="232"/>
    </row>
    <row r="323" spans="1:4">
      <c r="A323" s="229"/>
      <c r="B323" s="227"/>
      <c r="C323" s="233"/>
      <c r="D323" s="232"/>
    </row>
    <row r="324" spans="1:4">
      <c r="A324" s="229"/>
      <c r="B324" s="227"/>
      <c r="C324" s="233"/>
      <c r="D324" s="232"/>
    </row>
    <row r="325" spans="1:4">
      <c r="A325" s="229"/>
      <c r="B325" s="227"/>
      <c r="C325" s="233"/>
      <c r="D325" s="232"/>
    </row>
    <row r="326" spans="1:4">
      <c r="A326" s="229"/>
      <c r="B326" s="227"/>
      <c r="C326" s="233"/>
      <c r="D326" s="232"/>
    </row>
    <row r="327" spans="1:4">
      <c r="A327" s="229"/>
      <c r="B327" s="227"/>
      <c r="C327" s="233"/>
      <c r="D327" s="232"/>
    </row>
    <row r="328" spans="1:4">
      <c r="A328" s="229"/>
      <c r="B328" s="227"/>
      <c r="C328" s="233"/>
      <c r="D328" s="232"/>
    </row>
    <row r="329" spans="1:4">
      <c r="A329" s="229"/>
      <c r="B329" s="227"/>
      <c r="C329" s="233"/>
      <c r="D329" s="232"/>
    </row>
    <row r="330" spans="1:4">
      <c r="A330" s="229"/>
      <c r="B330" s="227"/>
      <c r="C330" s="233"/>
      <c r="D330" s="232"/>
    </row>
    <row r="331" spans="1:4">
      <c r="A331" s="229"/>
      <c r="B331" s="227"/>
      <c r="C331" s="233"/>
      <c r="D331" s="232"/>
    </row>
    <row r="332" spans="1:4">
      <c r="A332" s="229"/>
      <c r="B332" s="227"/>
      <c r="C332" s="233"/>
      <c r="D332" s="232"/>
    </row>
    <row r="333" spans="1:4">
      <c r="A333" s="229"/>
      <c r="B333" s="227"/>
      <c r="C333" s="233"/>
      <c r="D333" s="232"/>
    </row>
    <row r="334" spans="1:4">
      <c r="A334" s="229"/>
      <c r="B334" s="227"/>
      <c r="C334" s="233"/>
      <c r="D334" s="232"/>
    </row>
    <row r="335" spans="1:4">
      <c r="A335" s="229"/>
      <c r="B335" s="227"/>
      <c r="C335" s="233"/>
      <c r="D335" s="232"/>
    </row>
    <row r="336" spans="1:4">
      <c r="A336" s="229"/>
      <c r="B336" s="227"/>
      <c r="C336" s="233"/>
      <c r="D336" s="232"/>
    </row>
    <row r="337" spans="1:4">
      <c r="A337" s="229"/>
      <c r="B337" s="227"/>
      <c r="C337" s="233"/>
      <c r="D337" s="232"/>
    </row>
    <row r="338" spans="1:4">
      <c r="A338" s="229"/>
      <c r="B338" s="227"/>
      <c r="C338" s="233"/>
      <c r="D338" s="232"/>
    </row>
    <row r="339" spans="1:4">
      <c r="A339" s="229"/>
      <c r="B339" s="227"/>
      <c r="C339" s="233"/>
      <c r="D339" s="232"/>
    </row>
    <row r="340" spans="1:4">
      <c r="A340" s="229"/>
      <c r="B340" s="227"/>
      <c r="C340" s="233"/>
      <c r="D340" s="232"/>
    </row>
    <row r="341" spans="1:4">
      <c r="A341" s="229"/>
      <c r="B341" s="227"/>
      <c r="C341" s="233"/>
      <c r="D341" s="232"/>
    </row>
    <row r="342" spans="1:4">
      <c r="A342" s="229"/>
      <c r="B342" s="227"/>
      <c r="C342" s="233"/>
      <c r="D342" s="232"/>
    </row>
    <row r="343" spans="1:4">
      <c r="A343" s="229"/>
      <c r="B343" s="227"/>
      <c r="C343" s="233"/>
      <c r="D343" s="232"/>
    </row>
    <row r="344" spans="1:4">
      <c r="A344" s="229"/>
      <c r="B344" s="227"/>
      <c r="C344" s="233"/>
      <c r="D344" s="232"/>
    </row>
    <row r="345" spans="1:4">
      <c r="A345" s="229"/>
      <c r="B345" s="227"/>
      <c r="C345" s="233"/>
      <c r="D345" s="232"/>
    </row>
    <row r="346" spans="1:4">
      <c r="A346" s="229"/>
      <c r="B346" s="227"/>
      <c r="C346" s="233"/>
      <c r="D346" s="232"/>
    </row>
    <row r="347" spans="1:4">
      <c r="A347" s="229"/>
      <c r="B347" s="227"/>
      <c r="C347" s="233"/>
      <c r="D347" s="232"/>
    </row>
    <row r="348" spans="1:4">
      <c r="A348" s="229"/>
      <c r="B348" s="227"/>
      <c r="C348" s="233"/>
      <c r="D348" s="232"/>
    </row>
    <row r="349" spans="1:4">
      <c r="A349" s="229"/>
      <c r="B349" s="227"/>
      <c r="C349" s="233"/>
      <c r="D349" s="232"/>
    </row>
    <row r="350" spans="1:4">
      <c r="A350" s="229"/>
      <c r="B350" s="227"/>
      <c r="C350" s="233"/>
      <c r="D350" s="232"/>
    </row>
    <row r="351" spans="1:4">
      <c r="A351" s="229"/>
      <c r="B351" s="227"/>
      <c r="C351" s="233"/>
      <c r="D351" s="232"/>
    </row>
    <row r="352" spans="1:4">
      <c r="A352" s="229"/>
      <c r="B352" s="227"/>
      <c r="C352" s="233"/>
      <c r="D352" s="232"/>
    </row>
    <row r="353" spans="1:4">
      <c r="A353" s="229"/>
      <c r="B353" s="227"/>
      <c r="C353" s="233"/>
      <c r="D353" s="232"/>
    </row>
    <row r="354" spans="1:4">
      <c r="A354" s="229"/>
      <c r="B354" s="227"/>
      <c r="C354" s="233"/>
      <c r="D354" s="232"/>
    </row>
    <row r="355" spans="1:4">
      <c r="A355" s="229"/>
      <c r="B355" s="227"/>
      <c r="C355" s="233"/>
      <c r="D355" s="232"/>
    </row>
    <row r="356" spans="1:4">
      <c r="A356" s="229"/>
      <c r="B356" s="227"/>
      <c r="C356" s="233"/>
      <c r="D356" s="232"/>
    </row>
    <row r="357" spans="1:4">
      <c r="A357" s="229"/>
      <c r="B357" s="227"/>
      <c r="C357" s="233"/>
      <c r="D357" s="232"/>
    </row>
    <row r="358" spans="1:4">
      <c r="A358" s="229"/>
      <c r="B358" s="227"/>
      <c r="C358" s="233"/>
      <c r="D358" s="232"/>
    </row>
    <row r="359" spans="1:4">
      <c r="A359" s="229"/>
      <c r="B359" s="227"/>
      <c r="C359" s="233"/>
      <c r="D359" s="232"/>
    </row>
    <row r="360" spans="1:4">
      <c r="A360" s="229"/>
      <c r="B360" s="227"/>
      <c r="C360" s="233"/>
      <c r="D360" s="232"/>
    </row>
    <row r="361" spans="1:4">
      <c r="A361" s="229"/>
      <c r="B361" s="227"/>
      <c r="C361" s="233"/>
      <c r="D361" s="232"/>
    </row>
    <row r="362" spans="1:4">
      <c r="A362" s="229"/>
      <c r="B362" s="227"/>
      <c r="C362" s="233"/>
      <c r="D362" s="232"/>
    </row>
    <row r="363" spans="1:4">
      <c r="A363" s="229"/>
      <c r="B363" s="227"/>
      <c r="C363" s="233"/>
      <c r="D363" s="232"/>
    </row>
    <row r="364" spans="1:4">
      <c r="A364" s="229"/>
      <c r="B364" s="227"/>
      <c r="C364" s="233"/>
      <c r="D364" s="232"/>
    </row>
    <row r="365" spans="1:4">
      <c r="A365" s="229"/>
      <c r="B365" s="227"/>
      <c r="C365" s="233"/>
      <c r="D365" s="232"/>
    </row>
    <row r="366" spans="1:4">
      <c r="A366" s="229"/>
      <c r="B366" s="227"/>
      <c r="C366" s="233"/>
      <c r="D366" s="232"/>
    </row>
    <row r="367" spans="1:4">
      <c r="A367" s="229"/>
      <c r="B367" s="227"/>
      <c r="C367" s="233"/>
      <c r="D367" s="232"/>
    </row>
    <row r="368" spans="1:4">
      <c r="A368" s="229"/>
      <c r="B368" s="227"/>
      <c r="C368" s="233"/>
      <c r="D368" s="232"/>
    </row>
    <row r="369" spans="1:4">
      <c r="A369" s="229"/>
      <c r="B369" s="227"/>
      <c r="C369" s="233"/>
      <c r="D369" s="232"/>
    </row>
    <row r="370" spans="1:4">
      <c r="A370" s="229"/>
      <c r="B370" s="227"/>
      <c r="C370" s="233"/>
      <c r="D370" s="232"/>
    </row>
    <row r="371" spans="1:4">
      <c r="A371" s="229"/>
      <c r="B371" s="227"/>
      <c r="C371" s="233"/>
      <c r="D371" s="232"/>
    </row>
    <row r="372" spans="1:4">
      <c r="A372" s="229"/>
      <c r="B372" s="227"/>
      <c r="C372" s="233"/>
      <c r="D372" s="232"/>
    </row>
    <row r="373" spans="1:4">
      <c r="A373" s="229"/>
      <c r="B373" s="227"/>
      <c r="C373" s="233"/>
      <c r="D373" s="232"/>
    </row>
    <row r="374" spans="1:4">
      <c r="A374" s="229"/>
      <c r="B374" s="227"/>
      <c r="C374" s="233"/>
      <c r="D374" s="232"/>
    </row>
    <row r="375" spans="1:4">
      <c r="A375" s="229"/>
      <c r="B375" s="227"/>
      <c r="C375" s="233"/>
      <c r="D375" s="232"/>
    </row>
    <row r="376" spans="1:4">
      <c r="A376" s="229"/>
      <c r="B376" s="227"/>
      <c r="C376" s="233"/>
      <c r="D376" s="232"/>
    </row>
    <row r="377" spans="1:4">
      <c r="A377" s="229"/>
      <c r="B377" s="227"/>
      <c r="C377" s="233"/>
      <c r="D377" s="232"/>
    </row>
    <row r="378" spans="1:4">
      <c r="A378" s="229"/>
      <c r="B378" s="227"/>
      <c r="C378" s="233"/>
      <c r="D378" s="232"/>
    </row>
    <row r="379" spans="1:4">
      <c r="A379" s="229"/>
      <c r="B379" s="227"/>
      <c r="C379" s="233"/>
      <c r="D379" s="232"/>
    </row>
    <row r="380" spans="1:4">
      <c r="A380" s="229"/>
      <c r="B380" s="227"/>
      <c r="C380" s="233"/>
      <c r="D380" s="232"/>
    </row>
    <row r="381" spans="1:4">
      <c r="A381" s="229"/>
      <c r="B381" s="227"/>
      <c r="C381" s="233"/>
      <c r="D381" s="232"/>
    </row>
    <row r="382" spans="1:4">
      <c r="A382" s="229"/>
      <c r="B382" s="227"/>
      <c r="C382" s="233"/>
      <c r="D382" s="232"/>
    </row>
    <row r="383" spans="1:4">
      <c r="A383" s="229"/>
      <c r="B383" s="227"/>
      <c r="C383" s="233"/>
      <c r="D383" s="232"/>
    </row>
    <row r="384" spans="1:4">
      <c r="A384" s="229"/>
      <c r="B384" s="227"/>
      <c r="C384" s="233"/>
      <c r="D384" s="232"/>
    </row>
    <row r="385" spans="1:4">
      <c r="A385" s="229"/>
      <c r="B385" s="227"/>
      <c r="C385" s="233"/>
      <c r="D385" s="232"/>
    </row>
    <row r="386" spans="1:4">
      <c r="A386" s="229"/>
      <c r="B386" s="227"/>
      <c r="C386" s="233"/>
      <c r="D386" s="232"/>
    </row>
    <row r="387" spans="1:4">
      <c r="A387" s="229"/>
      <c r="B387" s="227"/>
      <c r="C387" s="233"/>
      <c r="D387" s="232"/>
    </row>
    <row r="388" spans="1:4">
      <c r="A388" s="229"/>
      <c r="B388" s="227"/>
      <c r="C388" s="233"/>
      <c r="D388" s="232"/>
    </row>
    <row r="389" spans="1:4">
      <c r="A389" s="229"/>
      <c r="B389" s="227"/>
      <c r="C389" s="233"/>
      <c r="D389" s="232"/>
    </row>
    <row r="390" spans="1:4">
      <c r="A390" s="229"/>
      <c r="B390" s="227"/>
      <c r="C390" s="233"/>
      <c r="D390" s="232"/>
    </row>
    <row r="391" spans="1:4">
      <c r="A391" s="229"/>
      <c r="B391" s="227"/>
      <c r="C391" s="233"/>
      <c r="D391" s="232"/>
    </row>
    <row r="392" spans="1:4">
      <c r="A392" s="229"/>
      <c r="B392" s="227"/>
      <c r="C392" s="233"/>
      <c r="D392" s="232"/>
    </row>
    <row r="393" spans="1:4">
      <c r="A393" s="229"/>
      <c r="B393" s="227"/>
      <c r="C393" s="233"/>
      <c r="D393" s="232"/>
    </row>
    <row r="394" spans="1:4">
      <c r="A394" s="229"/>
      <c r="B394" s="227"/>
      <c r="C394" s="233"/>
      <c r="D394" s="232"/>
    </row>
    <row r="395" spans="1:4">
      <c r="A395" s="229"/>
      <c r="B395" s="227"/>
      <c r="C395" s="233"/>
      <c r="D395" s="232"/>
    </row>
    <row r="396" spans="1:4">
      <c r="A396" s="229"/>
      <c r="B396" s="227"/>
      <c r="C396" s="233"/>
      <c r="D396" s="232"/>
    </row>
    <row r="397" spans="1:4">
      <c r="A397" s="229"/>
      <c r="B397" s="227"/>
      <c r="C397" s="233"/>
      <c r="D397" s="232"/>
    </row>
    <row r="398" spans="1:4">
      <c r="A398" s="229"/>
      <c r="B398" s="227"/>
      <c r="C398" s="233"/>
      <c r="D398" s="232"/>
    </row>
    <row r="399" spans="1:4">
      <c r="A399" s="229"/>
      <c r="B399" s="227"/>
      <c r="C399" s="233"/>
      <c r="D399" s="232"/>
    </row>
    <row r="400" spans="1:4">
      <c r="A400" s="229"/>
      <c r="B400" s="227"/>
      <c r="C400" s="233"/>
      <c r="D400" s="232"/>
    </row>
    <row r="401" spans="1:4">
      <c r="A401" s="229"/>
      <c r="B401" s="227"/>
      <c r="C401" s="233"/>
      <c r="D401" s="232"/>
    </row>
    <row r="402" spans="1:4">
      <c r="A402" s="229"/>
      <c r="B402" s="227"/>
      <c r="C402" s="233"/>
      <c r="D402" s="232"/>
    </row>
    <row r="403" spans="1:4">
      <c r="A403" s="229"/>
      <c r="B403" s="227"/>
      <c r="C403" s="233"/>
      <c r="D403" s="232"/>
    </row>
    <row r="404" spans="1:4">
      <c r="A404" s="229"/>
      <c r="B404" s="227"/>
      <c r="C404" s="233"/>
      <c r="D404" s="232"/>
    </row>
    <row r="405" spans="1:4">
      <c r="A405" s="229"/>
      <c r="B405" s="227"/>
      <c r="C405" s="233"/>
      <c r="D405" s="232"/>
    </row>
    <row r="406" spans="1:4">
      <c r="A406" s="229"/>
      <c r="B406" s="227"/>
      <c r="C406" s="233"/>
      <c r="D406" s="232"/>
    </row>
    <row r="407" spans="1:4">
      <c r="A407" s="229"/>
      <c r="B407" s="227"/>
      <c r="C407" s="233"/>
      <c r="D407" s="232"/>
    </row>
    <row r="408" spans="1:4">
      <c r="A408" s="229"/>
      <c r="B408" s="227"/>
      <c r="C408" s="233"/>
      <c r="D408" s="232"/>
    </row>
    <row r="409" spans="1:4">
      <c r="A409" s="229"/>
      <c r="B409" s="227"/>
      <c r="C409" s="233"/>
      <c r="D409" s="232"/>
    </row>
    <row r="410" spans="1:4">
      <c r="A410" s="229"/>
      <c r="B410" s="227"/>
      <c r="C410" s="233"/>
      <c r="D410" s="232"/>
    </row>
    <row r="411" spans="1:4">
      <c r="A411" s="229"/>
      <c r="B411" s="227"/>
      <c r="C411" s="233"/>
      <c r="D411" s="232"/>
    </row>
    <row r="412" spans="1:4">
      <c r="A412" s="229"/>
      <c r="B412" s="227"/>
      <c r="C412" s="233"/>
      <c r="D412" s="232"/>
    </row>
    <row r="413" spans="1:4">
      <c r="A413" s="229"/>
      <c r="B413" s="227"/>
      <c r="C413" s="233"/>
      <c r="D413" s="232"/>
    </row>
    <row r="414" spans="1:4">
      <c r="A414" s="229"/>
      <c r="B414" s="227"/>
      <c r="C414" s="233"/>
      <c r="D414" s="232"/>
    </row>
    <row r="415" spans="1:4">
      <c r="A415" s="229"/>
      <c r="B415" s="227"/>
      <c r="C415" s="233"/>
      <c r="D415" s="232"/>
    </row>
    <row r="416" spans="1:4">
      <c r="A416" s="229"/>
      <c r="B416" s="227"/>
      <c r="C416" s="233"/>
      <c r="D416" s="232"/>
    </row>
    <row r="417" spans="1:4">
      <c r="A417" s="229"/>
      <c r="B417" s="227"/>
      <c r="C417" s="233"/>
      <c r="D417" s="232"/>
    </row>
    <row r="418" spans="1:4">
      <c r="A418" s="229"/>
      <c r="B418" s="227"/>
      <c r="C418" s="233"/>
      <c r="D418" s="232"/>
    </row>
    <row r="419" spans="1:4">
      <c r="A419" s="229"/>
      <c r="B419" s="227"/>
      <c r="C419" s="233"/>
      <c r="D419" s="232"/>
    </row>
    <row r="420" spans="1:4">
      <c r="A420" s="229"/>
      <c r="B420" s="227"/>
      <c r="C420" s="233"/>
      <c r="D420" s="232"/>
    </row>
    <row r="421" spans="1:4">
      <c r="A421" s="229"/>
      <c r="B421" s="227"/>
      <c r="C421" s="233"/>
      <c r="D421" s="232"/>
    </row>
    <row r="422" spans="1:4">
      <c r="A422" s="229"/>
      <c r="B422" s="227"/>
      <c r="C422" s="233"/>
      <c r="D422" s="232"/>
    </row>
    <row r="423" spans="1:4">
      <c r="A423" s="229"/>
      <c r="B423" s="227"/>
      <c r="C423" s="233"/>
      <c r="D423" s="232"/>
    </row>
    <row r="424" spans="1:4">
      <c r="A424" s="229"/>
      <c r="B424" s="227"/>
      <c r="C424" s="233"/>
      <c r="D424" s="232"/>
    </row>
    <row r="425" spans="1:4">
      <c r="A425" s="229"/>
      <c r="B425" s="227"/>
      <c r="C425" s="233"/>
      <c r="D425" s="232"/>
    </row>
    <row r="426" spans="1:4">
      <c r="A426" s="229"/>
      <c r="B426" s="227"/>
      <c r="C426" s="233"/>
      <c r="D426" s="232"/>
    </row>
    <row r="427" spans="1:4">
      <c r="A427" s="229"/>
      <c r="B427" s="227"/>
      <c r="C427" s="233"/>
      <c r="D427" s="232"/>
    </row>
    <row r="428" spans="1:4">
      <c r="A428" s="229"/>
      <c r="B428" s="227"/>
      <c r="C428" s="233"/>
      <c r="D428" s="232"/>
    </row>
    <row r="429" spans="1:4">
      <c r="A429" s="229"/>
      <c r="B429" s="227"/>
      <c r="C429" s="233"/>
      <c r="D429" s="232"/>
    </row>
    <row r="430" spans="1:4">
      <c r="A430" s="229"/>
      <c r="B430" s="227"/>
      <c r="C430" s="233"/>
      <c r="D430" s="232"/>
    </row>
    <row r="431" spans="1:4">
      <c r="A431" s="229"/>
      <c r="B431" s="227"/>
      <c r="C431" s="233"/>
      <c r="D431" s="232"/>
    </row>
    <row r="432" spans="1:4">
      <c r="A432" s="229"/>
      <c r="B432" s="227"/>
      <c r="C432" s="233"/>
      <c r="D432" s="232"/>
    </row>
    <row r="433" spans="1:4">
      <c r="A433" s="229"/>
      <c r="B433" s="227"/>
      <c r="C433" s="233"/>
      <c r="D433" s="232"/>
    </row>
    <row r="434" spans="1:4">
      <c r="A434" s="229"/>
      <c r="B434" s="227"/>
      <c r="C434" s="233"/>
      <c r="D434" s="232"/>
    </row>
    <row r="435" spans="1:4">
      <c r="A435" s="229"/>
      <c r="B435" s="227"/>
      <c r="C435" s="233"/>
      <c r="D435" s="232"/>
    </row>
    <row r="436" spans="1:4">
      <c r="A436" s="229"/>
      <c r="B436" s="227"/>
      <c r="C436" s="233"/>
      <c r="D436" s="232"/>
    </row>
    <row r="437" spans="1:4">
      <c r="A437" s="229"/>
      <c r="B437" s="227"/>
      <c r="C437" s="233"/>
      <c r="D437" s="232"/>
    </row>
    <row r="438" spans="1:4">
      <c r="A438" s="229"/>
      <c r="B438" s="227"/>
      <c r="C438" s="233"/>
      <c r="D438" s="232"/>
    </row>
    <row r="439" spans="1:4">
      <c r="A439" s="229"/>
      <c r="B439" s="227"/>
      <c r="C439" s="233"/>
      <c r="D439" s="232"/>
    </row>
    <row r="440" spans="1:4">
      <c r="A440" s="229"/>
      <c r="B440" s="227"/>
      <c r="C440" s="233"/>
      <c r="D440" s="232"/>
    </row>
    <row r="441" spans="1:4">
      <c r="A441" s="229"/>
      <c r="B441" s="227"/>
      <c r="C441" s="233"/>
      <c r="D441" s="232"/>
    </row>
    <row r="442" spans="1:4">
      <c r="A442" s="229"/>
      <c r="B442" s="227"/>
      <c r="C442" s="233"/>
      <c r="D442" s="232"/>
    </row>
    <row r="443" spans="1:4">
      <c r="A443" s="229"/>
      <c r="B443" s="227"/>
      <c r="C443" s="233"/>
      <c r="D443" s="232"/>
    </row>
    <row r="444" spans="1:4">
      <c r="A444" s="229"/>
      <c r="B444" s="227"/>
      <c r="C444" s="233"/>
      <c r="D444" s="232"/>
    </row>
    <row r="445" spans="1:4">
      <c r="A445" s="229"/>
      <c r="B445" s="227"/>
      <c r="C445" s="233"/>
      <c r="D445" s="232"/>
    </row>
    <row r="446" spans="1:4">
      <c r="A446" s="229"/>
      <c r="B446" s="227"/>
      <c r="C446" s="233"/>
      <c r="D446" s="232"/>
    </row>
    <row r="447" spans="1:4">
      <c r="A447" s="229"/>
      <c r="B447" s="227"/>
      <c r="C447" s="233"/>
      <c r="D447" s="232"/>
    </row>
    <row r="448" spans="1:4">
      <c r="A448" s="229"/>
      <c r="B448" s="227"/>
      <c r="C448" s="233"/>
      <c r="D448" s="232"/>
    </row>
    <row r="449" spans="1:4">
      <c r="A449" s="229"/>
      <c r="B449" s="227"/>
      <c r="C449" s="233"/>
      <c r="D449" s="232"/>
    </row>
    <row r="450" spans="1:4">
      <c r="A450" s="229"/>
      <c r="B450" s="227"/>
      <c r="C450" s="233"/>
      <c r="D450" s="232"/>
    </row>
    <row r="451" spans="1:4">
      <c r="A451" s="229"/>
      <c r="B451" s="227"/>
      <c r="C451" s="233"/>
      <c r="D451" s="232"/>
    </row>
    <row r="452" spans="1:4">
      <c r="A452" s="229"/>
      <c r="B452" s="227"/>
      <c r="C452" s="233"/>
      <c r="D452" s="232"/>
    </row>
    <row r="453" spans="1:4">
      <c r="A453" s="229"/>
      <c r="B453" s="227"/>
      <c r="C453" s="233"/>
      <c r="D453" s="232"/>
    </row>
    <row r="454" spans="1:4">
      <c r="A454" s="229"/>
      <c r="B454" s="227"/>
      <c r="C454" s="233"/>
      <c r="D454" s="232"/>
    </row>
    <row r="455" spans="1:4">
      <c r="A455" s="229"/>
      <c r="B455" s="227"/>
      <c r="C455" s="233"/>
      <c r="D455" s="232"/>
    </row>
    <row r="456" spans="1:4">
      <c r="A456" s="229"/>
      <c r="B456" s="227"/>
      <c r="C456" s="233"/>
      <c r="D456" s="232"/>
    </row>
    <row r="457" spans="1:4">
      <c r="A457" s="229"/>
      <c r="B457" s="227"/>
      <c r="C457" s="233"/>
      <c r="D457" s="232"/>
    </row>
    <row r="458" spans="1:4">
      <c r="A458" s="229"/>
      <c r="B458" s="227"/>
      <c r="C458" s="233"/>
      <c r="D458" s="232"/>
    </row>
    <row r="459" spans="1:4">
      <c r="A459" s="229"/>
      <c r="B459" s="227"/>
      <c r="C459" s="233"/>
      <c r="D459" s="232"/>
    </row>
    <row r="460" spans="1:4">
      <c r="A460" s="229"/>
      <c r="B460" s="227"/>
      <c r="C460" s="233"/>
      <c r="D460" s="232"/>
    </row>
    <row r="461" spans="1:4">
      <c r="A461" s="229"/>
      <c r="B461" s="227"/>
      <c r="C461" s="233"/>
      <c r="D461" s="232"/>
    </row>
    <row r="462" spans="1:4">
      <c r="A462" s="229"/>
      <c r="B462" s="227"/>
      <c r="C462" s="233"/>
      <c r="D462" s="232"/>
    </row>
    <row r="463" spans="1:4">
      <c r="A463" s="229"/>
      <c r="B463" s="227"/>
      <c r="C463" s="233"/>
      <c r="D463" s="232"/>
    </row>
    <row r="464" spans="1:4">
      <c r="A464" s="229"/>
      <c r="B464" s="227"/>
      <c r="C464" s="233"/>
      <c r="D464" s="232"/>
    </row>
    <row r="465" spans="1:4">
      <c r="A465" s="229"/>
      <c r="B465" s="227"/>
      <c r="C465" s="233"/>
      <c r="D465" s="232"/>
    </row>
    <row r="466" spans="1:4">
      <c r="A466" s="229"/>
      <c r="B466" s="227"/>
      <c r="C466" s="233"/>
      <c r="D466" s="232"/>
    </row>
    <row r="467" spans="1:4">
      <c r="A467" s="229"/>
      <c r="B467" s="227"/>
      <c r="C467" s="233"/>
      <c r="D467" s="232"/>
    </row>
    <row r="468" spans="1:4">
      <c r="A468" s="229"/>
      <c r="B468" s="227"/>
      <c r="C468" s="233"/>
      <c r="D468" s="232"/>
    </row>
    <row r="469" spans="1:4">
      <c r="A469" s="229"/>
      <c r="B469" s="227"/>
      <c r="C469" s="233"/>
      <c r="D469" s="232"/>
    </row>
    <row r="470" spans="1:4">
      <c r="A470" s="229"/>
      <c r="B470" s="227"/>
      <c r="C470" s="233"/>
      <c r="D470" s="232"/>
    </row>
    <row r="471" spans="1:4">
      <c r="A471" s="229"/>
      <c r="B471" s="227"/>
      <c r="C471" s="233"/>
      <c r="D471" s="232"/>
    </row>
    <row r="472" spans="1:4">
      <c r="A472" s="229"/>
      <c r="B472" s="227"/>
      <c r="C472" s="233"/>
      <c r="D472" s="232"/>
    </row>
    <row r="473" spans="1:4">
      <c r="A473" s="229"/>
      <c r="B473" s="227"/>
      <c r="C473" s="233"/>
      <c r="D473" s="232"/>
    </row>
    <row r="474" spans="1:4">
      <c r="A474" s="229"/>
      <c r="B474" s="227"/>
      <c r="C474" s="233"/>
      <c r="D474" s="232"/>
    </row>
    <row r="475" spans="1:4">
      <c r="A475" s="229"/>
      <c r="B475" s="227"/>
      <c r="C475" s="233"/>
      <c r="D475" s="232"/>
    </row>
    <row r="476" spans="1:4">
      <c r="A476" s="229"/>
      <c r="B476" s="227"/>
      <c r="C476" s="233"/>
      <c r="D476" s="232"/>
    </row>
    <row r="477" spans="1:4">
      <c r="A477" s="229"/>
      <c r="B477" s="227"/>
      <c r="C477" s="233"/>
      <c r="D477" s="232"/>
    </row>
    <row r="478" spans="1:4">
      <c r="A478" s="229"/>
      <c r="B478" s="227"/>
      <c r="C478" s="233"/>
      <c r="D478" s="232"/>
    </row>
    <row r="479" spans="1:4">
      <c r="A479" s="229"/>
      <c r="B479" s="227"/>
      <c r="C479" s="233"/>
      <c r="D479" s="232"/>
    </row>
    <row r="480" spans="1:4">
      <c r="A480" s="229"/>
      <c r="B480" s="227"/>
      <c r="C480" s="233"/>
      <c r="D480" s="232"/>
    </row>
    <row r="481" spans="1:4">
      <c r="A481" s="229"/>
      <c r="B481" s="227"/>
      <c r="C481" s="233"/>
      <c r="D481" s="232"/>
    </row>
    <row r="482" spans="1:4">
      <c r="A482" s="229"/>
      <c r="B482" s="227"/>
      <c r="C482" s="233"/>
      <c r="D482" s="232"/>
    </row>
    <row r="483" spans="1:4">
      <c r="A483" s="229"/>
      <c r="B483" s="227"/>
      <c r="C483" s="233"/>
      <c r="D483" s="232"/>
    </row>
    <row r="484" spans="1:4">
      <c r="A484" s="229"/>
      <c r="B484" s="227"/>
      <c r="C484" s="233"/>
      <c r="D484" s="232"/>
    </row>
    <row r="485" spans="1:4">
      <c r="A485" s="229"/>
      <c r="B485" s="227"/>
      <c r="C485" s="233"/>
      <c r="D485" s="232"/>
    </row>
    <row r="486" spans="1:4">
      <c r="A486" s="229"/>
      <c r="B486" s="227"/>
      <c r="C486" s="233"/>
      <c r="D486" s="232"/>
    </row>
    <row r="487" spans="1:4">
      <c r="A487" s="229"/>
      <c r="B487" s="227"/>
      <c r="C487" s="233"/>
      <c r="D487" s="232"/>
    </row>
    <row r="488" spans="1:4">
      <c r="A488" s="229"/>
      <c r="B488" s="227"/>
      <c r="C488" s="233"/>
      <c r="D488" s="232"/>
    </row>
    <row r="489" spans="1:4">
      <c r="A489" s="229"/>
      <c r="B489" s="227"/>
      <c r="C489" s="233"/>
      <c r="D489" s="232"/>
    </row>
    <row r="490" spans="1:4">
      <c r="A490" s="229"/>
      <c r="B490" s="227"/>
      <c r="C490" s="233"/>
      <c r="D490" s="232"/>
    </row>
    <row r="491" spans="1:4">
      <c r="A491" s="229"/>
      <c r="B491" s="227"/>
      <c r="C491" s="233"/>
      <c r="D491" s="232"/>
    </row>
    <row r="492" spans="1:4">
      <c r="A492" s="229"/>
      <c r="B492" s="227"/>
      <c r="C492" s="233"/>
      <c r="D492" s="232"/>
    </row>
    <row r="493" spans="1:4">
      <c r="A493" s="229"/>
      <c r="B493" s="227"/>
      <c r="C493" s="233"/>
      <c r="D493" s="232"/>
    </row>
    <row r="494" spans="1:4">
      <c r="A494" s="229"/>
      <c r="B494" s="227"/>
      <c r="C494" s="233"/>
      <c r="D494" s="232"/>
    </row>
    <row r="495" spans="1:4">
      <c r="A495" s="229"/>
      <c r="B495" s="227"/>
      <c r="C495" s="233"/>
      <c r="D495" s="232"/>
    </row>
    <row r="496" spans="1:4">
      <c r="A496" s="229"/>
      <c r="B496" s="227"/>
      <c r="C496" s="233"/>
      <c r="D496" s="232"/>
    </row>
    <row r="497" spans="1:4">
      <c r="A497" s="229"/>
      <c r="B497" s="227"/>
      <c r="C497" s="233"/>
      <c r="D497" s="232"/>
    </row>
    <row r="498" spans="1:4">
      <c r="A498" s="229"/>
      <c r="B498" s="227"/>
      <c r="C498" s="233"/>
      <c r="D498" s="232"/>
    </row>
    <row r="499" spans="1:4">
      <c r="A499" s="229"/>
      <c r="B499" s="227"/>
      <c r="C499" s="233"/>
      <c r="D499" s="232"/>
    </row>
    <row r="500" spans="1:4">
      <c r="A500" s="229"/>
      <c r="B500" s="227"/>
      <c r="C500" s="233"/>
      <c r="D500" s="232"/>
    </row>
    <row r="501" spans="1:4">
      <c r="A501" s="229"/>
      <c r="B501" s="227"/>
      <c r="C501" s="233"/>
      <c r="D501" s="232"/>
    </row>
    <row r="502" spans="1:4">
      <c r="A502" s="229"/>
      <c r="B502" s="227"/>
      <c r="C502" s="233"/>
      <c r="D502" s="232"/>
    </row>
    <row r="503" spans="1:4">
      <c r="A503" s="229"/>
      <c r="B503" s="227"/>
      <c r="C503" s="233"/>
      <c r="D503" s="232"/>
    </row>
    <row r="504" spans="1:4">
      <c r="A504" s="229"/>
      <c r="B504" s="227"/>
      <c r="C504" s="233"/>
      <c r="D504" s="232"/>
    </row>
    <row r="505" spans="1:4">
      <c r="A505" s="229"/>
      <c r="B505" s="227"/>
      <c r="C505" s="233"/>
      <c r="D505" s="232"/>
    </row>
    <row r="506" spans="1:4">
      <c r="A506" s="229"/>
      <c r="B506" s="227"/>
      <c r="C506" s="233"/>
      <c r="D506" s="232"/>
    </row>
    <row r="507" spans="1:4">
      <c r="A507" s="229"/>
      <c r="B507" s="227"/>
      <c r="C507" s="233"/>
      <c r="D507" s="232"/>
    </row>
    <row r="508" spans="1:4">
      <c r="A508" s="229"/>
      <c r="B508" s="227"/>
      <c r="C508" s="233"/>
      <c r="D508" s="232"/>
    </row>
    <row r="509" spans="1:4">
      <c r="A509" s="229"/>
      <c r="B509" s="227"/>
      <c r="C509" s="233"/>
      <c r="D509" s="232"/>
    </row>
    <row r="510" spans="1:4">
      <c r="A510" s="229"/>
      <c r="B510" s="227"/>
      <c r="C510" s="233"/>
      <c r="D510" s="232"/>
    </row>
    <row r="511" spans="1:4">
      <c r="A511" s="229"/>
      <c r="B511" s="227"/>
      <c r="C511" s="233"/>
      <c r="D511" s="232"/>
    </row>
    <row r="512" spans="1:4">
      <c r="A512" s="229"/>
      <c r="B512" s="227"/>
      <c r="C512" s="233"/>
      <c r="D512" s="232"/>
    </row>
    <row r="513" spans="1:4">
      <c r="A513" s="229"/>
      <c r="B513" s="227"/>
      <c r="C513" s="233"/>
      <c r="D513" s="232"/>
    </row>
    <row r="514" spans="1:4">
      <c r="A514" s="229"/>
      <c r="B514" s="227"/>
      <c r="C514" s="233"/>
      <c r="D514" s="232"/>
    </row>
    <row r="515" spans="1:4">
      <c r="A515" s="229"/>
      <c r="B515" s="227"/>
      <c r="C515" s="233"/>
      <c r="D515" s="232"/>
    </row>
    <row r="516" spans="1:4">
      <c r="A516" s="229"/>
      <c r="B516" s="227"/>
      <c r="C516" s="233"/>
      <c r="D516" s="232"/>
    </row>
    <row r="517" spans="1:4">
      <c r="A517" s="229"/>
      <c r="B517" s="227"/>
      <c r="C517" s="233"/>
      <c r="D517" s="232"/>
    </row>
    <row r="518" spans="1:4">
      <c r="A518" s="229"/>
      <c r="B518" s="227"/>
      <c r="C518" s="233"/>
      <c r="D518" s="232"/>
    </row>
    <row r="519" spans="1:4">
      <c r="A519" s="229"/>
      <c r="B519" s="227"/>
      <c r="C519" s="233"/>
      <c r="D519" s="232"/>
    </row>
    <row r="520" spans="1:4">
      <c r="A520" s="229"/>
      <c r="B520" s="227"/>
      <c r="C520" s="233"/>
      <c r="D520" s="232"/>
    </row>
    <row r="521" spans="1:4">
      <c r="A521" s="229"/>
      <c r="B521" s="227"/>
      <c r="C521" s="233"/>
      <c r="D521" s="232"/>
    </row>
    <row r="522" spans="1:4">
      <c r="A522" s="229"/>
      <c r="B522" s="227"/>
      <c r="C522" s="233"/>
      <c r="D522" s="232"/>
    </row>
    <row r="523" spans="1:4">
      <c r="A523" s="229"/>
      <c r="B523" s="227"/>
      <c r="C523" s="233"/>
      <c r="D523" s="232"/>
    </row>
    <row r="524" spans="1:4">
      <c r="A524" s="229"/>
      <c r="B524" s="227"/>
      <c r="C524" s="233"/>
      <c r="D524" s="232"/>
    </row>
    <row r="525" spans="1:4">
      <c r="A525" s="229"/>
      <c r="B525" s="227"/>
      <c r="C525" s="233"/>
      <c r="D525" s="232"/>
    </row>
    <row r="526" spans="1:4">
      <c r="A526" s="229"/>
      <c r="B526" s="227"/>
      <c r="C526" s="233"/>
      <c r="D526" s="232"/>
    </row>
    <row r="527" spans="1:4">
      <c r="A527" s="229"/>
      <c r="B527" s="227"/>
      <c r="C527" s="233"/>
      <c r="D527" s="232"/>
    </row>
    <row r="528" spans="1:4">
      <c r="A528" s="229"/>
      <c r="B528" s="227"/>
      <c r="C528" s="233"/>
      <c r="D528" s="232"/>
    </row>
    <row r="529" spans="1:4">
      <c r="A529" s="229"/>
      <c r="B529" s="227"/>
      <c r="C529" s="233"/>
      <c r="D529" s="232"/>
    </row>
    <row r="530" spans="1:4">
      <c r="A530" s="229"/>
      <c r="B530" s="227"/>
      <c r="C530" s="233"/>
      <c r="D530" s="232"/>
    </row>
    <row r="531" spans="1:4">
      <c r="A531" s="229"/>
      <c r="B531" s="227"/>
      <c r="C531" s="233"/>
      <c r="D531" s="232"/>
    </row>
    <row r="532" spans="1:4">
      <c r="A532" s="229"/>
      <c r="B532" s="227"/>
      <c r="C532" s="233"/>
      <c r="D532" s="232"/>
    </row>
    <row r="533" spans="1:4">
      <c r="A533" s="229"/>
      <c r="B533" s="227"/>
      <c r="C533" s="233"/>
      <c r="D533" s="232"/>
    </row>
    <row r="534" spans="1:4">
      <c r="A534" s="229"/>
      <c r="B534" s="227"/>
      <c r="C534" s="233"/>
      <c r="D534" s="232"/>
    </row>
    <row r="535" spans="1:4">
      <c r="A535" s="229"/>
      <c r="B535" s="227"/>
      <c r="C535" s="233"/>
      <c r="D535" s="232"/>
    </row>
    <row r="536" spans="1:4">
      <c r="A536" s="229"/>
      <c r="B536" s="227"/>
      <c r="C536" s="233"/>
      <c r="D536" s="232"/>
    </row>
    <row r="537" spans="1:4">
      <c r="A537" s="229"/>
      <c r="B537" s="227"/>
      <c r="C537" s="233"/>
      <c r="D537" s="232"/>
    </row>
    <row r="538" spans="1:4">
      <c r="A538" s="229"/>
      <c r="B538" s="227"/>
      <c r="C538" s="233"/>
      <c r="D538" s="232"/>
    </row>
    <row r="539" spans="1:4">
      <c r="A539" s="229"/>
      <c r="B539" s="227"/>
      <c r="C539" s="233"/>
      <c r="D539" s="232"/>
    </row>
    <row r="540" spans="1:4">
      <c r="A540" s="229"/>
      <c r="B540" s="227"/>
      <c r="C540" s="233"/>
      <c r="D540" s="232"/>
    </row>
    <row r="541" spans="1:4">
      <c r="A541" s="229"/>
      <c r="B541" s="227"/>
      <c r="C541" s="233"/>
      <c r="D541" s="232"/>
    </row>
    <row r="542" spans="1:4">
      <c r="A542" s="229"/>
      <c r="B542" s="227"/>
      <c r="C542" s="233"/>
      <c r="D542" s="232"/>
    </row>
    <row r="543" spans="1:4">
      <c r="A543" s="229"/>
      <c r="B543" s="227"/>
      <c r="C543" s="233"/>
      <c r="D543" s="232"/>
    </row>
    <row r="544" spans="1:4">
      <c r="A544" s="229"/>
      <c r="B544" s="227"/>
      <c r="C544" s="233"/>
      <c r="D544" s="232"/>
    </row>
    <row r="545" spans="1:4">
      <c r="A545" s="229"/>
      <c r="B545" s="227"/>
      <c r="C545" s="233"/>
      <c r="D545" s="232"/>
    </row>
    <row r="546" spans="1:4">
      <c r="A546" s="229"/>
      <c r="B546" s="227"/>
      <c r="C546" s="233"/>
      <c r="D546" s="232"/>
    </row>
    <row r="547" spans="1:4">
      <c r="A547" s="229"/>
      <c r="B547" s="227"/>
      <c r="C547" s="233"/>
      <c r="D547" s="232"/>
    </row>
    <row r="548" spans="1:4">
      <c r="A548" s="229"/>
      <c r="B548" s="227"/>
      <c r="C548" s="233"/>
      <c r="D548" s="232"/>
    </row>
    <row r="549" spans="1:4">
      <c r="A549" s="229"/>
      <c r="B549" s="227"/>
      <c r="C549" s="233"/>
      <c r="D549" s="232"/>
    </row>
    <row r="550" spans="1:4">
      <c r="A550" s="229"/>
      <c r="B550" s="227"/>
      <c r="C550" s="233"/>
      <c r="D550" s="232"/>
    </row>
    <row r="551" spans="1:4">
      <c r="A551" s="229"/>
      <c r="B551" s="227"/>
      <c r="C551" s="233"/>
      <c r="D551" s="232"/>
    </row>
    <row r="552" spans="1:4">
      <c r="A552" s="229"/>
      <c r="B552" s="227"/>
      <c r="C552" s="233"/>
      <c r="D552" s="232"/>
    </row>
    <row r="553" spans="1:4">
      <c r="A553" s="229"/>
      <c r="B553" s="227"/>
      <c r="C553" s="233"/>
      <c r="D553" s="232"/>
    </row>
    <row r="554" spans="1:4">
      <c r="A554" s="229"/>
      <c r="B554" s="227"/>
      <c r="C554" s="233"/>
      <c r="D554" s="232"/>
    </row>
    <row r="555" spans="1:4">
      <c r="A555" s="229"/>
      <c r="B555" s="227"/>
      <c r="C555" s="233"/>
      <c r="D555" s="232"/>
    </row>
    <row r="556" spans="1:4">
      <c r="A556" s="229"/>
      <c r="B556" s="227"/>
      <c r="C556" s="233"/>
      <c r="D556" s="232"/>
    </row>
    <row r="557" spans="1:4">
      <c r="A557" s="229"/>
      <c r="B557" s="227"/>
      <c r="C557" s="233"/>
      <c r="D557" s="232"/>
    </row>
    <row r="558" spans="1:4">
      <c r="A558" s="229"/>
      <c r="B558" s="227"/>
      <c r="C558" s="233"/>
      <c r="D558" s="232"/>
    </row>
    <row r="559" spans="1:4">
      <c r="A559" s="229"/>
      <c r="B559" s="227"/>
      <c r="C559" s="233"/>
      <c r="D559" s="232"/>
    </row>
    <row r="560" spans="1:4">
      <c r="A560" s="229"/>
      <c r="B560" s="227"/>
      <c r="C560" s="233"/>
      <c r="D560" s="232"/>
    </row>
    <row r="561" spans="1:4">
      <c r="A561" s="229"/>
      <c r="B561" s="227"/>
      <c r="C561" s="233"/>
      <c r="D561" s="232"/>
    </row>
    <row r="562" spans="1:4">
      <c r="A562" s="229"/>
      <c r="B562" s="227"/>
      <c r="C562" s="233"/>
      <c r="D562" s="232"/>
    </row>
    <row r="563" spans="1:4">
      <c r="A563" s="229"/>
      <c r="B563" s="227"/>
      <c r="C563" s="233"/>
      <c r="D563" s="232"/>
    </row>
    <row r="564" spans="1:4">
      <c r="A564" s="229"/>
      <c r="B564" s="227"/>
      <c r="C564" s="233"/>
      <c r="D564" s="232"/>
    </row>
    <row r="565" spans="1:4">
      <c r="A565" s="229"/>
      <c r="B565" s="227"/>
      <c r="C565" s="233"/>
      <c r="D565" s="232"/>
    </row>
    <row r="566" spans="1:4">
      <c r="A566" s="229"/>
      <c r="B566" s="227"/>
      <c r="C566" s="233"/>
      <c r="D566" s="232"/>
    </row>
    <row r="567" spans="1:4">
      <c r="A567" s="229"/>
      <c r="B567" s="227"/>
      <c r="C567" s="233"/>
      <c r="D567" s="232"/>
    </row>
    <row r="568" spans="1:4">
      <c r="A568" s="229"/>
      <c r="B568" s="227"/>
      <c r="C568" s="233"/>
      <c r="D568" s="232"/>
    </row>
    <row r="569" spans="1:4">
      <c r="A569" s="229"/>
      <c r="B569" s="227"/>
      <c r="C569" s="233"/>
      <c r="D569" s="232"/>
    </row>
    <row r="570" spans="1:4">
      <c r="A570" s="229"/>
      <c r="B570" s="227"/>
      <c r="C570" s="233"/>
      <c r="D570" s="232"/>
    </row>
    <row r="571" spans="1:4">
      <c r="A571" s="229"/>
      <c r="B571" s="227"/>
      <c r="C571" s="233"/>
      <c r="D571" s="232"/>
    </row>
    <row r="572" spans="1:4">
      <c r="A572" s="229"/>
      <c r="B572" s="227"/>
      <c r="C572" s="233"/>
      <c r="D572" s="232"/>
    </row>
    <row r="573" spans="1:4">
      <c r="A573" s="229"/>
      <c r="B573" s="227"/>
      <c r="C573" s="233"/>
      <c r="D573" s="232"/>
    </row>
    <row r="574" spans="1:4">
      <c r="A574" s="229"/>
      <c r="B574" s="227"/>
      <c r="C574" s="233"/>
      <c r="D574" s="232"/>
    </row>
    <row r="575" spans="1:4">
      <c r="A575" s="229"/>
      <c r="B575" s="227"/>
      <c r="C575" s="233"/>
      <c r="D575" s="232"/>
    </row>
    <row r="576" spans="1:4">
      <c r="A576" s="229"/>
      <c r="B576" s="227"/>
      <c r="C576" s="233"/>
      <c r="D576" s="232"/>
    </row>
    <row r="577" spans="1:4">
      <c r="A577" s="229"/>
      <c r="B577" s="227"/>
      <c r="C577" s="233"/>
      <c r="D577" s="232"/>
    </row>
    <row r="578" spans="1:4">
      <c r="A578" s="229"/>
      <c r="B578" s="227"/>
      <c r="C578" s="233"/>
      <c r="D578" s="232"/>
    </row>
    <row r="579" spans="1:4">
      <c r="A579" s="229"/>
      <c r="B579" s="227"/>
      <c r="C579" s="233"/>
      <c r="D579" s="232"/>
    </row>
    <row r="580" spans="1:4">
      <c r="A580" s="229"/>
      <c r="B580" s="227"/>
      <c r="C580" s="233"/>
      <c r="D580" s="232"/>
    </row>
    <row r="581" spans="1:4">
      <c r="A581" s="229"/>
      <c r="B581" s="227"/>
      <c r="C581" s="233"/>
      <c r="D581" s="232"/>
    </row>
    <row r="582" spans="1:4">
      <c r="A582" s="229"/>
      <c r="B582" s="227"/>
      <c r="C582" s="233"/>
      <c r="D582" s="232"/>
    </row>
    <row r="583" spans="1:4">
      <c r="A583" s="229"/>
      <c r="B583" s="227"/>
      <c r="C583" s="233"/>
      <c r="D583" s="232"/>
    </row>
    <row r="584" spans="1:4">
      <c r="A584" s="229"/>
      <c r="B584" s="227"/>
      <c r="C584" s="233"/>
      <c r="D584" s="232"/>
    </row>
    <row r="585" spans="1:4">
      <c r="A585" s="229"/>
      <c r="B585" s="227"/>
      <c r="C585" s="233"/>
      <c r="D585" s="232"/>
    </row>
    <row r="586" spans="1:4">
      <c r="A586" s="229"/>
      <c r="B586" s="227"/>
      <c r="C586" s="233"/>
      <c r="D586" s="232"/>
    </row>
    <row r="587" spans="1:4">
      <c r="A587" s="229"/>
      <c r="B587" s="227"/>
      <c r="C587" s="233"/>
      <c r="D587" s="232"/>
    </row>
    <row r="588" spans="1:4">
      <c r="A588" s="229"/>
      <c r="B588" s="227"/>
      <c r="C588" s="233"/>
      <c r="D588" s="232"/>
    </row>
    <row r="589" spans="1:4">
      <c r="A589" s="229"/>
      <c r="B589" s="227"/>
      <c r="C589" s="233"/>
      <c r="D589" s="232"/>
    </row>
    <row r="590" spans="1:4">
      <c r="A590" s="229"/>
      <c r="B590" s="227"/>
      <c r="C590" s="233"/>
      <c r="D590" s="232"/>
    </row>
    <row r="591" spans="1:4">
      <c r="A591" s="229"/>
      <c r="B591" s="227"/>
      <c r="C591" s="233"/>
      <c r="D591" s="232"/>
    </row>
    <row r="592" spans="1:4">
      <c r="A592" s="229"/>
      <c r="B592" s="227"/>
      <c r="C592" s="233"/>
      <c r="D592" s="232"/>
    </row>
    <row r="593" spans="1:4">
      <c r="A593" s="229"/>
      <c r="B593" s="227"/>
      <c r="C593" s="233"/>
      <c r="D593" s="232"/>
    </row>
    <row r="594" spans="1:4">
      <c r="A594" s="229"/>
      <c r="B594" s="227"/>
      <c r="C594" s="233"/>
      <c r="D594" s="232"/>
    </row>
    <row r="595" spans="1:4">
      <c r="A595" s="229"/>
      <c r="B595" s="227"/>
      <c r="C595" s="233"/>
      <c r="D595" s="232"/>
    </row>
    <row r="596" spans="1:4">
      <c r="A596" s="229"/>
      <c r="B596" s="227"/>
      <c r="C596" s="233"/>
      <c r="D596" s="232"/>
    </row>
    <row r="597" spans="1:4">
      <c r="A597" s="229"/>
      <c r="B597" s="227"/>
      <c r="C597" s="233"/>
      <c r="D597" s="232"/>
    </row>
    <row r="598" spans="1:4">
      <c r="A598" s="229"/>
      <c r="B598" s="227"/>
      <c r="C598" s="233"/>
      <c r="D598" s="232"/>
    </row>
    <row r="599" spans="1:4">
      <c r="A599" s="229"/>
      <c r="B599" s="227"/>
      <c r="C599" s="233"/>
      <c r="D599" s="232"/>
    </row>
    <row r="600" spans="1:4">
      <c r="A600" s="229"/>
      <c r="B600" s="227"/>
      <c r="C600" s="233"/>
      <c r="D600" s="232"/>
    </row>
    <row r="601" spans="1:4">
      <c r="A601" s="229"/>
      <c r="B601" s="227"/>
      <c r="C601" s="233"/>
      <c r="D601" s="232"/>
    </row>
    <row r="602" spans="1:4">
      <c r="A602" s="229"/>
      <c r="B602" s="227"/>
      <c r="C602" s="233"/>
      <c r="D602" s="232"/>
    </row>
    <row r="603" spans="1:4">
      <c r="A603" s="229"/>
      <c r="B603" s="227"/>
      <c r="C603" s="233"/>
      <c r="D603" s="232"/>
    </row>
    <row r="604" spans="1:4">
      <c r="A604" s="229"/>
      <c r="B604" s="227"/>
      <c r="C604" s="233"/>
      <c r="D604" s="232"/>
    </row>
    <row r="605" spans="1:4">
      <c r="A605" s="229"/>
      <c r="B605" s="227"/>
      <c r="C605" s="233"/>
      <c r="D605" s="232"/>
    </row>
    <row r="606" spans="1:4">
      <c r="A606" s="229"/>
      <c r="B606" s="227"/>
      <c r="C606" s="233"/>
      <c r="D606" s="232"/>
    </row>
    <row r="607" spans="1:4">
      <c r="A607" s="229"/>
      <c r="B607" s="227"/>
      <c r="C607" s="233"/>
      <c r="D607" s="232"/>
    </row>
    <row r="608" spans="1:4">
      <c r="A608" s="229"/>
      <c r="B608" s="227"/>
      <c r="C608" s="233"/>
      <c r="D608" s="232"/>
    </row>
    <row r="609" spans="1:4">
      <c r="A609" s="229"/>
      <c r="B609" s="227"/>
      <c r="C609" s="233"/>
      <c r="D609" s="232"/>
    </row>
    <row r="610" spans="1:4">
      <c r="A610" s="229"/>
      <c r="B610" s="227"/>
      <c r="C610" s="233"/>
      <c r="D610" s="232"/>
    </row>
    <row r="611" spans="1:4">
      <c r="A611" s="229"/>
      <c r="B611" s="227"/>
      <c r="C611" s="233"/>
      <c r="D611" s="232"/>
    </row>
    <row r="612" spans="1:4">
      <c r="A612" s="229"/>
      <c r="B612" s="227"/>
      <c r="C612" s="233"/>
      <c r="D612" s="232"/>
    </row>
    <row r="613" spans="1:4">
      <c r="A613" s="229"/>
      <c r="B613" s="227"/>
      <c r="C613" s="233"/>
      <c r="D613" s="232"/>
    </row>
    <row r="614" spans="1:4">
      <c r="A614" s="229"/>
      <c r="B614" s="227"/>
      <c r="C614" s="233"/>
      <c r="D614" s="232"/>
    </row>
    <row r="615" spans="1:4">
      <c r="A615" s="229"/>
      <c r="B615" s="227"/>
      <c r="C615" s="233"/>
      <c r="D615" s="232"/>
    </row>
    <row r="616" spans="1:4">
      <c r="A616" s="229"/>
      <c r="B616" s="227"/>
      <c r="C616" s="233"/>
      <c r="D616" s="232"/>
    </row>
    <row r="617" spans="1:4">
      <c r="A617" s="229"/>
      <c r="B617" s="227"/>
      <c r="C617" s="233"/>
      <c r="D617" s="232"/>
    </row>
    <row r="618" spans="1:4">
      <c r="A618" s="229"/>
      <c r="B618" s="227"/>
      <c r="C618" s="233"/>
      <c r="D618" s="232"/>
    </row>
    <row r="619" spans="1:4">
      <c r="A619" s="229"/>
      <c r="B619" s="227"/>
      <c r="C619" s="233"/>
      <c r="D619" s="232"/>
    </row>
    <row r="620" spans="1:4">
      <c r="A620" s="229"/>
      <c r="B620" s="227"/>
      <c r="C620" s="233"/>
      <c r="D620" s="232"/>
    </row>
    <row r="621" spans="1:4">
      <c r="A621" s="229"/>
      <c r="B621" s="227"/>
      <c r="C621" s="233"/>
      <c r="D621" s="232"/>
    </row>
    <row r="622" spans="1:4">
      <c r="A622" s="229"/>
      <c r="B622" s="227"/>
      <c r="C622" s="233"/>
      <c r="D622" s="232"/>
    </row>
    <row r="623" spans="1:4">
      <c r="A623" s="229"/>
      <c r="B623" s="227"/>
      <c r="C623" s="233"/>
      <c r="D623" s="232"/>
    </row>
    <row r="624" spans="1:4">
      <c r="A624" s="229"/>
      <c r="B624" s="227"/>
      <c r="C624" s="233"/>
      <c r="D624" s="232"/>
    </row>
    <row r="625" spans="1:4">
      <c r="A625" s="229"/>
      <c r="B625" s="227"/>
      <c r="C625" s="233"/>
      <c r="D625" s="232"/>
    </row>
    <row r="626" spans="1:4">
      <c r="A626" s="229"/>
      <c r="B626" s="227"/>
      <c r="C626" s="233"/>
      <c r="D626" s="232"/>
    </row>
    <row r="627" spans="1:4">
      <c r="A627" s="229"/>
      <c r="B627" s="227"/>
      <c r="C627" s="233"/>
      <c r="D627" s="232"/>
    </row>
    <row r="628" spans="1:4">
      <c r="A628" s="229"/>
      <c r="B628" s="227"/>
      <c r="C628" s="233"/>
      <c r="D628" s="232"/>
    </row>
    <row r="629" spans="1:4">
      <c r="A629" s="229"/>
      <c r="B629" s="227"/>
      <c r="C629" s="233"/>
      <c r="D629" s="232"/>
    </row>
    <row r="630" spans="1:4">
      <c r="A630" s="229"/>
      <c r="B630" s="227"/>
      <c r="C630" s="233"/>
      <c r="D630" s="232"/>
    </row>
    <row r="631" spans="1:4">
      <c r="A631" s="229"/>
      <c r="B631" s="227"/>
      <c r="C631" s="233"/>
      <c r="D631" s="232"/>
    </row>
    <row r="632" spans="1:4">
      <c r="A632" s="229"/>
      <c r="B632" s="227"/>
      <c r="C632" s="233"/>
      <c r="D632" s="232"/>
    </row>
    <row r="633" spans="1:4">
      <c r="A633" s="229"/>
      <c r="B633" s="227"/>
      <c r="C633" s="233"/>
      <c r="D633" s="232"/>
    </row>
    <row r="634" spans="1:4">
      <c r="A634" s="229"/>
      <c r="B634" s="227"/>
      <c r="C634" s="233"/>
      <c r="D634" s="232"/>
    </row>
    <row r="635" spans="1:4">
      <c r="A635" s="229"/>
      <c r="B635" s="227"/>
      <c r="C635" s="233"/>
      <c r="D635" s="232"/>
    </row>
    <row r="636" spans="1:4">
      <c r="A636" s="229"/>
      <c r="B636" s="227"/>
      <c r="C636" s="233"/>
      <c r="D636" s="232"/>
    </row>
    <row r="637" spans="1:4">
      <c r="A637" s="229"/>
      <c r="B637" s="227"/>
      <c r="C637" s="233"/>
      <c r="D637" s="232"/>
    </row>
    <row r="638" spans="1:4">
      <c r="A638" s="229"/>
      <c r="B638" s="227"/>
      <c r="C638" s="233"/>
      <c r="D638" s="232"/>
    </row>
    <row r="639" spans="1:4">
      <c r="A639" s="229"/>
      <c r="B639" s="227"/>
      <c r="C639" s="233"/>
      <c r="D639" s="232"/>
    </row>
    <row r="640" spans="1:4">
      <c r="A640" s="229"/>
      <c r="B640" s="227"/>
      <c r="C640" s="233"/>
      <c r="D640" s="232"/>
    </row>
    <row r="641" spans="1:4">
      <c r="A641" s="229"/>
      <c r="B641" s="227"/>
      <c r="C641" s="233"/>
      <c r="D641" s="232"/>
    </row>
    <row r="642" spans="1:4">
      <c r="A642" s="229"/>
      <c r="B642" s="227"/>
      <c r="C642" s="233"/>
      <c r="D642" s="232"/>
    </row>
    <row r="643" spans="1:4">
      <c r="A643" s="229"/>
      <c r="B643" s="227"/>
      <c r="C643" s="233"/>
      <c r="D643" s="232"/>
    </row>
    <row r="644" spans="1:4">
      <c r="A644" s="229"/>
      <c r="B644" s="227"/>
      <c r="C644" s="233"/>
      <c r="D644" s="232"/>
    </row>
    <row r="645" spans="1:4">
      <c r="A645" s="229"/>
      <c r="B645" s="227"/>
      <c r="C645" s="233"/>
      <c r="D645" s="232"/>
    </row>
    <row r="646" spans="1:4">
      <c r="A646" s="229"/>
      <c r="B646" s="227"/>
      <c r="C646" s="233"/>
      <c r="D646" s="232"/>
    </row>
    <row r="647" spans="1:4">
      <c r="A647" s="229"/>
      <c r="B647" s="227"/>
      <c r="C647" s="233"/>
      <c r="D647" s="232"/>
    </row>
    <row r="648" spans="1:4">
      <c r="A648" s="229"/>
      <c r="B648" s="227"/>
      <c r="C648" s="233"/>
      <c r="D648" s="232"/>
    </row>
    <row r="649" spans="1:4">
      <c r="A649" s="229"/>
      <c r="B649" s="227"/>
      <c r="C649" s="233"/>
      <c r="D649" s="232"/>
    </row>
    <row r="650" spans="1:4">
      <c r="A650" s="229"/>
      <c r="B650" s="227"/>
      <c r="C650" s="233"/>
      <c r="D650" s="232"/>
    </row>
    <row r="651" spans="1:4">
      <c r="A651" s="229"/>
      <c r="B651" s="227"/>
      <c r="C651" s="233"/>
      <c r="D651" s="232"/>
    </row>
    <row r="652" spans="1:4">
      <c r="A652" s="229"/>
      <c r="B652" s="227"/>
      <c r="C652" s="233"/>
      <c r="D652" s="232"/>
    </row>
    <row r="653" spans="1:4">
      <c r="A653" s="229"/>
      <c r="B653" s="227"/>
      <c r="C653" s="233"/>
      <c r="D653" s="232"/>
    </row>
    <row r="654" spans="1:4">
      <c r="A654" s="229"/>
      <c r="B654" s="227"/>
      <c r="C654" s="233"/>
      <c r="D654" s="232"/>
    </row>
    <row r="655" spans="1:4">
      <c r="A655" s="229"/>
      <c r="B655" s="227"/>
      <c r="C655" s="233"/>
      <c r="D655" s="232"/>
    </row>
    <row r="656" spans="1:4">
      <c r="A656" s="229"/>
      <c r="B656" s="227"/>
      <c r="C656" s="233"/>
      <c r="D656" s="232"/>
    </row>
    <row r="657" spans="1:4">
      <c r="A657" s="229"/>
      <c r="B657" s="227"/>
      <c r="C657" s="233"/>
      <c r="D657" s="232"/>
    </row>
    <row r="658" spans="1:4">
      <c r="A658" s="229"/>
      <c r="B658" s="227"/>
      <c r="C658" s="233"/>
      <c r="D658" s="232"/>
    </row>
    <row r="659" spans="1:4">
      <c r="A659" s="229"/>
      <c r="B659" s="227"/>
      <c r="C659" s="233"/>
      <c r="D659" s="232"/>
    </row>
    <row r="660" spans="1:4">
      <c r="A660" s="229"/>
      <c r="B660" s="227"/>
      <c r="C660" s="233"/>
      <c r="D660" s="232"/>
    </row>
    <row r="661" spans="1:4">
      <c r="A661" s="229"/>
      <c r="B661" s="227"/>
      <c r="C661" s="233"/>
      <c r="D661" s="232"/>
    </row>
    <row r="662" spans="1:4">
      <c r="A662" s="229"/>
      <c r="B662" s="227"/>
      <c r="C662" s="233"/>
      <c r="D662" s="232"/>
    </row>
    <row r="663" spans="1:4">
      <c r="A663" s="229"/>
      <c r="B663" s="227"/>
      <c r="C663" s="233"/>
      <c r="D663" s="232"/>
    </row>
    <row r="664" spans="1:4">
      <c r="A664" s="229"/>
      <c r="B664" s="227"/>
      <c r="C664" s="233"/>
      <c r="D664" s="232"/>
    </row>
    <row r="665" spans="1:4">
      <c r="A665" s="229"/>
      <c r="B665" s="227"/>
      <c r="C665" s="233"/>
      <c r="D665" s="232"/>
    </row>
    <row r="666" spans="1:4">
      <c r="A666" s="229"/>
      <c r="B666" s="227"/>
      <c r="C666" s="233"/>
      <c r="D666" s="232"/>
    </row>
    <row r="667" spans="1:4">
      <c r="A667" s="229"/>
      <c r="B667" s="227"/>
      <c r="C667" s="233"/>
      <c r="D667" s="232"/>
    </row>
    <row r="668" spans="1:4">
      <c r="A668" s="229"/>
      <c r="B668" s="227"/>
      <c r="C668" s="233"/>
      <c r="D668" s="232"/>
    </row>
    <row r="669" spans="1:4">
      <c r="A669" s="229"/>
      <c r="B669" s="227"/>
      <c r="C669" s="233"/>
      <c r="D669" s="232"/>
    </row>
    <row r="670" spans="1:4">
      <c r="A670" s="229"/>
      <c r="B670" s="227"/>
      <c r="C670" s="233"/>
      <c r="D670" s="232"/>
    </row>
    <row r="671" spans="1:4">
      <c r="A671" s="229"/>
      <c r="B671" s="227"/>
      <c r="C671" s="233"/>
      <c r="D671" s="232"/>
    </row>
    <row r="672" spans="1:4">
      <c r="A672" s="229"/>
      <c r="B672" s="227"/>
      <c r="C672" s="233"/>
      <c r="D672" s="232"/>
    </row>
    <row r="673" spans="1:4">
      <c r="A673" s="229"/>
      <c r="B673" s="227"/>
      <c r="C673" s="233"/>
      <c r="D673" s="232"/>
    </row>
    <row r="674" spans="1:4">
      <c r="A674" s="229"/>
      <c r="B674" s="227"/>
      <c r="C674" s="233"/>
      <c r="D674" s="232"/>
    </row>
    <row r="675" spans="1:4">
      <c r="A675" s="229"/>
      <c r="B675" s="227"/>
      <c r="C675" s="233"/>
      <c r="D675" s="232"/>
    </row>
    <row r="676" spans="1:4">
      <c r="A676" s="229"/>
      <c r="B676" s="227"/>
      <c r="C676" s="233"/>
      <c r="D676" s="232"/>
    </row>
    <row r="677" spans="1:4">
      <c r="A677" s="229"/>
      <c r="B677" s="227"/>
      <c r="C677" s="233"/>
      <c r="D677" s="232"/>
    </row>
    <row r="678" spans="1:4">
      <c r="A678" s="229"/>
      <c r="B678" s="227"/>
      <c r="C678" s="233"/>
      <c r="D678" s="232"/>
    </row>
    <row r="679" spans="1:4">
      <c r="A679" s="229"/>
      <c r="B679" s="227"/>
      <c r="C679" s="233"/>
      <c r="D679" s="232"/>
    </row>
    <row r="680" spans="1:4">
      <c r="A680" s="229"/>
      <c r="B680" s="227"/>
      <c r="C680" s="233"/>
      <c r="D680" s="232"/>
    </row>
    <row r="681" spans="1:4">
      <c r="A681" s="229"/>
      <c r="B681" s="227"/>
      <c r="C681" s="233"/>
      <c r="D681" s="232"/>
    </row>
    <row r="682" spans="1:4">
      <c r="A682" s="229"/>
      <c r="B682" s="227"/>
      <c r="C682" s="233"/>
      <c r="D682" s="232"/>
    </row>
    <row r="683" spans="1:4">
      <c r="A683" s="229"/>
      <c r="B683" s="227"/>
      <c r="C683" s="233"/>
      <c r="D683" s="232"/>
    </row>
    <row r="684" spans="1:4">
      <c r="A684" s="229"/>
      <c r="B684" s="227"/>
      <c r="C684" s="233"/>
      <c r="D684" s="232"/>
    </row>
    <row r="685" spans="1:4">
      <c r="A685" s="229"/>
      <c r="B685" s="227"/>
      <c r="C685" s="233"/>
      <c r="D685" s="232"/>
    </row>
    <row r="686" spans="1:4">
      <c r="A686" s="229"/>
      <c r="B686" s="227"/>
      <c r="C686" s="233"/>
      <c r="D686" s="232"/>
    </row>
    <row r="687" spans="1:4">
      <c r="A687" s="229"/>
      <c r="B687" s="227"/>
      <c r="C687" s="233"/>
      <c r="D687" s="232"/>
    </row>
    <row r="688" spans="1:4">
      <c r="A688" s="229"/>
      <c r="B688" s="227"/>
      <c r="C688" s="233"/>
      <c r="D688" s="232"/>
    </row>
    <row r="689" spans="1:4">
      <c r="A689" s="229"/>
      <c r="B689" s="227"/>
      <c r="C689" s="233"/>
      <c r="D689" s="232"/>
    </row>
    <row r="690" spans="1:4">
      <c r="A690" s="229"/>
      <c r="B690" s="227"/>
      <c r="C690" s="233"/>
      <c r="D690" s="232"/>
    </row>
    <row r="691" spans="1:4">
      <c r="A691" s="229"/>
      <c r="B691" s="227"/>
      <c r="C691" s="233"/>
      <c r="D691" s="232"/>
    </row>
    <row r="692" spans="1:4">
      <c r="A692" s="229"/>
      <c r="B692" s="227"/>
      <c r="C692" s="233"/>
      <c r="D692" s="232"/>
    </row>
    <row r="693" spans="1:4">
      <c r="A693" s="229"/>
      <c r="B693" s="227"/>
      <c r="C693" s="233"/>
      <c r="D693" s="232"/>
    </row>
    <row r="694" spans="1:4">
      <c r="A694" s="229"/>
      <c r="B694" s="227"/>
      <c r="C694" s="233"/>
      <c r="D694" s="232"/>
    </row>
    <row r="695" spans="1:4">
      <c r="A695" s="229"/>
      <c r="B695" s="227"/>
      <c r="C695" s="233"/>
      <c r="D695" s="232"/>
    </row>
    <row r="696" spans="1:4">
      <c r="A696" s="229"/>
      <c r="B696" s="227"/>
      <c r="C696" s="233"/>
      <c r="D696" s="232"/>
    </row>
    <row r="697" spans="1:4">
      <c r="A697" s="229"/>
      <c r="B697" s="227"/>
      <c r="C697" s="233"/>
      <c r="D697" s="232"/>
    </row>
    <row r="698" spans="1:4">
      <c r="A698" s="229"/>
      <c r="B698" s="227"/>
      <c r="C698" s="233"/>
      <c r="D698" s="232"/>
    </row>
    <row r="699" spans="1:4">
      <c r="A699" s="229"/>
      <c r="B699" s="227"/>
      <c r="C699" s="233"/>
      <c r="D699" s="232"/>
    </row>
    <row r="700" spans="1:4">
      <c r="A700" s="229"/>
      <c r="B700" s="227"/>
      <c r="C700" s="233"/>
      <c r="D700" s="232"/>
    </row>
    <row r="701" spans="1:4">
      <c r="A701" s="229"/>
      <c r="B701" s="227"/>
      <c r="C701" s="233"/>
      <c r="D701" s="232"/>
    </row>
    <row r="702" spans="1:4">
      <c r="A702" s="229"/>
      <c r="B702" s="227"/>
      <c r="C702" s="233"/>
      <c r="D702" s="232"/>
    </row>
    <row r="703" spans="1:4">
      <c r="A703" s="229"/>
      <c r="B703" s="227"/>
      <c r="C703" s="233"/>
      <c r="D703" s="232"/>
    </row>
    <row r="704" spans="1:4">
      <c r="A704" s="229"/>
      <c r="B704" s="227"/>
      <c r="C704" s="233"/>
      <c r="D704" s="232"/>
    </row>
    <row r="705" spans="1:4">
      <c r="A705" s="229"/>
      <c r="B705" s="227"/>
      <c r="C705" s="233"/>
      <c r="D705" s="232"/>
    </row>
    <row r="706" spans="1:4">
      <c r="A706" s="229"/>
      <c r="B706" s="227"/>
      <c r="C706" s="233"/>
      <c r="D706" s="232"/>
    </row>
    <row r="707" spans="1:4">
      <c r="A707" s="229"/>
      <c r="B707" s="227"/>
      <c r="C707" s="233"/>
      <c r="D707" s="232"/>
    </row>
    <row r="708" spans="1:4">
      <c r="A708" s="229"/>
      <c r="B708" s="227"/>
      <c r="C708" s="233"/>
      <c r="D708" s="232"/>
    </row>
    <row r="709" spans="1:4">
      <c r="A709" s="229"/>
      <c r="B709" s="227"/>
      <c r="C709" s="233"/>
      <c r="D709" s="232"/>
    </row>
    <row r="710" spans="1:4">
      <c r="A710" s="229"/>
      <c r="B710" s="227"/>
      <c r="C710" s="233"/>
      <c r="D710" s="232"/>
    </row>
    <row r="711" spans="1:4">
      <c r="A711" s="229"/>
      <c r="B711" s="227"/>
      <c r="C711" s="233"/>
      <c r="D711" s="232"/>
    </row>
    <row r="712" spans="1:4">
      <c r="A712" s="229"/>
      <c r="B712" s="227"/>
      <c r="C712" s="233"/>
      <c r="D712" s="232"/>
    </row>
    <row r="713" spans="1:4">
      <c r="A713" s="229"/>
      <c r="B713" s="227"/>
      <c r="C713" s="233"/>
      <c r="D713" s="232"/>
    </row>
    <row r="714" spans="1:4">
      <c r="A714" s="229"/>
      <c r="B714" s="227"/>
      <c r="C714" s="233"/>
      <c r="D714" s="232"/>
    </row>
    <row r="715" spans="1:4">
      <c r="A715" s="229"/>
      <c r="B715" s="227"/>
      <c r="C715" s="233"/>
      <c r="D715" s="232"/>
    </row>
    <row r="716" spans="1:4">
      <c r="A716" s="229"/>
      <c r="B716" s="227"/>
      <c r="C716" s="233"/>
      <c r="D716" s="232"/>
    </row>
    <row r="717" spans="1:4">
      <c r="A717" s="229"/>
      <c r="B717" s="227"/>
      <c r="C717" s="233"/>
      <c r="D717" s="232"/>
    </row>
    <row r="718" spans="1:4">
      <c r="A718" s="229"/>
      <c r="B718" s="227"/>
      <c r="C718" s="233"/>
      <c r="D718" s="232"/>
    </row>
    <row r="719" spans="1:4">
      <c r="A719" s="229"/>
      <c r="B719" s="227"/>
      <c r="C719" s="233"/>
      <c r="D719" s="232"/>
    </row>
    <row r="720" spans="1:4">
      <c r="A720" s="229"/>
      <c r="B720" s="227"/>
      <c r="C720" s="233"/>
      <c r="D720" s="232"/>
    </row>
    <row r="721" spans="1:4">
      <c r="A721" s="229"/>
      <c r="B721" s="227"/>
      <c r="C721" s="233"/>
      <c r="D721" s="232"/>
    </row>
    <row r="722" spans="1:4">
      <c r="A722" s="229"/>
      <c r="B722" s="227"/>
      <c r="C722" s="233"/>
      <c r="D722" s="232"/>
    </row>
    <row r="723" spans="1:4">
      <c r="A723" s="229"/>
      <c r="B723" s="227"/>
      <c r="C723" s="233"/>
      <c r="D723" s="232"/>
    </row>
    <row r="724" spans="1:4">
      <c r="A724" s="229"/>
      <c r="B724" s="227"/>
      <c r="C724" s="233"/>
      <c r="D724" s="232"/>
    </row>
    <row r="725" spans="1:4">
      <c r="A725" s="229"/>
      <c r="B725" s="227"/>
      <c r="C725" s="233"/>
      <c r="D725" s="232"/>
    </row>
    <row r="726" spans="1:4">
      <c r="A726" s="229"/>
      <c r="B726" s="227"/>
      <c r="C726" s="233"/>
      <c r="D726" s="232"/>
    </row>
    <row r="727" spans="1:4">
      <c r="A727" s="229"/>
      <c r="B727" s="227"/>
      <c r="C727" s="233"/>
      <c r="D727" s="232"/>
    </row>
    <row r="728" spans="1:4">
      <c r="A728" s="229"/>
      <c r="B728" s="227"/>
      <c r="C728" s="233"/>
      <c r="D728" s="232"/>
    </row>
    <row r="729" spans="1:4">
      <c r="A729" s="229"/>
      <c r="B729" s="227"/>
      <c r="C729" s="233"/>
      <c r="D729" s="232"/>
    </row>
    <row r="730" spans="1:4">
      <c r="A730" s="229"/>
      <c r="B730" s="227"/>
      <c r="C730" s="233"/>
      <c r="D730" s="232"/>
    </row>
    <row r="731" spans="1:4">
      <c r="A731" s="229"/>
      <c r="B731" s="227"/>
      <c r="C731" s="233"/>
      <c r="D731" s="232"/>
    </row>
    <row r="732" spans="1:4">
      <c r="A732" s="229"/>
      <c r="B732" s="227"/>
      <c r="C732" s="233"/>
      <c r="D732" s="232"/>
    </row>
    <row r="733" spans="1:4">
      <c r="A733" s="229"/>
      <c r="B733" s="227"/>
      <c r="C733" s="233"/>
      <c r="D733" s="232"/>
    </row>
    <row r="734" spans="1:4">
      <c r="A734" s="229"/>
      <c r="B734" s="227"/>
      <c r="C734" s="233"/>
      <c r="D734" s="232"/>
    </row>
    <row r="735" spans="1:4">
      <c r="A735" s="229"/>
      <c r="B735" s="227"/>
      <c r="C735" s="233"/>
      <c r="D735" s="232"/>
    </row>
    <row r="736" spans="1:4">
      <c r="A736" s="229"/>
      <c r="B736" s="227"/>
      <c r="C736" s="233"/>
      <c r="D736" s="232"/>
    </row>
    <row r="737" spans="1:4">
      <c r="A737" s="229"/>
      <c r="B737" s="227"/>
      <c r="C737" s="233"/>
      <c r="D737" s="232"/>
    </row>
    <row r="738" spans="1:4">
      <c r="A738" s="229"/>
      <c r="B738" s="227"/>
      <c r="C738" s="233"/>
      <c r="D738" s="232"/>
    </row>
    <row r="739" spans="1:4">
      <c r="A739" s="229"/>
      <c r="B739" s="227"/>
      <c r="C739" s="233"/>
      <c r="D739" s="232"/>
    </row>
    <row r="740" spans="1:4">
      <c r="A740" s="229"/>
      <c r="B740" s="227"/>
      <c r="C740" s="233"/>
      <c r="D740" s="232"/>
    </row>
    <row r="741" spans="1:4">
      <c r="A741" s="229"/>
      <c r="B741" s="227"/>
      <c r="C741" s="233"/>
      <c r="D741" s="232"/>
    </row>
    <row r="742" spans="1:4">
      <c r="A742" s="229"/>
      <c r="B742" s="227"/>
      <c r="C742" s="233"/>
      <c r="D742" s="232"/>
    </row>
    <row r="743" spans="1:4">
      <c r="A743" s="229"/>
      <c r="B743" s="227"/>
      <c r="C743" s="233"/>
      <c r="D743" s="232"/>
    </row>
    <row r="744" spans="1:4">
      <c r="A744" s="229"/>
      <c r="B744" s="227"/>
      <c r="C744" s="233"/>
      <c r="D744" s="232"/>
    </row>
    <row r="745" spans="1:4">
      <c r="A745" s="229"/>
      <c r="B745" s="227"/>
      <c r="C745" s="233"/>
      <c r="D745" s="232"/>
    </row>
    <row r="746" spans="1:4">
      <c r="A746" s="229"/>
      <c r="B746" s="227"/>
      <c r="C746" s="233"/>
      <c r="D746" s="232"/>
    </row>
    <row r="747" spans="1:4">
      <c r="A747" s="229"/>
      <c r="B747" s="227"/>
      <c r="C747" s="233"/>
      <c r="D747" s="232"/>
    </row>
    <row r="748" spans="1:4">
      <c r="A748" s="229"/>
      <c r="B748" s="227"/>
      <c r="C748" s="233"/>
      <c r="D748" s="232"/>
    </row>
    <row r="749" spans="1:4">
      <c r="A749" s="229"/>
      <c r="B749" s="227"/>
      <c r="C749" s="233"/>
      <c r="D749" s="232"/>
    </row>
    <row r="750" spans="1:4">
      <c r="A750" s="229"/>
      <c r="B750" s="227"/>
      <c r="C750" s="233"/>
      <c r="D750" s="232"/>
    </row>
    <row r="751" spans="1:4">
      <c r="A751" s="229"/>
      <c r="B751" s="227"/>
      <c r="C751" s="233"/>
      <c r="D751" s="232"/>
    </row>
    <row r="752" spans="1:4">
      <c r="A752" s="229"/>
      <c r="B752" s="227"/>
      <c r="C752" s="233"/>
      <c r="D752" s="232"/>
    </row>
    <row r="753" spans="1:4">
      <c r="A753" s="229"/>
      <c r="B753" s="227"/>
      <c r="C753" s="233"/>
      <c r="D753" s="232"/>
    </row>
    <row r="754" spans="1:4">
      <c r="A754" s="229"/>
      <c r="B754" s="227"/>
      <c r="C754" s="233"/>
      <c r="D754" s="232"/>
    </row>
    <row r="755" spans="1:4">
      <c r="A755" s="229"/>
      <c r="B755" s="227"/>
      <c r="C755" s="233"/>
      <c r="D755" s="232"/>
    </row>
    <row r="756" spans="1:4">
      <c r="A756" s="229"/>
      <c r="B756" s="227"/>
      <c r="C756" s="233"/>
      <c r="D756" s="232"/>
    </row>
    <row r="757" spans="1:4">
      <c r="A757" s="229"/>
      <c r="B757" s="227"/>
      <c r="C757" s="233"/>
      <c r="D757" s="232"/>
    </row>
    <row r="758" spans="1:4">
      <c r="A758" s="229"/>
      <c r="B758" s="227"/>
      <c r="C758" s="233"/>
      <c r="D758" s="232"/>
    </row>
    <row r="759" spans="1:4">
      <c r="A759" s="229"/>
      <c r="B759" s="227"/>
      <c r="C759" s="233"/>
      <c r="D759" s="232"/>
    </row>
    <row r="760" spans="1:4">
      <c r="A760" s="229"/>
      <c r="B760" s="227"/>
      <c r="C760" s="233"/>
      <c r="D760" s="232"/>
    </row>
    <row r="761" spans="1:4">
      <c r="A761" s="229"/>
      <c r="B761" s="227"/>
      <c r="C761" s="233"/>
      <c r="D761" s="232"/>
    </row>
    <row r="762" spans="1:4">
      <c r="A762" s="229"/>
      <c r="B762" s="227"/>
      <c r="C762" s="233"/>
      <c r="D762" s="232"/>
    </row>
    <row r="763" spans="1:4">
      <c r="A763" s="229"/>
      <c r="B763" s="227"/>
      <c r="C763" s="233"/>
      <c r="D763" s="232"/>
    </row>
    <row r="764" spans="1:4">
      <c r="A764" s="229"/>
      <c r="B764" s="227"/>
      <c r="C764" s="233"/>
      <c r="D764" s="232"/>
    </row>
    <row r="765" spans="1:4">
      <c r="A765" s="229"/>
      <c r="B765" s="227"/>
      <c r="C765" s="233"/>
      <c r="D765" s="232"/>
    </row>
    <row r="766" spans="1:4">
      <c r="A766" s="229"/>
      <c r="B766" s="227"/>
      <c r="C766" s="233"/>
      <c r="D766" s="232"/>
    </row>
    <row r="767" spans="1:4">
      <c r="A767" s="229"/>
      <c r="B767" s="227"/>
      <c r="C767" s="233"/>
      <c r="D767" s="232"/>
    </row>
    <row r="768" spans="1:4">
      <c r="A768" s="229"/>
      <c r="B768" s="227"/>
      <c r="C768" s="233"/>
      <c r="D768" s="232"/>
    </row>
    <row r="769" spans="1:4">
      <c r="A769" s="229"/>
      <c r="B769" s="227"/>
      <c r="C769" s="233"/>
      <c r="D769" s="232"/>
    </row>
    <row r="770" spans="1:4">
      <c r="A770" s="229"/>
      <c r="B770" s="227"/>
      <c r="C770" s="233"/>
      <c r="D770" s="232"/>
    </row>
    <row r="771" spans="1:4">
      <c r="A771" s="229"/>
      <c r="B771" s="227"/>
      <c r="C771" s="233"/>
      <c r="D771" s="232"/>
    </row>
    <row r="772" spans="1:4">
      <c r="A772" s="229"/>
      <c r="B772" s="227"/>
      <c r="C772" s="233"/>
      <c r="D772" s="232"/>
    </row>
    <row r="773" spans="1:4">
      <c r="A773" s="229"/>
      <c r="B773" s="227"/>
      <c r="C773" s="233"/>
      <c r="D773" s="232"/>
    </row>
    <row r="774" spans="1:4">
      <c r="A774" s="229"/>
      <c r="B774" s="227"/>
      <c r="C774" s="233"/>
      <c r="D774" s="232"/>
    </row>
    <row r="775" spans="1:4">
      <c r="A775" s="229"/>
      <c r="B775" s="227"/>
      <c r="C775" s="233"/>
      <c r="D775" s="232"/>
    </row>
    <row r="776" spans="1:4">
      <c r="A776" s="229"/>
      <c r="B776" s="227"/>
      <c r="C776" s="233"/>
      <c r="D776" s="232"/>
    </row>
    <row r="777" spans="1:4">
      <c r="A777" s="229"/>
      <c r="B777" s="227"/>
      <c r="C777" s="233"/>
      <c r="D777" s="232"/>
    </row>
    <row r="778" spans="1:4">
      <c r="A778" s="229"/>
      <c r="B778" s="227"/>
      <c r="C778" s="233"/>
      <c r="D778" s="232"/>
    </row>
    <row r="779" spans="1:4">
      <c r="A779" s="229"/>
      <c r="B779" s="227"/>
      <c r="C779" s="233"/>
      <c r="D779" s="232"/>
    </row>
    <row r="780" spans="1:4">
      <c r="A780" s="229"/>
      <c r="B780" s="227"/>
      <c r="C780" s="233"/>
      <c r="D780" s="232"/>
    </row>
    <row r="781" spans="1:4">
      <c r="A781" s="229"/>
      <c r="B781" s="227"/>
      <c r="C781" s="233"/>
      <c r="D781" s="232"/>
    </row>
    <row r="782" spans="1:4">
      <c r="A782" s="229"/>
      <c r="B782" s="227"/>
      <c r="C782" s="233"/>
      <c r="D782" s="232"/>
    </row>
    <row r="783" spans="1:4">
      <c r="A783" s="229"/>
      <c r="B783" s="227"/>
      <c r="C783" s="233"/>
      <c r="D783" s="232"/>
    </row>
    <row r="784" spans="1:4">
      <c r="A784" s="229"/>
      <c r="B784" s="227"/>
      <c r="C784" s="233"/>
      <c r="D784" s="232"/>
    </row>
    <row r="785" spans="1:4">
      <c r="A785" s="229"/>
      <c r="B785" s="227"/>
      <c r="C785" s="233"/>
      <c r="D785" s="232"/>
    </row>
    <row r="786" spans="1:4">
      <c r="A786" s="229"/>
      <c r="B786" s="227"/>
      <c r="C786" s="233"/>
      <c r="D786" s="232"/>
    </row>
    <row r="787" spans="1:4">
      <c r="A787" s="229"/>
      <c r="B787" s="227"/>
      <c r="C787" s="233"/>
      <c r="D787" s="232"/>
    </row>
    <row r="788" spans="1:4">
      <c r="A788" s="229"/>
      <c r="B788" s="227"/>
      <c r="C788" s="233"/>
      <c r="D788" s="232"/>
    </row>
    <row r="789" spans="1:4">
      <c r="A789" s="229"/>
      <c r="B789" s="227"/>
      <c r="C789" s="233"/>
      <c r="D789" s="232"/>
    </row>
    <row r="790" spans="1:4">
      <c r="A790" s="229"/>
      <c r="B790" s="227"/>
      <c r="C790" s="233"/>
      <c r="D790" s="232"/>
    </row>
    <row r="791" spans="1:4">
      <c r="A791" s="229"/>
      <c r="B791" s="227"/>
      <c r="C791" s="233"/>
      <c r="D791" s="232"/>
    </row>
    <row r="792" spans="1:4">
      <c r="A792" s="229"/>
      <c r="B792" s="227"/>
      <c r="C792" s="233"/>
      <c r="D792" s="232"/>
    </row>
    <row r="793" spans="1:4">
      <c r="A793" s="229"/>
      <c r="B793" s="227"/>
      <c r="C793" s="233"/>
      <c r="D793" s="232"/>
    </row>
    <row r="794" spans="1:4">
      <c r="A794" s="229"/>
      <c r="B794" s="227"/>
      <c r="C794" s="233"/>
      <c r="D794" s="232"/>
    </row>
    <row r="795" spans="1:4">
      <c r="A795" s="229"/>
      <c r="B795" s="227"/>
      <c r="C795" s="233"/>
      <c r="D795" s="232"/>
    </row>
    <row r="796" spans="1:4">
      <c r="A796" s="229"/>
      <c r="B796" s="227"/>
      <c r="C796" s="233"/>
      <c r="D796" s="232"/>
    </row>
    <row r="797" spans="1:4">
      <c r="A797" s="229"/>
      <c r="B797" s="227"/>
      <c r="C797" s="233"/>
      <c r="D797" s="232"/>
    </row>
    <row r="798" spans="1:4">
      <c r="A798" s="229"/>
      <c r="B798" s="227"/>
      <c r="C798" s="233"/>
      <c r="D798" s="232"/>
    </row>
    <row r="799" spans="1:4">
      <c r="A799" s="229"/>
      <c r="B799" s="227"/>
      <c r="C799" s="233"/>
      <c r="D799" s="232"/>
    </row>
    <row r="800" spans="1:4">
      <c r="A800" s="229"/>
      <c r="B800" s="227"/>
      <c r="C800" s="233"/>
      <c r="D800" s="232"/>
    </row>
    <row r="801" spans="1:4">
      <c r="A801" s="229"/>
      <c r="B801" s="227"/>
      <c r="C801" s="233"/>
      <c r="D801" s="232"/>
    </row>
    <row r="802" spans="1:4">
      <c r="A802" s="229"/>
      <c r="B802" s="227"/>
      <c r="C802" s="233"/>
      <c r="D802" s="232"/>
    </row>
    <row r="803" spans="1:4">
      <c r="A803" s="229"/>
      <c r="B803" s="227"/>
      <c r="C803" s="233"/>
      <c r="D803" s="232"/>
    </row>
    <row r="804" spans="1:4">
      <c r="A804" s="229"/>
      <c r="B804" s="227"/>
      <c r="C804" s="233"/>
      <c r="D804" s="232"/>
    </row>
    <row r="805" spans="1:4">
      <c r="A805" s="229"/>
      <c r="B805" s="227"/>
      <c r="C805" s="233"/>
      <c r="D805" s="232"/>
    </row>
    <row r="806" spans="1:4">
      <c r="A806" s="229"/>
      <c r="B806" s="227"/>
      <c r="C806" s="233"/>
      <c r="D806" s="232"/>
    </row>
    <row r="807" spans="1:4">
      <c r="A807" s="229"/>
      <c r="B807" s="227"/>
      <c r="C807" s="233"/>
      <c r="D807" s="232"/>
    </row>
    <row r="808" spans="1:4">
      <c r="A808" s="229"/>
      <c r="B808" s="227"/>
      <c r="C808" s="233"/>
      <c r="D808" s="232"/>
    </row>
    <row r="809" spans="1:4">
      <c r="A809" s="229"/>
      <c r="B809" s="227"/>
      <c r="C809" s="233"/>
      <c r="D809" s="232"/>
    </row>
    <row r="810" spans="1:4">
      <c r="A810" s="229"/>
      <c r="B810" s="227"/>
      <c r="C810" s="233"/>
      <c r="D810" s="232"/>
    </row>
    <row r="811" spans="1:4">
      <c r="A811" s="229"/>
      <c r="B811" s="227"/>
      <c r="C811" s="233"/>
      <c r="D811" s="232"/>
    </row>
    <row r="812" spans="1:4">
      <c r="A812" s="229"/>
      <c r="B812" s="227"/>
      <c r="C812" s="233"/>
      <c r="D812" s="232"/>
    </row>
    <row r="813" spans="1:4">
      <c r="A813" s="229"/>
      <c r="B813" s="227"/>
      <c r="C813" s="233"/>
      <c r="D813" s="232"/>
    </row>
    <row r="814" spans="1:4">
      <c r="A814" s="229"/>
      <c r="B814" s="227"/>
      <c r="C814" s="233"/>
      <c r="D814" s="232"/>
    </row>
    <row r="815" spans="1:4">
      <c r="A815" s="229"/>
      <c r="B815" s="227"/>
      <c r="C815" s="233"/>
      <c r="D815" s="232"/>
    </row>
    <row r="816" spans="1:4">
      <c r="A816" s="229"/>
      <c r="B816" s="227"/>
      <c r="C816" s="233"/>
      <c r="D816" s="232"/>
    </row>
    <row r="817" spans="1:4">
      <c r="A817" s="229"/>
      <c r="B817" s="227"/>
      <c r="C817" s="233"/>
      <c r="D817" s="232"/>
    </row>
    <row r="818" spans="1:4">
      <c r="A818" s="229"/>
      <c r="B818" s="227"/>
      <c r="C818" s="233"/>
      <c r="D818" s="232"/>
    </row>
    <row r="819" spans="1:4">
      <c r="A819" s="229"/>
      <c r="B819" s="227"/>
      <c r="C819" s="233"/>
      <c r="D819" s="232"/>
    </row>
    <row r="820" spans="1:4">
      <c r="A820" s="229"/>
      <c r="B820" s="227"/>
      <c r="C820" s="233"/>
      <c r="D820" s="232"/>
    </row>
    <row r="821" spans="1:4">
      <c r="A821" s="229"/>
      <c r="B821" s="227"/>
      <c r="C821" s="233"/>
      <c r="D821" s="232"/>
    </row>
    <row r="822" spans="1:4">
      <c r="A822" s="229"/>
      <c r="B822" s="227"/>
      <c r="C822" s="233"/>
      <c r="D822" s="232"/>
    </row>
    <row r="823" spans="1:4">
      <c r="A823" s="229"/>
      <c r="B823" s="227"/>
      <c r="C823" s="233"/>
      <c r="D823" s="232"/>
    </row>
    <row r="824" spans="1:4">
      <c r="A824" s="229"/>
      <c r="B824" s="227"/>
      <c r="C824" s="233"/>
      <c r="D824" s="232"/>
    </row>
    <row r="825" spans="1:4">
      <c r="A825" s="229"/>
      <c r="B825" s="227"/>
      <c r="C825" s="233"/>
      <c r="D825" s="232"/>
    </row>
    <row r="826" spans="1:4">
      <c r="A826" s="229"/>
      <c r="B826" s="227"/>
      <c r="C826" s="233"/>
      <c r="D826" s="232"/>
    </row>
    <row r="827" spans="1:4">
      <c r="A827" s="229"/>
      <c r="B827" s="227"/>
      <c r="C827" s="233"/>
      <c r="D827" s="232"/>
    </row>
    <row r="828" spans="1:4">
      <c r="A828" s="229"/>
      <c r="B828" s="227"/>
      <c r="C828" s="233"/>
      <c r="D828" s="232"/>
    </row>
    <row r="829" spans="1:4">
      <c r="A829" s="229"/>
      <c r="B829" s="227"/>
      <c r="C829" s="233"/>
      <c r="D829" s="232"/>
    </row>
    <row r="830" spans="1:4">
      <c r="A830" s="229"/>
      <c r="B830" s="227"/>
      <c r="C830" s="233"/>
      <c r="D830" s="232"/>
    </row>
    <row r="831" spans="1:4">
      <c r="A831" s="229"/>
      <c r="B831" s="227"/>
      <c r="C831" s="233"/>
      <c r="D831" s="232"/>
    </row>
    <row r="832" spans="1:4">
      <c r="A832" s="229"/>
      <c r="B832" s="227"/>
      <c r="C832" s="233"/>
      <c r="D832" s="232"/>
    </row>
    <row r="833" spans="1:4">
      <c r="A833" s="229"/>
      <c r="B833" s="227"/>
      <c r="C833" s="233"/>
      <c r="D833" s="232"/>
    </row>
    <row r="834" spans="1:4">
      <c r="A834" s="229"/>
      <c r="B834" s="227"/>
      <c r="C834" s="233"/>
      <c r="D834" s="232"/>
    </row>
    <row r="835" spans="1:4">
      <c r="A835" s="229"/>
      <c r="B835" s="227"/>
      <c r="C835" s="233"/>
      <c r="D835" s="232"/>
    </row>
    <row r="836" spans="1:4">
      <c r="A836" s="229"/>
      <c r="B836" s="227"/>
      <c r="C836" s="233"/>
      <c r="D836" s="232"/>
    </row>
    <row r="837" spans="1:4">
      <c r="A837" s="229"/>
      <c r="B837" s="227"/>
      <c r="C837" s="233"/>
      <c r="D837" s="232"/>
    </row>
    <row r="838" spans="1:4">
      <c r="A838" s="229"/>
      <c r="B838" s="227"/>
      <c r="C838" s="233"/>
      <c r="D838" s="232"/>
    </row>
    <row r="839" spans="1:4">
      <c r="A839" s="229"/>
      <c r="B839" s="227"/>
      <c r="C839" s="233"/>
      <c r="D839" s="232"/>
    </row>
    <row r="840" spans="1:4">
      <c r="A840" s="229"/>
      <c r="B840" s="227"/>
      <c r="C840" s="233"/>
      <c r="D840" s="232"/>
    </row>
    <row r="841" spans="1:4">
      <c r="A841" s="229"/>
      <c r="B841" s="227"/>
      <c r="C841" s="233"/>
      <c r="D841" s="232"/>
    </row>
    <row r="842" spans="1:4">
      <c r="A842" s="229"/>
      <c r="B842" s="227"/>
      <c r="C842" s="233"/>
      <c r="D842" s="232"/>
    </row>
    <row r="843" spans="1:4">
      <c r="A843" s="229"/>
      <c r="B843" s="227"/>
      <c r="C843" s="233"/>
      <c r="D843" s="232"/>
    </row>
    <row r="844" spans="1:4">
      <c r="A844" s="229"/>
      <c r="B844" s="227"/>
      <c r="C844" s="233"/>
      <c r="D844" s="232"/>
    </row>
    <row r="845" spans="1:4">
      <c r="A845" s="229"/>
      <c r="B845" s="227"/>
      <c r="C845" s="233"/>
      <c r="D845" s="232"/>
    </row>
    <row r="846" spans="1:4">
      <c r="A846" s="229"/>
      <c r="B846" s="227"/>
      <c r="C846" s="233"/>
      <c r="D846" s="232"/>
    </row>
    <row r="847" spans="1:4">
      <c r="A847" s="229"/>
      <c r="B847" s="227"/>
      <c r="C847" s="233"/>
      <c r="D847" s="232"/>
    </row>
    <row r="848" spans="1:4">
      <c r="A848" s="229"/>
      <c r="B848" s="227"/>
      <c r="C848" s="233"/>
      <c r="D848" s="232"/>
    </row>
    <row r="849" spans="1:4">
      <c r="A849" s="229"/>
      <c r="B849" s="227"/>
      <c r="C849" s="233"/>
      <c r="D849" s="232"/>
    </row>
    <row r="850" spans="1:4">
      <c r="A850" s="229"/>
      <c r="B850" s="227"/>
      <c r="C850" s="233"/>
      <c r="D850" s="232"/>
    </row>
    <row r="851" spans="1:4">
      <c r="A851" s="229"/>
      <c r="B851" s="227"/>
      <c r="C851" s="233"/>
      <c r="D851" s="232"/>
    </row>
    <row r="852" spans="1:4">
      <c r="A852" s="229"/>
      <c r="B852" s="227"/>
      <c r="C852" s="233"/>
      <c r="D852" s="232"/>
    </row>
    <row r="853" spans="1:4">
      <c r="A853" s="229"/>
      <c r="B853" s="227"/>
      <c r="C853" s="233"/>
      <c r="D853" s="232"/>
    </row>
    <row r="854" spans="1:4">
      <c r="A854" s="229"/>
      <c r="B854" s="227"/>
      <c r="C854" s="233"/>
      <c r="D854" s="232"/>
    </row>
    <row r="855" spans="1:4">
      <c r="A855" s="229"/>
      <c r="B855" s="227"/>
      <c r="C855" s="233"/>
      <c r="D855" s="232"/>
    </row>
    <row r="856" spans="1:4">
      <c r="A856" s="229"/>
      <c r="B856" s="227"/>
      <c r="C856" s="233"/>
      <c r="D856" s="232"/>
    </row>
    <row r="857" spans="1:4">
      <c r="A857" s="229"/>
      <c r="B857" s="227"/>
      <c r="C857" s="233"/>
      <c r="D857" s="232"/>
    </row>
    <row r="858" spans="1:4">
      <c r="A858" s="229"/>
      <c r="B858" s="227"/>
      <c r="C858" s="233"/>
      <c r="D858" s="232"/>
    </row>
    <row r="859" spans="1:4">
      <c r="A859" s="229"/>
      <c r="B859" s="227"/>
      <c r="C859" s="233"/>
      <c r="D859" s="232"/>
    </row>
    <row r="860" spans="1:4">
      <c r="A860" s="229"/>
      <c r="B860" s="227"/>
      <c r="C860" s="233"/>
      <c r="D860" s="232"/>
    </row>
    <row r="861" spans="1:4">
      <c r="A861" s="229"/>
      <c r="B861" s="227"/>
      <c r="C861" s="233"/>
      <c r="D861" s="232"/>
    </row>
    <row r="862" spans="1:4">
      <c r="A862" s="229"/>
      <c r="B862" s="227"/>
      <c r="C862" s="233"/>
      <c r="D862" s="232"/>
    </row>
    <row r="863" spans="1:4">
      <c r="A863" s="229"/>
      <c r="B863" s="227"/>
      <c r="C863" s="233"/>
      <c r="D863" s="232"/>
    </row>
    <row r="864" spans="1:4">
      <c r="A864" s="229"/>
      <c r="B864" s="227"/>
      <c r="C864" s="233"/>
      <c r="D864" s="232"/>
    </row>
    <row r="865" spans="1:4">
      <c r="A865" s="229"/>
      <c r="B865" s="227"/>
      <c r="C865" s="233"/>
      <c r="D865" s="232"/>
    </row>
    <row r="866" spans="1:4">
      <c r="A866" s="229"/>
      <c r="B866" s="227"/>
      <c r="C866" s="233"/>
      <c r="D866" s="232"/>
    </row>
    <row r="867" spans="1:4">
      <c r="A867" s="229"/>
      <c r="B867" s="227"/>
      <c r="C867" s="233"/>
      <c r="D867" s="232"/>
    </row>
    <row r="868" spans="1:4">
      <c r="A868" s="229"/>
      <c r="B868" s="227"/>
      <c r="C868" s="233"/>
      <c r="D868" s="232"/>
    </row>
    <row r="869" spans="1:4">
      <c r="A869" s="229"/>
      <c r="B869" s="227"/>
      <c r="C869" s="233"/>
      <c r="D869" s="232"/>
    </row>
    <row r="870" spans="1:4">
      <c r="A870" s="229"/>
      <c r="B870" s="227"/>
      <c r="C870" s="233"/>
      <c r="D870" s="232"/>
    </row>
    <row r="871" spans="1:4">
      <c r="A871" s="229"/>
      <c r="B871" s="227"/>
      <c r="C871" s="233"/>
      <c r="D871" s="232"/>
    </row>
    <row r="872" spans="1:4">
      <c r="A872" s="229"/>
      <c r="B872" s="227"/>
      <c r="C872" s="233"/>
      <c r="D872" s="232"/>
    </row>
    <row r="873" spans="1:4">
      <c r="A873" s="229"/>
      <c r="B873" s="227"/>
      <c r="C873" s="233"/>
      <c r="D873" s="232"/>
    </row>
    <row r="874" spans="1:4">
      <c r="A874" s="229"/>
      <c r="B874" s="227"/>
      <c r="C874" s="233"/>
      <c r="D874" s="232"/>
    </row>
    <row r="875" spans="1:4">
      <c r="A875" s="229"/>
      <c r="B875" s="227"/>
      <c r="C875" s="233"/>
      <c r="D875" s="232"/>
    </row>
    <row r="876" spans="1:4">
      <c r="A876" s="229"/>
      <c r="B876" s="227"/>
      <c r="C876" s="233"/>
      <c r="D876" s="232"/>
    </row>
    <row r="877" spans="1:4">
      <c r="A877" s="229"/>
      <c r="B877" s="227"/>
      <c r="C877" s="233"/>
      <c r="D877" s="232"/>
    </row>
    <row r="878" spans="1:4">
      <c r="A878" s="229"/>
      <c r="B878" s="227"/>
      <c r="C878" s="233"/>
      <c r="D878" s="232"/>
    </row>
    <row r="879" spans="1:4">
      <c r="A879" s="229"/>
      <c r="B879" s="227"/>
      <c r="C879" s="233"/>
      <c r="D879" s="232"/>
    </row>
    <row r="880" spans="1:4">
      <c r="A880" s="229"/>
      <c r="B880" s="227"/>
      <c r="C880" s="233"/>
      <c r="D880" s="232"/>
    </row>
    <row r="881" spans="1:4">
      <c r="A881" s="229"/>
      <c r="B881" s="227"/>
      <c r="C881" s="233"/>
      <c r="D881" s="232"/>
    </row>
    <row r="882" spans="1:4">
      <c r="A882" s="229"/>
      <c r="B882" s="227"/>
      <c r="C882" s="233"/>
      <c r="D882" s="232"/>
    </row>
    <row r="883" spans="1:4">
      <c r="A883" s="229"/>
      <c r="B883" s="227"/>
      <c r="C883" s="233"/>
      <c r="D883" s="232"/>
    </row>
    <row r="884" spans="1:4">
      <c r="A884" s="229"/>
      <c r="B884" s="227"/>
      <c r="C884" s="233"/>
      <c r="D884" s="232"/>
    </row>
    <row r="885" spans="1:4">
      <c r="A885" s="229"/>
      <c r="B885" s="227"/>
      <c r="C885" s="233"/>
      <c r="D885" s="232"/>
    </row>
    <row r="886" spans="1:4">
      <c r="A886" s="229"/>
      <c r="B886" s="227"/>
      <c r="C886" s="233"/>
      <c r="D886" s="232"/>
    </row>
    <row r="887" spans="1:4">
      <c r="A887" s="229"/>
      <c r="B887" s="227"/>
      <c r="C887" s="233"/>
      <c r="D887" s="232"/>
    </row>
    <row r="888" spans="1:4">
      <c r="A888" s="229"/>
      <c r="B888" s="227"/>
      <c r="C888" s="233"/>
      <c r="D888" s="232"/>
    </row>
    <row r="889" spans="1:4">
      <c r="A889" s="229"/>
      <c r="B889" s="227"/>
      <c r="C889" s="233"/>
      <c r="D889" s="232"/>
    </row>
    <row r="890" spans="1:4">
      <c r="A890" s="229"/>
      <c r="B890" s="227"/>
      <c r="C890" s="233"/>
      <c r="D890" s="232"/>
    </row>
    <row r="891" spans="1:4">
      <c r="A891" s="229"/>
      <c r="B891" s="227"/>
      <c r="C891" s="233"/>
      <c r="D891" s="232"/>
    </row>
    <row r="892" spans="1:4">
      <c r="A892" s="229"/>
      <c r="B892" s="227"/>
      <c r="C892" s="233"/>
      <c r="D892" s="232"/>
    </row>
    <row r="893" spans="1:4">
      <c r="A893" s="229"/>
      <c r="B893" s="227"/>
      <c r="C893" s="233"/>
      <c r="D893" s="232"/>
    </row>
    <row r="894" spans="1:4">
      <c r="A894" s="229"/>
      <c r="B894" s="227"/>
      <c r="C894" s="233"/>
      <c r="D894" s="232"/>
    </row>
    <row r="895" spans="1:4">
      <c r="A895" s="229"/>
      <c r="B895" s="227"/>
      <c r="C895" s="233"/>
      <c r="D895" s="232"/>
    </row>
    <row r="896" spans="1:4">
      <c r="A896" s="229"/>
      <c r="B896" s="227"/>
      <c r="C896" s="233"/>
      <c r="D896" s="232"/>
    </row>
    <row r="897" spans="1:4">
      <c r="A897" s="229"/>
      <c r="B897" s="227"/>
      <c r="C897" s="233"/>
      <c r="D897" s="232"/>
    </row>
    <row r="898" spans="1:4">
      <c r="A898" s="229"/>
      <c r="B898" s="227"/>
      <c r="C898" s="233"/>
      <c r="D898" s="232"/>
    </row>
    <row r="899" spans="1:4">
      <c r="A899" s="229"/>
      <c r="B899" s="227"/>
      <c r="C899" s="233"/>
      <c r="D899" s="232"/>
    </row>
    <row r="900" spans="1:4">
      <c r="A900" s="229"/>
      <c r="B900" s="227"/>
      <c r="C900" s="233"/>
      <c r="D900" s="232"/>
    </row>
    <row r="901" spans="1:4">
      <c r="A901" s="229"/>
      <c r="B901" s="227"/>
      <c r="C901" s="233"/>
      <c r="D901" s="232"/>
    </row>
    <row r="902" spans="1:4">
      <c r="A902" s="229"/>
      <c r="B902" s="227"/>
      <c r="C902" s="233"/>
      <c r="D902" s="232"/>
    </row>
    <row r="903" spans="1:4">
      <c r="A903" s="229"/>
      <c r="B903" s="227"/>
      <c r="C903" s="233"/>
      <c r="D903" s="232"/>
    </row>
    <row r="904" spans="1:4">
      <c r="A904" s="229"/>
      <c r="B904" s="227"/>
      <c r="C904" s="233"/>
      <c r="D904" s="232"/>
    </row>
    <row r="905" spans="1:4">
      <c r="A905" s="229"/>
      <c r="B905" s="227"/>
      <c r="C905" s="233"/>
      <c r="D905" s="232"/>
    </row>
    <row r="906" spans="1:4">
      <c r="A906" s="229"/>
      <c r="B906" s="227"/>
      <c r="C906" s="233"/>
      <c r="D906" s="232"/>
    </row>
    <row r="907" spans="1:4">
      <c r="A907" s="229"/>
      <c r="B907" s="227"/>
      <c r="C907" s="233"/>
      <c r="D907" s="232"/>
    </row>
    <row r="908" spans="1:4">
      <c r="A908" s="229"/>
      <c r="B908" s="227"/>
      <c r="C908" s="233"/>
      <c r="D908" s="232"/>
    </row>
    <row r="909" spans="1:4">
      <c r="A909" s="229"/>
      <c r="B909" s="227"/>
      <c r="C909" s="233"/>
      <c r="D909" s="232"/>
    </row>
    <row r="910" spans="1:4">
      <c r="A910" s="229"/>
      <c r="B910" s="227"/>
      <c r="C910" s="233"/>
      <c r="D910" s="232"/>
    </row>
    <row r="911" spans="1:4">
      <c r="A911" s="229"/>
      <c r="B911" s="227"/>
      <c r="C911" s="233"/>
      <c r="D911" s="232"/>
    </row>
    <row r="912" spans="1:4">
      <c r="A912" s="229"/>
      <c r="B912" s="227"/>
      <c r="C912" s="233"/>
      <c r="D912" s="232"/>
    </row>
    <row r="913" spans="1:4">
      <c r="A913" s="229"/>
      <c r="B913" s="227"/>
      <c r="C913" s="233"/>
      <c r="D913" s="232"/>
    </row>
    <row r="914" spans="1:4">
      <c r="A914" s="229"/>
      <c r="B914" s="227"/>
      <c r="C914" s="233"/>
      <c r="D914" s="232"/>
    </row>
    <row r="915" spans="1:4">
      <c r="A915" s="229"/>
      <c r="B915" s="227"/>
      <c r="C915" s="233"/>
      <c r="D915" s="232"/>
    </row>
    <row r="916" spans="1:4">
      <c r="A916" s="229"/>
      <c r="B916" s="227"/>
      <c r="C916" s="233"/>
      <c r="D916" s="232"/>
    </row>
    <row r="917" spans="1:4">
      <c r="A917" s="229"/>
      <c r="B917" s="227"/>
      <c r="C917" s="233"/>
      <c r="D917" s="232"/>
    </row>
    <row r="918" spans="1:4">
      <c r="A918" s="229"/>
      <c r="B918" s="227"/>
      <c r="C918" s="233"/>
      <c r="D918" s="232"/>
    </row>
    <row r="919" spans="1:4">
      <c r="A919" s="229"/>
      <c r="B919" s="227"/>
      <c r="C919" s="233"/>
      <c r="D919" s="232"/>
    </row>
    <row r="920" spans="1:4">
      <c r="A920" s="229"/>
      <c r="B920" s="227"/>
      <c r="C920" s="233"/>
      <c r="D920" s="232"/>
    </row>
    <row r="921" spans="1:4">
      <c r="A921" s="229"/>
      <c r="B921" s="227"/>
      <c r="C921" s="233"/>
      <c r="D921" s="232"/>
    </row>
    <row r="922" spans="1:4">
      <c r="A922" s="229"/>
      <c r="B922" s="227"/>
      <c r="C922" s="233"/>
      <c r="D922" s="232"/>
    </row>
    <row r="923" spans="1:4">
      <c r="A923" s="229"/>
      <c r="B923" s="227"/>
      <c r="C923" s="233"/>
      <c r="D923" s="232"/>
    </row>
    <row r="924" spans="1:4">
      <c r="A924" s="229"/>
      <c r="B924" s="227"/>
      <c r="C924" s="233"/>
      <c r="D924" s="232"/>
    </row>
    <row r="925" spans="1:4">
      <c r="A925" s="229"/>
      <c r="B925" s="227"/>
      <c r="C925" s="233"/>
      <c r="D925" s="232"/>
    </row>
    <row r="926" spans="1:4">
      <c r="A926" s="229"/>
      <c r="B926" s="227"/>
      <c r="C926" s="233"/>
      <c r="D926" s="232"/>
    </row>
    <row r="927" spans="1:4">
      <c r="A927" s="229"/>
      <c r="B927" s="227"/>
      <c r="C927" s="233"/>
      <c r="D927" s="232"/>
    </row>
    <row r="928" spans="1:4">
      <c r="A928" s="229"/>
      <c r="B928" s="227"/>
      <c r="C928" s="233"/>
      <c r="D928" s="232"/>
    </row>
    <row r="929" spans="1:4">
      <c r="A929" s="229"/>
      <c r="B929" s="227"/>
      <c r="C929" s="233"/>
      <c r="D929" s="232"/>
    </row>
    <row r="930" spans="1:4">
      <c r="A930" s="229"/>
      <c r="B930" s="227"/>
      <c r="C930" s="233"/>
      <c r="D930" s="232"/>
    </row>
    <row r="931" spans="1:4">
      <c r="A931" s="229"/>
      <c r="B931" s="227"/>
      <c r="C931" s="233"/>
      <c r="D931" s="232"/>
    </row>
    <row r="932" spans="1:4">
      <c r="A932" s="229"/>
      <c r="B932" s="227"/>
      <c r="C932" s="233"/>
      <c r="D932" s="232"/>
    </row>
    <row r="933" spans="1:4">
      <c r="A933" s="229"/>
      <c r="B933" s="227"/>
      <c r="C933" s="233"/>
      <c r="D933" s="232"/>
    </row>
    <row r="934" spans="1:4">
      <c r="A934" s="229"/>
      <c r="B934" s="227"/>
      <c r="C934" s="233"/>
      <c r="D934" s="232"/>
    </row>
    <row r="935" spans="1:4">
      <c r="A935" s="229"/>
      <c r="B935" s="227"/>
      <c r="C935" s="233"/>
      <c r="D935" s="232"/>
    </row>
    <row r="936" spans="1:4">
      <c r="A936" s="229"/>
      <c r="B936" s="227"/>
      <c r="C936" s="233"/>
      <c r="D936" s="232"/>
    </row>
    <row r="937" spans="1:4">
      <c r="A937" s="229"/>
      <c r="B937" s="227"/>
      <c r="C937" s="233"/>
      <c r="D937" s="232"/>
    </row>
    <row r="938" spans="1:4">
      <c r="A938" s="229"/>
      <c r="B938" s="227"/>
      <c r="C938" s="233"/>
      <c r="D938" s="232"/>
    </row>
    <row r="939" spans="1:4">
      <c r="A939" s="229"/>
      <c r="B939" s="227"/>
      <c r="C939" s="233"/>
      <c r="D939" s="232"/>
    </row>
    <row r="940" spans="1:4">
      <c r="A940" s="229"/>
      <c r="B940" s="227"/>
      <c r="C940" s="233"/>
      <c r="D940" s="232"/>
    </row>
    <row r="941" spans="1:4">
      <c r="A941" s="229"/>
      <c r="B941" s="227"/>
      <c r="C941" s="233"/>
      <c r="D941" s="232"/>
    </row>
    <row r="942" spans="1:4">
      <c r="A942" s="229"/>
      <c r="B942" s="227"/>
      <c r="C942" s="233"/>
      <c r="D942" s="232"/>
    </row>
    <row r="943" spans="1:4">
      <c r="A943" s="229"/>
      <c r="B943" s="227"/>
      <c r="C943" s="233"/>
      <c r="D943" s="232"/>
    </row>
    <row r="944" spans="1:4">
      <c r="A944" s="229"/>
      <c r="B944" s="227"/>
      <c r="C944" s="233"/>
      <c r="D944" s="232"/>
    </row>
    <row r="945" spans="1:4">
      <c r="A945" s="229"/>
      <c r="B945" s="227"/>
      <c r="C945" s="233"/>
      <c r="D945" s="232"/>
    </row>
    <row r="946" spans="1:4">
      <c r="A946" s="229"/>
      <c r="B946" s="227"/>
      <c r="C946" s="233"/>
      <c r="D946" s="232"/>
    </row>
    <row r="947" spans="1:4">
      <c r="A947" s="229"/>
      <c r="B947" s="227"/>
      <c r="C947" s="233"/>
      <c r="D947" s="232"/>
    </row>
    <row r="948" spans="1:4">
      <c r="A948" s="229"/>
      <c r="B948" s="227"/>
      <c r="C948" s="233"/>
      <c r="D948" s="232"/>
    </row>
    <row r="949" spans="1:4">
      <c r="A949" s="229"/>
      <c r="B949" s="227"/>
      <c r="C949" s="233"/>
      <c r="D949" s="232"/>
    </row>
    <row r="950" spans="1:4">
      <c r="A950" s="229"/>
      <c r="B950" s="227"/>
      <c r="C950" s="233"/>
      <c r="D950" s="232"/>
    </row>
    <row r="951" spans="1:4">
      <c r="A951" s="229"/>
      <c r="B951" s="227"/>
      <c r="C951" s="233"/>
      <c r="D951" s="232"/>
    </row>
    <row r="952" spans="1:4">
      <c r="A952" s="229"/>
      <c r="B952" s="227"/>
      <c r="C952" s="233"/>
      <c r="D952" s="232"/>
    </row>
    <row r="953" spans="1:4">
      <c r="A953" s="229"/>
      <c r="B953" s="227"/>
      <c r="C953" s="233"/>
      <c r="D953" s="232"/>
    </row>
    <row r="954" spans="1:4">
      <c r="A954" s="229"/>
      <c r="B954" s="227"/>
      <c r="C954" s="233"/>
      <c r="D954" s="232"/>
    </row>
    <row r="955" spans="1:4">
      <c r="A955" s="229"/>
      <c r="B955" s="227"/>
      <c r="C955" s="233"/>
      <c r="D955" s="232"/>
    </row>
    <row r="956" spans="1:4">
      <c r="A956" s="229"/>
      <c r="B956" s="227"/>
      <c r="C956" s="233"/>
      <c r="D956" s="232"/>
    </row>
    <row r="957" spans="1:4">
      <c r="A957" s="229"/>
      <c r="B957" s="227"/>
      <c r="C957" s="233"/>
      <c r="D957" s="232"/>
    </row>
    <row r="958" spans="1:4">
      <c r="A958" s="229"/>
      <c r="B958" s="227"/>
      <c r="C958" s="233"/>
      <c r="D958" s="232"/>
    </row>
    <row r="959" spans="1:4">
      <c r="A959" s="229"/>
      <c r="B959" s="227"/>
      <c r="C959" s="233"/>
      <c r="D959" s="232"/>
    </row>
    <row r="960" spans="1:4">
      <c r="A960" s="229"/>
      <c r="B960" s="227"/>
      <c r="C960" s="233"/>
      <c r="D960" s="232"/>
    </row>
    <row r="961" spans="1:4">
      <c r="A961" s="229"/>
      <c r="B961" s="227"/>
      <c r="C961" s="233"/>
      <c r="D961" s="232"/>
    </row>
    <row r="962" spans="1:4">
      <c r="A962" s="229"/>
      <c r="B962" s="227"/>
      <c r="C962" s="233"/>
      <c r="D962" s="232"/>
    </row>
    <row r="963" spans="1:4">
      <c r="A963" s="229"/>
      <c r="B963" s="227"/>
      <c r="C963" s="233"/>
      <c r="D963" s="232"/>
    </row>
    <row r="964" spans="1:4">
      <c r="A964" s="229"/>
      <c r="B964" s="227"/>
      <c r="C964" s="233"/>
      <c r="D964" s="232"/>
    </row>
    <row r="965" spans="1:4">
      <c r="A965" s="229"/>
      <c r="B965" s="227"/>
      <c r="C965" s="233"/>
      <c r="D965" s="232"/>
    </row>
    <row r="966" spans="1:4">
      <c r="A966" s="229"/>
      <c r="B966" s="227"/>
      <c r="C966" s="233"/>
      <c r="D966" s="232"/>
    </row>
    <row r="967" spans="1:4">
      <c r="A967" s="229"/>
      <c r="B967" s="227"/>
      <c r="C967" s="233"/>
      <c r="D967" s="232"/>
    </row>
    <row r="968" spans="1:4">
      <c r="A968" s="229"/>
      <c r="B968" s="227"/>
      <c r="C968" s="233"/>
      <c r="D968" s="232"/>
    </row>
    <row r="969" spans="1:4">
      <c r="A969" s="229"/>
      <c r="B969" s="227"/>
      <c r="C969" s="233"/>
      <c r="D969" s="232"/>
    </row>
    <row r="970" spans="1:4">
      <c r="A970" s="229"/>
      <c r="B970" s="227"/>
      <c r="C970" s="233"/>
      <c r="D970" s="232"/>
    </row>
    <row r="971" spans="1:4">
      <c r="A971" s="229"/>
      <c r="B971" s="227"/>
      <c r="C971" s="233"/>
      <c r="D971" s="232"/>
    </row>
    <row r="972" spans="1:4">
      <c r="A972" s="229"/>
      <c r="B972" s="227"/>
      <c r="C972" s="233"/>
      <c r="D972" s="232"/>
    </row>
    <row r="973" spans="1:4">
      <c r="A973" s="229"/>
      <c r="B973" s="227"/>
      <c r="C973" s="233"/>
      <c r="D973" s="232"/>
    </row>
    <row r="974" spans="1:4">
      <c r="A974" s="229"/>
      <c r="B974" s="227"/>
      <c r="C974" s="233"/>
      <c r="D974" s="232"/>
    </row>
    <row r="975" spans="1:4">
      <c r="A975" s="229"/>
      <c r="B975" s="227"/>
      <c r="C975" s="233"/>
      <c r="D975" s="232"/>
    </row>
    <row r="976" spans="1:4">
      <c r="A976" s="229"/>
      <c r="B976" s="227"/>
      <c r="C976" s="233"/>
      <c r="D976" s="232"/>
    </row>
    <row r="977" spans="1:4">
      <c r="A977" s="229"/>
      <c r="B977" s="227"/>
      <c r="C977" s="233"/>
      <c r="D977" s="232"/>
    </row>
    <row r="978" spans="1:4">
      <c r="A978" s="229"/>
      <c r="B978" s="227"/>
      <c r="C978" s="233"/>
      <c r="D978" s="232"/>
    </row>
    <row r="979" spans="1:4">
      <c r="A979" s="229"/>
      <c r="B979" s="227"/>
      <c r="C979" s="233"/>
      <c r="D979" s="232"/>
    </row>
    <row r="980" spans="1:4">
      <c r="A980" s="229"/>
      <c r="B980" s="227"/>
      <c r="C980" s="233"/>
      <c r="D980" s="232"/>
    </row>
    <row r="981" spans="1:4">
      <c r="A981" s="229"/>
      <c r="B981" s="227"/>
      <c r="C981" s="233"/>
      <c r="D981" s="232"/>
    </row>
    <row r="982" spans="1:4">
      <c r="A982" s="229"/>
      <c r="B982" s="227"/>
      <c r="C982" s="233"/>
      <c r="D982" s="232"/>
    </row>
    <row r="983" spans="1:4">
      <c r="A983" s="229"/>
      <c r="B983" s="227"/>
      <c r="C983" s="233"/>
      <c r="D983" s="232"/>
    </row>
    <row r="984" spans="1:4">
      <c r="A984" s="229"/>
      <c r="B984" s="227"/>
      <c r="C984" s="233"/>
      <c r="D984" s="232"/>
    </row>
    <row r="985" spans="1:4">
      <c r="A985" s="229"/>
      <c r="B985" s="227"/>
      <c r="C985" s="233"/>
      <c r="D985" s="232"/>
    </row>
    <row r="986" spans="1:4">
      <c r="A986" s="229"/>
      <c r="B986" s="227"/>
      <c r="C986" s="233"/>
      <c r="D986" s="232"/>
    </row>
    <row r="987" spans="1:4">
      <c r="A987" s="229"/>
      <c r="B987" s="227"/>
      <c r="C987" s="233"/>
      <c r="D987" s="232"/>
    </row>
    <row r="988" spans="1:4">
      <c r="A988" s="229"/>
      <c r="B988" s="227"/>
      <c r="C988" s="233"/>
      <c r="D988" s="232"/>
    </row>
    <row r="989" spans="1:4">
      <c r="A989" s="229"/>
      <c r="B989" s="227"/>
      <c r="C989" s="233"/>
      <c r="D989" s="232"/>
    </row>
    <row r="990" spans="1:4">
      <c r="A990" s="229"/>
      <c r="B990" s="227"/>
      <c r="C990" s="233"/>
      <c r="D990" s="232"/>
    </row>
    <row r="991" spans="1:4">
      <c r="A991" s="229"/>
      <c r="B991" s="227"/>
      <c r="C991" s="233"/>
      <c r="D991" s="232"/>
    </row>
    <row r="992" spans="1:4">
      <c r="A992" s="229"/>
      <c r="B992" s="227"/>
      <c r="C992" s="233"/>
      <c r="D992" s="232"/>
    </row>
    <row r="993" spans="1:4">
      <c r="A993" s="229"/>
      <c r="B993" s="227"/>
      <c r="C993" s="233"/>
      <c r="D993" s="232"/>
    </row>
    <row r="994" spans="1:4">
      <c r="A994" s="229"/>
      <c r="B994" s="227"/>
      <c r="C994" s="233"/>
      <c r="D994" s="232"/>
    </row>
    <row r="995" spans="1:4">
      <c r="A995" s="229"/>
      <c r="B995" s="227"/>
      <c r="C995" s="233"/>
      <c r="D995" s="232"/>
    </row>
  </sheetData>
  <dataValidations count="7">
    <dataValidation type="list" allowBlank="1" showInputMessage="1" showErrorMessage="1" sqref="C21:C1048576" xr:uid="{00000000-0002-0000-0000-000002000000}">
      <formula1>$XEW$2:$XFD$18</formula1>
    </dataValidation>
    <dataValidation type="list" allowBlank="1" showInputMessage="1" showErrorMessage="1" sqref="B15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C15:C20" xr:uid="{B8DC5C6A-0A43-40B2-8A88-03B0AA620919}">
      <formula1>$XEY$2:$XFD$18</formula1>
    </dataValidation>
    <dataValidation type="list" allowBlank="1" showInputMessage="1" showErrorMessage="1" sqref="C13:C14" xr:uid="{6B1CEAE1-27F1-4821-80CB-8EA50E6ADE97}">
      <formula1>$XEX$2:$XFD$18</formula1>
      <formula2>0</formula2>
    </dataValidation>
    <dataValidation type="list" allowBlank="1" showInputMessage="1" showErrorMessage="1" sqref="B6:B14" xr:uid="{B5E94CE4-CE7E-4C7D-8C12-5AA4329E4B13}">
      <formula1>"S,V40,V50,V60,V70,V80,V90"</formula1>
      <formula2>0</formula2>
    </dataValidation>
    <dataValidation type="list" allowBlank="1" showInputMessage="1" showErrorMessage="1" sqref="C2:C12" xr:uid="{EBF72DD4-D7BB-4929-A975-D144D88CB726}">
      <formula1>$XFD$2:$XFD$18</formula1>
      <formula2>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BF4D1-D3C8-438C-A034-5C130CA3E582}">
  <dimension ref="A1:XEY1123"/>
  <sheetViews>
    <sheetView workbookViewId="0">
      <selection activeCell="C14" sqref="C14"/>
    </sheetView>
  </sheetViews>
  <sheetFormatPr defaultColWidth="10.83203125" defaultRowHeight="13"/>
  <cols>
    <col min="1" max="1" width="26.6640625" style="30" customWidth="1"/>
    <col min="2" max="2" width="4.5" style="30" bestFit="1" customWidth="1"/>
    <col min="3" max="3" width="21.6640625" style="30" bestFit="1" customWidth="1"/>
    <col min="4" max="4" width="5.9140625" style="30" bestFit="1" customWidth="1"/>
    <col min="5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3.08203125" style="10" hidden="1" customWidth="1"/>
    <col min="13" max="13" width="3.33203125" style="10" customWidth="1"/>
    <col min="14" max="21" width="4" style="255" customWidth="1"/>
    <col min="22" max="16384" width="10.83203125" style="10"/>
  </cols>
  <sheetData>
    <row r="1" spans="1:22 16379:16379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392</v>
      </c>
      <c r="M1" s="83"/>
      <c r="N1" s="247" t="s">
        <v>8</v>
      </c>
      <c r="O1" s="248" t="s">
        <v>7</v>
      </c>
      <c r="P1" s="249" t="s">
        <v>6</v>
      </c>
      <c r="Q1" s="250" t="s">
        <v>5</v>
      </c>
      <c r="R1" s="251" t="s">
        <v>4</v>
      </c>
      <c r="S1" s="252" t="s">
        <v>3</v>
      </c>
      <c r="T1" s="253" t="s">
        <v>2</v>
      </c>
      <c r="U1" s="254" t="s">
        <v>1</v>
      </c>
      <c r="V1" s="16" t="s">
        <v>29</v>
      </c>
      <c r="XEY1" s="11"/>
    </row>
    <row r="2" spans="1:22 16379:16379" ht="13" customHeight="1">
      <c r="A2" s="138" t="s">
        <v>75</v>
      </c>
      <c r="B2" s="139" t="s">
        <v>36</v>
      </c>
      <c r="C2" s="140" t="s">
        <v>17</v>
      </c>
      <c r="D2" s="141">
        <v>5</v>
      </c>
      <c r="E2" s="21">
        <v>12</v>
      </c>
      <c r="F2" s="21"/>
      <c r="G2" s="21">
        <v>17</v>
      </c>
      <c r="H2" s="21" t="s">
        <v>558</v>
      </c>
      <c r="I2" s="21">
        <v>9</v>
      </c>
      <c r="J2" s="21" t="s">
        <v>558</v>
      </c>
      <c r="K2" s="21" t="s">
        <v>558</v>
      </c>
      <c r="L2" s="82">
        <f>COUNT(D2:K2)</f>
        <v>4</v>
      </c>
      <c r="M2" s="82"/>
      <c r="N2" s="255">
        <f>IFERROR(_xlfn.RANK.EQ(D2,D:D,1),"")</f>
        <v>2</v>
      </c>
      <c r="O2" s="255">
        <f>IFERROR(_xlfn.RANK.EQ(E2,E:E,1),"")</f>
        <v>1</v>
      </c>
      <c r="P2" s="255" t="str">
        <f>IFERROR(_xlfn.RANK.EQ(F2,F:F,1),"")</f>
        <v/>
      </c>
      <c r="Q2" s="255">
        <f>IFERROR(_xlfn.RANK.EQ(G2,G:G,1),"")</f>
        <v>5</v>
      </c>
      <c r="R2" s="255" t="str">
        <f>IFERROR(_xlfn.RANK.EQ(H2,H:H,1),"")</f>
        <v/>
      </c>
      <c r="S2" s="255">
        <f>IFERROR(_xlfn.RANK.EQ(I2,I:I,1),"")</f>
        <v>1</v>
      </c>
      <c r="T2" s="255" t="str">
        <f>IFERROR(_xlfn.RANK.EQ(J2,J:J,1),"")</f>
        <v/>
      </c>
      <c r="U2" s="255" t="str">
        <f>IFERROR(_xlfn.RANK.EQ(K2,K:K,1),"")</f>
        <v/>
      </c>
      <c r="V2" s="20">
        <f>IF(L2&gt;3,SUM(SMALL(N2:U2,{1,2,3,4})),"")</f>
        <v>9</v>
      </c>
    </row>
    <row r="3" spans="1:22 16379:16379" ht="13" customHeight="1">
      <c r="A3" s="181" t="s">
        <v>304</v>
      </c>
      <c r="B3" s="180" t="s">
        <v>36</v>
      </c>
      <c r="C3" s="184" t="s">
        <v>17</v>
      </c>
      <c r="D3" s="20"/>
      <c r="E3" s="21">
        <v>18</v>
      </c>
      <c r="F3" s="21">
        <v>10</v>
      </c>
      <c r="G3" s="21" t="s">
        <v>558</v>
      </c>
      <c r="H3" s="21">
        <v>21</v>
      </c>
      <c r="I3" s="21">
        <v>15</v>
      </c>
      <c r="J3" s="21">
        <v>8</v>
      </c>
      <c r="K3" s="21" t="s">
        <v>558</v>
      </c>
      <c r="L3" s="82">
        <f>COUNT(D3:K3)</f>
        <v>5</v>
      </c>
      <c r="M3" s="82"/>
      <c r="N3" s="255" t="str">
        <f>IFERROR(_xlfn.RANK.EQ(D3,D:D,1),"")</f>
        <v/>
      </c>
      <c r="O3" s="255">
        <f>IFERROR(_xlfn.RANK.EQ(E3,E:E,1),"")</f>
        <v>4</v>
      </c>
      <c r="P3" s="255">
        <f>IFERROR(_xlfn.RANK.EQ(F3,F:F,1),"")</f>
        <v>2</v>
      </c>
      <c r="Q3" s="255" t="str">
        <f>IFERROR(_xlfn.RANK.EQ(G3,G:G,1),"")</f>
        <v/>
      </c>
      <c r="R3" s="255">
        <f>IFERROR(_xlfn.RANK.EQ(H3,H:H,1),"")</f>
        <v>5</v>
      </c>
      <c r="S3" s="255">
        <f>IFERROR(_xlfn.RANK.EQ(I3,I:I,1),"")</f>
        <v>3</v>
      </c>
      <c r="T3" s="255">
        <f>IFERROR(_xlfn.RANK.EQ(J3,J:J,1),"")</f>
        <v>1</v>
      </c>
      <c r="U3" s="255" t="str">
        <f>IFERROR(_xlfn.RANK.EQ(K3,K:K,1),"")</f>
        <v/>
      </c>
      <c r="V3" s="20">
        <f>IF(L3&gt;3,SUM(SMALL(N3:U3,{1,2,3,4})),"")</f>
        <v>10</v>
      </c>
    </row>
    <row r="4" spans="1:22 16379:16379" ht="13" customHeight="1">
      <c r="A4" s="172" t="s">
        <v>104</v>
      </c>
      <c r="B4" s="171" t="s">
        <v>36</v>
      </c>
      <c r="C4" s="170" t="s">
        <v>14</v>
      </c>
      <c r="D4" s="169">
        <v>6</v>
      </c>
      <c r="E4" s="21">
        <v>14</v>
      </c>
      <c r="F4" s="21">
        <v>13</v>
      </c>
      <c r="G4" s="21">
        <v>19</v>
      </c>
      <c r="H4" s="21">
        <v>20</v>
      </c>
      <c r="I4" s="21">
        <v>11</v>
      </c>
      <c r="J4" s="21">
        <v>11</v>
      </c>
      <c r="K4" s="21" t="s">
        <v>558</v>
      </c>
      <c r="L4" s="82">
        <f>COUNT(D4:K4)</f>
        <v>7</v>
      </c>
      <c r="M4" s="82"/>
      <c r="N4" s="255">
        <f>IFERROR(_xlfn.RANK.EQ(D4,D:D,1),"")</f>
        <v>3</v>
      </c>
      <c r="O4" s="255">
        <f>IFERROR(_xlfn.RANK.EQ(E4,E:E,1),"")</f>
        <v>2</v>
      </c>
      <c r="P4" s="255">
        <f>IFERROR(_xlfn.RANK.EQ(F4,F:F,1),"")</f>
        <v>4</v>
      </c>
      <c r="Q4" s="255">
        <f>IFERROR(_xlfn.RANK.EQ(G4,G:G,1),"")</f>
        <v>6</v>
      </c>
      <c r="R4" s="255">
        <f>IFERROR(_xlfn.RANK.EQ(H4,H:H,1),"")</f>
        <v>4</v>
      </c>
      <c r="S4" s="255">
        <f>IFERROR(_xlfn.RANK.EQ(I4,I:I,1),"")</f>
        <v>2</v>
      </c>
      <c r="T4" s="255">
        <f>IFERROR(_xlfn.RANK.EQ(J4,J:J,1),"")</f>
        <v>3</v>
      </c>
      <c r="U4" s="255" t="str">
        <f>IFERROR(_xlfn.RANK.EQ(K4,K:K,1),"")</f>
        <v/>
      </c>
      <c r="V4" s="20">
        <f>IF(L4&gt;3,SUM(SMALL(N4:U4,{1,2,3,4})),"")</f>
        <v>10</v>
      </c>
    </row>
    <row r="5" spans="1:22 16379:16379" ht="13" customHeight="1">
      <c r="A5" s="55" t="s">
        <v>176</v>
      </c>
      <c r="B5" s="56" t="s">
        <v>36</v>
      </c>
      <c r="C5" s="57" t="s">
        <v>26</v>
      </c>
      <c r="D5" s="15">
        <v>15</v>
      </c>
      <c r="E5" s="21">
        <v>22</v>
      </c>
      <c r="F5" s="21">
        <v>14</v>
      </c>
      <c r="G5" s="21">
        <v>24</v>
      </c>
      <c r="H5" s="21">
        <v>22</v>
      </c>
      <c r="I5" s="21" t="s">
        <v>558</v>
      </c>
      <c r="J5" s="21">
        <v>10</v>
      </c>
      <c r="K5" s="21">
        <v>15</v>
      </c>
      <c r="L5" s="82">
        <f>COUNT(D5:K5)</f>
        <v>7</v>
      </c>
      <c r="M5" s="82"/>
      <c r="N5" s="255">
        <f>IFERROR(_xlfn.RANK.EQ(D5,D:D,1),"")</f>
        <v>5</v>
      </c>
      <c r="O5" s="255">
        <f>IFERROR(_xlfn.RANK.EQ(E5,E:E,1),"")</f>
        <v>7</v>
      </c>
      <c r="P5" s="255">
        <f>IFERROR(_xlfn.RANK.EQ(F5,F:F,1),"")</f>
        <v>5</v>
      </c>
      <c r="Q5" s="255">
        <f>IFERROR(_xlfn.RANK.EQ(G5,G:G,1),"")</f>
        <v>7</v>
      </c>
      <c r="R5" s="255">
        <f>IFERROR(_xlfn.RANK.EQ(H5,H:H,1),"")</f>
        <v>6</v>
      </c>
      <c r="S5" s="255" t="str">
        <f>IFERROR(_xlfn.RANK.EQ(I5,I:I,1),"")</f>
        <v/>
      </c>
      <c r="T5" s="255">
        <f>IFERROR(_xlfn.RANK.EQ(J5,J:J,1),"")</f>
        <v>2</v>
      </c>
      <c r="U5" s="255">
        <f>IFERROR(_xlfn.RANK.EQ(K5,K:K,1),"")</f>
        <v>3</v>
      </c>
      <c r="V5" s="20">
        <f>IF(L5&gt;3,SUM(SMALL(N5:U5,{1,2,3,4})),"")</f>
        <v>15</v>
      </c>
    </row>
    <row r="6" spans="1:22 16379:16379" ht="13" customHeight="1">
      <c r="A6" s="173" t="s">
        <v>92</v>
      </c>
      <c r="B6" s="174" t="s">
        <v>36</v>
      </c>
      <c r="C6" s="175" t="s">
        <v>24</v>
      </c>
      <c r="D6" s="176">
        <v>9</v>
      </c>
      <c r="E6" s="21">
        <v>20</v>
      </c>
      <c r="F6" s="21">
        <v>17</v>
      </c>
      <c r="G6" s="21">
        <v>29</v>
      </c>
      <c r="H6" s="21" t="s">
        <v>558</v>
      </c>
      <c r="I6" s="21">
        <v>22</v>
      </c>
      <c r="J6" s="21">
        <v>15</v>
      </c>
      <c r="K6" s="21">
        <v>25</v>
      </c>
      <c r="L6" s="82">
        <f>COUNT(D6:K6)</f>
        <v>7</v>
      </c>
      <c r="M6" s="82"/>
      <c r="N6" s="255">
        <f>IFERROR(_xlfn.RANK.EQ(D6,D:D,1),"")</f>
        <v>4</v>
      </c>
      <c r="O6" s="255">
        <f>IFERROR(_xlfn.RANK.EQ(E6,E:E,1),"")</f>
        <v>5</v>
      </c>
      <c r="P6" s="255">
        <f>IFERROR(_xlfn.RANK.EQ(F6,F:F,1),"")</f>
        <v>7</v>
      </c>
      <c r="Q6" s="255">
        <f>IFERROR(_xlfn.RANK.EQ(G6,G:G,1),"")</f>
        <v>9</v>
      </c>
      <c r="R6" s="255" t="str">
        <f>IFERROR(_xlfn.RANK.EQ(H6,H:H,1),"")</f>
        <v/>
      </c>
      <c r="S6" s="255">
        <f>IFERROR(_xlfn.RANK.EQ(I6,I:I,1),"")</f>
        <v>6</v>
      </c>
      <c r="T6" s="255">
        <f>IFERROR(_xlfn.RANK.EQ(J6,J:J,1),"")</f>
        <v>5</v>
      </c>
      <c r="U6" s="255">
        <f>IFERROR(_xlfn.RANK.EQ(K6,K:K,1),"")</f>
        <v>7</v>
      </c>
      <c r="V6" s="20">
        <f>IF(L6&gt;3,SUM(SMALL(N6:U6,{1,2,3,4})),"")</f>
        <v>20</v>
      </c>
    </row>
    <row r="7" spans="1:22 16379:16379" ht="13" customHeight="1">
      <c r="A7" s="20" t="s">
        <v>212</v>
      </c>
      <c r="B7" s="56" t="s">
        <v>36</v>
      </c>
      <c r="C7" s="57" t="s">
        <v>206</v>
      </c>
      <c r="D7" s="15">
        <v>20</v>
      </c>
      <c r="E7" s="21"/>
      <c r="F7" s="21">
        <v>26</v>
      </c>
      <c r="G7" s="21">
        <v>34</v>
      </c>
      <c r="H7" s="21">
        <v>33</v>
      </c>
      <c r="I7" s="21">
        <v>20</v>
      </c>
      <c r="J7" s="21">
        <v>18</v>
      </c>
      <c r="K7" s="21">
        <v>24</v>
      </c>
      <c r="L7" s="82">
        <f>COUNT(D7:K7)</f>
        <v>7</v>
      </c>
      <c r="M7" s="82"/>
      <c r="N7" s="255">
        <f>IFERROR(_xlfn.RANK.EQ(D7,D:D,1),"")</f>
        <v>8</v>
      </c>
      <c r="O7" s="255" t="str">
        <f>IFERROR(_xlfn.RANK.EQ(E7,E:E,1),"")</f>
        <v/>
      </c>
      <c r="P7" s="255">
        <f>IFERROR(_xlfn.RANK.EQ(F7,F:F,1),"")</f>
        <v>12</v>
      </c>
      <c r="Q7" s="255">
        <f>IFERROR(_xlfn.RANK.EQ(G7,G:G,1),"")</f>
        <v>10</v>
      </c>
      <c r="R7" s="255">
        <f>IFERROR(_xlfn.RANK.EQ(H7,H:H,1),"")</f>
        <v>8</v>
      </c>
      <c r="S7" s="255">
        <f>IFERROR(_xlfn.RANK.EQ(I7,I:I,1),"")</f>
        <v>5</v>
      </c>
      <c r="T7" s="255">
        <f>IFERROR(_xlfn.RANK.EQ(J7,J:J,1),"")</f>
        <v>6</v>
      </c>
      <c r="U7" s="255">
        <f>IFERROR(_xlfn.RANK.EQ(K7,K:K,1),"")</f>
        <v>6</v>
      </c>
      <c r="V7" s="20">
        <f>IF(L7&gt;3,SUM(SMALL(N7:U7,{1,2,3,4})),"")</f>
        <v>25</v>
      </c>
    </row>
    <row r="8" spans="1:22 16379:16379" ht="13" customHeight="1">
      <c r="A8" s="59" t="s">
        <v>416</v>
      </c>
      <c r="B8" s="56" t="s">
        <v>36</v>
      </c>
      <c r="C8" s="57" t="s">
        <v>206</v>
      </c>
      <c r="D8" s="21"/>
      <c r="E8" s="21"/>
      <c r="F8" s="21">
        <v>18</v>
      </c>
      <c r="G8" s="21">
        <v>28</v>
      </c>
      <c r="H8" s="21">
        <v>26</v>
      </c>
      <c r="I8" s="21">
        <v>23</v>
      </c>
      <c r="J8" s="21" t="s">
        <v>558</v>
      </c>
      <c r="K8" s="21">
        <v>20</v>
      </c>
      <c r="L8" s="82">
        <f>COUNT(D8:K8)</f>
        <v>5</v>
      </c>
      <c r="N8" s="255" t="str">
        <f>IFERROR(_xlfn.RANK.EQ(D8,D:D,1),"")</f>
        <v/>
      </c>
      <c r="O8" s="255" t="str">
        <f>IFERROR(_xlfn.RANK.EQ(E8,E:E,1),"")</f>
        <v/>
      </c>
      <c r="P8" s="255">
        <f>IFERROR(_xlfn.RANK.EQ(F8,F:F,1),"")</f>
        <v>8</v>
      </c>
      <c r="Q8" s="255">
        <f>IFERROR(_xlfn.RANK.EQ(G8,G:G,1),"")</f>
        <v>8</v>
      </c>
      <c r="R8" s="255">
        <f>IFERROR(_xlfn.RANK.EQ(H8,H:H,1),"")</f>
        <v>7</v>
      </c>
      <c r="S8" s="255">
        <f>IFERROR(_xlfn.RANK.EQ(I8,I:I,1),"")</f>
        <v>7</v>
      </c>
      <c r="T8" s="255" t="str">
        <f>IFERROR(_xlfn.RANK.EQ(J8,J:J,1),"")</f>
        <v/>
      </c>
      <c r="U8" s="255">
        <f>IFERROR(_xlfn.RANK.EQ(K8,K:K,1),"")</f>
        <v>4</v>
      </c>
      <c r="V8" s="20">
        <f>IF(L8&gt;3,SUM(SMALL(N8:U8,{1,2,3,4})),"")</f>
        <v>26</v>
      </c>
    </row>
    <row r="9" spans="1:22 16379:16379" ht="13" customHeight="1">
      <c r="A9" s="172" t="s">
        <v>124</v>
      </c>
      <c r="B9" s="171" t="s">
        <v>36</v>
      </c>
      <c r="C9" s="170" t="s">
        <v>19</v>
      </c>
      <c r="D9" s="169">
        <v>19</v>
      </c>
      <c r="E9" s="21">
        <v>36</v>
      </c>
      <c r="F9" s="21"/>
      <c r="G9" s="21">
        <v>42</v>
      </c>
      <c r="H9" s="21">
        <v>45</v>
      </c>
      <c r="I9" s="21">
        <v>28</v>
      </c>
      <c r="J9" s="21">
        <v>22</v>
      </c>
      <c r="K9" s="21">
        <v>30</v>
      </c>
      <c r="L9" s="82">
        <f>COUNT(D9:K9)</f>
        <v>7</v>
      </c>
      <c r="M9" s="82"/>
      <c r="N9" s="255">
        <f>IFERROR(_xlfn.RANK.EQ(D9,D:D,1),"")</f>
        <v>7</v>
      </c>
      <c r="O9" s="255">
        <f>IFERROR(_xlfn.RANK.EQ(E9,E:E,1),"")</f>
        <v>11</v>
      </c>
      <c r="P9" s="255" t="str">
        <f>IFERROR(_xlfn.RANK.EQ(F9,F:F,1),"")</f>
        <v/>
      </c>
      <c r="Q9" s="255">
        <f>IFERROR(_xlfn.RANK.EQ(G9,G:G,1),"")</f>
        <v>12</v>
      </c>
      <c r="R9" s="255">
        <f>IFERROR(_xlfn.RANK.EQ(H9,H:H,1),"")</f>
        <v>12</v>
      </c>
      <c r="S9" s="255">
        <f>IFERROR(_xlfn.RANK.EQ(I9,I:I,1),"")</f>
        <v>8</v>
      </c>
      <c r="T9" s="255">
        <f>IFERROR(_xlfn.RANK.EQ(J9,J:J,1),"")</f>
        <v>8</v>
      </c>
      <c r="U9" s="255">
        <f>IFERROR(_xlfn.RANK.EQ(K9,K:K,1),"")</f>
        <v>8</v>
      </c>
      <c r="V9" s="20">
        <f>IF(L9&gt;3,SUM(SMALL(N9:U9,{1,2,3,4})),"")</f>
        <v>31</v>
      </c>
    </row>
    <row r="10" spans="1:22 16379:16379" ht="13" customHeight="1">
      <c r="A10" s="463" t="s">
        <v>289</v>
      </c>
      <c r="B10" s="180" t="s">
        <v>36</v>
      </c>
      <c r="C10" s="184" t="s">
        <v>21</v>
      </c>
      <c r="D10" s="15"/>
      <c r="E10" s="21">
        <v>30</v>
      </c>
      <c r="F10" s="21"/>
      <c r="G10" s="21" t="s">
        <v>558</v>
      </c>
      <c r="H10" s="21">
        <v>41</v>
      </c>
      <c r="I10" s="21">
        <v>30</v>
      </c>
      <c r="J10" s="21">
        <v>30</v>
      </c>
      <c r="K10" s="21">
        <v>36</v>
      </c>
      <c r="L10" s="82">
        <f>COUNT(D10:K10)</f>
        <v>5</v>
      </c>
      <c r="N10" s="255" t="str">
        <f>IFERROR(_xlfn.RANK.EQ(D10,D:D,1),"")</f>
        <v/>
      </c>
      <c r="O10" s="255">
        <f>IFERROR(_xlfn.RANK.EQ(E10,E:E,1),"")</f>
        <v>10</v>
      </c>
      <c r="P10" s="255" t="str">
        <f>IFERROR(_xlfn.RANK.EQ(F10,F:F,1),"")</f>
        <v/>
      </c>
      <c r="Q10" s="255" t="str">
        <f>IFERROR(_xlfn.RANK.EQ(G10,G:G,1),"")</f>
        <v/>
      </c>
      <c r="R10" s="255">
        <f>IFERROR(_xlfn.RANK.EQ(H10,H:H,1),"")</f>
        <v>10</v>
      </c>
      <c r="S10" s="255">
        <f>IFERROR(_xlfn.RANK.EQ(I10,I:I,1),"")</f>
        <v>10</v>
      </c>
      <c r="T10" s="255">
        <f>IFERROR(_xlfn.RANK.EQ(J10,J:J,1),"")</f>
        <v>10</v>
      </c>
      <c r="U10" s="255">
        <f>IFERROR(_xlfn.RANK.EQ(K10,K:K,1),"")</f>
        <v>10</v>
      </c>
      <c r="V10" s="20">
        <f>IF(L10&gt;3,SUM(SMALL(N10:U10,{1,2,3,4})),"")</f>
        <v>40</v>
      </c>
    </row>
    <row r="11" spans="1:22 16379:16379" ht="13" customHeight="1">
      <c r="A11" s="172" t="s">
        <v>105</v>
      </c>
      <c r="B11" s="171" t="s">
        <v>36</v>
      </c>
      <c r="C11" s="170" t="s">
        <v>14</v>
      </c>
      <c r="D11" s="169">
        <v>21</v>
      </c>
      <c r="E11" s="21">
        <v>54</v>
      </c>
      <c r="F11" s="21">
        <v>31</v>
      </c>
      <c r="G11" s="21">
        <v>49</v>
      </c>
      <c r="H11" s="21">
        <v>44</v>
      </c>
      <c r="I11" s="21">
        <v>37</v>
      </c>
      <c r="J11" s="21">
        <v>32</v>
      </c>
      <c r="K11" s="21" t="s">
        <v>558</v>
      </c>
      <c r="L11" s="82">
        <f>COUNT(D11:K11)</f>
        <v>7</v>
      </c>
      <c r="M11" s="82"/>
      <c r="N11" s="255">
        <f>IFERROR(_xlfn.RANK.EQ(D11,D:D,1),"")</f>
        <v>9</v>
      </c>
      <c r="O11" s="255">
        <f>IFERROR(_xlfn.RANK.EQ(E11,E:E,1),"")</f>
        <v>17</v>
      </c>
      <c r="P11" s="255">
        <f>IFERROR(_xlfn.RANK.EQ(F11,F:F,1),"")</f>
        <v>13</v>
      </c>
      <c r="Q11" s="255">
        <f>IFERROR(_xlfn.RANK.EQ(G11,G:G,1),"")</f>
        <v>14</v>
      </c>
      <c r="R11" s="255">
        <f>IFERROR(_xlfn.RANK.EQ(H11,H:H,1),"")</f>
        <v>11</v>
      </c>
      <c r="S11" s="255">
        <f>IFERROR(_xlfn.RANK.EQ(I11,I:I,1),"")</f>
        <v>13</v>
      </c>
      <c r="T11" s="255">
        <f>IFERROR(_xlfn.RANK.EQ(J11,J:J,1),"")</f>
        <v>11</v>
      </c>
      <c r="U11" s="255" t="str">
        <f>IFERROR(_xlfn.RANK.EQ(K11,K:K,1),"")</f>
        <v/>
      </c>
      <c r="V11" s="20">
        <f>IF(L11&gt;3,SUM(SMALL(N11:U11,{1,2,3,4})),"")</f>
        <v>44</v>
      </c>
    </row>
    <row r="12" spans="1:22 16379:16379" ht="13" customHeight="1">
      <c r="A12" s="59" t="s">
        <v>177</v>
      </c>
      <c r="B12" s="56" t="s">
        <v>36</v>
      </c>
      <c r="C12" s="57" t="s">
        <v>26</v>
      </c>
      <c r="D12" s="15">
        <v>32</v>
      </c>
      <c r="E12" s="21">
        <v>53</v>
      </c>
      <c r="F12" s="21">
        <v>34</v>
      </c>
      <c r="G12" s="21">
        <v>60</v>
      </c>
      <c r="H12" s="21">
        <v>54</v>
      </c>
      <c r="I12" s="21" t="s">
        <v>558</v>
      </c>
      <c r="J12" s="21">
        <v>35</v>
      </c>
      <c r="K12" s="21">
        <v>39</v>
      </c>
      <c r="L12" s="82">
        <f>COUNT(D12:K12)</f>
        <v>7</v>
      </c>
      <c r="M12" s="82"/>
      <c r="N12" s="255">
        <f>IFERROR(_xlfn.RANK.EQ(D12,D:D,1),"")</f>
        <v>12</v>
      </c>
      <c r="O12" s="255">
        <f>IFERROR(_xlfn.RANK.EQ(E12,E:E,1),"")</f>
        <v>16</v>
      </c>
      <c r="P12" s="255">
        <f>IFERROR(_xlfn.RANK.EQ(F12,F:F,1),"")</f>
        <v>15</v>
      </c>
      <c r="Q12" s="255">
        <f>IFERROR(_xlfn.RANK.EQ(G12,G:G,1),"")</f>
        <v>19</v>
      </c>
      <c r="R12" s="255">
        <f>IFERROR(_xlfn.RANK.EQ(H12,H:H,1),"")</f>
        <v>15</v>
      </c>
      <c r="S12" s="255" t="str">
        <f>IFERROR(_xlfn.RANK.EQ(I12,I:I,1),"")</f>
        <v/>
      </c>
      <c r="T12" s="255">
        <f>IFERROR(_xlfn.RANK.EQ(J12,J:J,1),"")</f>
        <v>12</v>
      </c>
      <c r="U12" s="255">
        <f>IFERROR(_xlfn.RANK.EQ(K12,K:K,1),"")</f>
        <v>11</v>
      </c>
      <c r="V12" s="20">
        <f>IF(L12&gt;3,SUM(SMALL(N12:U12,{1,2,3,4})),"")</f>
        <v>50</v>
      </c>
    </row>
    <row r="13" spans="1:22 16379:16379" ht="13" customHeight="1">
      <c r="A13" s="323" t="s">
        <v>492</v>
      </c>
      <c r="B13" s="324" t="s">
        <v>36</v>
      </c>
      <c r="C13" s="503" t="s">
        <v>18</v>
      </c>
      <c r="D13" s="32"/>
      <c r="E13" s="15"/>
      <c r="F13" s="15"/>
      <c r="G13" s="21">
        <v>56</v>
      </c>
      <c r="H13" s="21">
        <v>51</v>
      </c>
      <c r="I13" s="21">
        <v>31</v>
      </c>
      <c r="J13" s="21">
        <v>28</v>
      </c>
      <c r="K13" s="21" t="s">
        <v>558</v>
      </c>
      <c r="L13" s="82">
        <f>COUNT(D13:K13)</f>
        <v>4</v>
      </c>
      <c r="M13" s="82"/>
      <c r="N13" s="255" t="str">
        <f>IFERROR(_xlfn.RANK.EQ(D13,D:D,1),"")</f>
        <v/>
      </c>
      <c r="O13" s="255" t="str">
        <f>IFERROR(_xlfn.RANK.EQ(E13,E:E,1),"")</f>
        <v/>
      </c>
      <c r="P13" s="255" t="str">
        <f>IFERROR(_xlfn.RANK.EQ(F13,F:F,1),"")</f>
        <v/>
      </c>
      <c r="Q13" s="255">
        <f>IFERROR(_xlfn.RANK.EQ(G13,G:G,1),"")</f>
        <v>17</v>
      </c>
      <c r="R13" s="255">
        <f>IFERROR(_xlfn.RANK.EQ(H13,H:H,1),"")</f>
        <v>13</v>
      </c>
      <c r="S13" s="255">
        <f>IFERROR(_xlfn.RANK.EQ(I13,I:I,1),"")</f>
        <v>11</v>
      </c>
      <c r="T13" s="255">
        <f>IFERROR(_xlfn.RANK.EQ(J13,J:J,1),"")</f>
        <v>9</v>
      </c>
      <c r="U13" s="255" t="str">
        <f>IFERROR(_xlfn.RANK.EQ(K13,K:K,1),"")</f>
        <v/>
      </c>
      <c r="V13" s="20">
        <f>IF(L13&gt;3,SUM(SMALL(N13:U13,{1,2,3,4})),"")</f>
        <v>50</v>
      </c>
    </row>
    <row r="14" spans="1:22 16379:16379" ht="13" customHeight="1">
      <c r="A14" s="181" t="s">
        <v>327</v>
      </c>
      <c r="B14" s="180" t="s">
        <v>36</v>
      </c>
      <c r="C14" s="184" t="s">
        <v>18</v>
      </c>
      <c r="D14" s="15"/>
      <c r="E14" s="21">
        <v>37</v>
      </c>
      <c r="F14" s="21">
        <v>33</v>
      </c>
      <c r="G14" s="21" t="s">
        <v>558</v>
      </c>
      <c r="H14" s="21">
        <v>52</v>
      </c>
      <c r="I14" s="21">
        <v>54</v>
      </c>
      <c r="J14" s="21">
        <v>43</v>
      </c>
      <c r="K14" s="21" t="s">
        <v>558</v>
      </c>
      <c r="L14" s="82">
        <f>COUNT(D14:K14)</f>
        <v>5</v>
      </c>
      <c r="M14" s="82"/>
      <c r="N14" s="255" t="str">
        <f>IFERROR(_xlfn.RANK.EQ(D14,D:D,1),"")</f>
        <v/>
      </c>
      <c r="O14" s="255">
        <f>IFERROR(_xlfn.RANK.EQ(E14,E:E,1),"")</f>
        <v>12</v>
      </c>
      <c r="P14" s="255">
        <f>IFERROR(_xlfn.RANK.EQ(F14,F:F,1),"")</f>
        <v>14</v>
      </c>
      <c r="Q14" s="255" t="str">
        <f>IFERROR(_xlfn.RANK.EQ(G14,G:G,1),"")</f>
        <v/>
      </c>
      <c r="R14" s="255">
        <f>IFERROR(_xlfn.RANK.EQ(H14,H:H,1),"")</f>
        <v>14</v>
      </c>
      <c r="S14" s="255">
        <f>IFERROR(_xlfn.RANK.EQ(I14,I:I,1),"")</f>
        <v>15</v>
      </c>
      <c r="T14" s="255">
        <f>IFERROR(_xlfn.RANK.EQ(J14,J:J,1),"")</f>
        <v>14</v>
      </c>
      <c r="U14" s="255" t="str">
        <f>IFERROR(_xlfn.RANK.EQ(K14,K:K,1),"")</f>
        <v/>
      </c>
      <c r="V14" s="20">
        <f>IF(L14&gt;3,SUM(SMALL(N14:U14,{1,2,3,4})),"")</f>
        <v>54</v>
      </c>
    </row>
    <row r="15" spans="1:22 16379:16379" ht="13" customHeight="1">
      <c r="A15" s="55" t="s">
        <v>544</v>
      </c>
      <c r="B15" s="56" t="s">
        <v>36</v>
      </c>
      <c r="C15" s="57" t="s">
        <v>25</v>
      </c>
      <c r="D15" s="32"/>
      <c r="E15" s="15"/>
      <c r="F15" s="15"/>
      <c r="G15" s="21">
        <v>57</v>
      </c>
      <c r="H15" s="21">
        <v>69</v>
      </c>
      <c r="I15" s="21">
        <v>50</v>
      </c>
      <c r="J15" s="21">
        <v>39</v>
      </c>
      <c r="K15" s="21" t="s">
        <v>558</v>
      </c>
      <c r="L15" s="82">
        <f>COUNT(D15:K15)</f>
        <v>4</v>
      </c>
      <c r="M15" s="82"/>
      <c r="N15" s="255" t="str">
        <f>IFERROR(_xlfn.RANK.EQ(D15,D:D,1),"")</f>
        <v/>
      </c>
      <c r="O15" s="255" t="str">
        <f>IFERROR(_xlfn.RANK.EQ(E15,E:E,1),"")</f>
        <v/>
      </c>
      <c r="P15" s="255" t="str">
        <f>IFERROR(_xlfn.RANK.EQ(F15,F:F,1),"")</f>
        <v/>
      </c>
      <c r="Q15" s="255">
        <f>IFERROR(_xlfn.RANK.EQ(G15,G:G,1),"")</f>
        <v>18</v>
      </c>
      <c r="R15" s="255">
        <f>IFERROR(_xlfn.RANK.EQ(H15,H:H,1),"")</f>
        <v>18</v>
      </c>
      <c r="S15" s="255">
        <f>IFERROR(_xlfn.RANK.EQ(I15,I:I,1),"")</f>
        <v>14</v>
      </c>
      <c r="T15" s="255">
        <f>IFERROR(_xlfn.RANK.EQ(J15,J:J,1),"")</f>
        <v>13</v>
      </c>
      <c r="U15" s="255" t="str">
        <f>IFERROR(_xlfn.RANK.EQ(K15,K:K,1),"")</f>
        <v/>
      </c>
      <c r="V15" s="20">
        <f>IF(L15&gt;3,SUM(SMALL(N15:U15,{1,2,3,4})),"")</f>
        <v>63</v>
      </c>
    </row>
    <row r="16" spans="1:22 16379:16379" ht="13" customHeight="1">
      <c r="A16" s="15" t="s">
        <v>213</v>
      </c>
      <c r="B16" s="56" t="s">
        <v>36</v>
      </c>
      <c r="C16" s="57" t="s">
        <v>206</v>
      </c>
      <c r="D16" s="15">
        <v>53</v>
      </c>
      <c r="E16" s="21"/>
      <c r="F16" s="21">
        <v>47</v>
      </c>
      <c r="G16" s="21">
        <v>77</v>
      </c>
      <c r="H16" s="21">
        <v>79</v>
      </c>
      <c r="I16" s="21">
        <v>61</v>
      </c>
      <c r="J16" s="21">
        <v>50</v>
      </c>
      <c r="K16" s="21">
        <v>48</v>
      </c>
      <c r="L16" s="82">
        <f>COUNT(D16:K16)</f>
        <v>7</v>
      </c>
      <c r="M16" s="82"/>
      <c r="N16" s="255">
        <f>IFERROR(_xlfn.RANK.EQ(D16,D:D,1),"")</f>
        <v>19</v>
      </c>
      <c r="O16" s="255" t="str">
        <f>IFERROR(_xlfn.RANK.EQ(E16,E:E,1),"")</f>
        <v/>
      </c>
      <c r="P16" s="255">
        <f>IFERROR(_xlfn.RANK.EQ(F16,F:F,1),"")</f>
        <v>20</v>
      </c>
      <c r="Q16" s="255">
        <f>IFERROR(_xlfn.RANK.EQ(G16,G:G,1),"")</f>
        <v>25</v>
      </c>
      <c r="R16" s="255">
        <f>IFERROR(_xlfn.RANK.EQ(H16,H:H,1),"")</f>
        <v>22</v>
      </c>
      <c r="S16" s="255">
        <f>IFERROR(_xlfn.RANK.EQ(I16,I:I,1),"")</f>
        <v>17</v>
      </c>
      <c r="T16" s="255">
        <f>IFERROR(_xlfn.RANK.EQ(J16,J:J,1),"")</f>
        <v>16</v>
      </c>
      <c r="U16" s="255">
        <f>IFERROR(_xlfn.RANK.EQ(K16,K:K,1),"")</f>
        <v>12</v>
      </c>
      <c r="V16" s="20">
        <f>IF(L16&gt;3,SUM(SMALL(N16:U16,{1,2,3,4})),"")</f>
        <v>64</v>
      </c>
    </row>
    <row r="17" spans="1:22" ht="13" customHeight="1">
      <c r="A17" s="174" t="s">
        <v>100</v>
      </c>
      <c r="B17" s="174" t="s">
        <v>36</v>
      </c>
      <c r="C17" s="175" t="s">
        <v>24</v>
      </c>
      <c r="D17" s="176">
        <v>44</v>
      </c>
      <c r="E17" s="21">
        <v>63</v>
      </c>
      <c r="F17" s="21">
        <v>43</v>
      </c>
      <c r="G17" s="21">
        <v>79</v>
      </c>
      <c r="H17" s="21" t="s">
        <v>558</v>
      </c>
      <c r="I17" s="21" t="s">
        <v>558</v>
      </c>
      <c r="J17" s="21">
        <v>56</v>
      </c>
      <c r="K17" s="21">
        <v>51</v>
      </c>
      <c r="L17" s="82">
        <f>COUNT(D17:K17)</f>
        <v>6</v>
      </c>
      <c r="N17" s="255">
        <f>IFERROR(_xlfn.RANK.EQ(D17,D:D,1),"")</f>
        <v>16</v>
      </c>
      <c r="O17" s="255">
        <f>IFERROR(_xlfn.RANK.EQ(E17,E:E,1),"")</f>
        <v>18</v>
      </c>
      <c r="P17" s="255">
        <f>IFERROR(_xlfn.RANK.EQ(F17,F:F,1),"")</f>
        <v>18</v>
      </c>
      <c r="Q17" s="255">
        <f>IFERROR(_xlfn.RANK.EQ(G17,G:G,1),"")</f>
        <v>26</v>
      </c>
      <c r="R17" s="255" t="str">
        <f>IFERROR(_xlfn.RANK.EQ(H17,H:H,1),"")</f>
        <v/>
      </c>
      <c r="S17" s="255" t="str">
        <f>IFERROR(_xlfn.RANK.EQ(I17,I:I,1),"")</f>
        <v/>
      </c>
      <c r="T17" s="255">
        <f>IFERROR(_xlfn.RANK.EQ(J17,J:J,1),"")</f>
        <v>19</v>
      </c>
      <c r="U17" s="255">
        <f>IFERROR(_xlfn.RANK.EQ(K17,K:K,1),"")</f>
        <v>14</v>
      </c>
      <c r="V17" s="20">
        <f>IF(L17&gt;3,SUM(SMALL(N17:U17,{1,2,3,4})),"")</f>
        <v>66</v>
      </c>
    </row>
    <row r="18" spans="1:22" ht="13" customHeight="1">
      <c r="A18" s="181" t="s">
        <v>277</v>
      </c>
      <c r="B18" s="180" t="s">
        <v>36</v>
      </c>
      <c r="C18" s="184" t="s">
        <v>26</v>
      </c>
      <c r="D18" s="21"/>
      <c r="E18" s="21">
        <v>69</v>
      </c>
      <c r="F18" s="21">
        <v>46</v>
      </c>
      <c r="G18" s="21">
        <v>84</v>
      </c>
      <c r="H18" s="21">
        <v>72</v>
      </c>
      <c r="I18" s="21" t="s">
        <v>558</v>
      </c>
      <c r="J18" s="21">
        <v>53</v>
      </c>
      <c r="K18" s="21">
        <v>55</v>
      </c>
      <c r="L18" s="82">
        <f>COUNT(D18:K18)</f>
        <v>6</v>
      </c>
      <c r="M18" s="82"/>
      <c r="N18" s="255" t="str">
        <f>IFERROR(_xlfn.RANK.EQ(D18,D:D,1),"")</f>
        <v/>
      </c>
      <c r="O18" s="255">
        <f>IFERROR(_xlfn.RANK.EQ(E18,E:E,1),"")</f>
        <v>20</v>
      </c>
      <c r="P18" s="255">
        <f>IFERROR(_xlfn.RANK.EQ(F18,F:F,1),"")</f>
        <v>19</v>
      </c>
      <c r="Q18" s="255">
        <f>IFERROR(_xlfn.RANK.EQ(G18,G:G,1),"")</f>
        <v>27</v>
      </c>
      <c r="R18" s="255">
        <f>IFERROR(_xlfn.RANK.EQ(H18,H:H,1),"")</f>
        <v>19</v>
      </c>
      <c r="S18" s="255" t="str">
        <f>IFERROR(_xlfn.RANK.EQ(I18,I:I,1),"")</f>
        <v/>
      </c>
      <c r="T18" s="255">
        <f>IFERROR(_xlfn.RANK.EQ(J18,J:J,1),"")</f>
        <v>17</v>
      </c>
      <c r="U18" s="255">
        <f>IFERROR(_xlfn.RANK.EQ(K18,K:K,1),"")</f>
        <v>16</v>
      </c>
      <c r="V18" s="20">
        <f>IF(L18&gt;3,SUM(SMALL(N18:U18,{1,2,3,4})),"")</f>
        <v>71</v>
      </c>
    </row>
    <row r="19" spans="1:22" ht="13" customHeight="1">
      <c r="A19" s="59" t="s">
        <v>178</v>
      </c>
      <c r="B19" s="56" t="s">
        <v>36</v>
      </c>
      <c r="C19" s="57" t="s">
        <v>26</v>
      </c>
      <c r="D19" s="15">
        <v>36</v>
      </c>
      <c r="E19" s="21">
        <v>75</v>
      </c>
      <c r="F19" s="21">
        <v>63</v>
      </c>
      <c r="G19" s="21" t="s">
        <v>558</v>
      </c>
      <c r="H19" s="21">
        <v>90</v>
      </c>
      <c r="I19" s="21" t="s">
        <v>558</v>
      </c>
      <c r="J19" s="21">
        <v>54</v>
      </c>
      <c r="K19" s="21" t="s">
        <v>558</v>
      </c>
      <c r="L19" s="82">
        <f>COUNT(D19:K19)</f>
        <v>5</v>
      </c>
      <c r="M19" s="82"/>
      <c r="N19" s="255">
        <f>IFERROR(_xlfn.RANK.EQ(D19,D:D,1),"")</f>
        <v>13</v>
      </c>
      <c r="O19" s="255">
        <f>IFERROR(_xlfn.RANK.EQ(E19,E:E,1),"")</f>
        <v>23</v>
      </c>
      <c r="P19" s="255">
        <f>IFERROR(_xlfn.RANK.EQ(F19,F:F,1),"")</f>
        <v>23</v>
      </c>
      <c r="Q19" s="255" t="str">
        <f>IFERROR(_xlfn.RANK.EQ(G19,G:G,1),"")</f>
        <v/>
      </c>
      <c r="R19" s="255">
        <f>IFERROR(_xlfn.RANK.EQ(H19,H:H,1),"")</f>
        <v>25</v>
      </c>
      <c r="S19" s="255" t="str">
        <f>IFERROR(_xlfn.RANK.EQ(I19,I:I,1),"")</f>
        <v/>
      </c>
      <c r="T19" s="255">
        <f>IFERROR(_xlfn.RANK.EQ(J19,J:J,1),"")</f>
        <v>18</v>
      </c>
      <c r="U19" s="255" t="str">
        <f>IFERROR(_xlfn.RANK.EQ(K19,K:K,1),"")</f>
        <v/>
      </c>
      <c r="V19" s="20">
        <f>IF(L19&gt;3,SUM(SMALL(N19:U19,{1,2,3,4})),"")</f>
        <v>77</v>
      </c>
    </row>
    <row r="20" spans="1:22" ht="13" customHeight="1">
      <c r="A20" s="59" t="s">
        <v>447</v>
      </c>
      <c r="B20" s="56" t="s">
        <v>36</v>
      </c>
      <c r="C20" s="57" t="s">
        <v>24</v>
      </c>
      <c r="D20" s="21"/>
      <c r="E20" s="21"/>
      <c r="F20" s="21">
        <v>56</v>
      </c>
      <c r="G20" s="21">
        <v>85</v>
      </c>
      <c r="H20" s="21" t="s">
        <v>558</v>
      </c>
      <c r="I20" s="21" t="s">
        <v>558</v>
      </c>
      <c r="J20" s="21">
        <v>49</v>
      </c>
      <c r="K20" s="21">
        <v>53</v>
      </c>
      <c r="L20" s="82">
        <f>COUNT(D20:K20)</f>
        <v>4</v>
      </c>
      <c r="M20" s="82"/>
      <c r="N20" s="255" t="str">
        <f>IFERROR(_xlfn.RANK.EQ(D20,D:D,1),"")</f>
        <v/>
      </c>
      <c r="O20" s="255" t="str">
        <f>IFERROR(_xlfn.RANK.EQ(E20,E:E,1),"")</f>
        <v/>
      </c>
      <c r="P20" s="255">
        <f>IFERROR(_xlfn.RANK.EQ(F20,F:F,1),"")</f>
        <v>21</v>
      </c>
      <c r="Q20" s="255">
        <f>IFERROR(_xlfn.RANK.EQ(G20,G:G,1),"")</f>
        <v>28</v>
      </c>
      <c r="R20" s="255" t="str">
        <f>IFERROR(_xlfn.RANK.EQ(H20,H:H,1),"")</f>
        <v/>
      </c>
      <c r="S20" s="255" t="str">
        <f>IFERROR(_xlfn.RANK.EQ(I20,I:I,1),"")</f>
        <v/>
      </c>
      <c r="T20" s="255">
        <f>IFERROR(_xlfn.RANK.EQ(J20,J:J,1),"")</f>
        <v>15</v>
      </c>
      <c r="U20" s="255">
        <f>IFERROR(_xlfn.RANK.EQ(K20,K:K,1),"")</f>
        <v>15</v>
      </c>
      <c r="V20" s="20">
        <f>IF(L20&gt;3,SUM(SMALL(N20:U20,{1,2,3,4})),"")</f>
        <v>79</v>
      </c>
    </row>
    <row r="21" spans="1:22" ht="13" customHeight="1">
      <c r="A21" s="59" t="s">
        <v>419</v>
      </c>
      <c r="B21" s="56" t="s">
        <v>36</v>
      </c>
      <c r="C21" s="57" t="s">
        <v>206</v>
      </c>
      <c r="D21" s="21">
        <v>56</v>
      </c>
      <c r="E21" s="26"/>
      <c r="F21" s="21">
        <v>64</v>
      </c>
      <c r="G21" s="21" t="s">
        <v>558</v>
      </c>
      <c r="H21" s="21" t="s">
        <v>558</v>
      </c>
      <c r="I21" s="21">
        <v>76</v>
      </c>
      <c r="J21" s="21" t="s">
        <v>558</v>
      </c>
      <c r="K21" s="21">
        <v>69</v>
      </c>
      <c r="L21" s="82">
        <f>COUNT(D21:K21)</f>
        <v>4</v>
      </c>
      <c r="M21" s="82"/>
      <c r="N21" s="255">
        <f>IFERROR(_xlfn.RANK.EQ(D21,D:D,1),"")</f>
        <v>20</v>
      </c>
      <c r="O21" s="255" t="str">
        <f>IFERROR(_xlfn.RANK.EQ(E21,E:E,1),"")</f>
        <v/>
      </c>
      <c r="P21" s="255">
        <f>IFERROR(_xlfn.RANK.EQ(F21,F:F,1),"")</f>
        <v>24</v>
      </c>
      <c r="Q21" s="255" t="str">
        <f>IFERROR(_xlfn.RANK.EQ(G21,G:G,1),"")</f>
        <v/>
      </c>
      <c r="R21" s="255" t="str">
        <f>IFERROR(_xlfn.RANK.EQ(H21,H:H,1),"")</f>
        <v/>
      </c>
      <c r="S21" s="255">
        <f>IFERROR(_xlfn.RANK.EQ(I21,I:I,1),"")</f>
        <v>22</v>
      </c>
      <c r="T21" s="255" t="str">
        <f>IFERROR(_xlfn.RANK.EQ(J21,J:J,1),"")</f>
        <v/>
      </c>
      <c r="U21" s="255">
        <f>IFERROR(_xlfn.RANK.EQ(K21,K:K,1),"")</f>
        <v>20</v>
      </c>
      <c r="V21" s="20">
        <f>IF(L21&gt;3,SUM(SMALL(N21:U21,{1,2,3,4})),"")</f>
        <v>86</v>
      </c>
    </row>
    <row r="22" spans="1:22" ht="13" customHeight="1">
      <c r="A22" s="172" t="s">
        <v>110</v>
      </c>
      <c r="B22" s="171" t="s">
        <v>36</v>
      </c>
      <c r="C22" s="170" t="s">
        <v>14</v>
      </c>
      <c r="D22" s="169">
        <v>47</v>
      </c>
      <c r="E22" s="21">
        <v>90</v>
      </c>
      <c r="F22" s="21"/>
      <c r="G22" s="21" t="s">
        <v>558</v>
      </c>
      <c r="H22" s="21" t="s">
        <v>558</v>
      </c>
      <c r="I22" s="21">
        <v>82</v>
      </c>
      <c r="J22" s="21">
        <v>64</v>
      </c>
      <c r="K22" s="21" t="s">
        <v>558</v>
      </c>
      <c r="L22" s="82">
        <f>COUNT(D22:K22)</f>
        <v>4</v>
      </c>
      <c r="M22" s="82"/>
      <c r="N22" s="255">
        <f>IFERROR(_xlfn.RANK.EQ(D22,D:D,1),"")</f>
        <v>17</v>
      </c>
      <c r="O22" s="255">
        <f>IFERROR(_xlfn.RANK.EQ(E22,E:E,1),"")</f>
        <v>26</v>
      </c>
      <c r="P22" s="255" t="str">
        <f>IFERROR(_xlfn.RANK.EQ(F22,F:F,1),"")</f>
        <v/>
      </c>
      <c r="Q22" s="255" t="str">
        <f>IFERROR(_xlfn.RANK.EQ(G22,G:G,1),"")</f>
        <v/>
      </c>
      <c r="R22" s="255" t="str">
        <f>IFERROR(_xlfn.RANK.EQ(H22,H:H,1),"")</f>
        <v/>
      </c>
      <c r="S22" s="255">
        <f>IFERROR(_xlfn.RANK.EQ(I22,I:I,1),"")</f>
        <v>25</v>
      </c>
      <c r="T22" s="255">
        <f>IFERROR(_xlfn.RANK.EQ(J22,J:J,1),"")</f>
        <v>24</v>
      </c>
      <c r="U22" s="255" t="str">
        <f>IFERROR(_xlfn.RANK.EQ(K22,K:K,1),"")</f>
        <v/>
      </c>
      <c r="V22" s="20">
        <f>IF(L22&gt;3,SUM(SMALL(N22:U22,{1,2,3,4})),"")</f>
        <v>92</v>
      </c>
    </row>
    <row r="23" spans="1:22" ht="13" customHeight="1">
      <c r="A23" s="181" t="s">
        <v>247</v>
      </c>
      <c r="B23" s="180" t="s">
        <v>36</v>
      </c>
      <c r="C23" s="184" t="s">
        <v>12</v>
      </c>
      <c r="D23" s="21"/>
      <c r="E23" s="21">
        <v>79</v>
      </c>
      <c r="F23" s="21">
        <v>59</v>
      </c>
      <c r="G23" s="21">
        <v>91</v>
      </c>
      <c r="H23" s="21">
        <v>87</v>
      </c>
      <c r="I23" s="21">
        <v>79</v>
      </c>
      <c r="J23" s="21" t="s">
        <v>558</v>
      </c>
      <c r="K23" s="21" t="s">
        <v>558</v>
      </c>
      <c r="L23" s="82">
        <f>COUNT(D23:K23)</f>
        <v>5</v>
      </c>
      <c r="M23" s="82"/>
      <c r="N23" s="255" t="str">
        <f>IFERROR(_xlfn.RANK.EQ(D23,D:D,1),"")</f>
        <v/>
      </c>
      <c r="O23" s="255">
        <f>IFERROR(_xlfn.RANK.EQ(E23,E:E,1),"")</f>
        <v>24</v>
      </c>
      <c r="P23" s="255">
        <f>IFERROR(_xlfn.RANK.EQ(F23,F:F,1),"")</f>
        <v>22</v>
      </c>
      <c r="Q23" s="255">
        <f>IFERROR(_xlfn.RANK.EQ(G23,G:G,1),"")</f>
        <v>29</v>
      </c>
      <c r="R23" s="255">
        <f>IFERROR(_xlfn.RANK.EQ(H23,H:H,1),"")</f>
        <v>24</v>
      </c>
      <c r="S23" s="255">
        <f>IFERROR(_xlfn.RANK.EQ(I23,I:I,1),"")</f>
        <v>24</v>
      </c>
      <c r="T23" s="255" t="str">
        <f>IFERROR(_xlfn.RANK.EQ(J23,J:J,1),"")</f>
        <v/>
      </c>
      <c r="U23" s="255" t="str">
        <f>IFERROR(_xlfn.RANK.EQ(K23,K:K,1),"")</f>
        <v/>
      </c>
      <c r="V23" s="20">
        <f>IF(L23&gt;3,SUM(SMALL(N23:U23,{1,2,3,4})),"")</f>
        <v>94</v>
      </c>
    </row>
    <row r="24" spans="1:22" ht="13" customHeight="1">
      <c r="A24" s="181" t="s">
        <v>534</v>
      </c>
      <c r="B24" s="363" t="s">
        <v>36</v>
      </c>
      <c r="C24" s="15" t="s">
        <v>20</v>
      </c>
      <c r="D24" s="32"/>
      <c r="E24" s="15"/>
      <c r="F24" s="15"/>
      <c r="G24" s="21">
        <v>100</v>
      </c>
      <c r="H24" s="21">
        <v>102</v>
      </c>
      <c r="I24" s="21">
        <v>83</v>
      </c>
      <c r="J24" s="21">
        <v>63</v>
      </c>
      <c r="K24" s="21">
        <v>71</v>
      </c>
      <c r="L24" s="82">
        <f>COUNT(D24:K24)</f>
        <v>5</v>
      </c>
      <c r="N24" s="255" t="str">
        <f>IFERROR(_xlfn.RANK.EQ(D24,D:D,1),"")</f>
        <v/>
      </c>
      <c r="O24" s="255" t="str">
        <f>IFERROR(_xlfn.RANK.EQ(E24,E:E,1),"")</f>
        <v/>
      </c>
      <c r="P24" s="255" t="str">
        <f>IFERROR(_xlfn.RANK.EQ(F24,F:F,1),"")</f>
        <v/>
      </c>
      <c r="Q24" s="255">
        <f>IFERROR(_xlfn.RANK.EQ(G24,G:G,1),"")</f>
        <v>30</v>
      </c>
      <c r="R24" s="255">
        <f>IFERROR(_xlfn.RANK.EQ(H24,H:H,1),"")</f>
        <v>28</v>
      </c>
      <c r="S24" s="255">
        <f>IFERROR(_xlfn.RANK.EQ(I24,I:I,1),"")</f>
        <v>26</v>
      </c>
      <c r="T24" s="255">
        <f>IFERROR(_xlfn.RANK.EQ(J24,J:J,1),"")</f>
        <v>23</v>
      </c>
      <c r="U24" s="255">
        <f>IFERROR(_xlfn.RANK.EQ(K24,K:K,1),"")</f>
        <v>21</v>
      </c>
      <c r="V24" s="20">
        <f>IF(L24&gt;3,SUM(SMALL(N24:U24,{1,2,3,4})),"")</f>
        <v>98</v>
      </c>
    </row>
    <row r="25" spans="1:22" ht="13" customHeight="1">
      <c r="A25" s="59" t="s">
        <v>426</v>
      </c>
      <c r="B25" s="56" t="s">
        <v>36</v>
      </c>
      <c r="C25" s="57" t="s">
        <v>16</v>
      </c>
      <c r="D25" s="21"/>
      <c r="E25" s="21">
        <v>108</v>
      </c>
      <c r="F25" s="21">
        <v>67</v>
      </c>
      <c r="G25" s="21">
        <v>104</v>
      </c>
      <c r="H25" s="21">
        <v>106</v>
      </c>
      <c r="I25" s="21">
        <v>84</v>
      </c>
      <c r="J25" s="21">
        <v>65</v>
      </c>
      <c r="K25" s="21" t="s">
        <v>558</v>
      </c>
      <c r="L25" s="82">
        <f>COUNT(D25:K25)</f>
        <v>6</v>
      </c>
      <c r="M25" s="82"/>
      <c r="N25" s="255" t="str">
        <f>IFERROR(_xlfn.RANK.EQ(D25,D:D,1),"")</f>
        <v/>
      </c>
      <c r="O25" s="255">
        <f>IFERROR(_xlfn.RANK.EQ(E25,E:E,1),"")</f>
        <v>32</v>
      </c>
      <c r="P25" s="255">
        <f>IFERROR(_xlfn.RANK.EQ(F25,F:F,1),"")</f>
        <v>25</v>
      </c>
      <c r="Q25" s="255">
        <f>IFERROR(_xlfn.RANK.EQ(G25,G:G,1),"")</f>
        <v>33</v>
      </c>
      <c r="R25" s="255">
        <f>IFERROR(_xlfn.RANK.EQ(H25,H:H,1),"")</f>
        <v>31</v>
      </c>
      <c r="S25" s="255">
        <f>IFERROR(_xlfn.RANK.EQ(I25,I:I,1),"")</f>
        <v>27</v>
      </c>
      <c r="T25" s="255">
        <f>IFERROR(_xlfn.RANK.EQ(J25,J:J,1),"")</f>
        <v>25</v>
      </c>
      <c r="U25" s="255" t="str">
        <f>IFERROR(_xlfn.RANK.EQ(K25,K:K,1),"")</f>
        <v/>
      </c>
      <c r="V25" s="20">
        <f>IF(L25&gt;3,SUM(SMALL(N25:U25,{1,2,3,4})),"")</f>
        <v>108</v>
      </c>
    </row>
    <row r="26" spans="1:22" ht="13" customHeight="1">
      <c r="A26" s="55" t="s">
        <v>480</v>
      </c>
      <c r="B26" s="56" t="s">
        <v>36</v>
      </c>
      <c r="C26" s="57" t="s">
        <v>26</v>
      </c>
      <c r="D26" s="32"/>
      <c r="E26" s="15"/>
      <c r="F26" s="15"/>
      <c r="G26" s="21">
        <v>2</v>
      </c>
      <c r="H26" s="21">
        <v>7</v>
      </c>
      <c r="I26" s="21" t="s">
        <v>558</v>
      </c>
      <c r="J26" s="21" t="s">
        <v>558</v>
      </c>
      <c r="K26" s="21">
        <v>5</v>
      </c>
      <c r="L26" s="82">
        <f>COUNT(D26:K26)</f>
        <v>3</v>
      </c>
      <c r="M26" s="82"/>
      <c r="N26" s="255" t="str">
        <f>IFERROR(_xlfn.RANK.EQ(D26,D:D,1),"")</f>
        <v/>
      </c>
      <c r="O26" s="255" t="str">
        <f>IFERROR(_xlfn.RANK.EQ(E26,E:E,1),"")</f>
        <v/>
      </c>
      <c r="P26" s="255" t="str">
        <f>IFERROR(_xlfn.RANK.EQ(F26,F:F,1),"")</f>
        <v/>
      </c>
      <c r="Q26" s="255">
        <f>IFERROR(_xlfn.RANK.EQ(G26,G:G,1),"")</f>
        <v>1</v>
      </c>
      <c r="R26" s="255">
        <f>IFERROR(_xlfn.RANK.EQ(H26,H:H,1),"")</f>
        <v>1</v>
      </c>
      <c r="S26" s="255" t="str">
        <f>IFERROR(_xlfn.RANK.EQ(I26,I:I,1),"")</f>
        <v/>
      </c>
      <c r="T26" s="255" t="str">
        <f>IFERROR(_xlfn.RANK.EQ(J26,J:J,1),"")</f>
        <v/>
      </c>
      <c r="U26" s="255">
        <f>IFERROR(_xlfn.RANK.EQ(K26,K:K,1),"")</f>
        <v>1</v>
      </c>
      <c r="V26" s="20" t="str">
        <f>IF(L26&gt;3,SUM(SMALL(N26:U26,{1,2,3,4})),"")</f>
        <v/>
      </c>
    </row>
    <row r="27" spans="1:22" ht="13" customHeight="1">
      <c r="A27" s="5" t="s">
        <v>690</v>
      </c>
      <c r="B27" s="15" t="s">
        <v>36</v>
      </c>
      <c r="C27" s="15" t="s">
        <v>688</v>
      </c>
      <c r="D27" s="21"/>
      <c r="E27" s="21"/>
      <c r="F27" s="21"/>
      <c r="G27" s="21"/>
      <c r="H27" s="21"/>
      <c r="I27" s="21"/>
      <c r="J27" s="21"/>
      <c r="K27" s="21">
        <v>8</v>
      </c>
      <c r="L27" s="82">
        <f>COUNT(D27:K27)</f>
        <v>1</v>
      </c>
      <c r="M27" s="82"/>
      <c r="N27" s="255" t="str">
        <f>IFERROR(_xlfn.RANK.EQ(D27,D:D,1),"")</f>
        <v/>
      </c>
      <c r="O27" s="255" t="str">
        <f>IFERROR(_xlfn.RANK.EQ(E27,E:E,1),"")</f>
        <v/>
      </c>
      <c r="P27" s="255" t="str">
        <f>IFERROR(_xlfn.RANK.EQ(F27,F:F,1),"")</f>
        <v/>
      </c>
      <c r="Q27" s="255" t="str">
        <f>IFERROR(_xlfn.RANK.EQ(G27,G:G,1),"")</f>
        <v/>
      </c>
      <c r="R27" s="255" t="str">
        <f>IFERROR(_xlfn.RANK.EQ(H27,H:H,1),"")</f>
        <v/>
      </c>
      <c r="S27" s="255" t="str">
        <f>IFERROR(_xlfn.RANK.EQ(I27,I:I,1),"")</f>
        <v/>
      </c>
      <c r="T27" s="255" t="str">
        <f>IFERROR(_xlfn.RANK.EQ(J27,J:J,1),"")</f>
        <v/>
      </c>
      <c r="U27" s="255">
        <f>IFERROR(_xlfn.RANK.EQ(K27,K:K,1),"")</f>
        <v>2</v>
      </c>
      <c r="V27" s="20" t="str">
        <f>IF(L27&gt;3,SUM(SMALL(N27:U27,{1,2,3,4})),"")</f>
        <v/>
      </c>
    </row>
    <row r="28" spans="1:22" ht="13" customHeight="1">
      <c r="A28" s="780" t="s">
        <v>720</v>
      </c>
      <c r="B28" s="781" t="s">
        <v>36</v>
      </c>
      <c r="C28" s="826" t="s">
        <v>23</v>
      </c>
      <c r="D28" s="21"/>
      <c r="E28" s="21"/>
      <c r="F28" s="21"/>
      <c r="G28" s="21"/>
      <c r="H28" s="21"/>
      <c r="I28" s="21"/>
      <c r="J28" s="21"/>
      <c r="K28" s="21">
        <v>21</v>
      </c>
      <c r="L28" s="82">
        <f>COUNT(D28:K28)</f>
        <v>1</v>
      </c>
      <c r="M28" s="82"/>
      <c r="N28" s="255" t="str">
        <f>IFERROR(_xlfn.RANK.EQ(D28,D:D,1),"")</f>
        <v/>
      </c>
      <c r="O28" s="255" t="str">
        <f>IFERROR(_xlfn.RANK.EQ(E28,E:E,1),"")</f>
        <v/>
      </c>
      <c r="P28" s="255" t="str">
        <f>IFERROR(_xlfn.RANK.EQ(F28,F:F,1),"")</f>
        <v/>
      </c>
      <c r="Q28" s="255" t="str">
        <f>IFERROR(_xlfn.RANK.EQ(G28,G:G,1),"")</f>
        <v/>
      </c>
      <c r="R28" s="255" t="str">
        <f>IFERROR(_xlfn.RANK.EQ(H28,H:H,1),"")</f>
        <v/>
      </c>
      <c r="S28" s="255" t="str">
        <f>IFERROR(_xlfn.RANK.EQ(I28,I:I,1),"")</f>
        <v/>
      </c>
      <c r="T28" s="255" t="str">
        <f>IFERROR(_xlfn.RANK.EQ(J28,J:J,1),"")</f>
        <v/>
      </c>
      <c r="U28" s="255">
        <f>IFERROR(_xlfn.RANK.EQ(K28,K:K,1),"")</f>
        <v>5</v>
      </c>
      <c r="V28" s="20" t="str">
        <f>IF(L28&gt;3,SUM(SMALL(N28:U28,{1,2,3,4})),"")</f>
        <v/>
      </c>
    </row>
    <row r="29" spans="1:22" ht="13" customHeight="1">
      <c r="A29" s="55" t="s">
        <v>571</v>
      </c>
      <c r="B29" s="56" t="s">
        <v>36</v>
      </c>
      <c r="C29" s="57" t="s">
        <v>20</v>
      </c>
      <c r="D29" s="21"/>
      <c r="E29" s="21"/>
      <c r="F29" s="21"/>
      <c r="G29" s="21"/>
      <c r="H29" s="21">
        <v>74</v>
      </c>
      <c r="I29" s="21">
        <v>56</v>
      </c>
      <c r="J29" s="21" t="s">
        <v>558</v>
      </c>
      <c r="K29" s="21">
        <v>35</v>
      </c>
      <c r="L29" s="82">
        <f>COUNT(D29:K29)</f>
        <v>3</v>
      </c>
      <c r="M29" s="82"/>
      <c r="N29" s="255" t="str">
        <f>IFERROR(_xlfn.RANK.EQ(D29,D:D,1),"")</f>
        <v/>
      </c>
      <c r="O29" s="255" t="str">
        <f>IFERROR(_xlfn.RANK.EQ(E29,E:E,1),"")</f>
        <v/>
      </c>
      <c r="P29" s="255" t="str">
        <f>IFERROR(_xlfn.RANK.EQ(F29,F:F,1),"")</f>
        <v/>
      </c>
      <c r="Q29" s="255" t="str">
        <f>IFERROR(_xlfn.RANK.EQ(G29,G:G,1),"")</f>
        <v/>
      </c>
      <c r="R29" s="255">
        <f>IFERROR(_xlfn.RANK.EQ(H29,H:H,1),"")</f>
        <v>20</v>
      </c>
      <c r="S29" s="255">
        <f>IFERROR(_xlfn.RANK.EQ(I29,I:I,1),"")</f>
        <v>16</v>
      </c>
      <c r="T29" s="255" t="str">
        <f>IFERROR(_xlfn.RANK.EQ(J29,J:J,1),"")</f>
        <v/>
      </c>
      <c r="U29" s="255">
        <f>IFERROR(_xlfn.RANK.EQ(K29,K:K,1),"")</f>
        <v>9</v>
      </c>
      <c r="V29" s="20" t="str">
        <f>IF(L29&gt;3,SUM(SMALL(N29:U29,{1,2,3,4})),"")</f>
        <v/>
      </c>
    </row>
    <row r="30" spans="1:22" ht="13" customHeight="1">
      <c r="A30" s="181" t="s">
        <v>222</v>
      </c>
      <c r="B30" s="180" t="s">
        <v>36</v>
      </c>
      <c r="C30" s="184" t="s">
        <v>15</v>
      </c>
      <c r="D30" s="21"/>
      <c r="E30" s="21">
        <v>74</v>
      </c>
      <c r="F30" s="21"/>
      <c r="G30" s="21" t="s">
        <v>558</v>
      </c>
      <c r="H30" s="21" t="s">
        <v>558</v>
      </c>
      <c r="I30" s="21">
        <v>66</v>
      </c>
      <c r="J30" s="21" t="s">
        <v>558</v>
      </c>
      <c r="K30" s="21">
        <v>49</v>
      </c>
      <c r="L30" s="82">
        <f>COUNT(D30:K30)</f>
        <v>3</v>
      </c>
      <c r="M30" s="82"/>
      <c r="N30" s="255" t="str">
        <f>IFERROR(_xlfn.RANK.EQ(D30,D:D,1),"")</f>
        <v/>
      </c>
      <c r="O30" s="255">
        <f>IFERROR(_xlfn.RANK.EQ(E30,E:E,1),"")</f>
        <v>22</v>
      </c>
      <c r="P30" s="255" t="str">
        <f>IFERROR(_xlfn.RANK.EQ(F30,F:F,1),"")</f>
        <v/>
      </c>
      <c r="Q30" s="255" t="str">
        <f>IFERROR(_xlfn.RANK.EQ(G30,G:G,1),"")</f>
        <v/>
      </c>
      <c r="R30" s="255" t="str">
        <f>IFERROR(_xlfn.RANK.EQ(H30,H:H,1),"")</f>
        <v/>
      </c>
      <c r="S30" s="255">
        <f>IFERROR(_xlfn.RANK.EQ(I30,I:I,1),"")</f>
        <v>18</v>
      </c>
      <c r="T30" s="255" t="str">
        <f>IFERROR(_xlfn.RANK.EQ(J30,J:J,1),"")</f>
        <v/>
      </c>
      <c r="U30" s="255">
        <f>IFERROR(_xlfn.RANK.EQ(K30,K:K,1),"")</f>
        <v>13</v>
      </c>
      <c r="V30" s="20" t="str">
        <f>IF(L30&gt;3,SUM(SMALL(N30:U30,{1,2,3,4})),"")</f>
        <v/>
      </c>
    </row>
    <row r="31" spans="1:22" ht="13" customHeight="1">
      <c r="A31" s="55" t="s">
        <v>719</v>
      </c>
      <c r="B31" s="56" t="s">
        <v>36</v>
      </c>
      <c r="C31" s="57" t="s">
        <v>22</v>
      </c>
      <c r="D31" s="21"/>
      <c r="E31" s="21"/>
      <c r="F31" s="21"/>
      <c r="G31" s="21"/>
      <c r="H31" s="21"/>
      <c r="I31" s="21"/>
      <c r="J31" s="21"/>
      <c r="K31" s="21">
        <v>62</v>
      </c>
      <c r="L31" s="82">
        <f>COUNT(D31:K31)</f>
        <v>1</v>
      </c>
      <c r="N31" s="255" t="str">
        <f>IFERROR(_xlfn.RANK.EQ(D31,D:D,1),"")</f>
        <v/>
      </c>
      <c r="O31" s="255" t="str">
        <f>IFERROR(_xlfn.RANK.EQ(E31,E:E,1),"")</f>
        <v/>
      </c>
      <c r="P31" s="255" t="str">
        <f>IFERROR(_xlfn.RANK.EQ(F31,F:F,1),"")</f>
        <v/>
      </c>
      <c r="Q31" s="255" t="str">
        <f>IFERROR(_xlfn.RANK.EQ(G31,G:G,1),"")</f>
        <v/>
      </c>
      <c r="R31" s="255" t="str">
        <f>IFERROR(_xlfn.RANK.EQ(H31,H:H,1),"")</f>
        <v/>
      </c>
      <c r="S31" s="255" t="str">
        <f>IFERROR(_xlfn.RANK.EQ(I31,I:I,1),"")</f>
        <v/>
      </c>
      <c r="T31" s="255" t="str">
        <f>IFERROR(_xlfn.RANK.EQ(J31,J:J,1),"")</f>
        <v/>
      </c>
      <c r="U31" s="255">
        <f>IFERROR(_xlfn.RANK.EQ(K31,K:K,1),"")</f>
        <v>17</v>
      </c>
      <c r="V31" s="20" t="str">
        <f>IF(L31&gt;3,SUM(SMALL(N31:U31,{1,2,3,4})),"")</f>
        <v/>
      </c>
    </row>
    <row r="32" spans="1:22" ht="13" customHeight="1">
      <c r="A32" s="660" t="s">
        <v>674</v>
      </c>
      <c r="B32" s="661" t="s">
        <v>36</v>
      </c>
      <c r="C32" s="662" t="s">
        <v>11</v>
      </c>
      <c r="D32" s="21"/>
      <c r="E32" s="21"/>
      <c r="F32" s="21"/>
      <c r="G32" s="21"/>
      <c r="H32" s="21"/>
      <c r="I32" s="21"/>
      <c r="J32" s="21">
        <v>61</v>
      </c>
      <c r="K32" s="21">
        <v>63</v>
      </c>
      <c r="L32" s="82">
        <f>COUNT(D32:K32)</f>
        <v>2</v>
      </c>
      <c r="M32" s="82"/>
      <c r="N32" s="255" t="str">
        <f>IFERROR(_xlfn.RANK.EQ(D32,D:D,1),"")</f>
        <v/>
      </c>
      <c r="O32" s="255" t="str">
        <f>IFERROR(_xlfn.RANK.EQ(E32,E:E,1),"")</f>
        <v/>
      </c>
      <c r="P32" s="255" t="str">
        <f>IFERROR(_xlfn.RANK.EQ(F32,F:F,1),"")</f>
        <v/>
      </c>
      <c r="Q32" s="255" t="str">
        <f>IFERROR(_xlfn.RANK.EQ(G32,G:G,1),"")</f>
        <v/>
      </c>
      <c r="R32" s="255" t="str">
        <f>IFERROR(_xlfn.RANK.EQ(H32,H:H,1),"")</f>
        <v/>
      </c>
      <c r="S32" s="255" t="str">
        <f>IFERROR(_xlfn.RANK.EQ(I32,I:I,1),"")</f>
        <v/>
      </c>
      <c r="T32" s="255">
        <f>IFERROR(_xlfn.RANK.EQ(J32,J:J,1),"")</f>
        <v>22</v>
      </c>
      <c r="U32" s="255">
        <f>IFERROR(_xlfn.RANK.EQ(K32,K:K,1),"")</f>
        <v>18</v>
      </c>
      <c r="V32" s="20" t="str">
        <f>IF(L32&gt;3,SUM(SMALL(N32:U32,{1,2,3,4})),"")</f>
        <v/>
      </c>
    </row>
    <row r="33" spans="1:22" ht="13" customHeight="1">
      <c r="A33" s="181" t="s">
        <v>285</v>
      </c>
      <c r="B33" s="180" t="s">
        <v>36</v>
      </c>
      <c r="C33" s="184" t="s">
        <v>26</v>
      </c>
      <c r="D33" s="21"/>
      <c r="E33" s="21">
        <v>88</v>
      </c>
      <c r="F33" s="21"/>
      <c r="G33" s="21" t="s">
        <v>558</v>
      </c>
      <c r="H33" s="21" t="s">
        <v>558</v>
      </c>
      <c r="I33" s="21" t="s">
        <v>558</v>
      </c>
      <c r="J33" s="21" t="s">
        <v>558</v>
      </c>
      <c r="K33" s="21">
        <v>67</v>
      </c>
      <c r="L33" s="82">
        <f>COUNT(D33:K33)</f>
        <v>2</v>
      </c>
      <c r="M33" s="82"/>
      <c r="N33" s="255" t="str">
        <f>IFERROR(_xlfn.RANK.EQ(D33,D:D,1),"")</f>
        <v/>
      </c>
      <c r="O33" s="255">
        <f>IFERROR(_xlfn.RANK.EQ(E33,E:E,1),"")</f>
        <v>25</v>
      </c>
      <c r="P33" s="255" t="str">
        <f>IFERROR(_xlfn.RANK.EQ(F33,F:F,1),"")</f>
        <v/>
      </c>
      <c r="Q33" s="255" t="str">
        <f>IFERROR(_xlfn.RANK.EQ(G33,G:G,1),"")</f>
        <v/>
      </c>
      <c r="R33" s="255" t="str">
        <f>IFERROR(_xlfn.RANK.EQ(H33,H:H,1),"")</f>
        <v/>
      </c>
      <c r="S33" s="255" t="str">
        <f>IFERROR(_xlfn.RANK.EQ(I33,I:I,1),"")</f>
        <v/>
      </c>
      <c r="T33" s="255" t="str">
        <f>IFERROR(_xlfn.RANK.EQ(J33,J:J,1),"")</f>
        <v/>
      </c>
      <c r="U33" s="255">
        <f>IFERROR(_xlfn.RANK.EQ(K33,K:K,1),"")</f>
        <v>19</v>
      </c>
      <c r="V33" s="20" t="str">
        <f>IF(L33&gt;3,SUM(SMALL(N33:U33,{1,2,3,4})),"")</f>
        <v/>
      </c>
    </row>
    <row r="34" spans="1:22" ht="13" customHeight="1">
      <c r="A34" s="59" t="s">
        <v>566</v>
      </c>
      <c r="B34" s="56" t="s">
        <v>36</v>
      </c>
      <c r="C34" s="57" t="s">
        <v>26</v>
      </c>
      <c r="D34" s="21"/>
      <c r="E34" s="21"/>
      <c r="F34" s="21"/>
      <c r="G34" s="21"/>
      <c r="H34" s="21">
        <v>94</v>
      </c>
      <c r="I34" s="21" t="s">
        <v>558</v>
      </c>
      <c r="J34" s="21" t="s">
        <v>558</v>
      </c>
      <c r="K34" s="21">
        <v>74</v>
      </c>
      <c r="L34" s="82">
        <f>COUNT(D34:K34)</f>
        <v>2</v>
      </c>
      <c r="M34" s="82"/>
      <c r="N34" s="255" t="str">
        <f>IFERROR(_xlfn.RANK.EQ(D34,D:D,1),"")</f>
        <v/>
      </c>
      <c r="O34" s="255" t="str">
        <f>IFERROR(_xlfn.RANK.EQ(E34,E:E,1),"")</f>
        <v/>
      </c>
      <c r="P34" s="255" t="str">
        <f>IFERROR(_xlfn.RANK.EQ(F34,F:F,1),"")</f>
        <v/>
      </c>
      <c r="Q34" s="255" t="str">
        <f>IFERROR(_xlfn.RANK.EQ(G34,G:G,1),"")</f>
        <v/>
      </c>
      <c r="R34" s="255">
        <f>IFERROR(_xlfn.RANK.EQ(H34,H:H,1),"")</f>
        <v>26</v>
      </c>
      <c r="S34" s="255" t="str">
        <f>IFERROR(_xlfn.RANK.EQ(I34,I:I,1),"")</f>
        <v/>
      </c>
      <c r="T34" s="255" t="str">
        <f>IFERROR(_xlfn.RANK.EQ(J34,J:J,1),"")</f>
        <v/>
      </c>
      <c r="U34" s="255">
        <f>IFERROR(_xlfn.RANK.EQ(K34,K:K,1),"")</f>
        <v>22</v>
      </c>
      <c r="V34" s="20" t="str">
        <f>IF(L34&gt;3,SUM(SMALL(N34:U34,{1,2,3,4})),"")</f>
        <v/>
      </c>
    </row>
    <row r="35" spans="1:22" ht="13" customHeight="1">
      <c r="A35" s="55" t="s">
        <v>685</v>
      </c>
      <c r="B35" s="56" t="s">
        <v>36</v>
      </c>
      <c r="C35" s="57" t="s">
        <v>25</v>
      </c>
      <c r="D35" s="21"/>
      <c r="E35" s="21"/>
      <c r="F35" s="21"/>
      <c r="G35" s="21"/>
      <c r="H35" s="21"/>
      <c r="I35" s="21"/>
      <c r="J35" s="21"/>
      <c r="K35" s="21">
        <v>82</v>
      </c>
      <c r="L35" s="82">
        <f>COUNT(D35:K35)</f>
        <v>1</v>
      </c>
      <c r="M35" s="82"/>
      <c r="N35" s="255" t="str">
        <f>IFERROR(_xlfn.RANK.EQ(D35,D:D,1),"")</f>
        <v/>
      </c>
      <c r="O35" s="255" t="str">
        <f>IFERROR(_xlfn.RANK.EQ(E35,E:E,1),"")</f>
        <v/>
      </c>
      <c r="P35" s="255" t="str">
        <f>IFERROR(_xlfn.RANK.EQ(F35,F:F,1),"")</f>
        <v/>
      </c>
      <c r="Q35" s="255" t="str">
        <f>IFERROR(_xlfn.RANK.EQ(G35,G:G,1),"")</f>
        <v/>
      </c>
      <c r="R35" s="255" t="str">
        <f>IFERROR(_xlfn.RANK.EQ(H35,H:H,1),"")</f>
        <v/>
      </c>
      <c r="S35" s="255" t="str">
        <f>IFERROR(_xlfn.RANK.EQ(I35,I:I,1),"")</f>
        <v/>
      </c>
      <c r="T35" s="255" t="str">
        <f>IFERROR(_xlfn.RANK.EQ(J35,J:J,1),"")</f>
        <v/>
      </c>
      <c r="U35" s="255">
        <f>IFERROR(_xlfn.RANK.EQ(K35,K:K,1),"")</f>
        <v>23</v>
      </c>
      <c r="V35" s="20" t="str">
        <f>IF(L35&gt;3,SUM(SMALL(N35:U35,{1,2,3,4})),"")</f>
        <v/>
      </c>
    </row>
    <row r="36" spans="1:22" ht="13" customHeight="1">
      <c r="A36" s="181" t="s">
        <v>385</v>
      </c>
      <c r="B36" s="180" t="s">
        <v>36</v>
      </c>
      <c r="C36" s="184" t="s">
        <v>19</v>
      </c>
      <c r="D36" s="15"/>
      <c r="E36" s="21">
        <v>29</v>
      </c>
      <c r="F36" s="21"/>
      <c r="G36" s="21">
        <v>37</v>
      </c>
      <c r="H36" s="21" t="s">
        <v>558</v>
      </c>
      <c r="I36" s="21" t="s">
        <v>558</v>
      </c>
      <c r="J36" s="21">
        <v>14</v>
      </c>
      <c r="K36" s="21" t="s">
        <v>558</v>
      </c>
      <c r="L36" s="82">
        <f>COUNT(D36:K36)</f>
        <v>3</v>
      </c>
      <c r="M36" s="82"/>
      <c r="N36" s="255" t="str">
        <f>IFERROR(_xlfn.RANK.EQ(D36,D:D,1),"")</f>
        <v/>
      </c>
      <c r="O36" s="255">
        <f>IFERROR(_xlfn.RANK.EQ(E36,E:E,1),"")</f>
        <v>9</v>
      </c>
      <c r="P36" s="255" t="str">
        <f>IFERROR(_xlfn.RANK.EQ(F36,F:F,1),"")</f>
        <v/>
      </c>
      <c r="Q36" s="255">
        <f>IFERROR(_xlfn.RANK.EQ(G36,G:G,1),"")</f>
        <v>11</v>
      </c>
      <c r="R36" s="255" t="str">
        <f>IFERROR(_xlfn.RANK.EQ(H36,H:H,1),"")</f>
        <v/>
      </c>
      <c r="S36" s="255" t="str">
        <f>IFERROR(_xlfn.RANK.EQ(I36,I:I,1),"")</f>
        <v/>
      </c>
      <c r="T36" s="255">
        <f>IFERROR(_xlfn.RANK.EQ(J36,J:J,1),"")</f>
        <v>4</v>
      </c>
      <c r="U36" s="255" t="str">
        <f>IFERROR(_xlfn.RANK.EQ(K36,K:K,1),"")</f>
        <v/>
      </c>
      <c r="V36" s="20" t="str">
        <f>IF(L36&gt;3,SUM(SMALL(N36:U36,{1,2,3,4})),"")</f>
        <v/>
      </c>
    </row>
    <row r="37" spans="1:22" ht="13" customHeight="1">
      <c r="A37" s="289" t="s">
        <v>442</v>
      </c>
      <c r="B37" s="598" t="s">
        <v>36</v>
      </c>
      <c r="C37" s="15" t="s">
        <v>26</v>
      </c>
      <c r="D37" s="21"/>
      <c r="E37" s="21"/>
      <c r="F37" s="21">
        <v>23</v>
      </c>
      <c r="G37" s="21">
        <v>47</v>
      </c>
      <c r="H37" s="21" t="s">
        <v>558</v>
      </c>
      <c r="I37" s="21" t="s">
        <v>558</v>
      </c>
      <c r="J37" s="21">
        <v>21</v>
      </c>
      <c r="K37" s="21" t="s">
        <v>558</v>
      </c>
      <c r="L37" s="82">
        <f>COUNT(D37:K37)</f>
        <v>3</v>
      </c>
      <c r="M37" s="82"/>
      <c r="N37" s="255" t="str">
        <f>IFERROR(_xlfn.RANK.EQ(D37,D:D,1),"")</f>
        <v/>
      </c>
      <c r="O37" s="255" t="str">
        <f>IFERROR(_xlfn.RANK.EQ(E37,E:E,1),"")</f>
        <v/>
      </c>
      <c r="P37" s="255">
        <f>IFERROR(_xlfn.RANK.EQ(F37,F:F,1),"")</f>
        <v>10</v>
      </c>
      <c r="Q37" s="255">
        <f>IFERROR(_xlfn.RANK.EQ(G37,G:G,1),"")</f>
        <v>13</v>
      </c>
      <c r="R37" s="255" t="str">
        <f>IFERROR(_xlfn.RANK.EQ(H37,H:H,1),"")</f>
        <v/>
      </c>
      <c r="S37" s="255" t="str">
        <f>IFERROR(_xlfn.RANK.EQ(I37,I:I,1),"")</f>
        <v/>
      </c>
      <c r="T37" s="255">
        <f>IFERROR(_xlfn.RANK.EQ(J37,J:J,1),"")</f>
        <v>7</v>
      </c>
      <c r="U37" s="255" t="str">
        <f>IFERROR(_xlfn.RANK.EQ(K37,K:K,1),"")</f>
        <v/>
      </c>
      <c r="V37" s="20" t="str">
        <f>IF(L37&gt;3,SUM(SMALL(N37:U37,{1,2,3,4})),"")</f>
        <v/>
      </c>
    </row>
    <row r="38" spans="1:22" ht="13" customHeight="1">
      <c r="A38" s="543" t="s">
        <v>632</v>
      </c>
      <c r="B38" s="544" t="s">
        <v>36</v>
      </c>
      <c r="C38" s="545" t="s">
        <v>16</v>
      </c>
      <c r="D38" s="15"/>
      <c r="E38" s="15"/>
      <c r="F38" s="15"/>
      <c r="G38" s="15"/>
      <c r="H38" s="15"/>
      <c r="I38" s="21">
        <v>75</v>
      </c>
      <c r="J38" s="21">
        <v>57</v>
      </c>
      <c r="K38" s="21" t="s">
        <v>558</v>
      </c>
      <c r="L38" s="82">
        <f>COUNT(D38:K38)</f>
        <v>2</v>
      </c>
      <c r="M38" s="82"/>
      <c r="N38" s="255" t="str">
        <f>IFERROR(_xlfn.RANK.EQ(D38,D:D,1),"")</f>
        <v/>
      </c>
      <c r="O38" s="255" t="str">
        <f>IFERROR(_xlfn.RANK.EQ(E38,E:E,1),"")</f>
        <v/>
      </c>
      <c r="P38" s="255" t="str">
        <f>IFERROR(_xlfn.RANK.EQ(F38,F:F,1),"")</f>
        <v/>
      </c>
      <c r="Q38" s="255" t="str">
        <f>IFERROR(_xlfn.RANK.EQ(G38,G:G,1),"")</f>
        <v/>
      </c>
      <c r="R38" s="255" t="str">
        <f>IFERROR(_xlfn.RANK.EQ(H38,H:H,1),"")</f>
        <v/>
      </c>
      <c r="S38" s="255">
        <f>IFERROR(_xlfn.RANK.EQ(I38,I:I,1),"")</f>
        <v>21</v>
      </c>
      <c r="T38" s="255">
        <f>IFERROR(_xlfn.RANK.EQ(J38,J:J,1),"")</f>
        <v>20</v>
      </c>
      <c r="U38" s="255" t="str">
        <f>IFERROR(_xlfn.RANK.EQ(K38,K:K,1),"")</f>
        <v/>
      </c>
      <c r="V38" s="20" t="str">
        <f>IF(L38&gt;3,SUM(SMALL(N38:U38,{1,2,3,4})),"")</f>
        <v/>
      </c>
    </row>
    <row r="39" spans="1:22" ht="13" customHeight="1">
      <c r="A39" s="20" t="s">
        <v>622</v>
      </c>
      <c r="B39" s="56" t="s">
        <v>36</v>
      </c>
      <c r="C39" s="57" t="s">
        <v>206</v>
      </c>
      <c r="D39" s="15"/>
      <c r="E39" s="15"/>
      <c r="F39" s="15"/>
      <c r="G39" s="15"/>
      <c r="H39" s="15"/>
      <c r="I39" s="21">
        <v>74</v>
      </c>
      <c r="J39" s="21">
        <v>60</v>
      </c>
      <c r="K39" s="21" t="s">
        <v>558</v>
      </c>
      <c r="L39" s="82">
        <f>COUNT(D39:K39)</f>
        <v>2</v>
      </c>
      <c r="M39" s="82"/>
      <c r="N39" s="255" t="str">
        <f>IFERROR(_xlfn.RANK.EQ(D39,D:D,1),"")</f>
        <v/>
      </c>
      <c r="O39" s="255" t="str">
        <f>IFERROR(_xlfn.RANK.EQ(E39,E:E,1),"")</f>
        <v/>
      </c>
      <c r="P39" s="255" t="str">
        <f>IFERROR(_xlfn.RANK.EQ(F39,F:F,1),"")</f>
        <v/>
      </c>
      <c r="Q39" s="255" t="str">
        <f>IFERROR(_xlfn.RANK.EQ(G39,G:G,1),"")</f>
        <v/>
      </c>
      <c r="R39" s="255" t="str">
        <f>IFERROR(_xlfn.RANK.EQ(H39,H:H,1),"")</f>
        <v/>
      </c>
      <c r="S39" s="255">
        <f>IFERROR(_xlfn.RANK.EQ(I39,I:I,1),"")</f>
        <v>20</v>
      </c>
      <c r="T39" s="255">
        <f>IFERROR(_xlfn.RANK.EQ(J39,J:J,1),"")</f>
        <v>21</v>
      </c>
      <c r="U39" s="255" t="str">
        <f>IFERROR(_xlfn.RANK.EQ(K39,K:K,1),"")</f>
        <v/>
      </c>
      <c r="V39" s="20" t="str">
        <f>IF(L39&gt;3,SUM(SMALL(N39:U39,{1,2,3,4})),"")</f>
        <v/>
      </c>
    </row>
    <row r="40" spans="1:22" ht="13" customHeight="1">
      <c r="A40" s="404" t="s">
        <v>570</v>
      </c>
      <c r="B40" s="405" t="s">
        <v>36</v>
      </c>
      <c r="C40" s="406" t="s">
        <v>14</v>
      </c>
      <c r="D40" s="21"/>
      <c r="E40" s="21"/>
      <c r="F40" s="21"/>
      <c r="G40" s="21"/>
      <c r="H40" s="21">
        <v>110</v>
      </c>
      <c r="I40" s="21" t="s">
        <v>558</v>
      </c>
      <c r="J40" s="21">
        <v>69</v>
      </c>
      <c r="K40" s="21" t="s">
        <v>558</v>
      </c>
      <c r="L40" s="82">
        <f>COUNT(D40:K40)</f>
        <v>2</v>
      </c>
      <c r="M40" s="82"/>
      <c r="N40" s="255" t="str">
        <f>IFERROR(_xlfn.RANK.EQ(D40,D:D,1),"")</f>
        <v/>
      </c>
      <c r="O40" s="255" t="str">
        <f>IFERROR(_xlfn.RANK.EQ(E40,E:E,1),"")</f>
        <v/>
      </c>
      <c r="P40" s="255" t="str">
        <f>IFERROR(_xlfn.RANK.EQ(F40,F:F,1),"")</f>
        <v/>
      </c>
      <c r="Q40" s="255" t="str">
        <f>IFERROR(_xlfn.RANK.EQ(G40,G:G,1),"")</f>
        <v/>
      </c>
      <c r="R40" s="255">
        <f>IFERROR(_xlfn.RANK.EQ(H40,H:H,1),"")</f>
        <v>33</v>
      </c>
      <c r="S40" s="255" t="str">
        <f>IFERROR(_xlfn.RANK.EQ(I40,I:I,1),"")</f>
        <v/>
      </c>
      <c r="T40" s="255">
        <f>IFERROR(_xlfn.RANK.EQ(J40,J:J,1),"")</f>
        <v>26</v>
      </c>
      <c r="U40" s="255" t="str">
        <f>IFERROR(_xlfn.RANK.EQ(K40,K:K,1),"")</f>
        <v/>
      </c>
      <c r="V40" s="20" t="str">
        <f>IF(L40&gt;3,SUM(SMALL(N40:U40,{1,2,3,4})),"")</f>
        <v/>
      </c>
    </row>
    <row r="41" spans="1:22" ht="13" customHeight="1">
      <c r="A41" s="269" t="s">
        <v>396</v>
      </c>
      <c r="B41" s="270" t="s">
        <v>36</v>
      </c>
      <c r="C41" s="271" t="s">
        <v>27</v>
      </c>
      <c r="D41" s="21"/>
      <c r="E41" s="21"/>
      <c r="F41" s="21">
        <v>16</v>
      </c>
      <c r="G41" s="21" t="s">
        <v>558</v>
      </c>
      <c r="H41" s="21">
        <v>18</v>
      </c>
      <c r="I41" s="21">
        <v>19</v>
      </c>
      <c r="J41" s="21" t="s">
        <v>558</v>
      </c>
      <c r="K41" s="21" t="s">
        <v>558</v>
      </c>
      <c r="L41" s="82">
        <f>COUNT(D41:K41)</f>
        <v>3</v>
      </c>
      <c r="M41" s="82"/>
      <c r="N41" s="255" t="str">
        <f>IFERROR(_xlfn.RANK.EQ(D41,D:D,1),"")</f>
        <v/>
      </c>
      <c r="O41" s="255" t="str">
        <f>IFERROR(_xlfn.RANK.EQ(E41,E:E,1),"")</f>
        <v/>
      </c>
      <c r="P41" s="255">
        <f>IFERROR(_xlfn.RANK.EQ(F41,F:F,1),"")</f>
        <v>6</v>
      </c>
      <c r="Q41" s="255" t="str">
        <f>IFERROR(_xlfn.RANK.EQ(G41,G:G,1),"")</f>
        <v/>
      </c>
      <c r="R41" s="255">
        <f>IFERROR(_xlfn.RANK.EQ(H41,H:H,1),"")</f>
        <v>3</v>
      </c>
      <c r="S41" s="255">
        <f>IFERROR(_xlfn.RANK.EQ(I41,I:I,1),"")</f>
        <v>4</v>
      </c>
      <c r="T41" s="255" t="str">
        <f>IFERROR(_xlfn.RANK.EQ(J41,J:J,1),"")</f>
        <v/>
      </c>
      <c r="U41" s="255" t="str">
        <f>IFERROR(_xlfn.RANK.EQ(K41,K:K,1),"")</f>
        <v/>
      </c>
      <c r="V41" s="20" t="str">
        <f>IF(L41&gt;3,SUM(SMALL(N41:U41,{1,2,3,4})),"")</f>
        <v/>
      </c>
    </row>
    <row r="42" spans="1:22" ht="13" customHeight="1">
      <c r="A42" s="289" t="s">
        <v>409</v>
      </c>
      <c r="B42" s="499" t="s">
        <v>36</v>
      </c>
      <c r="C42" s="15" t="s">
        <v>14</v>
      </c>
      <c r="D42" s="21"/>
      <c r="E42" s="21"/>
      <c r="F42" s="21">
        <v>24</v>
      </c>
      <c r="G42" s="21">
        <v>52</v>
      </c>
      <c r="H42" s="21" t="s">
        <v>558</v>
      </c>
      <c r="I42" s="21">
        <v>29</v>
      </c>
      <c r="J42" s="21" t="s">
        <v>558</v>
      </c>
      <c r="K42" s="21" t="s">
        <v>558</v>
      </c>
      <c r="L42" s="82">
        <f>COUNT(D42:K42)</f>
        <v>3</v>
      </c>
      <c r="M42" s="82"/>
      <c r="N42" s="255" t="str">
        <f>IFERROR(_xlfn.RANK.EQ(D42,D:D,1),"")</f>
        <v/>
      </c>
      <c r="O42" s="255" t="str">
        <f>IFERROR(_xlfn.RANK.EQ(E42,E:E,1),"")</f>
        <v/>
      </c>
      <c r="P42" s="255">
        <f>IFERROR(_xlfn.RANK.EQ(F42,F:F,1),"")</f>
        <v>11</v>
      </c>
      <c r="Q42" s="255">
        <f>IFERROR(_xlfn.RANK.EQ(G42,G:G,1),"")</f>
        <v>15</v>
      </c>
      <c r="R42" s="255" t="str">
        <f>IFERROR(_xlfn.RANK.EQ(H42,H:H,1),"")</f>
        <v/>
      </c>
      <c r="S42" s="255">
        <f>IFERROR(_xlfn.RANK.EQ(I42,I:I,1),"")</f>
        <v>9</v>
      </c>
      <c r="T42" s="255" t="str">
        <f>IFERROR(_xlfn.RANK.EQ(J42,J:J,1),"")</f>
        <v/>
      </c>
      <c r="U42" s="255" t="str">
        <f>IFERROR(_xlfn.RANK.EQ(K42,K:K,1),"")</f>
        <v/>
      </c>
      <c r="V42" s="20" t="str">
        <f>IF(L42&gt;3,SUM(SMALL(N42:U42,{1,2,3,4})),"")</f>
        <v/>
      </c>
    </row>
    <row r="43" spans="1:22" ht="13" customHeight="1">
      <c r="A43" s="59" t="s">
        <v>422</v>
      </c>
      <c r="B43" s="59" t="s">
        <v>36</v>
      </c>
      <c r="C43" s="57" t="s">
        <v>16</v>
      </c>
      <c r="D43" s="21"/>
      <c r="E43" s="21"/>
      <c r="F43" s="21">
        <v>21</v>
      </c>
      <c r="G43" s="21" t="s">
        <v>558</v>
      </c>
      <c r="H43" s="21" t="s">
        <v>558</v>
      </c>
      <c r="I43" s="21">
        <v>33</v>
      </c>
      <c r="J43" s="21" t="s">
        <v>558</v>
      </c>
      <c r="K43" s="21" t="s">
        <v>558</v>
      </c>
      <c r="L43" s="82">
        <f>COUNT(D43:K43)</f>
        <v>2</v>
      </c>
      <c r="M43" s="82"/>
      <c r="N43" s="255" t="str">
        <f>IFERROR(_xlfn.RANK.EQ(D43,D:D,1),"")</f>
        <v/>
      </c>
      <c r="O43" s="255" t="str">
        <f>IFERROR(_xlfn.RANK.EQ(E43,E:E,1),"")</f>
        <v/>
      </c>
      <c r="P43" s="255">
        <f>IFERROR(_xlfn.RANK.EQ(F43,F:F,1),"")</f>
        <v>9</v>
      </c>
      <c r="Q43" s="255" t="str">
        <f>IFERROR(_xlfn.RANK.EQ(G43,G:G,1),"")</f>
        <v/>
      </c>
      <c r="R43" s="255" t="str">
        <f>IFERROR(_xlfn.RANK.EQ(H43,H:H,1),"")</f>
        <v/>
      </c>
      <c r="S43" s="255">
        <f>IFERROR(_xlfn.RANK.EQ(I43,I:I,1),"")</f>
        <v>12</v>
      </c>
      <c r="T43" s="255" t="str">
        <f>IFERROR(_xlfn.RANK.EQ(J43,J:J,1),"")</f>
        <v/>
      </c>
      <c r="U43" s="255" t="str">
        <f>IFERROR(_xlfn.RANK.EQ(K43,K:K,1),"")</f>
        <v/>
      </c>
      <c r="V43" s="20" t="str">
        <f>IF(L43&gt;3,SUM(SMALL(N43:U43,{1,2,3,4})),"")</f>
        <v/>
      </c>
    </row>
    <row r="44" spans="1:22" ht="13" customHeight="1">
      <c r="A44" s="55" t="s">
        <v>652</v>
      </c>
      <c r="B44" s="59" t="s">
        <v>36</v>
      </c>
      <c r="C44" s="57" t="s">
        <v>19</v>
      </c>
      <c r="D44" s="20"/>
      <c r="E44" s="15"/>
      <c r="F44" s="15"/>
      <c r="G44" s="15"/>
      <c r="H44" s="15"/>
      <c r="I44" s="21">
        <v>72</v>
      </c>
      <c r="J44" s="21" t="s">
        <v>558</v>
      </c>
      <c r="K44" s="21" t="s">
        <v>558</v>
      </c>
      <c r="L44" s="82">
        <f>COUNT(D44:K44)</f>
        <v>1</v>
      </c>
      <c r="M44" s="82"/>
      <c r="N44" s="255" t="str">
        <f>IFERROR(_xlfn.RANK.EQ(D44,D:D,1),"")</f>
        <v/>
      </c>
      <c r="O44" s="255" t="str">
        <f>IFERROR(_xlfn.RANK.EQ(E44,E:E,1),"")</f>
        <v/>
      </c>
      <c r="P44" s="255" t="str">
        <f>IFERROR(_xlfn.RANK.EQ(F44,F:F,1),"")</f>
        <v/>
      </c>
      <c r="Q44" s="255" t="str">
        <f>IFERROR(_xlfn.RANK.EQ(G44,G:G,1),"")</f>
        <v/>
      </c>
      <c r="R44" s="255" t="str">
        <f>IFERROR(_xlfn.RANK.EQ(H44,H:H,1),"")</f>
        <v/>
      </c>
      <c r="S44" s="255">
        <f>IFERROR(_xlfn.RANK.EQ(I44,I:I,1),"")</f>
        <v>19</v>
      </c>
      <c r="T44" s="255" t="str">
        <f>IFERROR(_xlfn.RANK.EQ(J44,J:J,1),"")</f>
        <v/>
      </c>
      <c r="U44" s="255" t="str">
        <f>IFERROR(_xlfn.RANK.EQ(K44,K:K,1),"")</f>
        <v/>
      </c>
      <c r="V44" s="20" t="str">
        <f>IF(L44&gt;3,SUM(SMALL(N44:U44,{1,2,3,4})),"")</f>
        <v/>
      </c>
    </row>
    <row r="45" spans="1:22" ht="13" customHeight="1">
      <c r="A45" s="181" t="s">
        <v>380</v>
      </c>
      <c r="B45" s="181" t="s">
        <v>36</v>
      </c>
      <c r="C45" s="184" t="s">
        <v>19</v>
      </c>
      <c r="D45" s="21"/>
      <c r="E45" s="21">
        <v>73</v>
      </c>
      <c r="F45" s="21"/>
      <c r="G45" s="21" t="s">
        <v>558</v>
      </c>
      <c r="H45" s="21">
        <v>95</v>
      </c>
      <c r="I45" s="21">
        <v>77</v>
      </c>
      <c r="J45" s="21" t="s">
        <v>558</v>
      </c>
      <c r="K45" s="21" t="s">
        <v>558</v>
      </c>
      <c r="L45" s="82">
        <f>COUNT(D45:K45)</f>
        <v>3</v>
      </c>
      <c r="M45" s="82"/>
      <c r="N45" s="255" t="str">
        <f>IFERROR(_xlfn.RANK.EQ(D45,D:D,1),"")</f>
        <v/>
      </c>
      <c r="O45" s="255">
        <f>IFERROR(_xlfn.RANK.EQ(E45,E:E,1),"")</f>
        <v>21</v>
      </c>
      <c r="P45" s="255" t="str">
        <f>IFERROR(_xlfn.RANK.EQ(F45,F:F,1),"")</f>
        <v/>
      </c>
      <c r="Q45" s="255" t="str">
        <f>IFERROR(_xlfn.RANK.EQ(G45,G:G,1),"")</f>
        <v/>
      </c>
      <c r="R45" s="255">
        <f>IFERROR(_xlfn.RANK.EQ(H45,H:H,1),"")</f>
        <v>27</v>
      </c>
      <c r="S45" s="255">
        <f>IFERROR(_xlfn.RANK.EQ(I45,I:I,1),"")</f>
        <v>23</v>
      </c>
      <c r="T45" s="255" t="str">
        <f>IFERROR(_xlfn.RANK.EQ(J45,J:J,1),"")</f>
        <v/>
      </c>
      <c r="U45" s="255" t="str">
        <f>IFERROR(_xlfn.RANK.EQ(K45,K:K,1),"")</f>
        <v/>
      </c>
      <c r="V45" s="20" t="str">
        <f>IF(L45&gt;3,SUM(SMALL(N45:U45,{1,2,3,4})),"")</f>
        <v/>
      </c>
    </row>
    <row r="46" spans="1:22" ht="13" customHeight="1">
      <c r="A46" s="59" t="s">
        <v>41</v>
      </c>
      <c r="B46" s="59" t="s">
        <v>36</v>
      </c>
      <c r="C46" s="57" t="s">
        <v>12</v>
      </c>
      <c r="D46" s="15">
        <v>77</v>
      </c>
      <c r="E46" s="21"/>
      <c r="F46" s="21"/>
      <c r="G46" s="21">
        <v>110</v>
      </c>
      <c r="H46" s="21" t="s">
        <v>558</v>
      </c>
      <c r="I46" s="21">
        <v>90</v>
      </c>
      <c r="J46" s="21" t="s">
        <v>558</v>
      </c>
      <c r="K46" s="21" t="s">
        <v>558</v>
      </c>
      <c r="L46" s="82">
        <f>COUNT(D46:K46)</f>
        <v>3</v>
      </c>
      <c r="M46" s="82"/>
      <c r="N46" s="255">
        <f>IFERROR(_xlfn.RANK.EQ(D46,D:D,1),"")</f>
        <v>25</v>
      </c>
      <c r="O46" s="255" t="str">
        <f>IFERROR(_xlfn.RANK.EQ(E46,E:E,1),"")</f>
        <v/>
      </c>
      <c r="P46" s="255" t="str">
        <f>IFERROR(_xlfn.RANK.EQ(F46,F:F,1),"")</f>
        <v/>
      </c>
      <c r="Q46" s="255">
        <f>IFERROR(_xlfn.RANK.EQ(G46,G:G,1),"")</f>
        <v>34</v>
      </c>
      <c r="R46" s="255" t="str">
        <f>IFERROR(_xlfn.RANK.EQ(H46,H:H,1),"")</f>
        <v/>
      </c>
      <c r="S46" s="255">
        <f>IFERROR(_xlfn.RANK.EQ(I46,I:I,1),"")</f>
        <v>28</v>
      </c>
      <c r="T46" s="255" t="str">
        <f>IFERROR(_xlfn.RANK.EQ(J46,J:J,1),"")</f>
        <v/>
      </c>
      <c r="U46" s="255" t="str">
        <f>IFERROR(_xlfn.RANK.EQ(K46,K:K,1),"")</f>
        <v/>
      </c>
      <c r="V46" s="20" t="str">
        <f>IF(L46&gt;3,SUM(SMALL(N46:U46,{1,2,3,4})),"")</f>
        <v/>
      </c>
    </row>
    <row r="47" spans="1:22" ht="13" customHeight="1">
      <c r="A47" s="55" t="s">
        <v>653</v>
      </c>
      <c r="B47" s="59" t="s">
        <v>36</v>
      </c>
      <c r="C47" s="57" t="s">
        <v>19</v>
      </c>
      <c r="D47" s="15"/>
      <c r="E47" s="15"/>
      <c r="F47" s="15"/>
      <c r="G47" s="15"/>
      <c r="H47" s="62"/>
      <c r="I47" s="21">
        <v>91</v>
      </c>
      <c r="J47" s="21" t="s">
        <v>558</v>
      </c>
      <c r="K47" s="21" t="s">
        <v>558</v>
      </c>
      <c r="L47" s="82">
        <f>COUNT(D47:K47)</f>
        <v>1</v>
      </c>
      <c r="M47" s="82"/>
      <c r="N47" s="255" t="str">
        <f>IFERROR(_xlfn.RANK.EQ(D47,D:D,1),"")</f>
        <v/>
      </c>
      <c r="O47" s="255" t="str">
        <f>IFERROR(_xlfn.RANK.EQ(E47,E:E,1),"")</f>
        <v/>
      </c>
      <c r="P47" s="255" t="str">
        <f>IFERROR(_xlfn.RANK.EQ(F47,F:F,1),"")</f>
        <v/>
      </c>
      <c r="Q47" s="255" t="str">
        <f>IFERROR(_xlfn.RANK.EQ(G47,G:G,1),"")</f>
        <v/>
      </c>
      <c r="R47" s="255" t="str">
        <f>IFERROR(_xlfn.RANK.EQ(H47,H:H,1),"")</f>
        <v/>
      </c>
      <c r="S47" s="255">
        <f>IFERROR(_xlfn.RANK.EQ(I47,I:I,1),"")</f>
        <v>29</v>
      </c>
      <c r="T47" s="255" t="str">
        <f>IFERROR(_xlfn.RANK.EQ(J47,J:J,1),"")</f>
        <v/>
      </c>
      <c r="U47" s="255" t="str">
        <f>IFERROR(_xlfn.RANK.EQ(K47,K:K,1),"")</f>
        <v/>
      </c>
      <c r="V47" s="20" t="str">
        <f>IF(L47&gt;3,SUM(SMALL(N47:U47,{1,2,3,4})),"")</f>
        <v/>
      </c>
    </row>
    <row r="48" spans="1:22" ht="13" customHeight="1">
      <c r="A48" s="269" t="s">
        <v>394</v>
      </c>
      <c r="B48" s="269" t="s">
        <v>36</v>
      </c>
      <c r="C48" s="271" t="s">
        <v>27</v>
      </c>
      <c r="D48" s="21"/>
      <c r="E48" s="21"/>
      <c r="F48" s="21">
        <v>8</v>
      </c>
      <c r="G48" s="21">
        <v>14</v>
      </c>
      <c r="H48" s="21">
        <v>14</v>
      </c>
      <c r="I48" s="21" t="s">
        <v>558</v>
      </c>
      <c r="J48" s="21" t="s">
        <v>558</v>
      </c>
      <c r="K48" s="21" t="s">
        <v>558</v>
      </c>
      <c r="L48" s="82">
        <f>COUNT(D48:K48)</f>
        <v>3</v>
      </c>
      <c r="M48" s="82"/>
      <c r="N48" s="255" t="str">
        <f>IFERROR(_xlfn.RANK.EQ(D48,D:D,1),"")</f>
        <v/>
      </c>
      <c r="O48" s="255" t="str">
        <f>IFERROR(_xlfn.RANK.EQ(E48,E:E,1),"")</f>
        <v/>
      </c>
      <c r="P48" s="255">
        <f>IFERROR(_xlfn.RANK.EQ(F48,F:F,1),"")</f>
        <v>1</v>
      </c>
      <c r="Q48" s="255">
        <f>IFERROR(_xlfn.RANK.EQ(G48,G:G,1),"")</f>
        <v>3</v>
      </c>
      <c r="R48" s="255">
        <f>IFERROR(_xlfn.RANK.EQ(H48,H:H,1),"")</f>
        <v>2</v>
      </c>
      <c r="S48" s="255" t="str">
        <f>IFERROR(_xlfn.RANK.EQ(I48,I:I,1),"")</f>
        <v/>
      </c>
      <c r="T48" s="255" t="str">
        <f>IFERROR(_xlfn.RANK.EQ(J48,J:J,1),"")</f>
        <v/>
      </c>
      <c r="U48" s="255" t="str">
        <f>IFERROR(_xlfn.RANK.EQ(K48,K:K,1),"")</f>
        <v/>
      </c>
      <c r="V48" s="20" t="str">
        <f>IF(L48&gt;3,SUM(SMALL(N48:U48,{1,2,3,4})),"")</f>
        <v/>
      </c>
    </row>
    <row r="49" spans="1:22" ht="13" customHeight="1">
      <c r="A49" s="55" t="s">
        <v>617</v>
      </c>
      <c r="B49" s="56" t="s">
        <v>36</v>
      </c>
      <c r="C49" s="57" t="s">
        <v>19</v>
      </c>
      <c r="D49" s="20"/>
      <c r="E49" s="15"/>
      <c r="F49" s="15"/>
      <c r="G49" s="15"/>
      <c r="H49" s="21">
        <v>35</v>
      </c>
      <c r="I49" s="21" t="s">
        <v>558</v>
      </c>
      <c r="J49" s="21" t="s">
        <v>558</v>
      </c>
      <c r="K49" s="21" t="s">
        <v>558</v>
      </c>
      <c r="L49" s="82">
        <f>COUNT(D49:K49)</f>
        <v>1</v>
      </c>
      <c r="M49" s="82"/>
      <c r="N49" s="255" t="str">
        <f>IFERROR(_xlfn.RANK.EQ(D49,D:D,1),"")</f>
        <v/>
      </c>
      <c r="O49" s="255" t="str">
        <f>IFERROR(_xlfn.RANK.EQ(E49,E:E,1),"")</f>
        <v/>
      </c>
      <c r="P49" s="255" t="str">
        <f>IFERROR(_xlfn.RANK.EQ(F49,F:F,1),"")</f>
        <v/>
      </c>
      <c r="Q49" s="255" t="str">
        <f>IFERROR(_xlfn.RANK.EQ(G49,G:G,1),"")</f>
        <v/>
      </c>
      <c r="R49" s="255">
        <f>IFERROR(_xlfn.RANK.EQ(H49,H:H,1),"")</f>
        <v>9</v>
      </c>
      <c r="S49" s="255" t="str">
        <f>IFERROR(_xlfn.RANK.EQ(I49,I:I,1),"")</f>
        <v/>
      </c>
      <c r="T49" s="255" t="str">
        <f>IFERROR(_xlfn.RANK.EQ(J49,J:J,1),"")</f>
        <v/>
      </c>
      <c r="U49" s="255" t="str">
        <f>IFERROR(_xlfn.RANK.EQ(K49,K:K,1),"")</f>
        <v/>
      </c>
      <c r="V49" s="20" t="str">
        <f>IF(L49&gt;3,SUM(SMALL(N49:U49,{1,2,3,4})),"")</f>
        <v/>
      </c>
    </row>
    <row r="50" spans="1:22" ht="13" customHeight="1">
      <c r="A50" s="360" t="s">
        <v>548</v>
      </c>
      <c r="B50" s="361" t="s">
        <v>36</v>
      </c>
      <c r="C50" s="364" t="s">
        <v>17</v>
      </c>
      <c r="D50" s="389"/>
      <c r="E50" s="20"/>
      <c r="F50" s="15"/>
      <c r="G50" s="21">
        <v>71</v>
      </c>
      <c r="H50" s="21">
        <v>56</v>
      </c>
      <c r="I50" s="21" t="s">
        <v>558</v>
      </c>
      <c r="J50" s="21" t="s">
        <v>558</v>
      </c>
      <c r="K50" s="21" t="s">
        <v>558</v>
      </c>
      <c r="L50" s="82">
        <f>COUNT(D50:K50)</f>
        <v>2</v>
      </c>
      <c r="M50" s="82"/>
      <c r="N50" s="255" t="str">
        <f>IFERROR(_xlfn.RANK.EQ(D50,D:D,1),"")</f>
        <v/>
      </c>
      <c r="O50" s="255" t="str">
        <f>IFERROR(_xlfn.RANK.EQ(E50,E:E,1),"")</f>
        <v/>
      </c>
      <c r="P50" s="255" t="str">
        <f>IFERROR(_xlfn.RANK.EQ(F50,F:F,1),"")</f>
        <v/>
      </c>
      <c r="Q50" s="255">
        <f>IFERROR(_xlfn.RANK.EQ(G50,G:G,1),"")</f>
        <v>23</v>
      </c>
      <c r="R50" s="255">
        <f>IFERROR(_xlfn.RANK.EQ(H50,H:H,1),"")</f>
        <v>16</v>
      </c>
      <c r="S50" s="255" t="str">
        <f>IFERROR(_xlfn.RANK.EQ(I50,I:I,1),"")</f>
        <v/>
      </c>
      <c r="T50" s="255" t="str">
        <f>IFERROR(_xlfn.RANK.EQ(J50,J:J,1),"")</f>
        <v/>
      </c>
      <c r="U50" s="255" t="str">
        <f>IFERROR(_xlfn.RANK.EQ(K50,K:K,1),"")</f>
        <v/>
      </c>
      <c r="V50" s="20" t="str">
        <f>IF(L50&gt;3,SUM(SMALL(N50:U50,{1,2,3,4})),"")</f>
        <v/>
      </c>
    </row>
    <row r="51" spans="1:22" ht="13" customHeight="1">
      <c r="A51" s="360" t="s">
        <v>613</v>
      </c>
      <c r="B51" s="361" t="s">
        <v>36</v>
      </c>
      <c r="C51" s="364" t="s">
        <v>17</v>
      </c>
      <c r="D51" s="20"/>
      <c r="E51" s="20"/>
      <c r="F51" s="15"/>
      <c r="G51" s="15"/>
      <c r="H51" s="21">
        <v>58</v>
      </c>
      <c r="I51" s="21" t="s">
        <v>558</v>
      </c>
      <c r="J51" s="21" t="s">
        <v>558</v>
      </c>
      <c r="K51" s="21" t="s">
        <v>558</v>
      </c>
      <c r="L51" s="82">
        <f>COUNT(D51:K51)</f>
        <v>1</v>
      </c>
      <c r="M51" s="82"/>
      <c r="N51" s="255" t="str">
        <f>IFERROR(_xlfn.RANK.EQ(D51,D:D,1),"")</f>
        <v/>
      </c>
      <c r="O51" s="255" t="str">
        <f>IFERROR(_xlfn.RANK.EQ(E51,E:E,1),"")</f>
        <v/>
      </c>
      <c r="P51" s="255" t="str">
        <f>IFERROR(_xlfn.RANK.EQ(F51,F:F,1),"")</f>
        <v/>
      </c>
      <c r="Q51" s="255" t="str">
        <f>IFERROR(_xlfn.RANK.EQ(G51,G:G,1),"")</f>
        <v/>
      </c>
      <c r="R51" s="255">
        <f>IFERROR(_xlfn.RANK.EQ(H51,H:H,1),"")</f>
        <v>17</v>
      </c>
      <c r="S51" s="255" t="str">
        <f>IFERROR(_xlfn.RANK.EQ(I51,I:I,1),"")</f>
        <v/>
      </c>
      <c r="T51" s="255" t="str">
        <f>IFERROR(_xlfn.RANK.EQ(J51,J:J,1),"")</f>
        <v/>
      </c>
      <c r="U51" s="255" t="str">
        <f>IFERROR(_xlfn.RANK.EQ(K51,K:K,1),"")</f>
        <v/>
      </c>
      <c r="V51" s="20" t="str">
        <f>IF(L51&gt;3,SUM(SMALL(N51:U51,{1,2,3,4})),"")</f>
        <v/>
      </c>
    </row>
    <row r="52" spans="1:22" ht="13" customHeight="1">
      <c r="A52" s="30" t="s">
        <v>532</v>
      </c>
      <c r="B52" s="363" t="s">
        <v>36</v>
      </c>
      <c r="C52" s="15" t="s">
        <v>20</v>
      </c>
      <c r="D52" s="389"/>
      <c r="E52" s="20"/>
      <c r="F52" s="15"/>
      <c r="G52" s="21">
        <v>70</v>
      </c>
      <c r="H52" s="21">
        <v>78</v>
      </c>
      <c r="I52" s="21" t="s">
        <v>558</v>
      </c>
      <c r="J52" s="21" t="s">
        <v>558</v>
      </c>
      <c r="K52" s="21" t="s">
        <v>558</v>
      </c>
      <c r="L52" s="82">
        <f>COUNT(D52:K52)</f>
        <v>2</v>
      </c>
      <c r="M52" s="82"/>
      <c r="N52" s="255" t="str">
        <f>IFERROR(_xlfn.RANK.EQ(D52,D:D,1),"")</f>
        <v/>
      </c>
      <c r="O52" s="255" t="str">
        <f>IFERROR(_xlfn.RANK.EQ(E52,E:E,1),"")</f>
        <v/>
      </c>
      <c r="P52" s="255" t="str">
        <f>IFERROR(_xlfn.RANK.EQ(F52,F:F,1),"")</f>
        <v/>
      </c>
      <c r="Q52" s="255">
        <f>IFERROR(_xlfn.RANK.EQ(G52,G:G,1),"")</f>
        <v>22</v>
      </c>
      <c r="R52" s="255">
        <f>IFERROR(_xlfn.RANK.EQ(H52,H:H,1),"")</f>
        <v>21</v>
      </c>
      <c r="S52" s="255" t="str">
        <f>IFERROR(_xlfn.RANK.EQ(I52,I:I,1),"")</f>
        <v/>
      </c>
      <c r="T52" s="255" t="str">
        <f>IFERROR(_xlfn.RANK.EQ(J52,J:J,1),"")</f>
        <v/>
      </c>
      <c r="U52" s="255" t="str">
        <f>IFERROR(_xlfn.RANK.EQ(K52,K:K,1),"")</f>
        <v/>
      </c>
      <c r="V52" s="20" t="str">
        <f>IF(L52&gt;3,SUM(SMALL(N52:U52,{1,2,3,4})),"")</f>
        <v/>
      </c>
    </row>
    <row r="53" spans="1:22" ht="13" customHeight="1">
      <c r="A53" s="55" t="s">
        <v>179</v>
      </c>
      <c r="B53" s="59" t="s">
        <v>36</v>
      </c>
      <c r="C53" s="60" t="s">
        <v>26</v>
      </c>
      <c r="D53" s="20">
        <v>37</v>
      </c>
      <c r="E53" s="22"/>
      <c r="F53" s="21"/>
      <c r="G53" s="21" t="s">
        <v>558</v>
      </c>
      <c r="H53" s="21">
        <v>82</v>
      </c>
      <c r="I53" s="21" t="s">
        <v>558</v>
      </c>
      <c r="J53" s="21" t="s">
        <v>558</v>
      </c>
      <c r="K53" s="21" t="s">
        <v>558</v>
      </c>
      <c r="L53" s="82">
        <f>COUNT(D53:K53)</f>
        <v>2</v>
      </c>
      <c r="M53" s="82"/>
      <c r="N53" s="255">
        <f>IFERROR(_xlfn.RANK.EQ(D53,D:D,1),"")</f>
        <v>14</v>
      </c>
      <c r="O53" s="255" t="str">
        <f>IFERROR(_xlfn.RANK.EQ(E53,E:E,1),"")</f>
        <v/>
      </c>
      <c r="P53" s="255" t="str">
        <f>IFERROR(_xlfn.RANK.EQ(F53,F:F,1),"")</f>
        <v/>
      </c>
      <c r="Q53" s="255" t="str">
        <f>IFERROR(_xlfn.RANK.EQ(G53,G:G,1),"")</f>
        <v/>
      </c>
      <c r="R53" s="255">
        <f>IFERROR(_xlfn.RANK.EQ(H53,H:H,1),"")</f>
        <v>23</v>
      </c>
      <c r="S53" s="255" t="str">
        <f>IFERROR(_xlfn.RANK.EQ(I53,I:I,1),"")</f>
        <v/>
      </c>
      <c r="T53" s="255" t="str">
        <f>IFERROR(_xlfn.RANK.EQ(J53,J:J,1),"")</f>
        <v/>
      </c>
      <c r="U53" s="255" t="str">
        <f>IFERROR(_xlfn.RANK.EQ(K53,K:K,1),"")</f>
        <v/>
      </c>
      <c r="V53" s="20" t="str">
        <f>IF(L53&gt;3,SUM(SMALL(N53:U53,{1,2,3,4})),"")</f>
        <v/>
      </c>
    </row>
    <row r="54" spans="1:22" ht="13" customHeight="1">
      <c r="A54" s="181" t="s">
        <v>325</v>
      </c>
      <c r="B54" s="181" t="s">
        <v>36</v>
      </c>
      <c r="C54" s="236" t="s">
        <v>18</v>
      </c>
      <c r="D54" s="22"/>
      <c r="E54" s="22">
        <v>106</v>
      </c>
      <c r="F54" s="21"/>
      <c r="G54" s="21" t="s">
        <v>558</v>
      </c>
      <c r="H54" s="21">
        <v>103</v>
      </c>
      <c r="I54" s="21" t="s">
        <v>558</v>
      </c>
      <c r="J54" s="21" t="s">
        <v>558</v>
      </c>
      <c r="K54" s="21" t="s">
        <v>558</v>
      </c>
      <c r="L54" s="82">
        <f>COUNT(D54:K54)</f>
        <v>2</v>
      </c>
      <c r="M54" s="82"/>
      <c r="N54" s="255" t="str">
        <f>IFERROR(_xlfn.RANK.EQ(D54,D:D,1),"")</f>
        <v/>
      </c>
      <c r="O54" s="255">
        <f>IFERROR(_xlfn.RANK.EQ(E54,E:E,1),"")</f>
        <v>30</v>
      </c>
      <c r="P54" s="255" t="str">
        <f>IFERROR(_xlfn.RANK.EQ(F54,F:F,1),"")</f>
        <v/>
      </c>
      <c r="Q54" s="255" t="str">
        <f>IFERROR(_xlfn.RANK.EQ(G54,G:G,1),"")</f>
        <v/>
      </c>
      <c r="R54" s="255">
        <f>IFERROR(_xlfn.RANK.EQ(H54,H:H,1),"")</f>
        <v>29</v>
      </c>
      <c r="S54" s="255" t="str">
        <f>IFERROR(_xlfn.RANK.EQ(I54,I:I,1),"")</f>
        <v/>
      </c>
      <c r="T54" s="255" t="str">
        <f>IFERROR(_xlfn.RANK.EQ(J54,J:J,1),"")</f>
        <v/>
      </c>
      <c r="U54" s="255" t="str">
        <f>IFERROR(_xlfn.RANK.EQ(K54,K:K,1),"")</f>
        <v/>
      </c>
      <c r="V54" s="20" t="str">
        <f>IF(L54&gt;3,SUM(SMALL(N54:U54,{1,2,3,4})),"")</f>
        <v/>
      </c>
    </row>
    <row r="55" spans="1:22" ht="13" customHeight="1">
      <c r="A55" s="181" t="s">
        <v>324</v>
      </c>
      <c r="B55" s="181" t="s">
        <v>36</v>
      </c>
      <c r="C55" s="236" t="s">
        <v>18</v>
      </c>
      <c r="D55" s="22"/>
      <c r="E55" s="22">
        <v>107</v>
      </c>
      <c r="F55" s="21"/>
      <c r="G55" s="21" t="s">
        <v>558</v>
      </c>
      <c r="H55" s="21">
        <v>105</v>
      </c>
      <c r="I55" s="21" t="s">
        <v>558</v>
      </c>
      <c r="J55" s="21" t="s">
        <v>558</v>
      </c>
      <c r="K55" s="21" t="s">
        <v>558</v>
      </c>
      <c r="L55" s="82">
        <f>COUNT(D55:K55)</f>
        <v>2</v>
      </c>
      <c r="M55" s="82"/>
      <c r="N55" s="255" t="str">
        <f>IFERROR(_xlfn.RANK.EQ(D55,D:D,1),"")</f>
        <v/>
      </c>
      <c r="O55" s="255">
        <f>IFERROR(_xlfn.RANK.EQ(E55,E:E,1),"")</f>
        <v>31</v>
      </c>
      <c r="P55" s="255" t="str">
        <f>IFERROR(_xlfn.RANK.EQ(F55,F:F,1),"")</f>
        <v/>
      </c>
      <c r="Q55" s="255" t="str">
        <f>IFERROR(_xlfn.RANK.EQ(G55,G:G,1),"")</f>
        <v/>
      </c>
      <c r="R55" s="255">
        <f>IFERROR(_xlfn.RANK.EQ(H55,H:H,1),"")</f>
        <v>30</v>
      </c>
      <c r="S55" s="255" t="str">
        <f>IFERROR(_xlfn.RANK.EQ(I55,I:I,1),"")</f>
        <v/>
      </c>
      <c r="T55" s="255" t="str">
        <f>IFERROR(_xlfn.RANK.EQ(J55,J:J,1),"")</f>
        <v/>
      </c>
      <c r="U55" s="255" t="str">
        <f>IFERROR(_xlfn.RANK.EQ(K55,K:K,1),"")</f>
        <v/>
      </c>
      <c r="V55" s="20" t="str">
        <f>IF(L55&gt;3,SUM(SMALL(N55:U55,{1,2,3,4})),"")</f>
        <v/>
      </c>
    </row>
    <row r="56" spans="1:22" ht="13" customHeight="1">
      <c r="A56" s="340" t="s">
        <v>524</v>
      </c>
      <c r="B56" s="340" t="s">
        <v>36</v>
      </c>
      <c r="C56" s="828" t="s">
        <v>23</v>
      </c>
      <c r="D56" s="389"/>
      <c r="E56" s="15"/>
      <c r="F56" s="15"/>
      <c r="G56" s="21">
        <v>103</v>
      </c>
      <c r="H56" s="21">
        <v>108</v>
      </c>
      <c r="I56" s="21" t="s">
        <v>558</v>
      </c>
      <c r="J56" s="21" t="s">
        <v>558</v>
      </c>
      <c r="K56" s="21" t="s">
        <v>558</v>
      </c>
      <c r="L56" s="82">
        <f>COUNT(D56:K56)</f>
        <v>2</v>
      </c>
      <c r="M56" s="82"/>
      <c r="N56" s="255" t="str">
        <f>IFERROR(_xlfn.RANK.EQ(D56,D:D,1),"")</f>
        <v/>
      </c>
      <c r="O56" s="255" t="str">
        <f>IFERROR(_xlfn.RANK.EQ(E56,E:E,1),"")</f>
        <v/>
      </c>
      <c r="P56" s="255" t="str">
        <f>IFERROR(_xlfn.RANK.EQ(F56,F:F,1),"")</f>
        <v/>
      </c>
      <c r="Q56" s="255">
        <f>IFERROR(_xlfn.RANK.EQ(G56,G:G,1),"")</f>
        <v>32</v>
      </c>
      <c r="R56" s="255">
        <f>IFERROR(_xlfn.RANK.EQ(H56,H:H,1),"")</f>
        <v>32</v>
      </c>
      <c r="S56" s="255" t="str">
        <f>IFERROR(_xlfn.RANK.EQ(I56,I:I,1),"")</f>
        <v/>
      </c>
      <c r="T56" s="255" t="str">
        <f>IFERROR(_xlfn.RANK.EQ(J56,J:J,1),"")</f>
        <v/>
      </c>
      <c r="U56" s="255" t="str">
        <f>IFERROR(_xlfn.RANK.EQ(K56,K:K,1),"")</f>
        <v/>
      </c>
      <c r="V56" s="20" t="str">
        <f>IF(L56&gt;3,SUM(SMALL(N56:U56,{1,2,3,4})),"")</f>
        <v/>
      </c>
    </row>
    <row r="57" spans="1:22" ht="13" customHeight="1">
      <c r="A57" s="55" t="s">
        <v>567</v>
      </c>
      <c r="B57" s="56" t="s">
        <v>36</v>
      </c>
      <c r="C57" s="57" t="s">
        <v>26</v>
      </c>
      <c r="D57" s="22"/>
      <c r="E57" s="21"/>
      <c r="F57" s="21"/>
      <c r="G57" s="21"/>
      <c r="H57" s="21">
        <v>113</v>
      </c>
      <c r="I57" s="21" t="s">
        <v>558</v>
      </c>
      <c r="J57" s="21" t="s">
        <v>558</v>
      </c>
      <c r="K57" s="21" t="s">
        <v>558</v>
      </c>
      <c r="L57" s="82">
        <f>COUNT(D57:K57)</f>
        <v>1</v>
      </c>
      <c r="M57" s="82"/>
      <c r="N57" s="255" t="str">
        <f>IFERROR(_xlfn.RANK.EQ(D57,D:D,1),"")</f>
        <v/>
      </c>
      <c r="O57" s="255" t="str">
        <f>IFERROR(_xlfn.RANK.EQ(E57,E:E,1),"")</f>
        <v/>
      </c>
      <c r="P57" s="255" t="str">
        <f>IFERROR(_xlfn.RANK.EQ(F57,F:F,1),"")</f>
        <v/>
      </c>
      <c r="Q57" s="255" t="str">
        <f>IFERROR(_xlfn.RANK.EQ(G57,G:G,1),"")</f>
        <v/>
      </c>
      <c r="R57" s="255">
        <f>IFERROR(_xlfn.RANK.EQ(H57,H:H,1),"")</f>
        <v>34</v>
      </c>
      <c r="S57" s="255" t="str">
        <f>IFERROR(_xlfn.RANK.EQ(I57,I:I,1),"")</f>
        <v/>
      </c>
      <c r="T57" s="255" t="str">
        <f>IFERROR(_xlfn.RANK.EQ(J57,J:J,1),"")</f>
        <v/>
      </c>
      <c r="U57" s="255" t="str">
        <f>IFERROR(_xlfn.RANK.EQ(K57,K:K,1),"")</f>
        <v/>
      </c>
      <c r="V57" s="20" t="str">
        <f>IF(L57&gt;3,SUM(SMALL(N57:U57,{1,2,3,4})),"")</f>
        <v/>
      </c>
    </row>
    <row r="58" spans="1:22" ht="13" customHeight="1">
      <c r="A58" s="55" t="s">
        <v>540</v>
      </c>
      <c r="B58" s="56" t="s">
        <v>36</v>
      </c>
      <c r="C58" s="57" t="s">
        <v>25</v>
      </c>
      <c r="D58" s="389"/>
      <c r="E58" s="97"/>
      <c r="F58" s="32"/>
      <c r="G58" s="21">
        <v>13</v>
      </c>
      <c r="H58" s="21" t="s">
        <v>558</v>
      </c>
      <c r="I58" s="21" t="s">
        <v>558</v>
      </c>
      <c r="J58" s="21" t="s">
        <v>558</v>
      </c>
      <c r="K58" s="21" t="s">
        <v>558</v>
      </c>
      <c r="L58" s="82">
        <f>COUNT(D58:K58)</f>
        <v>1</v>
      </c>
      <c r="M58" s="82"/>
      <c r="N58" s="255" t="str">
        <f>IFERROR(_xlfn.RANK.EQ(D58,D:D,1),"")</f>
        <v/>
      </c>
      <c r="O58" s="255" t="str">
        <f>IFERROR(_xlfn.RANK.EQ(E58,E:E,1),"")</f>
        <v/>
      </c>
      <c r="P58" s="255" t="str">
        <f>IFERROR(_xlfn.RANK.EQ(F58,F:F,1),"")</f>
        <v/>
      </c>
      <c r="Q58" s="255">
        <f>IFERROR(_xlfn.RANK.EQ(G58,G:G,1),"")</f>
        <v>2</v>
      </c>
      <c r="R58" s="255" t="str">
        <f>IFERROR(_xlfn.RANK.EQ(H58,H:H,1),"")</f>
        <v/>
      </c>
      <c r="S58" s="255" t="str">
        <f>IFERROR(_xlfn.RANK.EQ(I58,I:I,1),"")</f>
        <v/>
      </c>
      <c r="T58" s="255" t="str">
        <f>IFERROR(_xlfn.RANK.EQ(J58,J:J,1),"")</f>
        <v/>
      </c>
      <c r="U58" s="255" t="str">
        <f>IFERROR(_xlfn.RANK.EQ(K58,K:K,1),"")</f>
        <v/>
      </c>
      <c r="V58" s="20" t="str">
        <f>IF(L58&gt;3,SUM(SMALL(N58:U58,{1,2,3,4})),"")</f>
        <v/>
      </c>
    </row>
    <row r="59" spans="1:22" ht="13" customHeight="1">
      <c r="A59" s="88" t="s">
        <v>482</v>
      </c>
      <c r="B59" s="90" t="s">
        <v>36</v>
      </c>
      <c r="C59" s="91" t="s">
        <v>26</v>
      </c>
      <c r="D59" s="389"/>
      <c r="E59" s="97"/>
      <c r="F59" s="21"/>
      <c r="G59" s="21">
        <v>16</v>
      </c>
      <c r="H59" s="21" t="s">
        <v>558</v>
      </c>
      <c r="I59" s="21" t="s">
        <v>558</v>
      </c>
      <c r="J59" s="21" t="s">
        <v>558</v>
      </c>
      <c r="K59" s="21" t="s">
        <v>558</v>
      </c>
      <c r="L59" s="82">
        <f>COUNT(D59:K59)</f>
        <v>1</v>
      </c>
      <c r="M59" s="82"/>
      <c r="N59" s="255" t="str">
        <f>IFERROR(_xlfn.RANK.EQ(D59,D:D,1),"")</f>
        <v/>
      </c>
      <c r="O59" s="255" t="str">
        <f>IFERROR(_xlfn.RANK.EQ(E59,E:E,1),"")</f>
        <v/>
      </c>
      <c r="P59" s="255" t="str">
        <f>IFERROR(_xlfn.RANK.EQ(F59,F:F,1),"")</f>
        <v/>
      </c>
      <c r="Q59" s="255">
        <f>IFERROR(_xlfn.RANK.EQ(G59,G:G,1),"")</f>
        <v>4</v>
      </c>
      <c r="R59" s="255" t="str">
        <f>IFERROR(_xlfn.RANK.EQ(H59,H:H,1),"")</f>
        <v/>
      </c>
      <c r="S59" s="255" t="str">
        <f>IFERROR(_xlfn.RANK.EQ(I59,I:I,1),"")</f>
        <v/>
      </c>
      <c r="T59" s="255" t="str">
        <f>IFERROR(_xlfn.RANK.EQ(J59,J:J,1),"")</f>
        <v/>
      </c>
      <c r="U59" s="255" t="str">
        <f>IFERROR(_xlfn.RANK.EQ(K59,K:K,1),"")</f>
        <v/>
      </c>
      <c r="V59" s="20" t="str">
        <f>IF(L59&gt;3,SUM(SMALL(N59:U59,{1,2,3,4})),"")</f>
        <v/>
      </c>
    </row>
    <row r="60" spans="1:22" ht="13" customHeight="1">
      <c r="A60" s="59" t="s">
        <v>542</v>
      </c>
      <c r="B60" s="56" t="s">
        <v>36</v>
      </c>
      <c r="C60" s="57" t="s">
        <v>25</v>
      </c>
      <c r="D60" s="32"/>
      <c r="E60" s="97"/>
      <c r="F60" s="97"/>
      <c r="G60" s="21">
        <v>53</v>
      </c>
      <c r="H60" s="21" t="s">
        <v>558</v>
      </c>
      <c r="I60" s="21" t="s">
        <v>558</v>
      </c>
      <c r="J60" s="21" t="s">
        <v>558</v>
      </c>
      <c r="K60" s="21" t="s">
        <v>558</v>
      </c>
      <c r="L60" s="82">
        <f>COUNT(D60:K60)</f>
        <v>1</v>
      </c>
      <c r="M60" s="82"/>
      <c r="N60" s="255" t="str">
        <f>IFERROR(_xlfn.RANK.EQ(D60,D:D,1),"")</f>
        <v/>
      </c>
      <c r="O60" s="255" t="str">
        <f>IFERROR(_xlfn.RANK.EQ(E60,E:E,1),"")</f>
        <v/>
      </c>
      <c r="P60" s="255" t="str">
        <f>IFERROR(_xlfn.RANK.EQ(F60,F:F,1),"")</f>
        <v/>
      </c>
      <c r="Q60" s="255">
        <f>IFERROR(_xlfn.RANK.EQ(G60,G:G,1),"")</f>
        <v>16</v>
      </c>
      <c r="R60" s="255" t="str">
        <f>IFERROR(_xlfn.RANK.EQ(H60,H:H,1),"")</f>
        <v/>
      </c>
      <c r="S60" s="255" t="str">
        <f>IFERROR(_xlfn.RANK.EQ(I60,I:I,1),"")</f>
        <v/>
      </c>
      <c r="T60" s="255" t="str">
        <f>IFERROR(_xlfn.RANK.EQ(J60,J:J,1),"")</f>
        <v/>
      </c>
      <c r="U60" s="255" t="str">
        <f>IFERROR(_xlfn.RANK.EQ(K60,K:K,1),"")</f>
        <v/>
      </c>
      <c r="V60" s="20" t="str">
        <f>IF(L60&gt;3,SUM(SMALL(N60:U60,{1,2,3,4})),"")</f>
        <v/>
      </c>
    </row>
    <row r="61" spans="1:22" ht="13" customHeight="1">
      <c r="A61" s="59" t="s">
        <v>399</v>
      </c>
      <c r="B61" s="56" t="s">
        <v>36</v>
      </c>
      <c r="C61" s="57" t="s">
        <v>15</v>
      </c>
      <c r="D61" s="21"/>
      <c r="E61" s="21"/>
      <c r="F61" s="21">
        <v>38</v>
      </c>
      <c r="G61" s="21">
        <v>63</v>
      </c>
      <c r="H61" s="21" t="s">
        <v>558</v>
      </c>
      <c r="I61" s="21" t="s">
        <v>558</v>
      </c>
      <c r="J61" s="21" t="s">
        <v>558</v>
      </c>
      <c r="K61" s="21" t="s">
        <v>558</v>
      </c>
      <c r="L61" s="82">
        <f>COUNT(D61:K61)</f>
        <v>2</v>
      </c>
      <c r="M61" s="82"/>
      <c r="N61" s="255" t="str">
        <f>IFERROR(_xlfn.RANK.EQ(D61,D:D,1),"")</f>
        <v/>
      </c>
      <c r="O61" s="255" t="str">
        <f>IFERROR(_xlfn.RANK.EQ(E61,E:E,1),"")</f>
        <v/>
      </c>
      <c r="P61" s="255">
        <f>IFERROR(_xlfn.RANK.EQ(F61,F:F,1),"")</f>
        <v>17</v>
      </c>
      <c r="Q61" s="255">
        <f>IFERROR(_xlfn.RANK.EQ(G61,G:G,1),"")</f>
        <v>20</v>
      </c>
      <c r="R61" s="255" t="str">
        <f>IFERROR(_xlfn.RANK.EQ(H61,H:H,1),"")</f>
        <v/>
      </c>
      <c r="S61" s="255" t="str">
        <f>IFERROR(_xlfn.RANK.EQ(I61,I:I,1),"")</f>
        <v/>
      </c>
      <c r="T61" s="255" t="str">
        <f>IFERROR(_xlfn.RANK.EQ(J61,J:J,1),"")</f>
        <v/>
      </c>
      <c r="U61" s="255" t="str">
        <f>IFERROR(_xlfn.RANK.EQ(K61,K:K,1),"")</f>
        <v/>
      </c>
      <c r="V61" s="20" t="str">
        <f>IF(L61&gt;3,SUM(SMALL(N61:U61,{1,2,3,4})),"")</f>
        <v/>
      </c>
    </row>
    <row r="62" spans="1:22" ht="13" customHeight="1">
      <c r="A62" s="59" t="s">
        <v>545</v>
      </c>
      <c r="B62" s="56" t="s">
        <v>36</v>
      </c>
      <c r="C62" s="57" t="s">
        <v>25</v>
      </c>
      <c r="D62" s="32"/>
      <c r="E62" s="15"/>
      <c r="F62" s="15"/>
      <c r="G62" s="21">
        <v>68</v>
      </c>
      <c r="H62" s="21" t="s">
        <v>558</v>
      </c>
      <c r="I62" s="21" t="s">
        <v>558</v>
      </c>
      <c r="J62" s="21" t="s">
        <v>558</v>
      </c>
      <c r="K62" s="21" t="s">
        <v>558</v>
      </c>
      <c r="L62" s="82">
        <f>COUNT(D62:K62)</f>
        <v>1</v>
      </c>
      <c r="M62" s="82"/>
      <c r="N62" s="255" t="str">
        <f>IFERROR(_xlfn.RANK.EQ(D62,D:D,1),"")</f>
        <v/>
      </c>
      <c r="O62" s="255" t="str">
        <f>IFERROR(_xlfn.RANK.EQ(E62,E:E,1),"")</f>
        <v/>
      </c>
      <c r="P62" s="255" t="str">
        <f>IFERROR(_xlfn.RANK.EQ(F62,F:F,1),"")</f>
        <v/>
      </c>
      <c r="Q62" s="255">
        <f>IFERROR(_xlfn.RANK.EQ(G62,G:G,1),"")</f>
        <v>21</v>
      </c>
      <c r="R62" s="255" t="str">
        <f>IFERROR(_xlfn.RANK.EQ(H62,H:H,1),"")</f>
        <v/>
      </c>
      <c r="S62" s="255" t="str">
        <f>IFERROR(_xlfn.RANK.EQ(I62,I:I,1),"")</f>
        <v/>
      </c>
      <c r="T62" s="255" t="str">
        <f>IFERROR(_xlfn.RANK.EQ(J62,J:J,1),"")</f>
        <v/>
      </c>
      <c r="U62" s="255" t="str">
        <f>IFERROR(_xlfn.RANK.EQ(K62,K:K,1),"")</f>
        <v/>
      </c>
      <c r="V62" s="20" t="str">
        <f>IF(L62&gt;3,SUM(SMALL(N62:U62,{1,2,3,4})),"")</f>
        <v/>
      </c>
    </row>
    <row r="63" spans="1:22" ht="13" customHeight="1">
      <c r="A63" s="30" t="s">
        <v>533</v>
      </c>
      <c r="B63" s="363" t="s">
        <v>36</v>
      </c>
      <c r="C63" s="15" t="s">
        <v>20</v>
      </c>
      <c r="D63" s="32"/>
      <c r="E63" s="15"/>
      <c r="F63" s="15"/>
      <c r="G63" s="21">
        <v>75</v>
      </c>
      <c r="H63" s="21" t="s">
        <v>558</v>
      </c>
      <c r="I63" s="21" t="s">
        <v>558</v>
      </c>
      <c r="J63" s="21" t="s">
        <v>558</v>
      </c>
      <c r="K63" s="21" t="s">
        <v>558</v>
      </c>
      <c r="L63" s="82">
        <f>COUNT(D63:K63)</f>
        <v>1</v>
      </c>
      <c r="M63" s="82"/>
      <c r="N63" s="255" t="str">
        <f>IFERROR(_xlfn.RANK.EQ(D63,D:D,1),"")</f>
        <v/>
      </c>
      <c r="O63" s="255" t="str">
        <f>IFERROR(_xlfn.RANK.EQ(E63,E:E,1),"")</f>
        <v/>
      </c>
      <c r="P63" s="255" t="str">
        <f>IFERROR(_xlfn.RANK.EQ(F63,F:F,1),"")</f>
        <v/>
      </c>
      <c r="Q63" s="255">
        <f>IFERROR(_xlfn.RANK.EQ(G63,G:G,1),"")</f>
        <v>24</v>
      </c>
      <c r="R63" s="255" t="str">
        <f>IFERROR(_xlfn.RANK.EQ(H63,H:H,1),"")</f>
        <v/>
      </c>
      <c r="S63" s="255" t="str">
        <f>IFERROR(_xlfn.RANK.EQ(I63,I:I,1),"")</f>
        <v/>
      </c>
      <c r="T63" s="255" t="str">
        <f>IFERROR(_xlfn.RANK.EQ(J63,J:J,1),"")</f>
        <v/>
      </c>
      <c r="U63" s="255" t="str">
        <f>IFERROR(_xlfn.RANK.EQ(K63,K:K,1),"")</f>
        <v/>
      </c>
      <c r="V63" s="20" t="str">
        <f>IF(L63&gt;3,SUM(SMALL(N63:U63,{1,2,3,4})),"")</f>
        <v/>
      </c>
    </row>
    <row r="64" spans="1:22" ht="13" customHeight="1">
      <c r="A64" s="172" t="s">
        <v>131</v>
      </c>
      <c r="B64" s="171" t="s">
        <v>36</v>
      </c>
      <c r="C64" s="170" t="s">
        <v>19</v>
      </c>
      <c r="D64" s="169">
        <v>72</v>
      </c>
      <c r="E64" s="21">
        <v>98</v>
      </c>
      <c r="F64" s="21"/>
      <c r="G64" s="21">
        <v>101</v>
      </c>
      <c r="H64" s="21" t="s">
        <v>558</v>
      </c>
      <c r="I64" s="21" t="s">
        <v>558</v>
      </c>
      <c r="J64" s="21" t="s">
        <v>558</v>
      </c>
      <c r="K64" s="21" t="s">
        <v>558</v>
      </c>
      <c r="L64" s="82">
        <f>COUNT(D64:K64)</f>
        <v>3</v>
      </c>
      <c r="M64" s="82"/>
      <c r="N64" s="255">
        <f>IFERROR(_xlfn.RANK.EQ(D64,D:D,1),"")</f>
        <v>23</v>
      </c>
      <c r="O64" s="255">
        <f>IFERROR(_xlfn.RANK.EQ(E64,E:E,1),"")</f>
        <v>29</v>
      </c>
      <c r="P64" s="255" t="str">
        <f>IFERROR(_xlfn.RANK.EQ(F64,F:F,1),"")</f>
        <v/>
      </c>
      <c r="Q64" s="255">
        <f>IFERROR(_xlfn.RANK.EQ(G64,G:G,1),"")</f>
        <v>31</v>
      </c>
      <c r="R64" s="255" t="str">
        <f>IFERROR(_xlfn.RANK.EQ(H64,H:H,1),"")</f>
        <v/>
      </c>
      <c r="S64" s="255" t="str">
        <f>IFERROR(_xlfn.RANK.EQ(I64,I:I,1),"")</f>
        <v/>
      </c>
      <c r="T64" s="255" t="str">
        <f>IFERROR(_xlfn.RANK.EQ(J64,J:J,1),"")</f>
        <v/>
      </c>
      <c r="U64" s="255" t="str">
        <f>IFERROR(_xlfn.RANK.EQ(K64,K:K,1),"")</f>
        <v/>
      </c>
      <c r="V64" s="20" t="str">
        <f>IF(L64&gt;3,SUM(SMALL(N64:U64,{1,2,3,4})),"")</f>
        <v/>
      </c>
    </row>
    <row r="65" spans="1:22" ht="13" customHeight="1">
      <c r="A65" s="269" t="s">
        <v>395</v>
      </c>
      <c r="B65" s="270" t="s">
        <v>36</v>
      </c>
      <c r="C65" s="271" t="s">
        <v>27</v>
      </c>
      <c r="D65" s="21"/>
      <c r="E65" s="21"/>
      <c r="F65" s="21">
        <v>11</v>
      </c>
      <c r="G65" s="21" t="s">
        <v>558</v>
      </c>
      <c r="H65" s="21" t="s">
        <v>558</v>
      </c>
      <c r="I65" s="21" t="s">
        <v>558</v>
      </c>
      <c r="J65" s="21" t="s">
        <v>558</v>
      </c>
      <c r="K65" s="21" t="s">
        <v>558</v>
      </c>
      <c r="L65" s="82">
        <f>COUNT(D65:K65)</f>
        <v>1</v>
      </c>
      <c r="M65" s="82"/>
      <c r="N65" s="255" t="str">
        <f>IFERROR(_xlfn.RANK.EQ(D65,D:D,1),"")</f>
        <v/>
      </c>
      <c r="O65" s="255" t="str">
        <f>IFERROR(_xlfn.RANK.EQ(E65,E:E,1),"")</f>
        <v/>
      </c>
      <c r="P65" s="255">
        <f>IFERROR(_xlfn.RANK.EQ(F65,F:F,1),"")</f>
        <v>3</v>
      </c>
      <c r="Q65" s="255" t="str">
        <f>IFERROR(_xlfn.RANK.EQ(G65,G:G,1),"")</f>
        <v/>
      </c>
      <c r="R65" s="255" t="str">
        <f>IFERROR(_xlfn.RANK.EQ(H65,H:H,1),"")</f>
        <v/>
      </c>
      <c r="S65" s="255" t="str">
        <f>IFERROR(_xlfn.RANK.EQ(I65,I:I,1),"")</f>
        <v/>
      </c>
      <c r="T65" s="255" t="str">
        <f>IFERROR(_xlfn.RANK.EQ(J65,J:J,1),"")</f>
        <v/>
      </c>
      <c r="U65" s="255" t="str">
        <f>IFERROR(_xlfn.RANK.EQ(K65,K:K,1),"")</f>
        <v/>
      </c>
      <c r="V65" s="20" t="str">
        <f>IF(L65&gt;3,SUM(SMALL(N65:U65,{1,2,3,4})),"")</f>
        <v/>
      </c>
    </row>
    <row r="66" spans="1:22" ht="13" customHeight="1">
      <c r="A66" s="121" t="s">
        <v>43</v>
      </c>
      <c r="B66" s="122" t="s">
        <v>36</v>
      </c>
      <c r="C66" s="238" t="s">
        <v>18</v>
      </c>
      <c r="D66" s="823">
        <v>17</v>
      </c>
      <c r="E66" s="21">
        <v>66</v>
      </c>
      <c r="F66" s="21">
        <v>35</v>
      </c>
      <c r="G66" s="21" t="s">
        <v>558</v>
      </c>
      <c r="H66" s="21" t="s">
        <v>558</v>
      </c>
      <c r="I66" s="21" t="s">
        <v>558</v>
      </c>
      <c r="J66" s="21" t="s">
        <v>558</v>
      </c>
      <c r="K66" s="21" t="s">
        <v>558</v>
      </c>
      <c r="L66" s="82">
        <f>COUNT(D66:K66)</f>
        <v>3</v>
      </c>
      <c r="M66" s="82"/>
      <c r="N66" s="255">
        <f>IFERROR(_xlfn.RANK.EQ(D66,D:D,1),"")</f>
        <v>6</v>
      </c>
      <c r="O66" s="255">
        <f>IFERROR(_xlfn.RANK.EQ(E66,E:E,1),"")</f>
        <v>19</v>
      </c>
      <c r="P66" s="255">
        <f>IFERROR(_xlfn.RANK.EQ(F66,F:F,1),"")</f>
        <v>16</v>
      </c>
      <c r="Q66" s="255" t="str">
        <f>IFERROR(_xlfn.RANK.EQ(G66,G:G,1),"")</f>
        <v/>
      </c>
      <c r="R66" s="255" t="str">
        <f>IFERROR(_xlfn.RANK.EQ(H66,H:H,1),"")</f>
        <v/>
      </c>
      <c r="S66" s="255" t="str">
        <f>IFERROR(_xlfn.RANK.EQ(I66,I:I,1),"")</f>
        <v/>
      </c>
      <c r="T66" s="255" t="str">
        <f>IFERROR(_xlfn.RANK.EQ(J66,J:J,1),"")</f>
        <v/>
      </c>
      <c r="U66" s="255" t="str">
        <f>IFERROR(_xlfn.RANK.EQ(K66,K:K,1),"")</f>
        <v/>
      </c>
      <c r="V66" s="20" t="str">
        <f>IF(L66&gt;3,SUM(SMALL(N66:U66,{1,2,3,4})),"")</f>
        <v/>
      </c>
    </row>
    <row r="67" spans="1:22" ht="13" customHeight="1">
      <c r="A67" s="88" t="s">
        <v>427</v>
      </c>
      <c r="B67" s="90" t="s">
        <v>36</v>
      </c>
      <c r="C67" s="91" t="s">
        <v>16</v>
      </c>
      <c r="D67" s="21"/>
      <c r="E67" s="21"/>
      <c r="F67" s="21">
        <v>68</v>
      </c>
      <c r="G67" s="21" t="s">
        <v>558</v>
      </c>
      <c r="H67" s="21" t="s">
        <v>558</v>
      </c>
      <c r="I67" s="21" t="s">
        <v>558</v>
      </c>
      <c r="J67" s="21" t="s">
        <v>558</v>
      </c>
      <c r="K67" s="21" t="s">
        <v>558</v>
      </c>
      <c r="L67" s="82">
        <f>COUNT(D67:K67)</f>
        <v>1</v>
      </c>
      <c r="M67" s="82"/>
      <c r="N67" s="255" t="str">
        <f>IFERROR(_xlfn.RANK.EQ(D67,D:D,1),"")</f>
        <v/>
      </c>
      <c r="O67" s="255" t="str">
        <f>IFERROR(_xlfn.RANK.EQ(E67,E:E,1),"")</f>
        <v/>
      </c>
      <c r="P67" s="255">
        <f>IFERROR(_xlfn.RANK.EQ(F67,F:F,1),"")</f>
        <v>26</v>
      </c>
      <c r="Q67" s="255" t="str">
        <f>IFERROR(_xlfn.RANK.EQ(G67,G:G,1),"")</f>
        <v/>
      </c>
      <c r="R67" s="255" t="str">
        <f>IFERROR(_xlfn.RANK.EQ(H67,H:H,1),"")</f>
        <v/>
      </c>
      <c r="S67" s="255" t="str">
        <f>IFERROR(_xlfn.RANK.EQ(I67,I:I,1),"")</f>
        <v/>
      </c>
      <c r="T67" s="255" t="str">
        <f>IFERROR(_xlfn.RANK.EQ(J67,J:J,1),"")</f>
        <v/>
      </c>
      <c r="U67" s="255" t="str">
        <f>IFERROR(_xlfn.RANK.EQ(K67,K:K,1),"")</f>
        <v/>
      </c>
      <c r="V67" s="20" t="str">
        <f>IF(L67&gt;3,SUM(SMALL(N67:U67,{1,2,3,4})),"")</f>
        <v/>
      </c>
    </row>
    <row r="68" spans="1:22" ht="13" customHeight="1">
      <c r="A68" s="181" t="s">
        <v>358</v>
      </c>
      <c r="B68" s="181" t="s">
        <v>36</v>
      </c>
      <c r="C68" s="184" t="s">
        <v>24</v>
      </c>
      <c r="D68" s="15"/>
      <c r="E68" s="21">
        <v>16</v>
      </c>
      <c r="F68" s="21"/>
      <c r="G68" s="21" t="s">
        <v>558</v>
      </c>
      <c r="H68" s="21" t="s">
        <v>558</v>
      </c>
      <c r="I68" s="21" t="s">
        <v>558</v>
      </c>
      <c r="J68" s="21" t="s">
        <v>558</v>
      </c>
      <c r="K68" s="21" t="s">
        <v>558</v>
      </c>
      <c r="L68" s="82">
        <f>COUNT(D68:K68)</f>
        <v>1</v>
      </c>
      <c r="M68" s="82"/>
      <c r="N68" s="255" t="str">
        <f>IFERROR(_xlfn.RANK.EQ(D68,D:D,1),"")</f>
        <v/>
      </c>
      <c r="O68" s="255">
        <f>IFERROR(_xlfn.RANK.EQ(E68,E:E,1),"")</f>
        <v>3</v>
      </c>
      <c r="P68" s="255" t="str">
        <f>IFERROR(_xlfn.RANK.EQ(F68,F:F,1),"")</f>
        <v/>
      </c>
      <c r="Q68" s="255" t="str">
        <f>IFERROR(_xlfn.RANK.EQ(G68,G:G,1),"")</f>
        <v/>
      </c>
      <c r="R68" s="255" t="str">
        <f>IFERROR(_xlfn.RANK.EQ(H68,H:H,1),"")</f>
        <v/>
      </c>
      <c r="S68" s="255" t="str">
        <f>IFERROR(_xlfn.RANK.EQ(I68,I:I,1),"")</f>
        <v/>
      </c>
      <c r="T68" s="255" t="str">
        <f>IFERROR(_xlfn.RANK.EQ(J68,J:J,1),"")</f>
        <v/>
      </c>
      <c r="U68" s="255" t="str">
        <f>IFERROR(_xlfn.RANK.EQ(K68,K:K,1),"")</f>
        <v/>
      </c>
      <c r="V68" s="20" t="str">
        <f>IF(L68&gt;3,SUM(SMALL(N68:U68,{1,2,3,4})),"")</f>
        <v/>
      </c>
    </row>
    <row r="69" spans="1:22" ht="13" customHeight="1">
      <c r="A69" s="181" t="s">
        <v>226</v>
      </c>
      <c r="B69" s="181" t="s">
        <v>36</v>
      </c>
      <c r="C69" s="184" t="s">
        <v>14</v>
      </c>
      <c r="D69" s="15"/>
      <c r="E69" s="21">
        <v>21</v>
      </c>
      <c r="F69" s="21"/>
      <c r="G69" s="21" t="s">
        <v>558</v>
      </c>
      <c r="H69" s="21" t="s">
        <v>558</v>
      </c>
      <c r="I69" s="21" t="s">
        <v>558</v>
      </c>
      <c r="J69" s="21" t="s">
        <v>558</v>
      </c>
      <c r="K69" s="21" t="s">
        <v>558</v>
      </c>
      <c r="L69" s="82">
        <f>COUNT(D69:K69)</f>
        <v>1</v>
      </c>
      <c r="M69" s="82"/>
      <c r="N69" s="255" t="str">
        <f>IFERROR(_xlfn.RANK.EQ(D69,D:D,1),"")</f>
        <v/>
      </c>
      <c r="O69" s="255">
        <f>IFERROR(_xlfn.RANK.EQ(E69,E:E,1),"")</f>
        <v>6</v>
      </c>
      <c r="P69" s="255" t="str">
        <f>IFERROR(_xlfn.RANK.EQ(F69,F:F,1),"")</f>
        <v/>
      </c>
      <c r="Q69" s="255" t="str">
        <f>IFERROR(_xlfn.RANK.EQ(G69,G:G,1),"")</f>
        <v/>
      </c>
      <c r="R69" s="255" t="str">
        <f>IFERROR(_xlfn.RANK.EQ(H69,H:H,1),"")</f>
        <v/>
      </c>
      <c r="S69" s="255" t="str">
        <f>IFERROR(_xlfn.RANK.EQ(I69,I:I,1),"")</f>
        <v/>
      </c>
      <c r="T69" s="255" t="str">
        <f>IFERROR(_xlfn.RANK.EQ(J69,J:J,1),"")</f>
        <v/>
      </c>
      <c r="U69" s="255" t="str">
        <f>IFERROR(_xlfn.RANK.EQ(K69,K:K,1),"")</f>
        <v/>
      </c>
      <c r="V69" s="20" t="str">
        <f>IF(L69&gt;3,SUM(SMALL(N69:U69,{1,2,3,4})),"")</f>
        <v/>
      </c>
    </row>
    <row r="70" spans="1:22" ht="13" customHeight="1">
      <c r="A70" s="181" t="s">
        <v>279</v>
      </c>
      <c r="B70" s="180" t="s">
        <v>36</v>
      </c>
      <c r="C70" s="184" t="s">
        <v>26</v>
      </c>
      <c r="D70" s="15"/>
      <c r="E70" s="21">
        <v>27</v>
      </c>
      <c r="F70" s="21"/>
      <c r="G70" s="21" t="s">
        <v>558</v>
      </c>
      <c r="H70" s="21" t="s">
        <v>558</v>
      </c>
      <c r="I70" s="21" t="s">
        <v>558</v>
      </c>
      <c r="J70" s="21" t="s">
        <v>558</v>
      </c>
      <c r="K70" s="21" t="s">
        <v>558</v>
      </c>
      <c r="L70" s="82">
        <f>COUNT(D70:K70)</f>
        <v>1</v>
      </c>
      <c r="M70" s="82"/>
      <c r="N70" s="255" t="str">
        <f>IFERROR(_xlfn.RANK.EQ(D70,D:D,1),"")</f>
        <v/>
      </c>
      <c r="O70" s="255">
        <f>IFERROR(_xlfn.RANK.EQ(E70,E:E,1),"")</f>
        <v>8</v>
      </c>
      <c r="P70" s="255" t="str">
        <f>IFERROR(_xlfn.RANK.EQ(F70,F:F,1),"")</f>
        <v/>
      </c>
      <c r="Q70" s="255" t="str">
        <f>IFERROR(_xlfn.RANK.EQ(G70,G:G,1),"")</f>
        <v/>
      </c>
      <c r="R70" s="255" t="str">
        <f>IFERROR(_xlfn.RANK.EQ(H70,H:H,1),"")</f>
        <v/>
      </c>
      <c r="S70" s="255" t="str">
        <f>IFERROR(_xlfn.RANK.EQ(I70,I:I,1),"")</f>
        <v/>
      </c>
      <c r="T70" s="255" t="str">
        <f>IFERROR(_xlfn.RANK.EQ(J70,J:J,1),"")</f>
        <v/>
      </c>
      <c r="U70" s="255" t="str">
        <f>IFERROR(_xlfn.RANK.EQ(K70,K:K,1),"")</f>
        <v/>
      </c>
      <c r="V70" s="20" t="str">
        <f>IF(L70&gt;3,SUM(SMALL(N70:U70,{1,2,3,4})),"")</f>
        <v/>
      </c>
    </row>
    <row r="71" spans="1:22" ht="13" customHeight="1">
      <c r="A71" s="181" t="s">
        <v>286</v>
      </c>
      <c r="B71" s="180" t="s">
        <v>36</v>
      </c>
      <c r="C71" s="184" t="s">
        <v>11</v>
      </c>
      <c r="D71" s="15"/>
      <c r="E71" s="21">
        <v>40</v>
      </c>
      <c r="F71" s="21"/>
      <c r="G71" s="21" t="s">
        <v>558</v>
      </c>
      <c r="H71" s="21" t="s">
        <v>558</v>
      </c>
      <c r="I71" s="21" t="s">
        <v>558</v>
      </c>
      <c r="J71" s="21" t="s">
        <v>558</v>
      </c>
      <c r="K71" s="21" t="s">
        <v>558</v>
      </c>
      <c r="L71" s="82">
        <f>COUNT(D71:K71)</f>
        <v>1</v>
      </c>
      <c r="M71" s="82"/>
      <c r="N71" s="255" t="str">
        <f>IFERROR(_xlfn.RANK.EQ(D71,D:D,1),"")</f>
        <v/>
      </c>
      <c r="O71" s="255">
        <f>IFERROR(_xlfn.RANK.EQ(E71,E:E,1),"")</f>
        <v>13</v>
      </c>
      <c r="P71" s="255" t="str">
        <f>IFERROR(_xlfn.RANK.EQ(F71,F:F,1),"")</f>
        <v/>
      </c>
      <c r="Q71" s="255" t="str">
        <f>IFERROR(_xlfn.RANK.EQ(G71,G:G,1),"")</f>
        <v/>
      </c>
      <c r="R71" s="255" t="str">
        <f>IFERROR(_xlfn.RANK.EQ(H71,H:H,1),"")</f>
        <v/>
      </c>
      <c r="S71" s="255" t="str">
        <f>IFERROR(_xlfn.RANK.EQ(I71,I:I,1),"")</f>
        <v/>
      </c>
      <c r="T71" s="255" t="str">
        <f>IFERROR(_xlfn.RANK.EQ(J71,J:J,1),"")</f>
        <v/>
      </c>
      <c r="U71" s="255" t="str">
        <f>IFERROR(_xlfn.RANK.EQ(K71,K:K,1),"")</f>
        <v/>
      </c>
      <c r="V71" s="20" t="str">
        <f>IF(L71&gt;3,SUM(SMALL(N71:U71,{1,2,3,4})),"")</f>
        <v/>
      </c>
    </row>
    <row r="72" spans="1:22" ht="13" customHeight="1">
      <c r="A72" s="173" t="s">
        <v>96</v>
      </c>
      <c r="B72" s="173" t="s">
        <v>36</v>
      </c>
      <c r="C72" s="599" t="s">
        <v>24</v>
      </c>
      <c r="D72" s="176">
        <v>27</v>
      </c>
      <c r="E72" s="21">
        <v>42</v>
      </c>
      <c r="F72" s="21"/>
      <c r="G72" s="21" t="s">
        <v>558</v>
      </c>
      <c r="H72" s="21" t="s">
        <v>558</v>
      </c>
      <c r="I72" s="21" t="s">
        <v>558</v>
      </c>
      <c r="J72" s="21" t="s">
        <v>558</v>
      </c>
      <c r="K72" s="21" t="s">
        <v>558</v>
      </c>
      <c r="L72" s="82">
        <f>COUNT(D72:K72)</f>
        <v>2</v>
      </c>
      <c r="M72" s="82"/>
      <c r="N72" s="255">
        <f>IFERROR(_xlfn.RANK.EQ(D72,D:D,1),"")</f>
        <v>11</v>
      </c>
      <c r="O72" s="255">
        <f>IFERROR(_xlfn.RANK.EQ(E72,E:E,1),"")</f>
        <v>14</v>
      </c>
      <c r="P72" s="255" t="str">
        <f>IFERROR(_xlfn.RANK.EQ(F72,F:F,1),"")</f>
        <v/>
      </c>
      <c r="Q72" s="255" t="str">
        <f>IFERROR(_xlfn.RANK.EQ(G72,G:G,1),"")</f>
        <v/>
      </c>
      <c r="R72" s="255" t="str">
        <f>IFERROR(_xlfn.RANK.EQ(H72,H:H,1),"")</f>
        <v/>
      </c>
      <c r="S72" s="255" t="str">
        <f>IFERROR(_xlfn.RANK.EQ(I72,I:I,1),"")</f>
        <v/>
      </c>
      <c r="T72" s="255" t="str">
        <f>IFERROR(_xlfn.RANK.EQ(J72,J:J,1),"")</f>
        <v/>
      </c>
      <c r="U72" s="255" t="str">
        <f>IFERROR(_xlfn.RANK.EQ(K72,K:K,1),"")</f>
        <v/>
      </c>
      <c r="V72" s="20" t="str">
        <f>IF(L72&gt;3,SUM(SMALL(N72:U72,{1,2,3,4})),"")</f>
        <v/>
      </c>
    </row>
    <row r="73" spans="1:22" ht="13" customHeight="1">
      <c r="A73" s="181" t="s">
        <v>225</v>
      </c>
      <c r="B73" s="181" t="s">
        <v>36</v>
      </c>
      <c r="C73" s="236" t="s">
        <v>14</v>
      </c>
      <c r="D73" s="15"/>
      <c r="E73" s="21">
        <v>44</v>
      </c>
      <c r="F73" s="21"/>
      <c r="G73" s="21" t="s">
        <v>558</v>
      </c>
      <c r="H73" s="21" t="s">
        <v>558</v>
      </c>
      <c r="I73" s="21" t="s">
        <v>558</v>
      </c>
      <c r="J73" s="21" t="s">
        <v>558</v>
      </c>
      <c r="K73" s="21" t="s">
        <v>558</v>
      </c>
      <c r="L73" s="82">
        <f>COUNT(D73:K73)</f>
        <v>1</v>
      </c>
      <c r="M73" s="82"/>
      <c r="N73" s="255" t="str">
        <f>IFERROR(_xlfn.RANK.EQ(D73,D:D,1),"")</f>
        <v/>
      </c>
      <c r="O73" s="255">
        <f>IFERROR(_xlfn.RANK.EQ(E73,E:E,1),"")</f>
        <v>15</v>
      </c>
      <c r="P73" s="255" t="str">
        <f>IFERROR(_xlfn.RANK.EQ(F73,F:F,1),"")</f>
        <v/>
      </c>
      <c r="Q73" s="255" t="str">
        <f>IFERROR(_xlfn.RANK.EQ(G73,G:G,1),"")</f>
        <v/>
      </c>
      <c r="R73" s="255" t="str">
        <f>IFERROR(_xlfn.RANK.EQ(H73,H:H,1),"")</f>
        <v/>
      </c>
      <c r="S73" s="255" t="str">
        <f>IFERROR(_xlfn.RANK.EQ(I73,I:I,1),"")</f>
        <v/>
      </c>
      <c r="T73" s="255" t="str">
        <f>IFERROR(_xlfn.RANK.EQ(J73,J:J,1),"")</f>
        <v/>
      </c>
      <c r="U73" s="255" t="str">
        <f>IFERROR(_xlfn.RANK.EQ(K73,K:K,1),"")</f>
        <v/>
      </c>
      <c r="V73" s="20" t="str">
        <f>IF(L73&gt;3,SUM(SMALL(N73:U73,{1,2,3,4})),"")</f>
        <v/>
      </c>
    </row>
    <row r="74" spans="1:22" ht="13" customHeight="1">
      <c r="A74" s="181" t="s">
        <v>320</v>
      </c>
      <c r="B74" s="180" t="s">
        <v>36</v>
      </c>
      <c r="C74" s="184" t="s">
        <v>16</v>
      </c>
      <c r="D74" s="21"/>
      <c r="E74" s="21">
        <v>92</v>
      </c>
      <c r="F74" s="21"/>
      <c r="G74" s="21" t="s">
        <v>558</v>
      </c>
      <c r="H74" s="21" t="s">
        <v>558</v>
      </c>
      <c r="I74" s="21" t="s">
        <v>558</v>
      </c>
      <c r="J74" s="21" t="s">
        <v>558</v>
      </c>
      <c r="K74" s="21" t="s">
        <v>558</v>
      </c>
      <c r="L74" s="82">
        <f>COUNT(D74:K74)</f>
        <v>1</v>
      </c>
      <c r="M74" s="82"/>
      <c r="N74" s="255" t="str">
        <f>IFERROR(_xlfn.RANK.EQ(D74,D:D,1),"")</f>
        <v/>
      </c>
      <c r="O74" s="255">
        <f>IFERROR(_xlfn.RANK.EQ(E74,E:E,1),"")</f>
        <v>27</v>
      </c>
      <c r="P74" s="255" t="str">
        <f>IFERROR(_xlfn.RANK.EQ(F74,F:F,1),"")</f>
        <v/>
      </c>
      <c r="Q74" s="255" t="str">
        <f>IFERROR(_xlfn.RANK.EQ(G74,G:G,1),"")</f>
        <v/>
      </c>
      <c r="R74" s="255" t="str">
        <f>IFERROR(_xlfn.RANK.EQ(H74,H:H,1),"")</f>
        <v/>
      </c>
      <c r="S74" s="255" t="str">
        <f>IFERROR(_xlfn.RANK.EQ(I74,I:I,1),"")</f>
        <v/>
      </c>
      <c r="T74" s="255" t="str">
        <f>IFERROR(_xlfn.RANK.EQ(J74,J:J,1),"")</f>
        <v/>
      </c>
      <c r="U74" s="255" t="str">
        <f>IFERROR(_xlfn.RANK.EQ(K74,K:K,1),"")</f>
        <v/>
      </c>
      <c r="V74" s="20" t="str">
        <f>IF(L74&gt;3,SUM(SMALL(N74:U74,{1,2,3,4})),"")</f>
        <v/>
      </c>
    </row>
    <row r="75" spans="1:22" ht="13" customHeight="1">
      <c r="A75" s="181" t="s">
        <v>301</v>
      </c>
      <c r="B75" s="181" t="s">
        <v>36</v>
      </c>
      <c r="C75" s="236" t="s">
        <v>17</v>
      </c>
      <c r="D75" s="21"/>
      <c r="E75" s="21">
        <v>95</v>
      </c>
      <c r="F75" s="21"/>
      <c r="G75" s="21" t="s">
        <v>558</v>
      </c>
      <c r="H75" s="21" t="s">
        <v>558</v>
      </c>
      <c r="I75" s="21" t="s">
        <v>558</v>
      </c>
      <c r="J75" s="21" t="s">
        <v>558</v>
      </c>
      <c r="K75" s="21" t="s">
        <v>558</v>
      </c>
      <c r="L75" s="82">
        <f>COUNT(D75:K75)</f>
        <v>1</v>
      </c>
      <c r="M75" s="82"/>
      <c r="N75" s="255" t="str">
        <f>IFERROR(_xlfn.RANK.EQ(D75,D:D,1),"")</f>
        <v/>
      </c>
      <c r="O75" s="255">
        <f>IFERROR(_xlfn.RANK.EQ(E75,E:E,1),"")</f>
        <v>28</v>
      </c>
      <c r="P75" s="255" t="str">
        <f>IFERROR(_xlfn.RANK.EQ(F75,F:F,1),"")</f>
        <v/>
      </c>
      <c r="Q75" s="255" t="str">
        <f>IFERROR(_xlfn.RANK.EQ(G75,G:G,1),"")</f>
        <v/>
      </c>
      <c r="R75" s="255" t="str">
        <f>IFERROR(_xlfn.RANK.EQ(H75,H:H,1),"")</f>
        <v/>
      </c>
      <c r="S75" s="255" t="str">
        <f>IFERROR(_xlfn.RANK.EQ(I75,I:I,1),"")</f>
        <v/>
      </c>
      <c r="T75" s="255" t="str">
        <f>IFERROR(_xlfn.RANK.EQ(J75,J:J,1),"")</f>
        <v/>
      </c>
      <c r="U75" s="255" t="str">
        <f>IFERROR(_xlfn.RANK.EQ(K75,K:K,1),"")</f>
        <v/>
      </c>
      <c r="V75" s="20" t="str">
        <f>IF(L75&gt;3,SUM(SMALL(N75:U75,{1,2,3,4})),"")</f>
        <v/>
      </c>
    </row>
    <row r="76" spans="1:22" ht="13" customHeight="1">
      <c r="A76" s="126" t="s">
        <v>217</v>
      </c>
      <c r="B76" s="387" t="s">
        <v>36</v>
      </c>
      <c r="C76" s="388" t="s">
        <v>11</v>
      </c>
      <c r="D76" s="468">
        <v>1</v>
      </c>
      <c r="E76" s="21"/>
      <c r="F76" s="21"/>
      <c r="G76" s="21" t="s">
        <v>558</v>
      </c>
      <c r="H76" s="21" t="s">
        <v>558</v>
      </c>
      <c r="I76" s="21" t="s">
        <v>558</v>
      </c>
      <c r="J76" s="21" t="s">
        <v>558</v>
      </c>
      <c r="K76" s="21" t="s">
        <v>558</v>
      </c>
      <c r="L76" s="82">
        <f>COUNT(D76:K76)</f>
        <v>1</v>
      </c>
      <c r="M76" s="82"/>
      <c r="N76" s="255">
        <f>IFERROR(_xlfn.RANK.EQ(D76,D:D,1),"")</f>
        <v>1</v>
      </c>
      <c r="O76" s="255" t="str">
        <f>IFERROR(_xlfn.RANK.EQ(E76,E:E,1),"")</f>
        <v/>
      </c>
      <c r="P76" s="255" t="str">
        <f>IFERROR(_xlfn.RANK.EQ(F76,F:F,1),"")</f>
        <v/>
      </c>
      <c r="Q76" s="255" t="str">
        <f>IFERROR(_xlfn.RANK.EQ(G76,G:G,1),"")</f>
        <v/>
      </c>
      <c r="R76" s="255" t="str">
        <f>IFERROR(_xlfn.RANK.EQ(H76,H:H,1),"")</f>
        <v/>
      </c>
      <c r="S76" s="255" t="str">
        <f>IFERROR(_xlfn.RANK.EQ(I76,I:I,1),"")</f>
        <v/>
      </c>
      <c r="T76" s="255" t="str">
        <f>IFERROR(_xlfn.RANK.EQ(J76,J:J,1),"")</f>
        <v/>
      </c>
      <c r="U76" s="255" t="str">
        <f>IFERROR(_xlfn.RANK.EQ(K76,K:K,1),"")</f>
        <v/>
      </c>
      <c r="V76" s="20" t="str">
        <f>IF(L76&gt;3,SUM(SMALL(N76:U76,{1,2,3,4})),"")</f>
        <v/>
      </c>
    </row>
    <row r="77" spans="1:22" ht="13" customHeight="1">
      <c r="A77" s="172" t="s">
        <v>106</v>
      </c>
      <c r="B77" s="172" t="s">
        <v>36</v>
      </c>
      <c r="C77" s="383" t="s">
        <v>14</v>
      </c>
      <c r="D77" s="169">
        <v>22</v>
      </c>
      <c r="E77" s="21"/>
      <c r="F77" s="21"/>
      <c r="G77" s="21" t="s">
        <v>558</v>
      </c>
      <c r="H77" s="21" t="s">
        <v>558</v>
      </c>
      <c r="I77" s="21" t="s">
        <v>558</v>
      </c>
      <c r="J77" s="21" t="s">
        <v>558</v>
      </c>
      <c r="K77" s="21" t="s">
        <v>558</v>
      </c>
      <c r="L77" s="82">
        <f>COUNT(D77:K77)</f>
        <v>1</v>
      </c>
      <c r="M77" s="82"/>
      <c r="N77" s="255">
        <f>IFERROR(_xlfn.RANK.EQ(D77,D:D,1),"")</f>
        <v>10</v>
      </c>
      <c r="O77" s="255" t="str">
        <f>IFERROR(_xlfn.RANK.EQ(E77,E:E,1),"")</f>
        <v/>
      </c>
      <c r="P77" s="255" t="str">
        <f>IFERROR(_xlfn.RANK.EQ(F77,F:F,1),"")</f>
        <v/>
      </c>
      <c r="Q77" s="255" t="str">
        <f>IFERROR(_xlfn.RANK.EQ(G77,G:G,1),"")</f>
        <v/>
      </c>
      <c r="R77" s="255" t="str">
        <f>IFERROR(_xlfn.RANK.EQ(H77,H:H,1),"")</f>
        <v/>
      </c>
      <c r="S77" s="255" t="str">
        <f>IFERROR(_xlfn.RANK.EQ(I77,I:I,1),"")</f>
        <v/>
      </c>
      <c r="T77" s="255" t="str">
        <f>IFERROR(_xlfn.RANK.EQ(J77,J:J,1),"")</f>
        <v/>
      </c>
      <c r="U77" s="255" t="str">
        <f>IFERROR(_xlfn.RANK.EQ(K77,K:K,1),"")</f>
        <v/>
      </c>
      <c r="V77" s="20" t="str">
        <f>IF(L77&gt;3,SUM(SMALL(N77:U77,{1,2,3,4})),"")</f>
        <v/>
      </c>
    </row>
    <row r="78" spans="1:22" ht="13" customHeight="1">
      <c r="A78" s="173" t="s">
        <v>99</v>
      </c>
      <c r="B78" s="174" t="s">
        <v>36</v>
      </c>
      <c r="C78" s="175" t="s">
        <v>24</v>
      </c>
      <c r="D78" s="176">
        <v>43</v>
      </c>
      <c r="E78" s="21"/>
      <c r="F78" s="21"/>
      <c r="G78" s="21" t="s">
        <v>558</v>
      </c>
      <c r="H78" s="21" t="s">
        <v>558</v>
      </c>
      <c r="I78" s="21" t="s">
        <v>558</v>
      </c>
      <c r="J78" s="21" t="s">
        <v>558</v>
      </c>
      <c r="K78" s="21" t="s">
        <v>558</v>
      </c>
      <c r="L78" s="82">
        <f>COUNT(D78:K78)</f>
        <v>1</v>
      </c>
      <c r="M78" s="82"/>
      <c r="N78" s="255">
        <f>IFERROR(_xlfn.RANK.EQ(D78,D:D,1),"")</f>
        <v>15</v>
      </c>
      <c r="O78" s="255" t="str">
        <f>IFERROR(_xlfn.RANK.EQ(E78,E:E,1),"")</f>
        <v/>
      </c>
      <c r="P78" s="255" t="str">
        <f>IFERROR(_xlfn.RANK.EQ(F78,F:F,1),"")</f>
        <v/>
      </c>
      <c r="Q78" s="255" t="str">
        <f>IFERROR(_xlfn.RANK.EQ(G78,G:G,1),"")</f>
        <v/>
      </c>
      <c r="R78" s="255" t="str">
        <f>IFERROR(_xlfn.RANK.EQ(H78,H:H,1),"")</f>
        <v/>
      </c>
      <c r="S78" s="255" t="str">
        <f>IFERROR(_xlfn.RANK.EQ(I78,I:I,1),"")</f>
        <v/>
      </c>
      <c r="T78" s="255" t="str">
        <f>IFERROR(_xlfn.RANK.EQ(J78,J:J,1),"")</f>
        <v/>
      </c>
      <c r="U78" s="255" t="str">
        <f>IFERROR(_xlfn.RANK.EQ(K78,K:K,1),"")</f>
        <v/>
      </c>
      <c r="V78" s="20" t="str">
        <f>IF(L78&gt;3,SUM(SMALL(N78:U78,{1,2,3,4})),"")</f>
        <v/>
      </c>
    </row>
    <row r="79" spans="1:22" ht="13" customHeight="1">
      <c r="A79" s="55" t="s">
        <v>42</v>
      </c>
      <c r="B79" s="56" t="s">
        <v>36</v>
      </c>
      <c r="C79" s="60" t="s">
        <v>12</v>
      </c>
      <c r="D79" s="15">
        <v>50</v>
      </c>
      <c r="E79" s="21"/>
      <c r="F79" s="21"/>
      <c r="G79" s="21" t="s">
        <v>558</v>
      </c>
      <c r="H79" s="21" t="s">
        <v>558</v>
      </c>
      <c r="I79" s="21" t="s">
        <v>558</v>
      </c>
      <c r="J79" s="21" t="s">
        <v>558</v>
      </c>
      <c r="K79" s="21" t="s">
        <v>558</v>
      </c>
      <c r="L79" s="82">
        <f>COUNT(D79:K79)</f>
        <v>1</v>
      </c>
      <c r="M79" s="82"/>
      <c r="N79" s="255">
        <f>IFERROR(_xlfn.RANK.EQ(D79,D:D,1),"")</f>
        <v>18</v>
      </c>
      <c r="U79" s="255" t="str">
        <f>IFERROR(_xlfn.RANK.EQ(K79,K:K,1),"")</f>
        <v/>
      </c>
      <c r="V79" s="20" t="str">
        <f>IF(L79&gt;3,SUM(SMALL(N79:U79,{1,2,3,4})),"")</f>
        <v/>
      </c>
    </row>
    <row r="80" spans="1:22" ht="13" customHeight="1">
      <c r="A80" s="172" t="s">
        <v>111</v>
      </c>
      <c r="B80" s="171" t="s">
        <v>36</v>
      </c>
      <c r="C80" s="170" t="s">
        <v>14</v>
      </c>
      <c r="D80" s="169">
        <v>63</v>
      </c>
      <c r="E80" s="21"/>
      <c r="F80" s="21"/>
      <c r="G80" s="21" t="s">
        <v>558</v>
      </c>
      <c r="H80" s="21" t="s">
        <v>558</v>
      </c>
      <c r="I80" s="21" t="s">
        <v>558</v>
      </c>
      <c r="J80" s="21" t="s">
        <v>558</v>
      </c>
      <c r="K80" s="21" t="s">
        <v>558</v>
      </c>
      <c r="L80" s="82">
        <f>COUNT(D80:K80)</f>
        <v>1</v>
      </c>
      <c r="M80" s="82"/>
      <c r="N80" s="255">
        <f>IFERROR(_xlfn.RANK.EQ(D80,D:D,1),"")</f>
        <v>21</v>
      </c>
      <c r="U80" s="255" t="str">
        <f>IFERROR(_xlfn.RANK.EQ(K80,K:K,1),"")</f>
        <v/>
      </c>
      <c r="V80" s="20" t="str">
        <f>IF(L80&gt;3,SUM(SMALL(N80:U80,{1,2,3,4})),"")</f>
        <v/>
      </c>
    </row>
    <row r="81" spans="1:22" ht="13" customHeight="1">
      <c r="A81" s="172" t="s">
        <v>130</v>
      </c>
      <c r="B81" s="171" t="s">
        <v>36</v>
      </c>
      <c r="C81" s="170" t="s">
        <v>19</v>
      </c>
      <c r="D81" s="169">
        <v>67</v>
      </c>
      <c r="E81" s="21"/>
      <c r="F81" s="21"/>
      <c r="G81" s="21" t="s">
        <v>558</v>
      </c>
      <c r="H81" s="21" t="s">
        <v>558</v>
      </c>
      <c r="I81" s="21" t="s">
        <v>558</v>
      </c>
      <c r="J81" s="21" t="s">
        <v>558</v>
      </c>
      <c r="K81" s="21" t="s">
        <v>558</v>
      </c>
      <c r="L81" s="82">
        <f>COUNT(D81:K81)</f>
        <v>1</v>
      </c>
      <c r="N81" s="255">
        <f>IFERROR(_xlfn.RANK.EQ(D81,D:D,1),"")</f>
        <v>22</v>
      </c>
      <c r="U81" s="255" t="str">
        <f>IFERROR(_xlfn.RANK.EQ(K81,K:K,1),"")</f>
        <v/>
      </c>
      <c r="V81" s="20" t="str">
        <f>IF(L81&gt;3,SUM(SMALL(N81:U81,{1,2,3,4})),"")</f>
        <v/>
      </c>
    </row>
    <row r="82" spans="1:22" ht="13" customHeight="1">
      <c r="A82" s="59" t="s">
        <v>38</v>
      </c>
      <c r="B82" s="56" t="s">
        <v>36</v>
      </c>
      <c r="C82" s="57" t="s">
        <v>12</v>
      </c>
      <c r="D82" s="15">
        <v>73</v>
      </c>
      <c r="E82" s="21"/>
      <c r="F82" s="21"/>
      <c r="G82" s="21" t="s">
        <v>558</v>
      </c>
      <c r="H82" s="21" t="s">
        <v>558</v>
      </c>
      <c r="I82" s="21" t="s">
        <v>558</v>
      </c>
      <c r="J82" s="21" t="s">
        <v>558</v>
      </c>
      <c r="K82" s="21" t="s">
        <v>558</v>
      </c>
      <c r="L82" s="82">
        <f>COUNT(D82:K82)</f>
        <v>1</v>
      </c>
      <c r="N82" s="255">
        <f>IFERROR(_xlfn.RANK.EQ(D82,D:D,1),"")</f>
        <v>24</v>
      </c>
      <c r="U82" s="255" t="str">
        <f>IFERROR(_xlfn.RANK.EQ(K82,K:K,1),"")</f>
        <v/>
      </c>
      <c r="V82" s="20" t="str">
        <f>IF(L82&gt;3,SUM(SMALL(N82:U82,{1,2,3,4})),"")</f>
        <v/>
      </c>
    </row>
    <row r="83" spans="1:22" ht="13" customHeight="1">
      <c r="A83" s="20"/>
      <c r="B83" s="15"/>
      <c r="C83" s="31"/>
      <c r="D83" s="15"/>
      <c r="E83" s="20"/>
      <c r="F83" s="15"/>
      <c r="G83" s="62"/>
      <c r="H83" s="15"/>
      <c r="I83" s="13"/>
      <c r="J83" s="13"/>
      <c r="K83" s="13"/>
      <c r="L83" s="82"/>
    </row>
    <row r="84" spans="1:22" ht="13" customHeight="1">
      <c r="A84" s="5"/>
      <c r="B84" s="15"/>
      <c r="C84" s="31"/>
      <c r="D84" s="15"/>
      <c r="E84" s="20"/>
      <c r="F84" s="15"/>
      <c r="G84" s="62"/>
      <c r="H84" s="15"/>
      <c r="I84" s="13"/>
      <c r="J84" s="13"/>
      <c r="K84" s="13"/>
      <c r="L84" s="82"/>
    </row>
    <row r="85" spans="1:22" ht="13" customHeight="1">
      <c r="A85" s="22"/>
      <c r="B85" s="21"/>
      <c r="C85" s="29"/>
      <c r="D85" s="21"/>
      <c r="E85" s="22"/>
      <c r="F85" s="21"/>
      <c r="G85" s="62"/>
      <c r="H85" s="15"/>
      <c r="I85" s="58"/>
      <c r="J85" s="13"/>
      <c r="K85" s="94"/>
      <c r="L85" s="82"/>
    </row>
    <row r="86" spans="1:22" ht="13" customHeight="1">
      <c r="A86" s="33"/>
      <c r="B86" s="34"/>
      <c r="C86" s="31"/>
      <c r="D86" s="21"/>
      <c r="E86" s="22"/>
      <c r="F86" s="21"/>
      <c r="G86" s="66"/>
      <c r="H86" s="15"/>
      <c r="I86" s="15"/>
      <c r="J86" s="13"/>
      <c r="K86" s="94"/>
      <c r="L86" s="82"/>
    </row>
    <row r="87" spans="1:22" ht="13" customHeight="1">
      <c r="B87" s="21"/>
      <c r="C87" s="29"/>
      <c r="D87" s="21"/>
      <c r="E87" s="22"/>
      <c r="F87" s="21"/>
      <c r="G87" s="66"/>
      <c r="H87" s="15"/>
      <c r="I87" s="58"/>
      <c r="J87" s="13"/>
      <c r="K87" s="13"/>
      <c r="L87" s="82"/>
    </row>
    <row r="88" spans="1:22" ht="13" customHeight="1">
      <c r="A88" s="33"/>
      <c r="B88" s="34"/>
      <c r="C88" s="31"/>
      <c r="D88" s="21"/>
      <c r="E88" s="22"/>
      <c r="F88" s="21"/>
      <c r="G88" s="66"/>
      <c r="H88" s="15"/>
      <c r="I88" s="15"/>
      <c r="J88" s="13"/>
      <c r="K88" s="13"/>
      <c r="L88" s="82"/>
    </row>
    <row r="89" spans="1:22" ht="13" customHeight="1">
      <c r="A89" s="33"/>
      <c r="B89" s="33"/>
      <c r="C89" s="35"/>
      <c r="D89" s="22"/>
      <c r="E89" s="21"/>
      <c r="F89" s="21"/>
      <c r="G89" s="66"/>
      <c r="H89" s="15"/>
      <c r="I89" s="13"/>
      <c r="J89" s="13"/>
      <c r="K89" s="13"/>
      <c r="L89" s="82"/>
    </row>
    <row r="90" spans="1:22" ht="13" customHeight="1">
      <c r="A90" s="22"/>
      <c r="B90" s="22"/>
      <c r="C90" s="35"/>
      <c r="D90" s="22"/>
      <c r="E90" s="21"/>
      <c r="F90" s="21"/>
      <c r="G90" s="66"/>
      <c r="H90" s="15"/>
      <c r="I90" s="15"/>
      <c r="J90" s="13"/>
      <c r="K90" s="15"/>
      <c r="L90" s="82"/>
      <c r="M90" s="82"/>
    </row>
    <row r="91" spans="1:22" ht="13" customHeight="1">
      <c r="A91" s="22"/>
      <c r="B91" s="22"/>
      <c r="C91" s="35"/>
      <c r="D91" s="22"/>
      <c r="E91" s="21"/>
      <c r="F91" s="21"/>
      <c r="G91" s="66"/>
      <c r="H91" s="15"/>
      <c r="I91" s="15"/>
      <c r="J91" s="13"/>
      <c r="K91" s="15"/>
      <c r="L91" s="82"/>
      <c r="M91" s="82"/>
    </row>
    <row r="92" spans="1:22" ht="13" customHeight="1">
      <c r="A92" s="5"/>
      <c r="B92" s="20"/>
      <c r="C92" s="20"/>
      <c r="D92" s="20"/>
      <c r="E92" s="15"/>
      <c r="F92" s="15"/>
      <c r="G92" s="15"/>
      <c r="H92" s="15"/>
      <c r="I92" s="15"/>
      <c r="J92" s="13"/>
      <c r="K92" s="15"/>
      <c r="L92" s="82"/>
      <c r="M92" s="82"/>
    </row>
    <row r="93" spans="1:22" ht="13" customHeight="1">
      <c r="A93" s="27"/>
      <c r="B93" s="36"/>
      <c r="C93" s="37"/>
      <c r="D93" s="22"/>
      <c r="E93" s="21"/>
      <c r="F93" s="21"/>
      <c r="G93" s="62"/>
      <c r="H93" s="15"/>
      <c r="I93" s="15"/>
      <c r="J93" s="13"/>
      <c r="K93" s="15"/>
      <c r="L93" s="82"/>
      <c r="M93" s="82"/>
    </row>
    <row r="94" spans="1:22" ht="13" customHeight="1">
      <c r="A94" s="27"/>
      <c r="B94" s="36"/>
      <c r="C94" s="37"/>
      <c r="D94" s="22"/>
      <c r="E94" s="21"/>
      <c r="F94" s="21"/>
      <c r="G94" s="62"/>
      <c r="H94" s="15"/>
      <c r="I94" s="13"/>
      <c r="J94" s="13"/>
      <c r="K94" s="13"/>
      <c r="L94" s="82"/>
      <c r="M94" s="82"/>
    </row>
    <row r="95" spans="1:22" ht="13" customHeight="1">
      <c r="A95" s="35"/>
      <c r="B95" s="34"/>
      <c r="C95" s="31"/>
      <c r="D95" s="42"/>
      <c r="E95" s="29"/>
      <c r="F95" s="21"/>
      <c r="G95" s="62"/>
      <c r="H95" s="15"/>
      <c r="I95" s="15"/>
      <c r="J95" s="13"/>
      <c r="K95" s="13"/>
      <c r="L95" s="82"/>
      <c r="M95" s="82"/>
    </row>
    <row r="96" spans="1:22" ht="13" customHeight="1">
      <c r="A96" s="35"/>
      <c r="B96" s="33"/>
      <c r="C96" s="35"/>
      <c r="D96" s="50"/>
      <c r="E96" s="29"/>
      <c r="F96" s="21"/>
      <c r="G96" s="62"/>
      <c r="H96" s="15"/>
      <c r="I96" s="15"/>
      <c r="J96" s="13"/>
      <c r="K96" s="13"/>
      <c r="L96" s="82"/>
      <c r="M96" s="82"/>
    </row>
    <row r="97" spans="1:13" ht="13" customHeight="1">
      <c r="A97" s="27"/>
      <c r="B97" s="36"/>
      <c r="C97" s="37"/>
      <c r="D97" s="22"/>
      <c r="E97" s="21"/>
      <c r="F97" s="21"/>
      <c r="G97" s="62"/>
      <c r="H97" s="15"/>
      <c r="I97" s="15"/>
      <c r="J97" s="13"/>
      <c r="K97" s="15"/>
      <c r="L97" s="82"/>
      <c r="M97" s="82"/>
    </row>
    <row r="98" spans="1:13" ht="13" customHeight="1">
      <c r="A98" s="33"/>
      <c r="B98" s="34"/>
      <c r="C98" s="31"/>
      <c r="D98" s="21"/>
      <c r="E98" s="21"/>
      <c r="F98" s="21"/>
      <c r="G98" s="62"/>
      <c r="H98" s="62"/>
      <c r="I98" s="13"/>
      <c r="J98" s="13"/>
      <c r="K98" s="13"/>
      <c r="L98" s="82"/>
      <c r="M98" s="82"/>
    </row>
    <row r="99" spans="1:13" ht="13" customHeight="1">
      <c r="A99" s="35"/>
      <c r="B99" s="34"/>
      <c r="C99" s="31"/>
      <c r="D99" s="42"/>
      <c r="E99" s="29"/>
      <c r="F99" s="21"/>
      <c r="G99" s="62"/>
      <c r="H99" s="15"/>
      <c r="I99" s="15"/>
      <c r="J99" s="13"/>
      <c r="K99" s="15"/>
      <c r="L99" s="82"/>
      <c r="M99" s="82"/>
    </row>
    <row r="100" spans="1:13" ht="13" customHeight="1">
      <c r="A100" s="55"/>
      <c r="B100" s="56"/>
      <c r="C100" s="57"/>
      <c r="D100" s="15"/>
      <c r="E100" s="15"/>
      <c r="F100" s="15"/>
      <c r="G100" s="15"/>
      <c r="H100" s="15"/>
      <c r="I100" s="15"/>
      <c r="J100" s="13"/>
      <c r="K100" s="15"/>
      <c r="L100" s="82"/>
      <c r="M100" s="82"/>
    </row>
    <row r="101" spans="1:13" ht="13" customHeight="1">
      <c r="A101" s="22"/>
      <c r="B101" s="21"/>
      <c r="C101" s="31"/>
      <c r="D101" s="21"/>
      <c r="E101" s="21"/>
      <c r="F101" s="21"/>
      <c r="G101" s="66"/>
      <c r="H101" s="15"/>
      <c r="I101" s="15"/>
      <c r="J101" s="13"/>
      <c r="K101" s="15"/>
      <c r="L101" s="82"/>
      <c r="M101" s="82"/>
    </row>
    <row r="102" spans="1:13" ht="13" customHeight="1">
      <c r="A102" s="22"/>
      <c r="B102" s="21"/>
      <c r="C102" s="29"/>
      <c r="D102" s="21"/>
      <c r="E102" s="21"/>
      <c r="F102" s="21"/>
      <c r="G102" s="62"/>
      <c r="H102" s="15"/>
      <c r="I102" s="58"/>
      <c r="J102" s="13"/>
      <c r="K102" s="13"/>
      <c r="L102" s="82"/>
    </row>
    <row r="103" spans="1:13" ht="13" customHeight="1">
      <c r="B103" s="54"/>
      <c r="C103" s="29"/>
      <c r="D103" s="21"/>
      <c r="E103" s="21"/>
      <c r="F103" s="21"/>
      <c r="G103" s="62"/>
      <c r="H103" s="15"/>
      <c r="I103" s="15"/>
      <c r="J103" s="13"/>
      <c r="K103" s="13"/>
      <c r="L103" s="82"/>
      <c r="M103" s="82"/>
    </row>
    <row r="104" spans="1:13" ht="13" customHeight="1">
      <c r="A104" s="27"/>
      <c r="B104" s="28"/>
      <c r="C104" s="29"/>
      <c r="D104" s="21"/>
      <c r="E104" s="21"/>
      <c r="F104" s="21"/>
      <c r="G104" s="62"/>
      <c r="H104" s="15"/>
      <c r="I104" s="15"/>
      <c r="J104" s="13"/>
      <c r="K104" s="15"/>
      <c r="L104" s="82"/>
      <c r="M104" s="82"/>
    </row>
    <row r="105" spans="1:13" ht="13" customHeight="1">
      <c r="A105" s="27"/>
      <c r="B105" s="28"/>
      <c r="C105" s="29"/>
      <c r="D105" s="21"/>
      <c r="E105" s="21"/>
      <c r="F105" s="21"/>
      <c r="G105" s="62"/>
      <c r="H105" s="15"/>
      <c r="I105" s="15"/>
      <c r="J105" s="13"/>
      <c r="K105" s="15"/>
      <c r="L105" s="82"/>
      <c r="M105" s="82"/>
    </row>
    <row r="106" spans="1:13" ht="13" customHeight="1">
      <c r="A106" s="27"/>
      <c r="B106" s="28"/>
      <c r="C106" s="29"/>
      <c r="D106" s="21"/>
      <c r="E106" s="21"/>
      <c r="F106" s="21"/>
      <c r="G106" s="62"/>
      <c r="H106" s="52"/>
      <c r="I106" s="15"/>
      <c r="J106" s="13"/>
      <c r="K106" s="15"/>
      <c r="L106" s="82"/>
      <c r="M106" s="82"/>
    </row>
    <row r="107" spans="1:13" ht="13" customHeight="1">
      <c r="A107" s="59"/>
      <c r="B107" s="56"/>
      <c r="C107" s="57"/>
      <c r="D107" s="58"/>
      <c r="E107" s="61"/>
      <c r="F107" s="61"/>
      <c r="G107" s="15"/>
      <c r="H107" s="15"/>
      <c r="I107" s="13"/>
      <c r="J107" s="13"/>
      <c r="K107" s="13"/>
      <c r="L107" s="82"/>
      <c r="M107" s="82"/>
    </row>
    <row r="108" spans="1:13" ht="13" customHeight="1">
      <c r="A108" s="36"/>
      <c r="B108" s="28"/>
      <c r="C108" s="29"/>
      <c r="D108" s="21"/>
      <c r="E108" s="21"/>
      <c r="F108" s="21"/>
      <c r="G108" s="62"/>
      <c r="H108" s="15"/>
      <c r="I108" s="15"/>
      <c r="J108" s="13"/>
      <c r="K108" s="15"/>
      <c r="L108" s="82"/>
      <c r="M108" s="82"/>
    </row>
    <row r="109" spans="1:13" ht="13" customHeight="1">
      <c r="A109" s="35"/>
      <c r="B109" s="34"/>
      <c r="C109" s="31"/>
      <c r="D109" s="42"/>
      <c r="E109" s="29"/>
      <c r="F109" s="21"/>
      <c r="G109" s="62"/>
      <c r="H109" s="15"/>
      <c r="I109" s="15"/>
      <c r="J109" s="13"/>
      <c r="K109" s="13"/>
      <c r="L109" s="82"/>
      <c r="M109" s="82"/>
    </row>
    <row r="110" spans="1:13" ht="13" customHeight="1">
      <c r="A110" s="33"/>
      <c r="B110" s="34"/>
      <c r="C110" s="31"/>
      <c r="D110" s="21"/>
      <c r="E110" s="21"/>
      <c r="F110" s="21"/>
      <c r="G110" s="62"/>
      <c r="H110" s="15"/>
      <c r="I110" s="15"/>
      <c r="J110" s="13"/>
      <c r="K110" s="13"/>
      <c r="L110" s="82"/>
      <c r="M110" s="82"/>
    </row>
    <row r="111" spans="1:13" ht="13" customHeight="1">
      <c r="A111" s="35"/>
      <c r="B111" s="34"/>
      <c r="C111" s="31"/>
      <c r="D111" s="42"/>
      <c r="E111" s="21"/>
      <c r="F111" s="21"/>
      <c r="G111" s="62"/>
      <c r="H111" s="15"/>
      <c r="I111" s="15"/>
      <c r="J111" s="13"/>
      <c r="K111" s="13"/>
      <c r="L111" s="82"/>
      <c r="M111" s="82"/>
    </row>
    <row r="112" spans="1:13" ht="13" customHeight="1">
      <c r="A112" s="79"/>
      <c r="B112" s="56"/>
      <c r="C112" s="57"/>
      <c r="D112" s="108"/>
      <c r="E112" s="61"/>
      <c r="F112" s="61"/>
      <c r="G112" s="58"/>
      <c r="H112" s="57"/>
      <c r="I112" s="13"/>
      <c r="J112" s="13"/>
      <c r="K112" s="13"/>
      <c r="L112" s="82"/>
      <c r="M112" s="82"/>
    </row>
    <row r="113" spans="1:21" ht="13" customHeight="1">
      <c r="A113" s="35"/>
      <c r="B113" s="34"/>
      <c r="C113" s="31"/>
      <c r="D113" s="42"/>
      <c r="E113" s="21"/>
      <c r="F113" s="21"/>
      <c r="G113" s="62"/>
      <c r="H113" s="15"/>
      <c r="I113" s="15"/>
      <c r="J113" s="13"/>
      <c r="K113" s="13"/>
      <c r="L113" s="82"/>
      <c r="M113" s="82"/>
    </row>
    <row r="114" spans="1:21" ht="13" customHeight="1">
      <c r="A114" s="55"/>
      <c r="B114" s="56"/>
      <c r="C114" s="57"/>
      <c r="D114" s="15"/>
      <c r="E114" s="15"/>
      <c r="F114" s="15"/>
      <c r="G114" s="15"/>
      <c r="H114" s="15"/>
      <c r="I114" s="15"/>
      <c r="J114" s="13"/>
      <c r="K114" s="15"/>
      <c r="L114" s="82"/>
      <c r="M114" s="82"/>
    </row>
    <row r="115" spans="1:21" ht="13" customHeight="1">
      <c r="A115" s="27"/>
      <c r="B115" s="28"/>
      <c r="C115" s="29"/>
      <c r="D115" s="21"/>
      <c r="E115" s="21"/>
      <c r="F115" s="21"/>
      <c r="G115" s="66"/>
      <c r="H115" s="52"/>
      <c r="I115" s="13"/>
      <c r="J115" s="13"/>
      <c r="K115" s="13"/>
      <c r="L115" s="82"/>
      <c r="M115" s="82"/>
    </row>
    <row r="116" spans="1:21" ht="13" customHeight="1">
      <c r="A116" s="27"/>
      <c r="B116" s="28"/>
      <c r="C116" s="29"/>
      <c r="D116" s="21"/>
      <c r="E116" s="21"/>
      <c r="F116" s="21"/>
      <c r="G116" s="63"/>
      <c r="H116" s="15"/>
      <c r="I116" s="15"/>
      <c r="J116" s="13"/>
      <c r="K116" s="13"/>
      <c r="L116" s="82"/>
      <c r="M116" s="82"/>
    </row>
    <row r="117" spans="1:21" ht="13" customHeight="1">
      <c r="A117" s="27"/>
      <c r="B117" s="28"/>
      <c r="C117" s="29"/>
      <c r="D117" s="21"/>
      <c r="E117" s="21"/>
      <c r="F117" s="21"/>
      <c r="G117" s="63"/>
      <c r="H117" s="15"/>
      <c r="I117" s="15"/>
      <c r="J117" s="13"/>
      <c r="K117" s="15"/>
      <c r="L117" s="82"/>
      <c r="M117" s="82"/>
    </row>
    <row r="118" spans="1:21" ht="13" customHeight="1">
      <c r="A118" s="55"/>
      <c r="B118" s="56"/>
      <c r="C118" s="57"/>
      <c r="D118" s="15"/>
      <c r="E118" s="15"/>
      <c r="F118" s="15"/>
      <c r="G118" s="15"/>
      <c r="H118" s="15"/>
      <c r="I118" s="15"/>
      <c r="J118" s="13"/>
      <c r="K118" s="15"/>
      <c r="L118" s="82"/>
      <c r="M118" s="82"/>
    </row>
    <row r="119" spans="1:21" ht="13" customHeight="1">
      <c r="A119" s="59"/>
      <c r="B119" s="56"/>
      <c r="C119" s="57"/>
      <c r="D119" s="15"/>
      <c r="E119" s="15"/>
      <c r="F119" s="15"/>
      <c r="G119" s="15"/>
      <c r="H119" s="15"/>
      <c r="I119" s="15"/>
      <c r="J119" s="13"/>
      <c r="K119" s="15"/>
      <c r="L119" s="82"/>
      <c r="M119" s="82"/>
    </row>
    <row r="120" spans="1:21" ht="13" customHeight="1">
      <c r="A120" s="36"/>
      <c r="B120" s="28"/>
      <c r="C120" s="29"/>
      <c r="D120" s="21"/>
      <c r="E120" s="21"/>
      <c r="F120" s="21"/>
      <c r="G120" s="62"/>
      <c r="H120" s="52"/>
      <c r="I120" s="15"/>
      <c r="J120" s="13"/>
      <c r="K120" s="15"/>
      <c r="L120" s="82"/>
      <c r="M120" s="82"/>
    </row>
    <row r="121" spans="1:21" ht="13" customHeight="1">
      <c r="A121" s="27"/>
      <c r="B121" s="28"/>
      <c r="C121" s="29"/>
      <c r="D121" s="21"/>
      <c r="E121" s="21"/>
      <c r="F121" s="21"/>
      <c r="G121" s="62"/>
      <c r="H121" s="52"/>
      <c r="I121" s="15"/>
      <c r="J121" s="13"/>
      <c r="K121" s="15"/>
      <c r="L121" s="82"/>
      <c r="M121" s="82"/>
    </row>
    <row r="122" spans="1:21" ht="13" customHeight="1">
      <c r="A122" s="36"/>
      <c r="B122" s="28"/>
      <c r="C122" s="29"/>
      <c r="D122" s="21"/>
      <c r="E122" s="21"/>
      <c r="F122" s="115"/>
      <c r="G122" s="63"/>
      <c r="H122" s="77"/>
      <c r="I122" s="13"/>
      <c r="J122" s="13"/>
      <c r="K122" s="13"/>
      <c r="L122" s="82"/>
      <c r="M122" s="82"/>
    </row>
    <row r="123" spans="1:21" ht="13" customHeight="1">
      <c r="A123" s="27"/>
      <c r="B123" s="28"/>
      <c r="C123" s="29"/>
      <c r="D123" s="21"/>
      <c r="E123" s="21"/>
      <c r="F123" s="21"/>
      <c r="G123" s="62"/>
      <c r="H123" s="52"/>
      <c r="I123" s="13"/>
      <c r="J123" s="13"/>
      <c r="K123" s="13"/>
      <c r="L123" s="82"/>
      <c r="M123" s="82"/>
    </row>
    <row r="124" spans="1:21" ht="13" customHeight="1">
      <c r="A124" s="27"/>
      <c r="B124" s="28"/>
      <c r="C124" s="29"/>
      <c r="D124" s="21"/>
      <c r="E124" s="21"/>
      <c r="F124" s="21"/>
      <c r="G124" s="62"/>
      <c r="H124" s="52"/>
      <c r="I124" s="13"/>
      <c r="J124" s="13"/>
      <c r="K124" s="13"/>
      <c r="L124" s="82"/>
      <c r="M124" s="82"/>
    </row>
    <row r="125" spans="1:21" ht="13" customHeight="1">
      <c r="A125" s="27"/>
      <c r="B125" s="36"/>
      <c r="C125" s="37"/>
      <c r="D125" s="22"/>
      <c r="E125" s="22"/>
      <c r="F125" s="22"/>
      <c r="G125" s="85"/>
      <c r="H125" s="20"/>
      <c r="I125" s="13"/>
      <c r="J125" s="13"/>
      <c r="K125" s="13"/>
      <c r="L125" s="82"/>
      <c r="M125" s="82"/>
    </row>
    <row r="126" spans="1:21" ht="13" customHeight="1">
      <c r="A126" s="27"/>
      <c r="B126" s="36"/>
      <c r="C126" s="37"/>
      <c r="D126" s="22"/>
      <c r="E126" s="22"/>
      <c r="F126" s="22"/>
      <c r="G126" s="85"/>
      <c r="H126" s="20"/>
      <c r="I126" s="13"/>
      <c r="J126" s="13"/>
      <c r="K126" s="13"/>
      <c r="L126" s="82"/>
      <c r="M126" s="82"/>
    </row>
    <row r="127" spans="1:21" s="14" customFormat="1" ht="13" customHeight="1">
      <c r="A127" s="5"/>
      <c r="B127" s="20"/>
      <c r="C127" s="20"/>
      <c r="D127" s="20"/>
      <c r="E127" s="20"/>
      <c r="F127" s="20"/>
      <c r="G127" s="20"/>
      <c r="H127" s="20"/>
      <c r="I127" s="15"/>
      <c r="J127" s="13"/>
      <c r="K127" s="15"/>
      <c r="L127" s="82"/>
      <c r="M127" s="82"/>
      <c r="N127" s="256"/>
      <c r="O127" s="256"/>
      <c r="P127" s="256"/>
      <c r="Q127" s="256"/>
      <c r="R127" s="256"/>
      <c r="S127" s="256"/>
      <c r="T127" s="256"/>
      <c r="U127" s="256"/>
    </row>
    <row r="128" spans="1:21" ht="13" customHeight="1">
      <c r="A128" s="5"/>
      <c r="B128" s="20"/>
      <c r="C128" s="20"/>
      <c r="D128" s="20"/>
      <c r="E128" s="20"/>
      <c r="F128" s="20"/>
      <c r="G128" s="20"/>
      <c r="H128" s="20"/>
      <c r="I128" s="15"/>
      <c r="J128" s="13"/>
      <c r="K128" s="15"/>
      <c r="L128" s="82"/>
      <c r="M128" s="82"/>
    </row>
    <row r="129" spans="1:13" ht="13" customHeight="1">
      <c r="A129" s="5"/>
      <c r="B129" s="20"/>
      <c r="C129" s="20"/>
      <c r="D129" s="20"/>
      <c r="E129" s="20"/>
      <c r="F129" s="20"/>
      <c r="G129" s="20"/>
      <c r="H129" s="20"/>
      <c r="I129" s="15"/>
      <c r="J129" s="13"/>
      <c r="K129" s="15"/>
      <c r="L129" s="82"/>
      <c r="M129" s="82"/>
    </row>
    <row r="130" spans="1:13" ht="13" customHeight="1">
      <c r="A130" s="5"/>
      <c r="B130" s="20"/>
      <c r="C130" s="20"/>
      <c r="D130" s="20"/>
      <c r="E130" s="20"/>
      <c r="F130" s="20"/>
      <c r="G130" s="20"/>
      <c r="H130" s="20"/>
      <c r="I130" s="15"/>
      <c r="J130" s="13"/>
      <c r="K130" s="15"/>
      <c r="L130" s="82"/>
      <c r="M130" s="82"/>
    </row>
    <row r="131" spans="1:13" ht="13" customHeight="1">
      <c r="A131" s="5"/>
      <c r="B131" s="20"/>
      <c r="C131" s="20"/>
      <c r="D131" s="20"/>
      <c r="E131" s="20"/>
      <c r="F131" s="20"/>
      <c r="G131" s="20"/>
      <c r="H131" s="20"/>
      <c r="I131" s="15"/>
      <c r="J131" s="13"/>
      <c r="K131" s="15"/>
      <c r="L131" s="82"/>
      <c r="M131" s="82"/>
    </row>
    <row r="132" spans="1:13" ht="13" customHeight="1">
      <c r="A132" s="5"/>
      <c r="B132" s="20"/>
      <c r="C132" s="20"/>
      <c r="D132" s="20"/>
      <c r="E132" s="20"/>
      <c r="F132" s="20"/>
      <c r="G132" s="20"/>
      <c r="H132" s="20"/>
      <c r="I132" s="15"/>
      <c r="J132" s="13"/>
      <c r="K132" s="15"/>
      <c r="L132" s="82"/>
      <c r="M132" s="82"/>
    </row>
    <row r="133" spans="1:13" ht="13" customHeight="1">
      <c r="A133" s="5"/>
      <c r="B133" s="20"/>
      <c r="C133" s="20"/>
      <c r="D133" s="20"/>
      <c r="E133" s="20"/>
      <c r="F133" s="20"/>
      <c r="G133" s="20"/>
      <c r="H133" s="20"/>
      <c r="I133" s="15"/>
      <c r="J133" s="13"/>
      <c r="K133" s="15"/>
      <c r="L133" s="82"/>
      <c r="M133" s="82"/>
    </row>
    <row r="134" spans="1:13" ht="13" customHeight="1">
      <c r="A134" s="20"/>
      <c r="B134" s="20"/>
      <c r="C134" s="20"/>
      <c r="D134" s="20"/>
      <c r="E134" s="20"/>
      <c r="F134" s="20"/>
      <c r="G134" s="20"/>
      <c r="H134" s="20"/>
      <c r="I134" s="15"/>
      <c r="J134" s="13"/>
      <c r="K134" s="15"/>
      <c r="L134" s="82"/>
      <c r="M134" s="82"/>
    </row>
    <row r="135" spans="1:13" ht="13" customHeight="1">
      <c r="A135" s="5"/>
      <c r="B135" s="20"/>
      <c r="C135" s="20"/>
      <c r="D135" s="20"/>
      <c r="E135" s="20"/>
      <c r="F135" s="20"/>
      <c r="G135" s="20"/>
      <c r="H135" s="20"/>
      <c r="I135" s="15"/>
      <c r="J135" s="13"/>
      <c r="K135" s="13"/>
      <c r="L135" s="82"/>
      <c r="M135" s="82"/>
    </row>
    <row r="136" spans="1:13" ht="13" customHeight="1">
      <c r="A136" s="5"/>
      <c r="B136" s="20"/>
      <c r="C136" s="20"/>
      <c r="D136" s="20"/>
      <c r="E136" s="20"/>
      <c r="F136" s="20"/>
      <c r="G136" s="20"/>
      <c r="H136" s="20"/>
      <c r="I136" s="15"/>
      <c r="J136" s="15"/>
      <c r="K136" s="15"/>
      <c r="L136" s="82"/>
      <c r="M136" s="82"/>
    </row>
    <row r="137" spans="1:13" ht="13" customHeight="1">
      <c r="A137" s="27"/>
      <c r="B137" s="36"/>
      <c r="C137" s="37"/>
      <c r="D137" s="22"/>
      <c r="E137" s="22"/>
      <c r="F137" s="22"/>
      <c r="G137" s="85"/>
      <c r="H137" s="20"/>
      <c r="I137" s="15"/>
      <c r="J137" s="13"/>
      <c r="K137" s="15"/>
      <c r="L137" s="82"/>
      <c r="M137" s="82"/>
    </row>
    <row r="138" spans="1:13" ht="13" customHeight="1">
      <c r="A138" s="36"/>
      <c r="B138" s="36"/>
      <c r="C138" s="37"/>
      <c r="D138" s="22"/>
      <c r="E138" s="22"/>
      <c r="F138" s="22"/>
      <c r="G138" s="85"/>
      <c r="H138" s="20"/>
      <c r="I138" s="15"/>
      <c r="J138" s="13"/>
      <c r="K138" s="15"/>
      <c r="L138" s="82"/>
      <c r="M138" s="82"/>
    </row>
    <row r="139" spans="1:13" ht="13" customHeight="1">
      <c r="A139" s="27"/>
      <c r="B139" s="36"/>
      <c r="C139" s="37"/>
      <c r="D139" s="22"/>
      <c r="E139" s="22"/>
      <c r="F139" s="22"/>
      <c r="G139" s="85"/>
      <c r="H139" s="20"/>
      <c r="I139" s="15"/>
      <c r="J139" s="13"/>
      <c r="K139" s="15"/>
      <c r="L139" s="82"/>
      <c r="M139" s="82"/>
    </row>
    <row r="140" spans="1:13" ht="13" customHeight="1">
      <c r="A140" s="36"/>
      <c r="B140" s="36"/>
      <c r="C140" s="37"/>
      <c r="D140" s="22"/>
      <c r="E140" s="22"/>
      <c r="F140" s="22"/>
      <c r="G140" s="85"/>
      <c r="H140" s="20"/>
      <c r="I140" s="15"/>
      <c r="J140" s="13"/>
      <c r="K140" s="13"/>
      <c r="L140" s="82"/>
      <c r="M140" s="82"/>
    </row>
    <row r="141" spans="1:13" ht="13" customHeight="1">
      <c r="A141" s="27"/>
      <c r="B141" s="36"/>
      <c r="C141" s="37"/>
      <c r="D141" s="22"/>
      <c r="E141" s="22"/>
      <c r="F141" s="22"/>
      <c r="G141" s="85"/>
      <c r="H141" s="20"/>
      <c r="I141" s="15"/>
      <c r="J141" s="13"/>
      <c r="K141" s="13"/>
      <c r="L141" s="82"/>
      <c r="M141" s="82"/>
    </row>
    <row r="142" spans="1:13" ht="13" customHeight="1">
      <c r="A142" s="36"/>
      <c r="B142" s="36"/>
      <c r="C142" s="37"/>
      <c r="D142" s="22"/>
      <c r="E142" s="22"/>
      <c r="F142" s="22"/>
      <c r="G142" s="85"/>
      <c r="H142" s="20"/>
      <c r="I142" s="13"/>
      <c r="J142" s="13"/>
      <c r="K142" s="13"/>
      <c r="L142" s="82"/>
      <c r="M142" s="82"/>
    </row>
    <row r="143" spans="1:13" ht="13" customHeight="1">
      <c r="A143" s="27"/>
      <c r="B143" s="36"/>
      <c r="C143" s="37"/>
      <c r="D143" s="22"/>
      <c r="E143" s="22"/>
      <c r="F143" s="22"/>
      <c r="G143" s="85"/>
      <c r="H143" s="20"/>
      <c r="I143" s="13"/>
      <c r="J143" s="13"/>
      <c r="K143" s="13"/>
      <c r="L143" s="82"/>
      <c r="M143" s="82"/>
    </row>
    <row r="144" spans="1:13" ht="13" customHeight="1">
      <c r="A144" s="5"/>
      <c r="B144" s="74"/>
      <c r="C144" s="37"/>
      <c r="D144" s="20"/>
      <c r="E144" s="20"/>
      <c r="F144" s="92"/>
      <c r="G144" s="85"/>
      <c r="H144" s="20"/>
      <c r="I144" s="15"/>
      <c r="J144" s="13"/>
      <c r="K144" s="13"/>
      <c r="L144" s="82"/>
      <c r="M144" s="82"/>
    </row>
    <row r="145" spans="1:13" ht="13" customHeight="1">
      <c r="A145" s="5"/>
      <c r="B145" s="74"/>
      <c r="C145" s="37"/>
      <c r="D145" s="20"/>
      <c r="E145" s="20"/>
      <c r="F145" s="92"/>
      <c r="G145" s="85"/>
      <c r="H145" s="20"/>
      <c r="I145" s="13"/>
      <c r="J145" s="13"/>
      <c r="K145" s="13"/>
      <c r="L145" s="82"/>
      <c r="M145" s="82"/>
    </row>
    <row r="146" spans="1:13" ht="13" customHeight="1">
      <c r="A146" s="22"/>
      <c r="B146" s="22"/>
      <c r="C146" s="35"/>
      <c r="D146" s="22"/>
      <c r="E146" s="22"/>
      <c r="F146" s="22"/>
      <c r="G146" s="67"/>
      <c r="H146" s="20"/>
      <c r="I146" s="15"/>
      <c r="J146" s="13"/>
      <c r="K146" s="15"/>
      <c r="L146" s="82"/>
      <c r="M146" s="82"/>
    </row>
    <row r="147" spans="1:13" ht="13" customHeight="1">
      <c r="A147" s="22"/>
      <c r="B147" s="22"/>
      <c r="C147" s="35"/>
      <c r="D147" s="22"/>
      <c r="E147" s="22"/>
      <c r="F147" s="22"/>
      <c r="G147" s="67"/>
      <c r="H147" s="20"/>
      <c r="I147" s="15"/>
      <c r="J147" s="13"/>
      <c r="K147" s="15"/>
      <c r="L147" s="82"/>
      <c r="M147" s="82"/>
    </row>
    <row r="148" spans="1:13" ht="13" customHeight="1">
      <c r="A148" s="20"/>
      <c r="B148" s="15"/>
      <c r="C148" s="31"/>
      <c r="D148" s="15"/>
      <c r="E148" s="15"/>
      <c r="F148" s="15"/>
      <c r="G148" s="15"/>
      <c r="H148" s="64"/>
      <c r="I148" s="15"/>
      <c r="J148" s="13"/>
      <c r="K148" s="15"/>
      <c r="L148" s="82"/>
      <c r="M148" s="82"/>
    </row>
    <row r="149" spans="1:13" ht="13" customHeight="1">
      <c r="A149" s="70"/>
      <c r="B149" s="78"/>
      <c r="C149" s="31"/>
      <c r="D149" s="78"/>
      <c r="E149" s="78"/>
      <c r="F149" s="78"/>
      <c r="G149" s="66"/>
      <c r="H149" s="15"/>
      <c r="I149" s="15"/>
      <c r="J149" s="13"/>
      <c r="K149" s="15"/>
      <c r="L149" s="82"/>
      <c r="M149" s="82"/>
    </row>
    <row r="150" spans="1:13" ht="13" customHeight="1">
      <c r="A150" s="70"/>
      <c r="B150" s="71"/>
      <c r="C150" s="35"/>
      <c r="D150" s="71"/>
      <c r="E150" s="71"/>
      <c r="F150" s="71"/>
      <c r="G150" s="67"/>
      <c r="H150" s="20"/>
      <c r="I150" s="15"/>
      <c r="J150" s="13"/>
      <c r="K150" s="15"/>
      <c r="L150" s="82"/>
      <c r="M150" s="82"/>
    </row>
    <row r="151" spans="1:13" ht="13" customHeight="1">
      <c r="A151" s="22"/>
      <c r="B151" s="22"/>
      <c r="C151" s="35"/>
      <c r="D151" s="22"/>
      <c r="E151" s="22"/>
      <c r="F151" s="22"/>
      <c r="G151" s="67"/>
      <c r="H151" s="20"/>
      <c r="I151" s="15"/>
      <c r="J151" s="15"/>
      <c r="K151" s="15"/>
      <c r="L151" s="82"/>
      <c r="M151" s="82"/>
    </row>
    <row r="152" spans="1:13" ht="13" customHeight="1">
      <c r="B152" s="22"/>
      <c r="C152" s="35"/>
      <c r="D152" s="22"/>
      <c r="E152" s="22"/>
      <c r="F152" s="22"/>
      <c r="G152" s="67"/>
      <c r="H152" s="20"/>
      <c r="I152" s="20"/>
      <c r="J152" s="94"/>
      <c r="K152" s="20"/>
      <c r="L152" s="82"/>
      <c r="M152" s="82"/>
    </row>
    <row r="153" spans="1:13" ht="13" customHeight="1">
      <c r="B153" s="22"/>
      <c r="C153" s="35"/>
      <c r="D153" s="22"/>
      <c r="E153" s="22"/>
      <c r="F153" s="22"/>
      <c r="G153" s="67"/>
      <c r="H153" s="20"/>
      <c r="I153" s="15"/>
      <c r="J153" s="13"/>
      <c r="K153" s="15"/>
      <c r="L153" s="82"/>
      <c r="M153" s="82"/>
    </row>
    <row r="154" spans="1:13" ht="13" customHeight="1">
      <c r="B154" s="21"/>
      <c r="C154" s="31"/>
      <c r="D154" s="21"/>
      <c r="E154" s="22"/>
      <c r="F154" s="21"/>
      <c r="G154" s="66"/>
      <c r="H154" s="15"/>
      <c r="I154" s="13"/>
      <c r="J154" s="13"/>
      <c r="K154" s="15"/>
      <c r="L154" s="82"/>
      <c r="M154" s="82"/>
    </row>
    <row r="155" spans="1:13" ht="13" customHeight="1">
      <c r="A155" s="22"/>
      <c r="B155" s="21"/>
      <c r="C155" s="31"/>
      <c r="D155" s="21"/>
      <c r="E155" s="22"/>
      <c r="F155" s="21"/>
      <c r="G155" s="66"/>
      <c r="H155" s="15"/>
      <c r="I155" s="13"/>
      <c r="J155" s="13"/>
      <c r="K155" s="15"/>
      <c r="L155" s="82"/>
      <c r="M155" s="82"/>
    </row>
    <row r="156" spans="1:13" ht="13" customHeight="1">
      <c r="A156" s="22"/>
      <c r="B156" s="21"/>
      <c r="C156" s="31"/>
      <c r="D156" s="21"/>
      <c r="E156" s="22"/>
      <c r="F156" s="21"/>
      <c r="G156" s="66"/>
      <c r="H156" s="15"/>
      <c r="I156" s="13"/>
      <c r="J156" s="13"/>
      <c r="K156" s="13"/>
      <c r="L156" s="82"/>
      <c r="M156" s="82"/>
    </row>
    <row r="157" spans="1:13" ht="13" customHeight="1">
      <c r="A157" s="55"/>
      <c r="B157" s="56"/>
      <c r="C157" s="57"/>
      <c r="D157" s="15"/>
      <c r="E157" s="20"/>
      <c r="F157" s="15"/>
      <c r="G157" s="15"/>
      <c r="H157" s="15"/>
      <c r="I157" s="15"/>
      <c r="J157" s="13"/>
      <c r="K157" s="13"/>
      <c r="L157" s="82"/>
      <c r="M157" s="82"/>
    </row>
    <row r="158" spans="1:13" ht="13" customHeight="1">
      <c r="A158" s="27"/>
      <c r="B158" s="28"/>
      <c r="C158" s="29"/>
      <c r="D158" s="21"/>
      <c r="E158" s="22"/>
      <c r="F158" s="21"/>
      <c r="G158" s="66"/>
      <c r="H158" s="15"/>
      <c r="I158" s="15"/>
      <c r="J158" s="13"/>
      <c r="K158" s="13"/>
      <c r="L158" s="82"/>
      <c r="M158" s="82"/>
    </row>
    <row r="159" spans="1:13" ht="13" customHeight="1">
      <c r="A159" s="55"/>
      <c r="B159" s="56"/>
      <c r="C159" s="57"/>
      <c r="D159" s="15"/>
      <c r="E159" s="20"/>
      <c r="F159" s="15"/>
      <c r="G159" s="15"/>
      <c r="H159" s="15"/>
      <c r="I159" s="15"/>
      <c r="J159" s="13"/>
      <c r="K159" s="13"/>
      <c r="L159" s="82"/>
      <c r="M159" s="82"/>
    </row>
    <row r="160" spans="1:13" ht="13" customHeight="1">
      <c r="A160" s="55"/>
      <c r="B160" s="56"/>
      <c r="C160" s="57"/>
      <c r="D160" s="15"/>
      <c r="E160" s="20"/>
      <c r="F160" s="15"/>
      <c r="G160" s="15"/>
      <c r="H160" s="15"/>
      <c r="I160" s="13"/>
      <c r="J160" s="13"/>
      <c r="K160" s="13"/>
      <c r="L160" s="82"/>
      <c r="M160" s="82"/>
    </row>
    <row r="161" spans="1:13" ht="13" customHeight="1">
      <c r="A161" s="27"/>
      <c r="B161" s="28"/>
      <c r="C161" s="29"/>
      <c r="D161" s="21"/>
      <c r="E161" s="22"/>
      <c r="F161" s="21"/>
      <c r="G161" s="66"/>
      <c r="H161" s="15"/>
      <c r="I161" s="15"/>
      <c r="J161" s="13"/>
      <c r="K161" s="13"/>
      <c r="L161" s="82"/>
      <c r="M161" s="82"/>
    </row>
    <row r="162" spans="1:13" ht="13" customHeight="1">
      <c r="A162" s="27"/>
      <c r="B162" s="28"/>
      <c r="C162" s="29"/>
      <c r="D162" s="21"/>
      <c r="E162" s="22"/>
      <c r="F162" s="21"/>
      <c r="G162" s="66"/>
      <c r="H162" s="15"/>
      <c r="I162" s="15"/>
      <c r="J162" s="13"/>
      <c r="K162" s="13"/>
      <c r="L162" s="82"/>
      <c r="M162" s="82"/>
    </row>
    <row r="163" spans="1:13" ht="13" customHeight="1">
      <c r="A163" s="33"/>
      <c r="B163" s="34"/>
      <c r="C163" s="31"/>
      <c r="D163" s="22"/>
      <c r="E163" s="22"/>
      <c r="F163" s="21"/>
      <c r="G163" s="66"/>
      <c r="H163" s="15"/>
      <c r="I163" s="15"/>
      <c r="J163" s="13"/>
      <c r="K163" s="13"/>
      <c r="L163" s="82"/>
      <c r="M163" s="82"/>
    </row>
    <row r="164" spans="1:13" ht="13" customHeight="1">
      <c r="A164" s="27"/>
      <c r="B164" s="28"/>
      <c r="C164" s="29"/>
      <c r="D164" s="21"/>
      <c r="E164" s="22"/>
      <c r="F164" s="21"/>
      <c r="G164" s="62"/>
      <c r="H164" s="15"/>
      <c r="I164" s="13"/>
      <c r="J164" s="13"/>
      <c r="K164" s="13"/>
      <c r="L164" s="82"/>
      <c r="M164" s="82"/>
    </row>
    <row r="165" spans="1:13" ht="13" customHeight="1">
      <c r="A165" s="33"/>
      <c r="B165" s="34"/>
      <c r="C165" s="31"/>
      <c r="D165" s="21"/>
      <c r="E165" s="21"/>
      <c r="F165" s="21"/>
      <c r="G165" s="66"/>
      <c r="H165" s="15"/>
      <c r="I165" s="13"/>
      <c r="J165" s="13"/>
      <c r="K165" s="13"/>
      <c r="L165" s="82"/>
      <c r="M165" s="82"/>
    </row>
    <row r="166" spans="1:13" ht="13" customHeight="1">
      <c r="A166" s="33"/>
      <c r="B166" s="34"/>
      <c r="C166" s="31"/>
      <c r="D166" s="21"/>
      <c r="E166" s="22"/>
      <c r="F166" s="21"/>
      <c r="G166" s="66"/>
      <c r="H166" s="15"/>
      <c r="I166" s="13"/>
      <c r="J166" s="13"/>
      <c r="K166" s="13"/>
      <c r="L166" s="82"/>
      <c r="M166" s="82"/>
    </row>
    <row r="167" spans="1:13" ht="13" customHeight="1">
      <c r="A167" s="33"/>
      <c r="B167" s="34"/>
      <c r="C167" s="31"/>
      <c r="D167" s="21"/>
      <c r="E167" s="22"/>
      <c r="F167" s="21"/>
      <c r="G167" s="66"/>
      <c r="H167" s="15"/>
      <c r="I167" s="13"/>
      <c r="J167" s="13"/>
      <c r="K167" s="13"/>
      <c r="L167" s="82"/>
      <c r="M167" s="82"/>
    </row>
    <row r="168" spans="1:13" ht="13" customHeight="1">
      <c r="A168" s="60"/>
      <c r="B168" s="56"/>
      <c r="C168" s="57"/>
      <c r="D168" s="15"/>
      <c r="E168" s="60"/>
      <c r="F168" s="15"/>
      <c r="G168" s="15"/>
      <c r="H168" s="15"/>
      <c r="I168" s="15"/>
      <c r="J168" s="13"/>
      <c r="K168" s="13"/>
      <c r="L168" s="82"/>
      <c r="M168" s="82"/>
    </row>
    <row r="169" spans="1:13" ht="13" customHeight="1">
      <c r="A169" s="40"/>
      <c r="B169" s="28"/>
      <c r="C169" s="29"/>
      <c r="D169" s="21"/>
      <c r="E169" s="37"/>
      <c r="F169" s="21"/>
      <c r="G169" s="62"/>
      <c r="H169" s="15"/>
      <c r="I169" s="15"/>
      <c r="J169" s="13"/>
      <c r="K169" s="13"/>
      <c r="L169" s="82"/>
      <c r="M169" s="82"/>
    </row>
    <row r="170" spans="1:13" ht="13" customHeight="1">
      <c r="A170" s="40"/>
      <c r="B170" s="28"/>
      <c r="C170" s="29"/>
      <c r="D170" s="21"/>
      <c r="E170" s="37"/>
      <c r="F170" s="21"/>
      <c r="G170" s="62"/>
      <c r="H170" s="15"/>
      <c r="I170" s="62"/>
      <c r="J170" s="13"/>
      <c r="K170" s="13"/>
      <c r="L170" s="82"/>
      <c r="M170" s="82"/>
    </row>
    <row r="171" spans="1:13" ht="13" customHeight="1">
      <c r="A171" s="79"/>
      <c r="B171" s="56"/>
      <c r="C171" s="57"/>
      <c r="D171" s="15"/>
      <c r="E171" s="60"/>
      <c r="F171" s="15"/>
      <c r="G171" s="15"/>
      <c r="H171" s="15"/>
      <c r="I171" s="15"/>
      <c r="J171" s="13"/>
      <c r="K171" s="13"/>
      <c r="L171" s="82"/>
      <c r="M171" s="82"/>
    </row>
    <row r="172" spans="1:13" ht="13" customHeight="1">
      <c r="A172" s="35"/>
      <c r="B172" s="34"/>
      <c r="C172" s="31"/>
      <c r="D172" s="42"/>
      <c r="E172" s="22"/>
      <c r="F172" s="21"/>
      <c r="G172" s="62"/>
      <c r="H172" s="15"/>
      <c r="I172" s="15"/>
      <c r="J172" s="13"/>
      <c r="K172" s="13"/>
      <c r="L172" s="82"/>
      <c r="M172" s="82"/>
    </row>
    <row r="173" spans="1:13" ht="13" customHeight="1">
      <c r="A173" s="35"/>
      <c r="B173" s="34"/>
      <c r="C173" s="31"/>
      <c r="D173" s="42"/>
      <c r="E173" s="29"/>
      <c r="F173" s="21"/>
      <c r="G173" s="62"/>
      <c r="H173" s="15"/>
      <c r="I173" s="15"/>
      <c r="J173" s="13"/>
      <c r="K173" s="13"/>
      <c r="L173" s="82"/>
      <c r="M173" s="82"/>
    </row>
    <row r="174" spans="1:13" ht="13" customHeight="1">
      <c r="A174" s="40"/>
      <c r="B174" s="28"/>
      <c r="C174" s="29"/>
      <c r="D174" s="21"/>
      <c r="E174" s="29"/>
      <c r="F174" s="21"/>
      <c r="G174" s="62"/>
      <c r="H174" s="15"/>
      <c r="I174" s="15"/>
      <c r="J174" s="13"/>
      <c r="K174" s="13"/>
      <c r="L174" s="82"/>
      <c r="M174" s="82"/>
    </row>
    <row r="175" spans="1:13" ht="13" customHeight="1">
      <c r="A175" s="35"/>
      <c r="B175" s="34"/>
      <c r="C175" s="31"/>
      <c r="D175" s="42"/>
      <c r="E175" s="29"/>
      <c r="F175" s="21"/>
      <c r="G175" s="62"/>
      <c r="H175" s="15"/>
      <c r="I175" s="13"/>
      <c r="J175" s="13"/>
      <c r="K175" s="102"/>
      <c r="L175" s="82"/>
      <c r="M175" s="82"/>
    </row>
    <row r="176" spans="1:13" ht="13" customHeight="1">
      <c r="A176" s="55"/>
      <c r="B176" s="56"/>
      <c r="C176" s="57"/>
      <c r="D176" s="15"/>
      <c r="E176" s="15"/>
      <c r="F176" s="15"/>
      <c r="G176" s="15"/>
      <c r="H176" s="15"/>
      <c r="I176" s="15"/>
      <c r="J176" s="13"/>
      <c r="K176" s="13"/>
      <c r="L176" s="82"/>
      <c r="M176" s="82"/>
    </row>
    <row r="177" spans="1:13" ht="13" customHeight="1">
      <c r="A177" s="27"/>
      <c r="B177" s="28"/>
      <c r="C177" s="29"/>
      <c r="D177" s="21"/>
      <c r="E177" s="21"/>
      <c r="F177" s="21"/>
      <c r="G177" s="62"/>
      <c r="H177" s="15"/>
      <c r="I177" s="13"/>
      <c r="J177" s="13"/>
      <c r="K177" s="13"/>
      <c r="L177" s="82"/>
      <c r="M177" s="82"/>
    </row>
    <row r="178" spans="1:13" ht="13" customHeight="1">
      <c r="A178" s="36"/>
      <c r="B178" s="28"/>
      <c r="C178" s="29"/>
      <c r="D178" s="21"/>
      <c r="E178" s="21"/>
      <c r="F178" s="21"/>
      <c r="G178" s="66"/>
      <c r="H178" s="15"/>
      <c r="I178" s="13"/>
      <c r="J178" s="13"/>
      <c r="K178" s="13"/>
      <c r="L178" s="82"/>
      <c r="M178" s="82"/>
    </row>
    <row r="179" spans="1:13" ht="13" customHeight="1">
      <c r="A179" s="55"/>
      <c r="B179" s="56"/>
      <c r="C179" s="57"/>
      <c r="D179" s="15"/>
      <c r="E179" s="61"/>
      <c r="F179" s="61"/>
      <c r="G179" s="15"/>
      <c r="H179" s="15"/>
      <c r="I179" s="13"/>
      <c r="J179" s="13"/>
      <c r="K179" s="13"/>
      <c r="L179" s="82"/>
      <c r="M179" s="82"/>
    </row>
    <row r="180" spans="1:13" ht="13" customHeight="1">
      <c r="A180" s="55"/>
      <c r="B180" s="59"/>
      <c r="C180" s="57"/>
      <c r="D180" s="20"/>
      <c r="E180" s="61"/>
      <c r="F180" s="15"/>
      <c r="G180" s="15"/>
      <c r="H180" s="15"/>
      <c r="I180" s="15"/>
      <c r="J180" s="13"/>
      <c r="K180" s="15"/>
      <c r="L180" s="82"/>
      <c r="M180" s="82"/>
    </row>
    <row r="181" spans="1:13" ht="13" customHeight="1">
      <c r="A181" s="55"/>
      <c r="B181" s="56"/>
      <c r="C181" s="57"/>
      <c r="D181" s="15"/>
      <c r="E181" s="15"/>
      <c r="F181" s="15"/>
      <c r="G181" s="15"/>
      <c r="H181" s="15"/>
      <c r="I181" s="15"/>
      <c r="J181" s="13"/>
      <c r="K181" s="15"/>
      <c r="L181" s="82"/>
      <c r="M181" s="82"/>
    </row>
    <row r="182" spans="1:13" ht="13" customHeight="1">
      <c r="A182" s="55"/>
      <c r="B182" s="59"/>
      <c r="C182" s="57"/>
      <c r="D182" s="20"/>
      <c r="E182" s="15"/>
      <c r="F182" s="15"/>
      <c r="G182" s="15"/>
      <c r="H182" s="15"/>
      <c r="I182" s="13"/>
      <c r="J182" s="15"/>
      <c r="K182" s="15"/>
      <c r="L182" s="82"/>
      <c r="M182" s="82"/>
    </row>
    <row r="183" spans="1:13" ht="13" customHeight="1">
      <c r="A183" s="59"/>
      <c r="B183" s="56"/>
      <c r="C183" s="57"/>
      <c r="D183" s="15"/>
      <c r="E183" s="15"/>
      <c r="F183" s="15"/>
      <c r="G183" s="15"/>
      <c r="H183" s="15"/>
      <c r="I183" s="13"/>
      <c r="J183" s="13"/>
      <c r="K183" s="13"/>
      <c r="L183" s="82"/>
      <c r="M183" s="82"/>
    </row>
    <row r="184" spans="1:13" ht="13" customHeight="1">
      <c r="A184" s="59"/>
      <c r="B184" s="56"/>
      <c r="C184" s="57"/>
      <c r="D184" s="15"/>
      <c r="E184" s="61"/>
      <c r="F184" s="15"/>
      <c r="G184" s="15"/>
      <c r="H184" s="15"/>
      <c r="I184" s="13"/>
      <c r="J184" s="13"/>
      <c r="K184" s="13"/>
      <c r="L184" s="82"/>
      <c r="M184" s="82"/>
    </row>
    <row r="185" spans="1:13" ht="13" customHeight="1">
      <c r="A185" s="55"/>
      <c r="B185" s="56"/>
      <c r="C185" s="57"/>
      <c r="D185" s="15"/>
      <c r="E185" s="15"/>
      <c r="F185" s="15"/>
      <c r="G185" s="15"/>
      <c r="H185" s="15"/>
      <c r="I185" s="15"/>
      <c r="J185" s="13"/>
      <c r="K185" s="15"/>
      <c r="L185" s="82"/>
      <c r="M185" s="82"/>
    </row>
    <row r="186" spans="1:13" ht="13" customHeight="1">
      <c r="A186" s="36"/>
      <c r="B186" s="28"/>
      <c r="C186" s="29"/>
      <c r="D186" s="21"/>
      <c r="E186" s="21"/>
      <c r="F186" s="21"/>
      <c r="G186" s="62"/>
      <c r="H186" s="15"/>
      <c r="I186" s="15"/>
      <c r="J186" s="13"/>
      <c r="K186" s="15"/>
      <c r="L186" s="82"/>
      <c r="M186" s="82"/>
    </row>
    <row r="187" spans="1:13" ht="13" customHeight="1">
      <c r="A187" s="36"/>
      <c r="B187" s="28"/>
      <c r="C187" s="29"/>
      <c r="D187" s="21"/>
      <c r="E187" s="21"/>
      <c r="F187" s="21"/>
      <c r="G187" s="62"/>
      <c r="H187" s="15"/>
      <c r="I187" s="15"/>
      <c r="J187" s="13"/>
      <c r="K187" s="15"/>
      <c r="L187" s="82"/>
      <c r="M187" s="82"/>
    </row>
    <row r="188" spans="1:13" ht="13" customHeight="1">
      <c r="A188" s="36"/>
      <c r="B188" s="28"/>
      <c r="C188" s="29"/>
      <c r="D188" s="21"/>
      <c r="E188" s="21"/>
      <c r="F188" s="21"/>
      <c r="G188" s="62"/>
      <c r="H188" s="15"/>
      <c r="I188" s="15"/>
      <c r="J188" s="13"/>
      <c r="K188" s="15"/>
      <c r="L188" s="82"/>
      <c r="M188" s="82"/>
    </row>
    <row r="189" spans="1:13" ht="13" customHeight="1">
      <c r="A189" s="33"/>
      <c r="B189" s="34"/>
      <c r="C189" s="31"/>
      <c r="D189" s="21"/>
      <c r="E189" s="21"/>
      <c r="F189" s="21"/>
      <c r="G189" s="66"/>
      <c r="H189" s="15"/>
      <c r="I189" s="73"/>
      <c r="J189" s="13"/>
      <c r="K189" s="13"/>
      <c r="L189" s="82"/>
    </row>
    <row r="190" spans="1:13" ht="13" customHeight="1">
      <c r="A190" s="59"/>
      <c r="B190" s="56"/>
      <c r="C190" s="31"/>
      <c r="D190" s="15"/>
      <c r="E190" s="15"/>
      <c r="F190" s="15"/>
      <c r="G190" s="15"/>
      <c r="H190" s="15"/>
      <c r="I190" s="73"/>
      <c r="J190" s="13"/>
      <c r="K190" s="13"/>
      <c r="L190" s="82"/>
    </row>
    <row r="191" spans="1:13" ht="13" customHeight="1">
      <c r="A191" s="22"/>
      <c r="B191" s="21"/>
      <c r="C191" s="29"/>
      <c r="D191" s="21"/>
      <c r="E191" s="21"/>
      <c r="F191" s="21"/>
      <c r="G191" s="62"/>
      <c r="H191" s="15"/>
      <c r="I191" s="117"/>
      <c r="J191" s="13"/>
      <c r="K191" s="13"/>
      <c r="L191" s="82"/>
    </row>
    <row r="192" spans="1:13" ht="13" customHeight="1">
      <c r="A192" s="36"/>
      <c r="B192" s="28"/>
      <c r="C192" s="29"/>
      <c r="D192" s="21"/>
      <c r="E192" s="21"/>
      <c r="F192" s="21"/>
      <c r="G192" s="62"/>
      <c r="H192" s="15"/>
      <c r="I192" s="73"/>
      <c r="J192" s="13"/>
      <c r="K192" s="13"/>
      <c r="L192" s="82"/>
    </row>
    <row r="193" spans="1:21" ht="13" customHeight="1">
      <c r="A193" s="36"/>
      <c r="B193" s="28"/>
      <c r="C193" s="29"/>
      <c r="D193" s="21"/>
      <c r="E193" s="21"/>
      <c r="F193" s="21"/>
      <c r="G193" s="62"/>
      <c r="H193" s="15"/>
      <c r="I193" s="73"/>
      <c r="J193" s="13"/>
      <c r="K193" s="13"/>
      <c r="L193" s="82"/>
    </row>
    <row r="194" spans="1:21" ht="13" customHeight="1">
      <c r="A194" s="20"/>
      <c r="B194" s="15"/>
      <c r="C194" s="31"/>
      <c r="D194" s="15"/>
      <c r="E194" s="15"/>
      <c r="F194" s="15"/>
      <c r="G194" s="62"/>
      <c r="H194" s="15"/>
      <c r="I194" s="117"/>
      <c r="J194" s="13"/>
      <c r="K194" s="13"/>
      <c r="L194" s="82"/>
    </row>
    <row r="195" spans="1:21" ht="13" customHeight="1">
      <c r="A195" s="22"/>
      <c r="B195" s="21"/>
      <c r="C195" s="29"/>
      <c r="D195" s="21"/>
      <c r="E195" s="21"/>
      <c r="F195" s="21"/>
      <c r="G195" s="62"/>
      <c r="H195" s="15"/>
      <c r="I195" s="117"/>
      <c r="J195" s="13"/>
      <c r="K195" s="13"/>
      <c r="L195" s="82"/>
    </row>
    <row r="196" spans="1:21" ht="13" customHeight="1">
      <c r="A196" s="55"/>
      <c r="B196" s="56"/>
      <c r="C196" s="57"/>
      <c r="D196" s="15"/>
      <c r="E196" s="61"/>
      <c r="F196" s="15"/>
      <c r="G196" s="15"/>
      <c r="H196" s="15"/>
      <c r="I196" s="118"/>
      <c r="J196" s="13"/>
      <c r="K196" s="15"/>
      <c r="L196" s="82"/>
      <c r="M196" s="82"/>
    </row>
    <row r="197" spans="1:21" ht="13" customHeight="1">
      <c r="A197" s="27"/>
      <c r="B197" s="28"/>
      <c r="C197" s="29"/>
      <c r="D197" s="21"/>
      <c r="E197" s="21"/>
      <c r="F197" s="21"/>
      <c r="G197" s="62"/>
      <c r="H197" s="52"/>
      <c r="I197" s="15"/>
      <c r="J197" s="13"/>
      <c r="K197" s="15"/>
      <c r="L197" s="82"/>
      <c r="M197" s="82"/>
    </row>
    <row r="198" spans="1:21" ht="13" customHeight="1">
      <c r="A198" s="27"/>
      <c r="B198" s="28"/>
      <c r="C198" s="29"/>
      <c r="D198" s="21"/>
      <c r="E198" s="21"/>
      <c r="F198" s="21"/>
      <c r="G198" s="62"/>
      <c r="H198" s="15"/>
      <c r="I198" s="15"/>
      <c r="J198" s="13"/>
      <c r="K198" s="15"/>
      <c r="L198" s="82"/>
      <c r="M198" s="82"/>
    </row>
    <row r="199" spans="1:21" ht="13" customHeight="1">
      <c r="A199" s="33"/>
      <c r="B199" s="34"/>
      <c r="C199" s="31"/>
      <c r="D199" s="21"/>
      <c r="E199" s="21"/>
      <c r="F199" s="21"/>
      <c r="G199" s="62"/>
      <c r="H199" s="15"/>
      <c r="I199" s="15"/>
      <c r="J199" s="13"/>
      <c r="K199" s="13"/>
      <c r="L199" s="82"/>
    </row>
    <row r="200" spans="1:21" s="17" customFormat="1" ht="13" customHeight="1">
      <c r="A200" s="55"/>
      <c r="B200" s="56"/>
      <c r="C200" s="57"/>
      <c r="D200" s="15"/>
      <c r="E200" s="15"/>
      <c r="F200" s="15"/>
      <c r="G200" s="15"/>
      <c r="H200" s="15"/>
      <c r="I200" s="15"/>
      <c r="J200" s="13"/>
      <c r="K200" s="15"/>
      <c r="L200" s="82"/>
      <c r="M200" s="82"/>
      <c r="N200" s="257"/>
      <c r="O200" s="257"/>
      <c r="P200" s="257"/>
      <c r="Q200" s="257"/>
      <c r="R200" s="257"/>
      <c r="S200" s="257"/>
      <c r="T200" s="257"/>
      <c r="U200" s="257"/>
    </row>
    <row r="201" spans="1:21" ht="13" customHeight="1">
      <c r="A201" s="33"/>
      <c r="B201" s="34"/>
      <c r="C201" s="31"/>
      <c r="D201" s="21"/>
      <c r="E201" s="21"/>
      <c r="F201" s="21"/>
      <c r="G201" s="62"/>
      <c r="H201" s="15"/>
      <c r="I201" s="13"/>
      <c r="J201" s="13"/>
      <c r="K201" s="13"/>
      <c r="L201" s="82"/>
      <c r="M201" s="82"/>
    </row>
    <row r="202" spans="1:21" ht="13" customHeight="1">
      <c r="A202" s="27"/>
      <c r="B202" s="28"/>
      <c r="C202" s="29"/>
      <c r="D202" s="21"/>
      <c r="E202" s="21"/>
      <c r="F202" s="21"/>
      <c r="G202" s="62"/>
      <c r="H202" s="15"/>
      <c r="I202" s="15"/>
      <c r="J202" s="13"/>
      <c r="K202" s="15"/>
      <c r="L202" s="82"/>
      <c r="M202" s="82"/>
    </row>
    <row r="203" spans="1:21" ht="13" customHeight="1">
      <c r="A203" s="27"/>
      <c r="B203" s="28"/>
      <c r="C203" s="29"/>
      <c r="D203" s="21"/>
      <c r="E203" s="21"/>
      <c r="F203" s="21"/>
      <c r="G203" s="62"/>
      <c r="H203" s="15"/>
      <c r="I203" s="15"/>
      <c r="J203" s="13"/>
      <c r="K203" s="15"/>
      <c r="L203" s="82"/>
      <c r="M203" s="82"/>
    </row>
    <row r="204" spans="1:21" ht="13" customHeight="1">
      <c r="A204" s="36"/>
      <c r="B204" s="28"/>
      <c r="C204" s="29"/>
      <c r="D204" s="21"/>
      <c r="E204" s="21"/>
      <c r="F204" s="21"/>
      <c r="G204" s="62"/>
      <c r="H204" s="15"/>
      <c r="I204" s="15"/>
      <c r="J204" s="13"/>
      <c r="K204" s="13"/>
      <c r="L204" s="82"/>
      <c r="M204" s="82"/>
    </row>
    <row r="205" spans="1:21" ht="13" customHeight="1">
      <c r="A205" s="27"/>
      <c r="B205" s="28"/>
      <c r="C205" s="29"/>
      <c r="D205" s="21"/>
      <c r="E205" s="21"/>
      <c r="F205" s="21"/>
      <c r="G205" s="62"/>
      <c r="H205" s="15"/>
      <c r="I205" s="62"/>
      <c r="J205" s="13"/>
      <c r="K205" s="15"/>
      <c r="L205" s="82"/>
      <c r="M205" s="82"/>
    </row>
    <row r="206" spans="1:21" ht="13" customHeight="1">
      <c r="A206" s="27"/>
      <c r="B206" s="28"/>
      <c r="C206" s="29"/>
      <c r="D206" s="21"/>
      <c r="E206" s="21"/>
      <c r="F206" s="21"/>
      <c r="G206" s="62"/>
      <c r="H206" s="15"/>
      <c r="I206" s="15"/>
      <c r="J206" s="13"/>
      <c r="K206" s="13"/>
      <c r="L206" s="82"/>
      <c r="M206" s="82"/>
    </row>
    <row r="207" spans="1:21" ht="13" customHeight="1">
      <c r="A207" s="36"/>
      <c r="B207" s="28"/>
      <c r="C207" s="29"/>
      <c r="D207" s="21"/>
      <c r="E207" s="21"/>
      <c r="F207" s="21"/>
      <c r="G207" s="62"/>
      <c r="H207" s="15"/>
      <c r="I207" s="15"/>
      <c r="J207" s="13"/>
      <c r="K207" s="13"/>
      <c r="L207" s="82"/>
    </row>
    <row r="208" spans="1:21" ht="13" customHeight="1">
      <c r="A208" s="27"/>
      <c r="B208" s="28"/>
      <c r="C208" s="29"/>
      <c r="D208" s="21"/>
      <c r="E208" s="21"/>
      <c r="F208" s="21"/>
      <c r="G208" s="62"/>
      <c r="H208" s="52"/>
      <c r="I208" s="15"/>
      <c r="J208" s="13"/>
      <c r="K208" s="15"/>
      <c r="L208" s="82"/>
      <c r="M208" s="82"/>
    </row>
    <row r="209" spans="1:13" ht="13" customHeight="1">
      <c r="A209" s="33"/>
      <c r="B209" s="34"/>
      <c r="C209" s="31"/>
      <c r="D209" s="21"/>
      <c r="E209" s="21"/>
      <c r="F209" s="21"/>
      <c r="G209" s="62"/>
      <c r="H209" s="15"/>
      <c r="I209" s="15"/>
      <c r="J209" s="13"/>
      <c r="K209" s="13"/>
      <c r="L209" s="82"/>
    </row>
    <row r="210" spans="1:13" ht="13" customHeight="1">
      <c r="A210" s="27"/>
      <c r="B210" s="28"/>
      <c r="C210" s="29"/>
      <c r="D210" s="21"/>
      <c r="E210" s="21"/>
      <c r="F210" s="21"/>
      <c r="G210" s="62"/>
      <c r="H210" s="52"/>
      <c r="I210" s="15"/>
      <c r="J210" s="13"/>
      <c r="K210" s="15"/>
      <c r="L210" s="82"/>
      <c r="M210" s="82"/>
    </row>
    <row r="211" spans="1:13" ht="13" customHeight="1">
      <c r="A211" s="27"/>
      <c r="B211" s="28"/>
      <c r="C211" s="29"/>
      <c r="D211" s="21"/>
      <c r="E211" s="21"/>
      <c r="F211" s="21"/>
      <c r="G211" s="62"/>
      <c r="H211" s="52"/>
      <c r="I211" s="15"/>
      <c r="J211" s="13"/>
      <c r="K211" s="15"/>
      <c r="L211" s="82"/>
      <c r="M211" s="82"/>
    </row>
    <row r="212" spans="1:13" ht="13" customHeight="1">
      <c r="A212" s="27"/>
      <c r="B212" s="28"/>
      <c r="C212" s="29"/>
      <c r="D212" s="21"/>
      <c r="E212" s="21"/>
      <c r="F212" s="21"/>
      <c r="G212" s="62"/>
      <c r="H212" s="15"/>
      <c r="I212" s="15"/>
      <c r="J212" s="13"/>
      <c r="K212" s="15"/>
      <c r="L212" s="82"/>
      <c r="M212" s="82"/>
    </row>
    <row r="213" spans="1:13" ht="13" customHeight="1">
      <c r="A213" s="55"/>
      <c r="B213" s="56"/>
      <c r="C213" s="57"/>
      <c r="D213" s="15"/>
      <c r="E213" s="15"/>
      <c r="F213" s="15"/>
      <c r="G213" s="15"/>
      <c r="H213" s="15"/>
      <c r="I213" s="15"/>
      <c r="J213" s="15"/>
      <c r="K213" s="15"/>
      <c r="L213" s="82"/>
      <c r="M213" s="82"/>
    </row>
    <row r="214" spans="1:13" ht="13" customHeight="1">
      <c r="A214" s="27"/>
      <c r="B214" s="28"/>
      <c r="C214" s="29"/>
      <c r="D214" s="21"/>
      <c r="E214" s="21"/>
      <c r="F214" s="21"/>
      <c r="G214" s="62"/>
      <c r="H214" s="52"/>
      <c r="I214" s="13"/>
      <c r="J214" s="13"/>
      <c r="K214" s="13"/>
      <c r="L214" s="82"/>
      <c r="M214" s="82"/>
    </row>
    <row r="215" spans="1:13" ht="13" customHeight="1">
      <c r="A215" s="55"/>
      <c r="B215" s="56"/>
      <c r="C215" s="57"/>
      <c r="D215" s="15"/>
      <c r="E215" s="15"/>
      <c r="F215" s="15"/>
      <c r="G215" s="15"/>
      <c r="H215" s="15"/>
      <c r="I215" s="15"/>
      <c r="J215" s="13"/>
      <c r="K215" s="15"/>
      <c r="L215" s="82"/>
      <c r="M215" s="82"/>
    </row>
    <row r="216" spans="1:13" ht="13" customHeight="1">
      <c r="A216" s="27"/>
      <c r="B216" s="28"/>
      <c r="C216" s="29"/>
      <c r="D216" s="21"/>
      <c r="E216" s="21"/>
      <c r="F216" s="21"/>
      <c r="G216" s="62"/>
      <c r="H216" s="52"/>
      <c r="I216" s="15"/>
      <c r="J216" s="13"/>
      <c r="K216" s="15"/>
      <c r="L216" s="82"/>
      <c r="M216" s="82"/>
    </row>
    <row r="217" spans="1:13" ht="13" customHeight="1">
      <c r="A217" s="36"/>
      <c r="B217" s="28"/>
      <c r="C217" s="29"/>
      <c r="D217" s="21"/>
      <c r="E217" s="21"/>
      <c r="F217" s="21"/>
      <c r="G217" s="62"/>
      <c r="H217" s="52"/>
      <c r="I217" s="15"/>
      <c r="J217" s="13"/>
      <c r="K217" s="13"/>
      <c r="L217" s="82"/>
      <c r="M217" s="82"/>
    </row>
    <row r="218" spans="1:13" ht="13" customHeight="1">
      <c r="A218" s="27"/>
      <c r="B218" s="28"/>
      <c r="C218" s="29"/>
      <c r="D218" s="21"/>
      <c r="E218" s="21"/>
      <c r="F218" s="87"/>
      <c r="G218" s="62"/>
      <c r="H218" s="52"/>
      <c r="I218" s="15"/>
      <c r="J218" s="13"/>
      <c r="K218" s="13"/>
      <c r="L218" s="82"/>
      <c r="M218" s="82"/>
    </row>
    <row r="219" spans="1:13" ht="13" customHeight="1">
      <c r="A219" s="27"/>
      <c r="B219" s="28"/>
      <c r="C219" s="29"/>
      <c r="D219" s="22"/>
      <c r="E219" s="41"/>
      <c r="F219" s="87"/>
      <c r="G219" s="62"/>
      <c r="H219" s="116"/>
      <c r="I219" s="94"/>
      <c r="J219" s="13"/>
      <c r="K219" s="13"/>
      <c r="L219" s="82"/>
      <c r="M219" s="82"/>
    </row>
    <row r="220" spans="1:13" ht="13" customHeight="1">
      <c r="A220" s="20"/>
      <c r="B220" s="15"/>
      <c r="C220" s="15"/>
      <c r="D220" s="20"/>
      <c r="E220" s="86"/>
      <c r="F220" s="73"/>
      <c r="G220" s="15"/>
      <c r="H220" s="73"/>
      <c r="I220" s="20"/>
      <c r="J220" s="13"/>
      <c r="K220" s="15"/>
      <c r="L220" s="82"/>
      <c r="M220" s="82"/>
    </row>
    <row r="221" spans="1:13" ht="13" customHeight="1">
      <c r="A221" s="20"/>
      <c r="B221" s="15"/>
      <c r="C221" s="15"/>
      <c r="D221" s="20"/>
      <c r="E221" s="86"/>
      <c r="F221" s="73"/>
      <c r="G221" s="15"/>
      <c r="H221" s="73"/>
      <c r="I221" s="20"/>
      <c r="J221" s="13"/>
      <c r="K221" s="15"/>
      <c r="L221" s="82"/>
      <c r="M221" s="82"/>
    </row>
    <row r="222" spans="1:13" ht="13" customHeight="1">
      <c r="A222" s="73"/>
      <c r="B222" s="86"/>
      <c r="C222" s="15"/>
      <c r="D222" s="86"/>
      <c r="E222" s="86"/>
      <c r="F222" s="73"/>
      <c r="G222" s="15"/>
      <c r="H222" s="73"/>
      <c r="I222" s="20"/>
      <c r="J222" s="13"/>
      <c r="K222" s="15"/>
      <c r="L222" s="82"/>
      <c r="M222" s="82"/>
    </row>
    <row r="223" spans="1:13" ht="13" customHeight="1">
      <c r="A223" s="73"/>
      <c r="B223" s="86"/>
      <c r="C223" s="15"/>
      <c r="D223" s="86"/>
      <c r="E223" s="86"/>
      <c r="F223" s="73"/>
      <c r="G223" s="15"/>
      <c r="H223" s="73"/>
      <c r="I223" s="20"/>
      <c r="J223" s="13"/>
      <c r="K223" s="15"/>
      <c r="L223" s="82"/>
      <c r="M223" s="82"/>
    </row>
    <row r="224" spans="1:13" ht="13" customHeight="1">
      <c r="A224" s="73"/>
      <c r="B224" s="86"/>
      <c r="C224" s="15"/>
      <c r="D224" s="86"/>
      <c r="E224" s="86"/>
      <c r="F224" s="73"/>
      <c r="G224" s="15"/>
      <c r="H224" s="73"/>
      <c r="I224" s="20"/>
      <c r="J224" s="13"/>
      <c r="K224" s="13"/>
      <c r="L224" s="82"/>
      <c r="M224" s="82"/>
    </row>
    <row r="225" spans="1:13" ht="13" customHeight="1">
      <c r="A225" s="88"/>
      <c r="B225" s="90"/>
      <c r="C225" s="57"/>
      <c r="D225" s="86"/>
      <c r="E225" s="86"/>
      <c r="F225" s="73"/>
      <c r="G225" s="62"/>
      <c r="H225" s="73"/>
      <c r="I225" s="15"/>
      <c r="J225" s="13"/>
      <c r="K225" s="15"/>
      <c r="L225" s="82"/>
      <c r="M225" s="82"/>
    </row>
    <row r="226" spans="1:13" ht="13" customHeight="1">
      <c r="A226" s="87"/>
      <c r="B226" s="41"/>
      <c r="C226" s="31"/>
      <c r="D226" s="41"/>
      <c r="E226" s="41"/>
      <c r="F226" s="87"/>
      <c r="G226" s="66"/>
      <c r="H226" s="15"/>
      <c r="I226" s="15"/>
      <c r="J226" s="13"/>
      <c r="K226" s="15"/>
      <c r="L226" s="82"/>
      <c r="M226" s="82"/>
    </row>
    <row r="227" spans="1:13" ht="13" customHeight="1">
      <c r="B227" s="22"/>
      <c r="C227" s="31"/>
      <c r="D227" s="22"/>
      <c r="E227" s="22"/>
      <c r="F227" s="22"/>
      <c r="G227" s="67"/>
      <c r="H227" s="20"/>
      <c r="I227" s="20"/>
      <c r="J227" s="13"/>
      <c r="K227" s="15"/>
      <c r="L227" s="82"/>
      <c r="M227" s="82"/>
    </row>
    <row r="228" spans="1:13" ht="13" customHeight="1">
      <c r="A228" s="22"/>
      <c r="B228" s="22"/>
      <c r="C228" s="31"/>
      <c r="D228" s="22"/>
      <c r="E228" s="22"/>
      <c r="F228" s="22"/>
      <c r="G228" s="67"/>
      <c r="H228" s="20"/>
      <c r="I228" s="20"/>
      <c r="J228" s="13"/>
      <c r="K228" s="15"/>
      <c r="L228" s="82"/>
      <c r="M228" s="82"/>
    </row>
    <row r="229" spans="1:13" ht="13" customHeight="1">
      <c r="B229" s="22"/>
      <c r="C229" s="31"/>
      <c r="D229" s="22"/>
      <c r="E229" s="22"/>
      <c r="F229" s="22"/>
      <c r="G229" s="67"/>
      <c r="H229" s="20"/>
      <c r="I229" s="94"/>
      <c r="J229" s="13"/>
      <c r="K229" s="15"/>
      <c r="L229" s="82"/>
      <c r="M229" s="82"/>
    </row>
    <row r="230" spans="1:13" ht="13" customHeight="1">
      <c r="A230" s="106"/>
      <c r="B230" s="107"/>
      <c r="C230" s="29"/>
      <c r="D230" s="41"/>
      <c r="E230" s="41"/>
      <c r="F230" s="21"/>
      <c r="G230" s="66"/>
      <c r="H230" s="15"/>
      <c r="I230" s="94"/>
      <c r="J230" s="13"/>
      <c r="K230" s="13"/>
      <c r="L230" s="82"/>
      <c r="M230" s="82"/>
    </row>
    <row r="231" spans="1:13" ht="13" customHeight="1">
      <c r="A231" s="27"/>
      <c r="B231" s="28"/>
      <c r="C231" s="29"/>
      <c r="D231" s="22"/>
      <c r="E231" s="21"/>
      <c r="F231" s="21"/>
      <c r="G231" s="62"/>
      <c r="H231" s="15"/>
      <c r="I231" s="20"/>
      <c r="J231" s="13"/>
      <c r="K231" s="13"/>
      <c r="L231" s="82"/>
      <c r="M231" s="82"/>
    </row>
    <row r="232" spans="1:13" ht="13" customHeight="1">
      <c r="A232" s="40"/>
      <c r="B232" s="28"/>
      <c r="C232" s="29"/>
      <c r="D232" s="22"/>
      <c r="E232" s="29"/>
      <c r="F232" s="21"/>
      <c r="G232" s="62"/>
      <c r="H232" s="15"/>
      <c r="I232" s="20"/>
      <c r="J232" s="15"/>
      <c r="K232" s="13"/>
      <c r="L232" s="82"/>
      <c r="M232" s="82"/>
    </row>
    <row r="233" spans="1:13" ht="13" customHeight="1">
      <c r="A233" s="35"/>
      <c r="B233" s="34"/>
      <c r="C233" s="31"/>
      <c r="D233" s="50"/>
      <c r="E233" s="29"/>
      <c r="F233" s="21"/>
      <c r="G233" s="62"/>
      <c r="H233" s="15"/>
      <c r="I233" s="20"/>
      <c r="J233" s="13"/>
      <c r="K233" s="13"/>
      <c r="L233" s="82"/>
      <c r="M233" s="82"/>
    </row>
    <row r="234" spans="1:13" ht="13" customHeight="1">
      <c r="A234" s="59"/>
      <c r="B234" s="56"/>
      <c r="C234" s="57"/>
      <c r="D234" s="20"/>
      <c r="E234" s="15"/>
      <c r="F234" s="15"/>
      <c r="G234" s="15"/>
      <c r="H234" s="15"/>
      <c r="I234" s="20"/>
      <c r="J234" s="13"/>
      <c r="K234" s="13"/>
      <c r="L234" s="82"/>
      <c r="M234" s="82"/>
    </row>
    <row r="235" spans="1:13" ht="13" customHeight="1">
      <c r="A235" s="37"/>
      <c r="B235" s="28"/>
      <c r="C235" s="29"/>
      <c r="D235" s="22"/>
      <c r="E235" s="29"/>
      <c r="F235" s="21"/>
      <c r="G235" s="62"/>
      <c r="H235" s="15"/>
      <c r="I235" s="94"/>
      <c r="J235" s="13"/>
      <c r="K235" s="13"/>
      <c r="L235" s="82"/>
      <c r="M235" s="82"/>
    </row>
    <row r="236" spans="1:13" ht="13" customHeight="1">
      <c r="A236" s="27"/>
      <c r="B236" s="28"/>
      <c r="C236" s="29"/>
      <c r="D236" s="22"/>
      <c r="E236" s="21"/>
      <c r="F236" s="21"/>
      <c r="G236" s="62"/>
      <c r="H236" s="15"/>
      <c r="I236" s="94"/>
      <c r="J236" s="13"/>
      <c r="K236" s="13"/>
      <c r="L236" s="82"/>
      <c r="M236" s="82"/>
    </row>
    <row r="237" spans="1:13" ht="13" customHeight="1">
      <c r="A237" s="55"/>
      <c r="B237" s="56"/>
      <c r="C237" s="57"/>
      <c r="D237" s="15"/>
      <c r="E237" s="15"/>
      <c r="F237" s="15"/>
      <c r="G237" s="62"/>
      <c r="H237" s="15"/>
      <c r="I237" s="94"/>
      <c r="J237" s="13"/>
      <c r="K237" s="13"/>
      <c r="L237" s="82"/>
      <c r="M237" s="82"/>
    </row>
    <row r="238" spans="1:13" ht="13" customHeight="1">
      <c r="A238" s="112"/>
      <c r="B238" s="113"/>
      <c r="C238" s="29"/>
      <c r="D238" s="75"/>
      <c r="E238" s="21"/>
      <c r="F238" s="21"/>
      <c r="G238" s="62"/>
      <c r="H238" s="15"/>
      <c r="I238" s="94"/>
      <c r="J238" s="13"/>
      <c r="K238" s="13"/>
      <c r="L238" s="82"/>
      <c r="M238" s="82"/>
    </row>
    <row r="239" spans="1:13" ht="13" customHeight="1">
      <c r="A239" s="72"/>
      <c r="B239" s="28"/>
      <c r="C239" s="29"/>
      <c r="D239" s="21"/>
      <c r="E239" s="21"/>
      <c r="F239" s="21"/>
      <c r="G239" s="66"/>
      <c r="H239" s="15"/>
      <c r="I239" s="94"/>
      <c r="J239" s="13"/>
      <c r="K239" s="13"/>
      <c r="L239" s="82"/>
      <c r="M239" s="82"/>
    </row>
    <row r="240" spans="1:13" ht="13" customHeight="1">
      <c r="A240" s="89"/>
      <c r="B240" s="56"/>
      <c r="C240" s="57"/>
      <c r="D240" s="15"/>
      <c r="E240" s="61"/>
      <c r="F240" s="15"/>
      <c r="G240" s="15"/>
      <c r="H240" s="15"/>
      <c r="I240" s="94"/>
      <c r="J240" s="13"/>
      <c r="K240" s="13"/>
      <c r="L240" s="82"/>
      <c r="M240" s="82"/>
    </row>
    <row r="241" spans="1:13" ht="13" customHeight="1">
      <c r="A241" s="72"/>
      <c r="B241" s="28"/>
      <c r="C241" s="29"/>
      <c r="D241" s="21"/>
      <c r="E241" s="21"/>
      <c r="F241" s="21"/>
      <c r="G241" s="66"/>
      <c r="H241" s="15"/>
      <c r="I241" s="94"/>
      <c r="J241" s="13"/>
      <c r="K241" s="13"/>
      <c r="L241" s="82"/>
      <c r="M241" s="82"/>
    </row>
    <row r="242" spans="1:13" ht="13" customHeight="1">
      <c r="A242" s="72"/>
      <c r="B242" s="28"/>
      <c r="C242" s="29"/>
      <c r="D242" s="21"/>
      <c r="E242" s="21"/>
      <c r="F242" s="21"/>
      <c r="G242" s="66"/>
      <c r="H242" s="15"/>
      <c r="I242" s="94"/>
      <c r="J242" s="13"/>
      <c r="K242" s="13"/>
      <c r="L242" s="82"/>
      <c r="M242" s="82"/>
    </row>
    <row r="243" spans="1:13" ht="13" customHeight="1">
      <c r="A243" s="111"/>
      <c r="B243" s="101"/>
      <c r="C243" s="53"/>
      <c r="D243" s="109"/>
      <c r="E243" s="109"/>
      <c r="F243" s="109"/>
      <c r="G243" s="66"/>
      <c r="H243" s="15"/>
      <c r="I243" s="94"/>
      <c r="J243" s="13"/>
      <c r="K243" s="13"/>
      <c r="L243" s="82"/>
    </row>
    <row r="244" spans="1:13" ht="13" customHeight="1">
      <c r="A244" s="43"/>
      <c r="B244" s="44"/>
      <c r="C244" s="53"/>
      <c r="D244" s="109"/>
      <c r="E244" s="109"/>
      <c r="F244" s="109"/>
      <c r="G244" s="66"/>
      <c r="H244" s="80"/>
      <c r="I244" s="93"/>
      <c r="J244" s="13"/>
      <c r="K244" s="13"/>
      <c r="L244" s="82"/>
      <c r="M244" s="82"/>
    </row>
    <row r="245" spans="1:13" ht="13" customHeight="1">
      <c r="A245" s="33"/>
      <c r="B245" s="34"/>
      <c r="C245" s="31"/>
      <c r="D245" s="21"/>
      <c r="E245" s="21"/>
      <c r="F245" s="21"/>
      <c r="G245" s="66"/>
      <c r="H245" s="15"/>
      <c r="I245" s="94"/>
      <c r="J245" s="13"/>
      <c r="K245" s="13"/>
      <c r="L245" s="82"/>
    </row>
    <row r="246" spans="1:13" ht="13" customHeight="1">
      <c r="A246" s="20"/>
      <c r="B246" s="15"/>
      <c r="C246" s="15"/>
      <c r="D246" s="15"/>
      <c r="E246" s="15"/>
      <c r="F246" s="15"/>
      <c r="G246" s="15"/>
      <c r="H246" s="15"/>
      <c r="I246" s="20"/>
      <c r="J246" s="13"/>
      <c r="K246" s="15"/>
      <c r="L246" s="82"/>
      <c r="M246" s="82"/>
    </row>
    <row r="247" spans="1:13" ht="13" customHeight="1">
      <c r="A247" s="33"/>
      <c r="B247" s="34"/>
      <c r="C247" s="31"/>
      <c r="D247" s="21"/>
      <c r="E247" s="21"/>
      <c r="F247" s="21"/>
      <c r="G247" s="62"/>
      <c r="H247" s="15"/>
      <c r="I247" s="94"/>
      <c r="J247" s="13"/>
      <c r="K247" s="13"/>
      <c r="L247" s="82"/>
      <c r="M247" s="82"/>
    </row>
    <row r="248" spans="1:13" ht="13" customHeight="1">
      <c r="A248" s="43"/>
      <c r="B248" s="44"/>
      <c r="C248" s="53"/>
      <c r="D248" s="109"/>
      <c r="E248" s="109"/>
      <c r="F248" s="109"/>
      <c r="G248" s="66"/>
      <c r="H248" s="80"/>
      <c r="I248" s="93"/>
      <c r="J248" s="13"/>
      <c r="K248" s="13"/>
      <c r="L248" s="82"/>
      <c r="M248" s="82"/>
    </row>
    <row r="249" spans="1:13" ht="13" customHeight="1">
      <c r="A249" s="45"/>
      <c r="B249" s="101"/>
      <c r="C249" s="53"/>
      <c r="D249" s="109"/>
      <c r="E249" s="109"/>
      <c r="F249" s="109"/>
      <c r="G249" s="66"/>
      <c r="H249" s="80"/>
      <c r="I249" s="93"/>
      <c r="J249" s="13"/>
      <c r="K249" s="13"/>
      <c r="L249" s="82"/>
    </row>
    <row r="250" spans="1:13" ht="13" customHeight="1">
      <c r="A250" s="101"/>
      <c r="B250" s="101"/>
      <c r="C250" s="53"/>
      <c r="D250" s="109"/>
      <c r="E250" s="109"/>
      <c r="F250" s="109"/>
      <c r="G250" s="66"/>
      <c r="H250" s="80"/>
      <c r="I250" s="93"/>
      <c r="J250" s="13"/>
      <c r="K250" s="13"/>
      <c r="L250" s="82"/>
      <c r="M250" s="82"/>
    </row>
    <row r="251" spans="1:13" ht="13" customHeight="1">
      <c r="A251" s="5"/>
      <c r="B251" s="20"/>
      <c r="C251" s="15"/>
      <c r="D251" s="20"/>
      <c r="E251" s="20"/>
      <c r="F251" s="20"/>
      <c r="G251" s="15"/>
      <c r="H251" s="15"/>
      <c r="I251" s="20"/>
      <c r="J251" s="13"/>
      <c r="K251" s="15"/>
      <c r="L251" s="82"/>
      <c r="M251" s="82"/>
    </row>
    <row r="252" spans="1:13" ht="13" customHeight="1">
      <c r="A252" s="71"/>
      <c r="B252" s="71"/>
      <c r="C252" s="31"/>
      <c r="D252" s="71"/>
      <c r="E252" s="71"/>
      <c r="F252" s="71"/>
      <c r="G252" s="66"/>
      <c r="H252" s="15"/>
      <c r="I252" s="20"/>
      <c r="J252" s="13"/>
      <c r="K252" s="15"/>
      <c r="L252" s="82"/>
      <c r="M252" s="82"/>
    </row>
    <row r="253" spans="1:13" ht="13" customHeight="1">
      <c r="A253" s="33"/>
      <c r="B253" s="33"/>
      <c r="C253" s="31"/>
      <c r="D253" s="22"/>
      <c r="E253" s="22"/>
      <c r="F253" s="22"/>
      <c r="G253" s="66"/>
      <c r="H253" s="15"/>
      <c r="I253" s="20"/>
      <c r="J253" s="13"/>
      <c r="K253" s="13"/>
      <c r="L253" s="82"/>
      <c r="M253" s="82"/>
    </row>
    <row r="254" spans="1:13" ht="13" customHeight="1">
      <c r="A254" s="55"/>
      <c r="B254" s="59"/>
      <c r="C254" s="57"/>
      <c r="D254" s="20"/>
      <c r="E254" s="20"/>
      <c r="F254" s="20"/>
      <c r="G254" s="62"/>
      <c r="H254" s="15"/>
      <c r="I254" s="94"/>
      <c r="J254" s="13"/>
      <c r="K254" s="13"/>
      <c r="L254" s="82"/>
      <c r="M254" s="82"/>
    </row>
    <row r="255" spans="1:13" ht="13" customHeight="1">
      <c r="A255" s="55"/>
      <c r="B255" s="59"/>
      <c r="C255" s="57"/>
      <c r="D255" s="20"/>
      <c r="E255" s="20"/>
      <c r="F255" s="20"/>
      <c r="G255" s="20"/>
      <c r="H255" s="15"/>
      <c r="I255" s="94"/>
      <c r="J255" s="13"/>
      <c r="K255" s="13"/>
      <c r="L255" s="82"/>
      <c r="M255" s="82"/>
    </row>
    <row r="256" spans="1:13" ht="13" customHeight="1">
      <c r="A256" s="20"/>
      <c r="B256" s="59"/>
      <c r="C256" s="57"/>
      <c r="D256" s="19"/>
      <c r="E256" s="81"/>
      <c r="F256" s="81"/>
      <c r="G256" s="60"/>
      <c r="H256" s="57"/>
      <c r="I256" s="94"/>
      <c r="J256" s="13"/>
      <c r="K256" s="13"/>
      <c r="L256" s="82"/>
      <c r="M256" s="82"/>
    </row>
    <row r="257" spans="1:13" ht="13" customHeight="1">
      <c r="A257" s="55"/>
      <c r="B257" s="59"/>
      <c r="C257" s="57"/>
      <c r="D257" s="20"/>
      <c r="E257" s="20"/>
      <c r="F257" s="20"/>
      <c r="G257" s="20"/>
      <c r="H257" s="15"/>
      <c r="I257" s="94"/>
      <c r="J257" s="13"/>
      <c r="K257" s="13"/>
      <c r="L257" s="82"/>
      <c r="M257" s="82"/>
    </row>
    <row r="258" spans="1:13" ht="13" customHeight="1">
      <c r="A258" s="27"/>
      <c r="B258" s="36"/>
      <c r="C258" s="29"/>
      <c r="D258" s="22"/>
      <c r="E258" s="22"/>
      <c r="F258" s="22"/>
      <c r="G258" s="85"/>
      <c r="H258" s="15"/>
      <c r="I258" s="94"/>
      <c r="J258" s="13"/>
      <c r="K258" s="13"/>
      <c r="L258" s="82"/>
      <c r="M258" s="82"/>
    </row>
    <row r="259" spans="1:13" ht="13" customHeight="1">
      <c r="A259" s="36"/>
      <c r="B259" s="36"/>
      <c r="C259" s="29"/>
      <c r="D259" s="22"/>
      <c r="E259" s="22"/>
      <c r="F259" s="22"/>
      <c r="G259" s="85"/>
      <c r="H259" s="20"/>
      <c r="I259" s="20"/>
      <c r="J259" s="13"/>
      <c r="K259" s="15"/>
      <c r="L259" s="82"/>
      <c r="M259" s="82"/>
    </row>
    <row r="260" spans="1:13" ht="13" customHeight="1">
      <c r="A260" s="38"/>
      <c r="B260" s="34"/>
      <c r="C260" s="31"/>
      <c r="D260" s="21"/>
      <c r="E260" s="21"/>
      <c r="F260" s="13"/>
      <c r="G260" s="66"/>
      <c r="H260" s="15"/>
      <c r="I260" s="13"/>
      <c r="J260" s="13"/>
      <c r="K260" s="13"/>
    </row>
    <row r="261" spans="1:13" ht="13" customHeight="1">
      <c r="A261" s="38"/>
      <c r="B261" s="34"/>
      <c r="C261" s="31"/>
      <c r="D261" s="21"/>
      <c r="E261" s="21"/>
      <c r="F261" s="13"/>
      <c r="G261" s="66"/>
      <c r="H261" s="15"/>
      <c r="I261" s="13"/>
      <c r="J261" s="13"/>
      <c r="K261" s="13"/>
    </row>
    <row r="262" spans="1:13" ht="13" customHeight="1">
      <c r="A262" s="38"/>
      <c r="B262" s="34"/>
      <c r="C262" s="31"/>
      <c r="D262" s="21"/>
      <c r="E262" s="21"/>
      <c r="F262" s="13"/>
      <c r="G262" s="66"/>
      <c r="H262" s="15"/>
      <c r="I262" s="13"/>
      <c r="J262" s="13"/>
      <c r="K262" s="13"/>
    </row>
    <row r="263" spans="1:13" ht="13" customHeight="1">
      <c r="A263" s="38"/>
      <c r="B263" s="34"/>
      <c r="C263" s="31"/>
      <c r="D263" s="21"/>
      <c r="E263" s="21"/>
      <c r="F263" s="13"/>
      <c r="G263" s="66"/>
      <c r="H263" s="15"/>
      <c r="I263" s="13"/>
      <c r="J263" s="13"/>
      <c r="K263" s="13"/>
    </row>
    <row r="264" spans="1:13" ht="13" customHeight="1">
      <c r="A264" s="38"/>
      <c r="B264" s="34"/>
      <c r="C264" s="31"/>
      <c r="D264" s="21"/>
      <c r="E264" s="21"/>
      <c r="F264" s="13"/>
      <c r="G264" s="66"/>
      <c r="H264" s="15"/>
      <c r="I264" s="13"/>
      <c r="J264" s="13"/>
      <c r="K264" s="13"/>
    </row>
    <row r="265" spans="1:13" ht="13" customHeight="1">
      <c r="A265" s="38"/>
      <c r="B265" s="34"/>
      <c r="C265" s="31"/>
      <c r="D265" s="21"/>
      <c r="E265" s="21"/>
      <c r="F265" s="13"/>
      <c r="G265" s="66"/>
      <c r="H265" s="15"/>
      <c r="I265" s="13"/>
      <c r="J265" s="13"/>
      <c r="K265" s="13"/>
    </row>
    <row r="266" spans="1:13" ht="13" customHeight="1">
      <c r="A266" s="38"/>
      <c r="B266" s="34"/>
      <c r="C266" s="31"/>
      <c r="D266" s="21"/>
      <c r="E266" s="21"/>
      <c r="F266" s="13"/>
      <c r="G266" s="66"/>
      <c r="H266" s="15"/>
      <c r="I266" s="13"/>
      <c r="J266" s="13"/>
      <c r="K266" s="13"/>
    </row>
    <row r="267" spans="1:13" ht="13" customHeight="1">
      <c r="A267" s="38"/>
      <c r="B267" s="34"/>
      <c r="C267" s="31"/>
      <c r="D267" s="21"/>
      <c r="E267" s="21"/>
      <c r="F267" s="13"/>
      <c r="G267" s="66"/>
      <c r="H267" s="15"/>
      <c r="I267" s="13"/>
      <c r="J267" s="13"/>
      <c r="K267" s="13"/>
    </row>
    <row r="268" spans="1:13" ht="13" customHeight="1">
      <c r="A268" s="38"/>
      <c r="B268" s="34"/>
      <c r="C268" s="31"/>
      <c r="D268" s="21"/>
      <c r="E268" s="21"/>
      <c r="F268" s="13"/>
      <c r="G268" s="66"/>
      <c r="H268" s="15"/>
      <c r="I268" s="13"/>
      <c r="J268" s="13"/>
      <c r="K268" s="13"/>
    </row>
    <row r="269" spans="1:13" ht="13" customHeight="1">
      <c r="A269" s="38"/>
      <c r="B269" s="34"/>
      <c r="C269" s="31"/>
      <c r="D269" s="21"/>
      <c r="E269" s="21"/>
      <c r="F269" s="13"/>
      <c r="G269" s="66"/>
      <c r="H269" s="15"/>
      <c r="I269" s="13"/>
      <c r="J269" s="13"/>
      <c r="K269" s="13"/>
    </row>
    <row r="270" spans="1:13" ht="13" customHeight="1">
      <c r="A270" s="38"/>
      <c r="B270" s="34"/>
      <c r="C270" s="31"/>
      <c r="D270" s="21"/>
      <c r="E270" s="21"/>
      <c r="F270" s="13"/>
      <c r="G270" s="66"/>
      <c r="H270" s="15"/>
      <c r="I270" s="13"/>
      <c r="J270" s="13"/>
      <c r="K270" s="13"/>
    </row>
    <row r="271" spans="1:13" ht="13" customHeight="1">
      <c r="A271" s="38"/>
      <c r="B271" s="34"/>
      <c r="C271" s="31"/>
      <c r="D271" s="21"/>
      <c r="E271" s="21"/>
      <c r="F271" s="13"/>
      <c r="G271" s="66"/>
      <c r="H271" s="15"/>
      <c r="I271" s="13"/>
      <c r="J271" s="13"/>
      <c r="K271" s="13"/>
    </row>
    <row r="272" spans="1:13" ht="13" customHeight="1">
      <c r="A272" s="38"/>
      <c r="B272" s="34"/>
      <c r="C272" s="31"/>
      <c r="D272" s="21"/>
      <c r="E272" s="21"/>
      <c r="F272" s="13"/>
      <c r="G272" s="66"/>
      <c r="H272" s="15"/>
      <c r="I272" s="13"/>
      <c r="J272" s="13"/>
      <c r="K272" s="13"/>
    </row>
    <row r="273" spans="1:11" ht="13" customHeight="1">
      <c r="A273" s="38"/>
      <c r="B273" s="34"/>
      <c r="C273" s="31"/>
      <c r="D273" s="21"/>
      <c r="E273" s="21"/>
      <c r="F273" s="13"/>
      <c r="G273" s="66"/>
      <c r="H273" s="15"/>
      <c r="I273" s="13"/>
      <c r="J273" s="13"/>
      <c r="K273" s="13"/>
    </row>
    <row r="274" spans="1:11" ht="13" customHeight="1">
      <c r="A274" s="38"/>
      <c r="B274" s="34"/>
      <c r="C274" s="31"/>
      <c r="D274" s="21"/>
      <c r="E274" s="21"/>
      <c r="F274" s="13"/>
      <c r="G274" s="66"/>
      <c r="H274" s="15"/>
      <c r="I274" s="13"/>
      <c r="J274" s="13"/>
      <c r="K274" s="13"/>
    </row>
    <row r="275" spans="1:11" ht="13" customHeight="1">
      <c r="A275" s="38"/>
      <c r="B275" s="34"/>
      <c r="C275" s="31"/>
      <c r="D275" s="21"/>
      <c r="E275" s="21"/>
      <c r="F275" s="13"/>
      <c r="G275" s="66"/>
      <c r="H275" s="15"/>
      <c r="I275" s="13"/>
      <c r="J275" s="13"/>
      <c r="K275" s="13"/>
    </row>
    <row r="276" spans="1:11" ht="13" customHeight="1">
      <c r="A276" s="38"/>
      <c r="B276" s="34"/>
      <c r="C276" s="31"/>
      <c r="D276" s="21"/>
      <c r="E276" s="21"/>
      <c r="F276" s="13"/>
      <c r="G276" s="66"/>
      <c r="H276" s="15"/>
      <c r="I276" s="13"/>
      <c r="J276" s="13"/>
      <c r="K276" s="13"/>
    </row>
    <row r="277" spans="1:11" ht="13" customHeight="1">
      <c r="A277" s="38"/>
      <c r="B277" s="34"/>
      <c r="C277" s="31"/>
      <c r="D277" s="21"/>
      <c r="E277" s="21"/>
      <c r="F277" s="13"/>
      <c r="G277" s="66"/>
      <c r="H277" s="15"/>
      <c r="I277" s="13"/>
      <c r="J277" s="13"/>
      <c r="K277" s="13"/>
    </row>
    <row r="278" spans="1:11" ht="13" customHeight="1">
      <c r="A278" s="38"/>
      <c r="B278" s="34"/>
      <c r="C278" s="31"/>
      <c r="D278" s="21"/>
      <c r="E278" s="21"/>
      <c r="F278" s="13"/>
      <c r="G278" s="66"/>
      <c r="H278" s="15"/>
      <c r="I278" s="13"/>
      <c r="J278" s="13"/>
      <c r="K278" s="13"/>
    </row>
    <row r="279" spans="1:11" ht="13" customHeight="1">
      <c r="A279" s="38"/>
      <c r="B279" s="34"/>
      <c r="C279" s="31"/>
      <c r="D279" s="21"/>
      <c r="E279" s="21"/>
      <c r="F279" s="13"/>
      <c r="G279" s="66"/>
      <c r="H279" s="15"/>
      <c r="I279" s="13"/>
      <c r="J279" s="13"/>
      <c r="K279" s="13"/>
    </row>
    <row r="280" spans="1:11" ht="13" customHeight="1">
      <c r="A280" s="38"/>
      <c r="B280" s="34"/>
      <c r="C280" s="31"/>
      <c r="D280" s="21"/>
      <c r="E280" s="21"/>
      <c r="F280" s="13"/>
      <c r="G280" s="66"/>
      <c r="H280" s="15"/>
      <c r="I280" s="13"/>
      <c r="J280" s="13"/>
      <c r="K280" s="13"/>
    </row>
    <row r="281" spans="1:11" ht="13" customHeight="1">
      <c r="A281" s="38"/>
      <c r="B281" s="34"/>
      <c r="C281" s="31"/>
      <c r="D281" s="21"/>
      <c r="E281" s="21"/>
      <c r="F281" s="13"/>
      <c r="G281" s="66"/>
      <c r="H281" s="15"/>
      <c r="I281" s="13"/>
      <c r="J281" s="13"/>
      <c r="K281" s="13"/>
    </row>
    <row r="282" spans="1:11" ht="13" customHeight="1">
      <c r="A282" s="38"/>
      <c r="B282" s="34"/>
      <c r="C282" s="31"/>
      <c r="D282" s="21"/>
      <c r="E282" s="21"/>
      <c r="F282" s="13"/>
      <c r="G282" s="66"/>
      <c r="H282" s="15"/>
      <c r="I282" s="13"/>
      <c r="J282" s="13"/>
      <c r="K282" s="13"/>
    </row>
    <row r="283" spans="1:11" ht="13" customHeight="1">
      <c r="A283" s="38"/>
      <c r="B283" s="34"/>
      <c r="C283" s="31"/>
      <c r="D283" s="21"/>
      <c r="E283" s="21"/>
      <c r="F283" s="13"/>
      <c r="G283" s="66"/>
      <c r="H283" s="15"/>
      <c r="I283" s="13"/>
      <c r="J283" s="13"/>
      <c r="K283" s="13"/>
    </row>
    <row r="284" spans="1:11" ht="13" customHeight="1">
      <c r="A284" s="38"/>
      <c r="B284" s="34"/>
      <c r="C284" s="31"/>
      <c r="D284" s="21"/>
      <c r="E284" s="21"/>
      <c r="F284" s="13"/>
      <c r="G284" s="66"/>
      <c r="H284" s="15"/>
      <c r="I284" s="13"/>
      <c r="J284" s="13"/>
      <c r="K284" s="13"/>
    </row>
    <row r="285" spans="1:11" ht="13" customHeight="1">
      <c r="A285" s="38"/>
      <c r="B285" s="34"/>
      <c r="C285" s="31"/>
      <c r="D285" s="21"/>
      <c r="E285" s="21"/>
      <c r="F285" s="13"/>
      <c r="G285" s="66"/>
      <c r="H285" s="15"/>
      <c r="I285" s="13"/>
      <c r="J285" s="13"/>
      <c r="K285" s="13"/>
    </row>
    <row r="286" spans="1:11" ht="13" customHeight="1">
      <c r="A286" s="38"/>
      <c r="B286" s="34"/>
      <c r="C286" s="31"/>
      <c r="D286" s="21"/>
      <c r="E286" s="21"/>
      <c r="F286" s="13"/>
      <c r="G286" s="66"/>
      <c r="H286" s="15"/>
      <c r="I286" s="13"/>
      <c r="J286" s="13"/>
      <c r="K286" s="13"/>
    </row>
    <row r="287" spans="1:11" ht="13" customHeight="1">
      <c r="A287" s="38"/>
      <c r="B287" s="34"/>
      <c r="C287" s="31"/>
      <c r="D287" s="21"/>
      <c r="E287" s="21"/>
      <c r="F287" s="13"/>
      <c r="G287" s="66"/>
      <c r="H287" s="15"/>
      <c r="I287" s="13"/>
      <c r="J287" s="13"/>
      <c r="K287" s="13"/>
    </row>
    <row r="288" spans="1:11" ht="13" customHeight="1">
      <c r="A288" s="38"/>
      <c r="B288" s="34"/>
      <c r="C288" s="31"/>
      <c r="D288" s="21"/>
      <c r="E288" s="21"/>
      <c r="F288" s="13"/>
      <c r="G288" s="66"/>
      <c r="H288" s="15"/>
      <c r="I288" s="13"/>
      <c r="J288" s="13"/>
      <c r="K288" s="13"/>
    </row>
    <row r="289" spans="1:11" ht="13" customHeight="1">
      <c r="A289" s="38"/>
      <c r="B289" s="34"/>
      <c r="C289" s="31"/>
      <c r="D289" s="21"/>
      <c r="E289" s="21"/>
      <c r="F289" s="13"/>
      <c r="G289" s="66"/>
      <c r="H289" s="15"/>
      <c r="I289" s="13"/>
      <c r="J289" s="13"/>
      <c r="K289" s="13"/>
    </row>
    <row r="290" spans="1:11" ht="13" customHeight="1">
      <c r="A290" s="38"/>
      <c r="B290" s="34"/>
      <c r="C290" s="31"/>
      <c r="D290" s="21"/>
      <c r="E290" s="21"/>
      <c r="F290" s="13"/>
      <c r="G290" s="66"/>
      <c r="H290" s="15"/>
      <c r="I290" s="13"/>
      <c r="J290" s="13"/>
      <c r="K290" s="13"/>
    </row>
    <row r="291" spans="1:11" ht="13" customHeight="1">
      <c r="A291" s="38"/>
      <c r="B291" s="34"/>
      <c r="C291" s="31"/>
      <c r="D291" s="21"/>
      <c r="E291" s="21"/>
      <c r="F291" s="13"/>
      <c r="G291" s="66"/>
      <c r="H291" s="15"/>
      <c r="I291" s="13"/>
      <c r="J291" s="13"/>
      <c r="K291" s="13"/>
    </row>
    <row r="292" spans="1:11" ht="13" customHeight="1">
      <c r="A292" s="38"/>
      <c r="B292" s="34"/>
      <c r="C292" s="31"/>
      <c r="D292" s="21"/>
      <c r="E292" s="21"/>
      <c r="F292" s="13"/>
      <c r="G292" s="66"/>
      <c r="H292" s="15"/>
      <c r="I292" s="13"/>
      <c r="J292" s="13"/>
      <c r="K292" s="13"/>
    </row>
    <row r="293" spans="1:11" ht="13" customHeight="1">
      <c r="A293" s="38"/>
      <c r="B293" s="34"/>
      <c r="C293" s="31"/>
      <c r="D293" s="21"/>
      <c r="E293" s="21"/>
      <c r="F293" s="13"/>
      <c r="G293" s="66"/>
      <c r="H293" s="15"/>
      <c r="I293" s="13"/>
      <c r="J293" s="13"/>
      <c r="K293" s="13"/>
    </row>
    <row r="294" spans="1:11" ht="13" customHeight="1">
      <c r="A294" s="38"/>
      <c r="B294" s="34"/>
      <c r="C294" s="31"/>
      <c r="D294" s="21"/>
      <c r="E294" s="21"/>
      <c r="F294" s="13"/>
      <c r="G294" s="66"/>
      <c r="H294" s="15"/>
      <c r="I294" s="13"/>
      <c r="J294" s="13"/>
      <c r="K294" s="13"/>
    </row>
    <row r="295" spans="1:11" ht="13" customHeight="1">
      <c r="A295" s="38"/>
      <c r="B295" s="34"/>
      <c r="C295" s="31"/>
      <c r="D295" s="21"/>
      <c r="E295" s="21"/>
      <c r="F295" s="13"/>
      <c r="G295" s="66"/>
      <c r="H295" s="15"/>
      <c r="I295" s="13"/>
      <c r="J295" s="13"/>
      <c r="K295" s="13"/>
    </row>
    <row r="296" spans="1:11" ht="13" customHeight="1">
      <c r="A296" s="38"/>
      <c r="B296" s="34"/>
      <c r="C296" s="31"/>
      <c r="D296" s="21"/>
      <c r="E296" s="21"/>
      <c r="F296" s="13"/>
      <c r="G296" s="66"/>
      <c r="H296" s="15"/>
      <c r="I296" s="13"/>
      <c r="J296" s="13"/>
      <c r="K296" s="13"/>
    </row>
    <row r="297" spans="1:11" ht="13" customHeight="1">
      <c r="A297" s="38"/>
      <c r="B297" s="34"/>
      <c r="C297" s="31"/>
      <c r="D297" s="21"/>
      <c r="E297" s="21"/>
      <c r="F297" s="13"/>
      <c r="G297" s="66"/>
      <c r="H297" s="15"/>
      <c r="I297" s="13"/>
      <c r="J297" s="13"/>
      <c r="K297" s="13"/>
    </row>
    <row r="298" spans="1:11" ht="13" customHeight="1">
      <c r="A298" s="38"/>
      <c r="B298" s="34"/>
      <c r="C298" s="31"/>
      <c r="D298" s="21"/>
      <c r="E298" s="21"/>
      <c r="F298" s="13"/>
      <c r="G298" s="66"/>
      <c r="H298" s="15"/>
      <c r="I298" s="13"/>
      <c r="J298" s="13"/>
      <c r="K298" s="13"/>
    </row>
    <row r="299" spans="1:11" ht="13" customHeight="1">
      <c r="A299" s="38"/>
      <c r="B299" s="34"/>
      <c r="C299" s="31"/>
      <c r="D299" s="21"/>
      <c r="E299" s="21"/>
      <c r="F299" s="13"/>
      <c r="G299" s="66"/>
      <c r="H299" s="15"/>
      <c r="I299" s="13"/>
      <c r="J299" s="13"/>
      <c r="K299" s="13"/>
    </row>
    <row r="300" spans="1:11" ht="13" customHeight="1">
      <c r="A300" s="38"/>
      <c r="B300" s="34"/>
      <c r="C300" s="31"/>
      <c r="D300" s="21"/>
      <c r="E300" s="21"/>
      <c r="F300" s="13"/>
      <c r="G300" s="66"/>
      <c r="H300" s="15"/>
      <c r="I300" s="13"/>
      <c r="J300" s="13"/>
      <c r="K300" s="13"/>
    </row>
    <row r="301" spans="1:11" ht="13" customHeight="1">
      <c r="A301" s="38"/>
      <c r="B301" s="34"/>
      <c r="C301" s="31"/>
      <c r="D301" s="21"/>
      <c r="E301" s="21"/>
      <c r="F301" s="13"/>
      <c r="G301" s="66"/>
      <c r="H301" s="15"/>
      <c r="I301" s="13"/>
      <c r="J301" s="13"/>
      <c r="K301" s="13"/>
    </row>
    <row r="302" spans="1:11" ht="13" customHeight="1">
      <c r="A302" s="38"/>
      <c r="B302" s="34"/>
      <c r="C302" s="31"/>
      <c r="D302" s="21"/>
      <c r="E302" s="21"/>
      <c r="F302" s="13"/>
      <c r="G302" s="66"/>
      <c r="H302" s="15"/>
      <c r="I302" s="13"/>
      <c r="J302" s="13"/>
      <c r="K302" s="13"/>
    </row>
    <row r="303" spans="1:11" ht="13" customHeight="1">
      <c r="A303" s="38"/>
      <c r="B303" s="34"/>
      <c r="C303" s="31"/>
      <c r="D303" s="21"/>
      <c r="E303" s="21"/>
      <c r="F303" s="13"/>
      <c r="G303" s="66"/>
      <c r="H303" s="15"/>
      <c r="I303" s="13"/>
      <c r="J303" s="13"/>
      <c r="K303" s="13"/>
    </row>
    <row r="304" spans="1:11" ht="13" customHeight="1">
      <c r="A304" s="38"/>
      <c r="B304" s="34"/>
      <c r="C304" s="31"/>
      <c r="D304" s="21"/>
      <c r="E304" s="21"/>
      <c r="F304" s="13"/>
      <c r="G304" s="66"/>
      <c r="H304" s="15"/>
      <c r="I304" s="13"/>
      <c r="J304" s="13"/>
      <c r="K304" s="13"/>
    </row>
    <row r="305" spans="1:11" ht="13" customHeight="1">
      <c r="A305" s="38"/>
      <c r="B305" s="34"/>
      <c r="C305" s="31"/>
      <c r="D305" s="21"/>
      <c r="E305" s="21"/>
      <c r="F305" s="13"/>
      <c r="G305" s="66"/>
      <c r="H305" s="15"/>
      <c r="I305" s="13"/>
      <c r="J305" s="13"/>
      <c r="K305" s="13"/>
    </row>
    <row r="306" spans="1:11" ht="13" customHeight="1">
      <c r="A306" s="38"/>
      <c r="B306" s="34"/>
      <c r="C306" s="31"/>
      <c r="D306" s="21"/>
      <c r="E306" s="21"/>
      <c r="F306" s="13"/>
      <c r="G306" s="66"/>
      <c r="H306" s="15"/>
      <c r="I306" s="13"/>
      <c r="J306" s="13"/>
      <c r="K306" s="13"/>
    </row>
    <row r="307" spans="1:11" ht="13" customHeight="1">
      <c r="A307" s="38"/>
      <c r="B307" s="34"/>
      <c r="C307" s="31"/>
      <c r="D307" s="21"/>
      <c r="E307" s="21"/>
      <c r="F307" s="13"/>
      <c r="G307" s="66"/>
      <c r="H307" s="15"/>
      <c r="I307" s="13"/>
      <c r="J307" s="13"/>
      <c r="K307" s="13"/>
    </row>
    <row r="308" spans="1:11" ht="13" customHeight="1">
      <c r="A308" s="38"/>
      <c r="B308" s="34"/>
      <c r="C308" s="31"/>
      <c r="D308" s="21"/>
      <c r="E308" s="21"/>
      <c r="F308" s="13"/>
      <c r="G308" s="66"/>
      <c r="H308" s="15"/>
      <c r="I308" s="13"/>
      <c r="J308" s="13"/>
      <c r="K308" s="13"/>
    </row>
    <row r="309" spans="1:11" ht="13" customHeight="1">
      <c r="A309" s="38"/>
      <c r="B309" s="34"/>
      <c r="C309" s="31"/>
      <c r="D309" s="21"/>
      <c r="E309" s="21"/>
      <c r="F309" s="13"/>
      <c r="G309" s="66"/>
      <c r="H309" s="15"/>
      <c r="I309" s="13"/>
      <c r="J309" s="13"/>
      <c r="K309" s="13"/>
    </row>
    <row r="310" spans="1:11" ht="13" customHeight="1">
      <c r="A310" s="38"/>
      <c r="B310" s="34"/>
      <c r="C310" s="31"/>
      <c r="D310" s="21"/>
      <c r="E310" s="21"/>
      <c r="F310" s="13"/>
      <c r="G310" s="66"/>
      <c r="H310" s="15"/>
      <c r="I310" s="13"/>
      <c r="J310" s="13"/>
      <c r="K310" s="13"/>
    </row>
    <row r="311" spans="1:11" ht="13" customHeight="1">
      <c r="A311" s="38"/>
      <c r="B311" s="34"/>
      <c r="C311" s="31"/>
      <c r="D311" s="21"/>
      <c r="E311" s="21"/>
      <c r="F311" s="13"/>
      <c r="G311" s="66"/>
      <c r="H311" s="15"/>
      <c r="I311" s="13"/>
      <c r="J311" s="13"/>
      <c r="K311" s="13"/>
    </row>
    <row r="312" spans="1:11" ht="13" customHeight="1">
      <c r="A312" s="38"/>
      <c r="B312" s="34"/>
      <c r="C312" s="31"/>
      <c r="D312" s="21"/>
      <c r="E312" s="21"/>
      <c r="F312" s="13"/>
      <c r="G312" s="66"/>
      <c r="H312" s="15"/>
      <c r="I312" s="13"/>
      <c r="J312" s="13"/>
      <c r="K312" s="13"/>
    </row>
    <row r="313" spans="1:11" ht="13" customHeight="1">
      <c r="A313" s="38"/>
      <c r="B313" s="34"/>
      <c r="C313" s="31"/>
      <c r="D313" s="21"/>
      <c r="E313" s="21"/>
      <c r="F313" s="13"/>
      <c r="G313" s="66"/>
      <c r="H313" s="15"/>
      <c r="I313" s="13"/>
      <c r="J313" s="13"/>
      <c r="K313" s="13"/>
    </row>
    <row r="314" spans="1:11" ht="13" customHeight="1">
      <c r="A314" s="38"/>
      <c r="B314" s="34"/>
      <c r="C314" s="31"/>
      <c r="D314" s="21"/>
      <c r="E314" s="21"/>
      <c r="F314" s="13"/>
      <c r="G314" s="66"/>
      <c r="H314" s="15"/>
      <c r="I314" s="13"/>
      <c r="J314" s="13"/>
      <c r="K314" s="13"/>
    </row>
    <row r="315" spans="1:11" ht="13" customHeight="1">
      <c r="A315" s="38"/>
      <c r="B315" s="34"/>
      <c r="C315" s="31"/>
      <c r="D315" s="21"/>
      <c r="E315" s="21"/>
      <c r="F315" s="13"/>
      <c r="G315" s="66"/>
      <c r="H315" s="15"/>
      <c r="I315" s="13"/>
      <c r="J315" s="13"/>
      <c r="K315" s="13"/>
    </row>
    <row r="316" spans="1:11" ht="13" customHeight="1">
      <c r="A316" s="38"/>
      <c r="B316" s="34"/>
      <c r="C316" s="31"/>
      <c r="D316" s="21"/>
      <c r="E316" s="21"/>
      <c r="F316" s="13"/>
      <c r="G316" s="66"/>
      <c r="H316" s="15"/>
      <c r="I316" s="13"/>
      <c r="J316" s="13"/>
      <c r="K316" s="13"/>
    </row>
    <row r="317" spans="1:11" ht="13" customHeight="1">
      <c r="A317" s="38"/>
      <c r="B317" s="34"/>
      <c r="C317" s="31"/>
      <c r="D317" s="21"/>
      <c r="E317" s="21"/>
      <c r="F317" s="13"/>
      <c r="G317" s="66"/>
      <c r="H317" s="15"/>
      <c r="I317" s="13"/>
      <c r="J317" s="13"/>
      <c r="K317" s="13"/>
    </row>
    <row r="318" spans="1:11" ht="13" customHeight="1">
      <c r="A318" s="38"/>
      <c r="B318" s="34"/>
      <c r="C318" s="31"/>
      <c r="D318" s="21"/>
      <c r="E318" s="21"/>
      <c r="F318" s="13"/>
      <c r="G318" s="66"/>
      <c r="H318" s="15"/>
      <c r="I318" s="13"/>
      <c r="J318" s="13"/>
      <c r="K318" s="13"/>
    </row>
    <row r="319" spans="1:11" ht="13" customHeight="1">
      <c r="A319" s="38"/>
      <c r="B319" s="34"/>
      <c r="C319" s="31"/>
      <c r="D319" s="21"/>
      <c r="E319" s="21"/>
      <c r="F319" s="13"/>
      <c r="G319" s="66"/>
      <c r="H319" s="15"/>
      <c r="I319" s="13"/>
      <c r="J319" s="13"/>
      <c r="K319" s="13"/>
    </row>
    <row r="320" spans="1:11" ht="13" customHeight="1">
      <c r="A320" s="38"/>
      <c r="B320" s="34"/>
      <c r="C320" s="31"/>
      <c r="D320" s="21"/>
      <c r="E320" s="21"/>
      <c r="F320" s="13"/>
      <c r="G320" s="66"/>
      <c r="H320" s="15"/>
      <c r="I320" s="13"/>
      <c r="J320" s="13"/>
      <c r="K320" s="13"/>
    </row>
    <row r="321" spans="1:11" ht="13" customHeight="1">
      <c r="A321" s="38"/>
      <c r="B321" s="34"/>
      <c r="C321" s="31"/>
      <c r="D321" s="21"/>
      <c r="E321" s="21"/>
      <c r="F321" s="13"/>
      <c r="G321" s="66"/>
      <c r="H321" s="15"/>
      <c r="I321" s="13"/>
      <c r="J321" s="13"/>
      <c r="K321" s="13"/>
    </row>
    <row r="322" spans="1:11" ht="13" customHeight="1">
      <c r="A322" s="38"/>
      <c r="B322" s="34"/>
      <c r="C322" s="31"/>
      <c r="D322" s="21"/>
      <c r="E322" s="21"/>
      <c r="F322" s="13"/>
      <c r="G322" s="66"/>
      <c r="H322" s="15"/>
      <c r="I322" s="13"/>
      <c r="J322" s="13"/>
      <c r="K322" s="13"/>
    </row>
    <row r="323" spans="1:11" ht="13" customHeight="1">
      <c r="A323" s="38"/>
      <c r="B323" s="34"/>
      <c r="C323" s="31"/>
      <c r="D323" s="21"/>
      <c r="E323" s="21"/>
      <c r="F323" s="13"/>
      <c r="G323" s="66"/>
      <c r="H323" s="15"/>
      <c r="I323" s="13"/>
      <c r="J323" s="13"/>
      <c r="K323" s="13"/>
    </row>
    <row r="324" spans="1:11" ht="13" customHeight="1">
      <c r="A324" s="38"/>
      <c r="B324" s="34"/>
      <c r="C324" s="31"/>
      <c r="D324" s="21"/>
      <c r="E324" s="21"/>
      <c r="F324" s="13"/>
      <c r="G324" s="66"/>
      <c r="H324" s="15"/>
      <c r="I324" s="13"/>
      <c r="J324" s="13"/>
      <c r="K324" s="13"/>
    </row>
    <row r="325" spans="1:11" ht="13" customHeight="1">
      <c r="A325" s="38"/>
      <c r="B325" s="34"/>
      <c r="C325" s="31"/>
      <c r="D325" s="21"/>
      <c r="E325" s="21"/>
      <c r="F325" s="13"/>
      <c r="G325" s="66"/>
      <c r="H325" s="13"/>
      <c r="I325" s="13"/>
      <c r="J325" s="13"/>
      <c r="K325" s="13"/>
    </row>
    <row r="326" spans="1:11" ht="13" customHeight="1">
      <c r="A326" s="38"/>
      <c r="B326" s="34"/>
      <c r="C326" s="31"/>
      <c r="D326" s="21"/>
      <c r="E326" s="21"/>
      <c r="F326" s="13"/>
      <c r="G326" s="66"/>
      <c r="H326" s="13"/>
      <c r="I326" s="13"/>
      <c r="J326" s="13"/>
      <c r="K326" s="13"/>
    </row>
    <row r="327" spans="1:11" ht="13" customHeight="1">
      <c r="A327" s="38"/>
      <c r="B327" s="34"/>
      <c r="C327" s="31"/>
      <c r="D327" s="21"/>
      <c r="E327" s="21"/>
      <c r="F327" s="13"/>
      <c r="G327" s="66"/>
      <c r="H327" s="13"/>
      <c r="I327" s="13"/>
      <c r="J327" s="13"/>
      <c r="K327" s="13"/>
    </row>
    <row r="328" spans="1:11" ht="13" customHeight="1">
      <c r="A328" s="38"/>
      <c r="B328" s="34"/>
      <c r="C328" s="31"/>
      <c r="D328" s="21"/>
      <c r="E328" s="21"/>
      <c r="F328" s="13"/>
      <c r="G328" s="66"/>
      <c r="H328" s="13"/>
      <c r="I328" s="13"/>
      <c r="J328" s="13"/>
      <c r="K328" s="13"/>
    </row>
    <row r="329" spans="1:11" ht="13" customHeight="1">
      <c r="A329" s="38"/>
      <c r="B329" s="34"/>
      <c r="C329" s="31"/>
      <c r="D329" s="21"/>
      <c r="E329" s="21"/>
      <c r="F329" s="13"/>
      <c r="G329" s="66"/>
      <c r="H329" s="13"/>
      <c r="I329" s="13"/>
      <c r="J329" s="13"/>
      <c r="K329" s="13"/>
    </row>
    <row r="330" spans="1:11" ht="13" customHeight="1">
      <c r="A330" s="38"/>
      <c r="B330" s="34"/>
      <c r="C330" s="31"/>
      <c r="D330" s="21"/>
      <c r="E330" s="21"/>
      <c r="F330" s="13"/>
      <c r="G330" s="66"/>
      <c r="H330" s="13"/>
      <c r="I330" s="13"/>
      <c r="J330" s="13"/>
      <c r="K330" s="13"/>
    </row>
    <row r="331" spans="1:11" ht="13" customHeight="1">
      <c r="A331" s="38"/>
      <c r="B331" s="34"/>
      <c r="C331" s="31"/>
      <c r="D331" s="21"/>
      <c r="E331" s="21"/>
      <c r="F331" s="13"/>
      <c r="G331" s="66"/>
      <c r="H331" s="13"/>
      <c r="I331" s="13"/>
      <c r="J331" s="13"/>
      <c r="K331" s="13"/>
    </row>
    <row r="332" spans="1:11" ht="13" customHeight="1">
      <c r="A332" s="38"/>
      <c r="B332" s="34"/>
      <c r="C332" s="31"/>
      <c r="D332" s="21"/>
      <c r="E332" s="21"/>
      <c r="F332" s="13"/>
      <c r="G332" s="66"/>
      <c r="H332" s="13"/>
      <c r="I332" s="13"/>
      <c r="J332" s="13"/>
      <c r="K332" s="13"/>
    </row>
    <row r="333" spans="1:11" ht="13" customHeight="1">
      <c r="A333" s="38"/>
      <c r="B333" s="34"/>
      <c r="C333" s="31"/>
      <c r="D333" s="21"/>
      <c r="E333" s="21"/>
      <c r="F333" s="13"/>
      <c r="G333" s="66"/>
      <c r="H333" s="13"/>
      <c r="I333" s="13"/>
      <c r="J333" s="13"/>
      <c r="K333" s="13"/>
    </row>
    <row r="334" spans="1:11" ht="13" customHeight="1">
      <c r="A334" s="38"/>
      <c r="B334" s="34"/>
      <c r="C334" s="31"/>
      <c r="D334" s="21"/>
      <c r="E334" s="21"/>
      <c r="F334" s="13"/>
      <c r="G334" s="66"/>
      <c r="H334" s="13"/>
      <c r="I334" s="13"/>
      <c r="J334" s="13"/>
      <c r="K334" s="13"/>
    </row>
    <row r="335" spans="1:11" ht="13" customHeight="1">
      <c r="A335" s="38"/>
      <c r="B335" s="34"/>
      <c r="C335" s="31"/>
      <c r="D335" s="21"/>
      <c r="E335" s="21"/>
      <c r="F335" s="13"/>
      <c r="G335" s="66"/>
      <c r="H335" s="13"/>
      <c r="I335" s="13"/>
      <c r="J335" s="13"/>
      <c r="K335" s="13"/>
    </row>
    <row r="336" spans="1:11" ht="13" customHeight="1">
      <c r="A336" s="38"/>
      <c r="B336" s="34"/>
      <c r="C336" s="31"/>
      <c r="D336" s="21"/>
      <c r="E336" s="21"/>
      <c r="F336" s="13"/>
      <c r="G336" s="66"/>
      <c r="H336" s="13"/>
      <c r="I336" s="13"/>
      <c r="J336" s="13"/>
      <c r="K336" s="13"/>
    </row>
    <row r="337" spans="1:11" ht="13" customHeight="1">
      <c r="A337" s="38"/>
      <c r="B337" s="34"/>
      <c r="C337" s="31"/>
      <c r="D337" s="21"/>
      <c r="E337" s="21"/>
      <c r="F337" s="13"/>
      <c r="G337" s="66"/>
      <c r="H337" s="13"/>
      <c r="I337" s="13"/>
      <c r="J337" s="13"/>
      <c r="K337" s="13"/>
    </row>
    <row r="338" spans="1:11" ht="13" customHeight="1">
      <c r="A338" s="38"/>
      <c r="B338" s="34"/>
      <c r="C338" s="31"/>
      <c r="D338" s="21"/>
      <c r="E338" s="21"/>
      <c r="F338" s="13"/>
      <c r="G338" s="66"/>
      <c r="H338" s="13"/>
      <c r="I338" s="13"/>
      <c r="J338" s="13"/>
      <c r="K338" s="13"/>
    </row>
    <row r="339" spans="1:11" ht="13" customHeight="1">
      <c r="A339" s="38"/>
      <c r="B339" s="34"/>
      <c r="C339" s="31"/>
      <c r="D339" s="21"/>
      <c r="E339" s="21"/>
      <c r="F339" s="13"/>
      <c r="G339" s="66"/>
      <c r="H339" s="13"/>
      <c r="I339" s="13"/>
      <c r="J339" s="13"/>
      <c r="K339" s="13"/>
    </row>
    <row r="340" spans="1:11" ht="13" customHeight="1">
      <c r="A340" s="38"/>
      <c r="B340" s="34"/>
      <c r="C340" s="31"/>
      <c r="D340" s="21"/>
      <c r="E340" s="21"/>
      <c r="F340" s="13"/>
      <c r="G340" s="66"/>
      <c r="H340" s="13"/>
      <c r="I340" s="13"/>
      <c r="J340" s="13"/>
      <c r="K340" s="13"/>
    </row>
    <row r="341" spans="1:11" ht="13" customHeight="1">
      <c r="A341" s="38"/>
      <c r="B341" s="34"/>
      <c r="C341" s="31"/>
      <c r="D341" s="21"/>
      <c r="E341" s="21"/>
      <c r="F341" s="13"/>
      <c r="G341" s="66"/>
      <c r="H341" s="13"/>
      <c r="I341" s="13"/>
      <c r="J341" s="13"/>
      <c r="K341" s="13"/>
    </row>
    <row r="342" spans="1:11" ht="13" customHeight="1">
      <c r="A342" s="38"/>
      <c r="B342" s="34"/>
      <c r="C342" s="31"/>
      <c r="D342" s="21"/>
      <c r="E342" s="21"/>
      <c r="F342" s="13"/>
      <c r="G342" s="66"/>
      <c r="H342" s="13"/>
      <c r="I342" s="13"/>
      <c r="J342" s="13"/>
      <c r="K342" s="13"/>
    </row>
    <row r="343" spans="1:11" ht="13" customHeight="1">
      <c r="A343" s="38"/>
      <c r="B343" s="34"/>
      <c r="C343" s="31"/>
      <c r="D343" s="21"/>
      <c r="E343" s="21"/>
      <c r="F343" s="13"/>
      <c r="G343" s="66"/>
      <c r="H343" s="13"/>
      <c r="I343" s="13"/>
      <c r="J343" s="13"/>
      <c r="K343" s="13"/>
    </row>
    <row r="344" spans="1:11" ht="13" customHeight="1">
      <c r="A344" s="38"/>
      <c r="B344" s="34"/>
      <c r="C344" s="31"/>
      <c r="D344" s="21"/>
      <c r="E344" s="21"/>
      <c r="F344" s="13"/>
      <c r="G344" s="66"/>
      <c r="H344" s="13"/>
      <c r="I344" s="13"/>
      <c r="J344" s="13"/>
      <c r="K344" s="13"/>
    </row>
    <row r="345" spans="1:11" ht="13" customHeight="1">
      <c r="A345" s="38"/>
      <c r="B345" s="34"/>
      <c r="C345" s="31"/>
      <c r="D345" s="21"/>
      <c r="E345" s="21"/>
      <c r="F345" s="13"/>
      <c r="G345" s="66"/>
      <c r="H345" s="13"/>
      <c r="I345" s="13"/>
      <c r="J345" s="13"/>
      <c r="K345" s="13"/>
    </row>
    <row r="346" spans="1:11" ht="13" customHeight="1">
      <c r="A346" s="38"/>
      <c r="B346" s="34"/>
      <c r="C346" s="31"/>
      <c r="D346" s="21"/>
      <c r="E346" s="21"/>
      <c r="F346" s="13"/>
      <c r="G346" s="66"/>
      <c r="H346" s="13"/>
      <c r="I346" s="13"/>
      <c r="J346" s="13"/>
      <c r="K346" s="13"/>
    </row>
    <row r="347" spans="1:11" ht="13" customHeight="1">
      <c r="A347" s="38"/>
      <c r="B347" s="34"/>
      <c r="C347" s="31"/>
      <c r="D347" s="21"/>
      <c r="E347" s="21"/>
      <c r="F347" s="13"/>
      <c r="G347" s="66"/>
      <c r="H347" s="13"/>
      <c r="I347" s="13"/>
      <c r="J347" s="13"/>
      <c r="K347" s="13"/>
    </row>
    <row r="348" spans="1:11" ht="13" customHeight="1">
      <c r="A348" s="38"/>
      <c r="B348" s="34"/>
      <c r="C348" s="31"/>
      <c r="D348" s="21"/>
      <c r="E348" s="21"/>
      <c r="F348" s="13"/>
      <c r="G348" s="66"/>
      <c r="H348" s="13"/>
      <c r="I348" s="13"/>
      <c r="J348" s="13"/>
      <c r="K348" s="13"/>
    </row>
    <row r="349" spans="1:11" ht="13" customHeight="1">
      <c r="A349" s="38"/>
      <c r="B349" s="34"/>
      <c r="C349" s="31"/>
      <c r="D349" s="21"/>
      <c r="E349" s="21"/>
      <c r="F349" s="13"/>
      <c r="G349" s="66"/>
      <c r="H349" s="13"/>
      <c r="I349" s="13"/>
      <c r="J349" s="13"/>
      <c r="K349" s="13"/>
    </row>
    <row r="350" spans="1:11" ht="13" customHeight="1">
      <c r="A350" s="38"/>
      <c r="B350" s="34"/>
      <c r="C350" s="31"/>
      <c r="D350" s="21"/>
      <c r="E350" s="21"/>
      <c r="F350" s="13"/>
      <c r="G350" s="66"/>
      <c r="H350" s="13"/>
      <c r="I350" s="13"/>
      <c r="J350" s="13"/>
      <c r="K350" s="13"/>
    </row>
    <row r="351" spans="1:11" ht="13" customHeight="1">
      <c r="A351" s="38"/>
      <c r="B351" s="34"/>
      <c r="C351" s="31"/>
      <c r="D351" s="21"/>
      <c r="E351" s="21"/>
      <c r="F351" s="13"/>
      <c r="G351" s="66"/>
      <c r="H351" s="13"/>
      <c r="I351" s="13"/>
      <c r="J351" s="13"/>
      <c r="K351" s="13"/>
    </row>
    <row r="352" spans="1:11" ht="13" customHeight="1">
      <c r="A352" s="38"/>
      <c r="B352" s="34"/>
      <c r="C352" s="31"/>
      <c r="D352" s="21"/>
      <c r="E352" s="21"/>
      <c r="F352" s="13"/>
      <c r="G352" s="66"/>
      <c r="H352" s="13"/>
      <c r="I352" s="13"/>
      <c r="J352" s="13"/>
      <c r="K352" s="13"/>
    </row>
    <row r="353" spans="1:11" ht="13" customHeight="1">
      <c r="A353" s="38"/>
      <c r="B353" s="34"/>
      <c r="C353" s="31"/>
      <c r="D353" s="21"/>
      <c r="E353" s="21"/>
      <c r="F353" s="13"/>
      <c r="G353" s="66"/>
      <c r="H353" s="13"/>
      <c r="I353" s="13"/>
      <c r="J353" s="13"/>
      <c r="K353" s="13"/>
    </row>
    <row r="354" spans="1:11" ht="13" customHeight="1">
      <c r="A354" s="38"/>
      <c r="B354" s="34"/>
      <c r="C354" s="31"/>
      <c r="D354" s="21"/>
      <c r="E354" s="21"/>
      <c r="F354" s="13"/>
      <c r="G354" s="66"/>
      <c r="H354" s="13"/>
      <c r="I354" s="13"/>
      <c r="J354" s="13"/>
      <c r="K354" s="13"/>
    </row>
    <row r="355" spans="1:11" ht="13" customHeight="1">
      <c r="A355" s="38"/>
      <c r="B355" s="34"/>
      <c r="C355" s="31"/>
      <c r="D355" s="21"/>
      <c r="E355" s="21"/>
      <c r="F355" s="13"/>
      <c r="G355" s="66"/>
      <c r="H355" s="13"/>
      <c r="I355" s="13"/>
      <c r="J355" s="13"/>
      <c r="K355" s="13"/>
    </row>
    <row r="356" spans="1:11" ht="13" customHeight="1">
      <c r="A356" s="38"/>
      <c r="B356" s="34"/>
      <c r="C356" s="31"/>
      <c r="D356" s="21"/>
      <c r="E356" s="21"/>
      <c r="F356" s="13"/>
      <c r="G356" s="66"/>
      <c r="H356" s="13"/>
      <c r="I356" s="13"/>
      <c r="J356" s="13"/>
      <c r="K356" s="13"/>
    </row>
    <row r="357" spans="1:11" ht="13" customHeight="1">
      <c r="A357" s="38"/>
      <c r="B357" s="34"/>
      <c r="C357" s="31"/>
      <c r="D357" s="21"/>
      <c r="E357" s="21"/>
      <c r="F357" s="13"/>
      <c r="G357" s="66"/>
      <c r="H357" s="13"/>
      <c r="I357" s="13"/>
      <c r="J357" s="13"/>
      <c r="K357" s="13"/>
    </row>
    <row r="358" spans="1:11" ht="13" customHeight="1">
      <c r="A358" s="38"/>
      <c r="B358" s="34"/>
      <c r="C358" s="31"/>
      <c r="D358" s="21"/>
      <c r="E358" s="21"/>
      <c r="F358" s="13"/>
      <c r="G358" s="66"/>
      <c r="H358" s="13"/>
      <c r="I358" s="13"/>
      <c r="J358" s="13"/>
      <c r="K358" s="13"/>
    </row>
    <row r="359" spans="1:11" ht="13" customHeight="1">
      <c r="A359" s="38"/>
      <c r="B359" s="34"/>
      <c r="C359" s="31"/>
      <c r="D359" s="21"/>
      <c r="E359" s="21"/>
      <c r="F359" s="13"/>
      <c r="G359" s="66"/>
      <c r="H359" s="13"/>
      <c r="I359" s="13"/>
      <c r="J359" s="13"/>
      <c r="K359" s="13"/>
    </row>
    <row r="360" spans="1:11" ht="13" customHeight="1">
      <c r="A360" s="38"/>
      <c r="B360" s="34"/>
      <c r="C360" s="31"/>
      <c r="D360" s="21"/>
      <c r="E360" s="21"/>
      <c r="F360" s="13"/>
      <c r="G360" s="66"/>
      <c r="H360" s="13"/>
      <c r="I360" s="13"/>
      <c r="J360" s="13"/>
      <c r="K360" s="13"/>
    </row>
    <row r="361" spans="1:11" ht="13" customHeight="1">
      <c r="A361" s="38"/>
      <c r="B361" s="34"/>
      <c r="C361" s="31"/>
      <c r="D361" s="21"/>
      <c r="E361" s="21"/>
      <c r="F361" s="13"/>
      <c r="G361" s="66"/>
      <c r="H361" s="13"/>
      <c r="I361" s="13"/>
      <c r="J361" s="13"/>
      <c r="K361" s="13"/>
    </row>
    <row r="362" spans="1:11" ht="13" customHeight="1">
      <c r="A362" s="38"/>
      <c r="B362" s="34"/>
      <c r="C362" s="31"/>
      <c r="D362" s="21"/>
      <c r="E362" s="21"/>
      <c r="F362" s="13"/>
      <c r="G362" s="66"/>
      <c r="H362" s="13"/>
      <c r="I362" s="13"/>
      <c r="J362" s="13"/>
      <c r="K362" s="13"/>
    </row>
    <row r="363" spans="1:11" ht="13" customHeight="1">
      <c r="A363" s="38"/>
      <c r="B363" s="34"/>
      <c r="C363" s="31"/>
      <c r="D363" s="21"/>
      <c r="E363" s="21"/>
      <c r="F363" s="13"/>
      <c r="G363" s="66"/>
      <c r="H363" s="13"/>
      <c r="I363" s="13"/>
      <c r="J363" s="13"/>
      <c r="K363" s="13"/>
    </row>
    <row r="364" spans="1:11" ht="13" customHeight="1">
      <c r="A364" s="38"/>
      <c r="B364" s="34"/>
      <c r="C364" s="31"/>
      <c r="D364" s="21"/>
      <c r="E364" s="21"/>
      <c r="F364" s="13"/>
      <c r="G364" s="66"/>
      <c r="H364" s="13"/>
      <c r="I364" s="13"/>
      <c r="J364" s="13"/>
      <c r="K364" s="13"/>
    </row>
    <row r="365" spans="1:11" ht="13" customHeight="1">
      <c r="A365" s="38"/>
      <c r="B365" s="34"/>
      <c r="C365" s="31"/>
      <c r="D365" s="21"/>
      <c r="E365" s="21"/>
      <c r="F365" s="13"/>
      <c r="G365" s="66"/>
      <c r="H365" s="13"/>
      <c r="I365" s="13"/>
      <c r="J365" s="13"/>
      <c r="K365" s="13"/>
    </row>
    <row r="366" spans="1:11" ht="13" customHeight="1">
      <c r="A366" s="38"/>
      <c r="B366" s="34"/>
      <c r="C366" s="31"/>
      <c r="D366" s="21"/>
      <c r="E366" s="21"/>
      <c r="F366" s="13"/>
      <c r="G366" s="66"/>
      <c r="H366" s="13"/>
      <c r="I366" s="13"/>
      <c r="J366" s="13"/>
      <c r="K366" s="13"/>
    </row>
    <row r="367" spans="1:11" ht="13" customHeight="1">
      <c r="A367" s="38"/>
      <c r="B367" s="34"/>
      <c r="C367" s="31"/>
      <c r="D367" s="21"/>
      <c r="E367" s="21"/>
      <c r="F367" s="13"/>
      <c r="G367" s="66"/>
      <c r="H367" s="13"/>
      <c r="I367" s="13"/>
      <c r="J367" s="13"/>
      <c r="K367" s="13"/>
    </row>
    <row r="368" spans="1:11" ht="13" customHeight="1">
      <c r="A368" s="38"/>
      <c r="B368" s="34"/>
      <c r="C368" s="31"/>
      <c r="D368" s="21"/>
      <c r="E368" s="21"/>
      <c r="F368" s="13"/>
      <c r="G368" s="66"/>
      <c r="H368" s="13"/>
      <c r="I368" s="13"/>
      <c r="J368" s="13"/>
      <c r="K368" s="13"/>
    </row>
    <row r="369" spans="1:11" ht="13" customHeight="1">
      <c r="A369" s="38"/>
      <c r="B369" s="34"/>
      <c r="C369" s="31"/>
      <c r="D369" s="21"/>
      <c r="E369" s="21"/>
      <c r="F369" s="13"/>
      <c r="G369" s="66"/>
      <c r="H369" s="13"/>
      <c r="I369" s="13"/>
      <c r="J369" s="13"/>
      <c r="K369" s="13"/>
    </row>
    <row r="370" spans="1:11" ht="13" customHeight="1">
      <c r="A370" s="38"/>
      <c r="B370" s="34"/>
      <c r="C370" s="31"/>
      <c r="D370" s="21"/>
      <c r="E370" s="21"/>
      <c r="F370" s="13"/>
      <c r="G370" s="66"/>
      <c r="H370" s="13"/>
      <c r="I370" s="13"/>
      <c r="J370" s="13"/>
      <c r="K370" s="13"/>
    </row>
    <row r="371" spans="1:11" ht="13" customHeight="1">
      <c r="A371" s="38"/>
      <c r="B371" s="34"/>
      <c r="C371" s="31"/>
      <c r="D371" s="21"/>
      <c r="E371" s="21"/>
      <c r="F371" s="13"/>
      <c r="G371" s="66"/>
      <c r="H371" s="13"/>
      <c r="I371" s="13"/>
      <c r="J371" s="13"/>
      <c r="K371" s="13"/>
    </row>
    <row r="372" spans="1:11" ht="13" customHeight="1">
      <c r="A372" s="38"/>
      <c r="B372" s="34"/>
      <c r="C372" s="31"/>
      <c r="D372" s="21"/>
      <c r="E372" s="21"/>
      <c r="F372" s="13"/>
      <c r="G372" s="66"/>
      <c r="H372" s="13"/>
      <c r="I372" s="13"/>
      <c r="J372" s="13"/>
      <c r="K372" s="13"/>
    </row>
    <row r="373" spans="1:11" ht="13" customHeight="1">
      <c r="A373" s="38"/>
      <c r="B373" s="34"/>
      <c r="C373" s="31"/>
      <c r="D373" s="21"/>
      <c r="E373" s="21"/>
      <c r="F373" s="13"/>
      <c r="G373" s="66"/>
      <c r="H373" s="13"/>
      <c r="I373" s="13"/>
      <c r="J373" s="13"/>
      <c r="K373" s="13"/>
    </row>
    <row r="374" spans="1:11" ht="13" customHeight="1">
      <c r="A374" s="38"/>
      <c r="B374" s="34"/>
      <c r="C374" s="31"/>
      <c r="D374" s="21"/>
      <c r="E374" s="21"/>
      <c r="F374" s="13"/>
      <c r="G374" s="66"/>
      <c r="H374" s="13"/>
      <c r="I374" s="13"/>
      <c r="J374" s="13"/>
      <c r="K374" s="13"/>
    </row>
    <row r="375" spans="1:11" ht="13" customHeight="1">
      <c r="A375" s="38"/>
      <c r="B375" s="34"/>
      <c r="C375" s="31"/>
      <c r="D375" s="21"/>
      <c r="E375" s="21"/>
      <c r="F375" s="13"/>
      <c r="G375" s="66"/>
      <c r="H375" s="13"/>
      <c r="I375" s="13"/>
      <c r="J375" s="13"/>
      <c r="K375" s="13"/>
    </row>
    <row r="376" spans="1:11" ht="13" customHeight="1">
      <c r="A376" s="38"/>
      <c r="B376" s="34"/>
      <c r="C376" s="31"/>
      <c r="D376" s="21"/>
      <c r="E376" s="21"/>
      <c r="F376" s="13"/>
      <c r="G376" s="66"/>
      <c r="H376" s="13"/>
      <c r="I376" s="13"/>
      <c r="J376" s="13"/>
      <c r="K376" s="13"/>
    </row>
    <row r="377" spans="1:11" ht="13" customHeight="1">
      <c r="A377" s="38"/>
      <c r="B377" s="34"/>
      <c r="C377" s="31"/>
      <c r="D377" s="21"/>
      <c r="E377" s="21"/>
      <c r="F377" s="13"/>
      <c r="G377" s="66"/>
      <c r="H377" s="13"/>
      <c r="I377" s="13"/>
      <c r="J377" s="13"/>
      <c r="K377" s="13"/>
    </row>
    <row r="378" spans="1:11" ht="13" customHeight="1">
      <c r="A378" s="38"/>
      <c r="B378" s="34"/>
      <c r="C378" s="31"/>
      <c r="D378" s="21"/>
      <c r="E378" s="21"/>
      <c r="F378" s="13"/>
      <c r="G378" s="66"/>
      <c r="H378" s="13"/>
      <c r="I378" s="13"/>
      <c r="J378" s="13"/>
      <c r="K378" s="13"/>
    </row>
    <row r="379" spans="1:11" ht="13" customHeight="1">
      <c r="A379" s="38"/>
      <c r="B379" s="34"/>
      <c r="C379" s="31"/>
      <c r="D379" s="21"/>
      <c r="E379" s="21"/>
      <c r="F379" s="13"/>
      <c r="G379" s="66"/>
      <c r="H379" s="13"/>
      <c r="I379" s="13"/>
      <c r="J379" s="13"/>
      <c r="K379" s="13"/>
    </row>
    <row r="380" spans="1:11" ht="13" customHeight="1">
      <c r="A380" s="38"/>
      <c r="B380" s="34"/>
      <c r="C380" s="31"/>
      <c r="D380" s="21"/>
      <c r="E380" s="21"/>
      <c r="F380" s="13"/>
      <c r="G380" s="66"/>
      <c r="H380" s="13"/>
      <c r="I380" s="13"/>
      <c r="J380" s="13"/>
      <c r="K380" s="13"/>
    </row>
    <row r="381" spans="1:11" ht="13" customHeight="1">
      <c r="A381" s="38"/>
      <c r="B381" s="34"/>
      <c r="C381" s="31"/>
      <c r="D381" s="21"/>
      <c r="E381" s="21"/>
      <c r="F381" s="13"/>
      <c r="G381" s="66"/>
      <c r="H381" s="13"/>
      <c r="I381" s="13"/>
      <c r="J381" s="13"/>
      <c r="K381" s="13"/>
    </row>
    <row r="382" spans="1:11" ht="13" customHeight="1">
      <c r="A382" s="38"/>
      <c r="B382" s="34"/>
      <c r="C382" s="31"/>
      <c r="D382" s="21"/>
      <c r="E382" s="21"/>
      <c r="F382" s="13"/>
      <c r="G382" s="66"/>
      <c r="H382" s="13"/>
      <c r="I382" s="13"/>
      <c r="J382" s="13"/>
      <c r="K382" s="13"/>
    </row>
    <row r="383" spans="1:11" ht="13" customHeight="1">
      <c r="A383" s="38"/>
      <c r="B383" s="34"/>
      <c r="C383" s="31"/>
      <c r="D383" s="21"/>
      <c r="E383" s="21"/>
      <c r="F383" s="13"/>
      <c r="G383" s="66"/>
      <c r="H383" s="13"/>
      <c r="I383" s="13"/>
      <c r="J383" s="13"/>
      <c r="K383" s="13"/>
    </row>
    <row r="384" spans="1:11" ht="13" customHeight="1">
      <c r="A384" s="38"/>
      <c r="B384" s="34"/>
      <c r="C384" s="31"/>
      <c r="D384" s="21"/>
      <c r="E384" s="21"/>
      <c r="F384" s="13"/>
      <c r="G384" s="66"/>
      <c r="H384" s="13"/>
      <c r="I384" s="13"/>
      <c r="J384" s="13"/>
      <c r="K384" s="13"/>
    </row>
    <row r="385" spans="1:11" ht="13" customHeight="1">
      <c r="A385" s="38"/>
      <c r="B385" s="34"/>
      <c r="C385" s="31"/>
      <c r="D385" s="21"/>
      <c r="E385" s="21"/>
      <c r="F385" s="13"/>
      <c r="G385" s="66"/>
      <c r="H385" s="13"/>
      <c r="I385" s="13"/>
      <c r="J385" s="13"/>
      <c r="K385" s="13"/>
    </row>
    <row r="386" spans="1:11" ht="13" customHeight="1">
      <c r="A386" s="38"/>
      <c r="B386" s="34"/>
      <c r="C386" s="31"/>
      <c r="D386" s="21"/>
      <c r="E386" s="21"/>
      <c r="F386" s="13"/>
      <c r="G386" s="66"/>
      <c r="H386" s="13"/>
      <c r="I386" s="13"/>
      <c r="J386" s="13"/>
      <c r="K386" s="13"/>
    </row>
    <row r="387" spans="1:11" ht="13" customHeight="1">
      <c r="A387" s="38"/>
      <c r="B387" s="34"/>
      <c r="C387" s="31"/>
      <c r="D387" s="21"/>
      <c r="E387" s="21"/>
      <c r="F387" s="13"/>
      <c r="G387" s="66"/>
      <c r="H387" s="13"/>
      <c r="I387" s="13"/>
      <c r="J387" s="13"/>
      <c r="K387" s="13"/>
    </row>
    <row r="388" spans="1:11" ht="13" customHeight="1">
      <c r="A388" s="38"/>
      <c r="B388" s="34"/>
      <c r="C388" s="31"/>
      <c r="D388" s="21"/>
      <c r="E388" s="21"/>
      <c r="F388" s="13"/>
      <c r="G388" s="66"/>
      <c r="H388" s="13"/>
      <c r="I388" s="13"/>
      <c r="J388" s="13"/>
      <c r="K388" s="13"/>
    </row>
    <row r="389" spans="1:11" ht="13" customHeight="1">
      <c r="A389" s="38"/>
      <c r="B389" s="34"/>
      <c r="C389" s="31"/>
      <c r="D389" s="21"/>
      <c r="E389" s="21"/>
      <c r="F389" s="13"/>
      <c r="G389" s="66"/>
      <c r="H389" s="13"/>
      <c r="I389" s="13"/>
      <c r="J389" s="13"/>
      <c r="K389" s="13"/>
    </row>
    <row r="390" spans="1:11" ht="13" customHeight="1">
      <c r="A390" s="38"/>
      <c r="B390" s="34"/>
      <c r="C390" s="31"/>
      <c r="D390" s="21"/>
      <c r="E390" s="21"/>
      <c r="F390" s="13"/>
      <c r="G390" s="66"/>
      <c r="H390" s="13"/>
      <c r="I390" s="13"/>
      <c r="J390" s="13"/>
      <c r="K390" s="13"/>
    </row>
    <row r="391" spans="1:11" ht="13" customHeight="1">
      <c r="A391" s="38"/>
      <c r="B391" s="34"/>
      <c r="C391" s="31"/>
      <c r="D391" s="21"/>
      <c r="E391" s="21"/>
      <c r="F391" s="13"/>
      <c r="G391" s="66"/>
      <c r="H391" s="13"/>
      <c r="I391" s="13"/>
      <c r="J391" s="13"/>
      <c r="K391" s="13"/>
    </row>
    <row r="392" spans="1:11" ht="13" customHeight="1">
      <c r="A392" s="38"/>
      <c r="B392" s="34"/>
      <c r="C392" s="31"/>
      <c r="D392" s="21"/>
      <c r="E392" s="21"/>
      <c r="F392" s="13"/>
      <c r="G392" s="66"/>
      <c r="H392" s="13"/>
      <c r="I392" s="13"/>
      <c r="J392" s="13"/>
      <c r="K392" s="13"/>
    </row>
    <row r="393" spans="1:11" ht="13" customHeight="1">
      <c r="A393" s="38"/>
      <c r="B393" s="34"/>
      <c r="C393" s="31"/>
      <c r="D393" s="21"/>
      <c r="E393" s="21"/>
      <c r="F393" s="13"/>
      <c r="G393" s="66"/>
      <c r="H393" s="13"/>
      <c r="I393" s="13"/>
      <c r="J393" s="13"/>
      <c r="K393" s="13"/>
    </row>
    <row r="394" spans="1:11" ht="13" customHeight="1">
      <c r="A394" s="38"/>
      <c r="B394" s="34"/>
      <c r="C394" s="31"/>
      <c r="D394" s="21"/>
      <c r="E394" s="21"/>
      <c r="F394" s="13"/>
      <c r="G394" s="66"/>
      <c r="H394" s="13"/>
      <c r="I394" s="13"/>
      <c r="J394" s="13"/>
      <c r="K394" s="13"/>
    </row>
    <row r="395" spans="1:11" ht="13" customHeight="1">
      <c r="A395" s="38"/>
      <c r="B395" s="34"/>
      <c r="C395" s="31"/>
      <c r="D395" s="21"/>
      <c r="E395" s="21"/>
      <c r="F395" s="13"/>
      <c r="G395" s="66"/>
      <c r="H395" s="13"/>
      <c r="I395" s="13"/>
      <c r="J395" s="13"/>
      <c r="K395" s="13"/>
    </row>
    <row r="396" spans="1:11" ht="13" customHeight="1">
      <c r="A396" s="38"/>
      <c r="B396" s="34"/>
      <c r="C396" s="31"/>
      <c r="D396" s="21"/>
      <c r="E396" s="21"/>
      <c r="F396" s="13"/>
      <c r="G396" s="66"/>
      <c r="H396" s="13"/>
      <c r="I396" s="13"/>
      <c r="J396" s="13"/>
      <c r="K396" s="13"/>
    </row>
    <row r="397" spans="1:11" ht="13" customHeight="1">
      <c r="A397" s="38"/>
      <c r="B397" s="34"/>
      <c r="C397" s="31"/>
      <c r="D397" s="21"/>
      <c r="E397" s="21"/>
      <c r="F397" s="13"/>
      <c r="G397" s="66"/>
      <c r="H397" s="13"/>
      <c r="I397" s="13"/>
      <c r="J397" s="13"/>
      <c r="K397" s="13"/>
    </row>
    <row r="398" spans="1:11" ht="13" customHeight="1">
      <c r="A398" s="38"/>
      <c r="B398" s="34"/>
      <c r="C398" s="31"/>
      <c r="D398" s="21"/>
      <c r="E398" s="21"/>
      <c r="F398" s="13"/>
      <c r="G398" s="66"/>
      <c r="H398" s="13"/>
      <c r="I398" s="13"/>
      <c r="J398" s="13"/>
      <c r="K398" s="13"/>
    </row>
    <row r="399" spans="1:11" ht="13" customHeight="1">
      <c r="A399" s="38"/>
      <c r="B399" s="34"/>
      <c r="C399" s="31"/>
      <c r="D399" s="21"/>
      <c r="E399" s="21"/>
      <c r="F399" s="13"/>
      <c r="G399" s="66"/>
      <c r="H399" s="13"/>
      <c r="I399" s="13"/>
      <c r="J399" s="13"/>
      <c r="K399" s="13"/>
    </row>
    <row r="400" spans="1:11" ht="13" customHeight="1">
      <c r="A400" s="38"/>
      <c r="B400" s="34"/>
      <c r="C400" s="31"/>
      <c r="D400" s="21"/>
      <c r="E400" s="21"/>
      <c r="F400" s="13"/>
      <c r="G400" s="66"/>
      <c r="H400" s="13"/>
      <c r="I400" s="13"/>
      <c r="J400" s="13"/>
      <c r="K400" s="13"/>
    </row>
    <row r="401" spans="1:11" ht="13" customHeight="1">
      <c r="A401" s="38"/>
      <c r="B401" s="34"/>
      <c r="C401" s="31"/>
      <c r="D401" s="21"/>
      <c r="E401" s="21"/>
      <c r="F401" s="13"/>
      <c r="G401" s="66"/>
      <c r="H401" s="13"/>
      <c r="I401" s="13"/>
      <c r="J401" s="13"/>
      <c r="K401" s="13"/>
    </row>
    <row r="402" spans="1:11" ht="13" customHeight="1">
      <c r="A402" s="38"/>
      <c r="B402" s="34"/>
      <c r="C402" s="31"/>
      <c r="D402" s="21"/>
      <c r="E402" s="21"/>
      <c r="F402" s="13"/>
      <c r="G402" s="66"/>
      <c r="H402" s="13"/>
      <c r="I402" s="13"/>
      <c r="J402" s="13"/>
      <c r="K402" s="13"/>
    </row>
    <row r="403" spans="1:11" ht="13" customHeight="1">
      <c r="A403" s="38"/>
      <c r="B403" s="34"/>
      <c r="C403" s="31"/>
      <c r="D403" s="21"/>
      <c r="E403" s="21"/>
      <c r="F403" s="13"/>
      <c r="G403" s="66"/>
      <c r="H403" s="13"/>
      <c r="I403" s="13"/>
      <c r="J403" s="13"/>
      <c r="K403" s="13"/>
    </row>
    <row r="404" spans="1:11" ht="13" customHeight="1">
      <c r="A404" s="38"/>
      <c r="B404" s="34"/>
      <c r="C404" s="31"/>
      <c r="D404" s="21"/>
      <c r="E404" s="21"/>
      <c r="F404" s="13"/>
      <c r="G404" s="66"/>
      <c r="H404" s="13"/>
      <c r="I404" s="13"/>
      <c r="J404" s="13"/>
      <c r="K404" s="13"/>
    </row>
    <row r="405" spans="1:11" ht="13" customHeight="1">
      <c r="A405" s="38"/>
      <c r="B405" s="34"/>
      <c r="C405" s="31"/>
      <c r="D405" s="21"/>
      <c r="E405" s="21"/>
      <c r="F405" s="13"/>
      <c r="G405" s="66"/>
      <c r="H405" s="13"/>
      <c r="I405" s="13"/>
      <c r="J405" s="13"/>
      <c r="K405" s="13"/>
    </row>
    <row r="406" spans="1:11" ht="13" customHeight="1">
      <c r="A406" s="38"/>
      <c r="B406" s="34"/>
      <c r="C406" s="31"/>
      <c r="D406" s="21"/>
      <c r="E406" s="21"/>
      <c r="F406" s="13"/>
      <c r="G406" s="66"/>
      <c r="H406" s="13"/>
      <c r="I406" s="13"/>
      <c r="J406" s="13"/>
      <c r="K406" s="13"/>
    </row>
    <row r="407" spans="1:11" ht="13" customHeight="1">
      <c r="A407" s="38"/>
      <c r="B407" s="34"/>
      <c r="C407" s="31"/>
      <c r="D407" s="21"/>
      <c r="E407" s="21"/>
      <c r="F407" s="13"/>
      <c r="G407" s="66"/>
      <c r="H407" s="13"/>
      <c r="I407" s="13"/>
      <c r="J407" s="13"/>
      <c r="K407" s="13"/>
    </row>
    <row r="408" spans="1:11" ht="13" customHeight="1">
      <c r="A408" s="38"/>
      <c r="B408" s="34"/>
      <c r="C408" s="31"/>
      <c r="D408" s="21"/>
      <c r="E408" s="21"/>
      <c r="F408" s="13"/>
      <c r="G408" s="66"/>
      <c r="H408" s="13"/>
      <c r="I408" s="13"/>
      <c r="J408" s="13"/>
      <c r="K408" s="13"/>
    </row>
    <row r="409" spans="1:11" ht="13" customHeight="1">
      <c r="A409" s="38"/>
      <c r="B409" s="34"/>
      <c r="C409" s="31"/>
      <c r="D409" s="21"/>
      <c r="E409" s="21"/>
      <c r="F409" s="13"/>
      <c r="G409" s="66"/>
      <c r="H409" s="13"/>
      <c r="I409" s="13"/>
      <c r="J409" s="13"/>
      <c r="K409" s="13"/>
    </row>
    <row r="410" spans="1:11" ht="13" customHeight="1">
      <c r="A410" s="38"/>
      <c r="B410" s="34"/>
      <c r="C410" s="31"/>
      <c r="D410" s="21"/>
      <c r="E410" s="21"/>
      <c r="F410" s="13"/>
      <c r="G410" s="66"/>
      <c r="H410" s="13"/>
      <c r="I410" s="13"/>
      <c r="J410" s="13"/>
      <c r="K410" s="13"/>
    </row>
    <row r="411" spans="1:11" ht="13" customHeight="1">
      <c r="A411" s="38"/>
      <c r="B411" s="34"/>
      <c r="C411" s="31"/>
      <c r="D411" s="21"/>
      <c r="E411" s="21"/>
      <c r="F411" s="13"/>
      <c r="G411" s="66"/>
      <c r="H411" s="13"/>
      <c r="I411" s="13"/>
      <c r="J411" s="13"/>
      <c r="K411" s="13"/>
    </row>
    <row r="412" spans="1:11" ht="13" customHeight="1">
      <c r="A412" s="38"/>
      <c r="B412" s="34"/>
      <c r="C412" s="31"/>
      <c r="D412" s="21"/>
      <c r="E412" s="21"/>
      <c r="F412" s="13"/>
      <c r="G412" s="66"/>
      <c r="H412" s="13"/>
      <c r="I412" s="13"/>
      <c r="J412" s="13"/>
      <c r="K412" s="13"/>
    </row>
    <row r="413" spans="1:11" ht="13" customHeight="1">
      <c r="A413" s="38"/>
      <c r="B413" s="34"/>
      <c r="C413" s="31"/>
      <c r="D413" s="21"/>
      <c r="E413" s="21"/>
      <c r="F413" s="13"/>
      <c r="G413" s="66"/>
      <c r="H413" s="13"/>
      <c r="I413" s="13"/>
      <c r="J413" s="13"/>
      <c r="K413" s="13"/>
    </row>
    <row r="414" spans="1:11" ht="13" customHeight="1">
      <c r="A414" s="38"/>
      <c r="B414" s="34"/>
      <c r="C414" s="31"/>
      <c r="D414" s="21"/>
      <c r="E414" s="21"/>
      <c r="F414" s="13"/>
      <c r="G414" s="66"/>
      <c r="H414" s="13"/>
      <c r="I414" s="13"/>
      <c r="J414" s="13"/>
      <c r="K414" s="13"/>
    </row>
    <row r="415" spans="1:11" ht="13" customHeight="1">
      <c r="A415" s="38"/>
      <c r="B415" s="34"/>
      <c r="C415" s="31"/>
      <c r="D415" s="21"/>
      <c r="E415" s="21"/>
      <c r="F415" s="13"/>
      <c r="G415" s="66"/>
      <c r="H415" s="13"/>
      <c r="I415" s="13"/>
      <c r="J415" s="13"/>
      <c r="K415" s="13"/>
    </row>
    <row r="416" spans="1:11" ht="13" customHeight="1">
      <c r="A416" s="38"/>
      <c r="B416" s="34"/>
      <c r="C416" s="31"/>
      <c r="D416" s="21"/>
      <c r="E416" s="21"/>
      <c r="F416" s="13"/>
      <c r="G416" s="66"/>
      <c r="H416" s="13"/>
      <c r="I416" s="13"/>
      <c r="J416" s="13"/>
      <c r="K416" s="13"/>
    </row>
    <row r="417" spans="1:11" ht="13" customHeight="1">
      <c r="A417" s="38"/>
      <c r="B417" s="34"/>
      <c r="C417" s="31"/>
      <c r="D417" s="21"/>
      <c r="E417" s="21"/>
      <c r="F417" s="13"/>
      <c r="G417" s="66"/>
      <c r="H417" s="13"/>
      <c r="I417" s="13"/>
      <c r="J417" s="13"/>
      <c r="K417" s="13"/>
    </row>
    <row r="418" spans="1:11" ht="13" customHeight="1">
      <c r="A418" s="38"/>
      <c r="B418" s="34"/>
      <c r="C418" s="31"/>
      <c r="D418" s="21"/>
      <c r="E418" s="21"/>
      <c r="F418" s="13"/>
      <c r="G418" s="66"/>
      <c r="H418" s="13"/>
      <c r="I418" s="13"/>
      <c r="J418" s="13"/>
      <c r="K418" s="13"/>
    </row>
    <row r="419" spans="1:11" ht="13" customHeight="1">
      <c r="A419" s="38"/>
      <c r="B419" s="34"/>
      <c r="C419" s="31"/>
      <c r="D419" s="21"/>
      <c r="E419" s="21"/>
      <c r="F419" s="13"/>
      <c r="G419" s="66"/>
      <c r="H419" s="13"/>
      <c r="I419" s="13"/>
      <c r="J419" s="13"/>
      <c r="K419" s="13"/>
    </row>
    <row r="420" spans="1:11" ht="13" customHeight="1">
      <c r="A420" s="38"/>
      <c r="B420" s="34"/>
      <c r="C420" s="31"/>
      <c r="D420" s="21"/>
      <c r="E420" s="21"/>
      <c r="F420" s="13"/>
      <c r="G420" s="66"/>
      <c r="H420" s="13"/>
      <c r="I420" s="13"/>
      <c r="J420" s="13"/>
      <c r="K420" s="13"/>
    </row>
    <row r="421" spans="1:11" ht="13" customHeight="1">
      <c r="A421" s="38"/>
      <c r="B421" s="34"/>
      <c r="C421" s="31"/>
      <c r="D421" s="21"/>
      <c r="E421" s="21"/>
      <c r="F421" s="13"/>
      <c r="G421" s="66"/>
      <c r="H421" s="13"/>
      <c r="I421" s="13"/>
      <c r="J421" s="13"/>
      <c r="K421" s="13"/>
    </row>
    <row r="422" spans="1:11" ht="13" customHeight="1">
      <c r="A422" s="38"/>
      <c r="B422" s="34"/>
      <c r="C422" s="31"/>
      <c r="D422" s="21"/>
      <c r="E422" s="21"/>
      <c r="F422" s="13"/>
      <c r="G422" s="66"/>
      <c r="H422" s="13"/>
      <c r="I422" s="13"/>
      <c r="J422" s="13"/>
      <c r="K422" s="13"/>
    </row>
    <row r="423" spans="1:11" ht="13" customHeight="1">
      <c r="A423" s="38"/>
      <c r="B423" s="34"/>
      <c r="C423" s="31"/>
      <c r="D423" s="21"/>
      <c r="E423" s="21"/>
      <c r="F423" s="13"/>
      <c r="G423" s="66"/>
      <c r="H423" s="13"/>
      <c r="I423" s="13"/>
      <c r="J423" s="13"/>
      <c r="K423" s="13"/>
    </row>
    <row r="424" spans="1:11" ht="13" customHeight="1">
      <c r="A424" s="38"/>
      <c r="B424" s="34"/>
      <c r="C424" s="31"/>
      <c r="D424" s="21"/>
      <c r="E424" s="21"/>
      <c r="F424" s="13"/>
      <c r="G424" s="66"/>
      <c r="H424" s="13"/>
      <c r="I424" s="13"/>
      <c r="J424" s="13"/>
      <c r="K424" s="13"/>
    </row>
    <row r="425" spans="1:11" ht="13" customHeight="1">
      <c r="A425" s="38"/>
      <c r="B425" s="34"/>
      <c r="C425" s="31"/>
      <c r="D425" s="21"/>
      <c r="E425" s="21"/>
      <c r="F425" s="13"/>
      <c r="G425" s="66"/>
      <c r="H425" s="13"/>
      <c r="I425" s="13"/>
      <c r="J425" s="13"/>
      <c r="K425" s="13"/>
    </row>
    <row r="426" spans="1:11" ht="13" customHeight="1">
      <c r="A426" s="38"/>
      <c r="B426" s="34"/>
      <c r="C426" s="31"/>
      <c r="D426" s="21"/>
      <c r="E426" s="21"/>
      <c r="F426" s="13"/>
      <c r="G426" s="66"/>
      <c r="H426" s="13"/>
      <c r="I426" s="13"/>
      <c r="J426" s="13"/>
      <c r="K426" s="13"/>
    </row>
    <row r="427" spans="1:11" ht="13" customHeight="1">
      <c r="A427" s="38"/>
      <c r="B427" s="34"/>
      <c r="C427" s="31"/>
      <c r="D427" s="21"/>
      <c r="E427" s="21"/>
      <c r="F427" s="13"/>
      <c r="G427" s="66"/>
      <c r="H427" s="13"/>
      <c r="I427" s="13"/>
      <c r="J427" s="13"/>
      <c r="K427" s="13"/>
    </row>
    <row r="428" spans="1:11" ht="13" customHeight="1">
      <c r="A428" s="38"/>
      <c r="B428" s="34"/>
      <c r="C428" s="31"/>
      <c r="D428" s="21"/>
      <c r="E428" s="21"/>
      <c r="F428" s="13"/>
      <c r="G428" s="66"/>
      <c r="H428" s="13"/>
      <c r="I428" s="13"/>
      <c r="J428" s="13"/>
      <c r="K428" s="13"/>
    </row>
    <row r="429" spans="1:11" ht="13" customHeight="1">
      <c r="A429" s="38"/>
      <c r="B429" s="34"/>
      <c r="C429" s="31"/>
      <c r="D429" s="21"/>
      <c r="E429" s="21"/>
      <c r="F429" s="13"/>
      <c r="G429" s="66"/>
      <c r="H429" s="13"/>
      <c r="I429" s="13"/>
      <c r="J429" s="13"/>
      <c r="K429" s="13"/>
    </row>
    <row r="430" spans="1:11" ht="13" customHeight="1">
      <c r="A430" s="38"/>
      <c r="B430" s="34"/>
      <c r="C430" s="31"/>
      <c r="D430" s="21"/>
      <c r="E430" s="21"/>
      <c r="F430" s="13"/>
      <c r="G430" s="66"/>
      <c r="H430" s="13"/>
      <c r="I430" s="13"/>
      <c r="J430" s="13"/>
      <c r="K430" s="13"/>
    </row>
    <row r="431" spans="1:11" ht="13" customHeight="1">
      <c r="A431" s="38"/>
      <c r="B431" s="34"/>
      <c r="C431" s="31"/>
      <c r="D431" s="21"/>
      <c r="E431" s="21"/>
      <c r="F431" s="13"/>
      <c r="G431" s="66"/>
      <c r="H431" s="13"/>
      <c r="I431" s="13"/>
      <c r="J431" s="13"/>
      <c r="K431" s="13"/>
    </row>
    <row r="432" spans="1:11" ht="13" customHeight="1">
      <c r="A432" s="38"/>
      <c r="B432" s="34"/>
      <c r="C432" s="31"/>
      <c r="D432" s="21"/>
      <c r="E432" s="21"/>
      <c r="F432" s="13"/>
      <c r="G432" s="66"/>
      <c r="H432" s="13"/>
      <c r="I432" s="13"/>
      <c r="J432" s="13"/>
      <c r="K432" s="13"/>
    </row>
    <row r="433" spans="1:11" ht="13" customHeight="1">
      <c r="A433" s="38"/>
      <c r="B433" s="34"/>
      <c r="C433" s="31"/>
      <c r="D433" s="21"/>
      <c r="E433" s="21"/>
      <c r="F433" s="13"/>
      <c r="G433" s="66"/>
      <c r="H433" s="13"/>
      <c r="I433" s="13"/>
      <c r="J433" s="13"/>
      <c r="K433" s="13"/>
    </row>
    <row r="434" spans="1:11" ht="13" customHeight="1">
      <c r="A434" s="38"/>
      <c r="B434" s="34"/>
      <c r="C434" s="31"/>
      <c r="D434" s="21"/>
      <c r="E434" s="21"/>
      <c r="F434" s="13"/>
      <c r="G434" s="66"/>
      <c r="H434" s="13"/>
      <c r="I434" s="13"/>
      <c r="J434" s="13"/>
      <c r="K434" s="13"/>
    </row>
    <row r="435" spans="1:11" ht="13" customHeight="1">
      <c r="A435" s="38"/>
      <c r="B435" s="34"/>
      <c r="C435" s="31"/>
      <c r="D435" s="21"/>
      <c r="E435" s="21"/>
      <c r="F435" s="13"/>
      <c r="G435" s="66"/>
      <c r="H435" s="13"/>
      <c r="I435" s="13"/>
      <c r="J435" s="13"/>
      <c r="K435" s="13"/>
    </row>
    <row r="436" spans="1:11" ht="13" customHeight="1">
      <c r="A436" s="38"/>
      <c r="B436" s="34"/>
      <c r="C436" s="31"/>
      <c r="D436" s="21"/>
      <c r="E436" s="21"/>
      <c r="F436" s="13"/>
      <c r="G436" s="66"/>
      <c r="H436" s="13"/>
      <c r="I436" s="13"/>
      <c r="J436" s="13"/>
      <c r="K436" s="13"/>
    </row>
    <row r="437" spans="1:11" ht="13" customHeight="1">
      <c r="A437" s="38"/>
      <c r="B437" s="34"/>
      <c r="C437" s="31"/>
      <c r="D437" s="21"/>
      <c r="E437" s="21"/>
      <c r="F437" s="13"/>
      <c r="G437" s="66"/>
      <c r="H437" s="13"/>
      <c r="I437" s="13"/>
      <c r="J437" s="13"/>
      <c r="K437" s="13"/>
    </row>
    <row r="438" spans="1:11" ht="13" customHeight="1">
      <c r="A438" s="38"/>
      <c r="B438" s="34"/>
      <c r="C438" s="31"/>
      <c r="D438" s="21"/>
      <c r="E438" s="21"/>
      <c r="F438" s="13"/>
      <c r="G438" s="66"/>
      <c r="H438" s="13"/>
      <c r="I438" s="13"/>
      <c r="J438" s="13"/>
      <c r="K438" s="13"/>
    </row>
    <row r="439" spans="1:11" ht="13" customHeight="1">
      <c r="A439" s="38"/>
      <c r="B439" s="34"/>
      <c r="C439" s="31"/>
      <c r="D439" s="21"/>
      <c r="E439" s="21"/>
      <c r="F439" s="13"/>
      <c r="G439" s="66"/>
      <c r="H439" s="13"/>
      <c r="I439" s="13"/>
      <c r="J439" s="13"/>
      <c r="K439" s="13"/>
    </row>
    <row r="440" spans="1:11" ht="13" customHeight="1">
      <c r="A440" s="38"/>
      <c r="B440" s="34"/>
      <c r="C440" s="31"/>
      <c r="D440" s="21"/>
      <c r="E440" s="21"/>
      <c r="F440" s="13"/>
      <c r="G440" s="66"/>
      <c r="H440" s="13"/>
      <c r="I440" s="13"/>
      <c r="J440" s="13"/>
      <c r="K440" s="13"/>
    </row>
    <row r="441" spans="1:11" ht="13" customHeight="1">
      <c r="A441" s="38"/>
      <c r="B441" s="34"/>
      <c r="C441" s="31"/>
      <c r="D441" s="21"/>
      <c r="E441" s="21"/>
      <c r="F441" s="13"/>
      <c r="G441" s="66"/>
      <c r="H441" s="13"/>
      <c r="I441" s="13"/>
      <c r="J441" s="13"/>
      <c r="K441" s="13"/>
    </row>
    <row r="442" spans="1:11" ht="13" customHeight="1">
      <c r="A442" s="38"/>
      <c r="B442" s="34"/>
      <c r="C442" s="31"/>
      <c r="D442" s="21"/>
      <c r="E442" s="21"/>
      <c r="F442" s="13"/>
      <c r="G442" s="66"/>
      <c r="H442" s="13"/>
      <c r="I442" s="13"/>
      <c r="J442" s="13"/>
      <c r="K442" s="13"/>
    </row>
    <row r="443" spans="1:11" ht="13" customHeight="1">
      <c r="A443" s="38"/>
      <c r="B443" s="34"/>
      <c r="C443" s="31"/>
      <c r="D443" s="21"/>
      <c r="E443" s="21"/>
      <c r="F443" s="13"/>
      <c r="G443" s="66"/>
      <c r="H443" s="13"/>
      <c r="I443" s="13"/>
      <c r="J443" s="13"/>
      <c r="K443" s="13"/>
    </row>
    <row r="444" spans="1:11" ht="13" customHeight="1">
      <c r="A444" s="38"/>
      <c r="B444" s="34"/>
      <c r="C444" s="31"/>
      <c r="D444" s="21"/>
      <c r="E444" s="21"/>
      <c r="F444" s="13"/>
      <c r="G444" s="66"/>
      <c r="H444" s="13"/>
      <c r="I444" s="13"/>
      <c r="J444" s="13"/>
      <c r="K444" s="13"/>
    </row>
    <row r="445" spans="1:11" ht="13" customHeight="1">
      <c r="A445" s="38"/>
      <c r="B445" s="34"/>
      <c r="C445" s="31"/>
      <c r="D445" s="21"/>
      <c r="E445" s="21"/>
      <c r="F445" s="13"/>
      <c r="G445" s="66"/>
      <c r="H445" s="13"/>
      <c r="I445" s="13"/>
      <c r="J445" s="13"/>
      <c r="K445" s="13"/>
    </row>
    <row r="446" spans="1:11" ht="13" customHeight="1">
      <c r="A446" s="38"/>
      <c r="B446" s="34"/>
      <c r="C446" s="31"/>
      <c r="D446" s="21"/>
      <c r="E446" s="21"/>
      <c r="F446" s="13"/>
      <c r="G446" s="66"/>
      <c r="H446" s="13"/>
      <c r="I446" s="13"/>
      <c r="J446" s="13"/>
      <c r="K446" s="13"/>
    </row>
    <row r="447" spans="1:11" ht="13" customHeight="1">
      <c r="A447" s="38"/>
      <c r="B447" s="34"/>
      <c r="C447" s="31"/>
      <c r="D447" s="21"/>
      <c r="E447" s="21"/>
      <c r="F447" s="13"/>
      <c r="G447" s="66"/>
      <c r="H447" s="13"/>
      <c r="I447" s="13"/>
      <c r="J447" s="13"/>
      <c r="K447" s="13"/>
    </row>
    <row r="448" spans="1:11" ht="13" customHeight="1">
      <c r="A448" s="38"/>
      <c r="B448" s="34"/>
      <c r="C448" s="31"/>
      <c r="D448" s="21"/>
      <c r="E448" s="21"/>
      <c r="F448" s="13"/>
      <c r="G448" s="66"/>
      <c r="H448" s="13"/>
      <c r="I448" s="13"/>
      <c r="J448" s="13"/>
      <c r="K448" s="13"/>
    </row>
    <row r="449" spans="1:11" ht="13" customHeight="1">
      <c r="A449" s="38"/>
      <c r="B449" s="34"/>
      <c r="C449" s="31"/>
      <c r="D449" s="21"/>
      <c r="E449" s="21"/>
      <c r="F449" s="13"/>
      <c r="G449" s="66"/>
      <c r="H449" s="13"/>
      <c r="I449" s="13"/>
      <c r="J449" s="13"/>
      <c r="K449" s="13"/>
    </row>
    <row r="450" spans="1:11" ht="13" customHeight="1">
      <c r="A450" s="38"/>
      <c r="B450" s="34"/>
      <c r="C450" s="31"/>
      <c r="D450" s="21"/>
      <c r="E450" s="21"/>
      <c r="F450" s="13"/>
      <c r="G450" s="66"/>
      <c r="H450" s="13"/>
      <c r="I450" s="13"/>
      <c r="J450" s="13"/>
      <c r="K450" s="13"/>
    </row>
    <row r="451" spans="1:11" ht="13" customHeight="1">
      <c r="A451" s="38"/>
      <c r="B451" s="34"/>
      <c r="C451" s="31"/>
      <c r="D451" s="21"/>
      <c r="E451" s="21"/>
      <c r="F451" s="13"/>
      <c r="G451" s="66"/>
      <c r="H451" s="13"/>
      <c r="I451" s="13"/>
      <c r="J451" s="13"/>
      <c r="K451" s="13"/>
    </row>
    <row r="452" spans="1:11" ht="13" customHeight="1">
      <c r="A452" s="38"/>
      <c r="B452" s="34"/>
      <c r="C452" s="31"/>
      <c r="D452" s="21"/>
      <c r="E452" s="21"/>
      <c r="F452" s="13"/>
      <c r="G452" s="66"/>
      <c r="H452" s="13"/>
      <c r="I452" s="13"/>
      <c r="J452" s="13"/>
      <c r="K452" s="13"/>
    </row>
    <row r="453" spans="1:11" ht="13" customHeight="1">
      <c r="A453" s="38"/>
      <c r="B453" s="34"/>
      <c r="C453" s="31"/>
      <c r="D453" s="21"/>
      <c r="E453" s="21"/>
      <c r="F453" s="13"/>
      <c r="G453" s="66"/>
      <c r="H453" s="13"/>
      <c r="I453" s="13"/>
      <c r="J453" s="13"/>
      <c r="K453" s="13"/>
    </row>
    <row r="454" spans="1:11" ht="13" customHeight="1">
      <c r="A454" s="38"/>
      <c r="B454" s="34"/>
      <c r="C454" s="31"/>
      <c r="D454" s="21"/>
      <c r="E454" s="21"/>
      <c r="F454" s="13"/>
      <c r="G454" s="66"/>
      <c r="H454" s="13"/>
      <c r="I454" s="13"/>
      <c r="J454" s="13"/>
      <c r="K454" s="13"/>
    </row>
    <row r="455" spans="1:11" ht="13" customHeight="1">
      <c r="A455" s="38"/>
      <c r="B455" s="34"/>
      <c r="C455" s="31"/>
      <c r="D455" s="21"/>
      <c r="E455" s="21"/>
      <c r="F455" s="13"/>
      <c r="G455" s="66"/>
      <c r="H455" s="13"/>
      <c r="I455" s="13"/>
      <c r="J455" s="13"/>
      <c r="K455" s="13"/>
    </row>
    <row r="456" spans="1:11" ht="13" customHeight="1">
      <c r="A456" s="38"/>
      <c r="B456" s="34"/>
      <c r="C456" s="31"/>
      <c r="D456" s="21"/>
      <c r="E456" s="21"/>
      <c r="F456" s="13"/>
      <c r="G456" s="66"/>
      <c r="H456" s="13"/>
      <c r="I456" s="13"/>
      <c r="J456" s="13"/>
      <c r="K456" s="13"/>
    </row>
    <row r="457" spans="1:11" ht="13" customHeight="1">
      <c r="A457" s="38"/>
      <c r="B457" s="34"/>
      <c r="C457" s="31"/>
      <c r="D457" s="21"/>
      <c r="E457" s="21"/>
      <c r="F457" s="13"/>
      <c r="G457" s="66"/>
      <c r="H457" s="13"/>
      <c r="I457" s="13"/>
      <c r="J457" s="13"/>
      <c r="K457" s="13"/>
    </row>
    <row r="458" spans="1:11" ht="13" customHeight="1">
      <c r="A458" s="38"/>
      <c r="B458" s="34"/>
      <c r="C458" s="31"/>
      <c r="D458" s="21"/>
      <c r="E458" s="21"/>
      <c r="F458" s="13"/>
      <c r="G458" s="66"/>
      <c r="H458" s="13"/>
      <c r="I458" s="13"/>
      <c r="J458" s="13"/>
      <c r="K458" s="13"/>
    </row>
    <row r="459" spans="1:11" ht="13" customHeight="1">
      <c r="A459" s="38"/>
      <c r="B459" s="34"/>
      <c r="C459" s="31"/>
      <c r="D459" s="21"/>
      <c r="E459" s="21"/>
      <c r="F459" s="13"/>
      <c r="G459" s="66"/>
      <c r="H459" s="13"/>
      <c r="I459" s="13"/>
      <c r="J459" s="13"/>
      <c r="K459" s="13"/>
    </row>
    <row r="460" spans="1:11" ht="13" customHeight="1">
      <c r="A460" s="38"/>
      <c r="B460" s="34"/>
      <c r="C460" s="31"/>
      <c r="D460" s="21"/>
      <c r="E460" s="21"/>
      <c r="F460" s="13"/>
      <c r="G460" s="66"/>
      <c r="H460" s="13"/>
      <c r="I460" s="13"/>
      <c r="J460" s="13"/>
      <c r="K460" s="13"/>
    </row>
    <row r="461" spans="1:11" ht="13" customHeight="1">
      <c r="A461" s="38"/>
      <c r="B461" s="34"/>
      <c r="C461" s="31"/>
      <c r="D461" s="21"/>
      <c r="E461" s="21"/>
      <c r="F461" s="13"/>
      <c r="G461" s="66"/>
      <c r="H461" s="13"/>
      <c r="I461" s="13"/>
      <c r="J461" s="13"/>
      <c r="K461" s="13"/>
    </row>
    <row r="462" spans="1:11" ht="13" customHeight="1">
      <c r="A462" s="38"/>
      <c r="B462" s="34"/>
      <c r="C462" s="31"/>
      <c r="D462" s="21"/>
      <c r="E462" s="21"/>
      <c r="F462" s="13"/>
      <c r="G462" s="66"/>
      <c r="H462" s="13"/>
      <c r="I462" s="13"/>
      <c r="J462" s="13"/>
      <c r="K462" s="13"/>
    </row>
    <row r="463" spans="1:11" ht="13" customHeight="1">
      <c r="A463" s="38"/>
      <c r="B463" s="34"/>
      <c r="C463" s="31"/>
      <c r="D463" s="21"/>
      <c r="E463" s="21"/>
      <c r="F463" s="13"/>
      <c r="G463" s="66"/>
      <c r="H463" s="13"/>
      <c r="I463" s="13"/>
      <c r="J463" s="13"/>
      <c r="K463" s="13"/>
    </row>
    <row r="464" spans="1:11" ht="13" customHeight="1">
      <c r="A464" s="38"/>
      <c r="B464" s="34"/>
      <c r="C464" s="31"/>
      <c r="D464" s="21"/>
      <c r="E464" s="21"/>
      <c r="F464" s="13"/>
      <c r="G464" s="66"/>
      <c r="H464" s="13"/>
      <c r="I464" s="13"/>
      <c r="J464" s="13"/>
      <c r="K464" s="13"/>
    </row>
    <row r="465" spans="1:11" ht="13" customHeight="1">
      <c r="A465" s="38"/>
      <c r="B465" s="34"/>
      <c r="C465" s="31"/>
      <c r="D465" s="21"/>
      <c r="E465" s="21"/>
      <c r="F465" s="13"/>
      <c r="G465" s="66"/>
      <c r="H465" s="13"/>
      <c r="I465" s="13"/>
      <c r="J465" s="13"/>
      <c r="K465" s="13"/>
    </row>
    <row r="466" spans="1:11" ht="13" customHeight="1">
      <c r="A466" s="38"/>
      <c r="B466" s="34"/>
      <c r="C466" s="31"/>
      <c r="D466" s="21"/>
      <c r="E466" s="21"/>
      <c r="F466" s="13"/>
      <c r="G466" s="66"/>
      <c r="H466" s="13"/>
      <c r="I466" s="13"/>
      <c r="J466" s="13"/>
      <c r="K466" s="13"/>
    </row>
    <row r="467" spans="1:11" ht="13" customHeight="1">
      <c r="A467" s="38"/>
      <c r="B467" s="34"/>
      <c r="C467" s="31"/>
      <c r="D467" s="21"/>
      <c r="E467" s="21"/>
      <c r="F467" s="13"/>
      <c r="G467" s="66"/>
      <c r="H467" s="13"/>
      <c r="I467" s="13"/>
      <c r="J467" s="13"/>
      <c r="K467" s="13"/>
    </row>
    <row r="468" spans="1:11" ht="13" customHeight="1">
      <c r="A468" s="38"/>
      <c r="B468" s="34"/>
      <c r="C468" s="31"/>
      <c r="D468" s="21"/>
      <c r="E468" s="21"/>
      <c r="F468" s="13"/>
      <c r="G468" s="66"/>
      <c r="H468" s="13"/>
      <c r="I468" s="13"/>
      <c r="J468" s="13"/>
      <c r="K468" s="13"/>
    </row>
    <row r="469" spans="1:11" ht="13" customHeight="1">
      <c r="A469" s="38"/>
      <c r="B469" s="34"/>
      <c r="C469" s="31"/>
      <c r="D469" s="21"/>
      <c r="E469" s="21"/>
      <c r="F469" s="13"/>
      <c r="G469" s="66"/>
      <c r="H469" s="13"/>
      <c r="I469" s="13"/>
      <c r="J469" s="13"/>
      <c r="K469" s="13"/>
    </row>
    <row r="470" spans="1:11" ht="13" customHeight="1">
      <c r="A470" s="38"/>
      <c r="B470" s="34"/>
      <c r="C470" s="31"/>
      <c r="D470" s="21"/>
      <c r="E470" s="21"/>
      <c r="F470" s="13"/>
      <c r="G470" s="66"/>
      <c r="H470" s="13"/>
      <c r="I470" s="13"/>
      <c r="J470" s="13"/>
      <c r="K470" s="13"/>
    </row>
    <row r="471" spans="1:11" ht="13" customHeight="1">
      <c r="A471" s="38"/>
      <c r="B471" s="34"/>
      <c r="C471" s="31"/>
      <c r="D471" s="21"/>
      <c r="E471" s="21"/>
      <c r="F471" s="13"/>
      <c r="G471" s="66"/>
      <c r="H471" s="13"/>
      <c r="I471" s="13"/>
      <c r="J471" s="13"/>
      <c r="K471" s="13"/>
    </row>
    <row r="472" spans="1:11" ht="13" customHeight="1">
      <c r="A472" s="38"/>
      <c r="B472" s="34"/>
      <c r="C472" s="31"/>
      <c r="D472" s="21"/>
      <c r="E472" s="21"/>
      <c r="F472" s="13"/>
      <c r="G472" s="66"/>
      <c r="H472" s="13"/>
      <c r="I472" s="13"/>
      <c r="J472" s="13"/>
      <c r="K472" s="13"/>
    </row>
    <row r="473" spans="1:11" ht="13" customHeight="1">
      <c r="A473" s="38"/>
      <c r="B473" s="34"/>
      <c r="C473" s="31"/>
      <c r="D473" s="21"/>
      <c r="E473" s="21"/>
      <c r="F473" s="13"/>
      <c r="G473" s="66"/>
      <c r="H473" s="13"/>
      <c r="I473" s="13"/>
      <c r="J473" s="13"/>
      <c r="K473" s="13"/>
    </row>
    <row r="474" spans="1:11" ht="13" customHeight="1">
      <c r="A474" s="38"/>
      <c r="B474" s="34"/>
      <c r="C474" s="31"/>
      <c r="D474" s="21"/>
      <c r="E474" s="21"/>
      <c r="F474" s="13"/>
      <c r="G474" s="66"/>
      <c r="H474" s="13"/>
      <c r="I474" s="13"/>
      <c r="J474" s="13"/>
      <c r="K474" s="13"/>
    </row>
    <row r="475" spans="1:11" ht="13" customHeight="1">
      <c r="A475" s="38"/>
      <c r="B475" s="34"/>
      <c r="C475" s="31"/>
      <c r="D475" s="21"/>
      <c r="E475" s="21"/>
      <c r="F475" s="13"/>
      <c r="G475" s="66"/>
      <c r="H475" s="13"/>
      <c r="I475" s="13"/>
      <c r="J475" s="13"/>
      <c r="K475" s="13"/>
    </row>
    <row r="476" spans="1:11" ht="13" customHeight="1">
      <c r="A476" s="38"/>
      <c r="B476" s="34"/>
      <c r="C476" s="31"/>
      <c r="D476" s="21"/>
      <c r="E476" s="21"/>
      <c r="F476" s="13"/>
      <c r="G476" s="66"/>
      <c r="H476" s="13"/>
      <c r="I476" s="13"/>
      <c r="J476" s="13"/>
      <c r="K476" s="13"/>
    </row>
    <row r="477" spans="1:11" ht="13" customHeight="1">
      <c r="A477" s="38"/>
      <c r="B477" s="34"/>
      <c r="C477" s="31"/>
      <c r="D477" s="21"/>
      <c r="E477" s="21"/>
      <c r="F477" s="13"/>
      <c r="G477" s="66"/>
      <c r="H477" s="13"/>
      <c r="I477" s="13"/>
      <c r="J477" s="13"/>
      <c r="K477" s="13"/>
    </row>
    <row r="478" spans="1:11" ht="13" customHeight="1">
      <c r="A478" s="38"/>
      <c r="B478" s="34"/>
      <c r="C478" s="31"/>
      <c r="D478" s="21"/>
      <c r="E478" s="21"/>
      <c r="F478" s="13"/>
      <c r="G478" s="66"/>
      <c r="H478" s="13"/>
      <c r="I478" s="13"/>
      <c r="J478" s="13"/>
      <c r="K478" s="13"/>
    </row>
    <row r="479" spans="1:11" ht="13" customHeight="1">
      <c r="A479" s="38"/>
      <c r="B479" s="34"/>
      <c r="C479" s="31"/>
      <c r="D479" s="21"/>
      <c r="E479" s="21"/>
      <c r="F479" s="13"/>
      <c r="G479" s="66"/>
      <c r="H479" s="13"/>
      <c r="I479" s="13"/>
      <c r="J479" s="13"/>
      <c r="K479" s="13"/>
    </row>
    <row r="480" spans="1:11" ht="13" customHeight="1">
      <c r="A480" s="38"/>
      <c r="B480" s="34"/>
      <c r="C480" s="31"/>
      <c r="D480" s="21"/>
      <c r="E480" s="21"/>
      <c r="F480" s="13"/>
      <c r="G480" s="66"/>
      <c r="H480" s="13"/>
      <c r="I480" s="13"/>
      <c r="J480" s="13"/>
      <c r="K480" s="13"/>
    </row>
    <row r="481" spans="1:11" ht="13" customHeight="1">
      <c r="A481" s="38"/>
      <c r="B481" s="34"/>
      <c r="C481" s="31"/>
      <c r="D481" s="21"/>
      <c r="E481" s="21"/>
      <c r="F481" s="13"/>
      <c r="G481" s="66"/>
      <c r="H481" s="13"/>
      <c r="I481" s="13"/>
      <c r="J481" s="13"/>
      <c r="K481" s="13"/>
    </row>
    <row r="482" spans="1:11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</row>
    <row r="483" spans="1:11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</row>
    <row r="484" spans="1:11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</row>
    <row r="485" spans="1:11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</row>
    <row r="486" spans="1:11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</row>
    <row r="487" spans="1:11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</row>
    <row r="488" spans="1:11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</row>
    <row r="489" spans="1:11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</row>
    <row r="490" spans="1:11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</row>
    <row r="491" spans="1:11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</row>
    <row r="492" spans="1:11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</row>
    <row r="493" spans="1:11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</row>
    <row r="494" spans="1:11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</row>
    <row r="495" spans="1:11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</row>
    <row r="496" spans="1:11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</row>
    <row r="497" spans="1:11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</row>
    <row r="498" spans="1:11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</row>
    <row r="499" spans="1:11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</row>
    <row r="500" spans="1:11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</row>
    <row r="501" spans="1:11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</row>
    <row r="502" spans="1:11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</row>
    <row r="503" spans="1:11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</row>
    <row r="504" spans="1:11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</row>
    <row r="505" spans="1:11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</row>
    <row r="506" spans="1:11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</row>
    <row r="507" spans="1:11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</row>
    <row r="508" spans="1:11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</row>
    <row r="509" spans="1:11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</row>
    <row r="510" spans="1:11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</row>
    <row r="511" spans="1:11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</row>
    <row r="512" spans="1:11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</row>
    <row r="513" spans="1:11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</row>
    <row r="514" spans="1:11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</row>
    <row r="515" spans="1:11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</row>
    <row r="516" spans="1:11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</row>
    <row r="517" spans="1:11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</row>
    <row r="518" spans="1:11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</row>
    <row r="519" spans="1:11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</row>
    <row r="520" spans="1:11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</row>
    <row r="521" spans="1:11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</row>
    <row r="522" spans="1:11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</row>
    <row r="523" spans="1:11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</row>
    <row r="524" spans="1:11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</row>
    <row r="525" spans="1:11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</row>
    <row r="526" spans="1:11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</row>
    <row r="527" spans="1:11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</row>
    <row r="528" spans="1:11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</row>
    <row r="529" spans="1:11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</row>
    <row r="530" spans="1:11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</row>
    <row r="531" spans="1:11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</row>
    <row r="532" spans="1:11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</row>
    <row r="533" spans="1:11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</row>
    <row r="534" spans="1:11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</row>
    <row r="535" spans="1:11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</row>
    <row r="536" spans="1:11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</row>
    <row r="537" spans="1:11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</row>
    <row r="538" spans="1:11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</row>
    <row r="539" spans="1:11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</row>
    <row r="540" spans="1:11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</row>
    <row r="541" spans="1:11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</row>
    <row r="542" spans="1:11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</row>
    <row r="543" spans="1:11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</row>
    <row r="544" spans="1:11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</row>
    <row r="545" spans="1:11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</row>
    <row r="546" spans="1:11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</row>
    <row r="547" spans="1:11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</row>
    <row r="548" spans="1:11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</row>
    <row r="549" spans="1:11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</row>
    <row r="550" spans="1:11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</row>
    <row r="551" spans="1:11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</row>
    <row r="552" spans="1:11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</row>
    <row r="553" spans="1:11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</row>
    <row r="554" spans="1:11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</row>
    <row r="555" spans="1:11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</row>
    <row r="556" spans="1:11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</row>
    <row r="557" spans="1:11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</row>
    <row r="558" spans="1:11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</row>
    <row r="559" spans="1:11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</row>
    <row r="560" spans="1:11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</row>
    <row r="561" spans="1:11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</row>
    <row r="562" spans="1:11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</row>
    <row r="563" spans="1:11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</row>
    <row r="564" spans="1:11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</row>
    <row r="565" spans="1:11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</row>
    <row r="566" spans="1:11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</row>
    <row r="567" spans="1:11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</row>
    <row r="568" spans="1:11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</row>
    <row r="569" spans="1:11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</row>
    <row r="570" spans="1:11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</row>
    <row r="571" spans="1:11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</row>
    <row r="572" spans="1:11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</row>
    <row r="573" spans="1:11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</row>
    <row r="574" spans="1:11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</row>
    <row r="575" spans="1:11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</row>
    <row r="576" spans="1:11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</row>
    <row r="577" spans="1:11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</row>
    <row r="578" spans="1:11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</row>
    <row r="579" spans="1:11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</row>
    <row r="580" spans="1:11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</row>
    <row r="581" spans="1:11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</row>
    <row r="582" spans="1:11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</row>
    <row r="583" spans="1:11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</row>
    <row r="584" spans="1:11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</row>
    <row r="585" spans="1:11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</row>
    <row r="586" spans="1:11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</row>
    <row r="587" spans="1:11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</row>
    <row r="588" spans="1:11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</row>
    <row r="589" spans="1:11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</row>
    <row r="590" spans="1:11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</row>
    <row r="591" spans="1:11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</row>
    <row r="592" spans="1:11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</row>
    <row r="593" spans="1:11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</row>
    <row r="594" spans="1:11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</row>
    <row r="595" spans="1:11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</row>
    <row r="596" spans="1:11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</row>
    <row r="597" spans="1:11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</row>
    <row r="598" spans="1:11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</row>
    <row r="599" spans="1:11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</row>
    <row r="600" spans="1:11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</row>
    <row r="601" spans="1:11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</row>
    <row r="602" spans="1:11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</row>
    <row r="603" spans="1:11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</row>
    <row r="604" spans="1:11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</row>
    <row r="605" spans="1:11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</row>
    <row r="606" spans="1:11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</row>
    <row r="607" spans="1:11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</row>
    <row r="608" spans="1:11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</row>
    <row r="609" spans="1:11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</row>
    <row r="610" spans="1:11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</row>
    <row r="611" spans="1:11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</row>
    <row r="612" spans="1:11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</row>
    <row r="613" spans="1:11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</row>
    <row r="614" spans="1:11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</row>
    <row r="615" spans="1:11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</row>
    <row r="616" spans="1:11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</row>
    <row r="617" spans="1:11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</row>
    <row r="618" spans="1:11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</row>
    <row r="619" spans="1:11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</row>
    <row r="620" spans="1:11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</row>
    <row r="621" spans="1:11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</row>
    <row r="622" spans="1:11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</row>
    <row r="623" spans="1:11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</row>
    <row r="624" spans="1:11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</row>
    <row r="625" spans="1:11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</row>
    <row r="626" spans="1:11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</row>
    <row r="627" spans="1:11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</row>
    <row r="628" spans="1:11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</row>
    <row r="629" spans="1:11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</row>
    <row r="630" spans="1:11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</row>
    <row r="631" spans="1:11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</row>
    <row r="632" spans="1:11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</row>
    <row r="633" spans="1:11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</row>
    <row r="634" spans="1:11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</row>
    <row r="635" spans="1:11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</row>
    <row r="636" spans="1:11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</row>
    <row r="637" spans="1:11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</row>
    <row r="638" spans="1:11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</row>
    <row r="639" spans="1:11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</row>
    <row r="640" spans="1:11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</row>
    <row r="641" spans="1:11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</row>
    <row r="642" spans="1:11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</row>
    <row r="643" spans="1:11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</row>
    <row r="644" spans="1:11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</row>
    <row r="645" spans="1:11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</row>
    <row r="646" spans="1:11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</row>
    <row r="647" spans="1:11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</row>
    <row r="648" spans="1:11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</row>
    <row r="649" spans="1:11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</row>
    <row r="650" spans="1:11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</row>
    <row r="651" spans="1:11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</row>
    <row r="652" spans="1:11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</row>
    <row r="653" spans="1:11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</row>
    <row r="654" spans="1:11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</row>
    <row r="655" spans="1:11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</row>
    <row r="656" spans="1:11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</row>
    <row r="657" spans="1:11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</row>
    <row r="658" spans="1:11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</row>
    <row r="659" spans="1:11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</row>
    <row r="660" spans="1:11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</row>
    <row r="661" spans="1:11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</row>
    <row r="662" spans="1:11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</row>
    <row r="663" spans="1:11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</row>
    <row r="664" spans="1:11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</row>
    <row r="665" spans="1:11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</row>
    <row r="666" spans="1:11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</row>
    <row r="667" spans="1:11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</row>
    <row r="668" spans="1:11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</row>
    <row r="669" spans="1:11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</row>
    <row r="670" spans="1:11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</row>
    <row r="671" spans="1:11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</row>
    <row r="672" spans="1:11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</row>
    <row r="673" spans="1:11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</row>
    <row r="674" spans="1:11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</row>
    <row r="675" spans="1:11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</row>
    <row r="676" spans="1:11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</row>
    <row r="677" spans="1:11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</row>
    <row r="678" spans="1:11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</row>
    <row r="679" spans="1:11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</row>
    <row r="680" spans="1:11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</row>
    <row r="681" spans="1:11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</row>
    <row r="682" spans="1:11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</row>
    <row r="683" spans="1:11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</row>
    <row r="684" spans="1:11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</row>
    <row r="685" spans="1:11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</row>
    <row r="686" spans="1:11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</row>
    <row r="687" spans="1:11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</row>
    <row r="688" spans="1:11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</row>
    <row r="689" spans="1:11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</row>
    <row r="690" spans="1:11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</row>
    <row r="691" spans="1:11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</row>
    <row r="692" spans="1:11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</row>
    <row r="693" spans="1:11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</row>
    <row r="694" spans="1:11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</row>
    <row r="695" spans="1:11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</row>
    <row r="696" spans="1:11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</row>
    <row r="697" spans="1:11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</row>
    <row r="698" spans="1:11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</row>
    <row r="699" spans="1:11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</row>
    <row r="700" spans="1:11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</row>
    <row r="701" spans="1:11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</row>
    <row r="702" spans="1:11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</row>
    <row r="703" spans="1:11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</row>
    <row r="704" spans="1:11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</row>
    <row r="705" spans="1:11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</row>
    <row r="706" spans="1:11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</row>
    <row r="707" spans="1:11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</row>
    <row r="708" spans="1:11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</row>
    <row r="709" spans="1:11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</row>
    <row r="710" spans="1:11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</row>
    <row r="711" spans="1:11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</row>
    <row r="712" spans="1:11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</row>
    <row r="713" spans="1:11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</row>
    <row r="714" spans="1:11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</row>
    <row r="715" spans="1:11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</row>
    <row r="716" spans="1:11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</row>
    <row r="717" spans="1:11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</row>
    <row r="718" spans="1:11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</row>
    <row r="719" spans="1:11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</row>
    <row r="720" spans="1:11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</row>
    <row r="721" spans="1:11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</row>
    <row r="722" spans="1:11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</row>
    <row r="723" spans="1:11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</row>
    <row r="724" spans="1:11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</row>
    <row r="725" spans="1:11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</row>
    <row r="726" spans="1:11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</row>
    <row r="727" spans="1:11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</row>
    <row r="728" spans="1:11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</row>
    <row r="729" spans="1:11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</row>
    <row r="730" spans="1:11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</row>
    <row r="731" spans="1:11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</row>
    <row r="732" spans="1:11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</row>
    <row r="733" spans="1:11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</row>
    <row r="734" spans="1:11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</row>
    <row r="735" spans="1:11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</row>
    <row r="736" spans="1:11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</row>
    <row r="737" spans="1:11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</row>
    <row r="738" spans="1:11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</row>
    <row r="739" spans="1:11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</row>
    <row r="740" spans="1:11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</row>
    <row r="741" spans="1:11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</row>
    <row r="742" spans="1:11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</row>
    <row r="743" spans="1:11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</row>
    <row r="744" spans="1:11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</row>
    <row r="745" spans="1:11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</row>
    <row r="746" spans="1:11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</row>
    <row r="747" spans="1:11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</row>
    <row r="748" spans="1:11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</row>
    <row r="749" spans="1:11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</row>
    <row r="750" spans="1:11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</row>
    <row r="751" spans="1:11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</row>
    <row r="752" spans="1:11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</row>
    <row r="753" spans="1:11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</row>
    <row r="754" spans="1:11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</row>
    <row r="755" spans="1:11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</row>
    <row r="756" spans="1:11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</row>
    <row r="757" spans="1:11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</row>
    <row r="758" spans="1:11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</row>
    <row r="759" spans="1:11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</row>
    <row r="760" spans="1:11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</row>
    <row r="761" spans="1:11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</row>
    <row r="762" spans="1:11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</row>
    <row r="763" spans="1:11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</row>
    <row r="764" spans="1:11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</row>
    <row r="765" spans="1:11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</row>
    <row r="766" spans="1:11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</row>
    <row r="767" spans="1:11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</row>
    <row r="768" spans="1:11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</row>
    <row r="769" spans="1:11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</row>
    <row r="770" spans="1:11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</row>
    <row r="771" spans="1:11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</row>
    <row r="772" spans="1:11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</row>
    <row r="773" spans="1:11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</row>
    <row r="774" spans="1:11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</row>
    <row r="775" spans="1:11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</row>
    <row r="776" spans="1:11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</row>
    <row r="777" spans="1:11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</row>
    <row r="778" spans="1:11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</row>
    <row r="779" spans="1:11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</row>
    <row r="780" spans="1:11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</row>
    <row r="781" spans="1:11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</row>
    <row r="782" spans="1:11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</row>
    <row r="783" spans="1:11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</row>
    <row r="784" spans="1:11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</row>
    <row r="785" spans="1:11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</row>
    <row r="786" spans="1:11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</row>
    <row r="787" spans="1:11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</row>
    <row r="788" spans="1:11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</row>
    <row r="789" spans="1:11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</row>
    <row r="790" spans="1:11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</row>
    <row r="791" spans="1:11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</row>
    <row r="792" spans="1:11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</row>
    <row r="793" spans="1:11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</row>
    <row r="794" spans="1:11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</row>
    <row r="795" spans="1:11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</row>
    <row r="796" spans="1:11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</row>
    <row r="797" spans="1:11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</row>
    <row r="798" spans="1:11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</row>
    <row r="799" spans="1:11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</row>
    <row r="800" spans="1:11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</row>
    <row r="801" spans="1:11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</row>
    <row r="802" spans="1:11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</row>
    <row r="803" spans="1:11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</row>
    <row r="804" spans="1:11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</row>
    <row r="805" spans="1:11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</row>
    <row r="806" spans="1:11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</row>
    <row r="807" spans="1:11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</row>
    <row r="808" spans="1:11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</row>
    <row r="809" spans="1:11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</row>
    <row r="810" spans="1:11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</row>
    <row r="811" spans="1:11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</row>
    <row r="812" spans="1:11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</row>
    <row r="813" spans="1:11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</row>
    <row r="814" spans="1:11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</row>
    <row r="815" spans="1:11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</row>
    <row r="816" spans="1:11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</row>
    <row r="817" spans="1:11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</row>
    <row r="818" spans="1:11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</row>
    <row r="819" spans="1:11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</row>
    <row r="820" spans="1:11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</row>
    <row r="821" spans="1:11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</row>
    <row r="822" spans="1:11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</row>
    <row r="823" spans="1:11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</row>
    <row r="824" spans="1:11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</row>
    <row r="825" spans="1:11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</row>
    <row r="826" spans="1:11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</row>
    <row r="827" spans="1:11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</row>
    <row r="828" spans="1:11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</row>
    <row r="829" spans="1:11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</row>
    <row r="830" spans="1:11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</row>
    <row r="831" spans="1:11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</row>
    <row r="832" spans="1:11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</row>
    <row r="833" spans="1:10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</row>
    <row r="834" spans="1:10" ht="13" customHeight="1">
      <c r="A834" s="38"/>
      <c r="B834" s="34"/>
      <c r="C834" s="31"/>
      <c r="D834" s="21"/>
      <c r="E834" s="21"/>
      <c r="F834" s="13"/>
      <c r="G834" s="66"/>
      <c r="H834" s="13"/>
      <c r="I834" s="13"/>
    </row>
    <row r="835" spans="1:10" ht="13" customHeight="1">
      <c r="A835" s="38"/>
      <c r="B835" s="34"/>
      <c r="C835" s="31"/>
      <c r="D835" s="21"/>
      <c r="E835" s="21"/>
      <c r="F835" s="13"/>
      <c r="G835" s="66"/>
      <c r="H835" s="13"/>
      <c r="I835" s="13"/>
    </row>
    <row r="836" spans="1:10" ht="13" customHeight="1">
      <c r="A836" s="38"/>
      <c r="B836" s="34"/>
      <c r="C836" s="31"/>
      <c r="D836" s="21"/>
      <c r="E836" s="21"/>
      <c r="F836" s="13"/>
      <c r="G836" s="66"/>
      <c r="H836" s="13"/>
      <c r="I836" s="13"/>
    </row>
    <row r="837" spans="1:10" ht="13" customHeight="1">
      <c r="A837" s="38"/>
      <c r="B837" s="34"/>
      <c r="C837" s="31"/>
      <c r="D837" s="21"/>
      <c r="E837" s="21"/>
      <c r="F837" s="13"/>
      <c r="G837" s="66"/>
      <c r="H837" s="13"/>
      <c r="I837" s="13"/>
    </row>
    <row r="838" spans="1:10" ht="13" customHeight="1">
      <c r="A838" s="38"/>
      <c r="B838" s="34"/>
      <c r="C838" s="31"/>
      <c r="D838" s="21"/>
      <c r="E838" s="21"/>
      <c r="F838" s="13"/>
      <c r="G838" s="66"/>
      <c r="H838" s="13"/>
      <c r="I838" s="13"/>
    </row>
    <row r="839" spans="1:10" ht="13" customHeight="1">
      <c r="A839" s="38"/>
      <c r="B839" s="34"/>
      <c r="C839" s="31"/>
      <c r="D839" s="21"/>
      <c r="E839" s="21"/>
      <c r="F839" s="13"/>
      <c r="G839" s="66"/>
      <c r="H839" s="13"/>
      <c r="I839" s="13"/>
    </row>
    <row r="840" spans="1:10" ht="13" customHeight="1">
      <c r="A840" s="38"/>
      <c r="B840" s="34"/>
      <c r="C840" s="31"/>
      <c r="D840" s="21"/>
      <c r="E840" s="21"/>
      <c r="F840" s="13"/>
      <c r="G840" s="66"/>
      <c r="H840" s="13"/>
      <c r="I840" s="13"/>
    </row>
    <row r="841" spans="1:10" ht="13" customHeight="1">
      <c r="A841" s="38"/>
      <c r="B841" s="34"/>
      <c r="C841" s="31"/>
      <c r="D841" s="21"/>
      <c r="E841" s="21"/>
      <c r="F841" s="13"/>
      <c r="G841" s="66"/>
      <c r="H841" s="13"/>
      <c r="I841" s="13"/>
    </row>
    <row r="842" spans="1:10" ht="13" customHeight="1">
      <c r="A842" s="38"/>
      <c r="B842" s="34"/>
      <c r="C842" s="31"/>
      <c r="D842" s="21"/>
      <c r="E842" s="21"/>
      <c r="F842" s="13"/>
      <c r="G842" s="66"/>
      <c r="H842" s="13"/>
      <c r="I842" s="13"/>
    </row>
    <row r="843" spans="1:10" ht="13" customHeight="1">
      <c r="A843" s="38"/>
      <c r="B843" s="34"/>
      <c r="C843" s="31"/>
      <c r="D843" s="21"/>
      <c r="E843" s="21"/>
      <c r="F843" s="13"/>
      <c r="G843" s="66"/>
      <c r="H843" s="13"/>
      <c r="I843" s="13"/>
    </row>
    <row r="844" spans="1:10" ht="13" customHeight="1">
      <c r="A844" s="38"/>
      <c r="B844" s="34"/>
      <c r="C844" s="31"/>
      <c r="D844" s="21"/>
      <c r="E844" s="21"/>
      <c r="F844" s="13"/>
      <c r="G844" s="66"/>
      <c r="H844" s="13"/>
      <c r="I844" s="13"/>
    </row>
    <row r="845" spans="1:10" ht="13" customHeight="1">
      <c r="A845" s="38"/>
      <c r="B845" s="34"/>
      <c r="C845" s="31"/>
      <c r="D845" s="21"/>
      <c r="E845" s="21"/>
      <c r="F845" s="13"/>
      <c r="G845" s="66"/>
      <c r="H845" s="13"/>
      <c r="I845" s="13"/>
    </row>
    <row r="846" spans="1:10" ht="13" customHeight="1">
      <c r="A846" s="38"/>
      <c r="B846" s="34"/>
      <c r="C846" s="31"/>
      <c r="D846" s="21"/>
      <c r="E846" s="21"/>
      <c r="F846" s="13"/>
      <c r="G846" s="66"/>
      <c r="H846" s="13"/>
      <c r="I846" s="13"/>
    </row>
    <row r="847" spans="1:10" ht="13" customHeight="1">
      <c r="A847" s="38"/>
      <c r="B847" s="34"/>
      <c r="C847" s="31"/>
      <c r="D847" s="21"/>
      <c r="E847" s="21"/>
      <c r="F847" s="13"/>
      <c r="G847" s="66"/>
      <c r="H847" s="13"/>
      <c r="I847" s="13"/>
    </row>
    <row r="848" spans="1:10" ht="13" customHeight="1">
      <c r="A848" s="38"/>
      <c r="B848" s="34"/>
      <c r="C848" s="31"/>
      <c r="D848" s="21"/>
      <c r="E848" s="21"/>
      <c r="F848" s="13"/>
      <c r="G848" s="66"/>
      <c r="H848" s="13"/>
      <c r="I848" s="13"/>
    </row>
    <row r="849" spans="1:9" ht="13" customHeight="1">
      <c r="A849" s="38"/>
      <c r="B849" s="34"/>
      <c r="C849" s="31"/>
      <c r="D849" s="21"/>
      <c r="E849" s="21"/>
      <c r="F849" s="13"/>
      <c r="G849" s="66"/>
      <c r="H849" s="13"/>
      <c r="I849" s="13"/>
    </row>
    <row r="850" spans="1:9" ht="13" customHeight="1">
      <c r="A850" s="38"/>
      <c r="B850" s="34"/>
      <c r="C850" s="31"/>
      <c r="D850" s="21"/>
      <c r="E850" s="21"/>
      <c r="F850" s="13"/>
      <c r="G850" s="66"/>
      <c r="H850" s="13"/>
      <c r="I850" s="13"/>
    </row>
    <row r="851" spans="1:9" ht="13" customHeight="1">
      <c r="A851" s="38"/>
      <c r="B851" s="34"/>
      <c r="C851" s="31"/>
      <c r="D851" s="21"/>
      <c r="E851" s="21"/>
      <c r="F851" s="13"/>
      <c r="G851" s="66"/>
      <c r="H851" s="13"/>
      <c r="I851" s="13"/>
    </row>
    <row r="852" spans="1:9" ht="13" customHeight="1">
      <c r="A852" s="38"/>
      <c r="B852" s="34"/>
      <c r="C852" s="31"/>
      <c r="D852" s="21"/>
      <c r="E852" s="21"/>
      <c r="F852" s="13"/>
      <c r="G852" s="66"/>
      <c r="H852" s="13"/>
      <c r="I852" s="13"/>
    </row>
    <row r="853" spans="1:9" ht="13" customHeight="1">
      <c r="A853" s="38"/>
      <c r="B853" s="34"/>
      <c r="C853" s="31"/>
      <c r="D853" s="21"/>
      <c r="E853" s="21"/>
      <c r="F853" s="13"/>
      <c r="G853" s="66"/>
      <c r="H853" s="13"/>
      <c r="I853" s="13"/>
    </row>
    <row r="854" spans="1:9" ht="13" customHeight="1">
      <c r="A854" s="38"/>
      <c r="B854" s="34"/>
      <c r="C854" s="31"/>
      <c r="D854" s="21"/>
      <c r="E854" s="21"/>
      <c r="F854" s="13"/>
      <c r="G854" s="66"/>
      <c r="H854" s="13"/>
      <c r="I854" s="13"/>
    </row>
    <row r="855" spans="1:9" ht="13" customHeight="1">
      <c r="A855" s="38"/>
      <c r="B855" s="34"/>
      <c r="C855" s="31"/>
      <c r="D855" s="21"/>
      <c r="E855" s="21"/>
      <c r="F855" s="13"/>
      <c r="G855" s="66"/>
      <c r="H855" s="13"/>
      <c r="I855" s="13"/>
    </row>
    <row r="856" spans="1:9" ht="13" customHeight="1">
      <c r="A856" s="38"/>
      <c r="B856" s="34"/>
      <c r="C856" s="31"/>
      <c r="D856" s="21"/>
      <c r="E856" s="21"/>
      <c r="F856" s="13"/>
      <c r="G856" s="66"/>
      <c r="H856" s="13"/>
      <c r="I856" s="13"/>
    </row>
    <row r="857" spans="1:9" ht="13" customHeight="1">
      <c r="A857" s="38"/>
      <c r="B857" s="34"/>
      <c r="C857" s="31"/>
      <c r="D857" s="21"/>
      <c r="E857" s="21"/>
      <c r="F857" s="13"/>
      <c r="G857" s="66"/>
      <c r="H857" s="13"/>
      <c r="I857" s="13"/>
    </row>
    <row r="858" spans="1:9" ht="13" customHeight="1">
      <c r="A858" s="38"/>
      <c r="B858" s="34"/>
      <c r="C858" s="31"/>
      <c r="D858" s="21"/>
      <c r="E858" s="21"/>
      <c r="F858" s="13"/>
      <c r="G858" s="66"/>
      <c r="H858" s="13"/>
      <c r="I858" s="13"/>
    </row>
    <row r="859" spans="1:9" ht="13" customHeight="1">
      <c r="A859" s="38"/>
      <c r="B859" s="34"/>
      <c r="C859" s="31"/>
      <c r="D859" s="21"/>
      <c r="E859" s="21"/>
      <c r="F859" s="13"/>
      <c r="G859" s="66"/>
      <c r="H859" s="13"/>
    </row>
    <row r="860" spans="1:9" ht="13" customHeight="1">
      <c r="A860" s="38"/>
      <c r="B860" s="34"/>
      <c r="C860" s="31"/>
      <c r="D860" s="21"/>
      <c r="E860" s="21"/>
      <c r="F860" s="13"/>
      <c r="G860" s="66"/>
      <c r="H860" s="13"/>
    </row>
    <row r="861" spans="1:9" ht="13" customHeight="1">
      <c r="A861" s="38"/>
      <c r="B861" s="34"/>
      <c r="C861" s="31"/>
      <c r="D861" s="21"/>
      <c r="E861" s="21"/>
      <c r="F861" s="13"/>
      <c r="G861" s="66"/>
      <c r="H861" s="13"/>
    </row>
    <row r="862" spans="1:9" ht="13" customHeight="1">
      <c r="A862" s="38"/>
      <c r="B862" s="34"/>
      <c r="C862" s="31"/>
      <c r="D862" s="21"/>
      <c r="E862" s="21"/>
      <c r="F862" s="13"/>
      <c r="G862" s="66"/>
      <c r="H862" s="13"/>
    </row>
    <row r="863" spans="1:9" ht="13" customHeight="1">
      <c r="A863" s="38"/>
      <c r="B863" s="34"/>
      <c r="C863" s="31"/>
      <c r="D863" s="21"/>
      <c r="E863" s="21"/>
      <c r="F863" s="13"/>
      <c r="G863" s="66"/>
      <c r="H863" s="13"/>
    </row>
    <row r="864" spans="1:9" ht="13" customHeight="1">
      <c r="A864" s="38"/>
      <c r="B864" s="34"/>
      <c r="C864" s="31"/>
      <c r="D864" s="21"/>
      <c r="E864" s="21"/>
      <c r="F864" s="13"/>
      <c r="G864" s="66"/>
      <c r="H864" s="13"/>
    </row>
    <row r="865" spans="1:8" ht="13" customHeight="1">
      <c r="A865" s="38"/>
      <c r="B865" s="34"/>
      <c r="C865" s="31"/>
      <c r="D865" s="21"/>
      <c r="E865" s="21"/>
      <c r="F865" s="13"/>
      <c r="G865" s="66"/>
      <c r="H865" s="13"/>
    </row>
    <row r="866" spans="1:8" ht="13" customHeight="1">
      <c r="A866" s="38"/>
      <c r="B866" s="34"/>
      <c r="C866" s="31"/>
      <c r="D866" s="21"/>
      <c r="E866" s="21"/>
      <c r="F866" s="13"/>
      <c r="G866" s="66"/>
      <c r="H866" s="13"/>
    </row>
    <row r="867" spans="1:8" ht="13" customHeight="1">
      <c r="A867" s="38"/>
      <c r="B867" s="34"/>
      <c r="C867" s="31"/>
      <c r="D867" s="21"/>
      <c r="E867" s="21"/>
      <c r="F867" s="13"/>
      <c r="G867" s="66"/>
      <c r="H867" s="13"/>
    </row>
    <row r="868" spans="1:8" ht="13" customHeight="1">
      <c r="A868" s="38"/>
      <c r="B868" s="34"/>
      <c r="C868" s="31"/>
      <c r="D868" s="21"/>
      <c r="E868" s="21"/>
      <c r="F868" s="13"/>
      <c r="G868" s="66"/>
      <c r="H868" s="13"/>
    </row>
    <row r="869" spans="1:8" ht="13" customHeight="1">
      <c r="A869" s="38"/>
      <c r="B869" s="34"/>
      <c r="C869" s="31"/>
      <c r="D869" s="21"/>
      <c r="E869" s="21"/>
      <c r="F869" s="13"/>
      <c r="G869" s="66"/>
      <c r="H869" s="13"/>
    </row>
    <row r="870" spans="1:8" ht="13" customHeight="1">
      <c r="A870" s="38"/>
      <c r="B870" s="34"/>
      <c r="C870" s="31"/>
      <c r="D870" s="21"/>
      <c r="E870" s="21"/>
      <c r="F870" s="13"/>
      <c r="G870" s="66"/>
      <c r="H870" s="13"/>
    </row>
    <row r="871" spans="1:8" ht="13" customHeight="1">
      <c r="A871" s="38"/>
      <c r="B871" s="34"/>
      <c r="C871" s="31"/>
      <c r="D871" s="21"/>
      <c r="E871" s="21"/>
      <c r="F871" s="13"/>
      <c r="G871" s="66"/>
      <c r="H871" s="13"/>
    </row>
    <row r="872" spans="1:8" ht="13" customHeight="1">
      <c r="A872" s="38"/>
      <c r="B872" s="34"/>
      <c r="C872" s="31"/>
      <c r="D872" s="21"/>
      <c r="E872" s="21"/>
      <c r="F872" s="13"/>
      <c r="G872" s="66"/>
      <c r="H872" s="13"/>
    </row>
    <row r="873" spans="1:8" ht="13" customHeight="1">
      <c r="A873" s="38"/>
      <c r="B873" s="34"/>
      <c r="C873" s="31"/>
      <c r="D873" s="21"/>
      <c r="E873" s="21"/>
      <c r="F873" s="13"/>
      <c r="G873" s="66"/>
      <c r="H873" s="13"/>
    </row>
    <row r="874" spans="1:8" ht="13" customHeight="1">
      <c r="A874" s="38"/>
      <c r="B874" s="34"/>
      <c r="C874" s="31"/>
      <c r="D874" s="21"/>
      <c r="E874" s="21"/>
      <c r="F874" s="13"/>
      <c r="G874" s="66"/>
      <c r="H874" s="13"/>
    </row>
    <row r="875" spans="1:8" ht="13" customHeight="1">
      <c r="A875" s="38"/>
      <c r="B875" s="34"/>
      <c r="C875" s="31"/>
      <c r="D875" s="21"/>
      <c r="E875" s="21"/>
      <c r="F875" s="13"/>
      <c r="G875" s="66"/>
      <c r="H875" s="13"/>
    </row>
    <row r="876" spans="1:8" ht="13" customHeight="1">
      <c r="A876" s="38"/>
      <c r="B876" s="34"/>
      <c r="C876" s="31"/>
      <c r="D876" s="21"/>
      <c r="E876" s="21"/>
      <c r="F876" s="13"/>
      <c r="G876" s="66"/>
      <c r="H876" s="13"/>
    </row>
    <row r="877" spans="1:8" ht="13" customHeight="1">
      <c r="A877" s="38"/>
      <c r="B877" s="34"/>
      <c r="C877" s="31"/>
      <c r="D877" s="21"/>
      <c r="E877" s="21"/>
      <c r="F877" s="13"/>
      <c r="G877" s="66"/>
      <c r="H877" s="13"/>
    </row>
    <row r="878" spans="1:8" ht="13" customHeight="1">
      <c r="A878" s="38"/>
      <c r="B878" s="34"/>
      <c r="C878" s="31"/>
      <c r="D878" s="21"/>
      <c r="E878" s="21"/>
      <c r="F878" s="13"/>
      <c r="G878" s="66"/>
      <c r="H878" s="13"/>
    </row>
    <row r="879" spans="1:8" ht="13" customHeight="1">
      <c r="A879" s="38"/>
      <c r="B879" s="34"/>
      <c r="C879" s="31"/>
      <c r="D879" s="21"/>
      <c r="E879" s="21"/>
      <c r="F879" s="13"/>
      <c r="G879" s="66"/>
      <c r="H879" s="13"/>
    </row>
    <row r="880" spans="1:8" ht="13" customHeight="1">
      <c r="A880" s="38"/>
      <c r="B880" s="34"/>
      <c r="C880" s="31"/>
      <c r="D880" s="21"/>
      <c r="E880" s="21"/>
      <c r="F880" s="13"/>
      <c r="G880" s="66"/>
      <c r="H880" s="13"/>
    </row>
    <row r="881" spans="1:8" ht="13" customHeight="1">
      <c r="A881" s="38"/>
      <c r="B881" s="34"/>
      <c r="C881" s="31"/>
      <c r="D881" s="21"/>
      <c r="E881" s="21"/>
      <c r="F881" s="13"/>
      <c r="G881" s="66"/>
      <c r="H881" s="13"/>
    </row>
    <row r="882" spans="1:8" ht="13" customHeight="1">
      <c r="A882" s="38"/>
      <c r="B882" s="34"/>
      <c r="C882" s="31"/>
      <c r="D882" s="21"/>
      <c r="E882" s="21"/>
      <c r="F882" s="13"/>
      <c r="G882" s="66"/>
      <c r="H882" s="13"/>
    </row>
    <row r="883" spans="1:8" ht="13" customHeight="1">
      <c r="A883" s="38"/>
      <c r="B883" s="34"/>
      <c r="C883" s="31"/>
      <c r="D883" s="21"/>
      <c r="E883" s="21"/>
      <c r="F883" s="13"/>
      <c r="G883" s="66"/>
      <c r="H883" s="13"/>
    </row>
    <row r="884" spans="1:8" ht="13" customHeight="1">
      <c r="A884" s="38"/>
      <c r="B884" s="34"/>
      <c r="C884" s="31"/>
      <c r="D884" s="21"/>
      <c r="E884" s="21"/>
      <c r="F884" s="13"/>
      <c r="G884" s="66"/>
      <c r="H884" s="13"/>
    </row>
    <row r="885" spans="1:8" ht="13" customHeight="1">
      <c r="A885" s="38"/>
      <c r="B885" s="34"/>
      <c r="C885" s="31"/>
      <c r="D885" s="21"/>
      <c r="E885" s="21"/>
      <c r="F885" s="13"/>
      <c r="G885" s="66"/>
      <c r="H885" s="13"/>
    </row>
    <row r="886" spans="1:8" ht="13" customHeight="1">
      <c r="A886" s="38"/>
      <c r="B886" s="34"/>
      <c r="C886" s="31"/>
      <c r="D886" s="21"/>
      <c r="E886" s="21"/>
      <c r="F886" s="13"/>
      <c r="G886" s="66"/>
      <c r="H886" s="13"/>
    </row>
    <row r="887" spans="1:8" ht="13" customHeight="1">
      <c r="A887" s="38"/>
      <c r="B887" s="34"/>
      <c r="C887" s="31"/>
      <c r="D887" s="21"/>
      <c r="E887" s="21"/>
      <c r="F887" s="13"/>
      <c r="G887" s="66"/>
      <c r="H887" s="13"/>
    </row>
    <row r="888" spans="1:8" ht="13" customHeight="1">
      <c r="A888" s="38"/>
      <c r="B888" s="34"/>
      <c r="C888" s="31"/>
      <c r="D888" s="21"/>
      <c r="E888" s="21"/>
      <c r="F888" s="13"/>
      <c r="G888" s="66"/>
      <c r="H888" s="13"/>
    </row>
    <row r="889" spans="1:8" ht="13" customHeight="1">
      <c r="A889" s="38"/>
      <c r="B889" s="34"/>
      <c r="C889" s="31"/>
      <c r="D889" s="21"/>
      <c r="E889" s="21"/>
      <c r="F889" s="13"/>
      <c r="G889" s="66"/>
    </row>
    <row r="890" spans="1:8" ht="13" customHeight="1">
      <c r="A890" s="38"/>
      <c r="B890" s="34"/>
      <c r="C890" s="31"/>
      <c r="D890" s="21"/>
      <c r="E890" s="21"/>
      <c r="F890" s="13"/>
      <c r="G890" s="66"/>
    </row>
    <row r="891" spans="1:8" ht="13" customHeight="1">
      <c r="A891" s="38"/>
      <c r="B891" s="34"/>
      <c r="C891" s="31"/>
      <c r="D891" s="21"/>
      <c r="E891" s="21"/>
      <c r="F891" s="13"/>
      <c r="G891" s="66"/>
    </row>
    <row r="892" spans="1:8" ht="13" customHeight="1">
      <c r="A892" s="38"/>
      <c r="B892" s="34"/>
      <c r="C892" s="31"/>
      <c r="D892" s="21"/>
      <c r="E892" s="21"/>
      <c r="F892" s="13"/>
      <c r="G892" s="66"/>
    </row>
    <row r="893" spans="1:8" ht="13" customHeight="1">
      <c r="A893" s="38"/>
      <c r="B893" s="34"/>
      <c r="C893" s="31"/>
      <c r="D893" s="21"/>
      <c r="E893" s="21"/>
      <c r="F893" s="13"/>
      <c r="G893" s="66"/>
    </row>
    <row r="894" spans="1:8" ht="13" customHeight="1">
      <c r="A894" s="38"/>
      <c r="B894" s="34"/>
      <c r="C894" s="31"/>
      <c r="D894" s="21"/>
      <c r="E894" s="21"/>
      <c r="F894" s="13"/>
      <c r="G894" s="66"/>
    </row>
    <row r="895" spans="1:8" ht="13" customHeight="1">
      <c r="A895" s="38"/>
      <c r="B895" s="34"/>
      <c r="C895" s="31"/>
      <c r="D895" s="21"/>
      <c r="E895" s="21"/>
      <c r="F895" s="13"/>
      <c r="G895" s="66"/>
    </row>
    <row r="896" spans="1:8" ht="13" customHeight="1">
      <c r="A896" s="38"/>
      <c r="B896" s="34"/>
      <c r="C896" s="31"/>
      <c r="D896" s="21"/>
      <c r="E896" s="21"/>
      <c r="F896" s="13"/>
      <c r="G896" s="66"/>
    </row>
    <row r="897" spans="1:7" ht="13" customHeight="1">
      <c r="A897" s="38"/>
      <c r="B897" s="34"/>
      <c r="C897" s="31"/>
      <c r="D897" s="21"/>
      <c r="E897" s="21"/>
      <c r="F897" s="13"/>
      <c r="G897" s="66"/>
    </row>
    <row r="898" spans="1:7" ht="13" customHeight="1">
      <c r="A898" s="38"/>
      <c r="B898" s="34"/>
      <c r="C898" s="31"/>
      <c r="D898" s="21"/>
      <c r="E898" s="21"/>
      <c r="F898" s="13"/>
      <c r="G898" s="66"/>
    </row>
    <row r="899" spans="1:7" ht="13" customHeight="1">
      <c r="A899" s="38"/>
      <c r="B899" s="34"/>
      <c r="C899" s="31"/>
      <c r="D899" s="21"/>
      <c r="E899" s="21"/>
      <c r="F899" s="13"/>
      <c r="G899" s="66"/>
    </row>
    <row r="900" spans="1:7" ht="13" customHeight="1">
      <c r="A900" s="38"/>
      <c r="B900" s="34"/>
      <c r="C900" s="31"/>
      <c r="D900" s="21"/>
      <c r="E900" s="21"/>
      <c r="F900" s="13"/>
      <c r="G900" s="66"/>
    </row>
    <row r="901" spans="1:7" ht="13" customHeight="1">
      <c r="A901" s="38"/>
      <c r="B901" s="34"/>
      <c r="C901" s="31"/>
      <c r="D901" s="21"/>
      <c r="E901" s="21"/>
      <c r="F901" s="13"/>
      <c r="G901" s="66"/>
    </row>
    <row r="902" spans="1:7" ht="13" customHeight="1">
      <c r="A902" s="38"/>
      <c r="B902" s="34"/>
      <c r="C902" s="31"/>
      <c r="D902" s="21"/>
      <c r="E902" s="21"/>
      <c r="F902" s="13"/>
      <c r="G902" s="66"/>
    </row>
    <row r="903" spans="1:7" ht="13" customHeight="1">
      <c r="A903" s="38"/>
      <c r="B903" s="34"/>
      <c r="C903" s="31"/>
      <c r="D903" s="21"/>
      <c r="E903" s="21"/>
      <c r="F903" s="13"/>
      <c r="G903" s="66"/>
    </row>
    <row r="904" spans="1:7" ht="13" customHeight="1">
      <c r="A904" s="38"/>
      <c r="B904" s="34"/>
      <c r="C904" s="31"/>
      <c r="D904" s="21"/>
      <c r="E904" s="21"/>
      <c r="F904" s="13"/>
      <c r="G904" s="66"/>
    </row>
    <row r="905" spans="1:7" ht="13" customHeight="1">
      <c r="A905" s="38"/>
      <c r="B905" s="34"/>
      <c r="C905" s="31"/>
      <c r="D905" s="21"/>
      <c r="E905" s="21"/>
      <c r="F905" s="13"/>
      <c r="G905" s="66"/>
    </row>
    <row r="906" spans="1:7" ht="13" customHeight="1">
      <c r="A906" s="38"/>
      <c r="B906" s="34"/>
      <c r="C906" s="31"/>
      <c r="D906" s="21"/>
      <c r="E906" s="21"/>
      <c r="F906" s="13"/>
      <c r="G906" s="66"/>
    </row>
    <row r="907" spans="1:7" ht="13" customHeight="1">
      <c r="A907" s="38"/>
      <c r="B907" s="34"/>
      <c r="C907" s="31"/>
      <c r="D907" s="21"/>
      <c r="E907" s="21"/>
      <c r="F907" s="13"/>
      <c r="G907" s="66"/>
    </row>
    <row r="908" spans="1:7" ht="13" customHeight="1">
      <c r="A908" s="38"/>
      <c r="B908" s="34"/>
      <c r="C908" s="31"/>
      <c r="D908" s="21"/>
      <c r="E908" s="21"/>
      <c r="F908" s="13"/>
      <c r="G908" s="66"/>
    </row>
    <row r="909" spans="1:7" ht="13" customHeight="1">
      <c r="A909" s="38"/>
      <c r="B909" s="34"/>
      <c r="C909" s="31"/>
      <c r="D909" s="21"/>
      <c r="E909" s="21"/>
      <c r="F909" s="13"/>
      <c r="G909" s="66"/>
    </row>
    <row r="910" spans="1:7" ht="13" customHeight="1">
      <c r="A910" s="38"/>
      <c r="B910" s="34"/>
      <c r="C910" s="31"/>
      <c r="D910" s="21"/>
      <c r="E910" s="21"/>
      <c r="F910" s="13"/>
      <c r="G910" s="66"/>
    </row>
    <row r="911" spans="1:7" ht="13" customHeight="1">
      <c r="A911" s="38"/>
      <c r="B911" s="34"/>
      <c r="C911" s="31"/>
      <c r="D911" s="21"/>
      <c r="E911" s="21"/>
      <c r="F911" s="13"/>
      <c r="G911" s="66"/>
    </row>
    <row r="912" spans="1:7" ht="13" customHeight="1">
      <c r="A912" s="38"/>
      <c r="B912" s="34"/>
      <c r="C912" s="31"/>
      <c r="D912" s="21"/>
      <c r="E912" s="21"/>
      <c r="F912" s="13"/>
      <c r="G912" s="66"/>
    </row>
    <row r="913" spans="1:7" ht="13" customHeight="1">
      <c r="A913" s="38"/>
      <c r="B913" s="34"/>
      <c r="C913" s="31"/>
      <c r="D913" s="21"/>
      <c r="E913" s="21"/>
      <c r="F913" s="13"/>
      <c r="G913" s="66"/>
    </row>
    <row r="914" spans="1:7" ht="13" customHeight="1">
      <c r="A914" s="38"/>
      <c r="B914" s="34"/>
      <c r="C914" s="31"/>
      <c r="D914" s="21"/>
      <c r="E914" s="21"/>
      <c r="F914" s="13"/>
      <c r="G914" s="66"/>
    </row>
    <row r="915" spans="1:7" ht="13" customHeight="1">
      <c r="A915" s="38"/>
      <c r="B915" s="34"/>
      <c r="C915" s="31"/>
      <c r="D915" s="21"/>
      <c r="E915" s="21"/>
      <c r="F915" s="13"/>
      <c r="G915" s="66"/>
    </row>
    <row r="916" spans="1:7" ht="13" customHeight="1">
      <c r="A916" s="38"/>
      <c r="B916" s="34"/>
      <c r="C916" s="31"/>
      <c r="D916" s="21"/>
      <c r="E916" s="21"/>
      <c r="F916" s="13"/>
      <c r="G916" s="66"/>
    </row>
    <row r="917" spans="1:7" ht="13" customHeight="1">
      <c r="A917" s="38"/>
      <c r="B917" s="34"/>
      <c r="C917" s="31"/>
      <c r="D917" s="21"/>
      <c r="E917" s="21"/>
      <c r="F917" s="13"/>
      <c r="G917" s="66"/>
    </row>
    <row r="918" spans="1:7" ht="13" customHeight="1">
      <c r="A918" s="38"/>
      <c r="B918" s="34"/>
      <c r="C918" s="31"/>
      <c r="D918" s="21"/>
      <c r="E918" s="21"/>
      <c r="F918" s="13"/>
      <c r="G918" s="66"/>
    </row>
    <row r="919" spans="1:7" ht="13" customHeight="1">
      <c r="A919" s="38"/>
      <c r="B919" s="34"/>
      <c r="C919" s="31"/>
      <c r="D919" s="21"/>
      <c r="E919" s="21"/>
      <c r="F919" s="13"/>
      <c r="G919" s="66"/>
    </row>
    <row r="920" spans="1:7" ht="13" customHeight="1">
      <c r="A920" s="38"/>
      <c r="B920" s="34"/>
      <c r="C920" s="31"/>
      <c r="D920" s="21"/>
      <c r="E920" s="21"/>
      <c r="F920" s="13"/>
      <c r="G920" s="66"/>
    </row>
    <row r="921" spans="1:7" ht="13" customHeight="1">
      <c r="A921" s="38"/>
      <c r="B921" s="34"/>
      <c r="C921" s="31"/>
      <c r="D921" s="21"/>
      <c r="E921" s="21"/>
      <c r="F921" s="13"/>
      <c r="G921" s="66"/>
    </row>
    <row r="922" spans="1:7" ht="13" customHeight="1">
      <c r="A922" s="38"/>
      <c r="B922" s="34"/>
      <c r="C922" s="31"/>
      <c r="D922" s="21"/>
      <c r="E922" s="21"/>
      <c r="F922" s="13"/>
      <c r="G922" s="66"/>
    </row>
    <row r="923" spans="1:7" ht="13" customHeight="1">
      <c r="A923" s="38"/>
      <c r="B923" s="34"/>
      <c r="C923" s="31"/>
      <c r="D923" s="21"/>
      <c r="E923" s="21"/>
      <c r="F923" s="13"/>
      <c r="G923" s="66"/>
    </row>
    <row r="924" spans="1:7" ht="13" customHeight="1">
      <c r="A924" s="38"/>
      <c r="B924" s="34"/>
      <c r="C924" s="31"/>
      <c r="D924" s="21"/>
      <c r="E924" s="21"/>
      <c r="F924" s="13"/>
      <c r="G924" s="66"/>
    </row>
    <row r="925" spans="1:7" ht="13" customHeight="1">
      <c r="A925" s="38"/>
      <c r="B925" s="34"/>
      <c r="C925" s="31"/>
      <c r="D925" s="21"/>
      <c r="E925" s="21"/>
      <c r="F925" s="13"/>
      <c r="G925" s="66"/>
    </row>
    <row r="926" spans="1:7" ht="13" customHeight="1">
      <c r="A926" s="38"/>
      <c r="B926" s="34"/>
      <c r="C926" s="31"/>
      <c r="D926" s="21"/>
      <c r="E926" s="21"/>
      <c r="F926" s="13"/>
      <c r="G926" s="66"/>
    </row>
    <row r="927" spans="1:7" ht="13" customHeight="1">
      <c r="A927" s="38"/>
      <c r="B927" s="34"/>
      <c r="C927" s="31"/>
      <c r="D927" s="21"/>
      <c r="E927" s="21"/>
      <c r="F927" s="13"/>
      <c r="G927" s="66"/>
    </row>
    <row r="928" spans="1:7" ht="13" customHeight="1">
      <c r="A928" s="38"/>
      <c r="B928" s="34"/>
      <c r="C928" s="31"/>
      <c r="D928" s="21"/>
      <c r="E928" s="21"/>
      <c r="F928" s="13"/>
      <c r="G928" s="66"/>
    </row>
    <row r="929" spans="1:7" ht="13" customHeight="1">
      <c r="A929" s="38"/>
      <c r="B929" s="34"/>
      <c r="C929" s="31"/>
      <c r="D929" s="21"/>
      <c r="E929" s="21"/>
      <c r="F929" s="13"/>
      <c r="G929" s="66"/>
    </row>
    <row r="930" spans="1:7" ht="13" customHeight="1">
      <c r="A930" s="38"/>
      <c r="B930" s="34"/>
      <c r="C930" s="31"/>
      <c r="D930" s="21"/>
      <c r="E930" s="21"/>
      <c r="F930" s="13"/>
      <c r="G930" s="66"/>
    </row>
    <row r="931" spans="1:7" ht="13" customHeight="1">
      <c r="A931" s="38"/>
      <c r="B931" s="34"/>
      <c r="C931" s="31"/>
      <c r="D931" s="21"/>
      <c r="E931" s="21"/>
      <c r="F931" s="13"/>
      <c r="G931" s="66"/>
    </row>
    <row r="932" spans="1:7" ht="13" customHeight="1">
      <c r="A932" s="38"/>
      <c r="B932" s="34"/>
      <c r="C932" s="31"/>
      <c r="D932" s="21"/>
      <c r="E932" s="21"/>
      <c r="F932" s="13"/>
      <c r="G932" s="66"/>
    </row>
    <row r="933" spans="1:7" ht="13" customHeight="1">
      <c r="A933" s="38"/>
      <c r="B933" s="34"/>
      <c r="C933" s="31"/>
      <c r="D933" s="21"/>
      <c r="E933" s="21"/>
      <c r="F933" s="13"/>
    </row>
    <row r="934" spans="1:7" ht="13" customHeight="1">
      <c r="A934" s="38"/>
      <c r="B934" s="34"/>
      <c r="C934" s="31"/>
      <c r="D934" s="21"/>
      <c r="E934" s="21"/>
      <c r="F934" s="13"/>
    </row>
    <row r="935" spans="1:7" ht="13" customHeight="1">
      <c r="A935" s="38"/>
      <c r="B935" s="34"/>
      <c r="C935" s="31"/>
      <c r="D935" s="21"/>
      <c r="E935" s="21"/>
      <c r="F935" s="13"/>
    </row>
    <row r="936" spans="1:7" ht="13" customHeight="1">
      <c r="A936" s="38"/>
      <c r="B936" s="34"/>
      <c r="C936" s="31"/>
      <c r="D936" s="21"/>
      <c r="E936" s="21"/>
      <c r="F936" s="13"/>
    </row>
    <row r="937" spans="1:7" ht="13" customHeight="1">
      <c r="A937" s="38"/>
      <c r="B937" s="34"/>
      <c r="C937" s="31"/>
      <c r="D937" s="21"/>
      <c r="E937" s="21"/>
      <c r="F937" s="13"/>
    </row>
    <row r="938" spans="1:7" ht="13" customHeight="1">
      <c r="A938" s="38"/>
      <c r="B938" s="34"/>
      <c r="C938" s="31"/>
      <c r="D938" s="21"/>
      <c r="E938" s="21"/>
      <c r="F938" s="13"/>
    </row>
    <row r="939" spans="1:7" ht="13" customHeight="1">
      <c r="A939" s="38"/>
      <c r="B939" s="34"/>
      <c r="C939" s="31"/>
      <c r="D939" s="21"/>
      <c r="E939" s="21"/>
      <c r="F939" s="13"/>
    </row>
    <row r="940" spans="1:7" ht="13" customHeight="1">
      <c r="A940" s="38"/>
      <c r="B940" s="34"/>
      <c r="C940" s="31"/>
      <c r="D940" s="21"/>
      <c r="E940" s="21"/>
      <c r="F940" s="13"/>
    </row>
    <row r="941" spans="1:7" ht="13" customHeight="1">
      <c r="A941" s="38"/>
      <c r="B941" s="34"/>
      <c r="C941" s="31"/>
      <c r="D941" s="21"/>
      <c r="E941" s="21"/>
      <c r="F941" s="13"/>
    </row>
    <row r="942" spans="1:7" ht="13" customHeight="1">
      <c r="A942" s="38"/>
      <c r="B942" s="34"/>
      <c r="C942" s="31"/>
      <c r="D942" s="21"/>
      <c r="E942" s="21"/>
      <c r="F942" s="13"/>
    </row>
    <row r="943" spans="1:7" ht="13" customHeight="1">
      <c r="A943" s="38"/>
      <c r="B943" s="34"/>
      <c r="C943" s="31"/>
      <c r="D943" s="21"/>
      <c r="E943" s="21"/>
      <c r="F943" s="13"/>
    </row>
    <row r="944" spans="1:7" ht="13" customHeight="1">
      <c r="A944" s="38"/>
      <c r="B944" s="34"/>
      <c r="C944" s="31"/>
      <c r="D944" s="21"/>
      <c r="E944" s="21"/>
      <c r="F944" s="13"/>
    </row>
    <row r="945" spans="1:6" ht="13" customHeight="1">
      <c r="A945" s="38"/>
      <c r="B945" s="34"/>
      <c r="C945" s="31"/>
      <c r="D945" s="21"/>
      <c r="E945" s="21"/>
      <c r="F945" s="13"/>
    </row>
    <row r="946" spans="1:6" ht="13" customHeight="1">
      <c r="A946" s="38"/>
      <c r="B946" s="34"/>
      <c r="C946" s="31"/>
      <c r="D946" s="21"/>
      <c r="E946" s="21"/>
      <c r="F946" s="13"/>
    </row>
    <row r="947" spans="1:6" ht="13" customHeight="1">
      <c r="A947" s="38"/>
      <c r="B947" s="34"/>
      <c r="C947" s="31"/>
      <c r="D947" s="21"/>
      <c r="E947" s="21"/>
      <c r="F947" s="13"/>
    </row>
    <row r="948" spans="1:6" ht="13" customHeight="1">
      <c r="A948" s="38"/>
      <c r="B948" s="34"/>
      <c r="C948" s="31"/>
      <c r="D948" s="21"/>
      <c r="E948" s="21"/>
      <c r="F948" s="13"/>
    </row>
    <row r="949" spans="1:6" ht="13" customHeight="1">
      <c r="A949" s="38"/>
      <c r="B949" s="34"/>
      <c r="C949" s="31"/>
      <c r="D949" s="21"/>
      <c r="E949" s="21"/>
      <c r="F949" s="13"/>
    </row>
    <row r="950" spans="1:6" ht="13" customHeight="1">
      <c r="A950" s="38"/>
      <c r="B950" s="34"/>
      <c r="C950" s="31"/>
      <c r="D950" s="21"/>
      <c r="E950" s="21"/>
      <c r="F950" s="13"/>
    </row>
    <row r="951" spans="1:6" ht="13" customHeight="1">
      <c r="A951" s="38"/>
      <c r="B951" s="34"/>
      <c r="C951" s="31"/>
      <c r="D951" s="21"/>
      <c r="E951" s="21"/>
      <c r="F951" s="13"/>
    </row>
    <row r="952" spans="1:6" ht="13" customHeight="1">
      <c r="A952" s="38"/>
      <c r="B952" s="34"/>
      <c r="C952" s="31"/>
      <c r="D952" s="21"/>
      <c r="E952" s="21"/>
      <c r="F952" s="13"/>
    </row>
    <row r="953" spans="1:6" ht="13" customHeight="1">
      <c r="A953" s="38"/>
      <c r="B953" s="34"/>
      <c r="C953" s="31"/>
      <c r="D953" s="21"/>
      <c r="E953" s="21"/>
      <c r="F953" s="13"/>
    </row>
    <row r="954" spans="1:6" ht="13" customHeight="1">
      <c r="A954" s="38"/>
      <c r="B954" s="34"/>
      <c r="C954" s="31"/>
      <c r="D954" s="21"/>
      <c r="E954" s="21"/>
      <c r="F954" s="13"/>
    </row>
    <row r="955" spans="1:6" ht="13" customHeight="1">
      <c r="A955" s="38"/>
      <c r="B955" s="34"/>
      <c r="C955" s="31"/>
      <c r="D955" s="21"/>
      <c r="E955" s="21"/>
      <c r="F955" s="13"/>
    </row>
    <row r="956" spans="1:6" ht="13" customHeight="1">
      <c r="A956" s="38"/>
      <c r="B956" s="34"/>
      <c r="C956" s="31"/>
      <c r="D956" s="21"/>
      <c r="E956" s="21"/>
      <c r="F956" s="13"/>
    </row>
    <row r="957" spans="1:6" ht="13" customHeight="1">
      <c r="A957" s="38"/>
      <c r="B957" s="34"/>
      <c r="C957" s="31"/>
      <c r="D957" s="21"/>
      <c r="E957" s="21"/>
      <c r="F957" s="13"/>
    </row>
    <row r="958" spans="1:6" ht="13" customHeight="1">
      <c r="A958" s="38"/>
      <c r="B958" s="34"/>
      <c r="C958" s="31"/>
      <c r="D958" s="21"/>
      <c r="E958" s="21"/>
      <c r="F958" s="13"/>
    </row>
    <row r="959" spans="1:6" ht="13" customHeight="1">
      <c r="A959" s="38"/>
      <c r="B959" s="34"/>
      <c r="C959" s="31"/>
      <c r="D959" s="21"/>
      <c r="E959" s="21"/>
      <c r="F959" s="13"/>
    </row>
    <row r="960" spans="1:6" ht="13" customHeight="1">
      <c r="A960" s="38"/>
      <c r="B960" s="34"/>
      <c r="C960" s="31"/>
      <c r="D960" s="21"/>
      <c r="E960" s="21"/>
      <c r="F960" s="13"/>
    </row>
    <row r="961" spans="1:6" ht="13" customHeight="1">
      <c r="A961" s="38"/>
      <c r="B961" s="34"/>
      <c r="C961" s="31"/>
      <c r="D961" s="21"/>
      <c r="E961" s="21"/>
      <c r="F961" s="13"/>
    </row>
    <row r="962" spans="1:6" ht="13" customHeight="1">
      <c r="A962" s="38"/>
      <c r="B962" s="34"/>
      <c r="C962" s="31"/>
      <c r="D962" s="21"/>
      <c r="E962" s="21"/>
      <c r="F962" s="13"/>
    </row>
    <row r="963" spans="1:6" ht="13" customHeight="1">
      <c r="A963" s="38"/>
      <c r="B963" s="34"/>
      <c r="C963" s="31"/>
      <c r="D963" s="21"/>
      <c r="E963" s="21"/>
      <c r="F963" s="13"/>
    </row>
    <row r="964" spans="1:6" ht="13" customHeight="1">
      <c r="A964" s="38"/>
      <c r="B964" s="34"/>
      <c r="C964" s="31"/>
      <c r="D964" s="21"/>
      <c r="E964" s="21"/>
      <c r="F964" s="13"/>
    </row>
    <row r="965" spans="1:6" ht="13" customHeight="1">
      <c r="A965" s="38"/>
      <c r="B965" s="34"/>
      <c r="C965" s="31"/>
      <c r="D965" s="21"/>
      <c r="E965" s="21"/>
      <c r="F965" s="13"/>
    </row>
    <row r="966" spans="1:6" ht="13" customHeight="1">
      <c r="A966" s="38"/>
      <c r="B966" s="34"/>
      <c r="C966" s="31"/>
      <c r="D966" s="21"/>
      <c r="E966" s="21"/>
      <c r="F966" s="13"/>
    </row>
    <row r="967" spans="1:6" ht="13" customHeight="1">
      <c r="A967" s="38"/>
      <c r="B967" s="34"/>
      <c r="C967" s="31"/>
      <c r="D967" s="21"/>
      <c r="E967" s="21"/>
      <c r="F967" s="13"/>
    </row>
    <row r="968" spans="1:6" ht="13" customHeight="1">
      <c r="A968" s="38"/>
      <c r="B968" s="34"/>
      <c r="C968" s="31"/>
      <c r="D968" s="21"/>
      <c r="E968" s="21"/>
      <c r="F968" s="13"/>
    </row>
    <row r="969" spans="1:6" ht="13" customHeight="1">
      <c r="A969" s="38"/>
      <c r="B969" s="34"/>
      <c r="C969" s="31"/>
      <c r="D969" s="21"/>
      <c r="E969" s="21"/>
      <c r="F969" s="13"/>
    </row>
    <row r="970" spans="1:6" ht="13" customHeight="1">
      <c r="A970" s="38"/>
      <c r="B970" s="34"/>
      <c r="C970" s="31"/>
      <c r="D970" s="21"/>
      <c r="E970" s="21"/>
      <c r="F970" s="13"/>
    </row>
    <row r="971" spans="1:6" ht="13" customHeight="1">
      <c r="A971" s="38"/>
      <c r="B971" s="34"/>
      <c r="C971" s="31"/>
      <c r="D971" s="21"/>
      <c r="E971" s="21"/>
      <c r="F971" s="13"/>
    </row>
    <row r="972" spans="1:6" ht="13" customHeight="1">
      <c r="A972" s="38"/>
      <c r="B972" s="34"/>
      <c r="C972" s="31"/>
      <c r="D972" s="21"/>
      <c r="E972" s="21"/>
      <c r="F972" s="13"/>
    </row>
    <row r="973" spans="1:6" ht="13" customHeight="1">
      <c r="A973" s="38"/>
      <c r="B973" s="34"/>
      <c r="C973" s="31"/>
      <c r="D973" s="21"/>
      <c r="E973" s="21"/>
      <c r="F973" s="13"/>
    </row>
    <row r="974" spans="1:6" ht="13" customHeight="1">
      <c r="A974" s="38"/>
      <c r="B974" s="34"/>
      <c r="C974" s="31"/>
      <c r="D974" s="21"/>
      <c r="E974" s="21"/>
      <c r="F974" s="13"/>
    </row>
    <row r="975" spans="1:6" ht="13" customHeight="1">
      <c r="A975" s="38"/>
      <c r="B975" s="34"/>
      <c r="C975" s="31"/>
      <c r="D975" s="21"/>
      <c r="E975" s="21"/>
      <c r="F975" s="13"/>
    </row>
    <row r="976" spans="1:6" ht="13" customHeight="1">
      <c r="A976" s="38"/>
      <c r="B976" s="34"/>
      <c r="C976" s="31"/>
      <c r="D976" s="21"/>
      <c r="E976" s="21"/>
      <c r="F976" s="13"/>
    </row>
    <row r="977" spans="1:6" ht="13" customHeight="1">
      <c r="A977" s="38"/>
      <c r="B977" s="34"/>
      <c r="C977" s="31"/>
      <c r="D977" s="21"/>
      <c r="E977" s="21"/>
      <c r="F977" s="13"/>
    </row>
    <row r="978" spans="1:6" ht="13" customHeight="1">
      <c r="A978" s="38"/>
      <c r="B978" s="34"/>
      <c r="C978" s="31"/>
      <c r="D978" s="21"/>
      <c r="E978" s="21"/>
      <c r="F978" s="13"/>
    </row>
    <row r="979" spans="1:6" ht="13" customHeight="1">
      <c r="A979" s="38"/>
      <c r="B979" s="34"/>
      <c r="C979" s="31"/>
      <c r="D979" s="21"/>
      <c r="E979" s="21"/>
      <c r="F979" s="13"/>
    </row>
    <row r="980" spans="1:6" ht="13" customHeight="1">
      <c r="A980" s="38"/>
      <c r="B980" s="34"/>
      <c r="C980" s="31"/>
      <c r="D980" s="21"/>
      <c r="E980" s="21"/>
      <c r="F980" s="13"/>
    </row>
    <row r="981" spans="1:6" ht="13" customHeight="1">
      <c r="A981" s="38"/>
      <c r="B981" s="34"/>
      <c r="C981" s="31"/>
      <c r="D981" s="21"/>
      <c r="E981" s="21"/>
      <c r="F981" s="13"/>
    </row>
    <row r="982" spans="1:6" ht="13" customHeight="1">
      <c r="A982" s="38"/>
      <c r="B982" s="34"/>
      <c r="C982" s="31"/>
      <c r="D982" s="21"/>
      <c r="E982" s="21"/>
      <c r="F982" s="13"/>
    </row>
    <row r="983" spans="1:6" ht="13" customHeight="1">
      <c r="A983" s="38"/>
      <c r="B983" s="34"/>
      <c r="C983" s="31"/>
      <c r="D983" s="21"/>
      <c r="E983" s="21"/>
      <c r="F983" s="13"/>
    </row>
    <row r="984" spans="1:6" ht="13" customHeight="1">
      <c r="A984" s="38"/>
      <c r="B984" s="34"/>
      <c r="C984" s="31"/>
      <c r="D984" s="21"/>
      <c r="E984" s="21"/>
      <c r="F984" s="13"/>
    </row>
    <row r="985" spans="1:6" ht="13" customHeight="1">
      <c r="A985" s="38"/>
      <c r="B985" s="34"/>
      <c r="C985" s="31"/>
      <c r="D985" s="21"/>
      <c r="E985" s="21"/>
      <c r="F985" s="13"/>
    </row>
    <row r="986" spans="1:6" ht="13" customHeight="1">
      <c r="A986" s="38"/>
      <c r="B986" s="34"/>
      <c r="C986" s="31"/>
      <c r="D986" s="21"/>
      <c r="E986" s="21"/>
      <c r="F986" s="13"/>
    </row>
    <row r="987" spans="1:6" ht="13" customHeight="1">
      <c r="A987" s="38"/>
      <c r="B987" s="34"/>
      <c r="C987" s="31"/>
      <c r="D987" s="21"/>
      <c r="E987" s="21"/>
      <c r="F987" s="13"/>
    </row>
    <row r="988" spans="1:6" ht="13" customHeight="1">
      <c r="A988" s="38"/>
      <c r="B988" s="34"/>
      <c r="C988" s="31"/>
      <c r="D988" s="21"/>
      <c r="E988" s="21"/>
      <c r="F988" s="13"/>
    </row>
    <row r="989" spans="1:6" ht="13" customHeight="1">
      <c r="A989" s="38"/>
      <c r="B989" s="34"/>
      <c r="C989" s="31"/>
      <c r="D989" s="21"/>
      <c r="E989" s="21"/>
      <c r="F989" s="13"/>
    </row>
    <row r="990" spans="1:6" ht="13" customHeight="1">
      <c r="A990" s="38"/>
      <c r="B990" s="34"/>
      <c r="C990" s="31"/>
      <c r="D990" s="21"/>
      <c r="E990" s="21"/>
      <c r="F990" s="13"/>
    </row>
    <row r="991" spans="1:6" ht="13" customHeight="1">
      <c r="A991" s="38"/>
      <c r="B991" s="34"/>
      <c r="C991" s="31"/>
      <c r="D991" s="21"/>
      <c r="E991" s="21"/>
      <c r="F991" s="13"/>
    </row>
    <row r="992" spans="1:6" ht="13" customHeight="1">
      <c r="A992" s="38"/>
      <c r="B992" s="34"/>
      <c r="C992" s="31"/>
      <c r="D992" s="21"/>
      <c r="E992" s="21"/>
      <c r="F992" s="13"/>
    </row>
    <row r="993" spans="1:6" ht="13" customHeight="1">
      <c r="A993" s="38"/>
      <c r="B993" s="34"/>
      <c r="C993" s="31"/>
      <c r="D993" s="21"/>
      <c r="E993" s="21"/>
      <c r="F993" s="13"/>
    </row>
    <row r="994" spans="1:6" ht="13" customHeight="1">
      <c r="A994" s="38"/>
      <c r="B994" s="34"/>
      <c r="C994" s="31"/>
      <c r="D994" s="21"/>
      <c r="E994" s="21"/>
      <c r="F994" s="13"/>
    </row>
    <row r="995" spans="1:6" ht="13" customHeight="1">
      <c r="A995" s="38"/>
      <c r="B995" s="34"/>
      <c r="C995" s="31"/>
      <c r="D995" s="21"/>
      <c r="E995" s="21"/>
      <c r="F995" s="13"/>
    </row>
    <row r="996" spans="1:6" ht="13" customHeight="1">
      <c r="A996" s="38"/>
      <c r="B996" s="34"/>
      <c r="C996" s="31"/>
      <c r="D996" s="21"/>
      <c r="E996" s="21"/>
      <c r="F996" s="13"/>
    </row>
    <row r="997" spans="1:6" ht="13" customHeight="1">
      <c r="A997" s="38"/>
      <c r="B997" s="34"/>
      <c r="C997" s="31"/>
      <c r="D997" s="21"/>
      <c r="E997" s="21"/>
      <c r="F997" s="13"/>
    </row>
    <row r="998" spans="1:6" ht="13" customHeight="1">
      <c r="A998" s="38"/>
      <c r="B998" s="34"/>
      <c r="C998" s="31"/>
      <c r="D998" s="21"/>
      <c r="E998" s="21"/>
      <c r="F998" s="13"/>
    </row>
    <row r="999" spans="1:6" ht="13" customHeight="1">
      <c r="A999" s="38"/>
      <c r="B999" s="34"/>
      <c r="C999" s="31"/>
      <c r="D999" s="21"/>
      <c r="E999" s="21"/>
      <c r="F999" s="13"/>
    </row>
    <row r="1000" spans="1:6" ht="13" customHeight="1">
      <c r="A1000" s="38"/>
      <c r="B1000" s="34"/>
      <c r="C1000" s="31"/>
      <c r="D1000" s="21"/>
      <c r="E1000" s="21"/>
      <c r="F1000" s="13"/>
    </row>
    <row r="1001" spans="1:6" ht="13" customHeight="1">
      <c r="A1001" s="38"/>
      <c r="B1001" s="34"/>
      <c r="C1001" s="31"/>
      <c r="D1001" s="21"/>
      <c r="E1001" s="21"/>
      <c r="F1001" s="13"/>
    </row>
    <row r="1002" spans="1:6" ht="13" customHeight="1">
      <c r="A1002" s="38"/>
      <c r="B1002" s="34"/>
      <c r="C1002" s="31"/>
      <c r="D1002" s="21"/>
      <c r="E1002" s="21"/>
      <c r="F1002" s="13"/>
    </row>
    <row r="1003" spans="1:6" ht="13" customHeight="1">
      <c r="A1003" s="38"/>
      <c r="B1003" s="34"/>
      <c r="C1003" s="31"/>
      <c r="D1003" s="21"/>
      <c r="E1003" s="21"/>
      <c r="F1003" s="13"/>
    </row>
    <row r="1004" spans="1:6" ht="13" customHeight="1">
      <c r="A1004" s="38"/>
      <c r="B1004" s="34"/>
      <c r="C1004" s="31"/>
      <c r="D1004" s="21"/>
      <c r="E1004" s="21"/>
    </row>
    <row r="1005" spans="1:6" ht="13" customHeight="1">
      <c r="A1005" s="38"/>
      <c r="B1005" s="34"/>
      <c r="C1005" s="31"/>
      <c r="D1005" s="21"/>
      <c r="E1005" s="21"/>
    </row>
    <row r="1006" spans="1:6" ht="13" customHeight="1">
      <c r="A1006" s="38"/>
      <c r="B1006" s="34"/>
      <c r="C1006" s="31"/>
      <c r="D1006" s="21"/>
      <c r="E1006" s="21"/>
    </row>
    <row r="1007" spans="1:6" ht="13" customHeight="1">
      <c r="A1007" s="38"/>
      <c r="B1007" s="34"/>
      <c r="C1007" s="31"/>
      <c r="D1007" s="21"/>
      <c r="E1007" s="21"/>
    </row>
    <row r="1008" spans="1:6" ht="13" customHeight="1">
      <c r="A1008" s="38"/>
      <c r="B1008" s="34"/>
      <c r="C1008" s="31"/>
      <c r="D1008" s="21"/>
      <c r="E1008" s="21"/>
    </row>
    <row r="1009" spans="1:5" ht="13" customHeight="1">
      <c r="A1009" s="38"/>
      <c r="B1009" s="34"/>
      <c r="C1009" s="31"/>
      <c r="D1009" s="21"/>
      <c r="E1009" s="21"/>
    </row>
    <row r="1010" spans="1:5" ht="13" customHeight="1">
      <c r="A1010" s="38"/>
      <c r="B1010" s="34"/>
      <c r="C1010" s="31"/>
      <c r="D1010" s="21"/>
      <c r="E1010" s="21"/>
    </row>
    <row r="1011" spans="1:5" ht="13" customHeight="1">
      <c r="A1011" s="38"/>
      <c r="B1011" s="34"/>
      <c r="C1011" s="31"/>
      <c r="D1011" s="21"/>
      <c r="E1011" s="21"/>
    </row>
    <row r="1012" spans="1:5" ht="13" customHeight="1">
      <c r="A1012" s="38"/>
      <c r="B1012" s="34"/>
      <c r="C1012" s="31"/>
      <c r="D1012" s="21"/>
      <c r="E1012" s="21"/>
    </row>
    <row r="1013" spans="1:5" ht="13" customHeight="1">
      <c r="A1013" s="38"/>
      <c r="B1013" s="34"/>
      <c r="C1013" s="31"/>
      <c r="D1013" s="21"/>
      <c r="E1013" s="21"/>
    </row>
    <row r="1014" spans="1:5" ht="13" customHeight="1">
      <c r="A1014" s="38"/>
      <c r="B1014" s="34"/>
      <c r="C1014" s="31"/>
      <c r="D1014" s="21"/>
      <c r="E1014" s="21"/>
    </row>
    <row r="1015" spans="1:5" ht="13" customHeight="1">
      <c r="A1015" s="38"/>
      <c r="B1015" s="34"/>
      <c r="C1015" s="31"/>
      <c r="D1015" s="21"/>
      <c r="E1015" s="21"/>
    </row>
    <row r="1016" spans="1:5" ht="13" customHeight="1">
      <c r="A1016" s="38"/>
      <c r="B1016" s="34"/>
      <c r="C1016" s="31"/>
      <c r="D1016" s="21"/>
      <c r="E1016" s="21"/>
    </row>
    <row r="1017" spans="1:5" ht="13" customHeight="1">
      <c r="A1017" s="38"/>
      <c r="B1017" s="34"/>
      <c r="C1017" s="31"/>
      <c r="D1017" s="21"/>
      <c r="E1017" s="21"/>
    </row>
    <row r="1018" spans="1:5" ht="13" customHeight="1">
      <c r="A1018" s="38"/>
      <c r="B1018" s="34"/>
      <c r="C1018" s="31"/>
      <c r="D1018" s="21"/>
      <c r="E1018" s="21"/>
    </row>
    <row r="1019" spans="1:5" ht="13" customHeight="1">
      <c r="A1019" s="38"/>
      <c r="B1019" s="34"/>
      <c r="C1019" s="31"/>
      <c r="D1019" s="21"/>
      <c r="E1019" s="21"/>
    </row>
    <row r="1020" spans="1:5" ht="13" customHeight="1">
      <c r="A1020" s="38"/>
      <c r="B1020" s="34"/>
      <c r="C1020" s="31"/>
      <c r="D1020" s="21"/>
      <c r="E1020" s="21"/>
    </row>
    <row r="1021" spans="1:5" ht="13" customHeight="1">
      <c r="A1021" s="38"/>
      <c r="B1021" s="34"/>
      <c r="C1021" s="31"/>
      <c r="D1021" s="21"/>
      <c r="E1021" s="21"/>
    </row>
    <row r="1022" spans="1:5" ht="13" customHeight="1">
      <c r="A1022" s="38"/>
      <c r="B1022" s="34"/>
      <c r="C1022" s="31"/>
      <c r="D1022" s="21"/>
      <c r="E1022" s="21"/>
    </row>
    <row r="1023" spans="1:5" ht="13" customHeight="1">
      <c r="A1023" s="38"/>
      <c r="B1023" s="34"/>
      <c r="C1023" s="31"/>
      <c r="D1023" s="21"/>
      <c r="E1023" s="21"/>
    </row>
    <row r="1024" spans="1:5" ht="13" customHeight="1">
      <c r="A1024" s="38"/>
      <c r="B1024" s="34"/>
      <c r="C1024" s="31"/>
      <c r="D1024" s="21"/>
      <c r="E1024" s="21"/>
    </row>
    <row r="1025" spans="1:5" ht="13" customHeight="1">
      <c r="A1025" s="38"/>
      <c r="B1025" s="34"/>
      <c r="C1025" s="31"/>
      <c r="D1025" s="21"/>
      <c r="E1025" s="21"/>
    </row>
    <row r="1026" spans="1:5" ht="13" customHeight="1">
      <c r="A1026" s="38"/>
      <c r="B1026" s="34"/>
      <c r="C1026" s="31"/>
      <c r="D1026" s="21"/>
      <c r="E1026" s="21"/>
    </row>
    <row r="1027" spans="1:5" ht="13" customHeight="1">
      <c r="A1027" s="38"/>
      <c r="B1027" s="34"/>
      <c r="C1027" s="31"/>
      <c r="D1027" s="21"/>
      <c r="E1027" s="21"/>
    </row>
    <row r="1028" spans="1:5" ht="13" customHeight="1">
      <c r="A1028" s="38"/>
      <c r="B1028" s="34"/>
      <c r="C1028" s="31"/>
      <c r="D1028" s="21"/>
      <c r="E1028" s="21"/>
    </row>
    <row r="1029" spans="1:5" ht="13" customHeight="1">
      <c r="A1029" s="38"/>
      <c r="B1029" s="34"/>
      <c r="C1029" s="31"/>
      <c r="D1029" s="21"/>
      <c r="E1029" s="21"/>
    </row>
    <row r="1030" spans="1:5" ht="13" customHeight="1">
      <c r="A1030" s="38"/>
      <c r="B1030" s="34"/>
      <c r="C1030" s="31"/>
      <c r="D1030" s="21"/>
      <c r="E1030" s="21"/>
    </row>
    <row r="1031" spans="1:5" ht="13" customHeight="1">
      <c r="A1031" s="38"/>
      <c r="B1031" s="34"/>
      <c r="C1031" s="31"/>
      <c r="D1031" s="21"/>
      <c r="E1031" s="21"/>
    </row>
    <row r="1032" spans="1:5" ht="13" customHeight="1">
      <c r="A1032" s="38"/>
      <c r="B1032" s="34"/>
      <c r="C1032" s="31"/>
      <c r="D1032" s="21"/>
      <c r="E1032" s="21"/>
    </row>
    <row r="1033" spans="1:5" ht="13" customHeight="1">
      <c r="A1033" s="38"/>
      <c r="B1033" s="34"/>
      <c r="C1033" s="31"/>
      <c r="D1033" s="21"/>
      <c r="E1033" s="21"/>
    </row>
    <row r="1034" spans="1:5" ht="13" customHeight="1">
      <c r="A1034" s="38"/>
      <c r="B1034" s="34"/>
      <c r="C1034" s="31"/>
      <c r="D1034" s="21"/>
      <c r="E1034" s="21"/>
    </row>
    <row r="1035" spans="1:5" ht="13" customHeight="1">
      <c r="A1035" s="38"/>
      <c r="B1035" s="34"/>
      <c r="C1035" s="31"/>
      <c r="D1035" s="21"/>
      <c r="E1035" s="21"/>
    </row>
    <row r="1036" spans="1:5" ht="13" customHeight="1">
      <c r="A1036" s="38"/>
      <c r="B1036" s="34"/>
      <c r="C1036" s="31"/>
      <c r="D1036" s="21"/>
      <c r="E1036" s="21"/>
    </row>
    <row r="1037" spans="1:5" ht="13" customHeight="1">
      <c r="A1037" s="38"/>
      <c r="B1037" s="34"/>
      <c r="C1037" s="31"/>
      <c r="D1037" s="21"/>
      <c r="E1037" s="21"/>
    </row>
    <row r="1038" spans="1:5" ht="13" customHeight="1">
      <c r="A1038" s="38"/>
      <c r="B1038" s="34"/>
      <c r="C1038" s="31"/>
      <c r="D1038" s="21"/>
      <c r="E1038" s="21"/>
    </row>
    <row r="1039" spans="1:5" ht="13" customHeight="1">
      <c r="A1039" s="38"/>
      <c r="B1039" s="34"/>
      <c r="C1039" s="31"/>
      <c r="D1039" s="21"/>
      <c r="E1039" s="21"/>
    </row>
    <row r="1040" spans="1:5" ht="13" customHeight="1">
      <c r="A1040" s="38"/>
      <c r="B1040" s="34"/>
      <c r="C1040" s="31"/>
      <c r="D1040" s="21"/>
      <c r="E1040" s="21"/>
    </row>
    <row r="1041" spans="1:5" ht="13" customHeight="1">
      <c r="A1041" s="38"/>
      <c r="B1041" s="34"/>
      <c r="C1041" s="31"/>
      <c r="D1041" s="21"/>
      <c r="E1041" s="21"/>
    </row>
    <row r="1042" spans="1:5" ht="13" customHeight="1">
      <c r="A1042" s="38"/>
      <c r="B1042" s="34"/>
      <c r="C1042" s="31"/>
      <c r="D1042" s="21"/>
      <c r="E1042" s="21"/>
    </row>
    <row r="1043" spans="1:5" ht="13" customHeight="1">
      <c r="A1043" s="38"/>
      <c r="B1043" s="34"/>
      <c r="C1043" s="31"/>
      <c r="D1043" s="21"/>
      <c r="E1043" s="21"/>
    </row>
    <row r="1044" spans="1:5" ht="13" customHeight="1">
      <c r="A1044" s="38"/>
      <c r="B1044" s="34"/>
      <c r="C1044" s="31"/>
      <c r="D1044" s="21"/>
      <c r="E1044" s="21"/>
    </row>
    <row r="1045" spans="1:5" ht="13" customHeight="1">
      <c r="A1045" s="38"/>
      <c r="B1045" s="34"/>
      <c r="C1045" s="31"/>
      <c r="D1045" s="21"/>
      <c r="E1045" s="21"/>
    </row>
    <row r="1046" spans="1:5" ht="13" customHeight="1">
      <c r="A1046" s="38"/>
      <c r="B1046" s="34"/>
      <c r="C1046" s="31"/>
      <c r="D1046" s="21"/>
      <c r="E1046" s="21"/>
    </row>
    <row r="1047" spans="1:5" ht="13" customHeight="1">
      <c r="A1047" s="38"/>
      <c r="B1047" s="34"/>
      <c r="C1047" s="31"/>
      <c r="D1047" s="21"/>
      <c r="E1047" s="21"/>
    </row>
    <row r="1048" spans="1:5" ht="13" customHeight="1">
      <c r="A1048" s="38"/>
      <c r="B1048" s="34"/>
      <c r="C1048" s="31"/>
      <c r="D1048" s="21"/>
      <c r="E1048" s="21"/>
    </row>
    <row r="1049" spans="1:5" ht="13" customHeight="1">
      <c r="A1049" s="38"/>
      <c r="B1049" s="34"/>
      <c r="C1049" s="31"/>
      <c r="D1049" s="21"/>
      <c r="E1049" s="21"/>
    </row>
    <row r="1050" spans="1:5" ht="13" customHeight="1">
      <c r="A1050" s="38"/>
      <c r="B1050" s="34"/>
      <c r="C1050" s="31"/>
      <c r="D1050" s="21"/>
      <c r="E1050" s="21"/>
    </row>
    <row r="1051" spans="1:5" ht="13" customHeight="1">
      <c r="A1051" s="38"/>
      <c r="B1051" s="34"/>
      <c r="C1051" s="31"/>
      <c r="D1051" s="21"/>
      <c r="E1051" s="21"/>
    </row>
    <row r="1052" spans="1:5" ht="13" customHeight="1">
      <c r="A1052" s="38"/>
      <c r="B1052" s="34"/>
      <c r="C1052" s="31"/>
      <c r="D1052" s="21"/>
      <c r="E1052" s="21"/>
    </row>
    <row r="1053" spans="1:5" ht="13" customHeight="1">
      <c r="A1053" s="38"/>
      <c r="B1053" s="34"/>
      <c r="C1053" s="31"/>
      <c r="D1053" s="21"/>
      <c r="E1053" s="21"/>
    </row>
    <row r="1054" spans="1:5" ht="13" customHeight="1">
      <c r="A1054" s="38"/>
      <c r="B1054" s="34"/>
      <c r="C1054" s="31"/>
      <c r="D1054" s="21"/>
      <c r="E1054" s="21"/>
    </row>
    <row r="1055" spans="1:5" ht="13" customHeight="1">
      <c r="A1055" s="38"/>
      <c r="B1055" s="34"/>
      <c r="C1055" s="31"/>
      <c r="D1055" s="21"/>
      <c r="E1055" s="21"/>
    </row>
    <row r="1056" spans="1:5" ht="13" customHeight="1">
      <c r="A1056" s="38"/>
      <c r="B1056" s="34"/>
      <c r="C1056" s="31"/>
      <c r="D1056" s="21"/>
      <c r="E1056" s="21"/>
    </row>
    <row r="1057" spans="1:5" ht="13" customHeight="1">
      <c r="A1057" s="38"/>
      <c r="B1057" s="34"/>
      <c r="C1057" s="31"/>
      <c r="D1057" s="21"/>
      <c r="E1057" s="21"/>
    </row>
    <row r="1058" spans="1:5" ht="13" customHeight="1">
      <c r="A1058" s="38"/>
      <c r="B1058" s="34"/>
      <c r="C1058" s="31"/>
      <c r="D1058" s="21"/>
      <c r="E1058" s="21"/>
    </row>
    <row r="1059" spans="1:5" ht="13" customHeight="1">
      <c r="A1059" s="38"/>
      <c r="B1059" s="34"/>
      <c r="C1059" s="31"/>
      <c r="D1059" s="21"/>
      <c r="E1059" s="21"/>
    </row>
    <row r="1060" spans="1:5" ht="13" customHeight="1">
      <c r="A1060" s="38"/>
      <c r="B1060" s="34"/>
      <c r="C1060" s="31"/>
      <c r="D1060" s="21"/>
      <c r="E1060" s="21"/>
    </row>
    <row r="1061" spans="1:5" ht="13" customHeight="1">
      <c r="A1061" s="38"/>
      <c r="B1061" s="34"/>
      <c r="C1061" s="31"/>
      <c r="D1061" s="21"/>
      <c r="E1061" s="21"/>
    </row>
    <row r="1062" spans="1:5" ht="13" customHeight="1">
      <c r="A1062" s="38"/>
      <c r="B1062" s="34"/>
      <c r="C1062" s="31"/>
      <c r="D1062" s="21"/>
      <c r="E1062" s="21"/>
    </row>
    <row r="1063" spans="1:5" ht="13" customHeight="1">
      <c r="A1063" s="38"/>
      <c r="B1063" s="34"/>
      <c r="C1063" s="31"/>
      <c r="D1063" s="21"/>
      <c r="E1063" s="21"/>
    </row>
    <row r="1064" spans="1:5" ht="13" customHeight="1">
      <c r="A1064" s="38"/>
      <c r="B1064" s="34"/>
      <c r="C1064" s="31"/>
      <c r="D1064" s="21"/>
      <c r="E1064" s="21"/>
    </row>
    <row r="1065" spans="1:5" ht="13" customHeight="1">
      <c r="A1065" s="38"/>
      <c r="B1065" s="34"/>
      <c r="C1065" s="31"/>
      <c r="D1065" s="21"/>
      <c r="E1065" s="21"/>
    </row>
    <row r="1066" spans="1:5" ht="13" customHeight="1">
      <c r="A1066" s="38"/>
      <c r="B1066" s="34"/>
      <c r="C1066" s="31"/>
      <c r="D1066" s="21"/>
      <c r="E1066" s="21"/>
    </row>
    <row r="1067" spans="1:5" ht="13" customHeight="1">
      <c r="A1067" s="38"/>
      <c r="B1067" s="34"/>
      <c r="C1067" s="31"/>
      <c r="D1067" s="21"/>
      <c r="E1067" s="21"/>
    </row>
    <row r="1068" spans="1:5" ht="13" customHeight="1">
      <c r="A1068" s="38"/>
      <c r="B1068" s="34"/>
      <c r="C1068" s="31"/>
      <c r="D1068" s="21"/>
      <c r="E1068" s="21"/>
    </row>
    <row r="1069" spans="1:5" ht="13" customHeight="1">
      <c r="A1069" s="38"/>
      <c r="B1069" s="34"/>
      <c r="C1069" s="31"/>
      <c r="D1069" s="21"/>
      <c r="E1069" s="21"/>
    </row>
    <row r="1070" spans="1:5" ht="13" customHeight="1">
      <c r="A1070" s="38"/>
      <c r="B1070" s="34"/>
      <c r="C1070" s="31"/>
      <c r="D1070" s="21"/>
      <c r="E1070" s="21"/>
    </row>
    <row r="1071" spans="1:5" ht="13" customHeight="1">
      <c r="A1071" s="38"/>
      <c r="B1071" s="34"/>
      <c r="C1071" s="31"/>
      <c r="D1071" s="21"/>
      <c r="E1071" s="21"/>
    </row>
    <row r="1072" spans="1:5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</sheetData>
  <sortState xmlns:xlrd2="http://schemas.microsoft.com/office/spreadsheetml/2017/richdata2" ref="A2:XEY1124">
    <sortCondition ref="V2:V1124"/>
  </sortState>
  <dataValidations count="31">
    <dataValidation type="custom" allowBlank="1" showInputMessage="1" showErrorMessage="1" sqref="B191 B183:B185 B195 B1" xr:uid="{7787FEDE-840D-4E95-B756-AAEA48513685}">
      <formula1>"S, V40, V50, V60, V70, V80, V90"</formula1>
    </dataValidation>
    <dataValidation type="list" allowBlank="1" showInputMessage="1" showErrorMessage="1" sqref="B231:B236 B239:B249 B259:B1048576 B186:B221 B2:B8 B70:B71 B78 B12:B58 B60:B66 B74 B76 B80 B82:B183" xr:uid="{7FD39FAB-6D28-419D-BA0F-32D765BC0C47}">
      <formula1>"S, V40, V50, V60, V70, V80, V90"</formula1>
    </dataValidation>
    <dataValidation type="list" allowBlank="1" showInputMessage="1" showErrorMessage="1" sqref="B230 B222:B226" xr:uid="{95A4031A-2321-49C1-8F58-30BCD3E5D6FF}">
      <formula1>"S,V40,V50,V60,V70,V80,V90"</formula1>
    </dataValidation>
    <dataValidation type="list" allowBlank="1" showInputMessage="1" showErrorMessage="1" sqref="C186:C1048576 C83:C183" xr:uid="{3C4029AA-B722-479E-9715-DE57243E8DDC}">
      <formula1>#REF!</formula1>
    </dataValidation>
    <dataValidation type="list" allowBlank="1" showInputMessage="1" showErrorMessage="1" sqref="C2 C9:C11 C35:C37" xr:uid="{E690FB2C-E8E1-4344-9DD2-639EC49DE5A1}">
      <formula1>$XFD$2:$XFD$15</formula1>
    </dataValidation>
    <dataValidation type="list" allowBlank="1" showInputMessage="1" showErrorMessage="1" sqref="C12:C13 C16:C17 C65" xr:uid="{89930618-8517-4C16-B667-E49C01848670}">
      <formula1>$XFD$2:$XFD$16</formula1>
    </dataValidation>
    <dataValidation type="list" allowBlank="1" showInputMessage="1" showErrorMessage="1" sqref="C23:C26 C68:C69" xr:uid="{EE1ED68B-ECA0-45DD-AD4C-DAA0A7CCBD1B}">
      <formula1>$XEW$3:$XFD$15</formula1>
    </dataValidation>
    <dataValidation type="list" allowBlank="1" showInputMessage="1" showErrorMessage="1" sqref="C27 C31:C34" xr:uid="{7AAC8F68-D7C0-4157-94DE-A401A9C48330}">
      <formula1>$XEW$2:$XEW$15</formula1>
    </dataValidation>
    <dataValidation type="list" allowBlank="1" showInputMessage="1" showErrorMessage="1" sqref="C18:C20 C30 C39" xr:uid="{57421014-B748-4EB1-94D5-E95431691ABD}">
      <formula1>$XEW$2:$XFD$15</formula1>
    </dataValidation>
    <dataValidation type="list" allowBlank="1" showInputMessage="1" showErrorMessage="1" sqref="C38" xr:uid="{D164D330-95B6-4CFC-AF64-38EA9CA730C7}">
      <formula1>$XEW$2:$XFD$14</formula1>
    </dataValidation>
    <dataValidation type="list" allowBlank="1" showInputMessage="1" showErrorMessage="1" sqref="C41" xr:uid="{3C722386-16A8-4DF3-94E2-BBD82E8F95AA}">
      <formula1>$XEV$2:$XFD$16</formula1>
    </dataValidation>
    <dataValidation type="list" allowBlank="1" showInputMessage="1" showErrorMessage="1" sqref="C53:C55" xr:uid="{4768D961-38F5-4604-A293-78F39D0C1DE2}">
      <formula1>$XEV$2:$XEV$18</formula1>
    </dataValidation>
    <dataValidation type="list" allowBlank="1" showInputMessage="1" showErrorMessage="1" sqref="C47:C48 C56 C76" xr:uid="{4A8D9EF3-60E6-4ED6-A0FB-85648AAC727E}">
      <formula1>$XEW$2:$XFD$18</formula1>
    </dataValidation>
    <dataValidation type="list" allowBlank="1" showInputMessage="1" showErrorMessage="1" sqref="C51:C52 C61" xr:uid="{3C5793A6-88C4-479B-8A7C-AD44B379CD98}">
      <formula1>$XEW$5:$XFD$32</formula1>
    </dataValidation>
    <dataValidation type="list" allowBlank="1" showInputMessage="1" showErrorMessage="1" sqref="C50" xr:uid="{4B8453EC-F841-4F72-83E6-24858B3B1343}">
      <formula1>$XEV$2:$XFD$18</formula1>
    </dataValidation>
    <dataValidation type="list" allowBlank="1" showInputMessage="1" showErrorMessage="1" sqref="C60 C70" xr:uid="{3EB5D64E-DC25-4950-8CA6-6EDA9F1C0303}">
      <formula1>$XEW$6:$XFD$35</formula1>
    </dataValidation>
    <dataValidation type="list" allowBlank="1" showInputMessage="1" showErrorMessage="1" sqref="C72:C73" xr:uid="{4356653F-118D-4452-9FF6-3EC30D727A4D}">
      <formula1>$XEY$2:$XFD$18</formula1>
    </dataValidation>
    <dataValidation type="list" allowBlank="1" showInputMessage="1" showErrorMessage="1" sqref="C66" xr:uid="{42778204-EED8-44F0-9680-8FB3D3961474}">
      <formula1>$XEZ$2:$XFD$17</formula1>
    </dataValidation>
    <dataValidation type="list" allowBlank="1" showInputMessage="1" showErrorMessage="1" sqref="C40" xr:uid="{605D3368-368E-489D-B05C-CD7060FDF878}">
      <formula1>$XEV$2:$XFD$14</formula1>
    </dataValidation>
    <dataValidation type="list" allowBlank="1" showInputMessage="1" showErrorMessage="1" sqref="C49" xr:uid="{8BB24C90-4CF5-4F9C-A30B-DAD067284D8A}">
      <formula1>$XEV$2:$XFD$17</formula1>
    </dataValidation>
    <dataValidation type="list" allowBlank="1" showInputMessage="1" showErrorMessage="1" sqref="C63" xr:uid="{26D19D47-F367-4B0F-AC5A-6C2D50120A7E}">
      <formula1>$XEY$2:$XFD$19</formula1>
    </dataValidation>
    <dataValidation type="list" allowBlank="1" showInputMessage="1" showErrorMessage="1" sqref="C75" xr:uid="{41740C9E-A4B6-42C5-A6B2-67A233A3E441}">
      <formula1>$XEX$2:$XFD$18</formula1>
      <formula2>0</formula2>
    </dataValidation>
    <dataValidation type="list" allowBlank="1" showInputMessage="1" showErrorMessage="1" sqref="C42" xr:uid="{B5D4518E-499C-4B70-960E-D5DA833338EF}">
      <formula1>$XEW$2:$XFD$16</formula1>
    </dataValidation>
    <dataValidation type="list" allowBlank="1" showInputMessage="1" showErrorMessage="1" sqref="C45" xr:uid="{156694AE-7B24-4E6A-8D47-4AEC99261BB2}">
      <formula1>$XEV$2:$XFD$11</formula1>
    </dataValidation>
    <dataValidation type="list" allowBlank="1" showInputMessage="1" showErrorMessage="1" sqref="C62" xr:uid="{48D5DE14-311D-4E72-B40B-053AAA1BA75E}">
      <formula1>$XEW$2:$XEW$16</formula1>
    </dataValidation>
    <dataValidation type="list" allowBlank="1" showInputMessage="1" showErrorMessage="1" sqref="C74" xr:uid="{0FBE0824-F03F-4C75-9D5F-CF75D57B677F}">
      <formula1>$XEW$6:$XFD$37</formula1>
    </dataValidation>
    <dataValidation type="list" allowBlank="1" showInputMessage="1" showErrorMessage="1" sqref="B79" xr:uid="{924234F5-A51F-49CD-B112-FFB357AC0E6D}">
      <formula1>"S,V40,V50,V60,V70,V80,V90"</formula1>
      <formula2>0</formula2>
    </dataValidation>
    <dataValidation type="list" allowBlank="1" showInputMessage="1" showErrorMessage="1" sqref="C79" xr:uid="{C0528AB1-6F85-4192-8D09-7D8926ECEA49}">
      <formula1>$XFD$2:$XFD$18</formula1>
      <formula2>0</formula2>
    </dataValidation>
    <dataValidation type="list" allowBlank="1" showInputMessage="1" showErrorMessage="1" sqref="C78" xr:uid="{C3C3D517-2304-4CFA-83F7-F96A09578429}">
      <formula1>$XEW$6:$XFD$36</formula1>
    </dataValidation>
    <dataValidation type="list" allowBlank="1" showInputMessage="1" showErrorMessage="1" sqref="C81" xr:uid="{3C131233-88A1-4D36-B5FC-DEA9D86DB77B}">
      <formula1>$XEY$2:$XFD$17</formula1>
    </dataValidation>
    <dataValidation type="list" allowBlank="1" showInputMessage="1" showErrorMessage="1" sqref="C82" xr:uid="{3042FD7F-567B-4E0F-B70F-6DE794673C37}">
      <formula1>$XEW$2:$XFD$5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8F8769-1EBE-4574-8E4A-CF2E60ADE1E1}">
          <x14:formula1>
            <xm:f>'Data validation'!$A$2:$A$19</xm:f>
          </x14:formula1>
          <xm:sqref>C71 C3:C8 C14:C15 C80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86E37-7DF2-4B3E-8DC7-125EED7870A7}">
  <dimension ref="A1:XEW989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6640625" style="226" customWidth="1"/>
    <col min="2" max="2" width="4.5" style="177" bestFit="1" customWidth="1"/>
    <col min="3" max="3" width="21.6640625" style="177" bestFit="1" customWidth="1"/>
    <col min="4" max="4" width="5" style="177" customWidth="1"/>
    <col min="5" max="16384" width="10.83203125" style="177"/>
  </cols>
  <sheetData>
    <row r="1" spans="1:4 16377:16377">
      <c r="A1" s="231" t="s">
        <v>9</v>
      </c>
      <c r="B1" s="230" t="s">
        <v>10</v>
      </c>
      <c r="C1" s="182" t="s">
        <v>0</v>
      </c>
      <c r="D1" s="219" t="s">
        <v>7</v>
      </c>
    </row>
    <row r="2" spans="1:4 16377:16377">
      <c r="A2" s="633" t="s">
        <v>666</v>
      </c>
      <c r="B2" s="623"/>
      <c r="C2" s="641" t="s">
        <v>19</v>
      </c>
      <c r="D2" s="57">
        <v>27</v>
      </c>
      <c r="XEW2" s="177" t="s">
        <v>14</v>
      </c>
    </row>
    <row r="3" spans="1:4 16377:16377">
      <c r="A3" s="639" t="s">
        <v>654</v>
      </c>
      <c r="B3" s="640" t="s">
        <v>28</v>
      </c>
      <c r="C3" s="641" t="s">
        <v>19</v>
      </c>
      <c r="D3" s="57">
        <v>24</v>
      </c>
      <c r="XEW3" s="177" t="s">
        <v>15</v>
      </c>
    </row>
    <row r="4" spans="1:4 16377:16377">
      <c r="A4" s="642" t="s">
        <v>141</v>
      </c>
      <c r="B4" s="643" t="s">
        <v>28</v>
      </c>
      <c r="C4" s="641" t="s">
        <v>19</v>
      </c>
      <c r="D4" s="57">
        <v>45</v>
      </c>
      <c r="XEW4" s="177" t="s">
        <v>16</v>
      </c>
    </row>
    <row r="5" spans="1:4 16377:16377">
      <c r="A5" s="642" t="s">
        <v>701</v>
      </c>
      <c r="B5" s="643" t="s">
        <v>36</v>
      </c>
      <c r="C5" s="641"/>
      <c r="D5" s="57">
        <v>25</v>
      </c>
      <c r="XEW5" s="177" t="s">
        <v>17</v>
      </c>
    </row>
    <row r="6" spans="1:4 16377:16377">
      <c r="A6" s="639" t="s">
        <v>614</v>
      </c>
      <c r="B6" s="640" t="s">
        <v>36</v>
      </c>
      <c r="C6" s="641" t="s">
        <v>19</v>
      </c>
      <c r="D6" s="57">
        <v>47</v>
      </c>
      <c r="XEW6" s="177" t="s">
        <v>18</v>
      </c>
    </row>
    <row r="7" spans="1:4 16377:16377">
      <c r="A7" s="642" t="s">
        <v>144</v>
      </c>
      <c r="B7" s="643" t="s">
        <v>40</v>
      </c>
      <c r="C7" s="641" t="s">
        <v>19</v>
      </c>
      <c r="D7" s="57">
        <v>64</v>
      </c>
      <c r="XEW7" s="177" t="s">
        <v>19</v>
      </c>
    </row>
    <row r="8" spans="1:4 16377:16377">
      <c r="A8" s="642" t="s">
        <v>139</v>
      </c>
      <c r="B8" s="643" t="s">
        <v>36</v>
      </c>
      <c r="C8" s="641" t="s">
        <v>19</v>
      </c>
      <c r="D8" s="57">
        <v>28</v>
      </c>
      <c r="XEW8" s="177" t="s">
        <v>11</v>
      </c>
    </row>
    <row r="9" spans="1:4 16377:16377">
      <c r="A9" s="642" t="s">
        <v>370</v>
      </c>
      <c r="B9" s="643" t="s">
        <v>36</v>
      </c>
      <c r="C9" s="641" t="s">
        <v>19</v>
      </c>
      <c r="D9" s="57">
        <v>59</v>
      </c>
      <c r="XEW9" s="177" t="s">
        <v>20</v>
      </c>
    </row>
    <row r="10" spans="1:4 16377:16377">
      <c r="A10" s="642" t="s">
        <v>702</v>
      </c>
      <c r="B10" s="643" t="s">
        <v>34</v>
      </c>
      <c r="C10" s="641"/>
      <c r="D10" s="57">
        <v>97</v>
      </c>
      <c r="XEW10" s="177" t="s">
        <v>21</v>
      </c>
    </row>
    <row r="11" spans="1:4 16377:16377">
      <c r="A11" s="639" t="s">
        <v>497</v>
      </c>
      <c r="B11" s="644" t="s">
        <v>28</v>
      </c>
      <c r="C11" s="638" t="s">
        <v>19</v>
      </c>
      <c r="D11" s="57">
        <v>3</v>
      </c>
      <c r="XEW11" s="177" t="s">
        <v>22</v>
      </c>
    </row>
    <row r="12" spans="1:4 16377:16377">
      <c r="A12" s="639" t="s">
        <v>703</v>
      </c>
      <c r="B12" s="644" t="s">
        <v>28</v>
      </c>
      <c r="C12" s="638"/>
      <c r="D12" s="57">
        <v>21</v>
      </c>
      <c r="XEW12" s="177" t="s">
        <v>12</v>
      </c>
    </row>
    <row r="13" spans="1:4 16377:16377">
      <c r="A13" s="642" t="s">
        <v>149</v>
      </c>
      <c r="B13" s="645" t="s">
        <v>34</v>
      </c>
      <c r="C13" s="638" t="s">
        <v>19</v>
      </c>
      <c r="D13" s="57">
        <v>90</v>
      </c>
      <c r="XEW13" s="177" t="s">
        <v>23</v>
      </c>
    </row>
    <row r="14" spans="1:4 16377:16377">
      <c r="A14" s="639" t="s">
        <v>704</v>
      </c>
      <c r="B14" s="644" t="s">
        <v>36</v>
      </c>
      <c r="C14" s="638"/>
      <c r="D14" s="57">
        <v>11</v>
      </c>
      <c r="XEW14" s="177" t="s">
        <v>24</v>
      </c>
    </row>
    <row r="15" spans="1:4 16377:16377">
      <c r="A15" s="639" t="s">
        <v>499</v>
      </c>
      <c r="B15" s="644" t="s">
        <v>36</v>
      </c>
      <c r="C15" s="638" t="s">
        <v>19</v>
      </c>
      <c r="D15" s="57">
        <v>26</v>
      </c>
      <c r="XEW15" s="177" t="s">
        <v>25</v>
      </c>
    </row>
    <row r="16" spans="1:4 16377:16377">
      <c r="A16" s="639" t="s">
        <v>615</v>
      </c>
      <c r="B16" s="644" t="s">
        <v>204</v>
      </c>
      <c r="C16" s="638" t="s">
        <v>19</v>
      </c>
      <c r="D16" s="57">
        <v>105</v>
      </c>
      <c r="XEW16" s="177" t="s">
        <v>26</v>
      </c>
    </row>
    <row r="17" spans="1:4 16377:16377" ht="12.5" customHeight="1">
      <c r="A17" s="642" t="s">
        <v>670</v>
      </c>
      <c r="B17" s="645"/>
      <c r="C17" s="638"/>
      <c r="D17" s="57">
        <v>16</v>
      </c>
      <c r="XEW17" s="177" t="s">
        <v>13</v>
      </c>
    </row>
    <row r="18" spans="1:4 16377:16377">
      <c r="A18" s="639" t="s">
        <v>620</v>
      </c>
      <c r="B18" s="644" t="s">
        <v>36</v>
      </c>
      <c r="C18" s="638" t="s">
        <v>19</v>
      </c>
      <c r="D18" s="57">
        <v>39</v>
      </c>
      <c r="XEW18" s="177" t="s">
        <v>27</v>
      </c>
    </row>
    <row r="19" spans="1:4 16377:16377">
      <c r="A19" s="639" t="s">
        <v>378</v>
      </c>
      <c r="B19" s="644" t="s">
        <v>28</v>
      </c>
      <c r="C19" s="638" t="s">
        <v>19</v>
      </c>
      <c r="D19" s="57">
        <v>5</v>
      </c>
    </row>
    <row r="20" spans="1:4 16377:16377">
      <c r="A20" s="642" t="s">
        <v>138</v>
      </c>
      <c r="B20" s="645" t="s">
        <v>28</v>
      </c>
      <c r="C20" s="638" t="s">
        <v>19</v>
      </c>
      <c r="D20" s="57">
        <v>18</v>
      </c>
    </row>
    <row r="21" spans="1:4 16377:16377">
      <c r="A21" s="642"/>
      <c r="B21" s="645"/>
      <c r="C21" s="638"/>
      <c r="D21" s="638"/>
    </row>
    <row r="22" spans="1:4 16377:16377">
      <c r="A22" s="639"/>
      <c r="B22" s="644"/>
      <c r="C22" s="638"/>
      <c r="D22" s="638"/>
    </row>
    <row r="23" spans="1:4 16377:16377">
      <c r="A23" s="642"/>
      <c r="B23" s="645"/>
      <c r="C23" s="638"/>
      <c r="D23" s="638"/>
    </row>
    <row r="24" spans="1:4 16377:16377">
      <c r="A24" s="642"/>
      <c r="B24" s="645"/>
      <c r="C24" s="638"/>
      <c r="D24" s="638"/>
    </row>
    <row r="25" spans="1:4 16377:16377">
      <c r="A25" s="228"/>
      <c r="B25" s="227"/>
      <c r="C25" s="179"/>
      <c r="D25" s="178"/>
    </row>
    <row r="26" spans="1:4 16377:16377">
      <c r="A26" s="228"/>
      <c r="B26" s="227"/>
      <c r="C26" s="179"/>
      <c r="D26" s="178"/>
    </row>
    <row r="27" spans="1:4 16377:16377">
      <c r="A27" s="228"/>
      <c r="B27" s="227"/>
      <c r="C27" s="179"/>
      <c r="D27" s="178"/>
    </row>
    <row r="28" spans="1:4 16377:16377">
      <c r="A28" s="228"/>
      <c r="B28" s="227"/>
      <c r="C28" s="179"/>
      <c r="D28" s="178"/>
    </row>
    <row r="29" spans="1:4 16377:16377">
      <c r="A29" s="228"/>
      <c r="B29" s="227"/>
      <c r="C29" s="179"/>
      <c r="D29" s="178"/>
    </row>
    <row r="30" spans="1:4 16377:16377">
      <c r="A30" s="228"/>
      <c r="B30" s="227"/>
      <c r="C30" s="179"/>
      <c r="D30" s="178"/>
    </row>
    <row r="31" spans="1:4 16377:16377">
      <c r="A31" s="228"/>
      <c r="B31" s="227"/>
      <c r="C31" s="179"/>
      <c r="D31" s="178"/>
    </row>
    <row r="32" spans="1:4 16377:16377">
      <c r="A32" s="228"/>
      <c r="B32" s="227"/>
      <c r="C32" s="179"/>
      <c r="D32" s="178"/>
    </row>
    <row r="33" spans="1:4">
      <c r="A33" s="228"/>
      <c r="B33" s="227"/>
      <c r="C33" s="179"/>
      <c r="D33" s="178"/>
    </row>
    <row r="34" spans="1:4">
      <c r="A34" s="228"/>
      <c r="B34" s="227"/>
      <c r="C34" s="179"/>
      <c r="D34" s="178"/>
    </row>
    <row r="35" spans="1:4">
      <c r="A35" s="228"/>
      <c r="B35" s="227"/>
      <c r="C35" s="179"/>
      <c r="D35" s="178"/>
    </row>
    <row r="36" spans="1:4">
      <c r="A36" s="228"/>
      <c r="B36" s="227"/>
      <c r="C36" s="179"/>
      <c r="D36" s="178"/>
    </row>
    <row r="37" spans="1:4">
      <c r="A37" s="228"/>
      <c r="B37" s="227"/>
      <c r="C37" s="179"/>
      <c r="D37" s="178"/>
    </row>
    <row r="38" spans="1:4">
      <c r="A38" s="228"/>
      <c r="B38" s="227"/>
      <c r="C38" s="179"/>
      <c r="D38" s="178"/>
    </row>
    <row r="39" spans="1:4">
      <c r="A39" s="228"/>
      <c r="B39" s="227"/>
      <c r="C39" s="179"/>
      <c r="D39" s="178"/>
    </row>
    <row r="40" spans="1:4">
      <c r="A40" s="228"/>
      <c r="B40" s="227"/>
      <c r="C40" s="179"/>
      <c r="D40" s="178"/>
    </row>
    <row r="41" spans="1:4">
      <c r="A41" s="228"/>
      <c r="B41" s="227"/>
      <c r="C41" s="179"/>
      <c r="D41" s="178"/>
    </row>
    <row r="42" spans="1:4">
      <c r="A42" s="228"/>
      <c r="B42" s="227"/>
      <c r="C42" s="179"/>
      <c r="D42" s="178"/>
    </row>
    <row r="43" spans="1:4">
      <c r="A43" s="228"/>
      <c r="B43" s="227"/>
      <c r="C43" s="179"/>
      <c r="D43" s="178"/>
    </row>
    <row r="44" spans="1:4">
      <c r="A44" s="228"/>
      <c r="B44" s="227"/>
      <c r="C44" s="179"/>
      <c r="D44" s="178"/>
    </row>
    <row r="45" spans="1:4">
      <c r="A45" s="228"/>
      <c r="B45" s="227"/>
      <c r="C45" s="179"/>
      <c r="D45" s="178"/>
    </row>
    <row r="46" spans="1:4">
      <c r="A46" s="228"/>
      <c r="B46" s="227"/>
      <c r="C46" s="179"/>
      <c r="D46" s="178"/>
    </row>
    <row r="47" spans="1:4">
      <c r="A47" s="228"/>
      <c r="B47" s="227"/>
      <c r="C47" s="179"/>
      <c r="D47" s="178"/>
    </row>
    <row r="48" spans="1:4">
      <c r="A48" s="228"/>
      <c r="B48" s="227"/>
      <c r="C48" s="179"/>
      <c r="D48" s="178"/>
    </row>
    <row r="49" spans="1:4">
      <c r="A49" s="228"/>
      <c r="B49" s="227"/>
      <c r="C49" s="179"/>
      <c r="D49" s="178"/>
    </row>
    <row r="50" spans="1:4">
      <c r="A50" s="228"/>
      <c r="B50" s="227"/>
      <c r="C50" s="179"/>
      <c r="D50" s="178"/>
    </row>
    <row r="51" spans="1:4">
      <c r="A51" s="228"/>
      <c r="B51" s="227"/>
      <c r="C51" s="179"/>
      <c r="D51" s="178"/>
    </row>
    <row r="52" spans="1:4">
      <c r="A52" s="228"/>
      <c r="B52" s="227"/>
      <c r="C52" s="179"/>
      <c r="D52" s="178"/>
    </row>
    <row r="53" spans="1:4">
      <c r="A53" s="228"/>
      <c r="B53" s="227"/>
      <c r="C53" s="179"/>
      <c r="D53" s="178"/>
    </row>
    <row r="54" spans="1:4">
      <c r="A54" s="228"/>
      <c r="B54" s="227"/>
      <c r="C54" s="179"/>
      <c r="D54" s="178"/>
    </row>
    <row r="55" spans="1:4">
      <c r="A55" s="228"/>
      <c r="B55" s="227"/>
      <c r="C55" s="179"/>
      <c r="D55" s="178"/>
    </row>
    <row r="56" spans="1:4">
      <c r="A56" s="228"/>
      <c r="B56" s="227"/>
      <c r="C56" s="179"/>
      <c r="D56" s="178"/>
    </row>
    <row r="57" spans="1:4">
      <c r="A57" s="228"/>
      <c r="B57" s="227"/>
      <c r="C57" s="179"/>
      <c r="D57" s="178"/>
    </row>
    <row r="58" spans="1:4">
      <c r="A58" s="228"/>
      <c r="B58" s="227"/>
      <c r="C58" s="179"/>
      <c r="D58" s="178"/>
    </row>
    <row r="59" spans="1:4">
      <c r="A59" s="228"/>
      <c r="B59" s="227"/>
      <c r="C59" s="179"/>
      <c r="D59" s="178"/>
    </row>
    <row r="60" spans="1:4">
      <c r="A60" s="228"/>
      <c r="B60" s="227"/>
      <c r="C60" s="179"/>
      <c r="D60" s="178"/>
    </row>
    <row r="61" spans="1:4">
      <c r="A61" s="228"/>
      <c r="B61" s="227"/>
      <c r="C61" s="179"/>
      <c r="D61" s="178"/>
    </row>
    <row r="62" spans="1:4">
      <c r="A62" s="228"/>
      <c r="B62" s="227"/>
      <c r="C62" s="179"/>
      <c r="D62" s="178"/>
    </row>
    <row r="63" spans="1:4">
      <c r="A63" s="228"/>
      <c r="B63" s="227"/>
      <c r="C63" s="179"/>
      <c r="D63" s="178"/>
    </row>
    <row r="64" spans="1:4">
      <c r="A64" s="228"/>
      <c r="B64" s="227"/>
      <c r="C64" s="179"/>
      <c r="D64" s="178"/>
    </row>
    <row r="65" spans="1:4">
      <c r="A65" s="228"/>
      <c r="B65" s="227"/>
      <c r="C65" s="179"/>
      <c r="D65" s="178"/>
    </row>
    <row r="66" spans="1:4">
      <c r="A66" s="228"/>
      <c r="B66" s="227"/>
      <c r="C66" s="179"/>
      <c r="D66" s="178"/>
    </row>
    <row r="67" spans="1:4">
      <c r="A67" s="228"/>
      <c r="B67" s="227"/>
      <c r="C67" s="179"/>
      <c r="D67" s="178"/>
    </row>
    <row r="68" spans="1:4">
      <c r="A68" s="228"/>
      <c r="B68" s="227"/>
      <c r="C68" s="179"/>
      <c r="D68" s="178"/>
    </row>
    <row r="69" spans="1:4">
      <c r="A69" s="228"/>
      <c r="B69" s="227"/>
      <c r="C69" s="179"/>
      <c r="D69" s="178"/>
    </row>
    <row r="70" spans="1:4">
      <c r="A70" s="228"/>
      <c r="B70" s="227"/>
      <c r="C70" s="179"/>
      <c r="D70" s="178"/>
    </row>
    <row r="71" spans="1:4">
      <c r="A71" s="228"/>
      <c r="B71" s="227"/>
      <c r="C71" s="179"/>
      <c r="D71" s="178"/>
    </row>
    <row r="72" spans="1:4">
      <c r="A72" s="228"/>
      <c r="B72" s="227"/>
      <c r="C72" s="179"/>
      <c r="D72" s="178"/>
    </row>
    <row r="73" spans="1:4">
      <c r="A73" s="228"/>
      <c r="B73" s="227"/>
      <c r="C73" s="179"/>
      <c r="D73" s="178"/>
    </row>
    <row r="74" spans="1:4">
      <c r="A74" s="228"/>
      <c r="B74" s="227"/>
      <c r="C74" s="179"/>
      <c r="D74" s="178"/>
    </row>
    <row r="75" spans="1:4">
      <c r="A75" s="228"/>
      <c r="B75" s="227"/>
      <c r="C75" s="179"/>
      <c r="D75" s="178"/>
    </row>
    <row r="76" spans="1:4">
      <c r="A76" s="228"/>
      <c r="B76" s="227"/>
      <c r="C76" s="179"/>
      <c r="D76" s="178"/>
    </row>
    <row r="77" spans="1:4">
      <c r="A77" s="228"/>
      <c r="B77" s="227"/>
      <c r="C77" s="179"/>
      <c r="D77" s="178"/>
    </row>
    <row r="78" spans="1:4">
      <c r="A78" s="228"/>
      <c r="B78" s="227"/>
      <c r="C78" s="179"/>
      <c r="D78" s="178"/>
    </row>
    <row r="79" spans="1:4">
      <c r="A79" s="228"/>
      <c r="B79" s="227"/>
      <c r="C79" s="179"/>
      <c r="D79" s="178"/>
    </row>
    <row r="80" spans="1:4">
      <c r="A80" s="228"/>
      <c r="B80" s="227"/>
      <c r="C80" s="179"/>
      <c r="D80" s="178"/>
    </row>
    <row r="81" spans="1:4">
      <c r="A81" s="228"/>
      <c r="B81" s="227"/>
      <c r="C81" s="179"/>
      <c r="D81" s="178"/>
    </row>
    <row r="82" spans="1:4">
      <c r="A82" s="228"/>
      <c r="B82" s="227"/>
      <c r="C82" s="179"/>
      <c r="D82" s="178"/>
    </row>
    <row r="83" spans="1:4">
      <c r="A83" s="228"/>
      <c r="B83" s="227"/>
      <c r="C83" s="179"/>
      <c r="D83" s="178"/>
    </row>
    <row r="84" spans="1:4">
      <c r="A84" s="228"/>
      <c r="B84" s="227"/>
      <c r="C84" s="179"/>
      <c r="D84" s="178"/>
    </row>
    <row r="85" spans="1:4">
      <c r="A85" s="228"/>
      <c r="B85" s="227"/>
      <c r="C85" s="179"/>
      <c r="D85" s="178"/>
    </row>
    <row r="86" spans="1:4">
      <c r="A86" s="228"/>
      <c r="B86" s="227"/>
      <c r="C86" s="179"/>
      <c r="D86" s="178"/>
    </row>
    <row r="87" spans="1:4">
      <c r="A87" s="228"/>
      <c r="B87" s="227"/>
      <c r="C87" s="179"/>
      <c r="D87" s="178"/>
    </row>
    <row r="88" spans="1:4">
      <c r="A88" s="228"/>
      <c r="B88" s="227"/>
      <c r="C88" s="179"/>
      <c r="D88" s="178"/>
    </row>
    <row r="89" spans="1:4">
      <c r="A89" s="228"/>
      <c r="B89" s="227"/>
      <c r="C89" s="179"/>
      <c r="D89" s="178"/>
    </row>
    <row r="90" spans="1:4">
      <c r="A90" s="228"/>
      <c r="B90" s="227"/>
      <c r="C90" s="179"/>
      <c r="D90" s="178"/>
    </row>
    <row r="91" spans="1:4">
      <c r="A91" s="228"/>
      <c r="B91" s="227"/>
      <c r="C91" s="179"/>
      <c r="D91" s="178"/>
    </row>
    <row r="92" spans="1:4">
      <c r="A92" s="228"/>
      <c r="B92" s="227"/>
      <c r="C92" s="179"/>
      <c r="D92" s="178"/>
    </row>
    <row r="93" spans="1:4">
      <c r="A93" s="228"/>
      <c r="B93" s="227"/>
      <c r="C93" s="179"/>
      <c r="D93" s="178"/>
    </row>
    <row r="94" spans="1:4">
      <c r="A94" s="228"/>
      <c r="B94" s="227"/>
      <c r="C94" s="179"/>
      <c r="D94" s="178"/>
    </row>
    <row r="95" spans="1:4">
      <c r="A95" s="228"/>
      <c r="B95" s="227"/>
      <c r="C95" s="179"/>
      <c r="D95" s="178"/>
    </row>
    <row r="96" spans="1:4">
      <c r="A96" s="228"/>
      <c r="B96" s="227"/>
      <c r="C96" s="179"/>
      <c r="D96" s="178"/>
    </row>
    <row r="97" spans="1:4">
      <c r="A97" s="228"/>
      <c r="B97" s="227"/>
      <c r="C97" s="179"/>
      <c r="D97" s="178"/>
    </row>
    <row r="98" spans="1:4">
      <c r="A98" s="228"/>
      <c r="B98" s="227"/>
      <c r="C98" s="179"/>
      <c r="D98" s="178"/>
    </row>
    <row r="99" spans="1:4">
      <c r="A99" s="228"/>
      <c r="B99" s="227"/>
      <c r="C99" s="179"/>
      <c r="D99" s="178"/>
    </row>
    <row r="100" spans="1:4">
      <c r="A100" s="228"/>
      <c r="B100" s="227"/>
      <c r="C100" s="179"/>
      <c r="D100" s="178"/>
    </row>
    <row r="101" spans="1:4">
      <c r="A101" s="228"/>
      <c r="B101" s="227"/>
      <c r="C101" s="179"/>
      <c r="D101" s="178"/>
    </row>
    <row r="102" spans="1:4">
      <c r="A102" s="228"/>
      <c r="B102" s="227"/>
      <c r="C102" s="179"/>
      <c r="D102" s="178"/>
    </row>
    <row r="103" spans="1:4">
      <c r="A103" s="228"/>
      <c r="B103" s="227"/>
      <c r="C103" s="179"/>
      <c r="D103" s="178"/>
    </row>
    <row r="104" spans="1:4">
      <c r="A104" s="228"/>
      <c r="B104" s="227"/>
      <c r="C104" s="179"/>
      <c r="D104" s="178"/>
    </row>
    <row r="105" spans="1:4">
      <c r="A105" s="228"/>
      <c r="B105" s="227"/>
      <c r="C105" s="179"/>
      <c r="D105" s="178"/>
    </row>
    <row r="106" spans="1:4">
      <c r="A106" s="228"/>
      <c r="B106" s="227"/>
      <c r="C106" s="179"/>
      <c r="D106" s="178"/>
    </row>
    <row r="107" spans="1:4">
      <c r="A107" s="228"/>
      <c r="B107" s="227"/>
      <c r="C107" s="179"/>
      <c r="D107" s="178"/>
    </row>
    <row r="108" spans="1:4">
      <c r="A108" s="228"/>
      <c r="B108" s="227"/>
      <c r="C108" s="179"/>
      <c r="D108" s="178"/>
    </row>
    <row r="109" spans="1:4">
      <c r="A109" s="228"/>
      <c r="B109" s="227"/>
      <c r="C109" s="179"/>
      <c r="D109" s="178"/>
    </row>
    <row r="110" spans="1:4">
      <c r="A110" s="228"/>
      <c r="B110" s="227"/>
      <c r="C110" s="179"/>
      <c r="D110" s="178"/>
    </row>
    <row r="111" spans="1:4">
      <c r="A111" s="228"/>
      <c r="B111" s="227"/>
      <c r="C111" s="179"/>
      <c r="D111" s="178"/>
    </row>
    <row r="112" spans="1:4">
      <c r="A112" s="228"/>
      <c r="B112" s="227"/>
      <c r="C112" s="179"/>
      <c r="D112" s="178"/>
    </row>
    <row r="113" spans="1:4">
      <c r="A113" s="228"/>
      <c r="B113" s="227"/>
      <c r="C113" s="179"/>
      <c r="D113" s="178"/>
    </row>
    <row r="114" spans="1:4">
      <c r="A114" s="228"/>
      <c r="B114" s="227"/>
      <c r="C114" s="179"/>
      <c r="D114" s="178"/>
    </row>
    <row r="115" spans="1:4">
      <c r="A115" s="228"/>
      <c r="B115" s="227"/>
      <c r="C115" s="179"/>
      <c r="D115" s="178"/>
    </row>
    <row r="116" spans="1:4">
      <c r="A116" s="228"/>
      <c r="B116" s="227"/>
      <c r="C116" s="179"/>
      <c r="D116" s="178"/>
    </row>
    <row r="117" spans="1:4">
      <c r="A117" s="228"/>
      <c r="B117" s="227"/>
      <c r="C117" s="179"/>
      <c r="D117" s="178"/>
    </row>
    <row r="118" spans="1:4">
      <c r="A118" s="228"/>
      <c r="B118" s="227"/>
      <c r="C118" s="179"/>
      <c r="D118" s="178"/>
    </row>
    <row r="119" spans="1:4">
      <c r="A119" s="228"/>
      <c r="B119" s="227"/>
      <c r="C119" s="179"/>
      <c r="D119" s="178"/>
    </row>
    <row r="120" spans="1:4">
      <c r="A120" s="228"/>
      <c r="B120" s="227"/>
      <c r="C120" s="179"/>
      <c r="D120" s="178"/>
    </row>
    <row r="121" spans="1:4">
      <c r="A121" s="228"/>
      <c r="B121" s="227"/>
      <c r="C121" s="179"/>
      <c r="D121" s="178"/>
    </row>
    <row r="122" spans="1:4">
      <c r="A122" s="228"/>
      <c r="B122" s="227"/>
      <c r="C122" s="179"/>
      <c r="D122" s="178"/>
    </row>
    <row r="123" spans="1:4">
      <c r="A123" s="228"/>
      <c r="B123" s="227"/>
      <c r="C123" s="179"/>
      <c r="D123" s="178"/>
    </row>
    <row r="124" spans="1:4">
      <c r="A124" s="228"/>
      <c r="B124" s="227"/>
      <c r="C124" s="179"/>
      <c r="D124" s="178"/>
    </row>
    <row r="125" spans="1:4">
      <c r="A125" s="228"/>
      <c r="B125" s="227"/>
      <c r="C125" s="179"/>
      <c r="D125" s="178"/>
    </row>
    <row r="126" spans="1:4">
      <c r="A126" s="228"/>
      <c r="B126" s="227"/>
      <c r="C126" s="179"/>
      <c r="D126" s="178"/>
    </row>
    <row r="127" spans="1:4">
      <c r="A127" s="228"/>
      <c r="B127" s="227"/>
      <c r="C127" s="179"/>
      <c r="D127" s="178"/>
    </row>
    <row r="128" spans="1:4">
      <c r="A128" s="228"/>
      <c r="B128" s="227"/>
      <c r="C128" s="179"/>
      <c r="D128" s="178"/>
    </row>
    <row r="129" spans="1:4">
      <c r="A129" s="228"/>
      <c r="B129" s="227"/>
      <c r="C129" s="179"/>
      <c r="D129" s="178"/>
    </row>
    <row r="130" spans="1:4">
      <c r="A130" s="228"/>
      <c r="B130" s="227"/>
      <c r="C130" s="179"/>
      <c r="D130" s="178"/>
    </row>
    <row r="131" spans="1:4">
      <c r="A131" s="228"/>
      <c r="B131" s="227"/>
      <c r="C131" s="179"/>
      <c r="D131" s="178"/>
    </row>
    <row r="132" spans="1:4">
      <c r="A132" s="228"/>
      <c r="B132" s="227"/>
      <c r="C132" s="179"/>
      <c r="D132" s="178"/>
    </row>
    <row r="133" spans="1:4">
      <c r="A133" s="228"/>
      <c r="B133" s="227"/>
      <c r="C133" s="179"/>
      <c r="D133" s="178"/>
    </row>
    <row r="134" spans="1:4">
      <c r="A134" s="228"/>
      <c r="B134" s="227"/>
      <c r="C134" s="179"/>
      <c r="D134" s="178"/>
    </row>
    <row r="135" spans="1:4">
      <c r="A135" s="228"/>
      <c r="B135" s="227"/>
      <c r="C135" s="179"/>
      <c r="D135" s="178"/>
    </row>
    <row r="136" spans="1:4">
      <c r="A136" s="228"/>
      <c r="B136" s="227"/>
      <c r="C136" s="179"/>
      <c r="D136" s="178"/>
    </row>
    <row r="137" spans="1:4">
      <c r="A137" s="228"/>
      <c r="B137" s="227"/>
      <c r="C137" s="179"/>
      <c r="D137" s="178"/>
    </row>
    <row r="138" spans="1:4">
      <c r="A138" s="228"/>
      <c r="B138" s="227"/>
      <c r="C138" s="179"/>
      <c r="D138" s="178"/>
    </row>
    <row r="139" spans="1:4">
      <c r="A139" s="228"/>
      <c r="B139" s="227"/>
      <c r="C139" s="179"/>
      <c r="D139" s="178"/>
    </row>
    <row r="140" spans="1:4">
      <c r="A140" s="228"/>
      <c r="B140" s="227"/>
      <c r="C140" s="179"/>
      <c r="D140" s="178"/>
    </row>
    <row r="141" spans="1:4">
      <c r="A141" s="228"/>
      <c r="B141" s="227"/>
      <c r="C141" s="179"/>
      <c r="D141" s="178"/>
    </row>
    <row r="142" spans="1:4">
      <c r="A142" s="228"/>
      <c r="B142" s="227"/>
      <c r="C142" s="179"/>
      <c r="D142" s="178"/>
    </row>
    <row r="143" spans="1:4">
      <c r="A143" s="228"/>
      <c r="B143" s="227"/>
      <c r="C143" s="179"/>
      <c r="D143" s="178"/>
    </row>
    <row r="144" spans="1:4">
      <c r="A144" s="228"/>
      <c r="B144" s="227"/>
      <c r="C144" s="179"/>
      <c r="D144" s="178"/>
    </row>
    <row r="145" spans="1:4">
      <c r="A145" s="228"/>
      <c r="B145" s="227"/>
      <c r="C145" s="179"/>
      <c r="D145" s="178"/>
    </row>
    <row r="146" spans="1:4">
      <c r="A146" s="228"/>
      <c r="B146" s="227"/>
      <c r="C146" s="179"/>
      <c r="D146" s="178"/>
    </row>
    <row r="147" spans="1:4">
      <c r="A147" s="228"/>
      <c r="B147" s="227"/>
      <c r="C147" s="179"/>
      <c r="D147" s="178"/>
    </row>
    <row r="148" spans="1:4">
      <c r="A148" s="228"/>
      <c r="B148" s="227"/>
      <c r="C148" s="179"/>
      <c r="D148" s="178"/>
    </row>
    <row r="149" spans="1:4">
      <c r="A149" s="228"/>
      <c r="B149" s="227"/>
      <c r="C149" s="179"/>
      <c r="D149" s="178"/>
    </row>
    <row r="150" spans="1:4">
      <c r="A150" s="228"/>
      <c r="B150" s="227"/>
      <c r="C150" s="179"/>
      <c r="D150" s="178"/>
    </row>
    <row r="151" spans="1:4">
      <c r="A151" s="228"/>
      <c r="B151" s="227"/>
      <c r="C151" s="179"/>
      <c r="D151" s="178"/>
    </row>
    <row r="152" spans="1:4">
      <c r="A152" s="228"/>
      <c r="B152" s="227"/>
      <c r="C152" s="179"/>
      <c r="D152" s="178"/>
    </row>
    <row r="153" spans="1:4">
      <c r="A153" s="228"/>
      <c r="B153" s="227"/>
      <c r="C153" s="179"/>
      <c r="D153" s="178"/>
    </row>
    <row r="154" spans="1:4">
      <c r="A154" s="228"/>
      <c r="B154" s="227"/>
      <c r="C154" s="179"/>
      <c r="D154" s="178"/>
    </row>
    <row r="155" spans="1:4">
      <c r="A155" s="228"/>
      <c r="B155" s="227"/>
      <c r="C155" s="179"/>
      <c r="D155" s="178"/>
    </row>
    <row r="156" spans="1:4">
      <c r="A156" s="228"/>
      <c r="B156" s="227"/>
      <c r="C156" s="179"/>
      <c r="D156" s="178"/>
    </row>
    <row r="157" spans="1:4">
      <c r="A157" s="228"/>
      <c r="B157" s="227"/>
      <c r="C157" s="179"/>
      <c r="D157" s="178"/>
    </row>
    <row r="158" spans="1:4">
      <c r="A158" s="228"/>
      <c r="B158" s="227"/>
      <c r="C158" s="179"/>
      <c r="D158" s="178"/>
    </row>
    <row r="159" spans="1:4">
      <c r="A159" s="228"/>
      <c r="B159" s="227"/>
      <c r="C159" s="179"/>
      <c r="D159" s="178"/>
    </row>
    <row r="160" spans="1:4">
      <c r="A160" s="228"/>
      <c r="B160" s="227"/>
      <c r="C160" s="179"/>
      <c r="D160" s="178"/>
    </row>
    <row r="161" spans="1:4">
      <c r="A161" s="228"/>
      <c r="B161" s="227"/>
      <c r="C161" s="179"/>
      <c r="D161" s="178"/>
    </row>
    <row r="162" spans="1:4">
      <c r="A162" s="228"/>
      <c r="B162" s="227"/>
      <c r="C162" s="179"/>
      <c r="D162" s="178"/>
    </row>
    <row r="163" spans="1:4">
      <c r="A163" s="228"/>
      <c r="B163" s="227"/>
      <c r="C163" s="179"/>
      <c r="D163" s="178"/>
    </row>
    <row r="164" spans="1:4">
      <c r="A164" s="228"/>
      <c r="B164" s="227"/>
      <c r="C164" s="179"/>
      <c r="D164" s="178"/>
    </row>
    <row r="165" spans="1:4">
      <c r="A165" s="228"/>
      <c r="B165" s="227"/>
      <c r="C165" s="179"/>
      <c r="D165" s="178"/>
    </row>
    <row r="166" spans="1:4">
      <c r="A166" s="228"/>
      <c r="B166" s="227"/>
      <c r="C166" s="179"/>
      <c r="D166" s="178"/>
    </row>
    <row r="167" spans="1:4">
      <c r="A167" s="228"/>
      <c r="B167" s="227"/>
      <c r="C167" s="179"/>
      <c r="D167" s="178"/>
    </row>
    <row r="168" spans="1:4">
      <c r="A168" s="228"/>
      <c r="B168" s="227"/>
      <c r="C168" s="179"/>
      <c r="D168" s="178"/>
    </row>
    <row r="169" spans="1:4">
      <c r="A169" s="228"/>
      <c r="B169" s="227"/>
      <c r="C169" s="179"/>
      <c r="D169" s="178"/>
    </row>
    <row r="170" spans="1:4">
      <c r="A170" s="228"/>
      <c r="B170" s="227"/>
      <c r="C170" s="179"/>
      <c r="D170" s="178"/>
    </row>
    <row r="171" spans="1:4">
      <c r="A171" s="228"/>
      <c r="B171" s="227"/>
      <c r="C171" s="179"/>
      <c r="D171" s="178"/>
    </row>
    <row r="172" spans="1:4">
      <c r="A172" s="228"/>
      <c r="B172" s="227"/>
      <c r="C172" s="179"/>
      <c r="D172" s="178"/>
    </row>
    <row r="173" spans="1:4">
      <c r="A173" s="228"/>
      <c r="B173" s="227"/>
      <c r="C173" s="179"/>
      <c r="D173" s="178"/>
    </row>
    <row r="174" spans="1:4">
      <c r="A174" s="228"/>
      <c r="B174" s="227"/>
      <c r="C174" s="179"/>
      <c r="D174" s="178"/>
    </row>
    <row r="175" spans="1:4">
      <c r="A175" s="228"/>
      <c r="B175" s="227"/>
      <c r="C175" s="179"/>
      <c r="D175" s="178"/>
    </row>
    <row r="176" spans="1:4">
      <c r="A176" s="228"/>
      <c r="B176" s="227"/>
      <c r="C176" s="179"/>
      <c r="D176" s="178"/>
    </row>
    <row r="177" spans="1:4">
      <c r="A177" s="228"/>
      <c r="B177" s="227"/>
      <c r="C177" s="179"/>
      <c r="D177" s="178"/>
    </row>
    <row r="178" spans="1:4">
      <c r="A178" s="228"/>
      <c r="B178" s="227"/>
      <c r="C178" s="179"/>
      <c r="D178" s="178"/>
    </row>
    <row r="179" spans="1:4">
      <c r="A179" s="228"/>
      <c r="B179" s="227"/>
      <c r="C179" s="179"/>
      <c r="D179" s="178"/>
    </row>
    <row r="180" spans="1:4">
      <c r="A180" s="228"/>
      <c r="B180" s="227"/>
      <c r="C180" s="179"/>
      <c r="D180" s="178"/>
    </row>
    <row r="181" spans="1:4">
      <c r="A181" s="228"/>
      <c r="B181" s="227"/>
      <c r="C181" s="179"/>
      <c r="D181" s="178"/>
    </row>
    <row r="182" spans="1:4">
      <c r="A182" s="228"/>
      <c r="B182" s="227"/>
      <c r="C182" s="179"/>
      <c r="D182" s="178"/>
    </row>
    <row r="183" spans="1:4">
      <c r="A183" s="228"/>
      <c r="B183" s="227"/>
      <c r="C183" s="179"/>
      <c r="D183" s="178"/>
    </row>
    <row r="184" spans="1:4">
      <c r="A184" s="228"/>
      <c r="B184" s="227"/>
      <c r="C184" s="179"/>
      <c r="D184" s="178"/>
    </row>
    <row r="185" spans="1:4">
      <c r="A185" s="228"/>
      <c r="B185" s="227"/>
      <c r="C185" s="179"/>
      <c r="D185" s="178"/>
    </row>
    <row r="186" spans="1:4">
      <c r="A186" s="228"/>
      <c r="B186" s="227"/>
      <c r="C186" s="179"/>
      <c r="D186" s="178"/>
    </row>
    <row r="187" spans="1:4">
      <c r="A187" s="228"/>
      <c r="B187" s="227"/>
      <c r="C187" s="179"/>
      <c r="D187" s="178"/>
    </row>
    <row r="188" spans="1:4">
      <c r="A188" s="228"/>
      <c r="B188" s="227"/>
      <c r="C188" s="179"/>
      <c r="D188" s="178"/>
    </row>
    <row r="189" spans="1:4">
      <c r="A189" s="228"/>
      <c r="B189" s="227"/>
      <c r="C189" s="179"/>
      <c r="D189" s="178"/>
    </row>
    <row r="190" spans="1:4">
      <c r="A190" s="228"/>
      <c r="B190" s="227"/>
      <c r="C190" s="179"/>
      <c r="D190" s="178"/>
    </row>
    <row r="191" spans="1:4">
      <c r="A191" s="228"/>
      <c r="B191" s="227"/>
      <c r="C191" s="179"/>
      <c r="D191" s="178"/>
    </row>
    <row r="192" spans="1:4">
      <c r="A192" s="228"/>
      <c r="B192" s="227"/>
      <c r="C192" s="179"/>
      <c r="D192" s="178"/>
    </row>
    <row r="193" spans="1:4">
      <c r="A193" s="228"/>
      <c r="B193" s="227"/>
      <c r="C193" s="179"/>
      <c r="D193" s="178"/>
    </row>
    <row r="194" spans="1:4">
      <c r="A194" s="228"/>
      <c r="B194" s="227"/>
      <c r="C194" s="179"/>
      <c r="D194" s="178"/>
    </row>
    <row r="195" spans="1:4">
      <c r="A195" s="228"/>
      <c r="B195" s="227"/>
      <c r="C195" s="179"/>
      <c r="D195" s="178"/>
    </row>
    <row r="196" spans="1:4">
      <c r="A196" s="228"/>
      <c r="B196" s="227"/>
      <c r="C196" s="179"/>
      <c r="D196" s="178"/>
    </row>
    <row r="197" spans="1:4">
      <c r="A197" s="228"/>
      <c r="B197" s="227"/>
      <c r="C197" s="179"/>
      <c r="D197" s="178"/>
    </row>
    <row r="198" spans="1:4">
      <c r="A198" s="228"/>
      <c r="B198" s="227"/>
      <c r="C198" s="179"/>
      <c r="D198" s="178"/>
    </row>
    <row r="199" spans="1:4">
      <c r="A199" s="228"/>
      <c r="B199" s="227"/>
      <c r="C199" s="179"/>
      <c r="D199" s="178"/>
    </row>
    <row r="200" spans="1:4">
      <c r="A200" s="228"/>
      <c r="B200" s="227"/>
      <c r="C200" s="179"/>
      <c r="D200" s="178"/>
    </row>
    <row r="201" spans="1:4">
      <c r="A201" s="228"/>
      <c r="B201" s="227"/>
      <c r="C201" s="179"/>
      <c r="D201" s="178"/>
    </row>
    <row r="202" spans="1:4">
      <c r="A202" s="228"/>
      <c r="B202" s="227"/>
      <c r="C202" s="179"/>
      <c r="D202" s="178"/>
    </row>
    <row r="203" spans="1:4">
      <c r="A203" s="228"/>
      <c r="B203" s="227"/>
      <c r="C203" s="179"/>
      <c r="D203" s="178"/>
    </row>
    <row r="204" spans="1:4">
      <c r="A204" s="228"/>
      <c r="B204" s="227"/>
      <c r="C204" s="179"/>
      <c r="D204" s="178"/>
    </row>
    <row r="205" spans="1:4">
      <c r="A205" s="228"/>
      <c r="B205" s="227"/>
      <c r="C205" s="179"/>
      <c r="D205" s="178"/>
    </row>
    <row r="206" spans="1:4">
      <c r="A206" s="228"/>
      <c r="B206" s="227"/>
      <c r="C206" s="179"/>
      <c r="D206" s="178"/>
    </row>
    <row r="207" spans="1:4">
      <c r="A207" s="228"/>
      <c r="B207" s="227"/>
      <c r="C207" s="179"/>
      <c r="D207" s="178"/>
    </row>
    <row r="208" spans="1:4">
      <c r="A208" s="228"/>
      <c r="B208" s="227"/>
      <c r="C208" s="179"/>
      <c r="D208" s="178"/>
    </row>
    <row r="209" spans="1:4">
      <c r="A209" s="228"/>
      <c r="B209" s="227"/>
      <c r="C209" s="179"/>
      <c r="D209" s="178"/>
    </row>
    <row r="210" spans="1:4">
      <c r="A210" s="228"/>
      <c r="B210" s="227"/>
      <c r="C210" s="179"/>
      <c r="D210" s="178"/>
    </row>
    <row r="211" spans="1:4">
      <c r="A211" s="228"/>
      <c r="B211" s="227"/>
      <c r="C211" s="179"/>
      <c r="D211" s="178"/>
    </row>
    <row r="212" spans="1:4">
      <c r="A212" s="228"/>
      <c r="B212" s="227"/>
      <c r="C212" s="179"/>
      <c r="D212" s="178"/>
    </row>
    <row r="213" spans="1:4">
      <c r="A213" s="228"/>
      <c r="B213" s="227"/>
      <c r="C213" s="179"/>
      <c r="D213" s="178"/>
    </row>
    <row r="214" spans="1:4">
      <c r="A214" s="228"/>
      <c r="B214" s="227"/>
      <c r="C214" s="179"/>
      <c r="D214" s="178"/>
    </row>
    <row r="215" spans="1:4">
      <c r="A215" s="228"/>
      <c r="B215" s="227"/>
      <c r="C215" s="179"/>
      <c r="D215" s="178"/>
    </row>
    <row r="216" spans="1:4">
      <c r="A216" s="228"/>
      <c r="B216" s="227"/>
      <c r="C216" s="179"/>
      <c r="D216" s="178"/>
    </row>
    <row r="217" spans="1:4">
      <c r="A217" s="228"/>
      <c r="B217" s="227"/>
      <c r="C217" s="179"/>
      <c r="D217" s="178"/>
    </row>
    <row r="218" spans="1:4">
      <c r="A218" s="228"/>
      <c r="B218" s="227"/>
      <c r="C218" s="179"/>
      <c r="D218" s="178"/>
    </row>
    <row r="219" spans="1:4">
      <c r="A219" s="228"/>
      <c r="B219" s="227"/>
      <c r="C219" s="179"/>
      <c r="D219" s="178"/>
    </row>
    <row r="220" spans="1:4">
      <c r="A220" s="228"/>
      <c r="B220" s="227"/>
      <c r="C220" s="179"/>
      <c r="D220" s="178"/>
    </row>
    <row r="221" spans="1:4">
      <c r="A221" s="228"/>
      <c r="B221" s="227"/>
      <c r="C221" s="179"/>
      <c r="D221" s="178"/>
    </row>
    <row r="222" spans="1:4">
      <c r="A222" s="228"/>
      <c r="B222" s="227"/>
      <c r="C222" s="179"/>
      <c r="D222" s="178"/>
    </row>
    <row r="223" spans="1:4">
      <c r="A223" s="228"/>
      <c r="B223" s="227"/>
      <c r="C223" s="179"/>
      <c r="D223" s="178"/>
    </row>
    <row r="224" spans="1:4">
      <c r="A224" s="228"/>
      <c r="B224" s="227"/>
      <c r="C224" s="179"/>
      <c r="D224" s="178"/>
    </row>
    <row r="225" spans="1:4">
      <c r="A225" s="228"/>
      <c r="B225" s="227"/>
      <c r="C225" s="179"/>
      <c r="D225" s="178"/>
    </row>
    <row r="226" spans="1:4">
      <c r="A226" s="228"/>
      <c r="B226" s="227"/>
      <c r="C226" s="179"/>
      <c r="D226" s="178"/>
    </row>
    <row r="227" spans="1:4">
      <c r="A227" s="228"/>
      <c r="B227" s="227"/>
      <c r="C227" s="179"/>
      <c r="D227" s="178"/>
    </row>
    <row r="228" spans="1:4">
      <c r="A228" s="228"/>
      <c r="B228" s="227"/>
      <c r="C228" s="179"/>
      <c r="D228" s="178"/>
    </row>
    <row r="229" spans="1:4">
      <c r="A229" s="228"/>
      <c r="B229" s="227"/>
      <c r="C229" s="179"/>
      <c r="D229" s="178"/>
    </row>
    <row r="230" spans="1:4">
      <c r="A230" s="228"/>
      <c r="B230" s="227"/>
      <c r="C230" s="179"/>
      <c r="D230" s="178"/>
    </row>
    <row r="231" spans="1:4">
      <c r="A231" s="228"/>
      <c r="B231" s="227"/>
      <c r="C231" s="179"/>
      <c r="D231" s="178"/>
    </row>
    <row r="232" spans="1:4">
      <c r="A232" s="228"/>
      <c r="B232" s="227"/>
      <c r="C232" s="179"/>
      <c r="D232" s="178"/>
    </row>
    <row r="233" spans="1:4">
      <c r="A233" s="228"/>
      <c r="B233" s="227"/>
      <c r="C233" s="179"/>
      <c r="D233" s="178"/>
    </row>
    <row r="234" spans="1:4">
      <c r="A234" s="228"/>
      <c r="B234" s="227"/>
      <c r="C234" s="179"/>
      <c r="D234" s="178"/>
    </row>
    <row r="235" spans="1:4">
      <c r="A235" s="228"/>
      <c r="B235" s="227"/>
      <c r="C235" s="179"/>
      <c r="D235" s="178"/>
    </row>
    <row r="236" spans="1:4">
      <c r="A236" s="228"/>
      <c r="B236" s="227"/>
      <c r="C236" s="179"/>
      <c r="D236" s="178"/>
    </row>
    <row r="237" spans="1:4">
      <c r="A237" s="228"/>
      <c r="B237" s="227"/>
      <c r="C237" s="179"/>
      <c r="D237" s="178"/>
    </row>
    <row r="238" spans="1:4">
      <c r="A238" s="228"/>
      <c r="B238" s="227"/>
      <c r="C238" s="179"/>
      <c r="D238" s="178"/>
    </row>
    <row r="239" spans="1:4">
      <c r="A239" s="228"/>
      <c r="B239" s="227"/>
      <c r="C239" s="179"/>
      <c r="D239" s="178"/>
    </row>
    <row r="240" spans="1:4">
      <c r="A240" s="228"/>
      <c r="B240" s="227"/>
      <c r="C240" s="179"/>
      <c r="D240" s="178"/>
    </row>
    <row r="241" spans="1:4">
      <c r="A241" s="228"/>
      <c r="B241" s="227"/>
      <c r="C241" s="179"/>
      <c r="D241" s="178"/>
    </row>
    <row r="242" spans="1:4">
      <c r="A242" s="228"/>
      <c r="B242" s="227"/>
      <c r="C242" s="179"/>
      <c r="D242" s="178"/>
    </row>
    <row r="243" spans="1:4">
      <c r="A243" s="228"/>
      <c r="B243" s="227"/>
      <c r="C243" s="179"/>
      <c r="D243" s="178"/>
    </row>
    <row r="244" spans="1:4">
      <c r="A244" s="228"/>
      <c r="B244" s="227"/>
      <c r="C244" s="179"/>
      <c r="D244" s="178"/>
    </row>
    <row r="245" spans="1:4">
      <c r="A245" s="228"/>
      <c r="B245" s="227"/>
      <c r="C245" s="179"/>
      <c r="D245" s="178"/>
    </row>
    <row r="246" spans="1:4">
      <c r="A246" s="228"/>
      <c r="B246" s="227"/>
      <c r="C246" s="179"/>
      <c r="D246" s="178"/>
    </row>
    <row r="247" spans="1:4">
      <c r="A247" s="228"/>
      <c r="B247" s="227"/>
      <c r="C247" s="179"/>
      <c r="D247" s="178"/>
    </row>
    <row r="248" spans="1:4">
      <c r="A248" s="228"/>
      <c r="B248" s="227"/>
      <c r="C248" s="179"/>
      <c r="D248" s="178"/>
    </row>
    <row r="249" spans="1:4">
      <c r="A249" s="228"/>
      <c r="B249" s="227"/>
      <c r="C249" s="179"/>
      <c r="D249" s="178"/>
    </row>
    <row r="250" spans="1:4">
      <c r="A250" s="228"/>
      <c r="B250" s="227"/>
      <c r="C250" s="179"/>
      <c r="D250" s="178"/>
    </row>
    <row r="251" spans="1:4">
      <c r="A251" s="228"/>
      <c r="B251" s="227"/>
      <c r="C251" s="179"/>
      <c r="D251" s="178"/>
    </row>
    <row r="252" spans="1:4">
      <c r="A252" s="228"/>
      <c r="B252" s="227"/>
      <c r="C252" s="179"/>
      <c r="D252" s="178"/>
    </row>
    <row r="253" spans="1:4">
      <c r="A253" s="228"/>
      <c r="B253" s="227"/>
      <c r="C253" s="179"/>
      <c r="D253" s="178"/>
    </row>
    <row r="254" spans="1:4">
      <c r="A254" s="228"/>
      <c r="B254" s="227"/>
      <c r="C254" s="179"/>
      <c r="D254" s="178"/>
    </row>
    <row r="255" spans="1:4">
      <c r="A255" s="228"/>
      <c r="B255" s="227"/>
      <c r="C255" s="179"/>
      <c r="D255" s="178"/>
    </row>
    <row r="256" spans="1:4">
      <c r="A256" s="228"/>
      <c r="B256" s="227"/>
      <c r="C256" s="179"/>
      <c r="D256" s="178"/>
    </row>
    <row r="257" spans="1:4">
      <c r="A257" s="228"/>
      <c r="B257" s="227"/>
      <c r="C257" s="179"/>
      <c r="D257" s="178"/>
    </row>
    <row r="258" spans="1:4">
      <c r="A258" s="228"/>
      <c r="B258" s="227"/>
      <c r="C258" s="179"/>
      <c r="D258" s="178"/>
    </row>
    <row r="259" spans="1:4">
      <c r="A259" s="228"/>
      <c r="B259" s="227"/>
      <c r="C259" s="179"/>
      <c r="D259" s="178"/>
    </row>
    <row r="260" spans="1:4">
      <c r="A260" s="228"/>
      <c r="B260" s="227"/>
      <c r="C260" s="179"/>
      <c r="D260" s="178"/>
    </row>
    <row r="261" spans="1:4">
      <c r="A261" s="228"/>
      <c r="B261" s="227"/>
      <c r="C261" s="179"/>
      <c r="D261" s="178"/>
    </row>
    <row r="262" spans="1:4">
      <c r="A262" s="228"/>
      <c r="B262" s="227"/>
      <c r="C262" s="179"/>
      <c r="D262" s="178"/>
    </row>
    <row r="263" spans="1:4">
      <c r="A263" s="228"/>
      <c r="B263" s="227"/>
      <c r="C263" s="179"/>
      <c r="D263" s="178"/>
    </row>
    <row r="264" spans="1:4">
      <c r="A264" s="228"/>
      <c r="B264" s="227"/>
      <c r="C264" s="179"/>
      <c r="D264" s="178"/>
    </row>
    <row r="265" spans="1:4">
      <c r="A265" s="228"/>
      <c r="B265" s="227"/>
      <c r="C265" s="179"/>
      <c r="D265" s="178"/>
    </row>
    <row r="266" spans="1:4">
      <c r="A266" s="228"/>
      <c r="B266" s="227"/>
      <c r="C266" s="179"/>
      <c r="D266" s="178"/>
    </row>
    <row r="267" spans="1:4">
      <c r="A267" s="228"/>
      <c r="B267" s="227"/>
      <c r="C267" s="179"/>
      <c r="D267" s="178"/>
    </row>
    <row r="268" spans="1:4">
      <c r="A268" s="228"/>
      <c r="B268" s="227"/>
      <c r="C268" s="179"/>
      <c r="D268" s="178"/>
    </row>
    <row r="269" spans="1:4">
      <c r="A269" s="228"/>
      <c r="B269" s="227"/>
      <c r="C269" s="179"/>
      <c r="D269" s="178"/>
    </row>
    <row r="270" spans="1:4">
      <c r="A270" s="228"/>
      <c r="B270" s="227"/>
      <c r="C270" s="179"/>
      <c r="D270" s="178"/>
    </row>
    <row r="271" spans="1:4">
      <c r="A271" s="228"/>
      <c r="B271" s="227"/>
      <c r="C271" s="179"/>
      <c r="D271" s="178"/>
    </row>
    <row r="272" spans="1:4">
      <c r="A272" s="228"/>
      <c r="B272" s="227"/>
      <c r="C272" s="179"/>
      <c r="D272" s="178"/>
    </row>
    <row r="273" spans="1:4">
      <c r="A273" s="228"/>
      <c r="B273" s="227"/>
      <c r="C273" s="179"/>
      <c r="D273" s="178"/>
    </row>
    <row r="274" spans="1:4">
      <c r="A274" s="228"/>
      <c r="B274" s="227"/>
      <c r="C274" s="179"/>
      <c r="D274" s="178"/>
    </row>
    <row r="275" spans="1:4">
      <c r="A275" s="228"/>
      <c r="B275" s="227"/>
      <c r="C275" s="179"/>
      <c r="D275" s="178"/>
    </row>
    <row r="276" spans="1:4">
      <c r="A276" s="228"/>
      <c r="B276" s="227"/>
      <c r="C276" s="179"/>
      <c r="D276" s="178"/>
    </row>
    <row r="277" spans="1:4">
      <c r="A277" s="228"/>
      <c r="B277" s="227"/>
      <c r="C277" s="179"/>
      <c r="D277" s="178"/>
    </row>
    <row r="278" spans="1:4">
      <c r="A278" s="228"/>
      <c r="B278" s="227"/>
      <c r="C278" s="179"/>
      <c r="D278" s="178"/>
    </row>
    <row r="279" spans="1:4">
      <c r="A279" s="228"/>
      <c r="B279" s="227"/>
      <c r="C279" s="179"/>
      <c r="D279" s="178"/>
    </row>
    <row r="280" spans="1:4">
      <c r="A280" s="228"/>
      <c r="B280" s="227"/>
      <c r="C280" s="179"/>
      <c r="D280" s="178"/>
    </row>
    <row r="281" spans="1:4">
      <c r="A281" s="228"/>
      <c r="B281" s="227"/>
      <c r="C281" s="179"/>
      <c r="D281" s="178"/>
    </row>
    <row r="282" spans="1:4">
      <c r="A282" s="228"/>
      <c r="B282" s="227"/>
      <c r="C282" s="179"/>
      <c r="D282" s="178"/>
    </row>
    <row r="283" spans="1:4">
      <c r="A283" s="228"/>
      <c r="B283" s="227"/>
      <c r="C283" s="179"/>
      <c r="D283" s="178"/>
    </row>
    <row r="284" spans="1:4">
      <c r="A284" s="228"/>
      <c r="B284" s="227"/>
      <c r="C284" s="179"/>
      <c r="D284" s="178"/>
    </row>
    <row r="285" spans="1:4">
      <c r="A285" s="228"/>
      <c r="B285" s="227"/>
      <c r="C285" s="179"/>
      <c r="D285" s="178"/>
    </row>
    <row r="286" spans="1:4">
      <c r="A286" s="228"/>
      <c r="B286" s="227"/>
      <c r="C286" s="179"/>
      <c r="D286" s="178"/>
    </row>
    <row r="287" spans="1:4">
      <c r="A287" s="228"/>
      <c r="B287" s="227"/>
      <c r="C287" s="179"/>
      <c r="D287" s="178"/>
    </row>
    <row r="288" spans="1:4">
      <c r="A288" s="228"/>
      <c r="B288" s="227"/>
      <c r="C288" s="179"/>
      <c r="D288" s="178"/>
    </row>
    <row r="289" spans="1:4">
      <c r="A289" s="228"/>
      <c r="B289" s="227"/>
      <c r="C289" s="179"/>
      <c r="D289" s="178"/>
    </row>
    <row r="290" spans="1:4">
      <c r="A290" s="228"/>
      <c r="B290" s="227"/>
      <c r="C290" s="179"/>
      <c r="D290" s="178"/>
    </row>
    <row r="291" spans="1:4">
      <c r="A291" s="228"/>
      <c r="B291" s="227"/>
      <c r="C291" s="179"/>
      <c r="D291" s="178"/>
    </row>
    <row r="292" spans="1:4">
      <c r="A292" s="228"/>
      <c r="B292" s="227"/>
      <c r="C292" s="179"/>
      <c r="D292" s="178"/>
    </row>
    <row r="293" spans="1:4">
      <c r="A293" s="228"/>
      <c r="B293" s="227"/>
      <c r="C293" s="179"/>
      <c r="D293" s="178"/>
    </row>
    <row r="294" spans="1:4">
      <c r="A294" s="228"/>
      <c r="B294" s="227"/>
      <c r="C294" s="179"/>
      <c r="D294" s="178"/>
    </row>
    <row r="295" spans="1:4">
      <c r="A295" s="228"/>
      <c r="B295" s="227"/>
      <c r="C295" s="179"/>
      <c r="D295" s="178"/>
    </row>
    <row r="296" spans="1:4">
      <c r="A296" s="228"/>
      <c r="B296" s="227"/>
      <c r="C296" s="179"/>
      <c r="D296" s="178"/>
    </row>
    <row r="297" spans="1:4">
      <c r="A297" s="228"/>
      <c r="B297" s="227"/>
      <c r="C297" s="179"/>
      <c r="D297" s="178"/>
    </row>
    <row r="298" spans="1:4">
      <c r="A298" s="228"/>
      <c r="B298" s="227"/>
      <c r="C298" s="179"/>
      <c r="D298" s="178"/>
    </row>
    <row r="299" spans="1:4">
      <c r="A299" s="228"/>
      <c r="B299" s="227"/>
      <c r="C299" s="179"/>
      <c r="D299" s="178"/>
    </row>
    <row r="300" spans="1:4">
      <c r="A300" s="228"/>
      <c r="B300" s="227"/>
      <c r="C300" s="179"/>
      <c r="D300" s="178"/>
    </row>
    <row r="301" spans="1:4">
      <c r="A301" s="228"/>
      <c r="B301" s="227"/>
      <c r="C301" s="179"/>
      <c r="D301" s="178"/>
    </row>
    <row r="302" spans="1:4">
      <c r="A302" s="228"/>
      <c r="B302" s="227"/>
      <c r="C302" s="179"/>
      <c r="D302" s="178"/>
    </row>
    <row r="303" spans="1:4">
      <c r="A303" s="228"/>
      <c r="B303" s="227"/>
      <c r="C303" s="179"/>
      <c r="D303" s="178"/>
    </row>
    <row r="304" spans="1:4">
      <c r="A304" s="228"/>
      <c r="B304" s="227"/>
      <c r="C304" s="179"/>
      <c r="D304" s="178"/>
    </row>
    <row r="305" spans="1:4">
      <c r="A305" s="228"/>
      <c r="B305" s="227"/>
      <c r="C305" s="179"/>
      <c r="D305" s="178"/>
    </row>
    <row r="306" spans="1:4">
      <c r="A306" s="228"/>
      <c r="B306" s="227"/>
      <c r="C306" s="179"/>
      <c r="D306" s="178"/>
    </row>
    <row r="307" spans="1:4">
      <c r="A307" s="228"/>
      <c r="B307" s="227"/>
      <c r="C307" s="179"/>
      <c r="D307" s="178"/>
    </row>
    <row r="308" spans="1:4">
      <c r="A308" s="228"/>
      <c r="B308" s="227"/>
      <c r="C308" s="179"/>
      <c r="D308" s="178"/>
    </row>
    <row r="309" spans="1:4">
      <c r="A309" s="228"/>
      <c r="B309" s="227"/>
      <c r="C309" s="179"/>
      <c r="D309" s="178"/>
    </row>
    <row r="310" spans="1:4">
      <c r="A310" s="228"/>
      <c r="B310" s="227"/>
      <c r="C310" s="179"/>
      <c r="D310" s="178"/>
    </row>
    <row r="311" spans="1:4">
      <c r="A311" s="228"/>
      <c r="B311" s="227"/>
      <c r="C311" s="179"/>
      <c r="D311" s="178"/>
    </row>
    <row r="312" spans="1:4">
      <c r="A312" s="228"/>
      <c r="B312" s="227"/>
      <c r="C312" s="179"/>
      <c r="D312" s="178"/>
    </row>
    <row r="313" spans="1:4">
      <c r="A313" s="228"/>
      <c r="B313" s="227"/>
      <c r="C313" s="179"/>
      <c r="D313" s="178"/>
    </row>
    <row r="314" spans="1:4">
      <c r="A314" s="228"/>
      <c r="B314" s="227"/>
      <c r="C314" s="179"/>
      <c r="D314" s="178"/>
    </row>
    <row r="315" spans="1:4">
      <c r="A315" s="228"/>
      <c r="B315" s="227"/>
      <c r="C315" s="179"/>
      <c r="D315" s="178"/>
    </row>
    <row r="316" spans="1:4">
      <c r="A316" s="228"/>
      <c r="B316" s="227"/>
      <c r="C316" s="179"/>
      <c r="D316" s="178"/>
    </row>
    <row r="317" spans="1:4">
      <c r="A317" s="228"/>
      <c r="B317" s="227"/>
      <c r="C317" s="179"/>
      <c r="D317" s="178"/>
    </row>
    <row r="318" spans="1:4">
      <c r="A318" s="228"/>
      <c r="B318" s="227"/>
      <c r="C318" s="179"/>
      <c r="D318" s="178"/>
    </row>
    <row r="319" spans="1:4">
      <c r="A319" s="228"/>
      <c r="B319" s="227"/>
      <c r="C319" s="179"/>
      <c r="D319" s="178"/>
    </row>
    <row r="320" spans="1:4">
      <c r="A320" s="228"/>
      <c r="B320" s="227"/>
      <c r="C320" s="179"/>
      <c r="D320" s="178"/>
    </row>
    <row r="321" spans="1:4">
      <c r="A321" s="228"/>
      <c r="B321" s="227"/>
      <c r="C321" s="179"/>
      <c r="D321" s="178"/>
    </row>
    <row r="322" spans="1:4">
      <c r="A322" s="228"/>
      <c r="B322" s="227"/>
      <c r="C322" s="179"/>
      <c r="D322" s="178"/>
    </row>
    <row r="323" spans="1:4">
      <c r="A323" s="228"/>
      <c r="B323" s="227"/>
      <c r="C323" s="179"/>
      <c r="D323" s="178"/>
    </row>
    <row r="324" spans="1:4">
      <c r="A324" s="228"/>
      <c r="B324" s="227"/>
      <c r="C324" s="179"/>
      <c r="D324" s="178"/>
    </row>
    <row r="325" spans="1:4">
      <c r="A325" s="228"/>
      <c r="B325" s="227"/>
      <c r="C325" s="179"/>
      <c r="D325" s="178"/>
    </row>
    <row r="326" spans="1:4">
      <c r="A326" s="228"/>
      <c r="B326" s="227"/>
      <c r="C326" s="179"/>
      <c r="D326" s="178"/>
    </row>
    <row r="327" spans="1:4">
      <c r="A327" s="228"/>
      <c r="B327" s="227"/>
      <c r="C327" s="179"/>
      <c r="D327" s="178"/>
    </row>
    <row r="328" spans="1:4">
      <c r="A328" s="228"/>
      <c r="B328" s="227"/>
      <c r="C328" s="179"/>
      <c r="D328" s="178"/>
    </row>
    <row r="329" spans="1:4">
      <c r="A329" s="228"/>
      <c r="B329" s="227"/>
      <c r="C329" s="179"/>
      <c r="D329" s="178"/>
    </row>
    <row r="330" spans="1:4">
      <c r="A330" s="228"/>
      <c r="B330" s="227"/>
      <c r="C330" s="179"/>
      <c r="D330" s="178"/>
    </row>
    <row r="331" spans="1:4">
      <c r="A331" s="228"/>
      <c r="B331" s="227"/>
      <c r="C331" s="179"/>
      <c r="D331" s="178"/>
    </row>
    <row r="332" spans="1:4">
      <c r="A332" s="228"/>
      <c r="B332" s="227"/>
      <c r="C332" s="179"/>
      <c r="D332" s="178"/>
    </row>
    <row r="333" spans="1:4">
      <c r="A333" s="228"/>
      <c r="B333" s="227"/>
      <c r="C333" s="179"/>
      <c r="D333" s="178"/>
    </row>
    <row r="334" spans="1:4">
      <c r="A334" s="228"/>
      <c r="B334" s="227"/>
      <c r="C334" s="179"/>
      <c r="D334" s="178"/>
    </row>
    <row r="335" spans="1:4">
      <c r="A335" s="228"/>
      <c r="B335" s="227"/>
      <c r="C335" s="179"/>
      <c r="D335" s="178"/>
    </row>
    <row r="336" spans="1:4">
      <c r="A336" s="228"/>
      <c r="B336" s="227"/>
      <c r="C336" s="179"/>
      <c r="D336" s="178"/>
    </row>
    <row r="337" spans="1:4">
      <c r="A337" s="228"/>
      <c r="B337" s="227"/>
      <c r="C337" s="179"/>
      <c r="D337" s="178"/>
    </row>
    <row r="338" spans="1:4">
      <c r="A338" s="228"/>
      <c r="B338" s="227"/>
      <c r="C338" s="179"/>
      <c r="D338" s="178"/>
    </row>
    <row r="339" spans="1:4">
      <c r="A339" s="228"/>
      <c r="B339" s="227"/>
      <c r="C339" s="179"/>
      <c r="D339" s="178"/>
    </row>
    <row r="340" spans="1:4">
      <c r="A340" s="228"/>
      <c r="B340" s="227"/>
      <c r="C340" s="179"/>
      <c r="D340" s="178"/>
    </row>
    <row r="341" spans="1:4">
      <c r="A341" s="228"/>
      <c r="B341" s="227"/>
      <c r="C341" s="179"/>
      <c r="D341" s="178"/>
    </row>
    <row r="342" spans="1:4">
      <c r="A342" s="228"/>
      <c r="B342" s="227"/>
      <c r="C342" s="179"/>
      <c r="D342" s="178"/>
    </row>
    <row r="343" spans="1:4">
      <c r="A343" s="228"/>
      <c r="B343" s="227"/>
      <c r="C343" s="179"/>
      <c r="D343" s="178"/>
    </row>
    <row r="344" spans="1:4">
      <c r="A344" s="228"/>
      <c r="B344" s="227"/>
      <c r="C344" s="179"/>
      <c r="D344" s="178"/>
    </row>
    <row r="345" spans="1:4">
      <c r="A345" s="228"/>
      <c r="B345" s="227"/>
      <c r="C345" s="179"/>
      <c r="D345" s="178"/>
    </row>
    <row r="346" spans="1:4">
      <c r="A346" s="228"/>
      <c r="B346" s="227"/>
      <c r="C346" s="179"/>
      <c r="D346" s="178"/>
    </row>
    <row r="347" spans="1:4">
      <c r="A347" s="228"/>
      <c r="B347" s="227"/>
      <c r="C347" s="179"/>
      <c r="D347" s="178"/>
    </row>
    <row r="348" spans="1:4">
      <c r="A348" s="228"/>
      <c r="B348" s="227"/>
      <c r="C348" s="179"/>
      <c r="D348" s="178"/>
    </row>
    <row r="349" spans="1:4">
      <c r="A349" s="228"/>
      <c r="B349" s="227"/>
      <c r="C349" s="179"/>
      <c r="D349" s="178"/>
    </row>
    <row r="350" spans="1:4">
      <c r="A350" s="228"/>
      <c r="B350" s="227"/>
      <c r="C350" s="179"/>
      <c r="D350" s="178"/>
    </row>
    <row r="351" spans="1:4">
      <c r="A351" s="228"/>
      <c r="B351" s="227"/>
      <c r="C351" s="179"/>
      <c r="D351" s="178"/>
    </row>
    <row r="352" spans="1:4">
      <c r="A352" s="228"/>
      <c r="B352" s="227"/>
      <c r="C352" s="179"/>
      <c r="D352" s="178"/>
    </row>
    <row r="353" spans="1:4">
      <c r="A353" s="228"/>
      <c r="B353" s="227"/>
      <c r="C353" s="179"/>
      <c r="D353" s="178"/>
    </row>
    <row r="354" spans="1:4">
      <c r="A354" s="228"/>
      <c r="B354" s="227"/>
      <c r="C354" s="179"/>
      <c r="D354" s="178"/>
    </row>
    <row r="355" spans="1:4">
      <c r="A355" s="228"/>
      <c r="B355" s="227"/>
      <c r="C355" s="179"/>
      <c r="D355" s="178"/>
    </row>
    <row r="356" spans="1:4">
      <c r="A356" s="228"/>
      <c r="B356" s="227"/>
      <c r="C356" s="179"/>
      <c r="D356" s="178"/>
    </row>
    <row r="357" spans="1:4">
      <c r="A357" s="228"/>
      <c r="B357" s="227"/>
      <c r="C357" s="179"/>
      <c r="D357" s="178"/>
    </row>
    <row r="358" spans="1:4">
      <c r="A358" s="228"/>
      <c r="B358" s="227"/>
      <c r="C358" s="179"/>
      <c r="D358" s="178"/>
    </row>
    <row r="359" spans="1:4">
      <c r="A359" s="228"/>
      <c r="B359" s="227"/>
      <c r="C359" s="179"/>
      <c r="D359" s="178"/>
    </row>
    <row r="360" spans="1:4">
      <c r="A360" s="228"/>
      <c r="B360" s="227"/>
      <c r="C360" s="179"/>
      <c r="D360" s="178"/>
    </row>
    <row r="361" spans="1:4">
      <c r="A361" s="228"/>
      <c r="B361" s="227"/>
      <c r="C361" s="179"/>
      <c r="D361" s="178"/>
    </row>
    <row r="362" spans="1:4">
      <c r="A362" s="228"/>
      <c r="B362" s="227"/>
      <c r="C362" s="179"/>
      <c r="D362" s="178"/>
    </row>
    <row r="363" spans="1:4">
      <c r="A363" s="228"/>
      <c r="B363" s="227"/>
      <c r="C363" s="179"/>
      <c r="D363" s="178"/>
    </row>
    <row r="364" spans="1:4">
      <c r="A364" s="228"/>
      <c r="B364" s="227"/>
      <c r="C364" s="179"/>
      <c r="D364" s="178"/>
    </row>
    <row r="365" spans="1:4">
      <c r="A365" s="228"/>
      <c r="B365" s="227"/>
      <c r="C365" s="179"/>
      <c r="D365" s="178"/>
    </row>
    <row r="366" spans="1:4">
      <c r="A366" s="228"/>
      <c r="B366" s="227"/>
      <c r="C366" s="179"/>
      <c r="D366" s="178"/>
    </row>
    <row r="367" spans="1:4">
      <c r="A367" s="228"/>
      <c r="B367" s="227"/>
      <c r="C367" s="179"/>
      <c r="D367" s="178"/>
    </row>
    <row r="368" spans="1:4">
      <c r="A368" s="228"/>
      <c r="B368" s="227"/>
      <c r="C368" s="179"/>
      <c r="D368" s="178"/>
    </row>
    <row r="369" spans="1:4">
      <c r="A369" s="228"/>
      <c r="B369" s="227"/>
      <c r="C369" s="179"/>
      <c r="D369" s="178"/>
    </row>
    <row r="370" spans="1:4">
      <c r="A370" s="228"/>
      <c r="B370" s="227"/>
      <c r="C370" s="179"/>
      <c r="D370" s="178"/>
    </row>
    <row r="371" spans="1:4">
      <c r="A371" s="228"/>
      <c r="B371" s="227"/>
      <c r="C371" s="179"/>
      <c r="D371" s="178"/>
    </row>
    <row r="372" spans="1:4">
      <c r="A372" s="228"/>
      <c r="B372" s="227"/>
      <c r="C372" s="179"/>
      <c r="D372" s="178"/>
    </row>
    <row r="373" spans="1:4">
      <c r="A373" s="228"/>
      <c r="B373" s="227"/>
      <c r="C373" s="179"/>
      <c r="D373" s="178"/>
    </row>
    <row r="374" spans="1:4">
      <c r="A374" s="228"/>
      <c r="B374" s="227"/>
      <c r="C374" s="179"/>
      <c r="D374" s="178"/>
    </row>
    <row r="375" spans="1:4">
      <c r="A375" s="228"/>
      <c r="B375" s="227"/>
      <c r="C375" s="179"/>
      <c r="D375" s="178"/>
    </row>
    <row r="376" spans="1:4">
      <c r="A376" s="228"/>
      <c r="B376" s="227"/>
      <c r="C376" s="179"/>
      <c r="D376" s="178"/>
    </row>
    <row r="377" spans="1:4">
      <c r="A377" s="228"/>
      <c r="B377" s="227"/>
      <c r="C377" s="179"/>
      <c r="D377" s="178"/>
    </row>
    <row r="378" spans="1:4">
      <c r="A378" s="228"/>
      <c r="B378" s="227"/>
      <c r="C378" s="179"/>
      <c r="D378" s="178"/>
    </row>
    <row r="379" spans="1:4">
      <c r="A379" s="228"/>
      <c r="B379" s="227"/>
      <c r="C379" s="179"/>
      <c r="D379" s="178"/>
    </row>
    <row r="380" spans="1:4">
      <c r="A380" s="228"/>
      <c r="B380" s="227"/>
      <c r="C380" s="179"/>
      <c r="D380" s="178"/>
    </row>
    <row r="381" spans="1:4">
      <c r="A381" s="228"/>
      <c r="B381" s="227"/>
      <c r="C381" s="179"/>
      <c r="D381" s="178"/>
    </row>
    <row r="382" spans="1:4">
      <c r="A382" s="228"/>
      <c r="B382" s="227"/>
      <c r="C382" s="179"/>
      <c r="D382" s="178"/>
    </row>
    <row r="383" spans="1:4">
      <c r="A383" s="228"/>
      <c r="B383" s="227"/>
      <c r="C383" s="179"/>
      <c r="D383" s="178"/>
    </row>
    <row r="384" spans="1:4">
      <c r="A384" s="228"/>
      <c r="B384" s="227"/>
      <c r="C384" s="179"/>
      <c r="D384" s="178"/>
    </row>
    <row r="385" spans="1:4">
      <c r="A385" s="228"/>
      <c r="B385" s="227"/>
      <c r="C385" s="179"/>
      <c r="D385" s="178"/>
    </row>
    <row r="386" spans="1:4">
      <c r="A386" s="228"/>
      <c r="B386" s="227"/>
      <c r="C386" s="179"/>
      <c r="D386" s="178"/>
    </row>
    <row r="387" spans="1:4">
      <c r="A387" s="228"/>
      <c r="B387" s="227"/>
      <c r="C387" s="179"/>
      <c r="D387" s="178"/>
    </row>
    <row r="388" spans="1:4">
      <c r="A388" s="228"/>
      <c r="B388" s="227"/>
      <c r="C388" s="179"/>
      <c r="D388" s="178"/>
    </row>
    <row r="389" spans="1:4">
      <c r="A389" s="228"/>
      <c r="B389" s="227"/>
      <c r="C389" s="179"/>
      <c r="D389" s="178"/>
    </row>
    <row r="390" spans="1:4">
      <c r="A390" s="228"/>
      <c r="B390" s="227"/>
      <c r="C390" s="179"/>
      <c r="D390" s="178"/>
    </row>
    <row r="391" spans="1:4">
      <c r="A391" s="228"/>
      <c r="B391" s="227"/>
      <c r="C391" s="179"/>
      <c r="D391" s="178"/>
    </row>
    <row r="392" spans="1:4">
      <c r="A392" s="228"/>
      <c r="B392" s="227"/>
      <c r="C392" s="179"/>
      <c r="D392" s="178"/>
    </row>
    <row r="393" spans="1:4">
      <c r="A393" s="228"/>
      <c r="B393" s="227"/>
      <c r="C393" s="179"/>
      <c r="D393" s="178"/>
    </row>
    <row r="394" spans="1:4">
      <c r="A394" s="228"/>
      <c r="B394" s="227"/>
      <c r="C394" s="179"/>
      <c r="D394" s="178"/>
    </row>
    <row r="395" spans="1:4">
      <c r="A395" s="228"/>
      <c r="B395" s="227"/>
      <c r="C395" s="179"/>
      <c r="D395" s="178"/>
    </row>
    <row r="396" spans="1:4">
      <c r="A396" s="228"/>
      <c r="B396" s="227"/>
      <c r="C396" s="179"/>
      <c r="D396" s="178"/>
    </row>
    <row r="397" spans="1:4">
      <c r="A397" s="228"/>
      <c r="B397" s="227"/>
      <c r="C397" s="179"/>
      <c r="D397" s="178"/>
    </row>
    <row r="398" spans="1:4">
      <c r="A398" s="228"/>
      <c r="B398" s="227"/>
      <c r="C398" s="179"/>
      <c r="D398" s="178"/>
    </row>
    <row r="399" spans="1:4">
      <c r="A399" s="228"/>
      <c r="B399" s="227"/>
      <c r="C399" s="179"/>
      <c r="D399" s="178"/>
    </row>
    <row r="400" spans="1:4">
      <c r="A400" s="228"/>
      <c r="B400" s="227"/>
      <c r="C400" s="179"/>
      <c r="D400" s="178"/>
    </row>
    <row r="401" spans="1:4">
      <c r="A401" s="228"/>
      <c r="B401" s="227"/>
      <c r="C401" s="179"/>
      <c r="D401" s="178"/>
    </row>
    <row r="402" spans="1:4">
      <c r="A402" s="228"/>
      <c r="B402" s="227"/>
      <c r="C402" s="179"/>
      <c r="D402" s="178"/>
    </row>
    <row r="403" spans="1:4">
      <c r="A403" s="228"/>
      <c r="B403" s="227"/>
      <c r="C403" s="179"/>
      <c r="D403" s="178"/>
    </row>
    <row r="404" spans="1:4">
      <c r="A404" s="228"/>
      <c r="B404" s="227"/>
      <c r="C404" s="179"/>
      <c r="D404" s="178"/>
    </row>
    <row r="405" spans="1:4">
      <c r="A405" s="228"/>
      <c r="B405" s="227"/>
      <c r="C405" s="179"/>
      <c r="D405" s="178"/>
    </row>
    <row r="406" spans="1:4">
      <c r="A406" s="228"/>
      <c r="B406" s="227"/>
      <c r="C406" s="179"/>
      <c r="D406" s="178"/>
    </row>
    <row r="407" spans="1:4">
      <c r="A407" s="228"/>
      <c r="B407" s="227"/>
      <c r="C407" s="179"/>
      <c r="D407" s="178"/>
    </row>
    <row r="408" spans="1:4">
      <c r="A408" s="228"/>
      <c r="B408" s="227"/>
      <c r="C408" s="179"/>
      <c r="D408" s="178"/>
    </row>
    <row r="409" spans="1:4">
      <c r="A409" s="228"/>
      <c r="B409" s="227"/>
      <c r="C409" s="179"/>
      <c r="D409" s="178"/>
    </row>
    <row r="410" spans="1:4">
      <c r="A410" s="228"/>
      <c r="B410" s="227"/>
      <c r="C410" s="179"/>
      <c r="D410" s="178"/>
    </row>
    <row r="411" spans="1:4">
      <c r="A411" s="228"/>
      <c r="B411" s="227"/>
      <c r="C411" s="179"/>
      <c r="D411" s="178"/>
    </row>
    <row r="412" spans="1:4">
      <c r="A412" s="228"/>
      <c r="B412" s="227"/>
      <c r="C412" s="179"/>
      <c r="D412" s="178"/>
    </row>
    <row r="413" spans="1:4">
      <c r="A413" s="228"/>
      <c r="B413" s="227"/>
      <c r="C413" s="179"/>
      <c r="D413" s="178"/>
    </row>
    <row r="414" spans="1:4">
      <c r="A414" s="228"/>
      <c r="B414" s="227"/>
      <c r="C414" s="179"/>
      <c r="D414" s="178"/>
    </row>
    <row r="415" spans="1:4">
      <c r="A415" s="228"/>
      <c r="B415" s="227"/>
      <c r="C415" s="179"/>
      <c r="D415" s="178"/>
    </row>
    <row r="416" spans="1:4">
      <c r="A416" s="228"/>
      <c r="B416" s="227"/>
      <c r="C416" s="179"/>
      <c r="D416" s="178"/>
    </row>
    <row r="417" spans="1:4">
      <c r="A417" s="228"/>
      <c r="B417" s="227"/>
      <c r="C417" s="179"/>
      <c r="D417" s="178"/>
    </row>
    <row r="418" spans="1:4">
      <c r="A418" s="228"/>
      <c r="B418" s="227"/>
      <c r="C418" s="179"/>
      <c r="D418" s="178"/>
    </row>
    <row r="419" spans="1:4">
      <c r="A419" s="228"/>
      <c r="B419" s="227"/>
      <c r="C419" s="179"/>
      <c r="D419" s="178"/>
    </row>
    <row r="420" spans="1:4">
      <c r="A420" s="228"/>
      <c r="B420" s="227"/>
      <c r="C420" s="179"/>
      <c r="D420" s="178"/>
    </row>
    <row r="421" spans="1:4">
      <c r="A421" s="228"/>
      <c r="B421" s="227"/>
      <c r="C421" s="179"/>
      <c r="D421" s="178"/>
    </row>
    <row r="422" spans="1:4">
      <c r="A422" s="228"/>
      <c r="B422" s="227"/>
      <c r="C422" s="179"/>
      <c r="D422" s="178"/>
    </row>
    <row r="423" spans="1:4">
      <c r="A423" s="228"/>
      <c r="B423" s="227"/>
      <c r="C423" s="179"/>
      <c r="D423" s="178"/>
    </row>
    <row r="424" spans="1:4">
      <c r="A424" s="228"/>
      <c r="B424" s="227"/>
      <c r="C424" s="179"/>
      <c r="D424" s="178"/>
    </row>
    <row r="425" spans="1:4">
      <c r="A425" s="228"/>
      <c r="B425" s="227"/>
      <c r="C425" s="179"/>
      <c r="D425" s="178"/>
    </row>
    <row r="426" spans="1:4">
      <c r="A426" s="228"/>
      <c r="B426" s="227"/>
      <c r="C426" s="179"/>
      <c r="D426" s="178"/>
    </row>
    <row r="427" spans="1:4">
      <c r="A427" s="228"/>
      <c r="B427" s="227"/>
      <c r="C427" s="179"/>
      <c r="D427" s="178"/>
    </row>
    <row r="428" spans="1:4">
      <c r="A428" s="228"/>
      <c r="B428" s="227"/>
      <c r="C428" s="179"/>
      <c r="D428" s="178"/>
    </row>
    <row r="429" spans="1:4">
      <c r="A429" s="228"/>
      <c r="B429" s="227"/>
      <c r="C429" s="179"/>
      <c r="D429" s="178"/>
    </row>
    <row r="430" spans="1:4">
      <c r="A430" s="228"/>
      <c r="B430" s="227"/>
      <c r="C430" s="179"/>
      <c r="D430" s="178"/>
    </row>
    <row r="431" spans="1:4">
      <c r="A431" s="228"/>
      <c r="B431" s="227"/>
      <c r="C431" s="179"/>
      <c r="D431" s="178"/>
    </row>
    <row r="432" spans="1:4">
      <c r="A432" s="228"/>
      <c r="B432" s="227"/>
      <c r="C432" s="179"/>
      <c r="D432" s="178"/>
    </row>
    <row r="433" spans="1:4">
      <c r="A433" s="228"/>
      <c r="B433" s="227"/>
      <c r="C433" s="179"/>
      <c r="D433" s="178"/>
    </row>
    <row r="434" spans="1:4">
      <c r="A434" s="228"/>
      <c r="B434" s="227"/>
      <c r="C434" s="179"/>
      <c r="D434" s="178"/>
    </row>
    <row r="435" spans="1:4">
      <c r="A435" s="228"/>
      <c r="B435" s="227"/>
      <c r="C435" s="179"/>
      <c r="D435" s="178"/>
    </row>
    <row r="436" spans="1:4">
      <c r="A436" s="228"/>
      <c r="B436" s="227"/>
      <c r="C436" s="179"/>
      <c r="D436" s="178"/>
    </row>
    <row r="437" spans="1:4">
      <c r="A437" s="228"/>
      <c r="B437" s="227"/>
      <c r="C437" s="179"/>
      <c r="D437" s="178"/>
    </row>
    <row r="438" spans="1:4">
      <c r="A438" s="228"/>
      <c r="B438" s="227"/>
      <c r="C438" s="179"/>
      <c r="D438" s="178"/>
    </row>
    <row r="439" spans="1:4">
      <c r="A439" s="228"/>
      <c r="B439" s="227"/>
      <c r="C439" s="179"/>
      <c r="D439" s="178"/>
    </row>
    <row r="440" spans="1:4">
      <c r="A440" s="228"/>
      <c r="B440" s="227"/>
      <c r="C440" s="179"/>
      <c r="D440" s="178"/>
    </row>
    <row r="441" spans="1:4">
      <c r="A441" s="228"/>
      <c r="B441" s="227"/>
      <c r="C441" s="179"/>
      <c r="D441" s="178"/>
    </row>
    <row r="442" spans="1:4">
      <c r="A442" s="228"/>
      <c r="B442" s="227"/>
      <c r="C442" s="179"/>
      <c r="D442" s="178"/>
    </row>
    <row r="443" spans="1:4">
      <c r="A443" s="228"/>
      <c r="B443" s="227"/>
      <c r="C443" s="179"/>
      <c r="D443" s="178"/>
    </row>
    <row r="444" spans="1:4">
      <c r="A444" s="228"/>
      <c r="B444" s="227"/>
      <c r="C444" s="179"/>
      <c r="D444" s="178"/>
    </row>
    <row r="445" spans="1:4">
      <c r="A445" s="228"/>
      <c r="B445" s="227"/>
      <c r="C445" s="179"/>
      <c r="D445" s="178"/>
    </row>
    <row r="446" spans="1:4">
      <c r="A446" s="228"/>
      <c r="B446" s="227"/>
      <c r="C446" s="179"/>
      <c r="D446" s="178"/>
    </row>
    <row r="447" spans="1:4">
      <c r="A447" s="228"/>
      <c r="B447" s="227"/>
      <c r="C447" s="179"/>
      <c r="D447" s="178"/>
    </row>
    <row r="448" spans="1:4">
      <c r="A448" s="228"/>
      <c r="B448" s="227"/>
      <c r="C448" s="179"/>
      <c r="D448" s="178"/>
    </row>
    <row r="449" spans="1:4">
      <c r="A449" s="228"/>
      <c r="B449" s="227"/>
      <c r="C449" s="179"/>
      <c r="D449" s="178"/>
    </row>
    <row r="450" spans="1:4">
      <c r="A450" s="228"/>
      <c r="B450" s="227"/>
      <c r="C450" s="179"/>
      <c r="D450" s="178"/>
    </row>
    <row r="451" spans="1:4">
      <c r="A451" s="228"/>
      <c r="B451" s="227"/>
      <c r="C451" s="179"/>
      <c r="D451" s="178"/>
    </row>
    <row r="452" spans="1:4">
      <c r="A452" s="228"/>
      <c r="B452" s="227"/>
      <c r="C452" s="179"/>
      <c r="D452" s="178"/>
    </row>
    <row r="453" spans="1:4">
      <c r="A453" s="228"/>
      <c r="B453" s="227"/>
      <c r="C453" s="179"/>
      <c r="D453" s="178"/>
    </row>
    <row r="454" spans="1:4">
      <c r="A454" s="228"/>
      <c r="B454" s="227"/>
      <c r="C454" s="179"/>
      <c r="D454" s="178"/>
    </row>
    <row r="455" spans="1:4">
      <c r="A455" s="228"/>
      <c r="B455" s="227"/>
      <c r="C455" s="179"/>
      <c r="D455" s="178"/>
    </row>
    <row r="456" spans="1:4">
      <c r="A456" s="228"/>
      <c r="B456" s="227"/>
      <c r="C456" s="179"/>
      <c r="D456" s="178"/>
    </row>
    <row r="457" spans="1:4">
      <c r="A457" s="228"/>
      <c r="B457" s="227"/>
      <c r="C457" s="179"/>
      <c r="D457" s="178"/>
    </row>
    <row r="458" spans="1:4">
      <c r="A458" s="228"/>
      <c r="B458" s="227"/>
      <c r="C458" s="179"/>
      <c r="D458" s="178"/>
    </row>
    <row r="459" spans="1:4">
      <c r="A459" s="228"/>
      <c r="B459" s="227"/>
      <c r="C459" s="179"/>
      <c r="D459" s="178"/>
    </row>
    <row r="460" spans="1:4">
      <c r="A460" s="228"/>
      <c r="B460" s="227"/>
      <c r="C460" s="179"/>
      <c r="D460" s="178"/>
    </row>
    <row r="461" spans="1:4">
      <c r="A461" s="228"/>
      <c r="B461" s="227"/>
      <c r="C461" s="179"/>
      <c r="D461" s="178"/>
    </row>
    <row r="462" spans="1:4">
      <c r="A462" s="228"/>
      <c r="B462" s="227"/>
      <c r="C462" s="179"/>
      <c r="D462" s="178"/>
    </row>
    <row r="463" spans="1:4">
      <c r="A463" s="228"/>
      <c r="B463" s="227"/>
      <c r="C463" s="179"/>
      <c r="D463" s="178"/>
    </row>
    <row r="464" spans="1:4">
      <c r="A464" s="228"/>
      <c r="B464" s="227"/>
      <c r="C464" s="179"/>
      <c r="D464" s="178"/>
    </row>
    <row r="465" spans="1:4">
      <c r="A465" s="228"/>
      <c r="B465" s="227"/>
      <c r="C465" s="179"/>
      <c r="D465" s="178"/>
    </row>
    <row r="466" spans="1:4">
      <c r="A466" s="228"/>
      <c r="B466" s="227"/>
      <c r="C466" s="179"/>
      <c r="D466" s="178"/>
    </row>
    <row r="467" spans="1:4">
      <c r="A467" s="228"/>
      <c r="B467" s="227"/>
      <c r="C467" s="179"/>
      <c r="D467" s="178"/>
    </row>
    <row r="468" spans="1:4">
      <c r="A468" s="228"/>
      <c r="B468" s="227"/>
      <c r="C468" s="179"/>
      <c r="D468" s="178"/>
    </row>
    <row r="469" spans="1:4">
      <c r="A469" s="228"/>
      <c r="B469" s="227"/>
      <c r="C469" s="179"/>
      <c r="D469" s="178"/>
    </row>
    <row r="470" spans="1:4">
      <c r="A470" s="228"/>
      <c r="B470" s="227"/>
      <c r="C470" s="179"/>
      <c r="D470" s="178"/>
    </row>
    <row r="471" spans="1:4">
      <c r="A471" s="228"/>
      <c r="B471" s="227"/>
      <c r="C471" s="179"/>
      <c r="D471" s="178"/>
    </row>
    <row r="472" spans="1:4">
      <c r="A472" s="228"/>
      <c r="B472" s="227"/>
      <c r="C472" s="179"/>
      <c r="D472" s="178"/>
    </row>
    <row r="473" spans="1:4">
      <c r="A473" s="228"/>
      <c r="B473" s="227"/>
      <c r="C473" s="179"/>
      <c r="D473" s="178"/>
    </row>
    <row r="474" spans="1:4">
      <c r="A474" s="228"/>
      <c r="B474" s="227"/>
      <c r="C474" s="179"/>
      <c r="D474" s="178"/>
    </row>
    <row r="475" spans="1:4">
      <c r="A475" s="228"/>
      <c r="B475" s="227"/>
      <c r="C475" s="179"/>
      <c r="D475" s="178"/>
    </row>
    <row r="476" spans="1:4">
      <c r="A476" s="228"/>
      <c r="B476" s="227"/>
      <c r="C476" s="179"/>
      <c r="D476" s="178"/>
    </row>
    <row r="477" spans="1:4">
      <c r="A477" s="228"/>
      <c r="B477" s="227"/>
      <c r="C477" s="179"/>
      <c r="D477" s="178"/>
    </row>
    <row r="478" spans="1:4">
      <c r="A478" s="228"/>
      <c r="B478" s="227"/>
      <c r="C478" s="179"/>
      <c r="D478" s="178"/>
    </row>
    <row r="479" spans="1:4">
      <c r="A479" s="228"/>
      <c r="B479" s="227"/>
      <c r="C479" s="179"/>
      <c r="D479" s="178"/>
    </row>
    <row r="480" spans="1:4">
      <c r="A480" s="228"/>
      <c r="B480" s="227"/>
      <c r="C480" s="179"/>
      <c r="D480" s="178"/>
    </row>
    <row r="481" spans="1:4">
      <c r="A481" s="228"/>
      <c r="B481" s="227"/>
      <c r="C481" s="179"/>
      <c r="D481" s="178"/>
    </row>
    <row r="482" spans="1:4">
      <c r="A482" s="228"/>
      <c r="B482" s="227"/>
      <c r="C482" s="179"/>
      <c r="D482" s="178"/>
    </row>
    <row r="483" spans="1:4">
      <c r="A483" s="228"/>
      <c r="B483" s="227"/>
      <c r="C483" s="179"/>
      <c r="D483" s="178"/>
    </row>
    <row r="484" spans="1:4">
      <c r="A484" s="228"/>
      <c r="B484" s="227"/>
      <c r="C484" s="179"/>
      <c r="D484" s="178"/>
    </row>
    <row r="485" spans="1:4">
      <c r="A485" s="228"/>
      <c r="B485" s="227"/>
      <c r="C485" s="179"/>
      <c r="D485" s="178"/>
    </row>
    <row r="486" spans="1:4">
      <c r="A486" s="228"/>
      <c r="B486" s="227"/>
      <c r="C486" s="179"/>
      <c r="D486" s="178"/>
    </row>
    <row r="487" spans="1:4">
      <c r="A487" s="228"/>
      <c r="B487" s="227"/>
      <c r="C487" s="179"/>
      <c r="D487" s="178"/>
    </row>
    <row r="488" spans="1:4">
      <c r="A488" s="228"/>
      <c r="B488" s="227"/>
      <c r="C488" s="179"/>
      <c r="D488" s="178"/>
    </row>
    <row r="489" spans="1:4">
      <c r="A489" s="228"/>
      <c r="B489" s="227"/>
      <c r="C489" s="179"/>
      <c r="D489" s="178"/>
    </row>
    <row r="490" spans="1:4">
      <c r="A490" s="228"/>
      <c r="B490" s="227"/>
      <c r="C490" s="179"/>
      <c r="D490" s="178"/>
    </row>
    <row r="491" spans="1:4">
      <c r="A491" s="228"/>
      <c r="B491" s="227"/>
      <c r="C491" s="179"/>
      <c r="D491" s="178"/>
    </row>
    <row r="492" spans="1:4">
      <c r="A492" s="228"/>
      <c r="B492" s="227"/>
      <c r="C492" s="179"/>
      <c r="D492" s="178"/>
    </row>
    <row r="493" spans="1:4">
      <c r="A493" s="228"/>
      <c r="B493" s="227"/>
      <c r="C493" s="179"/>
      <c r="D493" s="178"/>
    </row>
    <row r="494" spans="1:4">
      <c r="A494" s="228"/>
      <c r="B494" s="227"/>
      <c r="C494" s="179"/>
      <c r="D494" s="178"/>
    </row>
    <row r="495" spans="1:4">
      <c r="A495" s="228"/>
      <c r="B495" s="227"/>
      <c r="C495" s="179"/>
      <c r="D495" s="178"/>
    </row>
    <row r="496" spans="1:4">
      <c r="A496" s="228"/>
      <c r="B496" s="227"/>
      <c r="C496" s="179"/>
      <c r="D496" s="178"/>
    </row>
    <row r="497" spans="1:4">
      <c r="A497" s="228"/>
      <c r="B497" s="227"/>
      <c r="C497" s="179"/>
      <c r="D497" s="178"/>
    </row>
    <row r="498" spans="1:4">
      <c r="A498" s="228"/>
      <c r="B498" s="227"/>
      <c r="C498" s="179"/>
      <c r="D498" s="178"/>
    </row>
    <row r="499" spans="1:4">
      <c r="A499" s="228"/>
      <c r="B499" s="227"/>
      <c r="C499" s="179"/>
      <c r="D499" s="178"/>
    </row>
    <row r="500" spans="1:4">
      <c r="A500" s="228"/>
      <c r="B500" s="227"/>
      <c r="C500" s="179"/>
      <c r="D500" s="178"/>
    </row>
    <row r="501" spans="1:4">
      <c r="A501" s="228"/>
      <c r="B501" s="227"/>
      <c r="C501" s="179"/>
      <c r="D501" s="178"/>
    </row>
    <row r="502" spans="1:4">
      <c r="A502" s="228"/>
      <c r="B502" s="227"/>
      <c r="C502" s="179"/>
      <c r="D502" s="178"/>
    </row>
    <row r="503" spans="1:4">
      <c r="A503" s="228"/>
      <c r="B503" s="227"/>
      <c r="C503" s="179"/>
      <c r="D503" s="178"/>
    </row>
    <row r="504" spans="1:4">
      <c r="A504" s="228"/>
      <c r="B504" s="227"/>
      <c r="C504" s="179"/>
      <c r="D504" s="178"/>
    </row>
    <row r="505" spans="1:4">
      <c r="A505" s="228"/>
      <c r="B505" s="227"/>
      <c r="C505" s="179"/>
      <c r="D505" s="178"/>
    </row>
    <row r="506" spans="1:4">
      <c r="A506" s="228"/>
      <c r="B506" s="227"/>
      <c r="C506" s="179"/>
      <c r="D506" s="178"/>
    </row>
    <row r="507" spans="1:4">
      <c r="A507" s="228"/>
      <c r="B507" s="227"/>
      <c r="C507" s="179"/>
      <c r="D507" s="178"/>
    </row>
    <row r="508" spans="1:4">
      <c r="A508" s="228"/>
      <c r="B508" s="227"/>
      <c r="C508" s="179"/>
      <c r="D508" s="178"/>
    </row>
    <row r="509" spans="1:4">
      <c r="A509" s="228"/>
      <c r="B509" s="227"/>
      <c r="C509" s="179"/>
      <c r="D509" s="178"/>
    </row>
    <row r="510" spans="1:4">
      <c r="A510" s="228"/>
      <c r="B510" s="227"/>
      <c r="C510" s="179"/>
      <c r="D510" s="178"/>
    </row>
    <row r="511" spans="1:4">
      <c r="A511" s="228"/>
      <c r="B511" s="227"/>
      <c r="C511" s="179"/>
      <c r="D511" s="178"/>
    </row>
    <row r="512" spans="1:4">
      <c r="A512" s="228"/>
      <c r="B512" s="227"/>
      <c r="C512" s="179"/>
      <c r="D512" s="178"/>
    </row>
    <row r="513" spans="1:4">
      <c r="A513" s="228"/>
      <c r="B513" s="227"/>
      <c r="C513" s="179"/>
      <c r="D513" s="178"/>
    </row>
    <row r="514" spans="1:4">
      <c r="A514" s="228"/>
      <c r="B514" s="227"/>
      <c r="C514" s="179"/>
      <c r="D514" s="178"/>
    </row>
    <row r="515" spans="1:4">
      <c r="A515" s="228"/>
      <c r="B515" s="227"/>
      <c r="C515" s="179"/>
      <c r="D515" s="178"/>
    </row>
    <row r="516" spans="1:4">
      <c r="A516" s="228"/>
      <c r="B516" s="227"/>
      <c r="C516" s="179"/>
      <c r="D516" s="178"/>
    </row>
    <row r="517" spans="1:4">
      <c r="A517" s="228"/>
      <c r="B517" s="227"/>
      <c r="C517" s="179"/>
      <c r="D517" s="178"/>
    </row>
    <row r="518" spans="1:4">
      <c r="A518" s="228"/>
      <c r="B518" s="227"/>
      <c r="C518" s="179"/>
      <c r="D518" s="178"/>
    </row>
    <row r="519" spans="1:4">
      <c r="A519" s="228"/>
      <c r="B519" s="227"/>
      <c r="C519" s="179"/>
      <c r="D519" s="178"/>
    </row>
    <row r="520" spans="1:4">
      <c r="A520" s="228"/>
      <c r="B520" s="227"/>
      <c r="C520" s="179"/>
      <c r="D520" s="178"/>
    </row>
    <row r="521" spans="1:4">
      <c r="A521" s="228"/>
      <c r="B521" s="227"/>
      <c r="C521" s="179"/>
      <c r="D521" s="178"/>
    </row>
    <row r="522" spans="1:4">
      <c r="A522" s="228"/>
      <c r="B522" s="227"/>
      <c r="C522" s="179"/>
      <c r="D522" s="178"/>
    </row>
    <row r="523" spans="1:4">
      <c r="A523" s="228"/>
      <c r="B523" s="227"/>
      <c r="C523" s="179"/>
      <c r="D523" s="178"/>
    </row>
    <row r="524" spans="1:4">
      <c r="A524" s="228"/>
      <c r="B524" s="227"/>
      <c r="C524" s="179"/>
      <c r="D524" s="178"/>
    </row>
    <row r="525" spans="1:4">
      <c r="A525" s="228"/>
      <c r="B525" s="227"/>
      <c r="C525" s="179"/>
      <c r="D525" s="178"/>
    </row>
    <row r="526" spans="1:4">
      <c r="A526" s="228"/>
      <c r="B526" s="227"/>
      <c r="C526" s="179"/>
      <c r="D526" s="178"/>
    </row>
    <row r="527" spans="1:4">
      <c r="A527" s="228"/>
      <c r="B527" s="227"/>
      <c r="C527" s="179"/>
      <c r="D527" s="178"/>
    </row>
    <row r="528" spans="1:4">
      <c r="A528" s="228"/>
      <c r="B528" s="227"/>
      <c r="C528" s="179"/>
      <c r="D528" s="178"/>
    </row>
    <row r="529" spans="1:4">
      <c r="A529" s="228"/>
      <c r="B529" s="227"/>
      <c r="C529" s="179"/>
      <c r="D529" s="178"/>
    </row>
    <row r="530" spans="1:4">
      <c r="A530" s="228"/>
      <c r="B530" s="227"/>
      <c r="C530" s="179"/>
      <c r="D530" s="178"/>
    </row>
    <row r="531" spans="1:4">
      <c r="A531" s="228"/>
      <c r="B531" s="227"/>
      <c r="C531" s="179"/>
      <c r="D531" s="178"/>
    </row>
    <row r="532" spans="1:4">
      <c r="A532" s="228"/>
      <c r="B532" s="227"/>
      <c r="C532" s="179"/>
      <c r="D532" s="178"/>
    </row>
    <row r="533" spans="1:4">
      <c r="A533" s="228"/>
      <c r="B533" s="227"/>
      <c r="C533" s="179"/>
      <c r="D533" s="178"/>
    </row>
    <row r="534" spans="1:4">
      <c r="A534" s="228"/>
      <c r="B534" s="227"/>
      <c r="C534" s="179"/>
      <c r="D534" s="178"/>
    </row>
    <row r="535" spans="1:4">
      <c r="A535" s="228"/>
      <c r="B535" s="227"/>
      <c r="C535" s="179"/>
      <c r="D535" s="178"/>
    </row>
    <row r="536" spans="1:4">
      <c r="A536" s="228"/>
      <c r="B536" s="227"/>
      <c r="C536" s="179"/>
      <c r="D536" s="178"/>
    </row>
    <row r="537" spans="1:4">
      <c r="A537" s="228"/>
      <c r="B537" s="227"/>
      <c r="C537" s="179"/>
      <c r="D537" s="178"/>
    </row>
    <row r="538" spans="1:4">
      <c r="A538" s="228"/>
      <c r="B538" s="227"/>
      <c r="C538" s="179"/>
      <c r="D538" s="178"/>
    </row>
    <row r="539" spans="1:4">
      <c r="A539" s="228"/>
      <c r="B539" s="227"/>
      <c r="C539" s="179"/>
      <c r="D539" s="178"/>
    </row>
    <row r="540" spans="1:4">
      <c r="A540" s="228"/>
      <c r="B540" s="227"/>
      <c r="C540" s="179"/>
      <c r="D540" s="178"/>
    </row>
    <row r="541" spans="1:4">
      <c r="A541" s="228"/>
      <c r="B541" s="227"/>
      <c r="C541" s="179"/>
      <c r="D541" s="178"/>
    </row>
    <row r="542" spans="1:4">
      <c r="A542" s="228"/>
      <c r="B542" s="227"/>
      <c r="C542" s="179"/>
      <c r="D542" s="178"/>
    </row>
    <row r="543" spans="1:4">
      <c r="A543" s="228"/>
      <c r="B543" s="227"/>
      <c r="C543" s="179"/>
      <c r="D543" s="178"/>
    </row>
    <row r="544" spans="1:4">
      <c r="A544" s="228"/>
      <c r="B544" s="227"/>
      <c r="C544" s="179"/>
      <c r="D544" s="178"/>
    </row>
    <row r="545" spans="1:4">
      <c r="A545" s="228"/>
      <c r="B545" s="227"/>
      <c r="C545" s="179"/>
      <c r="D545" s="178"/>
    </row>
    <row r="546" spans="1:4">
      <c r="A546" s="228"/>
      <c r="B546" s="227"/>
      <c r="C546" s="179"/>
      <c r="D546" s="178"/>
    </row>
    <row r="547" spans="1:4">
      <c r="A547" s="228"/>
      <c r="B547" s="227"/>
      <c r="C547" s="179"/>
      <c r="D547" s="178"/>
    </row>
    <row r="548" spans="1:4">
      <c r="A548" s="228"/>
      <c r="B548" s="227"/>
      <c r="C548" s="179"/>
      <c r="D548" s="178"/>
    </row>
    <row r="549" spans="1:4">
      <c r="A549" s="228"/>
      <c r="B549" s="227"/>
      <c r="C549" s="179"/>
      <c r="D549" s="178"/>
    </row>
    <row r="550" spans="1:4">
      <c r="A550" s="228"/>
      <c r="B550" s="227"/>
      <c r="C550" s="179"/>
      <c r="D550" s="178"/>
    </row>
    <row r="551" spans="1:4">
      <c r="A551" s="228"/>
      <c r="B551" s="227"/>
      <c r="C551" s="179"/>
      <c r="D551" s="178"/>
    </row>
    <row r="552" spans="1:4">
      <c r="A552" s="228"/>
      <c r="B552" s="227"/>
      <c r="C552" s="179"/>
      <c r="D552" s="178"/>
    </row>
    <row r="553" spans="1:4">
      <c r="A553" s="228"/>
      <c r="B553" s="227"/>
      <c r="C553" s="179"/>
      <c r="D553" s="178"/>
    </row>
    <row r="554" spans="1:4">
      <c r="A554" s="228"/>
      <c r="B554" s="227"/>
      <c r="C554" s="179"/>
      <c r="D554" s="178"/>
    </row>
    <row r="555" spans="1:4">
      <c r="A555" s="228"/>
      <c r="B555" s="227"/>
      <c r="C555" s="179"/>
      <c r="D555" s="178"/>
    </row>
    <row r="556" spans="1:4">
      <c r="A556" s="228"/>
      <c r="B556" s="227"/>
      <c r="C556" s="179"/>
      <c r="D556" s="178"/>
    </row>
    <row r="557" spans="1:4">
      <c r="A557" s="228"/>
      <c r="B557" s="227"/>
      <c r="C557" s="179"/>
      <c r="D557" s="178"/>
    </row>
    <row r="558" spans="1:4">
      <c r="A558" s="228"/>
      <c r="B558" s="227"/>
      <c r="C558" s="179"/>
      <c r="D558" s="178"/>
    </row>
    <row r="559" spans="1:4">
      <c r="A559" s="228"/>
      <c r="B559" s="227"/>
      <c r="C559" s="179"/>
      <c r="D559" s="178"/>
    </row>
    <row r="560" spans="1:4">
      <c r="A560" s="228"/>
      <c r="B560" s="227"/>
      <c r="C560" s="179"/>
      <c r="D560" s="178"/>
    </row>
    <row r="561" spans="1:4">
      <c r="A561" s="228"/>
      <c r="B561" s="227"/>
      <c r="C561" s="179"/>
      <c r="D561" s="178"/>
    </row>
    <row r="562" spans="1:4">
      <c r="A562" s="228"/>
      <c r="B562" s="227"/>
      <c r="C562" s="179"/>
      <c r="D562" s="178"/>
    </row>
    <row r="563" spans="1:4">
      <c r="A563" s="228"/>
      <c r="B563" s="227"/>
      <c r="C563" s="179"/>
      <c r="D563" s="178"/>
    </row>
    <row r="564" spans="1:4">
      <c r="A564" s="228"/>
      <c r="B564" s="227"/>
      <c r="C564" s="179"/>
      <c r="D564" s="178"/>
    </row>
    <row r="565" spans="1:4">
      <c r="A565" s="228"/>
      <c r="B565" s="227"/>
      <c r="C565" s="179"/>
      <c r="D565" s="178"/>
    </row>
    <row r="566" spans="1:4">
      <c r="A566" s="228"/>
      <c r="B566" s="227"/>
      <c r="C566" s="179"/>
      <c r="D566" s="178"/>
    </row>
    <row r="567" spans="1:4">
      <c r="A567" s="228"/>
      <c r="B567" s="227"/>
      <c r="C567" s="179"/>
      <c r="D567" s="178"/>
    </row>
    <row r="568" spans="1:4">
      <c r="A568" s="228"/>
      <c r="B568" s="227"/>
      <c r="C568" s="179"/>
      <c r="D568" s="178"/>
    </row>
    <row r="569" spans="1:4">
      <c r="A569" s="228"/>
      <c r="B569" s="227"/>
      <c r="C569" s="179"/>
      <c r="D569" s="178"/>
    </row>
    <row r="570" spans="1:4">
      <c r="A570" s="228"/>
      <c r="B570" s="227"/>
      <c r="C570" s="179"/>
      <c r="D570" s="178"/>
    </row>
    <row r="571" spans="1:4">
      <c r="A571" s="228"/>
      <c r="B571" s="227"/>
      <c r="C571" s="179"/>
      <c r="D571" s="178"/>
    </row>
    <row r="572" spans="1:4">
      <c r="A572" s="228"/>
      <c r="B572" s="227"/>
      <c r="C572" s="179"/>
      <c r="D572" s="178"/>
    </row>
    <row r="573" spans="1:4">
      <c r="A573" s="228"/>
      <c r="B573" s="227"/>
      <c r="C573" s="179"/>
      <c r="D573" s="178"/>
    </row>
    <row r="574" spans="1:4">
      <c r="A574" s="228"/>
      <c r="B574" s="227"/>
      <c r="C574" s="179"/>
      <c r="D574" s="178"/>
    </row>
    <row r="575" spans="1:4">
      <c r="A575" s="228"/>
      <c r="B575" s="227"/>
      <c r="C575" s="179"/>
      <c r="D575" s="178"/>
    </row>
    <row r="576" spans="1:4">
      <c r="A576" s="228"/>
      <c r="B576" s="227"/>
      <c r="C576" s="179"/>
      <c r="D576" s="178"/>
    </row>
    <row r="577" spans="1:4">
      <c r="A577" s="228"/>
      <c r="B577" s="227"/>
      <c r="C577" s="179"/>
      <c r="D577" s="178"/>
    </row>
    <row r="578" spans="1:4">
      <c r="A578" s="228"/>
      <c r="B578" s="227"/>
      <c r="C578" s="179"/>
      <c r="D578" s="178"/>
    </row>
    <row r="579" spans="1:4">
      <c r="A579" s="228"/>
      <c r="B579" s="227"/>
      <c r="C579" s="179"/>
      <c r="D579" s="178"/>
    </row>
    <row r="580" spans="1:4">
      <c r="A580" s="228"/>
      <c r="B580" s="227"/>
      <c r="C580" s="179"/>
      <c r="D580" s="178"/>
    </row>
    <row r="581" spans="1:4">
      <c r="A581" s="228"/>
      <c r="B581" s="227"/>
      <c r="C581" s="179"/>
      <c r="D581" s="178"/>
    </row>
    <row r="582" spans="1:4">
      <c r="A582" s="228"/>
      <c r="B582" s="227"/>
      <c r="C582" s="179"/>
      <c r="D582" s="178"/>
    </row>
    <row r="583" spans="1:4">
      <c r="A583" s="228"/>
      <c r="B583" s="227"/>
      <c r="C583" s="179"/>
      <c r="D583" s="178"/>
    </row>
    <row r="584" spans="1:4">
      <c r="A584" s="228"/>
      <c r="B584" s="227"/>
      <c r="C584" s="179"/>
      <c r="D584" s="178"/>
    </row>
    <row r="585" spans="1:4">
      <c r="A585" s="228"/>
      <c r="B585" s="227"/>
      <c r="C585" s="179"/>
      <c r="D585" s="178"/>
    </row>
    <row r="586" spans="1:4">
      <c r="A586" s="228"/>
      <c r="B586" s="227"/>
      <c r="C586" s="179"/>
      <c r="D586" s="178"/>
    </row>
    <row r="587" spans="1:4">
      <c r="A587" s="228"/>
      <c r="B587" s="227"/>
      <c r="C587" s="179"/>
      <c r="D587" s="178"/>
    </row>
    <row r="588" spans="1:4">
      <c r="A588" s="228"/>
      <c r="B588" s="227"/>
      <c r="C588" s="179"/>
      <c r="D588" s="178"/>
    </row>
    <row r="589" spans="1:4">
      <c r="A589" s="228"/>
      <c r="B589" s="227"/>
      <c r="C589" s="179"/>
      <c r="D589" s="178"/>
    </row>
    <row r="590" spans="1:4">
      <c r="A590" s="228"/>
      <c r="B590" s="227"/>
      <c r="C590" s="179"/>
      <c r="D590" s="178"/>
    </row>
    <row r="591" spans="1:4">
      <c r="A591" s="228"/>
      <c r="B591" s="227"/>
      <c r="C591" s="179"/>
      <c r="D591" s="178"/>
    </row>
    <row r="592" spans="1:4">
      <c r="A592" s="228"/>
      <c r="B592" s="227"/>
      <c r="C592" s="179"/>
      <c r="D592" s="178"/>
    </row>
    <row r="593" spans="1:4">
      <c r="A593" s="228"/>
      <c r="B593" s="227"/>
      <c r="C593" s="179"/>
      <c r="D593" s="178"/>
    </row>
    <row r="594" spans="1:4">
      <c r="A594" s="228"/>
      <c r="B594" s="227"/>
      <c r="C594" s="179"/>
      <c r="D594" s="178"/>
    </row>
    <row r="595" spans="1:4">
      <c r="A595" s="228"/>
      <c r="B595" s="227"/>
      <c r="C595" s="179"/>
      <c r="D595" s="178"/>
    </row>
    <row r="596" spans="1:4">
      <c r="A596" s="228"/>
      <c r="B596" s="227"/>
      <c r="C596" s="179"/>
      <c r="D596" s="178"/>
    </row>
    <row r="597" spans="1:4">
      <c r="A597" s="228"/>
      <c r="B597" s="227"/>
      <c r="C597" s="179"/>
      <c r="D597" s="178"/>
    </row>
    <row r="598" spans="1:4">
      <c r="A598" s="228"/>
      <c r="B598" s="227"/>
      <c r="C598" s="179"/>
      <c r="D598" s="178"/>
    </row>
    <row r="599" spans="1:4">
      <c r="A599" s="228"/>
      <c r="B599" s="227"/>
      <c r="C599" s="179"/>
      <c r="D599" s="178"/>
    </row>
    <row r="600" spans="1:4">
      <c r="A600" s="228"/>
      <c r="B600" s="227"/>
      <c r="C600" s="179"/>
      <c r="D600" s="178"/>
    </row>
    <row r="601" spans="1:4">
      <c r="A601" s="228"/>
      <c r="B601" s="227"/>
      <c r="C601" s="179"/>
      <c r="D601" s="178"/>
    </row>
    <row r="602" spans="1:4">
      <c r="A602" s="228"/>
      <c r="B602" s="227"/>
      <c r="C602" s="179"/>
      <c r="D602" s="178"/>
    </row>
    <row r="603" spans="1:4">
      <c r="A603" s="228"/>
      <c r="B603" s="227"/>
      <c r="C603" s="179"/>
      <c r="D603" s="178"/>
    </row>
    <row r="604" spans="1:4">
      <c r="A604" s="228"/>
      <c r="B604" s="227"/>
      <c r="C604" s="179"/>
      <c r="D604" s="178"/>
    </row>
    <row r="605" spans="1:4">
      <c r="A605" s="228"/>
      <c r="B605" s="227"/>
      <c r="C605" s="179"/>
      <c r="D605" s="178"/>
    </row>
    <row r="606" spans="1:4">
      <c r="A606" s="228"/>
      <c r="B606" s="227"/>
      <c r="C606" s="179"/>
      <c r="D606" s="178"/>
    </row>
    <row r="607" spans="1:4">
      <c r="A607" s="228"/>
      <c r="B607" s="227"/>
      <c r="C607" s="179"/>
      <c r="D607" s="178"/>
    </row>
    <row r="608" spans="1:4">
      <c r="A608" s="228"/>
      <c r="B608" s="227"/>
      <c r="C608" s="179"/>
      <c r="D608" s="178"/>
    </row>
    <row r="609" spans="1:4">
      <c r="A609" s="228"/>
      <c r="B609" s="227"/>
      <c r="C609" s="179"/>
      <c r="D609" s="178"/>
    </row>
    <row r="610" spans="1:4">
      <c r="A610" s="228"/>
      <c r="B610" s="227"/>
      <c r="C610" s="179"/>
      <c r="D610" s="178"/>
    </row>
    <row r="611" spans="1:4">
      <c r="A611" s="228"/>
      <c r="B611" s="227"/>
      <c r="C611" s="179"/>
      <c r="D611" s="178"/>
    </row>
    <row r="612" spans="1:4">
      <c r="A612" s="228"/>
      <c r="B612" s="227"/>
      <c r="C612" s="179"/>
      <c r="D612" s="178"/>
    </row>
    <row r="613" spans="1:4">
      <c r="A613" s="228"/>
      <c r="B613" s="227"/>
      <c r="C613" s="179"/>
      <c r="D613" s="178"/>
    </row>
    <row r="614" spans="1:4">
      <c r="A614" s="228"/>
      <c r="B614" s="227"/>
      <c r="C614" s="179"/>
      <c r="D614" s="178"/>
    </row>
    <row r="615" spans="1:4">
      <c r="A615" s="228"/>
      <c r="B615" s="227"/>
      <c r="C615" s="179"/>
      <c r="D615" s="178"/>
    </row>
    <row r="616" spans="1:4">
      <c r="A616" s="228"/>
      <c r="B616" s="227"/>
      <c r="C616" s="179"/>
      <c r="D616" s="178"/>
    </row>
    <row r="617" spans="1:4">
      <c r="A617" s="228"/>
      <c r="B617" s="227"/>
      <c r="C617" s="179"/>
      <c r="D617" s="178"/>
    </row>
    <row r="618" spans="1:4">
      <c r="A618" s="228"/>
      <c r="B618" s="227"/>
      <c r="C618" s="179"/>
      <c r="D618" s="178"/>
    </row>
    <row r="619" spans="1:4">
      <c r="A619" s="228"/>
      <c r="B619" s="227"/>
      <c r="C619" s="179"/>
      <c r="D619" s="178"/>
    </row>
    <row r="620" spans="1:4">
      <c r="A620" s="228"/>
      <c r="B620" s="227"/>
      <c r="C620" s="179"/>
      <c r="D620" s="178"/>
    </row>
    <row r="621" spans="1:4">
      <c r="A621" s="228"/>
      <c r="B621" s="227"/>
      <c r="C621" s="179"/>
      <c r="D621" s="178"/>
    </row>
    <row r="622" spans="1:4">
      <c r="A622" s="228"/>
      <c r="B622" s="227"/>
      <c r="C622" s="179"/>
      <c r="D622" s="178"/>
    </row>
    <row r="623" spans="1:4">
      <c r="A623" s="228"/>
      <c r="B623" s="227"/>
      <c r="C623" s="179"/>
      <c r="D623" s="178"/>
    </row>
    <row r="624" spans="1:4">
      <c r="A624" s="228"/>
      <c r="B624" s="227"/>
      <c r="C624" s="179"/>
      <c r="D624" s="178"/>
    </row>
    <row r="625" spans="1:4">
      <c r="A625" s="228"/>
      <c r="B625" s="227"/>
      <c r="C625" s="179"/>
      <c r="D625" s="178"/>
    </row>
    <row r="626" spans="1:4">
      <c r="A626" s="228"/>
      <c r="B626" s="227"/>
      <c r="C626" s="179"/>
      <c r="D626" s="178"/>
    </row>
    <row r="627" spans="1:4">
      <c r="A627" s="228"/>
      <c r="B627" s="227"/>
      <c r="C627" s="179"/>
      <c r="D627" s="178"/>
    </row>
    <row r="628" spans="1:4">
      <c r="A628" s="228"/>
      <c r="B628" s="227"/>
      <c r="C628" s="179"/>
      <c r="D628" s="178"/>
    </row>
    <row r="629" spans="1:4">
      <c r="A629" s="228"/>
      <c r="B629" s="227"/>
      <c r="C629" s="179"/>
      <c r="D629" s="178"/>
    </row>
    <row r="630" spans="1:4">
      <c r="A630" s="228"/>
      <c r="B630" s="227"/>
      <c r="C630" s="179"/>
      <c r="D630" s="178"/>
    </row>
    <row r="631" spans="1:4">
      <c r="A631" s="228"/>
      <c r="B631" s="227"/>
      <c r="C631" s="179"/>
      <c r="D631" s="178"/>
    </row>
    <row r="632" spans="1:4">
      <c r="A632" s="228"/>
      <c r="B632" s="227"/>
      <c r="C632" s="179"/>
      <c r="D632" s="178"/>
    </row>
    <row r="633" spans="1:4">
      <c r="A633" s="228"/>
      <c r="B633" s="227"/>
      <c r="C633" s="179"/>
      <c r="D633" s="178"/>
    </row>
    <row r="634" spans="1:4">
      <c r="A634" s="228"/>
      <c r="B634" s="227"/>
      <c r="C634" s="179"/>
      <c r="D634" s="178"/>
    </row>
    <row r="635" spans="1:4">
      <c r="A635" s="228"/>
      <c r="B635" s="227"/>
      <c r="C635" s="179"/>
      <c r="D635" s="178"/>
    </row>
    <row r="636" spans="1:4">
      <c r="A636" s="228"/>
      <c r="B636" s="227"/>
      <c r="C636" s="179"/>
      <c r="D636" s="178"/>
    </row>
    <row r="637" spans="1:4">
      <c r="A637" s="228"/>
      <c r="B637" s="227"/>
      <c r="C637" s="179"/>
      <c r="D637" s="178"/>
    </row>
    <row r="638" spans="1:4">
      <c r="A638" s="228"/>
      <c r="B638" s="227"/>
      <c r="C638" s="179"/>
      <c r="D638" s="178"/>
    </row>
    <row r="639" spans="1:4">
      <c r="A639" s="228"/>
      <c r="B639" s="227"/>
      <c r="C639" s="179"/>
      <c r="D639" s="178"/>
    </row>
    <row r="640" spans="1:4">
      <c r="A640" s="228"/>
      <c r="B640" s="227"/>
      <c r="C640" s="179"/>
      <c r="D640" s="178"/>
    </row>
    <row r="641" spans="1:4">
      <c r="A641" s="228"/>
      <c r="B641" s="227"/>
      <c r="C641" s="179"/>
      <c r="D641" s="178"/>
    </row>
    <row r="642" spans="1:4">
      <c r="A642" s="228"/>
      <c r="B642" s="227"/>
      <c r="C642" s="179"/>
      <c r="D642" s="178"/>
    </row>
    <row r="643" spans="1:4">
      <c r="A643" s="228"/>
      <c r="B643" s="227"/>
      <c r="C643" s="179"/>
      <c r="D643" s="178"/>
    </row>
    <row r="644" spans="1:4">
      <c r="A644" s="228"/>
      <c r="B644" s="227"/>
      <c r="C644" s="179"/>
      <c r="D644" s="178"/>
    </row>
    <row r="645" spans="1:4">
      <c r="A645" s="228"/>
      <c r="B645" s="227"/>
      <c r="C645" s="179"/>
      <c r="D645" s="178"/>
    </row>
    <row r="646" spans="1:4">
      <c r="A646" s="228"/>
      <c r="B646" s="227"/>
      <c r="C646" s="179"/>
      <c r="D646" s="178"/>
    </row>
    <row r="647" spans="1:4">
      <c r="A647" s="228"/>
      <c r="B647" s="227"/>
      <c r="C647" s="179"/>
      <c r="D647" s="178"/>
    </row>
    <row r="648" spans="1:4">
      <c r="A648" s="228"/>
      <c r="B648" s="227"/>
      <c r="C648" s="179"/>
      <c r="D648" s="178"/>
    </row>
    <row r="649" spans="1:4">
      <c r="A649" s="228"/>
      <c r="B649" s="227"/>
      <c r="C649" s="179"/>
      <c r="D649" s="178"/>
    </row>
    <row r="650" spans="1:4">
      <c r="A650" s="228"/>
      <c r="B650" s="227"/>
      <c r="C650" s="179"/>
      <c r="D650" s="178"/>
    </row>
    <row r="651" spans="1:4">
      <c r="A651" s="228"/>
      <c r="B651" s="227"/>
      <c r="C651" s="179"/>
      <c r="D651" s="178"/>
    </row>
    <row r="652" spans="1:4">
      <c r="A652" s="228"/>
      <c r="B652" s="227"/>
      <c r="C652" s="179"/>
      <c r="D652" s="178"/>
    </row>
    <row r="653" spans="1:4">
      <c r="A653" s="228"/>
      <c r="B653" s="227"/>
      <c r="C653" s="179"/>
      <c r="D653" s="178"/>
    </row>
    <row r="654" spans="1:4">
      <c r="A654" s="228"/>
      <c r="B654" s="227"/>
      <c r="C654" s="179"/>
      <c r="D654" s="178"/>
    </row>
    <row r="655" spans="1:4">
      <c r="A655" s="228"/>
      <c r="B655" s="227"/>
      <c r="C655" s="179"/>
      <c r="D655" s="178"/>
    </row>
    <row r="656" spans="1:4">
      <c r="A656" s="228"/>
      <c r="B656" s="227"/>
      <c r="C656" s="179"/>
      <c r="D656" s="178"/>
    </row>
    <row r="657" spans="1:4">
      <c r="A657" s="228"/>
      <c r="B657" s="227"/>
      <c r="C657" s="179"/>
      <c r="D657" s="178"/>
    </row>
    <row r="658" spans="1:4">
      <c r="A658" s="228"/>
      <c r="B658" s="227"/>
      <c r="C658" s="179"/>
      <c r="D658" s="178"/>
    </row>
    <row r="659" spans="1:4">
      <c r="A659" s="228"/>
      <c r="B659" s="227"/>
      <c r="C659" s="179"/>
      <c r="D659" s="178"/>
    </row>
    <row r="660" spans="1:4">
      <c r="A660" s="228"/>
      <c r="B660" s="227"/>
      <c r="C660" s="179"/>
      <c r="D660" s="178"/>
    </row>
    <row r="661" spans="1:4">
      <c r="A661" s="228"/>
      <c r="B661" s="227"/>
      <c r="C661" s="179"/>
      <c r="D661" s="178"/>
    </row>
    <row r="662" spans="1:4">
      <c r="A662" s="228"/>
      <c r="B662" s="227"/>
      <c r="C662" s="179"/>
      <c r="D662" s="178"/>
    </row>
    <row r="663" spans="1:4">
      <c r="A663" s="228"/>
      <c r="B663" s="227"/>
      <c r="C663" s="179"/>
      <c r="D663" s="178"/>
    </row>
    <row r="664" spans="1:4">
      <c r="A664" s="228"/>
      <c r="B664" s="227"/>
      <c r="C664" s="179"/>
      <c r="D664" s="178"/>
    </row>
    <row r="665" spans="1:4">
      <c r="A665" s="228"/>
      <c r="B665" s="227"/>
      <c r="C665" s="179"/>
      <c r="D665" s="178"/>
    </row>
    <row r="666" spans="1:4">
      <c r="A666" s="228"/>
      <c r="B666" s="227"/>
      <c r="C666" s="179"/>
      <c r="D666" s="178"/>
    </row>
    <row r="667" spans="1:4">
      <c r="A667" s="228"/>
      <c r="B667" s="227"/>
      <c r="C667" s="179"/>
      <c r="D667" s="178"/>
    </row>
    <row r="668" spans="1:4">
      <c r="A668" s="228"/>
      <c r="B668" s="227"/>
      <c r="C668" s="179"/>
      <c r="D668" s="178"/>
    </row>
    <row r="669" spans="1:4">
      <c r="A669" s="228"/>
      <c r="B669" s="227"/>
      <c r="C669" s="179"/>
      <c r="D669" s="178"/>
    </row>
    <row r="670" spans="1:4">
      <c r="A670" s="228"/>
      <c r="B670" s="227"/>
      <c r="C670" s="179"/>
      <c r="D670" s="178"/>
    </row>
    <row r="671" spans="1:4">
      <c r="A671" s="228"/>
      <c r="B671" s="227"/>
      <c r="C671" s="179"/>
      <c r="D671" s="178"/>
    </row>
    <row r="672" spans="1:4">
      <c r="A672" s="228"/>
      <c r="B672" s="227"/>
      <c r="C672" s="179"/>
      <c r="D672" s="178"/>
    </row>
    <row r="673" spans="1:4">
      <c r="A673" s="228"/>
      <c r="B673" s="227"/>
      <c r="C673" s="179"/>
      <c r="D673" s="178"/>
    </row>
    <row r="674" spans="1:4">
      <c r="A674" s="228"/>
      <c r="B674" s="227"/>
      <c r="C674" s="179"/>
      <c r="D674" s="178"/>
    </row>
    <row r="675" spans="1:4">
      <c r="A675" s="228"/>
      <c r="B675" s="227"/>
      <c r="C675" s="179"/>
      <c r="D675" s="178"/>
    </row>
    <row r="676" spans="1:4">
      <c r="A676" s="228"/>
      <c r="B676" s="227"/>
      <c r="C676" s="179"/>
      <c r="D676" s="178"/>
    </row>
    <row r="677" spans="1:4">
      <c r="A677" s="228"/>
      <c r="B677" s="227"/>
      <c r="C677" s="179"/>
      <c r="D677" s="178"/>
    </row>
    <row r="678" spans="1:4">
      <c r="A678" s="228"/>
      <c r="B678" s="227"/>
      <c r="C678" s="179"/>
      <c r="D678" s="178"/>
    </row>
    <row r="679" spans="1:4">
      <c r="A679" s="228"/>
      <c r="B679" s="227"/>
      <c r="C679" s="179"/>
      <c r="D679" s="178"/>
    </row>
    <row r="680" spans="1:4">
      <c r="A680" s="228"/>
      <c r="B680" s="227"/>
      <c r="C680" s="179"/>
      <c r="D680" s="178"/>
    </row>
    <row r="681" spans="1:4">
      <c r="A681" s="228"/>
      <c r="B681" s="227"/>
      <c r="C681" s="179"/>
      <c r="D681" s="178"/>
    </row>
    <row r="682" spans="1:4">
      <c r="A682" s="228"/>
      <c r="B682" s="227"/>
      <c r="C682" s="179"/>
      <c r="D682" s="178"/>
    </row>
    <row r="683" spans="1:4">
      <c r="A683" s="228"/>
      <c r="B683" s="227"/>
      <c r="C683" s="179"/>
      <c r="D683" s="178"/>
    </row>
    <row r="684" spans="1:4">
      <c r="A684" s="228"/>
      <c r="B684" s="227"/>
      <c r="C684" s="179"/>
      <c r="D684" s="178"/>
    </row>
    <row r="685" spans="1:4">
      <c r="A685" s="228"/>
      <c r="B685" s="227"/>
      <c r="C685" s="179"/>
      <c r="D685" s="178"/>
    </row>
    <row r="686" spans="1:4">
      <c r="A686" s="228"/>
      <c r="B686" s="227"/>
      <c r="C686" s="179"/>
      <c r="D686" s="178"/>
    </row>
    <row r="687" spans="1:4">
      <c r="A687" s="228"/>
      <c r="B687" s="227"/>
      <c r="C687" s="179"/>
      <c r="D687" s="178"/>
    </row>
    <row r="688" spans="1:4">
      <c r="A688" s="228"/>
      <c r="B688" s="227"/>
      <c r="C688" s="179"/>
      <c r="D688" s="178"/>
    </row>
    <row r="689" spans="1:4">
      <c r="A689" s="228"/>
      <c r="B689" s="227"/>
      <c r="C689" s="179"/>
      <c r="D689" s="178"/>
    </row>
    <row r="690" spans="1:4">
      <c r="A690" s="228"/>
      <c r="B690" s="227"/>
      <c r="C690" s="179"/>
      <c r="D690" s="178"/>
    </row>
    <row r="691" spans="1:4">
      <c r="A691" s="228"/>
      <c r="B691" s="227"/>
      <c r="C691" s="179"/>
      <c r="D691" s="178"/>
    </row>
    <row r="692" spans="1:4">
      <c r="A692" s="228"/>
      <c r="B692" s="227"/>
      <c r="C692" s="179"/>
      <c r="D692" s="178"/>
    </row>
    <row r="693" spans="1:4">
      <c r="A693" s="228"/>
      <c r="B693" s="227"/>
      <c r="C693" s="179"/>
      <c r="D693" s="178"/>
    </row>
    <row r="694" spans="1:4">
      <c r="A694" s="228"/>
      <c r="B694" s="227"/>
      <c r="C694" s="179"/>
      <c r="D694" s="178"/>
    </row>
    <row r="695" spans="1:4">
      <c r="A695" s="228"/>
      <c r="B695" s="227"/>
      <c r="C695" s="179"/>
      <c r="D695" s="178"/>
    </row>
    <row r="696" spans="1:4">
      <c r="A696" s="228"/>
      <c r="B696" s="227"/>
      <c r="C696" s="179"/>
      <c r="D696" s="178"/>
    </row>
    <row r="697" spans="1:4">
      <c r="A697" s="228"/>
      <c r="B697" s="227"/>
      <c r="C697" s="179"/>
      <c r="D697" s="178"/>
    </row>
    <row r="698" spans="1:4">
      <c r="A698" s="228"/>
      <c r="B698" s="227"/>
      <c r="C698" s="179"/>
      <c r="D698" s="178"/>
    </row>
    <row r="699" spans="1:4">
      <c r="A699" s="228"/>
      <c r="B699" s="227"/>
      <c r="C699" s="179"/>
      <c r="D699" s="178"/>
    </row>
    <row r="700" spans="1:4">
      <c r="A700" s="228"/>
      <c r="B700" s="227"/>
      <c r="C700" s="179"/>
      <c r="D700" s="178"/>
    </row>
    <row r="701" spans="1:4">
      <c r="A701" s="228"/>
      <c r="B701" s="227"/>
      <c r="C701" s="179"/>
      <c r="D701" s="178"/>
    </row>
    <row r="702" spans="1:4">
      <c r="A702" s="228"/>
      <c r="B702" s="227"/>
      <c r="C702" s="179"/>
      <c r="D702" s="178"/>
    </row>
    <row r="703" spans="1:4">
      <c r="A703" s="228"/>
      <c r="B703" s="227"/>
      <c r="C703" s="179"/>
      <c r="D703" s="178"/>
    </row>
    <row r="704" spans="1:4">
      <c r="A704" s="228"/>
      <c r="B704" s="227"/>
      <c r="C704" s="179"/>
      <c r="D704" s="178"/>
    </row>
    <row r="705" spans="1:4">
      <c r="A705" s="228"/>
      <c r="B705" s="227"/>
      <c r="C705" s="179"/>
      <c r="D705" s="178"/>
    </row>
    <row r="706" spans="1:4">
      <c r="A706" s="228"/>
      <c r="B706" s="227"/>
      <c r="C706" s="179"/>
      <c r="D706" s="178"/>
    </row>
    <row r="707" spans="1:4">
      <c r="A707" s="228"/>
      <c r="B707" s="227"/>
      <c r="C707" s="179"/>
      <c r="D707" s="178"/>
    </row>
    <row r="708" spans="1:4">
      <c r="A708" s="228"/>
      <c r="B708" s="227"/>
      <c r="C708" s="179"/>
      <c r="D708" s="178"/>
    </row>
    <row r="709" spans="1:4">
      <c r="A709" s="228"/>
      <c r="B709" s="227"/>
      <c r="C709" s="179"/>
      <c r="D709" s="178"/>
    </row>
    <row r="710" spans="1:4">
      <c r="A710" s="228"/>
      <c r="B710" s="227"/>
      <c r="C710" s="179"/>
      <c r="D710" s="178"/>
    </row>
    <row r="711" spans="1:4">
      <c r="A711" s="228"/>
      <c r="B711" s="227"/>
      <c r="C711" s="179"/>
      <c r="D711" s="178"/>
    </row>
    <row r="712" spans="1:4">
      <c r="A712" s="228"/>
      <c r="B712" s="227"/>
      <c r="C712" s="179"/>
      <c r="D712" s="178"/>
    </row>
    <row r="713" spans="1:4">
      <c r="A713" s="228"/>
      <c r="B713" s="227"/>
      <c r="C713" s="179"/>
      <c r="D713" s="178"/>
    </row>
    <row r="714" spans="1:4">
      <c r="A714" s="228"/>
      <c r="B714" s="227"/>
      <c r="C714" s="179"/>
      <c r="D714" s="178"/>
    </row>
    <row r="715" spans="1:4">
      <c r="A715" s="228"/>
      <c r="B715" s="227"/>
      <c r="C715" s="179"/>
      <c r="D715" s="178"/>
    </row>
    <row r="716" spans="1:4">
      <c r="A716" s="228"/>
      <c r="B716" s="227"/>
      <c r="C716" s="179"/>
      <c r="D716" s="178"/>
    </row>
    <row r="717" spans="1:4">
      <c r="A717" s="228"/>
      <c r="B717" s="227"/>
      <c r="C717" s="179"/>
      <c r="D717" s="178"/>
    </row>
    <row r="718" spans="1:4">
      <c r="A718" s="228"/>
      <c r="B718" s="227"/>
      <c r="C718" s="179"/>
      <c r="D718" s="178"/>
    </row>
    <row r="719" spans="1:4">
      <c r="A719" s="228"/>
      <c r="B719" s="227"/>
      <c r="C719" s="179"/>
      <c r="D719" s="178"/>
    </row>
    <row r="720" spans="1:4">
      <c r="A720" s="228"/>
      <c r="B720" s="227"/>
      <c r="C720" s="179"/>
      <c r="D720" s="178"/>
    </row>
    <row r="721" spans="1:4">
      <c r="A721" s="228"/>
      <c r="B721" s="227"/>
      <c r="C721" s="179"/>
      <c r="D721" s="178"/>
    </row>
    <row r="722" spans="1:4">
      <c r="A722" s="228"/>
      <c r="B722" s="227"/>
      <c r="C722" s="179"/>
      <c r="D722" s="178"/>
    </row>
    <row r="723" spans="1:4">
      <c r="A723" s="228"/>
      <c r="B723" s="227"/>
      <c r="C723" s="179"/>
      <c r="D723" s="178"/>
    </row>
    <row r="724" spans="1:4">
      <c r="A724" s="228"/>
      <c r="B724" s="227"/>
      <c r="C724" s="179"/>
      <c r="D724" s="178"/>
    </row>
    <row r="725" spans="1:4">
      <c r="A725" s="228"/>
      <c r="B725" s="227"/>
      <c r="C725" s="179"/>
      <c r="D725" s="178"/>
    </row>
    <row r="726" spans="1:4">
      <c r="A726" s="228"/>
      <c r="B726" s="227"/>
      <c r="C726" s="179"/>
      <c r="D726" s="178"/>
    </row>
    <row r="727" spans="1:4">
      <c r="A727" s="228"/>
      <c r="B727" s="227"/>
      <c r="C727" s="179"/>
      <c r="D727" s="178"/>
    </row>
    <row r="728" spans="1:4">
      <c r="A728" s="228"/>
      <c r="B728" s="227"/>
      <c r="C728" s="179"/>
      <c r="D728" s="178"/>
    </row>
    <row r="729" spans="1:4">
      <c r="A729" s="228"/>
      <c r="B729" s="227"/>
      <c r="C729" s="179"/>
      <c r="D729" s="178"/>
    </row>
    <row r="730" spans="1:4">
      <c r="A730" s="228"/>
      <c r="B730" s="227"/>
      <c r="C730" s="179"/>
      <c r="D730" s="178"/>
    </row>
    <row r="731" spans="1:4">
      <c r="A731" s="228"/>
      <c r="B731" s="227"/>
      <c r="C731" s="179"/>
      <c r="D731" s="178"/>
    </row>
    <row r="732" spans="1:4">
      <c r="A732" s="228"/>
      <c r="B732" s="227"/>
      <c r="C732" s="179"/>
      <c r="D732" s="178"/>
    </row>
    <row r="733" spans="1:4">
      <c r="A733" s="228"/>
      <c r="B733" s="227"/>
      <c r="C733" s="179"/>
      <c r="D733" s="178"/>
    </row>
    <row r="734" spans="1:4">
      <c r="A734" s="228"/>
      <c r="B734" s="227"/>
      <c r="C734" s="179"/>
      <c r="D734" s="178"/>
    </row>
    <row r="735" spans="1:4">
      <c r="A735" s="228"/>
      <c r="B735" s="227"/>
      <c r="C735" s="179"/>
      <c r="D735" s="178"/>
    </row>
    <row r="736" spans="1:4">
      <c r="A736" s="228"/>
      <c r="B736" s="227"/>
      <c r="C736" s="179"/>
      <c r="D736" s="178"/>
    </row>
    <row r="737" spans="1:4">
      <c r="A737" s="228"/>
      <c r="B737" s="227"/>
      <c r="C737" s="179"/>
      <c r="D737" s="178"/>
    </row>
    <row r="738" spans="1:4">
      <c r="A738" s="228"/>
      <c r="B738" s="227"/>
      <c r="C738" s="179"/>
      <c r="D738" s="178"/>
    </row>
    <row r="739" spans="1:4">
      <c r="A739" s="228"/>
      <c r="B739" s="227"/>
      <c r="C739" s="179"/>
      <c r="D739" s="178"/>
    </row>
    <row r="740" spans="1:4">
      <c r="A740" s="228"/>
      <c r="B740" s="227"/>
      <c r="C740" s="179"/>
      <c r="D740" s="178"/>
    </row>
    <row r="741" spans="1:4">
      <c r="A741" s="228"/>
      <c r="B741" s="227"/>
      <c r="C741" s="179"/>
      <c r="D741" s="178"/>
    </row>
    <row r="742" spans="1:4">
      <c r="A742" s="228"/>
      <c r="B742" s="227"/>
      <c r="C742" s="179"/>
      <c r="D742" s="178"/>
    </row>
    <row r="743" spans="1:4">
      <c r="A743" s="228"/>
      <c r="B743" s="227"/>
      <c r="C743" s="179"/>
      <c r="D743" s="178"/>
    </row>
    <row r="744" spans="1:4">
      <c r="A744" s="228"/>
      <c r="B744" s="227"/>
      <c r="C744" s="179"/>
      <c r="D744" s="178"/>
    </row>
    <row r="745" spans="1:4">
      <c r="A745" s="228"/>
      <c r="B745" s="227"/>
      <c r="C745" s="179"/>
      <c r="D745" s="178"/>
    </row>
    <row r="746" spans="1:4">
      <c r="A746" s="228"/>
      <c r="B746" s="227"/>
      <c r="C746" s="179"/>
      <c r="D746" s="178"/>
    </row>
    <row r="747" spans="1:4">
      <c r="A747" s="228"/>
      <c r="B747" s="227"/>
      <c r="C747" s="179"/>
      <c r="D747" s="178"/>
    </row>
    <row r="748" spans="1:4">
      <c r="A748" s="228"/>
      <c r="B748" s="227"/>
      <c r="C748" s="179"/>
      <c r="D748" s="178"/>
    </row>
    <row r="749" spans="1:4">
      <c r="A749" s="228"/>
      <c r="B749" s="227"/>
      <c r="C749" s="179"/>
      <c r="D749" s="178"/>
    </row>
    <row r="750" spans="1:4">
      <c r="A750" s="228"/>
      <c r="B750" s="227"/>
      <c r="C750" s="179"/>
      <c r="D750" s="178"/>
    </row>
    <row r="751" spans="1:4">
      <c r="A751" s="228"/>
      <c r="B751" s="227"/>
      <c r="C751" s="179"/>
      <c r="D751" s="178"/>
    </row>
    <row r="752" spans="1:4">
      <c r="A752" s="228"/>
      <c r="B752" s="227"/>
      <c r="C752" s="179"/>
      <c r="D752" s="178"/>
    </row>
    <row r="753" spans="1:4">
      <c r="A753" s="228"/>
      <c r="B753" s="227"/>
      <c r="C753" s="179"/>
      <c r="D753" s="178"/>
    </row>
    <row r="754" spans="1:4">
      <c r="A754" s="228"/>
      <c r="B754" s="227"/>
      <c r="C754" s="179"/>
      <c r="D754" s="178"/>
    </row>
    <row r="755" spans="1:4">
      <c r="A755" s="228"/>
      <c r="B755" s="227"/>
      <c r="C755" s="179"/>
      <c r="D755" s="178"/>
    </row>
    <row r="756" spans="1:4">
      <c r="A756" s="228"/>
      <c r="B756" s="227"/>
      <c r="C756" s="179"/>
      <c r="D756" s="178"/>
    </row>
    <row r="757" spans="1:4">
      <c r="A757" s="228"/>
      <c r="B757" s="227"/>
      <c r="C757" s="179"/>
      <c r="D757" s="178"/>
    </row>
    <row r="758" spans="1:4">
      <c r="A758" s="228"/>
      <c r="B758" s="227"/>
      <c r="C758" s="179"/>
      <c r="D758" s="178"/>
    </row>
    <row r="759" spans="1:4">
      <c r="A759" s="228"/>
      <c r="B759" s="227"/>
      <c r="C759" s="179"/>
      <c r="D759" s="178"/>
    </row>
    <row r="760" spans="1:4">
      <c r="A760" s="228"/>
      <c r="B760" s="227"/>
      <c r="C760" s="179"/>
      <c r="D760" s="178"/>
    </row>
    <row r="761" spans="1:4">
      <c r="A761" s="228"/>
      <c r="B761" s="227"/>
      <c r="C761" s="179"/>
      <c r="D761" s="178"/>
    </row>
    <row r="762" spans="1:4">
      <c r="A762" s="228"/>
      <c r="B762" s="227"/>
      <c r="C762" s="179"/>
      <c r="D762" s="178"/>
    </row>
    <row r="763" spans="1:4">
      <c r="A763" s="228"/>
      <c r="B763" s="227"/>
      <c r="C763" s="179"/>
      <c r="D763" s="178"/>
    </row>
    <row r="764" spans="1:4">
      <c r="A764" s="228"/>
      <c r="B764" s="227"/>
      <c r="C764" s="179"/>
      <c r="D764" s="178"/>
    </row>
    <row r="765" spans="1:4">
      <c r="A765" s="228"/>
      <c r="B765" s="227"/>
      <c r="C765" s="179"/>
      <c r="D765" s="178"/>
    </row>
    <row r="766" spans="1:4">
      <c r="A766" s="228"/>
      <c r="B766" s="227"/>
      <c r="C766" s="179"/>
      <c r="D766" s="178"/>
    </row>
    <row r="767" spans="1:4">
      <c r="A767" s="228"/>
      <c r="B767" s="227"/>
      <c r="C767" s="179"/>
      <c r="D767" s="178"/>
    </row>
    <row r="768" spans="1:4">
      <c r="A768" s="228"/>
      <c r="B768" s="227"/>
      <c r="C768" s="179"/>
      <c r="D768" s="178"/>
    </row>
    <row r="769" spans="1:4">
      <c r="A769" s="228"/>
      <c r="B769" s="227"/>
      <c r="C769" s="179"/>
      <c r="D769" s="178"/>
    </row>
    <row r="770" spans="1:4">
      <c r="A770" s="228"/>
      <c r="B770" s="227"/>
      <c r="C770" s="179"/>
      <c r="D770" s="178"/>
    </row>
    <row r="771" spans="1:4">
      <c r="A771" s="228"/>
      <c r="B771" s="227"/>
      <c r="C771" s="179"/>
      <c r="D771" s="178"/>
    </row>
    <row r="772" spans="1:4">
      <c r="A772" s="228"/>
      <c r="B772" s="227"/>
      <c r="C772" s="179"/>
      <c r="D772" s="178"/>
    </row>
    <row r="773" spans="1:4">
      <c r="A773" s="228"/>
      <c r="B773" s="227"/>
      <c r="C773" s="179"/>
      <c r="D773" s="178"/>
    </row>
    <row r="774" spans="1:4">
      <c r="A774" s="228"/>
      <c r="B774" s="227"/>
      <c r="C774" s="179"/>
      <c r="D774" s="178"/>
    </row>
    <row r="775" spans="1:4">
      <c r="A775" s="228"/>
      <c r="B775" s="227"/>
      <c r="C775" s="179"/>
      <c r="D775" s="178"/>
    </row>
    <row r="776" spans="1:4">
      <c r="A776" s="228"/>
      <c r="B776" s="227"/>
      <c r="C776" s="179"/>
      <c r="D776" s="178"/>
    </row>
    <row r="777" spans="1:4">
      <c r="A777" s="228"/>
      <c r="B777" s="227"/>
      <c r="C777" s="179"/>
      <c r="D777" s="178"/>
    </row>
    <row r="778" spans="1:4">
      <c r="A778" s="228"/>
      <c r="B778" s="227"/>
      <c r="C778" s="179"/>
      <c r="D778" s="178"/>
    </row>
    <row r="779" spans="1:4">
      <c r="A779" s="228"/>
      <c r="B779" s="227"/>
      <c r="C779" s="179"/>
      <c r="D779" s="178"/>
    </row>
    <row r="780" spans="1:4">
      <c r="A780" s="228"/>
      <c r="B780" s="227"/>
      <c r="C780" s="179"/>
      <c r="D780" s="178"/>
    </row>
    <row r="781" spans="1:4">
      <c r="A781" s="228"/>
      <c r="B781" s="227"/>
      <c r="C781" s="179"/>
      <c r="D781" s="178"/>
    </row>
    <row r="782" spans="1:4">
      <c r="A782" s="228"/>
      <c r="B782" s="227"/>
      <c r="C782" s="179"/>
      <c r="D782" s="178"/>
    </row>
    <row r="783" spans="1:4">
      <c r="A783" s="228"/>
      <c r="B783" s="227"/>
      <c r="C783" s="179"/>
      <c r="D783" s="178"/>
    </row>
    <row r="784" spans="1:4">
      <c r="A784" s="228"/>
      <c r="B784" s="227"/>
      <c r="C784" s="179"/>
      <c r="D784" s="178"/>
    </row>
    <row r="785" spans="1:4">
      <c r="A785" s="228"/>
      <c r="B785" s="227"/>
      <c r="C785" s="179"/>
      <c r="D785" s="178"/>
    </row>
    <row r="786" spans="1:4">
      <c r="A786" s="228"/>
      <c r="B786" s="227"/>
      <c r="C786" s="179"/>
      <c r="D786" s="178"/>
    </row>
    <row r="787" spans="1:4">
      <c r="A787" s="228"/>
      <c r="B787" s="227"/>
      <c r="C787" s="179"/>
      <c r="D787" s="178"/>
    </row>
    <row r="788" spans="1:4">
      <c r="A788" s="228"/>
      <c r="B788" s="227"/>
      <c r="C788" s="179"/>
      <c r="D788" s="178"/>
    </row>
    <row r="789" spans="1:4">
      <c r="A789" s="228"/>
      <c r="B789" s="227"/>
      <c r="C789" s="179"/>
      <c r="D789" s="178"/>
    </row>
    <row r="790" spans="1:4">
      <c r="A790" s="228"/>
      <c r="B790" s="227"/>
      <c r="C790" s="179"/>
      <c r="D790" s="178"/>
    </row>
    <row r="791" spans="1:4">
      <c r="A791" s="228"/>
      <c r="B791" s="227"/>
      <c r="C791" s="179"/>
      <c r="D791" s="178"/>
    </row>
    <row r="792" spans="1:4">
      <c r="A792" s="228"/>
      <c r="B792" s="227"/>
      <c r="C792" s="179"/>
      <c r="D792" s="178"/>
    </row>
    <row r="793" spans="1:4">
      <c r="A793" s="228"/>
      <c r="B793" s="227"/>
      <c r="C793" s="179"/>
      <c r="D793" s="178"/>
    </row>
    <row r="794" spans="1:4">
      <c r="A794" s="228"/>
      <c r="B794" s="227"/>
      <c r="C794" s="179"/>
      <c r="D794" s="178"/>
    </row>
    <row r="795" spans="1:4">
      <c r="A795" s="228"/>
      <c r="B795" s="227"/>
      <c r="C795" s="179"/>
      <c r="D795" s="178"/>
    </row>
    <row r="796" spans="1:4">
      <c r="A796" s="228"/>
      <c r="B796" s="227"/>
      <c r="C796" s="179"/>
      <c r="D796" s="178"/>
    </row>
    <row r="797" spans="1:4">
      <c r="A797" s="228"/>
      <c r="B797" s="227"/>
      <c r="C797" s="179"/>
      <c r="D797" s="178"/>
    </row>
    <row r="798" spans="1:4">
      <c r="A798" s="228"/>
      <c r="B798" s="227"/>
      <c r="C798" s="179"/>
      <c r="D798" s="178"/>
    </row>
    <row r="799" spans="1:4">
      <c r="A799" s="228"/>
      <c r="B799" s="227"/>
      <c r="C799" s="179"/>
      <c r="D799" s="178"/>
    </row>
    <row r="800" spans="1:4">
      <c r="A800" s="228"/>
      <c r="B800" s="227"/>
      <c r="C800" s="179"/>
      <c r="D800" s="178"/>
    </row>
    <row r="801" spans="1:4">
      <c r="A801" s="228"/>
      <c r="B801" s="227"/>
      <c r="C801" s="179"/>
      <c r="D801" s="178"/>
    </row>
    <row r="802" spans="1:4">
      <c r="A802" s="228"/>
      <c r="B802" s="227"/>
      <c r="C802" s="179"/>
      <c r="D802" s="178"/>
    </row>
    <row r="803" spans="1:4">
      <c r="A803" s="228"/>
      <c r="B803" s="227"/>
      <c r="C803" s="179"/>
      <c r="D803" s="178"/>
    </row>
    <row r="804" spans="1:4">
      <c r="A804" s="228"/>
      <c r="B804" s="227"/>
      <c r="C804" s="179"/>
      <c r="D804" s="178"/>
    </row>
    <row r="805" spans="1:4">
      <c r="A805" s="228"/>
      <c r="B805" s="227"/>
      <c r="C805" s="179"/>
      <c r="D805" s="178"/>
    </row>
    <row r="806" spans="1:4">
      <c r="A806" s="228"/>
      <c r="B806" s="227"/>
      <c r="C806" s="179"/>
      <c r="D806" s="178"/>
    </row>
    <row r="807" spans="1:4">
      <c r="A807" s="228"/>
      <c r="B807" s="227"/>
      <c r="C807" s="179"/>
      <c r="D807" s="178"/>
    </row>
    <row r="808" spans="1:4">
      <c r="A808" s="228"/>
      <c r="B808" s="227"/>
      <c r="C808" s="179"/>
      <c r="D808" s="178"/>
    </row>
    <row r="809" spans="1:4">
      <c r="A809" s="228"/>
      <c r="B809" s="227"/>
      <c r="C809" s="179"/>
      <c r="D809" s="178"/>
    </row>
    <row r="810" spans="1:4">
      <c r="A810" s="228"/>
      <c r="B810" s="227"/>
      <c r="C810" s="179"/>
      <c r="D810" s="178"/>
    </row>
    <row r="811" spans="1:4">
      <c r="A811" s="228"/>
      <c r="B811" s="227"/>
      <c r="C811" s="179"/>
      <c r="D811" s="178"/>
    </row>
    <row r="812" spans="1:4">
      <c r="A812" s="228"/>
      <c r="B812" s="227"/>
      <c r="C812" s="179"/>
      <c r="D812" s="178"/>
    </row>
    <row r="813" spans="1:4">
      <c r="A813" s="228"/>
      <c r="B813" s="227"/>
      <c r="C813" s="179"/>
      <c r="D813" s="178"/>
    </row>
    <row r="814" spans="1:4">
      <c r="A814" s="228"/>
      <c r="B814" s="227"/>
      <c r="C814" s="179"/>
      <c r="D814" s="178"/>
    </row>
    <row r="815" spans="1:4">
      <c r="A815" s="228"/>
      <c r="B815" s="227"/>
      <c r="C815" s="179"/>
      <c r="D815" s="178"/>
    </row>
    <row r="816" spans="1:4">
      <c r="A816" s="228"/>
      <c r="B816" s="227"/>
      <c r="C816" s="179"/>
      <c r="D816" s="178"/>
    </row>
    <row r="817" spans="1:4">
      <c r="A817" s="228"/>
      <c r="B817" s="227"/>
      <c r="C817" s="179"/>
      <c r="D817" s="178"/>
    </row>
    <row r="818" spans="1:4">
      <c r="A818" s="228"/>
      <c r="B818" s="227"/>
      <c r="C818" s="179"/>
      <c r="D818" s="178"/>
    </row>
    <row r="819" spans="1:4">
      <c r="A819" s="228"/>
      <c r="B819" s="227"/>
      <c r="C819" s="179"/>
      <c r="D819" s="178"/>
    </row>
    <row r="820" spans="1:4">
      <c r="A820" s="228"/>
      <c r="B820" s="227"/>
      <c r="C820" s="179"/>
      <c r="D820" s="178"/>
    </row>
    <row r="821" spans="1:4">
      <c r="A821" s="228"/>
      <c r="B821" s="227"/>
      <c r="C821" s="179"/>
      <c r="D821" s="178"/>
    </row>
    <row r="822" spans="1:4">
      <c r="A822" s="228"/>
      <c r="B822" s="227"/>
      <c r="C822" s="179"/>
      <c r="D822" s="178"/>
    </row>
    <row r="823" spans="1:4">
      <c r="A823" s="228"/>
      <c r="B823" s="227"/>
      <c r="C823" s="179"/>
      <c r="D823" s="178"/>
    </row>
    <row r="824" spans="1:4">
      <c r="A824" s="228"/>
      <c r="B824" s="227"/>
      <c r="C824" s="179"/>
      <c r="D824" s="178"/>
    </row>
    <row r="825" spans="1:4">
      <c r="A825" s="228"/>
      <c r="B825" s="227"/>
      <c r="C825" s="179"/>
      <c r="D825" s="178"/>
    </row>
    <row r="826" spans="1:4">
      <c r="A826" s="228"/>
      <c r="B826" s="227"/>
      <c r="C826" s="179"/>
      <c r="D826" s="178"/>
    </row>
    <row r="827" spans="1:4">
      <c r="A827" s="228"/>
      <c r="B827" s="227"/>
      <c r="C827" s="179"/>
      <c r="D827" s="178"/>
    </row>
    <row r="828" spans="1:4">
      <c r="A828" s="228"/>
      <c r="B828" s="227"/>
      <c r="C828" s="179"/>
      <c r="D828" s="178"/>
    </row>
    <row r="829" spans="1:4">
      <c r="A829" s="228"/>
      <c r="B829" s="227"/>
      <c r="C829" s="179"/>
      <c r="D829" s="178"/>
    </row>
    <row r="830" spans="1:4">
      <c r="A830" s="228"/>
      <c r="B830" s="227"/>
      <c r="C830" s="179"/>
      <c r="D830" s="178"/>
    </row>
    <row r="831" spans="1:4">
      <c r="A831" s="228"/>
      <c r="B831" s="227"/>
      <c r="C831" s="179"/>
      <c r="D831" s="178"/>
    </row>
    <row r="832" spans="1:4">
      <c r="A832" s="228"/>
      <c r="B832" s="227"/>
      <c r="C832" s="179"/>
      <c r="D832" s="178"/>
    </row>
    <row r="833" spans="1:4">
      <c r="A833" s="228"/>
      <c r="B833" s="227"/>
      <c r="C833" s="179"/>
      <c r="D833" s="178"/>
    </row>
    <row r="834" spans="1:4">
      <c r="A834" s="228"/>
      <c r="B834" s="227"/>
      <c r="C834" s="179"/>
      <c r="D834" s="178"/>
    </row>
    <row r="835" spans="1:4">
      <c r="A835" s="228"/>
      <c r="B835" s="227"/>
      <c r="C835" s="179"/>
      <c r="D835" s="178"/>
    </row>
    <row r="836" spans="1:4">
      <c r="A836" s="228"/>
      <c r="B836" s="227"/>
      <c r="C836" s="179"/>
      <c r="D836" s="178"/>
    </row>
    <row r="837" spans="1:4">
      <c r="A837" s="228"/>
      <c r="B837" s="227"/>
      <c r="C837" s="179"/>
      <c r="D837" s="178"/>
    </row>
    <row r="838" spans="1:4">
      <c r="A838" s="228"/>
      <c r="B838" s="227"/>
      <c r="C838" s="179"/>
      <c r="D838" s="178"/>
    </row>
    <row r="839" spans="1:4">
      <c r="A839" s="228"/>
      <c r="B839" s="227"/>
      <c r="C839" s="179"/>
      <c r="D839" s="178"/>
    </row>
    <row r="840" spans="1:4">
      <c r="A840" s="228"/>
      <c r="B840" s="227"/>
      <c r="C840" s="179"/>
      <c r="D840" s="178"/>
    </row>
    <row r="841" spans="1:4">
      <c r="A841" s="228"/>
      <c r="B841" s="227"/>
      <c r="C841" s="179"/>
      <c r="D841" s="178"/>
    </row>
    <row r="842" spans="1:4">
      <c r="A842" s="228"/>
      <c r="B842" s="227"/>
      <c r="C842" s="179"/>
      <c r="D842" s="178"/>
    </row>
    <row r="843" spans="1:4">
      <c r="A843" s="228"/>
      <c r="B843" s="227"/>
      <c r="C843" s="179"/>
      <c r="D843" s="178"/>
    </row>
    <row r="844" spans="1:4">
      <c r="A844" s="228"/>
      <c r="B844" s="227"/>
      <c r="C844" s="179"/>
      <c r="D844" s="178"/>
    </row>
    <row r="845" spans="1:4">
      <c r="A845" s="228"/>
      <c r="B845" s="227"/>
      <c r="C845" s="179"/>
      <c r="D845" s="178"/>
    </row>
    <row r="846" spans="1:4">
      <c r="A846" s="228"/>
      <c r="B846" s="227"/>
      <c r="C846" s="179"/>
      <c r="D846" s="178"/>
    </row>
    <row r="847" spans="1:4">
      <c r="A847" s="228"/>
      <c r="B847" s="227"/>
      <c r="C847" s="179"/>
      <c r="D847" s="178"/>
    </row>
    <row r="848" spans="1:4">
      <c r="A848" s="228"/>
      <c r="B848" s="227"/>
      <c r="C848" s="179"/>
      <c r="D848" s="178"/>
    </row>
    <row r="849" spans="1:4">
      <c r="A849" s="228"/>
      <c r="B849" s="227"/>
      <c r="C849" s="179"/>
      <c r="D849" s="178"/>
    </row>
    <row r="850" spans="1:4">
      <c r="A850" s="228"/>
      <c r="B850" s="227"/>
      <c r="C850" s="179"/>
      <c r="D850" s="178"/>
    </row>
    <row r="851" spans="1:4">
      <c r="A851" s="228"/>
      <c r="B851" s="227"/>
      <c r="C851" s="179"/>
      <c r="D851" s="178"/>
    </row>
    <row r="852" spans="1:4">
      <c r="A852" s="228"/>
      <c r="B852" s="227"/>
      <c r="C852" s="179"/>
      <c r="D852" s="178"/>
    </row>
    <row r="853" spans="1:4">
      <c r="A853" s="228"/>
      <c r="B853" s="227"/>
      <c r="C853" s="179"/>
      <c r="D853" s="178"/>
    </row>
    <row r="854" spans="1:4">
      <c r="A854" s="228"/>
      <c r="B854" s="227"/>
      <c r="C854" s="179"/>
      <c r="D854" s="178"/>
    </row>
    <row r="855" spans="1:4">
      <c r="A855" s="228"/>
      <c r="B855" s="227"/>
      <c r="C855" s="179"/>
      <c r="D855" s="178"/>
    </row>
    <row r="856" spans="1:4">
      <c r="A856" s="228"/>
      <c r="B856" s="227"/>
      <c r="C856" s="179"/>
      <c r="D856" s="178"/>
    </row>
    <row r="857" spans="1:4">
      <c r="A857" s="228"/>
      <c r="B857" s="227"/>
      <c r="C857" s="179"/>
      <c r="D857" s="178"/>
    </row>
    <row r="858" spans="1:4">
      <c r="A858" s="228"/>
      <c r="B858" s="227"/>
      <c r="C858" s="179"/>
      <c r="D858" s="178"/>
    </row>
    <row r="859" spans="1:4">
      <c r="A859" s="228"/>
      <c r="B859" s="227"/>
      <c r="C859" s="179"/>
      <c r="D859" s="178"/>
    </row>
    <row r="860" spans="1:4">
      <c r="A860" s="228"/>
      <c r="B860" s="227"/>
      <c r="C860" s="179"/>
      <c r="D860" s="178"/>
    </row>
    <row r="861" spans="1:4">
      <c r="A861" s="228"/>
      <c r="B861" s="227"/>
      <c r="C861" s="179"/>
      <c r="D861" s="178"/>
    </row>
    <row r="862" spans="1:4">
      <c r="A862" s="228"/>
      <c r="B862" s="227"/>
      <c r="C862" s="179"/>
      <c r="D862" s="178"/>
    </row>
    <row r="863" spans="1:4">
      <c r="A863" s="228"/>
      <c r="B863" s="227"/>
      <c r="C863" s="179"/>
      <c r="D863" s="178"/>
    </row>
    <row r="864" spans="1:4">
      <c r="A864" s="228"/>
      <c r="B864" s="227"/>
      <c r="C864" s="179"/>
      <c r="D864" s="178"/>
    </row>
    <row r="865" spans="1:4">
      <c r="A865" s="228"/>
      <c r="B865" s="227"/>
      <c r="C865" s="179"/>
      <c r="D865" s="178"/>
    </row>
    <row r="866" spans="1:4">
      <c r="A866" s="228"/>
      <c r="B866" s="227"/>
      <c r="C866" s="179"/>
      <c r="D866" s="178"/>
    </row>
    <row r="867" spans="1:4">
      <c r="A867" s="228"/>
      <c r="B867" s="227"/>
      <c r="C867" s="179"/>
      <c r="D867" s="178"/>
    </row>
    <row r="868" spans="1:4">
      <c r="A868" s="228"/>
      <c r="B868" s="227"/>
      <c r="C868" s="179"/>
      <c r="D868" s="178"/>
    </row>
    <row r="869" spans="1:4">
      <c r="A869" s="228"/>
      <c r="B869" s="227"/>
      <c r="C869" s="179"/>
      <c r="D869" s="178"/>
    </row>
    <row r="870" spans="1:4">
      <c r="A870" s="228"/>
      <c r="B870" s="227"/>
      <c r="C870" s="179"/>
      <c r="D870" s="178"/>
    </row>
    <row r="871" spans="1:4">
      <c r="A871" s="228"/>
      <c r="B871" s="227"/>
      <c r="C871" s="179"/>
      <c r="D871" s="178"/>
    </row>
    <row r="872" spans="1:4">
      <c r="A872" s="228"/>
      <c r="B872" s="227"/>
      <c r="C872" s="179"/>
      <c r="D872" s="178"/>
    </row>
    <row r="873" spans="1:4">
      <c r="A873" s="228"/>
      <c r="B873" s="227"/>
      <c r="C873" s="179"/>
      <c r="D873" s="178"/>
    </row>
    <row r="874" spans="1:4">
      <c r="A874" s="228"/>
      <c r="B874" s="227"/>
      <c r="C874" s="179"/>
      <c r="D874" s="178"/>
    </row>
    <row r="875" spans="1:4">
      <c r="A875" s="228"/>
      <c r="B875" s="227"/>
      <c r="C875" s="179"/>
      <c r="D875" s="178"/>
    </row>
    <row r="876" spans="1:4">
      <c r="A876" s="228"/>
      <c r="B876" s="227"/>
      <c r="C876" s="179"/>
      <c r="D876" s="178"/>
    </row>
    <row r="877" spans="1:4">
      <c r="A877" s="228"/>
      <c r="B877" s="227"/>
      <c r="C877" s="179"/>
      <c r="D877" s="178"/>
    </row>
    <row r="878" spans="1:4">
      <c r="A878" s="228"/>
      <c r="B878" s="227"/>
      <c r="C878" s="179"/>
      <c r="D878" s="178"/>
    </row>
    <row r="879" spans="1:4">
      <c r="A879" s="228"/>
      <c r="B879" s="227"/>
      <c r="C879" s="179"/>
      <c r="D879" s="178"/>
    </row>
    <row r="880" spans="1:4">
      <c r="A880" s="228"/>
      <c r="B880" s="227"/>
      <c r="C880" s="179"/>
      <c r="D880" s="178"/>
    </row>
    <row r="881" spans="1:4">
      <c r="A881" s="228"/>
      <c r="B881" s="227"/>
      <c r="C881" s="179"/>
      <c r="D881" s="178"/>
    </row>
    <row r="882" spans="1:4">
      <c r="A882" s="228"/>
      <c r="B882" s="227"/>
      <c r="C882" s="179"/>
      <c r="D882" s="178"/>
    </row>
    <row r="883" spans="1:4">
      <c r="A883" s="228"/>
      <c r="B883" s="227"/>
      <c r="C883" s="179"/>
      <c r="D883" s="178"/>
    </row>
    <row r="884" spans="1:4">
      <c r="A884" s="228"/>
      <c r="B884" s="227"/>
      <c r="C884" s="179"/>
      <c r="D884" s="178"/>
    </row>
    <row r="885" spans="1:4">
      <c r="A885" s="228"/>
      <c r="B885" s="227"/>
      <c r="C885" s="179"/>
      <c r="D885" s="178"/>
    </row>
    <row r="886" spans="1:4">
      <c r="A886" s="228"/>
      <c r="B886" s="227"/>
      <c r="C886" s="179"/>
      <c r="D886" s="178"/>
    </row>
    <row r="887" spans="1:4">
      <c r="A887" s="228"/>
      <c r="B887" s="227"/>
      <c r="C887" s="179"/>
      <c r="D887" s="178"/>
    </row>
    <row r="888" spans="1:4">
      <c r="A888" s="228"/>
      <c r="B888" s="227"/>
      <c r="C888" s="179"/>
      <c r="D888" s="178"/>
    </row>
    <row r="889" spans="1:4">
      <c r="A889" s="228"/>
      <c r="B889" s="227"/>
      <c r="C889" s="179"/>
      <c r="D889" s="178"/>
    </row>
    <row r="890" spans="1:4">
      <c r="A890" s="228"/>
      <c r="B890" s="227"/>
      <c r="C890" s="179"/>
      <c r="D890" s="178"/>
    </row>
    <row r="891" spans="1:4">
      <c r="A891" s="228"/>
      <c r="B891" s="227"/>
      <c r="C891" s="179"/>
      <c r="D891" s="178"/>
    </row>
    <row r="892" spans="1:4">
      <c r="A892" s="228"/>
      <c r="B892" s="227"/>
      <c r="C892" s="179"/>
      <c r="D892" s="178"/>
    </row>
    <row r="893" spans="1:4">
      <c r="A893" s="228"/>
      <c r="B893" s="227"/>
      <c r="C893" s="179"/>
      <c r="D893" s="178"/>
    </row>
    <row r="894" spans="1:4">
      <c r="A894" s="228"/>
      <c r="B894" s="227"/>
      <c r="C894" s="179"/>
      <c r="D894" s="178"/>
    </row>
    <row r="895" spans="1:4">
      <c r="A895" s="228"/>
      <c r="B895" s="227"/>
      <c r="C895" s="179"/>
      <c r="D895" s="178"/>
    </row>
    <row r="896" spans="1:4">
      <c r="A896" s="228"/>
      <c r="B896" s="227"/>
      <c r="C896" s="179"/>
      <c r="D896" s="178"/>
    </row>
    <row r="897" spans="1:4">
      <c r="A897" s="228"/>
      <c r="B897" s="227"/>
      <c r="C897" s="179"/>
      <c r="D897" s="178"/>
    </row>
    <row r="898" spans="1:4">
      <c r="A898" s="228"/>
      <c r="B898" s="227"/>
      <c r="C898" s="179"/>
      <c r="D898" s="178"/>
    </row>
    <row r="899" spans="1:4">
      <c r="A899" s="228"/>
      <c r="B899" s="227"/>
      <c r="C899" s="179"/>
      <c r="D899" s="178"/>
    </row>
    <row r="900" spans="1:4">
      <c r="A900" s="228"/>
      <c r="B900" s="227"/>
      <c r="C900" s="179"/>
      <c r="D900" s="178"/>
    </row>
    <row r="901" spans="1:4">
      <c r="A901" s="228"/>
      <c r="B901" s="227"/>
      <c r="C901" s="179"/>
      <c r="D901" s="178"/>
    </row>
    <row r="902" spans="1:4">
      <c r="A902" s="228"/>
      <c r="B902" s="227"/>
      <c r="C902" s="179"/>
      <c r="D902" s="178"/>
    </row>
    <row r="903" spans="1:4">
      <c r="A903" s="228"/>
      <c r="B903" s="227"/>
      <c r="C903" s="179"/>
      <c r="D903" s="178"/>
    </row>
    <row r="904" spans="1:4">
      <c r="A904" s="228"/>
      <c r="B904" s="227"/>
      <c r="C904" s="179"/>
      <c r="D904" s="178"/>
    </row>
    <row r="905" spans="1:4">
      <c r="A905" s="228"/>
      <c r="B905" s="227"/>
      <c r="C905" s="179"/>
      <c r="D905" s="178"/>
    </row>
    <row r="906" spans="1:4">
      <c r="A906" s="228"/>
      <c r="B906" s="227"/>
      <c r="C906" s="179"/>
      <c r="D906" s="178"/>
    </row>
    <row r="907" spans="1:4">
      <c r="A907" s="228"/>
      <c r="B907" s="227"/>
      <c r="C907" s="179"/>
      <c r="D907" s="178"/>
    </row>
    <row r="908" spans="1:4">
      <c r="A908" s="228"/>
      <c r="B908" s="227"/>
      <c r="C908" s="179"/>
      <c r="D908" s="178"/>
    </row>
    <row r="909" spans="1:4">
      <c r="A909" s="228"/>
      <c r="B909" s="227"/>
      <c r="C909" s="179"/>
      <c r="D909" s="178"/>
    </row>
    <row r="910" spans="1:4">
      <c r="A910" s="228"/>
      <c r="B910" s="227"/>
      <c r="C910" s="179"/>
      <c r="D910" s="178"/>
    </row>
    <row r="911" spans="1:4">
      <c r="A911" s="228"/>
      <c r="B911" s="227"/>
      <c r="C911" s="179"/>
      <c r="D911" s="178"/>
    </row>
    <row r="912" spans="1:4">
      <c r="A912" s="228"/>
      <c r="B912" s="227"/>
      <c r="C912" s="179"/>
      <c r="D912" s="178"/>
    </row>
    <row r="913" spans="1:4">
      <c r="A913" s="228"/>
      <c r="B913" s="227"/>
      <c r="C913" s="179"/>
      <c r="D913" s="178"/>
    </row>
    <row r="914" spans="1:4">
      <c r="A914" s="228"/>
      <c r="B914" s="227"/>
      <c r="C914" s="179"/>
      <c r="D914" s="178"/>
    </row>
    <row r="915" spans="1:4">
      <c r="A915" s="228"/>
      <c r="B915" s="227"/>
      <c r="C915" s="179"/>
      <c r="D915" s="178"/>
    </row>
    <row r="916" spans="1:4">
      <c r="A916" s="228"/>
      <c r="B916" s="227"/>
      <c r="C916" s="179"/>
      <c r="D916" s="178"/>
    </row>
    <row r="917" spans="1:4">
      <c r="A917" s="228"/>
      <c r="B917" s="227"/>
      <c r="C917" s="179"/>
      <c r="D917" s="178"/>
    </row>
    <row r="918" spans="1:4">
      <c r="A918" s="228"/>
      <c r="B918" s="227"/>
      <c r="C918" s="179"/>
      <c r="D918" s="178"/>
    </row>
    <row r="919" spans="1:4">
      <c r="A919" s="228"/>
      <c r="B919" s="227"/>
      <c r="C919" s="179"/>
      <c r="D919" s="178"/>
    </row>
    <row r="920" spans="1:4">
      <c r="A920" s="228"/>
      <c r="B920" s="227"/>
      <c r="C920" s="179"/>
      <c r="D920" s="178"/>
    </row>
    <row r="921" spans="1:4">
      <c r="A921" s="228"/>
      <c r="B921" s="227"/>
      <c r="C921" s="179"/>
      <c r="D921" s="178"/>
    </row>
    <row r="922" spans="1:4">
      <c r="A922" s="228"/>
      <c r="B922" s="227"/>
      <c r="C922" s="179"/>
      <c r="D922" s="178"/>
    </row>
    <row r="923" spans="1:4">
      <c r="A923" s="228"/>
      <c r="B923" s="227"/>
      <c r="C923" s="179"/>
      <c r="D923" s="178"/>
    </row>
    <row r="924" spans="1:4">
      <c r="A924" s="228"/>
      <c r="B924" s="227"/>
      <c r="C924" s="179"/>
      <c r="D924" s="178"/>
    </row>
    <row r="925" spans="1:4">
      <c r="A925" s="228"/>
      <c r="B925" s="227"/>
      <c r="C925" s="179"/>
      <c r="D925" s="178"/>
    </row>
    <row r="926" spans="1:4">
      <c r="A926" s="228"/>
      <c r="B926" s="227"/>
      <c r="C926" s="179"/>
      <c r="D926" s="178"/>
    </row>
    <row r="927" spans="1:4">
      <c r="A927" s="228"/>
      <c r="B927" s="227"/>
      <c r="C927" s="179"/>
      <c r="D927" s="178"/>
    </row>
    <row r="928" spans="1:4">
      <c r="A928" s="228"/>
      <c r="B928" s="227"/>
      <c r="C928" s="179"/>
      <c r="D928" s="178"/>
    </row>
    <row r="929" spans="1:4">
      <c r="A929" s="228"/>
      <c r="B929" s="227"/>
      <c r="C929" s="179"/>
      <c r="D929" s="178"/>
    </row>
    <row r="930" spans="1:4">
      <c r="A930" s="228"/>
      <c r="B930" s="227"/>
      <c r="C930" s="179"/>
      <c r="D930" s="178"/>
    </row>
    <row r="931" spans="1:4">
      <c r="A931" s="228"/>
      <c r="B931" s="227"/>
      <c r="C931" s="179"/>
      <c r="D931" s="178"/>
    </row>
    <row r="932" spans="1:4">
      <c r="A932" s="228"/>
      <c r="B932" s="227"/>
      <c r="C932" s="179"/>
      <c r="D932" s="178"/>
    </row>
    <row r="933" spans="1:4">
      <c r="A933" s="228"/>
      <c r="B933" s="227"/>
      <c r="C933" s="179"/>
      <c r="D933" s="178"/>
    </row>
    <row r="934" spans="1:4">
      <c r="A934" s="228"/>
      <c r="B934" s="227"/>
      <c r="C934" s="179"/>
      <c r="D934" s="178"/>
    </row>
    <row r="935" spans="1:4">
      <c r="A935" s="228"/>
      <c r="B935" s="227"/>
      <c r="C935" s="179"/>
      <c r="D935" s="178"/>
    </row>
    <row r="936" spans="1:4">
      <c r="A936" s="228"/>
      <c r="B936" s="227"/>
      <c r="C936" s="179"/>
      <c r="D936" s="178"/>
    </row>
    <row r="937" spans="1:4">
      <c r="A937" s="228"/>
      <c r="B937" s="227"/>
      <c r="C937" s="179"/>
      <c r="D937" s="178"/>
    </row>
    <row r="938" spans="1:4">
      <c r="A938" s="228"/>
      <c r="B938" s="227"/>
      <c r="C938" s="179"/>
      <c r="D938" s="178"/>
    </row>
    <row r="939" spans="1:4">
      <c r="A939" s="228"/>
      <c r="B939" s="227"/>
      <c r="C939" s="179"/>
      <c r="D939" s="178"/>
    </row>
    <row r="940" spans="1:4">
      <c r="A940" s="228"/>
      <c r="B940" s="227"/>
      <c r="C940" s="179"/>
      <c r="D940" s="178"/>
    </row>
    <row r="941" spans="1:4">
      <c r="A941" s="228"/>
      <c r="B941" s="227"/>
      <c r="C941" s="179"/>
      <c r="D941" s="178"/>
    </row>
    <row r="942" spans="1:4">
      <c r="A942" s="228"/>
      <c r="B942" s="227"/>
      <c r="C942" s="179"/>
      <c r="D942" s="178"/>
    </row>
    <row r="943" spans="1:4">
      <c r="A943" s="228"/>
      <c r="B943" s="227"/>
      <c r="C943" s="179"/>
      <c r="D943" s="178"/>
    </row>
    <row r="944" spans="1:4">
      <c r="A944" s="228"/>
      <c r="B944" s="227"/>
      <c r="C944" s="179"/>
      <c r="D944" s="178"/>
    </row>
    <row r="945" spans="1:4">
      <c r="A945" s="228"/>
      <c r="B945" s="227"/>
      <c r="C945" s="179"/>
      <c r="D945" s="178"/>
    </row>
    <row r="946" spans="1:4">
      <c r="A946" s="228"/>
      <c r="B946" s="227"/>
      <c r="C946" s="179"/>
      <c r="D946" s="178"/>
    </row>
    <row r="947" spans="1:4">
      <c r="A947" s="228"/>
      <c r="B947" s="227"/>
      <c r="C947" s="179"/>
      <c r="D947" s="178"/>
    </row>
    <row r="948" spans="1:4">
      <c r="A948" s="228"/>
      <c r="B948" s="227"/>
      <c r="C948" s="179"/>
      <c r="D948" s="178"/>
    </row>
    <row r="949" spans="1:4">
      <c r="A949" s="228"/>
      <c r="B949" s="227"/>
      <c r="C949" s="179"/>
      <c r="D949" s="178"/>
    </row>
    <row r="950" spans="1:4">
      <c r="A950" s="228"/>
      <c r="B950" s="227"/>
      <c r="C950" s="179"/>
      <c r="D950" s="178"/>
    </row>
    <row r="951" spans="1:4">
      <c r="A951" s="228"/>
      <c r="B951" s="227"/>
      <c r="C951" s="179"/>
      <c r="D951" s="178"/>
    </row>
    <row r="952" spans="1:4">
      <c r="A952" s="228"/>
      <c r="B952" s="227"/>
      <c r="C952" s="179"/>
      <c r="D952" s="178"/>
    </row>
    <row r="953" spans="1:4">
      <c r="A953" s="228"/>
      <c r="B953" s="227"/>
      <c r="C953" s="179"/>
      <c r="D953" s="178"/>
    </row>
    <row r="954" spans="1:4">
      <c r="A954" s="228"/>
      <c r="B954" s="227"/>
      <c r="C954" s="179"/>
      <c r="D954" s="178"/>
    </row>
    <row r="955" spans="1:4">
      <c r="A955" s="228"/>
      <c r="B955" s="227"/>
      <c r="C955" s="179"/>
      <c r="D955" s="178"/>
    </row>
    <row r="956" spans="1:4">
      <c r="A956" s="228"/>
      <c r="B956" s="227"/>
      <c r="C956" s="179"/>
      <c r="D956" s="178"/>
    </row>
    <row r="957" spans="1:4">
      <c r="A957" s="228"/>
      <c r="B957" s="227"/>
      <c r="C957" s="179"/>
      <c r="D957" s="178"/>
    </row>
    <row r="958" spans="1:4">
      <c r="A958" s="228"/>
      <c r="B958" s="227"/>
      <c r="C958" s="179"/>
      <c r="D958" s="178"/>
    </row>
    <row r="959" spans="1:4">
      <c r="A959" s="228"/>
      <c r="B959" s="227"/>
      <c r="C959" s="179"/>
      <c r="D959" s="178"/>
    </row>
    <row r="960" spans="1:4">
      <c r="A960" s="228"/>
      <c r="B960" s="227"/>
      <c r="C960" s="179"/>
      <c r="D960" s="178"/>
    </row>
    <row r="961" spans="1:4">
      <c r="A961" s="228"/>
      <c r="B961" s="227"/>
      <c r="C961" s="179"/>
      <c r="D961" s="178"/>
    </row>
    <row r="962" spans="1:4">
      <c r="A962" s="228"/>
      <c r="B962" s="227"/>
      <c r="C962" s="179"/>
      <c r="D962" s="178"/>
    </row>
    <row r="963" spans="1:4">
      <c r="A963" s="228"/>
      <c r="B963" s="227"/>
      <c r="C963" s="179"/>
      <c r="D963" s="178"/>
    </row>
    <row r="964" spans="1:4">
      <c r="A964" s="228"/>
      <c r="B964" s="227"/>
      <c r="C964" s="179"/>
      <c r="D964" s="178"/>
    </row>
    <row r="965" spans="1:4">
      <c r="A965" s="228"/>
      <c r="B965" s="227"/>
      <c r="C965" s="179"/>
      <c r="D965" s="178"/>
    </row>
    <row r="966" spans="1:4">
      <c r="A966" s="228"/>
      <c r="B966" s="227"/>
      <c r="C966" s="179"/>
      <c r="D966" s="178"/>
    </row>
    <row r="967" spans="1:4">
      <c r="A967" s="228"/>
      <c r="B967" s="227"/>
      <c r="C967" s="179"/>
      <c r="D967" s="178"/>
    </row>
    <row r="968" spans="1:4">
      <c r="A968" s="228"/>
      <c r="B968" s="227"/>
      <c r="C968" s="179"/>
      <c r="D968" s="178"/>
    </row>
    <row r="969" spans="1:4">
      <c r="A969" s="228"/>
      <c r="B969" s="227"/>
      <c r="C969" s="179"/>
      <c r="D969" s="178"/>
    </row>
    <row r="970" spans="1:4">
      <c r="A970" s="228"/>
      <c r="B970" s="227"/>
      <c r="C970" s="179"/>
      <c r="D970" s="178"/>
    </row>
    <row r="971" spans="1:4">
      <c r="A971" s="228"/>
      <c r="B971" s="227"/>
      <c r="C971" s="179"/>
      <c r="D971" s="178"/>
    </row>
    <row r="972" spans="1:4">
      <c r="A972" s="228"/>
      <c r="B972" s="227"/>
      <c r="C972" s="179"/>
      <c r="D972" s="178"/>
    </row>
    <row r="973" spans="1:4">
      <c r="A973" s="228"/>
      <c r="B973" s="227"/>
      <c r="C973" s="179"/>
      <c r="D973" s="178"/>
    </row>
    <row r="974" spans="1:4">
      <c r="A974" s="228"/>
      <c r="B974" s="227"/>
      <c r="C974" s="179"/>
      <c r="D974" s="178"/>
    </row>
    <row r="975" spans="1:4">
      <c r="A975" s="228"/>
      <c r="B975" s="227"/>
      <c r="C975" s="179"/>
      <c r="D975" s="178"/>
    </row>
    <row r="976" spans="1:4">
      <c r="A976" s="228"/>
      <c r="B976" s="227"/>
      <c r="C976" s="179"/>
      <c r="D976" s="178"/>
    </row>
    <row r="977" spans="1:4">
      <c r="A977" s="228"/>
      <c r="B977" s="227"/>
      <c r="C977" s="179"/>
      <c r="D977" s="178"/>
    </row>
    <row r="978" spans="1:4">
      <c r="A978" s="228"/>
      <c r="B978" s="227"/>
      <c r="C978" s="179"/>
      <c r="D978" s="178"/>
    </row>
    <row r="979" spans="1:4">
      <c r="A979" s="228"/>
      <c r="B979" s="227"/>
      <c r="C979" s="179"/>
      <c r="D979" s="178"/>
    </row>
    <row r="980" spans="1:4">
      <c r="A980" s="228"/>
      <c r="B980" s="227"/>
      <c r="C980" s="179"/>
      <c r="D980" s="178"/>
    </row>
    <row r="981" spans="1:4">
      <c r="A981" s="228"/>
      <c r="B981" s="227"/>
      <c r="C981" s="179"/>
      <c r="D981" s="178"/>
    </row>
    <row r="982" spans="1:4">
      <c r="A982" s="228"/>
      <c r="B982" s="227"/>
      <c r="C982" s="179"/>
      <c r="D982" s="178"/>
    </row>
    <row r="983" spans="1:4">
      <c r="A983" s="228"/>
      <c r="B983" s="227"/>
      <c r="C983" s="179"/>
      <c r="D983" s="178"/>
    </row>
    <row r="984" spans="1:4">
      <c r="A984" s="228"/>
      <c r="B984" s="227"/>
      <c r="C984" s="179"/>
      <c r="D984" s="178"/>
    </row>
    <row r="985" spans="1:4">
      <c r="A985" s="228"/>
      <c r="B985" s="227"/>
      <c r="C985" s="179"/>
      <c r="D985" s="178"/>
    </row>
    <row r="986" spans="1:4">
      <c r="A986" s="228"/>
      <c r="B986" s="227"/>
      <c r="C986" s="179"/>
      <c r="D986" s="178"/>
    </row>
    <row r="987" spans="1:4">
      <c r="A987" s="228"/>
      <c r="B987" s="227"/>
      <c r="C987" s="179"/>
      <c r="D987" s="178"/>
    </row>
    <row r="988" spans="1:4">
      <c r="A988" s="228"/>
      <c r="B988" s="227"/>
      <c r="C988" s="179"/>
      <c r="D988" s="178"/>
    </row>
    <row r="989" spans="1:4">
      <c r="A989" s="228"/>
      <c r="B989" s="227"/>
      <c r="C989" s="179"/>
      <c r="D989" s="178"/>
    </row>
  </sheetData>
  <dataValidations count="7">
    <dataValidation type="list" allowBlank="1" showInputMessage="1" showErrorMessage="1" sqref="C25:C1048576" xr:uid="{00000000-0002-0000-0100-000000000000}">
      <formula1>$XEW$2:$XFD$18</formula1>
    </dataValidation>
    <dataValidation type="list" allowBlank="1" showInputMessage="1" showErrorMessage="1" sqref="B25:B1048576" xr:uid="{00000000-0002-0000-0100-000001000000}">
      <formula1>"S, V40, V50, V60, V70, V80, V90"</formula1>
    </dataValidation>
    <dataValidation type="custom" allowBlank="1" showInputMessage="1" showErrorMessage="1" sqref="B1" xr:uid="{00000000-0002-0000-0100-000002000000}">
      <formula1>"S, V40, V50, V60, V70, V80, V90"</formula1>
    </dataValidation>
    <dataValidation type="list" allowBlank="1" showInputMessage="1" showErrorMessage="1" sqref="C21:C24" xr:uid="{7C17C9BD-CDB2-4FEC-85B3-2A9D9C23F72A}">
      <formula1>$XEX$2:$XFD$18</formula1>
      <formula2>0</formula2>
    </dataValidation>
    <dataValidation type="custom" allowBlank="1" showInputMessage="1" showErrorMessage="1" sqref="B2" xr:uid="{868FB4CA-0B15-4791-8701-5C5E0B4037DE}">
      <formula1>"S, V40, V50, V60, V70, V80, V90"</formula1>
      <formula2>0</formula2>
    </dataValidation>
    <dataValidation type="list" allowBlank="1" showInputMessage="1" showErrorMessage="1" sqref="B11:B24" xr:uid="{E705B9E1-A684-4C72-BA80-13B38A4DB842}">
      <formula1>"S,V40,V50,V60,V70,V80,V90"</formula1>
      <formula2>0</formula2>
    </dataValidation>
    <dataValidation type="list" allowBlank="1" showInputMessage="1" showErrorMessage="1" sqref="C2:C20" xr:uid="{B051F54A-A781-4F98-9DAA-545A0CBBF710}">
      <formula1>$XFD$2:$XFD$19</formula1>
      <formula2>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7B53D-4DBB-46B8-8DAA-E5C48A6D0588}">
  <dimension ref="A1:XEW999"/>
  <sheetViews>
    <sheetView zoomScale="125" zoomScaleNormal="246" zoomScalePageLayoutView="140" workbookViewId="0">
      <selection activeCell="A2" sqref="A2:D16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55" t="s">
        <v>64</v>
      </c>
      <c r="B2" s="56" t="s">
        <v>40</v>
      </c>
      <c r="C2" s="57" t="s">
        <v>11</v>
      </c>
      <c r="D2" s="15">
        <v>45</v>
      </c>
      <c r="XEW2" s="177" t="s">
        <v>14</v>
      </c>
    </row>
    <row r="3" spans="1:4 16377:16377">
      <c r="A3" s="55" t="s">
        <v>705</v>
      </c>
      <c r="B3" s="56" t="s">
        <v>34</v>
      </c>
      <c r="C3" s="57" t="s">
        <v>11</v>
      </c>
      <c r="D3" s="15">
        <v>65</v>
      </c>
      <c r="XEW3" s="177" t="s">
        <v>15</v>
      </c>
    </row>
    <row r="4" spans="1:4 16377:16377">
      <c r="A4" s="55" t="s">
        <v>674</v>
      </c>
      <c r="B4" s="56" t="s">
        <v>36</v>
      </c>
      <c r="C4" s="57" t="s">
        <v>11</v>
      </c>
      <c r="D4" s="15">
        <v>63</v>
      </c>
      <c r="XEW4" s="177" t="s">
        <v>16</v>
      </c>
    </row>
    <row r="5" spans="1:4 16377:16377">
      <c r="A5" s="454"/>
      <c r="B5" s="455"/>
      <c r="C5" s="456"/>
      <c r="D5" s="457"/>
      <c r="XEW5" s="177" t="s">
        <v>17</v>
      </c>
    </row>
    <row r="6" spans="1:4 16377:16377">
      <c r="A6" s="454"/>
      <c r="B6" s="455"/>
      <c r="C6" s="456"/>
      <c r="D6" s="457"/>
      <c r="XEW6" s="177" t="s">
        <v>18</v>
      </c>
    </row>
    <row r="7" spans="1:4 16377:16377">
      <c r="A7" s="181"/>
      <c r="B7" s="180"/>
      <c r="C7" s="179"/>
      <c r="D7" s="178"/>
      <c r="XEW7" s="177" t="s">
        <v>11</v>
      </c>
    </row>
    <row r="8" spans="1:4 16377:16377">
      <c r="A8" s="181"/>
      <c r="B8" s="180"/>
      <c r="C8" s="179"/>
      <c r="D8" s="178"/>
      <c r="XEW8" s="177" t="s">
        <v>20</v>
      </c>
    </row>
    <row r="9" spans="1:4 16377:16377">
      <c r="A9" s="181"/>
      <c r="B9" s="180"/>
      <c r="C9" s="179"/>
      <c r="D9" s="178"/>
      <c r="XEW9" s="177" t="s">
        <v>21</v>
      </c>
    </row>
    <row r="10" spans="1:4 16377:16377">
      <c r="A10" s="181"/>
      <c r="B10" s="180"/>
      <c r="C10" s="179"/>
      <c r="D10" s="178"/>
      <c r="XEW10" s="177" t="s">
        <v>22</v>
      </c>
    </row>
    <row r="11" spans="1:4 16377:16377">
      <c r="A11" s="181"/>
      <c r="B11" s="180"/>
      <c r="C11" s="179"/>
      <c r="D11" s="178"/>
      <c r="XEW11" s="177" t="s">
        <v>12</v>
      </c>
    </row>
    <row r="12" spans="1:4 16377:16377">
      <c r="A12" s="181"/>
      <c r="B12" s="180"/>
      <c r="C12" s="179"/>
      <c r="D12" s="178"/>
      <c r="XEW12" s="177" t="s">
        <v>23</v>
      </c>
    </row>
    <row r="13" spans="1:4 16377:16377">
      <c r="A13" s="181"/>
      <c r="B13" s="180"/>
      <c r="C13" s="179"/>
      <c r="D13" s="178"/>
      <c r="XEW13" s="177" t="s">
        <v>24</v>
      </c>
    </row>
    <row r="14" spans="1:4 16377:16377">
      <c r="A14" s="181"/>
      <c r="B14" s="180"/>
      <c r="C14" s="179"/>
      <c r="D14" s="178"/>
      <c r="XEW14" s="177" t="s">
        <v>25</v>
      </c>
    </row>
    <row r="15" spans="1:4 16377:16377">
      <c r="A15" s="181"/>
      <c r="B15" s="180"/>
      <c r="C15" s="179"/>
      <c r="D15" s="178"/>
      <c r="XEW15" s="177" t="s">
        <v>26</v>
      </c>
    </row>
    <row r="16" spans="1:4 16377:16377">
      <c r="A16" s="181"/>
      <c r="B16" s="180"/>
      <c r="C16" s="179"/>
      <c r="D16" s="178"/>
      <c r="XEW16" s="177" t="s">
        <v>13</v>
      </c>
    </row>
    <row r="17" spans="1:4 16377:16377">
      <c r="A17" s="181"/>
      <c r="B17" s="180"/>
      <c r="C17" s="179"/>
      <c r="D17" s="178"/>
      <c r="XEW17" s="177" t="s">
        <v>27</v>
      </c>
    </row>
    <row r="18" spans="1:4 16377:16377">
      <c r="A18" s="181"/>
      <c r="B18" s="180"/>
      <c r="C18" s="179"/>
      <c r="D18" s="178"/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</sheetData>
  <dataValidations count="4">
    <dataValidation type="list" allowBlank="1" showInputMessage="1" showErrorMessage="1" sqref="C5:C1048576" xr:uid="{00000000-0002-0000-0000-000002000000}">
      <formula1>$XEW$2:$XFD$17</formula1>
    </dataValidation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list" allowBlank="1" showInputMessage="1" showErrorMessage="1" sqref="C2:C4" xr:uid="{37A9366A-5795-45EF-8244-44C5FE067093}">
      <formula1>$XEW$2:$XEW$18</formula1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64143-82C8-40FC-BB0F-71070613DDB6}">
  <dimension ref="A1:XEW1000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55" t="s">
        <v>706</v>
      </c>
      <c r="B2" s="56" t="s">
        <v>36</v>
      </c>
      <c r="C2" s="57" t="s">
        <v>11</v>
      </c>
      <c r="D2" s="15">
        <v>99</v>
      </c>
      <c r="XEW2" s="177" t="s">
        <v>14</v>
      </c>
    </row>
    <row r="3" spans="1:4 16377:16377">
      <c r="A3" s="656"/>
      <c r="B3" s="657"/>
      <c r="C3" s="658"/>
      <c r="D3" s="659">
        <v>106</v>
      </c>
      <c r="XEW3" s="177" t="s">
        <v>15</v>
      </c>
    </row>
    <row r="4" spans="1:4 16377:16377">
      <c r="A4" s="450"/>
      <c r="B4" s="451"/>
      <c r="C4" s="452"/>
      <c r="D4" s="264">
        <v>106</v>
      </c>
      <c r="XEW4" s="177" t="s">
        <v>16</v>
      </c>
    </row>
    <row r="5" spans="1:4 16377:16377">
      <c r="A5" s="450"/>
      <c r="B5" s="451"/>
      <c r="C5" s="452"/>
      <c r="D5" s="264">
        <v>106</v>
      </c>
      <c r="XEW5" s="177" t="s">
        <v>17</v>
      </c>
    </row>
    <row r="6" spans="1:4 16377:16377">
      <c r="A6" s="450"/>
      <c r="B6" s="451"/>
      <c r="C6" s="452"/>
      <c r="D6" s="453"/>
      <c r="XEW6" s="177" t="s">
        <v>18</v>
      </c>
    </row>
    <row r="7" spans="1:4 16377:16377">
      <c r="A7" s="450"/>
      <c r="B7" s="451"/>
      <c r="C7" s="452"/>
      <c r="D7" s="453"/>
      <c r="XEW7" s="177" t="s">
        <v>19</v>
      </c>
    </row>
    <row r="8" spans="1:4 16377:16377">
      <c r="A8" s="181"/>
      <c r="B8" s="180"/>
      <c r="C8" s="184"/>
      <c r="D8" s="133"/>
      <c r="XEW8" s="177" t="s">
        <v>11</v>
      </c>
    </row>
    <row r="9" spans="1:4 16377:16377">
      <c r="A9" s="181"/>
      <c r="B9" s="180"/>
      <c r="C9" s="184"/>
      <c r="D9" s="133"/>
      <c r="XEW9" s="177" t="s">
        <v>20</v>
      </c>
    </row>
    <row r="10" spans="1:4 16377:16377">
      <c r="A10" s="181"/>
      <c r="B10" s="180"/>
      <c r="C10" s="184"/>
      <c r="D10" s="133"/>
      <c r="XEW10" s="177" t="s">
        <v>21</v>
      </c>
    </row>
    <row r="11" spans="1:4 16377:16377">
      <c r="A11" s="181"/>
      <c r="B11" s="180"/>
      <c r="C11" s="184"/>
      <c r="D11" s="133"/>
      <c r="XEW11" s="177" t="s">
        <v>22</v>
      </c>
    </row>
    <row r="12" spans="1:4 16377:16377">
      <c r="A12" s="181"/>
      <c r="B12" s="180"/>
      <c r="C12" s="184"/>
      <c r="D12" s="133"/>
      <c r="XEW12" s="177" t="s">
        <v>12</v>
      </c>
    </row>
    <row r="13" spans="1:4 16377:16377">
      <c r="A13" s="181"/>
      <c r="B13" s="180"/>
      <c r="C13" s="184"/>
      <c r="D13" s="133"/>
      <c r="XEW13" s="177" t="s">
        <v>23</v>
      </c>
    </row>
    <row r="14" spans="1:4 16377:16377">
      <c r="A14" s="181"/>
      <c r="B14" s="180"/>
      <c r="C14" s="184"/>
      <c r="D14" s="133"/>
      <c r="XEW14" s="177" t="s">
        <v>24</v>
      </c>
    </row>
    <row r="15" spans="1:4 16377:16377">
      <c r="A15" s="181"/>
      <c r="B15" s="180"/>
      <c r="C15" s="184"/>
      <c r="D15" s="133"/>
      <c r="XEW15" s="177" t="s">
        <v>25</v>
      </c>
    </row>
    <row r="16" spans="1:4 16377:16377">
      <c r="A16" s="181"/>
      <c r="B16" s="180"/>
      <c r="C16" s="184"/>
      <c r="D16" s="133"/>
      <c r="XEW16" s="177" t="s">
        <v>26</v>
      </c>
    </row>
    <row r="17" spans="1:4 16377:16377">
      <c r="A17" s="181"/>
      <c r="B17" s="180"/>
      <c r="C17" s="184"/>
      <c r="D17" s="133"/>
      <c r="XEW17" s="177" t="s">
        <v>13</v>
      </c>
    </row>
    <row r="18" spans="1:4 16377:16377">
      <c r="A18" s="181"/>
      <c r="B18" s="180"/>
      <c r="C18" s="184"/>
      <c r="D18" s="133"/>
      <c r="XEW18" s="177" t="s">
        <v>27</v>
      </c>
    </row>
    <row r="19" spans="1:4 16377:16377">
      <c r="A19" s="181"/>
      <c r="B19" s="180"/>
      <c r="C19" s="184"/>
      <c r="D19" s="133"/>
    </row>
    <row r="20" spans="1:4 16377:16377">
      <c r="A20" s="181"/>
      <c r="B20" s="180"/>
      <c r="C20" s="184"/>
      <c r="D20" s="133"/>
    </row>
    <row r="21" spans="1:4 16377:16377">
      <c r="A21" s="181"/>
      <c r="B21" s="180"/>
      <c r="C21" s="184"/>
      <c r="D21" s="133"/>
    </row>
    <row r="22" spans="1:4 16377:16377">
      <c r="A22" s="181"/>
      <c r="B22" s="180"/>
      <c r="C22" s="184"/>
      <c r="D22" s="133"/>
    </row>
    <row r="23" spans="1:4 16377:16377">
      <c r="A23" s="181"/>
      <c r="B23" s="180"/>
      <c r="C23" s="184"/>
      <c r="D23" s="133"/>
    </row>
    <row r="24" spans="1:4 16377:16377">
      <c r="A24" s="181"/>
      <c r="B24" s="180"/>
      <c r="C24" s="184"/>
      <c r="D24" s="133"/>
    </row>
    <row r="25" spans="1:4 16377:16377">
      <c r="A25" s="181"/>
      <c r="B25" s="180"/>
      <c r="C25" s="184"/>
      <c r="D25" s="133"/>
    </row>
    <row r="26" spans="1:4 16377:16377">
      <c r="A26" s="181"/>
      <c r="B26" s="180"/>
      <c r="C26" s="184"/>
      <c r="D26" s="133"/>
    </row>
    <row r="27" spans="1:4 16377:16377">
      <c r="A27" s="181"/>
      <c r="B27" s="180"/>
      <c r="C27" s="184"/>
      <c r="D27" s="133"/>
    </row>
    <row r="28" spans="1:4 16377:16377">
      <c r="A28" s="181"/>
      <c r="B28" s="180"/>
      <c r="C28" s="184"/>
      <c r="D28" s="133"/>
    </row>
    <row r="29" spans="1:4 16377:16377">
      <c r="A29" s="181"/>
      <c r="B29" s="180"/>
      <c r="C29" s="184"/>
      <c r="D29" s="133"/>
    </row>
    <row r="30" spans="1:4 16377:16377">
      <c r="A30" s="181"/>
      <c r="B30" s="180"/>
      <c r="C30" s="184"/>
      <c r="D30" s="133"/>
    </row>
    <row r="31" spans="1:4 16377:16377">
      <c r="A31" s="181"/>
      <c r="B31" s="180"/>
      <c r="C31" s="184"/>
      <c r="D31" s="133"/>
    </row>
    <row r="32" spans="1:4 16377:16377">
      <c r="A32" s="181"/>
      <c r="B32" s="180"/>
      <c r="C32" s="184"/>
      <c r="D32" s="133"/>
    </row>
    <row r="33" spans="1:4">
      <c r="A33" s="181"/>
      <c r="B33" s="180"/>
      <c r="C33" s="184"/>
      <c r="D33" s="133"/>
    </row>
    <row r="34" spans="1:4">
      <c r="A34" s="181"/>
      <c r="B34" s="180"/>
      <c r="C34" s="184"/>
      <c r="D34" s="133"/>
    </row>
    <row r="35" spans="1:4">
      <c r="A35" s="181"/>
      <c r="B35" s="180"/>
      <c r="C35" s="184"/>
      <c r="D35" s="133"/>
    </row>
    <row r="36" spans="1:4">
      <c r="A36" s="181"/>
      <c r="B36" s="180"/>
      <c r="C36" s="184"/>
      <c r="D36" s="133"/>
    </row>
    <row r="37" spans="1:4">
      <c r="A37" s="181"/>
      <c r="B37" s="180"/>
      <c r="C37" s="184"/>
      <c r="D37" s="133"/>
    </row>
    <row r="38" spans="1:4">
      <c r="A38" s="181"/>
      <c r="B38" s="180"/>
      <c r="C38" s="184"/>
      <c r="D38" s="133"/>
    </row>
    <row r="39" spans="1:4">
      <c r="A39" s="181"/>
      <c r="B39" s="180"/>
      <c r="C39" s="184"/>
      <c r="D39" s="133"/>
    </row>
    <row r="40" spans="1:4">
      <c r="A40" s="181"/>
      <c r="B40" s="180"/>
      <c r="C40" s="184"/>
      <c r="D40" s="133"/>
    </row>
    <row r="41" spans="1:4">
      <c r="A41" s="181"/>
      <c r="B41" s="180"/>
      <c r="C41" s="184"/>
      <c r="D41" s="133"/>
    </row>
    <row r="42" spans="1:4">
      <c r="A42" s="181"/>
      <c r="B42" s="180"/>
      <c r="C42" s="184"/>
      <c r="D42" s="133"/>
    </row>
    <row r="43" spans="1:4">
      <c r="A43" s="181"/>
      <c r="B43" s="180"/>
      <c r="C43" s="184"/>
      <c r="D43" s="133"/>
    </row>
    <row r="44" spans="1:4">
      <c r="A44" s="181"/>
      <c r="B44" s="180"/>
      <c r="C44" s="184"/>
      <c r="D44" s="133"/>
    </row>
    <row r="45" spans="1:4">
      <c r="A45" s="181"/>
      <c r="B45" s="180"/>
      <c r="C45" s="184"/>
      <c r="D45" s="133"/>
    </row>
    <row r="46" spans="1:4">
      <c r="A46" s="181"/>
      <c r="B46" s="180"/>
      <c r="C46" s="184"/>
      <c r="D46" s="133"/>
    </row>
    <row r="47" spans="1:4">
      <c r="A47" s="181"/>
      <c r="B47" s="180"/>
      <c r="C47" s="184"/>
      <c r="D47" s="133"/>
    </row>
    <row r="48" spans="1:4">
      <c r="A48" s="181"/>
      <c r="B48" s="180"/>
      <c r="C48" s="184"/>
      <c r="D48" s="133"/>
    </row>
    <row r="49" spans="1:4">
      <c r="A49" s="181"/>
      <c r="B49" s="180"/>
      <c r="C49" s="184"/>
      <c r="D49" s="133"/>
    </row>
    <row r="50" spans="1:4">
      <c r="A50" s="181"/>
      <c r="B50" s="180"/>
      <c r="C50" s="184"/>
      <c r="D50" s="133"/>
    </row>
    <row r="51" spans="1:4">
      <c r="A51" s="181"/>
      <c r="B51" s="180"/>
      <c r="C51" s="184"/>
      <c r="D51" s="133"/>
    </row>
    <row r="52" spans="1:4">
      <c r="A52" s="181"/>
      <c r="B52" s="180"/>
      <c r="C52" s="184"/>
      <c r="D52" s="133"/>
    </row>
    <row r="53" spans="1:4">
      <c r="A53" s="181"/>
      <c r="B53" s="180"/>
      <c r="C53" s="184"/>
      <c r="D53" s="133"/>
    </row>
    <row r="54" spans="1:4">
      <c r="A54" s="181"/>
      <c r="B54" s="180"/>
      <c r="C54" s="184"/>
      <c r="D54" s="133"/>
    </row>
    <row r="55" spans="1:4">
      <c r="A55" s="181"/>
      <c r="B55" s="180"/>
      <c r="C55" s="184"/>
      <c r="D55" s="133"/>
    </row>
    <row r="56" spans="1:4">
      <c r="A56" s="181"/>
      <c r="B56" s="180"/>
      <c r="C56" s="184"/>
      <c r="D56" s="133"/>
    </row>
    <row r="57" spans="1:4">
      <c r="A57" s="181"/>
      <c r="B57" s="180"/>
      <c r="C57" s="184"/>
      <c r="D57" s="133"/>
    </row>
    <row r="58" spans="1:4">
      <c r="A58" s="181"/>
      <c r="B58" s="180"/>
      <c r="C58" s="184"/>
      <c r="D58" s="133"/>
    </row>
    <row r="59" spans="1:4">
      <c r="A59" s="181"/>
      <c r="B59" s="180"/>
      <c r="C59" s="184"/>
      <c r="D59" s="133"/>
    </row>
    <row r="60" spans="1:4">
      <c r="A60" s="181"/>
      <c r="B60" s="180"/>
      <c r="C60" s="184"/>
      <c r="D60" s="133"/>
    </row>
    <row r="61" spans="1:4">
      <c r="A61" s="181"/>
      <c r="B61" s="180"/>
      <c r="C61" s="184"/>
      <c r="D61" s="133"/>
    </row>
    <row r="62" spans="1:4">
      <c r="A62" s="181"/>
      <c r="B62" s="180"/>
      <c r="C62" s="184"/>
      <c r="D62" s="133"/>
    </row>
    <row r="63" spans="1:4">
      <c r="A63" s="181"/>
      <c r="B63" s="180"/>
      <c r="C63" s="184"/>
      <c r="D63" s="133"/>
    </row>
    <row r="64" spans="1:4">
      <c r="A64" s="181"/>
      <c r="B64" s="180"/>
      <c r="C64" s="184"/>
      <c r="D64" s="133"/>
    </row>
    <row r="65" spans="1:4">
      <c r="A65" s="181"/>
      <c r="B65" s="180"/>
      <c r="C65" s="184"/>
      <c r="D65" s="133"/>
    </row>
    <row r="66" spans="1:4">
      <c r="A66" s="181"/>
      <c r="B66" s="180"/>
      <c r="C66" s="184"/>
      <c r="D66" s="133"/>
    </row>
    <row r="67" spans="1:4">
      <c r="A67" s="181"/>
      <c r="B67" s="180"/>
      <c r="C67" s="184"/>
      <c r="D67" s="133"/>
    </row>
    <row r="68" spans="1:4">
      <c r="A68" s="181"/>
      <c r="B68" s="180"/>
      <c r="C68" s="184"/>
      <c r="D68" s="133"/>
    </row>
    <row r="69" spans="1:4">
      <c r="A69" s="181"/>
      <c r="B69" s="180"/>
      <c r="C69" s="184"/>
      <c r="D69" s="133"/>
    </row>
    <row r="70" spans="1:4">
      <c r="A70" s="181"/>
      <c r="B70" s="180"/>
      <c r="C70" s="184"/>
      <c r="D70" s="133"/>
    </row>
    <row r="71" spans="1:4">
      <c r="A71" s="181"/>
      <c r="B71" s="180"/>
      <c r="C71" s="184"/>
      <c r="D71" s="133"/>
    </row>
    <row r="72" spans="1:4">
      <c r="A72" s="181"/>
      <c r="B72" s="180"/>
      <c r="C72" s="184"/>
      <c r="D72" s="133"/>
    </row>
    <row r="73" spans="1:4">
      <c r="A73" s="181"/>
      <c r="B73" s="180"/>
      <c r="C73" s="184"/>
      <c r="D73" s="133"/>
    </row>
    <row r="74" spans="1:4">
      <c r="A74" s="181"/>
      <c r="B74" s="180"/>
      <c r="C74" s="184"/>
      <c r="D74" s="133"/>
    </row>
    <row r="75" spans="1:4">
      <c r="A75" s="181"/>
      <c r="B75" s="180"/>
      <c r="C75" s="184"/>
      <c r="D75" s="133"/>
    </row>
    <row r="76" spans="1:4">
      <c r="A76" s="181"/>
      <c r="B76" s="180"/>
      <c r="C76" s="184"/>
      <c r="D76" s="133"/>
    </row>
    <row r="77" spans="1:4">
      <c r="A77" s="181"/>
      <c r="B77" s="180"/>
      <c r="C77" s="184"/>
      <c r="D77" s="133"/>
    </row>
    <row r="78" spans="1:4">
      <c r="A78" s="181"/>
      <c r="B78" s="180"/>
      <c r="C78" s="184"/>
      <c r="D78" s="133"/>
    </row>
    <row r="79" spans="1:4">
      <c r="A79" s="181"/>
      <c r="B79" s="180"/>
      <c r="C79" s="184"/>
      <c r="D79" s="133"/>
    </row>
    <row r="80" spans="1:4">
      <c r="A80" s="181"/>
      <c r="B80" s="180"/>
      <c r="C80" s="184"/>
      <c r="D80" s="133"/>
    </row>
    <row r="81" spans="1:4">
      <c r="A81" s="181"/>
      <c r="B81" s="180"/>
      <c r="C81" s="184"/>
      <c r="D81" s="133"/>
    </row>
    <row r="82" spans="1:4">
      <c r="A82" s="181"/>
      <c r="B82" s="180"/>
      <c r="C82" s="184"/>
      <c r="D82" s="133"/>
    </row>
    <row r="83" spans="1:4">
      <c r="A83" s="181"/>
      <c r="B83" s="180"/>
      <c r="C83" s="184"/>
      <c r="D83" s="133"/>
    </row>
    <row r="84" spans="1:4">
      <c r="A84" s="181"/>
      <c r="B84" s="180"/>
      <c r="C84" s="184"/>
      <c r="D84" s="133"/>
    </row>
    <row r="85" spans="1:4">
      <c r="A85" s="181"/>
      <c r="B85" s="180"/>
      <c r="C85" s="184"/>
      <c r="D85" s="133"/>
    </row>
    <row r="86" spans="1:4">
      <c r="A86" s="181"/>
      <c r="B86" s="180"/>
      <c r="C86" s="184"/>
      <c r="D86" s="133"/>
    </row>
    <row r="87" spans="1:4">
      <c r="A87" s="181"/>
      <c r="B87" s="180"/>
      <c r="C87" s="184"/>
      <c r="D87" s="133"/>
    </row>
    <row r="88" spans="1:4">
      <c r="A88" s="181"/>
      <c r="B88" s="180"/>
      <c r="C88" s="184"/>
      <c r="D88" s="133"/>
    </row>
    <row r="89" spans="1:4">
      <c r="A89" s="181"/>
      <c r="B89" s="180"/>
      <c r="C89" s="184"/>
      <c r="D89" s="133"/>
    </row>
    <row r="90" spans="1:4">
      <c r="A90" s="181"/>
      <c r="B90" s="180"/>
      <c r="C90" s="184"/>
      <c r="D90" s="133"/>
    </row>
    <row r="91" spans="1:4">
      <c r="A91" s="181"/>
      <c r="B91" s="180"/>
      <c r="C91" s="184"/>
      <c r="D91" s="133"/>
    </row>
    <row r="92" spans="1:4">
      <c r="A92" s="181"/>
      <c r="B92" s="180"/>
      <c r="C92" s="184"/>
      <c r="D92" s="133"/>
    </row>
    <row r="93" spans="1:4">
      <c r="A93" s="181"/>
      <c r="B93" s="180"/>
      <c r="C93" s="184"/>
      <c r="D93" s="133"/>
    </row>
    <row r="94" spans="1:4">
      <c r="A94" s="181"/>
      <c r="B94" s="180"/>
      <c r="C94" s="184"/>
      <c r="D94" s="133"/>
    </row>
    <row r="95" spans="1:4">
      <c r="A95" s="181"/>
      <c r="B95" s="180"/>
      <c r="C95" s="184"/>
      <c r="D95" s="133"/>
    </row>
    <row r="96" spans="1:4">
      <c r="A96" s="181"/>
      <c r="B96" s="180"/>
      <c r="C96" s="184"/>
      <c r="D96" s="133"/>
    </row>
    <row r="97" spans="1:4">
      <c r="A97" s="181"/>
      <c r="B97" s="180"/>
      <c r="C97" s="184"/>
      <c r="D97" s="133"/>
    </row>
    <row r="98" spans="1:4">
      <c r="A98" s="181"/>
      <c r="B98" s="180"/>
      <c r="C98" s="184"/>
      <c r="D98" s="133"/>
    </row>
    <row r="99" spans="1:4">
      <c r="A99" s="181"/>
      <c r="B99" s="180"/>
      <c r="C99" s="184"/>
      <c r="D99" s="133"/>
    </row>
    <row r="100" spans="1:4">
      <c r="A100" s="181"/>
      <c r="B100" s="180"/>
      <c r="C100" s="184"/>
      <c r="D100" s="133"/>
    </row>
    <row r="101" spans="1:4">
      <c r="A101" s="181"/>
      <c r="B101" s="180"/>
      <c r="C101" s="184"/>
      <c r="D101" s="133"/>
    </row>
    <row r="102" spans="1:4">
      <c r="A102" s="181"/>
      <c r="B102" s="180"/>
      <c r="C102" s="184"/>
      <c r="D102" s="133"/>
    </row>
    <row r="103" spans="1:4">
      <c r="A103" s="181"/>
      <c r="B103" s="180"/>
      <c r="C103" s="184"/>
      <c r="D103" s="133"/>
    </row>
    <row r="104" spans="1:4">
      <c r="A104" s="181"/>
      <c r="B104" s="180"/>
      <c r="C104" s="184"/>
      <c r="D104" s="133"/>
    </row>
    <row r="105" spans="1:4">
      <c r="A105" s="181"/>
      <c r="B105" s="180"/>
      <c r="C105" s="184"/>
      <c r="D105" s="133"/>
    </row>
    <row r="106" spans="1:4">
      <c r="A106" s="181"/>
      <c r="B106" s="180"/>
      <c r="C106" s="184"/>
      <c r="D106" s="133"/>
    </row>
    <row r="107" spans="1:4">
      <c r="A107" s="181"/>
      <c r="B107" s="180"/>
      <c r="C107" s="184"/>
      <c r="D107" s="133"/>
    </row>
    <row r="108" spans="1:4">
      <c r="A108" s="181"/>
      <c r="B108" s="180"/>
      <c r="C108" s="184"/>
      <c r="D108" s="133"/>
    </row>
    <row r="109" spans="1:4">
      <c r="A109" s="181"/>
      <c r="B109" s="180"/>
      <c r="C109" s="184"/>
      <c r="D109" s="133"/>
    </row>
    <row r="110" spans="1:4">
      <c r="A110" s="181"/>
      <c r="B110" s="180"/>
      <c r="C110" s="184"/>
      <c r="D110" s="133"/>
    </row>
    <row r="111" spans="1:4">
      <c r="A111" s="181"/>
      <c r="B111" s="180"/>
      <c r="C111" s="184"/>
      <c r="D111" s="133"/>
    </row>
    <row r="112" spans="1:4">
      <c r="A112" s="181"/>
      <c r="B112" s="180"/>
      <c r="C112" s="184"/>
      <c r="D112" s="133"/>
    </row>
    <row r="113" spans="1:4">
      <c r="A113" s="181"/>
      <c r="B113" s="180"/>
      <c r="C113" s="184"/>
      <c r="D113" s="133"/>
    </row>
    <row r="114" spans="1:4">
      <c r="A114" s="181"/>
      <c r="B114" s="180"/>
      <c r="C114" s="184"/>
      <c r="D114" s="133"/>
    </row>
    <row r="115" spans="1:4">
      <c r="A115" s="181"/>
      <c r="B115" s="180"/>
      <c r="C115" s="184"/>
      <c r="D115" s="133"/>
    </row>
    <row r="116" spans="1:4">
      <c r="A116" s="181"/>
      <c r="B116" s="180"/>
      <c r="C116" s="184"/>
      <c r="D116" s="133"/>
    </row>
    <row r="117" spans="1:4">
      <c r="A117" s="181"/>
      <c r="B117" s="180"/>
      <c r="C117" s="184"/>
      <c r="D117" s="133"/>
    </row>
    <row r="118" spans="1:4">
      <c r="A118" s="181"/>
      <c r="B118" s="180"/>
      <c r="C118" s="184"/>
      <c r="D118" s="133"/>
    </row>
    <row r="119" spans="1:4">
      <c r="A119" s="181"/>
      <c r="B119" s="180"/>
      <c r="C119" s="184"/>
      <c r="D119" s="133"/>
    </row>
    <row r="120" spans="1:4">
      <c r="A120" s="181"/>
      <c r="B120" s="180"/>
      <c r="C120" s="184"/>
      <c r="D120" s="133"/>
    </row>
    <row r="121" spans="1:4">
      <c r="A121" s="181"/>
      <c r="B121" s="180"/>
      <c r="C121" s="184"/>
      <c r="D121" s="133"/>
    </row>
    <row r="122" spans="1:4">
      <c r="A122" s="181"/>
      <c r="B122" s="180"/>
      <c r="C122" s="184"/>
      <c r="D122" s="133"/>
    </row>
    <row r="123" spans="1:4">
      <c r="A123" s="181"/>
      <c r="B123" s="180"/>
      <c r="C123" s="184"/>
      <c r="D123" s="133"/>
    </row>
    <row r="124" spans="1:4">
      <c r="A124" s="181"/>
      <c r="B124" s="180"/>
      <c r="C124" s="184"/>
      <c r="D124" s="133"/>
    </row>
    <row r="125" spans="1:4">
      <c r="A125" s="181"/>
      <c r="B125" s="180"/>
      <c r="C125" s="184"/>
      <c r="D125" s="133"/>
    </row>
    <row r="126" spans="1:4">
      <c r="A126" s="181"/>
      <c r="B126" s="180"/>
      <c r="C126" s="184"/>
      <c r="D126" s="133"/>
    </row>
    <row r="127" spans="1:4">
      <c r="A127" s="181"/>
      <c r="B127" s="180"/>
      <c r="C127" s="184"/>
      <c r="D127" s="133"/>
    </row>
    <row r="128" spans="1:4">
      <c r="A128" s="181"/>
      <c r="B128" s="180"/>
      <c r="C128" s="184"/>
      <c r="D128" s="133"/>
    </row>
    <row r="129" spans="1:4">
      <c r="A129" s="181"/>
      <c r="B129" s="180"/>
      <c r="C129" s="184"/>
      <c r="D129" s="133"/>
    </row>
    <row r="130" spans="1:4">
      <c r="A130" s="181"/>
      <c r="B130" s="180"/>
      <c r="C130" s="184"/>
      <c r="D130" s="133"/>
    </row>
    <row r="131" spans="1:4">
      <c r="A131" s="181"/>
      <c r="B131" s="180"/>
      <c r="C131" s="184"/>
      <c r="D131" s="133"/>
    </row>
    <row r="132" spans="1:4">
      <c r="A132" s="181"/>
      <c r="B132" s="180"/>
      <c r="C132" s="184"/>
      <c r="D132" s="133"/>
    </row>
    <row r="133" spans="1:4">
      <c r="A133" s="181"/>
      <c r="B133" s="180"/>
      <c r="C133" s="184"/>
      <c r="D133" s="133"/>
    </row>
    <row r="134" spans="1:4">
      <c r="A134" s="181"/>
      <c r="B134" s="180"/>
      <c r="C134" s="184"/>
      <c r="D134" s="133"/>
    </row>
    <row r="135" spans="1:4">
      <c r="A135" s="181"/>
      <c r="B135" s="180"/>
      <c r="C135" s="184"/>
      <c r="D135" s="133"/>
    </row>
    <row r="136" spans="1:4">
      <c r="A136" s="181"/>
      <c r="B136" s="180"/>
      <c r="C136" s="184"/>
      <c r="D136" s="133"/>
    </row>
    <row r="137" spans="1:4">
      <c r="A137" s="181"/>
      <c r="B137" s="180"/>
      <c r="C137" s="184"/>
      <c r="D137" s="133"/>
    </row>
    <row r="138" spans="1:4">
      <c r="A138" s="181"/>
      <c r="B138" s="180"/>
      <c r="C138" s="184"/>
      <c r="D138" s="133"/>
    </row>
    <row r="139" spans="1:4">
      <c r="A139" s="181"/>
      <c r="B139" s="180"/>
      <c r="C139" s="184"/>
      <c r="D139" s="133"/>
    </row>
    <row r="140" spans="1:4">
      <c r="A140" s="181"/>
      <c r="B140" s="180"/>
      <c r="C140" s="184"/>
      <c r="D140" s="133"/>
    </row>
    <row r="141" spans="1:4">
      <c r="A141" s="181"/>
      <c r="B141" s="180"/>
      <c r="C141" s="184"/>
      <c r="D141" s="133"/>
    </row>
    <row r="142" spans="1:4">
      <c r="A142" s="181"/>
      <c r="B142" s="180"/>
      <c r="C142" s="184"/>
      <c r="D142" s="133"/>
    </row>
    <row r="143" spans="1:4">
      <c r="A143" s="181"/>
      <c r="B143" s="180"/>
      <c r="C143" s="184"/>
      <c r="D143" s="133"/>
    </row>
    <row r="144" spans="1:4">
      <c r="A144" s="181"/>
      <c r="B144" s="180"/>
      <c r="C144" s="184"/>
      <c r="D144" s="133"/>
    </row>
    <row r="145" spans="1:4">
      <c r="A145" s="181"/>
      <c r="B145" s="180"/>
      <c r="C145" s="184"/>
      <c r="D145" s="133"/>
    </row>
    <row r="146" spans="1:4">
      <c r="A146" s="181"/>
      <c r="B146" s="180"/>
      <c r="C146" s="184"/>
      <c r="D146" s="133"/>
    </row>
    <row r="147" spans="1:4">
      <c r="A147" s="181"/>
      <c r="B147" s="180"/>
      <c r="C147" s="184"/>
      <c r="D147" s="133"/>
    </row>
    <row r="148" spans="1:4">
      <c r="A148" s="181"/>
      <c r="B148" s="180"/>
      <c r="C148" s="184"/>
      <c r="D148" s="133"/>
    </row>
    <row r="149" spans="1:4">
      <c r="A149" s="181"/>
      <c r="B149" s="180"/>
      <c r="C149" s="184"/>
      <c r="D149" s="133"/>
    </row>
    <row r="150" spans="1:4">
      <c r="A150" s="181"/>
      <c r="B150" s="180"/>
      <c r="C150" s="184"/>
      <c r="D150" s="133"/>
    </row>
    <row r="151" spans="1:4">
      <c r="A151" s="181"/>
      <c r="B151" s="180"/>
      <c r="C151" s="184"/>
      <c r="D151" s="133"/>
    </row>
    <row r="152" spans="1:4">
      <c r="A152" s="181"/>
      <c r="B152" s="180"/>
      <c r="C152" s="184"/>
      <c r="D152" s="133"/>
    </row>
    <row r="153" spans="1:4">
      <c r="A153" s="181"/>
      <c r="B153" s="180"/>
      <c r="C153" s="184"/>
      <c r="D153" s="133"/>
    </row>
    <row r="154" spans="1:4">
      <c r="A154" s="181"/>
      <c r="B154" s="180"/>
      <c r="C154" s="184"/>
      <c r="D154" s="133"/>
    </row>
    <row r="155" spans="1:4">
      <c r="A155" s="181"/>
      <c r="B155" s="180"/>
      <c r="C155" s="184"/>
      <c r="D155" s="133"/>
    </row>
    <row r="156" spans="1:4">
      <c r="A156" s="181"/>
      <c r="B156" s="180"/>
      <c r="C156" s="184"/>
      <c r="D156" s="133"/>
    </row>
    <row r="157" spans="1:4">
      <c r="A157" s="181"/>
      <c r="B157" s="180"/>
      <c r="C157" s="184"/>
      <c r="D157" s="133"/>
    </row>
    <row r="158" spans="1:4">
      <c r="A158" s="181"/>
      <c r="B158" s="180"/>
      <c r="C158" s="184"/>
      <c r="D158" s="133"/>
    </row>
    <row r="159" spans="1:4">
      <c r="A159" s="181"/>
      <c r="B159" s="180"/>
      <c r="C159" s="184"/>
      <c r="D159" s="133"/>
    </row>
    <row r="160" spans="1:4">
      <c r="A160" s="181"/>
      <c r="B160" s="180"/>
      <c r="C160" s="184"/>
      <c r="D160" s="133"/>
    </row>
    <row r="161" spans="1:4">
      <c r="A161" s="181"/>
      <c r="B161" s="180"/>
      <c r="C161" s="184"/>
      <c r="D161" s="133"/>
    </row>
    <row r="162" spans="1:4">
      <c r="A162" s="181"/>
      <c r="B162" s="180"/>
      <c r="C162" s="184"/>
      <c r="D162" s="133"/>
    </row>
    <row r="163" spans="1:4">
      <c r="A163" s="181"/>
      <c r="B163" s="180"/>
      <c r="C163" s="184"/>
      <c r="D163" s="133"/>
    </row>
    <row r="164" spans="1:4">
      <c r="A164" s="181"/>
      <c r="B164" s="180"/>
      <c r="C164" s="184"/>
      <c r="D164" s="133"/>
    </row>
    <row r="165" spans="1:4">
      <c r="A165" s="181"/>
      <c r="B165" s="180"/>
      <c r="C165" s="184"/>
      <c r="D165" s="133"/>
    </row>
    <row r="166" spans="1:4">
      <c r="A166" s="181"/>
      <c r="B166" s="180"/>
      <c r="C166" s="184"/>
      <c r="D166" s="133"/>
    </row>
    <row r="167" spans="1:4">
      <c r="A167" s="181"/>
      <c r="B167" s="180"/>
      <c r="C167" s="184"/>
      <c r="D167" s="133"/>
    </row>
    <row r="168" spans="1:4">
      <c r="A168" s="181"/>
      <c r="B168" s="180"/>
      <c r="C168" s="184"/>
      <c r="D168" s="133"/>
    </row>
    <row r="169" spans="1:4">
      <c r="A169" s="181"/>
      <c r="B169" s="180"/>
      <c r="C169" s="184"/>
      <c r="D169" s="133"/>
    </row>
    <row r="170" spans="1:4">
      <c r="A170" s="181"/>
      <c r="B170" s="180"/>
      <c r="C170" s="184"/>
      <c r="D170" s="133"/>
    </row>
    <row r="171" spans="1:4">
      <c r="A171" s="181"/>
      <c r="B171" s="180"/>
      <c r="C171" s="184"/>
      <c r="D171" s="133"/>
    </row>
    <row r="172" spans="1:4">
      <c r="A172" s="181"/>
      <c r="B172" s="180"/>
      <c r="C172" s="184"/>
      <c r="D172" s="133"/>
    </row>
    <row r="173" spans="1:4">
      <c r="A173" s="181"/>
      <c r="B173" s="180"/>
      <c r="C173" s="184"/>
      <c r="D173" s="133"/>
    </row>
    <row r="174" spans="1:4">
      <c r="A174" s="181"/>
      <c r="B174" s="180"/>
      <c r="C174" s="184"/>
      <c r="D174" s="133"/>
    </row>
    <row r="175" spans="1:4">
      <c r="A175" s="181"/>
      <c r="B175" s="180"/>
      <c r="C175" s="184"/>
      <c r="D175" s="133"/>
    </row>
    <row r="176" spans="1:4">
      <c r="A176" s="181"/>
      <c r="B176" s="180"/>
      <c r="C176" s="184"/>
      <c r="D176" s="133"/>
    </row>
    <row r="177" spans="1:4">
      <c r="A177" s="181"/>
      <c r="B177" s="180"/>
      <c r="C177" s="184"/>
      <c r="D177" s="133"/>
    </row>
    <row r="178" spans="1:4">
      <c r="A178" s="181"/>
      <c r="B178" s="180"/>
      <c r="C178" s="184"/>
      <c r="D178" s="133"/>
    </row>
    <row r="179" spans="1:4">
      <c r="A179" s="181"/>
      <c r="B179" s="180"/>
      <c r="C179" s="184"/>
      <c r="D179" s="133"/>
    </row>
    <row r="180" spans="1:4">
      <c r="A180" s="181"/>
      <c r="B180" s="180"/>
      <c r="C180" s="184"/>
      <c r="D180" s="133"/>
    </row>
    <row r="181" spans="1:4">
      <c r="A181" s="181"/>
      <c r="B181" s="180"/>
      <c r="C181" s="184"/>
      <c r="D181" s="133"/>
    </row>
    <row r="182" spans="1:4">
      <c r="A182" s="181"/>
      <c r="B182" s="180"/>
      <c r="C182" s="184"/>
      <c r="D182" s="133"/>
    </row>
    <row r="183" spans="1:4">
      <c r="A183" s="181"/>
      <c r="B183" s="180"/>
      <c r="C183" s="184"/>
      <c r="D183" s="133"/>
    </row>
    <row r="184" spans="1:4">
      <c r="A184" s="181"/>
      <c r="B184" s="180"/>
      <c r="C184" s="184"/>
      <c r="D184" s="133"/>
    </row>
    <row r="185" spans="1:4">
      <c r="A185" s="181"/>
      <c r="B185" s="180"/>
      <c r="C185" s="184"/>
      <c r="D185" s="133"/>
    </row>
    <row r="186" spans="1:4">
      <c r="A186" s="181"/>
      <c r="B186" s="180"/>
      <c r="C186" s="184"/>
      <c r="D186" s="133"/>
    </row>
    <row r="187" spans="1:4">
      <c r="A187" s="181"/>
      <c r="B187" s="180"/>
      <c r="C187" s="184"/>
      <c r="D187" s="133"/>
    </row>
    <row r="188" spans="1:4">
      <c r="A188" s="181"/>
      <c r="B188" s="180"/>
      <c r="C188" s="184"/>
      <c r="D188" s="133"/>
    </row>
    <row r="189" spans="1:4">
      <c r="A189" s="181"/>
      <c r="B189" s="180"/>
      <c r="C189" s="184"/>
      <c r="D189" s="133"/>
    </row>
    <row r="190" spans="1:4">
      <c r="A190" s="181"/>
      <c r="B190" s="180"/>
      <c r="C190" s="184"/>
      <c r="D190" s="133"/>
    </row>
    <row r="191" spans="1:4">
      <c r="A191" s="181"/>
      <c r="B191" s="180"/>
      <c r="C191" s="184"/>
      <c r="D191" s="133"/>
    </row>
    <row r="192" spans="1:4">
      <c r="A192" s="181"/>
      <c r="B192" s="180"/>
      <c r="C192" s="184"/>
      <c r="D192" s="133"/>
    </row>
    <row r="193" spans="1:4">
      <c r="A193" s="181"/>
      <c r="B193" s="180"/>
      <c r="C193" s="184"/>
      <c r="D193" s="133"/>
    </row>
    <row r="194" spans="1:4">
      <c r="A194" s="181"/>
      <c r="B194" s="180"/>
      <c r="C194" s="184"/>
      <c r="D194" s="133"/>
    </row>
    <row r="195" spans="1:4">
      <c r="A195" s="181"/>
      <c r="B195" s="180"/>
      <c r="C195" s="184"/>
      <c r="D195" s="133"/>
    </row>
    <row r="196" spans="1:4">
      <c r="A196" s="181"/>
      <c r="B196" s="180"/>
      <c r="C196" s="184"/>
      <c r="D196" s="133"/>
    </row>
    <row r="197" spans="1:4">
      <c r="A197" s="181"/>
      <c r="B197" s="180"/>
      <c r="C197" s="184"/>
      <c r="D197" s="133"/>
    </row>
    <row r="198" spans="1:4">
      <c r="A198" s="181"/>
      <c r="B198" s="180"/>
      <c r="C198" s="184"/>
      <c r="D198" s="133"/>
    </row>
    <row r="199" spans="1:4">
      <c r="A199" s="181"/>
      <c r="B199" s="180"/>
      <c r="C199" s="184"/>
      <c r="D199" s="133"/>
    </row>
    <row r="200" spans="1:4">
      <c r="A200" s="181"/>
      <c r="B200" s="180"/>
      <c r="C200" s="184"/>
      <c r="D200" s="133"/>
    </row>
    <row r="201" spans="1:4">
      <c r="A201" s="181"/>
      <c r="B201" s="180"/>
      <c r="C201" s="184"/>
      <c r="D201" s="133"/>
    </row>
    <row r="202" spans="1:4">
      <c r="A202" s="181"/>
      <c r="B202" s="180"/>
      <c r="C202" s="184"/>
      <c r="D202" s="133"/>
    </row>
    <row r="203" spans="1:4">
      <c r="A203" s="181"/>
      <c r="B203" s="180"/>
      <c r="C203" s="184"/>
      <c r="D203" s="133"/>
    </row>
    <row r="204" spans="1:4">
      <c r="A204" s="181"/>
      <c r="B204" s="180"/>
      <c r="C204" s="184"/>
      <c r="D204" s="133"/>
    </row>
    <row r="205" spans="1:4">
      <c r="A205" s="181"/>
      <c r="B205" s="180"/>
      <c r="C205" s="184"/>
      <c r="D205" s="133"/>
    </row>
    <row r="206" spans="1:4">
      <c r="A206" s="181"/>
      <c r="B206" s="180"/>
      <c r="C206" s="184"/>
      <c r="D206" s="133"/>
    </row>
    <row r="207" spans="1:4">
      <c r="A207" s="181"/>
      <c r="B207" s="180"/>
      <c r="C207" s="184"/>
      <c r="D207" s="133"/>
    </row>
    <row r="208" spans="1:4">
      <c r="A208" s="181"/>
      <c r="B208" s="180"/>
      <c r="C208" s="184"/>
      <c r="D208" s="133"/>
    </row>
    <row r="209" spans="1:4">
      <c r="A209" s="181"/>
      <c r="B209" s="180"/>
      <c r="C209" s="184"/>
      <c r="D209" s="133"/>
    </row>
    <row r="210" spans="1:4">
      <c r="A210" s="181"/>
      <c r="B210" s="180"/>
      <c r="C210" s="184"/>
      <c r="D210" s="133"/>
    </row>
    <row r="211" spans="1:4">
      <c r="A211" s="181"/>
      <c r="B211" s="180"/>
      <c r="C211" s="184"/>
      <c r="D211" s="133"/>
    </row>
    <row r="212" spans="1:4">
      <c r="A212" s="181"/>
      <c r="B212" s="180"/>
      <c r="C212" s="184"/>
      <c r="D212" s="133"/>
    </row>
    <row r="213" spans="1:4">
      <c r="A213" s="181"/>
      <c r="B213" s="180"/>
      <c r="C213" s="184"/>
      <c r="D213" s="133"/>
    </row>
    <row r="214" spans="1:4">
      <c r="A214" s="181"/>
      <c r="B214" s="180"/>
      <c r="C214" s="184"/>
      <c r="D214" s="133"/>
    </row>
    <row r="215" spans="1:4">
      <c r="A215" s="181"/>
      <c r="B215" s="180"/>
      <c r="C215" s="184"/>
      <c r="D215" s="133"/>
    </row>
    <row r="216" spans="1:4">
      <c r="A216" s="181"/>
      <c r="B216" s="180"/>
      <c r="C216" s="184"/>
      <c r="D216" s="133"/>
    </row>
    <row r="217" spans="1:4">
      <c r="A217" s="181"/>
      <c r="B217" s="180"/>
      <c r="C217" s="184"/>
      <c r="D217" s="133"/>
    </row>
    <row r="218" spans="1:4">
      <c r="A218" s="181"/>
      <c r="B218" s="180"/>
      <c r="C218" s="184"/>
      <c r="D218" s="133"/>
    </row>
    <row r="219" spans="1:4">
      <c r="A219" s="181"/>
      <c r="B219" s="180"/>
      <c r="C219" s="184"/>
      <c r="D219" s="133"/>
    </row>
    <row r="220" spans="1:4">
      <c r="A220" s="181"/>
      <c r="B220" s="180"/>
      <c r="C220" s="184"/>
      <c r="D220" s="133"/>
    </row>
    <row r="221" spans="1:4">
      <c r="A221" s="181"/>
      <c r="B221" s="180"/>
      <c r="C221" s="184"/>
      <c r="D221" s="133"/>
    </row>
    <row r="222" spans="1:4">
      <c r="A222" s="181"/>
      <c r="B222" s="180"/>
      <c r="C222" s="184"/>
      <c r="D222" s="133"/>
    </row>
    <row r="223" spans="1:4">
      <c r="A223" s="181"/>
      <c r="B223" s="180"/>
      <c r="C223" s="184"/>
      <c r="D223" s="133"/>
    </row>
    <row r="224" spans="1:4">
      <c r="A224" s="181"/>
      <c r="B224" s="180"/>
      <c r="C224" s="184"/>
      <c r="D224" s="133"/>
    </row>
    <row r="225" spans="1:4">
      <c r="A225" s="181"/>
      <c r="B225" s="180"/>
      <c r="C225" s="184"/>
      <c r="D225" s="133"/>
    </row>
    <row r="226" spans="1:4">
      <c r="A226" s="181"/>
      <c r="B226" s="180"/>
      <c r="C226" s="184"/>
      <c r="D226" s="133"/>
    </row>
    <row r="227" spans="1:4">
      <c r="A227" s="181"/>
      <c r="B227" s="180"/>
      <c r="C227" s="184"/>
      <c r="D227" s="133"/>
    </row>
    <row r="228" spans="1:4">
      <c r="A228" s="181"/>
      <c r="B228" s="180"/>
      <c r="C228" s="184"/>
      <c r="D228" s="133"/>
    </row>
    <row r="229" spans="1:4">
      <c r="A229" s="181"/>
      <c r="B229" s="180"/>
      <c r="C229" s="184"/>
      <c r="D229" s="133"/>
    </row>
    <row r="230" spans="1:4">
      <c r="A230" s="181"/>
      <c r="B230" s="180"/>
      <c r="C230" s="184"/>
      <c r="D230" s="133"/>
    </row>
    <row r="231" spans="1:4">
      <c r="A231" s="181"/>
      <c r="B231" s="180"/>
      <c r="C231" s="184"/>
      <c r="D231" s="133"/>
    </row>
    <row r="232" spans="1:4">
      <c r="A232" s="181"/>
      <c r="B232" s="180"/>
      <c r="C232" s="184"/>
      <c r="D232" s="133"/>
    </row>
    <row r="233" spans="1:4">
      <c r="A233" s="181"/>
      <c r="B233" s="180"/>
      <c r="C233" s="184"/>
      <c r="D233" s="133"/>
    </row>
    <row r="234" spans="1:4">
      <c r="A234" s="181"/>
      <c r="B234" s="180"/>
      <c r="C234" s="184"/>
      <c r="D234" s="133"/>
    </row>
    <row r="235" spans="1:4">
      <c r="A235" s="181"/>
      <c r="B235" s="180"/>
      <c r="C235" s="184"/>
      <c r="D235" s="133"/>
    </row>
    <row r="236" spans="1:4">
      <c r="A236" s="181"/>
      <c r="B236" s="180"/>
      <c r="C236" s="184"/>
      <c r="D236" s="133"/>
    </row>
    <row r="237" spans="1:4">
      <c r="A237" s="181"/>
      <c r="B237" s="180"/>
      <c r="C237" s="184"/>
      <c r="D237" s="133"/>
    </row>
    <row r="238" spans="1:4">
      <c r="A238" s="181"/>
      <c r="B238" s="180"/>
      <c r="C238" s="184"/>
      <c r="D238" s="133"/>
    </row>
    <row r="239" spans="1:4">
      <c r="A239" s="181"/>
      <c r="B239" s="180"/>
      <c r="C239" s="184"/>
      <c r="D239" s="133"/>
    </row>
    <row r="240" spans="1:4">
      <c r="A240" s="181"/>
      <c r="B240" s="180"/>
      <c r="C240" s="184"/>
      <c r="D240" s="133"/>
    </row>
    <row r="241" spans="1:4">
      <c r="A241" s="181"/>
      <c r="B241" s="180"/>
      <c r="C241" s="184"/>
      <c r="D241" s="133"/>
    </row>
    <row r="242" spans="1:4">
      <c r="A242" s="181"/>
      <c r="B242" s="180"/>
      <c r="C242" s="184"/>
      <c r="D242" s="133"/>
    </row>
    <row r="243" spans="1:4">
      <c r="A243" s="181"/>
      <c r="B243" s="180"/>
      <c r="C243" s="184"/>
      <c r="D243" s="133"/>
    </row>
    <row r="244" spans="1:4">
      <c r="A244" s="181"/>
      <c r="B244" s="180"/>
      <c r="C244" s="184"/>
      <c r="D244" s="133"/>
    </row>
    <row r="245" spans="1:4">
      <c r="A245" s="181"/>
      <c r="B245" s="180"/>
      <c r="C245" s="184"/>
      <c r="D245" s="133"/>
    </row>
    <row r="246" spans="1:4">
      <c r="A246" s="181"/>
      <c r="B246" s="180"/>
      <c r="C246" s="184"/>
      <c r="D246" s="133"/>
    </row>
    <row r="247" spans="1:4">
      <c r="A247" s="181"/>
      <c r="B247" s="180"/>
      <c r="C247" s="184"/>
      <c r="D247" s="133"/>
    </row>
    <row r="248" spans="1:4">
      <c r="A248" s="181"/>
      <c r="B248" s="180"/>
      <c r="C248" s="184"/>
      <c r="D248" s="133"/>
    </row>
    <row r="249" spans="1:4">
      <c r="A249" s="181"/>
      <c r="B249" s="180"/>
      <c r="C249" s="184"/>
      <c r="D249" s="133"/>
    </row>
    <row r="250" spans="1:4">
      <c r="A250" s="181"/>
      <c r="B250" s="180"/>
      <c r="C250" s="184"/>
      <c r="D250" s="133"/>
    </row>
    <row r="251" spans="1:4">
      <c r="A251" s="181"/>
      <c r="B251" s="180"/>
      <c r="C251" s="184"/>
      <c r="D251" s="133"/>
    </row>
    <row r="252" spans="1:4">
      <c r="A252" s="181"/>
      <c r="B252" s="180"/>
      <c r="C252" s="184"/>
      <c r="D252" s="133"/>
    </row>
    <row r="253" spans="1:4">
      <c r="A253" s="181"/>
      <c r="B253" s="180"/>
      <c r="C253" s="184"/>
      <c r="D253" s="133"/>
    </row>
    <row r="254" spans="1:4">
      <c r="A254" s="181"/>
      <c r="B254" s="180"/>
      <c r="C254" s="184"/>
      <c r="D254" s="133"/>
    </row>
    <row r="255" spans="1:4">
      <c r="A255" s="181"/>
      <c r="B255" s="180"/>
      <c r="C255" s="184"/>
      <c r="D255" s="133"/>
    </row>
    <row r="256" spans="1:4">
      <c r="A256" s="181"/>
      <c r="B256" s="180"/>
      <c r="C256" s="184"/>
      <c r="D256" s="133"/>
    </row>
    <row r="257" spans="1:4">
      <c r="A257" s="181"/>
      <c r="B257" s="180"/>
      <c r="C257" s="184"/>
      <c r="D257" s="133"/>
    </row>
    <row r="258" spans="1:4">
      <c r="A258" s="181"/>
      <c r="B258" s="180"/>
      <c r="C258" s="184"/>
      <c r="D258" s="133"/>
    </row>
    <row r="259" spans="1:4">
      <c r="A259" s="181"/>
      <c r="B259" s="180"/>
      <c r="C259" s="184"/>
      <c r="D259" s="133"/>
    </row>
    <row r="260" spans="1:4">
      <c r="A260" s="181"/>
      <c r="B260" s="180"/>
      <c r="C260" s="184"/>
      <c r="D260" s="133"/>
    </row>
    <row r="261" spans="1:4">
      <c r="A261" s="181"/>
      <c r="B261" s="180"/>
      <c r="C261" s="184"/>
      <c r="D261" s="133"/>
    </row>
    <row r="262" spans="1:4">
      <c r="A262" s="181"/>
      <c r="B262" s="180"/>
      <c r="C262" s="184"/>
      <c r="D262" s="133"/>
    </row>
    <row r="263" spans="1:4">
      <c r="A263" s="181"/>
      <c r="B263" s="180"/>
      <c r="C263" s="184"/>
      <c r="D263" s="133"/>
    </row>
    <row r="264" spans="1:4">
      <c r="A264" s="181"/>
      <c r="B264" s="180"/>
      <c r="C264" s="184"/>
      <c r="D264" s="133"/>
    </row>
    <row r="265" spans="1:4">
      <c r="A265" s="181"/>
      <c r="B265" s="180"/>
      <c r="C265" s="184"/>
      <c r="D265" s="133"/>
    </row>
    <row r="266" spans="1:4">
      <c r="A266" s="181"/>
      <c r="B266" s="180"/>
      <c r="C266" s="184"/>
      <c r="D266" s="133"/>
    </row>
    <row r="267" spans="1:4">
      <c r="A267" s="181"/>
      <c r="B267" s="180"/>
      <c r="C267" s="184"/>
      <c r="D267" s="133"/>
    </row>
    <row r="268" spans="1:4">
      <c r="A268" s="181"/>
      <c r="B268" s="180"/>
      <c r="C268" s="184"/>
      <c r="D268" s="133"/>
    </row>
    <row r="269" spans="1:4">
      <c r="A269" s="181"/>
      <c r="B269" s="180"/>
      <c r="C269" s="184"/>
      <c r="D269" s="133"/>
    </row>
    <row r="270" spans="1:4">
      <c r="A270" s="181"/>
      <c r="B270" s="180"/>
      <c r="C270" s="184"/>
      <c r="D270" s="133"/>
    </row>
    <row r="271" spans="1:4">
      <c r="A271" s="181"/>
      <c r="B271" s="180"/>
      <c r="C271" s="184"/>
      <c r="D271" s="133"/>
    </row>
    <row r="272" spans="1:4">
      <c r="A272" s="181"/>
      <c r="B272" s="180"/>
      <c r="C272" s="184"/>
      <c r="D272" s="133"/>
    </row>
    <row r="273" spans="1:4">
      <c r="A273" s="181"/>
      <c r="B273" s="180"/>
      <c r="C273" s="184"/>
      <c r="D273" s="133"/>
    </row>
    <row r="274" spans="1:4">
      <c r="A274" s="181"/>
      <c r="B274" s="180"/>
      <c r="C274" s="184"/>
      <c r="D274" s="133"/>
    </row>
    <row r="275" spans="1:4">
      <c r="A275" s="181"/>
      <c r="B275" s="180"/>
      <c r="C275" s="184"/>
      <c r="D275" s="133"/>
    </row>
    <row r="276" spans="1:4">
      <c r="A276" s="181"/>
      <c r="B276" s="180"/>
      <c r="C276" s="184"/>
      <c r="D276" s="133"/>
    </row>
    <row r="277" spans="1:4">
      <c r="A277" s="181"/>
      <c r="B277" s="180"/>
      <c r="C277" s="184"/>
      <c r="D277" s="133"/>
    </row>
    <row r="278" spans="1:4">
      <c r="A278" s="181"/>
      <c r="B278" s="180"/>
      <c r="C278" s="184"/>
      <c r="D278" s="133"/>
    </row>
    <row r="279" spans="1:4">
      <c r="A279" s="181"/>
      <c r="B279" s="180"/>
      <c r="C279" s="184"/>
      <c r="D279" s="133"/>
    </row>
    <row r="280" spans="1:4">
      <c r="A280" s="181"/>
      <c r="B280" s="180"/>
      <c r="C280" s="184"/>
      <c r="D280" s="133"/>
    </row>
    <row r="281" spans="1:4">
      <c r="A281" s="181"/>
      <c r="B281" s="180"/>
      <c r="C281" s="184"/>
      <c r="D281" s="133"/>
    </row>
    <row r="282" spans="1:4">
      <c r="A282" s="181"/>
      <c r="B282" s="180"/>
      <c r="C282" s="184"/>
      <c r="D282" s="133"/>
    </row>
    <row r="283" spans="1:4">
      <c r="A283" s="181"/>
      <c r="B283" s="180"/>
      <c r="C283" s="184"/>
      <c r="D283" s="133"/>
    </row>
    <row r="284" spans="1:4">
      <c r="A284" s="181"/>
      <c r="B284" s="180"/>
      <c r="C284" s="184"/>
      <c r="D284" s="133"/>
    </row>
    <row r="285" spans="1:4">
      <c r="A285" s="181"/>
      <c r="B285" s="180"/>
      <c r="C285" s="184"/>
      <c r="D285" s="133"/>
    </row>
    <row r="286" spans="1:4">
      <c r="A286" s="181"/>
      <c r="B286" s="180"/>
      <c r="C286" s="184"/>
      <c r="D286" s="133"/>
    </row>
    <row r="287" spans="1:4">
      <c r="A287" s="181"/>
      <c r="B287" s="180"/>
      <c r="C287" s="184"/>
      <c r="D287" s="133"/>
    </row>
    <row r="288" spans="1:4">
      <c r="A288" s="181"/>
      <c r="B288" s="180"/>
      <c r="C288" s="184"/>
      <c r="D288" s="133"/>
    </row>
    <row r="289" spans="1:4">
      <c r="A289" s="181"/>
      <c r="B289" s="180"/>
      <c r="C289" s="184"/>
      <c r="D289" s="133"/>
    </row>
    <row r="290" spans="1:4">
      <c r="A290" s="181"/>
      <c r="B290" s="180"/>
      <c r="C290" s="184"/>
      <c r="D290" s="133"/>
    </row>
    <row r="291" spans="1:4">
      <c r="A291" s="181"/>
      <c r="B291" s="180"/>
      <c r="C291" s="184"/>
      <c r="D291" s="133"/>
    </row>
    <row r="292" spans="1:4">
      <c r="A292" s="181"/>
      <c r="B292" s="180"/>
      <c r="C292" s="184"/>
      <c r="D292" s="133"/>
    </row>
    <row r="293" spans="1:4">
      <c r="A293" s="181"/>
      <c r="B293" s="180"/>
      <c r="C293" s="184"/>
      <c r="D293" s="133"/>
    </row>
    <row r="294" spans="1:4">
      <c r="A294" s="181"/>
      <c r="B294" s="180"/>
      <c r="C294" s="184"/>
      <c r="D294" s="133"/>
    </row>
    <row r="295" spans="1:4">
      <c r="A295" s="181"/>
      <c r="B295" s="180"/>
      <c r="C295" s="184"/>
      <c r="D295" s="133"/>
    </row>
    <row r="296" spans="1:4">
      <c r="A296" s="181"/>
      <c r="B296" s="180"/>
      <c r="C296" s="184"/>
      <c r="D296" s="133"/>
    </row>
    <row r="297" spans="1:4">
      <c r="A297" s="181"/>
      <c r="B297" s="180"/>
      <c r="C297" s="184"/>
      <c r="D297" s="133"/>
    </row>
    <row r="298" spans="1:4">
      <c r="A298" s="181"/>
      <c r="B298" s="180"/>
      <c r="C298" s="184"/>
      <c r="D298" s="133"/>
    </row>
    <row r="299" spans="1:4">
      <c r="A299" s="181"/>
      <c r="B299" s="180"/>
      <c r="C299" s="184"/>
      <c r="D299" s="133"/>
    </row>
    <row r="300" spans="1:4">
      <c r="A300" s="181"/>
      <c r="B300" s="180"/>
      <c r="C300" s="184"/>
      <c r="D300" s="133"/>
    </row>
    <row r="301" spans="1:4">
      <c r="A301" s="181"/>
      <c r="B301" s="180"/>
      <c r="C301" s="184"/>
      <c r="D301" s="133"/>
    </row>
    <row r="302" spans="1:4">
      <c r="A302" s="181"/>
      <c r="B302" s="180"/>
      <c r="C302" s="184"/>
      <c r="D302" s="133"/>
    </row>
    <row r="303" spans="1:4">
      <c r="A303" s="181"/>
      <c r="B303" s="180"/>
      <c r="C303" s="184"/>
      <c r="D303" s="133"/>
    </row>
    <row r="304" spans="1:4">
      <c r="A304" s="181"/>
      <c r="B304" s="180"/>
      <c r="C304" s="184"/>
      <c r="D304" s="133"/>
    </row>
    <row r="305" spans="1:4">
      <c r="A305" s="181"/>
      <c r="B305" s="180"/>
      <c r="C305" s="184"/>
      <c r="D305" s="133"/>
    </row>
    <row r="306" spans="1:4">
      <c r="A306" s="181"/>
      <c r="B306" s="180"/>
      <c r="C306" s="184"/>
      <c r="D306" s="133"/>
    </row>
    <row r="307" spans="1:4">
      <c r="A307" s="181"/>
      <c r="B307" s="180"/>
      <c r="C307" s="184"/>
      <c r="D307" s="133"/>
    </row>
    <row r="308" spans="1:4">
      <c r="A308" s="181"/>
      <c r="B308" s="180"/>
      <c r="C308" s="184"/>
      <c r="D308" s="133"/>
    </row>
    <row r="309" spans="1:4">
      <c r="A309" s="181"/>
      <c r="B309" s="180"/>
      <c r="C309" s="184"/>
      <c r="D309" s="133"/>
    </row>
    <row r="310" spans="1:4">
      <c r="A310" s="181"/>
      <c r="B310" s="180"/>
      <c r="C310" s="184"/>
      <c r="D310" s="133"/>
    </row>
    <row r="311" spans="1:4">
      <c r="A311" s="181"/>
      <c r="B311" s="180"/>
      <c r="C311" s="184"/>
      <c r="D311" s="133"/>
    </row>
    <row r="312" spans="1:4">
      <c r="A312" s="181"/>
      <c r="B312" s="180"/>
      <c r="C312" s="184"/>
      <c r="D312" s="133"/>
    </row>
    <row r="313" spans="1:4">
      <c r="A313" s="181"/>
      <c r="B313" s="180"/>
      <c r="C313" s="184"/>
      <c r="D313" s="133"/>
    </row>
    <row r="314" spans="1:4">
      <c r="A314" s="181"/>
      <c r="B314" s="180"/>
      <c r="C314" s="184"/>
      <c r="D314" s="133"/>
    </row>
    <row r="315" spans="1:4">
      <c r="A315" s="181"/>
      <c r="B315" s="180"/>
      <c r="C315" s="184"/>
      <c r="D315" s="133"/>
    </row>
    <row r="316" spans="1:4">
      <c r="A316" s="181"/>
      <c r="B316" s="180"/>
      <c r="C316" s="184"/>
      <c r="D316" s="133"/>
    </row>
    <row r="317" spans="1:4">
      <c r="A317" s="181"/>
      <c r="B317" s="180"/>
      <c r="C317" s="184"/>
      <c r="D317" s="133"/>
    </row>
    <row r="318" spans="1:4">
      <c r="A318" s="181"/>
      <c r="B318" s="180"/>
      <c r="C318" s="184"/>
      <c r="D318" s="133"/>
    </row>
    <row r="319" spans="1:4">
      <c r="A319" s="181"/>
      <c r="B319" s="180"/>
      <c r="C319" s="184"/>
      <c r="D319" s="133"/>
    </row>
    <row r="320" spans="1:4">
      <c r="A320" s="181"/>
      <c r="B320" s="180"/>
      <c r="C320" s="184"/>
      <c r="D320" s="133"/>
    </row>
    <row r="321" spans="1:4">
      <c r="A321" s="181"/>
      <c r="B321" s="180"/>
      <c r="C321" s="184"/>
      <c r="D321" s="133"/>
    </row>
    <row r="322" spans="1:4">
      <c r="A322" s="181"/>
      <c r="B322" s="180"/>
      <c r="C322" s="184"/>
      <c r="D322" s="133"/>
    </row>
    <row r="323" spans="1:4">
      <c r="A323" s="181"/>
      <c r="B323" s="180"/>
      <c r="C323" s="184"/>
      <c r="D323" s="133"/>
    </row>
    <row r="324" spans="1:4">
      <c r="A324" s="181"/>
      <c r="B324" s="180"/>
      <c r="C324" s="184"/>
      <c r="D324" s="133"/>
    </row>
    <row r="325" spans="1:4">
      <c r="A325" s="181"/>
      <c r="B325" s="180"/>
      <c r="C325" s="184"/>
      <c r="D325" s="133"/>
    </row>
    <row r="326" spans="1:4">
      <c r="A326" s="181"/>
      <c r="B326" s="180"/>
      <c r="C326" s="184"/>
      <c r="D326" s="133"/>
    </row>
    <row r="327" spans="1:4">
      <c r="A327" s="181"/>
      <c r="B327" s="180"/>
      <c r="C327" s="184"/>
      <c r="D327" s="133"/>
    </row>
    <row r="328" spans="1:4">
      <c r="A328" s="181"/>
      <c r="B328" s="180"/>
      <c r="C328" s="184"/>
      <c r="D328" s="133"/>
    </row>
    <row r="329" spans="1:4">
      <c r="A329" s="181"/>
      <c r="B329" s="180"/>
      <c r="C329" s="184"/>
      <c r="D329" s="133"/>
    </row>
    <row r="330" spans="1:4">
      <c r="A330" s="181"/>
      <c r="B330" s="180"/>
      <c r="C330" s="184"/>
      <c r="D330" s="133"/>
    </row>
    <row r="331" spans="1:4">
      <c r="A331" s="181"/>
      <c r="B331" s="180"/>
      <c r="C331" s="184"/>
      <c r="D331" s="133"/>
    </row>
    <row r="332" spans="1:4">
      <c r="A332" s="181"/>
      <c r="B332" s="180"/>
      <c r="C332" s="184"/>
      <c r="D332" s="133"/>
    </row>
    <row r="333" spans="1:4">
      <c r="A333" s="181"/>
      <c r="B333" s="180"/>
      <c r="C333" s="184"/>
      <c r="D333" s="133"/>
    </row>
    <row r="334" spans="1:4">
      <c r="A334" s="181"/>
      <c r="B334" s="180"/>
      <c r="C334" s="184"/>
      <c r="D334" s="133"/>
    </row>
    <row r="335" spans="1:4">
      <c r="A335" s="181"/>
      <c r="B335" s="180"/>
      <c r="C335" s="184"/>
      <c r="D335" s="133"/>
    </row>
    <row r="336" spans="1:4">
      <c r="A336" s="181"/>
      <c r="B336" s="180"/>
      <c r="C336" s="184"/>
      <c r="D336" s="133"/>
    </row>
    <row r="337" spans="1:4">
      <c r="A337" s="181"/>
      <c r="B337" s="180"/>
      <c r="C337" s="184"/>
      <c r="D337" s="133"/>
    </row>
    <row r="338" spans="1:4">
      <c r="A338" s="181"/>
      <c r="B338" s="180"/>
      <c r="C338" s="184"/>
      <c r="D338" s="133"/>
    </row>
    <row r="339" spans="1:4">
      <c r="A339" s="181"/>
      <c r="B339" s="180"/>
      <c r="C339" s="184"/>
      <c r="D339" s="133"/>
    </row>
    <row r="340" spans="1:4">
      <c r="A340" s="181"/>
      <c r="B340" s="180"/>
      <c r="C340" s="184"/>
      <c r="D340" s="133"/>
    </row>
    <row r="341" spans="1:4">
      <c r="A341" s="181"/>
      <c r="B341" s="180"/>
      <c r="C341" s="184"/>
      <c r="D341" s="133"/>
    </row>
    <row r="342" spans="1:4">
      <c r="A342" s="181"/>
      <c r="B342" s="180"/>
      <c r="C342" s="184"/>
      <c r="D342" s="133"/>
    </row>
    <row r="343" spans="1:4">
      <c r="A343" s="181"/>
      <c r="B343" s="180"/>
      <c r="C343" s="184"/>
      <c r="D343" s="133"/>
    </row>
    <row r="344" spans="1:4">
      <c r="A344" s="181"/>
      <c r="B344" s="180"/>
      <c r="C344" s="184"/>
      <c r="D344" s="133"/>
    </row>
    <row r="345" spans="1:4">
      <c r="A345" s="181"/>
      <c r="B345" s="180"/>
      <c r="C345" s="184"/>
      <c r="D345" s="133"/>
    </row>
    <row r="346" spans="1:4">
      <c r="A346" s="181"/>
      <c r="B346" s="180"/>
      <c r="C346" s="184"/>
      <c r="D346" s="133"/>
    </row>
    <row r="347" spans="1:4">
      <c r="A347" s="181"/>
      <c r="B347" s="180"/>
      <c r="C347" s="184"/>
      <c r="D347" s="133"/>
    </row>
    <row r="348" spans="1:4">
      <c r="A348" s="181"/>
      <c r="B348" s="180"/>
      <c r="C348" s="184"/>
      <c r="D348" s="133"/>
    </row>
    <row r="349" spans="1:4">
      <c r="A349" s="181"/>
      <c r="B349" s="180"/>
      <c r="C349" s="184"/>
      <c r="D349" s="133"/>
    </row>
    <row r="350" spans="1:4">
      <c r="A350" s="181"/>
      <c r="B350" s="180"/>
      <c r="C350" s="184"/>
      <c r="D350" s="133"/>
    </row>
    <row r="351" spans="1:4">
      <c r="A351" s="181"/>
      <c r="B351" s="180"/>
      <c r="C351" s="184"/>
      <c r="D351" s="133"/>
    </row>
    <row r="352" spans="1:4">
      <c r="A352" s="181"/>
      <c r="B352" s="180"/>
      <c r="C352" s="184"/>
      <c r="D352" s="133"/>
    </row>
    <row r="353" spans="1:4">
      <c r="A353" s="181"/>
      <c r="B353" s="180"/>
      <c r="C353" s="184"/>
      <c r="D353" s="133"/>
    </row>
    <row r="354" spans="1:4">
      <c r="A354" s="181"/>
      <c r="B354" s="180"/>
      <c r="C354" s="184"/>
      <c r="D354" s="133"/>
    </row>
    <row r="355" spans="1:4">
      <c r="A355" s="181"/>
      <c r="B355" s="180"/>
      <c r="C355" s="184"/>
      <c r="D355" s="133"/>
    </row>
    <row r="356" spans="1:4">
      <c r="A356" s="181"/>
      <c r="B356" s="180"/>
      <c r="C356" s="184"/>
      <c r="D356" s="133"/>
    </row>
    <row r="357" spans="1:4">
      <c r="A357" s="181"/>
      <c r="B357" s="180"/>
      <c r="C357" s="184"/>
      <c r="D357" s="133"/>
    </row>
    <row r="358" spans="1:4">
      <c r="A358" s="181"/>
      <c r="B358" s="180"/>
      <c r="C358" s="184"/>
      <c r="D358" s="133"/>
    </row>
    <row r="359" spans="1:4">
      <c r="A359" s="181"/>
      <c r="B359" s="180"/>
      <c r="C359" s="184"/>
      <c r="D359" s="133"/>
    </row>
    <row r="360" spans="1:4">
      <c r="A360" s="181"/>
      <c r="B360" s="180"/>
      <c r="C360" s="184"/>
      <c r="D360" s="133"/>
    </row>
    <row r="361" spans="1:4">
      <c r="A361" s="181"/>
      <c r="B361" s="180"/>
      <c r="C361" s="184"/>
      <c r="D361" s="133"/>
    </row>
    <row r="362" spans="1:4">
      <c r="A362" s="181"/>
      <c r="B362" s="180"/>
      <c r="C362" s="184"/>
      <c r="D362" s="133"/>
    </row>
    <row r="363" spans="1:4">
      <c r="A363" s="181"/>
      <c r="B363" s="180"/>
      <c r="C363" s="184"/>
      <c r="D363" s="133"/>
    </row>
    <row r="364" spans="1:4">
      <c r="A364" s="181"/>
      <c r="B364" s="180"/>
      <c r="C364" s="184"/>
      <c r="D364" s="133"/>
    </row>
    <row r="365" spans="1:4">
      <c r="A365" s="181"/>
      <c r="B365" s="180"/>
      <c r="C365" s="184"/>
      <c r="D365" s="133"/>
    </row>
    <row r="366" spans="1:4">
      <c r="A366" s="181"/>
      <c r="B366" s="180"/>
      <c r="C366" s="184"/>
      <c r="D366" s="133"/>
    </row>
    <row r="367" spans="1:4">
      <c r="A367" s="181"/>
      <c r="B367" s="180"/>
      <c r="C367" s="184"/>
      <c r="D367" s="133"/>
    </row>
    <row r="368" spans="1:4">
      <c r="A368" s="181"/>
      <c r="B368" s="180"/>
      <c r="C368" s="184"/>
      <c r="D368" s="133"/>
    </row>
    <row r="369" spans="1:4">
      <c r="A369" s="181"/>
      <c r="B369" s="180"/>
      <c r="C369" s="184"/>
      <c r="D369" s="133"/>
    </row>
    <row r="370" spans="1:4">
      <c r="A370" s="181"/>
      <c r="B370" s="180"/>
      <c r="C370" s="184"/>
      <c r="D370" s="133"/>
    </row>
    <row r="371" spans="1:4">
      <c r="A371" s="181"/>
      <c r="B371" s="180"/>
      <c r="C371" s="184"/>
      <c r="D371" s="133"/>
    </row>
    <row r="372" spans="1:4">
      <c r="A372" s="181"/>
      <c r="B372" s="180"/>
      <c r="C372" s="184"/>
      <c r="D372" s="133"/>
    </row>
    <row r="373" spans="1:4">
      <c r="A373" s="181"/>
      <c r="B373" s="180"/>
      <c r="C373" s="184"/>
      <c r="D373" s="133"/>
    </row>
    <row r="374" spans="1:4">
      <c r="A374" s="181"/>
      <c r="B374" s="180"/>
      <c r="C374" s="184"/>
      <c r="D374" s="133"/>
    </row>
    <row r="375" spans="1:4">
      <c r="A375" s="181"/>
      <c r="B375" s="180"/>
      <c r="C375" s="184"/>
      <c r="D375" s="133"/>
    </row>
    <row r="376" spans="1:4">
      <c r="A376" s="181"/>
      <c r="B376" s="180"/>
      <c r="C376" s="184"/>
      <c r="D376" s="133"/>
    </row>
    <row r="377" spans="1:4">
      <c r="A377" s="181"/>
      <c r="B377" s="180"/>
      <c r="C377" s="184"/>
      <c r="D377" s="133"/>
    </row>
    <row r="378" spans="1:4">
      <c r="A378" s="181"/>
      <c r="B378" s="180"/>
      <c r="C378" s="184"/>
      <c r="D378" s="133"/>
    </row>
    <row r="379" spans="1:4">
      <c r="A379" s="181"/>
      <c r="B379" s="180"/>
      <c r="C379" s="184"/>
      <c r="D379" s="133"/>
    </row>
    <row r="380" spans="1:4">
      <c r="A380" s="181"/>
      <c r="B380" s="180"/>
      <c r="C380" s="184"/>
      <c r="D380" s="133"/>
    </row>
    <row r="381" spans="1:4">
      <c r="A381" s="181"/>
      <c r="B381" s="180"/>
      <c r="C381" s="184"/>
      <c r="D381" s="133"/>
    </row>
    <row r="382" spans="1:4">
      <c r="A382" s="181"/>
      <c r="B382" s="180"/>
      <c r="C382" s="184"/>
      <c r="D382" s="133"/>
    </row>
    <row r="383" spans="1:4">
      <c r="A383" s="181"/>
      <c r="B383" s="180"/>
      <c r="C383" s="184"/>
      <c r="D383" s="133"/>
    </row>
    <row r="384" spans="1:4">
      <c r="A384" s="181"/>
      <c r="B384" s="180"/>
      <c r="C384" s="184"/>
      <c r="D384" s="133"/>
    </row>
    <row r="385" spans="1:4">
      <c r="A385" s="181"/>
      <c r="B385" s="180"/>
      <c r="C385" s="184"/>
      <c r="D385" s="133"/>
    </row>
    <row r="386" spans="1:4">
      <c r="A386" s="181"/>
      <c r="B386" s="180"/>
      <c r="C386" s="184"/>
      <c r="D386" s="133"/>
    </row>
    <row r="387" spans="1:4">
      <c r="A387" s="181"/>
      <c r="B387" s="180"/>
      <c r="C387" s="184"/>
      <c r="D387" s="133"/>
    </row>
    <row r="388" spans="1:4">
      <c r="A388" s="181"/>
      <c r="B388" s="180"/>
      <c r="C388" s="184"/>
      <c r="D388" s="133"/>
    </row>
    <row r="389" spans="1:4">
      <c r="A389" s="181"/>
      <c r="B389" s="180"/>
      <c r="C389" s="184"/>
      <c r="D389" s="133"/>
    </row>
    <row r="390" spans="1:4">
      <c r="A390" s="181"/>
      <c r="B390" s="180"/>
      <c r="C390" s="184"/>
      <c r="D390" s="133"/>
    </row>
    <row r="391" spans="1:4">
      <c r="A391" s="181"/>
      <c r="B391" s="180"/>
      <c r="C391" s="184"/>
      <c r="D391" s="133"/>
    </row>
    <row r="392" spans="1:4">
      <c r="A392" s="181"/>
      <c r="B392" s="180"/>
      <c r="C392" s="184"/>
      <c r="D392" s="133"/>
    </row>
    <row r="393" spans="1:4">
      <c r="A393" s="181"/>
      <c r="B393" s="180"/>
      <c r="C393" s="184"/>
      <c r="D393" s="133"/>
    </row>
    <row r="394" spans="1:4">
      <c r="A394" s="181"/>
      <c r="B394" s="180"/>
      <c r="C394" s="184"/>
      <c r="D394" s="133"/>
    </row>
    <row r="395" spans="1:4">
      <c r="A395" s="181"/>
      <c r="B395" s="180"/>
      <c r="C395" s="184"/>
      <c r="D395" s="133"/>
    </row>
    <row r="396" spans="1:4">
      <c r="A396" s="181"/>
      <c r="B396" s="180"/>
      <c r="C396" s="184"/>
      <c r="D396" s="133"/>
    </row>
    <row r="397" spans="1:4">
      <c r="A397" s="181"/>
      <c r="B397" s="180"/>
      <c r="C397" s="184"/>
      <c r="D397" s="133"/>
    </row>
    <row r="398" spans="1:4">
      <c r="A398" s="181"/>
      <c r="B398" s="180"/>
      <c r="C398" s="184"/>
      <c r="D398" s="133"/>
    </row>
    <row r="399" spans="1:4">
      <c r="A399" s="181"/>
      <c r="B399" s="180"/>
      <c r="C399" s="184"/>
      <c r="D399" s="133"/>
    </row>
    <row r="400" spans="1:4">
      <c r="A400" s="181"/>
      <c r="B400" s="180"/>
      <c r="C400" s="184"/>
      <c r="D400" s="133"/>
    </row>
    <row r="401" spans="1:4">
      <c r="A401" s="181"/>
      <c r="B401" s="180"/>
      <c r="C401" s="184"/>
      <c r="D401" s="133"/>
    </row>
    <row r="402" spans="1:4">
      <c r="A402" s="181"/>
      <c r="B402" s="180"/>
      <c r="C402" s="184"/>
      <c r="D402" s="133"/>
    </row>
    <row r="403" spans="1:4">
      <c r="A403" s="181"/>
      <c r="B403" s="180"/>
      <c r="C403" s="184"/>
      <c r="D403" s="133"/>
    </row>
    <row r="404" spans="1:4">
      <c r="A404" s="181"/>
      <c r="B404" s="180"/>
      <c r="C404" s="184"/>
      <c r="D404" s="133"/>
    </row>
    <row r="405" spans="1:4">
      <c r="A405" s="181"/>
      <c r="B405" s="180"/>
      <c r="C405" s="184"/>
      <c r="D405" s="133"/>
    </row>
    <row r="406" spans="1:4">
      <c r="A406" s="181"/>
      <c r="B406" s="180"/>
      <c r="C406" s="184"/>
      <c r="D406" s="133"/>
    </row>
    <row r="407" spans="1:4">
      <c r="A407" s="181"/>
      <c r="B407" s="180"/>
      <c r="C407" s="184"/>
      <c r="D407" s="133"/>
    </row>
    <row r="408" spans="1:4">
      <c r="A408" s="181"/>
      <c r="B408" s="180"/>
      <c r="C408" s="184"/>
      <c r="D408" s="133"/>
    </row>
    <row r="409" spans="1:4">
      <c r="A409" s="181"/>
      <c r="B409" s="180"/>
      <c r="C409" s="184"/>
      <c r="D409" s="133"/>
    </row>
    <row r="410" spans="1:4">
      <c r="A410" s="181"/>
      <c r="B410" s="180"/>
      <c r="C410" s="184"/>
      <c r="D410" s="133"/>
    </row>
    <row r="411" spans="1:4">
      <c r="A411" s="181"/>
      <c r="B411" s="180"/>
      <c r="C411" s="184"/>
      <c r="D411" s="133"/>
    </row>
    <row r="412" spans="1:4">
      <c r="A412" s="181"/>
      <c r="B412" s="180"/>
      <c r="C412" s="184"/>
      <c r="D412" s="133"/>
    </row>
    <row r="413" spans="1:4">
      <c r="A413" s="181"/>
      <c r="B413" s="180"/>
      <c r="C413" s="184"/>
      <c r="D413" s="133"/>
    </row>
    <row r="414" spans="1:4">
      <c r="A414" s="181"/>
      <c r="B414" s="180"/>
      <c r="C414" s="184"/>
      <c r="D414" s="133"/>
    </row>
    <row r="415" spans="1:4">
      <c r="A415" s="181"/>
      <c r="B415" s="180"/>
      <c r="C415" s="184"/>
      <c r="D415" s="133"/>
    </row>
    <row r="416" spans="1:4">
      <c r="A416" s="181"/>
      <c r="B416" s="180"/>
      <c r="C416" s="184"/>
      <c r="D416" s="133"/>
    </row>
    <row r="417" spans="1:4">
      <c r="A417" s="181"/>
      <c r="B417" s="180"/>
      <c r="C417" s="184"/>
      <c r="D417" s="133"/>
    </row>
    <row r="418" spans="1:4">
      <c r="A418" s="181"/>
      <c r="B418" s="180"/>
      <c r="C418" s="184"/>
      <c r="D418" s="133"/>
    </row>
    <row r="419" spans="1:4">
      <c r="A419" s="181"/>
      <c r="B419" s="180"/>
      <c r="C419" s="184"/>
      <c r="D419" s="133"/>
    </row>
    <row r="420" spans="1:4">
      <c r="A420" s="181"/>
      <c r="B420" s="180"/>
      <c r="C420" s="184"/>
      <c r="D420" s="133"/>
    </row>
    <row r="421" spans="1:4">
      <c r="A421" s="181"/>
      <c r="B421" s="180"/>
      <c r="C421" s="184"/>
      <c r="D421" s="133"/>
    </row>
    <row r="422" spans="1:4">
      <c r="A422" s="181"/>
      <c r="B422" s="180"/>
      <c r="C422" s="184"/>
      <c r="D422" s="133"/>
    </row>
    <row r="423" spans="1:4">
      <c r="A423" s="181"/>
      <c r="B423" s="180"/>
      <c r="C423" s="184"/>
      <c r="D423" s="133"/>
    </row>
    <row r="424" spans="1:4">
      <c r="A424" s="181"/>
      <c r="B424" s="180"/>
      <c r="C424" s="184"/>
      <c r="D424" s="133"/>
    </row>
    <row r="425" spans="1:4">
      <c r="A425" s="181"/>
      <c r="B425" s="180"/>
      <c r="C425" s="184"/>
      <c r="D425" s="133"/>
    </row>
    <row r="426" spans="1:4">
      <c r="A426" s="181"/>
      <c r="B426" s="180"/>
      <c r="C426" s="184"/>
      <c r="D426" s="133"/>
    </row>
    <row r="427" spans="1:4">
      <c r="A427" s="181"/>
      <c r="B427" s="180"/>
      <c r="C427" s="184"/>
      <c r="D427" s="133"/>
    </row>
    <row r="428" spans="1:4">
      <c r="A428" s="181"/>
      <c r="B428" s="180"/>
      <c r="C428" s="184"/>
      <c r="D428" s="133"/>
    </row>
    <row r="429" spans="1:4">
      <c r="A429" s="181"/>
      <c r="B429" s="180"/>
      <c r="C429" s="184"/>
      <c r="D429" s="133"/>
    </row>
    <row r="430" spans="1:4">
      <c r="A430" s="181"/>
      <c r="B430" s="180"/>
      <c r="C430" s="184"/>
      <c r="D430" s="133"/>
    </row>
    <row r="431" spans="1:4">
      <c r="A431" s="181"/>
      <c r="B431" s="180"/>
      <c r="C431" s="184"/>
      <c r="D431" s="133"/>
    </row>
    <row r="432" spans="1:4">
      <c r="A432" s="181"/>
      <c r="B432" s="180"/>
      <c r="C432" s="184"/>
      <c r="D432" s="133"/>
    </row>
    <row r="433" spans="1:4">
      <c r="A433" s="181"/>
      <c r="B433" s="180"/>
      <c r="C433" s="184"/>
      <c r="D433" s="133"/>
    </row>
    <row r="434" spans="1:4">
      <c r="A434" s="181"/>
      <c r="B434" s="180"/>
      <c r="C434" s="184"/>
      <c r="D434" s="133"/>
    </row>
    <row r="435" spans="1:4">
      <c r="A435" s="181"/>
      <c r="B435" s="180"/>
      <c r="C435" s="184"/>
      <c r="D435" s="133"/>
    </row>
    <row r="436" spans="1:4">
      <c r="A436" s="181"/>
      <c r="B436" s="180"/>
      <c r="C436" s="184"/>
      <c r="D436" s="133"/>
    </row>
    <row r="437" spans="1:4">
      <c r="A437" s="181"/>
      <c r="B437" s="180"/>
      <c r="C437" s="184"/>
      <c r="D437" s="133"/>
    </row>
    <row r="438" spans="1:4">
      <c r="A438" s="181"/>
      <c r="B438" s="180"/>
      <c r="C438" s="184"/>
      <c r="D438" s="133"/>
    </row>
    <row r="439" spans="1:4">
      <c r="A439" s="181"/>
      <c r="B439" s="180"/>
      <c r="C439" s="184"/>
      <c r="D439" s="133"/>
    </row>
    <row r="440" spans="1:4">
      <c r="A440" s="181"/>
      <c r="B440" s="180"/>
      <c r="C440" s="184"/>
      <c r="D440" s="133"/>
    </row>
    <row r="441" spans="1:4">
      <c r="A441" s="181"/>
      <c r="B441" s="180"/>
      <c r="C441" s="184"/>
      <c r="D441" s="133"/>
    </row>
    <row r="442" spans="1:4">
      <c r="A442" s="181"/>
      <c r="B442" s="180"/>
      <c r="C442" s="184"/>
      <c r="D442" s="133"/>
    </row>
    <row r="443" spans="1:4">
      <c r="A443" s="181"/>
      <c r="B443" s="180"/>
      <c r="C443" s="184"/>
      <c r="D443" s="133"/>
    </row>
    <row r="444" spans="1:4">
      <c r="A444" s="181"/>
      <c r="B444" s="180"/>
      <c r="C444" s="184"/>
      <c r="D444" s="133"/>
    </row>
    <row r="445" spans="1:4">
      <c r="A445" s="181"/>
      <c r="B445" s="180"/>
      <c r="C445" s="184"/>
      <c r="D445" s="133"/>
    </row>
    <row r="446" spans="1:4">
      <c r="A446" s="181"/>
      <c r="B446" s="180"/>
      <c r="C446" s="184"/>
      <c r="D446" s="133"/>
    </row>
    <row r="447" spans="1:4">
      <c r="A447" s="181"/>
      <c r="B447" s="180"/>
      <c r="C447" s="184"/>
      <c r="D447" s="133"/>
    </row>
    <row r="448" spans="1:4">
      <c r="A448" s="181"/>
      <c r="B448" s="180"/>
      <c r="C448" s="184"/>
      <c r="D448" s="133"/>
    </row>
    <row r="449" spans="1:4">
      <c r="A449" s="181"/>
      <c r="B449" s="180"/>
      <c r="C449" s="184"/>
      <c r="D449" s="133"/>
    </row>
    <row r="450" spans="1:4">
      <c r="A450" s="181"/>
      <c r="B450" s="180"/>
      <c r="C450" s="184"/>
      <c r="D450" s="133"/>
    </row>
    <row r="451" spans="1:4">
      <c r="A451" s="181"/>
      <c r="B451" s="180"/>
      <c r="C451" s="184"/>
      <c r="D451" s="133"/>
    </row>
    <row r="452" spans="1:4">
      <c r="A452" s="181"/>
      <c r="B452" s="180"/>
      <c r="C452" s="184"/>
      <c r="D452" s="133"/>
    </row>
    <row r="453" spans="1:4">
      <c r="A453" s="181"/>
      <c r="B453" s="180"/>
      <c r="C453" s="184"/>
      <c r="D453" s="133"/>
    </row>
    <row r="454" spans="1:4">
      <c r="A454" s="181"/>
      <c r="B454" s="180"/>
      <c r="C454" s="184"/>
      <c r="D454" s="133"/>
    </row>
    <row r="455" spans="1:4">
      <c r="A455" s="181"/>
      <c r="B455" s="180"/>
      <c r="C455" s="184"/>
      <c r="D455" s="133"/>
    </row>
    <row r="456" spans="1:4">
      <c r="A456" s="181"/>
      <c r="B456" s="180"/>
      <c r="C456" s="184"/>
      <c r="D456" s="133"/>
    </row>
    <row r="457" spans="1:4">
      <c r="A457" s="181"/>
      <c r="B457" s="180"/>
      <c r="C457" s="184"/>
      <c r="D457" s="133"/>
    </row>
    <row r="458" spans="1:4">
      <c r="A458" s="181"/>
      <c r="B458" s="180"/>
      <c r="C458" s="184"/>
      <c r="D458" s="133"/>
    </row>
    <row r="459" spans="1:4">
      <c r="A459" s="181"/>
      <c r="B459" s="180"/>
      <c r="C459" s="184"/>
      <c r="D459" s="133"/>
    </row>
    <row r="460" spans="1:4">
      <c r="A460" s="181"/>
      <c r="B460" s="180"/>
      <c r="C460" s="184"/>
      <c r="D460" s="133"/>
    </row>
    <row r="461" spans="1:4">
      <c r="A461" s="181"/>
      <c r="B461" s="180"/>
      <c r="C461" s="184"/>
      <c r="D461" s="133"/>
    </row>
    <row r="462" spans="1:4">
      <c r="A462" s="181"/>
      <c r="B462" s="180"/>
      <c r="C462" s="184"/>
      <c r="D462" s="133"/>
    </row>
    <row r="463" spans="1:4">
      <c r="A463" s="181"/>
      <c r="B463" s="180"/>
      <c r="C463" s="184"/>
      <c r="D463" s="133"/>
    </row>
    <row r="464" spans="1:4">
      <c r="A464" s="181"/>
      <c r="B464" s="180"/>
      <c r="C464" s="184"/>
      <c r="D464" s="133"/>
    </row>
    <row r="465" spans="1:4">
      <c r="A465" s="181"/>
      <c r="B465" s="180"/>
      <c r="C465" s="184"/>
      <c r="D465" s="133"/>
    </row>
    <row r="466" spans="1:4">
      <c r="A466" s="181"/>
      <c r="B466" s="180"/>
      <c r="C466" s="184"/>
      <c r="D466" s="133"/>
    </row>
    <row r="467" spans="1:4">
      <c r="A467" s="181"/>
      <c r="B467" s="180"/>
      <c r="C467" s="184"/>
      <c r="D467" s="133"/>
    </row>
    <row r="468" spans="1:4">
      <c r="A468" s="181"/>
      <c r="B468" s="180"/>
      <c r="C468" s="184"/>
      <c r="D468" s="133"/>
    </row>
    <row r="469" spans="1:4">
      <c r="A469" s="181"/>
      <c r="B469" s="180"/>
      <c r="C469" s="184"/>
      <c r="D469" s="133"/>
    </row>
    <row r="470" spans="1:4">
      <c r="A470" s="181"/>
      <c r="B470" s="180"/>
      <c r="C470" s="184"/>
      <c r="D470" s="133"/>
    </row>
    <row r="471" spans="1:4">
      <c r="A471" s="181"/>
      <c r="B471" s="180"/>
      <c r="C471" s="184"/>
      <c r="D471" s="133"/>
    </row>
    <row r="472" spans="1:4">
      <c r="A472" s="181"/>
      <c r="B472" s="180"/>
      <c r="C472" s="184"/>
      <c r="D472" s="133"/>
    </row>
    <row r="473" spans="1:4">
      <c r="A473" s="181"/>
      <c r="B473" s="180"/>
      <c r="C473" s="184"/>
      <c r="D473" s="133"/>
    </row>
    <row r="474" spans="1:4">
      <c r="A474" s="181"/>
      <c r="B474" s="180"/>
      <c r="C474" s="184"/>
      <c r="D474" s="133"/>
    </row>
    <row r="475" spans="1:4">
      <c r="A475" s="181"/>
      <c r="B475" s="180"/>
      <c r="C475" s="184"/>
      <c r="D475" s="133"/>
    </row>
    <row r="476" spans="1:4">
      <c r="A476" s="181"/>
      <c r="B476" s="180"/>
      <c r="C476" s="184"/>
      <c r="D476" s="133"/>
    </row>
    <row r="477" spans="1:4">
      <c r="A477" s="181"/>
      <c r="B477" s="180"/>
      <c r="C477" s="184"/>
      <c r="D477" s="133"/>
    </row>
    <row r="478" spans="1:4">
      <c r="A478" s="181"/>
      <c r="B478" s="180"/>
      <c r="C478" s="184"/>
      <c r="D478" s="133"/>
    </row>
    <row r="479" spans="1:4">
      <c r="A479" s="181"/>
      <c r="B479" s="180"/>
      <c r="C479" s="184"/>
      <c r="D479" s="133"/>
    </row>
    <row r="480" spans="1:4">
      <c r="A480" s="181"/>
      <c r="B480" s="180"/>
      <c r="C480" s="184"/>
      <c r="D480" s="133"/>
    </row>
    <row r="481" spans="1:4">
      <c r="A481" s="181"/>
      <c r="B481" s="180"/>
      <c r="C481" s="184"/>
      <c r="D481" s="133"/>
    </row>
    <row r="482" spans="1:4">
      <c r="A482" s="181"/>
      <c r="B482" s="180"/>
      <c r="C482" s="184"/>
      <c r="D482" s="133"/>
    </row>
    <row r="483" spans="1:4">
      <c r="A483" s="181"/>
      <c r="B483" s="180"/>
      <c r="C483" s="184"/>
      <c r="D483" s="133"/>
    </row>
    <row r="484" spans="1:4">
      <c r="A484" s="181"/>
      <c r="B484" s="180"/>
      <c r="C484" s="184"/>
      <c r="D484" s="133"/>
    </row>
    <row r="485" spans="1:4">
      <c r="A485" s="181"/>
      <c r="B485" s="180"/>
      <c r="C485" s="184"/>
      <c r="D485" s="133"/>
    </row>
    <row r="486" spans="1:4">
      <c r="A486" s="181"/>
      <c r="B486" s="180"/>
      <c r="C486" s="184"/>
      <c r="D486" s="133"/>
    </row>
    <row r="487" spans="1:4">
      <c r="A487" s="181"/>
      <c r="B487" s="180"/>
      <c r="C487" s="184"/>
      <c r="D487" s="133"/>
    </row>
    <row r="488" spans="1:4">
      <c r="A488" s="181"/>
      <c r="B488" s="180"/>
      <c r="C488" s="184"/>
      <c r="D488" s="133"/>
    </row>
    <row r="489" spans="1:4">
      <c r="A489" s="181"/>
      <c r="B489" s="180"/>
      <c r="C489" s="184"/>
      <c r="D489" s="133"/>
    </row>
    <row r="490" spans="1:4">
      <c r="A490" s="181"/>
      <c r="B490" s="180"/>
      <c r="C490" s="184"/>
      <c r="D490" s="133"/>
    </row>
    <row r="491" spans="1:4">
      <c r="A491" s="181"/>
      <c r="B491" s="180"/>
      <c r="C491" s="184"/>
      <c r="D491" s="133"/>
    </row>
    <row r="492" spans="1:4">
      <c r="A492" s="181"/>
      <c r="B492" s="180"/>
      <c r="C492" s="184"/>
      <c r="D492" s="133"/>
    </row>
    <row r="493" spans="1:4">
      <c r="A493" s="181"/>
      <c r="B493" s="180"/>
      <c r="C493" s="184"/>
      <c r="D493" s="133"/>
    </row>
    <row r="494" spans="1:4">
      <c r="A494" s="181"/>
      <c r="B494" s="180"/>
      <c r="C494" s="184"/>
      <c r="D494" s="133"/>
    </row>
    <row r="495" spans="1:4">
      <c r="A495" s="181"/>
      <c r="B495" s="180"/>
      <c r="C495" s="184"/>
      <c r="D495" s="133"/>
    </row>
    <row r="496" spans="1:4">
      <c r="A496" s="181"/>
      <c r="B496" s="180"/>
      <c r="C496" s="184"/>
      <c r="D496" s="133"/>
    </row>
    <row r="497" spans="1:4">
      <c r="A497" s="181"/>
      <c r="B497" s="180"/>
      <c r="C497" s="184"/>
      <c r="D497" s="133"/>
    </row>
    <row r="498" spans="1:4">
      <c r="A498" s="181"/>
      <c r="B498" s="180"/>
      <c r="C498" s="184"/>
      <c r="D498" s="133"/>
    </row>
    <row r="499" spans="1:4">
      <c r="A499" s="181"/>
      <c r="B499" s="180"/>
      <c r="C499" s="184"/>
      <c r="D499" s="133"/>
    </row>
    <row r="500" spans="1:4">
      <c r="A500" s="181"/>
      <c r="B500" s="180"/>
      <c r="C500" s="184"/>
      <c r="D500" s="133"/>
    </row>
    <row r="501" spans="1:4">
      <c r="A501" s="181"/>
      <c r="B501" s="180"/>
      <c r="C501" s="184"/>
      <c r="D501" s="133"/>
    </row>
    <row r="502" spans="1:4">
      <c r="A502" s="181"/>
      <c r="B502" s="180"/>
      <c r="C502" s="184"/>
      <c r="D502" s="133"/>
    </row>
    <row r="503" spans="1:4">
      <c r="A503" s="181"/>
      <c r="B503" s="180"/>
      <c r="C503" s="184"/>
      <c r="D503" s="133"/>
    </row>
    <row r="504" spans="1:4">
      <c r="A504" s="181"/>
      <c r="B504" s="180"/>
      <c r="C504" s="184"/>
      <c r="D504" s="133"/>
    </row>
    <row r="505" spans="1:4">
      <c r="A505" s="181"/>
      <c r="B505" s="180"/>
      <c r="C505" s="184"/>
      <c r="D505" s="133"/>
    </row>
    <row r="506" spans="1:4">
      <c r="A506" s="181"/>
      <c r="B506" s="180"/>
      <c r="C506" s="184"/>
      <c r="D506" s="133"/>
    </row>
    <row r="507" spans="1:4">
      <c r="A507" s="181"/>
      <c r="B507" s="180"/>
      <c r="C507" s="184"/>
      <c r="D507" s="133"/>
    </row>
    <row r="508" spans="1:4">
      <c r="A508" s="181"/>
      <c r="B508" s="180"/>
      <c r="C508" s="184"/>
      <c r="D508" s="133"/>
    </row>
    <row r="509" spans="1:4">
      <c r="A509" s="181"/>
      <c r="B509" s="180"/>
      <c r="C509" s="184"/>
      <c r="D509" s="133"/>
    </row>
    <row r="510" spans="1:4">
      <c r="A510" s="181"/>
      <c r="B510" s="180"/>
      <c r="C510" s="184"/>
      <c r="D510" s="133"/>
    </row>
    <row r="511" spans="1:4">
      <c r="A511" s="181"/>
      <c r="B511" s="180"/>
      <c r="C511" s="184"/>
      <c r="D511" s="133"/>
    </row>
    <row r="512" spans="1:4">
      <c r="A512" s="181"/>
      <c r="B512" s="180"/>
      <c r="C512" s="184"/>
      <c r="D512" s="133"/>
    </row>
    <row r="513" spans="1:4">
      <c r="A513" s="181"/>
      <c r="B513" s="180"/>
      <c r="C513" s="184"/>
      <c r="D513" s="133"/>
    </row>
    <row r="514" spans="1:4">
      <c r="A514" s="181"/>
      <c r="B514" s="180"/>
      <c r="C514" s="184"/>
      <c r="D514" s="133"/>
    </row>
    <row r="515" spans="1:4">
      <c r="A515" s="181"/>
      <c r="B515" s="180"/>
      <c r="C515" s="184"/>
      <c r="D515" s="133"/>
    </row>
    <row r="516" spans="1:4">
      <c r="A516" s="181"/>
      <c r="B516" s="180"/>
      <c r="C516" s="184"/>
      <c r="D516" s="133"/>
    </row>
    <row r="517" spans="1:4">
      <c r="A517" s="181"/>
      <c r="B517" s="180"/>
      <c r="C517" s="184"/>
      <c r="D517" s="133"/>
    </row>
    <row r="518" spans="1:4">
      <c r="A518" s="181"/>
      <c r="B518" s="180"/>
      <c r="C518" s="184"/>
      <c r="D518" s="133"/>
    </row>
    <row r="519" spans="1:4">
      <c r="A519" s="181"/>
      <c r="B519" s="180"/>
      <c r="C519" s="184"/>
      <c r="D519" s="133"/>
    </row>
    <row r="520" spans="1:4">
      <c r="A520" s="181"/>
      <c r="B520" s="180"/>
      <c r="C520" s="184"/>
      <c r="D520" s="133"/>
    </row>
    <row r="521" spans="1:4">
      <c r="A521" s="181"/>
      <c r="B521" s="180"/>
      <c r="C521" s="184"/>
      <c r="D521" s="133"/>
    </row>
    <row r="522" spans="1:4">
      <c r="A522" s="181"/>
      <c r="B522" s="180"/>
      <c r="C522" s="184"/>
      <c r="D522" s="133"/>
    </row>
    <row r="523" spans="1:4">
      <c r="A523" s="181"/>
      <c r="B523" s="180"/>
      <c r="C523" s="184"/>
      <c r="D523" s="133"/>
    </row>
    <row r="524" spans="1:4">
      <c r="A524" s="181"/>
      <c r="B524" s="180"/>
      <c r="C524" s="184"/>
      <c r="D524" s="133"/>
    </row>
    <row r="525" spans="1:4">
      <c r="A525" s="181"/>
      <c r="B525" s="180"/>
      <c r="C525" s="184"/>
      <c r="D525" s="133"/>
    </row>
    <row r="526" spans="1:4">
      <c r="A526" s="181"/>
      <c r="B526" s="180"/>
      <c r="C526" s="184"/>
      <c r="D526" s="133"/>
    </row>
    <row r="527" spans="1:4">
      <c r="A527" s="181"/>
      <c r="B527" s="180"/>
      <c r="C527" s="184"/>
      <c r="D527" s="133"/>
    </row>
    <row r="528" spans="1:4">
      <c r="A528" s="181"/>
      <c r="B528" s="180"/>
      <c r="C528" s="184"/>
      <c r="D528" s="133"/>
    </row>
    <row r="529" spans="1:4">
      <c r="A529" s="181"/>
      <c r="B529" s="180"/>
      <c r="C529" s="184"/>
      <c r="D529" s="133"/>
    </row>
    <row r="530" spans="1:4">
      <c r="A530" s="181"/>
      <c r="B530" s="180"/>
      <c r="C530" s="184"/>
      <c r="D530" s="133"/>
    </row>
    <row r="531" spans="1:4">
      <c r="A531" s="181"/>
      <c r="B531" s="180"/>
      <c r="C531" s="184"/>
      <c r="D531" s="133"/>
    </row>
    <row r="532" spans="1:4">
      <c r="A532" s="181"/>
      <c r="B532" s="180"/>
      <c r="C532" s="184"/>
      <c r="D532" s="133"/>
    </row>
    <row r="533" spans="1:4">
      <c r="A533" s="181"/>
      <c r="B533" s="180"/>
      <c r="C533" s="184"/>
      <c r="D533" s="133"/>
    </row>
    <row r="534" spans="1:4">
      <c r="A534" s="181"/>
      <c r="B534" s="180"/>
      <c r="C534" s="184"/>
      <c r="D534" s="133"/>
    </row>
    <row r="535" spans="1:4">
      <c r="A535" s="181"/>
      <c r="B535" s="180"/>
      <c r="C535" s="184"/>
      <c r="D535" s="133"/>
    </row>
    <row r="536" spans="1:4">
      <c r="A536" s="181"/>
      <c r="B536" s="180"/>
      <c r="C536" s="184"/>
      <c r="D536" s="133"/>
    </row>
    <row r="537" spans="1:4">
      <c r="A537" s="181"/>
      <c r="B537" s="180"/>
      <c r="C537" s="184"/>
      <c r="D537" s="133"/>
    </row>
    <row r="538" spans="1:4">
      <c r="A538" s="181"/>
      <c r="B538" s="180"/>
      <c r="C538" s="184"/>
      <c r="D538" s="133"/>
    </row>
    <row r="539" spans="1:4">
      <c r="A539" s="181"/>
      <c r="B539" s="180"/>
      <c r="C539" s="184"/>
      <c r="D539" s="133"/>
    </row>
    <row r="540" spans="1:4">
      <c r="A540" s="181"/>
      <c r="B540" s="180"/>
      <c r="C540" s="184"/>
      <c r="D540" s="133"/>
    </row>
    <row r="541" spans="1:4">
      <c r="A541" s="181"/>
      <c r="B541" s="180"/>
      <c r="C541" s="184"/>
      <c r="D541" s="133"/>
    </row>
    <row r="542" spans="1:4">
      <c r="A542" s="181"/>
      <c r="B542" s="180"/>
      <c r="C542" s="184"/>
      <c r="D542" s="133"/>
    </row>
    <row r="543" spans="1:4">
      <c r="A543" s="181"/>
      <c r="B543" s="180"/>
      <c r="C543" s="184"/>
      <c r="D543" s="133"/>
    </row>
    <row r="544" spans="1:4">
      <c r="A544" s="181"/>
      <c r="B544" s="180"/>
      <c r="C544" s="184"/>
      <c r="D544" s="133"/>
    </row>
    <row r="545" spans="1:4">
      <c r="A545" s="181"/>
      <c r="B545" s="180"/>
      <c r="C545" s="184"/>
      <c r="D545" s="133"/>
    </row>
    <row r="546" spans="1:4">
      <c r="A546" s="181"/>
      <c r="B546" s="180"/>
      <c r="C546" s="184"/>
      <c r="D546" s="133"/>
    </row>
    <row r="547" spans="1:4">
      <c r="A547" s="181"/>
      <c r="B547" s="180"/>
      <c r="C547" s="184"/>
      <c r="D547" s="133"/>
    </row>
    <row r="548" spans="1:4">
      <c r="A548" s="181"/>
      <c r="B548" s="180"/>
      <c r="C548" s="184"/>
      <c r="D548" s="133"/>
    </row>
    <row r="549" spans="1:4">
      <c r="A549" s="181"/>
      <c r="B549" s="180"/>
      <c r="C549" s="184"/>
      <c r="D549" s="133"/>
    </row>
    <row r="550" spans="1:4">
      <c r="A550" s="181"/>
      <c r="B550" s="180"/>
      <c r="C550" s="184"/>
      <c r="D550" s="133"/>
    </row>
    <row r="551" spans="1:4">
      <c r="A551" s="181"/>
      <c r="B551" s="180"/>
      <c r="C551" s="184"/>
      <c r="D551" s="133"/>
    </row>
    <row r="552" spans="1:4">
      <c r="A552" s="181"/>
      <c r="B552" s="180"/>
      <c r="C552" s="184"/>
      <c r="D552" s="133"/>
    </row>
    <row r="553" spans="1:4">
      <c r="A553" s="181"/>
      <c r="B553" s="180"/>
      <c r="C553" s="184"/>
      <c r="D553" s="133"/>
    </row>
    <row r="554" spans="1:4">
      <c r="A554" s="181"/>
      <c r="B554" s="180"/>
      <c r="C554" s="184"/>
      <c r="D554" s="133"/>
    </row>
    <row r="555" spans="1:4">
      <c r="A555" s="181"/>
      <c r="B555" s="180"/>
      <c r="C555" s="184"/>
      <c r="D555" s="133"/>
    </row>
    <row r="556" spans="1:4">
      <c r="A556" s="181"/>
      <c r="B556" s="180"/>
      <c r="C556" s="184"/>
      <c r="D556" s="133"/>
    </row>
    <row r="557" spans="1:4">
      <c r="A557" s="181"/>
      <c r="B557" s="180"/>
      <c r="C557" s="184"/>
      <c r="D557" s="133"/>
    </row>
    <row r="558" spans="1:4">
      <c r="A558" s="181"/>
      <c r="B558" s="180"/>
      <c r="C558" s="184"/>
      <c r="D558" s="133"/>
    </row>
    <row r="559" spans="1:4">
      <c r="A559" s="181"/>
      <c r="B559" s="180"/>
      <c r="C559" s="184"/>
      <c r="D559" s="133"/>
    </row>
    <row r="560" spans="1:4">
      <c r="A560" s="181"/>
      <c r="B560" s="180"/>
      <c r="C560" s="184"/>
      <c r="D560" s="133"/>
    </row>
    <row r="561" spans="1:4">
      <c r="A561" s="181"/>
      <c r="B561" s="180"/>
      <c r="C561" s="184"/>
      <c r="D561" s="133"/>
    </row>
    <row r="562" spans="1:4">
      <c r="A562" s="181"/>
      <c r="B562" s="180"/>
      <c r="C562" s="184"/>
      <c r="D562" s="133"/>
    </row>
    <row r="563" spans="1:4">
      <c r="A563" s="181"/>
      <c r="B563" s="180"/>
      <c r="C563" s="184"/>
      <c r="D563" s="133"/>
    </row>
    <row r="564" spans="1:4">
      <c r="A564" s="181"/>
      <c r="B564" s="180"/>
      <c r="C564" s="184"/>
      <c r="D564" s="133"/>
    </row>
    <row r="565" spans="1:4">
      <c r="A565" s="181"/>
      <c r="B565" s="180"/>
      <c r="C565" s="184"/>
      <c r="D565" s="133"/>
    </row>
    <row r="566" spans="1:4">
      <c r="A566" s="181"/>
      <c r="B566" s="180"/>
      <c r="C566" s="184"/>
      <c r="D566" s="133"/>
    </row>
    <row r="567" spans="1:4">
      <c r="A567" s="181"/>
      <c r="B567" s="180"/>
      <c r="C567" s="184"/>
      <c r="D567" s="133"/>
    </row>
    <row r="568" spans="1:4">
      <c r="A568" s="181"/>
      <c r="B568" s="180"/>
      <c r="C568" s="184"/>
      <c r="D568" s="133"/>
    </row>
    <row r="569" spans="1:4">
      <c r="A569" s="181"/>
      <c r="B569" s="180"/>
      <c r="C569" s="184"/>
      <c r="D569" s="133"/>
    </row>
    <row r="570" spans="1:4">
      <c r="A570" s="181"/>
      <c r="B570" s="180"/>
      <c r="C570" s="184"/>
      <c r="D570" s="133"/>
    </row>
    <row r="571" spans="1:4">
      <c r="A571" s="181"/>
      <c r="B571" s="180"/>
      <c r="C571" s="184"/>
      <c r="D571" s="133"/>
    </row>
    <row r="572" spans="1:4">
      <c r="A572" s="181"/>
      <c r="B572" s="180"/>
      <c r="C572" s="184"/>
      <c r="D572" s="133"/>
    </row>
    <row r="573" spans="1:4">
      <c r="A573" s="181"/>
      <c r="B573" s="180"/>
      <c r="C573" s="184"/>
      <c r="D573" s="133"/>
    </row>
    <row r="574" spans="1:4">
      <c r="A574" s="181"/>
      <c r="B574" s="180"/>
      <c r="C574" s="184"/>
      <c r="D574" s="133"/>
    </row>
    <row r="575" spans="1:4">
      <c r="A575" s="181"/>
      <c r="B575" s="180"/>
      <c r="C575" s="184"/>
      <c r="D575" s="133"/>
    </row>
    <row r="576" spans="1:4">
      <c r="A576" s="181"/>
      <c r="B576" s="180"/>
      <c r="C576" s="184"/>
      <c r="D576" s="133"/>
    </row>
    <row r="577" spans="1:4">
      <c r="A577" s="181"/>
      <c r="B577" s="180"/>
      <c r="C577" s="184"/>
      <c r="D577" s="133"/>
    </row>
    <row r="578" spans="1:4">
      <c r="A578" s="181"/>
      <c r="B578" s="180"/>
      <c r="C578" s="184"/>
      <c r="D578" s="133"/>
    </row>
    <row r="579" spans="1:4">
      <c r="A579" s="181"/>
      <c r="B579" s="180"/>
      <c r="C579" s="184"/>
      <c r="D579" s="133"/>
    </row>
    <row r="580" spans="1:4">
      <c r="A580" s="181"/>
      <c r="B580" s="180"/>
      <c r="C580" s="184"/>
      <c r="D580" s="133"/>
    </row>
    <row r="581" spans="1:4">
      <c r="A581" s="181"/>
      <c r="B581" s="180"/>
      <c r="C581" s="184"/>
      <c r="D581" s="133"/>
    </row>
    <row r="582" spans="1:4">
      <c r="A582" s="181"/>
      <c r="B582" s="180"/>
      <c r="C582" s="184"/>
      <c r="D582" s="133"/>
    </row>
    <row r="583" spans="1:4">
      <c r="A583" s="181"/>
      <c r="B583" s="180"/>
      <c r="C583" s="184"/>
      <c r="D583" s="133"/>
    </row>
    <row r="584" spans="1:4">
      <c r="A584" s="181"/>
      <c r="B584" s="180"/>
      <c r="C584" s="184"/>
      <c r="D584" s="133"/>
    </row>
    <row r="585" spans="1:4">
      <c r="A585" s="181"/>
      <c r="B585" s="180"/>
      <c r="C585" s="184"/>
      <c r="D585" s="133"/>
    </row>
    <row r="586" spans="1:4">
      <c r="A586" s="181"/>
      <c r="B586" s="180"/>
      <c r="C586" s="184"/>
      <c r="D586" s="133"/>
    </row>
    <row r="587" spans="1:4">
      <c r="A587" s="181"/>
      <c r="B587" s="180"/>
      <c r="C587" s="184"/>
      <c r="D587" s="133"/>
    </row>
    <row r="588" spans="1:4">
      <c r="A588" s="181"/>
      <c r="B588" s="180"/>
      <c r="C588" s="184"/>
      <c r="D588" s="133"/>
    </row>
    <row r="589" spans="1:4">
      <c r="A589" s="181"/>
      <c r="B589" s="180"/>
      <c r="C589" s="184"/>
      <c r="D589" s="133"/>
    </row>
    <row r="590" spans="1:4">
      <c r="A590" s="181"/>
      <c r="B590" s="180"/>
      <c r="C590" s="184"/>
      <c r="D590" s="133"/>
    </row>
    <row r="591" spans="1:4">
      <c r="A591" s="181"/>
      <c r="B591" s="180"/>
      <c r="C591" s="184"/>
      <c r="D591" s="133"/>
    </row>
    <row r="592" spans="1:4">
      <c r="A592" s="181"/>
      <c r="B592" s="180"/>
      <c r="C592" s="184"/>
      <c r="D592" s="133"/>
    </row>
    <row r="593" spans="1:4">
      <c r="A593" s="181"/>
      <c r="B593" s="180"/>
      <c r="C593" s="184"/>
      <c r="D593" s="133"/>
    </row>
    <row r="594" spans="1:4">
      <c r="A594" s="181"/>
      <c r="B594" s="180"/>
      <c r="C594" s="184"/>
      <c r="D594" s="133"/>
    </row>
    <row r="595" spans="1:4">
      <c r="A595" s="181"/>
      <c r="B595" s="180"/>
      <c r="C595" s="184"/>
      <c r="D595" s="133"/>
    </row>
    <row r="596" spans="1:4">
      <c r="A596" s="181"/>
      <c r="B596" s="180"/>
      <c r="C596" s="184"/>
      <c r="D596" s="133"/>
    </row>
    <row r="597" spans="1:4">
      <c r="A597" s="181"/>
      <c r="B597" s="180"/>
      <c r="C597" s="184"/>
      <c r="D597" s="133"/>
    </row>
    <row r="598" spans="1:4">
      <c r="A598" s="181"/>
      <c r="B598" s="180"/>
      <c r="C598" s="184"/>
      <c r="D598" s="133"/>
    </row>
    <row r="599" spans="1:4">
      <c r="A599" s="181"/>
      <c r="B599" s="180"/>
      <c r="C599" s="184"/>
      <c r="D599" s="133"/>
    </row>
    <row r="600" spans="1:4">
      <c r="A600" s="181"/>
      <c r="B600" s="180"/>
      <c r="C600" s="184"/>
      <c r="D600" s="133"/>
    </row>
    <row r="601" spans="1:4">
      <c r="A601" s="181"/>
      <c r="B601" s="180"/>
      <c r="C601" s="184"/>
      <c r="D601" s="133"/>
    </row>
    <row r="602" spans="1:4">
      <c r="A602" s="181"/>
      <c r="B602" s="180"/>
      <c r="C602" s="184"/>
      <c r="D602" s="133"/>
    </row>
    <row r="603" spans="1:4">
      <c r="A603" s="181"/>
      <c r="B603" s="180"/>
      <c r="C603" s="184"/>
      <c r="D603" s="133"/>
    </row>
    <row r="604" spans="1:4">
      <c r="A604" s="181"/>
      <c r="B604" s="180"/>
      <c r="C604" s="184"/>
      <c r="D604" s="133"/>
    </row>
    <row r="605" spans="1:4">
      <c r="A605" s="181"/>
      <c r="B605" s="180"/>
      <c r="C605" s="184"/>
      <c r="D605" s="133"/>
    </row>
    <row r="606" spans="1:4">
      <c r="A606" s="181"/>
      <c r="B606" s="180"/>
      <c r="C606" s="184"/>
      <c r="D606" s="133"/>
    </row>
    <row r="607" spans="1:4">
      <c r="A607" s="181"/>
      <c r="B607" s="180"/>
      <c r="C607" s="184"/>
      <c r="D607" s="133"/>
    </row>
    <row r="608" spans="1:4">
      <c r="A608" s="181"/>
      <c r="B608" s="180"/>
      <c r="C608" s="184"/>
      <c r="D608" s="133"/>
    </row>
    <row r="609" spans="1:4">
      <c r="A609" s="181"/>
      <c r="B609" s="180"/>
      <c r="C609" s="184"/>
      <c r="D609" s="133"/>
    </row>
    <row r="610" spans="1:4">
      <c r="A610" s="181"/>
      <c r="B610" s="180"/>
      <c r="C610" s="184"/>
      <c r="D610" s="133"/>
    </row>
    <row r="611" spans="1:4">
      <c r="A611" s="181"/>
      <c r="B611" s="180"/>
      <c r="C611" s="184"/>
      <c r="D611" s="133"/>
    </row>
    <row r="612" spans="1:4">
      <c r="A612" s="181"/>
      <c r="B612" s="180"/>
      <c r="C612" s="184"/>
      <c r="D612" s="133"/>
    </row>
    <row r="613" spans="1:4">
      <c r="A613" s="181"/>
      <c r="B613" s="180"/>
      <c r="C613" s="184"/>
      <c r="D613" s="133"/>
    </row>
    <row r="614" spans="1:4">
      <c r="A614" s="181"/>
      <c r="B614" s="180"/>
      <c r="C614" s="184"/>
      <c r="D614" s="133"/>
    </row>
    <row r="615" spans="1:4">
      <c r="A615" s="181"/>
      <c r="B615" s="180"/>
      <c r="C615" s="184"/>
      <c r="D615" s="133"/>
    </row>
    <row r="616" spans="1:4">
      <c r="A616" s="181"/>
      <c r="B616" s="180"/>
      <c r="C616" s="184"/>
      <c r="D616" s="133"/>
    </row>
    <row r="617" spans="1:4">
      <c r="A617" s="181"/>
      <c r="B617" s="180"/>
      <c r="C617" s="184"/>
      <c r="D617" s="133"/>
    </row>
    <row r="618" spans="1:4">
      <c r="A618" s="181"/>
      <c r="B618" s="180"/>
      <c r="C618" s="184"/>
      <c r="D618" s="133"/>
    </row>
    <row r="619" spans="1:4">
      <c r="A619" s="181"/>
      <c r="B619" s="180"/>
      <c r="C619" s="184"/>
      <c r="D619" s="133"/>
    </row>
    <row r="620" spans="1:4">
      <c r="A620" s="181"/>
      <c r="B620" s="180"/>
      <c r="C620" s="184"/>
      <c r="D620" s="133"/>
    </row>
    <row r="621" spans="1:4">
      <c r="A621" s="181"/>
      <c r="B621" s="180"/>
      <c r="C621" s="184"/>
      <c r="D621" s="133"/>
    </row>
    <row r="622" spans="1:4">
      <c r="A622" s="181"/>
      <c r="B622" s="180"/>
      <c r="C622" s="184"/>
      <c r="D622" s="133"/>
    </row>
    <row r="623" spans="1:4">
      <c r="A623" s="181"/>
      <c r="B623" s="180"/>
      <c r="C623" s="184"/>
      <c r="D623" s="133"/>
    </row>
    <row r="624" spans="1:4">
      <c r="A624" s="181"/>
      <c r="B624" s="180"/>
      <c r="C624" s="184"/>
      <c r="D624" s="133"/>
    </row>
    <row r="625" spans="1:4">
      <c r="A625" s="181"/>
      <c r="B625" s="180"/>
      <c r="C625" s="184"/>
      <c r="D625" s="133"/>
    </row>
    <row r="626" spans="1:4">
      <c r="A626" s="181"/>
      <c r="B626" s="180"/>
      <c r="C626" s="184"/>
      <c r="D626" s="133"/>
    </row>
    <row r="627" spans="1:4">
      <c r="A627" s="181"/>
      <c r="B627" s="180"/>
      <c r="C627" s="184"/>
      <c r="D627" s="133"/>
    </row>
    <row r="628" spans="1:4">
      <c r="A628" s="181"/>
      <c r="B628" s="180"/>
      <c r="C628" s="184"/>
      <c r="D628" s="133"/>
    </row>
    <row r="629" spans="1:4">
      <c r="A629" s="181"/>
      <c r="B629" s="180"/>
      <c r="C629" s="184"/>
      <c r="D629" s="133"/>
    </row>
    <row r="630" spans="1:4">
      <c r="A630" s="181"/>
      <c r="B630" s="180"/>
      <c r="C630" s="184"/>
      <c r="D630" s="133"/>
    </row>
    <row r="631" spans="1:4">
      <c r="A631" s="181"/>
      <c r="B631" s="180"/>
      <c r="C631" s="184"/>
      <c r="D631" s="133"/>
    </row>
    <row r="632" spans="1:4">
      <c r="A632" s="181"/>
      <c r="B632" s="180"/>
      <c r="C632" s="184"/>
      <c r="D632" s="133"/>
    </row>
    <row r="633" spans="1:4">
      <c r="A633" s="181"/>
      <c r="B633" s="180"/>
      <c r="C633" s="184"/>
      <c r="D633" s="133"/>
    </row>
    <row r="634" spans="1:4">
      <c r="A634" s="181"/>
      <c r="B634" s="180"/>
      <c r="C634" s="184"/>
      <c r="D634" s="133"/>
    </row>
    <row r="635" spans="1:4">
      <c r="A635" s="181"/>
      <c r="B635" s="180"/>
      <c r="C635" s="184"/>
      <c r="D635" s="133"/>
    </row>
    <row r="636" spans="1:4">
      <c r="A636" s="181"/>
      <c r="B636" s="180"/>
      <c r="C636" s="184"/>
      <c r="D636" s="133"/>
    </row>
    <row r="637" spans="1:4">
      <c r="A637" s="181"/>
      <c r="B637" s="180"/>
      <c r="C637" s="184"/>
      <c r="D637" s="133"/>
    </row>
    <row r="638" spans="1:4">
      <c r="A638" s="181"/>
      <c r="B638" s="180"/>
      <c r="C638" s="184"/>
      <c r="D638" s="133"/>
    </row>
    <row r="639" spans="1:4">
      <c r="A639" s="181"/>
      <c r="B639" s="180"/>
      <c r="C639" s="184"/>
      <c r="D639" s="133"/>
    </row>
    <row r="640" spans="1:4">
      <c r="A640" s="181"/>
      <c r="B640" s="180"/>
      <c r="C640" s="184"/>
      <c r="D640" s="133"/>
    </row>
    <row r="641" spans="1:4">
      <c r="A641" s="181"/>
      <c r="B641" s="180"/>
      <c r="C641" s="184"/>
      <c r="D641" s="133"/>
    </row>
    <row r="642" spans="1:4">
      <c r="A642" s="181"/>
      <c r="B642" s="180"/>
      <c r="C642" s="184"/>
      <c r="D642" s="133"/>
    </row>
    <row r="643" spans="1:4">
      <c r="A643" s="181"/>
      <c r="B643" s="180"/>
      <c r="C643" s="184"/>
      <c r="D643" s="133"/>
    </row>
    <row r="644" spans="1:4">
      <c r="A644" s="181"/>
      <c r="B644" s="180"/>
      <c r="C644" s="184"/>
      <c r="D644" s="133"/>
    </row>
    <row r="645" spans="1:4">
      <c r="A645" s="181"/>
      <c r="B645" s="180"/>
      <c r="C645" s="184"/>
      <c r="D645" s="133"/>
    </row>
    <row r="646" spans="1:4">
      <c r="A646" s="181"/>
      <c r="B646" s="180"/>
      <c r="C646" s="184"/>
      <c r="D646" s="133"/>
    </row>
    <row r="647" spans="1:4">
      <c r="A647" s="181"/>
      <c r="B647" s="180"/>
      <c r="C647" s="184"/>
      <c r="D647" s="133"/>
    </row>
    <row r="648" spans="1:4">
      <c r="A648" s="181"/>
      <c r="B648" s="180"/>
      <c r="C648" s="184"/>
      <c r="D648" s="133"/>
    </row>
    <row r="649" spans="1:4">
      <c r="A649" s="181"/>
      <c r="B649" s="180"/>
      <c r="C649" s="184"/>
      <c r="D649" s="133"/>
    </row>
    <row r="650" spans="1:4">
      <c r="A650" s="181"/>
      <c r="B650" s="180"/>
      <c r="C650" s="184"/>
      <c r="D650" s="133"/>
    </row>
    <row r="651" spans="1:4">
      <c r="A651" s="181"/>
      <c r="B651" s="180"/>
      <c r="C651" s="184"/>
      <c r="D651" s="133"/>
    </row>
    <row r="652" spans="1:4">
      <c r="A652" s="181"/>
      <c r="B652" s="180"/>
      <c r="C652" s="184"/>
      <c r="D652" s="133"/>
    </row>
    <row r="653" spans="1:4">
      <c r="A653" s="181"/>
      <c r="B653" s="180"/>
      <c r="C653" s="184"/>
      <c r="D653" s="133"/>
    </row>
    <row r="654" spans="1:4">
      <c r="A654" s="181"/>
      <c r="B654" s="180"/>
      <c r="C654" s="184"/>
      <c r="D654" s="133"/>
    </row>
    <row r="655" spans="1:4">
      <c r="A655" s="181"/>
      <c r="B655" s="180"/>
      <c r="C655" s="184"/>
      <c r="D655" s="133"/>
    </row>
    <row r="656" spans="1:4">
      <c r="A656" s="181"/>
      <c r="B656" s="180"/>
      <c r="C656" s="184"/>
      <c r="D656" s="133"/>
    </row>
    <row r="657" spans="1:4">
      <c r="A657" s="181"/>
      <c r="B657" s="180"/>
      <c r="C657" s="184"/>
      <c r="D657" s="133"/>
    </row>
    <row r="658" spans="1:4">
      <c r="A658" s="181"/>
      <c r="B658" s="180"/>
      <c r="C658" s="184"/>
      <c r="D658" s="133"/>
    </row>
    <row r="659" spans="1:4">
      <c r="A659" s="181"/>
      <c r="B659" s="180"/>
      <c r="C659" s="184"/>
      <c r="D659" s="133"/>
    </row>
    <row r="660" spans="1:4">
      <c r="A660" s="181"/>
      <c r="B660" s="180"/>
      <c r="C660" s="184"/>
      <c r="D660" s="133"/>
    </row>
    <row r="661" spans="1:4">
      <c r="A661" s="181"/>
      <c r="B661" s="180"/>
      <c r="C661" s="184"/>
      <c r="D661" s="133"/>
    </row>
    <row r="662" spans="1:4">
      <c r="A662" s="181"/>
      <c r="B662" s="180"/>
      <c r="C662" s="184"/>
      <c r="D662" s="133"/>
    </row>
    <row r="663" spans="1:4">
      <c r="A663" s="181"/>
      <c r="B663" s="180"/>
      <c r="C663" s="184"/>
      <c r="D663" s="133"/>
    </row>
    <row r="664" spans="1:4">
      <c r="A664" s="181"/>
      <c r="B664" s="180"/>
      <c r="C664" s="184"/>
      <c r="D664" s="133"/>
    </row>
    <row r="665" spans="1:4">
      <c r="A665" s="181"/>
      <c r="B665" s="180"/>
      <c r="C665" s="184"/>
      <c r="D665" s="133"/>
    </row>
    <row r="666" spans="1:4">
      <c r="A666" s="181"/>
      <c r="B666" s="180"/>
      <c r="C666" s="184"/>
      <c r="D666" s="133"/>
    </row>
    <row r="667" spans="1:4">
      <c r="A667" s="181"/>
      <c r="B667" s="180"/>
      <c r="C667" s="184"/>
      <c r="D667" s="133"/>
    </row>
    <row r="668" spans="1:4">
      <c r="A668" s="181"/>
      <c r="B668" s="180"/>
      <c r="C668" s="184"/>
      <c r="D668" s="133"/>
    </row>
    <row r="669" spans="1:4">
      <c r="A669" s="181"/>
      <c r="B669" s="180"/>
      <c r="C669" s="184"/>
      <c r="D669" s="133"/>
    </row>
    <row r="670" spans="1:4">
      <c r="A670" s="181"/>
      <c r="B670" s="180"/>
      <c r="C670" s="184"/>
      <c r="D670" s="133"/>
    </row>
    <row r="671" spans="1:4">
      <c r="A671" s="181"/>
      <c r="B671" s="180"/>
      <c r="C671" s="184"/>
      <c r="D671" s="133"/>
    </row>
    <row r="672" spans="1:4">
      <c r="A672" s="181"/>
      <c r="B672" s="180"/>
      <c r="C672" s="184"/>
      <c r="D672" s="133"/>
    </row>
    <row r="673" spans="1:4">
      <c r="A673" s="181"/>
      <c r="B673" s="180"/>
      <c r="C673" s="184"/>
      <c r="D673" s="133"/>
    </row>
    <row r="674" spans="1:4">
      <c r="A674" s="181"/>
      <c r="B674" s="180"/>
      <c r="C674" s="184"/>
      <c r="D674" s="133"/>
    </row>
    <row r="675" spans="1:4">
      <c r="A675" s="181"/>
      <c r="B675" s="180"/>
      <c r="C675" s="184"/>
      <c r="D675" s="133"/>
    </row>
    <row r="676" spans="1:4">
      <c r="A676" s="181"/>
      <c r="B676" s="180"/>
      <c r="C676" s="184"/>
      <c r="D676" s="133"/>
    </row>
    <row r="677" spans="1:4">
      <c r="A677" s="181"/>
      <c r="B677" s="180"/>
      <c r="C677" s="184"/>
      <c r="D677" s="133"/>
    </row>
    <row r="678" spans="1:4">
      <c r="A678" s="181"/>
      <c r="B678" s="180"/>
      <c r="C678" s="184"/>
      <c r="D678" s="133"/>
    </row>
    <row r="679" spans="1:4">
      <c r="A679" s="181"/>
      <c r="B679" s="180"/>
      <c r="C679" s="184"/>
      <c r="D679" s="133"/>
    </row>
    <row r="680" spans="1:4">
      <c r="A680" s="181"/>
      <c r="B680" s="180"/>
      <c r="C680" s="184"/>
      <c r="D680" s="133"/>
    </row>
    <row r="681" spans="1:4">
      <c r="A681" s="181"/>
      <c r="B681" s="180"/>
      <c r="C681" s="184"/>
      <c r="D681" s="133"/>
    </row>
    <row r="682" spans="1:4">
      <c r="A682" s="181"/>
      <c r="B682" s="180"/>
      <c r="C682" s="184"/>
      <c r="D682" s="133"/>
    </row>
    <row r="683" spans="1:4">
      <c r="A683" s="181"/>
      <c r="B683" s="180"/>
      <c r="C683" s="184"/>
      <c r="D683" s="133"/>
    </row>
    <row r="684" spans="1:4">
      <c r="A684" s="181"/>
      <c r="B684" s="180"/>
      <c r="C684" s="184"/>
      <c r="D684" s="133"/>
    </row>
    <row r="685" spans="1:4">
      <c r="A685" s="181"/>
      <c r="B685" s="180"/>
      <c r="C685" s="184"/>
      <c r="D685" s="133"/>
    </row>
    <row r="686" spans="1:4">
      <c r="A686" s="181"/>
      <c r="B686" s="180"/>
      <c r="C686" s="184"/>
      <c r="D686" s="133"/>
    </row>
    <row r="687" spans="1:4">
      <c r="A687" s="181"/>
      <c r="B687" s="180"/>
      <c r="C687" s="184"/>
      <c r="D687" s="133"/>
    </row>
    <row r="688" spans="1:4">
      <c r="A688" s="181"/>
      <c r="B688" s="180"/>
      <c r="C688" s="184"/>
      <c r="D688" s="133"/>
    </row>
    <row r="689" spans="1:4">
      <c r="A689" s="181"/>
      <c r="B689" s="180"/>
      <c r="C689" s="184"/>
      <c r="D689" s="133"/>
    </row>
    <row r="690" spans="1:4">
      <c r="A690" s="181"/>
      <c r="B690" s="180"/>
      <c r="C690" s="184"/>
      <c r="D690" s="133"/>
    </row>
    <row r="691" spans="1:4">
      <c r="A691" s="181"/>
      <c r="B691" s="180"/>
      <c r="C691" s="184"/>
      <c r="D691" s="133"/>
    </row>
    <row r="692" spans="1:4">
      <c r="A692" s="181"/>
      <c r="B692" s="180"/>
      <c r="C692" s="184"/>
      <c r="D692" s="133"/>
    </row>
    <row r="693" spans="1:4">
      <c r="A693" s="181"/>
      <c r="B693" s="180"/>
      <c r="C693" s="184"/>
      <c r="D693" s="133"/>
    </row>
    <row r="694" spans="1:4">
      <c r="A694" s="181"/>
      <c r="B694" s="180"/>
      <c r="C694" s="184"/>
      <c r="D694" s="133"/>
    </row>
    <row r="695" spans="1:4">
      <c r="A695" s="181"/>
      <c r="B695" s="180"/>
      <c r="C695" s="184"/>
      <c r="D695" s="133"/>
    </row>
    <row r="696" spans="1:4">
      <c r="A696" s="181"/>
      <c r="B696" s="180"/>
      <c r="C696" s="184"/>
      <c r="D696" s="133"/>
    </row>
    <row r="697" spans="1:4">
      <c r="A697" s="181"/>
      <c r="B697" s="180"/>
      <c r="C697" s="184"/>
      <c r="D697" s="133"/>
    </row>
    <row r="698" spans="1:4">
      <c r="A698" s="181"/>
      <c r="B698" s="180"/>
      <c r="C698" s="184"/>
      <c r="D698" s="133"/>
    </row>
    <row r="699" spans="1:4">
      <c r="A699" s="181"/>
      <c r="B699" s="180"/>
      <c r="C699" s="184"/>
      <c r="D699" s="133"/>
    </row>
    <row r="700" spans="1:4">
      <c r="A700" s="181"/>
      <c r="B700" s="180"/>
      <c r="C700" s="184"/>
      <c r="D700" s="133"/>
    </row>
    <row r="701" spans="1:4">
      <c r="A701" s="181"/>
      <c r="B701" s="180"/>
      <c r="C701" s="184"/>
      <c r="D701" s="133"/>
    </row>
    <row r="702" spans="1:4">
      <c r="A702" s="181"/>
      <c r="B702" s="180"/>
      <c r="C702" s="184"/>
      <c r="D702" s="133"/>
    </row>
    <row r="703" spans="1:4">
      <c r="A703" s="181"/>
      <c r="B703" s="180"/>
      <c r="C703" s="184"/>
      <c r="D703" s="133"/>
    </row>
    <row r="704" spans="1:4">
      <c r="A704" s="181"/>
      <c r="B704" s="180"/>
      <c r="C704" s="184"/>
      <c r="D704" s="133"/>
    </row>
    <row r="705" spans="1:4">
      <c r="A705" s="181"/>
      <c r="B705" s="180"/>
      <c r="C705" s="184"/>
      <c r="D705" s="133"/>
    </row>
    <row r="706" spans="1:4">
      <c r="A706" s="181"/>
      <c r="B706" s="180"/>
      <c r="C706" s="184"/>
      <c r="D706" s="133"/>
    </row>
    <row r="707" spans="1:4">
      <c r="A707" s="181"/>
      <c r="B707" s="180"/>
      <c r="C707" s="184"/>
      <c r="D707" s="133"/>
    </row>
    <row r="708" spans="1:4">
      <c r="A708" s="181"/>
      <c r="B708" s="180"/>
      <c r="C708" s="184"/>
      <c r="D708" s="133"/>
    </row>
    <row r="709" spans="1:4">
      <c r="A709" s="181"/>
      <c r="B709" s="180"/>
      <c r="C709" s="184"/>
      <c r="D709" s="133"/>
    </row>
    <row r="710" spans="1:4">
      <c r="A710" s="181"/>
      <c r="B710" s="180"/>
      <c r="C710" s="184"/>
      <c r="D710" s="133"/>
    </row>
    <row r="711" spans="1:4">
      <c r="A711" s="181"/>
      <c r="B711" s="180"/>
      <c r="C711" s="184"/>
      <c r="D711" s="133"/>
    </row>
    <row r="712" spans="1:4">
      <c r="A712" s="181"/>
      <c r="B712" s="180"/>
      <c r="C712" s="184"/>
      <c r="D712" s="133"/>
    </row>
    <row r="713" spans="1:4">
      <c r="A713" s="181"/>
      <c r="B713" s="180"/>
      <c r="C713" s="184"/>
      <c r="D713" s="133"/>
    </row>
    <row r="714" spans="1:4">
      <c r="A714" s="181"/>
      <c r="B714" s="180"/>
      <c r="C714" s="184"/>
      <c r="D714" s="133"/>
    </row>
    <row r="715" spans="1:4">
      <c r="A715" s="181"/>
      <c r="B715" s="180"/>
      <c r="C715" s="184"/>
      <c r="D715" s="133"/>
    </row>
    <row r="716" spans="1:4">
      <c r="A716" s="181"/>
      <c r="B716" s="180"/>
      <c r="C716" s="184"/>
      <c r="D716" s="133"/>
    </row>
    <row r="717" spans="1:4">
      <c r="A717" s="181"/>
      <c r="B717" s="180"/>
      <c r="C717" s="184"/>
      <c r="D717" s="133"/>
    </row>
    <row r="718" spans="1:4">
      <c r="A718" s="181"/>
      <c r="B718" s="180"/>
      <c r="C718" s="184"/>
      <c r="D718" s="133"/>
    </row>
    <row r="719" spans="1:4">
      <c r="A719" s="181"/>
      <c r="B719" s="180"/>
      <c r="C719" s="184"/>
      <c r="D719" s="133"/>
    </row>
    <row r="720" spans="1:4">
      <c r="A720" s="181"/>
      <c r="B720" s="180"/>
      <c r="C720" s="184"/>
      <c r="D720" s="133"/>
    </row>
    <row r="721" spans="1:4">
      <c r="A721" s="181"/>
      <c r="B721" s="180"/>
      <c r="C721" s="184"/>
      <c r="D721" s="133"/>
    </row>
    <row r="722" spans="1:4">
      <c r="A722" s="181"/>
      <c r="B722" s="180"/>
      <c r="C722" s="184"/>
      <c r="D722" s="133"/>
    </row>
    <row r="723" spans="1:4">
      <c r="A723" s="181"/>
      <c r="B723" s="180"/>
      <c r="C723" s="184"/>
      <c r="D723" s="133"/>
    </row>
    <row r="724" spans="1:4">
      <c r="A724" s="181"/>
      <c r="B724" s="180"/>
      <c r="C724" s="184"/>
      <c r="D724" s="133"/>
    </row>
    <row r="725" spans="1:4">
      <c r="A725" s="181"/>
      <c r="B725" s="180"/>
      <c r="C725" s="184"/>
      <c r="D725" s="133"/>
    </row>
    <row r="726" spans="1:4">
      <c r="A726" s="181"/>
      <c r="B726" s="180"/>
      <c r="C726" s="184"/>
      <c r="D726" s="133"/>
    </row>
    <row r="727" spans="1:4">
      <c r="A727" s="181"/>
      <c r="B727" s="180"/>
      <c r="C727" s="184"/>
      <c r="D727" s="133"/>
    </row>
    <row r="728" spans="1:4">
      <c r="A728" s="181"/>
      <c r="B728" s="180"/>
      <c r="C728" s="184"/>
      <c r="D728" s="133"/>
    </row>
    <row r="729" spans="1:4">
      <c r="A729" s="181"/>
      <c r="B729" s="180"/>
      <c r="C729" s="184"/>
      <c r="D729" s="133"/>
    </row>
    <row r="730" spans="1:4">
      <c r="A730" s="181"/>
      <c r="B730" s="180"/>
      <c r="C730" s="184"/>
      <c r="D730" s="133"/>
    </row>
    <row r="731" spans="1:4">
      <c r="A731" s="181"/>
      <c r="B731" s="180"/>
      <c r="C731" s="184"/>
      <c r="D731" s="133"/>
    </row>
    <row r="732" spans="1:4">
      <c r="A732" s="181"/>
      <c r="B732" s="180"/>
      <c r="C732" s="184"/>
      <c r="D732" s="133"/>
    </row>
    <row r="733" spans="1:4">
      <c r="A733" s="181"/>
      <c r="B733" s="180"/>
      <c r="C733" s="184"/>
      <c r="D733" s="133"/>
    </row>
    <row r="734" spans="1:4">
      <c r="A734" s="181"/>
      <c r="B734" s="180"/>
      <c r="C734" s="184"/>
      <c r="D734" s="133"/>
    </row>
    <row r="735" spans="1:4">
      <c r="A735" s="181"/>
      <c r="B735" s="180"/>
      <c r="C735" s="184"/>
      <c r="D735" s="133"/>
    </row>
    <row r="736" spans="1:4">
      <c r="A736" s="181"/>
      <c r="B736" s="180"/>
      <c r="C736" s="184"/>
      <c r="D736" s="133"/>
    </row>
    <row r="737" spans="1:4">
      <c r="A737" s="181"/>
      <c r="B737" s="180"/>
      <c r="C737" s="184"/>
      <c r="D737" s="133"/>
    </row>
    <row r="738" spans="1:4">
      <c r="A738" s="181"/>
      <c r="B738" s="180"/>
      <c r="C738" s="184"/>
      <c r="D738" s="133"/>
    </row>
    <row r="739" spans="1:4">
      <c r="A739" s="181"/>
      <c r="B739" s="180"/>
      <c r="C739" s="184"/>
      <c r="D739" s="133"/>
    </row>
    <row r="740" spans="1:4">
      <c r="A740" s="181"/>
      <c r="B740" s="180"/>
      <c r="C740" s="184"/>
      <c r="D740" s="133"/>
    </row>
    <row r="741" spans="1:4">
      <c r="A741" s="181"/>
      <c r="B741" s="180"/>
      <c r="C741" s="184"/>
      <c r="D741" s="133"/>
    </row>
    <row r="742" spans="1:4">
      <c r="A742" s="181"/>
      <c r="B742" s="180"/>
      <c r="C742" s="184"/>
      <c r="D742" s="133"/>
    </row>
    <row r="743" spans="1:4">
      <c r="A743" s="181"/>
      <c r="B743" s="180"/>
      <c r="C743" s="184"/>
      <c r="D743" s="133"/>
    </row>
    <row r="744" spans="1:4">
      <c r="A744" s="181"/>
      <c r="B744" s="180"/>
      <c r="C744" s="184"/>
      <c r="D744" s="133"/>
    </row>
    <row r="745" spans="1:4">
      <c r="A745" s="181"/>
      <c r="B745" s="180"/>
      <c r="C745" s="184"/>
      <c r="D745" s="133"/>
    </row>
    <row r="746" spans="1:4">
      <c r="A746" s="181"/>
      <c r="B746" s="180"/>
      <c r="C746" s="184"/>
      <c r="D746" s="133"/>
    </row>
    <row r="747" spans="1:4">
      <c r="A747" s="181"/>
      <c r="B747" s="180"/>
      <c r="C747" s="184"/>
      <c r="D747" s="133"/>
    </row>
    <row r="748" spans="1:4">
      <c r="A748" s="181"/>
      <c r="B748" s="180"/>
      <c r="C748" s="184"/>
      <c r="D748" s="133"/>
    </row>
    <row r="749" spans="1:4">
      <c r="A749" s="181"/>
      <c r="B749" s="180"/>
      <c r="C749" s="184"/>
      <c r="D749" s="133"/>
    </row>
    <row r="750" spans="1:4">
      <c r="A750" s="181"/>
      <c r="B750" s="180"/>
      <c r="C750" s="184"/>
      <c r="D750" s="133"/>
    </row>
    <row r="751" spans="1:4">
      <c r="A751" s="181"/>
      <c r="B751" s="180"/>
      <c r="C751" s="184"/>
      <c r="D751" s="133"/>
    </row>
    <row r="752" spans="1:4">
      <c r="A752" s="181"/>
      <c r="B752" s="180"/>
      <c r="C752" s="184"/>
      <c r="D752" s="133"/>
    </row>
    <row r="753" spans="1:4">
      <c r="A753" s="181"/>
      <c r="B753" s="180"/>
      <c r="C753" s="184"/>
      <c r="D753" s="133"/>
    </row>
    <row r="754" spans="1:4">
      <c r="A754" s="181"/>
      <c r="B754" s="180"/>
      <c r="C754" s="184"/>
      <c r="D754" s="133"/>
    </row>
    <row r="755" spans="1:4">
      <c r="A755" s="181"/>
      <c r="B755" s="180"/>
      <c r="C755" s="184"/>
      <c r="D755" s="133"/>
    </row>
    <row r="756" spans="1:4">
      <c r="A756" s="181"/>
      <c r="B756" s="180"/>
      <c r="C756" s="184"/>
      <c r="D756" s="133"/>
    </row>
    <row r="757" spans="1:4">
      <c r="A757" s="181"/>
      <c r="B757" s="180"/>
      <c r="C757" s="184"/>
      <c r="D757" s="133"/>
    </row>
    <row r="758" spans="1:4">
      <c r="A758" s="181"/>
      <c r="B758" s="180"/>
      <c r="C758" s="184"/>
      <c r="D758" s="133"/>
    </row>
    <row r="759" spans="1:4">
      <c r="A759" s="181"/>
      <c r="B759" s="180"/>
      <c r="C759" s="184"/>
      <c r="D759" s="133"/>
    </row>
    <row r="760" spans="1:4">
      <c r="A760" s="181"/>
      <c r="B760" s="180"/>
      <c r="C760" s="184"/>
      <c r="D760" s="133"/>
    </row>
    <row r="761" spans="1:4">
      <c r="A761" s="181"/>
      <c r="B761" s="180"/>
      <c r="C761" s="184"/>
      <c r="D761" s="133"/>
    </row>
    <row r="762" spans="1:4">
      <c r="A762" s="181"/>
      <c r="B762" s="180"/>
      <c r="C762" s="184"/>
      <c r="D762" s="133"/>
    </row>
    <row r="763" spans="1:4">
      <c r="A763" s="181"/>
      <c r="B763" s="180"/>
      <c r="C763" s="184"/>
      <c r="D763" s="133"/>
    </row>
    <row r="764" spans="1:4">
      <c r="A764" s="181"/>
      <c r="B764" s="180"/>
      <c r="C764" s="184"/>
      <c r="D764" s="133"/>
    </row>
    <row r="765" spans="1:4">
      <c r="A765" s="181"/>
      <c r="B765" s="180"/>
      <c r="C765" s="184"/>
      <c r="D765" s="133"/>
    </row>
    <row r="766" spans="1:4">
      <c r="A766" s="181"/>
      <c r="B766" s="180"/>
      <c r="C766" s="184"/>
      <c r="D766" s="133"/>
    </row>
    <row r="767" spans="1:4">
      <c r="A767" s="181"/>
      <c r="B767" s="180"/>
      <c r="C767" s="184"/>
      <c r="D767" s="133"/>
    </row>
    <row r="768" spans="1:4">
      <c r="A768" s="181"/>
      <c r="B768" s="180"/>
      <c r="C768" s="184"/>
      <c r="D768" s="133"/>
    </row>
    <row r="769" spans="1:4">
      <c r="A769" s="181"/>
      <c r="B769" s="180"/>
      <c r="C769" s="184"/>
      <c r="D769" s="133"/>
    </row>
    <row r="770" spans="1:4">
      <c r="A770" s="181"/>
      <c r="B770" s="180"/>
      <c r="C770" s="184"/>
      <c r="D770" s="133"/>
    </row>
    <row r="771" spans="1:4">
      <c r="A771" s="181"/>
      <c r="B771" s="180"/>
      <c r="C771" s="184"/>
      <c r="D771" s="133"/>
    </row>
    <row r="772" spans="1:4">
      <c r="A772" s="181"/>
      <c r="B772" s="180"/>
      <c r="C772" s="184"/>
      <c r="D772" s="133"/>
    </row>
    <row r="773" spans="1:4">
      <c r="A773" s="181"/>
      <c r="B773" s="180"/>
      <c r="C773" s="184"/>
      <c r="D773" s="133"/>
    </row>
    <row r="774" spans="1:4">
      <c r="A774" s="181"/>
      <c r="B774" s="180"/>
      <c r="C774" s="184"/>
      <c r="D774" s="133"/>
    </row>
    <row r="775" spans="1:4">
      <c r="A775" s="181"/>
      <c r="B775" s="180"/>
      <c r="C775" s="184"/>
      <c r="D775" s="133"/>
    </row>
    <row r="776" spans="1:4">
      <c r="A776" s="181"/>
      <c r="B776" s="180"/>
      <c r="C776" s="184"/>
      <c r="D776" s="133"/>
    </row>
    <row r="777" spans="1:4">
      <c r="A777" s="181"/>
      <c r="B777" s="180"/>
      <c r="C777" s="184"/>
      <c r="D777" s="133"/>
    </row>
    <row r="778" spans="1:4">
      <c r="A778" s="181"/>
      <c r="B778" s="180"/>
      <c r="C778" s="184"/>
      <c r="D778" s="133"/>
    </row>
    <row r="779" spans="1:4">
      <c r="A779" s="181"/>
      <c r="B779" s="180"/>
      <c r="C779" s="184"/>
      <c r="D779" s="133"/>
    </row>
    <row r="780" spans="1:4">
      <c r="A780" s="181"/>
      <c r="B780" s="180"/>
      <c r="C780" s="184"/>
      <c r="D780" s="133"/>
    </row>
    <row r="781" spans="1:4">
      <c r="A781" s="181"/>
      <c r="B781" s="180"/>
      <c r="C781" s="184"/>
      <c r="D781" s="133"/>
    </row>
    <row r="782" spans="1:4">
      <c r="A782" s="181"/>
      <c r="B782" s="180"/>
      <c r="C782" s="184"/>
      <c r="D782" s="133"/>
    </row>
    <row r="783" spans="1:4">
      <c r="A783" s="181"/>
      <c r="B783" s="180"/>
      <c r="C783" s="184"/>
      <c r="D783" s="133"/>
    </row>
    <row r="784" spans="1:4">
      <c r="A784" s="181"/>
      <c r="B784" s="180"/>
      <c r="C784" s="184"/>
      <c r="D784" s="133"/>
    </row>
    <row r="785" spans="1:4">
      <c r="A785" s="181"/>
      <c r="B785" s="180"/>
      <c r="C785" s="184"/>
      <c r="D785" s="133"/>
    </row>
    <row r="786" spans="1:4">
      <c r="A786" s="181"/>
      <c r="B786" s="180"/>
      <c r="C786" s="184"/>
      <c r="D786" s="133"/>
    </row>
    <row r="787" spans="1:4">
      <c r="A787" s="181"/>
      <c r="B787" s="180"/>
      <c r="C787" s="184"/>
      <c r="D787" s="133"/>
    </row>
    <row r="788" spans="1:4">
      <c r="A788" s="181"/>
      <c r="B788" s="180"/>
      <c r="C788" s="184"/>
      <c r="D788" s="133"/>
    </row>
    <row r="789" spans="1:4">
      <c r="A789" s="181"/>
      <c r="B789" s="180"/>
      <c r="C789" s="184"/>
      <c r="D789" s="133"/>
    </row>
    <row r="790" spans="1:4">
      <c r="A790" s="181"/>
      <c r="B790" s="180"/>
      <c r="C790" s="184"/>
      <c r="D790" s="133"/>
    </row>
    <row r="791" spans="1:4">
      <c r="A791" s="181"/>
      <c r="B791" s="180"/>
      <c r="C791" s="184"/>
      <c r="D791" s="133"/>
    </row>
    <row r="792" spans="1:4">
      <c r="A792" s="181"/>
      <c r="B792" s="180"/>
      <c r="C792" s="184"/>
      <c r="D792" s="133"/>
    </row>
    <row r="793" spans="1:4">
      <c r="A793" s="181"/>
      <c r="B793" s="180"/>
      <c r="C793" s="184"/>
      <c r="D793" s="133"/>
    </row>
    <row r="794" spans="1:4">
      <c r="A794" s="181"/>
      <c r="B794" s="180"/>
      <c r="C794" s="184"/>
      <c r="D794" s="133"/>
    </row>
    <row r="795" spans="1:4">
      <c r="A795" s="181"/>
      <c r="B795" s="180"/>
      <c r="C795" s="184"/>
      <c r="D795" s="133"/>
    </row>
    <row r="796" spans="1:4">
      <c r="A796" s="181"/>
      <c r="B796" s="180"/>
      <c r="C796" s="184"/>
      <c r="D796" s="133"/>
    </row>
    <row r="797" spans="1:4">
      <c r="A797" s="181"/>
      <c r="B797" s="180"/>
      <c r="C797" s="184"/>
      <c r="D797" s="133"/>
    </row>
    <row r="798" spans="1:4">
      <c r="A798" s="181"/>
      <c r="B798" s="180"/>
      <c r="C798" s="184"/>
      <c r="D798" s="133"/>
    </row>
    <row r="799" spans="1:4">
      <c r="A799" s="181"/>
      <c r="B799" s="180"/>
      <c r="C799" s="184"/>
      <c r="D799" s="133"/>
    </row>
    <row r="800" spans="1:4">
      <c r="A800" s="181"/>
      <c r="B800" s="180"/>
      <c r="C800" s="184"/>
      <c r="D800" s="133"/>
    </row>
    <row r="801" spans="1:4">
      <c r="A801" s="181"/>
      <c r="B801" s="180"/>
      <c r="C801" s="184"/>
      <c r="D801" s="133"/>
    </row>
    <row r="802" spans="1:4">
      <c r="A802" s="181"/>
      <c r="B802" s="180"/>
      <c r="C802" s="184"/>
      <c r="D802" s="133"/>
    </row>
    <row r="803" spans="1:4">
      <c r="A803" s="181"/>
      <c r="B803" s="180"/>
      <c r="C803" s="184"/>
      <c r="D803" s="133"/>
    </row>
    <row r="804" spans="1:4">
      <c r="A804" s="181"/>
      <c r="B804" s="180"/>
      <c r="C804" s="184"/>
      <c r="D804" s="133"/>
    </row>
    <row r="805" spans="1:4">
      <c r="A805" s="181"/>
      <c r="B805" s="180"/>
      <c r="C805" s="184"/>
      <c r="D805" s="133"/>
    </row>
    <row r="806" spans="1:4">
      <c r="A806" s="181"/>
      <c r="B806" s="180"/>
      <c r="C806" s="184"/>
      <c r="D806" s="133"/>
    </row>
    <row r="807" spans="1:4">
      <c r="A807" s="181"/>
      <c r="B807" s="180"/>
      <c r="C807" s="184"/>
      <c r="D807" s="133"/>
    </row>
    <row r="808" spans="1:4">
      <c r="A808" s="181"/>
      <c r="B808" s="180"/>
      <c r="C808" s="184"/>
      <c r="D808" s="133"/>
    </row>
    <row r="809" spans="1:4">
      <c r="A809" s="181"/>
      <c r="B809" s="180"/>
      <c r="C809" s="184"/>
      <c r="D809" s="133"/>
    </row>
    <row r="810" spans="1:4">
      <c r="A810" s="181"/>
      <c r="B810" s="180"/>
      <c r="C810" s="184"/>
      <c r="D810" s="133"/>
    </row>
    <row r="811" spans="1:4">
      <c r="A811" s="181"/>
      <c r="B811" s="180"/>
      <c r="C811" s="184"/>
      <c r="D811" s="133"/>
    </row>
    <row r="812" spans="1:4">
      <c r="A812" s="181"/>
      <c r="B812" s="180"/>
      <c r="C812" s="184"/>
      <c r="D812" s="133"/>
    </row>
    <row r="813" spans="1:4">
      <c r="A813" s="181"/>
      <c r="B813" s="180"/>
      <c r="C813" s="184"/>
      <c r="D813" s="133"/>
    </row>
    <row r="814" spans="1:4">
      <c r="A814" s="181"/>
      <c r="B814" s="180"/>
      <c r="C814" s="184"/>
      <c r="D814" s="133"/>
    </row>
    <row r="815" spans="1:4">
      <c r="A815" s="181"/>
      <c r="B815" s="180"/>
      <c r="C815" s="184"/>
      <c r="D815" s="133"/>
    </row>
    <row r="816" spans="1:4">
      <c r="A816" s="181"/>
      <c r="B816" s="180"/>
      <c r="C816" s="184"/>
      <c r="D816" s="133"/>
    </row>
    <row r="817" spans="1:4">
      <c r="A817" s="181"/>
      <c r="B817" s="180"/>
      <c r="C817" s="184"/>
      <c r="D817" s="133"/>
    </row>
    <row r="818" spans="1:4">
      <c r="A818" s="181"/>
      <c r="B818" s="180"/>
      <c r="C818" s="184"/>
      <c r="D818" s="133"/>
    </row>
    <row r="819" spans="1:4">
      <c r="A819" s="181"/>
      <c r="B819" s="180"/>
      <c r="C819" s="184"/>
      <c r="D819" s="133"/>
    </row>
    <row r="820" spans="1:4">
      <c r="A820" s="181"/>
      <c r="B820" s="180"/>
      <c r="C820" s="184"/>
      <c r="D820" s="133"/>
    </row>
    <row r="821" spans="1:4">
      <c r="A821" s="181"/>
      <c r="B821" s="180"/>
      <c r="C821" s="184"/>
      <c r="D821" s="133"/>
    </row>
    <row r="822" spans="1:4">
      <c r="A822" s="181"/>
      <c r="B822" s="180"/>
      <c r="C822" s="184"/>
      <c r="D822" s="133"/>
    </row>
    <row r="823" spans="1:4">
      <c r="A823" s="181"/>
      <c r="B823" s="180"/>
      <c r="C823" s="184"/>
      <c r="D823" s="133"/>
    </row>
    <row r="824" spans="1:4">
      <c r="A824" s="181"/>
      <c r="B824" s="180"/>
      <c r="C824" s="184"/>
      <c r="D824" s="133"/>
    </row>
    <row r="825" spans="1:4">
      <c r="A825" s="181"/>
      <c r="B825" s="180"/>
      <c r="C825" s="184"/>
      <c r="D825" s="133"/>
    </row>
    <row r="826" spans="1:4">
      <c r="A826" s="181"/>
      <c r="B826" s="180"/>
      <c r="C826" s="184"/>
      <c r="D826" s="133"/>
    </row>
    <row r="827" spans="1:4">
      <c r="A827" s="181"/>
      <c r="B827" s="180"/>
      <c r="C827" s="184"/>
      <c r="D827" s="133"/>
    </row>
    <row r="828" spans="1:4">
      <c r="A828" s="181"/>
      <c r="B828" s="180"/>
      <c r="C828" s="184"/>
      <c r="D828" s="133"/>
    </row>
    <row r="829" spans="1:4">
      <c r="A829" s="181"/>
      <c r="B829" s="180"/>
      <c r="C829" s="184"/>
      <c r="D829" s="133"/>
    </row>
    <row r="830" spans="1:4">
      <c r="A830" s="181"/>
      <c r="B830" s="180"/>
      <c r="C830" s="184"/>
      <c r="D830" s="133"/>
    </row>
    <row r="831" spans="1:4">
      <c r="A831" s="181"/>
      <c r="B831" s="180"/>
      <c r="C831" s="184"/>
      <c r="D831" s="133"/>
    </row>
    <row r="832" spans="1:4">
      <c r="A832" s="181"/>
      <c r="B832" s="180"/>
      <c r="C832" s="184"/>
      <c r="D832" s="133"/>
    </row>
    <row r="833" spans="1:4">
      <c r="A833" s="181"/>
      <c r="B833" s="180"/>
      <c r="C833" s="184"/>
      <c r="D833" s="133"/>
    </row>
    <row r="834" spans="1:4">
      <c r="A834" s="181"/>
      <c r="B834" s="180"/>
      <c r="C834" s="184"/>
      <c r="D834" s="133"/>
    </row>
    <row r="835" spans="1:4">
      <c r="A835" s="181"/>
      <c r="B835" s="180"/>
      <c r="C835" s="184"/>
      <c r="D835" s="133"/>
    </row>
    <row r="836" spans="1:4">
      <c r="A836" s="181"/>
      <c r="B836" s="180"/>
      <c r="C836" s="184"/>
      <c r="D836" s="133"/>
    </row>
    <row r="837" spans="1:4">
      <c r="A837" s="181"/>
      <c r="B837" s="180"/>
      <c r="C837" s="184"/>
      <c r="D837" s="133"/>
    </row>
    <row r="838" spans="1:4">
      <c r="A838" s="181"/>
      <c r="B838" s="180"/>
      <c r="C838" s="184"/>
      <c r="D838" s="133"/>
    </row>
    <row r="839" spans="1:4">
      <c r="A839" s="181"/>
      <c r="B839" s="180"/>
      <c r="C839" s="184"/>
      <c r="D839" s="133"/>
    </row>
    <row r="840" spans="1:4">
      <c r="A840" s="181"/>
      <c r="B840" s="180"/>
      <c r="C840" s="184"/>
      <c r="D840" s="133"/>
    </row>
    <row r="841" spans="1:4">
      <c r="A841" s="181"/>
      <c r="B841" s="180"/>
      <c r="C841" s="184"/>
      <c r="D841" s="133"/>
    </row>
    <row r="842" spans="1:4">
      <c r="A842" s="181"/>
      <c r="B842" s="180"/>
      <c r="C842" s="184"/>
      <c r="D842" s="133"/>
    </row>
    <row r="843" spans="1:4">
      <c r="A843" s="181"/>
      <c r="B843" s="180"/>
      <c r="C843" s="184"/>
      <c r="D843" s="133"/>
    </row>
    <row r="844" spans="1:4">
      <c r="A844" s="181"/>
      <c r="B844" s="180"/>
      <c r="C844" s="184"/>
      <c r="D844" s="133"/>
    </row>
    <row r="845" spans="1:4">
      <c r="A845" s="181"/>
      <c r="B845" s="180"/>
      <c r="C845" s="184"/>
      <c r="D845" s="133"/>
    </row>
    <row r="846" spans="1:4">
      <c r="A846" s="181"/>
      <c r="B846" s="180"/>
      <c r="C846" s="184"/>
      <c r="D846" s="133"/>
    </row>
    <row r="847" spans="1:4">
      <c r="A847" s="181"/>
      <c r="B847" s="180"/>
      <c r="C847" s="184"/>
      <c r="D847" s="133"/>
    </row>
    <row r="848" spans="1:4">
      <c r="A848" s="181"/>
      <c r="B848" s="180"/>
      <c r="C848" s="184"/>
      <c r="D848" s="133"/>
    </row>
    <row r="849" spans="1:4">
      <c r="A849" s="181"/>
      <c r="B849" s="180"/>
      <c r="C849" s="184"/>
      <c r="D849" s="133"/>
    </row>
    <row r="850" spans="1:4">
      <c r="A850" s="181"/>
      <c r="B850" s="180"/>
      <c r="C850" s="184"/>
      <c r="D850" s="133"/>
    </row>
    <row r="851" spans="1:4">
      <c r="A851" s="181"/>
      <c r="B851" s="180"/>
      <c r="C851" s="184"/>
      <c r="D851" s="133"/>
    </row>
    <row r="852" spans="1:4">
      <c r="A852" s="181"/>
      <c r="B852" s="180"/>
      <c r="C852" s="184"/>
      <c r="D852" s="133"/>
    </row>
    <row r="853" spans="1:4">
      <c r="A853" s="181"/>
      <c r="B853" s="180"/>
      <c r="C853" s="184"/>
      <c r="D853" s="133"/>
    </row>
    <row r="854" spans="1:4">
      <c r="A854" s="181"/>
      <c r="B854" s="180"/>
      <c r="C854" s="184"/>
      <c r="D854" s="133"/>
    </row>
    <row r="855" spans="1:4">
      <c r="A855" s="181"/>
      <c r="B855" s="180"/>
      <c r="C855" s="184"/>
      <c r="D855" s="133"/>
    </row>
    <row r="856" spans="1:4">
      <c r="A856" s="181"/>
      <c r="B856" s="180"/>
      <c r="C856" s="184"/>
      <c r="D856" s="133"/>
    </row>
    <row r="857" spans="1:4">
      <c r="A857" s="181"/>
      <c r="B857" s="180"/>
      <c r="C857" s="184"/>
      <c r="D857" s="133"/>
    </row>
    <row r="858" spans="1:4">
      <c r="A858" s="181"/>
      <c r="B858" s="180"/>
      <c r="C858" s="184"/>
      <c r="D858" s="133"/>
    </row>
    <row r="859" spans="1:4">
      <c r="A859" s="181"/>
      <c r="B859" s="180"/>
      <c r="C859" s="184"/>
      <c r="D859" s="133"/>
    </row>
    <row r="860" spans="1:4">
      <c r="A860" s="181"/>
      <c r="B860" s="180"/>
      <c r="C860" s="184"/>
      <c r="D860" s="133"/>
    </row>
    <row r="861" spans="1:4">
      <c r="A861" s="181"/>
      <c r="B861" s="180"/>
      <c r="C861" s="184"/>
      <c r="D861" s="133"/>
    </row>
    <row r="862" spans="1:4">
      <c r="A862" s="181"/>
      <c r="B862" s="180"/>
      <c r="C862" s="184"/>
      <c r="D862" s="133"/>
    </row>
    <row r="863" spans="1:4">
      <c r="A863" s="181"/>
      <c r="B863" s="180"/>
      <c r="C863" s="184"/>
      <c r="D863" s="133"/>
    </row>
    <row r="864" spans="1:4">
      <c r="A864" s="181"/>
      <c r="B864" s="180"/>
      <c r="C864" s="184"/>
      <c r="D864" s="133"/>
    </row>
    <row r="865" spans="1:4">
      <c r="A865" s="181"/>
      <c r="B865" s="180"/>
      <c r="C865" s="184"/>
      <c r="D865" s="133"/>
    </row>
    <row r="866" spans="1:4">
      <c r="A866" s="181"/>
      <c r="B866" s="180"/>
      <c r="C866" s="184"/>
      <c r="D866" s="133"/>
    </row>
    <row r="867" spans="1:4">
      <c r="A867" s="181"/>
      <c r="B867" s="180"/>
      <c r="C867" s="184"/>
      <c r="D867" s="133"/>
    </row>
    <row r="868" spans="1:4">
      <c r="A868" s="181"/>
      <c r="B868" s="180"/>
      <c r="C868" s="184"/>
      <c r="D868" s="133"/>
    </row>
    <row r="869" spans="1:4">
      <c r="A869" s="181"/>
      <c r="B869" s="180"/>
      <c r="C869" s="184"/>
      <c r="D869" s="133"/>
    </row>
    <row r="870" spans="1:4">
      <c r="A870" s="181"/>
      <c r="B870" s="180"/>
      <c r="C870" s="184"/>
      <c r="D870" s="133"/>
    </row>
    <row r="871" spans="1:4">
      <c r="A871" s="181"/>
      <c r="B871" s="180"/>
      <c r="C871" s="184"/>
      <c r="D871" s="133"/>
    </row>
    <row r="872" spans="1:4">
      <c r="A872" s="181"/>
      <c r="B872" s="180"/>
      <c r="C872" s="184"/>
      <c r="D872" s="133"/>
    </row>
    <row r="873" spans="1:4">
      <c r="A873" s="181"/>
      <c r="B873" s="180"/>
      <c r="C873" s="184"/>
      <c r="D873" s="133"/>
    </row>
    <row r="874" spans="1:4">
      <c r="A874" s="181"/>
      <c r="B874" s="180"/>
      <c r="C874" s="184"/>
      <c r="D874" s="133"/>
    </row>
    <row r="875" spans="1:4">
      <c r="A875" s="181"/>
      <c r="B875" s="180"/>
      <c r="C875" s="184"/>
      <c r="D875" s="133"/>
    </row>
    <row r="876" spans="1:4">
      <c r="A876" s="181"/>
      <c r="B876" s="180"/>
      <c r="C876" s="184"/>
      <c r="D876" s="133"/>
    </row>
    <row r="877" spans="1:4">
      <c r="A877" s="181"/>
      <c r="B877" s="180"/>
      <c r="C877" s="184"/>
      <c r="D877" s="133"/>
    </row>
    <row r="878" spans="1:4">
      <c r="A878" s="181"/>
      <c r="B878" s="180"/>
      <c r="C878" s="184"/>
      <c r="D878" s="133"/>
    </row>
    <row r="879" spans="1:4">
      <c r="A879" s="181"/>
      <c r="B879" s="180"/>
      <c r="C879" s="184"/>
      <c r="D879" s="133"/>
    </row>
    <row r="880" spans="1:4">
      <c r="A880" s="181"/>
      <c r="B880" s="180"/>
      <c r="C880" s="184"/>
      <c r="D880" s="133"/>
    </row>
    <row r="881" spans="1:4">
      <c r="A881" s="181"/>
      <c r="B881" s="180"/>
      <c r="C881" s="184"/>
      <c r="D881" s="133"/>
    </row>
    <row r="882" spans="1:4">
      <c r="A882" s="181"/>
      <c r="B882" s="180"/>
      <c r="C882" s="184"/>
      <c r="D882" s="133"/>
    </row>
    <row r="883" spans="1:4">
      <c r="A883" s="181"/>
      <c r="B883" s="180"/>
      <c r="C883" s="184"/>
      <c r="D883" s="133"/>
    </row>
    <row r="884" spans="1:4">
      <c r="A884" s="181"/>
      <c r="B884" s="180"/>
      <c r="C884" s="184"/>
      <c r="D884" s="133"/>
    </row>
    <row r="885" spans="1:4">
      <c r="A885" s="181"/>
      <c r="B885" s="180"/>
      <c r="C885" s="184"/>
      <c r="D885" s="133"/>
    </row>
    <row r="886" spans="1:4">
      <c r="A886" s="181"/>
      <c r="B886" s="180"/>
      <c r="C886" s="184"/>
      <c r="D886" s="133"/>
    </row>
    <row r="887" spans="1:4">
      <c r="A887" s="181"/>
      <c r="B887" s="180"/>
      <c r="C887" s="184"/>
      <c r="D887" s="133"/>
    </row>
    <row r="888" spans="1:4">
      <c r="A888" s="181"/>
      <c r="B888" s="180"/>
      <c r="C888" s="184"/>
      <c r="D888" s="133"/>
    </row>
    <row r="889" spans="1:4">
      <c r="A889" s="181"/>
      <c r="B889" s="180"/>
      <c r="C889" s="184"/>
      <c r="D889" s="133"/>
    </row>
    <row r="890" spans="1:4">
      <c r="A890" s="181"/>
      <c r="B890" s="180"/>
      <c r="C890" s="184"/>
      <c r="D890" s="133"/>
    </row>
    <row r="891" spans="1:4">
      <c r="A891" s="181"/>
      <c r="B891" s="180"/>
      <c r="C891" s="184"/>
      <c r="D891" s="133"/>
    </row>
    <row r="892" spans="1:4">
      <c r="A892" s="181"/>
      <c r="B892" s="180"/>
      <c r="C892" s="184"/>
      <c r="D892" s="133"/>
    </row>
    <row r="893" spans="1:4">
      <c r="A893" s="181"/>
      <c r="B893" s="180"/>
      <c r="C893" s="184"/>
      <c r="D893" s="133"/>
    </row>
    <row r="894" spans="1:4">
      <c r="A894" s="181"/>
      <c r="B894" s="180"/>
      <c r="C894" s="184"/>
      <c r="D894" s="133"/>
    </row>
    <row r="895" spans="1:4">
      <c r="A895" s="181"/>
      <c r="B895" s="180"/>
      <c r="C895" s="184"/>
      <c r="D895" s="133"/>
    </row>
    <row r="896" spans="1:4">
      <c r="A896" s="181"/>
      <c r="B896" s="180"/>
      <c r="C896" s="184"/>
      <c r="D896" s="133"/>
    </row>
    <row r="897" spans="1:4">
      <c r="A897" s="181"/>
      <c r="B897" s="180"/>
      <c r="C897" s="184"/>
      <c r="D897" s="133"/>
    </row>
    <row r="898" spans="1:4">
      <c r="A898" s="181"/>
      <c r="B898" s="180"/>
      <c r="C898" s="184"/>
      <c r="D898" s="133"/>
    </row>
    <row r="899" spans="1:4">
      <c r="A899" s="181"/>
      <c r="B899" s="180"/>
      <c r="C899" s="184"/>
      <c r="D899" s="133"/>
    </row>
    <row r="900" spans="1:4">
      <c r="A900" s="181"/>
      <c r="B900" s="180"/>
      <c r="C900" s="184"/>
      <c r="D900" s="133"/>
    </row>
    <row r="901" spans="1:4">
      <c r="A901" s="181"/>
      <c r="B901" s="180"/>
      <c r="C901" s="184"/>
      <c r="D901" s="133"/>
    </row>
    <row r="902" spans="1:4">
      <c r="A902" s="181"/>
      <c r="B902" s="180"/>
      <c r="C902" s="184"/>
      <c r="D902" s="133"/>
    </row>
    <row r="903" spans="1:4">
      <c r="A903" s="181"/>
      <c r="B903" s="180"/>
      <c r="C903" s="184"/>
      <c r="D903" s="133"/>
    </row>
    <row r="904" spans="1:4">
      <c r="A904" s="181"/>
      <c r="B904" s="180"/>
      <c r="C904" s="184"/>
      <c r="D904" s="133"/>
    </row>
    <row r="905" spans="1:4">
      <c r="A905" s="181"/>
      <c r="B905" s="180"/>
      <c r="C905" s="184"/>
      <c r="D905" s="133"/>
    </row>
    <row r="906" spans="1:4">
      <c r="A906" s="181"/>
      <c r="B906" s="180"/>
      <c r="C906" s="184"/>
      <c r="D906" s="133"/>
    </row>
    <row r="907" spans="1:4">
      <c r="A907" s="181"/>
      <c r="B907" s="180"/>
      <c r="C907" s="184"/>
      <c r="D907" s="133"/>
    </row>
    <row r="908" spans="1:4">
      <c r="A908" s="181"/>
      <c r="B908" s="180"/>
      <c r="C908" s="184"/>
      <c r="D908" s="133"/>
    </row>
    <row r="909" spans="1:4">
      <c r="A909" s="181"/>
      <c r="B909" s="180"/>
      <c r="C909" s="184"/>
      <c r="D909" s="133"/>
    </row>
    <row r="910" spans="1:4">
      <c r="A910" s="181"/>
      <c r="B910" s="180"/>
      <c r="C910" s="184"/>
      <c r="D910" s="133"/>
    </row>
    <row r="911" spans="1:4">
      <c r="A911" s="181"/>
      <c r="B911" s="180"/>
      <c r="C911" s="184"/>
      <c r="D911" s="133"/>
    </row>
    <row r="912" spans="1:4">
      <c r="A912" s="181"/>
      <c r="B912" s="180"/>
      <c r="C912" s="184"/>
      <c r="D912" s="133"/>
    </row>
    <row r="913" spans="1:4">
      <c r="A913" s="181"/>
      <c r="B913" s="180"/>
      <c r="C913" s="184"/>
      <c r="D913" s="133"/>
    </row>
    <row r="914" spans="1:4">
      <c r="A914" s="181"/>
      <c r="B914" s="180"/>
      <c r="C914" s="184"/>
      <c r="D914" s="133"/>
    </row>
    <row r="915" spans="1:4">
      <c r="A915" s="181"/>
      <c r="B915" s="180"/>
      <c r="C915" s="184"/>
      <c r="D915" s="133"/>
    </row>
    <row r="916" spans="1:4">
      <c r="A916" s="181"/>
      <c r="B916" s="180"/>
      <c r="C916" s="184"/>
      <c r="D916" s="133"/>
    </row>
    <row r="917" spans="1:4">
      <c r="A917" s="181"/>
      <c r="B917" s="180"/>
      <c r="C917" s="184"/>
      <c r="D917" s="133"/>
    </row>
    <row r="918" spans="1:4">
      <c r="A918" s="181"/>
      <c r="B918" s="180"/>
      <c r="C918" s="184"/>
      <c r="D918" s="133"/>
    </row>
    <row r="919" spans="1:4">
      <c r="A919" s="181"/>
      <c r="B919" s="180"/>
      <c r="C919" s="184"/>
      <c r="D919" s="133"/>
    </row>
    <row r="920" spans="1:4">
      <c r="A920" s="181"/>
      <c r="B920" s="180"/>
      <c r="C920" s="184"/>
      <c r="D920" s="133"/>
    </row>
    <row r="921" spans="1:4">
      <c r="A921" s="181"/>
      <c r="B921" s="180"/>
      <c r="C921" s="184"/>
      <c r="D921" s="133"/>
    </row>
    <row r="922" spans="1:4">
      <c r="A922" s="181"/>
      <c r="B922" s="180"/>
      <c r="C922" s="184"/>
      <c r="D922" s="133"/>
    </row>
    <row r="923" spans="1:4">
      <c r="A923" s="181"/>
      <c r="B923" s="180"/>
      <c r="C923" s="184"/>
      <c r="D923" s="133"/>
    </row>
    <row r="924" spans="1:4">
      <c r="A924" s="181"/>
      <c r="B924" s="180"/>
      <c r="C924" s="184"/>
      <c r="D924" s="133"/>
    </row>
    <row r="925" spans="1:4">
      <c r="A925" s="181"/>
      <c r="B925" s="180"/>
      <c r="C925" s="184"/>
      <c r="D925" s="133"/>
    </row>
    <row r="926" spans="1:4">
      <c r="A926" s="181"/>
      <c r="B926" s="180"/>
      <c r="C926" s="184"/>
      <c r="D926" s="133"/>
    </row>
    <row r="927" spans="1:4">
      <c r="A927" s="181"/>
      <c r="B927" s="180"/>
      <c r="C927" s="184"/>
      <c r="D927" s="133"/>
    </row>
    <row r="928" spans="1:4">
      <c r="A928" s="181"/>
      <c r="B928" s="180"/>
      <c r="C928" s="184"/>
      <c r="D928" s="133"/>
    </row>
    <row r="929" spans="1:4">
      <c r="A929" s="181"/>
      <c r="B929" s="180"/>
      <c r="C929" s="184"/>
      <c r="D929" s="133"/>
    </row>
    <row r="930" spans="1:4">
      <c r="A930" s="181"/>
      <c r="B930" s="180"/>
      <c r="C930" s="184"/>
      <c r="D930" s="133"/>
    </row>
    <row r="931" spans="1:4">
      <c r="A931" s="181"/>
      <c r="B931" s="180"/>
      <c r="C931" s="184"/>
      <c r="D931" s="133"/>
    </row>
    <row r="932" spans="1:4">
      <c r="A932" s="181"/>
      <c r="B932" s="180"/>
      <c r="C932" s="184"/>
      <c r="D932" s="133"/>
    </row>
    <row r="933" spans="1:4">
      <c r="A933" s="181"/>
      <c r="B933" s="180"/>
      <c r="C933" s="184"/>
      <c r="D933" s="133"/>
    </row>
    <row r="934" spans="1:4">
      <c r="A934" s="181"/>
      <c r="B934" s="180"/>
      <c r="C934" s="184"/>
      <c r="D934" s="133"/>
    </row>
    <row r="935" spans="1:4">
      <c r="A935" s="181"/>
      <c r="B935" s="180"/>
      <c r="C935" s="184"/>
      <c r="D935" s="133"/>
    </row>
    <row r="936" spans="1:4">
      <c r="A936" s="181"/>
      <c r="B936" s="180"/>
      <c r="C936" s="184"/>
      <c r="D936" s="133"/>
    </row>
    <row r="937" spans="1:4">
      <c r="A937" s="181"/>
      <c r="B937" s="180"/>
      <c r="C937" s="184"/>
      <c r="D937" s="133"/>
    </row>
    <row r="938" spans="1:4">
      <c r="A938" s="181"/>
      <c r="B938" s="180"/>
      <c r="C938" s="184"/>
      <c r="D938" s="133"/>
    </row>
    <row r="939" spans="1:4">
      <c r="A939" s="181"/>
      <c r="B939" s="180"/>
      <c r="C939" s="184"/>
      <c r="D939" s="133"/>
    </row>
    <row r="940" spans="1:4">
      <c r="A940" s="181"/>
      <c r="B940" s="180"/>
      <c r="C940" s="184"/>
      <c r="D940" s="133"/>
    </row>
    <row r="941" spans="1:4">
      <c r="A941" s="181"/>
      <c r="B941" s="180"/>
      <c r="C941" s="184"/>
      <c r="D941" s="133"/>
    </row>
    <row r="942" spans="1:4">
      <c r="A942" s="181"/>
      <c r="B942" s="180"/>
      <c r="C942" s="184"/>
      <c r="D942" s="133"/>
    </row>
    <row r="943" spans="1:4">
      <c r="A943" s="181"/>
      <c r="B943" s="180"/>
      <c r="C943" s="184"/>
      <c r="D943" s="133"/>
    </row>
    <row r="944" spans="1:4">
      <c r="A944" s="181"/>
      <c r="B944" s="180"/>
      <c r="C944" s="184"/>
      <c r="D944" s="133"/>
    </row>
    <row r="945" spans="1:4">
      <c r="A945" s="181"/>
      <c r="B945" s="180"/>
      <c r="C945" s="184"/>
      <c r="D945" s="133"/>
    </row>
    <row r="946" spans="1:4">
      <c r="A946" s="181"/>
      <c r="B946" s="180"/>
      <c r="C946" s="184"/>
      <c r="D946" s="133"/>
    </row>
    <row r="947" spans="1:4">
      <c r="A947" s="181"/>
      <c r="B947" s="180"/>
      <c r="C947" s="184"/>
      <c r="D947" s="133"/>
    </row>
    <row r="948" spans="1:4">
      <c r="A948" s="181"/>
      <c r="B948" s="180"/>
      <c r="C948" s="184"/>
      <c r="D948" s="133"/>
    </row>
    <row r="949" spans="1:4">
      <c r="A949" s="181"/>
      <c r="B949" s="180"/>
      <c r="C949" s="184"/>
      <c r="D949" s="133"/>
    </row>
    <row r="950" spans="1:4">
      <c r="A950" s="181"/>
      <c r="B950" s="180"/>
      <c r="C950" s="184"/>
      <c r="D950" s="133"/>
    </row>
    <row r="951" spans="1:4">
      <c r="A951" s="181"/>
      <c r="B951" s="180"/>
      <c r="C951" s="184"/>
      <c r="D951" s="133"/>
    </row>
    <row r="952" spans="1:4">
      <c r="A952" s="181"/>
      <c r="B952" s="180"/>
      <c r="C952" s="184"/>
      <c r="D952" s="133"/>
    </row>
    <row r="953" spans="1:4">
      <c r="A953" s="181"/>
      <c r="B953" s="180"/>
      <c r="C953" s="184"/>
      <c r="D953" s="133"/>
    </row>
    <row r="954" spans="1:4">
      <c r="A954" s="181"/>
      <c r="B954" s="180"/>
      <c r="C954" s="184"/>
      <c r="D954" s="133"/>
    </row>
    <row r="955" spans="1:4">
      <c r="A955" s="181"/>
      <c r="B955" s="180"/>
      <c r="C955" s="184"/>
      <c r="D955" s="133"/>
    </row>
    <row r="956" spans="1:4">
      <c r="A956" s="181"/>
      <c r="B956" s="180"/>
      <c r="C956" s="184"/>
      <c r="D956" s="133"/>
    </row>
    <row r="957" spans="1:4">
      <c r="A957" s="181"/>
      <c r="B957" s="180"/>
      <c r="C957" s="184"/>
      <c r="D957" s="133"/>
    </row>
    <row r="958" spans="1:4">
      <c r="A958" s="181"/>
      <c r="B958" s="180"/>
      <c r="C958" s="184"/>
      <c r="D958" s="133"/>
    </row>
    <row r="959" spans="1:4">
      <c r="A959" s="181"/>
      <c r="B959" s="180"/>
      <c r="C959" s="184"/>
      <c r="D959" s="133"/>
    </row>
    <row r="960" spans="1:4">
      <c r="A960" s="181"/>
      <c r="B960" s="180"/>
      <c r="C960" s="184"/>
      <c r="D960" s="133"/>
    </row>
    <row r="961" spans="1:4">
      <c r="A961" s="181"/>
      <c r="B961" s="180"/>
      <c r="C961" s="184"/>
      <c r="D961" s="133"/>
    </row>
    <row r="962" spans="1:4">
      <c r="A962" s="181"/>
      <c r="B962" s="180"/>
      <c r="C962" s="184"/>
      <c r="D962" s="133"/>
    </row>
    <row r="963" spans="1:4">
      <c r="A963" s="181"/>
      <c r="B963" s="180"/>
      <c r="C963" s="184"/>
      <c r="D963" s="133"/>
    </row>
    <row r="964" spans="1:4">
      <c r="A964" s="181"/>
      <c r="B964" s="180"/>
      <c r="C964" s="184"/>
      <c r="D964" s="133"/>
    </row>
    <row r="965" spans="1:4">
      <c r="A965" s="181"/>
      <c r="B965" s="180"/>
      <c r="C965" s="184"/>
      <c r="D965" s="133"/>
    </row>
    <row r="966" spans="1:4">
      <c r="A966" s="181"/>
      <c r="B966" s="180"/>
      <c r="C966" s="184"/>
      <c r="D966" s="133"/>
    </row>
    <row r="967" spans="1:4">
      <c r="A967" s="181"/>
      <c r="B967" s="180"/>
      <c r="C967" s="184"/>
      <c r="D967" s="133"/>
    </row>
    <row r="968" spans="1:4">
      <c r="A968" s="181"/>
      <c r="B968" s="180"/>
      <c r="C968" s="184"/>
      <c r="D968" s="133"/>
    </row>
    <row r="969" spans="1:4">
      <c r="A969" s="181"/>
      <c r="B969" s="180"/>
      <c r="C969" s="184"/>
      <c r="D969" s="133"/>
    </row>
    <row r="970" spans="1:4">
      <c r="A970" s="181"/>
      <c r="B970" s="180"/>
      <c r="C970" s="184"/>
      <c r="D970" s="133"/>
    </row>
    <row r="971" spans="1:4">
      <c r="A971" s="181"/>
      <c r="B971" s="180"/>
      <c r="C971" s="184"/>
      <c r="D971" s="133"/>
    </row>
    <row r="972" spans="1:4">
      <c r="A972" s="181"/>
      <c r="B972" s="180"/>
      <c r="C972" s="184"/>
      <c r="D972" s="133"/>
    </row>
    <row r="973" spans="1:4">
      <c r="A973" s="181"/>
      <c r="B973" s="180"/>
      <c r="C973" s="184"/>
      <c r="D973" s="133"/>
    </row>
    <row r="974" spans="1:4">
      <c r="A974" s="181"/>
      <c r="B974" s="180"/>
      <c r="C974" s="184"/>
      <c r="D974" s="133"/>
    </row>
    <row r="975" spans="1:4">
      <c r="A975" s="181"/>
      <c r="B975" s="180"/>
      <c r="C975" s="184"/>
      <c r="D975" s="133"/>
    </row>
    <row r="976" spans="1:4">
      <c r="A976" s="181"/>
      <c r="B976" s="180"/>
      <c r="C976" s="184"/>
      <c r="D976" s="133"/>
    </row>
    <row r="977" spans="1:4">
      <c r="A977" s="181"/>
      <c r="B977" s="180"/>
      <c r="C977" s="184"/>
      <c r="D977" s="133"/>
    </row>
    <row r="978" spans="1:4">
      <c r="A978" s="181"/>
      <c r="B978" s="180"/>
      <c r="C978" s="184"/>
      <c r="D978" s="133"/>
    </row>
    <row r="979" spans="1:4">
      <c r="A979" s="181"/>
      <c r="B979" s="180"/>
      <c r="C979" s="184"/>
      <c r="D979" s="133"/>
    </row>
    <row r="980" spans="1:4">
      <c r="A980" s="181"/>
      <c r="B980" s="180"/>
      <c r="C980" s="184"/>
      <c r="D980" s="133"/>
    </row>
    <row r="981" spans="1:4">
      <c r="A981" s="181"/>
      <c r="B981" s="180"/>
      <c r="C981" s="184"/>
      <c r="D981" s="133"/>
    </row>
    <row r="982" spans="1:4">
      <c r="A982" s="181"/>
      <c r="B982" s="180"/>
      <c r="C982" s="184"/>
      <c r="D982" s="133"/>
    </row>
    <row r="983" spans="1:4">
      <c r="A983" s="181"/>
      <c r="B983" s="180"/>
      <c r="C983" s="184"/>
      <c r="D983" s="133"/>
    </row>
    <row r="984" spans="1:4">
      <c r="A984" s="181"/>
      <c r="B984" s="180"/>
      <c r="C984" s="184"/>
      <c r="D984" s="133"/>
    </row>
    <row r="985" spans="1:4">
      <c r="A985" s="181"/>
      <c r="B985" s="180"/>
      <c r="C985" s="184"/>
      <c r="D985" s="133"/>
    </row>
    <row r="986" spans="1:4">
      <c r="A986" s="181"/>
      <c r="B986" s="180"/>
      <c r="C986" s="184"/>
      <c r="D986" s="133"/>
    </row>
    <row r="987" spans="1:4">
      <c r="A987" s="181"/>
      <c r="B987" s="180"/>
      <c r="C987" s="184"/>
      <c r="D987" s="133"/>
    </row>
    <row r="988" spans="1:4">
      <c r="A988" s="181"/>
      <c r="B988" s="180"/>
      <c r="C988" s="184"/>
      <c r="D988" s="133"/>
    </row>
    <row r="989" spans="1:4">
      <c r="A989" s="181"/>
      <c r="B989" s="180"/>
      <c r="C989" s="184"/>
      <c r="D989" s="133"/>
    </row>
    <row r="990" spans="1:4">
      <c r="A990" s="181"/>
      <c r="B990" s="180"/>
      <c r="C990" s="184"/>
      <c r="D990" s="133"/>
    </row>
    <row r="991" spans="1:4">
      <c r="A991" s="181"/>
      <c r="B991" s="180"/>
      <c r="C991" s="184"/>
      <c r="D991" s="133"/>
    </row>
    <row r="992" spans="1:4">
      <c r="A992" s="181"/>
      <c r="B992" s="180"/>
      <c r="C992" s="184"/>
      <c r="D992" s="133"/>
    </row>
    <row r="993" spans="1:4">
      <c r="A993" s="181"/>
      <c r="B993" s="180"/>
      <c r="C993" s="184"/>
      <c r="D993" s="133"/>
    </row>
    <row r="994" spans="1:4">
      <c r="A994" s="181"/>
      <c r="B994" s="180"/>
      <c r="C994" s="184"/>
      <c r="D994" s="133"/>
    </row>
    <row r="995" spans="1:4">
      <c r="A995" s="181"/>
      <c r="B995" s="180"/>
      <c r="C995" s="184"/>
      <c r="D995" s="133"/>
    </row>
    <row r="996" spans="1:4">
      <c r="A996" s="181"/>
      <c r="B996" s="180"/>
      <c r="C996" s="184"/>
      <c r="D996" s="133"/>
    </row>
    <row r="997" spans="1:4">
      <c r="A997" s="181"/>
      <c r="B997" s="180"/>
      <c r="C997" s="184"/>
      <c r="D997" s="133"/>
    </row>
    <row r="998" spans="1:4">
      <c r="A998" s="181"/>
      <c r="B998" s="180"/>
      <c r="C998" s="184"/>
      <c r="D998" s="133"/>
    </row>
    <row r="999" spans="1:4">
      <c r="A999" s="181"/>
      <c r="B999" s="180"/>
      <c r="C999" s="184"/>
      <c r="D999" s="133"/>
    </row>
    <row r="1000" spans="1:4">
      <c r="A1000" s="181"/>
      <c r="B1000" s="180"/>
      <c r="C1000" s="184"/>
      <c r="D1000" s="133"/>
    </row>
  </sheetData>
  <dataValidations count="4">
    <dataValidation type="list" allowBlank="1" showInputMessage="1" showErrorMessage="1" sqref="C2:C4" xr:uid="{EC73E6EC-9B77-430D-AC7B-4C5871036DCF}">
      <formula1>$XEW$2:$XEW$18</formula1>
    </dataValidation>
    <dataValidation type="list" allowBlank="1" showInputMessage="1" showErrorMessage="1" sqref="C5:C1048576" xr:uid="{00000000-0002-0000-0100-000000000000}">
      <formula1>$XEW$2:$XFD$18</formula1>
    </dataValidation>
    <dataValidation type="custom" allowBlank="1" showInputMessage="1" showErrorMessage="1" sqref="B1" xr:uid="{00000000-0002-0000-0100-000002000000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0ACA1-4316-4BF2-B730-D9DFC37778B2}">
  <dimension ref="A1:XEW1000"/>
  <sheetViews>
    <sheetView zoomScale="90" zoomScaleNormal="90" zoomScalePageLayoutView="140" workbookViewId="0">
      <selection activeCell="A2" sqref="A2:D1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08203125" style="177" bestFit="1" customWidth="1"/>
    <col min="5" max="16376" width="10.83203125" style="177"/>
    <col min="16377" max="16377" width="22.33203125" style="177" bestFit="1" customWidth="1"/>
    <col min="16378" max="16384" width="10.83203125" style="177"/>
  </cols>
  <sheetData>
    <row r="1" spans="1:5 16377:16377">
      <c r="A1" s="183" t="s">
        <v>9</v>
      </c>
      <c r="B1" s="182" t="s">
        <v>10</v>
      </c>
      <c r="C1" s="182" t="s">
        <v>0</v>
      </c>
      <c r="D1" s="182" t="s">
        <v>219</v>
      </c>
      <c r="E1" s="177" t="s">
        <v>265</v>
      </c>
    </row>
    <row r="2" spans="1:5 16377:16377">
      <c r="A2" s="463" t="s">
        <v>289</v>
      </c>
      <c r="B2" s="56" t="s">
        <v>36</v>
      </c>
      <c r="C2" s="57" t="s">
        <v>21</v>
      </c>
      <c r="D2" s="15">
        <v>36</v>
      </c>
      <c r="XEW2" s="177" t="s">
        <v>14</v>
      </c>
    </row>
    <row r="3" spans="1:5 16377:16377">
      <c r="A3" s="5" t="s">
        <v>292</v>
      </c>
      <c r="B3" s="56" t="s">
        <v>34</v>
      </c>
      <c r="C3" s="57" t="s">
        <v>21</v>
      </c>
      <c r="D3" s="15">
        <v>42</v>
      </c>
      <c r="XEW3" s="177" t="s">
        <v>15</v>
      </c>
    </row>
    <row r="4" spans="1:5 16377:16377">
      <c r="A4" s="464" t="s">
        <v>291</v>
      </c>
      <c r="B4" s="56" t="s">
        <v>28</v>
      </c>
      <c r="C4" s="57" t="s">
        <v>21</v>
      </c>
      <c r="D4" s="15">
        <v>72</v>
      </c>
      <c r="XEW4" s="177" t="s">
        <v>16</v>
      </c>
    </row>
    <row r="5" spans="1:5 16377:16377">
      <c r="A5" s="55" t="s">
        <v>721</v>
      </c>
      <c r="B5" s="56" t="s">
        <v>40</v>
      </c>
      <c r="C5" s="57" t="s">
        <v>21</v>
      </c>
      <c r="D5" s="15">
        <v>73</v>
      </c>
      <c r="XEW5" s="177" t="s">
        <v>17</v>
      </c>
    </row>
    <row r="6" spans="1:5 16377:16377">
      <c r="A6" s="55"/>
      <c r="B6" s="56"/>
      <c r="C6" s="396"/>
      <c r="D6" s="399"/>
      <c r="XEW6" s="177" t="s">
        <v>18</v>
      </c>
    </row>
    <row r="7" spans="1:5 16377:16377">
      <c r="A7" s="463"/>
      <c r="B7" s="56"/>
      <c r="C7" s="396"/>
      <c r="D7" s="399"/>
      <c r="XEW7" s="177" t="s">
        <v>19</v>
      </c>
    </row>
    <row r="8" spans="1:5 16377:16377">
      <c r="A8" s="55"/>
      <c r="B8" s="56"/>
      <c r="C8" s="396"/>
      <c r="D8" s="399"/>
      <c r="XEW8" s="177" t="s">
        <v>11</v>
      </c>
    </row>
    <row r="9" spans="1:5 16377:16377">
      <c r="A9" s="462"/>
      <c r="B9" s="56"/>
      <c r="C9" s="396"/>
      <c r="D9" s="399"/>
      <c r="XEW9" s="177" t="s">
        <v>20</v>
      </c>
    </row>
    <row r="10" spans="1:5 16377:16377">
      <c r="A10" s="55"/>
      <c r="B10" s="56"/>
      <c r="C10" s="396"/>
      <c r="D10" s="399"/>
      <c r="XEW10" s="177" t="s">
        <v>21</v>
      </c>
    </row>
    <row r="11" spans="1:5 16377:16377">
      <c r="A11" s="464"/>
      <c r="B11" s="56"/>
      <c r="C11" s="396"/>
      <c r="D11" s="399"/>
      <c r="XEW11" s="177" t="s">
        <v>22</v>
      </c>
    </row>
    <row r="12" spans="1:5 16377:16377">
      <c r="A12" s="462"/>
      <c r="B12" s="56"/>
      <c r="C12" s="57"/>
      <c r="D12" s="15"/>
      <c r="XEW12" s="177" t="s">
        <v>12</v>
      </c>
    </row>
    <row r="13" spans="1:5 16377:16377">
      <c r="A13" s="55"/>
      <c r="B13" s="56"/>
      <c r="C13" s="57"/>
      <c r="D13" s="15"/>
      <c r="XEW13" s="177" t="s">
        <v>23</v>
      </c>
    </row>
    <row r="14" spans="1:5 16377:16377">
      <c r="A14" s="464"/>
      <c r="B14" s="56"/>
      <c r="C14" s="57"/>
      <c r="D14" s="15"/>
      <c r="XEW14" s="177" t="s">
        <v>24</v>
      </c>
    </row>
    <row r="15" spans="1:5 16377:16377">
      <c r="A15" s="55"/>
      <c r="B15" s="56"/>
      <c r="C15" s="57"/>
      <c r="D15" s="15"/>
      <c r="XEW15" s="177" t="s">
        <v>25</v>
      </c>
    </row>
    <row r="16" spans="1:5 16377:16377">
      <c r="A16" s="181"/>
      <c r="B16" s="180"/>
      <c r="C16" s="179"/>
      <c r="D16" s="178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6">
    <dataValidation type="list" allowBlank="1" showInputMessage="1" showErrorMessage="1" sqref="C16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C12:C15" xr:uid="{D2E0C62E-E834-40FC-BF84-D41D435068D3}">
      <formula1>$XEZ$2:$XFD$17</formula1>
    </dataValidation>
    <dataValidation type="list" allowBlank="1" showInputMessage="1" showErrorMessage="1" sqref="C6:C11" xr:uid="{6B6CC23B-A4AA-4B86-BBE7-701B3B9BF249}">
      <formula1>$XEY$2:$XFD$13</formula1>
    </dataValidation>
    <dataValidation type="list" allowBlank="1" showInputMessage="1" showErrorMessage="1" sqref="C2:C5" xr:uid="{AE89265D-32E5-47A6-87FD-D6611E858B31}">
      <formula1>$XEW$2:$XFD$5</formula1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F697B-D52A-4A0C-A7E0-F68A76218397}">
  <dimension ref="A1:XEW999"/>
  <sheetViews>
    <sheetView zoomScale="90" zoomScaleNormal="90" zoomScalePageLayoutView="140" workbookViewId="0">
      <selection activeCell="A2" sqref="A2:D1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082031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55" t="s">
        <v>626</v>
      </c>
      <c r="B2" s="55" t="s">
        <v>34</v>
      </c>
      <c r="C2" s="79" t="s">
        <v>21</v>
      </c>
      <c r="D2" s="15">
        <v>52</v>
      </c>
      <c r="XEW2" s="177" t="s">
        <v>14</v>
      </c>
    </row>
    <row r="3" spans="1:4 16377:16377">
      <c r="A3" s="79" t="s">
        <v>293</v>
      </c>
      <c r="B3" s="55" t="s">
        <v>40</v>
      </c>
      <c r="C3" s="79" t="s">
        <v>21</v>
      </c>
      <c r="D3" s="15">
        <v>58</v>
      </c>
      <c r="XEW3" s="177" t="s">
        <v>15</v>
      </c>
    </row>
    <row r="4" spans="1:4 16377:16377">
      <c r="A4" s="79" t="s">
        <v>294</v>
      </c>
      <c r="B4" s="55" t="s">
        <v>40</v>
      </c>
      <c r="C4" s="79" t="s">
        <v>21</v>
      </c>
      <c r="D4" s="15">
        <v>61</v>
      </c>
      <c r="XEW4" s="177" t="s">
        <v>17</v>
      </c>
    </row>
    <row r="5" spans="1:4 16377:16377">
      <c r="A5" s="55" t="s">
        <v>296</v>
      </c>
      <c r="B5" s="55" t="s">
        <v>34</v>
      </c>
      <c r="C5" s="79" t="s">
        <v>21</v>
      </c>
      <c r="D5" s="15">
        <v>70</v>
      </c>
      <c r="XEW5" s="177" t="s">
        <v>18</v>
      </c>
    </row>
    <row r="6" spans="1:4 16377:16377">
      <c r="A6" s="79" t="s">
        <v>198</v>
      </c>
      <c r="B6" s="55" t="s">
        <v>40</v>
      </c>
      <c r="C6" s="79" t="s">
        <v>21</v>
      </c>
      <c r="D6" s="15">
        <v>77</v>
      </c>
      <c r="XEW6" s="177" t="s">
        <v>19</v>
      </c>
    </row>
    <row r="7" spans="1:4 16377:16377">
      <c r="A7" s="79" t="s">
        <v>197</v>
      </c>
      <c r="B7" s="55" t="s">
        <v>34</v>
      </c>
      <c r="C7" s="79" t="s">
        <v>21</v>
      </c>
      <c r="D7" s="15">
        <v>79</v>
      </c>
      <c r="XEW7" s="177" t="s">
        <v>11</v>
      </c>
    </row>
    <row r="8" spans="1:4 16377:16377">
      <c r="A8" s="79" t="s">
        <v>295</v>
      </c>
      <c r="B8" s="55" t="s">
        <v>40</v>
      </c>
      <c r="C8" s="79" t="s">
        <v>21</v>
      </c>
      <c r="D8" s="15">
        <v>103</v>
      </c>
      <c r="XEW8" s="177" t="s">
        <v>20</v>
      </c>
    </row>
    <row r="9" spans="1:4 16377:16377">
      <c r="A9" s="55"/>
      <c r="B9" s="55"/>
      <c r="C9" s="529"/>
      <c r="D9" s="524"/>
      <c r="XEW9" s="177" t="s">
        <v>21</v>
      </c>
    </row>
    <row r="10" spans="1:4 16377:16377">
      <c r="A10" s="529"/>
      <c r="B10" s="55"/>
      <c r="C10" s="529"/>
      <c r="D10" s="524"/>
      <c r="XEW10" s="177" t="s">
        <v>22</v>
      </c>
    </row>
    <row r="11" spans="1:4 16377:16377">
      <c r="A11" s="529"/>
      <c r="B11" s="55"/>
      <c r="C11" s="529"/>
      <c r="D11" s="524"/>
      <c r="XEW11" s="177" t="s">
        <v>12</v>
      </c>
    </row>
    <row r="12" spans="1:4 16377:16377">
      <c r="A12" s="529"/>
      <c r="B12" s="55"/>
      <c r="C12" s="529"/>
      <c r="D12" s="524"/>
      <c r="XEW12" s="177" t="s">
        <v>23</v>
      </c>
    </row>
    <row r="13" spans="1:4 16377:16377">
      <c r="A13" s="55"/>
      <c r="B13" s="55"/>
      <c r="C13" s="529"/>
      <c r="D13" s="524"/>
      <c r="XEW13" s="177" t="s">
        <v>24</v>
      </c>
    </row>
    <row r="14" spans="1:4 16377:16377">
      <c r="A14" s="55"/>
      <c r="B14" s="55"/>
      <c r="C14" s="529"/>
      <c r="D14" s="524"/>
      <c r="XEW14" s="177" t="s">
        <v>25</v>
      </c>
    </row>
    <row r="15" spans="1:4 16377:16377">
      <c r="A15" s="529"/>
      <c r="B15" s="55"/>
      <c r="C15" s="529"/>
      <c r="D15" s="524"/>
      <c r="XEW15" s="177" t="s">
        <v>26</v>
      </c>
    </row>
    <row r="16" spans="1:4 16377:16377">
      <c r="A16" s="55"/>
      <c r="B16" s="55"/>
      <c r="C16" s="529"/>
      <c r="D16" s="524"/>
      <c r="XEW16" s="177" t="s">
        <v>13</v>
      </c>
    </row>
    <row r="17" spans="1:4 16377:16377">
      <c r="A17" s="181"/>
      <c r="B17" s="180"/>
      <c r="C17" s="179"/>
      <c r="D17" s="178"/>
      <c r="XEW17" s="177" t="s">
        <v>27</v>
      </c>
    </row>
    <row r="18" spans="1:4 16377:16377">
      <c r="A18" s="181"/>
      <c r="B18" s="180"/>
      <c r="C18" s="179"/>
      <c r="D18" s="178"/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</sheetData>
  <dataValidations count="6">
    <dataValidation type="list" allowBlank="1" showInputMessage="1" showErrorMessage="1" sqref="C17:C1048576" xr:uid="{00000000-0002-0000-0100-000002000000}">
      <formula1>$XEW$2:$XFD$17</formula1>
    </dataValidation>
    <dataValidation type="custom" allowBlank="1" showInputMessage="1" showErrorMessage="1" sqref="B1" xr:uid="{00000000-0002-0000-0100-000001000000}">
      <formula1>"S, V40, V50, V60, V70, V80, V90"</formula1>
    </dataValidation>
    <dataValidation type="list" allowBlank="1" showInputMessage="1" showErrorMessage="1" sqref="B2:B1048576" xr:uid="{00000000-0002-0000-0100-000000000000}">
      <formula1>"S, V40, V50, V60, V70, V80, V90"</formula1>
    </dataValidation>
    <dataValidation type="list" allowBlank="1" showInputMessage="1" showErrorMessage="1" sqref="C14:C16" xr:uid="{BF35F768-D605-4B07-975D-43A7691BF237}">
      <formula1>$XEY$2:$XFD$14</formula1>
    </dataValidation>
    <dataValidation type="list" allowBlank="1" showInputMessage="1" showErrorMessage="1" sqref="C9:C13" xr:uid="{CADC18D1-7AD0-4924-92DD-42746DE981EE}">
      <formula1>$XEX$2:$XFD$14</formula1>
    </dataValidation>
    <dataValidation type="list" allowBlank="1" showInputMessage="1" showErrorMessage="1" sqref="C2:C8" xr:uid="{E95BBC03-1839-4CA0-A183-A9C76E7B70FB}">
      <formula1>$XEW$2:$XFD$6</formula1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C674E-6881-4EE9-9CD4-67F975615758}">
  <dimension ref="A1:D9"/>
  <sheetViews>
    <sheetView workbookViewId="0">
      <selection activeCell="A2" sqref="A2:D16"/>
    </sheetView>
  </sheetViews>
  <sheetFormatPr defaultRowHeight="15.5"/>
  <sheetData>
    <row r="1" spans="1:4">
      <c r="A1" s="183" t="s">
        <v>9</v>
      </c>
      <c r="B1" s="182" t="s">
        <v>10</v>
      </c>
      <c r="C1" s="182" t="s">
        <v>0</v>
      </c>
      <c r="D1" s="182" t="s">
        <v>219</v>
      </c>
    </row>
    <row r="2" spans="1:4">
      <c r="A2" s="742" t="s">
        <v>530</v>
      </c>
      <c r="B2" s="743" t="s">
        <v>28</v>
      </c>
      <c r="C2" s="744" t="s">
        <v>20</v>
      </c>
      <c r="D2" s="745">
        <v>27</v>
      </c>
    </row>
    <row r="3" spans="1:4">
      <c r="A3" s="742" t="s">
        <v>571</v>
      </c>
      <c r="B3" s="743" t="s">
        <v>36</v>
      </c>
      <c r="C3" s="744" t="s">
        <v>20</v>
      </c>
      <c r="D3" s="745">
        <v>35</v>
      </c>
    </row>
    <row r="4" spans="1:4">
      <c r="A4" s="742" t="s">
        <v>554</v>
      </c>
      <c r="B4" s="743" t="s">
        <v>28</v>
      </c>
      <c r="C4" s="744" t="s">
        <v>20</v>
      </c>
      <c r="D4" s="745">
        <v>57</v>
      </c>
    </row>
    <row r="5" spans="1:4">
      <c r="A5" s="742" t="s">
        <v>555</v>
      </c>
      <c r="B5" s="743" t="s">
        <v>40</v>
      </c>
      <c r="C5" s="744" t="s">
        <v>20</v>
      </c>
      <c r="D5" s="745">
        <v>70</v>
      </c>
    </row>
    <row r="6" spans="1:4">
      <c r="A6" s="742" t="s">
        <v>534</v>
      </c>
      <c r="B6" s="743" t="s">
        <v>36</v>
      </c>
      <c r="C6" s="744" t="s">
        <v>20</v>
      </c>
      <c r="D6" s="745">
        <v>71</v>
      </c>
    </row>
    <row r="7" spans="1:4">
      <c r="A7" s="742" t="s">
        <v>682</v>
      </c>
      <c r="B7" s="743" t="s">
        <v>34</v>
      </c>
      <c r="C7" s="744" t="s">
        <v>20</v>
      </c>
      <c r="D7" s="745">
        <v>78</v>
      </c>
    </row>
    <row r="8" spans="1:4">
      <c r="A8" s="55"/>
      <c r="B8" s="56"/>
      <c r="C8" s="57"/>
      <c r="D8" s="15"/>
    </row>
    <row r="9" spans="1:4">
      <c r="A9" s="55"/>
      <c r="B9" s="56"/>
      <c r="C9" s="57"/>
      <c r="D9" s="15"/>
    </row>
  </sheetData>
  <dataValidations count="4">
    <dataValidation type="custom" allowBlank="1" showInputMessage="1" showErrorMessage="1" sqref="B1:B2" xr:uid="{B8C8DA97-2C83-4677-9A1D-9EECAE0953BA}">
      <formula1>"S, V40, V50, V60, V70, V80, V90"</formula1>
    </dataValidation>
    <dataValidation type="list" allowBlank="1" showInputMessage="1" showErrorMessage="1" sqref="C7:C9" xr:uid="{0E704F1F-292F-4FD5-A37B-9142302AEAC3}">
      <formula1>$XEW$2:$XEW$16</formula1>
    </dataValidation>
    <dataValidation type="list" allowBlank="1" showInputMessage="1" showErrorMessage="1" sqref="B2:B9" xr:uid="{4B4A9A1A-19DB-43BC-BF5B-D98CC7E616E1}">
      <formula1>"S, V40, V50, V60, V70, V80, V90"</formula1>
    </dataValidation>
    <dataValidation type="list" allowBlank="1" showInputMessage="1" showErrorMessage="1" sqref="C2:C6" xr:uid="{45A46A21-A6D5-4E34-9989-90D0EC2DB05E}">
      <formula1>$XEW$3:$XEW$13</formula1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CAA35-194D-460B-A7E8-2BBBA03A7EF2}">
  <dimension ref="A1:D8"/>
  <sheetViews>
    <sheetView workbookViewId="0">
      <selection activeCell="A2" sqref="A2:D16"/>
    </sheetView>
  </sheetViews>
  <sheetFormatPr defaultRowHeight="15.5"/>
  <sheetData>
    <row r="1" spans="1:4">
      <c r="A1" s="183" t="s">
        <v>9</v>
      </c>
      <c r="B1" s="182" t="s">
        <v>10</v>
      </c>
      <c r="C1" s="182" t="s">
        <v>0</v>
      </c>
      <c r="D1" s="182" t="s">
        <v>219</v>
      </c>
    </row>
    <row r="2" spans="1:4">
      <c r="A2" s="746" t="s">
        <v>697</v>
      </c>
      <c r="B2" s="747" t="s">
        <v>40</v>
      </c>
      <c r="C2" s="748" t="s">
        <v>20</v>
      </c>
      <c r="D2" s="749">
        <v>75</v>
      </c>
    </row>
    <row r="3" spans="1:4">
      <c r="A3" s="746" t="s">
        <v>528</v>
      </c>
      <c r="B3" s="747" t="s">
        <v>36</v>
      </c>
      <c r="C3" s="748" t="s">
        <v>20</v>
      </c>
      <c r="D3" s="749">
        <v>76</v>
      </c>
    </row>
    <row r="4" spans="1:4">
      <c r="A4" s="746" t="s">
        <v>527</v>
      </c>
      <c r="B4" s="747" t="s">
        <v>28</v>
      </c>
      <c r="C4" s="748" t="s">
        <v>20</v>
      </c>
      <c r="D4" s="749">
        <v>80</v>
      </c>
    </row>
    <row r="5" spans="1:4">
      <c r="A5" s="746" t="s">
        <v>698</v>
      </c>
      <c r="B5" s="747" t="s">
        <v>204</v>
      </c>
      <c r="C5" s="748" t="s">
        <v>20</v>
      </c>
      <c r="D5" s="749">
        <v>87</v>
      </c>
    </row>
    <row r="6" spans="1:4">
      <c r="A6" s="746" t="s">
        <v>639</v>
      </c>
      <c r="B6" s="747" t="s">
        <v>36</v>
      </c>
      <c r="C6" s="748" t="s">
        <v>20</v>
      </c>
      <c r="D6" s="749">
        <v>91</v>
      </c>
    </row>
    <row r="7" spans="1:4">
      <c r="A7" s="746" t="s">
        <v>699</v>
      </c>
      <c r="B7" s="747" t="s">
        <v>36</v>
      </c>
      <c r="C7" s="748" t="s">
        <v>20</v>
      </c>
      <c r="D7" s="749">
        <v>92</v>
      </c>
    </row>
    <row r="8" spans="1:4">
      <c r="A8" s="746" t="s">
        <v>684</v>
      </c>
      <c r="B8" s="747" t="s">
        <v>40</v>
      </c>
      <c r="C8" s="748" t="s">
        <v>20</v>
      </c>
      <c r="D8" s="749">
        <v>104</v>
      </c>
    </row>
  </sheetData>
  <dataValidations count="3">
    <dataValidation type="custom" allowBlank="1" showInputMessage="1" showErrorMessage="1" sqref="B1:B3" xr:uid="{8C71ED62-63C7-459B-839A-C1E481AB6FE5}">
      <formula1>"S, V40, V50, V60, V70, V80, V90"</formula1>
    </dataValidation>
    <dataValidation type="list" allowBlank="1" showInputMessage="1" showErrorMessage="1" sqref="B2:B6" xr:uid="{A9BA8900-DEF5-4F14-8BD9-EF1133E18AB8}">
      <formula1>"S, V40, V50, V60, V70, V80, V90"</formula1>
    </dataValidation>
    <dataValidation type="list" allowBlank="1" showInputMessage="1" showErrorMessage="1" sqref="C2:C6" xr:uid="{25E8E309-DB4D-4B36-B313-FE7C2F6FCDC9}">
      <formula1>$XEW$4:$XEW$17</formula1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FCC8B-1F4D-417E-BCAC-DD83648C3152}">
  <dimension ref="A1:XEW999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5" style="177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219" t="s">
        <v>7</v>
      </c>
    </row>
    <row r="2" spans="1:4 16377:16377">
      <c r="A2" s="55" t="s">
        <v>338</v>
      </c>
      <c r="B2" s="56" t="s">
        <v>40</v>
      </c>
      <c r="C2" s="396"/>
      <c r="D2" s="399">
        <v>12</v>
      </c>
      <c r="XEW2" s="177" t="s">
        <v>15</v>
      </c>
    </row>
    <row r="3" spans="1:4 16377:16377">
      <c r="A3" s="55" t="s">
        <v>337</v>
      </c>
      <c r="B3" s="56" t="s">
        <v>40</v>
      </c>
      <c r="C3" s="396"/>
      <c r="D3" s="399">
        <v>38</v>
      </c>
      <c r="XEW3" s="177" t="s">
        <v>16</v>
      </c>
    </row>
    <row r="4" spans="1:4 16377:16377">
      <c r="A4" s="55" t="s">
        <v>336</v>
      </c>
      <c r="B4" s="56" t="s">
        <v>34</v>
      </c>
      <c r="C4" s="396"/>
      <c r="D4" s="399">
        <v>41</v>
      </c>
      <c r="XEW4" s="177" t="s">
        <v>17</v>
      </c>
    </row>
    <row r="5" spans="1:4 16377:16377">
      <c r="A5" s="217" t="s">
        <v>676</v>
      </c>
      <c r="B5" s="56" t="s">
        <v>28</v>
      </c>
      <c r="C5" s="396"/>
      <c r="D5" s="399">
        <v>54</v>
      </c>
      <c r="XEW5" s="177" t="s">
        <v>18</v>
      </c>
    </row>
    <row r="6" spans="1:4 16377:16377">
      <c r="A6" s="55" t="s">
        <v>718</v>
      </c>
      <c r="B6" s="56" t="s">
        <v>40</v>
      </c>
      <c r="C6" s="396"/>
      <c r="D6" s="399">
        <v>56</v>
      </c>
      <c r="XEW6" s="177" t="s">
        <v>19</v>
      </c>
    </row>
    <row r="7" spans="1:4 16377:16377">
      <c r="A7" s="55" t="s">
        <v>73</v>
      </c>
      <c r="B7" s="56" t="s">
        <v>34</v>
      </c>
      <c r="C7" s="396"/>
      <c r="D7" s="399">
        <v>61</v>
      </c>
      <c r="XEW7" s="177" t="s">
        <v>11</v>
      </c>
    </row>
    <row r="8" spans="1:4 16377:16377">
      <c r="A8" s="55" t="s">
        <v>719</v>
      </c>
      <c r="B8" s="56" t="s">
        <v>36</v>
      </c>
      <c r="C8" s="396"/>
      <c r="D8" s="399">
        <v>62</v>
      </c>
      <c r="XEW8" s="177" t="s">
        <v>20</v>
      </c>
    </row>
    <row r="9" spans="1:4 16377:16377">
      <c r="A9" s="181"/>
      <c r="B9" s="180"/>
      <c r="C9" s="179"/>
      <c r="D9" s="178"/>
      <c r="XEW9" s="177" t="s">
        <v>21</v>
      </c>
    </row>
    <row r="10" spans="1:4 16377:16377">
      <c r="A10" s="181"/>
      <c r="B10" s="180"/>
      <c r="C10" s="179"/>
      <c r="D10" s="178"/>
      <c r="XEW10" s="177" t="s">
        <v>22</v>
      </c>
    </row>
    <row r="11" spans="1:4 16377:16377">
      <c r="A11" s="181"/>
      <c r="B11" s="180"/>
      <c r="C11" s="179"/>
      <c r="D11" s="178"/>
      <c r="XEW11" s="177" t="s">
        <v>12</v>
      </c>
    </row>
    <row r="12" spans="1:4 16377:16377">
      <c r="A12" s="181"/>
      <c r="B12" s="180"/>
      <c r="C12" s="179"/>
      <c r="D12" s="178"/>
      <c r="XEW12" s="177" t="s">
        <v>23</v>
      </c>
    </row>
    <row r="13" spans="1:4 16377:16377">
      <c r="A13" s="181"/>
      <c r="B13" s="180"/>
      <c r="C13" s="179"/>
      <c r="D13" s="178"/>
      <c r="XEW13" s="177" t="s">
        <v>24</v>
      </c>
    </row>
    <row r="14" spans="1:4 16377:16377">
      <c r="A14" s="181"/>
      <c r="B14" s="180"/>
      <c r="C14" s="179"/>
      <c r="D14" s="178"/>
      <c r="XEW14" s="177" t="s">
        <v>25</v>
      </c>
    </row>
    <row r="15" spans="1:4 16377:16377">
      <c r="A15" s="181"/>
      <c r="B15" s="180"/>
      <c r="C15" s="179"/>
      <c r="D15" s="178"/>
      <c r="XEW15" s="177" t="s">
        <v>26</v>
      </c>
    </row>
    <row r="16" spans="1:4 16377:16377">
      <c r="A16" s="181"/>
      <c r="B16" s="180"/>
      <c r="C16" s="179"/>
      <c r="D16" s="178"/>
      <c r="XEW16" s="177" t="s">
        <v>13</v>
      </c>
    </row>
    <row r="17" spans="1:4 16377:16377">
      <c r="A17" s="181"/>
      <c r="B17" s="180"/>
      <c r="C17" s="179"/>
      <c r="D17" s="178"/>
      <c r="XEW17" s="177" t="s">
        <v>27</v>
      </c>
    </row>
    <row r="18" spans="1:4 16377:16377">
      <c r="A18" s="181"/>
      <c r="B18" s="180"/>
      <c r="C18" s="179"/>
      <c r="D18" s="178"/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</sheetData>
  <dataValidations count="4">
    <dataValidation type="list" allowBlank="1" showInputMessage="1" showErrorMessage="1" sqref="C9:C1048576" xr:uid="{00000000-0002-0000-0000-000000000000}">
      <formula1>$XEW$2:$XFD$17</formula1>
    </dataValidation>
    <dataValidation type="list" allowBlank="1" showInputMessage="1" showErrorMessage="1" sqref="B2:B1048576" xr:uid="{00000000-0002-0000-0000-000002000000}">
      <formula1>"S, V40, V50, V60, V70, V80, V90"</formula1>
    </dataValidation>
    <dataValidation type="custom" allowBlank="1" showInputMessage="1" showErrorMessage="1" sqref="B1" xr:uid="{00000000-0002-0000-0000-000001000000}">
      <formula1>"S, V40, V50, V60, V70, V80, V90"</formula1>
    </dataValidation>
    <dataValidation type="list" allowBlank="1" showInputMessage="1" showErrorMessage="1" sqref="C2:C8" xr:uid="{B0105939-CAB2-4387-B76B-911D15BFAAE1}">
      <formula1>$XEW$2:$XFD$18</formula1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BD8BA-E2C7-40ED-BCF9-F0757E0302AB}">
  <dimension ref="A1:XEW999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082031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55" t="s">
        <v>511</v>
      </c>
      <c r="B2" s="56" t="s">
        <v>36</v>
      </c>
      <c r="C2" s="396"/>
      <c r="D2" s="399">
        <v>2</v>
      </c>
      <c r="XEW2" s="177" t="s">
        <v>15</v>
      </c>
    </row>
    <row r="3" spans="1:4 16377:16377">
      <c r="A3" s="55" t="s">
        <v>347</v>
      </c>
      <c r="B3" s="56" t="s">
        <v>28</v>
      </c>
      <c r="C3" s="396"/>
      <c r="D3" s="399">
        <v>4</v>
      </c>
      <c r="XEW3" s="177" t="s">
        <v>16</v>
      </c>
    </row>
    <row r="4" spans="1:4 16377:16377">
      <c r="A4" s="55" t="s">
        <v>68</v>
      </c>
      <c r="B4" s="56" t="s">
        <v>28</v>
      </c>
      <c r="C4" s="396"/>
      <c r="D4" s="399">
        <v>6</v>
      </c>
      <c r="XEW4" s="177" t="s">
        <v>17</v>
      </c>
    </row>
    <row r="5" spans="1:4 16377:16377">
      <c r="A5" s="55" t="s">
        <v>677</v>
      </c>
      <c r="B5" s="56" t="s">
        <v>36</v>
      </c>
      <c r="C5" s="396"/>
      <c r="D5" s="399">
        <v>53</v>
      </c>
      <c r="XEW5" s="177" t="s">
        <v>18</v>
      </c>
    </row>
    <row r="6" spans="1:4 16377:16377">
      <c r="A6" s="55" t="s">
        <v>342</v>
      </c>
      <c r="B6" s="56" t="s">
        <v>34</v>
      </c>
      <c r="C6" s="396"/>
      <c r="D6" s="399">
        <v>55</v>
      </c>
      <c r="XEW6" s="177" t="s">
        <v>19</v>
      </c>
    </row>
    <row r="7" spans="1:4 16377:16377">
      <c r="A7" s="55" t="s">
        <v>678</v>
      </c>
      <c r="B7" s="56" t="s">
        <v>36</v>
      </c>
      <c r="C7" s="396"/>
      <c r="D7" s="399">
        <v>60</v>
      </c>
      <c r="XEW7" s="177" t="s">
        <v>11</v>
      </c>
    </row>
    <row r="8" spans="1:4 16377:16377">
      <c r="A8" s="55" t="s">
        <v>717</v>
      </c>
      <c r="B8" s="56" t="s">
        <v>204</v>
      </c>
      <c r="C8" s="396"/>
      <c r="D8" s="399">
        <v>88</v>
      </c>
      <c r="XEW8" s="177" t="s">
        <v>20</v>
      </c>
    </row>
    <row r="9" spans="1:4 16377:16377">
      <c r="A9" s="55"/>
      <c r="B9" s="56"/>
      <c r="C9" s="57"/>
      <c r="D9" s="15"/>
      <c r="XEW9" s="177" t="s">
        <v>21</v>
      </c>
    </row>
    <row r="10" spans="1:4 16377:16377">
      <c r="A10" s="55"/>
      <c r="B10" s="56"/>
      <c r="C10" s="15"/>
      <c r="D10" s="240"/>
      <c r="XEW10" s="177" t="s">
        <v>22</v>
      </c>
    </row>
    <row r="11" spans="1:4 16377:16377">
      <c r="A11" s="55"/>
      <c r="B11" s="56"/>
      <c r="C11" s="15"/>
      <c r="D11" s="240"/>
      <c r="XEW11" s="177" t="s">
        <v>12</v>
      </c>
    </row>
    <row r="12" spans="1:4 16377:16377">
      <c r="A12" s="55"/>
      <c r="B12" s="56"/>
      <c r="C12" s="15"/>
      <c r="D12" s="240"/>
      <c r="XEW12" s="177" t="s">
        <v>23</v>
      </c>
    </row>
    <row r="13" spans="1:4 16377:16377">
      <c r="A13" s="181"/>
      <c r="B13" s="180"/>
      <c r="C13" s="179"/>
      <c r="D13" s="178"/>
      <c r="XEW13" s="177" t="s">
        <v>24</v>
      </c>
    </row>
    <row r="14" spans="1:4 16377:16377">
      <c r="A14" s="181"/>
      <c r="B14" s="180"/>
      <c r="C14" s="179"/>
      <c r="D14" s="178"/>
      <c r="XEW14" s="177" t="s">
        <v>25</v>
      </c>
    </row>
    <row r="15" spans="1:4 16377:16377">
      <c r="A15" s="181"/>
      <c r="B15" s="180"/>
      <c r="C15" s="179"/>
      <c r="D15" s="178"/>
      <c r="XEW15" s="177" t="s">
        <v>26</v>
      </c>
    </row>
    <row r="16" spans="1:4 16377:16377">
      <c r="A16" s="181"/>
      <c r="B16" s="180"/>
      <c r="C16" s="179"/>
      <c r="D16" s="178"/>
      <c r="XEW16" s="177" t="s">
        <v>13</v>
      </c>
    </row>
    <row r="17" spans="1:4 16377:16377">
      <c r="A17" s="181"/>
      <c r="B17" s="180"/>
      <c r="C17" s="179"/>
      <c r="D17" s="178"/>
      <c r="XEW17" s="177" t="s">
        <v>27</v>
      </c>
    </row>
    <row r="18" spans="1:4 16377:16377">
      <c r="A18" s="181"/>
      <c r="B18" s="180"/>
      <c r="C18" s="179"/>
      <c r="D18" s="178"/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</sheetData>
  <dataValidations count="4">
    <dataValidation type="list" allowBlank="1" showInputMessage="1" showErrorMessage="1" sqref="C13:C1048576" xr:uid="{00000000-0002-0000-0100-000002000000}">
      <formula1>$XEW$2:$XFD$17</formula1>
    </dataValidation>
    <dataValidation type="custom" allowBlank="1" showInputMessage="1" showErrorMessage="1" sqref="B1" xr:uid="{00000000-0002-0000-0100-000001000000}">
      <formula1>"S, V40, V50, V60, V70, V80, V90"</formula1>
    </dataValidation>
    <dataValidation type="list" allowBlank="1" showInputMessage="1" showErrorMessage="1" sqref="B2:B1048576" xr:uid="{00000000-0002-0000-0100-000000000000}">
      <formula1>"S, V40, V50, V60, V70, V80, V90"</formula1>
    </dataValidation>
    <dataValidation type="list" allowBlank="1" showInputMessage="1" showErrorMessage="1" sqref="C2:C8" xr:uid="{13E4CE2D-7854-4E59-9B37-2E98453F4E46}">
      <formula1>$XEW$2:$XFD$16</formula1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B41E0-5B1A-494D-AC67-4C8192F29E4A}">
  <dimension ref="A1:XEW999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082031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772" t="s">
        <v>710</v>
      </c>
      <c r="B2" s="773" t="s">
        <v>28</v>
      </c>
      <c r="C2" s="774" t="s">
        <v>12</v>
      </c>
      <c r="D2" s="775">
        <v>26</v>
      </c>
      <c r="XEW2" s="177" t="s">
        <v>14</v>
      </c>
    </row>
    <row r="3" spans="1:4 16377:16377">
      <c r="A3" s="772" t="s">
        <v>711</v>
      </c>
      <c r="B3" s="773" t="s">
        <v>40</v>
      </c>
      <c r="C3" s="774" t="s">
        <v>12</v>
      </c>
      <c r="D3" s="775">
        <v>32</v>
      </c>
      <c r="XEW3" s="177" t="s">
        <v>15</v>
      </c>
    </row>
    <row r="4" spans="1:4 16377:16377">
      <c r="A4" s="772" t="s">
        <v>712</v>
      </c>
      <c r="B4" s="773" t="s">
        <v>40</v>
      </c>
      <c r="C4" s="774" t="s">
        <v>12</v>
      </c>
      <c r="D4" s="775">
        <v>58</v>
      </c>
      <c r="XEW4" s="177" t="s">
        <v>16</v>
      </c>
    </row>
    <row r="5" spans="1:4 16377:16377">
      <c r="A5" s="772" t="s">
        <v>713</v>
      </c>
      <c r="B5" s="773" t="s">
        <v>28</v>
      </c>
      <c r="C5" s="774" t="s">
        <v>12</v>
      </c>
      <c r="D5" s="775">
        <v>59</v>
      </c>
      <c r="XEW5" s="177" t="s">
        <v>18</v>
      </c>
    </row>
    <row r="6" spans="1:4 16377:16377">
      <c r="A6" s="772" t="s">
        <v>583</v>
      </c>
      <c r="B6" s="773" t="s">
        <v>34</v>
      </c>
      <c r="C6" s="774" t="s">
        <v>12</v>
      </c>
      <c r="D6" s="775">
        <v>66</v>
      </c>
      <c r="XEW6" s="177" t="s">
        <v>19</v>
      </c>
    </row>
    <row r="7" spans="1:4 16377:16377">
      <c r="A7" s="772" t="s">
        <v>714</v>
      </c>
      <c r="B7" s="773" t="s">
        <v>40</v>
      </c>
      <c r="C7" s="774" t="s">
        <v>12</v>
      </c>
      <c r="D7" s="775">
        <v>68</v>
      </c>
      <c r="XEW7" s="177" t="s">
        <v>11</v>
      </c>
    </row>
    <row r="8" spans="1:4 16377:16377">
      <c r="A8" s="772" t="s">
        <v>715</v>
      </c>
      <c r="B8" s="773" t="s">
        <v>40</v>
      </c>
      <c r="C8" s="774" t="s">
        <v>12</v>
      </c>
      <c r="D8" s="775">
        <v>77</v>
      </c>
      <c r="XEW8" s="177" t="s">
        <v>20</v>
      </c>
    </row>
    <row r="9" spans="1:4 16377:16377">
      <c r="A9" s="772" t="s">
        <v>585</v>
      </c>
      <c r="B9" s="773" t="s">
        <v>34</v>
      </c>
      <c r="C9" s="774" t="s">
        <v>12</v>
      </c>
      <c r="D9" s="775">
        <v>79</v>
      </c>
      <c r="XEW9" s="177" t="s">
        <v>21</v>
      </c>
    </row>
    <row r="10" spans="1:4 16377:16377">
      <c r="A10" s="772" t="s">
        <v>716</v>
      </c>
      <c r="B10" s="773" t="s">
        <v>40</v>
      </c>
      <c r="C10" s="774" t="s">
        <v>12</v>
      </c>
      <c r="D10" s="775">
        <v>80</v>
      </c>
      <c r="XEW10" s="177" t="s">
        <v>22</v>
      </c>
    </row>
    <row r="11" spans="1:4 16377:16377">
      <c r="A11" s="772" t="s">
        <v>587</v>
      </c>
      <c r="B11" s="773" t="s">
        <v>40</v>
      </c>
      <c r="C11" s="774" t="s">
        <v>12</v>
      </c>
      <c r="D11" s="775">
        <v>81</v>
      </c>
      <c r="XEW11" s="177" t="s">
        <v>12</v>
      </c>
    </row>
    <row r="12" spans="1:4 16377:16377">
      <c r="A12" s="181"/>
      <c r="B12" s="180"/>
      <c r="C12" s="179"/>
      <c r="D12" s="178"/>
      <c r="XEW12" s="177" t="s">
        <v>23</v>
      </c>
    </row>
    <row r="13" spans="1:4 16377:16377">
      <c r="A13" s="181"/>
      <c r="B13" s="180"/>
      <c r="C13" s="179"/>
      <c r="D13" s="178"/>
      <c r="XEW13" s="177" t="s">
        <v>24</v>
      </c>
    </row>
    <row r="14" spans="1:4 16377:16377">
      <c r="A14" s="181"/>
      <c r="B14" s="180"/>
      <c r="C14" s="179"/>
      <c r="D14" s="178"/>
      <c r="XEW14" s="177" t="s">
        <v>25</v>
      </c>
    </row>
    <row r="15" spans="1:4 16377:16377">
      <c r="A15" s="181"/>
      <c r="B15" s="180"/>
      <c r="C15" s="179"/>
      <c r="D15" s="178"/>
      <c r="XEW15" s="177" t="s">
        <v>26</v>
      </c>
    </row>
    <row r="16" spans="1:4 16377:16377">
      <c r="A16" s="181"/>
      <c r="B16" s="180"/>
      <c r="C16" s="179"/>
      <c r="D16" s="178"/>
      <c r="XEW16" s="177" t="s">
        <v>13</v>
      </c>
    </row>
    <row r="17" spans="1:4 16377:16377" ht="12.5" customHeight="1">
      <c r="A17" s="181"/>
      <c r="B17" s="180"/>
      <c r="C17" s="179"/>
      <c r="D17" s="178"/>
      <c r="XEW17" s="177" t="s">
        <v>27</v>
      </c>
    </row>
    <row r="18" spans="1:4 16377:16377">
      <c r="A18" s="181"/>
      <c r="B18" s="180"/>
      <c r="C18" s="179"/>
      <c r="D18" s="178"/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</sheetData>
  <dataValidations count="3"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list" allowBlank="1" showInputMessage="1" showErrorMessage="1" sqref="C5" xr:uid="{6ADE1D62-84BF-4E51-AE00-C1BB5A3773AC}">
      <formula1>$XEW$2:$XEW$15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F1A75-DB6B-4921-AAB0-132CB50186B9}">
  <dimension ref="A1:XEY1124"/>
  <sheetViews>
    <sheetView workbookViewId="0">
      <selection sqref="A1:XFD1048576"/>
    </sheetView>
  </sheetViews>
  <sheetFormatPr defaultColWidth="10.83203125" defaultRowHeight="13"/>
  <cols>
    <col min="1" max="1" width="26.6640625" style="30" customWidth="1"/>
    <col min="2" max="2" width="4.5" style="30" bestFit="1" customWidth="1"/>
    <col min="3" max="3" width="21.6640625" style="30" bestFit="1" customWidth="1"/>
    <col min="4" max="4" width="5.9140625" style="30" bestFit="1" customWidth="1"/>
    <col min="5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3.4140625" style="10" hidden="1" customWidth="1"/>
    <col min="13" max="13" width="4.08203125" style="10" customWidth="1"/>
    <col min="14" max="21" width="4.5" style="255" customWidth="1"/>
    <col min="22" max="16384" width="10.83203125" style="10"/>
  </cols>
  <sheetData>
    <row r="1" spans="1:22 16379:16379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392</v>
      </c>
      <c r="M1" s="83"/>
      <c r="N1" s="247" t="s">
        <v>8</v>
      </c>
      <c r="O1" s="248" t="s">
        <v>7</v>
      </c>
      <c r="P1" s="249" t="s">
        <v>6</v>
      </c>
      <c r="Q1" s="250" t="s">
        <v>5</v>
      </c>
      <c r="R1" s="251" t="s">
        <v>4</v>
      </c>
      <c r="S1" s="252" t="s">
        <v>3</v>
      </c>
      <c r="T1" s="253" t="s">
        <v>2</v>
      </c>
      <c r="U1" s="254" t="s">
        <v>1</v>
      </c>
      <c r="V1" s="16" t="s">
        <v>29</v>
      </c>
      <c r="XEY1" s="11"/>
    </row>
    <row r="2" spans="1:22 16379:16379" ht="13" customHeight="1">
      <c r="A2" s="181" t="s">
        <v>338</v>
      </c>
      <c r="B2" s="180" t="s">
        <v>40</v>
      </c>
      <c r="C2" s="184" t="s">
        <v>22</v>
      </c>
      <c r="D2" s="15"/>
      <c r="E2" s="21">
        <v>11</v>
      </c>
      <c r="F2" s="21">
        <v>7</v>
      </c>
      <c r="G2" s="21">
        <v>18</v>
      </c>
      <c r="H2" s="21" t="s">
        <v>558</v>
      </c>
      <c r="I2" s="21">
        <v>14</v>
      </c>
      <c r="J2" s="21">
        <v>9</v>
      </c>
      <c r="K2" s="21">
        <v>12</v>
      </c>
      <c r="L2" s="82">
        <f>COUNT(D2:K2)</f>
        <v>6</v>
      </c>
      <c r="M2" s="82"/>
      <c r="N2" s="255" t="str">
        <f>IFERROR(_xlfn.RANK.EQ(D2,D:D,1),"")</f>
        <v/>
      </c>
      <c r="O2" s="255">
        <f>IFERROR(_xlfn.RANK.EQ(E2,E:E,1),"")</f>
        <v>2</v>
      </c>
      <c r="P2" s="255">
        <f>IFERROR(_xlfn.RANK.EQ(F2,F:F,1),"")</f>
        <v>1</v>
      </c>
      <c r="Q2" s="255">
        <f>IFERROR(_xlfn.RANK.EQ(G2,G:G,1),"")</f>
        <v>2</v>
      </c>
      <c r="R2" s="255" t="str">
        <f>IFERROR(_xlfn.RANK.EQ(H2,H:H,1),"")</f>
        <v/>
      </c>
      <c r="S2" s="255">
        <f>IFERROR(_xlfn.RANK.EQ(I2,I:I,1),"")</f>
        <v>1</v>
      </c>
      <c r="T2" s="255">
        <f>IFERROR(_xlfn.RANK.EQ(J2,J:J,1),"")</f>
        <v>1</v>
      </c>
      <c r="U2" s="255">
        <f>IFERROR(_xlfn.RANK.EQ(K2,K:K,1),"")</f>
        <v>2</v>
      </c>
      <c r="V2" s="20">
        <f>IF(L2&gt;3,SUM(SMALL(N2:U2,{1,2,3,4})),"")</f>
        <v>5</v>
      </c>
    </row>
    <row r="3" spans="1:22 16379:16379" ht="13" customHeight="1">
      <c r="A3" s="181" t="s">
        <v>337</v>
      </c>
      <c r="B3" s="180" t="s">
        <v>40</v>
      </c>
      <c r="C3" s="184" t="s">
        <v>22</v>
      </c>
      <c r="D3" s="21"/>
      <c r="E3" s="21">
        <v>47</v>
      </c>
      <c r="F3" s="21">
        <v>30</v>
      </c>
      <c r="G3" s="21">
        <v>61</v>
      </c>
      <c r="H3" s="21" t="s">
        <v>558</v>
      </c>
      <c r="I3" s="21">
        <v>42</v>
      </c>
      <c r="J3" s="21" t="s">
        <v>558</v>
      </c>
      <c r="K3" s="21">
        <v>38</v>
      </c>
      <c r="L3" s="82">
        <f>COUNT(D3:K3)</f>
        <v>5</v>
      </c>
      <c r="M3" s="82"/>
      <c r="N3" s="255" t="str">
        <f>IFERROR(_xlfn.RANK.EQ(D3,D:D,1),"")</f>
        <v/>
      </c>
      <c r="O3" s="255">
        <f>IFERROR(_xlfn.RANK.EQ(E3,E:E,1),"")</f>
        <v>4</v>
      </c>
      <c r="P3" s="255">
        <f>IFERROR(_xlfn.RANK.EQ(F3,F:F,1),"")</f>
        <v>4</v>
      </c>
      <c r="Q3" s="255">
        <f>IFERROR(_xlfn.RANK.EQ(G3,G:G,1),"")</f>
        <v>6</v>
      </c>
      <c r="R3" s="255" t="str">
        <f>IFERROR(_xlfn.RANK.EQ(H3,H:H,1),"")</f>
        <v/>
      </c>
      <c r="S3" s="255">
        <f>IFERROR(_xlfn.RANK.EQ(I3,I:I,1),"")</f>
        <v>4</v>
      </c>
      <c r="T3" s="255" t="str">
        <f>IFERROR(_xlfn.RANK.EQ(J3,J:J,1),"")</f>
        <v/>
      </c>
      <c r="U3" s="255">
        <f>IFERROR(_xlfn.RANK.EQ(K3,K:K,1),"")</f>
        <v>6</v>
      </c>
      <c r="V3" s="20">
        <f>IF(L3&gt;3,SUM(SMALL(N3:U3,{1,2,3,4})),"")</f>
        <v>18</v>
      </c>
    </row>
    <row r="4" spans="1:22 16379:16379" ht="13" customHeight="1">
      <c r="A4" s="172" t="s">
        <v>108</v>
      </c>
      <c r="B4" s="171" t="s">
        <v>40</v>
      </c>
      <c r="C4" s="170" t="s">
        <v>14</v>
      </c>
      <c r="D4" s="169">
        <v>25</v>
      </c>
      <c r="E4" s="21"/>
      <c r="F4" s="21">
        <v>58</v>
      </c>
      <c r="G4" s="21" t="s">
        <v>558</v>
      </c>
      <c r="H4" s="21">
        <v>65</v>
      </c>
      <c r="I4" s="21">
        <v>55</v>
      </c>
      <c r="J4" s="21">
        <v>34</v>
      </c>
      <c r="K4" s="21" t="s">
        <v>558</v>
      </c>
      <c r="L4" s="82">
        <f>COUNT(D4:K4)</f>
        <v>5</v>
      </c>
      <c r="M4" s="82"/>
      <c r="N4" s="255">
        <f>IFERROR(_xlfn.RANK.EQ(D4,D:D,1),"")</f>
        <v>2</v>
      </c>
      <c r="O4" s="255" t="str">
        <f>IFERROR(_xlfn.RANK.EQ(E4,E:E,1),"")</f>
        <v/>
      </c>
      <c r="P4" s="255">
        <f>IFERROR(_xlfn.RANK.EQ(F4,F:F,1),"")</f>
        <v>13</v>
      </c>
      <c r="Q4" s="255" t="str">
        <f>IFERROR(_xlfn.RANK.EQ(G4,G:G,1),"")</f>
        <v/>
      </c>
      <c r="R4" s="255">
        <f>IFERROR(_xlfn.RANK.EQ(H4,H:H,1),"")</f>
        <v>10</v>
      </c>
      <c r="S4" s="255">
        <f>IFERROR(_xlfn.RANK.EQ(I4,I:I,1),"")</f>
        <v>8</v>
      </c>
      <c r="T4" s="255">
        <f>IFERROR(_xlfn.RANK.EQ(J4,J:J,1),"")</f>
        <v>4</v>
      </c>
      <c r="U4" s="255" t="str">
        <f>IFERROR(_xlfn.RANK.EQ(K4,K:K,1),"")</f>
        <v/>
      </c>
      <c r="V4" s="20">
        <f>IF(L4&gt;3,SUM(SMALL(N4:U4,{1,2,3,4})),"")</f>
        <v>24</v>
      </c>
    </row>
    <row r="5" spans="1:22 16379:16379" ht="13" customHeight="1">
      <c r="A5" s="181" t="s">
        <v>383</v>
      </c>
      <c r="B5" s="180" t="s">
        <v>40</v>
      </c>
      <c r="C5" s="184" t="s">
        <v>19</v>
      </c>
      <c r="D5" s="21"/>
      <c r="E5" s="21">
        <v>48</v>
      </c>
      <c r="F5" s="21"/>
      <c r="G5" s="21">
        <v>65</v>
      </c>
      <c r="H5" s="21">
        <v>55</v>
      </c>
      <c r="I5" s="21">
        <v>51</v>
      </c>
      <c r="J5" s="21" t="s">
        <v>558</v>
      </c>
      <c r="K5" s="21" t="s">
        <v>558</v>
      </c>
      <c r="L5" s="82">
        <f>COUNT(D5:K5)</f>
        <v>4</v>
      </c>
      <c r="N5" s="255" t="str">
        <f>IFERROR(_xlfn.RANK.EQ(D5,D:D,1),"")</f>
        <v/>
      </c>
      <c r="O5" s="255">
        <f>IFERROR(_xlfn.RANK.EQ(E5,E:E,1),"")</f>
        <v>5</v>
      </c>
      <c r="P5" s="255" t="str">
        <f>IFERROR(_xlfn.RANK.EQ(F5,F:F,1),"")</f>
        <v/>
      </c>
      <c r="Q5" s="255">
        <f>IFERROR(_xlfn.RANK.EQ(G5,G:G,1),"")</f>
        <v>8</v>
      </c>
      <c r="R5" s="255">
        <f>IFERROR(_xlfn.RANK.EQ(H5,H:H,1),"")</f>
        <v>5</v>
      </c>
      <c r="S5" s="255">
        <f>IFERROR(_xlfn.RANK.EQ(I5,I:I,1),"")</f>
        <v>6</v>
      </c>
      <c r="T5" s="255" t="str">
        <f>IFERROR(_xlfn.RANK.EQ(J5,J:J,1),"")</f>
        <v/>
      </c>
      <c r="U5" s="255" t="str">
        <f>IFERROR(_xlfn.RANK.EQ(K5,K:K,1),"")</f>
        <v/>
      </c>
      <c r="V5" s="20">
        <f>IF(L5&gt;3,SUM(SMALL(N5:U5,{1,2,3,4})),"")</f>
        <v>24</v>
      </c>
    </row>
    <row r="6" spans="1:22 16379:16379" ht="13" customHeight="1">
      <c r="A6" s="181" t="s">
        <v>290</v>
      </c>
      <c r="B6" s="180" t="s">
        <v>40</v>
      </c>
      <c r="C6" s="184" t="s">
        <v>21</v>
      </c>
      <c r="D6" s="21"/>
      <c r="E6" s="21">
        <v>52</v>
      </c>
      <c r="F6" s="21">
        <v>40</v>
      </c>
      <c r="G6" s="21" t="s">
        <v>558</v>
      </c>
      <c r="H6" s="21">
        <v>62</v>
      </c>
      <c r="I6" s="21">
        <v>57</v>
      </c>
      <c r="J6" s="21">
        <v>40</v>
      </c>
      <c r="K6" s="21" t="s">
        <v>558</v>
      </c>
      <c r="L6" s="82">
        <f>COUNT(D6:K6)</f>
        <v>5</v>
      </c>
      <c r="M6" s="82"/>
      <c r="N6" s="255" t="str">
        <f>IFERROR(_xlfn.RANK.EQ(D6,D:D,1),"")</f>
        <v/>
      </c>
      <c r="O6" s="255">
        <f>IFERROR(_xlfn.RANK.EQ(E6,E:E,1),"")</f>
        <v>6</v>
      </c>
      <c r="P6" s="255">
        <f>IFERROR(_xlfn.RANK.EQ(F6,F:F,1),"")</f>
        <v>7</v>
      </c>
      <c r="Q6" s="255" t="str">
        <f>IFERROR(_xlfn.RANK.EQ(G6,G:G,1),"")</f>
        <v/>
      </c>
      <c r="R6" s="255">
        <f>IFERROR(_xlfn.RANK.EQ(H6,H:H,1),"")</f>
        <v>8</v>
      </c>
      <c r="S6" s="255">
        <f>IFERROR(_xlfn.RANK.EQ(I6,I:I,1),"")</f>
        <v>9</v>
      </c>
      <c r="T6" s="255">
        <f>IFERROR(_xlfn.RANK.EQ(J6,J:J,1),"")</f>
        <v>5</v>
      </c>
      <c r="U6" s="255" t="str">
        <f>IFERROR(_xlfn.RANK.EQ(K6,K:K,1),"")</f>
        <v/>
      </c>
      <c r="V6" s="20">
        <f>IF(L6&gt;3,SUM(SMALL(N6:U6,{1,2,3,4})),"")</f>
        <v>26</v>
      </c>
    </row>
    <row r="7" spans="1:22 16379:16379" ht="13" customHeight="1">
      <c r="A7" s="172" t="s">
        <v>126</v>
      </c>
      <c r="B7" s="171" t="s">
        <v>40</v>
      </c>
      <c r="C7" s="170" t="s">
        <v>19</v>
      </c>
      <c r="D7" s="169">
        <v>30</v>
      </c>
      <c r="E7" s="21"/>
      <c r="F7" s="21"/>
      <c r="G7" s="21">
        <v>69</v>
      </c>
      <c r="H7" s="21" t="s">
        <v>558</v>
      </c>
      <c r="I7" s="21">
        <v>53</v>
      </c>
      <c r="J7" s="21" t="s">
        <v>558</v>
      </c>
      <c r="K7" s="21">
        <v>37</v>
      </c>
      <c r="L7" s="82">
        <f>COUNT(D7:K7)</f>
        <v>4</v>
      </c>
      <c r="M7" s="82"/>
      <c r="N7" s="255">
        <f>IFERROR(_xlfn.RANK.EQ(D7,D:D,1),"")</f>
        <v>4</v>
      </c>
      <c r="O7" s="255" t="str">
        <f>IFERROR(_xlfn.RANK.EQ(E7,E:E,1),"")</f>
        <v/>
      </c>
      <c r="P7" s="255" t="str">
        <f>IFERROR(_xlfn.RANK.EQ(F7,F:F,1),"")</f>
        <v/>
      </c>
      <c r="Q7" s="255">
        <f>IFERROR(_xlfn.RANK.EQ(G7,G:G,1),"")</f>
        <v>11</v>
      </c>
      <c r="R7" s="255" t="str">
        <f>IFERROR(_xlfn.RANK.EQ(H7,H:H,1),"")</f>
        <v/>
      </c>
      <c r="S7" s="255">
        <f>IFERROR(_xlfn.RANK.EQ(I7,I:I,1),"")</f>
        <v>7</v>
      </c>
      <c r="T7" s="255" t="str">
        <f>IFERROR(_xlfn.RANK.EQ(J7,J:J,1),"")</f>
        <v/>
      </c>
      <c r="U7" s="255">
        <f>IFERROR(_xlfn.RANK.EQ(K7,K:K,1),"")</f>
        <v>5</v>
      </c>
      <c r="V7" s="20">
        <f>IF(L7&gt;3,SUM(SMALL(N7:U7,{1,2,3,4})),"")</f>
        <v>27</v>
      </c>
    </row>
    <row r="8" spans="1:22 16379:16379" ht="13" customHeight="1">
      <c r="A8" s="668" t="s">
        <v>679</v>
      </c>
      <c r="B8" s="669" t="s">
        <v>40</v>
      </c>
      <c r="C8" s="670" t="s">
        <v>24</v>
      </c>
      <c r="D8" s="21"/>
      <c r="E8" s="21">
        <v>59</v>
      </c>
      <c r="F8" s="21">
        <v>36</v>
      </c>
      <c r="G8" s="21">
        <v>62</v>
      </c>
      <c r="H8" s="21"/>
      <c r="I8" s="21"/>
      <c r="J8" s="21">
        <v>44</v>
      </c>
      <c r="K8" s="21">
        <v>43</v>
      </c>
      <c r="L8" s="82">
        <f>COUNT(D8:K8)</f>
        <v>5</v>
      </c>
      <c r="M8" s="82"/>
      <c r="N8" s="255" t="str">
        <f>IFERROR(_xlfn.RANK.EQ(D8,D:D,1),"")</f>
        <v/>
      </c>
      <c r="O8" s="255">
        <f>IFERROR(_xlfn.RANK.EQ(E8,E:E,1),"")</f>
        <v>10</v>
      </c>
      <c r="P8" s="255">
        <f>IFERROR(_xlfn.RANK.EQ(F8,F:F,1),"")</f>
        <v>5</v>
      </c>
      <c r="Q8" s="255">
        <f>IFERROR(_xlfn.RANK.EQ(G8,G:G,1),"")</f>
        <v>7</v>
      </c>
      <c r="R8" s="255" t="str">
        <f>IFERROR(_xlfn.RANK.EQ(H8,H:H,1),"")</f>
        <v/>
      </c>
      <c r="S8" s="255" t="str">
        <f>IFERROR(_xlfn.RANK.EQ(I8,I:I,1),"")</f>
        <v/>
      </c>
      <c r="T8" s="255">
        <f>IFERROR(_xlfn.RANK.EQ(J8,J:J,1),"")</f>
        <v>8</v>
      </c>
      <c r="U8" s="255">
        <f>IFERROR(_xlfn.RANK.EQ(K8,K:K,1),"")</f>
        <v>7</v>
      </c>
      <c r="V8" s="20">
        <f>IF(L8&gt;3,SUM(SMALL(N8:U8,{1,2,3,4})),"")</f>
        <v>27</v>
      </c>
    </row>
    <row r="9" spans="1:22 16379:16379" ht="13" customHeight="1">
      <c r="A9" s="172" t="s">
        <v>127</v>
      </c>
      <c r="B9" s="171" t="s">
        <v>40</v>
      </c>
      <c r="C9" s="170" t="s">
        <v>19</v>
      </c>
      <c r="D9" s="169">
        <v>31</v>
      </c>
      <c r="E9" s="21">
        <v>55</v>
      </c>
      <c r="F9" s="21"/>
      <c r="G9" s="21">
        <v>73</v>
      </c>
      <c r="H9" s="21">
        <v>71</v>
      </c>
      <c r="I9" s="21" t="s">
        <v>558</v>
      </c>
      <c r="J9" s="21">
        <v>47</v>
      </c>
      <c r="K9" s="21">
        <v>44</v>
      </c>
      <c r="L9" s="82">
        <f>COUNT(D9:K9)</f>
        <v>6</v>
      </c>
      <c r="M9" s="82"/>
      <c r="N9" s="255">
        <f>IFERROR(_xlfn.RANK.EQ(D9,D:D,1),"")</f>
        <v>5</v>
      </c>
      <c r="O9" s="255">
        <f>IFERROR(_xlfn.RANK.EQ(E9,E:E,1),"")</f>
        <v>7</v>
      </c>
      <c r="P9" s="255" t="str">
        <f>IFERROR(_xlfn.RANK.EQ(F9,F:F,1),"")</f>
        <v/>
      </c>
      <c r="Q9" s="255">
        <f>IFERROR(_xlfn.RANK.EQ(G9,G:G,1),"")</f>
        <v>13</v>
      </c>
      <c r="R9" s="255">
        <f>IFERROR(_xlfn.RANK.EQ(H9,H:H,1),"")</f>
        <v>13</v>
      </c>
      <c r="S9" s="255" t="str">
        <f>IFERROR(_xlfn.RANK.EQ(I9,I:I,1),"")</f>
        <v/>
      </c>
      <c r="T9" s="255">
        <f>IFERROR(_xlfn.RANK.EQ(J9,J:J,1),"")</f>
        <v>9</v>
      </c>
      <c r="U9" s="255">
        <f>IFERROR(_xlfn.RANK.EQ(K9,K:K,1),"")</f>
        <v>8</v>
      </c>
      <c r="V9" s="20">
        <f>IF(L9&gt;3,SUM(SMALL(N9:U9,{1,2,3,4})),"")</f>
        <v>29</v>
      </c>
    </row>
    <row r="10" spans="1:22 16379:16379" ht="13" customHeight="1">
      <c r="A10" s="59" t="s">
        <v>423</v>
      </c>
      <c r="B10" s="56" t="s">
        <v>40</v>
      </c>
      <c r="C10" s="57" t="s">
        <v>16</v>
      </c>
      <c r="D10" s="21"/>
      <c r="E10" s="21">
        <v>58</v>
      </c>
      <c r="F10" s="21">
        <v>37</v>
      </c>
      <c r="G10" s="21">
        <v>67</v>
      </c>
      <c r="H10" s="21">
        <v>60</v>
      </c>
      <c r="I10" s="21" t="s">
        <v>558</v>
      </c>
      <c r="J10" s="21" t="s">
        <v>558</v>
      </c>
      <c r="K10" s="21" t="s">
        <v>558</v>
      </c>
      <c r="L10" s="82">
        <f>COUNT(D10:K10)</f>
        <v>4</v>
      </c>
      <c r="M10" s="82"/>
      <c r="N10" s="255" t="str">
        <f>IFERROR(_xlfn.RANK.EQ(D10,D:D,1),"")</f>
        <v/>
      </c>
      <c r="O10" s="255">
        <f>IFERROR(_xlfn.RANK.EQ(E10,E:E,1),"")</f>
        <v>9</v>
      </c>
      <c r="P10" s="255">
        <f>IFERROR(_xlfn.RANK.EQ(F10,F:F,1),"")</f>
        <v>6</v>
      </c>
      <c r="Q10" s="255">
        <f>IFERROR(_xlfn.RANK.EQ(G10,G:G,1),"")</f>
        <v>10</v>
      </c>
      <c r="R10" s="255">
        <f>IFERROR(_xlfn.RANK.EQ(H10,H:H,1),"")</f>
        <v>6</v>
      </c>
      <c r="S10" s="255" t="str">
        <f>IFERROR(_xlfn.RANK.EQ(I10,I:I,1),"")</f>
        <v/>
      </c>
      <c r="T10" s="255" t="str">
        <f>IFERROR(_xlfn.RANK.EQ(J10,J:J,1),"")</f>
        <v/>
      </c>
      <c r="U10" s="255" t="str">
        <f>IFERROR(_xlfn.RANK.EQ(K10,K:K,1),"")</f>
        <v/>
      </c>
      <c r="V10" s="20">
        <f>IF(L10&gt;3,SUM(SMALL(N10:U10,{1,2,3,4})),"")</f>
        <v>31</v>
      </c>
    </row>
    <row r="11" spans="1:22 16379:16379" ht="13" customHeight="1">
      <c r="A11" s="126" t="s">
        <v>64</v>
      </c>
      <c r="B11" s="387" t="s">
        <v>40</v>
      </c>
      <c r="C11" s="388" t="s">
        <v>11</v>
      </c>
      <c r="D11" s="468">
        <v>34</v>
      </c>
      <c r="E11" s="21"/>
      <c r="F11" s="21"/>
      <c r="G11" s="21" t="s">
        <v>558</v>
      </c>
      <c r="H11" s="21">
        <v>66</v>
      </c>
      <c r="I11" s="21" t="s">
        <v>558</v>
      </c>
      <c r="J11" s="21">
        <v>41</v>
      </c>
      <c r="K11" s="21">
        <v>45</v>
      </c>
      <c r="L11" s="82">
        <f>COUNT(D11:K11)</f>
        <v>4</v>
      </c>
      <c r="M11" s="82"/>
      <c r="N11" s="255">
        <f>IFERROR(_xlfn.RANK.EQ(D11,D:D,1),"")</f>
        <v>6</v>
      </c>
      <c r="O11" s="255" t="str">
        <f>IFERROR(_xlfn.RANK.EQ(E11,E:E,1),"")</f>
        <v/>
      </c>
      <c r="P11" s="255" t="str">
        <f>IFERROR(_xlfn.RANK.EQ(F11,F:F,1),"")</f>
        <v/>
      </c>
      <c r="Q11" s="255" t="str">
        <f>IFERROR(_xlfn.RANK.EQ(G11,G:G,1),"")</f>
        <v/>
      </c>
      <c r="R11" s="255">
        <f>IFERROR(_xlfn.RANK.EQ(H11,H:H,1),"")</f>
        <v>11</v>
      </c>
      <c r="S11" s="255" t="str">
        <f>IFERROR(_xlfn.RANK.EQ(I11,I:I,1),"")</f>
        <v/>
      </c>
      <c r="T11" s="255">
        <f>IFERROR(_xlfn.RANK.EQ(J11,J:J,1),"")</f>
        <v>6</v>
      </c>
      <c r="U11" s="255">
        <f>IFERROR(_xlfn.RANK.EQ(K11,K:K,1),"")</f>
        <v>9</v>
      </c>
      <c r="V11" s="20">
        <f>IF(L11&gt;3,SUM(SMALL(N11:U11,{1,2,3,4})),"")</f>
        <v>32</v>
      </c>
    </row>
    <row r="12" spans="1:22 16379:16379" ht="13" customHeight="1">
      <c r="A12" s="180" t="s">
        <v>302</v>
      </c>
      <c r="B12" s="180" t="s">
        <v>40</v>
      </c>
      <c r="C12" s="184" t="s">
        <v>17</v>
      </c>
      <c r="D12" s="21"/>
      <c r="E12" s="21">
        <v>56</v>
      </c>
      <c r="F12" s="21">
        <v>41</v>
      </c>
      <c r="G12" s="21">
        <v>72</v>
      </c>
      <c r="H12" s="21">
        <v>75</v>
      </c>
      <c r="I12" s="21" t="s">
        <v>558</v>
      </c>
      <c r="J12" s="21">
        <v>42</v>
      </c>
      <c r="K12" s="21" t="s">
        <v>558</v>
      </c>
      <c r="L12" s="82">
        <f>COUNT(D12:K12)</f>
        <v>5</v>
      </c>
      <c r="M12" s="82"/>
      <c r="N12" s="255" t="str">
        <f>IFERROR(_xlfn.RANK.EQ(D12,D:D,1),"")</f>
        <v/>
      </c>
      <c r="O12" s="255">
        <f>IFERROR(_xlfn.RANK.EQ(E12,E:E,1),"")</f>
        <v>8</v>
      </c>
      <c r="P12" s="255">
        <f>IFERROR(_xlfn.RANK.EQ(F12,F:F,1),"")</f>
        <v>8</v>
      </c>
      <c r="Q12" s="255">
        <f>IFERROR(_xlfn.RANK.EQ(G12,G:G,1),"")</f>
        <v>12</v>
      </c>
      <c r="R12" s="255">
        <f>IFERROR(_xlfn.RANK.EQ(H12,H:H,1),"")</f>
        <v>15</v>
      </c>
      <c r="S12" s="255" t="str">
        <f>IFERROR(_xlfn.RANK.EQ(I12,I:I,1),"")</f>
        <v/>
      </c>
      <c r="T12" s="255">
        <f>IFERROR(_xlfn.RANK.EQ(J12,J:J,1),"")</f>
        <v>7</v>
      </c>
      <c r="U12" s="255" t="str">
        <f>IFERROR(_xlfn.RANK.EQ(K12,K:K,1),"")</f>
        <v/>
      </c>
      <c r="V12" s="20">
        <f>IF(L12&gt;3,SUM(SMALL(N12:U12,{1,2,3,4})),"")</f>
        <v>35</v>
      </c>
    </row>
    <row r="13" spans="1:22 16379:16379" ht="13" customHeight="1">
      <c r="A13" s="463" t="s">
        <v>202</v>
      </c>
      <c r="B13" s="154" t="s">
        <v>40</v>
      </c>
      <c r="C13" s="153" t="s">
        <v>21</v>
      </c>
      <c r="D13" s="152">
        <v>46</v>
      </c>
      <c r="E13" s="21">
        <v>71</v>
      </c>
      <c r="F13" s="21"/>
      <c r="G13" s="21" t="s">
        <v>558</v>
      </c>
      <c r="H13" s="21">
        <v>70</v>
      </c>
      <c r="I13" s="21">
        <v>62</v>
      </c>
      <c r="J13" s="21" t="s">
        <v>558</v>
      </c>
      <c r="K13" s="21" t="s">
        <v>558</v>
      </c>
      <c r="L13" s="82">
        <f>COUNT(D13:K13)</f>
        <v>4</v>
      </c>
      <c r="M13" s="82"/>
      <c r="N13" s="255">
        <f>IFERROR(_xlfn.RANK.EQ(D13,D:D,1),"")</f>
        <v>8</v>
      </c>
      <c r="O13" s="255">
        <f>IFERROR(_xlfn.RANK.EQ(E13,E:E,1),"")</f>
        <v>12</v>
      </c>
      <c r="P13" s="255" t="str">
        <f>IFERROR(_xlfn.RANK.EQ(F13,F:F,1),"")</f>
        <v/>
      </c>
      <c r="Q13" s="255" t="str">
        <f>IFERROR(_xlfn.RANK.EQ(G13,G:G,1),"")</f>
        <v/>
      </c>
      <c r="R13" s="255">
        <f>IFERROR(_xlfn.RANK.EQ(H13,H:H,1),"")</f>
        <v>12</v>
      </c>
      <c r="S13" s="255">
        <f>IFERROR(_xlfn.RANK.EQ(I13,I:I,1),"")</f>
        <v>10</v>
      </c>
      <c r="T13" s="255" t="str">
        <f>IFERROR(_xlfn.RANK.EQ(J13,J:J,1),"")</f>
        <v/>
      </c>
      <c r="U13" s="255" t="str">
        <f>IFERROR(_xlfn.RANK.EQ(K13,K:K,1),"")</f>
        <v/>
      </c>
      <c r="V13" s="20">
        <f>IF(L13&gt;3,SUM(SMALL(N13:U13,{1,2,3,4})),"")</f>
        <v>42</v>
      </c>
    </row>
    <row r="14" spans="1:22 16379:16379" ht="13" customHeight="1">
      <c r="A14" s="181" t="s">
        <v>221</v>
      </c>
      <c r="B14" s="180" t="s">
        <v>40</v>
      </c>
      <c r="C14" s="184" t="s">
        <v>15</v>
      </c>
      <c r="D14" s="21"/>
      <c r="E14" s="21">
        <v>76</v>
      </c>
      <c r="F14" s="21">
        <v>52</v>
      </c>
      <c r="G14" s="21">
        <v>86</v>
      </c>
      <c r="H14" s="21" t="s">
        <v>558</v>
      </c>
      <c r="I14" s="21">
        <v>67</v>
      </c>
      <c r="J14" s="21" t="s">
        <v>558</v>
      </c>
      <c r="K14" s="21">
        <v>52</v>
      </c>
      <c r="L14" s="82">
        <f>COUNT(D14:K14)</f>
        <v>5</v>
      </c>
      <c r="M14" s="82"/>
      <c r="N14" s="255" t="str">
        <f>IFERROR(_xlfn.RANK.EQ(D14,D:D,1),"")</f>
        <v/>
      </c>
      <c r="O14" s="255">
        <f>IFERROR(_xlfn.RANK.EQ(E14,E:E,1),"")</f>
        <v>14</v>
      </c>
      <c r="P14" s="255">
        <f>IFERROR(_xlfn.RANK.EQ(F14,F:F,1),"")</f>
        <v>11</v>
      </c>
      <c r="Q14" s="255">
        <f>IFERROR(_xlfn.RANK.EQ(G14,G:G,1),"")</f>
        <v>15</v>
      </c>
      <c r="R14" s="255" t="str">
        <f>IFERROR(_xlfn.RANK.EQ(H14,H:H,1),"")</f>
        <v/>
      </c>
      <c r="S14" s="255">
        <f>IFERROR(_xlfn.RANK.EQ(I14,I:I,1),"")</f>
        <v>12</v>
      </c>
      <c r="T14" s="255" t="str">
        <f>IFERROR(_xlfn.RANK.EQ(J14,J:J,1),"")</f>
        <v/>
      </c>
      <c r="U14" s="255">
        <f>IFERROR(_xlfn.RANK.EQ(K14,K:K,1),"")</f>
        <v>10</v>
      </c>
      <c r="V14" s="20">
        <f>IF(L14&gt;3,SUM(SMALL(N14:U14,{1,2,3,4})),"")</f>
        <v>47</v>
      </c>
    </row>
    <row r="15" spans="1:22 16379:16379" ht="13" customHeight="1">
      <c r="A15" s="307" t="s">
        <v>201</v>
      </c>
      <c r="B15" s="154" t="s">
        <v>40</v>
      </c>
      <c r="C15" s="153" t="s">
        <v>21</v>
      </c>
      <c r="D15" s="152">
        <v>39</v>
      </c>
      <c r="E15" s="21">
        <v>72</v>
      </c>
      <c r="F15" s="21"/>
      <c r="G15" s="21" t="s">
        <v>558</v>
      </c>
      <c r="H15" s="21">
        <v>89</v>
      </c>
      <c r="I15" s="21">
        <v>69</v>
      </c>
      <c r="J15" s="21" t="s">
        <v>558</v>
      </c>
      <c r="K15" s="21" t="s">
        <v>558</v>
      </c>
      <c r="L15" s="82">
        <f>COUNT(D15:K15)</f>
        <v>4</v>
      </c>
      <c r="M15" s="82"/>
      <c r="N15" s="255">
        <f>IFERROR(_xlfn.RANK.EQ(D15,D:D,1),"")</f>
        <v>7</v>
      </c>
      <c r="O15" s="255">
        <f>IFERROR(_xlfn.RANK.EQ(E15,E:E,1),"")</f>
        <v>13</v>
      </c>
      <c r="P15" s="255" t="str">
        <f>IFERROR(_xlfn.RANK.EQ(F15,F:F,1),"")</f>
        <v/>
      </c>
      <c r="Q15" s="255" t="str">
        <f>IFERROR(_xlfn.RANK.EQ(G15,G:G,1),"")</f>
        <v/>
      </c>
      <c r="R15" s="255">
        <f>IFERROR(_xlfn.RANK.EQ(H15,H:H,1),"")</f>
        <v>20</v>
      </c>
      <c r="S15" s="255">
        <f>IFERROR(_xlfn.RANK.EQ(I15,I:I,1),"")</f>
        <v>13</v>
      </c>
      <c r="T15" s="255" t="str">
        <f>IFERROR(_xlfn.RANK.EQ(J15,J:J,1),"")</f>
        <v/>
      </c>
      <c r="U15" s="255" t="str">
        <f>IFERROR(_xlfn.RANK.EQ(K15,K:K,1),"")</f>
        <v/>
      </c>
      <c r="V15" s="20">
        <f>IF(L15&gt;3,SUM(SMALL(N15:U15,{1,2,3,4})),"")</f>
        <v>53</v>
      </c>
    </row>
    <row r="16" spans="1:22 16379:16379" ht="13" customHeight="1">
      <c r="A16" s="181" t="s">
        <v>282</v>
      </c>
      <c r="B16" s="180" t="s">
        <v>40</v>
      </c>
      <c r="C16" s="184" t="s">
        <v>26</v>
      </c>
      <c r="D16" s="21"/>
      <c r="E16" s="21">
        <v>81</v>
      </c>
      <c r="F16" s="21">
        <v>54</v>
      </c>
      <c r="G16" s="21">
        <v>88</v>
      </c>
      <c r="H16" s="21">
        <v>81</v>
      </c>
      <c r="I16" s="21" t="s">
        <v>558</v>
      </c>
      <c r="J16" s="21" t="s">
        <v>558</v>
      </c>
      <c r="K16" s="21">
        <v>75</v>
      </c>
      <c r="L16" s="82">
        <f>COUNT(D16:K16)</f>
        <v>5</v>
      </c>
      <c r="M16" s="82"/>
      <c r="N16" s="255" t="str">
        <f>IFERROR(_xlfn.RANK.EQ(D16,D:D,1),"")</f>
        <v/>
      </c>
      <c r="O16" s="255">
        <f>IFERROR(_xlfn.RANK.EQ(E16,E:E,1),"")</f>
        <v>15</v>
      </c>
      <c r="P16" s="255">
        <f>IFERROR(_xlfn.RANK.EQ(F16,F:F,1),"")</f>
        <v>12</v>
      </c>
      <c r="Q16" s="255">
        <f>IFERROR(_xlfn.RANK.EQ(G16,G:G,1),"")</f>
        <v>16</v>
      </c>
      <c r="R16" s="255">
        <f>IFERROR(_xlfn.RANK.EQ(H16,H:H,1),"")</f>
        <v>16</v>
      </c>
      <c r="S16" s="255" t="str">
        <f>IFERROR(_xlfn.RANK.EQ(I16,I:I,1),"")</f>
        <v/>
      </c>
      <c r="T16" s="255" t="str">
        <f>IFERROR(_xlfn.RANK.EQ(J16,J:J,1),"")</f>
        <v/>
      </c>
      <c r="U16" s="255">
        <f>IFERROR(_xlfn.RANK.EQ(K16,K:K,1),"")</f>
        <v>16</v>
      </c>
      <c r="V16" s="20">
        <f>IF(L16&gt;3,SUM(SMALL(N16:U16,{1,2,3,4})),"")</f>
        <v>59</v>
      </c>
    </row>
    <row r="17" spans="1:22" ht="13" customHeight="1">
      <c r="A17" s="181" t="s">
        <v>280</v>
      </c>
      <c r="B17" s="180" t="s">
        <v>40</v>
      </c>
      <c r="C17" s="184" t="s">
        <v>26</v>
      </c>
      <c r="D17" s="21"/>
      <c r="E17" s="21">
        <v>101</v>
      </c>
      <c r="F17" s="21">
        <v>66</v>
      </c>
      <c r="G17" s="21">
        <v>99</v>
      </c>
      <c r="H17" s="21">
        <v>99</v>
      </c>
      <c r="I17" s="21" t="s">
        <v>558</v>
      </c>
      <c r="J17" s="21" t="s">
        <v>558</v>
      </c>
      <c r="K17" s="21" t="s">
        <v>558</v>
      </c>
      <c r="L17" s="82">
        <f>COUNT(D17:K17)</f>
        <v>4</v>
      </c>
      <c r="M17" s="82"/>
      <c r="N17" s="255" t="str">
        <f>IFERROR(_xlfn.RANK.EQ(D17,D:D,1),"")</f>
        <v/>
      </c>
      <c r="O17" s="255">
        <f>IFERROR(_xlfn.RANK.EQ(E17,E:E,1),"")</f>
        <v>19</v>
      </c>
      <c r="P17" s="255">
        <f>IFERROR(_xlfn.RANK.EQ(F17,F:F,1),"")</f>
        <v>15</v>
      </c>
      <c r="Q17" s="255">
        <f>IFERROR(_xlfn.RANK.EQ(G17,G:G,1),"")</f>
        <v>19</v>
      </c>
      <c r="R17" s="255">
        <f>IFERROR(_xlfn.RANK.EQ(H17,H:H,1),"")</f>
        <v>21</v>
      </c>
      <c r="S17" s="255" t="str">
        <f>IFERROR(_xlfn.RANK.EQ(I17,I:I,1),"")</f>
        <v/>
      </c>
      <c r="T17" s="255" t="str">
        <f>IFERROR(_xlfn.RANK.EQ(J17,J:J,1),"")</f>
        <v/>
      </c>
      <c r="U17" s="255" t="str">
        <f>IFERROR(_xlfn.RANK.EQ(K17,K:K,1),"")</f>
        <v/>
      </c>
      <c r="V17" s="20">
        <f>IF(L17&gt;3,SUM(SMALL(N17:U17,{1,2,3,4})),"")</f>
        <v>74</v>
      </c>
    </row>
    <row r="18" spans="1:22" ht="13" customHeight="1">
      <c r="A18" s="181" t="s">
        <v>244</v>
      </c>
      <c r="B18" s="180" t="s">
        <v>40</v>
      </c>
      <c r="C18" s="184" t="s">
        <v>12</v>
      </c>
      <c r="D18" s="21"/>
      <c r="E18" s="21">
        <v>109</v>
      </c>
      <c r="F18" s="21">
        <v>71</v>
      </c>
      <c r="G18" s="21">
        <v>107</v>
      </c>
      <c r="H18" s="21">
        <v>114</v>
      </c>
      <c r="I18" s="21" t="s">
        <v>558</v>
      </c>
      <c r="J18" s="21" t="s">
        <v>558</v>
      </c>
      <c r="K18" s="21" t="s">
        <v>558</v>
      </c>
      <c r="L18" s="82">
        <f>COUNT(D18:K18)</f>
        <v>4</v>
      </c>
      <c r="M18" s="82"/>
      <c r="N18" s="255" t="str">
        <f>IFERROR(_xlfn.RANK.EQ(D18,D:D,1),"")</f>
        <v/>
      </c>
      <c r="O18" s="255">
        <f>IFERROR(_xlfn.RANK.EQ(E18,E:E,1),"")</f>
        <v>20</v>
      </c>
      <c r="P18" s="255">
        <f>IFERROR(_xlfn.RANK.EQ(F18,F:F,1),"")</f>
        <v>17</v>
      </c>
      <c r="Q18" s="255">
        <f>IFERROR(_xlfn.RANK.EQ(G18,G:G,1),"")</f>
        <v>21</v>
      </c>
      <c r="R18" s="255">
        <f>IFERROR(_xlfn.RANK.EQ(H18,H:H,1),"")</f>
        <v>24</v>
      </c>
      <c r="S18" s="255" t="str">
        <f>IFERROR(_xlfn.RANK.EQ(I18,I:I,1),"")</f>
        <v/>
      </c>
      <c r="T18" s="255" t="str">
        <f>IFERROR(_xlfn.RANK.EQ(J18,J:J,1),"")</f>
        <v/>
      </c>
      <c r="U18" s="255" t="str">
        <f>IFERROR(_xlfn.RANK.EQ(K18,K:K,1),"")</f>
        <v/>
      </c>
      <c r="V18" s="20">
        <f>IF(L18&gt;3,SUM(SMALL(N18:U18,{1,2,3,4})),"")</f>
        <v>82</v>
      </c>
    </row>
    <row r="19" spans="1:22" ht="13" customHeight="1">
      <c r="A19" s="5" t="s">
        <v>618</v>
      </c>
      <c r="B19" s="15" t="s">
        <v>40</v>
      </c>
      <c r="C19" s="184" t="s">
        <v>27</v>
      </c>
      <c r="D19" s="15"/>
      <c r="E19" s="15"/>
      <c r="F19" s="15"/>
      <c r="G19" s="15"/>
      <c r="H19" s="21">
        <v>4</v>
      </c>
      <c r="I19" s="21" t="s">
        <v>558</v>
      </c>
      <c r="J19" s="21" t="s">
        <v>558</v>
      </c>
      <c r="K19" s="21">
        <v>3</v>
      </c>
      <c r="L19" s="82">
        <f>COUNT(D19:K19)</f>
        <v>2</v>
      </c>
      <c r="M19" s="82"/>
      <c r="N19" s="255" t="str">
        <f>IFERROR(_xlfn.RANK.EQ(D19,D:D,1),"")</f>
        <v/>
      </c>
      <c r="O19" s="255" t="str">
        <f>IFERROR(_xlfn.RANK.EQ(E19,E:E,1),"")</f>
        <v/>
      </c>
      <c r="P19" s="255" t="str">
        <f>IFERROR(_xlfn.RANK.EQ(F19,F:F,1),"")</f>
        <v/>
      </c>
      <c r="Q19" s="255" t="str">
        <f>IFERROR(_xlfn.RANK.EQ(G19,G:G,1),"")</f>
        <v/>
      </c>
      <c r="R19" s="255">
        <f>IFERROR(_xlfn.RANK.EQ(H19,H:H,1),"")</f>
        <v>1</v>
      </c>
      <c r="S19" s="255" t="str">
        <f>IFERROR(_xlfn.RANK.EQ(I19,I:I,1),"")</f>
        <v/>
      </c>
      <c r="T19" s="255" t="str">
        <f>IFERROR(_xlfn.RANK.EQ(J19,J:J,1),"")</f>
        <v/>
      </c>
      <c r="U19" s="255">
        <f>IFERROR(_xlfn.RANK.EQ(K19,K:K,1),"")</f>
        <v>1</v>
      </c>
      <c r="V19" s="20" t="str">
        <f>IF(L19&gt;3,SUM(SMALL(N19:U19,{1,2,3,4})),"")</f>
        <v/>
      </c>
    </row>
    <row r="20" spans="1:22" ht="13" customHeight="1">
      <c r="A20" s="289" t="s">
        <v>619</v>
      </c>
      <c r="B20" s="290" t="s">
        <v>40</v>
      </c>
      <c r="C20" s="396" t="s">
        <v>26</v>
      </c>
      <c r="D20" s="15"/>
      <c r="E20" s="15"/>
      <c r="F20" s="15"/>
      <c r="G20" s="15"/>
      <c r="H20" s="21">
        <v>29</v>
      </c>
      <c r="I20" s="21" t="s">
        <v>558</v>
      </c>
      <c r="J20" s="21" t="s">
        <v>558</v>
      </c>
      <c r="K20" s="21">
        <v>23</v>
      </c>
      <c r="L20" s="82">
        <f>COUNT(D20:K20)</f>
        <v>2</v>
      </c>
      <c r="M20" s="82"/>
      <c r="N20" s="255" t="str">
        <f>IFERROR(_xlfn.RANK.EQ(D20,D:D,1),"")</f>
        <v/>
      </c>
      <c r="O20" s="255" t="str">
        <f>IFERROR(_xlfn.RANK.EQ(E20,E:E,1),"")</f>
        <v/>
      </c>
      <c r="P20" s="255" t="str">
        <f>IFERROR(_xlfn.RANK.EQ(F20,F:F,1),"")</f>
        <v/>
      </c>
      <c r="Q20" s="255" t="str">
        <f>IFERROR(_xlfn.RANK.EQ(G20,G:G,1),"")</f>
        <v/>
      </c>
      <c r="R20" s="255">
        <f>IFERROR(_xlfn.RANK.EQ(H20,H:H,1),"")</f>
        <v>3</v>
      </c>
      <c r="S20" s="255" t="str">
        <f>IFERROR(_xlfn.RANK.EQ(I20,I:I,1),"")</f>
        <v/>
      </c>
      <c r="T20" s="255" t="str">
        <f>IFERROR(_xlfn.RANK.EQ(J20,J:J,1),"")</f>
        <v/>
      </c>
      <c r="U20" s="255">
        <f>IFERROR(_xlfn.RANK.EQ(K20,K:K,1),"")</f>
        <v>3</v>
      </c>
      <c r="V20" s="20" t="str">
        <f>IF(L20&gt;3,SUM(SMALL(N20:U20,{1,2,3,4})),"")</f>
        <v/>
      </c>
    </row>
    <row r="21" spans="1:22" ht="13" customHeight="1">
      <c r="A21" s="776" t="s">
        <v>711</v>
      </c>
      <c r="B21" s="777" t="s">
        <v>40</v>
      </c>
      <c r="C21" s="825" t="s">
        <v>12</v>
      </c>
      <c r="D21" s="21"/>
      <c r="E21" s="21"/>
      <c r="F21" s="21"/>
      <c r="G21" s="21"/>
      <c r="H21" s="21"/>
      <c r="I21" s="21"/>
      <c r="J21" s="21"/>
      <c r="K21" s="21">
        <v>32</v>
      </c>
      <c r="L21" s="82">
        <f>COUNT(D21:K21)</f>
        <v>1</v>
      </c>
      <c r="M21" s="82"/>
      <c r="N21" s="255" t="str">
        <f>IFERROR(_xlfn.RANK.EQ(D21,D:D,1),"")</f>
        <v/>
      </c>
      <c r="O21" s="255" t="str">
        <f>IFERROR(_xlfn.RANK.EQ(E21,E:E,1),"")</f>
        <v/>
      </c>
      <c r="P21" s="255" t="str">
        <f>IFERROR(_xlfn.RANK.EQ(F21,F:F,1),"")</f>
        <v/>
      </c>
      <c r="Q21" s="255" t="str">
        <f>IFERROR(_xlfn.RANK.EQ(G21,G:G,1),"")</f>
        <v/>
      </c>
      <c r="R21" s="255" t="str">
        <f>IFERROR(_xlfn.RANK.EQ(H21,H:H,1),"")</f>
        <v/>
      </c>
      <c r="S21" s="255" t="str">
        <f>IFERROR(_xlfn.RANK.EQ(I21,I:I,1),"")</f>
        <v/>
      </c>
      <c r="T21" s="255" t="str">
        <f>IFERROR(_xlfn.RANK.EQ(J21,J:J,1),"")</f>
        <v/>
      </c>
      <c r="U21" s="255">
        <f>IFERROR(_xlfn.RANK.EQ(K21,K:K,1),"")</f>
        <v>4</v>
      </c>
      <c r="V21" s="20" t="str">
        <f>IF(L21&gt;3,SUM(SMALL(N21:U21,{1,2,3,4})),"")</f>
        <v/>
      </c>
    </row>
    <row r="22" spans="1:22" ht="13" customHeight="1">
      <c r="A22" s="59" t="s">
        <v>718</v>
      </c>
      <c r="B22" s="56" t="s">
        <v>40</v>
      </c>
      <c r="C22" s="57" t="s">
        <v>22</v>
      </c>
      <c r="D22" s="22"/>
      <c r="E22" s="21"/>
      <c r="F22" s="21"/>
      <c r="G22" s="21"/>
      <c r="H22" s="21"/>
      <c r="I22" s="21"/>
      <c r="J22" s="21"/>
      <c r="K22" s="21">
        <v>56</v>
      </c>
      <c r="L22" s="82">
        <f>COUNT(D22:K22)</f>
        <v>1</v>
      </c>
      <c r="M22" s="82"/>
      <c r="N22" s="255" t="str">
        <f>IFERROR(_xlfn.RANK.EQ(D22,D:D,1),"")</f>
        <v/>
      </c>
      <c r="O22" s="255" t="str">
        <f>IFERROR(_xlfn.RANK.EQ(E22,E:E,1),"")</f>
        <v/>
      </c>
      <c r="P22" s="255" t="str">
        <f>IFERROR(_xlfn.RANK.EQ(F22,F:F,1),"")</f>
        <v/>
      </c>
      <c r="Q22" s="255" t="str">
        <f>IFERROR(_xlfn.RANK.EQ(G22,G:G,1),"")</f>
        <v/>
      </c>
      <c r="R22" s="255" t="str">
        <f>IFERROR(_xlfn.RANK.EQ(H22,H:H,1),"")</f>
        <v/>
      </c>
      <c r="S22" s="255" t="str">
        <f>IFERROR(_xlfn.RANK.EQ(I22,I:I,1),"")</f>
        <v/>
      </c>
      <c r="T22" s="255" t="str">
        <f>IFERROR(_xlfn.RANK.EQ(J22,J:J,1),"")</f>
        <v/>
      </c>
      <c r="U22" s="255">
        <f>IFERROR(_xlfn.RANK.EQ(K22,K:K,1),"")</f>
        <v>11</v>
      </c>
      <c r="V22" s="20" t="str">
        <f>IF(L22&gt;3,SUM(SMALL(N22:U22,{1,2,3,4})),"")</f>
        <v/>
      </c>
    </row>
    <row r="23" spans="1:22" ht="13" customHeight="1">
      <c r="A23" s="776" t="s">
        <v>712</v>
      </c>
      <c r="B23" s="777" t="s">
        <v>40</v>
      </c>
      <c r="C23" s="825" t="s">
        <v>12</v>
      </c>
      <c r="D23" s="22"/>
      <c r="E23" s="21"/>
      <c r="F23" s="21"/>
      <c r="G23" s="21"/>
      <c r="H23" s="21"/>
      <c r="I23" s="21"/>
      <c r="J23" s="21"/>
      <c r="K23" s="21">
        <v>58</v>
      </c>
      <c r="L23" s="82">
        <f>COUNT(D23:K23)</f>
        <v>1</v>
      </c>
      <c r="M23" s="82"/>
      <c r="N23" s="255" t="str">
        <f>IFERROR(_xlfn.RANK.EQ(D23,D:D,1),"")</f>
        <v/>
      </c>
      <c r="O23" s="255" t="str">
        <f>IFERROR(_xlfn.RANK.EQ(E23,E:E,1),"")</f>
        <v/>
      </c>
      <c r="P23" s="255" t="str">
        <f>IFERROR(_xlfn.RANK.EQ(F23,F:F,1),"")</f>
        <v/>
      </c>
      <c r="Q23" s="255" t="str">
        <f>IFERROR(_xlfn.RANK.EQ(G23,G:G,1),"")</f>
        <v/>
      </c>
      <c r="R23" s="255" t="str">
        <f>IFERROR(_xlfn.RANK.EQ(H23,H:H,1),"")</f>
        <v/>
      </c>
      <c r="S23" s="255" t="str">
        <f>IFERROR(_xlfn.RANK.EQ(I23,I:I,1),"")</f>
        <v/>
      </c>
      <c r="T23" s="255" t="str">
        <f>IFERROR(_xlfn.RANK.EQ(J23,J:J,1),"")</f>
        <v/>
      </c>
      <c r="U23" s="255">
        <f>IFERROR(_xlfn.RANK.EQ(K23,K:K,1),"")</f>
        <v>12</v>
      </c>
      <c r="V23" s="20" t="str">
        <f>IF(L23&gt;3,SUM(SMALL(N23:U23,{1,2,3,4})),"")</f>
        <v/>
      </c>
    </row>
    <row r="24" spans="1:22" ht="13" customHeight="1">
      <c r="A24" s="776" t="s">
        <v>714</v>
      </c>
      <c r="B24" s="777" t="s">
        <v>40</v>
      </c>
      <c r="C24" s="825" t="s">
        <v>12</v>
      </c>
      <c r="D24" s="21"/>
      <c r="E24" s="21"/>
      <c r="F24" s="21"/>
      <c r="G24" s="21"/>
      <c r="H24" s="21"/>
      <c r="I24" s="21"/>
      <c r="J24" s="21"/>
      <c r="K24" s="21">
        <v>68</v>
      </c>
      <c r="L24" s="82">
        <f>COUNT(D24:K24)</f>
        <v>1</v>
      </c>
      <c r="M24" s="82"/>
      <c r="N24" s="255" t="str">
        <f>IFERROR(_xlfn.RANK.EQ(D24,D:D,1),"")</f>
        <v/>
      </c>
      <c r="O24" s="255" t="str">
        <f>IFERROR(_xlfn.RANK.EQ(E24,E:E,1),"")</f>
        <v/>
      </c>
      <c r="P24" s="255" t="str">
        <f>IFERROR(_xlfn.RANK.EQ(F24,F:F,1),"")</f>
        <v/>
      </c>
      <c r="Q24" s="255" t="str">
        <f>IFERROR(_xlfn.RANK.EQ(G24,G:G,1),"")</f>
        <v/>
      </c>
      <c r="R24" s="255" t="str">
        <f>IFERROR(_xlfn.RANK.EQ(H24,H:H,1),"")</f>
        <v/>
      </c>
      <c r="S24" s="255" t="str">
        <f>IFERROR(_xlfn.RANK.EQ(I24,I:I,1),"")</f>
        <v/>
      </c>
      <c r="T24" s="255" t="str">
        <f>IFERROR(_xlfn.RANK.EQ(J24,J:J,1),"")</f>
        <v/>
      </c>
      <c r="U24" s="255">
        <f>IFERROR(_xlfn.RANK.EQ(K24,K:K,1),"")</f>
        <v>13</v>
      </c>
      <c r="V24" s="20" t="str">
        <f>IF(L24&gt;3,SUM(SMALL(N24:U24,{1,2,3,4})),"")</f>
        <v/>
      </c>
    </row>
    <row r="25" spans="1:22" ht="13" customHeight="1">
      <c r="A25" s="385" t="s">
        <v>555</v>
      </c>
      <c r="B25" s="714" t="s">
        <v>40</v>
      </c>
      <c r="C25" s="386" t="s">
        <v>20</v>
      </c>
      <c r="D25" s="103"/>
      <c r="E25" s="15"/>
      <c r="F25" s="15"/>
      <c r="G25" s="21" t="s">
        <v>558</v>
      </c>
      <c r="H25" s="21">
        <v>100</v>
      </c>
      <c r="I25" s="21" t="s">
        <v>558</v>
      </c>
      <c r="J25" s="21">
        <v>67</v>
      </c>
      <c r="K25" s="21">
        <v>70</v>
      </c>
      <c r="L25" s="82">
        <f>COUNT(D25:K25)</f>
        <v>3</v>
      </c>
      <c r="N25" s="255" t="str">
        <f>IFERROR(_xlfn.RANK.EQ(D25,D:D,1),"")</f>
        <v/>
      </c>
      <c r="O25" s="255" t="str">
        <f>IFERROR(_xlfn.RANK.EQ(E25,E:E,1),"")</f>
        <v/>
      </c>
      <c r="P25" s="255" t="str">
        <f>IFERROR(_xlfn.RANK.EQ(F25,F:F,1),"")</f>
        <v/>
      </c>
      <c r="Q25" s="255" t="str">
        <f>IFERROR(_xlfn.RANK.EQ(G25,G:G,1),"")</f>
        <v/>
      </c>
      <c r="R25" s="255">
        <f>IFERROR(_xlfn.RANK.EQ(H25,H:H,1),"")</f>
        <v>22</v>
      </c>
      <c r="S25" s="255" t="str">
        <f>IFERROR(_xlfn.RANK.EQ(I25,I:I,1),"")</f>
        <v/>
      </c>
      <c r="T25" s="255">
        <f>IFERROR(_xlfn.RANK.EQ(J25,J:J,1),"")</f>
        <v>10</v>
      </c>
      <c r="U25" s="255">
        <f>IFERROR(_xlfn.RANK.EQ(K25,K:K,1),"")</f>
        <v>14</v>
      </c>
      <c r="V25" s="20" t="str">
        <f>IF(L25&gt;3,SUM(SMALL(N25:U25,{1,2,3,4})),"")</f>
        <v/>
      </c>
    </row>
    <row r="26" spans="1:22" ht="13" customHeight="1">
      <c r="A26" s="55" t="s">
        <v>721</v>
      </c>
      <c r="B26" s="56" t="s">
        <v>40</v>
      </c>
      <c r="C26" s="57" t="s">
        <v>21</v>
      </c>
      <c r="D26" s="21"/>
      <c r="E26" s="21"/>
      <c r="F26" s="21"/>
      <c r="G26" s="21"/>
      <c r="H26" s="21"/>
      <c r="I26" s="21"/>
      <c r="J26" s="21"/>
      <c r="K26" s="21">
        <v>73</v>
      </c>
      <c r="L26" s="82">
        <f>COUNT(D26:K26)</f>
        <v>1</v>
      </c>
      <c r="M26" s="82"/>
      <c r="N26" s="255" t="str">
        <f>IFERROR(_xlfn.RANK.EQ(D26,D:D,1),"")</f>
        <v/>
      </c>
      <c r="O26" s="255" t="str">
        <f>IFERROR(_xlfn.RANK.EQ(E26,E:E,1),"")</f>
        <v/>
      </c>
      <c r="P26" s="255" t="str">
        <f>IFERROR(_xlfn.RANK.EQ(F26,F:F,1),"")</f>
        <v/>
      </c>
      <c r="Q26" s="255" t="str">
        <f>IFERROR(_xlfn.RANK.EQ(G26,G:G,1),"")</f>
        <v/>
      </c>
      <c r="R26" s="255" t="str">
        <f>IFERROR(_xlfn.RANK.EQ(H26,H:H,1),"")</f>
        <v/>
      </c>
      <c r="S26" s="255" t="str">
        <f>IFERROR(_xlfn.RANK.EQ(I26,I:I,1),"")</f>
        <v/>
      </c>
      <c r="T26" s="255" t="str">
        <f>IFERROR(_xlfn.RANK.EQ(J26,J:J,1),"")</f>
        <v/>
      </c>
      <c r="U26" s="255">
        <f>IFERROR(_xlfn.RANK.EQ(K26,K:K,1),"")</f>
        <v>15</v>
      </c>
      <c r="V26" s="20" t="str">
        <f>IF(L26&gt;3,SUM(SMALL(N26:U26,{1,2,3,4})),"")</f>
        <v/>
      </c>
    </row>
    <row r="27" spans="1:22" ht="13" customHeight="1">
      <c r="A27" s="776" t="s">
        <v>715</v>
      </c>
      <c r="B27" s="776" t="s">
        <v>40</v>
      </c>
      <c r="C27" s="859" t="s">
        <v>12</v>
      </c>
      <c r="D27" s="21"/>
      <c r="E27" s="21"/>
      <c r="F27" s="21"/>
      <c r="G27" s="21"/>
      <c r="H27" s="21"/>
      <c r="I27" s="21"/>
      <c r="J27" s="21"/>
      <c r="K27" s="21">
        <v>77</v>
      </c>
      <c r="L27" s="82">
        <f>COUNT(D27:K27)</f>
        <v>1</v>
      </c>
      <c r="M27" s="82"/>
      <c r="N27" s="255" t="str">
        <f>IFERROR(_xlfn.RANK.EQ(D27,D:D,1),"")</f>
        <v/>
      </c>
      <c r="O27" s="255" t="str">
        <f>IFERROR(_xlfn.RANK.EQ(E27,E:E,1),"")</f>
        <v/>
      </c>
      <c r="P27" s="255" t="str">
        <f>IFERROR(_xlfn.RANK.EQ(F27,F:F,1),"")</f>
        <v/>
      </c>
      <c r="Q27" s="255" t="str">
        <f>IFERROR(_xlfn.RANK.EQ(G27,G:G,1),"")</f>
        <v/>
      </c>
      <c r="R27" s="255" t="str">
        <f>IFERROR(_xlfn.RANK.EQ(H27,H:H,1),"")</f>
        <v/>
      </c>
      <c r="S27" s="255" t="str">
        <f>IFERROR(_xlfn.RANK.EQ(I27,I:I,1),"")</f>
        <v/>
      </c>
      <c r="T27" s="255" t="str">
        <f>IFERROR(_xlfn.RANK.EQ(J27,J:J,1),"")</f>
        <v/>
      </c>
      <c r="U27" s="255">
        <f>IFERROR(_xlfn.RANK.EQ(K27,K:K,1),"")</f>
        <v>17</v>
      </c>
      <c r="V27" s="20" t="str">
        <f>IF(L27&gt;3,SUM(SMALL(N27:U27,{1,2,3,4})),"")</f>
        <v/>
      </c>
    </row>
    <row r="28" spans="1:22" ht="13" customHeight="1">
      <c r="A28" s="776" t="s">
        <v>716</v>
      </c>
      <c r="B28" s="776" t="s">
        <v>40</v>
      </c>
      <c r="C28" s="825" t="s">
        <v>12</v>
      </c>
      <c r="D28" s="21"/>
      <c r="E28" s="21"/>
      <c r="F28" s="21"/>
      <c r="G28" s="21"/>
      <c r="H28" s="21"/>
      <c r="I28" s="21"/>
      <c r="J28" s="21"/>
      <c r="K28" s="21">
        <v>80</v>
      </c>
      <c r="L28" s="82">
        <f>COUNT(D28:K28)</f>
        <v>1</v>
      </c>
      <c r="M28" s="82"/>
      <c r="N28" s="255" t="str">
        <f>IFERROR(_xlfn.RANK.EQ(D28,D:D,1),"")</f>
        <v/>
      </c>
      <c r="O28" s="255" t="str">
        <f>IFERROR(_xlfn.RANK.EQ(E28,E:E,1),"")</f>
        <v/>
      </c>
      <c r="P28" s="255" t="str">
        <f>IFERROR(_xlfn.RANK.EQ(F28,F:F,1),"")</f>
        <v/>
      </c>
      <c r="Q28" s="255" t="str">
        <f>IFERROR(_xlfn.RANK.EQ(G28,G:G,1),"")</f>
        <v/>
      </c>
      <c r="R28" s="255" t="str">
        <f>IFERROR(_xlfn.RANK.EQ(H28,H:H,1),"")</f>
        <v/>
      </c>
      <c r="S28" s="255" t="str">
        <f>IFERROR(_xlfn.RANK.EQ(I28,I:I,1),"")</f>
        <v/>
      </c>
      <c r="T28" s="255" t="str">
        <f>IFERROR(_xlfn.RANK.EQ(J28,J:J,1),"")</f>
        <v/>
      </c>
      <c r="U28" s="255">
        <f>IFERROR(_xlfn.RANK.EQ(K28,K:K,1),"")</f>
        <v>18</v>
      </c>
      <c r="V28" s="20" t="str">
        <f>IF(L28&gt;3,SUM(SMALL(N28:U28,{1,2,3,4})),"")</f>
        <v/>
      </c>
    </row>
    <row r="29" spans="1:22" ht="13" customHeight="1">
      <c r="A29" s="439" t="s">
        <v>587</v>
      </c>
      <c r="B29" s="439" t="s">
        <v>40</v>
      </c>
      <c r="C29" s="502" t="s">
        <v>12</v>
      </c>
      <c r="D29" s="21"/>
      <c r="E29" s="21"/>
      <c r="F29" s="21"/>
      <c r="G29" s="21"/>
      <c r="H29" s="21">
        <v>88</v>
      </c>
      <c r="I29" s="21">
        <v>80</v>
      </c>
      <c r="J29" s="21" t="s">
        <v>558</v>
      </c>
      <c r="K29" s="21">
        <v>81</v>
      </c>
      <c r="L29" s="82">
        <f>COUNT(D29:K29)</f>
        <v>3</v>
      </c>
      <c r="M29" s="82"/>
      <c r="N29" s="255" t="str">
        <f>IFERROR(_xlfn.RANK.EQ(D29,D:D,1),"")</f>
        <v/>
      </c>
      <c r="O29" s="255" t="str">
        <f>IFERROR(_xlfn.RANK.EQ(E29,E:E,1),"")</f>
        <v/>
      </c>
      <c r="P29" s="255" t="str">
        <f>IFERROR(_xlfn.RANK.EQ(F29,F:F,1),"")</f>
        <v/>
      </c>
      <c r="Q29" s="255" t="str">
        <f>IFERROR(_xlfn.RANK.EQ(G29,G:G,1),"")</f>
        <v/>
      </c>
      <c r="R29" s="255">
        <f>IFERROR(_xlfn.RANK.EQ(H29,H:H,1),"")</f>
        <v>19</v>
      </c>
      <c r="S29" s="255">
        <f>IFERROR(_xlfn.RANK.EQ(I29,I:I,1),"")</f>
        <v>14</v>
      </c>
      <c r="T29" s="255" t="str">
        <f>IFERROR(_xlfn.RANK.EQ(J29,J:J,1),"")</f>
        <v/>
      </c>
      <c r="U29" s="255">
        <f>IFERROR(_xlfn.RANK.EQ(K29,K:K,1),"")</f>
        <v>19</v>
      </c>
      <c r="V29" s="20" t="str">
        <f>IF(L29&gt;3,SUM(SMALL(N29:U29,{1,2,3,4})),"")</f>
        <v/>
      </c>
    </row>
    <row r="30" spans="1:22" ht="13" customHeight="1">
      <c r="A30" s="55" t="s">
        <v>672</v>
      </c>
      <c r="B30" s="59" t="s">
        <v>40</v>
      </c>
      <c r="C30" s="396" t="s">
        <v>21</v>
      </c>
      <c r="D30" s="21"/>
      <c r="E30" s="21"/>
      <c r="F30" s="21"/>
      <c r="G30" s="21"/>
      <c r="H30" s="21"/>
      <c r="I30" s="21"/>
      <c r="J30" s="21">
        <v>13</v>
      </c>
      <c r="K30" s="21" t="s">
        <v>558</v>
      </c>
      <c r="L30" s="82">
        <f>COUNT(D30:K30)</f>
        <v>1</v>
      </c>
      <c r="M30" s="82"/>
      <c r="N30" s="255" t="str">
        <f>IFERROR(_xlfn.RANK.EQ(D30,D:D,1),"")</f>
        <v/>
      </c>
      <c r="O30" s="255" t="str">
        <f>IFERROR(_xlfn.RANK.EQ(E30,E:E,1),"")</f>
        <v/>
      </c>
      <c r="P30" s="255" t="str">
        <f>IFERROR(_xlfn.RANK.EQ(F30,F:F,1),"")</f>
        <v/>
      </c>
      <c r="Q30" s="255" t="str">
        <f>IFERROR(_xlfn.RANK.EQ(G30,G:G,1),"")</f>
        <v/>
      </c>
      <c r="R30" s="255" t="str">
        <f>IFERROR(_xlfn.RANK.EQ(H30,H:H,1),"")</f>
        <v/>
      </c>
      <c r="S30" s="255" t="str">
        <f>IFERROR(_xlfn.RANK.EQ(I30,I:I,1),"")</f>
        <v/>
      </c>
      <c r="T30" s="255">
        <f>IFERROR(_xlfn.RANK.EQ(J30,J:J,1),"")</f>
        <v>2</v>
      </c>
      <c r="U30" s="255" t="str">
        <f>IFERROR(_xlfn.RANK.EQ(K30,K:K,1),"")</f>
        <v/>
      </c>
      <c r="V30" s="20" t="str">
        <f>IF(L30&gt;3,SUM(SMALL(N30:U30,{1,2,3,4})),"")</f>
        <v/>
      </c>
    </row>
    <row r="31" spans="1:22" ht="13" customHeight="1">
      <c r="A31" s="404" t="s">
        <v>569</v>
      </c>
      <c r="B31" s="404" t="s">
        <v>40</v>
      </c>
      <c r="C31" s="406" t="s">
        <v>14</v>
      </c>
      <c r="D31" s="15"/>
      <c r="E31" s="15"/>
      <c r="F31" s="15"/>
      <c r="G31" s="15"/>
      <c r="H31" s="21">
        <v>39</v>
      </c>
      <c r="I31" s="21">
        <v>26</v>
      </c>
      <c r="J31" s="21">
        <v>24</v>
      </c>
      <c r="K31" s="21" t="s">
        <v>558</v>
      </c>
      <c r="L31" s="82">
        <f>COUNT(D31:K31)</f>
        <v>3</v>
      </c>
      <c r="M31" s="82"/>
      <c r="N31" s="255" t="str">
        <f>IFERROR(_xlfn.RANK.EQ(D31,D:D,1),"")</f>
        <v/>
      </c>
      <c r="O31" s="255" t="str">
        <f>IFERROR(_xlfn.RANK.EQ(E31,E:E,1),"")</f>
        <v/>
      </c>
      <c r="P31" s="255" t="str">
        <f>IFERROR(_xlfn.RANK.EQ(F31,F:F,1),"")</f>
        <v/>
      </c>
      <c r="Q31" s="255" t="str">
        <f>IFERROR(_xlfn.RANK.EQ(G31,G:G,1),"")</f>
        <v/>
      </c>
      <c r="R31" s="255">
        <f>IFERROR(_xlfn.RANK.EQ(H31,H:H,1),"")</f>
        <v>4</v>
      </c>
      <c r="S31" s="255">
        <f>IFERROR(_xlfn.RANK.EQ(I31,I:I,1),"")</f>
        <v>2</v>
      </c>
      <c r="T31" s="255">
        <f>IFERROR(_xlfn.RANK.EQ(J31,J:J,1),"")</f>
        <v>3</v>
      </c>
      <c r="U31" s="255" t="str">
        <f>IFERROR(_xlfn.RANK.EQ(K31,K:K,1),"")</f>
        <v/>
      </c>
      <c r="V31" s="20" t="str">
        <f>IF(L31&gt;3,SUM(SMALL(N31:U31,{1,2,3,4})),"")</f>
        <v/>
      </c>
    </row>
    <row r="32" spans="1:22" ht="13" customHeight="1">
      <c r="A32" s="55" t="s">
        <v>606</v>
      </c>
      <c r="B32" s="59" t="s">
        <v>40</v>
      </c>
      <c r="C32" s="57" t="s">
        <v>21</v>
      </c>
      <c r="D32" s="21"/>
      <c r="E32" s="21"/>
      <c r="F32" s="21"/>
      <c r="G32" s="21"/>
      <c r="H32" s="21">
        <v>61</v>
      </c>
      <c r="I32" s="21">
        <v>40</v>
      </c>
      <c r="J32" s="21" t="s">
        <v>558</v>
      </c>
      <c r="K32" s="21" t="s">
        <v>558</v>
      </c>
      <c r="L32" s="82">
        <f>COUNT(D32:K32)</f>
        <v>2</v>
      </c>
      <c r="M32" s="82"/>
      <c r="N32" s="255" t="str">
        <f>IFERROR(_xlfn.RANK.EQ(D32,D:D,1),"")</f>
        <v/>
      </c>
      <c r="O32" s="255" t="str">
        <f>IFERROR(_xlfn.RANK.EQ(E32,E:E,1),"")</f>
        <v/>
      </c>
      <c r="P32" s="255" t="str">
        <f>IFERROR(_xlfn.RANK.EQ(F32,F:F,1),"")</f>
        <v/>
      </c>
      <c r="Q32" s="255" t="str">
        <f>IFERROR(_xlfn.RANK.EQ(G32,G:G,1),"")</f>
        <v/>
      </c>
      <c r="R32" s="255">
        <f>IFERROR(_xlfn.RANK.EQ(H32,H:H,1),"")</f>
        <v>7</v>
      </c>
      <c r="S32" s="255">
        <f>IFERROR(_xlfn.RANK.EQ(I32,I:I,1),"")</f>
        <v>3</v>
      </c>
      <c r="T32" s="255" t="str">
        <f>IFERROR(_xlfn.RANK.EQ(J32,J:J,1),"")</f>
        <v/>
      </c>
      <c r="U32" s="255" t="str">
        <f>IFERROR(_xlfn.RANK.EQ(K32,K:K,1),"")</f>
        <v/>
      </c>
      <c r="V32" s="20" t="str">
        <f>IF(L32&gt;3,SUM(SMALL(N32:U32,{1,2,3,4})),"")</f>
        <v/>
      </c>
    </row>
    <row r="33" spans="1:22" ht="13" customHeight="1">
      <c r="A33" s="55" t="s">
        <v>513</v>
      </c>
      <c r="B33" s="59" t="s">
        <v>40</v>
      </c>
      <c r="C33" s="57" t="s">
        <v>22</v>
      </c>
      <c r="D33" s="32"/>
      <c r="E33" s="15"/>
      <c r="F33" s="15"/>
      <c r="G33" s="21">
        <v>59</v>
      </c>
      <c r="H33" s="21" t="s">
        <v>558</v>
      </c>
      <c r="I33" s="21">
        <v>47</v>
      </c>
      <c r="J33" s="21" t="s">
        <v>558</v>
      </c>
      <c r="K33" s="21" t="s">
        <v>558</v>
      </c>
      <c r="L33" s="82">
        <f>COUNT(D33:K33)</f>
        <v>2</v>
      </c>
      <c r="N33" s="255" t="str">
        <f>IFERROR(_xlfn.RANK.EQ(D33,D:D,1),"")</f>
        <v/>
      </c>
      <c r="O33" s="255" t="str">
        <f>IFERROR(_xlfn.RANK.EQ(E33,E:E,1),"")</f>
        <v/>
      </c>
      <c r="P33" s="255" t="str">
        <f>IFERROR(_xlfn.RANK.EQ(F33,F:F,1),"")</f>
        <v/>
      </c>
      <c r="Q33" s="255">
        <f>IFERROR(_xlfn.RANK.EQ(G33,G:G,1),"")</f>
        <v>5</v>
      </c>
      <c r="R33" s="255" t="str">
        <f>IFERROR(_xlfn.RANK.EQ(H33,H:H,1),"")</f>
        <v/>
      </c>
      <c r="S33" s="255">
        <f>IFERROR(_xlfn.RANK.EQ(I33,I:I,1),"")</f>
        <v>5</v>
      </c>
      <c r="T33" s="255" t="str">
        <f>IFERROR(_xlfn.RANK.EQ(J33,J:J,1),"")</f>
        <v/>
      </c>
      <c r="U33" s="255" t="str">
        <f>IFERROR(_xlfn.RANK.EQ(K33,K:K,1),"")</f>
        <v/>
      </c>
      <c r="V33" s="20" t="str">
        <f>IF(L33&gt;3,SUM(SMALL(N33:U33,{1,2,3,4})),"")</f>
        <v/>
      </c>
    </row>
    <row r="34" spans="1:22" ht="13" customHeight="1">
      <c r="A34" s="55" t="s">
        <v>607</v>
      </c>
      <c r="B34" s="59" t="s">
        <v>40</v>
      </c>
      <c r="C34" s="57" t="s">
        <v>21</v>
      </c>
      <c r="D34" s="21"/>
      <c r="E34" s="21"/>
      <c r="F34" s="21"/>
      <c r="G34" s="21"/>
      <c r="H34" s="21">
        <v>73</v>
      </c>
      <c r="I34" s="21">
        <v>63</v>
      </c>
      <c r="J34" s="21" t="s">
        <v>558</v>
      </c>
      <c r="K34" s="21" t="s">
        <v>558</v>
      </c>
      <c r="L34" s="82">
        <f>COUNT(D34:K34)</f>
        <v>2</v>
      </c>
      <c r="M34" s="82"/>
      <c r="N34" s="255" t="str">
        <f>IFERROR(_xlfn.RANK.EQ(D34,D:D,1),"")</f>
        <v/>
      </c>
      <c r="O34" s="255" t="str">
        <f>IFERROR(_xlfn.RANK.EQ(E34,E:E,1),"")</f>
        <v/>
      </c>
      <c r="P34" s="255" t="str">
        <f>IFERROR(_xlfn.RANK.EQ(F34,F:F,1),"")</f>
        <v/>
      </c>
      <c r="Q34" s="255" t="str">
        <f>IFERROR(_xlfn.RANK.EQ(G34,G:G,1),"")</f>
        <v/>
      </c>
      <c r="R34" s="255">
        <f>IFERROR(_xlfn.RANK.EQ(H34,H:H,1),"")</f>
        <v>14</v>
      </c>
      <c r="S34" s="255">
        <f>IFERROR(_xlfn.RANK.EQ(I34,I:I,1),"")</f>
        <v>11</v>
      </c>
      <c r="T34" s="255" t="str">
        <f>IFERROR(_xlfn.RANK.EQ(J34,J:J,1),"")</f>
        <v/>
      </c>
      <c r="U34" s="255" t="str">
        <f>IFERROR(_xlfn.RANK.EQ(K34,K:K,1),"")</f>
        <v/>
      </c>
      <c r="V34" s="20" t="str">
        <f>IF(L34&gt;3,SUM(SMALL(N34:U34,{1,2,3,4})),"")</f>
        <v/>
      </c>
    </row>
    <row r="35" spans="1:22" ht="13" customHeight="1">
      <c r="A35" s="5" t="s">
        <v>650</v>
      </c>
      <c r="B35" s="455" t="s">
        <v>40</v>
      </c>
      <c r="C35" s="57" t="s">
        <v>11</v>
      </c>
      <c r="D35" s="20"/>
      <c r="E35" s="20"/>
      <c r="F35" s="15"/>
      <c r="G35" s="15"/>
      <c r="H35" s="15"/>
      <c r="I35" s="21">
        <v>87</v>
      </c>
      <c r="J35" s="21" t="s">
        <v>558</v>
      </c>
      <c r="K35" s="21" t="s">
        <v>558</v>
      </c>
      <c r="L35" s="82">
        <f>COUNT(D35:K35)</f>
        <v>1</v>
      </c>
      <c r="N35" s="255" t="str">
        <f>IFERROR(_xlfn.RANK.EQ(D35,D:D,1),"")</f>
        <v/>
      </c>
      <c r="O35" s="255" t="str">
        <f>IFERROR(_xlfn.RANK.EQ(E35,E:E,1),"")</f>
        <v/>
      </c>
      <c r="P35" s="255" t="str">
        <f>IFERROR(_xlfn.RANK.EQ(F35,F:F,1),"")</f>
        <v/>
      </c>
      <c r="Q35" s="255" t="str">
        <f>IFERROR(_xlfn.RANK.EQ(G35,G:G,1),"")</f>
        <v/>
      </c>
      <c r="R35" s="255" t="str">
        <f>IFERROR(_xlfn.RANK.EQ(H35,H:H,1),"")</f>
        <v/>
      </c>
      <c r="S35" s="255">
        <f>IFERROR(_xlfn.RANK.EQ(I35,I:I,1),"")</f>
        <v>15</v>
      </c>
      <c r="T35" s="255" t="str">
        <f>IFERROR(_xlfn.RANK.EQ(J35,J:J,1),"")</f>
        <v/>
      </c>
      <c r="U35" s="255" t="str">
        <f>IFERROR(_xlfn.RANK.EQ(K35,K:K,1),"")</f>
        <v/>
      </c>
      <c r="V35" s="20" t="str">
        <f>IF(L35&gt;3,SUM(SMALL(N35:U35,{1,2,3,4})),"")</f>
        <v/>
      </c>
    </row>
    <row r="36" spans="1:22" ht="13" customHeight="1">
      <c r="A36" s="555" t="s">
        <v>645</v>
      </c>
      <c r="B36" s="556" t="s">
        <v>40</v>
      </c>
      <c r="C36" s="594" t="s">
        <v>15</v>
      </c>
      <c r="D36" s="20"/>
      <c r="E36" s="20"/>
      <c r="F36" s="15"/>
      <c r="G36" s="15"/>
      <c r="H36" s="62"/>
      <c r="I36" s="21">
        <v>89</v>
      </c>
      <c r="J36" s="21" t="s">
        <v>558</v>
      </c>
      <c r="K36" s="21" t="s">
        <v>558</v>
      </c>
      <c r="L36" s="82">
        <f>COUNT(D36:K36)</f>
        <v>1</v>
      </c>
      <c r="N36" s="255" t="str">
        <f>IFERROR(_xlfn.RANK.EQ(D36,D:D,1),"")</f>
        <v/>
      </c>
      <c r="O36" s="255" t="str">
        <f>IFERROR(_xlfn.RANK.EQ(E36,E:E,1),"")</f>
        <v/>
      </c>
      <c r="P36" s="255" t="str">
        <f>IFERROR(_xlfn.RANK.EQ(F36,F:F,1),"")</f>
        <v/>
      </c>
      <c r="Q36" s="255" t="str">
        <f>IFERROR(_xlfn.RANK.EQ(G36,G:G,1),"")</f>
        <v/>
      </c>
      <c r="R36" s="255" t="str">
        <f>IFERROR(_xlfn.RANK.EQ(H36,H:H,1),"")</f>
        <v/>
      </c>
      <c r="S36" s="255">
        <f>IFERROR(_xlfn.RANK.EQ(I36,I:I,1),"")</f>
        <v>16</v>
      </c>
      <c r="T36" s="255" t="str">
        <f>IFERROR(_xlfn.RANK.EQ(J36,J:J,1),"")</f>
        <v/>
      </c>
      <c r="U36" s="255" t="str">
        <f>IFERROR(_xlfn.RANK.EQ(K36,K:K,1),"")</f>
        <v/>
      </c>
      <c r="V36" s="20" t="str">
        <f>IF(L36&gt;3,SUM(SMALL(N36:U36,{1,2,3,4})),"")</f>
        <v/>
      </c>
    </row>
    <row r="37" spans="1:22" ht="13" customHeight="1">
      <c r="A37" s="360" t="s">
        <v>547</v>
      </c>
      <c r="B37" s="361" t="s">
        <v>40</v>
      </c>
      <c r="C37" s="364" t="s">
        <v>17</v>
      </c>
      <c r="D37" s="389"/>
      <c r="E37" s="22"/>
      <c r="F37" s="21"/>
      <c r="G37" s="21">
        <v>31</v>
      </c>
      <c r="H37" s="21">
        <v>24</v>
      </c>
      <c r="I37" s="21" t="s">
        <v>558</v>
      </c>
      <c r="J37" s="21" t="s">
        <v>558</v>
      </c>
      <c r="K37" s="21" t="s">
        <v>558</v>
      </c>
      <c r="L37" s="82">
        <f>COUNT(D37:K37)</f>
        <v>2</v>
      </c>
      <c r="M37" s="82"/>
      <c r="N37" s="255" t="str">
        <f>IFERROR(_xlfn.RANK.EQ(D37,D:D,1),"")</f>
        <v/>
      </c>
      <c r="O37" s="255" t="str">
        <f>IFERROR(_xlfn.RANK.EQ(E37,E:E,1),"")</f>
        <v/>
      </c>
      <c r="P37" s="255" t="str">
        <f>IFERROR(_xlfn.RANK.EQ(F37,F:F,1),"")</f>
        <v/>
      </c>
      <c r="Q37" s="255">
        <f>IFERROR(_xlfn.RANK.EQ(G37,G:G,1),"")</f>
        <v>3</v>
      </c>
      <c r="R37" s="255">
        <f>IFERROR(_xlfn.RANK.EQ(H37,H:H,1),"")</f>
        <v>2</v>
      </c>
      <c r="S37" s="255" t="str">
        <f>IFERROR(_xlfn.RANK.EQ(I37,I:I,1),"")</f>
        <v/>
      </c>
      <c r="T37" s="255" t="str">
        <f>IFERROR(_xlfn.RANK.EQ(J37,J:J,1),"")</f>
        <v/>
      </c>
      <c r="U37" s="255" t="str">
        <f>IFERROR(_xlfn.RANK.EQ(K37,K:K,1),"")</f>
        <v/>
      </c>
      <c r="V37" s="20" t="str">
        <f>IF(L37&gt;3,SUM(SMALL(N37:U37,{1,2,3,4})),"")</f>
        <v/>
      </c>
    </row>
    <row r="38" spans="1:22" ht="13" customHeight="1">
      <c r="A38" s="59" t="s">
        <v>62</v>
      </c>
      <c r="B38" s="56" t="s">
        <v>40</v>
      </c>
      <c r="C38" s="57" t="s">
        <v>27</v>
      </c>
      <c r="D38" s="47">
        <v>23</v>
      </c>
      <c r="E38" s="22"/>
      <c r="F38" s="21"/>
      <c r="G38" s="21" t="s">
        <v>558</v>
      </c>
      <c r="H38" s="21">
        <v>64</v>
      </c>
      <c r="I38" s="21" t="s">
        <v>558</v>
      </c>
      <c r="J38" s="21" t="s">
        <v>558</v>
      </c>
      <c r="K38" s="21" t="s">
        <v>558</v>
      </c>
      <c r="L38" s="82">
        <f>COUNT(D38:K38)</f>
        <v>2</v>
      </c>
      <c r="M38" s="82"/>
      <c r="N38" s="255">
        <f>IFERROR(_xlfn.RANK.EQ(D38,D:D,1),"")</f>
        <v>1</v>
      </c>
      <c r="O38" s="255" t="str">
        <f>IFERROR(_xlfn.RANK.EQ(E38,E:E,1),"")</f>
        <v/>
      </c>
      <c r="P38" s="255" t="str">
        <f>IFERROR(_xlfn.RANK.EQ(F38,F:F,1),"")</f>
        <v/>
      </c>
      <c r="Q38" s="255" t="str">
        <f>IFERROR(_xlfn.RANK.EQ(G38,G:G,1),"")</f>
        <v/>
      </c>
      <c r="R38" s="255">
        <f>IFERROR(_xlfn.RANK.EQ(H38,H:H,1),"")</f>
        <v>9</v>
      </c>
      <c r="S38" s="255" t="str">
        <f>IFERROR(_xlfn.RANK.EQ(I38,I:I,1),"")</f>
        <v/>
      </c>
      <c r="T38" s="255" t="str">
        <f>IFERROR(_xlfn.RANK.EQ(J38,J:J,1),"")</f>
        <v/>
      </c>
      <c r="U38" s="255" t="str">
        <f>IFERROR(_xlfn.RANK.EQ(K38,K:K,1),"")</f>
        <v/>
      </c>
      <c r="V38" s="20" t="str">
        <f>IF(L38&gt;3,SUM(SMALL(N38:U38,{1,2,3,4})),"")</f>
        <v/>
      </c>
    </row>
    <row r="39" spans="1:22" ht="13" customHeight="1">
      <c r="A39" s="55" t="s">
        <v>181</v>
      </c>
      <c r="B39" s="56" t="s">
        <v>40</v>
      </c>
      <c r="C39" s="57" t="s">
        <v>26</v>
      </c>
      <c r="D39" s="20">
        <v>48</v>
      </c>
      <c r="E39" s="22"/>
      <c r="F39" s="21"/>
      <c r="G39" s="21">
        <v>89</v>
      </c>
      <c r="H39" s="21">
        <v>83</v>
      </c>
      <c r="I39" s="21" t="s">
        <v>558</v>
      </c>
      <c r="J39" s="21" t="s">
        <v>558</v>
      </c>
      <c r="K39" s="21" t="s">
        <v>558</v>
      </c>
      <c r="L39" s="82">
        <f>COUNT(D39:K39)</f>
        <v>3</v>
      </c>
      <c r="M39" s="82"/>
      <c r="N39" s="255">
        <f>IFERROR(_xlfn.RANK.EQ(D39,D:D,1),"")</f>
        <v>9</v>
      </c>
      <c r="O39" s="255" t="str">
        <f>IFERROR(_xlfn.RANK.EQ(E39,E:E,1),"")</f>
        <v/>
      </c>
      <c r="P39" s="255" t="str">
        <f>IFERROR(_xlfn.RANK.EQ(F39,F:F,1),"")</f>
        <v/>
      </c>
      <c r="Q39" s="255">
        <f>IFERROR(_xlfn.RANK.EQ(G39,G:G,1),"")</f>
        <v>17</v>
      </c>
      <c r="R39" s="255">
        <f>IFERROR(_xlfn.RANK.EQ(H39,H:H,1),"")</f>
        <v>17</v>
      </c>
      <c r="S39" s="255" t="str">
        <f>IFERROR(_xlfn.RANK.EQ(I39,I:I,1),"")</f>
        <v/>
      </c>
      <c r="T39" s="255" t="str">
        <f>IFERROR(_xlfn.RANK.EQ(J39,J:J,1),"")</f>
        <v/>
      </c>
      <c r="U39" s="255" t="str">
        <f>IFERROR(_xlfn.RANK.EQ(K39,K:K,1),"")</f>
        <v/>
      </c>
      <c r="V39" s="20" t="str">
        <f>IF(L39&gt;3,SUM(SMALL(N39:U39,{1,2,3,4})),"")</f>
        <v/>
      </c>
    </row>
    <row r="40" spans="1:22" ht="13" customHeight="1">
      <c r="A40" s="59" t="s">
        <v>183</v>
      </c>
      <c r="B40" s="59" t="s">
        <v>40</v>
      </c>
      <c r="C40" s="60" t="s">
        <v>26</v>
      </c>
      <c r="D40" s="20">
        <v>54</v>
      </c>
      <c r="E40" s="21"/>
      <c r="F40" s="21">
        <v>60</v>
      </c>
      <c r="G40" s="21" t="s">
        <v>558</v>
      </c>
      <c r="H40" s="21">
        <v>85</v>
      </c>
      <c r="I40" s="21" t="s">
        <v>558</v>
      </c>
      <c r="J40" s="21" t="s">
        <v>558</v>
      </c>
      <c r="K40" s="21" t="s">
        <v>558</v>
      </c>
      <c r="L40" s="82">
        <f>COUNT(D40:K40)</f>
        <v>3</v>
      </c>
      <c r="M40" s="82"/>
      <c r="N40" s="255">
        <f>IFERROR(_xlfn.RANK.EQ(D40,D:D,1),"")</f>
        <v>11</v>
      </c>
      <c r="O40" s="255" t="str">
        <f>IFERROR(_xlfn.RANK.EQ(E40,E:E,1),"")</f>
        <v/>
      </c>
      <c r="P40" s="255">
        <f>IFERROR(_xlfn.RANK.EQ(F40,F:F,1),"")</f>
        <v>14</v>
      </c>
      <c r="Q40" s="255" t="str">
        <f>IFERROR(_xlfn.RANK.EQ(G40,G:G,1),"")</f>
        <v/>
      </c>
      <c r="R40" s="255">
        <f>IFERROR(_xlfn.RANK.EQ(H40,H:H,1),"")</f>
        <v>18</v>
      </c>
      <c r="S40" s="255" t="str">
        <f>IFERROR(_xlfn.RANK.EQ(I40,I:I,1),"")</f>
        <v/>
      </c>
      <c r="T40" s="255" t="str">
        <f>IFERROR(_xlfn.RANK.EQ(J40,J:J,1),"")</f>
        <v/>
      </c>
      <c r="U40" s="255" t="str">
        <f>IFERROR(_xlfn.RANK.EQ(K40,K:K,1),"")</f>
        <v/>
      </c>
      <c r="V40" s="20" t="str">
        <f>IF(L40&gt;3,SUM(SMALL(N40:U40,{1,2,3,4})),"")</f>
        <v/>
      </c>
    </row>
    <row r="41" spans="1:22" ht="13" customHeight="1">
      <c r="A41" s="5" t="s">
        <v>598</v>
      </c>
      <c r="B41" s="59" t="s">
        <v>40</v>
      </c>
      <c r="C41" s="60" t="s">
        <v>25</v>
      </c>
      <c r="D41" s="22"/>
      <c r="E41" s="21"/>
      <c r="F41" s="21"/>
      <c r="G41" s="21"/>
      <c r="H41" s="21">
        <v>111</v>
      </c>
      <c r="I41" s="21" t="s">
        <v>558</v>
      </c>
      <c r="J41" s="21" t="s">
        <v>558</v>
      </c>
      <c r="K41" s="21" t="s">
        <v>558</v>
      </c>
      <c r="L41" s="82">
        <f>COUNT(D41:K41)</f>
        <v>1</v>
      </c>
      <c r="M41" s="82"/>
      <c r="N41" s="255" t="str">
        <f>IFERROR(_xlfn.RANK.EQ(D41,D:D,1),"")</f>
        <v/>
      </c>
      <c r="O41" s="255" t="str">
        <f>IFERROR(_xlfn.RANK.EQ(E41,E:E,1),"")</f>
        <v/>
      </c>
      <c r="P41" s="255" t="str">
        <f>IFERROR(_xlfn.RANK.EQ(F41,F:F,1),"")</f>
        <v/>
      </c>
      <c r="Q41" s="255" t="str">
        <f>IFERROR(_xlfn.RANK.EQ(G41,G:G,1),"")</f>
        <v/>
      </c>
      <c r="R41" s="255">
        <f>IFERROR(_xlfn.RANK.EQ(H41,H:H,1),"")</f>
        <v>23</v>
      </c>
      <c r="S41" s="255" t="str">
        <f>IFERROR(_xlfn.RANK.EQ(I41,I:I,1),"")</f>
        <v/>
      </c>
      <c r="T41" s="255" t="str">
        <f>IFERROR(_xlfn.RANK.EQ(J41,J:J,1),"")</f>
        <v/>
      </c>
      <c r="U41" s="255" t="str">
        <f>IFERROR(_xlfn.RANK.EQ(K41,K:K,1),"")</f>
        <v/>
      </c>
      <c r="V41" s="20" t="str">
        <f>IF(L41&gt;3,SUM(SMALL(N41:U41,{1,2,3,4})),"")</f>
        <v/>
      </c>
    </row>
    <row r="42" spans="1:22" ht="13" customHeight="1">
      <c r="A42" s="181" t="s">
        <v>516</v>
      </c>
      <c r="B42" s="20" t="s">
        <v>40</v>
      </c>
      <c r="C42" s="236" t="s">
        <v>27</v>
      </c>
      <c r="D42" s="389"/>
      <c r="E42" s="97"/>
      <c r="F42" s="32"/>
      <c r="G42" s="21">
        <v>4</v>
      </c>
      <c r="H42" s="21" t="s">
        <v>558</v>
      </c>
      <c r="I42" s="21" t="s">
        <v>558</v>
      </c>
      <c r="J42" s="21" t="s">
        <v>558</v>
      </c>
      <c r="K42" s="21" t="s">
        <v>558</v>
      </c>
      <c r="L42" s="82">
        <f>COUNT(D42:K42)</f>
        <v>1</v>
      </c>
      <c r="M42" s="82"/>
      <c r="N42" s="255" t="str">
        <f>IFERROR(_xlfn.RANK.EQ(D42,D:D,1),"")</f>
        <v/>
      </c>
      <c r="O42" s="255" t="str">
        <f>IFERROR(_xlfn.RANK.EQ(E42,E:E,1),"")</f>
        <v/>
      </c>
      <c r="P42" s="255" t="str">
        <f>IFERROR(_xlfn.RANK.EQ(F42,F:F,1),"")</f>
        <v/>
      </c>
      <c r="Q42" s="255">
        <f>IFERROR(_xlfn.RANK.EQ(G42,G:G,1),"")</f>
        <v>1</v>
      </c>
      <c r="R42" s="255" t="str">
        <f>IFERROR(_xlfn.RANK.EQ(H42,H:H,1),"")</f>
        <v/>
      </c>
      <c r="S42" s="255" t="str">
        <f>IFERROR(_xlfn.RANK.EQ(I42,I:I,1),"")</f>
        <v/>
      </c>
      <c r="T42" s="255" t="str">
        <f>IFERROR(_xlfn.RANK.EQ(J42,J:J,1),"")</f>
        <v/>
      </c>
      <c r="U42" s="255" t="str">
        <f>IFERROR(_xlfn.RANK.EQ(K42,K:K,1),"")</f>
        <v/>
      </c>
      <c r="V42" s="20" t="str">
        <f>IF(L42&gt;3,SUM(SMALL(N42:U42,{1,2,3,4})),"")</f>
        <v/>
      </c>
    </row>
    <row r="43" spans="1:22" ht="13" customHeight="1">
      <c r="A43" s="59" t="s">
        <v>461</v>
      </c>
      <c r="B43" s="56" t="s">
        <v>40</v>
      </c>
      <c r="C43" s="57" t="s">
        <v>25</v>
      </c>
      <c r="D43" s="22"/>
      <c r="E43" s="21"/>
      <c r="F43" s="21">
        <v>27</v>
      </c>
      <c r="G43" s="21">
        <v>41</v>
      </c>
      <c r="H43" s="21" t="s">
        <v>558</v>
      </c>
      <c r="I43" s="21" t="s">
        <v>558</v>
      </c>
      <c r="J43" s="21" t="s">
        <v>558</v>
      </c>
      <c r="K43" s="21" t="s">
        <v>558</v>
      </c>
      <c r="L43" s="82">
        <f>COUNT(D43:K43)</f>
        <v>2</v>
      </c>
      <c r="M43" s="82"/>
      <c r="N43" s="255" t="str">
        <f>IFERROR(_xlfn.RANK.EQ(D43,D:D,1),"")</f>
        <v/>
      </c>
      <c r="O43" s="255" t="str">
        <f>IFERROR(_xlfn.RANK.EQ(E43,E:E,1),"")</f>
        <v/>
      </c>
      <c r="P43" s="255">
        <f>IFERROR(_xlfn.RANK.EQ(F43,F:F,1),"")</f>
        <v>3</v>
      </c>
      <c r="Q43" s="255">
        <f>IFERROR(_xlfn.RANK.EQ(G43,G:G,1),"")</f>
        <v>4</v>
      </c>
      <c r="R43" s="255" t="str">
        <f>IFERROR(_xlfn.RANK.EQ(H43,H:H,1),"")</f>
        <v/>
      </c>
      <c r="S43" s="255" t="str">
        <f>IFERROR(_xlfn.RANK.EQ(I43,I:I,1),"")</f>
        <v/>
      </c>
      <c r="T43" s="255" t="str">
        <f>IFERROR(_xlfn.RANK.EQ(J43,J:J,1),"")</f>
        <v/>
      </c>
      <c r="U43" s="255" t="str">
        <f>IFERROR(_xlfn.RANK.EQ(K43,K:K,1),"")</f>
        <v/>
      </c>
      <c r="V43" s="20" t="str">
        <f>IF(L43&gt;3,SUM(SMALL(N43:U43,{1,2,3,4})),"")</f>
        <v/>
      </c>
    </row>
    <row r="44" spans="1:22" ht="13" customHeight="1">
      <c r="A44" s="55" t="s">
        <v>514</v>
      </c>
      <c r="B44" s="56" t="s">
        <v>40</v>
      </c>
      <c r="C44" s="57" t="s">
        <v>22</v>
      </c>
      <c r="D44" s="32"/>
      <c r="E44" s="21">
        <v>67</v>
      </c>
      <c r="F44" s="21">
        <v>45</v>
      </c>
      <c r="G44" s="21">
        <v>66</v>
      </c>
      <c r="H44" s="21" t="s">
        <v>558</v>
      </c>
      <c r="I44" s="21" t="s">
        <v>558</v>
      </c>
      <c r="J44" s="21" t="s">
        <v>558</v>
      </c>
      <c r="K44" s="21" t="s">
        <v>558</v>
      </c>
      <c r="L44" s="82">
        <f>COUNT(D44:K44)</f>
        <v>3</v>
      </c>
      <c r="M44" s="82"/>
      <c r="N44" s="255" t="str">
        <f>IFERROR(_xlfn.RANK.EQ(D44,D:D,1),"")</f>
        <v/>
      </c>
      <c r="O44" s="255">
        <f>IFERROR(_xlfn.RANK.EQ(E44,E:E,1),"")</f>
        <v>11</v>
      </c>
      <c r="P44" s="255">
        <f>IFERROR(_xlfn.RANK.EQ(F44,F:F,1),"")</f>
        <v>9</v>
      </c>
      <c r="Q44" s="255">
        <f>IFERROR(_xlfn.RANK.EQ(G44,G:G,1),"")</f>
        <v>9</v>
      </c>
      <c r="R44" s="255" t="str">
        <f>IFERROR(_xlfn.RANK.EQ(H44,H:H,1),"")</f>
        <v/>
      </c>
      <c r="S44" s="255" t="str">
        <f>IFERROR(_xlfn.RANK.EQ(I44,I:I,1),"")</f>
        <v/>
      </c>
      <c r="T44" s="255" t="str">
        <f>IFERROR(_xlfn.RANK.EQ(J44,J:J,1),"")</f>
        <v/>
      </c>
      <c r="U44" s="255" t="str">
        <f>IFERROR(_xlfn.RANK.EQ(K44,K:K,1),"")</f>
        <v/>
      </c>
      <c r="V44" s="20" t="str">
        <f>IF(L44&gt;3,SUM(SMALL(N44:U44,{1,2,3,4})),"")</f>
        <v/>
      </c>
    </row>
    <row r="45" spans="1:22" ht="13" customHeight="1">
      <c r="A45" s="55" t="s">
        <v>39</v>
      </c>
      <c r="B45" s="56" t="s">
        <v>40</v>
      </c>
      <c r="C45" s="57" t="s">
        <v>12</v>
      </c>
      <c r="D45" s="15">
        <v>29</v>
      </c>
      <c r="E45" s="21">
        <v>46</v>
      </c>
      <c r="F45" s="21"/>
      <c r="G45" s="21">
        <v>76</v>
      </c>
      <c r="H45" s="21" t="s">
        <v>558</v>
      </c>
      <c r="I45" s="21" t="s">
        <v>558</v>
      </c>
      <c r="J45" s="21" t="s">
        <v>558</v>
      </c>
      <c r="K45" s="21" t="s">
        <v>558</v>
      </c>
      <c r="L45" s="82">
        <f>COUNT(D45:K45)</f>
        <v>3</v>
      </c>
      <c r="M45" s="82"/>
      <c r="N45" s="255">
        <f>IFERROR(_xlfn.RANK.EQ(D45,D:D,1),"")</f>
        <v>3</v>
      </c>
      <c r="O45" s="255">
        <f>IFERROR(_xlfn.RANK.EQ(E45,E:E,1),"")</f>
        <v>3</v>
      </c>
      <c r="P45" s="255" t="str">
        <f>IFERROR(_xlfn.RANK.EQ(F45,F:F,1),"")</f>
        <v/>
      </c>
      <c r="Q45" s="255">
        <f>IFERROR(_xlfn.RANK.EQ(G45,G:G,1),"")</f>
        <v>14</v>
      </c>
      <c r="R45" s="255" t="str">
        <f>IFERROR(_xlfn.RANK.EQ(H45,H:H,1),"")</f>
        <v/>
      </c>
      <c r="S45" s="255" t="str">
        <f>IFERROR(_xlfn.RANK.EQ(I45,I:I,1),"")</f>
        <v/>
      </c>
      <c r="T45" s="255" t="str">
        <f>IFERROR(_xlfn.RANK.EQ(J45,J:J,1),"")</f>
        <v/>
      </c>
      <c r="U45" s="255" t="str">
        <f>IFERROR(_xlfn.RANK.EQ(K45,K:K,1),"")</f>
        <v/>
      </c>
      <c r="V45" s="20" t="str">
        <f>IF(L45&gt;3,SUM(SMALL(N45:U45,{1,2,3,4})),"")</f>
        <v/>
      </c>
    </row>
    <row r="46" spans="1:22" ht="13" customHeight="1">
      <c r="A46" s="55" t="s">
        <v>546</v>
      </c>
      <c r="B46" s="56" t="s">
        <v>40</v>
      </c>
      <c r="C46" s="57" t="s">
        <v>25</v>
      </c>
      <c r="D46" s="32"/>
      <c r="E46" s="15"/>
      <c r="F46" s="15"/>
      <c r="G46" s="21">
        <v>94</v>
      </c>
      <c r="H46" s="21" t="s">
        <v>558</v>
      </c>
      <c r="I46" s="21" t="s">
        <v>558</v>
      </c>
      <c r="J46" s="21" t="s">
        <v>558</v>
      </c>
      <c r="K46" s="21" t="s">
        <v>558</v>
      </c>
      <c r="L46" s="82">
        <f>COUNT(D46:K46)</f>
        <v>1</v>
      </c>
      <c r="M46" s="82"/>
      <c r="N46" s="255" t="str">
        <f>IFERROR(_xlfn.RANK.EQ(D46,D:D,1),"")</f>
        <v/>
      </c>
      <c r="O46" s="255" t="str">
        <f>IFERROR(_xlfn.RANK.EQ(E46,E:E,1),"")</f>
        <v/>
      </c>
      <c r="P46" s="255" t="str">
        <f>IFERROR(_xlfn.RANK.EQ(F46,F:F,1),"")</f>
        <v/>
      </c>
      <c r="Q46" s="255">
        <f>IFERROR(_xlfn.RANK.EQ(G46,G:G,1),"")</f>
        <v>18</v>
      </c>
      <c r="R46" s="255" t="str">
        <f>IFERROR(_xlfn.RANK.EQ(H46,H:H,1),"")</f>
        <v/>
      </c>
      <c r="S46" s="255" t="str">
        <f>IFERROR(_xlfn.RANK.EQ(I46,I:I,1),"")</f>
        <v/>
      </c>
      <c r="T46" s="255" t="str">
        <f>IFERROR(_xlfn.RANK.EQ(J46,J:J,1),"")</f>
        <v/>
      </c>
      <c r="U46" s="255" t="str">
        <f>IFERROR(_xlfn.RANK.EQ(K46,K:K,1),"")</f>
        <v/>
      </c>
      <c r="V46" s="20" t="str">
        <f>IF(L46&gt;3,SUM(SMALL(N46:U46,{1,2,3,4})),"")</f>
        <v/>
      </c>
    </row>
    <row r="47" spans="1:22" ht="13" customHeight="1">
      <c r="A47" s="322" t="s">
        <v>484</v>
      </c>
      <c r="B47" s="715" t="s">
        <v>40</v>
      </c>
      <c r="C47" s="717" t="s">
        <v>12</v>
      </c>
      <c r="D47" s="32"/>
      <c r="E47" s="15"/>
      <c r="F47" s="15"/>
      <c r="G47" s="21">
        <v>106</v>
      </c>
      <c r="H47" s="21" t="s">
        <v>558</v>
      </c>
      <c r="I47" s="21" t="s">
        <v>558</v>
      </c>
      <c r="J47" s="21" t="s">
        <v>558</v>
      </c>
      <c r="K47" s="21" t="s">
        <v>558</v>
      </c>
      <c r="L47" s="82">
        <f>COUNT(D47:K47)</f>
        <v>1</v>
      </c>
      <c r="M47" s="82"/>
      <c r="N47" s="255" t="str">
        <f>IFERROR(_xlfn.RANK.EQ(D47,D:D,1),"")</f>
        <v/>
      </c>
      <c r="O47" s="255" t="str">
        <f>IFERROR(_xlfn.RANK.EQ(E47,E:E,1),"")</f>
        <v/>
      </c>
      <c r="P47" s="255" t="str">
        <f>IFERROR(_xlfn.RANK.EQ(F47,F:F,1),"")</f>
        <v/>
      </c>
      <c r="Q47" s="255">
        <f>IFERROR(_xlfn.RANK.EQ(G47,G:G,1),"")</f>
        <v>20</v>
      </c>
      <c r="R47" s="255" t="str">
        <f>IFERROR(_xlfn.RANK.EQ(H47,H:H,1),"")</f>
        <v/>
      </c>
      <c r="S47" s="255" t="str">
        <f>IFERROR(_xlfn.RANK.EQ(I47,I:I,1),"")</f>
        <v/>
      </c>
      <c r="T47" s="255" t="str">
        <f>IFERROR(_xlfn.RANK.EQ(J47,J:J,1),"")</f>
        <v/>
      </c>
      <c r="U47" s="255" t="str">
        <f>IFERROR(_xlfn.RANK.EQ(K47,K:K,1),"")</f>
        <v/>
      </c>
      <c r="V47" s="20" t="str">
        <f>IF(L47&gt;3,SUM(SMALL(N47:U47,{1,2,3,4})),"")</f>
        <v/>
      </c>
    </row>
    <row r="48" spans="1:22" ht="13" customHeight="1">
      <c r="A48" s="59" t="s">
        <v>190</v>
      </c>
      <c r="B48" s="56" t="s">
        <v>40</v>
      </c>
      <c r="C48" s="57" t="s">
        <v>26</v>
      </c>
      <c r="D48" s="15">
        <v>78</v>
      </c>
      <c r="E48" s="21">
        <v>112</v>
      </c>
      <c r="F48" s="21"/>
      <c r="G48" s="21">
        <v>111</v>
      </c>
      <c r="H48" s="21" t="s">
        <v>558</v>
      </c>
      <c r="I48" s="21" t="s">
        <v>558</v>
      </c>
      <c r="J48" s="21" t="s">
        <v>558</v>
      </c>
      <c r="K48" s="21" t="s">
        <v>558</v>
      </c>
      <c r="L48" s="82">
        <f>COUNT(D48:K48)</f>
        <v>3</v>
      </c>
      <c r="M48" s="82"/>
      <c r="N48" s="255">
        <f>IFERROR(_xlfn.RANK.EQ(D48,D:D,1),"")</f>
        <v>19</v>
      </c>
      <c r="O48" s="255">
        <f>IFERROR(_xlfn.RANK.EQ(E48,E:E,1),"")</f>
        <v>21</v>
      </c>
      <c r="P48" s="255" t="str">
        <f>IFERROR(_xlfn.RANK.EQ(F48,F:F,1),"")</f>
        <v/>
      </c>
      <c r="Q48" s="255">
        <f>IFERROR(_xlfn.RANK.EQ(G48,G:G,1),"")</f>
        <v>22</v>
      </c>
      <c r="R48" s="255" t="str">
        <f>IFERROR(_xlfn.RANK.EQ(H48,H:H,1),"")</f>
        <v/>
      </c>
      <c r="S48" s="255" t="str">
        <f>IFERROR(_xlfn.RANK.EQ(I48,I:I,1),"")</f>
        <v/>
      </c>
      <c r="T48" s="255" t="str">
        <f>IFERROR(_xlfn.RANK.EQ(J48,J:J,1),"")</f>
        <v/>
      </c>
      <c r="U48" s="255" t="str">
        <f>IFERROR(_xlfn.RANK.EQ(K48,K:K,1),"")</f>
        <v/>
      </c>
      <c r="V48" s="20" t="str">
        <f>IF(L48&gt;3,SUM(SMALL(N48:U48,{1,2,3,4})),"")</f>
        <v/>
      </c>
    </row>
    <row r="49" spans="1:22" ht="13" customHeight="1">
      <c r="A49" s="59" t="s">
        <v>450</v>
      </c>
      <c r="B49" s="56" t="s">
        <v>40</v>
      </c>
      <c r="C49" s="271" t="s">
        <v>22</v>
      </c>
      <c r="D49" s="21"/>
      <c r="E49" s="21"/>
      <c r="F49" s="21">
        <v>9</v>
      </c>
      <c r="G49" s="21" t="s">
        <v>558</v>
      </c>
      <c r="H49" s="21" t="s">
        <v>558</v>
      </c>
      <c r="I49" s="21" t="s">
        <v>558</v>
      </c>
      <c r="J49" s="21" t="s">
        <v>558</v>
      </c>
      <c r="K49" s="21" t="s">
        <v>558</v>
      </c>
      <c r="L49" s="82">
        <f>COUNT(D49:K49)</f>
        <v>1</v>
      </c>
      <c r="M49" s="82"/>
      <c r="N49" s="255" t="str">
        <f>IFERROR(_xlfn.RANK.EQ(D49,D:D,1),"")</f>
        <v/>
      </c>
      <c r="O49" s="255" t="str">
        <f>IFERROR(_xlfn.RANK.EQ(E49,E:E,1),"")</f>
        <v/>
      </c>
      <c r="P49" s="255">
        <f>IFERROR(_xlfn.RANK.EQ(F49,F:F,1),"")</f>
        <v>2</v>
      </c>
      <c r="Q49" s="255" t="str">
        <f>IFERROR(_xlfn.RANK.EQ(G49,G:G,1),"")</f>
        <v/>
      </c>
      <c r="R49" s="255" t="str">
        <f>IFERROR(_xlfn.RANK.EQ(H49,H:H,1),"")</f>
        <v/>
      </c>
      <c r="S49" s="255" t="str">
        <f>IFERROR(_xlfn.RANK.EQ(I49,I:I,1),"")</f>
        <v/>
      </c>
      <c r="T49" s="255" t="str">
        <f>IFERROR(_xlfn.RANK.EQ(J49,J:J,1),"")</f>
        <v/>
      </c>
      <c r="U49" s="255" t="str">
        <f>IFERROR(_xlfn.RANK.EQ(K49,K:K,1),"")</f>
        <v/>
      </c>
      <c r="V49" s="20" t="str">
        <f>IF(L49&gt;3,SUM(SMALL(N49:U49,{1,2,3,4})),"")</f>
        <v/>
      </c>
    </row>
    <row r="50" spans="1:22" ht="13" customHeight="1">
      <c r="A50" s="59" t="s">
        <v>424</v>
      </c>
      <c r="B50" s="56" t="s">
        <v>40</v>
      </c>
      <c r="C50" s="57" t="s">
        <v>16</v>
      </c>
      <c r="D50" s="21"/>
      <c r="E50" s="21"/>
      <c r="F50" s="21">
        <v>48</v>
      </c>
      <c r="G50" s="21" t="s">
        <v>558</v>
      </c>
      <c r="H50" s="21" t="s">
        <v>558</v>
      </c>
      <c r="I50" s="21" t="s">
        <v>558</v>
      </c>
      <c r="J50" s="21" t="s">
        <v>558</v>
      </c>
      <c r="K50" s="21" t="s">
        <v>558</v>
      </c>
      <c r="L50" s="82">
        <f>COUNT(D50:K50)</f>
        <v>1</v>
      </c>
      <c r="M50" s="82"/>
      <c r="N50" s="255" t="str">
        <f>IFERROR(_xlfn.RANK.EQ(D50,D:D,1),"")</f>
        <v/>
      </c>
      <c r="O50" s="255" t="str">
        <f>IFERROR(_xlfn.RANK.EQ(E50,E:E,1),"")</f>
        <v/>
      </c>
      <c r="P50" s="255">
        <f>IFERROR(_xlfn.RANK.EQ(F50,F:F,1),"")</f>
        <v>10</v>
      </c>
      <c r="Q50" s="255" t="str">
        <f>IFERROR(_xlfn.RANK.EQ(G50,G:G,1),"")</f>
        <v/>
      </c>
      <c r="R50" s="255" t="str">
        <f>IFERROR(_xlfn.RANK.EQ(H50,H:H,1),"")</f>
        <v/>
      </c>
      <c r="S50" s="255" t="str">
        <f>IFERROR(_xlfn.RANK.EQ(I50,I:I,1),"")</f>
        <v/>
      </c>
      <c r="T50" s="255" t="str">
        <f>IFERROR(_xlfn.RANK.EQ(J50,J:J,1),"")</f>
        <v/>
      </c>
      <c r="V50" s="20"/>
    </row>
    <row r="51" spans="1:22" ht="13" customHeight="1">
      <c r="A51" s="20" t="s">
        <v>214</v>
      </c>
      <c r="B51" s="59" t="s">
        <v>40</v>
      </c>
      <c r="C51" s="60" t="s">
        <v>206</v>
      </c>
      <c r="D51" s="15">
        <v>58</v>
      </c>
      <c r="E51" s="21"/>
      <c r="F51" s="21">
        <v>69</v>
      </c>
      <c r="G51" s="21" t="s">
        <v>558</v>
      </c>
      <c r="H51" s="21" t="s">
        <v>558</v>
      </c>
      <c r="I51" s="21" t="s">
        <v>558</v>
      </c>
      <c r="J51" s="21" t="s">
        <v>558</v>
      </c>
      <c r="K51" s="21" t="s">
        <v>558</v>
      </c>
      <c r="L51" s="82">
        <f>COUNT(D51:K51)</f>
        <v>2</v>
      </c>
      <c r="M51" s="82"/>
      <c r="N51" s="255">
        <f>IFERROR(_xlfn.RANK.EQ(D51,D:D,1),"")</f>
        <v>13</v>
      </c>
      <c r="O51" s="255" t="str">
        <f>IFERROR(_xlfn.RANK.EQ(E51,E:E,1),"")</f>
        <v/>
      </c>
      <c r="P51" s="255">
        <f>IFERROR(_xlfn.RANK.EQ(F51,F:F,1),"")</f>
        <v>16</v>
      </c>
      <c r="Q51" s="255" t="str">
        <f>IFERROR(_xlfn.RANK.EQ(G51,G:G,1),"")</f>
        <v/>
      </c>
      <c r="R51" s="255" t="str">
        <f>IFERROR(_xlfn.RANK.EQ(H51,H:H,1),"")</f>
        <v/>
      </c>
      <c r="S51" s="255" t="str">
        <f>IFERROR(_xlfn.RANK.EQ(I51,I:I,1),"")</f>
        <v/>
      </c>
      <c r="T51" s="255" t="str">
        <f>IFERROR(_xlfn.RANK.EQ(J51,J:J,1),"")</f>
        <v/>
      </c>
      <c r="V51" s="20"/>
    </row>
    <row r="52" spans="1:22" ht="13" customHeight="1">
      <c r="A52" s="181" t="s">
        <v>250</v>
      </c>
      <c r="B52" s="181" t="s">
        <v>40</v>
      </c>
      <c r="C52" s="236" t="s">
        <v>27</v>
      </c>
      <c r="D52" s="15"/>
      <c r="E52" s="21">
        <v>3</v>
      </c>
      <c r="F52" s="21"/>
      <c r="G52" s="21" t="s">
        <v>558</v>
      </c>
      <c r="H52" s="21" t="s">
        <v>558</v>
      </c>
      <c r="I52" s="21" t="s">
        <v>558</v>
      </c>
      <c r="J52" s="21" t="s">
        <v>558</v>
      </c>
      <c r="K52" s="21" t="s">
        <v>558</v>
      </c>
      <c r="L52" s="82">
        <f>COUNT(D52:K52)</f>
        <v>1</v>
      </c>
      <c r="M52" s="82"/>
      <c r="N52" s="255" t="str">
        <f>IFERROR(_xlfn.RANK.EQ(D52,D:D,1),"")</f>
        <v/>
      </c>
      <c r="O52" s="255">
        <f>IFERROR(_xlfn.RANK.EQ(E52,E:E,1),"")</f>
        <v>1</v>
      </c>
      <c r="P52" s="255" t="str">
        <f>IFERROR(_xlfn.RANK.EQ(F52,F:F,1),"")</f>
        <v/>
      </c>
      <c r="Q52" s="255" t="str">
        <f>IFERROR(_xlfn.RANK.EQ(G52,G:G,1),"")</f>
        <v/>
      </c>
      <c r="R52" s="255" t="str">
        <f>IFERROR(_xlfn.RANK.EQ(H52,H:H,1),"")</f>
        <v/>
      </c>
      <c r="S52" s="255" t="str">
        <f>IFERROR(_xlfn.RANK.EQ(I52,I:I,1),"")</f>
        <v/>
      </c>
      <c r="T52" s="255" t="str">
        <f>IFERROR(_xlfn.RANK.EQ(J52,J:J,1),"")</f>
        <v/>
      </c>
    </row>
    <row r="53" spans="1:22" ht="13" customHeight="1">
      <c r="A53" s="134" t="s">
        <v>72</v>
      </c>
      <c r="B53" s="135" t="s">
        <v>40</v>
      </c>
      <c r="C53" s="136" t="s">
        <v>22</v>
      </c>
      <c r="D53" s="137">
        <v>49</v>
      </c>
      <c r="E53" s="21">
        <v>83</v>
      </c>
      <c r="F53" s="21"/>
      <c r="G53" s="21" t="s">
        <v>558</v>
      </c>
      <c r="H53" s="21" t="s">
        <v>558</v>
      </c>
      <c r="I53" s="21" t="s">
        <v>558</v>
      </c>
      <c r="J53" s="21" t="s">
        <v>558</v>
      </c>
      <c r="K53" s="21" t="s">
        <v>558</v>
      </c>
      <c r="L53" s="82">
        <f>COUNT(D53:K53)</f>
        <v>2</v>
      </c>
      <c r="M53" s="82"/>
      <c r="N53" s="255">
        <f>IFERROR(_xlfn.RANK.EQ(D53,D:D,1),"")</f>
        <v>10</v>
      </c>
      <c r="O53" s="255">
        <f>IFERROR(_xlfn.RANK.EQ(E53,E:E,1),"")</f>
        <v>16</v>
      </c>
      <c r="P53" s="255" t="str">
        <f>IFERROR(_xlfn.RANK.EQ(F53,F:F,1),"")</f>
        <v/>
      </c>
      <c r="Q53" s="255" t="str">
        <f>IFERROR(_xlfn.RANK.EQ(G53,G:G,1),"")</f>
        <v/>
      </c>
      <c r="R53" s="255" t="str">
        <f>IFERROR(_xlfn.RANK.EQ(H53,H:H,1),"")</f>
        <v/>
      </c>
      <c r="S53" s="255" t="str">
        <f>IFERROR(_xlfn.RANK.EQ(I53,I:I,1),"")</f>
        <v/>
      </c>
      <c r="T53" s="255" t="str">
        <f>IFERROR(_xlfn.RANK.EQ(J53,J:J,1),"")</f>
        <v/>
      </c>
    </row>
    <row r="54" spans="1:22" ht="13" customHeight="1">
      <c r="A54" s="181" t="s">
        <v>321</v>
      </c>
      <c r="B54" s="180" t="s">
        <v>40</v>
      </c>
      <c r="C54" s="184" t="s">
        <v>16</v>
      </c>
      <c r="D54" s="21"/>
      <c r="E54" s="21">
        <v>91</v>
      </c>
      <c r="F54" s="21"/>
      <c r="G54" s="21" t="s">
        <v>558</v>
      </c>
      <c r="H54" s="21" t="s">
        <v>558</v>
      </c>
      <c r="I54" s="21" t="s">
        <v>558</v>
      </c>
      <c r="J54" s="21" t="s">
        <v>558</v>
      </c>
      <c r="K54" s="21" t="s">
        <v>558</v>
      </c>
      <c r="L54" s="82">
        <f>COUNT(D54:K54)</f>
        <v>1</v>
      </c>
      <c r="M54" s="82"/>
      <c r="N54" s="255" t="str">
        <f>IFERROR(_xlfn.RANK.EQ(D54,D:D,1),"")</f>
        <v/>
      </c>
      <c r="O54" s="255">
        <f>IFERROR(_xlfn.RANK.EQ(E54,E:E,1),"")</f>
        <v>17</v>
      </c>
      <c r="P54" s="255" t="str">
        <f>IFERROR(_xlfn.RANK.EQ(F54,F:F,1),"")</f>
        <v/>
      </c>
      <c r="Q54" s="255" t="str">
        <f>IFERROR(_xlfn.RANK.EQ(G54,G:G,1),"")</f>
        <v/>
      </c>
      <c r="R54" s="255" t="str">
        <f>IFERROR(_xlfn.RANK.EQ(H54,H:H,1),"")</f>
        <v/>
      </c>
      <c r="S54" s="255" t="str">
        <f>IFERROR(_xlfn.RANK.EQ(I54,I:I,1),"")</f>
        <v/>
      </c>
      <c r="T54" s="255" t="str">
        <f>IFERROR(_xlfn.RANK.EQ(J54,J:J,1),"")</f>
        <v/>
      </c>
    </row>
    <row r="55" spans="1:22" ht="13" customHeight="1">
      <c r="A55" s="181" t="s">
        <v>281</v>
      </c>
      <c r="B55" s="180" t="s">
        <v>40</v>
      </c>
      <c r="C55" s="184" t="s">
        <v>26</v>
      </c>
      <c r="D55" s="21"/>
      <c r="E55" s="21">
        <v>99</v>
      </c>
      <c r="F55" s="21"/>
      <c r="G55" s="21" t="s">
        <v>558</v>
      </c>
      <c r="H55" s="21" t="s">
        <v>558</v>
      </c>
      <c r="I55" s="21" t="s">
        <v>558</v>
      </c>
      <c r="J55" s="21" t="s">
        <v>558</v>
      </c>
      <c r="K55" s="21" t="s">
        <v>558</v>
      </c>
      <c r="L55" s="82">
        <f>COUNT(D55:K55)</f>
        <v>1</v>
      </c>
      <c r="M55" s="82"/>
      <c r="N55" s="255" t="str">
        <f>IFERROR(_xlfn.RANK.EQ(D55,D:D,1),"")</f>
        <v/>
      </c>
      <c r="O55" s="255">
        <f>IFERROR(_xlfn.RANK.EQ(E55,E:E,1),"")</f>
        <v>18</v>
      </c>
    </row>
    <row r="56" spans="1:22" ht="13" customHeight="1">
      <c r="A56" s="55" t="s">
        <v>184</v>
      </c>
      <c r="B56" s="56" t="s">
        <v>40</v>
      </c>
      <c r="C56" s="57" t="s">
        <v>26</v>
      </c>
      <c r="D56" s="15">
        <v>57</v>
      </c>
      <c r="E56" s="21"/>
      <c r="F56" s="21"/>
      <c r="G56" s="21" t="s">
        <v>558</v>
      </c>
      <c r="H56" s="21" t="s">
        <v>558</v>
      </c>
      <c r="I56" s="21" t="s">
        <v>558</v>
      </c>
      <c r="J56" s="21" t="s">
        <v>558</v>
      </c>
      <c r="K56" s="21" t="s">
        <v>558</v>
      </c>
      <c r="L56" s="82">
        <f>COUNT(D56:K56)</f>
        <v>1</v>
      </c>
      <c r="M56" s="82"/>
      <c r="N56" s="255">
        <f>IFERROR(_xlfn.RANK.EQ(D56,D:D,1),"")</f>
        <v>12</v>
      </c>
      <c r="O56" s="255" t="str">
        <f>IFERROR(_xlfn.RANK.EQ(E56,E:E,1),"")</f>
        <v/>
      </c>
    </row>
    <row r="57" spans="1:22" ht="13" customHeight="1">
      <c r="A57" s="59" t="s">
        <v>185</v>
      </c>
      <c r="B57" s="56" t="s">
        <v>40</v>
      </c>
      <c r="C57" s="57" t="s">
        <v>26</v>
      </c>
      <c r="D57" s="15">
        <v>61</v>
      </c>
      <c r="E57" s="21"/>
      <c r="F57" s="21"/>
      <c r="G57" s="21" t="s">
        <v>558</v>
      </c>
      <c r="H57" s="21" t="s">
        <v>558</v>
      </c>
      <c r="I57" s="21" t="s">
        <v>558</v>
      </c>
      <c r="J57" s="21" t="s">
        <v>558</v>
      </c>
      <c r="K57" s="21" t="s">
        <v>558</v>
      </c>
      <c r="L57" s="82">
        <f>COUNT(D57:K57)</f>
        <v>1</v>
      </c>
      <c r="M57" s="82"/>
      <c r="N57" s="255">
        <f>IFERROR(_xlfn.RANK.EQ(D57,D:D,1),"")</f>
        <v>14</v>
      </c>
      <c r="O57" s="255" t="str">
        <f>IFERROR(_xlfn.RANK.EQ(E57,E:E,1),"")</f>
        <v/>
      </c>
    </row>
    <row r="58" spans="1:22" ht="13" customHeight="1">
      <c r="A58" s="134" t="s">
        <v>74</v>
      </c>
      <c r="B58" s="135" t="s">
        <v>40</v>
      </c>
      <c r="C58" s="136" t="s">
        <v>22</v>
      </c>
      <c r="D58" s="137">
        <v>69</v>
      </c>
      <c r="E58" s="21"/>
      <c r="F58" s="21"/>
      <c r="G58" s="21" t="s">
        <v>558</v>
      </c>
      <c r="H58" s="21" t="s">
        <v>558</v>
      </c>
      <c r="I58" s="21" t="s">
        <v>558</v>
      </c>
      <c r="J58" s="21" t="s">
        <v>558</v>
      </c>
      <c r="K58" s="21" t="s">
        <v>558</v>
      </c>
      <c r="L58" s="82">
        <f>COUNT(D58:K58)</f>
        <v>1</v>
      </c>
      <c r="M58" s="82"/>
      <c r="N58" s="255">
        <f>IFERROR(_xlfn.RANK.EQ(D58,D:D,1),"")</f>
        <v>15</v>
      </c>
      <c r="O58" s="255" t="str">
        <f>IFERROR(_xlfn.RANK.EQ(E58,E:E,1),"")</f>
        <v/>
      </c>
    </row>
    <row r="59" spans="1:22" ht="13" customHeight="1">
      <c r="A59" s="59" t="s">
        <v>188</v>
      </c>
      <c r="B59" s="56" t="s">
        <v>40</v>
      </c>
      <c r="C59" s="57" t="s">
        <v>26</v>
      </c>
      <c r="D59" s="15">
        <v>70</v>
      </c>
      <c r="E59" s="21"/>
      <c r="F59" s="21"/>
      <c r="G59" s="21" t="s">
        <v>558</v>
      </c>
      <c r="H59" s="21" t="s">
        <v>558</v>
      </c>
      <c r="I59" s="21" t="s">
        <v>558</v>
      </c>
      <c r="J59" s="21" t="s">
        <v>558</v>
      </c>
      <c r="K59" s="21" t="s">
        <v>558</v>
      </c>
      <c r="L59" s="82">
        <f>COUNT(D59:K59)</f>
        <v>1</v>
      </c>
      <c r="M59" s="82"/>
      <c r="N59" s="255">
        <f>IFERROR(_xlfn.RANK.EQ(D59,D:D,1),"")</f>
        <v>16</v>
      </c>
      <c r="O59" s="255" t="str">
        <f>IFERROR(_xlfn.RANK.EQ(E59,E:E,1),"")</f>
        <v/>
      </c>
    </row>
    <row r="60" spans="1:22" ht="13" customHeight="1">
      <c r="A60" s="59" t="s">
        <v>189</v>
      </c>
      <c r="B60" s="56" t="s">
        <v>40</v>
      </c>
      <c r="C60" s="57" t="s">
        <v>26</v>
      </c>
      <c r="D60" s="15">
        <v>71</v>
      </c>
      <c r="E60" s="21"/>
      <c r="F60" s="21"/>
      <c r="G60" s="21" t="s">
        <v>558</v>
      </c>
      <c r="H60" s="21" t="s">
        <v>558</v>
      </c>
      <c r="I60" s="21" t="s">
        <v>558</v>
      </c>
      <c r="J60" s="21" t="s">
        <v>558</v>
      </c>
      <c r="K60" s="21" t="s">
        <v>558</v>
      </c>
      <c r="L60" s="82">
        <f>COUNT(D60:K60)</f>
        <v>1</v>
      </c>
      <c r="M60" s="82"/>
      <c r="N60" s="255">
        <f>IFERROR(_xlfn.RANK.EQ(D60,D:D,1),"")</f>
        <v>17</v>
      </c>
      <c r="O60" s="255" t="str">
        <f>IFERROR(_xlfn.RANK.EQ(E60,E:E,1),"")</f>
        <v/>
      </c>
    </row>
    <row r="61" spans="1:22" ht="13" customHeight="1">
      <c r="A61" s="59" t="s">
        <v>189</v>
      </c>
      <c r="B61" s="56" t="s">
        <v>40</v>
      </c>
      <c r="C61" s="57" t="s">
        <v>26</v>
      </c>
      <c r="D61" s="15">
        <v>71</v>
      </c>
      <c r="E61" s="21"/>
      <c r="F61" s="21"/>
      <c r="G61" s="21" t="s">
        <v>558</v>
      </c>
      <c r="H61" s="21" t="s">
        <v>558</v>
      </c>
      <c r="I61" s="21" t="s">
        <v>558</v>
      </c>
      <c r="J61" s="21" t="s">
        <v>558</v>
      </c>
      <c r="K61" s="21" t="s">
        <v>558</v>
      </c>
      <c r="L61" s="82">
        <f>COUNT(D61:K61)</f>
        <v>1</v>
      </c>
      <c r="M61" s="82"/>
      <c r="N61" s="255">
        <f>IFERROR(_xlfn.RANK.EQ(D61,D:D,1),"")</f>
        <v>17</v>
      </c>
      <c r="O61" s="255" t="str">
        <f>IFERROR(_xlfn.RANK.EQ(E61,E:E,1),"")</f>
        <v/>
      </c>
    </row>
    <row r="62" spans="1:22" ht="13" customHeight="1">
      <c r="A62" s="181"/>
      <c r="B62" s="180"/>
      <c r="C62" s="184"/>
      <c r="D62" s="21"/>
      <c r="E62" s="21"/>
      <c r="F62" s="21"/>
      <c r="G62" s="21"/>
      <c r="H62" s="21"/>
      <c r="I62" s="21"/>
      <c r="J62" s="21"/>
      <c r="K62" s="21"/>
      <c r="L62" s="82"/>
      <c r="M62" s="82"/>
    </row>
    <row r="63" spans="1:22" ht="13" customHeight="1">
      <c r="A63" s="172"/>
      <c r="B63" s="171"/>
      <c r="C63" s="170"/>
      <c r="D63" s="169"/>
      <c r="E63" s="21"/>
      <c r="F63" s="21"/>
      <c r="G63" s="21"/>
      <c r="H63" s="21"/>
      <c r="I63" s="15"/>
      <c r="J63" s="21"/>
      <c r="K63" s="15"/>
      <c r="L63" s="82"/>
      <c r="M63" s="82"/>
    </row>
    <row r="64" spans="1:22" ht="13" customHeight="1">
      <c r="A64" s="181"/>
      <c r="B64" s="180"/>
      <c r="C64" s="184"/>
      <c r="D64" s="21"/>
      <c r="E64" s="21"/>
      <c r="F64" s="21"/>
      <c r="G64" s="21"/>
      <c r="H64" s="21"/>
      <c r="I64" s="21"/>
      <c r="J64" s="21"/>
      <c r="K64" s="21"/>
      <c r="L64" s="82"/>
      <c r="M64" s="82"/>
    </row>
    <row r="65" spans="1:13" ht="13" customHeight="1">
      <c r="A65" s="181"/>
      <c r="B65" s="180"/>
      <c r="C65" s="184"/>
      <c r="D65" s="21"/>
      <c r="E65" s="21"/>
      <c r="F65" s="21"/>
      <c r="G65" s="21"/>
      <c r="H65" s="21"/>
      <c r="I65" s="21"/>
      <c r="J65" s="21"/>
      <c r="K65" s="21"/>
      <c r="L65" s="82"/>
      <c r="M65" s="82"/>
    </row>
    <row r="66" spans="1:13" ht="13" customHeight="1">
      <c r="A66" s="126"/>
      <c r="B66" s="387"/>
      <c r="C66" s="388"/>
      <c r="D66" s="468"/>
      <c r="E66" s="21"/>
      <c r="F66" s="21"/>
      <c r="G66" s="21"/>
      <c r="H66" s="21"/>
      <c r="I66" s="15"/>
      <c r="J66" s="21"/>
      <c r="K66" s="15"/>
      <c r="L66" s="82"/>
      <c r="M66" s="82"/>
    </row>
    <row r="67" spans="1:13" ht="13" customHeight="1">
      <c r="A67" s="172"/>
      <c r="B67" s="171"/>
      <c r="C67" s="170"/>
      <c r="D67" s="169"/>
      <c r="E67" s="21"/>
      <c r="F67" s="21"/>
      <c r="G67" s="21"/>
      <c r="H67" s="21"/>
      <c r="I67" s="21"/>
      <c r="J67" s="21"/>
      <c r="K67" s="21"/>
      <c r="L67" s="82"/>
      <c r="M67" s="82"/>
    </row>
    <row r="68" spans="1:13" ht="13" customHeight="1">
      <c r="A68" s="173"/>
      <c r="B68" s="174"/>
      <c r="C68" s="175"/>
      <c r="D68" s="176"/>
      <c r="E68" s="21"/>
      <c r="F68" s="21"/>
      <c r="G68" s="21"/>
      <c r="H68" s="21"/>
      <c r="I68" s="21"/>
      <c r="J68" s="21"/>
      <c r="K68" s="21"/>
      <c r="L68" s="82"/>
      <c r="M68" s="82"/>
    </row>
    <row r="69" spans="1:13" ht="13" customHeight="1">
      <c r="A69" s="55"/>
      <c r="B69" s="56"/>
      <c r="C69" s="57"/>
      <c r="D69" s="15"/>
      <c r="E69" s="21"/>
      <c r="F69" s="21"/>
      <c r="G69" s="21"/>
      <c r="H69" s="21"/>
      <c r="I69" s="15"/>
      <c r="J69" s="21"/>
      <c r="K69" s="21"/>
      <c r="L69" s="82"/>
      <c r="M69" s="82"/>
    </row>
    <row r="70" spans="1:13" ht="13" customHeight="1">
      <c r="A70" s="172"/>
      <c r="B70" s="172"/>
      <c r="C70" s="383"/>
      <c r="D70" s="169"/>
      <c r="E70" s="21"/>
      <c r="F70" s="21"/>
      <c r="G70" s="21"/>
      <c r="H70" s="21"/>
      <c r="I70" s="15"/>
      <c r="J70" s="21"/>
      <c r="K70" s="15"/>
      <c r="L70" s="82"/>
      <c r="M70" s="82"/>
    </row>
    <row r="71" spans="1:13" ht="13" customHeight="1">
      <c r="A71" s="172"/>
      <c r="B71" s="172"/>
      <c r="C71" s="383"/>
      <c r="D71" s="169"/>
      <c r="E71" s="21"/>
      <c r="F71" s="21"/>
      <c r="G71" s="21"/>
      <c r="H71" s="21"/>
      <c r="I71" s="15"/>
      <c r="J71" s="21"/>
      <c r="K71" s="15"/>
      <c r="L71" s="82"/>
      <c r="M71" s="82"/>
    </row>
    <row r="72" spans="1:13" ht="13" customHeight="1">
      <c r="A72" s="59"/>
      <c r="B72" s="59"/>
      <c r="C72" s="57"/>
      <c r="D72" s="15"/>
      <c r="E72" s="21"/>
      <c r="F72" s="21"/>
      <c r="G72" s="21"/>
      <c r="H72" s="21"/>
      <c r="I72" s="21"/>
      <c r="J72" s="21"/>
      <c r="K72" s="21"/>
      <c r="L72" s="82"/>
      <c r="M72" s="82"/>
    </row>
    <row r="73" spans="1:13" ht="13" customHeight="1">
      <c r="A73" s="27"/>
      <c r="B73" s="28"/>
      <c r="C73" s="29"/>
      <c r="D73" s="21"/>
      <c r="E73" s="22"/>
      <c r="F73" s="21"/>
      <c r="G73" s="62"/>
      <c r="H73" s="15"/>
      <c r="I73" s="15"/>
      <c r="J73" s="13"/>
      <c r="K73" s="15"/>
      <c r="L73" s="82"/>
      <c r="M73" s="82"/>
    </row>
    <row r="74" spans="1:13" ht="13" customHeight="1">
      <c r="A74" s="36"/>
      <c r="B74" s="28"/>
      <c r="C74" s="29"/>
      <c r="D74" s="22"/>
      <c r="E74" s="21"/>
      <c r="F74" s="21"/>
      <c r="G74" s="62"/>
      <c r="H74" s="15"/>
      <c r="I74" s="15"/>
      <c r="J74" s="13"/>
      <c r="K74" s="15"/>
      <c r="L74" s="82"/>
      <c r="M74" s="82"/>
    </row>
    <row r="75" spans="1:13" ht="13" customHeight="1">
      <c r="A75" s="36"/>
      <c r="B75" s="28"/>
      <c r="C75" s="29"/>
      <c r="D75" s="21"/>
      <c r="E75" s="21"/>
      <c r="F75" s="21"/>
      <c r="G75" s="62"/>
      <c r="H75" s="15"/>
      <c r="I75" s="15"/>
      <c r="J75" s="13"/>
      <c r="K75" s="15"/>
      <c r="L75" s="82"/>
      <c r="M75" s="82"/>
    </row>
    <row r="76" spans="1:13" ht="13" customHeight="1">
      <c r="A76" s="36"/>
      <c r="B76" s="28"/>
      <c r="C76" s="29"/>
      <c r="D76" s="21"/>
      <c r="E76" s="21"/>
      <c r="F76" s="21"/>
      <c r="G76" s="62"/>
      <c r="H76" s="15"/>
      <c r="I76" s="13"/>
      <c r="J76" s="13"/>
      <c r="K76" s="13"/>
      <c r="L76" s="82"/>
      <c r="M76" s="82"/>
    </row>
    <row r="77" spans="1:13" ht="13" customHeight="1">
      <c r="A77" s="36"/>
      <c r="B77" s="28"/>
      <c r="C77" s="29"/>
      <c r="D77" s="21"/>
      <c r="E77" s="22"/>
      <c r="F77" s="21"/>
      <c r="G77" s="66"/>
      <c r="H77" s="15"/>
      <c r="I77" s="13"/>
      <c r="J77" s="13"/>
      <c r="K77" s="13"/>
      <c r="L77" s="82"/>
      <c r="M77" s="82"/>
    </row>
    <row r="78" spans="1:13" ht="13" customHeight="1">
      <c r="A78" s="36"/>
      <c r="B78" s="28"/>
      <c r="C78" s="29"/>
      <c r="D78" s="21"/>
      <c r="E78" s="22"/>
      <c r="F78" s="21"/>
      <c r="G78" s="66"/>
      <c r="H78" s="15"/>
      <c r="I78" s="15"/>
      <c r="J78" s="13"/>
      <c r="K78" s="13"/>
      <c r="L78" s="82"/>
      <c r="M78" s="82"/>
    </row>
    <row r="79" spans="1:13" ht="13" customHeight="1">
      <c r="A79" s="43"/>
      <c r="B79" s="44"/>
      <c r="C79" s="53"/>
      <c r="D79" s="109"/>
      <c r="E79" s="76"/>
      <c r="F79" s="109"/>
      <c r="G79" s="66"/>
      <c r="H79" s="80"/>
      <c r="I79" s="80"/>
      <c r="J79" s="13"/>
      <c r="K79" s="13"/>
      <c r="L79" s="82"/>
      <c r="M79" s="82"/>
    </row>
    <row r="80" spans="1:13" ht="13" customHeight="1">
      <c r="A80" s="43"/>
      <c r="B80" s="44"/>
      <c r="C80" s="53"/>
      <c r="D80" s="109"/>
      <c r="E80" s="76"/>
      <c r="F80" s="109"/>
      <c r="G80" s="66"/>
      <c r="H80" s="80"/>
      <c r="I80" s="80"/>
      <c r="J80" s="13"/>
      <c r="K80" s="13"/>
      <c r="L80" s="82"/>
      <c r="M80" s="82"/>
    </row>
    <row r="81" spans="1:13" ht="13" customHeight="1">
      <c r="A81" s="20"/>
      <c r="B81" s="15"/>
      <c r="C81" s="31"/>
      <c r="D81" s="15"/>
      <c r="E81" s="20"/>
      <c r="F81" s="15"/>
      <c r="G81" s="15"/>
      <c r="H81" s="15"/>
      <c r="I81" s="15"/>
      <c r="J81" s="13"/>
      <c r="K81" s="13"/>
      <c r="L81" s="82"/>
    </row>
    <row r="82" spans="1:13" ht="13" customHeight="1">
      <c r="A82" s="22"/>
      <c r="B82" s="21"/>
      <c r="C82" s="29"/>
      <c r="D82" s="21"/>
      <c r="E82" s="22"/>
      <c r="F82" s="21"/>
      <c r="G82" s="66"/>
      <c r="H82" s="15"/>
      <c r="I82" s="110"/>
      <c r="J82" s="13"/>
      <c r="K82" s="13"/>
      <c r="L82" s="82"/>
    </row>
    <row r="83" spans="1:13" ht="13" customHeight="1">
      <c r="A83" s="22"/>
      <c r="B83" s="21"/>
      <c r="C83" s="29"/>
      <c r="D83" s="21"/>
      <c r="E83" s="22"/>
      <c r="F83" s="21"/>
      <c r="G83" s="66"/>
      <c r="H83" s="15"/>
      <c r="I83" s="58"/>
      <c r="J83" s="13"/>
      <c r="K83" s="13"/>
      <c r="L83" s="82"/>
    </row>
    <row r="84" spans="1:13" ht="13" customHeight="1">
      <c r="A84" s="20"/>
      <c r="B84" s="15"/>
      <c r="C84" s="31"/>
      <c r="D84" s="15"/>
      <c r="E84" s="20"/>
      <c r="F84" s="15"/>
      <c r="G84" s="62"/>
      <c r="H84" s="15"/>
      <c r="I84" s="13"/>
      <c r="J84" s="13"/>
      <c r="K84" s="13"/>
      <c r="L84" s="82"/>
    </row>
    <row r="85" spans="1:13" ht="13" customHeight="1">
      <c r="A85" s="5"/>
      <c r="B85" s="15"/>
      <c r="C85" s="31"/>
      <c r="D85" s="15"/>
      <c r="E85" s="20"/>
      <c r="F85" s="15"/>
      <c r="G85" s="62"/>
      <c r="H85" s="15"/>
      <c r="I85" s="13"/>
      <c r="J85" s="13"/>
      <c r="K85" s="13"/>
      <c r="L85" s="82"/>
    </row>
    <row r="86" spans="1:13" ht="13" customHeight="1">
      <c r="A86" s="22"/>
      <c r="B86" s="21"/>
      <c r="C86" s="29"/>
      <c r="D86" s="21"/>
      <c r="E86" s="22"/>
      <c r="F86" s="21"/>
      <c r="G86" s="62"/>
      <c r="H86" s="15"/>
      <c r="I86" s="58"/>
      <c r="J86" s="13"/>
      <c r="K86" s="94"/>
      <c r="L86" s="82"/>
    </row>
    <row r="87" spans="1:13" ht="13" customHeight="1">
      <c r="A87" s="33"/>
      <c r="B87" s="34"/>
      <c r="C87" s="31"/>
      <c r="D87" s="21"/>
      <c r="E87" s="22"/>
      <c r="F87" s="21"/>
      <c r="G87" s="66"/>
      <c r="H87" s="15"/>
      <c r="I87" s="15"/>
      <c r="J87" s="13"/>
      <c r="K87" s="94"/>
      <c r="L87" s="82"/>
    </row>
    <row r="88" spans="1:13" ht="13" customHeight="1">
      <c r="B88" s="21"/>
      <c r="C88" s="29"/>
      <c r="D88" s="21"/>
      <c r="E88" s="22"/>
      <c r="F88" s="21"/>
      <c r="G88" s="66"/>
      <c r="H88" s="15"/>
      <c r="I88" s="58"/>
      <c r="J88" s="13"/>
      <c r="K88" s="13"/>
      <c r="L88" s="82"/>
    </row>
    <row r="89" spans="1:13" ht="13" customHeight="1">
      <c r="A89" s="33"/>
      <c r="B89" s="34"/>
      <c r="C89" s="31"/>
      <c r="D89" s="21"/>
      <c r="E89" s="22"/>
      <c r="F89" s="21"/>
      <c r="G89" s="66"/>
      <c r="H89" s="15"/>
      <c r="I89" s="15"/>
      <c r="J89" s="13"/>
      <c r="K89" s="13"/>
      <c r="L89" s="82"/>
    </row>
    <row r="90" spans="1:13" ht="13" customHeight="1">
      <c r="A90" s="33"/>
      <c r="B90" s="33"/>
      <c r="C90" s="35"/>
      <c r="D90" s="22"/>
      <c r="E90" s="21"/>
      <c r="F90" s="21"/>
      <c r="G90" s="66"/>
      <c r="H90" s="15"/>
      <c r="I90" s="13"/>
      <c r="J90" s="13"/>
      <c r="K90" s="13"/>
      <c r="L90" s="82"/>
    </row>
    <row r="91" spans="1:13" ht="13" customHeight="1">
      <c r="A91" s="22"/>
      <c r="B91" s="22"/>
      <c r="C91" s="35"/>
      <c r="D91" s="22"/>
      <c r="E91" s="21"/>
      <c r="F91" s="21"/>
      <c r="G91" s="66"/>
      <c r="H91" s="15"/>
      <c r="I91" s="15"/>
      <c r="J91" s="13"/>
      <c r="K91" s="15"/>
      <c r="L91" s="82"/>
      <c r="M91" s="82"/>
    </row>
    <row r="92" spans="1:13" ht="13" customHeight="1">
      <c r="A92" s="22"/>
      <c r="B92" s="22"/>
      <c r="C92" s="35"/>
      <c r="D92" s="22"/>
      <c r="E92" s="21"/>
      <c r="F92" s="21"/>
      <c r="G92" s="66"/>
      <c r="H92" s="15"/>
      <c r="I92" s="15"/>
      <c r="J92" s="13"/>
      <c r="K92" s="15"/>
      <c r="L92" s="82"/>
      <c r="M92" s="82"/>
    </row>
    <row r="93" spans="1:13" ht="13" customHeight="1">
      <c r="A93" s="5"/>
      <c r="B93" s="20"/>
      <c r="C93" s="20"/>
      <c r="D93" s="20"/>
      <c r="E93" s="15"/>
      <c r="F93" s="15"/>
      <c r="G93" s="15"/>
      <c r="H93" s="15"/>
      <c r="I93" s="15"/>
      <c r="J93" s="13"/>
      <c r="K93" s="15"/>
      <c r="L93" s="82"/>
      <c r="M93" s="82"/>
    </row>
    <row r="94" spans="1:13" ht="13" customHeight="1">
      <c r="A94" s="27"/>
      <c r="B94" s="36"/>
      <c r="C94" s="37"/>
      <c r="D94" s="22"/>
      <c r="E94" s="21"/>
      <c r="F94" s="21"/>
      <c r="G94" s="62"/>
      <c r="H94" s="15"/>
      <c r="I94" s="15"/>
      <c r="J94" s="13"/>
      <c r="K94" s="15"/>
      <c r="L94" s="82"/>
      <c r="M94" s="82"/>
    </row>
    <row r="95" spans="1:13" ht="13" customHeight="1">
      <c r="A95" s="27"/>
      <c r="B95" s="36"/>
      <c r="C95" s="37"/>
      <c r="D95" s="22"/>
      <c r="E95" s="21"/>
      <c r="F95" s="21"/>
      <c r="G95" s="62"/>
      <c r="H95" s="15"/>
      <c r="I95" s="13"/>
      <c r="J95" s="13"/>
      <c r="K95" s="13"/>
      <c r="L95" s="82"/>
      <c r="M95" s="82"/>
    </row>
    <row r="96" spans="1:13" ht="13" customHeight="1">
      <c r="A96" s="35"/>
      <c r="B96" s="34"/>
      <c r="C96" s="31"/>
      <c r="D96" s="42"/>
      <c r="E96" s="29"/>
      <c r="F96" s="21"/>
      <c r="G96" s="62"/>
      <c r="H96" s="15"/>
      <c r="I96" s="15"/>
      <c r="J96" s="13"/>
      <c r="K96" s="13"/>
      <c r="L96" s="82"/>
      <c r="M96" s="82"/>
    </row>
    <row r="97" spans="1:13" ht="13" customHeight="1">
      <c r="A97" s="35"/>
      <c r="B97" s="33"/>
      <c r="C97" s="35"/>
      <c r="D97" s="50"/>
      <c r="E97" s="29"/>
      <c r="F97" s="21"/>
      <c r="G97" s="62"/>
      <c r="H97" s="15"/>
      <c r="I97" s="15"/>
      <c r="J97" s="13"/>
      <c r="K97" s="13"/>
      <c r="L97" s="82"/>
      <c r="M97" s="82"/>
    </row>
    <row r="98" spans="1:13" ht="13" customHeight="1">
      <c r="A98" s="27"/>
      <c r="B98" s="36"/>
      <c r="C98" s="37"/>
      <c r="D98" s="22"/>
      <c r="E98" s="21"/>
      <c r="F98" s="21"/>
      <c r="G98" s="62"/>
      <c r="H98" s="15"/>
      <c r="I98" s="15"/>
      <c r="J98" s="13"/>
      <c r="K98" s="15"/>
      <c r="L98" s="82"/>
      <c r="M98" s="82"/>
    </row>
    <row r="99" spans="1:13" ht="13" customHeight="1">
      <c r="A99" s="33"/>
      <c r="B99" s="34"/>
      <c r="C99" s="31"/>
      <c r="D99" s="21"/>
      <c r="E99" s="21"/>
      <c r="F99" s="21"/>
      <c r="G99" s="62"/>
      <c r="H99" s="62"/>
      <c r="I99" s="13"/>
      <c r="J99" s="13"/>
      <c r="K99" s="13"/>
      <c r="L99" s="82"/>
      <c r="M99" s="82"/>
    </row>
    <row r="100" spans="1:13" ht="13" customHeight="1">
      <c r="A100" s="35"/>
      <c r="B100" s="34"/>
      <c r="C100" s="31"/>
      <c r="D100" s="42"/>
      <c r="E100" s="29"/>
      <c r="F100" s="21"/>
      <c r="G100" s="62"/>
      <c r="H100" s="15"/>
      <c r="I100" s="15"/>
      <c r="J100" s="13"/>
      <c r="K100" s="15"/>
      <c r="L100" s="82"/>
      <c r="M100" s="82"/>
    </row>
    <row r="101" spans="1:13" ht="13" customHeight="1">
      <c r="A101" s="55"/>
      <c r="B101" s="56"/>
      <c r="C101" s="57"/>
      <c r="D101" s="15"/>
      <c r="E101" s="15"/>
      <c r="F101" s="15"/>
      <c r="G101" s="15"/>
      <c r="H101" s="15"/>
      <c r="I101" s="15"/>
      <c r="J101" s="13"/>
      <c r="K101" s="15"/>
      <c r="L101" s="82"/>
      <c r="M101" s="82"/>
    </row>
    <row r="102" spans="1:13" ht="13" customHeight="1">
      <c r="A102" s="22"/>
      <c r="B102" s="21"/>
      <c r="C102" s="31"/>
      <c r="D102" s="21"/>
      <c r="E102" s="21"/>
      <c r="F102" s="21"/>
      <c r="G102" s="66"/>
      <c r="H102" s="15"/>
      <c r="I102" s="15"/>
      <c r="J102" s="13"/>
      <c r="K102" s="15"/>
      <c r="L102" s="82"/>
      <c r="M102" s="82"/>
    </row>
    <row r="103" spans="1:13" ht="13" customHeight="1">
      <c r="A103" s="22"/>
      <c r="B103" s="21"/>
      <c r="C103" s="29"/>
      <c r="D103" s="21"/>
      <c r="E103" s="21"/>
      <c r="F103" s="21"/>
      <c r="G103" s="62"/>
      <c r="H103" s="15"/>
      <c r="I103" s="58"/>
      <c r="J103" s="13"/>
      <c r="K103" s="13"/>
      <c r="L103" s="82"/>
    </row>
    <row r="104" spans="1:13" ht="13" customHeight="1">
      <c r="B104" s="54"/>
      <c r="C104" s="29"/>
      <c r="D104" s="21"/>
      <c r="E104" s="21"/>
      <c r="F104" s="21"/>
      <c r="G104" s="62"/>
      <c r="H104" s="15"/>
      <c r="I104" s="15"/>
      <c r="J104" s="13"/>
      <c r="K104" s="13"/>
      <c r="L104" s="82"/>
      <c r="M104" s="82"/>
    </row>
    <row r="105" spans="1:13" ht="13" customHeight="1">
      <c r="A105" s="27"/>
      <c r="B105" s="28"/>
      <c r="C105" s="29"/>
      <c r="D105" s="21"/>
      <c r="E105" s="21"/>
      <c r="F105" s="21"/>
      <c r="G105" s="62"/>
      <c r="H105" s="15"/>
      <c r="I105" s="15"/>
      <c r="J105" s="13"/>
      <c r="K105" s="15"/>
      <c r="L105" s="82"/>
      <c r="M105" s="82"/>
    </row>
    <row r="106" spans="1:13" ht="13" customHeight="1">
      <c r="A106" s="27"/>
      <c r="B106" s="28"/>
      <c r="C106" s="29"/>
      <c r="D106" s="21"/>
      <c r="E106" s="21"/>
      <c r="F106" s="21"/>
      <c r="G106" s="62"/>
      <c r="H106" s="15"/>
      <c r="I106" s="15"/>
      <c r="J106" s="13"/>
      <c r="K106" s="15"/>
      <c r="L106" s="82"/>
      <c r="M106" s="82"/>
    </row>
    <row r="107" spans="1:13" ht="13" customHeight="1">
      <c r="A107" s="27"/>
      <c r="B107" s="28"/>
      <c r="C107" s="29"/>
      <c r="D107" s="21"/>
      <c r="E107" s="21"/>
      <c r="F107" s="21"/>
      <c r="G107" s="62"/>
      <c r="H107" s="52"/>
      <c r="I107" s="15"/>
      <c r="J107" s="13"/>
      <c r="K107" s="15"/>
      <c r="L107" s="82"/>
      <c r="M107" s="82"/>
    </row>
    <row r="108" spans="1:13" ht="13" customHeight="1">
      <c r="A108" s="59"/>
      <c r="B108" s="56"/>
      <c r="C108" s="57"/>
      <c r="D108" s="58"/>
      <c r="E108" s="61"/>
      <c r="F108" s="61"/>
      <c r="G108" s="15"/>
      <c r="H108" s="15"/>
      <c r="I108" s="13"/>
      <c r="J108" s="13"/>
      <c r="K108" s="13"/>
      <c r="L108" s="82"/>
      <c r="M108" s="82"/>
    </row>
    <row r="109" spans="1:13" ht="13" customHeight="1">
      <c r="A109" s="36"/>
      <c r="B109" s="28"/>
      <c r="C109" s="29"/>
      <c r="D109" s="21"/>
      <c r="E109" s="21"/>
      <c r="F109" s="21"/>
      <c r="G109" s="62"/>
      <c r="H109" s="15"/>
      <c r="I109" s="15"/>
      <c r="J109" s="13"/>
      <c r="K109" s="15"/>
      <c r="L109" s="82"/>
      <c r="M109" s="82"/>
    </row>
    <row r="110" spans="1:13" ht="13" customHeight="1">
      <c r="A110" s="35"/>
      <c r="B110" s="34"/>
      <c r="C110" s="31"/>
      <c r="D110" s="42"/>
      <c r="E110" s="29"/>
      <c r="F110" s="21"/>
      <c r="G110" s="62"/>
      <c r="H110" s="15"/>
      <c r="I110" s="15"/>
      <c r="J110" s="13"/>
      <c r="K110" s="13"/>
      <c r="L110" s="82"/>
      <c r="M110" s="82"/>
    </row>
    <row r="111" spans="1:13" ht="13" customHeight="1">
      <c r="A111" s="33"/>
      <c r="B111" s="34"/>
      <c r="C111" s="31"/>
      <c r="D111" s="21"/>
      <c r="E111" s="21"/>
      <c r="F111" s="21"/>
      <c r="G111" s="62"/>
      <c r="H111" s="15"/>
      <c r="I111" s="15"/>
      <c r="J111" s="13"/>
      <c r="K111" s="13"/>
      <c r="L111" s="82"/>
      <c r="M111" s="82"/>
    </row>
    <row r="112" spans="1:13" ht="13" customHeight="1">
      <c r="A112" s="35"/>
      <c r="B112" s="34"/>
      <c r="C112" s="31"/>
      <c r="D112" s="42"/>
      <c r="E112" s="21"/>
      <c r="F112" s="21"/>
      <c r="G112" s="62"/>
      <c r="H112" s="15"/>
      <c r="I112" s="15"/>
      <c r="J112" s="13"/>
      <c r="K112" s="13"/>
      <c r="L112" s="82"/>
      <c r="M112" s="82"/>
    </row>
    <row r="113" spans="1:21" ht="13" customHeight="1">
      <c r="A113" s="79"/>
      <c r="B113" s="56"/>
      <c r="C113" s="57"/>
      <c r="D113" s="108"/>
      <c r="E113" s="61"/>
      <c r="F113" s="61"/>
      <c r="G113" s="58"/>
      <c r="H113" s="57"/>
      <c r="I113" s="13"/>
      <c r="J113" s="13"/>
      <c r="K113" s="13"/>
      <c r="L113" s="82"/>
      <c r="M113" s="82"/>
    </row>
    <row r="114" spans="1:21" ht="13" customHeight="1">
      <c r="A114" s="35"/>
      <c r="B114" s="34"/>
      <c r="C114" s="31"/>
      <c r="D114" s="42"/>
      <c r="E114" s="21"/>
      <c r="F114" s="21"/>
      <c r="G114" s="62"/>
      <c r="H114" s="15"/>
      <c r="I114" s="15"/>
      <c r="J114" s="13"/>
      <c r="K114" s="13"/>
      <c r="L114" s="82"/>
      <c r="M114" s="82"/>
    </row>
    <row r="115" spans="1:21" ht="13" customHeight="1">
      <c r="A115" s="55"/>
      <c r="B115" s="56"/>
      <c r="C115" s="57"/>
      <c r="D115" s="15"/>
      <c r="E115" s="15"/>
      <c r="F115" s="15"/>
      <c r="G115" s="15"/>
      <c r="H115" s="15"/>
      <c r="I115" s="15"/>
      <c r="J115" s="13"/>
      <c r="K115" s="15"/>
      <c r="L115" s="82"/>
      <c r="M115" s="82"/>
    </row>
    <row r="116" spans="1:21" ht="13" customHeight="1">
      <c r="A116" s="27"/>
      <c r="B116" s="28"/>
      <c r="C116" s="29"/>
      <c r="D116" s="21"/>
      <c r="E116" s="21"/>
      <c r="F116" s="21"/>
      <c r="G116" s="66"/>
      <c r="H116" s="52"/>
      <c r="I116" s="13"/>
      <c r="J116" s="13"/>
      <c r="K116" s="13"/>
      <c r="L116" s="82"/>
      <c r="M116" s="82"/>
    </row>
    <row r="117" spans="1:21" ht="13" customHeight="1">
      <c r="A117" s="27"/>
      <c r="B117" s="28"/>
      <c r="C117" s="29"/>
      <c r="D117" s="21"/>
      <c r="E117" s="21"/>
      <c r="F117" s="21"/>
      <c r="G117" s="63"/>
      <c r="H117" s="15"/>
      <c r="I117" s="15"/>
      <c r="J117" s="13"/>
      <c r="K117" s="13"/>
      <c r="L117" s="82"/>
      <c r="M117" s="82"/>
    </row>
    <row r="118" spans="1:21" ht="13" customHeight="1">
      <c r="A118" s="27"/>
      <c r="B118" s="28"/>
      <c r="C118" s="29"/>
      <c r="D118" s="21"/>
      <c r="E118" s="21"/>
      <c r="F118" s="21"/>
      <c r="G118" s="63"/>
      <c r="H118" s="15"/>
      <c r="I118" s="15"/>
      <c r="J118" s="13"/>
      <c r="K118" s="15"/>
      <c r="L118" s="82"/>
      <c r="M118" s="82"/>
    </row>
    <row r="119" spans="1:21" ht="13" customHeight="1">
      <c r="A119" s="55"/>
      <c r="B119" s="56"/>
      <c r="C119" s="57"/>
      <c r="D119" s="15"/>
      <c r="E119" s="15"/>
      <c r="F119" s="15"/>
      <c r="G119" s="15"/>
      <c r="H119" s="15"/>
      <c r="I119" s="15"/>
      <c r="J119" s="13"/>
      <c r="K119" s="15"/>
      <c r="L119" s="82"/>
      <c r="M119" s="82"/>
    </row>
    <row r="120" spans="1:21" ht="13" customHeight="1">
      <c r="A120" s="59"/>
      <c r="B120" s="56"/>
      <c r="C120" s="57"/>
      <c r="D120" s="15"/>
      <c r="E120" s="15"/>
      <c r="F120" s="15"/>
      <c r="G120" s="15"/>
      <c r="H120" s="15"/>
      <c r="I120" s="15"/>
      <c r="J120" s="13"/>
      <c r="K120" s="15"/>
      <c r="L120" s="82"/>
      <c r="M120" s="82"/>
    </row>
    <row r="121" spans="1:21" ht="13" customHeight="1">
      <c r="A121" s="36"/>
      <c r="B121" s="28"/>
      <c r="C121" s="29"/>
      <c r="D121" s="21"/>
      <c r="E121" s="21"/>
      <c r="F121" s="21"/>
      <c r="G121" s="62"/>
      <c r="H121" s="52"/>
      <c r="I121" s="15"/>
      <c r="J121" s="13"/>
      <c r="K121" s="15"/>
      <c r="L121" s="82"/>
      <c r="M121" s="82"/>
    </row>
    <row r="122" spans="1:21" ht="13" customHeight="1">
      <c r="A122" s="27"/>
      <c r="B122" s="28"/>
      <c r="C122" s="29"/>
      <c r="D122" s="21"/>
      <c r="E122" s="21"/>
      <c r="F122" s="21"/>
      <c r="G122" s="62"/>
      <c r="H122" s="52"/>
      <c r="I122" s="15"/>
      <c r="J122" s="13"/>
      <c r="K122" s="15"/>
      <c r="L122" s="82"/>
      <c r="M122" s="82"/>
    </row>
    <row r="123" spans="1:21" ht="13" customHeight="1">
      <c r="A123" s="36"/>
      <c r="B123" s="28"/>
      <c r="C123" s="29"/>
      <c r="D123" s="21"/>
      <c r="E123" s="21"/>
      <c r="F123" s="115"/>
      <c r="G123" s="63"/>
      <c r="H123" s="77"/>
      <c r="I123" s="13"/>
      <c r="J123" s="13"/>
      <c r="K123" s="13"/>
      <c r="L123" s="82"/>
      <c r="M123" s="82"/>
    </row>
    <row r="124" spans="1:21" ht="13" customHeight="1">
      <c r="A124" s="27"/>
      <c r="B124" s="28"/>
      <c r="C124" s="29"/>
      <c r="D124" s="21"/>
      <c r="E124" s="21"/>
      <c r="F124" s="21"/>
      <c r="G124" s="62"/>
      <c r="H124" s="52"/>
      <c r="I124" s="13"/>
      <c r="J124" s="13"/>
      <c r="K124" s="13"/>
      <c r="L124" s="82"/>
      <c r="M124" s="82"/>
    </row>
    <row r="125" spans="1:21" ht="13" customHeight="1">
      <c r="A125" s="27"/>
      <c r="B125" s="28"/>
      <c r="C125" s="29"/>
      <c r="D125" s="21"/>
      <c r="E125" s="21"/>
      <c r="F125" s="21"/>
      <c r="G125" s="62"/>
      <c r="H125" s="52"/>
      <c r="I125" s="13"/>
      <c r="J125" s="13"/>
      <c r="K125" s="13"/>
      <c r="L125" s="82"/>
      <c r="M125" s="82"/>
    </row>
    <row r="126" spans="1:21" ht="13" customHeight="1">
      <c r="A126" s="27"/>
      <c r="B126" s="36"/>
      <c r="C126" s="37"/>
      <c r="D126" s="22"/>
      <c r="E126" s="22"/>
      <c r="F126" s="22"/>
      <c r="G126" s="85"/>
      <c r="H126" s="20"/>
      <c r="I126" s="13"/>
      <c r="J126" s="13"/>
      <c r="K126" s="13"/>
      <c r="L126" s="82"/>
      <c r="M126" s="82"/>
    </row>
    <row r="127" spans="1:21" ht="13" customHeight="1">
      <c r="A127" s="27"/>
      <c r="B127" s="36"/>
      <c r="C127" s="37"/>
      <c r="D127" s="22"/>
      <c r="E127" s="22"/>
      <c r="F127" s="22"/>
      <c r="G127" s="85"/>
      <c r="H127" s="20"/>
      <c r="I127" s="13"/>
      <c r="J127" s="13"/>
      <c r="K127" s="13"/>
      <c r="L127" s="82"/>
      <c r="M127" s="82"/>
    </row>
    <row r="128" spans="1:21" s="14" customFormat="1" ht="13" customHeight="1">
      <c r="A128" s="5"/>
      <c r="B128" s="20"/>
      <c r="C128" s="20"/>
      <c r="D128" s="20"/>
      <c r="E128" s="20"/>
      <c r="F128" s="20"/>
      <c r="G128" s="20"/>
      <c r="H128" s="20"/>
      <c r="I128" s="15"/>
      <c r="J128" s="13"/>
      <c r="K128" s="15"/>
      <c r="L128" s="82"/>
      <c r="M128" s="82"/>
      <c r="N128" s="256"/>
      <c r="O128" s="256"/>
      <c r="P128" s="256"/>
      <c r="Q128" s="256"/>
      <c r="R128" s="256"/>
      <c r="S128" s="256"/>
      <c r="T128" s="256"/>
      <c r="U128" s="256"/>
    </row>
    <row r="129" spans="1:13" ht="13" customHeight="1">
      <c r="A129" s="5"/>
      <c r="B129" s="20"/>
      <c r="C129" s="20"/>
      <c r="D129" s="20"/>
      <c r="E129" s="20"/>
      <c r="F129" s="20"/>
      <c r="G129" s="20"/>
      <c r="H129" s="20"/>
      <c r="I129" s="15"/>
      <c r="J129" s="13"/>
      <c r="K129" s="15"/>
      <c r="L129" s="82"/>
      <c r="M129" s="82"/>
    </row>
    <row r="130" spans="1:13" ht="13" customHeight="1">
      <c r="A130" s="5"/>
      <c r="B130" s="20"/>
      <c r="C130" s="20"/>
      <c r="D130" s="20"/>
      <c r="E130" s="20"/>
      <c r="F130" s="20"/>
      <c r="G130" s="20"/>
      <c r="H130" s="20"/>
      <c r="I130" s="15"/>
      <c r="J130" s="13"/>
      <c r="K130" s="15"/>
      <c r="L130" s="82"/>
      <c r="M130" s="82"/>
    </row>
    <row r="131" spans="1:13" ht="13" customHeight="1">
      <c r="A131" s="5"/>
      <c r="B131" s="20"/>
      <c r="C131" s="20"/>
      <c r="D131" s="20"/>
      <c r="E131" s="20"/>
      <c r="F131" s="20"/>
      <c r="G131" s="20"/>
      <c r="H131" s="20"/>
      <c r="I131" s="15"/>
      <c r="J131" s="13"/>
      <c r="K131" s="15"/>
      <c r="L131" s="82"/>
      <c r="M131" s="82"/>
    </row>
    <row r="132" spans="1:13" ht="13" customHeight="1">
      <c r="A132" s="5"/>
      <c r="B132" s="20"/>
      <c r="C132" s="20"/>
      <c r="D132" s="20"/>
      <c r="E132" s="20"/>
      <c r="F132" s="20"/>
      <c r="G132" s="20"/>
      <c r="H132" s="20"/>
      <c r="I132" s="15"/>
      <c r="J132" s="13"/>
      <c r="K132" s="15"/>
      <c r="L132" s="82"/>
      <c r="M132" s="82"/>
    </row>
    <row r="133" spans="1:13" ht="13" customHeight="1">
      <c r="A133" s="5"/>
      <c r="B133" s="20"/>
      <c r="C133" s="20"/>
      <c r="D133" s="20"/>
      <c r="E133" s="20"/>
      <c r="F133" s="20"/>
      <c r="G133" s="20"/>
      <c r="H133" s="20"/>
      <c r="I133" s="15"/>
      <c r="J133" s="13"/>
      <c r="K133" s="15"/>
      <c r="L133" s="82"/>
      <c r="M133" s="82"/>
    </row>
    <row r="134" spans="1:13" ht="13" customHeight="1">
      <c r="A134" s="5"/>
      <c r="B134" s="20"/>
      <c r="C134" s="20"/>
      <c r="D134" s="20"/>
      <c r="E134" s="20"/>
      <c r="F134" s="20"/>
      <c r="G134" s="20"/>
      <c r="H134" s="20"/>
      <c r="I134" s="15"/>
      <c r="J134" s="13"/>
      <c r="K134" s="15"/>
      <c r="L134" s="82"/>
      <c r="M134" s="82"/>
    </row>
    <row r="135" spans="1:13" ht="13" customHeight="1">
      <c r="A135" s="20"/>
      <c r="B135" s="20"/>
      <c r="C135" s="20"/>
      <c r="D135" s="20"/>
      <c r="E135" s="20"/>
      <c r="F135" s="20"/>
      <c r="G135" s="20"/>
      <c r="H135" s="20"/>
      <c r="I135" s="15"/>
      <c r="J135" s="13"/>
      <c r="K135" s="15"/>
      <c r="L135" s="82"/>
      <c r="M135" s="82"/>
    </row>
    <row r="136" spans="1:13" ht="13" customHeight="1">
      <c r="A136" s="5"/>
      <c r="B136" s="20"/>
      <c r="C136" s="20"/>
      <c r="D136" s="20"/>
      <c r="E136" s="20"/>
      <c r="F136" s="20"/>
      <c r="G136" s="20"/>
      <c r="H136" s="20"/>
      <c r="I136" s="15"/>
      <c r="J136" s="13"/>
      <c r="K136" s="13"/>
      <c r="L136" s="82"/>
      <c r="M136" s="82"/>
    </row>
    <row r="137" spans="1:13" ht="13" customHeight="1">
      <c r="A137" s="5"/>
      <c r="B137" s="20"/>
      <c r="C137" s="20"/>
      <c r="D137" s="20"/>
      <c r="E137" s="20"/>
      <c r="F137" s="20"/>
      <c r="G137" s="20"/>
      <c r="H137" s="20"/>
      <c r="I137" s="15"/>
      <c r="J137" s="15"/>
      <c r="K137" s="15"/>
      <c r="L137" s="82"/>
      <c r="M137" s="82"/>
    </row>
    <row r="138" spans="1:13" ht="13" customHeight="1">
      <c r="A138" s="27"/>
      <c r="B138" s="36"/>
      <c r="C138" s="37"/>
      <c r="D138" s="22"/>
      <c r="E138" s="22"/>
      <c r="F138" s="22"/>
      <c r="G138" s="85"/>
      <c r="H138" s="20"/>
      <c r="I138" s="15"/>
      <c r="J138" s="13"/>
      <c r="K138" s="15"/>
      <c r="L138" s="82"/>
      <c r="M138" s="82"/>
    </row>
    <row r="139" spans="1:13" ht="13" customHeight="1">
      <c r="A139" s="36"/>
      <c r="B139" s="36"/>
      <c r="C139" s="37"/>
      <c r="D139" s="22"/>
      <c r="E139" s="22"/>
      <c r="F139" s="22"/>
      <c r="G139" s="85"/>
      <c r="H139" s="20"/>
      <c r="I139" s="15"/>
      <c r="J139" s="13"/>
      <c r="K139" s="15"/>
      <c r="L139" s="82"/>
      <c r="M139" s="82"/>
    </row>
    <row r="140" spans="1:13" ht="13" customHeight="1">
      <c r="A140" s="27"/>
      <c r="B140" s="36"/>
      <c r="C140" s="37"/>
      <c r="D140" s="22"/>
      <c r="E140" s="22"/>
      <c r="F140" s="22"/>
      <c r="G140" s="85"/>
      <c r="H140" s="20"/>
      <c r="I140" s="15"/>
      <c r="J140" s="13"/>
      <c r="K140" s="15"/>
      <c r="L140" s="82"/>
      <c r="M140" s="82"/>
    </row>
    <row r="141" spans="1:13" ht="13" customHeight="1">
      <c r="A141" s="36"/>
      <c r="B141" s="36"/>
      <c r="C141" s="37"/>
      <c r="D141" s="22"/>
      <c r="E141" s="22"/>
      <c r="F141" s="22"/>
      <c r="G141" s="85"/>
      <c r="H141" s="20"/>
      <c r="I141" s="15"/>
      <c r="J141" s="13"/>
      <c r="K141" s="13"/>
      <c r="L141" s="82"/>
      <c r="M141" s="82"/>
    </row>
    <row r="142" spans="1:13" ht="13" customHeight="1">
      <c r="A142" s="27"/>
      <c r="B142" s="36"/>
      <c r="C142" s="37"/>
      <c r="D142" s="22"/>
      <c r="E142" s="22"/>
      <c r="F142" s="22"/>
      <c r="G142" s="85"/>
      <c r="H142" s="20"/>
      <c r="I142" s="15"/>
      <c r="J142" s="13"/>
      <c r="K142" s="13"/>
      <c r="L142" s="82"/>
      <c r="M142" s="82"/>
    </row>
    <row r="143" spans="1:13" ht="13" customHeight="1">
      <c r="A143" s="36"/>
      <c r="B143" s="36"/>
      <c r="C143" s="37"/>
      <c r="D143" s="22"/>
      <c r="E143" s="22"/>
      <c r="F143" s="22"/>
      <c r="G143" s="85"/>
      <c r="H143" s="20"/>
      <c r="I143" s="13"/>
      <c r="J143" s="13"/>
      <c r="K143" s="13"/>
      <c r="L143" s="82"/>
      <c r="M143" s="82"/>
    </row>
    <row r="144" spans="1:13" ht="13" customHeight="1">
      <c r="A144" s="27"/>
      <c r="B144" s="36"/>
      <c r="C144" s="37"/>
      <c r="D144" s="22"/>
      <c r="E144" s="22"/>
      <c r="F144" s="22"/>
      <c r="G144" s="85"/>
      <c r="H144" s="20"/>
      <c r="I144" s="13"/>
      <c r="J144" s="13"/>
      <c r="K144" s="13"/>
      <c r="L144" s="82"/>
      <c r="M144" s="82"/>
    </row>
    <row r="145" spans="1:13" ht="13" customHeight="1">
      <c r="A145" s="5"/>
      <c r="B145" s="74"/>
      <c r="C145" s="37"/>
      <c r="D145" s="20"/>
      <c r="E145" s="20"/>
      <c r="F145" s="92"/>
      <c r="G145" s="85"/>
      <c r="H145" s="20"/>
      <c r="I145" s="15"/>
      <c r="J145" s="13"/>
      <c r="K145" s="13"/>
      <c r="L145" s="82"/>
      <c r="M145" s="82"/>
    </row>
    <row r="146" spans="1:13" ht="13" customHeight="1">
      <c r="A146" s="5"/>
      <c r="B146" s="74"/>
      <c r="C146" s="37"/>
      <c r="D146" s="20"/>
      <c r="E146" s="20"/>
      <c r="F146" s="92"/>
      <c r="G146" s="85"/>
      <c r="H146" s="20"/>
      <c r="I146" s="13"/>
      <c r="J146" s="13"/>
      <c r="K146" s="13"/>
      <c r="L146" s="82"/>
      <c r="M146" s="82"/>
    </row>
    <row r="147" spans="1:13" ht="13" customHeight="1">
      <c r="A147" s="22"/>
      <c r="B147" s="22"/>
      <c r="C147" s="35"/>
      <c r="D147" s="22"/>
      <c r="E147" s="22"/>
      <c r="F147" s="22"/>
      <c r="G147" s="67"/>
      <c r="H147" s="20"/>
      <c r="I147" s="15"/>
      <c r="J147" s="13"/>
      <c r="K147" s="15"/>
      <c r="L147" s="82"/>
      <c r="M147" s="82"/>
    </row>
    <row r="148" spans="1:13" ht="13" customHeight="1">
      <c r="A148" s="22"/>
      <c r="B148" s="22"/>
      <c r="C148" s="35"/>
      <c r="D148" s="22"/>
      <c r="E148" s="22"/>
      <c r="F148" s="22"/>
      <c r="G148" s="67"/>
      <c r="H148" s="20"/>
      <c r="I148" s="15"/>
      <c r="J148" s="13"/>
      <c r="K148" s="15"/>
      <c r="L148" s="82"/>
      <c r="M148" s="82"/>
    </row>
    <row r="149" spans="1:13" ht="13" customHeight="1">
      <c r="A149" s="20"/>
      <c r="B149" s="15"/>
      <c r="C149" s="31"/>
      <c r="D149" s="15"/>
      <c r="E149" s="15"/>
      <c r="F149" s="15"/>
      <c r="G149" s="15"/>
      <c r="H149" s="64"/>
      <c r="I149" s="15"/>
      <c r="J149" s="13"/>
      <c r="K149" s="15"/>
      <c r="L149" s="82"/>
      <c r="M149" s="82"/>
    </row>
    <row r="150" spans="1:13" ht="13" customHeight="1">
      <c r="A150" s="70"/>
      <c r="B150" s="78"/>
      <c r="C150" s="31"/>
      <c r="D150" s="78"/>
      <c r="E150" s="78"/>
      <c r="F150" s="78"/>
      <c r="G150" s="66"/>
      <c r="H150" s="15"/>
      <c r="I150" s="15"/>
      <c r="J150" s="13"/>
      <c r="K150" s="15"/>
      <c r="L150" s="82"/>
      <c r="M150" s="82"/>
    </row>
    <row r="151" spans="1:13" ht="13" customHeight="1">
      <c r="A151" s="70"/>
      <c r="B151" s="71"/>
      <c r="C151" s="35"/>
      <c r="D151" s="71"/>
      <c r="E151" s="71"/>
      <c r="F151" s="71"/>
      <c r="G151" s="67"/>
      <c r="H151" s="20"/>
      <c r="I151" s="15"/>
      <c r="J151" s="13"/>
      <c r="K151" s="15"/>
      <c r="L151" s="82"/>
      <c r="M151" s="82"/>
    </row>
    <row r="152" spans="1:13" ht="13" customHeight="1">
      <c r="A152" s="22"/>
      <c r="B152" s="22"/>
      <c r="C152" s="35"/>
      <c r="D152" s="22"/>
      <c r="E152" s="22"/>
      <c r="F152" s="22"/>
      <c r="G152" s="67"/>
      <c r="H152" s="20"/>
      <c r="I152" s="15"/>
      <c r="J152" s="15"/>
      <c r="K152" s="15"/>
      <c r="L152" s="82"/>
      <c r="M152" s="82"/>
    </row>
    <row r="153" spans="1:13" ht="13" customHeight="1">
      <c r="B153" s="22"/>
      <c r="C153" s="35"/>
      <c r="D153" s="22"/>
      <c r="E153" s="22"/>
      <c r="F153" s="22"/>
      <c r="G153" s="67"/>
      <c r="H153" s="20"/>
      <c r="I153" s="20"/>
      <c r="J153" s="94"/>
      <c r="K153" s="20"/>
      <c r="L153" s="82"/>
      <c r="M153" s="82"/>
    </row>
    <row r="154" spans="1:13" ht="13" customHeight="1">
      <c r="B154" s="22"/>
      <c r="C154" s="35"/>
      <c r="D154" s="22"/>
      <c r="E154" s="22"/>
      <c r="F154" s="22"/>
      <c r="G154" s="67"/>
      <c r="H154" s="20"/>
      <c r="I154" s="15"/>
      <c r="J154" s="13"/>
      <c r="K154" s="15"/>
      <c r="L154" s="82"/>
      <c r="M154" s="82"/>
    </row>
    <row r="155" spans="1:13" ht="13" customHeight="1">
      <c r="B155" s="21"/>
      <c r="C155" s="31"/>
      <c r="D155" s="21"/>
      <c r="E155" s="22"/>
      <c r="F155" s="21"/>
      <c r="G155" s="66"/>
      <c r="H155" s="15"/>
      <c r="I155" s="13"/>
      <c r="J155" s="13"/>
      <c r="K155" s="15"/>
      <c r="L155" s="82"/>
      <c r="M155" s="82"/>
    </row>
    <row r="156" spans="1:13" ht="13" customHeight="1">
      <c r="A156" s="22"/>
      <c r="B156" s="21"/>
      <c r="C156" s="31"/>
      <c r="D156" s="21"/>
      <c r="E156" s="22"/>
      <c r="F156" s="21"/>
      <c r="G156" s="66"/>
      <c r="H156" s="15"/>
      <c r="I156" s="13"/>
      <c r="J156" s="13"/>
      <c r="K156" s="15"/>
      <c r="L156" s="82"/>
      <c r="M156" s="82"/>
    </row>
    <row r="157" spans="1:13" ht="13" customHeight="1">
      <c r="A157" s="22"/>
      <c r="B157" s="21"/>
      <c r="C157" s="31"/>
      <c r="D157" s="21"/>
      <c r="E157" s="22"/>
      <c r="F157" s="21"/>
      <c r="G157" s="66"/>
      <c r="H157" s="15"/>
      <c r="I157" s="13"/>
      <c r="J157" s="13"/>
      <c r="K157" s="13"/>
      <c r="L157" s="82"/>
      <c r="M157" s="82"/>
    </row>
    <row r="158" spans="1:13" ht="13" customHeight="1">
      <c r="A158" s="55"/>
      <c r="B158" s="56"/>
      <c r="C158" s="57"/>
      <c r="D158" s="15"/>
      <c r="E158" s="20"/>
      <c r="F158" s="15"/>
      <c r="G158" s="15"/>
      <c r="H158" s="15"/>
      <c r="I158" s="15"/>
      <c r="J158" s="13"/>
      <c r="K158" s="13"/>
      <c r="L158" s="82"/>
      <c r="M158" s="82"/>
    </row>
    <row r="159" spans="1:13" ht="13" customHeight="1">
      <c r="A159" s="27"/>
      <c r="B159" s="28"/>
      <c r="C159" s="29"/>
      <c r="D159" s="21"/>
      <c r="E159" s="22"/>
      <c r="F159" s="21"/>
      <c r="G159" s="66"/>
      <c r="H159" s="15"/>
      <c r="I159" s="15"/>
      <c r="J159" s="13"/>
      <c r="K159" s="13"/>
      <c r="L159" s="82"/>
      <c r="M159" s="82"/>
    </row>
    <row r="160" spans="1:13" ht="13" customHeight="1">
      <c r="A160" s="55"/>
      <c r="B160" s="56"/>
      <c r="C160" s="57"/>
      <c r="D160" s="15"/>
      <c r="E160" s="20"/>
      <c r="F160" s="15"/>
      <c r="G160" s="15"/>
      <c r="H160" s="15"/>
      <c r="I160" s="15"/>
      <c r="J160" s="13"/>
      <c r="K160" s="13"/>
      <c r="L160" s="82"/>
      <c r="M160" s="82"/>
    </row>
    <row r="161" spans="1:13" ht="13" customHeight="1">
      <c r="A161" s="55"/>
      <c r="B161" s="56"/>
      <c r="C161" s="57"/>
      <c r="D161" s="15"/>
      <c r="E161" s="20"/>
      <c r="F161" s="15"/>
      <c r="G161" s="15"/>
      <c r="H161" s="15"/>
      <c r="I161" s="13"/>
      <c r="J161" s="13"/>
      <c r="K161" s="13"/>
      <c r="L161" s="82"/>
      <c r="M161" s="82"/>
    </row>
    <row r="162" spans="1:13" ht="13" customHeight="1">
      <c r="A162" s="27"/>
      <c r="B162" s="28"/>
      <c r="C162" s="29"/>
      <c r="D162" s="21"/>
      <c r="E162" s="22"/>
      <c r="F162" s="21"/>
      <c r="G162" s="66"/>
      <c r="H162" s="15"/>
      <c r="I162" s="15"/>
      <c r="J162" s="13"/>
      <c r="K162" s="13"/>
      <c r="L162" s="82"/>
      <c r="M162" s="82"/>
    </row>
    <row r="163" spans="1:13" ht="13" customHeight="1">
      <c r="A163" s="27"/>
      <c r="B163" s="28"/>
      <c r="C163" s="29"/>
      <c r="D163" s="21"/>
      <c r="E163" s="22"/>
      <c r="F163" s="21"/>
      <c r="G163" s="66"/>
      <c r="H163" s="15"/>
      <c r="I163" s="15"/>
      <c r="J163" s="13"/>
      <c r="K163" s="13"/>
      <c r="L163" s="82"/>
      <c r="M163" s="82"/>
    </row>
    <row r="164" spans="1:13" ht="13" customHeight="1">
      <c r="A164" s="33"/>
      <c r="B164" s="34"/>
      <c r="C164" s="31"/>
      <c r="D164" s="22"/>
      <c r="E164" s="22"/>
      <c r="F164" s="21"/>
      <c r="G164" s="66"/>
      <c r="H164" s="15"/>
      <c r="I164" s="15"/>
      <c r="J164" s="13"/>
      <c r="K164" s="13"/>
      <c r="L164" s="82"/>
      <c r="M164" s="82"/>
    </row>
    <row r="165" spans="1:13" ht="13" customHeight="1">
      <c r="A165" s="27"/>
      <c r="B165" s="28"/>
      <c r="C165" s="29"/>
      <c r="D165" s="21"/>
      <c r="E165" s="22"/>
      <c r="F165" s="21"/>
      <c r="G165" s="62"/>
      <c r="H165" s="15"/>
      <c r="I165" s="13"/>
      <c r="J165" s="13"/>
      <c r="K165" s="13"/>
      <c r="L165" s="82"/>
      <c r="M165" s="82"/>
    </row>
    <row r="166" spans="1:13" ht="13" customHeight="1">
      <c r="A166" s="33"/>
      <c r="B166" s="34"/>
      <c r="C166" s="31"/>
      <c r="D166" s="21"/>
      <c r="E166" s="21"/>
      <c r="F166" s="21"/>
      <c r="G166" s="66"/>
      <c r="H166" s="15"/>
      <c r="I166" s="13"/>
      <c r="J166" s="13"/>
      <c r="K166" s="13"/>
      <c r="L166" s="82"/>
      <c r="M166" s="82"/>
    </row>
    <row r="167" spans="1:13" ht="13" customHeight="1">
      <c r="A167" s="33"/>
      <c r="B167" s="34"/>
      <c r="C167" s="31"/>
      <c r="D167" s="21"/>
      <c r="E167" s="22"/>
      <c r="F167" s="21"/>
      <c r="G167" s="66"/>
      <c r="H167" s="15"/>
      <c r="I167" s="13"/>
      <c r="J167" s="13"/>
      <c r="K167" s="13"/>
      <c r="L167" s="82"/>
      <c r="M167" s="82"/>
    </row>
    <row r="168" spans="1:13" ht="13" customHeight="1">
      <c r="A168" s="33"/>
      <c r="B168" s="34"/>
      <c r="C168" s="31"/>
      <c r="D168" s="21"/>
      <c r="E168" s="22"/>
      <c r="F168" s="21"/>
      <c r="G168" s="66"/>
      <c r="H168" s="15"/>
      <c r="I168" s="13"/>
      <c r="J168" s="13"/>
      <c r="K168" s="13"/>
      <c r="L168" s="82"/>
      <c r="M168" s="82"/>
    </row>
    <row r="169" spans="1:13" ht="13" customHeight="1">
      <c r="A169" s="60"/>
      <c r="B169" s="56"/>
      <c r="C169" s="57"/>
      <c r="D169" s="15"/>
      <c r="E169" s="60"/>
      <c r="F169" s="15"/>
      <c r="G169" s="15"/>
      <c r="H169" s="15"/>
      <c r="I169" s="15"/>
      <c r="J169" s="13"/>
      <c r="K169" s="13"/>
      <c r="L169" s="82"/>
      <c r="M169" s="82"/>
    </row>
    <row r="170" spans="1:13" ht="13" customHeight="1">
      <c r="A170" s="40"/>
      <c r="B170" s="28"/>
      <c r="C170" s="29"/>
      <c r="D170" s="21"/>
      <c r="E170" s="37"/>
      <c r="F170" s="21"/>
      <c r="G170" s="62"/>
      <c r="H170" s="15"/>
      <c r="I170" s="15"/>
      <c r="J170" s="13"/>
      <c r="K170" s="13"/>
      <c r="L170" s="82"/>
      <c r="M170" s="82"/>
    </row>
    <row r="171" spans="1:13" ht="13" customHeight="1">
      <c r="A171" s="40"/>
      <c r="B171" s="28"/>
      <c r="C171" s="29"/>
      <c r="D171" s="21"/>
      <c r="E171" s="37"/>
      <c r="F171" s="21"/>
      <c r="G171" s="62"/>
      <c r="H171" s="15"/>
      <c r="I171" s="62"/>
      <c r="J171" s="13"/>
      <c r="K171" s="13"/>
      <c r="L171" s="82"/>
      <c r="M171" s="82"/>
    </row>
    <row r="172" spans="1:13" ht="13" customHeight="1">
      <c r="A172" s="79"/>
      <c r="B172" s="56"/>
      <c r="C172" s="57"/>
      <c r="D172" s="15"/>
      <c r="E172" s="60"/>
      <c r="F172" s="15"/>
      <c r="G172" s="15"/>
      <c r="H172" s="15"/>
      <c r="I172" s="15"/>
      <c r="J172" s="13"/>
      <c r="K172" s="13"/>
      <c r="L172" s="82"/>
      <c r="M172" s="82"/>
    </row>
    <row r="173" spans="1:13" ht="13" customHeight="1">
      <c r="A173" s="35"/>
      <c r="B173" s="34"/>
      <c r="C173" s="31"/>
      <c r="D173" s="42"/>
      <c r="E173" s="22"/>
      <c r="F173" s="21"/>
      <c r="G173" s="62"/>
      <c r="H173" s="15"/>
      <c r="I173" s="15"/>
      <c r="J173" s="13"/>
      <c r="K173" s="13"/>
      <c r="L173" s="82"/>
      <c r="M173" s="82"/>
    </row>
    <row r="174" spans="1:13" ht="13" customHeight="1">
      <c r="A174" s="35"/>
      <c r="B174" s="34"/>
      <c r="C174" s="31"/>
      <c r="D174" s="42"/>
      <c r="E174" s="29"/>
      <c r="F174" s="21"/>
      <c r="G174" s="62"/>
      <c r="H174" s="15"/>
      <c r="I174" s="15"/>
      <c r="J174" s="13"/>
      <c r="K174" s="13"/>
      <c r="L174" s="82"/>
      <c r="M174" s="82"/>
    </row>
    <row r="175" spans="1:13" ht="13" customHeight="1">
      <c r="A175" s="40"/>
      <c r="B175" s="28"/>
      <c r="C175" s="29"/>
      <c r="D175" s="21"/>
      <c r="E175" s="29"/>
      <c r="F175" s="21"/>
      <c r="G175" s="62"/>
      <c r="H175" s="15"/>
      <c r="I175" s="15"/>
      <c r="J175" s="13"/>
      <c r="K175" s="13"/>
      <c r="L175" s="82"/>
      <c r="M175" s="82"/>
    </row>
    <row r="176" spans="1:13" ht="13" customHeight="1">
      <c r="A176" s="35"/>
      <c r="B176" s="34"/>
      <c r="C176" s="31"/>
      <c r="D176" s="42"/>
      <c r="E176" s="29"/>
      <c r="F176" s="21"/>
      <c r="G176" s="62"/>
      <c r="H176" s="15"/>
      <c r="I176" s="13"/>
      <c r="J176" s="13"/>
      <c r="K176" s="102"/>
      <c r="L176" s="82"/>
      <c r="M176" s="82"/>
    </row>
    <row r="177" spans="1:13" ht="13" customHeight="1">
      <c r="A177" s="55"/>
      <c r="B177" s="56"/>
      <c r="C177" s="57"/>
      <c r="D177" s="15"/>
      <c r="E177" s="15"/>
      <c r="F177" s="15"/>
      <c r="G177" s="15"/>
      <c r="H177" s="15"/>
      <c r="I177" s="15"/>
      <c r="J177" s="13"/>
      <c r="K177" s="13"/>
      <c r="L177" s="82"/>
      <c r="M177" s="82"/>
    </row>
    <row r="178" spans="1:13" ht="13" customHeight="1">
      <c r="A178" s="27"/>
      <c r="B178" s="28"/>
      <c r="C178" s="29"/>
      <c r="D178" s="21"/>
      <c r="E178" s="21"/>
      <c r="F178" s="21"/>
      <c r="G178" s="62"/>
      <c r="H178" s="15"/>
      <c r="I178" s="13"/>
      <c r="J178" s="13"/>
      <c r="K178" s="13"/>
      <c r="L178" s="82"/>
      <c r="M178" s="82"/>
    </row>
    <row r="179" spans="1:13" ht="13" customHeight="1">
      <c r="A179" s="36"/>
      <c r="B179" s="28"/>
      <c r="C179" s="29"/>
      <c r="D179" s="21"/>
      <c r="E179" s="21"/>
      <c r="F179" s="21"/>
      <c r="G179" s="66"/>
      <c r="H179" s="15"/>
      <c r="I179" s="13"/>
      <c r="J179" s="13"/>
      <c r="K179" s="13"/>
      <c r="L179" s="82"/>
      <c r="M179" s="82"/>
    </row>
    <row r="180" spans="1:13" ht="13" customHeight="1">
      <c r="A180" s="55"/>
      <c r="B180" s="56"/>
      <c r="C180" s="57"/>
      <c r="D180" s="15"/>
      <c r="E180" s="61"/>
      <c r="F180" s="61"/>
      <c r="G180" s="15"/>
      <c r="H180" s="15"/>
      <c r="I180" s="13"/>
      <c r="J180" s="13"/>
      <c r="K180" s="13"/>
      <c r="L180" s="82"/>
      <c r="M180" s="82"/>
    </row>
    <row r="181" spans="1:13" ht="13" customHeight="1">
      <c r="A181" s="55"/>
      <c r="B181" s="59"/>
      <c r="C181" s="57"/>
      <c r="D181" s="20"/>
      <c r="E181" s="61"/>
      <c r="F181" s="15"/>
      <c r="G181" s="15"/>
      <c r="H181" s="15"/>
      <c r="I181" s="15"/>
      <c r="J181" s="13"/>
      <c r="K181" s="15"/>
      <c r="L181" s="82"/>
      <c r="M181" s="82"/>
    </row>
    <row r="182" spans="1:13" ht="13" customHeight="1">
      <c r="A182" s="55"/>
      <c r="B182" s="56"/>
      <c r="C182" s="57"/>
      <c r="D182" s="15"/>
      <c r="E182" s="15"/>
      <c r="F182" s="15"/>
      <c r="G182" s="15"/>
      <c r="H182" s="15"/>
      <c r="I182" s="15"/>
      <c r="J182" s="13"/>
      <c r="K182" s="15"/>
      <c r="L182" s="82"/>
      <c r="M182" s="82"/>
    </row>
    <row r="183" spans="1:13" ht="13" customHeight="1">
      <c r="A183" s="55"/>
      <c r="B183" s="59"/>
      <c r="C183" s="57"/>
      <c r="D183" s="20"/>
      <c r="E183" s="15"/>
      <c r="F183" s="15"/>
      <c r="G183" s="15"/>
      <c r="H183" s="15"/>
      <c r="I183" s="13"/>
      <c r="J183" s="15"/>
      <c r="K183" s="15"/>
      <c r="L183" s="82"/>
      <c r="M183" s="82"/>
    </row>
    <row r="184" spans="1:13" ht="13" customHeight="1">
      <c r="A184" s="59"/>
      <c r="B184" s="56"/>
      <c r="C184" s="57"/>
      <c r="D184" s="15"/>
      <c r="E184" s="15"/>
      <c r="F184" s="15"/>
      <c r="G184" s="15"/>
      <c r="H184" s="15"/>
      <c r="I184" s="13"/>
      <c r="J184" s="13"/>
      <c r="K184" s="13"/>
      <c r="L184" s="82"/>
      <c r="M184" s="82"/>
    </row>
    <row r="185" spans="1:13" ht="13" customHeight="1">
      <c r="A185" s="59"/>
      <c r="B185" s="56"/>
      <c r="C185" s="57"/>
      <c r="D185" s="15"/>
      <c r="E185" s="61"/>
      <c r="F185" s="15"/>
      <c r="G185" s="15"/>
      <c r="H185" s="15"/>
      <c r="I185" s="13"/>
      <c r="J185" s="13"/>
      <c r="K185" s="13"/>
      <c r="L185" s="82"/>
      <c r="M185" s="82"/>
    </row>
    <row r="186" spans="1:13" ht="13" customHeight="1">
      <c r="A186" s="55"/>
      <c r="B186" s="56"/>
      <c r="C186" s="57"/>
      <c r="D186" s="15"/>
      <c r="E186" s="15"/>
      <c r="F186" s="15"/>
      <c r="G186" s="15"/>
      <c r="H186" s="15"/>
      <c r="I186" s="15"/>
      <c r="J186" s="13"/>
      <c r="K186" s="15"/>
      <c r="L186" s="82"/>
      <c r="M186" s="82"/>
    </row>
    <row r="187" spans="1:13" ht="13" customHeight="1">
      <c r="A187" s="36"/>
      <c r="B187" s="28"/>
      <c r="C187" s="29"/>
      <c r="D187" s="21"/>
      <c r="E187" s="21"/>
      <c r="F187" s="21"/>
      <c r="G187" s="62"/>
      <c r="H187" s="15"/>
      <c r="I187" s="15"/>
      <c r="J187" s="13"/>
      <c r="K187" s="15"/>
      <c r="L187" s="82"/>
      <c r="M187" s="82"/>
    </row>
    <row r="188" spans="1:13" ht="13" customHeight="1">
      <c r="A188" s="36"/>
      <c r="B188" s="28"/>
      <c r="C188" s="29"/>
      <c r="D188" s="21"/>
      <c r="E188" s="21"/>
      <c r="F188" s="21"/>
      <c r="G188" s="62"/>
      <c r="H188" s="15"/>
      <c r="I188" s="15"/>
      <c r="J188" s="13"/>
      <c r="K188" s="15"/>
      <c r="L188" s="82"/>
      <c r="M188" s="82"/>
    </row>
    <row r="189" spans="1:13" ht="13" customHeight="1">
      <c r="A189" s="36"/>
      <c r="B189" s="28"/>
      <c r="C189" s="29"/>
      <c r="D189" s="21"/>
      <c r="E189" s="21"/>
      <c r="F189" s="21"/>
      <c r="G189" s="62"/>
      <c r="H189" s="15"/>
      <c r="I189" s="15"/>
      <c r="J189" s="13"/>
      <c r="K189" s="15"/>
      <c r="L189" s="82"/>
      <c r="M189" s="82"/>
    </row>
    <row r="190" spans="1:13" ht="13" customHeight="1">
      <c r="A190" s="33"/>
      <c r="B190" s="34"/>
      <c r="C190" s="31"/>
      <c r="D190" s="21"/>
      <c r="E190" s="21"/>
      <c r="F190" s="21"/>
      <c r="G190" s="66"/>
      <c r="H190" s="15"/>
      <c r="I190" s="73"/>
      <c r="J190" s="13"/>
      <c r="K190" s="13"/>
      <c r="L190" s="82"/>
    </row>
    <row r="191" spans="1:13" ht="13" customHeight="1">
      <c r="A191" s="59"/>
      <c r="B191" s="56"/>
      <c r="C191" s="31"/>
      <c r="D191" s="15"/>
      <c r="E191" s="15"/>
      <c r="F191" s="15"/>
      <c r="G191" s="15"/>
      <c r="H191" s="15"/>
      <c r="I191" s="73"/>
      <c r="J191" s="13"/>
      <c r="K191" s="13"/>
      <c r="L191" s="82"/>
    </row>
    <row r="192" spans="1:13" ht="13" customHeight="1">
      <c r="A192" s="22"/>
      <c r="B192" s="21"/>
      <c r="C192" s="29"/>
      <c r="D192" s="21"/>
      <c r="E192" s="21"/>
      <c r="F192" s="21"/>
      <c r="G192" s="62"/>
      <c r="H192" s="15"/>
      <c r="I192" s="117"/>
      <c r="J192" s="13"/>
      <c r="K192" s="13"/>
      <c r="L192" s="82"/>
    </row>
    <row r="193" spans="1:21" ht="13" customHeight="1">
      <c r="A193" s="36"/>
      <c r="B193" s="28"/>
      <c r="C193" s="29"/>
      <c r="D193" s="21"/>
      <c r="E193" s="21"/>
      <c r="F193" s="21"/>
      <c r="G193" s="62"/>
      <c r="H193" s="15"/>
      <c r="I193" s="73"/>
      <c r="J193" s="13"/>
      <c r="K193" s="13"/>
      <c r="L193" s="82"/>
    </row>
    <row r="194" spans="1:21" ht="13" customHeight="1">
      <c r="A194" s="36"/>
      <c r="B194" s="28"/>
      <c r="C194" s="29"/>
      <c r="D194" s="21"/>
      <c r="E194" s="21"/>
      <c r="F194" s="21"/>
      <c r="G194" s="62"/>
      <c r="H194" s="15"/>
      <c r="I194" s="73"/>
      <c r="J194" s="13"/>
      <c r="K194" s="13"/>
      <c r="L194" s="82"/>
    </row>
    <row r="195" spans="1:21" ht="13" customHeight="1">
      <c r="A195" s="20"/>
      <c r="B195" s="15"/>
      <c r="C195" s="31"/>
      <c r="D195" s="15"/>
      <c r="E195" s="15"/>
      <c r="F195" s="15"/>
      <c r="G195" s="62"/>
      <c r="H195" s="15"/>
      <c r="I195" s="117"/>
      <c r="J195" s="13"/>
      <c r="K195" s="13"/>
      <c r="L195" s="82"/>
    </row>
    <row r="196" spans="1:21" ht="13" customHeight="1">
      <c r="A196" s="22"/>
      <c r="B196" s="21"/>
      <c r="C196" s="29"/>
      <c r="D196" s="21"/>
      <c r="E196" s="21"/>
      <c r="F196" s="21"/>
      <c r="G196" s="62"/>
      <c r="H196" s="15"/>
      <c r="I196" s="117"/>
      <c r="J196" s="13"/>
      <c r="K196" s="13"/>
      <c r="L196" s="82"/>
    </row>
    <row r="197" spans="1:21" ht="13" customHeight="1">
      <c r="A197" s="55"/>
      <c r="B197" s="56"/>
      <c r="C197" s="57"/>
      <c r="D197" s="15"/>
      <c r="E197" s="61"/>
      <c r="F197" s="15"/>
      <c r="G197" s="15"/>
      <c r="H197" s="15"/>
      <c r="I197" s="118"/>
      <c r="J197" s="13"/>
      <c r="K197" s="15"/>
      <c r="L197" s="82"/>
      <c r="M197" s="82"/>
    </row>
    <row r="198" spans="1:21" ht="13" customHeight="1">
      <c r="A198" s="27"/>
      <c r="B198" s="28"/>
      <c r="C198" s="29"/>
      <c r="D198" s="21"/>
      <c r="E198" s="21"/>
      <c r="F198" s="21"/>
      <c r="G198" s="62"/>
      <c r="H198" s="52"/>
      <c r="I198" s="15"/>
      <c r="J198" s="13"/>
      <c r="K198" s="15"/>
      <c r="L198" s="82"/>
      <c r="M198" s="82"/>
    </row>
    <row r="199" spans="1:21" ht="13" customHeight="1">
      <c r="A199" s="27"/>
      <c r="B199" s="28"/>
      <c r="C199" s="29"/>
      <c r="D199" s="21"/>
      <c r="E199" s="21"/>
      <c r="F199" s="21"/>
      <c r="G199" s="62"/>
      <c r="H199" s="15"/>
      <c r="I199" s="15"/>
      <c r="J199" s="13"/>
      <c r="K199" s="15"/>
      <c r="L199" s="82"/>
      <c r="M199" s="82"/>
    </row>
    <row r="200" spans="1:21" ht="13" customHeight="1">
      <c r="A200" s="33"/>
      <c r="B200" s="34"/>
      <c r="C200" s="31"/>
      <c r="D200" s="21"/>
      <c r="E200" s="21"/>
      <c r="F200" s="21"/>
      <c r="G200" s="62"/>
      <c r="H200" s="15"/>
      <c r="I200" s="15"/>
      <c r="J200" s="13"/>
      <c r="K200" s="13"/>
      <c r="L200" s="82"/>
    </row>
    <row r="201" spans="1:21" s="17" customFormat="1" ht="13" customHeight="1">
      <c r="A201" s="55"/>
      <c r="B201" s="56"/>
      <c r="C201" s="57"/>
      <c r="D201" s="15"/>
      <c r="E201" s="15"/>
      <c r="F201" s="15"/>
      <c r="G201" s="15"/>
      <c r="H201" s="15"/>
      <c r="I201" s="15"/>
      <c r="J201" s="13"/>
      <c r="K201" s="15"/>
      <c r="L201" s="82"/>
      <c r="M201" s="82"/>
      <c r="N201" s="257"/>
      <c r="O201" s="257"/>
      <c r="P201" s="257"/>
      <c r="Q201" s="257"/>
      <c r="R201" s="257"/>
      <c r="S201" s="257"/>
      <c r="T201" s="257"/>
      <c r="U201" s="257"/>
    </row>
    <row r="202" spans="1:21" ht="13" customHeight="1">
      <c r="A202" s="33"/>
      <c r="B202" s="34"/>
      <c r="C202" s="31"/>
      <c r="D202" s="21"/>
      <c r="E202" s="21"/>
      <c r="F202" s="21"/>
      <c r="G202" s="62"/>
      <c r="H202" s="15"/>
      <c r="I202" s="13"/>
      <c r="J202" s="13"/>
      <c r="K202" s="13"/>
      <c r="L202" s="82"/>
      <c r="M202" s="82"/>
    </row>
    <row r="203" spans="1:21" ht="13" customHeight="1">
      <c r="A203" s="27"/>
      <c r="B203" s="28"/>
      <c r="C203" s="29"/>
      <c r="D203" s="21"/>
      <c r="E203" s="21"/>
      <c r="F203" s="21"/>
      <c r="G203" s="62"/>
      <c r="H203" s="15"/>
      <c r="I203" s="15"/>
      <c r="J203" s="13"/>
      <c r="K203" s="15"/>
      <c r="L203" s="82"/>
      <c r="M203" s="82"/>
    </row>
    <row r="204" spans="1:21" ht="13" customHeight="1">
      <c r="A204" s="27"/>
      <c r="B204" s="28"/>
      <c r="C204" s="29"/>
      <c r="D204" s="21"/>
      <c r="E204" s="21"/>
      <c r="F204" s="21"/>
      <c r="G204" s="62"/>
      <c r="H204" s="15"/>
      <c r="I204" s="15"/>
      <c r="J204" s="13"/>
      <c r="K204" s="15"/>
      <c r="L204" s="82"/>
      <c r="M204" s="82"/>
    </row>
    <row r="205" spans="1:21" ht="13" customHeight="1">
      <c r="A205" s="36"/>
      <c r="B205" s="28"/>
      <c r="C205" s="29"/>
      <c r="D205" s="21"/>
      <c r="E205" s="21"/>
      <c r="F205" s="21"/>
      <c r="G205" s="62"/>
      <c r="H205" s="15"/>
      <c r="I205" s="15"/>
      <c r="J205" s="13"/>
      <c r="K205" s="13"/>
      <c r="L205" s="82"/>
      <c r="M205" s="82"/>
    </row>
    <row r="206" spans="1:21" ht="13" customHeight="1">
      <c r="A206" s="27"/>
      <c r="B206" s="28"/>
      <c r="C206" s="29"/>
      <c r="D206" s="21"/>
      <c r="E206" s="21"/>
      <c r="F206" s="21"/>
      <c r="G206" s="62"/>
      <c r="H206" s="15"/>
      <c r="I206" s="62"/>
      <c r="J206" s="13"/>
      <c r="K206" s="15"/>
      <c r="L206" s="82"/>
      <c r="M206" s="82"/>
    </row>
    <row r="207" spans="1:21" ht="13" customHeight="1">
      <c r="A207" s="27"/>
      <c r="B207" s="28"/>
      <c r="C207" s="29"/>
      <c r="D207" s="21"/>
      <c r="E207" s="21"/>
      <c r="F207" s="21"/>
      <c r="G207" s="62"/>
      <c r="H207" s="15"/>
      <c r="I207" s="15"/>
      <c r="J207" s="13"/>
      <c r="K207" s="13"/>
      <c r="L207" s="82"/>
      <c r="M207" s="82"/>
    </row>
    <row r="208" spans="1:21" ht="13" customHeight="1">
      <c r="A208" s="36"/>
      <c r="B208" s="28"/>
      <c r="C208" s="29"/>
      <c r="D208" s="21"/>
      <c r="E208" s="21"/>
      <c r="F208" s="21"/>
      <c r="G208" s="62"/>
      <c r="H208" s="15"/>
      <c r="I208" s="15"/>
      <c r="J208" s="13"/>
      <c r="K208" s="13"/>
      <c r="L208" s="82"/>
    </row>
    <row r="209" spans="1:13" ht="13" customHeight="1">
      <c r="A209" s="27"/>
      <c r="B209" s="28"/>
      <c r="C209" s="29"/>
      <c r="D209" s="21"/>
      <c r="E209" s="21"/>
      <c r="F209" s="21"/>
      <c r="G209" s="62"/>
      <c r="H209" s="52"/>
      <c r="I209" s="15"/>
      <c r="J209" s="13"/>
      <c r="K209" s="15"/>
      <c r="L209" s="82"/>
      <c r="M209" s="82"/>
    </row>
    <row r="210" spans="1:13" ht="13" customHeight="1">
      <c r="A210" s="33"/>
      <c r="B210" s="34"/>
      <c r="C210" s="31"/>
      <c r="D210" s="21"/>
      <c r="E210" s="21"/>
      <c r="F210" s="21"/>
      <c r="G210" s="62"/>
      <c r="H210" s="15"/>
      <c r="I210" s="15"/>
      <c r="J210" s="13"/>
      <c r="K210" s="13"/>
      <c r="L210" s="82"/>
    </row>
    <row r="211" spans="1:13" ht="13" customHeight="1">
      <c r="A211" s="27"/>
      <c r="B211" s="28"/>
      <c r="C211" s="29"/>
      <c r="D211" s="21"/>
      <c r="E211" s="21"/>
      <c r="F211" s="21"/>
      <c r="G211" s="62"/>
      <c r="H211" s="52"/>
      <c r="I211" s="15"/>
      <c r="J211" s="13"/>
      <c r="K211" s="15"/>
      <c r="L211" s="82"/>
      <c r="M211" s="82"/>
    </row>
    <row r="212" spans="1:13" ht="13" customHeight="1">
      <c r="A212" s="27"/>
      <c r="B212" s="28"/>
      <c r="C212" s="29"/>
      <c r="D212" s="21"/>
      <c r="E212" s="21"/>
      <c r="F212" s="21"/>
      <c r="G212" s="62"/>
      <c r="H212" s="52"/>
      <c r="I212" s="15"/>
      <c r="J212" s="13"/>
      <c r="K212" s="15"/>
      <c r="L212" s="82"/>
      <c r="M212" s="82"/>
    </row>
    <row r="213" spans="1:13" ht="13" customHeight="1">
      <c r="A213" s="27"/>
      <c r="B213" s="28"/>
      <c r="C213" s="29"/>
      <c r="D213" s="21"/>
      <c r="E213" s="21"/>
      <c r="F213" s="21"/>
      <c r="G213" s="62"/>
      <c r="H213" s="15"/>
      <c r="I213" s="15"/>
      <c r="J213" s="13"/>
      <c r="K213" s="15"/>
      <c r="L213" s="82"/>
      <c r="M213" s="82"/>
    </row>
    <row r="214" spans="1:13" ht="13" customHeight="1">
      <c r="A214" s="55"/>
      <c r="B214" s="56"/>
      <c r="C214" s="57"/>
      <c r="D214" s="15"/>
      <c r="E214" s="15"/>
      <c r="F214" s="15"/>
      <c r="G214" s="15"/>
      <c r="H214" s="15"/>
      <c r="I214" s="15"/>
      <c r="J214" s="15"/>
      <c r="K214" s="15"/>
      <c r="L214" s="82"/>
      <c r="M214" s="82"/>
    </row>
    <row r="215" spans="1:13" ht="13" customHeight="1">
      <c r="A215" s="27"/>
      <c r="B215" s="28"/>
      <c r="C215" s="29"/>
      <c r="D215" s="21"/>
      <c r="E215" s="21"/>
      <c r="F215" s="21"/>
      <c r="G215" s="62"/>
      <c r="H215" s="52"/>
      <c r="I215" s="13"/>
      <c r="J215" s="13"/>
      <c r="K215" s="13"/>
      <c r="L215" s="82"/>
      <c r="M215" s="82"/>
    </row>
    <row r="216" spans="1:13" ht="13" customHeight="1">
      <c r="A216" s="55"/>
      <c r="B216" s="56"/>
      <c r="C216" s="57"/>
      <c r="D216" s="15"/>
      <c r="E216" s="15"/>
      <c r="F216" s="15"/>
      <c r="G216" s="15"/>
      <c r="H216" s="15"/>
      <c r="I216" s="15"/>
      <c r="J216" s="13"/>
      <c r="K216" s="15"/>
      <c r="L216" s="82"/>
      <c r="M216" s="82"/>
    </row>
    <row r="217" spans="1:13" ht="13" customHeight="1">
      <c r="A217" s="27"/>
      <c r="B217" s="28"/>
      <c r="C217" s="29"/>
      <c r="D217" s="21"/>
      <c r="E217" s="21"/>
      <c r="F217" s="21"/>
      <c r="G217" s="62"/>
      <c r="H217" s="52"/>
      <c r="I217" s="15"/>
      <c r="J217" s="13"/>
      <c r="K217" s="15"/>
      <c r="L217" s="82"/>
      <c r="M217" s="82"/>
    </row>
    <row r="218" spans="1:13" ht="13" customHeight="1">
      <c r="A218" s="36"/>
      <c r="B218" s="28"/>
      <c r="C218" s="29"/>
      <c r="D218" s="21"/>
      <c r="E218" s="21"/>
      <c r="F218" s="21"/>
      <c r="G218" s="62"/>
      <c r="H218" s="52"/>
      <c r="I218" s="15"/>
      <c r="J218" s="13"/>
      <c r="K218" s="13"/>
      <c r="L218" s="82"/>
      <c r="M218" s="82"/>
    </row>
    <row r="219" spans="1:13" ht="13" customHeight="1">
      <c r="A219" s="27"/>
      <c r="B219" s="28"/>
      <c r="C219" s="29"/>
      <c r="D219" s="21"/>
      <c r="E219" s="21"/>
      <c r="F219" s="87"/>
      <c r="G219" s="62"/>
      <c r="H219" s="52"/>
      <c r="I219" s="15"/>
      <c r="J219" s="13"/>
      <c r="K219" s="13"/>
      <c r="L219" s="82"/>
      <c r="M219" s="82"/>
    </row>
    <row r="220" spans="1:13" ht="13" customHeight="1">
      <c r="A220" s="27"/>
      <c r="B220" s="28"/>
      <c r="C220" s="29"/>
      <c r="D220" s="22"/>
      <c r="E220" s="41"/>
      <c r="F220" s="87"/>
      <c r="G220" s="62"/>
      <c r="H220" s="116"/>
      <c r="I220" s="94"/>
      <c r="J220" s="13"/>
      <c r="K220" s="13"/>
      <c r="L220" s="82"/>
      <c r="M220" s="82"/>
    </row>
    <row r="221" spans="1:13" ht="13" customHeight="1">
      <c r="A221" s="20"/>
      <c r="B221" s="15"/>
      <c r="C221" s="15"/>
      <c r="D221" s="20"/>
      <c r="E221" s="86"/>
      <c r="F221" s="73"/>
      <c r="G221" s="15"/>
      <c r="H221" s="73"/>
      <c r="I221" s="20"/>
      <c r="J221" s="13"/>
      <c r="K221" s="15"/>
      <c r="L221" s="82"/>
      <c r="M221" s="82"/>
    </row>
    <row r="222" spans="1:13" ht="13" customHeight="1">
      <c r="A222" s="20"/>
      <c r="B222" s="15"/>
      <c r="C222" s="15"/>
      <c r="D222" s="20"/>
      <c r="E222" s="86"/>
      <c r="F222" s="73"/>
      <c r="G222" s="15"/>
      <c r="H222" s="73"/>
      <c r="I222" s="20"/>
      <c r="J222" s="13"/>
      <c r="K222" s="15"/>
      <c r="L222" s="82"/>
      <c r="M222" s="82"/>
    </row>
    <row r="223" spans="1:13" ht="13" customHeight="1">
      <c r="A223" s="73"/>
      <c r="B223" s="86"/>
      <c r="C223" s="15"/>
      <c r="D223" s="86"/>
      <c r="E223" s="86"/>
      <c r="F223" s="73"/>
      <c r="G223" s="15"/>
      <c r="H223" s="73"/>
      <c r="I223" s="20"/>
      <c r="J223" s="13"/>
      <c r="K223" s="15"/>
      <c r="L223" s="82"/>
      <c r="M223" s="82"/>
    </row>
    <row r="224" spans="1:13" ht="13" customHeight="1">
      <c r="A224" s="73"/>
      <c r="B224" s="86"/>
      <c r="C224" s="15"/>
      <c r="D224" s="86"/>
      <c r="E224" s="86"/>
      <c r="F224" s="73"/>
      <c r="G224" s="15"/>
      <c r="H224" s="73"/>
      <c r="I224" s="20"/>
      <c r="J224" s="13"/>
      <c r="K224" s="15"/>
      <c r="L224" s="82"/>
      <c r="M224" s="82"/>
    </row>
    <row r="225" spans="1:13" ht="13" customHeight="1">
      <c r="A225" s="73"/>
      <c r="B225" s="86"/>
      <c r="C225" s="15"/>
      <c r="D225" s="86"/>
      <c r="E225" s="86"/>
      <c r="F225" s="73"/>
      <c r="G225" s="15"/>
      <c r="H225" s="73"/>
      <c r="I225" s="20"/>
      <c r="J225" s="13"/>
      <c r="K225" s="13"/>
      <c r="L225" s="82"/>
      <c r="M225" s="82"/>
    </row>
    <row r="226" spans="1:13" ht="13" customHeight="1">
      <c r="A226" s="88"/>
      <c r="B226" s="90"/>
      <c r="C226" s="57"/>
      <c r="D226" s="86"/>
      <c r="E226" s="86"/>
      <c r="F226" s="73"/>
      <c r="G226" s="62"/>
      <c r="H226" s="73"/>
      <c r="I226" s="15"/>
      <c r="J226" s="13"/>
      <c r="K226" s="15"/>
      <c r="L226" s="82"/>
      <c r="M226" s="82"/>
    </row>
    <row r="227" spans="1:13" ht="13" customHeight="1">
      <c r="A227" s="87"/>
      <c r="B227" s="41"/>
      <c r="C227" s="31"/>
      <c r="D227" s="41"/>
      <c r="E227" s="41"/>
      <c r="F227" s="87"/>
      <c r="G227" s="66"/>
      <c r="H227" s="15"/>
      <c r="I227" s="15"/>
      <c r="J227" s="13"/>
      <c r="K227" s="15"/>
      <c r="L227" s="82"/>
      <c r="M227" s="82"/>
    </row>
    <row r="228" spans="1:13" ht="13" customHeight="1">
      <c r="B228" s="22"/>
      <c r="C228" s="31"/>
      <c r="D228" s="22"/>
      <c r="E228" s="22"/>
      <c r="F228" s="22"/>
      <c r="G228" s="67"/>
      <c r="H228" s="20"/>
      <c r="I228" s="20"/>
      <c r="J228" s="13"/>
      <c r="K228" s="15"/>
      <c r="L228" s="82"/>
      <c r="M228" s="82"/>
    </row>
    <row r="229" spans="1:13" ht="13" customHeight="1">
      <c r="A229" s="22"/>
      <c r="B229" s="22"/>
      <c r="C229" s="31"/>
      <c r="D229" s="22"/>
      <c r="E229" s="22"/>
      <c r="F229" s="22"/>
      <c r="G229" s="67"/>
      <c r="H229" s="20"/>
      <c r="I229" s="20"/>
      <c r="J229" s="13"/>
      <c r="K229" s="15"/>
      <c r="L229" s="82"/>
      <c r="M229" s="82"/>
    </row>
    <row r="230" spans="1:13" ht="13" customHeight="1">
      <c r="B230" s="22"/>
      <c r="C230" s="31"/>
      <c r="D230" s="22"/>
      <c r="E230" s="22"/>
      <c r="F230" s="22"/>
      <c r="G230" s="67"/>
      <c r="H230" s="20"/>
      <c r="I230" s="94"/>
      <c r="J230" s="13"/>
      <c r="K230" s="15"/>
      <c r="L230" s="82"/>
      <c r="M230" s="82"/>
    </row>
    <row r="231" spans="1:13" ht="13" customHeight="1">
      <c r="A231" s="106"/>
      <c r="B231" s="107"/>
      <c r="C231" s="29"/>
      <c r="D231" s="41"/>
      <c r="E231" s="41"/>
      <c r="F231" s="21"/>
      <c r="G231" s="66"/>
      <c r="H231" s="15"/>
      <c r="I231" s="94"/>
      <c r="J231" s="13"/>
      <c r="K231" s="13"/>
      <c r="L231" s="82"/>
      <c r="M231" s="82"/>
    </row>
    <row r="232" spans="1:13" ht="13" customHeight="1">
      <c r="A232" s="27"/>
      <c r="B232" s="28"/>
      <c r="C232" s="29"/>
      <c r="D232" s="22"/>
      <c r="E232" s="21"/>
      <c r="F232" s="21"/>
      <c r="G232" s="62"/>
      <c r="H232" s="15"/>
      <c r="I232" s="20"/>
      <c r="J232" s="13"/>
      <c r="K232" s="13"/>
      <c r="L232" s="82"/>
      <c r="M232" s="82"/>
    </row>
    <row r="233" spans="1:13" ht="13" customHeight="1">
      <c r="A233" s="40"/>
      <c r="B233" s="28"/>
      <c r="C233" s="29"/>
      <c r="D233" s="22"/>
      <c r="E233" s="29"/>
      <c r="F233" s="21"/>
      <c r="G233" s="62"/>
      <c r="H233" s="15"/>
      <c r="I233" s="20"/>
      <c r="J233" s="15"/>
      <c r="K233" s="13"/>
      <c r="L233" s="82"/>
      <c r="M233" s="82"/>
    </row>
    <row r="234" spans="1:13" ht="13" customHeight="1">
      <c r="A234" s="35"/>
      <c r="B234" s="34"/>
      <c r="C234" s="31"/>
      <c r="D234" s="50"/>
      <c r="E234" s="29"/>
      <c r="F234" s="21"/>
      <c r="G234" s="62"/>
      <c r="H234" s="15"/>
      <c r="I234" s="20"/>
      <c r="J234" s="13"/>
      <c r="K234" s="13"/>
      <c r="L234" s="82"/>
      <c r="M234" s="82"/>
    </row>
    <row r="235" spans="1:13" ht="13" customHeight="1">
      <c r="A235" s="59"/>
      <c r="B235" s="56"/>
      <c r="C235" s="57"/>
      <c r="D235" s="20"/>
      <c r="E235" s="15"/>
      <c r="F235" s="15"/>
      <c r="G235" s="15"/>
      <c r="H235" s="15"/>
      <c r="I235" s="20"/>
      <c r="J235" s="13"/>
      <c r="K235" s="13"/>
      <c r="L235" s="82"/>
      <c r="M235" s="82"/>
    </row>
    <row r="236" spans="1:13" ht="13" customHeight="1">
      <c r="A236" s="37"/>
      <c r="B236" s="28"/>
      <c r="C236" s="29"/>
      <c r="D236" s="22"/>
      <c r="E236" s="29"/>
      <c r="F236" s="21"/>
      <c r="G236" s="62"/>
      <c r="H236" s="15"/>
      <c r="I236" s="94"/>
      <c r="J236" s="13"/>
      <c r="K236" s="13"/>
      <c r="L236" s="82"/>
      <c r="M236" s="82"/>
    </row>
    <row r="237" spans="1:13" ht="13" customHeight="1">
      <c r="A237" s="27"/>
      <c r="B237" s="28"/>
      <c r="C237" s="29"/>
      <c r="D237" s="22"/>
      <c r="E237" s="21"/>
      <c r="F237" s="21"/>
      <c r="G237" s="62"/>
      <c r="H237" s="15"/>
      <c r="I237" s="94"/>
      <c r="J237" s="13"/>
      <c r="K237" s="13"/>
      <c r="L237" s="82"/>
      <c r="M237" s="82"/>
    </row>
    <row r="238" spans="1:13" ht="13" customHeight="1">
      <c r="A238" s="55"/>
      <c r="B238" s="56"/>
      <c r="C238" s="57"/>
      <c r="D238" s="15"/>
      <c r="E238" s="15"/>
      <c r="F238" s="15"/>
      <c r="G238" s="62"/>
      <c r="H238" s="15"/>
      <c r="I238" s="94"/>
      <c r="J238" s="13"/>
      <c r="K238" s="13"/>
      <c r="L238" s="82"/>
      <c r="M238" s="82"/>
    </row>
    <row r="239" spans="1:13" ht="13" customHeight="1">
      <c r="A239" s="112"/>
      <c r="B239" s="113"/>
      <c r="C239" s="29"/>
      <c r="D239" s="75"/>
      <c r="E239" s="21"/>
      <c r="F239" s="21"/>
      <c r="G239" s="62"/>
      <c r="H239" s="15"/>
      <c r="I239" s="94"/>
      <c r="J239" s="13"/>
      <c r="K239" s="13"/>
      <c r="L239" s="82"/>
      <c r="M239" s="82"/>
    </row>
    <row r="240" spans="1:13" ht="13" customHeight="1">
      <c r="A240" s="72"/>
      <c r="B240" s="28"/>
      <c r="C240" s="29"/>
      <c r="D240" s="21"/>
      <c r="E240" s="21"/>
      <c r="F240" s="21"/>
      <c r="G240" s="66"/>
      <c r="H240" s="15"/>
      <c r="I240" s="94"/>
      <c r="J240" s="13"/>
      <c r="K240" s="13"/>
      <c r="L240" s="82"/>
      <c r="M240" s="82"/>
    </row>
    <row r="241" spans="1:13" ht="13" customHeight="1">
      <c r="A241" s="89"/>
      <c r="B241" s="56"/>
      <c r="C241" s="57"/>
      <c r="D241" s="15"/>
      <c r="E241" s="61"/>
      <c r="F241" s="15"/>
      <c r="G241" s="15"/>
      <c r="H241" s="15"/>
      <c r="I241" s="94"/>
      <c r="J241" s="13"/>
      <c r="K241" s="13"/>
      <c r="L241" s="82"/>
      <c r="M241" s="82"/>
    </row>
    <row r="242" spans="1:13" ht="13" customHeight="1">
      <c r="A242" s="72"/>
      <c r="B242" s="28"/>
      <c r="C242" s="29"/>
      <c r="D242" s="21"/>
      <c r="E242" s="21"/>
      <c r="F242" s="21"/>
      <c r="G242" s="66"/>
      <c r="H242" s="15"/>
      <c r="I242" s="94"/>
      <c r="J242" s="13"/>
      <c r="K242" s="13"/>
      <c r="L242" s="82"/>
      <c r="M242" s="82"/>
    </row>
    <row r="243" spans="1:13" ht="13" customHeight="1">
      <c r="A243" s="72"/>
      <c r="B243" s="28"/>
      <c r="C243" s="29"/>
      <c r="D243" s="21"/>
      <c r="E243" s="21"/>
      <c r="F243" s="21"/>
      <c r="G243" s="66"/>
      <c r="H243" s="15"/>
      <c r="I243" s="94"/>
      <c r="J243" s="13"/>
      <c r="K243" s="13"/>
      <c r="L243" s="82"/>
      <c r="M243" s="82"/>
    </row>
    <row r="244" spans="1:13" ht="13" customHeight="1">
      <c r="A244" s="111"/>
      <c r="B244" s="101"/>
      <c r="C244" s="53"/>
      <c r="D244" s="109"/>
      <c r="E244" s="109"/>
      <c r="F244" s="109"/>
      <c r="G244" s="66"/>
      <c r="H244" s="15"/>
      <c r="I244" s="94"/>
      <c r="J244" s="13"/>
      <c r="K244" s="13"/>
      <c r="L244" s="82"/>
    </row>
    <row r="245" spans="1:13" ht="13" customHeight="1">
      <c r="A245" s="43"/>
      <c r="B245" s="44"/>
      <c r="C245" s="53"/>
      <c r="D245" s="109"/>
      <c r="E245" s="109"/>
      <c r="F245" s="109"/>
      <c r="G245" s="66"/>
      <c r="H245" s="80"/>
      <c r="I245" s="93"/>
      <c r="J245" s="13"/>
      <c r="K245" s="13"/>
      <c r="L245" s="82"/>
      <c r="M245" s="82"/>
    </row>
    <row r="246" spans="1:13" ht="13" customHeight="1">
      <c r="A246" s="33"/>
      <c r="B246" s="34"/>
      <c r="C246" s="31"/>
      <c r="D246" s="21"/>
      <c r="E246" s="21"/>
      <c r="F246" s="21"/>
      <c r="G246" s="66"/>
      <c r="H246" s="15"/>
      <c r="I246" s="94"/>
      <c r="J246" s="13"/>
      <c r="K246" s="13"/>
      <c r="L246" s="82"/>
    </row>
    <row r="247" spans="1:13" ht="13" customHeight="1">
      <c r="A247" s="20"/>
      <c r="B247" s="15"/>
      <c r="C247" s="15"/>
      <c r="D247" s="15"/>
      <c r="E247" s="15"/>
      <c r="F247" s="15"/>
      <c r="G247" s="15"/>
      <c r="H247" s="15"/>
      <c r="I247" s="20"/>
      <c r="J247" s="13"/>
      <c r="K247" s="15"/>
      <c r="L247" s="82"/>
      <c r="M247" s="82"/>
    </row>
    <row r="248" spans="1:13" ht="13" customHeight="1">
      <c r="A248" s="33"/>
      <c r="B248" s="34"/>
      <c r="C248" s="31"/>
      <c r="D248" s="21"/>
      <c r="E248" s="21"/>
      <c r="F248" s="21"/>
      <c r="G248" s="62"/>
      <c r="H248" s="15"/>
      <c r="I248" s="94"/>
      <c r="J248" s="13"/>
      <c r="K248" s="13"/>
      <c r="L248" s="82"/>
      <c r="M248" s="82"/>
    </row>
    <row r="249" spans="1:13" ht="13" customHeight="1">
      <c r="A249" s="43"/>
      <c r="B249" s="44"/>
      <c r="C249" s="53"/>
      <c r="D249" s="109"/>
      <c r="E249" s="109"/>
      <c r="F249" s="109"/>
      <c r="G249" s="66"/>
      <c r="H249" s="80"/>
      <c r="I249" s="93"/>
      <c r="J249" s="13"/>
      <c r="K249" s="13"/>
      <c r="L249" s="82"/>
      <c r="M249" s="82"/>
    </row>
    <row r="250" spans="1:13" ht="13" customHeight="1">
      <c r="A250" s="45"/>
      <c r="B250" s="101"/>
      <c r="C250" s="53"/>
      <c r="D250" s="109"/>
      <c r="E250" s="109"/>
      <c r="F250" s="109"/>
      <c r="G250" s="66"/>
      <c r="H250" s="80"/>
      <c r="I250" s="93"/>
      <c r="J250" s="13"/>
      <c r="K250" s="13"/>
      <c r="L250" s="82"/>
    </row>
    <row r="251" spans="1:13" ht="13" customHeight="1">
      <c r="A251" s="101"/>
      <c r="B251" s="101"/>
      <c r="C251" s="53"/>
      <c r="D251" s="109"/>
      <c r="E251" s="109"/>
      <c r="F251" s="109"/>
      <c r="G251" s="66"/>
      <c r="H251" s="80"/>
      <c r="I251" s="93"/>
      <c r="J251" s="13"/>
      <c r="K251" s="13"/>
      <c r="L251" s="82"/>
      <c r="M251" s="82"/>
    </row>
    <row r="252" spans="1:13" ht="13" customHeight="1">
      <c r="A252" s="5"/>
      <c r="B252" s="20"/>
      <c r="C252" s="15"/>
      <c r="D252" s="20"/>
      <c r="E252" s="20"/>
      <c r="F252" s="20"/>
      <c r="G252" s="15"/>
      <c r="H252" s="15"/>
      <c r="I252" s="20"/>
      <c r="J252" s="13"/>
      <c r="K252" s="15"/>
      <c r="L252" s="82"/>
      <c r="M252" s="82"/>
    </row>
    <row r="253" spans="1:13" ht="13" customHeight="1">
      <c r="A253" s="71"/>
      <c r="B253" s="71"/>
      <c r="C253" s="31"/>
      <c r="D253" s="71"/>
      <c r="E253" s="71"/>
      <c r="F253" s="71"/>
      <c r="G253" s="66"/>
      <c r="H253" s="15"/>
      <c r="I253" s="20"/>
      <c r="J253" s="13"/>
      <c r="K253" s="15"/>
      <c r="L253" s="82"/>
      <c r="M253" s="82"/>
    </row>
    <row r="254" spans="1:13" ht="13" customHeight="1">
      <c r="A254" s="33"/>
      <c r="B254" s="33"/>
      <c r="C254" s="31"/>
      <c r="D254" s="22"/>
      <c r="E254" s="22"/>
      <c r="F254" s="22"/>
      <c r="G254" s="66"/>
      <c r="H254" s="15"/>
      <c r="I254" s="20"/>
      <c r="J254" s="13"/>
      <c r="K254" s="13"/>
      <c r="L254" s="82"/>
      <c r="M254" s="82"/>
    </row>
    <row r="255" spans="1:13" ht="13" customHeight="1">
      <c r="A255" s="55"/>
      <c r="B255" s="59"/>
      <c r="C255" s="57"/>
      <c r="D255" s="20"/>
      <c r="E255" s="20"/>
      <c r="F255" s="20"/>
      <c r="G255" s="62"/>
      <c r="H255" s="15"/>
      <c r="I255" s="94"/>
      <c r="J255" s="13"/>
      <c r="K255" s="13"/>
      <c r="L255" s="82"/>
      <c r="M255" s="82"/>
    </row>
    <row r="256" spans="1:13" ht="13" customHeight="1">
      <c r="A256" s="55"/>
      <c r="B256" s="59"/>
      <c r="C256" s="57"/>
      <c r="D256" s="20"/>
      <c r="E256" s="20"/>
      <c r="F256" s="20"/>
      <c r="G256" s="20"/>
      <c r="H256" s="15"/>
      <c r="I256" s="94"/>
      <c r="J256" s="13"/>
      <c r="K256" s="13"/>
      <c r="L256" s="82"/>
      <c r="M256" s="82"/>
    </row>
    <row r="257" spans="1:13" ht="13" customHeight="1">
      <c r="A257" s="20"/>
      <c r="B257" s="59"/>
      <c r="C257" s="57"/>
      <c r="D257" s="19"/>
      <c r="E257" s="81"/>
      <c r="F257" s="81"/>
      <c r="G257" s="60"/>
      <c r="H257" s="57"/>
      <c r="I257" s="94"/>
      <c r="J257" s="13"/>
      <c r="K257" s="13"/>
      <c r="L257" s="82"/>
      <c r="M257" s="82"/>
    </row>
    <row r="258" spans="1:13" ht="13" customHeight="1">
      <c r="A258" s="55"/>
      <c r="B258" s="59"/>
      <c r="C258" s="57"/>
      <c r="D258" s="20"/>
      <c r="E258" s="20"/>
      <c r="F258" s="20"/>
      <c r="G258" s="20"/>
      <c r="H258" s="15"/>
      <c r="I258" s="94"/>
      <c r="J258" s="13"/>
      <c r="K258" s="13"/>
      <c r="L258" s="82"/>
      <c r="M258" s="82"/>
    </row>
    <row r="259" spans="1:13" ht="13" customHeight="1">
      <c r="A259" s="27"/>
      <c r="B259" s="36"/>
      <c r="C259" s="29"/>
      <c r="D259" s="22"/>
      <c r="E259" s="22"/>
      <c r="F259" s="22"/>
      <c r="G259" s="85"/>
      <c r="H259" s="15"/>
      <c r="I259" s="94"/>
      <c r="J259" s="13"/>
      <c r="K259" s="13"/>
      <c r="L259" s="82"/>
      <c r="M259" s="82"/>
    </row>
    <row r="260" spans="1:13" ht="13" customHeight="1">
      <c r="A260" s="36"/>
      <c r="B260" s="36"/>
      <c r="C260" s="29"/>
      <c r="D260" s="22"/>
      <c r="E260" s="22"/>
      <c r="F260" s="22"/>
      <c r="G260" s="85"/>
      <c r="H260" s="20"/>
      <c r="I260" s="20"/>
      <c r="J260" s="13"/>
      <c r="K260" s="15"/>
      <c r="L260" s="82"/>
      <c r="M260" s="82"/>
    </row>
    <row r="261" spans="1:13" ht="13" customHeight="1">
      <c r="A261" s="38"/>
      <c r="B261" s="34"/>
      <c r="C261" s="31"/>
      <c r="D261" s="21"/>
      <c r="E261" s="21"/>
      <c r="F261" s="13"/>
      <c r="G261" s="66"/>
      <c r="H261" s="15"/>
      <c r="I261" s="13"/>
      <c r="J261" s="13"/>
      <c r="K261" s="13"/>
    </row>
    <row r="262" spans="1:13" ht="13" customHeight="1">
      <c r="A262" s="38"/>
      <c r="B262" s="34"/>
      <c r="C262" s="31"/>
      <c r="D262" s="21"/>
      <c r="E262" s="21"/>
      <c r="F262" s="13"/>
      <c r="G262" s="66"/>
      <c r="H262" s="15"/>
      <c r="I262" s="13"/>
      <c r="J262" s="13"/>
      <c r="K262" s="13"/>
    </row>
    <row r="263" spans="1:13" ht="13" customHeight="1">
      <c r="A263" s="38"/>
      <c r="B263" s="34"/>
      <c r="C263" s="31"/>
      <c r="D263" s="21"/>
      <c r="E263" s="21"/>
      <c r="F263" s="13"/>
      <c r="G263" s="66"/>
      <c r="H263" s="15"/>
      <c r="I263" s="13"/>
      <c r="J263" s="13"/>
      <c r="K263" s="13"/>
    </row>
    <row r="264" spans="1:13" ht="13" customHeight="1">
      <c r="A264" s="38"/>
      <c r="B264" s="34"/>
      <c r="C264" s="31"/>
      <c r="D264" s="21"/>
      <c r="E264" s="21"/>
      <c r="F264" s="13"/>
      <c r="G264" s="66"/>
      <c r="H264" s="15"/>
      <c r="I264" s="13"/>
      <c r="J264" s="13"/>
      <c r="K264" s="13"/>
    </row>
    <row r="265" spans="1:13" ht="13" customHeight="1">
      <c r="A265" s="38"/>
      <c r="B265" s="34"/>
      <c r="C265" s="31"/>
      <c r="D265" s="21"/>
      <c r="E265" s="21"/>
      <c r="F265" s="13"/>
      <c r="G265" s="66"/>
      <c r="H265" s="15"/>
      <c r="I265" s="13"/>
      <c r="J265" s="13"/>
      <c r="K265" s="13"/>
    </row>
    <row r="266" spans="1:13" ht="13" customHeight="1">
      <c r="A266" s="38"/>
      <c r="B266" s="34"/>
      <c r="C266" s="31"/>
      <c r="D266" s="21"/>
      <c r="E266" s="21"/>
      <c r="F266" s="13"/>
      <c r="G266" s="66"/>
      <c r="H266" s="15"/>
      <c r="I266" s="13"/>
      <c r="J266" s="13"/>
      <c r="K266" s="13"/>
    </row>
    <row r="267" spans="1:13" ht="13" customHeight="1">
      <c r="A267" s="38"/>
      <c r="B267" s="34"/>
      <c r="C267" s="31"/>
      <c r="D267" s="21"/>
      <c r="E267" s="21"/>
      <c r="F267" s="13"/>
      <c r="G267" s="66"/>
      <c r="H267" s="15"/>
      <c r="I267" s="13"/>
      <c r="J267" s="13"/>
      <c r="K267" s="13"/>
    </row>
    <row r="268" spans="1:13" ht="13" customHeight="1">
      <c r="A268" s="38"/>
      <c r="B268" s="34"/>
      <c r="C268" s="31"/>
      <c r="D268" s="21"/>
      <c r="E268" s="21"/>
      <c r="F268" s="13"/>
      <c r="G268" s="66"/>
      <c r="H268" s="15"/>
      <c r="I268" s="13"/>
      <c r="J268" s="13"/>
      <c r="K268" s="13"/>
    </row>
    <row r="269" spans="1:13" ht="13" customHeight="1">
      <c r="A269" s="38"/>
      <c r="B269" s="34"/>
      <c r="C269" s="31"/>
      <c r="D269" s="21"/>
      <c r="E269" s="21"/>
      <c r="F269" s="13"/>
      <c r="G269" s="66"/>
      <c r="H269" s="15"/>
      <c r="I269" s="13"/>
      <c r="J269" s="13"/>
      <c r="K269" s="13"/>
    </row>
    <row r="270" spans="1:13" ht="13" customHeight="1">
      <c r="A270" s="38"/>
      <c r="B270" s="34"/>
      <c r="C270" s="31"/>
      <c r="D270" s="21"/>
      <c r="E270" s="21"/>
      <c r="F270" s="13"/>
      <c r="G270" s="66"/>
      <c r="H270" s="15"/>
      <c r="I270" s="13"/>
      <c r="J270" s="13"/>
      <c r="K270" s="13"/>
    </row>
    <row r="271" spans="1:13" ht="13" customHeight="1">
      <c r="A271" s="38"/>
      <c r="B271" s="34"/>
      <c r="C271" s="31"/>
      <c r="D271" s="21"/>
      <c r="E271" s="21"/>
      <c r="F271" s="13"/>
      <c r="G271" s="66"/>
      <c r="H271" s="15"/>
      <c r="I271" s="13"/>
      <c r="J271" s="13"/>
      <c r="K271" s="13"/>
    </row>
    <row r="272" spans="1:13" ht="13" customHeight="1">
      <c r="A272" s="38"/>
      <c r="B272" s="34"/>
      <c r="C272" s="31"/>
      <c r="D272" s="21"/>
      <c r="E272" s="21"/>
      <c r="F272" s="13"/>
      <c r="G272" s="66"/>
      <c r="H272" s="15"/>
      <c r="I272" s="13"/>
      <c r="J272" s="13"/>
      <c r="K272" s="13"/>
    </row>
    <row r="273" spans="1:11" ht="13" customHeight="1">
      <c r="A273" s="38"/>
      <c r="B273" s="34"/>
      <c r="C273" s="31"/>
      <c r="D273" s="21"/>
      <c r="E273" s="21"/>
      <c r="F273" s="13"/>
      <c r="G273" s="66"/>
      <c r="H273" s="15"/>
      <c r="I273" s="13"/>
      <c r="J273" s="13"/>
      <c r="K273" s="13"/>
    </row>
    <row r="274" spans="1:11" ht="13" customHeight="1">
      <c r="A274" s="38"/>
      <c r="B274" s="34"/>
      <c r="C274" s="31"/>
      <c r="D274" s="21"/>
      <c r="E274" s="21"/>
      <c r="F274" s="13"/>
      <c r="G274" s="66"/>
      <c r="H274" s="15"/>
      <c r="I274" s="13"/>
      <c r="J274" s="13"/>
      <c r="K274" s="13"/>
    </row>
    <row r="275" spans="1:11" ht="13" customHeight="1">
      <c r="A275" s="38"/>
      <c r="B275" s="34"/>
      <c r="C275" s="31"/>
      <c r="D275" s="21"/>
      <c r="E275" s="21"/>
      <c r="F275" s="13"/>
      <c r="G275" s="66"/>
      <c r="H275" s="15"/>
      <c r="I275" s="13"/>
      <c r="J275" s="13"/>
      <c r="K275" s="13"/>
    </row>
    <row r="276" spans="1:11" ht="13" customHeight="1">
      <c r="A276" s="38"/>
      <c r="B276" s="34"/>
      <c r="C276" s="31"/>
      <c r="D276" s="21"/>
      <c r="E276" s="21"/>
      <c r="F276" s="13"/>
      <c r="G276" s="66"/>
      <c r="H276" s="15"/>
      <c r="I276" s="13"/>
      <c r="J276" s="13"/>
      <c r="K276" s="13"/>
    </row>
    <row r="277" spans="1:11" ht="13" customHeight="1">
      <c r="A277" s="38"/>
      <c r="B277" s="34"/>
      <c r="C277" s="31"/>
      <c r="D277" s="21"/>
      <c r="E277" s="21"/>
      <c r="F277" s="13"/>
      <c r="G277" s="66"/>
      <c r="H277" s="15"/>
      <c r="I277" s="13"/>
      <c r="J277" s="13"/>
      <c r="K277" s="13"/>
    </row>
    <row r="278" spans="1:11" ht="13" customHeight="1">
      <c r="A278" s="38"/>
      <c r="B278" s="34"/>
      <c r="C278" s="31"/>
      <c r="D278" s="21"/>
      <c r="E278" s="21"/>
      <c r="F278" s="13"/>
      <c r="G278" s="66"/>
      <c r="H278" s="15"/>
      <c r="I278" s="13"/>
      <c r="J278" s="13"/>
      <c r="K278" s="13"/>
    </row>
    <row r="279" spans="1:11" ht="13" customHeight="1">
      <c r="A279" s="38"/>
      <c r="B279" s="34"/>
      <c r="C279" s="31"/>
      <c r="D279" s="21"/>
      <c r="E279" s="21"/>
      <c r="F279" s="13"/>
      <c r="G279" s="66"/>
      <c r="H279" s="15"/>
      <c r="I279" s="13"/>
      <c r="J279" s="13"/>
      <c r="K279" s="13"/>
    </row>
    <row r="280" spans="1:11" ht="13" customHeight="1">
      <c r="A280" s="38"/>
      <c r="B280" s="34"/>
      <c r="C280" s="31"/>
      <c r="D280" s="21"/>
      <c r="E280" s="21"/>
      <c r="F280" s="13"/>
      <c r="G280" s="66"/>
      <c r="H280" s="15"/>
      <c r="I280" s="13"/>
      <c r="J280" s="13"/>
      <c r="K280" s="13"/>
    </row>
    <row r="281" spans="1:11" ht="13" customHeight="1">
      <c r="A281" s="38"/>
      <c r="B281" s="34"/>
      <c r="C281" s="31"/>
      <c r="D281" s="21"/>
      <c r="E281" s="21"/>
      <c r="F281" s="13"/>
      <c r="G281" s="66"/>
      <c r="H281" s="15"/>
      <c r="I281" s="13"/>
      <c r="J281" s="13"/>
      <c r="K281" s="13"/>
    </row>
    <row r="282" spans="1:11" ht="13" customHeight="1">
      <c r="A282" s="38"/>
      <c r="B282" s="34"/>
      <c r="C282" s="31"/>
      <c r="D282" s="21"/>
      <c r="E282" s="21"/>
      <c r="F282" s="13"/>
      <c r="G282" s="66"/>
      <c r="H282" s="15"/>
      <c r="I282" s="13"/>
      <c r="J282" s="13"/>
      <c r="K282" s="13"/>
    </row>
    <row r="283" spans="1:11" ht="13" customHeight="1">
      <c r="A283" s="38"/>
      <c r="B283" s="34"/>
      <c r="C283" s="31"/>
      <c r="D283" s="21"/>
      <c r="E283" s="21"/>
      <c r="F283" s="13"/>
      <c r="G283" s="66"/>
      <c r="H283" s="15"/>
      <c r="I283" s="13"/>
      <c r="J283" s="13"/>
      <c r="K283" s="13"/>
    </row>
    <row r="284" spans="1:11" ht="13" customHeight="1">
      <c r="A284" s="38"/>
      <c r="B284" s="34"/>
      <c r="C284" s="31"/>
      <c r="D284" s="21"/>
      <c r="E284" s="21"/>
      <c r="F284" s="13"/>
      <c r="G284" s="66"/>
      <c r="H284" s="15"/>
      <c r="I284" s="13"/>
      <c r="J284" s="13"/>
      <c r="K284" s="13"/>
    </row>
    <row r="285" spans="1:11" ht="13" customHeight="1">
      <c r="A285" s="38"/>
      <c r="B285" s="34"/>
      <c r="C285" s="31"/>
      <c r="D285" s="21"/>
      <c r="E285" s="21"/>
      <c r="F285" s="13"/>
      <c r="G285" s="66"/>
      <c r="H285" s="15"/>
      <c r="I285" s="13"/>
      <c r="J285" s="13"/>
      <c r="K285" s="13"/>
    </row>
    <row r="286" spans="1:11" ht="13" customHeight="1">
      <c r="A286" s="38"/>
      <c r="B286" s="34"/>
      <c r="C286" s="31"/>
      <c r="D286" s="21"/>
      <c r="E286" s="21"/>
      <c r="F286" s="13"/>
      <c r="G286" s="66"/>
      <c r="H286" s="15"/>
      <c r="I286" s="13"/>
      <c r="J286" s="13"/>
      <c r="K286" s="13"/>
    </row>
    <row r="287" spans="1:11" ht="13" customHeight="1">
      <c r="A287" s="38"/>
      <c r="B287" s="34"/>
      <c r="C287" s="31"/>
      <c r="D287" s="21"/>
      <c r="E287" s="21"/>
      <c r="F287" s="13"/>
      <c r="G287" s="66"/>
      <c r="H287" s="15"/>
      <c r="I287" s="13"/>
      <c r="J287" s="13"/>
      <c r="K287" s="13"/>
    </row>
    <row r="288" spans="1:11" ht="13" customHeight="1">
      <c r="A288" s="38"/>
      <c r="B288" s="34"/>
      <c r="C288" s="31"/>
      <c r="D288" s="21"/>
      <c r="E288" s="21"/>
      <c r="F288" s="13"/>
      <c r="G288" s="66"/>
      <c r="H288" s="15"/>
      <c r="I288" s="13"/>
      <c r="J288" s="13"/>
      <c r="K288" s="13"/>
    </row>
    <row r="289" spans="1:11" ht="13" customHeight="1">
      <c r="A289" s="38"/>
      <c r="B289" s="34"/>
      <c r="C289" s="31"/>
      <c r="D289" s="21"/>
      <c r="E289" s="21"/>
      <c r="F289" s="13"/>
      <c r="G289" s="66"/>
      <c r="H289" s="15"/>
      <c r="I289" s="13"/>
      <c r="J289" s="13"/>
      <c r="K289" s="13"/>
    </row>
    <row r="290" spans="1:11" ht="13" customHeight="1">
      <c r="A290" s="38"/>
      <c r="B290" s="34"/>
      <c r="C290" s="31"/>
      <c r="D290" s="21"/>
      <c r="E290" s="21"/>
      <c r="F290" s="13"/>
      <c r="G290" s="66"/>
      <c r="H290" s="15"/>
      <c r="I290" s="13"/>
      <c r="J290" s="13"/>
      <c r="K290" s="13"/>
    </row>
    <row r="291" spans="1:11" ht="13" customHeight="1">
      <c r="A291" s="38"/>
      <c r="B291" s="34"/>
      <c r="C291" s="31"/>
      <c r="D291" s="21"/>
      <c r="E291" s="21"/>
      <c r="F291" s="13"/>
      <c r="G291" s="66"/>
      <c r="H291" s="15"/>
      <c r="I291" s="13"/>
      <c r="J291" s="13"/>
      <c r="K291" s="13"/>
    </row>
    <row r="292" spans="1:11" ht="13" customHeight="1">
      <c r="A292" s="38"/>
      <c r="B292" s="34"/>
      <c r="C292" s="31"/>
      <c r="D292" s="21"/>
      <c r="E292" s="21"/>
      <c r="F292" s="13"/>
      <c r="G292" s="66"/>
      <c r="H292" s="15"/>
      <c r="I292" s="13"/>
      <c r="J292" s="13"/>
      <c r="K292" s="13"/>
    </row>
    <row r="293" spans="1:11" ht="13" customHeight="1">
      <c r="A293" s="38"/>
      <c r="B293" s="34"/>
      <c r="C293" s="31"/>
      <c r="D293" s="21"/>
      <c r="E293" s="21"/>
      <c r="F293" s="13"/>
      <c r="G293" s="66"/>
      <c r="H293" s="15"/>
      <c r="I293" s="13"/>
      <c r="J293" s="13"/>
      <c r="K293" s="13"/>
    </row>
    <row r="294" spans="1:11" ht="13" customHeight="1">
      <c r="A294" s="38"/>
      <c r="B294" s="34"/>
      <c r="C294" s="31"/>
      <c r="D294" s="21"/>
      <c r="E294" s="21"/>
      <c r="F294" s="13"/>
      <c r="G294" s="66"/>
      <c r="H294" s="15"/>
      <c r="I294" s="13"/>
      <c r="J294" s="13"/>
      <c r="K294" s="13"/>
    </row>
    <row r="295" spans="1:11" ht="13" customHeight="1">
      <c r="A295" s="38"/>
      <c r="B295" s="34"/>
      <c r="C295" s="31"/>
      <c r="D295" s="21"/>
      <c r="E295" s="21"/>
      <c r="F295" s="13"/>
      <c r="G295" s="66"/>
      <c r="H295" s="15"/>
      <c r="I295" s="13"/>
      <c r="J295" s="13"/>
      <c r="K295" s="13"/>
    </row>
    <row r="296" spans="1:11" ht="13" customHeight="1">
      <c r="A296" s="38"/>
      <c r="B296" s="34"/>
      <c r="C296" s="31"/>
      <c r="D296" s="21"/>
      <c r="E296" s="21"/>
      <c r="F296" s="13"/>
      <c r="G296" s="66"/>
      <c r="H296" s="15"/>
      <c r="I296" s="13"/>
      <c r="J296" s="13"/>
      <c r="K296" s="13"/>
    </row>
    <row r="297" spans="1:11" ht="13" customHeight="1">
      <c r="A297" s="38"/>
      <c r="B297" s="34"/>
      <c r="C297" s="31"/>
      <c r="D297" s="21"/>
      <c r="E297" s="21"/>
      <c r="F297" s="13"/>
      <c r="G297" s="66"/>
      <c r="H297" s="15"/>
      <c r="I297" s="13"/>
      <c r="J297" s="13"/>
      <c r="K297" s="13"/>
    </row>
    <row r="298" spans="1:11" ht="13" customHeight="1">
      <c r="A298" s="38"/>
      <c r="B298" s="34"/>
      <c r="C298" s="31"/>
      <c r="D298" s="21"/>
      <c r="E298" s="21"/>
      <c r="F298" s="13"/>
      <c r="G298" s="66"/>
      <c r="H298" s="15"/>
      <c r="I298" s="13"/>
      <c r="J298" s="13"/>
      <c r="K298" s="13"/>
    </row>
    <row r="299" spans="1:11" ht="13" customHeight="1">
      <c r="A299" s="38"/>
      <c r="B299" s="34"/>
      <c r="C299" s="31"/>
      <c r="D299" s="21"/>
      <c r="E299" s="21"/>
      <c r="F299" s="13"/>
      <c r="G299" s="66"/>
      <c r="H299" s="15"/>
      <c r="I299" s="13"/>
      <c r="J299" s="13"/>
      <c r="K299" s="13"/>
    </row>
    <row r="300" spans="1:11" ht="13" customHeight="1">
      <c r="A300" s="38"/>
      <c r="B300" s="34"/>
      <c r="C300" s="31"/>
      <c r="D300" s="21"/>
      <c r="E300" s="21"/>
      <c r="F300" s="13"/>
      <c r="G300" s="66"/>
      <c r="H300" s="15"/>
      <c r="I300" s="13"/>
      <c r="J300" s="13"/>
      <c r="K300" s="13"/>
    </row>
    <row r="301" spans="1:11" ht="13" customHeight="1">
      <c r="A301" s="38"/>
      <c r="B301" s="34"/>
      <c r="C301" s="31"/>
      <c r="D301" s="21"/>
      <c r="E301" s="21"/>
      <c r="F301" s="13"/>
      <c r="G301" s="66"/>
      <c r="H301" s="15"/>
      <c r="I301" s="13"/>
      <c r="J301" s="13"/>
      <c r="K301" s="13"/>
    </row>
    <row r="302" spans="1:11" ht="13" customHeight="1">
      <c r="A302" s="38"/>
      <c r="B302" s="34"/>
      <c r="C302" s="31"/>
      <c r="D302" s="21"/>
      <c r="E302" s="21"/>
      <c r="F302" s="13"/>
      <c r="G302" s="66"/>
      <c r="H302" s="15"/>
      <c r="I302" s="13"/>
      <c r="J302" s="13"/>
      <c r="K302" s="13"/>
    </row>
    <row r="303" spans="1:11" ht="13" customHeight="1">
      <c r="A303" s="38"/>
      <c r="B303" s="34"/>
      <c r="C303" s="31"/>
      <c r="D303" s="21"/>
      <c r="E303" s="21"/>
      <c r="F303" s="13"/>
      <c r="G303" s="66"/>
      <c r="H303" s="15"/>
      <c r="I303" s="13"/>
      <c r="J303" s="13"/>
      <c r="K303" s="13"/>
    </row>
    <row r="304" spans="1:11" ht="13" customHeight="1">
      <c r="A304" s="38"/>
      <c r="B304" s="34"/>
      <c r="C304" s="31"/>
      <c r="D304" s="21"/>
      <c r="E304" s="21"/>
      <c r="F304" s="13"/>
      <c r="G304" s="66"/>
      <c r="H304" s="15"/>
      <c r="I304" s="13"/>
      <c r="J304" s="13"/>
      <c r="K304" s="13"/>
    </row>
    <row r="305" spans="1:11" ht="13" customHeight="1">
      <c r="A305" s="38"/>
      <c r="B305" s="34"/>
      <c r="C305" s="31"/>
      <c r="D305" s="21"/>
      <c r="E305" s="21"/>
      <c r="F305" s="13"/>
      <c r="G305" s="66"/>
      <c r="H305" s="15"/>
      <c r="I305" s="13"/>
      <c r="J305" s="13"/>
      <c r="K305" s="13"/>
    </row>
    <row r="306" spans="1:11" ht="13" customHeight="1">
      <c r="A306" s="38"/>
      <c r="B306" s="34"/>
      <c r="C306" s="31"/>
      <c r="D306" s="21"/>
      <c r="E306" s="21"/>
      <c r="F306" s="13"/>
      <c r="G306" s="66"/>
      <c r="H306" s="15"/>
      <c r="I306" s="13"/>
      <c r="J306" s="13"/>
      <c r="K306" s="13"/>
    </row>
    <row r="307" spans="1:11" ht="13" customHeight="1">
      <c r="A307" s="38"/>
      <c r="B307" s="34"/>
      <c r="C307" s="31"/>
      <c r="D307" s="21"/>
      <c r="E307" s="21"/>
      <c r="F307" s="13"/>
      <c r="G307" s="66"/>
      <c r="H307" s="15"/>
      <c r="I307" s="13"/>
      <c r="J307" s="13"/>
      <c r="K307" s="13"/>
    </row>
    <row r="308" spans="1:11" ht="13" customHeight="1">
      <c r="A308" s="38"/>
      <c r="B308" s="34"/>
      <c r="C308" s="31"/>
      <c r="D308" s="21"/>
      <c r="E308" s="21"/>
      <c r="F308" s="13"/>
      <c r="G308" s="66"/>
      <c r="H308" s="15"/>
      <c r="I308" s="13"/>
      <c r="J308" s="13"/>
      <c r="K308" s="13"/>
    </row>
    <row r="309" spans="1:11" ht="13" customHeight="1">
      <c r="A309" s="38"/>
      <c r="B309" s="34"/>
      <c r="C309" s="31"/>
      <c r="D309" s="21"/>
      <c r="E309" s="21"/>
      <c r="F309" s="13"/>
      <c r="G309" s="66"/>
      <c r="H309" s="15"/>
      <c r="I309" s="13"/>
      <c r="J309" s="13"/>
      <c r="K309" s="13"/>
    </row>
    <row r="310" spans="1:11" ht="13" customHeight="1">
      <c r="A310" s="38"/>
      <c r="B310" s="34"/>
      <c r="C310" s="31"/>
      <c r="D310" s="21"/>
      <c r="E310" s="21"/>
      <c r="F310" s="13"/>
      <c r="G310" s="66"/>
      <c r="H310" s="15"/>
      <c r="I310" s="13"/>
      <c r="J310" s="13"/>
      <c r="K310" s="13"/>
    </row>
    <row r="311" spans="1:11" ht="13" customHeight="1">
      <c r="A311" s="38"/>
      <c r="B311" s="34"/>
      <c r="C311" s="31"/>
      <c r="D311" s="21"/>
      <c r="E311" s="21"/>
      <c r="F311" s="13"/>
      <c r="G311" s="66"/>
      <c r="H311" s="15"/>
      <c r="I311" s="13"/>
      <c r="J311" s="13"/>
      <c r="K311" s="13"/>
    </row>
    <row r="312" spans="1:11" ht="13" customHeight="1">
      <c r="A312" s="38"/>
      <c r="B312" s="34"/>
      <c r="C312" s="31"/>
      <c r="D312" s="21"/>
      <c r="E312" s="21"/>
      <c r="F312" s="13"/>
      <c r="G312" s="66"/>
      <c r="H312" s="15"/>
      <c r="I312" s="13"/>
      <c r="J312" s="13"/>
      <c r="K312" s="13"/>
    </row>
    <row r="313" spans="1:11" ht="13" customHeight="1">
      <c r="A313" s="38"/>
      <c r="B313" s="34"/>
      <c r="C313" s="31"/>
      <c r="D313" s="21"/>
      <c r="E313" s="21"/>
      <c r="F313" s="13"/>
      <c r="G313" s="66"/>
      <c r="H313" s="15"/>
      <c r="I313" s="13"/>
      <c r="J313" s="13"/>
      <c r="K313" s="13"/>
    </row>
    <row r="314" spans="1:11" ht="13" customHeight="1">
      <c r="A314" s="38"/>
      <c r="B314" s="34"/>
      <c r="C314" s="31"/>
      <c r="D314" s="21"/>
      <c r="E314" s="21"/>
      <c r="F314" s="13"/>
      <c r="G314" s="66"/>
      <c r="H314" s="15"/>
      <c r="I314" s="13"/>
      <c r="J314" s="13"/>
      <c r="K314" s="13"/>
    </row>
    <row r="315" spans="1:11" ht="13" customHeight="1">
      <c r="A315" s="38"/>
      <c r="B315" s="34"/>
      <c r="C315" s="31"/>
      <c r="D315" s="21"/>
      <c r="E315" s="21"/>
      <c r="F315" s="13"/>
      <c r="G315" s="66"/>
      <c r="H315" s="15"/>
      <c r="I315" s="13"/>
      <c r="J315" s="13"/>
      <c r="K315" s="13"/>
    </row>
    <row r="316" spans="1:11" ht="13" customHeight="1">
      <c r="A316" s="38"/>
      <c r="B316" s="34"/>
      <c r="C316" s="31"/>
      <c r="D316" s="21"/>
      <c r="E316" s="21"/>
      <c r="F316" s="13"/>
      <c r="G316" s="66"/>
      <c r="H316" s="15"/>
      <c r="I316" s="13"/>
      <c r="J316" s="13"/>
      <c r="K316" s="13"/>
    </row>
    <row r="317" spans="1:11" ht="13" customHeight="1">
      <c r="A317" s="38"/>
      <c r="B317" s="34"/>
      <c r="C317" s="31"/>
      <c r="D317" s="21"/>
      <c r="E317" s="21"/>
      <c r="F317" s="13"/>
      <c r="G317" s="66"/>
      <c r="H317" s="15"/>
      <c r="I317" s="13"/>
      <c r="J317" s="13"/>
      <c r="K317" s="13"/>
    </row>
    <row r="318" spans="1:11" ht="13" customHeight="1">
      <c r="A318" s="38"/>
      <c r="B318" s="34"/>
      <c r="C318" s="31"/>
      <c r="D318" s="21"/>
      <c r="E318" s="21"/>
      <c r="F318" s="13"/>
      <c r="G318" s="66"/>
      <c r="H318" s="15"/>
      <c r="I318" s="13"/>
      <c r="J318" s="13"/>
      <c r="K318" s="13"/>
    </row>
    <row r="319" spans="1:11" ht="13" customHeight="1">
      <c r="A319" s="38"/>
      <c r="B319" s="34"/>
      <c r="C319" s="31"/>
      <c r="D319" s="21"/>
      <c r="E319" s="21"/>
      <c r="F319" s="13"/>
      <c r="G319" s="66"/>
      <c r="H319" s="15"/>
      <c r="I319" s="13"/>
      <c r="J319" s="13"/>
      <c r="K319" s="13"/>
    </row>
    <row r="320" spans="1:11" ht="13" customHeight="1">
      <c r="A320" s="38"/>
      <c r="B320" s="34"/>
      <c r="C320" s="31"/>
      <c r="D320" s="21"/>
      <c r="E320" s="21"/>
      <c r="F320" s="13"/>
      <c r="G320" s="66"/>
      <c r="H320" s="15"/>
      <c r="I320" s="13"/>
      <c r="J320" s="13"/>
      <c r="K320" s="13"/>
    </row>
    <row r="321" spans="1:11" ht="13" customHeight="1">
      <c r="A321" s="38"/>
      <c r="B321" s="34"/>
      <c r="C321" s="31"/>
      <c r="D321" s="21"/>
      <c r="E321" s="21"/>
      <c r="F321" s="13"/>
      <c r="G321" s="66"/>
      <c r="H321" s="15"/>
      <c r="I321" s="13"/>
      <c r="J321" s="13"/>
      <c r="K321" s="13"/>
    </row>
    <row r="322" spans="1:11" ht="13" customHeight="1">
      <c r="A322" s="38"/>
      <c r="B322" s="34"/>
      <c r="C322" s="31"/>
      <c r="D322" s="21"/>
      <c r="E322" s="21"/>
      <c r="F322" s="13"/>
      <c r="G322" s="66"/>
      <c r="H322" s="15"/>
      <c r="I322" s="13"/>
      <c r="J322" s="13"/>
      <c r="K322" s="13"/>
    </row>
    <row r="323" spans="1:11" ht="13" customHeight="1">
      <c r="A323" s="38"/>
      <c r="B323" s="34"/>
      <c r="C323" s="31"/>
      <c r="D323" s="21"/>
      <c r="E323" s="21"/>
      <c r="F323" s="13"/>
      <c r="G323" s="66"/>
      <c r="H323" s="15"/>
      <c r="I323" s="13"/>
      <c r="J323" s="13"/>
      <c r="K323" s="13"/>
    </row>
    <row r="324" spans="1:11" ht="13" customHeight="1">
      <c r="A324" s="38"/>
      <c r="B324" s="34"/>
      <c r="C324" s="31"/>
      <c r="D324" s="21"/>
      <c r="E324" s="21"/>
      <c r="F324" s="13"/>
      <c r="G324" s="66"/>
      <c r="H324" s="15"/>
      <c r="I324" s="13"/>
      <c r="J324" s="13"/>
      <c r="K324" s="13"/>
    </row>
    <row r="325" spans="1:11" ht="13" customHeight="1">
      <c r="A325" s="38"/>
      <c r="B325" s="34"/>
      <c r="C325" s="31"/>
      <c r="D325" s="21"/>
      <c r="E325" s="21"/>
      <c r="F325" s="13"/>
      <c r="G325" s="66"/>
      <c r="H325" s="15"/>
      <c r="I325" s="13"/>
      <c r="J325" s="13"/>
      <c r="K325" s="13"/>
    </row>
    <row r="326" spans="1:11" ht="13" customHeight="1">
      <c r="A326" s="38"/>
      <c r="B326" s="34"/>
      <c r="C326" s="31"/>
      <c r="D326" s="21"/>
      <c r="E326" s="21"/>
      <c r="F326" s="13"/>
      <c r="G326" s="66"/>
      <c r="H326" s="13"/>
      <c r="I326" s="13"/>
      <c r="J326" s="13"/>
      <c r="K326" s="13"/>
    </row>
    <row r="327" spans="1:11" ht="13" customHeight="1">
      <c r="A327" s="38"/>
      <c r="B327" s="34"/>
      <c r="C327" s="31"/>
      <c r="D327" s="21"/>
      <c r="E327" s="21"/>
      <c r="F327" s="13"/>
      <c r="G327" s="66"/>
      <c r="H327" s="13"/>
      <c r="I327" s="13"/>
      <c r="J327" s="13"/>
      <c r="K327" s="13"/>
    </row>
    <row r="328" spans="1:11" ht="13" customHeight="1">
      <c r="A328" s="38"/>
      <c r="B328" s="34"/>
      <c r="C328" s="31"/>
      <c r="D328" s="21"/>
      <c r="E328" s="21"/>
      <c r="F328" s="13"/>
      <c r="G328" s="66"/>
      <c r="H328" s="13"/>
      <c r="I328" s="13"/>
      <c r="J328" s="13"/>
      <c r="K328" s="13"/>
    </row>
    <row r="329" spans="1:11" ht="13" customHeight="1">
      <c r="A329" s="38"/>
      <c r="B329" s="34"/>
      <c r="C329" s="31"/>
      <c r="D329" s="21"/>
      <c r="E329" s="21"/>
      <c r="F329" s="13"/>
      <c r="G329" s="66"/>
      <c r="H329" s="13"/>
      <c r="I329" s="13"/>
      <c r="J329" s="13"/>
      <c r="K329" s="13"/>
    </row>
    <row r="330" spans="1:11" ht="13" customHeight="1">
      <c r="A330" s="38"/>
      <c r="B330" s="34"/>
      <c r="C330" s="31"/>
      <c r="D330" s="21"/>
      <c r="E330" s="21"/>
      <c r="F330" s="13"/>
      <c r="G330" s="66"/>
      <c r="H330" s="13"/>
      <c r="I330" s="13"/>
      <c r="J330" s="13"/>
      <c r="K330" s="13"/>
    </row>
    <row r="331" spans="1:11" ht="13" customHeight="1">
      <c r="A331" s="38"/>
      <c r="B331" s="34"/>
      <c r="C331" s="31"/>
      <c r="D331" s="21"/>
      <c r="E331" s="21"/>
      <c r="F331" s="13"/>
      <c r="G331" s="66"/>
      <c r="H331" s="13"/>
      <c r="I331" s="13"/>
      <c r="J331" s="13"/>
      <c r="K331" s="13"/>
    </row>
    <row r="332" spans="1:11" ht="13" customHeight="1">
      <c r="A332" s="38"/>
      <c r="B332" s="34"/>
      <c r="C332" s="31"/>
      <c r="D332" s="21"/>
      <c r="E332" s="21"/>
      <c r="F332" s="13"/>
      <c r="G332" s="66"/>
      <c r="H332" s="13"/>
      <c r="I332" s="13"/>
      <c r="J332" s="13"/>
      <c r="K332" s="13"/>
    </row>
    <row r="333" spans="1:11" ht="13" customHeight="1">
      <c r="A333" s="38"/>
      <c r="B333" s="34"/>
      <c r="C333" s="31"/>
      <c r="D333" s="21"/>
      <c r="E333" s="21"/>
      <c r="F333" s="13"/>
      <c r="G333" s="66"/>
      <c r="H333" s="13"/>
      <c r="I333" s="13"/>
      <c r="J333" s="13"/>
      <c r="K333" s="13"/>
    </row>
    <row r="334" spans="1:11" ht="13" customHeight="1">
      <c r="A334" s="38"/>
      <c r="B334" s="34"/>
      <c r="C334" s="31"/>
      <c r="D334" s="21"/>
      <c r="E334" s="21"/>
      <c r="F334" s="13"/>
      <c r="G334" s="66"/>
      <c r="H334" s="13"/>
      <c r="I334" s="13"/>
      <c r="J334" s="13"/>
      <c r="K334" s="13"/>
    </row>
    <row r="335" spans="1:11" ht="13" customHeight="1">
      <c r="A335" s="38"/>
      <c r="B335" s="34"/>
      <c r="C335" s="31"/>
      <c r="D335" s="21"/>
      <c r="E335" s="21"/>
      <c r="F335" s="13"/>
      <c r="G335" s="66"/>
      <c r="H335" s="13"/>
      <c r="I335" s="13"/>
      <c r="J335" s="13"/>
      <c r="K335" s="13"/>
    </row>
    <row r="336" spans="1:11" ht="13" customHeight="1">
      <c r="A336" s="38"/>
      <c r="B336" s="34"/>
      <c r="C336" s="31"/>
      <c r="D336" s="21"/>
      <c r="E336" s="21"/>
      <c r="F336" s="13"/>
      <c r="G336" s="66"/>
      <c r="H336" s="13"/>
      <c r="I336" s="13"/>
      <c r="J336" s="13"/>
      <c r="K336" s="13"/>
    </row>
    <row r="337" spans="1:11" ht="13" customHeight="1">
      <c r="A337" s="38"/>
      <c r="B337" s="34"/>
      <c r="C337" s="31"/>
      <c r="D337" s="21"/>
      <c r="E337" s="21"/>
      <c r="F337" s="13"/>
      <c r="G337" s="66"/>
      <c r="H337" s="13"/>
      <c r="I337" s="13"/>
      <c r="J337" s="13"/>
      <c r="K337" s="13"/>
    </row>
    <row r="338" spans="1:11" ht="13" customHeight="1">
      <c r="A338" s="38"/>
      <c r="B338" s="34"/>
      <c r="C338" s="31"/>
      <c r="D338" s="21"/>
      <c r="E338" s="21"/>
      <c r="F338" s="13"/>
      <c r="G338" s="66"/>
      <c r="H338" s="13"/>
      <c r="I338" s="13"/>
      <c r="J338" s="13"/>
      <c r="K338" s="13"/>
    </row>
    <row r="339" spans="1:11" ht="13" customHeight="1">
      <c r="A339" s="38"/>
      <c r="B339" s="34"/>
      <c r="C339" s="31"/>
      <c r="D339" s="21"/>
      <c r="E339" s="21"/>
      <c r="F339" s="13"/>
      <c r="G339" s="66"/>
      <c r="H339" s="13"/>
      <c r="I339" s="13"/>
      <c r="J339" s="13"/>
      <c r="K339" s="13"/>
    </row>
    <row r="340" spans="1:11" ht="13" customHeight="1">
      <c r="A340" s="38"/>
      <c r="B340" s="34"/>
      <c r="C340" s="31"/>
      <c r="D340" s="21"/>
      <c r="E340" s="21"/>
      <c r="F340" s="13"/>
      <c r="G340" s="66"/>
      <c r="H340" s="13"/>
      <c r="I340" s="13"/>
      <c r="J340" s="13"/>
      <c r="K340" s="13"/>
    </row>
    <row r="341" spans="1:11" ht="13" customHeight="1">
      <c r="A341" s="38"/>
      <c r="B341" s="34"/>
      <c r="C341" s="31"/>
      <c r="D341" s="21"/>
      <c r="E341" s="21"/>
      <c r="F341" s="13"/>
      <c r="G341" s="66"/>
      <c r="H341" s="13"/>
      <c r="I341" s="13"/>
      <c r="J341" s="13"/>
      <c r="K341" s="13"/>
    </row>
    <row r="342" spans="1:11" ht="13" customHeight="1">
      <c r="A342" s="38"/>
      <c r="B342" s="34"/>
      <c r="C342" s="31"/>
      <c r="D342" s="21"/>
      <c r="E342" s="21"/>
      <c r="F342" s="13"/>
      <c r="G342" s="66"/>
      <c r="H342" s="13"/>
      <c r="I342" s="13"/>
      <c r="J342" s="13"/>
      <c r="K342" s="13"/>
    </row>
    <row r="343" spans="1:11" ht="13" customHeight="1">
      <c r="A343" s="38"/>
      <c r="B343" s="34"/>
      <c r="C343" s="31"/>
      <c r="D343" s="21"/>
      <c r="E343" s="21"/>
      <c r="F343" s="13"/>
      <c r="G343" s="66"/>
      <c r="H343" s="13"/>
      <c r="I343" s="13"/>
      <c r="J343" s="13"/>
      <c r="K343" s="13"/>
    </row>
    <row r="344" spans="1:11" ht="13" customHeight="1">
      <c r="A344" s="38"/>
      <c r="B344" s="34"/>
      <c r="C344" s="31"/>
      <c r="D344" s="21"/>
      <c r="E344" s="21"/>
      <c r="F344" s="13"/>
      <c r="G344" s="66"/>
      <c r="H344" s="13"/>
      <c r="I344" s="13"/>
      <c r="J344" s="13"/>
      <c r="K344" s="13"/>
    </row>
    <row r="345" spans="1:11" ht="13" customHeight="1">
      <c r="A345" s="38"/>
      <c r="B345" s="34"/>
      <c r="C345" s="31"/>
      <c r="D345" s="21"/>
      <c r="E345" s="21"/>
      <c r="F345" s="13"/>
      <c r="G345" s="66"/>
      <c r="H345" s="13"/>
      <c r="I345" s="13"/>
      <c r="J345" s="13"/>
      <c r="K345" s="13"/>
    </row>
    <row r="346" spans="1:11" ht="13" customHeight="1">
      <c r="A346" s="38"/>
      <c r="B346" s="34"/>
      <c r="C346" s="31"/>
      <c r="D346" s="21"/>
      <c r="E346" s="21"/>
      <c r="F346" s="13"/>
      <c r="G346" s="66"/>
      <c r="H346" s="13"/>
      <c r="I346" s="13"/>
      <c r="J346" s="13"/>
      <c r="K346" s="13"/>
    </row>
    <row r="347" spans="1:11" ht="13" customHeight="1">
      <c r="A347" s="38"/>
      <c r="B347" s="34"/>
      <c r="C347" s="31"/>
      <c r="D347" s="21"/>
      <c r="E347" s="21"/>
      <c r="F347" s="13"/>
      <c r="G347" s="66"/>
      <c r="H347" s="13"/>
      <c r="I347" s="13"/>
      <c r="J347" s="13"/>
      <c r="K347" s="13"/>
    </row>
    <row r="348" spans="1:11" ht="13" customHeight="1">
      <c r="A348" s="38"/>
      <c r="B348" s="34"/>
      <c r="C348" s="31"/>
      <c r="D348" s="21"/>
      <c r="E348" s="21"/>
      <c r="F348" s="13"/>
      <c r="G348" s="66"/>
      <c r="H348" s="13"/>
      <c r="I348" s="13"/>
      <c r="J348" s="13"/>
      <c r="K348" s="13"/>
    </row>
    <row r="349" spans="1:11" ht="13" customHeight="1">
      <c r="A349" s="38"/>
      <c r="B349" s="34"/>
      <c r="C349" s="31"/>
      <c r="D349" s="21"/>
      <c r="E349" s="21"/>
      <c r="F349" s="13"/>
      <c r="G349" s="66"/>
      <c r="H349" s="13"/>
      <c r="I349" s="13"/>
      <c r="J349" s="13"/>
      <c r="K349" s="13"/>
    </row>
    <row r="350" spans="1:11" ht="13" customHeight="1">
      <c r="A350" s="38"/>
      <c r="B350" s="34"/>
      <c r="C350" s="31"/>
      <c r="D350" s="21"/>
      <c r="E350" s="21"/>
      <c r="F350" s="13"/>
      <c r="G350" s="66"/>
      <c r="H350" s="13"/>
      <c r="I350" s="13"/>
      <c r="J350" s="13"/>
      <c r="K350" s="13"/>
    </row>
    <row r="351" spans="1:11" ht="13" customHeight="1">
      <c r="A351" s="38"/>
      <c r="B351" s="34"/>
      <c r="C351" s="31"/>
      <c r="D351" s="21"/>
      <c r="E351" s="21"/>
      <c r="F351" s="13"/>
      <c r="G351" s="66"/>
      <c r="H351" s="13"/>
      <c r="I351" s="13"/>
      <c r="J351" s="13"/>
      <c r="K351" s="13"/>
    </row>
    <row r="352" spans="1:11" ht="13" customHeight="1">
      <c r="A352" s="38"/>
      <c r="B352" s="34"/>
      <c r="C352" s="31"/>
      <c r="D352" s="21"/>
      <c r="E352" s="21"/>
      <c r="F352" s="13"/>
      <c r="G352" s="66"/>
      <c r="H352" s="13"/>
      <c r="I352" s="13"/>
      <c r="J352" s="13"/>
      <c r="K352" s="13"/>
    </row>
    <row r="353" spans="1:11" ht="13" customHeight="1">
      <c r="A353" s="38"/>
      <c r="B353" s="34"/>
      <c r="C353" s="31"/>
      <c r="D353" s="21"/>
      <c r="E353" s="21"/>
      <c r="F353" s="13"/>
      <c r="G353" s="66"/>
      <c r="H353" s="13"/>
      <c r="I353" s="13"/>
      <c r="J353" s="13"/>
      <c r="K353" s="13"/>
    </row>
    <row r="354" spans="1:11" ht="13" customHeight="1">
      <c r="A354" s="38"/>
      <c r="B354" s="34"/>
      <c r="C354" s="31"/>
      <c r="D354" s="21"/>
      <c r="E354" s="21"/>
      <c r="F354" s="13"/>
      <c r="G354" s="66"/>
      <c r="H354" s="13"/>
      <c r="I354" s="13"/>
      <c r="J354" s="13"/>
      <c r="K354" s="13"/>
    </row>
    <row r="355" spans="1:11" ht="13" customHeight="1">
      <c r="A355" s="38"/>
      <c r="B355" s="34"/>
      <c r="C355" s="31"/>
      <c r="D355" s="21"/>
      <c r="E355" s="21"/>
      <c r="F355" s="13"/>
      <c r="G355" s="66"/>
      <c r="H355" s="13"/>
      <c r="I355" s="13"/>
      <c r="J355" s="13"/>
      <c r="K355" s="13"/>
    </row>
    <row r="356" spans="1:11" ht="13" customHeight="1">
      <c r="A356" s="38"/>
      <c r="B356" s="34"/>
      <c r="C356" s="31"/>
      <c r="D356" s="21"/>
      <c r="E356" s="21"/>
      <c r="F356" s="13"/>
      <c r="G356" s="66"/>
      <c r="H356" s="13"/>
      <c r="I356" s="13"/>
      <c r="J356" s="13"/>
      <c r="K356" s="13"/>
    </row>
    <row r="357" spans="1:11" ht="13" customHeight="1">
      <c r="A357" s="38"/>
      <c r="B357" s="34"/>
      <c r="C357" s="31"/>
      <c r="D357" s="21"/>
      <c r="E357" s="21"/>
      <c r="F357" s="13"/>
      <c r="G357" s="66"/>
      <c r="H357" s="13"/>
      <c r="I357" s="13"/>
      <c r="J357" s="13"/>
      <c r="K357" s="13"/>
    </row>
    <row r="358" spans="1:11" ht="13" customHeight="1">
      <c r="A358" s="38"/>
      <c r="B358" s="34"/>
      <c r="C358" s="31"/>
      <c r="D358" s="21"/>
      <c r="E358" s="21"/>
      <c r="F358" s="13"/>
      <c r="G358" s="66"/>
      <c r="H358" s="13"/>
      <c r="I358" s="13"/>
      <c r="J358" s="13"/>
      <c r="K358" s="13"/>
    </row>
    <row r="359" spans="1:11" ht="13" customHeight="1">
      <c r="A359" s="38"/>
      <c r="B359" s="34"/>
      <c r="C359" s="31"/>
      <c r="D359" s="21"/>
      <c r="E359" s="21"/>
      <c r="F359" s="13"/>
      <c r="G359" s="66"/>
      <c r="H359" s="13"/>
      <c r="I359" s="13"/>
      <c r="J359" s="13"/>
      <c r="K359" s="13"/>
    </row>
    <row r="360" spans="1:11" ht="13" customHeight="1">
      <c r="A360" s="38"/>
      <c r="B360" s="34"/>
      <c r="C360" s="31"/>
      <c r="D360" s="21"/>
      <c r="E360" s="21"/>
      <c r="F360" s="13"/>
      <c r="G360" s="66"/>
      <c r="H360" s="13"/>
      <c r="I360" s="13"/>
      <c r="J360" s="13"/>
      <c r="K360" s="13"/>
    </row>
    <row r="361" spans="1:11" ht="13" customHeight="1">
      <c r="A361" s="38"/>
      <c r="B361" s="34"/>
      <c r="C361" s="31"/>
      <c r="D361" s="21"/>
      <c r="E361" s="21"/>
      <c r="F361" s="13"/>
      <c r="G361" s="66"/>
      <c r="H361" s="13"/>
      <c r="I361" s="13"/>
      <c r="J361" s="13"/>
      <c r="K361" s="13"/>
    </row>
    <row r="362" spans="1:11" ht="13" customHeight="1">
      <c r="A362" s="38"/>
      <c r="B362" s="34"/>
      <c r="C362" s="31"/>
      <c r="D362" s="21"/>
      <c r="E362" s="21"/>
      <c r="F362" s="13"/>
      <c r="G362" s="66"/>
      <c r="H362" s="13"/>
      <c r="I362" s="13"/>
      <c r="J362" s="13"/>
      <c r="K362" s="13"/>
    </row>
    <row r="363" spans="1:11" ht="13" customHeight="1">
      <c r="A363" s="38"/>
      <c r="B363" s="34"/>
      <c r="C363" s="31"/>
      <c r="D363" s="21"/>
      <c r="E363" s="21"/>
      <c r="F363" s="13"/>
      <c r="G363" s="66"/>
      <c r="H363" s="13"/>
      <c r="I363" s="13"/>
      <c r="J363" s="13"/>
      <c r="K363" s="13"/>
    </row>
    <row r="364" spans="1:11" ht="13" customHeight="1">
      <c r="A364" s="38"/>
      <c r="B364" s="34"/>
      <c r="C364" s="31"/>
      <c r="D364" s="21"/>
      <c r="E364" s="21"/>
      <c r="F364" s="13"/>
      <c r="G364" s="66"/>
      <c r="H364" s="13"/>
      <c r="I364" s="13"/>
      <c r="J364" s="13"/>
      <c r="K364" s="13"/>
    </row>
    <row r="365" spans="1:11" ht="13" customHeight="1">
      <c r="A365" s="38"/>
      <c r="B365" s="34"/>
      <c r="C365" s="31"/>
      <c r="D365" s="21"/>
      <c r="E365" s="21"/>
      <c r="F365" s="13"/>
      <c r="G365" s="66"/>
      <c r="H365" s="13"/>
      <c r="I365" s="13"/>
      <c r="J365" s="13"/>
      <c r="K365" s="13"/>
    </row>
    <row r="366" spans="1:11" ht="13" customHeight="1">
      <c r="A366" s="38"/>
      <c r="B366" s="34"/>
      <c r="C366" s="31"/>
      <c r="D366" s="21"/>
      <c r="E366" s="21"/>
      <c r="F366" s="13"/>
      <c r="G366" s="66"/>
      <c r="H366" s="13"/>
      <c r="I366" s="13"/>
      <c r="J366" s="13"/>
      <c r="K366" s="13"/>
    </row>
    <row r="367" spans="1:11" ht="13" customHeight="1">
      <c r="A367" s="38"/>
      <c r="B367" s="34"/>
      <c r="C367" s="31"/>
      <c r="D367" s="21"/>
      <c r="E367" s="21"/>
      <c r="F367" s="13"/>
      <c r="G367" s="66"/>
      <c r="H367" s="13"/>
      <c r="I367" s="13"/>
      <c r="J367" s="13"/>
      <c r="K367" s="13"/>
    </row>
    <row r="368" spans="1:11" ht="13" customHeight="1">
      <c r="A368" s="38"/>
      <c r="B368" s="34"/>
      <c r="C368" s="31"/>
      <c r="D368" s="21"/>
      <c r="E368" s="21"/>
      <c r="F368" s="13"/>
      <c r="G368" s="66"/>
      <c r="H368" s="13"/>
      <c r="I368" s="13"/>
      <c r="J368" s="13"/>
      <c r="K368" s="13"/>
    </row>
    <row r="369" spans="1:11" ht="13" customHeight="1">
      <c r="A369" s="38"/>
      <c r="B369" s="34"/>
      <c r="C369" s="31"/>
      <c r="D369" s="21"/>
      <c r="E369" s="21"/>
      <c r="F369" s="13"/>
      <c r="G369" s="66"/>
      <c r="H369" s="13"/>
      <c r="I369" s="13"/>
      <c r="J369" s="13"/>
      <c r="K369" s="13"/>
    </row>
    <row r="370" spans="1:11" ht="13" customHeight="1">
      <c r="A370" s="38"/>
      <c r="B370" s="34"/>
      <c r="C370" s="31"/>
      <c r="D370" s="21"/>
      <c r="E370" s="21"/>
      <c r="F370" s="13"/>
      <c r="G370" s="66"/>
      <c r="H370" s="13"/>
      <c r="I370" s="13"/>
      <c r="J370" s="13"/>
      <c r="K370" s="13"/>
    </row>
    <row r="371" spans="1:11" ht="13" customHeight="1">
      <c r="A371" s="38"/>
      <c r="B371" s="34"/>
      <c r="C371" s="31"/>
      <c r="D371" s="21"/>
      <c r="E371" s="21"/>
      <c r="F371" s="13"/>
      <c r="G371" s="66"/>
      <c r="H371" s="13"/>
      <c r="I371" s="13"/>
      <c r="J371" s="13"/>
      <c r="K371" s="13"/>
    </row>
    <row r="372" spans="1:11" ht="13" customHeight="1">
      <c r="A372" s="38"/>
      <c r="B372" s="34"/>
      <c r="C372" s="31"/>
      <c r="D372" s="21"/>
      <c r="E372" s="21"/>
      <c r="F372" s="13"/>
      <c r="G372" s="66"/>
      <c r="H372" s="13"/>
      <c r="I372" s="13"/>
      <c r="J372" s="13"/>
      <c r="K372" s="13"/>
    </row>
    <row r="373" spans="1:11" ht="13" customHeight="1">
      <c r="A373" s="38"/>
      <c r="B373" s="34"/>
      <c r="C373" s="31"/>
      <c r="D373" s="21"/>
      <c r="E373" s="21"/>
      <c r="F373" s="13"/>
      <c r="G373" s="66"/>
      <c r="H373" s="13"/>
      <c r="I373" s="13"/>
      <c r="J373" s="13"/>
      <c r="K373" s="13"/>
    </row>
    <row r="374" spans="1:11" ht="13" customHeight="1">
      <c r="A374" s="38"/>
      <c r="B374" s="34"/>
      <c r="C374" s="31"/>
      <c r="D374" s="21"/>
      <c r="E374" s="21"/>
      <c r="F374" s="13"/>
      <c r="G374" s="66"/>
      <c r="H374" s="13"/>
      <c r="I374" s="13"/>
      <c r="J374" s="13"/>
      <c r="K374" s="13"/>
    </row>
    <row r="375" spans="1:11" ht="13" customHeight="1">
      <c r="A375" s="38"/>
      <c r="B375" s="34"/>
      <c r="C375" s="31"/>
      <c r="D375" s="21"/>
      <c r="E375" s="21"/>
      <c r="F375" s="13"/>
      <c r="G375" s="66"/>
      <c r="H375" s="13"/>
      <c r="I375" s="13"/>
      <c r="J375" s="13"/>
      <c r="K375" s="13"/>
    </row>
    <row r="376" spans="1:11" ht="13" customHeight="1">
      <c r="A376" s="38"/>
      <c r="B376" s="34"/>
      <c r="C376" s="31"/>
      <c r="D376" s="21"/>
      <c r="E376" s="21"/>
      <c r="F376" s="13"/>
      <c r="G376" s="66"/>
      <c r="H376" s="13"/>
      <c r="I376" s="13"/>
      <c r="J376" s="13"/>
      <c r="K376" s="13"/>
    </row>
    <row r="377" spans="1:11" ht="13" customHeight="1">
      <c r="A377" s="38"/>
      <c r="B377" s="34"/>
      <c r="C377" s="31"/>
      <c r="D377" s="21"/>
      <c r="E377" s="21"/>
      <c r="F377" s="13"/>
      <c r="G377" s="66"/>
      <c r="H377" s="13"/>
      <c r="I377" s="13"/>
      <c r="J377" s="13"/>
      <c r="K377" s="13"/>
    </row>
    <row r="378" spans="1:11" ht="13" customHeight="1">
      <c r="A378" s="38"/>
      <c r="B378" s="34"/>
      <c r="C378" s="31"/>
      <c r="D378" s="21"/>
      <c r="E378" s="21"/>
      <c r="F378" s="13"/>
      <c r="G378" s="66"/>
      <c r="H378" s="13"/>
      <c r="I378" s="13"/>
      <c r="J378" s="13"/>
      <c r="K378" s="13"/>
    </row>
    <row r="379" spans="1:11" ht="13" customHeight="1">
      <c r="A379" s="38"/>
      <c r="B379" s="34"/>
      <c r="C379" s="31"/>
      <c r="D379" s="21"/>
      <c r="E379" s="21"/>
      <c r="F379" s="13"/>
      <c r="G379" s="66"/>
      <c r="H379" s="13"/>
      <c r="I379" s="13"/>
      <c r="J379" s="13"/>
      <c r="K379" s="13"/>
    </row>
    <row r="380" spans="1:11" ht="13" customHeight="1">
      <c r="A380" s="38"/>
      <c r="B380" s="34"/>
      <c r="C380" s="31"/>
      <c r="D380" s="21"/>
      <c r="E380" s="21"/>
      <c r="F380" s="13"/>
      <c r="G380" s="66"/>
      <c r="H380" s="13"/>
      <c r="I380" s="13"/>
      <c r="J380" s="13"/>
      <c r="K380" s="13"/>
    </row>
    <row r="381" spans="1:11" ht="13" customHeight="1">
      <c r="A381" s="38"/>
      <c r="B381" s="34"/>
      <c r="C381" s="31"/>
      <c r="D381" s="21"/>
      <c r="E381" s="21"/>
      <c r="F381" s="13"/>
      <c r="G381" s="66"/>
      <c r="H381" s="13"/>
      <c r="I381" s="13"/>
      <c r="J381" s="13"/>
      <c r="K381" s="13"/>
    </row>
    <row r="382" spans="1:11" ht="13" customHeight="1">
      <c r="A382" s="38"/>
      <c r="B382" s="34"/>
      <c r="C382" s="31"/>
      <c r="D382" s="21"/>
      <c r="E382" s="21"/>
      <c r="F382" s="13"/>
      <c r="G382" s="66"/>
      <c r="H382" s="13"/>
      <c r="I382" s="13"/>
      <c r="J382" s="13"/>
      <c r="K382" s="13"/>
    </row>
    <row r="383" spans="1:11" ht="13" customHeight="1">
      <c r="A383" s="38"/>
      <c r="B383" s="34"/>
      <c r="C383" s="31"/>
      <c r="D383" s="21"/>
      <c r="E383" s="21"/>
      <c r="F383" s="13"/>
      <c r="G383" s="66"/>
      <c r="H383" s="13"/>
      <c r="I383" s="13"/>
      <c r="J383" s="13"/>
      <c r="K383" s="13"/>
    </row>
    <row r="384" spans="1:11" ht="13" customHeight="1">
      <c r="A384" s="38"/>
      <c r="B384" s="34"/>
      <c r="C384" s="31"/>
      <c r="D384" s="21"/>
      <c r="E384" s="21"/>
      <c r="F384" s="13"/>
      <c r="G384" s="66"/>
      <c r="H384" s="13"/>
      <c r="I384" s="13"/>
      <c r="J384" s="13"/>
      <c r="K384" s="13"/>
    </row>
    <row r="385" spans="1:11" ht="13" customHeight="1">
      <c r="A385" s="38"/>
      <c r="B385" s="34"/>
      <c r="C385" s="31"/>
      <c r="D385" s="21"/>
      <c r="E385" s="21"/>
      <c r="F385" s="13"/>
      <c r="G385" s="66"/>
      <c r="H385" s="13"/>
      <c r="I385" s="13"/>
      <c r="J385" s="13"/>
      <c r="K385" s="13"/>
    </row>
    <row r="386" spans="1:11" ht="13" customHeight="1">
      <c r="A386" s="38"/>
      <c r="B386" s="34"/>
      <c r="C386" s="31"/>
      <c r="D386" s="21"/>
      <c r="E386" s="21"/>
      <c r="F386" s="13"/>
      <c r="G386" s="66"/>
      <c r="H386" s="13"/>
      <c r="I386" s="13"/>
      <c r="J386" s="13"/>
      <c r="K386" s="13"/>
    </row>
    <row r="387" spans="1:11" ht="13" customHeight="1">
      <c r="A387" s="38"/>
      <c r="B387" s="34"/>
      <c r="C387" s="31"/>
      <c r="D387" s="21"/>
      <c r="E387" s="21"/>
      <c r="F387" s="13"/>
      <c r="G387" s="66"/>
      <c r="H387" s="13"/>
      <c r="I387" s="13"/>
      <c r="J387" s="13"/>
      <c r="K387" s="13"/>
    </row>
    <row r="388" spans="1:11" ht="13" customHeight="1">
      <c r="A388" s="38"/>
      <c r="B388" s="34"/>
      <c r="C388" s="31"/>
      <c r="D388" s="21"/>
      <c r="E388" s="21"/>
      <c r="F388" s="13"/>
      <c r="G388" s="66"/>
      <c r="H388" s="13"/>
      <c r="I388" s="13"/>
      <c r="J388" s="13"/>
      <c r="K388" s="13"/>
    </row>
    <row r="389" spans="1:11" ht="13" customHeight="1">
      <c r="A389" s="38"/>
      <c r="B389" s="34"/>
      <c r="C389" s="31"/>
      <c r="D389" s="21"/>
      <c r="E389" s="21"/>
      <c r="F389" s="13"/>
      <c r="G389" s="66"/>
      <c r="H389" s="13"/>
      <c r="I389" s="13"/>
      <c r="J389" s="13"/>
      <c r="K389" s="13"/>
    </row>
    <row r="390" spans="1:11" ht="13" customHeight="1">
      <c r="A390" s="38"/>
      <c r="B390" s="34"/>
      <c r="C390" s="31"/>
      <c r="D390" s="21"/>
      <c r="E390" s="21"/>
      <c r="F390" s="13"/>
      <c r="G390" s="66"/>
      <c r="H390" s="13"/>
      <c r="I390" s="13"/>
      <c r="J390" s="13"/>
      <c r="K390" s="13"/>
    </row>
    <row r="391" spans="1:11" ht="13" customHeight="1">
      <c r="A391" s="38"/>
      <c r="B391" s="34"/>
      <c r="C391" s="31"/>
      <c r="D391" s="21"/>
      <c r="E391" s="21"/>
      <c r="F391" s="13"/>
      <c r="G391" s="66"/>
      <c r="H391" s="13"/>
      <c r="I391" s="13"/>
      <c r="J391" s="13"/>
      <c r="K391" s="13"/>
    </row>
    <row r="392" spans="1:11" ht="13" customHeight="1">
      <c r="A392" s="38"/>
      <c r="B392" s="34"/>
      <c r="C392" s="31"/>
      <c r="D392" s="21"/>
      <c r="E392" s="21"/>
      <c r="F392" s="13"/>
      <c r="G392" s="66"/>
      <c r="H392" s="13"/>
      <c r="I392" s="13"/>
      <c r="J392" s="13"/>
      <c r="K392" s="13"/>
    </row>
    <row r="393" spans="1:11" ht="13" customHeight="1">
      <c r="A393" s="38"/>
      <c r="B393" s="34"/>
      <c r="C393" s="31"/>
      <c r="D393" s="21"/>
      <c r="E393" s="21"/>
      <c r="F393" s="13"/>
      <c r="G393" s="66"/>
      <c r="H393" s="13"/>
      <c r="I393" s="13"/>
      <c r="J393" s="13"/>
      <c r="K393" s="13"/>
    </row>
    <row r="394" spans="1:11" ht="13" customHeight="1">
      <c r="A394" s="38"/>
      <c r="B394" s="34"/>
      <c r="C394" s="31"/>
      <c r="D394" s="21"/>
      <c r="E394" s="21"/>
      <c r="F394" s="13"/>
      <c r="G394" s="66"/>
      <c r="H394" s="13"/>
      <c r="I394" s="13"/>
      <c r="J394" s="13"/>
      <c r="K394" s="13"/>
    </row>
    <row r="395" spans="1:11" ht="13" customHeight="1">
      <c r="A395" s="38"/>
      <c r="B395" s="34"/>
      <c r="C395" s="31"/>
      <c r="D395" s="21"/>
      <c r="E395" s="21"/>
      <c r="F395" s="13"/>
      <c r="G395" s="66"/>
      <c r="H395" s="13"/>
      <c r="I395" s="13"/>
      <c r="J395" s="13"/>
      <c r="K395" s="13"/>
    </row>
    <row r="396" spans="1:11" ht="13" customHeight="1">
      <c r="A396" s="38"/>
      <c r="B396" s="34"/>
      <c r="C396" s="31"/>
      <c r="D396" s="21"/>
      <c r="E396" s="21"/>
      <c r="F396" s="13"/>
      <c r="G396" s="66"/>
      <c r="H396" s="13"/>
      <c r="I396" s="13"/>
      <c r="J396" s="13"/>
      <c r="K396" s="13"/>
    </row>
    <row r="397" spans="1:11" ht="13" customHeight="1">
      <c r="A397" s="38"/>
      <c r="B397" s="34"/>
      <c r="C397" s="31"/>
      <c r="D397" s="21"/>
      <c r="E397" s="21"/>
      <c r="F397" s="13"/>
      <c r="G397" s="66"/>
      <c r="H397" s="13"/>
      <c r="I397" s="13"/>
      <c r="J397" s="13"/>
      <c r="K397" s="13"/>
    </row>
    <row r="398" spans="1:11" ht="13" customHeight="1">
      <c r="A398" s="38"/>
      <c r="B398" s="34"/>
      <c r="C398" s="31"/>
      <c r="D398" s="21"/>
      <c r="E398" s="21"/>
      <c r="F398" s="13"/>
      <c r="G398" s="66"/>
      <c r="H398" s="13"/>
      <c r="I398" s="13"/>
      <c r="J398" s="13"/>
      <c r="K398" s="13"/>
    </row>
    <row r="399" spans="1:11" ht="13" customHeight="1">
      <c r="A399" s="38"/>
      <c r="B399" s="34"/>
      <c r="C399" s="31"/>
      <c r="D399" s="21"/>
      <c r="E399" s="21"/>
      <c r="F399" s="13"/>
      <c r="G399" s="66"/>
      <c r="H399" s="13"/>
      <c r="I399" s="13"/>
      <c r="J399" s="13"/>
      <c r="K399" s="13"/>
    </row>
    <row r="400" spans="1:11" ht="13" customHeight="1">
      <c r="A400" s="38"/>
      <c r="B400" s="34"/>
      <c r="C400" s="31"/>
      <c r="D400" s="21"/>
      <c r="E400" s="21"/>
      <c r="F400" s="13"/>
      <c r="G400" s="66"/>
      <c r="H400" s="13"/>
      <c r="I400" s="13"/>
      <c r="J400" s="13"/>
      <c r="K400" s="13"/>
    </row>
    <row r="401" spans="1:11" ht="13" customHeight="1">
      <c r="A401" s="38"/>
      <c r="B401" s="34"/>
      <c r="C401" s="31"/>
      <c r="D401" s="21"/>
      <c r="E401" s="21"/>
      <c r="F401" s="13"/>
      <c r="G401" s="66"/>
      <c r="H401" s="13"/>
      <c r="I401" s="13"/>
      <c r="J401" s="13"/>
      <c r="K401" s="13"/>
    </row>
    <row r="402" spans="1:11" ht="13" customHeight="1">
      <c r="A402" s="38"/>
      <c r="B402" s="34"/>
      <c r="C402" s="31"/>
      <c r="D402" s="21"/>
      <c r="E402" s="21"/>
      <c r="F402" s="13"/>
      <c r="G402" s="66"/>
      <c r="H402" s="13"/>
      <c r="I402" s="13"/>
      <c r="J402" s="13"/>
      <c r="K402" s="13"/>
    </row>
    <row r="403" spans="1:11" ht="13" customHeight="1">
      <c r="A403" s="38"/>
      <c r="B403" s="34"/>
      <c r="C403" s="31"/>
      <c r="D403" s="21"/>
      <c r="E403" s="21"/>
      <c r="F403" s="13"/>
      <c r="G403" s="66"/>
      <c r="H403" s="13"/>
      <c r="I403" s="13"/>
      <c r="J403" s="13"/>
      <c r="K403" s="13"/>
    </row>
    <row r="404" spans="1:11" ht="13" customHeight="1">
      <c r="A404" s="38"/>
      <c r="B404" s="34"/>
      <c r="C404" s="31"/>
      <c r="D404" s="21"/>
      <c r="E404" s="21"/>
      <c r="F404" s="13"/>
      <c r="G404" s="66"/>
      <c r="H404" s="13"/>
      <c r="I404" s="13"/>
      <c r="J404" s="13"/>
      <c r="K404" s="13"/>
    </row>
    <row r="405" spans="1:11" ht="13" customHeight="1">
      <c r="A405" s="38"/>
      <c r="B405" s="34"/>
      <c r="C405" s="31"/>
      <c r="D405" s="21"/>
      <c r="E405" s="21"/>
      <c r="F405" s="13"/>
      <c r="G405" s="66"/>
      <c r="H405" s="13"/>
      <c r="I405" s="13"/>
      <c r="J405" s="13"/>
      <c r="K405" s="13"/>
    </row>
    <row r="406" spans="1:11" ht="13" customHeight="1">
      <c r="A406" s="38"/>
      <c r="B406" s="34"/>
      <c r="C406" s="31"/>
      <c r="D406" s="21"/>
      <c r="E406" s="21"/>
      <c r="F406" s="13"/>
      <c r="G406" s="66"/>
      <c r="H406" s="13"/>
      <c r="I406" s="13"/>
      <c r="J406" s="13"/>
      <c r="K406" s="13"/>
    </row>
    <row r="407" spans="1:11" ht="13" customHeight="1">
      <c r="A407" s="38"/>
      <c r="B407" s="34"/>
      <c r="C407" s="31"/>
      <c r="D407" s="21"/>
      <c r="E407" s="21"/>
      <c r="F407" s="13"/>
      <c r="G407" s="66"/>
      <c r="H407" s="13"/>
      <c r="I407" s="13"/>
      <c r="J407" s="13"/>
      <c r="K407" s="13"/>
    </row>
    <row r="408" spans="1:11" ht="13" customHeight="1">
      <c r="A408" s="38"/>
      <c r="B408" s="34"/>
      <c r="C408" s="31"/>
      <c r="D408" s="21"/>
      <c r="E408" s="21"/>
      <c r="F408" s="13"/>
      <c r="G408" s="66"/>
      <c r="H408" s="13"/>
      <c r="I408" s="13"/>
      <c r="J408" s="13"/>
      <c r="K408" s="13"/>
    </row>
    <row r="409" spans="1:11" ht="13" customHeight="1">
      <c r="A409" s="38"/>
      <c r="B409" s="34"/>
      <c r="C409" s="31"/>
      <c r="D409" s="21"/>
      <c r="E409" s="21"/>
      <c r="F409" s="13"/>
      <c r="G409" s="66"/>
      <c r="H409" s="13"/>
      <c r="I409" s="13"/>
      <c r="J409" s="13"/>
      <c r="K409" s="13"/>
    </row>
    <row r="410" spans="1:11" ht="13" customHeight="1">
      <c r="A410" s="38"/>
      <c r="B410" s="34"/>
      <c r="C410" s="31"/>
      <c r="D410" s="21"/>
      <c r="E410" s="21"/>
      <c r="F410" s="13"/>
      <c r="G410" s="66"/>
      <c r="H410" s="13"/>
      <c r="I410" s="13"/>
      <c r="J410" s="13"/>
      <c r="K410" s="13"/>
    </row>
    <row r="411" spans="1:11" ht="13" customHeight="1">
      <c r="A411" s="38"/>
      <c r="B411" s="34"/>
      <c r="C411" s="31"/>
      <c r="D411" s="21"/>
      <c r="E411" s="21"/>
      <c r="F411" s="13"/>
      <c r="G411" s="66"/>
      <c r="H411" s="13"/>
      <c r="I411" s="13"/>
      <c r="J411" s="13"/>
      <c r="K411" s="13"/>
    </row>
    <row r="412" spans="1:11" ht="13" customHeight="1">
      <c r="A412" s="38"/>
      <c r="B412" s="34"/>
      <c r="C412" s="31"/>
      <c r="D412" s="21"/>
      <c r="E412" s="21"/>
      <c r="F412" s="13"/>
      <c r="G412" s="66"/>
      <c r="H412" s="13"/>
      <c r="I412" s="13"/>
      <c r="J412" s="13"/>
      <c r="K412" s="13"/>
    </row>
    <row r="413" spans="1:11" ht="13" customHeight="1">
      <c r="A413" s="38"/>
      <c r="B413" s="34"/>
      <c r="C413" s="31"/>
      <c r="D413" s="21"/>
      <c r="E413" s="21"/>
      <c r="F413" s="13"/>
      <c r="G413" s="66"/>
      <c r="H413" s="13"/>
      <c r="I413" s="13"/>
      <c r="J413" s="13"/>
      <c r="K413" s="13"/>
    </row>
    <row r="414" spans="1:11" ht="13" customHeight="1">
      <c r="A414" s="38"/>
      <c r="B414" s="34"/>
      <c r="C414" s="31"/>
      <c r="D414" s="21"/>
      <c r="E414" s="21"/>
      <c r="F414" s="13"/>
      <c r="G414" s="66"/>
      <c r="H414" s="13"/>
      <c r="I414" s="13"/>
      <c r="J414" s="13"/>
      <c r="K414" s="13"/>
    </row>
    <row r="415" spans="1:11" ht="13" customHeight="1">
      <c r="A415" s="38"/>
      <c r="B415" s="34"/>
      <c r="C415" s="31"/>
      <c r="D415" s="21"/>
      <c r="E415" s="21"/>
      <c r="F415" s="13"/>
      <c r="G415" s="66"/>
      <c r="H415" s="13"/>
      <c r="I415" s="13"/>
      <c r="J415" s="13"/>
      <c r="K415" s="13"/>
    </row>
    <row r="416" spans="1:11" ht="13" customHeight="1">
      <c r="A416" s="38"/>
      <c r="B416" s="34"/>
      <c r="C416" s="31"/>
      <c r="D416" s="21"/>
      <c r="E416" s="21"/>
      <c r="F416" s="13"/>
      <c r="G416" s="66"/>
      <c r="H416" s="13"/>
      <c r="I416" s="13"/>
      <c r="J416" s="13"/>
      <c r="K416" s="13"/>
    </row>
    <row r="417" spans="1:11" ht="13" customHeight="1">
      <c r="A417" s="38"/>
      <c r="B417" s="34"/>
      <c r="C417" s="31"/>
      <c r="D417" s="21"/>
      <c r="E417" s="21"/>
      <c r="F417" s="13"/>
      <c r="G417" s="66"/>
      <c r="H417" s="13"/>
      <c r="I417" s="13"/>
      <c r="J417" s="13"/>
      <c r="K417" s="13"/>
    </row>
    <row r="418" spans="1:11" ht="13" customHeight="1">
      <c r="A418" s="38"/>
      <c r="B418" s="34"/>
      <c r="C418" s="31"/>
      <c r="D418" s="21"/>
      <c r="E418" s="21"/>
      <c r="F418" s="13"/>
      <c r="G418" s="66"/>
      <c r="H418" s="13"/>
      <c r="I418" s="13"/>
      <c r="J418" s="13"/>
      <c r="K418" s="13"/>
    </row>
    <row r="419" spans="1:11" ht="13" customHeight="1">
      <c r="A419" s="38"/>
      <c r="B419" s="34"/>
      <c r="C419" s="31"/>
      <c r="D419" s="21"/>
      <c r="E419" s="21"/>
      <c r="F419" s="13"/>
      <c r="G419" s="66"/>
      <c r="H419" s="13"/>
      <c r="I419" s="13"/>
      <c r="J419" s="13"/>
      <c r="K419" s="13"/>
    </row>
    <row r="420" spans="1:11" ht="13" customHeight="1">
      <c r="A420" s="38"/>
      <c r="B420" s="34"/>
      <c r="C420" s="31"/>
      <c r="D420" s="21"/>
      <c r="E420" s="21"/>
      <c r="F420" s="13"/>
      <c r="G420" s="66"/>
      <c r="H420" s="13"/>
      <c r="I420" s="13"/>
      <c r="J420" s="13"/>
      <c r="K420" s="13"/>
    </row>
    <row r="421" spans="1:11" ht="13" customHeight="1">
      <c r="A421" s="38"/>
      <c r="B421" s="34"/>
      <c r="C421" s="31"/>
      <c r="D421" s="21"/>
      <c r="E421" s="21"/>
      <c r="F421" s="13"/>
      <c r="G421" s="66"/>
      <c r="H421" s="13"/>
      <c r="I421" s="13"/>
      <c r="J421" s="13"/>
      <c r="K421" s="13"/>
    </row>
    <row r="422" spans="1:11" ht="13" customHeight="1">
      <c r="A422" s="38"/>
      <c r="B422" s="34"/>
      <c r="C422" s="31"/>
      <c r="D422" s="21"/>
      <c r="E422" s="21"/>
      <c r="F422" s="13"/>
      <c r="G422" s="66"/>
      <c r="H422" s="13"/>
      <c r="I422" s="13"/>
      <c r="J422" s="13"/>
      <c r="K422" s="13"/>
    </row>
    <row r="423" spans="1:11" ht="13" customHeight="1">
      <c r="A423" s="38"/>
      <c r="B423" s="34"/>
      <c r="C423" s="31"/>
      <c r="D423" s="21"/>
      <c r="E423" s="21"/>
      <c r="F423" s="13"/>
      <c r="G423" s="66"/>
      <c r="H423" s="13"/>
      <c r="I423" s="13"/>
      <c r="J423" s="13"/>
      <c r="K423" s="13"/>
    </row>
    <row r="424" spans="1:11" ht="13" customHeight="1">
      <c r="A424" s="38"/>
      <c r="B424" s="34"/>
      <c r="C424" s="31"/>
      <c r="D424" s="21"/>
      <c r="E424" s="21"/>
      <c r="F424" s="13"/>
      <c r="G424" s="66"/>
      <c r="H424" s="13"/>
      <c r="I424" s="13"/>
      <c r="J424" s="13"/>
      <c r="K424" s="13"/>
    </row>
    <row r="425" spans="1:11" ht="13" customHeight="1">
      <c r="A425" s="38"/>
      <c r="B425" s="34"/>
      <c r="C425" s="31"/>
      <c r="D425" s="21"/>
      <c r="E425" s="21"/>
      <c r="F425" s="13"/>
      <c r="G425" s="66"/>
      <c r="H425" s="13"/>
      <c r="I425" s="13"/>
      <c r="J425" s="13"/>
      <c r="K425" s="13"/>
    </row>
    <row r="426" spans="1:11" ht="13" customHeight="1">
      <c r="A426" s="38"/>
      <c r="B426" s="34"/>
      <c r="C426" s="31"/>
      <c r="D426" s="21"/>
      <c r="E426" s="21"/>
      <c r="F426" s="13"/>
      <c r="G426" s="66"/>
      <c r="H426" s="13"/>
      <c r="I426" s="13"/>
      <c r="J426" s="13"/>
      <c r="K426" s="13"/>
    </row>
    <row r="427" spans="1:11" ht="13" customHeight="1">
      <c r="A427" s="38"/>
      <c r="B427" s="34"/>
      <c r="C427" s="31"/>
      <c r="D427" s="21"/>
      <c r="E427" s="21"/>
      <c r="F427" s="13"/>
      <c r="G427" s="66"/>
      <c r="H427" s="13"/>
      <c r="I427" s="13"/>
      <c r="J427" s="13"/>
      <c r="K427" s="13"/>
    </row>
    <row r="428" spans="1:11" ht="13" customHeight="1">
      <c r="A428" s="38"/>
      <c r="B428" s="34"/>
      <c r="C428" s="31"/>
      <c r="D428" s="21"/>
      <c r="E428" s="21"/>
      <c r="F428" s="13"/>
      <c r="G428" s="66"/>
      <c r="H428" s="13"/>
      <c r="I428" s="13"/>
      <c r="J428" s="13"/>
      <c r="K428" s="13"/>
    </row>
    <row r="429" spans="1:11" ht="13" customHeight="1">
      <c r="A429" s="38"/>
      <c r="B429" s="34"/>
      <c r="C429" s="31"/>
      <c r="D429" s="21"/>
      <c r="E429" s="21"/>
      <c r="F429" s="13"/>
      <c r="G429" s="66"/>
      <c r="H429" s="13"/>
      <c r="I429" s="13"/>
      <c r="J429" s="13"/>
      <c r="K429" s="13"/>
    </row>
    <row r="430" spans="1:11" ht="13" customHeight="1">
      <c r="A430" s="38"/>
      <c r="B430" s="34"/>
      <c r="C430" s="31"/>
      <c r="D430" s="21"/>
      <c r="E430" s="21"/>
      <c r="F430" s="13"/>
      <c r="G430" s="66"/>
      <c r="H430" s="13"/>
      <c r="I430" s="13"/>
      <c r="J430" s="13"/>
      <c r="K430" s="13"/>
    </row>
    <row r="431" spans="1:11" ht="13" customHeight="1">
      <c r="A431" s="38"/>
      <c r="B431" s="34"/>
      <c r="C431" s="31"/>
      <c r="D431" s="21"/>
      <c r="E431" s="21"/>
      <c r="F431" s="13"/>
      <c r="G431" s="66"/>
      <c r="H431" s="13"/>
      <c r="I431" s="13"/>
      <c r="J431" s="13"/>
      <c r="K431" s="13"/>
    </row>
    <row r="432" spans="1:11" ht="13" customHeight="1">
      <c r="A432" s="38"/>
      <c r="B432" s="34"/>
      <c r="C432" s="31"/>
      <c r="D432" s="21"/>
      <c r="E432" s="21"/>
      <c r="F432" s="13"/>
      <c r="G432" s="66"/>
      <c r="H432" s="13"/>
      <c r="I432" s="13"/>
      <c r="J432" s="13"/>
      <c r="K432" s="13"/>
    </row>
    <row r="433" spans="1:11" ht="13" customHeight="1">
      <c r="A433" s="38"/>
      <c r="B433" s="34"/>
      <c r="C433" s="31"/>
      <c r="D433" s="21"/>
      <c r="E433" s="21"/>
      <c r="F433" s="13"/>
      <c r="G433" s="66"/>
      <c r="H433" s="13"/>
      <c r="I433" s="13"/>
      <c r="J433" s="13"/>
      <c r="K433" s="13"/>
    </row>
    <row r="434" spans="1:11" ht="13" customHeight="1">
      <c r="A434" s="38"/>
      <c r="B434" s="34"/>
      <c r="C434" s="31"/>
      <c r="D434" s="21"/>
      <c r="E434" s="21"/>
      <c r="F434" s="13"/>
      <c r="G434" s="66"/>
      <c r="H434" s="13"/>
      <c r="I434" s="13"/>
      <c r="J434" s="13"/>
      <c r="K434" s="13"/>
    </row>
    <row r="435" spans="1:11" ht="13" customHeight="1">
      <c r="A435" s="38"/>
      <c r="B435" s="34"/>
      <c r="C435" s="31"/>
      <c r="D435" s="21"/>
      <c r="E435" s="21"/>
      <c r="F435" s="13"/>
      <c r="G435" s="66"/>
      <c r="H435" s="13"/>
      <c r="I435" s="13"/>
      <c r="J435" s="13"/>
      <c r="K435" s="13"/>
    </row>
    <row r="436" spans="1:11" ht="13" customHeight="1">
      <c r="A436" s="38"/>
      <c r="B436" s="34"/>
      <c r="C436" s="31"/>
      <c r="D436" s="21"/>
      <c r="E436" s="21"/>
      <c r="F436" s="13"/>
      <c r="G436" s="66"/>
      <c r="H436" s="13"/>
      <c r="I436" s="13"/>
      <c r="J436" s="13"/>
      <c r="K436" s="13"/>
    </row>
    <row r="437" spans="1:11" ht="13" customHeight="1">
      <c r="A437" s="38"/>
      <c r="B437" s="34"/>
      <c r="C437" s="31"/>
      <c r="D437" s="21"/>
      <c r="E437" s="21"/>
      <c r="F437" s="13"/>
      <c r="G437" s="66"/>
      <c r="H437" s="13"/>
      <c r="I437" s="13"/>
      <c r="J437" s="13"/>
      <c r="K437" s="13"/>
    </row>
    <row r="438" spans="1:11" ht="13" customHeight="1">
      <c r="A438" s="38"/>
      <c r="B438" s="34"/>
      <c r="C438" s="31"/>
      <c r="D438" s="21"/>
      <c r="E438" s="21"/>
      <c r="F438" s="13"/>
      <c r="G438" s="66"/>
      <c r="H438" s="13"/>
      <c r="I438" s="13"/>
      <c r="J438" s="13"/>
      <c r="K438" s="13"/>
    </row>
    <row r="439" spans="1:11" ht="13" customHeight="1">
      <c r="A439" s="38"/>
      <c r="B439" s="34"/>
      <c r="C439" s="31"/>
      <c r="D439" s="21"/>
      <c r="E439" s="21"/>
      <c r="F439" s="13"/>
      <c r="G439" s="66"/>
      <c r="H439" s="13"/>
      <c r="I439" s="13"/>
      <c r="J439" s="13"/>
      <c r="K439" s="13"/>
    </row>
    <row r="440" spans="1:11" ht="13" customHeight="1">
      <c r="A440" s="38"/>
      <c r="B440" s="34"/>
      <c r="C440" s="31"/>
      <c r="D440" s="21"/>
      <c r="E440" s="21"/>
      <c r="F440" s="13"/>
      <c r="G440" s="66"/>
      <c r="H440" s="13"/>
      <c r="I440" s="13"/>
      <c r="J440" s="13"/>
      <c r="K440" s="13"/>
    </row>
    <row r="441" spans="1:11" ht="13" customHeight="1">
      <c r="A441" s="38"/>
      <c r="B441" s="34"/>
      <c r="C441" s="31"/>
      <c r="D441" s="21"/>
      <c r="E441" s="21"/>
      <c r="F441" s="13"/>
      <c r="G441" s="66"/>
      <c r="H441" s="13"/>
      <c r="I441" s="13"/>
      <c r="J441" s="13"/>
      <c r="K441" s="13"/>
    </row>
    <row r="442" spans="1:11" ht="13" customHeight="1">
      <c r="A442" s="38"/>
      <c r="B442" s="34"/>
      <c r="C442" s="31"/>
      <c r="D442" s="21"/>
      <c r="E442" s="21"/>
      <c r="F442" s="13"/>
      <c r="G442" s="66"/>
      <c r="H442" s="13"/>
      <c r="I442" s="13"/>
      <c r="J442" s="13"/>
      <c r="K442" s="13"/>
    </row>
    <row r="443" spans="1:11" ht="13" customHeight="1">
      <c r="A443" s="38"/>
      <c r="B443" s="34"/>
      <c r="C443" s="31"/>
      <c r="D443" s="21"/>
      <c r="E443" s="21"/>
      <c r="F443" s="13"/>
      <c r="G443" s="66"/>
      <c r="H443" s="13"/>
      <c r="I443" s="13"/>
      <c r="J443" s="13"/>
      <c r="K443" s="13"/>
    </row>
    <row r="444" spans="1:11" ht="13" customHeight="1">
      <c r="A444" s="38"/>
      <c r="B444" s="34"/>
      <c r="C444" s="31"/>
      <c r="D444" s="21"/>
      <c r="E444" s="21"/>
      <c r="F444" s="13"/>
      <c r="G444" s="66"/>
      <c r="H444" s="13"/>
      <c r="I444" s="13"/>
      <c r="J444" s="13"/>
      <c r="K444" s="13"/>
    </row>
    <row r="445" spans="1:11" ht="13" customHeight="1">
      <c r="A445" s="38"/>
      <c r="B445" s="34"/>
      <c r="C445" s="31"/>
      <c r="D445" s="21"/>
      <c r="E445" s="21"/>
      <c r="F445" s="13"/>
      <c r="G445" s="66"/>
      <c r="H445" s="13"/>
      <c r="I445" s="13"/>
      <c r="J445" s="13"/>
      <c r="K445" s="13"/>
    </row>
    <row r="446" spans="1:11" ht="13" customHeight="1">
      <c r="A446" s="38"/>
      <c r="B446" s="34"/>
      <c r="C446" s="31"/>
      <c r="D446" s="21"/>
      <c r="E446" s="21"/>
      <c r="F446" s="13"/>
      <c r="G446" s="66"/>
      <c r="H446" s="13"/>
      <c r="I446" s="13"/>
      <c r="J446" s="13"/>
      <c r="K446" s="13"/>
    </row>
    <row r="447" spans="1:11" ht="13" customHeight="1">
      <c r="A447" s="38"/>
      <c r="B447" s="34"/>
      <c r="C447" s="31"/>
      <c r="D447" s="21"/>
      <c r="E447" s="21"/>
      <c r="F447" s="13"/>
      <c r="G447" s="66"/>
      <c r="H447" s="13"/>
      <c r="I447" s="13"/>
      <c r="J447" s="13"/>
      <c r="K447" s="13"/>
    </row>
    <row r="448" spans="1:11" ht="13" customHeight="1">
      <c r="A448" s="38"/>
      <c r="B448" s="34"/>
      <c r="C448" s="31"/>
      <c r="D448" s="21"/>
      <c r="E448" s="21"/>
      <c r="F448" s="13"/>
      <c r="G448" s="66"/>
      <c r="H448" s="13"/>
      <c r="I448" s="13"/>
      <c r="J448" s="13"/>
      <c r="K448" s="13"/>
    </row>
    <row r="449" spans="1:11" ht="13" customHeight="1">
      <c r="A449" s="38"/>
      <c r="B449" s="34"/>
      <c r="C449" s="31"/>
      <c r="D449" s="21"/>
      <c r="E449" s="21"/>
      <c r="F449" s="13"/>
      <c r="G449" s="66"/>
      <c r="H449" s="13"/>
      <c r="I449" s="13"/>
      <c r="J449" s="13"/>
      <c r="K449" s="13"/>
    </row>
    <row r="450" spans="1:11" ht="13" customHeight="1">
      <c r="A450" s="38"/>
      <c r="B450" s="34"/>
      <c r="C450" s="31"/>
      <c r="D450" s="21"/>
      <c r="E450" s="21"/>
      <c r="F450" s="13"/>
      <c r="G450" s="66"/>
      <c r="H450" s="13"/>
      <c r="I450" s="13"/>
      <c r="J450" s="13"/>
      <c r="K450" s="13"/>
    </row>
    <row r="451" spans="1:11" ht="13" customHeight="1">
      <c r="A451" s="38"/>
      <c r="B451" s="34"/>
      <c r="C451" s="31"/>
      <c r="D451" s="21"/>
      <c r="E451" s="21"/>
      <c r="F451" s="13"/>
      <c r="G451" s="66"/>
      <c r="H451" s="13"/>
      <c r="I451" s="13"/>
      <c r="J451" s="13"/>
      <c r="K451" s="13"/>
    </row>
    <row r="452" spans="1:11" ht="13" customHeight="1">
      <c r="A452" s="38"/>
      <c r="B452" s="34"/>
      <c r="C452" s="31"/>
      <c r="D452" s="21"/>
      <c r="E452" s="21"/>
      <c r="F452" s="13"/>
      <c r="G452" s="66"/>
      <c r="H452" s="13"/>
      <c r="I452" s="13"/>
      <c r="J452" s="13"/>
      <c r="K452" s="13"/>
    </row>
    <row r="453" spans="1:11" ht="13" customHeight="1">
      <c r="A453" s="38"/>
      <c r="B453" s="34"/>
      <c r="C453" s="31"/>
      <c r="D453" s="21"/>
      <c r="E453" s="21"/>
      <c r="F453" s="13"/>
      <c r="G453" s="66"/>
      <c r="H453" s="13"/>
      <c r="I453" s="13"/>
      <c r="J453" s="13"/>
      <c r="K453" s="13"/>
    </row>
    <row r="454" spans="1:11" ht="13" customHeight="1">
      <c r="A454" s="38"/>
      <c r="B454" s="34"/>
      <c r="C454" s="31"/>
      <c r="D454" s="21"/>
      <c r="E454" s="21"/>
      <c r="F454" s="13"/>
      <c r="G454" s="66"/>
      <c r="H454" s="13"/>
      <c r="I454" s="13"/>
      <c r="J454" s="13"/>
      <c r="K454" s="13"/>
    </row>
    <row r="455" spans="1:11" ht="13" customHeight="1">
      <c r="A455" s="38"/>
      <c r="B455" s="34"/>
      <c r="C455" s="31"/>
      <c r="D455" s="21"/>
      <c r="E455" s="21"/>
      <c r="F455" s="13"/>
      <c r="G455" s="66"/>
      <c r="H455" s="13"/>
      <c r="I455" s="13"/>
      <c r="J455" s="13"/>
      <c r="K455" s="13"/>
    </row>
    <row r="456" spans="1:11" ht="13" customHeight="1">
      <c r="A456" s="38"/>
      <c r="B456" s="34"/>
      <c r="C456" s="31"/>
      <c r="D456" s="21"/>
      <c r="E456" s="21"/>
      <c r="F456" s="13"/>
      <c r="G456" s="66"/>
      <c r="H456" s="13"/>
      <c r="I456" s="13"/>
      <c r="J456" s="13"/>
      <c r="K456" s="13"/>
    </row>
    <row r="457" spans="1:11" ht="13" customHeight="1">
      <c r="A457" s="38"/>
      <c r="B457" s="34"/>
      <c r="C457" s="31"/>
      <c r="D457" s="21"/>
      <c r="E457" s="21"/>
      <c r="F457" s="13"/>
      <c r="G457" s="66"/>
      <c r="H457" s="13"/>
      <c r="I457" s="13"/>
      <c r="J457" s="13"/>
      <c r="K457" s="13"/>
    </row>
    <row r="458" spans="1:11" ht="13" customHeight="1">
      <c r="A458" s="38"/>
      <c r="B458" s="34"/>
      <c r="C458" s="31"/>
      <c r="D458" s="21"/>
      <c r="E458" s="21"/>
      <c r="F458" s="13"/>
      <c r="G458" s="66"/>
      <c r="H458" s="13"/>
      <c r="I458" s="13"/>
      <c r="J458" s="13"/>
      <c r="K458" s="13"/>
    </row>
    <row r="459" spans="1:11" ht="13" customHeight="1">
      <c r="A459" s="38"/>
      <c r="B459" s="34"/>
      <c r="C459" s="31"/>
      <c r="D459" s="21"/>
      <c r="E459" s="21"/>
      <c r="F459" s="13"/>
      <c r="G459" s="66"/>
      <c r="H459" s="13"/>
      <c r="I459" s="13"/>
      <c r="J459" s="13"/>
      <c r="K459" s="13"/>
    </row>
    <row r="460" spans="1:11" ht="13" customHeight="1">
      <c r="A460" s="38"/>
      <c r="B460" s="34"/>
      <c r="C460" s="31"/>
      <c r="D460" s="21"/>
      <c r="E460" s="21"/>
      <c r="F460" s="13"/>
      <c r="G460" s="66"/>
      <c r="H460" s="13"/>
      <c r="I460" s="13"/>
      <c r="J460" s="13"/>
      <c r="K460" s="13"/>
    </row>
    <row r="461" spans="1:11" ht="13" customHeight="1">
      <c r="A461" s="38"/>
      <c r="B461" s="34"/>
      <c r="C461" s="31"/>
      <c r="D461" s="21"/>
      <c r="E461" s="21"/>
      <c r="F461" s="13"/>
      <c r="G461" s="66"/>
      <c r="H461" s="13"/>
      <c r="I461" s="13"/>
      <c r="J461" s="13"/>
      <c r="K461" s="13"/>
    </row>
    <row r="462" spans="1:11" ht="13" customHeight="1">
      <c r="A462" s="38"/>
      <c r="B462" s="34"/>
      <c r="C462" s="31"/>
      <c r="D462" s="21"/>
      <c r="E462" s="21"/>
      <c r="F462" s="13"/>
      <c r="G462" s="66"/>
      <c r="H462" s="13"/>
      <c r="I462" s="13"/>
      <c r="J462" s="13"/>
      <c r="K462" s="13"/>
    </row>
    <row r="463" spans="1:11" ht="13" customHeight="1">
      <c r="A463" s="38"/>
      <c r="B463" s="34"/>
      <c r="C463" s="31"/>
      <c r="D463" s="21"/>
      <c r="E463" s="21"/>
      <c r="F463" s="13"/>
      <c r="G463" s="66"/>
      <c r="H463" s="13"/>
      <c r="I463" s="13"/>
      <c r="J463" s="13"/>
      <c r="K463" s="13"/>
    </row>
    <row r="464" spans="1:11" ht="13" customHeight="1">
      <c r="A464" s="38"/>
      <c r="B464" s="34"/>
      <c r="C464" s="31"/>
      <c r="D464" s="21"/>
      <c r="E464" s="21"/>
      <c r="F464" s="13"/>
      <c r="G464" s="66"/>
      <c r="H464" s="13"/>
      <c r="I464" s="13"/>
      <c r="J464" s="13"/>
      <c r="K464" s="13"/>
    </row>
    <row r="465" spans="1:11" ht="13" customHeight="1">
      <c r="A465" s="38"/>
      <c r="B465" s="34"/>
      <c r="C465" s="31"/>
      <c r="D465" s="21"/>
      <c r="E465" s="21"/>
      <c r="F465" s="13"/>
      <c r="G465" s="66"/>
      <c r="H465" s="13"/>
      <c r="I465" s="13"/>
      <c r="J465" s="13"/>
      <c r="K465" s="13"/>
    </row>
    <row r="466" spans="1:11" ht="13" customHeight="1">
      <c r="A466" s="38"/>
      <c r="B466" s="34"/>
      <c r="C466" s="31"/>
      <c r="D466" s="21"/>
      <c r="E466" s="21"/>
      <c r="F466" s="13"/>
      <c r="G466" s="66"/>
      <c r="H466" s="13"/>
      <c r="I466" s="13"/>
      <c r="J466" s="13"/>
      <c r="K466" s="13"/>
    </row>
    <row r="467" spans="1:11" ht="13" customHeight="1">
      <c r="A467" s="38"/>
      <c r="B467" s="34"/>
      <c r="C467" s="31"/>
      <c r="D467" s="21"/>
      <c r="E467" s="21"/>
      <c r="F467" s="13"/>
      <c r="G467" s="66"/>
      <c r="H467" s="13"/>
      <c r="I467" s="13"/>
      <c r="J467" s="13"/>
      <c r="K467" s="13"/>
    </row>
    <row r="468" spans="1:11" ht="13" customHeight="1">
      <c r="A468" s="38"/>
      <c r="B468" s="34"/>
      <c r="C468" s="31"/>
      <c r="D468" s="21"/>
      <c r="E468" s="21"/>
      <c r="F468" s="13"/>
      <c r="G468" s="66"/>
      <c r="H468" s="13"/>
      <c r="I468" s="13"/>
      <c r="J468" s="13"/>
      <c r="K468" s="13"/>
    </row>
    <row r="469" spans="1:11" ht="13" customHeight="1">
      <c r="A469" s="38"/>
      <c r="B469" s="34"/>
      <c r="C469" s="31"/>
      <c r="D469" s="21"/>
      <c r="E469" s="21"/>
      <c r="F469" s="13"/>
      <c r="G469" s="66"/>
      <c r="H469" s="13"/>
      <c r="I469" s="13"/>
      <c r="J469" s="13"/>
      <c r="K469" s="13"/>
    </row>
    <row r="470" spans="1:11" ht="13" customHeight="1">
      <c r="A470" s="38"/>
      <c r="B470" s="34"/>
      <c r="C470" s="31"/>
      <c r="D470" s="21"/>
      <c r="E470" s="21"/>
      <c r="F470" s="13"/>
      <c r="G470" s="66"/>
      <c r="H470" s="13"/>
      <c r="I470" s="13"/>
      <c r="J470" s="13"/>
      <c r="K470" s="13"/>
    </row>
    <row r="471" spans="1:11" ht="13" customHeight="1">
      <c r="A471" s="38"/>
      <c r="B471" s="34"/>
      <c r="C471" s="31"/>
      <c r="D471" s="21"/>
      <c r="E471" s="21"/>
      <c r="F471" s="13"/>
      <c r="G471" s="66"/>
      <c r="H471" s="13"/>
      <c r="I471" s="13"/>
      <c r="J471" s="13"/>
      <c r="K471" s="13"/>
    </row>
    <row r="472" spans="1:11" ht="13" customHeight="1">
      <c r="A472" s="38"/>
      <c r="B472" s="34"/>
      <c r="C472" s="31"/>
      <c r="D472" s="21"/>
      <c r="E472" s="21"/>
      <c r="F472" s="13"/>
      <c r="G472" s="66"/>
      <c r="H472" s="13"/>
      <c r="I472" s="13"/>
      <c r="J472" s="13"/>
      <c r="K472" s="13"/>
    </row>
    <row r="473" spans="1:11" ht="13" customHeight="1">
      <c r="A473" s="38"/>
      <c r="B473" s="34"/>
      <c r="C473" s="31"/>
      <c r="D473" s="21"/>
      <c r="E473" s="21"/>
      <c r="F473" s="13"/>
      <c r="G473" s="66"/>
      <c r="H473" s="13"/>
      <c r="I473" s="13"/>
      <c r="J473" s="13"/>
      <c r="K473" s="13"/>
    </row>
    <row r="474" spans="1:11" ht="13" customHeight="1">
      <c r="A474" s="38"/>
      <c r="B474" s="34"/>
      <c r="C474" s="31"/>
      <c r="D474" s="21"/>
      <c r="E474" s="21"/>
      <c r="F474" s="13"/>
      <c r="G474" s="66"/>
      <c r="H474" s="13"/>
      <c r="I474" s="13"/>
      <c r="J474" s="13"/>
      <c r="K474" s="13"/>
    </row>
    <row r="475" spans="1:11" ht="13" customHeight="1">
      <c r="A475" s="38"/>
      <c r="B475" s="34"/>
      <c r="C475" s="31"/>
      <c r="D475" s="21"/>
      <c r="E475" s="21"/>
      <c r="F475" s="13"/>
      <c r="G475" s="66"/>
      <c r="H475" s="13"/>
      <c r="I475" s="13"/>
      <c r="J475" s="13"/>
      <c r="K475" s="13"/>
    </row>
    <row r="476" spans="1:11" ht="13" customHeight="1">
      <c r="A476" s="38"/>
      <c r="B476" s="34"/>
      <c r="C476" s="31"/>
      <c r="D476" s="21"/>
      <c r="E476" s="21"/>
      <c r="F476" s="13"/>
      <c r="G476" s="66"/>
      <c r="H476" s="13"/>
      <c r="I476" s="13"/>
      <c r="J476" s="13"/>
      <c r="K476" s="13"/>
    </row>
    <row r="477" spans="1:11" ht="13" customHeight="1">
      <c r="A477" s="38"/>
      <c r="B477" s="34"/>
      <c r="C477" s="31"/>
      <c r="D477" s="21"/>
      <c r="E477" s="21"/>
      <c r="F477" s="13"/>
      <c r="G477" s="66"/>
      <c r="H477" s="13"/>
      <c r="I477" s="13"/>
      <c r="J477" s="13"/>
      <c r="K477" s="13"/>
    </row>
    <row r="478" spans="1:11" ht="13" customHeight="1">
      <c r="A478" s="38"/>
      <c r="B478" s="34"/>
      <c r="C478" s="31"/>
      <c r="D478" s="21"/>
      <c r="E478" s="21"/>
      <c r="F478" s="13"/>
      <c r="G478" s="66"/>
      <c r="H478" s="13"/>
      <c r="I478" s="13"/>
      <c r="J478" s="13"/>
      <c r="K478" s="13"/>
    </row>
    <row r="479" spans="1:11" ht="13" customHeight="1">
      <c r="A479" s="38"/>
      <c r="B479" s="34"/>
      <c r="C479" s="31"/>
      <c r="D479" s="21"/>
      <c r="E479" s="21"/>
      <c r="F479" s="13"/>
      <c r="G479" s="66"/>
      <c r="H479" s="13"/>
      <c r="I479" s="13"/>
      <c r="J479" s="13"/>
      <c r="K479" s="13"/>
    </row>
    <row r="480" spans="1:11" ht="13" customHeight="1">
      <c r="A480" s="38"/>
      <c r="B480" s="34"/>
      <c r="C480" s="31"/>
      <c r="D480" s="21"/>
      <c r="E480" s="21"/>
      <c r="F480" s="13"/>
      <c r="G480" s="66"/>
      <c r="H480" s="13"/>
      <c r="I480" s="13"/>
      <c r="J480" s="13"/>
      <c r="K480" s="13"/>
    </row>
    <row r="481" spans="1:11" ht="13" customHeight="1">
      <c r="A481" s="38"/>
      <c r="B481" s="34"/>
      <c r="C481" s="31"/>
      <c r="D481" s="21"/>
      <c r="E481" s="21"/>
      <c r="F481" s="13"/>
      <c r="G481" s="66"/>
      <c r="H481" s="13"/>
      <c r="I481" s="13"/>
      <c r="J481" s="13"/>
      <c r="K481" s="13"/>
    </row>
    <row r="482" spans="1:11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</row>
    <row r="483" spans="1:11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</row>
    <row r="484" spans="1:11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</row>
    <row r="485" spans="1:11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</row>
    <row r="486" spans="1:11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</row>
    <row r="487" spans="1:11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</row>
    <row r="488" spans="1:11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</row>
    <row r="489" spans="1:11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</row>
    <row r="490" spans="1:11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</row>
    <row r="491" spans="1:11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</row>
    <row r="492" spans="1:11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</row>
    <row r="493" spans="1:11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</row>
    <row r="494" spans="1:11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</row>
    <row r="495" spans="1:11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</row>
    <row r="496" spans="1:11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</row>
    <row r="497" spans="1:11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</row>
    <row r="498" spans="1:11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</row>
    <row r="499" spans="1:11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</row>
    <row r="500" spans="1:11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</row>
    <row r="501" spans="1:11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</row>
    <row r="502" spans="1:11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</row>
    <row r="503" spans="1:11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</row>
    <row r="504" spans="1:11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</row>
    <row r="505" spans="1:11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</row>
    <row r="506" spans="1:11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</row>
    <row r="507" spans="1:11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</row>
    <row r="508" spans="1:11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</row>
    <row r="509" spans="1:11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</row>
    <row r="510" spans="1:11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</row>
    <row r="511" spans="1:11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</row>
    <row r="512" spans="1:11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</row>
    <row r="513" spans="1:11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</row>
    <row r="514" spans="1:11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</row>
    <row r="515" spans="1:11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</row>
    <row r="516" spans="1:11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</row>
    <row r="517" spans="1:11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</row>
    <row r="518" spans="1:11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</row>
    <row r="519" spans="1:11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</row>
    <row r="520" spans="1:11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</row>
    <row r="521" spans="1:11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</row>
    <row r="522" spans="1:11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</row>
    <row r="523" spans="1:11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</row>
    <row r="524" spans="1:11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</row>
    <row r="525" spans="1:11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</row>
    <row r="526" spans="1:11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</row>
    <row r="527" spans="1:11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</row>
    <row r="528" spans="1:11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</row>
    <row r="529" spans="1:11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</row>
    <row r="530" spans="1:11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</row>
    <row r="531" spans="1:11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</row>
    <row r="532" spans="1:11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</row>
    <row r="533" spans="1:11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</row>
    <row r="534" spans="1:11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</row>
    <row r="535" spans="1:11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</row>
    <row r="536" spans="1:11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</row>
    <row r="537" spans="1:11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</row>
    <row r="538" spans="1:11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</row>
    <row r="539" spans="1:11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</row>
    <row r="540" spans="1:11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</row>
    <row r="541" spans="1:11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</row>
    <row r="542" spans="1:11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</row>
    <row r="543" spans="1:11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</row>
    <row r="544" spans="1:11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</row>
    <row r="545" spans="1:11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</row>
    <row r="546" spans="1:11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</row>
    <row r="547" spans="1:11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</row>
    <row r="548" spans="1:11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</row>
    <row r="549" spans="1:11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</row>
    <row r="550" spans="1:11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</row>
    <row r="551" spans="1:11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</row>
    <row r="552" spans="1:11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</row>
    <row r="553" spans="1:11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</row>
    <row r="554" spans="1:11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</row>
    <row r="555" spans="1:11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</row>
    <row r="556" spans="1:11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</row>
    <row r="557" spans="1:11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</row>
    <row r="558" spans="1:11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</row>
    <row r="559" spans="1:11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</row>
    <row r="560" spans="1:11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</row>
    <row r="561" spans="1:11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</row>
    <row r="562" spans="1:11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</row>
    <row r="563" spans="1:11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</row>
    <row r="564" spans="1:11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</row>
    <row r="565" spans="1:11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</row>
    <row r="566" spans="1:11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</row>
    <row r="567" spans="1:11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</row>
    <row r="568" spans="1:11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</row>
    <row r="569" spans="1:11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</row>
    <row r="570" spans="1:11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</row>
    <row r="571" spans="1:11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</row>
    <row r="572" spans="1:11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</row>
    <row r="573" spans="1:11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</row>
    <row r="574" spans="1:11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</row>
    <row r="575" spans="1:11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</row>
    <row r="576" spans="1:11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</row>
    <row r="577" spans="1:11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</row>
    <row r="578" spans="1:11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</row>
    <row r="579" spans="1:11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</row>
    <row r="580" spans="1:11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</row>
    <row r="581" spans="1:11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</row>
    <row r="582" spans="1:11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</row>
    <row r="583" spans="1:11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</row>
    <row r="584" spans="1:11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</row>
    <row r="585" spans="1:11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</row>
    <row r="586" spans="1:11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</row>
    <row r="587" spans="1:11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</row>
    <row r="588" spans="1:11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</row>
    <row r="589" spans="1:11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</row>
    <row r="590" spans="1:11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</row>
    <row r="591" spans="1:11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</row>
    <row r="592" spans="1:11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</row>
    <row r="593" spans="1:11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</row>
    <row r="594" spans="1:11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</row>
    <row r="595" spans="1:11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</row>
    <row r="596" spans="1:11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</row>
    <row r="597" spans="1:11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</row>
    <row r="598" spans="1:11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</row>
    <row r="599" spans="1:11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</row>
    <row r="600" spans="1:11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</row>
    <row r="601" spans="1:11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</row>
    <row r="602" spans="1:11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</row>
    <row r="603" spans="1:11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</row>
    <row r="604" spans="1:11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</row>
    <row r="605" spans="1:11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</row>
    <row r="606" spans="1:11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</row>
    <row r="607" spans="1:11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</row>
    <row r="608" spans="1:11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</row>
    <row r="609" spans="1:11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</row>
    <row r="610" spans="1:11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</row>
    <row r="611" spans="1:11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</row>
    <row r="612" spans="1:11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</row>
    <row r="613" spans="1:11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</row>
    <row r="614" spans="1:11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</row>
    <row r="615" spans="1:11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</row>
    <row r="616" spans="1:11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</row>
    <row r="617" spans="1:11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</row>
    <row r="618" spans="1:11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</row>
    <row r="619" spans="1:11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</row>
    <row r="620" spans="1:11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</row>
    <row r="621" spans="1:11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</row>
    <row r="622" spans="1:11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</row>
    <row r="623" spans="1:11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</row>
    <row r="624" spans="1:11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</row>
    <row r="625" spans="1:11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</row>
    <row r="626" spans="1:11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</row>
    <row r="627" spans="1:11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</row>
    <row r="628" spans="1:11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</row>
    <row r="629" spans="1:11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</row>
    <row r="630" spans="1:11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</row>
    <row r="631" spans="1:11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</row>
    <row r="632" spans="1:11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</row>
    <row r="633" spans="1:11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</row>
    <row r="634" spans="1:11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</row>
    <row r="635" spans="1:11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</row>
    <row r="636" spans="1:11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</row>
    <row r="637" spans="1:11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</row>
    <row r="638" spans="1:11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</row>
    <row r="639" spans="1:11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</row>
    <row r="640" spans="1:11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</row>
    <row r="641" spans="1:11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</row>
    <row r="642" spans="1:11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</row>
    <row r="643" spans="1:11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</row>
    <row r="644" spans="1:11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</row>
    <row r="645" spans="1:11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</row>
    <row r="646" spans="1:11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</row>
    <row r="647" spans="1:11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</row>
    <row r="648" spans="1:11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</row>
    <row r="649" spans="1:11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</row>
    <row r="650" spans="1:11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</row>
    <row r="651" spans="1:11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</row>
    <row r="652" spans="1:11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</row>
    <row r="653" spans="1:11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</row>
    <row r="654" spans="1:11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</row>
    <row r="655" spans="1:11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</row>
    <row r="656" spans="1:11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</row>
    <row r="657" spans="1:11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</row>
    <row r="658" spans="1:11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</row>
    <row r="659" spans="1:11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</row>
    <row r="660" spans="1:11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</row>
    <row r="661" spans="1:11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</row>
    <row r="662" spans="1:11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</row>
    <row r="663" spans="1:11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</row>
    <row r="664" spans="1:11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</row>
    <row r="665" spans="1:11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</row>
    <row r="666" spans="1:11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</row>
    <row r="667" spans="1:11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</row>
    <row r="668" spans="1:11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</row>
    <row r="669" spans="1:11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</row>
    <row r="670" spans="1:11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</row>
    <row r="671" spans="1:11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</row>
    <row r="672" spans="1:11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</row>
    <row r="673" spans="1:11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</row>
    <row r="674" spans="1:11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</row>
    <row r="675" spans="1:11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</row>
    <row r="676" spans="1:11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</row>
    <row r="677" spans="1:11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</row>
    <row r="678" spans="1:11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</row>
    <row r="679" spans="1:11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</row>
    <row r="680" spans="1:11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</row>
    <row r="681" spans="1:11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</row>
    <row r="682" spans="1:11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</row>
    <row r="683" spans="1:11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</row>
    <row r="684" spans="1:11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</row>
    <row r="685" spans="1:11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</row>
    <row r="686" spans="1:11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</row>
    <row r="687" spans="1:11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</row>
    <row r="688" spans="1:11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</row>
    <row r="689" spans="1:11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</row>
    <row r="690" spans="1:11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</row>
    <row r="691" spans="1:11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</row>
    <row r="692" spans="1:11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</row>
    <row r="693" spans="1:11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</row>
    <row r="694" spans="1:11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</row>
    <row r="695" spans="1:11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</row>
    <row r="696" spans="1:11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</row>
    <row r="697" spans="1:11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</row>
    <row r="698" spans="1:11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</row>
    <row r="699" spans="1:11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</row>
    <row r="700" spans="1:11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</row>
    <row r="701" spans="1:11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</row>
    <row r="702" spans="1:11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</row>
    <row r="703" spans="1:11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</row>
    <row r="704" spans="1:11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</row>
    <row r="705" spans="1:11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</row>
    <row r="706" spans="1:11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</row>
    <row r="707" spans="1:11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</row>
    <row r="708" spans="1:11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</row>
    <row r="709" spans="1:11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</row>
    <row r="710" spans="1:11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</row>
    <row r="711" spans="1:11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</row>
    <row r="712" spans="1:11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</row>
    <row r="713" spans="1:11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</row>
    <row r="714" spans="1:11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</row>
    <row r="715" spans="1:11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</row>
    <row r="716" spans="1:11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</row>
    <row r="717" spans="1:11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</row>
    <row r="718" spans="1:11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</row>
    <row r="719" spans="1:11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</row>
    <row r="720" spans="1:11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</row>
    <row r="721" spans="1:11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</row>
    <row r="722" spans="1:11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</row>
    <row r="723" spans="1:11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</row>
    <row r="724" spans="1:11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</row>
    <row r="725" spans="1:11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</row>
    <row r="726" spans="1:11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</row>
    <row r="727" spans="1:11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</row>
    <row r="728" spans="1:11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</row>
    <row r="729" spans="1:11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</row>
    <row r="730" spans="1:11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</row>
    <row r="731" spans="1:11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</row>
    <row r="732" spans="1:11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</row>
    <row r="733" spans="1:11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</row>
    <row r="734" spans="1:11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</row>
    <row r="735" spans="1:11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</row>
    <row r="736" spans="1:11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</row>
    <row r="737" spans="1:11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</row>
    <row r="738" spans="1:11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</row>
    <row r="739" spans="1:11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</row>
    <row r="740" spans="1:11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</row>
    <row r="741" spans="1:11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</row>
    <row r="742" spans="1:11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</row>
    <row r="743" spans="1:11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</row>
    <row r="744" spans="1:11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</row>
    <row r="745" spans="1:11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</row>
    <row r="746" spans="1:11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</row>
    <row r="747" spans="1:11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</row>
    <row r="748" spans="1:11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</row>
    <row r="749" spans="1:11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</row>
    <row r="750" spans="1:11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</row>
    <row r="751" spans="1:11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</row>
    <row r="752" spans="1:11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</row>
    <row r="753" spans="1:11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</row>
    <row r="754" spans="1:11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</row>
    <row r="755" spans="1:11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</row>
    <row r="756" spans="1:11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</row>
    <row r="757" spans="1:11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</row>
    <row r="758" spans="1:11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</row>
    <row r="759" spans="1:11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</row>
    <row r="760" spans="1:11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</row>
    <row r="761" spans="1:11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</row>
    <row r="762" spans="1:11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</row>
    <row r="763" spans="1:11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</row>
    <row r="764" spans="1:11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</row>
    <row r="765" spans="1:11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</row>
    <row r="766" spans="1:11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</row>
    <row r="767" spans="1:11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</row>
    <row r="768" spans="1:11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</row>
    <row r="769" spans="1:11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</row>
    <row r="770" spans="1:11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</row>
    <row r="771" spans="1:11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</row>
    <row r="772" spans="1:11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</row>
    <row r="773" spans="1:11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</row>
    <row r="774" spans="1:11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</row>
    <row r="775" spans="1:11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</row>
    <row r="776" spans="1:11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</row>
    <row r="777" spans="1:11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</row>
    <row r="778" spans="1:11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</row>
    <row r="779" spans="1:11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</row>
    <row r="780" spans="1:11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</row>
    <row r="781" spans="1:11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</row>
    <row r="782" spans="1:11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</row>
    <row r="783" spans="1:11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</row>
    <row r="784" spans="1:11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</row>
    <row r="785" spans="1:11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</row>
    <row r="786" spans="1:11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</row>
    <row r="787" spans="1:11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</row>
    <row r="788" spans="1:11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</row>
    <row r="789" spans="1:11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</row>
    <row r="790" spans="1:11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</row>
    <row r="791" spans="1:11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</row>
    <row r="792" spans="1:11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</row>
    <row r="793" spans="1:11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</row>
    <row r="794" spans="1:11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</row>
    <row r="795" spans="1:11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</row>
    <row r="796" spans="1:11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</row>
    <row r="797" spans="1:11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</row>
    <row r="798" spans="1:11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</row>
    <row r="799" spans="1:11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</row>
    <row r="800" spans="1:11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</row>
    <row r="801" spans="1:11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</row>
    <row r="802" spans="1:11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</row>
    <row r="803" spans="1:11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</row>
    <row r="804" spans="1:11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</row>
    <row r="805" spans="1:11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</row>
    <row r="806" spans="1:11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</row>
    <row r="807" spans="1:11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</row>
    <row r="808" spans="1:11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</row>
    <row r="809" spans="1:11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</row>
    <row r="810" spans="1:11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</row>
    <row r="811" spans="1:11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</row>
    <row r="812" spans="1:11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</row>
    <row r="813" spans="1:11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</row>
    <row r="814" spans="1:11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</row>
    <row r="815" spans="1:11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</row>
    <row r="816" spans="1:11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</row>
    <row r="817" spans="1:11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</row>
    <row r="818" spans="1:11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</row>
    <row r="819" spans="1:11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</row>
    <row r="820" spans="1:11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</row>
    <row r="821" spans="1:11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</row>
    <row r="822" spans="1:11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</row>
    <row r="823" spans="1:11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</row>
    <row r="824" spans="1:11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</row>
    <row r="825" spans="1:11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</row>
    <row r="826" spans="1:11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</row>
    <row r="827" spans="1:11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</row>
    <row r="828" spans="1:11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</row>
    <row r="829" spans="1:11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</row>
    <row r="830" spans="1:11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</row>
    <row r="831" spans="1:11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</row>
    <row r="832" spans="1:11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  <c r="K832" s="13"/>
    </row>
    <row r="833" spans="1:10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</row>
    <row r="834" spans="1:10" ht="13" customHeight="1">
      <c r="A834" s="38"/>
      <c r="B834" s="34"/>
      <c r="C834" s="31"/>
      <c r="D834" s="21"/>
      <c r="E834" s="21"/>
      <c r="F834" s="13"/>
      <c r="G834" s="66"/>
      <c r="H834" s="13"/>
      <c r="I834" s="13"/>
      <c r="J834" s="13"/>
    </row>
    <row r="835" spans="1:10" ht="13" customHeight="1">
      <c r="A835" s="38"/>
      <c r="B835" s="34"/>
      <c r="C835" s="31"/>
      <c r="D835" s="21"/>
      <c r="E835" s="21"/>
      <c r="F835" s="13"/>
      <c r="G835" s="66"/>
      <c r="H835" s="13"/>
      <c r="I835" s="13"/>
    </row>
    <row r="836" spans="1:10" ht="13" customHeight="1">
      <c r="A836" s="38"/>
      <c r="B836" s="34"/>
      <c r="C836" s="31"/>
      <c r="D836" s="21"/>
      <c r="E836" s="21"/>
      <c r="F836" s="13"/>
      <c r="G836" s="66"/>
      <c r="H836" s="13"/>
      <c r="I836" s="13"/>
    </row>
    <row r="837" spans="1:10" ht="13" customHeight="1">
      <c r="A837" s="38"/>
      <c r="B837" s="34"/>
      <c r="C837" s="31"/>
      <c r="D837" s="21"/>
      <c r="E837" s="21"/>
      <c r="F837" s="13"/>
      <c r="G837" s="66"/>
      <c r="H837" s="13"/>
      <c r="I837" s="13"/>
    </row>
    <row r="838" spans="1:10" ht="13" customHeight="1">
      <c r="A838" s="38"/>
      <c r="B838" s="34"/>
      <c r="C838" s="31"/>
      <c r="D838" s="21"/>
      <c r="E838" s="21"/>
      <c r="F838" s="13"/>
      <c r="G838" s="66"/>
      <c r="H838" s="13"/>
      <c r="I838" s="13"/>
    </row>
    <row r="839" spans="1:10" ht="13" customHeight="1">
      <c r="A839" s="38"/>
      <c r="B839" s="34"/>
      <c r="C839" s="31"/>
      <c r="D839" s="21"/>
      <c r="E839" s="21"/>
      <c r="F839" s="13"/>
      <c r="G839" s="66"/>
      <c r="H839" s="13"/>
      <c r="I839" s="13"/>
    </row>
    <row r="840" spans="1:10" ht="13" customHeight="1">
      <c r="A840" s="38"/>
      <c r="B840" s="34"/>
      <c r="C840" s="31"/>
      <c r="D840" s="21"/>
      <c r="E840" s="21"/>
      <c r="F840" s="13"/>
      <c r="G840" s="66"/>
      <c r="H840" s="13"/>
      <c r="I840" s="13"/>
    </row>
    <row r="841" spans="1:10" ht="13" customHeight="1">
      <c r="A841" s="38"/>
      <c r="B841" s="34"/>
      <c r="C841" s="31"/>
      <c r="D841" s="21"/>
      <c r="E841" s="21"/>
      <c r="F841" s="13"/>
      <c r="G841" s="66"/>
      <c r="H841" s="13"/>
      <c r="I841" s="13"/>
    </row>
    <row r="842" spans="1:10" ht="13" customHeight="1">
      <c r="A842" s="38"/>
      <c r="B842" s="34"/>
      <c r="C842" s="31"/>
      <c r="D842" s="21"/>
      <c r="E842" s="21"/>
      <c r="F842" s="13"/>
      <c r="G842" s="66"/>
      <c r="H842" s="13"/>
      <c r="I842" s="13"/>
    </row>
    <row r="843" spans="1:10" ht="13" customHeight="1">
      <c r="A843" s="38"/>
      <c r="B843" s="34"/>
      <c r="C843" s="31"/>
      <c r="D843" s="21"/>
      <c r="E843" s="21"/>
      <c r="F843" s="13"/>
      <c r="G843" s="66"/>
      <c r="H843" s="13"/>
      <c r="I843" s="13"/>
    </row>
    <row r="844" spans="1:10" ht="13" customHeight="1">
      <c r="A844" s="38"/>
      <c r="B844" s="34"/>
      <c r="C844" s="31"/>
      <c r="D844" s="21"/>
      <c r="E844" s="21"/>
      <c r="F844" s="13"/>
      <c r="G844" s="66"/>
      <c r="H844" s="13"/>
      <c r="I844" s="13"/>
    </row>
    <row r="845" spans="1:10" ht="13" customHeight="1">
      <c r="A845" s="38"/>
      <c r="B845" s="34"/>
      <c r="C845" s="31"/>
      <c r="D845" s="21"/>
      <c r="E845" s="21"/>
      <c r="F845" s="13"/>
      <c r="G845" s="66"/>
      <c r="H845" s="13"/>
      <c r="I845" s="13"/>
    </row>
    <row r="846" spans="1:10" ht="13" customHeight="1">
      <c r="A846" s="38"/>
      <c r="B846" s="34"/>
      <c r="C846" s="31"/>
      <c r="D846" s="21"/>
      <c r="E846" s="21"/>
      <c r="F846" s="13"/>
      <c r="G846" s="66"/>
      <c r="H846" s="13"/>
      <c r="I846" s="13"/>
    </row>
    <row r="847" spans="1:10" ht="13" customHeight="1">
      <c r="A847" s="38"/>
      <c r="B847" s="34"/>
      <c r="C847" s="31"/>
      <c r="D847" s="21"/>
      <c r="E847" s="21"/>
      <c r="F847" s="13"/>
      <c r="G847" s="66"/>
      <c r="H847" s="13"/>
      <c r="I847" s="13"/>
    </row>
    <row r="848" spans="1:10" ht="13" customHeight="1">
      <c r="A848" s="38"/>
      <c r="B848" s="34"/>
      <c r="C848" s="31"/>
      <c r="D848" s="21"/>
      <c r="E848" s="21"/>
      <c r="F848" s="13"/>
      <c r="G848" s="66"/>
      <c r="H848" s="13"/>
      <c r="I848" s="13"/>
    </row>
    <row r="849" spans="1:9" ht="13" customHeight="1">
      <c r="A849" s="38"/>
      <c r="B849" s="34"/>
      <c r="C849" s="31"/>
      <c r="D849" s="21"/>
      <c r="E849" s="21"/>
      <c r="F849" s="13"/>
      <c r="G849" s="66"/>
      <c r="H849" s="13"/>
      <c r="I849" s="13"/>
    </row>
    <row r="850" spans="1:9" ht="13" customHeight="1">
      <c r="A850" s="38"/>
      <c r="B850" s="34"/>
      <c r="C850" s="31"/>
      <c r="D850" s="21"/>
      <c r="E850" s="21"/>
      <c r="F850" s="13"/>
      <c r="G850" s="66"/>
      <c r="H850" s="13"/>
      <c r="I850" s="13"/>
    </row>
    <row r="851" spans="1:9" ht="13" customHeight="1">
      <c r="A851" s="38"/>
      <c r="B851" s="34"/>
      <c r="C851" s="31"/>
      <c r="D851" s="21"/>
      <c r="E851" s="21"/>
      <c r="F851" s="13"/>
      <c r="G851" s="66"/>
      <c r="H851" s="13"/>
      <c r="I851" s="13"/>
    </row>
    <row r="852" spans="1:9" ht="13" customHeight="1">
      <c r="A852" s="38"/>
      <c r="B852" s="34"/>
      <c r="C852" s="31"/>
      <c r="D852" s="21"/>
      <c r="E852" s="21"/>
      <c r="F852" s="13"/>
      <c r="G852" s="66"/>
      <c r="H852" s="13"/>
      <c r="I852" s="13"/>
    </row>
    <row r="853" spans="1:9" ht="13" customHeight="1">
      <c r="A853" s="38"/>
      <c r="B853" s="34"/>
      <c r="C853" s="31"/>
      <c r="D853" s="21"/>
      <c r="E853" s="21"/>
      <c r="F853" s="13"/>
      <c r="G853" s="66"/>
      <c r="H853" s="13"/>
      <c r="I853" s="13"/>
    </row>
    <row r="854" spans="1:9" ht="13" customHeight="1">
      <c r="A854" s="38"/>
      <c r="B854" s="34"/>
      <c r="C854" s="31"/>
      <c r="D854" s="21"/>
      <c r="E854" s="21"/>
      <c r="F854" s="13"/>
      <c r="G854" s="66"/>
      <c r="H854" s="13"/>
      <c r="I854" s="13"/>
    </row>
    <row r="855" spans="1:9" ht="13" customHeight="1">
      <c r="A855" s="38"/>
      <c r="B855" s="34"/>
      <c r="C855" s="31"/>
      <c r="D855" s="21"/>
      <c r="E855" s="21"/>
      <c r="F855" s="13"/>
      <c r="G855" s="66"/>
      <c r="H855" s="13"/>
      <c r="I855" s="13"/>
    </row>
    <row r="856" spans="1:9" ht="13" customHeight="1">
      <c r="A856" s="38"/>
      <c r="B856" s="34"/>
      <c r="C856" s="31"/>
      <c r="D856" s="21"/>
      <c r="E856" s="21"/>
      <c r="F856" s="13"/>
      <c r="G856" s="66"/>
      <c r="H856" s="13"/>
      <c r="I856" s="13"/>
    </row>
    <row r="857" spans="1:9" ht="13" customHeight="1">
      <c r="A857" s="38"/>
      <c r="B857" s="34"/>
      <c r="C857" s="31"/>
      <c r="D857" s="21"/>
      <c r="E857" s="21"/>
      <c r="F857" s="13"/>
      <c r="G857" s="66"/>
      <c r="H857" s="13"/>
      <c r="I857" s="13"/>
    </row>
    <row r="858" spans="1:9" ht="13" customHeight="1">
      <c r="A858" s="38"/>
      <c r="B858" s="34"/>
      <c r="C858" s="31"/>
      <c r="D858" s="21"/>
      <c r="E858" s="21"/>
      <c r="F858" s="13"/>
      <c r="G858" s="66"/>
      <c r="H858" s="13"/>
      <c r="I858" s="13"/>
    </row>
    <row r="859" spans="1:9" ht="13" customHeight="1">
      <c r="A859" s="38"/>
      <c r="B859" s="34"/>
      <c r="C859" s="31"/>
      <c r="D859" s="21"/>
      <c r="E859" s="21"/>
      <c r="F859" s="13"/>
      <c r="G859" s="66"/>
      <c r="H859" s="13"/>
      <c r="I859" s="13"/>
    </row>
    <row r="860" spans="1:9" ht="13" customHeight="1">
      <c r="A860" s="38"/>
      <c r="B860" s="34"/>
      <c r="C860" s="31"/>
      <c r="D860" s="21"/>
      <c r="E860" s="21"/>
      <c r="F860" s="13"/>
      <c r="G860" s="66"/>
      <c r="H860" s="13"/>
    </row>
    <row r="861" spans="1:9" ht="13" customHeight="1">
      <c r="A861" s="38"/>
      <c r="B861" s="34"/>
      <c r="C861" s="31"/>
      <c r="D861" s="21"/>
      <c r="E861" s="21"/>
      <c r="F861" s="13"/>
      <c r="G861" s="66"/>
      <c r="H861" s="13"/>
    </row>
    <row r="862" spans="1:9" ht="13" customHeight="1">
      <c r="A862" s="38"/>
      <c r="B862" s="34"/>
      <c r="C862" s="31"/>
      <c r="D862" s="21"/>
      <c r="E862" s="21"/>
      <c r="F862" s="13"/>
      <c r="G862" s="66"/>
      <c r="H862" s="13"/>
    </row>
    <row r="863" spans="1:9" ht="13" customHeight="1">
      <c r="A863" s="38"/>
      <c r="B863" s="34"/>
      <c r="C863" s="31"/>
      <c r="D863" s="21"/>
      <c r="E863" s="21"/>
      <c r="F863" s="13"/>
      <c r="G863" s="66"/>
      <c r="H863" s="13"/>
    </row>
    <row r="864" spans="1:9" ht="13" customHeight="1">
      <c r="A864" s="38"/>
      <c r="B864" s="34"/>
      <c r="C864" s="31"/>
      <c r="D864" s="21"/>
      <c r="E864" s="21"/>
      <c r="F864" s="13"/>
      <c r="G864" s="66"/>
      <c r="H864" s="13"/>
    </row>
    <row r="865" spans="1:8" ht="13" customHeight="1">
      <c r="A865" s="38"/>
      <c r="B865" s="34"/>
      <c r="C865" s="31"/>
      <c r="D865" s="21"/>
      <c r="E865" s="21"/>
      <c r="F865" s="13"/>
      <c r="G865" s="66"/>
      <c r="H865" s="13"/>
    </row>
    <row r="866" spans="1:8" ht="13" customHeight="1">
      <c r="A866" s="38"/>
      <c r="B866" s="34"/>
      <c r="C866" s="31"/>
      <c r="D866" s="21"/>
      <c r="E866" s="21"/>
      <c r="F866" s="13"/>
      <c r="G866" s="66"/>
      <c r="H866" s="13"/>
    </row>
    <row r="867" spans="1:8" ht="13" customHeight="1">
      <c r="A867" s="38"/>
      <c r="B867" s="34"/>
      <c r="C867" s="31"/>
      <c r="D867" s="21"/>
      <c r="E867" s="21"/>
      <c r="F867" s="13"/>
      <c r="G867" s="66"/>
      <c r="H867" s="13"/>
    </row>
    <row r="868" spans="1:8" ht="13" customHeight="1">
      <c r="A868" s="38"/>
      <c r="B868" s="34"/>
      <c r="C868" s="31"/>
      <c r="D868" s="21"/>
      <c r="E868" s="21"/>
      <c r="F868" s="13"/>
      <c r="G868" s="66"/>
      <c r="H868" s="13"/>
    </row>
    <row r="869" spans="1:8" ht="13" customHeight="1">
      <c r="A869" s="38"/>
      <c r="B869" s="34"/>
      <c r="C869" s="31"/>
      <c r="D869" s="21"/>
      <c r="E869" s="21"/>
      <c r="F869" s="13"/>
      <c r="G869" s="66"/>
      <c r="H869" s="13"/>
    </row>
    <row r="870" spans="1:8" ht="13" customHeight="1">
      <c r="A870" s="38"/>
      <c r="B870" s="34"/>
      <c r="C870" s="31"/>
      <c r="D870" s="21"/>
      <c r="E870" s="21"/>
      <c r="F870" s="13"/>
      <c r="G870" s="66"/>
      <c r="H870" s="13"/>
    </row>
    <row r="871" spans="1:8" ht="13" customHeight="1">
      <c r="A871" s="38"/>
      <c r="B871" s="34"/>
      <c r="C871" s="31"/>
      <c r="D871" s="21"/>
      <c r="E871" s="21"/>
      <c r="F871" s="13"/>
      <c r="G871" s="66"/>
      <c r="H871" s="13"/>
    </row>
    <row r="872" spans="1:8" ht="13" customHeight="1">
      <c r="A872" s="38"/>
      <c r="B872" s="34"/>
      <c r="C872" s="31"/>
      <c r="D872" s="21"/>
      <c r="E872" s="21"/>
      <c r="F872" s="13"/>
      <c r="G872" s="66"/>
      <c r="H872" s="13"/>
    </row>
    <row r="873" spans="1:8" ht="13" customHeight="1">
      <c r="A873" s="38"/>
      <c r="B873" s="34"/>
      <c r="C873" s="31"/>
      <c r="D873" s="21"/>
      <c r="E873" s="21"/>
      <c r="F873" s="13"/>
      <c r="G873" s="66"/>
      <c r="H873" s="13"/>
    </row>
    <row r="874" spans="1:8" ht="13" customHeight="1">
      <c r="A874" s="38"/>
      <c r="B874" s="34"/>
      <c r="C874" s="31"/>
      <c r="D874" s="21"/>
      <c r="E874" s="21"/>
      <c r="F874" s="13"/>
      <c r="G874" s="66"/>
      <c r="H874" s="13"/>
    </row>
    <row r="875" spans="1:8" ht="13" customHeight="1">
      <c r="A875" s="38"/>
      <c r="B875" s="34"/>
      <c r="C875" s="31"/>
      <c r="D875" s="21"/>
      <c r="E875" s="21"/>
      <c r="F875" s="13"/>
      <c r="G875" s="66"/>
      <c r="H875" s="13"/>
    </row>
    <row r="876" spans="1:8" ht="13" customHeight="1">
      <c r="A876" s="38"/>
      <c r="B876" s="34"/>
      <c r="C876" s="31"/>
      <c r="D876" s="21"/>
      <c r="E876" s="21"/>
      <c r="F876" s="13"/>
      <c r="G876" s="66"/>
      <c r="H876" s="13"/>
    </row>
    <row r="877" spans="1:8" ht="13" customHeight="1">
      <c r="A877" s="38"/>
      <c r="B877" s="34"/>
      <c r="C877" s="31"/>
      <c r="D877" s="21"/>
      <c r="E877" s="21"/>
      <c r="F877" s="13"/>
      <c r="G877" s="66"/>
      <c r="H877" s="13"/>
    </row>
    <row r="878" spans="1:8" ht="13" customHeight="1">
      <c r="A878" s="38"/>
      <c r="B878" s="34"/>
      <c r="C878" s="31"/>
      <c r="D878" s="21"/>
      <c r="E878" s="21"/>
      <c r="F878" s="13"/>
      <c r="G878" s="66"/>
      <c r="H878" s="13"/>
    </row>
    <row r="879" spans="1:8" ht="13" customHeight="1">
      <c r="A879" s="38"/>
      <c r="B879" s="34"/>
      <c r="C879" s="31"/>
      <c r="D879" s="21"/>
      <c r="E879" s="21"/>
      <c r="F879" s="13"/>
      <c r="G879" s="66"/>
      <c r="H879" s="13"/>
    </row>
    <row r="880" spans="1:8" ht="13" customHeight="1">
      <c r="A880" s="38"/>
      <c r="B880" s="34"/>
      <c r="C880" s="31"/>
      <c r="D880" s="21"/>
      <c r="E880" s="21"/>
      <c r="F880" s="13"/>
      <c r="G880" s="66"/>
      <c r="H880" s="13"/>
    </row>
    <row r="881" spans="1:8" ht="13" customHeight="1">
      <c r="A881" s="38"/>
      <c r="B881" s="34"/>
      <c r="C881" s="31"/>
      <c r="D881" s="21"/>
      <c r="E881" s="21"/>
      <c r="F881" s="13"/>
      <c r="G881" s="66"/>
      <c r="H881" s="13"/>
    </row>
    <row r="882" spans="1:8" ht="13" customHeight="1">
      <c r="A882" s="38"/>
      <c r="B882" s="34"/>
      <c r="C882" s="31"/>
      <c r="D882" s="21"/>
      <c r="E882" s="21"/>
      <c r="F882" s="13"/>
      <c r="G882" s="66"/>
      <c r="H882" s="13"/>
    </row>
    <row r="883" spans="1:8" ht="13" customHeight="1">
      <c r="A883" s="38"/>
      <c r="B883" s="34"/>
      <c r="C883" s="31"/>
      <c r="D883" s="21"/>
      <c r="E883" s="21"/>
      <c r="F883" s="13"/>
      <c r="G883" s="66"/>
      <c r="H883" s="13"/>
    </row>
    <row r="884" spans="1:8" ht="13" customHeight="1">
      <c r="A884" s="38"/>
      <c r="B884" s="34"/>
      <c r="C884" s="31"/>
      <c r="D884" s="21"/>
      <c r="E884" s="21"/>
      <c r="F884" s="13"/>
      <c r="G884" s="66"/>
      <c r="H884" s="13"/>
    </row>
    <row r="885" spans="1:8" ht="13" customHeight="1">
      <c r="A885" s="38"/>
      <c r="B885" s="34"/>
      <c r="C885" s="31"/>
      <c r="D885" s="21"/>
      <c r="E885" s="21"/>
      <c r="F885" s="13"/>
      <c r="G885" s="66"/>
      <c r="H885" s="13"/>
    </row>
    <row r="886" spans="1:8" ht="13" customHeight="1">
      <c r="A886" s="38"/>
      <c r="B886" s="34"/>
      <c r="C886" s="31"/>
      <c r="D886" s="21"/>
      <c r="E886" s="21"/>
      <c r="F886" s="13"/>
      <c r="G886" s="66"/>
      <c r="H886" s="13"/>
    </row>
    <row r="887" spans="1:8" ht="13" customHeight="1">
      <c r="A887" s="38"/>
      <c r="B887" s="34"/>
      <c r="C887" s="31"/>
      <c r="D887" s="21"/>
      <c r="E887" s="21"/>
      <c r="F887" s="13"/>
      <c r="G887" s="66"/>
      <c r="H887" s="13"/>
    </row>
    <row r="888" spans="1:8" ht="13" customHeight="1">
      <c r="A888" s="38"/>
      <c r="B888" s="34"/>
      <c r="C888" s="31"/>
      <c r="D888" s="21"/>
      <c r="E888" s="21"/>
      <c r="F888" s="13"/>
      <c r="G888" s="66"/>
      <c r="H888" s="13"/>
    </row>
    <row r="889" spans="1:8" ht="13" customHeight="1">
      <c r="A889" s="38"/>
      <c r="B889" s="34"/>
      <c r="C889" s="31"/>
      <c r="D889" s="21"/>
      <c r="E889" s="21"/>
      <c r="F889" s="13"/>
      <c r="G889" s="66"/>
      <c r="H889" s="13"/>
    </row>
    <row r="890" spans="1:8" ht="13" customHeight="1">
      <c r="A890" s="38"/>
      <c r="B890" s="34"/>
      <c r="C890" s="31"/>
      <c r="D890" s="21"/>
      <c r="E890" s="21"/>
      <c r="F890" s="13"/>
      <c r="G890" s="66"/>
    </row>
    <row r="891" spans="1:8" ht="13" customHeight="1">
      <c r="A891" s="38"/>
      <c r="B891" s="34"/>
      <c r="C891" s="31"/>
      <c r="D891" s="21"/>
      <c r="E891" s="21"/>
      <c r="F891" s="13"/>
      <c r="G891" s="66"/>
    </row>
    <row r="892" spans="1:8" ht="13" customHeight="1">
      <c r="A892" s="38"/>
      <c r="B892" s="34"/>
      <c r="C892" s="31"/>
      <c r="D892" s="21"/>
      <c r="E892" s="21"/>
      <c r="F892" s="13"/>
      <c r="G892" s="66"/>
    </row>
    <row r="893" spans="1:8" ht="13" customHeight="1">
      <c r="A893" s="38"/>
      <c r="B893" s="34"/>
      <c r="C893" s="31"/>
      <c r="D893" s="21"/>
      <c r="E893" s="21"/>
      <c r="F893" s="13"/>
      <c r="G893" s="66"/>
    </row>
    <row r="894" spans="1:8" ht="13" customHeight="1">
      <c r="A894" s="38"/>
      <c r="B894" s="34"/>
      <c r="C894" s="31"/>
      <c r="D894" s="21"/>
      <c r="E894" s="21"/>
      <c r="F894" s="13"/>
      <c r="G894" s="66"/>
    </row>
    <row r="895" spans="1:8" ht="13" customHeight="1">
      <c r="A895" s="38"/>
      <c r="B895" s="34"/>
      <c r="C895" s="31"/>
      <c r="D895" s="21"/>
      <c r="E895" s="21"/>
      <c r="F895" s="13"/>
      <c r="G895" s="66"/>
    </row>
    <row r="896" spans="1:8" ht="13" customHeight="1">
      <c r="A896" s="38"/>
      <c r="B896" s="34"/>
      <c r="C896" s="31"/>
      <c r="D896" s="21"/>
      <c r="E896" s="21"/>
      <c r="F896" s="13"/>
      <c r="G896" s="66"/>
    </row>
    <row r="897" spans="1:7" ht="13" customHeight="1">
      <c r="A897" s="38"/>
      <c r="B897" s="34"/>
      <c r="C897" s="31"/>
      <c r="D897" s="21"/>
      <c r="E897" s="21"/>
      <c r="F897" s="13"/>
      <c r="G897" s="66"/>
    </row>
    <row r="898" spans="1:7" ht="13" customHeight="1">
      <c r="A898" s="38"/>
      <c r="B898" s="34"/>
      <c r="C898" s="31"/>
      <c r="D898" s="21"/>
      <c r="E898" s="21"/>
      <c r="F898" s="13"/>
      <c r="G898" s="66"/>
    </row>
    <row r="899" spans="1:7" ht="13" customHeight="1">
      <c r="A899" s="38"/>
      <c r="B899" s="34"/>
      <c r="C899" s="31"/>
      <c r="D899" s="21"/>
      <c r="E899" s="21"/>
      <c r="F899" s="13"/>
      <c r="G899" s="66"/>
    </row>
    <row r="900" spans="1:7" ht="13" customHeight="1">
      <c r="A900" s="38"/>
      <c r="B900" s="34"/>
      <c r="C900" s="31"/>
      <c r="D900" s="21"/>
      <c r="E900" s="21"/>
      <c r="F900" s="13"/>
      <c r="G900" s="66"/>
    </row>
    <row r="901" spans="1:7" ht="13" customHeight="1">
      <c r="A901" s="38"/>
      <c r="B901" s="34"/>
      <c r="C901" s="31"/>
      <c r="D901" s="21"/>
      <c r="E901" s="21"/>
      <c r="F901" s="13"/>
      <c r="G901" s="66"/>
    </row>
    <row r="902" spans="1:7" ht="13" customHeight="1">
      <c r="A902" s="38"/>
      <c r="B902" s="34"/>
      <c r="C902" s="31"/>
      <c r="D902" s="21"/>
      <c r="E902" s="21"/>
      <c r="F902" s="13"/>
      <c r="G902" s="66"/>
    </row>
    <row r="903" spans="1:7" ht="13" customHeight="1">
      <c r="A903" s="38"/>
      <c r="B903" s="34"/>
      <c r="C903" s="31"/>
      <c r="D903" s="21"/>
      <c r="E903" s="21"/>
      <c r="F903" s="13"/>
      <c r="G903" s="66"/>
    </row>
    <row r="904" spans="1:7" ht="13" customHeight="1">
      <c r="A904" s="38"/>
      <c r="B904" s="34"/>
      <c r="C904" s="31"/>
      <c r="D904" s="21"/>
      <c r="E904" s="21"/>
      <c r="F904" s="13"/>
      <c r="G904" s="66"/>
    </row>
    <row r="905" spans="1:7" ht="13" customHeight="1">
      <c r="A905" s="38"/>
      <c r="B905" s="34"/>
      <c r="C905" s="31"/>
      <c r="D905" s="21"/>
      <c r="E905" s="21"/>
      <c r="F905" s="13"/>
      <c r="G905" s="66"/>
    </row>
    <row r="906" spans="1:7" ht="13" customHeight="1">
      <c r="A906" s="38"/>
      <c r="B906" s="34"/>
      <c r="C906" s="31"/>
      <c r="D906" s="21"/>
      <c r="E906" s="21"/>
      <c r="F906" s="13"/>
      <c r="G906" s="66"/>
    </row>
    <row r="907" spans="1:7" ht="13" customHeight="1">
      <c r="A907" s="38"/>
      <c r="B907" s="34"/>
      <c r="C907" s="31"/>
      <c r="D907" s="21"/>
      <c r="E907" s="21"/>
      <c r="F907" s="13"/>
      <c r="G907" s="66"/>
    </row>
    <row r="908" spans="1:7" ht="13" customHeight="1">
      <c r="A908" s="38"/>
      <c r="B908" s="34"/>
      <c r="C908" s="31"/>
      <c r="D908" s="21"/>
      <c r="E908" s="21"/>
      <c r="F908" s="13"/>
      <c r="G908" s="66"/>
    </row>
    <row r="909" spans="1:7" ht="13" customHeight="1">
      <c r="A909" s="38"/>
      <c r="B909" s="34"/>
      <c r="C909" s="31"/>
      <c r="D909" s="21"/>
      <c r="E909" s="21"/>
      <c r="F909" s="13"/>
      <c r="G909" s="66"/>
    </row>
    <row r="910" spans="1:7" ht="13" customHeight="1">
      <c r="A910" s="38"/>
      <c r="B910" s="34"/>
      <c r="C910" s="31"/>
      <c r="D910" s="21"/>
      <c r="E910" s="21"/>
      <c r="F910" s="13"/>
      <c r="G910" s="66"/>
    </row>
    <row r="911" spans="1:7" ht="13" customHeight="1">
      <c r="A911" s="38"/>
      <c r="B911" s="34"/>
      <c r="C911" s="31"/>
      <c r="D911" s="21"/>
      <c r="E911" s="21"/>
      <c r="F911" s="13"/>
      <c r="G911" s="66"/>
    </row>
    <row r="912" spans="1:7" ht="13" customHeight="1">
      <c r="A912" s="38"/>
      <c r="B912" s="34"/>
      <c r="C912" s="31"/>
      <c r="D912" s="21"/>
      <c r="E912" s="21"/>
      <c r="F912" s="13"/>
      <c r="G912" s="66"/>
    </row>
    <row r="913" spans="1:7" ht="13" customHeight="1">
      <c r="A913" s="38"/>
      <c r="B913" s="34"/>
      <c r="C913" s="31"/>
      <c r="D913" s="21"/>
      <c r="E913" s="21"/>
      <c r="F913" s="13"/>
      <c r="G913" s="66"/>
    </row>
    <row r="914" spans="1:7" ht="13" customHeight="1">
      <c r="A914" s="38"/>
      <c r="B914" s="34"/>
      <c r="C914" s="31"/>
      <c r="D914" s="21"/>
      <c r="E914" s="21"/>
      <c r="F914" s="13"/>
      <c r="G914" s="66"/>
    </row>
    <row r="915" spans="1:7" ht="13" customHeight="1">
      <c r="A915" s="38"/>
      <c r="B915" s="34"/>
      <c r="C915" s="31"/>
      <c r="D915" s="21"/>
      <c r="E915" s="21"/>
      <c r="F915" s="13"/>
      <c r="G915" s="66"/>
    </row>
    <row r="916" spans="1:7" ht="13" customHeight="1">
      <c r="A916" s="38"/>
      <c r="B916" s="34"/>
      <c r="C916" s="31"/>
      <c r="D916" s="21"/>
      <c r="E916" s="21"/>
      <c r="F916" s="13"/>
      <c r="G916" s="66"/>
    </row>
    <row r="917" spans="1:7" ht="13" customHeight="1">
      <c r="A917" s="38"/>
      <c r="B917" s="34"/>
      <c r="C917" s="31"/>
      <c r="D917" s="21"/>
      <c r="E917" s="21"/>
      <c r="F917" s="13"/>
      <c r="G917" s="66"/>
    </row>
    <row r="918" spans="1:7" ht="13" customHeight="1">
      <c r="A918" s="38"/>
      <c r="B918" s="34"/>
      <c r="C918" s="31"/>
      <c r="D918" s="21"/>
      <c r="E918" s="21"/>
      <c r="F918" s="13"/>
      <c r="G918" s="66"/>
    </row>
    <row r="919" spans="1:7" ht="13" customHeight="1">
      <c r="A919" s="38"/>
      <c r="B919" s="34"/>
      <c r="C919" s="31"/>
      <c r="D919" s="21"/>
      <c r="E919" s="21"/>
      <c r="F919" s="13"/>
      <c r="G919" s="66"/>
    </row>
    <row r="920" spans="1:7" ht="13" customHeight="1">
      <c r="A920" s="38"/>
      <c r="B920" s="34"/>
      <c r="C920" s="31"/>
      <c r="D920" s="21"/>
      <c r="E920" s="21"/>
      <c r="F920" s="13"/>
      <c r="G920" s="66"/>
    </row>
    <row r="921" spans="1:7" ht="13" customHeight="1">
      <c r="A921" s="38"/>
      <c r="B921" s="34"/>
      <c r="C921" s="31"/>
      <c r="D921" s="21"/>
      <c r="E921" s="21"/>
      <c r="F921" s="13"/>
      <c r="G921" s="66"/>
    </row>
    <row r="922" spans="1:7" ht="13" customHeight="1">
      <c r="A922" s="38"/>
      <c r="B922" s="34"/>
      <c r="C922" s="31"/>
      <c r="D922" s="21"/>
      <c r="E922" s="21"/>
      <c r="F922" s="13"/>
      <c r="G922" s="66"/>
    </row>
    <row r="923" spans="1:7" ht="13" customHeight="1">
      <c r="A923" s="38"/>
      <c r="B923" s="34"/>
      <c r="C923" s="31"/>
      <c r="D923" s="21"/>
      <c r="E923" s="21"/>
      <c r="F923" s="13"/>
      <c r="G923" s="66"/>
    </row>
    <row r="924" spans="1:7" ht="13" customHeight="1">
      <c r="A924" s="38"/>
      <c r="B924" s="34"/>
      <c r="C924" s="31"/>
      <c r="D924" s="21"/>
      <c r="E924" s="21"/>
      <c r="F924" s="13"/>
      <c r="G924" s="66"/>
    </row>
    <row r="925" spans="1:7" ht="13" customHeight="1">
      <c r="A925" s="38"/>
      <c r="B925" s="34"/>
      <c r="C925" s="31"/>
      <c r="D925" s="21"/>
      <c r="E925" s="21"/>
      <c r="F925" s="13"/>
      <c r="G925" s="66"/>
    </row>
    <row r="926" spans="1:7" ht="13" customHeight="1">
      <c r="A926" s="38"/>
      <c r="B926" s="34"/>
      <c r="C926" s="31"/>
      <c r="D926" s="21"/>
      <c r="E926" s="21"/>
      <c r="F926" s="13"/>
      <c r="G926" s="66"/>
    </row>
    <row r="927" spans="1:7" ht="13" customHeight="1">
      <c r="A927" s="38"/>
      <c r="B927" s="34"/>
      <c r="C927" s="31"/>
      <c r="D927" s="21"/>
      <c r="E927" s="21"/>
      <c r="F927" s="13"/>
      <c r="G927" s="66"/>
    </row>
    <row r="928" spans="1:7" ht="13" customHeight="1">
      <c r="A928" s="38"/>
      <c r="B928" s="34"/>
      <c r="C928" s="31"/>
      <c r="D928" s="21"/>
      <c r="E928" s="21"/>
      <c r="F928" s="13"/>
      <c r="G928" s="66"/>
    </row>
    <row r="929" spans="1:7" ht="13" customHeight="1">
      <c r="A929" s="38"/>
      <c r="B929" s="34"/>
      <c r="C929" s="31"/>
      <c r="D929" s="21"/>
      <c r="E929" s="21"/>
      <c r="F929" s="13"/>
      <c r="G929" s="66"/>
    </row>
    <row r="930" spans="1:7" ht="13" customHeight="1">
      <c r="A930" s="38"/>
      <c r="B930" s="34"/>
      <c r="C930" s="31"/>
      <c r="D930" s="21"/>
      <c r="E930" s="21"/>
      <c r="F930" s="13"/>
      <c r="G930" s="66"/>
    </row>
    <row r="931" spans="1:7" ht="13" customHeight="1">
      <c r="A931" s="38"/>
      <c r="B931" s="34"/>
      <c r="C931" s="31"/>
      <c r="D931" s="21"/>
      <c r="E931" s="21"/>
      <c r="F931" s="13"/>
      <c r="G931" s="66"/>
    </row>
    <row r="932" spans="1:7" ht="13" customHeight="1">
      <c r="A932" s="38"/>
      <c r="B932" s="34"/>
      <c r="C932" s="31"/>
      <c r="D932" s="21"/>
      <c r="E932" s="21"/>
      <c r="F932" s="13"/>
      <c r="G932" s="66"/>
    </row>
    <row r="933" spans="1:7" ht="13" customHeight="1">
      <c r="A933" s="38"/>
      <c r="B933" s="34"/>
      <c r="C933" s="31"/>
      <c r="D933" s="21"/>
      <c r="E933" s="21"/>
      <c r="F933" s="13"/>
      <c r="G933" s="66"/>
    </row>
    <row r="934" spans="1:7" ht="13" customHeight="1">
      <c r="A934" s="38"/>
      <c r="B934" s="34"/>
      <c r="C934" s="31"/>
      <c r="D934" s="21"/>
      <c r="E934" s="21"/>
      <c r="F934" s="13"/>
    </row>
    <row r="935" spans="1:7" ht="13" customHeight="1">
      <c r="A935" s="38"/>
      <c r="B935" s="34"/>
      <c r="C935" s="31"/>
      <c r="D935" s="21"/>
      <c r="E935" s="21"/>
      <c r="F935" s="13"/>
    </row>
    <row r="936" spans="1:7" ht="13" customHeight="1">
      <c r="A936" s="38"/>
      <c r="B936" s="34"/>
      <c r="C936" s="31"/>
      <c r="D936" s="21"/>
      <c r="E936" s="21"/>
      <c r="F936" s="13"/>
    </row>
    <row r="937" spans="1:7" ht="13" customHeight="1">
      <c r="A937" s="38"/>
      <c r="B937" s="34"/>
      <c r="C937" s="31"/>
      <c r="D937" s="21"/>
      <c r="E937" s="21"/>
      <c r="F937" s="13"/>
    </row>
    <row r="938" spans="1:7" ht="13" customHeight="1">
      <c r="A938" s="38"/>
      <c r="B938" s="34"/>
      <c r="C938" s="31"/>
      <c r="D938" s="21"/>
      <c r="E938" s="21"/>
      <c r="F938" s="13"/>
    </row>
    <row r="939" spans="1:7" ht="13" customHeight="1">
      <c r="A939" s="38"/>
      <c r="B939" s="34"/>
      <c r="C939" s="31"/>
      <c r="D939" s="21"/>
      <c r="E939" s="21"/>
      <c r="F939" s="13"/>
    </row>
    <row r="940" spans="1:7" ht="13" customHeight="1">
      <c r="A940" s="38"/>
      <c r="B940" s="34"/>
      <c r="C940" s="31"/>
      <c r="D940" s="21"/>
      <c r="E940" s="21"/>
      <c r="F940" s="13"/>
    </row>
    <row r="941" spans="1:7" ht="13" customHeight="1">
      <c r="A941" s="38"/>
      <c r="B941" s="34"/>
      <c r="C941" s="31"/>
      <c r="D941" s="21"/>
      <c r="E941" s="21"/>
      <c r="F941" s="13"/>
    </row>
    <row r="942" spans="1:7" ht="13" customHeight="1">
      <c r="A942" s="38"/>
      <c r="B942" s="34"/>
      <c r="C942" s="31"/>
      <c r="D942" s="21"/>
      <c r="E942" s="21"/>
      <c r="F942" s="13"/>
    </row>
    <row r="943" spans="1:7" ht="13" customHeight="1">
      <c r="A943" s="38"/>
      <c r="B943" s="34"/>
      <c r="C943" s="31"/>
      <c r="D943" s="21"/>
      <c r="E943" s="21"/>
      <c r="F943" s="13"/>
    </row>
    <row r="944" spans="1:7" ht="13" customHeight="1">
      <c r="A944" s="38"/>
      <c r="B944" s="34"/>
      <c r="C944" s="31"/>
      <c r="D944" s="21"/>
      <c r="E944" s="21"/>
      <c r="F944" s="13"/>
    </row>
    <row r="945" spans="1:6" ht="13" customHeight="1">
      <c r="A945" s="38"/>
      <c r="B945" s="34"/>
      <c r="C945" s="31"/>
      <c r="D945" s="21"/>
      <c r="E945" s="21"/>
      <c r="F945" s="13"/>
    </row>
    <row r="946" spans="1:6" ht="13" customHeight="1">
      <c r="A946" s="38"/>
      <c r="B946" s="34"/>
      <c r="C946" s="31"/>
      <c r="D946" s="21"/>
      <c r="E946" s="21"/>
      <c r="F946" s="13"/>
    </row>
    <row r="947" spans="1:6" ht="13" customHeight="1">
      <c r="A947" s="38"/>
      <c r="B947" s="34"/>
      <c r="C947" s="31"/>
      <c r="D947" s="21"/>
      <c r="E947" s="21"/>
      <c r="F947" s="13"/>
    </row>
    <row r="948" spans="1:6" ht="13" customHeight="1">
      <c r="A948" s="38"/>
      <c r="B948" s="34"/>
      <c r="C948" s="31"/>
      <c r="D948" s="21"/>
      <c r="E948" s="21"/>
      <c r="F948" s="13"/>
    </row>
    <row r="949" spans="1:6" ht="13" customHeight="1">
      <c r="A949" s="38"/>
      <c r="B949" s="34"/>
      <c r="C949" s="31"/>
      <c r="D949" s="21"/>
      <c r="E949" s="21"/>
      <c r="F949" s="13"/>
    </row>
    <row r="950" spans="1:6" ht="13" customHeight="1">
      <c r="A950" s="38"/>
      <c r="B950" s="34"/>
      <c r="C950" s="31"/>
      <c r="D950" s="21"/>
      <c r="E950" s="21"/>
      <c r="F950" s="13"/>
    </row>
    <row r="951" spans="1:6" ht="13" customHeight="1">
      <c r="A951" s="38"/>
      <c r="B951" s="34"/>
      <c r="C951" s="31"/>
      <c r="D951" s="21"/>
      <c r="E951" s="21"/>
      <c r="F951" s="13"/>
    </row>
    <row r="952" spans="1:6" ht="13" customHeight="1">
      <c r="A952" s="38"/>
      <c r="B952" s="34"/>
      <c r="C952" s="31"/>
      <c r="D952" s="21"/>
      <c r="E952" s="21"/>
      <c r="F952" s="13"/>
    </row>
    <row r="953" spans="1:6" ht="13" customHeight="1">
      <c r="A953" s="38"/>
      <c r="B953" s="34"/>
      <c r="C953" s="31"/>
      <c r="D953" s="21"/>
      <c r="E953" s="21"/>
      <c r="F953" s="13"/>
    </row>
    <row r="954" spans="1:6" ht="13" customHeight="1">
      <c r="A954" s="38"/>
      <c r="B954" s="34"/>
      <c r="C954" s="31"/>
      <c r="D954" s="21"/>
      <c r="E954" s="21"/>
      <c r="F954" s="13"/>
    </row>
    <row r="955" spans="1:6" ht="13" customHeight="1">
      <c r="A955" s="38"/>
      <c r="B955" s="34"/>
      <c r="C955" s="31"/>
      <c r="D955" s="21"/>
      <c r="E955" s="21"/>
      <c r="F955" s="13"/>
    </row>
    <row r="956" spans="1:6" ht="13" customHeight="1">
      <c r="A956" s="38"/>
      <c r="B956" s="34"/>
      <c r="C956" s="31"/>
      <c r="D956" s="21"/>
      <c r="E956" s="21"/>
      <c r="F956" s="13"/>
    </row>
    <row r="957" spans="1:6" ht="13" customHeight="1">
      <c r="A957" s="38"/>
      <c r="B957" s="34"/>
      <c r="C957" s="31"/>
      <c r="D957" s="21"/>
      <c r="E957" s="21"/>
      <c r="F957" s="13"/>
    </row>
    <row r="958" spans="1:6" ht="13" customHeight="1">
      <c r="A958" s="38"/>
      <c r="B958" s="34"/>
      <c r="C958" s="31"/>
      <c r="D958" s="21"/>
      <c r="E958" s="21"/>
      <c r="F958" s="13"/>
    </row>
    <row r="959" spans="1:6" ht="13" customHeight="1">
      <c r="A959" s="38"/>
      <c r="B959" s="34"/>
      <c r="C959" s="31"/>
      <c r="D959" s="21"/>
      <c r="E959" s="21"/>
      <c r="F959" s="13"/>
    </row>
    <row r="960" spans="1:6" ht="13" customHeight="1">
      <c r="A960" s="38"/>
      <c r="B960" s="34"/>
      <c r="C960" s="31"/>
      <c r="D960" s="21"/>
      <c r="E960" s="21"/>
      <c r="F960" s="13"/>
    </row>
    <row r="961" spans="1:6" ht="13" customHeight="1">
      <c r="A961" s="38"/>
      <c r="B961" s="34"/>
      <c r="C961" s="31"/>
      <c r="D961" s="21"/>
      <c r="E961" s="21"/>
      <c r="F961" s="13"/>
    </row>
    <row r="962" spans="1:6" ht="13" customHeight="1">
      <c r="A962" s="38"/>
      <c r="B962" s="34"/>
      <c r="C962" s="31"/>
      <c r="D962" s="21"/>
      <c r="E962" s="21"/>
      <c r="F962" s="13"/>
    </row>
    <row r="963" spans="1:6" ht="13" customHeight="1">
      <c r="A963" s="38"/>
      <c r="B963" s="34"/>
      <c r="C963" s="31"/>
      <c r="D963" s="21"/>
      <c r="E963" s="21"/>
      <c r="F963" s="13"/>
    </row>
    <row r="964" spans="1:6" ht="13" customHeight="1">
      <c r="A964" s="38"/>
      <c r="B964" s="34"/>
      <c r="C964" s="31"/>
      <c r="D964" s="21"/>
      <c r="E964" s="21"/>
      <c r="F964" s="13"/>
    </row>
    <row r="965" spans="1:6" ht="13" customHeight="1">
      <c r="A965" s="38"/>
      <c r="B965" s="34"/>
      <c r="C965" s="31"/>
      <c r="D965" s="21"/>
      <c r="E965" s="21"/>
      <c r="F965" s="13"/>
    </row>
    <row r="966" spans="1:6" ht="13" customHeight="1">
      <c r="A966" s="38"/>
      <c r="B966" s="34"/>
      <c r="C966" s="31"/>
      <c r="D966" s="21"/>
      <c r="E966" s="21"/>
      <c r="F966" s="13"/>
    </row>
    <row r="967" spans="1:6" ht="13" customHeight="1">
      <c r="A967" s="38"/>
      <c r="B967" s="34"/>
      <c r="C967" s="31"/>
      <c r="D967" s="21"/>
      <c r="E967" s="21"/>
      <c r="F967" s="13"/>
    </row>
    <row r="968" spans="1:6" ht="13" customHeight="1">
      <c r="A968" s="38"/>
      <c r="B968" s="34"/>
      <c r="C968" s="31"/>
      <c r="D968" s="21"/>
      <c r="E968" s="21"/>
      <c r="F968" s="13"/>
    </row>
    <row r="969" spans="1:6" ht="13" customHeight="1">
      <c r="A969" s="38"/>
      <c r="B969" s="34"/>
      <c r="C969" s="31"/>
      <c r="D969" s="21"/>
      <c r="E969" s="21"/>
      <c r="F969" s="13"/>
    </row>
    <row r="970" spans="1:6" ht="13" customHeight="1">
      <c r="A970" s="38"/>
      <c r="B970" s="34"/>
      <c r="C970" s="31"/>
      <c r="D970" s="21"/>
      <c r="E970" s="21"/>
      <c r="F970" s="13"/>
    </row>
    <row r="971" spans="1:6" ht="13" customHeight="1">
      <c r="A971" s="38"/>
      <c r="B971" s="34"/>
      <c r="C971" s="31"/>
      <c r="D971" s="21"/>
      <c r="E971" s="21"/>
      <c r="F971" s="13"/>
    </row>
    <row r="972" spans="1:6" ht="13" customHeight="1">
      <c r="A972" s="38"/>
      <c r="B972" s="34"/>
      <c r="C972" s="31"/>
      <c r="D972" s="21"/>
      <c r="E972" s="21"/>
      <c r="F972" s="13"/>
    </row>
    <row r="973" spans="1:6" ht="13" customHeight="1">
      <c r="A973" s="38"/>
      <c r="B973" s="34"/>
      <c r="C973" s="31"/>
      <c r="D973" s="21"/>
      <c r="E973" s="21"/>
      <c r="F973" s="13"/>
    </row>
    <row r="974" spans="1:6" ht="13" customHeight="1">
      <c r="A974" s="38"/>
      <c r="B974" s="34"/>
      <c r="C974" s="31"/>
      <c r="D974" s="21"/>
      <c r="E974" s="21"/>
      <c r="F974" s="13"/>
    </row>
    <row r="975" spans="1:6" ht="13" customHeight="1">
      <c r="A975" s="38"/>
      <c r="B975" s="34"/>
      <c r="C975" s="31"/>
      <c r="D975" s="21"/>
      <c r="E975" s="21"/>
      <c r="F975" s="13"/>
    </row>
    <row r="976" spans="1:6" ht="13" customHeight="1">
      <c r="A976" s="38"/>
      <c r="B976" s="34"/>
      <c r="C976" s="31"/>
      <c r="D976" s="21"/>
      <c r="E976" s="21"/>
      <c r="F976" s="13"/>
    </row>
    <row r="977" spans="1:6" ht="13" customHeight="1">
      <c r="A977" s="38"/>
      <c r="B977" s="34"/>
      <c r="C977" s="31"/>
      <c r="D977" s="21"/>
      <c r="E977" s="21"/>
      <c r="F977" s="13"/>
    </row>
    <row r="978" spans="1:6" ht="13" customHeight="1">
      <c r="A978" s="38"/>
      <c r="B978" s="34"/>
      <c r="C978" s="31"/>
      <c r="D978" s="21"/>
      <c r="E978" s="21"/>
      <c r="F978" s="13"/>
    </row>
    <row r="979" spans="1:6" ht="13" customHeight="1">
      <c r="A979" s="38"/>
      <c r="B979" s="34"/>
      <c r="C979" s="31"/>
      <c r="D979" s="21"/>
      <c r="E979" s="21"/>
      <c r="F979" s="13"/>
    </row>
    <row r="980" spans="1:6" ht="13" customHeight="1">
      <c r="A980" s="38"/>
      <c r="B980" s="34"/>
      <c r="C980" s="31"/>
      <c r="D980" s="21"/>
      <c r="E980" s="21"/>
      <c r="F980" s="13"/>
    </row>
    <row r="981" spans="1:6" ht="13" customHeight="1">
      <c r="A981" s="38"/>
      <c r="B981" s="34"/>
      <c r="C981" s="31"/>
      <c r="D981" s="21"/>
      <c r="E981" s="21"/>
      <c r="F981" s="13"/>
    </row>
    <row r="982" spans="1:6" ht="13" customHeight="1">
      <c r="A982" s="38"/>
      <c r="B982" s="34"/>
      <c r="C982" s="31"/>
      <c r="D982" s="21"/>
      <c r="E982" s="21"/>
      <c r="F982" s="13"/>
    </row>
    <row r="983" spans="1:6" ht="13" customHeight="1">
      <c r="A983" s="38"/>
      <c r="B983" s="34"/>
      <c r="C983" s="31"/>
      <c r="D983" s="21"/>
      <c r="E983" s="21"/>
      <c r="F983" s="13"/>
    </row>
    <row r="984" spans="1:6" ht="13" customHeight="1">
      <c r="A984" s="38"/>
      <c r="B984" s="34"/>
      <c r="C984" s="31"/>
      <c r="D984" s="21"/>
      <c r="E984" s="21"/>
      <c r="F984" s="13"/>
    </row>
    <row r="985" spans="1:6" ht="13" customHeight="1">
      <c r="A985" s="38"/>
      <c r="B985" s="34"/>
      <c r="C985" s="31"/>
      <c r="D985" s="21"/>
      <c r="E985" s="21"/>
      <c r="F985" s="13"/>
    </row>
    <row r="986" spans="1:6" ht="13" customHeight="1">
      <c r="A986" s="38"/>
      <c r="B986" s="34"/>
      <c r="C986" s="31"/>
      <c r="D986" s="21"/>
      <c r="E986" s="21"/>
      <c r="F986" s="13"/>
    </row>
    <row r="987" spans="1:6" ht="13" customHeight="1">
      <c r="A987" s="38"/>
      <c r="B987" s="34"/>
      <c r="C987" s="31"/>
      <c r="D987" s="21"/>
      <c r="E987" s="21"/>
      <c r="F987" s="13"/>
    </row>
    <row r="988" spans="1:6" ht="13" customHeight="1">
      <c r="A988" s="38"/>
      <c r="B988" s="34"/>
      <c r="C988" s="31"/>
      <c r="D988" s="21"/>
      <c r="E988" s="21"/>
      <c r="F988" s="13"/>
    </row>
    <row r="989" spans="1:6" ht="13" customHeight="1">
      <c r="A989" s="38"/>
      <c r="B989" s="34"/>
      <c r="C989" s="31"/>
      <c r="D989" s="21"/>
      <c r="E989" s="21"/>
      <c r="F989" s="13"/>
    </row>
    <row r="990" spans="1:6" ht="13" customHeight="1">
      <c r="A990" s="38"/>
      <c r="B990" s="34"/>
      <c r="C990" s="31"/>
      <c r="D990" s="21"/>
      <c r="E990" s="21"/>
      <c r="F990" s="13"/>
    </row>
    <row r="991" spans="1:6" ht="13" customHeight="1">
      <c r="A991" s="38"/>
      <c r="B991" s="34"/>
      <c r="C991" s="31"/>
      <c r="D991" s="21"/>
      <c r="E991" s="21"/>
      <c r="F991" s="13"/>
    </row>
    <row r="992" spans="1:6" ht="13" customHeight="1">
      <c r="A992" s="38"/>
      <c r="B992" s="34"/>
      <c r="C992" s="31"/>
      <c r="D992" s="21"/>
      <c r="E992" s="21"/>
      <c r="F992" s="13"/>
    </row>
    <row r="993" spans="1:6" ht="13" customHeight="1">
      <c r="A993" s="38"/>
      <c r="B993" s="34"/>
      <c r="C993" s="31"/>
      <c r="D993" s="21"/>
      <c r="E993" s="21"/>
      <c r="F993" s="13"/>
    </row>
    <row r="994" spans="1:6" ht="13" customHeight="1">
      <c r="A994" s="38"/>
      <c r="B994" s="34"/>
      <c r="C994" s="31"/>
      <c r="D994" s="21"/>
      <c r="E994" s="21"/>
      <c r="F994" s="13"/>
    </row>
    <row r="995" spans="1:6" ht="13" customHeight="1">
      <c r="A995" s="38"/>
      <c r="B995" s="34"/>
      <c r="C995" s="31"/>
      <c r="D995" s="21"/>
      <c r="E995" s="21"/>
      <c r="F995" s="13"/>
    </row>
    <row r="996" spans="1:6" ht="13" customHeight="1">
      <c r="A996" s="38"/>
      <c r="B996" s="34"/>
      <c r="C996" s="31"/>
      <c r="D996" s="21"/>
      <c r="E996" s="21"/>
      <c r="F996" s="13"/>
    </row>
    <row r="997" spans="1:6" ht="13" customHeight="1">
      <c r="A997" s="38"/>
      <c r="B997" s="34"/>
      <c r="C997" s="31"/>
      <c r="D997" s="21"/>
      <c r="E997" s="21"/>
      <c r="F997" s="13"/>
    </row>
    <row r="998" spans="1:6" ht="13" customHeight="1">
      <c r="A998" s="38"/>
      <c r="B998" s="34"/>
      <c r="C998" s="31"/>
      <c r="D998" s="21"/>
      <c r="E998" s="21"/>
      <c r="F998" s="13"/>
    </row>
    <row r="999" spans="1:6" ht="13" customHeight="1">
      <c r="A999" s="38"/>
      <c r="B999" s="34"/>
      <c r="C999" s="31"/>
      <c r="D999" s="21"/>
      <c r="E999" s="21"/>
      <c r="F999" s="13"/>
    </row>
    <row r="1000" spans="1:6" ht="13" customHeight="1">
      <c r="A1000" s="38"/>
      <c r="B1000" s="34"/>
      <c r="C1000" s="31"/>
      <c r="D1000" s="21"/>
      <c r="E1000" s="21"/>
      <c r="F1000" s="13"/>
    </row>
    <row r="1001" spans="1:6" ht="13" customHeight="1">
      <c r="A1001" s="38"/>
      <c r="B1001" s="34"/>
      <c r="C1001" s="31"/>
      <c r="D1001" s="21"/>
      <c r="E1001" s="21"/>
      <c r="F1001" s="13"/>
    </row>
    <row r="1002" spans="1:6" ht="13" customHeight="1">
      <c r="A1002" s="38"/>
      <c r="B1002" s="34"/>
      <c r="C1002" s="31"/>
      <c r="D1002" s="21"/>
      <c r="E1002" s="21"/>
      <c r="F1002" s="13"/>
    </row>
    <row r="1003" spans="1:6" ht="13" customHeight="1">
      <c r="A1003" s="38"/>
      <c r="B1003" s="34"/>
      <c r="C1003" s="31"/>
      <c r="D1003" s="21"/>
      <c r="E1003" s="21"/>
      <c r="F1003" s="13"/>
    </row>
    <row r="1004" spans="1:6" ht="13" customHeight="1">
      <c r="A1004" s="38"/>
      <c r="B1004" s="34"/>
      <c r="C1004" s="31"/>
      <c r="D1004" s="21"/>
      <c r="E1004" s="21"/>
      <c r="F1004" s="13"/>
    </row>
    <row r="1005" spans="1:6" ht="13" customHeight="1">
      <c r="A1005" s="38"/>
      <c r="B1005" s="34"/>
      <c r="C1005" s="31"/>
      <c r="D1005" s="21"/>
      <c r="E1005" s="21"/>
    </row>
    <row r="1006" spans="1:6" ht="13" customHeight="1">
      <c r="A1006" s="38"/>
      <c r="B1006" s="34"/>
      <c r="C1006" s="31"/>
      <c r="D1006" s="21"/>
      <c r="E1006" s="21"/>
    </row>
    <row r="1007" spans="1:6" ht="13" customHeight="1">
      <c r="A1007" s="38"/>
      <c r="B1007" s="34"/>
      <c r="C1007" s="31"/>
      <c r="D1007" s="21"/>
      <c r="E1007" s="21"/>
    </row>
    <row r="1008" spans="1:6" ht="13" customHeight="1">
      <c r="A1008" s="38"/>
      <c r="B1008" s="34"/>
      <c r="C1008" s="31"/>
      <c r="D1008" s="21"/>
      <c r="E1008" s="21"/>
    </row>
    <row r="1009" spans="1:5" ht="13" customHeight="1">
      <c r="A1009" s="38"/>
      <c r="B1009" s="34"/>
      <c r="C1009" s="31"/>
      <c r="D1009" s="21"/>
      <c r="E1009" s="21"/>
    </row>
    <row r="1010" spans="1:5" ht="13" customHeight="1">
      <c r="A1010" s="38"/>
      <c r="B1010" s="34"/>
      <c r="C1010" s="31"/>
      <c r="D1010" s="21"/>
      <c r="E1010" s="21"/>
    </row>
    <row r="1011" spans="1:5" ht="13" customHeight="1">
      <c r="A1011" s="38"/>
      <c r="B1011" s="34"/>
      <c r="C1011" s="31"/>
      <c r="D1011" s="21"/>
      <c r="E1011" s="21"/>
    </row>
    <row r="1012" spans="1:5" ht="13" customHeight="1">
      <c r="A1012" s="38"/>
      <c r="B1012" s="34"/>
      <c r="C1012" s="31"/>
      <c r="D1012" s="21"/>
      <c r="E1012" s="21"/>
    </row>
    <row r="1013" spans="1:5" ht="13" customHeight="1">
      <c r="A1013" s="38"/>
      <c r="B1013" s="34"/>
      <c r="C1013" s="31"/>
      <c r="D1013" s="21"/>
      <c r="E1013" s="21"/>
    </row>
    <row r="1014" spans="1:5" ht="13" customHeight="1">
      <c r="A1014" s="38"/>
      <c r="B1014" s="34"/>
      <c r="C1014" s="31"/>
      <c r="D1014" s="21"/>
      <c r="E1014" s="21"/>
    </row>
    <row r="1015" spans="1:5" ht="13" customHeight="1">
      <c r="A1015" s="38"/>
      <c r="B1015" s="34"/>
      <c r="C1015" s="31"/>
      <c r="D1015" s="21"/>
      <c r="E1015" s="21"/>
    </row>
    <row r="1016" spans="1:5" ht="13" customHeight="1">
      <c r="A1016" s="38"/>
      <c r="B1016" s="34"/>
      <c r="C1016" s="31"/>
      <c r="D1016" s="21"/>
      <c r="E1016" s="21"/>
    </row>
    <row r="1017" spans="1:5" ht="13" customHeight="1">
      <c r="A1017" s="38"/>
      <c r="B1017" s="34"/>
      <c r="C1017" s="31"/>
      <c r="D1017" s="21"/>
      <c r="E1017" s="21"/>
    </row>
    <row r="1018" spans="1:5" ht="13" customHeight="1">
      <c r="A1018" s="38"/>
      <c r="B1018" s="34"/>
      <c r="C1018" s="31"/>
      <c r="D1018" s="21"/>
      <c r="E1018" s="21"/>
    </row>
    <row r="1019" spans="1:5" ht="13" customHeight="1">
      <c r="A1019" s="38"/>
      <c r="B1019" s="34"/>
      <c r="C1019" s="31"/>
      <c r="D1019" s="21"/>
      <c r="E1019" s="21"/>
    </row>
    <row r="1020" spans="1:5" ht="13" customHeight="1">
      <c r="A1020" s="38"/>
      <c r="B1020" s="34"/>
      <c r="C1020" s="31"/>
      <c r="D1020" s="21"/>
      <c r="E1020" s="21"/>
    </row>
    <row r="1021" spans="1:5" ht="13" customHeight="1">
      <c r="A1021" s="38"/>
      <c r="B1021" s="34"/>
      <c r="C1021" s="31"/>
      <c r="D1021" s="21"/>
      <c r="E1021" s="21"/>
    </row>
    <row r="1022" spans="1:5" ht="13" customHeight="1">
      <c r="A1022" s="38"/>
      <c r="B1022" s="34"/>
      <c r="C1022" s="31"/>
      <c r="D1022" s="21"/>
      <c r="E1022" s="21"/>
    </row>
    <row r="1023" spans="1:5" ht="13" customHeight="1">
      <c r="A1023" s="38"/>
      <c r="B1023" s="34"/>
      <c r="C1023" s="31"/>
      <c r="D1023" s="21"/>
      <c r="E1023" s="21"/>
    </row>
    <row r="1024" spans="1:5" ht="13" customHeight="1">
      <c r="A1024" s="38"/>
      <c r="B1024" s="34"/>
      <c r="C1024" s="31"/>
      <c r="D1024" s="21"/>
      <c r="E1024" s="21"/>
    </row>
    <row r="1025" spans="1:5" ht="13" customHeight="1">
      <c r="A1025" s="38"/>
      <c r="B1025" s="34"/>
      <c r="C1025" s="31"/>
      <c r="D1025" s="21"/>
      <c r="E1025" s="21"/>
    </row>
    <row r="1026" spans="1:5" ht="13" customHeight="1">
      <c r="A1026" s="38"/>
      <c r="B1026" s="34"/>
      <c r="C1026" s="31"/>
      <c r="D1026" s="21"/>
      <c r="E1026" s="21"/>
    </row>
    <row r="1027" spans="1:5" ht="13" customHeight="1">
      <c r="A1027" s="38"/>
      <c r="B1027" s="34"/>
      <c r="C1027" s="31"/>
      <c r="D1027" s="21"/>
      <c r="E1027" s="21"/>
    </row>
    <row r="1028" spans="1:5" ht="13" customHeight="1">
      <c r="A1028" s="38"/>
      <c r="B1028" s="34"/>
      <c r="C1028" s="31"/>
      <c r="D1028" s="21"/>
      <c r="E1028" s="21"/>
    </row>
    <row r="1029" spans="1:5" ht="13" customHeight="1">
      <c r="A1029" s="38"/>
      <c r="B1029" s="34"/>
      <c r="C1029" s="31"/>
      <c r="D1029" s="21"/>
      <c r="E1029" s="21"/>
    </row>
    <row r="1030" spans="1:5" ht="13" customHeight="1">
      <c r="A1030" s="38"/>
      <c r="B1030" s="34"/>
      <c r="C1030" s="31"/>
      <c r="D1030" s="21"/>
      <c r="E1030" s="21"/>
    </row>
    <row r="1031" spans="1:5" ht="13" customHeight="1">
      <c r="A1031" s="38"/>
      <c r="B1031" s="34"/>
      <c r="C1031" s="31"/>
      <c r="D1031" s="21"/>
      <c r="E1031" s="21"/>
    </row>
    <row r="1032" spans="1:5" ht="13" customHeight="1">
      <c r="A1032" s="38"/>
      <c r="B1032" s="34"/>
      <c r="C1032" s="31"/>
      <c r="D1032" s="21"/>
      <c r="E1032" s="21"/>
    </row>
    <row r="1033" spans="1:5" ht="13" customHeight="1">
      <c r="A1033" s="38"/>
      <c r="B1033" s="34"/>
      <c r="C1033" s="31"/>
      <c r="D1033" s="21"/>
      <c r="E1033" s="21"/>
    </row>
    <row r="1034" spans="1:5" ht="13" customHeight="1">
      <c r="A1034" s="38"/>
      <c r="B1034" s="34"/>
      <c r="C1034" s="31"/>
      <c r="D1034" s="21"/>
      <c r="E1034" s="21"/>
    </row>
    <row r="1035" spans="1:5" ht="13" customHeight="1">
      <c r="A1035" s="38"/>
      <c r="B1035" s="34"/>
      <c r="C1035" s="31"/>
      <c r="D1035" s="21"/>
      <c r="E1035" s="21"/>
    </row>
    <row r="1036" spans="1:5" ht="13" customHeight="1">
      <c r="A1036" s="38"/>
      <c r="B1036" s="34"/>
      <c r="C1036" s="31"/>
      <c r="D1036" s="21"/>
      <c r="E1036" s="21"/>
    </row>
    <row r="1037" spans="1:5" ht="13" customHeight="1">
      <c r="A1037" s="38"/>
      <c r="B1037" s="34"/>
      <c r="C1037" s="31"/>
      <c r="D1037" s="21"/>
      <c r="E1037" s="21"/>
    </row>
    <row r="1038" spans="1:5" ht="13" customHeight="1">
      <c r="A1038" s="38"/>
      <c r="B1038" s="34"/>
      <c r="C1038" s="31"/>
      <c r="D1038" s="21"/>
      <c r="E1038" s="21"/>
    </row>
    <row r="1039" spans="1:5" ht="13" customHeight="1">
      <c r="A1039" s="38"/>
      <c r="B1039" s="34"/>
      <c r="C1039" s="31"/>
      <c r="D1039" s="21"/>
      <c r="E1039" s="21"/>
    </row>
    <row r="1040" spans="1:5" ht="13" customHeight="1">
      <c r="A1040" s="38"/>
      <c r="B1040" s="34"/>
      <c r="C1040" s="31"/>
      <c r="D1040" s="21"/>
      <c r="E1040" s="21"/>
    </row>
    <row r="1041" spans="1:5" ht="13" customHeight="1">
      <c r="A1041" s="38"/>
      <c r="B1041" s="34"/>
      <c r="C1041" s="31"/>
      <c r="D1041" s="21"/>
      <c r="E1041" s="21"/>
    </row>
    <row r="1042" spans="1:5" ht="13" customHeight="1">
      <c r="A1042" s="38"/>
      <c r="B1042" s="34"/>
      <c r="C1042" s="31"/>
      <c r="D1042" s="21"/>
      <c r="E1042" s="21"/>
    </row>
    <row r="1043" spans="1:5" ht="13" customHeight="1">
      <c r="A1043" s="38"/>
      <c r="B1043" s="34"/>
      <c r="C1043" s="31"/>
      <c r="D1043" s="21"/>
      <c r="E1043" s="21"/>
    </row>
    <row r="1044" spans="1:5" ht="13" customHeight="1">
      <c r="A1044" s="38"/>
      <c r="B1044" s="34"/>
      <c r="C1044" s="31"/>
      <c r="D1044" s="21"/>
      <c r="E1044" s="21"/>
    </row>
    <row r="1045" spans="1:5" ht="13" customHeight="1">
      <c r="A1045" s="38"/>
      <c r="B1045" s="34"/>
      <c r="C1045" s="31"/>
      <c r="D1045" s="21"/>
      <c r="E1045" s="21"/>
    </row>
    <row r="1046" spans="1:5" ht="13" customHeight="1">
      <c r="A1046" s="38"/>
      <c r="B1046" s="34"/>
      <c r="C1046" s="31"/>
      <c r="D1046" s="21"/>
      <c r="E1046" s="21"/>
    </row>
    <row r="1047" spans="1:5" ht="13" customHeight="1">
      <c r="A1047" s="38"/>
      <c r="B1047" s="34"/>
      <c r="C1047" s="31"/>
      <c r="D1047" s="21"/>
      <c r="E1047" s="21"/>
    </row>
    <row r="1048" spans="1:5" ht="13" customHeight="1">
      <c r="A1048" s="38"/>
      <c r="B1048" s="34"/>
      <c r="C1048" s="31"/>
      <c r="D1048" s="21"/>
      <c r="E1048" s="21"/>
    </row>
    <row r="1049" spans="1:5" ht="13" customHeight="1">
      <c r="A1049" s="38"/>
      <c r="B1049" s="34"/>
      <c r="C1049" s="31"/>
      <c r="D1049" s="21"/>
      <c r="E1049" s="21"/>
    </row>
    <row r="1050" spans="1:5" ht="13" customHeight="1">
      <c r="A1050" s="38"/>
      <c r="B1050" s="34"/>
      <c r="C1050" s="31"/>
      <c r="D1050" s="21"/>
      <c r="E1050" s="21"/>
    </row>
    <row r="1051" spans="1:5" ht="13" customHeight="1">
      <c r="A1051" s="38"/>
      <c r="B1051" s="34"/>
      <c r="C1051" s="31"/>
      <c r="D1051" s="21"/>
      <c r="E1051" s="21"/>
    </row>
    <row r="1052" spans="1:5" ht="13" customHeight="1">
      <c r="A1052" s="38"/>
      <c r="B1052" s="34"/>
      <c r="C1052" s="31"/>
      <c r="D1052" s="21"/>
      <c r="E1052" s="21"/>
    </row>
    <row r="1053" spans="1:5" ht="13" customHeight="1">
      <c r="A1053" s="38"/>
      <c r="B1053" s="34"/>
      <c r="C1053" s="31"/>
      <c r="D1053" s="21"/>
      <c r="E1053" s="21"/>
    </row>
    <row r="1054" spans="1:5" ht="13" customHeight="1">
      <c r="A1054" s="38"/>
      <c r="B1054" s="34"/>
      <c r="C1054" s="31"/>
      <c r="D1054" s="21"/>
      <c r="E1054" s="21"/>
    </row>
    <row r="1055" spans="1:5" ht="13" customHeight="1">
      <c r="A1055" s="38"/>
      <c r="B1055" s="34"/>
      <c r="C1055" s="31"/>
      <c r="D1055" s="21"/>
      <c r="E1055" s="21"/>
    </row>
    <row r="1056" spans="1:5" ht="13" customHeight="1">
      <c r="A1056" s="38"/>
      <c r="B1056" s="34"/>
      <c r="C1056" s="31"/>
      <c r="D1056" s="21"/>
      <c r="E1056" s="21"/>
    </row>
    <row r="1057" spans="1:5" ht="13" customHeight="1">
      <c r="A1057" s="38"/>
      <c r="B1057" s="34"/>
      <c r="C1057" s="31"/>
      <c r="D1057" s="21"/>
      <c r="E1057" s="21"/>
    </row>
    <row r="1058" spans="1:5" ht="13" customHeight="1">
      <c r="A1058" s="38"/>
      <c r="B1058" s="34"/>
      <c r="C1058" s="31"/>
      <c r="D1058" s="21"/>
      <c r="E1058" s="21"/>
    </row>
    <row r="1059" spans="1:5" ht="13" customHeight="1">
      <c r="A1059" s="38"/>
      <c r="B1059" s="34"/>
      <c r="C1059" s="31"/>
      <c r="D1059" s="21"/>
      <c r="E1059" s="21"/>
    </row>
    <row r="1060" spans="1:5" ht="13" customHeight="1">
      <c r="A1060" s="38"/>
      <c r="B1060" s="34"/>
      <c r="C1060" s="31"/>
      <c r="D1060" s="21"/>
      <c r="E1060" s="21"/>
    </row>
    <row r="1061" spans="1:5" ht="13" customHeight="1">
      <c r="A1061" s="38"/>
      <c r="B1061" s="34"/>
      <c r="C1061" s="31"/>
      <c r="D1061" s="21"/>
      <c r="E1061" s="21"/>
    </row>
    <row r="1062" spans="1:5" ht="13" customHeight="1">
      <c r="A1062" s="38"/>
      <c r="B1062" s="34"/>
      <c r="C1062" s="31"/>
      <c r="D1062" s="21"/>
      <c r="E1062" s="21"/>
    </row>
    <row r="1063" spans="1:5" ht="13" customHeight="1">
      <c r="A1063" s="38"/>
      <c r="B1063" s="34"/>
      <c r="C1063" s="31"/>
      <c r="D1063" s="21"/>
      <c r="E1063" s="21"/>
    </row>
    <row r="1064" spans="1:5" ht="13" customHeight="1">
      <c r="A1064" s="38"/>
      <c r="B1064" s="34"/>
      <c r="C1064" s="31"/>
      <c r="D1064" s="21"/>
      <c r="E1064" s="21"/>
    </row>
    <row r="1065" spans="1:5" ht="13" customHeight="1">
      <c r="A1065" s="38"/>
      <c r="B1065" s="34"/>
      <c r="C1065" s="31"/>
      <c r="D1065" s="21"/>
      <c r="E1065" s="21"/>
    </row>
    <row r="1066" spans="1:5" ht="13" customHeight="1">
      <c r="A1066" s="38"/>
      <c r="B1066" s="34"/>
      <c r="C1066" s="31"/>
      <c r="D1066" s="21"/>
      <c r="E1066" s="21"/>
    </row>
    <row r="1067" spans="1:5" ht="13" customHeight="1">
      <c r="A1067" s="38"/>
      <c r="B1067" s="34"/>
      <c r="C1067" s="31"/>
      <c r="D1067" s="21"/>
      <c r="E1067" s="21"/>
    </row>
    <row r="1068" spans="1:5" ht="13" customHeight="1">
      <c r="A1068" s="38"/>
      <c r="B1068" s="34"/>
      <c r="C1068" s="31"/>
      <c r="D1068" s="21"/>
      <c r="E1068" s="21"/>
    </row>
    <row r="1069" spans="1:5" ht="13" customHeight="1">
      <c r="A1069" s="38"/>
      <c r="B1069" s="34"/>
      <c r="C1069" s="31"/>
      <c r="D1069" s="21"/>
      <c r="E1069" s="21"/>
    </row>
    <row r="1070" spans="1:5" ht="13" customHeight="1">
      <c r="A1070" s="38"/>
      <c r="B1070" s="34"/>
      <c r="C1070" s="31"/>
      <c r="D1070" s="21"/>
      <c r="E1070" s="21"/>
    </row>
    <row r="1071" spans="1:5" ht="13" customHeight="1">
      <c r="A1071" s="38"/>
      <c r="B1071" s="34"/>
      <c r="C1071" s="31"/>
      <c r="D1071" s="21"/>
      <c r="E1071" s="21"/>
    </row>
    <row r="1072" spans="1:5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  <row r="1124" spans="1:5" ht="13" customHeight="1">
      <c r="A1124" s="38"/>
      <c r="B1124" s="34"/>
      <c r="C1124" s="31"/>
      <c r="D1124" s="21"/>
      <c r="E1124" s="21"/>
    </row>
  </sheetData>
  <sortState xmlns:xlrd2="http://schemas.microsoft.com/office/spreadsheetml/2017/richdata2" ref="A2:XEY1124">
    <sortCondition ref="V2:V1124"/>
  </sortState>
  <dataValidations count="25">
    <dataValidation type="list" allowBlank="1" showInputMessage="1" showErrorMessage="1" sqref="C66 C46" xr:uid="{E5075361-F562-4446-8830-6BCA262CE917}">
      <formula1>$XEY$2:$XFD$19</formula1>
    </dataValidation>
    <dataValidation type="list" allowBlank="1" showInputMessage="1" showErrorMessage="1" sqref="C65 C45" xr:uid="{5A53B023-E3BC-4EFE-961A-7769B5E27812}">
      <formula1>$XEW$2:$XEW$16</formula1>
    </dataValidation>
    <dataValidation type="list" allowBlank="1" showInputMessage="1" showErrorMessage="1" sqref="C62:C63 C44 C54" xr:uid="{26BC2C6F-C508-490C-AD57-1783838F68FC}">
      <formula1>$XEW$6:$XFD$35</formula1>
    </dataValidation>
    <dataValidation type="list" allowBlank="1" showInputMessage="1" showErrorMessage="1" sqref="C43" xr:uid="{034B6BC3-465D-4023-8736-C73073A824AA}">
      <formula1>$XEV$2:$XFD$18</formula1>
    </dataValidation>
    <dataValidation type="list" allowBlank="1" showInputMessage="1" showErrorMessage="1" sqref="C42" xr:uid="{E6DA32A1-E92D-46C0-AB59-0F47AEB45BF0}">
      <formula1>$XFB$2:$XFD$18</formula1>
    </dataValidation>
    <dataValidation type="list" allowBlank="1" showInputMessage="1" showErrorMessage="1" sqref="C64 C37" xr:uid="{1528CFB3-15A1-48D0-A885-A1CF37422384}">
      <formula1>$XEW$5:$XFD$32</formula1>
    </dataValidation>
    <dataValidation type="list" allowBlank="1" showInputMessage="1" showErrorMessage="1" sqref="C35:C36 C39" xr:uid="{0C2F6744-6C3C-419B-BC04-6E981133FFFE}">
      <formula1>$XEW$2:$XFD$18</formula1>
    </dataValidation>
    <dataValidation type="list" allowBlank="1" showInputMessage="1" showErrorMessage="1" sqref="C28:C31" xr:uid="{C7A21580-D872-401C-B82F-BA122FCA302C}">
      <formula1>$XEW$3:$XFD$16</formula1>
    </dataValidation>
    <dataValidation type="list" allowBlank="1" showInputMessage="1" showErrorMessage="1" sqref="C26" xr:uid="{BE59E055-057C-42F5-B390-638CFBCE5A30}">
      <formula1>$XEV$2:$XFD$16</formula1>
    </dataValidation>
    <dataValidation type="list" allowBlank="1" showInputMessage="1" showErrorMessage="1" sqref="C13" xr:uid="{B6A5C911-371E-47D6-BCD7-469408996F3A}">
      <formula1>$XEW$2:$XFD$14</formula1>
    </dataValidation>
    <dataValidation type="list" allowBlank="1" showInputMessage="1" showErrorMessage="1" sqref="C23:C24" xr:uid="{97C4ED3F-9C0B-409E-8F78-1679F2125E16}">
      <formula1>$XEW$2:$XFD$15</formula1>
    </dataValidation>
    <dataValidation type="list" allowBlank="1" showInputMessage="1" showErrorMessage="1" sqref="C22 C25" xr:uid="{AC8952DE-BD10-4BA8-9F69-C85515B33503}">
      <formula1>$XEW$2:$XEW$15</formula1>
    </dataValidation>
    <dataValidation type="list" allowBlank="1" showInputMessage="1" showErrorMessage="1" sqref="C72 C68 C18:C21" xr:uid="{142069EF-A3BB-46E7-9939-37C20C8A91B7}">
      <formula1>$XEW$3:$XFD$15</formula1>
    </dataValidation>
    <dataValidation type="list" allowBlank="1" showInputMessage="1" showErrorMessage="1" sqref="C7:C10 C69 C12 C50" xr:uid="{0D5609BF-184B-4877-8368-24A72BCE5024}">
      <formula1>$XFD$2:$XFD$16</formula1>
    </dataValidation>
    <dataValidation type="list" allowBlank="1" showInputMessage="1" showErrorMessage="1" sqref="C5:C6 C2 C14" xr:uid="{ACA3FB2A-EA85-4455-BC83-BBFB97409CC8}">
      <formula1>$XFD$2:$XFD$15</formula1>
    </dataValidation>
    <dataValidation type="list" allowBlank="1" showInputMessage="1" showErrorMessage="1" sqref="C187:C1048576 C73:C184" xr:uid="{558D67CD-B592-402A-A5BA-5DA247C6B033}">
      <formula1>#REF!</formula1>
    </dataValidation>
    <dataValidation type="list" allowBlank="1" showInputMessage="1" showErrorMessage="1" sqref="B231 B223:B227" xr:uid="{EF8E5BE8-EBB8-43DF-B116-0418A1EFCF4D}">
      <formula1>"S,V40,V50,V60,V70,V80,V90"</formula1>
    </dataValidation>
    <dataValidation type="list" allowBlank="1" showInputMessage="1" showErrorMessage="1" sqref="B232:B237 B240:B250 B260:B1048576 B187:B222 B73:B184 B53:B54 B69 B62:B67 B2:B4 B7:B42 B44:B50 B56:B59" xr:uid="{17AB80D3-8317-470B-BB12-41AD50FB7C30}">
      <formula1>"S, V40, V50, V60, V70, V80, V90"</formula1>
    </dataValidation>
    <dataValidation type="custom" allowBlank="1" showInputMessage="1" showErrorMessage="1" sqref="B192 B184:B186 B196 B1" xr:uid="{F27972A0-FFE8-4EE4-A3BB-8CB540370441}">
      <formula1>"S, V40, V50, V60, V70, V80, V90"</formula1>
    </dataValidation>
    <dataValidation type="list" allowBlank="1" showInputMessage="1" showErrorMessage="1" sqref="C70:C71 C51:C52" xr:uid="{24CD7F09-565A-4641-B414-B90F95E24727}">
      <formula1>$XEZ$2:$XFD$18</formula1>
    </dataValidation>
    <dataValidation type="list" allowBlank="1" showInputMessage="1" showErrorMessage="1" sqref="C53" xr:uid="{FA4B8016-EE48-420E-8994-C7BDC268F0FF}">
      <formula1>$XEZ$2:$XFD$17</formula1>
    </dataValidation>
    <dataValidation type="list" allowBlank="1" showInputMessage="1" showErrorMessage="1" sqref="C38" xr:uid="{9ED58BA6-CBF5-4E26-899F-9951AB09B3B9}">
      <formula1>$XEW$3:$XFD$18</formula1>
    </dataValidation>
    <dataValidation type="list" allowBlank="1" showInputMessage="1" showErrorMessage="1" sqref="C34 C40" xr:uid="{61D1BB42-26CE-473E-9367-69587E218B64}">
      <formula1>$XEV$2:$XEV$18</formula1>
    </dataValidation>
    <dataValidation type="list" allowBlank="1" showInputMessage="1" showErrorMessage="1" sqref="C56:C57" xr:uid="{77725FE1-C774-4F74-A784-0BD7F005F93D}">
      <formula1>$XEV$2:$XFD$19</formula1>
    </dataValidation>
    <dataValidation type="list" allowBlank="1" showInputMessage="1" showErrorMessage="1" sqref="C60:C61" xr:uid="{234AABE1-9172-430D-AC69-FBB78A0D7992}">
      <formula1>$XEY$2:$XFD$17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478203-6C8C-4C68-88B3-CF98B5D466A4}">
          <x14:formula1>
            <xm:f>'Data validation'!$A$2:$A$19</xm:f>
          </x14:formula1>
          <xm:sqref>C3:C4 C55 C11 C58:C59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3F3B7-84F0-4101-8A1C-0248153A61D3}">
  <dimension ref="A1:XEW1000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082031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784" t="s">
        <v>355</v>
      </c>
      <c r="B2" s="785" t="s">
        <v>28</v>
      </c>
      <c r="C2" s="786" t="s">
        <v>23</v>
      </c>
      <c r="D2" s="787">
        <v>1</v>
      </c>
      <c r="XEW2" s="177" t="s">
        <v>14</v>
      </c>
    </row>
    <row r="3" spans="1:4 16377:16377">
      <c r="A3" s="784" t="s">
        <v>720</v>
      </c>
      <c r="B3" s="785" t="s">
        <v>36</v>
      </c>
      <c r="C3" s="786" t="s">
        <v>23</v>
      </c>
      <c r="D3" s="787">
        <v>21</v>
      </c>
      <c r="XEW3" s="177" t="s">
        <v>15</v>
      </c>
    </row>
    <row r="4" spans="1:4 16377:16377">
      <c r="A4" s="390"/>
      <c r="B4" s="391"/>
      <c r="C4" s="392"/>
      <c r="D4" s="393">
        <v>83</v>
      </c>
      <c r="XEW4" s="177" t="s">
        <v>16</v>
      </c>
    </row>
    <row r="5" spans="1:4 16377:16377">
      <c r="A5" s="181"/>
      <c r="B5" s="180"/>
      <c r="C5" s="179"/>
      <c r="D5" s="178"/>
      <c r="XEW5" s="177" t="s">
        <v>17</v>
      </c>
    </row>
    <row r="6" spans="1:4 16377:16377">
      <c r="A6" s="181"/>
      <c r="B6" s="180"/>
      <c r="C6" s="179"/>
      <c r="D6" s="178"/>
      <c r="XEW6" s="177" t="s">
        <v>18</v>
      </c>
    </row>
    <row r="7" spans="1:4 16377:16377">
      <c r="A7" s="181"/>
      <c r="B7" s="180"/>
      <c r="C7" s="179"/>
      <c r="D7" s="178"/>
      <c r="XEW7" s="177" t="s">
        <v>19</v>
      </c>
    </row>
    <row r="8" spans="1:4 16377:16377">
      <c r="A8" s="181"/>
      <c r="B8" s="180"/>
      <c r="C8" s="179"/>
      <c r="D8" s="178"/>
      <c r="XEW8" s="177" t="s">
        <v>11</v>
      </c>
    </row>
    <row r="9" spans="1:4 16377:16377">
      <c r="A9" s="181"/>
      <c r="B9" s="180"/>
      <c r="C9" s="179"/>
      <c r="D9" s="178"/>
      <c r="XEW9" s="177" t="s">
        <v>20</v>
      </c>
    </row>
    <row r="10" spans="1:4 16377:16377">
      <c r="A10" s="181"/>
      <c r="B10" s="180"/>
      <c r="C10" s="179"/>
      <c r="D10" s="178"/>
      <c r="XEW10" s="177" t="s">
        <v>21</v>
      </c>
    </row>
    <row r="11" spans="1:4 16377:16377">
      <c r="A11" s="181"/>
      <c r="B11" s="180"/>
      <c r="C11" s="179"/>
      <c r="D11" s="178"/>
      <c r="XEW11" s="177" t="s">
        <v>22</v>
      </c>
    </row>
    <row r="12" spans="1:4 16377:16377">
      <c r="A12" s="181"/>
      <c r="B12" s="180"/>
      <c r="C12" s="179"/>
      <c r="D12" s="178"/>
      <c r="XEW12" s="177" t="s">
        <v>12</v>
      </c>
    </row>
    <row r="13" spans="1:4 16377:16377">
      <c r="A13" s="181"/>
      <c r="B13" s="180"/>
      <c r="C13" s="179"/>
      <c r="D13" s="178"/>
      <c r="XEW13" s="177" t="s">
        <v>23</v>
      </c>
    </row>
    <row r="14" spans="1:4 16377:16377">
      <c r="A14" s="181"/>
      <c r="B14" s="180"/>
      <c r="C14" s="179"/>
      <c r="D14" s="178"/>
      <c r="XEW14" s="177" t="s">
        <v>24</v>
      </c>
    </row>
    <row r="15" spans="1:4 16377:16377">
      <c r="A15" s="181"/>
      <c r="B15" s="180"/>
      <c r="C15" s="179"/>
      <c r="D15" s="178"/>
      <c r="XEW15" s="177" t="s">
        <v>25</v>
      </c>
    </row>
    <row r="16" spans="1:4 16377:16377">
      <c r="A16" s="181"/>
      <c r="B16" s="180"/>
      <c r="C16" s="179"/>
      <c r="D16" s="178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3">
    <dataValidation type="list" allowBlank="1" showInputMessage="1" showErrorMessage="1" sqref="C2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884A7-1737-4BBA-88BF-A5819CF99337}">
  <dimension ref="A1:XEW1000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082031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 ht="17.5">
      <c r="A2" s="788" t="s">
        <v>351</v>
      </c>
      <c r="B2" s="788" t="s">
        <v>28</v>
      </c>
      <c r="C2" s="789" t="s">
        <v>23</v>
      </c>
      <c r="D2" s="790">
        <v>15</v>
      </c>
      <c r="XEW2" s="177" t="s">
        <v>14</v>
      </c>
    </row>
    <row r="3" spans="1:4 16377:16377" ht="17.5">
      <c r="A3" s="788" t="s">
        <v>454</v>
      </c>
      <c r="B3" s="788" t="s">
        <v>28</v>
      </c>
      <c r="C3" s="789" t="s">
        <v>23</v>
      </c>
      <c r="D3" s="790">
        <v>35</v>
      </c>
      <c r="XEW3" s="177" t="s">
        <v>15</v>
      </c>
    </row>
    <row r="4" spans="1:4 16377:16377" ht="17.5">
      <c r="A4" s="788" t="s">
        <v>154</v>
      </c>
      <c r="B4" s="788" t="s">
        <v>36</v>
      </c>
      <c r="C4" s="789" t="s">
        <v>23</v>
      </c>
      <c r="D4" s="790">
        <v>40</v>
      </c>
      <c r="XEW4" s="177" t="s">
        <v>16</v>
      </c>
    </row>
    <row r="5" spans="1:4 16377:16377" ht="17.5">
      <c r="A5" s="788" t="s">
        <v>155</v>
      </c>
      <c r="B5" s="788" t="s">
        <v>36</v>
      </c>
      <c r="C5" s="789" t="s">
        <v>23</v>
      </c>
      <c r="D5" s="790">
        <v>63</v>
      </c>
      <c r="XEW5" s="177" t="s">
        <v>17</v>
      </c>
    </row>
    <row r="6" spans="1:4 16377:16377" ht="17.5">
      <c r="A6" s="569"/>
      <c r="B6" s="569"/>
      <c r="C6" s="570"/>
      <c r="D6" s="571"/>
      <c r="XEW6" s="177" t="s">
        <v>18</v>
      </c>
    </row>
    <row r="7" spans="1:4 16377:16377" ht="17.5">
      <c r="A7" s="604"/>
      <c r="B7" s="604"/>
      <c r="C7" s="605"/>
      <c r="D7" s="606"/>
      <c r="XEW7" s="177" t="s">
        <v>19</v>
      </c>
    </row>
    <row r="8" spans="1:4 16377:16377" ht="17.5">
      <c r="A8" s="604"/>
      <c r="B8" s="604"/>
      <c r="C8" s="605"/>
      <c r="D8" s="606"/>
      <c r="XEW8" s="177" t="s">
        <v>11</v>
      </c>
    </row>
    <row r="9" spans="1:4 16377:16377">
      <c r="A9" s="181"/>
      <c r="B9" s="180"/>
      <c r="C9" s="179"/>
      <c r="D9" s="178"/>
      <c r="XEW9" s="177" t="s">
        <v>20</v>
      </c>
    </row>
    <row r="10" spans="1:4 16377:16377">
      <c r="A10" s="181"/>
      <c r="B10" s="180"/>
      <c r="C10" s="179"/>
      <c r="D10" s="178"/>
      <c r="XEW10" s="177" t="s">
        <v>21</v>
      </c>
    </row>
    <row r="11" spans="1:4 16377:16377">
      <c r="A11" s="181"/>
      <c r="B11" s="180"/>
      <c r="C11" s="179"/>
      <c r="D11" s="178"/>
      <c r="XEW11" s="177" t="s">
        <v>22</v>
      </c>
    </row>
    <row r="12" spans="1:4 16377:16377">
      <c r="A12" s="181"/>
      <c r="B12" s="180"/>
      <c r="C12" s="179"/>
      <c r="D12" s="178"/>
      <c r="XEW12" s="177" t="s">
        <v>12</v>
      </c>
    </row>
    <row r="13" spans="1:4 16377:16377">
      <c r="B13" s="180"/>
      <c r="C13" s="179"/>
      <c r="D13" s="178"/>
      <c r="XEW13" s="177" t="s">
        <v>23</v>
      </c>
    </row>
    <row r="14" spans="1:4 16377:16377">
      <c r="A14" s="181"/>
      <c r="B14" s="180"/>
      <c r="C14" s="179"/>
      <c r="D14" s="178"/>
      <c r="XEW14" s="177" t="s">
        <v>24</v>
      </c>
    </row>
    <row r="15" spans="1:4 16377:16377">
      <c r="A15" s="181"/>
      <c r="B15" s="180"/>
      <c r="C15" s="179"/>
      <c r="D15" s="178"/>
      <c r="XEW15" s="177" t="s">
        <v>25</v>
      </c>
    </row>
    <row r="16" spans="1:4 16377:16377">
      <c r="A16" s="181"/>
      <c r="B16" s="180"/>
      <c r="C16" s="179"/>
      <c r="D16" s="178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4">
    <dataValidation type="list" allowBlank="1" showInputMessage="1" showErrorMessage="1" sqref="C5:C1048576" xr:uid="{00000000-0002-0000-0100-000000000000}">
      <formula1>$XEW$2:$XFD$18</formula1>
    </dataValidation>
    <dataValidation type="custom" allowBlank="1" showInputMessage="1" showErrorMessage="1" sqref="B1" xr:uid="{00000000-0002-0000-0100-000002000000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2:C4" xr:uid="{D6B1AC8E-8150-4056-A608-D9952B8A9382}">
      <formula1>$XEU$2:$XFD$19</formula1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6D3B1-38B7-47C7-AAE4-4F523A6F9D28}">
  <dimension ref="A1:XEW1000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082031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767" t="s">
        <v>359</v>
      </c>
      <c r="B2" s="768" t="s">
        <v>28</v>
      </c>
      <c r="C2" s="770" t="s">
        <v>24</v>
      </c>
      <c r="D2" s="771">
        <v>11</v>
      </c>
      <c r="XEW2" s="177" t="s">
        <v>14</v>
      </c>
    </row>
    <row r="3" spans="1:4 16377:16377">
      <c r="A3" s="767" t="s">
        <v>92</v>
      </c>
      <c r="B3" s="768" t="s">
        <v>28</v>
      </c>
      <c r="C3" s="769" t="s">
        <v>24</v>
      </c>
      <c r="D3" s="771">
        <v>25</v>
      </c>
      <c r="XEW3" s="177" t="s">
        <v>15</v>
      </c>
    </row>
    <row r="4" spans="1:4 16377:16377">
      <c r="A4" s="767" t="s">
        <v>679</v>
      </c>
      <c r="B4" s="768" t="s">
        <v>40</v>
      </c>
      <c r="C4" s="770" t="s">
        <v>24</v>
      </c>
      <c r="D4" s="771">
        <v>43</v>
      </c>
      <c r="XEW4" s="177" t="s">
        <v>16</v>
      </c>
    </row>
    <row r="5" spans="1:4 16377:16377">
      <c r="A5" s="767" t="s">
        <v>97</v>
      </c>
      <c r="B5" s="768" t="s">
        <v>28</v>
      </c>
      <c r="C5" s="769" t="s">
        <v>24</v>
      </c>
      <c r="D5" s="770">
        <v>47</v>
      </c>
      <c r="XEW5" s="177" t="s">
        <v>17</v>
      </c>
    </row>
    <row r="6" spans="1:4 16377:16377">
      <c r="A6" s="767" t="s">
        <v>447</v>
      </c>
      <c r="B6" s="768" t="s">
        <v>36</v>
      </c>
      <c r="C6" s="769" t="s">
        <v>24</v>
      </c>
      <c r="D6" s="770">
        <v>53</v>
      </c>
      <c r="XEW6" s="177" t="s">
        <v>18</v>
      </c>
    </row>
    <row r="7" spans="1:4 16377:16377">
      <c r="A7" s="767" t="s">
        <v>100</v>
      </c>
      <c r="B7" s="768" t="s">
        <v>36</v>
      </c>
      <c r="C7" s="769" t="s">
        <v>24</v>
      </c>
      <c r="D7" s="770">
        <v>57</v>
      </c>
      <c r="XEW7" s="177" t="s">
        <v>19</v>
      </c>
    </row>
    <row r="8" spans="1:4 16377:16377">
      <c r="A8" s="767" t="s">
        <v>102</v>
      </c>
      <c r="B8" s="768" t="s">
        <v>28</v>
      </c>
      <c r="C8" s="769" t="s">
        <v>24</v>
      </c>
      <c r="D8" s="770">
        <v>64</v>
      </c>
      <c r="XEW8" s="177" t="s">
        <v>11</v>
      </c>
    </row>
    <row r="9" spans="1:4 16377:16377">
      <c r="A9" s="343"/>
      <c r="B9" s="344"/>
      <c r="C9" s="345"/>
      <c r="D9" s="346"/>
      <c r="XEW9" s="177" t="s">
        <v>20</v>
      </c>
    </row>
    <row r="10" spans="1:4 16377:16377">
      <c r="A10" s="343"/>
      <c r="B10" s="344"/>
      <c r="C10" s="345"/>
      <c r="D10" s="346"/>
      <c r="XEW10" s="177" t="s">
        <v>21</v>
      </c>
    </row>
    <row r="11" spans="1:4 16377:16377">
      <c r="A11" s="55"/>
      <c r="B11" s="56"/>
      <c r="C11" s="239"/>
      <c r="D11" s="240"/>
      <c r="XEW11" s="177" t="s">
        <v>22</v>
      </c>
    </row>
    <row r="12" spans="1:4 16377:16377">
      <c r="A12" s="55"/>
      <c r="B12" s="56"/>
      <c r="C12" s="239"/>
      <c r="D12" s="240"/>
      <c r="XEW12" s="177" t="s">
        <v>12</v>
      </c>
    </row>
    <row r="13" spans="1:4 16377:16377">
      <c r="A13" s="55"/>
      <c r="B13" s="56"/>
      <c r="C13" s="239"/>
      <c r="D13" s="240"/>
      <c r="XEW13" s="177" t="s">
        <v>23</v>
      </c>
    </row>
    <row r="14" spans="1:4 16377:16377">
      <c r="A14" s="55"/>
      <c r="B14" s="56"/>
      <c r="C14" s="239"/>
      <c r="D14" s="240"/>
      <c r="XEW14" s="177" t="s">
        <v>24</v>
      </c>
    </row>
    <row r="15" spans="1:4 16377:16377">
      <c r="A15" s="55"/>
      <c r="B15" s="56"/>
      <c r="C15" s="239"/>
      <c r="D15" s="240"/>
      <c r="XEW15" s="177" t="s">
        <v>25</v>
      </c>
    </row>
    <row r="16" spans="1:4 16377:16377">
      <c r="A16" s="55"/>
      <c r="B16" s="56"/>
      <c r="C16" s="239"/>
      <c r="D16" s="240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6">
    <dataValidation type="list" allowBlank="1" showInputMessage="1" showErrorMessage="1" sqref="C9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C2" xr:uid="{CF01D906-D499-4CB6-9ABB-12E4E1BBC607}">
      <formula1>$XEX$2:$XFD$19</formula1>
    </dataValidation>
    <dataValidation type="list" allowBlank="1" showInputMessage="1" showErrorMessage="1" sqref="C5" xr:uid="{DE4B7DFF-53B0-47C3-9B39-8E0EDC211DA8}">
      <formula1>$XEW$2:$XFD$17</formula1>
    </dataValidation>
    <dataValidation type="list" allowBlank="1" showInputMessage="1" showErrorMessage="1" sqref="C3:C4" xr:uid="{556B7C61-E912-45D6-89AC-36D08D2911C4}">
      <formula1>$XEV$2:$XEV$17</formula1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F18BA-D9E5-4EA1-A997-473BC0FC918A}">
  <dimension ref="A1:XEW1000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082031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757" t="s">
        <v>82</v>
      </c>
      <c r="B2" s="758" t="s">
        <v>28</v>
      </c>
      <c r="C2" s="759" t="s">
        <v>24</v>
      </c>
      <c r="D2" s="761">
        <v>1</v>
      </c>
      <c r="XEW2" s="177" t="s">
        <v>14</v>
      </c>
    </row>
    <row r="3" spans="1:4 16377:16377">
      <c r="A3" s="757" t="s">
        <v>444</v>
      </c>
      <c r="B3" s="758" t="s">
        <v>28</v>
      </c>
      <c r="C3" s="759" t="s">
        <v>24</v>
      </c>
      <c r="D3" s="761">
        <v>7</v>
      </c>
      <c r="XEW3" s="177" t="s">
        <v>15</v>
      </c>
    </row>
    <row r="4" spans="1:4 16377:16377">
      <c r="A4" s="757" t="s">
        <v>84</v>
      </c>
      <c r="B4" s="758" t="s">
        <v>28</v>
      </c>
      <c r="C4" s="759" t="s">
        <v>24</v>
      </c>
      <c r="D4" s="761">
        <v>8</v>
      </c>
      <c r="XEW4" s="177" t="s">
        <v>16</v>
      </c>
    </row>
    <row r="5" spans="1:4 16377:16377">
      <c r="A5" s="757" t="s">
        <v>83</v>
      </c>
      <c r="B5" s="758" t="s">
        <v>36</v>
      </c>
      <c r="C5" s="759" t="s">
        <v>24</v>
      </c>
      <c r="D5" s="761">
        <v>9</v>
      </c>
      <c r="XEW5" s="177" t="s">
        <v>17</v>
      </c>
    </row>
    <row r="6" spans="1:4 16377:16377">
      <c r="A6" s="757" t="s">
        <v>707</v>
      </c>
      <c r="B6" s="758" t="s">
        <v>28</v>
      </c>
      <c r="C6" s="759" t="s">
        <v>24</v>
      </c>
      <c r="D6" s="760">
        <v>12</v>
      </c>
      <c r="XEW6" s="177" t="s">
        <v>18</v>
      </c>
    </row>
    <row r="7" spans="1:4 16377:16377">
      <c r="A7" s="757" t="s">
        <v>708</v>
      </c>
      <c r="B7" s="758" t="s">
        <v>36</v>
      </c>
      <c r="C7" s="759" t="s">
        <v>24</v>
      </c>
      <c r="D7" s="760">
        <v>23</v>
      </c>
      <c r="XEW7" s="177" t="s">
        <v>19</v>
      </c>
    </row>
    <row r="8" spans="1:4 16377:16377">
      <c r="A8" s="757" t="s">
        <v>709</v>
      </c>
      <c r="B8" s="758" t="s">
        <v>40</v>
      </c>
      <c r="C8" s="759" t="s">
        <v>24</v>
      </c>
      <c r="D8" s="760">
        <v>34</v>
      </c>
      <c r="XEW8" s="177" t="s">
        <v>11</v>
      </c>
    </row>
    <row r="9" spans="1:4 16377:16377">
      <c r="A9" s="757" t="s">
        <v>648</v>
      </c>
      <c r="B9" s="758" t="s">
        <v>28</v>
      </c>
      <c r="C9" s="759" t="s">
        <v>24</v>
      </c>
      <c r="D9" s="760">
        <v>38</v>
      </c>
      <c r="XEW9" s="177" t="s">
        <v>20</v>
      </c>
    </row>
    <row r="10" spans="1:4 16377:16377">
      <c r="A10" s="757" t="s">
        <v>87</v>
      </c>
      <c r="B10" s="758" t="s">
        <v>36</v>
      </c>
      <c r="C10" s="759" t="s">
        <v>24</v>
      </c>
      <c r="D10" s="760">
        <v>69</v>
      </c>
      <c r="XEW10" s="177" t="s">
        <v>21</v>
      </c>
    </row>
    <row r="11" spans="1:4 16377:16377">
      <c r="A11" s="757" t="s">
        <v>90</v>
      </c>
      <c r="B11" s="758" t="s">
        <v>34</v>
      </c>
      <c r="C11" s="759" t="s">
        <v>24</v>
      </c>
      <c r="D11" s="760">
        <v>100</v>
      </c>
      <c r="XEW11" s="177" t="s">
        <v>22</v>
      </c>
    </row>
    <row r="12" spans="1:4 16377:16377">
      <c r="A12" s="347"/>
      <c r="B12" s="348"/>
      <c r="C12" s="349"/>
      <c r="D12" s="350"/>
      <c r="XEW12" s="177" t="s">
        <v>12</v>
      </c>
    </row>
    <row r="13" spans="1:4 16377:16377">
      <c r="A13" s="296"/>
      <c r="B13" s="297"/>
      <c r="C13" s="298"/>
      <c r="D13" s="299"/>
      <c r="XEW13" s="177" t="s">
        <v>23</v>
      </c>
    </row>
    <row r="14" spans="1:4 16377:16377">
      <c r="A14" s="296"/>
      <c r="B14" s="297"/>
      <c r="C14" s="298"/>
      <c r="D14" s="299"/>
      <c r="XEW14" s="177" t="s">
        <v>24</v>
      </c>
    </row>
    <row r="15" spans="1:4 16377:16377">
      <c r="A15" s="181"/>
      <c r="B15" s="180"/>
      <c r="C15" s="179"/>
      <c r="D15" s="178"/>
      <c r="XEW15" s="177" t="s">
        <v>25</v>
      </c>
    </row>
    <row r="16" spans="1:4 16377:16377">
      <c r="A16" s="181"/>
      <c r="B16" s="180"/>
      <c r="C16" s="179"/>
      <c r="D16" s="178"/>
      <c r="XEW16" s="177" t="s">
        <v>26</v>
      </c>
    </row>
    <row r="17" spans="1:4 16377:16377" ht="12.5" customHeight="1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3">
    <dataValidation type="list" allowBlank="1" showInputMessage="1" showErrorMessage="1" sqref="C2:C1048576" xr:uid="{00000000-0002-0000-0100-000000000000}">
      <formula1>$XEW$2:$XFD$18</formula1>
    </dataValidation>
    <dataValidation type="custom" allowBlank="1" showInputMessage="1" showErrorMessage="1" sqref="B1" xr:uid="{00000000-0002-0000-0100-000002000000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6F5FD-7C06-4DA3-881A-2DEA5BD5A925}">
  <dimension ref="A1:D10"/>
  <sheetViews>
    <sheetView workbookViewId="0">
      <selection activeCell="A2" sqref="A2:D16"/>
    </sheetView>
  </sheetViews>
  <sheetFormatPr defaultRowHeight="15.5"/>
  <cols>
    <col min="1" max="1" width="14.75" bestFit="1" customWidth="1"/>
  </cols>
  <sheetData>
    <row r="1" spans="1:4" s="177" customFormat="1" ht="13">
      <c r="A1" s="183" t="s">
        <v>9</v>
      </c>
      <c r="B1" s="182" t="s">
        <v>10</v>
      </c>
      <c r="C1" s="182" t="s">
        <v>0</v>
      </c>
      <c r="D1" s="182" t="s">
        <v>219</v>
      </c>
    </row>
    <row r="2" spans="1:4">
      <c r="A2" s="55" t="s">
        <v>543</v>
      </c>
      <c r="B2" s="56" t="s">
        <v>34</v>
      </c>
      <c r="C2" s="396" t="s">
        <v>25</v>
      </c>
      <c r="D2" s="399">
        <v>46</v>
      </c>
    </row>
    <row r="3" spans="1:4">
      <c r="A3" s="55" t="s">
        <v>685</v>
      </c>
      <c r="B3" s="56" t="s">
        <v>36</v>
      </c>
      <c r="C3" s="396" t="s">
        <v>25</v>
      </c>
      <c r="D3" s="399">
        <v>82</v>
      </c>
    </row>
    <row r="4" spans="1:4">
      <c r="A4" s="458"/>
      <c r="B4" s="56"/>
      <c r="C4" s="57"/>
      <c r="D4" s="15">
        <v>83</v>
      </c>
    </row>
    <row r="5" spans="1:4">
      <c r="A5" s="458"/>
      <c r="B5" s="56"/>
      <c r="C5" s="57"/>
      <c r="D5" s="15"/>
    </row>
    <row r="6" spans="1:4">
      <c r="A6" s="55"/>
      <c r="B6" s="56"/>
      <c r="C6" s="57"/>
      <c r="D6" s="15"/>
    </row>
    <row r="7" spans="1:4">
      <c r="A7" s="55"/>
      <c r="B7" s="56"/>
      <c r="C7" s="57"/>
      <c r="D7" s="15"/>
    </row>
    <row r="8" spans="1:4">
      <c r="A8" s="55"/>
      <c r="B8" s="56"/>
      <c r="C8" s="57"/>
      <c r="D8" s="15"/>
    </row>
    <row r="9" spans="1:4">
      <c r="A9" s="55"/>
      <c r="B9" s="56"/>
      <c r="C9" s="57"/>
      <c r="D9" s="15"/>
    </row>
    <row r="10" spans="1:4">
      <c r="A10" s="55"/>
      <c r="B10" s="56"/>
      <c r="C10" s="57"/>
      <c r="D10" s="15"/>
    </row>
  </sheetData>
  <dataValidations count="4">
    <dataValidation type="list" allowBlank="1" showInputMessage="1" showErrorMessage="1" sqref="B2:B10" xr:uid="{4F79CB0B-FBEF-44C5-A8D6-7D48D06B1DE9}">
      <formula1>"S, V40, V50, V60, V70, V80, V90"</formula1>
    </dataValidation>
    <dataValidation type="list" allowBlank="1" showInputMessage="1" showErrorMessage="1" sqref="C4:C10" xr:uid="{C3FE1AFD-BF4F-42CE-810B-177856DEB4FB}">
      <formula1>$XFA$3:$XFD$16</formula1>
    </dataValidation>
    <dataValidation type="custom" allowBlank="1" showInputMessage="1" showErrorMessage="1" sqref="B1" xr:uid="{7B350EF3-701F-4111-8CD2-4187D08E532C}">
      <formula1>"S, V40, V50, V60, V70, V80, V90"</formula1>
    </dataValidation>
    <dataValidation type="list" allowBlank="1" showInputMessage="1" showErrorMessage="1" sqref="C2:C3" xr:uid="{774D7B82-7195-4FD6-8099-CE3B970FFB8B}">
      <formula1>$XEW$2:$XFD$17</formula1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28AAA-720E-4D73-8B76-8EEFA2DC7514}">
  <dimension ref="A1:D8"/>
  <sheetViews>
    <sheetView workbookViewId="0">
      <selection activeCell="A2" sqref="A2:D16"/>
    </sheetView>
  </sheetViews>
  <sheetFormatPr defaultRowHeight="15.5"/>
  <cols>
    <col min="1" max="1" width="17.6640625" bestFit="1" customWidth="1"/>
    <col min="3" max="3" width="19.4140625" customWidth="1"/>
  </cols>
  <sheetData>
    <row r="1" spans="1:4" s="177" customFormat="1" ht="13">
      <c r="A1" s="183" t="s">
        <v>9</v>
      </c>
      <c r="B1" s="182" t="s">
        <v>10</v>
      </c>
      <c r="C1" s="182" t="s">
        <v>0</v>
      </c>
      <c r="D1" s="182" t="s">
        <v>219</v>
      </c>
    </row>
    <row r="2" spans="1:4">
      <c r="A2" s="55" t="s">
        <v>456</v>
      </c>
      <c r="B2" s="56" t="s">
        <v>40</v>
      </c>
      <c r="C2" s="396" t="s">
        <v>25</v>
      </c>
      <c r="D2" s="399">
        <v>56</v>
      </c>
    </row>
    <row r="3" spans="1:4">
      <c r="A3" s="55" t="s">
        <v>455</v>
      </c>
      <c r="B3" s="56" t="s">
        <v>34</v>
      </c>
      <c r="C3" s="396" t="s">
        <v>25</v>
      </c>
      <c r="D3" s="399">
        <v>20</v>
      </c>
    </row>
    <row r="4" spans="1:4">
      <c r="A4" s="55" t="s">
        <v>665</v>
      </c>
      <c r="B4" s="56" t="s">
        <v>40</v>
      </c>
      <c r="C4" s="396" t="s">
        <v>25</v>
      </c>
      <c r="D4" s="399">
        <v>44</v>
      </c>
    </row>
    <row r="5" spans="1:4">
      <c r="A5" s="55" t="s">
        <v>686</v>
      </c>
      <c r="B5" s="56" t="s">
        <v>34</v>
      </c>
      <c r="C5" s="396" t="s">
        <v>25</v>
      </c>
      <c r="D5" s="399">
        <v>86</v>
      </c>
    </row>
    <row r="6" spans="1:4">
      <c r="A6" s="55"/>
      <c r="B6" s="56"/>
      <c r="C6" s="396"/>
      <c r="D6" s="399"/>
    </row>
    <row r="7" spans="1:4">
      <c r="A7" s="458"/>
      <c r="B7" s="56"/>
      <c r="C7" s="57"/>
      <c r="D7" s="15"/>
    </row>
    <row r="8" spans="1:4">
      <c r="A8" s="458"/>
      <c r="B8" s="56"/>
      <c r="C8" s="57"/>
      <c r="D8" s="15"/>
    </row>
  </sheetData>
  <dataValidations count="5">
    <dataValidation type="list" allowBlank="1" showInputMessage="1" showErrorMessage="1" sqref="B2:B8" xr:uid="{97682708-1E8B-4153-81AD-D4550670D54B}">
      <formula1>"S, V40, V50, V60, V70, V80, V90"</formula1>
    </dataValidation>
    <dataValidation type="list" allowBlank="1" showInputMessage="1" showErrorMessage="1" sqref="C7:C8" xr:uid="{6B4C87D7-1976-4E47-848A-3AB0CB53FA92}">
      <formula1>$XFA$3:$XFD$19</formula1>
    </dataValidation>
    <dataValidation type="custom" allowBlank="1" showInputMessage="1" showErrorMessage="1" sqref="B1" xr:uid="{965746AE-5FEB-4862-9033-13BE7D5AE068}">
      <formula1>"S, V40, V50, V60, V70, V80, V90"</formula1>
    </dataValidation>
    <dataValidation type="list" allowBlank="1" showInputMessage="1" showErrorMessage="1" sqref="C6" xr:uid="{12FDF88C-7F1E-4D07-8C88-1349FC169C47}">
      <formula1>$XEX$2:$XFD$18</formula1>
    </dataValidation>
    <dataValidation type="list" allowBlank="1" showInputMessage="1" showErrorMessage="1" sqref="C2:C5" xr:uid="{5D9A5954-C2A5-4FFB-AB2D-921027F0AA6D}">
      <formula1>$XEW$2:$XFD$18</formula1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6F736-6190-42B7-A71A-55E9F5766C4D}">
  <dimension ref="A1:XEW1000"/>
  <sheetViews>
    <sheetView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33203125" style="177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55" t="s">
        <v>481</v>
      </c>
      <c r="B2" s="56" t="s">
        <v>28</v>
      </c>
      <c r="C2" s="396" t="s">
        <v>26</v>
      </c>
      <c r="D2" s="399">
        <v>6</v>
      </c>
      <c r="XEW2" s="177" t="s">
        <v>26</v>
      </c>
    </row>
    <row r="3" spans="1:4 16377:16377">
      <c r="A3" s="55" t="s">
        <v>285</v>
      </c>
      <c r="B3" s="56" t="s">
        <v>36</v>
      </c>
      <c r="C3" s="396" t="s">
        <v>26</v>
      </c>
      <c r="D3" s="399">
        <v>67</v>
      </c>
      <c r="XEW3" s="177" t="s">
        <v>14</v>
      </c>
    </row>
    <row r="4" spans="1:4 16377:16377">
      <c r="A4" s="55" t="s">
        <v>565</v>
      </c>
      <c r="B4" s="56" t="s">
        <v>28</v>
      </c>
      <c r="C4" s="396" t="s">
        <v>26</v>
      </c>
      <c r="D4" s="399">
        <v>40</v>
      </c>
      <c r="XEW4" s="177" t="s">
        <v>15</v>
      </c>
    </row>
    <row r="5" spans="1:4 16377:16377">
      <c r="A5" s="55" t="s">
        <v>282</v>
      </c>
      <c r="B5" s="56" t="s">
        <v>40</v>
      </c>
      <c r="C5" s="396" t="s">
        <v>26</v>
      </c>
      <c r="D5" s="399">
        <v>75</v>
      </c>
    </row>
    <row r="6" spans="1:4 16377:16377">
      <c r="A6" s="55" t="s">
        <v>480</v>
      </c>
      <c r="B6" s="56" t="s">
        <v>36</v>
      </c>
      <c r="C6" s="396" t="s">
        <v>26</v>
      </c>
      <c r="D6" s="399">
        <v>5</v>
      </c>
    </row>
    <row r="7" spans="1:4 16377:16377">
      <c r="A7" s="55" t="s">
        <v>619</v>
      </c>
      <c r="B7" s="56" t="s">
        <v>40</v>
      </c>
      <c r="C7" s="396" t="s">
        <v>26</v>
      </c>
      <c r="D7" s="399">
        <v>23</v>
      </c>
      <c r="XEW7" s="177" t="s">
        <v>11</v>
      </c>
    </row>
    <row r="8" spans="1:4 16377:16377">
      <c r="A8" s="55" t="s">
        <v>177</v>
      </c>
      <c r="B8" s="56" t="s">
        <v>36</v>
      </c>
      <c r="C8" s="396" t="s">
        <v>26</v>
      </c>
      <c r="D8" s="399">
        <v>39</v>
      </c>
      <c r="XEW8" s="177" t="s">
        <v>22</v>
      </c>
    </row>
    <row r="9" spans="1:4 16377:16377">
      <c r="A9" s="55" t="s">
        <v>278</v>
      </c>
      <c r="B9" s="56" t="s">
        <v>34</v>
      </c>
      <c r="C9" s="396" t="s">
        <v>26</v>
      </c>
      <c r="D9" s="399">
        <v>76</v>
      </c>
      <c r="XEW9" s="177" t="s">
        <v>12</v>
      </c>
    </row>
    <row r="10" spans="1:4 16377:16377">
      <c r="A10" s="55" t="s">
        <v>277</v>
      </c>
      <c r="B10" s="56" t="s">
        <v>36</v>
      </c>
      <c r="C10" s="396" t="s">
        <v>26</v>
      </c>
      <c r="D10" s="399">
        <v>55</v>
      </c>
    </row>
    <row r="11" spans="1:4 16377:16377">
      <c r="A11" s="55" t="s">
        <v>176</v>
      </c>
      <c r="B11" s="56" t="s">
        <v>36</v>
      </c>
      <c r="C11" s="396" t="s">
        <v>26</v>
      </c>
      <c r="D11" s="399">
        <v>15</v>
      </c>
    </row>
    <row r="12" spans="1:4 16377:16377">
      <c r="A12" s="55" t="s">
        <v>175</v>
      </c>
      <c r="B12" s="56" t="s">
        <v>28</v>
      </c>
      <c r="C12" s="396" t="s">
        <v>26</v>
      </c>
      <c r="D12" s="399">
        <v>7</v>
      </c>
    </row>
    <row r="13" spans="1:4 16377:16377">
      <c r="A13" s="55" t="s">
        <v>566</v>
      </c>
      <c r="B13" s="56" t="s">
        <v>36</v>
      </c>
      <c r="C13" s="396" t="s">
        <v>26</v>
      </c>
      <c r="D13" s="399">
        <v>74</v>
      </c>
      <c r="XEW13" s="177" t="s">
        <v>23</v>
      </c>
    </row>
    <row r="14" spans="1:4 16377:16377">
      <c r="A14" s="55" t="s">
        <v>276</v>
      </c>
      <c r="B14" s="56" t="s">
        <v>28</v>
      </c>
      <c r="C14" s="396" t="s">
        <v>26</v>
      </c>
      <c r="D14" s="399">
        <v>14</v>
      </c>
    </row>
    <row r="15" spans="1:4 16377:16377">
      <c r="A15" s="55"/>
      <c r="B15" s="56"/>
      <c r="C15" s="396"/>
      <c r="D15" s="399"/>
    </row>
    <row r="16" spans="1:4 16377:16377">
      <c r="A16" s="55"/>
      <c r="B16" s="56"/>
      <c r="C16" s="396"/>
      <c r="D16" s="399"/>
      <c r="XEW16" s="177" t="s">
        <v>26</v>
      </c>
    </row>
    <row r="17" spans="1:4 16377:16377">
      <c r="A17" s="55"/>
      <c r="B17" s="56"/>
      <c r="C17" s="396"/>
      <c r="D17" s="399"/>
      <c r="XEW17" s="177" t="s">
        <v>13</v>
      </c>
    </row>
    <row r="18" spans="1:4 16377:16377">
      <c r="A18" s="55"/>
      <c r="B18" s="56"/>
      <c r="C18" s="396"/>
      <c r="D18" s="399"/>
      <c r="XEW18" s="177" t="s">
        <v>27</v>
      </c>
    </row>
    <row r="19" spans="1:4 16377:16377">
      <c r="A19" s="55"/>
      <c r="B19" s="56"/>
      <c r="C19" s="396"/>
      <c r="D19" s="399"/>
    </row>
    <row r="20" spans="1:4 16377:16377">
      <c r="A20" s="55"/>
      <c r="B20" s="56"/>
      <c r="C20" s="396"/>
      <c r="D20" s="399"/>
    </row>
    <row r="21" spans="1:4 16377:16377">
      <c r="A21" s="289"/>
      <c r="B21" s="290"/>
      <c r="C21" s="396"/>
      <c r="D21" s="292"/>
    </row>
    <row r="22" spans="1:4 16377:16377">
      <c r="A22" s="289"/>
      <c r="B22" s="290"/>
      <c r="C22" s="291"/>
      <c r="D22" s="292"/>
    </row>
    <row r="23" spans="1:4 16377:16377">
      <c r="A23" s="289"/>
      <c r="B23" s="290"/>
      <c r="C23" s="291"/>
      <c r="D23" s="292"/>
    </row>
    <row r="24" spans="1:4 16377:16377">
      <c r="A24" s="289"/>
      <c r="B24" s="290"/>
      <c r="C24" s="291"/>
      <c r="D24" s="292"/>
    </row>
    <row r="25" spans="1:4 16377:16377">
      <c r="A25" s="289"/>
      <c r="B25" s="290"/>
      <c r="C25" s="291"/>
      <c r="D25" s="292"/>
    </row>
    <row r="26" spans="1:4 16377:16377">
      <c r="A26" s="289"/>
      <c r="B26" s="290"/>
      <c r="C26" s="291"/>
      <c r="D26" s="292"/>
    </row>
    <row r="27" spans="1:4 16377:16377">
      <c r="A27" s="289"/>
      <c r="B27" s="290"/>
      <c r="C27" s="291"/>
      <c r="D27" s="292"/>
    </row>
    <row r="28" spans="1:4 16377:16377">
      <c r="A28" s="289"/>
      <c r="B28" s="290"/>
      <c r="C28" s="291"/>
      <c r="D28" s="292"/>
    </row>
    <row r="29" spans="1:4 16377:16377">
      <c r="A29" s="289"/>
      <c r="B29" s="290"/>
      <c r="C29" s="291"/>
      <c r="D29" s="292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sortState xmlns:xlrd2="http://schemas.microsoft.com/office/spreadsheetml/2017/richdata2" ref="A2:D29">
    <sortCondition ref="D2:D29"/>
  </sortState>
  <dataValidations count="5"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C22:C1048576" xr:uid="{00000000-0002-0000-0000-000002000000}">
      <formula1>$XEW$3:$XFD$18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list" allowBlank="1" showInputMessage="1" showErrorMessage="1" sqref="C15:C21" xr:uid="{B89D10B3-C147-41E7-812F-FEC97A65B276}">
      <formula1>$XEW$6:$XFD$35</formula1>
    </dataValidation>
    <dataValidation type="list" allowBlank="1" showInputMessage="1" showErrorMessage="1" sqref="C2:C14" xr:uid="{7378C063-55F1-4267-A8C0-198277D8D532}">
      <formula1>$XEW$6:$XFD$37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9C3A6-705F-42AC-9E89-52B5D8497F50}">
  <dimension ref="A1:XEW998"/>
  <sheetViews>
    <sheetView topLeftCell="A10" zoomScale="140" zoomScaleNormal="140" zoomScalePageLayoutView="140" workbookViewId="0">
      <selection activeCell="A2" sqref="A2:D1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5" style="177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55" t="s">
        <v>483</v>
      </c>
      <c r="B2" s="56" t="s">
        <v>28</v>
      </c>
      <c r="C2" s="396" t="s">
        <v>26</v>
      </c>
      <c r="D2" s="399">
        <v>49</v>
      </c>
      <c r="XEW2" s="177" t="s">
        <v>14</v>
      </c>
    </row>
    <row r="3" spans="1:4 16377:16377">
      <c r="A3" s="55" t="s">
        <v>660</v>
      </c>
      <c r="B3" s="56" t="s">
        <v>40</v>
      </c>
      <c r="C3" s="396" t="s">
        <v>26</v>
      </c>
      <c r="D3" s="399">
        <v>42</v>
      </c>
      <c r="XEW3" s="177" t="s">
        <v>15</v>
      </c>
    </row>
    <row r="4" spans="1:4 16377:16377">
      <c r="A4" s="55" t="s">
        <v>563</v>
      </c>
      <c r="B4" s="56" t="s">
        <v>36</v>
      </c>
      <c r="C4" s="396" t="s">
        <v>26</v>
      </c>
      <c r="D4" s="399">
        <v>85</v>
      </c>
    </row>
    <row r="5" spans="1:4 16377:16377">
      <c r="A5" s="55" t="s">
        <v>695</v>
      </c>
      <c r="B5" s="56" t="s">
        <v>36</v>
      </c>
      <c r="C5" s="396" t="s">
        <v>26</v>
      </c>
      <c r="D5" s="399">
        <v>81</v>
      </c>
      <c r="XEW5" s="177" t="s">
        <v>16</v>
      </c>
    </row>
    <row r="6" spans="1:4 16377:16377">
      <c r="A6" s="55" t="s">
        <v>161</v>
      </c>
      <c r="B6" s="56" t="s">
        <v>34</v>
      </c>
      <c r="C6" s="396" t="s">
        <v>26</v>
      </c>
      <c r="D6" s="399">
        <v>50</v>
      </c>
      <c r="XEW6" s="177" t="s">
        <v>17</v>
      </c>
    </row>
    <row r="7" spans="1:4 16377:16377">
      <c r="A7" s="55" t="s">
        <v>561</v>
      </c>
      <c r="B7" s="56" t="s">
        <v>36</v>
      </c>
      <c r="C7" s="396" t="s">
        <v>26</v>
      </c>
      <c r="D7" s="399">
        <v>22</v>
      </c>
    </row>
    <row r="8" spans="1:4 16377:16377">
      <c r="A8" s="55" t="s">
        <v>274</v>
      </c>
      <c r="B8" s="56" t="s">
        <v>34</v>
      </c>
      <c r="C8" s="396" t="s">
        <v>26</v>
      </c>
      <c r="D8" s="399">
        <v>89</v>
      </c>
      <c r="XEW8" s="177" t="s">
        <v>20</v>
      </c>
    </row>
    <row r="9" spans="1:4 16377:16377">
      <c r="A9" s="55" t="s">
        <v>165</v>
      </c>
      <c r="B9" s="56" t="s">
        <v>34</v>
      </c>
      <c r="C9" s="396" t="s">
        <v>26</v>
      </c>
      <c r="D9" s="399">
        <v>68</v>
      </c>
      <c r="XEW9" s="177" t="s">
        <v>12</v>
      </c>
    </row>
    <row r="10" spans="1:4 16377:16377">
      <c r="A10" s="55" t="s">
        <v>158</v>
      </c>
      <c r="B10" s="56" t="s">
        <v>36</v>
      </c>
      <c r="C10" s="396" t="s">
        <v>26</v>
      </c>
      <c r="D10" s="399">
        <v>36</v>
      </c>
      <c r="XEW10" s="177" t="s">
        <v>23</v>
      </c>
    </row>
    <row r="11" spans="1:4 16377:16377">
      <c r="A11" s="55" t="s">
        <v>172</v>
      </c>
      <c r="B11" s="56" t="s">
        <v>34</v>
      </c>
      <c r="C11" s="396" t="s">
        <v>26</v>
      </c>
      <c r="D11" s="399">
        <v>102</v>
      </c>
    </row>
    <row r="12" spans="1:4 16377:16377">
      <c r="A12" s="55" t="s">
        <v>167</v>
      </c>
      <c r="B12" s="56" t="s">
        <v>28</v>
      </c>
      <c r="C12" s="396" t="s">
        <v>26</v>
      </c>
      <c r="D12" s="399">
        <v>71</v>
      </c>
      <c r="XEW12" s="177" t="s">
        <v>24</v>
      </c>
    </row>
    <row r="13" spans="1:4 16377:16377">
      <c r="A13" s="55" t="s">
        <v>171</v>
      </c>
      <c r="B13" s="56" t="s">
        <v>40</v>
      </c>
      <c r="C13" s="396" t="s">
        <v>26</v>
      </c>
      <c r="D13" s="399">
        <v>93</v>
      </c>
    </row>
    <row r="14" spans="1:4 16377:16377">
      <c r="A14" s="55" t="s">
        <v>696</v>
      </c>
      <c r="B14" s="56" t="s">
        <v>34</v>
      </c>
      <c r="C14" s="396" t="s">
        <v>26</v>
      </c>
      <c r="D14" s="399">
        <v>66</v>
      </c>
      <c r="XEW14" s="177" t="s">
        <v>25</v>
      </c>
    </row>
    <row r="15" spans="1:4 16377:16377">
      <c r="A15" s="55" t="s">
        <v>170</v>
      </c>
      <c r="B15" s="56" t="s">
        <v>36</v>
      </c>
      <c r="C15" s="396" t="s">
        <v>26</v>
      </c>
      <c r="D15" s="399">
        <v>82</v>
      </c>
      <c r="XEW15" s="177" t="s">
        <v>26</v>
      </c>
    </row>
    <row r="16" spans="1:4 16377:16377">
      <c r="A16" s="55" t="s">
        <v>164</v>
      </c>
      <c r="B16" s="56" t="s">
        <v>34</v>
      </c>
      <c r="C16" s="396" t="s">
        <v>26</v>
      </c>
      <c r="D16" s="399">
        <v>43</v>
      </c>
      <c r="XEW16" s="177" t="s">
        <v>13</v>
      </c>
    </row>
    <row r="17" spans="1:4 16377:16377">
      <c r="A17" s="55" t="s">
        <v>159</v>
      </c>
      <c r="B17" s="56" t="s">
        <v>28</v>
      </c>
      <c r="C17" s="396" t="s">
        <v>26</v>
      </c>
      <c r="D17" s="399">
        <v>29</v>
      </c>
      <c r="XEW17" s="177" t="s">
        <v>27</v>
      </c>
    </row>
    <row r="18" spans="1:4 16377:16377">
      <c r="A18" s="55" t="s">
        <v>160</v>
      </c>
      <c r="B18" s="56" t="s">
        <v>40</v>
      </c>
      <c r="C18" s="396" t="s">
        <v>26</v>
      </c>
      <c r="D18" s="399">
        <v>48</v>
      </c>
    </row>
    <row r="19" spans="1:4 16377:16377">
      <c r="A19" s="55"/>
      <c r="B19" s="56"/>
      <c r="C19" s="396"/>
      <c r="D19" s="399"/>
    </row>
    <row r="20" spans="1:4 16377:16377">
      <c r="A20" s="285"/>
      <c r="B20" s="286"/>
      <c r="C20" s="287"/>
      <c r="D20" s="288"/>
    </row>
    <row r="21" spans="1:4 16377:16377">
      <c r="A21" s="285"/>
      <c r="B21" s="286"/>
      <c r="C21" s="287"/>
      <c r="D21" s="288"/>
    </row>
    <row r="22" spans="1:4 16377:16377">
      <c r="A22" s="285"/>
      <c r="B22" s="286"/>
      <c r="C22" s="287"/>
      <c r="D22" s="288"/>
    </row>
    <row r="23" spans="1:4 16377:16377">
      <c r="A23" s="285"/>
      <c r="B23" s="286"/>
      <c r="C23" s="287"/>
      <c r="D23" s="288"/>
    </row>
    <row r="24" spans="1:4 16377:16377">
      <c r="A24" s="285"/>
      <c r="B24" s="286"/>
      <c r="C24" s="287"/>
      <c r="D24" s="288"/>
    </row>
    <row r="25" spans="1:4 16377:16377">
      <c r="A25" s="285"/>
      <c r="B25" s="286"/>
      <c r="C25" s="287"/>
      <c r="D25" s="288"/>
    </row>
    <row r="26" spans="1:4 16377:16377">
      <c r="A26" s="285"/>
      <c r="B26" s="286"/>
      <c r="C26" s="287"/>
      <c r="D26" s="288"/>
    </row>
    <row r="27" spans="1:4 16377:16377">
      <c r="A27" s="285"/>
      <c r="B27" s="286"/>
      <c r="C27" s="287"/>
      <c r="D27" s="28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</sheetData>
  <sortState xmlns:xlrd2="http://schemas.microsoft.com/office/spreadsheetml/2017/richdata2" ref="A2:D27">
    <sortCondition ref="D2:D27"/>
  </sortState>
  <dataValidations count="5">
    <dataValidation type="custom" allowBlank="1" showInputMessage="1" showErrorMessage="1" sqref="B1" xr:uid="{00000000-0002-0000-0100-000002000000}">
      <formula1>"S, V40, V50, V60, V70, V80, V90"</formula1>
    </dataValidation>
    <dataValidation type="list" allowBlank="1" showInputMessage="1" showErrorMessage="1" sqref="C20:C1048576" xr:uid="{00000000-0002-0000-0100-000000000000}">
      <formula1>$XEW$2:$XFD$17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19" xr:uid="{6496311E-B48B-4540-ADD7-291F14768446}">
      <formula1>$XEW$3:$XFD$31</formula1>
    </dataValidation>
    <dataValidation type="list" allowBlank="1" showInputMessage="1" showErrorMessage="1" sqref="C2:C18" xr:uid="{0136B9A3-5B5D-4640-B50E-5C219D7BD564}">
      <formula1>$XEW$3:$XFD$34</formula1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50180-7362-4EC0-BFCE-54AF57F4F786}">
  <dimension ref="D1:D3"/>
  <sheetViews>
    <sheetView workbookViewId="0">
      <selection activeCell="A2" sqref="A2:D16"/>
    </sheetView>
  </sheetViews>
  <sheetFormatPr defaultRowHeight="15.5"/>
  <sheetData>
    <row r="1" spans="4:4">
      <c r="D1">
        <v>83</v>
      </c>
    </row>
    <row r="2" spans="4:4">
      <c r="D2">
        <v>83</v>
      </c>
    </row>
    <row r="3" spans="4:4">
      <c r="D3">
        <v>83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E8E9D-50A8-4A3E-B669-0F9FC323012E}">
  <dimension ref="A1:E1000"/>
  <sheetViews>
    <sheetView workbookViewId="0">
      <selection activeCell="A2" sqref="A2:D16"/>
    </sheetView>
  </sheetViews>
  <sheetFormatPr defaultRowHeight="14"/>
  <cols>
    <col min="1" max="1" width="27.08203125" style="209" customWidth="1"/>
    <col min="2" max="2" width="4.58203125" style="209" customWidth="1"/>
    <col min="3" max="3" width="22" style="209" customWidth="1"/>
    <col min="4" max="4" width="7.25" style="209" customWidth="1"/>
    <col min="5" max="5" width="11" style="209" customWidth="1"/>
    <col min="6" max="1024" width="11" style="210" customWidth="1"/>
    <col min="1025" max="16384" width="8.6640625" style="210"/>
  </cols>
  <sheetData>
    <row r="1" spans="1:5">
      <c r="A1" s="215" t="s">
        <v>9</v>
      </c>
      <c r="B1" s="214" t="s">
        <v>10</v>
      </c>
      <c r="C1" s="214" t="s">
        <v>0</v>
      </c>
      <c r="D1" s="214" t="s">
        <v>219</v>
      </c>
    </row>
    <row r="2" spans="1:5" ht="15.5">
      <c r="A2" s="750" t="s">
        <v>270</v>
      </c>
      <c r="B2" s="755" t="s">
        <v>28</v>
      </c>
      <c r="C2" s="756"/>
      <c r="D2" s="667">
        <v>37</v>
      </c>
    </row>
    <row r="3" spans="1:5" ht="15.5">
      <c r="A3" s="750" t="s">
        <v>269</v>
      </c>
      <c r="B3" s="755" t="s">
        <v>204</v>
      </c>
      <c r="C3" s="756"/>
      <c r="D3" s="667">
        <v>98</v>
      </c>
    </row>
    <row r="4" spans="1:5" ht="15.5">
      <c r="A4" s="750" t="s">
        <v>192</v>
      </c>
      <c r="B4" s="755" t="s">
        <v>36</v>
      </c>
      <c r="C4" s="756"/>
      <c r="D4" s="667">
        <v>84</v>
      </c>
    </row>
    <row r="5" spans="1:5" ht="15.5">
      <c r="A5" s="750" t="s">
        <v>267</v>
      </c>
      <c r="B5" s="755" t="s">
        <v>204</v>
      </c>
      <c r="C5" s="756"/>
      <c r="D5" s="667">
        <v>101</v>
      </c>
      <c r="E5" s="209" t="s">
        <v>268</v>
      </c>
    </row>
    <row r="6" spans="1:5" ht="15.5">
      <c r="A6" s="213"/>
      <c r="B6" s="212"/>
      <c r="C6"/>
      <c r="D6" s="211"/>
    </row>
    <row r="7" spans="1:5" ht="15.5">
      <c r="A7" s="213"/>
      <c r="B7" s="212"/>
      <c r="C7"/>
      <c r="D7" s="211"/>
    </row>
    <row r="8" spans="1:5">
      <c r="A8" s="213"/>
      <c r="B8" s="212"/>
      <c r="C8" s="211"/>
      <c r="D8" s="211"/>
    </row>
    <row r="9" spans="1:5">
      <c r="A9" s="213"/>
      <c r="B9" s="212"/>
      <c r="C9" s="211"/>
      <c r="D9" s="211"/>
    </row>
    <row r="10" spans="1:5">
      <c r="A10" s="213"/>
      <c r="B10" s="212"/>
      <c r="C10" s="211"/>
      <c r="D10" s="211"/>
    </row>
    <row r="11" spans="1:5">
      <c r="A11" s="213"/>
      <c r="B11" s="212"/>
      <c r="C11" s="211"/>
      <c r="D11" s="211"/>
    </row>
    <row r="12" spans="1:5">
      <c r="A12" s="213"/>
      <c r="B12" s="212"/>
      <c r="C12" s="211"/>
      <c r="D12" s="211"/>
    </row>
    <row r="13" spans="1:5">
      <c r="A13" s="213"/>
      <c r="B13" s="212"/>
      <c r="C13" s="211"/>
      <c r="D13" s="211"/>
    </row>
    <row r="14" spans="1:5">
      <c r="A14" s="213"/>
      <c r="B14" s="212"/>
      <c r="C14" s="211"/>
      <c r="D14" s="211"/>
    </row>
    <row r="15" spans="1:5">
      <c r="A15" s="213"/>
      <c r="B15" s="212"/>
      <c r="C15" s="211"/>
      <c r="D15" s="211"/>
    </row>
    <row r="16" spans="1:5">
      <c r="A16" s="213"/>
      <c r="B16" s="212"/>
      <c r="C16" s="211"/>
      <c r="D16" s="211"/>
    </row>
    <row r="17" spans="1:4" s="210" customFormat="1">
      <c r="A17" s="213"/>
      <c r="B17" s="212"/>
      <c r="C17" s="211"/>
      <c r="D17" s="211"/>
    </row>
    <row r="18" spans="1:4" s="210" customFormat="1">
      <c r="A18" s="213"/>
      <c r="B18" s="212"/>
      <c r="C18" s="211"/>
      <c r="D18" s="211"/>
    </row>
    <row r="19" spans="1:4" s="210" customFormat="1">
      <c r="A19" s="213"/>
      <c r="B19" s="212"/>
      <c r="C19" s="211"/>
      <c r="D19" s="211"/>
    </row>
    <row r="20" spans="1:4" s="210" customFormat="1">
      <c r="A20" s="213"/>
      <c r="B20" s="212"/>
      <c r="C20" s="211"/>
      <c r="D20" s="211"/>
    </row>
    <row r="21" spans="1:4" s="210" customFormat="1">
      <c r="A21" s="213"/>
      <c r="B21" s="212"/>
      <c r="C21" s="211"/>
      <c r="D21" s="211"/>
    </row>
    <row r="22" spans="1:4" s="210" customFormat="1">
      <c r="A22" s="213"/>
      <c r="B22" s="212"/>
      <c r="C22" s="211"/>
      <c r="D22" s="211"/>
    </row>
    <row r="23" spans="1:4" s="210" customFormat="1">
      <c r="A23" s="213"/>
      <c r="B23" s="212"/>
      <c r="C23" s="211"/>
      <c r="D23" s="211"/>
    </row>
    <row r="24" spans="1:4" s="210" customFormat="1">
      <c r="A24" s="213"/>
      <c r="B24" s="212"/>
      <c r="C24" s="211"/>
      <c r="D24" s="211"/>
    </row>
    <row r="25" spans="1:4" s="210" customFormat="1">
      <c r="A25" s="213"/>
      <c r="B25" s="212"/>
      <c r="C25" s="211"/>
      <c r="D25" s="211"/>
    </row>
    <row r="26" spans="1:4" s="210" customFormat="1">
      <c r="A26" s="213"/>
      <c r="B26" s="212"/>
      <c r="C26" s="211"/>
      <c r="D26" s="211"/>
    </row>
    <row r="27" spans="1:4" s="210" customFormat="1">
      <c r="A27" s="213"/>
      <c r="B27" s="212"/>
      <c r="C27" s="211"/>
      <c r="D27" s="211"/>
    </row>
    <row r="28" spans="1:4" s="210" customFormat="1">
      <c r="A28" s="213"/>
      <c r="B28" s="212"/>
      <c r="C28" s="211"/>
      <c r="D28" s="211"/>
    </row>
    <row r="29" spans="1:4" s="210" customFormat="1">
      <c r="A29" s="213"/>
      <c r="B29" s="212"/>
      <c r="C29" s="211"/>
      <c r="D29" s="211"/>
    </row>
    <row r="30" spans="1:4" s="210" customFormat="1">
      <c r="A30" s="213"/>
      <c r="B30" s="212"/>
      <c r="C30" s="211"/>
      <c r="D30" s="211"/>
    </row>
    <row r="31" spans="1:4" s="210" customFormat="1">
      <c r="A31" s="213"/>
      <c r="B31" s="212"/>
      <c r="C31" s="211"/>
      <c r="D31" s="211"/>
    </row>
    <row r="32" spans="1:4" s="210" customFormat="1">
      <c r="A32" s="213"/>
      <c r="B32" s="212"/>
      <c r="C32" s="211"/>
      <c r="D32" s="211"/>
    </row>
    <row r="33" spans="1:4" s="210" customFormat="1">
      <c r="A33" s="213"/>
      <c r="B33" s="212"/>
      <c r="C33" s="211"/>
      <c r="D33" s="211"/>
    </row>
    <row r="34" spans="1:4" s="210" customFormat="1">
      <c r="A34" s="213"/>
      <c r="B34" s="212"/>
      <c r="C34" s="211"/>
      <c r="D34" s="211"/>
    </row>
    <row r="35" spans="1:4" s="210" customFormat="1">
      <c r="A35" s="213"/>
      <c r="B35" s="212"/>
      <c r="C35" s="211"/>
      <c r="D35" s="211"/>
    </row>
    <row r="36" spans="1:4" s="210" customFormat="1">
      <c r="A36" s="213"/>
      <c r="B36" s="212"/>
      <c r="C36" s="211"/>
      <c r="D36" s="211"/>
    </row>
    <row r="37" spans="1:4" s="210" customFormat="1">
      <c r="A37" s="213"/>
      <c r="B37" s="212"/>
      <c r="C37" s="211"/>
      <c r="D37" s="211"/>
    </row>
    <row r="38" spans="1:4" s="210" customFormat="1">
      <c r="A38" s="213"/>
      <c r="B38" s="212"/>
      <c r="C38" s="211"/>
      <c r="D38" s="211"/>
    </row>
    <row r="39" spans="1:4" s="210" customFormat="1">
      <c r="A39" s="213"/>
      <c r="B39" s="212"/>
      <c r="C39" s="211"/>
      <c r="D39" s="211"/>
    </row>
    <row r="40" spans="1:4" s="210" customFormat="1">
      <c r="A40" s="213"/>
      <c r="B40" s="212"/>
      <c r="C40" s="211"/>
      <c r="D40" s="211"/>
    </row>
    <row r="41" spans="1:4" s="210" customFormat="1">
      <c r="A41" s="213"/>
      <c r="B41" s="212"/>
      <c r="C41" s="211"/>
      <c r="D41" s="211"/>
    </row>
    <row r="42" spans="1:4" s="210" customFormat="1">
      <c r="A42" s="213"/>
      <c r="B42" s="212"/>
      <c r="C42" s="211"/>
      <c r="D42" s="211"/>
    </row>
    <row r="43" spans="1:4" s="210" customFormat="1">
      <c r="A43" s="213"/>
      <c r="B43" s="212"/>
      <c r="C43" s="211"/>
      <c r="D43" s="211"/>
    </row>
    <row r="44" spans="1:4" s="210" customFormat="1">
      <c r="A44" s="213"/>
      <c r="B44" s="212"/>
      <c r="C44" s="211"/>
      <c r="D44" s="211"/>
    </row>
    <row r="45" spans="1:4" s="210" customFormat="1">
      <c r="A45" s="213"/>
      <c r="B45" s="212"/>
      <c r="C45" s="211"/>
      <c r="D45" s="211"/>
    </row>
    <row r="46" spans="1:4" s="210" customFormat="1">
      <c r="A46" s="213"/>
      <c r="B46" s="212"/>
      <c r="C46" s="211"/>
      <c r="D46" s="211"/>
    </row>
    <row r="47" spans="1:4" s="210" customFormat="1">
      <c r="A47" s="213"/>
      <c r="B47" s="212"/>
      <c r="C47" s="211"/>
      <c r="D47" s="211"/>
    </row>
    <row r="48" spans="1:4" s="210" customFormat="1">
      <c r="A48" s="213"/>
      <c r="B48" s="212"/>
      <c r="C48" s="211"/>
      <c r="D48" s="211"/>
    </row>
    <row r="49" spans="1:4" s="210" customFormat="1">
      <c r="A49" s="213"/>
      <c r="B49" s="212"/>
      <c r="C49" s="211"/>
      <c r="D49" s="211"/>
    </row>
    <row r="50" spans="1:4" s="210" customFormat="1">
      <c r="A50" s="213"/>
      <c r="B50" s="212"/>
      <c r="C50" s="211"/>
      <c r="D50" s="211"/>
    </row>
    <row r="51" spans="1:4" s="210" customFormat="1">
      <c r="A51" s="213"/>
      <c r="B51" s="212"/>
      <c r="C51" s="211"/>
      <c r="D51" s="211"/>
    </row>
    <row r="52" spans="1:4" s="210" customFormat="1">
      <c r="A52" s="213"/>
      <c r="B52" s="212"/>
      <c r="C52" s="211"/>
      <c r="D52" s="211"/>
    </row>
    <row r="53" spans="1:4" s="210" customFormat="1">
      <c r="A53" s="213"/>
      <c r="B53" s="212"/>
      <c r="C53" s="211"/>
      <c r="D53" s="211"/>
    </row>
    <row r="54" spans="1:4" s="210" customFormat="1">
      <c r="A54" s="213"/>
      <c r="B54" s="212"/>
      <c r="C54" s="211"/>
      <c r="D54" s="211"/>
    </row>
    <row r="55" spans="1:4" s="210" customFormat="1">
      <c r="A55" s="213"/>
      <c r="B55" s="212"/>
      <c r="C55" s="211"/>
      <c r="D55" s="211"/>
    </row>
    <row r="56" spans="1:4" s="210" customFormat="1">
      <c r="A56" s="213"/>
      <c r="B56" s="212"/>
      <c r="C56" s="211"/>
      <c r="D56" s="211"/>
    </row>
    <row r="57" spans="1:4" s="210" customFormat="1">
      <c r="A57" s="213"/>
      <c r="B57" s="212"/>
      <c r="C57" s="211"/>
      <c r="D57" s="211"/>
    </row>
    <row r="58" spans="1:4" s="210" customFormat="1">
      <c r="A58" s="213"/>
      <c r="B58" s="212"/>
      <c r="C58" s="211"/>
      <c r="D58" s="211"/>
    </row>
    <row r="59" spans="1:4" s="210" customFormat="1">
      <c r="A59" s="213"/>
      <c r="B59" s="212"/>
      <c r="C59" s="211"/>
      <c r="D59" s="211"/>
    </row>
    <row r="60" spans="1:4" s="210" customFormat="1">
      <c r="A60" s="213"/>
      <c r="B60" s="212"/>
      <c r="C60" s="211"/>
      <c r="D60" s="211"/>
    </row>
    <row r="61" spans="1:4" s="210" customFormat="1">
      <c r="A61" s="213"/>
      <c r="B61" s="212"/>
      <c r="C61" s="211"/>
      <c r="D61" s="211"/>
    </row>
    <row r="62" spans="1:4" s="210" customFormat="1">
      <c r="A62" s="213"/>
      <c r="B62" s="212"/>
      <c r="C62" s="211"/>
      <c r="D62" s="211"/>
    </row>
    <row r="63" spans="1:4" s="210" customFormat="1">
      <c r="A63" s="213"/>
      <c r="B63" s="212"/>
      <c r="C63" s="211"/>
      <c r="D63" s="211"/>
    </row>
    <row r="64" spans="1:4" s="210" customFormat="1">
      <c r="A64" s="213"/>
      <c r="B64" s="212"/>
      <c r="C64" s="211"/>
      <c r="D64" s="211"/>
    </row>
    <row r="65" spans="1:4" s="210" customFormat="1">
      <c r="A65" s="213"/>
      <c r="B65" s="212"/>
      <c r="C65" s="211"/>
      <c r="D65" s="211"/>
    </row>
    <row r="66" spans="1:4" s="210" customFormat="1">
      <c r="A66" s="213"/>
      <c r="B66" s="212"/>
      <c r="C66" s="211"/>
      <c r="D66" s="211"/>
    </row>
    <row r="67" spans="1:4" s="210" customFormat="1">
      <c r="A67" s="213"/>
      <c r="B67" s="212"/>
      <c r="C67" s="211"/>
      <c r="D67" s="211"/>
    </row>
    <row r="68" spans="1:4" s="210" customFormat="1">
      <c r="A68" s="213"/>
      <c r="B68" s="212"/>
      <c r="C68" s="211"/>
      <c r="D68" s="211"/>
    </row>
    <row r="69" spans="1:4" s="210" customFormat="1">
      <c r="A69" s="213"/>
      <c r="B69" s="212"/>
      <c r="C69" s="211"/>
      <c r="D69" s="211"/>
    </row>
    <row r="70" spans="1:4" s="210" customFormat="1">
      <c r="A70" s="213"/>
      <c r="B70" s="212"/>
      <c r="C70" s="211"/>
      <c r="D70" s="211"/>
    </row>
    <row r="71" spans="1:4" s="210" customFormat="1">
      <c r="A71" s="213"/>
      <c r="B71" s="212"/>
      <c r="C71" s="211"/>
      <c r="D71" s="211"/>
    </row>
    <row r="72" spans="1:4" s="210" customFormat="1">
      <c r="A72" s="213"/>
      <c r="B72" s="212"/>
      <c r="C72" s="211"/>
      <c r="D72" s="211"/>
    </row>
    <row r="73" spans="1:4" s="210" customFormat="1">
      <c r="A73" s="213"/>
      <c r="B73" s="212"/>
      <c r="C73" s="211"/>
      <c r="D73" s="211"/>
    </row>
    <row r="74" spans="1:4" s="210" customFormat="1">
      <c r="A74" s="213"/>
      <c r="B74" s="212"/>
      <c r="C74" s="211"/>
      <c r="D74" s="211"/>
    </row>
    <row r="75" spans="1:4" s="210" customFormat="1">
      <c r="A75" s="213"/>
      <c r="B75" s="212"/>
      <c r="C75" s="211"/>
      <c r="D75" s="211"/>
    </row>
    <row r="76" spans="1:4" s="210" customFormat="1">
      <c r="A76" s="213"/>
      <c r="B76" s="212"/>
      <c r="C76" s="211"/>
      <c r="D76" s="211"/>
    </row>
    <row r="77" spans="1:4" s="210" customFormat="1">
      <c r="A77" s="213"/>
      <c r="B77" s="212"/>
      <c r="C77" s="211"/>
      <c r="D77" s="211"/>
    </row>
    <row r="78" spans="1:4" s="210" customFormat="1">
      <c r="A78" s="213"/>
      <c r="B78" s="212"/>
      <c r="C78" s="211"/>
      <c r="D78" s="211"/>
    </row>
    <row r="79" spans="1:4" s="210" customFormat="1">
      <c r="A79" s="213"/>
      <c r="B79" s="212"/>
      <c r="C79" s="211"/>
      <c r="D79" s="211"/>
    </row>
    <row r="80" spans="1:4" s="210" customFormat="1">
      <c r="A80" s="213"/>
      <c r="B80" s="212"/>
      <c r="C80" s="211"/>
      <c r="D80" s="211"/>
    </row>
    <row r="81" spans="1:4" s="210" customFormat="1">
      <c r="A81" s="213"/>
      <c r="B81" s="212"/>
      <c r="C81" s="211"/>
      <c r="D81" s="211"/>
    </row>
    <row r="82" spans="1:4" s="210" customFormat="1">
      <c r="A82" s="213"/>
      <c r="B82" s="212"/>
      <c r="C82" s="211"/>
      <c r="D82" s="211"/>
    </row>
    <row r="83" spans="1:4" s="210" customFormat="1">
      <c r="A83" s="213"/>
      <c r="B83" s="212"/>
      <c r="C83" s="211"/>
      <c r="D83" s="211"/>
    </row>
    <row r="84" spans="1:4" s="210" customFormat="1">
      <c r="A84" s="213"/>
      <c r="B84" s="212"/>
      <c r="C84" s="211"/>
      <c r="D84" s="211"/>
    </row>
    <row r="85" spans="1:4" s="210" customFormat="1">
      <c r="A85" s="213"/>
      <c r="B85" s="212"/>
      <c r="C85" s="211"/>
      <c r="D85" s="211"/>
    </row>
    <row r="86" spans="1:4" s="210" customFormat="1">
      <c r="A86" s="213"/>
      <c r="B86" s="212"/>
      <c r="C86" s="211"/>
      <c r="D86" s="211"/>
    </row>
    <row r="87" spans="1:4" s="210" customFormat="1">
      <c r="A87" s="213"/>
      <c r="B87" s="212"/>
      <c r="C87" s="211"/>
      <c r="D87" s="211"/>
    </row>
    <row r="88" spans="1:4" s="210" customFormat="1">
      <c r="A88" s="213"/>
      <c r="B88" s="212"/>
      <c r="C88" s="211"/>
      <c r="D88" s="211"/>
    </row>
    <row r="89" spans="1:4" s="210" customFormat="1">
      <c r="A89" s="213"/>
      <c r="B89" s="212"/>
      <c r="C89" s="211"/>
      <c r="D89" s="211"/>
    </row>
    <row r="90" spans="1:4" s="210" customFormat="1">
      <c r="A90" s="213"/>
      <c r="B90" s="212"/>
      <c r="C90" s="211"/>
      <c r="D90" s="211"/>
    </row>
    <row r="91" spans="1:4" s="210" customFormat="1">
      <c r="A91" s="213"/>
      <c r="B91" s="212"/>
      <c r="C91" s="211"/>
      <c r="D91" s="211"/>
    </row>
    <row r="92" spans="1:4" s="210" customFormat="1">
      <c r="A92" s="213"/>
      <c r="B92" s="212"/>
      <c r="C92" s="211"/>
      <c r="D92" s="211"/>
    </row>
    <row r="93" spans="1:4" s="210" customFormat="1">
      <c r="A93" s="213"/>
      <c r="B93" s="212"/>
      <c r="C93" s="211"/>
      <c r="D93" s="211"/>
    </row>
    <row r="94" spans="1:4" s="210" customFormat="1">
      <c r="A94" s="213"/>
      <c r="B94" s="212"/>
      <c r="C94" s="211"/>
      <c r="D94" s="211"/>
    </row>
    <row r="95" spans="1:4" s="210" customFormat="1">
      <c r="A95" s="213"/>
      <c r="B95" s="212"/>
      <c r="C95" s="211"/>
      <c r="D95" s="211"/>
    </row>
    <row r="96" spans="1:4" s="210" customFormat="1">
      <c r="A96" s="213"/>
      <c r="B96" s="212"/>
      <c r="C96" s="211"/>
      <c r="D96" s="211"/>
    </row>
    <row r="97" spans="1:4" s="210" customFormat="1">
      <c r="A97" s="213"/>
      <c r="B97" s="212"/>
      <c r="C97" s="211"/>
      <c r="D97" s="211"/>
    </row>
    <row r="98" spans="1:4" s="210" customFormat="1">
      <c r="A98" s="213"/>
      <c r="B98" s="212"/>
      <c r="C98" s="211"/>
      <c r="D98" s="211"/>
    </row>
    <row r="99" spans="1:4" s="210" customFormat="1">
      <c r="A99" s="213"/>
      <c r="B99" s="212"/>
      <c r="C99" s="211"/>
      <c r="D99" s="211"/>
    </row>
    <row r="100" spans="1:4" s="210" customFormat="1">
      <c r="A100" s="213"/>
      <c r="B100" s="212"/>
      <c r="C100" s="211"/>
      <c r="D100" s="211"/>
    </row>
    <row r="101" spans="1:4" s="210" customFormat="1">
      <c r="A101" s="213"/>
      <c r="B101" s="212"/>
      <c r="C101" s="211"/>
      <c r="D101" s="211"/>
    </row>
    <row r="102" spans="1:4" s="210" customFormat="1">
      <c r="A102" s="213"/>
      <c r="B102" s="212"/>
      <c r="C102" s="211"/>
      <c r="D102" s="211"/>
    </row>
    <row r="103" spans="1:4" s="210" customFormat="1">
      <c r="A103" s="213"/>
      <c r="B103" s="212"/>
      <c r="C103" s="211"/>
      <c r="D103" s="211"/>
    </row>
    <row r="104" spans="1:4" s="210" customFormat="1">
      <c r="A104" s="213"/>
      <c r="B104" s="212"/>
      <c r="C104" s="211"/>
      <c r="D104" s="211"/>
    </row>
    <row r="105" spans="1:4" s="210" customFormat="1">
      <c r="A105" s="213"/>
      <c r="B105" s="212"/>
      <c r="C105" s="211"/>
      <c r="D105" s="211"/>
    </row>
    <row r="106" spans="1:4" s="210" customFormat="1">
      <c r="A106" s="213"/>
      <c r="B106" s="212"/>
      <c r="C106" s="211"/>
      <c r="D106" s="211"/>
    </row>
    <row r="107" spans="1:4" s="210" customFormat="1">
      <c r="A107" s="213"/>
      <c r="B107" s="212"/>
      <c r="C107" s="211"/>
      <c r="D107" s="211"/>
    </row>
    <row r="108" spans="1:4" s="210" customFormat="1">
      <c r="A108" s="213"/>
      <c r="B108" s="212"/>
      <c r="C108" s="211"/>
      <c r="D108" s="211"/>
    </row>
    <row r="109" spans="1:4" s="210" customFormat="1">
      <c r="A109" s="213"/>
      <c r="B109" s="212"/>
      <c r="C109" s="211"/>
      <c r="D109" s="211"/>
    </row>
    <row r="110" spans="1:4" s="210" customFormat="1">
      <c r="A110" s="213"/>
      <c r="B110" s="212"/>
      <c r="C110" s="211"/>
      <c r="D110" s="211"/>
    </row>
    <row r="111" spans="1:4" s="210" customFormat="1">
      <c r="A111" s="213"/>
      <c r="B111" s="212"/>
      <c r="C111" s="211"/>
      <c r="D111" s="211"/>
    </row>
    <row r="112" spans="1:4" s="210" customFormat="1">
      <c r="A112" s="213"/>
      <c r="B112" s="212"/>
      <c r="C112" s="211"/>
      <c r="D112" s="211"/>
    </row>
    <row r="113" spans="1:4" s="210" customFormat="1">
      <c r="A113" s="213"/>
      <c r="B113" s="212"/>
      <c r="C113" s="211"/>
      <c r="D113" s="211"/>
    </row>
    <row r="114" spans="1:4" s="210" customFormat="1">
      <c r="A114" s="213"/>
      <c r="B114" s="212"/>
      <c r="C114" s="211"/>
      <c r="D114" s="211"/>
    </row>
    <row r="115" spans="1:4" s="210" customFormat="1">
      <c r="A115" s="213"/>
      <c r="B115" s="212"/>
      <c r="C115" s="211"/>
      <c r="D115" s="211"/>
    </row>
    <row r="116" spans="1:4" s="210" customFormat="1">
      <c r="A116" s="213"/>
      <c r="B116" s="212"/>
      <c r="C116" s="211"/>
      <c r="D116" s="211"/>
    </row>
    <row r="117" spans="1:4" s="210" customFormat="1">
      <c r="A117" s="213"/>
      <c r="B117" s="212"/>
      <c r="C117" s="211"/>
      <c r="D117" s="211"/>
    </row>
    <row r="118" spans="1:4" s="210" customFormat="1">
      <c r="A118" s="213"/>
      <c r="B118" s="212"/>
      <c r="C118" s="211"/>
      <c r="D118" s="211"/>
    </row>
    <row r="119" spans="1:4" s="210" customFormat="1">
      <c r="A119" s="213"/>
      <c r="B119" s="212"/>
      <c r="C119" s="211"/>
      <c r="D119" s="211"/>
    </row>
    <row r="120" spans="1:4" s="210" customFormat="1">
      <c r="A120" s="213"/>
      <c r="B120" s="212"/>
      <c r="C120" s="211"/>
      <c r="D120" s="211"/>
    </row>
    <row r="121" spans="1:4" s="210" customFormat="1">
      <c r="A121" s="213"/>
      <c r="B121" s="212"/>
      <c r="C121" s="211"/>
      <c r="D121" s="211"/>
    </row>
    <row r="122" spans="1:4" s="210" customFormat="1">
      <c r="A122" s="213"/>
      <c r="B122" s="212"/>
      <c r="C122" s="211"/>
      <c r="D122" s="211"/>
    </row>
    <row r="123" spans="1:4" s="210" customFormat="1">
      <c r="A123" s="213"/>
      <c r="B123" s="212"/>
      <c r="C123" s="211"/>
      <c r="D123" s="211"/>
    </row>
    <row r="124" spans="1:4" s="210" customFormat="1">
      <c r="A124" s="213"/>
      <c r="B124" s="212"/>
      <c r="C124" s="211"/>
      <c r="D124" s="211"/>
    </row>
    <row r="125" spans="1:4" s="210" customFormat="1">
      <c r="A125" s="213"/>
      <c r="B125" s="212"/>
      <c r="C125" s="211"/>
      <c r="D125" s="211"/>
    </row>
    <row r="126" spans="1:4" s="210" customFormat="1">
      <c r="A126" s="213"/>
      <c r="B126" s="212"/>
      <c r="C126" s="211"/>
      <c r="D126" s="211"/>
    </row>
    <row r="127" spans="1:4" s="210" customFormat="1">
      <c r="A127" s="213"/>
      <c r="B127" s="212"/>
      <c r="C127" s="211"/>
      <c r="D127" s="211"/>
    </row>
    <row r="128" spans="1:4" s="210" customFormat="1">
      <c r="A128" s="213"/>
      <c r="B128" s="212"/>
      <c r="C128" s="211"/>
      <c r="D128" s="211"/>
    </row>
    <row r="129" spans="1:4" s="210" customFormat="1">
      <c r="A129" s="213"/>
      <c r="B129" s="212"/>
      <c r="C129" s="211"/>
      <c r="D129" s="211"/>
    </row>
    <row r="130" spans="1:4" s="210" customFormat="1">
      <c r="A130" s="213"/>
      <c r="B130" s="212"/>
      <c r="C130" s="211"/>
      <c r="D130" s="211"/>
    </row>
    <row r="131" spans="1:4" s="210" customFormat="1">
      <c r="A131" s="213"/>
      <c r="B131" s="212"/>
      <c r="C131" s="211"/>
      <c r="D131" s="211"/>
    </row>
    <row r="132" spans="1:4" s="210" customFormat="1">
      <c r="A132" s="213"/>
      <c r="B132" s="212"/>
      <c r="C132" s="211"/>
      <c r="D132" s="211"/>
    </row>
    <row r="133" spans="1:4" s="210" customFormat="1">
      <c r="A133" s="213"/>
      <c r="B133" s="212"/>
      <c r="C133" s="211"/>
      <c r="D133" s="211"/>
    </row>
    <row r="134" spans="1:4" s="210" customFormat="1">
      <c r="A134" s="213"/>
      <c r="B134" s="212"/>
      <c r="C134" s="211"/>
      <c r="D134" s="211"/>
    </row>
    <row r="135" spans="1:4" s="210" customFormat="1">
      <c r="A135" s="213"/>
      <c r="B135" s="212"/>
      <c r="C135" s="211"/>
      <c r="D135" s="211"/>
    </row>
    <row r="136" spans="1:4" s="210" customFormat="1">
      <c r="A136" s="213"/>
      <c r="B136" s="212"/>
      <c r="C136" s="211"/>
      <c r="D136" s="211"/>
    </row>
    <row r="137" spans="1:4" s="210" customFormat="1">
      <c r="A137" s="213"/>
      <c r="B137" s="212"/>
      <c r="C137" s="211"/>
      <c r="D137" s="211"/>
    </row>
    <row r="138" spans="1:4" s="210" customFormat="1">
      <c r="A138" s="213"/>
      <c r="B138" s="212"/>
      <c r="C138" s="211"/>
      <c r="D138" s="211"/>
    </row>
    <row r="139" spans="1:4" s="210" customFormat="1">
      <c r="A139" s="213"/>
      <c r="B139" s="212"/>
      <c r="C139" s="211"/>
      <c r="D139" s="211"/>
    </row>
    <row r="140" spans="1:4" s="210" customFormat="1">
      <c r="A140" s="213"/>
      <c r="B140" s="212"/>
      <c r="C140" s="211"/>
      <c r="D140" s="211"/>
    </row>
    <row r="141" spans="1:4" s="210" customFormat="1">
      <c r="A141" s="213"/>
      <c r="B141" s="212"/>
      <c r="C141" s="211"/>
      <c r="D141" s="211"/>
    </row>
    <row r="142" spans="1:4" s="210" customFormat="1">
      <c r="A142" s="213"/>
      <c r="B142" s="212"/>
      <c r="C142" s="211"/>
      <c r="D142" s="211"/>
    </row>
    <row r="143" spans="1:4" s="210" customFormat="1">
      <c r="A143" s="213"/>
      <c r="B143" s="212"/>
      <c r="C143" s="211"/>
      <c r="D143" s="211"/>
    </row>
    <row r="144" spans="1:4" s="210" customFormat="1">
      <c r="A144" s="213"/>
      <c r="B144" s="212"/>
      <c r="C144" s="211"/>
      <c r="D144" s="211"/>
    </row>
    <row r="145" spans="1:4" s="210" customFormat="1">
      <c r="A145" s="213"/>
      <c r="B145" s="212"/>
      <c r="C145" s="211"/>
      <c r="D145" s="211"/>
    </row>
    <row r="146" spans="1:4" s="210" customFormat="1">
      <c r="A146" s="213"/>
      <c r="B146" s="212"/>
      <c r="C146" s="211"/>
      <c r="D146" s="211"/>
    </row>
    <row r="147" spans="1:4" s="210" customFormat="1">
      <c r="A147" s="213"/>
      <c r="B147" s="212"/>
      <c r="C147" s="211"/>
      <c r="D147" s="211"/>
    </row>
    <row r="148" spans="1:4" s="210" customFormat="1">
      <c r="A148" s="213"/>
      <c r="B148" s="212"/>
      <c r="C148" s="211"/>
      <c r="D148" s="211"/>
    </row>
    <row r="149" spans="1:4" s="210" customFormat="1">
      <c r="A149" s="213"/>
      <c r="B149" s="212"/>
      <c r="C149" s="211"/>
      <c r="D149" s="211"/>
    </row>
    <row r="150" spans="1:4" s="210" customFormat="1">
      <c r="A150" s="213"/>
      <c r="B150" s="212"/>
      <c r="C150" s="211"/>
      <c r="D150" s="211"/>
    </row>
    <row r="151" spans="1:4" s="210" customFormat="1">
      <c r="A151" s="213"/>
      <c r="B151" s="212"/>
      <c r="C151" s="211"/>
      <c r="D151" s="211"/>
    </row>
    <row r="152" spans="1:4" s="210" customFormat="1">
      <c r="A152" s="213"/>
      <c r="B152" s="212"/>
      <c r="C152" s="211"/>
      <c r="D152" s="211"/>
    </row>
    <row r="153" spans="1:4" s="210" customFormat="1">
      <c r="A153" s="213"/>
      <c r="B153" s="212"/>
      <c r="C153" s="211"/>
      <c r="D153" s="211"/>
    </row>
    <row r="154" spans="1:4" s="210" customFormat="1">
      <c r="A154" s="213"/>
      <c r="B154" s="212"/>
      <c r="C154" s="211"/>
      <c r="D154" s="211"/>
    </row>
    <row r="155" spans="1:4" s="210" customFormat="1">
      <c r="A155" s="213"/>
      <c r="B155" s="212"/>
      <c r="C155" s="211"/>
      <c r="D155" s="211"/>
    </row>
    <row r="156" spans="1:4" s="210" customFormat="1">
      <c r="A156" s="213"/>
      <c r="B156" s="212"/>
      <c r="C156" s="211"/>
      <c r="D156" s="211"/>
    </row>
    <row r="157" spans="1:4" s="210" customFormat="1">
      <c r="A157" s="213"/>
      <c r="B157" s="212"/>
      <c r="C157" s="211"/>
      <c r="D157" s="211"/>
    </row>
    <row r="158" spans="1:4" s="210" customFormat="1">
      <c r="A158" s="213"/>
      <c r="B158" s="212"/>
      <c r="C158" s="211"/>
      <c r="D158" s="211"/>
    </row>
    <row r="159" spans="1:4" s="210" customFormat="1">
      <c r="A159" s="213"/>
      <c r="B159" s="212"/>
      <c r="C159" s="211"/>
      <c r="D159" s="211"/>
    </row>
    <row r="160" spans="1:4" s="210" customFormat="1">
      <c r="A160" s="213"/>
      <c r="B160" s="212"/>
      <c r="C160" s="211"/>
      <c r="D160" s="211"/>
    </row>
    <row r="161" spans="1:4" s="210" customFormat="1">
      <c r="A161" s="213"/>
      <c r="B161" s="212"/>
      <c r="C161" s="211"/>
      <c r="D161" s="211"/>
    </row>
    <row r="162" spans="1:4" s="210" customFormat="1">
      <c r="A162" s="213"/>
      <c r="B162" s="212"/>
      <c r="C162" s="211"/>
      <c r="D162" s="211"/>
    </row>
    <row r="163" spans="1:4" s="210" customFormat="1">
      <c r="A163" s="213"/>
      <c r="B163" s="212"/>
      <c r="C163" s="211"/>
      <c r="D163" s="211"/>
    </row>
    <row r="164" spans="1:4" s="210" customFormat="1">
      <c r="A164" s="213"/>
      <c r="B164" s="212"/>
      <c r="C164" s="211"/>
      <c r="D164" s="211"/>
    </row>
    <row r="165" spans="1:4" s="210" customFormat="1">
      <c r="A165" s="213"/>
      <c r="B165" s="212"/>
      <c r="C165" s="211"/>
      <c r="D165" s="211"/>
    </row>
    <row r="166" spans="1:4" s="210" customFormat="1">
      <c r="A166" s="213"/>
      <c r="B166" s="212"/>
      <c r="C166" s="211"/>
      <c r="D166" s="211"/>
    </row>
    <row r="167" spans="1:4" s="210" customFormat="1">
      <c r="A167" s="213"/>
      <c r="B167" s="212"/>
      <c r="C167" s="211"/>
      <c r="D167" s="211"/>
    </row>
    <row r="168" spans="1:4" s="210" customFormat="1">
      <c r="A168" s="213"/>
      <c r="B168" s="212"/>
      <c r="C168" s="211"/>
      <c r="D168" s="211"/>
    </row>
    <row r="169" spans="1:4" s="210" customFormat="1">
      <c r="A169" s="213"/>
      <c r="B169" s="212"/>
      <c r="C169" s="211"/>
      <c r="D169" s="211"/>
    </row>
    <row r="170" spans="1:4" s="210" customFormat="1">
      <c r="A170" s="213"/>
      <c r="B170" s="212"/>
      <c r="C170" s="211"/>
      <c r="D170" s="211"/>
    </row>
    <row r="171" spans="1:4" s="210" customFormat="1">
      <c r="A171" s="213"/>
      <c r="B171" s="212"/>
      <c r="C171" s="211"/>
      <c r="D171" s="211"/>
    </row>
    <row r="172" spans="1:4" s="210" customFormat="1">
      <c r="A172" s="213"/>
      <c r="B172" s="212"/>
      <c r="C172" s="211"/>
      <c r="D172" s="211"/>
    </row>
    <row r="173" spans="1:4" s="210" customFormat="1">
      <c r="A173" s="213"/>
      <c r="B173" s="212"/>
      <c r="C173" s="211"/>
      <c r="D173" s="211"/>
    </row>
    <row r="174" spans="1:4" s="210" customFormat="1">
      <c r="A174" s="213"/>
      <c r="B174" s="212"/>
      <c r="C174" s="211"/>
      <c r="D174" s="211"/>
    </row>
    <row r="175" spans="1:4" s="210" customFormat="1">
      <c r="A175" s="213"/>
      <c r="B175" s="212"/>
      <c r="C175" s="211"/>
      <c r="D175" s="211"/>
    </row>
    <row r="176" spans="1:4" s="210" customFormat="1">
      <c r="A176" s="213"/>
      <c r="B176" s="212"/>
      <c r="C176" s="211"/>
      <c r="D176" s="211"/>
    </row>
    <row r="177" spans="1:4" s="210" customFormat="1">
      <c r="A177" s="213"/>
      <c r="B177" s="212"/>
      <c r="C177" s="211"/>
      <c r="D177" s="211"/>
    </row>
    <row r="178" spans="1:4" s="210" customFormat="1">
      <c r="A178" s="213"/>
      <c r="B178" s="212"/>
      <c r="C178" s="211"/>
      <c r="D178" s="211"/>
    </row>
    <row r="179" spans="1:4" s="210" customFormat="1">
      <c r="A179" s="213"/>
      <c r="B179" s="212"/>
      <c r="C179" s="211"/>
      <c r="D179" s="211"/>
    </row>
    <row r="180" spans="1:4" s="210" customFormat="1">
      <c r="A180" s="213"/>
      <c r="B180" s="212"/>
      <c r="C180" s="211"/>
      <c r="D180" s="211"/>
    </row>
    <row r="181" spans="1:4" s="210" customFormat="1">
      <c r="A181" s="213"/>
      <c r="B181" s="212"/>
      <c r="C181" s="211"/>
      <c r="D181" s="211"/>
    </row>
    <row r="182" spans="1:4" s="210" customFormat="1">
      <c r="A182" s="213"/>
      <c r="B182" s="212"/>
      <c r="C182" s="211"/>
      <c r="D182" s="211"/>
    </row>
    <row r="183" spans="1:4" s="210" customFormat="1">
      <c r="A183" s="213"/>
      <c r="B183" s="212"/>
      <c r="C183" s="211"/>
      <c r="D183" s="211"/>
    </row>
    <row r="184" spans="1:4" s="210" customFormat="1">
      <c r="A184" s="213"/>
      <c r="B184" s="212"/>
      <c r="C184" s="211"/>
      <c r="D184" s="211"/>
    </row>
    <row r="185" spans="1:4" s="210" customFormat="1">
      <c r="A185" s="213"/>
      <c r="B185" s="212"/>
      <c r="C185" s="211"/>
      <c r="D185" s="211"/>
    </row>
    <row r="186" spans="1:4" s="210" customFormat="1">
      <c r="A186" s="213"/>
      <c r="B186" s="212"/>
      <c r="C186" s="211"/>
      <c r="D186" s="211"/>
    </row>
    <row r="187" spans="1:4" s="210" customFormat="1">
      <c r="A187" s="213"/>
      <c r="B187" s="212"/>
      <c r="C187" s="211"/>
      <c r="D187" s="211"/>
    </row>
    <row r="188" spans="1:4" s="210" customFormat="1">
      <c r="A188" s="213"/>
      <c r="B188" s="212"/>
      <c r="C188" s="211"/>
      <c r="D188" s="211"/>
    </row>
    <row r="189" spans="1:4" s="210" customFormat="1">
      <c r="A189" s="213"/>
      <c r="B189" s="212"/>
      <c r="C189" s="211"/>
      <c r="D189" s="211"/>
    </row>
    <row r="190" spans="1:4" s="210" customFormat="1">
      <c r="A190" s="213"/>
      <c r="B190" s="212"/>
      <c r="C190" s="211"/>
      <c r="D190" s="211"/>
    </row>
    <row r="191" spans="1:4" s="210" customFormat="1">
      <c r="A191" s="213"/>
      <c r="B191" s="212"/>
      <c r="C191" s="211"/>
      <c r="D191" s="211"/>
    </row>
    <row r="192" spans="1:4" s="210" customFormat="1">
      <c r="A192" s="213"/>
      <c r="B192" s="212"/>
      <c r="C192" s="211"/>
      <c r="D192" s="211"/>
    </row>
    <row r="193" spans="1:4" s="210" customFormat="1">
      <c r="A193" s="213"/>
      <c r="B193" s="212"/>
      <c r="C193" s="211"/>
      <c r="D193" s="211"/>
    </row>
    <row r="194" spans="1:4" s="210" customFormat="1">
      <c r="A194" s="213"/>
      <c r="B194" s="212"/>
      <c r="C194" s="211"/>
      <c r="D194" s="211"/>
    </row>
    <row r="195" spans="1:4" s="210" customFormat="1">
      <c r="A195" s="213"/>
      <c r="B195" s="212"/>
      <c r="C195" s="211"/>
      <c r="D195" s="211"/>
    </row>
    <row r="196" spans="1:4" s="210" customFormat="1">
      <c r="A196" s="213"/>
      <c r="B196" s="212"/>
      <c r="C196" s="211"/>
      <c r="D196" s="211"/>
    </row>
    <row r="197" spans="1:4" s="210" customFormat="1">
      <c r="A197" s="213"/>
      <c r="B197" s="212"/>
      <c r="C197" s="211"/>
      <c r="D197" s="211"/>
    </row>
    <row r="198" spans="1:4" s="210" customFormat="1">
      <c r="A198" s="213"/>
      <c r="B198" s="212"/>
      <c r="C198" s="211"/>
      <c r="D198" s="211"/>
    </row>
    <row r="199" spans="1:4" s="210" customFormat="1">
      <c r="A199" s="213"/>
      <c r="B199" s="212"/>
      <c r="C199" s="211"/>
      <c r="D199" s="211"/>
    </row>
    <row r="200" spans="1:4" s="210" customFormat="1">
      <c r="A200" s="213"/>
      <c r="B200" s="212"/>
      <c r="C200" s="211"/>
      <c r="D200" s="211"/>
    </row>
    <row r="201" spans="1:4" s="210" customFormat="1">
      <c r="A201" s="213"/>
      <c r="B201" s="212"/>
      <c r="C201" s="211"/>
      <c r="D201" s="211"/>
    </row>
    <row r="202" spans="1:4" s="210" customFormat="1">
      <c r="A202" s="213"/>
      <c r="B202" s="212"/>
      <c r="C202" s="211"/>
      <c r="D202" s="211"/>
    </row>
    <row r="203" spans="1:4" s="210" customFormat="1">
      <c r="A203" s="213"/>
      <c r="B203" s="212"/>
      <c r="C203" s="211"/>
      <c r="D203" s="211"/>
    </row>
    <row r="204" spans="1:4" s="210" customFormat="1">
      <c r="A204" s="213"/>
      <c r="B204" s="212"/>
      <c r="C204" s="211"/>
      <c r="D204" s="211"/>
    </row>
    <row r="205" spans="1:4" s="210" customFormat="1">
      <c r="A205" s="213"/>
      <c r="B205" s="212"/>
      <c r="C205" s="211"/>
      <c r="D205" s="211"/>
    </row>
    <row r="206" spans="1:4" s="210" customFormat="1">
      <c r="A206" s="213"/>
      <c r="B206" s="212"/>
      <c r="C206" s="211"/>
      <c r="D206" s="211"/>
    </row>
    <row r="207" spans="1:4" s="210" customFormat="1">
      <c r="A207" s="213"/>
      <c r="B207" s="212"/>
      <c r="C207" s="211"/>
      <c r="D207" s="211"/>
    </row>
    <row r="208" spans="1:4" s="210" customFormat="1">
      <c r="A208" s="213"/>
      <c r="B208" s="212"/>
      <c r="C208" s="211"/>
      <c r="D208" s="211"/>
    </row>
    <row r="209" spans="1:4" s="210" customFormat="1">
      <c r="A209" s="213"/>
      <c r="B209" s="212"/>
      <c r="C209" s="211"/>
      <c r="D209" s="211"/>
    </row>
    <row r="210" spans="1:4" s="210" customFormat="1">
      <c r="A210" s="213"/>
      <c r="B210" s="212"/>
      <c r="C210" s="211"/>
      <c r="D210" s="211"/>
    </row>
    <row r="211" spans="1:4" s="210" customFormat="1">
      <c r="A211" s="213"/>
      <c r="B211" s="212"/>
      <c r="C211" s="211"/>
      <c r="D211" s="211"/>
    </row>
    <row r="212" spans="1:4" s="210" customFormat="1">
      <c r="A212" s="213"/>
      <c r="B212" s="212"/>
      <c r="C212" s="211"/>
      <c r="D212" s="211"/>
    </row>
    <row r="213" spans="1:4" s="210" customFormat="1">
      <c r="A213" s="213"/>
      <c r="B213" s="212"/>
      <c r="C213" s="211"/>
      <c r="D213" s="211"/>
    </row>
    <row r="214" spans="1:4" s="210" customFormat="1">
      <c r="A214" s="213"/>
      <c r="B214" s="212"/>
      <c r="C214" s="211"/>
      <c r="D214" s="211"/>
    </row>
    <row r="215" spans="1:4" s="210" customFormat="1">
      <c r="A215" s="213"/>
      <c r="B215" s="212"/>
      <c r="C215" s="211"/>
      <c r="D215" s="211"/>
    </row>
    <row r="216" spans="1:4" s="210" customFormat="1">
      <c r="A216" s="213"/>
      <c r="B216" s="212"/>
      <c r="C216" s="211"/>
      <c r="D216" s="211"/>
    </row>
    <row r="217" spans="1:4" s="210" customFormat="1">
      <c r="A217" s="213"/>
      <c r="B217" s="212"/>
      <c r="C217" s="211"/>
      <c r="D217" s="211"/>
    </row>
    <row r="218" spans="1:4" s="210" customFormat="1">
      <c r="A218" s="213"/>
      <c r="B218" s="212"/>
      <c r="C218" s="211"/>
      <c r="D218" s="211"/>
    </row>
    <row r="219" spans="1:4" s="210" customFormat="1">
      <c r="A219" s="213"/>
      <c r="B219" s="212"/>
      <c r="C219" s="211"/>
      <c r="D219" s="211"/>
    </row>
    <row r="220" spans="1:4" s="210" customFormat="1">
      <c r="A220" s="213"/>
      <c r="B220" s="212"/>
      <c r="C220" s="211"/>
      <c r="D220" s="211"/>
    </row>
    <row r="221" spans="1:4" s="210" customFormat="1">
      <c r="A221" s="213"/>
      <c r="B221" s="212"/>
      <c r="C221" s="211"/>
      <c r="D221" s="211"/>
    </row>
    <row r="222" spans="1:4" s="210" customFormat="1">
      <c r="A222" s="213"/>
      <c r="B222" s="212"/>
      <c r="C222" s="211"/>
      <c r="D222" s="211"/>
    </row>
    <row r="223" spans="1:4" s="210" customFormat="1">
      <c r="A223" s="213"/>
      <c r="B223" s="212"/>
      <c r="C223" s="211"/>
      <c r="D223" s="211"/>
    </row>
    <row r="224" spans="1:4" s="210" customFormat="1">
      <c r="A224" s="213"/>
      <c r="B224" s="212"/>
      <c r="C224" s="211"/>
      <c r="D224" s="211"/>
    </row>
    <row r="225" spans="1:4" s="210" customFormat="1">
      <c r="A225" s="213"/>
      <c r="B225" s="212"/>
      <c r="C225" s="211"/>
      <c r="D225" s="211"/>
    </row>
    <row r="226" spans="1:4" s="210" customFormat="1">
      <c r="A226" s="213"/>
      <c r="B226" s="212"/>
      <c r="C226" s="211"/>
      <c r="D226" s="211"/>
    </row>
    <row r="227" spans="1:4" s="210" customFormat="1">
      <c r="A227" s="213"/>
      <c r="B227" s="212"/>
      <c r="C227" s="211"/>
      <c r="D227" s="211"/>
    </row>
    <row r="228" spans="1:4" s="210" customFormat="1">
      <c r="A228" s="213"/>
      <c r="B228" s="212"/>
      <c r="C228" s="211"/>
      <c r="D228" s="211"/>
    </row>
    <row r="229" spans="1:4" s="210" customFormat="1">
      <c r="A229" s="213"/>
      <c r="B229" s="212"/>
      <c r="C229" s="211"/>
      <c r="D229" s="211"/>
    </row>
    <row r="230" spans="1:4" s="210" customFormat="1">
      <c r="A230" s="213"/>
      <c r="B230" s="212"/>
      <c r="C230" s="211"/>
      <c r="D230" s="211"/>
    </row>
    <row r="231" spans="1:4" s="210" customFormat="1">
      <c r="A231" s="213"/>
      <c r="B231" s="212"/>
      <c r="C231" s="211"/>
      <c r="D231" s="211"/>
    </row>
    <row r="232" spans="1:4" s="210" customFormat="1">
      <c r="A232" s="213"/>
      <c r="B232" s="212"/>
      <c r="C232" s="211"/>
      <c r="D232" s="211"/>
    </row>
    <row r="233" spans="1:4" s="210" customFormat="1">
      <c r="A233" s="213"/>
      <c r="B233" s="212"/>
      <c r="C233" s="211"/>
      <c r="D233" s="211"/>
    </row>
    <row r="234" spans="1:4" s="210" customFormat="1">
      <c r="A234" s="213"/>
      <c r="B234" s="212"/>
      <c r="C234" s="211"/>
      <c r="D234" s="211"/>
    </row>
    <row r="235" spans="1:4" s="210" customFormat="1">
      <c r="A235" s="213"/>
      <c r="B235" s="212"/>
      <c r="C235" s="211"/>
      <c r="D235" s="211"/>
    </row>
    <row r="236" spans="1:4" s="210" customFormat="1">
      <c r="A236" s="213"/>
      <c r="B236" s="212"/>
      <c r="C236" s="211"/>
      <c r="D236" s="211"/>
    </row>
    <row r="237" spans="1:4" s="210" customFormat="1">
      <c r="A237" s="213"/>
      <c r="B237" s="212"/>
      <c r="C237" s="211"/>
      <c r="D237" s="211"/>
    </row>
    <row r="238" spans="1:4" s="210" customFormat="1">
      <c r="A238" s="213"/>
      <c r="B238" s="212"/>
      <c r="C238" s="211"/>
      <c r="D238" s="211"/>
    </row>
    <row r="239" spans="1:4" s="210" customFormat="1">
      <c r="A239" s="213"/>
      <c r="B239" s="212"/>
      <c r="C239" s="211"/>
      <c r="D239" s="211"/>
    </row>
    <row r="240" spans="1:4" s="210" customFormat="1">
      <c r="A240" s="213"/>
      <c r="B240" s="212"/>
      <c r="C240" s="211"/>
      <c r="D240" s="211"/>
    </row>
    <row r="241" spans="1:4" s="210" customFormat="1">
      <c r="A241" s="213"/>
      <c r="B241" s="212"/>
      <c r="C241" s="211"/>
      <c r="D241" s="211"/>
    </row>
    <row r="242" spans="1:4" s="210" customFormat="1">
      <c r="A242" s="213"/>
      <c r="B242" s="212"/>
      <c r="C242" s="211"/>
      <c r="D242" s="211"/>
    </row>
    <row r="243" spans="1:4" s="210" customFormat="1">
      <c r="A243" s="213"/>
      <c r="B243" s="212"/>
      <c r="C243" s="211"/>
      <c r="D243" s="211"/>
    </row>
    <row r="244" spans="1:4" s="210" customFormat="1">
      <c r="A244" s="213"/>
      <c r="B244" s="212"/>
      <c r="C244" s="211"/>
      <c r="D244" s="211"/>
    </row>
    <row r="245" spans="1:4" s="210" customFormat="1">
      <c r="A245" s="213"/>
      <c r="B245" s="212"/>
      <c r="C245" s="211"/>
      <c r="D245" s="211"/>
    </row>
    <row r="246" spans="1:4" s="210" customFormat="1">
      <c r="A246" s="213"/>
      <c r="B246" s="212"/>
      <c r="C246" s="211"/>
      <c r="D246" s="211"/>
    </row>
    <row r="247" spans="1:4" s="210" customFormat="1">
      <c r="A247" s="213"/>
      <c r="B247" s="212"/>
      <c r="C247" s="211"/>
      <c r="D247" s="211"/>
    </row>
    <row r="248" spans="1:4" s="210" customFormat="1">
      <c r="A248" s="213"/>
      <c r="B248" s="212"/>
      <c r="C248" s="211"/>
      <c r="D248" s="211"/>
    </row>
    <row r="249" spans="1:4" s="210" customFormat="1">
      <c r="A249" s="213"/>
      <c r="B249" s="212"/>
      <c r="C249" s="211"/>
      <c r="D249" s="211"/>
    </row>
    <row r="250" spans="1:4" s="210" customFormat="1">
      <c r="A250" s="213"/>
      <c r="B250" s="212"/>
      <c r="C250" s="211"/>
      <c r="D250" s="211"/>
    </row>
    <row r="251" spans="1:4" s="210" customFormat="1">
      <c r="A251" s="213"/>
      <c r="B251" s="212"/>
      <c r="C251" s="211"/>
      <c r="D251" s="211"/>
    </row>
    <row r="252" spans="1:4" s="210" customFormat="1">
      <c r="A252" s="213"/>
      <c r="B252" s="212"/>
      <c r="C252" s="211"/>
      <c r="D252" s="211"/>
    </row>
    <row r="253" spans="1:4" s="210" customFormat="1">
      <c r="A253" s="213"/>
      <c r="B253" s="212"/>
      <c r="C253" s="211"/>
      <c r="D253" s="211"/>
    </row>
    <row r="254" spans="1:4" s="210" customFormat="1">
      <c r="A254" s="213"/>
      <c r="B254" s="212"/>
      <c r="C254" s="211"/>
      <c r="D254" s="211"/>
    </row>
    <row r="255" spans="1:4" s="210" customFormat="1">
      <c r="A255" s="213"/>
      <c r="B255" s="212"/>
      <c r="C255" s="211"/>
      <c r="D255" s="211"/>
    </row>
    <row r="256" spans="1:4" s="210" customFormat="1">
      <c r="A256" s="213"/>
      <c r="B256" s="212"/>
      <c r="C256" s="211"/>
      <c r="D256" s="211"/>
    </row>
    <row r="257" spans="1:4" s="210" customFormat="1">
      <c r="A257" s="213"/>
      <c r="B257" s="212"/>
      <c r="C257" s="211"/>
      <c r="D257" s="211"/>
    </row>
    <row r="258" spans="1:4" s="210" customFormat="1">
      <c r="A258" s="213"/>
      <c r="B258" s="212"/>
      <c r="C258" s="211"/>
      <c r="D258" s="211"/>
    </row>
    <row r="259" spans="1:4" s="210" customFormat="1">
      <c r="A259" s="213"/>
      <c r="B259" s="212"/>
      <c r="C259" s="211"/>
      <c r="D259" s="211"/>
    </row>
    <row r="260" spans="1:4" s="210" customFormat="1">
      <c r="A260" s="213"/>
      <c r="B260" s="212"/>
      <c r="C260" s="211"/>
      <c r="D260" s="211"/>
    </row>
    <row r="261" spans="1:4" s="210" customFormat="1">
      <c r="A261" s="213"/>
      <c r="B261" s="212"/>
      <c r="C261" s="211"/>
      <c r="D261" s="211"/>
    </row>
    <row r="262" spans="1:4" s="210" customFormat="1">
      <c r="A262" s="213"/>
      <c r="B262" s="212"/>
      <c r="C262" s="211"/>
      <c r="D262" s="211"/>
    </row>
    <row r="263" spans="1:4" s="210" customFormat="1">
      <c r="A263" s="213"/>
      <c r="B263" s="212"/>
      <c r="C263" s="211"/>
      <c r="D263" s="211"/>
    </row>
    <row r="264" spans="1:4" s="210" customFormat="1">
      <c r="A264" s="213"/>
      <c r="B264" s="212"/>
      <c r="C264" s="211"/>
      <c r="D264" s="211"/>
    </row>
    <row r="265" spans="1:4" s="210" customFormat="1">
      <c r="A265" s="213"/>
      <c r="B265" s="212"/>
      <c r="C265" s="211"/>
      <c r="D265" s="211"/>
    </row>
    <row r="266" spans="1:4" s="210" customFormat="1">
      <c r="A266" s="213"/>
      <c r="B266" s="212"/>
      <c r="C266" s="211"/>
      <c r="D266" s="211"/>
    </row>
    <row r="267" spans="1:4" s="210" customFormat="1">
      <c r="A267" s="213"/>
      <c r="B267" s="212"/>
      <c r="C267" s="211"/>
      <c r="D267" s="211"/>
    </row>
    <row r="268" spans="1:4" s="210" customFormat="1">
      <c r="A268" s="213"/>
      <c r="B268" s="212"/>
      <c r="C268" s="211"/>
      <c r="D268" s="211"/>
    </row>
    <row r="269" spans="1:4" s="210" customFormat="1">
      <c r="A269" s="213"/>
      <c r="B269" s="212"/>
      <c r="C269" s="211"/>
      <c r="D269" s="211"/>
    </row>
    <row r="270" spans="1:4" s="210" customFormat="1">
      <c r="A270" s="213"/>
      <c r="B270" s="212"/>
      <c r="C270" s="211"/>
      <c r="D270" s="211"/>
    </row>
    <row r="271" spans="1:4" s="210" customFormat="1">
      <c r="A271" s="213"/>
      <c r="B271" s="212"/>
      <c r="C271" s="211"/>
      <c r="D271" s="211"/>
    </row>
    <row r="272" spans="1:4" s="210" customFormat="1">
      <c r="A272" s="213"/>
      <c r="B272" s="212"/>
      <c r="C272" s="211"/>
      <c r="D272" s="211"/>
    </row>
    <row r="273" spans="1:4" s="210" customFormat="1">
      <c r="A273" s="213"/>
      <c r="B273" s="212"/>
      <c r="C273" s="211"/>
      <c r="D273" s="211"/>
    </row>
    <row r="274" spans="1:4" s="210" customFormat="1">
      <c r="A274" s="213"/>
      <c r="B274" s="212"/>
      <c r="C274" s="211"/>
      <c r="D274" s="211"/>
    </row>
    <row r="275" spans="1:4" s="210" customFormat="1">
      <c r="A275" s="213"/>
      <c r="B275" s="212"/>
      <c r="C275" s="211"/>
      <c r="D275" s="211"/>
    </row>
    <row r="276" spans="1:4" s="210" customFormat="1">
      <c r="A276" s="213"/>
      <c r="B276" s="212"/>
      <c r="C276" s="211"/>
      <c r="D276" s="211"/>
    </row>
    <row r="277" spans="1:4" s="210" customFormat="1">
      <c r="A277" s="213"/>
      <c r="B277" s="212"/>
      <c r="C277" s="211"/>
      <c r="D277" s="211"/>
    </row>
    <row r="278" spans="1:4" s="210" customFormat="1">
      <c r="A278" s="213"/>
      <c r="B278" s="212"/>
      <c r="C278" s="211"/>
      <c r="D278" s="211"/>
    </row>
    <row r="279" spans="1:4" s="210" customFormat="1">
      <c r="A279" s="213"/>
      <c r="B279" s="212"/>
      <c r="C279" s="211"/>
      <c r="D279" s="211"/>
    </row>
    <row r="280" spans="1:4" s="210" customFormat="1">
      <c r="A280" s="213"/>
      <c r="B280" s="212"/>
      <c r="C280" s="211"/>
      <c r="D280" s="211"/>
    </row>
    <row r="281" spans="1:4" s="210" customFormat="1">
      <c r="A281" s="213"/>
      <c r="B281" s="212"/>
      <c r="C281" s="211"/>
      <c r="D281" s="211"/>
    </row>
    <row r="282" spans="1:4" s="210" customFormat="1">
      <c r="A282" s="213"/>
      <c r="B282" s="212"/>
      <c r="C282" s="211"/>
      <c r="D282" s="211"/>
    </row>
    <row r="283" spans="1:4" s="210" customFormat="1">
      <c r="A283" s="213"/>
      <c r="B283" s="212"/>
      <c r="C283" s="211"/>
      <c r="D283" s="211"/>
    </row>
    <row r="284" spans="1:4" s="210" customFormat="1">
      <c r="A284" s="213"/>
      <c r="B284" s="212"/>
      <c r="C284" s="211"/>
      <c r="D284" s="211"/>
    </row>
    <row r="285" spans="1:4" s="210" customFormat="1">
      <c r="A285" s="213"/>
      <c r="B285" s="212"/>
      <c r="C285" s="211"/>
      <c r="D285" s="211"/>
    </row>
    <row r="286" spans="1:4" s="210" customFormat="1">
      <c r="A286" s="213"/>
      <c r="B286" s="212"/>
      <c r="C286" s="211"/>
      <c r="D286" s="211"/>
    </row>
    <row r="287" spans="1:4" s="210" customFormat="1">
      <c r="A287" s="213"/>
      <c r="B287" s="212"/>
      <c r="C287" s="211"/>
      <c r="D287" s="211"/>
    </row>
    <row r="288" spans="1:4" s="210" customFormat="1">
      <c r="A288" s="213"/>
      <c r="B288" s="212"/>
      <c r="C288" s="211"/>
      <c r="D288" s="211"/>
    </row>
    <row r="289" spans="1:4" s="210" customFormat="1">
      <c r="A289" s="213"/>
      <c r="B289" s="212"/>
      <c r="C289" s="211"/>
      <c r="D289" s="211"/>
    </row>
    <row r="290" spans="1:4" s="210" customFormat="1">
      <c r="A290" s="213"/>
      <c r="B290" s="212"/>
      <c r="C290" s="211"/>
      <c r="D290" s="211"/>
    </row>
    <row r="291" spans="1:4" s="210" customFormat="1">
      <c r="A291" s="213"/>
      <c r="B291" s="212"/>
      <c r="C291" s="211"/>
      <c r="D291" s="211"/>
    </row>
    <row r="292" spans="1:4" s="210" customFormat="1">
      <c r="A292" s="213"/>
      <c r="B292" s="212"/>
      <c r="C292" s="211"/>
      <c r="D292" s="211"/>
    </row>
    <row r="293" spans="1:4" s="210" customFormat="1">
      <c r="A293" s="213"/>
      <c r="B293" s="212"/>
      <c r="C293" s="211"/>
      <c r="D293" s="211"/>
    </row>
    <row r="294" spans="1:4" s="210" customFormat="1">
      <c r="A294" s="213"/>
      <c r="B294" s="212"/>
      <c r="C294" s="211"/>
      <c r="D294" s="211"/>
    </row>
    <row r="295" spans="1:4" s="210" customFormat="1">
      <c r="A295" s="213"/>
      <c r="B295" s="212"/>
      <c r="C295" s="211"/>
      <c r="D295" s="211"/>
    </row>
    <row r="296" spans="1:4" s="210" customFormat="1">
      <c r="A296" s="213"/>
      <c r="B296" s="212"/>
      <c r="C296" s="211"/>
      <c r="D296" s="211"/>
    </row>
    <row r="297" spans="1:4" s="210" customFormat="1">
      <c r="A297" s="213"/>
      <c r="B297" s="212"/>
      <c r="C297" s="211"/>
      <c r="D297" s="211"/>
    </row>
    <row r="298" spans="1:4" s="210" customFormat="1">
      <c r="A298" s="213"/>
      <c r="B298" s="212"/>
      <c r="C298" s="211"/>
      <c r="D298" s="211"/>
    </row>
    <row r="299" spans="1:4" s="210" customFormat="1">
      <c r="A299" s="213"/>
      <c r="B299" s="212"/>
      <c r="C299" s="211"/>
      <c r="D299" s="211"/>
    </row>
    <row r="300" spans="1:4" s="210" customFormat="1">
      <c r="A300" s="213"/>
      <c r="B300" s="212"/>
      <c r="C300" s="211"/>
      <c r="D300" s="211"/>
    </row>
    <row r="301" spans="1:4" s="210" customFormat="1">
      <c r="A301" s="213"/>
      <c r="B301" s="212"/>
      <c r="C301" s="211"/>
      <c r="D301" s="211"/>
    </row>
    <row r="302" spans="1:4" s="210" customFormat="1">
      <c r="A302" s="213"/>
      <c r="B302" s="212"/>
      <c r="C302" s="211"/>
      <c r="D302" s="211"/>
    </row>
    <row r="303" spans="1:4" s="210" customFormat="1">
      <c r="A303" s="213"/>
      <c r="B303" s="212"/>
      <c r="C303" s="211"/>
      <c r="D303" s="211"/>
    </row>
    <row r="304" spans="1:4" s="210" customFormat="1">
      <c r="A304" s="213"/>
      <c r="B304" s="212"/>
      <c r="C304" s="211"/>
      <c r="D304" s="211"/>
    </row>
    <row r="305" spans="1:4" s="210" customFormat="1">
      <c r="A305" s="213"/>
      <c r="B305" s="212"/>
      <c r="C305" s="211"/>
      <c r="D305" s="211"/>
    </row>
    <row r="306" spans="1:4" s="210" customFormat="1">
      <c r="A306" s="213"/>
      <c r="B306" s="212"/>
      <c r="C306" s="211"/>
      <c r="D306" s="211"/>
    </row>
    <row r="307" spans="1:4" s="210" customFormat="1">
      <c r="A307" s="213"/>
      <c r="B307" s="212"/>
      <c r="C307" s="211"/>
      <c r="D307" s="211"/>
    </row>
    <row r="308" spans="1:4" s="210" customFormat="1">
      <c r="A308" s="213"/>
      <c r="B308" s="212"/>
      <c r="C308" s="211"/>
      <c r="D308" s="211"/>
    </row>
    <row r="309" spans="1:4" s="210" customFormat="1">
      <c r="A309" s="213"/>
      <c r="B309" s="212"/>
      <c r="C309" s="211"/>
      <c r="D309" s="211"/>
    </row>
    <row r="310" spans="1:4" s="210" customFormat="1">
      <c r="A310" s="213"/>
      <c r="B310" s="212"/>
      <c r="C310" s="211"/>
      <c r="D310" s="211"/>
    </row>
    <row r="311" spans="1:4" s="210" customFormat="1">
      <c r="A311" s="213"/>
      <c r="B311" s="212"/>
      <c r="C311" s="211"/>
      <c r="D311" s="211"/>
    </row>
    <row r="312" spans="1:4" s="210" customFormat="1">
      <c r="A312" s="213"/>
      <c r="B312" s="212"/>
      <c r="C312" s="211"/>
      <c r="D312" s="211"/>
    </row>
    <row r="313" spans="1:4" s="210" customFormat="1">
      <c r="A313" s="213"/>
      <c r="B313" s="212"/>
      <c r="C313" s="211"/>
      <c r="D313" s="211"/>
    </row>
    <row r="314" spans="1:4" s="210" customFormat="1">
      <c r="A314" s="213"/>
      <c r="B314" s="212"/>
      <c r="C314" s="211"/>
      <c r="D314" s="211"/>
    </row>
    <row r="315" spans="1:4" s="210" customFormat="1">
      <c r="A315" s="213"/>
      <c r="B315" s="212"/>
      <c r="C315" s="211"/>
      <c r="D315" s="211"/>
    </row>
    <row r="316" spans="1:4" s="210" customFormat="1">
      <c r="A316" s="213"/>
      <c r="B316" s="212"/>
      <c r="C316" s="211"/>
      <c r="D316" s="211"/>
    </row>
    <row r="317" spans="1:4" s="210" customFormat="1">
      <c r="A317" s="213"/>
      <c r="B317" s="212"/>
      <c r="C317" s="211"/>
      <c r="D317" s="211"/>
    </row>
    <row r="318" spans="1:4" s="210" customFormat="1">
      <c r="A318" s="213"/>
      <c r="B318" s="212"/>
      <c r="C318" s="211"/>
      <c r="D318" s="211"/>
    </row>
    <row r="319" spans="1:4" s="210" customFormat="1">
      <c r="A319" s="213"/>
      <c r="B319" s="212"/>
      <c r="C319" s="211"/>
      <c r="D319" s="211"/>
    </row>
    <row r="320" spans="1:4" s="210" customFormat="1">
      <c r="A320" s="213"/>
      <c r="B320" s="212"/>
      <c r="C320" s="211"/>
      <c r="D320" s="211"/>
    </row>
    <row r="321" spans="1:4" s="210" customFormat="1">
      <c r="A321" s="213"/>
      <c r="B321" s="212"/>
      <c r="C321" s="211"/>
      <c r="D321" s="211"/>
    </row>
    <row r="322" spans="1:4" s="210" customFormat="1">
      <c r="A322" s="213"/>
      <c r="B322" s="212"/>
      <c r="C322" s="211"/>
      <c r="D322" s="211"/>
    </row>
    <row r="323" spans="1:4" s="210" customFormat="1">
      <c r="A323" s="213"/>
      <c r="B323" s="212"/>
      <c r="C323" s="211"/>
      <c r="D323" s="211"/>
    </row>
    <row r="324" spans="1:4" s="210" customFormat="1">
      <c r="A324" s="213"/>
      <c r="B324" s="212"/>
      <c r="C324" s="211"/>
      <c r="D324" s="211"/>
    </row>
    <row r="325" spans="1:4" s="210" customFormat="1">
      <c r="A325" s="213"/>
      <c r="B325" s="212"/>
      <c r="C325" s="211"/>
      <c r="D325" s="211"/>
    </row>
    <row r="326" spans="1:4" s="210" customFormat="1">
      <c r="A326" s="213"/>
      <c r="B326" s="212"/>
      <c r="C326" s="211"/>
      <c r="D326" s="211"/>
    </row>
    <row r="327" spans="1:4" s="210" customFormat="1">
      <c r="A327" s="213"/>
      <c r="B327" s="212"/>
      <c r="C327" s="211"/>
      <c r="D327" s="211"/>
    </row>
    <row r="328" spans="1:4" s="210" customFormat="1">
      <c r="A328" s="213"/>
      <c r="B328" s="212"/>
      <c r="C328" s="211"/>
      <c r="D328" s="211"/>
    </row>
    <row r="329" spans="1:4" s="210" customFormat="1">
      <c r="A329" s="213"/>
      <c r="B329" s="212"/>
      <c r="C329" s="211"/>
      <c r="D329" s="211"/>
    </row>
    <row r="330" spans="1:4" s="210" customFormat="1">
      <c r="A330" s="213"/>
      <c r="B330" s="212"/>
      <c r="C330" s="211"/>
      <c r="D330" s="211"/>
    </row>
    <row r="331" spans="1:4" s="210" customFormat="1">
      <c r="A331" s="213"/>
      <c r="B331" s="212"/>
      <c r="C331" s="211"/>
      <c r="D331" s="211"/>
    </row>
    <row r="332" spans="1:4" s="210" customFormat="1">
      <c r="A332" s="213"/>
      <c r="B332" s="212"/>
      <c r="C332" s="211"/>
      <c r="D332" s="211"/>
    </row>
    <row r="333" spans="1:4" s="210" customFormat="1">
      <c r="A333" s="213"/>
      <c r="B333" s="212"/>
      <c r="C333" s="211"/>
      <c r="D333" s="211"/>
    </row>
    <row r="334" spans="1:4" s="210" customFormat="1">
      <c r="A334" s="213"/>
      <c r="B334" s="212"/>
      <c r="C334" s="211"/>
      <c r="D334" s="211"/>
    </row>
    <row r="335" spans="1:4" s="210" customFormat="1">
      <c r="A335" s="213"/>
      <c r="B335" s="212"/>
      <c r="C335" s="211"/>
      <c r="D335" s="211"/>
    </row>
    <row r="336" spans="1:4" s="210" customFormat="1">
      <c r="A336" s="213"/>
      <c r="B336" s="212"/>
      <c r="C336" s="211"/>
      <c r="D336" s="211"/>
    </row>
    <row r="337" spans="1:4" s="210" customFormat="1">
      <c r="A337" s="213"/>
      <c r="B337" s="212"/>
      <c r="C337" s="211"/>
      <c r="D337" s="211"/>
    </row>
    <row r="338" spans="1:4" s="210" customFormat="1">
      <c r="A338" s="213"/>
      <c r="B338" s="212"/>
      <c r="C338" s="211"/>
      <c r="D338" s="211"/>
    </row>
    <row r="339" spans="1:4" s="210" customFormat="1">
      <c r="A339" s="213"/>
      <c r="B339" s="212"/>
      <c r="C339" s="211"/>
      <c r="D339" s="211"/>
    </row>
    <row r="340" spans="1:4" s="210" customFormat="1">
      <c r="A340" s="213"/>
      <c r="B340" s="212"/>
      <c r="C340" s="211"/>
      <c r="D340" s="211"/>
    </row>
    <row r="341" spans="1:4" s="210" customFormat="1">
      <c r="A341" s="213"/>
      <c r="B341" s="212"/>
      <c r="C341" s="211"/>
      <c r="D341" s="211"/>
    </row>
    <row r="342" spans="1:4" s="210" customFormat="1">
      <c r="A342" s="213"/>
      <c r="B342" s="212"/>
      <c r="C342" s="211"/>
      <c r="D342" s="211"/>
    </row>
    <row r="343" spans="1:4" s="210" customFormat="1">
      <c r="A343" s="213"/>
      <c r="B343" s="212"/>
      <c r="C343" s="211"/>
      <c r="D343" s="211"/>
    </row>
    <row r="344" spans="1:4" s="210" customFormat="1">
      <c r="A344" s="213"/>
      <c r="B344" s="212"/>
      <c r="C344" s="211"/>
      <c r="D344" s="211"/>
    </row>
    <row r="345" spans="1:4" s="210" customFormat="1">
      <c r="A345" s="213"/>
      <c r="B345" s="212"/>
      <c r="C345" s="211"/>
      <c r="D345" s="211"/>
    </row>
    <row r="346" spans="1:4" s="210" customFormat="1">
      <c r="A346" s="213"/>
      <c r="B346" s="212"/>
      <c r="C346" s="211"/>
      <c r="D346" s="211"/>
    </row>
    <row r="347" spans="1:4" s="210" customFormat="1">
      <c r="A347" s="213"/>
      <c r="B347" s="212"/>
      <c r="C347" s="211"/>
      <c r="D347" s="211"/>
    </row>
    <row r="348" spans="1:4" s="210" customFormat="1">
      <c r="A348" s="213"/>
      <c r="B348" s="212"/>
      <c r="C348" s="211"/>
      <c r="D348" s="211"/>
    </row>
    <row r="349" spans="1:4" s="210" customFormat="1">
      <c r="A349" s="213"/>
      <c r="B349" s="212"/>
      <c r="C349" s="211"/>
      <c r="D349" s="211"/>
    </row>
    <row r="350" spans="1:4" s="210" customFormat="1">
      <c r="A350" s="213"/>
      <c r="B350" s="212"/>
      <c r="C350" s="211"/>
      <c r="D350" s="211"/>
    </row>
    <row r="351" spans="1:4" s="210" customFormat="1">
      <c r="A351" s="213"/>
      <c r="B351" s="212"/>
      <c r="C351" s="211"/>
      <c r="D351" s="211"/>
    </row>
    <row r="352" spans="1:4" s="210" customFormat="1">
      <c r="A352" s="213"/>
      <c r="B352" s="212"/>
      <c r="C352" s="211"/>
      <c r="D352" s="211"/>
    </row>
    <row r="353" spans="1:4" s="210" customFormat="1">
      <c r="A353" s="213"/>
      <c r="B353" s="212"/>
      <c r="C353" s="211"/>
      <c r="D353" s="211"/>
    </row>
    <row r="354" spans="1:4" s="210" customFormat="1">
      <c r="A354" s="213"/>
      <c r="B354" s="212"/>
      <c r="C354" s="211"/>
      <c r="D354" s="211"/>
    </row>
    <row r="355" spans="1:4" s="210" customFormat="1">
      <c r="A355" s="213"/>
      <c r="B355" s="212"/>
      <c r="C355" s="211"/>
      <c r="D355" s="211"/>
    </row>
    <row r="356" spans="1:4" s="210" customFormat="1">
      <c r="A356" s="213"/>
      <c r="B356" s="212"/>
      <c r="C356" s="211"/>
      <c r="D356" s="211"/>
    </row>
    <row r="357" spans="1:4" s="210" customFormat="1">
      <c r="A357" s="213"/>
      <c r="B357" s="212"/>
      <c r="C357" s="211"/>
      <c r="D357" s="211"/>
    </row>
    <row r="358" spans="1:4" s="210" customFormat="1">
      <c r="A358" s="213"/>
      <c r="B358" s="212"/>
      <c r="C358" s="211"/>
      <c r="D358" s="211"/>
    </row>
    <row r="359" spans="1:4" s="210" customFormat="1">
      <c r="A359" s="213"/>
      <c r="B359" s="212"/>
      <c r="C359" s="211"/>
      <c r="D359" s="211"/>
    </row>
    <row r="360" spans="1:4" s="210" customFormat="1">
      <c r="A360" s="213"/>
      <c r="B360" s="212"/>
      <c r="C360" s="211"/>
      <c r="D360" s="211"/>
    </row>
    <row r="361" spans="1:4" s="210" customFormat="1">
      <c r="A361" s="213"/>
      <c r="B361" s="212"/>
      <c r="C361" s="211"/>
      <c r="D361" s="211"/>
    </row>
    <row r="362" spans="1:4" s="210" customFormat="1">
      <c r="A362" s="213"/>
      <c r="B362" s="212"/>
      <c r="C362" s="211"/>
      <c r="D362" s="211"/>
    </row>
    <row r="363" spans="1:4" s="210" customFormat="1">
      <c r="A363" s="213"/>
      <c r="B363" s="212"/>
      <c r="C363" s="211"/>
      <c r="D363" s="211"/>
    </row>
    <row r="364" spans="1:4" s="210" customFormat="1">
      <c r="A364" s="213"/>
      <c r="B364" s="212"/>
      <c r="C364" s="211"/>
      <c r="D364" s="211"/>
    </row>
    <row r="365" spans="1:4" s="210" customFormat="1">
      <c r="A365" s="213"/>
      <c r="B365" s="212"/>
      <c r="C365" s="211"/>
      <c r="D365" s="211"/>
    </row>
    <row r="366" spans="1:4" s="210" customFormat="1">
      <c r="A366" s="213"/>
      <c r="B366" s="212"/>
      <c r="C366" s="211"/>
      <c r="D366" s="211"/>
    </row>
    <row r="367" spans="1:4" s="210" customFormat="1">
      <c r="A367" s="213"/>
      <c r="B367" s="212"/>
      <c r="C367" s="211"/>
      <c r="D367" s="211"/>
    </row>
    <row r="368" spans="1:4" s="210" customFormat="1">
      <c r="A368" s="213"/>
      <c r="B368" s="212"/>
      <c r="C368" s="211"/>
      <c r="D368" s="211"/>
    </row>
    <row r="369" spans="1:4" s="210" customFormat="1">
      <c r="A369" s="213"/>
      <c r="B369" s="212"/>
      <c r="C369" s="211"/>
      <c r="D369" s="211"/>
    </row>
    <row r="370" spans="1:4" s="210" customFormat="1">
      <c r="A370" s="213"/>
      <c r="B370" s="212"/>
      <c r="C370" s="211"/>
      <c r="D370" s="211"/>
    </row>
    <row r="371" spans="1:4" s="210" customFormat="1">
      <c r="A371" s="213"/>
      <c r="B371" s="212"/>
      <c r="C371" s="211"/>
      <c r="D371" s="211"/>
    </row>
    <row r="372" spans="1:4" s="210" customFormat="1">
      <c r="A372" s="213"/>
      <c r="B372" s="212"/>
      <c r="C372" s="211"/>
      <c r="D372" s="211"/>
    </row>
    <row r="373" spans="1:4" s="210" customFormat="1">
      <c r="A373" s="213"/>
      <c r="B373" s="212"/>
      <c r="C373" s="211"/>
      <c r="D373" s="211"/>
    </row>
    <row r="374" spans="1:4" s="210" customFormat="1">
      <c r="A374" s="213"/>
      <c r="B374" s="212"/>
      <c r="C374" s="211"/>
      <c r="D374" s="211"/>
    </row>
    <row r="375" spans="1:4" s="210" customFormat="1">
      <c r="A375" s="213"/>
      <c r="B375" s="212"/>
      <c r="C375" s="211"/>
      <c r="D375" s="211"/>
    </row>
    <row r="376" spans="1:4" s="210" customFormat="1">
      <c r="A376" s="213"/>
      <c r="B376" s="212"/>
      <c r="C376" s="211"/>
      <c r="D376" s="211"/>
    </row>
    <row r="377" spans="1:4" s="210" customFormat="1">
      <c r="A377" s="213"/>
      <c r="B377" s="212"/>
      <c r="C377" s="211"/>
      <c r="D377" s="211"/>
    </row>
    <row r="378" spans="1:4" s="210" customFormat="1">
      <c r="A378" s="213"/>
      <c r="B378" s="212"/>
      <c r="C378" s="211"/>
      <c r="D378" s="211"/>
    </row>
    <row r="379" spans="1:4" s="210" customFormat="1">
      <c r="A379" s="213"/>
      <c r="B379" s="212"/>
      <c r="C379" s="211"/>
      <c r="D379" s="211"/>
    </row>
    <row r="380" spans="1:4" s="210" customFormat="1">
      <c r="A380" s="213"/>
      <c r="B380" s="212"/>
      <c r="C380" s="211"/>
      <c r="D380" s="211"/>
    </row>
    <row r="381" spans="1:4" s="210" customFormat="1">
      <c r="A381" s="213"/>
      <c r="B381" s="212"/>
      <c r="C381" s="211"/>
      <c r="D381" s="211"/>
    </row>
    <row r="382" spans="1:4" s="210" customFormat="1">
      <c r="A382" s="213"/>
      <c r="B382" s="212"/>
      <c r="C382" s="211"/>
      <c r="D382" s="211"/>
    </row>
    <row r="383" spans="1:4" s="210" customFormat="1">
      <c r="A383" s="213"/>
      <c r="B383" s="212"/>
      <c r="C383" s="211"/>
      <c r="D383" s="211"/>
    </row>
    <row r="384" spans="1:4" s="210" customFormat="1">
      <c r="A384" s="213"/>
      <c r="B384" s="212"/>
      <c r="C384" s="211"/>
      <c r="D384" s="211"/>
    </row>
    <row r="385" spans="1:4" s="210" customFormat="1">
      <c r="A385" s="213"/>
      <c r="B385" s="212"/>
      <c r="C385" s="211"/>
      <c r="D385" s="211"/>
    </row>
    <row r="386" spans="1:4" s="210" customFormat="1">
      <c r="A386" s="213"/>
      <c r="B386" s="212"/>
      <c r="C386" s="211"/>
      <c r="D386" s="211"/>
    </row>
    <row r="387" spans="1:4" s="210" customFormat="1">
      <c r="A387" s="213"/>
      <c r="B387" s="212"/>
      <c r="C387" s="211"/>
      <c r="D387" s="211"/>
    </row>
    <row r="388" spans="1:4" s="210" customFormat="1">
      <c r="A388" s="213"/>
      <c r="B388" s="212"/>
      <c r="C388" s="211"/>
      <c r="D388" s="211"/>
    </row>
    <row r="389" spans="1:4" s="210" customFormat="1">
      <c r="A389" s="213"/>
      <c r="B389" s="212"/>
      <c r="C389" s="211"/>
      <c r="D389" s="211"/>
    </row>
    <row r="390" spans="1:4" s="210" customFormat="1">
      <c r="A390" s="213"/>
      <c r="B390" s="212"/>
      <c r="C390" s="211"/>
      <c r="D390" s="211"/>
    </row>
    <row r="391" spans="1:4" s="210" customFormat="1">
      <c r="A391" s="213"/>
      <c r="B391" s="212"/>
      <c r="C391" s="211"/>
      <c r="D391" s="211"/>
    </row>
    <row r="392" spans="1:4" s="210" customFormat="1">
      <c r="A392" s="213"/>
      <c r="B392" s="212"/>
      <c r="C392" s="211"/>
      <c r="D392" s="211"/>
    </row>
    <row r="393" spans="1:4" s="210" customFormat="1">
      <c r="A393" s="213"/>
      <c r="B393" s="212"/>
      <c r="C393" s="211"/>
      <c r="D393" s="211"/>
    </row>
    <row r="394" spans="1:4" s="210" customFormat="1">
      <c r="A394" s="213"/>
      <c r="B394" s="212"/>
      <c r="C394" s="211"/>
      <c r="D394" s="211"/>
    </row>
    <row r="395" spans="1:4" s="210" customFormat="1">
      <c r="A395" s="213"/>
      <c r="B395" s="212"/>
      <c r="C395" s="211"/>
      <c r="D395" s="211"/>
    </row>
    <row r="396" spans="1:4" s="210" customFormat="1">
      <c r="A396" s="213"/>
      <c r="B396" s="212"/>
      <c r="C396" s="211"/>
      <c r="D396" s="211"/>
    </row>
    <row r="397" spans="1:4" s="210" customFormat="1">
      <c r="A397" s="213"/>
      <c r="B397" s="212"/>
      <c r="C397" s="211"/>
      <c r="D397" s="211"/>
    </row>
    <row r="398" spans="1:4" s="210" customFormat="1">
      <c r="A398" s="213"/>
      <c r="B398" s="212"/>
      <c r="C398" s="211"/>
      <c r="D398" s="211"/>
    </row>
    <row r="399" spans="1:4" s="210" customFormat="1">
      <c r="A399" s="213"/>
      <c r="B399" s="212"/>
      <c r="C399" s="211"/>
      <c r="D399" s="211"/>
    </row>
    <row r="400" spans="1:4" s="210" customFormat="1">
      <c r="A400" s="213"/>
      <c r="B400" s="212"/>
      <c r="C400" s="211"/>
      <c r="D400" s="211"/>
    </row>
    <row r="401" spans="1:4" s="210" customFormat="1">
      <c r="A401" s="213"/>
      <c r="B401" s="212"/>
      <c r="C401" s="211"/>
      <c r="D401" s="211"/>
    </row>
    <row r="402" spans="1:4" s="210" customFormat="1">
      <c r="A402" s="213"/>
      <c r="B402" s="212"/>
      <c r="C402" s="211"/>
      <c r="D402" s="211"/>
    </row>
    <row r="403" spans="1:4" s="210" customFormat="1">
      <c r="A403" s="213"/>
      <c r="B403" s="212"/>
      <c r="C403" s="211"/>
      <c r="D403" s="211"/>
    </row>
    <row r="404" spans="1:4" s="210" customFormat="1">
      <c r="A404" s="213"/>
      <c r="B404" s="212"/>
      <c r="C404" s="211"/>
      <c r="D404" s="211"/>
    </row>
    <row r="405" spans="1:4" s="210" customFormat="1">
      <c r="A405" s="213"/>
      <c r="B405" s="212"/>
      <c r="C405" s="211"/>
      <c r="D405" s="211"/>
    </row>
    <row r="406" spans="1:4" s="210" customFormat="1">
      <c r="A406" s="213"/>
      <c r="B406" s="212"/>
      <c r="C406" s="211"/>
      <c r="D406" s="211"/>
    </row>
    <row r="407" spans="1:4" s="210" customFormat="1">
      <c r="A407" s="213"/>
      <c r="B407" s="212"/>
      <c r="C407" s="211"/>
      <c r="D407" s="211"/>
    </row>
    <row r="408" spans="1:4" s="210" customFormat="1">
      <c r="A408" s="213"/>
      <c r="B408" s="212"/>
      <c r="C408" s="211"/>
      <c r="D408" s="211"/>
    </row>
    <row r="409" spans="1:4" s="210" customFormat="1">
      <c r="A409" s="213"/>
      <c r="B409" s="212"/>
      <c r="C409" s="211"/>
      <c r="D409" s="211"/>
    </row>
    <row r="410" spans="1:4" s="210" customFormat="1">
      <c r="A410" s="213"/>
      <c r="B410" s="212"/>
      <c r="C410" s="211"/>
      <c r="D410" s="211"/>
    </row>
    <row r="411" spans="1:4" s="210" customFormat="1">
      <c r="A411" s="213"/>
      <c r="B411" s="212"/>
      <c r="C411" s="211"/>
      <c r="D411" s="211"/>
    </row>
    <row r="412" spans="1:4" s="210" customFormat="1">
      <c r="A412" s="213"/>
      <c r="B412" s="212"/>
      <c r="C412" s="211"/>
      <c r="D412" s="211"/>
    </row>
    <row r="413" spans="1:4" s="210" customFormat="1">
      <c r="A413" s="213"/>
      <c r="B413" s="212"/>
      <c r="C413" s="211"/>
      <c r="D413" s="211"/>
    </row>
    <row r="414" spans="1:4" s="210" customFormat="1">
      <c r="A414" s="213"/>
      <c r="B414" s="212"/>
      <c r="C414" s="211"/>
      <c r="D414" s="211"/>
    </row>
    <row r="415" spans="1:4" s="210" customFormat="1">
      <c r="A415" s="213"/>
      <c r="B415" s="212"/>
      <c r="C415" s="211"/>
      <c r="D415" s="211"/>
    </row>
    <row r="416" spans="1:4" s="210" customFormat="1">
      <c r="A416" s="213"/>
      <c r="B416" s="212"/>
      <c r="C416" s="211"/>
      <c r="D416" s="211"/>
    </row>
    <row r="417" spans="1:4" s="210" customFormat="1">
      <c r="A417" s="213"/>
      <c r="B417" s="212"/>
      <c r="C417" s="211"/>
      <c r="D417" s="211"/>
    </row>
    <row r="418" spans="1:4" s="210" customFormat="1">
      <c r="A418" s="213"/>
      <c r="B418" s="212"/>
      <c r="C418" s="211"/>
      <c r="D418" s="211"/>
    </row>
    <row r="419" spans="1:4" s="210" customFormat="1">
      <c r="A419" s="213"/>
      <c r="B419" s="212"/>
      <c r="C419" s="211"/>
      <c r="D419" s="211"/>
    </row>
    <row r="420" spans="1:4" s="210" customFormat="1">
      <c r="A420" s="213"/>
      <c r="B420" s="212"/>
      <c r="C420" s="211"/>
      <c r="D420" s="211"/>
    </row>
    <row r="421" spans="1:4" s="210" customFormat="1">
      <c r="A421" s="213"/>
      <c r="B421" s="212"/>
      <c r="C421" s="211"/>
      <c r="D421" s="211"/>
    </row>
    <row r="422" spans="1:4" s="210" customFormat="1">
      <c r="A422" s="213"/>
      <c r="B422" s="212"/>
      <c r="C422" s="211"/>
      <c r="D422" s="211"/>
    </row>
    <row r="423" spans="1:4" s="210" customFormat="1">
      <c r="A423" s="213"/>
      <c r="B423" s="212"/>
      <c r="C423" s="211"/>
      <c r="D423" s="211"/>
    </row>
    <row r="424" spans="1:4" s="210" customFormat="1">
      <c r="A424" s="213"/>
      <c r="B424" s="212"/>
      <c r="C424" s="211"/>
      <c r="D424" s="211"/>
    </row>
    <row r="425" spans="1:4" s="210" customFormat="1">
      <c r="A425" s="213"/>
      <c r="B425" s="212"/>
      <c r="C425" s="211"/>
      <c r="D425" s="211"/>
    </row>
    <row r="426" spans="1:4" s="210" customFormat="1">
      <c r="A426" s="213"/>
      <c r="B426" s="212"/>
      <c r="C426" s="211"/>
      <c r="D426" s="211"/>
    </row>
    <row r="427" spans="1:4" s="210" customFormat="1">
      <c r="A427" s="213"/>
      <c r="B427" s="212"/>
      <c r="C427" s="211"/>
      <c r="D427" s="211"/>
    </row>
    <row r="428" spans="1:4" s="210" customFormat="1">
      <c r="A428" s="213"/>
      <c r="B428" s="212"/>
      <c r="C428" s="211"/>
      <c r="D428" s="211"/>
    </row>
    <row r="429" spans="1:4" s="210" customFormat="1">
      <c r="A429" s="213"/>
      <c r="B429" s="212"/>
      <c r="C429" s="211"/>
      <c r="D429" s="211"/>
    </row>
    <row r="430" spans="1:4" s="210" customFormat="1">
      <c r="A430" s="213"/>
      <c r="B430" s="212"/>
      <c r="C430" s="211"/>
      <c r="D430" s="211"/>
    </row>
    <row r="431" spans="1:4" s="210" customFormat="1">
      <c r="A431" s="213"/>
      <c r="B431" s="212"/>
      <c r="C431" s="211"/>
      <c r="D431" s="211"/>
    </row>
    <row r="432" spans="1:4" s="210" customFormat="1">
      <c r="A432" s="213"/>
      <c r="B432" s="212"/>
      <c r="C432" s="211"/>
      <c r="D432" s="211"/>
    </row>
    <row r="433" spans="1:4" s="210" customFormat="1">
      <c r="A433" s="213"/>
      <c r="B433" s="212"/>
      <c r="C433" s="211"/>
      <c r="D433" s="211"/>
    </row>
    <row r="434" spans="1:4" s="210" customFormat="1">
      <c r="A434" s="213"/>
      <c r="B434" s="212"/>
      <c r="C434" s="211"/>
      <c r="D434" s="211"/>
    </row>
    <row r="435" spans="1:4" s="210" customFormat="1">
      <c r="A435" s="213"/>
      <c r="B435" s="212"/>
      <c r="C435" s="211"/>
      <c r="D435" s="211"/>
    </row>
    <row r="436" spans="1:4" s="210" customFormat="1">
      <c r="A436" s="213"/>
      <c r="B436" s="212"/>
      <c r="C436" s="211"/>
      <c r="D436" s="211"/>
    </row>
    <row r="437" spans="1:4" s="210" customFormat="1">
      <c r="A437" s="213"/>
      <c r="B437" s="212"/>
      <c r="C437" s="211"/>
      <c r="D437" s="211"/>
    </row>
    <row r="438" spans="1:4" s="210" customFormat="1">
      <c r="A438" s="213"/>
      <c r="B438" s="212"/>
      <c r="C438" s="211"/>
      <c r="D438" s="211"/>
    </row>
    <row r="439" spans="1:4" s="210" customFormat="1">
      <c r="A439" s="213"/>
      <c r="B439" s="212"/>
      <c r="C439" s="211"/>
      <c r="D439" s="211"/>
    </row>
    <row r="440" spans="1:4" s="210" customFormat="1">
      <c r="A440" s="213"/>
      <c r="B440" s="212"/>
      <c r="C440" s="211"/>
      <c r="D440" s="211"/>
    </row>
    <row r="441" spans="1:4" s="210" customFormat="1">
      <c r="A441" s="213"/>
      <c r="B441" s="212"/>
      <c r="C441" s="211"/>
      <c r="D441" s="211"/>
    </row>
    <row r="442" spans="1:4" s="210" customFormat="1">
      <c r="A442" s="213"/>
      <c r="B442" s="212"/>
      <c r="C442" s="211"/>
      <c r="D442" s="211"/>
    </row>
    <row r="443" spans="1:4" s="210" customFormat="1">
      <c r="A443" s="213"/>
      <c r="B443" s="212"/>
      <c r="C443" s="211"/>
      <c r="D443" s="211"/>
    </row>
    <row r="444" spans="1:4" s="210" customFormat="1">
      <c r="A444" s="213"/>
      <c r="B444" s="212"/>
      <c r="C444" s="211"/>
      <c r="D444" s="211"/>
    </row>
    <row r="445" spans="1:4" s="210" customFormat="1">
      <c r="A445" s="213"/>
      <c r="B445" s="212"/>
      <c r="C445" s="211"/>
      <c r="D445" s="211"/>
    </row>
    <row r="446" spans="1:4" s="210" customFormat="1">
      <c r="A446" s="213"/>
      <c r="B446" s="212"/>
      <c r="C446" s="211"/>
      <c r="D446" s="211"/>
    </row>
    <row r="447" spans="1:4" s="210" customFormat="1">
      <c r="A447" s="213"/>
      <c r="B447" s="212"/>
      <c r="C447" s="211"/>
      <c r="D447" s="211"/>
    </row>
    <row r="448" spans="1:4" s="210" customFormat="1">
      <c r="A448" s="213"/>
      <c r="B448" s="212"/>
      <c r="C448" s="211"/>
      <c r="D448" s="211"/>
    </row>
    <row r="449" spans="1:4" s="210" customFormat="1">
      <c r="A449" s="213"/>
      <c r="B449" s="212"/>
      <c r="C449" s="211"/>
      <c r="D449" s="211"/>
    </row>
    <row r="450" spans="1:4" s="210" customFormat="1">
      <c r="A450" s="213"/>
      <c r="B450" s="212"/>
      <c r="C450" s="211"/>
      <c r="D450" s="211"/>
    </row>
    <row r="451" spans="1:4" s="210" customFormat="1">
      <c r="A451" s="213"/>
      <c r="B451" s="212"/>
      <c r="C451" s="211"/>
      <c r="D451" s="211"/>
    </row>
    <row r="452" spans="1:4" s="210" customFormat="1">
      <c r="A452" s="213"/>
      <c r="B452" s="212"/>
      <c r="C452" s="211"/>
      <c r="D452" s="211"/>
    </row>
    <row r="453" spans="1:4" s="210" customFormat="1">
      <c r="A453" s="213"/>
      <c r="B453" s="212"/>
      <c r="C453" s="211"/>
      <c r="D453" s="211"/>
    </row>
    <row r="454" spans="1:4" s="210" customFormat="1">
      <c r="A454" s="213"/>
      <c r="B454" s="212"/>
      <c r="C454" s="211"/>
      <c r="D454" s="211"/>
    </row>
    <row r="455" spans="1:4" s="210" customFormat="1">
      <c r="A455" s="213"/>
      <c r="B455" s="212"/>
      <c r="C455" s="211"/>
      <c r="D455" s="211"/>
    </row>
    <row r="456" spans="1:4" s="210" customFormat="1">
      <c r="A456" s="213"/>
      <c r="B456" s="212"/>
      <c r="C456" s="211"/>
      <c r="D456" s="211"/>
    </row>
    <row r="457" spans="1:4" s="210" customFormat="1">
      <c r="A457" s="213"/>
      <c r="B457" s="212"/>
      <c r="C457" s="211"/>
      <c r="D457" s="211"/>
    </row>
    <row r="458" spans="1:4" s="210" customFormat="1">
      <c r="A458" s="213"/>
      <c r="B458" s="212"/>
      <c r="C458" s="211"/>
      <c r="D458" s="211"/>
    </row>
    <row r="459" spans="1:4" s="210" customFormat="1">
      <c r="A459" s="213"/>
      <c r="B459" s="212"/>
      <c r="C459" s="211"/>
      <c r="D459" s="211"/>
    </row>
    <row r="460" spans="1:4" s="210" customFormat="1">
      <c r="A460" s="213"/>
      <c r="B460" s="212"/>
      <c r="C460" s="211"/>
      <c r="D460" s="211"/>
    </row>
    <row r="461" spans="1:4" s="210" customFormat="1">
      <c r="A461" s="213"/>
      <c r="B461" s="212"/>
      <c r="C461" s="211"/>
      <c r="D461" s="211"/>
    </row>
    <row r="462" spans="1:4" s="210" customFormat="1">
      <c r="A462" s="213"/>
      <c r="B462" s="212"/>
      <c r="C462" s="211"/>
      <c r="D462" s="211"/>
    </row>
    <row r="463" spans="1:4" s="210" customFormat="1">
      <c r="A463" s="213"/>
      <c r="B463" s="212"/>
      <c r="C463" s="211"/>
      <c r="D463" s="211"/>
    </row>
    <row r="464" spans="1:4" s="210" customFormat="1">
      <c r="A464" s="213"/>
      <c r="B464" s="212"/>
      <c r="C464" s="211"/>
      <c r="D464" s="211"/>
    </row>
    <row r="465" spans="1:4" s="210" customFormat="1">
      <c r="A465" s="213"/>
      <c r="B465" s="212"/>
      <c r="C465" s="211"/>
      <c r="D465" s="211"/>
    </row>
    <row r="466" spans="1:4" s="210" customFormat="1">
      <c r="A466" s="213"/>
      <c r="B466" s="212"/>
      <c r="C466" s="211"/>
      <c r="D466" s="211"/>
    </row>
    <row r="467" spans="1:4" s="210" customFormat="1">
      <c r="A467" s="213"/>
      <c r="B467" s="212"/>
      <c r="C467" s="211"/>
      <c r="D467" s="211"/>
    </row>
    <row r="468" spans="1:4" s="210" customFormat="1">
      <c r="A468" s="213"/>
      <c r="B468" s="212"/>
      <c r="C468" s="211"/>
      <c r="D468" s="211"/>
    </row>
    <row r="469" spans="1:4" s="210" customFormat="1">
      <c r="A469" s="213"/>
      <c r="B469" s="212"/>
      <c r="C469" s="211"/>
      <c r="D469" s="211"/>
    </row>
    <row r="470" spans="1:4" s="210" customFormat="1">
      <c r="A470" s="213"/>
      <c r="B470" s="212"/>
      <c r="C470" s="211"/>
      <c r="D470" s="211"/>
    </row>
    <row r="471" spans="1:4" s="210" customFormat="1">
      <c r="A471" s="213"/>
      <c r="B471" s="212"/>
      <c r="C471" s="211"/>
      <c r="D471" s="211"/>
    </row>
    <row r="472" spans="1:4" s="210" customFormat="1">
      <c r="A472" s="213"/>
      <c r="B472" s="212"/>
      <c r="C472" s="211"/>
      <c r="D472" s="211"/>
    </row>
    <row r="473" spans="1:4" s="210" customFormat="1">
      <c r="A473" s="213"/>
      <c r="B473" s="212"/>
      <c r="C473" s="211"/>
      <c r="D473" s="211"/>
    </row>
    <row r="474" spans="1:4" s="210" customFormat="1">
      <c r="A474" s="213"/>
      <c r="B474" s="212"/>
      <c r="C474" s="211"/>
      <c r="D474" s="211"/>
    </row>
    <row r="475" spans="1:4" s="210" customFormat="1">
      <c r="A475" s="213"/>
      <c r="B475" s="212"/>
      <c r="C475" s="211"/>
      <c r="D475" s="211"/>
    </row>
    <row r="476" spans="1:4" s="210" customFormat="1">
      <c r="A476" s="213"/>
      <c r="B476" s="212"/>
      <c r="C476" s="211"/>
      <c r="D476" s="211"/>
    </row>
    <row r="477" spans="1:4" s="210" customFormat="1">
      <c r="A477" s="213"/>
      <c r="B477" s="212"/>
      <c r="C477" s="211"/>
      <c r="D477" s="211"/>
    </row>
    <row r="478" spans="1:4" s="210" customFormat="1">
      <c r="A478" s="213"/>
      <c r="B478" s="212"/>
      <c r="C478" s="211"/>
      <c r="D478" s="211"/>
    </row>
    <row r="479" spans="1:4" s="210" customFormat="1">
      <c r="A479" s="213"/>
      <c r="B479" s="212"/>
      <c r="C479" s="211"/>
      <c r="D479" s="211"/>
    </row>
    <row r="480" spans="1:4" s="210" customFormat="1">
      <c r="A480" s="213"/>
      <c r="B480" s="212"/>
      <c r="C480" s="211"/>
      <c r="D480" s="211"/>
    </row>
    <row r="481" spans="1:4" s="210" customFormat="1">
      <c r="A481" s="213"/>
      <c r="B481" s="212"/>
      <c r="C481" s="211"/>
      <c r="D481" s="211"/>
    </row>
    <row r="482" spans="1:4" s="210" customFormat="1">
      <c r="A482" s="213"/>
      <c r="B482" s="212"/>
      <c r="C482" s="211"/>
      <c r="D482" s="211"/>
    </row>
    <row r="483" spans="1:4" s="210" customFormat="1">
      <c r="A483" s="213"/>
      <c r="B483" s="212"/>
      <c r="C483" s="211"/>
      <c r="D483" s="211"/>
    </row>
    <row r="484" spans="1:4" s="210" customFormat="1">
      <c r="A484" s="213"/>
      <c r="B484" s="212"/>
      <c r="C484" s="211"/>
      <c r="D484" s="211"/>
    </row>
    <row r="485" spans="1:4" s="210" customFormat="1">
      <c r="A485" s="213"/>
      <c r="B485" s="212"/>
      <c r="C485" s="211"/>
      <c r="D485" s="211"/>
    </row>
    <row r="486" spans="1:4" s="210" customFormat="1">
      <c r="A486" s="213"/>
      <c r="B486" s="212"/>
      <c r="C486" s="211"/>
      <c r="D486" s="211"/>
    </row>
    <row r="487" spans="1:4" s="210" customFormat="1">
      <c r="A487" s="213"/>
      <c r="B487" s="212"/>
      <c r="C487" s="211"/>
      <c r="D487" s="211"/>
    </row>
    <row r="488" spans="1:4" s="210" customFormat="1">
      <c r="A488" s="213"/>
      <c r="B488" s="212"/>
      <c r="C488" s="211"/>
      <c r="D488" s="211"/>
    </row>
    <row r="489" spans="1:4" s="210" customFormat="1">
      <c r="A489" s="213"/>
      <c r="B489" s="212"/>
      <c r="C489" s="211"/>
      <c r="D489" s="211"/>
    </row>
    <row r="490" spans="1:4" s="210" customFormat="1">
      <c r="A490" s="213"/>
      <c r="B490" s="212"/>
      <c r="C490" s="211"/>
      <c r="D490" s="211"/>
    </row>
    <row r="491" spans="1:4" s="210" customFormat="1">
      <c r="A491" s="213"/>
      <c r="B491" s="212"/>
      <c r="C491" s="211"/>
      <c r="D491" s="211"/>
    </row>
    <row r="492" spans="1:4" s="210" customFormat="1">
      <c r="A492" s="213"/>
      <c r="B492" s="212"/>
      <c r="C492" s="211"/>
      <c r="D492" s="211"/>
    </row>
    <row r="493" spans="1:4" s="210" customFormat="1">
      <c r="A493" s="213"/>
      <c r="B493" s="212"/>
      <c r="C493" s="211"/>
      <c r="D493" s="211"/>
    </row>
    <row r="494" spans="1:4" s="210" customFormat="1">
      <c r="A494" s="213"/>
      <c r="B494" s="212"/>
      <c r="C494" s="211"/>
      <c r="D494" s="211"/>
    </row>
    <row r="495" spans="1:4" s="210" customFormat="1">
      <c r="A495" s="213"/>
      <c r="B495" s="212"/>
      <c r="C495" s="211"/>
      <c r="D495" s="211"/>
    </row>
    <row r="496" spans="1:4" s="210" customFormat="1">
      <c r="A496" s="213"/>
      <c r="B496" s="212"/>
      <c r="C496" s="211"/>
      <c r="D496" s="211"/>
    </row>
    <row r="497" spans="1:4" s="210" customFormat="1">
      <c r="A497" s="213"/>
      <c r="B497" s="212"/>
      <c r="C497" s="211"/>
      <c r="D497" s="211"/>
    </row>
    <row r="498" spans="1:4" s="210" customFormat="1">
      <c r="A498" s="213"/>
      <c r="B498" s="212"/>
      <c r="C498" s="211"/>
      <c r="D498" s="211"/>
    </row>
    <row r="499" spans="1:4" s="210" customFormat="1">
      <c r="A499" s="213"/>
      <c r="B499" s="212"/>
      <c r="C499" s="211"/>
      <c r="D499" s="211"/>
    </row>
    <row r="500" spans="1:4" s="210" customFormat="1">
      <c r="A500" s="213"/>
      <c r="B500" s="212"/>
      <c r="C500" s="211"/>
      <c r="D500" s="211"/>
    </row>
    <row r="501" spans="1:4" s="210" customFormat="1">
      <c r="A501" s="213"/>
      <c r="B501" s="212"/>
      <c r="C501" s="211"/>
      <c r="D501" s="211"/>
    </row>
    <row r="502" spans="1:4" s="210" customFormat="1">
      <c r="A502" s="213"/>
      <c r="B502" s="212"/>
      <c r="C502" s="211"/>
      <c r="D502" s="211"/>
    </row>
    <row r="503" spans="1:4" s="210" customFormat="1">
      <c r="A503" s="213"/>
      <c r="B503" s="212"/>
      <c r="C503" s="211"/>
      <c r="D503" s="211"/>
    </row>
    <row r="504" spans="1:4" s="210" customFormat="1">
      <c r="A504" s="213"/>
      <c r="B504" s="212"/>
      <c r="C504" s="211"/>
      <c r="D504" s="211"/>
    </row>
    <row r="505" spans="1:4" s="210" customFormat="1">
      <c r="A505" s="213"/>
      <c r="B505" s="212"/>
      <c r="C505" s="211"/>
      <c r="D505" s="211"/>
    </row>
    <row r="506" spans="1:4" s="210" customFormat="1">
      <c r="A506" s="213"/>
      <c r="B506" s="212"/>
      <c r="C506" s="211"/>
      <c r="D506" s="211"/>
    </row>
    <row r="507" spans="1:4" s="210" customFormat="1">
      <c r="A507" s="213"/>
      <c r="B507" s="212"/>
      <c r="C507" s="211"/>
      <c r="D507" s="211"/>
    </row>
    <row r="508" spans="1:4" s="210" customFormat="1">
      <c r="A508" s="213"/>
      <c r="B508" s="212"/>
      <c r="C508" s="211"/>
      <c r="D508" s="211"/>
    </row>
    <row r="509" spans="1:4" s="210" customFormat="1">
      <c r="A509" s="213"/>
      <c r="B509" s="212"/>
      <c r="C509" s="211"/>
      <c r="D509" s="211"/>
    </row>
    <row r="510" spans="1:4" s="210" customFormat="1">
      <c r="A510" s="213"/>
      <c r="B510" s="212"/>
      <c r="C510" s="211"/>
      <c r="D510" s="211"/>
    </row>
    <row r="511" spans="1:4" s="210" customFormat="1">
      <c r="A511" s="213"/>
      <c r="B511" s="212"/>
      <c r="C511" s="211"/>
      <c r="D511" s="211"/>
    </row>
    <row r="512" spans="1:4" s="210" customFormat="1">
      <c r="A512" s="213"/>
      <c r="B512" s="212"/>
      <c r="C512" s="211"/>
      <c r="D512" s="211"/>
    </row>
    <row r="513" spans="1:4" s="210" customFormat="1">
      <c r="A513" s="213"/>
      <c r="B513" s="212"/>
      <c r="C513" s="211"/>
      <c r="D513" s="211"/>
    </row>
    <row r="514" spans="1:4" s="210" customFormat="1">
      <c r="A514" s="213"/>
      <c r="B514" s="212"/>
      <c r="C514" s="211"/>
      <c r="D514" s="211"/>
    </row>
    <row r="515" spans="1:4" s="210" customFormat="1">
      <c r="A515" s="213"/>
      <c r="B515" s="212"/>
      <c r="C515" s="211"/>
      <c r="D515" s="211"/>
    </row>
    <row r="516" spans="1:4" s="210" customFormat="1">
      <c r="A516" s="213"/>
      <c r="B516" s="212"/>
      <c r="C516" s="211"/>
      <c r="D516" s="211"/>
    </row>
    <row r="517" spans="1:4" s="210" customFormat="1">
      <c r="A517" s="213"/>
      <c r="B517" s="212"/>
      <c r="C517" s="211"/>
      <c r="D517" s="211"/>
    </row>
    <row r="518" spans="1:4" s="210" customFormat="1">
      <c r="A518" s="213"/>
      <c r="B518" s="212"/>
      <c r="C518" s="211"/>
      <c r="D518" s="211"/>
    </row>
    <row r="519" spans="1:4" s="210" customFormat="1">
      <c r="A519" s="213"/>
      <c r="B519" s="212"/>
      <c r="C519" s="211"/>
      <c r="D519" s="211"/>
    </row>
    <row r="520" spans="1:4" s="210" customFormat="1">
      <c r="A520" s="213"/>
      <c r="B520" s="212"/>
      <c r="C520" s="211"/>
      <c r="D520" s="211"/>
    </row>
    <row r="521" spans="1:4" s="210" customFormat="1">
      <c r="A521" s="213"/>
      <c r="B521" s="212"/>
      <c r="C521" s="211"/>
      <c r="D521" s="211"/>
    </row>
    <row r="522" spans="1:4" s="210" customFormat="1">
      <c r="A522" s="213"/>
      <c r="B522" s="212"/>
      <c r="C522" s="211"/>
      <c r="D522" s="211"/>
    </row>
    <row r="523" spans="1:4" s="210" customFormat="1">
      <c r="A523" s="213"/>
      <c r="B523" s="212"/>
      <c r="C523" s="211"/>
      <c r="D523" s="211"/>
    </row>
    <row r="524" spans="1:4" s="210" customFormat="1">
      <c r="A524" s="213"/>
      <c r="B524" s="212"/>
      <c r="C524" s="211"/>
      <c r="D524" s="211"/>
    </row>
    <row r="525" spans="1:4" s="210" customFormat="1">
      <c r="A525" s="213"/>
      <c r="B525" s="212"/>
      <c r="C525" s="211"/>
      <c r="D525" s="211"/>
    </row>
    <row r="526" spans="1:4" s="210" customFormat="1">
      <c r="A526" s="213"/>
      <c r="B526" s="212"/>
      <c r="C526" s="211"/>
      <c r="D526" s="211"/>
    </row>
    <row r="527" spans="1:4" s="210" customFormat="1">
      <c r="A527" s="213"/>
      <c r="B527" s="212"/>
      <c r="C527" s="211"/>
      <c r="D527" s="211"/>
    </row>
    <row r="528" spans="1:4" s="210" customFormat="1">
      <c r="A528" s="213"/>
      <c r="B528" s="212"/>
      <c r="C528" s="211"/>
      <c r="D528" s="211"/>
    </row>
    <row r="529" spans="1:4" s="210" customFormat="1">
      <c r="A529" s="213"/>
      <c r="B529" s="212"/>
      <c r="C529" s="211"/>
      <c r="D529" s="211"/>
    </row>
    <row r="530" spans="1:4" s="210" customFormat="1">
      <c r="A530" s="213"/>
      <c r="B530" s="212"/>
      <c r="C530" s="211"/>
      <c r="D530" s="211"/>
    </row>
    <row r="531" spans="1:4" s="210" customFormat="1">
      <c r="A531" s="213"/>
      <c r="B531" s="212"/>
      <c r="C531" s="211"/>
      <c r="D531" s="211"/>
    </row>
    <row r="532" spans="1:4" s="210" customFormat="1">
      <c r="A532" s="213"/>
      <c r="B532" s="212"/>
      <c r="C532" s="211"/>
      <c r="D532" s="211"/>
    </row>
    <row r="533" spans="1:4" s="210" customFormat="1">
      <c r="A533" s="213"/>
      <c r="B533" s="212"/>
      <c r="C533" s="211"/>
      <c r="D533" s="211"/>
    </row>
    <row r="534" spans="1:4" s="210" customFormat="1">
      <c r="A534" s="213"/>
      <c r="B534" s="212"/>
      <c r="C534" s="211"/>
      <c r="D534" s="211"/>
    </row>
    <row r="535" spans="1:4" s="210" customFormat="1">
      <c r="A535" s="213"/>
      <c r="B535" s="212"/>
      <c r="C535" s="211"/>
      <c r="D535" s="211"/>
    </row>
    <row r="536" spans="1:4" s="210" customFormat="1">
      <c r="A536" s="213"/>
      <c r="B536" s="212"/>
      <c r="C536" s="211"/>
      <c r="D536" s="211"/>
    </row>
    <row r="537" spans="1:4" s="210" customFormat="1">
      <c r="A537" s="213"/>
      <c r="B537" s="212"/>
      <c r="C537" s="211"/>
      <c r="D537" s="211"/>
    </row>
    <row r="538" spans="1:4" s="210" customFormat="1">
      <c r="A538" s="213"/>
      <c r="B538" s="212"/>
      <c r="C538" s="211"/>
      <c r="D538" s="211"/>
    </row>
    <row r="539" spans="1:4" s="210" customFormat="1">
      <c r="A539" s="213"/>
      <c r="B539" s="212"/>
      <c r="C539" s="211"/>
      <c r="D539" s="211"/>
    </row>
    <row r="540" spans="1:4" s="210" customFormat="1">
      <c r="A540" s="213"/>
      <c r="B540" s="212"/>
      <c r="C540" s="211"/>
      <c r="D540" s="211"/>
    </row>
    <row r="541" spans="1:4" s="210" customFormat="1">
      <c r="A541" s="213"/>
      <c r="B541" s="212"/>
      <c r="C541" s="211"/>
      <c r="D541" s="211"/>
    </row>
    <row r="542" spans="1:4" s="210" customFormat="1">
      <c r="A542" s="213"/>
      <c r="B542" s="212"/>
      <c r="C542" s="211"/>
      <c r="D542" s="211"/>
    </row>
    <row r="543" spans="1:4" s="210" customFormat="1">
      <c r="A543" s="213"/>
      <c r="B543" s="212"/>
      <c r="C543" s="211"/>
      <c r="D543" s="211"/>
    </row>
    <row r="544" spans="1:4" s="210" customFormat="1">
      <c r="A544" s="213"/>
      <c r="B544" s="212"/>
      <c r="C544" s="211"/>
      <c r="D544" s="211"/>
    </row>
    <row r="545" spans="1:4" s="210" customFormat="1">
      <c r="A545" s="213"/>
      <c r="B545" s="212"/>
      <c r="C545" s="211"/>
      <c r="D545" s="211"/>
    </row>
    <row r="546" spans="1:4" s="210" customFormat="1">
      <c r="A546" s="213"/>
      <c r="B546" s="212"/>
      <c r="C546" s="211"/>
      <c r="D546" s="211"/>
    </row>
    <row r="547" spans="1:4" s="210" customFormat="1">
      <c r="A547" s="213"/>
      <c r="B547" s="212"/>
      <c r="C547" s="211"/>
      <c r="D547" s="211"/>
    </row>
    <row r="548" spans="1:4" s="210" customFormat="1">
      <c r="A548" s="213"/>
      <c r="B548" s="212"/>
      <c r="C548" s="211"/>
      <c r="D548" s="211"/>
    </row>
    <row r="549" spans="1:4" s="210" customFormat="1">
      <c r="A549" s="213"/>
      <c r="B549" s="212"/>
      <c r="C549" s="211"/>
      <c r="D549" s="211"/>
    </row>
    <row r="550" spans="1:4" s="210" customFormat="1">
      <c r="A550" s="213"/>
      <c r="B550" s="212"/>
      <c r="C550" s="211"/>
      <c r="D550" s="211"/>
    </row>
    <row r="551" spans="1:4" s="210" customFormat="1">
      <c r="A551" s="213"/>
      <c r="B551" s="212"/>
      <c r="C551" s="211"/>
      <c r="D551" s="211"/>
    </row>
    <row r="552" spans="1:4" s="210" customFormat="1">
      <c r="A552" s="213"/>
      <c r="B552" s="212"/>
      <c r="C552" s="211"/>
      <c r="D552" s="211"/>
    </row>
    <row r="553" spans="1:4" s="210" customFormat="1">
      <c r="A553" s="213"/>
      <c r="B553" s="212"/>
      <c r="C553" s="211"/>
      <c r="D553" s="211"/>
    </row>
    <row r="554" spans="1:4" s="210" customFormat="1">
      <c r="A554" s="213"/>
      <c r="B554" s="212"/>
      <c r="C554" s="211"/>
      <c r="D554" s="211"/>
    </row>
    <row r="555" spans="1:4" s="210" customFormat="1">
      <c r="A555" s="213"/>
      <c r="B555" s="212"/>
      <c r="C555" s="211"/>
      <c r="D555" s="211"/>
    </row>
    <row r="556" spans="1:4" s="210" customFormat="1">
      <c r="A556" s="213"/>
      <c r="B556" s="212"/>
      <c r="C556" s="211"/>
      <c r="D556" s="211"/>
    </row>
    <row r="557" spans="1:4" s="210" customFormat="1">
      <c r="A557" s="213"/>
      <c r="B557" s="212"/>
      <c r="C557" s="211"/>
      <c r="D557" s="211"/>
    </row>
    <row r="558" spans="1:4" s="210" customFormat="1">
      <c r="A558" s="213"/>
      <c r="B558" s="212"/>
      <c r="C558" s="211"/>
      <c r="D558" s="211"/>
    </row>
    <row r="559" spans="1:4" s="210" customFormat="1">
      <c r="A559" s="213"/>
      <c r="B559" s="212"/>
      <c r="C559" s="211"/>
      <c r="D559" s="211"/>
    </row>
    <row r="560" spans="1:4" s="210" customFormat="1">
      <c r="A560" s="213"/>
      <c r="B560" s="212"/>
      <c r="C560" s="211"/>
      <c r="D560" s="211"/>
    </row>
    <row r="561" spans="1:4" s="210" customFormat="1">
      <c r="A561" s="213"/>
      <c r="B561" s="212"/>
      <c r="C561" s="211"/>
      <c r="D561" s="211"/>
    </row>
    <row r="562" spans="1:4" s="210" customFormat="1">
      <c r="A562" s="213"/>
      <c r="B562" s="212"/>
      <c r="C562" s="211"/>
      <c r="D562" s="211"/>
    </row>
    <row r="563" spans="1:4" s="210" customFormat="1">
      <c r="A563" s="213"/>
      <c r="B563" s="212"/>
      <c r="C563" s="211"/>
      <c r="D563" s="211"/>
    </row>
    <row r="564" spans="1:4" s="210" customFormat="1">
      <c r="A564" s="213"/>
      <c r="B564" s="212"/>
      <c r="C564" s="211"/>
      <c r="D564" s="211"/>
    </row>
    <row r="565" spans="1:4" s="210" customFormat="1">
      <c r="A565" s="213"/>
      <c r="B565" s="212"/>
      <c r="C565" s="211"/>
      <c r="D565" s="211"/>
    </row>
    <row r="566" spans="1:4" s="210" customFormat="1">
      <c r="A566" s="213"/>
      <c r="B566" s="212"/>
      <c r="C566" s="211"/>
      <c r="D566" s="211"/>
    </row>
    <row r="567" spans="1:4" s="210" customFormat="1">
      <c r="A567" s="213"/>
      <c r="B567" s="212"/>
      <c r="C567" s="211"/>
      <c r="D567" s="211"/>
    </row>
    <row r="568" spans="1:4" s="210" customFormat="1">
      <c r="A568" s="213"/>
      <c r="B568" s="212"/>
      <c r="C568" s="211"/>
      <c r="D568" s="211"/>
    </row>
    <row r="569" spans="1:4" s="210" customFormat="1">
      <c r="A569" s="213"/>
      <c r="B569" s="212"/>
      <c r="C569" s="211"/>
      <c r="D569" s="211"/>
    </row>
    <row r="570" spans="1:4" s="210" customFormat="1">
      <c r="A570" s="213"/>
      <c r="B570" s="212"/>
      <c r="C570" s="211"/>
      <c r="D570" s="211"/>
    </row>
    <row r="571" spans="1:4" s="210" customFormat="1">
      <c r="A571" s="213"/>
      <c r="B571" s="212"/>
      <c r="C571" s="211"/>
      <c r="D571" s="211"/>
    </row>
    <row r="572" spans="1:4" s="210" customFormat="1">
      <c r="A572" s="213"/>
      <c r="B572" s="212"/>
      <c r="C572" s="211"/>
      <c r="D572" s="211"/>
    </row>
    <row r="573" spans="1:4" s="210" customFormat="1">
      <c r="A573" s="213"/>
      <c r="B573" s="212"/>
      <c r="C573" s="211"/>
      <c r="D573" s="211"/>
    </row>
    <row r="574" spans="1:4" s="210" customFormat="1">
      <c r="A574" s="213"/>
      <c r="B574" s="212"/>
      <c r="C574" s="211"/>
      <c r="D574" s="211"/>
    </row>
    <row r="575" spans="1:4" s="210" customFormat="1">
      <c r="A575" s="213"/>
      <c r="B575" s="212"/>
      <c r="C575" s="211"/>
      <c r="D575" s="211"/>
    </row>
    <row r="576" spans="1:4" s="210" customFormat="1">
      <c r="A576" s="213"/>
      <c r="B576" s="212"/>
      <c r="C576" s="211"/>
      <c r="D576" s="211"/>
    </row>
    <row r="577" spans="1:4" s="210" customFormat="1">
      <c r="A577" s="213"/>
      <c r="B577" s="212"/>
      <c r="C577" s="211"/>
      <c r="D577" s="211"/>
    </row>
    <row r="578" spans="1:4" s="210" customFormat="1">
      <c r="A578" s="213"/>
      <c r="B578" s="212"/>
      <c r="C578" s="211"/>
      <c r="D578" s="211"/>
    </row>
    <row r="579" spans="1:4" s="210" customFormat="1">
      <c r="A579" s="213"/>
      <c r="B579" s="212"/>
      <c r="C579" s="211"/>
      <c r="D579" s="211"/>
    </row>
    <row r="580" spans="1:4" s="210" customFormat="1">
      <c r="A580" s="213"/>
      <c r="B580" s="212"/>
      <c r="C580" s="211"/>
      <c r="D580" s="211"/>
    </row>
    <row r="581" spans="1:4" s="210" customFormat="1">
      <c r="A581" s="213"/>
      <c r="B581" s="212"/>
      <c r="C581" s="211"/>
      <c r="D581" s="211"/>
    </row>
    <row r="582" spans="1:4" s="210" customFormat="1">
      <c r="A582" s="213"/>
      <c r="B582" s="212"/>
      <c r="C582" s="211"/>
      <c r="D582" s="211"/>
    </row>
    <row r="583" spans="1:4" s="210" customFormat="1">
      <c r="A583" s="213"/>
      <c r="B583" s="212"/>
      <c r="C583" s="211"/>
      <c r="D583" s="211"/>
    </row>
    <row r="584" spans="1:4" s="210" customFormat="1">
      <c r="A584" s="213"/>
      <c r="B584" s="212"/>
      <c r="C584" s="211"/>
      <c r="D584" s="211"/>
    </row>
    <row r="585" spans="1:4" s="210" customFormat="1">
      <c r="A585" s="213"/>
      <c r="B585" s="212"/>
      <c r="C585" s="211"/>
      <c r="D585" s="211"/>
    </row>
    <row r="586" spans="1:4" s="210" customFormat="1">
      <c r="A586" s="213"/>
      <c r="B586" s="212"/>
      <c r="C586" s="211"/>
      <c r="D586" s="211"/>
    </row>
    <row r="587" spans="1:4" s="210" customFormat="1">
      <c r="A587" s="213"/>
      <c r="B587" s="212"/>
      <c r="C587" s="211"/>
      <c r="D587" s="211"/>
    </row>
    <row r="588" spans="1:4" s="210" customFormat="1">
      <c r="A588" s="213"/>
      <c r="B588" s="212"/>
      <c r="C588" s="211"/>
      <c r="D588" s="211"/>
    </row>
    <row r="589" spans="1:4" s="210" customFormat="1">
      <c r="A589" s="213"/>
      <c r="B589" s="212"/>
      <c r="C589" s="211"/>
      <c r="D589" s="211"/>
    </row>
    <row r="590" spans="1:4" s="210" customFormat="1">
      <c r="A590" s="213"/>
      <c r="B590" s="212"/>
      <c r="C590" s="211"/>
      <c r="D590" s="211"/>
    </row>
    <row r="591" spans="1:4" s="210" customFormat="1">
      <c r="A591" s="213"/>
      <c r="B591" s="212"/>
      <c r="C591" s="211"/>
      <c r="D591" s="211"/>
    </row>
    <row r="592" spans="1:4" s="210" customFormat="1">
      <c r="A592" s="213"/>
      <c r="B592" s="212"/>
      <c r="C592" s="211"/>
      <c r="D592" s="211"/>
    </row>
    <row r="593" spans="1:4" s="210" customFormat="1">
      <c r="A593" s="213"/>
      <c r="B593" s="212"/>
      <c r="C593" s="211"/>
      <c r="D593" s="211"/>
    </row>
    <row r="594" spans="1:4" s="210" customFormat="1">
      <c r="A594" s="213"/>
      <c r="B594" s="212"/>
      <c r="C594" s="211"/>
      <c r="D594" s="211"/>
    </row>
    <row r="595" spans="1:4" s="210" customFormat="1">
      <c r="A595" s="213"/>
      <c r="B595" s="212"/>
      <c r="C595" s="211"/>
      <c r="D595" s="211"/>
    </row>
    <row r="596" spans="1:4" s="210" customFormat="1">
      <c r="A596" s="213"/>
      <c r="B596" s="212"/>
      <c r="C596" s="211"/>
      <c r="D596" s="211"/>
    </row>
    <row r="597" spans="1:4" s="210" customFormat="1">
      <c r="A597" s="213"/>
      <c r="B597" s="212"/>
      <c r="C597" s="211"/>
      <c r="D597" s="211"/>
    </row>
    <row r="598" spans="1:4" s="210" customFormat="1">
      <c r="A598" s="213"/>
      <c r="B598" s="212"/>
      <c r="C598" s="211"/>
      <c r="D598" s="211"/>
    </row>
    <row r="599" spans="1:4" s="210" customFormat="1">
      <c r="A599" s="213"/>
      <c r="B599" s="212"/>
      <c r="C599" s="211"/>
      <c r="D599" s="211"/>
    </row>
    <row r="600" spans="1:4" s="210" customFormat="1">
      <c r="A600" s="213"/>
      <c r="B600" s="212"/>
      <c r="C600" s="211"/>
      <c r="D600" s="211"/>
    </row>
    <row r="601" spans="1:4" s="210" customFormat="1">
      <c r="A601" s="213"/>
      <c r="B601" s="212"/>
      <c r="C601" s="211"/>
      <c r="D601" s="211"/>
    </row>
    <row r="602" spans="1:4" s="210" customFormat="1">
      <c r="A602" s="213"/>
      <c r="B602" s="212"/>
      <c r="C602" s="211"/>
      <c r="D602" s="211"/>
    </row>
    <row r="603" spans="1:4" s="210" customFormat="1">
      <c r="A603" s="213"/>
      <c r="B603" s="212"/>
      <c r="C603" s="211"/>
      <c r="D603" s="211"/>
    </row>
    <row r="604" spans="1:4" s="210" customFormat="1">
      <c r="A604" s="213"/>
      <c r="B604" s="212"/>
      <c r="C604" s="211"/>
      <c r="D604" s="211"/>
    </row>
    <row r="605" spans="1:4" s="210" customFormat="1">
      <c r="A605" s="213"/>
      <c r="B605" s="212"/>
      <c r="C605" s="211"/>
      <c r="D605" s="211"/>
    </row>
    <row r="606" spans="1:4" s="210" customFormat="1">
      <c r="A606" s="213"/>
      <c r="B606" s="212"/>
      <c r="C606" s="211"/>
      <c r="D606" s="211"/>
    </row>
    <row r="607" spans="1:4" s="210" customFormat="1">
      <c r="A607" s="213"/>
      <c r="B607" s="212"/>
      <c r="C607" s="211"/>
      <c r="D607" s="211"/>
    </row>
    <row r="608" spans="1:4" s="210" customFormat="1">
      <c r="A608" s="213"/>
      <c r="B608" s="212"/>
      <c r="C608" s="211"/>
      <c r="D608" s="211"/>
    </row>
    <row r="609" spans="1:4" s="210" customFormat="1">
      <c r="A609" s="213"/>
      <c r="B609" s="212"/>
      <c r="C609" s="211"/>
      <c r="D609" s="211"/>
    </row>
    <row r="610" spans="1:4" s="210" customFormat="1">
      <c r="A610" s="213"/>
      <c r="B610" s="212"/>
      <c r="C610" s="211"/>
      <c r="D610" s="211"/>
    </row>
    <row r="611" spans="1:4" s="210" customFormat="1">
      <c r="A611" s="213"/>
      <c r="B611" s="212"/>
      <c r="C611" s="211"/>
      <c r="D611" s="211"/>
    </row>
    <row r="612" spans="1:4" s="210" customFormat="1">
      <c r="A612" s="213"/>
      <c r="B612" s="212"/>
      <c r="C612" s="211"/>
      <c r="D612" s="211"/>
    </row>
    <row r="613" spans="1:4" s="210" customFormat="1">
      <c r="A613" s="213"/>
      <c r="B613" s="212"/>
      <c r="C613" s="211"/>
      <c r="D613" s="211"/>
    </row>
    <row r="614" spans="1:4" s="210" customFormat="1">
      <c r="A614" s="213"/>
      <c r="B614" s="212"/>
      <c r="C614" s="211"/>
      <c r="D614" s="211"/>
    </row>
    <row r="615" spans="1:4" s="210" customFormat="1">
      <c r="A615" s="213"/>
      <c r="B615" s="212"/>
      <c r="C615" s="211"/>
      <c r="D615" s="211"/>
    </row>
    <row r="616" spans="1:4" s="210" customFormat="1">
      <c r="A616" s="213"/>
      <c r="B616" s="212"/>
      <c r="C616" s="211"/>
      <c r="D616" s="211"/>
    </row>
    <row r="617" spans="1:4" s="210" customFormat="1">
      <c r="A617" s="213"/>
      <c r="B617" s="212"/>
      <c r="C617" s="211"/>
      <c r="D617" s="211"/>
    </row>
    <row r="618" spans="1:4" s="210" customFormat="1">
      <c r="A618" s="213"/>
      <c r="B618" s="212"/>
      <c r="C618" s="211"/>
      <c r="D618" s="211"/>
    </row>
    <row r="619" spans="1:4" s="210" customFormat="1">
      <c r="A619" s="213"/>
      <c r="B619" s="212"/>
      <c r="C619" s="211"/>
      <c r="D619" s="211"/>
    </row>
    <row r="620" spans="1:4" s="210" customFormat="1">
      <c r="A620" s="213"/>
      <c r="B620" s="212"/>
      <c r="C620" s="211"/>
      <c r="D620" s="211"/>
    </row>
    <row r="621" spans="1:4" s="210" customFormat="1">
      <c r="A621" s="213"/>
      <c r="B621" s="212"/>
      <c r="C621" s="211"/>
      <c r="D621" s="211"/>
    </row>
    <row r="622" spans="1:4" s="210" customFormat="1">
      <c r="A622" s="213"/>
      <c r="B622" s="212"/>
      <c r="C622" s="211"/>
      <c r="D622" s="211"/>
    </row>
    <row r="623" spans="1:4" s="210" customFormat="1">
      <c r="A623" s="213"/>
      <c r="B623" s="212"/>
      <c r="C623" s="211"/>
      <c r="D623" s="211"/>
    </row>
    <row r="624" spans="1:4" s="210" customFormat="1">
      <c r="A624" s="213"/>
      <c r="B624" s="212"/>
      <c r="C624" s="211"/>
      <c r="D624" s="211"/>
    </row>
    <row r="625" spans="1:4" s="210" customFormat="1">
      <c r="A625" s="213"/>
      <c r="B625" s="212"/>
      <c r="C625" s="211"/>
      <c r="D625" s="211"/>
    </row>
    <row r="626" spans="1:4" s="210" customFormat="1">
      <c r="A626" s="213"/>
      <c r="B626" s="212"/>
      <c r="C626" s="211"/>
      <c r="D626" s="211"/>
    </row>
    <row r="627" spans="1:4" s="210" customFormat="1">
      <c r="A627" s="213"/>
      <c r="B627" s="212"/>
      <c r="C627" s="211"/>
      <c r="D627" s="211"/>
    </row>
    <row r="628" spans="1:4" s="210" customFormat="1">
      <c r="A628" s="213"/>
      <c r="B628" s="212"/>
      <c r="C628" s="211"/>
      <c r="D628" s="211"/>
    </row>
    <row r="629" spans="1:4" s="210" customFormat="1">
      <c r="A629" s="213"/>
      <c r="B629" s="212"/>
      <c r="C629" s="211"/>
      <c r="D629" s="211"/>
    </row>
    <row r="630" spans="1:4" s="210" customFormat="1">
      <c r="A630" s="213"/>
      <c r="B630" s="212"/>
      <c r="C630" s="211"/>
      <c r="D630" s="211"/>
    </row>
    <row r="631" spans="1:4" s="210" customFormat="1">
      <c r="A631" s="213"/>
      <c r="B631" s="212"/>
      <c r="C631" s="211"/>
      <c r="D631" s="211"/>
    </row>
    <row r="632" spans="1:4" s="210" customFormat="1">
      <c r="A632" s="213"/>
      <c r="B632" s="212"/>
      <c r="C632" s="211"/>
      <c r="D632" s="211"/>
    </row>
    <row r="633" spans="1:4" s="210" customFormat="1">
      <c r="A633" s="213"/>
      <c r="B633" s="212"/>
      <c r="C633" s="211"/>
      <c r="D633" s="211"/>
    </row>
    <row r="634" spans="1:4" s="210" customFormat="1">
      <c r="A634" s="213"/>
      <c r="B634" s="212"/>
      <c r="C634" s="211"/>
      <c r="D634" s="211"/>
    </row>
    <row r="635" spans="1:4" s="210" customFormat="1">
      <c r="A635" s="213"/>
      <c r="B635" s="212"/>
      <c r="C635" s="211"/>
      <c r="D635" s="211"/>
    </row>
    <row r="636" spans="1:4" s="210" customFormat="1">
      <c r="A636" s="213"/>
      <c r="B636" s="212"/>
      <c r="C636" s="211"/>
      <c r="D636" s="211"/>
    </row>
    <row r="637" spans="1:4" s="210" customFormat="1">
      <c r="A637" s="213"/>
      <c r="B637" s="212"/>
      <c r="C637" s="211"/>
      <c r="D637" s="211"/>
    </row>
    <row r="638" spans="1:4" s="210" customFormat="1">
      <c r="A638" s="213"/>
      <c r="B638" s="212"/>
      <c r="C638" s="211"/>
      <c r="D638" s="211"/>
    </row>
    <row r="639" spans="1:4" s="210" customFormat="1">
      <c r="A639" s="213"/>
      <c r="B639" s="212"/>
      <c r="C639" s="211"/>
      <c r="D639" s="211"/>
    </row>
    <row r="640" spans="1:4" s="210" customFormat="1">
      <c r="A640" s="213"/>
      <c r="B640" s="212"/>
      <c r="C640" s="211"/>
      <c r="D640" s="211"/>
    </row>
    <row r="641" spans="1:4" s="210" customFormat="1">
      <c r="A641" s="213"/>
      <c r="B641" s="212"/>
      <c r="C641" s="211"/>
      <c r="D641" s="211"/>
    </row>
    <row r="642" spans="1:4" s="210" customFormat="1">
      <c r="A642" s="213"/>
      <c r="B642" s="212"/>
      <c r="C642" s="211"/>
      <c r="D642" s="211"/>
    </row>
    <row r="643" spans="1:4" s="210" customFormat="1">
      <c r="A643" s="213"/>
      <c r="B643" s="212"/>
      <c r="C643" s="211"/>
      <c r="D643" s="211"/>
    </row>
    <row r="644" spans="1:4" s="210" customFormat="1">
      <c r="A644" s="213"/>
      <c r="B644" s="212"/>
      <c r="C644" s="211"/>
      <c r="D644" s="211"/>
    </row>
    <row r="645" spans="1:4" s="210" customFormat="1">
      <c r="A645" s="213"/>
      <c r="B645" s="212"/>
      <c r="C645" s="211"/>
      <c r="D645" s="211"/>
    </row>
    <row r="646" spans="1:4" s="210" customFormat="1">
      <c r="A646" s="213"/>
      <c r="B646" s="212"/>
      <c r="C646" s="211"/>
      <c r="D646" s="211"/>
    </row>
    <row r="647" spans="1:4" s="210" customFormat="1">
      <c r="A647" s="213"/>
      <c r="B647" s="212"/>
      <c r="C647" s="211"/>
      <c r="D647" s="211"/>
    </row>
    <row r="648" spans="1:4" s="210" customFormat="1">
      <c r="A648" s="213"/>
      <c r="B648" s="212"/>
      <c r="C648" s="211"/>
      <c r="D648" s="211"/>
    </row>
    <row r="649" spans="1:4" s="210" customFormat="1">
      <c r="A649" s="213"/>
      <c r="B649" s="212"/>
      <c r="C649" s="211"/>
      <c r="D649" s="211"/>
    </row>
    <row r="650" spans="1:4" s="210" customFormat="1">
      <c r="A650" s="213"/>
      <c r="B650" s="212"/>
      <c r="C650" s="211"/>
      <c r="D650" s="211"/>
    </row>
    <row r="651" spans="1:4" s="210" customFormat="1">
      <c r="A651" s="213"/>
      <c r="B651" s="212"/>
      <c r="C651" s="211"/>
      <c r="D651" s="211"/>
    </row>
    <row r="652" spans="1:4" s="210" customFormat="1">
      <c r="A652" s="213"/>
      <c r="B652" s="212"/>
      <c r="C652" s="211"/>
      <c r="D652" s="211"/>
    </row>
    <row r="653" spans="1:4" s="210" customFormat="1">
      <c r="A653" s="213"/>
      <c r="B653" s="212"/>
      <c r="C653" s="211"/>
      <c r="D653" s="211"/>
    </row>
    <row r="654" spans="1:4" s="210" customFormat="1">
      <c r="A654" s="213"/>
      <c r="B654" s="212"/>
      <c r="C654" s="211"/>
      <c r="D654" s="211"/>
    </row>
    <row r="655" spans="1:4" s="210" customFormat="1">
      <c r="A655" s="213"/>
      <c r="B655" s="212"/>
      <c r="C655" s="211"/>
      <c r="D655" s="211"/>
    </row>
    <row r="656" spans="1:4" s="210" customFormat="1">
      <c r="A656" s="213"/>
      <c r="B656" s="212"/>
      <c r="C656" s="211"/>
      <c r="D656" s="211"/>
    </row>
    <row r="657" spans="1:4" s="210" customFormat="1">
      <c r="A657" s="213"/>
      <c r="B657" s="212"/>
      <c r="C657" s="211"/>
      <c r="D657" s="211"/>
    </row>
    <row r="658" spans="1:4" s="210" customFormat="1">
      <c r="A658" s="213"/>
      <c r="B658" s="212"/>
      <c r="C658" s="211"/>
      <c r="D658" s="211"/>
    </row>
    <row r="659" spans="1:4" s="210" customFormat="1">
      <c r="A659" s="213"/>
      <c r="B659" s="212"/>
      <c r="C659" s="211"/>
      <c r="D659" s="211"/>
    </row>
    <row r="660" spans="1:4" s="210" customFormat="1">
      <c r="A660" s="213"/>
      <c r="B660" s="212"/>
      <c r="C660" s="211"/>
      <c r="D660" s="211"/>
    </row>
    <row r="661" spans="1:4" s="210" customFormat="1">
      <c r="A661" s="213"/>
      <c r="B661" s="212"/>
      <c r="C661" s="211"/>
      <c r="D661" s="211"/>
    </row>
    <row r="662" spans="1:4" s="210" customFormat="1">
      <c r="A662" s="213"/>
      <c r="B662" s="212"/>
      <c r="C662" s="211"/>
      <c r="D662" s="211"/>
    </row>
    <row r="663" spans="1:4" s="210" customFormat="1">
      <c r="A663" s="213"/>
      <c r="B663" s="212"/>
      <c r="C663" s="211"/>
      <c r="D663" s="211"/>
    </row>
    <row r="664" spans="1:4" s="210" customFormat="1">
      <c r="A664" s="213"/>
      <c r="B664" s="212"/>
      <c r="C664" s="211"/>
      <c r="D664" s="211"/>
    </row>
    <row r="665" spans="1:4" s="210" customFormat="1">
      <c r="A665" s="213"/>
      <c r="B665" s="212"/>
      <c r="C665" s="211"/>
      <c r="D665" s="211"/>
    </row>
    <row r="666" spans="1:4" s="210" customFormat="1">
      <c r="A666" s="213"/>
      <c r="B666" s="212"/>
      <c r="C666" s="211"/>
      <c r="D666" s="211"/>
    </row>
    <row r="667" spans="1:4" s="210" customFormat="1">
      <c r="A667" s="213"/>
      <c r="B667" s="212"/>
      <c r="C667" s="211"/>
      <c r="D667" s="211"/>
    </row>
    <row r="668" spans="1:4" s="210" customFormat="1">
      <c r="A668" s="213"/>
      <c r="B668" s="212"/>
      <c r="C668" s="211"/>
      <c r="D668" s="211"/>
    </row>
    <row r="669" spans="1:4" s="210" customFormat="1">
      <c r="A669" s="213"/>
      <c r="B669" s="212"/>
      <c r="C669" s="211"/>
      <c r="D669" s="211"/>
    </row>
    <row r="670" spans="1:4" s="210" customFormat="1">
      <c r="A670" s="213"/>
      <c r="B670" s="212"/>
      <c r="C670" s="211"/>
      <c r="D670" s="211"/>
    </row>
    <row r="671" spans="1:4" s="210" customFormat="1">
      <c r="A671" s="213"/>
      <c r="B671" s="212"/>
      <c r="C671" s="211"/>
      <c r="D671" s="211"/>
    </row>
    <row r="672" spans="1:4" s="210" customFormat="1">
      <c r="A672" s="213"/>
      <c r="B672" s="212"/>
      <c r="C672" s="211"/>
      <c r="D672" s="211"/>
    </row>
    <row r="673" spans="1:4" s="210" customFormat="1">
      <c r="A673" s="213"/>
      <c r="B673" s="212"/>
      <c r="C673" s="211"/>
      <c r="D673" s="211"/>
    </row>
    <row r="674" spans="1:4" s="210" customFormat="1">
      <c r="A674" s="213"/>
      <c r="B674" s="212"/>
      <c r="C674" s="211"/>
      <c r="D674" s="211"/>
    </row>
    <row r="675" spans="1:4" s="210" customFormat="1">
      <c r="A675" s="213"/>
      <c r="B675" s="212"/>
      <c r="C675" s="211"/>
      <c r="D675" s="211"/>
    </row>
    <row r="676" spans="1:4" s="210" customFormat="1">
      <c r="A676" s="213"/>
      <c r="B676" s="212"/>
      <c r="C676" s="211"/>
      <c r="D676" s="211"/>
    </row>
    <row r="677" spans="1:4" s="210" customFormat="1">
      <c r="A677" s="213"/>
      <c r="B677" s="212"/>
      <c r="C677" s="211"/>
      <c r="D677" s="211"/>
    </row>
    <row r="678" spans="1:4" s="210" customFormat="1">
      <c r="A678" s="213"/>
      <c r="B678" s="212"/>
      <c r="C678" s="211"/>
      <c r="D678" s="211"/>
    </row>
    <row r="679" spans="1:4" s="210" customFormat="1">
      <c r="A679" s="213"/>
      <c r="B679" s="212"/>
      <c r="C679" s="211"/>
      <c r="D679" s="211"/>
    </row>
    <row r="680" spans="1:4" s="210" customFormat="1">
      <c r="A680" s="213"/>
      <c r="B680" s="212"/>
      <c r="C680" s="211"/>
      <c r="D680" s="211"/>
    </row>
    <row r="681" spans="1:4" s="210" customFormat="1">
      <c r="A681" s="213"/>
      <c r="B681" s="212"/>
      <c r="C681" s="211"/>
      <c r="D681" s="211"/>
    </row>
    <row r="682" spans="1:4" s="210" customFormat="1">
      <c r="A682" s="213"/>
      <c r="B682" s="212"/>
      <c r="C682" s="211"/>
      <c r="D682" s="211"/>
    </row>
    <row r="683" spans="1:4" s="210" customFormat="1">
      <c r="A683" s="213"/>
      <c r="B683" s="212"/>
      <c r="C683" s="211"/>
      <c r="D683" s="211"/>
    </row>
    <row r="684" spans="1:4" s="210" customFormat="1">
      <c r="A684" s="213"/>
      <c r="B684" s="212"/>
      <c r="C684" s="211"/>
      <c r="D684" s="211"/>
    </row>
    <row r="685" spans="1:4" s="210" customFormat="1">
      <c r="A685" s="213"/>
      <c r="B685" s="212"/>
      <c r="C685" s="211"/>
      <c r="D685" s="211"/>
    </row>
    <row r="686" spans="1:4" s="210" customFormat="1">
      <c r="A686" s="213"/>
      <c r="B686" s="212"/>
      <c r="C686" s="211"/>
      <c r="D686" s="211"/>
    </row>
    <row r="687" spans="1:4" s="210" customFormat="1">
      <c r="A687" s="213"/>
      <c r="B687" s="212"/>
      <c r="C687" s="211"/>
      <c r="D687" s="211"/>
    </row>
    <row r="688" spans="1:4" s="210" customFormat="1">
      <c r="A688" s="213"/>
      <c r="B688" s="212"/>
      <c r="C688" s="211"/>
      <c r="D688" s="211"/>
    </row>
    <row r="689" spans="1:4" s="210" customFormat="1">
      <c r="A689" s="213"/>
      <c r="B689" s="212"/>
      <c r="C689" s="211"/>
      <c r="D689" s="211"/>
    </row>
    <row r="690" spans="1:4" s="210" customFormat="1">
      <c r="A690" s="213"/>
      <c r="B690" s="212"/>
      <c r="C690" s="211"/>
      <c r="D690" s="211"/>
    </row>
    <row r="691" spans="1:4" s="210" customFormat="1">
      <c r="A691" s="213"/>
      <c r="B691" s="212"/>
      <c r="C691" s="211"/>
      <c r="D691" s="211"/>
    </row>
    <row r="692" spans="1:4" s="210" customFormat="1">
      <c r="A692" s="213"/>
      <c r="B692" s="212"/>
      <c r="C692" s="211"/>
      <c r="D692" s="211"/>
    </row>
    <row r="693" spans="1:4" s="210" customFormat="1">
      <c r="A693" s="213"/>
      <c r="B693" s="212"/>
      <c r="C693" s="211"/>
      <c r="D693" s="211"/>
    </row>
    <row r="694" spans="1:4" s="210" customFormat="1">
      <c r="A694" s="213"/>
      <c r="B694" s="212"/>
      <c r="C694" s="211"/>
      <c r="D694" s="211"/>
    </row>
    <row r="695" spans="1:4" s="210" customFormat="1">
      <c r="A695" s="213"/>
      <c r="B695" s="212"/>
      <c r="C695" s="211"/>
      <c r="D695" s="211"/>
    </row>
    <row r="696" spans="1:4" s="210" customFormat="1">
      <c r="A696" s="213"/>
      <c r="B696" s="212"/>
      <c r="C696" s="211"/>
      <c r="D696" s="211"/>
    </row>
    <row r="697" spans="1:4" s="210" customFormat="1">
      <c r="A697" s="213"/>
      <c r="B697" s="212"/>
      <c r="C697" s="211"/>
      <c r="D697" s="211"/>
    </row>
    <row r="698" spans="1:4" s="210" customFormat="1">
      <c r="A698" s="213"/>
      <c r="B698" s="212"/>
      <c r="C698" s="211"/>
      <c r="D698" s="211"/>
    </row>
    <row r="699" spans="1:4" s="210" customFormat="1">
      <c r="A699" s="213"/>
      <c r="B699" s="212"/>
      <c r="C699" s="211"/>
      <c r="D699" s="211"/>
    </row>
    <row r="700" spans="1:4" s="210" customFormat="1">
      <c r="A700" s="213"/>
      <c r="B700" s="212"/>
      <c r="C700" s="211"/>
      <c r="D700" s="211"/>
    </row>
    <row r="701" spans="1:4" s="210" customFormat="1">
      <c r="A701" s="213"/>
      <c r="B701" s="212"/>
      <c r="C701" s="211"/>
      <c r="D701" s="211"/>
    </row>
    <row r="702" spans="1:4" s="210" customFormat="1">
      <c r="A702" s="213"/>
      <c r="B702" s="212"/>
      <c r="C702" s="211"/>
      <c r="D702" s="211"/>
    </row>
    <row r="703" spans="1:4" s="210" customFormat="1">
      <c r="A703" s="213"/>
      <c r="B703" s="212"/>
      <c r="C703" s="211"/>
      <c r="D703" s="211"/>
    </row>
    <row r="704" spans="1:4" s="210" customFormat="1">
      <c r="A704" s="213"/>
      <c r="B704" s="212"/>
      <c r="C704" s="211"/>
      <c r="D704" s="211"/>
    </row>
    <row r="705" spans="1:4" s="210" customFormat="1">
      <c r="A705" s="213"/>
      <c r="B705" s="212"/>
      <c r="C705" s="211"/>
      <c r="D705" s="211"/>
    </row>
    <row r="706" spans="1:4" s="210" customFormat="1">
      <c r="A706" s="213"/>
      <c r="B706" s="212"/>
      <c r="C706" s="211"/>
      <c r="D706" s="211"/>
    </row>
    <row r="707" spans="1:4" s="210" customFormat="1">
      <c r="A707" s="213"/>
      <c r="B707" s="212"/>
      <c r="C707" s="211"/>
      <c r="D707" s="211"/>
    </row>
    <row r="708" spans="1:4" s="210" customFormat="1">
      <c r="A708" s="213"/>
      <c r="B708" s="212"/>
      <c r="C708" s="211"/>
      <c r="D708" s="211"/>
    </row>
    <row r="709" spans="1:4" s="210" customFormat="1">
      <c r="A709" s="213"/>
      <c r="B709" s="212"/>
      <c r="C709" s="211"/>
      <c r="D709" s="211"/>
    </row>
    <row r="710" spans="1:4" s="210" customFormat="1">
      <c r="A710" s="213"/>
      <c r="B710" s="212"/>
      <c r="C710" s="211"/>
      <c r="D710" s="211"/>
    </row>
    <row r="711" spans="1:4" s="210" customFormat="1">
      <c r="A711" s="213"/>
      <c r="B711" s="212"/>
      <c r="C711" s="211"/>
      <c r="D711" s="211"/>
    </row>
    <row r="712" spans="1:4" s="210" customFormat="1">
      <c r="A712" s="213"/>
      <c r="B712" s="212"/>
      <c r="C712" s="211"/>
      <c r="D712" s="211"/>
    </row>
    <row r="713" spans="1:4" s="210" customFormat="1">
      <c r="A713" s="213"/>
      <c r="B713" s="212"/>
      <c r="C713" s="211"/>
      <c r="D713" s="211"/>
    </row>
    <row r="714" spans="1:4" s="210" customFormat="1">
      <c r="A714" s="213"/>
      <c r="B714" s="212"/>
      <c r="C714" s="211"/>
      <c r="D714" s="211"/>
    </row>
    <row r="715" spans="1:4" s="210" customFormat="1">
      <c r="A715" s="213"/>
      <c r="B715" s="212"/>
      <c r="C715" s="211"/>
      <c r="D715" s="211"/>
    </row>
    <row r="716" spans="1:4" s="210" customFormat="1">
      <c r="A716" s="213"/>
      <c r="B716" s="212"/>
      <c r="C716" s="211"/>
      <c r="D716" s="211"/>
    </row>
    <row r="717" spans="1:4" s="210" customFormat="1">
      <c r="A717" s="213"/>
      <c r="B717" s="212"/>
      <c r="C717" s="211"/>
      <c r="D717" s="211"/>
    </row>
    <row r="718" spans="1:4" s="210" customFormat="1">
      <c r="A718" s="213"/>
      <c r="B718" s="212"/>
      <c r="C718" s="211"/>
      <c r="D718" s="211"/>
    </row>
    <row r="719" spans="1:4" s="210" customFormat="1">
      <c r="A719" s="213"/>
      <c r="B719" s="212"/>
      <c r="C719" s="211"/>
      <c r="D719" s="211"/>
    </row>
    <row r="720" spans="1:4" s="210" customFormat="1">
      <c r="A720" s="213"/>
      <c r="B720" s="212"/>
      <c r="C720" s="211"/>
      <c r="D720" s="211"/>
    </row>
    <row r="721" spans="1:4" s="210" customFormat="1">
      <c r="A721" s="213"/>
      <c r="B721" s="212"/>
      <c r="C721" s="211"/>
      <c r="D721" s="211"/>
    </row>
    <row r="722" spans="1:4" s="210" customFormat="1">
      <c r="A722" s="213"/>
      <c r="B722" s="212"/>
      <c r="C722" s="211"/>
      <c r="D722" s="211"/>
    </row>
    <row r="723" spans="1:4" s="210" customFormat="1">
      <c r="A723" s="213"/>
      <c r="B723" s="212"/>
      <c r="C723" s="211"/>
      <c r="D723" s="211"/>
    </row>
    <row r="724" spans="1:4" s="210" customFormat="1">
      <c r="A724" s="213"/>
      <c r="B724" s="212"/>
      <c r="C724" s="211"/>
      <c r="D724" s="211"/>
    </row>
    <row r="725" spans="1:4" s="210" customFormat="1">
      <c r="A725" s="213"/>
      <c r="B725" s="212"/>
      <c r="C725" s="211"/>
      <c r="D725" s="211"/>
    </row>
    <row r="726" spans="1:4" s="210" customFormat="1">
      <c r="A726" s="213"/>
      <c r="B726" s="212"/>
      <c r="C726" s="211"/>
      <c r="D726" s="211"/>
    </row>
    <row r="727" spans="1:4" s="210" customFormat="1">
      <c r="A727" s="213"/>
      <c r="B727" s="212"/>
      <c r="C727" s="211"/>
      <c r="D727" s="211"/>
    </row>
    <row r="728" spans="1:4" s="210" customFormat="1">
      <c r="A728" s="213"/>
      <c r="B728" s="212"/>
      <c r="C728" s="211"/>
      <c r="D728" s="211"/>
    </row>
    <row r="729" spans="1:4" s="210" customFormat="1">
      <c r="A729" s="213"/>
      <c r="B729" s="212"/>
      <c r="C729" s="211"/>
      <c r="D729" s="211"/>
    </row>
    <row r="730" spans="1:4" s="210" customFormat="1">
      <c r="A730" s="213"/>
      <c r="B730" s="212"/>
      <c r="C730" s="211"/>
      <c r="D730" s="211"/>
    </row>
    <row r="731" spans="1:4" s="210" customFormat="1">
      <c r="A731" s="213"/>
      <c r="B731" s="212"/>
      <c r="C731" s="211"/>
      <c r="D731" s="211"/>
    </row>
    <row r="732" spans="1:4" s="210" customFormat="1">
      <c r="A732" s="213"/>
      <c r="B732" s="212"/>
      <c r="C732" s="211"/>
      <c r="D732" s="211"/>
    </row>
    <row r="733" spans="1:4" s="210" customFormat="1">
      <c r="A733" s="213"/>
      <c r="B733" s="212"/>
      <c r="C733" s="211"/>
      <c r="D733" s="211"/>
    </row>
    <row r="734" spans="1:4" s="210" customFormat="1">
      <c r="A734" s="213"/>
      <c r="B734" s="212"/>
      <c r="C734" s="211"/>
      <c r="D734" s="211"/>
    </row>
    <row r="735" spans="1:4" s="210" customFormat="1">
      <c r="A735" s="213"/>
      <c r="B735" s="212"/>
      <c r="C735" s="211"/>
      <c r="D735" s="211"/>
    </row>
    <row r="736" spans="1:4" s="210" customFormat="1">
      <c r="A736" s="213"/>
      <c r="B736" s="212"/>
      <c r="C736" s="211"/>
      <c r="D736" s="211"/>
    </row>
    <row r="737" spans="1:4" s="210" customFormat="1">
      <c r="A737" s="213"/>
      <c r="B737" s="212"/>
      <c r="C737" s="211"/>
      <c r="D737" s="211"/>
    </row>
    <row r="738" spans="1:4" s="210" customFormat="1">
      <c r="A738" s="213"/>
      <c r="B738" s="212"/>
      <c r="C738" s="211"/>
      <c r="D738" s="211"/>
    </row>
    <row r="739" spans="1:4" s="210" customFormat="1">
      <c r="A739" s="213"/>
      <c r="B739" s="212"/>
      <c r="C739" s="211"/>
      <c r="D739" s="211"/>
    </row>
    <row r="740" spans="1:4" s="210" customFormat="1">
      <c r="A740" s="213"/>
      <c r="B740" s="212"/>
      <c r="C740" s="211"/>
      <c r="D740" s="211"/>
    </row>
    <row r="741" spans="1:4" s="210" customFormat="1">
      <c r="A741" s="213"/>
      <c r="B741" s="212"/>
      <c r="C741" s="211"/>
      <c r="D741" s="211"/>
    </row>
    <row r="742" spans="1:4" s="210" customFormat="1">
      <c r="A742" s="213"/>
      <c r="B742" s="212"/>
      <c r="C742" s="211"/>
      <c r="D742" s="211"/>
    </row>
    <row r="743" spans="1:4" s="210" customFormat="1">
      <c r="A743" s="213"/>
      <c r="B743" s="212"/>
      <c r="C743" s="211"/>
      <c r="D743" s="211"/>
    </row>
    <row r="744" spans="1:4" s="210" customFormat="1">
      <c r="A744" s="213"/>
      <c r="B744" s="212"/>
      <c r="C744" s="211"/>
      <c r="D744" s="211"/>
    </row>
    <row r="745" spans="1:4" s="210" customFormat="1">
      <c r="A745" s="213"/>
      <c r="B745" s="212"/>
      <c r="C745" s="211"/>
      <c r="D745" s="211"/>
    </row>
    <row r="746" spans="1:4" s="210" customFormat="1">
      <c r="A746" s="213"/>
      <c r="B746" s="212"/>
      <c r="C746" s="211"/>
      <c r="D746" s="211"/>
    </row>
    <row r="747" spans="1:4" s="210" customFormat="1">
      <c r="A747" s="213"/>
      <c r="B747" s="212"/>
      <c r="C747" s="211"/>
      <c r="D747" s="211"/>
    </row>
    <row r="748" spans="1:4" s="210" customFormat="1">
      <c r="A748" s="213"/>
      <c r="B748" s="212"/>
      <c r="C748" s="211"/>
      <c r="D748" s="211"/>
    </row>
    <row r="749" spans="1:4" s="210" customFormat="1">
      <c r="A749" s="213"/>
      <c r="B749" s="212"/>
      <c r="C749" s="211"/>
      <c r="D749" s="211"/>
    </row>
    <row r="750" spans="1:4" s="210" customFormat="1">
      <c r="A750" s="213"/>
      <c r="B750" s="212"/>
      <c r="C750" s="211"/>
      <c r="D750" s="211"/>
    </row>
    <row r="751" spans="1:4" s="210" customFormat="1">
      <c r="A751" s="213"/>
      <c r="B751" s="212"/>
      <c r="C751" s="211"/>
      <c r="D751" s="211"/>
    </row>
    <row r="752" spans="1:4" s="210" customFormat="1">
      <c r="A752" s="213"/>
      <c r="B752" s="212"/>
      <c r="C752" s="211"/>
      <c r="D752" s="211"/>
    </row>
    <row r="753" spans="1:4" s="210" customFormat="1">
      <c r="A753" s="213"/>
      <c r="B753" s="212"/>
      <c r="C753" s="211"/>
      <c r="D753" s="211"/>
    </row>
    <row r="754" spans="1:4" s="210" customFormat="1">
      <c r="A754" s="213"/>
      <c r="B754" s="212"/>
      <c r="C754" s="211"/>
      <c r="D754" s="211"/>
    </row>
    <row r="755" spans="1:4" s="210" customFormat="1">
      <c r="A755" s="213"/>
      <c r="B755" s="212"/>
      <c r="C755" s="211"/>
      <c r="D755" s="211"/>
    </row>
    <row r="756" spans="1:4" s="210" customFormat="1">
      <c r="A756" s="213"/>
      <c r="B756" s="212"/>
      <c r="C756" s="211"/>
      <c r="D756" s="211"/>
    </row>
    <row r="757" spans="1:4" s="210" customFormat="1">
      <c r="A757" s="213"/>
      <c r="B757" s="212"/>
      <c r="C757" s="211"/>
      <c r="D757" s="211"/>
    </row>
    <row r="758" spans="1:4" s="210" customFormat="1">
      <c r="A758" s="213"/>
      <c r="B758" s="212"/>
      <c r="C758" s="211"/>
      <c r="D758" s="211"/>
    </row>
    <row r="759" spans="1:4" s="210" customFormat="1">
      <c r="A759" s="213"/>
      <c r="B759" s="212"/>
      <c r="C759" s="211"/>
      <c r="D759" s="211"/>
    </row>
    <row r="760" spans="1:4" s="210" customFormat="1">
      <c r="A760" s="213"/>
      <c r="B760" s="212"/>
      <c r="C760" s="211"/>
      <c r="D760" s="211"/>
    </row>
    <row r="761" spans="1:4" s="210" customFormat="1">
      <c r="A761" s="213"/>
      <c r="B761" s="212"/>
      <c r="C761" s="211"/>
      <c r="D761" s="211"/>
    </row>
    <row r="762" spans="1:4" s="210" customFormat="1">
      <c r="A762" s="213"/>
      <c r="B762" s="212"/>
      <c r="C762" s="211"/>
      <c r="D762" s="211"/>
    </row>
    <row r="763" spans="1:4" s="210" customFormat="1">
      <c r="A763" s="213"/>
      <c r="B763" s="212"/>
      <c r="C763" s="211"/>
      <c r="D763" s="211"/>
    </row>
    <row r="764" spans="1:4" s="210" customFormat="1">
      <c r="A764" s="213"/>
      <c r="B764" s="212"/>
      <c r="C764" s="211"/>
      <c r="D764" s="211"/>
    </row>
    <row r="765" spans="1:4" s="210" customFormat="1">
      <c r="A765" s="213"/>
      <c r="B765" s="212"/>
      <c r="C765" s="211"/>
      <c r="D765" s="211"/>
    </row>
    <row r="766" spans="1:4" s="210" customFormat="1">
      <c r="A766" s="213"/>
      <c r="B766" s="212"/>
      <c r="C766" s="211"/>
      <c r="D766" s="211"/>
    </row>
    <row r="767" spans="1:4" s="210" customFormat="1">
      <c r="A767" s="213"/>
      <c r="B767" s="212"/>
      <c r="C767" s="211"/>
      <c r="D767" s="211"/>
    </row>
    <row r="768" spans="1:4" s="210" customFormat="1">
      <c r="A768" s="213"/>
      <c r="B768" s="212"/>
      <c r="C768" s="211"/>
      <c r="D768" s="211"/>
    </row>
    <row r="769" spans="1:4" s="210" customFormat="1">
      <c r="A769" s="213"/>
      <c r="B769" s="212"/>
      <c r="C769" s="211"/>
      <c r="D769" s="211"/>
    </row>
    <row r="770" spans="1:4" s="210" customFormat="1">
      <c r="A770" s="213"/>
      <c r="B770" s="212"/>
      <c r="C770" s="211"/>
      <c r="D770" s="211"/>
    </row>
    <row r="771" spans="1:4" s="210" customFormat="1">
      <c r="A771" s="213"/>
      <c r="B771" s="212"/>
      <c r="C771" s="211"/>
      <c r="D771" s="211"/>
    </row>
    <row r="772" spans="1:4" s="210" customFormat="1">
      <c r="A772" s="213"/>
      <c r="B772" s="212"/>
      <c r="C772" s="211"/>
      <c r="D772" s="211"/>
    </row>
    <row r="773" spans="1:4" s="210" customFormat="1">
      <c r="A773" s="213"/>
      <c r="B773" s="212"/>
      <c r="C773" s="211"/>
      <c r="D773" s="211"/>
    </row>
    <row r="774" spans="1:4" s="210" customFormat="1">
      <c r="A774" s="213"/>
      <c r="B774" s="212"/>
      <c r="C774" s="211"/>
      <c r="D774" s="211"/>
    </row>
    <row r="775" spans="1:4" s="210" customFormat="1">
      <c r="A775" s="213"/>
      <c r="B775" s="212"/>
      <c r="C775" s="211"/>
      <c r="D775" s="211"/>
    </row>
    <row r="776" spans="1:4" s="210" customFormat="1">
      <c r="A776" s="213"/>
      <c r="B776" s="212"/>
      <c r="C776" s="211"/>
      <c r="D776" s="211"/>
    </row>
    <row r="777" spans="1:4" s="210" customFormat="1">
      <c r="A777" s="213"/>
      <c r="B777" s="212"/>
      <c r="C777" s="211"/>
      <c r="D777" s="211"/>
    </row>
    <row r="778" spans="1:4" s="210" customFormat="1">
      <c r="A778" s="213"/>
      <c r="B778" s="212"/>
      <c r="C778" s="211"/>
      <c r="D778" s="211"/>
    </row>
    <row r="779" spans="1:4" s="210" customFormat="1">
      <c r="A779" s="213"/>
      <c r="B779" s="212"/>
      <c r="C779" s="211"/>
      <c r="D779" s="211"/>
    </row>
    <row r="780" spans="1:4" s="210" customFormat="1">
      <c r="A780" s="213"/>
      <c r="B780" s="212"/>
      <c r="C780" s="211"/>
      <c r="D780" s="211"/>
    </row>
    <row r="781" spans="1:4" s="210" customFormat="1">
      <c r="A781" s="213"/>
      <c r="B781" s="212"/>
      <c r="C781" s="211"/>
      <c r="D781" s="211"/>
    </row>
    <row r="782" spans="1:4" s="210" customFormat="1">
      <c r="A782" s="213"/>
      <c r="B782" s="212"/>
      <c r="C782" s="211"/>
      <c r="D782" s="211"/>
    </row>
    <row r="783" spans="1:4" s="210" customFormat="1">
      <c r="A783" s="213"/>
      <c r="B783" s="212"/>
      <c r="C783" s="211"/>
      <c r="D783" s="211"/>
    </row>
    <row r="784" spans="1:4" s="210" customFormat="1">
      <c r="A784" s="213"/>
      <c r="B784" s="212"/>
      <c r="C784" s="211"/>
      <c r="D784" s="211"/>
    </row>
    <row r="785" spans="1:4" s="210" customFormat="1">
      <c r="A785" s="213"/>
      <c r="B785" s="212"/>
      <c r="C785" s="211"/>
      <c r="D785" s="211"/>
    </row>
    <row r="786" spans="1:4" s="210" customFormat="1">
      <c r="A786" s="213"/>
      <c r="B786" s="212"/>
      <c r="C786" s="211"/>
      <c r="D786" s="211"/>
    </row>
    <row r="787" spans="1:4" s="210" customFormat="1">
      <c r="A787" s="213"/>
      <c r="B787" s="212"/>
      <c r="C787" s="211"/>
      <c r="D787" s="211"/>
    </row>
    <row r="788" spans="1:4" s="210" customFormat="1">
      <c r="A788" s="213"/>
      <c r="B788" s="212"/>
      <c r="C788" s="211"/>
      <c r="D788" s="211"/>
    </row>
    <row r="789" spans="1:4" s="210" customFormat="1">
      <c r="A789" s="213"/>
      <c r="B789" s="212"/>
      <c r="C789" s="211"/>
      <c r="D789" s="211"/>
    </row>
    <row r="790" spans="1:4" s="210" customFormat="1">
      <c r="A790" s="213"/>
      <c r="B790" s="212"/>
      <c r="C790" s="211"/>
      <c r="D790" s="211"/>
    </row>
    <row r="791" spans="1:4" s="210" customFormat="1">
      <c r="A791" s="213"/>
      <c r="B791" s="212"/>
      <c r="C791" s="211"/>
      <c r="D791" s="211"/>
    </row>
    <row r="792" spans="1:4" s="210" customFormat="1">
      <c r="A792" s="213"/>
      <c r="B792" s="212"/>
      <c r="C792" s="211"/>
      <c r="D792" s="211"/>
    </row>
    <row r="793" spans="1:4" s="210" customFormat="1">
      <c r="A793" s="213"/>
      <c r="B793" s="212"/>
      <c r="C793" s="211"/>
      <c r="D793" s="211"/>
    </row>
    <row r="794" spans="1:4" s="210" customFormat="1">
      <c r="A794" s="213"/>
      <c r="B794" s="212"/>
      <c r="C794" s="211"/>
      <c r="D794" s="211"/>
    </row>
    <row r="795" spans="1:4" s="210" customFormat="1">
      <c r="A795" s="213"/>
      <c r="B795" s="212"/>
      <c r="C795" s="211"/>
      <c r="D795" s="211"/>
    </row>
    <row r="796" spans="1:4" s="210" customFormat="1">
      <c r="A796" s="213"/>
      <c r="B796" s="212"/>
      <c r="C796" s="211"/>
      <c r="D796" s="211"/>
    </row>
    <row r="797" spans="1:4" s="210" customFormat="1">
      <c r="A797" s="213"/>
      <c r="B797" s="212"/>
      <c r="C797" s="211"/>
      <c r="D797" s="211"/>
    </row>
    <row r="798" spans="1:4" s="210" customFormat="1">
      <c r="A798" s="213"/>
      <c r="B798" s="212"/>
      <c r="C798" s="211"/>
      <c r="D798" s="211"/>
    </row>
    <row r="799" spans="1:4" s="210" customFormat="1">
      <c r="A799" s="213"/>
      <c r="B799" s="212"/>
      <c r="C799" s="211"/>
      <c r="D799" s="211"/>
    </row>
    <row r="800" spans="1:4" s="210" customFormat="1">
      <c r="A800" s="213"/>
      <c r="B800" s="212"/>
      <c r="C800" s="211"/>
      <c r="D800" s="211"/>
    </row>
    <row r="801" spans="1:4" s="210" customFormat="1">
      <c r="A801" s="213"/>
      <c r="B801" s="212"/>
      <c r="C801" s="211"/>
      <c r="D801" s="211"/>
    </row>
    <row r="802" spans="1:4" s="210" customFormat="1">
      <c r="A802" s="213"/>
      <c r="B802" s="212"/>
      <c r="C802" s="211"/>
      <c r="D802" s="211"/>
    </row>
    <row r="803" spans="1:4" s="210" customFormat="1">
      <c r="A803" s="213"/>
      <c r="B803" s="212"/>
      <c r="C803" s="211"/>
      <c r="D803" s="211"/>
    </row>
    <row r="804" spans="1:4" s="210" customFormat="1">
      <c r="A804" s="213"/>
      <c r="B804" s="212"/>
      <c r="C804" s="211"/>
      <c r="D804" s="211"/>
    </row>
    <row r="805" spans="1:4" s="210" customFormat="1">
      <c r="A805" s="213"/>
      <c r="B805" s="212"/>
      <c r="C805" s="211"/>
      <c r="D805" s="211"/>
    </row>
    <row r="806" spans="1:4" s="210" customFormat="1">
      <c r="A806" s="213"/>
      <c r="B806" s="212"/>
      <c r="C806" s="211"/>
      <c r="D806" s="211"/>
    </row>
    <row r="807" spans="1:4" s="210" customFormat="1">
      <c r="A807" s="213"/>
      <c r="B807" s="212"/>
      <c r="C807" s="211"/>
      <c r="D807" s="211"/>
    </row>
    <row r="808" spans="1:4" s="210" customFormat="1">
      <c r="A808" s="213"/>
      <c r="B808" s="212"/>
      <c r="C808" s="211"/>
      <c r="D808" s="211"/>
    </row>
    <row r="809" spans="1:4" s="210" customFormat="1">
      <c r="A809" s="213"/>
      <c r="B809" s="212"/>
      <c r="C809" s="211"/>
      <c r="D809" s="211"/>
    </row>
    <row r="810" spans="1:4" s="210" customFormat="1">
      <c r="A810" s="213"/>
      <c r="B810" s="212"/>
      <c r="C810" s="211"/>
      <c r="D810" s="211"/>
    </row>
    <row r="811" spans="1:4" s="210" customFormat="1">
      <c r="A811" s="213"/>
      <c r="B811" s="212"/>
      <c r="C811" s="211"/>
      <c r="D811" s="211"/>
    </row>
    <row r="812" spans="1:4" s="210" customFormat="1">
      <c r="A812" s="213"/>
      <c r="B812" s="212"/>
      <c r="C812" s="211"/>
      <c r="D812" s="211"/>
    </row>
    <row r="813" spans="1:4" s="210" customFormat="1">
      <c r="A813" s="213"/>
      <c r="B813" s="212"/>
      <c r="C813" s="211"/>
      <c r="D813" s="211"/>
    </row>
    <row r="814" spans="1:4" s="210" customFormat="1">
      <c r="A814" s="213"/>
      <c r="B814" s="212"/>
      <c r="C814" s="211"/>
      <c r="D814" s="211"/>
    </row>
    <row r="815" spans="1:4" s="210" customFormat="1">
      <c r="A815" s="213"/>
      <c r="B815" s="212"/>
      <c r="C815" s="211"/>
      <c r="D815" s="211"/>
    </row>
    <row r="816" spans="1:4" s="210" customFormat="1">
      <c r="A816" s="213"/>
      <c r="B816" s="212"/>
      <c r="C816" s="211"/>
      <c r="D816" s="211"/>
    </row>
    <row r="817" spans="1:4" s="210" customFormat="1">
      <c r="A817" s="213"/>
      <c r="B817" s="212"/>
      <c r="C817" s="211"/>
      <c r="D817" s="211"/>
    </row>
    <row r="818" spans="1:4" s="210" customFormat="1">
      <c r="A818" s="213"/>
      <c r="B818" s="212"/>
      <c r="C818" s="211"/>
      <c r="D818" s="211"/>
    </row>
    <row r="819" spans="1:4" s="210" customFormat="1">
      <c r="A819" s="213"/>
      <c r="B819" s="212"/>
      <c r="C819" s="211"/>
      <c r="D819" s="211"/>
    </row>
    <row r="820" spans="1:4" s="210" customFormat="1">
      <c r="A820" s="213"/>
      <c r="B820" s="212"/>
      <c r="C820" s="211"/>
      <c r="D820" s="211"/>
    </row>
    <row r="821" spans="1:4" s="210" customFormat="1">
      <c r="A821" s="213"/>
      <c r="B821" s="212"/>
      <c r="C821" s="211"/>
      <c r="D821" s="211"/>
    </row>
    <row r="822" spans="1:4" s="210" customFormat="1">
      <c r="A822" s="213"/>
      <c r="B822" s="212"/>
      <c r="C822" s="211"/>
      <c r="D822" s="211"/>
    </row>
    <row r="823" spans="1:4" s="210" customFormat="1">
      <c r="A823" s="213"/>
      <c r="B823" s="212"/>
      <c r="C823" s="211"/>
      <c r="D823" s="211"/>
    </row>
    <row r="824" spans="1:4" s="210" customFormat="1">
      <c r="A824" s="213"/>
      <c r="B824" s="212"/>
      <c r="C824" s="211"/>
      <c r="D824" s="211"/>
    </row>
    <row r="825" spans="1:4" s="210" customFormat="1">
      <c r="A825" s="213"/>
      <c r="B825" s="212"/>
      <c r="C825" s="211"/>
      <c r="D825" s="211"/>
    </row>
    <row r="826" spans="1:4" s="210" customFormat="1">
      <c r="A826" s="213"/>
      <c r="B826" s="212"/>
      <c r="C826" s="211"/>
      <c r="D826" s="211"/>
    </row>
    <row r="827" spans="1:4" s="210" customFormat="1">
      <c r="A827" s="213"/>
      <c r="B827" s="212"/>
      <c r="C827" s="211"/>
      <c r="D827" s="211"/>
    </row>
    <row r="828" spans="1:4" s="210" customFormat="1">
      <c r="A828" s="213"/>
      <c r="B828" s="212"/>
      <c r="C828" s="211"/>
      <c r="D828" s="211"/>
    </row>
    <row r="829" spans="1:4" s="210" customFormat="1">
      <c r="A829" s="213"/>
      <c r="B829" s="212"/>
      <c r="C829" s="211"/>
      <c r="D829" s="211"/>
    </row>
    <row r="830" spans="1:4" s="210" customFormat="1">
      <c r="A830" s="213"/>
      <c r="B830" s="212"/>
      <c r="C830" s="211"/>
      <c r="D830" s="211"/>
    </row>
    <row r="831" spans="1:4" s="210" customFormat="1">
      <c r="A831" s="213"/>
      <c r="B831" s="212"/>
      <c r="C831" s="211"/>
      <c r="D831" s="211"/>
    </row>
    <row r="832" spans="1:4" s="210" customFormat="1">
      <c r="A832" s="213"/>
      <c r="B832" s="212"/>
      <c r="C832" s="211"/>
      <c r="D832" s="211"/>
    </row>
    <row r="833" spans="1:4" s="210" customFormat="1">
      <c r="A833" s="213"/>
      <c r="B833" s="212"/>
      <c r="C833" s="211"/>
      <c r="D833" s="211"/>
    </row>
    <row r="834" spans="1:4" s="210" customFormat="1">
      <c r="A834" s="213"/>
      <c r="B834" s="212"/>
      <c r="C834" s="211"/>
      <c r="D834" s="211"/>
    </row>
    <row r="835" spans="1:4" s="210" customFormat="1">
      <c r="A835" s="213"/>
      <c r="B835" s="212"/>
      <c r="C835" s="211"/>
      <c r="D835" s="211"/>
    </row>
    <row r="836" spans="1:4" s="210" customFormat="1">
      <c r="A836" s="213"/>
      <c r="B836" s="212"/>
      <c r="C836" s="211"/>
      <c r="D836" s="211"/>
    </row>
    <row r="837" spans="1:4" s="210" customFormat="1">
      <c r="A837" s="213"/>
      <c r="B837" s="212"/>
      <c r="C837" s="211"/>
      <c r="D837" s="211"/>
    </row>
    <row r="838" spans="1:4" s="210" customFormat="1">
      <c r="A838" s="213"/>
      <c r="B838" s="212"/>
      <c r="C838" s="211"/>
      <c r="D838" s="211"/>
    </row>
    <row r="839" spans="1:4" s="210" customFormat="1">
      <c r="A839" s="213"/>
      <c r="B839" s="212"/>
      <c r="C839" s="211"/>
      <c r="D839" s="211"/>
    </row>
    <row r="840" spans="1:4" s="210" customFormat="1">
      <c r="A840" s="213"/>
      <c r="B840" s="212"/>
      <c r="C840" s="211"/>
      <c r="D840" s="211"/>
    </row>
    <row r="841" spans="1:4" s="210" customFormat="1">
      <c r="A841" s="213"/>
      <c r="B841" s="212"/>
      <c r="C841" s="211"/>
      <c r="D841" s="211"/>
    </row>
    <row r="842" spans="1:4" s="210" customFormat="1">
      <c r="A842" s="213"/>
      <c r="B842" s="212"/>
      <c r="C842" s="211"/>
      <c r="D842" s="211"/>
    </row>
    <row r="843" spans="1:4" s="210" customFormat="1">
      <c r="A843" s="213"/>
      <c r="B843" s="212"/>
      <c r="C843" s="211"/>
      <c r="D843" s="211"/>
    </row>
    <row r="844" spans="1:4" s="210" customFormat="1">
      <c r="A844" s="213"/>
      <c r="B844" s="212"/>
      <c r="C844" s="211"/>
      <c r="D844" s="211"/>
    </row>
    <row r="845" spans="1:4" s="210" customFormat="1">
      <c r="A845" s="213"/>
      <c r="B845" s="212"/>
      <c r="C845" s="211"/>
      <c r="D845" s="211"/>
    </row>
    <row r="846" spans="1:4" s="210" customFormat="1">
      <c r="A846" s="213"/>
      <c r="B846" s="212"/>
      <c r="C846" s="211"/>
      <c r="D846" s="211"/>
    </row>
    <row r="847" spans="1:4" s="210" customFormat="1">
      <c r="A847" s="213"/>
      <c r="B847" s="212"/>
      <c r="C847" s="211"/>
      <c r="D847" s="211"/>
    </row>
    <row r="848" spans="1:4" s="210" customFormat="1">
      <c r="A848" s="213"/>
      <c r="B848" s="212"/>
      <c r="C848" s="211"/>
      <c r="D848" s="211"/>
    </row>
    <row r="849" spans="1:4" s="210" customFormat="1">
      <c r="A849" s="213"/>
      <c r="B849" s="212"/>
      <c r="C849" s="211"/>
      <c r="D849" s="211"/>
    </row>
    <row r="850" spans="1:4" s="210" customFormat="1">
      <c r="A850" s="213"/>
      <c r="B850" s="212"/>
      <c r="C850" s="211"/>
      <c r="D850" s="211"/>
    </row>
    <row r="851" spans="1:4" s="210" customFormat="1">
      <c r="A851" s="213"/>
      <c r="B851" s="212"/>
      <c r="C851" s="211"/>
      <c r="D851" s="211"/>
    </row>
    <row r="852" spans="1:4" s="210" customFormat="1">
      <c r="A852" s="213"/>
      <c r="B852" s="212"/>
      <c r="C852" s="211"/>
      <c r="D852" s="211"/>
    </row>
    <row r="853" spans="1:4" s="210" customFormat="1">
      <c r="A853" s="213"/>
      <c r="B853" s="212"/>
      <c r="C853" s="211"/>
      <c r="D853" s="211"/>
    </row>
    <row r="854" spans="1:4" s="210" customFormat="1">
      <c r="A854" s="213"/>
      <c r="B854" s="212"/>
      <c r="C854" s="211"/>
      <c r="D854" s="211"/>
    </row>
    <row r="855" spans="1:4" s="210" customFormat="1">
      <c r="A855" s="213"/>
      <c r="B855" s="212"/>
      <c r="C855" s="211"/>
      <c r="D855" s="211"/>
    </row>
    <row r="856" spans="1:4" s="210" customFormat="1">
      <c r="A856" s="213"/>
      <c r="B856" s="212"/>
      <c r="C856" s="211"/>
      <c r="D856" s="211"/>
    </row>
    <row r="857" spans="1:4" s="210" customFormat="1">
      <c r="A857" s="213"/>
      <c r="B857" s="212"/>
      <c r="C857" s="211"/>
      <c r="D857" s="211"/>
    </row>
    <row r="858" spans="1:4" s="210" customFormat="1">
      <c r="A858" s="213"/>
      <c r="B858" s="212"/>
      <c r="C858" s="211"/>
      <c r="D858" s="211"/>
    </row>
    <row r="859" spans="1:4" s="210" customFormat="1">
      <c r="A859" s="213"/>
      <c r="B859" s="212"/>
      <c r="C859" s="211"/>
      <c r="D859" s="211"/>
    </row>
    <row r="860" spans="1:4" s="210" customFormat="1">
      <c r="A860" s="213"/>
      <c r="B860" s="212"/>
      <c r="C860" s="211"/>
      <c r="D860" s="211"/>
    </row>
    <row r="861" spans="1:4" s="210" customFormat="1">
      <c r="A861" s="213"/>
      <c r="B861" s="212"/>
      <c r="C861" s="211"/>
      <c r="D861" s="211"/>
    </row>
    <row r="862" spans="1:4" s="210" customFormat="1">
      <c r="A862" s="213"/>
      <c r="B862" s="212"/>
      <c r="C862" s="211"/>
      <c r="D862" s="211"/>
    </row>
    <row r="863" spans="1:4" s="210" customFormat="1">
      <c r="A863" s="213"/>
      <c r="B863" s="212"/>
      <c r="C863" s="211"/>
      <c r="D863" s="211"/>
    </row>
    <row r="864" spans="1:4" s="210" customFormat="1">
      <c r="A864" s="213"/>
      <c r="B864" s="212"/>
      <c r="C864" s="211"/>
      <c r="D864" s="211"/>
    </row>
    <row r="865" spans="1:4" s="210" customFormat="1">
      <c r="A865" s="213"/>
      <c r="B865" s="212"/>
      <c r="C865" s="211"/>
      <c r="D865" s="211"/>
    </row>
    <row r="866" spans="1:4" s="210" customFormat="1">
      <c r="A866" s="213"/>
      <c r="B866" s="212"/>
      <c r="C866" s="211"/>
      <c r="D866" s="211"/>
    </row>
    <row r="867" spans="1:4" s="210" customFormat="1">
      <c r="A867" s="213"/>
      <c r="B867" s="212"/>
      <c r="C867" s="211"/>
      <c r="D867" s="211"/>
    </row>
    <row r="868" spans="1:4" s="210" customFormat="1">
      <c r="A868" s="213"/>
      <c r="B868" s="212"/>
      <c r="C868" s="211"/>
      <c r="D868" s="211"/>
    </row>
    <row r="869" spans="1:4" s="210" customFormat="1">
      <c r="A869" s="213"/>
      <c r="B869" s="212"/>
      <c r="C869" s="211"/>
      <c r="D869" s="211"/>
    </row>
    <row r="870" spans="1:4" s="210" customFormat="1">
      <c r="A870" s="213"/>
      <c r="B870" s="212"/>
      <c r="C870" s="211"/>
      <c r="D870" s="211"/>
    </row>
    <row r="871" spans="1:4" s="210" customFormat="1">
      <c r="A871" s="213"/>
      <c r="B871" s="212"/>
      <c r="C871" s="211"/>
      <c r="D871" s="211"/>
    </row>
    <row r="872" spans="1:4" s="210" customFormat="1">
      <c r="A872" s="213"/>
      <c r="B872" s="212"/>
      <c r="C872" s="211"/>
      <c r="D872" s="211"/>
    </row>
    <row r="873" spans="1:4" s="210" customFormat="1">
      <c r="A873" s="213"/>
      <c r="B873" s="212"/>
      <c r="C873" s="211"/>
      <c r="D873" s="211"/>
    </row>
    <row r="874" spans="1:4" s="210" customFormat="1">
      <c r="A874" s="213"/>
      <c r="B874" s="212"/>
      <c r="C874" s="211"/>
      <c r="D874" s="211"/>
    </row>
    <row r="875" spans="1:4" s="210" customFormat="1">
      <c r="A875" s="213"/>
      <c r="B875" s="212"/>
      <c r="C875" s="211"/>
      <c r="D875" s="211"/>
    </row>
    <row r="876" spans="1:4" s="210" customFormat="1">
      <c r="A876" s="213"/>
      <c r="B876" s="212"/>
      <c r="C876" s="211"/>
      <c r="D876" s="211"/>
    </row>
    <row r="877" spans="1:4" s="210" customFormat="1">
      <c r="A877" s="213"/>
      <c r="B877" s="212"/>
      <c r="C877" s="211"/>
      <c r="D877" s="211"/>
    </row>
    <row r="878" spans="1:4" s="210" customFormat="1">
      <c r="A878" s="213"/>
      <c r="B878" s="212"/>
      <c r="C878" s="211"/>
      <c r="D878" s="211"/>
    </row>
    <row r="879" spans="1:4" s="210" customFormat="1">
      <c r="A879" s="213"/>
      <c r="B879" s="212"/>
      <c r="C879" s="211"/>
      <c r="D879" s="211"/>
    </row>
    <row r="880" spans="1:4" s="210" customFormat="1">
      <c r="A880" s="213"/>
      <c r="B880" s="212"/>
      <c r="C880" s="211"/>
      <c r="D880" s="211"/>
    </row>
    <row r="881" spans="1:4" s="210" customFormat="1">
      <c r="A881" s="213"/>
      <c r="B881" s="212"/>
      <c r="C881" s="211"/>
      <c r="D881" s="211"/>
    </row>
    <row r="882" spans="1:4" s="210" customFormat="1">
      <c r="A882" s="213"/>
      <c r="B882" s="212"/>
      <c r="C882" s="211"/>
      <c r="D882" s="211"/>
    </row>
    <row r="883" spans="1:4" s="210" customFormat="1">
      <c r="A883" s="213"/>
      <c r="B883" s="212"/>
      <c r="C883" s="211"/>
      <c r="D883" s="211"/>
    </row>
    <row r="884" spans="1:4" s="210" customFormat="1">
      <c r="A884" s="213"/>
      <c r="B884" s="212"/>
      <c r="C884" s="211"/>
      <c r="D884" s="211"/>
    </row>
    <row r="885" spans="1:4" s="210" customFormat="1">
      <c r="A885" s="213"/>
      <c r="B885" s="212"/>
      <c r="C885" s="211"/>
      <c r="D885" s="211"/>
    </row>
    <row r="886" spans="1:4" s="210" customFormat="1">
      <c r="A886" s="213"/>
      <c r="B886" s="212"/>
      <c r="C886" s="211"/>
      <c r="D886" s="211"/>
    </row>
    <row r="887" spans="1:4" s="210" customFormat="1">
      <c r="A887" s="213"/>
      <c r="B887" s="212"/>
      <c r="C887" s="211"/>
      <c r="D887" s="211"/>
    </row>
    <row r="888" spans="1:4" s="210" customFormat="1">
      <c r="A888" s="213"/>
      <c r="B888" s="212"/>
      <c r="C888" s="211"/>
      <c r="D888" s="211"/>
    </row>
    <row r="889" spans="1:4" s="210" customFormat="1">
      <c r="A889" s="213"/>
      <c r="B889" s="212"/>
      <c r="C889" s="211"/>
      <c r="D889" s="211"/>
    </row>
    <row r="890" spans="1:4" s="210" customFormat="1">
      <c r="A890" s="213"/>
      <c r="B890" s="212"/>
      <c r="C890" s="211"/>
      <c r="D890" s="211"/>
    </row>
    <row r="891" spans="1:4" s="210" customFormat="1">
      <c r="A891" s="213"/>
      <c r="B891" s="212"/>
      <c r="C891" s="211"/>
      <c r="D891" s="211"/>
    </row>
    <row r="892" spans="1:4" s="210" customFormat="1">
      <c r="A892" s="213"/>
      <c r="B892" s="212"/>
      <c r="C892" s="211"/>
      <c r="D892" s="211"/>
    </row>
    <row r="893" spans="1:4" s="210" customFormat="1">
      <c r="A893" s="213"/>
      <c r="B893" s="212"/>
      <c r="C893" s="211"/>
      <c r="D893" s="211"/>
    </row>
    <row r="894" spans="1:4" s="210" customFormat="1">
      <c r="A894" s="213"/>
      <c r="B894" s="212"/>
      <c r="C894" s="211"/>
      <c r="D894" s="211"/>
    </row>
    <row r="895" spans="1:4" s="210" customFormat="1">
      <c r="A895" s="213"/>
      <c r="B895" s="212"/>
      <c r="C895" s="211"/>
      <c r="D895" s="211"/>
    </row>
    <row r="896" spans="1:4" s="210" customFormat="1">
      <c r="A896" s="213"/>
      <c r="B896" s="212"/>
      <c r="C896" s="211"/>
      <c r="D896" s="211"/>
    </row>
    <row r="897" spans="1:4" s="210" customFormat="1">
      <c r="A897" s="213"/>
      <c r="B897" s="212"/>
      <c r="C897" s="211"/>
      <c r="D897" s="211"/>
    </row>
    <row r="898" spans="1:4" s="210" customFormat="1">
      <c r="A898" s="213"/>
      <c r="B898" s="212"/>
      <c r="C898" s="211"/>
      <c r="D898" s="211"/>
    </row>
    <row r="899" spans="1:4" s="210" customFormat="1">
      <c r="A899" s="213"/>
      <c r="B899" s="212"/>
      <c r="C899" s="211"/>
      <c r="D899" s="211"/>
    </row>
    <row r="900" spans="1:4" s="210" customFormat="1">
      <c r="A900" s="213"/>
      <c r="B900" s="212"/>
      <c r="C900" s="211"/>
      <c r="D900" s="211"/>
    </row>
    <row r="901" spans="1:4" s="210" customFormat="1">
      <c r="A901" s="213"/>
      <c r="B901" s="212"/>
      <c r="C901" s="211"/>
      <c r="D901" s="211"/>
    </row>
    <row r="902" spans="1:4" s="210" customFormat="1">
      <c r="A902" s="213"/>
      <c r="B902" s="212"/>
      <c r="C902" s="211"/>
      <c r="D902" s="211"/>
    </row>
    <row r="903" spans="1:4" s="210" customFormat="1">
      <c r="A903" s="213"/>
      <c r="B903" s="212"/>
      <c r="C903" s="211"/>
      <c r="D903" s="211"/>
    </row>
    <row r="904" spans="1:4" s="210" customFormat="1">
      <c r="A904" s="213"/>
      <c r="B904" s="212"/>
      <c r="C904" s="211"/>
      <c r="D904" s="211"/>
    </row>
    <row r="905" spans="1:4" s="210" customFormat="1">
      <c r="A905" s="213"/>
      <c r="B905" s="212"/>
      <c r="C905" s="211"/>
      <c r="D905" s="211"/>
    </row>
    <row r="906" spans="1:4" s="210" customFormat="1">
      <c r="A906" s="213"/>
      <c r="B906" s="212"/>
      <c r="C906" s="211"/>
      <c r="D906" s="211"/>
    </row>
    <row r="907" spans="1:4" s="210" customFormat="1">
      <c r="A907" s="213"/>
      <c r="B907" s="212"/>
      <c r="C907" s="211"/>
      <c r="D907" s="211"/>
    </row>
    <row r="908" spans="1:4" s="210" customFormat="1">
      <c r="A908" s="213"/>
      <c r="B908" s="212"/>
      <c r="C908" s="211"/>
      <c r="D908" s="211"/>
    </row>
    <row r="909" spans="1:4" s="210" customFormat="1">
      <c r="A909" s="213"/>
      <c r="B909" s="212"/>
      <c r="C909" s="211"/>
      <c r="D909" s="211"/>
    </row>
    <row r="910" spans="1:4" s="210" customFormat="1">
      <c r="A910" s="213"/>
      <c r="B910" s="212"/>
      <c r="C910" s="211"/>
      <c r="D910" s="211"/>
    </row>
    <row r="911" spans="1:4" s="210" customFormat="1">
      <c r="A911" s="213"/>
      <c r="B911" s="212"/>
      <c r="C911" s="211"/>
      <c r="D911" s="211"/>
    </row>
    <row r="912" spans="1:4" s="210" customFormat="1">
      <c r="A912" s="213"/>
      <c r="B912" s="212"/>
      <c r="C912" s="211"/>
      <c r="D912" s="211"/>
    </row>
    <row r="913" spans="1:4" s="210" customFormat="1">
      <c r="A913" s="213"/>
      <c r="B913" s="212"/>
      <c r="C913" s="211"/>
      <c r="D913" s="211"/>
    </row>
    <row r="914" spans="1:4" s="210" customFormat="1">
      <c r="A914" s="213"/>
      <c r="B914" s="212"/>
      <c r="C914" s="211"/>
      <c r="D914" s="211"/>
    </row>
    <row r="915" spans="1:4" s="210" customFormat="1">
      <c r="A915" s="213"/>
      <c r="B915" s="212"/>
      <c r="C915" s="211"/>
      <c r="D915" s="211"/>
    </row>
    <row r="916" spans="1:4" s="210" customFormat="1">
      <c r="A916" s="213"/>
      <c r="B916" s="212"/>
      <c r="C916" s="211"/>
      <c r="D916" s="211"/>
    </row>
    <row r="917" spans="1:4" s="210" customFormat="1">
      <c r="A917" s="213"/>
      <c r="B917" s="212"/>
      <c r="C917" s="211"/>
      <c r="D917" s="211"/>
    </row>
    <row r="918" spans="1:4" s="210" customFormat="1">
      <c r="A918" s="213"/>
      <c r="B918" s="212"/>
      <c r="C918" s="211"/>
      <c r="D918" s="211"/>
    </row>
    <row r="919" spans="1:4" s="210" customFormat="1">
      <c r="A919" s="213"/>
      <c r="B919" s="212"/>
      <c r="C919" s="211"/>
      <c r="D919" s="211"/>
    </row>
    <row r="920" spans="1:4" s="210" customFormat="1">
      <c r="A920" s="213"/>
      <c r="B920" s="212"/>
      <c r="C920" s="211"/>
      <c r="D920" s="211"/>
    </row>
    <row r="921" spans="1:4" s="210" customFormat="1">
      <c r="A921" s="213"/>
      <c r="B921" s="212"/>
      <c r="C921" s="211"/>
      <c r="D921" s="211"/>
    </row>
    <row r="922" spans="1:4" s="210" customFormat="1">
      <c r="A922" s="213"/>
      <c r="B922" s="212"/>
      <c r="C922" s="211"/>
      <c r="D922" s="211"/>
    </row>
    <row r="923" spans="1:4" s="210" customFormat="1">
      <c r="A923" s="213"/>
      <c r="B923" s="212"/>
      <c r="C923" s="211"/>
      <c r="D923" s="211"/>
    </row>
    <row r="924" spans="1:4" s="210" customFormat="1">
      <c r="A924" s="213"/>
      <c r="B924" s="212"/>
      <c r="C924" s="211"/>
      <c r="D924" s="211"/>
    </row>
    <row r="925" spans="1:4" s="210" customFormat="1">
      <c r="A925" s="213"/>
      <c r="B925" s="212"/>
      <c r="C925" s="211"/>
      <c r="D925" s="211"/>
    </row>
    <row r="926" spans="1:4" s="210" customFormat="1">
      <c r="A926" s="213"/>
      <c r="B926" s="212"/>
      <c r="C926" s="211"/>
      <c r="D926" s="211"/>
    </row>
    <row r="927" spans="1:4" s="210" customFormat="1">
      <c r="A927" s="213"/>
      <c r="B927" s="212"/>
      <c r="C927" s="211"/>
      <c r="D927" s="211"/>
    </row>
    <row r="928" spans="1:4" s="210" customFormat="1">
      <c r="A928" s="213"/>
      <c r="B928" s="212"/>
      <c r="C928" s="211"/>
      <c r="D928" s="211"/>
    </row>
    <row r="929" spans="1:4" s="210" customFormat="1">
      <c r="A929" s="213"/>
      <c r="B929" s="212"/>
      <c r="C929" s="211"/>
      <c r="D929" s="211"/>
    </row>
    <row r="930" spans="1:4" s="210" customFormat="1">
      <c r="A930" s="213"/>
      <c r="B930" s="212"/>
      <c r="C930" s="211"/>
      <c r="D930" s="211"/>
    </row>
    <row r="931" spans="1:4" s="210" customFormat="1">
      <c r="A931" s="213"/>
      <c r="B931" s="212"/>
      <c r="C931" s="211"/>
      <c r="D931" s="211"/>
    </row>
    <row r="932" spans="1:4" s="210" customFormat="1">
      <c r="A932" s="213"/>
      <c r="B932" s="212"/>
      <c r="C932" s="211"/>
      <c r="D932" s="211"/>
    </row>
    <row r="933" spans="1:4" s="210" customFormat="1">
      <c r="A933" s="213"/>
      <c r="B933" s="212"/>
      <c r="C933" s="211"/>
      <c r="D933" s="211"/>
    </row>
    <row r="934" spans="1:4" s="210" customFormat="1">
      <c r="A934" s="213"/>
      <c r="B934" s="212"/>
      <c r="C934" s="211"/>
      <c r="D934" s="211"/>
    </row>
    <row r="935" spans="1:4" s="210" customFormat="1">
      <c r="A935" s="213"/>
      <c r="B935" s="212"/>
      <c r="C935" s="211"/>
      <c r="D935" s="211"/>
    </row>
    <row r="936" spans="1:4" s="210" customFormat="1">
      <c r="A936" s="213"/>
      <c r="B936" s="212"/>
      <c r="C936" s="211"/>
      <c r="D936" s="211"/>
    </row>
    <row r="937" spans="1:4" s="210" customFormat="1">
      <c r="A937" s="213"/>
      <c r="B937" s="212"/>
      <c r="C937" s="211"/>
      <c r="D937" s="211"/>
    </row>
    <row r="938" spans="1:4" s="210" customFormat="1">
      <c r="A938" s="213"/>
      <c r="B938" s="212"/>
      <c r="C938" s="211"/>
      <c r="D938" s="211"/>
    </row>
    <row r="939" spans="1:4" s="210" customFormat="1">
      <c r="A939" s="213"/>
      <c r="B939" s="212"/>
      <c r="C939" s="211"/>
      <c r="D939" s="211"/>
    </row>
    <row r="940" spans="1:4" s="210" customFormat="1">
      <c r="A940" s="213"/>
      <c r="B940" s="212"/>
      <c r="C940" s="211"/>
      <c r="D940" s="211"/>
    </row>
    <row r="941" spans="1:4" s="210" customFormat="1">
      <c r="A941" s="213"/>
      <c r="B941" s="212"/>
      <c r="C941" s="211"/>
      <c r="D941" s="211"/>
    </row>
    <row r="942" spans="1:4" s="210" customFormat="1">
      <c r="A942" s="213"/>
      <c r="B942" s="212"/>
      <c r="C942" s="211"/>
      <c r="D942" s="211"/>
    </row>
    <row r="943" spans="1:4" s="210" customFormat="1">
      <c r="A943" s="213"/>
      <c r="B943" s="212"/>
      <c r="C943" s="211"/>
      <c r="D943" s="211"/>
    </row>
    <row r="944" spans="1:4" s="210" customFormat="1">
      <c r="A944" s="213"/>
      <c r="B944" s="212"/>
      <c r="C944" s="211"/>
      <c r="D944" s="211"/>
    </row>
    <row r="945" spans="1:4" s="210" customFormat="1">
      <c r="A945" s="213"/>
      <c r="B945" s="212"/>
      <c r="C945" s="211"/>
      <c r="D945" s="211"/>
    </row>
    <row r="946" spans="1:4" s="210" customFormat="1">
      <c r="A946" s="213"/>
      <c r="B946" s="212"/>
      <c r="C946" s="211"/>
      <c r="D946" s="211"/>
    </row>
    <row r="947" spans="1:4" s="210" customFormat="1">
      <c r="A947" s="213"/>
      <c r="B947" s="212"/>
      <c r="C947" s="211"/>
      <c r="D947" s="211"/>
    </row>
    <row r="948" spans="1:4" s="210" customFormat="1">
      <c r="A948" s="213"/>
      <c r="B948" s="212"/>
      <c r="C948" s="211"/>
      <c r="D948" s="211"/>
    </row>
    <row r="949" spans="1:4" s="210" customFormat="1">
      <c r="A949" s="213"/>
      <c r="B949" s="212"/>
      <c r="C949" s="211"/>
      <c r="D949" s="211"/>
    </row>
    <row r="950" spans="1:4" s="210" customFormat="1">
      <c r="A950" s="213"/>
      <c r="B950" s="212"/>
      <c r="C950" s="211"/>
      <c r="D950" s="211"/>
    </row>
    <row r="951" spans="1:4" s="210" customFormat="1">
      <c r="A951" s="213"/>
      <c r="B951" s="212"/>
      <c r="C951" s="211"/>
      <c r="D951" s="211"/>
    </row>
    <row r="952" spans="1:4" s="210" customFormat="1">
      <c r="A952" s="213"/>
      <c r="B952" s="212"/>
      <c r="C952" s="211"/>
      <c r="D952" s="211"/>
    </row>
    <row r="953" spans="1:4" s="210" customFormat="1">
      <c r="A953" s="213"/>
      <c r="B953" s="212"/>
      <c r="C953" s="211"/>
      <c r="D953" s="211"/>
    </row>
    <row r="954" spans="1:4" s="210" customFormat="1">
      <c r="A954" s="213"/>
      <c r="B954" s="212"/>
      <c r="C954" s="211"/>
      <c r="D954" s="211"/>
    </row>
    <row r="955" spans="1:4" s="210" customFormat="1">
      <c r="A955" s="213"/>
      <c r="B955" s="212"/>
      <c r="C955" s="211"/>
      <c r="D955" s="211"/>
    </row>
    <row r="956" spans="1:4" s="210" customFormat="1">
      <c r="A956" s="213"/>
      <c r="B956" s="212"/>
      <c r="C956" s="211"/>
      <c r="D956" s="211"/>
    </row>
    <row r="957" spans="1:4" s="210" customFormat="1">
      <c r="A957" s="213"/>
      <c r="B957" s="212"/>
      <c r="C957" s="211"/>
      <c r="D957" s="211"/>
    </row>
    <row r="958" spans="1:4" s="210" customFormat="1">
      <c r="A958" s="213"/>
      <c r="B958" s="212"/>
      <c r="C958" s="211"/>
      <c r="D958" s="211"/>
    </row>
    <row r="959" spans="1:4" s="210" customFormat="1">
      <c r="A959" s="213"/>
      <c r="B959" s="212"/>
      <c r="C959" s="211"/>
      <c r="D959" s="211"/>
    </row>
    <row r="960" spans="1:4" s="210" customFormat="1">
      <c r="A960" s="213"/>
      <c r="B960" s="212"/>
      <c r="C960" s="211"/>
      <c r="D960" s="211"/>
    </row>
    <row r="961" spans="1:4" s="210" customFormat="1">
      <c r="A961" s="213"/>
      <c r="B961" s="212"/>
      <c r="C961" s="211"/>
      <c r="D961" s="211"/>
    </row>
    <row r="962" spans="1:4" s="210" customFormat="1">
      <c r="A962" s="213"/>
      <c r="B962" s="212"/>
      <c r="C962" s="211"/>
      <c r="D962" s="211"/>
    </row>
    <row r="963" spans="1:4" s="210" customFormat="1">
      <c r="A963" s="213"/>
      <c r="B963" s="212"/>
      <c r="C963" s="211"/>
      <c r="D963" s="211"/>
    </row>
    <row r="964" spans="1:4" s="210" customFormat="1">
      <c r="A964" s="213"/>
      <c r="B964" s="212"/>
      <c r="C964" s="211"/>
      <c r="D964" s="211"/>
    </row>
    <row r="965" spans="1:4" s="210" customFormat="1">
      <c r="A965" s="213"/>
      <c r="B965" s="212"/>
      <c r="C965" s="211"/>
      <c r="D965" s="211"/>
    </row>
    <row r="966" spans="1:4" s="210" customFormat="1">
      <c r="A966" s="213"/>
      <c r="B966" s="212"/>
      <c r="C966" s="211"/>
      <c r="D966" s="211"/>
    </row>
    <row r="967" spans="1:4" s="210" customFormat="1">
      <c r="A967" s="213"/>
      <c r="B967" s="212"/>
      <c r="C967" s="211"/>
      <c r="D967" s="211"/>
    </row>
    <row r="968" spans="1:4" s="210" customFormat="1">
      <c r="A968" s="213"/>
      <c r="B968" s="212"/>
      <c r="C968" s="211"/>
      <c r="D968" s="211"/>
    </row>
    <row r="969" spans="1:4" s="210" customFormat="1">
      <c r="A969" s="213"/>
      <c r="B969" s="212"/>
      <c r="C969" s="211"/>
      <c r="D969" s="211"/>
    </row>
    <row r="970" spans="1:4" s="210" customFormat="1">
      <c r="A970" s="213"/>
      <c r="B970" s="212"/>
      <c r="C970" s="211"/>
      <c r="D970" s="211"/>
    </row>
    <row r="971" spans="1:4" s="210" customFormat="1">
      <c r="A971" s="213"/>
      <c r="B971" s="212"/>
      <c r="C971" s="211"/>
      <c r="D971" s="211"/>
    </row>
    <row r="972" spans="1:4" s="210" customFormat="1">
      <c r="A972" s="213"/>
      <c r="B972" s="212"/>
      <c r="C972" s="211"/>
      <c r="D972" s="211"/>
    </row>
    <row r="973" spans="1:4" s="210" customFormat="1">
      <c r="A973" s="213"/>
      <c r="B973" s="212"/>
      <c r="C973" s="211"/>
      <c r="D973" s="211"/>
    </row>
    <row r="974" spans="1:4" s="210" customFormat="1">
      <c r="A974" s="213"/>
      <c r="B974" s="212"/>
      <c r="C974" s="211"/>
      <c r="D974" s="211"/>
    </row>
    <row r="975" spans="1:4" s="210" customFormat="1">
      <c r="A975" s="213"/>
      <c r="B975" s="212"/>
      <c r="C975" s="211"/>
      <c r="D975" s="211"/>
    </row>
    <row r="976" spans="1:4" s="210" customFormat="1">
      <c r="A976" s="213"/>
      <c r="B976" s="212"/>
      <c r="C976" s="211"/>
      <c r="D976" s="211"/>
    </row>
    <row r="977" spans="1:4" s="210" customFormat="1">
      <c r="A977" s="213"/>
      <c r="B977" s="212"/>
      <c r="C977" s="211"/>
      <c r="D977" s="211"/>
    </row>
    <row r="978" spans="1:4" s="210" customFormat="1">
      <c r="A978" s="213"/>
      <c r="B978" s="212"/>
      <c r="C978" s="211"/>
      <c r="D978" s="211"/>
    </row>
    <row r="979" spans="1:4" s="210" customFormat="1">
      <c r="A979" s="213"/>
      <c r="B979" s="212"/>
      <c r="C979" s="211"/>
      <c r="D979" s="211"/>
    </row>
    <row r="980" spans="1:4" s="210" customFormat="1">
      <c r="A980" s="213"/>
      <c r="B980" s="212"/>
      <c r="C980" s="211"/>
      <c r="D980" s="211"/>
    </row>
    <row r="981" spans="1:4" s="210" customFormat="1">
      <c r="A981" s="213"/>
      <c r="B981" s="212"/>
      <c r="C981" s="211"/>
      <c r="D981" s="211"/>
    </row>
    <row r="982" spans="1:4" s="210" customFormat="1">
      <c r="A982" s="213"/>
      <c r="B982" s="212"/>
      <c r="C982" s="211"/>
      <c r="D982" s="211"/>
    </row>
    <row r="983" spans="1:4" s="210" customFormat="1">
      <c r="A983" s="213"/>
      <c r="B983" s="212"/>
      <c r="C983" s="211"/>
      <c r="D983" s="211"/>
    </row>
    <row r="984" spans="1:4" s="210" customFormat="1">
      <c r="A984" s="213"/>
      <c r="B984" s="212"/>
      <c r="C984" s="211"/>
      <c r="D984" s="211"/>
    </row>
    <row r="985" spans="1:4" s="210" customFormat="1">
      <c r="A985" s="213"/>
      <c r="B985" s="212"/>
      <c r="C985" s="211"/>
      <c r="D985" s="211"/>
    </row>
    <row r="986" spans="1:4" s="210" customFormat="1">
      <c r="A986" s="213"/>
      <c r="B986" s="212"/>
      <c r="C986" s="211"/>
      <c r="D986" s="211"/>
    </row>
    <row r="987" spans="1:4" s="210" customFormat="1">
      <c r="A987" s="213"/>
      <c r="B987" s="212"/>
      <c r="C987" s="211"/>
      <c r="D987" s="211"/>
    </row>
    <row r="988" spans="1:4" s="210" customFormat="1">
      <c r="A988" s="213"/>
      <c r="B988" s="212"/>
      <c r="C988" s="211"/>
      <c r="D988" s="211"/>
    </row>
    <row r="989" spans="1:4" s="210" customFormat="1">
      <c r="A989" s="213"/>
      <c r="B989" s="212"/>
      <c r="C989" s="211"/>
      <c r="D989" s="211"/>
    </row>
    <row r="990" spans="1:4" s="210" customFormat="1">
      <c r="A990" s="213"/>
      <c r="B990" s="212"/>
      <c r="C990" s="211"/>
      <c r="D990" s="211"/>
    </row>
    <row r="991" spans="1:4" s="210" customFormat="1">
      <c r="A991" s="213"/>
      <c r="B991" s="212"/>
      <c r="C991" s="211"/>
      <c r="D991" s="211"/>
    </row>
    <row r="992" spans="1:4" s="210" customFormat="1">
      <c r="A992" s="213"/>
      <c r="B992" s="212"/>
      <c r="C992" s="211"/>
      <c r="D992" s="211"/>
    </row>
    <row r="993" spans="1:4" s="210" customFormat="1">
      <c r="A993" s="213"/>
      <c r="B993" s="212"/>
      <c r="C993" s="211"/>
      <c r="D993" s="211"/>
    </row>
    <row r="994" spans="1:4" s="210" customFormat="1">
      <c r="A994" s="213"/>
      <c r="B994" s="212"/>
      <c r="C994" s="211"/>
      <c r="D994" s="211"/>
    </row>
    <row r="995" spans="1:4" s="210" customFormat="1">
      <c r="A995" s="213"/>
      <c r="B995" s="212"/>
      <c r="C995" s="211"/>
      <c r="D995" s="211"/>
    </row>
    <row r="996" spans="1:4" s="210" customFormat="1">
      <c r="A996" s="213"/>
      <c r="B996" s="212"/>
      <c r="C996" s="211"/>
      <c r="D996" s="211"/>
    </row>
    <row r="997" spans="1:4" s="210" customFormat="1">
      <c r="A997" s="213"/>
      <c r="B997" s="212"/>
      <c r="C997" s="211"/>
      <c r="D997" s="211"/>
    </row>
    <row r="998" spans="1:4" s="210" customFormat="1">
      <c r="A998" s="213"/>
      <c r="B998" s="212"/>
      <c r="C998" s="211"/>
      <c r="D998" s="211"/>
    </row>
    <row r="999" spans="1:4" s="210" customFormat="1">
      <c r="A999" s="213"/>
      <c r="B999" s="212"/>
      <c r="C999" s="211"/>
      <c r="D999" s="211"/>
    </row>
    <row r="1000" spans="1:4" s="210" customFormat="1">
      <c r="A1000" s="213"/>
      <c r="B1000" s="212"/>
      <c r="C1000" s="211"/>
      <c r="D1000" s="211"/>
    </row>
  </sheetData>
  <dataValidations count="4">
    <dataValidation type="list" allowBlank="1" showInputMessage="1" showErrorMessage="1" sqref="B6:B1048576" xr:uid="{00000000-0002-0000-0000-000001000000}">
      <formula1>"S,V40,V50,V60,V70,V80,V90"</formula1>
    </dataValidation>
    <dataValidation allowBlank="1" showInputMessage="1" showErrorMessage="1" sqref="B1" xr:uid="{00000000-0002-0000-0000-000000000000}"/>
    <dataValidation type="list" operator="equal" allowBlank="1" showErrorMessage="1" sqref="C2:C5" xr:uid="{9A5FBDAB-ED75-4C40-AC1C-AE203CABB220}">
      <formula1>"$xew$2":"$xfd$18"</formula1>
      <formula2>0</formula2>
    </dataValidation>
    <dataValidation type="list" operator="equal" allowBlank="1" showErrorMessage="1" sqref="B2:B5" xr:uid="{2EC8BA29-7557-4128-8CB8-13D602B11702}">
      <formula1>"S,V40,V50,V60,V70,V80,V90"</formula1>
      <formula2>0</formula2>
    </dataValidation>
  </dataValidation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D78DB-5BE7-44A8-BAC9-294B2D370C3B}">
  <dimension ref="A1:XEY1124"/>
  <sheetViews>
    <sheetView workbookViewId="0">
      <selection activeCell="L1" sqref="L1:L1048576"/>
    </sheetView>
  </sheetViews>
  <sheetFormatPr defaultColWidth="10.83203125" defaultRowHeight="13"/>
  <cols>
    <col min="1" max="1" width="26.6640625" style="30" customWidth="1"/>
    <col min="2" max="2" width="4.5" style="30" bestFit="1" customWidth="1"/>
    <col min="3" max="3" width="21.6640625" style="30" bestFit="1" customWidth="1"/>
    <col min="4" max="4" width="5.9140625" style="30" bestFit="1" customWidth="1"/>
    <col min="5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4.5" style="10" hidden="1" customWidth="1"/>
    <col min="13" max="13" width="4.08203125" style="10" customWidth="1"/>
    <col min="14" max="21" width="3.75" style="255" customWidth="1"/>
    <col min="22" max="16384" width="10.83203125" style="10"/>
  </cols>
  <sheetData>
    <row r="1" spans="1:22 16379:16379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392</v>
      </c>
      <c r="M1" s="83"/>
      <c r="N1" s="247" t="s">
        <v>8</v>
      </c>
      <c r="O1" s="248" t="s">
        <v>7</v>
      </c>
      <c r="P1" s="249" t="s">
        <v>6</v>
      </c>
      <c r="Q1" s="250" t="s">
        <v>5</v>
      </c>
      <c r="R1" s="251" t="s">
        <v>4</v>
      </c>
      <c r="S1" s="252" t="s">
        <v>3</v>
      </c>
      <c r="T1" s="253" t="s">
        <v>2</v>
      </c>
      <c r="U1" s="254" t="s">
        <v>1</v>
      </c>
      <c r="V1" s="16" t="s">
        <v>29</v>
      </c>
      <c r="XEY1" s="11"/>
    </row>
    <row r="2" spans="1:22 16379:16379" ht="13" customHeight="1">
      <c r="A2" s="181" t="s">
        <v>303</v>
      </c>
      <c r="B2" s="180" t="s">
        <v>34</v>
      </c>
      <c r="C2" s="184" t="s">
        <v>17</v>
      </c>
      <c r="D2" s="15"/>
      <c r="E2" s="21">
        <v>23</v>
      </c>
      <c r="F2" s="21"/>
      <c r="G2" s="21">
        <v>39</v>
      </c>
      <c r="H2" s="21">
        <v>27</v>
      </c>
      <c r="I2" s="21">
        <v>24</v>
      </c>
      <c r="J2" s="21">
        <v>23</v>
      </c>
      <c r="K2" s="21" t="s">
        <v>558</v>
      </c>
      <c r="L2" s="82">
        <f>COUNT(D2:K2)</f>
        <v>5</v>
      </c>
      <c r="M2" s="82"/>
      <c r="N2" s="255" t="str">
        <f>IFERROR(_xlfn.RANK.EQ(D2,D:D,1),"")</f>
        <v/>
      </c>
      <c r="O2" s="255">
        <f>IFERROR(_xlfn.RANK.EQ(E2,E:E,1),"")</f>
        <v>1</v>
      </c>
      <c r="P2" s="255" t="str">
        <f>IFERROR(_xlfn.RANK.EQ(F2,F:F,1),"")</f>
        <v/>
      </c>
      <c r="Q2" s="255">
        <f>IFERROR(_xlfn.RANK.EQ(G2,G:G,1),"")</f>
        <v>1</v>
      </c>
      <c r="R2" s="255">
        <f>IFERROR(_xlfn.RANK.EQ(H2,H:H,1),"")</f>
        <v>1</v>
      </c>
      <c r="S2" s="255">
        <f>IFERROR(_xlfn.RANK.EQ(I2,I:I,1),"")</f>
        <v>1</v>
      </c>
      <c r="T2" s="255">
        <f>IFERROR(_xlfn.RANK.EQ(J2,J:J,1),"")</f>
        <v>1</v>
      </c>
      <c r="U2" s="255" t="str">
        <f>IFERROR(_xlfn.RANK.EQ(K2,K:K,1),"")</f>
        <v/>
      </c>
      <c r="V2" s="20">
        <f>IF(L2&gt;3,SUM(SMALL(N2:U2,{1,2,3,4})),"")</f>
        <v>4</v>
      </c>
    </row>
    <row r="3" spans="1:22 16379:16379" ht="13" customHeight="1">
      <c r="A3" s="181" t="s">
        <v>249</v>
      </c>
      <c r="B3" s="180" t="s">
        <v>34</v>
      </c>
      <c r="C3" s="184" t="s">
        <v>27</v>
      </c>
      <c r="D3" s="15"/>
      <c r="E3" s="21">
        <v>39</v>
      </c>
      <c r="F3" s="21">
        <v>20</v>
      </c>
      <c r="G3" s="21">
        <v>46</v>
      </c>
      <c r="H3" s="21">
        <v>46</v>
      </c>
      <c r="I3" s="21">
        <v>38</v>
      </c>
      <c r="J3" s="21" t="s">
        <v>558</v>
      </c>
      <c r="K3" s="21">
        <v>29</v>
      </c>
      <c r="L3" s="82">
        <f>COUNT(D3:K3)</f>
        <v>6</v>
      </c>
      <c r="M3" s="82"/>
      <c r="N3" s="255" t="str">
        <f>IFERROR(_xlfn.RANK.EQ(D3,D:D,1),"")</f>
        <v/>
      </c>
      <c r="O3" s="255">
        <f>IFERROR(_xlfn.RANK.EQ(E3,E:E,1),"")</f>
        <v>4</v>
      </c>
      <c r="P3" s="255">
        <f>IFERROR(_xlfn.RANK.EQ(F3,F:F,1),"")</f>
        <v>1</v>
      </c>
      <c r="Q3" s="255">
        <f>IFERROR(_xlfn.RANK.EQ(G3,G:G,1),"")</f>
        <v>2</v>
      </c>
      <c r="R3" s="255">
        <f>IFERROR(_xlfn.RANK.EQ(H3,H:H,1),"")</f>
        <v>3</v>
      </c>
      <c r="S3" s="255">
        <f>IFERROR(_xlfn.RANK.EQ(I3,I:I,1),"")</f>
        <v>2</v>
      </c>
      <c r="T3" s="255" t="str">
        <f>IFERROR(_xlfn.RANK.EQ(J3,J:J,1),"")</f>
        <v/>
      </c>
      <c r="U3" s="255">
        <f>IFERROR(_xlfn.RANK.EQ(K3,K:K,1),"")</f>
        <v>1</v>
      </c>
      <c r="V3" s="20">
        <f>IF(L3&gt;3,SUM(SMALL(N3:U3,{1,2,3,4})),"")</f>
        <v>6</v>
      </c>
    </row>
    <row r="4" spans="1:22 16379:16379" ht="13" customHeight="1">
      <c r="A4" s="173" t="s">
        <v>94</v>
      </c>
      <c r="B4" s="174" t="s">
        <v>34</v>
      </c>
      <c r="C4" s="175" t="s">
        <v>24</v>
      </c>
      <c r="D4" s="176">
        <v>16</v>
      </c>
      <c r="E4" s="21">
        <v>33</v>
      </c>
      <c r="F4" s="21">
        <v>29</v>
      </c>
      <c r="G4" s="21">
        <v>48</v>
      </c>
      <c r="H4" s="21" t="s">
        <v>558</v>
      </c>
      <c r="I4" s="21" t="s">
        <v>558</v>
      </c>
      <c r="J4" s="21" t="s">
        <v>558</v>
      </c>
      <c r="K4" s="21" t="s">
        <v>558</v>
      </c>
      <c r="L4" s="82">
        <f>COUNT(D4:K4)</f>
        <v>4</v>
      </c>
      <c r="M4" s="82"/>
      <c r="N4" s="255">
        <f>IFERROR(_xlfn.RANK.EQ(D4,D:D,1),"")</f>
        <v>1</v>
      </c>
      <c r="O4" s="255">
        <f>IFERROR(_xlfn.RANK.EQ(E4,E:E,1),"")</f>
        <v>2</v>
      </c>
      <c r="P4" s="255">
        <f>IFERROR(_xlfn.RANK.EQ(F4,F:F,1),"")</f>
        <v>2</v>
      </c>
      <c r="Q4" s="255">
        <f>IFERROR(_xlfn.RANK.EQ(G4,G:G,1),"")</f>
        <v>3</v>
      </c>
      <c r="R4" s="255" t="str">
        <f>IFERROR(_xlfn.RANK.EQ(H4,H:H,1),"")</f>
        <v/>
      </c>
      <c r="S4" s="255" t="str">
        <f>IFERROR(_xlfn.RANK.EQ(I4,I:I,1),"")</f>
        <v/>
      </c>
      <c r="T4" s="255" t="str">
        <f>IFERROR(_xlfn.RANK.EQ(J4,J:J,1),"")</f>
        <v/>
      </c>
      <c r="U4" s="255" t="str">
        <f>IFERROR(_xlfn.RANK.EQ(K4,K:K,1),"")</f>
        <v/>
      </c>
      <c r="V4" s="20">
        <f>IF(L4&gt;3,SUM(SMALL(N4:U4,{1,2,3,4})),"")</f>
        <v>8</v>
      </c>
    </row>
    <row r="5" spans="1:22 16379:16379" ht="13" customHeight="1">
      <c r="A5" s="172" t="s">
        <v>133</v>
      </c>
      <c r="B5" s="171" t="s">
        <v>34</v>
      </c>
      <c r="C5" s="170" t="s">
        <v>19</v>
      </c>
      <c r="D5" s="169">
        <v>75</v>
      </c>
      <c r="E5" s="21">
        <v>38</v>
      </c>
      <c r="F5" s="21"/>
      <c r="G5" s="21" t="s">
        <v>558</v>
      </c>
      <c r="H5" s="21">
        <v>37</v>
      </c>
      <c r="I5" s="21" t="s">
        <v>558</v>
      </c>
      <c r="J5" s="21">
        <v>25</v>
      </c>
      <c r="K5" s="21">
        <v>33</v>
      </c>
      <c r="L5" s="82">
        <f>COUNT(D5:K5)</f>
        <v>5</v>
      </c>
      <c r="M5" s="82"/>
      <c r="N5" s="255">
        <f>IFERROR(_xlfn.RANK.EQ(D5,D:D,1),"")</f>
        <v>8</v>
      </c>
      <c r="O5" s="255">
        <f>IFERROR(_xlfn.RANK.EQ(E5,E:E,1),"")</f>
        <v>3</v>
      </c>
      <c r="P5" s="255" t="str">
        <f>IFERROR(_xlfn.RANK.EQ(F5,F:F,1),"")</f>
        <v/>
      </c>
      <c r="Q5" s="255" t="str">
        <f>IFERROR(_xlfn.RANK.EQ(G5,G:G,1),"")</f>
        <v/>
      </c>
      <c r="R5" s="255">
        <f>IFERROR(_xlfn.RANK.EQ(H5,H:H,1),"")</f>
        <v>2</v>
      </c>
      <c r="S5" s="255" t="str">
        <f>IFERROR(_xlfn.RANK.EQ(I5,I:I,1),"")</f>
        <v/>
      </c>
      <c r="T5" s="255">
        <f>IFERROR(_xlfn.RANK.EQ(J5,J:J,1),"")</f>
        <v>2</v>
      </c>
      <c r="U5" s="255">
        <f>IFERROR(_xlfn.RANK.EQ(K5,K:K,1),"")</f>
        <v>2</v>
      </c>
      <c r="V5" s="20">
        <f>IF(L5&gt;3,SUM(SMALL(N5:U5,{1,2,3,4})),"")</f>
        <v>9</v>
      </c>
    </row>
    <row r="6" spans="1:22 16379:16379" ht="13" customHeight="1">
      <c r="A6" s="59" t="s">
        <v>543</v>
      </c>
      <c r="B6" s="56" t="s">
        <v>34</v>
      </c>
      <c r="C6" s="57" t="s">
        <v>25</v>
      </c>
      <c r="D6" s="120">
        <v>26</v>
      </c>
      <c r="E6" s="21"/>
      <c r="F6" s="21">
        <v>39</v>
      </c>
      <c r="G6" s="21">
        <v>55</v>
      </c>
      <c r="H6" s="21">
        <v>50</v>
      </c>
      <c r="I6" s="21" t="s">
        <v>558</v>
      </c>
      <c r="J6" s="21" t="s">
        <v>558</v>
      </c>
      <c r="K6" s="21">
        <v>46</v>
      </c>
      <c r="L6" s="82">
        <f>COUNT(D6:K6)</f>
        <v>5</v>
      </c>
      <c r="M6" s="82"/>
      <c r="N6" s="255">
        <f>IFERROR(_xlfn.RANK.EQ(D6,D:D,1),"")</f>
        <v>2</v>
      </c>
      <c r="O6" s="255" t="str">
        <f>IFERROR(_xlfn.RANK.EQ(E6,E:E,1),"")</f>
        <v/>
      </c>
      <c r="P6" s="255">
        <f>IFERROR(_xlfn.RANK.EQ(F6,F:F,1),"")</f>
        <v>3</v>
      </c>
      <c r="Q6" s="255">
        <f>IFERROR(_xlfn.RANK.EQ(G6,G:G,1),"")</f>
        <v>4</v>
      </c>
      <c r="R6" s="255">
        <f>IFERROR(_xlfn.RANK.EQ(H6,H:H,1),"")</f>
        <v>4</v>
      </c>
      <c r="S6" s="255" t="str">
        <f>IFERROR(_xlfn.RANK.EQ(I6,I:I,1),"")</f>
        <v/>
      </c>
      <c r="T6" s="255" t="str">
        <f>IFERROR(_xlfn.RANK.EQ(J6,J:J,1),"")</f>
        <v/>
      </c>
      <c r="U6" s="255">
        <f>IFERROR(_xlfn.RANK.EQ(K6,K:K,1),"")</f>
        <v>5</v>
      </c>
      <c r="V6" s="20">
        <f>IF(L6&gt;3,SUM(SMALL(N6:U6,{1,2,3,4})),"")</f>
        <v>13</v>
      </c>
    </row>
    <row r="7" spans="1:22 16379:16379" ht="13" customHeight="1">
      <c r="A7" s="172" t="s">
        <v>109</v>
      </c>
      <c r="B7" s="171" t="s">
        <v>34</v>
      </c>
      <c r="C7" s="170" t="s">
        <v>14</v>
      </c>
      <c r="D7" s="169">
        <v>33</v>
      </c>
      <c r="E7" s="21">
        <v>57</v>
      </c>
      <c r="F7" s="21"/>
      <c r="G7" s="21" t="s">
        <v>558</v>
      </c>
      <c r="H7" s="21">
        <v>68</v>
      </c>
      <c r="I7" s="21">
        <v>60</v>
      </c>
      <c r="J7" s="21">
        <v>38</v>
      </c>
      <c r="K7" s="21" t="s">
        <v>558</v>
      </c>
      <c r="L7" s="82">
        <f>COUNT(D7:K7)</f>
        <v>5</v>
      </c>
      <c r="M7" s="82"/>
      <c r="N7" s="255">
        <f>IFERROR(_xlfn.RANK.EQ(D7,D:D,1),"")</f>
        <v>3</v>
      </c>
      <c r="O7" s="255">
        <f>IFERROR(_xlfn.RANK.EQ(E7,E:E,1),"")</f>
        <v>6</v>
      </c>
      <c r="P7" s="255" t="str">
        <f>IFERROR(_xlfn.RANK.EQ(F7,F:F,1),"")</f>
        <v/>
      </c>
      <c r="Q7" s="255" t="str">
        <f>IFERROR(_xlfn.RANK.EQ(G7,G:G,1),"")</f>
        <v/>
      </c>
      <c r="R7" s="255">
        <f>IFERROR(_xlfn.RANK.EQ(H7,H:H,1),"")</f>
        <v>6</v>
      </c>
      <c r="S7" s="255">
        <f>IFERROR(_xlfn.RANK.EQ(I7,I:I,1),"")</f>
        <v>4</v>
      </c>
      <c r="T7" s="255">
        <f>IFERROR(_xlfn.RANK.EQ(J7,J:J,1),"")</f>
        <v>3</v>
      </c>
      <c r="U7" s="255" t="str">
        <f>IFERROR(_xlfn.RANK.EQ(K7,K:K,1),"")</f>
        <v/>
      </c>
      <c r="V7" s="20">
        <f>IF(L7&gt;3,SUM(SMALL(N7:U7,{1,2,3,4})),"")</f>
        <v>16</v>
      </c>
    </row>
    <row r="8" spans="1:22 16379:16379" ht="13" customHeight="1">
      <c r="A8" s="237" t="s">
        <v>292</v>
      </c>
      <c r="B8" s="180" t="s">
        <v>34</v>
      </c>
      <c r="C8" s="184" t="s">
        <v>21</v>
      </c>
      <c r="D8" s="21"/>
      <c r="E8" s="21">
        <v>49</v>
      </c>
      <c r="F8" s="21"/>
      <c r="G8" s="21" t="s">
        <v>558</v>
      </c>
      <c r="H8" s="21">
        <v>53</v>
      </c>
      <c r="I8" s="21">
        <v>43</v>
      </c>
      <c r="J8" s="21" t="s">
        <v>558</v>
      </c>
      <c r="K8" s="21">
        <v>42</v>
      </c>
      <c r="L8" s="82">
        <f>COUNT(D8:K8)</f>
        <v>4</v>
      </c>
      <c r="M8" s="82"/>
      <c r="N8" s="255" t="str">
        <f>IFERROR(_xlfn.RANK.EQ(D8,D:D,1),"")</f>
        <v/>
      </c>
      <c r="O8" s="255">
        <f>IFERROR(_xlfn.RANK.EQ(E8,E:E,1),"")</f>
        <v>5</v>
      </c>
      <c r="P8" s="255" t="str">
        <f>IFERROR(_xlfn.RANK.EQ(F8,F:F,1),"")</f>
        <v/>
      </c>
      <c r="Q8" s="255" t="str">
        <f>IFERROR(_xlfn.RANK.EQ(G8,G:G,1),"")</f>
        <v/>
      </c>
      <c r="R8" s="255">
        <f>IFERROR(_xlfn.RANK.EQ(H8,H:H,1),"")</f>
        <v>5</v>
      </c>
      <c r="S8" s="255">
        <f>IFERROR(_xlfn.RANK.EQ(I8,I:I,1),"")</f>
        <v>3</v>
      </c>
      <c r="T8" s="255" t="str">
        <f>IFERROR(_xlfn.RANK.EQ(J8,J:J,1),"")</f>
        <v/>
      </c>
      <c r="U8" s="255">
        <f>IFERROR(_xlfn.RANK.EQ(K8,K:K,1),"")</f>
        <v>4</v>
      </c>
      <c r="V8" s="20">
        <f>IF(L8&gt;3,SUM(SMALL(N8:U8,{1,2,3,4})),"")</f>
        <v>17</v>
      </c>
    </row>
    <row r="9" spans="1:22 16379:16379" ht="13" customHeight="1">
      <c r="A9" s="181" t="s">
        <v>336</v>
      </c>
      <c r="B9" s="180" t="s">
        <v>34</v>
      </c>
      <c r="C9" s="184" t="s">
        <v>22</v>
      </c>
      <c r="D9" s="21"/>
      <c r="E9" s="21">
        <v>68</v>
      </c>
      <c r="F9" s="21">
        <v>51</v>
      </c>
      <c r="G9" s="21" t="s">
        <v>558</v>
      </c>
      <c r="H9" s="21" t="s">
        <v>558</v>
      </c>
      <c r="I9" s="21" t="s">
        <v>558</v>
      </c>
      <c r="J9" s="21">
        <v>46</v>
      </c>
      <c r="K9" s="21">
        <v>41</v>
      </c>
      <c r="L9" s="82">
        <f>COUNT(D9:K9)</f>
        <v>4</v>
      </c>
      <c r="M9" s="82"/>
      <c r="N9" s="255" t="str">
        <f>IFERROR(_xlfn.RANK.EQ(D9,D:D,1),"")</f>
        <v/>
      </c>
      <c r="O9" s="255">
        <f>IFERROR(_xlfn.RANK.EQ(E9,E:E,1),"")</f>
        <v>7</v>
      </c>
      <c r="P9" s="255">
        <f>IFERROR(_xlfn.RANK.EQ(F9,F:F,1),"")</f>
        <v>5</v>
      </c>
      <c r="Q9" s="255" t="str">
        <f>IFERROR(_xlfn.RANK.EQ(G9,G:G,1),"")</f>
        <v/>
      </c>
      <c r="R9" s="255" t="str">
        <f>IFERROR(_xlfn.RANK.EQ(H9,H:H,1),"")</f>
        <v/>
      </c>
      <c r="S9" s="255" t="str">
        <f>IFERROR(_xlfn.RANK.EQ(I9,I:I,1),"")</f>
        <v/>
      </c>
      <c r="T9" s="255">
        <f>IFERROR(_xlfn.RANK.EQ(J9,J:J,1),"")</f>
        <v>4</v>
      </c>
      <c r="U9" s="255">
        <f>IFERROR(_xlfn.RANK.EQ(K9,K:K,1),"")</f>
        <v>3</v>
      </c>
      <c r="V9" s="20">
        <f>IF(L9&gt;3,SUM(SMALL(N9:U9,{1,2,3,4})),"")</f>
        <v>19</v>
      </c>
    </row>
    <row r="10" spans="1:22 16379:16379" ht="13" customHeight="1">
      <c r="A10" s="319" t="s">
        <v>478</v>
      </c>
      <c r="B10" s="320" t="s">
        <v>34</v>
      </c>
      <c r="C10" s="321" t="s">
        <v>16</v>
      </c>
      <c r="D10" s="32"/>
      <c r="E10" s="21">
        <v>100</v>
      </c>
      <c r="F10" s="15"/>
      <c r="G10" s="21">
        <v>98</v>
      </c>
      <c r="H10" s="21">
        <v>104</v>
      </c>
      <c r="I10" s="21">
        <v>85</v>
      </c>
      <c r="J10" s="21">
        <v>66</v>
      </c>
      <c r="K10" s="21" t="s">
        <v>558</v>
      </c>
      <c r="L10" s="82">
        <f>COUNT(D10:K10)</f>
        <v>5</v>
      </c>
      <c r="M10" s="82"/>
      <c r="N10" s="255" t="str">
        <f>IFERROR(_xlfn.RANK.EQ(D10,D:D,1),"")</f>
        <v/>
      </c>
      <c r="O10" s="255">
        <f>IFERROR(_xlfn.RANK.EQ(E10,E:E,1),"")</f>
        <v>11</v>
      </c>
      <c r="P10" s="255" t="str">
        <f>IFERROR(_xlfn.RANK.EQ(F10,F:F,1),"")</f>
        <v/>
      </c>
      <c r="Q10" s="255">
        <f>IFERROR(_xlfn.RANK.EQ(G10,G:G,1),"")</f>
        <v>5</v>
      </c>
      <c r="R10" s="255">
        <f>IFERROR(_xlfn.RANK.EQ(H10,H:H,1),"")</f>
        <v>11</v>
      </c>
      <c r="S10" s="255">
        <f>IFERROR(_xlfn.RANK.EQ(I10,I:I,1),"")</f>
        <v>6</v>
      </c>
      <c r="T10" s="255">
        <f>IFERROR(_xlfn.RANK.EQ(J10,J:J,1),"")</f>
        <v>6</v>
      </c>
      <c r="U10" s="255" t="str">
        <f>IFERROR(_xlfn.RANK.EQ(K10,K:K,1),"")</f>
        <v/>
      </c>
      <c r="V10" s="20">
        <f>IF(L10&gt;3,SUM(SMALL(N10:U10,{1,2,3,4})),"")</f>
        <v>28</v>
      </c>
    </row>
    <row r="11" spans="1:22 16379:16379" ht="13" customHeight="1">
      <c r="A11" s="181" t="s">
        <v>278</v>
      </c>
      <c r="B11" s="180" t="s">
        <v>34</v>
      </c>
      <c r="C11" s="184" t="s">
        <v>26</v>
      </c>
      <c r="D11" s="21"/>
      <c r="E11" s="21">
        <v>94</v>
      </c>
      <c r="F11" s="21">
        <v>70</v>
      </c>
      <c r="G11" s="21">
        <v>102</v>
      </c>
      <c r="H11" s="21">
        <v>109</v>
      </c>
      <c r="I11" s="21" t="s">
        <v>558</v>
      </c>
      <c r="J11" s="21">
        <v>68</v>
      </c>
      <c r="K11" s="21">
        <v>76</v>
      </c>
      <c r="L11" s="82">
        <f>COUNT(D11:K11)</f>
        <v>6</v>
      </c>
      <c r="M11" s="82"/>
      <c r="N11" s="255" t="str">
        <f>IFERROR(_xlfn.RANK.EQ(D11,D:D,1),"")</f>
        <v/>
      </c>
      <c r="O11" s="255">
        <f>IFERROR(_xlfn.RANK.EQ(E11,E:E,1),"")</f>
        <v>9</v>
      </c>
      <c r="P11" s="255">
        <f>IFERROR(_xlfn.RANK.EQ(F11,F:F,1),"")</f>
        <v>8</v>
      </c>
      <c r="Q11" s="255">
        <f>IFERROR(_xlfn.RANK.EQ(G11,G:G,1),"")</f>
        <v>6</v>
      </c>
      <c r="R11" s="255">
        <f>IFERROR(_xlfn.RANK.EQ(H11,H:H,1),"")</f>
        <v>12</v>
      </c>
      <c r="S11" s="255" t="str">
        <f>IFERROR(_xlfn.RANK.EQ(I11,I:I,1),"")</f>
        <v/>
      </c>
      <c r="T11" s="255">
        <f>IFERROR(_xlfn.RANK.EQ(J11,J:J,1),"")</f>
        <v>7</v>
      </c>
      <c r="U11" s="255">
        <f>IFERROR(_xlfn.RANK.EQ(K11,K:K,1),"")</f>
        <v>9</v>
      </c>
      <c r="V11" s="20">
        <f>IF(L11&gt;3,SUM(SMALL(N11:U11,{1,2,3,4})),"")</f>
        <v>30</v>
      </c>
    </row>
    <row r="12" spans="1:22 16379:16379" ht="13" customHeight="1">
      <c r="A12" s="181" t="s">
        <v>246</v>
      </c>
      <c r="B12" s="180" t="s">
        <v>34</v>
      </c>
      <c r="C12" s="184" t="s">
        <v>12</v>
      </c>
      <c r="D12" s="21"/>
      <c r="E12" s="21">
        <v>105</v>
      </c>
      <c r="F12" s="21">
        <v>72</v>
      </c>
      <c r="G12" s="21">
        <v>108</v>
      </c>
      <c r="H12" s="21">
        <v>115</v>
      </c>
      <c r="I12" s="21" t="s">
        <v>558</v>
      </c>
      <c r="J12" s="21" t="s">
        <v>558</v>
      </c>
      <c r="K12" s="21" t="s">
        <v>558</v>
      </c>
      <c r="L12" s="82">
        <f>COUNT(D12:K12)</f>
        <v>4</v>
      </c>
      <c r="N12" s="255" t="str">
        <f>IFERROR(_xlfn.RANK.EQ(D12,D:D,1),"")</f>
        <v/>
      </c>
      <c r="O12" s="255">
        <f>IFERROR(_xlfn.RANK.EQ(E12,E:E,1),"")</f>
        <v>12</v>
      </c>
      <c r="P12" s="255">
        <f>IFERROR(_xlfn.RANK.EQ(F12,F:F,1),"")</f>
        <v>9</v>
      </c>
      <c r="Q12" s="255">
        <f>IFERROR(_xlfn.RANK.EQ(G12,G:G,1),"")</f>
        <v>7</v>
      </c>
      <c r="R12" s="255">
        <f>IFERROR(_xlfn.RANK.EQ(H12,H:H,1),"")</f>
        <v>13</v>
      </c>
      <c r="S12" s="255" t="str">
        <f>IFERROR(_xlfn.RANK.EQ(I12,I:I,1),"")</f>
        <v/>
      </c>
      <c r="T12" s="255" t="str">
        <f>IFERROR(_xlfn.RANK.EQ(J12,J:J,1),"")</f>
        <v/>
      </c>
      <c r="U12" s="255" t="str">
        <f>IFERROR(_xlfn.RANK.EQ(K12,K:K,1),"")</f>
        <v/>
      </c>
      <c r="V12" s="20">
        <f>IF(L12&gt;3,SUM(SMALL(N12:U12,{1,2,3,4})),"")</f>
        <v>41</v>
      </c>
    </row>
    <row r="13" spans="1:22 16379:16379" ht="13" customHeight="1">
      <c r="A13" s="134" t="s">
        <v>73</v>
      </c>
      <c r="B13" s="135" t="s">
        <v>34</v>
      </c>
      <c r="C13" s="136" t="s">
        <v>22</v>
      </c>
      <c r="D13" s="860">
        <v>68</v>
      </c>
      <c r="E13" s="21"/>
      <c r="F13" s="21">
        <v>65</v>
      </c>
      <c r="G13" s="21" t="s">
        <v>558</v>
      </c>
      <c r="H13" s="21" t="s">
        <v>558</v>
      </c>
      <c r="I13" s="21" t="s">
        <v>558</v>
      </c>
      <c r="J13" s="21" t="s">
        <v>558</v>
      </c>
      <c r="K13" s="21">
        <v>61</v>
      </c>
      <c r="L13" s="82">
        <f>COUNT(D13:K13)</f>
        <v>3</v>
      </c>
      <c r="M13" s="82"/>
      <c r="N13" s="255">
        <f>IFERROR(_xlfn.RANK.EQ(D13,D:D,1),"")</f>
        <v>7</v>
      </c>
      <c r="O13" s="255" t="str">
        <f>IFERROR(_xlfn.RANK.EQ(E13,E:E,1),"")</f>
        <v/>
      </c>
      <c r="P13" s="255">
        <f>IFERROR(_xlfn.RANK.EQ(F13,F:F,1),"")</f>
        <v>7</v>
      </c>
      <c r="Q13" s="255" t="str">
        <f>IFERROR(_xlfn.RANK.EQ(G13,G:G,1),"")</f>
        <v/>
      </c>
      <c r="R13" s="255" t="str">
        <f>IFERROR(_xlfn.RANK.EQ(H13,H:H,1),"")</f>
        <v/>
      </c>
      <c r="S13" s="255" t="str">
        <f>IFERROR(_xlfn.RANK.EQ(I13,I:I,1),"")</f>
        <v/>
      </c>
      <c r="T13" s="255" t="str">
        <f>IFERROR(_xlfn.RANK.EQ(J13,J:J,1),"")</f>
        <v/>
      </c>
      <c r="U13" s="255">
        <f>IFERROR(_xlfn.RANK.EQ(K13,K:K,1),"")</f>
        <v>6</v>
      </c>
      <c r="V13" s="20" t="str">
        <f>IF(L13&gt;3,SUM(SMALL(N13:U13,{1,2,3,4})),"")</f>
        <v/>
      </c>
    </row>
    <row r="14" spans="1:22 16379:16379" ht="13" customHeight="1">
      <c r="A14" s="55" t="s">
        <v>705</v>
      </c>
      <c r="B14" s="56" t="s">
        <v>34</v>
      </c>
      <c r="C14" s="57" t="s">
        <v>11</v>
      </c>
      <c r="D14" s="21"/>
      <c r="E14" s="21"/>
      <c r="F14" s="21"/>
      <c r="G14" s="21"/>
      <c r="H14" s="21"/>
      <c r="I14" s="21"/>
      <c r="J14" s="21"/>
      <c r="K14" s="21">
        <v>65</v>
      </c>
      <c r="L14" s="82">
        <f>COUNT(D14:K14)</f>
        <v>1</v>
      </c>
      <c r="M14" s="82"/>
      <c r="N14" s="255" t="str">
        <f>IFERROR(_xlfn.RANK.EQ(D14,D:D,1),"")</f>
        <v/>
      </c>
      <c r="O14" s="255" t="str">
        <f>IFERROR(_xlfn.RANK.EQ(E14,E:E,1),"")</f>
        <v/>
      </c>
      <c r="P14" s="255" t="str">
        <f>IFERROR(_xlfn.RANK.EQ(F14,F:F,1),"")</f>
        <v/>
      </c>
      <c r="Q14" s="255" t="str">
        <f>IFERROR(_xlfn.RANK.EQ(G14,G:G,1),"")</f>
        <v/>
      </c>
      <c r="R14" s="255" t="str">
        <f>IFERROR(_xlfn.RANK.EQ(H14,H:H,1),"")</f>
        <v/>
      </c>
      <c r="S14" s="255" t="str">
        <f>IFERROR(_xlfn.RANK.EQ(I14,I:I,1),"")</f>
        <v/>
      </c>
      <c r="T14" s="255" t="str">
        <f>IFERROR(_xlfn.RANK.EQ(J14,J:J,1),"")</f>
        <v/>
      </c>
      <c r="U14" s="255">
        <f>IFERROR(_xlfn.RANK.EQ(K14,K:K,1),"")</f>
        <v>7</v>
      </c>
      <c r="V14" s="20" t="str">
        <f>IF(L14&gt;3,SUM(SMALL(N14:U14,{1,2,3,4})),"")</f>
        <v/>
      </c>
    </row>
    <row r="15" spans="1:22 16379:16379" ht="13" customHeight="1">
      <c r="A15" s="439" t="s">
        <v>583</v>
      </c>
      <c r="B15" s="440" t="s">
        <v>34</v>
      </c>
      <c r="C15" s="502" t="s">
        <v>12</v>
      </c>
      <c r="D15" s="21"/>
      <c r="E15" s="21"/>
      <c r="F15" s="21"/>
      <c r="G15" s="21"/>
      <c r="H15" s="21">
        <v>93</v>
      </c>
      <c r="I15" s="21" t="s">
        <v>558</v>
      </c>
      <c r="J15" s="21" t="s">
        <v>558</v>
      </c>
      <c r="K15" s="21">
        <v>66</v>
      </c>
      <c r="L15" s="82">
        <f>COUNT(D15:K15)</f>
        <v>2</v>
      </c>
      <c r="M15" s="82"/>
      <c r="N15" s="255" t="str">
        <f>IFERROR(_xlfn.RANK.EQ(D15,D:D,1),"")</f>
        <v/>
      </c>
      <c r="O15" s="255" t="str">
        <f>IFERROR(_xlfn.RANK.EQ(E15,E:E,1),"")</f>
        <v/>
      </c>
      <c r="P15" s="255" t="str">
        <f>IFERROR(_xlfn.RANK.EQ(F15,F:F,1),"")</f>
        <v/>
      </c>
      <c r="Q15" s="255" t="str">
        <f>IFERROR(_xlfn.RANK.EQ(G15,G:G,1),"")</f>
        <v/>
      </c>
      <c r="R15" s="255">
        <f>IFERROR(_xlfn.RANK.EQ(H15,H:H,1),"")</f>
        <v>8</v>
      </c>
      <c r="S15" s="255" t="str">
        <f>IFERROR(_xlfn.RANK.EQ(I15,I:I,1),"")</f>
        <v/>
      </c>
      <c r="T15" s="255" t="str">
        <f>IFERROR(_xlfn.RANK.EQ(J15,J:J,1),"")</f>
        <v/>
      </c>
      <c r="U15" s="255">
        <f>IFERROR(_xlfn.RANK.EQ(K15,K:K,1),"")</f>
        <v>8</v>
      </c>
      <c r="V15" s="20" t="str">
        <f>IF(L15&gt;3,SUM(SMALL(N15:U15,{1,2,3,4})),"")</f>
        <v/>
      </c>
    </row>
    <row r="16" spans="1:22 16379:16379" ht="13" customHeight="1">
      <c r="A16" s="700" t="s">
        <v>682</v>
      </c>
      <c r="B16" s="701" t="s">
        <v>34</v>
      </c>
      <c r="C16" s="702" t="s">
        <v>20</v>
      </c>
      <c r="D16" s="21"/>
      <c r="E16" s="21"/>
      <c r="F16" s="21"/>
      <c r="G16" s="21"/>
      <c r="H16" s="21"/>
      <c r="I16" s="21"/>
      <c r="J16" s="21">
        <v>70</v>
      </c>
      <c r="K16" s="21">
        <v>78</v>
      </c>
      <c r="L16" s="82">
        <f>COUNT(D16:K16)</f>
        <v>2</v>
      </c>
      <c r="M16" s="82"/>
      <c r="N16" s="255" t="str">
        <f>IFERROR(_xlfn.RANK.EQ(D16,D:D,1),"")</f>
        <v/>
      </c>
      <c r="O16" s="255" t="str">
        <f>IFERROR(_xlfn.RANK.EQ(E16,E:E,1),"")</f>
        <v/>
      </c>
      <c r="P16" s="255" t="str">
        <f>IFERROR(_xlfn.RANK.EQ(F16,F:F,1),"")</f>
        <v/>
      </c>
      <c r="Q16" s="255" t="str">
        <f>IFERROR(_xlfn.RANK.EQ(G16,G:G,1),"")</f>
        <v/>
      </c>
      <c r="R16" s="255" t="str">
        <f>IFERROR(_xlfn.RANK.EQ(H16,H:H,1),"")</f>
        <v/>
      </c>
      <c r="S16" s="255" t="str">
        <f>IFERROR(_xlfn.RANK.EQ(I16,I:I,1),"")</f>
        <v/>
      </c>
      <c r="T16" s="255">
        <f>IFERROR(_xlfn.RANK.EQ(J16,J:J,1),"")</f>
        <v>8</v>
      </c>
      <c r="U16" s="255">
        <f>IFERROR(_xlfn.RANK.EQ(K16,K:K,1),"")</f>
        <v>10</v>
      </c>
      <c r="V16" s="20" t="str">
        <f>IF(L16&gt;3,SUM(SMALL(N16:U16,{1,2,3,4})),"")</f>
        <v/>
      </c>
    </row>
    <row r="17" spans="1:22" ht="13" customHeight="1">
      <c r="A17" s="440" t="s">
        <v>585</v>
      </c>
      <c r="B17" s="440" t="s">
        <v>34</v>
      </c>
      <c r="C17" s="502" t="s">
        <v>12</v>
      </c>
      <c r="D17" s="22"/>
      <c r="E17" s="22"/>
      <c r="F17" s="21"/>
      <c r="G17" s="21"/>
      <c r="H17" s="21">
        <v>116</v>
      </c>
      <c r="I17" s="21" t="s">
        <v>558</v>
      </c>
      <c r="J17" s="21" t="s">
        <v>558</v>
      </c>
      <c r="K17" s="21">
        <v>79</v>
      </c>
      <c r="L17" s="82">
        <f>COUNT(D17:K17)</f>
        <v>2</v>
      </c>
      <c r="M17" s="82"/>
      <c r="N17" s="255" t="str">
        <f>IFERROR(_xlfn.RANK.EQ(D17,D:D,1),"")</f>
        <v/>
      </c>
      <c r="O17" s="255" t="str">
        <f>IFERROR(_xlfn.RANK.EQ(E17,E:E,1),"")</f>
        <v/>
      </c>
      <c r="P17" s="255" t="str">
        <f>IFERROR(_xlfn.RANK.EQ(F17,F:F,1),"")</f>
        <v/>
      </c>
      <c r="Q17" s="255" t="str">
        <f>IFERROR(_xlfn.RANK.EQ(G17,G:G,1),"")</f>
        <v/>
      </c>
      <c r="R17" s="255">
        <f>IFERROR(_xlfn.RANK.EQ(H17,H:H,1),"")</f>
        <v>14</v>
      </c>
      <c r="S17" s="255" t="str">
        <f>IFERROR(_xlfn.RANK.EQ(I17,I:I,1),"")</f>
        <v/>
      </c>
      <c r="T17" s="255" t="str">
        <f>IFERROR(_xlfn.RANK.EQ(J17,J:J,1),"")</f>
        <v/>
      </c>
      <c r="U17" s="255">
        <f>IFERROR(_xlfn.RANK.EQ(K17,K:K,1),"")</f>
        <v>11</v>
      </c>
      <c r="V17" s="20" t="str">
        <f>IF(L17&gt;3,SUM(SMALL(N17:U17,{1,2,3,4})),"")</f>
        <v/>
      </c>
    </row>
    <row r="18" spans="1:22" ht="13" customHeight="1">
      <c r="A18" s="459" t="s">
        <v>596</v>
      </c>
      <c r="B18" s="460" t="s">
        <v>34</v>
      </c>
      <c r="C18" s="461" t="s">
        <v>11</v>
      </c>
      <c r="D18" s="22"/>
      <c r="E18" s="22"/>
      <c r="F18" s="21"/>
      <c r="G18" s="21"/>
      <c r="H18" s="21">
        <v>92</v>
      </c>
      <c r="I18" s="21">
        <v>78</v>
      </c>
      <c r="J18" s="21">
        <v>59</v>
      </c>
      <c r="K18" s="21" t="s">
        <v>558</v>
      </c>
      <c r="L18" s="82">
        <f>COUNT(D18:K18)</f>
        <v>3</v>
      </c>
      <c r="M18" s="82"/>
      <c r="N18" s="255" t="str">
        <f>IFERROR(_xlfn.RANK.EQ(D18,D:D,1),"")</f>
        <v/>
      </c>
      <c r="O18" s="255" t="str">
        <f>IFERROR(_xlfn.RANK.EQ(E18,E:E,1),"")</f>
        <v/>
      </c>
      <c r="P18" s="255" t="str">
        <f>IFERROR(_xlfn.RANK.EQ(F18,F:F,1),"")</f>
        <v/>
      </c>
      <c r="Q18" s="255" t="str">
        <f>IFERROR(_xlfn.RANK.EQ(G18,G:G,1),"")</f>
        <v/>
      </c>
      <c r="R18" s="255">
        <f>IFERROR(_xlfn.RANK.EQ(H18,H:H,1),"")</f>
        <v>7</v>
      </c>
      <c r="S18" s="255">
        <f>IFERROR(_xlfn.RANK.EQ(I18,I:I,1),"")</f>
        <v>5</v>
      </c>
      <c r="T18" s="255">
        <f>IFERROR(_xlfn.RANK.EQ(J18,J:J,1),"")</f>
        <v>5</v>
      </c>
      <c r="U18" s="255" t="str">
        <f>IFERROR(_xlfn.RANK.EQ(K18,K:K,1),"")</f>
        <v/>
      </c>
      <c r="V18" s="20" t="str">
        <f>IF(L18&gt;3,SUM(SMALL(N18:U18,{1,2,3,4})),"")</f>
        <v/>
      </c>
    </row>
    <row r="19" spans="1:22" ht="13" customHeight="1">
      <c r="A19" s="20" t="s">
        <v>215</v>
      </c>
      <c r="B19" s="59" t="s">
        <v>34</v>
      </c>
      <c r="C19" s="60" t="s">
        <v>206</v>
      </c>
      <c r="D19" s="20">
        <v>60</v>
      </c>
      <c r="E19" s="21"/>
      <c r="F19" s="21"/>
      <c r="G19" s="21" t="s">
        <v>558</v>
      </c>
      <c r="H19" s="21">
        <v>98</v>
      </c>
      <c r="I19" s="21" t="s">
        <v>558</v>
      </c>
      <c r="J19" s="21" t="s">
        <v>558</v>
      </c>
      <c r="K19" s="21" t="s">
        <v>558</v>
      </c>
      <c r="L19" s="82">
        <f>COUNT(D19:K19)</f>
        <v>2</v>
      </c>
      <c r="N19" s="255">
        <f>IFERROR(_xlfn.RANK.EQ(D19,D:D,1),"")</f>
        <v>5</v>
      </c>
      <c r="O19" s="255" t="str">
        <f>IFERROR(_xlfn.RANK.EQ(E19,E:E,1),"")</f>
        <v/>
      </c>
      <c r="P19" s="255" t="str">
        <f>IFERROR(_xlfn.RANK.EQ(F19,F:F,1),"")</f>
        <v/>
      </c>
      <c r="Q19" s="255" t="str">
        <f>IFERROR(_xlfn.RANK.EQ(G19,G:G,1),"")</f>
        <v/>
      </c>
      <c r="R19" s="255">
        <f>IFERROR(_xlfn.RANK.EQ(H19,H:H,1),"")</f>
        <v>9</v>
      </c>
      <c r="S19" s="255" t="str">
        <f>IFERROR(_xlfn.RANK.EQ(I19,I:I,1),"")</f>
        <v/>
      </c>
      <c r="T19" s="255" t="str">
        <f>IFERROR(_xlfn.RANK.EQ(J19,J:J,1),"")</f>
        <v/>
      </c>
      <c r="U19" s="255" t="str">
        <f>IFERROR(_xlfn.RANK.EQ(K19,K:K,1),"")</f>
        <v/>
      </c>
      <c r="V19" s="20" t="str">
        <f>IF(L19&gt;3,SUM(SMALL(N19:U19,{1,2,3,4})),"")</f>
        <v/>
      </c>
    </row>
    <row r="20" spans="1:22" ht="13" customHeight="1">
      <c r="A20" s="55" t="s">
        <v>608</v>
      </c>
      <c r="B20" s="59" t="s">
        <v>34</v>
      </c>
      <c r="C20" s="60" t="s">
        <v>21</v>
      </c>
      <c r="D20" s="22"/>
      <c r="E20" s="21"/>
      <c r="F20" s="21"/>
      <c r="G20" s="21"/>
      <c r="H20" s="21">
        <v>101</v>
      </c>
      <c r="I20" s="21" t="s">
        <v>558</v>
      </c>
      <c r="J20" s="21" t="s">
        <v>558</v>
      </c>
      <c r="K20" s="21" t="s">
        <v>558</v>
      </c>
      <c r="L20" s="82">
        <f>COUNT(D20:K20)</f>
        <v>1</v>
      </c>
      <c r="N20" s="255" t="str">
        <f>IFERROR(_xlfn.RANK.EQ(D20,D:D,1),"")</f>
        <v/>
      </c>
      <c r="O20" s="255" t="str">
        <f>IFERROR(_xlfn.RANK.EQ(E20,E:E,1),"")</f>
        <v/>
      </c>
      <c r="P20" s="255" t="str">
        <f>IFERROR(_xlfn.RANK.EQ(F20,F:F,1),"")</f>
        <v/>
      </c>
      <c r="Q20" s="255" t="str">
        <f>IFERROR(_xlfn.RANK.EQ(G20,G:G,1),"")</f>
        <v/>
      </c>
      <c r="R20" s="255">
        <f>IFERROR(_xlfn.RANK.EQ(H20,H:H,1),"")</f>
        <v>10</v>
      </c>
      <c r="S20" s="255" t="str">
        <f>IFERROR(_xlfn.RANK.EQ(I20,I:I,1),"")</f>
        <v/>
      </c>
      <c r="T20" s="255" t="str">
        <f>IFERROR(_xlfn.RANK.EQ(J20,J:J,1),"")</f>
        <v/>
      </c>
      <c r="U20" s="255" t="str">
        <f>IFERROR(_xlfn.RANK.EQ(K20,K:K,1),"")</f>
        <v/>
      </c>
      <c r="V20" s="20" t="str">
        <f>IF(L20&gt;3,SUM(SMALL(N20:U20,{1,2,3,4})),"")</f>
        <v/>
      </c>
    </row>
    <row r="21" spans="1:22" ht="13" customHeight="1">
      <c r="A21" s="439" t="s">
        <v>586</v>
      </c>
      <c r="B21" s="439" t="s">
        <v>34</v>
      </c>
      <c r="C21" s="827" t="s">
        <v>12</v>
      </c>
      <c r="D21" s="22"/>
      <c r="E21" s="21"/>
      <c r="F21" s="21"/>
      <c r="G21" s="21"/>
      <c r="H21" s="21">
        <v>117</v>
      </c>
      <c r="I21" s="21" t="s">
        <v>558</v>
      </c>
      <c r="J21" s="21" t="s">
        <v>558</v>
      </c>
      <c r="K21" s="21" t="s">
        <v>558</v>
      </c>
      <c r="L21" s="82">
        <f>COUNT(D21:K21)</f>
        <v>1</v>
      </c>
      <c r="M21" s="82"/>
      <c r="N21" s="255" t="str">
        <f>IFERROR(_xlfn.RANK.EQ(D21,D:D,1),"")</f>
        <v/>
      </c>
      <c r="O21" s="255" t="str">
        <f>IFERROR(_xlfn.RANK.EQ(E21,E:E,1),"")</f>
        <v/>
      </c>
      <c r="P21" s="255" t="str">
        <f>IFERROR(_xlfn.RANK.EQ(F21,F:F,1),"")</f>
        <v/>
      </c>
      <c r="Q21" s="255" t="str">
        <f>IFERROR(_xlfn.RANK.EQ(G21,G:G,1),"")</f>
        <v/>
      </c>
      <c r="R21" s="255">
        <f>IFERROR(_xlfn.RANK.EQ(H21,H:H,1),"")</f>
        <v>15</v>
      </c>
      <c r="S21" s="255" t="str">
        <f>IFERROR(_xlfn.RANK.EQ(I21,I:I,1),"")</f>
        <v/>
      </c>
      <c r="T21" s="255" t="str">
        <f>IFERROR(_xlfn.RANK.EQ(J21,J:J,1),"")</f>
        <v/>
      </c>
      <c r="U21" s="255" t="str">
        <f>IFERROR(_xlfn.RANK.EQ(K21,K:K,1),"")</f>
        <v/>
      </c>
      <c r="V21" s="20" t="str">
        <f>IF(L21&gt;3,SUM(SMALL(N21:U21,{1,2,3,4})),"")</f>
        <v/>
      </c>
    </row>
    <row r="22" spans="1:22" ht="13" customHeight="1">
      <c r="A22" s="439" t="s">
        <v>584</v>
      </c>
      <c r="B22" s="440" t="s">
        <v>34</v>
      </c>
      <c r="C22" s="502" t="s">
        <v>12</v>
      </c>
      <c r="D22" s="22"/>
      <c r="E22" s="21">
        <v>111</v>
      </c>
      <c r="F22" s="21"/>
      <c r="G22" s="21"/>
      <c r="H22" s="21">
        <v>118</v>
      </c>
      <c r="I22" s="21" t="s">
        <v>558</v>
      </c>
      <c r="J22" s="21" t="s">
        <v>558</v>
      </c>
      <c r="K22" s="21" t="s">
        <v>558</v>
      </c>
      <c r="L22" s="82">
        <f>COUNT(D22:K22)</f>
        <v>2</v>
      </c>
      <c r="M22" s="82"/>
      <c r="N22" s="255" t="str">
        <f>IFERROR(_xlfn.RANK.EQ(D22,D:D,1),"")</f>
        <v/>
      </c>
      <c r="O22" s="255">
        <f>IFERROR(_xlfn.RANK.EQ(E22,E:E,1),"")</f>
        <v>13</v>
      </c>
      <c r="P22" s="255" t="str">
        <f>IFERROR(_xlfn.RANK.EQ(F22,F:F,1),"")</f>
        <v/>
      </c>
      <c r="Q22" s="255" t="str">
        <f>IFERROR(_xlfn.RANK.EQ(G22,G:G,1),"")</f>
        <v/>
      </c>
      <c r="R22" s="255">
        <f>IFERROR(_xlfn.RANK.EQ(H22,H:H,1),"")</f>
        <v>16</v>
      </c>
      <c r="S22" s="255" t="str">
        <f>IFERROR(_xlfn.RANK.EQ(I22,I:I,1),"")</f>
        <v/>
      </c>
      <c r="T22" s="255" t="str">
        <f>IFERROR(_xlfn.RANK.EQ(J22,J:J,1),"")</f>
        <v/>
      </c>
      <c r="U22" s="255" t="str">
        <f>IFERROR(_xlfn.RANK.EQ(K22,K:K,1),"")</f>
        <v/>
      </c>
      <c r="V22" s="20" t="str">
        <f>IF(L22&gt;3,SUM(SMALL(N22:U22,{1,2,3,4})),"")</f>
        <v/>
      </c>
    </row>
    <row r="23" spans="1:22" ht="13" customHeight="1">
      <c r="A23" s="55" t="s">
        <v>180</v>
      </c>
      <c r="B23" s="56" t="s">
        <v>34</v>
      </c>
      <c r="C23" s="57" t="s">
        <v>26</v>
      </c>
      <c r="D23" s="15">
        <v>41</v>
      </c>
      <c r="E23" s="21">
        <v>96</v>
      </c>
      <c r="F23" s="21">
        <v>50</v>
      </c>
      <c r="G23" s="21" t="s">
        <v>558</v>
      </c>
      <c r="H23" s="21" t="s">
        <v>558</v>
      </c>
      <c r="I23" s="21" t="s">
        <v>558</v>
      </c>
      <c r="J23" s="21" t="s">
        <v>558</v>
      </c>
      <c r="K23" s="21" t="s">
        <v>558</v>
      </c>
      <c r="L23" s="82">
        <f>COUNT(D23:K23)</f>
        <v>3</v>
      </c>
      <c r="M23" s="82"/>
      <c r="N23" s="255">
        <f>IFERROR(_xlfn.RANK.EQ(D23,D:D,1),"")</f>
        <v>4</v>
      </c>
      <c r="O23" s="255">
        <f>IFERROR(_xlfn.RANK.EQ(E23,E:E,1),"")</f>
        <v>10</v>
      </c>
      <c r="P23" s="255">
        <f>IFERROR(_xlfn.RANK.EQ(F23,F:F,1),"")</f>
        <v>4</v>
      </c>
      <c r="Q23" s="255" t="str">
        <f>IFERROR(_xlfn.RANK.EQ(G23,G:G,1),"")</f>
        <v/>
      </c>
      <c r="R23" s="255" t="str">
        <f>IFERROR(_xlfn.RANK.EQ(H23,H:H,1),"")</f>
        <v/>
      </c>
      <c r="S23" s="255" t="str">
        <f>IFERROR(_xlfn.RANK.EQ(I23,I:I,1),"")</f>
        <v/>
      </c>
      <c r="T23" s="255" t="str">
        <f>IFERROR(_xlfn.RANK.EQ(J23,J:J,1),"")</f>
        <v/>
      </c>
      <c r="U23" s="255" t="str">
        <f>IFERROR(_xlfn.RANK.EQ(K23,K:K,1),"")</f>
        <v/>
      </c>
      <c r="V23" s="20" t="str">
        <f>IF(L23&gt;3,SUM(SMALL(N23:U23,{1,2,3,4})),"")</f>
        <v/>
      </c>
    </row>
    <row r="24" spans="1:22" ht="13" customHeight="1">
      <c r="A24" s="181" t="s">
        <v>335</v>
      </c>
      <c r="B24" s="180" t="s">
        <v>34</v>
      </c>
      <c r="C24" s="184" t="s">
        <v>22</v>
      </c>
      <c r="D24" s="21"/>
      <c r="E24" s="21">
        <v>80</v>
      </c>
      <c r="F24" s="21">
        <v>53</v>
      </c>
      <c r="G24" s="21" t="s">
        <v>558</v>
      </c>
      <c r="H24" s="21" t="s">
        <v>558</v>
      </c>
      <c r="I24" s="21" t="s">
        <v>558</v>
      </c>
      <c r="J24" s="21" t="s">
        <v>558</v>
      </c>
      <c r="K24" s="21" t="s">
        <v>558</v>
      </c>
      <c r="L24" s="82">
        <f t="shared" ref="L24:L25" si="0">COUNT(D24:K24)</f>
        <v>2</v>
      </c>
      <c r="M24" s="82"/>
      <c r="N24" s="255" t="str">
        <f>IFERROR(_xlfn.RANK.EQ(D24,D:D,1),"")</f>
        <v/>
      </c>
      <c r="O24" s="255">
        <f>IFERROR(_xlfn.RANK.EQ(E24,E:E,1),"")</f>
        <v>8</v>
      </c>
      <c r="P24" s="255">
        <f>IFERROR(_xlfn.RANK.EQ(F24,F:F,1),"")</f>
        <v>6</v>
      </c>
      <c r="Q24" s="255" t="str">
        <f>IFERROR(_xlfn.RANK.EQ(G24,G:G,1),"")</f>
        <v/>
      </c>
      <c r="R24" s="255" t="str">
        <f>IFERROR(_xlfn.RANK.EQ(H24,H:H,1),"")</f>
        <v/>
      </c>
      <c r="S24" s="255" t="str">
        <f>IFERROR(_xlfn.RANK.EQ(I24,I:I,1),"")</f>
        <v/>
      </c>
      <c r="T24" s="255" t="str">
        <f>IFERROR(_xlfn.RANK.EQ(J24,J:J,1),"")</f>
        <v/>
      </c>
      <c r="V24" s="20"/>
    </row>
    <row r="25" spans="1:22" ht="13" customHeight="1">
      <c r="A25" s="59" t="s">
        <v>186</v>
      </c>
      <c r="B25" s="56" t="s">
        <v>34</v>
      </c>
      <c r="C25" s="57" t="s">
        <v>26</v>
      </c>
      <c r="D25" s="15">
        <v>62</v>
      </c>
      <c r="E25" s="21"/>
      <c r="F25" s="21"/>
      <c r="G25" s="21" t="s">
        <v>558</v>
      </c>
      <c r="H25" s="21" t="s">
        <v>558</v>
      </c>
      <c r="I25" s="21" t="s">
        <v>558</v>
      </c>
      <c r="J25" s="21" t="s">
        <v>558</v>
      </c>
      <c r="K25" s="21" t="s">
        <v>558</v>
      </c>
      <c r="L25" s="82">
        <f t="shared" si="0"/>
        <v>1</v>
      </c>
      <c r="M25" s="82"/>
      <c r="N25" s="255">
        <f>IFERROR(_xlfn.RANK.EQ(D25,D:D,1),"")</f>
        <v>6</v>
      </c>
      <c r="O25" s="255" t="str">
        <f>IFERROR(_xlfn.RANK.EQ(E25,E:E,1),"")</f>
        <v/>
      </c>
      <c r="P25" s="255" t="str">
        <f>IFERROR(_xlfn.RANK.EQ(F25,F:F,1),"")</f>
        <v/>
      </c>
      <c r="Q25" s="255" t="str">
        <f>IFERROR(_xlfn.RANK.EQ(G25,G:G,1),"")</f>
        <v/>
      </c>
      <c r="R25" s="255" t="str">
        <f>IFERROR(_xlfn.RANK.EQ(H25,H:H,1),"")</f>
        <v/>
      </c>
      <c r="S25" s="255" t="str">
        <f>IFERROR(_xlfn.RANK.EQ(I25,I:I,1),"")</f>
        <v/>
      </c>
      <c r="T25" s="255" t="str">
        <f>IFERROR(_xlfn.RANK.EQ(J25,J:J,1),"")</f>
        <v/>
      </c>
      <c r="V25" s="20"/>
    </row>
    <row r="26" spans="1:22" ht="13" customHeight="1">
      <c r="A26" s="59"/>
      <c r="B26" s="56"/>
      <c r="C26" s="57"/>
      <c r="D26" s="15"/>
      <c r="E26" s="21"/>
      <c r="F26" s="21"/>
      <c r="G26" s="21"/>
      <c r="H26" s="21"/>
      <c r="I26" s="15"/>
      <c r="J26" s="21"/>
      <c r="K26" s="21"/>
      <c r="L26" s="82"/>
      <c r="V26" s="20"/>
    </row>
    <row r="27" spans="1:22" ht="13" customHeight="1">
      <c r="A27" s="59"/>
      <c r="B27" s="56"/>
      <c r="C27" s="57"/>
      <c r="D27" s="22"/>
      <c r="E27" s="21"/>
      <c r="F27" s="21"/>
      <c r="G27" s="21"/>
      <c r="H27" s="21"/>
      <c r="I27" s="21"/>
      <c r="J27" s="21"/>
      <c r="K27" s="21"/>
      <c r="L27" s="82"/>
      <c r="V27" s="20"/>
    </row>
    <row r="28" spans="1:22" ht="13" customHeight="1">
      <c r="A28" s="181"/>
      <c r="B28" s="180"/>
      <c r="C28" s="184"/>
      <c r="D28" s="22"/>
      <c r="E28" s="21"/>
      <c r="F28" s="21"/>
      <c r="G28" s="21"/>
      <c r="H28" s="21"/>
      <c r="I28" s="21"/>
      <c r="J28" s="21"/>
      <c r="K28" s="21"/>
      <c r="L28" s="82"/>
      <c r="M28" s="82"/>
      <c r="V28" s="20"/>
    </row>
    <row r="29" spans="1:22" ht="13" customHeight="1">
      <c r="A29" s="181"/>
      <c r="B29" s="363"/>
      <c r="C29" s="15"/>
      <c r="D29" s="389"/>
      <c r="E29" s="15"/>
      <c r="F29" s="15"/>
      <c r="G29" s="21"/>
      <c r="H29" s="21"/>
      <c r="I29" s="15"/>
      <c r="J29" s="21"/>
      <c r="K29" s="15"/>
      <c r="L29" s="82"/>
      <c r="M29" s="82"/>
      <c r="V29" s="20"/>
    </row>
    <row r="30" spans="1:22" ht="13" customHeight="1">
      <c r="A30" s="181"/>
      <c r="B30" s="180"/>
      <c r="C30" s="184"/>
      <c r="D30" s="22"/>
      <c r="E30" s="21"/>
      <c r="F30" s="21"/>
      <c r="G30" s="21"/>
      <c r="H30" s="21"/>
      <c r="I30" s="21"/>
      <c r="J30" s="21"/>
      <c r="K30" s="21"/>
      <c r="L30" s="82"/>
      <c r="M30" s="82"/>
      <c r="V30" s="20"/>
    </row>
    <row r="31" spans="1:22" ht="13" customHeight="1">
      <c r="A31" s="181"/>
      <c r="B31" s="180"/>
      <c r="C31" s="184"/>
      <c r="D31" s="21"/>
      <c r="E31" s="21"/>
      <c r="F31" s="21"/>
      <c r="G31" s="21"/>
      <c r="H31" s="21"/>
      <c r="I31" s="21"/>
      <c r="J31" s="21"/>
      <c r="K31" s="21"/>
      <c r="L31" s="82"/>
      <c r="M31" s="82"/>
      <c r="V31" s="20"/>
    </row>
    <row r="32" spans="1:22" ht="13" customHeight="1">
      <c r="A32" s="59"/>
      <c r="B32" s="56"/>
      <c r="C32" s="57"/>
      <c r="D32" s="21"/>
      <c r="E32" s="21"/>
      <c r="F32" s="21"/>
      <c r="G32" s="21"/>
      <c r="H32" s="21"/>
      <c r="I32" s="21"/>
      <c r="J32" s="21"/>
      <c r="K32" s="21"/>
      <c r="L32" s="82"/>
      <c r="M32" s="82"/>
      <c r="V32" s="20"/>
    </row>
    <row r="33" spans="1:22" ht="13" customHeight="1">
      <c r="A33" s="340"/>
      <c r="B33" s="341"/>
      <c r="C33" s="342"/>
      <c r="D33" s="32"/>
      <c r="E33" s="15"/>
      <c r="F33" s="15"/>
      <c r="G33" s="21"/>
      <c r="H33" s="21"/>
      <c r="I33" s="15"/>
      <c r="J33" s="21"/>
      <c r="K33" s="21"/>
      <c r="L33" s="82"/>
      <c r="M33" s="82"/>
      <c r="V33" s="20"/>
    </row>
    <row r="34" spans="1:22" ht="13" customHeight="1">
      <c r="A34" s="404"/>
      <c r="B34" s="405"/>
      <c r="C34" s="406"/>
      <c r="D34" s="21"/>
      <c r="E34" s="21"/>
      <c r="F34" s="21"/>
      <c r="G34" s="21"/>
      <c r="H34" s="21"/>
      <c r="I34" s="21"/>
      <c r="J34" s="21"/>
      <c r="K34" s="21"/>
      <c r="L34" s="82"/>
      <c r="M34" s="82"/>
      <c r="V34" s="20"/>
    </row>
    <row r="35" spans="1:22" ht="13" customHeight="1">
      <c r="A35" s="55"/>
      <c r="B35" s="56"/>
      <c r="C35" s="57"/>
      <c r="D35" s="21"/>
      <c r="E35" s="21"/>
      <c r="F35" s="21"/>
      <c r="G35" s="21"/>
      <c r="H35" s="21"/>
      <c r="I35" s="21"/>
      <c r="J35" s="21"/>
      <c r="K35" s="21"/>
      <c r="L35" s="82"/>
      <c r="M35" s="82"/>
      <c r="V35" s="20"/>
    </row>
    <row r="36" spans="1:22" ht="13" customHeight="1">
      <c r="A36" s="55"/>
      <c r="B36" s="56"/>
      <c r="C36" s="57"/>
      <c r="D36" s="32"/>
      <c r="E36" s="97"/>
      <c r="F36" s="32"/>
      <c r="G36" s="21"/>
      <c r="H36" s="21"/>
      <c r="I36" s="21"/>
      <c r="J36" s="21"/>
      <c r="K36" s="21"/>
      <c r="L36" s="82"/>
      <c r="M36" s="82"/>
      <c r="V36" s="20"/>
    </row>
    <row r="37" spans="1:22" ht="13" customHeight="1">
      <c r="A37" s="55"/>
      <c r="B37" s="56"/>
      <c r="C37" s="57"/>
      <c r="D37" s="32"/>
      <c r="E37" s="97"/>
      <c r="F37" s="21"/>
      <c r="G37" s="21"/>
      <c r="H37" s="21"/>
      <c r="I37" s="21"/>
      <c r="J37" s="21"/>
      <c r="K37" s="21"/>
      <c r="L37" s="82"/>
      <c r="M37" s="82"/>
      <c r="V37" s="20"/>
    </row>
    <row r="38" spans="1:22" ht="13" customHeight="1">
      <c r="A38" s="138"/>
      <c r="B38" s="139"/>
      <c r="C38" s="140"/>
      <c r="D38" s="141"/>
      <c r="E38" s="21"/>
      <c r="F38" s="21"/>
      <c r="G38" s="21"/>
      <c r="H38" s="21"/>
      <c r="I38" s="15"/>
      <c r="J38" s="21"/>
      <c r="K38" s="15"/>
      <c r="L38" s="82"/>
      <c r="M38" s="82"/>
      <c r="V38" s="20"/>
    </row>
    <row r="39" spans="1:22" ht="13" customHeight="1">
      <c r="A39" s="173"/>
      <c r="B39" s="174"/>
      <c r="C39" s="175"/>
      <c r="D39" s="176"/>
      <c r="E39" s="21"/>
      <c r="F39" s="21"/>
      <c r="G39" s="21"/>
      <c r="H39" s="21"/>
      <c r="I39" s="21"/>
      <c r="J39" s="21"/>
      <c r="K39" s="21"/>
      <c r="L39" s="82"/>
      <c r="M39" s="82"/>
      <c r="V39" s="20"/>
    </row>
    <row r="40" spans="1:22" ht="13" customHeight="1">
      <c r="A40" s="289"/>
      <c r="B40" s="499"/>
      <c r="C40" s="15"/>
      <c r="D40" s="21"/>
      <c r="E40" s="21"/>
      <c r="F40" s="21"/>
      <c r="G40" s="21"/>
      <c r="H40" s="21"/>
      <c r="I40" s="21"/>
      <c r="J40" s="21"/>
      <c r="K40" s="21"/>
      <c r="L40" s="82"/>
      <c r="M40" s="82"/>
      <c r="V40" s="20"/>
    </row>
    <row r="41" spans="1:22" ht="13" customHeight="1">
      <c r="A41" s="289"/>
      <c r="B41" s="499"/>
      <c r="C41" s="15"/>
      <c r="D41" s="21"/>
      <c r="E41" s="21"/>
      <c r="F41" s="21"/>
      <c r="G41" s="21"/>
      <c r="H41" s="21"/>
      <c r="I41" s="21"/>
      <c r="J41" s="21"/>
      <c r="K41" s="21"/>
      <c r="L41" s="82"/>
      <c r="M41" s="82"/>
      <c r="V41" s="20"/>
    </row>
    <row r="42" spans="1:22" ht="13" customHeight="1">
      <c r="A42" s="59"/>
      <c r="B42" s="59"/>
      <c r="C42" s="57"/>
      <c r="D42" s="32"/>
      <c r="E42" s="97"/>
      <c r="F42" s="97"/>
      <c r="G42" s="21"/>
      <c r="H42" s="21"/>
      <c r="I42" s="21"/>
      <c r="J42" s="21"/>
      <c r="K42" s="21"/>
      <c r="L42" s="82"/>
      <c r="M42" s="82"/>
      <c r="V42" s="20"/>
    </row>
    <row r="43" spans="1:22" ht="13" customHeight="1">
      <c r="A43" s="59"/>
      <c r="B43" s="59"/>
      <c r="C43" s="57"/>
      <c r="D43" s="21"/>
      <c r="E43" s="21"/>
      <c r="F43" s="21"/>
      <c r="G43" s="21"/>
      <c r="H43" s="21"/>
      <c r="I43" s="21"/>
      <c r="J43" s="21"/>
      <c r="K43" s="21"/>
      <c r="L43" s="82"/>
      <c r="M43" s="82"/>
      <c r="V43" s="20"/>
    </row>
    <row r="44" spans="1:22" ht="13" customHeight="1">
      <c r="A44" s="59"/>
      <c r="B44" s="59"/>
      <c r="C44" s="57"/>
      <c r="D44" s="32"/>
      <c r="E44" s="15"/>
      <c r="F44" s="15"/>
      <c r="G44" s="21"/>
      <c r="H44" s="21"/>
      <c r="I44" s="15"/>
      <c r="J44" s="21"/>
      <c r="K44" s="21"/>
      <c r="L44" s="82"/>
      <c r="M44" s="82"/>
      <c r="V44" s="20"/>
    </row>
    <row r="45" spans="1:22" ht="13" customHeight="1">
      <c r="B45" s="362"/>
      <c r="C45" s="15"/>
      <c r="D45" s="32"/>
      <c r="E45" s="15"/>
      <c r="F45" s="15"/>
      <c r="G45" s="21"/>
      <c r="H45" s="21"/>
      <c r="I45" s="15"/>
      <c r="J45" s="21"/>
      <c r="K45" s="21"/>
      <c r="L45" s="82"/>
      <c r="M45" s="82"/>
      <c r="V45" s="20"/>
    </row>
    <row r="46" spans="1:22" ht="13" customHeight="1">
      <c r="A46" s="173"/>
      <c r="B46" s="173"/>
      <c r="C46" s="175"/>
      <c r="D46" s="176"/>
      <c r="E46" s="21"/>
      <c r="F46" s="21"/>
      <c r="G46" s="21"/>
      <c r="H46" s="21"/>
      <c r="I46" s="21"/>
      <c r="J46" s="21"/>
      <c r="K46" s="21"/>
      <c r="L46" s="82"/>
      <c r="M46" s="82"/>
      <c r="V46" s="20"/>
    </row>
    <row r="47" spans="1:22" ht="13" customHeight="1">
      <c r="A47" s="59"/>
      <c r="B47" s="59"/>
      <c r="C47" s="57"/>
      <c r="D47" s="21"/>
      <c r="E47" s="21"/>
      <c r="F47" s="21"/>
      <c r="G47" s="21"/>
      <c r="H47" s="21"/>
      <c r="I47" s="21"/>
      <c r="J47" s="21"/>
      <c r="K47" s="21"/>
      <c r="L47" s="82"/>
      <c r="M47" s="82"/>
      <c r="V47" s="20"/>
    </row>
    <row r="48" spans="1:22" ht="13" customHeight="1">
      <c r="A48" s="172"/>
      <c r="B48" s="171"/>
      <c r="C48" s="170"/>
      <c r="D48" s="384"/>
      <c r="E48" s="21"/>
      <c r="F48" s="21"/>
      <c r="G48" s="21"/>
      <c r="H48" s="21"/>
      <c r="I48" s="15"/>
      <c r="J48" s="21"/>
      <c r="K48" s="15"/>
      <c r="L48" s="82"/>
      <c r="M48" s="82"/>
      <c r="V48" s="20"/>
    </row>
    <row r="49" spans="1:22" ht="13" customHeight="1">
      <c r="A49" s="59"/>
      <c r="B49" s="56"/>
      <c r="C49" s="57"/>
      <c r="D49" s="20"/>
      <c r="E49" s="21"/>
      <c r="F49" s="21"/>
      <c r="G49" s="21"/>
      <c r="H49" s="21"/>
      <c r="I49" s="21"/>
      <c r="J49" s="21"/>
      <c r="K49" s="21"/>
      <c r="L49" s="82"/>
      <c r="M49" s="82"/>
      <c r="V49" s="20"/>
    </row>
    <row r="50" spans="1:22" ht="13" customHeight="1">
      <c r="A50" s="269"/>
      <c r="B50" s="270"/>
      <c r="C50" s="271"/>
      <c r="D50" s="22"/>
      <c r="E50" s="22"/>
      <c r="F50" s="21"/>
      <c r="G50" s="21"/>
      <c r="H50" s="21"/>
      <c r="I50" s="21"/>
      <c r="J50" s="21"/>
      <c r="K50" s="21"/>
      <c r="L50" s="82"/>
      <c r="M50" s="82"/>
      <c r="V50" s="20"/>
    </row>
    <row r="51" spans="1:22" ht="13" customHeight="1">
      <c r="A51" s="59"/>
      <c r="B51" s="56"/>
      <c r="C51" s="57"/>
      <c r="D51" s="22"/>
      <c r="E51" s="22"/>
      <c r="F51" s="21"/>
      <c r="G51" s="21"/>
      <c r="H51" s="21"/>
      <c r="I51" s="21"/>
      <c r="J51" s="21"/>
      <c r="K51" s="21"/>
      <c r="L51" s="82"/>
      <c r="M51" s="82"/>
      <c r="V51" s="20"/>
    </row>
    <row r="52" spans="1:22" ht="13" customHeight="1">
      <c r="A52" s="121"/>
      <c r="B52" s="122"/>
      <c r="C52" s="238"/>
      <c r="D52" s="500"/>
      <c r="E52" s="22"/>
      <c r="F52" s="21"/>
      <c r="G52" s="21"/>
      <c r="H52" s="21"/>
      <c r="I52" s="15"/>
      <c r="J52" s="21"/>
      <c r="K52" s="21"/>
      <c r="L52" s="82"/>
      <c r="M52" s="82"/>
    </row>
    <row r="53" spans="1:22" ht="13" customHeight="1">
      <c r="A53" s="59"/>
      <c r="B53" s="56"/>
      <c r="C53" s="57"/>
      <c r="D53" s="22"/>
      <c r="E53" s="501"/>
      <c r="F53" s="21"/>
      <c r="G53" s="21"/>
      <c r="H53" s="21"/>
      <c r="I53" s="21"/>
      <c r="J53" s="21"/>
      <c r="K53" s="21"/>
      <c r="L53" s="82"/>
      <c r="M53" s="82"/>
    </row>
    <row r="54" spans="1:22" ht="13" customHeight="1">
      <c r="A54" s="59"/>
      <c r="B54" s="59"/>
      <c r="C54" s="60"/>
      <c r="D54" s="22"/>
      <c r="E54" s="22"/>
      <c r="F54" s="21"/>
      <c r="G54" s="21"/>
      <c r="H54" s="21"/>
      <c r="I54" s="21"/>
      <c r="J54" s="21"/>
      <c r="K54" s="21"/>
      <c r="L54" s="82"/>
      <c r="M54" s="82"/>
    </row>
    <row r="55" spans="1:22" ht="13" customHeight="1">
      <c r="A55" s="181"/>
      <c r="B55" s="181"/>
      <c r="C55" s="236"/>
      <c r="D55" s="20"/>
      <c r="E55" s="21"/>
      <c r="F55" s="21"/>
      <c r="G55" s="21"/>
      <c r="H55" s="21"/>
      <c r="I55" s="15"/>
      <c r="J55" s="21"/>
      <c r="K55" s="21"/>
      <c r="L55" s="82"/>
      <c r="M55" s="82"/>
    </row>
    <row r="56" spans="1:22" ht="13" customHeight="1">
      <c r="A56" s="181"/>
      <c r="B56" s="181"/>
      <c r="C56" s="236"/>
      <c r="D56" s="20"/>
      <c r="E56" s="21"/>
      <c r="F56" s="21"/>
      <c r="G56" s="21"/>
      <c r="H56" s="21"/>
      <c r="I56" s="15"/>
      <c r="J56" s="21"/>
      <c r="K56" s="21"/>
      <c r="L56" s="82"/>
      <c r="M56" s="82"/>
    </row>
    <row r="57" spans="1:22" ht="13" customHeight="1">
      <c r="A57" s="181"/>
      <c r="B57" s="181"/>
      <c r="C57" s="236"/>
      <c r="D57" s="20"/>
      <c r="E57" s="21"/>
      <c r="F57" s="21"/>
      <c r="G57" s="21"/>
      <c r="H57" s="21"/>
      <c r="I57" s="15"/>
      <c r="J57" s="21"/>
      <c r="K57" s="21"/>
      <c r="L57" s="82"/>
      <c r="M57" s="82"/>
    </row>
    <row r="58" spans="1:22" ht="13" customHeight="1">
      <c r="A58" s="181"/>
      <c r="B58" s="180"/>
      <c r="C58" s="184"/>
      <c r="D58" s="20"/>
      <c r="E58" s="21"/>
      <c r="F58" s="21"/>
      <c r="G58" s="21"/>
      <c r="H58" s="21"/>
      <c r="I58" s="15"/>
      <c r="J58" s="21"/>
      <c r="K58" s="21"/>
      <c r="L58" s="82"/>
      <c r="M58" s="82"/>
    </row>
    <row r="59" spans="1:22" ht="13" customHeight="1">
      <c r="A59" s="173"/>
      <c r="B59" s="173"/>
      <c r="C59" s="175"/>
      <c r="D59" s="308"/>
      <c r="E59" s="21"/>
      <c r="F59" s="21"/>
      <c r="G59" s="21"/>
      <c r="H59" s="21"/>
      <c r="I59" s="21"/>
      <c r="J59" s="21"/>
      <c r="K59" s="21"/>
      <c r="L59" s="82"/>
      <c r="M59" s="82"/>
    </row>
    <row r="60" spans="1:22" ht="13" customHeight="1">
      <c r="A60" s="181"/>
      <c r="B60" s="180"/>
      <c r="C60" s="184"/>
      <c r="D60" s="20"/>
      <c r="E60" s="21"/>
      <c r="F60" s="21"/>
      <c r="G60" s="21"/>
      <c r="H60" s="21"/>
      <c r="I60" s="15"/>
      <c r="J60" s="21"/>
      <c r="K60" s="21"/>
      <c r="L60" s="82"/>
      <c r="M60" s="82"/>
    </row>
    <row r="61" spans="1:22" ht="13" customHeight="1">
      <c r="A61" s="181"/>
      <c r="B61" s="180"/>
      <c r="C61" s="184"/>
      <c r="D61" s="22"/>
      <c r="E61" s="21"/>
      <c r="F61" s="21"/>
      <c r="G61" s="21"/>
      <c r="H61" s="21"/>
      <c r="I61" s="21"/>
      <c r="J61" s="21"/>
      <c r="K61" s="21"/>
      <c r="L61" s="82"/>
      <c r="M61" s="82"/>
    </row>
    <row r="62" spans="1:22" ht="13" customHeight="1">
      <c r="A62" s="181"/>
      <c r="B62" s="180"/>
      <c r="C62" s="184"/>
      <c r="D62" s="21"/>
      <c r="E62" s="21"/>
      <c r="F62" s="21"/>
      <c r="G62" s="21"/>
      <c r="H62" s="21"/>
      <c r="I62" s="21"/>
      <c r="J62" s="21"/>
      <c r="K62" s="21"/>
      <c r="L62" s="82"/>
      <c r="M62" s="82"/>
    </row>
    <row r="63" spans="1:22" ht="13" customHeight="1">
      <c r="A63" s="172"/>
      <c r="B63" s="171"/>
      <c r="C63" s="170"/>
      <c r="D63" s="169"/>
      <c r="E63" s="21"/>
      <c r="F63" s="21"/>
      <c r="G63" s="21"/>
      <c r="H63" s="21"/>
      <c r="I63" s="15"/>
      <c r="J63" s="21"/>
      <c r="K63" s="15"/>
      <c r="L63" s="82"/>
      <c r="M63" s="82"/>
    </row>
    <row r="64" spans="1:22" ht="13" customHeight="1">
      <c r="A64" s="181"/>
      <c r="B64" s="180"/>
      <c r="C64" s="184"/>
      <c r="D64" s="21"/>
      <c r="E64" s="21"/>
      <c r="F64" s="21"/>
      <c r="G64" s="21"/>
      <c r="H64" s="21"/>
      <c r="I64" s="21"/>
      <c r="J64" s="21"/>
      <c r="K64" s="21"/>
      <c r="L64" s="82"/>
      <c r="M64" s="82"/>
    </row>
    <row r="65" spans="1:13" ht="13" customHeight="1">
      <c r="A65" s="181"/>
      <c r="B65" s="180"/>
      <c r="C65" s="184"/>
      <c r="D65" s="21"/>
      <c r="E65" s="21"/>
      <c r="F65" s="21"/>
      <c r="G65" s="21"/>
      <c r="H65" s="21"/>
      <c r="I65" s="21"/>
      <c r="J65" s="21"/>
      <c r="K65" s="21"/>
      <c r="L65" s="82"/>
      <c r="M65" s="82"/>
    </row>
    <row r="66" spans="1:13" ht="13" customHeight="1">
      <c r="A66" s="126"/>
      <c r="B66" s="387"/>
      <c r="C66" s="388"/>
      <c r="D66" s="468"/>
      <c r="E66" s="21"/>
      <c r="F66" s="21"/>
      <c r="G66" s="21"/>
      <c r="H66" s="21"/>
      <c r="I66" s="15"/>
      <c r="J66" s="21"/>
      <c r="K66" s="15"/>
      <c r="L66" s="82"/>
      <c r="M66" s="82"/>
    </row>
    <row r="67" spans="1:13" ht="13" customHeight="1">
      <c r="A67" s="172"/>
      <c r="B67" s="171"/>
      <c r="C67" s="170"/>
      <c r="D67" s="169"/>
      <c r="E67" s="21"/>
      <c r="F67" s="21"/>
      <c r="G67" s="21"/>
      <c r="H67" s="21"/>
      <c r="I67" s="21"/>
      <c r="J67" s="21"/>
      <c r="K67" s="21"/>
      <c r="L67" s="82"/>
      <c r="M67" s="82"/>
    </row>
    <row r="68" spans="1:13" ht="13" customHeight="1">
      <c r="A68" s="173"/>
      <c r="B68" s="174"/>
      <c r="C68" s="175"/>
      <c r="D68" s="176"/>
      <c r="E68" s="21"/>
      <c r="F68" s="21"/>
      <c r="G68" s="21"/>
      <c r="H68" s="21"/>
      <c r="I68" s="21"/>
      <c r="J68" s="21"/>
      <c r="K68" s="21"/>
      <c r="L68" s="82"/>
      <c r="M68" s="82"/>
    </row>
    <row r="69" spans="1:13" ht="13" customHeight="1">
      <c r="A69" s="55"/>
      <c r="B69" s="56"/>
      <c r="C69" s="57"/>
      <c r="D69" s="15"/>
      <c r="E69" s="21"/>
      <c r="F69" s="21"/>
      <c r="G69" s="21"/>
      <c r="H69" s="21"/>
      <c r="I69" s="15"/>
      <c r="J69" s="21"/>
      <c r="K69" s="21"/>
      <c r="L69" s="82"/>
      <c r="M69" s="82"/>
    </row>
    <row r="70" spans="1:13" ht="13" customHeight="1">
      <c r="A70" s="172"/>
      <c r="B70" s="172"/>
      <c r="C70" s="383"/>
      <c r="D70" s="169"/>
      <c r="E70" s="21"/>
      <c r="F70" s="21"/>
      <c r="G70" s="21"/>
      <c r="H70" s="21"/>
      <c r="I70" s="15"/>
      <c r="J70" s="21"/>
      <c r="K70" s="15"/>
      <c r="L70" s="82"/>
      <c r="M70" s="82"/>
    </row>
    <row r="71" spans="1:13" ht="13" customHeight="1">
      <c r="A71" s="172"/>
      <c r="B71" s="172"/>
      <c r="C71" s="383"/>
      <c r="D71" s="169"/>
      <c r="E71" s="21"/>
      <c r="F71" s="21"/>
      <c r="G71" s="21"/>
      <c r="H71" s="21"/>
      <c r="I71" s="15"/>
      <c r="J71" s="21"/>
      <c r="K71" s="15"/>
      <c r="L71" s="82"/>
      <c r="M71" s="82"/>
    </row>
    <row r="72" spans="1:13" ht="13" customHeight="1">
      <c r="A72" s="59"/>
      <c r="B72" s="59"/>
      <c r="C72" s="57"/>
      <c r="D72" s="15"/>
      <c r="E72" s="21"/>
      <c r="F72" s="21"/>
      <c r="G72" s="21"/>
      <c r="H72" s="21"/>
      <c r="I72" s="21"/>
      <c r="J72" s="21"/>
      <c r="K72" s="21"/>
      <c r="L72" s="82"/>
      <c r="M72" s="82"/>
    </row>
    <row r="73" spans="1:13" ht="13" customHeight="1">
      <c r="A73" s="27"/>
      <c r="B73" s="28"/>
      <c r="C73" s="29"/>
      <c r="D73" s="21"/>
      <c r="E73" s="22"/>
      <c r="F73" s="21"/>
      <c r="G73" s="62"/>
      <c r="H73" s="15"/>
      <c r="I73" s="15"/>
      <c r="J73" s="13"/>
      <c r="K73" s="15"/>
      <c r="L73" s="82"/>
      <c r="M73" s="82"/>
    </row>
    <row r="74" spans="1:13" ht="13" customHeight="1">
      <c r="A74" s="36"/>
      <c r="B74" s="28"/>
      <c r="C74" s="29"/>
      <c r="D74" s="22"/>
      <c r="E74" s="21"/>
      <c r="F74" s="21"/>
      <c r="G74" s="62"/>
      <c r="H74" s="15"/>
      <c r="I74" s="15"/>
      <c r="J74" s="13"/>
      <c r="K74" s="15"/>
      <c r="L74" s="82"/>
      <c r="M74" s="82"/>
    </row>
    <row r="75" spans="1:13" ht="13" customHeight="1">
      <c r="A75" s="36"/>
      <c r="B75" s="28"/>
      <c r="C75" s="29"/>
      <c r="D75" s="21"/>
      <c r="E75" s="21"/>
      <c r="F75" s="21"/>
      <c r="G75" s="62"/>
      <c r="H75" s="15"/>
      <c r="I75" s="15"/>
      <c r="J75" s="13"/>
      <c r="K75" s="15"/>
      <c r="L75" s="82"/>
      <c r="M75" s="82"/>
    </row>
    <row r="76" spans="1:13" ht="13" customHeight="1">
      <c r="A76" s="36"/>
      <c r="B76" s="28"/>
      <c r="C76" s="29"/>
      <c r="D76" s="21"/>
      <c r="E76" s="21"/>
      <c r="F76" s="21"/>
      <c r="G76" s="62"/>
      <c r="H76" s="15"/>
      <c r="I76" s="13"/>
      <c r="J76" s="13"/>
      <c r="K76" s="13"/>
      <c r="L76" s="82"/>
      <c r="M76" s="82"/>
    </row>
    <row r="77" spans="1:13" ht="13" customHeight="1">
      <c r="A77" s="36"/>
      <c r="B77" s="28"/>
      <c r="C77" s="29"/>
      <c r="D77" s="21"/>
      <c r="E77" s="22"/>
      <c r="F77" s="21"/>
      <c r="G77" s="66"/>
      <c r="H77" s="15"/>
      <c r="I77" s="13"/>
      <c r="J77" s="13"/>
      <c r="K77" s="13"/>
      <c r="L77" s="82"/>
      <c r="M77" s="82"/>
    </row>
    <row r="78" spans="1:13" ht="13" customHeight="1">
      <c r="A78" s="36"/>
      <c r="B78" s="28"/>
      <c r="C78" s="29"/>
      <c r="D78" s="21"/>
      <c r="E78" s="22"/>
      <c r="F78" s="21"/>
      <c r="G78" s="66"/>
      <c r="H78" s="15"/>
      <c r="I78" s="15"/>
      <c r="J78" s="13"/>
      <c r="K78" s="13"/>
      <c r="L78" s="82"/>
      <c r="M78" s="82"/>
    </row>
    <row r="79" spans="1:13" ht="13" customHeight="1">
      <c r="A79" s="43"/>
      <c r="B79" s="44"/>
      <c r="C79" s="53"/>
      <c r="D79" s="109"/>
      <c r="E79" s="76"/>
      <c r="F79" s="109"/>
      <c r="G79" s="66"/>
      <c r="H79" s="80"/>
      <c r="I79" s="80"/>
      <c r="J79" s="13"/>
      <c r="K79" s="13"/>
      <c r="L79" s="82"/>
      <c r="M79" s="82"/>
    </row>
    <row r="80" spans="1:13" ht="13" customHeight="1">
      <c r="A80" s="43"/>
      <c r="B80" s="44"/>
      <c r="C80" s="53"/>
      <c r="D80" s="109"/>
      <c r="E80" s="76"/>
      <c r="F80" s="109"/>
      <c r="G80" s="66"/>
      <c r="H80" s="80"/>
      <c r="I80" s="80"/>
      <c r="J80" s="13"/>
      <c r="K80" s="13"/>
      <c r="L80" s="82"/>
      <c r="M80" s="82"/>
    </row>
    <row r="81" spans="1:13" ht="13" customHeight="1">
      <c r="A81" s="20"/>
      <c r="B81" s="15"/>
      <c r="C81" s="31"/>
      <c r="D81" s="15"/>
      <c r="E81" s="20"/>
      <c r="F81" s="15"/>
      <c r="G81" s="15"/>
      <c r="H81" s="15"/>
      <c r="I81" s="15"/>
      <c r="J81" s="13"/>
      <c r="K81" s="13"/>
      <c r="L81" s="82"/>
    </row>
    <row r="82" spans="1:13" ht="13" customHeight="1">
      <c r="A82" s="22"/>
      <c r="B82" s="21"/>
      <c r="C82" s="29"/>
      <c r="D82" s="21"/>
      <c r="E82" s="22"/>
      <c r="F82" s="21"/>
      <c r="G82" s="66"/>
      <c r="H82" s="15"/>
      <c r="I82" s="110"/>
      <c r="J82" s="13"/>
      <c r="K82" s="13"/>
      <c r="L82" s="82"/>
    </row>
    <row r="83" spans="1:13" ht="13" customHeight="1">
      <c r="A83" s="22"/>
      <c r="B83" s="21"/>
      <c r="C83" s="29"/>
      <c r="D83" s="21"/>
      <c r="E83" s="22"/>
      <c r="F83" s="21"/>
      <c r="G83" s="66"/>
      <c r="H83" s="15"/>
      <c r="I83" s="58"/>
      <c r="J83" s="13"/>
      <c r="K83" s="13"/>
      <c r="L83" s="82"/>
    </row>
    <row r="84" spans="1:13" ht="13" customHeight="1">
      <c r="A84" s="20"/>
      <c r="B84" s="15"/>
      <c r="C84" s="31"/>
      <c r="D84" s="15"/>
      <c r="E84" s="20"/>
      <c r="F84" s="15"/>
      <c r="G84" s="62"/>
      <c r="H84" s="15"/>
      <c r="I84" s="13"/>
      <c r="J84" s="13"/>
      <c r="K84" s="13"/>
      <c r="L84" s="82"/>
    </row>
    <row r="85" spans="1:13" ht="13" customHeight="1">
      <c r="A85" s="5"/>
      <c r="B85" s="15"/>
      <c r="C85" s="31"/>
      <c r="D85" s="15"/>
      <c r="E85" s="20"/>
      <c r="F85" s="15"/>
      <c r="G85" s="62"/>
      <c r="H85" s="15"/>
      <c r="I85" s="13"/>
      <c r="J85" s="13"/>
      <c r="K85" s="13"/>
      <c r="L85" s="82"/>
    </row>
    <row r="86" spans="1:13" ht="13" customHeight="1">
      <c r="A86" s="22"/>
      <c r="B86" s="21"/>
      <c r="C86" s="29"/>
      <c r="D86" s="21"/>
      <c r="E86" s="22"/>
      <c r="F86" s="21"/>
      <c r="G86" s="62"/>
      <c r="H86" s="15"/>
      <c r="I86" s="58"/>
      <c r="J86" s="13"/>
      <c r="K86" s="94"/>
      <c r="L86" s="82"/>
    </row>
    <row r="87" spans="1:13" ht="13" customHeight="1">
      <c r="A87" s="33"/>
      <c r="B87" s="34"/>
      <c r="C87" s="31"/>
      <c r="D87" s="21"/>
      <c r="E87" s="22"/>
      <c r="F87" s="21"/>
      <c r="G87" s="66"/>
      <c r="H87" s="15"/>
      <c r="I87" s="15"/>
      <c r="J87" s="13"/>
      <c r="K87" s="94"/>
      <c r="L87" s="82"/>
    </row>
    <row r="88" spans="1:13" ht="13" customHeight="1">
      <c r="B88" s="21"/>
      <c r="C88" s="29"/>
      <c r="D88" s="21"/>
      <c r="E88" s="22"/>
      <c r="F88" s="21"/>
      <c r="G88" s="66"/>
      <c r="H88" s="15"/>
      <c r="I88" s="58"/>
      <c r="J88" s="13"/>
      <c r="K88" s="13"/>
      <c r="L88" s="82"/>
    </row>
    <row r="89" spans="1:13" ht="13" customHeight="1">
      <c r="A89" s="33"/>
      <c r="B89" s="34"/>
      <c r="C89" s="31"/>
      <c r="D89" s="21"/>
      <c r="E89" s="22"/>
      <c r="F89" s="21"/>
      <c r="G89" s="66"/>
      <c r="H89" s="15"/>
      <c r="I89" s="15"/>
      <c r="J89" s="13"/>
      <c r="K89" s="13"/>
      <c r="L89" s="82"/>
    </row>
    <row r="90" spans="1:13" ht="13" customHeight="1">
      <c r="A90" s="33"/>
      <c r="B90" s="33"/>
      <c r="C90" s="35"/>
      <c r="D90" s="22"/>
      <c r="E90" s="21"/>
      <c r="F90" s="21"/>
      <c r="G90" s="66"/>
      <c r="H90" s="15"/>
      <c r="I90" s="13"/>
      <c r="J90" s="13"/>
      <c r="K90" s="13"/>
      <c r="L90" s="82"/>
    </row>
    <row r="91" spans="1:13" ht="13" customHeight="1">
      <c r="A91" s="22"/>
      <c r="B91" s="22"/>
      <c r="C91" s="35"/>
      <c r="D91" s="22"/>
      <c r="E91" s="21"/>
      <c r="F91" s="21"/>
      <c r="G91" s="66"/>
      <c r="H91" s="15"/>
      <c r="I91" s="15"/>
      <c r="J91" s="13"/>
      <c r="K91" s="15"/>
      <c r="L91" s="82"/>
      <c r="M91" s="82"/>
    </row>
    <row r="92" spans="1:13" ht="13" customHeight="1">
      <c r="A92" s="22"/>
      <c r="B92" s="22"/>
      <c r="C92" s="35"/>
      <c r="D92" s="22"/>
      <c r="E92" s="21"/>
      <c r="F92" s="21"/>
      <c r="G92" s="66"/>
      <c r="H92" s="15"/>
      <c r="I92" s="15"/>
      <c r="J92" s="13"/>
      <c r="K92" s="15"/>
      <c r="L92" s="82"/>
      <c r="M92" s="82"/>
    </row>
    <row r="93" spans="1:13" ht="13" customHeight="1">
      <c r="A93" s="5"/>
      <c r="B93" s="20"/>
      <c r="C93" s="20"/>
      <c r="D93" s="20"/>
      <c r="E93" s="15"/>
      <c r="F93" s="15"/>
      <c r="G93" s="15"/>
      <c r="H93" s="15"/>
      <c r="I93" s="15"/>
      <c r="J93" s="13"/>
      <c r="K93" s="15"/>
      <c r="L93" s="82"/>
      <c r="M93" s="82"/>
    </row>
    <row r="94" spans="1:13" ht="13" customHeight="1">
      <c r="A94" s="27"/>
      <c r="B94" s="36"/>
      <c r="C94" s="37"/>
      <c r="D94" s="22"/>
      <c r="E94" s="21"/>
      <c r="F94" s="21"/>
      <c r="G94" s="62"/>
      <c r="H94" s="15"/>
      <c r="I94" s="15"/>
      <c r="J94" s="13"/>
      <c r="K94" s="15"/>
      <c r="L94" s="82"/>
      <c r="M94" s="82"/>
    </row>
    <row r="95" spans="1:13" ht="13" customHeight="1">
      <c r="A95" s="27"/>
      <c r="B95" s="36"/>
      <c r="C95" s="37"/>
      <c r="D95" s="22"/>
      <c r="E95" s="21"/>
      <c r="F95" s="21"/>
      <c r="G95" s="62"/>
      <c r="H95" s="15"/>
      <c r="I95" s="13"/>
      <c r="J95" s="13"/>
      <c r="K95" s="13"/>
      <c r="L95" s="82"/>
      <c r="M95" s="82"/>
    </row>
    <row r="96" spans="1:13" ht="13" customHeight="1">
      <c r="A96" s="35"/>
      <c r="B96" s="34"/>
      <c r="C96" s="31"/>
      <c r="D96" s="42"/>
      <c r="E96" s="29"/>
      <c r="F96" s="21"/>
      <c r="G96" s="62"/>
      <c r="H96" s="15"/>
      <c r="I96" s="15"/>
      <c r="J96" s="13"/>
      <c r="K96" s="13"/>
      <c r="L96" s="82"/>
      <c r="M96" s="82"/>
    </row>
    <row r="97" spans="1:13" ht="13" customHeight="1">
      <c r="A97" s="35"/>
      <c r="B97" s="33"/>
      <c r="C97" s="35"/>
      <c r="D97" s="50"/>
      <c r="E97" s="29"/>
      <c r="F97" s="21"/>
      <c r="G97" s="62"/>
      <c r="H97" s="15"/>
      <c r="I97" s="15"/>
      <c r="J97" s="13"/>
      <c r="K97" s="13"/>
      <c r="L97" s="82"/>
      <c r="M97" s="82"/>
    </row>
    <row r="98" spans="1:13" ht="13" customHeight="1">
      <c r="A98" s="27"/>
      <c r="B98" s="36"/>
      <c r="C98" s="37"/>
      <c r="D98" s="22"/>
      <c r="E98" s="21"/>
      <c r="F98" s="21"/>
      <c r="G98" s="62"/>
      <c r="H98" s="15"/>
      <c r="I98" s="15"/>
      <c r="J98" s="13"/>
      <c r="K98" s="15"/>
      <c r="L98" s="82"/>
      <c r="M98" s="82"/>
    </row>
    <row r="99" spans="1:13" ht="13" customHeight="1">
      <c r="A99" s="33"/>
      <c r="B99" s="34"/>
      <c r="C99" s="31"/>
      <c r="D99" s="21"/>
      <c r="E99" s="21"/>
      <c r="F99" s="21"/>
      <c r="G99" s="62"/>
      <c r="H99" s="62"/>
      <c r="I99" s="13"/>
      <c r="J99" s="13"/>
      <c r="K99" s="13"/>
      <c r="L99" s="82"/>
      <c r="M99" s="82"/>
    </row>
    <row r="100" spans="1:13" ht="13" customHeight="1">
      <c r="A100" s="35"/>
      <c r="B100" s="34"/>
      <c r="C100" s="31"/>
      <c r="D100" s="42"/>
      <c r="E100" s="29"/>
      <c r="F100" s="21"/>
      <c r="G100" s="62"/>
      <c r="H100" s="15"/>
      <c r="I100" s="15"/>
      <c r="J100" s="13"/>
      <c r="K100" s="15"/>
      <c r="L100" s="82"/>
      <c r="M100" s="82"/>
    </row>
    <row r="101" spans="1:13" ht="13" customHeight="1">
      <c r="A101" s="55"/>
      <c r="B101" s="56"/>
      <c r="C101" s="57"/>
      <c r="D101" s="15"/>
      <c r="E101" s="15"/>
      <c r="F101" s="15"/>
      <c r="G101" s="15"/>
      <c r="H101" s="15"/>
      <c r="I101" s="15"/>
      <c r="J101" s="13"/>
      <c r="K101" s="15"/>
      <c r="L101" s="82"/>
      <c r="M101" s="82"/>
    </row>
    <row r="102" spans="1:13" ht="13" customHeight="1">
      <c r="A102" s="22"/>
      <c r="B102" s="21"/>
      <c r="C102" s="31"/>
      <c r="D102" s="21"/>
      <c r="E102" s="21"/>
      <c r="F102" s="21"/>
      <c r="G102" s="66"/>
      <c r="H102" s="15"/>
      <c r="I102" s="15"/>
      <c r="J102" s="13"/>
      <c r="K102" s="15"/>
      <c r="L102" s="82"/>
      <c r="M102" s="82"/>
    </row>
    <row r="103" spans="1:13" ht="13" customHeight="1">
      <c r="A103" s="22"/>
      <c r="B103" s="21"/>
      <c r="C103" s="29"/>
      <c r="D103" s="21"/>
      <c r="E103" s="21"/>
      <c r="F103" s="21"/>
      <c r="G103" s="62"/>
      <c r="H103" s="15"/>
      <c r="I103" s="58"/>
      <c r="J103" s="13"/>
      <c r="K103" s="13"/>
      <c r="L103" s="82"/>
    </row>
    <row r="104" spans="1:13" ht="13" customHeight="1">
      <c r="B104" s="54"/>
      <c r="C104" s="29"/>
      <c r="D104" s="21"/>
      <c r="E104" s="21"/>
      <c r="F104" s="21"/>
      <c r="G104" s="62"/>
      <c r="H104" s="15"/>
      <c r="I104" s="15"/>
      <c r="J104" s="13"/>
      <c r="K104" s="13"/>
      <c r="L104" s="82"/>
      <c r="M104" s="82"/>
    </row>
    <row r="105" spans="1:13" ht="13" customHeight="1">
      <c r="A105" s="27"/>
      <c r="B105" s="28"/>
      <c r="C105" s="29"/>
      <c r="D105" s="21"/>
      <c r="E105" s="21"/>
      <c r="F105" s="21"/>
      <c r="G105" s="62"/>
      <c r="H105" s="15"/>
      <c r="I105" s="15"/>
      <c r="J105" s="13"/>
      <c r="K105" s="15"/>
      <c r="L105" s="82"/>
      <c r="M105" s="82"/>
    </row>
    <row r="106" spans="1:13" ht="13" customHeight="1">
      <c r="A106" s="27"/>
      <c r="B106" s="28"/>
      <c r="C106" s="29"/>
      <c r="D106" s="21"/>
      <c r="E106" s="21"/>
      <c r="F106" s="21"/>
      <c r="G106" s="62"/>
      <c r="H106" s="15"/>
      <c r="I106" s="15"/>
      <c r="J106" s="13"/>
      <c r="K106" s="15"/>
      <c r="L106" s="82"/>
      <c r="M106" s="82"/>
    </row>
    <row r="107" spans="1:13" ht="13" customHeight="1">
      <c r="A107" s="27"/>
      <c r="B107" s="28"/>
      <c r="C107" s="29"/>
      <c r="D107" s="21"/>
      <c r="E107" s="21"/>
      <c r="F107" s="21"/>
      <c r="G107" s="62"/>
      <c r="H107" s="52"/>
      <c r="I107" s="15"/>
      <c r="J107" s="13"/>
      <c r="K107" s="15"/>
      <c r="L107" s="82"/>
      <c r="M107" s="82"/>
    </row>
    <row r="108" spans="1:13" ht="13" customHeight="1">
      <c r="A108" s="59"/>
      <c r="B108" s="56"/>
      <c r="C108" s="57"/>
      <c r="D108" s="58"/>
      <c r="E108" s="61"/>
      <c r="F108" s="61"/>
      <c r="G108" s="15"/>
      <c r="H108" s="15"/>
      <c r="I108" s="13"/>
      <c r="J108" s="13"/>
      <c r="K108" s="13"/>
      <c r="L108" s="82"/>
      <c r="M108" s="82"/>
    </row>
    <row r="109" spans="1:13" ht="13" customHeight="1">
      <c r="A109" s="36"/>
      <c r="B109" s="28"/>
      <c r="C109" s="29"/>
      <c r="D109" s="21"/>
      <c r="E109" s="21"/>
      <c r="F109" s="21"/>
      <c r="G109" s="62"/>
      <c r="H109" s="15"/>
      <c r="I109" s="15"/>
      <c r="J109" s="13"/>
      <c r="K109" s="15"/>
      <c r="L109" s="82"/>
      <c r="M109" s="82"/>
    </row>
    <row r="110" spans="1:13" ht="13" customHeight="1">
      <c r="A110" s="35"/>
      <c r="B110" s="34"/>
      <c r="C110" s="31"/>
      <c r="D110" s="42"/>
      <c r="E110" s="29"/>
      <c r="F110" s="21"/>
      <c r="G110" s="62"/>
      <c r="H110" s="15"/>
      <c r="I110" s="15"/>
      <c r="J110" s="13"/>
      <c r="K110" s="13"/>
      <c r="L110" s="82"/>
      <c r="M110" s="82"/>
    </row>
    <row r="111" spans="1:13" ht="13" customHeight="1">
      <c r="A111" s="33"/>
      <c r="B111" s="34"/>
      <c r="C111" s="31"/>
      <c r="D111" s="21"/>
      <c r="E111" s="21"/>
      <c r="F111" s="21"/>
      <c r="G111" s="62"/>
      <c r="H111" s="15"/>
      <c r="I111" s="15"/>
      <c r="J111" s="13"/>
      <c r="K111" s="13"/>
      <c r="L111" s="82"/>
      <c r="M111" s="82"/>
    </row>
    <row r="112" spans="1:13" ht="13" customHeight="1">
      <c r="A112" s="35"/>
      <c r="B112" s="34"/>
      <c r="C112" s="31"/>
      <c r="D112" s="42"/>
      <c r="E112" s="21"/>
      <c r="F112" s="21"/>
      <c r="G112" s="62"/>
      <c r="H112" s="15"/>
      <c r="I112" s="15"/>
      <c r="J112" s="13"/>
      <c r="K112" s="13"/>
      <c r="L112" s="82"/>
      <c r="M112" s="82"/>
    </row>
    <row r="113" spans="1:21" ht="13" customHeight="1">
      <c r="A113" s="79"/>
      <c r="B113" s="56"/>
      <c r="C113" s="57"/>
      <c r="D113" s="108"/>
      <c r="E113" s="61"/>
      <c r="F113" s="61"/>
      <c r="G113" s="58"/>
      <c r="H113" s="57"/>
      <c r="I113" s="13"/>
      <c r="J113" s="13"/>
      <c r="K113" s="13"/>
      <c r="L113" s="82"/>
      <c r="M113" s="82"/>
    </row>
    <row r="114" spans="1:21" ht="13" customHeight="1">
      <c r="A114" s="35"/>
      <c r="B114" s="34"/>
      <c r="C114" s="31"/>
      <c r="D114" s="42"/>
      <c r="E114" s="21"/>
      <c r="F114" s="21"/>
      <c r="G114" s="62"/>
      <c r="H114" s="15"/>
      <c r="I114" s="15"/>
      <c r="J114" s="13"/>
      <c r="K114" s="13"/>
      <c r="L114" s="82"/>
      <c r="M114" s="82"/>
    </row>
    <row r="115" spans="1:21" ht="13" customHeight="1">
      <c r="A115" s="55"/>
      <c r="B115" s="56"/>
      <c r="C115" s="57"/>
      <c r="D115" s="15"/>
      <c r="E115" s="15"/>
      <c r="F115" s="15"/>
      <c r="G115" s="15"/>
      <c r="H115" s="15"/>
      <c r="I115" s="15"/>
      <c r="J115" s="13"/>
      <c r="K115" s="15"/>
      <c r="L115" s="82"/>
      <c r="M115" s="82"/>
    </row>
    <row r="116" spans="1:21" ht="13" customHeight="1">
      <c r="A116" s="27"/>
      <c r="B116" s="28"/>
      <c r="C116" s="29"/>
      <c r="D116" s="21"/>
      <c r="E116" s="21"/>
      <c r="F116" s="21"/>
      <c r="G116" s="66"/>
      <c r="H116" s="52"/>
      <c r="I116" s="13"/>
      <c r="J116" s="13"/>
      <c r="K116" s="13"/>
      <c r="L116" s="82"/>
      <c r="M116" s="82"/>
    </row>
    <row r="117" spans="1:21" ht="13" customHeight="1">
      <c r="A117" s="27"/>
      <c r="B117" s="28"/>
      <c r="C117" s="29"/>
      <c r="D117" s="21"/>
      <c r="E117" s="21"/>
      <c r="F117" s="21"/>
      <c r="G117" s="63"/>
      <c r="H117" s="15"/>
      <c r="I117" s="15"/>
      <c r="J117" s="13"/>
      <c r="K117" s="13"/>
      <c r="L117" s="82"/>
      <c r="M117" s="82"/>
    </row>
    <row r="118" spans="1:21" ht="13" customHeight="1">
      <c r="A118" s="27"/>
      <c r="B118" s="28"/>
      <c r="C118" s="29"/>
      <c r="D118" s="21"/>
      <c r="E118" s="21"/>
      <c r="F118" s="21"/>
      <c r="G118" s="63"/>
      <c r="H118" s="15"/>
      <c r="I118" s="15"/>
      <c r="J118" s="13"/>
      <c r="K118" s="15"/>
      <c r="L118" s="82"/>
      <c r="M118" s="82"/>
    </row>
    <row r="119" spans="1:21" ht="13" customHeight="1">
      <c r="A119" s="55"/>
      <c r="B119" s="56"/>
      <c r="C119" s="57"/>
      <c r="D119" s="15"/>
      <c r="E119" s="15"/>
      <c r="F119" s="15"/>
      <c r="G119" s="15"/>
      <c r="H119" s="15"/>
      <c r="I119" s="15"/>
      <c r="J119" s="13"/>
      <c r="K119" s="15"/>
      <c r="L119" s="82"/>
      <c r="M119" s="82"/>
    </row>
    <row r="120" spans="1:21" ht="13" customHeight="1">
      <c r="A120" s="59"/>
      <c r="B120" s="56"/>
      <c r="C120" s="57"/>
      <c r="D120" s="15"/>
      <c r="E120" s="15"/>
      <c r="F120" s="15"/>
      <c r="G120" s="15"/>
      <c r="H120" s="15"/>
      <c r="I120" s="15"/>
      <c r="J120" s="13"/>
      <c r="K120" s="15"/>
      <c r="L120" s="82"/>
      <c r="M120" s="82"/>
    </row>
    <row r="121" spans="1:21" ht="13" customHeight="1">
      <c r="A121" s="36"/>
      <c r="B121" s="28"/>
      <c r="C121" s="29"/>
      <c r="D121" s="21"/>
      <c r="E121" s="21"/>
      <c r="F121" s="21"/>
      <c r="G121" s="62"/>
      <c r="H121" s="52"/>
      <c r="I121" s="15"/>
      <c r="J121" s="13"/>
      <c r="K121" s="15"/>
      <c r="L121" s="82"/>
      <c r="M121" s="82"/>
    </row>
    <row r="122" spans="1:21" ht="13" customHeight="1">
      <c r="A122" s="27"/>
      <c r="B122" s="28"/>
      <c r="C122" s="29"/>
      <c r="D122" s="21"/>
      <c r="E122" s="21"/>
      <c r="F122" s="21"/>
      <c r="G122" s="62"/>
      <c r="H122" s="52"/>
      <c r="I122" s="15"/>
      <c r="J122" s="13"/>
      <c r="K122" s="15"/>
      <c r="L122" s="82"/>
      <c r="M122" s="82"/>
    </row>
    <row r="123" spans="1:21" ht="13" customHeight="1">
      <c r="A123" s="36"/>
      <c r="B123" s="28"/>
      <c r="C123" s="29"/>
      <c r="D123" s="21"/>
      <c r="E123" s="21"/>
      <c r="F123" s="115"/>
      <c r="G123" s="63"/>
      <c r="H123" s="77"/>
      <c r="I123" s="13"/>
      <c r="J123" s="13"/>
      <c r="K123" s="13"/>
      <c r="L123" s="82"/>
      <c r="M123" s="82"/>
    </row>
    <row r="124" spans="1:21" ht="13" customHeight="1">
      <c r="A124" s="27"/>
      <c r="B124" s="28"/>
      <c r="C124" s="29"/>
      <c r="D124" s="21"/>
      <c r="E124" s="21"/>
      <c r="F124" s="21"/>
      <c r="G124" s="62"/>
      <c r="H124" s="52"/>
      <c r="I124" s="13"/>
      <c r="J124" s="13"/>
      <c r="K124" s="13"/>
      <c r="L124" s="82"/>
      <c r="M124" s="82"/>
    </row>
    <row r="125" spans="1:21" ht="13" customHeight="1">
      <c r="A125" s="27"/>
      <c r="B125" s="28"/>
      <c r="C125" s="29"/>
      <c r="D125" s="21"/>
      <c r="E125" s="21"/>
      <c r="F125" s="21"/>
      <c r="G125" s="62"/>
      <c r="H125" s="52"/>
      <c r="I125" s="13"/>
      <c r="J125" s="13"/>
      <c r="K125" s="13"/>
      <c r="L125" s="82"/>
      <c r="M125" s="82"/>
    </row>
    <row r="126" spans="1:21" ht="13" customHeight="1">
      <c r="A126" s="27"/>
      <c r="B126" s="36"/>
      <c r="C126" s="37"/>
      <c r="D126" s="22"/>
      <c r="E126" s="22"/>
      <c r="F126" s="22"/>
      <c r="G126" s="85"/>
      <c r="H126" s="20"/>
      <c r="I126" s="13"/>
      <c r="J126" s="13"/>
      <c r="K126" s="13"/>
      <c r="L126" s="82"/>
      <c r="M126" s="82"/>
    </row>
    <row r="127" spans="1:21" ht="13" customHeight="1">
      <c r="A127" s="27"/>
      <c r="B127" s="36"/>
      <c r="C127" s="37"/>
      <c r="D127" s="22"/>
      <c r="E127" s="22"/>
      <c r="F127" s="22"/>
      <c r="G127" s="85"/>
      <c r="H127" s="20"/>
      <c r="I127" s="13"/>
      <c r="J127" s="13"/>
      <c r="K127" s="13"/>
      <c r="L127" s="82"/>
      <c r="M127" s="82"/>
    </row>
    <row r="128" spans="1:21" s="14" customFormat="1" ht="13" customHeight="1">
      <c r="A128" s="5"/>
      <c r="B128" s="20"/>
      <c r="C128" s="20"/>
      <c r="D128" s="20"/>
      <c r="E128" s="20"/>
      <c r="F128" s="20"/>
      <c r="G128" s="20"/>
      <c r="H128" s="20"/>
      <c r="I128" s="15"/>
      <c r="J128" s="13"/>
      <c r="K128" s="15"/>
      <c r="L128" s="82"/>
      <c r="M128" s="82"/>
      <c r="N128" s="256"/>
      <c r="O128" s="256"/>
      <c r="P128" s="256"/>
      <c r="Q128" s="256"/>
      <c r="R128" s="256"/>
      <c r="S128" s="256"/>
      <c r="T128" s="256"/>
      <c r="U128" s="256"/>
    </row>
    <row r="129" spans="1:13" ht="13" customHeight="1">
      <c r="A129" s="5"/>
      <c r="B129" s="20"/>
      <c r="C129" s="20"/>
      <c r="D129" s="20"/>
      <c r="E129" s="20"/>
      <c r="F129" s="20"/>
      <c r="G129" s="20"/>
      <c r="H129" s="20"/>
      <c r="I129" s="15"/>
      <c r="J129" s="13"/>
      <c r="K129" s="15"/>
      <c r="L129" s="82"/>
      <c r="M129" s="82"/>
    </row>
    <row r="130" spans="1:13" ht="13" customHeight="1">
      <c r="A130" s="5"/>
      <c r="B130" s="20"/>
      <c r="C130" s="20"/>
      <c r="D130" s="20"/>
      <c r="E130" s="20"/>
      <c r="F130" s="20"/>
      <c r="G130" s="20"/>
      <c r="H130" s="20"/>
      <c r="I130" s="15"/>
      <c r="J130" s="13"/>
      <c r="K130" s="15"/>
      <c r="L130" s="82"/>
      <c r="M130" s="82"/>
    </row>
    <row r="131" spans="1:13" ht="13" customHeight="1">
      <c r="A131" s="5"/>
      <c r="B131" s="20"/>
      <c r="C131" s="20"/>
      <c r="D131" s="20"/>
      <c r="E131" s="20"/>
      <c r="F131" s="20"/>
      <c r="G131" s="20"/>
      <c r="H131" s="20"/>
      <c r="I131" s="15"/>
      <c r="J131" s="13"/>
      <c r="K131" s="15"/>
      <c r="L131" s="82"/>
      <c r="M131" s="82"/>
    </row>
    <row r="132" spans="1:13" ht="13" customHeight="1">
      <c r="A132" s="5"/>
      <c r="B132" s="20"/>
      <c r="C132" s="20"/>
      <c r="D132" s="20"/>
      <c r="E132" s="20"/>
      <c r="F132" s="20"/>
      <c r="G132" s="20"/>
      <c r="H132" s="20"/>
      <c r="I132" s="15"/>
      <c r="J132" s="13"/>
      <c r="K132" s="15"/>
      <c r="L132" s="82"/>
      <c r="M132" s="82"/>
    </row>
    <row r="133" spans="1:13" ht="13" customHeight="1">
      <c r="A133" s="5"/>
      <c r="B133" s="20"/>
      <c r="C133" s="20"/>
      <c r="D133" s="20"/>
      <c r="E133" s="20"/>
      <c r="F133" s="20"/>
      <c r="G133" s="20"/>
      <c r="H133" s="20"/>
      <c r="I133" s="15"/>
      <c r="J133" s="13"/>
      <c r="K133" s="15"/>
      <c r="L133" s="82"/>
      <c r="M133" s="82"/>
    </row>
    <row r="134" spans="1:13" ht="13" customHeight="1">
      <c r="A134" s="5"/>
      <c r="B134" s="20"/>
      <c r="C134" s="20"/>
      <c r="D134" s="20"/>
      <c r="E134" s="20"/>
      <c r="F134" s="20"/>
      <c r="G134" s="20"/>
      <c r="H134" s="20"/>
      <c r="I134" s="15"/>
      <c r="J134" s="13"/>
      <c r="K134" s="15"/>
      <c r="L134" s="82"/>
      <c r="M134" s="82"/>
    </row>
    <row r="135" spans="1:13" ht="13" customHeight="1">
      <c r="A135" s="20"/>
      <c r="B135" s="20"/>
      <c r="C135" s="20"/>
      <c r="D135" s="20"/>
      <c r="E135" s="20"/>
      <c r="F135" s="20"/>
      <c r="G135" s="20"/>
      <c r="H135" s="20"/>
      <c r="I135" s="15"/>
      <c r="J135" s="13"/>
      <c r="K135" s="15"/>
      <c r="L135" s="82"/>
      <c r="M135" s="82"/>
    </row>
    <row r="136" spans="1:13" ht="13" customHeight="1">
      <c r="A136" s="5"/>
      <c r="B136" s="20"/>
      <c r="C136" s="20"/>
      <c r="D136" s="20"/>
      <c r="E136" s="20"/>
      <c r="F136" s="20"/>
      <c r="G136" s="20"/>
      <c r="H136" s="20"/>
      <c r="I136" s="15"/>
      <c r="J136" s="13"/>
      <c r="K136" s="13"/>
      <c r="L136" s="82"/>
      <c r="M136" s="82"/>
    </row>
    <row r="137" spans="1:13" ht="13" customHeight="1">
      <c r="A137" s="5"/>
      <c r="B137" s="20"/>
      <c r="C137" s="20"/>
      <c r="D137" s="20"/>
      <c r="E137" s="20"/>
      <c r="F137" s="20"/>
      <c r="G137" s="20"/>
      <c r="H137" s="20"/>
      <c r="I137" s="15"/>
      <c r="J137" s="15"/>
      <c r="K137" s="15"/>
      <c r="L137" s="82"/>
      <c r="M137" s="82"/>
    </row>
    <row r="138" spans="1:13" ht="13" customHeight="1">
      <c r="A138" s="27"/>
      <c r="B138" s="36"/>
      <c r="C138" s="37"/>
      <c r="D138" s="22"/>
      <c r="E138" s="22"/>
      <c r="F138" s="22"/>
      <c r="G138" s="85"/>
      <c r="H138" s="20"/>
      <c r="I138" s="15"/>
      <c r="J138" s="13"/>
      <c r="K138" s="15"/>
      <c r="L138" s="82"/>
      <c r="M138" s="82"/>
    </row>
    <row r="139" spans="1:13" ht="13" customHeight="1">
      <c r="A139" s="36"/>
      <c r="B139" s="36"/>
      <c r="C139" s="37"/>
      <c r="D139" s="22"/>
      <c r="E139" s="22"/>
      <c r="F139" s="22"/>
      <c r="G139" s="85"/>
      <c r="H139" s="20"/>
      <c r="I139" s="15"/>
      <c r="J139" s="13"/>
      <c r="K139" s="15"/>
      <c r="L139" s="82"/>
      <c r="M139" s="82"/>
    </row>
    <row r="140" spans="1:13" ht="13" customHeight="1">
      <c r="A140" s="27"/>
      <c r="B140" s="36"/>
      <c r="C140" s="37"/>
      <c r="D140" s="22"/>
      <c r="E140" s="22"/>
      <c r="F140" s="22"/>
      <c r="G140" s="85"/>
      <c r="H140" s="20"/>
      <c r="I140" s="15"/>
      <c r="J140" s="13"/>
      <c r="K140" s="15"/>
      <c r="L140" s="82"/>
      <c r="M140" s="82"/>
    </row>
    <row r="141" spans="1:13" ht="13" customHeight="1">
      <c r="A141" s="36"/>
      <c r="B141" s="36"/>
      <c r="C141" s="37"/>
      <c r="D141" s="22"/>
      <c r="E141" s="22"/>
      <c r="F141" s="22"/>
      <c r="G141" s="85"/>
      <c r="H141" s="20"/>
      <c r="I141" s="15"/>
      <c r="J141" s="13"/>
      <c r="K141" s="13"/>
      <c r="L141" s="82"/>
      <c r="M141" s="82"/>
    </row>
    <row r="142" spans="1:13" ht="13" customHeight="1">
      <c r="A142" s="27"/>
      <c r="B142" s="36"/>
      <c r="C142" s="37"/>
      <c r="D142" s="22"/>
      <c r="E142" s="22"/>
      <c r="F142" s="22"/>
      <c r="G142" s="85"/>
      <c r="H142" s="20"/>
      <c r="I142" s="15"/>
      <c r="J142" s="13"/>
      <c r="K142" s="13"/>
      <c r="L142" s="82"/>
      <c r="M142" s="82"/>
    </row>
    <row r="143" spans="1:13" ht="13" customHeight="1">
      <c r="A143" s="36"/>
      <c r="B143" s="36"/>
      <c r="C143" s="37"/>
      <c r="D143" s="22"/>
      <c r="E143" s="22"/>
      <c r="F143" s="22"/>
      <c r="G143" s="85"/>
      <c r="H143" s="20"/>
      <c r="I143" s="13"/>
      <c r="J143" s="13"/>
      <c r="K143" s="13"/>
      <c r="L143" s="82"/>
      <c r="M143" s="82"/>
    </row>
    <row r="144" spans="1:13" ht="13" customHeight="1">
      <c r="A144" s="27"/>
      <c r="B144" s="36"/>
      <c r="C144" s="37"/>
      <c r="D144" s="22"/>
      <c r="E144" s="22"/>
      <c r="F144" s="22"/>
      <c r="G144" s="85"/>
      <c r="H144" s="20"/>
      <c r="I144" s="13"/>
      <c r="J144" s="13"/>
      <c r="K144" s="13"/>
      <c r="L144" s="82"/>
      <c r="M144" s="82"/>
    </row>
    <row r="145" spans="1:13" ht="13" customHeight="1">
      <c r="A145" s="5"/>
      <c r="B145" s="74"/>
      <c r="C145" s="37"/>
      <c r="D145" s="20"/>
      <c r="E145" s="20"/>
      <c r="F145" s="92"/>
      <c r="G145" s="85"/>
      <c r="H145" s="20"/>
      <c r="I145" s="15"/>
      <c r="J145" s="13"/>
      <c r="K145" s="13"/>
      <c r="L145" s="82"/>
      <c r="M145" s="82"/>
    </row>
    <row r="146" spans="1:13" ht="13" customHeight="1">
      <c r="A146" s="5"/>
      <c r="B146" s="74"/>
      <c r="C146" s="37"/>
      <c r="D146" s="20"/>
      <c r="E146" s="20"/>
      <c r="F146" s="92"/>
      <c r="G146" s="85"/>
      <c r="H146" s="20"/>
      <c r="I146" s="13"/>
      <c r="J146" s="13"/>
      <c r="K146" s="13"/>
      <c r="L146" s="82"/>
      <c r="M146" s="82"/>
    </row>
    <row r="147" spans="1:13" ht="13" customHeight="1">
      <c r="A147" s="22"/>
      <c r="B147" s="22"/>
      <c r="C147" s="35"/>
      <c r="D147" s="22"/>
      <c r="E147" s="22"/>
      <c r="F147" s="22"/>
      <c r="G147" s="67"/>
      <c r="H147" s="20"/>
      <c r="I147" s="15"/>
      <c r="J147" s="13"/>
      <c r="K147" s="15"/>
      <c r="L147" s="82"/>
      <c r="M147" s="82"/>
    </row>
    <row r="148" spans="1:13" ht="13" customHeight="1">
      <c r="A148" s="22"/>
      <c r="B148" s="22"/>
      <c r="C148" s="35"/>
      <c r="D148" s="22"/>
      <c r="E148" s="22"/>
      <c r="F148" s="22"/>
      <c r="G148" s="67"/>
      <c r="H148" s="20"/>
      <c r="I148" s="15"/>
      <c r="J148" s="13"/>
      <c r="K148" s="15"/>
      <c r="L148" s="82"/>
      <c r="M148" s="82"/>
    </row>
    <row r="149" spans="1:13" ht="13" customHeight="1">
      <c r="A149" s="20"/>
      <c r="B149" s="15"/>
      <c r="C149" s="31"/>
      <c r="D149" s="15"/>
      <c r="E149" s="15"/>
      <c r="F149" s="15"/>
      <c r="G149" s="15"/>
      <c r="H149" s="64"/>
      <c r="I149" s="15"/>
      <c r="J149" s="13"/>
      <c r="K149" s="15"/>
      <c r="L149" s="82"/>
      <c r="M149" s="82"/>
    </row>
    <row r="150" spans="1:13" ht="13" customHeight="1">
      <c r="A150" s="70"/>
      <c r="B150" s="78"/>
      <c r="C150" s="31"/>
      <c r="D150" s="78"/>
      <c r="E150" s="78"/>
      <c r="F150" s="78"/>
      <c r="G150" s="66"/>
      <c r="H150" s="15"/>
      <c r="I150" s="15"/>
      <c r="J150" s="13"/>
      <c r="K150" s="15"/>
      <c r="L150" s="82"/>
      <c r="M150" s="82"/>
    </row>
    <row r="151" spans="1:13" ht="13" customHeight="1">
      <c r="A151" s="70"/>
      <c r="B151" s="71"/>
      <c r="C151" s="35"/>
      <c r="D151" s="71"/>
      <c r="E151" s="71"/>
      <c r="F151" s="71"/>
      <c r="G151" s="67"/>
      <c r="H151" s="20"/>
      <c r="I151" s="15"/>
      <c r="J151" s="13"/>
      <c r="K151" s="15"/>
      <c r="L151" s="82"/>
      <c r="M151" s="82"/>
    </row>
    <row r="152" spans="1:13" ht="13" customHeight="1">
      <c r="A152" s="22"/>
      <c r="B152" s="22"/>
      <c r="C152" s="35"/>
      <c r="D152" s="22"/>
      <c r="E152" s="22"/>
      <c r="F152" s="22"/>
      <c r="G152" s="67"/>
      <c r="H152" s="20"/>
      <c r="I152" s="15"/>
      <c r="J152" s="15"/>
      <c r="K152" s="15"/>
      <c r="L152" s="82"/>
      <c r="M152" s="82"/>
    </row>
    <row r="153" spans="1:13" ht="13" customHeight="1">
      <c r="B153" s="22"/>
      <c r="C153" s="35"/>
      <c r="D153" s="22"/>
      <c r="E153" s="22"/>
      <c r="F153" s="22"/>
      <c r="G153" s="67"/>
      <c r="H153" s="20"/>
      <c r="I153" s="20"/>
      <c r="J153" s="94"/>
      <c r="K153" s="20"/>
      <c r="L153" s="82"/>
      <c r="M153" s="82"/>
    </row>
    <row r="154" spans="1:13" ht="13" customHeight="1">
      <c r="B154" s="22"/>
      <c r="C154" s="35"/>
      <c r="D154" s="22"/>
      <c r="E154" s="22"/>
      <c r="F154" s="22"/>
      <c r="G154" s="67"/>
      <c r="H154" s="20"/>
      <c r="I154" s="15"/>
      <c r="J154" s="13"/>
      <c r="K154" s="15"/>
      <c r="L154" s="82"/>
      <c r="M154" s="82"/>
    </row>
    <row r="155" spans="1:13" ht="13" customHeight="1">
      <c r="B155" s="21"/>
      <c r="C155" s="31"/>
      <c r="D155" s="21"/>
      <c r="E155" s="22"/>
      <c r="F155" s="21"/>
      <c r="G155" s="66"/>
      <c r="H155" s="15"/>
      <c r="I155" s="13"/>
      <c r="J155" s="13"/>
      <c r="K155" s="15"/>
      <c r="L155" s="82"/>
      <c r="M155" s="82"/>
    </row>
    <row r="156" spans="1:13" ht="13" customHeight="1">
      <c r="A156" s="22"/>
      <c r="B156" s="21"/>
      <c r="C156" s="31"/>
      <c r="D156" s="21"/>
      <c r="E156" s="22"/>
      <c r="F156" s="21"/>
      <c r="G156" s="66"/>
      <c r="H156" s="15"/>
      <c r="I156" s="13"/>
      <c r="J156" s="13"/>
      <c r="K156" s="15"/>
      <c r="L156" s="82"/>
      <c r="M156" s="82"/>
    </row>
    <row r="157" spans="1:13" ht="13" customHeight="1">
      <c r="A157" s="22"/>
      <c r="B157" s="21"/>
      <c r="C157" s="31"/>
      <c r="D157" s="21"/>
      <c r="E157" s="22"/>
      <c r="F157" s="21"/>
      <c r="G157" s="66"/>
      <c r="H157" s="15"/>
      <c r="I157" s="13"/>
      <c r="J157" s="13"/>
      <c r="K157" s="13"/>
      <c r="L157" s="82"/>
      <c r="M157" s="82"/>
    </row>
    <row r="158" spans="1:13" ht="13" customHeight="1">
      <c r="A158" s="55"/>
      <c r="B158" s="56"/>
      <c r="C158" s="57"/>
      <c r="D158" s="15"/>
      <c r="E158" s="20"/>
      <c r="F158" s="15"/>
      <c r="G158" s="15"/>
      <c r="H158" s="15"/>
      <c r="I158" s="15"/>
      <c r="J158" s="13"/>
      <c r="K158" s="13"/>
      <c r="L158" s="82"/>
      <c r="M158" s="82"/>
    </row>
    <row r="159" spans="1:13" ht="13" customHeight="1">
      <c r="A159" s="27"/>
      <c r="B159" s="28"/>
      <c r="C159" s="29"/>
      <c r="D159" s="21"/>
      <c r="E159" s="22"/>
      <c r="F159" s="21"/>
      <c r="G159" s="66"/>
      <c r="H159" s="15"/>
      <c r="I159" s="15"/>
      <c r="J159" s="13"/>
      <c r="K159" s="13"/>
      <c r="L159" s="82"/>
      <c r="M159" s="82"/>
    </row>
    <row r="160" spans="1:13" ht="13" customHeight="1">
      <c r="A160" s="55"/>
      <c r="B160" s="56"/>
      <c r="C160" s="57"/>
      <c r="D160" s="15"/>
      <c r="E160" s="20"/>
      <c r="F160" s="15"/>
      <c r="G160" s="15"/>
      <c r="H160" s="15"/>
      <c r="I160" s="15"/>
      <c r="J160" s="13"/>
      <c r="K160" s="13"/>
      <c r="L160" s="82"/>
      <c r="M160" s="82"/>
    </row>
    <row r="161" spans="1:13" ht="13" customHeight="1">
      <c r="A161" s="55"/>
      <c r="B161" s="56"/>
      <c r="C161" s="57"/>
      <c r="D161" s="15"/>
      <c r="E161" s="20"/>
      <c r="F161" s="15"/>
      <c r="G161" s="15"/>
      <c r="H161" s="15"/>
      <c r="I161" s="13"/>
      <c r="J161" s="13"/>
      <c r="K161" s="13"/>
      <c r="L161" s="82"/>
      <c r="M161" s="82"/>
    </row>
    <row r="162" spans="1:13" ht="13" customHeight="1">
      <c r="A162" s="27"/>
      <c r="B162" s="28"/>
      <c r="C162" s="29"/>
      <c r="D162" s="21"/>
      <c r="E162" s="22"/>
      <c r="F162" s="21"/>
      <c r="G162" s="66"/>
      <c r="H162" s="15"/>
      <c r="I162" s="15"/>
      <c r="J162" s="13"/>
      <c r="K162" s="13"/>
      <c r="L162" s="82"/>
      <c r="M162" s="82"/>
    </row>
    <row r="163" spans="1:13" ht="13" customHeight="1">
      <c r="A163" s="27"/>
      <c r="B163" s="28"/>
      <c r="C163" s="29"/>
      <c r="D163" s="21"/>
      <c r="E163" s="22"/>
      <c r="F163" s="21"/>
      <c r="G163" s="66"/>
      <c r="H163" s="15"/>
      <c r="I163" s="15"/>
      <c r="J163" s="13"/>
      <c r="K163" s="13"/>
      <c r="L163" s="82"/>
      <c r="M163" s="82"/>
    </row>
    <row r="164" spans="1:13" ht="13" customHeight="1">
      <c r="A164" s="33"/>
      <c r="B164" s="34"/>
      <c r="C164" s="31"/>
      <c r="D164" s="22"/>
      <c r="E164" s="22"/>
      <c r="F164" s="21"/>
      <c r="G164" s="66"/>
      <c r="H164" s="15"/>
      <c r="I164" s="15"/>
      <c r="J164" s="13"/>
      <c r="K164" s="13"/>
      <c r="L164" s="82"/>
      <c r="M164" s="82"/>
    </row>
    <row r="165" spans="1:13" ht="13" customHeight="1">
      <c r="A165" s="27"/>
      <c r="B165" s="28"/>
      <c r="C165" s="29"/>
      <c r="D165" s="21"/>
      <c r="E165" s="22"/>
      <c r="F165" s="21"/>
      <c r="G165" s="62"/>
      <c r="H165" s="15"/>
      <c r="I165" s="13"/>
      <c r="J165" s="13"/>
      <c r="K165" s="13"/>
      <c r="L165" s="82"/>
      <c r="M165" s="82"/>
    </row>
    <row r="166" spans="1:13" ht="13" customHeight="1">
      <c r="A166" s="33"/>
      <c r="B166" s="34"/>
      <c r="C166" s="31"/>
      <c r="D166" s="21"/>
      <c r="E166" s="21"/>
      <c r="F166" s="21"/>
      <c r="G166" s="66"/>
      <c r="H166" s="15"/>
      <c r="I166" s="13"/>
      <c r="J166" s="13"/>
      <c r="K166" s="13"/>
      <c r="L166" s="82"/>
      <c r="M166" s="82"/>
    </row>
    <row r="167" spans="1:13" ht="13" customHeight="1">
      <c r="A167" s="33"/>
      <c r="B167" s="34"/>
      <c r="C167" s="31"/>
      <c r="D167" s="21"/>
      <c r="E167" s="22"/>
      <c r="F167" s="21"/>
      <c r="G167" s="66"/>
      <c r="H167" s="15"/>
      <c r="I167" s="13"/>
      <c r="J167" s="13"/>
      <c r="K167" s="13"/>
      <c r="L167" s="82"/>
      <c r="M167" s="82"/>
    </row>
    <row r="168" spans="1:13" ht="13" customHeight="1">
      <c r="A168" s="33"/>
      <c r="B168" s="34"/>
      <c r="C168" s="31"/>
      <c r="D168" s="21"/>
      <c r="E168" s="22"/>
      <c r="F168" s="21"/>
      <c r="G168" s="66"/>
      <c r="H168" s="15"/>
      <c r="I168" s="13"/>
      <c r="J168" s="13"/>
      <c r="K168" s="13"/>
      <c r="L168" s="82"/>
      <c r="M168" s="82"/>
    </row>
    <row r="169" spans="1:13" ht="13" customHeight="1">
      <c r="A169" s="60"/>
      <c r="B169" s="56"/>
      <c r="C169" s="57"/>
      <c r="D169" s="15"/>
      <c r="E169" s="60"/>
      <c r="F169" s="15"/>
      <c r="G169" s="15"/>
      <c r="H169" s="15"/>
      <c r="I169" s="15"/>
      <c r="J169" s="13"/>
      <c r="K169" s="13"/>
      <c r="L169" s="82"/>
      <c r="M169" s="82"/>
    </row>
    <row r="170" spans="1:13" ht="13" customHeight="1">
      <c r="A170" s="40"/>
      <c r="B170" s="28"/>
      <c r="C170" s="29"/>
      <c r="D170" s="21"/>
      <c r="E170" s="37"/>
      <c r="F170" s="21"/>
      <c r="G170" s="62"/>
      <c r="H170" s="15"/>
      <c r="I170" s="15"/>
      <c r="J170" s="13"/>
      <c r="K170" s="13"/>
      <c r="L170" s="82"/>
      <c r="M170" s="82"/>
    </row>
    <row r="171" spans="1:13" ht="13" customHeight="1">
      <c r="A171" s="40"/>
      <c r="B171" s="28"/>
      <c r="C171" s="29"/>
      <c r="D171" s="21"/>
      <c r="E171" s="37"/>
      <c r="F171" s="21"/>
      <c r="G171" s="62"/>
      <c r="H171" s="15"/>
      <c r="I171" s="62"/>
      <c r="J171" s="13"/>
      <c r="K171" s="13"/>
      <c r="L171" s="82"/>
      <c r="M171" s="82"/>
    </row>
    <row r="172" spans="1:13" ht="13" customHeight="1">
      <c r="A172" s="79"/>
      <c r="B172" s="56"/>
      <c r="C172" s="57"/>
      <c r="D172" s="15"/>
      <c r="E172" s="60"/>
      <c r="F172" s="15"/>
      <c r="G172" s="15"/>
      <c r="H172" s="15"/>
      <c r="I172" s="15"/>
      <c r="J172" s="13"/>
      <c r="K172" s="13"/>
      <c r="L172" s="82"/>
      <c r="M172" s="82"/>
    </row>
    <row r="173" spans="1:13" ht="13" customHeight="1">
      <c r="A173" s="35"/>
      <c r="B173" s="34"/>
      <c r="C173" s="31"/>
      <c r="D173" s="42"/>
      <c r="E173" s="22"/>
      <c r="F173" s="21"/>
      <c r="G173" s="62"/>
      <c r="H173" s="15"/>
      <c r="I173" s="15"/>
      <c r="J173" s="13"/>
      <c r="K173" s="13"/>
      <c r="L173" s="82"/>
      <c r="M173" s="82"/>
    </row>
    <row r="174" spans="1:13" ht="13" customHeight="1">
      <c r="A174" s="35"/>
      <c r="B174" s="34"/>
      <c r="C174" s="31"/>
      <c r="D174" s="42"/>
      <c r="E174" s="29"/>
      <c r="F174" s="21"/>
      <c r="G174" s="62"/>
      <c r="H174" s="15"/>
      <c r="I174" s="15"/>
      <c r="J174" s="13"/>
      <c r="K174" s="13"/>
      <c r="L174" s="82"/>
      <c r="M174" s="82"/>
    </row>
    <row r="175" spans="1:13" ht="13" customHeight="1">
      <c r="A175" s="40"/>
      <c r="B175" s="28"/>
      <c r="C175" s="29"/>
      <c r="D175" s="21"/>
      <c r="E175" s="29"/>
      <c r="F175" s="21"/>
      <c r="G175" s="62"/>
      <c r="H175" s="15"/>
      <c r="I175" s="15"/>
      <c r="J175" s="13"/>
      <c r="K175" s="13"/>
      <c r="L175" s="82"/>
      <c r="M175" s="82"/>
    </row>
    <row r="176" spans="1:13" ht="13" customHeight="1">
      <c r="A176" s="35"/>
      <c r="B176" s="34"/>
      <c r="C176" s="31"/>
      <c r="D176" s="42"/>
      <c r="E176" s="29"/>
      <c r="F176" s="21"/>
      <c r="G176" s="62"/>
      <c r="H176" s="15"/>
      <c r="I176" s="13"/>
      <c r="J176" s="13"/>
      <c r="K176" s="102"/>
      <c r="L176" s="82"/>
      <c r="M176" s="82"/>
    </row>
    <row r="177" spans="1:13" ht="13" customHeight="1">
      <c r="A177" s="55"/>
      <c r="B177" s="56"/>
      <c r="C177" s="57"/>
      <c r="D177" s="15"/>
      <c r="E177" s="15"/>
      <c r="F177" s="15"/>
      <c r="G177" s="15"/>
      <c r="H177" s="15"/>
      <c r="I177" s="15"/>
      <c r="J177" s="13"/>
      <c r="K177" s="13"/>
      <c r="L177" s="82"/>
      <c r="M177" s="82"/>
    </row>
    <row r="178" spans="1:13" ht="13" customHeight="1">
      <c r="A178" s="27"/>
      <c r="B178" s="28"/>
      <c r="C178" s="29"/>
      <c r="D178" s="21"/>
      <c r="E178" s="21"/>
      <c r="F178" s="21"/>
      <c r="G178" s="62"/>
      <c r="H178" s="15"/>
      <c r="I178" s="13"/>
      <c r="J178" s="13"/>
      <c r="K178" s="13"/>
      <c r="L178" s="82"/>
      <c r="M178" s="82"/>
    </row>
    <row r="179" spans="1:13" ht="13" customHeight="1">
      <c r="A179" s="36"/>
      <c r="B179" s="28"/>
      <c r="C179" s="29"/>
      <c r="D179" s="21"/>
      <c r="E179" s="21"/>
      <c r="F179" s="21"/>
      <c r="G179" s="66"/>
      <c r="H179" s="15"/>
      <c r="I179" s="13"/>
      <c r="J179" s="13"/>
      <c r="K179" s="13"/>
      <c r="L179" s="82"/>
      <c r="M179" s="82"/>
    </row>
    <row r="180" spans="1:13" ht="13" customHeight="1">
      <c r="A180" s="55"/>
      <c r="B180" s="56"/>
      <c r="C180" s="57"/>
      <c r="D180" s="15"/>
      <c r="E180" s="61"/>
      <c r="F180" s="61"/>
      <c r="G180" s="15"/>
      <c r="H180" s="15"/>
      <c r="I180" s="13"/>
      <c r="J180" s="13"/>
      <c r="K180" s="13"/>
      <c r="L180" s="82"/>
      <c r="M180" s="82"/>
    </row>
    <row r="181" spans="1:13" ht="13" customHeight="1">
      <c r="A181" s="55"/>
      <c r="B181" s="59"/>
      <c r="C181" s="57"/>
      <c r="D181" s="20"/>
      <c r="E181" s="61"/>
      <c r="F181" s="15"/>
      <c r="G181" s="15"/>
      <c r="H181" s="15"/>
      <c r="I181" s="15"/>
      <c r="J181" s="13"/>
      <c r="K181" s="15"/>
      <c r="L181" s="82"/>
      <c r="M181" s="82"/>
    </row>
    <row r="182" spans="1:13" ht="13" customHeight="1">
      <c r="A182" s="55"/>
      <c r="B182" s="56"/>
      <c r="C182" s="57"/>
      <c r="D182" s="15"/>
      <c r="E182" s="15"/>
      <c r="F182" s="15"/>
      <c r="G182" s="15"/>
      <c r="H182" s="15"/>
      <c r="I182" s="15"/>
      <c r="J182" s="13"/>
      <c r="K182" s="15"/>
      <c r="L182" s="82"/>
      <c r="M182" s="82"/>
    </row>
    <row r="183" spans="1:13" ht="13" customHeight="1">
      <c r="A183" s="55"/>
      <c r="B183" s="59"/>
      <c r="C183" s="57"/>
      <c r="D183" s="20"/>
      <c r="E183" s="15"/>
      <c r="F183" s="15"/>
      <c r="G183" s="15"/>
      <c r="H183" s="15"/>
      <c r="I183" s="13"/>
      <c r="J183" s="15"/>
      <c r="K183" s="15"/>
      <c r="L183" s="82"/>
      <c r="M183" s="82"/>
    </row>
    <row r="184" spans="1:13" ht="13" customHeight="1">
      <c r="A184" s="59"/>
      <c r="B184" s="56"/>
      <c r="C184" s="57"/>
      <c r="D184" s="15"/>
      <c r="E184" s="15"/>
      <c r="F184" s="15"/>
      <c r="G184" s="15"/>
      <c r="H184" s="15"/>
      <c r="I184" s="13"/>
      <c r="J184" s="13"/>
      <c r="K184" s="13"/>
      <c r="L184" s="82"/>
      <c r="M184" s="82"/>
    </row>
    <row r="185" spans="1:13" ht="13" customHeight="1">
      <c r="A185" s="59"/>
      <c r="B185" s="56"/>
      <c r="C185" s="57"/>
      <c r="D185" s="15"/>
      <c r="E185" s="61"/>
      <c r="F185" s="15"/>
      <c r="G185" s="15"/>
      <c r="H185" s="15"/>
      <c r="I185" s="13"/>
      <c r="J185" s="13"/>
      <c r="K185" s="13"/>
      <c r="L185" s="82"/>
      <c r="M185" s="82"/>
    </row>
    <row r="186" spans="1:13" ht="13" customHeight="1">
      <c r="A186" s="55"/>
      <c r="B186" s="56"/>
      <c r="C186" s="57"/>
      <c r="D186" s="15"/>
      <c r="E186" s="15"/>
      <c r="F186" s="15"/>
      <c r="G186" s="15"/>
      <c r="H186" s="15"/>
      <c r="I186" s="15"/>
      <c r="J186" s="13"/>
      <c r="K186" s="15"/>
      <c r="L186" s="82"/>
      <c r="M186" s="82"/>
    </row>
    <row r="187" spans="1:13" ht="13" customHeight="1">
      <c r="A187" s="36"/>
      <c r="B187" s="28"/>
      <c r="C187" s="29"/>
      <c r="D187" s="21"/>
      <c r="E187" s="21"/>
      <c r="F187" s="21"/>
      <c r="G187" s="62"/>
      <c r="H187" s="15"/>
      <c r="I187" s="15"/>
      <c r="J187" s="13"/>
      <c r="K187" s="15"/>
      <c r="L187" s="82"/>
      <c r="M187" s="82"/>
    </row>
    <row r="188" spans="1:13" ht="13" customHeight="1">
      <c r="A188" s="36"/>
      <c r="B188" s="28"/>
      <c r="C188" s="29"/>
      <c r="D188" s="21"/>
      <c r="E188" s="21"/>
      <c r="F188" s="21"/>
      <c r="G188" s="62"/>
      <c r="H188" s="15"/>
      <c r="I188" s="15"/>
      <c r="J188" s="13"/>
      <c r="K188" s="15"/>
      <c r="L188" s="82"/>
      <c r="M188" s="82"/>
    </row>
    <row r="189" spans="1:13" ht="13" customHeight="1">
      <c r="A189" s="36"/>
      <c r="B189" s="28"/>
      <c r="C189" s="29"/>
      <c r="D189" s="21"/>
      <c r="E189" s="21"/>
      <c r="F189" s="21"/>
      <c r="G189" s="62"/>
      <c r="H189" s="15"/>
      <c r="I189" s="15"/>
      <c r="J189" s="13"/>
      <c r="K189" s="15"/>
      <c r="L189" s="82"/>
      <c r="M189" s="82"/>
    </row>
    <row r="190" spans="1:13" ht="13" customHeight="1">
      <c r="A190" s="33"/>
      <c r="B190" s="34"/>
      <c r="C190" s="31"/>
      <c r="D190" s="21"/>
      <c r="E190" s="21"/>
      <c r="F190" s="21"/>
      <c r="G190" s="66"/>
      <c r="H190" s="15"/>
      <c r="I190" s="73"/>
      <c r="J190" s="13"/>
      <c r="K190" s="13"/>
      <c r="L190" s="82"/>
    </row>
    <row r="191" spans="1:13" ht="13" customHeight="1">
      <c r="A191" s="59"/>
      <c r="B191" s="56"/>
      <c r="C191" s="31"/>
      <c r="D191" s="15"/>
      <c r="E191" s="15"/>
      <c r="F191" s="15"/>
      <c r="G191" s="15"/>
      <c r="H191" s="15"/>
      <c r="I191" s="73"/>
      <c r="J191" s="13"/>
      <c r="K191" s="13"/>
      <c r="L191" s="82"/>
    </row>
    <row r="192" spans="1:13" ht="13" customHeight="1">
      <c r="A192" s="22"/>
      <c r="B192" s="21"/>
      <c r="C192" s="29"/>
      <c r="D192" s="21"/>
      <c r="E192" s="21"/>
      <c r="F192" s="21"/>
      <c r="G192" s="62"/>
      <c r="H192" s="15"/>
      <c r="I192" s="117"/>
      <c r="J192" s="13"/>
      <c r="K192" s="13"/>
      <c r="L192" s="82"/>
    </row>
    <row r="193" spans="1:21" ht="13" customHeight="1">
      <c r="A193" s="36"/>
      <c r="B193" s="28"/>
      <c r="C193" s="29"/>
      <c r="D193" s="21"/>
      <c r="E193" s="21"/>
      <c r="F193" s="21"/>
      <c r="G193" s="62"/>
      <c r="H193" s="15"/>
      <c r="I193" s="73"/>
      <c r="J193" s="13"/>
      <c r="K193" s="13"/>
      <c r="L193" s="82"/>
    </row>
    <row r="194" spans="1:21" ht="13" customHeight="1">
      <c r="A194" s="36"/>
      <c r="B194" s="28"/>
      <c r="C194" s="29"/>
      <c r="D194" s="21"/>
      <c r="E194" s="21"/>
      <c r="F194" s="21"/>
      <c r="G194" s="62"/>
      <c r="H194" s="15"/>
      <c r="I194" s="73"/>
      <c r="J194" s="13"/>
      <c r="K194" s="13"/>
      <c r="L194" s="82"/>
    </row>
    <row r="195" spans="1:21" ht="13" customHeight="1">
      <c r="A195" s="20"/>
      <c r="B195" s="15"/>
      <c r="C195" s="31"/>
      <c r="D195" s="15"/>
      <c r="E195" s="15"/>
      <c r="F195" s="15"/>
      <c r="G195" s="62"/>
      <c r="H195" s="15"/>
      <c r="I195" s="117"/>
      <c r="J195" s="13"/>
      <c r="K195" s="13"/>
      <c r="L195" s="82"/>
    </row>
    <row r="196" spans="1:21" ht="13" customHeight="1">
      <c r="A196" s="22"/>
      <c r="B196" s="21"/>
      <c r="C196" s="29"/>
      <c r="D196" s="21"/>
      <c r="E196" s="21"/>
      <c r="F196" s="21"/>
      <c r="G196" s="62"/>
      <c r="H196" s="15"/>
      <c r="I196" s="117"/>
      <c r="J196" s="13"/>
      <c r="K196" s="13"/>
      <c r="L196" s="82"/>
    </row>
    <row r="197" spans="1:21" ht="13" customHeight="1">
      <c r="A197" s="55"/>
      <c r="B197" s="56"/>
      <c r="C197" s="57"/>
      <c r="D197" s="15"/>
      <c r="E197" s="61"/>
      <c r="F197" s="15"/>
      <c r="G197" s="15"/>
      <c r="H197" s="15"/>
      <c r="I197" s="118"/>
      <c r="J197" s="13"/>
      <c r="K197" s="15"/>
      <c r="L197" s="82"/>
      <c r="M197" s="82"/>
    </row>
    <row r="198" spans="1:21" ht="13" customHeight="1">
      <c r="A198" s="27"/>
      <c r="B198" s="28"/>
      <c r="C198" s="29"/>
      <c r="D198" s="21"/>
      <c r="E198" s="21"/>
      <c r="F198" s="21"/>
      <c r="G198" s="62"/>
      <c r="H198" s="52"/>
      <c r="I198" s="15"/>
      <c r="J198" s="13"/>
      <c r="K198" s="15"/>
      <c r="L198" s="82"/>
      <c r="M198" s="82"/>
    </row>
    <row r="199" spans="1:21" ht="13" customHeight="1">
      <c r="A199" s="27"/>
      <c r="B199" s="28"/>
      <c r="C199" s="29"/>
      <c r="D199" s="21"/>
      <c r="E199" s="21"/>
      <c r="F199" s="21"/>
      <c r="G199" s="62"/>
      <c r="H199" s="15"/>
      <c r="I199" s="15"/>
      <c r="J199" s="13"/>
      <c r="K199" s="15"/>
      <c r="L199" s="82"/>
      <c r="M199" s="82"/>
    </row>
    <row r="200" spans="1:21" ht="13" customHeight="1">
      <c r="A200" s="33"/>
      <c r="B200" s="34"/>
      <c r="C200" s="31"/>
      <c r="D200" s="21"/>
      <c r="E200" s="21"/>
      <c r="F200" s="21"/>
      <c r="G200" s="62"/>
      <c r="H200" s="15"/>
      <c r="I200" s="15"/>
      <c r="J200" s="13"/>
      <c r="K200" s="13"/>
      <c r="L200" s="82"/>
    </row>
    <row r="201" spans="1:21" s="17" customFormat="1" ht="13" customHeight="1">
      <c r="A201" s="55"/>
      <c r="B201" s="56"/>
      <c r="C201" s="57"/>
      <c r="D201" s="15"/>
      <c r="E201" s="15"/>
      <c r="F201" s="15"/>
      <c r="G201" s="15"/>
      <c r="H201" s="15"/>
      <c r="I201" s="15"/>
      <c r="J201" s="13"/>
      <c r="K201" s="15"/>
      <c r="L201" s="82"/>
      <c r="M201" s="82"/>
      <c r="N201" s="257"/>
      <c r="O201" s="257"/>
      <c r="P201" s="257"/>
      <c r="Q201" s="257"/>
      <c r="R201" s="257"/>
      <c r="S201" s="257"/>
      <c r="T201" s="257"/>
      <c r="U201" s="257"/>
    </row>
    <row r="202" spans="1:21" ht="13" customHeight="1">
      <c r="A202" s="33"/>
      <c r="B202" s="34"/>
      <c r="C202" s="31"/>
      <c r="D202" s="21"/>
      <c r="E202" s="21"/>
      <c r="F202" s="21"/>
      <c r="G202" s="62"/>
      <c r="H202" s="15"/>
      <c r="I202" s="13"/>
      <c r="J202" s="13"/>
      <c r="K202" s="13"/>
      <c r="L202" s="82"/>
      <c r="M202" s="82"/>
    </row>
    <row r="203" spans="1:21" ht="13" customHeight="1">
      <c r="A203" s="27"/>
      <c r="B203" s="28"/>
      <c r="C203" s="29"/>
      <c r="D203" s="21"/>
      <c r="E203" s="21"/>
      <c r="F203" s="21"/>
      <c r="G203" s="62"/>
      <c r="H203" s="15"/>
      <c r="I203" s="15"/>
      <c r="J203" s="13"/>
      <c r="K203" s="15"/>
      <c r="L203" s="82"/>
      <c r="M203" s="82"/>
    </row>
    <row r="204" spans="1:21" ht="13" customHeight="1">
      <c r="A204" s="27"/>
      <c r="B204" s="28"/>
      <c r="C204" s="29"/>
      <c r="D204" s="21"/>
      <c r="E204" s="21"/>
      <c r="F204" s="21"/>
      <c r="G204" s="62"/>
      <c r="H204" s="15"/>
      <c r="I204" s="15"/>
      <c r="J204" s="13"/>
      <c r="K204" s="15"/>
      <c r="L204" s="82"/>
      <c r="M204" s="82"/>
    </row>
    <row r="205" spans="1:21" ht="13" customHeight="1">
      <c r="A205" s="36"/>
      <c r="B205" s="28"/>
      <c r="C205" s="29"/>
      <c r="D205" s="21"/>
      <c r="E205" s="21"/>
      <c r="F205" s="21"/>
      <c r="G205" s="62"/>
      <c r="H205" s="15"/>
      <c r="I205" s="15"/>
      <c r="J205" s="13"/>
      <c r="K205" s="13"/>
      <c r="L205" s="82"/>
      <c r="M205" s="82"/>
    </row>
    <row r="206" spans="1:21" ht="13" customHeight="1">
      <c r="A206" s="27"/>
      <c r="B206" s="28"/>
      <c r="C206" s="29"/>
      <c r="D206" s="21"/>
      <c r="E206" s="21"/>
      <c r="F206" s="21"/>
      <c r="G206" s="62"/>
      <c r="H206" s="15"/>
      <c r="I206" s="62"/>
      <c r="J206" s="13"/>
      <c r="K206" s="15"/>
      <c r="L206" s="82"/>
      <c r="M206" s="82"/>
    </row>
    <row r="207" spans="1:21" ht="13" customHeight="1">
      <c r="A207" s="27"/>
      <c r="B207" s="28"/>
      <c r="C207" s="29"/>
      <c r="D207" s="21"/>
      <c r="E207" s="21"/>
      <c r="F207" s="21"/>
      <c r="G207" s="62"/>
      <c r="H207" s="15"/>
      <c r="I207" s="15"/>
      <c r="J207" s="13"/>
      <c r="K207" s="13"/>
      <c r="L207" s="82"/>
      <c r="M207" s="82"/>
    </row>
    <row r="208" spans="1:21" ht="13" customHeight="1">
      <c r="A208" s="36"/>
      <c r="B208" s="28"/>
      <c r="C208" s="29"/>
      <c r="D208" s="21"/>
      <c r="E208" s="21"/>
      <c r="F208" s="21"/>
      <c r="G208" s="62"/>
      <c r="H208" s="15"/>
      <c r="I208" s="15"/>
      <c r="J208" s="13"/>
      <c r="K208" s="13"/>
      <c r="L208" s="82"/>
    </row>
    <row r="209" spans="1:13" ht="13" customHeight="1">
      <c r="A209" s="27"/>
      <c r="B209" s="28"/>
      <c r="C209" s="29"/>
      <c r="D209" s="21"/>
      <c r="E209" s="21"/>
      <c r="F209" s="21"/>
      <c r="G209" s="62"/>
      <c r="H209" s="52"/>
      <c r="I209" s="15"/>
      <c r="J209" s="13"/>
      <c r="K209" s="15"/>
      <c r="L209" s="82"/>
      <c r="M209" s="82"/>
    </row>
    <row r="210" spans="1:13" ht="13" customHeight="1">
      <c r="A210" s="33"/>
      <c r="B210" s="34"/>
      <c r="C210" s="31"/>
      <c r="D210" s="21"/>
      <c r="E210" s="21"/>
      <c r="F210" s="21"/>
      <c r="G210" s="62"/>
      <c r="H210" s="15"/>
      <c r="I210" s="15"/>
      <c r="J210" s="13"/>
      <c r="K210" s="13"/>
      <c r="L210" s="82"/>
    </row>
    <row r="211" spans="1:13" ht="13" customHeight="1">
      <c r="A211" s="27"/>
      <c r="B211" s="28"/>
      <c r="C211" s="29"/>
      <c r="D211" s="21"/>
      <c r="E211" s="21"/>
      <c r="F211" s="21"/>
      <c r="G211" s="62"/>
      <c r="H211" s="52"/>
      <c r="I211" s="15"/>
      <c r="J211" s="13"/>
      <c r="K211" s="15"/>
      <c r="L211" s="82"/>
      <c r="M211" s="82"/>
    </row>
    <row r="212" spans="1:13" ht="13" customHeight="1">
      <c r="A212" s="27"/>
      <c r="B212" s="28"/>
      <c r="C212" s="29"/>
      <c r="D212" s="21"/>
      <c r="E212" s="21"/>
      <c r="F212" s="21"/>
      <c r="G212" s="62"/>
      <c r="H212" s="52"/>
      <c r="I212" s="15"/>
      <c r="J212" s="13"/>
      <c r="K212" s="15"/>
      <c r="L212" s="82"/>
      <c r="M212" s="82"/>
    </row>
    <row r="213" spans="1:13" ht="13" customHeight="1">
      <c r="A213" s="27"/>
      <c r="B213" s="28"/>
      <c r="C213" s="29"/>
      <c r="D213" s="21"/>
      <c r="E213" s="21"/>
      <c r="F213" s="21"/>
      <c r="G213" s="62"/>
      <c r="H213" s="15"/>
      <c r="I213" s="15"/>
      <c r="J213" s="13"/>
      <c r="K213" s="15"/>
      <c r="L213" s="82"/>
      <c r="M213" s="82"/>
    </row>
    <row r="214" spans="1:13" ht="13" customHeight="1">
      <c r="A214" s="55"/>
      <c r="B214" s="56"/>
      <c r="C214" s="57"/>
      <c r="D214" s="15"/>
      <c r="E214" s="15"/>
      <c r="F214" s="15"/>
      <c r="G214" s="15"/>
      <c r="H214" s="15"/>
      <c r="I214" s="15"/>
      <c r="J214" s="15"/>
      <c r="K214" s="15"/>
      <c r="L214" s="82"/>
      <c r="M214" s="82"/>
    </row>
    <row r="215" spans="1:13" ht="13" customHeight="1">
      <c r="A215" s="27"/>
      <c r="B215" s="28"/>
      <c r="C215" s="29"/>
      <c r="D215" s="21"/>
      <c r="E215" s="21"/>
      <c r="F215" s="21"/>
      <c r="G215" s="62"/>
      <c r="H215" s="52"/>
      <c r="I215" s="13"/>
      <c r="J215" s="13"/>
      <c r="K215" s="13"/>
      <c r="L215" s="82"/>
      <c r="M215" s="82"/>
    </row>
    <row r="216" spans="1:13" ht="13" customHeight="1">
      <c r="A216" s="55"/>
      <c r="B216" s="56"/>
      <c r="C216" s="57"/>
      <c r="D216" s="15"/>
      <c r="E216" s="15"/>
      <c r="F216" s="15"/>
      <c r="G216" s="15"/>
      <c r="H216" s="15"/>
      <c r="I216" s="15"/>
      <c r="J216" s="13"/>
      <c r="K216" s="15"/>
      <c r="L216" s="82"/>
      <c r="M216" s="82"/>
    </row>
    <row r="217" spans="1:13" ht="13" customHeight="1">
      <c r="A217" s="27"/>
      <c r="B217" s="28"/>
      <c r="C217" s="29"/>
      <c r="D217" s="21"/>
      <c r="E217" s="21"/>
      <c r="F217" s="21"/>
      <c r="G217" s="62"/>
      <c r="H217" s="52"/>
      <c r="I217" s="15"/>
      <c r="J217" s="13"/>
      <c r="K217" s="15"/>
      <c r="L217" s="82"/>
      <c r="M217" s="82"/>
    </row>
    <row r="218" spans="1:13" ht="13" customHeight="1">
      <c r="A218" s="36"/>
      <c r="B218" s="28"/>
      <c r="C218" s="29"/>
      <c r="D218" s="21"/>
      <c r="E218" s="21"/>
      <c r="F218" s="21"/>
      <c r="G218" s="62"/>
      <c r="H218" s="52"/>
      <c r="I218" s="15"/>
      <c r="J218" s="13"/>
      <c r="K218" s="13"/>
      <c r="L218" s="82"/>
      <c r="M218" s="82"/>
    </row>
    <row r="219" spans="1:13" ht="13" customHeight="1">
      <c r="A219" s="27"/>
      <c r="B219" s="28"/>
      <c r="C219" s="29"/>
      <c r="D219" s="21"/>
      <c r="E219" s="21"/>
      <c r="F219" s="87"/>
      <c r="G219" s="62"/>
      <c r="H219" s="52"/>
      <c r="I219" s="15"/>
      <c r="J219" s="13"/>
      <c r="K219" s="13"/>
      <c r="L219" s="82"/>
      <c r="M219" s="82"/>
    </row>
    <row r="220" spans="1:13" ht="13" customHeight="1">
      <c r="A220" s="27"/>
      <c r="B220" s="28"/>
      <c r="C220" s="29"/>
      <c r="D220" s="22"/>
      <c r="E220" s="41"/>
      <c r="F220" s="87"/>
      <c r="G220" s="62"/>
      <c r="H220" s="116"/>
      <c r="I220" s="94"/>
      <c r="J220" s="13"/>
      <c r="K220" s="13"/>
      <c r="L220" s="82"/>
      <c r="M220" s="82"/>
    </row>
    <row r="221" spans="1:13" ht="13" customHeight="1">
      <c r="A221" s="20"/>
      <c r="B221" s="15"/>
      <c r="C221" s="15"/>
      <c r="D221" s="20"/>
      <c r="E221" s="86"/>
      <c r="F221" s="73"/>
      <c r="G221" s="15"/>
      <c r="H221" s="73"/>
      <c r="I221" s="20"/>
      <c r="J221" s="13"/>
      <c r="K221" s="15"/>
      <c r="L221" s="82"/>
      <c r="M221" s="82"/>
    </row>
    <row r="222" spans="1:13" ht="13" customHeight="1">
      <c r="A222" s="20"/>
      <c r="B222" s="15"/>
      <c r="C222" s="15"/>
      <c r="D222" s="20"/>
      <c r="E222" s="86"/>
      <c r="F222" s="73"/>
      <c r="G222" s="15"/>
      <c r="H222" s="73"/>
      <c r="I222" s="20"/>
      <c r="J222" s="13"/>
      <c r="K222" s="15"/>
      <c r="L222" s="82"/>
      <c r="M222" s="82"/>
    </row>
    <row r="223" spans="1:13" ht="13" customHeight="1">
      <c r="A223" s="73"/>
      <c r="B223" s="86"/>
      <c r="C223" s="15"/>
      <c r="D223" s="86"/>
      <c r="E223" s="86"/>
      <c r="F223" s="73"/>
      <c r="G223" s="15"/>
      <c r="H223" s="73"/>
      <c r="I223" s="20"/>
      <c r="J223" s="13"/>
      <c r="K223" s="15"/>
      <c r="L223" s="82"/>
      <c r="M223" s="82"/>
    </row>
    <row r="224" spans="1:13" ht="13" customHeight="1">
      <c r="A224" s="73"/>
      <c r="B224" s="86"/>
      <c r="C224" s="15"/>
      <c r="D224" s="86"/>
      <c r="E224" s="86"/>
      <c r="F224" s="73"/>
      <c r="G224" s="15"/>
      <c r="H224" s="73"/>
      <c r="I224" s="20"/>
      <c r="J224" s="13"/>
      <c r="K224" s="15"/>
      <c r="L224" s="82"/>
      <c r="M224" s="82"/>
    </row>
    <row r="225" spans="1:13" ht="13" customHeight="1">
      <c r="A225" s="73"/>
      <c r="B225" s="86"/>
      <c r="C225" s="15"/>
      <c r="D225" s="86"/>
      <c r="E225" s="86"/>
      <c r="F225" s="73"/>
      <c r="G225" s="15"/>
      <c r="H225" s="73"/>
      <c r="I225" s="20"/>
      <c r="J225" s="13"/>
      <c r="K225" s="13"/>
      <c r="L225" s="82"/>
      <c r="M225" s="82"/>
    </row>
    <row r="226" spans="1:13" ht="13" customHeight="1">
      <c r="A226" s="88"/>
      <c r="B226" s="90"/>
      <c r="C226" s="57"/>
      <c r="D226" s="86"/>
      <c r="E226" s="86"/>
      <c r="F226" s="73"/>
      <c r="G226" s="62"/>
      <c r="H226" s="73"/>
      <c r="I226" s="15"/>
      <c r="J226" s="13"/>
      <c r="K226" s="15"/>
      <c r="L226" s="82"/>
      <c r="M226" s="82"/>
    </row>
    <row r="227" spans="1:13" ht="13" customHeight="1">
      <c r="A227" s="87"/>
      <c r="B227" s="41"/>
      <c r="C227" s="31"/>
      <c r="D227" s="41"/>
      <c r="E227" s="41"/>
      <c r="F227" s="87"/>
      <c r="G227" s="66"/>
      <c r="H227" s="15"/>
      <c r="I227" s="15"/>
      <c r="J227" s="13"/>
      <c r="K227" s="15"/>
      <c r="L227" s="82"/>
      <c r="M227" s="82"/>
    </row>
    <row r="228" spans="1:13" ht="13" customHeight="1">
      <c r="B228" s="22"/>
      <c r="C228" s="31"/>
      <c r="D228" s="22"/>
      <c r="E228" s="22"/>
      <c r="F228" s="22"/>
      <c r="G228" s="67"/>
      <c r="H228" s="20"/>
      <c r="I228" s="20"/>
      <c r="J228" s="13"/>
      <c r="K228" s="15"/>
      <c r="L228" s="82"/>
      <c r="M228" s="82"/>
    </row>
    <row r="229" spans="1:13" ht="13" customHeight="1">
      <c r="A229" s="22"/>
      <c r="B229" s="22"/>
      <c r="C229" s="31"/>
      <c r="D229" s="22"/>
      <c r="E229" s="22"/>
      <c r="F229" s="22"/>
      <c r="G229" s="67"/>
      <c r="H229" s="20"/>
      <c r="I229" s="20"/>
      <c r="J229" s="13"/>
      <c r="K229" s="15"/>
      <c r="L229" s="82"/>
      <c r="M229" s="82"/>
    </row>
    <row r="230" spans="1:13" ht="13" customHeight="1">
      <c r="B230" s="22"/>
      <c r="C230" s="31"/>
      <c r="D230" s="22"/>
      <c r="E230" s="22"/>
      <c r="F230" s="22"/>
      <c r="G230" s="67"/>
      <c r="H230" s="20"/>
      <c r="I230" s="94"/>
      <c r="J230" s="13"/>
      <c r="K230" s="15"/>
      <c r="L230" s="82"/>
      <c r="M230" s="82"/>
    </row>
    <row r="231" spans="1:13" ht="13" customHeight="1">
      <c r="A231" s="106"/>
      <c r="B231" s="107"/>
      <c r="C231" s="29"/>
      <c r="D231" s="41"/>
      <c r="E231" s="41"/>
      <c r="F231" s="21"/>
      <c r="G231" s="66"/>
      <c r="H231" s="15"/>
      <c r="I231" s="94"/>
      <c r="J231" s="13"/>
      <c r="K231" s="13"/>
      <c r="L231" s="82"/>
      <c r="M231" s="82"/>
    </row>
    <row r="232" spans="1:13" ht="13" customHeight="1">
      <c r="A232" s="27"/>
      <c r="B232" s="28"/>
      <c r="C232" s="29"/>
      <c r="D232" s="22"/>
      <c r="E232" s="21"/>
      <c r="F232" s="21"/>
      <c r="G232" s="62"/>
      <c r="H232" s="15"/>
      <c r="I232" s="20"/>
      <c r="J232" s="13"/>
      <c r="K232" s="13"/>
      <c r="L232" s="82"/>
      <c r="M232" s="82"/>
    </row>
    <row r="233" spans="1:13" ht="13" customHeight="1">
      <c r="A233" s="40"/>
      <c r="B233" s="28"/>
      <c r="C233" s="29"/>
      <c r="D233" s="22"/>
      <c r="E233" s="29"/>
      <c r="F233" s="21"/>
      <c r="G233" s="62"/>
      <c r="H233" s="15"/>
      <c r="I233" s="20"/>
      <c r="J233" s="15"/>
      <c r="K233" s="13"/>
      <c r="L233" s="82"/>
      <c r="M233" s="82"/>
    </row>
    <row r="234" spans="1:13" ht="13" customHeight="1">
      <c r="A234" s="35"/>
      <c r="B234" s="34"/>
      <c r="C234" s="31"/>
      <c r="D234" s="50"/>
      <c r="E234" s="29"/>
      <c r="F234" s="21"/>
      <c r="G234" s="62"/>
      <c r="H234" s="15"/>
      <c r="I234" s="20"/>
      <c r="J234" s="13"/>
      <c r="K234" s="13"/>
      <c r="L234" s="82"/>
      <c r="M234" s="82"/>
    </row>
    <row r="235" spans="1:13" ht="13" customHeight="1">
      <c r="A235" s="59"/>
      <c r="B235" s="56"/>
      <c r="C235" s="57"/>
      <c r="D235" s="20"/>
      <c r="E235" s="15"/>
      <c r="F235" s="15"/>
      <c r="G235" s="15"/>
      <c r="H235" s="15"/>
      <c r="I235" s="20"/>
      <c r="J235" s="13"/>
      <c r="K235" s="13"/>
      <c r="L235" s="82"/>
      <c r="M235" s="82"/>
    </row>
    <row r="236" spans="1:13" ht="13" customHeight="1">
      <c r="A236" s="37"/>
      <c r="B236" s="28"/>
      <c r="C236" s="29"/>
      <c r="D236" s="22"/>
      <c r="E236" s="29"/>
      <c r="F236" s="21"/>
      <c r="G236" s="62"/>
      <c r="H236" s="15"/>
      <c r="I236" s="94"/>
      <c r="J236" s="13"/>
      <c r="K236" s="13"/>
      <c r="L236" s="82"/>
      <c r="M236" s="82"/>
    </row>
    <row r="237" spans="1:13" ht="13" customHeight="1">
      <c r="A237" s="27"/>
      <c r="B237" s="28"/>
      <c r="C237" s="29"/>
      <c r="D237" s="22"/>
      <c r="E237" s="21"/>
      <c r="F237" s="21"/>
      <c r="G237" s="62"/>
      <c r="H237" s="15"/>
      <c r="I237" s="94"/>
      <c r="J237" s="13"/>
      <c r="K237" s="13"/>
      <c r="L237" s="82"/>
      <c r="M237" s="82"/>
    </row>
    <row r="238" spans="1:13" ht="13" customHeight="1">
      <c r="A238" s="55"/>
      <c r="B238" s="56"/>
      <c r="C238" s="57"/>
      <c r="D238" s="15"/>
      <c r="E238" s="15"/>
      <c r="F238" s="15"/>
      <c r="G238" s="62"/>
      <c r="H238" s="15"/>
      <c r="I238" s="94"/>
      <c r="J238" s="13"/>
      <c r="K238" s="13"/>
      <c r="L238" s="82"/>
      <c r="M238" s="82"/>
    </row>
    <row r="239" spans="1:13" ht="13" customHeight="1">
      <c r="A239" s="112"/>
      <c r="B239" s="113"/>
      <c r="C239" s="29"/>
      <c r="D239" s="75"/>
      <c r="E239" s="21"/>
      <c r="F239" s="21"/>
      <c r="G239" s="62"/>
      <c r="H239" s="15"/>
      <c r="I239" s="94"/>
      <c r="J239" s="13"/>
      <c r="K239" s="13"/>
      <c r="L239" s="82"/>
      <c r="M239" s="82"/>
    </row>
    <row r="240" spans="1:13" ht="13" customHeight="1">
      <c r="A240" s="72"/>
      <c r="B240" s="28"/>
      <c r="C240" s="29"/>
      <c r="D240" s="21"/>
      <c r="E240" s="21"/>
      <c r="F240" s="21"/>
      <c r="G240" s="66"/>
      <c r="H240" s="15"/>
      <c r="I240" s="94"/>
      <c r="J240" s="13"/>
      <c r="K240" s="13"/>
      <c r="L240" s="82"/>
      <c r="M240" s="82"/>
    </row>
    <row r="241" spans="1:13" ht="13" customHeight="1">
      <c r="A241" s="89"/>
      <c r="B241" s="56"/>
      <c r="C241" s="57"/>
      <c r="D241" s="15"/>
      <c r="E241" s="61"/>
      <c r="F241" s="15"/>
      <c r="G241" s="15"/>
      <c r="H241" s="15"/>
      <c r="I241" s="94"/>
      <c r="J241" s="13"/>
      <c r="K241" s="13"/>
      <c r="L241" s="82"/>
      <c r="M241" s="82"/>
    </row>
    <row r="242" spans="1:13" ht="13" customHeight="1">
      <c r="A242" s="72"/>
      <c r="B242" s="28"/>
      <c r="C242" s="29"/>
      <c r="D242" s="21"/>
      <c r="E242" s="21"/>
      <c r="F242" s="21"/>
      <c r="G242" s="66"/>
      <c r="H242" s="15"/>
      <c r="I242" s="94"/>
      <c r="J242" s="13"/>
      <c r="K242" s="13"/>
      <c r="L242" s="82"/>
      <c r="M242" s="82"/>
    </row>
    <row r="243" spans="1:13" ht="13" customHeight="1">
      <c r="A243" s="72"/>
      <c r="B243" s="28"/>
      <c r="C243" s="29"/>
      <c r="D243" s="21"/>
      <c r="E243" s="21"/>
      <c r="F243" s="21"/>
      <c r="G243" s="66"/>
      <c r="H243" s="15"/>
      <c r="I243" s="94"/>
      <c r="J243" s="13"/>
      <c r="K243" s="13"/>
      <c r="L243" s="82"/>
      <c r="M243" s="82"/>
    </row>
    <row r="244" spans="1:13" ht="13" customHeight="1">
      <c r="A244" s="111"/>
      <c r="B244" s="101"/>
      <c r="C244" s="53"/>
      <c r="D244" s="109"/>
      <c r="E244" s="109"/>
      <c r="F244" s="109"/>
      <c r="G244" s="66"/>
      <c r="H244" s="15"/>
      <c r="I244" s="94"/>
      <c r="J244" s="13"/>
      <c r="K244" s="13"/>
      <c r="L244" s="82"/>
    </row>
    <row r="245" spans="1:13" ht="13" customHeight="1">
      <c r="A245" s="43"/>
      <c r="B245" s="44"/>
      <c r="C245" s="53"/>
      <c r="D245" s="109"/>
      <c r="E245" s="109"/>
      <c r="F245" s="109"/>
      <c r="G245" s="66"/>
      <c r="H245" s="80"/>
      <c r="I245" s="93"/>
      <c r="J245" s="13"/>
      <c r="K245" s="13"/>
      <c r="L245" s="82"/>
      <c r="M245" s="82"/>
    </row>
    <row r="246" spans="1:13" ht="13" customHeight="1">
      <c r="A246" s="33"/>
      <c r="B246" s="34"/>
      <c r="C246" s="31"/>
      <c r="D246" s="21"/>
      <c r="E246" s="21"/>
      <c r="F246" s="21"/>
      <c r="G246" s="66"/>
      <c r="H246" s="15"/>
      <c r="I246" s="94"/>
      <c r="J246" s="13"/>
      <c r="K246" s="13"/>
      <c r="L246" s="82"/>
    </row>
    <row r="247" spans="1:13" ht="13" customHeight="1">
      <c r="A247" s="20"/>
      <c r="B247" s="15"/>
      <c r="C247" s="15"/>
      <c r="D247" s="15"/>
      <c r="E247" s="15"/>
      <c r="F247" s="15"/>
      <c r="G247" s="15"/>
      <c r="H247" s="15"/>
      <c r="I247" s="20"/>
      <c r="J247" s="13"/>
      <c r="K247" s="15"/>
      <c r="L247" s="82"/>
      <c r="M247" s="82"/>
    </row>
    <row r="248" spans="1:13" ht="13" customHeight="1">
      <c r="A248" s="33"/>
      <c r="B248" s="34"/>
      <c r="C248" s="31"/>
      <c r="D248" s="21"/>
      <c r="E248" s="21"/>
      <c r="F248" s="21"/>
      <c r="G248" s="62"/>
      <c r="H248" s="15"/>
      <c r="I248" s="94"/>
      <c r="J248" s="13"/>
      <c r="K248" s="13"/>
      <c r="L248" s="82"/>
      <c r="M248" s="82"/>
    </row>
    <row r="249" spans="1:13" ht="13" customHeight="1">
      <c r="A249" s="43"/>
      <c r="B249" s="44"/>
      <c r="C249" s="53"/>
      <c r="D249" s="109"/>
      <c r="E249" s="109"/>
      <c r="F249" s="109"/>
      <c r="G249" s="66"/>
      <c r="H249" s="80"/>
      <c r="I249" s="93"/>
      <c r="J249" s="13"/>
      <c r="K249" s="13"/>
      <c r="L249" s="82"/>
      <c r="M249" s="82"/>
    </row>
    <row r="250" spans="1:13" ht="13" customHeight="1">
      <c r="A250" s="45"/>
      <c r="B250" s="101"/>
      <c r="C250" s="53"/>
      <c r="D250" s="109"/>
      <c r="E250" s="109"/>
      <c r="F250" s="109"/>
      <c r="G250" s="66"/>
      <c r="H250" s="80"/>
      <c r="I250" s="93"/>
      <c r="J250" s="13"/>
      <c r="K250" s="13"/>
      <c r="L250" s="82"/>
    </row>
    <row r="251" spans="1:13" ht="13" customHeight="1">
      <c r="A251" s="101"/>
      <c r="B251" s="101"/>
      <c r="C251" s="53"/>
      <c r="D251" s="109"/>
      <c r="E251" s="109"/>
      <c r="F251" s="109"/>
      <c r="G251" s="66"/>
      <c r="H251" s="80"/>
      <c r="I251" s="93"/>
      <c r="J251" s="13"/>
      <c r="K251" s="13"/>
      <c r="L251" s="82"/>
      <c r="M251" s="82"/>
    </row>
    <row r="252" spans="1:13" ht="13" customHeight="1">
      <c r="A252" s="5"/>
      <c r="B252" s="20"/>
      <c r="C252" s="15"/>
      <c r="D252" s="20"/>
      <c r="E252" s="20"/>
      <c r="F252" s="20"/>
      <c r="G252" s="15"/>
      <c r="H252" s="15"/>
      <c r="I252" s="20"/>
      <c r="J252" s="13"/>
      <c r="K252" s="15"/>
      <c r="L252" s="82"/>
      <c r="M252" s="82"/>
    </row>
    <row r="253" spans="1:13" ht="13" customHeight="1">
      <c r="A253" s="71"/>
      <c r="B253" s="71"/>
      <c r="C253" s="31"/>
      <c r="D253" s="71"/>
      <c r="E253" s="71"/>
      <c r="F253" s="71"/>
      <c r="G253" s="66"/>
      <c r="H253" s="15"/>
      <c r="I253" s="20"/>
      <c r="J253" s="13"/>
      <c r="K253" s="15"/>
      <c r="L253" s="82"/>
      <c r="M253" s="82"/>
    </row>
    <row r="254" spans="1:13" ht="13" customHeight="1">
      <c r="A254" s="33"/>
      <c r="B254" s="33"/>
      <c r="C254" s="31"/>
      <c r="D254" s="22"/>
      <c r="E254" s="22"/>
      <c r="F254" s="22"/>
      <c r="G254" s="66"/>
      <c r="H254" s="15"/>
      <c r="I254" s="20"/>
      <c r="J254" s="13"/>
      <c r="K254" s="13"/>
      <c r="L254" s="82"/>
      <c r="M254" s="82"/>
    </row>
    <row r="255" spans="1:13" ht="13" customHeight="1">
      <c r="A255" s="55"/>
      <c r="B255" s="59"/>
      <c r="C255" s="57"/>
      <c r="D255" s="20"/>
      <c r="E255" s="20"/>
      <c r="F255" s="20"/>
      <c r="G255" s="62"/>
      <c r="H255" s="15"/>
      <c r="I255" s="94"/>
      <c r="J255" s="13"/>
      <c r="K255" s="13"/>
      <c r="L255" s="82"/>
      <c r="M255" s="82"/>
    </row>
    <row r="256" spans="1:13" ht="13" customHeight="1">
      <c r="A256" s="55"/>
      <c r="B256" s="59"/>
      <c r="C256" s="57"/>
      <c r="D256" s="20"/>
      <c r="E256" s="20"/>
      <c r="F256" s="20"/>
      <c r="G256" s="20"/>
      <c r="H256" s="15"/>
      <c r="I256" s="94"/>
      <c r="J256" s="13"/>
      <c r="K256" s="13"/>
      <c r="L256" s="82"/>
      <c r="M256" s="82"/>
    </row>
    <row r="257" spans="1:13" ht="13" customHeight="1">
      <c r="A257" s="20"/>
      <c r="B257" s="59"/>
      <c r="C257" s="57"/>
      <c r="D257" s="19"/>
      <c r="E257" s="81"/>
      <c r="F257" s="81"/>
      <c r="G257" s="60"/>
      <c r="H257" s="57"/>
      <c r="I257" s="94"/>
      <c r="J257" s="13"/>
      <c r="K257" s="13"/>
      <c r="L257" s="82"/>
      <c r="M257" s="82"/>
    </row>
    <row r="258" spans="1:13" ht="13" customHeight="1">
      <c r="A258" s="55"/>
      <c r="B258" s="59"/>
      <c r="C258" s="57"/>
      <c r="D258" s="20"/>
      <c r="E258" s="20"/>
      <c r="F258" s="20"/>
      <c r="G258" s="20"/>
      <c r="H258" s="15"/>
      <c r="I258" s="94"/>
      <c r="J258" s="13"/>
      <c r="K258" s="13"/>
      <c r="L258" s="82"/>
      <c r="M258" s="82"/>
    </row>
    <row r="259" spans="1:13" ht="13" customHeight="1">
      <c r="A259" s="27"/>
      <c r="B259" s="36"/>
      <c r="C259" s="29"/>
      <c r="D259" s="22"/>
      <c r="E259" s="22"/>
      <c r="F259" s="22"/>
      <c r="G259" s="85"/>
      <c r="H259" s="15"/>
      <c r="I259" s="94"/>
      <c r="J259" s="13"/>
      <c r="K259" s="13"/>
      <c r="L259" s="82"/>
      <c r="M259" s="82"/>
    </row>
    <row r="260" spans="1:13" ht="13" customHeight="1">
      <c r="A260" s="36"/>
      <c r="B260" s="36"/>
      <c r="C260" s="29"/>
      <c r="D260" s="22"/>
      <c r="E260" s="22"/>
      <c r="F260" s="22"/>
      <c r="G260" s="85"/>
      <c r="H260" s="20"/>
      <c r="I260" s="20"/>
      <c r="J260" s="13"/>
      <c r="K260" s="15"/>
      <c r="L260" s="82"/>
      <c r="M260" s="82"/>
    </row>
    <row r="261" spans="1:13" ht="13" customHeight="1">
      <c r="A261" s="38"/>
      <c r="B261" s="34"/>
      <c r="C261" s="31"/>
      <c r="D261" s="21"/>
      <c r="E261" s="21"/>
      <c r="F261" s="13"/>
      <c r="G261" s="66"/>
      <c r="H261" s="15"/>
      <c r="I261" s="13"/>
      <c r="J261" s="13"/>
      <c r="K261" s="13"/>
    </row>
    <row r="262" spans="1:13" ht="13" customHeight="1">
      <c r="A262" s="38"/>
      <c r="B262" s="34"/>
      <c r="C262" s="31"/>
      <c r="D262" s="21"/>
      <c r="E262" s="21"/>
      <c r="F262" s="13"/>
      <c r="G262" s="66"/>
      <c r="H262" s="15"/>
      <c r="I262" s="13"/>
      <c r="J262" s="13"/>
      <c r="K262" s="13"/>
    </row>
    <row r="263" spans="1:13" ht="13" customHeight="1">
      <c r="A263" s="38"/>
      <c r="B263" s="34"/>
      <c r="C263" s="31"/>
      <c r="D263" s="21"/>
      <c r="E263" s="21"/>
      <c r="F263" s="13"/>
      <c r="G263" s="66"/>
      <c r="H263" s="15"/>
      <c r="I263" s="13"/>
      <c r="J263" s="13"/>
      <c r="K263" s="13"/>
    </row>
    <row r="264" spans="1:13" ht="13" customHeight="1">
      <c r="A264" s="38"/>
      <c r="B264" s="34"/>
      <c r="C264" s="31"/>
      <c r="D264" s="21"/>
      <c r="E264" s="21"/>
      <c r="F264" s="13"/>
      <c r="G264" s="66"/>
      <c r="H264" s="15"/>
      <c r="I264" s="13"/>
      <c r="J264" s="13"/>
      <c r="K264" s="13"/>
    </row>
    <row r="265" spans="1:13" ht="13" customHeight="1">
      <c r="A265" s="38"/>
      <c r="B265" s="34"/>
      <c r="C265" s="31"/>
      <c r="D265" s="21"/>
      <c r="E265" s="21"/>
      <c r="F265" s="13"/>
      <c r="G265" s="66"/>
      <c r="H265" s="15"/>
      <c r="I265" s="13"/>
      <c r="J265" s="13"/>
      <c r="K265" s="13"/>
    </row>
    <row r="266" spans="1:13" ht="13" customHeight="1">
      <c r="A266" s="38"/>
      <c r="B266" s="34"/>
      <c r="C266" s="31"/>
      <c r="D266" s="21"/>
      <c r="E266" s="21"/>
      <c r="F266" s="13"/>
      <c r="G266" s="66"/>
      <c r="H266" s="15"/>
      <c r="I266" s="13"/>
      <c r="J266" s="13"/>
      <c r="K266" s="13"/>
    </row>
    <row r="267" spans="1:13" ht="13" customHeight="1">
      <c r="A267" s="38"/>
      <c r="B267" s="34"/>
      <c r="C267" s="31"/>
      <c r="D267" s="21"/>
      <c r="E267" s="21"/>
      <c r="F267" s="13"/>
      <c r="G267" s="66"/>
      <c r="H267" s="15"/>
      <c r="I267" s="13"/>
      <c r="J267" s="13"/>
      <c r="K267" s="13"/>
    </row>
    <row r="268" spans="1:13" ht="13" customHeight="1">
      <c r="A268" s="38"/>
      <c r="B268" s="34"/>
      <c r="C268" s="31"/>
      <c r="D268" s="21"/>
      <c r="E268" s="21"/>
      <c r="F268" s="13"/>
      <c r="G268" s="66"/>
      <c r="H268" s="15"/>
      <c r="I268" s="13"/>
      <c r="J268" s="13"/>
      <c r="K268" s="13"/>
    </row>
    <row r="269" spans="1:13" ht="13" customHeight="1">
      <c r="A269" s="38"/>
      <c r="B269" s="34"/>
      <c r="C269" s="31"/>
      <c r="D269" s="21"/>
      <c r="E269" s="21"/>
      <c r="F269" s="13"/>
      <c r="G269" s="66"/>
      <c r="H269" s="15"/>
      <c r="I269" s="13"/>
      <c r="J269" s="13"/>
      <c r="K269" s="13"/>
    </row>
    <row r="270" spans="1:13" ht="13" customHeight="1">
      <c r="A270" s="38"/>
      <c r="B270" s="34"/>
      <c r="C270" s="31"/>
      <c r="D270" s="21"/>
      <c r="E270" s="21"/>
      <c r="F270" s="13"/>
      <c r="G270" s="66"/>
      <c r="H270" s="15"/>
      <c r="I270" s="13"/>
      <c r="J270" s="13"/>
      <c r="K270" s="13"/>
    </row>
    <row r="271" spans="1:13" ht="13" customHeight="1">
      <c r="A271" s="38"/>
      <c r="B271" s="34"/>
      <c r="C271" s="31"/>
      <c r="D271" s="21"/>
      <c r="E271" s="21"/>
      <c r="F271" s="13"/>
      <c r="G271" s="66"/>
      <c r="H271" s="15"/>
      <c r="I271" s="13"/>
      <c r="J271" s="13"/>
      <c r="K271" s="13"/>
    </row>
    <row r="272" spans="1:13" ht="13" customHeight="1">
      <c r="A272" s="38"/>
      <c r="B272" s="34"/>
      <c r="C272" s="31"/>
      <c r="D272" s="21"/>
      <c r="E272" s="21"/>
      <c r="F272" s="13"/>
      <c r="G272" s="66"/>
      <c r="H272" s="15"/>
      <c r="I272" s="13"/>
      <c r="J272" s="13"/>
      <c r="K272" s="13"/>
    </row>
    <row r="273" spans="1:11" ht="13" customHeight="1">
      <c r="A273" s="38"/>
      <c r="B273" s="34"/>
      <c r="C273" s="31"/>
      <c r="D273" s="21"/>
      <c r="E273" s="21"/>
      <c r="F273" s="13"/>
      <c r="G273" s="66"/>
      <c r="H273" s="15"/>
      <c r="I273" s="13"/>
      <c r="J273" s="13"/>
      <c r="K273" s="13"/>
    </row>
    <row r="274" spans="1:11" ht="13" customHeight="1">
      <c r="A274" s="38"/>
      <c r="B274" s="34"/>
      <c r="C274" s="31"/>
      <c r="D274" s="21"/>
      <c r="E274" s="21"/>
      <c r="F274" s="13"/>
      <c r="G274" s="66"/>
      <c r="H274" s="15"/>
      <c r="I274" s="13"/>
      <c r="J274" s="13"/>
      <c r="K274" s="13"/>
    </row>
    <row r="275" spans="1:11" ht="13" customHeight="1">
      <c r="A275" s="38"/>
      <c r="B275" s="34"/>
      <c r="C275" s="31"/>
      <c r="D275" s="21"/>
      <c r="E275" s="21"/>
      <c r="F275" s="13"/>
      <c r="G275" s="66"/>
      <c r="H275" s="15"/>
      <c r="I275" s="13"/>
      <c r="J275" s="13"/>
      <c r="K275" s="13"/>
    </row>
    <row r="276" spans="1:11" ht="13" customHeight="1">
      <c r="A276" s="38"/>
      <c r="B276" s="34"/>
      <c r="C276" s="31"/>
      <c r="D276" s="21"/>
      <c r="E276" s="21"/>
      <c r="F276" s="13"/>
      <c r="G276" s="66"/>
      <c r="H276" s="15"/>
      <c r="I276" s="13"/>
      <c r="J276" s="13"/>
      <c r="K276" s="13"/>
    </row>
    <row r="277" spans="1:11" ht="13" customHeight="1">
      <c r="A277" s="38"/>
      <c r="B277" s="34"/>
      <c r="C277" s="31"/>
      <c r="D277" s="21"/>
      <c r="E277" s="21"/>
      <c r="F277" s="13"/>
      <c r="G277" s="66"/>
      <c r="H277" s="15"/>
      <c r="I277" s="13"/>
      <c r="J277" s="13"/>
      <c r="K277" s="13"/>
    </row>
    <row r="278" spans="1:11" ht="13" customHeight="1">
      <c r="A278" s="38"/>
      <c r="B278" s="34"/>
      <c r="C278" s="31"/>
      <c r="D278" s="21"/>
      <c r="E278" s="21"/>
      <c r="F278" s="13"/>
      <c r="G278" s="66"/>
      <c r="H278" s="15"/>
      <c r="I278" s="13"/>
      <c r="J278" s="13"/>
      <c r="K278" s="13"/>
    </row>
    <row r="279" spans="1:11" ht="13" customHeight="1">
      <c r="A279" s="38"/>
      <c r="B279" s="34"/>
      <c r="C279" s="31"/>
      <c r="D279" s="21"/>
      <c r="E279" s="21"/>
      <c r="F279" s="13"/>
      <c r="G279" s="66"/>
      <c r="H279" s="15"/>
      <c r="I279" s="13"/>
      <c r="J279" s="13"/>
      <c r="K279" s="13"/>
    </row>
    <row r="280" spans="1:11" ht="13" customHeight="1">
      <c r="A280" s="38"/>
      <c r="B280" s="34"/>
      <c r="C280" s="31"/>
      <c r="D280" s="21"/>
      <c r="E280" s="21"/>
      <c r="F280" s="13"/>
      <c r="G280" s="66"/>
      <c r="H280" s="15"/>
      <c r="I280" s="13"/>
      <c r="J280" s="13"/>
      <c r="K280" s="13"/>
    </row>
    <row r="281" spans="1:11" ht="13" customHeight="1">
      <c r="A281" s="38"/>
      <c r="B281" s="34"/>
      <c r="C281" s="31"/>
      <c r="D281" s="21"/>
      <c r="E281" s="21"/>
      <c r="F281" s="13"/>
      <c r="G281" s="66"/>
      <c r="H281" s="15"/>
      <c r="I281" s="13"/>
      <c r="J281" s="13"/>
      <c r="K281" s="13"/>
    </row>
    <row r="282" spans="1:11" ht="13" customHeight="1">
      <c r="A282" s="38"/>
      <c r="B282" s="34"/>
      <c r="C282" s="31"/>
      <c r="D282" s="21"/>
      <c r="E282" s="21"/>
      <c r="F282" s="13"/>
      <c r="G282" s="66"/>
      <c r="H282" s="15"/>
      <c r="I282" s="13"/>
      <c r="J282" s="13"/>
      <c r="K282" s="13"/>
    </row>
    <row r="283" spans="1:11" ht="13" customHeight="1">
      <c r="A283" s="38"/>
      <c r="B283" s="34"/>
      <c r="C283" s="31"/>
      <c r="D283" s="21"/>
      <c r="E283" s="21"/>
      <c r="F283" s="13"/>
      <c r="G283" s="66"/>
      <c r="H283" s="15"/>
      <c r="I283" s="13"/>
      <c r="J283" s="13"/>
      <c r="K283" s="13"/>
    </row>
    <row r="284" spans="1:11" ht="13" customHeight="1">
      <c r="A284" s="38"/>
      <c r="B284" s="34"/>
      <c r="C284" s="31"/>
      <c r="D284" s="21"/>
      <c r="E284" s="21"/>
      <c r="F284" s="13"/>
      <c r="G284" s="66"/>
      <c r="H284" s="15"/>
      <c r="I284" s="13"/>
      <c r="J284" s="13"/>
      <c r="K284" s="13"/>
    </row>
    <row r="285" spans="1:11" ht="13" customHeight="1">
      <c r="A285" s="38"/>
      <c r="B285" s="34"/>
      <c r="C285" s="31"/>
      <c r="D285" s="21"/>
      <c r="E285" s="21"/>
      <c r="F285" s="13"/>
      <c r="G285" s="66"/>
      <c r="H285" s="15"/>
      <c r="I285" s="13"/>
      <c r="J285" s="13"/>
      <c r="K285" s="13"/>
    </row>
    <row r="286" spans="1:11" ht="13" customHeight="1">
      <c r="A286" s="38"/>
      <c r="B286" s="34"/>
      <c r="C286" s="31"/>
      <c r="D286" s="21"/>
      <c r="E286" s="21"/>
      <c r="F286" s="13"/>
      <c r="G286" s="66"/>
      <c r="H286" s="15"/>
      <c r="I286" s="13"/>
      <c r="J286" s="13"/>
      <c r="K286" s="13"/>
    </row>
    <row r="287" spans="1:11" ht="13" customHeight="1">
      <c r="A287" s="38"/>
      <c r="B287" s="34"/>
      <c r="C287" s="31"/>
      <c r="D287" s="21"/>
      <c r="E287" s="21"/>
      <c r="F287" s="13"/>
      <c r="G287" s="66"/>
      <c r="H287" s="15"/>
      <c r="I287" s="13"/>
      <c r="J287" s="13"/>
      <c r="K287" s="13"/>
    </row>
    <row r="288" spans="1:11" ht="13" customHeight="1">
      <c r="A288" s="38"/>
      <c r="B288" s="34"/>
      <c r="C288" s="31"/>
      <c r="D288" s="21"/>
      <c r="E288" s="21"/>
      <c r="F288" s="13"/>
      <c r="G288" s="66"/>
      <c r="H288" s="15"/>
      <c r="I288" s="13"/>
      <c r="J288" s="13"/>
      <c r="K288" s="13"/>
    </row>
    <row r="289" spans="1:11" ht="13" customHeight="1">
      <c r="A289" s="38"/>
      <c r="B289" s="34"/>
      <c r="C289" s="31"/>
      <c r="D289" s="21"/>
      <c r="E289" s="21"/>
      <c r="F289" s="13"/>
      <c r="G289" s="66"/>
      <c r="H289" s="15"/>
      <c r="I289" s="13"/>
      <c r="J289" s="13"/>
      <c r="K289" s="13"/>
    </row>
    <row r="290" spans="1:11" ht="13" customHeight="1">
      <c r="A290" s="38"/>
      <c r="B290" s="34"/>
      <c r="C290" s="31"/>
      <c r="D290" s="21"/>
      <c r="E290" s="21"/>
      <c r="F290" s="13"/>
      <c r="G290" s="66"/>
      <c r="H290" s="15"/>
      <c r="I290" s="13"/>
      <c r="J290" s="13"/>
      <c r="K290" s="13"/>
    </row>
    <row r="291" spans="1:11" ht="13" customHeight="1">
      <c r="A291" s="38"/>
      <c r="B291" s="34"/>
      <c r="C291" s="31"/>
      <c r="D291" s="21"/>
      <c r="E291" s="21"/>
      <c r="F291" s="13"/>
      <c r="G291" s="66"/>
      <c r="H291" s="15"/>
      <c r="I291" s="13"/>
      <c r="J291" s="13"/>
      <c r="K291" s="13"/>
    </row>
    <row r="292" spans="1:11" ht="13" customHeight="1">
      <c r="A292" s="38"/>
      <c r="B292" s="34"/>
      <c r="C292" s="31"/>
      <c r="D292" s="21"/>
      <c r="E292" s="21"/>
      <c r="F292" s="13"/>
      <c r="G292" s="66"/>
      <c r="H292" s="15"/>
      <c r="I292" s="13"/>
      <c r="J292" s="13"/>
      <c r="K292" s="13"/>
    </row>
    <row r="293" spans="1:11" ht="13" customHeight="1">
      <c r="A293" s="38"/>
      <c r="B293" s="34"/>
      <c r="C293" s="31"/>
      <c r="D293" s="21"/>
      <c r="E293" s="21"/>
      <c r="F293" s="13"/>
      <c r="G293" s="66"/>
      <c r="H293" s="15"/>
      <c r="I293" s="13"/>
      <c r="J293" s="13"/>
      <c r="K293" s="13"/>
    </row>
    <row r="294" spans="1:11" ht="13" customHeight="1">
      <c r="A294" s="38"/>
      <c r="B294" s="34"/>
      <c r="C294" s="31"/>
      <c r="D294" s="21"/>
      <c r="E294" s="21"/>
      <c r="F294" s="13"/>
      <c r="G294" s="66"/>
      <c r="H294" s="15"/>
      <c r="I294" s="13"/>
      <c r="J294" s="13"/>
      <c r="K294" s="13"/>
    </row>
    <row r="295" spans="1:11" ht="13" customHeight="1">
      <c r="A295" s="38"/>
      <c r="B295" s="34"/>
      <c r="C295" s="31"/>
      <c r="D295" s="21"/>
      <c r="E295" s="21"/>
      <c r="F295" s="13"/>
      <c r="G295" s="66"/>
      <c r="H295" s="15"/>
      <c r="I295" s="13"/>
      <c r="J295" s="13"/>
      <c r="K295" s="13"/>
    </row>
    <row r="296" spans="1:11" ht="13" customHeight="1">
      <c r="A296" s="38"/>
      <c r="B296" s="34"/>
      <c r="C296" s="31"/>
      <c r="D296" s="21"/>
      <c r="E296" s="21"/>
      <c r="F296" s="13"/>
      <c r="G296" s="66"/>
      <c r="H296" s="15"/>
      <c r="I296" s="13"/>
      <c r="J296" s="13"/>
      <c r="K296" s="13"/>
    </row>
    <row r="297" spans="1:11" ht="13" customHeight="1">
      <c r="A297" s="38"/>
      <c r="B297" s="34"/>
      <c r="C297" s="31"/>
      <c r="D297" s="21"/>
      <c r="E297" s="21"/>
      <c r="F297" s="13"/>
      <c r="G297" s="66"/>
      <c r="H297" s="15"/>
      <c r="I297" s="13"/>
      <c r="J297" s="13"/>
      <c r="K297" s="13"/>
    </row>
    <row r="298" spans="1:11" ht="13" customHeight="1">
      <c r="A298" s="38"/>
      <c r="B298" s="34"/>
      <c r="C298" s="31"/>
      <c r="D298" s="21"/>
      <c r="E298" s="21"/>
      <c r="F298" s="13"/>
      <c r="G298" s="66"/>
      <c r="H298" s="15"/>
      <c r="I298" s="13"/>
      <c r="J298" s="13"/>
      <c r="K298" s="13"/>
    </row>
    <row r="299" spans="1:11" ht="13" customHeight="1">
      <c r="A299" s="38"/>
      <c r="B299" s="34"/>
      <c r="C299" s="31"/>
      <c r="D299" s="21"/>
      <c r="E299" s="21"/>
      <c r="F299" s="13"/>
      <c r="G299" s="66"/>
      <c r="H299" s="15"/>
      <c r="I299" s="13"/>
      <c r="J299" s="13"/>
      <c r="K299" s="13"/>
    </row>
    <row r="300" spans="1:11" ht="13" customHeight="1">
      <c r="A300" s="38"/>
      <c r="B300" s="34"/>
      <c r="C300" s="31"/>
      <c r="D300" s="21"/>
      <c r="E300" s="21"/>
      <c r="F300" s="13"/>
      <c r="G300" s="66"/>
      <c r="H300" s="15"/>
      <c r="I300" s="13"/>
      <c r="J300" s="13"/>
      <c r="K300" s="13"/>
    </row>
    <row r="301" spans="1:11" ht="13" customHeight="1">
      <c r="A301" s="38"/>
      <c r="B301" s="34"/>
      <c r="C301" s="31"/>
      <c r="D301" s="21"/>
      <c r="E301" s="21"/>
      <c r="F301" s="13"/>
      <c r="G301" s="66"/>
      <c r="H301" s="15"/>
      <c r="I301" s="13"/>
      <c r="J301" s="13"/>
      <c r="K301" s="13"/>
    </row>
    <row r="302" spans="1:11" ht="13" customHeight="1">
      <c r="A302" s="38"/>
      <c r="B302" s="34"/>
      <c r="C302" s="31"/>
      <c r="D302" s="21"/>
      <c r="E302" s="21"/>
      <c r="F302" s="13"/>
      <c r="G302" s="66"/>
      <c r="H302" s="15"/>
      <c r="I302" s="13"/>
      <c r="J302" s="13"/>
      <c r="K302" s="13"/>
    </row>
    <row r="303" spans="1:11" ht="13" customHeight="1">
      <c r="A303" s="38"/>
      <c r="B303" s="34"/>
      <c r="C303" s="31"/>
      <c r="D303" s="21"/>
      <c r="E303" s="21"/>
      <c r="F303" s="13"/>
      <c r="G303" s="66"/>
      <c r="H303" s="15"/>
      <c r="I303" s="13"/>
      <c r="J303" s="13"/>
      <c r="K303" s="13"/>
    </row>
    <row r="304" spans="1:11" ht="13" customHeight="1">
      <c r="A304" s="38"/>
      <c r="B304" s="34"/>
      <c r="C304" s="31"/>
      <c r="D304" s="21"/>
      <c r="E304" s="21"/>
      <c r="F304" s="13"/>
      <c r="G304" s="66"/>
      <c r="H304" s="15"/>
      <c r="I304" s="13"/>
      <c r="J304" s="13"/>
      <c r="K304" s="13"/>
    </row>
    <row r="305" spans="1:11" ht="13" customHeight="1">
      <c r="A305" s="38"/>
      <c r="B305" s="34"/>
      <c r="C305" s="31"/>
      <c r="D305" s="21"/>
      <c r="E305" s="21"/>
      <c r="F305" s="13"/>
      <c r="G305" s="66"/>
      <c r="H305" s="15"/>
      <c r="I305" s="13"/>
      <c r="J305" s="13"/>
      <c r="K305" s="13"/>
    </row>
    <row r="306" spans="1:11" ht="13" customHeight="1">
      <c r="A306" s="38"/>
      <c r="B306" s="34"/>
      <c r="C306" s="31"/>
      <c r="D306" s="21"/>
      <c r="E306" s="21"/>
      <c r="F306" s="13"/>
      <c r="G306" s="66"/>
      <c r="H306" s="15"/>
      <c r="I306" s="13"/>
      <c r="J306" s="13"/>
      <c r="K306" s="13"/>
    </row>
    <row r="307" spans="1:11" ht="13" customHeight="1">
      <c r="A307" s="38"/>
      <c r="B307" s="34"/>
      <c r="C307" s="31"/>
      <c r="D307" s="21"/>
      <c r="E307" s="21"/>
      <c r="F307" s="13"/>
      <c r="G307" s="66"/>
      <c r="H307" s="15"/>
      <c r="I307" s="13"/>
      <c r="J307" s="13"/>
      <c r="K307" s="13"/>
    </row>
    <row r="308" spans="1:11" ht="13" customHeight="1">
      <c r="A308" s="38"/>
      <c r="B308" s="34"/>
      <c r="C308" s="31"/>
      <c r="D308" s="21"/>
      <c r="E308" s="21"/>
      <c r="F308" s="13"/>
      <c r="G308" s="66"/>
      <c r="H308" s="15"/>
      <c r="I308" s="13"/>
      <c r="J308" s="13"/>
      <c r="K308" s="13"/>
    </row>
    <row r="309" spans="1:11" ht="13" customHeight="1">
      <c r="A309" s="38"/>
      <c r="B309" s="34"/>
      <c r="C309" s="31"/>
      <c r="D309" s="21"/>
      <c r="E309" s="21"/>
      <c r="F309" s="13"/>
      <c r="G309" s="66"/>
      <c r="H309" s="15"/>
      <c r="I309" s="13"/>
      <c r="J309" s="13"/>
      <c r="K309" s="13"/>
    </row>
    <row r="310" spans="1:11" ht="13" customHeight="1">
      <c r="A310" s="38"/>
      <c r="B310" s="34"/>
      <c r="C310" s="31"/>
      <c r="D310" s="21"/>
      <c r="E310" s="21"/>
      <c r="F310" s="13"/>
      <c r="G310" s="66"/>
      <c r="H310" s="15"/>
      <c r="I310" s="13"/>
      <c r="J310" s="13"/>
      <c r="K310" s="13"/>
    </row>
    <row r="311" spans="1:11" ht="13" customHeight="1">
      <c r="A311" s="38"/>
      <c r="B311" s="34"/>
      <c r="C311" s="31"/>
      <c r="D311" s="21"/>
      <c r="E311" s="21"/>
      <c r="F311" s="13"/>
      <c r="G311" s="66"/>
      <c r="H311" s="15"/>
      <c r="I311" s="13"/>
      <c r="J311" s="13"/>
      <c r="K311" s="13"/>
    </row>
    <row r="312" spans="1:11" ht="13" customHeight="1">
      <c r="A312" s="38"/>
      <c r="B312" s="34"/>
      <c r="C312" s="31"/>
      <c r="D312" s="21"/>
      <c r="E312" s="21"/>
      <c r="F312" s="13"/>
      <c r="G312" s="66"/>
      <c r="H312" s="15"/>
      <c r="I312" s="13"/>
      <c r="J312" s="13"/>
      <c r="K312" s="13"/>
    </row>
    <row r="313" spans="1:11" ht="13" customHeight="1">
      <c r="A313" s="38"/>
      <c r="B313" s="34"/>
      <c r="C313" s="31"/>
      <c r="D313" s="21"/>
      <c r="E313" s="21"/>
      <c r="F313" s="13"/>
      <c r="G313" s="66"/>
      <c r="H313" s="15"/>
      <c r="I313" s="13"/>
      <c r="J313" s="13"/>
      <c r="K313" s="13"/>
    </row>
    <row r="314" spans="1:11" ht="13" customHeight="1">
      <c r="A314" s="38"/>
      <c r="B314" s="34"/>
      <c r="C314" s="31"/>
      <c r="D314" s="21"/>
      <c r="E314" s="21"/>
      <c r="F314" s="13"/>
      <c r="G314" s="66"/>
      <c r="H314" s="15"/>
      <c r="I314" s="13"/>
      <c r="J314" s="13"/>
      <c r="K314" s="13"/>
    </row>
    <row r="315" spans="1:11" ht="13" customHeight="1">
      <c r="A315" s="38"/>
      <c r="B315" s="34"/>
      <c r="C315" s="31"/>
      <c r="D315" s="21"/>
      <c r="E315" s="21"/>
      <c r="F315" s="13"/>
      <c r="G315" s="66"/>
      <c r="H315" s="15"/>
      <c r="I315" s="13"/>
      <c r="J315" s="13"/>
      <c r="K315" s="13"/>
    </row>
    <row r="316" spans="1:11" ht="13" customHeight="1">
      <c r="A316" s="38"/>
      <c r="B316" s="34"/>
      <c r="C316" s="31"/>
      <c r="D316" s="21"/>
      <c r="E316" s="21"/>
      <c r="F316" s="13"/>
      <c r="G316" s="66"/>
      <c r="H316" s="15"/>
      <c r="I316" s="13"/>
      <c r="J316" s="13"/>
      <c r="K316" s="13"/>
    </row>
    <row r="317" spans="1:11" ht="13" customHeight="1">
      <c r="A317" s="38"/>
      <c r="B317" s="34"/>
      <c r="C317" s="31"/>
      <c r="D317" s="21"/>
      <c r="E317" s="21"/>
      <c r="F317" s="13"/>
      <c r="G317" s="66"/>
      <c r="H317" s="15"/>
      <c r="I317" s="13"/>
      <c r="J317" s="13"/>
      <c r="K317" s="13"/>
    </row>
    <row r="318" spans="1:11" ht="13" customHeight="1">
      <c r="A318" s="38"/>
      <c r="B318" s="34"/>
      <c r="C318" s="31"/>
      <c r="D318" s="21"/>
      <c r="E318" s="21"/>
      <c r="F318" s="13"/>
      <c r="G318" s="66"/>
      <c r="H318" s="15"/>
      <c r="I318" s="13"/>
      <c r="J318" s="13"/>
      <c r="K318" s="13"/>
    </row>
    <row r="319" spans="1:11" ht="13" customHeight="1">
      <c r="A319" s="38"/>
      <c r="B319" s="34"/>
      <c r="C319" s="31"/>
      <c r="D319" s="21"/>
      <c r="E319" s="21"/>
      <c r="F319" s="13"/>
      <c r="G319" s="66"/>
      <c r="H319" s="15"/>
      <c r="I319" s="13"/>
      <c r="J319" s="13"/>
      <c r="K319" s="13"/>
    </row>
    <row r="320" spans="1:11" ht="13" customHeight="1">
      <c r="A320" s="38"/>
      <c r="B320" s="34"/>
      <c r="C320" s="31"/>
      <c r="D320" s="21"/>
      <c r="E320" s="21"/>
      <c r="F320" s="13"/>
      <c r="G320" s="66"/>
      <c r="H320" s="15"/>
      <c r="I320" s="13"/>
      <c r="J320" s="13"/>
      <c r="K320" s="13"/>
    </row>
    <row r="321" spans="1:11" ht="13" customHeight="1">
      <c r="A321" s="38"/>
      <c r="B321" s="34"/>
      <c r="C321" s="31"/>
      <c r="D321" s="21"/>
      <c r="E321" s="21"/>
      <c r="F321" s="13"/>
      <c r="G321" s="66"/>
      <c r="H321" s="15"/>
      <c r="I321" s="13"/>
      <c r="J321" s="13"/>
      <c r="K321" s="13"/>
    </row>
    <row r="322" spans="1:11" ht="13" customHeight="1">
      <c r="A322" s="38"/>
      <c r="B322" s="34"/>
      <c r="C322" s="31"/>
      <c r="D322" s="21"/>
      <c r="E322" s="21"/>
      <c r="F322" s="13"/>
      <c r="G322" s="66"/>
      <c r="H322" s="15"/>
      <c r="I322" s="13"/>
      <c r="J322" s="13"/>
      <c r="K322" s="13"/>
    </row>
    <row r="323" spans="1:11" ht="13" customHeight="1">
      <c r="A323" s="38"/>
      <c r="B323" s="34"/>
      <c r="C323" s="31"/>
      <c r="D323" s="21"/>
      <c r="E323" s="21"/>
      <c r="F323" s="13"/>
      <c r="G323" s="66"/>
      <c r="H323" s="15"/>
      <c r="I323" s="13"/>
      <c r="J323" s="13"/>
      <c r="K323" s="13"/>
    </row>
    <row r="324" spans="1:11" ht="13" customHeight="1">
      <c r="A324" s="38"/>
      <c r="B324" s="34"/>
      <c r="C324" s="31"/>
      <c r="D324" s="21"/>
      <c r="E324" s="21"/>
      <c r="F324" s="13"/>
      <c r="G324" s="66"/>
      <c r="H324" s="15"/>
      <c r="I324" s="13"/>
      <c r="J324" s="13"/>
      <c r="K324" s="13"/>
    </row>
    <row r="325" spans="1:11" ht="13" customHeight="1">
      <c r="A325" s="38"/>
      <c r="B325" s="34"/>
      <c r="C325" s="31"/>
      <c r="D325" s="21"/>
      <c r="E325" s="21"/>
      <c r="F325" s="13"/>
      <c r="G325" s="66"/>
      <c r="H325" s="15"/>
      <c r="I325" s="13"/>
      <c r="J325" s="13"/>
      <c r="K325" s="13"/>
    </row>
    <row r="326" spans="1:11" ht="13" customHeight="1">
      <c r="A326" s="38"/>
      <c r="B326" s="34"/>
      <c r="C326" s="31"/>
      <c r="D326" s="21"/>
      <c r="E326" s="21"/>
      <c r="F326" s="13"/>
      <c r="G326" s="66"/>
      <c r="H326" s="13"/>
      <c r="I326" s="13"/>
      <c r="J326" s="13"/>
      <c r="K326" s="13"/>
    </row>
    <row r="327" spans="1:11" ht="13" customHeight="1">
      <c r="A327" s="38"/>
      <c r="B327" s="34"/>
      <c r="C327" s="31"/>
      <c r="D327" s="21"/>
      <c r="E327" s="21"/>
      <c r="F327" s="13"/>
      <c r="G327" s="66"/>
      <c r="H327" s="13"/>
      <c r="I327" s="13"/>
      <c r="J327" s="13"/>
      <c r="K327" s="13"/>
    </row>
    <row r="328" spans="1:11" ht="13" customHeight="1">
      <c r="A328" s="38"/>
      <c r="B328" s="34"/>
      <c r="C328" s="31"/>
      <c r="D328" s="21"/>
      <c r="E328" s="21"/>
      <c r="F328" s="13"/>
      <c r="G328" s="66"/>
      <c r="H328" s="13"/>
      <c r="I328" s="13"/>
      <c r="J328" s="13"/>
      <c r="K328" s="13"/>
    </row>
    <row r="329" spans="1:11" ht="13" customHeight="1">
      <c r="A329" s="38"/>
      <c r="B329" s="34"/>
      <c r="C329" s="31"/>
      <c r="D329" s="21"/>
      <c r="E329" s="21"/>
      <c r="F329" s="13"/>
      <c r="G329" s="66"/>
      <c r="H329" s="13"/>
      <c r="I329" s="13"/>
      <c r="J329" s="13"/>
      <c r="K329" s="13"/>
    </row>
    <row r="330" spans="1:11" ht="13" customHeight="1">
      <c r="A330" s="38"/>
      <c r="B330" s="34"/>
      <c r="C330" s="31"/>
      <c r="D330" s="21"/>
      <c r="E330" s="21"/>
      <c r="F330" s="13"/>
      <c r="G330" s="66"/>
      <c r="H330" s="13"/>
      <c r="I330" s="13"/>
      <c r="J330" s="13"/>
      <c r="K330" s="13"/>
    </row>
    <row r="331" spans="1:11" ht="13" customHeight="1">
      <c r="A331" s="38"/>
      <c r="B331" s="34"/>
      <c r="C331" s="31"/>
      <c r="D331" s="21"/>
      <c r="E331" s="21"/>
      <c r="F331" s="13"/>
      <c r="G331" s="66"/>
      <c r="H331" s="13"/>
      <c r="I331" s="13"/>
      <c r="J331" s="13"/>
      <c r="K331" s="13"/>
    </row>
    <row r="332" spans="1:11" ht="13" customHeight="1">
      <c r="A332" s="38"/>
      <c r="B332" s="34"/>
      <c r="C332" s="31"/>
      <c r="D332" s="21"/>
      <c r="E332" s="21"/>
      <c r="F332" s="13"/>
      <c r="G332" s="66"/>
      <c r="H332" s="13"/>
      <c r="I332" s="13"/>
      <c r="J332" s="13"/>
      <c r="K332" s="13"/>
    </row>
    <row r="333" spans="1:11" ht="13" customHeight="1">
      <c r="A333" s="38"/>
      <c r="B333" s="34"/>
      <c r="C333" s="31"/>
      <c r="D333" s="21"/>
      <c r="E333" s="21"/>
      <c r="F333" s="13"/>
      <c r="G333" s="66"/>
      <c r="H333" s="13"/>
      <c r="I333" s="13"/>
      <c r="J333" s="13"/>
      <c r="K333" s="13"/>
    </row>
    <row r="334" spans="1:11" ht="13" customHeight="1">
      <c r="A334" s="38"/>
      <c r="B334" s="34"/>
      <c r="C334" s="31"/>
      <c r="D334" s="21"/>
      <c r="E334" s="21"/>
      <c r="F334" s="13"/>
      <c r="G334" s="66"/>
      <c r="H334" s="13"/>
      <c r="I334" s="13"/>
      <c r="J334" s="13"/>
      <c r="K334" s="13"/>
    </row>
    <row r="335" spans="1:11" ht="13" customHeight="1">
      <c r="A335" s="38"/>
      <c r="B335" s="34"/>
      <c r="C335" s="31"/>
      <c r="D335" s="21"/>
      <c r="E335" s="21"/>
      <c r="F335" s="13"/>
      <c r="G335" s="66"/>
      <c r="H335" s="13"/>
      <c r="I335" s="13"/>
      <c r="J335" s="13"/>
      <c r="K335" s="13"/>
    </row>
    <row r="336" spans="1:11" ht="13" customHeight="1">
      <c r="A336" s="38"/>
      <c r="B336" s="34"/>
      <c r="C336" s="31"/>
      <c r="D336" s="21"/>
      <c r="E336" s="21"/>
      <c r="F336" s="13"/>
      <c r="G336" s="66"/>
      <c r="H336" s="13"/>
      <c r="I336" s="13"/>
      <c r="J336" s="13"/>
      <c r="K336" s="13"/>
    </row>
    <row r="337" spans="1:11" ht="13" customHeight="1">
      <c r="A337" s="38"/>
      <c r="B337" s="34"/>
      <c r="C337" s="31"/>
      <c r="D337" s="21"/>
      <c r="E337" s="21"/>
      <c r="F337" s="13"/>
      <c r="G337" s="66"/>
      <c r="H337" s="13"/>
      <c r="I337" s="13"/>
      <c r="J337" s="13"/>
      <c r="K337" s="13"/>
    </row>
    <row r="338" spans="1:11" ht="13" customHeight="1">
      <c r="A338" s="38"/>
      <c r="B338" s="34"/>
      <c r="C338" s="31"/>
      <c r="D338" s="21"/>
      <c r="E338" s="21"/>
      <c r="F338" s="13"/>
      <c r="G338" s="66"/>
      <c r="H338" s="13"/>
      <c r="I338" s="13"/>
      <c r="J338" s="13"/>
      <c r="K338" s="13"/>
    </row>
    <row r="339" spans="1:11" ht="13" customHeight="1">
      <c r="A339" s="38"/>
      <c r="B339" s="34"/>
      <c r="C339" s="31"/>
      <c r="D339" s="21"/>
      <c r="E339" s="21"/>
      <c r="F339" s="13"/>
      <c r="G339" s="66"/>
      <c r="H339" s="13"/>
      <c r="I339" s="13"/>
      <c r="J339" s="13"/>
      <c r="K339" s="13"/>
    </row>
    <row r="340" spans="1:11" ht="13" customHeight="1">
      <c r="A340" s="38"/>
      <c r="B340" s="34"/>
      <c r="C340" s="31"/>
      <c r="D340" s="21"/>
      <c r="E340" s="21"/>
      <c r="F340" s="13"/>
      <c r="G340" s="66"/>
      <c r="H340" s="13"/>
      <c r="I340" s="13"/>
      <c r="J340" s="13"/>
      <c r="K340" s="13"/>
    </row>
    <row r="341" spans="1:11" ht="13" customHeight="1">
      <c r="A341" s="38"/>
      <c r="B341" s="34"/>
      <c r="C341" s="31"/>
      <c r="D341" s="21"/>
      <c r="E341" s="21"/>
      <c r="F341" s="13"/>
      <c r="G341" s="66"/>
      <c r="H341" s="13"/>
      <c r="I341" s="13"/>
      <c r="J341" s="13"/>
      <c r="K341" s="13"/>
    </row>
    <row r="342" spans="1:11" ht="13" customHeight="1">
      <c r="A342" s="38"/>
      <c r="B342" s="34"/>
      <c r="C342" s="31"/>
      <c r="D342" s="21"/>
      <c r="E342" s="21"/>
      <c r="F342" s="13"/>
      <c r="G342" s="66"/>
      <c r="H342" s="13"/>
      <c r="I342" s="13"/>
      <c r="J342" s="13"/>
      <c r="K342" s="13"/>
    </row>
    <row r="343" spans="1:11" ht="13" customHeight="1">
      <c r="A343" s="38"/>
      <c r="B343" s="34"/>
      <c r="C343" s="31"/>
      <c r="D343" s="21"/>
      <c r="E343" s="21"/>
      <c r="F343" s="13"/>
      <c r="G343" s="66"/>
      <c r="H343" s="13"/>
      <c r="I343" s="13"/>
      <c r="J343" s="13"/>
      <c r="K343" s="13"/>
    </row>
    <row r="344" spans="1:11" ht="13" customHeight="1">
      <c r="A344" s="38"/>
      <c r="B344" s="34"/>
      <c r="C344" s="31"/>
      <c r="D344" s="21"/>
      <c r="E344" s="21"/>
      <c r="F344" s="13"/>
      <c r="G344" s="66"/>
      <c r="H344" s="13"/>
      <c r="I344" s="13"/>
      <c r="J344" s="13"/>
      <c r="K344" s="13"/>
    </row>
    <row r="345" spans="1:11" ht="13" customHeight="1">
      <c r="A345" s="38"/>
      <c r="B345" s="34"/>
      <c r="C345" s="31"/>
      <c r="D345" s="21"/>
      <c r="E345" s="21"/>
      <c r="F345" s="13"/>
      <c r="G345" s="66"/>
      <c r="H345" s="13"/>
      <c r="I345" s="13"/>
      <c r="J345" s="13"/>
      <c r="K345" s="13"/>
    </row>
    <row r="346" spans="1:11" ht="13" customHeight="1">
      <c r="A346" s="38"/>
      <c r="B346" s="34"/>
      <c r="C346" s="31"/>
      <c r="D346" s="21"/>
      <c r="E346" s="21"/>
      <c r="F346" s="13"/>
      <c r="G346" s="66"/>
      <c r="H346" s="13"/>
      <c r="I346" s="13"/>
      <c r="J346" s="13"/>
      <c r="K346" s="13"/>
    </row>
    <row r="347" spans="1:11" ht="13" customHeight="1">
      <c r="A347" s="38"/>
      <c r="B347" s="34"/>
      <c r="C347" s="31"/>
      <c r="D347" s="21"/>
      <c r="E347" s="21"/>
      <c r="F347" s="13"/>
      <c r="G347" s="66"/>
      <c r="H347" s="13"/>
      <c r="I347" s="13"/>
      <c r="J347" s="13"/>
      <c r="K347" s="13"/>
    </row>
    <row r="348" spans="1:11" ht="13" customHeight="1">
      <c r="A348" s="38"/>
      <c r="B348" s="34"/>
      <c r="C348" s="31"/>
      <c r="D348" s="21"/>
      <c r="E348" s="21"/>
      <c r="F348" s="13"/>
      <c r="G348" s="66"/>
      <c r="H348" s="13"/>
      <c r="I348" s="13"/>
      <c r="J348" s="13"/>
      <c r="K348" s="13"/>
    </row>
    <row r="349" spans="1:11" ht="13" customHeight="1">
      <c r="A349" s="38"/>
      <c r="B349" s="34"/>
      <c r="C349" s="31"/>
      <c r="D349" s="21"/>
      <c r="E349" s="21"/>
      <c r="F349" s="13"/>
      <c r="G349" s="66"/>
      <c r="H349" s="13"/>
      <c r="I349" s="13"/>
      <c r="J349" s="13"/>
      <c r="K349" s="13"/>
    </row>
    <row r="350" spans="1:11" ht="13" customHeight="1">
      <c r="A350" s="38"/>
      <c r="B350" s="34"/>
      <c r="C350" s="31"/>
      <c r="D350" s="21"/>
      <c r="E350" s="21"/>
      <c r="F350" s="13"/>
      <c r="G350" s="66"/>
      <c r="H350" s="13"/>
      <c r="I350" s="13"/>
      <c r="J350" s="13"/>
      <c r="K350" s="13"/>
    </row>
    <row r="351" spans="1:11" ht="13" customHeight="1">
      <c r="A351" s="38"/>
      <c r="B351" s="34"/>
      <c r="C351" s="31"/>
      <c r="D351" s="21"/>
      <c r="E351" s="21"/>
      <c r="F351" s="13"/>
      <c r="G351" s="66"/>
      <c r="H351" s="13"/>
      <c r="I351" s="13"/>
      <c r="J351" s="13"/>
      <c r="K351" s="13"/>
    </row>
    <row r="352" spans="1:11" ht="13" customHeight="1">
      <c r="A352" s="38"/>
      <c r="B352" s="34"/>
      <c r="C352" s="31"/>
      <c r="D352" s="21"/>
      <c r="E352" s="21"/>
      <c r="F352" s="13"/>
      <c r="G352" s="66"/>
      <c r="H352" s="13"/>
      <c r="I352" s="13"/>
      <c r="J352" s="13"/>
      <c r="K352" s="13"/>
    </row>
    <row r="353" spans="1:11" ht="13" customHeight="1">
      <c r="A353" s="38"/>
      <c r="B353" s="34"/>
      <c r="C353" s="31"/>
      <c r="D353" s="21"/>
      <c r="E353" s="21"/>
      <c r="F353" s="13"/>
      <c r="G353" s="66"/>
      <c r="H353" s="13"/>
      <c r="I353" s="13"/>
      <c r="J353" s="13"/>
      <c r="K353" s="13"/>
    </row>
    <row r="354" spans="1:11" ht="13" customHeight="1">
      <c r="A354" s="38"/>
      <c r="B354" s="34"/>
      <c r="C354" s="31"/>
      <c r="D354" s="21"/>
      <c r="E354" s="21"/>
      <c r="F354" s="13"/>
      <c r="G354" s="66"/>
      <c r="H354" s="13"/>
      <c r="I354" s="13"/>
      <c r="J354" s="13"/>
      <c r="K354" s="13"/>
    </row>
    <row r="355" spans="1:11" ht="13" customHeight="1">
      <c r="A355" s="38"/>
      <c r="B355" s="34"/>
      <c r="C355" s="31"/>
      <c r="D355" s="21"/>
      <c r="E355" s="21"/>
      <c r="F355" s="13"/>
      <c r="G355" s="66"/>
      <c r="H355" s="13"/>
      <c r="I355" s="13"/>
      <c r="J355" s="13"/>
      <c r="K355" s="13"/>
    </row>
    <row r="356" spans="1:11" ht="13" customHeight="1">
      <c r="A356" s="38"/>
      <c r="B356" s="34"/>
      <c r="C356" s="31"/>
      <c r="D356" s="21"/>
      <c r="E356" s="21"/>
      <c r="F356" s="13"/>
      <c r="G356" s="66"/>
      <c r="H356" s="13"/>
      <c r="I356" s="13"/>
      <c r="J356" s="13"/>
      <c r="K356" s="13"/>
    </row>
    <row r="357" spans="1:11" ht="13" customHeight="1">
      <c r="A357" s="38"/>
      <c r="B357" s="34"/>
      <c r="C357" s="31"/>
      <c r="D357" s="21"/>
      <c r="E357" s="21"/>
      <c r="F357" s="13"/>
      <c r="G357" s="66"/>
      <c r="H357" s="13"/>
      <c r="I357" s="13"/>
      <c r="J357" s="13"/>
      <c r="K357" s="13"/>
    </row>
    <row r="358" spans="1:11" ht="13" customHeight="1">
      <c r="A358" s="38"/>
      <c r="B358" s="34"/>
      <c r="C358" s="31"/>
      <c r="D358" s="21"/>
      <c r="E358" s="21"/>
      <c r="F358" s="13"/>
      <c r="G358" s="66"/>
      <c r="H358" s="13"/>
      <c r="I358" s="13"/>
      <c r="J358" s="13"/>
      <c r="K358" s="13"/>
    </row>
    <row r="359" spans="1:11" ht="13" customHeight="1">
      <c r="A359" s="38"/>
      <c r="B359" s="34"/>
      <c r="C359" s="31"/>
      <c r="D359" s="21"/>
      <c r="E359" s="21"/>
      <c r="F359" s="13"/>
      <c r="G359" s="66"/>
      <c r="H359" s="13"/>
      <c r="I359" s="13"/>
      <c r="J359" s="13"/>
      <c r="K359" s="13"/>
    </row>
    <row r="360" spans="1:11" ht="13" customHeight="1">
      <c r="A360" s="38"/>
      <c r="B360" s="34"/>
      <c r="C360" s="31"/>
      <c r="D360" s="21"/>
      <c r="E360" s="21"/>
      <c r="F360" s="13"/>
      <c r="G360" s="66"/>
      <c r="H360" s="13"/>
      <c r="I360" s="13"/>
      <c r="J360" s="13"/>
      <c r="K360" s="13"/>
    </row>
    <row r="361" spans="1:11" ht="13" customHeight="1">
      <c r="A361" s="38"/>
      <c r="B361" s="34"/>
      <c r="C361" s="31"/>
      <c r="D361" s="21"/>
      <c r="E361" s="21"/>
      <c r="F361" s="13"/>
      <c r="G361" s="66"/>
      <c r="H361" s="13"/>
      <c r="I361" s="13"/>
      <c r="J361" s="13"/>
      <c r="K361" s="13"/>
    </row>
    <row r="362" spans="1:11" ht="13" customHeight="1">
      <c r="A362" s="38"/>
      <c r="B362" s="34"/>
      <c r="C362" s="31"/>
      <c r="D362" s="21"/>
      <c r="E362" s="21"/>
      <c r="F362" s="13"/>
      <c r="G362" s="66"/>
      <c r="H362" s="13"/>
      <c r="I362" s="13"/>
      <c r="J362" s="13"/>
      <c r="K362" s="13"/>
    </row>
    <row r="363" spans="1:11" ht="13" customHeight="1">
      <c r="A363" s="38"/>
      <c r="B363" s="34"/>
      <c r="C363" s="31"/>
      <c r="D363" s="21"/>
      <c r="E363" s="21"/>
      <c r="F363" s="13"/>
      <c r="G363" s="66"/>
      <c r="H363" s="13"/>
      <c r="I363" s="13"/>
      <c r="J363" s="13"/>
      <c r="K363" s="13"/>
    </row>
    <row r="364" spans="1:11" ht="13" customHeight="1">
      <c r="A364" s="38"/>
      <c r="B364" s="34"/>
      <c r="C364" s="31"/>
      <c r="D364" s="21"/>
      <c r="E364" s="21"/>
      <c r="F364" s="13"/>
      <c r="G364" s="66"/>
      <c r="H364" s="13"/>
      <c r="I364" s="13"/>
      <c r="J364" s="13"/>
      <c r="K364" s="13"/>
    </row>
    <row r="365" spans="1:11" ht="13" customHeight="1">
      <c r="A365" s="38"/>
      <c r="B365" s="34"/>
      <c r="C365" s="31"/>
      <c r="D365" s="21"/>
      <c r="E365" s="21"/>
      <c r="F365" s="13"/>
      <c r="G365" s="66"/>
      <c r="H365" s="13"/>
      <c r="I365" s="13"/>
      <c r="J365" s="13"/>
      <c r="K365" s="13"/>
    </row>
    <row r="366" spans="1:11" ht="13" customHeight="1">
      <c r="A366" s="38"/>
      <c r="B366" s="34"/>
      <c r="C366" s="31"/>
      <c r="D366" s="21"/>
      <c r="E366" s="21"/>
      <c r="F366" s="13"/>
      <c r="G366" s="66"/>
      <c r="H366" s="13"/>
      <c r="I366" s="13"/>
      <c r="J366" s="13"/>
      <c r="K366" s="13"/>
    </row>
    <row r="367" spans="1:11" ht="13" customHeight="1">
      <c r="A367" s="38"/>
      <c r="B367" s="34"/>
      <c r="C367" s="31"/>
      <c r="D367" s="21"/>
      <c r="E367" s="21"/>
      <c r="F367" s="13"/>
      <c r="G367" s="66"/>
      <c r="H367" s="13"/>
      <c r="I367" s="13"/>
      <c r="J367" s="13"/>
      <c r="K367" s="13"/>
    </row>
    <row r="368" spans="1:11" ht="13" customHeight="1">
      <c r="A368" s="38"/>
      <c r="B368" s="34"/>
      <c r="C368" s="31"/>
      <c r="D368" s="21"/>
      <c r="E368" s="21"/>
      <c r="F368" s="13"/>
      <c r="G368" s="66"/>
      <c r="H368" s="13"/>
      <c r="I368" s="13"/>
      <c r="J368" s="13"/>
      <c r="K368" s="13"/>
    </row>
    <row r="369" spans="1:11" ht="13" customHeight="1">
      <c r="A369" s="38"/>
      <c r="B369" s="34"/>
      <c r="C369" s="31"/>
      <c r="D369" s="21"/>
      <c r="E369" s="21"/>
      <c r="F369" s="13"/>
      <c r="G369" s="66"/>
      <c r="H369" s="13"/>
      <c r="I369" s="13"/>
      <c r="J369" s="13"/>
      <c r="K369" s="13"/>
    </row>
    <row r="370" spans="1:11" ht="13" customHeight="1">
      <c r="A370" s="38"/>
      <c r="B370" s="34"/>
      <c r="C370" s="31"/>
      <c r="D370" s="21"/>
      <c r="E370" s="21"/>
      <c r="F370" s="13"/>
      <c r="G370" s="66"/>
      <c r="H370" s="13"/>
      <c r="I370" s="13"/>
      <c r="J370" s="13"/>
      <c r="K370" s="13"/>
    </row>
    <row r="371" spans="1:11" ht="13" customHeight="1">
      <c r="A371" s="38"/>
      <c r="B371" s="34"/>
      <c r="C371" s="31"/>
      <c r="D371" s="21"/>
      <c r="E371" s="21"/>
      <c r="F371" s="13"/>
      <c r="G371" s="66"/>
      <c r="H371" s="13"/>
      <c r="I371" s="13"/>
      <c r="J371" s="13"/>
      <c r="K371" s="13"/>
    </row>
    <row r="372" spans="1:11" ht="13" customHeight="1">
      <c r="A372" s="38"/>
      <c r="B372" s="34"/>
      <c r="C372" s="31"/>
      <c r="D372" s="21"/>
      <c r="E372" s="21"/>
      <c r="F372" s="13"/>
      <c r="G372" s="66"/>
      <c r="H372" s="13"/>
      <c r="I372" s="13"/>
      <c r="J372" s="13"/>
      <c r="K372" s="13"/>
    </row>
    <row r="373" spans="1:11" ht="13" customHeight="1">
      <c r="A373" s="38"/>
      <c r="B373" s="34"/>
      <c r="C373" s="31"/>
      <c r="D373" s="21"/>
      <c r="E373" s="21"/>
      <c r="F373" s="13"/>
      <c r="G373" s="66"/>
      <c r="H373" s="13"/>
      <c r="I373" s="13"/>
      <c r="J373" s="13"/>
      <c r="K373" s="13"/>
    </row>
    <row r="374" spans="1:11" ht="13" customHeight="1">
      <c r="A374" s="38"/>
      <c r="B374" s="34"/>
      <c r="C374" s="31"/>
      <c r="D374" s="21"/>
      <c r="E374" s="21"/>
      <c r="F374" s="13"/>
      <c r="G374" s="66"/>
      <c r="H374" s="13"/>
      <c r="I374" s="13"/>
      <c r="J374" s="13"/>
      <c r="K374" s="13"/>
    </row>
    <row r="375" spans="1:11" ht="13" customHeight="1">
      <c r="A375" s="38"/>
      <c r="B375" s="34"/>
      <c r="C375" s="31"/>
      <c r="D375" s="21"/>
      <c r="E375" s="21"/>
      <c r="F375" s="13"/>
      <c r="G375" s="66"/>
      <c r="H375" s="13"/>
      <c r="I375" s="13"/>
      <c r="J375" s="13"/>
      <c r="K375" s="13"/>
    </row>
    <row r="376" spans="1:11" ht="13" customHeight="1">
      <c r="A376" s="38"/>
      <c r="B376" s="34"/>
      <c r="C376" s="31"/>
      <c r="D376" s="21"/>
      <c r="E376" s="21"/>
      <c r="F376" s="13"/>
      <c r="G376" s="66"/>
      <c r="H376" s="13"/>
      <c r="I376" s="13"/>
      <c r="J376" s="13"/>
      <c r="K376" s="13"/>
    </row>
    <row r="377" spans="1:11" ht="13" customHeight="1">
      <c r="A377" s="38"/>
      <c r="B377" s="34"/>
      <c r="C377" s="31"/>
      <c r="D377" s="21"/>
      <c r="E377" s="21"/>
      <c r="F377" s="13"/>
      <c r="G377" s="66"/>
      <c r="H377" s="13"/>
      <c r="I377" s="13"/>
      <c r="J377" s="13"/>
      <c r="K377" s="13"/>
    </row>
    <row r="378" spans="1:11" ht="13" customHeight="1">
      <c r="A378" s="38"/>
      <c r="B378" s="34"/>
      <c r="C378" s="31"/>
      <c r="D378" s="21"/>
      <c r="E378" s="21"/>
      <c r="F378" s="13"/>
      <c r="G378" s="66"/>
      <c r="H378" s="13"/>
      <c r="I378" s="13"/>
      <c r="J378" s="13"/>
      <c r="K378" s="13"/>
    </row>
    <row r="379" spans="1:11" ht="13" customHeight="1">
      <c r="A379" s="38"/>
      <c r="B379" s="34"/>
      <c r="C379" s="31"/>
      <c r="D379" s="21"/>
      <c r="E379" s="21"/>
      <c r="F379" s="13"/>
      <c r="G379" s="66"/>
      <c r="H379" s="13"/>
      <c r="I379" s="13"/>
      <c r="J379" s="13"/>
      <c r="K379" s="13"/>
    </row>
    <row r="380" spans="1:11" ht="13" customHeight="1">
      <c r="A380" s="38"/>
      <c r="B380" s="34"/>
      <c r="C380" s="31"/>
      <c r="D380" s="21"/>
      <c r="E380" s="21"/>
      <c r="F380" s="13"/>
      <c r="G380" s="66"/>
      <c r="H380" s="13"/>
      <c r="I380" s="13"/>
      <c r="J380" s="13"/>
      <c r="K380" s="13"/>
    </row>
    <row r="381" spans="1:11" ht="13" customHeight="1">
      <c r="A381" s="38"/>
      <c r="B381" s="34"/>
      <c r="C381" s="31"/>
      <c r="D381" s="21"/>
      <c r="E381" s="21"/>
      <c r="F381" s="13"/>
      <c r="G381" s="66"/>
      <c r="H381" s="13"/>
      <c r="I381" s="13"/>
      <c r="J381" s="13"/>
      <c r="K381" s="13"/>
    </row>
    <row r="382" spans="1:11" ht="13" customHeight="1">
      <c r="A382" s="38"/>
      <c r="B382" s="34"/>
      <c r="C382" s="31"/>
      <c r="D382" s="21"/>
      <c r="E382" s="21"/>
      <c r="F382" s="13"/>
      <c r="G382" s="66"/>
      <c r="H382" s="13"/>
      <c r="I382" s="13"/>
      <c r="J382" s="13"/>
      <c r="K382" s="13"/>
    </row>
    <row r="383" spans="1:11" ht="13" customHeight="1">
      <c r="A383" s="38"/>
      <c r="B383" s="34"/>
      <c r="C383" s="31"/>
      <c r="D383" s="21"/>
      <c r="E383" s="21"/>
      <c r="F383" s="13"/>
      <c r="G383" s="66"/>
      <c r="H383" s="13"/>
      <c r="I383" s="13"/>
      <c r="J383" s="13"/>
      <c r="K383" s="13"/>
    </row>
    <row r="384" spans="1:11" ht="13" customHeight="1">
      <c r="A384" s="38"/>
      <c r="B384" s="34"/>
      <c r="C384" s="31"/>
      <c r="D384" s="21"/>
      <c r="E384" s="21"/>
      <c r="F384" s="13"/>
      <c r="G384" s="66"/>
      <c r="H384" s="13"/>
      <c r="I384" s="13"/>
      <c r="J384" s="13"/>
      <c r="K384" s="13"/>
    </row>
    <row r="385" spans="1:11" ht="13" customHeight="1">
      <c r="A385" s="38"/>
      <c r="B385" s="34"/>
      <c r="C385" s="31"/>
      <c r="D385" s="21"/>
      <c r="E385" s="21"/>
      <c r="F385" s="13"/>
      <c r="G385" s="66"/>
      <c r="H385" s="13"/>
      <c r="I385" s="13"/>
      <c r="J385" s="13"/>
      <c r="K385" s="13"/>
    </row>
    <row r="386" spans="1:11" ht="13" customHeight="1">
      <c r="A386" s="38"/>
      <c r="B386" s="34"/>
      <c r="C386" s="31"/>
      <c r="D386" s="21"/>
      <c r="E386" s="21"/>
      <c r="F386" s="13"/>
      <c r="G386" s="66"/>
      <c r="H386" s="13"/>
      <c r="I386" s="13"/>
      <c r="J386" s="13"/>
      <c r="K386" s="13"/>
    </row>
    <row r="387" spans="1:11" ht="13" customHeight="1">
      <c r="A387" s="38"/>
      <c r="B387" s="34"/>
      <c r="C387" s="31"/>
      <c r="D387" s="21"/>
      <c r="E387" s="21"/>
      <c r="F387" s="13"/>
      <c r="G387" s="66"/>
      <c r="H387" s="13"/>
      <c r="I387" s="13"/>
      <c r="J387" s="13"/>
      <c r="K387" s="13"/>
    </row>
    <row r="388" spans="1:11" ht="13" customHeight="1">
      <c r="A388" s="38"/>
      <c r="B388" s="34"/>
      <c r="C388" s="31"/>
      <c r="D388" s="21"/>
      <c r="E388" s="21"/>
      <c r="F388" s="13"/>
      <c r="G388" s="66"/>
      <c r="H388" s="13"/>
      <c r="I388" s="13"/>
      <c r="J388" s="13"/>
      <c r="K388" s="13"/>
    </row>
    <row r="389" spans="1:11" ht="13" customHeight="1">
      <c r="A389" s="38"/>
      <c r="B389" s="34"/>
      <c r="C389" s="31"/>
      <c r="D389" s="21"/>
      <c r="E389" s="21"/>
      <c r="F389" s="13"/>
      <c r="G389" s="66"/>
      <c r="H389" s="13"/>
      <c r="I389" s="13"/>
      <c r="J389" s="13"/>
      <c r="K389" s="13"/>
    </row>
    <row r="390" spans="1:11" ht="13" customHeight="1">
      <c r="A390" s="38"/>
      <c r="B390" s="34"/>
      <c r="C390" s="31"/>
      <c r="D390" s="21"/>
      <c r="E390" s="21"/>
      <c r="F390" s="13"/>
      <c r="G390" s="66"/>
      <c r="H390" s="13"/>
      <c r="I390" s="13"/>
      <c r="J390" s="13"/>
      <c r="K390" s="13"/>
    </row>
    <row r="391" spans="1:11" ht="13" customHeight="1">
      <c r="A391" s="38"/>
      <c r="B391" s="34"/>
      <c r="C391" s="31"/>
      <c r="D391" s="21"/>
      <c r="E391" s="21"/>
      <c r="F391" s="13"/>
      <c r="G391" s="66"/>
      <c r="H391" s="13"/>
      <c r="I391" s="13"/>
      <c r="J391" s="13"/>
      <c r="K391" s="13"/>
    </row>
    <row r="392" spans="1:11" ht="13" customHeight="1">
      <c r="A392" s="38"/>
      <c r="B392" s="34"/>
      <c r="C392" s="31"/>
      <c r="D392" s="21"/>
      <c r="E392" s="21"/>
      <c r="F392" s="13"/>
      <c r="G392" s="66"/>
      <c r="H392" s="13"/>
      <c r="I392" s="13"/>
      <c r="J392" s="13"/>
      <c r="K392" s="13"/>
    </row>
    <row r="393" spans="1:11" ht="13" customHeight="1">
      <c r="A393" s="38"/>
      <c r="B393" s="34"/>
      <c r="C393" s="31"/>
      <c r="D393" s="21"/>
      <c r="E393" s="21"/>
      <c r="F393" s="13"/>
      <c r="G393" s="66"/>
      <c r="H393" s="13"/>
      <c r="I393" s="13"/>
      <c r="J393" s="13"/>
      <c r="K393" s="13"/>
    </row>
    <row r="394" spans="1:11" ht="13" customHeight="1">
      <c r="A394" s="38"/>
      <c r="B394" s="34"/>
      <c r="C394" s="31"/>
      <c r="D394" s="21"/>
      <c r="E394" s="21"/>
      <c r="F394" s="13"/>
      <c r="G394" s="66"/>
      <c r="H394" s="13"/>
      <c r="I394" s="13"/>
      <c r="J394" s="13"/>
      <c r="K394" s="13"/>
    </row>
    <row r="395" spans="1:11" ht="13" customHeight="1">
      <c r="A395" s="38"/>
      <c r="B395" s="34"/>
      <c r="C395" s="31"/>
      <c r="D395" s="21"/>
      <c r="E395" s="21"/>
      <c r="F395" s="13"/>
      <c r="G395" s="66"/>
      <c r="H395" s="13"/>
      <c r="I395" s="13"/>
      <c r="J395" s="13"/>
      <c r="K395" s="13"/>
    </row>
    <row r="396" spans="1:11" ht="13" customHeight="1">
      <c r="A396" s="38"/>
      <c r="B396" s="34"/>
      <c r="C396" s="31"/>
      <c r="D396" s="21"/>
      <c r="E396" s="21"/>
      <c r="F396" s="13"/>
      <c r="G396" s="66"/>
      <c r="H396" s="13"/>
      <c r="I396" s="13"/>
      <c r="J396" s="13"/>
      <c r="K396" s="13"/>
    </row>
    <row r="397" spans="1:11" ht="13" customHeight="1">
      <c r="A397" s="38"/>
      <c r="B397" s="34"/>
      <c r="C397" s="31"/>
      <c r="D397" s="21"/>
      <c r="E397" s="21"/>
      <c r="F397" s="13"/>
      <c r="G397" s="66"/>
      <c r="H397" s="13"/>
      <c r="I397" s="13"/>
      <c r="J397" s="13"/>
      <c r="K397" s="13"/>
    </row>
    <row r="398" spans="1:11" ht="13" customHeight="1">
      <c r="A398" s="38"/>
      <c r="B398" s="34"/>
      <c r="C398" s="31"/>
      <c r="D398" s="21"/>
      <c r="E398" s="21"/>
      <c r="F398" s="13"/>
      <c r="G398" s="66"/>
      <c r="H398" s="13"/>
      <c r="I398" s="13"/>
      <c r="J398" s="13"/>
      <c r="K398" s="13"/>
    </row>
    <row r="399" spans="1:11" ht="13" customHeight="1">
      <c r="A399" s="38"/>
      <c r="B399" s="34"/>
      <c r="C399" s="31"/>
      <c r="D399" s="21"/>
      <c r="E399" s="21"/>
      <c r="F399" s="13"/>
      <c r="G399" s="66"/>
      <c r="H399" s="13"/>
      <c r="I399" s="13"/>
      <c r="J399" s="13"/>
      <c r="K399" s="13"/>
    </row>
    <row r="400" spans="1:11" ht="13" customHeight="1">
      <c r="A400" s="38"/>
      <c r="B400" s="34"/>
      <c r="C400" s="31"/>
      <c r="D400" s="21"/>
      <c r="E400" s="21"/>
      <c r="F400" s="13"/>
      <c r="G400" s="66"/>
      <c r="H400" s="13"/>
      <c r="I400" s="13"/>
      <c r="J400" s="13"/>
      <c r="K400" s="13"/>
    </row>
    <row r="401" spans="1:11" ht="13" customHeight="1">
      <c r="A401" s="38"/>
      <c r="B401" s="34"/>
      <c r="C401" s="31"/>
      <c r="D401" s="21"/>
      <c r="E401" s="21"/>
      <c r="F401" s="13"/>
      <c r="G401" s="66"/>
      <c r="H401" s="13"/>
      <c r="I401" s="13"/>
      <c r="J401" s="13"/>
      <c r="K401" s="13"/>
    </row>
    <row r="402" spans="1:11" ht="13" customHeight="1">
      <c r="A402" s="38"/>
      <c r="B402" s="34"/>
      <c r="C402" s="31"/>
      <c r="D402" s="21"/>
      <c r="E402" s="21"/>
      <c r="F402" s="13"/>
      <c r="G402" s="66"/>
      <c r="H402" s="13"/>
      <c r="I402" s="13"/>
      <c r="J402" s="13"/>
      <c r="K402" s="13"/>
    </row>
    <row r="403" spans="1:11" ht="13" customHeight="1">
      <c r="A403" s="38"/>
      <c r="B403" s="34"/>
      <c r="C403" s="31"/>
      <c r="D403" s="21"/>
      <c r="E403" s="21"/>
      <c r="F403" s="13"/>
      <c r="G403" s="66"/>
      <c r="H403" s="13"/>
      <c r="I403" s="13"/>
      <c r="J403" s="13"/>
      <c r="K403" s="13"/>
    </row>
    <row r="404" spans="1:11" ht="13" customHeight="1">
      <c r="A404" s="38"/>
      <c r="B404" s="34"/>
      <c r="C404" s="31"/>
      <c r="D404" s="21"/>
      <c r="E404" s="21"/>
      <c r="F404" s="13"/>
      <c r="G404" s="66"/>
      <c r="H404" s="13"/>
      <c r="I404" s="13"/>
      <c r="J404" s="13"/>
      <c r="K404" s="13"/>
    </row>
    <row r="405" spans="1:11" ht="13" customHeight="1">
      <c r="A405" s="38"/>
      <c r="B405" s="34"/>
      <c r="C405" s="31"/>
      <c r="D405" s="21"/>
      <c r="E405" s="21"/>
      <c r="F405" s="13"/>
      <c r="G405" s="66"/>
      <c r="H405" s="13"/>
      <c r="I405" s="13"/>
      <c r="J405" s="13"/>
      <c r="K405" s="13"/>
    </row>
    <row r="406" spans="1:11" ht="13" customHeight="1">
      <c r="A406" s="38"/>
      <c r="B406" s="34"/>
      <c r="C406" s="31"/>
      <c r="D406" s="21"/>
      <c r="E406" s="21"/>
      <c r="F406" s="13"/>
      <c r="G406" s="66"/>
      <c r="H406" s="13"/>
      <c r="I406" s="13"/>
      <c r="J406" s="13"/>
      <c r="K406" s="13"/>
    </row>
    <row r="407" spans="1:11" ht="13" customHeight="1">
      <c r="A407" s="38"/>
      <c r="B407" s="34"/>
      <c r="C407" s="31"/>
      <c r="D407" s="21"/>
      <c r="E407" s="21"/>
      <c r="F407" s="13"/>
      <c r="G407" s="66"/>
      <c r="H407" s="13"/>
      <c r="I407" s="13"/>
      <c r="J407" s="13"/>
      <c r="K407" s="13"/>
    </row>
    <row r="408" spans="1:11" ht="13" customHeight="1">
      <c r="A408" s="38"/>
      <c r="B408" s="34"/>
      <c r="C408" s="31"/>
      <c r="D408" s="21"/>
      <c r="E408" s="21"/>
      <c r="F408" s="13"/>
      <c r="G408" s="66"/>
      <c r="H408" s="13"/>
      <c r="I408" s="13"/>
      <c r="J408" s="13"/>
      <c r="K408" s="13"/>
    </row>
    <row r="409" spans="1:11" ht="13" customHeight="1">
      <c r="A409" s="38"/>
      <c r="B409" s="34"/>
      <c r="C409" s="31"/>
      <c r="D409" s="21"/>
      <c r="E409" s="21"/>
      <c r="F409" s="13"/>
      <c r="G409" s="66"/>
      <c r="H409" s="13"/>
      <c r="I409" s="13"/>
      <c r="J409" s="13"/>
      <c r="K409" s="13"/>
    </row>
    <row r="410" spans="1:11" ht="13" customHeight="1">
      <c r="A410" s="38"/>
      <c r="B410" s="34"/>
      <c r="C410" s="31"/>
      <c r="D410" s="21"/>
      <c r="E410" s="21"/>
      <c r="F410" s="13"/>
      <c r="G410" s="66"/>
      <c r="H410" s="13"/>
      <c r="I410" s="13"/>
      <c r="J410" s="13"/>
      <c r="K410" s="13"/>
    </row>
    <row r="411" spans="1:11" ht="13" customHeight="1">
      <c r="A411" s="38"/>
      <c r="B411" s="34"/>
      <c r="C411" s="31"/>
      <c r="D411" s="21"/>
      <c r="E411" s="21"/>
      <c r="F411" s="13"/>
      <c r="G411" s="66"/>
      <c r="H411" s="13"/>
      <c r="I411" s="13"/>
      <c r="J411" s="13"/>
      <c r="K411" s="13"/>
    </row>
    <row r="412" spans="1:11" ht="13" customHeight="1">
      <c r="A412" s="38"/>
      <c r="B412" s="34"/>
      <c r="C412" s="31"/>
      <c r="D412" s="21"/>
      <c r="E412" s="21"/>
      <c r="F412" s="13"/>
      <c r="G412" s="66"/>
      <c r="H412" s="13"/>
      <c r="I412" s="13"/>
      <c r="J412" s="13"/>
      <c r="K412" s="13"/>
    </row>
    <row r="413" spans="1:11" ht="13" customHeight="1">
      <c r="A413" s="38"/>
      <c r="B413" s="34"/>
      <c r="C413" s="31"/>
      <c r="D413" s="21"/>
      <c r="E413" s="21"/>
      <c r="F413" s="13"/>
      <c r="G413" s="66"/>
      <c r="H413" s="13"/>
      <c r="I413" s="13"/>
      <c r="J413" s="13"/>
      <c r="K413" s="13"/>
    </row>
    <row r="414" spans="1:11" ht="13" customHeight="1">
      <c r="A414" s="38"/>
      <c r="B414" s="34"/>
      <c r="C414" s="31"/>
      <c r="D414" s="21"/>
      <c r="E414" s="21"/>
      <c r="F414" s="13"/>
      <c r="G414" s="66"/>
      <c r="H414" s="13"/>
      <c r="I414" s="13"/>
      <c r="J414" s="13"/>
      <c r="K414" s="13"/>
    </row>
    <row r="415" spans="1:11" ht="13" customHeight="1">
      <c r="A415" s="38"/>
      <c r="B415" s="34"/>
      <c r="C415" s="31"/>
      <c r="D415" s="21"/>
      <c r="E415" s="21"/>
      <c r="F415" s="13"/>
      <c r="G415" s="66"/>
      <c r="H415" s="13"/>
      <c r="I415" s="13"/>
      <c r="J415" s="13"/>
      <c r="K415" s="13"/>
    </row>
    <row r="416" spans="1:11" ht="13" customHeight="1">
      <c r="A416" s="38"/>
      <c r="B416" s="34"/>
      <c r="C416" s="31"/>
      <c r="D416" s="21"/>
      <c r="E416" s="21"/>
      <c r="F416" s="13"/>
      <c r="G416" s="66"/>
      <c r="H416" s="13"/>
      <c r="I416" s="13"/>
      <c r="J416" s="13"/>
      <c r="K416" s="13"/>
    </row>
    <row r="417" spans="1:11" ht="13" customHeight="1">
      <c r="A417" s="38"/>
      <c r="B417" s="34"/>
      <c r="C417" s="31"/>
      <c r="D417" s="21"/>
      <c r="E417" s="21"/>
      <c r="F417" s="13"/>
      <c r="G417" s="66"/>
      <c r="H417" s="13"/>
      <c r="I417" s="13"/>
      <c r="J417" s="13"/>
      <c r="K417" s="13"/>
    </row>
    <row r="418" spans="1:11" ht="13" customHeight="1">
      <c r="A418" s="38"/>
      <c r="B418" s="34"/>
      <c r="C418" s="31"/>
      <c r="D418" s="21"/>
      <c r="E418" s="21"/>
      <c r="F418" s="13"/>
      <c r="G418" s="66"/>
      <c r="H418" s="13"/>
      <c r="I418" s="13"/>
      <c r="J418" s="13"/>
      <c r="K418" s="13"/>
    </row>
    <row r="419" spans="1:11" ht="13" customHeight="1">
      <c r="A419" s="38"/>
      <c r="B419" s="34"/>
      <c r="C419" s="31"/>
      <c r="D419" s="21"/>
      <c r="E419" s="21"/>
      <c r="F419" s="13"/>
      <c r="G419" s="66"/>
      <c r="H419" s="13"/>
      <c r="I419" s="13"/>
      <c r="J419" s="13"/>
      <c r="K419" s="13"/>
    </row>
    <row r="420" spans="1:11" ht="13" customHeight="1">
      <c r="A420" s="38"/>
      <c r="B420" s="34"/>
      <c r="C420" s="31"/>
      <c r="D420" s="21"/>
      <c r="E420" s="21"/>
      <c r="F420" s="13"/>
      <c r="G420" s="66"/>
      <c r="H420" s="13"/>
      <c r="I420" s="13"/>
      <c r="J420" s="13"/>
      <c r="K420" s="13"/>
    </row>
    <row r="421" spans="1:11" ht="13" customHeight="1">
      <c r="A421" s="38"/>
      <c r="B421" s="34"/>
      <c r="C421" s="31"/>
      <c r="D421" s="21"/>
      <c r="E421" s="21"/>
      <c r="F421" s="13"/>
      <c r="G421" s="66"/>
      <c r="H421" s="13"/>
      <c r="I421" s="13"/>
      <c r="J421" s="13"/>
      <c r="K421" s="13"/>
    </row>
    <row r="422" spans="1:11" ht="13" customHeight="1">
      <c r="A422" s="38"/>
      <c r="B422" s="34"/>
      <c r="C422" s="31"/>
      <c r="D422" s="21"/>
      <c r="E422" s="21"/>
      <c r="F422" s="13"/>
      <c r="G422" s="66"/>
      <c r="H422" s="13"/>
      <c r="I422" s="13"/>
      <c r="J422" s="13"/>
      <c r="K422" s="13"/>
    </row>
    <row r="423" spans="1:11" ht="13" customHeight="1">
      <c r="A423" s="38"/>
      <c r="B423" s="34"/>
      <c r="C423" s="31"/>
      <c r="D423" s="21"/>
      <c r="E423" s="21"/>
      <c r="F423" s="13"/>
      <c r="G423" s="66"/>
      <c r="H423" s="13"/>
      <c r="I423" s="13"/>
      <c r="J423" s="13"/>
      <c r="K423" s="13"/>
    </row>
    <row r="424" spans="1:11" ht="13" customHeight="1">
      <c r="A424" s="38"/>
      <c r="B424" s="34"/>
      <c r="C424" s="31"/>
      <c r="D424" s="21"/>
      <c r="E424" s="21"/>
      <c r="F424" s="13"/>
      <c r="G424" s="66"/>
      <c r="H424" s="13"/>
      <c r="I424" s="13"/>
      <c r="J424" s="13"/>
      <c r="K424" s="13"/>
    </row>
    <row r="425" spans="1:11" ht="13" customHeight="1">
      <c r="A425" s="38"/>
      <c r="B425" s="34"/>
      <c r="C425" s="31"/>
      <c r="D425" s="21"/>
      <c r="E425" s="21"/>
      <c r="F425" s="13"/>
      <c r="G425" s="66"/>
      <c r="H425" s="13"/>
      <c r="I425" s="13"/>
      <c r="J425" s="13"/>
      <c r="K425" s="13"/>
    </row>
    <row r="426" spans="1:11" ht="13" customHeight="1">
      <c r="A426" s="38"/>
      <c r="B426" s="34"/>
      <c r="C426" s="31"/>
      <c r="D426" s="21"/>
      <c r="E426" s="21"/>
      <c r="F426" s="13"/>
      <c r="G426" s="66"/>
      <c r="H426" s="13"/>
      <c r="I426" s="13"/>
      <c r="J426" s="13"/>
      <c r="K426" s="13"/>
    </row>
    <row r="427" spans="1:11" ht="13" customHeight="1">
      <c r="A427" s="38"/>
      <c r="B427" s="34"/>
      <c r="C427" s="31"/>
      <c r="D427" s="21"/>
      <c r="E427" s="21"/>
      <c r="F427" s="13"/>
      <c r="G427" s="66"/>
      <c r="H427" s="13"/>
      <c r="I427" s="13"/>
      <c r="J427" s="13"/>
      <c r="K427" s="13"/>
    </row>
    <row r="428" spans="1:11" ht="13" customHeight="1">
      <c r="A428" s="38"/>
      <c r="B428" s="34"/>
      <c r="C428" s="31"/>
      <c r="D428" s="21"/>
      <c r="E428" s="21"/>
      <c r="F428" s="13"/>
      <c r="G428" s="66"/>
      <c r="H428" s="13"/>
      <c r="I428" s="13"/>
      <c r="J428" s="13"/>
      <c r="K428" s="13"/>
    </row>
    <row r="429" spans="1:11" ht="13" customHeight="1">
      <c r="A429" s="38"/>
      <c r="B429" s="34"/>
      <c r="C429" s="31"/>
      <c r="D429" s="21"/>
      <c r="E429" s="21"/>
      <c r="F429" s="13"/>
      <c r="G429" s="66"/>
      <c r="H429" s="13"/>
      <c r="I429" s="13"/>
      <c r="J429" s="13"/>
      <c r="K429" s="13"/>
    </row>
    <row r="430" spans="1:11" ht="13" customHeight="1">
      <c r="A430" s="38"/>
      <c r="B430" s="34"/>
      <c r="C430" s="31"/>
      <c r="D430" s="21"/>
      <c r="E430" s="21"/>
      <c r="F430" s="13"/>
      <c r="G430" s="66"/>
      <c r="H430" s="13"/>
      <c r="I430" s="13"/>
      <c r="J430" s="13"/>
      <c r="K430" s="13"/>
    </row>
    <row r="431" spans="1:11" ht="13" customHeight="1">
      <c r="A431" s="38"/>
      <c r="B431" s="34"/>
      <c r="C431" s="31"/>
      <c r="D431" s="21"/>
      <c r="E431" s="21"/>
      <c r="F431" s="13"/>
      <c r="G431" s="66"/>
      <c r="H431" s="13"/>
      <c r="I431" s="13"/>
      <c r="J431" s="13"/>
      <c r="K431" s="13"/>
    </row>
    <row r="432" spans="1:11" ht="13" customHeight="1">
      <c r="A432" s="38"/>
      <c r="B432" s="34"/>
      <c r="C432" s="31"/>
      <c r="D432" s="21"/>
      <c r="E432" s="21"/>
      <c r="F432" s="13"/>
      <c r="G432" s="66"/>
      <c r="H432" s="13"/>
      <c r="I432" s="13"/>
      <c r="J432" s="13"/>
      <c r="K432" s="13"/>
    </row>
    <row r="433" spans="1:11" ht="13" customHeight="1">
      <c r="A433" s="38"/>
      <c r="B433" s="34"/>
      <c r="C433" s="31"/>
      <c r="D433" s="21"/>
      <c r="E433" s="21"/>
      <c r="F433" s="13"/>
      <c r="G433" s="66"/>
      <c r="H433" s="13"/>
      <c r="I433" s="13"/>
      <c r="J433" s="13"/>
      <c r="K433" s="13"/>
    </row>
    <row r="434" spans="1:11" ht="13" customHeight="1">
      <c r="A434" s="38"/>
      <c r="B434" s="34"/>
      <c r="C434" s="31"/>
      <c r="D434" s="21"/>
      <c r="E434" s="21"/>
      <c r="F434" s="13"/>
      <c r="G434" s="66"/>
      <c r="H434" s="13"/>
      <c r="I434" s="13"/>
      <c r="J434" s="13"/>
      <c r="K434" s="13"/>
    </row>
    <row r="435" spans="1:11" ht="13" customHeight="1">
      <c r="A435" s="38"/>
      <c r="B435" s="34"/>
      <c r="C435" s="31"/>
      <c r="D435" s="21"/>
      <c r="E435" s="21"/>
      <c r="F435" s="13"/>
      <c r="G435" s="66"/>
      <c r="H435" s="13"/>
      <c r="I435" s="13"/>
      <c r="J435" s="13"/>
      <c r="K435" s="13"/>
    </row>
    <row r="436" spans="1:11" ht="13" customHeight="1">
      <c r="A436" s="38"/>
      <c r="B436" s="34"/>
      <c r="C436" s="31"/>
      <c r="D436" s="21"/>
      <c r="E436" s="21"/>
      <c r="F436" s="13"/>
      <c r="G436" s="66"/>
      <c r="H436" s="13"/>
      <c r="I436" s="13"/>
      <c r="J436" s="13"/>
      <c r="K436" s="13"/>
    </row>
    <row r="437" spans="1:11" ht="13" customHeight="1">
      <c r="A437" s="38"/>
      <c r="B437" s="34"/>
      <c r="C437" s="31"/>
      <c r="D437" s="21"/>
      <c r="E437" s="21"/>
      <c r="F437" s="13"/>
      <c r="G437" s="66"/>
      <c r="H437" s="13"/>
      <c r="I437" s="13"/>
      <c r="J437" s="13"/>
      <c r="K437" s="13"/>
    </row>
    <row r="438" spans="1:11" ht="13" customHeight="1">
      <c r="A438" s="38"/>
      <c r="B438" s="34"/>
      <c r="C438" s="31"/>
      <c r="D438" s="21"/>
      <c r="E438" s="21"/>
      <c r="F438" s="13"/>
      <c r="G438" s="66"/>
      <c r="H438" s="13"/>
      <c r="I438" s="13"/>
      <c r="J438" s="13"/>
      <c r="K438" s="13"/>
    </row>
    <row r="439" spans="1:11" ht="13" customHeight="1">
      <c r="A439" s="38"/>
      <c r="B439" s="34"/>
      <c r="C439" s="31"/>
      <c r="D439" s="21"/>
      <c r="E439" s="21"/>
      <c r="F439" s="13"/>
      <c r="G439" s="66"/>
      <c r="H439" s="13"/>
      <c r="I439" s="13"/>
      <c r="J439" s="13"/>
      <c r="K439" s="13"/>
    </row>
    <row r="440" spans="1:11" ht="13" customHeight="1">
      <c r="A440" s="38"/>
      <c r="B440" s="34"/>
      <c r="C440" s="31"/>
      <c r="D440" s="21"/>
      <c r="E440" s="21"/>
      <c r="F440" s="13"/>
      <c r="G440" s="66"/>
      <c r="H440" s="13"/>
      <c r="I440" s="13"/>
      <c r="J440" s="13"/>
      <c r="K440" s="13"/>
    </row>
    <row r="441" spans="1:11" ht="13" customHeight="1">
      <c r="A441" s="38"/>
      <c r="B441" s="34"/>
      <c r="C441" s="31"/>
      <c r="D441" s="21"/>
      <c r="E441" s="21"/>
      <c r="F441" s="13"/>
      <c r="G441" s="66"/>
      <c r="H441" s="13"/>
      <c r="I441" s="13"/>
      <c r="J441" s="13"/>
      <c r="K441" s="13"/>
    </row>
    <row r="442" spans="1:11" ht="13" customHeight="1">
      <c r="A442" s="38"/>
      <c r="B442" s="34"/>
      <c r="C442" s="31"/>
      <c r="D442" s="21"/>
      <c r="E442" s="21"/>
      <c r="F442" s="13"/>
      <c r="G442" s="66"/>
      <c r="H442" s="13"/>
      <c r="I442" s="13"/>
      <c r="J442" s="13"/>
      <c r="K442" s="13"/>
    </row>
    <row r="443" spans="1:11" ht="13" customHeight="1">
      <c r="A443" s="38"/>
      <c r="B443" s="34"/>
      <c r="C443" s="31"/>
      <c r="D443" s="21"/>
      <c r="E443" s="21"/>
      <c r="F443" s="13"/>
      <c r="G443" s="66"/>
      <c r="H443" s="13"/>
      <c r="I443" s="13"/>
      <c r="J443" s="13"/>
      <c r="K443" s="13"/>
    </row>
    <row r="444" spans="1:11" ht="13" customHeight="1">
      <c r="A444" s="38"/>
      <c r="B444" s="34"/>
      <c r="C444" s="31"/>
      <c r="D444" s="21"/>
      <c r="E444" s="21"/>
      <c r="F444" s="13"/>
      <c r="G444" s="66"/>
      <c r="H444" s="13"/>
      <c r="I444" s="13"/>
      <c r="J444" s="13"/>
      <c r="K444" s="13"/>
    </row>
    <row r="445" spans="1:11" ht="13" customHeight="1">
      <c r="A445" s="38"/>
      <c r="B445" s="34"/>
      <c r="C445" s="31"/>
      <c r="D445" s="21"/>
      <c r="E445" s="21"/>
      <c r="F445" s="13"/>
      <c r="G445" s="66"/>
      <c r="H445" s="13"/>
      <c r="I445" s="13"/>
      <c r="J445" s="13"/>
      <c r="K445" s="13"/>
    </row>
    <row r="446" spans="1:11" ht="13" customHeight="1">
      <c r="A446" s="38"/>
      <c r="B446" s="34"/>
      <c r="C446" s="31"/>
      <c r="D446" s="21"/>
      <c r="E446" s="21"/>
      <c r="F446" s="13"/>
      <c r="G446" s="66"/>
      <c r="H446" s="13"/>
      <c r="I446" s="13"/>
      <c r="J446" s="13"/>
      <c r="K446" s="13"/>
    </row>
    <row r="447" spans="1:11" ht="13" customHeight="1">
      <c r="A447" s="38"/>
      <c r="B447" s="34"/>
      <c r="C447" s="31"/>
      <c r="D447" s="21"/>
      <c r="E447" s="21"/>
      <c r="F447" s="13"/>
      <c r="G447" s="66"/>
      <c r="H447" s="13"/>
      <c r="I447" s="13"/>
      <c r="J447" s="13"/>
      <c r="K447" s="13"/>
    </row>
    <row r="448" spans="1:11" ht="13" customHeight="1">
      <c r="A448" s="38"/>
      <c r="B448" s="34"/>
      <c r="C448" s="31"/>
      <c r="D448" s="21"/>
      <c r="E448" s="21"/>
      <c r="F448" s="13"/>
      <c r="G448" s="66"/>
      <c r="H448" s="13"/>
      <c r="I448" s="13"/>
      <c r="J448" s="13"/>
      <c r="K448" s="13"/>
    </row>
    <row r="449" spans="1:11" ht="13" customHeight="1">
      <c r="A449" s="38"/>
      <c r="B449" s="34"/>
      <c r="C449" s="31"/>
      <c r="D449" s="21"/>
      <c r="E449" s="21"/>
      <c r="F449" s="13"/>
      <c r="G449" s="66"/>
      <c r="H449" s="13"/>
      <c r="I449" s="13"/>
      <c r="J449" s="13"/>
      <c r="K449" s="13"/>
    </row>
    <row r="450" spans="1:11" ht="13" customHeight="1">
      <c r="A450" s="38"/>
      <c r="B450" s="34"/>
      <c r="C450" s="31"/>
      <c r="D450" s="21"/>
      <c r="E450" s="21"/>
      <c r="F450" s="13"/>
      <c r="G450" s="66"/>
      <c r="H450" s="13"/>
      <c r="I450" s="13"/>
      <c r="J450" s="13"/>
      <c r="K450" s="13"/>
    </row>
    <row r="451" spans="1:11" ht="13" customHeight="1">
      <c r="A451" s="38"/>
      <c r="B451" s="34"/>
      <c r="C451" s="31"/>
      <c r="D451" s="21"/>
      <c r="E451" s="21"/>
      <c r="F451" s="13"/>
      <c r="G451" s="66"/>
      <c r="H451" s="13"/>
      <c r="I451" s="13"/>
      <c r="J451" s="13"/>
      <c r="K451" s="13"/>
    </row>
    <row r="452" spans="1:11" ht="13" customHeight="1">
      <c r="A452" s="38"/>
      <c r="B452" s="34"/>
      <c r="C452" s="31"/>
      <c r="D452" s="21"/>
      <c r="E452" s="21"/>
      <c r="F452" s="13"/>
      <c r="G452" s="66"/>
      <c r="H452" s="13"/>
      <c r="I452" s="13"/>
      <c r="J452" s="13"/>
      <c r="K452" s="13"/>
    </row>
    <row r="453" spans="1:11" ht="13" customHeight="1">
      <c r="A453" s="38"/>
      <c r="B453" s="34"/>
      <c r="C453" s="31"/>
      <c r="D453" s="21"/>
      <c r="E453" s="21"/>
      <c r="F453" s="13"/>
      <c r="G453" s="66"/>
      <c r="H453" s="13"/>
      <c r="I453" s="13"/>
      <c r="J453" s="13"/>
      <c r="K453" s="13"/>
    </row>
    <row r="454" spans="1:11" ht="13" customHeight="1">
      <c r="A454" s="38"/>
      <c r="B454" s="34"/>
      <c r="C454" s="31"/>
      <c r="D454" s="21"/>
      <c r="E454" s="21"/>
      <c r="F454" s="13"/>
      <c r="G454" s="66"/>
      <c r="H454" s="13"/>
      <c r="I454" s="13"/>
      <c r="J454" s="13"/>
      <c r="K454" s="13"/>
    </row>
    <row r="455" spans="1:11" ht="13" customHeight="1">
      <c r="A455" s="38"/>
      <c r="B455" s="34"/>
      <c r="C455" s="31"/>
      <c r="D455" s="21"/>
      <c r="E455" s="21"/>
      <c r="F455" s="13"/>
      <c r="G455" s="66"/>
      <c r="H455" s="13"/>
      <c r="I455" s="13"/>
      <c r="J455" s="13"/>
      <c r="K455" s="13"/>
    </row>
    <row r="456" spans="1:11" ht="13" customHeight="1">
      <c r="A456" s="38"/>
      <c r="B456" s="34"/>
      <c r="C456" s="31"/>
      <c r="D456" s="21"/>
      <c r="E456" s="21"/>
      <c r="F456" s="13"/>
      <c r="G456" s="66"/>
      <c r="H456" s="13"/>
      <c r="I456" s="13"/>
      <c r="J456" s="13"/>
      <c r="K456" s="13"/>
    </row>
    <row r="457" spans="1:11" ht="13" customHeight="1">
      <c r="A457" s="38"/>
      <c r="B457" s="34"/>
      <c r="C457" s="31"/>
      <c r="D457" s="21"/>
      <c r="E457" s="21"/>
      <c r="F457" s="13"/>
      <c r="G457" s="66"/>
      <c r="H457" s="13"/>
      <c r="I457" s="13"/>
      <c r="J457" s="13"/>
      <c r="K457" s="13"/>
    </row>
    <row r="458" spans="1:11" ht="13" customHeight="1">
      <c r="A458" s="38"/>
      <c r="B458" s="34"/>
      <c r="C458" s="31"/>
      <c r="D458" s="21"/>
      <c r="E458" s="21"/>
      <c r="F458" s="13"/>
      <c r="G458" s="66"/>
      <c r="H458" s="13"/>
      <c r="I458" s="13"/>
      <c r="J458" s="13"/>
      <c r="K458" s="13"/>
    </row>
    <row r="459" spans="1:11" ht="13" customHeight="1">
      <c r="A459" s="38"/>
      <c r="B459" s="34"/>
      <c r="C459" s="31"/>
      <c r="D459" s="21"/>
      <c r="E459" s="21"/>
      <c r="F459" s="13"/>
      <c r="G459" s="66"/>
      <c r="H459" s="13"/>
      <c r="I459" s="13"/>
      <c r="J459" s="13"/>
      <c r="K459" s="13"/>
    </row>
    <row r="460" spans="1:11" ht="13" customHeight="1">
      <c r="A460" s="38"/>
      <c r="B460" s="34"/>
      <c r="C460" s="31"/>
      <c r="D460" s="21"/>
      <c r="E460" s="21"/>
      <c r="F460" s="13"/>
      <c r="G460" s="66"/>
      <c r="H460" s="13"/>
      <c r="I460" s="13"/>
      <c r="J460" s="13"/>
      <c r="K460" s="13"/>
    </row>
    <row r="461" spans="1:11" ht="13" customHeight="1">
      <c r="A461" s="38"/>
      <c r="B461" s="34"/>
      <c r="C461" s="31"/>
      <c r="D461" s="21"/>
      <c r="E461" s="21"/>
      <c r="F461" s="13"/>
      <c r="G461" s="66"/>
      <c r="H461" s="13"/>
      <c r="I461" s="13"/>
      <c r="J461" s="13"/>
      <c r="K461" s="13"/>
    </row>
    <row r="462" spans="1:11" ht="13" customHeight="1">
      <c r="A462" s="38"/>
      <c r="B462" s="34"/>
      <c r="C462" s="31"/>
      <c r="D462" s="21"/>
      <c r="E462" s="21"/>
      <c r="F462" s="13"/>
      <c r="G462" s="66"/>
      <c r="H462" s="13"/>
      <c r="I462" s="13"/>
      <c r="J462" s="13"/>
      <c r="K462" s="13"/>
    </row>
    <row r="463" spans="1:11" ht="13" customHeight="1">
      <c r="A463" s="38"/>
      <c r="B463" s="34"/>
      <c r="C463" s="31"/>
      <c r="D463" s="21"/>
      <c r="E463" s="21"/>
      <c r="F463" s="13"/>
      <c r="G463" s="66"/>
      <c r="H463" s="13"/>
      <c r="I463" s="13"/>
      <c r="J463" s="13"/>
      <c r="K463" s="13"/>
    </row>
    <row r="464" spans="1:11" ht="13" customHeight="1">
      <c r="A464" s="38"/>
      <c r="B464" s="34"/>
      <c r="C464" s="31"/>
      <c r="D464" s="21"/>
      <c r="E464" s="21"/>
      <c r="F464" s="13"/>
      <c r="G464" s="66"/>
      <c r="H464" s="13"/>
      <c r="I464" s="13"/>
      <c r="J464" s="13"/>
      <c r="K464" s="13"/>
    </row>
    <row r="465" spans="1:11" ht="13" customHeight="1">
      <c r="A465" s="38"/>
      <c r="B465" s="34"/>
      <c r="C465" s="31"/>
      <c r="D465" s="21"/>
      <c r="E465" s="21"/>
      <c r="F465" s="13"/>
      <c r="G465" s="66"/>
      <c r="H465" s="13"/>
      <c r="I465" s="13"/>
      <c r="J465" s="13"/>
      <c r="K465" s="13"/>
    </row>
    <row r="466" spans="1:11" ht="13" customHeight="1">
      <c r="A466" s="38"/>
      <c r="B466" s="34"/>
      <c r="C466" s="31"/>
      <c r="D466" s="21"/>
      <c r="E466" s="21"/>
      <c r="F466" s="13"/>
      <c r="G466" s="66"/>
      <c r="H466" s="13"/>
      <c r="I466" s="13"/>
      <c r="J466" s="13"/>
      <c r="K466" s="13"/>
    </row>
    <row r="467" spans="1:11" ht="13" customHeight="1">
      <c r="A467" s="38"/>
      <c r="B467" s="34"/>
      <c r="C467" s="31"/>
      <c r="D467" s="21"/>
      <c r="E467" s="21"/>
      <c r="F467" s="13"/>
      <c r="G467" s="66"/>
      <c r="H467" s="13"/>
      <c r="I467" s="13"/>
      <c r="J467" s="13"/>
      <c r="K467" s="13"/>
    </row>
    <row r="468" spans="1:11" ht="13" customHeight="1">
      <c r="A468" s="38"/>
      <c r="B468" s="34"/>
      <c r="C468" s="31"/>
      <c r="D468" s="21"/>
      <c r="E468" s="21"/>
      <c r="F468" s="13"/>
      <c r="G468" s="66"/>
      <c r="H468" s="13"/>
      <c r="I468" s="13"/>
      <c r="J468" s="13"/>
      <c r="K468" s="13"/>
    </row>
    <row r="469" spans="1:11" ht="13" customHeight="1">
      <c r="A469" s="38"/>
      <c r="B469" s="34"/>
      <c r="C469" s="31"/>
      <c r="D469" s="21"/>
      <c r="E469" s="21"/>
      <c r="F469" s="13"/>
      <c r="G469" s="66"/>
      <c r="H469" s="13"/>
      <c r="I469" s="13"/>
      <c r="J469" s="13"/>
      <c r="K469" s="13"/>
    </row>
    <row r="470" spans="1:11" ht="13" customHeight="1">
      <c r="A470" s="38"/>
      <c r="B470" s="34"/>
      <c r="C470" s="31"/>
      <c r="D470" s="21"/>
      <c r="E470" s="21"/>
      <c r="F470" s="13"/>
      <c r="G470" s="66"/>
      <c r="H470" s="13"/>
      <c r="I470" s="13"/>
      <c r="J470" s="13"/>
      <c r="K470" s="13"/>
    </row>
    <row r="471" spans="1:11" ht="13" customHeight="1">
      <c r="A471" s="38"/>
      <c r="B471" s="34"/>
      <c r="C471" s="31"/>
      <c r="D471" s="21"/>
      <c r="E471" s="21"/>
      <c r="F471" s="13"/>
      <c r="G471" s="66"/>
      <c r="H471" s="13"/>
      <c r="I471" s="13"/>
      <c r="J471" s="13"/>
      <c r="K471" s="13"/>
    </row>
    <row r="472" spans="1:11" ht="13" customHeight="1">
      <c r="A472" s="38"/>
      <c r="B472" s="34"/>
      <c r="C472" s="31"/>
      <c r="D472" s="21"/>
      <c r="E472" s="21"/>
      <c r="F472" s="13"/>
      <c r="G472" s="66"/>
      <c r="H472" s="13"/>
      <c r="I472" s="13"/>
      <c r="J472" s="13"/>
      <c r="K472" s="13"/>
    </row>
    <row r="473" spans="1:11" ht="13" customHeight="1">
      <c r="A473" s="38"/>
      <c r="B473" s="34"/>
      <c r="C473" s="31"/>
      <c r="D473" s="21"/>
      <c r="E473" s="21"/>
      <c r="F473" s="13"/>
      <c r="G473" s="66"/>
      <c r="H473" s="13"/>
      <c r="I473" s="13"/>
      <c r="J473" s="13"/>
      <c r="K473" s="13"/>
    </row>
    <row r="474" spans="1:11" ht="13" customHeight="1">
      <c r="A474" s="38"/>
      <c r="B474" s="34"/>
      <c r="C474" s="31"/>
      <c r="D474" s="21"/>
      <c r="E474" s="21"/>
      <c r="F474" s="13"/>
      <c r="G474" s="66"/>
      <c r="H474" s="13"/>
      <c r="I474" s="13"/>
      <c r="J474" s="13"/>
      <c r="K474" s="13"/>
    </row>
    <row r="475" spans="1:11" ht="13" customHeight="1">
      <c r="A475" s="38"/>
      <c r="B475" s="34"/>
      <c r="C475" s="31"/>
      <c r="D475" s="21"/>
      <c r="E475" s="21"/>
      <c r="F475" s="13"/>
      <c r="G475" s="66"/>
      <c r="H475" s="13"/>
      <c r="I475" s="13"/>
      <c r="J475" s="13"/>
      <c r="K475" s="13"/>
    </row>
    <row r="476" spans="1:11" ht="13" customHeight="1">
      <c r="A476" s="38"/>
      <c r="B476" s="34"/>
      <c r="C476" s="31"/>
      <c r="D476" s="21"/>
      <c r="E476" s="21"/>
      <c r="F476" s="13"/>
      <c r="G476" s="66"/>
      <c r="H476" s="13"/>
      <c r="I476" s="13"/>
      <c r="J476" s="13"/>
      <c r="K476" s="13"/>
    </row>
    <row r="477" spans="1:11" ht="13" customHeight="1">
      <c r="A477" s="38"/>
      <c r="B477" s="34"/>
      <c r="C477" s="31"/>
      <c r="D477" s="21"/>
      <c r="E477" s="21"/>
      <c r="F477" s="13"/>
      <c r="G477" s="66"/>
      <c r="H477" s="13"/>
      <c r="I477" s="13"/>
      <c r="J477" s="13"/>
      <c r="K477" s="13"/>
    </row>
    <row r="478" spans="1:11" ht="13" customHeight="1">
      <c r="A478" s="38"/>
      <c r="B478" s="34"/>
      <c r="C478" s="31"/>
      <c r="D478" s="21"/>
      <c r="E478" s="21"/>
      <c r="F478" s="13"/>
      <c r="G478" s="66"/>
      <c r="H478" s="13"/>
      <c r="I478" s="13"/>
      <c r="J478" s="13"/>
      <c r="K478" s="13"/>
    </row>
    <row r="479" spans="1:11" ht="13" customHeight="1">
      <c r="A479" s="38"/>
      <c r="B479" s="34"/>
      <c r="C479" s="31"/>
      <c r="D479" s="21"/>
      <c r="E479" s="21"/>
      <c r="F479" s="13"/>
      <c r="G479" s="66"/>
      <c r="H479" s="13"/>
      <c r="I479" s="13"/>
      <c r="J479" s="13"/>
      <c r="K479" s="13"/>
    </row>
    <row r="480" spans="1:11" ht="13" customHeight="1">
      <c r="A480" s="38"/>
      <c r="B480" s="34"/>
      <c r="C480" s="31"/>
      <c r="D480" s="21"/>
      <c r="E480" s="21"/>
      <c r="F480" s="13"/>
      <c r="G480" s="66"/>
      <c r="H480" s="13"/>
      <c r="I480" s="13"/>
      <c r="J480" s="13"/>
      <c r="K480" s="13"/>
    </row>
    <row r="481" spans="1:11" ht="13" customHeight="1">
      <c r="A481" s="38"/>
      <c r="B481" s="34"/>
      <c r="C481" s="31"/>
      <c r="D481" s="21"/>
      <c r="E481" s="21"/>
      <c r="F481" s="13"/>
      <c r="G481" s="66"/>
      <c r="H481" s="13"/>
      <c r="I481" s="13"/>
      <c r="J481" s="13"/>
      <c r="K481" s="13"/>
    </row>
    <row r="482" spans="1:11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</row>
    <row r="483" spans="1:11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</row>
    <row r="484" spans="1:11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</row>
    <row r="485" spans="1:11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</row>
    <row r="486" spans="1:11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</row>
    <row r="487" spans="1:11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</row>
    <row r="488" spans="1:11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</row>
    <row r="489" spans="1:11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</row>
    <row r="490" spans="1:11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</row>
    <row r="491" spans="1:11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</row>
    <row r="492" spans="1:11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</row>
    <row r="493" spans="1:11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</row>
    <row r="494" spans="1:11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</row>
    <row r="495" spans="1:11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</row>
    <row r="496" spans="1:11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</row>
    <row r="497" spans="1:11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</row>
    <row r="498" spans="1:11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</row>
    <row r="499" spans="1:11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</row>
    <row r="500" spans="1:11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</row>
    <row r="501" spans="1:11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</row>
    <row r="502" spans="1:11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</row>
    <row r="503" spans="1:11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</row>
    <row r="504" spans="1:11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</row>
    <row r="505" spans="1:11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</row>
    <row r="506" spans="1:11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</row>
    <row r="507" spans="1:11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</row>
    <row r="508" spans="1:11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</row>
    <row r="509" spans="1:11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</row>
    <row r="510" spans="1:11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</row>
    <row r="511" spans="1:11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</row>
    <row r="512" spans="1:11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</row>
    <row r="513" spans="1:11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</row>
    <row r="514" spans="1:11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</row>
    <row r="515" spans="1:11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</row>
    <row r="516" spans="1:11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</row>
    <row r="517" spans="1:11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</row>
    <row r="518" spans="1:11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</row>
    <row r="519" spans="1:11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</row>
    <row r="520" spans="1:11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</row>
    <row r="521" spans="1:11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</row>
    <row r="522" spans="1:11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</row>
    <row r="523" spans="1:11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</row>
    <row r="524" spans="1:11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</row>
    <row r="525" spans="1:11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</row>
    <row r="526" spans="1:11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</row>
    <row r="527" spans="1:11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</row>
    <row r="528" spans="1:11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</row>
    <row r="529" spans="1:11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</row>
    <row r="530" spans="1:11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</row>
    <row r="531" spans="1:11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</row>
    <row r="532" spans="1:11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</row>
    <row r="533" spans="1:11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</row>
    <row r="534" spans="1:11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</row>
    <row r="535" spans="1:11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</row>
    <row r="536" spans="1:11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</row>
    <row r="537" spans="1:11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</row>
    <row r="538" spans="1:11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</row>
    <row r="539" spans="1:11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</row>
    <row r="540" spans="1:11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</row>
    <row r="541" spans="1:11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</row>
    <row r="542" spans="1:11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</row>
    <row r="543" spans="1:11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</row>
    <row r="544" spans="1:11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</row>
    <row r="545" spans="1:11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</row>
    <row r="546" spans="1:11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</row>
    <row r="547" spans="1:11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</row>
    <row r="548" spans="1:11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</row>
    <row r="549" spans="1:11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</row>
    <row r="550" spans="1:11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</row>
    <row r="551" spans="1:11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</row>
    <row r="552" spans="1:11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</row>
    <row r="553" spans="1:11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</row>
    <row r="554" spans="1:11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</row>
    <row r="555" spans="1:11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</row>
    <row r="556" spans="1:11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</row>
    <row r="557" spans="1:11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</row>
    <row r="558" spans="1:11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</row>
    <row r="559" spans="1:11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</row>
    <row r="560" spans="1:11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</row>
    <row r="561" spans="1:11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</row>
    <row r="562" spans="1:11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</row>
    <row r="563" spans="1:11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</row>
    <row r="564" spans="1:11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</row>
    <row r="565" spans="1:11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</row>
    <row r="566" spans="1:11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</row>
    <row r="567" spans="1:11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</row>
    <row r="568" spans="1:11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</row>
    <row r="569" spans="1:11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</row>
    <row r="570" spans="1:11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</row>
    <row r="571" spans="1:11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</row>
    <row r="572" spans="1:11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</row>
    <row r="573" spans="1:11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</row>
    <row r="574" spans="1:11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</row>
    <row r="575" spans="1:11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</row>
    <row r="576" spans="1:11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</row>
    <row r="577" spans="1:11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</row>
    <row r="578" spans="1:11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</row>
    <row r="579" spans="1:11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</row>
    <row r="580" spans="1:11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</row>
    <row r="581" spans="1:11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</row>
    <row r="582" spans="1:11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</row>
    <row r="583" spans="1:11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</row>
    <row r="584" spans="1:11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</row>
    <row r="585" spans="1:11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</row>
    <row r="586" spans="1:11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</row>
    <row r="587" spans="1:11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</row>
    <row r="588" spans="1:11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</row>
    <row r="589" spans="1:11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</row>
    <row r="590" spans="1:11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</row>
    <row r="591" spans="1:11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</row>
    <row r="592" spans="1:11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</row>
    <row r="593" spans="1:11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</row>
    <row r="594" spans="1:11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</row>
    <row r="595" spans="1:11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</row>
    <row r="596" spans="1:11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</row>
    <row r="597" spans="1:11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</row>
    <row r="598" spans="1:11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</row>
    <row r="599" spans="1:11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</row>
    <row r="600" spans="1:11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</row>
    <row r="601" spans="1:11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</row>
    <row r="602" spans="1:11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</row>
    <row r="603" spans="1:11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</row>
    <row r="604" spans="1:11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</row>
    <row r="605" spans="1:11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</row>
    <row r="606" spans="1:11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</row>
    <row r="607" spans="1:11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</row>
    <row r="608" spans="1:11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</row>
    <row r="609" spans="1:11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</row>
    <row r="610" spans="1:11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</row>
    <row r="611" spans="1:11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</row>
    <row r="612" spans="1:11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</row>
    <row r="613" spans="1:11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</row>
    <row r="614" spans="1:11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</row>
    <row r="615" spans="1:11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</row>
    <row r="616" spans="1:11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</row>
    <row r="617" spans="1:11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</row>
    <row r="618" spans="1:11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</row>
    <row r="619" spans="1:11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</row>
    <row r="620" spans="1:11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</row>
    <row r="621" spans="1:11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</row>
    <row r="622" spans="1:11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</row>
    <row r="623" spans="1:11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</row>
    <row r="624" spans="1:11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</row>
    <row r="625" spans="1:11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</row>
    <row r="626" spans="1:11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</row>
    <row r="627" spans="1:11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</row>
    <row r="628" spans="1:11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</row>
    <row r="629" spans="1:11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</row>
    <row r="630" spans="1:11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</row>
    <row r="631" spans="1:11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</row>
    <row r="632" spans="1:11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</row>
    <row r="633" spans="1:11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</row>
    <row r="634" spans="1:11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</row>
    <row r="635" spans="1:11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</row>
    <row r="636" spans="1:11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</row>
    <row r="637" spans="1:11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</row>
    <row r="638" spans="1:11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</row>
    <row r="639" spans="1:11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</row>
    <row r="640" spans="1:11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</row>
    <row r="641" spans="1:11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</row>
    <row r="642" spans="1:11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</row>
    <row r="643" spans="1:11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</row>
    <row r="644" spans="1:11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</row>
    <row r="645" spans="1:11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</row>
    <row r="646" spans="1:11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</row>
    <row r="647" spans="1:11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</row>
    <row r="648" spans="1:11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</row>
    <row r="649" spans="1:11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</row>
    <row r="650" spans="1:11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</row>
    <row r="651" spans="1:11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</row>
    <row r="652" spans="1:11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</row>
    <row r="653" spans="1:11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</row>
    <row r="654" spans="1:11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</row>
    <row r="655" spans="1:11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</row>
    <row r="656" spans="1:11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</row>
    <row r="657" spans="1:11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</row>
    <row r="658" spans="1:11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</row>
    <row r="659" spans="1:11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</row>
    <row r="660" spans="1:11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</row>
    <row r="661" spans="1:11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</row>
    <row r="662" spans="1:11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</row>
    <row r="663" spans="1:11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</row>
    <row r="664" spans="1:11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</row>
    <row r="665" spans="1:11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</row>
    <row r="666" spans="1:11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</row>
    <row r="667" spans="1:11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</row>
    <row r="668" spans="1:11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</row>
    <row r="669" spans="1:11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</row>
    <row r="670" spans="1:11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</row>
    <row r="671" spans="1:11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</row>
    <row r="672" spans="1:11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</row>
    <row r="673" spans="1:11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</row>
    <row r="674" spans="1:11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</row>
    <row r="675" spans="1:11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</row>
    <row r="676" spans="1:11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</row>
    <row r="677" spans="1:11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</row>
    <row r="678" spans="1:11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</row>
    <row r="679" spans="1:11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</row>
    <row r="680" spans="1:11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</row>
    <row r="681" spans="1:11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</row>
    <row r="682" spans="1:11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</row>
    <row r="683" spans="1:11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</row>
    <row r="684" spans="1:11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</row>
    <row r="685" spans="1:11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</row>
    <row r="686" spans="1:11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</row>
    <row r="687" spans="1:11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</row>
    <row r="688" spans="1:11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</row>
    <row r="689" spans="1:11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</row>
    <row r="690" spans="1:11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</row>
    <row r="691" spans="1:11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</row>
    <row r="692" spans="1:11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</row>
    <row r="693" spans="1:11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</row>
    <row r="694" spans="1:11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</row>
    <row r="695" spans="1:11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</row>
    <row r="696" spans="1:11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</row>
    <row r="697" spans="1:11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</row>
    <row r="698" spans="1:11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</row>
    <row r="699" spans="1:11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</row>
    <row r="700" spans="1:11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</row>
    <row r="701" spans="1:11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</row>
    <row r="702" spans="1:11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</row>
    <row r="703" spans="1:11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</row>
    <row r="704" spans="1:11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</row>
    <row r="705" spans="1:11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</row>
    <row r="706" spans="1:11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</row>
    <row r="707" spans="1:11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</row>
    <row r="708" spans="1:11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</row>
    <row r="709" spans="1:11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</row>
    <row r="710" spans="1:11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</row>
    <row r="711" spans="1:11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</row>
    <row r="712" spans="1:11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</row>
    <row r="713" spans="1:11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</row>
    <row r="714" spans="1:11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</row>
    <row r="715" spans="1:11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</row>
    <row r="716" spans="1:11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</row>
    <row r="717" spans="1:11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</row>
    <row r="718" spans="1:11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</row>
    <row r="719" spans="1:11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</row>
    <row r="720" spans="1:11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</row>
    <row r="721" spans="1:11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</row>
    <row r="722" spans="1:11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</row>
    <row r="723" spans="1:11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</row>
    <row r="724" spans="1:11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</row>
    <row r="725" spans="1:11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</row>
    <row r="726" spans="1:11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</row>
    <row r="727" spans="1:11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</row>
    <row r="728" spans="1:11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</row>
    <row r="729" spans="1:11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</row>
    <row r="730" spans="1:11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</row>
    <row r="731" spans="1:11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</row>
    <row r="732" spans="1:11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</row>
    <row r="733" spans="1:11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</row>
    <row r="734" spans="1:11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</row>
    <row r="735" spans="1:11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</row>
    <row r="736" spans="1:11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</row>
    <row r="737" spans="1:11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</row>
    <row r="738" spans="1:11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</row>
    <row r="739" spans="1:11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</row>
    <row r="740" spans="1:11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</row>
    <row r="741" spans="1:11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</row>
    <row r="742" spans="1:11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</row>
    <row r="743" spans="1:11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</row>
    <row r="744" spans="1:11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</row>
    <row r="745" spans="1:11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</row>
    <row r="746" spans="1:11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</row>
    <row r="747" spans="1:11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</row>
    <row r="748" spans="1:11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</row>
    <row r="749" spans="1:11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</row>
    <row r="750" spans="1:11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</row>
    <row r="751" spans="1:11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</row>
    <row r="752" spans="1:11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</row>
    <row r="753" spans="1:11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</row>
    <row r="754" spans="1:11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</row>
    <row r="755" spans="1:11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</row>
    <row r="756" spans="1:11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</row>
    <row r="757" spans="1:11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</row>
    <row r="758" spans="1:11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</row>
    <row r="759" spans="1:11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</row>
    <row r="760" spans="1:11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</row>
    <row r="761" spans="1:11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</row>
    <row r="762" spans="1:11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</row>
    <row r="763" spans="1:11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</row>
    <row r="764" spans="1:11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</row>
    <row r="765" spans="1:11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</row>
    <row r="766" spans="1:11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</row>
    <row r="767" spans="1:11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</row>
    <row r="768" spans="1:11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</row>
    <row r="769" spans="1:11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</row>
    <row r="770" spans="1:11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</row>
    <row r="771" spans="1:11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</row>
    <row r="772" spans="1:11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</row>
    <row r="773" spans="1:11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</row>
    <row r="774" spans="1:11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</row>
    <row r="775" spans="1:11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</row>
    <row r="776" spans="1:11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</row>
    <row r="777" spans="1:11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</row>
    <row r="778" spans="1:11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</row>
    <row r="779" spans="1:11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</row>
    <row r="780" spans="1:11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</row>
    <row r="781" spans="1:11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</row>
    <row r="782" spans="1:11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</row>
    <row r="783" spans="1:11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</row>
    <row r="784" spans="1:11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</row>
    <row r="785" spans="1:11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</row>
    <row r="786" spans="1:11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</row>
    <row r="787" spans="1:11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</row>
    <row r="788" spans="1:11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</row>
    <row r="789" spans="1:11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</row>
    <row r="790" spans="1:11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</row>
    <row r="791" spans="1:11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</row>
    <row r="792" spans="1:11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</row>
    <row r="793" spans="1:11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</row>
    <row r="794" spans="1:11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</row>
    <row r="795" spans="1:11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</row>
    <row r="796" spans="1:11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</row>
    <row r="797" spans="1:11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</row>
    <row r="798" spans="1:11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</row>
    <row r="799" spans="1:11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</row>
    <row r="800" spans="1:11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</row>
    <row r="801" spans="1:11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</row>
    <row r="802" spans="1:11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</row>
    <row r="803" spans="1:11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</row>
    <row r="804" spans="1:11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</row>
    <row r="805" spans="1:11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</row>
    <row r="806" spans="1:11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</row>
    <row r="807" spans="1:11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</row>
    <row r="808" spans="1:11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</row>
    <row r="809" spans="1:11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</row>
    <row r="810" spans="1:11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</row>
    <row r="811" spans="1:11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</row>
    <row r="812" spans="1:11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</row>
    <row r="813" spans="1:11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</row>
    <row r="814" spans="1:11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</row>
    <row r="815" spans="1:11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</row>
    <row r="816" spans="1:11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</row>
    <row r="817" spans="1:11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</row>
    <row r="818" spans="1:11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</row>
    <row r="819" spans="1:11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</row>
    <row r="820" spans="1:11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</row>
    <row r="821" spans="1:11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</row>
    <row r="822" spans="1:11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</row>
    <row r="823" spans="1:11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</row>
    <row r="824" spans="1:11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</row>
    <row r="825" spans="1:11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</row>
    <row r="826" spans="1:11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</row>
    <row r="827" spans="1:11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</row>
    <row r="828" spans="1:11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</row>
    <row r="829" spans="1:11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</row>
    <row r="830" spans="1:11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</row>
    <row r="831" spans="1:11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</row>
    <row r="832" spans="1:11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  <c r="K832" s="13"/>
    </row>
    <row r="833" spans="1:10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</row>
    <row r="834" spans="1:10" ht="13" customHeight="1">
      <c r="A834" s="38"/>
      <c r="B834" s="34"/>
      <c r="C834" s="31"/>
      <c r="D834" s="21"/>
      <c r="E834" s="21"/>
      <c r="F834" s="13"/>
      <c r="G834" s="66"/>
      <c r="H834" s="13"/>
      <c r="I834" s="13"/>
      <c r="J834" s="13"/>
    </row>
    <row r="835" spans="1:10" ht="13" customHeight="1">
      <c r="A835" s="38"/>
      <c r="B835" s="34"/>
      <c r="C835" s="31"/>
      <c r="D835" s="21"/>
      <c r="E835" s="21"/>
      <c r="F835" s="13"/>
      <c r="G835" s="66"/>
      <c r="H835" s="13"/>
      <c r="I835" s="13"/>
    </row>
    <row r="836" spans="1:10" ht="13" customHeight="1">
      <c r="A836" s="38"/>
      <c r="B836" s="34"/>
      <c r="C836" s="31"/>
      <c r="D836" s="21"/>
      <c r="E836" s="21"/>
      <c r="F836" s="13"/>
      <c r="G836" s="66"/>
      <c r="H836" s="13"/>
      <c r="I836" s="13"/>
    </row>
    <row r="837" spans="1:10" ht="13" customHeight="1">
      <c r="A837" s="38"/>
      <c r="B837" s="34"/>
      <c r="C837" s="31"/>
      <c r="D837" s="21"/>
      <c r="E837" s="21"/>
      <c r="F837" s="13"/>
      <c r="G837" s="66"/>
      <c r="H837" s="13"/>
      <c r="I837" s="13"/>
    </row>
    <row r="838" spans="1:10" ht="13" customHeight="1">
      <c r="A838" s="38"/>
      <c r="B838" s="34"/>
      <c r="C838" s="31"/>
      <c r="D838" s="21"/>
      <c r="E838" s="21"/>
      <c r="F838" s="13"/>
      <c r="G838" s="66"/>
      <c r="H838" s="13"/>
      <c r="I838" s="13"/>
    </row>
    <row r="839" spans="1:10" ht="13" customHeight="1">
      <c r="A839" s="38"/>
      <c r="B839" s="34"/>
      <c r="C839" s="31"/>
      <c r="D839" s="21"/>
      <c r="E839" s="21"/>
      <c r="F839" s="13"/>
      <c r="G839" s="66"/>
      <c r="H839" s="13"/>
      <c r="I839" s="13"/>
    </row>
    <row r="840" spans="1:10" ht="13" customHeight="1">
      <c r="A840" s="38"/>
      <c r="B840" s="34"/>
      <c r="C840" s="31"/>
      <c r="D840" s="21"/>
      <c r="E840" s="21"/>
      <c r="F840" s="13"/>
      <c r="G840" s="66"/>
      <c r="H840" s="13"/>
      <c r="I840" s="13"/>
    </row>
    <row r="841" spans="1:10" ht="13" customHeight="1">
      <c r="A841" s="38"/>
      <c r="B841" s="34"/>
      <c r="C841" s="31"/>
      <c r="D841" s="21"/>
      <c r="E841" s="21"/>
      <c r="F841" s="13"/>
      <c r="G841" s="66"/>
      <c r="H841" s="13"/>
      <c r="I841" s="13"/>
    </row>
    <row r="842" spans="1:10" ht="13" customHeight="1">
      <c r="A842" s="38"/>
      <c r="B842" s="34"/>
      <c r="C842" s="31"/>
      <c r="D842" s="21"/>
      <c r="E842" s="21"/>
      <c r="F842" s="13"/>
      <c r="G842" s="66"/>
      <c r="H842" s="13"/>
      <c r="I842" s="13"/>
    </row>
    <row r="843" spans="1:10" ht="13" customHeight="1">
      <c r="A843" s="38"/>
      <c r="B843" s="34"/>
      <c r="C843" s="31"/>
      <c r="D843" s="21"/>
      <c r="E843" s="21"/>
      <c r="F843" s="13"/>
      <c r="G843" s="66"/>
      <c r="H843" s="13"/>
      <c r="I843" s="13"/>
    </row>
    <row r="844" spans="1:10" ht="13" customHeight="1">
      <c r="A844" s="38"/>
      <c r="B844" s="34"/>
      <c r="C844" s="31"/>
      <c r="D844" s="21"/>
      <c r="E844" s="21"/>
      <c r="F844" s="13"/>
      <c r="G844" s="66"/>
      <c r="H844" s="13"/>
      <c r="I844" s="13"/>
    </row>
    <row r="845" spans="1:10" ht="13" customHeight="1">
      <c r="A845" s="38"/>
      <c r="B845" s="34"/>
      <c r="C845" s="31"/>
      <c r="D845" s="21"/>
      <c r="E845" s="21"/>
      <c r="F845" s="13"/>
      <c r="G845" s="66"/>
      <c r="H845" s="13"/>
      <c r="I845" s="13"/>
    </row>
    <row r="846" spans="1:10" ht="13" customHeight="1">
      <c r="A846" s="38"/>
      <c r="B846" s="34"/>
      <c r="C846" s="31"/>
      <c r="D846" s="21"/>
      <c r="E846" s="21"/>
      <c r="F846" s="13"/>
      <c r="G846" s="66"/>
      <c r="H846" s="13"/>
      <c r="I846" s="13"/>
    </row>
    <row r="847" spans="1:10" ht="13" customHeight="1">
      <c r="A847" s="38"/>
      <c r="B847" s="34"/>
      <c r="C847" s="31"/>
      <c r="D847" s="21"/>
      <c r="E847" s="21"/>
      <c r="F847" s="13"/>
      <c r="G847" s="66"/>
      <c r="H847" s="13"/>
      <c r="I847" s="13"/>
    </row>
    <row r="848" spans="1:10" ht="13" customHeight="1">
      <c r="A848" s="38"/>
      <c r="B848" s="34"/>
      <c r="C848" s="31"/>
      <c r="D848" s="21"/>
      <c r="E848" s="21"/>
      <c r="F848" s="13"/>
      <c r="G848" s="66"/>
      <c r="H848" s="13"/>
      <c r="I848" s="13"/>
    </row>
    <row r="849" spans="1:9" ht="13" customHeight="1">
      <c r="A849" s="38"/>
      <c r="B849" s="34"/>
      <c r="C849" s="31"/>
      <c r="D849" s="21"/>
      <c r="E849" s="21"/>
      <c r="F849" s="13"/>
      <c r="G849" s="66"/>
      <c r="H849" s="13"/>
      <c r="I849" s="13"/>
    </row>
    <row r="850" spans="1:9" ht="13" customHeight="1">
      <c r="A850" s="38"/>
      <c r="B850" s="34"/>
      <c r="C850" s="31"/>
      <c r="D850" s="21"/>
      <c r="E850" s="21"/>
      <c r="F850" s="13"/>
      <c r="G850" s="66"/>
      <c r="H850" s="13"/>
      <c r="I850" s="13"/>
    </row>
    <row r="851" spans="1:9" ht="13" customHeight="1">
      <c r="A851" s="38"/>
      <c r="B851" s="34"/>
      <c r="C851" s="31"/>
      <c r="D851" s="21"/>
      <c r="E851" s="21"/>
      <c r="F851" s="13"/>
      <c r="G851" s="66"/>
      <c r="H851" s="13"/>
      <c r="I851" s="13"/>
    </row>
    <row r="852" spans="1:9" ht="13" customHeight="1">
      <c r="A852" s="38"/>
      <c r="B852" s="34"/>
      <c r="C852" s="31"/>
      <c r="D852" s="21"/>
      <c r="E852" s="21"/>
      <c r="F852" s="13"/>
      <c r="G852" s="66"/>
      <c r="H852" s="13"/>
      <c r="I852" s="13"/>
    </row>
    <row r="853" spans="1:9" ht="13" customHeight="1">
      <c r="A853" s="38"/>
      <c r="B853" s="34"/>
      <c r="C853" s="31"/>
      <c r="D853" s="21"/>
      <c r="E853" s="21"/>
      <c r="F853" s="13"/>
      <c r="G853" s="66"/>
      <c r="H853" s="13"/>
      <c r="I853" s="13"/>
    </row>
    <row r="854" spans="1:9" ht="13" customHeight="1">
      <c r="A854" s="38"/>
      <c r="B854" s="34"/>
      <c r="C854" s="31"/>
      <c r="D854" s="21"/>
      <c r="E854" s="21"/>
      <c r="F854" s="13"/>
      <c r="G854" s="66"/>
      <c r="H854" s="13"/>
      <c r="I854" s="13"/>
    </row>
    <row r="855" spans="1:9" ht="13" customHeight="1">
      <c r="A855" s="38"/>
      <c r="B855" s="34"/>
      <c r="C855" s="31"/>
      <c r="D855" s="21"/>
      <c r="E855" s="21"/>
      <c r="F855" s="13"/>
      <c r="G855" s="66"/>
      <c r="H855" s="13"/>
      <c r="I855" s="13"/>
    </row>
    <row r="856" spans="1:9" ht="13" customHeight="1">
      <c r="A856" s="38"/>
      <c r="B856" s="34"/>
      <c r="C856" s="31"/>
      <c r="D856" s="21"/>
      <c r="E856" s="21"/>
      <c r="F856" s="13"/>
      <c r="G856" s="66"/>
      <c r="H856" s="13"/>
      <c r="I856" s="13"/>
    </row>
    <row r="857" spans="1:9" ht="13" customHeight="1">
      <c r="A857" s="38"/>
      <c r="B857" s="34"/>
      <c r="C857" s="31"/>
      <c r="D857" s="21"/>
      <c r="E857" s="21"/>
      <c r="F857" s="13"/>
      <c r="G857" s="66"/>
      <c r="H857" s="13"/>
      <c r="I857" s="13"/>
    </row>
    <row r="858" spans="1:9" ht="13" customHeight="1">
      <c r="A858" s="38"/>
      <c r="B858" s="34"/>
      <c r="C858" s="31"/>
      <c r="D858" s="21"/>
      <c r="E858" s="21"/>
      <c r="F858" s="13"/>
      <c r="G858" s="66"/>
      <c r="H858" s="13"/>
      <c r="I858" s="13"/>
    </row>
    <row r="859" spans="1:9" ht="13" customHeight="1">
      <c r="A859" s="38"/>
      <c r="B859" s="34"/>
      <c r="C859" s="31"/>
      <c r="D859" s="21"/>
      <c r="E859" s="21"/>
      <c r="F859" s="13"/>
      <c r="G859" s="66"/>
      <c r="H859" s="13"/>
      <c r="I859" s="13"/>
    </row>
    <row r="860" spans="1:9" ht="13" customHeight="1">
      <c r="A860" s="38"/>
      <c r="B860" s="34"/>
      <c r="C860" s="31"/>
      <c r="D860" s="21"/>
      <c r="E860" s="21"/>
      <c r="F860" s="13"/>
      <c r="G860" s="66"/>
      <c r="H860" s="13"/>
    </row>
    <row r="861" spans="1:9" ht="13" customHeight="1">
      <c r="A861" s="38"/>
      <c r="B861" s="34"/>
      <c r="C861" s="31"/>
      <c r="D861" s="21"/>
      <c r="E861" s="21"/>
      <c r="F861" s="13"/>
      <c r="G861" s="66"/>
      <c r="H861" s="13"/>
    </row>
    <row r="862" spans="1:9" ht="13" customHeight="1">
      <c r="A862" s="38"/>
      <c r="B862" s="34"/>
      <c r="C862" s="31"/>
      <c r="D862" s="21"/>
      <c r="E862" s="21"/>
      <c r="F862" s="13"/>
      <c r="G862" s="66"/>
      <c r="H862" s="13"/>
    </row>
    <row r="863" spans="1:9" ht="13" customHeight="1">
      <c r="A863" s="38"/>
      <c r="B863" s="34"/>
      <c r="C863" s="31"/>
      <c r="D863" s="21"/>
      <c r="E863" s="21"/>
      <c r="F863" s="13"/>
      <c r="G863" s="66"/>
      <c r="H863" s="13"/>
    </row>
    <row r="864" spans="1:9" ht="13" customHeight="1">
      <c r="A864" s="38"/>
      <c r="B864" s="34"/>
      <c r="C864" s="31"/>
      <c r="D864" s="21"/>
      <c r="E864" s="21"/>
      <c r="F864" s="13"/>
      <c r="G864" s="66"/>
      <c r="H864" s="13"/>
    </row>
    <row r="865" spans="1:8" ht="13" customHeight="1">
      <c r="A865" s="38"/>
      <c r="B865" s="34"/>
      <c r="C865" s="31"/>
      <c r="D865" s="21"/>
      <c r="E865" s="21"/>
      <c r="F865" s="13"/>
      <c r="G865" s="66"/>
      <c r="H865" s="13"/>
    </row>
    <row r="866" spans="1:8" ht="13" customHeight="1">
      <c r="A866" s="38"/>
      <c r="B866" s="34"/>
      <c r="C866" s="31"/>
      <c r="D866" s="21"/>
      <c r="E866" s="21"/>
      <c r="F866" s="13"/>
      <c r="G866" s="66"/>
      <c r="H866" s="13"/>
    </row>
    <row r="867" spans="1:8" ht="13" customHeight="1">
      <c r="A867" s="38"/>
      <c r="B867" s="34"/>
      <c r="C867" s="31"/>
      <c r="D867" s="21"/>
      <c r="E867" s="21"/>
      <c r="F867" s="13"/>
      <c r="G867" s="66"/>
      <c r="H867" s="13"/>
    </row>
    <row r="868" spans="1:8" ht="13" customHeight="1">
      <c r="A868" s="38"/>
      <c r="B868" s="34"/>
      <c r="C868" s="31"/>
      <c r="D868" s="21"/>
      <c r="E868" s="21"/>
      <c r="F868" s="13"/>
      <c r="G868" s="66"/>
      <c r="H868" s="13"/>
    </row>
    <row r="869" spans="1:8" ht="13" customHeight="1">
      <c r="A869" s="38"/>
      <c r="B869" s="34"/>
      <c r="C869" s="31"/>
      <c r="D869" s="21"/>
      <c r="E869" s="21"/>
      <c r="F869" s="13"/>
      <c r="G869" s="66"/>
      <c r="H869" s="13"/>
    </row>
    <row r="870" spans="1:8" ht="13" customHeight="1">
      <c r="A870" s="38"/>
      <c r="B870" s="34"/>
      <c r="C870" s="31"/>
      <c r="D870" s="21"/>
      <c r="E870" s="21"/>
      <c r="F870" s="13"/>
      <c r="G870" s="66"/>
      <c r="H870" s="13"/>
    </row>
    <row r="871" spans="1:8" ht="13" customHeight="1">
      <c r="A871" s="38"/>
      <c r="B871" s="34"/>
      <c r="C871" s="31"/>
      <c r="D871" s="21"/>
      <c r="E871" s="21"/>
      <c r="F871" s="13"/>
      <c r="G871" s="66"/>
      <c r="H871" s="13"/>
    </row>
    <row r="872" spans="1:8" ht="13" customHeight="1">
      <c r="A872" s="38"/>
      <c r="B872" s="34"/>
      <c r="C872" s="31"/>
      <c r="D872" s="21"/>
      <c r="E872" s="21"/>
      <c r="F872" s="13"/>
      <c r="G872" s="66"/>
      <c r="H872" s="13"/>
    </row>
    <row r="873" spans="1:8" ht="13" customHeight="1">
      <c r="A873" s="38"/>
      <c r="B873" s="34"/>
      <c r="C873" s="31"/>
      <c r="D873" s="21"/>
      <c r="E873" s="21"/>
      <c r="F873" s="13"/>
      <c r="G873" s="66"/>
      <c r="H873" s="13"/>
    </row>
    <row r="874" spans="1:8" ht="13" customHeight="1">
      <c r="A874" s="38"/>
      <c r="B874" s="34"/>
      <c r="C874" s="31"/>
      <c r="D874" s="21"/>
      <c r="E874" s="21"/>
      <c r="F874" s="13"/>
      <c r="G874" s="66"/>
      <c r="H874" s="13"/>
    </row>
    <row r="875" spans="1:8" ht="13" customHeight="1">
      <c r="A875" s="38"/>
      <c r="B875" s="34"/>
      <c r="C875" s="31"/>
      <c r="D875" s="21"/>
      <c r="E875" s="21"/>
      <c r="F875" s="13"/>
      <c r="G875" s="66"/>
      <c r="H875" s="13"/>
    </row>
    <row r="876" spans="1:8" ht="13" customHeight="1">
      <c r="A876" s="38"/>
      <c r="B876" s="34"/>
      <c r="C876" s="31"/>
      <c r="D876" s="21"/>
      <c r="E876" s="21"/>
      <c r="F876" s="13"/>
      <c r="G876" s="66"/>
      <c r="H876" s="13"/>
    </row>
    <row r="877" spans="1:8" ht="13" customHeight="1">
      <c r="A877" s="38"/>
      <c r="B877" s="34"/>
      <c r="C877" s="31"/>
      <c r="D877" s="21"/>
      <c r="E877" s="21"/>
      <c r="F877" s="13"/>
      <c r="G877" s="66"/>
      <c r="H877" s="13"/>
    </row>
    <row r="878" spans="1:8" ht="13" customHeight="1">
      <c r="A878" s="38"/>
      <c r="B878" s="34"/>
      <c r="C878" s="31"/>
      <c r="D878" s="21"/>
      <c r="E878" s="21"/>
      <c r="F878" s="13"/>
      <c r="G878" s="66"/>
      <c r="H878" s="13"/>
    </row>
    <row r="879" spans="1:8" ht="13" customHeight="1">
      <c r="A879" s="38"/>
      <c r="B879" s="34"/>
      <c r="C879" s="31"/>
      <c r="D879" s="21"/>
      <c r="E879" s="21"/>
      <c r="F879" s="13"/>
      <c r="G879" s="66"/>
      <c r="H879" s="13"/>
    </row>
    <row r="880" spans="1:8" ht="13" customHeight="1">
      <c r="A880" s="38"/>
      <c r="B880" s="34"/>
      <c r="C880" s="31"/>
      <c r="D880" s="21"/>
      <c r="E880" s="21"/>
      <c r="F880" s="13"/>
      <c r="G880" s="66"/>
      <c r="H880" s="13"/>
    </row>
    <row r="881" spans="1:8" ht="13" customHeight="1">
      <c r="A881" s="38"/>
      <c r="B881" s="34"/>
      <c r="C881" s="31"/>
      <c r="D881" s="21"/>
      <c r="E881" s="21"/>
      <c r="F881" s="13"/>
      <c r="G881" s="66"/>
      <c r="H881" s="13"/>
    </row>
    <row r="882" spans="1:8" ht="13" customHeight="1">
      <c r="A882" s="38"/>
      <c r="B882" s="34"/>
      <c r="C882" s="31"/>
      <c r="D882" s="21"/>
      <c r="E882" s="21"/>
      <c r="F882" s="13"/>
      <c r="G882" s="66"/>
      <c r="H882" s="13"/>
    </row>
    <row r="883" spans="1:8" ht="13" customHeight="1">
      <c r="A883" s="38"/>
      <c r="B883" s="34"/>
      <c r="C883" s="31"/>
      <c r="D883" s="21"/>
      <c r="E883" s="21"/>
      <c r="F883" s="13"/>
      <c r="G883" s="66"/>
      <c r="H883" s="13"/>
    </row>
    <row r="884" spans="1:8" ht="13" customHeight="1">
      <c r="A884" s="38"/>
      <c r="B884" s="34"/>
      <c r="C884" s="31"/>
      <c r="D884" s="21"/>
      <c r="E884" s="21"/>
      <c r="F884" s="13"/>
      <c r="G884" s="66"/>
      <c r="H884" s="13"/>
    </row>
    <row r="885" spans="1:8" ht="13" customHeight="1">
      <c r="A885" s="38"/>
      <c r="B885" s="34"/>
      <c r="C885" s="31"/>
      <c r="D885" s="21"/>
      <c r="E885" s="21"/>
      <c r="F885" s="13"/>
      <c r="G885" s="66"/>
      <c r="H885" s="13"/>
    </row>
    <row r="886" spans="1:8" ht="13" customHeight="1">
      <c r="A886" s="38"/>
      <c r="B886" s="34"/>
      <c r="C886" s="31"/>
      <c r="D886" s="21"/>
      <c r="E886" s="21"/>
      <c r="F886" s="13"/>
      <c r="G886" s="66"/>
      <c r="H886" s="13"/>
    </row>
    <row r="887" spans="1:8" ht="13" customHeight="1">
      <c r="A887" s="38"/>
      <c r="B887" s="34"/>
      <c r="C887" s="31"/>
      <c r="D887" s="21"/>
      <c r="E887" s="21"/>
      <c r="F887" s="13"/>
      <c r="G887" s="66"/>
      <c r="H887" s="13"/>
    </row>
    <row r="888" spans="1:8" ht="13" customHeight="1">
      <c r="A888" s="38"/>
      <c r="B888" s="34"/>
      <c r="C888" s="31"/>
      <c r="D888" s="21"/>
      <c r="E888" s="21"/>
      <c r="F888" s="13"/>
      <c r="G888" s="66"/>
      <c r="H888" s="13"/>
    </row>
    <row r="889" spans="1:8" ht="13" customHeight="1">
      <c r="A889" s="38"/>
      <c r="B889" s="34"/>
      <c r="C889" s="31"/>
      <c r="D889" s="21"/>
      <c r="E889" s="21"/>
      <c r="F889" s="13"/>
      <c r="G889" s="66"/>
      <c r="H889" s="13"/>
    </row>
    <row r="890" spans="1:8" ht="13" customHeight="1">
      <c r="A890" s="38"/>
      <c r="B890" s="34"/>
      <c r="C890" s="31"/>
      <c r="D890" s="21"/>
      <c r="E890" s="21"/>
      <c r="F890" s="13"/>
      <c r="G890" s="66"/>
    </row>
    <row r="891" spans="1:8" ht="13" customHeight="1">
      <c r="A891" s="38"/>
      <c r="B891" s="34"/>
      <c r="C891" s="31"/>
      <c r="D891" s="21"/>
      <c r="E891" s="21"/>
      <c r="F891" s="13"/>
      <c r="G891" s="66"/>
    </row>
    <row r="892" spans="1:8" ht="13" customHeight="1">
      <c r="A892" s="38"/>
      <c r="B892" s="34"/>
      <c r="C892" s="31"/>
      <c r="D892" s="21"/>
      <c r="E892" s="21"/>
      <c r="F892" s="13"/>
      <c r="G892" s="66"/>
    </row>
    <row r="893" spans="1:8" ht="13" customHeight="1">
      <c r="A893" s="38"/>
      <c r="B893" s="34"/>
      <c r="C893" s="31"/>
      <c r="D893" s="21"/>
      <c r="E893" s="21"/>
      <c r="F893" s="13"/>
      <c r="G893" s="66"/>
    </row>
    <row r="894" spans="1:8" ht="13" customHeight="1">
      <c r="A894" s="38"/>
      <c r="B894" s="34"/>
      <c r="C894" s="31"/>
      <c r="D894" s="21"/>
      <c r="E894" s="21"/>
      <c r="F894" s="13"/>
      <c r="G894" s="66"/>
    </row>
    <row r="895" spans="1:8" ht="13" customHeight="1">
      <c r="A895" s="38"/>
      <c r="B895" s="34"/>
      <c r="C895" s="31"/>
      <c r="D895" s="21"/>
      <c r="E895" s="21"/>
      <c r="F895" s="13"/>
      <c r="G895" s="66"/>
    </row>
    <row r="896" spans="1:8" ht="13" customHeight="1">
      <c r="A896" s="38"/>
      <c r="B896" s="34"/>
      <c r="C896" s="31"/>
      <c r="D896" s="21"/>
      <c r="E896" s="21"/>
      <c r="F896" s="13"/>
      <c r="G896" s="66"/>
    </row>
    <row r="897" spans="1:7" ht="13" customHeight="1">
      <c r="A897" s="38"/>
      <c r="B897" s="34"/>
      <c r="C897" s="31"/>
      <c r="D897" s="21"/>
      <c r="E897" s="21"/>
      <c r="F897" s="13"/>
      <c r="G897" s="66"/>
    </row>
    <row r="898" spans="1:7" ht="13" customHeight="1">
      <c r="A898" s="38"/>
      <c r="B898" s="34"/>
      <c r="C898" s="31"/>
      <c r="D898" s="21"/>
      <c r="E898" s="21"/>
      <c r="F898" s="13"/>
      <c r="G898" s="66"/>
    </row>
    <row r="899" spans="1:7" ht="13" customHeight="1">
      <c r="A899" s="38"/>
      <c r="B899" s="34"/>
      <c r="C899" s="31"/>
      <c r="D899" s="21"/>
      <c r="E899" s="21"/>
      <c r="F899" s="13"/>
      <c r="G899" s="66"/>
    </row>
    <row r="900" spans="1:7" ht="13" customHeight="1">
      <c r="A900" s="38"/>
      <c r="B900" s="34"/>
      <c r="C900" s="31"/>
      <c r="D900" s="21"/>
      <c r="E900" s="21"/>
      <c r="F900" s="13"/>
      <c r="G900" s="66"/>
    </row>
    <row r="901" spans="1:7" ht="13" customHeight="1">
      <c r="A901" s="38"/>
      <c r="B901" s="34"/>
      <c r="C901" s="31"/>
      <c r="D901" s="21"/>
      <c r="E901" s="21"/>
      <c r="F901" s="13"/>
      <c r="G901" s="66"/>
    </row>
    <row r="902" spans="1:7" ht="13" customHeight="1">
      <c r="A902" s="38"/>
      <c r="B902" s="34"/>
      <c r="C902" s="31"/>
      <c r="D902" s="21"/>
      <c r="E902" s="21"/>
      <c r="F902" s="13"/>
      <c r="G902" s="66"/>
    </row>
    <row r="903" spans="1:7" ht="13" customHeight="1">
      <c r="A903" s="38"/>
      <c r="B903" s="34"/>
      <c r="C903" s="31"/>
      <c r="D903" s="21"/>
      <c r="E903" s="21"/>
      <c r="F903" s="13"/>
      <c r="G903" s="66"/>
    </row>
    <row r="904" spans="1:7" ht="13" customHeight="1">
      <c r="A904" s="38"/>
      <c r="B904" s="34"/>
      <c r="C904" s="31"/>
      <c r="D904" s="21"/>
      <c r="E904" s="21"/>
      <c r="F904" s="13"/>
      <c r="G904" s="66"/>
    </row>
    <row r="905" spans="1:7" ht="13" customHeight="1">
      <c r="A905" s="38"/>
      <c r="B905" s="34"/>
      <c r="C905" s="31"/>
      <c r="D905" s="21"/>
      <c r="E905" s="21"/>
      <c r="F905" s="13"/>
      <c r="G905" s="66"/>
    </row>
    <row r="906" spans="1:7" ht="13" customHeight="1">
      <c r="A906" s="38"/>
      <c r="B906" s="34"/>
      <c r="C906" s="31"/>
      <c r="D906" s="21"/>
      <c r="E906" s="21"/>
      <c r="F906" s="13"/>
      <c r="G906" s="66"/>
    </row>
    <row r="907" spans="1:7" ht="13" customHeight="1">
      <c r="A907" s="38"/>
      <c r="B907" s="34"/>
      <c r="C907" s="31"/>
      <c r="D907" s="21"/>
      <c r="E907" s="21"/>
      <c r="F907" s="13"/>
      <c r="G907" s="66"/>
    </row>
    <row r="908" spans="1:7" ht="13" customHeight="1">
      <c r="A908" s="38"/>
      <c r="B908" s="34"/>
      <c r="C908" s="31"/>
      <c r="D908" s="21"/>
      <c r="E908" s="21"/>
      <c r="F908" s="13"/>
      <c r="G908" s="66"/>
    </row>
    <row r="909" spans="1:7" ht="13" customHeight="1">
      <c r="A909" s="38"/>
      <c r="B909" s="34"/>
      <c r="C909" s="31"/>
      <c r="D909" s="21"/>
      <c r="E909" s="21"/>
      <c r="F909" s="13"/>
      <c r="G909" s="66"/>
    </row>
    <row r="910" spans="1:7" ht="13" customHeight="1">
      <c r="A910" s="38"/>
      <c r="B910" s="34"/>
      <c r="C910" s="31"/>
      <c r="D910" s="21"/>
      <c r="E910" s="21"/>
      <c r="F910" s="13"/>
      <c r="G910" s="66"/>
    </row>
    <row r="911" spans="1:7" ht="13" customHeight="1">
      <c r="A911" s="38"/>
      <c r="B911" s="34"/>
      <c r="C911" s="31"/>
      <c r="D911" s="21"/>
      <c r="E911" s="21"/>
      <c r="F911" s="13"/>
      <c r="G911" s="66"/>
    </row>
    <row r="912" spans="1:7" ht="13" customHeight="1">
      <c r="A912" s="38"/>
      <c r="B912" s="34"/>
      <c r="C912" s="31"/>
      <c r="D912" s="21"/>
      <c r="E912" s="21"/>
      <c r="F912" s="13"/>
      <c r="G912" s="66"/>
    </row>
    <row r="913" spans="1:7" ht="13" customHeight="1">
      <c r="A913" s="38"/>
      <c r="B913" s="34"/>
      <c r="C913" s="31"/>
      <c r="D913" s="21"/>
      <c r="E913" s="21"/>
      <c r="F913" s="13"/>
      <c r="G913" s="66"/>
    </row>
    <row r="914" spans="1:7" ht="13" customHeight="1">
      <c r="A914" s="38"/>
      <c r="B914" s="34"/>
      <c r="C914" s="31"/>
      <c r="D914" s="21"/>
      <c r="E914" s="21"/>
      <c r="F914" s="13"/>
      <c r="G914" s="66"/>
    </row>
    <row r="915" spans="1:7" ht="13" customHeight="1">
      <c r="A915" s="38"/>
      <c r="B915" s="34"/>
      <c r="C915" s="31"/>
      <c r="D915" s="21"/>
      <c r="E915" s="21"/>
      <c r="F915" s="13"/>
      <c r="G915" s="66"/>
    </row>
    <row r="916" spans="1:7" ht="13" customHeight="1">
      <c r="A916" s="38"/>
      <c r="B916" s="34"/>
      <c r="C916" s="31"/>
      <c r="D916" s="21"/>
      <c r="E916" s="21"/>
      <c r="F916" s="13"/>
      <c r="G916" s="66"/>
    </row>
    <row r="917" spans="1:7" ht="13" customHeight="1">
      <c r="A917" s="38"/>
      <c r="B917" s="34"/>
      <c r="C917" s="31"/>
      <c r="D917" s="21"/>
      <c r="E917" s="21"/>
      <c r="F917" s="13"/>
      <c r="G917" s="66"/>
    </row>
    <row r="918" spans="1:7" ht="13" customHeight="1">
      <c r="A918" s="38"/>
      <c r="B918" s="34"/>
      <c r="C918" s="31"/>
      <c r="D918" s="21"/>
      <c r="E918" s="21"/>
      <c r="F918" s="13"/>
      <c r="G918" s="66"/>
    </row>
    <row r="919" spans="1:7" ht="13" customHeight="1">
      <c r="A919" s="38"/>
      <c r="B919" s="34"/>
      <c r="C919" s="31"/>
      <c r="D919" s="21"/>
      <c r="E919" s="21"/>
      <c r="F919" s="13"/>
      <c r="G919" s="66"/>
    </row>
    <row r="920" spans="1:7" ht="13" customHeight="1">
      <c r="A920" s="38"/>
      <c r="B920" s="34"/>
      <c r="C920" s="31"/>
      <c r="D920" s="21"/>
      <c r="E920" s="21"/>
      <c r="F920" s="13"/>
      <c r="G920" s="66"/>
    </row>
    <row r="921" spans="1:7" ht="13" customHeight="1">
      <c r="A921" s="38"/>
      <c r="B921" s="34"/>
      <c r="C921" s="31"/>
      <c r="D921" s="21"/>
      <c r="E921" s="21"/>
      <c r="F921" s="13"/>
      <c r="G921" s="66"/>
    </row>
    <row r="922" spans="1:7" ht="13" customHeight="1">
      <c r="A922" s="38"/>
      <c r="B922" s="34"/>
      <c r="C922" s="31"/>
      <c r="D922" s="21"/>
      <c r="E922" s="21"/>
      <c r="F922" s="13"/>
      <c r="G922" s="66"/>
    </row>
    <row r="923" spans="1:7" ht="13" customHeight="1">
      <c r="A923" s="38"/>
      <c r="B923" s="34"/>
      <c r="C923" s="31"/>
      <c r="D923" s="21"/>
      <c r="E923" s="21"/>
      <c r="F923" s="13"/>
      <c r="G923" s="66"/>
    </row>
    <row r="924" spans="1:7" ht="13" customHeight="1">
      <c r="A924" s="38"/>
      <c r="B924" s="34"/>
      <c r="C924" s="31"/>
      <c r="D924" s="21"/>
      <c r="E924" s="21"/>
      <c r="F924" s="13"/>
      <c r="G924" s="66"/>
    </row>
    <row r="925" spans="1:7" ht="13" customHeight="1">
      <c r="A925" s="38"/>
      <c r="B925" s="34"/>
      <c r="C925" s="31"/>
      <c r="D925" s="21"/>
      <c r="E925" s="21"/>
      <c r="F925" s="13"/>
      <c r="G925" s="66"/>
    </row>
    <row r="926" spans="1:7" ht="13" customHeight="1">
      <c r="A926" s="38"/>
      <c r="B926" s="34"/>
      <c r="C926" s="31"/>
      <c r="D926" s="21"/>
      <c r="E926" s="21"/>
      <c r="F926" s="13"/>
      <c r="G926" s="66"/>
    </row>
    <row r="927" spans="1:7" ht="13" customHeight="1">
      <c r="A927" s="38"/>
      <c r="B927" s="34"/>
      <c r="C927" s="31"/>
      <c r="D927" s="21"/>
      <c r="E927" s="21"/>
      <c r="F927" s="13"/>
      <c r="G927" s="66"/>
    </row>
    <row r="928" spans="1:7" ht="13" customHeight="1">
      <c r="A928" s="38"/>
      <c r="B928" s="34"/>
      <c r="C928" s="31"/>
      <c r="D928" s="21"/>
      <c r="E928" s="21"/>
      <c r="F928" s="13"/>
      <c r="G928" s="66"/>
    </row>
    <row r="929" spans="1:7" ht="13" customHeight="1">
      <c r="A929" s="38"/>
      <c r="B929" s="34"/>
      <c r="C929" s="31"/>
      <c r="D929" s="21"/>
      <c r="E929" s="21"/>
      <c r="F929" s="13"/>
      <c r="G929" s="66"/>
    </row>
    <row r="930" spans="1:7" ht="13" customHeight="1">
      <c r="A930" s="38"/>
      <c r="B930" s="34"/>
      <c r="C930" s="31"/>
      <c r="D930" s="21"/>
      <c r="E930" s="21"/>
      <c r="F930" s="13"/>
      <c r="G930" s="66"/>
    </row>
    <row r="931" spans="1:7" ht="13" customHeight="1">
      <c r="A931" s="38"/>
      <c r="B931" s="34"/>
      <c r="C931" s="31"/>
      <c r="D931" s="21"/>
      <c r="E931" s="21"/>
      <c r="F931" s="13"/>
      <c r="G931" s="66"/>
    </row>
    <row r="932" spans="1:7" ht="13" customHeight="1">
      <c r="A932" s="38"/>
      <c r="B932" s="34"/>
      <c r="C932" s="31"/>
      <c r="D932" s="21"/>
      <c r="E932" s="21"/>
      <c r="F932" s="13"/>
      <c r="G932" s="66"/>
    </row>
    <row r="933" spans="1:7" ht="13" customHeight="1">
      <c r="A933" s="38"/>
      <c r="B933" s="34"/>
      <c r="C933" s="31"/>
      <c r="D933" s="21"/>
      <c r="E933" s="21"/>
      <c r="F933" s="13"/>
      <c r="G933" s="66"/>
    </row>
    <row r="934" spans="1:7" ht="13" customHeight="1">
      <c r="A934" s="38"/>
      <c r="B934" s="34"/>
      <c r="C934" s="31"/>
      <c r="D934" s="21"/>
      <c r="E934" s="21"/>
      <c r="F934" s="13"/>
    </row>
    <row r="935" spans="1:7" ht="13" customHeight="1">
      <c r="A935" s="38"/>
      <c r="B935" s="34"/>
      <c r="C935" s="31"/>
      <c r="D935" s="21"/>
      <c r="E935" s="21"/>
      <c r="F935" s="13"/>
    </row>
    <row r="936" spans="1:7" ht="13" customHeight="1">
      <c r="A936" s="38"/>
      <c r="B936" s="34"/>
      <c r="C936" s="31"/>
      <c r="D936" s="21"/>
      <c r="E936" s="21"/>
      <c r="F936" s="13"/>
    </row>
    <row r="937" spans="1:7" ht="13" customHeight="1">
      <c r="A937" s="38"/>
      <c r="B937" s="34"/>
      <c r="C937" s="31"/>
      <c r="D937" s="21"/>
      <c r="E937" s="21"/>
      <c r="F937" s="13"/>
    </row>
    <row r="938" spans="1:7" ht="13" customHeight="1">
      <c r="A938" s="38"/>
      <c r="B938" s="34"/>
      <c r="C938" s="31"/>
      <c r="D938" s="21"/>
      <c r="E938" s="21"/>
      <c r="F938" s="13"/>
    </row>
    <row r="939" spans="1:7" ht="13" customHeight="1">
      <c r="A939" s="38"/>
      <c r="B939" s="34"/>
      <c r="C939" s="31"/>
      <c r="D939" s="21"/>
      <c r="E939" s="21"/>
      <c r="F939" s="13"/>
    </row>
    <row r="940" spans="1:7" ht="13" customHeight="1">
      <c r="A940" s="38"/>
      <c r="B940" s="34"/>
      <c r="C940" s="31"/>
      <c r="D940" s="21"/>
      <c r="E940" s="21"/>
      <c r="F940" s="13"/>
    </row>
    <row r="941" spans="1:7" ht="13" customHeight="1">
      <c r="A941" s="38"/>
      <c r="B941" s="34"/>
      <c r="C941" s="31"/>
      <c r="D941" s="21"/>
      <c r="E941" s="21"/>
      <c r="F941" s="13"/>
    </row>
    <row r="942" spans="1:7" ht="13" customHeight="1">
      <c r="A942" s="38"/>
      <c r="B942" s="34"/>
      <c r="C942" s="31"/>
      <c r="D942" s="21"/>
      <c r="E942" s="21"/>
      <c r="F942" s="13"/>
    </row>
    <row r="943" spans="1:7" ht="13" customHeight="1">
      <c r="A943" s="38"/>
      <c r="B943" s="34"/>
      <c r="C943" s="31"/>
      <c r="D943" s="21"/>
      <c r="E943" s="21"/>
      <c r="F943" s="13"/>
    </row>
    <row r="944" spans="1:7" ht="13" customHeight="1">
      <c r="A944" s="38"/>
      <c r="B944" s="34"/>
      <c r="C944" s="31"/>
      <c r="D944" s="21"/>
      <c r="E944" s="21"/>
      <c r="F944" s="13"/>
    </row>
    <row r="945" spans="1:6" ht="13" customHeight="1">
      <c r="A945" s="38"/>
      <c r="B945" s="34"/>
      <c r="C945" s="31"/>
      <c r="D945" s="21"/>
      <c r="E945" s="21"/>
      <c r="F945" s="13"/>
    </row>
    <row r="946" spans="1:6" ht="13" customHeight="1">
      <c r="A946" s="38"/>
      <c r="B946" s="34"/>
      <c r="C946" s="31"/>
      <c r="D946" s="21"/>
      <c r="E946" s="21"/>
      <c r="F946" s="13"/>
    </row>
    <row r="947" spans="1:6" ht="13" customHeight="1">
      <c r="A947" s="38"/>
      <c r="B947" s="34"/>
      <c r="C947" s="31"/>
      <c r="D947" s="21"/>
      <c r="E947" s="21"/>
      <c r="F947" s="13"/>
    </row>
    <row r="948" spans="1:6" ht="13" customHeight="1">
      <c r="A948" s="38"/>
      <c r="B948" s="34"/>
      <c r="C948" s="31"/>
      <c r="D948" s="21"/>
      <c r="E948" s="21"/>
      <c r="F948" s="13"/>
    </row>
    <row r="949" spans="1:6" ht="13" customHeight="1">
      <c r="A949" s="38"/>
      <c r="B949" s="34"/>
      <c r="C949" s="31"/>
      <c r="D949" s="21"/>
      <c r="E949" s="21"/>
      <c r="F949" s="13"/>
    </row>
    <row r="950" spans="1:6" ht="13" customHeight="1">
      <c r="A950" s="38"/>
      <c r="B950" s="34"/>
      <c r="C950" s="31"/>
      <c r="D950" s="21"/>
      <c r="E950" s="21"/>
      <c r="F950" s="13"/>
    </row>
    <row r="951" spans="1:6" ht="13" customHeight="1">
      <c r="A951" s="38"/>
      <c r="B951" s="34"/>
      <c r="C951" s="31"/>
      <c r="D951" s="21"/>
      <c r="E951" s="21"/>
      <c r="F951" s="13"/>
    </row>
    <row r="952" spans="1:6" ht="13" customHeight="1">
      <c r="A952" s="38"/>
      <c r="B952" s="34"/>
      <c r="C952" s="31"/>
      <c r="D952" s="21"/>
      <c r="E952" s="21"/>
      <c r="F952" s="13"/>
    </row>
    <row r="953" spans="1:6" ht="13" customHeight="1">
      <c r="A953" s="38"/>
      <c r="B953" s="34"/>
      <c r="C953" s="31"/>
      <c r="D953" s="21"/>
      <c r="E953" s="21"/>
      <c r="F953" s="13"/>
    </row>
    <row r="954" spans="1:6" ht="13" customHeight="1">
      <c r="A954" s="38"/>
      <c r="B954" s="34"/>
      <c r="C954" s="31"/>
      <c r="D954" s="21"/>
      <c r="E954" s="21"/>
      <c r="F954" s="13"/>
    </row>
    <row r="955" spans="1:6" ht="13" customHeight="1">
      <c r="A955" s="38"/>
      <c r="B955" s="34"/>
      <c r="C955" s="31"/>
      <c r="D955" s="21"/>
      <c r="E955" s="21"/>
      <c r="F955" s="13"/>
    </row>
    <row r="956" spans="1:6" ht="13" customHeight="1">
      <c r="A956" s="38"/>
      <c r="B956" s="34"/>
      <c r="C956" s="31"/>
      <c r="D956" s="21"/>
      <c r="E956" s="21"/>
      <c r="F956" s="13"/>
    </row>
    <row r="957" spans="1:6" ht="13" customHeight="1">
      <c r="A957" s="38"/>
      <c r="B957" s="34"/>
      <c r="C957" s="31"/>
      <c r="D957" s="21"/>
      <c r="E957" s="21"/>
      <c r="F957" s="13"/>
    </row>
    <row r="958" spans="1:6" ht="13" customHeight="1">
      <c r="A958" s="38"/>
      <c r="B958" s="34"/>
      <c r="C958" s="31"/>
      <c r="D958" s="21"/>
      <c r="E958" s="21"/>
      <c r="F958" s="13"/>
    </row>
    <row r="959" spans="1:6" ht="13" customHeight="1">
      <c r="A959" s="38"/>
      <c r="B959" s="34"/>
      <c r="C959" s="31"/>
      <c r="D959" s="21"/>
      <c r="E959" s="21"/>
      <c r="F959" s="13"/>
    </row>
    <row r="960" spans="1:6" ht="13" customHeight="1">
      <c r="A960" s="38"/>
      <c r="B960" s="34"/>
      <c r="C960" s="31"/>
      <c r="D960" s="21"/>
      <c r="E960" s="21"/>
      <c r="F960" s="13"/>
    </row>
    <row r="961" spans="1:6" ht="13" customHeight="1">
      <c r="A961" s="38"/>
      <c r="B961" s="34"/>
      <c r="C961" s="31"/>
      <c r="D961" s="21"/>
      <c r="E961" s="21"/>
      <c r="F961" s="13"/>
    </row>
    <row r="962" spans="1:6" ht="13" customHeight="1">
      <c r="A962" s="38"/>
      <c r="B962" s="34"/>
      <c r="C962" s="31"/>
      <c r="D962" s="21"/>
      <c r="E962" s="21"/>
      <c r="F962" s="13"/>
    </row>
    <row r="963" spans="1:6" ht="13" customHeight="1">
      <c r="A963" s="38"/>
      <c r="B963" s="34"/>
      <c r="C963" s="31"/>
      <c r="D963" s="21"/>
      <c r="E963" s="21"/>
      <c r="F963" s="13"/>
    </row>
    <row r="964" spans="1:6" ht="13" customHeight="1">
      <c r="A964" s="38"/>
      <c r="B964" s="34"/>
      <c r="C964" s="31"/>
      <c r="D964" s="21"/>
      <c r="E964" s="21"/>
      <c r="F964" s="13"/>
    </row>
    <row r="965" spans="1:6" ht="13" customHeight="1">
      <c r="A965" s="38"/>
      <c r="B965" s="34"/>
      <c r="C965" s="31"/>
      <c r="D965" s="21"/>
      <c r="E965" s="21"/>
      <c r="F965" s="13"/>
    </row>
    <row r="966" spans="1:6" ht="13" customHeight="1">
      <c r="A966" s="38"/>
      <c r="B966" s="34"/>
      <c r="C966" s="31"/>
      <c r="D966" s="21"/>
      <c r="E966" s="21"/>
      <c r="F966" s="13"/>
    </row>
    <row r="967" spans="1:6" ht="13" customHeight="1">
      <c r="A967" s="38"/>
      <c r="B967" s="34"/>
      <c r="C967" s="31"/>
      <c r="D967" s="21"/>
      <c r="E967" s="21"/>
      <c r="F967" s="13"/>
    </row>
    <row r="968" spans="1:6" ht="13" customHeight="1">
      <c r="A968" s="38"/>
      <c r="B968" s="34"/>
      <c r="C968" s="31"/>
      <c r="D968" s="21"/>
      <c r="E968" s="21"/>
      <c r="F968" s="13"/>
    </row>
    <row r="969" spans="1:6" ht="13" customHeight="1">
      <c r="A969" s="38"/>
      <c r="B969" s="34"/>
      <c r="C969" s="31"/>
      <c r="D969" s="21"/>
      <c r="E969" s="21"/>
      <c r="F969" s="13"/>
    </row>
    <row r="970" spans="1:6" ht="13" customHeight="1">
      <c r="A970" s="38"/>
      <c r="B970" s="34"/>
      <c r="C970" s="31"/>
      <c r="D970" s="21"/>
      <c r="E970" s="21"/>
      <c r="F970" s="13"/>
    </row>
    <row r="971" spans="1:6" ht="13" customHeight="1">
      <c r="A971" s="38"/>
      <c r="B971" s="34"/>
      <c r="C971" s="31"/>
      <c r="D971" s="21"/>
      <c r="E971" s="21"/>
      <c r="F971" s="13"/>
    </row>
    <row r="972" spans="1:6" ht="13" customHeight="1">
      <c r="A972" s="38"/>
      <c r="B972" s="34"/>
      <c r="C972" s="31"/>
      <c r="D972" s="21"/>
      <c r="E972" s="21"/>
      <c r="F972" s="13"/>
    </row>
    <row r="973" spans="1:6" ht="13" customHeight="1">
      <c r="A973" s="38"/>
      <c r="B973" s="34"/>
      <c r="C973" s="31"/>
      <c r="D973" s="21"/>
      <c r="E973" s="21"/>
      <c r="F973" s="13"/>
    </row>
    <row r="974" spans="1:6" ht="13" customHeight="1">
      <c r="A974" s="38"/>
      <c r="B974" s="34"/>
      <c r="C974" s="31"/>
      <c r="D974" s="21"/>
      <c r="E974" s="21"/>
      <c r="F974" s="13"/>
    </row>
    <row r="975" spans="1:6" ht="13" customHeight="1">
      <c r="A975" s="38"/>
      <c r="B975" s="34"/>
      <c r="C975" s="31"/>
      <c r="D975" s="21"/>
      <c r="E975" s="21"/>
      <c r="F975" s="13"/>
    </row>
    <row r="976" spans="1:6" ht="13" customHeight="1">
      <c r="A976" s="38"/>
      <c r="B976" s="34"/>
      <c r="C976" s="31"/>
      <c r="D976" s="21"/>
      <c r="E976" s="21"/>
      <c r="F976" s="13"/>
    </row>
    <row r="977" spans="1:6" ht="13" customHeight="1">
      <c r="A977" s="38"/>
      <c r="B977" s="34"/>
      <c r="C977" s="31"/>
      <c r="D977" s="21"/>
      <c r="E977" s="21"/>
      <c r="F977" s="13"/>
    </row>
    <row r="978" spans="1:6" ht="13" customHeight="1">
      <c r="A978" s="38"/>
      <c r="B978" s="34"/>
      <c r="C978" s="31"/>
      <c r="D978" s="21"/>
      <c r="E978" s="21"/>
      <c r="F978" s="13"/>
    </row>
    <row r="979" spans="1:6" ht="13" customHeight="1">
      <c r="A979" s="38"/>
      <c r="B979" s="34"/>
      <c r="C979" s="31"/>
      <c r="D979" s="21"/>
      <c r="E979" s="21"/>
      <c r="F979" s="13"/>
    </row>
    <row r="980" spans="1:6" ht="13" customHeight="1">
      <c r="A980" s="38"/>
      <c r="B980" s="34"/>
      <c r="C980" s="31"/>
      <c r="D980" s="21"/>
      <c r="E980" s="21"/>
      <c r="F980" s="13"/>
    </row>
    <row r="981" spans="1:6" ht="13" customHeight="1">
      <c r="A981" s="38"/>
      <c r="B981" s="34"/>
      <c r="C981" s="31"/>
      <c r="D981" s="21"/>
      <c r="E981" s="21"/>
      <c r="F981" s="13"/>
    </row>
    <row r="982" spans="1:6" ht="13" customHeight="1">
      <c r="A982" s="38"/>
      <c r="B982" s="34"/>
      <c r="C982" s="31"/>
      <c r="D982" s="21"/>
      <c r="E982" s="21"/>
      <c r="F982" s="13"/>
    </row>
    <row r="983" spans="1:6" ht="13" customHeight="1">
      <c r="A983" s="38"/>
      <c r="B983" s="34"/>
      <c r="C983" s="31"/>
      <c r="D983" s="21"/>
      <c r="E983" s="21"/>
      <c r="F983" s="13"/>
    </row>
    <row r="984" spans="1:6" ht="13" customHeight="1">
      <c r="A984" s="38"/>
      <c r="B984" s="34"/>
      <c r="C984" s="31"/>
      <c r="D984" s="21"/>
      <c r="E984" s="21"/>
      <c r="F984" s="13"/>
    </row>
    <row r="985" spans="1:6" ht="13" customHeight="1">
      <c r="A985" s="38"/>
      <c r="B985" s="34"/>
      <c r="C985" s="31"/>
      <c r="D985" s="21"/>
      <c r="E985" s="21"/>
      <c r="F985" s="13"/>
    </row>
    <row r="986" spans="1:6" ht="13" customHeight="1">
      <c r="A986" s="38"/>
      <c r="B986" s="34"/>
      <c r="C986" s="31"/>
      <c r="D986" s="21"/>
      <c r="E986" s="21"/>
      <c r="F986" s="13"/>
    </row>
    <row r="987" spans="1:6" ht="13" customHeight="1">
      <c r="A987" s="38"/>
      <c r="B987" s="34"/>
      <c r="C987" s="31"/>
      <c r="D987" s="21"/>
      <c r="E987" s="21"/>
      <c r="F987" s="13"/>
    </row>
    <row r="988" spans="1:6" ht="13" customHeight="1">
      <c r="A988" s="38"/>
      <c r="B988" s="34"/>
      <c r="C988" s="31"/>
      <c r="D988" s="21"/>
      <c r="E988" s="21"/>
      <c r="F988" s="13"/>
    </row>
    <row r="989" spans="1:6" ht="13" customHeight="1">
      <c r="A989" s="38"/>
      <c r="B989" s="34"/>
      <c r="C989" s="31"/>
      <c r="D989" s="21"/>
      <c r="E989" s="21"/>
      <c r="F989" s="13"/>
    </row>
    <row r="990" spans="1:6" ht="13" customHeight="1">
      <c r="A990" s="38"/>
      <c r="B990" s="34"/>
      <c r="C990" s="31"/>
      <c r="D990" s="21"/>
      <c r="E990" s="21"/>
      <c r="F990" s="13"/>
    </row>
    <row r="991" spans="1:6" ht="13" customHeight="1">
      <c r="A991" s="38"/>
      <c r="B991" s="34"/>
      <c r="C991" s="31"/>
      <c r="D991" s="21"/>
      <c r="E991" s="21"/>
      <c r="F991" s="13"/>
    </row>
    <row r="992" spans="1:6" ht="13" customHeight="1">
      <c r="A992" s="38"/>
      <c r="B992" s="34"/>
      <c r="C992" s="31"/>
      <c r="D992" s="21"/>
      <c r="E992" s="21"/>
      <c r="F992" s="13"/>
    </row>
    <row r="993" spans="1:6" ht="13" customHeight="1">
      <c r="A993" s="38"/>
      <c r="B993" s="34"/>
      <c r="C993" s="31"/>
      <c r="D993" s="21"/>
      <c r="E993" s="21"/>
      <c r="F993" s="13"/>
    </row>
    <row r="994" spans="1:6" ht="13" customHeight="1">
      <c r="A994" s="38"/>
      <c r="B994" s="34"/>
      <c r="C994" s="31"/>
      <c r="D994" s="21"/>
      <c r="E994" s="21"/>
      <c r="F994" s="13"/>
    </row>
    <row r="995" spans="1:6" ht="13" customHeight="1">
      <c r="A995" s="38"/>
      <c r="B995" s="34"/>
      <c r="C995" s="31"/>
      <c r="D995" s="21"/>
      <c r="E995" s="21"/>
      <c r="F995" s="13"/>
    </row>
    <row r="996" spans="1:6" ht="13" customHeight="1">
      <c r="A996" s="38"/>
      <c r="B996" s="34"/>
      <c r="C996" s="31"/>
      <c r="D996" s="21"/>
      <c r="E996" s="21"/>
      <c r="F996" s="13"/>
    </row>
    <row r="997" spans="1:6" ht="13" customHeight="1">
      <c r="A997" s="38"/>
      <c r="B997" s="34"/>
      <c r="C997" s="31"/>
      <c r="D997" s="21"/>
      <c r="E997" s="21"/>
      <c r="F997" s="13"/>
    </row>
    <row r="998" spans="1:6" ht="13" customHeight="1">
      <c r="A998" s="38"/>
      <c r="B998" s="34"/>
      <c r="C998" s="31"/>
      <c r="D998" s="21"/>
      <c r="E998" s="21"/>
      <c r="F998" s="13"/>
    </row>
    <row r="999" spans="1:6" ht="13" customHeight="1">
      <c r="A999" s="38"/>
      <c r="B999" s="34"/>
      <c r="C999" s="31"/>
      <c r="D999" s="21"/>
      <c r="E999" s="21"/>
      <c r="F999" s="13"/>
    </row>
    <row r="1000" spans="1:6" ht="13" customHeight="1">
      <c r="A1000" s="38"/>
      <c r="B1000" s="34"/>
      <c r="C1000" s="31"/>
      <c r="D1000" s="21"/>
      <c r="E1000" s="21"/>
      <c r="F1000" s="13"/>
    </row>
    <row r="1001" spans="1:6" ht="13" customHeight="1">
      <c r="A1001" s="38"/>
      <c r="B1001" s="34"/>
      <c r="C1001" s="31"/>
      <c r="D1001" s="21"/>
      <c r="E1001" s="21"/>
      <c r="F1001" s="13"/>
    </row>
    <row r="1002" spans="1:6" ht="13" customHeight="1">
      <c r="A1002" s="38"/>
      <c r="B1002" s="34"/>
      <c r="C1002" s="31"/>
      <c r="D1002" s="21"/>
      <c r="E1002" s="21"/>
      <c r="F1002" s="13"/>
    </row>
    <row r="1003" spans="1:6" ht="13" customHeight="1">
      <c r="A1003" s="38"/>
      <c r="B1003" s="34"/>
      <c r="C1003" s="31"/>
      <c r="D1003" s="21"/>
      <c r="E1003" s="21"/>
      <c r="F1003" s="13"/>
    </row>
    <row r="1004" spans="1:6" ht="13" customHeight="1">
      <c r="A1004" s="38"/>
      <c r="B1004" s="34"/>
      <c r="C1004" s="31"/>
      <c r="D1004" s="21"/>
      <c r="E1004" s="21"/>
      <c r="F1004" s="13"/>
    </row>
    <row r="1005" spans="1:6" ht="13" customHeight="1">
      <c r="A1005" s="38"/>
      <c r="B1005" s="34"/>
      <c r="C1005" s="31"/>
      <c r="D1005" s="21"/>
      <c r="E1005" s="21"/>
    </row>
    <row r="1006" spans="1:6" ht="13" customHeight="1">
      <c r="A1006" s="38"/>
      <c r="B1006" s="34"/>
      <c r="C1006" s="31"/>
      <c r="D1006" s="21"/>
      <c r="E1006" s="21"/>
    </row>
    <row r="1007" spans="1:6" ht="13" customHeight="1">
      <c r="A1007" s="38"/>
      <c r="B1007" s="34"/>
      <c r="C1007" s="31"/>
      <c r="D1007" s="21"/>
      <c r="E1007" s="21"/>
    </row>
    <row r="1008" spans="1:6" ht="13" customHeight="1">
      <c r="A1008" s="38"/>
      <c r="B1008" s="34"/>
      <c r="C1008" s="31"/>
      <c r="D1008" s="21"/>
      <c r="E1008" s="21"/>
    </row>
    <row r="1009" spans="1:5" ht="13" customHeight="1">
      <c r="A1009" s="38"/>
      <c r="B1009" s="34"/>
      <c r="C1009" s="31"/>
      <c r="D1009" s="21"/>
      <c r="E1009" s="21"/>
    </row>
    <row r="1010" spans="1:5" ht="13" customHeight="1">
      <c r="A1010" s="38"/>
      <c r="B1010" s="34"/>
      <c r="C1010" s="31"/>
      <c r="D1010" s="21"/>
      <c r="E1010" s="21"/>
    </row>
    <row r="1011" spans="1:5" ht="13" customHeight="1">
      <c r="A1011" s="38"/>
      <c r="B1011" s="34"/>
      <c r="C1011" s="31"/>
      <c r="D1011" s="21"/>
      <c r="E1011" s="21"/>
    </row>
    <row r="1012" spans="1:5" ht="13" customHeight="1">
      <c r="A1012" s="38"/>
      <c r="B1012" s="34"/>
      <c r="C1012" s="31"/>
      <c r="D1012" s="21"/>
      <c r="E1012" s="21"/>
    </row>
    <row r="1013" spans="1:5" ht="13" customHeight="1">
      <c r="A1013" s="38"/>
      <c r="B1013" s="34"/>
      <c r="C1013" s="31"/>
      <c r="D1013" s="21"/>
      <c r="E1013" s="21"/>
    </row>
    <row r="1014" spans="1:5" ht="13" customHeight="1">
      <c r="A1014" s="38"/>
      <c r="B1014" s="34"/>
      <c r="C1014" s="31"/>
      <c r="D1014" s="21"/>
      <c r="E1014" s="21"/>
    </row>
    <row r="1015" spans="1:5" ht="13" customHeight="1">
      <c r="A1015" s="38"/>
      <c r="B1015" s="34"/>
      <c r="C1015" s="31"/>
      <c r="D1015" s="21"/>
      <c r="E1015" s="21"/>
    </row>
    <row r="1016" spans="1:5" ht="13" customHeight="1">
      <c r="A1016" s="38"/>
      <c r="B1016" s="34"/>
      <c r="C1016" s="31"/>
      <c r="D1016" s="21"/>
      <c r="E1016" s="21"/>
    </row>
    <row r="1017" spans="1:5" ht="13" customHeight="1">
      <c r="A1017" s="38"/>
      <c r="B1017" s="34"/>
      <c r="C1017" s="31"/>
      <c r="D1017" s="21"/>
      <c r="E1017" s="21"/>
    </row>
    <row r="1018" spans="1:5" ht="13" customHeight="1">
      <c r="A1018" s="38"/>
      <c r="B1018" s="34"/>
      <c r="C1018" s="31"/>
      <c r="D1018" s="21"/>
      <c r="E1018" s="21"/>
    </row>
    <row r="1019" spans="1:5" ht="13" customHeight="1">
      <c r="A1019" s="38"/>
      <c r="B1019" s="34"/>
      <c r="C1019" s="31"/>
      <c r="D1019" s="21"/>
      <c r="E1019" s="21"/>
    </row>
    <row r="1020" spans="1:5" ht="13" customHeight="1">
      <c r="A1020" s="38"/>
      <c r="B1020" s="34"/>
      <c r="C1020" s="31"/>
      <c r="D1020" s="21"/>
      <c r="E1020" s="21"/>
    </row>
    <row r="1021" spans="1:5" ht="13" customHeight="1">
      <c r="A1021" s="38"/>
      <c r="B1021" s="34"/>
      <c r="C1021" s="31"/>
      <c r="D1021" s="21"/>
      <c r="E1021" s="21"/>
    </row>
    <row r="1022" spans="1:5" ht="13" customHeight="1">
      <c r="A1022" s="38"/>
      <c r="B1022" s="34"/>
      <c r="C1022" s="31"/>
      <c r="D1022" s="21"/>
      <c r="E1022" s="21"/>
    </row>
    <row r="1023" spans="1:5" ht="13" customHeight="1">
      <c r="A1023" s="38"/>
      <c r="B1023" s="34"/>
      <c r="C1023" s="31"/>
      <c r="D1023" s="21"/>
      <c r="E1023" s="21"/>
    </row>
    <row r="1024" spans="1:5" ht="13" customHeight="1">
      <c r="A1024" s="38"/>
      <c r="B1024" s="34"/>
      <c r="C1024" s="31"/>
      <c r="D1024" s="21"/>
      <c r="E1024" s="21"/>
    </row>
    <row r="1025" spans="1:5" ht="13" customHeight="1">
      <c r="A1025" s="38"/>
      <c r="B1025" s="34"/>
      <c r="C1025" s="31"/>
      <c r="D1025" s="21"/>
      <c r="E1025" s="21"/>
    </row>
    <row r="1026" spans="1:5" ht="13" customHeight="1">
      <c r="A1026" s="38"/>
      <c r="B1026" s="34"/>
      <c r="C1026" s="31"/>
      <c r="D1026" s="21"/>
      <c r="E1026" s="21"/>
    </row>
    <row r="1027" spans="1:5" ht="13" customHeight="1">
      <c r="A1027" s="38"/>
      <c r="B1027" s="34"/>
      <c r="C1027" s="31"/>
      <c r="D1027" s="21"/>
      <c r="E1027" s="21"/>
    </row>
    <row r="1028" spans="1:5" ht="13" customHeight="1">
      <c r="A1028" s="38"/>
      <c r="B1028" s="34"/>
      <c r="C1028" s="31"/>
      <c r="D1028" s="21"/>
      <c r="E1028" s="21"/>
    </row>
    <row r="1029" spans="1:5" ht="13" customHeight="1">
      <c r="A1029" s="38"/>
      <c r="B1029" s="34"/>
      <c r="C1029" s="31"/>
      <c r="D1029" s="21"/>
      <c r="E1029" s="21"/>
    </row>
    <row r="1030" spans="1:5" ht="13" customHeight="1">
      <c r="A1030" s="38"/>
      <c r="B1030" s="34"/>
      <c r="C1030" s="31"/>
      <c r="D1030" s="21"/>
      <c r="E1030" s="21"/>
    </row>
    <row r="1031" spans="1:5" ht="13" customHeight="1">
      <c r="A1031" s="38"/>
      <c r="B1031" s="34"/>
      <c r="C1031" s="31"/>
      <c r="D1031" s="21"/>
      <c r="E1031" s="21"/>
    </row>
    <row r="1032" spans="1:5" ht="13" customHeight="1">
      <c r="A1032" s="38"/>
      <c r="B1032" s="34"/>
      <c r="C1032" s="31"/>
      <c r="D1032" s="21"/>
      <c r="E1032" s="21"/>
    </row>
    <row r="1033" spans="1:5" ht="13" customHeight="1">
      <c r="A1033" s="38"/>
      <c r="B1033" s="34"/>
      <c r="C1033" s="31"/>
      <c r="D1033" s="21"/>
      <c r="E1033" s="21"/>
    </row>
    <row r="1034" spans="1:5" ht="13" customHeight="1">
      <c r="A1034" s="38"/>
      <c r="B1034" s="34"/>
      <c r="C1034" s="31"/>
      <c r="D1034" s="21"/>
      <c r="E1034" s="21"/>
    </row>
    <row r="1035" spans="1:5" ht="13" customHeight="1">
      <c r="A1035" s="38"/>
      <c r="B1035" s="34"/>
      <c r="C1035" s="31"/>
      <c r="D1035" s="21"/>
      <c r="E1035" s="21"/>
    </row>
    <row r="1036" spans="1:5" ht="13" customHeight="1">
      <c r="A1036" s="38"/>
      <c r="B1036" s="34"/>
      <c r="C1036" s="31"/>
      <c r="D1036" s="21"/>
      <c r="E1036" s="21"/>
    </row>
    <row r="1037" spans="1:5" ht="13" customHeight="1">
      <c r="A1037" s="38"/>
      <c r="B1037" s="34"/>
      <c r="C1037" s="31"/>
      <c r="D1037" s="21"/>
      <c r="E1037" s="21"/>
    </row>
    <row r="1038" spans="1:5" ht="13" customHeight="1">
      <c r="A1038" s="38"/>
      <c r="B1038" s="34"/>
      <c r="C1038" s="31"/>
      <c r="D1038" s="21"/>
      <c r="E1038" s="21"/>
    </row>
    <row r="1039" spans="1:5" ht="13" customHeight="1">
      <c r="A1039" s="38"/>
      <c r="B1039" s="34"/>
      <c r="C1039" s="31"/>
      <c r="D1039" s="21"/>
      <c r="E1039" s="21"/>
    </row>
    <row r="1040" spans="1:5" ht="13" customHeight="1">
      <c r="A1040" s="38"/>
      <c r="B1040" s="34"/>
      <c r="C1040" s="31"/>
      <c r="D1040" s="21"/>
      <c r="E1040" s="21"/>
    </row>
    <row r="1041" spans="1:5" ht="13" customHeight="1">
      <c r="A1041" s="38"/>
      <c r="B1041" s="34"/>
      <c r="C1041" s="31"/>
      <c r="D1041" s="21"/>
      <c r="E1041" s="21"/>
    </row>
    <row r="1042" spans="1:5" ht="13" customHeight="1">
      <c r="A1042" s="38"/>
      <c r="B1042" s="34"/>
      <c r="C1042" s="31"/>
      <c r="D1042" s="21"/>
      <c r="E1042" s="21"/>
    </row>
    <row r="1043" spans="1:5" ht="13" customHeight="1">
      <c r="A1043" s="38"/>
      <c r="B1043" s="34"/>
      <c r="C1043" s="31"/>
      <c r="D1043" s="21"/>
      <c r="E1043" s="21"/>
    </row>
    <row r="1044" spans="1:5" ht="13" customHeight="1">
      <c r="A1044" s="38"/>
      <c r="B1044" s="34"/>
      <c r="C1044" s="31"/>
      <c r="D1044" s="21"/>
      <c r="E1044" s="21"/>
    </row>
    <row r="1045" spans="1:5" ht="13" customHeight="1">
      <c r="A1045" s="38"/>
      <c r="B1045" s="34"/>
      <c r="C1045" s="31"/>
      <c r="D1045" s="21"/>
      <c r="E1045" s="21"/>
    </row>
    <row r="1046" spans="1:5" ht="13" customHeight="1">
      <c r="A1046" s="38"/>
      <c r="B1046" s="34"/>
      <c r="C1046" s="31"/>
      <c r="D1046" s="21"/>
      <c r="E1046" s="21"/>
    </row>
    <row r="1047" spans="1:5" ht="13" customHeight="1">
      <c r="A1047" s="38"/>
      <c r="B1047" s="34"/>
      <c r="C1047" s="31"/>
      <c r="D1047" s="21"/>
      <c r="E1047" s="21"/>
    </row>
    <row r="1048" spans="1:5" ht="13" customHeight="1">
      <c r="A1048" s="38"/>
      <c r="B1048" s="34"/>
      <c r="C1048" s="31"/>
      <c r="D1048" s="21"/>
      <c r="E1048" s="21"/>
    </row>
    <row r="1049" spans="1:5" ht="13" customHeight="1">
      <c r="A1049" s="38"/>
      <c r="B1049" s="34"/>
      <c r="C1049" s="31"/>
      <c r="D1049" s="21"/>
      <c r="E1049" s="21"/>
    </row>
    <row r="1050" spans="1:5" ht="13" customHeight="1">
      <c r="A1050" s="38"/>
      <c r="B1050" s="34"/>
      <c r="C1050" s="31"/>
      <c r="D1050" s="21"/>
      <c r="E1050" s="21"/>
    </row>
    <row r="1051" spans="1:5" ht="13" customHeight="1">
      <c r="A1051" s="38"/>
      <c r="B1051" s="34"/>
      <c r="C1051" s="31"/>
      <c r="D1051" s="21"/>
      <c r="E1051" s="21"/>
    </row>
    <row r="1052" spans="1:5" ht="13" customHeight="1">
      <c r="A1052" s="38"/>
      <c r="B1052" s="34"/>
      <c r="C1052" s="31"/>
      <c r="D1052" s="21"/>
      <c r="E1052" s="21"/>
    </row>
    <row r="1053" spans="1:5" ht="13" customHeight="1">
      <c r="A1053" s="38"/>
      <c r="B1053" s="34"/>
      <c r="C1053" s="31"/>
      <c r="D1053" s="21"/>
      <c r="E1053" s="21"/>
    </row>
    <row r="1054" spans="1:5" ht="13" customHeight="1">
      <c r="A1054" s="38"/>
      <c r="B1054" s="34"/>
      <c r="C1054" s="31"/>
      <c r="D1054" s="21"/>
      <c r="E1054" s="21"/>
    </row>
    <row r="1055" spans="1:5" ht="13" customHeight="1">
      <c r="A1055" s="38"/>
      <c r="B1055" s="34"/>
      <c r="C1055" s="31"/>
      <c r="D1055" s="21"/>
      <c r="E1055" s="21"/>
    </row>
    <row r="1056" spans="1:5" ht="13" customHeight="1">
      <c r="A1056" s="38"/>
      <c r="B1056" s="34"/>
      <c r="C1056" s="31"/>
      <c r="D1056" s="21"/>
      <c r="E1056" s="21"/>
    </row>
    <row r="1057" spans="1:5" ht="13" customHeight="1">
      <c r="A1057" s="38"/>
      <c r="B1057" s="34"/>
      <c r="C1057" s="31"/>
      <c r="D1057" s="21"/>
      <c r="E1057" s="21"/>
    </row>
    <row r="1058" spans="1:5" ht="13" customHeight="1">
      <c r="A1058" s="38"/>
      <c r="B1058" s="34"/>
      <c r="C1058" s="31"/>
      <c r="D1058" s="21"/>
      <c r="E1058" s="21"/>
    </row>
    <row r="1059" spans="1:5" ht="13" customHeight="1">
      <c r="A1059" s="38"/>
      <c r="B1059" s="34"/>
      <c r="C1059" s="31"/>
      <c r="D1059" s="21"/>
      <c r="E1059" s="21"/>
    </row>
    <row r="1060" spans="1:5" ht="13" customHeight="1">
      <c r="A1060" s="38"/>
      <c r="B1060" s="34"/>
      <c r="C1060" s="31"/>
      <c r="D1060" s="21"/>
      <c r="E1060" s="21"/>
    </row>
    <row r="1061" spans="1:5" ht="13" customHeight="1">
      <c r="A1061" s="38"/>
      <c r="B1061" s="34"/>
      <c r="C1061" s="31"/>
      <c r="D1061" s="21"/>
      <c r="E1061" s="21"/>
    </row>
    <row r="1062" spans="1:5" ht="13" customHeight="1">
      <c r="A1062" s="38"/>
      <c r="B1062" s="34"/>
      <c r="C1062" s="31"/>
      <c r="D1062" s="21"/>
      <c r="E1062" s="21"/>
    </row>
    <row r="1063" spans="1:5" ht="13" customHeight="1">
      <c r="A1063" s="38"/>
      <c r="B1063" s="34"/>
      <c r="C1063" s="31"/>
      <c r="D1063" s="21"/>
      <c r="E1063" s="21"/>
    </row>
    <row r="1064" spans="1:5" ht="13" customHeight="1">
      <c r="A1064" s="38"/>
      <c r="B1064" s="34"/>
      <c r="C1064" s="31"/>
      <c r="D1064" s="21"/>
      <c r="E1064" s="21"/>
    </row>
    <row r="1065" spans="1:5" ht="13" customHeight="1">
      <c r="A1065" s="38"/>
      <c r="B1065" s="34"/>
      <c r="C1065" s="31"/>
      <c r="D1065" s="21"/>
      <c r="E1065" s="21"/>
    </row>
    <row r="1066" spans="1:5" ht="13" customHeight="1">
      <c r="A1066" s="38"/>
      <c r="B1066" s="34"/>
      <c r="C1066" s="31"/>
      <c r="D1066" s="21"/>
      <c r="E1066" s="21"/>
    </row>
    <row r="1067" spans="1:5" ht="13" customHeight="1">
      <c r="A1067" s="38"/>
      <c r="B1067" s="34"/>
      <c r="C1067" s="31"/>
      <c r="D1067" s="21"/>
      <c r="E1067" s="21"/>
    </row>
    <row r="1068" spans="1:5" ht="13" customHeight="1">
      <c r="A1068" s="38"/>
      <c r="B1068" s="34"/>
      <c r="C1068" s="31"/>
      <c r="D1068" s="21"/>
      <c r="E1068" s="21"/>
    </row>
    <row r="1069" spans="1:5" ht="13" customHeight="1">
      <c r="A1069" s="38"/>
      <c r="B1069" s="34"/>
      <c r="C1069" s="31"/>
      <c r="D1069" s="21"/>
      <c r="E1069" s="21"/>
    </row>
    <row r="1070" spans="1:5" ht="13" customHeight="1">
      <c r="A1070" s="38"/>
      <c r="B1070" s="34"/>
      <c r="C1070" s="31"/>
      <c r="D1070" s="21"/>
      <c r="E1070" s="21"/>
    </row>
    <row r="1071" spans="1:5" ht="13" customHeight="1">
      <c r="A1071" s="38"/>
      <c r="B1071" s="34"/>
      <c r="C1071" s="31"/>
      <c r="D1071" s="21"/>
      <c r="E1071" s="21"/>
    </row>
    <row r="1072" spans="1:5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  <row r="1124" spans="1:5" ht="13" customHeight="1">
      <c r="A1124" s="38"/>
      <c r="B1124" s="34"/>
      <c r="C1124" s="31"/>
      <c r="D1124" s="21"/>
      <c r="E1124" s="21"/>
    </row>
  </sheetData>
  <sortState xmlns:xlrd2="http://schemas.microsoft.com/office/spreadsheetml/2017/richdata2" ref="A2:XEY1124">
    <sortCondition ref="V2:V1124"/>
  </sortState>
  <dataValidations count="26">
    <dataValidation type="list" allowBlank="1" showInputMessage="1" showErrorMessage="1" sqref="C70:C71" xr:uid="{9ED7BC08-14F0-4788-AB54-44930EABB611}">
      <formula1>$XEZ$2:$XFD$18</formula1>
    </dataValidation>
    <dataValidation type="custom" allowBlank="1" showInputMessage="1" showErrorMessage="1" sqref="B192 B184:B186 B196 B1" xr:uid="{D68985B1-EAEA-4629-8DAE-4BF492CC4532}">
      <formula1>"S, V40, V50, V60, V70, V80, V90"</formula1>
    </dataValidation>
    <dataValidation type="list" allowBlank="1" showInputMessage="1" showErrorMessage="1" sqref="B232:B237 B240:B250 B260:B1048576 B187:B222 B73:B184 B60:B67 B69 B4:B58" xr:uid="{7C372882-492E-4542-AEDC-BDE733D99A03}">
      <formula1>"S, V40, V50, V60, V70, V80, V90"</formula1>
    </dataValidation>
    <dataValidation type="list" allowBlank="1" showInputMessage="1" showErrorMessage="1" sqref="B231 B223:B227" xr:uid="{A904CA36-BAEA-4A43-8A43-B45B59F31082}">
      <formula1>"S,V40,V50,V60,V70,V80,V90"</formula1>
    </dataValidation>
    <dataValidation type="list" allowBlank="1" showInputMessage="1" showErrorMessage="1" sqref="C187:C1048576 C73:C184" xr:uid="{C377C625-34E9-49F0-9B0E-93BFD91A1226}">
      <formula1>#REF!</formula1>
    </dataValidation>
    <dataValidation type="list" allowBlank="1" showInputMessage="1" showErrorMessage="1" sqref="C69 C4:C6 C23" xr:uid="{0AD41EC3-DBA2-4BCB-B50F-3EBF890BD462}">
      <formula1>$XFD$2:$XFD$16</formula1>
    </dataValidation>
    <dataValidation type="list" allowBlank="1" showInputMessage="1" showErrorMessage="1" sqref="C72 C59 C68 C10:C12 C26" xr:uid="{DABA582F-4C03-45DD-A080-59D45B69D62F}">
      <formula1>$XEW$3:$XFD$15</formula1>
    </dataValidation>
    <dataValidation type="list" allowBlank="1" showInputMessage="1" showErrorMessage="1" sqref="C27:C28 C33:C35 C13 C15" xr:uid="{28330570-5366-4227-99CA-A28A37BB3403}">
      <formula1>$XEW$2:$XEW$15</formula1>
    </dataValidation>
    <dataValidation type="list" allowBlank="1" showInputMessage="1" showErrorMessage="1" sqref="C29:C32 C8:C9 C14" xr:uid="{7C3BA177-C70E-4A99-A817-9F3471A8E6DC}">
      <formula1>$XEW$2:$XFD$15</formula1>
    </dataValidation>
    <dataValidation type="list" allowBlank="1" showInputMessage="1" showErrorMessage="1" sqref="C36:C38 C7" xr:uid="{449643C5-5E61-41E1-9F8A-374701217DD2}">
      <formula1>$XEW$2:$XFD$14</formula1>
    </dataValidation>
    <dataValidation type="list" allowBlank="1" showInputMessage="1" showErrorMessage="1" sqref="C39 C48" xr:uid="{11090F32-8A2C-4942-BB13-37615400B57F}">
      <formula1>$XEV$2:$XFD$16</formula1>
    </dataValidation>
    <dataValidation type="list" allowBlank="1" showInputMessage="1" showErrorMessage="1" sqref="C40:C42" xr:uid="{8778046C-AD16-43EB-A19C-1161961AA764}">
      <formula1>$XEW$3:$XFD$16</formula1>
    </dataValidation>
    <dataValidation type="list" allowBlank="1" showInputMessage="1" showErrorMessage="1" sqref="C46" xr:uid="{9A9072BF-6D58-40F0-A4F3-DC00317CBF35}">
      <formula1>$XEW$3:$XFD$18</formula1>
    </dataValidation>
    <dataValidation type="list" allowBlank="1" showInputMessage="1" showErrorMessage="1" sqref="C47 C54" xr:uid="{A92C6C26-EEEA-4215-BD67-D0CA6B855E1A}">
      <formula1>$XEV$2:$XEV$18</formula1>
    </dataValidation>
    <dataValidation type="list" allowBlank="1" showInputMessage="1" showErrorMessage="1" sqref="C49" xr:uid="{F3DFD3A1-9CC2-4DE7-850C-3AB4C522BEAA}">
      <formula1>$XEV$2:$XFD$17</formula1>
    </dataValidation>
    <dataValidation type="list" allowBlank="1" showInputMessage="1" showErrorMessage="1" sqref="C50 C53" xr:uid="{C0308ED5-3244-48BA-BAF4-D57FCF5EEABC}">
      <formula1>$XEW$2:$XFD$18</formula1>
    </dataValidation>
    <dataValidation type="list" allowBlank="1" showInputMessage="1" showErrorMessage="1" sqref="C51:C52 C64" xr:uid="{A4811536-BD78-4BD1-AD08-6F15F39B6602}">
      <formula1>$XEW$5:$XFD$32</formula1>
    </dataValidation>
    <dataValidation type="list" allowBlank="1" showInputMessage="1" showErrorMessage="1" sqref="C57" xr:uid="{D6B6A630-5E26-434B-BC79-0046CA140476}">
      <formula1>$XFB$2:$XFD$18</formula1>
    </dataValidation>
    <dataValidation type="list" allowBlank="1" showInputMessage="1" showErrorMessage="1" sqref="C60" xr:uid="{30A5C9A8-B4CB-4EC4-B812-CFCBEAAF3755}">
      <formula1>$XEV$2:$XFD$18</formula1>
    </dataValidation>
    <dataValidation type="list" allowBlank="1" showInputMessage="1" showErrorMessage="1" sqref="C61 C22" xr:uid="{CFDE4F99-CD88-4C4C-B172-3501BF4745CC}">
      <formula1>$XFA$2:$XFD$15</formula1>
    </dataValidation>
    <dataValidation type="list" allowBlank="1" showInputMessage="1" showErrorMessage="1" sqref="C62:C63" xr:uid="{66454932-7EA8-4BFF-B196-6A3F2FC3F168}">
      <formula1>$XEW$6:$XFD$35</formula1>
    </dataValidation>
    <dataValidation type="list" allowBlank="1" showInputMessage="1" showErrorMessage="1" sqref="C65" xr:uid="{5409E277-49A5-471D-BCEA-5D6A8953D324}">
      <formula1>$XEW$2:$XEW$16</formula1>
    </dataValidation>
    <dataValidation type="list" allowBlank="1" showInputMessage="1" showErrorMessage="1" sqref="C66 C17" xr:uid="{61361D1E-3C1C-4D34-B74E-E44A480C4C61}">
      <formula1>$XEY$2:$XFD$19</formula1>
    </dataValidation>
    <dataValidation type="list" allowBlank="1" showInputMessage="1" showErrorMessage="1" sqref="C2:C3 C16 C18" xr:uid="{1EDF65F6-ED61-4AC0-87D1-45034C329A71}">
      <formula1>$XFD$2:$XFD$15</formula1>
    </dataValidation>
    <dataValidation type="list" allowBlank="1" showInputMessage="1" showErrorMessage="1" sqref="C24" xr:uid="{7A0F1860-6CC2-4EC3-BB79-2F84FB100599}">
      <formula1>$XEZ$2:$XFD$17</formula1>
    </dataValidation>
    <dataValidation type="list" allowBlank="1" showInputMessage="1" showErrorMessage="1" sqref="C25" xr:uid="{51F5B559-E507-4FB7-B8BB-1DA1B1EE787E}">
      <formula1>$XEV$2:$XFD$19</formula1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3F921-30EE-4AEB-AFBB-491A9993A8E6}">
  <dimension ref="A1:D36"/>
  <sheetViews>
    <sheetView zoomScale="125" zoomScaleNormal="125" zoomScalePageLayoutView="125" workbookViewId="0">
      <selection activeCell="A2" sqref="A2:D16"/>
    </sheetView>
  </sheetViews>
  <sheetFormatPr defaultColWidth="8.6640625" defaultRowHeight="18.5"/>
  <cols>
    <col min="1" max="1" width="21.6640625" style="185" customWidth="1"/>
    <col min="2" max="2" width="8.6640625" style="195"/>
    <col min="3" max="3" width="30.25" style="185" customWidth="1"/>
    <col min="4" max="4" width="9" style="194" customWidth="1"/>
    <col min="5" max="16384" width="8.6640625" style="185"/>
  </cols>
  <sheetData>
    <row r="1" spans="1:4">
      <c r="A1" s="193" t="s">
        <v>9</v>
      </c>
      <c r="B1" s="192" t="s">
        <v>10</v>
      </c>
      <c r="C1" s="192" t="s">
        <v>0</v>
      </c>
      <c r="D1" s="191" t="s">
        <v>7</v>
      </c>
    </row>
    <row r="2" spans="1:4">
      <c r="A2" s="55" t="s">
        <v>58</v>
      </c>
      <c r="B2" s="56" t="s">
        <v>36</v>
      </c>
      <c r="C2" s="396" t="s">
        <v>688</v>
      </c>
      <c r="D2" s="396">
        <v>62</v>
      </c>
    </row>
    <row r="3" spans="1:4">
      <c r="A3" s="337" t="s">
        <v>59</v>
      </c>
      <c r="B3" s="339" t="s">
        <v>40</v>
      </c>
      <c r="C3" s="396" t="s">
        <v>688</v>
      </c>
      <c r="D3" s="547">
        <v>41</v>
      </c>
    </row>
    <row r="4" spans="1:4">
      <c r="A4" s="337" t="s">
        <v>518</v>
      </c>
      <c r="B4" s="339" t="s">
        <v>40</v>
      </c>
      <c r="C4" s="396" t="s">
        <v>688</v>
      </c>
      <c r="D4" s="547">
        <v>31</v>
      </c>
    </row>
    <row r="5" spans="1:4">
      <c r="A5" s="337" t="s">
        <v>264</v>
      </c>
      <c r="B5" s="339" t="s">
        <v>28</v>
      </c>
      <c r="C5" s="396" t="s">
        <v>688</v>
      </c>
      <c r="D5" s="547">
        <v>17</v>
      </c>
    </row>
    <row r="6" spans="1:4">
      <c r="A6" s="337" t="s">
        <v>263</v>
      </c>
      <c r="B6" s="339" t="s">
        <v>28</v>
      </c>
      <c r="C6" s="396" t="s">
        <v>688</v>
      </c>
      <c r="D6" s="547">
        <v>14</v>
      </c>
    </row>
    <row r="7" spans="1:4">
      <c r="A7" s="337" t="s">
        <v>519</v>
      </c>
      <c r="B7" s="339" t="s">
        <v>40</v>
      </c>
      <c r="C7" s="396" t="s">
        <v>688</v>
      </c>
      <c r="D7" s="547">
        <v>57</v>
      </c>
    </row>
    <row r="8" spans="1:4">
      <c r="A8" s="337" t="s">
        <v>521</v>
      </c>
      <c r="B8" s="339" t="s">
        <v>34</v>
      </c>
      <c r="C8" s="396" t="s">
        <v>688</v>
      </c>
      <c r="D8" s="547">
        <v>46</v>
      </c>
    </row>
    <row r="9" spans="1:4">
      <c r="A9" s="55" t="s">
        <v>256</v>
      </c>
      <c r="B9" s="56" t="s">
        <v>36</v>
      </c>
      <c r="C9" s="396" t="s">
        <v>688</v>
      </c>
      <c r="D9" s="399">
        <v>10</v>
      </c>
    </row>
    <row r="10" spans="1:4">
      <c r="A10" s="55" t="s">
        <v>689</v>
      </c>
      <c r="B10" s="56" t="s">
        <v>34</v>
      </c>
      <c r="C10" s="396" t="s">
        <v>688</v>
      </c>
      <c r="D10" s="399">
        <v>65</v>
      </c>
    </row>
    <row r="11" spans="1:4">
      <c r="A11" s="55" t="s">
        <v>258</v>
      </c>
      <c r="B11" s="56" t="s">
        <v>40</v>
      </c>
      <c r="C11" s="396" t="s">
        <v>688</v>
      </c>
      <c r="D11" s="399">
        <v>67</v>
      </c>
    </row>
    <row r="12" spans="1:4">
      <c r="A12" s="337"/>
      <c r="B12" s="339"/>
      <c r="C12" s="547"/>
      <c r="D12" s="551"/>
    </row>
    <row r="13" spans="1:4">
      <c r="A13" s="337"/>
      <c r="B13" s="339"/>
      <c r="C13" s="547"/>
      <c r="D13" s="547"/>
    </row>
    <row r="14" spans="1:4">
      <c r="A14" s="337"/>
      <c r="B14" s="339"/>
      <c r="C14" s="547"/>
      <c r="D14" s="547"/>
    </row>
    <row r="15" spans="1:4">
      <c r="A15" s="337"/>
      <c r="B15" s="339"/>
      <c r="C15" s="547"/>
      <c r="D15" s="547"/>
    </row>
    <row r="16" spans="1:4">
      <c r="A16" s="190"/>
      <c r="B16" s="189"/>
      <c r="C16" s="188"/>
      <c r="D16" s="187"/>
    </row>
    <row r="17" spans="1:4">
      <c r="A17" s="208"/>
      <c r="B17" s="189"/>
      <c r="C17" s="188"/>
      <c r="D17" s="187"/>
    </row>
    <row r="18" spans="1:4">
      <c r="A18" s="190"/>
      <c r="B18" s="189"/>
      <c r="C18" s="188"/>
      <c r="D18" s="187"/>
    </row>
    <row r="19" spans="1:4">
      <c r="A19" s="208"/>
      <c r="B19" s="189"/>
      <c r="C19" s="188"/>
      <c r="D19" s="187"/>
    </row>
    <row r="20" spans="1:4">
      <c r="A20" s="207"/>
      <c r="B20" s="207"/>
      <c r="C20" s="188"/>
      <c r="D20" s="187"/>
    </row>
    <row r="21" spans="1:4">
      <c r="A21" s="206"/>
      <c r="B21" s="198"/>
      <c r="C21" s="204"/>
      <c r="D21" s="203"/>
    </row>
    <row r="22" spans="1:4">
      <c r="A22" s="205"/>
      <c r="B22" s="198"/>
      <c r="C22" s="204"/>
      <c r="D22" s="203"/>
    </row>
    <row r="23" spans="1:4">
      <c r="A23" s="205"/>
      <c r="B23" s="198"/>
      <c r="C23" s="204"/>
      <c r="D23" s="203"/>
    </row>
    <row r="24" spans="1:4">
      <c r="A24" s="205"/>
      <c r="B24" s="198"/>
      <c r="C24" s="204"/>
      <c r="D24" s="203"/>
    </row>
    <row r="25" spans="1:4">
      <c r="A25" s="205"/>
      <c r="B25" s="198"/>
      <c r="C25" s="204"/>
      <c r="D25" s="203"/>
    </row>
    <row r="26" spans="1:4">
      <c r="A26" s="205"/>
      <c r="B26" s="198"/>
      <c r="C26" s="204"/>
      <c r="D26" s="203"/>
    </row>
    <row r="27" spans="1:4">
      <c r="A27" s="205"/>
      <c r="B27" s="198"/>
      <c r="C27" s="204"/>
      <c r="D27" s="203"/>
    </row>
    <row r="28" spans="1:4">
      <c r="A28" s="205"/>
      <c r="B28" s="198"/>
      <c r="C28" s="204"/>
      <c r="D28" s="203"/>
    </row>
    <row r="29" spans="1:4">
      <c r="A29" s="205"/>
      <c r="B29" s="198"/>
      <c r="C29" s="204"/>
      <c r="D29" s="203"/>
    </row>
    <row r="30" spans="1:4">
      <c r="A30" s="205"/>
      <c r="B30" s="198"/>
      <c r="C30" s="204"/>
      <c r="D30" s="203"/>
    </row>
    <row r="31" spans="1:4">
      <c r="A31" s="204"/>
      <c r="B31" s="198"/>
      <c r="C31" s="204"/>
      <c r="D31" s="203"/>
    </row>
    <row r="32" spans="1:4">
      <c r="A32" s="204"/>
      <c r="B32" s="198"/>
      <c r="C32" s="204"/>
      <c r="D32" s="203"/>
    </row>
    <row r="33" spans="1:4">
      <c r="A33" s="204"/>
      <c r="B33" s="198"/>
      <c r="C33" s="204"/>
      <c r="D33" s="203"/>
    </row>
    <row r="34" spans="1:4">
      <c r="A34" s="204"/>
      <c r="B34" s="198"/>
      <c r="C34" s="204"/>
      <c r="D34" s="203"/>
    </row>
    <row r="35" spans="1:4">
      <c r="A35" s="202"/>
      <c r="B35" s="198"/>
      <c r="C35" s="201"/>
      <c r="D35" s="200"/>
    </row>
    <row r="36" spans="1:4">
      <c r="A36" s="199"/>
      <c r="B36" s="198"/>
      <c r="C36" s="197"/>
      <c r="D36" s="196"/>
    </row>
  </sheetData>
  <dataValidations count="3">
    <dataValidation type="list" allowBlank="1" showInputMessage="1" showErrorMessage="1" sqref="C16:C20" xr:uid="{00000000-0002-0000-0100-000002000000}">
      <formula1>$XEW$2:$XFD$15</formula1>
    </dataValidation>
    <dataValidation type="list" allowBlank="1" showInputMessage="1" showErrorMessage="1" sqref="B16:B19 B9:B11" xr:uid="{00000000-0002-0000-0100-000001000000}">
      <formula1>"S, V40, V50, V60, V70, V80, V90"</formula1>
    </dataValidation>
    <dataValidation type="custom" allowBlank="1" showInputMessage="1" showErrorMessage="1" sqref="B1" xr:uid="{00000000-0002-0000-0100-000000000000}">
      <formula1>"S, V40, V50, V60, V70, V80, V90"</formula1>
    </dataValidation>
  </dataValidations>
  <pageMargins left="0.7" right="0.7" top="0.75" bottom="0.75" header="0.3" footer="0.3"/>
  <pageSetup paperSize="9"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89D0A-4437-447D-B649-3C1FC2EBE6E7}">
  <dimension ref="A1:XEV998"/>
  <sheetViews>
    <sheetView workbookViewId="0">
      <selection activeCell="A2" sqref="A2:D16"/>
    </sheetView>
  </sheetViews>
  <sheetFormatPr defaultColWidth="10.83203125" defaultRowHeight="18.5"/>
  <cols>
    <col min="1" max="1" width="22.6640625" style="185" customWidth="1"/>
    <col min="2" max="2" width="4.5" style="185" bestFit="1" customWidth="1"/>
    <col min="3" max="3" width="26.9140625" style="185" bestFit="1" customWidth="1"/>
    <col min="4" max="4" width="7.5" style="186" customWidth="1"/>
    <col min="5" max="16384" width="10.83203125" style="185"/>
  </cols>
  <sheetData>
    <row r="1" spans="1:4 16376:16376">
      <c r="A1" s="193" t="s">
        <v>9</v>
      </c>
      <c r="B1" s="192" t="s">
        <v>10</v>
      </c>
      <c r="C1" s="192" t="s">
        <v>0</v>
      </c>
      <c r="D1" s="191" t="s">
        <v>7</v>
      </c>
    </row>
    <row r="2" spans="1:4 16376:16376">
      <c r="A2" s="51" t="s">
        <v>251</v>
      </c>
      <c r="B2" s="51" t="s">
        <v>28</v>
      </c>
      <c r="C2" s="51" t="s">
        <v>688</v>
      </c>
      <c r="D2" s="51">
        <v>17</v>
      </c>
      <c r="XEV2" s="185" t="s">
        <v>16</v>
      </c>
    </row>
    <row r="3" spans="1:4 16376:16376">
      <c r="A3" s="51" t="s">
        <v>249</v>
      </c>
      <c r="B3" s="51" t="s">
        <v>34</v>
      </c>
      <c r="C3" s="51" t="s">
        <v>688</v>
      </c>
      <c r="D3" s="51">
        <v>29</v>
      </c>
      <c r="XEV3" s="185" t="s">
        <v>17</v>
      </c>
    </row>
    <row r="4" spans="1:4 16376:16376">
      <c r="A4" s="51" t="s">
        <v>515</v>
      </c>
      <c r="B4" s="51" t="s">
        <v>28</v>
      </c>
      <c r="C4" s="51" t="s">
        <v>688</v>
      </c>
      <c r="D4" s="51">
        <v>2</v>
      </c>
      <c r="XEV4" s="185" t="s">
        <v>18</v>
      </c>
    </row>
    <row r="5" spans="1:4 16376:16376">
      <c r="A5" s="51" t="s">
        <v>618</v>
      </c>
      <c r="B5" s="51" t="s">
        <v>40</v>
      </c>
      <c r="C5" s="51" t="s">
        <v>688</v>
      </c>
      <c r="D5" s="51">
        <v>3</v>
      </c>
      <c r="XEV5" s="185" t="s">
        <v>19</v>
      </c>
    </row>
    <row r="6" spans="1:4 16376:16376">
      <c r="A6" s="51" t="s">
        <v>690</v>
      </c>
      <c r="B6" s="51" t="s">
        <v>36</v>
      </c>
      <c r="C6" s="51" t="s">
        <v>688</v>
      </c>
      <c r="D6" s="51">
        <v>8</v>
      </c>
      <c r="XEV6" s="185" t="s">
        <v>11</v>
      </c>
    </row>
    <row r="7" spans="1:4 16376:16376">
      <c r="A7" s="51" t="s">
        <v>640</v>
      </c>
      <c r="B7" s="51" t="s">
        <v>28</v>
      </c>
      <c r="C7" s="51" t="s">
        <v>688</v>
      </c>
      <c r="D7" s="51">
        <v>16</v>
      </c>
      <c r="XEV7" s="185" t="s">
        <v>20</v>
      </c>
    </row>
    <row r="8" spans="1:4 16376:16376">
      <c r="A8" s="190"/>
      <c r="B8" s="189"/>
      <c r="C8" s="188"/>
      <c r="D8" s="187"/>
      <c r="XEV8" s="185" t="s">
        <v>21</v>
      </c>
    </row>
    <row r="9" spans="1:4 16376:16376">
      <c r="A9" s="190"/>
      <c r="B9" s="189"/>
      <c r="C9" s="188"/>
      <c r="D9" s="187"/>
      <c r="XEV9" s="185" t="s">
        <v>22</v>
      </c>
    </row>
    <row r="10" spans="1:4 16376:16376">
      <c r="A10" s="190"/>
      <c r="B10" s="189"/>
      <c r="C10" s="188"/>
      <c r="D10" s="187"/>
      <c r="XEV10" s="185" t="s">
        <v>12</v>
      </c>
    </row>
    <row r="11" spans="1:4 16376:16376">
      <c r="A11" s="190"/>
      <c r="B11" s="189"/>
      <c r="C11" s="188"/>
      <c r="D11" s="187"/>
      <c r="XEV11" s="185" t="s">
        <v>23</v>
      </c>
    </row>
    <row r="12" spans="1:4 16376:16376">
      <c r="A12" s="190"/>
      <c r="B12" s="189"/>
      <c r="C12" s="188"/>
      <c r="D12" s="187"/>
      <c r="XEV12" s="185" t="s">
        <v>24</v>
      </c>
    </row>
    <row r="13" spans="1:4 16376:16376">
      <c r="A13" s="190"/>
      <c r="B13" s="189"/>
      <c r="C13" s="188"/>
      <c r="D13" s="187"/>
      <c r="XEV13" s="185" t="s">
        <v>25</v>
      </c>
    </row>
    <row r="14" spans="1:4 16376:16376">
      <c r="A14" s="190"/>
      <c r="B14" s="189"/>
      <c r="C14" s="188"/>
      <c r="D14" s="187"/>
      <c r="XEV14" s="185" t="s">
        <v>26</v>
      </c>
    </row>
    <row r="15" spans="1:4 16376:16376">
      <c r="A15" s="190"/>
      <c r="B15" s="189"/>
      <c r="C15" s="188"/>
      <c r="D15" s="187"/>
      <c r="XEV15" s="185" t="s">
        <v>13</v>
      </c>
    </row>
    <row r="16" spans="1:4 16376:16376">
      <c r="A16" s="190"/>
      <c r="B16" s="189"/>
      <c r="C16" s="188"/>
      <c r="D16" s="187"/>
      <c r="XEV16" s="185" t="s">
        <v>27</v>
      </c>
    </row>
    <row r="17" spans="1:4">
      <c r="A17" s="190"/>
      <c r="B17" s="189"/>
      <c r="C17" s="188"/>
      <c r="D17" s="187"/>
    </row>
    <row r="18" spans="1:4">
      <c r="A18" s="190"/>
      <c r="B18" s="189"/>
      <c r="C18" s="188"/>
      <c r="D18" s="187"/>
    </row>
    <row r="19" spans="1:4">
      <c r="A19" s="190"/>
      <c r="B19" s="189"/>
      <c r="C19" s="188"/>
      <c r="D19" s="187"/>
    </row>
    <row r="20" spans="1:4">
      <c r="A20" s="190"/>
      <c r="B20" s="189"/>
      <c r="C20" s="188"/>
      <c r="D20" s="187"/>
    </row>
    <row r="21" spans="1:4">
      <c r="A21" s="190"/>
      <c r="B21" s="189"/>
      <c r="C21" s="188"/>
      <c r="D21" s="187"/>
    </row>
    <row r="22" spans="1:4">
      <c r="A22" s="190"/>
      <c r="B22" s="189"/>
      <c r="C22" s="188"/>
      <c r="D22" s="187"/>
    </row>
    <row r="23" spans="1:4">
      <c r="A23" s="190"/>
      <c r="B23" s="189"/>
      <c r="C23" s="188"/>
      <c r="D23" s="187"/>
    </row>
    <row r="24" spans="1:4">
      <c r="A24" s="190"/>
      <c r="B24" s="189"/>
      <c r="C24" s="188"/>
      <c r="D24" s="187"/>
    </row>
    <row r="25" spans="1:4">
      <c r="A25" s="190"/>
      <c r="B25" s="189"/>
      <c r="C25" s="188"/>
      <c r="D25" s="187"/>
    </row>
    <row r="26" spans="1:4">
      <c r="A26" s="190"/>
      <c r="B26" s="189"/>
      <c r="C26" s="188"/>
      <c r="D26" s="187"/>
    </row>
    <row r="27" spans="1:4">
      <c r="A27" s="190"/>
      <c r="B27" s="189"/>
      <c r="C27" s="188"/>
      <c r="D27" s="187"/>
    </row>
    <row r="28" spans="1:4">
      <c r="A28" s="190"/>
      <c r="B28" s="189"/>
      <c r="C28" s="188"/>
      <c r="D28" s="187"/>
    </row>
    <row r="29" spans="1:4">
      <c r="A29" s="190"/>
      <c r="B29" s="189"/>
      <c r="C29" s="188"/>
      <c r="D29" s="187"/>
    </row>
    <row r="30" spans="1:4">
      <c r="A30" s="190"/>
      <c r="B30" s="189"/>
      <c r="C30" s="188"/>
      <c r="D30" s="187"/>
    </row>
    <row r="31" spans="1:4">
      <c r="A31" s="190"/>
      <c r="B31" s="189"/>
      <c r="C31" s="188"/>
      <c r="D31" s="187"/>
    </row>
    <row r="32" spans="1:4">
      <c r="A32" s="190"/>
      <c r="B32" s="189"/>
      <c r="C32" s="188"/>
      <c r="D32" s="187"/>
    </row>
    <row r="33" spans="1:4">
      <c r="A33" s="190"/>
      <c r="B33" s="189"/>
      <c r="C33" s="188"/>
      <c r="D33" s="187"/>
    </row>
    <row r="34" spans="1:4">
      <c r="A34" s="190"/>
      <c r="B34" s="189"/>
      <c r="C34" s="188"/>
      <c r="D34" s="187"/>
    </row>
    <row r="35" spans="1:4">
      <c r="A35" s="190"/>
      <c r="B35" s="189"/>
      <c r="C35" s="188"/>
      <c r="D35" s="187"/>
    </row>
    <row r="36" spans="1:4">
      <c r="A36" s="190"/>
      <c r="B36" s="189"/>
      <c r="C36" s="188"/>
      <c r="D36" s="187"/>
    </row>
    <row r="37" spans="1:4">
      <c r="A37" s="190"/>
      <c r="B37" s="189"/>
      <c r="C37" s="188"/>
      <c r="D37" s="187"/>
    </row>
    <row r="38" spans="1:4">
      <c r="A38" s="190"/>
      <c r="B38" s="189"/>
      <c r="C38" s="188"/>
      <c r="D38" s="187"/>
    </row>
    <row r="39" spans="1:4">
      <c r="A39" s="190"/>
      <c r="B39" s="189"/>
      <c r="C39" s="188"/>
      <c r="D39" s="187"/>
    </row>
    <row r="40" spans="1:4">
      <c r="A40" s="190"/>
      <c r="B40" s="189"/>
      <c r="C40" s="188"/>
      <c r="D40" s="187"/>
    </row>
    <row r="41" spans="1:4">
      <c r="A41" s="190"/>
      <c r="B41" s="189"/>
      <c r="C41" s="188"/>
      <c r="D41" s="187"/>
    </row>
    <row r="42" spans="1:4">
      <c r="A42" s="190"/>
      <c r="B42" s="189"/>
      <c r="C42" s="188"/>
      <c r="D42" s="187"/>
    </row>
    <row r="43" spans="1:4">
      <c r="A43" s="190"/>
      <c r="B43" s="189"/>
      <c r="C43" s="188"/>
      <c r="D43" s="187"/>
    </row>
    <row r="44" spans="1:4">
      <c r="A44" s="190"/>
      <c r="B44" s="189"/>
      <c r="C44" s="188"/>
      <c r="D44" s="187"/>
    </row>
    <row r="45" spans="1:4">
      <c r="A45" s="190"/>
      <c r="B45" s="189"/>
      <c r="C45" s="188"/>
      <c r="D45" s="187"/>
    </row>
    <row r="46" spans="1:4">
      <c r="A46" s="190"/>
      <c r="B46" s="189"/>
      <c r="C46" s="188"/>
      <c r="D46" s="187"/>
    </row>
    <row r="47" spans="1:4">
      <c r="A47" s="190"/>
      <c r="B47" s="189"/>
      <c r="C47" s="188"/>
      <c r="D47" s="187"/>
    </row>
    <row r="48" spans="1:4">
      <c r="A48" s="190"/>
      <c r="B48" s="189"/>
      <c r="C48" s="188"/>
      <c r="D48" s="187"/>
    </row>
    <row r="49" spans="1:4">
      <c r="A49" s="190"/>
      <c r="B49" s="189"/>
      <c r="C49" s="188"/>
      <c r="D49" s="187"/>
    </row>
    <row r="50" spans="1:4">
      <c r="A50" s="190"/>
      <c r="B50" s="189"/>
      <c r="C50" s="188"/>
      <c r="D50" s="187"/>
    </row>
    <row r="51" spans="1:4">
      <c r="A51" s="190"/>
      <c r="B51" s="189"/>
      <c r="C51" s="188"/>
      <c r="D51" s="187"/>
    </row>
    <row r="52" spans="1:4">
      <c r="A52" s="190"/>
      <c r="B52" s="189"/>
      <c r="C52" s="188"/>
      <c r="D52" s="187"/>
    </row>
    <row r="53" spans="1:4">
      <c r="A53" s="190"/>
      <c r="B53" s="189"/>
      <c r="C53" s="188"/>
      <c r="D53" s="187"/>
    </row>
    <row r="54" spans="1:4">
      <c r="A54" s="190"/>
      <c r="B54" s="189"/>
      <c r="C54" s="188"/>
      <c r="D54" s="187"/>
    </row>
    <row r="55" spans="1:4">
      <c r="A55" s="190"/>
      <c r="B55" s="189"/>
      <c r="C55" s="188"/>
      <c r="D55" s="187"/>
    </row>
    <row r="56" spans="1:4">
      <c r="A56" s="190"/>
      <c r="B56" s="189"/>
      <c r="C56" s="188"/>
      <c r="D56" s="187"/>
    </row>
    <row r="57" spans="1:4">
      <c r="A57" s="190"/>
      <c r="B57" s="189"/>
      <c r="C57" s="188"/>
      <c r="D57" s="187"/>
    </row>
    <row r="58" spans="1:4">
      <c r="A58" s="190"/>
      <c r="B58" s="189"/>
      <c r="C58" s="188"/>
      <c r="D58" s="187"/>
    </row>
    <row r="59" spans="1:4">
      <c r="A59" s="190"/>
      <c r="B59" s="189"/>
      <c r="C59" s="188"/>
      <c r="D59" s="187"/>
    </row>
    <row r="60" spans="1:4">
      <c r="A60" s="190"/>
      <c r="B60" s="189"/>
      <c r="C60" s="188"/>
      <c r="D60" s="187"/>
    </row>
    <row r="61" spans="1:4">
      <c r="A61" s="190"/>
      <c r="B61" s="189"/>
      <c r="C61" s="188"/>
      <c r="D61" s="187"/>
    </row>
    <row r="62" spans="1:4">
      <c r="A62" s="190"/>
      <c r="B62" s="189"/>
      <c r="C62" s="188"/>
      <c r="D62" s="187"/>
    </row>
    <row r="63" spans="1:4">
      <c r="A63" s="190"/>
      <c r="B63" s="189"/>
      <c r="C63" s="188"/>
      <c r="D63" s="187"/>
    </row>
    <row r="64" spans="1:4">
      <c r="A64" s="190"/>
      <c r="B64" s="189"/>
      <c r="C64" s="188"/>
      <c r="D64" s="187"/>
    </row>
    <row r="65" spans="1:4">
      <c r="A65" s="190"/>
      <c r="B65" s="189"/>
      <c r="C65" s="188"/>
      <c r="D65" s="187"/>
    </row>
    <row r="66" spans="1:4">
      <c r="A66" s="190"/>
      <c r="B66" s="189"/>
      <c r="C66" s="188"/>
      <c r="D66" s="187"/>
    </row>
    <row r="67" spans="1:4">
      <c r="A67" s="190"/>
      <c r="B67" s="189"/>
      <c r="C67" s="188"/>
      <c r="D67" s="187"/>
    </row>
    <row r="68" spans="1:4">
      <c r="A68" s="190"/>
      <c r="B68" s="189"/>
      <c r="C68" s="188"/>
      <c r="D68" s="187"/>
    </row>
    <row r="69" spans="1:4">
      <c r="A69" s="190"/>
      <c r="B69" s="189"/>
      <c r="C69" s="188"/>
      <c r="D69" s="187"/>
    </row>
    <row r="70" spans="1:4">
      <c r="A70" s="190"/>
      <c r="B70" s="189"/>
      <c r="C70" s="188"/>
      <c r="D70" s="187"/>
    </row>
    <row r="71" spans="1:4">
      <c r="A71" s="190"/>
      <c r="B71" s="189"/>
      <c r="C71" s="188"/>
      <c r="D71" s="187"/>
    </row>
    <row r="72" spans="1:4">
      <c r="A72" s="190"/>
      <c r="B72" s="189"/>
      <c r="C72" s="188"/>
      <c r="D72" s="187"/>
    </row>
    <row r="73" spans="1:4">
      <c r="A73" s="190"/>
      <c r="B73" s="189"/>
      <c r="C73" s="188"/>
      <c r="D73" s="187"/>
    </row>
    <row r="74" spans="1:4">
      <c r="A74" s="190"/>
      <c r="B74" s="189"/>
      <c r="C74" s="188"/>
      <c r="D74" s="187"/>
    </row>
    <row r="75" spans="1:4">
      <c r="A75" s="190"/>
      <c r="B75" s="189"/>
      <c r="C75" s="188"/>
      <c r="D75" s="187"/>
    </row>
    <row r="76" spans="1:4">
      <c r="A76" s="190"/>
      <c r="B76" s="189"/>
      <c r="C76" s="188"/>
      <c r="D76" s="187"/>
    </row>
    <row r="77" spans="1:4">
      <c r="A77" s="190"/>
      <c r="B77" s="189"/>
      <c r="C77" s="188"/>
      <c r="D77" s="187"/>
    </row>
    <row r="78" spans="1:4">
      <c r="A78" s="190"/>
      <c r="B78" s="189"/>
      <c r="C78" s="188"/>
      <c r="D78" s="187"/>
    </row>
    <row r="79" spans="1:4">
      <c r="A79" s="190"/>
      <c r="B79" s="189"/>
      <c r="C79" s="188"/>
      <c r="D79" s="187"/>
    </row>
    <row r="80" spans="1:4">
      <c r="A80" s="190"/>
      <c r="B80" s="189"/>
      <c r="C80" s="188"/>
      <c r="D80" s="187"/>
    </row>
    <row r="81" spans="1:4">
      <c r="A81" s="190"/>
      <c r="B81" s="189"/>
      <c r="C81" s="188"/>
      <c r="D81" s="187"/>
    </row>
    <row r="82" spans="1:4">
      <c r="A82" s="190"/>
      <c r="B82" s="189"/>
      <c r="C82" s="188"/>
      <c r="D82" s="187"/>
    </row>
    <row r="83" spans="1:4">
      <c r="A83" s="190"/>
      <c r="B83" s="189"/>
      <c r="C83" s="188"/>
      <c r="D83" s="187"/>
    </row>
    <row r="84" spans="1:4">
      <c r="A84" s="190"/>
      <c r="B84" s="189"/>
      <c r="C84" s="188"/>
      <c r="D84" s="187"/>
    </row>
    <row r="85" spans="1:4">
      <c r="A85" s="190"/>
      <c r="B85" s="189"/>
      <c r="C85" s="188"/>
      <c r="D85" s="187"/>
    </row>
    <row r="86" spans="1:4">
      <c r="A86" s="190"/>
      <c r="B86" s="189"/>
      <c r="C86" s="188"/>
      <c r="D86" s="187"/>
    </row>
    <row r="87" spans="1:4">
      <c r="A87" s="190"/>
      <c r="B87" s="189"/>
      <c r="C87" s="188"/>
      <c r="D87" s="187"/>
    </row>
    <row r="88" spans="1:4">
      <c r="A88" s="190"/>
      <c r="B88" s="189"/>
      <c r="C88" s="188"/>
      <c r="D88" s="187"/>
    </row>
    <row r="89" spans="1:4">
      <c r="A89" s="190"/>
      <c r="B89" s="189"/>
      <c r="C89" s="188"/>
      <c r="D89" s="187"/>
    </row>
    <row r="90" spans="1:4">
      <c r="A90" s="190"/>
      <c r="B90" s="189"/>
      <c r="C90" s="188"/>
      <c r="D90" s="187"/>
    </row>
    <row r="91" spans="1:4">
      <c r="A91" s="190"/>
      <c r="B91" s="189"/>
      <c r="C91" s="188"/>
      <c r="D91" s="187"/>
    </row>
    <row r="92" spans="1:4">
      <c r="A92" s="190"/>
      <c r="B92" s="189"/>
      <c r="C92" s="188"/>
      <c r="D92" s="187"/>
    </row>
    <row r="93" spans="1:4">
      <c r="A93" s="190"/>
      <c r="B93" s="189"/>
      <c r="C93" s="188"/>
      <c r="D93" s="187"/>
    </row>
    <row r="94" spans="1:4">
      <c r="A94" s="190"/>
      <c r="B94" s="189"/>
      <c r="C94" s="188"/>
      <c r="D94" s="187"/>
    </row>
    <row r="95" spans="1:4">
      <c r="A95" s="190"/>
      <c r="B95" s="189"/>
      <c r="C95" s="188"/>
      <c r="D95" s="187"/>
    </row>
    <row r="96" spans="1:4">
      <c r="A96" s="190"/>
      <c r="B96" s="189"/>
      <c r="C96" s="188"/>
      <c r="D96" s="187"/>
    </row>
    <row r="97" spans="1:4">
      <c r="A97" s="190"/>
      <c r="B97" s="189"/>
      <c r="C97" s="188"/>
      <c r="D97" s="187"/>
    </row>
    <row r="98" spans="1:4">
      <c r="A98" s="190"/>
      <c r="B98" s="189"/>
      <c r="C98" s="188"/>
      <c r="D98" s="187"/>
    </row>
    <row r="99" spans="1:4">
      <c r="A99" s="190"/>
      <c r="B99" s="189"/>
      <c r="C99" s="188"/>
      <c r="D99" s="187"/>
    </row>
    <row r="100" spans="1:4">
      <c r="A100" s="190"/>
      <c r="B100" s="189"/>
      <c r="C100" s="188"/>
      <c r="D100" s="187"/>
    </row>
    <row r="101" spans="1:4">
      <c r="A101" s="190"/>
      <c r="B101" s="189"/>
      <c r="C101" s="188"/>
      <c r="D101" s="187"/>
    </row>
    <row r="102" spans="1:4">
      <c r="A102" s="190"/>
      <c r="B102" s="189"/>
      <c r="C102" s="188"/>
      <c r="D102" s="187"/>
    </row>
    <row r="103" spans="1:4">
      <c r="A103" s="190"/>
      <c r="B103" s="189"/>
      <c r="C103" s="188"/>
      <c r="D103" s="187"/>
    </row>
    <row r="104" spans="1:4">
      <c r="A104" s="190"/>
      <c r="B104" s="189"/>
      <c r="C104" s="188"/>
      <c r="D104" s="187"/>
    </row>
    <row r="105" spans="1:4">
      <c r="A105" s="190"/>
      <c r="B105" s="189"/>
      <c r="C105" s="188"/>
      <c r="D105" s="187"/>
    </row>
    <row r="106" spans="1:4">
      <c r="A106" s="190"/>
      <c r="B106" s="189"/>
      <c r="C106" s="188"/>
      <c r="D106" s="187"/>
    </row>
    <row r="107" spans="1:4">
      <c r="A107" s="190"/>
      <c r="B107" s="189"/>
      <c r="C107" s="188"/>
      <c r="D107" s="187"/>
    </row>
    <row r="108" spans="1:4">
      <c r="A108" s="190"/>
      <c r="B108" s="189"/>
      <c r="C108" s="188"/>
      <c r="D108" s="187"/>
    </row>
    <row r="109" spans="1:4">
      <c r="A109" s="190"/>
      <c r="B109" s="189"/>
      <c r="C109" s="188"/>
      <c r="D109" s="187"/>
    </row>
    <row r="110" spans="1:4">
      <c r="A110" s="190"/>
      <c r="B110" s="189"/>
      <c r="C110" s="188"/>
      <c r="D110" s="187"/>
    </row>
    <row r="111" spans="1:4">
      <c r="A111" s="190"/>
      <c r="B111" s="189"/>
      <c r="C111" s="188"/>
      <c r="D111" s="187"/>
    </row>
    <row r="112" spans="1:4">
      <c r="A112" s="190"/>
      <c r="B112" s="189"/>
      <c r="C112" s="188"/>
      <c r="D112" s="187"/>
    </row>
    <row r="113" spans="1:4">
      <c r="A113" s="190"/>
      <c r="B113" s="189"/>
      <c r="C113" s="188"/>
      <c r="D113" s="187"/>
    </row>
    <row r="114" spans="1:4">
      <c r="A114" s="190"/>
      <c r="B114" s="189"/>
      <c r="C114" s="188"/>
      <c r="D114" s="187"/>
    </row>
    <row r="115" spans="1:4">
      <c r="A115" s="190"/>
      <c r="B115" s="189"/>
      <c r="C115" s="188"/>
      <c r="D115" s="187"/>
    </row>
    <row r="116" spans="1:4">
      <c r="A116" s="190"/>
      <c r="B116" s="189"/>
      <c r="C116" s="188"/>
      <c r="D116" s="187"/>
    </row>
    <row r="117" spans="1:4">
      <c r="A117" s="190"/>
      <c r="B117" s="189"/>
      <c r="C117" s="188"/>
      <c r="D117" s="187"/>
    </row>
    <row r="118" spans="1:4">
      <c r="A118" s="190"/>
      <c r="B118" s="189"/>
      <c r="C118" s="188"/>
      <c r="D118" s="187"/>
    </row>
    <row r="119" spans="1:4">
      <c r="A119" s="190"/>
      <c r="B119" s="189"/>
      <c r="C119" s="188"/>
      <c r="D119" s="187"/>
    </row>
    <row r="120" spans="1:4">
      <c r="A120" s="190"/>
      <c r="B120" s="189"/>
      <c r="C120" s="188"/>
      <c r="D120" s="187"/>
    </row>
    <row r="121" spans="1:4">
      <c r="A121" s="190"/>
      <c r="B121" s="189"/>
      <c r="C121" s="188"/>
      <c r="D121" s="187"/>
    </row>
    <row r="122" spans="1:4">
      <c r="A122" s="190"/>
      <c r="B122" s="189"/>
      <c r="C122" s="188"/>
      <c r="D122" s="187"/>
    </row>
    <row r="123" spans="1:4">
      <c r="A123" s="190"/>
      <c r="B123" s="189"/>
      <c r="C123" s="188"/>
      <c r="D123" s="187"/>
    </row>
    <row r="124" spans="1:4">
      <c r="A124" s="190"/>
      <c r="B124" s="189"/>
      <c r="C124" s="188"/>
      <c r="D124" s="187"/>
    </row>
    <row r="125" spans="1:4">
      <c r="A125" s="190"/>
      <c r="B125" s="189"/>
      <c r="C125" s="188"/>
      <c r="D125" s="187"/>
    </row>
    <row r="126" spans="1:4">
      <c r="A126" s="190"/>
      <c r="B126" s="189"/>
      <c r="C126" s="188"/>
      <c r="D126" s="187"/>
    </row>
    <row r="127" spans="1:4">
      <c r="A127" s="190"/>
      <c r="B127" s="189"/>
      <c r="C127" s="188"/>
      <c r="D127" s="187"/>
    </row>
    <row r="128" spans="1:4">
      <c r="A128" s="190"/>
      <c r="B128" s="189"/>
      <c r="C128" s="188"/>
      <c r="D128" s="187"/>
    </row>
    <row r="129" spans="1:4">
      <c r="A129" s="190"/>
      <c r="B129" s="189"/>
      <c r="C129" s="188"/>
      <c r="D129" s="187"/>
    </row>
    <row r="130" spans="1:4">
      <c r="A130" s="190"/>
      <c r="B130" s="189"/>
      <c r="C130" s="188"/>
      <c r="D130" s="187"/>
    </row>
    <row r="131" spans="1:4">
      <c r="A131" s="190"/>
      <c r="B131" s="189"/>
      <c r="C131" s="188"/>
      <c r="D131" s="187"/>
    </row>
    <row r="132" spans="1:4">
      <c r="A132" s="190"/>
      <c r="B132" s="189"/>
      <c r="C132" s="188"/>
      <c r="D132" s="187"/>
    </row>
    <row r="133" spans="1:4">
      <c r="A133" s="190"/>
      <c r="B133" s="189"/>
      <c r="C133" s="188"/>
      <c r="D133" s="187"/>
    </row>
    <row r="134" spans="1:4">
      <c r="A134" s="190"/>
      <c r="B134" s="189"/>
      <c r="C134" s="188"/>
      <c r="D134" s="187"/>
    </row>
    <row r="135" spans="1:4">
      <c r="A135" s="190"/>
      <c r="B135" s="189"/>
      <c r="C135" s="188"/>
      <c r="D135" s="187"/>
    </row>
    <row r="136" spans="1:4">
      <c r="A136" s="190"/>
      <c r="B136" s="189"/>
      <c r="C136" s="188"/>
      <c r="D136" s="187"/>
    </row>
    <row r="137" spans="1:4">
      <c r="A137" s="190"/>
      <c r="B137" s="189"/>
      <c r="C137" s="188"/>
      <c r="D137" s="187"/>
    </row>
    <row r="138" spans="1:4">
      <c r="A138" s="190"/>
      <c r="B138" s="189"/>
      <c r="C138" s="188"/>
      <c r="D138" s="187"/>
    </row>
    <row r="139" spans="1:4">
      <c r="A139" s="190"/>
      <c r="B139" s="189"/>
      <c r="C139" s="188"/>
      <c r="D139" s="187"/>
    </row>
    <row r="140" spans="1:4">
      <c r="A140" s="190"/>
      <c r="B140" s="189"/>
      <c r="C140" s="188"/>
      <c r="D140" s="187"/>
    </row>
    <row r="141" spans="1:4">
      <c r="A141" s="190"/>
      <c r="B141" s="189"/>
      <c r="C141" s="188"/>
      <c r="D141" s="187"/>
    </row>
    <row r="142" spans="1:4">
      <c r="A142" s="190"/>
      <c r="B142" s="189"/>
      <c r="C142" s="188"/>
      <c r="D142" s="187"/>
    </row>
    <row r="143" spans="1:4">
      <c r="A143" s="190"/>
      <c r="B143" s="189"/>
      <c r="C143" s="188"/>
      <c r="D143" s="187"/>
    </row>
    <row r="144" spans="1:4">
      <c r="A144" s="190"/>
      <c r="B144" s="189"/>
      <c r="C144" s="188"/>
      <c r="D144" s="187"/>
    </row>
    <row r="145" spans="1:4">
      <c r="A145" s="190"/>
      <c r="B145" s="189"/>
      <c r="C145" s="188"/>
      <c r="D145" s="187"/>
    </row>
    <row r="146" spans="1:4">
      <c r="A146" s="190"/>
      <c r="B146" s="189"/>
      <c r="C146" s="188"/>
      <c r="D146" s="187"/>
    </row>
    <row r="147" spans="1:4">
      <c r="A147" s="190"/>
      <c r="B147" s="189"/>
      <c r="C147" s="188"/>
      <c r="D147" s="187"/>
    </row>
    <row r="148" spans="1:4">
      <c r="A148" s="190"/>
      <c r="B148" s="189"/>
      <c r="C148" s="188"/>
      <c r="D148" s="187"/>
    </row>
    <row r="149" spans="1:4">
      <c r="A149" s="190"/>
      <c r="B149" s="189"/>
      <c r="C149" s="188"/>
      <c r="D149" s="187"/>
    </row>
    <row r="150" spans="1:4">
      <c r="A150" s="190"/>
      <c r="B150" s="189"/>
      <c r="C150" s="188"/>
      <c r="D150" s="187"/>
    </row>
    <row r="151" spans="1:4">
      <c r="A151" s="190"/>
      <c r="B151" s="189"/>
      <c r="C151" s="188"/>
      <c r="D151" s="187"/>
    </row>
    <row r="152" spans="1:4">
      <c r="A152" s="190"/>
      <c r="B152" s="189"/>
      <c r="C152" s="188"/>
      <c r="D152" s="187"/>
    </row>
    <row r="153" spans="1:4">
      <c r="A153" s="190"/>
      <c r="B153" s="189"/>
      <c r="C153" s="188"/>
      <c r="D153" s="187"/>
    </row>
    <row r="154" spans="1:4">
      <c r="A154" s="190"/>
      <c r="B154" s="189"/>
      <c r="C154" s="188"/>
      <c r="D154" s="187"/>
    </row>
    <row r="155" spans="1:4">
      <c r="A155" s="190"/>
      <c r="B155" s="189"/>
      <c r="C155" s="188"/>
      <c r="D155" s="187"/>
    </row>
    <row r="156" spans="1:4">
      <c r="A156" s="190"/>
      <c r="B156" s="189"/>
      <c r="C156" s="188"/>
      <c r="D156" s="187"/>
    </row>
    <row r="157" spans="1:4">
      <c r="A157" s="190"/>
      <c r="B157" s="189"/>
      <c r="C157" s="188"/>
      <c r="D157" s="187"/>
    </row>
    <row r="158" spans="1:4">
      <c r="A158" s="190"/>
      <c r="B158" s="189"/>
      <c r="C158" s="188"/>
      <c r="D158" s="187"/>
    </row>
    <row r="159" spans="1:4">
      <c r="A159" s="190"/>
      <c r="B159" s="189"/>
      <c r="C159" s="188"/>
      <c r="D159" s="187"/>
    </row>
    <row r="160" spans="1:4">
      <c r="A160" s="190"/>
      <c r="B160" s="189"/>
      <c r="C160" s="188"/>
      <c r="D160" s="187"/>
    </row>
    <row r="161" spans="1:4">
      <c r="A161" s="190"/>
      <c r="B161" s="189"/>
      <c r="C161" s="188"/>
      <c r="D161" s="187"/>
    </row>
    <row r="162" spans="1:4">
      <c r="A162" s="190"/>
      <c r="B162" s="189"/>
      <c r="C162" s="188"/>
      <c r="D162" s="187"/>
    </row>
    <row r="163" spans="1:4">
      <c r="A163" s="190"/>
      <c r="B163" s="189"/>
      <c r="C163" s="188"/>
      <c r="D163" s="187"/>
    </row>
    <row r="164" spans="1:4">
      <c r="A164" s="190"/>
      <c r="B164" s="189"/>
      <c r="C164" s="188"/>
      <c r="D164" s="187"/>
    </row>
    <row r="165" spans="1:4">
      <c r="A165" s="190"/>
      <c r="B165" s="189"/>
      <c r="C165" s="188"/>
      <c r="D165" s="187"/>
    </row>
    <row r="166" spans="1:4">
      <c r="A166" s="190"/>
      <c r="B166" s="189"/>
      <c r="C166" s="188"/>
      <c r="D166" s="187"/>
    </row>
    <row r="167" spans="1:4">
      <c r="A167" s="190"/>
      <c r="B167" s="189"/>
      <c r="C167" s="188"/>
      <c r="D167" s="187"/>
    </row>
    <row r="168" spans="1:4">
      <c r="A168" s="190"/>
      <c r="B168" s="189"/>
      <c r="C168" s="188"/>
      <c r="D168" s="187"/>
    </row>
    <row r="169" spans="1:4">
      <c r="A169" s="190"/>
      <c r="B169" s="189"/>
      <c r="C169" s="188"/>
      <c r="D169" s="187"/>
    </row>
    <row r="170" spans="1:4">
      <c r="A170" s="190"/>
      <c r="B170" s="189"/>
      <c r="C170" s="188"/>
      <c r="D170" s="187"/>
    </row>
    <row r="171" spans="1:4">
      <c r="A171" s="190"/>
      <c r="B171" s="189"/>
      <c r="C171" s="188"/>
      <c r="D171" s="187"/>
    </row>
    <row r="172" spans="1:4">
      <c r="A172" s="190"/>
      <c r="B172" s="189"/>
      <c r="C172" s="188"/>
      <c r="D172" s="187"/>
    </row>
    <row r="173" spans="1:4">
      <c r="A173" s="190"/>
      <c r="B173" s="189"/>
      <c r="C173" s="188"/>
      <c r="D173" s="187"/>
    </row>
    <row r="174" spans="1:4">
      <c r="A174" s="190"/>
      <c r="B174" s="189"/>
      <c r="C174" s="188"/>
      <c r="D174" s="187"/>
    </row>
    <row r="175" spans="1:4">
      <c r="A175" s="190"/>
      <c r="B175" s="189"/>
      <c r="C175" s="188"/>
      <c r="D175" s="187"/>
    </row>
    <row r="176" spans="1:4">
      <c r="A176" s="190"/>
      <c r="B176" s="189"/>
      <c r="C176" s="188"/>
      <c r="D176" s="187"/>
    </row>
    <row r="177" spans="1:4">
      <c r="A177" s="190"/>
      <c r="B177" s="189"/>
      <c r="C177" s="188"/>
      <c r="D177" s="187"/>
    </row>
    <row r="178" spans="1:4">
      <c r="A178" s="190"/>
      <c r="B178" s="189"/>
      <c r="C178" s="188"/>
      <c r="D178" s="187"/>
    </row>
    <row r="179" spans="1:4">
      <c r="A179" s="190"/>
      <c r="B179" s="189"/>
      <c r="C179" s="188"/>
      <c r="D179" s="187"/>
    </row>
    <row r="180" spans="1:4">
      <c r="A180" s="190"/>
      <c r="B180" s="189"/>
      <c r="C180" s="188"/>
      <c r="D180" s="187"/>
    </row>
    <row r="181" spans="1:4">
      <c r="A181" s="190"/>
      <c r="B181" s="189"/>
      <c r="C181" s="188"/>
      <c r="D181" s="187"/>
    </row>
    <row r="182" spans="1:4">
      <c r="A182" s="190"/>
      <c r="B182" s="189"/>
      <c r="C182" s="188"/>
      <c r="D182" s="187"/>
    </row>
    <row r="183" spans="1:4">
      <c r="A183" s="190"/>
      <c r="B183" s="189"/>
      <c r="C183" s="188"/>
      <c r="D183" s="187"/>
    </row>
    <row r="184" spans="1:4">
      <c r="A184" s="190"/>
      <c r="B184" s="189"/>
      <c r="C184" s="188"/>
      <c r="D184" s="187"/>
    </row>
    <row r="185" spans="1:4">
      <c r="A185" s="190"/>
      <c r="B185" s="189"/>
      <c r="C185" s="188"/>
      <c r="D185" s="187"/>
    </row>
    <row r="186" spans="1:4">
      <c r="A186" s="190"/>
      <c r="B186" s="189"/>
      <c r="C186" s="188"/>
      <c r="D186" s="187"/>
    </row>
    <row r="187" spans="1:4">
      <c r="A187" s="190"/>
      <c r="B187" s="189"/>
      <c r="C187" s="188"/>
      <c r="D187" s="187"/>
    </row>
    <row r="188" spans="1:4">
      <c r="A188" s="190"/>
      <c r="B188" s="189"/>
      <c r="C188" s="188"/>
      <c r="D188" s="187"/>
    </row>
    <row r="189" spans="1:4">
      <c r="A189" s="190"/>
      <c r="B189" s="189"/>
      <c r="C189" s="188"/>
      <c r="D189" s="187"/>
    </row>
    <row r="190" spans="1:4">
      <c r="A190" s="190"/>
      <c r="B190" s="189"/>
      <c r="C190" s="188"/>
      <c r="D190" s="187"/>
    </row>
    <row r="191" spans="1:4">
      <c r="A191" s="190"/>
      <c r="B191" s="189"/>
      <c r="C191" s="188"/>
      <c r="D191" s="187"/>
    </row>
    <row r="192" spans="1:4">
      <c r="A192" s="190"/>
      <c r="B192" s="189"/>
      <c r="C192" s="188"/>
      <c r="D192" s="187"/>
    </row>
    <row r="193" spans="1:4">
      <c r="A193" s="190"/>
      <c r="B193" s="189"/>
      <c r="C193" s="188"/>
      <c r="D193" s="187"/>
    </row>
    <row r="194" spans="1:4">
      <c r="A194" s="190"/>
      <c r="B194" s="189"/>
      <c r="C194" s="188"/>
      <c r="D194" s="187"/>
    </row>
    <row r="195" spans="1:4">
      <c r="A195" s="190"/>
      <c r="B195" s="189"/>
      <c r="C195" s="188"/>
      <c r="D195" s="187"/>
    </row>
    <row r="196" spans="1:4">
      <c r="A196" s="190"/>
      <c r="B196" s="189"/>
      <c r="C196" s="188"/>
      <c r="D196" s="187"/>
    </row>
    <row r="197" spans="1:4">
      <c r="A197" s="190"/>
      <c r="B197" s="189"/>
      <c r="C197" s="188"/>
      <c r="D197" s="187"/>
    </row>
    <row r="198" spans="1:4">
      <c r="A198" s="190"/>
      <c r="B198" s="189"/>
      <c r="C198" s="188"/>
      <c r="D198" s="187"/>
    </row>
    <row r="199" spans="1:4">
      <c r="A199" s="190"/>
      <c r="B199" s="189"/>
      <c r="C199" s="188"/>
      <c r="D199" s="187"/>
    </row>
    <row r="200" spans="1:4">
      <c r="A200" s="190"/>
      <c r="B200" s="189"/>
      <c r="C200" s="188"/>
      <c r="D200" s="187"/>
    </row>
    <row r="201" spans="1:4">
      <c r="A201" s="190"/>
      <c r="B201" s="189"/>
      <c r="C201" s="188"/>
      <c r="D201" s="187"/>
    </row>
    <row r="202" spans="1:4">
      <c r="A202" s="190"/>
      <c r="B202" s="189"/>
      <c r="C202" s="188"/>
      <c r="D202" s="187"/>
    </row>
    <row r="203" spans="1:4">
      <c r="A203" s="190"/>
      <c r="B203" s="189"/>
      <c r="C203" s="188"/>
      <c r="D203" s="187"/>
    </row>
    <row r="204" spans="1:4">
      <c r="A204" s="190"/>
      <c r="B204" s="189"/>
      <c r="C204" s="188"/>
      <c r="D204" s="187"/>
    </row>
    <row r="205" spans="1:4">
      <c r="A205" s="190"/>
      <c r="B205" s="189"/>
      <c r="C205" s="188"/>
      <c r="D205" s="187"/>
    </row>
    <row r="206" spans="1:4">
      <c r="A206" s="190"/>
      <c r="B206" s="189"/>
      <c r="C206" s="188"/>
      <c r="D206" s="187"/>
    </row>
    <row r="207" spans="1:4">
      <c r="A207" s="190"/>
      <c r="B207" s="189"/>
      <c r="C207" s="188"/>
      <c r="D207" s="187"/>
    </row>
    <row r="208" spans="1:4">
      <c r="A208" s="190"/>
      <c r="B208" s="189"/>
      <c r="C208" s="188"/>
      <c r="D208" s="187"/>
    </row>
    <row r="209" spans="1:4">
      <c r="A209" s="190"/>
      <c r="B209" s="189"/>
      <c r="C209" s="188"/>
      <c r="D209" s="187"/>
    </row>
    <row r="210" spans="1:4">
      <c r="A210" s="190"/>
      <c r="B210" s="189"/>
      <c r="C210" s="188"/>
      <c r="D210" s="187"/>
    </row>
    <row r="211" spans="1:4">
      <c r="A211" s="190"/>
      <c r="B211" s="189"/>
      <c r="C211" s="188"/>
      <c r="D211" s="187"/>
    </row>
    <row r="212" spans="1:4">
      <c r="A212" s="190"/>
      <c r="B212" s="189"/>
      <c r="C212" s="188"/>
      <c r="D212" s="187"/>
    </row>
    <row r="213" spans="1:4">
      <c r="A213" s="190"/>
      <c r="B213" s="189"/>
      <c r="C213" s="188"/>
      <c r="D213" s="187"/>
    </row>
    <row r="214" spans="1:4">
      <c r="A214" s="190"/>
      <c r="B214" s="189"/>
      <c r="C214" s="188"/>
      <c r="D214" s="187"/>
    </row>
    <row r="215" spans="1:4">
      <c r="A215" s="190"/>
      <c r="B215" s="189"/>
      <c r="C215" s="188"/>
      <c r="D215" s="187"/>
    </row>
    <row r="216" spans="1:4">
      <c r="A216" s="190"/>
      <c r="B216" s="189"/>
      <c r="C216" s="188"/>
      <c r="D216" s="187"/>
    </row>
    <row r="217" spans="1:4">
      <c r="A217" s="190"/>
      <c r="B217" s="189"/>
      <c r="C217" s="188"/>
      <c r="D217" s="187"/>
    </row>
    <row r="218" spans="1:4">
      <c r="A218" s="190"/>
      <c r="B218" s="189"/>
      <c r="C218" s="188"/>
      <c r="D218" s="187"/>
    </row>
    <row r="219" spans="1:4">
      <c r="A219" s="190"/>
      <c r="B219" s="189"/>
      <c r="C219" s="188"/>
      <c r="D219" s="187"/>
    </row>
    <row r="220" spans="1:4">
      <c r="A220" s="190"/>
      <c r="B220" s="189"/>
      <c r="C220" s="188"/>
      <c r="D220" s="187"/>
    </row>
    <row r="221" spans="1:4">
      <c r="A221" s="190"/>
      <c r="B221" s="189"/>
      <c r="C221" s="188"/>
      <c r="D221" s="187"/>
    </row>
    <row r="222" spans="1:4">
      <c r="A222" s="190"/>
      <c r="B222" s="189"/>
      <c r="C222" s="188"/>
      <c r="D222" s="187"/>
    </row>
    <row r="223" spans="1:4">
      <c r="A223" s="190"/>
      <c r="B223" s="189"/>
      <c r="C223" s="188"/>
      <c r="D223" s="187"/>
    </row>
    <row r="224" spans="1:4">
      <c r="A224" s="190"/>
      <c r="B224" s="189"/>
      <c r="C224" s="188"/>
      <c r="D224" s="187"/>
    </row>
    <row r="225" spans="1:4">
      <c r="A225" s="190"/>
      <c r="B225" s="189"/>
      <c r="C225" s="188"/>
      <c r="D225" s="187"/>
    </row>
    <row r="226" spans="1:4">
      <c r="A226" s="190"/>
      <c r="B226" s="189"/>
      <c r="C226" s="188"/>
      <c r="D226" s="187"/>
    </row>
    <row r="227" spans="1:4">
      <c r="A227" s="190"/>
      <c r="B227" s="189"/>
      <c r="C227" s="188"/>
      <c r="D227" s="187"/>
    </row>
    <row r="228" spans="1:4">
      <c r="A228" s="190"/>
      <c r="B228" s="189"/>
      <c r="C228" s="188"/>
      <c r="D228" s="187"/>
    </row>
    <row r="229" spans="1:4">
      <c r="A229" s="190"/>
      <c r="B229" s="189"/>
      <c r="C229" s="188"/>
      <c r="D229" s="187"/>
    </row>
    <row r="230" spans="1:4">
      <c r="A230" s="190"/>
      <c r="B230" s="189"/>
      <c r="C230" s="188"/>
      <c r="D230" s="187"/>
    </row>
    <row r="231" spans="1:4">
      <c r="A231" s="190"/>
      <c r="B231" s="189"/>
      <c r="C231" s="188"/>
      <c r="D231" s="187"/>
    </row>
    <row r="232" spans="1:4">
      <c r="A232" s="190"/>
      <c r="B232" s="189"/>
      <c r="C232" s="188"/>
      <c r="D232" s="187"/>
    </row>
    <row r="233" spans="1:4">
      <c r="A233" s="190"/>
      <c r="B233" s="189"/>
      <c r="C233" s="188"/>
      <c r="D233" s="187"/>
    </row>
    <row r="234" spans="1:4">
      <c r="A234" s="190"/>
      <c r="B234" s="189"/>
      <c r="C234" s="188"/>
      <c r="D234" s="187"/>
    </row>
    <row r="235" spans="1:4">
      <c r="A235" s="190"/>
      <c r="B235" s="189"/>
      <c r="C235" s="188"/>
      <c r="D235" s="187"/>
    </row>
    <row r="236" spans="1:4">
      <c r="A236" s="190"/>
      <c r="B236" s="189"/>
      <c r="C236" s="188"/>
      <c r="D236" s="187"/>
    </row>
    <row r="237" spans="1:4">
      <c r="A237" s="190"/>
      <c r="B237" s="189"/>
      <c r="C237" s="188"/>
      <c r="D237" s="187"/>
    </row>
    <row r="238" spans="1:4">
      <c r="A238" s="190"/>
      <c r="B238" s="189"/>
      <c r="C238" s="188"/>
      <c r="D238" s="187"/>
    </row>
    <row r="239" spans="1:4">
      <c r="A239" s="190"/>
      <c r="B239" s="189"/>
      <c r="C239" s="188"/>
      <c r="D239" s="187"/>
    </row>
    <row r="240" spans="1:4">
      <c r="A240" s="190"/>
      <c r="B240" s="189"/>
      <c r="C240" s="188"/>
      <c r="D240" s="187"/>
    </row>
    <row r="241" spans="1:4">
      <c r="A241" s="190"/>
      <c r="B241" s="189"/>
      <c r="C241" s="188"/>
      <c r="D241" s="187"/>
    </row>
    <row r="242" spans="1:4">
      <c r="A242" s="190"/>
      <c r="B242" s="189"/>
      <c r="C242" s="188"/>
      <c r="D242" s="187"/>
    </row>
    <row r="243" spans="1:4">
      <c r="A243" s="190"/>
      <c r="B243" s="189"/>
      <c r="C243" s="188"/>
      <c r="D243" s="187"/>
    </row>
    <row r="244" spans="1:4">
      <c r="A244" s="190"/>
      <c r="B244" s="189"/>
      <c r="C244" s="188"/>
      <c r="D244" s="187"/>
    </row>
    <row r="245" spans="1:4">
      <c r="A245" s="190"/>
      <c r="B245" s="189"/>
      <c r="C245" s="188"/>
      <c r="D245" s="187"/>
    </row>
    <row r="246" spans="1:4">
      <c r="A246" s="190"/>
      <c r="B246" s="189"/>
      <c r="C246" s="188"/>
      <c r="D246" s="187"/>
    </row>
    <row r="247" spans="1:4">
      <c r="A247" s="190"/>
      <c r="B247" s="189"/>
      <c r="C247" s="188"/>
      <c r="D247" s="187"/>
    </row>
    <row r="248" spans="1:4">
      <c r="A248" s="190"/>
      <c r="B248" s="189"/>
      <c r="C248" s="188"/>
      <c r="D248" s="187"/>
    </row>
    <row r="249" spans="1:4">
      <c r="A249" s="190"/>
      <c r="B249" s="189"/>
      <c r="C249" s="188"/>
      <c r="D249" s="187"/>
    </row>
    <row r="250" spans="1:4">
      <c r="A250" s="190"/>
      <c r="B250" s="189"/>
      <c r="C250" s="188"/>
      <c r="D250" s="187"/>
    </row>
    <row r="251" spans="1:4">
      <c r="A251" s="190"/>
      <c r="B251" s="189"/>
      <c r="C251" s="188"/>
      <c r="D251" s="187"/>
    </row>
    <row r="252" spans="1:4">
      <c r="A252" s="190"/>
      <c r="B252" s="189"/>
      <c r="C252" s="188"/>
      <c r="D252" s="187"/>
    </row>
    <row r="253" spans="1:4">
      <c r="A253" s="190"/>
      <c r="B253" s="189"/>
      <c r="C253" s="188"/>
      <c r="D253" s="187"/>
    </row>
    <row r="254" spans="1:4">
      <c r="A254" s="190"/>
      <c r="B254" s="189"/>
      <c r="C254" s="188"/>
      <c r="D254" s="187"/>
    </row>
    <row r="255" spans="1:4">
      <c r="A255" s="190"/>
      <c r="B255" s="189"/>
      <c r="C255" s="188"/>
      <c r="D255" s="187"/>
    </row>
    <row r="256" spans="1:4">
      <c r="A256" s="190"/>
      <c r="B256" s="189"/>
      <c r="C256" s="188"/>
      <c r="D256" s="187"/>
    </row>
    <row r="257" spans="1:4">
      <c r="A257" s="190"/>
      <c r="B257" s="189"/>
      <c r="C257" s="188"/>
      <c r="D257" s="187"/>
    </row>
    <row r="258" spans="1:4">
      <c r="A258" s="190"/>
      <c r="B258" s="189"/>
      <c r="C258" s="188"/>
      <c r="D258" s="187"/>
    </row>
    <row r="259" spans="1:4">
      <c r="A259" s="190"/>
      <c r="B259" s="189"/>
      <c r="C259" s="188"/>
      <c r="D259" s="187"/>
    </row>
    <row r="260" spans="1:4">
      <c r="A260" s="190"/>
      <c r="B260" s="189"/>
      <c r="C260" s="188"/>
      <c r="D260" s="187"/>
    </row>
    <row r="261" spans="1:4">
      <c r="A261" s="190"/>
      <c r="B261" s="189"/>
      <c r="C261" s="188"/>
      <c r="D261" s="187"/>
    </row>
    <row r="262" spans="1:4">
      <c r="A262" s="190"/>
      <c r="B262" s="189"/>
      <c r="C262" s="188"/>
      <c r="D262" s="187"/>
    </row>
    <row r="263" spans="1:4">
      <c r="A263" s="190"/>
      <c r="B263" s="189"/>
      <c r="C263" s="188"/>
      <c r="D263" s="187"/>
    </row>
    <row r="264" spans="1:4">
      <c r="A264" s="190"/>
      <c r="B264" s="189"/>
      <c r="C264" s="188"/>
      <c r="D264" s="187"/>
    </row>
    <row r="265" spans="1:4">
      <c r="A265" s="190"/>
      <c r="B265" s="189"/>
      <c r="C265" s="188"/>
      <c r="D265" s="187"/>
    </row>
    <row r="266" spans="1:4">
      <c r="A266" s="190"/>
      <c r="B266" s="189"/>
      <c r="C266" s="188"/>
      <c r="D266" s="187"/>
    </row>
    <row r="267" spans="1:4">
      <c r="A267" s="190"/>
      <c r="B267" s="189"/>
      <c r="C267" s="188"/>
      <c r="D267" s="187"/>
    </row>
    <row r="268" spans="1:4">
      <c r="A268" s="190"/>
      <c r="B268" s="189"/>
      <c r="C268" s="188"/>
      <c r="D268" s="187"/>
    </row>
    <row r="269" spans="1:4">
      <c r="A269" s="190"/>
      <c r="B269" s="189"/>
      <c r="C269" s="188"/>
      <c r="D269" s="187"/>
    </row>
    <row r="270" spans="1:4">
      <c r="A270" s="190"/>
      <c r="B270" s="189"/>
      <c r="C270" s="188"/>
      <c r="D270" s="187"/>
    </row>
    <row r="271" spans="1:4">
      <c r="A271" s="190"/>
      <c r="B271" s="189"/>
      <c r="C271" s="188"/>
      <c r="D271" s="187"/>
    </row>
    <row r="272" spans="1:4">
      <c r="A272" s="190"/>
      <c r="B272" s="189"/>
      <c r="C272" s="188"/>
      <c r="D272" s="187"/>
    </row>
    <row r="273" spans="1:4">
      <c r="A273" s="190"/>
      <c r="B273" s="189"/>
      <c r="C273" s="188"/>
      <c r="D273" s="187"/>
    </row>
    <row r="274" spans="1:4">
      <c r="A274" s="190"/>
      <c r="B274" s="189"/>
      <c r="C274" s="188"/>
      <c r="D274" s="187"/>
    </row>
    <row r="275" spans="1:4">
      <c r="A275" s="190"/>
      <c r="B275" s="189"/>
      <c r="C275" s="188"/>
      <c r="D275" s="187"/>
    </row>
    <row r="276" spans="1:4">
      <c r="A276" s="190"/>
      <c r="B276" s="189"/>
      <c r="C276" s="188"/>
      <c r="D276" s="187"/>
    </row>
    <row r="277" spans="1:4">
      <c r="A277" s="190"/>
      <c r="B277" s="189"/>
      <c r="C277" s="188"/>
      <c r="D277" s="187"/>
    </row>
    <row r="278" spans="1:4">
      <c r="A278" s="190"/>
      <c r="B278" s="189"/>
      <c r="C278" s="188"/>
      <c r="D278" s="187"/>
    </row>
    <row r="279" spans="1:4">
      <c r="A279" s="190"/>
      <c r="B279" s="189"/>
      <c r="C279" s="188"/>
      <c r="D279" s="187"/>
    </row>
    <row r="280" spans="1:4">
      <c r="A280" s="190"/>
      <c r="B280" s="189"/>
      <c r="C280" s="188"/>
      <c r="D280" s="187"/>
    </row>
    <row r="281" spans="1:4">
      <c r="A281" s="190"/>
      <c r="B281" s="189"/>
      <c r="C281" s="188"/>
      <c r="D281" s="187"/>
    </row>
    <row r="282" spans="1:4">
      <c r="A282" s="190"/>
      <c r="B282" s="189"/>
      <c r="C282" s="188"/>
      <c r="D282" s="187"/>
    </row>
    <row r="283" spans="1:4">
      <c r="A283" s="190"/>
      <c r="B283" s="189"/>
      <c r="C283" s="188"/>
      <c r="D283" s="187"/>
    </row>
    <row r="284" spans="1:4">
      <c r="A284" s="190"/>
      <c r="B284" s="189"/>
      <c r="C284" s="188"/>
      <c r="D284" s="187"/>
    </row>
    <row r="285" spans="1:4">
      <c r="A285" s="190"/>
      <c r="B285" s="189"/>
      <c r="C285" s="188"/>
      <c r="D285" s="187"/>
    </row>
    <row r="286" spans="1:4">
      <c r="A286" s="190"/>
      <c r="B286" s="189"/>
      <c r="C286" s="188"/>
      <c r="D286" s="187"/>
    </row>
    <row r="287" spans="1:4">
      <c r="A287" s="190"/>
      <c r="B287" s="189"/>
      <c r="C287" s="188"/>
      <c r="D287" s="187"/>
    </row>
    <row r="288" spans="1:4">
      <c r="A288" s="190"/>
      <c r="B288" s="189"/>
      <c r="C288" s="188"/>
      <c r="D288" s="187"/>
    </row>
    <row r="289" spans="1:4">
      <c r="A289" s="190"/>
      <c r="B289" s="189"/>
      <c r="C289" s="188"/>
      <c r="D289" s="187"/>
    </row>
    <row r="290" spans="1:4">
      <c r="A290" s="190"/>
      <c r="B290" s="189"/>
      <c r="C290" s="188"/>
      <c r="D290" s="187"/>
    </row>
    <row r="291" spans="1:4">
      <c r="A291" s="190"/>
      <c r="B291" s="189"/>
      <c r="C291" s="188"/>
      <c r="D291" s="187"/>
    </row>
    <row r="292" spans="1:4">
      <c r="A292" s="190"/>
      <c r="B292" s="189"/>
      <c r="C292" s="188"/>
      <c r="D292" s="187"/>
    </row>
    <row r="293" spans="1:4">
      <c r="A293" s="190"/>
      <c r="B293" s="189"/>
      <c r="C293" s="188"/>
      <c r="D293" s="187"/>
    </row>
    <row r="294" spans="1:4">
      <c r="A294" s="190"/>
      <c r="B294" s="189"/>
      <c r="C294" s="188"/>
      <c r="D294" s="187"/>
    </row>
    <row r="295" spans="1:4">
      <c r="A295" s="190"/>
      <c r="B295" s="189"/>
      <c r="C295" s="188"/>
      <c r="D295" s="187"/>
    </row>
    <row r="296" spans="1:4">
      <c r="A296" s="190"/>
      <c r="B296" s="189"/>
      <c r="C296" s="188"/>
      <c r="D296" s="187"/>
    </row>
    <row r="297" spans="1:4">
      <c r="A297" s="190"/>
      <c r="B297" s="189"/>
      <c r="C297" s="188"/>
      <c r="D297" s="187"/>
    </row>
    <row r="298" spans="1:4">
      <c r="A298" s="190"/>
      <c r="B298" s="189"/>
      <c r="C298" s="188"/>
      <c r="D298" s="187"/>
    </row>
    <row r="299" spans="1:4">
      <c r="A299" s="190"/>
      <c r="B299" s="189"/>
      <c r="C299" s="188"/>
      <c r="D299" s="187"/>
    </row>
    <row r="300" spans="1:4">
      <c r="A300" s="190"/>
      <c r="B300" s="189"/>
      <c r="C300" s="188"/>
      <c r="D300" s="187"/>
    </row>
    <row r="301" spans="1:4">
      <c r="A301" s="190"/>
      <c r="B301" s="189"/>
      <c r="C301" s="188"/>
      <c r="D301" s="187"/>
    </row>
    <row r="302" spans="1:4">
      <c r="A302" s="190"/>
      <c r="B302" s="189"/>
      <c r="C302" s="188"/>
      <c r="D302" s="187"/>
    </row>
    <row r="303" spans="1:4">
      <c r="A303" s="190"/>
      <c r="B303" s="189"/>
      <c r="C303" s="188"/>
      <c r="D303" s="187"/>
    </row>
    <row r="304" spans="1:4">
      <c r="A304" s="190"/>
      <c r="B304" s="189"/>
      <c r="C304" s="188"/>
      <c r="D304" s="187"/>
    </row>
    <row r="305" spans="1:4">
      <c r="A305" s="190"/>
      <c r="B305" s="189"/>
      <c r="C305" s="188"/>
      <c r="D305" s="187"/>
    </row>
    <row r="306" spans="1:4">
      <c r="A306" s="190"/>
      <c r="B306" s="189"/>
      <c r="C306" s="188"/>
      <c r="D306" s="187"/>
    </row>
    <row r="307" spans="1:4">
      <c r="A307" s="190"/>
      <c r="B307" s="189"/>
      <c r="C307" s="188"/>
      <c r="D307" s="187"/>
    </row>
    <row r="308" spans="1:4">
      <c r="A308" s="190"/>
      <c r="B308" s="189"/>
      <c r="C308" s="188"/>
      <c r="D308" s="187"/>
    </row>
    <row r="309" spans="1:4">
      <c r="A309" s="190"/>
      <c r="B309" s="189"/>
      <c r="C309" s="188"/>
      <c r="D309" s="187"/>
    </row>
    <row r="310" spans="1:4">
      <c r="A310" s="190"/>
      <c r="B310" s="189"/>
      <c r="C310" s="188"/>
      <c r="D310" s="187"/>
    </row>
    <row r="311" spans="1:4">
      <c r="A311" s="190"/>
      <c r="B311" s="189"/>
      <c r="C311" s="188"/>
      <c r="D311" s="187"/>
    </row>
    <row r="312" spans="1:4">
      <c r="A312" s="190"/>
      <c r="B312" s="189"/>
      <c r="C312" s="188"/>
      <c r="D312" s="187"/>
    </row>
    <row r="313" spans="1:4">
      <c r="A313" s="190"/>
      <c r="B313" s="189"/>
      <c r="C313" s="188"/>
      <c r="D313" s="187"/>
    </row>
    <row r="314" spans="1:4">
      <c r="A314" s="190"/>
      <c r="B314" s="189"/>
      <c r="C314" s="188"/>
      <c r="D314" s="187"/>
    </row>
    <row r="315" spans="1:4">
      <c r="A315" s="190"/>
      <c r="B315" s="189"/>
      <c r="C315" s="188"/>
      <c r="D315" s="187"/>
    </row>
    <row r="316" spans="1:4">
      <c r="A316" s="190"/>
      <c r="B316" s="189"/>
      <c r="C316" s="188"/>
      <c r="D316" s="187"/>
    </row>
    <row r="317" spans="1:4">
      <c r="A317" s="190"/>
      <c r="B317" s="189"/>
      <c r="C317" s="188"/>
      <c r="D317" s="187"/>
    </row>
    <row r="318" spans="1:4">
      <c r="A318" s="190"/>
      <c r="B318" s="189"/>
      <c r="C318" s="188"/>
      <c r="D318" s="187"/>
    </row>
    <row r="319" spans="1:4">
      <c r="A319" s="190"/>
      <c r="B319" s="189"/>
      <c r="C319" s="188"/>
      <c r="D319" s="187"/>
    </row>
    <row r="320" spans="1:4">
      <c r="A320" s="190"/>
      <c r="B320" s="189"/>
      <c r="C320" s="188"/>
      <c r="D320" s="187"/>
    </row>
    <row r="321" spans="1:4">
      <c r="A321" s="190"/>
      <c r="B321" s="189"/>
      <c r="C321" s="188"/>
      <c r="D321" s="187"/>
    </row>
    <row r="322" spans="1:4">
      <c r="A322" s="190"/>
      <c r="B322" s="189"/>
      <c r="C322" s="188"/>
      <c r="D322" s="187"/>
    </row>
    <row r="323" spans="1:4">
      <c r="A323" s="190"/>
      <c r="B323" s="189"/>
      <c r="C323" s="188"/>
      <c r="D323" s="187"/>
    </row>
    <row r="324" spans="1:4">
      <c r="A324" s="190"/>
      <c r="B324" s="189"/>
      <c r="C324" s="188"/>
      <c r="D324" s="187"/>
    </row>
    <row r="325" spans="1:4">
      <c r="A325" s="190"/>
      <c r="B325" s="189"/>
      <c r="C325" s="188"/>
      <c r="D325" s="187"/>
    </row>
    <row r="326" spans="1:4">
      <c r="A326" s="190"/>
      <c r="B326" s="189"/>
      <c r="C326" s="188"/>
      <c r="D326" s="187"/>
    </row>
    <row r="327" spans="1:4">
      <c r="A327" s="190"/>
      <c r="B327" s="189"/>
      <c r="C327" s="188"/>
      <c r="D327" s="187"/>
    </row>
    <row r="328" spans="1:4">
      <c r="A328" s="190"/>
      <c r="B328" s="189"/>
      <c r="C328" s="188"/>
      <c r="D328" s="187"/>
    </row>
    <row r="329" spans="1:4">
      <c r="A329" s="190"/>
      <c r="B329" s="189"/>
      <c r="C329" s="188"/>
      <c r="D329" s="187"/>
    </row>
    <row r="330" spans="1:4">
      <c r="A330" s="190"/>
      <c r="B330" s="189"/>
      <c r="C330" s="188"/>
      <c r="D330" s="187"/>
    </row>
    <row r="331" spans="1:4">
      <c r="A331" s="190"/>
      <c r="B331" s="189"/>
      <c r="C331" s="188"/>
      <c r="D331" s="187"/>
    </row>
    <row r="332" spans="1:4">
      <c r="A332" s="190"/>
      <c r="B332" s="189"/>
      <c r="C332" s="188"/>
      <c r="D332" s="187"/>
    </row>
    <row r="333" spans="1:4">
      <c r="A333" s="190"/>
      <c r="B333" s="189"/>
      <c r="C333" s="188"/>
      <c r="D333" s="187"/>
    </row>
    <row r="334" spans="1:4">
      <c r="A334" s="190"/>
      <c r="B334" s="189"/>
      <c r="C334" s="188"/>
      <c r="D334" s="187"/>
    </row>
    <row r="335" spans="1:4">
      <c r="A335" s="190"/>
      <c r="B335" s="189"/>
      <c r="C335" s="188"/>
      <c r="D335" s="187"/>
    </row>
    <row r="336" spans="1:4">
      <c r="A336" s="190"/>
      <c r="B336" s="189"/>
      <c r="C336" s="188"/>
      <c r="D336" s="187"/>
    </row>
    <row r="337" spans="1:4">
      <c r="A337" s="190"/>
      <c r="B337" s="189"/>
      <c r="C337" s="188"/>
      <c r="D337" s="187"/>
    </row>
    <row r="338" spans="1:4">
      <c r="A338" s="190"/>
      <c r="B338" s="189"/>
      <c r="C338" s="188"/>
      <c r="D338" s="187"/>
    </row>
    <row r="339" spans="1:4">
      <c r="A339" s="190"/>
      <c r="B339" s="189"/>
      <c r="C339" s="188"/>
      <c r="D339" s="187"/>
    </row>
    <row r="340" spans="1:4">
      <c r="A340" s="190"/>
      <c r="B340" s="189"/>
      <c r="C340" s="188"/>
      <c r="D340" s="187"/>
    </row>
    <row r="341" spans="1:4">
      <c r="A341" s="190"/>
      <c r="B341" s="189"/>
      <c r="C341" s="188"/>
      <c r="D341" s="187"/>
    </row>
    <row r="342" spans="1:4">
      <c r="A342" s="190"/>
      <c r="B342" s="189"/>
      <c r="C342" s="188"/>
      <c r="D342" s="187"/>
    </row>
    <row r="343" spans="1:4">
      <c r="A343" s="190"/>
      <c r="B343" s="189"/>
      <c r="C343" s="188"/>
      <c r="D343" s="187"/>
    </row>
    <row r="344" spans="1:4">
      <c r="A344" s="190"/>
      <c r="B344" s="189"/>
      <c r="C344" s="188"/>
      <c r="D344" s="187"/>
    </row>
    <row r="345" spans="1:4">
      <c r="A345" s="190"/>
      <c r="B345" s="189"/>
      <c r="C345" s="188"/>
      <c r="D345" s="187"/>
    </row>
    <row r="346" spans="1:4">
      <c r="A346" s="190"/>
      <c r="B346" s="189"/>
      <c r="C346" s="188"/>
      <c r="D346" s="187"/>
    </row>
    <row r="347" spans="1:4">
      <c r="A347" s="190"/>
      <c r="B347" s="189"/>
      <c r="C347" s="188"/>
      <c r="D347" s="187"/>
    </row>
    <row r="348" spans="1:4">
      <c r="A348" s="190"/>
      <c r="B348" s="189"/>
      <c r="C348" s="188"/>
      <c r="D348" s="187"/>
    </row>
    <row r="349" spans="1:4">
      <c r="A349" s="190"/>
      <c r="B349" s="189"/>
      <c r="C349" s="188"/>
      <c r="D349" s="187"/>
    </row>
    <row r="350" spans="1:4">
      <c r="A350" s="190"/>
      <c r="B350" s="189"/>
      <c r="C350" s="188"/>
      <c r="D350" s="187"/>
    </row>
    <row r="351" spans="1:4">
      <c r="A351" s="190"/>
      <c r="B351" s="189"/>
      <c r="C351" s="188"/>
      <c r="D351" s="187"/>
    </row>
    <row r="352" spans="1:4">
      <c r="A352" s="190"/>
      <c r="B352" s="189"/>
      <c r="C352" s="188"/>
      <c r="D352" s="187"/>
    </row>
    <row r="353" spans="1:4">
      <c r="A353" s="190"/>
      <c r="B353" s="189"/>
      <c r="C353" s="188"/>
      <c r="D353" s="187"/>
    </row>
    <row r="354" spans="1:4">
      <c r="A354" s="190"/>
      <c r="B354" s="189"/>
      <c r="C354" s="188"/>
      <c r="D354" s="187"/>
    </row>
    <row r="355" spans="1:4">
      <c r="A355" s="190"/>
      <c r="B355" s="189"/>
      <c r="C355" s="188"/>
      <c r="D355" s="187"/>
    </row>
    <row r="356" spans="1:4">
      <c r="A356" s="190"/>
      <c r="B356" s="189"/>
      <c r="C356" s="188"/>
      <c r="D356" s="187"/>
    </row>
    <row r="357" spans="1:4">
      <c r="A357" s="190"/>
      <c r="B357" s="189"/>
      <c r="C357" s="188"/>
      <c r="D357" s="187"/>
    </row>
    <row r="358" spans="1:4">
      <c r="A358" s="190"/>
      <c r="B358" s="189"/>
      <c r="C358" s="188"/>
      <c r="D358" s="187"/>
    </row>
    <row r="359" spans="1:4">
      <c r="A359" s="190"/>
      <c r="B359" s="189"/>
      <c r="C359" s="188"/>
      <c r="D359" s="187"/>
    </row>
    <row r="360" spans="1:4">
      <c r="A360" s="190"/>
      <c r="B360" s="189"/>
      <c r="C360" s="188"/>
      <c r="D360" s="187"/>
    </row>
    <row r="361" spans="1:4">
      <c r="A361" s="190"/>
      <c r="B361" s="189"/>
      <c r="C361" s="188"/>
      <c r="D361" s="187"/>
    </row>
    <row r="362" spans="1:4">
      <c r="A362" s="190"/>
      <c r="B362" s="189"/>
      <c r="C362" s="188"/>
      <c r="D362" s="187"/>
    </row>
    <row r="363" spans="1:4">
      <c r="A363" s="190"/>
      <c r="B363" s="189"/>
      <c r="C363" s="188"/>
      <c r="D363" s="187"/>
    </row>
    <row r="364" spans="1:4">
      <c r="A364" s="190"/>
      <c r="B364" s="189"/>
      <c r="C364" s="188"/>
      <c r="D364" s="187"/>
    </row>
    <row r="365" spans="1:4">
      <c r="A365" s="190"/>
      <c r="B365" s="189"/>
      <c r="C365" s="188"/>
      <c r="D365" s="187"/>
    </row>
    <row r="366" spans="1:4">
      <c r="A366" s="190"/>
      <c r="B366" s="189"/>
      <c r="C366" s="188"/>
      <c r="D366" s="187"/>
    </row>
    <row r="367" spans="1:4">
      <c r="A367" s="190"/>
      <c r="B367" s="189"/>
      <c r="C367" s="188"/>
      <c r="D367" s="187"/>
    </row>
    <row r="368" spans="1:4">
      <c r="A368" s="190"/>
      <c r="B368" s="189"/>
      <c r="C368" s="188"/>
      <c r="D368" s="187"/>
    </row>
    <row r="369" spans="1:4">
      <c r="A369" s="190"/>
      <c r="B369" s="189"/>
      <c r="C369" s="188"/>
      <c r="D369" s="187"/>
    </row>
    <row r="370" spans="1:4">
      <c r="A370" s="190"/>
      <c r="B370" s="189"/>
      <c r="C370" s="188"/>
      <c r="D370" s="187"/>
    </row>
    <row r="371" spans="1:4">
      <c r="A371" s="190"/>
      <c r="B371" s="189"/>
      <c r="C371" s="188"/>
      <c r="D371" s="187"/>
    </row>
    <row r="372" spans="1:4">
      <c r="A372" s="190"/>
      <c r="B372" s="189"/>
      <c r="C372" s="188"/>
      <c r="D372" s="187"/>
    </row>
    <row r="373" spans="1:4">
      <c r="A373" s="190"/>
      <c r="B373" s="189"/>
      <c r="C373" s="188"/>
      <c r="D373" s="187"/>
    </row>
    <row r="374" spans="1:4">
      <c r="A374" s="190"/>
      <c r="B374" s="189"/>
      <c r="C374" s="188"/>
      <c r="D374" s="187"/>
    </row>
    <row r="375" spans="1:4">
      <c r="A375" s="190"/>
      <c r="B375" s="189"/>
      <c r="C375" s="188"/>
      <c r="D375" s="187"/>
    </row>
    <row r="376" spans="1:4">
      <c r="A376" s="190"/>
      <c r="B376" s="189"/>
      <c r="C376" s="188"/>
      <c r="D376" s="187"/>
    </row>
    <row r="377" spans="1:4">
      <c r="A377" s="190"/>
      <c r="B377" s="189"/>
      <c r="C377" s="188"/>
      <c r="D377" s="187"/>
    </row>
    <row r="378" spans="1:4">
      <c r="A378" s="190"/>
      <c r="B378" s="189"/>
      <c r="C378" s="188"/>
      <c r="D378" s="187"/>
    </row>
    <row r="379" spans="1:4">
      <c r="A379" s="190"/>
      <c r="B379" s="189"/>
      <c r="C379" s="188"/>
      <c r="D379" s="187"/>
    </row>
    <row r="380" spans="1:4">
      <c r="A380" s="190"/>
      <c r="B380" s="189"/>
      <c r="C380" s="188"/>
      <c r="D380" s="187"/>
    </row>
    <row r="381" spans="1:4">
      <c r="A381" s="190"/>
      <c r="B381" s="189"/>
      <c r="C381" s="188"/>
      <c r="D381" s="187"/>
    </row>
    <row r="382" spans="1:4">
      <c r="A382" s="190"/>
      <c r="B382" s="189"/>
      <c r="C382" s="188"/>
      <c r="D382" s="187"/>
    </row>
    <row r="383" spans="1:4">
      <c r="A383" s="190"/>
      <c r="B383" s="189"/>
      <c r="C383" s="188"/>
      <c r="D383" s="187"/>
    </row>
    <row r="384" spans="1:4">
      <c r="A384" s="190"/>
      <c r="B384" s="189"/>
      <c r="C384" s="188"/>
      <c r="D384" s="187"/>
    </row>
    <row r="385" spans="1:4">
      <c r="A385" s="190"/>
      <c r="B385" s="189"/>
      <c r="C385" s="188"/>
      <c r="D385" s="187"/>
    </row>
    <row r="386" spans="1:4">
      <c r="A386" s="190"/>
      <c r="B386" s="189"/>
      <c r="C386" s="188"/>
      <c r="D386" s="187"/>
    </row>
    <row r="387" spans="1:4">
      <c r="A387" s="190"/>
      <c r="B387" s="189"/>
      <c r="C387" s="188"/>
      <c r="D387" s="187"/>
    </row>
    <row r="388" spans="1:4">
      <c r="A388" s="190"/>
      <c r="B388" s="189"/>
      <c r="C388" s="188"/>
      <c r="D388" s="187"/>
    </row>
    <row r="389" spans="1:4">
      <c r="A389" s="190"/>
      <c r="B389" s="189"/>
      <c r="C389" s="188"/>
      <c r="D389" s="187"/>
    </row>
    <row r="390" spans="1:4">
      <c r="A390" s="190"/>
      <c r="B390" s="189"/>
      <c r="C390" s="188"/>
      <c r="D390" s="187"/>
    </row>
    <row r="391" spans="1:4">
      <c r="A391" s="190"/>
      <c r="B391" s="189"/>
      <c r="C391" s="188"/>
      <c r="D391" s="187"/>
    </row>
    <row r="392" spans="1:4">
      <c r="A392" s="190"/>
      <c r="B392" s="189"/>
      <c r="C392" s="188"/>
      <c r="D392" s="187"/>
    </row>
    <row r="393" spans="1:4">
      <c r="A393" s="190"/>
      <c r="B393" s="189"/>
      <c r="C393" s="188"/>
      <c r="D393" s="187"/>
    </row>
    <row r="394" spans="1:4">
      <c r="A394" s="190"/>
      <c r="B394" s="189"/>
      <c r="C394" s="188"/>
      <c r="D394" s="187"/>
    </row>
    <row r="395" spans="1:4">
      <c r="A395" s="190"/>
      <c r="B395" s="189"/>
      <c r="C395" s="188"/>
      <c r="D395" s="187"/>
    </row>
    <row r="396" spans="1:4">
      <c r="A396" s="190"/>
      <c r="B396" s="189"/>
      <c r="C396" s="188"/>
      <c r="D396" s="187"/>
    </row>
    <row r="397" spans="1:4">
      <c r="A397" s="190"/>
      <c r="B397" s="189"/>
      <c r="C397" s="188"/>
      <c r="D397" s="187"/>
    </row>
    <row r="398" spans="1:4">
      <c r="A398" s="190"/>
      <c r="B398" s="189"/>
      <c r="C398" s="188"/>
      <c r="D398" s="187"/>
    </row>
    <row r="399" spans="1:4">
      <c r="A399" s="190"/>
      <c r="B399" s="189"/>
      <c r="C399" s="188"/>
      <c r="D399" s="187"/>
    </row>
    <row r="400" spans="1:4">
      <c r="A400" s="190"/>
      <c r="B400" s="189"/>
      <c r="C400" s="188"/>
      <c r="D400" s="187"/>
    </row>
    <row r="401" spans="1:4">
      <c r="A401" s="190"/>
      <c r="B401" s="189"/>
      <c r="C401" s="188"/>
      <c r="D401" s="187"/>
    </row>
    <row r="402" spans="1:4">
      <c r="A402" s="190"/>
      <c r="B402" s="189"/>
      <c r="C402" s="188"/>
      <c r="D402" s="187"/>
    </row>
    <row r="403" spans="1:4">
      <c r="A403" s="190"/>
      <c r="B403" s="189"/>
      <c r="C403" s="188"/>
      <c r="D403" s="187"/>
    </row>
    <row r="404" spans="1:4">
      <c r="A404" s="190"/>
      <c r="B404" s="189"/>
      <c r="C404" s="188"/>
      <c r="D404" s="187"/>
    </row>
    <row r="405" spans="1:4">
      <c r="A405" s="190"/>
      <c r="B405" s="189"/>
      <c r="C405" s="188"/>
      <c r="D405" s="187"/>
    </row>
    <row r="406" spans="1:4">
      <c r="A406" s="190"/>
      <c r="B406" s="189"/>
      <c r="C406" s="188"/>
      <c r="D406" s="187"/>
    </row>
    <row r="407" spans="1:4">
      <c r="A407" s="190"/>
      <c r="B407" s="189"/>
      <c r="C407" s="188"/>
      <c r="D407" s="187"/>
    </row>
    <row r="408" spans="1:4">
      <c r="A408" s="190"/>
      <c r="B408" s="189"/>
      <c r="C408" s="188"/>
      <c r="D408" s="187"/>
    </row>
    <row r="409" spans="1:4">
      <c r="A409" s="190"/>
      <c r="B409" s="189"/>
      <c r="C409" s="188"/>
      <c r="D409" s="187"/>
    </row>
    <row r="410" spans="1:4">
      <c r="A410" s="190"/>
      <c r="B410" s="189"/>
      <c r="C410" s="188"/>
      <c r="D410" s="187"/>
    </row>
    <row r="411" spans="1:4">
      <c r="A411" s="190"/>
      <c r="B411" s="189"/>
      <c r="C411" s="188"/>
      <c r="D411" s="187"/>
    </row>
    <row r="412" spans="1:4">
      <c r="A412" s="190"/>
      <c r="B412" s="189"/>
      <c r="C412" s="188"/>
      <c r="D412" s="187"/>
    </row>
    <row r="413" spans="1:4">
      <c r="A413" s="190"/>
      <c r="B413" s="189"/>
      <c r="C413" s="188"/>
      <c r="D413" s="187"/>
    </row>
    <row r="414" spans="1:4">
      <c r="A414" s="190"/>
      <c r="B414" s="189"/>
      <c r="C414" s="188"/>
      <c r="D414" s="187"/>
    </row>
    <row r="415" spans="1:4">
      <c r="A415" s="190"/>
      <c r="B415" s="189"/>
      <c r="C415" s="188"/>
      <c r="D415" s="187"/>
    </row>
    <row r="416" spans="1:4">
      <c r="A416" s="190"/>
      <c r="B416" s="189"/>
      <c r="C416" s="188"/>
      <c r="D416" s="187"/>
    </row>
    <row r="417" spans="1:4">
      <c r="A417" s="190"/>
      <c r="B417" s="189"/>
      <c r="C417" s="188"/>
      <c r="D417" s="187"/>
    </row>
    <row r="418" spans="1:4">
      <c r="A418" s="190"/>
      <c r="B418" s="189"/>
      <c r="C418" s="188"/>
      <c r="D418" s="187"/>
    </row>
    <row r="419" spans="1:4">
      <c r="A419" s="190"/>
      <c r="B419" s="189"/>
      <c r="C419" s="188"/>
      <c r="D419" s="187"/>
    </row>
    <row r="420" spans="1:4">
      <c r="A420" s="190"/>
      <c r="B420" s="189"/>
      <c r="C420" s="188"/>
      <c r="D420" s="187"/>
    </row>
    <row r="421" spans="1:4">
      <c r="A421" s="190"/>
      <c r="B421" s="189"/>
      <c r="C421" s="188"/>
      <c r="D421" s="187"/>
    </row>
    <row r="422" spans="1:4">
      <c r="A422" s="190"/>
      <c r="B422" s="189"/>
      <c r="C422" s="188"/>
      <c r="D422" s="187"/>
    </row>
    <row r="423" spans="1:4">
      <c r="A423" s="190"/>
      <c r="B423" s="189"/>
      <c r="C423" s="188"/>
      <c r="D423" s="187"/>
    </row>
    <row r="424" spans="1:4">
      <c r="A424" s="190"/>
      <c r="B424" s="189"/>
      <c r="C424" s="188"/>
      <c r="D424" s="187"/>
    </row>
    <row r="425" spans="1:4">
      <c r="A425" s="190"/>
      <c r="B425" s="189"/>
      <c r="C425" s="188"/>
      <c r="D425" s="187"/>
    </row>
    <row r="426" spans="1:4">
      <c r="A426" s="190"/>
      <c r="B426" s="189"/>
      <c r="C426" s="188"/>
      <c r="D426" s="187"/>
    </row>
    <row r="427" spans="1:4">
      <c r="A427" s="190"/>
      <c r="B427" s="189"/>
      <c r="C427" s="188"/>
      <c r="D427" s="187"/>
    </row>
    <row r="428" spans="1:4">
      <c r="A428" s="190"/>
      <c r="B428" s="189"/>
      <c r="C428" s="188"/>
      <c r="D428" s="187"/>
    </row>
    <row r="429" spans="1:4">
      <c r="A429" s="190"/>
      <c r="B429" s="189"/>
      <c r="C429" s="188"/>
      <c r="D429" s="187"/>
    </row>
    <row r="430" spans="1:4">
      <c r="A430" s="190"/>
      <c r="B430" s="189"/>
      <c r="C430" s="188"/>
      <c r="D430" s="187"/>
    </row>
    <row r="431" spans="1:4">
      <c r="A431" s="190"/>
      <c r="B431" s="189"/>
      <c r="C431" s="188"/>
      <c r="D431" s="187"/>
    </row>
    <row r="432" spans="1:4">
      <c r="A432" s="190"/>
      <c r="B432" s="189"/>
      <c r="C432" s="188"/>
      <c r="D432" s="187"/>
    </row>
    <row r="433" spans="1:4">
      <c r="A433" s="190"/>
      <c r="B433" s="189"/>
      <c r="C433" s="188"/>
      <c r="D433" s="187"/>
    </row>
    <row r="434" spans="1:4">
      <c r="A434" s="190"/>
      <c r="B434" s="189"/>
      <c r="C434" s="188"/>
      <c r="D434" s="187"/>
    </row>
    <row r="435" spans="1:4">
      <c r="A435" s="190"/>
      <c r="B435" s="189"/>
      <c r="C435" s="188"/>
      <c r="D435" s="187"/>
    </row>
    <row r="436" spans="1:4">
      <c r="A436" s="190"/>
      <c r="B436" s="189"/>
      <c r="C436" s="188"/>
      <c r="D436" s="187"/>
    </row>
    <row r="437" spans="1:4">
      <c r="A437" s="190"/>
      <c r="B437" s="189"/>
      <c r="C437" s="188"/>
      <c r="D437" s="187"/>
    </row>
    <row r="438" spans="1:4">
      <c r="A438" s="190"/>
      <c r="B438" s="189"/>
      <c r="C438" s="188"/>
      <c r="D438" s="187"/>
    </row>
    <row r="439" spans="1:4">
      <c r="A439" s="190"/>
      <c r="B439" s="189"/>
      <c r="C439" s="188"/>
      <c r="D439" s="187"/>
    </row>
    <row r="440" spans="1:4">
      <c r="A440" s="190"/>
      <c r="B440" s="189"/>
      <c r="C440" s="188"/>
      <c r="D440" s="187"/>
    </row>
    <row r="441" spans="1:4">
      <c r="A441" s="190"/>
      <c r="B441" s="189"/>
      <c r="C441" s="188"/>
      <c r="D441" s="187"/>
    </row>
    <row r="442" spans="1:4">
      <c r="A442" s="190"/>
      <c r="B442" s="189"/>
      <c r="C442" s="188"/>
      <c r="D442" s="187"/>
    </row>
    <row r="443" spans="1:4">
      <c r="A443" s="190"/>
      <c r="B443" s="189"/>
      <c r="C443" s="188"/>
      <c r="D443" s="187"/>
    </row>
    <row r="444" spans="1:4">
      <c r="A444" s="190"/>
      <c r="B444" s="189"/>
      <c r="C444" s="188"/>
      <c r="D444" s="187"/>
    </row>
    <row r="445" spans="1:4">
      <c r="A445" s="190"/>
      <c r="B445" s="189"/>
      <c r="C445" s="188"/>
      <c r="D445" s="187"/>
    </row>
    <row r="446" spans="1:4">
      <c r="A446" s="190"/>
      <c r="B446" s="189"/>
      <c r="C446" s="188"/>
      <c r="D446" s="187"/>
    </row>
    <row r="447" spans="1:4">
      <c r="A447" s="190"/>
      <c r="B447" s="189"/>
      <c r="C447" s="188"/>
      <c r="D447" s="187"/>
    </row>
    <row r="448" spans="1:4">
      <c r="A448" s="190"/>
      <c r="B448" s="189"/>
      <c r="C448" s="188"/>
      <c r="D448" s="187"/>
    </row>
    <row r="449" spans="1:4">
      <c r="A449" s="190"/>
      <c r="B449" s="189"/>
      <c r="C449" s="188"/>
      <c r="D449" s="187"/>
    </row>
    <row r="450" spans="1:4">
      <c r="A450" s="190"/>
      <c r="B450" s="189"/>
      <c r="C450" s="188"/>
      <c r="D450" s="187"/>
    </row>
    <row r="451" spans="1:4">
      <c r="A451" s="190"/>
      <c r="B451" s="189"/>
      <c r="C451" s="188"/>
      <c r="D451" s="187"/>
    </row>
    <row r="452" spans="1:4">
      <c r="A452" s="190"/>
      <c r="B452" s="189"/>
      <c r="C452" s="188"/>
      <c r="D452" s="187"/>
    </row>
    <row r="453" spans="1:4">
      <c r="A453" s="190"/>
      <c r="B453" s="189"/>
      <c r="C453" s="188"/>
      <c r="D453" s="187"/>
    </row>
    <row r="454" spans="1:4">
      <c r="A454" s="190"/>
      <c r="B454" s="189"/>
      <c r="C454" s="188"/>
      <c r="D454" s="187"/>
    </row>
    <row r="455" spans="1:4">
      <c r="A455" s="190"/>
      <c r="B455" s="189"/>
      <c r="C455" s="188"/>
      <c r="D455" s="187"/>
    </row>
    <row r="456" spans="1:4">
      <c r="A456" s="190"/>
      <c r="B456" s="189"/>
      <c r="C456" s="188"/>
      <c r="D456" s="187"/>
    </row>
    <row r="457" spans="1:4">
      <c r="A457" s="190"/>
      <c r="B457" s="189"/>
      <c r="C457" s="188"/>
      <c r="D457" s="187"/>
    </row>
    <row r="458" spans="1:4">
      <c r="A458" s="190"/>
      <c r="B458" s="189"/>
      <c r="C458" s="188"/>
      <c r="D458" s="187"/>
    </row>
    <row r="459" spans="1:4">
      <c r="A459" s="190"/>
      <c r="B459" s="189"/>
      <c r="C459" s="188"/>
      <c r="D459" s="187"/>
    </row>
    <row r="460" spans="1:4">
      <c r="A460" s="190"/>
      <c r="B460" s="189"/>
      <c r="C460" s="188"/>
      <c r="D460" s="187"/>
    </row>
    <row r="461" spans="1:4">
      <c r="A461" s="190"/>
      <c r="B461" s="189"/>
      <c r="C461" s="188"/>
      <c r="D461" s="187"/>
    </row>
    <row r="462" spans="1:4">
      <c r="A462" s="190"/>
      <c r="B462" s="189"/>
      <c r="C462" s="188"/>
      <c r="D462" s="187"/>
    </row>
    <row r="463" spans="1:4">
      <c r="A463" s="190"/>
      <c r="B463" s="189"/>
      <c r="C463" s="188"/>
      <c r="D463" s="187"/>
    </row>
    <row r="464" spans="1:4">
      <c r="A464" s="190"/>
      <c r="B464" s="189"/>
      <c r="C464" s="188"/>
      <c r="D464" s="187"/>
    </row>
    <row r="465" spans="1:4">
      <c r="A465" s="190"/>
      <c r="B465" s="189"/>
      <c r="C465" s="188"/>
      <c r="D465" s="187"/>
    </row>
    <row r="466" spans="1:4">
      <c r="A466" s="190"/>
      <c r="B466" s="189"/>
      <c r="C466" s="188"/>
      <c r="D466" s="187"/>
    </row>
    <row r="467" spans="1:4">
      <c r="A467" s="190"/>
      <c r="B467" s="189"/>
      <c r="C467" s="188"/>
      <c r="D467" s="187"/>
    </row>
    <row r="468" spans="1:4">
      <c r="A468" s="190"/>
      <c r="B468" s="189"/>
      <c r="C468" s="188"/>
      <c r="D468" s="187"/>
    </row>
    <row r="469" spans="1:4">
      <c r="A469" s="190"/>
      <c r="B469" s="189"/>
      <c r="C469" s="188"/>
      <c r="D469" s="187"/>
    </row>
    <row r="470" spans="1:4">
      <c r="A470" s="190"/>
      <c r="B470" s="189"/>
      <c r="C470" s="188"/>
      <c r="D470" s="187"/>
    </row>
    <row r="471" spans="1:4">
      <c r="A471" s="190"/>
      <c r="B471" s="189"/>
      <c r="C471" s="188"/>
      <c r="D471" s="187"/>
    </row>
    <row r="472" spans="1:4">
      <c r="A472" s="190"/>
      <c r="B472" s="189"/>
      <c r="C472" s="188"/>
      <c r="D472" s="187"/>
    </row>
    <row r="473" spans="1:4">
      <c r="A473" s="190"/>
      <c r="B473" s="189"/>
      <c r="C473" s="188"/>
      <c r="D473" s="187"/>
    </row>
    <row r="474" spans="1:4">
      <c r="A474" s="190"/>
      <c r="B474" s="189"/>
      <c r="C474" s="188"/>
      <c r="D474" s="187"/>
    </row>
    <row r="475" spans="1:4">
      <c r="A475" s="190"/>
      <c r="B475" s="189"/>
      <c r="C475" s="188"/>
      <c r="D475" s="187"/>
    </row>
    <row r="476" spans="1:4">
      <c r="A476" s="190"/>
      <c r="B476" s="189"/>
      <c r="C476" s="188"/>
      <c r="D476" s="187"/>
    </row>
    <row r="477" spans="1:4">
      <c r="A477" s="190"/>
      <c r="B477" s="189"/>
      <c r="C477" s="188"/>
      <c r="D477" s="187"/>
    </row>
    <row r="478" spans="1:4">
      <c r="A478" s="190"/>
      <c r="B478" s="189"/>
      <c r="C478" s="188"/>
      <c r="D478" s="187"/>
    </row>
    <row r="479" spans="1:4">
      <c r="A479" s="190"/>
      <c r="B479" s="189"/>
      <c r="C479" s="188"/>
      <c r="D479" s="187"/>
    </row>
    <row r="480" spans="1:4">
      <c r="A480" s="190"/>
      <c r="B480" s="189"/>
      <c r="C480" s="188"/>
      <c r="D480" s="187"/>
    </row>
    <row r="481" spans="1:4">
      <c r="A481" s="190"/>
      <c r="B481" s="189"/>
      <c r="C481" s="188"/>
      <c r="D481" s="187"/>
    </row>
    <row r="482" spans="1:4">
      <c r="A482" s="190"/>
      <c r="B482" s="189"/>
      <c r="C482" s="188"/>
      <c r="D482" s="187"/>
    </row>
    <row r="483" spans="1:4">
      <c r="A483" s="190"/>
      <c r="B483" s="189"/>
      <c r="C483" s="188"/>
      <c r="D483" s="187"/>
    </row>
    <row r="484" spans="1:4">
      <c r="A484" s="190"/>
      <c r="B484" s="189"/>
      <c r="C484" s="188"/>
      <c r="D484" s="187"/>
    </row>
    <row r="485" spans="1:4">
      <c r="A485" s="190"/>
      <c r="B485" s="189"/>
      <c r="C485" s="188"/>
      <c r="D485" s="187"/>
    </row>
    <row r="486" spans="1:4">
      <c r="A486" s="190"/>
      <c r="B486" s="189"/>
      <c r="C486" s="188"/>
      <c r="D486" s="187"/>
    </row>
    <row r="487" spans="1:4">
      <c r="A487" s="190"/>
      <c r="B487" s="189"/>
      <c r="C487" s="188"/>
      <c r="D487" s="187"/>
    </row>
    <row r="488" spans="1:4">
      <c r="A488" s="190"/>
      <c r="B488" s="189"/>
      <c r="C488" s="188"/>
      <c r="D488" s="187"/>
    </row>
    <row r="489" spans="1:4">
      <c r="A489" s="190"/>
      <c r="B489" s="189"/>
      <c r="C489" s="188"/>
      <c r="D489" s="187"/>
    </row>
    <row r="490" spans="1:4">
      <c r="A490" s="190"/>
      <c r="B490" s="189"/>
      <c r="C490" s="188"/>
      <c r="D490" s="187"/>
    </row>
    <row r="491" spans="1:4">
      <c r="A491" s="190"/>
      <c r="B491" s="189"/>
      <c r="C491" s="188"/>
      <c r="D491" s="187"/>
    </row>
    <row r="492" spans="1:4">
      <c r="A492" s="190"/>
      <c r="B492" s="189"/>
      <c r="C492" s="188"/>
      <c r="D492" s="187"/>
    </row>
    <row r="493" spans="1:4">
      <c r="A493" s="190"/>
      <c r="B493" s="189"/>
      <c r="C493" s="188"/>
      <c r="D493" s="187"/>
    </row>
    <row r="494" spans="1:4">
      <c r="A494" s="190"/>
      <c r="B494" s="189"/>
      <c r="C494" s="188"/>
      <c r="D494" s="187"/>
    </row>
    <row r="495" spans="1:4">
      <c r="A495" s="190"/>
      <c r="B495" s="189"/>
      <c r="C495" s="188"/>
      <c r="D495" s="187"/>
    </row>
    <row r="496" spans="1:4">
      <c r="A496" s="190"/>
      <c r="B496" s="189"/>
      <c r="C496" s="188"/>
      <c r="D496" s="187"/>
    </row>
    <row r="497" spans="1:4">
      <c r="A497" s="190"/>
      <c r="B497" s="189"/>
      <c r="C497" s="188"/>
      <c r="D497" s="187"/>
    </row>
    <row r="498" spans="1:4">
      <c r="A498" s="190"/>
      <c r="B498" s="189"/>
      <c r="C498" s="188"/>
      <c r="D498" s="187"/>
    </row>
    <row r="499" spans="1:4">
      <c r="A499" s="190"/>
      <c r="B499" s="189"/>
      <c r="C499" s="188"/>
      <c r="D499" s="187"/>
    </row>
    <row r="500" spans="1:4">
      <c r="A500" s="190"/>
      <c r="B500" s="189"/>
      <c r="C500" s="188"/>
      <c r="D500" s="187"/>
    </row>
    <row r="501" spans="1:4">
      <c r="A501" s="190"/>
      <c r="B501" s="189"/>
      <c r="C501" s="188"/>
      <c r="D501" s="187"/>
    </row>
    <row r="502" spans="1:4">
      <c r="A502" s="190"/>
      <c r="B502" s="189"/>
      <c r="C502" s="188"/>
      <c r="D502" s="187"/>
    </row>
    <row r="503" spans="1:4">
      <c r="A503" s="190"/>
      <c r="B503" s="189"/>
      <c r="C503" s="188"/>
      <c r="D503" s="187"/>
    </row>
    <row r="504" spans="1:4">
      <c r="A504" s="190"/>
      <c r="B504" s="189"/>
      <c r="C504" s="188"/>
      <c r="D504" s="187"/>
    </row>
    <row r="505" spans="1:4">
      <c r="A505" s="190"/>
      <c r="B505" s="189"/>
      <c r="C505" s="188"/>
      <c r="D505" s="187"/>
    </row>
    <row r="506" spans="1:4">
      <c r="A506" s="190"/>
      <c r="B506" s="189"/>
      <c r="C506" s="188"/>
      <c r="D506" s="187"/>
    </row>
    <row r="507" spans="1:4">
      <c r="A507" s="190"/>
      <c r="B507" s="189"/>
      <c r="C507" s="188"/>
      <c r="D507" s="187"/>
    </row>
    <row r="508" spans="1:4">
      <c r="A508" s="190"/>
      <c r="B508" s="189"/>
      <c r="C508" s="188"/>
      <c r="D508" s="187"/>
    </row>
    <row r="509" spans="1:4">
      <c r="A509" s="190"/>
      <c r="B509" s="189"/>
      <c r="C509" s="188"/>
      <c r="D509" s="187"/>
    </row>
    <row r="510" spans="1:4">
      <c r="A510" s="190"/>
      <c r="B510" s="189"/>
      <c r="C510" s="188"/>
      <c r="D510" s="187"/>
    </row>
    <row r="511" spans="1:4">
      <c r="A511" s="190"/>
      <c r="B511" s="189"/>
      <c r="C511" s="188"/>
      <c r="D511" s="187"/>
    </row>
    <row r="512" spans="1:4">
      <c r="A512" s="190"/>
      <c r="B512" s="189"/>
      <c r="C512" s="188"/>
      <c r="D512" s="187"/>
    </row>
    <row r="513" spans="1:4">
      <c r="A513" s="190"/>
      <c r="B513" s="189"/>
      <c r="C513" s="188"/>
      <c r="D513" s="187"/>
    </row>
    <row r="514" spans="1:4">
      <c r="A514" s="190"/>
      <c r="B514" s="189"/>
      <c r="C514" s="188"/>
      <c r="D514" s="187"/>
    </row>
    <row r="515" spans="1:4">
      <c r="A515" s="190"/>
      <c r="B515" s="189"/>
      <c r="C515" s="188"/>
      <c r="D515" s="187"/>
    </row>
    <row r="516" spans="1:4">
      <c r="A516" s="190"/>
      <c r="B516" s="189"/>
      <c r="C516" s="188"/>
      <c r="D516" s="187"/>
    </row>
    <row r="517" spans="1:4">
      <c r="A517" s="190"/>
      <c r="B517" s="189"/>
      <c r="C517" s="188"/>
      <c r="D517" s="187"/>
    </row>
    <row r="518" spans="1:4">
      <c r="A518" s="190"/>
      <c r="B518" s="189"/>
      <c r="C518" s="188"/>
      <c r="D518" s="187"/>
    </row>
    <row r="519" spans="1:4">
      <c r="A519" s="190"/>
      <c r="B519" s="189"/>
      <c r="C519" s="188"/>
      <c r="D519" s="187"/>
    </row>
    <row r="520" spans="1:4">
      <c r="A520" s="190"/>
      <c r="B520" s="189"/>
      <c r="C520" s="188"/>
      <c r="D520" s="187"/>
    </row>
    <row r="521" spans="1:4">
      <c r="A521" s="190"/>
      <c r="B521" s="189"/>
      <c r="C521" s="188"/>
      <c r="D521" s="187"/>
    </row>
    <row r="522" spans="1:4">
      <c r="A522" s="190"/>
      <c r="B522" s="189"/>
      <c r="C522" s="188"/>
      <c r="D522" s="187"/>
    </row>
    <row r="523" spans="1:4">
      <c r="A523" s="190"/>
      <c r="B523" s="189"/>
      <c r="C523" s="188"/>
      <c r="D523" s="187"/>
    </row>
    <row r="524" spans="1:4">
      <c r="A524" s="190"/>
      <c r="B524" s="189"/>
      <c r="C524" s="188"/>
      <c r="D524" s="187"/>
    </row>
    <row r="525" spans="1:4">
      <c r="A525" s="190"/>
      <c r="B525" s="189"/>
      <c r="C525" s="188"/>
      <c r="D525" s="187"/>
    </row>
    <row r="526" spans="1:4">
      <c r="A526" s="190"/>
      <c r="B526" s="189"/>
      <c r="C526" s="188"/>
      <c r="D526" s="187"/>
    </row>
    <row r="527" spans="1:4">
      <c r="A527" s="190"/>
      <c r="B527" s="189"/>
      <c r="C527" s="188"/>
      <c r="D527" s="187"/>
    </row>
    <row r="528" spans="1:4">
      <c r="A528" s="190"/>
      <c r="B528" s="189"/>
      <c r="C528" s="188"/>
      <c r="D528" s="187"/>
    </row>
    <row r="529" spans="1:4">
      <c r="A529" s="190"/>
      <c r="B529" s="189"/>
      <c r="C529" s="188"/>
      <c r="D529" s="187"/>
    </row>
    <row r="530" spans="1:4">
      <c r="A530" s="190"/>
      <c r="B530" s="189"/>
      <c r="C530" s="188"/>
      <c r="D530" s="187"/>
    </row>
    <row r="531" spans="1:4">
      <c r="A531" s="190"/>
      <c r="B531" s="189"/>
      <c r="C531" s="188"/>
      <c r="D531" s="187"/>
    </row>
    <row r="532" spans="1:4">
      <c r="A532" s="190"/>
      <c r="B532" s="189"/>
      <c r="C532" s="188"/>
      <c r="D532" s="187"/>
    </row>
    <row r="533" spans="1:4">
      <c r="A533" s="190"/>
      <c r="B533" s="189"/>
      <c r="C533" s="188"/>
      <c r="D533" s="187"/>
    </row>
    <row r="534" spans="1:4">
      <c r="A534" s="190"/>
      <c r="B534" s="189"/>
      <c r="C534" s="188"/>
      <c r="D534" s="187"/>
    </row>
    <row r="535" spans="1:4">
      <c r="A535" s="190"/>
      <c r="B535" s="189"/>
      <c r="C535" s="188"/>
      <c r="D535" s="187"/>
    </row>
    <row r="536" spans="1:4">
      <c r="A536" s="190"/>
      <c r="B536" s="189"/>
      <c r="C536" s="188"/>
      <c r="D536" s="187"/>
    </row>
    <row r="537" spans="1:4">
      <c r="A537" s="190"/>
      <c r="B537" s="189"/>
      <c r="C537" s="188"/>
      <c r="D537" s="187"/>
    </row>
    <row r="538" spans="1:4">
      <c r="A538" s="190"/>
      <c r="B538" s="189"/>
      <c r="C538" s="188"/>
      <c r="D538" s="187"/>
    </row>
    <row r="539" spans="1:4">
      <c r="A539" s="190"/>
      <c r="B539" s="189"/>
      <c r="C539" s="188"/>
      <c r="D539" s="187"/>
    </row>
    <row r="540" spans="1:4">
      <c r="A540" s="190"/>
      <c r="B540" s="189"/>
      <c r="C540" s="188"/>
      <c r="D540" s="187"/>
    </row>
    <row r="541" spans="1:4">
      <c r="A541" s="190"/>
      <c r="B541" s="189"/>
      <c r="C541" s="188"/>
      <c r="D541" s="187"/>
    </row>
    <row r="542" spans="1:4">
      <c r="A542" s="190"/>
      <c r="B542" s="189"/>
      <c r="C542" s="188"/>
      <c r="D542" s="187"/>
    </row>
    <row r="543" spans="1:4">
      <c r="A543" s="190"/>
      <c r="B543" s="189"/>
      <c r="C543" s="188"/>
      <c r="D543" s="187"/>
    </row>
    <row r="544" spans="1:4">
      <c r="A544" s="190"/>
      <c r="B544" s="189"/>
      <c r="C544" s="188"/>
      <c r="D544" s="187"/>
    </row>
    <row r="545" spans="1:4">
      <c r="A545" s="190"/>
      <c r="B545" s="189"/>
      <c r="C545" s="188"/>
      <c r="D545" s="187"/>
    </row>
    <row r="546" spans="1:4">
      <c r="A546" s="190"/>
      <c r="B546" s="189"/>
      <c r="C546" s="188"/>
      <c r="D546" s="187"/>
    </row>
    <row r="547" spans="1:4">
      <c r="A547" s="190"/>
      <c r="B547" s="189"/>
      <c r="C547" s="188"/>
      <c r="D547" s="187"/>
    </row>
    <row r="548" spans="1:4">
      <c r="A548" s="190"/>
      <c r="B548" s="189"/>
      <c r="C548" s="188"/>
      <c r="D548" s="187"/>
    </row>
    <row r="549" spans="1:4">
      <c r="A549" s="190"/>
      <c r="B549" s="189"/>
      <c r="C549" s="188"/>
      <c r="D549" s="187"/>
    </row>
    <row r="550" spans="1:4">
      <c r="A550" s="190"/>
      <c r="B550" s="189"/>
      <c r="C550" s="188"/>
      <c r="D550" s="187"/>
    </row>
    <row r="551" spans="1:4">
      <c r="A551" s="190"/>
      <c r="B551" s="189"/>
      <c r="C551" s="188"/>
      <c r="D551" s="187"/>
    </row>
    <row r="552" spans="1:4">
      <c r="A552" s="190"/>
      <c r="B552" s="189"/>
      <c r="C552" s="188"/>
      <c r="D552" s="187"/>
    </row>
    <row r="553" spans="1:4">
      <c r="A553" s="190"/>
      <c r="B553" s="189"/>
      <c r="C553" s="188"/>
      <c r="D553" s="187"/>
    </row>
    <row r="554" spans="1:4">
      <c r="A554" s="190"/>
      <c r="B554" s="189"/>
      <c r="C554" s="188"/>
      <c r="D554" s="187"/>
    </row>
    <row r="555" spans="1:4">
      <c r="A555" s="190"/>
      <c r="B555" s="189"/>
      <c r="C555" s="188"/>
      <c r="D555" s="187"/>
    </row>
    <row r="556" spans="1:4">
      <c r="A556" s="190"/>
      <c r="B556" s="189"/>
      <c r="C556" s="188"/>
      <c r="D556" s="187"/>
    </row>
    <row r="557" spans="1:4">
      <c r="A557" s="190"/>
      <c r="B557" s="189"/>
      <c r="C557" s="188"/>
      <c r="D557" s="187"/>
    </row>
    <row r="558" spans="1:4">
      <c r="A558" s="190"/>
      <c r="B558" s="189"/>
      <c r="C558" s="188"/>
      <c r="D558" s="187"/>
    </row>
    <row r="559" spans="1:4">
      <c r="A559" s="190"/>
      <c r="B559" s="189"/>
      <c r="C559" s="188"/>
      <c r="D559" s="187"/>
    </row>
    <row r="560" spans="1:4">
      <c r="A560" s="190"/>
      <c r="B560" s="189"/>
      <c r="C560" s="188"/>
      <c r="D560" s="187"/>
    </row>
    <row r="561" spans="1:4">
      <c r="A561" s="190"/>
      <c r="B561" s="189"/>
      <c r="C561" s="188"/>
      <c r="D561" s="187"/>
    </row>
    <row r="562" spans="1:4">
      <c r="A562" s="190"/>
      <c r="B562" s="189"/>
      <c r="C562" s="188"/>
      <c r="D562" s="187"/>
    </row>
    <row r="563" spans="1:4">
      <c r="A563" s="190"/>
      <c r="B563" s="189"/>
      <c r="C563" s="188"/>
      <c r="D563" s="187"/>
    </row>
    <row r="564" spans="1:4">
      <c r="A564" s="190"/>
      <c r="B564" s="189"/>
      <c r="C564" s="188"/>
      <c r="D564" s="187"/>
    </row>
    <row r="565" spans="1:4">
      <c r="A565" s="190"/>
      <c r="B565" s="189"/>
      <c r="C565" s="188"/>
      <c r="D565" s="187"/>
    </row>
    <row r="566" spans="1:4">
      <c r="A566" s="190"/>
      <c r="B566" s="189"/>
      <c r="C566" s="188"/>
      <c r="D566" s="187"/>
    </row>
    <row r="567" spans="1:4">
      <c r="A567" s="190"/>
      <c r="B567" s="189"/>
      <c r="C567" s="188"/>
      <c r="D567" s="187"/>
    </row>
    <row r="568" spans="1:4">
      <c r="A568" s="190"/>
      <c r="B568" s="189"/>
      <c r="C568" s="188"/>
      <c r="D568" s="187"/>
    </row>
    <row r="569" spans="1:4">
      <c r="A569" s="190"/>
      <c r="B569" s="189"/>
      <c r="C569" s="188"/>
      <c r="D569" s="187"/>
    </row>
    <row r="570" spans="1:4">
      <c r="A570" s="190"/>
      <c r="B570" s="189"/>
      <c r="C570" s="188"/>
      <c r="D570" s="187"/>
    </row>
    <row r="571" spans="1:4">
      <c r="A571" s="190"/>
      <c r="B571" s="189"/>
      <c r="C571" s="188"/>
      <c r="D571" s="187"/>
    </row>
    <row r="572" spans="1:4">
      <c r="A572" s="190"/>
      <c r="B572" s="189"/>
      <c r="C572" s="188"/>
      <c r="D572" s="187"/>
    </row>
    <row r="573" spans="1:4">
      <c r="A573" s="190"/>
      <c r="B573" s="189"/>
      <c r="C573" s="188"/>
      <c r="D573" s="187"/>
    </row>
    <row r="574" spans="1:4">
      <c r="A574" s="190"/>
      <c r="B574" s="189"/>
      <c r="C574" s="188"/>
      <c r="D574" s="187"/>
    </row>
    <row r="575" spans="1:4">
      <c r="A575" s="190"/>
      <c r="B575" s="189"/>
      <c r="C575" s="188"/>
      <c r="D575" s="187"/>
    </row>
    <row r="576" spans="1:4">
      <c r="A576" s="190"/>
      <c r="B576" s="189"/>
      <c r="C576" s="188"/>
      <c r="D576" s="187"/>
    </row>
    <row r="577" spans="1:4">
      <c r="A577" s="190"/>
      <c r="B577" s="189"/>
      <c r="C577" s="188"/>
      <c r="D577" s="187"/>
    </row>
    <row r="578" spans="1:4">
      <c r="A578" s="190"/>
      <c r="B578" s="189"/>
      <c r="C578" s="188"/>
      <c r="D578" s="187"/>
    </row>
    <row r="579" spans="1:4">
      <c r="A579" s="190"/>
      <c r="B579" s="189"/>
      <c r="C579" s="188"/>
      <c r="D579" s="187"/>
    </row>
    <row r="580" spans="1:4">
      <c r="A580" s="190"/>
      <c r="B580" s="189"/>
      <c r="C580" s="188"/>
      <c r="D580" s="187"/>
    </row>
    <row r="581" spans="1:4">
      <c r="A581" s="190"/>
      <c r="B581" s="189"/>
      <c r="C581" s="188"/>
      <c r="D581" s="187"/>
    </row>
    <row r="582" spans="1:4">
      <c r="A582" s="190"/>
      <c r="B582" s="189"/>
      <c r="C582" s="188"/>
      <c r="D582" s="187"/>
    </row>
    <row r="583" spans="1:4">
      <c r="A583" s="190"/>
      <c r="B583" s="189"/>
      <c r="C583" s="188"/>
      <c r="D583" s="187"/>
    </row>
    <row r="584" spans="1:4">
      <c r="A584" s="190"/>
      <c r="B584" s="189"/>
      <c r="C584" s="188"/>
      <c r="D584" s="187"/>
    </row>
    <row r="585" spans="1:4">
      <c r="A585" s="190"/>
      <c r="B585" s="189"/>
      <c r="C585" s="188"/>
      <c r="D585" s="187"/>
    </row>
    <row r="586" spans="1:4">
      <c r="A586" s="190"/>
      <c r="B586" s="189"/>
      <c r="C586" s="188"/>
      <c r="D586" s="187"/>
    </row>
    <row r="587" spans="1:4">
      <c r="A587" s="190"/>
      <c r="B587" s="189"/>
      <c r="C587" s="188"/>
      <c r="D587" s="187"/>
    </row>
    <row r="588" spans="1:4">
      <c r="A588" s="190"/>
      <c r="B588" s="189"/>
      <c r="C588" s="188"/>
      <c r="D588" s="187"/>
    </row>
    <row r="589" spans="1:4">
      <c r="A589" s="190"/>
      <c r="B589" s="189"/>
      <c r="C589" s="188"/>
      <c r="D589" s="187"/>
    </row>
    <row r="590" spans="1:4">
      <c r="A590" s="190"/>
      <c r="B590" s="189"/>
      <c r="C590" s="188"/>
      <c r="D590" s="187"/>
    </row>
    <row r="591" spans="1:4">
      <c r="A591" s="190"/>
      <c r="B591" s="189"/>
      <c r="C591" s="188"/>
      <c r="D591" s="187"/>
    </row>
    <row r="592" spans="1:4">
      <c r="A592" s="190"/>
      <c r="B592" s="189"/>
      <c r="C592" s="188"/>
      <c r="D592" s="187"/>
    </row>
    <row r="593" spans="1:4">
      <c r="A593" s="190"/>
      <c r="B593" s="189"/>
      <c r="C593" s="188"/>
      <c r="D593" s="187"/>
    </row>
    <row r="594" spans="1:4">
      <c r="A594" s="190"/>
      <c r="B594" s="189"/>
      <c r="C594" s="188"/>
      <c r="D594" s="187"/>
    </row>
    <row r="595" spans="1:4">
      <c r="A595" s="190"/>
      <c r="B595" s="189"/>
      <c r="C595" s="188"/>
      <c r="D595" s="187"/>
    </row>
    <row r="596" spans="1:4">
      <c r="A596" s="190"/>
      <c r="B596" s="189"/>
      <c r="C596" s="188"/>
      <c r="D596" s="187"/>
    </row>
    <row r="597" spans="1:4">
      <c r="A597" s="190"/>
      <c r="B597" s="189"/>
      <c r="C597" s="188"/>
      <c r="D597" s="187"/>
    </row>
    <row r="598" spans="1:4">
      <c r="A598" s="190"/>
      <c r="B598" s="189"/>
      <c r="C598" s="188"/>
      <c r="D598" s="187"/>
    </row>
    <row r="599" spans="1:4">
      <c r="A599" s="190"/>
      <c r="B599" s="189"/>
      <c r="C599" s="188"/>
      <c r="D599" s="187"/>
    </row>
    <row r="600" spans="1:4">
      <c r="A600" s="190"/>
      <c r="B600" s="189"/>
      <c r="C600" s="188"/>
      <c r="D600" s="187"/>
    </row>
    <row r="601" spans="1:4">
      <c r="A601" s="190"/>
      <c r="B601" s="189"/>
      <c r="C601" s="188"/>
      <c r="D601" s="187"/>
    </row>
    <row r="602" spans="1:4">
      <c r="A602" s="190"/>
      <c r="B602" s="189"/>
      <c r="C602" s="188"/>
      <c r="D602" s="187"/>
    </row>
    <row r="603" spans="1:4">
      <c r="A603" s="190"/>
      <c r="B603" s="189"/>
      <c r="C603" s="188"/>
      <c r="D603" s="187"/>
    </row>
    <row r="604" spans="1:4">
      <c r="A604" s="190"/>
      <c r="B604" s="189"/>
      <c r="C604" s="188"/>
      <c r="D604" s="187"/>
    </row>
    <row r="605" spans="1:4">
      <c r="A605" s="190"/>
      <c r="B605" s="189"/>
      <c r="C605" s="188"/>
      <c r="D605" s="187"/>
    </row>
    <row r="606" spans="1:4">
      <c r="A606" s="190"/>
      <c r="B606" s="189"/>
      <c r="C606" s="188"/>
      <c r="D606" s="187"/>
    </row>
    <row r="607" spans="1:4">
      <c r="A607" s="190"/>
      <c r="B607" s="189"/>
      <c r="C607" s="188"/>
      <c r="D607" s="187"/>
    </row>
    <row r="608" spans="1:4">
      <c r="A608" s="190"/>
      <c r="B608" s="189"/>
      <c r="C608" s="188"/>
      <c r="D608" s="187"/>
    </row>
    <row r="609" spans="1:4">
      <c r="A609" s="190"/>
      <c r="B609" s="189"/>
      <c r="C609" s="188"/>
      <c r="D609" s="187"/>
    </row>
    <row r="610" spans="1:4">
      <c r="A610" s="190"/>
      <c r="B610" s="189"/>
      <c r="C610" s="188"/>
      <c r="D610" s="187"/>
    </row>
    <row r="611" spans="1:4">
      <c r="A611" s="190"/>
      <c r="B611" s="189"/>
      <c r="C611" s="188"/>
      <c r="D611" s="187"/>
    </row>
    <row r="612" spans="1:4">
      <c r="A612" s="190"/>
      <c r="B612" s="189"/>
      <c r="C612" s="188"/>
      <c r="D612" s="187"/>
    </row>
    <row r="613" spans="1:4">
      <c r="A613" s="190"/>
      <c r="B613" s="189"/>
      <c r="C613" s="188"/>
      <c r="D613" s="187"/>
    </row>
    <row r="614" spans="1:4">
      <c r="A614" s="190"/>
      <c r="B614" s="189"/>
      <c r="C614" s="188"/>
      <c r="D614" s="187"/>
    </row>
    <row r="615" spans="1:4">
      <c r="A615" s="190"/>
      <c r="B615" s="189"/>
      <c r="C615" s="188"/>
      <c r="D615" s="187"/>
    </row>
    <row r="616" spans="1:4">
      <c r="A616" s="190"/>
      <c r="B616" s="189"/>
      <c r="C616" s="188"/>
      <c r="D616" s="187"/>
    </row>
    <row r="617" spans="1:4">
      <c r="A617" s="190"/>
      <c r="B617" s="189"/>
      <c r="C617" s="188"/>
      <c r="D617" s="187"/>
    </row>
    <row r="618" spans="1:4">
      <c r="A618" s="190"/>
      <c r="B618" s="189"/>
      <c r="C618" s="188"/>
      <c r="D618" s="187"/>
    </row>
    <row r="619" spans="1:4">
      <c r="A619" s="190"/>
      <c r="B619" s="189"/>
      <c r="C619" s="188"/>
      <c r="D619" s="187"/>
    </row>
    <row r="620" spans="1:4">
      <c r="A620" s="190"/>
      <c r="B620" s="189"/>
      <c r="C620" s="188"/>
      <c r="D620" s="187"/>
    </row>
    <row r="621" spans="1:4">
      <c r="A621" s="190"/>
      <c r="B621" s="189"/>
      <c r="C621" s="188"/>
      <c r="D621" s="187"/>
    </row>
    <row r="622" spans="1:4">
      <c r="A622" s="190"/>
      <c r="B622" s="189"/>
      <c r="C622" s="188"/>
      <c r="D622" s="187"/>
    </row>
    <row r="623" spans="1:4">
      <c r="A623" s="190"/>
      <c r="B623" s="189"/>
      <c r="C623" s="188"/>
      <c r="D623" s="187"/>
    </row>
    <row r="624" spans="1:4">
      <c r="A624" s="190"/>
      <c r="B624" s="189"/>
      <c r="C624" s="188"/>
      <c r="D624" s="187"/>
    </row>
    <row r="625" spans="1:4">
      <c r="A625" s="190"/>
      <c r="B625" s="189"/>
      <c r="C625" s="188"/>
      <c r="D625" s="187"/>
    </row>
    <row r="626" spans="1:4">
      <c r="A626" s="190"/>
      <c r="B626" s="189"/>
      <c r="C626" s="188"/>
      <c r="D626" s="187"/>
    </row>
    <row r="627" spans="1:4">
      <c r="A627" s="190"/>
      <c r="B627" s="189"/>
      <c r="C627" s="188"/>
      <c r="D627" s="187"/>
    </row>
    <row r="628" spans="1:4">
      <c r="A628" s="190"/>
      <c r="B628" s="189"/>
      <c r="C628" s="188"/>
      <c r="D628" s="187"/>
    </row>
    <row r="629" spans="1:4">
      <c r="A629" s="190"/>
      <c r="B629" s="189"/>
      <c r="C629" s="188"/>
      <c r="D629" s="187"/>
    </row>
    <row r="630" spans="1:4">
      <c r="A630" s="190"/>
      <c r="B630" s="189"/>
      <c r="C630" s="188"/>
      <c r="D630" s="187"/>
    </row>
    <row r="631" spans="1:4">
      <c r="A631" s="190"/>
      <c r="B631" s="189"/>
      <c r="C631" s="188"/>
      <c r="D631" s="187"/>
    </row>
    <row r="632" spans="1:4">
      <c r="A632" s="190"/>
      <c r="B632" s="189"/>
      <c r="C632" s="188"/>
      <c r="D632" s="187"/>
    </row>
    <row r="633" spans="1:4">
      <c r="A633" s="190"/>
      <c r="B633" s="189"/>
      <c r="C633" s="188"/>
      <c r="D633" s="187"/>
    </row>
    <row r="634" spans="1:4">
      <c r="A634" s="190"/>
      <c r="B634" s="189"/>
      <c r="C634" s="188"/>
      <c r="D634" s="187"/>
    </row>
    <row r="635" spans="1:4">
      <c r="A635" s="190"/>
      <c r="B635" s="189"/>
      <c r="C635" s="188"/>
      <c r="D635" s="187"/>
    </row>
    <row r="636" spans="1:4">
      <c r="A636" s="190"/>
      <c r="B636" s="189"/>
      <c r="C636" s="188"/>
      <c r="D636" s="187"/>
    </row>
    <row r="637" spans="1:4">
      <c r="A637" s="190"/>
      <c r="B637" s="189"/>
      <c r="C637" s="188"/>
      <c r="D637" s="187"/>
    </row>
    <row r="638" spans="1:4">
      <c r="A638" s="190"/>
      <c r="B638" s="189"/>
      <c r="C638" s="188"/>
      <c r="D638" s="187"/>
    </row>
    <row r="639" spans="1:4">
      <c r="A639" s="190"/>
      <c r="B639" s="189"/>
      <c r="C639" s="188"/>
      <c r="D639" s="187"/>
    </row>
    <row r="640" spans="1:4">
      <c r="A640" s="190"/>
      <c r="B640" s="189"/>
      <c r="C640" s="188"/>
      <c r="D640" s="187"/>
    </row>
    <row r="641" spans="1:4">
      <c r="A641" s="190"/>
      <c r="B641" s="189"/>
      <c r="C641" s="188"/>
      <c r="D641" s="187"/>
    </row>
    <row r="642" spans="1:4">
      <c r="A642" s="190"/>
      <c r="B642" s="189"/>
      <c r="C642" s="188"/>
      <c r="D642" s="187"/>
    </row>
    <row r="643" spans="1:4">
      <c r="A643" s="190"/>
      <c r="B643" s="189"/>
      <c r="C643" s="188"/>
      <c r="D643" s="187"/>
    </row>
    <row r="644" spans="1:4">
      <c r="A644" s="190"/>
      <c r="B644" s="189"/>
      <c r="C644" s="188"/>
      <c r="D644" s="187"/>
    </row>
    <row r="645" spans="1:4">
      <c r="A645" s="190"/>
      <c r="B645" s="189"/>
      <c r="C645" s="188"/>
      <c r="D645" s="187"/>
    </row>
    <row r="646" spans="1:4">
      <c r="A646" s="190"/>
      <c r="B646" s="189"/>
      <c r="C646" s="188"/>
      <c r="D646" s="187"/>
    </row>
    <row r="647" spans="1:4">
      <c r="A647" s="190"/>
      <c r="B647" s="189"/>
      <c r="C647" s="188"/>
      <c r="D647" s="187"/>
    </row>
    <row r="648" spans="1:4">
      <c r="A648" s="190"/>
      <c r="B648" s="189"/>
      <c r="C648" s="188"/>
      <c r="D648" s="187"/>
    </row>
    <row r="649" spans="1:4">
      <c r="A649" s="190"/>
      <c r="B649" s="189"/>
      <c r="C649" s="188"/>
      <c r="D649" s="187"/>
    </row>
    <row r="650" spans="1:4">
      <c r="A650" s="190"/>
      <c r="B650" s="189"/>
      <c r="C650" s="188"/>
      <c r="D650" s="187"/>
    </row>
    <row r="651" spans="1:4">
      <c r="A651" s="190"/>
      <c r="B651" s="189"/>
      <c r="C651" s="188"/>
      <c r="D651" s="187"/>
    </row>
    <row r="652" spans="1:4">
      <c r="A652" s="190"/>
      <c r="B652" s="189"/>
      <c r="C652" s="188"/>
      <c r="D652" s="187"/>
    </row>
    <row r="653" spans="1:4">
      <c r="A653" s="190"/>
      <c r="B653" s="189"/>
      <c r="C653" s="188"/>
      <c r="D653" s="187"/>
    </row>
    <row r="654" spans="1:4">
      <c r="A654" s="190"/>
      <c r="B654" s="189"/>
      <c r="C654" s="188"/>
      <c r="D654" s="187"/>
    </row>
    <row r="655" spans="1:4">
      <c r="A655" s="190"/>
      <c r="B655" s="189"/>
      <c r="C655" s="188"/>
      <c r="D655" s="187"/>
    </row>
    <row r="656" spans="1:4">
      <c r="A656" s="190"/>
      <c r="B656" s="189"/>
      <c r="C656" s="188"/>
      <c r="D656" s="187"/>
    </row>
    <row r="657" spans="1:4">
      <c r="A657" s="190"/>
      <c r="B657" s="189"/>
      <c r="C657" s="188"/>
      <c r="D657" s="187"/>
    </row>
    <row r="658" spans="1:4">
      <c r="A658" s="190"/>
      <c r="B658" s="189"/>
      <c r="C658" s="188"/>
      <c r="D658" s="187"/>
    </row>
    <row r="659" spans="1:4">
      <c r="A659" s="190"/>
      <c r="B659" s="189"/>
      <c r="C659" s="188"/>
      <c r="D659" s="187"/>
    </row>
    <row r="660" spans="1:4">
      <c r="A660" s="190"/>
      <c r="B660" s="189"/>
      <c r="C660" s="188"/>
      <c r="D660" s="187"/>
    </row>
    <row r="661" spans="1:4">
      <c r="A661" s="190"/>
      <c r="B661" s="189"/>
      <c r="C661" s="188"/>
      <c r="D661" s="187"/>
    </row>
    <row r="662" spans="1:4">
      <c r="A662" s="190"/>
      <c r="B662" s="189"/>
      <c r="C662" s="188"/>
      <c r="D662" s="187"/>
    </row>
    <row r="663" spans="1:4">
      <c r="A663" s="190"/>
      <c r="B663" s="189"/>
      <c r="C663" s="188"/>
      <c r="D663" s="187"/>
    </row>
    <row r="664" spans="1:4">
      <c r="A664" s="190"/>
      <c r="B664" s="189"/>
      <c r="C664" s="188"/>
      <c r="D664" s="187"/>
    </row>
    <row r="665" spans="1:4">
      <c r="A665" s="190"/>
      <c r="B665" s="189"/>
      <c r="C665" s="188"/>
      <c r="D665" s="187"/>
    </row>
    <row r="666" spans="1:4">
      <c r="A666" s="190"/>
      <c r="B666" s="189"/>
      <c r="C666" s="188"/>
      <c r="D666" s="187"/>
    </row>
    <row r="667" spans="1:4">
      <c r="A667" s="190"/>
      <c r="B667" s="189"/>
      <c r="C667" s="188"/>
      <c r="D667" s="187"/>
    </row>
    <row r="668" spans="1:4">
      <c r="A668" s="190"/>
      <c r="B668" s="189"/>
      <c r="C668" s="188"/>
      <c r="D668" s="187"/>
    </row>
    <row r="669" spans="1:4">
      <c r="A669" s="190"/>
      <c r="B669" s="189"/>
      <c r="C669" s="188"/>
      <c r="D669" s="187"/>
    </row>
    <row r="670" spans="1:4">
      <c r="A670" s="190"/>
      <c r="B670" s="189"/>
      <c r="C670" s="188"/>
      <c r="D670" s="187"/>
    </row>
    <row r="671" spans="1:4">
      <c r="A671" s="190"/>
      <c r="B671" s="189"/>
      <c r="C671" s="188"/>
      <c r="D671" s="187"/>
    </row>
    <row r="672" spans="1:4">
      <c r="A672" s="190"/>
      <c r="B672" s="189"/>
      <c r="C672" s="188"/>
      <c r="D672" s="187"/>
    </row>
    <row r="673" spans="1:4">
      <c r="A673" s="190"/>
      <c r="B673" s="189"/>
      <c r="C673" s="188"/>
      <c r="D673" s="187"/>
    </row>
    <row r="674" spans="1:4">
      <c r="A674" s="190"/>
      <c r="B674" s="189"/>
      <c r="C674" s="188"/>
      <c r="D674" s="187"/>
    </row>
    <row r="675" spans="1:4">
      <c r="A675" s="190"/>
      <c r="B675" s="189"/>
      <c r="C675" s="188"/>
      <c r="D675" s="187"/>
    </row>
    <row r="676" spans="1:4">
      <c r="A676" s="190"/>
      <c r="B676" s="189"/>
      <c r="C676" s="188"/>
      <c r="D676" s="187"/>
    </row>
    <row r="677" spans="1:4">
      <c r="A677" s="190"/>
      <c r="B677" s="189"/>
      <c r="C677" s="188"/>
      <c r="D677" s="187"/>
    </row>
    <row r="678" spans="1:4">
      <c r="A678" s="190"/>
      <c r="B678" s="189"/>
      <c r="C678" s="188"/>
      <c r="D678" s="187"/>
    </row>
    <row r="679" spans="1:4">
      <c r="A679" s="190"/>
      <c r="B679" s="189"/>
      <c r="C679" s="188"/>
      <c r="D679" s="187"/>
    </row>
    <row r="680" spans="1:4">
      <c r="A680" s="190"/>
      <c r="B680" s="189"/>
      <c r="C680" s="188"/>
      <c r="D680" s="187"/>
    </row>
    <row r="681" spans="1:4">
      <c r="A681" s="190"/>
      <c r="B681" s="189"/>
      <c r="C681" s="188"/>
      <c r="D681" s="187"/>
    </row>
    <row r="682" spans="1:4">
      <c r="A682" s="190"/>
      <c r="B682" s="189"/>
      <c r="C682" s="188"/>
      <c r="D682" s="187"/>
    </row>
    <row r="683" spans="1:4">
      <c r="A683" s="190"/>
      <c r="B683" s="189"/>
      <c r="C683" s="188"/>
      <c r="D683" s="187"/>
    </row>
    <row r="684" spans="1:4">
      <c r="A684" s="190"/>
      <c r="B684" s="189"/>
      <c r="C684" s="188"/>
      <c r="D684" s="187"/>
    </row>
    <row r="685" spans="1:4">
      <c r="A685" s="190"/>
      <c r="B685" s="189"/>
      <c r="C685" s="188"/>
      <c r="D685" s="187"/>
    </row>
    <row r="686" spans="1:4">
      <c r="A686" s="190"/>
      <c r="B686" s="189"/>
      <c r="C686" s="188"/>
      <c r="D686" s="187"/>
    </row>
    <row r="687" spans="1:4">
      <c r="A687" s="190"/>
      <c r="B687" s="189"/>
      <c r="C687" s="188"/>
      <c r="D687" s="187"/>
    </row>
    <row r="688" spans="1:4">
      <c r="A688" s="190"/>
      <c r="B688" s="189"/>
      <c r="C688" s="188"/>
      <c r="D688" s="187"/>
    </row>
    <row r="689" spans="1:4">
      <c r="A689" s="190"/>
      <c r="B689" s="189"/>
      <c r="C689" s="188"/>
      <c r="D689" s="187"/>
    </row>
    <row r="690" spans="1:4">
      <c r="A690" s="190"/>
      <c r="B690" s="189"/>
      <c r="C690" s="188"/>
      <c r="D690" s="187"/>
    </row>
    <row r="691" spans="1:4">
      <c r="A691" s="190"/>
      <c r="B691" s="189"/>
      <c r="C691" s="188"/>
      <c r="D691" s="187"/>
    </row>
    <row r="692" spans="1:4">
      <c r="A692" s="190"/>
      <c r="B692" s="189"/>
      <c r="C692" s="188"/>
      <c r="D692" s="187"/>
    </row>
    <row r="693" spans="1:4">
      <c r="A693" s="190"/>
      <c r="B693" s="189"/>
      <c r="C693" s="188"/>
      <c r="D693" s="187"/>
    </row>
    <row r="694" spans="1:4">
      <c r="A694" s="190"/>
      <c r="B694" s="189"/>
      <c r="C694" s="188"/>
      <c r="D694" s="187"/>
    </row>
    <row r="695" spans="1:4">
      <c r="A695" s="190"/>
      <c r="B695" s="189"/>
      <c r="C695" s="188"/>
      <c r="D695" s="187"/>
    </row>
    <row r="696" spans="1:4">
      <c r="A696" s="190"/>
      <c r="B696" s="189"/>
      <c r="C696" s="188"/>
      <c r="D696" s="187"/>
    </row>
    <row r="697" spans="1:4">
      <c r="A697" s="190"/>
      <c r="B697" s="189"/>
      <c r="C697" s="188"/>
      <c r="D697" s="187"/>
    </row>
    <row r="698" spans="1:4">
      <c r="A698" s="190"/>
      <c r="B698" s="189"/>
      <c r="C698" s="188"/>
      <c r="D698" s="187"/>
    </row>
    <row r="699" spans="1:4">
      <c r="A699" s="190"/>
      <c r="B699" s="189"/>
      <c r="C699" s="188"/>
      <c r="D699" s="187"/>
    </row>
    <row r="700" spans="1:4">
      <c r="A700" s="190"/>
      <c r="B700" s="189"/>
      <c r="C700" s="188"/>
      <c r="D700" s="187"/>
    </row>
    <row r="701" spans="1:4">
      <c r="A701" s="190"/>
      <c r="B701" s="189"/>
      <c r="C701" s="188"/>
      <c r="D701" s="187"/>
    </row>
    <row r="702" spans="1:4">
      <c r="A702" s="190"/>
      <c r="B702" s="189"/>
      <c r="C702" s="188"/>
      <c r="D702" s="187"/>
    </row>
    <row r="703" spans="1:4">
      <c r="A703" s="190"/>
      <c r="B703" s="189"/>
      <c r="C703" s="188"/>
      <c r="D703" s="187"/>
    </row>
    <row r="704" spans="1:4">
      <c r="A704" s="190"/>
      <c r="B704" s="189"/>
      <c r="C704" s="188"/>
      <c r="D704" s="187"/>
    </row>
    <row r="705" spans="1:4">
      <c r="A705" s="190"/>
      <c r="B705" s="189"/>
      <c r="C705" s="188"/>
      <c r="D705" s="187"/>
    </row>
    <row r="706" spans="1:4">
      <c r="A706" s="190"/>
      <c r="B706" s="189"/>
      <c r="C706" s="188"/>
      <c r="D706" s="187"/>
    </row>
    <row r="707" spans="1:4">
      <c r="A707" s="190"/>
      <c r="B707" s="189"/>
      <c r="C707" s="188"/>
      <c r="D707" s="187"/>
    </row>
    <row r="708" spans="1:4">
      <c r="A708" s="190"/>
      <c r="B708" s="189"/>
      <c r="C708" s="188"/>
      <c r="D708" s="187"/>
    </row>
    <row r="709" spans="1:4">
      <c r="A709" s="190"/>
      <c r="B709" s="189"/>
      <c r="C709" s="188"/>
      <c r="D709" s="187"/>
    </row>
    <row r="710" spans="1:4">
      <c r="A710" s="190"/>
      <c r="B710" s="189"/>
      <c r="C710" s="188"/>
      <c r="D710" s="187"/>
    </row>
    <row r="711" spans="1:4">
      <c r="A711" s="190"/>
      <c r="B711" s="189"/>
      <c r="C711" s="188"/>
      <c r="D711" s="187"/>
    </row>
    <row r="712" spans="1:4">
      <c r="A712" s="190"/>
      <c r="B712" s="189"/>
      <c r="C712" s="188"/>
      <c r="D712" s="187"/>
    </row>
    <row r="713" spans="1:4">
      <c r="A713" s="190"/>
      <c r="B713" s="189"/>
      <c r="C713" s="188"/>
      <c r="D713" s="187"/>
    </row>
    <row r="714" spans="1:4">
      <c r="A714" s="190"/>
      <c r="B714" s="189"/>
      <c r="C714" s="188"/>
      <c r="D714" s="187"/>
    </row>
    <row r="715" spans="1:4">
      <c r="A715" s="190"/>
      <c r="B715" s="189"/>
      <c r="C715" s="188"/>
      <c r="D715" s="187"/>
    </row>
    <row r="716" spans="1:4">
      <c r="A716" s="190"/>
      <c r="B716" s="189"/>
      <c r="C716" s="188"/>
      <c r="D716" s="187"/>
    </row>
    <row r="717" spans="1:4">
      <c r="A717" s="190"/>
      <c r="B717" s="189"/>
      <c r="C717" s="188"/>
      <c r="D717" s="187"/>
    </row>
    <row r="718" spans="1:4">
      <c r="A718" s="190"/>
      <c r="B718" s="189"/>
      <c r="C718" s="188"/>
      <c r="D718" s="187"/>
    </row>
    <row r="719" spans="1:4">
      <c r="A719" s="190"/>
      <c r="B719" s="189"/>
      <c r="C719" s="188"/>
      <c r="D719" s="187"/>
    </row>
    <row r="720" spans="1:4">
      <c r="A720" s="190"/>
      <c r="B720" s="189"/>
      <c r="C720" s="188"/>
      <c r="D720" s="187"/>
    </row>
    <row r="721" spans="1:4">
      <c r="A721" s="190"/>
      <c r="B721" s="189"/>
      <c r="C721" s="188"/>
      <c r="D721" s="187"/>
    </row>
    <row r="722" spans="1:4">
      <c r="A722" s="190"/>
      <c r="B722" s="189"/>
      <c r="C722" s="188"/>
      <c r="D722" s="187"/>
    </row>
    <row r="723" spans="1:4">
      <c r="A723" s="190"/>
      <c r="B723" s="189"/>
      <c r="C723" s="188"/>
      <c r="D723" s="187"/>
    </row>
    <row r="724" spans="1:4">
      <c r="A724" s="190"/>
      <c r="B724" s="189"/>
      <c r="C724" s="188"/>
      <c r="D724" s="187"/>
    </row>
    <row r="725" spans="1:4">
      <c r="A725" s="190"/>
      <c r="B725" s="189"/>
      <c r="C725" s="188"/>
      <c r="D725" s="187"/>
    </row>
    <row r="726" spans="1:4">
      <c r="A726" s="190"/>
      <c r="B726" s="189"/>
      <c r="C726" s="188"/>
      <c r="D726" s="187"/>
    </row>
    <row r="727" spans="1:4">
      <c r="A727" s="190"/>
      <c r="B727" s="189"/>
      <c r="C727" s="188"/>
      <c r="D727" s="187"/>
    </row>
    <row r="728" spans="1:4">
      <c r="A728" s="190"/>
      <c r="B728" s="189"/>
      <c r="C728" s="188"/>
      <c r="D728" s="187"/>
    </row>
    <row r="729" spans="1:4">
      <c r="A729" s="190"/>
      <c r="B729" s="189"/>
      <c r="C729" s="188"/>
      <c r="D729" s="187"/>
    </row>
    <row r="730" spans="1:4">
      <c r="A730" s="190"/>
      <c r="B730" s="189"/>
      <c r="C730" s="188"/>
      <c r="D730" s="187"/>
    </row>
    <row r="731" spans="1:4">
      <c r="A731" s="190"/>
      <c r="B731" s="189"/>
      <c r="C731" s="188"/>
      <c r="D731" s="187"/>
    </row>
    <row r="732" spans="1:4">
      <c r="A732" s="190"/>
      <c r="B732" s="189"/>
      <c r="C732" s="188"/>
      <c r="D732" s="187"/>
    </row>
    <row r="733" spans="1:4">
      <c r="A733" s="190"/>
      <c r="B733" s="189"/>
      <c r="C733" s="188"/>
      <c r="D733" s="187"/>
    </row>
    <row r="734" spans="1:4">
      <c r="A734" s="190"/>
      <c r="B734" s="189"/>
      <c r="C734" s="188"/>
      <c r="D734" s="187"/>
    </row>
    <row r="735" spans="1:4">
      <c r="A735" s="190"/>
      <c r="B735" s="189"/>
      <c r="C735" s="188"/>
      <c r="D735" s="187"/>
    </row>
    <row r="736" spans="1:4">
      <c r="A736" s="190"/>
      <c r="B736" s="189"/>
      <c r="C736" s="188"/>
      <c r="D736" s="187"/>
    </row>
    <row r="737" spans="1:4">
      <c r="A737" s="190"/>
      <c r="B737" s="189"/>
      <c r="C737" s="188"/>
      <c r="D737" s="187"/>
    </row>
    <row r="738" spans="1:4">
      <c r="A738" s="190"/>
      <c r="B738" s="189"/>
      <c r="C738" s="188"/>
      <c r="D738" s="187"/>
    </row>
    <row r="739" spans="1:4">
      <c r="A739" s="190"/>
      <c r="B739" s="189"/>
      <c r="C739" s="188"/>
      <c r="D739" s="187"/>
    </row>
    <row r="740" spans="1:4">
      <c r="A740" s="190"/>
      <c r="B740" s="189"/>
      <c r="C740" s="188"/>
      <c r="D740" s="187"/>
    </row>
    <row r="741" spans="1:4">
      <c r="A741" s="190"/>
      <c r="B741" s="189"/>
      <c r="C741" s="188"/>
      <c r="D741" s="187"/>
    </row>
    <row r="742" spans="1:4">
      <c r="A742" s="190"/>
      <c r="B742" s="189"/>
      <c r="C742" s="188"/>
      <c r="D742" s="187"/>
    </row>
    <row r="743" spans="1:4">
      <c r="A743" s="190"/>
      <c r="B743" s="189"/>
      <c r="C743" s="188"/>
      <c r="D743" s="187"/>
    </row>
    <row r="744" spans="1:4">
      <c r="A744" s="190"/>
      <c r="B744" s="189"/>
      <c r="C744" s="188"/>
      <c r="D744" s="187"/>
    </row>
    <row r="745" spans="1:4">
      <c r="A745" s="190"/>
      <c r="B745" s="189"/>
      <c r="C745" s="188"/>
      <c r="D745" s="187"/>
    </row>
    <row r="746" spans="1:4">
      <c r="A746" s="190"/>
      <c r="B746" s="189"/>
      <c r="C746" s="188"/>
      <c r="D746" s="187"/>
    </row>
    <row r="747" spans="1:4">
      <c r="A747" s="190"/>
      <c r="B747" s="189"/>
      <c r="C747" s="188"/>
      <c r="D747" s="187"/>
    </row>
    <row r="748" spans="1:4">
      <c r="A748" s="190"/>
      <c r="B748" s="189"/>
      <c r="C748" s="188"/>
      <c r="D748" s="187"/>
    </row>
    <row r="749" spans="1:4">
      <c r="A749" s="190"/>
      <c r="B749" s="189"/>
      <c r="C749" s="188"/>
      <c r="D749" s="187"/>
    </row>
    <row r="750" spans="1:4">
      <c r="A750" s="190"/>
      <c r="B750" s="189"/>
      <c r="C750" s="188"/>
      <c r="D750" s="187"/>
    </row>
    <row r="751" spans="1:4">
      <c r="A751" s="190"/>
      <c r="B751" s="189"/>
      <c r="C751" s="188"/>
      <c r="D751" s="187"/>
    </row>
    <row r="752" spans="1:4">
      <c r="A752" s="190"/>
      <c r="B752" s="189"/>
      <c r="C752" s="188"/>
      <c r="D752" s="187"/>
    </row>
    <row r="753" spans="1:4">
      <c r="A753" s="190"/>
      <c r="B753" s="189"/>
      <c r="C753" s="188"/>
      <c r="D753" s="187"/>
    </row>
    <row r="754" spans="1:4">
      <c r="A754" s="190"/>
      <c r="B754" s="189"/>
      <c r="C754" s="188"/>
      <c r="D754" s="187"/>
    </row>
    <row r="755" spans="1:4">
      <c r="A755" s="190"/>
      <c r="B755" s="189"/>
      <c r="C755" s="188"/>
      <c r="D755" s="187"/>
    </row>
    <row r="756" spans="1:4">
      <c r="A756" s="190"/>
      <c r="B756" s="189"/>
      <c r="C756" s="188"/>
      <c r="D756" s="187"/>
    </row>
    <row r="757" spans="1:4">
      <c r="A757" s="190"/>
      <c r="B757" s="189"/>
      <c r="C757" s="188"/>
      <c r="D757" s="187"/>
    </row>
    <row r="758" spans="1:4">
      <c r="A758" s="190"/>
      <c r="B758" s="189"/>
      <c r="C758" s="188"/>
      <c r="D758" s="187"/>
    </row>
    <row r="759" spans="1:4">
      <c r="A759" s="190"/>
      <c r="B759" s="189"/>
      <c r="C759" s="188"/>
      <c r="D759" s="187"/>
    </row>
    <row r="760" spans="1:4">
      <c r="A760" s="190"/>
      <c r="B760" s="189"/>
      <c r="C760" s="188"/>
      <c r="D760" s="187"/>
    </row>
    <row r="761" spans="1:4">
      <c r="A761" s="190"/>
      <c r="B761" s="189"/>
      <c r="C761" s="188"/>
      <c r="D761" s="187"/>
    </row>
    <row r="762" spans="1:4">
      <c r="A762" s="190"/>
      <c r="B762" s="189"/>
      <c r="C762" s="188"/>
      <c r="D762" s="187"/>
    </row>
    <row r="763" spans="1:4">
      <c r="A763" s="190"/>
      <c r="B763" s="189"/>
      <c r="C763" s="188"/>
      <c r="D763" s="187"/>
    </row>
    <row r="764" spans="1:4">
      <c r="A764" s="190"/>
      <c r="B764" s="189"/>
      <c r="C764" s="188"/>
      <c r="D764" s="187"/>
    </row>
    <row r="765" spans="1:4">
      <c r="A765" s="190"/>
      <c r="B765" s="189"/>
      <c r="C765" s="188"/>
      <c r="D765" s="187"/>
    </row>
    <row r="766" spans="1:4">
      <c r="A766" s="190"/>
      <c r="B766" s="189"/>
      <c r="C766" s="188"/>
      <c r="D766" s="187"/>
    </row>
    <row r="767" spans="1:4">
      <c r="A767" s="190"/>
      <c r="B767" s="189"/>
      <c r="C767" s="188"/>
      <c r="D767" s="187"/>
    </row>
    <row r="768" spans="1:4">
      <c r="A768" s="190"/>
      <c r="B768" s="189"/>
      <c r="C768" s="188"/>
      <c r="D768" s="187"/>
    </row>
    <row r="769" spans="1:4">
      <c r="A769" s="190"/>
      <c r="B769" s="189"/>
      <c r="C769" s="188"/>
      <c r="D769" s="187"/>
    </row>
    <row r="770" spans="1:4">
      <c r="A770" s="190"/>
      <c r="B770" s="189"/>
      <c r="C770" s="188"/>
      <c r="D770" s="187"/>
    </row>
    <row r="771" spans="1:4">
      <c r="A771" s="190"/>
      <c r="B771" s="189"/>
      <c r="C771" s="188"/>
      <c r="D771" s="187"/>
    </row>
    <row r="772" spans="1:4">
      <c r="A772" s="190"/>
      <c r="B772" s="189"/>
      <c r="C772" s="188"/>
      <c r="D772" s="187"/>
    </row>
    <row r="773" spans="1:4">
      <c r="A773" s="190"/>
      <c r="B773" s="189"/>
      <c r="C773" s="188"/>
      <c r="D773" s="187"/>
    </row>
    <row r="774" spans="1:4">
      <c r="A774" s="190"/>
      <c r="B774" s="189"/>
      <c r="C774" s="188"/>
      <c r="D774" s="187"/>
    </row>
    <row r="775" spans="1:4">
      <c r="A775" s="190"/>
      <c r="B775" s="189"/>
      <c r="C775" s="188"/>
      <c r="D775" s="187"/>
    </row>
    <row r="776" spans="1:4">
      <c r="A776" s="190"/>
      <c r="B776" s="189"/>
      <c r="C776" s="188"/>
      <c r="D776" s="187"/>
    </row>
    <row r="777" spans="1:4">
      <c r="A777" s="190"/>
      <c r="B777" s="189"/>
      <c r="C777" s="188"/>
      <c r="D777" s="187"/>
    </row>
    <row r="778" spans="1:4">
      <c r="A778" s="190"/>
      <c r="B778" s="189"/>
      <c r="C778" s="188"/>
      <c r="D778" s="187"/>
    </row>
    <row r="779" spans="1:4">
      <c r="A779" s="190"/>
      <c r="B779" s="189"/>
      <c r="C779" s="188"/>
      <c r="D779" s="187"/>
    </row>
    <row r="780" spans="1:4">
      <c r="A780" s="190"/>
      <c r="B780" s="189"/>
      <c r="C780" s="188"/>
      <c r="D780" s="187"/>
    </row>
    <row r="781" spans="1:4">
      <c r="A781" s="190"/>
      <c r="B781" s="189"/>
      <c r="C781" s="188"/>
      <c r="D781" s="187"/>
    </row>
    <row r="782" spans="1:4">
      <c r="A782" s="190"/>
      <c r="B782" s="189"/>
      <c r="C782" s="188"/>
      <c r="D782" s="187"/>
    </row>
    <row r="783" spans="1:4">
      <c r="A783" s="190"/>
      <c r="B783" s="189"/>
      <c r="C783" s="188"/>
      <c r="D783" s="187"/>
    </row>
    <row r="784" spans="1:4">
      <c r="A784" s="190"/>
      <c r="B784" s="189"/>
      <c r="C784" s="188"/>
      <c r="D784" s="187"/>
    </row>
    <row r="785" spans="1:4">
      <c r="A785" s="190"/>
      <c r="B785" s="189"/>
      <c r="C785" s="188"/>
      <c r="D785" s="187"/>
    </row>
    <row r="786" spans="1:4">
      <c r="A786" s="190"/>
      <c r="B786" s="189"/>
      <c r="C786" s="188"/>
      <c r="D786" s="187"/>
    </row>
    <row r="787" spans="1:4">
      <c r="A787" s="190"/>
      <c r="B787" s="189"/>
      <c r="C787" s="188"/>
      <c r="D787" s="187"/>
    </row>
    <row r="788" spans="1:4">
      <c r="A788" s="190"/>
      <c r="B788" s="189"/>
      <c r="C788" s="188"/>
      <c r="D788" s="187"/>
    </row>
    <row r="789" spans="1:4">
      <c r="A789" s="190"/>
      <c r="B789" s="189"/>
      <c r="C789" s="188"/>
      <c r="D789" s="187"/>
    </row>
    <row r="790" spans="1:4">
      <c r="A790" s="190"/>
      <c r="B790" s="189"/>
      <c r="C790" s="188"/>
      <c r="D790" s="187"/>
    </row>
    <row r="791" spans="1:4">
      <c r="A791" s="190"/>
      <c r="B791" s="189"/>
      <c r="C791" s="188"/>
      <c r="D791" s="187"/>
    </row>
    <row r="792" spans="1:4">
      <c r="A792" s="190"/>
      <c r="B792" s="189"/>
      <c r="C792" s="188"/>
      <c r="D792" s="187"/>
    </row>
    <row r="793" spans="1:4">
      <c r="A793" s="190"/>
      <c r="B793" s="189"/>
      <c r="C793" s="188"/>
      <c r="D793" s="187"/>
    </row>
    <row r="794" spans="1:4">
      <c r="A794" s="190"/>
      <c r="B794" s="189"/>
      <c r="C794" s="188"/>
      <c r="D794" s="187"/>
    </row>
    <row r="795" spans="1:4">
      <c r="A795" s="190"/>
      <c r="B795" s="189"/>
      <c r="C795" s="188"/>
      <c r="D795" s="187"/>
    </row>
    <row r="796" spans="1:4">
      <c r="A796" s="190"/>
      <c r="B796" s="189"/>
      <c r="C796" s="188"/>
      <c r="D796" s="187"/>
    </row>
    <row r="797" spans="1:4">
      <c r="A797" s="190"/>
      <c r="B797" s="189"/>
      <c r="C797" s="188"/>
      <c r="D797" s="187"/>
    </row>
    <row r="798" spans="1:4">
      <c r="A798" s="190"/>
      <c r="B798" s="189"/>
      <c r="C798" s="188"/>
      <c r="D798" s="187"/>
    </row>
    <row r="799" spans="1:4">
      <c r="A799" s="190"/>
      <c r="B799" s="189"/>
      <c r="C799" s="188"/>
      <c r="D799" s="187"/>
    </row>
    <row r="800" spans="1:4">
      <c r="A800" s="190"/>
      <c r="B800" s="189"/>
      <c r="C800" s="188"/>
      <c r="D800" s="187"/>
    </row>
    <row r="801" spans="1:4">
      <c r="A801" s="190"/>
      <c r="B801" s="189"/>
      <c r="C801" s="188"/>
      <c r="D801" s="187"/>
    </row>
    <row r="802" spans="1:4">
      <c r="A802" s="190"/>
      <c r="B802" s="189"/>
      <c r="C802" s="188"/>
      <c r="D802" s="187"/>
    </row>
    <row r="803" spans="1:4">
      <c r="A803" s="190"/>
      <c r="B803" s="189"/>
      <c r="C803" s="188"/>
      <c r="D803" s="187"/>
    </row>
    <row r="804" spans="1:4">
      <c r="A804" s="190"/>
      <c r="B804" s="189"/>
      <c r="C804" s="188"/>
      <c r="D804" s="187"/>
    </row>
    <row r="805" spans="1:4">
      <c r="A805" s="190"/>
      <c r="B805" s="189"/>
      <c r="C805" s="188"/>
      <c r="D805" s="187"/>
    </row>
    <row r="806" spans="1:4">
      <c r="A806" s="190"/>
      <c r="B806" s="189"/>
      <c r="C806" s="188"/>
      <c r="D806" s="187"/>
    </row>
    <row r="807" spans="1:4">
      <c r="A807" s="190"/>
      <c r="B807" s="189"/>
      <c r="C807" s="188"/>
      <c r="D807" s="187"/>
    </row>
    <row r="808" spans="1:4">
      <c r="A808" s="190"/>
      <c r="B808" s="189"/>
      <c r="C808" s="188"/>
      <c r="D808" s="187"/>
    </row>
    <row r="809" spans="1:4">
      <c r="A809" s="190"/>
      <c r="B809" s="189"/>
      <c r="C809" s="188"/>
      <c r="D809" s="187"/>
    </row>
    <row r="810" spans="1:4">
      <c r="A810" s="190"/>
      <c r="B810" s="189"/>
      <c r="C810" s="188"/>
      <c r="D810" s="187"/>
    </row>
    <row r="811" spans="1:4">
      <c r="A811" s="190"/>
      <c r="B811" s="189"/>
      <c r="C811" s="188"/>
      <c r="D811" s="187"/>
    </row>
    <row r="812" spans="1:4">
      <c r="A812" s="190"/>
      <c r="B812" s="189"/>
      <c r="C812" s="188"/>
      <c r="D812" s="187"/>
    </row>
    <row r="813" spans="1:4">
      <c r="A813" s="190"/>
      <c r="B813" s="189"/>
      <c r="C813" s="188"/>
      <c r="D813" s="187"/>
    </row>
    <row r="814" spans="1:4">
      <c r="A814" s="190"/>
      <c r="B814" s="189"/>
      <c r="C814" s="188"/>
      <c r="D814" s="187"/>
    </row>
    <row r="815" spans="1:4">
      <c r="A815" s="190"/>
      <c r="B815" s="189"/>
      <c r="C815" s="188"/>
      <c r="D815" s="187"/>
    </row>
    <row r="816" spans="1:4">
      <c r="A816" s="190"/>
      <c r="B816" s="189"/>
      <c r="C816" s="188"/>
      <c r="D816" s="187"/>
    </row>
    <row r="817" spans="1:4">
      <c r="A817" s="190"/>
      <c r="B817" s="189"/>
      <c r="C817" s="188"/>
      <c r="D817" s="187"/>
    </row>
    <row r="818" spans="1:4">
      <c r="A818" s="190"/>
      <c r="B818" s="189"/>
      <c r="C818" s="188"/>
      <c r="D818" s="187"/>
    </row>
    <row r="819" spans="1:4">
      <c r="A819" s="190"/>
      <c r="B819" s="189"/>
      <c r="C819" s="188"/>
      <c r="D819" s="187"/>
    </row>
    <row r="820" spans="1:4">
      <c r="A820" s="190"/>
      <c r="B820" s="189"/>
      <c r="C820" s="188"/>
      <c r="D820" s="187"/>
    </row>
    <row r="821" spans="1:4">
      <c r="A821" s="190"/>
      <c r="B821" s="189"/>
      <c r="C821" s="188"/>
      <c r="D821" s="187"/>
    </row>
    <row r="822" spans="1:4">
      <c r="A822" s="190"/>
      <c r="B822" s="189"/>
      <c r="C822" s="188"/>
      <c r="D822" s="187"/>
    </row>
    <row r="823" spans="1:4">
      <c r="A823" s="190"/>
      <c r="B823" s="189"/>
      <c r="C823" s="188"/>
      <c r="D823" s="187"/>
    </row>
    <row r="824" spans="1:4">
      <c r="A824" s="190"/>
      <c r="B824" s="189"/>
      <c r="C824" s="188"/>
      <c r="D824" s="187"/>
    </row>
    <row r="825" spans="1:4">
      <c r="A825" s="190"/>
      <c r="B825" s="189"/>
      <c r="C825" s="188"/>
      <c r="D825" s="187"/>
    </row>
    <row r="826" spans="1:4">
      <c r="A826" s="190"/>
      <c r="B826" s="189"/>
      <c r="C826" s="188"/>
      <c r="D826" s="187"/>
    </row>
    <row r="827" spans="1:4">
      <c r="A827" s="190"/>
      <c r="B827" s="189"/>
      <c r="C827" s="188"/>
      <c r="D827" s="187"/>
    </row>
    <row r="828" spans="1:4">
      <c r="A828" s="190"/>
      <c r="B828" s="189"/>
      <c r="C828" s="188"/>
      <c r="D828" s="187"/>
    </row>
    <row r="829" spans="1:4">
      <c r="A829" s="190"/>
      <c r="B829" s="189"/>
      <c r="C829" s="188"/>
      <c r="D829" s="187"/>
    </row>
    <row r="830" spans="1:4">
      <c r="A830" s="190"/>
      <c r="B830" s="189"/>
      <c r="C830" s="188"/>
      <c r="D830" s="187"/>
    </row>
    <row r="831" spans="1:4">
      <c r="A831" s="190"/>
      <c r="B831" s="189"/>
      <c r="C831" s="188"/>
      <c r="D831" s="187"/>
    </row>
    <row r="832" spans="1:4">
      <c r="A832" s="190"/>
      <c r="B832" s="189"/>
      <c r="C832" s="188"/>
      <c r="D832" s="187"/>
    </row>
    <row r="833" spans="1:4">
      <c r="A833" s="190"/>
      <c r="B833" s="189"/>
      <c r="C833" s="188"/>
      <c r="D833" s="187"/>
    </row>
    <row r="834" spans="1:4">
      <c r="A834" s="190"/>
      <c r="B834" s="189"/>
      <c r="C834" s="188"/>
      <c r="D834" s="187"/>
    </row>
    <row r="835" spans="1:4">
      <c r="A835" s="190"/>
      <c r="B835" s="189"/>
      <c r="C835" s="188"/>
      <c r="D835" s="187"/>
    </row>
    <row r="836" spans="1:4">
      <c r="A836" s="190"/>
      <c r="B836" s="189"/>
      <c r="C836" s="188"/>
      <c r="D836" s="187"/>
    </row>
    <row r="837" spans="1:4">
      <c r="A837" s="190"/>
      <c r="B837" s="189"/>
      <c r="C837" s="188"/>
      <c r="D837" s="187"/>
    </row>
    <row r="838" spans="1:4">
      <c r="A838" s="190"/>
      <c r="B838" s="189"/>
      <c r="C838" s="188"/>
      <c r="D838" s="187"/>
    </row>
    <row r="839" spans="1:4">
      <c r="A839" s="190"/>
      <c r="B839" s="189"/>
      <c r="C839" s="188"/>
      <c r="D839" s="187"/>
    </row>
    <row r="840" spans="1:4">
      <c r="A840" s="190"/>
      <c r="B840" s="189"/>
      <c r="C840" s="188"/>
      <c r="D840" s="187"/>
    </row>
    <row r="841" spans="1:4">
      <c r="A841" s="190"/>
      <c r="B841" s="189"/>
      <c r="C841" s="188"/>
      <c r="D841" s="187"/>
    </row>
    <row r="842" spans="1:4">
      <c r="A842" s="190"/>
      <c r="B842" s="189"/>
      <c r="C842" s="188"/>
      <c r="D842" s="187"/>
    </row>
    <row r="843" spans="1:4">
      <c r="A843" s="190"/>
      <c r="B843" s="189"/>
      <c r="C843" s="188"/>
      <c r="D843" s="187"/>
    </row>
    <row r="844" spans="1:4">
      <c r="A844" s="190"/>
      <c r="B844" s="189"/>
      <c r="C844" s="188"/>
      <c r="D844" s="187"/>
    </row>
    <row r="845" spans="1:4">
      <c r="A845" s="190"/>
      <c r="B845" s="189"/>
      <c r="C845" s="188"/>
      <c r="D845" s="187"/>
    </row>
    <row r="846" spans="1:4">
      <c r="A846" s="190"/>
      <c r="B846" s="189"/>
      <c r="C846" s="188"/>
      <c r="D846" s="187"/>
    </row>
    <row r="847" spans="1:4">
      <c r="A847" s="190"/>
      <c r="B847" s="189"/>
      <c r="C847" s="188"/>
      <c r="D847" s="187"/>
    </row>
    <row r="848" spans="1:4">
      <c r="A848" s="190"/>
      <c r="B848" s="189"/>
      <c r="C848" s="188"/>
      <c r="D848" s="187"/>
    </row>
    <row r="849" spans="1:4">
      <c r="A849" s="190"/>
      <c r="B849" s="189"/>
      <c r="C849" s="188"/>
      <c r="D849" s="187"/>
    </row>
    <row r="850" spans="1:4">
      <c r="A850" s="190"/>
      <c r="B850" s="189"/>
      <c r="C850" s="188"/>
      <c r="D850" s="187"/>
    </row>
    <row r="851" spans="1:4">
      <c r="A851" s="190"/>
      <c r="B851" s="189"/>
      <c r="C851" s="188"/>
      <c r="D851" s="187"/>
    </row>
    <row r="852" spans="1:4">
      <c r="A852" s="190"/>
      <c r="B852" s="189"/>
      <c r="C852" s="188"/>
      <c r="D852" s="187"/>
    </row>
    <row r="853" spans="1:4">
      <c r="A853" s="190"/>
      <c r="B853" s="189"/>
      <c r="C853" s="188"/>
      <c r="D853" s="187"/>
    </row>
    <row r="854" spans="1:4">
      <c r="A854" s="190"/>
      <c r="B854" s="189"/>
      <c r="C854" s="188"/>
      <c r="D854" s="187"/>
    </row>
    <row r="855" spans="1:4">
      <c r="A855" s="190"/>
      <c r="B855" s="189"/>
      <c r="C855" s="188"/>
      <c r="D855" s="187"/>
    </row>
    <row r="856" spans="1:4">
      <c r="A856" s="190"/>
      <c r="B856" s="189"/>
      <c r="C856" s="188"/>
      <c r="D856" s="187"/>
    </row>
    <row r="857" spans="1:4">
      <c r="A857" s="190"/>
      <c r="B857" s="189"/>
      <c r="C857" s="188"/>
      <c r="D857" s="187"/>
    </row>
    <row r="858" spans="1:4">
      <c r="A858" s="190"/>
      <c r="B858" s="189"/>
      <c r="C858" s="188"/>
      <c r="D858" s="187"/>
    </row>
    <row r="859" spans="1:4">
      <c r="A859" s="190"/>
      <c r="B859" s="189"/>
      <c r="C859" s="188"/>
      <c r="D859" s="187"/>
    </row>
    <row r="860" spans="1:4">
      <c r="A860" s="190"/>
      <c r="B860" s="189"/>
      <c r="C860" s="188"/>
      <c r="D860" s="187"/>
    </row>
    <row r="861" spans="1:4">
      <c r="A861" s="190"/>
      <c r="B861" s="189"/>
      <c r="C861" s="188"/>
      <c r="D861" s="187"/>
    </row>
    <row r="862" spans="1:4">
      <c r="A862" s="190"/>
      <c r="B862" s="189"/>
      <c r="C862" s="188"/>
      <c r="D862" s="187"/>
    </row>
    <row r="863" spans="1:4">
      <c r="A863" s="190"/>
      <c r="B863" s="189"/>
      <c r="C863" s="188"/>
      <c r="D863" s="187"/>
    </row>
    <row r="864" spans="1:4">
      <c r="A864" s="190"/>
      <c r="B864" s="189"/>
      <c r="C864" s="188"/>
      <c r="D864" s="187"/>
    </row>
    <row r="865" spans="1:4">
      <c r="A865" s="190"/>
      <c r="B865" s="189"/>
      <c r="C865" s="188"/>
      <c r="D865" s="187"/>
    </row>
    <row r="866" spans="1:4">
      <c r="A866" s="190"/>
      <c r="B866" s="189"/>
      <c r="C866" s="188"/>
      <c r="D866" s="187"/>
    </row>
    <row r="867" spans="1:4">
      <c r="A867" s="190"/>
      <c r="B867" s="189"/>
      <c r="C867" s="188"/>
      <c r="D867" s="187"/>
    </row>
    <row r="868" spans="1:4">
      <c r="A868" s="190"/>
      <c r="B868" s="189"/>
      <c r="C868" s="188"/>
      <c r="D868" s="187"/>
    </row>
    <row r="869" spans="1:4">
      <c r="A869" s="190"/>
      <c r="B869" s="189"/>
      <c r="C869" s="188"/>
      <c r="D869" s="187"/>
    </row>
    <row r="870" spans="1:4">
      <c r="A870" s="190"/>
      <c r="B870" s="189"/>
      <c r="C870" s="188"/>
      <c r="D870" s="187"/>
    </row>
    <row r="871" spans="1:4">
      <c r="A871" s="190"/>
      <c r="B871" s="189"/>
      <c r="C871" s="188"/>
      <c r="D871" s="187"/>
    </row>
    <row r="872" spans="1:4">
      <c r="A872" s="190"/>
      <c r="B872" s="189"/>
      <c r="C872" s="188"/>
      <c r="D872" s="187"/>
    </row>
    <row r="873" spans="1:4">
      <c r="A873" s="190"/>
      <c r="B873" s="189"/>
      <c r="C873" s="188"/>
      <c r="D873" s="187"/>
    </row>
    <row r="874" spans="1:4">
      <c r="A874" s="190"/>
      <c r="B874" s="189"/>
      <c r="C874" s="188"/>
      <c r="D874" s="187"/>
    </row>
    <row r="875" spans="1:4">
      <c r="A875" s="190"/>
      <c r="B875" s="189"/>
      <c r="C875" s="188"/>
      <c r="D875" s="187"/>
    </row>
    <row r="876" spans="1:4">
      <c r="A876" s="190"/>
      <c r="B876" s="189"/>
      <c r="C876" s="188"/>
      <c r="D876" s="187"/>
    </row>
    <row r="877" spans="1:4">
      <c r="A877" s="190"/>
      <c r="B877" s="189"/>
      <c r="C877" s="188"/>
      <c r="D877" s="187"/>
    </row>
    <row r="878" spans="1:4">
      <c r="A878" s="190"/>
      <c r="B878" s="189"/>
      <c r="C878" s="188"/>
      <c r="D878" s="187"/>
    </row>
    <row r="879" spans="1:4">
      <c r="A879" s="190"/>
      <c r="B879" s="189"/>
      <c r="C879" s="188"/>
      <c r="D879" s="187"/>
    </row>
    <row r="880" spans="1:4">
      <c r="A880" s="190"/>
      <c r="B880" s="189"/>
      <c r="C880" s="188"/>
      <c r="D880" s="187"/>
    </row>
    <row r="881" spans="1:4">
      <c r="A881" s="190"/>
      <c r="B881" s="189"/>
      <c r="C881" s="188"/>
      <c r="D881" s="187"/>
    </row>
    <row r="882" spans="1:4">
      <c r="A882" s="190"/>
      <c r="B882" s="189"/>
      <c r="C882" s="188"/>
      <c r="D882" s="187"/>
    </row>
    <row r="883" spans="1:4">
      <c r="A883" s="190"/>
      <c r="B883" s="189"/>
      <c r="C883" s="188"/>
      <c r="D883" s="187"/>
    </row>
    <row r="884" spans="1:4">
      <c r="A884" s="190"/>
      <c r="B884" s="189"/>
      <c r="C884" s="188"/>
      <c r="D884" s="187"/>
    </row>
    <row r="885" spans="1:4">
      <c r="A885" s="190"/>
      <c r="B885" s="189"/>
      <c r="C885" s="188"/>
      <c r="D885" s="187"/>
    </row>
    <row r="886" spans="1:4">
      <c r="A886" s="190"/>
      <c r="B886" s="189"/>
      <c r="C886" s="188"/>
      <c r="D886" s="187"/>
    </row>
    <row r="887" spans="1:4">
      <c r="A887" s="190"/>
      <c r="B887" s="189"/>
      <c r="C887" s="188"/>
      <c r="D887" s="187"/>
    </row>
    <row r="888" spans="1:4">
      <c r="A888" s="190"/>
      <c r="B888" s="189"/>
      <c r="C888" s="188"/>
      <c r="D888" s="187"/>
    </row>
    <row r="889" spans="1:4">
      <c r="A889" s="190"/>
      <c r="B889" s="189"/>
      <c r="C889" s="188"/>
      <c r="D889" s="187"/>
    </row>
    <row r="890" spans="1:4">
      <c r="A890" s="190"/>
      <c r="B890" s="189"/>
      <c r="C890" s="188"/>
      <c r="D890" s="187"/>
    </row>
    <row r="891" spans="1:4">
      <c r="A891" s="190"/>
      <c r="B891" s="189"/>
      <c r="C891" s="188"/>
      <c r="D891" s="187"/>
    </row>
    <row r="892" spans="1:4">
      <c r="A892" s="190"/>
      <c r="B892" s="189"/>
      <c r="C892" s="188"/>
      <c r="D892" s="187"/>
    </row>
    <row r="893" spans="1:4">
      <c r="A893" s="190"/>
      <c r="B893" s="189"/>
      <c r="C893" s="188"/>
      <c r="D893" s="187"/>
    </row>
    <row r="894" spans="1:4">
      <c r="A894" s="190"/>
      <c r="B894" s="189"/>
      <c r="C894" s="188"/>
      <c r="D894" s="187"/>
    </row>
    <row r="895" spans="1:4">
      <c r="A895" s="190"/>
      <c r="B895" s="189"/>
      <c r="C895" s="188"/>
      <c r="D895" s="187"/>
    </row>
    <row r="896" spans="1:4">
      <c r="A896" s="190"/>
      <c r="B896" s="189"/>
      <c r="C896" s="188"/>
      <c r="D896" s="187"/>
    </row>
    <row r="897" spans="1:4">
      <c r="A897" s="190"/>
      <c r="B897" s="189"/>
      <c r="C897" s="188"/>
      <c r="D897" s="187"/>
    </row>
    <row r="898" spans="1:4">
      <c r="A898" s="190"/>
      <c r="B898" s="189"/>
      <c r="C898" s="188"/>
      <c r="D898" s="187"/>
    </row>
    <row r="899" spans="1:4">
      <c r="A899" s="190"/>
      <c r="B899" s="189"/>
      <c r="C899" s="188"/>
      <c r="D899" s="187"/>
    </row>
    <row r="900" spans="1:4">
      <c r="A900" s="190"/>
      <c r="B900" s="189"/>
      <c r="C900" s="188"/>
      <c r="D900" s="187"/>
    </row>
    <row r="901" spans="1:4">
      <c r="A901" s="190"/>
      <c r="B901" s="189"/>
      <c r="C901" s="188"/>
      <c r="D901" s="187"/>
    </row>
    <row r="902" spans="1:4">
      <c r="A902" s="190"/>
      <c r="B902" s="189"/>
      <c r="C902" s="188"/>
      <c r="D902" s="187"/>
    </row>
    <row r="903" spans="1:4">
      <c r="A903" s="190"/>
      <c r="B903" s="189"/>
      <c r="C903" s="188"/>
      <c r="D903" s="187"/>
    </row>
    <row r="904" spans="1:4">
      <c r="A904" s="190"/>
      <c r="B904" s="189"/>
      <c r="C904" s="188"/>
      <c r="D904" s="187"/>
    </row>
    <row r="905" spans="1:4">
      <c r="A905" s="190"/>
      <c r="B905" s="189"/>
      <c r="C905" s="188"/>
      <c r="D905" s="187"/>
    </row>
    <row r="906" spans="1:4">
      <c r="A906" s="190"/>
      <c r="B906" s="189"/>
      <c r="C906" s="188"/>
      <c r="D906" s="187"/>
    </row>
    <row r="907" spans="1:4">
      <c r="A907" s="190"/>
      <c r="B907" s="189"/>
      <c r="C907" s="188"/>
      <c r="D907" s="187"/>
    </row>
    <row r="908" spans="1:4">
      <c r="A908" s="190"/>
      <c r="B908" s="189"/>
      <c r="C908" s="188"/>
      <c r="D908" s="187"/>
    </row>
    <row r="909" spans="1:4">
      <c r="A909" s="190"/>
      <c r="B909" s="189"/>
      <c r="C909" s="188"/>
      <c r="D909" s="187"/>
    </row>
    <row r="910" spans="1:4">
      <c r="A910" s="190"/>
      <c r="B910" s="189"/>
      <c r="C910" s="188"/>
      <c r="D910" s="187"/>
    </row>
    <row r="911" spans="1:4">
      <c r="A911" s="190"/>
      <c r="B911" s="189"/>
      <c r="C911" s="188"/>
      <c r="D911" s="187"/>
    </row>
    <row r="912" spans="1:4">
      <c r="A912" s="190"/>
      <c r="B912" s="189"/>
      <c r="C912" s="188"/>
      <c r="D912" s="187"/>
    </row>
    <row r="913" spans="1:4">
      <c r="A913" s="190"/>
      <c r="B913" s="189"/>
      <c r="C913" s="188"/>
      <c r="D913" s="187"/>
    </row>
    <row r="914" spans="1:4">
      <c r="A914" s="190"/>
      <c r="B914" s="189"/>
      <c r="C914" s="188"/>
      <c r="D914" s="187"/>
    </row>
    <row r="915" spans="1:4">
      <c r="A915" s="190"/>
      <c r="B915" s="189"/>
      <c r="C915" s="188"/>
      <c r="D915" s="187"/>
    </row>
    <row r="916" spans="1:4">
      <c r="A916" s="190"/>
      <c r="B916" s="189"/>
      <c r="C916" s="188"/>
      <c r="D916" s="187"/>
    </row>
    <row r="917" spans="1:4">
      <c r="A917" s="190"/>
      <c r="B917" s="189"/>
      <c r="C917" s="188"/>
      <c r="D917" s="187"/>
    </row>
    <row r="918" spans="1:4">
      <c r="A918" s="190"/>
      <c r="B918" s="189"/>
      <c r="C918" s="188"/>
      <c r="D918" s="187"/>
    </row>
    <row r="919" spans="1:4">
      <c r="A919" s="190"/>
      <c r="B919" s="189"/>
      <c r="C919" s="188"/>
      <c r="D919" s="187"/>
    </row>
    <row r="920" spans="1:4">
      <c r="A920" s="190"/>
      <c r="B920" s="189"/>
      <c r="C920" s="188"/>
      <c r="D920" s="187"/>
    </row>
    <row r="921" spans="1:4">
      <c r="A921" s="190"/>
      <c r="B921" s="189"/>
      <c r="C921" s="188"/>
      <c r="D921" s="187"/>
    </row>
    <row r="922" spans="1:4">
      <c r="A922" s="190"/>
      <c r="B922" s="189"/>
      <c r="C922" s="188"/>
      <c r="D922" s="187"/>
    </row>
    <row r="923" spans="1:4">
      <c r="A923" s="190"/>
      <c r="B923" s="189"/>
      <c r="C923" s="188"/>
      <c r="D923" s="187"/>
    </row>
    <row r="924" spans="1:4">
      <c r="A924" s="190"/>
      <c r="B924" s="189"/>
      <c r="C924" s="188"/>
      <c r="D924" s="187"/>
    </row>
    <row r="925" spans="1:4">
      <c r="A925" s="190"/>
      <c r="B925" s="189"/>
      <c r="C925" s="188"/>
      <c r="D925" s="187"/>
    </row>
    <row r="926" spans="1:4">
      <c r="A926" s="190"/>
      <c r="B926" s="189"/>
      <c r="C926" s="188"/>
      <c r="D926" s="187"/>
    </row>
    <row r="927" spans="1:4">
      <c r="A927" s="190"/>
      <c r="B927" s="189"/>
      <c r="C927" s="188"/>
      <c r="D927" s="187"/>
    </row>
    <row r="928" spans="1:4">
      <c r="A928" s="190"/>
      <c r="B928" s="189"/>
      <c r="C928" s="188"/>
      <c r="D928" s="187"/>
    </row>
    <row r="929" spans="1:4">
      <c r="A929" s="190"/>
      <c r="B929" s="189"/>
      <c r="C929" s="188"/>
      <c r="D929" s="187"/>
    </row>
    <row r="930" spans="1:4">
      <c r="A930" s="190"/>
      <c r="B930" s="189"/>
      <c r="C930" s="188"/>
      <c r="D930" s="187"/>
    </row>
    <row r="931" spans="1:4">
      <c r="A931" s="190"/>
      <c r="B931" s="189"/>
      <c r="C931" s="188"/>
      <c r="D931" s="187"/>
    </row>
    <row r="932" spans="1:4">
      <c r="A932" s="190"/>
      <c r="B932" s="189"/>
      <c r="C932" s="188"/>
      <c r="D932" s="187"/>
    </row>
    <row r="933" spans="1:4">
      <c r="A933" s="190"/>
      <c r="B933" s="189"/>
      <c r="C933" s="188"/>
      <c r="D933" s="187"/>
    </row>
    <row r="934" spans="1:4">
      <c r="A934" s="190"/>
      <c r="B934" s="189"/>
      <c r="C934" s="188"/>
      <c r="D934" s="187"/>
    </row>
    <row r="935" spans="1:4">
      <c r="A935" s="190"/>
      <c r="B935" s="189"/>
      <c r="C935" s="188"/>
      <c r="D935" s="187"/>
    </row>
    <row r="936" spans="1:4">
      <c r="A936" s="190"/>
      <c r="B936" s="189"/>
      <c r="C936" s="188"/>
      <c r="D936" s="187"/>
    </row>
    <row r="937" spans="1:4">
      <c r="A937" s="190"/>
      <c r="B937" s="189"/>
      <c r="C937" s="188"/>
      <c r="D937" s="187"/>
    </row>
    <row r="938" spans="1:4">
      <c r="A938" s="190"/>
      <c r="B938" s="189"/>
      <c r="C938" s="188"/>
      <c r="D938" s="187"/>
    </row>
    <row r="939" spans="1:4">
      <c r="A939" s="190"/>
      <c r="B939" s="189"/>
      <c r="C939" s="188"/>
      <c r="D939" s="187"/>
    </row>
    <row r="940" spans="1:4">
      <c r="A940" s="190"/>
      <c r="B940" s="189"/>
      <c r="C940" s="188"/>
      <c r="D940" s="187"/>
    </row>
    <row r="941" spans="1:4">
      <c r="A941" s="190"/>
      <c r="B941" s="189"/>
      <c r="C941" s="188"/>
      <c r="D941" s="187"/>
    </row>
    <row r="942" spans="1:4">
      <c r="A942" s="190"/>
      <c r="B942" s="189"/>
      <c r="C942" s="188"/>
      <c r="D942" s="187"/>
    </row>
    <row r="943" spans="1:4">
      <c r="A943" s="190"/>
      <c r="B943" s="189"/>
      <c r="C943" s="188"/>
      <c r="D943" s="187"/>
    </row>
    <row r="944" spans="1:4">
      <c r="A944" s="190"/>
      <c r="B944" s="189"/>
      <c r="C944" s="188"/>
      <c r="D944" s="187"/>
    </row>
    <row r="945" spans="1:4">
      <c r="A945" s="190"/>
      <c r="B945" s="189"/>
      <c r="C945" s="188"/>
      <c r="D945" s="187"/>
    </row>
    <row r="946" spans="1:4">
      <c r="A946" s="190"/>
      <c r="B946" s="189"/>
      <c r="C946" s="188"/>
      <c r="D946" s="187"/>
    </row>
    <row r="947" spans="1:4">
      <c r="A947" s="190"/>
      <c r="B947" s="189"/>
      <c r="C947" s="188"/>
      <c r="D947" s="187"/>
    </row>
    <row r="948" spans="1:4">
      <c r="A948" s="190"/>
      <c r="B948" s="189"/>
      <c r="C948" s="188"/>
      <c r="D948" s="187"/>
    </row>
    <row r="949" spans="1:4">
      <c r="A949" s="190"/>
      <c r="B949" s="189"/>
      <c r="C949" s="188"/>
      <c r="D949" s="187"/>
    </row>
    <row r="950" spans="1:4">
      <c r="A950" s="190"/>
      <c r="B950" s="189"/>
      <c r="C950" s="188"/>
      <c r="D950" s="187"/>
    </row>
    <row r="951" spans="1:4">
      <c r="A951" s="190"/>
      <c r="B951" s="189"/>
      <c r="C951" s="188"/>
      <c r="D951" s="187"/>
    </row>
    <row r="952" spans="1:4">
      <c r="A952" s="190"/>
      <c r="B952" s="189"/>
      <c r="C952" s="188"/>
      <c r="D952" s="187"/>
    </row>
    <row r="953" spans="1:4">
      <c r="A953" s="190"/>
      <c r="B953" s="189"/>
      <c r="C953" s="188"/>
      <c r="D953" s="187"/>
    </row>
    <row r="954" spans="1:4">
      <c r="A954" s="190"/>
      <c r="B954" s="189"/>
      <c r="C954" s="188"/>
      <c r="D954" s="187"/>
    </row>
    <row r="955" spans="1:4">
      <c r="A955" s="190"/>
      <c r="B955" s="189"/>
      <c r="C955" s="188"/>
      <c r="D955" s="187"/>
    </row>
    <row r="956" spans="1:4">
      <c r="A956" s="190"/>
      <c r="B956" s="189"/>
      <c r="C956" s="188"/>
      <c r="D956" s="187"/>
    </row>
    <row r="957" spans="1:4">
      <c r="A957" s="190"/>
      <c r="B957" s="189"/>
      <c r="C957" s="188"/>
      <c r="D957" s="187"/>
    </row>
    <row r="958" spans="1:4">
      <c r="A958" s="190"/>
      <c r="B958" s="189"/>
      <c r="C958" s="188"/>
      <c r="D958" s="187"/>
    </row>
    <row r="959" spans="1:4">
      <c r="A959" s="190"/>
      <c r="B959" s="189"/>
      <c r="C959" s="188"/>
      <c r="D959" s="187"/>
    </row>
    <row r="960" spans="1:4">
      <c r="A960" s="190"/>
      <c r="B960" s="189"/>
      <c r="C960" s="188"/>
      <c r="D960" s="187"/>
    </row>
    <row r="961" spans="1:4">
      <c r="A961" s="190"/>
      <c r="B961" s="189"/>
      <c r="C961" s="188"/>
      <c r="D961" s="187"/>
    </row>
    <row r="962" spans="1:4">
      <c r="A962" s="190"/>
      <c r="B962" s="189"/>
      <c r="C962" s="188"/>
      <c r="D962" s="187"/>
    </row>
    <row r="963" spans="1:4">
      <c r="A963" s="190"/>
      <c r="B963" s="189"/>
      <c r="C963" s="188"/>
      <c r="D963" s="187"/>
    </row>
    <row r="964" spans="1:4">
      <c r="A964" s="190"/>
      <c r="B964" s="189"/>
      <c r="C964" s="188"/>
      <c r="D964" s="187"/>
    </row>
    <row r="965" spans="1:4">
      <c r="A965" s="190"/>
      <c r="B965" s="189"/>
      <c r="C965" s="188"/>
      <c r="D965" s="187"/>
    </row>
    <row r="966" spans="1:4">
      <c r="A966" s="190"/>
      <c r="B966" s="189"/>
      <c r="C966" s="188"/>
      <c r="D966" s="187"/>
    </row>
    <row r="967" spans="1:4">
      <c r="A967" s="190"/>
      <c r="B967" s="189"/>
      <c r="C967" s="188"/>
      <c r="D967" s="187"/>
    </row>
    <row r="968" spans="1:4">
      <c r="A968" s="190"/>
      <c r="B968" s="189"/>
      <c r="C968" s="188"/>
      <c r="D968" s="187"/>
    </row>
    <row r="969" spans="1:4">
      <c r="A969" s="190"/>
      <c r="B969" s="189"/>
      <c r="C969" s="188"/>
      <c r="D969" s="187"/>
    </row>
    <row r="970" spans="1:4">
      <c r="A970" s="190"/>
      <c r="B970" s="189"/>
      <c r="C970" s="188"/>
      <c r="D970" s="187"/>
    </row>
    <row r="971" spans="1:4">
      <c r="A971" s="190"/>
      <c r="B971" s="189"/>
      <c r="C971" s="188"/>
      <c r="D971" s="187"/>
    </row>
    <row r="972" spans="1:4">
      <c r="A972" s="190"/>
      <c r="B972" s="189"/>
      <c r="C972" s="188"/>
      <c r="D972" s="187"/>
    </row>
    <row r="973" spans="1:4">
      <c r="A973" s="190"/>
      <c r="B973" s="189"/>
      <c r="C973" s="188"/>
      <c r="D973" s="187"/>
    </row>
    <row r="974" spans="1:4">
      <c r="A974" s="190"/>
      <c r="B974" s="189"/>
      <c r="C974" s="188"/>
      <c r="D974" s="187"/>
    </row>
    <row r="975" spans="1:4">
      <c r="A975" s="190"/>
      <c r="B975" s="189"/>
      <c r="C975" s="188"/>
      <c r="D975" s="187"/>
    </row>
    <row r="976" spans="1:4">
      <c r="A976" s="190"/>
      <c r="B976" s="189"/>
      <c r="C976" s="188"/>
      <c r="D976" s="187"/>
    </row>
    <row r="977" spans="1:4">
      <c r="A977" s="190"/>
      <c r="B977" s="189"/>
      <c r="C977" s="188"/>
      <c r="D977" s="187"/>
    </row>
    <row r="978" spans="1:4">
      <c r="A978" s="190"/>
      <c r="B978" s="189"/>
      <c r="C978" s="188"/>
      <c r="D978" s="187"/>
    </row>
    <row r="979" spans="1:4">
      <c r="A979" s="190"/>
      <c r="B979" s="189"/>
      <c r="C979" s="188"/>
      <c r="D979" s="187"/>
    </row>
    <row r="980" spans="1:4">
      <c r="A980" s="190"/>
      <c r="B980" s="189"/>
      <c r="C980" s="188"/>
      <c r="D980" s="187"/>
    </row>
    <row r="981" spans="1:4">
      <c r="A981" s="190"/>
      <c r="B981" s="189"/>
      <c r="C981" s="188"/>
      <c r="D981" s="187"/>
    </row>
    <row r="982" spans="1:4">
      <c r="A982" s="190"/>
      <c r="B982" s="189"/>
      <c r="C982" s="188"/>
      <c r="D982" s="187"/>
    </row>
    <row r="983" spans="1:4">
      <c r="A983" s="190"/>
      <c r="B983" s="189"/>
      <c r="C983" s="188"/>
      <c r="D983" s="187"/>
    </row>
    <row r="984" spans="1:4">
      <c r="A984" s="190"/>
      <c r="B984" s="189"/>
      <c r="C984" s="188"/>
      <c r="D984" s="187"/>
    </row>
    <row r="985" spans="1:4">
      <c r="A985" s="190"/>
      <c r="B985" s="189"/>
      <c r="C985" s="188"/>
      <c r="D985" s="187"/>
    </row>
    <row r="986" spans="1:4">
      <c r="A986" s="190"/>
      <c r="B986" s="189"/>
      <c r="C986" s="188"/>
      <c r="D986" s="187"/>
    </row>
    <row r="987" spans="1:4">
      <c r="A987" s="190"/>
      <c r="B987" s="189"/>
      <c r="C987" s="188"/>
      <c r="D987" s="187"/>
    </row>
    <row r="988" spans="1:4">
      <c r="A988" s="190"/>
      <c r="B988" s="189"/>
      <c r="C988" s="188"/>
      <c r="D988" s="187"/>
    </row>
    <row r="989" spans="1:4">
      <c r="A989" s="190"/>
      <c r="B989" s="189"/>
      <c r="C989" s="188"/>
      <c r="D989" s="187"/>
    </row>
    <row r="990" spans="1:4">
      <c r="A990" s="190"/>
      <c r="B990" s="189"/>
      <c r="C990" s="188"/>
      <c r="D990" s="187"/>
    </row>
    <row r="991" spans="1:4">
      <c r="A991" s="190"/>
      <c r="B991" s="189"/>
      <c r="C991" s="188"/>
      <c r="D991" s="187"/>
    </row>
    <row r="992" spans="1:4">
      <c r="A992" s="190"/>
      <c r="B992" s="189"/>
      <c r="C992" s="188"/>
      <c r="D992" s="187"/>
    </row>
    <row r="993" spans="1:4">
      <c r="A993" s="190"/>
      <c r="B993" s="189"/>
      <c r="C993" s="188"/>
      <c r="D993" s="187"/>
    </row>
    <row r="994" spans="1:4">
      <c r="A994" s="190"/>
      <c r="B994" s="189"/>
      <c r="C994" s="188"/>
      <c r="D994" s="187"/>
    </row>
    <row r="995" spans="1:4">
      <c r="A995" s="190"/>
      <c r="B995" s="189"/>
      <c r="C995" s="188"/>
      <c r="D995" s="187"/>
    </row>
    <row r="996" spans="1:4">
      <c r="A996" s="190"/>
      <c r="B996" s="189"/>
      <c r="C996" s="188"/>
      <c r="D996" s="187"/>
    </row>
    <row r="997" spans="1:4">
      <c r="A997" s="190"/>
      <c r="B997" s="189"/>
      <c r="C997" s="188"/>
      <c r="D997" s="187"/>
    </row>
    <row r="998" spans="1:4">
      <c r="A998" s="190"/>
      <c r="B998" s="189"/>
      <c r="C998" s="188"/>
      <c r="D998" s="187"/>
    </row>
  </sheetData>
  <dataValidations count="3">
    <dataValidation type="list" allowBlank="1" showInputMessage="1" showErrorMessage="1" sqref="B8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C8:C1048576" xr:uid="{00000000-0002-0000-0000-000002000000}">
      <formula1>$XEV$2:$XFD$16</formula1>
    </dataValidation>
  </dataValidations>
  <pageMargins left="0.7" right="0.7" top="0.75" bottom="0.75" header="0.3" footer="0.3"/>
  <pageSetup paperSize="9" orientation="portrait" horizontalDpi="1200" verticalDpi="12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2EEAA-83FE-B843-9359-B42EDB9FEBCF}">
  <dimension ref="A1:A19"/>
  <sheetViews>
    <sheetView topLeftCell="A4" workbookViewId="0">
      <selection activeCell="C10" sqref="C10"/>
    </sheetView>
  </sheetViews>
  <sheetFormatPr defaultColWidth="10.6640625" defaultRowHeight="15.5"/>
  <cols>
    <col min="1" max="1" width="20.58203125" style="514" bestFit="1" customWidth="1"/>
  </cols>
  <sheetData>
    <row r="1" spans="1:1">
      <c r="A1" s="514" t="s">
        <v>31</v>
      </c>
    </row>
    <row r="2" spans="1:1">
      <c r="A2" s="515" t="s">
        <v>14</v>
      </c>
    </row>
    <row r="3" spans="1:1">
      <c r="A3" s="515" t="s">
        <v>15</v>
      </c>
    </row>
    <row r="4" spans="1:1">
      <c r="A4" s="513" t="s">
        <v>206</v>
      </c>
    </row>
    <row r="5" spans="1:1">
      <c r="A5" s="515" t="s">
        <v>16</v>
      </c>
    </row>
    <row r="6" spans="1:1">
      <c r="A6" s="515" t="s">
        <v>17</v>
      </c>
    </row>
    <row r="7" spans="1:1">
      <c r="A7" s="515" t="s">
        <v>18</v>
      </c>
    </row>
    <row r="8" spans="1:1">
      <c r="A8" s="515" t="s">
        <v>19</v>
      </c>
    </row>
    <row r="9" spans="1:1">
      <c r="A9" s="515" t="s">
        <v>11</v>
      </c>
    </row>
    <row r="10" spans="1:1">
      <c r="A10" s="515" t="s">
        <v>20</v>
      </c>
    </row>
    <row r="11" spans="1:1">
      <c r="A11" s="515" t="s">
        <v>21</v>
      </c>
    </row>
    <row r="12" spans="1:1">
      <c r="A12" s="515" t="s">
        <v>22</v>
      </c>
    </row>
    <row r="13" spans="1:1">
      <c r="A13" s="515" t="s">
        <v>12</v>
      </c>
    </row>
    <row r="14" spans="1:1">
      <c r="A14" s="515" t="s">
        <v>23</v>
      </c>
    </row>
    <row r="15" spans="1:1">
      <c r="A15" s="515" t="s">
        <v>24</v>
      </c>
    </row>
    <row r="16" spans="1:1">
      <c r="A16" s="515" t="s">
        <v>25</v>
      </c>
    </row>
    <row r="17" spans="1:1">
      <c r="A17" s="515" t="s">
        <v>26</v>
      </c>
    </row>
    <row r="18" spans="1:1">
      <c r="A18" s="515" t="s">
        <v>13</v>
      </c>
    </row>
    <row r="19" spans="1:1">
      <c r="A19" s="515" t="s">
        <v>27</v>
      </c>
    </row>
  </sheetData>
  <dataValidations count="1">
    <dataValidation type="list" allowBlank="1" showInputMessage="1" showErrorMessage="1" sqref="A4" xr:uid="{24A3FC5C-EEBD-48F8-80B9-D7120590DA0D}">
      <formula1>$XFD$2:$XFD$19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44C1E-7490-4976-AD9F-F953E01CF385}">
  <dimension ref="A1:XEY1124"/>
  <sheetViews>
    <sheetView workbookViewId="0">
      <selection activeCell="L1" sqref="L1:L1048576"/>
    </sheetView>
  </sheetViews>
  <sheetFormatPr defaultColWidth="10.83203125" defaultRowHeight="13"/>
  <cols>
    <col min="1" max="1" width="26.6640625" style="30" customWidth="1"/>
    <col min="2" max="2" width="4.5" style="30" bestFit="1" customWidth="1"/>
    <col min="3" max="3" width="21.6640625" style="30" bestFit="1" customWidth="1"/>
    <col min="4" max="4" width="5.9140625" style="30" bestFit="1" customWidth="1"/>
    <col min="5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3.75" style="10" hidden="1" customWidth="1"/>
    <col min="13" max="13" width="4.08203125" style="10" customWidth="1"/>
    <col min="14" max="21" width="4.08203125" style="255" customWidth="1"/>
    <col min="22" max="16384" width="10.83203125" style="10"/>
  </cols>
  <sheetData>
    <row r="1" spans="1:22 16379:16379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392</v>
      </c>
      <c r="M1" s="83"/>
      <c r="N1" s="247" t="s">
        <v>8</v>
      </c>
      <c r="O1" s="248" t="s">
        <v>7</v>
      </c>
      <c r="P1" s="249" t="s">
        <v>6</v>
      </c>
      <c r="Q1" s="250" t="s">
        <v>5</v>
      </c>
      <c r="R1" s="251" t="s">
        <v>4</v>
      </c>
      <c r="S1" s="252" t="s">
        <v>3</v>
      </c>
      <c r="T1" s="253" t="s">
        <v>2</v>
      </c>
      <c r="U1" s="254" t="s">
        <v>1</v>
      </c>
      <c r="V1" s="16" t="s">
        <v>29</v>
      </c>
      <c r="XEY1" s="11"/>
    </row>
    <row r="2" spans="1:22 16379:16379" ht="13" customHeight="1">
      <c r="A2" s="151" t="s">
        <v>203</v>
      </c>
      <c r="B2" s="154" t="s">
        <v>204</v>
      </c>
      <c r="C2" s="153" t="s">
        <v>21</v>
      </c>
      <c r="D2" s="152">
        <v>52</v>
      </c>
      <c r="E2" s="21">
        <v>85</v>
      </c>
      <c r="F2" s="21">
        <v>44</v>
      </c>
      <c r="G2" s="21" t="s">
        <v>558</v>
      </c>
      <c r="H2" s="21">
        <v>86</v>
      </c>
      <c r="I2" s="21">
        <v>65</v>
      </c>
      <c r="J2" s="21">
        <v>51</v>
      </c>
      <c r="K2" s="21" t="s">
        <v>558</v>
      </c>
      <c r="L2" s="82">
        <f>COUNT(D2:K2)</f>
        <v>6</v>
      </c>
      <c r="M2" s="82"/>
      <c r="N2" s="255">
        <f>IFERROR(_xlfn.RANK.EQ(D2,D:D,1),"")</f>
        <v>1</v>
      </c>
      <c r="O2" s="255">
        <f>IFERROR(_xlfn.RANK.EQ(E2,E:E,1),"")</f>
        <v>3</v>
      </c>
      <c r="P2" s="255">
        <f>IFERROR(_xlfn.RANK.EQ(F2,F:F,1),"")</f>
        <v>1</v>
      </c>
      <c r="Q2" s="255" t="str">
        <f>IFERROR(_xlfn.RANK.EQ(G2,G:G,1),"")</f>
        <v/>
      </c>
      <c r="R2" s="255">
        <f>IFERROR(_xlfn.RANK.EQ(H2,H:H,1),"")</f>
        <v>2</v>
      </c>
      <c r="S2" s="255">
        <f>IFERROR(_xlfn.RANK.EQ(I2,I:I,1),"")</f>
        <v>1</v>
      </c>
      <c r="T2" s="255">
        <f>IFERROR(_xlfn.RANK.EQ(J2,J:J,1),"")</f>
        <v>1</v>
      </c>
      <c r="U2" s="255" t="str">
        <f>IFERROR(_xlfn.RANK.EQ(K2,K:K,1),"")</f>
        <v/>
      </c>
      <c r="V2" s="20">
        <f>IF(L2&gt;3,SUM(SMALL(N2:U2,{1,2,3,4})),"")</f>
        <v>4</v>
      </c>
    </row>
    <row r="3" spans="1:22 16379:16379" ht="13" customHeight="1">
      <c r="A3" s="59" t="s">
        <v>425</v>
      </c>
      <c r="B3" s="56" t="s">
        <v>204</v>
      </c>
      <c r="C3" s="57" t="s">
        <v>16</v>
      </c>
      <c r="D3" s="15"/>
      <c r="E3" s="15">
        <v>78</v>
      </c>
      <c r="F3" s="21">
        <v>49</v>
      </c>
      <c r="G3" s="21">
        <v>92</v>
      </c>
      <c r="H3" s="21">
        <v>80</v>
      </c>
      <c r="I3" s="21">
        <v>70</v>
      </c>
      <c r="J3" s="21">
        <v>52</v>
      </c>
      <c r="K3" s="21" t="s">
        <v>558</v>
      </c>
      <c r="L3" s="82">
        <f>COUNT(D3:K3)</f>
        <v>6</v>
      </c>
      <c r="M3" s="82"/>
      <c r="N3" s="255" t="str">
        <f>IFERROR(_xlfn.RANK.EQ(D3,D:D,1),"")</f>
        <v/>
      </c>
      <c r="O3" s="255">
        <f>IFERROR(_xlfn.RANK.EQ(E3,E:E,1),"")</f>
        <v>1</v>
      </c>
      <c r="P3" s="255">
        <f>IFERROR(_xlfn.RANK.EQ(F3,F:F,1),"")</f>
        <v>2</v>
      </c>
      <c r="Q3" s="255">
        <f>IFERROR(_xlfn.RANK.EQ(G3,G:G,1),"")</f>
        <v>1</v>
      </c>
      <c r="R3" s="255">
        <f>IFERROR(_xlfn.RANK.EQ(H3,H:H,1),"")</f>
        <v>1</v>
      </c>
      <c r="S3" s="255">
        <f>IFERROR(_xlfn.RANK.EQ(I3,I:I,1),"")</f>
        <v>2</v>
      </c>
      <c r="T3" s="255">
        <f>IFERROR(_xlfn.RANK.EQ(J3,J:J,1),"")</f>
        <v>2</v>
      </c>
      <c r="U3" s="255" t="str">
        <f>IFERROR(_xlfn.RANK.EQ(K3,K:K,1),"")</f>
        <v/>
      </c>
      <c r="V3" s="20">
        <f>IF(L3&gt;3,SUM(SMALL(N3:U3,{1,2,3,4})),"")</f>
        <v>5</v>
      </c>
    </row>
    <row r="4" spans="1:22 16379:16379" ht="13" customHeight="1">
      <c r="A4" s="730" t="s">
        <v>694</v>
      </c>
      <c r="B4" s="731" t="s">
        <v>204</v>
      </c>
      <c r="C4" s="732" t="s">
        <v>16</v>
      </c>
      <c r="D4" s="21"/>
      <c r="E4" s="21"/>
      <c r="F4" s="21"/>
      <c r="G4" s="21"/>
      <c r="H4" s="21"/>
      <c r="I4" s="21"/>
      <c r="J4" s="21"/>
      <c r="K4" s="21">
        <v>50</v>
      </c>
      <c r="L4" s="82">
        <f>COUNT(D4:K4)</f>
        <v>1</v>
      </c>
      <c r="M4" s="82"/>
      <c r="N4" s="255" t="str">
        <f>IFERROR(_xlfn.RANK.EQ(D4,D:D,1),"")</f>
        <v/>
      </c>
      <c r="O4" s="255" t="str">
        <f>IFERROR(_xlfn.RANK.EQ(E4,E:E,1),"")</f>
        <v/>
      </c>
      <c r="P4" s="255" t="str">
        <f>IFERROR(_xlfn.RANK.EQ(F4,F:F,1),"")</f>
        <v/>
      </c>
      <c r="Q4" s="255" t="str">
        <f>IFERROR(_xlfn.RANK.EQ(G4,G:G,1),"")</f>
        <v/>
      </c>
      <c r="R4" s="255" t="str">
        <f>IFERROR(_xlfn.RANK.EQ(H4,H:H,1),"")</f>
        <v/>
      </c>
      <c r="S4" s="255" t="str">
        <f>IFERROR(_xlfn.RANK.EQ(I4,I:I,1),"")</f>
        <v/>
      </c>
      <c r="T4" s="255" t="str">
        <f>IFERROR(_xlfn.RANK.EQ(J4,J:J,1),"")</f>
        <v/>
      </c>
      <c r="U4" s="255">
        <f>IFERROR(_xlfn.RANK.EQ(K4,K:K,1),"")</f>
        <v>1</v>
      </c>
      <c r="V4" s="20" t="str">
        <f>IF(L4&gt;3,SUM(SMALL(N4:U4,{1,2,3,4})),"")</f>
        <v/>
      </c>
    </row>
    <row r="5" spans="1:22 16379:16379" ht="13" customHeight="1">
      <c r="A5" s="181" t="s">
        <v>576</v>
      </c>
      <c r="B5" s="181" t="s">
        <v>204</v>
      </c>
      <c r="C5" s="184" t="s">
        <v>16</v>
      </c>
      <c r="D5" s="21"/>
      <c r="E5" s="21">
        <v>113</v>
      </c>
      <c r="F5" s="21"/>
      <c r="G5" s="21" t="s">
        <v>558</v>
      </c>
      <c r="H5" s="21">
        <v>119</v>
      </c>
      <c r="I5" s="21">
        <v>92</v>
      </c>
      <c r="J5" s="21" t="s">
        <v>558</v>
      </c>
      <c r="K5" s="21" t="s">
        <v>558</v>
      </c>
      <c r="L5" s="82">
        <f>COUNT(D5:K5)</f>
        <v>3</v>
      </c>
      <c r="M5" s="82"/>
      <c r="N5" s="255" t="str">
        <f>IFERROR(_xlfn.RANK.EQ(D5,D:D,1),"")</f>
        <v/>
      </c>
      <c r="O5" s="255">
        <f>IFERROR(_xlfn.RANK.EQ(E5,E:E,1),"")</f>
        <v>4</v>
      </c>
      <c r="P5" s="255" t="str">
        <f>IFERROR(_xlfn.RANK.EQ(F5,F:F,1),"")</f>
        <v/>
      </c>
      <c r="Q5" s="255" t="str">
        <f>IFERROR(_xlfn.RANK.EQ(G5,G:G,1),"")</f>
        <v/>
      </c>
      <c r="R5" s="255">
        <f>IFERROR(_xlfn.RANK.EQ(H5,H:H,1),"")</f>
        <v>3</v>
      </c>
      <c r="S5" s="255">
        <f>IFERROR(_xlfn.RANK.EQ(I5,I:I,1),"")</f>
        <v>3</v>
      </c>
      <c r="T5" s="255" t="str">
        <f>IFERROR(_xlfn.RANK.EQ(J5,J:J,1),"")</f>
        <v/>
      </c>
      <c r="U5" s="255" t="str">
        <f>IFERROR(_xlfn.RANK.EQ(K5,K:K,1),"")</f>
        <v/>
      </c>
      <c r="V5" s="20" t="str">
        <f>IF(L5&gt;3,SUM(SMALL(N5:U5,{1,2,3,4})),"")</f>
        <v/>
      </c>
    </row>
    <row r="6" spans="1:22 16379:16379" ht="13" customHeight="1">
      <c r="A6" s="319" t="s">
        <v>479</v>
      </c>
      <c r="B6" s="320" t="s">
        <v>204</v>
      </c>
      <c r="C6" s="321" t="s">
        <v>16</v>
      </c>
      <c r="D6" s="32"/>
      <c r="E6" s="15"/>
      <c r="F6" s="15"/>
      <c r="G6" s="21">
        <v>112</v>
      </c>
      <c r="H6" s="21" t="s">
        <v>558</v>
      </c>
      <c r="I6" s="21" t="s">
        <v>558</v>
      </c>
      <c r="J6" s="21" t="s">
        <v>558</v>
      </c>
      <c r="K6" s="21" t="s">
        <v>558</v>
      </c>
      <c r="L6" s="82">
        <f>COUNT(D6:K6)</f>
        <v>1</v>
      </c>
      <c r="M6" s="82"/>
      <c r="N6" s="255" t="str">
        <f>IFERROR(_xlfn.RANK.EQ(D6,D:D,1),"")</f>
        <v/>
      </c>
      <c r="O6" s="255" t="str">
        <f>IFERROR(_xlfn.RANK.EQ(E6,E:E,1),"")</f>
        <v/>
      </c>
      <c r="P6" s="255" t="str">
        <f>IFERROR(_xlfn.RANK.EQ(F6,F:F,1),"")</f>
        <v/>
      </c>
      <c r="Q6" s="255">
        <f>IFERROR(_xlfn.RANK.EQ(G6,G:G,1),"")</f>
        <v>2</v>
      </c>
      <c r="R6" s="255" t="str">
        <f>IFERROR(_xlfn.RANK.EQ(H6,H:H,1),"")</f>
        <v/>
      </c>
      <c r="S6" s="255" t="str">
        <f>IFERROR(_xlfn.RANK.EQ(I6,I:I,1),"")</f>
        <v/>
      </c>
      <c r="T6" s="255" t="str">
        <f>IFERROR(_xlfn.RANK.EQ(J6,J:J,1),"")</f>
        <v/>
      </c>
      <c r="U6" s="255" t="str">
        <f>IFERROR(_xlfn.RANK.EQ(K6,K:K,1),"")</f>
        <v/>
      </c>
      <c r="V6" s="20" t="str">
        <f>IF(L6&gt;3,SUM(SMALL(N6:U6,{1,2,3,4})),"")</f>
        <v/>
      </c>
    </row>
    <row r="7" spans="1:22 16379:16379" ht="13" customHeight="1">
      <c r="A7" s="181" t="s">
        <v>334</v>
      </c>
      <c r="B7" s="180" t="s">
        <v>204</v>
      </c>
      <c r="C7" s="184" t="s">
        <v>22</v>
      </c>
      <c r="D7" s="21"/>
      <c r="E7" s="21">
        <v>84</v>
      </c>
      <c r="F7" s="21"/>
      <c r="G7" s="21" t="s">
        <v>558</v>
      </c>
      <c r="H7" s="21" t="s">
        <v>558</v>
      </c>
      <c r="I7" s="21" t="s">
        <v>558</v>
      </c>
      <c r="J7" s="21" t="s">
        <v>558</v>
      </c>
      <c r="K7" s="21" t="s">
        <v>558</v>
      </c>
      <c r="L7" s="82"/>
      <c r="M7" s="82"/>
      <c r="N7" s="255" t="str">
        <f>IFERROR(_xlfn.RANK.EQ(D7,D:D,1),"")</f>
        <v/>
      </c>
      <c r="O7" s="255">
        <f>IFERROR(_xlfn.RANK.EQ(E7,E:E,1),"")</f>
        <v>2</v>
      </c>
      <c r="P7" s="255" t="str">
        <f>IFERROR(_xlfn.RANK.EQ(F7,F:F,1),"")</f>
        <v/>
      </c>
      <c r="Q7" s="255" t="str">
        <f>IFERROR(_xlfn.RANK.EQ(G7,G:G,1),"")</f>
        <v/>
      </c>
      <c r="R7" s="255" t="str">
        <f>IFERROR(_xlfn.RANK.EQ(H7,H:H,1),"")</f>
        <v/>
      </c>
      <c r="S7" s="255" t="str">
        <f>IFERROR(_xlfn.RANK.EQ(I7,I:I,1),"")</f>
        <v/>
      </c>
      <c r="T7" s="255" t="str">
        <f>IFERROR(_xlfn.RANK.EQ(J7,J:J,1),"")</f>
        <v/>
      </c>
      <c r="U7" s="255" t="str">
        <f>IFERROR(_xlfn.RANK.EQ(K7,K:K,1),"")</f>
        <v/>
      </c>
      <c r="V7" s="20"/>
    </row>
    <row r="8" spans="1:22 16379:16379" ht="13" customHeight="1">
      <c r="A8" s="59"/>
      <c r="B8" s="56"/>
      <c r="C8" s="57"/>
      <c r="D8" s="21"/>
      <c r="E8" s="21"/>
      <c r="F8" s="21"/>
      <c r="G8" s="21"/>
      <c r="H8" s="21"/>
      <c r="I8" s="22"/>
      <c r="J8" s="22"/>
      <c r="K8" s="22"/>
      <c r="L8" s="82"/>
      <c r="M8" s="82"/>
      <c r="V8" s="20"/>
    </row>
    <row r="9" spans="1:22 16379:16379" ht="13" customHeight="1">
      <c r="A9" s="20"/>
      <c r="B9" s="56"/>
      <c r="C9" s="57"/>
      <c r="D9" s="15"/>
      <c r="E9" s="21"/>
      <c r="F9" s="21"/>
      <c r="G9" s="21"/>
      <c r="H9" s="21"/>
      <c r="I9" s="21"/>
      <c r="J9" s="21"/>
      <c r="K9" s="21"/>
      <c r="L9" s="82"/>
      <c r="M9" s="82"/>
      <c r="V9" s="20"/>
    </row>
    <row r="10" spans="1:22 16379:16379" ht="13" customHeight="1">
      <c r="A10" s="55"/>
      <c r="B10" s="56"/>
      <c r="C10" s="57"/>
      <c r="D10" s="15"/>
      <c r="E10" s="15"/>
      <c r="F10" s="15"/>
      <c r="G10" s="15"/>
      <c r="H10" s="21"/>
      <c r="I10" s="15"/>
      <c r="J10" s="21"/>
      <c r="K10" s="15"/>
      <c r="L10" s="82"/>
      <c r="M10" s="82"/>
      <c r="V10" s="20"/>
    </row>
    <row r="11" spans="1:22 16379:16379" ht="13" customHeight="1">
      <c r="A11" s="463"/>
      <c r="B11" s="180"/>
      <c r="C11" s="184"/>
      <c r="D11" s="15"/>
      <c r="E11" s="21"/>
      <c r="F11" s="21"/>
      <c r="G11" s="21"/>
      <c r="H11" s="21"/>
      <c r="I11" s="15"/>
      <c r="J11" s="21"/>
      <c r="K11" s="21"/>
      <c r="L11" s="82"/>
      <c r="M11" s="82"/>
      <c r="V11" s="20"/>
    </row>
    <row r="12" spans="1:22 16379:16379" ht="13" customHeight="1">
      <c r="A12" s="172"/>
      <c r="B12" s="171"/>
      <c r="C12" s="170"/>
      <c r="D12" s="169"/>
      <c r="E12" s="21"/>
      <c r="F12" s="21"/>
      <c r="G12" s="21"/>
      <c r="H12" s="21"/>
      <c r="I12" s="15"/>
      <c r="J12" s="15"/>
      <c r="K12" s="15"/>
      <c r="L12" s="82"/>
      <c r="M12" s="82"/>
      <c r="V12" s="20"/>
    </row>
    <row r="13" spans="1:22 16379:16379" ht="13" customHeight="1">
      <c r="A13" s="172"/>
      <c r="B13" s="171"/>
      <c r="C13" s="170"/>
      <c r="D13" s="169"/>
      <c r="E13" s="21"/>
      <c r="F13" s="21"/>
      <c r="G13" s="21"/>
      <c r="H13" s="21"/>
      <c r="I13" s="15"/>
      <c r="J13" s="21"/>
      <c r="K13" s="15"/>
      <c r="L13" s="82"/>
      <c r="M13" s="82"/>
      <c r="V13" s="20"/>
    </row>
    <row r="14" spans="1:22 16379:16379" ht="13" customHeight="1">
      <c r="A14" s="323"/>
      <c r="B14" s="324"/>
      <c r="C14" s="503"/>
      <c r="D14" s="32"/>
      <c r="E14" s="15"/>
      <c r="F14" s="15"/>
      <c r="G14" s="21"/>
      <c r="H14" s="21"/>
      <c r="I14" s="15"/>
      <c r="J14" s="21"/>
      <c r="K14" s="15"/>
      <c r="L14" s="82"/>
      <c r="M14" s="82"/>
      <c r="V14" s="20"/>
    </row>
    <row r="15" spans="1:22 16379:16379" ht="13" customHeight="1">
      <c r="A15" s="181"/>
      <c r="B15" s="180"/>
      <c r="C15" s="184"/>
      <c r="D15" s="15"/>
      <c r="E15" s="21"/>
      <c r="F15" s="21"/>
      <c r="G15" s="21"/>
      <c r="H15" s="21"/>
      <c r="I15" s="15"/>
      <c r="J15" s="21"/>
      <c r="K15" s="21"/>
      <c r="L15" s="82"/>
      <c r="M15" s="82"/>
      <c r="V15" s="20"/>
    </row>
    <row r="16" spans="1:22 16379:16379" ht="13" customHeight="1">
      <c r="A16" s="56"/>
      <c r="B16" s="56"/>
      <c r="C16" s="57"/>
      <c r="D16" s="15"/>
      <c r="E16" s="21"/>
      <c r="F16" s="21"/>
      <c r="G16" s="21"/>
      <c r="H16" s="21"/>
      <c r="I16" s="15"/>
      <c r="J16" s="21"/>
      <c r="K16" s="21"/>
      <c r="L16" s="82"/>
      <c r="M16" s="82"/>
      <c r="V16" s="20"/>
    </row>
    <row r="17" spans="1:22" ht="13" customHeight="1">
      <c r="A17" s="361"/>
      <c r="B17" s="361"/>
      <c r="C17" s="364"/>
      <c r="D17" s="32"/>
      <c r="E17" s="15"/>
      <c r="F17" s="15"/>
      <c r="G17" s="21"/>
      <c r="H17" s="21"/>
      <c r="I17" s="20"/>
      <c r="J17" s="21"/>
      <c r="K17" s="21"/>
      <c r="L17" s="82"/>
      <c r="V17" s="20"/>
    </row>
    <row r="18" spans="1:22" ht="13" customHeight="1">
      <c r="A18" s="360"/>
      <c r="B18" s="361"/>
      <c r="C18" s="364"/>
      <c r="D18" s="15"/>
      <c r="E18" s="15"/>
      <c r="F18" s="15"/>
      <c r="G18" s="15"/>
      <c r="H18" s="21"/>
      <c r="I18" s="15"/>
      <c r="J18" s="21"/>
      <c r="K18" s="21"/>
      <c r="L18" s="82"/>
      <c r="V18" s="20"/>
    </row>
    <row r="19" spans="1:22" ht="13" customHeight="1">
      <c r="A19" s="55"/>
      <c r="B19" s="56"/>
      <c r="C19" s="57"/>
      <c r="D19" s="32"/>
      <c r="E19" s="15"/>
      <c r="F19" s="15"/>
      <c r="G19" s="21"/>
      <c r="H19" s="21"/>
      <c r="I19" s="15"/>
      <c r="J19" s="21"/>
      <c r="K19" s="15"/>
      <c r="L19" s="82"/>
      <c r="V19" s="20"/>
    </row>
    <row r="20" spans="1:22" ht="13" customHeight="1">
      <c r="A20" s="181"/>
      <c r="B20" s="180"/>
      <c r="C20" s="184"/>
      <c r="D20" s="21"/>
      <c r="E20" s="21"/>
      <c r="F20" s="21"/>
      <c r="G20" s="21"/>
      <c r="H20" s="21"/>
      <c r="I20" s="21"/>
      <c r="J20" s="21"/>
      <c r="K20" s="21"/>
      <c r="L20" s="82"/>
      <c r="M20" s="82"/>
      <c r="V20" s="20"/>
    </row>
    <row r="21" spans="1:22" ht="13" customHeight="1">
      <c r="A21" s="55"/>
      <c r="B21" s="56"/>
      <c r="C21" s="57"/>
      <c r="D21" s="21"/>
      <c r="E21" s="21"/>
      <c r="F21" s="21"/>
      <c r="G21" s="21"/>
      <c r="H21" s="21"/>
      <c r="I21" s="21"/>
      <c r="J21" s="21"/>
      <c r="K21" s="21"/>
      <c r="L21" s="82"/>
      <c r="M21" s="82"/>
      <c r="V21" s="20"/>
    </row>
    <row r="22" spans="1:22" ht="13" customHeight="1">
      <c r="B22" s="363"/>
      <c r="C22" s="15"/>
      <c r="D22" s="32"/>
      <c r="E22" s="15"/>
      <c r="F22" s="15"/>
      <c r="G22" s="21"/>
      <c r="H22" s="21"/>
      <c r="I22" s="15"/>
      <c r="J22" s="21"/>
      <c r="K22" s="21"/>
      <c r="L22" s="82"/>
      <c r="M22" s="82"/>
      <c r="V22" s="20"/>
    </row>
    <row r="23" spans="1:22" ht="13" customHeight="1">
      <c r="A23" s="20"/>
      <c r="B23" s="56"/>
      <c r="C23" s="57"/>
      <c r="D23" s="15"/>
      <c r="E23" s="21"/>
      <c r="F23" s="21"/>
      <c r="G23" s="21"/>
      <c r="H23" s="21"/>
      <c r="I23" s="21"/>
      <c r="J23" s="21"/>
      <c r="K23" s="21"/>
      <c r="L23" s="82"/>
      <c r="M23" s="82"/>
      <c r="V23" s="20"/>
    </row>
    <row r="24" spans="1:22" ht="13" customHeight="1">
      <c r="A24" s="55"/>
      <c r="B24" s="56"/>
      <c r="C24" s="57"/>
      <c r="D24" s="15"/>
      <c r="E24" s="21"/>
      <c r="F24" s="21"/>
      <c r="G24" s="21"/>
      <c r="H24" s="21"/>
      <c r="I24" s="21"/>
      <c r="J24" s="21"/>
      <c r="K24" s="21"/>
      <c r="L24" s="82"/>
      <c r="M24" s="82"/>
      <c r="V24" s="20"/>
    </row>
    <row r="25" spans="1:22" ht="13" customHeight="1">
      <c r="A25" s="181"/>
      <c r="B25" s="180"/>
      <c r="C25" s="184"/>
      <c r="D25" s="21"/>
      <c r="E25" s="21"/>
      <c r="F25" s="21"/>
      <c r="G25" s="21"/>
      <c r="H25" s="21"/>
      <c r="I25" s="21"/>
      <c r="J25" s="21"/>
      <c r="K25" s="21"/>
      <c r="L25" s="82"/>
      <c r="M25" s="82"/>
      <c r="V25" s="20"/>
    </row>
    <row r="26" spans="1:22" ht="13" customHeight="1">
      <c r="A26" s="59"/>
      <c r="B26" s="56"/>
      <c r="C26" s="57"/>
      <c r="D26" s="15"/>
      <c r="E26" s="21"/>
      <c r="F26" s="21"/>
      <c r="G26" s="21"/>
      <c r="H26" s="21"/>
      <c r="I26" s="15"/>
      <c r="J26" s="21"/>
      <c r="K26" s="21"/>
      <c r="L26" s="82"/>
      <c r="V26" s="20"/>
    </row>
    <row r="27" spans="1:22" ht="13" customHeight="1">
      <c r="A27" s="59"/>
      <c r="B27" s="56"/>
      <c r="C27" s="57"/>
      <c r="D27" s="22"/>
      <c r="E27" s="21"/>
      <c r="F27" s="21"/>
      <c r="G27" s="21"/>
      <c r="H27" s="21"/>
      <c r="I27" s="21"/>
      <c r="J27" s="21"/>
      <c r="K27" s="21"/>
      <c r="L27" s="82"/>
      <c r="V27" s="20"/>
    </row>
    <row r="28" spans="1:22" ht="13" customHeight="1">
      <c r="A28" s="181"/>
      <c r="B28" s="180"/>
      <c r="C28" s="184"/>
      <c r="D28" s="22"/>
      <c r="E28" s="21"/>
      <c r="F28" s="21"/>
      <c r="G28" s="21"/>
      <c r="H28" s="21"/>
      <c r="I28" s="21"/>
      <c r="J28" s="21"/>
      <c r="K28" s="21"/>
      <c r="L28" s="82"/>
      <c r="M28" s="82"/>
      <c r="V28" s="20"/>
    </row>
    <row r="29" spans="1:22" ht="13" customHeight="1">
      <c r="A29" s="181"/>
      <c r="B29" s="363"/>
      <c r="C29" s="15"/>
      <c r="D29" s="389"/>
      <c r="E29" s="15"/>
      <c r="F29" s="15"/>
      <c r="G29" s="21"/>
      <c r="H29" s="21"/>
      <c r="I29" s="15"/>
      <c r="J29" s="21"/>
      <c r="K29" s="15"/>
      <c r="L29" s="82"/>
      <c r="M29" s="82"/>
      <c r="V29" s="20"/>
    </row>
    <row r="30" spans="1:22" ht="13" customHeight="1">
      <c r="A30" s="181"/>
      <c r="B30" s="180"/>
      <c r="C30" s="184"/>
      <c r="D30" s="22"/>
      <c r="E30" s="21"/>
      <c r="F30" s="21"/>
      <c r="G30" s="21"/>
      <c r="H30" s="21"/>
      <c r="I30" s="21"/>
      <c r="J30" s="21"/>
      <c r="K30" s="21"/>
      <c r="L30" s="82"/>
      <c r="M30" s="82"/>
      <c r="V30" s="20"/>
    </row>
    <row r="31" spans="1:22" ht="13" customHeight="1">
      <c r="A31" s="181"/>
      <c r="B31" s="180"/>
      <c r="C31" s="184"/>
      <c r="D31" s="21"/>
      <c r="E31" s="21"/>
      <c r="F31" s="21"/>
      <c r="G31" s="21"/>
      <c r="H31" s="21"/>
      <c r="I31" s="21"/>
      <c r="J31" s="21"/>
      <c r="K31" s="21"/>
      <c r="L31" s="82"/>
      <c r="M31" s="82"/>
      <c r="V31" s="20"/>
    </row>
    <row r="32" spans="1:22" ht="13" customHeight="1">
      <c r="A32" s="59"/>
      <c r="B32" s="56"/>
      <c r="C32" s="57"/>
      <c r="D32" s="21"/>
      <c r="E32" s="21"/>
      <c r="F32" s="21"/>
      <c r="G32" s="21"/>
      <c r="H32" s="21"/>
      <c r="I32" s="21"/>
      <c r="J32" s="21"/>
      <c r="K32" s="21"/>
      <c r="L32" s="82"/>
      <c r="M32" s="82"/>
      <c r="V32" s="20"/>
    </row>
    <row r="33" spans="1:22" ht="13" customHeight="1">
      <c r="A33" s="340"/>
      <c r="B33" s="341"/>
      <c r="C33" s="342"/>
      <c r="D33" s="32"/>
      <c r="E33" s="15"/>
      <c r="F33" s="15"/>
      <c r="G33" s="21"/>
      <c r="H33" s="21"/>
      <c r="I33" s="15"/>
      <c r="J33" s="21"/>
      <c r="K33" s="21"/>
      <c r="L33" s="82"/>
      <c r="M33" s="82"/>
      <c r="V33" s="20"/>
    </row>
    <row r="34" spans="1:22" ht="13" customHeight="1">
      <c r="A34" s="404"/>
      <c r="B34" s="405"/>
      <c r="C34" s="406"/>
      <c r="D34" s="21"/>
      <c r="E34" s="21"/>
      <c r="F34" s="21"/>
      <c r="G34" s="21"/>
      <c r="H34" s="21"/>
      <c r="I34" s="21"/>
      <c r="J34" s="21"/>
      <c r="K34" s="21"/>
      <c r="L34" s="82"/>
      <c r="M34" s="82"/>
      <c r="V34" s="20"/>
    </row>
    <row r="35" spans="1:22" ht="13" customHeight="1">
      <c r="A35" s="55"/>
      <c r="B35" s="56"/>
      <c r="C35" s="57"/>
      <c r="D35" s="21"/>
      <c r="E35" s="21"/>
      <c r="F35" s="21"/>
      <c r="G35" s="21"/>
      <c r="H35" s="21"/>
      <c r="I35" s="21"/>
      <c r="J35" s="21"/>
      <c r="K35" s="21"/>
      <c r="L35" s="82"/>
      <c r="M35" s="82"/>
      <c r="V35" s="20"/>
    </row>
    <row r="36" spans="1:22" ht="13" customHeight="1">
      <c r="A36" s="55"/>
      <c r="B36" s="56"/>
      <c r="C36" s="57"/>
      <c r="D36" s="32"/>
      <c r="E36" s="97"/>
      <c r="F36" s="32"/>
      <c r="G36" s="21"/>
      <c r="H36" s="21"/>
      <c r="I36" s="21"/>
      <c r="J36" s="21"/>
      <c r="K36" s="21"/>
      <c r="L36" s="82"/>
      <c r="M36" s="82"/>
      <c r="V36" s="20"/>
    </row>
    <row r="37" spans="1:22" ht="13" customHeight="1">
      <c r="A37" s="55"/>
      <c r="B37" s="56"/>
      <c r="C37" s="57"/>
      <c r="D37" s="32"/>
      <c r="E37" s="97"/>
      <c r="F37" s="21"/>
      <c r="G37" s="21"/>
      <c r="H37" s="21"/>
      <c r="I37" s="21"/>
      <c r="J37" s="21"/>
      <c r="K37" s="21"/>
      <c r="L37" s="82"/>
      <c r="M37" s="82"/>
      <c r="V37" s="20"/>
    </row>
    <row r="38" spans="1:22" ht="13" customHeight="1">
      <c r="A38" s="138"/>
      <c r="B38" s="139"/>
      <c r="C38" s="140"/>
      <c r="D38" s="141"/>
      <c r="E38" s="21"/>
      <c r="F38" s="21"/>
      <c r="G38" s="21"/>
      <c r="H38" s="21"/>
      <c r="I38" s="15"/>
      <c r="J38" s="21"/>
      <c r="K38" s="15"/>
      <c r="L38" s="82"/>
      <c r="M38" s="82"/>
      <c r="V38" s="20"/>
    </row>
    <row r="39" spans="1:22" ht="13" customHeight="1">
      <c r="A39" s="173"/>
      <c r="B39" s="174"/>
      <c r="C39" s="175"/>
      <c r="D39" s="176"/>
      <c r="E39" s="21"/>
      <c r="F39" s="21"/>
      <c r="G39" s="21"/>
      <c r="H39" s="21"/>
      <c r="I39" s="21"/>
      <c r="J39" s="21"/>
      <c r="K39" s="21"/>
      <c r="L39" s="82"/>
      <c r="M39" s="82"/>
      <c r="V39" s="20"/>
    </row>
    <row r="40" spans="1:22" ht="13" customHeight="1">
      <c r="A40" s="289"/>
      <c r="B40" s="499"/>
      <c r="C40" s="15"/>
      <c r="D40" s="21"/>
      <c r="E40" s="21"/>
      <c r="F40" s="21"/>
      <c r="G40" s="21"/>
      <c r="H40" s="21"/>
      <c r="I40" s="21"/>
      <c r="J40" s="21"/>
      <c r="K40" s="21"/>
      <c r="L40" s="82"/>
      <c r="M40" s="82"/>
      <c r="V40" s="20"/>
    </row>
    <row r="41" spans="1:22" ht="13" customHeight="1">
      <c r="A41" s="289"/>
      <c r="B41" s="499"/>
      <c r="C41" s="15"/>
      <c r="D41" s="21"/>
      <c r="E41" s="21"/>
      <c r="F41" s="21"/>
      <c r="G41" s="21"/>
      <c r="H41" s="21"/>
      <c r="I41" s="21"/>
      <c r="J41" s="21"/>
      <c r="K41" s="21"/>
      <c r="L41" s="82"/>
      <c r="M41" s="82"/>
      <c r="V41" s="20"/>
    </row>
    <row r="42" spans="1:22" ht="13" customHeight="1">
      <c r="A42" s="59"/>
      <c r="B42" s="59"/>
      <c r="C42" s="57"/>
      <c r="D42" s="32"/>
      <c r="E42" s="97"/>
      <c r="F42" s="97"/>
      <c r="G42" s="21"/>
      <c r="H42" s="21"/>
      <c r="I42" s="21"/>
      <c r="J42" s="21"/>
      <c r="K42" s="21"/>
      <c r="L42" s="82"/>
      <c r="M42" s="82"/>
      <c r="V42" s="20"/>
    </row>
    <row r="43" spans="1:22" ht="13" customHeight="1">
      <c r="A43" s="59"/>
      <c r="B43" s="59"/>
      <c r="C43" s="57"/>
      <c r="D43" s="21"/>
      <c r="E43" s="21"/>
      <c r="F43" s="21"/>
      <c r="G43" s="21"/>
      <c r="H43" s="21"/>
      <c r="I43" s="21"/>
      <c r="J43" s="21"/>
      <c r="K43" s="21"/>
      <c r="L43" s="82"/>
      <c r="M43" s="82"/>
      <c r="V43" s="20"/>
    </row>
    <row r="44" spans="1:22" ht="13" customHeight="1">
      <c r="A44" s="59"/>
      <c r="B44" s="59"/>
      <c r="C44" s="57"/>
      <c r="D44" s="32"/>
      <c r="E44" s="15"/>
      <c r="F44" s="15"/>
      <c r="G44" s="21"/>
      <c r="H44" s="21"/>
      <c r="I44" s="15"/>
      <c r="J44" s="21"/>
      <c r="K44" s="21"/>
      <c r="L44" s="82"/>
      <c r="M44" s="82"/>
      <c r="V44" s="20"/>
    </row>
    <row r="45" spans="1:22" ht="13" customHeight="1">
      <c r="B45" s="362"/>
      <c r="C45" s="15"/>
      <c r="D45" s="32"/>
      <c r="E45" s="15"/>
      <c r="F45" s="15"/>
      <c r="G45" s="21"/>
      <c r="H45" s="21"/>
      <c r="I45" s="15"/>
      <c r="J45" s="21"/>
      <c r="K45" s="21"/>
      <c r="L45" s="82"/>
      <c r="M45" s="82"/>
      <c r="V45" s="20"/>
    </row>
    <row r="46" spans="1:22" ht="13" customHeight="1">
      <c r="A46" s="173"/>
      <c r="B46" s="173"/>
      <c r="C46" s="175"/>
      <c r="D46" s="176"/>
      <c r="E46" s="21"/>
      <c r="F46" s="21"/>
      <c r="G46" s="21"/>
      <c r="H46" s="21"/>
      <c r="I46" s="21"/>
      <c r="J46" s="21"/>
      <c r="K46" s="21"/>
      <c r="L46" s="82"/>
      <c r="M46" s="82"/>
      <c r="V46" s="20"/>
    </row>
    <row r="47" spans="1:22" ht="13" customHeight="1">
      <c r="A47" s="59"/>
      <c r="B47" s="59"/>
      <c r="C47" s="57"/>
      <c r="D47" s="21"/>
      <c r="E47" s="21"/>
      <c r="F47" s="21"/>
      <c r="G47" s="21"/>
      <c r="H47" s="21"/>
      <c r="I47" s="21"/>
      <c r="J47" s="21"/>
      <c r="K47" s="21"/>
      <c r="L47" s="82"/>
      <c r="M47" s="82"/>
      <c r="V47" s="20"/>
    </row>
    <row r="48" spans="1:22" ht="13" customHeight="1">
      <c r="A48" s="172"/>
      <c r="B48" s="171"/>
      <c r="C48" s="170"/>
      <c r="D48" s="384"/>
      <c r="E48" s="21"/>
      <c r="F48" s="21"/>
      <c r="G48" s="21"/>
      <c r="H48" s="21"/>
      <c r="I48" s="15"/>
      <c r="J48" s="21"/>
      <c r="K48" s="15"/>
      <c r="L48" s="82"/>
      <c r="M48" s="82"/>
      <c r="V48" s="20"/>
    </row>
    <row r="49" spans="1:22" ht="13" customHeight="1">
      <c r="A49" s="59"/>
      <c r="B49" s="56"/>
      <c r="C49" s="57"/>
      <c r="D49" s="20"/>
      <c r="E49" s="21"/>
      <c r="F49" s="21"/>
      <c r="G49" s="21"/>
      <c r="H49" s="21"/>
      <c r="I49" s="21"/>
      <c r="J49" s="21"/>
      <c r="K49" s="21"/>
      <c r="L49" s="82"/>
      <c r="M49" s="82"/>
      <c r="V49" s="20"/>
    </row>
    <row r="50" spans="1:22" ht="13" customHeight="1">
      <c r="A50" s="269"/>
      <c r="B50" s="270"/>
      <c r="C50" s="271"/>
      <c r="D50" s="22"/>
      <c r="E50" s="22"/>
      <c r="F50" s="21"/>
      <c r="G50" s="21"/>
      <c r="H50" s="21"/>
      <c r="I50" s="21"/>
      <c r="J50" s="21"/>
      <c r="K50" s="21"/>
      <c r="L50" s="82"/>
      <c r="M50" s="82"/>
      <c r="V50" s="20"/>
    </row>
    <row r="51" spans="1:22" ht="13" customHeight="1">
      <c r="A51" s="59"/>
      <c r="B51" s="56"/>
      <c r="C51" s="57"/>
      <c r="D51" s="22"/>
      <c r="E51" s="22"/>
      <c r="F51" s="21"/>
      <c r="G51" s="21"/>
      <c r="H51" s="21"/>
      <c r="I51" s="21"/>
      <c r="J51" s="21"/>
      <c r="K51" s="21"/>
      <c r="L51" s="82"/>
      <c r="M51" s="82"/>
      <c r="V51" s="20"/>
    </row>
    <row r="52" spans="1:22" ht="13" customHeight="1">
      <c r="A52" s="121"/>
      <c r="B52" s="122"/>
      <c r="C52" s="238"/>
      <c r="D52" s="500"/>
      <c r="E52" s="22"/>
      <c r="F52" s="21"/>
      <c r="G52" s="21"/>
      <c r="H52" s="21"/>
      <c r="I52" s="15"/>
      <c r="J52" s="21"/>
      <c r="K52" s="21"/>
      <c r="L52" s="82"/>
      <c r="M52" s="82"/>
    </row>
    <row r="53" spans="1:22" ht="13" customHeight="1">
      <c r="A53" s="59"/>
      <c r="B53" s="56"/>
      <c r="C53" s="57"/>
      <c r="D53" s="22"/>
      <c r="E53" s="501"/>
      <c r="F53" s="21"/>
      <c r="G53" s="21"/>
      <c r="H53" s="21"/>
      <c r="I53" s="21"/>
      <c r="J53" s="21"/>
      <c r="K53" s="21"/>
      <c r="L53" s="82"/>
      <c r="M53" s="82"/>
    </row>
    <row r="54" spans="1:22" ht="13" customHeight="1">
      <c r="A54" s="59"/>
      <c r="B54" s="59"/>
      <c r="C54" s="60"/>
      <c r="D54" s="22"/>
      <c r="E54" s="22"/>
      <c r="F54" s="21"/>
      <c r="G54" s="21"/>
      <c r="H54" s="21"/>
      <c r="I54" s="21"/>
      <c r="J54" s="21"/>
      <c r="K54" s="21"/>
      <c r="L54" s="82"/>
      <c r="M54" s="82"/>
    </row>
    <row r="55" spans="1:22" ht="13" customHeight="1">
      <c r="A55" s="181"/>
      <c r="B55" s="181"/>
      <c r="C55" s="236"/>
      <c r="D55" s="20"/>
      <c r="E55" s="21"/>
      <c r="F55" s="21"/>
      <c r="G55" s="21"/>
      <c r="H55" s="21"/>
      <c r="I55" s="15"/>
      <c r="J55" s="21"/>
      <c r="K55" s="21"/>
      <c r="L55" s="82"/>
      <c r="M55" s="82"/>
    </row>
    <row r="56" spans="1:22" ht="13" customHeight="1">
      <c r="A56" s="181"/>
      <c r="B56" s="181"/>
      <c r="C56" s="236"/>
      <c r="D56" s="20"/>
      <c r="E56" s="21"/>
      <c r="F56" s="21"/>
      <c r="G56" s="21"/>
      <c r="H56" s="21"/>
      <c r="I56" s="15"/>
      <c r="J56" s="21"/>
      <c r="K56" s="21"/>
      <c r="L56" s="82"/>
      <c r="M56" s="82"/>
    </row>
    <row r="57" spans="1:22" ht="13" customHeight="1">
      <c r="A57" s="181"/>
      <c r="B57" s="181"/>
      <c r="C57" s="236"/>
      <c r="D57" s="20"/>
      <c r="E57" s="21"/>
      <c r="F57" s="21"/>
      <c r="G57" s="21"/>
      <c r="H57" s="21"/>
      <c r="I57" s="15"/>
      <c r="J57" s="21"/>
      <c r="K57" s="21"/>
      <c r="L57" s="82"/>
      <c r="M57" s="82"/>
    </row>
    <row r="58" spans="1:22" ht="13" customHeight="1">
      <c r="A58" s="181"/>
      <c r="B58" s="180"/>
      <c r="C58" s="184"/>
      <c r="D58" s="20"/>
      <c r="E58" s="21"/>
      <c r="F58" s="21"/>
      <c r="G58" s="21"/>
      <c r="H58" s="21"/>
      <c r="I58" s="15"/>
      <c r="J58" s="21"/>
      <c r="K58" s="21"/>
      <c r="L58" s="82"/>
      <c r="M58" s="82"/>
    </row>
    <row r="59" spans="1:22" ht="13" customHeight="1">
      <c r="A59" s="173"/>
      <c r="B59" s="173"/>
      <c r="C59" s="175"/>
      <c r="D59" s="308"/>
      <c r="E59" s="21"/>
      <c r="F59" s="21"/>
      <c r="G59" s="21"/>
      <c r="H59" s="21"/>
      <c r="I59" s="21"/>
      <c r="J59" s="21"/>
      <c r="K59" s="21"/>
      <c r="L59" s="82"/>
      <c r="M59" s="82"/>
    </row>
    <row r="60" spans="1:22" ht="13" customHeight="1">
      <c r="A60" s="181"/>
      <c r="B60" s="180"/>
      <c r="C60" s="184"/>
      <c r="D60" s="20"/>
      <c r="E60" s="21"/>
      <c r="F60" s="21"/>
      <c r="G60" s="21"/>
      <c r="H60" s="21"/>
      <c r="I60" s="15"/>
      <c r="J60" s="21"/>
      <c r="K60" s="21"/>
      <c r="L60" s="82"/>
      <c r="M60" s="82"/>
    </row>
    <row r="61" spans="1:22" ht="13" customHeight="1">
      <c r="A61" s="181"/>
      <c r="B61" s="180"/>
      <c r="C61" s="184"/>
      <c r="D61" s="22"/>
      <c r="E61" s="21"/>
      <c r="F61" s="21"/>
      <c r="G61" s="21"/>
      <c r="H61" s="21"/>
      <c r="I61" s="21"/>
      <c r="J61" s="21"/>
      <c r="K61" s="21"/>
      <c r="L61" s="82"/>
      <c r="M61" s="82"/>
    </row>
    <row r="62" spans="1:22" ht="13" customHeight="1">
      <c r="A62" s="181"/>
      <c r="B62" s="180"/>
      <c r="C62" s="184"/>
      <c r="D62" s="21"/>
      <c r="E62" s="21"/>
      <c r="F62" s="21"/>
      <c r="G62" s="21"/>
      <c r="H62" s="21"/>
      <c r="I62" s="21"/>
      <c r="J62" s="21"/>
      <c r="K62" s="21"/>
      <c r="L62" s="82"/>
      <c r="M62" s="82"/>
    </row>
    <row r="63" spans="1:22" ht="13" customHeight="1">
      <c r="A63" s="172"/>
      <c r="B63" s="171"/>
      <c r="C63" s="170"/>
      <c r="D63" s="169"/>
      <c r="E63" s="21"/>
      <c r="F63" s="21"/>
      <c r="G63" s="21"/>
      <c r="H63" s="21"/>
      <c r="I63" s="15"/>
      <c r="J63" s="21"/>
      <c r="K63" s="15"/>
      <c r="L63" s="82"/>
      <c r="M63" s="82"/>
    </row>
    <row r="64" spans="1:22" ht="13" customHeight="1">
      <c r="A64" s="181"/>
      <c r="B64" s="180"/>
      <c r="C64" s="184"/>
      <c r="D64" s="21"/>
      <c r="E64" s="21"/>
      <c r="F64" s="21"/>
      <c r="G64" s="21"/>
      <c r="H64" s="21"/>
      <c r="I64" s="21"/>
      <c r="J64" s="21"/>
      <c r="K64" s="21"/>
      <c r="L64" s="82"/>
      <c r="M64" s="82"/>
    </row>
    <row r="65" spans="1:13" ht="13" customHeight="1">
      <c r="A65" s="181"/>
      <c r="B65" s="180"/>
      <c r="C65" s="184"/>
      <c r="D65" s="21"/>
      <c r="E65" s="21"/>
      <c r="F65" s="21"/>
      <c r="G65" s="21"/>
      <c r="H65" s="21"/>
      <c r="I65" s="21"/>
      <c r="J65" s="21"/>
      <c r="K65" s="21"/>
      <c r="L65" s="82"/>
      <c r="M65" s="82"/>
    </row>
    <row r="66" spans="1:13" ht="13" customHeight="1">
      <c r="A66" s="126"/>
      <c r="B66" s="387"/>
      <c r="C66" s="388"/>
      <c r="D66" s="468"/>
      <c r="E66" s="21"/>
      <c r="F66" s="21"/>
      <c r="G66" s="21"/>
      <c r="H66" s="21"/>
      <c r="I66" s="15"/>
      <c r="J66" s="21"/>
      <c r="K66" s="15"/>
      <c r="L66" s="82"/>
      <c r="M66" s="82"/>
    </row>
    <row r="67" spans="1:13" ht="13" customHeight="1">
      <c r="A67" s="172"/>
      <c r="B67" s="171"/>
      <c r="C67" s="170"/>
      <c r="D67" s="169"/>
      <c r="E67" s="21"/>
      <c r="F67" s="21"/>
      <c r="G67" s="21"/>
      <c r="H67" s="21"/>
      <c r="I67" s="21"/>
      <c r="J67" s="21"/>
      <c r="K67" s="21"/>
      <c r="L67" s="82"/>
      <c r="M67" s="82"/>
    </row>
    <row r="68" spans="1:13" ht="13" customHeight="1">
      <c r="A68" s="173"/>
      <c r="B68" s="174"/>
      <c r="C68" s="175"/>
      <c r="D68" s="176"/>
      <c r="E68" s="21"/>
      <c r="F68" s="21"/>
      <c r="G68" s="21"/>
      <c r="H68" s="21"/>
      <c r="I68" s="21"/>
      <c r="J68" s="21"/>
      <c r="K68" s="21"/>
      <c r="L68" s="82"/>
      <c r="M68" s="82"/>
    </row>
    <row r="69" spans="1:13" ht="13" customHeight="1">
      <c r="A69" s="55"/>
      <c r="B69" s="56"/>
      <c r="C69" s="57"/>
      <c r="D69" s="15"/>
      <c r="E69" s="21"/>
      <c r="F69" s="21"/>
      <c r="G69" s="21"/>
      <c r="H69" s="21"/>
      <c r="I69" s="15"/>
      <c r="J69" s="21"/>
      <c r="K69" s="21"/>
      <c r="L69" s="82"/>
      <c r="M69" s="82"/>
    </row>
    <row r="70" spans="1:13" ht="13" customHeight="1">
      <c r="A70" s="172"/>
      <c r="B70" s="172"/>
      <c r="C70" s="383"/>
      <c r="D70" s="169"/>
      <c r="E70" s="21"/>
      <c r="F70" s="21"/>
      <c r="G70" s="21"/>
      <c r="H70" s="21"/>
      <c r="I70" s="15"/>
      <c r="J70" s="21"/>
      <c r="K70" s="15"/>
      <c r="L70" s="82"/>
      <c r="M70" s="82"/>
    </row>
    <row r="71" spans="1:13" ht="13" customHeight="1">
      <c r="A71" s="172"/>
      <c r="B71" s="172"/>
      <c r="C71" s="383"/>
      <c r="D71" s="169"/>
      <c r="E71" s="21"/>
      <c r="F71" s="21"/>
      <c r="G71" s="21"/>
      <c r="H71" s="21"/>
      <c r="I71" s="15"/>
      <c r="J71" s="21"/>
      <c r="K71" s="15"/>
      <c r="L71" s="82"/>
      <c r="M71" s="82"/>
    </row>
    <row r="72" spans="1:13" ht="13" customHeight="1">
      <c r="A72" s="59"/>
      <c r="B72" s="59"/>
      <c r="C72" s="57"/>
      <c r="D72" s="15"/>
      <c r="E72" s="21"/>
      <c r="F72" s="21"/>
      <c r="G72" s="21"/>
      <c r="H72" s="21"/>
      <c r="I72" s="21"/>
      <c r="J72" s="21"/>
      <c r="K72" s="21"/>
      <c r="L72" s="82"/>
      <c r="M72" s="82"/>
    </row>
    <row r="73" spans="1:13" ht="13" customHeight="1">
      <c r="A73" s="27"/>
      <c r="B73" s="28"/>
      <c r="C73" s="29"/>
      <c r="D73" s="21"/>
      <c r="E73" s="22"/>
      <c r="F73" s="21"/>
      <c r="G73" s="62"/>
      <c r="H73" s="15"/>
      <c r="I73" s="15"/>
      <c r="J73" s="13"/>
      <c r="K73" s="15"/>
      <c r="L73" s="82"/>
      <c r="M73" s="82"/>
    </row>
    <row r="74" spans="1:13" ht="13" customHeight="1">
      <c r="A74" s="36"/>
      <c r="B74" s="28"/>
      <c r="C74" s="29"/>
      <c r="D74" s="22"/>
      <c r="E74" s="21"/>
      <c r="F74" s="21"/>
      <c r="G74" s="62"/>
      <c r="H74" s="15"/>
      <c r="I74" s="15"/>
      <c r="J74" s="13"/>
      <c r="K74" s="15"/>
      <c r="L74" s="82"/>
      <c r="M74" s="82"/>
    </row>
    <row r="75" spans="1:13" ht="13" customHeight="1">
      <c r="A75" s="36"/>
      <c r="B75" s="28"/>
      <c r="C75" s="29"/>
      <c r="D75" s="21"/>
      <c r="E75" s="21"/>
      <c r="F75" s="21"/>
      <c r="G75" s="62"/>
      <c r="H75" s="15"/>
      <c r="I75" s="15"/>
      <c r="J75" s="13"/>
      <c r="K75" s="15"/>
      <c r="L75" s="82"/>
      <c r="M75" s="82"/>
    </row>
    <row r="76" spans="1:13" ht="13" customHeight="1">
      <c r="A76" s="36"/>
      <c r="B76" s="28"/>
      <c r="C76" s="29"/>
      <c r="D76" s="21"/>
      <c r="E76" s="21"/>
      <c r="F76" s="21"/>
      <c r="G76" s="62"/>
      <c r="H76" s="15"/>
      <c r="I76" s="13"/>
      <c r="J76" s="13"/>
      <c r="K76" s="13"/>
      <c r="L76" s="82"/>
      <c r="M76" s="82"/>
    </row>
    <row r="77" spans="1:13" ht="13" customHeight="1">
      <c r="A77" s="36"/>
      <c r="B77" s="28"/>
      <c r="C77" s="29"/>
      <c r="D77" s="21"/>
      <c r="E77" s="22"/>
      <c r="F77" s="21"/>
      <c r="G77" s="66"/>
      <c r="H77" s="15"/>
      <c r="I77" s="13"/>
      <c r="J77" s="13"/>
      <c r="K77" s="13"/>
      <c r="L77" s="82"/>
      <c r="M77" s="82"/>
    </row>
    <row r="78" spans="1:13" ht="13" customHeight="1">
      <c r="A78" s="36"/>
      <c r="B78" s="28"/>
      <c r="C78" s="29"/>
      <c r="D78" s="21"/>
      <c r="E78" s="22"/>
      <c r="F78" s="21"/>
      <c r="G78" s="66"/>
      <c r="H78" s="15"/>
      <c r="I78" s="15"/>
      <c r="J78" s="13"/>
      <c r="K78" s="13"/>
      <c r="L78" s="82"/>
      <c r="M78" s="82"/>
    </row>
    <row r="79" spans="1:13" ht="13" customHeight="1">
      <c r="A79" s="43"/>
      <c r="B79" s="44"/>
      <c r="C79" s="53"/>
      <c r="D79" s="109"/>
      <c r="E79" s="76"/>
      <c r="F79" s="109"/>
      <c r="G79" s="66"/>
      <c r="H79" s="80"/>
      <c r="I79" s="80"/>
      <c r="J79" s="13"/>
      <c r="K79" s="13"/>
      <c r="L79" s="82"/>
      <c r="M79" s="82"/>
    </row>
    <row r="80" spans="1:13" ht="13" customHeight="1">
      <c r="A80" s="43"/>
      <c r="B80" s="44"/>
      <c r="C80" s="53"/>
      <c r="D80" s="109"/>
      <c r="E80" s="76"/>
      <c r="F80" s="109"/>
      <c r="G80" s="66"/>
      <c r="H80" s="80"/>
      <c r="I80" s="80"/>
      <c r="J80" s="13"/>
      <c r="K80" s="13"/>
      <c r="L80" s="82"/>
      <c r="M80" s="82"/>
    </row>
    <row r="81" spans="1:13" ht="13" customHeight="1">
      <c r="A81" s="20"/>
      <c r="B81" s="15"/>
      <c r="C81" s="31"/>
      <c r="D81" s="15"/>
      <c r="E81" s="20"/>
      <c r="F81" s="15"/>
      <c r="G81" s="15"/>
      <c r="H81" s="15"/>
      <c r="I81" s="15"/>
      <c r="J81" s="13"/>
      <c r="K81" s="13"/>
      <c r="L81" s="82"/>
    </row>
    <row r="82" spans="1:13" ht="13" customHeight="1">
      <c r="A82" s="22"/>
      <c r="B82" s="21"/>
      <c r="C82" s="29"/>
      <c r="D82" s="21"/>
      <c r="E82" s="22"/>
      <c r="F82" s="21"/>
      <c r="G82" s="66"/>
      <c r="H82" s="15"/>
      <c r="I82" s="110"/>
      <c r="J82" s="13"/>
      <c r="K82" s="13"/>
      <c r="L82" s="82"/>
    </row>
    <row r="83" spans="1:13" ht="13" customHeight="1">
      <c r="A83" s="22"/>
      <c r="B83" s="21"/>
      <c r="C83" s="29"/>
      <c r="D83" s="21"/>
      <c r="E83" s="22"/>
      <c r="F83" s="21"/>
      <c r="G83" s="66"/>
      <c r="H83" s="15"/>
      <c r="I83" s="58"/>
      <c r="J83" s="13"/>
      <c r="K83" s="13"/>
      <c r="L83" s="82"/>
    </row>
    <row r="84" spans="1:13" ht="13" customHeight="1">
      <c r="A84" s="20"/>
      <c r="B84" s="15"/>
      <c r="C84" s="31"/>
      <c r="D84" s="15"/>
      <c r="E84" s="20"/>
      <c r="F84" s="15"/>
      <c r="G84" s="62"/>
      <c r="H84" s="15"/>
      <c r="I84" s="13"/>
      <c r="J84" s="13"/>
      <c r="K84" s="13"/>
      <c r="L84" s="82"/>
    </row>
    <row r="85" spans="1:13" ht="13" customHeight="1">
      <c r="A85" s="5"/>
      <c r="B85" s="15"/>
      <c r="C85" s="31"/>
      <c r="D85" s="15"/>
      <c r="E85" s="20"/>
      <c r="F85" s="15"/>
      <c r="G85" s="62"/>
      <c r="H85" s="15"/>
      <c r="I85" s="13"/>
      <c r="J85" s="13"/>
      <c r="K85" s="13"/>
      <c r="L85" s="82"/>
    </row>
    <row r="86" spans="1:13" ht="13" customHeight="1">
      <c r="A86" s="22"/>
      <c r="B86" s="21"/>
      <c r="C86" s="29"/>
      <c r="D86" s="21"/>
      <c r="E86" s="22"/>
      <c r="F86" s="21"/>
      <c r="G86" s="62"/>
      <c r="H86" s="15"/>
      <c r="I86" s="58"/>
      <c r="J86" s="13"/>
      <c r="K86" s="94"/>
      <c r="L86" s="82"/>
    </row>
    <row r="87" spans="1:13" ht="13" customHeight="1">
      <c r="A87" s="33"/>
      <c r="B87" s="34"/>
      <c r="C87" s="31"/>
      <c r="D87" s="21"/>
      <c r="E87" s="22"/>
      <c r="F87" s="21"/>
      <c r="G87" s="66"/>
      <c r="H87" s="15"/>
      <c r="I87" s="15"/>
      <c r="J87" s="13"/>
      <c r="K87" s="94"/>
      <c r="L87" s="82"/>
    </row>
    <row r="88" spans="1:13" ht="13" customHeight="1">
      <c r="B88" s="21"/>
      <c r="C88" s="29"/>
      <c r="D88" s="21"/>
      <c r="E88" s="22"/>
      <c r="F88" s="21"/>
      <c r="G88" s="66"/>
      <c r="H88" s="15"/>
      <c r="I88" s="58"/>
      <c r="J88" s="13"/>
      <c r="K88" s="13"/>
      <c r="L88" s="82"/>
    </row>
    <row r="89" spans="1:13" ht="13" customHeight="1">
      <c r="A89" s="33"/>
      <c r="B89" s="34"/>
      <c r="C89" s="31"/>
      <c r="D89" s="21"/>
      <c r="E89" s="22"/>
      <c r="F89" s="21"/>
      <c r="G89" s="66"/>
      <c r="H89" s="15"/>
      <c r="I89" s="15"/>
      <c r="J89" s="13"/>
      <c r="K89" s="13"/>
      <c r="L89" s="82"/>
    </row>
    <row r="90" spans="1:13" ht="13" customHeight="1">
      <c r="A90" s="33"/>
      <c r="B90" s="33"/>
      <c r="C90" s="35"/>
      <c r="D90" s="22"/>
      <c r="E90" s="21"/>
      <c r="F90" s="21"/>
      <c r="G90" s="66"/>
      <c r="H90" s="15"/>
      <c r="I90" s="13"/>
      <c r="J90" s="13"/>
      <c r="K90" s="13"/>
      <c r="L90" s="82"/>
    </row>
    <row r="91" spans="1:13" ht="13" customHeight="1">
      <c r="A91" s="22"/>
      <c r="B91" s="22"/>
      <c r="C91" s="35"/>
      <c r="D91" s="22"/>
      <c r="E91" s="21"/>
      <c r="F91" s="21"/>
      <c r="G91" s="66"/>
      <c r="H91" s="15"/>
      <c r="I91" s="15"/>
      <c r="J91" s="13"/>
      <c r="K91" s="15"/>
      <c r="L91" s="82"/>
      <c r="M91" s="82"/>
    </row>
    <row r="92" spans="1:13" ht="13" customHeight="1">
      <c r="A92" s="22"/>
      <c r="B92" s="22"/>
      <c r="C92" s="35"/>
      <c r="D92" s="22"/>
      <c r="E92" s="21"/>
      <c r="F92" s="21"/>
      <c r="G92" s="66"/>
      <c r="H92" s="15"/>
      <c r="I92" s="15"/>
      <c r="J92" s="13"/>
      <c r="K92" s="15"/>
      <c r="L92" s="82"/>
      <c r="M92" s="82"/>
    </row>
    <row r="93" spans="1:13" ht="13" customHeight="1">
      <c r="A93" s="5"/>
      <c r="B93" s="20"/>
      <c r="C93" s="20"/>
      <c r="D93" s="20"/>
      <c r="E93" s="15"/>
      <c r="F93" s="15"/>
      <c r="G93" s="15"/>
      <c r="H93" s="15"/>
      <c r="I93" s="15"/>
      <c r="J93" s="13"/>
      <c r="K93" s="15"/>
      <c r="L93" s="82"/>
      <c r="M93" s="82"/>
    </row>
    <row r="94" spans="1:13" ht="13" customHeight="1">
      <c r="A94" s="27"/>
      <c r="B94" s="36"/>
      <c r="C94" s="37"/>
      <c r="D94" s="22"/>
      <c r="E94" s="21"/>
      <c r="F94" s="21"/>
      <c r="G94" s="62"/>
      <c r="H94" s="15"/>
      <c r="I94" s="15"/>
      <c r="J94" s="13"/>
      <c r="K94" s="15"/>
      <c r="L94" s="82"/>
      <c r="M94" s="82"/>
    </row>
    <row r="95" spans="1:13" ht="13" customHeight="1">
      <c r="A95" s="27"/>
      <c r="B95" s="36"/>
      <c r="C95" s="37"/>
      <c r="D95" s="22"/>
      <c r="E95" s="21"/>
      <c r="F95" s="21"/>
      <c r="G95" s="62"/>
      <c r="H95" s="15"/>
      <c r="I95" s="13"/>
      <c r="J95" s="13"/>
      <c r="K95" s="13"/>
      <c r="L95" s="82"/>
      <c r="M95" s="82"/>
    </row>
    <row r="96" spans="1:13" ht="13" customHeight="1">
      <c r="A96" s="35"/>
      <c r="B96" s="34"/>
      <c r="C96" s="31"/>
      <c r="D96" s="42"/>
      <c r="E96" s="29"/>
      <c r="F96" s="21"/>
      <c r="G96" s="62"/>
      <c r="H96" s="15"/>
      <c r="I96" s="15"/>
      <c r="J96" s="13"/>
      <c r="K96" s="13"/>
      <c r="L96" s="82"/>
      <c r="M96" s="82"/>
    </row>
    <row r="97" spans="1:13" ht="13" customHeight="1">
      <c r="A97" s="35"/>
      <c r="B97" s="33"/>
      <c r="C97" s="35"/>
      <c r="D97" s="50"/>
      <c r="E97" s="29"/>
      <c r="F97" s="21"/>
      <c r="G97" s="62"/>
      <c r="H97" s="15"/>
      <c r="I97" s="15"/>
      <c r="J97" s="13"/>
      <c r="K97" s="13"/>
      <c r="L97" s="82"/>
      <c r="M97" s="82"/>
    </row>
    <row r="98" spans="1:13" ht="13" customHeight="1">
      <c r="A98" s="27"/>
      <c r="B98" s="36"/>
      <c r="C98" s="37"/>
      <c r="D98" s="22"/>
      <c r="E98" s="21"/>
      <c r="F98" s="21"/>
      <c r="G98" s="62"/>
      <c r="H98" s="15"/>
      <c r="I98" s="15"/>
      <c r="J98" s="13"/>
      <c r="K98" s="15"/>
      <c r="L98" s="82"/>
      <c r="M98" s="82"/>
    </row>
    <row r="99" spans="1:13" ht="13" customHeight="1">
      <c r="A99" s="33"/>
      <c r="B99" s="34"/>
      <c r="C99" s="31"/>
      <c r="D99" s="21"/>
      <c r="E99" s="21"/>
      <c r="F99" s="21"/>
      <c r="G99" s="62"/>
      <c r="H99" s="62"/>
      <c r="I99" s="13"/>
      <c r="J99" s="13"/>
      <c r="K99" s="13"/>
      <c r="L99" s="82"/>
      <c r="M99" s="82"/>
    </row>
    <row r="100" spans="1:13" ht="13" customHeight="1">
      <c r="A100" s="35"/>
      <c r="B100" s="34"/>
      <c r="C100" s="31"/>
      <c r="D100" s="42"/>
      <c r="E100" s="29"/>
      <c r="F100" s="21"/>
      <c r="G100" s="62"/>
      <c r="H100" s="15"/>
      <c r="I100" s="15"/>
      <c r="J100" s="13"/>
      <c r="K100" s="15"/>
      <c r="L100" s="82"/>
      <c r="M100" s="82"/>
    </row>
    <row r="101" spans="1:13" ht="13" customHeight="1">
      <c r="A101" s="55"/>
      <c r="B101" s="56"/>
      <c r="C101" s="57"/>
      <c r="D101" s="15"/>
      <c r="E101" s="15"/>
      <c r="F101" s="15"/>
      <c r="G101" s="15"/>
      <c r="H101" s="15"/>
      <c r="I101" s="15"/>
      <c r="J101" s="13"/>
      <c r="K101" s="15"/>
      <c r="L101" s="82"/>
      <c r="M101" s="82"/>
    </row>
    <row r="102" spans="1:13" ht="13" customHeight="1">
      <c r="A102" s="22"/>
      <c r="B102" s="21"/>
      <c r="C102" s="31"/>
      <c r="D102" s="21"/>
      <c r="E102" s="21"/>
      <c r="F102" s="21"/>
      <c r="G102" s="66"/>
      <c r="H102" s="15"/>
      <c r="I102" s="15"/>
      <c r="J102" s="13"/>
      <c r="K102" s="15"/>
      <c r="L102" s="82"/>
      <c r="M102" s="82"/>
    </row>
    <row r="103" spans="1:13" ht="13" customHeight="1">
      <c r="A103" s="22"/>
      <c r="B103" s="21"/>
      <c r="C103" s="29"/>
      <c r="D103" s="21"/>
      <c r="E103" s="21"/>
      <c r="F103" s="21"/>
      <c r="G103" s="62"/>
      <c r="H103" s="15"/>
      <c r="I103" s="58"/>
      <c r="J103" s="13"/>
      <c r="K103" s="13"/>
      <c r="L103" s="82"/>
    </row>
    <row r="104" spans="1:13" ht="13" customHeight="1">
      <c r="B104" s="54"/>
      <c r="C104" s="29"/>
      <c r="D104" s="21"/>
      <c r="E104" s="21"/>
      <c r="F104" s="21"/>
      <c r="G104" s="62"/>
      <c r="H104" s="15"/>
      <c r="I104" s="15"/>
      <c r="J104" s="13"/>
      <c r="K104" s="13"/>
      <c r="L104" s="82"/>
      <c r="M104" s="82"/>
    </row>
    <row r="105" spans="1:13" ht="13" customHeight="1">
      <c r="A105" s="27"/>
      <c r="B105" s="28"/>
      <c r="C105" s="29"/>
      <c r="D105" s="21"/>
      <c r="E105" s="21"/>
      <c r="F105" s="21"/>
      <c r="G105" s="62"/>
      <c r="H105" s="15"/>
      <c r="I105" s="15"/>
      <c r="J105" s="13"/>
      <c r="K105" s="15"/>
      <c r="L105" s="82"/>
      <c r="M105" s="82"/>
    </row>
    <row r="106" spans="1:13" ht="13" customHeight="1">
      <c r="A106" s="27"/>
      <c r="B106" s="28"/>
      <c r="C106" s="29"/>
      <c r="D106" s="21"/>
      <c r="E106" s="21"/>
      <c r="F106" s="21"/>
      <c r="G106" s="62"/>
      <c r="H106" s="15"/>
      <c r="I106" s="15"/>
      <c r="J106" s="13"/>
      <c r="K106" s="15"/>
      <c r="L106" s="82"/>
      <c r="M106" s="82"/>
    </row>
    <row r="107" spans="1:13" ht="13" customHeight="1">
      <c r="A107" s="27"/>
      <c r="B107" s="28"/>
      <c r="C107" s="29"/>
      <c r="D107" s="21"/>
      <c r="E107" s="21"/>
      <c r="F107" s="21"/>
      <c r="G107" s="62"/>
      <c r="H107" s="52"/>
      <c r="I107" s="15"/>
      <c r="J107" s="13"/>
      <c r="K107" s="15"/>
      <c r="L107" s="82"/>
      <c r="M107" s="82"/>
    </row>
    <row r="108" spans="1:13" ht="13" customHeight="1">
      <c r="A108" s="59"/>
      <c r="B108" s="56"/>
      <c r="C108" s="57"/>
      <c r="D108" s="58"/>
      <c r="E108" s="61"/>
      <c r="F108" s="61"/>
      <c r="G108" s="15"/>
      <c r="H108" s="15"/>
      <c r="I108" s="13"/>
      <c r="J108" s="13"/>
      <c r="K108" s="13"/>
      <c r="L108" s="82"/>
      <c r="M108" s="82"/>
    </row>
    <row r="109" spans="1:13" ht="13" customHeight="1">
      <c r="A109" s="36"/>
      <c r="B109" s="28"/>
      <c r="C109" s="29"/>
      <c r="D109" s="21"/>
      <c r="E109" s="21"/>
      <c r="F109" s="21"/>
      <c r="G109" s="62"/>
      <c r="H109" s="15"/>
      <c r="I109" s="15"/>
      <c r="J109" s="13"/>
      <c r="K109" s="15"/>
      <c r="L109" s="82"/>
      <c r="M109" s="82"/>
    </row>
    <row r="110" spans="1:13" ht="13" customHeight="1">
      <c r="A110" s="35"/>
      <c r="B110" s="34"/>
      <c r="C110" s="31"/>
      <c r="D110" s="42"/>
      <c r="E110" s="29"/>
      <c r="F110" s="21"/>
      <c r="G110" s="62"/>
      <c r="H110" s="15"/>
      <c r="I110" s="15"/>
      <c r="J110" s="13"/>
      <c r="K110" s="13"/>
      <c r="L110" s="82"/>
      <c r="M110" s="82"/>
    </row>
    <row r="111" spans="1:13" ht="13" customHeight="1">
      <c r="A111" s="33"/>
      <c r="B111" s="34"/>
      <c r="C111" s="31"/>
      <c r="D111" s="21"/>
      <c r="E111" s="21"/>
      <c r="F111" s="21"/>
      <c r="G111" s="62"/>
      <c r="H111" s="15"/>
      <c r="I111" s="15"/>
      <c r="J111" s="13"/>
      <c r="K111" s="13"/>
      <c r="L111" s="82"/>
      <c r="M111" s="82"/>
    </row>
    <row r="112" spans="1:13" ht="13" customHeight="1">
      <c r="A112" s="35"/>
      <c r="B112" s="34"/>
      <c r="C112" s="31"/>
      <c r="D112" s="42"/>
      <c r="E112" s="21"/>
      <c r="F112" s="21"/>
      <c r="G112" s="62"/>
      <c r="H112" s="15"/>
      <c r="I112" s="15"/>
      <c r="J112" s="13"/>
      <c r="K112" s="13"/>
      <c r="L112" s="82"/>
      <c r="M112" s="82"/>
    </row>
    <row r="113" spans="1:21" ht="13" customHeight="1">
      <c r="A113" s="79"/>
      <c r="B113" s="56"/>
      <c r="C113" s="57"/>
      <c r="D113" s="108"/>
      <c r="E113" s="61"/>
      <c r="F113" s="61"/>
      <c r="G113" s="58"/>
      <c r="H113" s="57"/>
      <c r="I113" s="13"/>
      <c r="J113" s="13"/>
      <c r="K113" s="13"/>
      <c r="L113" s="82"/>
      <c r="M113" s="82"/>
    </row>
    <row r="114" spans="1:21" ht="13" customHeight="1">
      <c r="A114" s="35"/>
      <c r="B114" s="34"/>
      <c r="C114" s="31"/>
      <c r="D114" s="42"/>
      <c r="E114" s="21"/>
      <c r="F114" s="21"/>
      <c r="G114" s="62"/>
      <c r="H114" s="15"/>
      <c r="I114" s="15"/>
      <c r="J114" s="13"/>
      <c r="K114" s="13"/>
      <c r="L114" s="82"/>
      <c r="M114" s="82"/>
    </row>
    <row r="115" spans="1:21" ht="13" customHeight="1">
      <c r="A115" s="55"/>
      <c r="B115" s="56"/>
      <c r="C115" s="57"/>
      <c r="D115" s="15"/>
      <c r="E115" s="15"/>
      <c r="F115" s="15"/>
      <c r="G115" s="15"/>
      <c r="H115" s="15"/>
      <c r="I115" s="15"/>
      <c r="J115" s="13"/>
      <c r="K115" s="15"/>
      <c r="L115" s="82"/>
      <c r="M115" s="82"/>
    </row>
    <row r="116" spans="1:21" ht="13" customHeight="1">
      <c r="A116" s="27"/>
      <c r="B116" s="28"/>
      <c r="C116" s="29"/>
      <c r="D116" s="21"/>
      <c r="E116" s="21"/>
      <c r="F116" s="21"/>
      <c r="G116" s="66"/>
      <c r="H116" s="52"/>
      <c r="I116" s="13"/>
      <c r="J116" s="13"/>
      <c r="K116" s="13"/>
      <c r="L116" s="82"/>
      <c r="M116" s="82"/>
    </row>
    <row r="117" spans="1:21" ht="13" customHeight="1">
      <c r="A117" s="27"/>
      <c r="B117" s="28"/>
      <c r="C117" s="29"/>
      <c r="D117" s="21"/>
      <c r="E117" s="21"/>
      <c r="F117" s="21"/>
      <c r="G117" s="63"/>
      <c r="H117" s="15"/>
      <c r="I117" s="15"/>
      <c r="J117" s="13"/>
      <c r="K117" s="13"/>
      <c r="L117" s="82"/>
      <c r="M117" s="82"/>
    </row>
    <row r="118" spans="1:21" ht="13" customHeight="1">
      <c r="A118" s="27"/>
      <c r="B118" s="28"/>
      <c r="C118" s="29"/>
      <c r="D118" s="21"/>
      <c r="E118" s="21"/>
      <c r="F118" s="21"/>
      <c r="G118" s="63"/>
      <c r="H118" s="15"/>
      <c r="I118" s="15"/>
      <c r="J118" s="13"/>
      <c r="K118" s="15"/>
      <c r="L118" s="82"/>
      <c r="M118" s="82"/>
    </row>
    <row r="119" spans="1:21" ht="13" customHeight="1">
      <c r="A119" s="55"/>
      <c r="B119" s="56"/>
      <c r="C119" s="57"/>
      <c r="D119" s="15"/>
      <c r="E119" s="15"/>
      <c r="F119" s="15"/>
      <c r="G119" s="15"/>
      <c r="H119" s="15"/>
      <c r="I119" s="15"/>
      <c r="J119" s="13"/>
      <c r="K119" s="15"/>
      <c r="L119" s="82"/>
      <c r="M119" s="82"/>
    </row>
    <row r="120" spans="1:21" ht="13" customHeight="1">
      <c r="A120" s="59"/>
      <c r="B120" s="56"/>
      <c r="C120" s="57"/>
      <c r="D120" s="15"/>
      <c r="E120" s="15"/>
      <c r="F120" s="15"/>
      <c r="G120" s="15"/>
      <c r="H120" s="15"/>
      <c r="I120" s="15"/>
      <c r="J120" s="13"/>
      <c r="K120" s="15"/>
      <c r="L120" s="82"/>
      <c r="M120" s="82"/>
    </row>
    <row r="121" spans="1:21" ht="13" customHeight="1">
      <c r="A121" s="36"/>
      <c r="B121" s="28"/>
      <c r="C121" s="29"/>
      <c r="D121" s="21"/>
      <c r="E121" s="21"/>
      <c r="F121" s="21"/>
      <c r="G121" s="62"/>
      <c r="H121" s="52"/>
      <c r="I121" s="15"/>
      <c r="J121" s="13"/>
      <c r="K121" s="15"/>
      <c r="L121" s="82"/>
      <c r="M121" s="82"/>
    </row>
    <row r="122" spans="1:21" ht="13" customHeight="1">
      <c r="A122" s="27"/>
      <c r="B122" s="28"/>
      <c r="C122" s="29"/>
      <c r="D122" s="21"/>
      <c r="E122" s="21"/>
      <c r="F122" s="21"/>
      <c r="G122" s="62"/>
      <c r="H122" s="52"/>
      <c r="I122" s="15"/>
      <c r="J122" s="13"/>
      <c r="K122" s="15"/>
      <c r="L122" s="82"/>
      <c r="M122" s="82"/>
    </row>
    <row r="123" spans="1:21" ht="13" customHeight="1">
      <c r="A123" s="36"/>
      <c r="B123" s="28"/>
      <c r="C123" s="29"/>
      <c r="D123" s="21"/>
      <c r="E123" s="21"/>
      <c r="F123" s="115"/>
      <c r="G123" s="63"/>
      <c r="H123" s="77"/>
      <c r="I123" s="13"/>
      <c r="J123" s="13"/>
      <c r="K123" s="13"/>
      <c r="L123" s="82"/>
      <c r="M123" s="82"/>
    </row>
    <row r="124" spans="1:21" ht="13" customHeight="1">
      <c r="A124" s="27"/>
      <c r="B124" s="28"/>
      <c r="C124" s="29"/>
      <c r="D124" s="21"/>
      <c r="E124" s="21"/>
      <c r="F124" s="21"/>
      <c r="G124" s="62"/>
      <c r="H124" s="52"/>
      <c r="I124" s="13"/>
      <c r="J124" s="13"/>
      <c r="K124" s="13"/>
      <c r="L124" s="82"/>
      <c r="M124" s="82"/>
    </row>
    <row r="125" spans="1:21" ht="13" customHeight="1">
      <c r="A125" s="27"/>
      <c r="B125" s="28"/>
      <c r="C125" s="29"/>
      <c r="D125" s="21"/>
      <c r="E125" s="21"/>
      <c r="F125" s="21"/>
      <c r="G125" s="62"/>
      <c r="H125" s="52"/>
      <c r="I125" s="13"/>
      <c r="J125" s="13"/>
      <c r="K125" s="13"/>
      <c r="L125" s="82"/>
      <c r="M125" s="82"/>
    </row>
    <row r="126" spans="1:21" ht="13" customHeight="1">
      <c r="A126" s="27"/>
      <c r="B126" s="36"/>
      <c r="C126" s="37"/>
      <c r="D126" s="22"/>
      <c r="E126" s="22"/>
      <c r="F126" s="22"/>
      <c r="G126" s="85"/>
      <c r="H126" s="20"/>
      <c r="I126" s="13"/>
      <c r="J126" s="13"/>
      <c r="K126" s="13"/>
      <c r="L126" s="82"/>
      <c r="M126" s="82"/>
    </row>
    <row r="127" spans="1:21" ht="13" customHeight="1">
      <c r="A127" s="27"/>
      <c r="B127" s="36"/>
      <c r="C127" s="37"/>
      <c r="D127" s="22"/>
      <c r="E127" s="22"/>
      <c r="F127" s="22"/>
      <c r="G127" s="85"/>
      <c r="H127" s="20"/>
      <c r="I127" s="13"/>
      <c r="J127" s="13"/>
      <c r="K127" s="13"/>
      <c r="L127" s="82"/>
      <c r="M127" s="82"/>
    </row>
    <row r="128" spans="1:21" s="14" customFormat="1" ht="13" customHeight="1">
      <c r="A128" s="5"/>
      <c r="B128" s="20"/>
      <c r="C128" s="20"/>
      <c r="D128" s="20"/>
      <c r="E128" s="20"/>
      <c r="F128" s="20"/>
      <c r="G128" s="20"/>
      <c r="H128" s="20"/>
      <c r="I128" s="15"/>
      <c r="J128" s="13"/>
      <c r="K128" s="15"/>
      <c r="L128" s="82"/>
      <c r="M128" s="82"/>
      <c r="N128" s="256"/>
      <c r="O128" s="256"/>
      <c r="P128" s="256"/>
      <c r="Q128" s="256"/>
      <c r="R128" s="256"/>
      <c r="S128" s="256"/>
      <c r="T128" s="256"/>
      <c r="U128" s="256"/>
    </row>
    <row r="129" spans="1:13" ht="13" customHeight="1">
      <c r="A129" s="5"/>
      <c r="B129" s="20"/>
      <c r="C129" s="20"/>
      <c r="D129" s="20"/>
      <c r="E129" s="20"/>
      <c r="F129" s="20"/>
      <c r="G129" s="20"/>
      <c r="H129" s="20"/>
      <c r="I129" s="15"/>
      <c r="J129" s="13"/>
      <c r="K129" s="15"/>
      <c r="L129" s="82"/>
      <c r="M129" s="82"/>
    </row>
    <row r="130" spans="1:13" ht="13" customHeight="1">
      <c r="A130" s="5"/>
      <c r="B130" s="20"/>
      <c r="C130" s="20"/>
      <c r="D130" s="20"/>
      <c r="E130" s="20"/>
      <c r="F130" s="20"/>
      <c r="G130" s="20"/>
      <c r="H130" s="20"/>
      <c r="I130" s="15"/>
      <c r="J130" s="13"/>
      <c r="K130" s="15"/>
      <c r="L130" s="82"/>
      <c r="M130" s="82"/>
    </row>
    <row r="131" spans="1:13" ht="13" customHeight="1">
      <c r="A131" s="5"/>
      <c r="B131" s="20"/>
      <c r="C131" s="20"/>
      <c r="D131" s="20"/>
      <c r="E131" s="20"/>
      <c r="F131" s="20"/>
      <c r="G131" s="20"/>
      <c r="H131" s="20"/>
      <c r="I131" s="15"/>
      <c r="J131" s="13"/>
      <c r="K131" s="15"/>
      <c r="L131" s="82"/>
      <c r="M131" s="82"/>
    </row>
    <row r="132" spans="1:13" ht="13" customHeight="1">
      <c r="A132" s="5"/>
      <c r="B132" s="20"/>
      <c r="C132" s="20"/>
      <c r="D132" s="20"/>
      <c r="E132" s="20"/>
      <c r="F132" s="20"/>
      <c r="G132" s="20"/>
      <c r="H132" s="20"/>
      <c r="I132" s="15"/>
      <c r="J132" s="13"/>
      <c r="K132" s="15"/>
      <c r="L132" s="82"/>
      <c r="M132" s="82"/>
    </row>
    <row r="133" spans="1:13" ht="13" customHeight="1">
      <c r="A133" s="5"/>
      <c r="B133" s="20"/>
      <c r="C133" s="20"/>
      <c r="D133" s="20"/>
      <c r="E133" s="20"/>
      <c r="F133" s="20"/>
      <c r="G133" s="20"/>
      <c r="H133" s="20"/>
      <c r="I133" s="15"/>
      <c r="J133" s="13"/>
      <c r="K133" s="15"/>
      <c r="L133" s="82"/>
      <c r="M133" s="82"/>
    </row>
    <row r="134" spans="1:13" ht="13" customHeight="1">
      <c r="A134" s="5"/>
      <c r="B134" s="20"/>
      <c r="C134" s="20"/>
      <c r="D134" s="20"/>
      <c r="E134" s="20"/>
      <c r="F134" s="20"/>
      <c r="G134" s="20"/>
      <c r="H134" s="20"/>
      <c r="I134" s="15"/>
      <c r="J134" s="13"/>
      <c r="K134" s="15"/>
      <c r="L134" s="82"/>
      <c r="M134" s="82"/>
    </row>
    <row r="135" spans="1:13" ht="13" customHeight="1">
      <c r="A135" s="20"/>
      <c r="B135" s="20"/>
      <c r="C135" s="20"/>
      <c r="D135" s="20"/>
      <c r="E135" s="20"/>
      <c r="F135" s="20"/>
      <c r="G135" s="20"/>
      <c r="H135" s="20"/>
      <c r="I135" s="15"/>
      <c r="J135" s="13"/>
      <c r="K135" s="15"/>
      <c r="L135" s="82"/>
      <c r="M135" s="82"/>
    </row>
    <row r="136" spans="1:13" ht="13" customHeight="1">
      <c r="A136" s="5"/>
      <c r="B136" s="20"/>
      <c r="C136" s="20"/>
      <c r="D136" s="20"/>
      <c r="E136" s="20"/>
      <c r="F136" s="20"/>
      <c r="G136" s="20"/>
      <c r="H136" s="20"/>
      <c r="I136" s="15"/>
      <c r="J136" s="13"/>
      <c r="K136" s="13"/>
      <c r="L136" s="82"/>
      <c r="M136" s="82"/>
    </row>
    <row r="137" spans="1:13" ht="13" customHeight="1">
      <c r="A137" s="5"/>
      <c r="B137" s="20"/>
      <c r="C137" s="20"/>
      <c r="D137" s="20"/>
      <c r="E137" s="20"/>
      <c r="F137" s="20"/>
      <c r="G137" s="20"/>
      <c r="H137" s="20"/>
      <c r="I137" s="15"/>
      <c r="J137" s="15"/>
      <c r="K137" s="15"/>
      <c r="L137" s="82"/>
      <c r="M137" s="82"/>
    </row>
    <row r="138" spans="1:13" ht="13" customHeight="1">
      <c r="A138" s="27"/>
      <c r="B138" s="36"/>
      <c r="C138" s="37"/>
      <c r="D138" s="22"/>
      <c r="E138" s="22"/>
      <c r="F138" s="22"/>
      <c r="G138" s="85"/>
      <c r="H138" s="20"/>
      <c r="I138" s="15"/>
      <c r="J138" s="13"/>
      <c r="K138" s="15"/>
      <c r="L138" s="82"/>
      <c r="M138" s="82"/>
    </row>
    <row r="139" spans="1:13" ht="13" customHeight="1">
      <c r="A139" s="36"/>
      <c r="B139" s="36"/>
      <c r="C139" s="37"/>
      <c r="D139" s="22"/>
      <c r="E139" s="22"/>
      <c r="F139" s="22"/>
      <c r="G139" s="85"/>
      <c r="H139" s="20"/>
      <c r="I139" s="15"/>
      <c r="J139" s="13"/>
      <c r="K139" s="15"/>
      <c r="L139" s="82"/>
      <c r="M139" s="82"/>
    </row>
    <row r="140" spans="1:13" ht="13" customHeight="1">
      <c r="A140" s="27"/>
      <c r="B140" s="36"/>
      <c r="C140" s="37"/>
      <c r="D140" s="22"/>
      <c r="E140" s="22"/>
      <c r="F140" s="22"/>
      <c r="G140" s="85"/>
      <c r="H140" s="20"/>
      <c r="I140" s="15"/>
      <c r="J140" s="13"/>
      <c r="K140" s="15"/>
      <c r="L140" s="82"/>
      <c r="M140" s="82"/>
    </row>
    <row r="141" spans="1:13" ht="13" customHeight="1">
      <c r="A141" s="36"/>
      <c r="B141" s="36"/>
      <c r="C141" s="37"/>
      <c r="D141" s="22"/>
      <c r="E141" s="22"/>
      <c r="F141" s="22"/>
      <c r="G141" s="85"/>
      <c r="H141" s="20"/>
      <c r="I141" s="15"/>
      <c r="J141" s="13"/>
      <c r="K141" s="13"/>
      <c r="L141" s="82"/>
      <c r="M141" s="82"/>
    </row>
    <row r="142" spans="1:13" ht="13" customHeight="1">
      <c r="A142" s="27"/>
      <c r="B142" s="36"/>
      <c r="C142" s="37"/>
      <c r="D142" s="22"/>
      <c r="E142" s="22"/>
      <c r="F142" s="22"/>
      <c r="G142" s="85"/>
      <c r="H142" s="20"/>
      <c r="I142" s="15"/>
      <c r="J142" s="13"/>
      <c r="K142" s="13"/>
      <c r="L142" s="82"/>
      <c r="M142" s="82"/>
    </row>
    <row r="143" spans="1:13" ht="13" customHeight="1">
      <c r="A143" s="36"/>
      <c r="B143" s="36"/>
      <c r="C143" s="37"/>
      <c r="D143" s="22"/>
      <c r="E143" s="22"/>
      <c r="F143" s="22"/>
      <c r="G143" s="85"/>
      <c r="H143" s="20"/>
      <c r="I143" s="13"/>
      <c r="J143" s="13"/>
      <c r="K143" s="13"/>
      <c r="L143" s="82"/>
      <c r="M143" s="82"/>
    </row>
    <row r="144" spans="1:13" ht="13" customHeight="1">
      <c r="A144" s="27"/>
      <c r="B144" s="36"/>
      <c r="C144" s="37"/>
      <c r="D144" s="22"/>
      <c r="E144" s="22"/>
      <c r="F144" s="22"/>
      <c r="G144" s="85"/>
      <c r="H144" s="20"/>
      <c r="I144" s="13"/>
      <c r="J144" s="13"/>
      <c r="K144" s="13"/>
      <c r="L144" s="82"/>
      <c r="M144" s="82"/>
    </row>
    <row r="145" spans="1:13" ht="13" customHeight="1">
      <c r="A145" s="5"/>
      <c r="B145" s="74"/>
      <c r="C145" s="37"/>
      <c r="D145" s="20"/>
      <c r="E145" s="20"/>
      <c r="F145" s="92"/>
      <c r="G145" s="85"/>
      <c r="H145" s="20"/>
      <c r="I145" s="15"/>
      <c r="J145" s="13"/>
      <c r="K145" s="13"/>
      <c r="L145" s="82"/>
      <c r="M145" s="82"/>
    </row>
    <row r="146" spans="1:13" ht="13" customHeight="1">
      <c r="A146" s="5"/>
      <c r="B146" s="74"/>
      <c r="C146" s="37"/>
      <c r="D146" s="20"/>
      <c r="E146" s="20"/>
      <c r="F146" s="92"/>
      <c r="G146" s="85"/>
      <c r="H146" s="20"/>
      <c r="I146" s="13"/>
      <c r="J146" s="13"/>
      <c r="K146" s="13"/>
      <c r="L146" s="82"/>
      <c r="M146" s="82"/>
    </row>
    <row r="147" spans="1:13" ht="13" customHeight="1">
      <c r="A147" s="22"/>
      <c r="B147" s="22"/>
      <c r="C147" s="35"/>
      <c r="D147" s="22"/>
      <c r="E147" s="22"/>
      <c r="F147" s="22"/>
      <c r="G147" s="67"/>
      <c r="H147" s="20"/>
      <c r="I147" s="15"/>
      <c r="J147" s="13"/>
      <c r="K147" s="15"/>
      <c r="L147" s="82"/>
      <c r="M147" s="82"/>
    </row>
    <row r="148" spans="1:13" ht="13" customHeight="1">
      <c r="A148" s="22"/>
      <c r="B148" s="22"/>
      <c r="C148" s="35"/>
      <c r="D148" s="22"/>
      <c r="E148" s="22"/>
      <c r="F148" s="22"/>
      <c r="G148" s="67"/>
      <c r="H148" s="20"/>
      <c r="I148" s="15"/>
      <c r="J148" s="13"/>
      <c r="K148" s="15"/>
      <c r="L148" s="82"/>
      <c r="M148" s="82"/>
    </row>
    <row r="149" spans="1:13" ht="13" customHeight="1">
      <c r="A149" s="20"/>
      <c r="B149" s="15"/>
      <c r="C149" s="31"/>
      <c r="D149" s="15"/>
      <c r="E149" s="15"/>
      <c r="F149" s="15"/>
      <c r="G149" s="15"/>
      <c r="H149" s="64"/>
      <c r="I149" s="15"/>
      <c r="J149" s="13"/>
      <c r="K149" s="15"/>
      <c r="L149" s="82"/>
      <c r="M149" s="82"/>
    </row>
    <row r="150" spans="1:13" ht="13" customHeight="1">
      <c r="A150" s="70"/>
      <c r="B150" s="78"/>
      <c r="C150" s="31"/>
      <c r="D150" s="78"/>
      <c r="E150" s="78"/>
      <c r="F150" s="78"/>
      <c r="G150" s="66"/>
      <c r="H150" s="15"/>
      <c r="I150" s="15"/>
      <c r="J150" s="13"/>
      <c r="K150" s="15"/>
      <c r="L150" s="82"/>
      <c r="M150" s="82"/>
    </row>
    <row r="151" spans="1:13" ht="13" customHeight="1">
      <c r="A151" s="70"/>
      <c r="B151" s="71"/>
      <c r="C151" s="35"/>
      <c r="D151" s="71"/>
      <c r="E151" s="71"/>
      <c r="F151" s="71"/>
      <c r="G151" s="67"/>
      <c r="H151" s="20"/>
      <c r="I151" s="15"/>
      <c r="J151" s="13"/>
      <c r="K151" s="15"/>
      <c r="L151" s="82"/>
      <c r="M151" s="82"/>
    </row>
    <row r="152" spans="1:13" ht="13" customHeight="1">
      <c r="A152" s="22"/>
      <c r="B152" s="22"/>
      <c r="C152" s="35"/>
      <c r="D152" s="22"/>
      <c r="E152" s="22"/>
      <c r="F152" s="22"/>
      <c r="G152" s="67"/>
      <c r="H152" s="20"/>
      <c r="I152" s="15"/>
      <c r="J152" s="15"/>
      <c r="K152" s="15"/>
      <c r="L152" s="82"/>
      <c r="M152" s="82"/>
    </row>
    <row r="153" spans="1:13" ht="13" customHeight="1">
      <c r="B153" s="22"/>
      <c r="C153" s="35"/>
      <c r="D153" s="22"/>
      <c r="E153" s="22"/>
      <c r="F153" s="22"/>
      <c r="G153" s="67"/>
      <c r="H153" s="20"/>
      <c r="I153" s="20"/>
      <c r="J153" s="94"/>
      <c r="K153" s="20"/>
      <c r="L153" s="82"/>
      <c r="M153" s="82"/>
    </row>
    <row r="154" spans="1:13" ht="13" customHeight="1">
      <c r="B154" s="22"/>
      <c r="C154" s="35"/>
      <c r="D154" s="22"/>
      <c r="E154" s="22"/>
      <c r="F154" s="22"/>
      <c r="G154" s="67"/>
      <c r="H154" s="20"/>
      <c r="I154" s="15"/>
      <c r="J154" s="13"/>
      <c r="K154" s="15"/>
      <c r="L154" s="82"/>
      <c r="M154" s="82"/>
    </row>
    <row r="155" spans="1:13" ht="13" customHeight="1">
      <c r="B155" s="21"/>
      <c r="C155" s="31"/>
      <c r="D155" s="21"/>
      <c r="E155" s="22"/>
      <c r="F155" s="21"/>
      <c r="G155" s="66"/>
      <c r="H155" s="15"/>
      <c r="I155" s="13"/>
      <c r="J155" s="13"/>
      <c r="K155" s="15"/>
      <c r="L155" s="82"/>
      <c r="M155" s="82"/>
    </row>
    <row r="156" spans="1:13" ht="13" customHeight="1">
      <c r="A156" s="22"/>
      <c r="B156" s="21"/>
      <c r="C156" s="31"/>
      <c r="D156" s="21"/>
      <c r="E156" s="22"/>
      <c r="F156" s="21"/>
      <c r="G156" s="66"/>
      <c r="H156" s="15"/>
      <c r="I156" s="13"/>
      <c r="J156" s="13"/>
      <c r="K156" s="15"/>
      <c r="L156" s="82"/>
      <c r="M156" s="82"/>
    </row>
    <row r="157" spans="1:13" ht="13" customHeight="1">
      <c r="A157" s="22"/>
      <c r="B157" s="21"/>
      <c r="C157" s="31"/>
      <c r="D157" s="21"/>
      <c r="E157" s="22"/>
      <c r="F157" s="21"/>
      <c r="G157" s="66"/>
      <c r="H157" s="15"/>
      <c r="I157" s="13"/>
      <c r="J157" s="13"/>
      <c r="K157" s="13"/>
      <c r="L157" s="82"/>
      <c r="M157" s="82"/>
    </row>
    <row r="158" spans="1:13" ht="13" customHeight="1">
      <c r="A158" s="55"/>
      <c r="B158" s="56"/>
      <c r="C158" s="57"/>
      <c r="D158" s="15"/>
      <c r="E158" s="20"/>
      <c r="F158" s="15"/>
      <c r="G158" s="15"/>
      <c r="H158" s="15"/>
      <c r="I158" s="15"/>
      <c r="J158" s="13"/>
      <c r="K158" s="13"/>
      <c r="L158" s="82"/>
      <c r="M158" s="82"/>
    </row>
    <row r="159" spans="1:13" ht="13" customHeight="1">
      <c r="A159" s="27"/>
      <c r="B159" s="28"/>
      <c r="C159" s="29"/>
      <c r="D159" s="21"/>
      <c r="E159" s="22"/>
      <c r="F159" s="21"/>
      <c r="G159" s="66"/>
      <c r="H159" s="15"/>
      <c r="I159" s="15"/>
      <c r="J159" s="13"/>
      <c r="K159" s="13"/>
      <c r="L159" s="82"/>
      <c r="M159" s="82"/>
    </row>
    <row r="160" spans="1:13" ht="13" customHeight="1">
      <c r="A160" s="55"/>
      <c r="B160" s="56"/>
      <c r="C160" s="57"/>
      <c r="D160" s="15"/>
      <c r="E160" s="20"/>
      <c r="F160" s="15"/>
      <c r="G160" s="15"/>
      <c r="H160" s="15"/>
      <c r="I160" s="15"/>
      <c r="J160" s="13"/>
      <c r="K160" s="13"/>
      <c r="L160" s="82"/>
      <c r="M160" s="82"/>
    </row>
    <row r="161" spans="1:13" ht="13" customHeight="1">
      <c r="A161" s="55"/>
      <c r="B161" s="56"/>
      <c r="C161" s="57"/>
      <c r="D161" s="15"/>
      <c r="E161" s="20"/>
      <c r="F161" s="15"/>
      <c r="G161" s="15"/>
      <c r="H161" s="15"/>
      <c r="I161" s="13"/>
      <c r="J161" s="13"/>
      <c r="K161" s="13"/>
      <c r="L161" s="82"/>
      <c r="M161" s="82"/>
    </row>
    <row r="162" spans="1:13" ht="13" customHeight="1">
      <c r="A162" s="27"/>
      <c r="B162" s="28"/>
      <c r="C162" s="29"/>
      <c r="D162" s="21"/>
      <c r="E162" s="22"/>
      <c r="F162" s="21"/>
      <c r="G162" s="66"/>
      <c r="H162" s="15"/>
      <c r="I162" s="15"/>
      <c r="J162" s="13"/>
      <c r="K162" s="13"/>
      <c r="L162" s="82"/>
      <c r="M162" s="82"/>
    </row>
    <row r="163" spans="1:13" ht="13" customHeight="1">
      <c r="A163" s="27"/>
      <c r="B163" s="28"/>
      <c r="C163" s="29"/>
      <c r="D163" s="21"/>
      <c r="E163" s="22"/>
      <c r="F163" s="21"/>
      <c r="G163" s="66"/>
      <c r="H163" s="15"/>
      <c r="I163" s="15"/>
      <c r="J163" s="13"/>
      <c r="K163" s="13"/>
      <c r="L163" s="82"/>
      <c r="M163" s="82"/>
    </row>
    <row r="164" spans="1:13" ht="13" customHeight="1">
      <c r="A164" s="33"/>
      <c r="B164" s="34"/>
      <c r="C164" s="31"/>
      <c r="D164" s="22"/>
      <c r="E164" s="22"/>
      <c r="F164" s="21"/>
      <c r="G164" s="66"/>
      <c r="H164" s="15"/>
      <c r="I164" s="15"/>
      <c r="J164" s="13"/>
      <c r="K164" s="13"/>
      <c r="L164" s="82"/>
      <c r="M164" s="82"/>
    </row>
    <row r="165" spans="1:13" ht="13" customHeight="1">
      <c r="A165" s="27"/>
      <c r="B165" s="28"/>
      <c r="C165" s="29"/>
      <c r="D165" s="21"/>
      <c r="E165" s="22"/>
      <c r="F165" s="21"/>
      <c r="G165" s="62"/>
      <c r="H165" s="15"/>
      <c r="I165" s="13"/>
      <c r="J165" s="13"/>
      <c r="K165" s="13"/>
      <c r="L165" s="82"/>
      <c r="M165" s="82"/>
    </row>
    <row r="166" spans="1:13" ht="13" customHeight="1">
      <c r="A166" s="33"/>
      <c r="B166" s="34"/>
      <c r="C166" s="31"/>
      <c r="D166" s="21"/>
      <c r="E166" s="21"/>
      <c r="F166" s="21"/>
      <c r="G166" s="66"/>
      <c r="H166" s="15"/>
      <c r="I166" s="13"/>
      <c r="J166" s="13"/>
      <c r="K166" s="13"/>
      <c r="L166" s="82"/>
      <c r="M166" s="82"/>
    </row>
    <row r="167" spans="1:13" ht="13" customHeight="1">
      <c r="A167" s="33"/>
      <c r="B167" s="34"/>
      <c r="C167" s="31"/>
      <c r="D167" s="21"/>
      <c r="E167" s="22"/>
      <c r="F167" s="21"/>
      <c r="G167" s="66"/>
      <c r="H167" s="15"/>
      <c r="I167" s="13"/>
      <c r="J167" s="13"/>
      <c r="K167" s="13"/>
      <c r="L167" s="82"/>
      <c r="M167" s="82"/>
    </row>
    <row r="168" spans="1:13" ht="13" customHeight="1">
      <c r="A168" s="33"/>
      <c r="B168" s="34"/>
      <c r="C168" s="31"/>
      <c r="D168" s="21"/>
      <c r="E168" s="22"/>
      <c r="F168" s="21"/>
      <c r="G168" s="66"/>
      <c r="H168" s="15"/>
      <c r="I168" s="13"/>
      <c r="J168" s="13"/>
      <c r="K168" s="13"/>
      <c r="L168" s="82"/>
      <c r="M168" s="82"/>
    </row>
    <row r="169" spans="1:13" ht="13" customHeight="1">
      <c r="A169" s="60"/>
      <c r="B169" s="56"/>
      <c r="C169" s="57"/>
      <c r="D169" s="15"/>
      <c r="E169" s="60"/>
      <c r="F169" s="15"/>
      <c r="G169" s="15"/>
      <c r="H169" s="15"/>
      <c r="I169" s="15"/>
      <c r="J169" s="13"/>
      <c r="K169" s="13"/>
      <c r="L169" s="82"/>
      <c r="M169" s="82"/>
    </row>
    <row r="170" spans="1:13" ht="13" customHeight="1">
      <c r="A170" s="40"/>
      <c r="B170" s="28"/>
      <c r="C170" s="29"/>
      <c r="D170" s="21"/>
      <c r="E170" s="37"/>
      <c r="F170" s="21"/>
      <c r="G170" s="62"/>
      <c r="H170" s="15"/>
      <c r="I170" s="15"/>
      <c r="J170" s="13"/>
      <c r="K170" s="13"/>
      <c r="L170" s="82"/>
      <c r="M170" s="82"/>
    </row>
    <row r="171" spans="1:13" ht="13" customHeight="1">
      <c r="A171" s="40"/>
      <c r="B171" s="28"/>
      <c r="C171" s="29"/>
      <c r="D171" s="21"/>
      <c r="E171" s="37"/>
      <c r="F171" s="21"/>
      <c r="G171" s="62"/>
      <c r="H171" s="15"/>
      <c r="I171" s="62"/>
      <c r="J171" s="13"/>
      <c r="K171" s="13"/>
      <c r="L171" s="82"/>
      <c r="M171" s="82"/>
    </row>
    <row r="172" spans="1:13" ht="13" customHeight="1">
      <c r="A172" s="79"/>
      <c r="B172" s="56"/>
      <c r="C172" s="57"/>
      <c r="D172" s="15"/>
      <c r="E172" s="60"/>
      <c r="F172" s="15"/>
      <c r="G172" s="15"/>
      <c r="H172" s="15"/>
      <c r="I172" s="15"/>
      <c r="J172" s="13"/>
      <c r="K172" s="13"/>
      <c r="L172" s="82"/>
      <c r="M172" s="82"/>
    </row>
    <row r="173" spans="1:13" ht="13" customHeight="1">
      <c r="A173" s="35"/>
      <c r="B173" s="34"/>
      <c r="C173" s="31"/>
      <c r="D173" s="42"/>
      <c r="E173" s="22"/>
      <c r="F173" s="21"/>
      <c r="G173" s="62"/>
      <c r="H173" s="15"/>
      <c r="I173" s="15"/>
      <c r="J173" s="13"/>
      <c r="K173" s="13"/>
      <c r="L173" s="82"/>
      <c r="M173" s="82"/>
    </row>
    <row r="174" spans="1:13" ht="13" customHeight="1">
      <c r="A174" s="35"/>
      <c r="B174" s="34"/>
      <c r="C174" s="31"/>
      <c r="D174" s="42"/>
      <c r="E174" s="29"/>
      <c r="F174" s="21"/>
      <c r="G174" s="62"/>
      <c r="H174" s="15"/>
      <c r="I174" s="15"/>
      <c r="J174" s="13"/>
      <c r="K174" s="13"/>
      <c r="L174" s="82"/>
      <c r="M174" s="82"/>
    </row>
    <row r="175" spans="1:13" ht="13" customHeight="1">
      <c r="A175" s="40"/>
      <c r="B175" s="28"/>
      <c r="C175" s="29"/>
      <c r="D175" s="21"/>
      <c r="E175" s="29"/>
      <c r="F175" s="21"/>
      <c r="G175" s="62"/>
      <c r="H175" s="15"/>
      <c r="I175" s="15"/>
      <c r="J175" s="13"/>
      <c r="K175" s="13"/>
      <c r="L175" s="82"/>
      <c r="M175" s="82"/>
    </row>
    <row r="176" spans="1:13" ht="13" customHeight="1">
      <c r="A176" s="35"/>
      <c r="B176" s="34"/>
      <c r="C176" s="31"/>
      <c r="D176" s="42"/>
      <c r="E176" s="29"/>
      <c r="F176" s="21"/>
      <c r="G176" s="62"/>
      <c r="H176" s="15"/>
      <c r="I176" s="13"/>
      <c r="J176" s="13"/>
      <c r="K176" s="102"/>
      <c r="L176" s="82"/>
      <c r="M176" s="82"/>
    </row>
    <row r="177" spans="1:13" ht="13" customHeight="1">
      <c r="A177" s="55"/>
      <c r="B177" s="56"/>
      <c r="C177" s="57"/>
      <c r="D177" s="15"/>
      <c r="E177" s="15"/>
      <c r="F177" s="15"/>
      <c r="G177" s="15"/>
      <c r="H177" s="15"/>
      <c r="I177" s="15"/>
      <c r="J177" s="13"/>
      <c r="K177" s="13"/>
      <c r="L177" s="82"/>
      <c r="M177" s="82"/>
    </row>
    <row r="178" spans="1:13" ht="13" customHeight="1">
      <c r="A178" s="27"/>
      <c r="B178" s="28"/>
      <c r="C178" s="29"/>
      <c r="D178" s="21"/>
      <c r="E178" s="21"/>
      <c r="F178" s="21"/>
      <c r="G178" s="62"/>
      <c r="H178" s="15"/>
      <c r="I178" s="13"/>
      <c r="J178" s="13"/>
      <c r="K178" s="13"/>
      <c r="L178" s="82"/>
      <c r="M178" s="82"/>
    </row>
    <row r="179" spans="1:13" ht="13" customHeight="1">
      <c r="A179" s="36"/>
      <c r="B179" s="28"/>
      <c r="C179" s="29"/>
      <c r="D179" s="21"/>
      <c r="E179" s="21"/>
      <c r="F179" s="21"/>
      <c r="G179" s="66"/>
      <c r="H179" s="15"/>
      <c r="I179" s="13"/>
      <c r="J179" s="13"/>
      <c r="K179" s="13"/>
      <c r="L179" s="82"/>
      <c r="M179" s="82"/>
    </row>
    <row r="180" spans="1:13" ht="13" customHeight="1">
      <c r="A180" s="55"/>
      <c r="B180" s="56"/>
      <c r="C180" s="57"/>
      <c r="D180" s="15"/>
      <c r="E180" s="61"/>
      <c r="F180" s="61"/>
      <c r="G180" s="15"/>
      <c r="H180" s="15"/>
      <c r="I180" s="13"/>
      <c r="J180" s="13"/>
      <c r="K180" s="13"/>
      <c r="L180" s="82"/>
      <c r="M180" s="82"/>
    </row>
    <row r="181" spans="1:13" ht="13" customHeight="1">
      <c r="A181" s="55"/>
      <c r="B181" s="59"/>
      <c r="C181" s="57"/>
      <c r="D181" s="20"/>
      <c r="E181" s="61"/>
      <c r="F181" s="15"/>
      <c r="G181" s="15"/>
      <c r="H181" s="15"/>
      <c r="I181" s="15"/>
      <c r="J181" s="13"/>
      <c r="K181" s="15"/>
      <c r="L181" s="82"/>
      <c r="M181" s="82"/>
    </row>
    <row r="182" spans="1:13" ht="13" customHeight="1">
      <c r="A182" s="55"/>
      <c r="B182" s="56"/>
      <c r="C182" s="57"/>
      <c r="D182" s="15"/>
      <c r="E182" s="15"/>
      <c r="F182" s="15"/>
      <c r="G182" s="15"/>
      <c r="H182" s="15"/>
      <c r="I182" s="15"/>
      <c r="J182" s="13"/>
      <c r="K182" s="15"/>
      <c r="L182" s="82"/>
      <c r="M182" s="82"/>
    </row>
    <row r="183" spans="1:13" ht="13" customHeight="1">
      <c r="A183" s="55"/>
      <c r="B183" s="59"/>
      <c r="C183" s="57"/>
      <c r="D183" s="20"/>
      <c r="E183" s="15"/>
      <c r="F183" s="15"/>
      <c r="G183" s="15"/>
      <c r="H183" s="15"/>
      <c r="I183" s="13"/>
      <c r="J183" s="15"/>
      <c r="K183" s="15"/>
      <c r="L183" s="82"/>
      <c r="M183" s="82"/>
    </row>
    <row r="184" spans="1:13" ht="13" customHeight="1">
      <c r="A184" s="59"/>
      <c r="B184" s="56"/>
      <c r="C184" s="57"/>
      <c r="D184" s="15"/>
      <c r="E184" s="15"/>
      <c r="F184" s="15"/>
      <c r="G184" s="15"/>
      <c r="H184" s="15"/>
      <c r="I184" s="13"/>
      <c r="J184" s="13"/>
      <c r="K184" s="13"/>
      <c r="L184" s="82"/>
      <c r="M184" s="82"/>
    </row>
    <row r="185" spans="1:13" ht="13" customHeight="1">
      <c r="A185" s="59"/>
      <c r="B185" s="56"/>
      <c r="C185" s="57"/>
      <c r="D185" s="15"/>
      <c r="E185" s="61"/>
      <c r="F185" s="15"/>
      <c r="G185" s="15"/>
      <c r="H185" s="15"/>
      <c r="I185" s="13"/>
      <c r="J185" s="13"/>
      <c r="K185" s="13"/>
      <c r="L185" s="82"/>
      <c r="M185" s="82"/>
    </row>
    <row r="186" spans="1:13" ht="13" customHeight="1">
      <c r="A186" s="55"/>
      <c r="B186" s="56"/>
      <c r="C186" s="57"/>
      <c r="D186" s="15"/>
      <c r="E186" s="15"/>
      <c r="F186" s="15"/>
      <c r="G186" s="15"/>
      <c r="H186" s="15"/>
      <c r="I186" s="15"/>
      <c r="J186" s="13"/>
      <c r="K186" s="15"/>
      <c r="L186" s="82"/>
      <c r="M186" s="82"/>
    </row>
    <row r="187" spans="1:13" ht="13" customHeight="1">
      <c r="A187" s="36"/>
      <c r="B187" s="28"/>
      <c r="C187" s="29"/>
      <c r="D187" s="21"/>
      <c r="E187" s="21"/>
      <c r="F187" s="21"/>
      <c r="G187" s="62"/>
      <c r="H187" s="15"/>
      <c r="I187" s="15"/>
      <c r="J187" s="13"/>
      <c r="K187" s="15"/>
      <c r="L187" s="82"/>
      <c r="M187" s="82"/>
    </row>
    <row r="188" spans="1:13" ht="13" customHeight="1">
      <c r="A188" s="36"/>
      <c r="B188" s="28"/>
      <c r="C188" s="29"/>
      <c r="D188" s="21"/>
      <c r="E188" s="21"/>
      <c r="F188" s="21"/>
      <c r="G188" s="62"/>
      <c r="H188" s="15"/>
      <c r="I188" s="15"/>
      <c r="J188" s="13"/>
      <c r="K188" s="15"/>
      <c r="L188" s="82"/>
      <c r="M188" s="82"/>
    </row>
    <row r="189" spans="1:13" ht="13" customHeight="1">
      <c r="A189" s="36"/>
      <c r="B189" s="28"/>
      <c r="C189" s="29"/>
      <c r="D189" s="21"/>
      <c r="E189" s="21"/>
      <c r="F189" s="21"/>
      <c r="G189" s="62"/>
      <c r="H189" s="15"/>
      <c r="I189" s="15"/>
      <c r="J189" s="13"/>
      <c r="K189" s="15"/>
      <c r="L189" s="82"/>
      <c r="M189" s="82"/>
    </row>
    <row r="190" spans="1:13" ht="13" customHeight="1">
      <c r="A190" s="33"/>
      <c r="B190" s="34"/>
      <c r="C190" s="31"/>
      <c r="D190" s="21"/>
      <c r="E190" s="21"/>
      <c r="F190" s="21"/>
      <c r="G190" s="66"/>
      <c r="H190" s="15"/>
      <c r="I190" s="73"/>
      <c r="J190" s="13"/>
      <c r="K190" s="13"/>
      <c r="L190" s="82"/>
    </row>
    <row r="191" spans="1:13" ht="13" customHeight="1">
      <c r="A191" s="59"/>
      <c r="B191" s="56"/>
      <c r="C191" s="31"/>
      <c r="D191" s="15"/>
      <c r="E191" s="15"/>
      <c r="F191" s="15"/>
      <c r="G191" s="15"/>
      <c r="H191" s="15"/>
      <c r="I191" s="73"/>
      <c r="J191" s="13"/>
      <c r="K191" s="13"/>
      <c r="L191" s="82"/>
    </row>
    <row r="192" spans="1:13" ht="13" customHeight="1">
      <c r="A192" s="22"/>
      <c r="B192" s="21"/>
      <c r="C192" s="29"/>
      <c r="D192" s="21"/>
      <c r="E192" s="21"/>
      <c r="F192" s="21"/>
      <c r="G192" s="62"/>
      <c r="H192" s="15"/>
      <c r="I192" s="117"/>
      <c r="J192" s="13"/>
      <c r="K192" s="13"/>
      <c r="L192" s="82"/>
    </row>
    <row r="193" spans="1:21" ht="13" customHeight="1">
      <c r="A193" s="36"/>
      <c r="B193" s="28"/>
      <c r="C193" s="29"/>
      <c r="D193" s="21"/>
      <c r="E193" s="21"/>
      <c r="F193" s="21"/>
      <c r="G193" s="62"/>
      <c r="H193" s="15"/>
      <c r="I193" s="73"/>
      <c r="J193" s="13"/>
      <c r="K193" s="13"/>
      <c r="L193" s="82"/>
    </row>
    <row r="194" spans="1:21" ht="13" customHeight="1">
      <c r="A194" s="36"/>
      <c r="B194" s="28"/>
      <c r="C194" s="29"/>
      <c r="D194" s="21"/>
      <c r="E194" s="21"/>
      <c r="F194" s="21"/>
      <c r="G194" s="62"/>
      <c r="H194" s="15"/>
      <c r="I194" s="73"/>
      <c r="J194" s="13"/>
      <c r="K194" s="13"/>
      <c r="L194" s="82"/>
    </row>
    <row r="195" spans="1:21" ht="13" customHeight="1">
      <c r="A195" s="20"/>
      <c r="B195" s="15"/>
      <c r="C195" s="31"/>
      <c r="D195" s="15"/>
      <c r="E195" s="15"/>
      <c r="F195" s="15"/>
      <c r="G195" s="62"/>
      <c r="H195" s="15"/>
      <c r="I195" s="117"/>
      <c r="J195" s="13"/>
      <c r="K195" s="13"/>
      <c r="L195" s="82"/>
    </row>
    <row r="196" spans="1:21" ht="13" customHeight="1">
      <c r="A196" s="22"/>
      <c r="B196" s="21"/>
      <c r="C196" s="29"/>
      <c r="D196" s="21"/>
      <c r="E196" s="21"/>
      <c r="F196" s="21"/>
      <c r="G196" s="62"/>
      <c r="H196" s="15"/>
      <c r="I196" s="117"/>
      <c r="J196" s="13"/>
      <c r="K196" s="13"/>
      <c r="L196" s="82"/>
    </row>
    <row r="197" spans="1:21" ht="13" customHeight="1">
      <c r="A197" s="55"/>
      <c r="B197" s="56"/>
      <c r="C197" s="57"/>
      <c r="D197" s="15"/>
      <c r="E197" s="61"/>
      <c r="F197" s="15"/>
      <c r="G197" s="15"/>
      <c r="H197" s="15"/>
      <c r="I197" s="118"/>
      <c r="J197" s="13"/>
      <c r="K197" s="15"/>
      <c r="L197" s="82"/>
      <c r="M197" s="82"/>
    </row>
    <row r="198" spans="1:21" ht="13" customHeight="1">
      <c r="A198" s="27"/>
      <c r="B198" s="28"/>
      <c r="C198" s="29"/>
      <c r="D198" s="21"/>
      <c r="E198" s="21"/>
      <c r="F198" s="21"/>
      <c r="G198" s="62"/>
      <c r="H198" s="52"/>
      <c r="I198" s="15"/>
      <c r="J198" s="13"/>
      <c r="K198" s="15"/>
      <c r="L198" s="82"/>
      <c r="M198" s="82"/>
    </row>
    <row r="199" spans="1:21" ht="13" customHeight="1">
      <c r="A199" s="27"/>
      <c r="B199" s="28"/>
      <c r="C199" s="29"/>
      <c r="D199" s="21"/>
      <c r="E199" s="21"/>
      <c r="F199" s="21"/>
      <c r="G199" s="62"/>
      <c r="H199" s="15"/>
      <c r="I199" s="15"/>
      <c r="J199" s="13"/>
      <c r="K199" s="15"/>
      <c r="L199" s="82"/>
      <c r="M199" s="82"/>
    </row>
    <row r="200" spans="1:21" ht="13" customHeight="1">
      <c r="A200" s="33"/>
      <c r="B200" s="34"/>
      <c r="C200" s="31"/>
      <c r="D200" s="21"/>
      <c r="E200" s="21"/>
      <c r="F200" s="21"/>
      <c r="G200" s="62"/>
      <c r="H200" s="15"/>
      <c r="I200" s="15"/>
      <c r="J200" s="13"/>
      <c r="K200" s="13"/>
      <c r="L200" s="82"/>
    </row>
    <row r="201" spans="1:21" s="17" customFormat="1" ht="13" customHeight="1">
      <c r="A201" s="55"/>
      <c r="B201" s="56"/>
      <c r="C201" s="57"/>
      <c r="D201" s="15"/>
      <c r="E201" s="15"/>
      <c r="F201" s="15"/>
      <c r="G201" s="15"/>
      <c r="H201" s="15"/>
      <c r="I201" s="15"/>
      <c r="J201" s="13"/>
      <c r="K201" s="15"/>
      <c r="L201" s="82"/>
      <c r="M201" s="82"/>
      <c r="N201" s="257"/>
      <c r="O201" s="257"/>
      <c r="P201" s="257"/>
      <c r="Q201" s="257"/>
      <c r="R201" s="257"/>
      <c r="S201" s="257"/>
      <c r="T201" s="257"/>
      <c r="U201" s="257"/>
    </row>
    <row r="202" spans="1:21" ht="13" customHeight="1">
      <c r="A202" s="33"/>
      <c r="B202" s="34"/>
      <c r="C202" s="31"/>
      <c r="D202" s="21"/>
      <c r="E202" s="21"/>
      <c r="F202" s="21"/>
      <c r="G202" s="62"/>
      <c r="H202" s="15"/>
      <c r="I202" s="13"/>
      <c r="J202" s="13"/>
      <c r="K202" s="13"/>
      <c r="L202" s="82"/>
      <c r="M202" s="82"/>
    </row>
    <row r="203" spans="1:21" ht="13" customHeight="1">
      <c r="A203" s="27"/>
      <c r="B203" s="28"/>
      <c r="C203" s="29"/>
      <c r="D203" s="21"/>
      <c r="E203" s="21"/>
      <c r="F203" s="21"/>
      <c r="G203" s="62"/>
      <c r="H203" s="15"/>
      <c r="I203" s="15"/>
      <c r="J203" s="13"/>
      <c r="K203" s="15"/>
      <c r="L203" s="82"/>
      <c r="M203" s="82"/>
    </row>
    <row r="204" spans="1:21" ht="13" customHeight="1">
      <c r="A204" s="27"/>
      <c r="B204" s="28"/>
      <c r="C204" s="29"/>
      <c r="D204" s="21"/>
      <c r="E204" s="21"/>
      <c r="F204" s="21"/>
      <c r="G204" s="62"/>
      <c r="H204" s="15"/>
      <c r="I204" s="15"/>
      <c r="J204" s="13"/>
      <c r="K204" s="15"/>
      <c r="L204" s="82"/>
      <c r="M204" s="82"/>
    </row>
    <row r="205" spans="1:21" ht="13" customHeight="1">
      <c r="A205" s="36"/>
      <c r="B205" s="28"/>
      <c r="C205" s="29"/>
      <c r="D205" s="21"/>
      <c r="E205" s="21"/>
      <c r="F205" s="21"/>
      <c r="G205" s="62"/>
      <c r="H205" s="15"/>
      <c r="I205" s="15"/>
      <c r="J205" s="13"/>
      <c r="K205" s="13"/>
      <c r="L205" s="82"/>
      <c r="M205" s="82"/>
    </row>
    <row r="206" spans="1:21" ht="13" customHeight="1">
      <c r="A206" s="27"/>
      <c r="B206" s="28"/>
      <c r="C206" s="29"/>
      <c r="D206" s="21"/>
      <c r="E206" s="21"/>
      <c r="F206" s="21"/>
      <c r="G206" s="62"/>
      <c r="H206" s="15"/>
      <c r="I206" s="62"/>
      <c r="J206" s="13"/>
      <c r="K206" s="15"/>
      <c r="L206" s="82"/>
      <c r="M206" s="82"/>
    </row>
    <row r="207" spans="1:21" ht="13" customHeight="1">
      <c r="A207" s="27"/>
      <c r="B207" s="28"/>
      <c r="C207" s="29"/>
      <c r="D207" s="21"/>
      <c r="E207" s="21"/>
      <c r="F207" s="21"/>
      <c r="G207" s="62"/>
      <c r="H207" s="15"/>
      <c r="I207" s="15"/>
      <c r="J207" s="13"/>
      <c r="K207" s="13"/>
      <c r="L207" s="82"/>
      <c r="M207" s="82"/>
    </row>
    <row r="208" spans="1:21" ht="13" customHeight="1">
      <c r="A208" s="36"/>
      <c r="B208" s="28"/>
      <c r="C208" s="29"/>
      <c r="D208" s="21"/>
      <c r="E208" s="21"/>
      <c r="F208" s="21"/>
      <c r="G208" s="62"/>
      <c r="H208" s="15"/>
      <c r="I208" s="15"/>
      <c r="J208" s="13"/>
      <c r="K208" s="13"/>
      <c r="L208" s="82"/>
    </row>
    <row r="209" spans="1:13" ht="13" customHeight="1">
      <c r="A209" s="27"/>
      <c r="B209" s="28"/>
      <c r="C209" s="29"/>
      <c r="D209" s="21"/>
      <c r="E209" s="21"/>
      <c r="F209" s="21"/>
      <c r="G209" s="62"/>
      <c r="H209" s="52"/>
      <c r="I209" s="15"/>
      <c r="J209" s="13"/>
      <c r="K209" s="15"/>
      <c r="L209" s="82"/>
      <c r="M209" s="82"/>
    </row>
    <row r="210" spans="1:13" ht="13" customHeight="1">
      <c r="A210" s="33"/>
      <c r="B210" s="34"/>
      <c r="C210" s="31"/>
      <c r="D210" s="21"/>
      <c r="E210" s="21"/>
      <c r="F210" s="21"/>
      <c r="G210" s="62"/>
      <c r="H210" s="15"/>
      <c r="I210" s="15"/>
      <c r="J210" s="13"/>
      <c r="K210" s="13"/>
      <c r="L210" s="82"/>
    </row>
    <row r="211" spans="1:13" ht="13" customHeight="1">
      <c r="A211" s="27"/>
      <c r="B211" s="28"/>
      <c r="C211" s="29"/>
      <c r="D211" s="21"/>
      <c r="E211" s="21"/>
      <c r="F211" s="21"/>
      <c r="G211" s="62"/>
      <c r="H211" s="52"/>
      <c r="I211" s="15"/>
      <c r="J211" s="13"/>
      <c r="K211" s="15"/>
      <c r="L211" s="82"/>
      <c r="M211" s="82"/>
    </row>
    <row r="212" spans="1:13" ht="13" customHeight="1">
      <c r="A212" s="27"/>
      <c r="B212" s="28"/>
      <c r="C212" s="29"/>
      <c r="D212" s="21"/>
      <c r="E212" s="21"/>
      <c r="F212" s="21"/>
      <c r="G212" s="62"/>
      <c r="H212" s="52"/>
      <c r="I212" s="15"/>
      <c r="J212" s="13"/>
      <c r="K212" s="15"/>
      <c r="L212" s="82"/>
      <c r="M212" s="82"/>
    </row>
    <row r="213" spans="1:13" ht="13" customHeight="1">
      <c r="A213" s="27"/>
      <c r="B213" s="28"/>
      <c r="C213" s="29"/>
      <c r="D213" s="21"/>
      <c r="E213" s="21"/>
      <c r="F213" s="21"/>
      <c r="G213" s="62"/>
      <c r="H213" s="15"/>
      <c r="I213" s="15"/>
      <c r="J213" s="13"/>
      <c r="K213" s="15"/>
      <c r="L213" s="82"/>
      <c r="M213" s="82"/>
    </row>
    <row r="214" spans="1:13" ht="13" customHeight="1">
      <c r="A214" s="55"/>
      <c r="B214" s="56"/>
      <c r="C214" s="57"/>
      <c r="D214" s="15"/>
      <c r="E214" s="15"/>
      <c r="F214" s="15"/>
      <c r="G214" s="15"/>
      <c r="H214" s="15"/>
      <c r="I214" s="15"/>
      <c r="J214" s="15"/>
      <c r="K214" s="15"/>
      <c r="L214" s="82"/>
      <c r="M214" s="82"/>
    </row>
    <row r="215" spans="1:13" ht="13" customHeight="1">
      <c r="A215" s="27"/>
      <c r="B215" s="28"/>
      <c r="C215" s="29"/>
      <c r="D215" s="21"/>
      <c r="E215" s="21"/>
      <c r="F215" s="21"/>
      <c r="G215" s="62"/>
      <c r="H215" s="52"/>
      <c r="I215" s="13"/>
      <c r="J215" s="13"/>
      <c r="K215" s="13"/>
      <c r="L215" s="82"/>
      <c r="M215" s="82"/>
    </row>
    <row r="216" spans="1:13" ht="13" customHeight="1">
      <c r="A216" s="55"/>
      <c r="B216" s="56"/>
      <c r="C216" s="57"/>
      <c r="D216" s="15"/>
      <c r="E216" s="15"/>
      <c r="F216" s="15"/>
      <c r="G216" s="15"/>
      <c r="H216" s="15"/>
      <c r="I216" s="15"/>
      <c r="J216" s="13"/>
      <c r="K216" s="15"/>
      <c r="L216" s="82"/>
      <c r="M216" s="82"/>
    </row>
    <row r="217" spans="1:13" ht="13" customHeight="1">
      <c r="A217" s="27"/>
      <c r="B217" s="28"/>
      <c r="C217" s="29"/>
      <c r="D217" s="21"/>
      <c r="E217" s="21"/>
      <c r="F217" s="21"/>
      <c r="G217" s="62"/>
      <c r="H217" s="52"/>
      <c r="I217" s="15"/>
      <c r="J217" s="13"/>
      <c r="K217" s="15"/>
      <c r="L217" s="82"/>
      <c r="M217" s="82"/>
    </row>
    <row r="218" spans="1:13" ht="13" customHeight="1">
      <c r="A218" s="36"/>
      <c r="B218" s="28"/>
      <c r="C218" s="29"/>
      <c r="D218" s="21"/>
      <c r="E218" s="21"/>
      <c r="F218" s="21"/>
      <c r="G218" s="62"/>
      <c r="H218" s="52"/>
      <c r="I218" s="15"/>
      <c r="J218" s="13"/>
      <c r="K218" s="13"/>
      <c r="L218" s="82"/>
      <c r="M218" s="82"/>
    </row>
    <row r="219" spans="1:13" ht="13" customHeight="1">
      <c r="A219" s="27"/>
      <c r="B219" s="28"/>
      <c r="C219" s="29"/>
      <c r="D219" s="21"/>
      <c r="E219" s="21"/>
      <c r="F219" s="87"/>
      <c r="G219" s="62"/>
      <c r="H219" s="52"/>
      <c r="I219" s="15"/>
      <c r="J219" s="13"/>
      <c r="K219" s="13"/>
      <c r="L219" s="82"/>
      <c r="M219" s="82"/>
    </row>
    <row r="220" spans="1:13" ht="13" customHeight="1">
      <c r="A220" s="27"/>
      <c r="B220" s="28"/>
      <c r="C220" s="29"/>
      <c r="D220" s="22"/>
      <c r="E220" s="41"/>
      <c r="F220" s="87"/>
      <c r="G220" s="62"/>
      <c r="H220" s="116"/>
      <c r="I220" s="94"/>
      <c r="J220" s="13"/>
      <c r="K220" s="13"/>
      <c r="L220" s="82"/>
      <c r="M220" s="82"/>
    </row>
    <row r="221" spans="1:13" ht="13" customHeight="1">
      <c r="A221" s="20"/>
      <c r="B221" s="15"/>
      <c r="C221" s="15"/>
      <c r="D221" s="20"/>
      <c r="E221" s="86"/>
      <c r="F221" s="73"/>
      <c r="G221" s="15"/>
      <c r="H221" s="73"/>
      <c r="I221" s="20"/>
      <c r="J221" s="13"/>
      <c r="K221" s="15"/>
      <c r="L221" s="82"/>
      <c r="M221" s="82"/>
    </row>
    <row r="222" spans="1:13" ht="13" customHeight="1">
      <c r="A222" s="20"/>
      <c r="B222" s="15"/>
      <c r="C222" s="15"/>
      <c r="D222" s="20"/>
      <c r="E222" s="86"/>
      <c r="F222" s="73"/>
      <c r="G222" s="15"/>
      <c r="H222" s="73"/>
      <c r="I222" s="20"/>
      <c r="J222" s="13"/>
      <c r="K222" s="15"/>
      <c r="L222" s="82"/>
      <c r="M222" s="82"/>
    </row>
    <row r="223" spans="1:13" ht="13" customHeight="1">
      <c r="A223" s="73"/>
      <c r="B223" s="86"/>
      <c r="C223" s="15"/>
      <c r="D223" s="86"/>
      <c r="E223" s="86"/>
      <c r="F223" s="73"/>
      <c r="G223" s="15"/>
      <c r="H223" s="73"/>
      <c r="I223" s="20"/>
      <c r="J223" s="13"/>
      <c r="K223" s="15"/>
      <c r="L223" s="82"/>
      <c r="M223" s="82"/>
    </row>
    <row r="224" spans="1:13" ht="13" customHeight="1">
      <c r="A224" s="73"/>
      <c r="B224" s="86"/>
      <c r="C224" s="15"/>
      <c r="D224" s="86"/>
      <c r="E224" s="86"/>
      <c r="F224" s="73"/>
      <c r="G224" s="15"/>
      <c r="H224" s="73"/>
      <c r="I224" s="20"/>
      <c r="J224" s="13"/>
      <c r="K224" s="15"/>
      <c r="L224" s="82"/>
      <c r="M224" s="82"/>
    </row>
    <row r="225" spans="1:13" ht="13" customHeight="1">
      <c r="A225" s="73"/>
      <c r="B225" s="86"/>
      <c r="C225" s="15"/>
      <c r="D225" s="86"/>
      <c r="E225" s="86"/>
      <c r="F225" s="73"/>
      <c r="G225" s="15"/>
      <c r="H225" s="73"/>
      <c r="I225" s="20"/>
      <c r="J225" s="13"/>
      <c r="K225" s="13"/>
      <c r="L225" s="82"/>
      <c r="M225" s="82"/>
    </row>
    <row r="226" spans="1:13" ht="13" customHeight="1">
      <c r="A226" s="88"/>
      <c r="B226" s="90"/>
      <c r="C226" s="57"/>
      <c r="D226" s="86"/>
      <c r="E226" s="86"/>
      <c r="F226" s="73"/>
      <c r="G226" s="62"/>
      <c r="H226" s="73"/>
      <c r="I226" s="15"/>
      <c r="J226" s="13"/>
      <c r="K226" s="15"/>
      <c r="L226" s="82"/>
      <c r="M226" s="82"/>
    </row>
    <row r="227" spans="1:13" ht="13" customHeight="1">
      <c r="A227" s="87"/>
      <c r="B227" s="41"/>
      <c r="C227" s="31"/>
      <c r="D227" s="41"/>
      <c r="E227" s="41"/>
      <c r="F227" s="87"/>
      <c r="G227" s="66"/>
      <c r="H227" s="15"/>
      <c r="I227" s="15"/>
      <c r="J227" s="13"/>
      <c r="K227" s="15"/>
      <c r="L227" s="82"/>
      <c r="M227" s="82"/>
    </row>
    <row r="228" spans="1:13" ht="13" customHeight="1">
      <c r="B228" s="22"/>
      <c r="C228" s="31"/>
      <c r="D228" s="22"/>
      <c r="E228" s="22"/>
      <c r="F228" s="22"/>
      <c r="G228" s="67"/>
      <c r="H228" s="20"/>
      <c r="I228" s="20"/>
      <c r="J228" s="13"/>
      <c r="K228" s="15"/>
      <c r="L228" s="82"/>
      <c r="M228" s="82"/>
    </row>
    <row r="229" spans="1:13" ht="13" customHeight="1">
      <c r="A229" s="22"/>
      <c r="B229" s="22"/>
      <c r="C229" s="31"/>
      <c r="D229" s="22"/>
      <c r="E229" s="22"/>
      <c r="F229" s="22"/>
      <c r="G229" s="67"/>
      <c r="H229" s="20"/>
      <c r="I229" s="20"/>
      <c r="J229" s="13"/>
      <c r="K229" s="15"/>
      <c r="L229" s="82"/>
      <c r="M229" s="82"/>
    </row>
    <row r="230" spans="1:13" ht="13" customHeight="1">
      <c r="B230" s="22"/>
      <c r="C230" s="31"/>
      <c r="D230" s="22"/>
      <c r="E230" s="22"/>
      <c r="F230" s="22"/>
      <c r="G230" s="67"/>
      <c r="H230" s="20"/>
      <c r="I230" s="94"/>
      <c r="J230" s="13"/>
      <c r="K230" s="15"/>
      <c r="L230" s="82"/>
      <c r="M230" s="82"/>
    </row>
    <row r="231" spans="1:13" ht="13" customHeight="1">
      <c r="A231" s="106"/>
      <c r="B231" s="107"/>
      <c r="C231" s="29"/>
      <c r="D231" s="41"/>
      <c r="E231" s="41"/>
      <c r="F231" s="21"/>
      <c r="G231" s="66"/>
      <c r="H231" s="15"/>
      <c r="I231" s="94"/>
      <c r="J231" s="13"/>
      <c r="K231" s="13"/>
      <c r="L231" s="82"/>
      <c r="M231" s="82"/>
    </row>
    <row r="232" spans="1:13" ht="13" customHeight="1">
      <c r="A232" s="27"/>
      <c r="B232" s="28"/>
      <c r="C232" s="29"/>
      <c r="D232" s="22"/>
      <c r="E232" s="21"/>
      <c r="F232" s="21"/>
      <c r="G232" s="62"/>
      <c r="H232" s="15"/>
      <c r="I232" s="20"/>
      <c r="J232" s="13"/>
      <c r="K232" s="13"/>
      <c r="L232" s="82"/>
      <c r="M232" s="82"/>
    </row>
    <row r="233" spans="1:13" ht="13" customHeight="1">
      <c r="A233" s="40"/>
      <c r="B233" s="28"/>
      <c r="C233" s="29"/>
      <c r="D233" s="22"/>
      <c r="E233" s="29"/>
      <c r="F233" s="21"/>
      <c r="G233" s="62"/>
      <c r="H233" s="15"/>
      <c r="I233" s="20"/>
      <c r="J233" s="15"/>
      <c r="K233" s="13"/>
      <c r="L233" s="82"/>
      <c r="M233" s="82"/>
    </row>
    <row r="234" spans="1:13" ht="13" customHeight="1">
      <c r="A234" s="35"/>
      <c r="B234" s="34"/>
      <c r="C234" s="31"/>
      <c r="D234" s="50"/>
      <c r="E234" s="29"/>
      <c r="F234" s="21"/>
      <c r="G234" s="62"/>
      <c r="H234" s="15"/>
      <c r="I234" s="20"/>
      <c r="J234" s="13"/>
      <c r="K234" s="13"/>
      <c r="L234" s="82"/>
      <c r="M234" s="82"/>
    </row>
    <row r="235" spans="1:13" ht="13" customHeight="1">
      <c r="A235" s="59"/>
      <c r="B235" s="56"/>
      <c r="C235" s="57"/>
      <c r="D235" s="20"/>
      <c r="E235" s="15"/>
      <c r="F235" s="15"/>
      <c r="G235" s="15"/>
      <c r="H235" s="15"/>
      <c r="I235" s="20"/>
      <c r="J235" s="13"/>
      <c r="K235" s="13"/>
      <c r="L235" s="82"/>
      <c r="M235" s="82"/>
    </row>
    <row r="236" spans="1:13" ht="13" customHeight="1">
      <c r="A236" s="37"/>
      <c r="B236" s="28"/>
      <c r="C236" s="29"/>
      <c r="D236" s="22"/>
      <c r="E236" s="29"/>
      <c r="F236" s="21"/>
      <c r="G236" s="62"/>
      <c r="H236" s="15"/>
      <c r="I236" s="94"/>
      <c r="J236" s="13"/>
      <c r="K236" s="13"/>
      <c r="L236" s="82"/>
      <c r="M236" s="82"/>
    </row>
    <row r="237" spans="1:13" ht="13" customHeight="1">
      <c r="A237" s="27"/>
      <c r="B237" s="28"/>
      <c r="C237" s="29"/>
      <c r="D237" s="22"/>
      <c r="E237" s="21"/>
      <c r="F237" s="21"/>
      <c r="G237" s="62"/>
      <c r="H237" s="15"/>
      <c r="I237" s="94"/>
      <c r="J237" s="13"/>
      <c r="K237" s="13"/>
      <c r="L237" s="82"/>
      <c r="M237" s="82"/>
    </row>
    <row r="238" spans="1:13" ht="13" customHeight="1">
      <c r="A238" s="55"/>
      <c r="B238" s="56"/>
      <c r="C238" s="57"/>
      <c r="D238" s="15"/>
      <c r="E238" s="15"/>
      <c r="F238" s="15"/>
      <c r="G238" s="62"/>
      <c r="H238" s="15"/>
      <c r="I238" s="94"/>
      <c r="J238" s="13"/>
      <c r="K238" s="13"/>
      <c r="L238" s="82"/>
      <c r="M238" s="82"/>
    </row>
    <row r="239" spans="1:13" ht="13" customHeight="1">
      <c r="A239" s="112"/>
      <c r="B239" s="113"/>
      <c r="C239" s="29"/>
      <c r="D239" s="75"/>
      <c r="E239" s="21"/>
      <c r="F239" s="21"/>
      <c r="G239" s="62"/>
      <c r="H239" s="15"/>
      <c r="I239" s="94"/>
      <c r="J239" s="13"/>
      <c r="K239" s="13"/>
      <c r="L239" s="82"/>
      <c r="M239" s="82"/>
    </row>
    <row r="240" spans="1:13" ht="13" customHeight="1">
      <c r="A240" s="72"/>
      <c r="B240" s="28"/>
      <c r="C240" s="29"/>
      <c r="D240" s="21"/>
      <c r="E240" s="21"/>
      <c r="F240" s="21"/>
      <c r="G240" s="66"/>
      <c r="H240" s="15"/>
      <c r="I240" s="94"/>
      <c r="J240" s="13"/>
      <c r="K240" s="13"/>
      <c r="L240" s="82"/>
      <c r="M240" s="82"/>
    </row>
    <row r="241" spans="1:13" ht="13" customHeight="1">
      <c r="A241" s="89"/>
      <c r="B241" s="56"/>
      <c r="C241" s="57"/>
      <c r="D241" s="15"/>
      <c r="E241" s="61"/>
      <c r="F241" s="15"/>
      <c r="G241" s="15"/>
      <c r="H241" s="15"/>
      <c r="I241" s="94"/>
      <c r="J241" s="13"/>
      <c r="K241" s="13"/>
      <c r="L241" s="82"/>
      <c r="M241" s="82"/>
    </row>
    <row r="242" spans="1:13" ht="13" customHeight="1">
      <c r="A242" s="72"/>
      <c r="B242" s="28"/>
      <c r="C242" s="29"/>
      <c r="D242" s="21"/>
      <c r="E242" s="21"/>
      <c r="F242" s="21"/>
      <c r="G242" s="66"/>
      <c r="H242" s="15"/>
      <c r="I242" s="94"/>
      <c r="J242" s="13"/>
      <c r="K242" s="13"/>
      <c r="L242" s="82"/>
      <c r="M242" s="82"/>
    </row>
    <row r="243" spans="1:13" ht="13" customHeight="1">
      <c r="A243" s="72"/>
      <c r="B243" s="28"/>
      <c r="C243" s="29"/>
      <c r="D243" s="21"/>
      <c r="E243" s="21"/>
      <c r="F243" s="21"/>
      <c r="G243" s="66"/>
      <c r="H243" s="15"/>
      <c r="I243" s="94"/>
      <c r="J243" s="13"/>
      <c r="K243" s="13"/>
      <c r="L243" s="82"/>
      <c r="M243" s="82"/>
    </row>
    <row r="244" spans="1:13" ht="13" customHeight="1">
      <c r="A244" s="111"/>
      <c r="B244" s="101"/>
      <c r="C244" s="53"/>
      <c r="D244" s="109"/>
      <c r="E244" s="109"/>
      <c r="F244" s="109"/>
      <c r="G244" s="66"/>
      <c r="H244" s="15"/>
      <c r="I244" s="94"/>
      <c r="J244" s="13"/>
      <c r="K244" s="13"/>
      <c r="L244" s="82"/>
    </row>
    <row r="245" spans="1:13" ht="13" customHeight="1">
      <c r="A245" s="43"/>
      <c r="B245" s="44"/>
      <c r="C245" s="53"/>
      <c r="D245" s="109"/>
      <c r="E245" s="109"/>
      <c r="F245" s="109"/>
      <c r="G245" s="66"/>
      <c r="H245" s="80"/>
      <c r="I245" s="93"/>
      <c r="J245" s="13"/>
      <c r="K245" s="13"/>
      <c r="L245" s="82"/>
      <c r="M245" s="82"/>
    </row>
    <row r="246" spans="1:13" ht="13" customHeight="1">
      <c r="A246" s="33"/>
      <c r="B246" s="34"/>
      <c r="C246" s="31"/>
      <c r="D246" s="21"/>
      <c r="E246" s="21"/>
      <c r="F246" s="21"/>
      <c r="G246" s="66"/>
      <c r="H246" s="15"/>
      <c r="I246" s="94"/>
      <c r="J246" s="13"/>
      <c r="K246" s="13"/>
      <c r="L246" s="82"/>
    </row>
    <row r="247" spans="1:13" ht="13" customHeight="1">
      <c r="A247" s="20"/>
      <c r="B247" s="15"/>
      <c r="C247" s="15"/>
      <c r="D247" s="15"/>
      <c r="E247" s="15"/>
      <c r="F247" s="15"/>
      <c r="G247" s="15"/>
      <c r="H247" s="15"/>
      <c r="I247" s="20"/>
      <c r="J247" s="13"/>
      <c r="K247" s="15"/>
      <c r="L247" s="82"/>
      <c r="M247" s="82"/>
    </row>
    <row r="248" spans="1:13" ht="13" customHeight="1">
      <c r="A248" s="33"/>
      <c r="B248" s="34"/>
      <c r="C248" s="31"/>
      <c r="D248" s="21"/>
      <c r="E248" s="21"/>
      <c r="F248" s="21"/>
      <c r="G248" s="62"/>
      <c r="H248" s="15"/>
      <c r="I248" s="94"/>
      <c r="J248" s="13"/>
      <c r="K248" s="13"/>
      <c r="L248" s="82"/>
      <c r="M248" s="82"/>
    </row>
    <row r="249" spans="1:13" ht="13" customHeight="1">
      <c r="A249" s="43"/>
      <c r="B249" s="44"/>
      <c r="C249" s="53"/>
      <c r="D249" s="109"/>
      <c r="E249" s="109"/>
      <c r="F249" s="109"/>
      <c r="G249" s="66"/>
      <c r="H249" s="80"/>
      <c r="I249" s="93"/>
      <c r="J249" s="13"/>
      <c r="K249" s="13"/>
      <c r="L249" s="82"/>
      <c r="M249" s="82"/>
    </row>
    <row r="250" spans="1:13" ht="13" customHeight="1">
      <c r="A250" s="45"/>
      <c r="B250" s="101"/>
      <c r="C250" s="53"/>
      <c r="D250" s="109"/>
      <c r="E250" s="109"/>
      <c r="F250" s="109"/>
      <c r="G250" s="66"/>
      <c r="H250" s="80"/>
      <c r="I250" s="93"/>
      <c r="J250" s="13"/>
      <c r="K250" s="13"/>
      <c r="L250" s="82"/>
    </row>
    <row r="251" spans="1:13" ht="13" customHeight="1">
      <c r="A251" s="101"/>
      <c r="B251" s="101"/>
      <c r="C251" s="53"/>
      <c r="D251" s="109"/>
      <c r="E251" s="109"/>
      <c r="F251" s="109"/>
      <c r="G251" s="66"/>
      <c r="H251" s="80"/>
      <c r="I251" s="93"/>
      <c r="J251" s="13"/>
      <c r="K251" s="13"/>
      <c r="L251" s="82"/>
      <c r="M251" s="82"/>
    </row>
    <row r="252" spans="1:13" ht="13" customHeight="1">
      <c r="A252" s="5"/>
      <c r="B252" s="20"/>
      <c r="C252" s="15"/>
      <c r="D252" s="20"/>
      <c r="E252" s="20"/>
      <c r="F252" s="20"/>
      <c r="G252" s="15"/>
      <c r="H252" s="15"/>
      <c r="I252" s="20"/>
      <c r="J252" s="13"/>
      <c r="K252" s="15"/>
      <c r="L252" s="82"/>
      <c r="M252" s="82"/>
    </row>
    <row r="253" spans="1:13" ht="13" customHeight="1">
      <c r="A253" s="71"/>
      <c r="B253" s="71"/>
      <c r="C253" s="31"/>
      <c r="D253" s="71"/>
      <c r="E253" s="71"/>
      <c r="F253" s="71"/>
      <c r="G253" s="66"/>
      <c r="H253" s="15"/>
      <c r="I253" s="20"/>
      <c r="J253" s="13"/>
      <c r="K253" s="15"/>
      <c r="L253" s="82"/>
      <c r="M253" s="82"/>
    </row>
    <row r="254" spans="1:13" ht="13" customHeight="1">
      <c r="A254" s="33"/>
      <c r="B254" s="33"/>
      <c r="C254" s="31"/>
      <c r="D254" s="22"/>
      <c r="E254" s="22"/>
      <c r="F254" s="22"/>
      <c r="G254" s="66"/>
      <c r="H254" s="15"/>
      <c r="I254" s="20"/>
      <c r="J254" s="13"/>
      <c r="K254" s="13"/>
      <c r="L254" s="82"/>
      <c r="M254" s="82"/>
    </row>
    <row r="255" spans="1:13" ht="13" customHeight="1">
      <c r="A255" s="55"/>
      <c r="B255" s="59"/>
      <c r="C255" s="57"/>
      <c r="D255" s="20"/>
      <c r="E255" s="20"/>
      <c r="F255" s="20"/>
      <c r="G255" s="62"/>
      <c r="H255" s="15"/>
      <c r="I255" s="94"/>
      <c r="J255" s="13"/>
      <c r="K255" s="13"/>
      <c r="L255" s="82"/>
      <c r="M255" s="82"/>
    </row>
    <row r="256" spans="1:13" ht="13" customHeight="1">
      <c r="A256" s="55"/>
      <c r="B256" s="59"/>
      <c r="C256" s="57"/>
      <c r="D256" s="20"/>
      <c r="E256" s="20"/>
      <c r="F256" s="20"/>
      <c r="G256" s="20"/>
      <c r="H256" s="15"/>
      <c r="I256" s="94"/>
      <c r="J256" s="13"/>
      <c r="K256" s="13"/>
      <c r="L256" s="82"/>
      <c r="M256" s="82"/>
    </row>
    <row r="257" spans="1:13" ht="13" customHeight="1">
      <c r="A257" s="20"/>
      <c r="B257" s="59"/>
      <c r="C257" s="57"/>
      <c r="D257" s="19"/>
      <c r="E257" s="81"/>
      <c r="F257" s="81"/>
      <c r="G257" s="60"/>
      <c r="H257" s="57"/>
      <c r="I257" s="94"/>
      <c r="J257" s="13"/>
      <c r="K257" s="13"/>
      <c r="L257" s="82"/>
      <c r="M257" s="82"/>
    </row>
    <row r="258" spans="1:13" ht="13" customHeight="1">
      <c r="A258" s="55"/>
      <c r="B258" s="59"/>
      <c r="C258" s="57"/>
      <c r="D258" s="20"/>
      <c r="E258" s="20"/>
      <c r="F258" s="20"/>
      <c r="G258" s="20"/>
      <c r="H258" s="15"/>
      <c r="I258" s="94"/>
      <c r="J258" s="13"/>
      <c r="K258" s="13"/>
      <c r="L258" s="82"/>
      <c r="M258" s="82"/>
    </row>
    <row r="259" spans="1:13" ht="13" customHeight="1">
      <c r="A259" s="27"/>
      <c r="B259" s="36"/>
      <c r="C259" s="29"/>
      <c r="D259" s="22"/>
      <c r="E259" s="22"/>
      <c r="F259" s="22"/>
      <c r="G259" s="85"/>
      <c r="H259" s="15"/>
      <c r="I259" s="94"/>
      <c r="J259" s="13"/>
      <c r="K259" s="13"/>
      <c r="L259" s="82"/>
      <c r="M259" s="82"/>
    </row>
    <row r="260" spans="1:13" ht="13" customHeight="1">
      <c r="A260" s="36"/>
      <c r="B260" s="36"/>
      <c r="C260" s="29"/>
      <c r="D260" s="22"/>
      <c r="E260" s="22"/>
      <c r="F260" s="22"/>
      <c r="G260" s="85"/>
      <c r="H260" s="20"/>
      <c r="I260" s="20"/>
      <c r="J260" s="13"/>
      <c r="K260" s="15"/>
      <c r="L260" s="82"/>
      <c r="M260" s="82"/>
    </row>
    <row r="261" spans="1:13" ht="13" customHeight="1">
      <c r="A261" s="38"/>
      <c r="B261" s="34"/>
      <c r="C261" s="31"/>
      <c r="D261" s="21"/>
      <c r="E261" s="21"/>
      <c r="F261" s="13"/>
      <c r="G261" s="66"/>
      <c r="H261" s="15"/>
      <c r="I261" s="13"/>
      <c r="J261" s="13"/>
      <c r="K261" s="13"/>
    </row>
    <row r="262" spans="1:13" ht="13" customHeight="1">
      <c r="A262" s="38"/>
      <c r="B262" s="34"/>
      <c r="C262" s="31"/>
      <c r="D262" s="21"/>
      <c r="E262" s="21"/>
      <c r="F262" s="13"/>
      <c r="G262" s="66"/>
      <c r="H262" s="15"/>
      <c r="I262" s="13"/>
      <c r="J262" s="13"/>
      <c r="K262" s="13"/>
    </row>
    <row r="263" spans="1:13" ht="13" customHeight="1">
      <c r="A263" s="38"/>
      <c r="B263" s="34"/>
      <c r="C263" s="31"/>
      <c r="D263" s="21"/>
      <c r="E263" s="21"/>
      <c r="F263" s="13"/>
      <c r="G263" s="66"/>
      <c r="H263" s="15"/>
      <c r="I263" s="13"/>
      <c r="J263" s="13"/>
      <c r="K263" s="13"/>
    </row>
    <row r="264" spans="1:13" ht="13" customHeight="1">
      <c r="A264" s="38"/>
      <c r="B264" s="34"/>
      <c r="C264" s="31"/>
      <c r="D264" s="21"/>
      <c r="E264" s="21"/>
      <c r="F264" s="13"/>
      <c r="G264" s="66"/>
      <c r="H264" s="15"/>
      <c r="I264" s="13"/>
      <c r="J264" s="13"/>
      <c r="K264" s="13"/>
    </row>
    <row r="265" spans="1:13" ht="13" customHeight="1">
      <c r="A265" s="38"/>
      <c r="B265" s="34"/>
      <c r="C265" s="31"/>
      <c r="D265" s="21"/>
      <c r="E265" s="21"/>
      <c r="F265" s="13"/>
      <c r="G265" s="66"/>
      <c r="H265" s="15"/>
      <c r="I265" s="13"/>
      <c r="J265" s="13"/>
      <c r="K265" s="13"/>
    </row>
    <row r="266" spans="1:13" ht="13" customHeight="1">
      <c r="A266" s="38"/>
      <c r="B266" s="34"/>
      <c r="C266" s="31"/>
      <c r="D266" s="21"/>
      <c r="E266" s="21"/>
      <c r="F266" s="13"/>
      <c r="G266" s="66"/>
      <c r="H266" s="15"/>
      <c r="I266" s="13"/>
      <c r="J266" s="13"/>
      <c r="K266" s="13"/>
    </row>
    <row r="267" spans="1:13" ht="13" customHeight="1">
      <c r="A267" s="38"/>
      <c r="B267" s="34"/>
      <c r="C267" s="31"/>
      <c r="D267" s="21"/>
      <c r="E267" s="21"/>
      <c r="F267" s="13"/>
      <c r="G267" s="66"/>
      <c r="H267" s="15"/>
      <c r="I267" s="13"/>
      <c r="J267" s="13"/>
      <c r="K267" s="13"/>
    </row>
    <row r="268" spans="1:13" ht="13" customHeight="1">
      <c r="A268" s="38"/>
      <c r="B268" s="34"/>
      <c r="C268" s="31"/>
      <c r="D268" s="21"/>
      <c r="E268" s="21"/>
      <c r="F268" s="13"/>
      <c r="G268" s="66"/>
      <c r="H268" s="15"/>
      <c r="I268" s="13"/>
      <c r="J268" s="13"/>
      <c r="K268" s="13"/>
    </row>
    <row r="269" spans="1:13" ht="13" customHeight="1">
      <c r="A269" s="38"/>
      <c r="B269" s="34"/>
      <c r="C269" s="31"/>
      <c r="D269" s="21"/>
      <c r="E269" s="21"/>
      <c r="F269" s="13"/>
      <c r="G269" s="66"/>
      <c r="H269" s="15"/>
      <c r="I269" s="13"/>
      <c r="J269" s="13"/>
      <c r="K269" s="13"/>
    </row>
    <row r="270" spans="1:13" ht="13" customHeight="1">
      <c r="A270" s="38"/>
      <c r="B270" s="34"/>
      <c r="C270" s="31"/>
      <c r="D270" s="21"/>
      <c r="E270" s="21"/>
      <c r="F270" s="13"/>
      <c r="G270" s="66"/>
      <c r="H270" s="15"/>
      <c r="I270" s="13"/>
      <c r="J270" s="13"/>
      <c r="K270" s="13"/>
    </row>
    <row r="271" spans="1:13" ht="13" customHeight="1">
      <c r="A271" s="38"/>
      <c r="B271" s="34"/>
      <c r="C271" s="31"/>
      <c r="D271" s="21"/>
      <c r="E271" s="21"/>
      <c r="F271" s="13"/>
      <c r="G271" s="66"/>
      <c r="H271" s="15"/>
      <c r="I271" s="13"/>
      <c r="J271" s="13"/>
      <c r="K271" s="13"/>
    </row>
    <row r="272" spans="1:13" ht="13" customHeight="1">
      <c r="A272" s="38"/>
      <c r="B272" s="34"/>
      <c r="C272" s="31"/>
      <c r="D272" s="21"/>
      <c r="E272" s="21"/>
      <c r="F272" s="13"/>
      <c r="G272" s="66"/>
      <c r="H272" s="15"/>
      <c r="I272" s="13"/>
      <c r="J272" s="13"/>
      <c r="K272" s="13"/>
    </row>
    <row r="273" spans="1:11" ht="13" customHeight="1">
      <c r="A273" s="38"/>
      <c r="B273" s="34"/>
      <c r="C273" s="31"/>
      <c r="D273" s="21"/>
      <c r="E273" s="21"/>
      <c r="F273" s="13"/>
      <c r="G273" s="66"/>
      <c r="H273" s="15"/>
      <c r="I273" s="13"/>
      <c r="J273" s="13"/>
      <c r="K273" s="13"/>
    </row>
    <row r="274" spans="1:11" ht="13" customHeight="1">
      <c r="A274" s="38"/>
      <c r="B274" s="34"/>
      <c r="C274" s="31"/>
      <c r="D274" s="21"/>
      <c r="E274" s="21"/>
      <c r="F274" s="13"/>
      <c r="G274" s="66"/>
      <c r="H274" s="15"/>
      <c r="I274" s="13"/>
      <c r="J274" s="13"/>
      <c r="K274" s="13"/>
    </row>
    <row r="275" spans="1:11" ht="13" customHeight="1">
      <c r="A275" s="38"/>
      <c r="B275" s="34"/>
      <c r="C275" s="31"/>
      <c r="D275" s="21"/>
      <c r="E275" s="21"/>
      <c r="F275" s="13"/>
      <c r="G275" s="66"/>
      <c r="H275" s="15"/>
      <c r="I275" s="13"/>
      <c r="J275" s="13"/>
      <c r="K275" s="13"/>
    </row>
    <row r="276" spans="1:11" ht="13" customHeight="1">
      <c r="A276" s="38"/>
      <c r="B276" s="34"/>
      <c r="C276" s="31"/>
      <c r="D276" s="21"/>
      <c r="E276" s="21"/>
      <c r="F276" s="13"/>
      <c r="G276" s="66"/>
      <c r="H276" s="15"/>
      <c r="I276" s="13"/>
      <c r="J276" s="13"/>
      <c r="K276" s="13"/>
    </row>
    <row r="277" spans="1:11" ht="13" customHeight="1">
      <c r="A277" s="38"/>
      <c r="B277" s="34"/>
      <c r="C277" s="31"/>
      <c r="D277" s="21"/>
      <c r="E277" s="21"/>
      <c r="F277" s="13"/>
      <c r="G277" s="66"/>
      <c r="H277" s="15"/>
      <c r="I277" s="13"/>
      <c r="J277" s="13"/>
      <c r="K277" s="13"/>
    </row>
    <row r="278" spans="1:11" ht="13" customHeight="1">
      <c r="A278" s="38"/>
      <c r="B278" s="34"/>
      <c r="C278" s="31"/>
      <c r="D278" s="21"/>
      <c r="E278" s="21"/>
      <c r="F278" s="13"/>
      <c r="G278" s="66"/>
      <c r="H278" s="15"/>
      <c r="I278" s="13"/>
      <c r="J278" s="13"/>
      <c r="K278" s="13"/>
    </row>
    <row r="279" spans="1:11" ht="13" customHeight="1">
      <c r="A279" s="38"/>
      <c r="B279" s="34"/>
      <c r="C279" s="31"/>
      <c r="D279" s="21"/>
      <c r="E279" s="21"/>
      <c r="F279" s="13"/>
      <c r="G279" s="66"/>
      <c r="H279" s="15"/>
      <c r="I279" s="13"/>
      <c r="J279" s="13"/>
      <c r="K279" s="13"/>
    </row>
    <row r="280" spans="1:11" ht="13" customHeight="1">
      <c r="A280" s="38"/>
      <c r="B280" s="34"/>
      <c r="C280" s="31"/>
      <c r="D280" s="21"/>
      <c r="E280" s="21"/>
      <c r="F280" s="13"/>
      <c r="G280" s="66"/>
      <c r="H280" s="15"/>
      <c r="I280" s="13"/>
      <c r="J280" s="13"/>
      <c r="K280" s="13"/>
    </row>
    <row r="281" spans="1:11" ht="13" customHeight="1">
      <c r="A281" s="38"/>
      <c r="B281" s="34"/>
      <c r="C281" s="31"/>
      <c r="D281" s="21"/>
      <c r="E281" s="21"/>
      <c r="F281" s="13"/>
      <c r="G281" s="66"/>
      <c r="H281" s="15"/>
      <c r="I281" s="13"/>
      <c r="J281" s="13"/>
      <c r="K281" s="13"/>
    </row>
    <row r="282" spans="1:11" ht="13" customHeight="1">
      <c r="A282" s="38"/>
      <c r="B282" s="34"/>
      <c r="C282" s="31"/>
      <c r="D282" s="21"/>
      <c r="E282" s="21"/>
      <c r="F282" s="13"/>
      <c r="G282" s="66"/>
      <c r="H282" s="15"/>
      <c r="I282" s="13"/>
      <c r="J282" s="13"/>
      <c r="K282" s="13"/>
    </row>
    <row r="283" spans="1:11" ht="13" customHeight="1">
      <c r="A283" s="38"/>
      <c r="B283" s="34"/>
      <c r="C283" s="31"/>
      <c r="D283" s="21"/>
      <c r="E283" s="21"/>
      <c r="F283" s="13"/>
      <c r="G283" s="66"/>
      <c r="H283" s="15"/>
      <c r="I283" s="13"/>
      <c r="J283" s="13"/>
      <c r="K283" s="13"/>
    </row>
    <row r="284" spans="1:11" ht="13" customHeight="1">
      <c r="A284" s="38"/>
      <c r="B284" s="34"/>
      <c r="C284" s="31"/>
      <c r="D284" s="21"/>
      <c r="E284" s="21"/>
      <c r="F284" s="13"/>
      <c r="G284" s="66"/>
      <c r="H284" s="15"/>
      <c r="I284" s="13"/>
      <c r="J284" s="13"/>
      <c r="K284" s="13"/>
    </row>
    <row r="285" spans="1:11" ht="13" customHeight="1">
      <c r="A285" s="38"/>
      <c r="B285" s="34"/>
      <c r="C285" s="31"/>
      <c r="D285" s="21"/>
      <c r="E285" s="21"/>
      <c r="F285" s="13"/>
      <c r="G285" s="66"/>
      <c r="H285" s="15"/>
      <c r="I285" s="13"/>
      <c r="J285" s="13"/>
      <c r="K285" s="13"/>
    </row>
    <row r="286" spans="1:11" ht="13" customHeight="1">
      <c r="A286" s="38"/>
      <c r="B286" s="34"/>
      <c r="C286" s="31"/>
      <c r="D286" s="21"/>
      <c r="E286" s="21"/>
      <c r="F286" s="13"/>
      <c r="G286" s="66"/>
      <c r="H286" s="15"/>
      <c r="I286" s="13"/>
      <c r="J286" s="13"/>
      <c r="K286" s="13"/>
    </row>
    <row r="287" spans="1:11" ht="13" customHeight="1">
      <c r="A287" s="38"/>
      <c r="B287" s="34"/>
      <c r="C287" s="31"/>
      <c r="D287" s="21"/>
      <c r="E287" s="21"/>
      <c r="F287" s="13"/>
      <c r="G287" s="66"/>
      <c r="H287" s="15"/>
      <c r="I287" s="13"/>
      <c r="J287" s="13"/>
      <c r="K287" s="13"/>
    </row>
    <row r="288" spans="1:11" ht="13" customHeight="1">
      <c r="A288" s="38"/>
      <c r="B288" s="34"/>
      <c r="C288" s="31"/>
      <c r="D288" s="21"/>
      <c r="E288" s="21"/>
      <c r="F288" s="13"/>
      <c r="G288" s="66"/>
      <c r="H288" s="15"/>
      <c r="I288" s="13"/>
      <c r="J288" s="13"/>
      <c r="K288" s="13"/>
    </row>
    <row r="289" spans="1:11" ht="13" customHeight="1">
      <c r="A289" s="38"/>
      <c r="B289" s="34"/>
      <c r="C289" s="31"/>
      <c r="D289" s="21"/>
      <c r="E289" s="21"/>
      <c r="F289" s="13"/>
      <c r="G289" s="66"/>
      <c r="H289" s="15"/>
      <c r="I289" s="13"/>
      <c r="J289" s="13"/>
      <c r="K289" s="13"/>
    </row>
    <row r="290" spans="1:11" ht="13" customHeight="1">
      <c r="A290" s="38"/>
      <c r="B290" s="34"/>
      <c r="C290" s="31"/>
      <c r="D290" s="21"/>
      <c r="E290" s="21"/>
      <c r="F290" s="13"/>
      <c r="G290" s="66"/>
      <c r="H290" s="15"/>
      <c r="I290" s="13"/>
      <c r="J290" s="13"/>
      <c r="K290" s="13"/>
    </row>
    <row r="291" spans="1:11" ht="13" customHeight="1">
      <c r="A291" s="38"/>
      <c r="B291" s="34"/>
      <c r="C291" s="31"/>
      <c r="D291" s="21"/>
      <c r="E291" s="21"/>
      <c r="F291" s="13"/>
      <c r="G291" s="66"/>
      <c r="H291" s="15"/>
      <c r="I291" s="13"/>
      <c r="J291" s="13"/>
      <c r="K291" s="13"/>
    </row>
    <row r="292" spans="1:11" ht="13" customHeight="1">
      <c r="A292" s="38"/>
      <c r="B292" s="34"/>
      <c r="C292" s="31"/>
      <c r="D292" s="21"/>
      <c r="E292" s="21"/>
      <c r="F292" s="13"/>
      <c r="G292" s="66"/>
      <c r="H292" s="15"/>
      <c r="I292" s="13"/>
      <c r="J292" s="13"/>
      <c r="K292" s="13"/>
    </row>
    <row r="293" spans="1:11" ht="13" customHeight="1">
      <c r="A293" s="38"/>
      <c r="B293" s="34"/>
      <c r="C293" s="31"/>
      <c r="D293" s="21"/>
      <c r="E293" s="21"/>
      <c r="F293" s="13"/>
      <c r="G293" s="66"/>
      <c r="H293" s="15"/>
      <c r="I293" s="13"/>
      <c r="J293" s="13"/>
      <c r="K293" s="13"/>
    </row>
    <row r="294" spans="1:11" ht="13" customHeight="1">
      <c r="A294" s="38"/>
      <c r="B294" s="34"/>
      <c r="C294" s="31"/>
      <c r="D294" s="21"/>
      <c r="E294" s="21"/>
      <c r="F294" s="13"/>
      <c r="G294" s="66"/>
      <c r="H294" s="15"/>
      <c r="I294" s="13"/>
      <c r="J294" s="13"/>
      <c r="K294" s="13"/>
    </row>
    <row r="295" spans="1:11" ht="13" customHeight="1">
      <c r="A295" s="38"/>
      <c r="B295" s="34"/>
      <c r="C295" s="31"/>
      <c r="D295" s="21"/>
      <c r="E295" s="21"/>
      <c r="F295" s="13"/>
      <c r="G295" s="66"/>
      <c r="H295" s="15"/>
      <c r="I295" s="13"/>
      <c r="J295" s="13"/>
      <c r="K295" s="13"/>
    </row>
    <row r="296" spans="1:11" ht="13" customHeight="1">
      <c r="A296" s="38"/>
      <c r="B296" s="34"/>
      <c r="C296" s="31"/>
      <c r="D296" s="21"/>
      <c r="E296" s="21"/>
      <c r="F296" s="13"/>
      <c r="G296" s="66"/>
      <c r="H296" s="15"/>
      <c r="I296" s="13"/>
      <c r="J296" s="13"/>
      <c r="K296" s="13"/>
    </row>
    <row r="297" spans="1:11" ht="13" customHeight="1">
      <c r="A297" s="38"/>
      <c r="B297" s="34"/>
      <c r="C297" s="31"/>
      <c r="D297" s="21"/>
      <c r="E297" s="21"/>
      <c r="F297" s="13"/>
      <c r="G297" s="66"/>
      <c r="H297" s="15"/>
      <c r="I297" s="13"/>
      <c r="J297" s="13"/>
      <c r="K297" s="13"/>
    </row>
    <row r="298" spans="1:11" ht="13" customHeight="1">
      <c r="A298" s="38"/>
      <c r="B298" s="34"/>
      <c r="C298" s="31"/>
      <c r="D298" s="21"/>
      <c r="E298" s="21"/>
      <c r="F298" s="13"/>
      <c r="G298" s="66"/>
      <c r="H298" s="15"/>
      <c r="I298" s="13"/>
      <c r="J298" s="13"/>
      <c r="K298" s="13"/>
    </row>
    <row r="299" spans="1:11" ht="13" customHeight="1">
      <c r="A299" s="38"/>
      <c r="B299" s="34"/>
      <c r="C299" s="31"/>
      <c r="D299" s="21"/>
      <c r="E299" s="21"/>
      <c r="F299" s="13"/>
      <c r="G299" s="66"/>
      <c r="H299" s="15"/>
      <c r="I299" s="13"/>
      <c r="J299" s="13"/>
      <c r="K299" s="13"/>
    </row>
    <row r="300" spans="1:11" ht="13" customHeight="1">
      <c r="A300" s="38"/>
      <c r="B300" s="34"/>
      <c r="C300" s="31"/>
      <c r="D300" s="21"/>
      <c r="E300" s="21"/>
      <c r="F300" s="13"/>
      <c r="G300" s="66"/>
      <c r="H300" s="15"/>
      <c r="I300" s="13"/>
      <c r="J300" s="13"/>
      <c r="K300" s="13"/>
    </row>
    <row r="301" spans="1:11" ht="13" customHeight="1">
      <c r="A301" s="38"/>
      <c r="B301" s="34"/>
      <c r="C301" s="31"/>
      <c r="D301" s="21"/>
      <c r="E301" s="21"/>
      <c r="F301" s="13"/>
      <c r="G301" s="66"/>
      <c r="H301" s="15"/>
      <c r="I301" s="13"/>
      <c r="J301" s="13"/>
      <c r="K301" s="13"/>
    </row>
    <row r="302" spans="1:11" ht="13" customHeight="1">
      <c r="A302" s="38"/>
      <c r="B302" s="34"/>
      <c r="C302" s="31"/>
      <c r="D302" s="21"/>
      <c r="E302" s="21"/>
      <c r="F302" s="13"/>
      <c r="G302" s="66"/>
      <c r="H302" s="15"/>
      <c r="I302" s="13"/>
      <c r="J302" s="13"/>
      <c r="K302" s="13"/>
    </row>
    <row r="303" spans="1:11" ht="13" customHeight="1">
      <c r="A303" s="38"/>
      <c r="B303" s="34"/>
      <c r="C303" s="31"/>
      <c r="D303" s="21"/>
      <c r="E303" s="21"/>
      <c r="F303" s="13"/>
      <c r="G303" s="66"/>
      <c r="H303" s="15"/>
      <c r="I303" s="13"/>
      <c r="J303" s="13"/>
      <c r="K303" s="13"/>
    </row>
    <row r="304" spans="1:11" ht="13" customHeight="1">
      <c r="A304" s="38"/>
      <c r="B304" s="34"/>
      <c r="C304" s="31"/>
      <c r="D304" s="21"/>
      <c r="E304" s="21"/>
      <c r="F304" s="13"/>
      <c r="G304" s="66"/>
      <c r="H304" s="15"/>
      <c r="I304" s="13"/>
      <c r="J304" s="13"/>
      <c r="K304" s="13"/>
    </row>
    <row r="305" spans="1:11" ht="13" customHeight="1">
      <c r="A305" s="38"/>
      <c r="B305" s="34"/>
      <c r="C305" s="31"/>
      <c r="D305" s="21"/>
      <c r="E305" s="21"/>
      <c r="F305" s="13"/>
      <c r="G305" s="66"/>
      <c r="H305" s="15"/>
      <c r="I305" s="13"/>
      <c r="J305" s="13"/>
      <c r="K305" s="13"/>
    </row>
    <row r="306" spans="1:11" ht="13" customHeight="1">
      <c r="A306" s="38"/>
      <c r="B306" s="34"/>
      <c r="C306" s="31"/>
      <c r="D306" s="21"/>
      <c r="E306" s="21"/>
      <c r="F306" s="13"/>
      <c r="G306" s="66"/>
      <c r="H306" s="15"/>
      <c r="I306" s="13"/>
      <c r="J306" s="13"/>
      <c r="K306" s="13"/>
    </row>
    <row r="307" spans="1:11" ht="13" customHeight="1">
      <c r="A307" s="38"/>
      <c r="B307" s="34"/>
      <c r="C307" s="31"/>
      <c r="D307" s="21"/>
      <c r="E307" s="21"/>
      <c r="F307" s="13"/>
      <c r="G307" s="66"/>
      <c r="H307" s="15"/>
      <c r="I307" s="13"/>
      <c r="J307" s="13"/>
      <c r="K307" s="13"/>
    </row>
    <row r="308" spans="1:11" ht="13" customHeight="1">
      <c r="A308" s="38"/>
      <c r="B308" s="34"/>
      <c r="C308" s="31"/>
      <c r="D308" s="21"/>
      <c r="E308" s="21"/>
      <c r="F308" s="13"/>
      <c r="G308" s="66"/>
      <c r="H308" s="15"/>
      <c r="I308" s="13"/>
      <c r="J308" s="13"/>
      <c r="K308" s="13"/>
    </row>
    <row r="309" spans="1:11" ht="13" customHeight="1">
      <c r="A309" s="38"/>
      <c r="B309" s="34"/>
      <c r="C309" s="31"/>
      <c r="D309" s="21"/>
      <c r="E309" s="21"/>
      <c r="F309" s="13"/>
      <c r="G309" s="66"/>
      <c r="H309" s="15"/>
      <c r="I309" s="13"/>
      <c r="J309" s="13"/>
      <c r="K309" s="13"/>
    </row>
    <row r="310" spans="1:11" ht="13" customHeight="1">
      <c r="A310" s="38"/>
      <c r="B310" s="34"/>
      <c r="C310" s="31"/>
      <c r="D310" s="21"/>
      <c r="E310" s="21"/>
      <c r="F310" s="13"/>
      <c r="G310" s="66"/>
      <c r="H310" s="15"/>
      <c r="I310" s="13"/>
      <c r="J310" s="13"/>
      <c r="K310" s="13"/>
    </row>
    <row r="311" spans="1:11" ht="13" customHeight="1">
      <c r="A311" s="38"/>
      <c r="B311" s="34"/>
      <c r="C311" s="31"/>
      <c r="D311" s="21"/>
      <c r="E311" s="21"/>
      <c r="F311" s="13"/>
      <c r="G311" s="66"/>
      <c r="H311" s="15"/>
      <c r="I311" s="13"/>
      <c r="J311" s="13"/>
      <c r="K311" s="13"/>
    </row>
    <row r="312" spans="1:11" ht="13" customHeight="1">
      <c r="A312" s="38"/>
      <c r="B312" s="34"/>
      <c r="C312" s="31"/>
      <c r="D312" s="21"/>
      <c r="E312" s="21"/>
      <c r="F312" s="13"/>
      <c r="G312" s="66"/>
      <c r="H312" s="15"/>
      <c r="I312" s="13"/>
      <c r="J312" s="13"/>
      <c r="K312" s="13"/>
    </row>
    <row r="313" spans="1:11" ht="13" customHeight="1">
      <c r="A313" s="38"/>
      <c r="B313" s="34"/>
      <c r="C313" s="31"/>
      <c r="D313" s="21"/>
      <c r="E313" s="21"/>
      <c r="F313" s="13"/>
      <c r="G313" s="66"/>
      <c r="H313" s="15"/>
      <c r="I313" s="13"/>
      <c r="J313" s="13"/>
      <c r="K313" s="13"/>
    </row>
    <row r="314" spans="1:11" ht="13" customHeight="1">
      <c r="A314" s="38"/>
      <c r="B314" s="34"/>
      <c r="C314" s="31"/>
      <c r="D314" s="21"/>
      <c r="E314" s="21"/>
      <c r="F314" s="13"/>
      <c r="G314" s="66"/>
      <c r="H314" s="15"/>
      <c r="I314" s="13"/>
      <c r="J314" s="13"/>
      <c r="K314" s="13"/>
    </row>
    <row r="315" spans="1:11" ht="13" customHeight="1">
      <c r="A315" s="38"/>
      <c r="B315" s="34"/>
      <c r="C315" s="31"/>
      <c r="D315" s="21"/>
      <c r="E315" s="21"/>
      <c r="F315" s="13"/>
      <c r="G315" s="66"/>
      <c r="H315" s="15"/>
      <c r="I315" s="13"/>
      <c r="J315" s="13"/>
      <c r="K315" s="13"/>
    </row>
    <row r="316" spans="1:11" ht="13" customHeight="1">
      <c r="A316" s="38"/>
      <c r="B316" s="34"/>
      <c r="C316" s="31"/>
      <c r="D316" s="21"/>
      <c r="E316" s="21"/>
      <c r="F316" s="13"/>
      <c r="G316" s="66"/>
      <c r="H316" s="15"/>
      <c r="I316" s="13"/>
      <c r="J316" s="13"/>
      <c r="K316" s="13"/>
    </row>
    <row r="317" spans="1:11" ht="13" customHeight="1">
      <c r="A317" s="38"/>
      <c r="B317" s="34"/>
      <c r="C317" s="31"/>
      <c r="D317" s="21"/>
      <c r="E317" s="21"/>
      <c r="F317" s="13"/>
      <c r="G317" s="66"/>
      <c r="H317" s="15"/>
      <c r="I317" s="13"/>
      <c r="J317" s="13"/>
      <c r="K317" s="13"/>
    </row>
    <row r="318" spans="1:11" ht="13" customHeight="1">
      <c r="A318" s="38"/>
      <c r="B318" s="34"/>
      <c r="C318" s="31"/>
      <c r="D318" s="21"/>
      <c r="E318" s="21"/>
      <c r="F318" s="13"/>
      <c r="G318" s="66"/>
      <c r="H318" s="15"/>
      <c r="I318" s="13"/>
      <c r="J318" s="13"/>
      <c r="K318" s="13"/>
    </row>
    <row r="319" spans="1:11" ht="13" customHeight="1">
      <c r="A319" s="38"/>
      <c r="B319" s="34"/>
      <c r="C319" s="31"/>
      <c r="D319" s="21"/>
      <c r="E319" s="21"/>
      <c r="F319" s="13"/>
      <c r="G319" s="66"/>
      <c r="H319" s="15"/>
      <c r="I319" s="13"/>
      <c r="J319" s="13"/>
      <c r="K319" s="13"/>
    </row>
    <row r="320" spans="1:11" ht="13" customHeight="1">
      <c r="A320" s="38"/>
      <c r="B320" s="34"/>
      <c r="C320" s="31"/>
      <c r="D320" s="21"/>
      <c r="E320" s="21"/>
      <c r="F320" s="13"/>
      <c r="G320" s="66"/>
      <c r="H320" s="15"/>
      <c r="I320" s="13"/>
      <c r="J320" s="13"/>
      <c r="K320" s="13"/>
    </row>
    <row r="321" spans="1:11" ht="13" customHeight="1">
      <c r="A321" s="38"/>
      <c r="B321" s="34"/>
      <c r="C321" s="31"/>
      <c r="D321" s="21"/>
      <c r="E321" s="21"/>
      <c r="F321" s="13"/>
      <c r="G321" s="66"/>
      <c r="H321" s="15"/>
      <c r="I321" s="13"/>
      <c r="J321" s="13"/>
      <c r="K321" s="13"/>
    </row>
    <row r="322" spans="1:11" ht="13" customHeight="1">
      <c r="A322" s="38"/>
      <c r="B322" s="34"/>
      <c r="C322" s="31"/>
      <c r="D322" s="21"/>
      <c r="E322" s="21"/>
      <c r="F322" s="13"/>
      <c r="G322" s="66"/>
      <c r="H322" s="15"/>
      <c r="I322" s="13"/>
      <c r="J322" s="13"/>
      <c r="K322" s="13"/>
    </row>
    <row r="323" spans="1:11" ht="13" customHeight="1">
      <c r="A323" s="38"/>
      <c r="B323" s="34"/>
      <c r="C323" s="31"/>
      <c r="D323" s="21"/>
      <c r="E323" s="21"/>
      <c r="F323" s="13"/>
      <c r="G323" s="66"/>
      <c r="H323" s="15"/>
      <c r="I323" s="13"/>
      <c r="J323" s="13"/>
      <c r="K323" s="13"/>
    </row>
    <row r="324" spans="1:11" ht="13" customHeight="1">
      <c r="A324" s="38"/>
      <c r="B324" s="34"/>
      <c r="C324" s="31"/>
      <c r="D324" s="21"/>
      <c r="E324" s="21"/>
      <c r="F324" s="13"/>
      <c r="G324" s="66"/>
      <c r="H324" s="15"/>
      <c r="I324" s="13"/>
      <c r="J324" s="13"/>
      <c r="K324" s="13"/>
    </row>
    <row r="325" spans="1:11" ht="13" customHeight="1">
      <c r="A325" s="38"/>
      <c r="B325" s="34"/>
      <c r="C325" s="31"/>
      <c r="D325" s="21"/>
      <c r="E325" s="21"/>
      <c r="F325" s="13"/>
      <c r="G325" s="66"/>
      <c r="H325" s="15"/>
      <c r="I325" s="13"/>
      <c r="J325" s="13"/>
      <c r="K325" s="13"/>
    </row>
    <row r="326" spans="1:11" ht="13" customHeight="1">
      <c r="A326" s="38"/>
      <c r="B326" s="34"/>
      <c r="C326" s="31"/>
      <c r="D326" s="21"/>
      <c r="E326" s="21"/>
      <c r="F326" s="13"/>
      <c r="G326" s="66"/>
      <c r="H326" s="13"/>
      <c r="I326" s="13"/>
      <c r="J326" s="13"/>
      <c r="K326" s="13"/>
    </row>
    <row r="327" spans="1:11" ht="13" customHeight="1">
      <c r="A327" s="38"/>
      <c r="B327" s="34"/>
      <c r="C327" s="31"/>
      <c r="D327" s="21"/>
      <c r="E327" s="21"/>
      <c r="F327" s="13"/>
      <c r="G327" s="66"/>
      <c r="H327" s="13"/>
      <c r="I327" s="13"/>
      <c r="J327" s="13"/>
      <c r="K327" s="13"/>
    </row>
    <row r="328" spans="1:11" ht="13" customHeight="1">
      <c r="A328" s="38"/>
      <c r="B328" s="34"/>
      <c r="C328" s="31"/>
      <c r="D328" s="21"/>
      <c r="E328" s="21"/>
      <c r="F328" s="13"/>
      <c r="G328" s="66"/>
      <c r="H328" s="13"/>
      <c r="I328" s="13"/>
      <c r="J328" s="13"/>
      <c r="K328" s="13"/>
    </row>
    <row r="329" spans="1:11" ht="13" customHeight="1">
      <c r="A329" s="38"/>
      <c r="B329" s="34"/>
      <c r="C329" s="31"/>
      <c r="D329" s="21"/>
      <c r="E329" s="21"/>
      <c r="F329" s="13"/>
      <c r="G329" s="66"/>
      <c r="H329" s="13"/>
      <c r="I329" s="13"/>
      <c r="J329" s="13"/>
      <c r="K329" s="13"/>
    </row>
    <row r="330" spans="1:11" ht="13" customHeight="1">
      <c r="A330" s="38"/>
      <c r="B330" s="34"/>
      <c r="C330" s="31"/>
      <c r="D330" s="21"/>
      <c r="E330" s="21"/>
      <c r="F330" s="13"/>
      <c r="G330" s="66"/>
      <c r="H330" s="13"/>
      <c r="I330" s="13"/>
      <c r="J330" s="13"/>
      <c r="K330" s="13"/>
    </row>
    <row r="331" spans="1:11" ht="13" customHeight="1">
      <c r="A331" s="38"/>
      <c r="B331" s="34"/>
      <c r="C331" s="31"/>
      <c r="D331" s="21"/>
      <c r="E331" s="21"/>
      <c r="F331" s="13"/>
      <c r="G331" s="66"/>
      <c r="H331" s="13"/>
      <c r="I331" s="13"/>
      <c r="J331" s="13"/>
      <c r="K331" s="13"/>
    </row>
    <row r="332" spans="1:11" ht="13" customHeight="1">
      <c r="A332" s="38"/>
      <c r="B332" s="34"/>
      <c r="C332" s="31"/>
      <c r="D332" s="21"/>
      <c r="E332" s="21"/>
      <c r="F332" s="13"/>
      <c r="G332" s="66"/>
      <c r="H332" s="13"/>
      <c r="I332" s="13"/>
      <c r="J332" s="13"/>
      <c r="K332" s="13"/>
    </row>
    <row r="333" spans="1:11" ht="13" customHeight="1">
      <c r="A333" s="38"/>
      <c r="B333" s="34"/>
      <c r="C333" s="31"/>
      <c r="D333" s="21"/>
      <c r="E333" s="21"/>
      <c r="F333" s="13"/>
      <c r="G333" s="66"/>
      <c r="H333" s="13"/>
      <c r="I333" s="13"/>
      <c r="J333" s="13"/>
      <c r="K333" s="13"/>
    </row>
    <row r="334" spans="1:11" ht="13" customHeight="1">
      <c r="A334" s="38"/>
      <c r="B334" s="34"/>
      <c r="C334" s="31"/>
      <c r="D334" s="21"/>
      <c r="E334" s="21"/>
      <c r="F334" s="13"/>
      <c r="G334" s="66"/>
      <c r="H334" s="13"/>
      <c r="I334" s="13"/>
      <c r="J334" s="13"/>
      <c r="K334" s="13"/>
    </row>
    <row r="335" spans="1:11" ht="13" customHeight="1">
      <c r="A335" s="38"/>
      <c r="B335" s="34"/>
      <c r="C335" s="31"/>
      <c r="D335" s="21"/>
      <c r="E335" s="21"/>
      <c r="F335" s="13"/>
      <c r="G335" s="66"/>
      <c r="H335" s="13"/>
      <c r="I335" s="13"/>
      <c r="J335" s="13"/>
      <c r="K335" s="13"/>
    </row>
    <row r="336" spans="1:11" ht="13" customHeight="1">
      <c r="A336" s="38"/>
      <c r="B336" s="34"/>
      <c r="C336" s="31"/>
      <c r="D336" s="21"/>
      <c r="E336" s="21"/>
      <c r="F336" s="13"/>
      <c r="G336" s="66"/>
      <c r="H336" s="13"/>
      <c r="I336" s="13"/>
      <c r="J336" s="13"/>
      <c r="K336" s="13"/>
    </row>
    <row r="337" spans="1:11" ht="13" customHeight="1">
      <c r="A337" s="38"/>
      <c r="B337" s="34"/>
      <c r="C337" s="31"/>
      <c r="D337" s="21"/>
      <c r="E337" s="21"/>
      <c r="F337" s="13"/>
      <c r="G337" s="66"/>
      <c r="H337" s="13"/>
      <c r="I337" s="13"/>
      <c r="J337" s="13"/>
      <c r="K337" s="13"/>
    </row>
    <row r="338" spans="1:11" ht="13" customHeight="1">
      <c r="A338" s="38"/>
      <c r="B338" s="34"/>
      <c r="C338" s="31"/>
      <c r="D338" s="21"/>
      <c r="E338" s="21"/>
      <c r="F338" s="13"/>
      <c r="G338" s="66"/>
      <c r="H338" s="13"/>
      <c r="I338" s="13"/>
      <c r="J338" s="13"/>
      <c r="K338" s="13"/>
    </row>
    <row r="339" spans="1:11" ht="13" customHeight="1">
      <c r="A339" s="38"/>
      <c r="B339" s="34"/>
      <c r="C339" s="31"/>
      <c r="D339" s="21"/>
      <c r="E339" s="21"/>
      <c r="F339" s="13"/>
      <c r="G339" s="66"/>
      <c r="H339" s="13"/>
      <c r="I339" s="13"/>
      <c r="J339" s="13"/>
      <c r="K339" s="13"/>
    </row>
    <row r="340" spans="1:11" ht="13" customHeight="1">
      <c r="A340" s="38"/>
      <c r="B340" s="34"/>
      <c r="C340" s="31"/>
      <c r="D340" s="21"/>
      <c r="E340" s="21"/>
      <c r="F340" s="13"/>
      <c r="G340" s="66"/>
      <c r="H340" s="13"/>
      <c r="I340" s="13"/>
      <c r="J340" s="13"/>
      <c r="K340" s="13"/>
    </row>
    <row r="341" spans="1:11" ht="13" customHeight="1">
      <c r="A341" s="38"/>
      <c r="B341" s="34"/>
      <c r="C341" s="31"/>
      <c r="D341" s="21"/>
      <c r="E341" s="21"/>
      <c r="F341" s="13"/>
      <c r="G341" s="66"/>
      <c r="H341" s="13"/>
      <c r="I341" s="13"/>
      <c r="J341" s="13"/>
      <c r="K341" s="13"/>
    </row>
    <row r="342" spans="1:11" ht="13" customHeight="1">
      <c r="A342" s="38"/>
      <c r="B342" s="34"/>
      <c r="C342" s="31"/>
      <c r="D342" s="21"/>
      <c r="E342" s="21"/>
      <c r="F342" s="13"/>
      <c r="G342" s="66"/>
      <c r="H342" s="13"/>
      <c r="I342" s="13"/>
      <c r="J342" s="13"/>
      <c r="K342" s="13"/>
    </row>
    <row r="343" spans="1:11" ht="13" customHeight="1">
      <c r="A343" s="38"/>
      <c r="B343" s="34"/>
      <c r="C343" s="31"/>
      <c r="D343" s="21"/>
      <c r="E343" s="21"/>
      <c r="F343" s="13"/>
      <c r="G343" s="66"/>
      <c r="H343" s="13"/>
      <c r="I343" s="13"/>
      <c r="J343" s="13"/>
      <c r="K343" s="13"/>
    </row>
    <row r="344" spans="1:11" ht="13" customHeight="1">
      <c r="A344" s="38"/>
      <c r="B344" s="34"/>
      <c r="C344" s="31"/>
      <c r="D344" s="21"/>
      <c r="E344" s="21"/>
      <c r="F344" s="13"/>
      <c r="G344" s="66"/>
      <c r="H344" s="13"/>
      <c r="I344" s="13"/>
      <c r="J344" s="13"/>
      <c r="K344" s="13"/>
    </row>
    <row r="345" spans="1:11" ht="13" customHeight="1">
      <c r="A345" s="38"/>
      <c r="B345" s="34"/>
      <c r="C345" s="31"/>
      <c r="D345" s="21"/>
      <c r="E345" s="21"/>
      <c r="F345" s="13"/>
      <c r="G345" s="66"/>
      <c r="H345" s="13"/>
      <c r="I345" s="13"/>
      <c r="J345" s="13"/>
      <c r="K345" s="13"/>
    </row>
    <row r="346" spans="1:11" ht="13" customHeight="1">
      <c r="A346" s="38"/>
      <c r="B346" s="34"/>
      <c r="C346" s="31"/>
      <c r="D346" s="21"/>
      <c r="E346" s="21"/>
      <c r="F346" s="13"/>
      <c r="G346" s="66"/>
      <c r="H346" s="13"/>
      <c r="I346" s="13"/>
      <c r="J346" s="13"/>
      <c r="K346" s="13"/>
    </row>
    <row r="347" spans="1:11" ht="13" customHeight="1">
      <c r="A347" s="38"/>
      <c r="B347" s="34"/>
      <c r="C347" s="31"/>
      <c r="D347" s="21"/>
      <c r="E347" s="21"/>
      <c r="F347" s="13"/>
      <c r="G347" s="66"/>
      <c r="H347" s="13"/>
      <c r="I347" s="13"/>
      <c r="J347" s="13"/>
      <c r="K347" s="13"/>
    </row>
    <row r="348" spans="1:11" ht="13" customHeight="1">
      <c r="A348" s="38"/>
      <c r="B348" s="34"/>
      <c r="C348" s="31"/>
      <c r="D348" s="21"/>
      <c r="E348" s="21"/>
      <c r="F348" s="13"/>
      <c r="G348" s="66"/>
      <c r="H348" s="13"/>
      <c r="I348" s="13"/>
      <c r="J348" s="13"/>
      <c r="K348" s="13"/>
    </row>
    <row r="349" spans="1:11" ht="13" customHeight="1">
      <c r="A349" s="38"/>
      <c r="B349" s="34"/>
      <c r="C349" s="31"/>
      <c r="D349" s="21"/>
      <c r="E349" s="21"/>
      <c r="F349" s="13"/>
      <c r="G349" s="66"/>
      <c r="H349" s="13"/>
      <c r="I349" s="13"/>
      <c r="J349" s="13"/>
      <c r="K349" s="13"/>
    </row>
    <row r="350" spans="1:11" ht="13" customHeight="1">
      <c r="A350" s="38"/>
      <c r="B350" s="34"/>
      <c r="C350" s="31"/>
      <c r="D350" s="21"/>
      <c r="E350" s="21"/>
      <c r="F350" s="13"/>
      <c r="G350" s="66"/>
      <c r="H350" s="13"/>
      <c r="I350" s="13"/>
      <c r="J350" s="13"/>
      <c r="K350" s="13"/>
    </row>
    <row r="351" spans="1:11" ht="13" customHeight="1">
      <c r="A351" s="38"/>
      <c r="B351" s="34"/>
      <c r="C351" s="31"/>
      <c r="D351" s="21"/>
      <c r="E351" s="21"/>
      <c r="F351" s="13"/>
      <c r="G351" s="66"/>
      <c r="H351" s="13"/>
      <c r="I351" s="13"/>
      <c r="J351" s="13"/>
      <c r="K351" s="13"/>
    </row>
    <row r="352" spans="1:11" ht="13" customHeight="1">
      <c r="A352" s="38"/>
      <c r="B352" s="34"/>
      <c r="C352" s="31"/>
      <c r="D352" s="21"/>
      <c r="E352" s="21"/>
      <c r="F352" s="13"/>
      <c r="G352" s="66"/>
      <c r="H352" s="13"/>
      <c r="I352" s="13"/>
      <c r="J352" s="13"/>
      <c r="K352" s="13"/>
    </row>
    <row r="353" spans="1:11" ht="13" customHeight="1">
      <c r="A353" s="38"/>
      <c r="B353" s="34"/>
      <c r="C353" s="31"/>
      <c r="D353" s="21"/>
      <c r="E353" s="21"/>
      <c r="F353" s="13"/>
      <c r="G353" s="66"/>
      <c r="H353" s="13"/>
      <c r="I353" s="13"/>
      <c r="J353" s="13"/>
      <c r="K353" s="13"/>
    </row>
    <row r="354" spans="1:11" ht="13" customHeight="1">
      <c r="A354" s="38"/>
      <c r="B354" s="34"/>
      <c r="C354" s="31"/>
      <c r="D354" s="21"/>
      <c r="E354" s="21"/>
      <c r="F354" s="13"/>
      <c r="G354" s="66"/>
      <c r="H354" s="13"/>
      <c r="I354" s="13"/>
      <c r="J354" s="13"/>
      <c r="K354" s="13"/>
    </row>
    <row r="355" spans="1:11" ht="13" customHeight="1">
      <c r="A355" s="38"/>
      <c r="B355" s="34"/>
      <c r="C355" s="31"/>
      <c r="D355" s="21"/>
      <c r="E355" s="21"/>
      <c r="F355" s="13"/>
      <c r="G355" s="66"/>
      <c r="H355" s="13"/>
      <c r="I355" s="13"/>
      <c r="J355" s="13"/>
      <c r="K355" s="13"/>
    </row>
    <row r="356" spans="1:11" ht="13" customHeight="1">
      <c r="A356" s="38"/>
      <c r="B356" s="34"/>
      <c r="C356" s="31"/>
      <c r="D356" s="21"/>
      <c r="E356" s="21"/>
      <c r="F356" s="13"/>
      <c r="G356" s="66"/>
      <c r="H356" s="13"/>
      <c r="I356" s="13"/>
      <c r="J356" s="13"/>
      <c r="K356" s="13"/>
    </row>
    <row r="357" spans="1:11" ht="13" customHeight="1">
      <c r="A357" s="38"/>
      <c r="B357" s="34"/>
      <c r="C357" s="31"/>
      <c r="D357" s="21"/>
      <c r="E357" s="21"/>
      <c r="F357" s="13"/>
      <c r="G357" s="66"/>
      <c r="H357" s="13"/>
      <c r="I357" s="13"/>
      <c r="J357" s="13"/>
      <c r="K357" s="13"/>
    </row>
    <row r="358" spans="1:11" ht="13" customHeight="1">
      <c r="A358" s="38"/>
      <c r="B358" s="34"/>
      <c r="C358" s="31"/>
      <c r="D358" s="21"/>
      <c r="E358" s="21"/>
      <c r="F358" s="13"/>
      <c r="G358" s="66"/>
      <c r="H358" s="13"/>
      <c r="I358" s="13"/>
      <c r="J358" s="13"/>
      <c r="K358" s="13"/>
    </row>
    <row r="359" spans="1:11" ht="13" customHeight="1">
      <c r="A359" s="38"/>
      <c r="B359" s="34"/>
      <c r="C359" s="31"/>
      <c r="D359" s="21"/>
      <c r="E359" s="21"/>
      <c r="F359" s="13"/>
      <c r="G359" s="66"/>
      <c r="H359" s="13"/>
      <c r="I359" s="13"/>
      <c r="J359" s="13"/>
      <c r="K359" s="13"/>
    </row>
    <row r="360" spans="1:11" ht="13" customHeight="1">
      <c r="A360" s="38"/>
      <c r="B360" s="34"/>
      <c r="C360" s="31"/>
      <c r="D360" s="21"/>
      <c r="E360" s="21"/>
      <c r="F360" s="13"/>
      <c r="G360" s="66"/>
      <c r="H360" s="13"/>
      <c r="I360" s="13"/>
      <c r="J360" s="13"/>
      <c r="K360" s="13"/>
    </row>
    <row r="361" spans="1:11" ht="13" customHeight="1">
      <c r="A361" s="38"/>
      <c r="B361" s="34"/>
      <c r="C361" s="31"/>
      <c r="D361" s="21"/>
      <c r="E361" s="21"/>
      <c r="F361" s="13"/>
      <c r="G361" s="66"/>
      <c r="H361" s="13"/>
      <c r="I361" s="13"/>
      <c r="J361" s="13"/>
      <c r="K361" s="13"/>
    </row>
    <row r="362" spans="1:11" ht="13" customHeight="1">
      <c r="A362" s="38"/>
      <c r="B362" s="34"/>
      <c r="C362" s="31"/>
      <c r="D362" s="21"/>
      <c r="E362" s="21"/>
      <c r="F362" s="13"/>
      <c r="G362" s="66"/>
      <c r="H362" s="13"/>
      <c r="I362" s="13"/>
      <c r="J362" s="13"/>
      <c r="K362" s="13"/>
    </row>
    <row r="363" spans="1:11" ht="13" customHeight="1">
      <c r="A363" s="38"/>
      <c r="B363" s="34"/>
      <c r="C363" s="31"/>
      <c r="D363" s="21"/>
      <c r="E363" s="21"/>
      <c r="F363" s="13"/>
      <c r="G363" s="66"/>
      <c r="H363" s="13"/>
      <c r="I363" s="13"/>
      <c r="J363" s="13"/>
      <c r="K363" s="13"/>
    </row>
    <row r="364" spans="1:11" ht="13" customHeight="1">
      <c r="A364" s="38"/>
      <c r="B364" s="34"/>
      <c r="C364" s="31"/>
      <c r="D364" s="21"/>
      <c r="E364" s="21"/>
      <c r="F364" s="13"/>
      <c r="G364" s="66"/>
      <c r="H364" s="13"/>
      <c r="I364" s="13"/>
      <c r="J364" s="13"/>
      <c r="K364" s="13"/>
    </row>
    <row r="365" spans="1:11" ht="13" customHeight="1">
      <c r="A365" s="38"/>
      <c r="B365" s="34"/>
      <c r="C365" s="31"/>
      <c r="D365" s="21"/>
      <c r="E365" s="21"/>
      <c r="F365" s="13"/>
      <c r="G365" s="66"/>
      <c r="H365" s="13"/>
      <c r="I365" s="13"/>
      <c r="J365" s="13"/>
      <c r="K365" s="13"/>
    </row>
    <row r="366" spans="1:11" ht="13" customHeight="1">
      <c r="A366" s="38"/>
      <c r="B366" s="34"/>
      <c r="C366" s="31"/>
      <c r="D366" s="21"/>
      <c r="E366" s="21"/>
      <c r="F366" s="13"/>
      <c r="G366" s="66"/>
      <c r="H366" s="13"/>
      <c r="I366" s="13"/>
      <c r="J366" s="13"/>
      <c r="K366" s="13"/>
    </row>
    <row r="367" spans="1:11" ht="13" customHeight="1">
      <c r="A367" s="38"/>
      <c r="B367" s="34"/>
      <c r="C367" s="31"/>
      <c r="D367" s="21"/>
      <c r="E367" s="21"/>
      <c r="F367" s="13"/>
      <c r="G367" s="66"/>
      <c r="H367" s="13"/>
      <c r="I367" s="13"/>
      <c r="J367" s="13"/>
      <c r="K367" s="13"/>
    </row>
    <row r="368" spans="1:11" ht="13" customHeight="1">
      <c r="A368" s="38"/>
      <c r="B368" s="34"/>
      <c r="C368" s="31"/>
      <c r="D368" s="21"/>
      <c r="E368" s="21"/>
      <c r="F368" s="13"/>
      <c r="G368" s="66"/>
      <c r="H368" s="13"/>
      <c r="I368" s="13"/>
      <c r="J368" s="13"/>
      <c r="K368" s="13"/>
    </row>
    <row r="369" spans="1:11" ht="13" customHeight="1">
      <c r="A369" s="38"/>
      <c r="B369" s="34"/>
      <c r="C369" s="31"/>
      <c r="D369" s="21"/>
      <c r="E369" s="21"/>
      <c r="F369" s="13"/>
      <c r="G369" s="66"/>
      <c r="H369" s="13"/>
      <c r="I369" s="13"/>
      <c r="J369" s="13"/>
      <c r="K369" s="13"/>
    </row>
    <row r="370" spans="1:11" ht="13" customHeight="1">
      <c r="A370" s="38"/>
      <c r="B370" s="34"/>
      <c r="C370" s="31"/>
      <c r="D370" s="21"/>
      <c r="E370" s="21"/>
      <c r="F370" s="13"/>
      <c r="G370" s="66"/>
      <c r="H370" s="13"/>
      <c r="I370" s="13"/>
      <c r="J370" s="13"/>
      <c r="K370" s="13"/>
    </row>
    <row r="371" spans="1:11" ht="13" customHeight="1">
      <c r="A371" s="38"/>
      <c r="B371" s="34"/>
      <c r="C371" s="31"/>
      <c r="D371" s="21"/>
      <c r="E371" s="21"/>
      <c r="F371" s="13"/>
      <c r="G371" s="66"/>
      <c r="H371" s="13"/>
      <c r="I371" s="13"/>
      <c r="J371" s="13"/>
      <c r="K371" s="13"/>
    </row>
    <row r="372" spans="1:11" ht="13" customHeight="1">
      <c r="A372" s="38"/>
      <c r="B372" s="34"/>
      <c r="C372" s="31"/>
      <c r="D372" s="21"/>
      <c r="E372" s="21"/>
      <c r="F372" s="13"/>
      <c r="G372" s="66"/>
      <c r="H372" s="13"/>
      <c r="I372" s="13"/>
      <c r="J372" s="13"/>
      <c r="K372" s="13"/>
    </row>
    <row r="373" spans="1:11" ht="13" customHeight="1">
      <c r="A373" s="38"/>
      <c r="B373" s="34"/>
      <c r="C373" s="31"/>
      <c r="D373" s="21"/>
      <c r="E373" s="21"/>
      <c r="F373" s="13"/>
      <c r="G373" s="66"/>
      <c r="H373" s="13"/>
      <c r="I373" s="13"/>
      <c r="J373" s="13"/>
      <c r="K373" s="13"/>
    </row>
    <row r="374" spans="1:11" ht="13" customHeight="1">
      <c r="A374" s="38"/>
      <c r="B374" s="34"/>
      <c r="C374" s="31"/>
      <c r="D374" s="21"/>
      <c r="E374" s="21"/>
      <c r="F374" s="13"/>
      <c r="G374" s="66"/>
      <c r="H374" s="13"/>
      <c r="I374" s="13"/>
      <c r="J374" s="13"/>
      <c r="K374" s="13"/>
    </row>
    <row r="375" spans="1:11" ht="13" customHeight="1">
      <c r="A375" s="38"/>
      <c r="B375" s="34"/>
      <c r="C375" s="31"/>
      <c r="D375" s="21"/>
      <c r="E375" s="21"/>
      <c r="F375" s="13"/>
      <c r="G375" s="66"/>
      <c r="H375" s="13"/>
      <c r="I375" s="13"/>
      <c r="J375" s="13"/>
      <c r="K375" s="13"/>
    </row>
    <row r="376" spans="1:11" ht="13" customHeight="1">
      <c r="A376" s="38"/>
      <c r="B376" s="34"/>
      <c r="C376" s="31"/>
      <c r="D376" s="21"/>
      <c r="E376" s="21"/>
      <c r="F376" s="13"/>
      <c r="G376" s="66"/>
      <c r="H376" s="13"/>
      <c r="I376" s="13"/>
      <c r="J376" s="13"/>
      <c r="K376" s="13"/>
    </row>
    <row r="377" spans="1:11" ht="13" customHeight="1">
      <c r="A377" s="38"/>
      <c r="B377" s="34"/>
      <c r="C377" s="31"/>
      <c r="D377" s="21"/>
      <c r="E377" s="21"/>
      <c r="F377" s="13"/>
      <c r="G377" s="66"/>
      <c r="H377" s="13"/>
      <c r="I377" s="13"/>
      <c r="J377" s="13"/>
      <c r="K377" s="13"/>
    </row>
    <row r="378" spans="1:11" ht="13" customHeight="1">
      <c r="A378" s="38"/>
      <c r="B378" s="34"/>
      <c r="C378" s="31"/>
      <c r="D378" s="21"/>
      <c r="E378" s="21"/>
      <c r="F378" s="13"/>
      <c r="G378" s="66"/>
      <c r="H378" s="13"/>
      <c r="I378" s="13"/>
      <c r="J378" s="13"/>
      <c r="K378" s="13"/>
    </row>
    <row r="379" spans="1:11" ht="13" customHeight="1">
      <c r="A379" s="38"/>
      <c r="B379" s="34"/>
      <c r="C379" s="31"/>
      <c r="D379" s="21"/>
      <c r="E379" s="21"/>
      <c r="F379" s="13"/>
      <c r="G379" s="66"/>
      <c r="H379" s="13"/>
      <c r="I379" s="13"/>
      <c r="J379" s="13"/>
      <c r="K379" s="13"/>
    </row>
    <row r="380" spans="1:11" ht="13" customHeight="1">
      <c r="A380" s="38"/>
      <c r="B380" s="34"/>
      <c r="C380" s="31"/>
      <c r="D380" s="21"/>
      <c r="E380" s="21"/>
      <c r="F380" s="13"/>
      <c r="G380" s="66"/>
      <c r="H380" s="13"/>
      <c r="I380" s="13"/>
      <c r="J380" s="13"/>
      <c r="K380" s="13"/>
    </row>
    <row r="381" spans="1:11" ht="13" customHeight="1">
      <c r="A381" s="38"/>
      <c r="B381" s="34"/>
      <c r="C381" s="31"/>
      <c r="D381" s="21"/>
      <c r="E381" s="21"/>
      <c r="F381" s="13"/>
      <c r="G381" s="66"/>
      <c r="H381" s="13"/>
      <c r="I381" s="13"/>
      <c r="J381" s="13"/>
      <c r="K381" s="13"/>
    </row>
    <row r="382" spans="1:11" ht="13" customHeight="1">
      <c r="A382" s="38"/>
      <c r="B382" s="34"/>
      <c r="C382" s="31"/>
      <c r="D382" s="21"/>
      <c r="E382" s="21"/>
      <c r="F382" s="13"/>
      <c r="G382" s="66"/>
      <c r="H382" s="13"/>
      <c r="I382" s="13"/>
      <c r="J382" s="13"/>
      <c r="K382" s="13"/>
    </row>
    <row r="383" spans="1:11" ht="13" customHeight="1">
      <c r="A383" s="38"/>
      <c r="B383" s="34"/>
      <c r="C383" s="31"/>
      <c r="D383" s="21"/>
      <c r="E383" s="21"/>
      <c r="F383" s="13"/>
      <c r="G383" s="66"/>
      <c r="H383" s="13"/>
      <c r="I383" s="13"/>
      <c r="J383" s="13"/>
      <c r="K383" s="13"/>
    </row>
    <row r="384" spans="1:11" ht="13" customHeight="1">
      <c r="A384" s="38"/>
      <c r="B384" s="34"/>
      <c r="C384" s="31"/>
      <c r="D384" s="21"/>
      <c r="E384" s="21"/>
      <c r="F384" s="13"/>
      <c r="G384" s="66"/>
      <c r="H384" s="13"/>
      <c r="I384" s="13"/>
      <c r="J384" s="13"/>
      <c r="K384" s="13"/>
    </row>
    <row r="385" spans="1:11" ht="13" customHeight="1">
      <c r="A385" s="38"/>
      <c r="B385" s="34"/>
      <c r="C385" s="31"/>
      <c r="D385" s="21"/>
      <c r="E385" s="21"/>
      <c r="F385" s="13"/>
      <c r="G385" s="66"/>
      <c r="H385" s="13"/>
      <c r="I385" s="13"/>
      <c r="J385" s="13"/>
      <c r="K385" s="13"/>
    </row>
    <row r="386" spans="1:11" ht="13" customHeight="1">
      <c r="A386" s="38"/>
      <c r="B386" s="34"/>
      <c r="C386" s="31"/>
      <c r="D386" s="21"/>
      <c r="E386" s="21"/>
      <c r="F386" s="13"/>
      <c r="G386" s="66"/>
      <c r="H386" s="13"/>
      <c r="I386" s="13"/>
      <c r="J386" s="13"/>
      <c r="K386" s="13"/>
    </row>
    <row r="387" spans="1:11" ht="13" customHeight="1">
      <c r="A387" s="38"/>
      <c r="B387" s="34"/>
      <c r="C387" s="31"/>
      <c r="D387" s="21"/>
      <c r="E387" s="21"/>
      <c r="F387" s="13"/>
      <c r="G387" s="66"/>
      <c r="H387" s="13"/>
      <c r="I387" s="13"/>
      <c r="J387" s="13"/>
      <c r="K387" s="13"/>
    </row>
    <row r="388" spans="1:11" ht="13" customHeight="1">
      <c r="A388" s="38"/>
      <c r="B388" s="34"/>
      <c r="C388" s="31"/>
      <c r="D388" s="21"/>
      <c r="E388" s="21"/>
      <c r="F388" s="13"/>
      <c r="G388" s="66"/>
      <c r="H388" s="13"/>
      <c r="I388" s="13"/>
      <c r="J388" s="13"/>
      <c r="K388" s="13"/>
    </row>
    <row r="389" spans="1:11" ht="13" customHeight="1">
      <c r="A389" s="38"/>
      <c r="B389" s="34"/>
      <c r="C389" s="31"/>
      <c r="D389" s="21"/>
      <c r="E389" s="21"/>
      <c r="F389" s="13"/>
      <c r="G389" s="66"/>
      <c r="H389" s="13"/>
      <c r="I389" s="13"/>
      <c r="J389" s="13"/>
      <c r="K389" s="13"/>
    </row>
    <row r="390" spans="1:11" ht="13" customHeight="1">
      <c r="A390" s="38"/>
      <c r="B390" s="34"/>
      <c r="C390" s="31"/>
      <c r="D390" s="21"/>
      <c r="E390" s="21"/>
      <c r="F390" s="13"/>
      <c r="G390" s="66"/>
      <c r="H390" s="13"/>
      <c r="I390" s="13"/>
      <c r="J390" s="13"/>
      <c r="K390" s="13"/>
    </row>
    <row r="391" spans="1:11" ht="13" customHeight="1">
      <c r="A391" s="38"/>
      <c r="B391" s="34"/>
      <c r="C391" s="31"/>
      <c r="D391" s="21"/>
      <c r="E391" s="21"/>
      <c r="F391" s="13"/>
      <c r="G391" s="66"/>
      <c r="H391" s="13"/>
      <c r="I391" s="13"/>
      <c r="J391" s="13"/>
      <c r="K391" s="13"/>
    </row>
    <row r="392" spans="1:11" ht="13" customHeight="1">
      <c r="A392" s="38"/>
      <c r="B392" s="34"/>
      <c r="C392" s="31"/>
      <c r="D392" s="21"/>
      <c r="E392" s="21"/>
      <c r="F392" s="13"/>
      <c r="G392" s="66"/>
      <c r="H392" s="13"/>
      <c r="I392" s="13"/>
      <c r="J392" s="13"/>
      <c r="K392" s="13"/>
    </row>
    <row r="393" spans="1:11" ht="13" customHeight="1">
      <c r="A393" s="38"/>
      <c r="B393" s="34"/>
      <c r="C393" s="31"/>
      <c r="D393" s="21"/>
      <c r="E393" s="21"/>
      <c r="F393" s="13"/>
      <c r="G393" s="66"/>
      <c r="H393" s="13"/>
      <c r="I393" s="13"/>
      <c r="J393" s="13"/>
      <c r="K393" s="13"/>
    </row>
    <row r="394" spans="1:11" ht="13" customHeight="1">
      <c r="A394" s="38"/>
      <c r="B394" s="34"/>
      <c r="C394" s="31"/>
      <c r="D394" s="21"/>
      <c r="E394" s="21"/>
      <c r="F394" s="13"/>
      <c r="G394" s="66"/>
      <c r="H394" s="13"/>
      <c r="I394" s="13"/>
      <c r="J394" s="13"/>
      <c r="K394" s="13"/>
    </row>
    <row r="395" spans="1:11" ht="13" customHeight="1">
      <c r="A395" s="38"/>
      <c r="B395" s="34"/>
      <c r="C395" s="31"/>
      <c r="D395" s="21"/>
      <c r="E395" s="21"/>
      <c r="F395" s="13"/>
      <c r="G395" s="66"/>
      <c r="H395" s="13"/>
      <c r="I395" s="13"/>
      <c r="J395" s="13"/>
      <c r="K395" s="13"/>
    </row>
    <row r="396" spans="1:11" ht="13" customHeight="1">
      <c r="A396" s="38"/>
      <c r="B396" s="34"/>
      <c r="C396" s="31"/>
      <c r="D396" s="21"/>
      <c r="E396" s="21"/>
      <c r="F396" s="13"/>
      <c r="G396" s="66"/>
      <c r="H396" s="13"/>
      <c r="I396" s="13"/>
      <c r="J396" s="13"/>
      <c r="K396" s="13"/>
    </row>
    <row r="397" spans="1:11" ht="13" customHeight="1">
      <c r="A397" s="38"/>
      <c r="B397" s="34"/>
      <c r="C397" s="31"/>
      <c r="D397" s="21"/>
      <c r="E397" s="21"/>
      <c r="F397" s="13"/>
      <c r="G397" s="66"/>
      <c r="H397" s="13"/>
      <c r="I397" s="13"/>
      <c r="J397" s="13"/>
      <c r="K397" s="13"/>
    </row>
    <row r="398" spans="1:11" ht="13" customHeight="1">
      <c r="A398" s="38"/>
      <c r="B398" s="34"/>
      <c r="C398" s="31"/>
      <c r="D398" s="21"/>
      <c r="E398" s="21"/>
      <c r="F398" s="13"/>
      <c r="G398" s="66"/>
      <c r="H398" s="13"/>
      <c r="I398" s="13"/>
      <c r="J398" s="13"/>
      <c r="K398" s="13"/>
    </row>
    <row r="399" spans="1:11" ht="13" customHeight="1">
      <c r="A399" s="38"/>
      <c r="B399" s="34"/>
      <c r="C399" s="31"/>
      <c r="D399" s="21"/>
      <c r="E399" s="21"/>
      <c r="F399" s="13"/>
      <c r="G399" s="66"/>
      <c r="H399" s="13"/>
      <c r="I399" s="13"/>
      <c r="J399" s="13"/>
      <c r="K399" s="13"/>
    </row>
    <row r="400" spans="1:11" ht="13" customHeight="1">
      <c r="A400" s="38"/>
      <c r="B400" s="34"/>
      <c r="C400" s="31"/>
      <c r="D400" s="21"/>
      <c r="E400" s="21"/>
      <c r="F400" s="13"/>
      <c r="G400" s="66"/>
      <c r="H400" s="13"/>
      <c r="I400" s="13"/>
      <c r="J400" s="13"/>
      <c r="K400" s="13"/>
    </row>
    <row r="401" spans="1:11" ht="13" customHeight="1">
      <c r="A401" s="38"/>
      <c r="B401" s="34"/>
      <c r="C401" s="31"/>
      <c r="D401" s="21"/>
      <c r="E401" s="21"/>
      <c r="F401" s="13"/>
      <c r="G401" s="66"/>
      <c r="H401" s="13"/>
      <c r="I401" s="13"/>
      <c r="J401" s="13"/>
      <c r="K401" s="13"/>
    </row>
    <row r="402" spans="1:11" ht="13" customHeight="1">
      <c r="A402" s="38"/>
      <c r="B402" s="34"/>
      <c r="C402" s="31"/>
      <c r="D402" s="21"/>
      <c r="E402" s="21"/>
      <c r="F402" s="13"/>
      <c r="G402" s="66"/>
      <c r="H402" s="13"/>
      <c r="I402" s="13"/>
      <c r="J402" s="13"/>
      <c r="K402" s="13"/>
    </row>
    <row r="403" spans="1:11" ht="13" customHeight="1">
      <c r="A403" s="38"/>
      <c r="B403" s="34"/>
      <c r="C403" s="31"/>
      <c r="D403" s="21"/>
      <c r="E403" s="21"/>
      <c r="F403" s="13"/>
      <c r="G403" s="66"/>
      <c r="H403" s="13"/>
      <c r="I403" s="13"/>
      <c r="J403" s="13"/>
      <c r="K403" s="13"/>
    </row>
    <row r="404" spans="1:11" ht="13" customHeight="1">
      <c r="A404" s="38"/>
      <c r="B404" s="34"/>
      <c r="C404" s="31"/>
      <c r="D404" s="21"/>
      <c r="E404" s="21"/>
      <c r="F404" s="13"/>
      <c r="G404" s="66"/>
      <c r="H404" s="13"/>
      <c r="I404" s="13"/>
      <c r="J404" s="13"/>
      <c r="K404" s="13"/>
    </row>
    <row r="405" spans="1:11" ht="13" customHeight="1">
      <c r="A405" s="38"/>
      <c r="B405" s="34"/>
      <c r="C405" s="31"/>
      <c r="D405" s="21"/>
      <c r="E405" s="21"/>
      <c r="F405" s="13"/>
      <c r="G405" s="66"/>
      <c r="H405" s="13"/>
      <c r="I405" s="13"/>
      <c r="J405" s="13"/>
      <c r="K405" s="13"/>
    </row>
    <row r="406" spans="1:11" ht="13" customHeight="1">
      <c r="A406" s="38"/>
      <c r="B406" s="34"/>
      <c r="C406" s="31"/>
      <c r="D406" s="21"/>
      <c r="E406" s="21"/>
      <c r="F406" s="13"/>
      <c r="G406" s="66"/>
      <c r="H406" s="13"/>
      <c r="I406" s="13"/>
      <c r="J406" s="13"/>
      <c r="K406" s="13"/>
    </row>
    <row r="407" spans="1:11" ht="13" customHeight="1">
      <c r="A407" s="38"/>
      <c r="B407" s="34"/>
      <c r="C407" s="31"/>
      <c r="D407" s="21"/>
      <c r="E407" s="21"/>
      <c r="F407" s="13"/>
      <c r="G407" s="66"/>
      <c r="H407" s="13"/>
      <c r="I407" s="13"/>
      <c r="J407" s="13"/>
      <c r="K407" s="13"/>
    </row>
    <row r="408" spans="1:11" ht="13" customHeight="1">
      <c r="A408" s="38"/>
      <c r="B408" s="34"/>
      <c r="C408" s="31"/>
      <c r="D408" s="21"/>
      <c r="E408" s="21"/>
      <c r="F408" s="13"/>
      <c r="G408" s="66"/>
      <c r="H408" s="13"/>
      <c r="I408" s="13"/>
      <c r="J408" s="13"/>
      <c r="K408" s="13"/>
    </row>
    <row r="409" spans="1:11" ht="13" customHeight="1">
      <c r="A409" s="38"/>
      <c r="B409" s="34"/>
      <c r="C409" s="31"/>
      <c r="D409" s="21"/>
      <c r="E409" s="21"/>
      <c r="F409" s="13"/>
      <c r="G409" s="66"/>
      <c r="H409" s="13"/>
      <c r="I409" s="13"/>
      <c r="J409" s="13"/>
      <c r="K409" s="13"/>
    </row>
    <row r="410" spans="1:11" ht="13" customHeight="1">
      <c r="A410" s="38"/>
      <c r="B410" s="34"/>
      <c r="C410" s="31"/>
      <c r="D410" s="21"/>
      <c r="E410" s="21"/>
      <c r="F410" s="13"/>
      <c r="G410" s="66"/>
      <c r="H410" s="13"/>
      <c r="I410" s="13"/>
      <c r="J410" s="13"/>
      <c r="K410" s="13"/>
    </row>
    <row r="411" spans="1:11" ht="13" customHeight="1">
      <c r="A411" s="38"/>
      <c r="B411" s="34"/>
      <c r="C411" s="31"/>
      <c r="D411" s="21"/>
      <c r="E411" s="21"/>
      <c r="F411" s="13"/>
      <c r="G411" s="66"/>
      <c r="H411" s="13"/>
      <c r="I411" s="13"/>
      <c r="J411" s="13"/>
      <c r="K411" s="13"/>
    </row>
    <row r="412" spans="1:11" ht="13" customHeight="1">
      <c r="A412" s="38"/>
      <c r="B412" s="34"/>
      <c r="C412" s="31"/>
      <c r="D412" s="21"/>
      <c r="E412" s="21"/>
      <c r="F412" s="13"/>
      <c r="G412" s="66"/>
      <c r="H412" s="13"/>
      <c r="I412" s="13"/>
      <c r="J412" s="13"/>
      <c r="K412" s="13"/>
    </row>
    <row r="413" spans="1:11" ht="13" customHeight="1">
      <c r="A413" s="38"/>
      <c r="B413" s="34"/>
      <c r="C413" s="31"/>
      <c r="D413" s="21"/>
      <c r="E413" s="21"/>
      <c r="F413" s="13"/>
      <c r="G413" s="66"/>
      <c r="H413" s="13"/>
      <c r="I413" s="13"/>
      <c r="J413" s="13"/>
      <c r="K413" s="13"/>
    </row>
    <row r="414" spans="1:11" ht="13" customHeight="1">
      <c r="A414" s="38"/>
      <c r="B414" s="34"/>
      <c r="C414" s="31"/>
      <c r="D414" s="21"/>
      <c r="E414" s="21"/>
      <c r="F414" s="13"/>
      <c r="G414" s="66"/>
      <c r="H414" s="13"/>
      <c r="I414" s="13"/>
      <c r="J414" s="13"/>
      <c r="K414" s="13"/>
    </row>
    <row r="415" spans="1:11" ht="13" customHeight="1">
      <c r="A415" s="38"/>
      <c r="B415" s="34"/>
      <c r="C415" s="31"/>
      <c r="D415" s="21"/>
      <c r="E415" s="21"/>
      <c r="F415" s="13"/>
      <c r="G415" s="66"/>
      <c r="H415" s="13"/>
      <c r="I415" s="13"/>
      <c r="J415" s="13"/>
      <c r="K415" s="13"/>
    </row>
    <row r="416" spans="1:11" ht="13" customHeight="1">
      <c r="A416" s="38"/>
      <c r="B416" s="34"/>
      <c r="C416" s="31"/>
      <c r="D416" s="21"/>
      <c r="E416" s="21"/>
      <c r="F416" s="13"/>
      <c r="G416" s="66"/>
      <c r="H416" s="13"/>
      <c r="I416" s="13"/>
      <c r="J416" s="13"/>
      <c r="K416" s="13"/>
    </row>
    <row r="417" spans="1:11" ht="13" customHeight="1">
      <c r="A417" s="38"/>
      <c r="B417" s="34"/>
      <c r="C417" s="31"/>
      <c r="D417" s="21"/>
      <c r="E417" s="21"/>
      <c r="F417" s="13"/>
      <c r="G417" s="66"/>
      <c r="H417" s="13"/>
      <c r="I417" s="13"/>
      <c r="J417" s="13"/>
      <c r="K417" s="13"/>
    </row>
    <row r="418" spans="1:11" ht="13" customHeight="1">
      <c r="A418" s="38"/>
      <c r="B418" s="34"/>
      <c r="C418" s="31"/>
      <c r="D418" s="21"/>
      <c r="E418" s="21"/>
      <c r="F418" s="13"/>
      <c r="G418" s="66"/>
      <c r="H418" s="13"/>
      <c r="I418" s="13"/>
      <c r="J418" s="13"/>
      <c r="K418" s="13"/>
    </row>
    <row r="419" spans="1:11" ht="13" customHeight="1">
      <c r="A419" s="38"/>
      <c r="B419" s="34"/>
      <c r="C419" s="31"/>
      <c r="D419" s="21"/>
      <c r="E419" s="21"/>
      <c r="F419" s="13"/>
      <c r="G419" s="66"/>
      <c r="H419" s="13"/>
      <c r="I419" s="13"/>
      <c r="J419" s="13"/>
      <c r="K419" s="13"/>
    </row>
    <row r="420" spans="1:11" ht="13" customHeight="1">
      <c r="A420" s="38"/>
      <c r="B420" s="34"/>
      <c r="C420" s="31"/>
      <c r="D420" s="21"/>
      <c r="E420" s="21"/>
      <c r="F420" s="13"/>
      <c r="G420" s="66"/>
      <c r="H420" s="13"/>
      <c r="I420" s="13"/>
      <c r="J420" s="13"/>
      <c r="K420" s="13"/>
    </row>
    <row r="421" spans="1:11" ht="13" customHeight="1">
      <c r="A421" s="38"/>
      <c r="B421" s="34"/>
      <c r="C421" s="31"/>
      <c r="D421" s="21"/>
      <c r="E421" s="21"/>
      <c r="F421" s="13"/>
      <c r="G421" s="66"/>
      <c r="H421" s="13"/>
      <c r="I421" s="13"/>
      <c r="J421" s="13"/>
      <c r="K421" s="13"/>
    </row>
    <row r="422" spans="1:11" ht="13" customHeight="1">
      <c r="A422" s="38"/>
      <c r="B422" s="34"/>
      <c r="C422" s="31"/>
      <c r="D422" s="21"/>
      <c r="E422" s="21"/>
      <c r="F422" s="13"/>
      <c r="G422" s="66"/>
      <c r="H422" s="13"/>
      <c r="I422" s="13"/>
      <c r="J422" s="13"/>
      <c r="K422" s="13"/>
    </row>
    <row r="423" spans="1:11" ht="13" customHeight="1">
      <c r="A423" s="38"/>
      <c r="B423" s="34"/>
      <c r="C423" s="31"/>
      <c r="D423" s="21"/>
      <c r="E423" s="21"/>
      <c r="F423" s="13"/>
      <c r="G423" s="66"/>
      <c r="H423" s="13"/>
      <c r="I423" s="13"/>
      <c r="J423" s="13"/>
      <c r="K423" s="13"/>
    </row>
    <row r="424" spans="1:11" ht="13" customHeight="1">
      <c r="A424" s="38"/>
      <c r="B424" s="34"/>
      <c r="C424" s="31"/>
      <c r="D424" s="21"/>
      <c r="E424" s="21"/>
      <c r="F424" s="13"/>
      <c r="G424" s="66"/>
      <c r="H424" s="13"/>
      <c r="I424" s="13"/>
      <c r="J424" s="13"/>
      <c r="K424" s="13"/>
    </row>
    <row r="425" spans="1:11" ht="13" customHeight="1">
      <c r="A425" s="38"/>
      <c r="B425" s="34"/>
      <c r="C425" s="31"/>
      <c r="D425" s="21"/>
      <c r="E425" s="21"/>
      <c r="F425" s="13"/>
      <c r="G425" s="66"/>
      <c r="H425" s="13"/>
      <c r="I425" s="13"/>
      <c r="J425" s="13"/>
      <c r="K425" s="13"/>
    </row>
    <row r="426" spans="1:11" ht="13" customHeight="1">
      <c r="A426" s="38"/>
      <c r="B426" s="34"/>
      <c r="C426" s="31"/>
      <c r="D426" s="21"/>
      <c r="E426" s="21"/>
      <c r="F426" s="13"/>
      <c r="G426" s="66"/>
      <c r="H426" s="13"/>
      <c r="I426" s="13"/>
      <c r="J426" s="13"/>
      <c r="K426" s="13"/>
    </row>
    <row r="427" spans="1:11" ht="13" customHeight="1">
      <c r="A427" s="38"/>
      <c r="B427" s="34"/>
      <c r="C427" s="31"/>
      <c r="D427" s="21"/>
      <c r="E427" s="21"/>
      <c r="F427" s="13"/>
      <c r="G427" s="66"/>
      <c r="H427" s="13"/>
      <c r="I427" s="13"/>
      <c r="J427" s="13"/>
      <c r="K427" s="13"/>
    </row>
    <row r="428" spans="1:11" ht="13" customHeight="1">
      <c r="A428" s="38"/>
      <c r="B428" s="34"/>
      <c r="C428" s="31"/>
      <c r="D428" s="21"/>
      <c r="E428" s="21"/>
      <c r="F428" s="13"/>
      <c r="G428" s="66"/>
      <c r="H428" s="13"/>
      <c r="I428" s="13"/>
      <c r="J428" s="13"/>
      <c r="K428" s="13"/>
    </row>
    <row r="429" spans="1:11" ht="13" customHeight="1">
      <c r="A429" s="38"/>
      <c r="B429" s="34"/>
      <c r="C429" s="31"/>
      <c r="D429" s="21"/>
      <c r="E429" s="21"/>
      <c r="F429" s="13"/>
      <c r="G429" s="66"/>
      <c r="H429" s="13"/>
      <c r="I429" s="13"/>
      <c r="J429" s="13"/>
      <c r="K429" s="13"/>
    </row>
    <row r="430" spans="1:11" ht="13" customHeight="1">
      <c r="A430" s="38"/>
      <c r="B430" s="34"/>
      <c r="C430" s="31"/>
      <c r="D430" s="21"/>
      <c r="E430" s="21"/>
      <c r="F430" s="13"/>
      <c r="G430" s="66"/>
      <c r="H430" s="13"/>
      <c r="I430" s="13"/>
      <c r="J430" s="13"/>
      <c r="K430" s="13"/>
    </row>
    <row r="431" spans="1:11" ht="13" customHeight="1">
      <c r="A431" s="38"/>
      <c r="B431" s="34"/>
      <c r="C431" s="31"/>
      <c r="D431" s="21"/>
      <c r="E431" s="21"/>
      <c r="F431" s="13"/>
      <c r="G431" s="66"/>
      <c r="H431" s="13"/>
      <c r="I431" s="13"/>
      <c r="J431" s="13"/>
      <c r="K431" s="13"/>
    </row>
    <row r="432" spans="1:11" ht="13" customHeight="1">
      <c r="A432" s="38"/>
      <c r="B432" s="34"/>
      <c r="C432" s="31"/>
      <c r="D432" s="21"/>
      <c r="E432" s="21"/>
      <c r="F432" s="13"/>
      <c r="G432" s="66"/>
      <c r="H432" s="13"/>
      <c r="I432" s="13"/>
      <c r="J432" s="13"/>
      <c r="K432" s="13"/>
    </row>
    <row r="433" spans="1:11" ht="13" customHeight="1">
      <c r="A433" s="38"/>
      <c r="B433" s="34"/>
      <c r="C433" s="31"/>
      <c r="D433" s="21"/>
      <c r="E433" s="21"/>
      <c r="F433" s="13"/>
      <c r="G433" s="66"/>
      <c r="H433" s="13"/>
      <c r="I433" s="13"/>
      <c r="J433" s="13"/>
      <c r="K433" s="13"/>
    </row>
    <row r="434" spans="1:11" ht="13" customHeight="1">
      <c r="A434" s="38"/>
      <c r="B434" s="34"/>
      <c r="C434" s="31"/>
      <c r="D434" s="21"/>
      <c r="E434" s="21"/>
      <c r="F434" s="13"/>
      <c r="G434" s="66"/>
      <c r="H434" s="13"/>
      <c r="I434" s="13"/>
      <c r="J434" s="13"/>
      <c r="K434" s="13"/>
    </row>
    <row r="435" spans="1:11" ht="13" customHeight="1">
      <c r="A435" s="38"/>
      <c r="B435" s="34"/>
      <c r="C435" s="31"/>
      <c r="D435" s="21"/>
      <c r="E435" s="21"/>
      <c r="F435" s="13"/>
      <c r="G435" s="66"/>
      <c r="H435" s="13"/>
      <c r="I435" s="13"/>
      <c r="J435" s="13"/>
      <c r="K435" s="13"/>
    </row>
    <row r="436" spans="1:11" ht="13" customHeight="1">
      <c r="A436" s="38"/>
      <c r="B436" s="34"/>
      <c r="C436" s="31"/>
      <c r="D436" s="21"/>
      <c r="E436" s="21"/>
      <c r="F436" s="13"/>
      <c r="G436" s="66"/>
      <c r="H436" s="13"/>
      <c r="I436" s="13"/>
      <c r="J436" s="13"/>
      <c r="K436" s="13"/>
    </row>
    <row r="437" spans="1:11" ht="13" customHeight="1">
      <c r="A437" s="38"/>
      <c r="B437" s="34"/>
      <c r="C437" s="31"/>
      <c r="D437" s="21"/>
      <c r="E437" s="21"/>
      <c r="F437" s="13"/>
      <c r="G437" s="66"/>
      <c r="H437" s="13"/>
      <c r="I437" s="13"/>
      <c r="J437" s="13"/>
      <c r="K437" s="13"/>
    </row>
    <row r="438" spans="1:11" ht="13" customHeight="1">
      <c r="A438" s="38"/>
      <c r="B438" s="34"/>
      <c r="C438" s="31"/>
      <c r="D438" s="21"/>
      <c r="E438" s="21"/>
      <c r="F438" s="13"/>
      <c r="G438" s="66"/>
      <c r="H438" s="13"/>
      <c r="I438" s="13"/>
      <c r="J438" s="13"/>
      <c r="K438" s="13"/>
    </row>
    <row r="439" spans="1:11" ht="13" customHeight="1">
      <c r="A439" s="38"/>
      <c r="B439" s="34"/>
      <c r="C439" s="31"/>
      <c r="D439" s="21"/>
      <c r="E439" s="21"/>
      <c r="F439" s="13"/>
      <c r="G439" s="66"/>
      <c r="H439" s="13"/>
      <c r="I439" s="13"/>
      <c r="J439" s="13"/>
      <c r="K439" s="13"/>
    </row>
    <row r="440" spans="1:11" ht="13" customHeight="1">
      <c r="A440" s="38"/>
      <c r="B440" s="34"/>
      <c r="C440" s="31"/>
      <c r="D440" s="21"/>
      <c r="E440" s="21"/>
      <c r="F440" s="13"/>
      <c r="G440" s="66"/>
      <c r="H440" s="13"/>
      <c r="I440" s="13"/>
      <c r="J440" s="13"/>
      <c r="K440" s="13"/>
    </row>
    <row r="441" spans="1:11" ht="13" customHeight="1">
      <c r="A441" s="38"/>
      <c r="B441" s="34"/>
      <c r="C441" s="31"/>
      <c r="D441" s="21"/>
      <c r="E441" s="21"/>
      <c r="F441" s="13"/>
      <c r="G441" s="66"/>
      <c r="H441" s="13"/>
      <c r="I441" s="13"/>
      <c r="J441" s="13"/>
      <c r="K441" s="13"/>
    </row>
    <row r="442" spans="1:11" ht="13" customHeight="1">
      <c r="A442" s="38"/>
      <c r="B442" s="34"/>
      <c r="C442" s="31"/>
      <c r="D442" s="21"/>
      <c r="E442" s="21"/>
      <c r="F442" s="13"/>
      <c r="G442" s="66"/>
      <c r="H442" s="13"/>
      <c r="I442" s="13"/>
      <c r="J442" s="13"/>
      <c r="K442" s="13"/>
    </row>
    <row r="443" spans="1:11" ht="13" customHeight="1">
      <c r="A443" s="38"/>
      <c r="B443" s="34"/>
      <c r="C443" s="31"/>
      <c r="D443" s="21"/>
      <c r="E443" s="21"/>
      <c r="F443" s="13"/>
      <c r="G443" s="66"/>
      <c r="H443" s="13"/>
      <c r="I443" s="13"/>
      <c r="J443" s="13"/>
      <c r="K443" s="13"/>
    </row>
    <row r="444" spans="1:11" ht="13" customHeight="1">
      <c r="A444" s="38"/>
      <c r="B444" s="34"/>
      <c r="C444" s="31"/>
      <c r="D444" s="21"/>
      <c r="E444" s="21"/>
      <c r="F444" s="13"/>
      <c r="G444" s="66"/>
      <c r="H444" s="13"/>
      <c r="I444" s="13"/>
      <c r="J444" s="13"/>
      <c r="K444" s="13"/>
    </row>
    <row r="445" spans="1:11" ht="13" customHeight="1">
      <c r="A445" s="38"/>
      <c r="B445" s="34"/>
      <c r="C445" s="31"/>
      <c r="D445" s="21"/>
      <c r="E445" s="21"/>
      <c r="F445" s="13"/>
      <c r="G445" s="66"/>
      <c r="H445" s="13"/>
      <c r="I445" s="13"/>
      <c r="J445" s="13"/>
      <c r="K445" s="13"/>
    </row>
    <row r="446" spans="1:11" ht="13" customHeight="1">
      <c r="A446" s="38"/>
      <c r="B446" s="34"/>
      <c r="C446" s="31"/>
      <c r="D446" s="21"/>
      <c r="E446" s="21"/>
      <c r="F446" s="13"/>
      <c r="G446" s="66"/>
      <c r="H446" s="13"/>
      <c r="I446" s="13"/>
      <c r="J446" s="13"/>
      <c r="K446" s="13"/>
    </row>
    <row r="447" spans="1:11" ht="13" customHeight="1">
      <c r="A447" s="38"/>
      <c r="B447" s="34"/>
      <c r="C447" s="31"/>
      <c r="D447" s="21"/>
      <c r="E447" s="21"/>
      <c r="F447" s="13"/>
      <c r="G447" s="66"/>
      <c r="H447" s="13"/>
      <c r="I447" s="13"/>
      <c r="J447" s="13"/>
      <c r="K447" s="13"/>
    </row>
    <row r="448" spans="1:11" ht="13" customHeight="1">
      <c r="A448" s="38"/>
      <c r="B448" s="34"/>
      <c r="C448" s="31"/>
      <c r="D448" s="21"/>
      <c r="E448" s="21"/>
      <c r="F448" s="13"/>
      <c r="G448" s="66"/>
      <c r="H448" s="13"/>
      <c r="I448" s="13"/>
      <c r="J448" s="13"/>
      <c r="K448" s="13"/>
    </row>
    <row r="449" spans="1:11" ht="13" customHeight="1">
      <c r="A449" s="38"/>
      <c r="B449" s="34"/>
      <c r="C449" s="31"/>
      <c r="D449" s="21"/>
      <c r="E449" s="21"/>
      <c r="F449" s="13"/>
      <c r="G449" s="66"/>
      <c r="H449" s="13"/>
      <c r="I449" s="13"/>
      <c r="J449" s="13"/>
      <c r="K449" s="13"/>
    </row>
    <row r="450" spans="1:11" ht="13" customHeight="1">
      <c r="A450" s="38"/>
      <c r="B450" s="34"/>
      <c r="C450" s="31"/>
      <c r="D450" s="21"/>
      <c r="E450" s="21"/>
      <c r="F450" s="13"/>
      <c r="G450" s="66"/>
      <c r="H450" s="13"/>
      <c r="I450" s="13"/>
      <c r="J450" s="13"/>
      <c r="K450" s="13"/>
    </row>
    <row r="451" spans="1:11" ht="13" customHeight="1">
      <c r="A451" s="38"/>
      <c r="B451" s="34"/>
      <c r="C451" s="31"/>
      <c r="D451" s="21"/>
      <c r="E451" s="21"/>
      <c r="F451" s="13"/>
      <c r="G451" s="66"/>
      <c r="H451" s="13"/>
      <c r="I451" s="13"/>
      <c r="J451" s="13"/>
      <c r="K451" s="13"/>
    </row>
    <row r="452" spans="1:11" ht="13" customHeight="1">
      <c r="A452" s="38"/>
      <c r="B452" s="34"/>
      <c r="C452" s="31"/>
      <c r="D452" s="21"/>
      <c r="E452" s="21"/>
      <c r="F452" s="13"/>
      <c r="G452" s="66"/>
      <c r="H452" s="13"/>
      <c r="I452" s="13"/>
      <c r="J452" s="13"/>
      <c r="K452" s="13"/>
    </row>
    <row r="453" spans="1:11" ht="13" customHeight="1">
      <c r="A453" s="38"/>
      <c r="B453" s="34"/>
      <c r="C453" s="31"/>
      <c r="D453" s="21"/>
      <c r="E453" s="21"/>
      <c r="F453" s="13"/>
      <c r="G453" s="66"/>
      <c r="H453" s="13"/>
      <c r="I453" s="13"/>
      <c r="J453" s="13"/>
      <c r="K453" s="13"/>
    </row>
    <row r="454" spans="1:11" ht="13" customHeight="1">
      <c r="A454" s="38"/>
      <c r="B454" s="34"/>
      <c r="C454" s="31"/>
      <c r="D454" s="21"/>
      <c r="E454" s="21"/>
      <c r="F454" s="13"/>
      <c r="G454" s="66"/>
      <c r="H454" s="13"/>
      <c r="I454" s="13"/>
      <c r="J454" s="13"/>
      <c r="K454" s="13"/>
    </row>
    <row r="455" spans="1:11" ht="13" customHeight="1">
      <c r="A455" s="38"/>
      <c r="B455" s="34"/>
      <c r="C455" s="31"/>
      <c r="D455" s="21"/>
      <c r="E455" s="21"/>
      <c r="F455" s="13"/>
      <c r="G455" s="66"/>
      <c r="H455" s="13"/>
      <c r="I455" s="13"/>
      <c r="J455" s="13"/>
      <c r="K455" s="13"/>
    </row>
    <row r="456" spans="1:11" ht="13" customHeight="1">
      <c r="A456" s="38"/>
      <c r="B456" s="34"/>
      <c r="C456" s="31"/>
      <c r="D456" s="21"/>
      <c r="E456" s="21"/>
      <c r="F456" s="13"/>
      <c r="G456" s="66"/>
      <c r="H456" s="13"/>
      <c r="I456" s="13"/>
      <c r="J456" s="13"/>
      <c r="K456" s="13"/>
    </row>
    <row r="457" spans="1:11" ht="13" customHeight="1">
      <c r="A457" s="38"/>
      <c r="B457" s="34"/>
      <c r="C457" s="31"/>
      <c r="D457" s="21"/>
      <c r="E457" s="21"/>
      <c r="F457" s="13"/>
      <c r="G457" s="66"/>
      <c r="H457" s="13"/>
      <c r="I457" s="13"/>
      <c r="J457" s="13"/>
      <c r="K457" s="13"/>
    </row>
    <row r="458" spans="1:11" ht="13" customHeight="1">
      <c r="A458" s="38"/>
      <c r="B458" s="34"/>
      <c r="C458" s="31"/>
      <c r="D458" s="21"/>
      <c r="E458" s="21"/>
      <c r="F458" s="13"/>
      <c r="G458" s="66"/>
      <c r="H458" s="13"/>
      <c r="I458" s="13"/>
      <c r="J458" s="13"/>
      <c r="K458" s="13"/>
    </row>
    <row r="459" spans="1:11" ht="13" customHeight="1">
      <c r="A459" s="38"/>
      <c r="B459" s="34"/>
      <c r="C459" s="31"/>
      <c r="D459" s="21"/>
      <c r="E459" s="21"/>
      <c r="F459" s="13"/>
      <c r="G459" s="66"/>
      <c r="H459" s="13"/>
      <c r="I459" s="13"/>
      <c r="J459" s="13"/>
      <c r="K459" s="13"/>
    </row>
    <row r="460" spans="1:11" ht="13" customHeight="1">
      <c r="A460" s="38"/>
      <c r="B460" s="34"/>
      <c r="C460" s="31"/>
      <c r="D460" s="21"/>
      <c r="E460" s="21"/>
      <c r="F460" s="13"/>
      <c r="G460" s="66"/>
      <c r="H460" s="13"/>
      <c r="I460" s="13"/>
      <c r="J460" s="13"/>
      <c r="K460" s="13"/>
    </row>
    <row r="461" spans="1:11" ht="13" customHeight="1">
      <c r="A461" s="38"/>
      <c r="B461" s="34"/>
      <c r="C461" s="31"/>
      <c r="D461" s="21"/>
      <c r="E461" s="21"/>
      <c r="F461" s="13"/>
      <c r="G461" s="66"/>
      <c r="H461" s="13"/>
      <c r="I461" s="13"/>
      <c r="J461" s="13"/>
      <c r="K461" s="13"/>
    </row>
    <row r="462" spans="1:11" ht="13" customHeight="1">
      <c r="A462" s="38"/>
      <c r="B462" s="34"/>
      <c r="C462" s="31"/>
      <c r="D462" s="21"/>
      <c r="E462" s="21"/>
      <c r="F462" s="13"/>
      <c r="G462" s="66"/>
      <c r="H462" s="13"/>
      <c r="I462" s="13"/>
      <c r="J462" s="13"/>
      <c r="K462" s="13"/>
    </row>
    <row r="463" spans="1:11" ht="13" customHeight="1">
      <c r="A463" s="38"/>
      <c r="B463" s="34"/>
      <c r="C463" s="31"/>
      <c r="D463" s="21"/>
      <c r="E463" s="21"/>
      <c r="F463" s="13"/>
      <c r="G463" s="66"/>
      <c r="H463" s="13"/>
      <c r="I463" s="13"/>
      <c r="J463" s="13"/>
      <c r="K463" s="13"/>
    </row>
    <row r="464" spans="1:11" ht="13" customHeight="1">
      <c r="A464" s="38"/>
      <c r="B464" s="34"/>
      <c r="C464" s="31"/>
      <c r="D464" s="21"/>
      <c r="E464" s="21"/>
      <c r="F464" s="13"/>
      <c r="G464" s="66"/>
      <c r="H464" s="13"/>
      <c r="I464" s="13"/>
      <c r="J464" s="13"/>
      <c r="K464" s="13"/>
    </row>
    <row r="465" spans="1:11" ht="13" customHeight="1">
      <c r="A465" s="38"/>
      <c r="B465" s="34"/>
      <c r="C465" s="31"/>
      <c r="D465" s="21"/>
      <c r="E465" s="21"/>
      <c r="F465" s="13"/>
      <c r="G465" s="66"/>
      <c r="H465" s="13"/>
      <c r="I465" s="13"/>
      <c r="J465" s="13"/>
      <c r="K465" s="13"/>
    </row>
    <row r="466" spans="1:11" ht="13" customHeight="1">
      <c r="A466" s="38"/>
      <c r="B466" s="34"/>
      <c r="C466" s="31"/>
      <c r="D466" s="21"/>
      <c r="E466" s="21"/>
      <c r="F466" s="13"/>
      <c r="G466" s="66"/>
      <c r="H466" s="13"/>
      <c r="I466" s="13"/>
      <c r="J466" s="13"/>
      <c r="K466" s="13"/>
    </row>
    <row r="467" spans="1:11" ht="13" customHeight="1">
      <c r="A467" s="38"/>
      <c r="B467" s="34"/>
      <c r="C467" s="31"/>
      <c r="D467" s="21"/>
      <c r="E467" s="21"/>
      <c r="F467" s="13"/>
      <c r="G467" s="66"/>
      <c r="H467" s="13"/>
      <c r="I467" s="13"/>
      <c r="J467" s="13"/>
      <c r="K467" s="13"/>
    </row>
    <row r="468" spans="1:11" ht="13" customHeight="1">
      <c r="A468" s="38"/>
      <c r="B468" s="34"/>
      <c r="C468" s="31"/>
      <c r="D468" s="21"/>
      <c r="E468" s="21"/>
      <c r="F468" s="13"/>
      <c r="G468" s="66"/>
      <c r="H468" s="13"/>
      <c r="I468" s="13"/>
      <c r="J468" s="13"/>
      <c r="K468" s="13"/>
    </row>
    <row r="469" spans="1:11" ht="13" customHeight="1">
      <c r="A469" s="38"/>
      <c r="B469" s="34"/>
      <c r="C469" s="31"/>
      <c r="D469" s="21"/>
      <c r="E469" s="21"/>
      <c r="F469" s="13"/>
      <c r="G469" s="66"/>
      <c r="H469" s="13"/>
      <c r="I469" s="13"/>
      <c r="J469" s="13"/>
      <c r="K469" s="13"/>
    </row>
    <row r="470" spans="1:11" ht="13" customHeight="1">
      <c r="A470" s="38"/>
      <c r="B470" s="34"/>
      <c r="C470" s="31"/>
      <c r="D470" s="21"/>
      <c r="E470" s="21"/>
      <c r="F470" s="13"/>
      <c r="G470" s="66"/>
      <c r="H470" s="13"/>
      <c r="I470" s="13"/>
      <c r="J470" s="13"/>
      <c r="K470" s="13"/>
    </row>
    <row r="471" spans="1:11" ht="13" customHeight="1">
      <c r="A471" s="38"/>
      <c r="B471" s="34"/>
      <c r="C471" s="31"/>
      <c r="D471" s="21"/>
      <c r="E471" s="21"/>
      <c r="F471" s="13"/>
      <c r="G471" s="66"/>
      <c r="H471" s="13"/>
      <c r="I471" s="13"/>
      <c r="J471" s="13"/>
      <c r="K471" s="13"/>
    </row>
    <row r="472" spans="1:11" ht="13" customHeight="1">
      <c r="A472" s="38"/>
      <c r="B472" s="34"/>
      <c r="C472" s="31"/>
      <c r="D472" s="21"/>
      <c r="E472" s="21"/>
      <c r="F472" s="13"/>
      <c r="G472" s="66"/>
      <c r="H472" s="13"/>
      <c r="I472" s="13"/>
      <c r="J472" s="13"/>
      <c r="K472" s="13"/>
    </row>
    <row r="473" spans="1:11" ht="13" customHeight="1">
      <c r="A473" s="38"/>
      <c r="B473" s="34"/>
      <c r="C473" s="31"/>
      <c r="D473" s="21"/>
      <c r="E473" s="21"/>
      <c r="F473" s="13"/>
      <c r="G473" s="66"/>
      <c r="H473" s="13"/>
      <c r="I473" s="13"/>
      <c r="J473" s="13"/>
      <c r="K473" s="13"/>
    </row>
    <row r="474" spans="1:11" ht="13" customHeight="1">
      <c r="A474" s="38"/>
      <c r="B474" s="34"/>
      <c r="C474" s="31"/>
      <c r="D474" s="21"/>
      <c r="E474" s="21"/>
      <c r="F474" s="13"/>
      <c r="G474" s="66"/>
      <c r="H474" s="13"/>
      <c r="I474" s="13"/>
      <c r="J474" s="13"/>
      <c r="K474" s="13"/>
    </row>
    <row r="475" spans="1:11" ht="13" customHeight="1">
      <c r="A475" s="38"/>
      <c r="B475" s="34"/>
      <c r="C475" s="31"/>
      <c r="D475" s="21"/>
      <c r="E475" s="21"/>
      <c r="F475" s="13"/>
      <c r="G475" s="66"/>
      <c r="H475" s="13"/>
      <c r="I475" s="13"/>
      <c r="J475" s="13"/>
      <c r="K475" s="13"/>
    </row>
    <row r="476" spans="1:11" ht="13" customHeight="1">
      <c r="A476" s="38"/>
      <c r="B476" s="34"/>
      <c r="C476" s="31"/>
      <c r="D476" s="21"/>
      <c r="E476" s="21"/>
      <c r="F476" s="13"/>
      <c r="G476" s="66"/>
      <c r="H476" s="13"/>
      <c r="I476" s="13"/>
      <c r="J476" s="13"/>
      <c r="K476" s="13"/>
    </row>
    <row r="477" spans="1:11" ht="13" customHeight="1">
      <c r="A477" s="38"/>
      <c r="B477" s="34"/>
      <c r="C477" s="31"/>
      <c r="D477" s="21"/>
      <c r="E477" s="21"/>
      <c r="F477" s="13"/>
      <c r="G477" s="66"/>
      <c r="H477" s="13"/>
      <c r="I477" s="13"/>
      <c r="J477" s="13"/>
      <c r="K477" s="13"/>
    </row>
    <row r="478" spans="1:11" ht="13" customHeight="1">
      <c r="A478" s="38"/>
      <c r="B478" s="34"/>
      <c r="C478" s="31"/>
      <c r="D478" s="21"/>
      <c r="E478" s="21"/>
      <c r="F478" s="13"/>
      <c r="G478" s="66"/>
      <c r="H478" s="13"/>
      <c r="I478" s="13"/>
      <c r="J478" s="13"/>
      <c r="K478" s="13"/>
    </row>
    <row r="479" spans="1:11" ht="13" customHeight="1">
      <c r="A479" s="38"/>
      <c r="B479" s="34"/>
      <c r="C479" s="31"/>
      <c r="D479" s="21"/>
      <c r="E479" s="21"/>
      <c r="F479" s="13"/>
      <c r="G479" s="66"/>
      <c r="H479" s="13"/>
      <c r="I479" s="13"/>
      <c r="J479" s="13"/>
      <c r="K479" s="13"/>
    </row>
    <row r="480" spans="1:11" ht="13" customHeight="1">
      <c r="A480" s="38"/>
      <c r="B480" s="34"/>
      <c r="C480" s="31"/>
      <c r="D480" s="21"/>
      <c r="E480" s="21"/>
      <c r="F480" s="13"/>
      <c r="G480" s="66"/>
      <c r="H480" s="13"/>
      <c r="I480" s="13"/>
      <c r="J480" s="13"/>
      <c r="K480" s="13"/>
    </row>
    <row r="481" spans="1:11" ht="13" customHeight="1">
      <c r="A481" s="38"/>
      <c r="B481" s="34"/>
      <c r="C481" s="31"/>
      <c r="D481" s="21"/>
      <c r="E481" s="21"/>
      <c r="F481" s="13"/>
      <c r="G481" s="66"/>
      <c r="H481" s="13"/>
      <c r="I481" s="13"/>
      <c r="J481" s="13"/>
      <c r="K481" s="13"/>
    </row>
    <row r="482" spans="1:11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</row>
    <row r="483" spans="1:11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</row>
    <row r="484" spans="1:11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</row>
    <row r="485" spans="1:11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</row>
    <row r="486" spans="1:11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</row>
    <row r="487" spans="1:11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</row>
    <row r="488" spans="1:11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</row>
    <row r="489" spans="1:11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</row>
    <row r="490" spans="1:11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</row>
    <row r="491" spans="1:11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</row>
    <row r="492" spans="1:11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</row>
    <row r="493" spans="1:11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</row>
    <row r="494" spans="1:11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</row>
    <row r="495" spans="1:11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</row>
    <row r="496" spans="1:11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</row>
    <row r="497" spans="1:11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</row>
    <row r="498" spans="1:11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</row>
    <row r="499" spans="1:11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</row>
    <row r="500" spans="1:11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</row>
    <row r="501" spans="1:11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</row>
    <row r="502" spans="1:11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</row>
    <row r="503" spans="1:11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</row>
    <row r="504" spans="1:11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</row>
    <row r="505" spans="1:11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</row>
    <row r="506" spans="1:11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</row>
    <row r="507" spans="1:11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</row>
    <row r="508" spans="1:11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</row>
    <row r="509" spans="1:11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</row>
    <row r="510" spans="1:11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</row>
    <row r="511" spans="1:11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</row>
    <row r="512" spans="1:11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</row>
    <row r="513" spans="1:11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</row>
    <row r="514" spans="1:11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</row>
    <row r="515" spans="1:11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</row>
    <row r="516" spans="1:11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</row>
    <row r="517" spans="1:11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</row>
    <row r="518" spans="1:11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</row>
    <row r="519" spans="1:11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</row>
    <row r="520" spans="1:11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</row>
    <row r="521" spans="1:11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</row>
    <row r="522" spans="1:11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</row>
    <row r="523" spans="1:11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</row>
    <row r="524" spans="1:11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</row>
    <row r="525" spans="1:11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</row>
    <row r="526" spans="1:11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</row>
    <row r="527" spans="1:11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</row>
    <row r="528" spans="1:11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</row>
    <row r="529" spans="1:11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</row>
    <row r="530" spans="1:11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</row>
    <row r="531" spans="1:11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</row>
    <row r="532" spans="1:11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</row>
    <row r="533" spans="1:11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</row>
    <row r="534" spans="1:11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</row>
    <row r="535" spans="1:11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</row>
    <row r="536" spans="1:11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</row>
    <row r="537" spans="1:11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</row>
    <row r="538" spans="1:11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</row>
    <row r="539" spans="1:11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</row>
    <row r="540" spans="1:11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</row>
    <row r="541" spans="1:11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</row>
    <row r="542" spans="1:11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</row>
    <row r="543" spans="1:11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</row>
    <row r="544" spans="1:11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</row>
    <row r="545" spans="1:11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</row>
    <row r="546" spans="1:11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</row>
    <row r="547" spans="1:11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</row>
    <row r="548" spans="1:11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</row>
    <row r="549" spans="1:11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</row>
    <row r="550" spans="1:11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</row>
    <row r="551" spans="1:11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</row>
    <row r="552" spans="1:11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</row>
    <row r="553" spans="1:11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</row>
    <row r="554" spans="1:11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</row>
    <row r="555" spans="1:11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</row>
    <row r="556" spans="1:11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</row>
    <row r="557" spans="1:11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</row>
    <row r="558" spans="1:11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</row>
    <row r="559" spans="1:11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</row>
    <row r="560" spans="1:11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</row>
    <row r="561" spans="1:11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</row>
    <row r="562" spans="1:11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</row>
    <row r="563" spans="1:11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</row>
    <row r="564" spans="1:11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</row>
    <row r="565" spans="1:11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</row>
    <row r="566" spans="1:11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</row>
    <row r="567" spans="1:11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</row>
    <row r="568" spans="1:11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</row>
    <row r="569" spans="1:11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</row>
    <row r="570" spans="1:11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</row>
    <row r="571" spans="1:11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</row>
    <row r="572" spans="1:11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</row>
    <row r="573" spans="1:11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</row>
    <row r="574" spans="1:11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</row>
    <row r="575" spans="1:11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</row>
    <row r="576" spans="1:11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</row>
    <row r="577" spans="1:11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</row>
    <row r="578" spans="1:11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</row>
    <row r="579" spans="1:11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</row>
    <row r="580" spans="1:11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</row>
    <row r="581" spans="1:11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</row>
    <row r="582" spans="1:11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</row>
    <row r="583" spans="1:11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</row>
    <row r="584" spans="1:11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</row>
    <row r="585" spans="1:11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</row>
    <row r="586" spans="1:11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</row>
    <row r="587" spans="1:11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</row>
    <row r="588" spans="1:11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</row>
    <row r="589" spans="1:11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</row>
    <row r="590" spans="1:11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</row>
    <row r="591" spans="1:11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</row>
    <row r="592" spans="1:11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</row>
    <row r="593" spans="1:11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</row>
    <row r="594" spans="1:11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</row>
    <row r="595" spans="1:11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</row>
    <row r="596" spans="1:11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</row>
    <row r="597" spans="1:11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</row>
    <row r="598" spans="1:11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</row>
    <row r="599" spans="1:11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</row>
    <row r="600" spans="1:11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</row>
    <row r="601" spans="1:11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</row>
    <row r="602" spans="1:11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</row>
    <row r="603" spans="1:11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</row>
    <row r="604" spans="1:11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</row>
    <row r="605" spans="1:11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</row>
    <row r="606" spans="1:11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</row>
    <row r="607" spans="1:11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</row>
    <row r="608" spans="1:11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</row>
    <row r="609" spans="1:11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</row>
    <row r="610" spans="1:11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</row>
    <row r="611" spans="1:11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</row>
    <row r="612" spans="1:11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</row>
    <row r="613" spans="1:11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</row>
    <row r="614" spans="1:11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</row>
    <row r="615" spans="1:11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</row>
    <row r="616" spans="1:11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</row>
    <row r="617" spans="1:11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</row>
    <row r="618" spans="1:11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</row>
    <row r="619" spans="1:11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</row>
    <row r="620" spans="1:11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</row>
    <row r="621" spans="1:11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</row>
    <row r="622" spans="1:11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</row>
    <row r="623" spans="1:11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</row>
    <row r="624" spans="1:11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</row>
    <row r="625" spans="1:11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</row>
    <row r="626" spans="1:11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</row>
    <row r="627" spans="1:11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</row>
    <row r="628" spans="1:11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</row>
    <row r="629" spans="1:11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</row>
    <row r="630" spans="1:11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</row>
    <row r="631" spans="1:11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</row>
    <row r="632" spans="1:11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</row>
    <row r="633" spans="1:11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</row>
    <row r="634" spans="1:11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</row>
    <row r="635" spans="1:11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</row>
    <row r="636" spans="1:11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</row>
    <row r="637" spans="1:11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</row>
    <row r="638" spans="1:11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</row>
    <row r="639" spans="1:11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</row>
    <row r="640" spans="1:11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</row>
    <row r="641" spans="1:11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</row>
    <row r="642" spans="1:11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</row>
    <row r="643" spans="1:11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</row>
    <row r="644" spans="1:11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</row>
    <row r="645" spans="1:11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</row>
    <row r="646" spans="1:11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</row>
    <row r="647" spans="1:11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</row>
    <row r="648" spans="1:11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</row>
    <row r="649" spans="1:11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</row>
    <row r="650" spans="1:11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</row>
    <row r="651" spans="1:11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</row>
    <row r="652" spans="1:11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</row>
    <row r="653" spans="1:11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</row>
    <row r="654" spans="1:11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</row>
    <row r="655" spans="1:11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</row>
    <row r="656" spans="1:11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</row>
    <row r="657" spans="1:11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</row>
    <row r="658" spans="1:11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</row>
    <row r="659" spans="1:11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</row>
    <row r="660" spans="1:11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</row>
    <row r="661" spans="1:11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</row>
    <row r="662" spans="1:11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</row>
    <row r="663" spans="1:11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</row>
    <row r="664" spans="1:11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</row>
    <row r="665" spans="1:11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</row>
    <row r="666" spans="1:11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</row>
    <row r="667" spans="1:11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</row>
    <row r="668" spans="1:11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</row>
    <row r="669" spans="1:11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</row>
    <row r="670" spans="1:11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</row>
    <row r="671" spans="1:11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</row>
    <row r="672" spans="1:11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</row>
    <row r="673" spans="1:11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</row>
    <row r="674" spans="1:11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</row>
    <row r="675" spans="1:11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</row>
    <row r="676" spans="1:11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</row>
    <row r="677" spans="1:11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</row>
    <row r="678" spans="1:11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</row>
    <row r="679" spans="1:11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</row>
    <row r="680" spans="1:11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</row>
    <row r="681" spans="1:11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</row>
    <row r="682" spans="1:11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</row>
    <row r="683" spans="1:11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</row>
    <row r="684" spans="1:11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</row>
    <row r="685" spans="1:11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</row>
    <row r="686" spans="1:11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</row>
    <row r="687" spans="1:11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</row>
    <row r="688" spans="1:11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</row>
    <row r="689" spans="1:11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</row>
    <row r="690" spans="1:11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</row>
    <row r="691" spans="1:11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</row>
    <row r="692" spans="1:11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</row>
    <row r="693" spans="1:11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</row>
    <row r="694" spans="1:11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</row>
    <row r="695" spans="1:11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</row>
    <row r="696" spans="1:11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</row>
    <row r="697" spans="1:11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</row>
    <row r="698" spans="1:11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</row>
    <row r="699" spans="1:11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</row>
    <row r="700" spans="1:11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</row>
    <row r="701" spans="1:11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</row>
    <row r="702" spans="1:11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</row>
    <row r="703" spans="1:11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</row>
    <row r="704" spans="1:11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</row>
    <row r="705" spans="1:11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</row>
    <row r="706" spans="1:11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</row>
    <row r="707" spans="1:11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</row>
    <row r="708" spans="1:11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</row>
    <row r="709" spans="1:11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</row>
    <row r="710" spans="1:11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</row>
    <row r="711" spans="1:11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</row>
    <row r="712" spans="1:11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</row>
    <row r="713" spans="1:11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</row>
    <row r="714" spans="1:11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</row>
    <row r="715" spans="1:11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</row>
    <row r="716" spans="1:11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</row>
    <row r="717" spans="1:11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</row>
    <row r="718" spans="1:11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</row>
    <row r="719" spans="1:11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</row>
    <row r="720" spans="1:11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</row>
    <row r="721" spans="1:11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</row>
    <row r="722" spans="1:11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</row>
    <row r="723" spans="1:11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</row>
    <row r="724" spans="1:11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</row>
    <row r="725" spans="1:11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</row>
    <row r="726" spans="1:11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</row>
    <row r="727" spans="1:11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</row>
    <row r="728" spans="1:11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</row>
    <row r="729" spans="1:11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</row>
    <row r="730" spans="1:11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</row>
    <row r="731" spans="1:11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</row>
    <row r="732" spans="1:11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</row>
    <row r="733" spans="1:11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</row>
    <row r="734" spans="1:11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</row>
    <row r="735" spans="1:11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</row>
    <row r="736" spans="1:11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</row>
    <row r="737" spans="1:11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</row>
    <row r="738" spans="1:11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</row>
    <row r="739" spans="1:11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</row>
    <row r="740" spans="1:11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</row>
    <row r="741" spans="1:11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</row>
    <row r="742" spans="1:11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</row>
    <row r="743" spans="1:11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</row>
    <row r="744" spans="1:11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</row>
    <row r="745" spans="1:11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</row>
    <row r="746" spans="1:11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</row>
    <row r="747" spans="1:11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</row>
    <row r="748" spans="1:11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</row>
    <row r="749" spans="1:11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</row>
    <row r="750" spans="1:11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</row>
    <row r="751" spans="1:11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</row>
    <row r="752" spans="1:11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</row>
    <row r="753" spans="1:11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</row>
    <row r="754" spans="1:11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</row>
    <row r="755" spans="1:11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</row>
    <row r="756" spans="1:11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</row>
    <row r="757" spans="1:11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</row>
    <row r="758" spans="1:11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</row>
    <row r="759" spans="1:11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</row>
    <row r="760" spans="1:11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</row>
    <row r="761" spans="1:11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</row>
    <row r="762" spans="1:11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</row>
    <row r="763" spans="1:11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</row>
    <row r="764" spans="1:11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</row>
    <row r="765" spans="1:11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</row>
    <row r="766" spans="1:11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</row>
    <row r="767" spans="1:11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</row>
    <row r="768" spans="1:11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</row>
    <row r="769" spans="1:11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</row>
    <row r="770" spans="1:11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</row>
    <row r="771" spans="1:11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</row>
    <row r="772" spans="1:11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</row>
    <row r="773" spans="1:11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</row>
    <row r="774" spans="1:11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</row>
    <row r="775" spans="1:11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</row>
    <row r="776" spans="1:11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</row>
    <row r="777" spans="1:11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</row>
    <row r="778" spans="1:11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</row>
    <row r="779" spans="1:11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</row>
    <row r="780" spans="1:11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</row>
    <row r="781" spans="1:11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</row>
    <row r="782" spans="1:11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</row>
    <row r="783" spans="1:11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</row>
    <row r="784" spans="1:11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</row>
    <row r="785" spans="1:11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</row>
    <row r="786" spans="1:11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</row>
    <row r="787" spans="1:11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</row>
    <row r="788" spans="1:11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</row>
    <row r="789" spans="1:11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</row>
    <row r="790" spans="1:11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</row>
    <row r="791" spans="1:11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</row>
    <row r="792" spans="1:11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</row>
    <row r="793" spans="1:11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</row>
    <row r="794" spans="1:11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</row>
    <row r="795" spans="1:11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</row>
    <row r="796" spans="1:11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</row>
    <row r="797" spans="1:11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</row>
    <row r="798" spans="1:11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</row>
    <row r="799" spans="1:11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</row>
    <row r="800" spans="1:11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</row>
    <row r="801" spans="1:11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</row>
    <row r="802" spans="1:11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</row>
    <row r="803" spans="1:11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</row>
    <row r="804" spans="1:11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</row>
    <row r="805" spans="1:11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</row>
    <row r="806" spans="1:11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</row>
    <row r="807" spans="1:11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</row>
    <row r="808" spans="1:11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</row>
    <row r="809" spans="1:11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</row>
    <row r="810" spans="1:11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</row>
    <row r="811" spans="1:11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</row>
    <row r="812" spans="1:11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</row>
    <row r="813" spans="1:11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</row>
    <row r="814" spans="1:11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</row>
    <row r="815" spans="1:11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</row>
    <row r="816" spans="1:11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</row>
    <row r="817" spans="1:11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</row>
    <row r="818" spans="1:11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</row>
    <row r="819" spans="1:11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</row>
    <row r="820" spans="1:11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</row>
    <row r="821" spans="1:11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</row>
    <row r="822" spans="1:11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</row>
    <row r="823" spans="1:11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</row>
    <row r="824" spans="1:11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</row>
    <row r="825" spans="1:11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</row>
    <row r="826" spans="1:11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</row>
    <row r="827" spans="1:11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</row>
    <row r="828" spans="1:11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</row>
    <row r="829" spans="1:11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</row>
    <row r="830" spans="1:11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</row>
    <row r="831" spans="1:11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</row>
    <row r="832" spans="1:11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  <c r="K832" s="13"/>
    </row>
    <row r="833" spans="1:10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</row>
    <row r="834" spans="1:10" ht="13" customHeight="1">
      <c r="A834" s="38"/>
      <c r="B834" s="34"/>
      <c r="C834" s="31"/>
      <c r="D834" s="21"/>
      <c r="E834" s="21"/>
      <c r="F834" s="13"/>
      <c r="G834" s="66"/>
      <c r="H834" s="13"/>
      <c r="I834" s="13"/>
      <c r="J834" s="13"/>
    </row>
    <row r="835" spans="1:10" ht="13" customHeight="1">
      <c r="A835" s="38"/>
      <c r="B835" s="34"/>
      <c r="C835" s="31"/>
      <c r="D835" s="21"/>
      <c r="E835" s="21"/>
      <c r="F835" s="13"/>
      <c r="G835" s="66"/>
      <c r="H835" s="13"/>
      <c r="I835" s="13"/>
    </row>
    <row r="836" spans="1:10" ht="13" customHeight="1">
      <c r="A836" s="38"/>
      <c r="B836" s="34"/>
      <c r="C836" s="31"/>
      <c r="D836" s="21"/>
      <c r="E836" s="21"/>
      <c r="F836" s="13"/>
      <c r="G836" s="66"/>
      <c r="H836" s="13"/>
      <c r="I836" s="13"/>
    </row>
    <row r="837" spans="1:10" ht="13" customHeight="1">
      <c r="A837" s="38"/>
      <c r="B837" s="34"/>
      <c r="C837" s="31"/>
      <c r="D837" s="21"/>
      <c r="E837" s="21"/>
      <c r="F837" s="13"/>
      <c r="G837" s="66"/>
      <c r="H837" s="13"/>
      <c r="I837" s="13"/>
    </row>
    <row r="838" spans="1:10" ht="13" customHeight="1">
      <c r="A838" s="38"/>
      <c r="B838" s="34"/>
      <c r="C838" s="31"/>
      <c r="D838" s="21"/>
      <c r="E838" s="21"/>
      <c r="F838" s="13"/>
      <c r="G838" s="66"/>
      <c r="H838" s="13"/>
      <c r="I838" s="13"/>
    </row>
    <row r="839" spans="1:10" ht="13" customHeight="1">
      <c r="A839" s="38"/>
      <c r="B839" s="34"/>
      <c r="C839" s="31"/>
      <c r="D839" s="21"/>
      <c r="E839" s="21"/>
      <c r="F839" s="13"/>
      <c r="G839" s="66"/>
      <c r="H839" s="13"/>
      <c r="I839" s="13"/>
    </row>
    <row r="840" spans="1:10" ht="13" customHeight="1">
      <c r="A840" s="38"/>
      <c r="B840" s="34"/>
      <c r="C840" s="31"/>
      <c r="D840" s="21"/>
      <c r="E840" s="21"/>
      <c r="F840" s="13"/>
      <c r="G840" s="66"/>
      <c r="H840" s="13"/>
      <c r="I840" s="13"/>
    </row>
    <row r="841" spans="1:10" ht="13" customHeight="1">
      <c r="A841" s="38"/>
      <c r="B841" s="34"/>
      <c r="C841" s="31"/>
      <c r="D841" s="21"/>
      <c r="E841" s="21"/>
      <c r="F841" s="13"/>
      <c r="G841" s="66"/>
      <c r="H841" s="13"/>
      <c r="I841" s="13"/>
    </row>
    <row r="842" spans="1:10" ht="13" customHeight="1">
      <c r="A842" s="38"/>
      <c r="B842" s="34"/>
      <c r="C842" s="31"/>
      <c r="D842" s="21"/>
      <c r="E842" s="21"/>
      <c r="F842" s="13"/>
      <c r="G842" s="66"/>
      <c r="H842" s="13"/>
      <c r="I842" s="13"/>
    </row>
    <row r="843" spans="1:10" ht="13" customHeight="1">
      <c r="A843" s="38"/>
      <c r="B843" s="34"/>
      <c r="C843" s="31"/>
      <c r="D843" s="21"/>
      <c r="E843" s="21"/>
      <c r="F843" s="13"/>
      <c r="G843" s="66"/>
      <c r="H843" s="13"/>
      <c r="I843" s="13"/>
    </row>
    <row r="844" spans="1:10" ht="13" customHeight="1">
      <c r="A844" s="38"/>
      <c r="B844" s="34"/>
      <c r="C844" s="31"/>
      <c r="D844" s="21"/>
      <c r="E844" s="21"/>
      <c r="F844" s="13"/>
      <c r="G844" s="66"/>
      <c r="H844" s="13"/>
      <c r="I844" s="13"/>
    </row>
    <row r="845" spans="1:10" ht="13" customHeight="1">
      <c r="A845" s="38"/>
      <c r="B845" s="34"/>
      <c r="C845" s="31"/>
      <c r="D845" s="21"/>
      <c r="E845" s="21"/>
      <c r="F845" s="13"/>
      <c r="G845" s="66"/>
      <c r="H845" s="13"/>
      <c r="I845" s="13"/>
    </row>
    <row r="846" spans="1:10" ht="13" customHeight="1">
      <c r="A846" s="38"/>
      <c r="B846" s="34"/>
      <c r="C846" s="31"/>
      <c r="D846" s="21"/>
      <c r="E846" s="21"/>
      <c r="F846" s="13"/>
      <c r="G846" s="66"/>
      <c r="H846" s="13"/>
      <c r="I846" s="13"/>
    </row>
    <row r="847" spans="1:10" ht="13" customHeight="1">
      <c r="A847" s="38"/>
      <c r="B847" s="34"/>
      <c r="C847" s="31"/>
      <c r="D847" s="21"/>
      <c r="E847" s="21"/>
      <c r="F847" s="13"/>
      <c r="G847" s="66"/>
      <c r="H847" s="13"/>
      <c r="I847" s="13"/>
    </row>
    <row r="848" spans="1:10" ht="13" customHeight="1">
      <c r="A848" s="38"/>
      <c r="B848" s="34"/>
      <c r="C848" s="31"/>
      <c r="D848" s="21"/>
      <c r="E848" s="21"/>
      <c r="F848" s="13"/>
      <c r="G848" s="66"/>
      <c r="H848" s="13"/>
      <c r="I848" s="13"/>
    </row>
    <row r="849" spans="1:9" ht="13" customHeight="1">
      <c r="A849" s="38"/>
      <c r="B849" s="34"/>
      <c r="C849" s="31"/>
      <c r="D849" s="21"/>
      <c r="E849" s="21"/>
      <c r="F849" s="13"/>
      <c r="G849" s="66"/>
      <c r="H849" s="13"/>
      <c r="I849" s="13"/>
    </row>
    <row r="850" spans="1:9" ht="13" customHeight="1">
      <c r="A850" s="38"/>
      <c r="B850" s="34"/>
      <c r="C850" s="31"/>
      <c r="D850" s="21"/>
      <c r="E850" s="21"/>
      <c r="F850" s="13"/>
      <c r="G850" s="66"/>
      <c r="H850" s="13"/>
      <c r="I850" s="13"/>
    </row>
    <row r="851" spans="1:9" ht="13" customHeight="1">
      <c r="A851" s="38"/>
      <c r="B851" s="34"/>
      <c r="C851" s="31"/>
      <c r="D851" s="21"/>
      <c r="E851" s="21"/>
      <c r="F851" s="13"/>
      <c r="G851" s="66"/>
      <c r="H851" s="13"/>
      <c r="I851" s="13"/>
    </row>
    <row r="852" spans="1:9" ht="13" customHeight="1">
      <c r="A852" s="38"/>
      <c r="B852" s="34"/>
      <c r="C852" s="31"/>
      <c r="D852" s="21"/>
      <c r="E852" s="21"/>
      <c r="F852" s="13"/>
      <c r="G852" s="66"/>
      <c r="H852" s="13"/>
      <c r="I852" s="13"/>
    </row>
    <row r="853" spans="1:9" ht="13" customHeight="1">
      <c r="A853" s="38"/>
      <c r="B853" s="34"/>
      <c r="C853" s="31"/>
      <c r="D853" s="21"/>
      <c r="E853" s="21"/>
      <c r="F853" s="13"/>
      <c r="G853" s="66"/>
      <c r="H853" s="13"/>
      <c r="I853" s="13"/>
    </row>
    <row r="854" spans="1:9" ht="13" customHeight="1">
      <c r="A854" s="38"/>
      <c r="B854" s="34"/>
      <c r="C854" s="31"/>
      <c r="D854" s="21"/>
      <c r="E854" s="21"/>
      <c r="F854" s="13"/>
      <c r="G854" s="66"/>
      <c r="H854" s="13"/>
      <c r="I854" s="13"/>
    </row>
    <row r="855" spans="1:9" ht="13" customHeight="1">
      <c r="A855" s="38"/>
      <c r="B855" s="34"/>
      <c r="C855" s="31"/>
      <c r="D855" s="21"/>
      <c r="E855" s="21"/>
      <c r="F855" s="13"/>
      <c r="G855" s="66"/>
      <c r="H855" s="13"/>
      <c r="I855" s="13"/>
    </row>
    <row r="856" spans="1:9" ht="13" customHeight="1">
      <c r="A856" s="38"/>
      <c r="B856" s="34"/>
      <c r="C856" s="31"/>
      <c r="D856" s="21"/>
      <c r="E856" s="21"/>
      <c r="F856" s="13"/>
      <c r="G856" s="66"/>
      <c r="H856" s="13"/>
      <c r="I856" s="13"/>
    </row>
    <row r="857" spans="1:9" ht="13" customHeight="1">
      <c r="A857" s="38"/>
      <c r="B857" s="34"/>
      <c r="C857" s="31"/>
      <c r="D857" s="21"/>
      <c r="E857" s="21"/>
      <c r="F857" s="13"/>
      <c r="G857" s="66"/>
      <c r="H857" s="13"/>
      <c r="I857" s="13"/>
    </row>
    <row r="858" spans="1:9" ht="13" customHeight="1">
      <c r="A858" s="38"/>
      <c r="B858" s="34"/>
      <c r="C858" s="31"/>
      <c r="D858" s="21"/>
      <c r="E858" s="21"/>
      <c r="F858" s="13"/>
      <c r="G858" s="66"/>
      <c r="H858" s="13"/>
      <c r="I858" s="13"/>
    </row>
    <row r="859" spans="1:9" ht="13" customHeight="1">
      <c r="A859" s="38"/>
      <c r="B859" s="34"/>
      <c r="C859" s="31"/>
      <c r="D859" s="21"/>
      <c r="E859" s="21"/>
      <c r="F859" s="13"/>
      <c r="G859" s="66"/>
      <c r="H859" s="13"/>
      <c r="I859" s="13"/>
    </row>
    <row r="860" spans="1:9" ht="13" customHeight="1">
      <c r="A860" s="38"/>
      <c r="B860" s="34"/>
      <c r="C860" s="31"/>
      <c r="D860" s="21"/>
      <c r="E860" s="21"/>
      <c r="F860" s="13"/>
      <c r="G860" s="66"/>
      <c r="H860" s="13"/>
    </row>
    <row r="861" spans="1:9" ht="13" customHeight="1">
      <c r="A861" s="38"/>
      <c r="B861" s="34"/>
      <c r="C861" s="31"/>
      <c r="D861" s="21"/>
      <c r="E861" s="21"/>
      <c r="F861" s="13"/>
      <c r="G861" s="66"/>
      <c r="H861" s="13"/>
    </row>
    <row r="862" spans="1:9" ht="13" customHeight="1">
      <c r="A862" s="38"/>
      <c r="B862" s="34"/>
      <c r="C862" s="31"/>
      <c r="D862" s="21"/>
      <c r="E862" s="21"/>
      <c r="F862" s="13"/>
      <c r="G862" s="66"/>
      <c r="H862" s="13"/>
    </row>
    <row r="863" spans="1:9" ht="13" customHeight="1">
      <c r="A863" s="38"/>
      <c r="B863" s="34"/>
      <c r="C863" s="31"/>
      <c r="D863" s="21"/>
      <c r="E863" s="21"/>
      <c r="F863" s="13"/>
      <c r="G863" s="66"/>
      <c r="H863" s="13"/>
    </row>
    <row r="864" spans="1:9" ht="13" customHeight="1">
      <c r="A864" s="38"/>
      <c r="B864" s="34"/>
      <c r="C864" s="31"/>
      <c r="D864" s="21"/>
      <c r="E864" s="21"/>
      <c r="F864" s="13"/>
      <c r="G864" s="66"/>
      <c r="H864" s="13"/>
    </row>
    <row r="865" spans="1:8" ht="13" customHeight="1">
      <c r="A865" s="38"/>
      <c r="B865" s="34"/>
      <c r="C865" s="31"/>
      <c r="D865" s="21"/>
      <c r="E865" s="21"/>
      <c r="F865" s="13"/>
      <c r="G865" s="66"/>
      <c r="H865" s="13"/>
    </row>
    <row r="866" spans="1:8" ht="13" customHeight="1">
      <c r="A866" s="38"/>
      <c r="B866" s="34"/>
      <c r="C866" s="31"/>
      <c r="D866" s="21"/>
      <c r="E866" s="21"/>
      <c r="F866" s="13"/>
      <c r="G866" s="66"/>
      <c r="H866" s="13"/>
    </row>
    <row r="867" spans="1:8" ht="13" customHeight="1">
      <c r="A867" s="38"/>
      <c r="B867" s="34"/>
      <c r="C867" s="31"/>
      <c r="D867" s="21"/>
      <c r="E867" s="21"/>
      <c r="F867" s="13"/>
      <c r="G867" s="66"/>
      <c r="H867" s="13"/>
    </row>
    <row r="868" spans="1:8" ht="13" customHeight="1">
      <c r="A868" s="38"/>
      <c r="B868" s="34"/>
      <c r="C868" s="31"/>
      <c r="D868" s="21"/>
      <c r="E868" s="21"/>
      <c r="F868" s="13"/>
      <c r="G868" s="66"/>
      <c r="H868" s="13"/>
    </row>
    <row r="869" spans="1:8" ht="13" customHeight="1">
      <c r="A869" s="38"/>
      <c r="B869" s="34"/>
      <c r="C869" s="31"/>
      <c r="D869" s="21"/>
      <c r="E869" s="21"/>
      <c r="F869" s="13"/>
      <c r="G869" s="66"/>
      <c r="H869" s="13"/>
    </row>
    <row r="870" spans="1:8" ht="13" customHeight="1">
      <c r="A870" s="38"/>
      <c r="B870" s="34"/>
      <c r="C870" s="31"/>
      <c r="D870" s="21"/>
      <c r="E870" s="21"/>
      <c r="F870" s="13"/>
      <c r="G870" s="66"/>
      <c r="H870" s="13"/>
    </row>
    <row r="871" spans="1:8" ht="13" customHeight="1">
      <c r="A871" s="38"/>
      <c r="B871" s="34"/>
      <c r="C871" s="31"/>
      <c r="D871" s="21"/>
      <c r="E871" s="21"/>
      <c r="F871" s="13"/>
      <c r="G871" s="66"/>
      <c r="H871" s="13"/>
    </row>
    <row r="872" spans="1:8" ht="13" customHeight="1">
      <c r="A872" s="38"/>
      <c r="B872" s="34"/>
      <c r="C872" s="31"/>
      <c r="D872" s="21"/>
      <c r="E872" s="21"/>
      <c r="F872" s="13"/>
      <c r="G872" s="66"/>
      <c r="H872" s="13"/>
    </row>
    <row r="873" spans="1:8" ht="13" customHeight="1">
      <c r="A873" s="38"/>
      <c r="B873" s="34"/>
      <c r="C873" s="31"/>
      <c r="D873" s="21"/>
      <c r="E873" s="21"/>
      <c r="F873" s="13"/>
      <c r="G873" s="66"/>
      <c r="H873" s="13"/>
    </row>
    <row r="874" spans="1:8" ht="13" customHeight="1">
      <c r="A874" s="38"/>
      <c r="B874" s="34"/>
      <c r="C874" s="31"/>
      <c r="D874" s="21"/>
      <c r="E874" s="21"/>
      <c r="F874" s="13"/>
      <c r="G874" s="66"/>
      <c r="H874" s="13"/>
    </row>
    <row r="875" spans="1:8" ht="13" customHeight="1">
      <c r="A875" s="38"/>
      <c r="B875" s="34"/>
      <c r="C875" s="31"/>
      <c r="D875" s="21"/>
      <c r="E875" s="21"/>
      <c r="F875" s="13"/>
      <c r="G875" s="66"/>
      <c r="H875" s="13"/>
    </row>
    <row r="876" spans="1:8" ht="13" customHeight="1">
      <c r="A876" s="38"/>
      <c r="B876" s="34"/>
      <c r="C876" s="31"/>
      <c r="D876" s="21"/>
      <c r="E876" s="21"/>
      <c r="F876" s="13"/>
      <c r="G876" s="66"/>
      <c r="H876" s="13"/>
    </row>
    <row r="877" spans="1:8" ht="13" customHeight="1">
      <c r="A877" s="38"/>
      <c r="B877" s="34"/>
      <c r="C877" s="31"/>
      <c r="D877" s="21"/>
      <c r="E877" s="21"/>
      <c r="F877" s="13"/>
      <c r="G877" s="66"/>
      <c r="H877" s="13"/>
    </row>
    <row r="878" spans="1:8" ht="13" customHeight="1">
      <c r="A878" s="38"/>
      <c r="B878" s="34"/>
      <c r="C878" s="31"/>
      <c r="D878" s="21"/>
      <c r="E878" s="21"/>
      <c r="F878" s="13"/>
      <c r="G878" s="66"/>
      <c r="H878" s="13"/>
    </row>
    <row r="879" spans="1:8" ht="13" customHeight="1">
      <c r="A879" s="38"/>
      <c r="B879" s="34"/>
      <c r="C879" s="31"/>
      <c r="D879" s="21"/>
      <c r="E879" s="21"/>
      <c r="F879" s="13"/>
      <c r="G879" s="66"/>
      <c r="H879" s="13"/>
    </row>
    <row r="880" spans="1:8" ht="13" customHeight="1">
      <c r="A880" s="38"/>
      <c r="B880" s="34"/>
      <c r="C880" s="31"/>
      <c r="D880" s="21"/>
      <c r="E880" s="21"/>
      <c r="F880" s="13"/>
      <c r="G880" s="66"/>
      <c r="H880" s="13"/>
    </row>
    <row r="881" spans="1:8" ht="13" customHeight="1">
      <c r="A881" s="38"/>
      <c r="B881" s="34"/>
      <c r="C881" s="31"/>
      <c r="D881" s="21"/>
      <c r="E881" s="21"/>
      <c r="F881" s="13"/>
      <c r="G881" s="66"/>
      <c r="H881" s="13"/>
    </row>
    <row r="882" spans="1:8" ht="13" customHeight="1">
      <c r="A882" s="38"/>
      <c r="B882" s="34"/>
      <c r="C882" s="31"/>
      <c r="D882" s="21"/>
      <c r="E882" s="21"/>
      <c r="F882" s="13"/>
      <c r="G882" s="66"/>
      <c r="H882" s="13"/>
    </row>
    <row r="883" spans="1:8" ht="13" customHeight="1">
      <c r="A883" s="38"/>
      <c r="B883" s="34"/>
      <c r="C883" s="31"/>
      <c r="D883" s="21"/>
      <c r="E883" s="21"/>
      <c r="F883" s="13"/>
      <c r="G883" s="66"/>
      <c r="H883" s="13"/>
    </row>
    <row r="884" spans="1:8" ht="13" customHeight="1">
      <c r="A884" s="38"/>
      <c r="B884" s="34"/>
      <c r="C884" s="31"/>
      <c r="D884" s="21"/>
      <c r="E884" s="21"/>
      <c r="F884" s="13"/>
      <c r="G884" s="66"/>
      <c r="H884" s="13"/>
    </row>
    <row r="885" spans="1:8" ht="13" customHeight="1">
      <c r="A885" s="38"/>
      <c r="B885" s="34"/>
      <c r="C885" s="31"/>
      <c r="D885" s="21"/>
      <c r="E885" s="21"/>
      <c r="F885" s="13"/>
      <c r="G885" s="66"/>
      <c r="H885" s="13"/>
    </row>
    <row r="886" spans="1:8" ht="13" customHeight="1">
      <c r="A886" s="38"/>
      <c r="B886" s="34"/>
      <c r="C886" s="31"/>
      <c r="D886" s="21"/>
      <c r="E886" s="21"/>
      <c r="F886" s="13"/>
      <c r="G886" s="66"/>
      <c r="H886" s="13"/>
    </row>
    <row r="887" spans="1:8" ht="13" customHeight="1">
      <c r="A887" s="38"/>
      <c r="B887" s="34"/>
      <c r="C887" s="31"/>
      <c r="D887" s="21"/>
      <c r="E887" s="21"/>
      <c r="F887" s="13"/>
      <c r="G887" s="66"/>
      <c r="H887" s="13"/>
    </row>
    <row r="888" spans="1:8" ht="13" customHeight="1">
      <c r="A888" s="38"/>
      <c r="B888" s="34"/>
      <c r="C888" s="31"/>
      <c r="D888" s="21"/>
      <c r="E888" s="21"/>
      <c r="F888" s="13"/>
      <c r="G888" s="66"/>
      <c r="H888" s="13"/>
    </row>
    <row r="889" spans="1:8" ht="13" customHeight="1">
      <c r="A889" s="38"/>
      <c r="B889" s="34"/>
      <c r="C889" s="31"/>
      <c r="D889" s="21"/>
      <c r="E889" s="21"/>
      <c r="F889" s="13"/>
      <c r="G889" s="66"/>
      <c r="H889" s="13"/>
    </row>
    <row r="890" spans="1:8" ht="13" customHeight="1">
      <c r="A890" s="38"/>
      <c r="B890" s="34"/>
      <c r="C890" s="31"/>
      <c r="D890" s="21"/>
      <c r="E890" s="21"/>
      <c r="F890" s="13"/>
      <c r="G890" s="66"/>
    </row>
    <row r="891" spans="1:8" ht="13" customHeight="1">
      <c r="A891" s="38"/>
      <c r="B891" s="34"/>
      <c r="C891" s="31"/>
      <c r="D891" s="21"/>
      <c r="E891" s="21"/>
      <c r="F891" s="13"/>
      <c r="G891" s="66"/>
    </row>
    <row r="892" spans="1:8" ht="13" customHeight="1">
      <c r="A892" s="38"/>
      <c r="B892" s="34"/>
      <c r="C892" s="31"/>
      <c r="D892" s="21"/>
      <c r="E892" s="21"/>
      <c r="F892" s="13"/>
      <c r="G892" s="66"/>
    </row>
    <row r="893" spans="1:8" ht="13" customHeight="1">
      <c r="A893" s="38"/>
      <c r="B893" s="34"/>
      <c r="C893" s="31"/>
      <c r="D893" s="21"/>
      <c r="E893" s="21"/>
      <c r="F893" s="13"/>
      <c r="G893" s="66"/>
    </row>
    <row r="894" spans="1:8" ht="13" customHeight="1">
      <c r="A894" s="38"/>
      <c r="B894" s="34"/>
      <c r="C894" s="31"/>
      <c r="D894" s="21"/>
      <c r="E894" s="21"/>
      <c r="F894" s="13"/>
      <c r="G894" s="66"/>
    </row>
    <row r="895" spans="1:8" ht="13" customHeight="1">
      <c r="A895" s="38"/>
      <c r="B895" s="34"/>
      <c r="C895" s="31"/>
      <c r="D895" s="21"/>
      <c r="E895" s="21"/>
      <c r="F895" s="13"/>
      <c r="G895" s="66"/>
    </row>
    <row r="896" spans="1:8" ht="13" customHeight="1">
      <c r="A896" s="38"/>
      <c r="B896" s="34"/>
      <c r="C896" s="31"/>
      <c r="D896" s="21"/>
      <c r="E896" s="21"/>
      <c r="F896" s="13"/>
      <c r="G896" s="66"/>
    </row>
    <row r="897" spans="1:7" ht="13" customHeight="1">
      <c r="A897" s="38"/>
      <c r="B897" s="34"/>
      <c r="C897" s="31"/>
      <c r="D897" s="21"/>
      <c r="E897" s="21"/>
      <c r="F897" s="13"/>
      <c r="G897" s="66"/>
    </row>
    <row r="898" spans="1:7" ht="13" customHeight="1">
      <c r="A898" s="38"/>
      <c r="B898" s="34"/>
      <c r="C898" s="31"/>
      <c r="D898" s="21"/>
      <c r="E898" s="21"/>
      <c r="F898" s="13"/>
      <c r="G898" s="66"/>
    </row>
    <row r="899" spans="1:7" ht="13" customHeight="1">
      <c r="A899" s="38"/>
      <c r="B899" s="34"/>
      <c r="C899" s="31"/>
      <c r="D899" s="21"/>
      <c r="E899" s="21"/>
      <c r="F899" s="13"/>
      <c r="G899" s="66"/>
    </row>
    <row r="900" spans="1:7" ht="13" customHeight="1">
      <c r="A900" s="38"/>
      <c r="B900" s="34"/>
      <c r="C900" s="31"/>
      <c r="D900" s="21"/>
      <c r="E900" s="21"/>
      <c r="F900" s="13"/>
      <c r="G900" s="66"/>
    </row>
    <row r="901" spans="1:7" ht="13" customHeight="1">
      <c r="A901" s="38"/>
      <c r="B901" s="34"/>
      <c r="C901" s="31"/>
      <c r="D901" s="21"/>
      <c r="E901" s="21"/>
      <c r="F901" s="13"/>
      <c r="G901" s="66"/>
    </row>
    <row r="902" spans="1:7" ht="13" customHeight="1">
      <c r="A902" s="38"/>
      <c r="B902" s="34"/>
      <c r="C902" s="31"/>
      <c r="D902" s="21"/>
      <c r="E902" s="21"/>
      <c r="F902" s="13"/>
      <c r="G902" s="66"/>
    </row>
    <row r="903" spans="1:7" ht="13" customHeight="1">
      <c r="A903" s="38"/>
      <c r="B903" s="34"/>
      <c r="C903" s="31"/>
      <c r="D903" s="21"/>
      <c r="E903" s="21"/>
      <c r="F903" s="13"/>
      <c r="G903" s="66"/>
    </row>
    <row r="904" spans="1:7" ht="13" customHeight="1">
      <c r="A904" s="38"/>
      <c r="B904" s="34"/>
      <c r="C904" s="31"/>
      <c r="D904" s="21"/>
      <c r="E904" s="21"/>
      <c r="F904" s="13"/>
      <c r="G904" s="66"/>
    </row>
    <row r="905" spans="1:7" ht="13" customHeight="1">
      <c r="A905" s="38"/>
      <c r="B905" s="34"/>
      <c r="C905" s="31"/>
      <c r="D905" s="21"/>
      <c r="E905" s="21"/>
      <c r="F905" s="13"/>
      <c r="G905" s="66"/>
    </row>
    <row r="906" spans="1:7" ht="13" customHeight="1">
      <c r="A906" s="38"/>
      <c r="B906" s="34"/>
      <c r="C906" s="31"/>
      <c r="D906" s="21"/>
      <c r="E906" s="21"/>
      <c r="F906" s="13"/>
      <c r="G906" s="66"/>
    </row>
    <row r="907" spans="1:7" ht="13" customHeight="1">
      <c r="A907" s="38"/>
      <c r="B907" s="34"/>
      <c r="C907" s="31"/>
      <c r="D907" s="21"/>
      <c r="E907" s="21"/>
      <c r="F907" s="13"/>
      <c r="G907" s="66"/>
    </row>
    <row r="908" spans="1:7" ht="13" customHeight="1">
      <c r="A908" s="38"/>
      <c r="B908" s="34"/>
      <c r="C908" s="31"/>
      <c r="D908" s="21"/>
      <c r="E908" s="21"/>
      <c r="F908" s="13"/>
      <c r="G908" s="66"/>
    </row>
    <row r="909" spans="1:7" ht="13" customHeight="1">
      <c r="A909" s="38"/>
      <c r="B909" s="34"/>
      <c r="C909" s="31"/>
      <c r="D909" s="21"/>
      <c r="E909" s="21"/>
      <c r="F909" s="13"/>
      <c r="G909" s="66"/>
    </row>
    <row r="910" spans="1:7" ht="13" customHeight="1">
      <c r="A910" s="38"/>
      <c r="B910" s="34"/>
      <c r="C910" s="31"/>
      <c r="D910" s="21"/>
      <c r="E910" s="21"/>
      <c r="F910" s="13"/>
      <c r="G910" s="66"/>
    </row>
    <row r="911" spans="1:7" ht="13" customHeight="1">
      <c r="A911" s="38"/>
      <c r="B911" s="34"/>
      <c r="C911" s="31"/>
      <c r="D911" s="21"/>
      <c r="E911" s="21"/>
      <c r="F911" s="13"/>
      <c r="G911" s="66"/>
    </row>
    <row r="912" spans="1:7" ht="13" customHeight="1">
      <c r="A912" s="38"/>
      <c r="B912" s="34"/>
      <c r="C912" s="31"/>
      <c r="D912" s="21"/>
      <c r="E912" s="21"/>
      <c r="F912" s="13"/>
      <c r="G912" s="66"/>
    </row>
    <row r="913" spans="1:7" ht="13" customHeight="1">
      <c r="A913" s="38"/>
      <c r="B913" s="34"/>
      <c r="C913" s="31"/>
      <c r="D913" s="21"/>
      <c r="E913" s="21"/>
      <c r="F913" s="13"/>
      <c r="G913" s="66"/>
    </row>
    <row r="914" spans="1:7" ht="13" customHeight="1">
      <c r="A914" s="38"/>
      <c r="B914" s="34"/>
      <c r="C914" s="31"/>
      <c r="D914" s="21"/>
      <c r="E914" s="21"/>
      <c r="F914" s="13"/>
      <c r="G914" s="66"/>
    </row>
    <row r="915" spans="1:7" ht="13" customHeight="1">
      <c r="A915" s="38"/>
      <c r="B915" s="34"/>
      <c r="C915" s="31"/>
      <c r="D915" s="21"/>
      <c r="E915" s="21"/>
      <c r="F915" s="13"/>
      <c r="G915" s="66"/>
    </row>
    <row r="916" spans="1:7" ht="13" customHeight="1">
      <c r="A916" s="38"/>
      <c r="B916" s="34"/>
      <c r="C916" s="31"/>
      <c r="D916" s="21"/>
      <c r="E916" s="21"/>
      <c r="F916" s="13"/>
      <c r="G916" s="66"/>
    </row>
    <row r="917" spans="1:7" ht="13" customHeight="1">
      <c r="A917" s="38"/>
      <c r="B917" s="34"/>
      <c r="C917" s="31"/>
      <c r="D917" s="21"/>
      <c r="E917" s="21"/>
      <c r="F917" s="13"/>
      <c r="G917" s="66"/>
    </row>
    <row r="918" spans="1:7" ht="13" customHeight="1">
      <c r="A918" s="38"/>
      <c r="B918" s="34"/>
      <c r="C918" s="31"/>
      <c r="D918" s="21"/>
      <c r="E918" s="21"/>
      <c r="F918" s="13"/>
      <c r="G918" s="66"/>
    </row>
    <row r="919" spans="1:7" ht="13" customHeight="1">
      <c r="A919" s="38"/>
      <c r="B919" s="34"/>
      <c r="C919" s="31"/>
      <c r="D919" s="21"/>
      <c r="E919" s="21"/>
      <c r="F919" s="13"/>
      <c r="G919" s="66"/>
    </row>
    <row r="920" spans="1:7" ht="13" customHeight="1">
      <c r="A920" s="38"/>
      <c r="B920" s="34"/>
      <c r="C920" s="31"/>
      <c r="D920" s="21"/>
      <c r="E920" s="21"/>
      <c r="F920" s="13"/>
      <c r="G920" s="66"/>
    </row>
    <row r="921" spans="1:7" ht="13" customHeight="1">
      <c r="A921" s="38"/>
      <c r="B921" s="34"/>
      <c r="C921" s="31"/>
      <c r="D921" s="21"/>
      <c r="E921" s="21"/>
      <c r="F921" s="13"/>
      <c r="G921" s="66"/>
    </row>
    <row r="922" spans="1:7" ht="13" customHeight="1">
      <c r="A922" s="38"/>
      <c r="B922" s="34"/>
      <c r="C922" s="31"/>
      <c r="D922" s="21"/>
      <c r="E922" s="21"/>
      <c r="F922" s="13"/>
      <c r="G922" s="66"/>
    </row>
    <row r="923" spans="1:7" ht="13" customHeight="1">
      <c r="A923" s="38"/>
      <c r="B923" s="34"/>
      <c r="C923" s="31"/>
      <c r="D923" s="21"/>
      <c r="E923" s="21"/>
      <c r="F923" s="13"/>
      <c r="G923" s="66"/>
    </row>
    <row r="924" spans="1:7" ht="13" customHeight="1">
      <c r="A924" s="38"/>
      <c r="B924" s="34"/>
      <c r="C924" s="31"/>
      <c r="D924" s="21"/>
      <c r="E924" s="21"/>
      <c r="F924" s="13"/>
      <c r="G924" s="66"/>
    </row>
    <row r="925" spans="1:7" ht="13" customHeight="1">
      <c r="A925" s="38"/>
      <c r="B925" s="34"/>
      <c r="C925" s="31"/>
      <c r="D925" s="21"/>
      <c r="E925" s="21"/>
      <c r="F925" s="13"/>
      <c r="G925" s="66"/>
    </row>
    <row r="926" spans="1:7" ht="13" customHeight="1">
      <c r="A926" s="38"/>
      <c r="B926" s="34"/>
      <c r="C926" s="31"/>
      <c r="D926" s="21"/>
      <c r="E926" s="21"/>
      <c r="F926" s="13"/>
      <c r="G926" s="66"/>
    </row>
    <row r="927" spans="1:7" ht="13" customHeight="1">
      <c r="A927" s="38"/>
      <c r="B927" s="34"/>
      <c r="C927" s="31"/>
      <c r="D927" s="21"/>
      <c r="E927" s="21"/>
      <c r="F927" s="13"/>
      <c r="G927" s="66"/>
    </row>
    <row r="928" spans="1:7" ht="13" customHeight="1">
      <c r="A928" s="38"/>
      <c r="B928" s="34"/>
      <c r="C928" s="31"/>
      <c r="D928" s="21"/>
      <c r="E928" s="21"/>
      <c r="F928" s="13"/>
      <c r="G928" s="66"/>
    </row>
    <row r="929" spans="1:7" ht="13" customHeight="1">
      <c r="A929" s="38"/>
      <c r="B929" s="34"/>
      <c r="C929" s="31"/>
      <c r="D929" s="21"/>
      <c r="E929" s="21"/>
      <c r="F929" s="13"/>
      <c r="G929" s="66"/>
    </row>
    <row r="930" spans="1:7" ht="13" customHeight="1">
      <c r="A930" s="38"/>
      <c r="B930" s="34"/>
      <c r="C930" s="31"/>
      <c r="D930" s="21"/>
      <c r="E930" s="21"/>
      <c r="F930" s="13"/>
      <c r="G930" s="66"/>
    </row>
    <row r="931" spans="1:7" ht="13" customHeight="1">
      <c r="A931" s="38"/>
      <c r="B931" s="34"/>
      <c r="C931" s="31"/>
      <c r="D931" s="21"/>
      <c r="E931" s="21"/>
      <c r="F931" s="13"/>
      <c r="G931" s="66"/>
    </row>
    <row r="932" spans="1:7" ht="13" customHeight="1">
      <c r="A932" s="38"/>
      <c r="B932" s="34"/>
      <c r="C932" s="31"/>
      <c r="D932" s="21"/>
      <c r="E932" s="21"/>
      <c r="F932" s="13"/>
      <c r="G932" s="66"/>
    </row>
    <row r="933" spans="1:7" ht="13" customHeight="1">
      <c r="A933" s="38"/>
      <c r="B933" s="34"/>
      <c r="C933" s="31"/>
      <c r="D933" s="21"/>
      <c r="E933" s="21"/>
      <c r="F933" s="13"/>
      <c r="G933" s="66"/>
    </row>
    <row r="934" spans="1:7" ht="13" customHeight="1">
      <c r="A934" s="38"/>
      <c r="B934" s="34"/>
      <c r="C934" s="31"/>
      <c r="D934" s="21"/>
      <c r="E934" s="21"/>
      <c r="F934" s="13"/>
    </row>
    <row r="935" spans="1:7" ht="13" customHeight="1">
      <c r="A935" s="38"/>
      <c r="B935" s="34"/>
      <c r="C935" s="31"/>
      <c r="D935" s="21"/>
      <c r="E935" s="21"/>
      <c r="F935" s="13"/>
    </row>
    <row r="936" spans="1:7" ht="13" customHeight="1">
      <c r="A936" s="38"/>
      <c r="B936" s="34"/>
      <c r="C936" s="31"/>
      <c r="D936" s="21"/>
      <c r="E936" s="21"/>
      <c r="F936" s="13"/>
    </row>
    <row r="937" spans="1:7" ht="13" customHeight="1">
      <c r="A937" s="38"/>
      <c r="B937" s="34"/>
      <c r="C937" s="31"/>
      <c r="D937" s="21"/>
      <c r="E937" s="21"/>
      <c r="F937" s="13"/>
    </row>
    <row r="938" spans="1:7" ht="13" customHeight="1">
      <c r="A938" s="38"/>
      <c r="B938" s="34"/>
      <c r="C938" s="31"/>
      <c r="D938" s="21"/>
      <c r="E938" s="21"/>
      <c r="F938" s="13"/>
    </row>
    <row r="939" spans="1:7" ht="13" customHeight="1">
      <c r="A939" s="38"/>
      <c r="B939" s="34"/>
      <c r="C939" s="31"/>
      <c r="D939" s="21"/>
      <c r="E939" s="21"/>
      <c r="F939" s="13"/>
    </row>
    <row r="940" spans="1:7" ht="13" customHeight="1">
      <c r="A940" s="38"/>
      <c r="B940" s="34"/>
      <c r="C940" s="31"/>
      <c r="D940" s="21"/>
      <c r="E940" s="21"/>
      <c r="F940" s="13"/>
    </row>
    <row r="941" spans="1:7" ht="13" customHeight="1">
      <c r="A941" s="38"/>
      <c r="B941" s="34"/>
      <c r="C941" s="31"/>
      <c r="D941" s="21"/>
      <c r="E941" s="21"/>
      <c r="F941" s="13"/>
    </row>
    <row r="942" spans="1:7" ht="13" customHeight="1">
      <c r="A942" s="38"/>
      <c r="B942" s="34"/>
      <c r="C942" s="31"/>
      <c r="D942" s="21"/>
      <c r="E942" s="21"/>
      <c r="F942" s="13"/>
    </row>
    <row r="943" spans="1:7" ht="13" customHeight="1">
      <c r="A943" s="38"/>
      <c r="B943" s="34"/>
      <c r="C943" s="31"/>
      <c r="D943" s="21"/>
      <c r="E943" s="21"/>
      <c r="F943" s="13"/>
    </row>
    <row r="944" spans="1:7" ht="13" customHeight="1">
      <c r="A944" s="38"/>
      <c r="B944" s="34"/>
      <c r="C944" s="31"/>
      <c r="D944" s="21"/>
      <c r="E944" s="21"/>
      <c r="F944" s="13"/>
    </row>
    <row r="945" spans="1:6" ht="13" customHeight="1">
      <c r="A945" s="38"/>
      <c r="B945" s="34"/>
      <c r="C945" s="31"/>
      <c r="D945" s="21"/>
      <c r="E945" s="21"/>
      <c r="F945" s="13"/>
    </row>
    <row r="946" spans="1:6" ht="13" customHeight="1">
      <c r="A946" s="38"/>
      <c r="B946" s="34"/>
      <c r="C946" s="31"/>
      <c r="D946" s="21"/>
      <c r="E946" s="21"/>
      <c r="F946" s="13"/>
    </row>
    <row r="947" spans="1:6" ht="13" customHeight="1">
      <c r="A947" s="38"/>
      <c r="B947" s="34"/>
      <c r="C947" s="31"/>
      <c r="D947" s="21"/>
      <c r="E947" s="21"/>
      <c r="F947" s="13"/>
    </row>
    <row r="948" spans="1:6" ht="13" customHeight="1">
      <c r="A948" s="38"/>
      <c r="B948" s="34"/>
      <c r="C948" s="31"/>
      <c r="D948" s="21"/>
      <c r="E948" s="21"/>
      <c r="F948" s="13"/>
    </row>
    <row r="949" spans="1:6" ht="13" customHeight="1">
      <c r="A949" s="38"/>
      <c r="B949" s="34"/>
      <c r="C949" s="31"/>
      <c r="D949" s="21"/>
      <c r="E949" s="21"/>
      <c r="F949" s="13"/>
    </row>
    <row r="950" spans="1:6" ht="13" customHeight="1">
      <c r="A950" s="38"/>
      <c r="B950" s="34"/>
      <c r="C950" s="31"/>
      <c r="D950" s="21"/>
      <c r="E950" s="21"/>
      <c r="F950" s="13"/>
    </row>
    <row r="951" spans="1:6" ht="13" customHeight="1">
      <c r="A951" s="38"/>
      <c r="B951" s="34"/>
      <c r="C951" s="31"/>
      <c r="D951" s="21"/>
      <c r="E951" s="21"/>
      <c r="F951" s="13"/>
    </row>
    <row r="952" spans="1:6" ht="13" customHeight="1">
      <c r="A952" s="38"/>
      <c r="B952" s="34"/>
      <c r="C952" s="31"/>
      <c r="D952" s="21"/>
      <c r="E952" s="21"/>
      <c r="F952" s="13"/>
    </row>
    <row r="953" spans="1:6" ht="13" customHeight="1">
      <c r="A953" s="38"/>
      <c r="B953" s="34"/>
      <c r="C953" s="31"/>
      <c r="D953" s="21"/>
      <c r="E953" s="21"/>
      <c r="F953" s="13"/>
    </row>
    <row r="954" spans="1:6" ht="13" customHeight="1">
      <c r="A954" s="38"/>
      <c r="B954" s="34"/>
      <c r="C954" s="31"/>
      <c r="D954" s="21"/>
      <c r="E954" s="21"/>
      <c r="F954" s="13"/>
    </row>
    <row r="955" spans="1:6" ht="13" customHeight="1">
      <c r="A955" s="38"/>
      <c r="B955" s="34"/>
      <c r="C955" s="31"/>
      <c r="D955" s="21"/>
      <c r="E955" s="21"/>
      <c r="F955" s="13"/>
    </row>
    <row r="956" spans="1:6" ht="13" customHeight="1">
      <c r="A956" s="38"/>
      <c r="B956" s="34"/>
      <c r="C956" s="31"/>
      <c r="D956" s="21"/>
      <c r="E956" s="21"/>
      <c r="F956" s="13"/>
    </row>
    <row r="957" spans="1:6" ht="13" customHeight="1">
      <c r="A957" s="38"/>
      <c r="B957" s="34"/>
      <c r="C957" s="31"/>
      <c r="D957" s="21"/>
      <c r="E957" s="21"/>
      <c r="F957" s="13"/>
    </row>
    <row r="958" spans="1:6" ht="13" customHeight="1">
      <c r="A958" s="38"/>
      <c r="B958" s="34"/>
      <c r="C958" s="31"/>
      <c r="D958" s="21"/>
      <c r="E958" s="21"/>
      <c r="F958" s="13"/>
    </row>
    <row r="959" spans="1:6" ht="13" customHeight="1">
      <c r="A959" s="38"/>
      <c r="B959" s="34"/>
      <c r="C959" s="31"/>
      <c r="D959" s="21"/>
      <c r="E959" s="21"/>
      <c r="F959" s="13"/>
    </row>
    <row r="960" spans="1:6" ht="13" customHeight="1">
      <c r="A960" s="38"/>
      <c r="B960" s="34"/>
      <c r="C960" s="31"/>
      <c r="D960" s="21"/>
      <c r="E960" s="21"/>
      <c r="F960" s="13"/>
    </row>
    <row r="961" spans="1:6" ht="13" customHeight="1">
      <c r="A961" s="38"/>
      <c r="B961" s="34"/>
      <c r="C961" s="31"/>
      <c r="D961" s="21"/>
      <c r="E961" s="21"/>
      <c r="F961" s="13"/>
    </row>
    <row r="962" spans="1:6" ht="13" customHeight="1">
      <c r="A962" s="38"/>
      <c r="B962" s="34"/>
      <c r="C962" s="31"/>
      <c r="D962" s="21"/>
      <c r="E962" s="21"/>
      <c r="F962" s="13"/>
    </row>
    <row r="963" spans="1:6" ht="13" customHeight="1">
      <c r="A963" s="38"/>
      <c r="B963" s="34"/>
      <c r="C963" s="31"/>
      <c r="D963" s="21"/>
      <c r="E963" s="21"/>
      <c r="F963" s="13"/>
    </row>
    <row r="964" spans="1:6" ht="13" customHeight="1">
      <c r="A964" s="38"/>
      <c r="B964" s="34"/>
      <c r="C964" s="31"/>
      <c r="D964" s="21"/>
      <c r="E964" s="21"/>
      <c r="F964" s="13"/>
    </row>
    <row r="965" spans="1:6" ht="13" customHeight="1">
      <c r="A965" s="38"/>
      <c r="B965" s="34"/>
      <c r="C965" s="31"/>
      <c r="D965" s="21"/>
      <c r="E965" s="21"/>
      <c r="F965" s="13"/>
    </row>
    <row r="966" spans="1:6" ht="13" customHeight="1">
      <c r="A966" s="38"/>
      <c r="B966" s="34"/>
      <c r="C966" s="31"/>
      <c r="D966" s="21"/>
      <c r="E966" s="21"/>
      <c r="F966" s="13"/>
    </row>
    <row r="967" spans="1:6" ht="13" customHeight="1">
      <c r="A967" s="38"/>
      <c r="B967" s="34"/>
      <c r="C967" s="31"/>
      <c r="D967" s="21"/>
      <c r="E967" s="21"/>
      <c r="F967" s="13"/>
    </row>
    <row r="968" spans="1:6" ht="13" customHeight="1">
      <c r="A968" s="38"/>
      <c r="B968" s="34"/>
      <c r="C968" s="31"/>
      <c r="D968" s="21"/>
      <c r="E968" s="21"/>
      <c r="F968" s="13"/>
    </row>
    <row r="969" spans="1:6" ht="13" customHeight="1">
      <c r="A969" s="38"/>
      <c r="B969" s="34"/>
      <c r="C969" s="31"/>
      <c r="D969" s="21"/>
      <c r="E969" s="21"/>
      <c r="F969" s="13"/>
    </row>
    <row r="970" spans="1:6" ht="13" customHeight="1">
      <c r="A970" s="38"/>
      <c r="B970" s="34"/>
      <c r="C970" s="31"/>
      <c r="D970" s="21"/>
      <c r="E970" s="21"/>
      <c r="F970" s="13"/>
    </row>
    <row r="971" spans="1:6" ht="13" customHeight="1">
      <c r="A971" s="38"/>
      <c r="B971" s="34"/>
      <c r="C971" s="31"/>
      <c r="D971" s="21"/>
      <c r="E971" s="21"/>
      <c r="F971" s="13"/>
    </row>
    <row r="972" spans="1:6" ht="13" customHeight="1">
      <c r="A972" s="38"/>
      <c r="B972" s="34"/>
      <c r="C972" s="31"/>
      <c r="D972" s="21"/>
      <c r="E972" s="21"/>
      <c r="F972" s="13"/>
    </row>
    <row r="973" spans="1:6" ht="13" customHeight="1">
      <c r="A973" s="38"/>
      <c r="B973" s="34"/>
      <c r="C973" s="31"/>
      <c r="D973" s="21"/>
      <c r="E973" s="21"/>
      <c r="F973" s="13"/>
    </row>
    <row r="974" spans="1:6" ht="13" customHeight="1">
      <c r="A974" s="38"/>
      <c r="B974" s="34"/>
      <c r="C974" s="31"/>
      <c r="D974" s="21"/>
      <c r="E974" s="21"/>
      <c r="F974" s="13"/>
    </row>
    <row r="975" spans="1:6" ht="13" customHeight="1">
      <c r="A975" s="38"/>
      <c r="B975" s="34"/>
      <c r="C975" s="31"/>
      <c r="D975" s="21"/>
      <c r="E975" s="21"/>
      <c r="F975" s="13"/>
    </row>
    <row r="976" spans="1:6" ht="13" customHeight="1">
      <c r="A976" s="38"/>
      <c r="B976" s="34"/>
      <c r="C976" s="31"/>
      <c r="D976" s="21"/>
      <c r="E976" s="21"/>
      <c r="F976" s="13"/>
    </row>
    <row r="977" spans="1:6" ht="13" customHeight="1">
      <c r="A977" s="38"/>
      <c r="B977" s="34"/>
      <c r="C977" s="31"/>
      <c r="D977" s="21"/>
      <c r="E977" s="21"/>
      <c r="F977" s="13"/>
    </row>
    <row r="978" spans="1:6" ht="13" customHeight="1">
      <c r="A978" s="38"/>
      <c r="B978" s="34"/>
      <c r="C978" s="31"/>
      <c r="D978" s="21"/>
      <c r="E978" s="21"/>
      <c r="F978" s="13"/>
    </row>
    <row r="979" spans="1:6" ht="13" customHeight="1">
      <c r="A979" s="38"/>
      <c r="B979" s="34"/>
      <c r="C979" s="31"/>
      <c r="D979" s="21"/>
      <c r="E979" s="21"/>
      <c r="F979" s="13"/>
    </row>
    <row r="980" spans="1:6" ht="13" customHeight="1">
      <c r="A980" s="38"/>
      <c r="B980" s="34"/>
      <c r="C980" s="31"/>
      <c r="D980" s="21"/>
      <c r="E980" s="21"/>
      <c r="F980" s="13"/>
    </row>
    <row r="981" spans="1:6" ht="13" customHeight="1">
      <c r="A981" s="38"/>
      <c r="B981" s="34"/>
      <c r="C981" s="31"/>
      <c r="D981" s="21"/>
      <c r="E981" s="21"/>
      <c r="F981" s="13"/>
    </row>
    <row r="982" spans="1:6" ht="13" customHeight="1">
      <c r="A982" s="38"/>
      <c r="B982" s="34"/>
      <c r="C982" s="31"/>
      <c r="D982" s="21"/>
      <c r="E982" s="21"/>
      <c r="F982" s="13"/>
    </row>
    <row r="983" spans="1:6" ht="13" customHeight="1">
      <c r="A983" s="38"/>
      <c r="B983" s="34"/>
      <c r="C983" s="31"/>
      <c r="D983" s="21"/>
      <c r="E983" s="21"/>
      <c r="F983" s="13"/>
    </row>
    <row r="984" spans="1:6" ht="13" customHeight="1">
      <c r="A984" s="38"/>
      <c r="B984" s="34"/>
      <c r="C984" s="31"/>
      <c r="D984" s="21"/>
      <c r="E984" s="21"/>
      <c r="F984" s="13"/>
    </row>
    <row r="985" spans="1:6" ht="13" customHeight="1">
      <c r="A985" s="38"/>
      <c r="B985" s="34"/>
      <c r="C985" s="31"/>
      <c r="D985" s="21"/>
      <c r="E985" s="21"/>
      <c r="F985" s="13"/>
    </row>
    <row r="986" spans="1:6" ht="13" customHeight="1">
      <c r="A986" s="38"/>
      <c r="B986" s="34"/>
      <c r="C986" s="31"/>
      <c r="D986" s="21"/>
      <c r="E986" s="21"/>
      <c r="F986" s="13"/>
    </row>
    <row r="987" spans="1:6" ht="13" customHeight="1">
      <c r="A987" s="38"/>
      <c r="B987" s="34"/>
      <c r="C987" s="31"/>
      <c r="D987" s="21"/>
      <c r="E987" s="21"/>
      <c r="F987" s="13"/>
    </row>
    <row r="988" spans="1:6" ht="13" customHeight="1">
      <c r="A988" s="38"/>
      <c r="B988" s="34"/>
      <c r="C988" s="31"/>
      <c r="D988" s="21"/>
      <c r="E988" s="21"/>
      <c r="F988" s="13"/>
    </row>
    <row r="989" spans="1:6" ht="13" customHeight="1">
      <c r="A989" s="38"/>
      <c r="B989" s="34"/>
      <c r="C989" s="31"/>
      <c r="D989" s="21"/>
      <c r="E989" s="21"/>
      <c r="F989" s="13"/>
    </row>
    <row r="990" spans="1:6" ht="13" customHeight="1">
      <c r="A990" s="38"/>
      <c r="B990" s="34"/>
      <c r="C990" s="31"/>
      <c r="D990" s="21"/>
      <c r="E990" s="21"/>
      <c r="F990" s="13"/>
    </row>
    <row r="991" spans="1:6" ht="13" customHeight="1">
      <c r="A991" s="38"/>
      <c r="B991" s="34"/>
      <c r="C991" s="31"/>
      <c r="D991" s="21"/>
      <c r="E991" s="21"/>
      <c r="F991" s="13"/>
    </row>
    <row r="992" spans="1:6" ht="13" customHeight="1">
      <c r="A992" s="38"/>
      <c r="B992" s="34"/>
      <c r="C992" s="31"/>
      <c r="D992" s="21"/>
      <c r="E992" s="21"/>
      <c r="F992" s="13"/>
    </row>
    <row r="993" spans="1:6" ht="13" customHeight="1">
      <c r="A993" s="38"/>
      <c r="B993" s="34"/>
      <c r="C993" s="31"/>
      <c r="D993" s="21"/>
      <c r="E993" s="21"/>
      <c r="F993" s="13"/>
    </row>
    <row r="994" spans="1:6" ht="13" customHeight="1">
      <c r="A994" s="38"/>
      <c r="B994" s="34"/>
      <c r="C994" s="31"/>
      <c r="D994" s="21"/>
      <c r="E994" s="21"/>
      <c r="F994" s="13"/>
    </row>
    <row r="995" spans="1:6" ht="13" customHeight="1">
      <c r="A995" s="38"/>
      <c r="B995" s="34"/>
      <c r="C995" s="31"/>
      <c r="D995" s="21"/>
      <c r="E995" s="21"/>
      <c r="F995" s="13"/>
    </row>
    <row r="996" spans="1:6" ht="13" customHeight="1">
      <c r="A996" s="38"/>
      <c r="B996" s="34"/>
      <c r="C996" s="31"/>
      <c r="D996" s="21"/>
      <c r="E996" s="21"/>
      <c r="F996" s="13"/>
    </row>
    <row r="997" spans="1:6" ht="13" customHeight="1">
      <c r="A997" s="38"/>
      <c r="B997" s="34"/>
      <c r="C997" s="31"/>
      <c r="D997" s="21"/>
      <c r="E997" s="21"/>
      <c r="F997" s="13"/>
    </row>
    <row r="998" spans="1:6" ht="13" customHeight="1">
      <c r="A998" s="38"/>
      <c r="B998" s="34"/>
      <c r="C998" s="31"/>
      <c r="D998" s="21"/>
      <c r="E998" s="21"/>
      <c r="F998" s="13"/>
    </row>
    <row r="999" spans="1:6" ht="13" customHeight="1">
      <c r="A999" s="38"/>
      <c r="B999" s="34"/>
      <c r="C999" s="31"/>
      <c r="D999" s="21"/>
      <c r="E999" s="21"/>
      <c r="F999" s="13"/>
    </row>
    <row r="1000" spans="1:6" ht="13" customHeight="1">
      <c r="A1000" s="38"/>
      <c r="B1000" s="34"/>
      <c r="C1000" s="31"/>
      <c r="D1000" s="21"/>
      <c r="E1000" s="21"/>
      <c r="F1000" s="13"/>
    </row>
    <row r="1001" spans="1:6" ht="13" customHeight="1">
      <c r="A1001" s="38"/>
      <c r="B1001" s="34"/>
      <c r="C1001" s="31"/>
      <c r="D1001" s="21"/>
      <c r="E1001" s="21"/>
      <c r="F1001" s="13"/>
    </row>
    <row r="1002" spans="1:6" ht="13" customHeight="1">
      <c r="A1002" s="38"/>
      <c r="B1002" s="34"/>
      <c r="C1002" s="31"/>
      <c r="D1002" s="21"/>
      <c r="E1002" s="21"/>
      <c r="F1002" s="13"/>
    </row>
    <row r="1003" spans="1:6" ht="13" customHeight="1">
      <c r="A1003" s="38"/>
      <c r="B1003" s="34"/>
      <c r="C1003" s="31"/>
      <c r="D1003" s="21"/>
      <c r="E1003" s="21"/>
      <c r="F1003" s="13"/>
    </row>
    <row r="1004" spans="1:6" ht="13" customHeight="1">
      <c r="A1004" s="38"/>
      <c r="B1004" s="34"/>
      <c r="C1004" s="31"/>
      <c r="D1004" s="21"/>
      <c r="E1004" s="21"/>
      <c r="F1004" s="13"/>
    </row>
    <row r="1005" spans="1:6" ht="13" customHeight="1">
      <c r="A1005" s="38"/>
      <c r="B1005" s="34"/>
      <c r="C1005" s="31"/>
      <c r="D1005" s="21"/>
      <c r="E1005" s="21"/>
    </row>
    <row r="1006" spans="1:6" ht="13" customHeight="1">
      <c r="A1006" s="38"/>
      <c r="B1006" s="34"/>
      <c r="C1006" s="31"/>
      <c r="D1006" s="21"/>
      <c r="E1006" s="21"/>
    </row>
    <row r="1007" spans="1:6" ht="13" customHeight="1">
      <c r="A1007" s="38"/>
      <c r="B1007" s="34"/>
      <c r="C1007" s="31"/>
      <c r="D1007" s="21"/>
      <c r="E1007" s="21"/>
    </row>
    <row r="1008" spans="1:6" ht="13" customHeight="1">
      <c r="A1008" s="38"/>
      <c r="B1008" s="34"/>
      <c r="C1008" s="31"/>
      <c r="D1008" s="21"/>
      <c r="E1008" s="21"/>
    </row>
    <row r="1009" spans="1:5" ht="13" customHeight="1">
      <c r="A1009" s="38"/>
      <c r="B1009" s="34"/>
      <c r="C1009" s="31"/>
      <c r="D1009" s="21"/>
      <c r="E1009" s="21"/>
    </row>
    <row r="1010" spans="1:5" ht="13" customHeight="1">
      <c r="A1010" s="38"/>
      <c r="B1010" s="34"/>
      <c r="C1010" s="31"/>
      <c r="D1010" s="21"/>
      <c r="E1010" s="21"/>
    </row>
    <row r="1011" spans="1:5" ht="13" customHeight="1">
      <c r="A1011" s="38"/>
      <c r="B1011" s="34"/>
      <c r="C1011" s="31"/>
      <c r="D1011" s="21"/>
      <c r="E1011" s="21"/>
    </row>
    <row r="1012" spans="1:5" ht="13" customHeight="1">
      <c r="A1012" s="38"/>
      <c r="B1012" s="34"/>
      <c r="C1012" s="31"/>
      <c r="D1012" s="21"/>
      <c r="E1012" s="21"/>
    </row>
    <row r="1013" spans="1:5" ht="13" customHeight="1">
      <c r="A1013" s="38"/>
      <c r="B1013" s="34"/>
      <c r="C1013" s="31"/>
      <c r="D1013" s="21"/>
      <c r="E1013" s="21"/>
    </row>
    <row r="1014" spans="1:5" ht="13" customHeight="1">
      <c r="A1014" s="38"/>
      <c r="B1014" s="34"/>
      <c r="C1014" s="31"/>
      <c r="D1014" s="21"/>
      <c r="E1014" s="21"/>
    </row>
    <row r="1015" spans="1:5" ht="13" customHeight="1">
      <c r="A1015" s="38"/>
      <c r="B1015" s="34"/>
      <c r="C1015" s="31"/>
      <c r="D1015" s="21"/>
      <c r="E1015" s="21"/>
    </row>
    <row r="1016" spans="1:5" ht="13" customHeight="1">
      <c r="A1016" s="38"/>
      <c r="B1016" s="34"/>
      <c r="C1016" s="31"/>
      <c r="D1016" s="21"/>
      <c r="E1016" s="21"/>
    </row>
    <row r="1017" spans="1:5" ht="13" customHeight="1">
      <c r="A1017" s="38"/>
      <c r="B1017" s="34"/>
      <c r="C1017" s="31"/>
      <c r="D1017" s="21"/>
      <c r="E1017" s="21"/>
    </row>
    <row r="1018" spans="1:5" ht="13" customHeight="1">
      <c r="A1018" s="38"/>
      <c r="B1018" s="34"/>
      <c r="C1018" s="31"/>
      <c r="D1018" s="21"/>
      <c r="E1018" s="21"/>
    </row>
    <row r="1019" spans="1:5" ht="13" customHeight="1">
      <c r="A1019" s="38"/>
      <c r="B1019" s="34"/>
      <c r="C1019" s="31"/>
      <c r="D1019" s="21"/>
      <c r="E1019" s="21"/>
    </row>
    <row r="1020" spans="1:5" ht="13" customHeight="1">
      <c r="A1020" s="38"/>
      <c r="B1020" s="34"/>
      <c r="C1020" s="31"/>
      <c r="D1020" s="21"/>
      <c r="E1020" s="21"/>
    </row>
    <row r="1021" spans="1:5" ht="13" customHeight="1">
      <c r="A1021" s="38"/>
      <c r="B1021" s="34"/>
      <c r="C1021" s="31"/>
      <c r="D1021" s="21"/>
      <c r="E1021" s="21"/>
    </row>
    <row r="1022" spans="1:5" ht="13" customHeight="1">
      <c r="A1022" s="38"/>
      <c r="B1022" s="34"/>
      <c r="C1022" s="31"/>
      <c r="D1022" s="21"/>
      <c r="E1022" s="21"/>
    </row>
    <row r="1023" spans="1:5" ht="13" customHeight="1">
      <c r="A1023" s="38"/>
      <c r="B1023" s="34"/>
      <c r="C1023" s="31"/>
      <c r="D1023" s="21"/>
      <c r="E1023" s="21"/>
    </row>
    <row r="1024" spans="1:5" ht="13" customHeight="1">
      <c r="A1024" s="38"/>
      <c r="B1024" s="34"/>
      <c r="C1024" s="31"/>
      <c r="D1024" s="21"/>
      <c r="E1024" s="21"/>
    </row>
    <row r="1025" spans="1:5" ht="13" customHeight="1">
      <c r="A1025" s="38"/>
      <c r="B1025" s="34"/>
      <c r="C1025" s="31"/>
      <c r="D1025" s="21"/>
      <c r="E1025" s="21"/>
    </row>
    <row r="1026" spans="1:5" ht="13" customHeight="1">
      <c r="A1026" s="38"/>
      <c r="B1026" s="34"/>
      <c r="C1026" s="31"/>
      <c r="D1026" s="21"/>
      <c r="E1026" s="21"/>
    </row>
    <row r="1027" spans="1:5" ht="13" customHeight="1">
      <c r="A1027" s="38"/>
      <c r="B1027" s="34"/>
      <c r="C1027" s="31"/>
      <c r="D1027" s="21"/>
      <c r="E1027" s="21"/>
    </row>
    <row r="1028" spans="1:5" ht="13" customHeight="1">
      <c r="A1028" s="38"/>
      <c r="B1028" s="34"/>
      <c r="C1028" s="31"/>
      <c r="D1028" s="21"/>
      <c r="E1028" s="21"/>
    </row>
    <row r="1029" spans="1:5" ht="13" customHeight="1">
      <c r="A1029" s="38"/>
      <c r="B1029" s="34"/>
      <c r="C1029" s="31"/>
      <c r="D1029" s="21"/>
      <c r="E1029" s="21"/>
    </row>
    <row r="1030" spans="1:5" ht="13" customHeight="1">
      <c r="A1030" s="38"/>
      <c r="B1030" s="34"/>
      <c r="C1030" s="31"/>
      <c r="D1030" s="21"/>
      <c r="E1030" s="21"/>
    </row>
    <row r="1031" spans="1:5" ht="13" customHeight="1">
      <c r="A1031" s="38"/>
      <c r="B1031" s="34"/>
      <c r="C1031" s="31"/>
      <c r="D1031" s="21"/>
      <c r="E1031" s="21"/>
    </row>
    <row r="1032" spans="1:5" ht="13" customHeight="1">
      <c r="A1032" s="38"/>
      <c r="B1032" s="34"/>
      <c r="C1032" s="31"/>
      <c r="D1032" s="21"/>
      <c r="E1032" s="21"/>
    </row>
    <row r="1033" spans="1:5" ht="13" customHeight="1">
      <c r="A1033" s="38"/>
      <c r="B1033" s="34"/>
      <c r="C1033" s="31"/>
      <c r="D1033" s="21"/>
      <c r="E1033" s="21"/>
    </row>
    <row r="1034" spans="1:5" ht="13" customHeight="1">
      <c r="A1034" s="38"/>
      <c r="B1034" s="34"/>
      <c r="C1034" s="31"/>
      <c r="D1034" s="21"/>
      <c r="E1034" s="21"/>
    </row>
    <row r="1035" spans="1:5" ht="13" customHeight="1">
      <c r="A1035" s="38"/>
      <c r="B1035" s="34"/>
      <c r="C1035" s="31"/>
      <c r="D1035" s="21"/>
      <c r="E1035" s="21"/>
    </row>
    <row r="1036" spans="1:5" ht="13" customHeight="1">
      <c r="A1036" s="38"/>
      <c r="B1036" s="34"/>
      <c r="C1036" s="31"/>
      <c r="D1036" s="21"/>
      <c r="E1036" s="21"/>
    </row>
    <row r="1037" spans="1:5" ht="13" customHeight="1">
      <c r="A1037" s="38"/>
      <c r="B1037" s="34"/>
      <c r="C1037" s="31"/>
      <c r="D1037" s="21"/>
      <c r="E1037" s="21"/>
    </row>
    <row r="1038" spans="1:5" ht="13" customHeight="1">
      <c r="A1038" s="38"/>
      <c r="B1038" s="34"/>
      <c r="C1038" s="31"/>
      <c r="D1038" s="21"/>
      <c r="E1038" s="21"/>
    </row>
    <row r="1039" spans="1:5" ht="13" customHeight="1">
      <c r="A1039" s="38"/>
      <c r="B1039" s="34"/>
      <c r="C1039" s="31"/>
      <c r="D1039" s="21"/>
      <c r="E1039" s="21"/>
    </row>
    <row r="1040" spans="1:5" ht="13" customHeight="1">
      <c r="A1040" s="38"/>
      <c r="B1040" s="34"/>
      <c r="C1040" s="31"/>
      <c r="D1040" s="21"/>
      <c r="E1040" s="21"/>
    </row>
    <row r="1041" spans="1:5" ht="13" customHeight="1">
      <c r="A1041" s="38"/>
      <c r="B1041" s="34"/>
      <c r="C1041" s="31"/>
      <c r="D1041" s="21"/>
      <c r="E1041" s="21"/>
    </row>
    <row r="1042" spans="1:5" ht="13" customHeight="1">
      <c r="A1042" s="38"/>
      <c r="B1042" s="34"/>
      <c r="C1042" s="31"/>
      <c r="D1042" s="21"/>
      <c r="E1042" s="21"/>
    </row>
    <row r="1043" spans="1:5" ht="13" customHeight="1">
      <c r="A1043" s="38"/>
      <c r="B1043" s="34"/>
      <c r="C1043" s="31"/>
      <c r="D1043" s="21"/>
      <c r="E1043" s="21"/>
    </row>
    <row r="1044" spans="1:5" ht="13" customHeight="1">
      <c r="A1044" s="38"/>
      <c r="B1044" s="34"/>
      <c r="C1044" s="31"/>
      <c r="D1044" s="21"/>
      <c r="E1044" s="21"/>
    </row>
    <row r="1045" spans="1:5" ht="13" customHeight="1">
      <c r="A1045" s="38"/>
      <c r="B1045" s="34"/>
      <c r="C1045" s="31"/>
      <c r="D1045" s="21"/>
      <c r="E1045" s="21"/>
    </row>
    <row r="1046" spans="1:5" ht="13" customHeight="1">
      <c r="A1046" s="38"/>
      <c r="B1046" s="34"/>
      <c r="C1046" s="31"/>
      <c r="D1046" s="21"/>
      <c r="E1046" s="21"/>
    </row>
    <row r="1047" spans="1:5" ht="13" customHeight="1">
      <c r="A1047" s="38"/>
      <c r="B1047" s="34"/>
      <c r="C1047" s="31"/>
      <c r="D1047" s="21"/>
      <c r="E1047" s="21"/>
    </row>
    <row r="1048" spans="1:5" ht="13" customHeight="1">
      <c r="A1048" s="38"/>
      <c r="B1048" s="34"/>
      <c r="C1048" s="31"/>
      <c r="D1048" s="21"/>
      <c r="E1048" s="21"/>
    </row>
    <row r="1049" spans="1:5" ht="13" customHeight="1">
      <c r="A1049" s="38"/>
      <c r="B1049" s="34"/>
      <c r="C1049" s="31"/>
      <c r="D1049" s="21"/>
      <c r="E1049" s="21"/>
    </row>
    <row r="1050" spans="1:5" ht="13" customHeight="1">
      <c r="A1050" s="38"/>
      <c r="B1050" s="34"/>
      <c r="C1050" s="31"/>
      <c r="D1050" s="21"/>
      <c r="E1050" s="21"/>
    </row>
    <row r="1051" spans="1:5" ht="13" customHeight="1">
      <c r="A1051" s="38"/>
      <c r="B1051" s="34"/>
      <c r="C1051" s="31"/>
      <c r="D1051" s="21"/>
      <c r="E1051" s="21"/>
    </row>
    <row r="1052" spans="1:5" ht="13" customHeight="1">
      <c r="A1052" s="38"/>
      <c r="B1052" s="34"/>
      <c r="C1052" s="31"/>
      <c r="D1052" s="21"/>
      <c r="E1052" s="21"/>
    </row>
    <row r="1053" spans="1:5" ht="13" customHeight="1">
      <c r="A1053" s="38"/>
      <c r="B1053" s="34"/>
      <c r="C1053" s="31"/>
      <c r="D1053" s="21"/>
      <c r="E1053" s="21"/>
    </row>
    <row r="1054" spans="1:5" ht="13" customHeight="1">
      <c r="A1054" s="38"/>
      <c r="B1054" s="34"/>
      <c r="C1054" s="31"/>
      <c r="D1054" s="21"/>
      <c r="E1054" s="21"/>
    </row>
    <row r="1055" spans="1:5" ht="13" customHeight="1">
      <c r="A1055" s="38"/>
      <c r="B1055" s="34"/>
      <c r="C1055" s="31"/>
      <c r="D1055" s="21"/>
      <c r="E1055" s="21"/>
    </row>
    <row r="1056" spans="1:5" ht="13" customHeight="1">
      <c r="A1056" s="38"/>
      <c r="B1056" s="34"/>
      <c r="C1056" s="31"/>
      <c r="D1056" s="21"/>
      <c r="E1056" s="21"/>
    </row>
    <row r="1057" spans="1:5" ht="13" customHeight="1">
      <c r="A1057" s="38"/>
      <c r="B1057" s="34"/>
      <c r="C1057" s="31"/>
      <c r="D1057" s="21"/>
      <c r="E1057" s="21"/>
    </row>
    <row r="1058" spans="1:5" ht="13" customHeight="1">
      <c r="A1058" s="38"/>
      <c r="B1058" s="34"/>
      <c r="C1058" s="31"/>
      <c r="D1058" s="21"/>
      <c r="E1058" s="21"/>
    </row>
    <row r="1059" spans="1:5" ht="13" customHeight="1">
      <c r="A1059" s="38"/>
      <c r="B1059" s="34"/>
      <c r="C1059" s="31"/>
      <c r="D1059" s="21"/>
      <c r="E1059" s="21"/>
    </row>
    <row r="1060" spans="1:5" ht="13" customHeight="1">
      <c r="A1060" s="38"/>
      <c r="B1060" s="34"/>
      <c r="C1060" s="31"/>
      <c r="D1060" s="21"/>
      <c r="E1060" s="21"/>
    </row>
    <row r="1061" spans="1:5" ht="13" customHeight="1">
      <c r="A1061" s="38"/>
      <c r="B1061" s="34"/>
      <c r="C1061" s="31"/>
      <c r="D1061" s="21"/>
      <c r="E1061" s="21"/>
    </row>
    <row r="1062" spans="1:5" ht="13" customHeight="1">
      <c r="A1062" s="38"/>
      <c r="B1062" s="34"/>
      <c r="C1062" s="31"/>
      <c r="D1062" s="21"/>
      <c r="E1062" s="21"/>
    </row>
    <row r="1063" spans="1:5" ht="13" customHeight="1">
      <c r="A1063" s="38"/>
      <c r="B1063" s="34"/>
      <c r="C1063" s="31"/>
      <c r="D1063" s="21"/>
      <c r="E1063" s="21"/>
    </row>
    <row r="1064" spans="1:5" ht="13" customHeight="1">
      <c r="A1064" s="38"/>
      <c r="B1064" s="34"/>
      <c r="C1064" s="31"/>
      <c r="D1064" s="21"/>
      <c r="E1064" s="21"/>
    </row>
    <row r="1065" spans="1:5" ht="13" customHeight="1">
      <c r="A1065" s="38"/>
      <c r="B1065" s="34"/>
      <c r="C1065" s="31"/>
      <c r="D1065" s="21"/>
      <c r="E1065" s="21"/>
    </row>
    <row r="1066" spans="1:5" ht="13" customHeight="1">
      <c r="A1066" s="38"/>
      <c r="B1066" s="34"/>
      <c r="C1066" s="31"/>
      <c r="D1066" s="21"/>
      <c r="E1066" s="21"/>
    </row>
    <row r="1067" spans="1:5" ht="13" customHeight="1">
      <c r="A1067" s="38"/>
      <c r="B1067" s="34"/>
      <c r="C1067" s="31"/>
      <c r="D1067" s="21"/>
      <c r="E1067" s="21"/>
    </row>
    <row r="1068" spans="1:5" ht="13" customHeight="1">
      <c r="A1068" s="38"/>
      <c r="B1068" s="34"/>
      <c r="C1068" s="31"/>
      <c r="D1068" s="21"/>
      <c r="E1068" s="21"/>
    </row>
    <row r="1069" spans="1:5" ht="13" customHeight="1">
      <c r="A1069" s="38"/>
      <c r="B1069" s="34"/>
      <c r="C1069" s="31"/>
      <c r="D1069" s="21"/>
      <c r="E1069" s="21"/>
    </row>
    <row r="1070" spans="1:5" ht="13" customHeight="1">
      <c r="A1070" s="38"/>
      <c r="B1070" s="34"/>
      <c r="C1070" s="31"/>
      <c r="D1070" s="21"/>
      <c r="E1070" s="21"/>
    </row>
    <row r="1071" spans="1:5" ht="13" customHeight="1">
      <c r="A1071" s="38"/>
      <c r="B1071" s="34"/>
      <c r="C1071" s="31"/>
      <c r="D1071" s="21"/>
      <c r="E1071" s="21"/>
    </row>
    <row r="1072" spans="1:5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  <row r="1124" spans="1:5" ht="13" customHeight="1">
      <c r="A1124" s="38"/>
      <c r="B1124" s="34"/>
      <c r="C1124" s="31"/>
      <c r="D1124" s="21"/>
      <c r="E1124" s="21"/>
    </row>
  </sheetData>
  <sortState xmlns:xlrd2="http://schemas.microsoft.com/office/spreadsheetml/2017/richdata2" ref="A2:XEY1124">
    <sortCondition ref="V2:V1124"/>
  </sortState>
  <dataValidations count="26">
    <dataValidation type="list" allowBlank="1" showInputMessage="1" showErrorMessage="1" sqref="C66" xr:uid="{7F13EA47-5712-4799-B007-A7755102C358}">
      <formula1>$XEY$2:$XFD$19</formula1>
    </dataValidation>
    <dataValidation type="list" allowBlank="1" showInputMessage="1" showErrorMessage="1" sqref="C65" xr:uid="{04224975-4052-4053-B3AF-8D05549E27B6}">
      <formula1>$XEW$2:$XEW$16</formula1>
    </dataValidation>
    <dataValidation type="list" allowBlank="1" showInputMessage="1" showErrorMessage="1" sqref="C62:C63" xr:uid="{1688284E-9ED4-4EA8-8543-7CEFED326A59}">
      <formula1>$XEW$6:$XFD$35</formula1>
    </dataValidation>
    <dataValidation type="list" allowBlank="1" showInputMessage="1" showErrorMessage="1" sqref="C61" xr:uid="{CDAAC1EE-E5A9-42CE-8886-A0392704BE02}">
      <formula1>$XFA$2:$XFD$15</formula1>
    </dataValidation>
    <dataValidation type="list" allowBlank="1" showInputMessage="1" showErrorMessage="1" sqref="C60" xr:uid="{06A220E3-3548-4CD0-B1B7-B5C71CAA39AF}">
      <formula1>$XEV$2:$XFD$18</formula1>
    </dataValidation>
    <dataValidation type="list" allowBlank="1" showInputMessage="1" showErrorMessage="1" sqref="C57" xr:uid="{50E89819-8745-4C42-84E9-868ED0DB6EC1}">
      <formula1>$XFB$2:$XFD$18</formula1>
    </dataValidation>
    <dataValidation type="list" allowBlank="1" showInputMessage="1" showErrorMessage="1" sqref="C51:C52 C64" xr:uid="{525B9E9C-0FE7-4735-8A80-D6C865D6C3DB}">
      <formula1>$XEW$5:$XFD$32</formula1>
    </dataValidation>
    <dataValidation type="list" allowBlank="1" showInputMessage="1" showErrorMessage="1" sqref="C50 C53" xr:uid="{919D0EE6-5ECC-46D5-BCC2-9105FEB45F62}">
      <formula1>$XEW$2:$XFD$18</formula1>
    </dataValidation>
    <dataValidation type="list" allowBlank="1" showInputMessage="1" showErrorMessage="1" sqref="C49" xr:uid="{FFFFA1F0-1475-4338-B8E7-9FA72D068005}">
      <formula1>$XEV$2:$XFD$17</formula1>
    </dataValidation>
    <dataValidation type="list" allowBlank="1" showInputMessage="1" showErrorMessage="1" sqref="C47 C54" xr:uid="{58598E9E-E245-40BF-B9B7-3C5A5E17B253}">
      <formula1>$XEV$2:$XEV$18</formula1>
    </dataValidation>
    <dataValidation type="list" allowBlank="1" showInputMessage="1" showErrorMessage="1" sqref="C46" xr:uid="{1F55915D-6800-4D04-9A6C-0C492FC475FD}">
      <formula1>$XEW$3:$XFD$18</formula1>
    </dataValidation>
    <dataValidation type="list" allowBlank="1" showInputMessage="1" showErrorMessage="1" sqref="C40:C42" xr:uid="{5C02CBFB-8902-4419-ADAF-49B6F2A277B2}">
      <formula1>$XEW$3:$XFD$16</formula1>
    </dataValidation>
    <dataValidation type="list" allowBlank="1" showInputMessage="1" showErrorMessage="1" sqref="C39 C48" xr:uid="{9BB9017A-CDAB-4E6A-9641-E2FA7FB49580}">
      <formula1>$XEV$2:$XFD$16</formula1>
    </dataValidation>
    <dataValidation type="list" allowBlank="1" showInputMessage="1" showErrorMessage="1" sqref="C36:C38" xr:uid="{84E4125B-1A37-450E-82E8-81E7F3DE5385}">
      <formula1>$XEW$2:$XFD$14</formula1>
    </dataValidation>
    <dataValidation type="list" allowBlank="1" showInputMessage="1" showErrorMessage="1" sqref="C29:C32" xr:uid="{E026ACFF-1790-4A9E-ABEF-65D102890387}">
      <formula1>$XEW$2:$XFD$15</formula1>
    </dataValidation>
    <dataValidation type="list" allowBlank="1" showInputMessage="1" showErrorMessage="1" sqref="C27:C28 C33:C35 C3:C4" xr:uid="{6FC37AB3-7F5E-4612-9A3E-E2BE283FE506}">
      <formula1>$XEW$2:$XEW$15</formula1>
    </dataValidation>
    <dataValidation type="list" allowBlank="1" showInputMessage="1" showErrorMessage="1" sqref="C22:C26 C59 C68 C72" xr:uid="{5A11DE92-754E-4356-94F0-303FA399533D}">
      <formula1>$XEW$3:$XFD$15</formula1>
    </dataValidation>
    <dataValidation type="list" allowBlank="1" showInputMessage="1" showErrorMessage="1" sqref="C18" xr:uid="{F0846DFF-FF86-4C65-8A60-28EE5465A487}">
      <formula1>$XEW$2:$XFD$13</formula1>
    </dataValidation>
    <dataValidation type="list" allowBlank="1" showInputMessage="1" showErrorMessage="1" sqref="C11:C13 C16:C17 C69" xr:uid="{8B2C637F-9E9D-4CB4-A071-83A5CE1745B7}">
      <formula1>$XFD$2:$XFD$16</formula1>
    </dataValidation>
    <dataValidation type="list" allowBlank="1" showInputMessage="1" showErrorMessage="1" sqref="C9:C10" xr:uid="{AA8D63B0-0B27-4134-B679-0CC44D3C7FFB}">
      <formula1>$XFD$2:$XFD$15</formula1>
    </dataValidation>
    <dataValidation type="list" allowBlank="1" showInputMessage="1" showErrorMessage="1" sqref="C187:C1048576 C73:C184" xr:uid="{FE18F4A4-D99D-4C98-9A54-93C1AA1EA942}">
      <formula1>#REF!</formula1>
    </dataValidation>
    <dataValidation type="list" allowBlank="1" showInputMessage="1" showErrorMessage="1" sqref="B231 B223:B227" xr:uid="{8306C2F6-B569-41BC-8931-53A25F6E6B58}">
      <formula1>"S,V40,V50,V60,V70,V80,V90"</formula1>
    </dataValidation>
    <dataValidation type="list" allowBlank="1" showInputMessage="1" showErrorMessage="1" sqref="B232:B237 B240:B250 B260:B1048576 B187:B222 B73:B184 B11:B58 B60:B67 B69 B2:B8" xr:uid="{BD038A31-98E8-47BE-B830-A0BA56C6547A}">
      <formula1>"S, V40, V50, V60, V70, V80, V90"</formula1>
    </dataValidation>
    <dataValidation type="custom" allowBlank="1" showInputMessage="1" showErrorMessage="1" sqref="B192 B184:B186 B196 B1" xr:uid="{DF91C96E-1215-4F47-B654-A9E496492520}">
      <formula1>"S, V40, V50, V60, V70, V80, V90"</formula1>
    </dataValidation>
    <dataValidation type="list" allowBlank="1" showInputMessage="1" showErrorMessage="1" sqref="C70:C71" xr:uid="{9B5FBDDC-91B0-4AE9-9CDD-D7275405055A}">
      <formula1>$XEZ$2:$XFD$18</formula1>
    </dataValidation>
    <dataValidation type="list" allowBlank="1" showInputMessage="1" showErrorMessage="1" sqref="C7" xr:uid="{7837885C-F752-486E-B201-F8C087CD3F6A}">
      <formula1>$XEZ$2:$XFD$17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AC911D-B3DD-45FC-B89C-8267BBC28532}">
          <x14:formula1>
            <xm:f>'Data validation'!$A$2:$A$19</xm:f>
          </x14:formula1>
          <xm:sqref>C14:C15 C2 C8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3E355-3B9A-4FCB-BB19-3D902D2077AC}">
  <dimension ref="A1:XFB1280"/>
  <sheetViews>
    <sheetView zoomScale="90" zoomScaleNormal="90" zoomScalePageLayoutView="80" workbookViewId="0">
      <selection activeCell="C1287" sqref="C1287"/>
    </sheetView>
  </sheetViews>
  <sheetFormatPr defaultColWidth="10.83203125" defaultRowHeight="13" customHeight="1"/>
  <cols>
    <col min="1" max="1" width="26.6640625" style="30" customWidth="1"/>
    <col min="2" max="2" width="4.5" style="30" bestFit="1" customWidth="1"/>
    <col min="3" max="3" width="21.6640625" style="30" bestFit="1" customWidth="1"/>
    <col min="4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8.83203125" style="82" customWidth="1"/>
    <col min="13" max="15" width="10.83203125" style="10" hidden="1" customWidth="1"/>
    <col min="16" max="16" width="13.5" style="10" hidden="1" customWidth="1"/>
    <col min="17" max="18" width="6.58203125" style="244" hidden="1" customWidth="1"/>
    <col min="19" max="24" width="6.58203125" style="10" hidden="1" customWidth="1"/>
    <col min="25" max="25" width="10.83203125" style="10" hidden="1" customWidth="1"/>
    <col min="26" max="16384" width="10.83203125" style="10"/>
  </cols>
  <sheetData>
    <row r="1" spans="1:16382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29</v>
      </c>
      <c r="M1" s="16" t="s">
        <v>392</v>
      </c>
      <c r="N1" s="10" t="s">
        <v>556</v>
      </c>
      <c r="O1" s="10" t="s">
        <v>557</v>
      </c>
      <c r="P1" s="83" t="s">
        <v>391</v>
      </c>
      <c r="Q1" s="242" t="s">
        <v>8</v>
      </c>
      <c r="R1" s="243" t="s">
        <v>7</v>
      </c>
      <c r="S1" s="132" t="s">
        <v>6</v>
      </c>
      <c r="T1" s="166" t="s">
        <v>5</v>
      </c>
      <c r="U1" s="57" t="s">
        <v>4</v>
      </c>
      <c r="V1" s="129" t="s">
        <v>3</v>
      </c>
      <c r="W1" s="246" t="s">
        <v>2</v>
      </c>
      <c r="X1" s="144" t="s">
        <v>1</v>
      </c>
      <c r="Y1" s="16" t="s">
        <v>29</v>
      </c>
      <c r="XFB1" s="11"/>
    </row>
    <row r="2" spans="1:16382" ht="13" customHeight="1">
      <c r="A2" s="160" t="s">
        <v>82</v>
      </c>
      <c r="B2" s="158" t="s">
        <v>28</v>
      </c>
      <c r="C2" s="159" t="s">
        <v>24</v>
      </c>
      <c r="D2" s="162">
        <v>1</v>
      </c>
      <c r="E2" s="15">
        <v>2</v>
      </c>
      <c r="F2" s="15">
        <v>4</v>
      </c>
      <c r="G2" s="15">
        <v>1</v>
      </c>
      <c r="H2" s="15" t="s">
        <v>558</v>
      </c>
      <c r="I2" s="15">
        <v>2</v>
      </c>
      <c r="J2" s="15">
        <v>1</v>
      </c>
      <c r="K2" s="15">
        <f>IFERROR(VLOOKUP($A2,'Men Race 8'!$A:$E,4,0),"")</f>
        <v>1</v>
      </c>
      <c r="L2" s="13">
        <f>IFERROR(SUM(SMALL(D2:K2,{1,2,3,4})),"")</f>
        <v>4</v>
      </c>
      <c r="M2" s="808">
        <f>COUNT(D2:K2)</f>
        <v>7</v>
      </c>
      <c r="N2" s="10" t="str">
        <f>RIGHT(A2,LEN(A2)-FIND(" ",A2))</f>
        <v>Hawkins</v>
      </c>
      <c r="O2" s="10" t="str">
        <f>LEFT(A2,FIND(" ",A2)-1)</f>
        <v>Oli</v>
      </c>
      <c r="P2" s="82"/>
      <c r="Q2" s="244">
        <f>IFERROR(IF(D2=0,"",1-(D2-1)/(MAX(D:D)-1)),0)</f>
        <v>1</v>
      </c>
      <c r="R2" s="809">
        <f>IFERROR(IF(E2=0,"",1-(E2-1)/(MAX(E:E)-1)),0)</f>
        <v>0.99401197604790414</v>
      </c>
      <c r="S2" s="809">
        <f>IFERROR(IF(F2=0,"",1-(F2-1)/(MAX(F:F)-1)),0)</f>
        <v>0.97674418604651159</v>
      </c>
      <c r="T2" s="809">
        <f>IFERROR(IF(G2=0,"",1-(G2-1)/(MAX(G:G)-1)),0)</f>
        <v>1</v>
      </c>
      <c r="U2" s="809">
        <f>IFERROR(IF(H2=0,"",1-(H2-1)/(MAX(H:H)-1)),0)</f>
        <v>0</v>
      </c>
      <c r="V2" s="809">
        <f>IFERROR(IF(I2=0,"",1-(I2-1)/(MAX(I:I)-1)),0)</f>
        <v>0.99259259259259258</v>
      </c>
      <c r="W2" s="809">
        <f>IFERROR(IF(J2=0,"",1-(J2-1)/(MAX(J:J)-1)),0)</f>
        <v>1</v>
      </c>
      <c r="X2" s="809">
        <f>IFERROR(IF(K2=0,"",1-(K2-1)/(MAX(K:K)-1)),0)</f>
        <v>1</v>
      </c>
      <c r="Y2" s="20">
        <f>IF(M2&gt;3,SUM(LARGE(Q2:X2,{1,2,3,4})),0)</f>
        <v>4</v>
      </c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1"/>
      <c r="IV2" s="51"/>
      <c r="IW2" s="51"/>
      <c r="IX2" s="51"/>
      <c r="IY2" s="51"/>
      <c r="IZ2" s="51"/>
      <c r="JA2" s="51"/>
      <c r="JB2" s="51"/>
      <c r="JC2" s="51"/>
      <c r="JD2" s="51"/>
      <c r="JE2" s="51"/>
      <c r="JF2" s="51"/>
      <c r="JG2" s="51"/>
      <c r="JH2" s="51"/>
      <c r="JI2" s="51"/>
      <c r="JJ2" s="51"/>
      <c r="JK2" s="51"/>
      <c r="JL2" s="51"/>
      <c r="JM2" s="51"/>
      <c r="JN2" s="51"/>
      <c r="JO2" s="51"/>
      <c r="JP2" s="51"/>
      <c r="JQ2" s="51"/>
      <c r="JR2" s="51"/>
      <c r="JS2" s="51"/>
      <c r="JT2" s="51"/>
      <c r="JU2" s="51"/>
      <c r="JV2" s="51"/>
      <c r="JW2" s="51"/>
      <c r="JX2" s="51"/>
      <c r="JY2" s="51"/>
      <c r="JZ2" s="51"/>
      <c r="KA2" s="51"/>
      <c r="KB2" s="51"/>
      <c r="KC2" s="51"/>
      <c r="KD2" s="51"/>
      <c r="KE2" s="51"/>
      <c r="KF2" s="51"/>
      <c r="KG2" s="51"/>
      <c r="KH2" s="51"/>
      <c r="KI2" s="51"/>
      <c r="KJ2" s="51"/>
      <c r="KK2" s="51"/>
      <c r="KL2" s="51"/>
      <c r="KM2" s="51"/>
      <c r="KN2" s="51"/>
      <c r="KO2" s="51"/>
      <c r="KP2" s="51"/>
      <c r="KQ2" s="51"/>
      <c r="KR2" s="51"/>
      <c r="KS2" s="51"/>
      <c r="KT2" s="51"/>
      <c r="KU2" s="51"/>
      <c r="KV2" s="51"/>
      <c r="KW2" s="51"/>
      <c r="KX2" s="51"/>
      <c r="KY2" s="51"/>
      <c r="KZ2" s="51"/>
      <c r="LA2" s="51"/>
      <c r="LB2" s="51"/>
      <c r="LC2" s="51"/>
      <c r="LD2" s="51"/>
      <c r="LE2" s="51"/>
      <c r="LF2" s="51"/>
      <c r="LG2" s="51"/>
      <c r="LH2" s="51"/>
      <c r="LI2" s="51"/>
      <c r="LJ2" s="51"/>
      <c r="LK2" s="51"/>
      <c r="LL2" s="51"/>
      <c r="LM2" s="51"/>
      <c r="LN2" s="51"/>
      <c r="LO2" s="51"/>
      <c r="LP2" s="51"/>
      <c r="LQ2" s="51"/>
      <c r="LR2" s="51"/>
      <c r="LS2" s="51"/>
      <c r="LT2" s="51"/>
      <c r="LU2" s="51"/>
      <c r="LV2" s="51"/>
      <c r="LW2" s="51"/>
      <c r="LX2" s="51"/>
      <c r="LY2" s="51"/>
      <c r="LZ2" s="51"/>
      <c r="MA2" s="51"/>
      <c r="MB2" s="51"/>
      <c r="MC2" s="51"/>
      <c r="MD2" s="51"/>
      <c r="ME2" s="51"/>
      <c r="MF2" s="51"/>
      <c r="MG2" s="51"/>
      <c r="MH2" s="51"/>
      <c r="MI2" s="51"/>
      <c r="MJ2" s="51"/>
      <c r="MK2" s="51"/>
      <c r="ML2" s="51"/>
      <c r="MM2" s="51"/>
      <c r="MN2" s="51"/>
      <c r="MO2" s="51"/>
      <c r="MP2" s="51"/>
      <c r="MQ2" s="51"/>
      <c r="MR2" s="51"/>
      <c r="MS2" s="51"/>
      <c r="MT2" s="51"/>
      <c r="MU2" s="51"/>
      <c r="MV2" s="51"/>
      <c r="MW2" s="51"/>
      <c r="MX2" s="51"/>
      <c r="MY2" s="51"/>
      <c r="MZ2" s="51"/>
      <c r="NA2" s="51"/>
      <c r="NB2" s="51"/>
      <c r="NC2" s="51"/>
      <c r="ND2" s="51"/>
      <c r="NE2" s="51"/>
      <c r="NF2" s="51"/>
      <c r="NG2" s="51"/>
      <c r="NH2" s="51"/>
      <c r="NI2" s="51"/>
      <c r="NJ2" s="51"/>
      <c r="NK2" s="51"/>
      <c r="NL2" s="51"/>
      <c r="NM2" s="51"/>
      <c r="NN2" s="51"/>
      <c r="NO2" s="51"/>
      <c r="NP2" s="51"/>
      <c r="NQ2" s="51"/>
      <c r="NR2" s="51"/>
      <c r="NS2" s="51"/>
      <c r="NT2" s="51"/>
      <c r="NU2" s="51"/>
      <c r="NV2" s="51"/>
      <c r="NW2" s="51"/>
      <c r="NX2" s="51"/>
      <c r="NY2" s="51"/>
      <c r="NZ2" s="51"/>
      <c r="OA2" s="51"/>
      <c r="OB2" s="51"/>
      <c r="OC2" s="51"/>
      <c r="OD2" s="51"/>
      <c r="OE2" s="51"/>
      <c r="OF2" s="51"/>
      <c r="OG2" s="51"/>
      <c r="OH2" s="51"/>
      <c r="OI2" s="51"/>
      <c r="OJ2" s="51"/>
      <c r="OK2" s="51"/>
      <c r="OL2" s="51"/>
      <c r="OM2" s="51"/>
      <c r="ON2" s="51"/>
      <c r="OO2" s="51"/>
      <c r="OP2" s="51"/>
      <c r="OQ2" s="51"/>
      <c r="OR2" s="51"/>
      <c r="OS2" s="51"/>
      <c r="OT2" s="51"/>
      <c r="OU2" s="51"/>
      <c r="OV2" s="51"/>
      <c r="OW2" s="51"/>
      <c r="OX2" s="51"/>
      <c r="OY2" s="51"/>
      <c r="OZ2" s="51"/>
      <c r="PA2" s="51"/>
      <c r="PB2" s="51"/>
      <c r="PC2" s="51"/>
      <c r="PD2" s="51"/>
      <c r="PE2" s="51"/>
      <c r="PF2" s="51"/>
      <c r="PG2" s="51"/>
      <c r="PH2" s="51"/>
      <c r="PI2" s="51"/>
      <c r="PJ2" s="51"/>
      <c r="PK2" s="51"/>
      <c r="PL2" s="51"/>
      <c r="PM2" s="51"/>
      <c r="PN2" s="51"/>
      <c r="PO2" s="51"/>
      <c r="PP2" s="51"/>
      <c r="PQ2" s="51"/>
      <c r="PR2" s="51"/>
      <c r="PS2" s="51"/>
      <c r="PT2" s="51"/>
      <c r="PU2" s="51"/>
      <c r="PV2" s="51"/>
      <c r="PW2" s="51"/>
      <c r="PX2" s="51"/>
      <c r="PY2" s="51"/>
      <c r="PZ2" s="51"/>
      <c r="QA2" s="51"/>
      <c r="QB2" s="51"/>
      <c r="QC2" s="51"/>
      <c r="QD2" s="51"/>
      <c r="QE2" s="51"/>
      <c r="QF2" s="51"/>
      <c r="QG2" s="51"/>
      <c r="QH2" s="51"/>
      <c r="QI2" s="51"/>
      <c r="QJ2" s="51"/>
      <c r="QK2" s="51"/>
      <c r="QL2" s="51"/>
      <c r="QM2" s="51"/>
      <c r="QN2" s="51"/>
      <c r="QO2" s="51"/>
      <c r="QP2" s="51"/>
      <c r="QQ2" s="51"/>
      <c r="QR2" s="51"/>
      <c r="QS2" s="51"/>
      <c r="QT2" s="51"/>
      <c r="QU2" s="51"/>
      <c r="QV2" s="51"/>
      <c r="QW2" s="51"/>
      <c r="QX2" s="51"/>
      <c r="QY2" s="51"/>
      <c r="QZ2" s="51"/>
      <c r="RA2" s="51"/>
      <c r="RB2" s="51"/>
      <c r="RC2" s="51"/>
      <c r="RD2" s="51"/>
      <c r="RE2" s="51"/>
      <c r="RF2" s="51"/>
      <c r="RG2" s="51"/>
      <c r="RH2" s="51"/>
      <c r="RI2" s="51"/>
      <c r="RJ2" s="51"/>
      <c r="RK2" s="51"/>
      <c r="RL2" s="51"/>
      <c r="RM2" s="51"/>
      <c r="RN2" s="51"/>
      <c r="RO2" s="51"/>
      <c r="RP2" s="51"/>
      <c r="RQ2" s="51"/>
      <c r="RR2" s="51"/>
      <c r="RS2" s="51"/>
      <c r="RT2" s="51"/>
      <c r="RU2" s="51"/>
      <c r="RV2" s="51"/>
      <c r="RW2" s="51"/>
      <c r="RX2" s="51"/>
      <c r="RY2" s="51"/>
      <c r="RZ2" s="51"/>
      <c r="SA2" s="51"/>
      <c r="SB2" s="51"/>
      <c r="SC2" s="51"/>
      <c r="SD2" s="51"/>
      <c r="SE2" s="51"/>
      <c r="SF2" s="51"/>
      <c r="SG2" s="51"/>
      <c r="SH2" s="51"/>
      <c r="SI2" s="51"/>
      <c r="SJ2" s="51"/>
      <c r="SK2" s="51"/>
      <c r="SL2" s="51"/>
      <c r="SM2" s="51"/>
      <c r="SN2" s="51"/>
      <c r="SO2" s="51"/>
      <c r="SP2" s="51"/>
      <c r="SQ2" s="51"/>
      <c r="SR2" s="51"/>
      <c r="SS2" s="51"/>
      <c r="ST2" s="51"/>
      <c r="SU2" s="51"/>
      <c r="SV2" s="51"/>
      <c r="SW2" s="51"/>
      <c r="SX2" s="51"/>
      <c r="SY2" s="51"/>
      <c r="SZ2" s="51"/>
      <c r="TA2" s="51"/>
      <c r="TB2" s="51"/>
      <c r="TC2" s="51"/>
      <c r="TD2" s="51"/>
      <c r="TE2" s="51"/>
      <c r="TF2" s="51"/>
      <c r="TG2" s="51"/>
      <c r="TH2" s="51"/>
      <c r="TI2" s="51"/>
      <c r="TJ2" s="51"/>
      <c r="TK2" s="51"/>
      <c r="TL2" s="51"/>
      <c r="TM2" s="51"/>
      <c r="TN2" s="51"/>
      <c r="TO2" s="51"/>
      <c r="TP2" s="51"/>
      <c r="TQ2" s="51"/>
      <c r="TR2" s="51"/>
      <c r="TS2" s="51"/>
      <c r="TT2" s="51"/>
      <c r="TU2" s="51"/>
      <c r="TV2" s="51"/>
      <c r="TW2" s="51"/>
      <c r="TX2" s="51"/>
      <c r="TY2" s="51"/>
      <c r="TZ2" s="51"/>
      <c r="UA2" s="51"/>
      <c r="UB2" s="51"/>
      <c r="UC2" s="51"/>
      <c r="UD2" s="51"/>
      <c r="UE2" s="51"/>
      <c r="UF2" s="51"/>
      <c r="UG2" s="51"/>
      <c r="UH2" s="51"/>
      <c r="UI2" s="51"/>
      <c r="UJ2" s="51"/>
      <c r="UK2" s="51"/>
      <c r="UL2" s="51"/>
      <c r="UM2" s="51"/>
      <c r="UN2" s="51"/>
      <c r="UO2" s="51"/>
      <c r="UP2" s="51"/>
      <c r="UQ2" s="51"/>
      <c r="UR2" s="51"/>
      <c r="US2" s="51"/>
      <c r="UT2" s="51"/>
      <c r="UU2" s="51"/>
      <c r="UV2" s="51"/>
      <c r="UW2" s="51"/>
      <c r="UX2" s="51"/>
      <c r="UY2" s="51"/>
      <c r="UZ2" s="51"/>
      <c r="VA2" s="51"/>
      <c r="VB2" s="51"/>
      <c r="VC2" s="51"/>
      <c r="VD2" s="51"/>
      <c r="VE2" s="51"/>
      <c r="VF2" s="51"/>
      <c r="VG2" s="51"/>
      <c r="VH2" s="51"/>
      <c r="VI2" s="51"/>
      <c r="VJ2" s="51"/>
      <c r="VK2" s="51"/>
      <c r="VL2" s="51"/>
      <c r="VM2" s="51"/>
      <c r="VN2" s="51"/>
      <c r="VO2" s="51"/>
      <c r="VP2" s="51"/>
      <c r="VQ2" s="51"/>
      <c r="VR2" s="51"/>
      <c r="VS2" s="51"/>
      <c r="VT2" s="51"/>
      <c r="VU2" s="51"/>
      <c r="VV2" s="51"/>
      <c r="VW2" s="51"/>
      <c r="VX2" s="51"/>
      <c r="VY2" s="51"/>
      <c r="VZ2" s="51"/>
      <c r="WA2" s="51"/>
      <c r="WB2" s="51"/>
      <c r="WC2" s="51"/>
      <c r="WD2" s="51"/>
      <c r="WE2" s="51"/>
      <c r="WF2" s="51"/>
      <c r="WG2" s="51"/>
      <c r="WH2" s="51"/>
      <c r="WI2" s="51"/>
      <c r="WJ2" s="51"/>
      <c r="WK2" s="51"/>
      <c r="WL2" s="51"/>
      <c r="WM2" s="51"/>
      <c r="WN2" s="51"/>
      <c r="WO2" s="51"/>
      <c r="WP2" s="51"/>
      <c r="WQ2" s="51"/>
      <c r="WR2" s="51"/>
      <c r="WS2" s="51"/>
      <c r="WT2" s="51"/>
      <c r="WU2" s="51"/>
      <c r="WV2" s="51"/>
      <c r="WW2" s="51"/>
      <c r="WX2" s="51"/>
      <c r="WY2" s="51"/>
      <c r="WZ2" s="51"/>
      <c r="XA2" s="51"/>
      <c r="XB2" s="51"/>
      <c r="XC2" s="51"/>
      <c r="XD2" s="51"/>
      <c r="XE2" s="51"/>
      <c r="XF2" s="51"/>
      <c r="XG2" s="51"/>
      <c r="XH2" s="51"/>
      <c r="XI2" s="51"/>
      <c r="XJ2" s="51"/>
      <c r="XK2" s="51"/>
      <c r="XL2" s="51"/>
      <c r="XM2" s="51"/>
      <c r="XN2" s="51"/>
      <c r="XO2" s="51"/>
      <c r="XP2" s="51"/>
      <c r="XQ2" s="51"/>
      <c r="XR2" s="51"/>
      <c r="XS2" s="51"/>
      <c r="XT2" s="51"/>
      <c r="XU2" s="51"/>
      <c r="XV2" s="51"/>
      <c r="XW2" s="51"/>
      <c r="XX2" s="51"/>
      <c r="XY2" s="51"/>
      <c r="XZ2" s="51"/>
      <c r="YA2" s="51"/>
      <c r="YB2" s="51"/>
      <c r="YC2" s="51"/>
      <c r="YD2" s="51"/>
      <c r="YE2" s="51"/>
      <c r="YF2" s="51"/>
      <c r="YG2" s="51"/>
      <c r="YH2" s="51"/>
      <c r="YI2" s="51"/>
      <c r="YJ2" s="51"/>
      <c r="YK2" s="51"/>
      <c r="YL2" s="51"/>
      <c r="YM2" s="51"/>
      <c r="YN2" s="51"/>
      <c r="YO2" s="51"/>
      <c r="YP2" s="51"/>
      <c r="YQ2" s="51"/>
      <c r="YR2" s="51"/>
      <c r="YS2" s="51"/>
      <c r="YT2" s="51"/>
      <c r="YU2" s="51"/>
      <c r="YV2" s="51"/>
      <c r="YW2" s="51"/>
      <c r="YX2" s="51"/>
      <c r="YY2" s="51"/>
      <c r="YZ2" s="51"/>
      <c r="ZA2" s="51"/>
      <c r="ZB2" s="51"/>
      <c r="ZC2" s="51"/>
      <c r="ZD2" s="51"/>
      <c r="ZE2" s="51"/>
      <c r="ZF2" s="51"/>
      <c r="ZG2" s="51"/>
      <c r="ZH2" s="51"/>
      <c r="ZI2" s="51"/>
      <c r="ZJ2" s="51"/>
      <c r="ZK2" s="51"/>
      <c r="ZL2" s="51"/>
      <c r="ZM2" s="51"/>
      <c r="ZN2" s="51"/>
      <c r="ZO2" s="51"/>
      <c r="ZP2" s="51"/>
      <c r="ZQ2" s="51"/>
      <c r="ZR2" s="51"/>
      <c r="ZS2" s="51"/>
      <c r="ZT2" s="51"/>
      <c r="ZU2" s="51"/>
      <c r="ZV2" s="51"/>
      <c r="ZW2" s="51"/>
      <c r="ZX2" s="51"/>
      <c r="ZY2" s="51"/>
      <c r="ZZ2" s="51"/>
      <c r="AAA2" s="51"/>
      <c r="AAB2" s="51"/>
      <c r="AAC2" s="51"/>
      <c r="AAD2" s="51"/>
      <c r="AAE2" s="51"/>
      <c r="AAF2" s="51"/>
      <c r="AAG2" s="51"/>
      <c r="AAH2" s="51"/>
      <c r="AAI2" s="51"/>
      <c r="AAJ2" s="51"/>
      <c r="AAK2" s="51"/>
      <c r="AAL2" s="51"/>
      <c r="AAM2" s="51"/>
      <c r="AAN2" s="51"/>
      <c r="AAO2" s="51"/>
      <c r="AAP2" s="51"/>
      <c r="AAQ2" s="51"/>
      <c r="AAR2" s="51"/>
      <c r="AAS2" s="51"/>
      <c r="AAT2" s="51"/>
      <c r="AAU2" s="51"/>
      <c r="AAV2" s="51"/>
      <c r="AAW2" s="51"/>
      <c r="AAX2" s="51"/>
      <c r="AAY2" s="51"/>
      <c r="AAZ2" s="51"/>
      <c r="ABA2" s="51"/>
      <c r="ABB2" s="51"/>
      <c r="ABC2" s="51"/>
      <c r="ABD2" s="51"/>
      <c r="ABE2" s="51"/>
      <c r="ABF2" s="51"/>
      <c r="ABG2" s="51"/>
      <c r="ABH2" s="51"/>
      <c r="ABI2" s="51"/>
      <c r="ABJ2" s="51"/>
      <c r="ABK2" s="51"/>
      <c r="ABL2" s="51"/>
      <c r="ABM2" s="51"/>
      <c r="ABN2" s="51"/>
      <c r="ABO2" s="51"/>
      <c r="ABP2" s="51"/>
      <c r="ABQ2" s="51"/>
      <c r="ABR2" s="51"/>
      <c r="ABS2" s="51"/>
      <c r="ABT2" s="51"/>
      <c r="ABU2" s="51"/>
      <c r="ABV2" s="51"/>
      <c r="ABW2" s="51"/>
      <c r="ABX2" s="51"/>
      <c r="ABY2" s="51"/>
      <c r="ABZ2" s="51"/>
      <c r="ACA2" s="51"/>
      <c r="ACB2" s="51"/>
      <c r="ACC2" s="51"/>
      <c r="ACD2" s="51"/>
      <c r="ACE2" s="51"/>
      <c r="ACF2" s="51"/>
      <c r="ACG2" s="51"/>
      <c r="ACH2" s="51"/>
      <c r="ACI2" s="51"/>
      <c r="ACJ2" s="51"/>
      <c r="ACK2" s="51"/>
      <c r="ACL2" s="51"/>
      <c r="ACM2" s="51"/>
      <c r="ACN2" s="51"/>
      <c r="ACO2" s="51"/>
      <c r="ACP2" s="51"/>
      <c r="ACQ2" s="51"/>
      <c r="ACR2" s="51"/>
      <c r="ACS2" s="51"/>
      <c r="ACT2" s="51"/>
      <c r="ACU2" s="51"/>
      <c r="ACV2" s="51"/>
      <c r="ACW2" s="51"/>
      <c r="ACX2" s="51"/>
      <c r="ACY2" s="51"/>
      <c r="ACZ2" s="51"/>
      <c r="ADA2" s="51"/>
      <c r="ADB2" s="51"/>
      <c r="ADC2" s="51"/>
      <c r="ADD2" s="51"/>
      <c r="ADE2" s="51"/>
      <c r="ADF2" s="51"/>
      <c r="ADG2" s="51"/>
      <c r="ADH2" s="51"/>
      <c r="ADI2" s="51"/>
      <c r="ADJ2" s="51"/>
      <c r="ADK2" s="51"/>
      <c r="ADL2" s="51"/>
      <c r="ADM2" s="51"/>
      <c r="ADN2" s="51"/>
      <c r="ADO2" s="51"/>
      <c r="ADP2" s="51"/>
      <c r="ADQ2" s="51"/>
      <c r="ADR2" s="51"/>
      <c r="ADS2" s="51"/>
      <c r="ADT2" s="51"/>
      <c r="ADU2" s="51"/>
      <c r="ADV2" s="51"/>
      <c r="ADW2" s="51"/>
      <c r="ADX2" s="51"/>
      <c r="ADY2" s="51"/>
      <c r="ADZ2" s="51"/>
      <c r="AEA2" s="51"/>
      <c r="AEB2" s="51"/>
      <c r="AEC2" s="51"/>
      <c r="AED2" s="51"/>
      <c r="AEE2" s="51"/>
      <c r="AEF2" s="51"/>
      <c r="AEG2" s="51"/>
      <c r="AEH2" s="51"/>
      <c r="AEI2" s="51"/>
      <c r="AEJ2" s="51"/>
      <c r="AEK2" s="51"/>
      <c r="AEL2" s="51"/>
      <c r="AEM2" s="51"/>
      <c r="AEN2" s="51"/>
      <c r="AEO2" s="51"/>
      <c r="AEP2" s="51"/>
      <c r="AEQ2" s="51"/>
      <c r="AER2" s="51"/>
      <c r="AES2" s="51"/>
      <c r="AET2" s="51"/>
      <c r="AEU2" s="51"/>
      <c r="AEV2" s="51"/>
      <c r="AEW2" s="51"/>
      <c r="AEX2" s="51"/>
      <c r="AEY2" s="51"/>
      <c r="AEZ2" s="51"/>
      <c r="AFA2" s="51"/>
      <c r="AFB2" s="51"/>
      <c r="AFC2" s="51"/>
      <c r="AFD2" s="51"/>
      <c r="AFE2" s="51"/>
      <c r="AFF2" s="51"/>
      <c r="AFG2" s="51"/>
      <c r="AFH2" s="51"/>
      <c r="AFI2" s="51"/>
      <c r="AFJ2" s="51"/>
      <c r="AFK2" s="51"/>
      <c r="AFL2" s="51"/>
      <c r="AFM2" s="51"/>
      <c r="AFN2" s="51"/>
      <c r="AFO2" s="51"/>
      <c r="AFP2" s="51"/>
      <c r="AFQ2" s="51"/>
      <c r="AFR2" s="51"/>
      <c r="AFS2" s="51"/>
      <c r="AFT2" s="51"/>
      <c r="AFU2" s="51"/>
      <c r="AFV2" s="51"/>
      <c r="AFW2" s="51"/>
      <c r="AFX2" s="51"/>
      <c r="AFY2" s="51"/>
      <c r="AFZ2" s="51"/>
      <c r="AGA2" s="51"/>
      <c r="AGB2" s="51"/>
      <c r="AGC2" s="51"/>
      <c r="AGD2" s="51"/>
      <c r="AGE2" s="51"/>
      <c r="AGF2" s="51"/>
      <c r="AGG2" s="51"/>
      <c r="AGH2" s="51"/>
      <c r="AGI2" s="51"/>
      <c r="AGJ2" s="51"/>
      <c r="AGK2" s="51"/>
      <c r="AGL2" s="51"/>
      <c r="AGM2" s="51"/>
      <c r="AGN2" s="51"/>
      <c r="AGO2" s="51"/>
      <c r="AGP2" s="51"/>
      <c r="AGQ2" s="51"/>
      <c r="AGR2" s="51"/>
      <c r="AGS2" s="51"/>
      <c r="AGT2" s="51"/>
      <c r="AGU2" s="51"/>
      <c r="AGV2" s="51"/>
      <c r="AGW2" s="51"/>
      <c r="AGX2" s="51"/>
      <c r="AGY2" s="51"/>
      <c r="AGZ2" s="51"/>
      <c r="AHA2" s="51"/>
      <c r="AHB2" s="51"/>
      <c r="AHC2" s="51"/>
      <c r="AHD2" s="51"/>
      <c r="AHE2" s="51"/>
      <c r="AHF2" s="51"/>
      <c r="AHG2" s="51"/>
      <c r="AHH2" s="51"/>
      <c r="AHI2" s="51"/>
      <c r="AHJ2" s="51"/>
      <c r="AHK2" s="51"/>
      <c r="AHL2" s="51"/>
      <c r="AHM2" s="51"/>
      <c r="AHN2" s="51"/>
      <c r="AHO2" s="51"/>
      <c r="AHP2" s="51"/>
      <c r="AHQ2" s="51"/>
      <c r="AHR2" s="51"/>
      <c r="AHS2" s="51"/>
      <c r="AHT2" s="51"/>
      <c r="AHU2" s="51"/>
      <c r="AHV2" s="51"/>
      <c r="AHW2" s="51"/>
      <c r="AHX2" s="51"/>
      <c r="AHY2" s="51"/>
      <c r="AHZ2" s="51"/>
      <c r="AIA2" s="51"/>
      <c r="AIB2" s="51"/>
      <c r="AIC2" s="51"/>
      <c r="AID2" s="51"/>
      <c r="AIE2" s="51"/>
      <c r="AIF2" s="51"/>
      <c r="AIG2" s="51"/>
      <c r="AIH2" s="51"/>
      <c r="AII2" s="51"/>
      <c r="AIJ2" s="51"/>
      <c r="AIK2" s="51"/>
      <c r="AIL2" s="51"/>
      <c r="AIM2" s="51"/>
      <c r="AIN2" s="51"/>
      <c r="AIO2" s="51"/>
      <c r="AIP2" s="51"/>
      <c r="AIQ2" s="51"/>
      <c r="AIR2" s="51"/>
      <c r="AIS2" s="51"/>
      <c r="AIT2" s="51"/>
      <c r="AIU2" s="51"/>
      <c r="AIV2" s="51"/>
      <c r="AIW2" s="51"/>
      <c r="AIX2" s="51"/>
      <c r="AIY2" s="51"/>
      <c r="AIZ2" s="51"/>
      <c r="AJA2" s="51"/>
      <c r="AJB2" s="51"/>
      <c r="AJC2" s="51"/>
      <c r="AJD2" s="51"/>
      <c r="AJE2" s="51"/>
      <c r="AJF2" s="51"/>
      <c r="AJG2" s="51"/>
      <c r="AJH2" s="51"/>
      <c r="AJI2" s="51"/>
      <c r="AJJ2" s="51"/>
      <c r="AJK2" s="51"/>
      <c r="AJL2" s="51"/>
      <c r="AJM2" s="51"/>
      <c r="AJN2" s="51"/>
      <c r="AJO2" s="51"/>
      <c r="AJP2" s="51"/>
      <c r="AJQ2" s="51"/>
      <c r="AJR2" s="51"/>
      <c r="AJS2" s="51"/>
      <c r="AJT2" s="51"/>
      <c r="AJU2" s="51"/>
      <c r="AJV2" s="51"/>
      <c r="AJW2" s="51"/>
      <c r="AJX2" s="51"/>
      <c r="AJY2" s="51"/>
      <c r="AJZ2" s="51"/>
      <c r="AKA2" s="51"/>
      <c r="AKB2" s="51"/>
      <c r="AKC2" s="51"/>
      <c r="AKD2" s="51"/>
      <c r="AKE2" s="51"/>
      <c r="AKF2" s="51"/>
      <c r="AKG2" s="51"/>
      <c r="AKH2" s="51"/>
      <c r="AKI2" s="51"/>
      <c r="AKJ2" s="51"/>
      <c r="AKK2" s="51"/>
      <c r="AKL2" s="51"/>
      <c r="AKM2" s="51"/>
      <c r="AKN2" s="51"/>
      <c r="AKO2" s="51"/>
      <c r="AKP2" s="51"/>
      <c r="AKQ2" s="51"/>
      <c r="AKR2" s="51"/>
      <c r="AKS2" s="51"/>
      <c r="AKT2" s="51"/>
      <c r="AKU2" s="51"/>
      <c r="AKV2" s="51"/>
      <c r="AKW2" s="51"/>
      <c r="AKX2" s="51"/>
      <c r="AKY2" s="51"/>
      <c r="AKZ2" s="51"/>
      <c r="ALA2" s="51"/>
      <c r="ALB2" s="51"/>
      <c r="ALC2" s="51"/>
      <c r="ALD2" s="51"/>
      <c r="ALE2" s="51"/>
      <c r="ALF2" s="51"/>
      <c r="ALG2" s="51"/>
      <c r="ALH2" s="51"/>
      <c r="ALI2" s="51"/>
      <c r="ALJ2" s="51"/>
      <c r="ALK2" s="51"/>
      <c r="ALL2" s="51"/>
      <c r="ALM2" s="51"/>
      <c r="ALN2" s="51"/>
      <c r="ALO2" s="51"/>
      <c r="ALP2" s="51"/>
      <c r="ALQ2" s="51"/>
      <c r="ALR2" s="51"/>
      <c r="ALS2" s="51"/>
      <c r="ALT2" s="51"/>
      <c r="ALU2" s="51"/>
      <c r="ALV2" s="51"/>
      <c r="ALW2" s="51"/>
      <c r="ALX2" s="51"/>
      <c r="ALY2" s="51"/>
      <c r="ALZ2" s="51"/>
      <c r="AMA2" s="51"/>
      <c r="AMB2" s="51"/>
      <c r="AMC2" s="51"/>
      <c r="AMD2" s="51"/>
      <c r="AME2" s="51"/>
      <c r="AMF2" s="51"/>
      <c r="AMG2" s="51"/>
      <c r="AMH2" s="51"/>
      <c r="AMI2" s="51"/>
      <c r="AMJ2" s="51"/>
      <c r="AMK2" s="51"/>
      <c r="AML2" s="51"/>
      <c r="AMM2" s="51"/>
      <c r="AMN2" s="51"/>
      <c r="AMO2" s="51"/>
      <c r="AMP2" s="51"/>
      <c r="AMQ2" s="51"/>
      <c r="AMR2" s="51"/>
      <c r="AMS2" s="51"/>
      <c r="AMT2" s="51"/>
      <c r="AMU2" s="51"/>
      <c r="AMV2" s="51"/>
      <c r="AMW2" s="51"/>
      <c r="AMX2" s="51"/>
      <c r="AMY2" s="51"/>
      <c r="AMZ2" s="51"/>
      <c r="ANA2" s="51"/>
      <c r="ANB2" s="51"/>
      <c r="ANC2" s="51"/>
      <c r="AND2" s="51"/>
      <c r="ANE2" s="51"/>
      <c r="ANF2" s="51"/>
      <c r="ANG2" s="51"/>
      <c r="ANH2" s="51"/>
      <c r="ANI2" s="51"/>
      <c r="ANJ2" s="51"/>
      <c r="ANK2" s="51"/>
      <c r="ANL2" s="51"/>
      <c r="ANM2" s="51"/>
      <c r="ANN2" s="51"/>
      <c r="ANO2" s="51"/>
      <c r="ANP2" s="51"/>
      <c r="ANQ2" s="51"/>
      <c r="ANR2" s="51"/>
      <c r="ANS2" s="51"/>
      <c r="ANT2" s="51"/>
      <c r="ANU2" s="51"/>
      <c r="ANV2" s="51"/>
      <c r="ANW2" s="51"/>
      <c r="ANX2" s="51"/>
      <c r="ANY2" s="51"/>
      <c r="ANZ2" s="51"/>
      <c r="AOA2" s="51"/>
      <c r="AOB2" s="51"/>
      <c r="AOC2" s="51"/>
      <c r="AOD2" s="51"/>
      <c r="AOE2" s="51"/>
      <c r="AOF2" s="51"/>
      <c r="AOG2" s="51"/>
      <c r="AOH2" s="51"/>
      <c r="AOI2" s="51"/>
      <c r="AOJ2" s="51"/>
      <c r="AOK2" s="51"/>
      <c r="AOL2" s="51"/>
      <c r="AOM2" s="51"/>
      <c r="AON2" s="51"/>
      <c r="AOO2" s="51"/>
      <c r="AOP2" s="51"/>
      <c r="AOQ2" s="51"/>
      <c r="AOR2" s="51"/>
      <c r="AOS2" s="51"/>
      <c r="AOT2" s="51"/>
      <c r="AOU2" s="51"/>
      <c r="AOV2" s="51"/>
      <c r="AOW2" s="51"/>
      <c r="AOX2" s="51"/>
      <c r="AOY2" s="51"/>
      <c r="AOZ2" s="51"/>
      <c r="APA2" s="51"/>
      <c r="APB2" s="51"/>
      <c r="APC2" s="51"/>
      <c r="APD2" s="51"/>
      <c r="APE2" s="51"/>
      <c r="APF2" s="51"/>
      <c r="APG2" s="51"/>
      <c r="APH2" s="51"/>
      <c r="API2" s="51"/>
      <c r="APJ2" s="51"/>
      <c r="APK2" s="51"/>
      <c r="APL2" s="51"/>
      <c r="APM2" s="51"/>
      <c r="APN2" s="51"/>
      <c r="APO2" s="51"/>
      <c r="APP2" s="51"/>
      <c r="APQ2" s="51"/>
      <c r="APR2" s="51"/>
      <c r="APS2" s="51"/>
      <c r="APT2" s="51"/>
      <c r="APU2" s="51"/>
      <c r="APV2" s="51"/>
      <c r="APW2" s="51"/>
      <c r="APX2" s="51"/>
      <c r="APY2" s="51"/>
      <c r="APZ2" s="51"/>
      <c r="AQA2" s="51"/>
      <c r="AQB2" s="51"/>
      <c r="AQC2" s="51"/>
      <c r="AQD2" s="51"/>
      <c r="AQE2" s="51"/>
      <c r="AQF2" s="51"/>
      <c r="AQG2" s="51"/>
      <c r="AQH2" s="51"/>
      <c r="AQI2" s="51"/>
      <c r="AQJ2" s="51"/>
      <c r="AQK2" s="51"/>
      <c r="AQL2" s="51"/>
      <c r="AQM2" s="51"/>
      <c r="AQN2" s="51"/>
      <c r="AQO2" s="51"/>
      <c r="AQP2" s="51"/>
      <c r="AQQ2" s="51"/>
      <c r="AQR2" s="51"/>
      <c r="AQS2" s="51"/>
      <c r="AQT2" s="51"/>
      <c r="AQU2" s="51"/>
      <c r="AQV2" s="51"/>
      <c r="AQW2" s="51"/>
      <c r="AQX2" s="51"/>
      <c r="AQY2" s="51"/>
      <c r="AQZ2" s="51"/>
      <c r="ARA2" s="51"/>
      <c r="ARB2" s="51"/>
      <c r="ARC2" s="51"/>
      <c r="ARD2" s="51"/>
      <c r="ARE2" s="51"/>
      <c r="ARF2" s="51"/>
      <c r="ARG2" s="51"/>
      <c r="ARH2" s="51"/>
      <c r="ARI2" s="51"/>
      <c r="ARJ2" s="51"/>
      <c r="ARK2" s="51"/>
      <c r="ARL2" s="51"/>
      <c r="ARM2" s="51"/>
      <c r="ARN2" s="51"/>
      <c r="ARO2" s="51"/>
      <c r="ARP2" s="51"/>
      <c r="ARQ2" s="51"/>
      <c r="ARR2" s="51"/>
      <c r="ARS2" s="51"/>
      <c r="ART2" s="51"/>
      <c r="ARU2" s="51"/>
      <c r="ARV2" s="51"/>
      <c r="ARW2" s="51"/>
      <c r="ARX2" s="51"/>
      <c r="ARY2" s="51"/>
      <c r="ARZ2" s="51"/>
      <c r="ASA2" s="51"/>
      <c r="ASB2" s="51"/>
      <c r="ASC2" s="51"/>
      <c r="ASD2" s="51"/>
      <c r="ASE2" s="51"/>
      <c r="ASF2" s="51"/>
      <c r="ASG2" s="51"/>
      <c r="ASH2" s="51"/>
      <c r="ASI2" s="51"/>
      <c r="ASJ2" s="51"/>
      <c r="ASK2" s="51"/>
      <c r="ASL2" s="51"/>
      <c r="ASM2" s="51"/>
      <c r="ASN2" s="51"/>
      <c r="ASO2" s="51"/>
      <c r="ASP2" s="51"/>
      <c r="ASQ2" s="51"/>
      <c r="ASR2" s="51"/>
      <c r="ASS2" s="51"/>
      <c r="AST2" s="51"/>
      <c r="ASU2" s="51"/>
      <c r="ASV2" s="51"/>
      <c r="ASW2" s="51"/>
      <c r="ASX2" s="51"/>
      <c r="ASY2" s="51"/>
      <c r="ASZ2" s="51"/>
      <c r="ATA2" s="51"/>
      <c r="ATB2" s="51"/>
      <c r="ATC2" s="51"/>
      <c r="ATD2" s="51"/>
      <c r="ATE2" s="51"/>
      <c r="ATF2" s="51"/>
      <c r="ATG2" s="51"/>
      <c r="ATH2" s="51"/>
      <c r="ATI2" s="51"/>
      <c r="ATJ2" s="51"/>
      <c r="ATK2" s="51"/>
      <c r="ATL2" s="51"/>
      <c r="ATM2" s="51"/>
      <c r="ATN2" s="51"/>
      <c r="ATO2" s="51"/>
      <c r="ATP2" s="51"/>
      <c r="ATQ2" s="51"/>
      <c r="ATR2" s="51"/>
      <c r="ATS2" s="51"/>
      <c r="ATT2" s="51"/>
      <c r="ATU2" s="51"/>
      <c r="ATV2" s="51"/>
      <c r="ATW2" s="51"/>
      <c r="ATX2" s="51"/>
      <c r="ATY2" s="51"/>
      <c r="ATZ2" s="51"/>
      <c r="AUA2" s="51"/>
      <c r="AUB2" s="51"/>
      <c r="AUC2" s="51"/>
      <c r="AUD2" s="51"/>
      <c r="AUE2" s="51"/>
      <c r="AUF2" s="51"/>
      <c r="AUG2" s="51"/>
      <c r="AUH2" s="51"/>
      <c r="AUI2" s="51"/>
      <c r="AUJ2" s="51"/>
      <c r="AUK2" s="51"/>
      <c r="AUL2" s="51"/>
      <c r="AUM2" s="51"/>
      <c r="AUN2" s="51"/>
      <c r="AUO2" s="51"/>
      <c r="AUP2" s="51"/>
      <c r="AUQ2" s="51"/>
      <c r="AUR2" s="51"/>
      <c r="AUS2" s="51"/>
      <c r="AUT2" s="51"/>
      <c r="AUU2" s="51"/>
      <c r="AUV2" s="51"/>
      <c r="AUW2" s="51"/>
      <c r="AUX2" s="51"/>
      <c r="AUY2" s="51"/>
      <c r="AUZ2" s="51"/>
      <c r="AVA2" s="51"/>
      <c r="AVB2" s="51"/>
      <c r="AVC2" s="51"/>
      <c r="AVD2" s="51"/>
      <c r="AVE2" s="51"/>
      <c r="AVF2" s="51"/>
      <c r="AVG2" s="51"/>
      <c r="AVH2" s="51"/>
      <c r="AVI2" s="51"/>
      <c r="AVJ2" s="51"/>
      <c r="AVK2" s="51"/>
      <c r="AVL2" s="51"/>
      <c r="AVM2" s="51"/>
      <c r="AVN2" s="51"/>
      <c r="AVO2" s="51"/>
      <c r="AVP2" s="51"/>
      <c r="AVQ2" s="51"/>
      <c r="AVR2" s="51"/>
      <c r="AVS2" s="51"/>
      <c r="AVT2" s="51"/>
      <c r="AVU2" s="51"/>
      <c r="AVV2" s="51"/>
      <c r="AVW2" s="51"/>
      <c r="AVX2" s="51"/>
      <c r="AVY2" s="51"/>
      <c r="AVZ2" s="51"/>
      <c r="AWA2" s="51"/>
      <c r="AWB2" s="51"/>
      <c r="AWC2" s="51"/>
      <c r="AWD2" s="51"/>
      <c r="AWE2" s="51"/>
      <c r="AWF2" s="51"/>
      <c r="AWG2" s="51"/>
      <c r="AWH2" s="51"/>
      <c r="AWI2" s="51"/>
      <c r="AWJ2" s="51"/>
      <c r="AWK2" s="51"/>
      <c r="AWL2" s="51"/>
      <c r="AWM2" s="51"/>
      <c r="AWN2" s="51"/>
      <c r="AWO2" s="51"/>
      <c r="AWP2" s="51"/>
      <c r="AWQ2" s="51"/>
      <c r="AWR2" s="51"/>
      <c r="AWS2" s="51"/>
      <c r="AWT2" s="51"/>
      <c r="AWU2" s="51"/>
      <c r="AWV2" s="51"/>
      <c r="AWW2" s="51"/>
      <c r="AWX2" s="51"/>
      <c r="AWY2" s="51"/>
      <c r="AWZ2" s="51"/>
      <c r="AXA2" s="51"/>
      <c r="AXB2" s="51"/>
      <c r="AXC2" s="51"/>
      <c r="AXD2" s="51"/>
      <c r="AXE2" s="51"/>
      <c r="AXF2" s="51"/>
      <c r="AXG2" s="51"/>
      <c r="AXH2" s="51"/>
      <c r="AXI2" s="51"/>
      <c r="AXJ2" s="51"/>
      <c r="AXK2" s="51"/>
      <c r="AXL2" s="51"/>
      <c r="AXM2" s="51"/>
      <c r="AXN2" s="51"/>
      <c r="AXO2" s="51"/>
      <c r="AXP2" s="51"/>
      <c r="AXQ2" s="51"/>
      <c r="AXR2" s="51"/>
      <c r="AXS2" s="51"/>
      <c r="AXT2" s="51"/>
      <c r="AXU2" s="51"/>
      <c r="AXV2" s="51"/>
      <c r="AXW2" s="51"/>
      <c r="AXX2" s="51"/>
      <c r="AXY2" s="51"/>
      <c r="AXZ2" s="51"/>
      <c r="AYA2" s="51"/>
      <c r="AYB2" s="51"/>
      <c r="AYC2" s="51"/>
      <c r="AYD2" s="51"/>
      <c r="AYE2" s="51"/>
      <c r="AYF2" s="51"/>
      <c r="AYG2" s="51"/>
      <c r="AYH2" s="51"/>
      <c r="AYI2" s="51"/>
      <c r="AYJ2" s="51"/>
      <c r="AYK2" s="51"/>
      <c r="AYL2" s="51"/>
      <c r="AYM2" s="51"/>
      <c r="AYN2" s="51"/>
      <c r="AYO2" s="51"/>
      <c r="AYP2" s="51"/>
      <c r="AYQ2" s="51"/>
      <c r="AYR2" s="51"/>
      <c r="AYS2" s="51"/>
      <c r="AYT2" s="51"/>
      <c r="AYU2" s="51"/>
      <c r="AYV2" s="51"/>
      <c r="AYW2" s="51"/>
      <c r="AYX2" s="51"/>
      <c r="AYY2" s="51"/>
      <c r="AYZ2" s="51"/>
      <c r="AZA2" s="51"/>
      <c r="AZB2" s="51"/>
      <c r="AZC2" s="51"/>
      <c r="AZD2" s="51"/>
      <c r="AZE2" s="51"/>
      <c r="AZF2" s="51"/>
      <c r="AZG2" s="51"/>
      <c r="AZH2" s="51"/>
      <c r="AZI2" s="51"/>
      <c r="AZJ2" s="51"/>
      <c r="AZK2" s="51"/>
      <c r="AZL2" s="51"/>
      <c r="AZM2" s="51"/>
      <c r="AZN2" s="51"/>
      <c r="AZO2" s="51"/>
      <c r="AZP2" s="51"/>
      <c r="AZQ2" s="51"/>
      <c r="AZR2" s="51"/>
      <c r="AZS2" s="51"/>
      <c r="AZT2" s="51"/>
      <c r="AZU2" s="51"/>
      <c r="AZV2" s="51"/>
      <c r="AZW2" s="51"/>
      <c r="AZX2" s="51"/>
      <c r="AZY2" s="51"/>
      <c r="AZZ2" s="51"/>
      <c r="BAA2" s="51"/>
      <c r="BAB2" s="51"/>
      <c r="BAC2" s="51"/>
      <c r="BAD2" s="51"/>
      <c r="BAE2" s="51"/>
      <c r="BAF2" s="51"/>
      <c r="BAG2" s="51"/>
      <c r="BAH2" s="51"/>
      <c r="BAI2" s="51"/>
      <c r="BAJ2" s="51"/>
      <c r="BAK2" s="51"/>
      <c r="BAL2" s="51"/>
      <c r="BAM2" s="51"/>
      <c r="BAN2" s="51"/>
      <c r="BAO2" s="51"/>
      <c r="BAP2" s="51"/>
      <c r="BAQ2" s="51"/>
      <c r="BAR2" s="51"/>
      <c r="BAS2" s="51"/>
      <c r="BAT2" s="51"/>
      <c r="BAU2" s="51"/>
      <c r="BAV2" s="51"/>
      <c r="BAW2" s="51"/>
      <c r="BAX2" s="51"/>
      <c r="BAY2" s="51"/>
      <c r="BAZ2" s="51"/>
      <c r="BBA2" s="51"/>
      <c r="BBB2" s="51"/>
      <c r="BBC2" s="51"/>
      <c r="BBD2" s="51"/>
      <c r="BBE2" s="51"/>
      <c r="BBF2" s="51"/>
      <c r="BBG2" s="51"/>
      <c r="BBH2" s="51"/>
      <c r="BBI2" s="51"/>
      <c r="BBJ2" s="51"/>
      <c r="BBK2" s="51"/>
      <c r="BBL2" s="51"/>
      <c r="BBM2" s="51"/>
      <c r="BBN2" s="51"/>
      <c r="BBO2" s="51"/>
      <c r="BBP2" s="51"/>
      <c r="BBQ2" s="51"/>
      <c r="BBR2" s="51"/>
      <c r="BBS2" s="51"/>
      <c r="BBT2" s="51"/>
      <c r="BBU2" s="51"/>
      <c r="BBV2" s="51"/>
      <c r="BBW2" s="51"/>
      <c r="BBX2" s="51"/>
      <c r="BBY2" s="51"/>
      <c r="BBZ2" s="51"/>
      <c r="BCA2" s="51"/>
      <c r="BCB2" s="51"/>
      <c r="BCC2" s="51"/>
      <c r="BCD2" s="51"/>
      <c r="BCE2" s="51"/>
      <c r="BCF2" s="51"/>
      <c r="BCG2" s="51"/>
      <c r="BCH2" s="51"/>
      <c r="BCI2" s="51"/>
      <c r="BCJ2" s="51"/>
      <c r="BCK2" s="51"/>
      <c r="BCL2" s="51"/>
      <c r="BCM2" s="51"/>
      <c r="BCN2" s="51"/>
      <c r="BCO2" s="51"/>
      <c r="BCP2" s="51"/>
      <c r="BCQ2" s="51"/>
      <c r="BCR2" s="51"/>
      <c r="BCS2" s="51"/>
      <c r="BCT2" s="51"/>
      <c r="BCU2" s="51"/>
      <c r="BCV2" s="51"/>
      <c r="BCW2" s="51"/>
      <c r="BCX2" s="51"/>
      <c r="BCY2" s="51"/>
      <c r="BCZ2" s="51"/>
      <c r="BDA2" s="51"/>
      <c r="BDB2" s="51"/>
      <c r="BDC2" s="51"/>
      <c r="BDD2" s="51"/>
      <c r="BDE2" s="51"/>
      <c r="BDF2" s="51"/>
      <c r="BDG2" s="51"/>
      <c r="BDH2" s="51"/>
      <c r="BDI2" s="51"/>
      <c r="BDJ2" s="51"/>
      <c r="BDK2" s="51"/>
      <c r="BDL2" s="51"/>
      <c r="BDM2" s="51"/>
      <c r="BDN2" s="51"/>
      <c r="BDO2" s="51"/>
      <c r="BDP2" s="51"/>
      <c r="BDQ2" s="51"/>
      <c r="BDR2" s="51"/>
      <c r="BDS2" s="51"/>
      <c r="BDT2" s="51"/>
      <c r="BDU2" s="51"/>
      <c r="BDV2" s="51"/>
      <c r="BDW2" s="51"/>
      <c r="BDX2" s="51"/>
      <c r="BDY2" s="51"/>
      <c r="BDZ2" s="51"/>
      <c r="BEA2" s="51"/>
      <c r="BEB2" s="51"/>
      <c r="BEC2" s="51"/>
      <c r="BED2" s="51"/>
      <c r="BEE2" s="51"/>
      <c r="BEF2" s="51"/>
      <c r="BEG2" s="51"/>
      <c r="BEH2" s="51"/>
      <c r="BEI2" s="51"/>
      <c r="BEJ2" s="51"/>
      <c r="BEK2" s="51"/>
      <c r="BEL2" s="51"/>
      <c r="BEM2" s="51"/>
      <c r="BEN2" s="51"/>
      <c r="BEO2" s="51"/>
      <c r="BEP2" s="51"/>
      <c r="BEQ2" s="51"/>
      <c r="BER2" s="51"/>
      <c r="BES2" s="51"/>
      <c r="BET2" s="51"/>
      <c r="BEU2" s="51"/>
      <c r="BEV2" s="51"/>
      <c r="BEW2" s="51"/>
      <c r="BEX2" s="51"/>
      <c r="BEY2" s="51"/>
      <c r="BEZ2" s="51"/>
      <c r="BFA2" s="51"/>
      <c r="BFB2" s="51"/>
      <c r="BFC2" s="51"/>
      <c r="BFD2" s="51"/>
      <c r="BFE2" s="51"/>
      <c r="BFF2" s="51"/>
      <c r="BFG2" s="51"/>
      <c r="BFH2" s="51"/>
      <c r="BFI2" s="51"/>
      <c r="BFJ2" s="51"/>
      <c r="BFK2" s="51"/>
      <c r="BFL2" s="51"/>
      <c r="BFM2" s="51"/>
      <c r="BFN2" s="51"/>
      <c r="BFO2" s="51"/>
      <c r="BFP2" s="51"/>
      <c r="BFQ2" s="51"/>
      <c r="BFR2" s="51"/>
      <c r="BFS2" s="51"/>
      <c r="BFT2" s="51"/>
      <c r="BFU2" s="51"/>
      <c r="BFV2" s="51"/>
      <c r="BFW2" s="51"/>
      <c r="BFX2" s="51"/>
      <c r="BFY2" s="51"/>
      <c r="BFZ2" s="51"/>
      <c r="BGA2" s="51"/>
      <c r="BGB2" s="51"/>
      <c r="BGC2" s="51"/>
      <c r="BGD2" s="51"/>
      <c r="BGE2" s="51"/>
      <c r="BGF2" s="51"/>
      <c r="BGG2" s="51"/>
      <c r="BGH2" s="51"/>
      <c r="BGI2" s="51"/>
      <c r="BGJ2" s="51"/>
      <c r="BGK2" s="51"/>
      <c r="BGL2" s="51"/>
      <c r="BGM2" s="51"/>
      <c r="BGN2" s="51"/>
      <c r="BGO2" s="51"/>
      <c r="BGP2" s="51"/>
      <c r="BGQ2" s="51"/>
      <c r="BGR2" s="51"/>
      <c r="BGS2" s="51"/>
      <c r="BGT2" s="51"/>
      <c r="BGU2" s="51"/>
      <c r="BGV2" s="51"/>
      <c r="BGW2" s="51"/>
      <c r="BGX2" s="51"/>
      <c r="BGY2" s="51"/>
      <c r="BGZ2" s="51"/>
      <c r="BHA2" s="51"/>
      <c r="BHB2" s="51"/>
      <c r="BHC2" s="51"/>
      <c r="BHD2" s="51"/>
      <c r="BHE2" s="51"/>
      <c r="BHF2" s="51"/>
      <c r="BHG2" s="51"/>
      <c r="BHH2" s="51"/>
      <c r="BHI2" s="51"/>
      <c r="BHJ2" s="51"/>
      <c r="BHK2" s="51"/>
      <c r="BHL2" s="51"/>
      <c r="BHM2" s="51"/>
      <c r="BHN2" s="51"/>
      <c r="BHO2" s="51"/>
      <c r="BHP2" s="51"/>
      <c r="BHQ2" s="51"/>
      <c r="BHR2" s="51"/>
      <c r="BHS2" s="51"/>
      <c r="BHT2" s="51"/>
      <c r="BHU2" s="51"/>
      <c r="BHV2" s="51"/>
      <c r="BHW2" s="51"/>
      <c r="BHX2" s="51"/>
      <c r="BHY2" s="51"/>
      <c r="BHZ2" s="51"/>
      <c r="BIA2" s="51"/>
      <c r="BIB2" s="51"/>
      <c r="BIC2" s="51"/>
      <c r="BID2" s="51"/>
      <c r="BIE2" s="51"/>
      <c r="BIF2" s="51"/>
      <c r="BIG2" s="51"/>
      <c r="BIH2" s="51"/>
      <c r="BII2" s="51"/>
      <c r="BIJ2" s="51"/>
      <c r="BIK2" s="51"/>
      <c r="BIL2" s="51"/>
      <c r="BIM2" s="51"/>
      <c r="BIN2" s="51"/>
      <c r="BIO2" s="51"/>
      <c r="BIP2" s="51"/>
      <c r="BIQ2" s="51"/>
      <c r="BIR2" s="51"/>
      <c r="BIS2" s="51"/>
      <c r="BIT2" s="51"/>
      <c r="BIU2" s="51"/>
      <c r="BIV2" s="51"/>
      <c r="BIW2" s="51"/>
      <c r="BIX2" s="51"/>
      <c r="BIY2" s="51"/>
      <c r="BIZ2" s="51"/>
      <c r="BJA2" s="51"/>
      <c r="BJB2" s="51"/>
      <c r="BJC2" s="51"/>
      <c r="BJD2" s="51"/>
      <c r="BJE2" s="51"/>
      <c r="BJF2" s="51"/>
      <c r="BJG2" s="51"/>
      <c r="BJH2" s="51"/>
      <c r="BJI2" s="51"/>
      <c r="BJJ2" s="51"/>
      <c r="BJK2" s="51"/>
      <c r="BJL2" s="51"/>
      <c r="BJM2" s="51"/>
      <c r="BJN2" s="51"/>
      <c r="BJO2" s="51"/>
      <c r="BJP2" s="51"/>
      <c r="BJQ2" s="51"/>
      <c r="BJR2" s="51"/>
      <c r="BJS2" s="51"/>
      <c r="BJT2" s="51"/>
      <c r="BJU2" s="51"/>
      <c r="BJV2" s="51"/>
      <c r="BJW2" s="51"/>
      <c r="BJX2" s="51"/>
      <c r="BJY2" s="51"/>
      <c r="BJZ2" s="51"/>
      <c r="BKA2" s="51"/>
      <c r="BKB2" s="51"/>
      <c r="BKC2" s="51"/>
      <c r="BKD2" s="51"/>
      <c r="BKE2" s="51"/>
      <c r="BKF2" s="51"/>
      <c r="BKG2" s="51"/>
      <c r="BKH2" s="51"/>
      <c r="BKI2" s="51"/>
      <c r="BKJ2" s="51"/>
      <c r="BKK2" s="51"/>
      <c r="BKL2" s="51"/>
      <c r="BKM2" s="51"/>
      <c r="BKN2" s="51"/>
      <c r="BKO2" s="51"/>
      <c r="BKP2" s="51"/>
      <c r="BKQ2" s="51"/>
      <c r="BKR2" s="51"/>
      <c r="BKS2" s="51"/>
      <c r="BKT2" s="51"/>
      <c r="BKU2" s="51"/>
      <c r="BKV2" s="51"/>
      <c r="BKW2" s="51"/>
      <c r="BKX2" s="51"/>
      <c r="BKY2" s="51"/>
      <c r="BKZ2" s="51"/>
      <c r="BLA2" s="51"/>
      <c r="BLB2" s="51"/>
      <c r="BLC2" s="51"/>
      <c r="BLD2" s="51"/>
      <c r="BLE2" s="51"/>
      <c r="BLF2" s="51"/>
      <c r="BLG2" s="51"/>
      <c r="BLH2" s="51"/>
      <c r="BLI2" s="51"/>
      <c r="BLJ2" s="51"/>
      <c r="BLK2" s="51"/>
      <c r="BLL2" s="51"/>
      <c r="BLM2" s="51"/>
      <c r="BLN2" s="51"/>
      <c r="BLO2" s="51"/>
      <c r="BLP2" s="51"/>
      <c r="BLQ2" s="51"/>
      <c r="BLR2" s="51"/>
      <c r="BLS2" s="51"/>
      <c r="BLT2" s="51"/>
      <c r="BLU2" s="51"/>
      <c r="BLV2" s="51"/>
      <c r="BLW2" s="51"/>
      <c r="BLX2" s="51"/>
      <c r="BLY2" s="51"/>
      <c r="BLZ2" s="51"/>
      <c r="BMA2" s="51"/>
      <c r="BMB2" s="51"/>
      <c r="BMC2" s="51"/>
      <c r="BMD2" s="51"/>
      <c r="BME2" s="51"/>
      <c r="BMF2" s="51"/>
      <c r="BMG2" s="51"/>
      <c r="BMH2" s="51"/>
      <c r="BMI2" s="51"/>
      <c r="BMJ2" s="51"/>
      <c r="BMK2" s="51"/>
      <c r="BML2" s="51"/>
      <c r="BMM2" s="51"/>
      <c r="BMN2" s="51"/>
      <c r="BMO2" s="51"/>
      <c r="BMP2" s="51"/>
      <c r="BMQ2" s="51"/>
      <c r="BMR2" s="51"/>
      <c r="BMS2" s="51"/>
      <c r="BMT2" s="51"/>
      <c r="BMU2" s="51"/>
      <c r="BMV2" s="51"/>
      <c r="BMW2" s="51"/>
      <c r="BMX2" s="51"/>
      <c r="BMY2" s="51"/>
      <c r="BMZ2" s="51"/>
      <c r="BNA2" s="51"/>
      <c r="BNB2" s="51"/>
      <c r="BNC2" s="51"/>
      <c r="BND2" s="51"/>
      <c r="BNE2" s="51"/>
      <c r="BNF2" s="51"/>
      <c r="BNG2" s="51"/>
      <c r="BNH2" s="51"/>
      <c r="BNI2" s="51"/>
      <c r="BNJ2" s="51"/>
      <c r="BNK2" s="51"/>
      <c r="BNL2" s="51"/>
      <c r="BNM2" s="51"/>
      <c r="BNN2" s="51"/>
      <c r="BNO2" s="51"/>
      <c r="BNP2" s="51"/>
      <c r="BNQ2" s="51"/>
      <c r="BNR2" s="51"/>
      <c r="BNS2" s="51"/>
      <c r="BNT2" s="51"/>
      <c r="BNU2" s="51"/>
      <c r="BNV2" s="51"/>
      <c r="BNW2" s="51"/>
      <c r="BNX2" s="51"/>
      <c r="BNY2" s="51"/>
      <c r="BNZ2" s="51"/>
      <c r="BOA2" s="51"/>
      <c r="BOB2" s="51"/>
      <c r="BOC2" s="51"/>
      <c r="BOD2" s="51"/>
      <c r="BOE2" s="51"/>
      <c r="BOF2" s="51"/>
      <c r="BOG2" s="51"/>
      <c r="BOH2" s="51"/>
      <c r="BOI2" s="51"/>
      <c r="BOJ2" s="51"/>
      <c r="BOK2" s="51"/>
      <c r="BOL2" s="51"/>
      <c r="BOM2" s="51"/>
      <c r="BON2" s="51"/>
      <c r="BOO2" s="51"/>
      <c r="BOP2" s="51"/>
      <c r="BOQ2" s="51"/>
      <c r="BOR2" s="51"/>
      <c r="BOS2" s="51"/>
      <c r="BOT2" s="51"/>
      <c r="BOU2" s="51"/>
      <c r="BOV2" s="51"/>
      <c r="BOW2" s="51"/>
      <c r="BOX2" s="51"/>
      <c r="BOY2" s="51"/>
      <c r="BOZ2" s="51"/>
      <c r="BPA2" s="51"/>
      <c r="BPB2" s="51"/>
      <c r="BPC2" s="51"/>
      <c r="BPD2" s="51"/>
      <c r="BPE2" s="51"/>
      <c r="BPF2" s="51"/>
      <c r="BPG2" s="51"/>
      <c r="BPH2" s="51"/>
      <c r="BPI2" s="51"/>
      <c r="BPJ2" s="51"/>
      <c r="BPK2" s="51"/>
      <c r="BPL2" s="51"/>
      <c r="BPM2" s="51"/>
      <c r="BPN2" s="51"/>
      <c r="BPO2" s="51"/>
      <c r="BPP2" s="51"/>
      <c r="BPQ2" s="51"/>
      <c r="BPR2" s="51"/>
      <c r="BPS2" s="51"/>
      <c r="BPT2" s="51"/>
      <c r="BPU2" s="51"/>
      <c r="BPV2" s="51"/>
      <c r="BPW2" s="51"/>
      <c r="BPX2" s="51"/>
      <c r="BPY2" s="51"/>
      <c r="BPZ2" s="51"/>
      <c r="BQA2" s="51"/>
      <c r="BQB2" s="51"/>
      <c r="BQC2" s="51"/>
      <c r="BQD2" s="51"/>
      <c r="BQE2" s="51"/>
      <c r="BQF2" s="51"/>
      <c r="BQG2" s="51"/>
      <c r="BQH2" s="51"/>
      <c r="BQI2" s="51"/>
      <c r="BQJ2" s="51"/>
      <c r="BQK2" s="51"/>
      <c r="BQL2" s="51"/>
      <c r="BQM2" s="51"/>
      <c r="BQN2" s="51"/>
      <c r="BQO2" s="51"/>
      <c r="BQP2" s="51"/>
      <c r="BQQ2" s="51"/>
      <c r="BQR2" s="51"/>
      <c r="BQS2" s="51"/>
      <c r="BQT2" s="51"/>
      <c r="BQU2" s="51"/>
      <c r="BQV2" s="51"/>
      <c r="BQW2" s="51"/>
      <c r="BQX2" s="51"/>
      <c r="BQY2" s="51"/>
      <c r="BQZ2" s="51"/>
      <c r="BRA2" s="51"/>
      <c r="BRB2" s="51"/>
      <c r="BRC2" s="51"/>
      <c r="BRD2" s="51"/>
      <c r="BRE2" s="51"/>
      <c r="BRF2" s="51"/>
      <c r="BRG2" s="51"/>
      <c r="BRH2" s="51"/>
      <c r="BRI2" s="51"/>
      <c r="BRJ2" s="51"/>
      <c r="BRK2" s="51"/>
      <c r="BRL2" s="51"/>
      <c r="BRM2" s="51"/>
      <c r="BRN2" s="51"/>
      <c r="BRO2" s="51"/>
      <c r="BRP2" s="51"/>
      <c r="BRQ2" s="51"/>
      <c r="BRR2" s="51"/>
      <c r="BRS2" s="51"/>
      <c r="BRT2" s="51"/>
      <c r="BRU2" s="51"/>
      <c r="BRV2" s="51"/>
      <c r="BRW2" s="51"/>
      <c r="BRX2" s="51"/>
      <c r="BRY2" s="51"/>
      <c r="BRZ2" s="51"/>
      <c r="BSA2" s="51"/>
      <c r="BSB2" s="51"/>
      <c r="BSC2" s="51"/>
      <c r="BSD2" s="51"/>
      <c r="BSE2" s="51"/>
      <c r="BSF2" s="51"/>
      <c r="BSG2" s="51"/>
      <c r="BSH2" s="51"/>
      <c r="BSI2" s="51"/>
      <c r="BSJ2" s="51"/>
      <c r="BSK2" s="51"/>
      <c r="BSL2" s="51"/>
      <c r="BSM2" s="51"/>
      <c r="BSN2" s="51"/>
      <c r="BSO2" s="51"/>
      <c r="BSP2" s="51"/>
      <c r="BSQ2" s="51"/>
      <c r="BSR2" s="51"/>
      <c r="BSS2" s="51"/>
      <c r="BST2" s="51"/>
      <c r="BSU2" s="51"/>
      <c r="BSV2" s="51"/>
      <c r="BSW2" s="51"/>
      <c r="BSX2" s="51"/>
      <c r="BSY2" s="51"/>
      <c r="BSZ2" s="51"/>
      <c r="BTA2" s="51"/>
      <c r="BTB2" s="51"/>
      <c r="BTC2" s="51"/>
      <c r="BTD2" s="51"/>
      <c r="BTE2" s="51"/>
      <c r="BTF2" s="51"/>
      <c r="BTG2" s="51"/>
      <c r="BTH2" s="51"/>
      <c r="BTI2" s="51"/>
      <c r="BTJ2" s="51"/>
      <c r="BTK2" s="51"/>
      <c r="BTL2" s="51"/>
      <c r="BTM2" s="51"/>
      <c r="BTN2" s="51"/>
      <c r="BTO2" s="51"/>
      <c r="BTP2" s="51"/>
      <c r="BTQ2" s="51"/>
      <c r="BTR2" s="51"/>
      <c r="BTS2" s="51"/>
      <c r="BTT2" s="51"/>
      <c r="BTU2" s="51"/>
      <c r="BTV2" s="51"/>
      <c r="BTW2" s="51"/>
      <c r="BTX2" s="51"/>
      <c r="BTY2" s="51"/>
      <c r="BTZ2" s="51"/>
      <c r="BUA2" s="51"/>
      <c r="BUB2" s="51"/>
      <c r="BUC2" s="51"/>
      <c r="BUD2" s="51"/>
      <c r="BUE2" s="51"/>
      <c r="BUF2" s="51"/>
      <c r="BUG2" s="51"/>
      <c r="BUH2" s="51"/>
      <c r="BUI2" s="51"/>
      <c r="BUJ2" s="51"/>
      <c r="BUK2" s="51"/>
      <c r="BUL2" s="51"/>
      <c r="BUM2" s="51"/>
      <c r="BUN2" s="51"/>
      <c r="BUO2" s="51"/>
      <c r="BUP2" s="51"/>
      <c r="BUQ2" s="51"/>
      <c r="BUR2" s="51"/>
      <c r="BUS2" s="51"/>
      <c r="BUT2" s="51"/>
      <c r="BUU2" s="51"/>
      <c r="BUV2" s="51"/>
      <c r="BUW2" s="51"/>
      <c r="BUX2" s="51"/>
      <c r="BUY2" s="51"/>
      <c r="BUZ2" s="51"/>
      <c r="BVA2" s="51"/>
      <c r="BVB2" s="51"/>
      <c r="BVC2" s="51"/>
      <c r="BVD2" s="51"/>
      <c r="BVE2" s="51"/>
      <c r="BVF2" s="51"/>
      <c r="BVG2" s="51"/>
      <c r="BVH2" s="51"/>
      <c r="BVI2" s="51"/>
      <c r="BVJ2" s="51"/>
      <c r="BVK2" s="51"/>
      <c r="BVL2" s="51"/>
      <c r="BVM2" s="51"/>
      <c r="BVN2" s="51"/>
      <c r="BVO2" s="51"/>
      <c r="BVP2" s="51"/>
      <c r="BVQ2" s="51"/>
      <c r="BVR2" s="51"/>
      <c r="BVS2" s="51"/>
      <c r="BVT2" s="51"/>
      <c r="BVU2" s="51"/>
      <c r="BVV2" s="51"/>
      <c r="BVW2" s="51"/>
      <c r="BVX2" s="51"/>
      <c r="BVY2" s="51"/>
      <c r="BVZ2" s="51"/>
      <c r="BWA2" s="51"/>
      <c r="BWB2" s="51"/>
      <c r="BWC2" s="51"/>
      <c r="BWD2" s="51"/>
      <c r="BWE2" s="51"/>
      <c r="BWF2" s="51"/>
      <c r="BWG2" s="51"/>
      <c r="BWH2" s="51"/>
      <c r="BWI2" s="51"/>
      <c r="BWJ2" s="51"/>
      <c r="BWK2" s="51"/>
      <c r="BWL2" s="51"/>
      <c r="BWM2" s="51"/>
      <c r="BWN2" s="51"/>
      <c r="BWO2" s="51"/>
      <c r="BWP2" s="51"/>
      <c r="BWQ2" s="51"/>
      <c r="BWR2" s="51"/>
      <c r="BWS2" s="51"/>
      <c r="BWT2" s="51"/>
      <c r="BWU2" s="51"/>
      <c r="BWV2" s="51"/>
      <c r="BWW2" s="51"/>
      <c r="BWX2" s="51"/>
      <c r="BWY2" s="51"/>
      <c r="BWZ2" s="51"/>
      <c r="BXA2" s="51"/>
      <c r="BXB2" s="51"/>
      <c r="BXC2" s="51"/>
      <c r="BXD2" s="51"/>
      <c r="BXE2" s="51"/>
      <c r="BXF2" s="51"/>
      <c r="BXG2" s="51"/>
      <c r="BXH2" s="51"/>
      <c r="BXI2" s="51"/>
      <c r="BXJ2" s="51"/>
      <c r="BXK2" s="51"/>
      <c r="BXL2" s="51"/>
      <c r="BXM2" s="51"/>
      <c r="BXN2" s="51"/>
      <c r="BXO2" s="51"/>
      <c r="BXP2" s="51"/>
      <c r="BXQ2" s="51"/>
      <c r="BXR2" s="51"/>
      <c r="BXS2" s="51"/>
      <c r="BXT2" s="51"/>
      <c r="BXU2" s="51"/>
      <c r="BXV2" s="51"/>
      <c r="BXW2" s="51"/>
      <c r="BXX2" s="51"/>
      <c r="BXY2" s="51"/>
      <c r="BXZ2" s="51"/>
      <c r="BYA2" s="51"/>
      <c r="BYB2" s="51"/>
      <c r="BYC2" s="51"/>
      <c r="BYD2" s="51"/>
      <c r="BYE2" s="51"/>
      <c r="BYF2" s="51"/>
      <c r="BYG2" s="51"/>
      <c r="BYH2" s="51"/>
      <c r="BYI2" s="51"/>
      <c r="BYJ2" s="51"/>
      <c r="BYK2" s="51"/>
      <c r="BYL2" s="51"/>
      <c r="BYM2" s="51"/>
      <c r="BYN2" s="51"/>
      <c r="BYO2" s="51"/>
      <c r="BYP2" s="51"/>
      <c r="BYQ2" s="51"/>
      <c r="BYR2" s="51"/>
      <c r="BYS2" s="51"/>
      <c r="BYT2" s="51"/>
      <c r="BYU2" s="51"/>
      <c r="BYV2" s="51"/>
      <c r="BYW2" s="51"/>
      <c r="BYX2" s="51"/>
      <c r="BYY2" s="51"/>
      <c r="BYZ2" s="51"/>
      <c r="BZA2" s="51"/>
      <c r="BZB2" s="51"/>
      <c r="BZC2" s="51"/>
      <c r="BZD2" s="51"/>
      <c r="BZE2" s="51"/>
      <c r="BZF2" s="51"/>
      <c r="BZG2" s="51"/>
      <c r="BZH2" s="51"/>
      <c r="BZI2" s="51"/>
      <c r="BZJ2" s="51"/>
      <c r="BZK2" s="51"/>
      <c r="BZL2" s="51"/>
      <c r="BZM2" s="51"/>
      <c r="BZN2" s="51"/>
      <c r="BZO2" s="51"/>
      <c r="BZP2" s="51"/>
      <c r="BZQ2" s="51"/>
      <c r="BZR2" s="51"/>
      <c r="BZS2" s="51"/>
      <c r="BZT2" s="51"/>
      <c r="BZU2" s="51"/>
      <c r="BZV2" s="51"/>
      <c r="BZW2" s="51"/>
      <c r="BZX2" s="51"/>
      <c r="BZY2" s="51"/>
      <c r="BZZ2" s="51"/>
      <c r="CAA2" s="51"/>
      <c r="CAB2" s="51"/>
      <c r="CAC2" s="51"/>
      <c r="CAD2" s="51"/>
      <c r="CAE2" s="51"/>
      <c r="CAF2" s="51"/>
      <c r="CAG2" s="51"/>
      <c r="CAH2" s="51"/>
      <c r="CAI2" s="51"/>
      <c r="CAJ2" s="51"/>
      <c r="CAK2" s="51"/>
      <c r="CAL2" s="51"/>
      <c r="CAM2" s="51"/>
      <c r="CAN2" s="51"/>
      <c r="CAO2" s="51"/>
      <c r="CAP2" s="51"/>
      <c r="CAQ2" s="51"/>
      <c r="CAR2" s="51"/>
      <c r="CAS2" s="51"/>
      <c r="CAT2" s="51"/>
      <c r="CAU2" s="51"/>
      <c r="CAV2" s="51"/>
      <c r="CAW2" s="51"/>
      <c r="CAX2" s="51"/>
      <c r="CAY2" s="51"/>
      <c r="CAZ2" s="51"/>
      <c r="CBA2" s="51"/>
      <c r="CBB2" s="51"/>
      <c r="CBC2" s="51"/>
      <c r="CBD2" s="51"/>
      <c r="CBE2" s="51"/>
      <c r="CBF2" s="51"/>
      <c r="CBG2" s="51"/>
      <c r="CBH2" s="51"/>
      <c r="CBI2" s="51"/>
      <c r="CBJ2" s="51"/>
      <c r="CBK2" s="51"/>
      <c r="CBL2" s="51"/>
      <c r="CBM2" s="51"/>
      <c r="CBN2" s="51"/>
      <c r="CBO2" s="51"/>
      <c r="CBP2" s="51"/>
      <c r="CBQ2" s="51"/>
      <c r="CBR2" s="51"/>
      <c r="CBS2" s="51"/>
      <c r="CBT2" s="51"/>
      <c r="CBU2" s="51"/>
      <c r="CBV2" s="51"/>
      <c r="CBW2" s="51"/>
      <c r="CBX2" s="51"/>
      <c r="CBY2" s="51"/>
      <c r="CBZ2" s="51"/>
      <c r="CCA2" s="51"/>
      <c r="CCB2" s="51"/>
      <c r="CCC2" s="51"/>
      <c r="CCD2" s="51"/>
      <c r="CCE2" s="51"/>
      <c r="CCF2" s="51"/>
      <c r="CCG2" s="51"/>
      <c r="CCH2" s="51"/>
      <c r="CCI2" s="51"/>
      <c r="CCJ2" s="51"/>
      <c r="CCK2" s="51"/>
      <c r="CCL2" s="51"/>
      <c r="CCM2" s="51"/>
      <c r="CCN2" s="51"/>
      <c r="CCO2" s="51"/>
      <c r="CCP2" s="51"/>
      <c r="CCQ2" s="51"/>
      <c r="CCR2" s="51"/>
      <c r="CCS2" s="51"/>
      <c r="CCT2" s="51"/>
      <c r="CCU2" s="51"/>
      <c r="CCV2" s="51"/>
      <c r="CCW2" s="51"/>
      <c r="CCX2" s="51"/>
      <c r="CCY2" s="51"/>
      <c r="CCZ2" s="51"/>
      <c r="CDA2" s="51"/>
      <c r="CDB2" s="51"/>
      <c r="CDC2" s="51"/>
      <c r="CDD2" s="51"/>
      <c r="CDE2" s="51"/>
      <c r="CDF2" s="51"/>
      <c r="CDG2" s="51"/>
      <c r="CDH2" s="51"/>
      <c r="CDI2" s="51"/>
      <c r="CDJ2" s="51"/>
      <c r="CDK2" s="51"/>
      <c r="CDL2" s="51"/>
      <c r="CDM2" s="51"/>
      <c r="CDN2" s="51"/>
      <c r="CDO2" s="51"/>
      <c r="CDP2" s="51"/>
      <c r="CDQ2" s="51"/>
      <c r="CDR2" s="51"/>
      <c r="CDS2" s="51"/>
      <c r="CDT2" s="51"/>
      <c r="CDU2" s="51"/>
      <c r="CDV2" s="51"/>
      <c r="CDW2" s="51"/>
      <c r="CDX2" s="51"/>
      <c r="CDY2" s="51"/>
      <c r="CDZ2" s="51"/>
      <c r="CEA2" s="51"/>
      <c r="CEB2" s="51"/>
      <c r="CEC2" s="51"/>
      <c r="CED2" s="51"/>
      <c r="CEE2" s="51"/>
      <c r="CEF2" s="51"/>
      <c r="CEG2" s="51"/>
      <c r="CEH2" s="51"/>
      <c r="CEI2" s="51"/>
      <c r="CEJ2" s="51"/>
      <c r="CEK2" s="51"/>
      <c r="CEL2" s="51"/>
      <c r="CEM2" s="51"/>
      <c r="CEN2" s="51"/>
      <c r="CEO2" s="51"/>
      <c r="CEP2" s="51"/>
      <c r="CEQ2" s="51"/>
      <c r="CER2" s="51"/>
      <c r="CES2" s="51"/>
      <c r="CET2" s="51"/>
      <c r="CEU2" s="51"/>
      <c r="CEV2" s="51"/>
      <c r="CEW2" s="51"/>
      <c r="CEX2" s="51"/>
      <c r="CEY2" s="51"/>
      <c r="CEZ2" s="51"/>
      <c r="CFA2" s="51"/>
      <c r="CFB2" s="51"/>
      <c r="CFC2" s="51"/>
      <c r="CFD2" s="51"/>
      <c r="CFE2" s="51"/>
      <c r="CFF2" s="51"/>
      <c r="CFG2" s="51"/>
      <c r="CFH2" s="51"/>
      <c r="CFI2" s="51"/>
      <c r="CFJ2" s="51"/>
      <c r="CFK2" s="51"/>
      <c r="CFL2" s="51"/>
      <c r="CFM2" s="51"/>
      <c r="CFN2" s="51"/>
      <c r="CFO2" s="51"/>
      <c r="CFP2" s="51"/>
      <c r="CFQ2" s="51"/>
      <c r="CFR2" s="51"/>
      <c r="CFS2" s="51"/>
      <c r="CFT2" s="51"/>
      <c r="CFU2" s="51"/>
      <c r="CFV2" s="51"/>
      <c r="CFW2" s="51"/>
      <c r="CFX2" s="51"/>
      <c r="CFY2" s="51"/>
      <c r="CFZ2" s="51"/>
      <c r="CGA2" s="51"/>
      <c r="CGB2" s="51"/>
      <c r="CGC2" s="51"/>
      <c r="CGD2" s="51"/>
      <c r="CGE2" s="51"/>
      <c r="CGF2" s="51"/>
      <c r="CGG2" s="51"/>
      <c r="CGH2" s="51"/>
      <c r="CGI2" s="51"/>
      <c r="CGJ2" s="51"/>
      <c r="CGK2" s="51"/>
      <c r="CGL2" s="51"/>
      <c r="CGM2" s="51"/>
      <c r="CGN2" s="51"/>
      <c r="CGO2" s="51"/>
      <c r="CGP2" s="51"/>
      <c r="CGQ2" s="51"/>
      <c r="CGR2" s="51"/>
      <c r="CGS2" s="51"/>
      <c r="CGT2" s="51"/>
      <c r="CGU2" s="51"/>
      <c r="CGV2" s="51"/>
      <c r="CGW2" s="51"/>
      <c r="CGX2" s="51"/>
      <c r="CGY2" s="51"/>
      <c r="CGZ2" s="51"/>
      <c r="CHA2" s="51"/>
      <c r="CHB2" s="51"/>
      <c r="CHC2" s="51"/>
      <c r="CHD2" s="51"/>
      <c r="CHE2" s="51"/>
      <c r="CHF2" s="51"/>
      <c r="CHG2" s="51"/>
      <c r="CHH2" s="51"/>
      <c r="CHI2" s="51"/>
      <c r="CHJ2" s="51"/>
      <c r="CHK2" s="51"/>
      <c r="CHL2" s="51"/>
      <c r="CHM2" s="51"/>
      <c r="CHN2" s="51"/>
      <c r="CHO2" s="51"/>
      <c r="CHP2" s="51"/>
      <c r="CHQ2" s="51"/>
      <c r="CHR2" s="51"/>
      <c r="CHS2" s="51"/>
      <c r="CHT2" s="51"/>
      <c r="CHU2" s="51"/>
      <c r="CHV2" s="51"/>
      <c r="CHW2" s="51"/>
      <c r="CHX2" s="51"/>
      <c r="CHY2" s="51"/>
      <c r="CHZ2" s="51"/>
      <c r="CIA2" s="51"/>
      <c r="CIB2" s="51"/>
      <c r="CIC2" s="51"/>
      <c r="CID2" s="51"/>
      <c r="CIE2" s="51"/>
      <c r="CIF2" s="51"/>
      <c r="CIG2" s="51"/>
      <c r="CIH2" s="51"/>
      <c r="CII2" s="51"/>
      <c r="CIJ2" s="51"/>
      <c r="CIK2" s="51"/>
      <c r="CIL2" s="51"/>
      <c r="CIM2" s="51"/>
      <c r="CIN2" s="51"/>
      <c r="CIO2" s="51"/>
      <c r="CIP2" s="51"/>
      <c r="CIQ2" s="51"/>
      <c r="CIR2" s="51"/>
      <c r="CIS2" s="51"/>
      <c r="CIT2" s="51"/>
      <c r="CIU2" s="51"/>
      <c r="CIV2" s="51"/>
      <c r="CIW2" s="51"/>
      <c r="CIX2" s="51"/>
      <c r="CIY2" s="51"/>
      <c r="CIZ2" s="51"/>
      <c r="CJA2" s="51"/>
      <c r="CJB2" s="51"/>
      <c r="CJC2" s="51"/>
      <c r="CJD2" s="51"/>
      <c r="CJE2" s="51"/>
      <c r="CJF2" s="51"/>
      <c r="CJG2" s="51"/>
      <c r="CJH2" s="51"/>
      <c r="CJI2" s="51"/>
      <c r="CJJ2" s="51"/>
      <c r="CJK2" s="51"/>
      <c r="CJL2" s="51"/>
      <c r="CJM2" s="51"/>
      <c r="CJN2" s="51"/>
      <c r="CJO2" s="51"/>
      <c r="CJP2" s="51"/>
      <c r="CJQ2" s="51"/>
      <c r="CJR2" s="51"/>
      <c r="CJS2" s="51"/>
      <c r="CJT2" s="51"/>
      <c r="CJU2" s="51"/>
      <c r="CJV2" s="51"/>
      <c r="CJW2" s="51"/>
      <c r="CJX2" s="51"/>
      <c r="CJY2" s="51"/>
      <c r="CJZ2" s="51"/>
      <c r="CKA2" s="51"/>
      <c r="CKB2" s="51"/>
      <c r="CKC2" s="51"/>
      <c r="CKD2" s="51"/>
      <c r="CKE2" s="51"/>
      <c r="CKF2" s="51"/>
      <c r="CKG2" s="51"/>
      <c r="CKH2" s="51"/>
      <c r="CKI2" s="51"/>
      <c r="CKJ2" s="51"/>
      <c r="CKK2" s="51"/>
      <c r="CKL2" s="51"/>
      <c r="CKM2" s="51"/>
      <c r="CKN2" s="51"/>
      <c r="CKO2" s="51"/>
      <c r="CKP2" s="51"/>
      <c r="CKQ2" s="51"/>
      <c r="CKR2" s="51"/>
      <c r="CKS2" s="51"/>
      <c r="CKT2" s="51"/>
      <c r="CKU2" s="51"/>
      <c r="CKV2" s="51"/>
      <c r="CKW2" s="51"/>
      <c r="CKX2" s="51"/>
      <c r="CKY2" s="51"/>
      <c r="CKZ2" s="51"/>
      <c r="CLA2" s="51"/>
      <c r="CLB2" s="51"/>
      <c r="CLC2" s="51"/>
      <c r="CLD2" s="51"/>
      <c r="CLE2" s="51"/>
      <c r="CLF2" s="51"/>
      <c r="CLG2" s="51"/>
      <c r="CLH2" s="51"/>
      <c r="CLI2" s="51"/>
      <c r="CLJ2" s="51"/>
      <c r="CLK2" s="51"/>
      <c r="CLL2" s="51"/>
      <c r="CLM2" s="51"/>
      <c r="CLN2" s="51"/>
      <c r="CLO2" s="51"/>
      <c r="CLP2" s="51"/>
      <c r="CLQ2" s="51"/>
      <c r="CLR2" s="51"/>
      <c r="CLS2" s="51"/>
      <c r="CLT2" s="51"/>
      <c r="CLU2" s="51"/>
      <c r="CLV2" s="51"/>
      <c r="CLW2" s="51"/>
      <c r="CLX2" s="51"/>
      <c r="CLY2" s="51"/>
      <c r="CLZ2" s="51"/>
      <c r="CMA2" s="51"/>
      <c r="CMB2" s="51"/>
      <c r="CMC2" s="51"/>
      <c r="CMD2" s="51"/>
      <c r="CME2" s="51"/>
      <c r="CMF2" s="51"/>
      <c r="CMG2" s="51"/>
      <c r="CMH2" s="51"/>
      <c r="CMI2" s="51"/>
      <c r="CMJ2" s="51"/>
      <c r="CMK2" s="51"/>
      <c r="CML2" s="51"/>
      <c r="CMM2" s="51"/>
      <c r="CMN2" s="51"/>
      <c r="CMO2" s="51"/>
      <c r="CMP2" s="51"/>
      <c r="CMQ2" s="51"/>
      <c r="CMR2" s="51"/>
      <c r="CMS2" s="51"/>
      <c r="CMT2" s="51"/>
      <c r="CMU2" s="51"/>
      <c r="CMV2" s="51"/>
      <c r="CMW2" s="51"/>
      <c r="CMX2" s="51"/>
      <c r="CMY2" s="51"/>
      <c r="CMZ2" s="51"/>
      <c r="CNA2" s="51"/>
      <c r="CNB2" s="51"/>
      <c r="CNC2" s="51"/>
      <c r="CND2" s="51"/>
      <c r="CNE2" s="51"/>
      <c r="CNF2" s="51"/>
      <c r="CNG2" s="51"/>
      <c r="CNH2" s="51"/>
      <c r="CNI2" s="51"/>
      <c r="CNJ2" s="51"/>
      <c r="CNK2" s="51"/>
      <c r="CNL2" s="51"/>
      <c r="CNM2" s="51"/>
      <c r="CNN2" s="51"/>
      <c r="CNO2" s="51"/>
      <c r="CNP2" s="51"/>
      <c r="CNQ2" s="51"/>
      <c r="CNR2" s="51"/>
      <c r="CNS2" s="51"/>
      <c r="CNT2" s="51"/>
      <c r="CNU2" s="51"/>
      <c r="CNV2" s="51"/>
      <c r="CNW2" s="51"/>
      <c r="CNX2" s="51"/>
      <c r="CNY2" s="51"/>
      <c r="CNZ2" s="51"/>
      <c r="COA2" s="51"/>
      <c r="COB2" s="51"/>
      <c r="COC2" s="51"/>
      <c r="COD2" s="51"/>
      <c r="COE2" s="51"/>
      <c r="COF2" s="51"/>
      <c r="COG2" s="51"/>
      <c r="COH2" s="51"/>
      <c r="COI2" s="51"/>
      <c r="COJ2" s="51"/>
      <c r="COK2" s="51"/>
      <c r="COL2" s="51"/>
      <c r="COM2" s="51"/>
      <c r="CON2" s="51"/>
      <c r="COO2" s="51"/>
      <c r="COP2" s="51"/>
      <c r="COQ2" s="51"/>
      <c r="COR2" s="51"/>
      <c r="COS2" s="51"/>
      <c r="COT2" s="51"/>
      <c r="COU2" s="51"/>
      <c r="COV2" s="51"/>
      <c r="COW2" s="51"/>
      <c r="COX2" s="51"/>
      <c r="COY2" s="51"/>
      <c r="COZ2" s="51"/>
      <c r="CPA2" s="51"/>
      <c r="CPB2" s="51"/>
      <c r="CPC2" s="51"/>
      <c r="CPD2" s="51"/>
      <c r="CPE2" s="51"/>
      <c r="CPF2" s="51"/>
      <c r="CPG2" s="51"/>
      <c r="CPH2" s="51"/>
      <c r="CPI2" s="51"/>
      <c r="CPJ2" s="51"/>
      <c r="CPK2" s="51"/>
      <c r="CPL2" s="51"/>
      <c r="CPM2" s="51"/>
      <c r="CPN2" s="51"/>
      <c r="CPO2" s="51"/>
      <c r="CPP2" s="51"/>
      <c r="CPQ2" s="51"/>
      <c r="CPR2" s="51"/>
      <c r="CPS2" s="51"/>
      <c r="CPT2" s="51"/>
      <c r="CPU2" s="51"/>
      <c r="CPV2" s="51"/>
      <c r="CPW2" s="51"/>
      <c r="CPX2" s="51"/>
      <c r="CPY2" s="51"/>
      <c r="CPZ2" s="51"/>
      <c r="CQA2" s="51"/>
      <c r="CQB2" s="51"/>
      <c r="CQC2" s="51"/>
      <c r="CQD2" s="51"/>
      <c r="CQE2" s="51"/>
      <c r="CQF2" s="51"/>
      <c r="CQG2" s="51"/>
      <c r="CQH2" s="51"/>
      <c r="CQI2" s="51"/>
      <c r="CQJ2" s="51"/>
      <c r="CQK2" s="51"/>
      <c r="CQL2" s="51"/>
      <c r="CQM2" s="51"/>
      <c r="CQN2" s="51"/>
      <c r="CQO2" s="51"/>
      <c r="CQP2" s="51"/>
      <c r="CQQ2" s="51"/>
      <c r="CQR2" s="51"/>
      <c r="CQS2" s="51"/>
      <c r="CQT2" s="51"/>
      <c r="CQU2" s="51"/>
      <c r="CQV2" s="51"/>
      <c r="CQW2" s="51"/>
      <c r="CQX2" s="51"/>
      <c r="CQY2" s="51"/>
      <c r="CQZ2" s="51"/>
      <c r="CRA2" s="51"/>
      <c r="CRB2" s="51"/>
      <c r="CRC2" s="51"/>
      <c r="CRD2" s="51"/>
      <c r="CRE2" s="51"/>
      <c r="CRF2" s="51"/>
      <c r="CRG2" s="51"/>
      <c r="CRH2" s="51"/>
      <c r="CRI2" s="51"/>
      <c r="CRJ2" s="51"/>
      <c r="CRK2" s="51"/>
      <c r="CRL2" s="51"/>
      <c r="CRM2" s="51"/>
      <c r="CRN2" s="51"/>
      <c r="CRO2" s="51"/>
      <c r="CRP2" s="51"/>
      <c r="CRQ2" s="51"/>
      <c r="CRR2" s="51"/>
      <c r="CRS2" s="51"/>
      <c r="CRT2" s="51"/>
      <c r="CRU2" s="51"/>
      <c r="CRV2" s="51"/>
      <c r="CRW2" s="51"/>
      <c r="CRX2" s="51"/>
      <c r="CRY2" s="51"/>
      <c r="CRZ2" s="51"/>
      <c r="CSA2" s="51"/>
      <c r="CSB2" s="51"/>
      <c r="CSC2" s="51"/>
      <c r="CSD2" s="51"/>
      <c r="CSE2" s="51"/>
      <c r="CSF2" s="51"/>
      <c r="CSG2" s="51"/>
      <c r="CSH2" s="51"/>
      <c r="CSI2" s="51"/>
      <c r="CSJ2" s="51"/>
      <c r="CSK2" s="51"/>
      <c r="CSL2" s="51"/>
      <c r="CSM2" s="51"/>
      <c r="CSN2" s="51"/>
      <c r="CSO2" s="51"/>
      <c r="CSP2" s="51"/>
      <c r="CSQ2" s="51"/>
      <c r="CSR2" s="51"/>
      <c r="CSS2" s="51"/>
      <c r="CST2" s="51"/>
      <c r="CSU2" s="51"/>
      <c r="CSV2" s="51"/>
      <c r="CSW2" s="51"/>
      <c r="CSX2" s="51"/>
      <c r="CSY2" s="51"/>
      <c r="CSZ2" s="51"/>
      <c r="CTA2" s="51"/>
      <c r="CTB2" s="51"/>
      <c r="CTC2" s="51"/>
      <c r="CTD2" s="51"/>
      <c r="CTE2" s="51"/>
      <c r="CTF2" s="51"/>
      <c r="CTG2" s="51"/>
      <c r="CTH2" s="51"/>
      <c r="CTI2" s="51"/>
      <c r="CTJ2" s="51"/>
      <c r="CTK2" s="51"/>
      <c r="CTL2" s="51"/>
      <c r="CTM2" s="51"/>
      <c r="CTN2" s="51"/>
      <c r="CTO2" s="51"/>
      <c r="CTP2" s="51"/>
      <c r="CTQ2" s="51"/>
      <c r="CTR2" s="51"/>
      <c r="CTS2" s="51"/>
      <c r="CTT2" s="51"/>
      <c r="CTU2" s="51"/>
      <c r="CTV2" s="51"/>
      <c r="CTW2" s="51"/>
      <c r="CTX2" s="51"/>
      <c r="CTY2" s="51"/>
      <c r="CTZ2" s="51"/>
      <c r="CUA2" s="51"/>
      <c r="CUB2" s="51"/>
      <c r="CUC2" s="51"/>
      <c r="CUD2" s="51"/>
      <c r="CUE2" s="51"/>
      <c r="CUF2" s="51"/>
      <c r="CUG2" s="51"/>
      <c r="CUH2" s="51"/>
      <c r="CUI2" s="51"/>
      <c r="CUJ2" s="51"/>
      <c r="CUK2" s="51"/>
      <c r="CUL2" s="51"/>
      <c r="CUM2" s="51"/>
      <c r="CUN2" s="51"/>
      <c r="CUO2" s="51"/>
      <c r="CUP2" s="51"/>
      <c r="CUQ2" s="51"/>
      <c r="CUR2" s="51"/>
      <c r="CUS2" s="51"/>
      <c r="CUT2" s="51"/>
      <c r="CUU2" s="51"/>
      <c r="CUV2" s="51"/>
      <c r="CUW2" s="51"/>
      <c r="CUX2" s="51"/>
      <c r="CUY2" s="51"/>
      <c r="CUZ2" s="51"/>
      <c r="CVA2" s="51"/>
      <c r="CVB2" s="51"/>
      <c r="CVC2" s="51"/>
      <c r="CVD2" s="51"/>
      <c r="CVE2" s="51"/>
      <c r="CVF2" s="51"/>
      <c r="CVG2" s="51"/>
      <c r="CVH2" s="51"/>
      <c r="CVI2" s="51"/>
      <c r="CVJ2" s="51"/>
      <c r="CVK2" s="51"/>
      <c r="CVL2" s="51"/>
      <c r="CVM2" s="51"/>
      <c r="CVN2" s="51"/>
      <c r="CVO2" s="51"/>
      <c r="CVP2" s="51"/>
      <c r="CVQ2" s="51"/>
      <c r="CVR2" s="51"/>
      <c r="CVS2" s="51"/>
      <c r="CVT2" s="51"/>
      <c r="CVU2" s="51"/>
      <c r="CVV2" s="51"/>
      <c r="CVW2" s="51"/>
      <c r="CVX2" s="51"/>
      <c r="CVY2" s="51"/>
      <c r="CVZ2" s="51"/>
      <c r="CWA2" s="51"/>
      <c r="CWB2" s="51"/>
      <c r="CWC2" s="51"/>
      <c r="CWD2" s="51"/>
      <c r="CWE2" s="51"/>
      <c r="CWF2" s="51"/>
      <c r="CWG2" s="51"/>
      <c r="CWH2" s="51"/>
      <c r="CWI2" s="51"/>
      <c r="CWJ2" s="51"/>
      <c r="CWK2" s="51"/>
      <c r="CWL2" s="51"/>
      <c r="CWM2" s="51"/>
      <c r="CWN2" s="51"/>
      <c r="CWO2" s="51"/>
      <c r="CWP2" s="51"/>
      <c r="CWQ2" s="51"/>
      <c r="CWR2" s="51"/>
      <c r="CWS2" s="51"/>
      <c r="CWT2" s="51"/>
      <c r="CWU2" s="51"/>
      <c r="CWV2" s="51"/>
      <c r="CWW2" s="51"/>
      <c r="CWX2" s="51"/>
      <c r="CWY2" s="51"/>
      <c r="CWZ2" s="51"/>
      <c r="CXA2" s="51"/>
      <c r="CXB2" s="51"/>
      <c r="CXC2" s="51"/>
      <c r="CXD2" s="51"/>
      <c r="CXE2" s="51"/>
      <c r="CXF2" s="51"/>
      <c r="CXG2" s="51"/>
      <c r="CXH2" s="51"/>
      <c r="CXI2" s="51"/>
      <c r="CXJ2" s="51"/>
      <c r="CXK2" s="51"/>
      <c r="CXL2" s="51"/>
      <c r="CXM2" s="51"/>
      <c r="CXN2" s="51"/>
      <c r="CXO2" s="51"/>
      <c r="CXP2" s="51"/>
      <c r="CXQ2" s="51"/>
      <c r="CXR2" s="51"/>
      <c r="CXS2" s="51"/>
      <c r="CXT2" s="51"/>
      <c r="CXU2" s="51"/>
      <c r="CXV2" s="51"/>
      <c r="CXW2" s="51"/>
      <c r="CXX2" s="51"/>
      <c r="CXY2" s="51"/>
      <c r="CXZ2" s="51"/>
      <c r="CYA2" s="51"/>
      <c r="CYB2" s="51"/>
      <c r="CYC2" s="51"/>
      <c r="CYD2" s="51"/>
      <c r="CYE2" s="51"/>
      <c r="CYF2" s="51"/>
      <c r="CYG2" s="51"/>
      <c r="CYH2" s="51"/>
      <c r="CYI2" s="51"/>
      <c r="CYJ2" s="51"/>
      <c r="CYK2" s="51"/>
      <c r="CYL2" s="51"/>
      <c r="CYM2" s="51"/>
      <c r="CYN2" s="51"/>
      <c r="CYO2" s="51"/>
      <c r="CYP2" s="51"/>
      <c r="CYQ2" s="51"/>
      <c r="CYR2" s="51"/>
      <c r="CYS2" s="51"/>
      <c r="CYT2" s="51"/>
      <c r="CYU2" s="51"/>
      <c r="CYV2" s="51"/>
      <c r="CYW2" s="51"/>
      <c r="CYX2" s="51"/>
      <c r="CYY2" s="51"/>
      <c r="CYZ2" s="51"/>
      <c r="CZA2" s="51"/>
      <c r="CZB2" s="51"/>
      <c r="CZC2" s="51"/>
      <c r="CZD2" s="51"/>
      <c r="CZE2" s="51"/>
      <c r="CZF2" s="51"/>
      <c r="CZG2" s="51"/>
      <c r="CZH2" s="51"/>
      <c r="CZI2" s="51"/>
      <c r="CZJ2" s="51"/>
      <c r="CZK2" s="51"/>
      <c r="CZL2" s="51"/>
      <c r="CZM2" s="51"/>
      <c r="CZN2" s="51"/>
      <c r="CZO2" s="51"/>
      <c r="CZP2" s="51"/>
      <c r="CZQ2" s="51"/>
      <c r="CZR2" s="51"/>
      <c r="CZS2" s="51"/>
      <c r="CZT2" s="51"/>
      <c r="CZU2" s="51"/>
      <c r="CZV2" s="51"/>
      <c r="CZW2" s="51"/>
      <c r="CZX2" s="51"/>
      <c r="CZY2" s="51"/>
      <c r="CZZ2" s="51"/>
      <c r="DAA2" s="51"/>
      <c r="DAB2" s="51"/>
      <c r="DAC2" s="51"/>
      <c r="DAD2" s="51"/>
      <c r="DAE2" s="51"/>
      <c r="DAF2" s="51"/>
      <c r="DAG2" s="51"/>
      <c r="DAH2" s="51"/>
      <c r="DAI2" s="51"/>
      <c r="DAJ2" s="51"/>
      <c r="DAK2" s="51"/>
      <c r="DAL2" s="51"/>
      <c r="DAM2" s="51"/>
      <c r="DAN2" s="51"/>
      <c r="DAO2" s="51"/>
      <c r="DAP2" s="51"/>
      <c r="DAQ2" s="51"/>
      <c r="DAR2" s="51"/>
      <c r="DAS2" s="51"/>
      <c r="DAT2" s="51"/>
      <c r="DAU2" s="51"/>
      <c r="DAV2" s="51"/>
      <c r="DAW2" s="51"/>
      <c r="DAX2" s="51"/>
      <c r="DAY2" s="51"/>
      <c r="DAZ2" s="51"/>
      <c r="DBA2" s="51"/>
      <c r="DBB2" s="51"/>
      <c r="DBC2" s="51"/>
      <c r="DBD2" s="51"/>
      <c r="DBE2" s="51"/>
      <c r="DBF2" s="51"/>
      <c r="DBG2" s="51"/>
      <c r="DBH2" s="51"/>
      <c r="DBI2" s="51"/>
      <c r="DBJ2" s="51"/>
      <c r="DBK2" s="51"/>
      <c r="DBL2" s="51"/>
      <c r="DBM2" s="51"/>
      <c r="DBN2" s="51"/>
      <c r="DBO2" s="51"/>
      <c r="DBP2" s="51"/>
      <c r="DBQ2" s="51"/>
      <c r="DBR2" s="51"/>
      <c r="DBS2" s="51"/>
      <c r="DBT2" s="51"/>
      <c r="DBU2" s="51"/>
      <c r="DBV2" s="51"/>
      <c r="DBW2" s="51"/>
      <c r="DBX2" s="51"/>
      <c r="DBY2" s="51"/>
      <c r="DBZ2" s="51"/>
      <c r="DCA2" s="51"/>
      <c r="DCB2" s="51"/>
      <c r="DCC2" s="51"/>
      <c r="DCD2" s="51"/>
      <c r="DCE2" s="51"/>
      <c r="DCF2" s="51"/>
      <c r="DCG2" s="51"/>
      <c r="DCH2" s="51"/>
      <c r="DCI2" s="51"/>
      <c r="DCJ2" s="51"/>
      <c r="DCK2" s="51"/>
      <c r="DCL2" s="51"/>
      <c r="DCM2" s="51"/>
      <c r="DCN2" s="51"/>
      <c r="DCO2" s="51"/>
      <c r="DCP2" s="51"/>
      <c r="DCQ2" s="51"/>
      <c r="DCR2" s="51"/>
      <c r="DCS2" s="51"/>
      <c r="DCT2" s="51"/>
      <c r="DCU2" s="51"/>
      <c r="DCV2" s="51"/>
      <c r="DCW2" s="51"/>
      <c r="DCX2" s="51"/>
      <c r="DCY2" s="51"/>
      <c r="DCZ2" s="51"/>
      <c r="DDA2" s="51"/>
      <c r="DDB2" s="51"/>
      <c r="DDC2" s="51"/>
      <c r="DDD2" s="51"/>
      <c r="DDE2" s="51"/>
      <c r="DDF2" s="51"/>
      <c r="DDG2" s="51"/>
      <c r="DDH2" s="51"/>
      <c r="DDI2" s="51"/>
      <c r="DDJ2" s="51"/>
      <c r="DDK2" s="51"/>
      <c r="DDL2" s="51"/>
      <c r="DDM2" s="51"/>
      <c r="DDN2" s="51"/>
      <c r="DDO2" s="51"/>
      <c r="DDP2" s="51"/>
      <c r="DDQ2" s="51"/>
      <c r="DDR2" s="51"/>
      <c r="DDS2" s="51"/>
      <c r="DDT2" s="51"/>
      <c r="DDU2" s="51"/>
      <c r="DDV2" s="51"/>
      <c r="DDW2" s="51"/>
      <c r="DDX2" s="51"/>
      <c r="DDY2" s="51"/>
      <c r="DDZ2" s="51"/>
      <c r="DEA2" s="51"/>
      <c r="DEB2" s="51"/>
      <c r="DEC2" s="51"/>
      <c r="DED2" s="51"/>
      <c r="DEE2" s="51"/>
      <c r="DEF2" s="51"/>
      <c r="DEG2" s="51"/>
      <c r="DEH2" s="51"/>
      <c r="DEI2" s="51"/>
      <c r="DEJ2" s="51"/>
      <c r="DEK2" s="51"/>
      <c r="DEL2" s="51"/>
      <c r="DEM2" s="51"/>
      <c r="DEN2" s="51"/>
      <c r="DEO2" s="51"/>
      <c r="DEP2" s="51"/>
      <c r="DEQ2" s="51"/>
      <c r="DER2" s="51"/>
      <c r="DES2" s="51"/>
      <c r="DET2" s="51"/>
      <c r="DEU2" s="51"/>
      <c r="DEV2" s="51"/>
      <c r="DEW2" s="51"/>
      <c r="DEX2" s="51"/>
      <c r="DEY2" s="51"/>
      <c r="DEZ2" s="51"/>
      <c r="DFA2" s="51"/>
      <c r="DFB2" s="51"/>
      <c r="DFC2" s="51"/>
      <c r="DFD2" s="51"/>
      <c r="DFE2" s="51"/>
      <c r="DFF2" s="51"/>
      <c r="DFG2" s="51"/>
      <c r="DFH2" s="51"/>
      <c r="DFI2" s="51"/>
      <c r="DFJ2" s="51"/>
      <c r="DFK2" s="51"/>
      <c r="DFL2" s="51"/>
      <c r="DFM2" s="51"/>
      <c r="DFN2" s="51"/>
      <c r="DFO2" s="51"/>
      <c r="DFP2" s="51"/>
      <c r="DFQ2" s="51"/>
      <c r="DFR2" s="51"/>
      <c r="DFS2" s="51"/>
      <c r="DFT2" s="51"/>
      <c r="DFU2" s="51"/>
      <c r="DFV2" s="51"/>
      <c r="DFW2" s="51"/>
      <c r="DFX2" s="51"/>
      <c r="DFY2" s="51"/>
      <c r="DFZ2" s="51"/>
      <c r="DGA2" s="51"/>
      <c r="DGB2" s="51"/>
      <c r="DGC2" s="51"/>
      <c r="DGD2" s="51"/>
      <c r="DGE2" s="51"/>
      <c r="DGF2" s="51"/>
      <c r="DGG2" s="51"/>
      <c r="DGH2" s="51"/>
      <c r="DGI2" s="51"/>
      <c r="DGJ2" s="51"/>
      <c r="DGK2" s="51"/>
      <c r="DGL2" s="51"/>
      <c r="DGM2" s="51"/>
      <c r="DGN2" s="51"/>
      <c r="DGO2" s="51"/>
      <c r="DGP2" s="51"/>
      <c r="DGQ2" s="51"/>
      <c r="DGR2" s="51"/>
      <c r="DGS2" s="51"/>
      <c r="DGT2" s="51"/>
      <c r="DGU2" s="51"/>
      <c r="DGV2" s="51"/>
      <c r="DGW2" s="51"/>
      <c r="DGX2" s="51"/>
      <c r="DGY2" s="51"/>
      <c r="DGZ2" s="51"/>
      <c r="DHA2" s="51"/>
      <c r="DHB2" s="51"/>
      <c r="DHC2" s="51"/>
      <c r="DHD2" s="51"/>
      <c r="DHE2" s="51"/>
      <c r="DHF2" s="51"/>
      <c r="DHG2" s="51"/>
      <c r="DHH2" s="51"/>
      <c r="DHI2" s="51"/>
      <c r="DHJ2" s="51"/>
      <c r="DHK2" s="51"/>
      <c r="DHL2" s="51"/>
      <c r="DHM2" s="51"/>
      <c r="DHN2" s="51"/>
      <c r="DHO2" s="51"/>
      <c r="DHP2" s="51"/>
      <c r="DHQ2" s="51"/>
      <c r="DHR2" s="51"/>
      <c r="DHS2" s="51"/>
      <c r="DHT2" s="51"/>
      <c r="DHU2" s="51"/>
      <c r="DHV2" s="51"/>
      <c r="DHW2" s="51"/>
      <c r="DHX2" s="51"/>
      <c r="DHY2" s="51"/>
      <c r="DHZ2" s="51"/>
      <c r="DIA2" s="51"/>
      <c r="DIB2" s="51"/>
      <c r="DIC2" s="51"/>
      <c r="DID2" s="51"/>
      <c r="DIE2" s="51"/>
      <c r="DIF2" s="51"/>
      <c r="DIG2" s="51"/>
      <c r="DIH2" s="51"/>
      <c r="DII2" s="51"/>
      <c r="DIJ2" s="51"/>
      <c r="DIK2" s="51"/>
      <c r="DIL2" s="51"/>
      <c r="DIM2" s="51"/>
      <c r="DIN2" s="51"/>
      <c r="DIO2" s="51"/>
      <c r="DIP2" s="51"/>
      <c r="DIQ2" s="51"/>
      <c r="DIR2" s="51"/>
      <c r="DIS2" s="51"/>
      <c r="DIT2" s="51"/>
      <c r="DIU2" s="51"/>
      <c r="DIV2" s="51"/>
      <c r="DIW2" s="51"/>
      <c r="DIX2" s="51"/>
      <c r="DIY2" s="51"/>
      <c r="DIZ2" s="51"/>
      <c r="DJA2" s="51"/>
      <c r="DJB2" s="51"/>
      <c r="DJC2" s="51"/>
      <c r="DJD2" s="51"/>
      <c r="DJE2" s="51"/>
      <c r="DJF2" s="51"/>
      <c r="DJG2" s="51"/>
      <c r="DJH2" s="51"/>
      <c r="DJI2" s="51"/>
      <c r="DJJ2" s="51"/>
      <c r="DJK2" s="51"/>
      <c r="DJL2" s="51"/>
      <c r="DJM2" s="51"/>
      <c r="DJN2" s="51"/>
      <c r="DJO2" s="51"/>
      <c r="DJP2" s="51"/>
      <c r="DJQ2" s="51"/>
      <c r="DJR2" s="51"/>
      <c r="DJS2" s="51"/>
      <c r="DJT2" s="51"/>
      <c r="DJU2" s="51"/>
      <c r="DJV2" s="51"/>
      <c r="DJW2" s="51"/>
      <c r="DJX2" s="51"/>
      <c r="DJY2" s="51"/>
      <c r="DJZ2" s="51"/>
      <c r="DKA2" s="51"/>
      <c r="DKB2" s="51"/>
      <c r="DKC2" s="51"/>
      <c r="DKD2" s="51"/>
      <c r="DKE2" s="51"/>
      <c r="DKF2" s="51"/>
      <c r="DKG2" s="51"/>
      <c r="DKH2" s="51"/>
      <c r="DKI2" s="51"/>
      <c r="DKJ2" s="51"/>
      <c r="DKK2" s="51"/>
      <c r="DKL2" s="51"/>
      <c r="DKM2" s="51"/>
      <c r="DKN2" s="51"/>
      <c r="DKO2" s="51"/>
      <c r="DKP2" s="51"/>
      <c r="DKQ2" s="51"/>
      <c r="DKR2" s="51"/>
      <c r="DKS2" s="51"/>
      <c r="DKT2" s="51"/>
      <c r="DKU2" s="51"/>
      <c r="DKV2" s="51"/>
      <c r="DKW2" s="51"/>
      <c r="DKX2" s="51"/>
      <c r="DKY2" s="51"/>
      <c r="DKZ2" s="51"/>
      <c r="DLA2" s="51"/>
      <c r="DLB2" s="51"/>
      <c r="DLC2" s="51"/>
      <c r="DLD2" s="51"/>
      <c r="DLE2" s="51"/>
      <c r="DLF2" s="51"/>
      <c r="DLG2" s="51"/>
      <c r="DLH2" s="51"/>
      <c r="DLI2" s="51"/>
      <c r="DLJ2" s="51"/>
      <c r="DLK2" s="51"/>
      <c r="DLL2" s="51"/>
      <c r="DLM2" s="51"/>
      <c r="DLN2" s="51"/>
      <c r="DLO2" s="51"/>
      <c r="DLP2" s="51"/>
      <c r="DLQ2" s="51"/>
      <c r="DLR2" s="51"/>
      <c r="DLS2" s="51"/>
      <c r="DLT2" s="51"/>
      <c r="DLU2" s="51"/>
      <c r="DLV2" s="51"/>
      <c r="DLW2" s="51"/>
      <c r="DLX2" s="51"/>
      <c r="DLY2" s="51"/>
      <c r="DLZ2" s="51"/>
      <c r="DMA2" s="51"/>
      <c r="DMB2" s="51"/>
      <c r="DMC2" s="51"/>
      <c r="DMD2" s="51"/>
      <c r="DME2" s="51"/>
      <c r="DMF2" s="51"/>
      <c r="DMG2" s="51"/>
      <c r="DMH2" s="51"/>
      <c r="DMI2" s="51"/>
      <c r="DMJ2" s="51"/>
      <c r="DMK2" s="51"/>
      <c r="DML2" s="51"/>
      <c r="DMM2" s="51"/>
      <c r="DMN2" s="51"/>
      <c r="DMO2" s="51"/>
      <c r="DMP2" s="51"/>
      <c r="DMQ2" s="51"/>
      <c r="DMR2" s="51"/>
      <c r="DMS2" s="51"/>
      <c r="DMT2" s="51"/>
      <c r="DMU2" s="51"/>
      <c r="DMV2" s="51"/>
      <c r="DMW2" s="51"/>
      <c r="DMX2" s="51"/>
      <c r="DMY2" s="51"/>
      <c r="DMZ2" s="51"/>
      <c r="DNA2" s="51"/>
      <c r="DNB2" s="51"/>
      <c r="DNC2" s="51"/>
      <c r="DND2" s="51"/>
      <c r="DNE2" s="51"/>
      <c r="DNF2" s="51"/>
      <c r="DNG2" s="51"/>
      <c r="DNH2" s="51"/>
      <c r="DNI2" s="51"/>
      <c r="DNJ2" s="51"/>
      <c r="DNK2" s="51"/>
      <c r="DNL2" s="51"/>
      <c r="DNM2" s="51"/>
      <c r="DNN2" s="51"/>
      <c r="DNO2" s="51"/>
      <c r="DNP2" s="51"/>
      <c r="DNQ2" s="51"/>
      <c r="DNR2" s="51"/>
      <c r="DNS2" s="51"/>
      <c r="DNT2" s="51"/>
      <c r="DNU2" s="51"/>
      <c r="DNV2" s="51"/>
      <c r="DNW2" s="51"/>
      <c r="DNX2" s="51"/>
      <c r="DNY2" s="51"/>
      <c r="DNZ2" s="51"/>
      <c r="DOA2" s="51"/>
      <c r="DOB2" s="51"/>
      <c r="DOC2" s="51"/>
      <c r="DOD2" s="51"/>
      <c r="DOE2" s="51"/>
      <c r="DOF2" s="51"/>
      <c r="DOG2" s="51"/>
      <c r="DOH2" s="51"/>
      <c r="DOI2" s="51"/>
      <c r="DOJ2" s="51"/>
      <c r="DOK2" s="51"/>
      <c r="DOL2" s="51"/>
      <c r="DOM2" s="51"/>
      <c r="DON2" s="51"/>
      <c r="DOO2" s="51"/>
      <c r="DOP2" s="51"/>
      <c r="DOQ2" s="51"/>
      <c r="DOR2" s="51"/>
      <c r="DOS2" s="51"/>
      <c r="DOT2" s="51"/>
      <c r="DOU2" s="51"/>
      <c r="DOV2" s="51"/>
      <c r="DOW2" s="51"/>
      <c r="DOX2" s="51"/>
      <c r="DOY2" s="51"/>
      <c r="DOZ2" s="51"/>
      <c r="DPA2" s="51"/>
      <c r="DPB2" s="51"/>
      <c r="DPC2" s="51"/>
      <c r="DPD2" s="51"/>
      <c r="DPE2" s="51"/>
      <c r="DPF2" s="51"/>
      <c r="DPG2" s="51"/>
      <c r="DPH2" s="51"/>
      <c r="DPI2" s="51"/>
      <c r="DPJ2" s="51"/>
      <c r="DPK2" s="51"/>
      <c r="DPL2" s="51"/>
      <c r="DPM2" s="51"/>
      <c r="DPN2" s="51"/>
      <c r="DPO2" s="51"/>
      <c r="DPP2" s="51"/>
      <c r="DPQ2" s="51"/>
      <c r="DPR2" s="51"/>
      <c r="DPS2" s="51"/>
      <c r="DPT2" s="51"/>
      <c r="DPU2" s="51"/>
      <c r="DPV2" s="51"/>
      <c r="DPW2" s="51"/>
      <c r="DPX2" s="51"/>
      <c r="DPY2" s="51"/>
      <c r="DPZ2" s="51"/>
      <c r="DQA2" s="51"/>
      <c r="DQB2" s="51"/>
      <c r="DQC2" s="51"/>
      <c r="DQD2" s="51"/>
      <c r="DQE2" s="51"/>
      <c r="DQF2" s="51"/>
      <c r="DQG2" s="51"/>
      <c r="DQH2" s="51"/>
      <c r="DQI2" s="51"/>
      <c r="DQJ2" s="51"/>
      <c r="DQK2" s="51"/>
      <c r="DQL2" s="51"/>
      <c r="DQM2" s="51"/>
      <c r="DQN2" s="51"/>
      <c r="DQO2" s="51"/>
      <c r="DQP2" s="51"/>
      <c r="DQQ2" s="51"/>
      <c r="DQR2" s="51"/>
      <c r="DQS2" s="51"/>
      <c r="DQT2" s="51"/>
      <c r="DQU2" s="51"/>
      <c r="DQV2" s="51"/>
      <c r="DQW2" s="51"/>
      <c r="DQX2" s="51"/>
      <c r="DQY2" s="51"/>
      <c r="DQZ2" s="51"/>
      <c r="DRA2" s="51"/>
      <c r="DRB2" s="51"/>
      <c r="DRC2" s="51"/>
      <c r="DRD2" s="51"/>
      <c r="DRE2" s="51"/>
      <c r="DRF2" s="51"/>
      <c r="DRG2" s="51"/>
      <c r="DRH2" s="51"/>
      <c r="DRI2" s="51"/>
      <c r="DRJ2" s="51"/>
      <c r="DRK2" s="51"/>
      <c r="DRL2" s="51"/>
      <c r="DRM2" s="51"/>
      <c r="DRN2" s="51"/>
      <c r="DRO2" s="51"/>
      <c r="DRP2" s="51"/>
      <c r="DRQ2" s="51"/>
      <c r="DRR2" s="51"/>
      <c r="DRS2" s="51"/>
      <c r="DRT2" s="51"/>
      <c r="DRU2" s="51"/>
      <c r="DRV2" s="51"/>
      <c r="DRW2" s="51"/>
      <c r="DRX2" s="51"/>
      <c r="DRY2" s="51"/>
      <c r="DRZ2" s="51"/>
      <c r="DSA2" s="51"/>
      <c r="DSB2" s="51"/>
      <c r="DSC2" s="51"/>
      <c r="DSD2" s="51"/>
      <c r="DSE2" s="51"/>
      <c r="DSF2" s="51"/>
      <c r="DSG2" s="51"/>
      <c r="DSH2" s="51"/>
      <c r="DSI2" s="51"/>
      <c r="DSJ2" s="51"/>
      <c r="DSK2" s="51"/>
      <c r="DSL2" s="51"/>
      <c r="DSM2" s="51"/>
      <c r="DSN2" s="51"/>
      <c r="DSO2" s="51"/>
      <c r="DSP2" s="51"/>
      <c r="DSQ2" s="51"/>
      <c r="DSR2" s="51"/>
      <c r="DSS2" s="51"/>
      <c r="DST2" s="51"/>
      <c r="DSU2" s="51"/>
      <c r="DSV2" s="51"/>
      <c r="DSW2" s="51"/>
      <c r="DSX2" s="51"/>
      <c r="DSY2" s="51"/>
      <c r="DSZ2" s="51"/>
      <c r="DTA2" s="51"/>
      <c r="DTB2" s="51"/>
      <c r="DTC2" s="51"/>
      <c r="DTD2" s="51"/>
      <c r="DTE2" s="51"/>
      <c r="DTF2" s="51"/>
      <c r="DTG2" s="51"/>
      <c r="DTH2" s="51"/>
      <c r="DTI2" s="51"/>
      <c r="DTJ2" s="51"/>
      <c r="DTK2" s="51"/>
      <c r="DTL2" s="51"/>
      <c r="DTM2" s="51"/>
      <c r="DTN2" s="51"/>
      <c r="DTO2" s="51"/>
      <c r="DTP2" s="51"/>
      <c r="DTQ2" s="51"/>
      <c r="DTR2" s="51"/>
      <c r="DTS2" s="51"/>
      <c r="DTT2" s="51"/>
      <c r="DTU2" s="51"/>
      <c r="DTV2" s="51"/>
      <c r="DTW2" s="51"/>
      <c r="DTX2" s="51"/>
      <c r="DTY2" s="51"/>
      <c r="DTZ2" s="51"/>
      <c r="DUA2" s="51"/>
      <c r="DUB2" s="51"/>
      <c r="DUC2" s="51"/>
      <c r="DUD2" s="51"/>
      <c r="DUE2" s="51"/>
      <c r="DUF2" s="51"/>
      <c r="DUG2" s="51"/>
      <c r="DUH2" s="51"/>
      <c r="DUI2" s="51"/>
      <c r="DUJ2" s="51"/>
      <c r="DUK2" s="51"/>
      <c r="DUL2" s="51"/>
      <c r="DUM2" s="51"/>
      <c r="DUN2" s="51"/>
      <c r="DUO2" s="51"/>
      <c r="DUP2" s="51"/>
      <c r="DUQ2" s="51"/>
      <c r="DUR2" s="51"/>
      <c r="DUS2" s="51"/>
      <c r="DUT2" s="51"/>
      <c r="DUU2" s="51"/>
      <c r="DUV2" s="51"/>
      <c r="DUW2" s="51"/>
      <c r="DUX2" s="51"/>
      <c r="DUY2" s="51"/>
      <c r="DUZ2" s="51"/>
      <c r="DVA2" s="51"/>
      <c r="DVB2" s="51"/>
      <c r="DVC2" s="51"/>
      <c r="DVD2" s="51"/>
      <c r="DVE2" s="51"/>
      <c r="DVF2" s="51"/>
      <c r="DVG2" s="51"/>
      <c r="DVH2" s="51"/>
      <c r="DVI2" s="51"/>
      <c r="DVJ2" s="51"/>
      <c r="DVK2" s="51"/>
      <c r="DVL2" s="51"/>
      <c r="DVM2" s="51"/>
      <c r="DVN2" s="51"/>
      <c r="DVO2" s="51"/>
      <c r="DVP2" s="51"/>
      <c r="DVQ2" s="51"/>
      <c r="DVR2" s="51"/>
      <c r="DVS2" s="51"/>
      <c r="DVT2" s="51"/>
      <c r="DVU2" s="51"/>
      <c r="DVV2" s="51"/>
      <c r="DVW2" s="51"/>
      <c r="DVX2" s="51"/>
      <c r="DVY2" s="51"/>
      <c r="DVZ2" s="51"/>
      <c r="DWA2" s="51"/>
      <c r="DWB2" s="51"/>
      <c r="DWC2" s="51"/>
      <c r="DWD2" s="51"/>
      <c r="DWE2" s="51"/>
      <c r="DWF2" s="51"/>
      <c r="DWG2" s="51"/>
      <c r="DWH2" s="51"/>
      <c r="DWI2" s="51"/>
      <c r="DWJ2" s="51"/>
      <c r="DWK2" s="51"/>
      <c r="DWL2" s="51"/>
      <c r="DWM2" s="51"/>
      <c r="DWN2" s="51"/>
      <c r="DWO2" s="51"/>
      <c r="DWP2" s="51"/>
      <c r="DWQ2" s="51"/>
      <c r="DWR2" s="51"/>
      <c r="DWS2" s="51"/>
      <c r="DWT2" s="51"/>
      <c r="DWU2" s="51"/>
      <c r="DWV2" s="51"/>
      <c r="DWW2" s="51"/>
      <c r="DWX2" s="51"/>
      <c r="DWY2" s="51"/>
      <c r="DWZ2" s="51"/>
      <c r="DXA2" s="51"/>
      <c r="DXB2" s="51"/>
      <c r="DXC2" s="51"/>
      <c r="DXD2" s="51"/>
      <c r="DXE2" s="51"/>
      <c r="DXF2" s="51"/>
      <c r="DXG2" s="51"/>
      <c r="DXH2" s="51"/>
      <c r="DXI2" s="51"/>
      <c r="DXJ2" s="51"/>
      <c r="DXK2" s="51"/>
      <c r="DXL2" s="51"/>
      <c r="DXM2" s="51"/>
      <c r="DXN2" s="51"/>
      <c r="DXO2" s="51"/>
      <c r="DXP2" s="51"/>
      <c r="DXQ2" s="51"/>
      <c r="DXR2" s="51"/>
      <c r="DXS2" s="51"/>
      <c r="DXT2" s="51"/>
      <c r="DXU2" s="51"/>
      <c r="DXV2" s="51"/>
      <c r="DXW2" s="51"/>
      <c r="DXX2" s="51"/>
      <c r="DXY2" s="51"/>
      <c r="DXZ2" s="51"/>
      <c r="DYA2" s="51"/>
      <c r="DYB2" s="51"/>
      <c r="DYC2" s="51"/>
      <c r="DYD2" s="51"/>
      <c r="DYE2" s="51"/>
      <c r="DYF2" s="51"/>
      <c r="DYG2" s="51"/>
      <c r="DYH2" s="51"/>
      <c r="DYI2" s="51"/>
      <c r="DYJ2" s="51"/>
      <c r="DYK2" s="51"/>
      <c r="DYL2" s="51"/>
      <c r="DYM2" s="51"/>
      <c r="DYN2" s="51"/>
      <c r="DYO2" s="51"/>
      <c r="DYP2" s="51"/>
      <c r="DYQ2" s="51"/>
      <c r="DYR2" s="51"/>
      <c r="DYS2" s="51"/>
      <c r="DYT2" s="51"/>
      <c r="DYU2" s="51"/>
      <c r="DYV2" s="51"/>
      <c r="DYW2" s="51"/>
      <c r="DYX2" s="51"/>
      <c r="DYY2" s="51"/>
      <c r="DYZ2" s="51"/>
      <c r="DZA2" s="51"/>
      <c r="DZB2" s="51"/>
      <c r="DZC2" s="51"/>
      <c r="DZD2" s="51"/>
      <c r="DZE2" s="51"/>
      <c r="DZF2" s="51"/>
      <c r="DZG2" s="51"/>
      <c r="DZH2" s="51"/>
      <c r="DZI2" s="51"/>
      <c r="DZJ2" s="51"/>
      <c r="DZK2" s="51"/>
      <c r="DZL2" s="51"/>
      <c r="DZM2" s="51"/>
      <c r="DZN2" s="51"/>
      <c r="DZO2" s="51"/>
      <c r="DZP2" s="51"/>
      <c r="DZQ2" s="51"/>
      <c r="DZR2" s="51"/>
      <c r="DZS2" s="51"/>
      <c r="DZT2" s="51"/>
      <c r="DZU2" s="51"/>
      <c r="DZV2" s="51"/>
      <c r="DZW2" s="51"/>
      <c r="DZX2" s="51"/>
      <c r="DZY2" s="51"/>
      <c r="DZZ2" s="51"/>
      <c r="EAA2" s="51"/>
      <c r="EAB2" s="51"/>
      <c r="EAC2" s="51"/>
      <c r="EAD2" s="51"/>
      <c r="EAE2" s="51"/>
      <c r="EAF2" s="51"/>
      <c r="EAG2" s="51"/>
      <c r="EAH2" s="51"/>
      <c r="EAI2" s="51"/>
      <c r="EAJ2" s="51"/>
      <c r="EAK2" s="51"/>
      <c r="EAL2" s="51"/>
      <c r="EAM2" s="51"/>
      <c r="EAN2" s="51"/>
      <c r="EAO2" s="51"/>
      <c r="EAP2" s="51"/>
      <c r="EAQ2" s="51"/>
      <c r="EAR2" s="51"/>
      <c r="EAS2" s="51"/>
      <c r="EAT2" s="51"/>
      <c r="EAU2" s="51"/>
      <c r="EAV2" s="51"/>
      <c r="EAW2" s="51"/>
      <c r="EAX2" s="51"/>
      <c r="EAY2" s="51"/>
      <c r="EAZ2" s="51"/>
      <c r="EBA2" s="51"/>
      <c r="EBB2" s="51"/>
      <c r="EBC2" s="51"/>
      <c r="EBD2" s="51"/>
      <c r="EBE2" s="51"/>
      <c r="EBF2" s="51"/>
      <c r="EBG2" s="51"/>
      <c r="EBH2" s="51"/>
      <c r="EBI2" s="51"/>
      <c r="EBJ2" s="51"/>
      <c r="EBK2" s="51"/>
      <c r="EBL2" s="51"/>
      <c r="EBM2" s="51"/>
      <c r="EBN2" s="51"/>
      <c r="EBO2" s="51"/>
      <c r="EBP2" s="51"/>
      <c r="EBQ2" s="51"/>
      <c r="EBR2" s="51"/>
      <c r="EBS2" s="51"/>
      <c r="EBT2" s="51"/>
      <c r="EBU2" s="51"/>
      <c r="EBV2" s="51"/>
      <c r="EBW2" s="51"/>
      <c r="EBX2" s="51"/>
      <c r="EBY2" s="51"/>
      <c r="EBZ2" s="51"/>
      <c r="ECA2" s="51"/>
      <c r="ECB2" s="51"/>
      <c r="ECC2" s="51"/>
      <c r="ECD2" s="51"/>
      <c r="ECE2" s="51"/>
      <c r="ECF2" s="51"/>
      <c r="ECG2" s="51"/>
      <c r="ECH2" s="51"/>
      <c r="ECI2" s="51"/>
      <c r="ECJ2" s="51"/>
      <c r="ECK2" s="51"/>
      <c r="ECL2" s="51"/>
      <c r="ECM2" s="51"/>
      <c r="ECN2" s="51"/>
      <c r="ECO2" s="51"/>
      <c r="ECP2" s="51"/>
      <c r="ECQ2" s="51"/>
      <c r="ECR2" s="51"/>
      <c r="ECS2" s="51"/>
      <c r="ECT2" s="51"/>
      <c r="ECU2" s="51"/>
      <c r="ECV2" s="51"/>
      <c r="ECW2" s="51"/>
      <c r="ECX2" s="51"/>
      <c r="ECY2" s="51"/>
      <c r="ECZ2" s="51"/>
      <c r="EDA2" s="51"/>
      <c r="EDB2" s="51"/>
      <c r="EDC2" s="51"/>
      <c r="EDD2" s="51"/>
      <c r="EDE2" s="51"/>
      <c r="EDF2" s="51"/>
      <c r="EDG2" s="51"/>
      <c r="EDH2" s="51"/>
      <c r="EDI2" s="51"/>
      <c r="EDJ2" s="51"/>
      <c r="EDK2" s="51"/>
      <c r="EDL2" s="51"/>
      <c r="EDM2" s="51"/>
      <c r="EDN2" s="51"/>
      <c r="EDO2" s="51"/>
      <c r="EDP2" s="51"/>
      <c r="EDQ2" s="51"/>
      <c r="EDR2" s="51"/>
      <c r="EDS2" s="51"/>
      <c r="EDT2" s="51"/>
      <c r="EDU2" s="51"/>
      <c r="EDV2" s="51"/>
      <c r="EDW2" s="51"/>
      <c r="EDX2" s="51"/>
      <c r="EDY2" s="51"/>
      <c r="EDZ2" s="51"/>
      <c r="EEA2" s="51"/>
      <c r="EEB2" s="51"/>
      <c r="EEC2" s="51"/>
      <c r="EED2" s="51"/>
      <c r="EEE2" s="51"/>
      <c r="EEF2" s="51"/>
      <c r="EEG2" s="51"/>
      <c r="EEH2" s="51"/>
      <c r="EEI2" s="51"/>
      <c r="EEJ2" s="51"/>
      <c r="EEK2" s="51"/>
      <c r="EEL2" s="51"/>
      <c r="EEM2" s="51"/>
      <c r="EEN2" s="51"/>
      <c r="EEO2" s="51"/>
      <c r="EEP2" s="51"/>
      <c r="EEQ2" s="51"/>
      <c r="EER2" s="51"/>
      <c r="EES2" s="51"/>
      <c r="EET2" s="51"/>
      <c r="EEU2" s="51"/>
      <c r="EEV2" s="51"/>
      <c r="EEW2" s="51"/>
      <c r="EEX2" s="51"/>
      <c r="EEY2" s="51"/>
      <c r="EEZ2" s="51"/>
      <c r="EFA2" s="51"/>
      <c r="EFB2" s="51"/>
      <c r="EFC2" s="51"/>
      <c r="EFD2" s="51"/>
      <c r="EFE2" s="51"/>
      <c r="EFF2" s="51"/>
      <c r="EFG2" s="51"/>
      <c r="EFH2" s="51"/>
      <c r="EFI2" s="51"/>
      <c r="EFJ2" s="51"/>
      <c r="EFK2" s="51"/>
      <c r="EFL2" s="51"/>
      <c r="EFM2" s="51"/>
      <c r="EFN2" s="51"/>
      <c r="EFO2" s="51"/>
      <c r="EFP2" s="51"/>
      <c r="EFQ2" s="51"/>
      <c r="EFR2" s="51"/>
      <c r="EFS2" s="51"/>
      <c r="EFT2" s="51"/>
      <c r="EFU2" s="51"/>
      <c r="EFV2" s="51"/>
      <c r="EFW2" s="51"/>
      <c r="EFX2" s="51"/>
      <c r="EFY2" s="51"/>
      <c r="EFZ2" s="51"/>
      <c r="EGA2" s="51"/>
      <c r="EGB2" s="51"/>
      <c r="EGC2" s="51"/>
      <c r="EGD2" s="51"/>
      <c r="EGE2" s="51"/>
      <c r="EGF2" s="51"/>
      <c r="EGG2" s="51"/>
      <c r="EGH2" s="51"/>
      <c r="EGI2" s="51"/>
      <c r="EGJ2" s="51"/>
      <c r="EGK2" s="51"/>
      <c r="EGL2" s="51"/>
      <c r="EGM2" s="51"/>
      <c r="EGN2" s="51"/>
      <c r="EGO2" s="51"/>
      <c r="EGP2" s="51"/>
      <c r="EGQ2" s="51"/>
      <c r="EGR2" s="51"/>
      <c r="EGS2" s="51"/>
      <c r="EGT2" s="51"/>
      <c r="EGU2" s="51"/>
      <c r="EGV2" s="51"/>
      <c r="EGW2" s="51"/>
      <c r="EGX2" s="51"/>
      <c r="EGY2" s="51"/>
      <c r="EGZ2" s="51"/>
      <c r="EHA2" s="51"/>
      <c r="EHB2" s="51"/>
      <c r="EHC2" s="51"/>
      <c r="EHD2" s="51"/>
      <c r="EHE2" s="51"/>
      <c r="EHF2" s="51"/>
      <c r="EHG2" s="51"/>
      <c r="EHH2" s="51"/>
      <c r="EHI2" s="51"/>
      <c r="EHJ2" s="51"/>
      <c r="EHK2" s="51"/>
      <c r="EHL2" s="51"/>
      <c r="EHM2" s="51"/>
      <c r="EHN2" s="51"/>
      <c r="EHO2" s="51"/>
      <c r="EHP2" s="51"/>
      <c r="EHQ2" s="51"/>
      <c r="EHR2" s="51"/>
      <c r="EHS2" s="51"/>
      <c r="EHT2" s="51"/>
      <c r="EHU2" s="51"/>
      <c r="EHV2" s="51"/>
      <c r="EHW2" s="51"/>
      <c r="EHX2" s="51"/>
      <c r="EHY2" s="51"/>
      <c r="EHZ2" s="51"/>
      <c r="EIA2" s="51"/>
      <c r="EIB2" s="51"/>
      <c r="EIC2" s="51"/>
      <c r="EID2" s="51"/>
      <c r="EIE2" s="51"/>
      <c r="EIF2" s="51"/>
      <c r="EIG2" s="51"/>
      <c r="EIH2" s="51"/>
      <c r="EII2" s="51"/>
      <c r="EIJ2" s="51"/>
      <c r="EIK2" s="51"/>
      <c r="EIL2" s="51"/>
      <c r="EIM2" s="51"/>
      <c r="EIN2" s="51"/>
      <c r="EIO2" s="51"/>
      <c r="EIP2" s="51"/>
      <c r="EIQ2" s="51"/>
      <c r="EIR2" s="51"/>
      <c r="EIS2" s="51"/>
      <c r="EIT2" s="51"/>
      <c r="EIU2" s="51"/>
      <c r="EIV2" s="51"/>
      <c r="EIW2" s="51"/>
      <c r="EIX2" s="51"/>
      <c r="EIY2" s="51"/>
      <c r="EIZ2" s="51"/>
      <c r="EJA2" s="51"/>
      <c r="EJB2" s="51"/>
      <c r="EJC2" s="51"/>
      <c r="EJD2" s="51"/>
      <c r="EJE2" s="51"/>
      <c r="EJF2" s="51"/>
      <c r="EJG2" s="51"/>
      <c r="EJH2" s="51"/>
      <c r="EJI2" s="51"/>
      <c r="EJJ2" s="51"/>
      <c r="EJK2" s="51"/>
      <c r="EJL2" s="51"/>
      <c r="EJM2" s="51"/>
      <c r="EJN2" s="51"/>
      <c r="EJO2" s="51"/>
      <c r="EJP2" s="51"/>
      <c r="EJQ2" s="51"/>
      <c r="EJR2" s="51"/>
      <c r="EJS2" s="51"/>
      <c r="EJT2" s="51"/>
      <c r="EJU2" s="51"/>
      <c r="EJV2" s="51"/>
      <c r="EJW2" s="51"/>
      <c r="EJX2" s="51"/>
      <c r="EJY2" s="51"/>
      <c r="EJZ2" s="51"/>
      <c r="EKA2" s="51"/>
      <c r="EKB2" s="51"/>
      <c r="EKC2" s="51"/>
      <c r="EKD2" s="51"/>
      <c r="EKE2" s="51"/>
      <c r="EKF2" s="51"/>
      <c r="EKG2" s="51"/>
      <c r="EKH2" s="51"/>
      <c r="EKI2" s="51"/>
      <c r="EKJ2" s="51"/>
      <c r="EKK2" s="51"/>
      <c r="EKL2" s="51"/>
      <c r="EKM2" s="51"/>
      <c r="EKN2" s="51"/>
      <c r="EKO2" s="51"/>
      <c r="EKP2" s="51"/>
      <c r="EKQ2" s="51"/>
      <c r="EKR2" s="51"/>
      <c r="EKS2" s="51"/>
      <c r="EKT2" s="51"/>
      <c r="EKU2" s="51"/>
      <c r="EKV2" s="51"/>
      <c r="EKW2" s="51"/>
      <c r="EKX2" s="51"/>
      <c r="EKY2" s="51"/>
      <c r="EKZ2" s="51"/>
      <c r="ELA2" s="51"/>
      <c r="ELB2" s="51"/>
      <c r="ELC2" s="51"/>
      <c r="ELD2" s="51"/>
      <c r="ELE2" s="51"/>
      <c r="ELF2" s="51"/>
      <c r="ELG2" s="51"/>
      <c r="ELH2" s="51"/>
      <c r="ELI2" s="51"/>
      <c r="ELJ2" s="51"/>
      <c r="ELK2" s="51"/>
      <c r="ELL2" s="51"/>
      <c r="ELM2" s="51"/>
      <c r="ELN2" s="51"/>
      <c r="ELO2" s="51"/>
      <c r="ELP2" s="51"/>
      <c r="ELQ2" s="51"/>
      <c r="ELR2" s="51"/>
      <c r="ELS2" s="51"/>
      <c r="ELT2" s="51"/>
      <c r="ELU2" s="51"/>
      <c r="ELV2" s="51"/>
      <c r="ELW2" s="51"/>
      <c r="ELX2" s="51"/>
      <c r="ELY2" s="51"/>
      <c r="ELZ2" s="51"/>
      <c r="EMA2" s="51"/>
      <c r="EMB2" s="51"/>
      <c r="EMC2" s="51"/>
      <c r="EMD2" s="51"/>
      <c r="EME2" s="51"/>
      <c r="EMF2" s="51"/>
      <c r="EMG2" s="51"/>
      <c r="EMH2" s="51"/>
      <c r="EMI2" s="51"/>
      <c r="EMJ2" s="51"/>
      <c r="EMK2" s="51"/>
      <c r="EML2" s="51"/>
      <c r="EMM2" s="51"/>
      <c r="EMN2" s="51"/>
      <c r="EMO2" s="51"/>
      <c r="EMP2" s="51"/>
      <c r="EMQ2" s="51"/>
      <c r="EMR2" s="51"/>
      <c r="EMS2" s="51"/>
      <c r="EMT2" s="51"/>
      <c r="EMU2" s="51"/>
      <c r="EMV2" s="51"/>
      <c r="EMW2" s="51"/>
      <c r="EMX2" s="51"/>
      <c r="EMY2" s="51"/>
      <c r="EMZ2" s="51"/>
      <c r="ENA2" s="51"/>
      <c r="ENB2" s="51"/>
      <c r="ENC2" s="51"/>
      <c r="END2" s="51"/>
      <c r="ENE2" s="51"/>
      <c r="ENF2" s="51"/>
      <c r="ENG2" s="51"/>
      <c r="ENH2" s="51"/>
      <c r="ENI2" s="51"/>
      <c r="ENJ2" s="51"/>
      <c r="ENK2" s="51"/>
      <c r="ENL2" s="51"/>
      <c r="ENM2" s="51"/>
      <c r="ENN2" s="51"/>
      <c r="ENO2" s="51"/>
      <c r="ENP2" s="51"/>
      <c r="ENQ2" s="51"/>
      <c r="ENR2" s="51"/>
      <c r="ENS2" s="51"/>
      <c r="ENT2" s="51"/>
      <c r="ENU2" s="51"/>
      <c r="ENV2" s="51"/>
      <c r="ENW2" s="51"/>
      <c r="ENX2" s="51"/>
      <c r="ENY2" s="51"/>
      <c r="ENZ2" s="51"/>
      <c r="EOA2" s="51"/>
      <c r="EOB2" s="51"/>
      <c r="EOC2" s="51"/>
      <c r="EOD2" s="51"/>
      <c r="EOE2" s="51"/>
      <c r="EOF2" s="51"/>
      <c r="EOG2" s="51"/>
      <c r="EOH2" s="51"/>
      <c r="EOI2" s="51"/>
      <c r="EOJ2" s="51"/>
      <c r="EOK2" s="51"/>
      <c r="EOL2" s="51"/>
      <c r="EOM2" s="51"/>
      <c r="EON2" s="51"/>
      <c r="EOO2" s="51"/>
      <c r="EOP2" s="51"/>
      <c r="EOQ2" s="51"/>
      <c r="EOR2" s="51"/>
      <c r="EOS2" s="51"/>
      <c r="EOT2" s="51"/>
      <c r="EOU2" s="51"/>
      <c r="EOV2" s="51"/>
      <c r="EOW2" s="51"/>
      <c r="EOX2" s="51"/>
      <c r="EOY2" s="51"/>
      <c r="EOZ2" s="51"/>
      <c r="EPA2" s="51"/>
      <c r="EPB2" s="51"/>
      <c r="EPC2" s="51"/>
      <c r="EPD2" s="51"/>
      <c r="EPE2" s="51"/>
      <c r="EPF2" s="51"/>
      <c r="EPG2" s="51"/>
      <c r="EPH2" s="51"/>
      <c r="EPI2" s="51"/>
      <c r="EPJ2" s="51"/>
      <c r="EPK2" s="51"/>
      <c r="EPL2" s="51"/>
      <c r="EPM2" s="51"/>
      <c r="EPN2" s="51"/>
      <c r="EPO2" s="51"/>
      <c r="EPP2" s="51"/>
      <c r="EPQ2" s="51"/>
      <c r="EPR2" s="51"/>
      <c r="EPS2" s="51"/>
      <c r="EPT2" s="51"/>
      <c r="EPU2" s="51"/>
      <c r="EPV2" s="51"/>
      <c r="EPW2" s="51"/>
      <c r="EPX2" s="51"/>
      <c r="EPY2" s="51"/>
      <c r="EPZ2" s="51"/>
      <c r="EQA2" s="51"/>
      <c r="EQB2" s="51"/>
      <c r="EQC2" s="51"/>
      <c r="EQD2" s="51"/>
      <c r="EQE2" s="51"/>
      <c r="EQF2" s="51"/>
      <c r="EQG2" s="51"/>
      <c r="EQH2" s="51"/>
      <c r="EQI2" s="51"/>
      <c r="EQJ2" s="51"/>
      <c r="EQK2" s="51"/>
      <c r="EQL2" s="51"/>
      <c r="EQM2" s="51"/>
      <c r="EQN2" s="51"/>
      <c r="EQO2" s="51"/>
      <c r="EQP2" s="51"/>
      <c r="EQQ2" s="51"/>
      <c r="EQR2" s="51"/>
      <c r="EQS2" s="51"/>
      <c r="EQT2" s="51"/>
      <c r="EQU2" s="51"/>
      <c r="EQV2" s="51"/>
      <c r="EQW2" s="51"/>
      <c r="EQX2" s="51"/>
      <c r="EQY2" s="51"/>
      <c r="EQZ2" s="51"/>
      <c r="ERA2" s="51"/>
      <c r="ERB2" s="51"/>
      <c r="ERC2" s="51"/>
      <c r="ERD2" s="51"/>
      <c r="ERE2" s="51"/>
      <c r="ERF2" s="51"/>
      <c r="ERG2" s="51"/>
      <c r="ERH2" s="51"/>
      <c r="ERI2" s="51"/>
      <c r="ERJ2" s="51"/>
      <c r="ERK2" s="51"/>
      <c r="ERL2" s="51"/>
      <c r="ERM2" s="51"/>
      <c r="ERN2" s="51"/>
      <c r="ERO2" s="51"/>
      <c r="ERP2" s="51"/>
      <c r="ERQ2" s="51"/>
      <c r="ERR2" s="51"/>
      <c r="ERS2" s="51"/>
      <c r="ERT2" s="51"/>
      <c r="ERU2" s="51"/>
      <c r="ERV2" s="51"/>
      <c r="ERW2" s="51"/>
      <c r="ERX2" s="51"/>
      <c r="ERY2" s="51"/>
      <c r="ERZ2" s="51"/>
      <c r="ESA2" s="51"/>
      <c r="ESB2" s="51"/>
      <c r="ESC2" s="51"/>
      <c r="ESD2" s="51"/>
      <c r="ESE2" s="51"/>
      <c r="ESF2" s="51"/>
      <c r="ESG2" s="51"/>
      <c r="ESH2" s="51"/>
      <c r="ESI2" s="51"/>
      <c r="ESJ2" s="51"/>
      <c r="ESK2" s="51"/>
      <c r="ESL2" s="51"/>
      <c r="ESM2" s="51"/>
      <c r="ESN2" s="51"/>
      <c r="ESO2" s="51"/>
      <c r="ESP2" s="51"/>
      <c r="ESQ2" s="51"/>
      <c r="ESR2" s="51"/>
      <c r="ESS2" s="51"/>
      <c r="EST2" s="51"/>
      <c r="ESU2" s="51"/>
      <c r="ESV2" s="51"/>
      <c r="ESW2" s="51"/>
      <c r="ESX2" s="51"/>
      <c r="ESY2" s="51"/>
      <c r="ESZ2" s="51"/>
      <c r="ETA2" s="51"/>
      <c r="ETB2" s="51"/>
      <c r="ETC2" s="51"/>
      <c r="ETD2" s="51"/>
      <c r="ETE2" s="51"/>
      <c r="ETF2" s="51"/>
      <c r="ETG2" s="51"/>
      <c r="ETH2" s="51"/>
      <c r="ETI2" s="51"/>
      <c r="ETJ2" s="51"/>
      <c r="ETK2" s="51"/>
      <c r="ETL2" s="51"/>
      <c r="ETM2" s="51"/>
      <c r="ETN2" s="51"/>
      <c r="ETO2" s="51"/>
      <c r="ETP2" s="51"/>
      <c r="ETQ2" s="51"/>
      <c r="ETR2" s="51"/>
      <c r="ETS2" s="51"/>
      <c r="ETT2" s="51"/>
      <c r="ETU2" s="51"/>
      <c r="ETV2" s="51"/>
      <c r="ETW2" s="51"/>
      <c r="ETX2" s="51"/>
      <c r="ETY2" s="51"/>
      <c r="ETZ2" s="51"/>
      <c r="EUA2" s="51"/>
      <c r="EUB2" s="51"/>
      <c r="EUC2" s="51"/>
      <c r="EUD2" s="51"/>
      <c r="EUE2" s="51"/>
      <c r="EUF2" s="51"/>
      <c r="EUG2" s="51"/>
      <c r="EUH2" s="51"/>
      <c r="EUI2" s="51"/>
      <c r="EUJ2" s="51"/>
      <c r="EUK2" s="51"/>
      <c r="EUL2" s="51"/>
      <c r="EUM2" s="51"/>
      <c r="EUN2" s="51"/>
      <c r="EUO2" s="51"/>
      <c r="EUP2" s="51"/>
      <c r="EUQ2" s="51"/>
      <c r="EUR2" s="51"/>
      <c r="EUS2" s="51"/>
      <c r="EUT2" s="51"/>
      <c r="EUU2" s="51"/>
      <c r="EUV2" s="51"/>
      <c r="EUW2" s="51"/>
      <c r="EUX2" s="51"/>
      <c r="EUY2" s="51"/>
      <c r="EUZ2" s="51"/>
      <c r="EVA2" s="51"/>
      <c r="EVB2" s="51"/>
      <c r="EVC2" s="51"/>
      <c r="EVD2" s="51"/>
      <c r="EVE2" s="51"/>
      <c r="EVF2" s="51"/>
      <c r="EVG2" s="51"/>
      <c r="EVH2" s="51"/>
      <c r="EVI2" s="51"/>
      <c r="EVJ2" s="51"/>
      <c r="EVK2" s="51"/>
      <c r="EVL2" s="51"/>
      <c r="EVM2" s="51"/>
      <c r="EVN2" s="51"/>
      <c r="EVO2" s="51"/>
      <c r="EVP2" s="51"/>
      <c r="EVQ2" s="51"/>
      <c r="EVR2" s="51"/>
      <c r="EVS2" s="51"/>
      <c r="EVT2" s="51"/>
      <c r="EVU2" s="51"/>
      <c r="EVV2" s="51"/>
      <c r="EVW2" s="51"/>
      <c r="EVX2" s="51"/>
      <c r="EVY2" s="51"/>
      <c r="EVZ2" s="51"/>
      <c r="EWA2" s="51"/>
      <c r="EWB2" s="51"/>
      <c r="EWC2" s="51"/>
      <c r="EWD2" s="51"/>
      <c r="EWE2" s="51"/>
      <c r="EWF2" s="51"/>
      <c r="EWG2" s="51"/>
      <c r="EWH2" s="51"/>
      <c r="EWI2" s="51"/>
      <c r="EWJ2" s="51"/>
      <c r="EWK2" s="51"/>
      <c r="EWL2" s="51"/>
      <c r="EWM2" s="51"/>
      <c r="EWN2" s="51"/>
      <c r="EWO2" s="51"/>
      <c r="EWP2" s="51"/>
      <c r="EWQ2" s="51"/>
      <c r="EWR2" s="51"/>
      <c r="EWS2" s="51"/>
      <c r="EWT2" s="51"/>
      <c r="EWU2" s="51"/>
      <c r="EWV2" s="51"/>
      <c r="EWW2" s="51"/>
      <c r="EWX2" s="51"/>
      <c r="EWY2" s="51"/>
      <c r="EWZ2" s="51"/>
      <c r="EXA2" s="51"/>
      <c r="EXB2" s="51"/>
      <c r="EXC2" s="51"/>
      <c r="EXD2" s="51"/>
      <c r="EXE2" s="51"/>
      <c r="EXF2" s="51"/>
      <c r="EXG2" s="51"/>
      <c r="EXH2" s="51"/>
      <c r="EXI2" s="51"/>
      <c r="EXJ2" s="51"/>
      <c r="EXK2" s="51"/>
      <c r="EXL2" s="51"/>
      <c r="EXM2" s="51"/>
      <c r="EXN2" s="51"/>
      <c r="EXO2" s="51"/>
      <c r="EXP2" s="51"/>
      <c r="EXQ2" s="51"/>
      <c r="EXR2" s="51"/>
      <c r="EXS2" s="51"/>
      <c r="EXT2" s="51"/>
      <c r="EXU2" s="51"/>
      <c r="EXV2" s="51"/>
      <c r="EXW2" s="51"/>
      <c r="EXX2" s="51"/>
      <c r="EXY2" s="51"/>
      <c r="EXZ2" s="51"/>
      <c r="EYA2" s="51"/>
      <c r="EYB2" s="51"/>
      <c r="EYC2" s="51"/>
      <c r="EYD2" s="51"/>
      <c r="EYE2" s="51"/>
      <c r="EYF2" s="51"/>
      <c r="EYG2" s="51"/>
      <c r="EYH2" s="51"/>
      <c r="EYI2" s="51"/>
      <c r="EYJ2" s="51"/>
      <c r="EYK2" s="51"/>
      <c r="EYL2" s="51"/>
      <c r="EYM2" s="51"/>
      <c r="EYN2" s="51"/>
      <c r="EYO2" s="51"/>
      <c r="EYP2" s="51"/>
      <c r="EYQ2" s="51"/>
      <c r="EYR2" s="51"/>
      <c r="EYS2" s="51"/>
      <c r="EYT2" s="51"/>
      <c r="EYU2" s="51"/>
      <c r="EYV2" s="51"/>
      <c r="EYW2" s="51"/>
      <c r="EYX2" s="51"/>
      <c r="EYY2" s="51"/>
      <c r="EYZ2" s="51"/>
      <c r="EZA2" s="51"/>
      <c r="EZB2" s="51"/>
      <c r="EZC2" s="51"/>
      <c r="EZD2" s="51"/>
      <c r="EZE2" s="51"/>
      <c r="EZF2" s="51"/>
      <c r="EZG2" s="51"/>
      <c r="EZH2" s="51"/>
      <c r="EZI2" s="51"/>
      <c r="EZJ2" s="51"/>
      <c r="EZK2" s="51"/>
      <c r="EZL2" s="51"/>
      <c r="EZM2" s="51"/>
      <c r="EZN2" s="51"/>
      <c r="EZO2" s="51"/>
      <c r="EZP2" s="51"/>
      <c r="EZQ2" s="51"/>
      <c r="EZR2" s="51"/>
      <c r="EZS2" s="51"/>
      <c r="EZT2" s="51"/>
      <c r="EZU2" s="51"/>
      <c r="EZV2" s="51"/>
      <c r="EZW2" s="51"/>
      <c r="EZX2" s="51"/>
      <c r="EZY2" s="51"/>
      <c r="EZZ2" s="51"/>
      <c r="FAA2" s="51"/>
      <c r="FAB2" s="51"/>
      <c r="FAC2" s="51"/>
      <c r="FAD2" s="51"/>
      <c r="FAE2" s="51"/>
      <c r="FAF2" s="51"/>
      <c r="FAG2" s="51"/>
      <c r="FAH2" s="51"/>
      <c r="FAI2" s="51"/>
      <c r="FAJ2" s="51"/>
      <c r="FAK2" s="51"/>
      <c r="FAL2" s="51"/>
      <c r="FAM2" s="51"/>
      <c r="FAN2" s="51"/>
      <c r="FAO2" s="51"/>
      <c r="FAP2" s="51"/>
      <c r="FAQ2" s="51"/>
      <c r="FAR2" s="51"/>
      <c r="FAS2" s="51"/>
      <c r="FAT2" s="51"/>
      <c r="FAU2" s="51"/>
      <c r="FAV2" s="51"/>
      <c r="FAW2" s="51"/>
      <c r="FAX2" s="51"/>
      <c r="FAY2" s="51"/>
      <c r="FAZ2" s="51"/>
      <c r="FBA2" s="51"/>
      <c r="FBB2" s="51"/>
      <c r="FBC2" s="51"/>
      <c r="FBD2" s="51"/>
      <c r="FBE2" s="51"/>
      <c r="FBF2" s="51"/>
      <c r="FBG2" s="51"/>
      <c r="FBH2" s="51"/>
      <c r="FBI2" s="51"/>
      <c r="FBJ2" s="51"/>
      <c r="FBK2" s="51"/>
      <c r="FBL2" s="51"/>
      <c r="FBM2" s="51"/>
      <c r="FBN2" s="51"/>
      <c r="FBO2" s="51"/>
      <c r="FBP2" s="51"/>
      <c r="FBQ2" s="51"/>
      <c r="FBR2" s="51"/>
      <c r="FBS2" s="51"/>
      <c r="FBT2" s="51"/>
      <c r="FBU2" s="51"/>
      <c r="FBV2" s="51"/>
      <c r="FBW2" s="51"/>
      <c r="FBX2" s="51"/>
      <c r="FBY2" s="51"/>
      <c r="FBZ2" s="51"/>
      <c r="FCA2" s="51"/>
      <c r="FCB2" s="51"/>
      <c r="FCC2" s="51"/>
      <c r="FCD2" s="51"/>
      <c r="FCE2" s="51"/>
      <c r="FCF2" s="51"/>
      <c r="FCG2" s="51"/>
      <c r="FCH2" s="51"/>
      <c r="FCI2" s="51"/>
      <c r="FCJ2" s="51"/>
      <c r="FCK2" s="51"/>
      <c r="FCL2" s="51"/>
      <c r="FCM2" s="51"/>
      <c r="FCN2" s="51"/>
      <c r="FCO2" s="51"/>
      <c r="FCP2" s="51"/>
      <c r="FCQ2" s="51"/>
      <c r="FCR2" s="51"/>
      <c r="FCS2" s="51"/>
      <c r="FCT2" s="51"/>
      <c r="FCU2" s="51"/>
      <c r="FCV2" s="51"/>
      <c r="FCW2" s="51"/>
      <c r="FCX2" s="51"/>
      <c r="FCY2" s="51"/>
      <c r="FCZ2" s="51"/>
      <c r="FDA2" s="51"/>
      <c r="FDB2" s="51"/>
      <c r="FDC2" s="51"/>
      <c r="FDD2" s="51"/>
      <c r="FDE2" s="51"/>
      <c r="FDF2" s="51"/>
      <c r="FDG2" s="51"/>
      <c r="FDH2" s="51"/>
      <c r="FDI2" s="51"/>
      <c r="FDJ2" s="51"/>
      <c r="FDK2" s="51"/>
      <c r="FDL2" s="51"/>
      <c r="FDM2" s="51"/>
      <c r="FDN2" s="51"/>
      <c r="FDO2" s="51"/>
      <c r="FDP2" s="51"/>
      <c r="FDQ2" s="51"/>
      <c r="FDR2" s="51"/>
      <c r="FDS2" s="51"/>
      <c r="FDT2" s="51"/>
      <c r="FDU2" s="51"/>
      <c r="FDV2" s="51"/>
      <c r="FDW2" s="51"/>
      <c r="FDX2" s="51"/>
      <c r="FDY2" s="51"/>
      <c r="FDZ2" s="51"/>
      <c r="FEA2" s="51"/>
      <c r="FEB2" s="51"/>
      <c r="FEC2" s="51"/>
      <c r="FED2" s="51"/>
      <c r="FEE2" s="51"/>
      <c r="FEF2" s="51"/>
      <c r="FEG2" s="51"/>
      <c r="FEH2" s="51"/>
      <c r="FEI2" s="51"/>
      <c r="FEJ2" s="51"/>
      <c r="FEK2" s="51"/>
      <c r="FEL2" s="51"/>
      <c r="FEM2" s="51"/>
      <c r="FEN2" s="51"/>
      <c r="FEO2" s="51"/>
      <c r="FEP2" s="51"/>
      <c r="FEQ2" s="51"/>
      <c r="FER2" s="51"/>
      <c r="FES2" s="51"/>
      <c r="FET2" s="51"/>
      <c r="FEU2" s="51"/>
      <c r="FEV2" s="51"/>
      <c r="FEW2" s="51"/>
      <c r="FEX2" s="51"/>
      <c r="FEY2" s="51"/>
      <c r="FEZ2" s="51"/>
      <c r="FFA2" s="51"/>
      <c r="FFB2" s="51"/>
      <c r="FFC2" s="51"/>
      <c r="FFD2" s="51"/>
      <c r="FFE2" s="51"/>
      <c r="FFF2" s="51"/>
      <c r="FFG2" s="51"/>
      <c r="FFH2" s="51"/>
      <c r="FFI2" s="51"/>
      <c r="FFJ2" s="51"/>
      <c r="FFK2" s="51"/>
      <c r="FFL2" s="51"/>
      <c r="FFM2" s="51"/>
      <c r="FFN2" s="51"/>
      <c r="FFO2" s="51"/>
      <c r="FFP2" s="51"/>
      <c r="FFQ2" s="51"/>
      <c r="FFR2" s="51"/>
      <c r="FFS2" s="51"/>
      <c r="FFT2" s="51"/>
      <c r="FFU2" s="51"/>
      <c r="FFV2" s="51"/>
      <c r="FFW2" s="51"/>
      <c r="FFX2" s="51"/>
      <c r="FFY2" s="51"/>
      <c r="FFZ2" s="51"/>
      <c r="FGA2" s="51"/>
      <c r="FGB2" s="51"/>
      <c r="FGC2" s="51"/>
      <c r="FGD2" s="51"/>
      <c r="FGE2" s="51"/>
      <c r="FGF2" s="51"/>
      <c r="FGG2" s="51"/>
      <c r="FGH2" s="51"/>
      <c r="FGI2" s="51"/>
      <c r="FGJ2" s="51"/>
      <c r="FGK2" s="51"/>
      <c r="FGL2" s="51"/>
      <c r="FGM2" s="51"/>
      <c r="FGN2" s="51"/>
      <c r="FGO2" s="51"/>
      <c r="FGP2" s="51"/>
      <c r="FGQ2" s="51"/>
      <c r="FGR2" s="51"/>
      <c r="FGS2" s="51"/>
      <c r="FGT2" s="51"/>
      <c r="FGU2" s="51"/>
      <c r="FGV2" s="51"/>
      <c r="FGW2" s="51"/>
      <c r="FGX2" s="51"/>
      <c r="FGY2" s="51"/>
      <c r="FGZ2" s="51"/>
      <c r="FHA2" s="51"/>
      <c r="FHB2" s="51"/>
      <c r="FHC2" s="51"/>
      <c r="FHD2" s="51"/>
      <c r="FHE2" s="51"/>
      <c r="FHF2" s="51"/>
      <c r="FHG2" s="51"/>
      <c r="FHH2" s="51"/>
      <c r="FHI2" s="51"/>
      <c r="FHJ2" s="51"/>
      <c r="FHK2" s="51"/>
      <c r="FHL2" s="51"/>
      <c r="FHM2" s="51"/>
      <c r="FHN2" s="51"/>
      <c r="FHO2" s="51"/>
      <c r="FHP2" s="51"/>
      <c r="FHQ2" s="51"/>
      <c r="FHR2" s="51"/>
      <c r="FHS2" s="51"/>
      <c r="FHT2" s="51"/>
      <c r="FHU2" s="51"/>
      <c r="FHV2" s="51"/>
      <c r="FHW2" s="51"/>
      <c r="FHX2" s="51"/>
      <c r="FHY2" s="51"/>
      <c r="FHZ2" s="51"/>
      <c r="FIA2" s="51"/>
      <c r="FIB2" s="51"/>
      <c r="FIC2" s="51"/>
      <c r="FID2" s="51"/>
      <c r="FIE2" s="51"/>
      <c r="FIF2" s="51"/>
      <c r="FIG2" s="51"/>
      <c r="FIH2" s="51"/>
      <c r="FII2" s="51"/>
      <c r="FIJ2" s="51"/>
      <c r="FIK2" s="51"/>
      <c r="FIL2" s="51"/>
      <c r="FIM2" s="51"/>
      <c r="FIN2" s="51"/>
      <c r="FIO2" s="51"/>
      <c r="FIP2" s="51"/>
      <c r="FIQ2" s="51"/>
      <c r="FIR2" s="51"/>
      <c r="FIS2" s="51"/>
      <c r="FIT2" s="51"/>
      <c r="FIU2" s="51"/>
      <c r="FIV2" s="51"/>
      <c r="FIW2" s="51"/>
      <c r="FIX2" s="51"/>
      <c r="FIY2" s="51"/>
      <c r="FIZ2" s="51"/>
      <c r="FJA2" s="51"/>
      <c r="FJB2" s="51"/>
      <c r="FJC2" s="51"/>
      <c r="FJD2" s="51"/>
      <c r="FJE2" s="51"/>
      <c r="FJF2" s="51"/>
      <c r="FJG2" s="51"/>
      <c r="FJH2" s="51"/>
      <c r="FJI2" s="51"/>
      <c r="FJJ2" s="51"/>
      <c r="FJK2" s="51"/>
      <c r="FJL2" s="51"/>
      <c r="FJM2" s="51"/>
      <c r="FJN2" s="51"/>
      <c r="FJO2" s="51"/>
      <c r="FJP2" s="51"/>
      <c r="FJQ2" s="51"/>
      <c r="FJR2" s="51"/>
      <c r="FJS2" s="51"/>
      <c r="FJT2" s="51"/>
      <c r="FJU2" s="51"/>
      <c r="FJV2" s="51"/>
      <c r="FJW2" s="51"/>
      <c r="FJX2" s="51"/>
      <c r="FJY2" s="51"/>
      <c r="FJZ2" s="51"/>
      <c r="FKA2" s="51"/>
      <c r="FKB2" s="51"/>
      <c r="FKC2" s="51"/>
      <c r="FKD2" s="51"/>
      <c r="FKE2" s="51"/>
      <c r="FKF2" s="51"/>
      <c r="FKG2" s="51"/>
      <c r="FKH2" s="51"/>
      <c r="FKI2" s="51"/>
      <c r="FKJ2" s="51"/>
      <c r="FKK2" s="51"/>
      <c r="FKL2" s="51"/>
      <c r="FKM2" s="51"/>
      <c r="FKN2" s="51"/>
      <c r="FKO2" s="51"/>
      <c r="FKP2" s="51"/>
      <c r="FKQ2" s="51"/>
      <c r="FKR2" s="51"/>
      <c r="FKS2" s="51"/>
      <c r="FKT2" s="51"/>
      <c r="FKU2" s="51"/>
      <c r="FKV2" s="51"/>
      <c r="FKW2" s="51"/>
      <c r="FKX2" s="51"/>
      <c r="FKY2" s="51"/>
      <c r="FKZ2" s="51"/>
      <c r="FLA2" s="51"/>
      <c r="FLB2" s="51"/>
      <c r="FLC2" s="51"/>
      <c r="FLD2" s="51"/>
      <c r="FLE2" s="51"/>
      <c r="FLF2" s="51"/>
      <c r="FLG2" s="51"/>
      <c r="FLH2" s="51"/>
      <c r="FLI2" s="51"/>
      <c r="FLJ2" s="51"/>
      <c r="FLK2" s="51"/>
      <c r="FLL2" s="51"/>
      <c r="FLM2" s="51"/>
      <c r="FLN2" s="51"/>
      <c r="FLO2" s="51"/>
      <c r="FLP2" s="51"/>
      <c r="FLQ2" s="51"/>
      <c r="FLR2" s="51"/>
      <c r="FLS2" s="51"/>
      <c r="FLT2" s="51"/>
      <c r="FLU2" s="51"/>
      <c r="FLV2" s="51"/>
      <c r="FLW2" s="51"/>
      <c r="FLX2" s="51"/>
      <c r="FLY2" s="51"/>
      <c r="FLZ2" s="51"/>
      <c r="FMA2" s="51"/>
      <c r="FMB2" s="51"/>
      <c r="FMC2" s="51"/>
      <c r="FMD2" s="51"/>
      <c r="FME2" s="51"/>
      <c r="FMF2" s="51"/>
      <c r="FMG2" s="51"/>
      <c r="FMH2" s="51"/>
      <c r="FMI2" s="51"/>
      <c r="FMJ2" s="51"/>
      <c r="FMK2" s="51"/>
      <c r="FML2" s="51"/>
      <c r="FMM2" s="51"/>
      <c r="FMN2" s="51"/>
      <c r="FMO2" s="51"/>
      <c r="FMP2" s="51"/>
      <c r="FMQ2" s="51"/>
      <c r="FMR2" s="51"/>
      <c r="FMS2" s="51"/>
      <c r="FMT2" s="51"/>
      <c r="FMU2" s="51"/>
      <c r="FMV2" s="51"/>
      <c r="FMW2" s="51"/>
      <c r="FMX2" s="51"/>
      <c r="FMY2" s="51"/>
      <c r="FMZ2" s="51"/>
      <c r="FNA2" s="51"/>
      <c r="FNB2" s="51"/>
      <c r="FNC2" s="51"/>
      <c r="FND2" s="51"/>
      <c r="FNE2" s="51"/>
      <c r="FNF2" s="51"/>
      <c r="FNG2" s="51"/>
      <c r="FNH2" s="51"/>
      <c r="FNI2" s="51"/>
      <c r="FNJ2" s="51"/>
      <c r="FNK2" s="51"/>
      <c r="FNL2" s="51"/>
      <c r="FNM2" s="51"/>
      <c r="FNN2" s="51"/>
      <c r="FNO2" s="51"/>
      <c r="FNP2" s="51"/>
      <c r="FNQ2" s="51"/>
      <c r="FNR2" s="51"/>
      <c r="FNS2" s="51"/>
      <c r="FNT2" s="51"/>
      <c r="FNU2" s="51"/>
      <c r="FNV2" s="51"/>
      <c r="FNW2" s="51"/>
      <c r="FNX2" s="51"/>
      <c r="FNY2" s="51"/>
      <c r="FNZ2" s="51"/>
      <c r="FOA2" s="51"/>
      <c r="FOB2" s="51"/>
      <c r="FOC2" s="51"/>
      <c r="FOD2" s="51"/>
      <c r="FOE2" s="51"/>
      <c r="FOF2" s="51"/>
      <c r="FOG2" s="51"/>
      <c r="FOH2" s="51"/>
      <c r="FOI2" s="51"/>
      <c r="FOJ2" s="51"/>
      <c r="FOK2" s="51"/>
      <c r="FOL2" s="51"/>
      <c r="FOM2" s="51"/>
      <c r="FON2" s="51"/>
      <c r="FOO2" s="51"/>
      <c r="FOP2" s="51"/>
      <c r="FOQ2" s="51"/>
      <c r="FOR2" s="51"/>
      <c r="FOS2" s="51"/>
      <c r="FOT2" s="51"/>
      <c r="FOU2" s="51"/>
      <c r="FOV2" s="51"/>
      <c r="FOW2" s="51"/>
      <c r="FOX2" s="51"/>
      <c r="FOY2" s="51"/>
      <c r="FOZ2" s="51"/>
      <c r="FPA2" s="51"/>
      <c r="FPB2" s="51"/>
      <c r="FPC2" s="51"/>
      <c r="FPD2" s="51"/>
      <c r="FPE2" s="51"/>
      <c r="FPF2" s="51"/>
      <c r="FPG2" s="51"/>
      <c r="FPH2" s="51"/>
      <c r="FPI2" s="51"/>
      <c r="FPJ2" s="51"/>
      <c r="FPK2" s="51"/>
      <c r="FPL2" s="51"/>
      <c r="FPM2" s="51"/>
      <c r="FPN2" s="51"/>
      <c r="FPO2" s="51"/>
      <c r="FPP2" s="51"/>
      <c r="FPQ2" s="51"/>
      <c r="FPR2" s="51"/>
      <c r="FPS2" s="51"/>
      <c r="FPT2" s="51"/>
      <c r="FPU2" s="51"/>
      <c r="FPV2" s="51"/>
      <c r="FPW2" s="51"/>
      <c r="FPX2" s="51"/>
      <c r="FPY2" s="51"/>
      <c r="FPZ2" s="51"/>
      <c r="FQA2" s="51"/>
      <c r="FQB2" s="51"/>
      <c r="FQC2" s="51"/>
      <c r="FQD2" s="51"/>
      <c r="FQE2" s="51"/>
      <c r="FQF2" s="51"/>
      <c r="FQG2" s="51"/>
      <c r="FQH2" s="51"/>
      <c r="FQI2" s="51"/>
      <c r="FQJ2" s="51"/>
      <c r="FQK2" s="51"/>
      <c r="FQL2" s="51"/>
      <c r="FQM2" s="51"/>
      <c r="FQN2" s="51"/>
      <c r="FQO2" s="51"/>
      <c r="FQP2" s="51"/>
      <c r="FQQ2" s="51"/>
      <c r="FQR2" s="51"/>
      <c r="FQS2" s="51"/>
      <c r="FQT2" s="51"/>
      <c r="FQU2" s="51"/>
      <c r="FQV2" s="51"/>
      <c r="FQW2" s="51"/>
      <c r="FQX2" s="51"/>
      <c r="FQY2" s="51"/>
      <c r="FQZ2" s="51"/>
      <c r="FRA2" s="51"/>
      <c r="FRB2" s="51"/>
      <c r="FRC2" s="51"/>
      <c r="FRD2" s="51"/>
      <c r="FRE2" s="51"/>
      <c r="FRF2" s="51"/>
      <c r="FRG2" s="51"/>
      <c r="FRH2" s="51"/>
      <c r="FRI2" s="51"/>
      <c r="FRJ2" s="51"/>
      <c r="FRK2" s="51"/>
      <c r="FRL2" s="51"/>
      <c r="FRM2" s="51"/>
      <c r="FRN2" s="51"/>
      <c r="FRO2" s="51"/>
      <c r="FRP2" s="51"/>
      <c r="FRQ2" s="51"/>
      <c r="FRR2" s="51"/>
      <c r="FRS2" s="51"/>
      <c r="FRT2" s="51"/>
      <c r="FRU2" s="51"/>
      <c r="FRV2" s="51"/>
      <c r="FRW2" s="51"/>
      <c r="FRX2" s="51"/>
      <c r="FRY2" s="51"/>
      <c r="FRZ2" s="51"/>
      <c r="FSA2" s="51"/>
      <c r="FSB2" s="51"/>
      <c r="FSC2" s="51"/>
      <c r="FSD2" s="51"/>
      <c r="FSE2" s="51"/>
      <c r="FSF2" s="51"/>
      <c r="FSG2" s="51"/>
      <c r="FSH2" s="51"/>
      <c r="FSI2" s="51"/>
      <c r="FSJ2" s="51"/>
      <c r="FSK2" s="51"/>
      <c r="FSL2" s="51"/>
      <c r="FSM2" s="51"/>
      <c r="FSN2" s="51"/>
      <c r="FSO2" s="51"/>
      <c r="FSP2" s="51"/>
      <c r="FSQ2" s="51"/>
      <c r="FSR2" s="51"/>
      <c r="FSS2" s="51"/>
      <c r="FST2" s="51"/>
      <c r="FSU2" s="51"/>
      <c r="FSV2" s="51"/>
      <c r="FSW2" s="51"/>
      <c r="FSX2" s="51"/>
      <c r="FSY2" s="51"/>
      <c r="FSZ2" s="51"/>
      <c r="FTA2" s="51"/>
      <c r="FTB2" s="51"/>
      <c r="FTC2" s="51"/>
      <c r="FTD2" s="51"/>
      <c r="FTE2" s="51"/>
      <c r="FTF2" s="51"/>
      <c r="FTG2" s="51"/>
      <c r="FTH2" s="51"/>
      <c r="FTI2" s="51"/>
      <c r="FTJ2" s="51"/>
      <c r="FTK2" s="51"/>
      <c r="FTL2" s="51"/>
      <c r="FTM2" s="51"/>
      <c r="FTN2" s="51"/>
      <c r="FTO2" s="51"/>
      <c r="FTP2" s="51"/>
      <c r="FTQ2" s="51"/>
      <c r="FTR2" s="51"/>
      <c r="FTS2" s="51"/>
      <c r="FTT2" s="51"/>
      <c r="FTU2" s="51"/>
      <c r="FTV2" s="51"/>
      <c r="FTW2" s="51"/>
      <c r="FTX2" s="51"/>
      <c r="FTY2" s="51"/>
      <c r="FTZ2" s="51"/>
      <c r="FUA2" s="51"/>
      <c r="FUB2" s="51"/>
      <c r="FUC2" s="51"/>
      <c r="FUD2" s="51"/>
      <c r="FUE2" s="51"/>
      <c r="FUF2" s="51"/>
      <c r="FUG2" s="51"/>
      <c r="FUH2" s="51"/>
      <c r="FUI2" s="51"/>
      <c r="FUJ2" s="51"/>
      <c r="FUK2" s="51"/>
      <c r="FUL2" s="51"/>
      <c r="FUM2" s="51"/>
      <c r="FUN2" s="51"/>
      <c r="FUO2" s="51"/>
      <c r="FUP2" s="51"/>
      <c r="FUQ2" s="51"/>
      <c r="FUR2" s="51"/>
      <c r="FUS2" s="51"/>
      <c r="FUT2" s="51"/>
      <c r="FUU2" s="51"/>
      <c r="FUV2" s="51"/>
      <c r="FUW2" s="51"/>
      <c r="FUX2" s="51"/>
      <c r="FUY2" s="51"/>
      <c r="FUZ2" s="51"/>
      <c r="FVA2" s="51"/>
      <c r="FVB2" s="51"/>
      <c r="FVC2" s="51"/>
      <c r="FVD2" s="51"/>
      <c r="FVE2" s="51"/>
      <c r="FVF2" s="51"/>
      <c r="FVG2" s="51"/>
      <c r="FVH2" s="51"/>
      <c r="FVI2" s="51"/>
      <c r="FVJ2" s="51"/>
      <c r="FVK2" s="51"/>
      <c r="FVL2" s="51"/>
      <c r="FVM2" s="51"/>
      <c r="FVN2" s="51"/>
      <c r="FVO2" s="51"/>
      <c r="FVP2" s="51"/>
      <c r="FVQ2" s="51"/>
      <c r="FVR2" s="51"/>
      <c r="FVS2" s="51"/>
      <c r="FVT2" s="51"/>
      <c r="FVU2" s="51"/>
      <c r="FVV2" s="51"/>
      <c r="FVW2" s="51"/>
      <c r="FVX2" s="51"/>
      <c r="FVY2" s="51"/>
      <c r="FVZ2" s="51"/>
      <c r="FWA2" s="51"/>
      <c r="FWB2" s="51"/>
      <c r="FWC2" s="51"/>
      <c r="FWD2" s="51"/>
      <c r="FWE2" s="51"/>
      <c r="FWF2" s="51"/>
      <c r="FWG2" s="51"/>
      <c r="FWH2" s="51"/>
      <c r="FWI2" s="51"/>
      <c r="FWJ2" s="51"/>
      <c r="FWK2" s="51"/>
      <c r="FWL2" s="51"/>
      <c r="FWM2" s="51"/>
      <c r="FWN2" s="51"/>
      <c r="FWO2" s="51"/>
      <c r="FWP2" s="51"/>
      <c r="FWQ2" s="51"/>
      <c r="FWR2" s="51"/>
      <c r="FWS2" s="51"/>
      <c r="FWT2" s="51"/>
      <c r="FWU2" s="51"/>
      <c r="FWV2" s="51"/>
      <c r="FWW2" s="51"/>
      <c r="FWX2" s="51"/>
      <c r="FWY2" s="51"/>
      <c r="FWZ2" s="51"/>
      <c r="FXA2" s="51"/>
      <c r="FXB2" s="51"/>
      <c r="FXC2" s="51"/>
      <c r="FXD2" s="51"/>
      <c r="FXE2" s="51"/>
      <c r="FXF2" s="51"/>
      <c r="FXG2" s="51"/>
      <c r="FXH2" s="51"/>
      <c r="FXI2" s="51"/>
      <c r="FXJ2" s="51"/>
      <c r="FXK2" s="51"/>
      <c r="FXL2" s="51"/>
      <c r="FXM2" s="51"/>
      <c r="FXN2" s="51"/>
      <c r="FXO2" s="51"/>
      <c r="FXP2" s="51"/>
      <c r="FXQ2" s="51"/>
      <c r="FXR2" s="51"/>
      <c r="FXS2" s="51"/>
      <c r="FXT2" s="51"/>
      <c r="FXU2" s="51"/>
      <c r="FXV2" s="51"/>
      <c r="FXW2" s="51"/>
      <c r="FXX2" s="51"/>
      <c r="FXY2" s="51"/>
      <c r="FXZ2" s="51"/>
      <c r="FYA2" s="51"/>
      <c r="FYB2" s="51"/>
      <c r="FYC2" s="51"/>
      <c r="FYD2" s="51"/>
      <c r="FYE2" s="51"/>
      <c r="FYF2" s="51"/>
      <c r="FYG2" s="51"/>
      <c r="FYH2" s="51"/>
      <c r="FYI2" s="51"/>
      <c r="FYJ2" s="51"/>
      <c r="FYK2" s="51"/>
      <c r="FYL2" s="51"/>
      <c r="FYM2" s="51"/>
      <c r="FYN2" s="51"/>
      <c r="FYO2" s="51"/>
      <c r="FYP2" s="51"/>
      <c r="FYQ2" s="51"/>
      <c r="FYR2" s="51"/>
      <c r="FYS2" s="51"/>
      <c r="FYT2" s="51"/>
      <c r="FYU2" s="51"/>
      <c r="FYV2" s="51"/>
      <c r="FYW2" s="51"/>
      <c r="FYX2" s="51"/>
      <c r="FYY2" s="51"/>
      <c r="FYZ2" s="51"/>
      <c r="FZA2" s="51"/>
      <c r="FZB2" s="51"/>
      <c r="FZC2" s="51"/>
      <c r="FZD2" s="51"/>
      <c r="FZE2" s="51"/>
      <c r="FZF2" s="51"/>
      <c r="FZG2" s="51"/>
      <c r="FZH2" s="51"/>
      <c r="FZI2" s="51"/>
      <c r="FZJ2" s="51"/>
      <c r="FZK2" s="51"/>
      <c r="FZL2" s="51"/>
      <c r="FZM2" s="51"/>
      <c r="FZN2" s="51"/>
      <c r="FZO2" s="51"/>
      <c r="FZP2" s="51"/>
      <c r="FZQ2" s="51"/>
      <c r="FZR2" s="51"/>
      <c r="FZS2" s="51"/>
      <c r="FZT2" s="51"/>
      <c r="FZU2" s="51"/>
      <c r="FZV2" s="51"/>
      <c r="FZW2" s="51"/>
      <c r="FZX2" s="51"/>
      <c r="FZY2" s="51"/>
      <c r="FZZ2" s="51"/>
      <c r="GAA2" s="51"/>
      <c r="GAB2" s="51"/>
      <c r="GAC2" s="51"/>
      <c r="GAD2" s="51"/>
      <c r="GAE2" s="51"/>
      <c r="GAF2" s="51"/>
      <c r="GAG2" s="51"/>
      <c r="GAH2" s="51"/>
      <c r="GAI2" s="51"/>
      <c r="GAJ2" s="51"/>
      <c r="GAK2" s="51"/>
      <c r="GAL2" s="51"/>
      <c r="GAM2" s="51"/>
      <c r="GAN2" s="51"/>
      <c r="GAO2" s="51"/>
      <c r="GAP2" s="51"/>
      <c r="GAQ2" s="51"/>
      <c r="GAR2" s="51"/>
      <c r="GAS2" s="51"/>
      <c r="GAT2" s="51"/>
      <c r="GAU2" s="51"/>
      <c r="GAV2" s="51"/>
      <c r="GAW2" s="51"/>
      <c r="GAX2" s="51"/>
      <c r="GAY2" s="51"/>
      <c r="GAZ2" s="51"/>
      <c r="GBA2" s="51"/>
      <c r="GBB2" s="51"/>
      <c r="GBC2" s="51"/>
      <c r="GBD2" s="51"/>
      <c r="GBE2" s="51"/>
      <c r="GBF2" s="51"/>
      <c r="GBG2" s="51"/>
      <c r="GBH2" s="51"/>
      <c r="GBI2" s="51"/>
      <c r="GBJ2" s="51"/>
      <c r="GBK2" s="51"/>
      <c r="GBL2" s="51"/>
      <c r="GBM2" s="51"/>
      <c r="GBN2" s="51"/>
      <c r="GBO2" s="51"/>
      <c r="GBP2" s="51"/>
      <c r="GBQ2" s="51"/>
      <c r="GBR2" s="51"/>
      <c r="GBS2" s="51"/>
      <c r="GBT2" s="51"/>
      <c r="GBU2" s="51"/>
      <c r="GBV2" s="51"/>
      <c r="GBW2" s="51"/>
      <c r="GBX2" s="51"/>
      <c r="GBY2" s="51"/>
      <c r="GBZ2" s="51"/>
      <c r="GCA2" s="51"/>
      <c r="GCB2" s="51"/>
      <c r="GCC2" s="51"/>
      <c r="GCD2" s="51"/>
      <c r="GCE2" s="51"/>
      <c r="GCF2" s="51"/>
      <c r="GCG2" s="51"/>
      <c r="GCH2" s="51"/>
      <c r="GCI2" s="51"/>
      <c r="GCJ2" s="51"/>
      <c r="GCK2" s="51"/>
      <c r="GCL2" s="51"/>
      <c r="GCM2" s="51"/>
      <c r="GCN2" s="51"/>
      <c r="GCO2" s="51"/>
      <c r="GCP2" s="51"/>
      <c r="GCQ2" s="51"/>
      <c r="GCR2" s="51"/>
      <c r="GCS2" s="51"/>
      <c r="GCT2" s="51"/>
      <c r="GCU2" s="51"/>
      <c r="GCV2" s="51"/>
      <c r="GCW2" s="51"/>
      <c r="GCX2" s="51"/>
      <c r="GCY2" s="51"/>
      <c r="GCZ2" s="51"/>
      <c r="GDA2" s="51"/>
      <c r="GDB2" s="51"/>
      <c r="GDC2" s="51"/>
      <c r="GDD2" s="51"/>
      <c r="GDE2" s="51"/>
      <c r="GDF2" s="51"/>
      <c r="GDG2" s="51"/>
      <c r="GDH2" s="51"/>
      <c r="GDI2" s="51"/>
      <c r="GDJ2" s="51"/>
      <c r="GDK2" s="51"/>
      <c r="GDL2" s="51"/>
      <c r="GDM2" s="51"/>
      <c r="GDN2" s="51"/>
      <c r="GDO2" s="51"/>
      <c r="GDP2" s="51"/>
      <c r="GDQ2" s="51"/>
      <c r="GDR2" s="51"/>
      <c r="GDS2" s="51"/>
      <c r="GDT2" s="51"/>
      <c r="GDU2" s="51"/>
      <c r="GDV2" s="51"/>
      <c r="GDW2" s="51"/>
      <c r="GDX2" s="51"/>
      <c r="GDY2" s="51"/>
      <c r="GDZ2" s="51"/>
      <c r="GEA2" s="51"/>
      <c r="GEB2" s="51"/>
      <c r="GEC2" s="51"/>
      <c r="GED2" s="51"/>
      <c r="GEE2" s="51"/>
      <c r="GEF2" s="51"/>
      <c r="GEG2" s="51"/>
      <c r="GEH2" s="51"/>
      <c r="GEI2" s="51"/>
      <c r="GEJ2" s="51"/>
      <c r="GEK2" s="51"/>
      <c r="GEL2" s="51"/>
      <c r="GEM2" s="51"/>
      <c r="GEN2" s="51"/>
      <c r="GEO2" s="51"/>
      <c r="GEP2" s="51"/>
      <c r="GEQ2" s="51"/>
      <c r="GER2" s="51"/>
      <c r="GES2" s="51"/>
      <c r="GET2" s="51"/>
      <c r="GEU2" s="51"/>
      <c r="GEV2" s="51"/>
      <c r="GEW2" s="51"/>
      <c r="GEX2" s="51"/>
      <c r="GEY2" s="51"/>
      <c r="GEZ2" s="51"/>
      <c r="GFA2" s="51"/>
      <c r="GFB2" s="51"/>
      <c r="GFC2" s="51"/>
      <c r="GFD2" s="51"/>
      <c r="GFE2" s="51"/>
      <c r="GFF2" s="51"/>
      <c r="GFG2" s="51"/>
      <c r="GFH2" s="51"/>
      <c r="GFI2" s="51"/>
      <c r="GFJ2" s="51"/>
      <c r="GFK2" s="51"/>
      <c r="GFL2" s="51"/>
      <c r="GFM2" s="51"/>
      <c r="GFN2" s="51"/>
      <c r="GFO2" s="51"/>
      <c r="GFP2" s="51"/>
      <c r="GFQ2" s="51"/>
      <c r="GFR2" s="51"/>
      <c r="GFS2" s="51"/>
      <c r="GFT2" s="51"/>
      <c r="GFU2" s="51"/>
      <c r="GFV2" s="51"/>
      <c r="GFW2" s="51"/>
      <c r="GFX2" s="51"/>
      <c r="GFY2" s="51"/>
      <c r="GFZ2" s="51"/>
      <c r="GGA2" s="51"/>
      <c r="GGB2" s="51"/>
      <c r="GGC2" s="51"/>
      <c r="GGD2" s="51"/>
      <c r="GGE2" s="51"/>
      <c r="GGF2" s="51"/>
      <c r="GGG2" s="51"/>
      <c r="GGH2" s="51"/>
      <c r="GGI2" s="51"/>
      <c r="GGJ2" s="51"/>
      <c r="GGK2" s="51"/>
      <c r="GGL2" s="51"/>
      <c r="GGM2" s="51"/>
      <c r="GGN2" s="51"/>
      <c r="GGO2" s="51"/>
      <c r="GGP2" s="51"/>
      <c r="GGQ2" s="51"/>
      <c r="GGR2" s="51"/>
      <c r="GGS2" s="51"/>
      <c r="GGT2" s="51"/>
      <c r="GGU2" s="51"/>
      <c r="GGV2" s="51"/>
      <c r="GGW2" s="51"/>
      <c r="GGX2" s="51"/>
      <c r="GGY2" s="51"/>
      <c r="GGZ2" s="51"/>
      <c r="GHA2" s="51"/>
      <c r="GHB2" s="51"/>
      <c r="GHC2" s="51"/>
      <c r="GHD2" s="51"/>
      <c r="GHE2" s="51"/>
      <c r="GHF2" s="51"/>
      <c r="GHG2" s="51"/>
      <c r="GHH2" s="51"/>
      <c r="GHI2" s="51"/>
      <c r="GHJ2" s="51"/>
      <c r="GHK2" s="51"/>
      <c r="GHL2" s="51"/>
      <c r="GHM2" s="51"/>
      <c r="GHN2" s="51"/>
      <c r="GHO2" s="51"/>
      <c r="GHP2" s="51"/>
      <c r="GHQ2" s="51"/>
      <c r="GHR2" s="51"/>
      <c r="GHS2" s="51"/>
      <c r="GHT2" s="51"/>
      <c r="GHU2" s="51"/>
      <c r="GHV2" s="51"/>
      <c r="GHW2" s="51"/>
      <c r="GHX2" s="51"/>
      <c r="GHY2" s="51"/>
      <c r="GHZ2" s="51"/>
      <c r="GIA2" s="51"/>
      <c r="GIB2" s="51"/>
      <c r="GIC2" s="51"/>
      <c r="GID2" s="51"/>
      <c r="GIE2" s="51"/>
      <c r="GIF2" s="51"/>
      <c r="GIG2" s="51"/>
      <c r="GIH2" s="51"/>
      <c r="GII2" s="51"/>
      <c r="GIJ2" s="51"/>
      <c r="GIK2" s="51"/>
      <c r="GIL2" s="51"/>
      <c r="GIM2" s="51"/>
      <c r="GIN2" s="51"/>
      <c r="GIO2" s="51"/>
      <c r="GIP2" s="51"/>
      <c r="GIQ2" s="51"/>
      <c r="GIR2" s="51"/>
      <c r="GIS2" s="51"/>
      <c r="GIT2" s="51"/>
      <c r="GIU2" s="51"/>
      <c r="GIV2" s="51"/>
      <c r="GIW2" s="51"/>
      <c r="GIX2" s="51"/>
      <c r="GIY2" s="51"/>
      <c r="GIZ2" s="51"/>
      <c r="GJA2" s="51"/>
      <c r="GJB2" s="51"/>
      <c r="GJC2" s="51"/>
      <c r="GJD2" s="51"/>
      <c r="GJE2" s="51"/>
      <c r="GJF2" s="51"/>
      <c r="GJG2" s="51"/>
      <c r="GJH2" s="51"/>
      <c r="GJI2" s="51"/>
      <c r="GJJ2" s="51"/>
      <c r="GJK2" s="51"/>
      <c r="GJL2" s="51"/>
      <c r="GJM2" s="51"/>
      <c r="GJN2" s="51"/>
      <c r="GJO2" s="51"/>
      <c r="GJP2" s="51"/>
      <c r="GJQ2" s="51"/>
      <c r="GJR2" s="51"/>
      <c r="GJS2" s="51"/>
      <c r="GJT2" s="51"/>
      <c r="GJU2" s="51"/>
      <c r="GJV2" s="51"/>
      <c r="GJW2" s="51"/>
      <c r="GJX2" s="51"/>
      <c r="GJY2" s="51"/>
      <c r="GJZ2" s="51"/>
      <c r="GKA2" s="51"/>
      <c r="GKB2" s="51"/>
      <c r="GKC2" s="51"/>
      <c r="GKD2" s="51"/>
      <c r="GKE2" s="51"/>
      <c r="GKF2" s="51"/>
      <c r="GKG2" s="51"/>
      <c r="GKH2" s="51"/>
      <c r="GKI2" s="51"/>
      <c r="GKJ2" s="51"/>
      <c r="GKK2" s="51"/>
      <c r="GKL2" s="51"/>
      <c r="GKM2" s="51"/>
      <c r="GKN2" s="51"/>
      <c r="GKO2" s="51"/>
      <c r="GKP2" s="51"/>
      <c r="GKQ2" s="51"/>
      <c r="GKR2" s="51"/>
      <c r="GKS2" s="51"/>
      <c r="GKT2" s="51"/>
      <c r="GKU2" s="51"/>
      <c r="GKV2" s="51"/>
      <c r="GKW2" s="51"/>
      <c r="GKX2" s="51"/>
      <c r="GKY2" s="51"/>
      <c r="GKZ2" s="51"/>
      <c r="GLA2" s="51"/>
      <c r="GLB2" s="51"/>
      <c r="GLC2" s="51"/>
      <c r="GLD2" s="51"/>
      <c r="GLE2" s="51"/>
      <c r="GLF2" s="51"/>
      <c r="GLG2" s="51"/>
      <c r="GLH2" s="51"/>
      <c r="GLI2" s="51"/>
      <c r="GLJ2" s="51"/>
      <c r="GLK2" s="51"/>
      <c r="GLL2" s="51"/>
      <c r="GLM2" s="51"/>
      <c r="GLN2" s="51"/>
      <c r="GLO2" s="51"/>
      <c r="GLP2" s="51"/>
      <c r="GLQ2" s="51"/>
      <c r="GLR2" s="51"/>
      <c r="GLS2" s="51"/>
      <c r="GLT2" s="51"/>
      <c r="GLU2" s="51"/>
      <c r="GLV2" s="51"/>
      <c r="GLW2" s="51"/>
      <c r="GLX2" s="51"/>
      <c r="GLY2" s="51"/>
      <c r="GLZ2" s="51"/>
      <c r="GMA2" s="51"/>
      <c r="GMB2" s="51"/>
      <c r="GMC2" s="51"/>
      <c r="GMD2" s="51"/>
      <c r="GME2" s="51"/>
      <c r="GMF2" s="51"/>
      <c r="GMG2" s="51"/>
      <c r="GMH2" s="51"/>
      <c r="GMI2" s="51"/>
      <c r="GMJ2" s="51"/>
      <c r="GMK2" s="51"/>
      <c r="GML2" s="51"/>
      <c r="GMM2" s="51"/>
      <c r="GMN2" s="51"/>
      <c r="GMO2" s="51"/>
      <c r="GMP2" s="51"/>
      <c r="GMQ2" s="51"/>
      <c r="GMR2" s="51"/>
      <c r="GMS2" s="51"/>
      <c r="GMT2" s="51"/>
      <c r="GMU2" s="51"/>
      <c r="GMV2" s="51"/>
      <c r="GMW2" s="51"/>
      <c r="GMX2" s="51"/>
      <c r="GMY2" s="51"/>
      <c r="GMZ2" s="51"/>
      <c r="GNA2" s="51"/>
      <c r="GNB2" s="51"/>
      <c r="GNC2" s="51"/>
      <c r="GND2" s="51"/>
      <c r="GNE2" s="51"/>
      <c r="GNF2" s="51"/>
      <c r="GNG2" s="51"/>
      <c r="GNH2" s="51"/>
      <c r="GNI2" s="51"/>
      <c r="GNJ2" s="51"/>
      <c r="GNK2" s="51"/>
      <c r="GNL2" s="51"/>
      <c r="GNM2" s="51"/>
      <c r="GNN2" s="51"/>
      <c r="GNO2" s="51"/>
      <c r="GNP2" s="51"/>
      <c r="GNQ2" s="51"/>
      <c r="GNR2" s="51"/>
      <c r="GNS2" s="51"/>
      <c r="GNT2" s="51"/>
      <c r="GNU2" s="51"/>
      <c r="GNV2" s="51"/>
      <c r="GNW2" s="51"/>
      <c r="GNX2" s="51"/>
      <c r="GNY2" s="51"/>
      <c r="GNZ2" s="51"/>
      <c r="GOA2" s="51"/>
      <c r="GOB2" s="51"/>
      <c r="GOC2" s="51"/>
      <c r="GOD2" s="51"/>
      <c r="GOE2" s="51"/>
      <c r="GOF2" s="51"/>
      <c r="GOG2" s="51"/>
      <c r="GOH2" s="51"/>
      <c r="GOI2" s="51"/>
      <c r="GOJ2" s="51"/>
      <c r="GOK2" s="51"/>
      <c r="GOL2" s="51"/>
      <c r="GOM2" s="51"/>
      <c r="GON2" s="51"/>
      <c r="GOO2" s="51"/>
      <c r="GOP2" s="51"/>
      <c r="GOQ2" s="51"/>
      <c r="GOR2" s="51"/>
      <c r="GOS2" s="51"/>
      <c r="GOT2" s="51"/>
      <c r="GOU2" s="51"/>
      <c r="GOV2" s="51"/>
      <c r="GOW2" s="51"/>
      <c r="GOX2" s="51"/>
      <c r="GOY2" s="51"/>
      <c r="GOZ2" s="51"/>
      <c r="GPA2" s="51"/>
      <c r="GPB2" s="51"/>
      <c r="GPC2" s="51"/>
      <c r="GPD2" s="51"/>
      <c r="GPE2" s="51"/>
      <c r="GPF2" s="51"/>
      <c r="GPG2" s="51"/>
      <c r="GPH2" s="51"/>
      <c r="GPI2" s="51"/>
      <c r="GPJ2" s="51"/>
      <c r="GPK2" s="51"/>
      <c r="GPL2" s="51"/>
      <c r="GPM2" s="51"/>
      <c r="GPN2" s="51"/>
      <c r="GPO2" s="51"/>
      <c r="GPP2" s="51"/>
      <c r="GPQ2" s="51"/>
      <c r="GPR2" s="51"/>
      <c r="GPS2" s="51"/>
      <c r="GPT2" s="51"/>
      <c r="GPU2" s="51"/>
      <c r="GPV2" s="51"/>
      <c r="GPW2" s="51"/>
      <c r="GPX2" s="51"/>
      <c r="GPY2" s="51"/>
      <c r="GPZ2" s="51"/>
      <c r="GQA2" s="51"/>
      <c r="GQB2" s="51"/>
      <c r="GQC2" s="51"/>
      <c r="GQD2" s="51"/>
      <c r="GQE2" s="51"/>
      <c r="GQF2" s="51"/>
      <c r="GQG2" s="51"/>
      <c r="GQH2" s="51"/>
      <c r="GQI2" s="51"/>
      <c r="GQJ2" s="51"/>
      <c r="GQK2" s="51"/>
      <c r="GQL2" s="51"/>
      <c r="GQM2" s="51"/>
      <c r="GQN2" s="51"/>
      <c r="GQO2" s="51"/>
      <c r="GQP2" s="51"/>
      <c r="GQQ2" s="51"/>
      <c r="GQR2" s="51"/>
      <c r="GQS2" s="51"/>
      <c r="GQT2" s="51"/>
      <c r="GQU2" s="51"/>
      <c r="GQV2" s="51"/>
      <c r="GQW2" s="51"/>
      <c r="GQX2" s="51"/>
      <c r="GQY2" s="51"/>
      <c r="GQZ2" s="51"/>
      <c r="GRA2" s="51"/>
      <c r="GRB2" s="51"/>
      <c r="GRC2" s="51"/>
      <c r="GRD2" s="51"/>
      <c r="GRE2" s="51"/>
      <c r="GRF2" s="51"/>
      <c r="GRG2" s="51"/>
      <c r="GRH2" s="51"/>
      <c r="GRI2" s="51"/>
      <c r="GRJ2" s="51"/>
      <c r="GRK2" s="51"/>
      <c r="GRL2" s="51"/>
      <c r="GRM2" s="51"/>
      <c r="GRN2" s="51"/>
      <c r="GRO2" s="51"/>
      <c r="GRP2" s="51"/>
      <c r="GRQ2" s="51"/>
      <c r="GRR2" s="51"/>
      <c r="GRS2" s="51"/>
      <c r="GRT2" s="51"/>
      <c r="GRU2" s="51"/>
      <c r="GRV2" s="51"/>
      <c r="GRW2" s="51"/>
      <c r="GRX2" s="51"/>
      <c r="GRY2" s="51"/>
      <c r="GRZ2" s="51"/>
      <c r="GSA2" s="51"/>
      <c r="GSB2" s="51"/>
      <c r="GSC2" s="51"/>
      <c r="GSD2" s="51"/>
      <c r="GSE2" s="51"/>
      <c r="GSF2" s="51"/>
      <c r="GSG2" s="51"/>
      <c r="GSH2" s="51"/>
      <c r="GSI2" s="51"/>
      <c r="GSJ2" s="51"/>
      <c r="GSK2" s="51"/>
      <c r="GSL2" s="51"/>
      <c r="GSM2" s="51"/>
      <c r="GSN2" s="51"/>
      <c r="GSO2" s="51"/>
      <c r="GSP2" s="51"/>
      <c r="GSQ2" s="51"/>
      <c r="GSR2" s="51"/>
      <c r="GSS2" s="51"/>
      <c r="GST2" s="51"/>
      <c r="GSU2" s="51"/>
      <c r="GSV2" s="51"/>
      <c r="GSW2" s="51"/>
      <c r="GSX2" s="51"/>
      <c r="GSY2" s="51"/>
      <c r="GSZ2" s="51"/>
      <c r="GTA2" s="51"/>
      <c r="GTB2" s="51"/>
      <c r="GTC2" s="51"/>
      <c r="GTD2" s="51"/>
      <c r="GTE2" s="51"/>
      <c r="GTF2" s="51"/>
      <c r="GTG2" s="51"/>
      <c r="GTH2" s="51"/>
      <c r="GTI2" s="51"/>
      <c r="GTJ2" s="51"/>
      <c r="GTK2" s="51"/>
      <c r="GTL2" s="51"/>
      <c r="GTM2" s="51"/>
      <c r="GTN2" s="51"/>
      <c r="GTO2" s="51"/>
      <c r="GTP2" s="51"/>
      <c r="GTQ2" s="51"/>
      <c r="GTR2" s="51"/>
      <c r="GTS2" s="51"/>
      <c r="GTT2" s="51"/>
      <c r="GTU2" s="51"/>
      <c r="GTV2" s="51"/>
      <c r="GTW2" s="51"/>
      <c r="GTX2" s="51"/>
      <c r="GTY2" s="51"/>
      <c r="GTZ2" s="51"/>
      <c r="GUA2" s="51"/>
      <c r="GUB2" s="51"/>
      <c r="GUC2" s="51"/>
      <c r="GUD2" s="51"/>
      <c r="GUE2" s="51"/>
      <c r="GUF2" s="51"/>
      <c r="GUG2" s="51"/>
      <c r="GUH2" s="51"/>
      <c r="GUI2" s="51"/>
      <c r="GUJ2" s="51"/>
      <c r="GUK2" s="51"/>
      <c r="GUL2" s="51"/>
      <c r="GUM2" s="51"/>
      <c r="GUN2" s="51"/>
      <c r="GUO2" s="51"/>
      <c r="GUP2" s="51"/>
      <c r="GUQ2" s="51"/>
      <c r="GUR2" s="51"/>
      <c r="GUS2" s="51"/>
      <c r="GUT2" s="51"/>
      <c r="GUU2" s="51"/>
      <c r="GUV2" s="51"/>
      <c r="GUW2" s="51"/>
      <c r="GUX2" s="51"/>
      <c r="GUY2" s="51"/>
      <c r="GUZ2" s="51"/>
      <c r="GVA2" s="51"/>
      <c r="GVB2" s="51"/>
      <c r="GVC2" s="51"/>
      <c r="GVD2" s="51"/>
      <c r="GVE2" s="51"/>
      <c r="GVF2" s="51"/>
      <c r="GVG2" s="51"/>
      <c r="GVH2" s="51"/>
      <c r="GVI2" s="51"/>
      <c r="GVJ2" s="51"/>
      <c r="GVK2" s="51"/>
      <c r="GVL2" s="51"/>
      <c r="GVM2" s="51"/>
      <c r="GVN2" s="51"/>
      <c r="GVO2" s="51"/>
      <c r="GVP2" s="51"/>
      <c r="GVQ2" s="51"/>
      <c r="GVR2" s="51"/>
      <c r="GVS2" s="51"/>
      <c r="GVT2" s="51"/>
      <c r="GVU2" s="51"/>
      <c r="GVV2" s="51"/>
      <c r="GVW2" s="51"/>
      <c r="GVX2" s="51"/>
      <c r="GVY2" s="51"/>
      <c r="GVZ2" s="51"/>
      <c r="GWA2" s="51"/>
      <c r="GWB2" s="51"/>
      <c r="GWC2" s="51"/>
      <c r="GWD2" s="51"/>
      <c r="GWE2" s="51"/>
      <c r="GWF2" s="51"/>
      <c r="GWG2" s="51"/>
      <c r="GWH2" s="51"/>
      <c r="GWI2" s="51"/>
      <c r="GWJ2" s="51"/>
      <c r="GWK2" s="51"/>
      <c r="GWL2" s="51"/>
      <c r="GWM2" s="51"/>
      <c r="GWN2" s="51"/>
      <c r="GWO2" s="51"/>
      <c r="GWP2" s="51"/>
      <c r="GWQ2" s="51"/>
      <c r="GWR2" s="51"/>
      <c r="GWS2" s="51"/>
      <c r="GWT2" s="51"/>
      <c r="GWU2" s="51"/>
      <c r="GWV2" s="51"/>
      <c r="GWW2" s="51"/>
      <c r="GWX2" s="51"/>
      <c r="GWY2" s="51"/>
      <c r="GWZ2" s="51"/>
      <c r="GXA2" s="51"/>
      <c r="GXB2" s="51"/>
      <c r="GXC2" s="51"/>
      <c r="GXD2" s="51"/>
      <c r="GXE2" s="51"/>
      <c r="GXF2" s="51"/>
      <c r="GXG2" s="51"/>
      <c r="GXH2" s="51"/>
      <c r="GXI2" s="51"/>
      <c r="GXJ2" s="51"/>
      <c r="GXK2" s="51"/>
      <c r="GXL2" s="51"/>
      <c r="GXM2" s="51"/>
      <c r="GXN2" s="51"/>
      <c r="GXO2" s="51"/>
      <c r="GXP2" s="51"/>
      <c r="GXQ2" s="51"/>
      <c r="GXR2" s="51"/>
      <c r="GXS2" s="51"/>
      <c r="GXT2" s="51"/>
      <c r="GXU2" s="51"/>
      <c r="GXV2" s="51"/>
      <c r="GXW2" s="51"/>
      <c r="GXX2" s="51"/>
      <c r="GXY2" s="51"/>
      <c r="GXZ2" s="51"/>
      <c r="GYA2" s="51"/>
      <c r="GYB2" s="51"/>
      <c r="GYC2" s="51"/>
      <c r="GYD2" s="51"/>
      <c r="GYE2" s="51"/>
      <c r="GYF2" s="51"/>
      <c r="GYG2" s="51"/>
      <c r="GYH2" s="51"/>
      <c r="GYI2" s="51"/>
      <c r="GYJ2" s="51"/>
      <c r="GYK2" s="51"/>
      <c r="GYL2" s="51"/>
      <c r="GYM2" s="51"/>
      <c r="GYN2" s="51"/>
      <c r="GYO2" s="51"/>
      <c r="GYP2" s="51"/>
      <c r="GYQ2" s="51"/>
      <c r="GYR2" s="51"/>
      <c r="GYS2" s="51"/>
      <c r="GYT2" s="51"/>
      <c r="GYU2" s="51"/>
      <c r="GYV2" s="51"/>
      <c r="GYW2" s="51"/>
      <c r="GYX2" s="51"/>
      <c r="GYY2" s="51"/>
      <c r="GYZ2" s="51"/>
      <c r="GZA2" s="51"/>
      <c r="GZB2" s="51"/>
      <c r="GZC2" s="51"/>
      <c r="GZD2" s="51"/>
      <c r="GZE2" s="51"/>
      <c r="GZF2" s="51"/>
      <c r="GZG2" s="51"/>
      <c r="GZH2" s="51"/>
      <c r="GZI2" s="51"/>
      <c r="GZJ2" s="51"/>
      <c r="GZK2" s="51"/>
      <c r="GZL2" s="51"/>
      <c r="GZM2" s="51"/>
      <c r="GZN2" s="51"/>
      <c r="GZO2" s="51"/>
      <c r="GZP2" s="51"/>
      <c r="GZQ2" s="51"/>
      <c r="GZR2" s="51"/>
      <c r="GZS2" s="51"/>
      <c r="GZT2" s="51"/>
      <c r="GZU2" s="51"/>
      <c r="GZV2" s="51"/>
      <c r="GZW2" s="51"/>
      <c r="GZX2" s="51"/>
      <c r="GZY2" s="51"/>
      <c r="GZZ2" s="51"/>
      <c r="HAA2" s="51"/>
      <c r="HAB2" s="51"/>
      <c r="HAC2" s="51"/>
      <c r="HAD2" s="51"/>
      <c r="HAE2" s="51"/>
      <c r="HAF2" s="51"/>
      <c r="HAG2" s="51"/>
      <c r="HAH2" s="51"/>
      <c r="HAI2" s="51"/>
      <c r="HAJ2" s="51"/>
      <c r="HAK2" s="51"/>
      <c r="HAL2" s="51"/>
      <c r="HAM2" s="51"/>
      <c r="HAN2" s="51"/>
      <c r="HAO2" s="51"/>
      <c r="HAP2" s="51"/>
      <c r="HAQ2" s="51"/>
      <c r="HAR2" s="51"/>
      <c r="HAS2" s="51"/>
      <c r="HAT2" s="51"/>
      <c r="HAU2" s="51"/>
      <c r="HAV2" s="51"/>
      <c r="HAW2" s="51"/>
      <c r="HAX2" s="51"/>
      <c r="HAY2" s="51"/>
      <c r="HAZ2" s="51"/>
      <c r="HBA2" s="51"/>
      <c r="HBB2" s="51"/>
      <c r="HBC2" s="51"/>
      <c r="HBD2" s="51"/>
      <c r="HBE2" s="51"/>
      <c r="HBF2" s="51"/>
      <c r="HBG2" s="51"/>
      <c r="HBH2" s="51"/>
      <c r="HBI2" s="51"/>
      <c r="HBJ2" s="51"/>
      <c r="HBK2" s="51"/>
      <c r="HBL2" s="51"/>
      <c r="HBM2" s="51"/>
      <c r="HBN2" s="51"/>
      <c r="HBO2" s="51"/>
      <c r="HBP2" s="51"/>
      <c r="HBQ2" s="51"/>
      <c r="HBR2" s="51"/>
      <c r="HBS2" s="51"/>
      <c r="HBT2" s="51"/>
      <c r="HBU2" s="51"/>
      <c r="HBV2" s="51"/>
      <c r="HBW2" s="51"/>
      <c r="HBX2" s="51"/>
      <c r="HBY2" s="51"/>
      <c r="HBZ2" s="51"/>
      <c r="HCA2" s="51"/>
      <c r="HCB2" s="51"/>
      <c r="HCC2" s="51"/>
      <c r="HCD2" s="51"/>
      <c r="HCE2" s="51"/>
      <c r="HCF2" s="51"/>
      <c r="HCG2" s="51"/>
      <c r="HCH2" s="51"/>
      <c r="HCI2" s="51"/>
      <c r="HCJ2" s="51"/>
      <c r="HCK2" s="51"/>
      <c r="HCL2" s="51"/>
      <c r="HCM2" s="51"/>
      <c r="HCN2" s="51"/>
      <c r="HCO2" s="51"/>
      <c r="HCP2" s="51"/>
      <c r="HCQ2" s="51"/>
      <c r="HCR2" s="51"/>
      <c r="HCS2" s="51"/>
      <c r="HCT2" s="51"/>
      <c r="HCU2" s="51"/>
      <c r="HCV2" s="51"/>
      <c r="HCW2" s="51"/>
      <c r="HCX2" s="51"/>
      <c r="HCY2" s="51"/>
      <c r="HCZ2" s="51"/>
      <c r="HDA2" s="51"/>
      <c r="HDB2" s="51"/>
      <c r="HDC2" s="51"/>
      <c r="HDD2" s="51"/>
      <c r="HDE2" s="51"/>
      <c r="HDF2" s="51"/>
      <c r="HDG2" s="51"/>
      <c r="HDH2" s="51"/>
      <c r="HDI2" s="51"/>
      <c r="HDJ2" s="51"/>
      <c r="HDK2" s="51"/>
      <c r="HDL2" s="51"/>
      <c r="HDM2" s="51"/>
      <c r="HDN2" s="51"/>
      <c r="HDO2" s="51"/>
      <c r="HDP2" s="51"/>
      <c r="HDQ2" s="51"/>
      <c r="HDR2" s="51"/>
      <c r="HDS2" s="51"/>
      <c r="HDT2" s="51"/>
      <c r="HDU2" s="51"/>
      <c r="HDV2" s="51"/>
      <c r="HDW2" s="51"/>
      <c r="HDX2" s="51"/>
      <c r="HDY2" s="51"/>
      <c r="HDZ2" s="51"/>
      <c r="HEA2" s="51"/>
      <c r="HEB2" s="51"/>
      <c r="HEC2" s="51"/>
      <c r="HED2" s="51"/>
      <c r="HEE2" s="51"/>
      <c r="HEF2" s="51"/>
      <c r="HEG2" s="51"/>
      <c r="HEH2" s="51"/>
      <c r="HEI2" s="51"/>
      <c r="HEJ2" s="51"/>
      <c r="HEK2" s="51"/>
      <c r="HEL2" s="51"/>
      <c r="HEM2" s="51"/>
      <c r="HEN2" s="51"/>
      <c r="HEO2" s="51"/>
      <c r="HEP2" s="51"/>
      <c r="HEQ2" s="51"/>
      <c r="HER2" s="51"/>
      <c r="HES2" s="51"/>
      <c r="HET2" s="51"/>
      <c r="HEU2" s="51"/>
      <c r="HEV2" s="51"/>
      <c r="HEW2" s="51"/>
      <c r="HEX2" s="51"/>
      <c r="HEY2" s="51"/>
      <c r="HEZ2" s="51"/>
      <c r="HFA2" s="51"/>
      <c r="HFB2" s="51"/>
      <c r="HFC2" s="51"/>
      <c r="HFD2" s="51"/>
      <c r="HFE2" s="51"/>
      <c r="HFF2" s="51"/>
      <c r="HFG2" s="51"/>
      <c r="HFH2" s="51"/>
      <c r="HFI2" s="51"/>
      <c r="HFJ2" s="51"/>
      <c r="HFK2" s="51"/>
      <c r="HFL2" s="51"/>
      <c r="HFM2" s="51"/>
      <c r="HFN2" s="51"/>
      <c r="HFO2" s="51"/>
      <c r="HFP2" s="51"/>
      <c r="HFQ2" s="51"/>
      <c r="HFR2" s="51"/>
      <c r="HFS2" s="51"/>
      <c r="HFT2" s="51"/>
      <c r="HFU2" s="51"/>
      <c r="HFV2" s="51"/>
      <c r="HFW2" s="51"/>
      <c r="HFX2" s="51"/>
      <c r="HFY2" s="51"/>
      <c r="HFZ2" s="51"/>
      <c r="HGA2" s="51"/>
      <c r="HGB2" s="51"/>
      <c r="HGC2" s="51"/>
      <c r="HGD2" s="51"/>
      <c r="HGE2" s="51"/>
      <c r="HGF2" s="51"/>
      <c r="HGG2" s="51"/>
      <c r="HGH2" s="51"/>
      <c r="HGI2" s="51"/>
      <c r="HGJ2" s="51"/>
      <c r="HGK2" s="51"/>
      <c r="HGL2" s="51"/>
      <c r="HGM2" s="51"/>
      <c r="HGN2" s="51"/>
      <c r="HGO2" s="51"/>
      <c r="HGP2" s="51"/>
      <c r="HGQ2" s="51"/>
      <c r="HGR2" s="51"/>
      <c r="HGS2" s="51"/>
      <c r="HGT2" s="51"/>
      <c r="HGU2" s="51"/>
      <c r="HGV2" s="51"/>
      <c r="HGW2" s="51"/>
      <c r="HGX2" s="51"/>
      <c r="HGY2" s="51"/>
      <c r="HGZ2" s="51"/>
      <c r="HHA2" s="51"/>
      <c r="HHB2" s="51"/>
      <c r="HHC2" s="51"/>
      <c r="HHD2" s="51"/>
      <c r="HHE2" s="51"/>
      <c r="HHF2" s="51"/>
      <c r="HHG2" s="51"/>
      <c r="HHH2" s="51"/>
      <c r="HHI2" s="51"/>
      <c r="HHJ2" s="51"/>
      <c r="HHK2" s="51"/>
      <c r="HHL2" s="51"/>
      <c r="HHM2" s="51"/>
      <c r="HHN2" s="51"/>
      <c r="HHO2" s="51"/>
      <c r="HHP2" s="51"/>
      <c r="HHQ2" s="51"/>
      <c r="HHR2" s="51"/>
      <c r="HHS2" s="51"/>
      <c r="HHT2" s="51"/>
      <c r="HHU2" s="51"/>
      <c r="HHV2" s="51"/>
      <c r="HHW2" s="51"/>
      <c r="HHX2" s="51"/>
      <c r="HHY2" s="51"/>
      <c r="HHZ2" s="51"/>
      <c r="HIA2" s="51"/>
      <c r="HIB2" s="51"/>
      <c r="HIC2" s="51"/>
      <c r="HID2" s="51"/>
      <c r="HIE2" s="51"/>
      <c r="HIF2" s="51"/>
      <c r="HIG2" s="51"/>
      <c r="HIH2" s="51"/>
      <c r="HII2" s="51"/>
      <c r="HIJ2" s="51"/>
      <c r="HIK2" s="51"/>
      <c r="HIL2" s="51"/>
      <c r="HIM2" s="51"/>
      <c r="HIN2" s="51"/>
      <c r="HIO2" s="51"/>
      <c r="HIP2" s="51"/>
      <c r="HIQ2" s="51"/>
      <c r="HIR2" s="51"/>
      <c r="HIS2" s="51"/>
      <c r="HIT2" s="51"/>
      <c r="HIU2" s="51"/>
      <c r="HIV2" s="51"/>
      <c r="HIW2" s="51"/>
      <c r="HIX2" s="51"/>
      <c r="HIY2" s="51"/>
      <c r="HIZ2" s="51"/>
      <c r="HJA2" s="51"/>
      <c r="HJB2" s="51"/>
      <c r="HJC2" s="51"/>
      <c r="HJD2" s="51"/>
      <c r="HJE2" s="51"/>
      <c r="HJF2" s="51"/>
      <c r="HJG2" s="51"/>
      <c r="HJH2" s="51"/>
      <c r="HJI2" s="51"/>
      <c r="HJJ2" s="51"/>
      <c r="HJK2" s="51"/>
      <c r="HJL2" s="51"/>
      <c r="HJM2" s="51"/>
      <c r="HJN2" s="51"/>
      <c r="HJO2" s="51"/>
      <c r="HJP2" s="51"/>
      <c r="HJQ2" s="51"/>
      <c r="HJR2" s="51"/>
      <c r="HJS2" s="51"/>
      <c r="HJT2" s="51"/>
      <c r="HJU2" s="51"/>
      <c r="HJV2" s="51"/>
      <c r="HJW2" s="51"/>
      <c r="HJX2" s="51"/>
      <c r="HJY2" s="51"/>
      <c r="HJZ2" s="51"/>
      <c r="HKA2" s="51"/>
      <c r="HKB2" s="51"/>
      <c r="HKC2" s="51"/>
      <c r="HKD2" s="51"/>
      <c r="HKE2" s="51"/>
      <c r="HKF2" s="51"/>
      <c r="HKG2" s="51"/>
      <c r="HKH2" s="51"/>
      <c r="HKI2" s="51"/>
      <c r="HKJ2" s="51"/>
      <c r="HKK2" s="51"/>
      <c r="HKL2" s="51"/>
      <c r="HKM2" s="51"/>
      <c r="HKN2" s="51"/>
      <c r="HKO2" s="51"/>
      <c r="HKP2" s="51"/>
      <c r="HKQ2" s="51"/>
      <c r="HKR2" s="51"/>
      <c r="HKS2" s="51"/>
      <c r="HKT2" s="51"/>
      <c r="HKU2" s="51"/>
      <c r="HKV2" s="51"/>
      <c r="HKW2" s="51"/>
      <c r="HKX2" s="51"/>
      <c r="HKY2" s="51"/>
      <c r="HKZ2" s="51"/>
      <c r="HLA2" s="51"/>
      <c r="HLB2" s="51"/>
      <c r="HLC2" s="51"/>
      <c r="HLD2" s="51"/>
      <c r="HLE2" s="51"/>
      <c r="HLF2" s="51"/>
      <c r="HLG2" s="51"/>
      <c r="HLH2" s="51"/>
      <c r="HLI2" s="51"/>
      <c r="HLJ2" s="51"/>
      <c r="HLK2" s="51"/>
      <c r="HLL2" s="51"/>
      <c r="HLM2" s="51"/>
      <c r="HLN2" s="51"/>
      <c r="HLO2" s="51"/>
      <c r="HLP2" s="51"/>
      <c r="HLQ2" s="51"/>
      <c r="HLR2" s="51"/>
      <c r="HLS2" s="51"/>
      <c r="HLT2" s="51"/>
      <c r="HLU2" s="51"/>
      <c r="HLV2" s="51"/>
      <c r="HLW2" s="51"/>
      <c r="HLX2" s="51"/>
      <c r="HLY2" s="51"/>
      <c r="HLZ2" s="51"/>
      <c r="HMA2" s="51"/>
      <c r="HMB2" s="51"/>
      <c r="HMC2" s="51"/>
      <c r="HMD2" s="51"/>
      <c r="HME2" s="51"/>
      <c r="HMF2" s="51"/>
      <c r="HMG2" s="51"/>
      <c r="HMH2" s="51"/>
      <c r="HMI2" s="51"/>
      <c r="HMJ2" s="51"/>
      <c r="HMK2" s="51"/>
      <c r="HML2" s="51"/>
      <c r="HMM2" s="51"/>
      <c r="HMN2" s="51"/>
      <c r="HMO2" s="51"/>
      <c r="HMP2" s="51"/>
      <c r="HMQ2" s="51"/>
      <c r="HMR2" s="51"/>
      <c r="HMS2" s="51"/>
      <c r="HMT2" s="51"/>
      <c r="HMU2" s="51"/>
      <c r="HMV2" s="51"/>
      <c r="HMW2" s="51"/>
      <c r="HMX2" s="51"/>
      <c r="HMY2" s="51"/>
      <c r="HMZ2" s="51"/>
      <c r="HNA2" s="51"/>
      <c r="HNB2" s="51"/>
      <c r="HNC2" s="51"/>
      <c r="HND2" s="51"/>
      <c r="HNE2" s="51"/>
      <c r="HNF2" s="51"/>
      <c r="HNG2" s="51"/>
      <c r="HNH2" s="51"/>
      <c r="HNI2" s="51"/>
      <c r="HNJ2" s="51"/>
      <c r="HNK2" s="51"/>
      <c r="HNL2" s="51"/>
      <c r="HNM2" s="51"/>
      <c r="HNN2" s="51"/>
      <c r="HNO2" s="51"/>
      <c r="HNP2" s="51"/>
      <c r="HNQ2" s="51"/>
      <c r="HNR2" s="51"/>
      <c r="HNS2" s="51"/>
      <c r="HNT2" s="51"/>
      <c r="HNU2" s="51"/>
      <c r="HNV2" s="51"/>
      <c r="HNW2" s="51"/>
      <c r="HNX2" s="51"/>
      <c r="HNY2" s="51"/>
      <c r="HNZ2" s="51"/>
      <c r="HOA2" s="51"/>
      <c r="HOB2" s="51"/>
      <c r="HOC2" s="51"/>
      <c r="HOD2" s="51"/>
      <c r="HOE2" s="51"/>
      <c r="HOF2" s="51"/>
      <c r="HOG2" s="51"/>
      <c r="HOH2" s="51"/>
      <c r="HOI2" s="51"/>
      <c r="HOJ2" s="51"/>
      <c r="HOK2" s="51"/>
      <c r="HOL2" s="51"/>
      <c r="HOM2" s="51"/>
      <c r="HON2" s="51"/>
      <c r="HOO2" s="51"/>
      <c r="HOP2" s="51"/>
      <c r="HOQ2" s="51"/>
      <c r="HOR2" s="51"/>
      <c r="HOS2" s="51"/>
      <c r="HOT2" s="51"/>
      <c r="HOU2" s="51"/>
      <c r="HOV2" s="51"/>
      <c r="HOW2" s="51"/>
      <c r="HOX2" s="51"/>
      <c r="HOY2" s="51"/>
      <c r="HOZ2" s="51"/>
      <c r="HPA2" s="51"/>
      <c r="HPB2" s="51"/>
      <c r="HPC2" s="51"/>
      <c r="HPD2" s="51"/>
      <c r="HPE2" s="51"/>
      <c r="HPF2" s="51"/>
      <c r="HPG2" s="51"/>
      <c r="HPH2" s="51"/>
      <c r="HPI2" s="51"/>
      <c r="HPJ2" s="51"/>
      <c r="HPK2" s="51"/>
      <c r="HPL2" s="51"/>
      <c r="HPM2" s="51"/>
      <c r="HPN2" s="51"/>
      <c r="HPO2" s="51"/>
      <c r="HPP2" s="51"/>
      <c r="HPQ2" s="51"/>
      <c r="HPR2" s="51"/>
      <c r="HPS2" s="51"/>
      <c r="HPT2" s="51"/>
      <c r="HPU2" s="51"/>
      <c r="HPV2" s="51"/>
      <c r="HPW2" s="51"/>
      <c r="HPX2" s="51"/>
      <c r="HPY2" s="51"/>
      <c r="HPZ2" s="51"/>
      <c r="HQA2" s="51"/>
      <c r="HQB2" s="51"/>
      <c r="HQC2" s="51"/>
      <c r="HQD2" s="51"/>
      <c r="HQE2" s="51"/>
      <c r="HQF2" s="51"/>
      <c r="HQG2" s="51"/>
      <c r="HQH2" s="51"/>
      <c r="HQI2" s="51"/>
      <c r="HQJ2" s="51"/>
      <c r="HQK2" s="51"/>
      <c r="HQL2" s="51"/>
      <c r="HQM2" s="51"/>
      <c r="HQN2" s="51"/>
      <c r="HQO2" s="51"/>
      <c r="HQP2" s="51"/>
      <c r="HQQ2" s="51"/>
      <c r="HQR2" s="51"/>
      <c r="HQS2" s="51"/>
      <c r="HQT2" s="51"/>
      <c r="HQU2" s="51"/>
      <c r="HQV2" s="51"/>
      <c r="HQW2" s="51"/>
      <c r="HQX2" s="51"/>
      <c r="HQY2" s="51"/>
      <c r="HQZ2" s="51"/>
      <c r="HRA2" s="51"/>
      <c r="HRB2" s="51"/>
      <c r="HRC2" s="51"/>
      <c r="HRD2" s="51"/>
      <c r="HRE2" s="51"/>
      <c r="HRF2" s="51"/>
      <c r="HRG2" s="51"/>
      <c r="HRH2" s="51"/>
      <c r="HRI2" s="51"/>
      <c r="HRJ2" s="51"/>
      <c r="HRK2" s="51"/>
      <c r="HRL2" s="51"/>
      <c r="HRM2" s="51"/>
      <c r="HRN2" s="51"/>
      <c r="HRO2" s="51"/>
      <c r="HRP2" s="51"/>
      <c r="HRQ2" s="51"/>
      <c r="HRR2" s="51"/>
      <c r="HRS2" s="51"/>
      <c r="HRT2" s="51"/>
      <c r="HRU2" s="51"/>
      <c r="HRV2" s="51"/>
      <c r="HRW2" s="51"/>
      <c r="HRX2" s="51"/>
      <c r="HRY2" s="51"/>
      <c r="HRZ2" s="51"/>
      <c r="HSA2" s="51"/>
      <c r="HSB2" s="51"/>
      <c r="HSC2" s="51"/>
      <c r="HSD2" s="51"/>
      <c r="HSE2" s="51"/>
      <c r="HSF2" s="51"/>
      <c r="HSG2" s="51"/>
      <c r="HSH2" s="51"/>
      <c r="HSI2" s="51"/>
      <c r="HSJ2" s="51"/>
      <c r="HSK2" s="51"/>
      <c r="HSL2" s="51"/>
      <c r="HSM2" s="51"/>
      <c r="HSN2" s="51"/>
      <c r="HSO2" s="51"/>
      <c r="HSP2" s="51"/>
      <c r="HSQ2" s="51"/>
      <c r="HSR2" s="51"/>
      <c r="HSS2" s="51"/>
      <c r="HST2" s="51"/>
      <c r="HSU2" s="51"/>
      <c r="HSV2" s="51"/>
      <c r="HSW2" s="51"/>
      <c r="HSX2" s="51"/>
      <c r="HSY2" s="51"/>
      <c r="HSZ2" s="51"/>
      <c r="HTA2" s="51"/>
      <c r="HTB2" s="51"/>
      <c r="HTC2" s="51"/>
      <c r="HTD2" s="51"/>
      <c r="HTE2" s="51"/>
      <c r="HTF2" s="51"/>
      <c r="HTG2" s="51"/>
      <c r="HTH2" s="51"/>
      <c r="HTI2" s="51"/>
      <c r="HTJ2" s="51"/>
      <c r="HTK2" s="51"/>
      <c r="HTL2" s="51"/>
      <c r="HTM2" s="51"/>
      <c r="HTN2" s="51"/>
      <c r="HTO2" s="51"/>
      <c r="HTP2" s="51"/>
      <c r="HTQ2" s="51"/>
      <c r="HTR2" s="51"/>
      <c r="HTS2" s="51"/>
      <c r="HTT2" s="51"/>
      <c r="HTU2" s="51"/>
      <c r="HTV2" s="51"/>
      <c r="HTW2" s="51"/>
      <c r="HTX2" s="51"/>
      <c r="HTY2" s="51"/>
      <c r="HTZ2" s="51"/>
      <c r="HUA2" s="51"/>
      <c r="HUB2" s="51"/>
      <c r="HUC2" s="51"/>
      <c r="HUD2" s="51"/>
      <c r="HUE2" s="51"/>
      <c r="HUF2" s="51"/>
      <c r="HUG2" s="51"/>
      <c r="HUH2" s="51"/>
      <c r="HUI2" s="51"/>
      <c r="HUJ2" s="51"/>
      <c r="HUK2" s="51"/>
      <c r="HUL2" s="51"/>
      <c r="HUM2" s="51"/>
      <c r="HUN2" s="51"/>
      <c r="HUO2" s="51"/>
      <c r="HUP2" s="51"/>
      <c r="HUQ2" s="51"/>
      <c r="HUR2" s="51"/>
      <c r="HUS2" s="51"/>
      <c r="HUT2" s="51"/>
      <c r="HUU2" s="51"/>
      <c r="HUV2" s="51"/>
      <c r="HUW2" s="51"/>
      <c r="HUX2" s="51"/>
      <c r="HUY2" s="51"/>
      <c r="HUZ2" s="51"/>
      <c r="HVA2" s="51"/>
      <c r="HVB2" s="51"/>
      <c r="HVC2" s="51"/>
      <c r="HVD2" s="51"/>
      <c r="HVE2" s="51"/>
      <c r="HVF2" s="51"/>
      <c r="HVG2" s="51"/>
      <c r="HVH2" s="51"/>
      <c r="HVI2" s="51"/>
      <c r="HVJ2" s="51"/>
      <c r="HVK2" s="51"/>
      <c r="HVL2" s="51"/>
      <c r="HVM2" s="51"/>
      <c r="HVN2" s="51"/>
      <c r="HVO2" s="51"/>
      <c r="HVP2" s="51"/>
      <c r="HVQ2" s="51"/>
      <c r="HVR2" s="51"/>
      <c r="HVS2" s="51"/>
      <c r="HVT2" s="51"/>
      <c r="HVU2" s="51"/>
      <c r="HVV2" s="51"/>
      <c r="HVW2" s="51"/>
      <c r="HVX2" s="51"/>
      <c r="HVY2" s="51"/>
      <c r="HVZ2" s="51"/>
      <c r="HWA2" s="51"/>
      <c r="HWB2" s="51"/>
      <c r="HWC2" s="51"/>
      <c r="HWD2" s="51"/>
      <c r="HWE2" s="51"/>
      <c r="HWF2" s="51"/>
      <c r="HWG2" s="51"/>
      <c r="HWH2" s="51"/>
      <c r="HWI2" s="51"/>
      <c r="HWJ2" s="51"/>
      <c r="HWK2" s="51"/>
      <c r="HWL2" s="51"/>
      <c r="HWM2" s="51"/>
      <c r="HWN2" s="51"/>
      <c r="HWO2" s="51"/>
      <c r="HWP2" s="51"/>
      <c r="HWQ2" s="51"/>
      <c r="HWR2" s="51"/>
      <c r="HWS2" s="51"/>
      <c r="HWT2" s="51"/>
      <c r="HWU2" s="51"/>
      <c r="HWV2" s="51"/>
      <c r="HWW2" s="51"/>
      <c r="HWX2" s="51"/>
      <c r="HWY2" s="51"/>
      <c r="HWZ2" s="51"/>
      <c r="HXA2" s="51"/>
      <c r="HXB2" s="51"/>
      <c r="HXC2" s="51"/>
      <c r="HXD2" s="51"/>
      <c r="HXE2" s="51"/>
      <c r="HXF2" s="51"/>
      <c r="HXG2" s="51"/>
      <c r="HXH2" s="51"/>
      <c r="HXI2" s="51"/>
      <c r="HXJ2" s="51"/>
      <c r="HXK2" s="51"/>
      <c r="HXL2" s="51"/>
      <c r="HXM2" s="51"/>
      <c r="HXN2" s="51"/>
      <c r="HXO2" s="51"/>
      <c r="HXP2" s="51"/>
      <c r="HXQ2" s="51"/>
      <c r="HXR2" s="51"/>
      <c r="HXS2" s="51"/>
      <c r="HXT2" s="51"/>
      <c r="HXU2" s="51"/>
      <c r="HXV2" s="51"/>
      <c r="HXW2" s="51"/>
      <c r="HXX2" s="51"/>
      <c r="HXY2" s="51"/>
      <c r="HXZ2" s="51"/>
      <c r="HYA2" s="51"/>
      <c r="HYB2" s="51"/>
      <c r="HYC2" s="51"/>
      <c r="HYD2" s="51"/>
      <c r="HYE2" s="51"/>
      <c r="HYF2" s="51"/>
      <c r="HYG2" s="51"/>
      <c r="HYH2" s="51"/>
      <c r="HYI2" s="51"/>
      <c r="HYJ2" s="51"/>
      <c r="HYK2" s="51"/>
      <c r="HYL2" s="51"/>
      <c r="HYM2" s="51"/>
      <c r="HYN2" s="51"/>
      <c r="HYO2" s="51"/>
      <c r="HYP2" s="51"/>
      <c r="HYQ2" s="51"/>
      <c r="HYR2" s="51"/>
      <c r="HYS2" s="51"/>
      <c r="HYT2" s="51"/>
      <c r="HYU2" s="51"/>
      <c r="HYV2" s="51"/>
      <c r="HYW2" s="51"/>
      <c r="HYX2" s="51"/>
      <c r="HYY2" s="51"/>
      <c r="HYZ2" s="51"/>
      <c r="HZA2" s="51"/>
      <c r="HZB2" s="51"/>
      <c r="HZC2" s="51"/>
      <c r="HZD2" s="51"/>
      <c r="HZE2" s="51"/>
      <c r="HZF2" s="51"/>
      <c r="HZG2" s="51"/>
      <c r="HZH2" s="51"/>
      <c r="HZI2" s="51"/>
      <c r="HZJ2" s="51"/>
      <c r="HZK2" s="51"/>
      <c r="HZL2" s="51"/>
      <c r="HZM2" s="51"/>
      <c r="HZN2" s="51"/>
      <c r="HZO2" s="51"/>
      <c r="HZP2" s="51"/>
      <c r="HZQ2" s="51"/>
      <c r="HZR2" s="51"/>
      <c r="HZS2" s="51"/>
      <c r="HZT2" s="51"/>
      <c r="HZU2" s="51"/>
      <c r="HZV2" s="51"/>
      <c r="HZW2" s="51"/>
      <c r="HZX2" s="51"/>
      <c r="HZY2" s="51"/>
      <c r="HZZ2" s="51"/>
      <c r="IAA2" s="51"/>
      <c r="IAB2" s="51"/>
      <c r="IAC2" s="51"/>
      <c r="IAD2" s="51"/>
      <c r="IAE2" s="51"/>
      <c r="IAF2" s="51"/>
      <c r="IAG2" s="51"/>
      <c r="IAH2" s="51"/>
      <c r="IAI2" s="51"/>
      <c r="IAJ2" s="51"/>
      <c r="IAK2" s="51"/>
      <c r="IAL2" s="51"/>
      <c r="IAM2" s="51"/>
      <c r="IAN2" s="51"/>
      <c r="IAO2" s="51"/>
      <c r="IAP2" s="51"/>
      <c r="IAQ2" s="51"/>
      <c r="IAR2" s="51"/>
      <c r="IAS2" s="51"/>
      <c r="IAT2" s="51"/>
      <c r="IAU2" s="51"/>
      <c r="IAV2" s="51"/>
      <c r="IAW2" s="51"/>
      <c r="IAX2" s="51"/>
      <c r="IAY2" s="51"/>
      <c r="IAZ2" s="51"/>
      <c r="IBA2" s="51"/>
      <c r="IBB2" s="51"/>
      <c r="IBC2" s="51"/>
      <c r="IBD2" s="51"/>
      <c r="IBE2" s="51"/>
      <c r="IBF2" s="51"/>
      <c r="IBG2" s="51"/>
      <c r="IBH2" s="51"/>
      <c r="IBI2" s="51"/>
      <c r="IBJ2" s="51"/>
      <c r="IBK2" s="51"/>
      <c r="IBL2" s="51"/>
      <c r="IBM2" s="51"/>
      <c r="IBN2" s="51"/>
      <c r="IBO2" s="51"/>
      <c r="IBP2" s="51"/>
      <c r="IBQ2" s="51"/>
      <c r="IBR2" s="51"/>
      <c r="IBS2" s="51"/>
      <c r="IBT2" s="51"/>
      <c r="IBU2" s="51"/>
      <c r="IBV2" s="51"/>
      <c r="IBW2" s="51"/>
      <c r="IBX2" s="51"/>
      <c r="IBY2" s="51"/>
      <c r="IBZ2" s="51"/>
      <c r="ICA2" s="51"/>
      <c r="ICB2" s="51"/>
      <c r="ICC2" s="51"/>
      <c r="ICD2" s="51"/>
      <c r="ICE2" s="51"/>
      <c r="ICF2" s="51"/>
      <c r="ICG2" s="51"/>
      <c r="ICH2" s="51"/>
      <c r="ICI2" s="51"/>
      <c r="ICJ2" s="51"/>
      <c r="ICK2" s="51"/>
      <c r="ICL2" s="51"/>
      <c r="ICM2" s="51"/>
      <c r="ICN2" s="51"/>
      <c r="ICO2" s="51"/>
      <c r="ICP2" s="51"/>
      <c r="ICQ2" s="51"/>
      <c r="ICR2" s="51"/>
      <c r="ICS2" s="51"/>
      <c r="ICT2" s="51"/>
      <c r="ICU2" s="51"/>
      <c r="ICV2" s="51"/>
      <c r="ICW2" s="51"/>
      <c r="ICX2" s="51"/>
      <c r="ICY2" s="51"/>
      <c r="ICZ2" s="51"/>
      <c r="IDA2" s="51"/>
      <c r="IDB2" s="51"/>
      <c r="IDC2" s="51"/>
      <c r="IDD2" s="51"/>
      <c r="IDE2" s="51"/>
      <c r="IDF2" s="51"/>
      <c r="IDG2" s="51"/>
      <c r="IDH2" s="51"/>
      <c r="IDI2" s="51"/>
      <c r="IDJ2" s="51"/>
      <c r="IDK2" s="51"/>
      <c r="IDL2" s="51"/>
      <c r="IDM2" s="51"/>
      <c r="IDN2" s="51"/>
      <c r="IDO2" s="51"/>
      <c r="IDP2" s="51"/>
      <c r="IDQ2" s="51"/>
      <c r="IDR2" s="51"/>
      <c r="IDS2" s="51"/>
      <c r="IDT2" s="51"/>
      <c r="IDU2" s="51"/>
      <c r="IDV2" s="51"/>
      <c r="IDW2" s="51"/>
      <c r="IDX2" s="51"/>
      <c r="IDY2" s="51"/>
      <c r="IDZ2" s="51"/>
      <c r="IEA2" s="51"/>
      <c r="IEB2" s="51"/>
      <c r="IEC2" s="51"/>
      <c r="IED2" s="51"/>
      <c r="IEE2" s="51"/>
      <c r="IEF2" s="51"/>
      <c r="IEG2" s="51"/>
      <c r="IEH2" s="51"/>
      <c r="IEI2" s="51"/>
      <c r="IEJ2" s="51"/>
      <c r="IEK2" s="51"/>
      <c r="IEL2" s="51"/>
      <c r="IEM2" s="51"/>
      <c r="IEN2" s="51"/>
      <c r="IEO2" s="51"/>
      <c r="IEP2" s="51"/>
      <c r="IEQ2" s="51"/>
      <c r="IER2" s="51"/>
      <c r="IES2" s="51"/>
      <c r="IET2" s="51"/>
      <c r="IEU2" s="51"/>
      <c r="IEV2" s="51"/>
      <c r="IEW2" s="51"/>
      <c r="IEX2" s="51"/>
      <c r="IEY2" s="51"/>
      <c r="IEZ2" s="51"/>
      <c r="IFA2" s="51"/>
      <c r="IFB2" s="51"/>
      <c r="IFC2" s="51"/>
      <c r="IFD2" s="51"/>
      <c r="IFE2" s="51"/>
      <c r="IFF2" s="51"/>
      <c r="IFG2" s="51"/>
      <c r="IFH2" s="51"/>
      <c r="IFI2" s="51"/>
      <c r="IFJ2" s="51"/>
      <c r="IFK2" s="51"/>
      <c r="IFL2" s="51"/>
      <c r="IFM2" s="51"/>
      <c r="IFN2" s="51"/>
      <c r="IFO2" s="51"/>
      <c r="IFP2" s="51"/>
      <c r="IFQ2" s="51"/>
      <c r="IFR2" s="51"/>
      <c r="IFS2" s="51"/>
      <c r="IFT2" s="51"/>
      <c r="IFU2" s="51"/>
      <c r="IFV2" s="51"/>
      <c r="IFW2" s="51"/>
      <c r="IFX2" s="51"/>
      <c r="IFY2" s="51"/>
      <c r="IFZ2" s="51"/>
      <c r="IGA2" s="51"/>
      <c r="IGB2" s="51"/>
      <c r="IGC2" s="51"/>
      <c r="IGD2" s="51"/>
      <c r="IGE2" s="51"/>
      <c r="IGF2" s="51"/>
      <c r="IGG2" s="51"/>
      <c r="IGH2" s="51"/>
      <c r="IGI2" s="51"/>
      <c r="IGJ2" s="51"/>
      <c r="IGK2" s="51"/>
      <c r="IGL2" s="51"/>
      <c r="IGM2" s="51"/>
      <c r="IGN2" s="51"/>
      <c r="IGO2" s="51"/>
      <c r="IGP2" s="51"/>
      <c r="IGQ2" s="51"/>
      <c r="IGR2" s="51"/>
      <c r="IGS2" s="51"/>
      <c r="IGT2" s="51"/>
      <c r="IGU2" s="51"/>
      <c r="IGV2" s="51"/>
      <c r="IGW2" s="51"/>
      <c r="IGX2" s="51"/>
      <c r="IGY2" s="51"/>
      <c r="IGZ2" s="51"/>
      <c r="IHA2" s="51"/>
      <c r="IHB2" s="51"/>
      <c r="IHC2" s="51"/>
      <c r="IHD2" s="51"/>
      <c r="IHE2" s="51"/>
      <c r="IHF2" s="51"/>
      <c r="IHG2" s="51"/>
      <c r="IHH2" s="51"/>
      <c r="IHI2" s="51"/>
      <c r="IHJ2" s="51"/>
      <c r="IHK2" s="51"/>
      <c r="IHL2" s="51"/>
      <c r="IHM2" s="51"/>
      <c r="IHN2" s="51"/>
      <c r="IHO2" s="51"/>
      <c r="IHP2" s="51"/>
      <c r="IHQ2" s="51"/>
      <c r="IHR2" s="51"/>
      <c r="IHS2" s="51"/>
      <c r="IHT2" s="51"/>
      <c r="IHU2" s="51"/>
      <c r="IHV2" s="51"/>
      <c r="IHW2" s="51"/>
      <c r="IHX2" s="51"/>
      <c r="IHY2" s="51"/>
      <c r="IHZ2" s="51"/>
      <c r="IIA2" s="51"/>
      <c r="IIB2" s="51"/>
      <c r="IIC2" s="51"/>
      <c r="IID2" s="51"/>
      <c r="IIE2" s="51"/>
      <c r="IIF2" s="51"/>
      <c r="IIG2" s="51"/>
      <c r="IIH2" s="51"/>
      <c r="III2" s="51"/>
      <c r="IIJ2" s="51"/>
      <c r="IIK2" s="51"/>
      <c r="IIL2" s="51"/>
      <c r="IIM2" s="51"/>
      <c r="IIN2" s="51"/>
      <c r="IIO2" s="51"/>
      <c r="IIP2" s="51"/>
      <c r="IIQ2" s="51"/>
      <c r="IIR2" s="51"/>
      <c r="IIS2" s="51"/>
      <c r="IIT2" s="51"/>
      <c r="IIU2" s="51"/>
      <c r="IIV2" s="51"/>
      <c r="IIW2" s="51"/>
      <c r="IIX2" s="51"/>
      <c r="IIY2" s="51"/>
      <c r="IIZ2" s="51"/>
      <c r="IJA2" s="51"/>
      <c r="IJB2" s="51"/>
      <c r="IJC2" s="51"/>
      <c r="IJD2" s="51"/>
      <c r="IJE2" s="51"/>
      <c r="IJF2" s="51"/>
      <c r="IJG2" s="51"/>
      <c r="IJH2" s="51"/>
      <c r="IJI2" s="51"/>
      <c r="IJJ2" s="51"/>
      <c r="IJK2" s="51"/>
      <c r="IJL2" s="51"/>
      <c r="IJM2" s="51"/>
      <c r="IJN2" s="51"/>
      <c r="IJO2" s="51"/>
      <c r="IJP2" s="51"/>
      <c r="IJQ2" s="51"/>
      <c r="IJR2" s="51"/>
      <c r="IJS2" s="51"/>
      <c r="IJT2" s="51"/>
      <c r="IJU2" s="51"/>
      <c r="IJV2" s="51"/>
      <c r="IJW2" s="51"/>
      <c r="IJX2" s="51"/>
      <c r="IJY2" s="51"/>
      <c r="IJZ2" s="51"/>
      <c r="IKA2" s="51"/>
      <c r="IKB2" s="51"/>
      <c r="IKC2" s="51"/>
      <c r="IKD2" s="51"/>
      <c r="IKE2" s="51"/>
      <c r="IKF2" s="51"/>
      <c r="IKG2" s="51"/>
      <c r="IKH2" s="51"/>
      <c r="IKI2" s="51"/>
      <c r="IKJ2" s="51"/>
      <c r="IKK2" s="51"/>
      <c r="IKL2" s="51"/>
      <c r="IKM2" s="51"/>
      <c r="IKN2" s="51"/>
      <c r="IKO2" s="51"/>
      <c r="IKP2" s="51"/>
      <c r="IKQ2" s="51"/>
      <c r="IKR2" s="51"/>
      <c r="IKS2" s="51"/>
      <c r="IKT2" s="51"/>
      <c r="IKU2" s="51"/>
      <c r="IKV2" s="51"/>
      <c r="IKW2" s="51"/>
      <c r="IKX2" s="51"/>
      <c r="IKY2" s="51"/>
      <c r="IKZ2" s="51"/>
      <c r="ILA2" s="51"/>
      <c r="ILB2" s="51"/>
      <c r="ILC2" s="51"/>
      <c r="ILD2" s="51"/>
      <c r="ILE2" s="51"/>
      <c r="ILF2" s="51"/>
      <c r="ILG2" s="51"/>
      <c r="ILH2" s="51"/>
      <c r="ILI2" s="51"/>
      <c r="ILJ2" s="51"/>
      <c r="ILK2" s="51"/>
      <c r="ILL2" s="51"/>
      <c r="ILM2" s="51"/>
      <c r="ILN2" s="51"/>
      <c r="ILO2" s="51"/>
      <c r="ILP2" s="51"/>
      <c r="ILQ2" s="51"/>
      <c r="ILR2" s="51"/>
      <c r="ILS2" s="51"/>
      <c r="ILT2" s="51"/>
      <c r="ILU2" s="51"/>
      <c r="ILV2" s="51"/>
      <c r="ILW2" s="51"/>
      <c r="ILX2" s="51"/>
      <c r="ILY2" s="51"/>
      <c r="ILZ2" s="51"/>
      <c r="IMA2" s="51"/>
      <c r="IMB2" s="51"/>
      <c r="IMC2" s="51"/>
      <c r="IMD2" s="51"/>
      <c r="IME2" s="51"/>
      <c r="IMF2" s="51"/>
      <c r="IMG2" s="51"/>
      <c r="IMH2" s="51"/>
      <c r="IMI2" s="51"/>
      <c r="IMJ2" s="51"/>
      <c r="IMK2" s="51"/>
      <c r="IML2" s="51"/>
      <c r="IMM2" s="51"/>
      <c r="IMN2" s="51"/>
      <c r="IMO2" s="51"/>
      <c r="IMP2" s="51"/>
      <c r="IMQ2" s="51"/>
      <c r="IMR2" s="51"/>
      <c r="IMS2" s="51"/>
      <c r="IMT2" s="51"/>
      <c r="IMU2" s="51"/>
      <c r="IMV2" s="51"/>
      <c r="IMW2" s="51"/>
      <c r="IMX2" s="51"/>
      <c r="IMY2" s="51"/>
      <c r="IMZ2" s="51"/>
      <c r="INA2" s="51"/>
      <c r="INB2" s="51"/>
      <c r="INC2" s="51"/>
      <c r="IND2" s="51"/>
      <c r="INE2" s="51"/>
      <c r="INF2" s="51"/>
      <c r="ING2" s="51"/>
      <c r="INH2" s="51"/>
      <c r="INI2" s="51"/>
      <c r="INJ2" s="51"/>
      <c r="INK2" s="51"/>
      <c r="INL2" s="51"/>
      <c r="INM2" s="51"/>
      <c r="INN2" s="51"/>
      <c r="INO2" s="51"/>
      <c r="INP2" s="51"/>
      <c r="INQ2" s="51"/>
      <c r="INR2" s="51"/>
      <c r="INS2" s="51"/>
      <c r="INT2" s="51"/>
      <c r="INU2" s="51"/>
      <c r="INV2" s="51"/>
      <c r="INW2" s="51"/>
      <c r="INX2" s="51"/>
      <c r="INY2" s="51"/>
      <c r="INZ2" s="51"/>
      <c r="IOA2" s="51"/>
      <c r="IOB2" s="51"/>
      <c r="IOC2" s="51"/>
      <c r="IOD2" s="51"/>
      <c r="IOE2" s="51"/>
      <c r="IOF2" s="51"/>
      <c r="IOG2" s="51"/>
      <c r="IOH2" s="51"/>
      <c r="IOI2" s="51"/>
      <c r="IOJ2" s="51"/>
      <c r="IOK2" s="51"/>
      <c r="IOL2" s="51"/>
      <c r="IOM2" s="51"/>
      <c r="ION2" s="51"/>
      <c r="IOO2" s="51"/>
      <c r="IOP2" s="51"/>
      <c r="IOQ2" s="51"/>
      <c r="IOR2" s="51"/>
      <c r="IOS2" s="51"/>
      <c r="IOT2" s="51"/>
      <c r="IOU2" s="51"/>
      <c r="IOV2" s="51"/>
      <c r="IOW2" s="51"/>
      <c r="IOX2" s="51"/>
      <c r="IOY2" s="51"/>
      <c r="IOZ2" s="51"/>
      <c r="IPA2" s="51"/>
      <c r="IPB2" s="51"/>
      <c r="IPC2" s="51"/>
      <c r="IPD2" s="51"/>
      <c r="IPE2" s="51"/>
      <c r="IPF2" s="51"/>
      <c r="IPG2" s="51"/>
      <c r="IPH2" s="51"/>
      <c r="IPI2" s="51"/>
      <c r="IPJ2" s="51"/>
      <c r="IPK2" s="51"/>
      <c r="IPL2" s="51"/>
      <c r="IPM2" s="51"/>
      <c r="IPN2" s="51"/>
      <c r="IPO2" s="51"/>
      <c r="IPP2" s="51"/>
      <c r="IPQ2" s="51"/>
      <c r="IPR2" s="51"/>
      <c r="IPS2" s="51"/>
      <c r="IPT2" s="51"/>
      <c r="IPU2" s="51"/>
      <c r="IPV2" s="51"/>
      <c r="IPW2" s="51"/>
      <c r="IPX2" s="51"/>
      <c r="IPY2" s="51"/>
      <c r="IPZ2" s="51"/>
      <c r="IQA2" s="51"/>
      <c r="IQB2" s="51"/>
      <c r="IQC2" s="51"/>
      <c r="IQD2" s="51"/>
      <c r="IQE2" s="51"/>
      <c r="IQF2" s="51"/>
      <c r="IQG2" s="51"/>
      <c r="IQH2" s="51"/>
      <c r="IQI2" s="51"/>
      <c r="IQJ2" s="51"/>
      <c r="IQK2" s="51"/>
      <c r="IQL2" s="51"/>
      <c r="IQM2" s="51"/>
      <c r="IQN2" s="51"/>
      <c r="IQO2" s="51"/>
      <c r="IQP2" s="51"/>
      <c r="IQQ2" s="51"/>
      <c r="IQR2" s="51"/>
      <c r="IQS2" s="51"/>
      <c r="IQT2" s="51"/>
      <c r="IQU2" s="51"/>
      <c r="IQV2" s="51"/>
      <c r="IQW2" s="51"/>
      <c r="IQX2" s="51"/>
      <c r="IQY2" s="51"/>
      <c r="IQZ2" s="51"/>
      <c r="IRA2" s="51"/>
      <c r="IRB2" s="51"/>
      <c r="IRC2" s="51"/>
      <c r="IRD2" s="51"/>
      <c r="IRE2" s="51"/>
      <c r="IRF2" s="51"/>
      <c r="IRG2" s="51"/>
      <c r="IRH2" s="51"/>
      <c r="IRI2" s="51"/>
      <c r="IRJ2" s="51"/>
      <c r="IRK2" s="51"/>
      <c r="IRL2" s="51"/>
      <c r="IRM2" s="51"/>
      <c r="IRN2" s="51"/>
      <c r="IRO2" s="51"/>
      <c r="IRP2" s="51"/>
      <c r="IRQ2" s="51"/>
      <c r="IRR2" s="51"/>
      <c r="IRS2" s="51"/>
      <c r="IRT2" s="51"/>
      <c r="IRU2" s="51"/>
      <c r="IRV2" s="51"/>
      <c r="IRW2" s="51"/>
      <c r="IRX2" s="51"/>
      <c r="IRY2" s="51"/>
      <c r="IRZ2" s="51"/>
      <c r="ISA2" s="51"/>
      <c r="ISB2" s="51"/>
      <c r="ISC2" s="51"/>
      <c r="ISD2" s="51"/>
      <c r="ISE2" s="51"/>
      <c r="ISF2" s="51"/>
      <c r="ISG2" s="51"/>
      <c r="ISH2" s="51"/>
      <c r="ISI2" s="51"/>
      <c r="ISJ2" s="51"/>
      <c r="ISK2" s="51"/>
      <c r="ISL2" s="51"/>
      <c r="ISM2" s="51"/>
      <c r="ISN2" s="51"/>
      <c r="ISO2" s="51"/>
      <c r="ISP2" s="51"/>
      <c r="ISQ2" s="51"/>
      <c r="ISR2" s="51"/>
      <c r="ISS2" s="51"/>
      <c r="IST2" s="51"/>
      <c r="ISU2" s="51"/>
      <c r="ISV2" s="51"/>
      <c r="ISW2" s="51"/>
      <c r="ISX2" s="51"/>
      <c r="ISY2" s="51"/>
      <c r="ISZ2" s="51"/>
      <c r="ITA2" s="51"/>
      <c r="ITB2" s="51"/>
      <c r="ITC2" s="51"/>
      <c r="ITD2" s="51"/>
      <c r="ITE2" s="51"/>
      <c r="ITF2" s="51"/>
      <c r="ITG2" s="51"/>
      <c r="ITH2" s="51"/>
      <c r="ITI2" s="51"/>
      <c r="ITJ2" s="51"/>
      <c r="ITK2" s="51"/>
      <c r="ITL2" s="51"/>
      <c r="ITM2" s="51"/>
      <c r="ITN2" s="51"/>
      <c r="ITO2" s="51"/>
      <c r="ITP2" s="51"/>
      <c r="ITQ2" s="51"/>
      <c r="ITR2" s="51"/>
      <c r="ITS2" s="51"/>
      <c r="ITT2" s="51"/>
      <c r="ITU2" s="51"/>
      <c r="ITV2" s="51"/>
      <c r="ITW2" s="51"/>
      <c r="ITX2" s="51"/>
      <c r="ITY2" s="51"/>
      <c r="ITZ2" s="51"/>
      <c r="IUA2" s="51"/>
      <c r="IUB2" s="51"/>
      <c r="IUC2" s="51"/>
      <c r="IUD2" s="51"/>
      <c r="IUE2" s="51"/>
      <c r="IUF2" s="51"/>
      <c r="IUG2" s="51"/>
      <c r="IUH2" s="51"/>
      <c r="IUI2" s="51"/>
      <c r="IUJ2" s="51"/>
      <c r="IUK2" s="51"/>
      <c r="IUL2" s="51"/>
      <c r="IUM2" s="51"/>
      <c r="IUN2" s="51"/>
      <c r="IUO2" s="51"/>
      <c r="IUP2" s="51"/>
      <c r="IUQ2" s="51"/>
      <c r="IUR2" s="51"/>
      <c r="IUS2" s="51"/>
      <c r="IUT2" s="51"/>
      <c r="IUU2" s="51"/>
      <c r="IUV2" s="51"/>
      <c r="IUW2" s="51"/>
      <c r="IUX2" s="51"/>
      <c r="IUY2" s="51"/>
      <c r="IUZ2" s="51"/>
      <c r="IVA2" s="51"/>
      <c r="IVB2" s="51"/>
      <c r="IVC2" s="51"/>
      <c r="IVD2" s="51"/>
      <c r="IVE2" s="51"/>
      <c r="IVF2" s="51"/>
      <c r="IVG2" s="51"/>
      <c r="IVH2" s="51"/>
      <c r="IVI2" s="51"/>
      <c r="IVJ2" s="51"/>
      <c r="IVK2" s="51"/>
      <c r="IVL2" s="51"/>
      <c r="IVM2" s="51"/>
      <c r="IVN2" s="51"/>
      <c r="IVO2" s="51"/>
      <c r="IVP2" s="51"/>
      <c r="IVQ2" s="51"/>
      <c r="IVR2" s="51"/>
      <c r="IVS2" s="51"/>
      <c r="IVT2" s="51"/>
      <c r="IVU2" s="51"/>
      <c r="IVV2" s="51"/>
      <c r="IVW2" s="51"/>
      <c r="IVX2" s="51"/>
      <c r="IVY2" s="51"/>
      <c r="IVZ2" s="51"/>
      <c r="IWA2" s="51"/>
      <c r="IWB2" s="51"/>
      <c r="IWC2" s="51"/>
      <c r="IWD2" s="51"/>
      <c r="IWE2" s="51"/>
      <c r="IWF2" s="51"/>
      <c r="IWG2" s="51"/>
      <c r="IWH2" s="51"/>
      <c r="IWI2" s="51"/>
      <c r="IWJ2" s="51"/>
      <c r="IWK2" s="51"/>
      <c r="IWL2" s="51"/>
      <c r="IWM2" s="51"/>
      <c r="IWN2" s="51"/>
      <c r="IWO2" s="51"/>
      <c r="IWP2" s="51"/>
      <c r="IWQ2" s="51"/>
      <c r="IWR2" s="51"/>
      <c r="IWS2" s="51"/>
      <c r="IWT2" s="51"/>
      <c r="IWU2" s="51"/>
      <c r="IWV2" s="51"/>
      <c r="IWW2" s="51"/>
      <c r="IWX2" s="51"/>
      <c r="IWY2" s="51"/>
      <c r="IWZ2" s="51"/>
      <c r="IXA2" s="51"/>
      <c r="IXB2" s="51"/>
      <c r="IXC2" s="51"/>
      <c r="IXD2" s="51"/>
      <c r="IXE2" s="51"/>
      <c r="IXF2" s="51"/>
      <c r="IXG2" s="51"/>
      <c r="IXH2" s="51"/>
      <c r="IXI2" s="51"/>
      <c r="IXJ2" s="51"/>
      <c r="IXK2" s="51"/>
      <c r="IXL2" s="51"/>
      <c r="IXM2" s="51"/>
      <c r="IXN2" s="51"/>
      <c r="IXO2" s="51"/>
      <c r="IXP2" s="51"/>
      <c r="IXQ2" s="51"/>
      <c r="IXR2" s="51"/>
      <c r="IXS2" s="51"/>
      <c r="IXT2" s="51"/>
      <c r="IXU2" s="51"/>
      <c r="IXV2" s="51"/>
      <c r="IXW2" s="51"/>
      <c r="IXX2" s="51"/>
      <c r="IXY2" s="51"/>
      <c r="IXZ2" s="51"/>
      <c r="IYA2" s="51"/>
      <c r="IYB2" s="51"/>
      <c r="IYC2" s="51"/>
      <c r="IYD2" s="51"/>
      <c r="IYE2" s="51"/>
      <c r="IYF2" s="51"/>
      <c r="IYG2" s="51"/>
      <c r="IYH2" s="51"/>
      <c r="IYI2" s="51"/>
      <c r="IYJ2" s="51"/>
      <c r="IYK2" s="51"/>
      <c r="IYL2" s="51"/>
      <c r="IYM2" s="51"/>
      <c r="IYN2" s="51"/>
      <c r="IYO2" s="51"/>
      <c r="IYP2" s="51"/>
      <c r="IYQ2" s="51"/>
      <c r="IYR2" s="51"/>
      <c r="IYS2" s="51"/>
      <c r="IYT2" s="51"/>
      <c r="IYU2" s="51"/>
      <c r="IYV2" s="51"/>
      <c r="IYW2" s="51"/>
      <c r="IYX2" s="51"/>
      <c r="IYY2" s="51"/>
      <c r="IYZ2" s="51"/>
      <c r="IZA2" s="51"/>
      <c r="IZB2" s="51"/>
      <c r="IZC2" s="51"/>
      <c r="IZD2" s="51"/>
      <c r="IZE2" s="51"/>
      <c r="IZF2" s="51"/>
      <c r="IZG2" s="51"/>
      <c r="IZH2" s="51"/>
      <c r="IZI2" s="51"/>
      <c r="IZJ2" s="51"/>
      <c r="IZK2" s="51"/>
      <c r="IZL2" s="51"/>
      <c r="IZM2" s="51"/>
      <c r="IZN2" s="51"/>
      <c r="IZO2" s="51"/>
      <c r="IZP2" s="51"/>
      <c r="IZQ2" s="51"/>
      <c r="IZR2" s="51"/>
      <c r="IZS2" s="51"/>
      <c r="IZT2" s="51"/>
      <c r="IZU2" s="51"/>
      <c r="IZV2" s="51"/>
      <c r="IZW2" s="51"/>
      <c r="IZX2" s="51"/>
      <c r="IZY2" s="51"/>
      <c r="IZZ2" s="51"/>
      <c r="JAA2" s="51"/>
      <c r="JAB2" s="51"/>
      <c r="JAC2" s="51"/>
      <c r="JAD2" s="51"/>
      <c r="JAE2" s="51"/>
      <c r="JAF2" s="51"/>
      <c r="JAG2" s="51"/>
      <c r="JAH2" s="51"/>
      <c r="JAI2" s="51"/>
      <c r="JAJ2" s="51"/>
      <c r="JAK2" s="51"/>
      <c r="JAL2" s="51"/>
      <c r="JAM2" s="51"/>
      <c r="JAN2" s="51"/>
      <c r="JAO2" s="51"/>
      <c r="JAP2" s="51"/>
      <c r="JAQ2" s="51"/>
      <c r="JAR2" s="51"/>
      <c r="JAS2" s="51"/>
      <c r="JAT2" s="51"/>
      <c r="JAU2" s="51"/>
      <c r="JAV2" s="51"/>
      <c r="JAW2" s="51"/>
      <c r="JAX2" s="51"/>
      <c r="JAY2" s="51"/>
      <c r="JAZ2" s="51"/>
      <c r="JBA2" s="51"/>
      <c r="JBB2" s="51"/>
      <c r="JBC2" s="51"/>
      <c r="JBD2" s="51"/>
      <c r="JBE2" s="51"/>
      <c r="JBF2" s="51"/>
      <c r="JBG2" s="51"/>
      <c r="JBH2" s="51"/>
      <c r="JBI2" s="51"/>
      <c r="JBJ2" s="51"/>
      <c r="JBK2" s="51"/>
      <c r="JBL2" s="51"/>
      <c r="JBM2" s="51"/>
      <c r="JBN2" s="51"/>
      <c r="JBO2" s="51"/>
      <c r="JBP2" s="51"/>
      <c r="JBQ2" s="51"/>
      <c r="JBR2" s="51"/>
      <c r="JBS2" s="51"/>
      <c r="JBT2" s="51"/>
      <c r="JBU2" s="51"/>
      <c r="JBV2" s="51"/>
      <c r="JBW2" s="51"/>
      <c r="JBX2" s="51"/>
      <c r="JBY2" s="51"/>
      <c r="JBZ2" s="51"/>
      <c r="JCA2" s="51"/>
      <c r="JCB2" s="51"/>
      <c r="JCC2" s="51"/>
      <c r="JCD2" s="51"/>
      <c r="JCE2" s="51"/>
      <c r="JCF2" s="51"/>
      <c r="JCG2" s="51"/>
      <c r="JCH2" s="51"/>
      <c r="JCI2" s="51"/>
      <c r="JCJ2" s="51"/>
      <c r="JCK2" s="51"/>
      <c r="JCL2" s="51"/>
      <c r="JCM2" s="51"/>
      <c r="JCN2" s="51"/>
      <c r="JCO2" s="51"/>
      <c r="JCP2" s="51"/>
      <c r="JCQ2" s="51"/>
      <c r="JCR2" s="51"/>
      <c r="JCS2" s="51"/>
      <c r="JCT2" s="51"/>
      <c r="JCU2" s="51"/>
      <c r="JCV2" s="51"/>
      <c r="JCW2" s="51"/>
      <c r="JCX2" s="51"/>
      <c r="JCY2" s="51"/>
      <c r="JCZ2" s="51"/>
      <c r="JDA2" s="51"/>
      <c r="JDB2" s="51"/>
      <c r="JDC2" s="51"/>
      <c r="JDD2" s="51"/>
      <c r="JDE2" s="51"/>
      <c r="JDF2" s="51"/>
      <c r="JDG2" s="51"/>
      <c r="JDH2" s="51"/>
      <c r="JDI2" s="51"/>
      <c r="JDJ2" s="51"/>
      <c r="JDK2" s="51"/>
      <c r="JDL2" s="51"/>
      <c r="JDM2" s="51"/>
      <c r="JDN2" s="51"/>
      <c r="JDO2" s="51"/>
      <c r="JDP2" s="51"/>
      <c r="JDQ2" s="51"/>
      <c r="JDR2" s="51"/>
      <c r="JDS2" s="51"/>
      <c r="JDT2" s="51"/>
      <c r="JDU2" s="51"/>
      <c r="JDV2" s="51"/>
      <c r="JDW2" s="51"/>
      <c r="JDX2" s="51"/>
      <c r="JDY2" s="51"/>
      <c r="JDZ2" s="51"/>
      <c r="JEA2" s="51"/>
      <c r="JEB2" s="51"/>
      <c r="JEC2" s="51"/>
      <c r="JED2" s="51"/>
      <c r="JEE2" s="51"/>
      <c r="JEF2" s="51"/>
      <c r="JEG2" s="51"/>
      <c r="JEH2" s="51"/>
      <c r="JEI2" s="51"/>
      <c r="JEJ2" s="51"/>
      <c r="JEK2" s="51"/>
      <c r="JEL2" s="51"/>
      <c r="JEM2" s="51"/>
      <c r="JEN2" s="51"/>
      <c r="JEO2" s="51"/>
      <c r="JEP2" s="51"/>
      <c r="JEQ2" s="51"/>
      <c r="JER2" s="51"/>
      <c r="JES2" s="51"/>
      <c r="JET2" s="51"/>
      <c r="JEU2" s="51"/>
      <c r="JEV2" s="51"/>
      <c r="JEW2" s="51"/>
      <c r="JEX2" s="51"/>
      <c r="JEY2" s="51"/>
      <c r="JEZ2" s="51"/>
      <c r="JFA2" s="51"/>
      <c r="JFB2" s="51"/>
      <c r="JFC2" s="51"/>
      <c r="JFD2" s="51"/>
      <c r="JFE2" s="51"/>
      <c r="JFF2" s="51"/>
      <c r="JFG2" s="51"/>
      <c r="JFH2" s="51"/>
      <c r="JFI2" s="51"/>
      <c r="JFJ2" s="51"/>
      <c r="JFK2" s="51"/>
      <c r="JFL2" s="51"/>
      <c r="JFM2" s="51"/>
      <c r="JFN2" s="51"/>
      <c r="JFO2" s="51"/>
      <c r="JFP2" s="51"/>
      <c r="JFQ2" s="51"/>
      <c r="JFR2" s="51"/>
      <c r="JFS2" s="51"/>
      <c r="JFT2" s="51"/>
      <c r="JFU2" s="51"/>
      <c r="JFV2" s="51"/>
      <c r="JFW2" s="51"/>
      <c r="JFX2" s="51"/>
      <c r="JFY2" s="51"/>
      <c r="JFZ2" s="51"/>
      <c r="JGA2" s="51"/>
      <c r="JGB2" s="51"/>
      <c r="JGC2" s="51"/>
      <c r="JGD2" s="51"/>
      <c r="JGE2" s="51"/>
      <c r="JGF2" s="51"/>
      <c r="JGG2" s="51"/>
      <c r="JGH2" s="51"/>
      <c r="JGI2" s="51"/>
      <c r="JGJ2" s="51"/>
      <c r="JGK2" s="51"/>
      <c r="JGL2" s="51"/>
      <c r="JGM2" s="51"/>
      <c r="JGN2" s="51"/>
      <c r="JGO2" s="51"/>
      <c r="JGP2" s="51"/>
      <c r="JGQ2" s="51"/>
      <c r="JGR2" s="51"/>
      <c r="JGS2" s="51"/>
      <c r="JGT2" s="51"/>
      <c r="JGU2" s="51"/>
      <c r="JGV2" s="51"/>
      <c r="JGW2" s="51"/>
      <c r="JGX2" s="51"/>
      <c r="JGY2" s="51"/>
      <c r="JGZ2" s="51"/>
      <c r="JHA2" s="51"/>
      <c r="JHB2" s="51"/>
      <c r="JHC2" s="51"/>
      <c r="JHD2" s="51"/>
      <c r="JHE2" s="51"/>
      <c r="JHF2" s="51"/>
      <c r="JHG2" s="51"/>
      <c r="JHH2" s="51"/>
      <c r="JHI2" s="51"/>
      <c r="JHJ2" s="51"/>
      <c r="JHK2" s="51"/>
      <c r="JHL2" s="51"/>
      <c r="JHM2" s="51"/>
      <c r="JHN2" s="51"/>
      <c r="JHO2" s="51"/>
      <c r="JHP2" s="51"/>
      <c r="JHQ2" s="51"/>
      <c r="JHR2" s="51"/>
      <c r="JHS2" s="51"/>
      <c r="JHT2" s="51"/>
      <c r="JHU2" s="51"/>
      <c r="JHV2" s="51"/>
      <c r="JHW2" s="51"/>
      <c r="JHX2" s="51"/>
      <c r="JHY2" s="51"/>
      <c r="JHZ2" s="51"/>
      <c r="JIA2" s="51"/>
      <c r="JIB2" s="51"/>
      <c r="JIC2" s="51"/>
      <c r="JID2" s="51"/>
      <c r="JIE2" s="51"/>
      <c r="JIF2" s="51"/>
      <c r="JIG2" s="51"/>
      <c r="JIH2" s="51"/>
      <c r="JII2" s="51"/>
      <c r="JIJ2" s="51"/>
      <c r="JIK2" s="51"/>
      <c r="JIL2" s="51"/>
      <c r="JIM2" s="51"/>
      <c r="JIN2" s="51"/>
      <c r="JIO2" s="51"/>
      <c r="JIP2" s="51"/>
      <c r="JIQ2" s="51"/>
      <c r="JIR2" s="51"/>
      <c r="JIS2" s="51"/>
      <c r="JIT2" s="51"/>
      <c r="JIU2" s="51"/>
      <c r="JIV2" s="51"/>
      <c r="JIW2" s="51"/>
      <c r="JIX2" s="51"/>
      <c r="JIY2" s="51"/>
      <c r="JIZ2" s="51"/>
      <c r="JJA2" s="51"/>
      <c r="JJB2" s="51"/>
      <c r="JJC2" s="51"/>
      <c r="JJD2" s="51"/>
      <c r="JJE2" s="51"/>
      <c r="JJF2" s="51"/>
      <c r="JJG2" s="51"/>
      <c r="JJH2" s="51"/>
      <c r="JJI2" s="51"/>
      <c r="JJJ2" s="51"/>
      <c r="JJK2" s="51"/>
      <c r="JJL2" s="51"/>
      <c r="JJM2" s="51"/>
      <c r="JJN2" s="51"/>
      <c r="JJO2" s="51"/>
      <c r="JJP2" s="51"/>
      <c r="JJQ2" s="51"/>
      <c r="JJR2" s="51"/>
      <c r="JJS2" s="51"/>
      <c r="JJT2" s="51"/>
      <c r="JJU2" s="51"/>
      <c r="JJV2" s="51"/>
      <c r="JJW2" s="51"/>
      <c r="JJX2" s="51"/>
      <c r="JJY2" s="51"/>
      <c r="JJZ2" s="51"/>
      <c r="JKA2" s="51"/>
      <c r="JKB2" s="51"/>
      <c r="JKC2" s="51"/>
      <c r="JKD2" s="51"/>
      <c r="JKE2" s="51"/>
      <c r="JKF2" s="51"/>
      <c r="JKG2" s="51"/>
      <c r="JKH2" s="51"/>
      <c r="JKI2" s="51"/>
      <c r="JKJ2" s="51"/>
      <c r="JKK2" s="51"/>
      <c r="JKL2" s="51"/>
      <c r="JKM2" s="51"/>
      <c r="JKN2" s="51"/>
      <c r="JKO2" s="51"/>
      <c r="JKP2" s="51"/>
      <c r="JKQ2" s="51"/>
      <c r="JKR2" s="51"/>
      <c r="JKS2" s="51"/>
      <c r="JKT2" s="51"/>
      <c r="JKU2" s="51"/>
      <c r="JKV2" s="51"/>
      <c r="JKW2" s="51"/>
      <c r="JKX2" s="51"/>
      <c r="JKY2" s="51"/>
      <c r="JKZ2" s="51"/>
      <c r="JLA2" s="51"/>
      <c r="JLB2" s="51"/>
      <c r="JLC2" s="51"/>
      <c r="JLD2" s="51"/>
      <c r="JLE2" s="51"/>
      <c r="JLF2" s="51"/>
      <c r="JLG2" s="51"/>
      <c r="JLH2" s="51"/>
      <c r="JLI2" s="51"/>
      <c r="JLJ2" s="51"/>
      <c r="JLK2" s="51"/>
      <c r="JLL2" s="51"/>
      <c r="JLM2" s="51"/>
      <c r="JLN2" s="51"/>
      <c r="JLO2" s="51"/>
      <c r="JLP2" s="51"/>
      <c r="JLQ2" s="51"/>
      <c r="JLR2" s="51"/>
      <c r="JLS2" s="51"/>
      <c r="JLT2" s="51"/>
      <c r="JLU2" s="51"/>
      <c r="JLV2" s="51"/>
      <c r="JLW2" s="51"/>
      <c r="JLX2" s="51"/>
      <c r="JLY2" s="51"/>
      <c r="JLZ2" s="51"/>
      <c r="JMA2" s="51"/>
      <c r="JMB2" s="51"/>
      <c r="JMC2" s="51"/>
      <c r="JMD2" s="51"/>
      <c r="JME2" s="51"/>
      <c r="JMF2" s="51"/>
      <c r="JMG2" s="51"/>
      <c r="JMH2" s="51"/>
      <c r="JMI2" s="51"/>
      <c r="JMJ2" s="51"/>
      <c r="JMK2" s="51"/>
      <c r="JML2" s="51"/>
      <c r="JMM2" s="51"/>
      <c r="JMN2" s="51"/>
      <c r="JMO2" s="51"/>
      <c r="JMP2" s="51"/>
      <c r="JMQ2" s="51"/>
      <c r="JMR2" s="51"/>
      <c r="JMS2" s="51"/>
      <c r="JMT2" s="51"/>
      <c r="JMU2" s="51"/>
      <c r="JMV2" s="51"/>
      <c r="JMW2" s="51"/>
      <c r="JMX2" s="51"/>
      <c r="JMY2" s="51"/>
      <c r="JMZ2" s="51"/>
      <c r="JNA2" s="51"/>
      <c r="JNB2" s="51"/>
      <c r="JNC2" s="51"/>
      <c r="JND2" s="51"/>
      <c r="JNE2" s="51"/>
      <c r="JNF2" s="51"/>
      <c r="JNG2" s="51"/>
      <c r="JNH2" s="51"/>
      <c r="JNI2" s="51"/>
      <c r="JNJ2" s="51"/>
      <c r="JNK2" s="51"/>
      <c r="JNL2" s="51"/>
      <c r="JNM2" s="51"/>
      <c r="JNN2" s="51"/>
      <c r="JNO2" s="51"/>
      <c r="JNP2" s="51"/>
      <c r="JNQ2" s="51"/>
      <c r="JNR2" s="51"/>
      <c r="JNS2" s="51"/>
      <c r="JNT2" s="51"/>
      <c r="JNU2" s="51"/>
      <c r="JNV2" s="51"/>
      <c r="JNW2" s="51"/>
      <c r="JNX2" s="51"/>
      <c r="JNY2" s="51"/>
      <c r="JNZ2" s="51"/>
      <c r="JOA2" s="51"/>
      <c r="JOB2" s="51"/>
      <c r="JOC2" s="51"/>
      <c r="JOD2" s="51"/>
      <c r="JOE2" s="51"/>
      <c r="JOF2" s="51"/>
      <c r="JOG2" s="51"/>
      <c r="JOH2" s="51"/>
      <c r="JOI2" s="51"/>
      <c r="JOJ2" s="51"/>
      <c r="JOK2" s="51"/>
      <c r="JOL2" s="51"/>
      <c r="JOM2" s="51"/>
      <c r="JON2" s="51"/>
      <c r="JOO2" s="51"/>
      <c r="JOP2" s="51"/>
      <c r="JOQ2" s="51"/>
      <c r="JOR2" s="51"/>
      <c r="JOS2" s="51"/>
      <c r="JOT2" s="51"/>
      <c r="JOU2" s="51"/>
      <c r="JOV2" s="51"/>
      <c r="JOW2" s="51"/>
      <c r="JOX2" s="51"/>
      <c r="JOY2" s="51"/>
      <c r="JOZ2" s="51"/>
      <c r="JPA2" s="51"/>
      <c r="JPB2" s="51"/>
      <c r="JPC2" s="51"/>
      <c r="JPD2" s="51"/>
      <c r="JPE2" s="51"/>
      <c r="JPF2" s="51"/>
      <c r="JPG2" s="51"/>
      <c r="JPH2" s="51"/>
      <c r="JPI2" s="51"/>
      <c r="JPJ2" s="51"/>
      <c r="JPK2" s="51"/>
      <c r="JPL2" s="51"/>
      <c r="JPM2" s="51"/>
      <c r="JPN2" s="51"/>
      <c r="JPO2" s="51"/>
      <c r="JPP2" s="51"/>
      <c r="JPQ2" s="51"/>
      <c r="JPR2" s="51"/>
      <c r="JPS2" s="51"/>
      <c r="JPT2" s="51"/>
      <c r="JPU2" s="51"/>
      <c r="JPV2" s="51"/>
      <c r="JPW2" s="51"/>
      <c r="JPX2" s="51"/>
      <c r="JPY2" s="51"/>
      <c r="JPZ2" s="51"/>
      <c r="JQA2" s="51"/>
      <c r="JQB2" s="51"/>
      <c r="JQC2" s="51"/>
      <c r="JQD2" s="51"/>
      <c r="JQE2" s="51"/>
      <c r="JQF2" s="51"/>
      <c r="JQG2" s="51"/>
      <c r="JQH2" s="51"/>
      <c r="JQI2" s="51"/>
      <c r="JQJ2" s="51"/>
      <c r="JQK2" s="51"/>
      <c r="JQL2" s="51"/>
      <c r="JQM2" s="51"/>
      <c r="JQN2" s="51"/>
      <c r="JQO2" s="51"/>
      <c r="JQP2" s="51"/>
      <c r="JQQ2" s="51"/>
      <c r="JQR2" s="51"/>
      <c r="JQS2" s="51"/>
      <c r="JQT2" s="51"/>
      <c r="JQU2" s="51"/>
      <c r="JQV2" s="51"/>
      <c r="JQW2" s="51"/>
      <c r="JQX2" s="51"/>
      <c r="JQY2" s="51"/>
      <c r="JQZ2" s="51"/>
      <c r="JRA2" s="51"/>
      <c r="JRB2" s="51"/>
      <c r="JRC2" s="51"/>
      <c r="JRD2" s="51"/>
      <c r="JRE2" s="51"/>
      <c r="JRF2" s="51"/>
      <c r="JRG2" s="51"/>
      <c r="JRH2" s="51"/>
      <c r="JRI2" s="51"/>
      <c r="JRJ2" s="51"/>
      <c r="JRK2" s="51"/>
      <c r="JRL2" s="51"/>
      <c r="JRM2" s="51"/>
      <c r="JRN2" s="51"/>
      <c r="JRO2" s="51"/>
      <c r="JRP2" s="51"/>
      <c r="JRQ2" s="51"/>
      <c r="JRR2" s="51"/>
      <c r="JRS2" s="51"/>
      <c r="JRT2" s="51"/>
      <c r="JRU2" s="51"/>
      <c r="JRV2" s="51"/>
      <c r="JRW2" s="51"/>
      <c r="JRX2" s="51"/>
      <c r="JRY2" s="51"/>
      <c r="JRZ2" s="51"/>
      <c r="JSA2" s="51"/>
      <c r="JSB2" s="51"/>
      <c r="JSC2" s="51"/>
      <c r="JSD2" s="51"/>
      <c r="JSE2" s="51"/>
      <c r="JSF2" s="51"/>
      <c r="JSG2" s="51"/>
      <c r="JSH2" s="51"/>
      <c r="JSI2" s="51"/>
      <c r="JSJ2" s="51"/>
      <c r="JSK2" s="51"/>
      <c r="JSL2" s="51"/>
      <c r="JSM2" s="51"/>
      <c r="JSN2" s="51"/>
      <c r="JSO2" s="51"/>
      <c r="JSP2" s="51"/>
      <c r="JSQ2" s="51"/>
      <c r="JSR2" s="51"/>
      <c r="JSS2" s="51"/>
      <c r="JST2" s="51"/>
      <c r="JSU2" s="51"/>
      <c r="JSV2" s="51"/>
      <c r="JSW2" s="51"/>
      <c r="JSX2" s="51"/>
      <c r="JSY2" s="51"/>
      <c r="JSZ2" s="51"/>
      <c r="JTA2" s="51"/>
      <c r="JTB2" s="51"/>
      <c r="JTC2" s="51"/>
      <c r="JTD2" s="51"/>
      <c r="JTE2" s="51"/>
      <c r="JTF2" s="51"/>
      <c r="JTG2" s="51"/>
      <c r="JTH2" s="51"/>
      <c r="JTI2" s="51"/>
      <c r="JTJ2" s="51"/>
      <c r="JTK2" s="51"/>
      <c r="JTL2" s="51"/>
      <c r="JTM2" s="51"/>
      <c r="JTN2" s="51"/>
      <c r="JTO2" s="51"/>
      <c r="JTP2" s="51"/>
      <c r="JTQ2" s="51"/>
      <c r="JTR2" s="51"/>
      <c r="JTS2" s="51"/>
      <c r="JTT2" s="51"/>
      <c r="JTU2" s="51"/>
      <c r="JTV2" s="51"/>
      <c r="JTW2" s="51"/>
      <c r="JTX2" s="51"/>
      <c r="JTY2" s="51"/>
      <c r="JTZ2" s="51"/>
      <c r="JUA2" s="51"/>
      <c r="JUB2" s="51"/>
      <c r="JUC2" s="51"/>
      <c r="JUD2" s="51"/>
      <c r="JUE2" s="51"/>
      <c r="JUF2" s="51"/>
      <c r="JUG2" s="51"/>
      <c r="JUH2" s="51"/>
      <c r="JUI2" s="51"/>
      <c r="JUJ2" s="51"/>
      <c r="JUK2" s="51"/>
      <c r="JUL2" s="51"/>
      <c r="JUM2" s="51"/>
      <c r="JUN2" s="51"/>
      <c r="JUO2" s="51"/>
      <c r="JUP2" s="51"/>
      <c r="JUQ2" s="51"/>
      <c r="JUR2" s="51"/>
      <c r="JUS2" s="51"/>
      <c r="JUT2" s="51"/>
      <c r="JUU2" s="51"/>
      <c r="JUV2" s="51"/>
      <c r="JUW2" s="51"/>
      <c r="JUX2" s="51"/>
      <c r="JUY2" s="51"/>
      <c r="JUZ2" s="51"/>
      <c r="JVA2" s="51"/>
      <c r="JVB2" s="51"/>
      <c r="JVC2" s="51"/>
      <c r="JVD2" s="51"/>
      <c r="JVE2" s="51"/>
      <c r="JVF2" s="51"/>
      <c r="JVG2" s="51"/>
      <c r="JVH2" s="51"/>
      <c r="JVI2" s="51"/>
      <c r="JVJ2" s="51"/>
      <c r="JVK2" s="51"/>
      <c r="JVL2" s="51"/>
      <c r="JVM2" s="51"/>
      <c r="JVN2" s="51"/>
      <c r="JVO2" s="51"/>
      <c r="JVP2" s="51"/>
      <c r="JVQ2" s="51"/>
      <c r="JVR2" s="51"/>
      <c r="JVS2" s="51"/>
      <c r="JVT2" s="51"/>
      <c r="JVU2" s="51"/>
      <c r="JVV2" s="51"/>
      <c r="JVW2" s="51"/>
      <c r="JVX2" s="51"/>
      <c r="JVY2" s="51"/>
      <c r="JVZ2" s="51"/>
      <c r="JWA2" s="51"/>
      <c r="JWB2" s="51"/>
      <c r="JWC2" s="51"/>
      <c r="JWD2" s="51"/>
      <c r="JWE2" s="51"/>
      <c r="JWF2" s="51"/>
      <c r="JWG2" s="51"/>
      <c r="JWH2" s="51"/>
      <c r="JWI2" s="51"/>
      <c r="JWJ2" s="51"/>
      <c r="JWK2" s="51"/>
      <c r="JWL2" s="51"/>
      <c r="JWM2" s="51"/>
      <c r="JWN2" s="51"/>
      <c r="JWO2" s="51"/>
      <c r="JWP2" s="51"/>
      <c r="JWQ2" s="51"/>
      <c r="JWR2" s="51"/>
      <c r="JWS2" s="51"/>
      <c r="JWT2" s="51"/>
      <c r="JWU2" s="51"/>
      <c r="JWV2" s="51"/>
      <c r="JWW2" s="51"/>
      <c r="JWX2" s="51"/>
      <c r="JWY2" s="51"/>
      <c r="JWZ2" s="51"/>
      <c r="JXA2" s="51"/>
      <c r="JXB2" s="51"/>
      <c r="JXC2" s="51"/>
      <c r="JXD2" s="51"/>
      <c r="JXE2" s="51"/>
      <c r="JXF2" s="51"/>
      <c r="JXG2" s="51"/>
      <c r="JXH2" s="51"/>
      <c r="JXI2" s="51"/>
      <c r="JXJ2" s="51"/>
      <c r="JXK2" s="51"/>
      <c r="JXL2" s="51"/>
      <c r="JXM2" s="51"/>
      <c r="JXN2" s="51"/>
      <c r="JXO2" s="51"/>
      <c r="JXP2" s="51"/>
      <c r="JXQ2" s="51"/>
      <c r="JXR2" s="51"/>
      <c r="JXS2" s="51"/>
      <c r="JXT2" s="51"/>
      <c r="JXU2" s="51"/>
      <c r="JXV2" s="51"/>
      <c r="JXW2" s="51"/>
      <c r="JXX2" s="51"/>
      <c r="JXY2" s="51"/>
      <c r="JXZ2" s="51"/>
      <c r="JYA2" s="51"/>
      <c r="JYB2" s="51"/>
      <c r="JYC2" s="51"/>
      <c r="JYD2" s="51"/>
      <c r="JYE2" s="51"/>
      <c r="JYF2" s="51"/>
      <c r="JYG2" s="51"/>
      <c r="JYH2" s="51"/>
      <c r="JYI2" s="51"/>
      <c r="JYJ2" s="51"/>
      <c r="JYK2" s="51"/>
      <c r="JYL2" s="51"/>
      <c r="JYM2" s="51"/>
      <c r="JYN2" s="51"/>
      <c r="JYO2" s="51"/>
      <c r="JYP2" s="51"/>
      <c r="JYQ2" s="51"/>
      <c r="JYR2" s="51"/>
      <c r="JYS2" s="51"/>
      <c r="JYT2" s="51"/>
      <c r="JYU2" s="51"/>
      <c r="JYV2" s="51"/>
      <c r="JYW2" s="51"/>
      <c r="JYX2" s="51"/>
      <c r="JYY2" s="51"/>
      <c r="JYZ2" s="51"/>
      <c r="JZA2" s="51"/>
      <c r="JZB2" s="51"/>
      <c r="JZC2" s="51"/>
      <c r="JZD2" s="51"/>
      <c r="JZE2" s="51"/>
      <c r="JZF2" s="51"/>
      <c r="JZG2" s="51"/>
      <c r="JZH2" s="51"/>
      <c r="JZI2" s="51"/>
      <c r="JZJ2" s="51"/>
      <c r="JZK2" s="51"/>
      <c r="JZL2" s="51"/>
      <c r="JZM2" s="51"/>
      <c r="JZN2" s="51"/>
      <c r="JZO2" s="51"/>
      <c r="JZP2" s="51"/>
      <c r="JZQ2" s="51"/>
      <c r="JZR2" s="51"/>
      <c r="JZS2" s="51"/>
      <c r="JZT2" s="51"/>
      <c r="JZU2" s="51"/>
      <c r="JZV2" s="51"/>
      <c r="JZW2" s="51"/>
      <c r="JZX2" s="51"/>
      <c r="JZY2" s="51"/>
      <c r="JZZ2" s="51"/>
      <c r="KAA2" s="51"/>
      <c r="KAB2" s="51"/>
      <c r="KAC2" s="51"/>
      <c r="KAD2" s="51"/>
      <c r="KAE2" s="51"/>
      <c r="KAF2" s="51"/>
      <c r="KAG2" s="51"/>
      <c r="KAH2" s="51"/>
      <c r="KAI2" s="51"/>
      <c r="KAJ2" s="51"/>
      <c r="KAK2" s="51"/>
      <c r="KAL2" s="51"/>
      <c r="KAM2" s="51"/>
      <c r="KAN2" s="51"/>
      <c r="KAO2" s="51"/>
      <c r="KAP2" s="51"/>
      <c r="KAQ2" s="51"/>
      <c r="KAR2" s="51"/>
      <c r="KAS2" s="51"/>
      <c r="KAT2" s="51"/>
      <c r="KAU2" s="51"/>
      <c r="KAV2" s="51"/>
      <c r="KAW2" s="51"/>
      <c r="KAX2" s="51"/>
      <c r="KAY2" s="51"/>
      <c r="KAZ2" s="51"/>
      <c r="KBA2" s="51"/>
      <c r="KBB2" s="51"/>
      <c r="KBC2" s="51"/>
      <c r="KBD2" s="51"/>
      <c r="KBE2" s="51"/>
      <c r="KBF2" s="51"/>
      <c r="KBG2" s="51"/>
      <c r="KBH2" s="51"/>
      <c r="KBI2" s="51"/>
      <c r="KBJ2" s="51"/>
      <c r="KBK2" s="51"/>
      <c r="KBL2" s="51"/>
      <c r="KBM2" s="51"/>
      <c r="KBN2" s="51"/>
      <c r="KBO2" s="51"/>
      <c r="KBP2" s="51"/>
      <c r="KBQ2" s="51"/>
      <c r="KBR2" s="51"/>
      <c r="KBS2" s="51"/>
      <c r="KBT2" s="51"/>
      <c r="KBU2" s="51"/>
      <c r="KBV2" s="51"/>
      <c r="KBW2" s="51"/>
      <c r="KBX2" s="51"/>
      <c r="KBY2" s="51"/>
      <c r="KBZ2" s="51"/>
      <c r="KCA2" s="51"/>
      <c r="KCB2" s="51"/>
      <c r="KCC2" s="51"/>
      <c r="KCD2" s="51"/>
      <c r="KCE2" s="51"/>
      <c r="KCF2" s="51"/>
      <c r="KCG2" s="51"/>
      <c r="KCH2" s="51"/>
      <c r="KCI2" s="51"/>
      <c r="KCJ2" s="51"/>
      <c r="KCK2" s="51"/>
      <c r="KCL2" s="51"/>
      <c r="KCM2" s="51"/>
      <c r="KCN2" s="51"/>
      <c r="KCO2" s="51"/>
      <c r="KCP2" s="51"/>
      <c r="KCQ2" s="51"/>
      <c r="KCR2" s="51"/>
      <c r="KCS2" s="51"/>
      <c r="KCT2" s="51"/>
      <c r="KCU2" s="51"/>
      <c r="KCV2" s="51"/>
      <c r="KCW2" s="51"/>
      <c r="KCX2" s="51"/>
      <c r="KCY2" s="51"/>
      <c r="KCZ2" s="51"/>
      <c r="KDA2" s="51"/>
      <c r="KDB2" s="51"/>
      <c r="KDC2" s="51"/>
      <c r="KDD2" s="51"/>
      <c r="KDE2" s="51"/>
      <c r="KDF2" s="51"/>
      <c r="KDG2" s="51"/>
      <c r="KDH2" s="51"/>
      <c r="KDI2" s="51"/>
      <c r="KDJ2" s="51"/>
      <c r="KDK2" s="51"/>
      <c r="KDL2" s="51"/>
      <c r="KDM2" s="51"/>
      <c r="KDN2" s="51"/>
      <c r="KDO2" s="51"/>
      <c r="KDP2" s="51"/>
      <c r="KDQ2" s="51"/>
      <c r="KDR2" s="51"/>
      <c r="KDS2" s="51"/>
      <c r="KDT2" s="51"/>
      <c r="KDU2" s="51"/>
      <c r="KDV2" s="51"/>
      <c r="KDW2" s="51"/>
      <c r="KDX2" s="51"/>
      <c r="KDY2" s="51"/>
      <c r="KDZ2" s="51"/>
      <c r="KEA2" s="51"/>
      <c r="KEB2" s="51"/>
      <c r="KEC2" s="51"/>
      <c r="KED2" s="51"/>
      <c r="KEE2" s="51"/>
      <c r="KEF2" s="51"/>
      <c r="KEG2" s="51"/>
      <c r="KEH2" s="51"/>
      <c r="KEI2" s="51"/>
      <c r="KEJ2" s="51"/>
      <c r="KEK2" s="51"/>
      <c r="KEL2" s="51"/>
      <c r="KEM2" s="51"/>
      <c r="KEN2" s="51"/>
      <c r="KEO2" s="51"/>
      <c r="KEP2" s="51"/>
      <c r="KEQ2" s="51"/>
      <c r="KER2" s="51"/>
      <c r="KES2" s="51"/>
      <c r="KET2" s="51"/>
      <c r="KEU2" s="51"/>
      <c r="KEV2" s="51"/>
      <c r="KEW2" s="51"/>
      <c r="KEX2" s="51"/>
      <c r="KEY2" s="51"/>
      <c r="KEZ2" s="51"/>
      <c r="KFA2" s="51"/>
      <c r="KFB2" s="51"/>
      <c r="KFC2" s="51"/>
      <c r="KFD2" s="51"/>
      <c r="KFE2" s="51"/>
      <c r="KFF2" s="51"/>
      <c r="KFG2" s="51"/>
      <c r="KFH2" s="51"/>
      <c r="KFI2" s="51"/>
      <c r="KFJ2" s="51"/>
      <c r="KFK2" s="51"/>
      <c r="KFL2" s="51"/>
      <c r="KFM2" s="51"/>
      <c r="KFN2" s="51"/>
      <c r="KFO2" s="51"/>
      <c r="KFP2" s="51"/>
      <c r="KFQ2" s="51"/>
      <c r="KFR2" s="51"/>
      <c r="KFS2" s="51"/>
      <c r="KFT2" s="51"/>
      <c r="KFU2" s="51"/>
      <c r="KFV2" s="51"/>
      <c r="KFW2" s="51"/>
      <c r="KFX2" s="51"/>
      <c r="KFY2" s="51"/>
      <c r="KFZ2" s="51"/>
      <c r="KGA2" s="51"/>
      <c r="KGB2" s="51"/>
      <c r="KGC2" s="51"/>
      <c r="KGD2" s="51"/>
      <c r="KGE2" s="51"/>
      <c r="KGF2" s="51"/>
      <c r="KGG2" s="51"/>
      <c r="KGH2" s="51"/>
      <c r="KGI2" s="51"/>
      <c r="KGJ2" s="51"/>
      <c r="KGK2" s="51"/>
      <c r="KGL2" s="51"/>
      <c r="KGM2" s="51"/>
      <c r="KGN2" s="51"/>
      <c r="KGO2" s="51"/>
      <c r="KGP2" s="51"/>
      <c r="KGQ2" s="51"/>
      <c r="KGR2" s="51"/>
      <c r="KGS2" s="51"/>
      <c r="KGT2" s="51"/>
      <c r="KGU2" s="51"/>
      <c r="KGV2" s="51"/>
      <c r="KGW2" s="51"/>
      <c r="KGX2" s="51"/>
      <c r="KGY2" s="51"/>
      <c r="KGZ2" s="51"/>
      <c r="KHA2" s="51"/>
      <c r="KHB2" s="51"/>
      <c r="KHC2" s="51"/>
      <c r="KHD2" s="51"/>
      <c r="KHE2" s="51"/>
      <c r="KHF2" s="51"/>
      <c r="KHG2" s="51"/>
      <c r="KHH2" s="51"/>
      <c r="KHI2" s="51"/>
      <c r="KHJ2" s="51"/>
      <c r="KHK2" s="51"/>
      <c r="KHL2" s="51"/>
      <c r="KHM2" s="51"/>
      <c r="KHN2" s="51"/>
      <c r="KHO2" s="51"/>
      <c r="KHP2" s="51"/>
      <c r="KHQ2" s="51"/>
      <c r="KHR2" s="51"/>
      <c r="KHS2" s="51"/>
      <c r="KHT2" s="51"/>
      <c r="KHU2" s="51"/>
      <c r="KHV2" s="51"/>
      <c r="KHW2" s="51"/>
      <c r="KHX2" s="51"/>
      <c r="KHY2" s="51"/>
      <c r="KHZ2" s="51"/>
      <c r="KIA2" s="51"/>
      <c r="KIB2" s="51"/>
      <c r="KIC2" s="51"/>
      <c r="KID2" s="51"/>
      <c r="KIE2" s="51"/>
      <c r="KIF2" s="51"/>
      <c r="KIG2" s="51"/>
      <c r="KIH2" s="51"/>
      <c r="KII2" s="51"/>
      <c r="KIJ2" s="51"/>
      <c r="KIK2" s="51"/>
      <c r="KIL2" s="51"/>
      <c r="KIM2" s="51"/>
      <c r="KIN2" s="51"/>
      <c r="KIO2" s="51"/>
      <c r="KIP2" s="51"/>
      <c r="KIQ2" s="51"/>
      <c r="KIR2" s="51"/>
      <c r="KIS2" s="51"/>
      <c r="KIT2" s="51"/>
      <c r="KIU2" s="51"/>
      <c r="KIV2" s="51"/>
      <c r="KIW2" s="51"/>
      <c r="KIX2" s="51"/>
      <c r="KIY2" s="51"/>
      <c r="KIZ2" s="51"/>
      <c r="KJA2" s="51"/>
      <c r="KJB2" s="51"/>
      <c r="KJC2" s="51"/>
      <c r="KJD2" s="51"/>
      <c r="KJE2" s="51"/>
      <c r="KJF2" s="51"/>
      <c r="KJG2" s="51"/>
      <c r="KJH2" s="51"/>
      <c r="KJI2" s="51"/>
      <c r="KJJ2" s="51"/>
      <c r="KJK2" s="51"/>
      <c r="KJL2" s="51"/>
      <c r="KJM2" s="51"/>
      <c r="KJN2" s="51"/>
      <c r="KJO2" s="51"/>
      <c r="KJP2" s="51"/>
      <c r="KJQ2" s="51"/>
      <c r="KJR2" s="51"/>
      <c r="KJS2" s="51"/>
      <c r="KJT2" s="51"/>
      <c r="KJU2" s="51"/>
      <c r="KJV2" s="51"/>
      <c r="KJW2" s="51"/>
      <c r="KJX2" s="51"/>
      <c r="KJY2" s="51"/>
      <c r="KJZ2" s="51"/>
      <c r="KKA2" s="51"/>
      <c r="KKB2" s="51"/>
      <c r="KKC2" s="51"/>
      <c r="KKD2" s="51"/>
      <c r="KKE2" s="51"/>
      <c r="KKF2" s="51"/>
      <c r="KKG2" s="51"/>
      <c r="KKH2" s="51"/>
      <c r="KKI2" s="51"/>
      <c r="KKJ2" s="51"/>
      <c r="KKK2" s="51"/>
      <c r="KKL2" s="51"/>
      <c r="KKM2" s="51"/>
      <c r="KKN2" s="51"/>
      <c r="KKO2" s="51"/>
      <c r="KKP2" s="51"/>
      <c r="KKQ2" s="51"/>
      <c r="KKR2" s="51"/>
      <c r="KKS2" s="51"/>
      <c r="KKT2" s="51"/>
      <c r="KKU2" s="51"/>
      <c r="KKV2" s="51"/>
      <c r="KKW2" s="51"/>
      <c r="KKX2" s="51"/>
      <c r="KKY2" s="51"/>
      <c r="KKZ2" s="51"/>
      <c r="KLA2" s="51"/>
      <c r="KLB2" s="51"/>
      <c r="KLC2" s="51"/>
      <c r="KLD2" s="51"/>
      <c r="KLE2" s="51"/>
      <c r="KLF2" s="51"/>
      <c r="KLG2" s="51"/>
      <c r="KLH2" s="51"/>
      <c r="KLI2" s="51"/>
      <c r="KLJ2" s="51"/>
      <c r="KLK2" s="51"/>
      <c r="KLL2" s="51"/>
      <c r="KLM2" s="51"/>
      <c r="KLN2" s="51"/>
      <c r="KLO2" s="51"/>
      <c r="KLP2" s="51"/>
      <c r="KLQ2" s="51"/>
      <c r="KLR2" s="51"/>
      <c r="KLS2" s="51"/>
      <c r="KLT2" s="51"/>
      <c r="KLU2" s="51"/>
      <c r="KLV2" s="51"/>
      <c r="KLW2" s="51"/>
      <c r="KLX2" s="51"/>
      <c r="KLY2" s="51"/>
      <c r="KLZ2" s="51"/>
      <c r="KMA2" s="51"/>
      <c r="KMB2" s="51"/>
      <c r="KMC2" s="51"/>
      <c r="KMD2" s="51"/>
      <c r="KME2" s="51"/>
      <c r="KMF2" s="51"/>
      <c r="KMG2" s="51"/>
      <c r="KMH2" s="51"/>
      <c r="KMI2" s="51"/>
      <c r="KMJ2" s="51"/>
      <c r="KMK2" s="51"/>
      <c r="KML2" s="51"/>
      <c r="KMM2" s="51"/>
      <c r="KMN2" s="51"/>
      <c r="KMO2" s="51"/>
      <c r="KMP2" s="51"/>
      <c r="KMQ2" s="51"/>
      <c r="KMR2" s="51"/>
      <c r="KMS2" s="51"/>
      <c r="KMT2" s="51"/>
      <c r="KMU2" s="51"/>
      <c r="KMV2" s="51"/>
      <c r="KMW2" s="51"/>
      <c r="KMX2" s="51"/>
      <c r="KMY2" s="51"/>
      <c r="KMZ2" s="51"/>
      <c r="KNA2" s="51"/>
      <c r="KNB2" s="51"/>
      <c r="KNC2" s="51"/>
      <c r="KND2" s="51"/>
      <c r="KNE2" s="51"/>
      <c r="KNF2" s="51"/>
      <c r="KNG2" s="51"/>
      <c r="KNH2" s="51"/>
      <c r="KNI2" s="51"/>
      <c r="KNJ2" s="51"/>
      <c r="KNK2" s="51"/>
      <c r="KNL2" s="51"/>
      <c r="KNM2" s="51"/>
      <c r="KNN2" s="51"/>
      <c r="KNO2" s="51"/>
      <c r="KNP2" s="51"/>
      <c r="KNQ2" s="51"/>
      <c r="KNR2" s="51"/>
      <c r="KNS2" s="51"/>
      <c r="KNT2" s="51"/>
      <c r="KNU2" s="51"/>
      <c r="KNV2" s="51"/>
      <c r="KNW2" s="51"/>
      <c r="KNX2" s="51"/>
      <c r="KNY2" s="51"/>
      <c r="KNZ2" s="51"/>
      <c r="KOA2" s="51"/>
      <c r="KOB2" s="51"/>
      <c r="KOC2" s="51"/>
      <c r="KOD2" s="51"/>
      <c r="KOE2" s="51"/>
      <c r="KOF2" s="51"/>
      <c r="KOG2" s="51"/>
      <c r="KOH2" s="51"/>
      <c r="KOI2" s="51"/>
      <c r="KOJ2" s="51"/>
      <c r="KOK2" s="51"/>
      <c r="KOL2" s="51"/>
      <c r="KOM2" s="51"/>
      <c r="KON2" s="51"/>
      <c r="KOO2" s="51"/>
      <c r="KOP2" s="51"/>
      <c r="KOQ2" s="51"/>
      <c r="KOR2" s="51"/>
      <c r="KOS2" s="51"/>
      <c r="KOT2" s="51"/>
      <c r="KOU2" s="51"/>
      <c r="KOV2" s="51"/>
      <c r="KOW2" s="51"/>
      <c r="KOX2" s="51"/>
      <c r="KOY2" s="51"/>
      <c r="KOZ2" s="51"/>
      <c r="KPA2" s="51"/>
      <c r="KPB2" s="51"/>
      <c r="KPC2" s="51"/>
      <c r="KPD2" s="51"/>
      <c r="KPE2" s="51"/>
      <c r="KPF2" s="51"/>
      <c r="KPG2" s="51"/>
      <c r="KPH2" s="51"/>
      <c r="KPI2" s="51"/>
      <c r="KPJ2" s="51"/>
      <c r="KPK2" s="51"/>
      <c r="KPL2" s="51"/>
      <c r="KPM2" s="51"/>
      <c r="KPN2" s="51"/>
      <c r="KPO2" s="51"/>
      <c r="KPP2" s="51"/>
      <c r="KPQ2" s="51"/>
      <c r="KPR2" s="51"/>
      <c r="KPS2" s="51"/>
      <c r="KPT2" s="51"/>
      <c r="KPU2" s="51"/>
      <c r="KPV2" s="51"/>
      <c r="KPW2" s="51"/>
      <c r="KPX2" s="51"/>
      <c r="KPY2" s="51"/>
      <c r="KPZ2" s="51"/>
      <c r="KQA2" s="51"/>
      <c r="KQB2" s="51"/>
      <c r="KQC2" s="51"/>
      <c r="KQD2" s="51"/>
      <c r="KQE2" s="51"/>
      <c r="KQF2" s="51"/>
      <c r="KQG2" s="51"/>
      <c r="KQH2" s="51"/>
      <c r="KQI2" s="51"/>
      <c r="KQJ2" s="51"/>
      <c r="KQK2" s="51"/>
      <c r="KQL2" s="51"/>
      <c r="KQM2" s="51"/>
      <c r="KQN2" s="51"/>
      <c r="KQO2" s="51"/>
      <c r="KQP2" s="51"/>
      <c r="KQQ2" s="51"/>
      <c r="KQR2" s="51"/>
      <c r="KQS2" s="51"/>
      <c r="KQT2" s="51"/>
      <c r="KQU2" s="51"/>
      <c r="KQV2" s="51"/>
      <c r="KQW2" s="51"/>
      <c r="KQX2" s="51"/>
      <c r="KQY2" s="51"/>
      <c r="KQZ2" s="51"/>
      <c r="KRA2" s="51"/>
      <c r="KRB2" s="51"/>
      <c r="KRC2" s="51"/>
      <c r="KRD2" s="51"/>
      <c r="KRE2" s="51"/>
      <c r="KRF2" s="51"/>
      <c r="KRG2" s="51"/>
      <c r="KRH2" s="51"/>
      <c r="KRI2" s="51"/>
      <c r="KRJ2" s="51"/>
      <c r="KRK2" s="51"/>
      <c r="KRL2" s="51"/>
      <c r="KRM2" s="51"/>
      <c r="KRN2" s="51"/>
      <c r="KRO2" s="51"/>
      <c r="KRP2" s="51"/>
      <c r="KRQ2" s="51"/>
      <c r="KRR2" s="51"/>
      <c r="KRS2" s="51"/>
      <c r="KRT2" s="51"/>
      <c r="KRU2" s="51"/>
      <c r="KRV2" s="51"/>
      <c r="KRW2" s="51"/>
      <c r="KRX2" s="51"/>
      <c r="KRY2" s="51"/>
      <c r="KRZ2" s="51"/>
      <c r="KSA2" s="51"/>
      <c r="KSB2" s="51"/>
      <c r="KSC2" s="51"/>
      <c r="KSD2" s="51"/>
      <c r="KSE2" s="51"/>
      <c r="KSF2" s="51"/>
      <c r="KSG2" s="51"/>
      <c r="KSH2" s="51"/>
      <c r="KSI2" s="51"/>
      <c r="KSJ2" s="51"/>
      <c r="KSK2" s="51"/>
      <c r="KSL2" s="51"/>
      <c r="KSM2" s="51"/>
      <c r="KSN2" s="51"/>
      <c r="KSO2" s="51"/>
      <c r="KSP2" s="51"/>
      <c r="KSQ2" s="51"/>
      <c r="KSR2" s="51"/>
      <c r="KSS2" s="51"/>
      <c r="KST2" s="51"/>
      <c r="KSU2" s="51"/>
      <c r="KSV2" s="51"/>
      <c r="KSW2" s="51"/>
      <c r="KSX2" s="51"/>
      <c r="KSY2" s="51"/>
      <c r="KSZ2" s="51"/>
      <c r="KTA2" s="51"/>
      <c r="KTB2" s="51"/>
      <c r="KTC2" s="51"/>
      <c r="KTD2" s="51"/>
      <c r="KTE2" s="51"/>
      <c r="KTF2" s="51"/>
      <c r="KTG2" s="51"/>
      <c r="KTH2" s="51"/>
      <c r="KTI2" s="51"/>
      <c r="KTJ2" s="51"/>
      <c r="KTK2" s="51"/>
      <c r="KTL2" s="51"/>
      <c r="KTM2" s="51"/>
      <c r="KTN2" s="51"/>
      <c r="KTO2" s="51"/>
      <c r="KTP2" s="51"/>
      <c r="KTQ2" s="51"/>
      <c r="KTR2" s="51"/>
      <c r="KTS2" s="51"/>
      <c r="KTT2" s="51"/>
      <c r="KTU2" s="51"/>
      <c r="KTV2" s="51"/>
      <c r="KTW2" s="51"/>
      <c r="KTX2" s="51"/>
      <c r="KTY2" s="51"/>
      <c r="KTZ2" s="51"/>
      <c r="KUA2" s="51"/>
      <c r="KUB2" s="51"/>
      <c r="KUC2" s="51"/>
      <c r="KUD2" s="51"/>
      <c r="KUE2" s="51"/>
      <c r="KUF2" s="51"/>
      <c r="KUG2" s="51"/>
      <c r="KUH2" s="51"/>
      <c r="KUI2" s="51"/>
      <c r="KUJ2" s="51"/>
      <c r="KUK2" s="51"/>
      <c r="KUL2" s="51"/>
      <c r="KUM2" s="51"/>
      <c r="KUN2" s="51"/>
      <c r="KUO2" s="51"/>
      <c r="KUP2" s="51"/>
      <c r="KUQ2" s="51"/>
      <c r="KUR2" s="51"/>
      <c r="KUS2" s="51"/>
      <c r="KUT2" s="51"/>
      <c r="KUU2" s="51"/>
      <c r="KUV2" s="51"/>
      <c r="KUW2" s="51"/>
      <c r="KUX2" s="51"/>
      <c r="KUY2" s="51"/>
      <c r="KUZ2" s="51"/>
      <c r="KVA2" s="51"/>
      <c r="KVB2" s="51"/>
      <c r="KVC2" s="51"/>
      <c r="KVD2" s="51"/>
      <c r="KVE2" s="51"/>
      <c r="KVF2" s="51"/>
      <c r="KVG2" s="51"/>
      <c r="KVH2" s="51"/>
      <c r="KVI2" s="51"/>
      <c r="KVJ2" s="51"/>
      <c r="KVK2" s="51"/>
      <c r="KVL2" s="51"/>
      <c r="KVM2" s="51"/>
      <c r="KVN2" s="51"/>
      <c r="KVO2" s="51"/>
      <c r="KVP2" s="51"/>
      <c r="KVQ2" s="51"/>
      <c r="KVR2" s="51"/>
      <c r="KVS2" s="51"/>
      <c r="KVT2" s="51"/>
      <c r="KVU2" s="51"/>
      <c r="KVV2" s="51"/>
      <c r="KVW2" s="51"/>
      <c r="KVX2" s="51"/>
      <c r="KVY2" s="51"/>
      <c r="KVZ2" s="51"/>
      <c r="KWA2" s="51"/>
      <c r="KWB2" s="51"/>
      <c r="KWC2" s="51"/>
      <c r="KWD2" s="51"/>
      <c r="KWE2" s="51"/>
      <c r="KWF2" s="51"/>
      <c r="KWG2" s="51"/>
      <c r="KWH2" s="51"/>
      <c r="KWI2" s="51"/>
      <c r="KWJ2" s="51"/>
      <c r="KWK2" s="51"/>
      <c r="KWL2" s="51"/>
      <c r="KWM2" s="51"/>
      <c r="KWN2" s="51"/>
      <c r="KWO2" s="51"/>
      <c r="KWP2" s="51"/>
      <c r="KWQ2" s="51"/>
      <c r="KWR2" s="51"/>
      <c r="KWS2" s="51"/>
      <c r="KWT2" s="51"/>
      <c r="KWU2" s="51"/>
      <c r="KWV2" s="51"/>
      <c r="KWW2" s="51"/>
      <c r="KWX2" s="51"/>
      <c r="KWY2" s="51"/>
      <c r="KWZ2" s="51"/>
      <c r="KXA2" s="51"/>
      <c r="KXB2" s="51"/>
      <c r="KXC2" s="51"/>
      <c r="KXD2" s="51"/>
      <c r="KXE2" s="51"/>
      <c r="KXF2" s="51"/>
      <c r="KXG2" s="51"/>
      <c r="KXH2" s="51"/>
      <c r="KXI2" s="51"/>
      <c r="KXJ2" s="51"/>
      <c r="KXK2" s="51"/>
      <c r="KXL2" s="51"/>
      <c r="KXM2" s="51"/>
      <c r="KXN2" s="51"/>
      <c r="KXO2" s="51"/>
      <c r="KXP2" s="51"/>
      <c r="KXQ2" s="51"/>
      <c r="KXR2" s="51"/>
      <c r="KXS2" s="51"/>
      <c r="KXT2" s="51"/>
      <c r="KXU2" s="51"/>
      <c r="KXV2" s="51"/>
      <c r="KXW2" s="51"/>
      <c r="KXX2" s="51"/>
      <c r="KXY2" s="51"/>
      <c r="KXZ2" s="51"/>
      <c r="KYA2" s="51"/>
      <c r="KYB2" s="51"/>
      <c r="KYC2" s="51"/>
      <c r="KYD2" s="51"/>
      <c r="KYE2" s="51"/>
      <c r="KYF2" s="51"/>
      <c r="KYG2" s="51"/>
      <c r="KYH2" s="51"/>
      <c r="KYI2" s="51"/>
      <c r="KYJ2" s="51"/>
      <c r="KYK2" s="51"/>
      <c r="KYL2" s="51"/>
      <c r="KYM2" s="51"/>
      <c r="KYN2" s="51"/>
      <c r="KYO2" s="51"/>
      <c r="KYP2" s="51"/>
      <c r="KYQ2" s="51"/>
      <c r="KYR2" s="51"/>
      <c r="KYS2" s="51"/>
      <c r="KYT2" s="51"/>
      <c r="KYU2" s="51"/>
      <c r="KYV2" s="51"/>
      <c r="KYW2" s="51"/>
      <c r="KYX2" s="51"/>
      <c r="KYY2" s="51"/>
      <c r="KYZ2" s="51"/>
      <c r="KZA2" s="51"/>
      <c r="KZB2" s="51"/>
      <c r="KZC2" s="51"/>
      <c r="KZD2" s="51"/>
      <c r="KZE2" s="51"/>
      <c r="KZF2" s="51"/>
      <c r="KZG2" s="51"/>
      <c r="KZH2" s="51"/>
      <c r="KZI2" s="51"/>
      <c r="KZJ2" s="51"/>
      <c r="KZK2" s="51"/>
      <c r="KZL2" s="51"/>
      <c r="KZM2" s="51"/>
      <c r="KZN2" s="51"/>
      <c r="KZO2" s="51"/>
      <c r="KZP2" s="51"/>
      <c r="KZQ2" s="51"/>
      <c r="KZR2" s="51"/>
      <c r="KZS2" s="51"/>
      <c r="KZT2" s="51"/>
      <c r="KZU2" s="51"/>
      <c r="KZV2" s="51"/>
      <c r="KZW2" s="51"/>
      <c r="KZX2" s="51"/>
      <c r="KZY2" s="51"/>
      <c r="KZZ2" s="51"/>
      <c r="LAA2" s="51"/>
      <c r="LAB2" s="51"/>
      <c r="LAC2" s="51"/>
      <c r="LAD2" s="51"/>
      <c r="LAE2" s="51"/>
      <c r="LAF2" s="51"/>
      <c r="LAG2" s="51"/>
      <c r="LAH2" s="51"/>
      <c r="LAI2" s="51"/>
      <c r="LAJ2" s="51"/>
      <c r="LAK2" s="51"/>
      <c r="LAL2" s="51"/>
      <c r="LAM2" s="51"/>
      <c r="LAN2" s="51"/>
      <c r="LAO2" s="51"/>
      <c r="LAP2" s="51"/>
      <c r="LAQ2" s="51"/>
      <c r="LAR2" s="51"/>
      <c r="LAS2" s="51"/>
      <c r="LAT2" s="51"/>
      <c r="LAU2" s="51"/>
      <c r="LAV2" s="51"/>
      <c r="LAW2" s="51"/>
      <c r="LAX2" s="51"/>
      <c r="LAY2" s="51"/>
      <c r="LAZ2" s="51"/>
      <c r="LBA2" s="51"/>
      <c r="LBB2" s="51"/>
      <c r="LBC2" s="51"/>
      <c r="LBD2" s="51"/>
      <c r="LBE2" s="51"/>
      <c r="LBF2" s="51"/>
      <c r="LBG2" s="51"/>
      <c r="LBH2" s="51"/>
      <c r="LBI2" s="51"/>
      <c r="LBJ2" s="51"/>
      <c r="LBK2" s="51"/>
      <c r="LBL2" s="51"/>
      <c r="LBM2" s="51"/>
      <c r="LBN2" s="51"/>
      <c r="LBO2" s="51"/>
      <c r="LBP2" s="51"/>
      <c r="LBQ2" s="51"/>
      <c r="LBR2" s="51"/>
      <c r="LBS2" s="51"/>
      <c r="LBT2" s="51"/>
      <c r="LBU2" s="51"/>
      <c r="LBV2" s="51"/>
      <c r="LBW2" s="51"/>
      <c r="LBX2" s="51"/>
      <c r="LBY2" s="51"/>
      <c r="LBZ2" s="51"/>
      <c r="LCA2" s="51"/>
      <c r="LCB2" s="51"/>
      <c r="LCC2" s="51"/>
      <c r="LCD2" s="51"/>
      <c r="LCE2" s="51"/>
      <c r="LCF2" s="51"/>
      <c r="LCG2" s="51"/>
      <c r="LCH2" s="51"/>
      <c r="LCI2" s="51"/>
      <c r="LCJ2" s="51"/>
      <c r="LCK2" s="51"/>
      <c r="LCL2" s="51"/>
      <c r="LCM2" s="51"/>
      <c r="LCN2" s="51"/>
      <c r="LCO2" s="51"/>
      <c r="LCP2" s="51"/>
      <c r="LCQ2" s="51"/>
      <c r="LCR2" s="51"/>
      <c r="LCS2" s="51"/>
      <c r="LCT2" s="51"/>
      <c r="LCU2" s="51"/>
      <c r="LCV2" s="51"/>
      <c r="LCW2" s="51"/>
      <c r="LCX2" s="51"/>
      <c r="LCY2" s="51"/>
      <c r="LCZ2" s="51"/>
      <c r="LDA2" s="51"/>
      <c r="LDB2" s="51"/>
      <c r="LDC2" s="51"/>
      <c r="LDD2" s="51"/>
      <c r="LDE2" s="51"/>
      <c r="LDF2" s="51"/>
      <c r="LDG2" s="51"/>
      <c r="LDH2" s="51"/>
      <c r="LDI2" s="51"/>
      <c r="LDJ2" s="51"/>
      <c r="LDK2" s="51"/>
      <c r="LDL2" s="51"/>
      <c r="LDM2" s="51"/>
      <c r="LDN2" s="51"/>
      <c r="LDO2" s="51"/>
      <c r="LDP2" s="51"/>
      <c r="LDQ2" s="51"/>
      <c r="LDR2" s="51"/>
      <c r="LDS2" s="51"/>
      <c r="LDT2" s="51"/>
      <c r="LDU2" s="51"/>
      <c r="LDV2" s="51"/>
      <c r="LDW2" s="51"/>
      <c r="LDX2" s="51"/>
      <c r="LDY2" s="51"/>
      <c r="LDZ2" s="51"/>
      <c r="LEA2" s="51"/>
      <c r="LEB2" s="51"/>
      <c r="LEC2" s="51"/>
      <c r="LED2" s="51"/>
      <c r="LEE2" s="51"/>
      <c r="LEF2" s="51"/>
      <c r="LEG2" s="51"/>
      <c r="LEH2" s="51"/>
      <c r="LEI2" s="51"/>
      <c r="LEJ2" s="51"/>
      <c r="LEK2" s="51"/>
      <c r="LEL2" s="51"/>
      <c r="LEM2" s="51"/>
      <c r="LEN2" s="51"/>
      <c r="LEO2" s="51"/>
      <c r="LEP2" s="51"/>
      <c r="LEQ2" s="51"/>
      <c r="LER2" s="51"/>
      <c r="LES2" s="51"/>
      <c r="LET2" s="51"/>
      <c r="LEU2" s="51"/>
      <c r="LEV2" s="51"/>
      <c r="LEW2" s="51"/>
      <c r="LEX2" s="51"/>
      <c r="LEY2" s="51"/>
      <c r="LEZ2" s="51"/>
      <c r="LFA2" s="51"/>
      <c r="LFB2" s="51"/>
      <c r="LFC2" s="51"/>
      <c r="LFD2" s="51"/>
      <c r="LFE2" s="51"/>
      <c r="LFF2" s="51"/>
      <c r="LFG2" s="51"/>
      <c r="LFH2" s="51"/>
      <c r="LFI2" s="51"/>
      <c r="LFJ2" s="51"/>
      <c r="LFK2" s="51"/>
      <c r="LFL2" s="51"/>
      <c r="LFM2" s="51"/>
      <c r="LFN2" s="51"/>
      <c r="LFO2" s="51"/>
      <c r="LFP2" s="51"/>
      <c r="LFQ2" s="51"/>
      <c r="LFR2" s="51"/>
      <c r="LFS2" s="51"/>
      <c r="LFT2" s="51"/>
      <c r="LFU2" s="51"/>
      <c r="LFV2" s="51"/>
      <c r="LFW2" s="51"/>
      <c r="LFX2" s="51"/>
      <c r="LFY2" s="51"/>
      <c r="LFZ2" s="51"/>
      <c r="LGA2" s="51"/>
      <c r="LGB2" s="51"/>
      <c r="LGC2" s="51"/>
      <c r="LGD2" s="51"/>
      <c r="LGE2" s="51"/>
      <c r="LGF2" s="51"/>
      <c r="LGG2" s="51"/>
      <c r="LGH2" s="51"/>
      <c r="LGI2" s="51"/>
      <c r="LGJ2" s="51"/>
      <c r="LGK2" s="51"/>
      <c r="LGL2" s="51"/>
      <c r="LGM2" s="51"/>
      <c r="LGN2" s="51"/>
      <c r="LGO2" s="51"/>
      <c r="LGP2" s="51"/>
      <c r="LGQ2" s="51"/>
      <c r="LGR2" s="51"/>
      <c r="LGS2" s="51"/>
      <c r="LGT2" s="51"/>
      <c r="LGU2" s="51"/>
      <c r="LGV2" s="51"/>
      <c r="LGW2" s="51"/>
      <c r="LGX2" s="51"/>
      <c r="LGY2" s="51"/>
      <c r="LGZ2" s="51"/>
      <c r="LHA2" s="51"/>
      <c r="LHB2" s="51"/>
      <c r="LHC2" s="51"/>
      <c r="LHD2" s="51"/>
      <c r="LHE2" s="51"/>
      <c r="LHF2" s="51"/>
      <c r="LHG2" s="51"/>
      <c r="LHH2" s="51"/>
      <c r="LHI2" s="51"/>
      <c r="LHJ2" s="51"/>
      <c r="LHK2" s="51"/>
      <c r="LHL2" s="51"/>
      <c r="LHM2" s="51"/>
      <c r="LHN2" s="51"/>
      <c r="LHO2" s="51"/>
      <c r="LHP2" s="51"/>
      <c r="LHQ2" s="51"/>
      <c r="LHR2" s="51"/>
      <c r="LHS2" s="51"/>
      <c r="LHT2" s="51"/>
      <c r="LHU2" s="51"/>
      <c r="LHV2" s="51"/>
      <c r="LHW2" s="51"/>
      <c r="LHX2" s="51"/>
      <c r="LHY2" s="51"/>
      <c r="LHZ2" s="51"/>
      <c r="LIA2" s="51"/>
      <c r="LIB2" s="51"/>
      <c r="LIC2" s="51"/>
      <c r="LID2" s="51"/>
      <c r="LIE2" s="51"/>
      <c r="LIF2" s="51"/>
      <c r="LIG2" s="51"/>
      <c r="LIH2" s="51"/>
      <c r="LII2" s="51"/>
      <c r="LIJ2" s="51"/>
      <c r="LIK2" s="51"/>
      <c r="LIL2" s="51"/>
      <c r="LIM2" s="51"/>
      <c r="LIN2" s="51"/>
      <c r="LIO2" s="51"/>
      <c r="LIP2" s="51"/>
      <c r="LIQ2" s="51"/>
      <c r="LIR2" s="51"/>
      <c r="LIS2" s="51"/>
      <c r="LIT2" s="51"/>
      <c r="LIU2" s="51"/>
      <c r="LIV2" s="51"/>
      <c r="LIW2" s="51"/>
      <c r="LIX2" s="51"/>
      <c r="LIY2" s="51"/>
      <c r="LIZ2" s="51"/>
      <c r="LJA2" s="51"/>
      <c r="LJB2" s="51"/>
      <c r="LJC2" s="51"/>
      <c r="LJD2" s="51"/>
      <c r="LJE2" s="51"/>
      <c r="LJF2" s="51"/>
      <c r="LJG2" s="51"/>
      <c r="LJH2" s="51"/>
      <c r="LJI2" s="51"/>
      <c r="LJJ2" s="51"/>
      <c r="LJK2" s="51"/>
      <c r="LJL2" s="51"/>
      <c r="LJM2" s="51"/>
      <c r="LJN2" s="51"/>
      <c r="LJO2" s="51"/>
      <c r="LJP2" s="51"/>
      <c r="LJQ2" s="51"/>
      <c r="LJR2" s="51"/>
      <c r="LJS2" s="51"/>
      <c r="LJT2" s="51"/>
      <c r="LJU2" s="51"/>
      <c r="LJV2" s="51"/>
      <c r="LJW2" s="51"/>
      <c r="LJX2" s="51"/>
      <c r="LJY2" s="51"/>
      <c r="LJZ2" s="51"/>
      <c r="LKA2" s="51"/>
      <c r="LKB2" s="51"/>
      <c r="LKC2" s="51"/>
      <c r="LKD2" s="51"/>
      <c r="LKE2" s="51"/>
      <c r="LKF2" s="51"/>
      <c r="LKG2" s="51"/>
      <c r="LKH2" s="51"/>
      <c r="LKI2" s="51"/>
      <c r="LKJ2" s="51"/>
      <c r="LKK2" s="51"/>
      <c r="LKL2" s="51"/>
      <c r="LKM2" s="51"/>
      <c r="LKN2" s="51"/>
      <c r="LKO2" s="51"/>
      <c r="LKP2" s="51"/>
      <c r="LKQ2" s="51"/>
      <c r="LKR2" s="51"/>
      <c r="LKS2" s="51"/>
      <c r="LKT2" s="51"/>
      <c r="LKU2" s="51"/>
      <c r="LKV2" s="51"/>
      <c r="LKW2" s="51"/>
      <c r="LKX2" s="51"/>
      <c r="LKY2" s="51"/>
      <c r="LKZ2" s="51"/>
      <c r="LLA2" s="51"/>
      <c r="LLB2" s="51"/>
      <c r="LLC2" s="51"/>
      <c r="LLD2" s="51"/>
      <c r="LLE2" s="51"/>
      <c r="LLF2" s="51"/>
      <c r="LLG2" s="51"/>
      <c r="LLH2" s="51"/>
      <c r="LLI2" s="51"/>
      <c r="LLJ2" s="51"/>
      <c r="LLK2" s="51"/>
      <c r="LLL2" s="51"/>
      <c r="LLM2" s="51"/>
      <c r="LLN2" s="51"/>
      <c r="LLO2" s="51"/>
      <c r="LLP2" s="51"/>
      <c r="LLQ2" s="51"/>
      <c r="LLR2" s="51"/>
      <c r="LLS2" s="51"/>
      <c r="LLT2" s="51"/>
      <c r="LLU2" s="51"/>
      <c r="LLV2" s="51"/>
      <c r="LLW2" s="51"/>
      <c r="LLX2" s="51"/>
      <c r="LLY2" s="51"/>
      <c r="LLZ2" s="51"/>
      <c r="LMA2" s="51"/>
      <c r="LMB2" s="51"/>
      <c r="LMC2" s="51"/>
      <c r="LMD2" s="51"/>
      <c r="LME2" s="51"/>
      <c r="LMF2" s="51"/>
      <c r="LMG2" s="51"/>
      <c r="LMH2" s="51"/>
      <c r="LMI2" s="51"/>
      <c r="LMJ2" s="51"/>
      <c r="LMK2" s="51"/>
      <c r="LML2" s="51"/>
      <c r="LMM2" s="51"/>
      <c r="LMN2" s="51"/>
      <c r="LMO2" s="51"/>
      <c r="LMP2" s="51"/>
      <c r="LMQ2" s="51"/>
      <c r="LMR2" s="51"/>
      <c r="LMS2" s="51"/>
      <c r="LMT2" s="51"/>
      <c r="LMU2" s="51"/>
      <c r="LMV2" s="51"/>
      <c r="LMW2" s="51"/>
      <c r="LMX2" s="51"/>
      <c r="LMY2" s="51"/>
      <c r="LMZ2" s="51"/>
      <c r="LNA2" s="51"/>
      <c r="LNB2" s="51"/>
      <c r="LNC2" s="51"/>
      <c r="LND2" s="51"/>
      <c r="LNE2" s="51"/>
      <c r="LNF2" s="51"/>
      <c r="LNG2" s="51"/>
      <c r="LNH2" s="51"/>
      <c r="LNI2" s="51"/>
      <c r="LNJ2" s="51"/>
      <c r="LNK2" s="51"/>
      <c r="LNL2" s="51"/>
      <c r="LNM2" s="51"/>
      <c r="LNN2" s="51"/>
      <c r="LNO2" s="51"/>
      <c r="LNP2" s="51"/>
      <c r="LNQ2" s="51"/>
      <c r="LNR2" s="51"/>
      <c r="LNS2" s="51"/>
      <c r="LNT2" s="51"/>
      <c r="LNU2" s="51"/>
      <c r="LNV2" s="51"/>
      <c r="LNW2" s="51"/>
      <c r="LNX2" s="51"/>
      <c r="LNY2" s="51"/>
      <c r="LNZ2" s="51"/>
      <c r="LOA2" s="51"/>
      <c r="LOB2" s="51"/>
      <c r="LOC2" s="51"/>
      <c r="LOD2" s="51"/>
      <c r="LOE2" s="51"/>
      <c r="LOF2" s="51"/>
      <c r="LOG2" s="51"/>
      <c r="LOH2" s="51"/>
      <c r="LOI2" s="51"/>
      <c r="LOJ2" s="51"/>
      <c r="LOK2" s="51"/>
      <c r="LOL2" s="51"/>
      <c r="LOM2" s="51"/>
      <c r="LON2" s="51"/>
      <c r="LOO2" s="51"/>
      <c r="LOP2" s="51"/>
      <c r="LOQ2" s="51"/>
      <c r="LOR2" s="51"/>
      <c r="LOS2" s="51"/>
      <c r="LOT2" s="51"/>
      <c r="LOU2" s="51"/>
      <c r="LOV2" s="51"/>
      <c r="LOW2" s="51"/>
      <c r="LOX2" s="51"/>
      <c r="LOY2" s="51"/>
      <c r="LOZ2" s="51"/>
      <c r="LPA2" s="51"/>
      <c r="LPB2" s="51"/>
      <c r="LPC2" s="51"/>
      <c r="LPD2" s="51"/>
      <c r="LPE2" s="51"/>
      <c r="LPF2" s="51"/>
      <c r="LPG2" s="51"/>
      <c r="LPH2" s="51"/>
      <c r="LPI2" s="51"/>
      <c r="LPJ2" s="51"/>
      <c r="LPK2" s="51"/>
      <c r="LPL2" s="51"/>
      <c r="LPM2" s="51"/>
      <c r="LPN2" s="51"/>
      <c r="LPO2" s="51"/>
      <c r="LPP2" s="51"/>
      <c r="LPQ2" s="51"/>
      <c r="LPR2" s="51"/>
      <c r="LPS2" s="51"/>
      <c r="LPT2" s="51"/>
      <c r="LPU2" s="51"/>
      <c r="LPV2" s="51"/>
      <c r="LPW2" s="51"/>
      <c r="LPX2" s="51"/>
      <c r="LPY2" s="51"/>
      <c r="LPZ2" s="51"/>
      <c r="LQA2" s="51"/>
      <c r="LQB2" s="51"/>
      <c r="LQC2" s="51"/>
      <c r="LQD2" s="51"/>
      <c r="LQE2" s="51"/>
      <c r="LQF2" s="51"/>
      <c r="LQG2" s="51"/>
      <c r="LQH2" s="51"/>
      <c r="LQI2" s="51"/>
      <c r="LQJ2" s="51"/>
      <c r="LQK2" s="51"/>
      <c r="LQL2" s="51"/>
      <c r="LQM2" s="51"/>
      <c r="LQN2" s="51"/>
      <c r="LQO2" s="51"/>
      <c r="LQP2" s="51"/>
      <c r="LQQ2" s="51"/>
      <c r="LQR2" s="51"/>
      <c r="LQS2" s="51"/>
      <c r="LQT2" s="51"/>
      <c r="LQU2" s="51"/>
      <c r="LQV2" s="51"/>
      <c r="LQW2" s="51"/>
      <c r="LQX2" s="51"/>
      <c r="LQY2" s="51"/>
      <c r="LQZ2" s="51"/>
      <c r="LRA2" s="51"/>
      <c r="LRB2" s="51"/>
      <c r="LRC2" s="51"/>
      <c r="LRD2" s="51"/>
      <c r="LRE2" s="51"/>
      <c r="LRF2" s="51"/>
      <c r="LRG2" s="51"/>
      <c r="LRH2" s="51"/>
      <c r="LRI2" s="51"/>
      <c r="LRJ2" s="51"/>
      <c r="LRK2" s="51"/>
      <c r="LRL2" s="51"/>
      <c r="LRM2" s="51"/>
      <c r="LRN2" s="51"/>
      <c r="LRO2" s="51"/>
      <c r="LRP2" s="51"/>
      <c r="LRQ2" s="51"/>
      <c r="LRR2" s="51"/>
      <c r="LRS2" s="51"/>
      <c r="LRT2" s="51"/>
      <c r="LRU2" s="51"/>
      <c r="LRV2" s="51"/>
      <c r="LRW2" s="51"/>
      <c r="LRX2" s="51"/>
      <c r="LRY2" s="51"/>
      <c r="LRZ2" s="51"/>
      <c r="LSA2" s="51"/>
      <c r="LSB2" s="51"/>
      <c r="LSC2" s="51"/>
      <c r="LSD2" s="51"/>
      <c r="LSE2" s="51"/>
      <c r="LSF2" s="51"/>
      <c r="LSG2" s="51"/>
      <c r="LSH2" s="51"/>
      <c r="LSI2" s="51"/>
      <c r="LSJ2" s="51"/>
      <c r="LSK2" s="51"/>
      <c r="LSL2" s="51"/>
      <c r="LSM2" s="51"/>
      <c r="LSN2" s="51"/>
      <c r="LSO2" s="51"/>
      <c r="LSP2" s="51"/>
      <c r="LSQ2" s="51"/>
      <c r="LSR2" s="51"/>
      <c r="LSS2" s="51"/>
      <c r="LST2" s="51"/>
      <c r="LSU2" s="51"/>
      <c r="LSV2" s="51"/>
      <c r="LSW2" s="51"/>
      <c r="LSX2" s="51"/>
      <c r="LSY2" s="51"/>
      <c r="LSZ2" s="51"/>
      <c r="LTA2" s="51"/>
      <c r="LTB2" s="51"/>
      <c r="LTC2" s="51"/>
      <c r="LTD2" s="51"/>
      <c r="LTE2" s="51"/>
      <c r="LTF2" s="51"/>
      <c r="LTG2" s="51"/>
      <c r="LTH2" s="51"/>
      <c r="LTI2" s="51"/>
      <c r="LTJ2" s="51"/>
      <c r="LTK2" s="51"/>
      <c r="LTL2" s="51"/>
      <c r="LTM2" s="51"/>
      <c r="LTN2" s="51"/>
      <c r="LTO2" s="51"/>
      <c r="LTP2" s="51"/>
      <c r="LTQ2" s="51"/>
      <c r="LTR2" s="51"/>
      <c r="LTS2" s="51"/>
      <c r="LTT2" s="51"/>
      <c r="LTU2" s="51"/>
      <c r="LTV2" s="51"/>
      <c r="LTW2" s="51"/>
      <c r="LTX2" s="51"/>
      <c r="LTY2" s="51"/>
      <c r="LTZ2" s="51"/>
      <c r="LUA2" s="51"/>
      <c r="LUB2" s="51"/>
      <c r="LUC2" s="51"/>
      <c r="LUD2" s="51"/>
      <c r="LUE2" s="51"/>
      <c r="LUF2" s="51"/>
      <c r="LUG2" s="51"/>
      <c r="LUH2" s="51"/>
      <c r="LUI2" s="51"/>
      <c r="LUJ2" s="51"/>
      <c r="LUK2" s="51"/>
      <c r="LUL2" s="51"/>
      <c r="LUM2" s="51"/>
      <c r="LUN2" s="51"/>
      <c r="LUO2" s="51"/>
      <c r="LUP2" s="51"/>
      <c r="LUQ2" s="51"/>
      <c r="LUR2" s="51"/>
      <c r="LUS2" s="51"/>
      <c r="LUT2" s="51"/>
      <c r="LUU2" s="51"/>
      <c r="LUV2" s="51"/>
      <c r="LUW2" s="51"/>
      <c r="LUX2" s="51"/>
      <c r="LUY2" s="51"/>
      <c r="LUZ2" s="51"/>
      <c r="LVA2" s="51"/>
      <c r="LVB2" s="51"/>
      <c r="LVC2" s="51"/>
      <c r="LVD2" s="51"/>
      <c r="LVE2" s="51"/>
      <c r="LVF2" s="51"/>
      <c r="LVG2" s="51"/>
      <c r="LVH2" s="51"/>
      <c r="LVI2" s="51"/>
      <c r="LVJ2" s="51"/>
      <c r="LVK2" s="51"/>
      <c r="LVL2" s="51"/>
      <c r="LVM2" s="51"/>
      <c r="LVN2" s="51"/>
      <c r="LVO2" s="51"/>
      <c r="LVP2" s="51"/>
      <c r="LVQ2" s="51"/>
      <c r="LVR2" s="51"/>
      <c r="LVS2" s="51"/>
      <c r="LVT2" s="51"/>
      <c r="LVU2" s="51"/>
      <c r="LVV2" s="51"/>
      <c r="LVW2" s="51"/>
      <c r="LVX2" s="51"/>
      <c r="LVY2" s="51"/>
      <c r="LVZ2" s="51"/>
      <c r="LWA2" s="51"/>
      <c r="LWB2" s="51"/>
      <c r="LWC2" s="51"/>
      <c r="LWD2" s="51"/>
      <c r="LWE2" s="51"/>
      <c r="LWF2" s="51"/>
      <c r="LWG2" s="51"/>
      <c r="LWH2" s="51"/>
      <c r="LWI2" s="51"/>
      <c r="LWJ2" s="51"/>
      <c r="LWK2" s="51"/>
      <c r="LWL2" s="51"/>
      <c r="LWM2" s="51"/>
      <c r="LWN2" s="51"/>
      <c r="LWO2" s="51"/>
      <c r="LWP2" s="51"/>
      <c r="LWQ2" s="51"/>
      <c r="LWR2" s="51"/>
      <c r="LWS2" s="51"/>
      <c r="LWT2" s="51"/>
      <c r="LWU2" s="51"/>
      <c r="LWV2" s="51"/>
      <c r="LWW2" s="51"/>
      <c r="LWX2" s="51"/>
      <c r="LWY2" s="51"/>
      <c r="LWZ2" s="51"/>
      <c r="LXA2" s="51"/>
      <c r="LXB2" s="51"/>
      <c r="LXC2" s="51"/>
      <c r="LXD2" s="51"/>
      <c r="LXE2" s="51"/>
      <c r="LXF2" s="51"/>
      <c r="LXG2" s="51"/>
      <c r="LXH2" s="51"/>
      <c r="LXI2" s="51"/>
      <c r="LXJ2" s="51"/>
      <c r="LXK2" s="51"/>
      <c r="LXL2" s="51"/>
      <c r="LXM2" s="51"/>
      <c r="LXN2" s="51"/>
      <c r="LXO2" s="51"/>
      <c r="LXP2" s="51"/>
      <c r="LXQ2" s="51"/>
      <c r="LXR2" s="51"/>
      <c r="LXS2" s="51"/>
      <c r="LXT2" s="51"/>
      <c r="LXU2" s="51"/>
      <c r="LXV2" s="51"/>
      <c r="LXW2" s="51"/>
      <c r="LXX2" s="51"/>
      <c r="LXY2" s="51"/>
      <c r="LXZ2" s="51"/>
      <c r="LYA2" s="51"/>
      <c r="LYB2" s="51"/>
      <c r="LYC2" s="51"/>
      <c r="LYD2" s="51"/>
      <c r="LYE2" s="51"/>
      <c r="LYF2" s="51"/>
      <c r="LYG2" s="51"/>
      <c r="LYH2" s="51"/>
      <c r="LYI2" s="51"/>
      <c r="LYJ2" s="51"/>
      <c r="LYK2" s="51"/>
      <c r="LYL2" s="51"/>
      <c r="LYM2" s="51"/>
      <c r="LYN2" s="51"/>
      <c r="LYO2" s="51"/>
      <c r="LYP2" s="51"/>
      <c r="LYQ2" s="51"/>
      <c r="LYR2" s="51"/>
      <c r="LYS2" s="51"/>
      <c r="LYT2" s="51"/>
      <c r="LYU2" s="51"/>
      <c r="LYV2" s="51"/>
      <c r="LYW2" s="51"/>
      <c r="LYX2" s="51"/>
      <c r="LYY2" s="51"/>
      <c r="LYZ2" s="51"/>
      <c r="LZA2" s="51"/>
      <c r="LZB2" s="51"/>
      <c r="LZC2" s="51"/>
      <c r="LZD2" s="51"/>
      <c r="LZE2" s="51"/>
      <c r="LZF2" s="51"/>
      <c r="LZG2" s="51"/>
      <c r="LZH2" s="51"/>
      <c r="LZI2" s="51"/>
      <c r="LZJ2" s="51"/>
      <c r="LZK2" s="51"/>
      <c r="LZL2" s="51"/>
      <c r="LZM2" s="51"/>
      <c r="LZN2" s="51"/>
      <c r="LZO2" s="51"/>
      <c r="LZP2" s="51"/>
      <c r="LZQ2" s="51"/>
      <c r="LZR2" s="51"/>
      <c r="LZS2" s="51"/>
      <c r="LZT2" s="51"/>
      <c r="LZU2" s="51"/>
      <c r="LZV2" s="51"/>
      <c r="LZW2" s="51"/>
      <c r="LZX2" s="51"/>
      <c r="LZY2" s="51"/>
      <c r="LZZ2" s="51"/>
      <c r="MAA2" s="51"/>
      <c r="MAB2" s="51"/>
      <c r="MAC2" s="51"/>
      <c r="MAD2" s="51"/>
      <c r="MAE2" s="51"/>
      <c r="MAF2" s="51"/>
      <c r="MAG2" s="51"/>
      <c r="MAH2" s="51"/>
      <c r="MAI2" s="51"/>
      <c r="MAJ2" s="51"/>
      <c r="MAK2" s="51"/>
      <c r="MAL2" s="51"/>
      <c r="MAM2" s="51"/>
      <c r="MAN2" s="51"/>
      <c r="MAO2" s="51"/>
      <c r="MAP2" s="51"/>
      <c r="MAQ2" s="51"/>
      <c r="MAR2" s="51"/>
      <c r="MAS2" s="51"/>
      <c r="MAT2" s="51"/>
      <c r="MAU2" s="51"/>
      <c r="MAV2" s="51"/>
      <c r="MAW2" s="51"/>
      <c r="MAX2" s="51"/>
      <c r="MAY2" s="51"/>
      <c r="MAZ2" s="51"/>
      <c r="MBA2" s="51"/>
      <c r="MBB2" s="51"/>
      <c r="MBC2" s="51"/>
      <c r="MBD2" s="51"/>
      <c r="MBE2" s="51"/>
      <c r="MBF2" s="51"/>
      <c r="MBG2" s="51"/>
      <c r="MBH2" s="51"/>
      <c r="MBI2" s="51"/>
      <c r="MBJ2" s="51"/>
      <c r="MBK2" s="51"/>
      <c r="MBL2" s="51"/>
      <c r="MBM2" s="51"/>
      <c r="MBN2" s="51"/>
      <c r="MBO2" s="51"/>
      <c r="MBP2" s="51"/>
      <c r="MBQ2" s="51"/>
      <c r="MBR2" s="51"/>
      <c r="MBS2" s="51"/>
      <c r="MBT2" s="51"/>
      <c r="MBU2" s="51"/>
      <c r="MBV2" s="51"/>
      <c r="MBW2" s="51"/>
      <c r="MBX2" s="51"/>
      <c r="MBY2" s="51"/>
      <c r="MBZ2" s="51"/>
      <c r="MCA2" s="51"/>
      <c r="MCB2" s="51"/>
      <c r="MCC2" s="51"/>
      <c r="MCD2" s="51"/>
      <c r="MCE2" s="51"/>
      <c r="MCF2" s="51"/>
      <c r="MCG2" s="51"/>
      <c r="MCH2" s="51"/>
      <c r="MCI2" s="51"/>
      <c r="MCJ2" s="51"/>
      <c r="MCK2" s="51"/>
      <c r="MCL2" s="51"/>
      <c r="MCM2" s="51"/>
      <c r="MCN2" s="51"/>
      <c r="MCO2" s="51"/>
      <c r="MCP2" s="51"/>
      <c r="MCQ2" s="51"/>
      <c r="MCR2" s="51"/>
      <c r="MCS2" s="51"/>
      <c r="MCT2" s="51"/>
      <c r="MCU2" s="51"/>
      <c r="MCV2" s="51"/>
      <c r="MCW2" s="51"/>
      <c r="MCX2" s="51"/>
      <c r="MCY2" s="51"/>
      <c r="MCZ2" s="51"/>
      <c r="MDA2" s="51"/>
      <c r="MDB2" s="51"/>
      <c r="MDC2" s="51"/>
      <c r="MDD2" s="51"/>
      <c r="MDE2" s="51"/>
      <c r="MDF2" s="51"/>
      <c r="MDG2" s="51"/>
      <c r="MDH2" s="51"/>
      <c r="MDI2" s="51"/>
      <c r="MDJ2" s="51"/>
      <c r="MDK2" s="51"/>
      <c r="MDL2" s="51"/>
      <c r="MDM2" s="51"/>
      <c r="MDN2" s="51"/>
      <c r="MDO2" s="51"/>
      <c r="MDP2" s="51"/>
      <c r="MDQ2" s="51"/>
      <c r="MDR2" s="51"/>
      <c r="MDS2" s="51"/>
      <c r="MDT2" s="51"/>
      <c r="MDU2" s="51"/>
      <c r="MDV2" s="51"/>
      <c r="MDW2" s="51"/>
      <c r="MDX2" s="51"/>
      <c r="MDY2" s="51"/>
      <c r="MDZ2" s="51"/>
      <c r="MEA2" s="51"/>
      <c r="MEB2" s="51"/>
      <c r="MEC2" s="51"/>
      <c r="MED2" s="51"/>
      <c r="MEE2" s="51"/>
      <c r="MEF2" s="51"/>
      <c r="MEG2" s="51"/>
      <c r="MEH2" s="51"/>
      <c r="MEI2" s="51"/>
      <c r="MEJ2" s="51"/>
      <c r="MEK2" s="51"/>
      <c r="MEL2" s="51"/>
      <c r="MEM2" s="51"/>
      <c r="MEN2" s="51"/>
      <c r="MEO2" s="51"/>
      <c r="MEP2" s="51"/>
      <c r="MEQ2" s="51"/>
      <c r="MER2" s="51"/>
      <c r="MES2" s="51"/>
      <c r="MET2" s="51"/>
      <c r="MEU2" s="51"/>
      <c r="MEV2" s="51"/>
      <c r="MEW2" s="51"/>
      <c r="MEX2" s="51"/>
      <c r="MEY2" s="51"/>
      <c r="MEZ2" s="51"/>
      <c r="MFA2" s="51"/>
      <c r="MFB2" s="51"/>
      <c r="MFC2" s="51"/>
      <c r="MFD2" s="51"/>
      <c r="MFE2" s="51"/>
      <c r="MFF2" s="51"/>
      <c r="MFG2" s="51"/>
      <c r="MFH2" s="51"/>
      <c r="MFI2" s="51"/>
      <c r="MFJ2" s="51"/>
      <c r="MFK2" s="51"/>
      <c r="MFL2" s="51"/>
      <c r="MFM2" s="51"/>
      <c r="MFN2" s="51"/>
      <c r="MFO2" s="51"/>
      <c r="MFP2" s="51"/>
      <c r="MFQ2" s="51"/>
      <c r="MFR2" s="51"/>
      <c r="MFS2" s="51"/>
      <c r="MFT2" s="51"/>
      <c r="MFU2" s="51"/>
      <c r="MFV2" s="51"/>
      <c r="MFW2" s="51"/>
      <c r="MFX2" s="51"/>
      <c r="MFY2" s="51"/>
      <c r="MFZ2" s="51"/>
      <c r="MGA2" s="51"/>
      <c r="MGB2" s="51"/>
      <c r="MGC2" s="51"/>
      <c r="MGD2" s="51"/>
      <c r="MGE2" s="51"/>
      <c r="MGF2" s="51"/>
      <c r="MGG2" s="51"/>
      <c r="MGH2" s="51"/>
      <c r="MGI2" s="51"/>
      <c r="MGJ2" s="51"/>
      <c r="MGK2" s="51"/>
      <c r="MGL2" s="51"/>
      <c r="MGM2" s="51"/>
      <c r="MGN2" s="51"/>
      <c r="MGO2" s="51"/>
      <c r="MGP2" s="51"/>
      <c r="MGQ2" s="51"/>
      <c r="MGR2" s="51"/>
      <c r="MGS2" s="51"/>
      <c r="MGT2" s="51"/>
      <c r="MGU2" s="51"/>
      <c r="MGV2" s="51"/>
      <c r="MGW2" s="51"/>
      <c r="MGX2" s="51"/>
      <c r="MGY2" s="51"/>
      <c r="MGZ2" s="51"/>
      <c r="MHA2" s="51"/>
      <c r="MHB2" s="51"/>
      <c r="MHC2" s="51"/>
      <c r="MHD2" s="51"/>
      <c r="MHE2" s="51"/>
      <c r="MHF2" s="51"/>
      <c r="MHG2" s="51"/>
      <c r="MHH2" s="51"/>
      <c r="MHI2" s="51"/>
      <c r="MHJ2" s="51"/>
      <c r="MHK2" s="51"/>
      <c r="MHL2" s="51"/>
      <c r="MHM2" s="51"/>
      <c r="MHN2" s="51"/>
      <c r="MHO2" s="51"/>
      <c r="MHP2" s="51"/>
      <c r="MHQ2" s="51"/>
      <c r="MHR2" s="51"/>
      <c r="MHS2" s="51"/>
      <c r="MHT2" s="51"/>
      <c r="MHU2" s="51"/>
      <c r="MHV2" s="51"/>
      <c r="MHW2" s="51"/>
      <c r="MHX2" s="51"/>
      <c r="MHY2" s="51"/>
      <c r="MHZ2" s="51"/>
      <c r="MIA2" s="51"/>
      <c r="MIB2" s="51"/>
      <c r="MIC2" s="51"/>
      <c r="MID2" s="51"/>
      <c r="MIE2" s="51"/>
      <c r="MIF2" s="51"/>
      <c r="MIG2" s="51"/>
      <c r="MIH2" s="51"/>
      <c r="MII2" s="51"/>
      <c r="MIJ2" s="51"/>
      <c r="MIK2" s="51"/>
      <c r="MIL2" s="51"/>
      <c r="MIM2" s="51"/>
      <c r="MIN2" s="51"/>
      <c r="MIO2" s="51"/>
      <c r="MIP2" s="51"/>
      <c r="MIQ2" s="51"/>
      <c r="MIR2" s="51"/>
      <c r="MIS2" s="51"/>
      <c r="MIT2" s="51"/>
      <c r="MIU2" s="51"/>
      <c r="MIV2" s="51"/>
      <c r="MIW2" s="51"/>
      <c r="MIX2" s="51"/>
      <c r="MIY2" s="51"/>
      <c r="MIZ2" s="51"/>
      <c r="MJA2" s="51"/>
      <c r="MJB2" s="51"/>
      <c r="MJC2" s="51"/>
      <c r="MJD2" s="51"/>
      <c r="MJE2" s="51"/>
      <c r="MJF2" s="51"/>
      <c r="MJG2" s="51"/>
      <c r="MJH2" s="51"/>
      <c r="MJI2" s="51"/>
      <c r="MJJ2" s="51"/>
      <c r="MJK2" s="51"/>
      <c r="MJL2" s="51"/>
      <c r="MJM2" s="51"/>
      <c r="MJN2" s="51"/>
      <c r="MJO2" s="51"/>
      <c r="MJP2" s="51"/>
      <c r="MJQ2" s="51"/>
      <c r="MJR2" s="51"/>
      <c r="MJS2" s="51"/>
      <c r="MJT2" s="51"/>
      <c r="MJU2" s="51"/>
      <c r="MJV2" s="51"/>
      <c r="MJW2" s="51"/>
      <c r="MJX2" s="51"/>
      <c r="MJY2" s="51"/>
      <c r="MJZ2" s="51"/>
      <c r="MKA2" s="51"/>
      <c r="MKB2" s="51"/>
      <c r="MKC2" s="51"/>
      <c r="MKD2" s="51"/>
      <c r="MKE2" s="51"/>
      <c r="MKF2" s="51"/>
      <c r="MKG2" s="51"/>
      <c r="MKH2" s="51"/>
      <c r="MKI2" s="51"/>
      <c r="MKJ2" s="51"/>
      <c r="MKK2" s="51"/>
      <c r="MKL2" s="51"/>
      <c r="MKM2" s="51"/>
      <c r="MKN2" s="51"/>
      <c r="MKO2" s="51"/>
      <c r="MKP2" s="51"/>
      <c r="MKQ2" s="51"/>
      <c r="MKR2" s="51"/>
      <c r="MKS2" s="51"/>
      <c r="MKT2" s="51"/>
      <c r="MKU2" s="51"/>
      <c r="MKV2" s="51"/>
      <c r="MKW2" s="51"/>
      <c r="MKX2" s="51"/>
      <c r="MKY2" s="51"/>
      <c r="MKZ2" s="51"/>
      <c r="MLA2" s="51"/>
      <c r="MLB2" s="51"/>
      <c r="MLC2" s="51"/>
      <c r="MLD2" s="51"/>
      <c r="MLE2" s="51"/>
      <c r="MLF2" s="51"/>
      <c r="MLG2" s="51"/>
      <c r="MLH2" s="51"/>
      <c r="MLI2" s="51"/>
      <c r="MLJ2" s="51"/>
      <c r="MLK2" s="51"/>
      <c r="MLL2" s="51"/>
      <c r="MLM2" s="51"/>
      <c r="MLN2" s="51"/>
      <c r="MLO2" s="51"/>
      <c r="MLP2" s="51"/>
      <c r="MLQ2" s="51"/>
      <c r="MLR2" s="51"/>
      <c r="MLS2" s="51"/>
      <c r="MLT2" s="51"/>
      <c r="MLU2" s="51"/>
      <c r="MLV2" s="51"/>
      <c r="MLW2" s="51"/>
      <c r="MLX2" s="51"/>
      <c r="MLY2" s="51"/>
      <c r="MLZ2" s="51"/>
      <c r="MMA2" s="51"/>
      <c r="MMB2" s="51"/>
      <c r="MMC2" s="51"/>
      <c r="MMD2" s="51"/>
      <c r="MME2" s="51"/>
      <c r="MMF2" s="51"/>
      <c r="MMG2" s="51"/>
      <c r="MMH2" s="51"/>
      <c r="MMI2" s="51"/>
      <c r="MMJ2" s="51"/>
      <c r="MMK2" s="51"/>
      <c r="MML2" s="51"/>
      <c r="MMM2" s="51"/>
      <c r="MMN2" s="51"/>
      <c r="MMO2" s="51"/>
      <c r="MMP2" s="51"/>
      <c r="MMQ2" s="51"/>
      <c r="MMR2" s="51"/>
      <c r="MMS2" s="51"/>
      <c r="MMT2" s="51"/>
      <c r="MMU2" s="51"/>
      <c r="MMV2" s="51"/>
      <c r="MMW2" s="51"/>
      <c r="MMX2" s="51"/>
      <c r="MMY2" s="51"/>
      <c r="MMZ2" s="51"/>
      <c r="MNA2" s="51"/>
      <c r="MNB2" s="51"/>
      <c r="MNC2" s="51"/>
      <c r="MND2" s="51"/>
      <c r="MNE2" s="51"/>
      <c r="MNF2" s="51"/>
      <c r="MNG2" s="51"/>
      <c r="MNH2" s="51"/>
      <c r="MNI2" s="51"/>
      <c r="MNJ2" s="51"/>
      <c r="MNK2" s="51"/>
      <c r="MNL2" s="51"/>
      <c r="MNM2" s="51"/>
      <c r="MNN2" s="51"/>
      <c r="MNO2" s="51"/>
      <c r="MNP2" s="51"/>
      <c r="MNQ2" s="51"/>
      <c r="MNR2" s="51"/>
      <c r="MNS2" s="51"/>
      <c r="MNT2" s="51"/>
      <c r="MNU2" s="51"/>
      <c r="MNV2" s="51"/>
      <c r="MNW2" s="51"/>
      <c r="MNX2" s="51"/>
      <c r="MNY2" s="51"/>
      <c r="MNZ2" s="51"/>
      <c r="MOA2" s="51"/>
      <c r="MOB2" s="51"/>
      <c r="MOC2" s="51"/>
      <c r="MOD2" s="51"/>
      <c r="MOE2" s="51"/>
      <c r="MOF2" s="51"/>
      <c r="MOG2" s="51"/>
      <c r="MOH2" s="51"/>
      <c r="MOI2" s="51"/>
      <c r="MOJ2" s="51"/>
      <c r="MOK2" s="51"/>
      <c r="MOL2" s="51"/>
      <c r="MOM2" s="51"/>
      <c r="MON2" s="51"/>
      <c r="MOO2" s="51"/>
      <c r="MOP2" s="51"/>
      <c r="MOQ2" s="51"/>
      <c r="MOR2" s="51"/>
      <c r="MOS2" s="51"/>
      <c r="MOT2" s="51"/>
      <c r="MOU2" s="51"/>
      <c r="MOV2" s="51"/>
      <c r="MOW2" s="51"/>
      <c r="MOX2" s="51"/>
      <c r="MOY2" s="51"/>
      <c r="MOZ2" s="51"/>
      <c r="MPA2" s="51"/>
      <c r="MPB2" s="51"/>
      <c r="MPC2" s="51"/>
      <c r="MPD2" s="51"/>
      <c r="MPE2" s="51"/>
      <c r="MPF2" s="51"/>
      <c r="MPG2" s="51"/>
      <c r="MPH2" s="51"/>
      <c r="MPI2" s="51"/>
      <c r="MPJ2" s="51"/>
      <c r="MPK2" s="51"/>
      <c r="MPL2" s="51"/>
      <c r="MPM2" s="51"/>
      <c r="MPN2" s="51"/>
      <c r="MPO2" s="51"/>
      <c r="MPP2" s="51"/>
      <c r="MPQ2" s="51"/>
      <c r="MPR2" s="51"/>
      <c r="MPS2" s="51"/>
      <c r="MPT2" s="51"/>
      <c r="MPU2" s="51"/>
      <c r="MPV2" s="51"/>
      <c r="MPW2" s="51"/>
      <c r="MPX2" s="51"/>
      <c r="MPY2" s="51"/>
      <c r="MPZ2" s="51"/>
      <c r="MQA2" s="51"/>
      <c r="MQB2" s="51"/>
      <c r="MQC2" s="51"/>
      <c r="MQD2" s="51"/>
      <c r="MQE2" s="51"/>
      <c r="MQF2" s="51"/>
      <c r="MQG2" s="51"/>
      <c r="MQH2" s="51"/>
      <c r="MQI2" s="51"/>
      <c r="MQJ2" s="51"/>
      <c r="MQK2" s="51"/>
      <c r="MQL2" s="51"/>
      <c r="MQM2" s="51"/>
      <c r="MQN2" s="51"/>
      <c r="MQO2" s="51"/>
      <c r="MQP2" s="51"/>
      <c r="MQQ2" s="51"/>
      <c r="MQR2" s="51"/>
      <c r="MQS2" s="51"/>
      <c r="MQT2" s="51"/>
      <c r="MQU2" s="51"/>
      <c r="MQV2" s="51"/>
      <c r="MQW2" s="51"/>
      <c r="MQX2" s="51"/>
      <c r="MQY2" s="51"/>
      <c r="MQZ2" s="51"/>
      <c r="MRA2" s="51"/>
      <c r="MRB2" s="51"/>
      <c r="MRC2" s="51"/>
      <c r="MRD2" s="51"/>
      <c r="MRE2" s="51"/>
      <c r="MRF2" s="51"/>
      <c r="MRG2" s="51"/>
      <c r="MRH2" s="51"/>
      <c r="MRI2" s="51"/>
      <c r="MRJ2" s="51"/>
      <c r="MRK2" s="51"/>
      <c r="MRL2" s="51"/>
      <c r="MRM2" s="51"/>
      <c r="MRN2" s="51"/>
      <c r="MRO2" s="51"/>
      <c r="MRP2" s="51"/>
      <c r="MRQ2" s="51"/>
      <c r="MRR2" s="51"/>
      <c r="MRS2" s="51"/>
      <c r="MRT2" s="51"/>
      <c r="MRU2" s="51"/>
      <c r="MRV2" s="51"/>
      <c r="MRW2" s="51"/>
      <c r="MRX2" s="51"/>
      <c r="MRY2" s="51"/>
      <c r="MRZ2" s="51"/>
      <c r="MSA2" s="51"/>
      <c r="MSB2" s="51"/>
      <c r="MSC2" s="51"/>
      <c r="MSD2" s="51"/>
      <c r="MSE2" s="51"/>
      <c r="MSF2" s="51"/>
      <c r="MSG2" s="51"/>
      <c r="MSH2" s="51"/>
      <c r="MSI2" s="51"/>
      <c r="MSJ2" s="51"/>
      <c r="MSK2" s="51"/>
      <c r="MSL2" s="51"/>
      <c r="MSM2" s="51"/>
      <c r="MSN2" s="51"/>
      <c r="MSO2" s="51"/>
      <c r="MSP2" s="51"/>
      <c r="MSQ2" s="51"/>
      <c r="MSR2" s="51"/>
      <c r="MSS2" s="51"/>
      <c r="MST2" s="51"/>
      <c r="MSU2" s="51"/>
      <c r="MSV2" s="51"/>
      <c r="MSW2" s="51"/>
      <c r="MSX2" s="51"/>
      <c r="MSY2" s="51"/>
      <c r="MSZ2" s="51"/>
      <c r="MTA2" s="51"/>
      <c r="MTB2" s="51"/>
      <c r="MTC2" s="51"/>
      <c r="MTD2" s="51"/>
      <c r="MTE2" s="51"/>
      <c r="MTF2" s="51"/>
      <c r="MTG2" s="51"/>
      <c r="MTH2" s="51"/>
      <c r="MTI2" s="51"/>
      <c r="MTJ2" s="51"/>
      <c r="MTK2" s="51"/>
      <c r="MTL2" s="51"/>
      <c r="MTM2" s="51"/>
      <c r="MTN2" s="51"/>
      <c r="MTO2" s="51"/>
      <c r="MTP2" s="51"/>
      <c r="MTQ2" s="51"/>
      <c r="MTR2" s="51"/>
      <c r="MTS2" s="51"/>
      <c r="MTT2" s="51"/>
      <c r="MTU2" s="51"/>
      <c r="MTV2" s="51"/>
      <c r="MTW2" s="51"/>
      <c r="MTX2" s="51"/>
      <c r="MTY2" s="51"/>
      <c r="MTZ2" s="51"/>
      <c r="MUA2" s="51"/>
      <c r="MUB2" s="51"/>
      <c r="MUC2" s="51"/>
      <c r="MUD2" s="51"/>
      <c r="MUE2" s="51"/>
      <c r="MUF2" s="51"/>
      <c r="MUG2" s="51"/>
      <c r="MUH2" s="51"/>
      <c r="MUI2" s="51"/>
      <c r="MUJ2" s="51"/>
      <c r="MUK2" s="51"/>
      <c r="MUL2" s="51"/>
      <c r="MUM2" s="51"/>
      <c r="MUN2" s="51"/>
      <c r="MUO2" s="51"/>
      <c r="MUP2" s="51"/>
      <c r="MUQ2" s="51"/>
      <c r="MUR2" s="51"/>
      <c r="MUS2" s="51"/>
      <c r="MUT2" s="51"/>
      <c r="MUU2" s="51"/>
      <c r="MUV2" s="51"/>
      <c r="MUW2" s="51"/>
      <c r="MUX2" s="51"/>
      <c r="MUY2" s="51"/>
      <c r="MUZ2" s="51"/>
      <c r="MVA2" s="51"/>
      <c r="MVB2" s="51"/>
      <c r="MVC2" s="51"/>
      <c r="MVD2" s="51"/>
      <c r="MVE2" s="51"/>
      <c r="MVF2" s="51"/>
      <c r="MVG2" s="51"/>
      <c r="MVH2" s="51"/>
      <c r="MVI2" s="51"/>
      <c r="MVJ2" s="51"/>
      <c r="MVK2" s="51"/>
      <c r="MVL2" s="51"/>
      <c r="MVM2" s="51"/>
      <c r="MVN2" s="51"/>
      <c r="MVO2" s="51"/>
      <c r="MVP2" s="51"/>
      <c r="MVQ2" s="51"/>
      <c r="MVR2" s="51"/>
      <c r="MVS2" s="51"/>
      <c r="MVT2" s="51"/>
      <c r="MVU2" s="51"/>
      <c r="MVV2" s="51"/>
      <c r="MVW2" s="51"/>
      <c r="MVX2" s="51"/>
      <c r="MVY2" s="51"/>
      <c r="MVZ2" s="51"/>
      <c r="MWA2" s="51"/>
      <c r="MWB2" s="51"/>
      <c r="MWC2" s="51"/>
      <c r="MWD2" s="51"/>
      <c r="MWE2" s="51"/>
      <c r="MWF2" s="51"/>
      <c r="MWG2" s="51"/>
      <c r="MWH2" s="51"/>
      <c r="MWI2" s="51"/>
      <c r="MWJ2" s="51"/>
      <c r="MWK2" s="51"/>
      <c r="MWL2" s="51"/>
      <c r="MWM2" s="51"/>
      <c r="MWN2" s="51"/>
      <c r="MWO2" s="51"/>
      <c r="MWP2" s="51"/>
      <c r="MWQ2" s="51"/>
      <c r="MWR2" s="51"/>
      <c r="MWS2" s="51"/>
      <c r="MWT2" s="51"/>
      <c r="MWU2" s="51"/>
      <c r="MWV2" s="51"/>
      <c r="MWW2" s="51"/>
      <c r="MWX2" s="51"/>
      <c r="MWY2" s="51"/>
      <c r="MWZ2" s="51"/>
      <c r="MXA2" s="51"/>
      <c r="MXB2" s="51"/>
      <c r="MXC2" s="51"/>
      <c r="MXD2" s="51"/>
      <c r="MXE2" s="51"/>
      <c r="MXF2" s="51"/>
      <c r="MXG2" s="51"/>
      <c r="MXH2" s="51"/>
      <c r="MXI2" s="51"/>
      <c r="MXJ2" s="51"/>
      <c r="MXK2" s="51"/>
      <c r="MXL2" s="51"/>
      <c r="MXM2" s="51"/>
      <c r="MXN2" s="51"/>
      <c r="MXO2" s="51"/>
      <c r="MXP2" s="51"/>
      <c r="MXQ2" s="51"/>
      <c r="MXR2" s="51"/>
      <c r="MXS2" s="51"/>
      <c r="MXT2" s="51"/>
      <c r="MXU2" s="51"/>
      <c r="MXV2" s="51"/>
      <c r="MXW2" s="51"/>
      <c r="MXX2" s="51"/>
      <c r="MXY2" s="51"/>
      <c r="MXZ2" s="51"/>
      <c r="MYA2" s="51"/>
      <c r="MYB2" s="51"/>
      <c r="MYC2" s="51"/>
      <c r="MYD2" s="51"/>
      <c r="MYE2" s="51"/>
      <c r="MYF2" s="51"/>
      <c r="MYG2" s="51"/>
      <c r="MYH2" s="51"/>
      <c r="MYI2" s="51"/>
      <c r="MYJ2" s="51"/>
      <c r="MYK2" s="51"/>
      <c r="MYL2" s="51"/>
      <c r="MYM2" s="51"/>
      <c r="MYN2" s="51"/>
      <c r="MYO2" s="51"/>
      <c r="MYP2" s="51"/>
      <c r="MYQ2" s="51"/>
      <c r="MYR2" s="51"/>
      <c r="MYS2" s="51"/>
      <c r="MYT2" s="51"/>
      <c r="MYU2" s="51"/>
      <c r="MYV2" s="51"/>
      <c r="MYW2" s="51"/>
      <c r="MYX2" s="51"/>
      <c r="MYY2" s="51"/>
      <c r="MYZ2" s="51"/>
      <c r="MZA2" s="51"/>
      <c r="MZB2" s="51"/>
      <c r="MZC2" s="51"/>
      <c r="MZD2" s="51"/>
      <c r="MZE2" s="51"/>
      <c r="MZF2" s="51"/>
      <c r="MZG2" s="51"/>
      <c r="MZH2" s="51"/>
      <c r="MZI2" s="51"/>
      <c r="MZJ2" s="51"/>
      <c r="MZK2" s="51"/>
      <c r="MZL2" s="51"/>
      <c r="MZM2" s="51"/>
      <c r="MZN2" s="51"/>
      <c r="MZO2" s="51"/>
      <c r="MZP2" s="51"/>
      <c r="MZQ2" s="51"/>
      <c r="MZR2" s="51"/>
      <c r="MZS2" s="51"/>
      <c r="MZT2" s="51"/>
      <c r="MZU2" s="51"/>
      <c r="MZV2" s="51"/>
      <c r="MZW2" s="51"/>
      <c r="MZX2" s="51"/>
      <c r="MZY2" s="51"/>
      <c r="MZZ2" s="51"/>
      <c r="NAA2" s="51"/>
      <c r="NAB2" s="51"/>
      <c r="NAC2" s="51"/>
      <c r="NAD2" s="51"/>
      <c r="NAE2" s="51"/>
      <c r="NAF2" s="51"/>
      <c r="NAG2" s="51"/>
      <c r="NAH2" s="51"/>
      <c r="NAI2" s="51"/>
      <c r="NAJ2" s="51"/>
      <c r="NAK2" s="51"/>
      <c r="NAL2" s="51"/>
      <c r="NAM2" s="51"/>
      <c r="NAN2" s="51"/>
      <c r="NAO2" s="51"/>
      <c r="NAP2" s="51"/>
      <c r="NAQ2" s="51"/>
      <c r="NAR2" s="51"/>
      <c r="NAS2" s="51"/>
      <c r="NAT2" s="51"/>
      <c r="NAU2" s="51"/>
      <c r="NAV2" s="51"/>
      <c r="NAW2" s="51"/>
      <c r="NAX2" s="51"/>
      <c r="NAY2" s="51"/>
      <c r="NAZ2" s="51"/>
      <c r="NBA2" s="51"/>
      <c r="NBB2" s="51"/>
      <c r="NBC2" s="51"/>
      <c r="NBD2" s="51"/>
      <c r="NBE2" s="51"/>
      <c r="NBF2" s="51"/>
      <c r="NBG2" s="51"/>
      <c r="NBH2" s="51"/>
      <c r="NBI2" s="51"/>
      <c r="NBJ2" s="51"/>
      <c r="NBK2" s="51"/>
      <c r="NBL2" s="51"/>
      <c r="NBM2" s="51"/>
      <c r="NBN2" s="51"/>
      <c r="NBO2" s="51"/>
      <c r="NBP2" s="51"/>
      <c r="NBQ2" s="51"/>
      <c r="NBR2" s="51"/>
      <c r="NBS2" s="51"/>
      <c r="NBT2" s="51"/>
      <c r="NBU2" s="51"/>
      <c r="NBV2" s="51"/>
      <c r="NBW2" s="51"/>
      <c r="NBX2" s="51"/>
      <c r="NBY2" s="51"/>
      <c r="NBZ2" s="51"/>
      <c r="NCA2" s="51"/>
      <c r="NCB2" s="51"/>
      <c r="NCC2" s="51"/>
      <c r="NCD2" s="51"/>
      <c r="NCE2" s="51"/>
      <c r="NCF2" s="51"/>
      <c r="NCG2" s="51"/>
      <c r="NCH2" s="51"/>
      <c r="NCI2" s="51"/>
      <c r="NCJ2" s="51"/>
      <c r="NCK2" s="51"/>
      <c r="NCL2" s="51"/>
      <c r="NCM2" s="51"/>
      <c r="NCN2" s="51"/>
      <c r="NCO2" s="51"/>
      <c r="NCP2" s="51"/>
      <c r="NCQ2" s="51"/>
      <c r="NCR2" s="51"/>
      <c r="NCS2" s="51"/>
      <c r="NCT2" s="51"/>
      <c r="NCU2" s="51"/>
      <c r="NCV2" s="51"/>
      <c r="NCW2" s="51"/>
      <c r="NCX2" s="51"/>
      <c r="NCY2" s="51"/>
      <c r="NCZ2" s="51"/>
      <c r="NDA2" s="51"/>
      <c r="NDB2" s="51"/>
      <c r="NDC2" s="51"/>
      <c r="NDD2" s="51"/>
      <c r="NDE2" s="51"/>
      <c r="NDF2" s="51"/>
      <c r="NDG2" s="51"/>
      <c r="NDH2" s="51"/>
      <c r="NDI2" s="51"/>
      <c r="NDJ2" s="51"/>
      <c r="NDK2" s="51"/>
      <c r="NDL2" s="51"/>
      <c r="NDM2" s="51"/>
      <c r="NDN2" s="51"/>
      <c r="NDO2" s="51"/>
      <c r="NDP2" s="51"/>
      <c r="NDQ2" s="51"/>
      <c r="NDR2" s="51"/>
      <c r="NDS2" s="51"/>
      <c r="NDT2" s="51"/>
      <c r="NDU2" s="51"/>
      <c r="NDV2" s="51"/>
      <c r="NDW2" s="51"/>
      <c r="NDX2" s="51"/>
      <c r="NDY2" s="51"/>
      <c r="NDZ2" s="51"/>
      <c r="NEA2" s="51"/>
      <c r="NEB2" s="51"/>
      <c r="NEC2" s="51"/>
      <c r="NED2" s="51"/>
      <c r="NEE2" s="51"/>
      <c r="NEF2" s="51"/>
      <c r="NEG2" s="51"/>
      <c r="NEH2" s="51"/>
      <c r="NEI2" s="51"/>
      <c r="NEJ2" s="51"/>
      <c r="NEK2" s="51"/>
      <c r="NEL2" s="51"/>
      <c r="NEM2" s="51"/>
      <c r="NEN2" s="51"/>
      <c r="NEO2" s="51"/>
      <c r="NEP2" s="51"/>
      <c r="NEQ2" s="51"/>
      <c r="NER2" s="51"/>
      <c r="NES2" s="51"/>
      <c r="NET2" s="51"/>
      <c r="NEU2" s="51"/>
      <c r="NEV2" s="51"/>
      <c r="NEW2" s="51"/>
      <c r="NEX2" s="51"/>
      <c r="NEY2" s="51"/>
      <c r="NEZ2" s="51"/>
      <c r="NFA2" s="51"/>
      <c r="NFB2" s="51"/>
      <c r="NFC2" s="51"/>
      <c r="NFD2" s="51"/>
      <c r="NFE2" s="51"/>
      <c r="NFF2" s="51"/>
      <c r="NFG2" s="51"/>
      <c r="NFH2" s="51"/>
      <c r="NFI2" s="51"/>
      <c r="NFJ2" s="51"/>
      <c r="NFK2" s="51"/>
      <c r="NFL2" s="51"/>
      <c r="NFM2" s="51"/>
      <c r="NFN2" s="51"/>
      <c r="NFO2" s="51"/>
      <c r="NFP2" s="51"/>
      <c r="NFQ2" s="51"/>
      <c r="NFR2" s="51"/>
      <c r="NFS2" s="51"/>
      <c r="NFT2" s="51"/>
      <c r="NFU2" s="51"/>
      <c r="NFV2" s="51"/>
      <c r="NFW2" s="51"/>
      <c r="NFX2" s="51"/>
      <c r="NFY2" s="51"/>
      <c r="NFZ2" s="51"/>
      <c r="NGA2" s="51"/>
      <c r="NGB2" s="51"/>
      <c r="NGC2" s="51"/>
      <c r="NGD2" s="51"/>
      <c r="NGE2" s="51"/>
      <c r="NGF2" s="51"/>
      <c r="NGG2" s="51"/>
      <c r="NGH2" s="51"/>
      <c r="NGI2" s="51"/>
      <c r="NGJ2" s="51"/>
      <c r="NGK2" s="51"/>
      <c r="NGL2" s="51"/>
      <c r="NGM2" s="51"/>
      <c r="NGN2" s="51"/>
      <c r="NGO2" s="51"/>
      <c r="NGP2" s="51"/>
      <c r="NGQ2" s="51"/>
      <c r="NGR2" s="51"/>
      <c r="NGS2" s="51"/>
      <c r="NGT2" s="51"/>
      <c r="NGU2" s="51"/>
      <c r="NGV2" s="51"/>
      <c r="NGW2" s="51"/>
      <c r="NGX2" s="51"/>
      <c r="NGY2" s="51"/>
      <c r="NGZ2" s="51"/>
      <c r="NHA2" s="51"/>
      <c r="NHB2" s="51"/>
      <c r="NHC2" s="51"/>
      <c r="NHD2" s="51"/>
      <c r="NHE2" s="51"/>
      <c r="NHF2" s="51"/>
      <c r="NHG2" s="51"/>
      <c r="NHH2" s="51"/>
      <c r="NHI2" s="51"/>
      <c r="NHJ2" s="51"/>
      <c r="NHK2" s="51"/>
      <c r="NHL2" s="51"/>
      <c r="NHM2" s="51"/>
      <c r="NHN2" s="51"/>
      <c r="NHO2" s="51"/>
      <c r="NHP2" s="51"/>
      <c r="NHQ2" s="51"/>
      <c r="NHR2" s="51"/>
      <c r="NHS2" s="51"/>
      <c r="NHT2" s="51"/>
      <c r="NHU2" s="51"/>
      <c r="NHV2" s="51"/>
      <c r="NHW2" s="51"/>
      <c r="NHX2" s="51"/>
      <c r="NHY2" s="51"/>
      <c r="NHZ2" s="51"/>
      <c r="NIA2" s="51"/>
      <c r="NIB2" s="51"/>
      <c r="NIC2" s="51"/>
      <c r="NID2" s="51"/>
      <c r="NIE2" s="51"/>
      <c r="NIF2" s="51"/>
      <c r="NIG2" s="51"/>
      <c r="NIH2" s="51"/>
      <c r="NII2" s="51"/>
      <c r="NIJ2" s="51"/>
      <c r="NIK2" s="51"/>
      <c r="NIL2" s="51"/>
      <c r="NIM2" s="51"/>
      <c r="NIN2" s="51"/>
      <c r="NIO2" s="51"/>
      <c r="NIP2" s="51"/>
      <c r="NIQ2" s="51"/>
      <c r="NIR2" s="51"/>
      <c r="NIS2" s="51"/>
      <c r="NIT2" s="51"/>
      <c r="NIU2" s="51"/>
      <c r="NIV2" s="51"/>
      <c r="NIW2" s="51"/>
      <c r="NIX2" s="51"/>
      <c r="NIY2" s="51"/>
      <c r="NIZ2" s="51"/>
      <c r="NJA2" s="51"/>
      <c r="NJB2" s="51"/>
      <c r="NJC2" s="51"/>
      <c r="NJD2" s="51"/>
      <c r="NJE2" s="51"/>
      <c r="NJF2" s="51"/>
      <c r="NJG2" s="51"/>
      <c r="NJH2" s="51"/>
      <c r="NJI2" s="51"/>
      <c r="NJJ2" s="51"/>
      <c r="NJK2" s="51"/>
      <c r="NJL2" s="51"/>
      <c r="NJM2" s="51"/>
      <c r="NJN2" s="51"/>
      <c r="NJO2" s="51"/>
      <c r="NJP2" s="51"/>
      <c r="NJQ2" s="51"/>
      <c r="NJR2" s="51"/>
      <c r="NJS2" s="51"/>
      <c r="NJT2" s="51"/>
      <c r="NJU2" s="51"/>
      <c r="NJV2" s="51"/>
      <c r="NJW2" s="51"/>
      <c r="NJX2" s="51"/>
      <c r="NJY2" s="51"/>
      <c r="NJZ2" s="51"/>
      <c r="NKA2" s="51"/>
      <c r="NKB2" s="51"/>
      <c r="NKC2" s="51"/>
      <c r="NKD2" s="51"/>
      <c r="NKE2" s="51"/>
      <c r="NKF2" s="51"/>
      <c r="NKG2" s="51"/>
      <c r="NKH2" s="51"/>
      <c r="NKI2" s="51"/>
      <c r="NKJ2" s="51"/>
      <c r="NKK2" s="51"/>
      <c r="NKL2" s="51"/>
      <c r="NKM2" s="51"/>
      <c r="NKN2" s="51"/>
      <c r="NKO2" s="51"/>
      <c r="NKP2" s="51"/>
      <c r="NKQ2" s="51"/>
      <c r="NKR2" s="51"/>
      <c r="NKS2" s="51"/>
      <c r="NKT2" s="51"/>
      <c r="NKU2" s="51"/>
      <c r="NKV2" s="51"/>
      <c r="NKW2" s="51"/>
      <c r="NKX2" s="51"/>
      <c r="NKY2" s="51"/>
      <c r="NKZ2" s="51"/>
      <c r="NLA2" s="51"/>
      <c r="NLB2" s="51"/>
      <c r="NLC2" s="51"/>
      <c r="NLD2" s="51"/>
      <c r="NLE2" s="51"/>
      <c r="NLF2" s="51"/>
      <c r="NLG2" s="51"/>
      <c r="NLH2" s="51"/>
      <c r="NLI2" s="51"/>
      <c r="NLJ2" s="51"/>
      <c r="NLK2" s="51"/>
      <c r="NLL2" s="51"/>
      <c r="NLM2" s="51"/>
      <c r="NLN2" s="51"/>
      <c r="NLO2" s="51"/>
      <c r="NLP2" s="51"/>
      <c r="NLQ2" s="51"/>
      <c r="NLR2" s="51"/>
      <c r="NLS2" s="51"/>
      <c r="NLT2" s="51"/>
      <c r="NLU2" s="51"/>
      <c r="NLV2" s="51"/>
      <c r="NLW2" s="51"/>
      <c r="NLX2" s="51"/>
      <c r="NLY2" s="51"/>
      <c r="NLZ2" s="51"/>
      <c r="NMA2" s="51"/>
      <c r="NMB2" s="51"/>
      <c r="NMC2" s="51"/>
      <c r="NMD2" s="51"/>
      <c r="NME2" s="51"/>
      <c r="NMF2" s="51"/>
      <c r="NMG2" s="51"/>
      <c r="NMH2" s="51"/>
      <c r="NMI2" s="51"/>
      <c r="NMJ2" s="51"/>
      <c r="NMK2" s="51"/>
      <c r="NML2" s="51"/>
      <c r="NMM2" s="51"/>
      <c r="NMN2" s="51"/>
      <c r="NMO2" s="51"/>
      <c r="NMP2" s="51"/>
      <c r="NMQ2" s="51"/>
      <c r="NMR2" s="51"/>
      <c r="NMS2" s="51"/>
      <c r="NMT2" s="51"/>
      <c r="NMU2" s="51"/>
      <c r="NMV2" s="51"/>
      <c r="NMW2" s="51"/>
      <c r="NMX2" s="51"/>
      <c r="NMY2" s="51"/>
      <c r="NMZ2" s="51"/>
      <c r="NNA2" s="51"/>
      <c r="NNB2" s="51"/>
      <c r="NNC2" s="51"/>
      <c r="NND2" s="51"/>
      <c r="NNE2" s="51"/>
      <c r="NNF2" s="51"/>
      <c r="NNG2" s="51"/>
      <c r="NNH2" s="51"/>
      <c r="NNI2" s="51"/>
      <c r="NNJ2" s="51"/>
      <c r="NNK2" s="51"/>
      <c r="NNL2" s="51"/>
      <c r="NNM2" s="51"/>
      <c r="NNN2" s="51"/>
      <c r="NNO2" s="51"/>
      <c r="NNP2" s="51"/>
      <c r="NNQ2" s="51"/>
      <c r="NNR2" s="51"/>
      <c r="NNS2" s="51"/>
      <c r="NNT2" s="51"/>
      <c r="NNU2" s="51"/>
      <c r="NNV2" s="51"/>
      <c r="NNW2" s="51"/>
      <c r="NNX2" s="51"/>
      <c r="NNY2" s="51"/>
      <c r="NNZ2" s="51"/>
      <c r="NOA2" s="51"/>
      <c r="NOB2" s="51"/>
      <c r="NOC2" s="51"/>
      <c r="NOD2" s="51"/>
      <c r="NOE2" s="51"/>
      <c r="NOF2" s="51"/>
      <c r="NOG2" s="51"/>
      <c r="NOH2" s="51"/>
      <c r="NOI2" s="51"/>
      <c r="NOJ2" s="51"/>
      <c r="NOK2" s="51"/>
      <c r="NOL2" s="51"/>
      <c r="NOM2" s="51"/>
      <c r="NON2" s="51"/>
      <c r="NOO2" s="51"/>
      <c r="NOP2" s="51"/>
      <c r="NOQ2" s="51"/>
      <c r="NOR2" s="51"/>
      <c r="NOS2" s="51"/>
      <c r="NOT2" s="51"/>
      <c r="NOU2" s="51"/>
      <c r="NOV2" s="51"/>
      <c r="NOW2" s="51"/>
      <c r="NOX2" s="51"/>
      <c r="NOY2" s="51"/>
      <c r="NOZ2" s="51"/>
      <c r="NPA2" s="51"/>
      <c r="NPB2" s="51"/>
      <c r="NPC2" s="51"/>
      <c r="NPD2" s="51"/>
      <c r="NPE2" s="51"/>
      <c r="NPF2" s="51"/>
      <c r="NPG2" s="51"/>
      <c r="NPH2" s="51"/>
      <c r="NPI2" s="51"/>
      <c r="NPJ2" s="51"/>
      <c r="NPK2" s="51"/>
      <c r="NPL2" s="51"/>
      <c r="NPM2" s="51"/>
      <c r="NPN2" s="51"/>
      <c r="NPO2" s="51"/>
      <c r="NPP2" s="51"/>
      <c r="NPQ2" s="51"/>
      <c r="NPR2" s="51"/>
      <c r="NPS2" s="51"/>
      <c r="NPT2" s="51"/>
      <c r="NPU2" s="51"/>
      <c r="NPV2" s="51"/>
      <c r="NPW2" s="51"/>
      <c r="NPX2" s="51"/>
      <c r="NPY2" s="51"/>
      <c r="NPZ2" s="51"/>
      <c r="NQA2" s="51"/>
      <c r="NQB2" s="51"/>
      <c r="NQC2" s="51"/>
      <c r="NQD2" s="51"/>
      <c r="NQE2" s="51"/>
      <c r="NQF2" s="51"/>
      <c r="NQG2" s="51"/>
      <c r="NQH2" s="51"/>
      <c r="NQI2" s="51"/>
      <c r="NQJ2" s="51"/>
      <c r="NQK2" s="51"/>
      <c r="NQL2" s="51"/>
      <c r="NQM2" s="51"/>
      <c r="NQN2" s="51"/>
      <c r="NQO2" s="51"/>
      <c r="NQP2" s="51"/>
      <c r="NQQ2" s="51"/>
      <c r="NQR2" s="51"/>
      <c r="NQS2" s="51"/>
      <c r="NQT2" s="51"/>
      <c r="NQU2" s="51"/>
      <c r="NQV2" s="51"/>
      <c r="NQW2" s="51"/>
      <c r="NQX2" s="51"/>
      <c r="NQY2" s="51"/>
      <c r="NQZ2" s="51"/>
      <c r="NRA2" s="51"/>
      <c r="NRB2" s="51"/>
      <c r="NRC2" s="51"/>
      <c r="NRD2" s="51"/>
      <c r="NRE2" s="51"/>
      <c r="NRF2" s="51"/>
      <c r="NRG2" s="51"/>
      <c r="NRH2" s="51"/>
      <c r="NRI2" s="51"/>
      <c r="NRJ2" s="51"/>
      <c r="NRK2" s="51"/>
      <c r="NRL2" s="51"/>
      <c r="NRM2" s="51"/>
      <c r="NRN2" s="51"/>
      <c r="NRO2" s="51"/>
      <c r="NRP2" s="51"/>
      <c r="NRQ2" s="51"/>
      <c r="NRR2" s="51"/>
      <c r="NRS2" s="51"/>
      <c r="NRT2" s="51"/>
      <c r="NRU2" s="51"/>
      <c r="NRV2" s="51"/>
      <c r="NRW2" s="51"/>
      <c r="NRX2" s="51"/>
      <c r="NRY2" s="51"/>
      <c r="NRZ2" s="51"/>
      <c r="NSA2" s="51"/>
      <c r="NSB2" s="51"/>
      <c r="NSC2" s="51"/>
      <c r="NSD2" s="51"/>
      <c r="NSE2" s="51"/>
      <c r="NSF2" s="51"/>
      <c r="NSG2" s="51"/>
      <c r="NSH2" s="51"/>
      <c r="NSI2" s="51"/>
      <c r="NSJ2" s="51"/>
      <c r="NSK2" s="51"/>
      <c r="NSL2" s="51"/>
      <c r="NSM2" s="51"/>
      <c r="NSN2" s="51"/>
      <c r="NSO2" s="51"/>
      <c r="NSP2" s="51"/>
      <c r="NSQ2" s="51"/>
      <c r="NSR2" s="51"/>
      <c r="NSS2" s="51"/>
      <c r="NST2" s="51"/>
      <c r="NSU2" s="51"/>
      <c r="NSV2" s="51"/>
      <c r="NSW2" s="51"/>
      <c r="NSX2" s="51"/>
      <c r="NSY2" s="51"/>
      <c r="NSZ2" s="51"/>
      <c r="NTA2" s="51"/>
      <c r="NTB2" s="51"/>
      <c r="NTC2" s="51"/>
      <c r="NTD2" s="51"/>
      <c r="NTE2" s="51"/>
      <c r="NTF2" s="51"/>
      <c r="NTG2" s="51"/>
      <c r="NTH2" s="51"/>
      <c r="NTI2" s="51"/>
      <c r="NTJ2" s="51"/>
      <c r="NTK2" s="51"/>
      <c r="NTL2" s="51"/>
      <c r="NTM2" s="51"/>
      <c r="NTN2" s="51"/>
      <c r="NTO2" s="51"/>
      <c r="NTP2" s="51"/>
      <c r="NTQ2" s="51"/>
      <c r="NTR2" s="51"/>
      <c r="NTS2" s="51"/>
      <c r="NTT2" s="51"/>
      <c r="NTU2" s="51"/>
      <c r="NTV2" s="51"/>
      <c r="NTW2" s="51"/>
      <c r="NTX2" s="51"/>
      <c r="NTY2" s="51"/>
      <c r="NTZ2" s="51"/>
      <c r="NUA2" s="51"/>
      <c r="NUB2" s="51"/>
      <c r="NUC2" s="51"/>
      <c r="NUD2" s="51"/>
      <c r="NUE2" s="51"/>
      <c r="NUF2" s="51"/>
      <c r="NUG2" s="51"/>
      <c r="NUH2" s="51"/>
      <c r="NUI2" s="51"/>
      <c r="NUJ2" s="51"/>
      <c r="NUK2" s="51"/>
      <c r="NUL2" s="51"/>
      <c r="NUM2" s="51"/>
      <c r="NUN2" s="51"/>
      <c r="NUO2" s="51"/>
      <c r="NUP2" s="51"/>
      <c r="NUQ2" s="51"/>
      <c r="NUR2" s="51"/>
      <c r="NUS2" s="51"/>
      <c r="NUT2" s="51"/>
      <c r="NUU2" s="51"/>
      <c r="NUV2" s="51"/>
      <c r="NUW2" s="51"/>
      <c r="NUX2" s="51"/>
      <c r="NUY2" s="51"/>
      <c r="NUZ2" s="51"/>
      <c r="NVA2" s="51"/>
      <c r="NVB2" s="51"/>
      <c r="NVC2" s="51"/>
      <c r="NVD2" s="51"/>
      <c r="NVE2" s="51"/>
      <c r="NVF2" s="51"/>
      <c r="NVG2" s="51"/>
      <c r="NVH2" s="51"/>
      <c r="NVI2" s="51"/>
      <c r="NVJ2" s="51"/>
      <c r="NVK2" s="51"/>
      <c r="NVL2" s="51"/>
      <c r="NVM2" s="51"/>
      <c r="NVN2" s="51"/>
      <c r="NVO2" s="51"/>
      <c r="NVP2" s="51"/>
      <c r="NVQ2" s="51"/>
      <c r="NVR2" s="51"/>
      <c r="NVS2" s="51"/>
      <c r="NVT2" s="51"/>
      <c r="NVU2" s="51"/>
      <c r="NVV2" s="51"/>
      <c r="NVW2" s="51"/>
      <c r="NVX2" s="51"/>
      <c r="NVY2" s="51"/>
      <c r="NVZ2" s="51"/>
      <c r="NWA2" s="51"/>
      <c r="NWB2" s="51"/>
      <c r="NWC2" s="51"/>
      <c r="NWD2" s="51"/>
      <c r="NWE2" s="51"/>
      <c r="NWF2" s="51"/>
      <c r="NWG2" s="51"/>
      <c r="NWH2" s="51"/>
      <c r="NWI2" s="51"/>
      <c r="NWJ2" s="51"/>
      <c r="NWK2" s="51"/>
      <c r="NWL2" s="51"/>
      <c r="NWM2" s="51"/>
      <c r="NWN2" s="51"/>
      <c r="NWO2" s="51"/>
      <c r="NWP2" s="51"/>
      <c r="NWQ2" s="51"/>
      <c r="NWR2" s="51"/>
      <c r="NWS2" s="51"/>
      <c r="NWT2" s="51"/>
      <c r="NWU2" s="51"/>
      <c r="NWV2" s="51"/>
      <c r="NWW2" s="51"/>
      <c r="NWX2" s="51"/>
      <c r="NWY2" s="51"/>
      <c r="NWZ2" s="51"/>
      <c r="NXA2" s="51"/>
      <c r="NXB2" s="51"/>
      <c r="NXC2" s="51"/>
      <c r="NXD2" s="51"/>
      <c r="NXE2" s="51"/>
      <c r="NXF2" s="51"/>
      <c r="NXG2" s="51"/>
      <c r="NXH2" s="51"/>
      <c r="NXI2" s="51"/>
      <c r="NXJ2" s="51"/>
      <c r="NXK2" s="51"/>
      <c r="NXL2" s="51"/>
      <c r="NXM2" s="51"/>
      <c r="NXN2" s="51"/>
      <c r="NXO2" s="51"/>
      <c r="NXP2" s="51"/>
      <c r="NXQ2" s="51"/>
      <c r="NXR2" s="51"/>
      <c r="NXS2" s="51"/>
      <c r="NXT2" s="51"/>
      <c r="NXU2" s="51"/>
      <c r="NXV2" s="51"/>
      <c r="NXW2" s="51"/>
      <c r="NXX2" s="51"/>
      <c r="NXY2" s="51"/>
      <c r="NXZ2" s="51"/>
      <c r="NYA2" s="51"/>
      <c r="NYB2" s="51"/>
      <c r="NYC2" s="51"/>
      <c r="NYD2" s="51"/>
      <c r="NYE2" s="51"/>
      <c r="NYF2" s="51"/>
      <c r="NYG2" s="51"/>
      <c r="NYH2" s="51"/>
      <c r="NYI2" s="51"/>
      <c r="NYJ2" s="51"/>
      <c r="NYK2" s="51"/>
      <c r="NYL2" s="51"/>
      <c r="NYM2" s="51"/>
      <c r="NYN2" s="51"/>
      <c r="NYO2" s="51"/>
      <c r="NYP2" s="51"/>
      <c r="NYQ2" s="51"/>
      <c r="NYR2" s="51"/>
      <c r="NYS2" s="51"/>
      <c r="NYT2" s="51"/>
      <c r="NYU2" s="51"/>
      <c r="NYV2" s="51"/>
      <c r="NYW2" s="51"/>
      <c r="NYX2" s="51"/>
      <c r="NYY2" s="51"/>
      <c r="NYZ2" s="51"/>
      <c r="NZA2" s="51"/>
      <c r="NZB2" s="51"/>
      <c r="NZC2" s="51"/>
      <c r="NZD2" s="51"/>
      <c r="NZE2" s="51"/>
      <c r="NZF2" s="51"/>
      <c r="NZG2" s="51"/>
      <c r="NZH2" s="51"/>
      <c r="NZI2" s="51"/>
      <c r="NZJ2" s="51"/>
      <c r="NZK2" s="51"/>
      <c r="NZL2" s="51"/>
      <c r="NZM2" s="51"/>
      <c r="NZN2" s="51"/>
      <c r="NZO2" s="51"/>
      <c r="NZP2" s="51"/>
      <c r="NZQ2" s="51"/>
      <c r="NZR2" s="51"/>
      <c r="NZS2" s="51"/>
      <c r="NZT2" s="51"/>
      <c r="NZU2" s="51"/>
      <c r="NZV2" s="51"/>
      <c r="NZW2" s="51"/>
      <c r="NZX2" s="51"/>
      <c r="NZY2" s="51"/>
      <c r="NZZ2" s="51"/>
      <c r="OAA2" s="51"/>
      <c r="OAB2" s="51"/>
      <c r="OAC2" s="51"/>
      <c r="OAD2" s="51"/>
      <c r="OAE2" s="51"/>
      <c r="OAF2" s="51"/>
      <c r="OAG2" s="51"/>
      <c r="OAH2" s="51"/>
      <c r="OAI2" s="51"/>
      <c r="OAJ2" s="51"/>
      <c r="OAK2" s="51"/>
      <c r="OAL2" s="51"/>
      <c r="OAM2" s="51"/>
      <c r="OAN2" s="51"/>
      <c r="OAO2" s="51"/>
      <c r="OAP2" s="51"/>
      <c r="OAQ2" s="51"/>
      <c r="OAR2" s="51"/>
      <c r="OAS2" s="51"/>
      <c r="OAT2" s="51"/>
      <c r="OAU2" s="51"/>
      <c r="OAV2" s="51"/>
      <c r="OAW2" s="51"/>
      <c r="OAX2" s="51"/>
      <c r="OAY2" s="51"/>
      <c r="OAZ2" s="51"/>
      <c r="OBA2" s="51"/>
      <c r="OBB2" s="51"/>
      <c r="OBC2" s="51"/>
      <c r="OBD2" s="51"/>
      <c r="OBE2" s="51"/>
      <c r="OBF2" s="51"/>
      <c r="OBG2" s="51"/>
      <c r="OBH2" s="51"/>
      <c r="OBI2" s="51"/>
      <c r="OBJ2" s="51"/>
      <c r="OBK2" s="51"/>
      <c r="OBL2" s="51"/>
      <c r="OBM2" s="51"/>
      <c r="OBN2" s="51"/>
      <c r="OBO2" s="51"/>
      <c r="OBP2" s="51"/>
      <c r="OBQ2" s="51"/>
      <c r="OBR2" s="51"/>
      <c r="OBS2" s="51"/>
      <c r="OBT2" s="51"/>
      <c r="OBU2" s="51"/>
      <c r="OBV2" s="51"/>
      <c r="OBW2" s="51"/>
      <c r="OBX2" s="51"/>
      <c r="OBY2" s="51"/>
      <c r="OBZ2" s="51"/>
      <c r="OCA2" s="51"/>
      <c r="OCB2" s="51"/>
      <c r="OCC2" s="51"/>
      <c r="OCD2" s="51"/>
      <c r="OCE2" s="51"/>
      <c r="OCF2" s="51"/>
      <c r="OCG2" s="51"/>
      <c r="OCH2" s="51"/>
      <c r="OCI2" s="51"/>
      <c r="OCJ2" s="51"/>
      <c r="OCK2" s="51"/>
      <c r="OCL2" s="51"/>
      <c r="OCM2" s="51"/>
      <c r="OCN2" s="51"/>
      <c r="OCO2" s="51"/>
      <c r="OCP2" s="51"/>
      <c r="OCQ2" s="51"/>
      <c r="OCR2" s="51"/>
      <c r="OCS2" s="51"/>
      <c r="OCT2" s="51"/>
      <c r="OCU2" s="51"/>
      <c r="OCV2" s="51"/>
      <c r="OCW2" s="51"/>
      <c r="OCX2" s="51"/>
      <c r="OCY2" s="51"/>
      <c r="OCZ2" s="51"/>
      <c r="ODA2" s="51"/>
      <c r="ODB2" s="51"/>
      <c r="ODC2" s="51"/>
      <c r="ODD2" s="51"/>
      <c r="ODE2" s="51"/>
      <c r="ODF2" s="51"/>
      <c r="ODG2" s="51"/>
      <c r="ODH2" s="51"/>
      <c r="ODI2" s="51"/>
      <c r="ODJ2" s="51"/>
      <c r="ODK2" s="51"/>
      <c r="ODL2" s="51"/>
      <c r="ODM2" s="51"/>
      <c r="ODN2" s="51"/>
      <c r="ODO2" s="51"/>
      <c r="ODP2" s="51"/>
      <c r="ODQ2" s="51"/>
      <c r="ODR2" s="51"/>
      <c r="ODS2" s="51"/>
      <c r="ODT2" s="51"/>
      <c r="ODU2" s="51"/>
      <c r="ODV2" s="51"/>
      <c r="ODW2" s="51"/>
      <c r="ODX2" s="51"/>
      <c r="ODY2" s="51"/>
      <c r="ODZ2" s="51"/>
      <c r="OEA2" s="51"/>
      <c r="OEB2" s="51"/>
      <c r="OEC2" s="51"/>
      <c r="OED2" s="51"/>
      <c r="OEE2" s="51"/>
      <c r="OEF2" s="51"/>
      <c r="OEG2" s="51"/>
      <c r="OEH2" s="51"/>
      <c r="OEI2" s="51"/>
      <c r="OEJ2" s="51"/>
      <c r="OEK2" s="51"/>
      <c r="OEL2" s="51"/>
      <c r="OEM2" s="51"/>
      <c r="OEN2" s="51"/>
      <c r="OEO2" s="51"/>
      <c r="OEP2" s="51"/>
      <c r="OEQ2" s="51"/>
      <c r="OER2" s="51"/>
      <c r="OES2" s="51"/>
      <c r="OET2" s="51"/>
      <c r="OEU2" s="51"/>
      <c r="OEV2" s="51"/>
      <c r="OEW2" s="51"/>
      <c r="OEX2" s="51"/>
      <c r="OEY2" s="51"/>
      <c r="OEZ2" s="51"/>
      <c r="OFA2" s="51"/>
      <c r="OFB2" s="51"/>
      <c r="OFC2" s="51"/>
      <c r="OFD2" s="51"/>
      <c r="OFE2" s="51"/>
      <c r="OFF2" s="51"/>
      <c r="OFG2" s="51"/>
      <c r="OFH2" s="51"/>
      <c r="OFI2" s="51"/>
      <c r="OFJ2" s="51"/>
      <c r="OFK2" s="51"/>
      <c r="OFL2" s="51"/>
      <c r="OFM2" s="51"/>
      <c r="OFN2" s="51"/>
      <c r="OFO2" s="51"/>
      <c r="OFP2" s="51"/>
      <c r="OFQ2" s="51"/>
      <c r="OFR2" s="51"/>
      <c r="OFS2" s="51"/>
      <c r="OFT2" s="51"/>
      <c r="OFU2" s="51"/>
      <c r="OFV2" s="51"/>
      <c r="OFW2" s="51"/>
      <c r="OFX2" s="51"/>
      <c r="OFY2" s="51"/>
      <c r="OFZ2" s="51"/>
      <c r="OGA2" s="51"/>
      <c r="OGB2" s="51"/>
      <c r="OGC2" s="51"/>
      <c r="OGD2" s="51"/>
      <c r="OGE2" s="51"/>
      <c r="OGF2" s="51"/>
      <c r="OGG2" s="51"/>
      <c r="OGH2" s="51"/>
      <c r="OGI2" s="51"/>
      <c r="OGJ2" s="51"/>
      <c r="OGK2" s="51"/>
      <c r="OGL2" s="51"/>
      <c r="OGM2" s="51"/>
      <c r="OGN2" s="51"/>
      <c r="OGO2" s="51"/>
      <c r="OGP2" s="51"/>
      <c r="OGQ2" s="51"/>
      <c r="OGR2" s="51"/>
      <c r="OGS2" s="51"/>
      <c r="OGT2" s="51"/>
      <c r="OGU2" s="51"/>
      <c r="OGV2" s="51"/>
      <c r="OGW2" s="51"/>
      <c r="OGX2" s="51"/>
      <c r="OGY2" s="51"/>
      <c r="OGZ2" s="51"/>
      <c r="OHA2" s="51"/>
      <c r="OHB2" s="51"/>
      <c r="OHC2" s="51"/>
      <c r="OHD2" s="51"/>
      <c r="OHE2" s="51"/>
      <c r="OHF2" s="51"/>
      <c r="OHG2" s="51"/>
      <c r="OHH2" s="51"/>
      <c r="OHI2" s="51"/>
      <c r="OHJ2" s="51"/>
      <c r="OHK2" s="51"/>
      <c r="OHL2" s="51"/>
      <c r="OHM2" s="51"/>
      <c r="OHN2" s="51"/>
      <c r="OHO2" s="51"/>
      <c r="OHP2" s="51"/>
      <c r="OHQ2" s="51"/>
      <c r="OHR2" s="51"/>
      <c r="OHS2" s="51"/>
      <c r="OHT2" s="51"/>
      <c r="OHU2" s="51"/>
      <c r="OHV2" s="51"/>
      <c r="OHW2" s="51"/>
      <c r="OHX2" s="51"/>
      <c r="OHY2" s="51"/>
      <c r="OHZ2" s="51"/>
      <c r="OIA2" s="51"/>
      <c r="OIB2" s="51"/>
      <c r="OIC2" s="51"/>
      <c r="OID2" s="51"/>
      <c r="OIE2" s="51"/>
      <c r="OIF2" s="51"/>
      <c r="OIG2" s="51"/>
      <c r="OIH2" s="51"/>
      <c r="OII2" s="51"/>
      <c r="OIJ2" s="51"/>
      <c r="OIK2" s="51"/>
      <c r="OIL2" s="51"/>
      <c r="OIM2" s="51"/>
      <c r="OIN2" s="51"/>
      <c r="OIO2" s="51"/>
      <c r="OIP2" s="51"/>
      <c r="OIQ2" s="51"/>
      <c r="OIR2" s="51"/>
      <c r="OIS2" s="51"/>
      <c r="OIT2" s="51"/>
      <c r="OIU2" s="51"/>
      <c r="OIV2" s="51"/>
      <c r="OIW2" s="51"/>
      <c r="OIX2" s="51"/>
      <c r="OIY2" s="51"/>
      <c r="OIZ2" s="51"/>
      <c r="OJA2" s="51"/>
      <c r="OJB2" s="51"/>
      <c r="OJC2" s="51"/>
      <c r="OJD2" s="51"/>
      <c r="OJE2" s="51"/>
      <c r="OJF2" s="51"/>
      <c r="OJG2" s="51"/>
      <c r="OJH2" s="51"/>
      <c r="OJI2" s="51"/>
      <c r="OJJ2" s="51"/>
      <c r="OJK2" s="51"/>
      <c r="OJL2" s="51"/>
      <c r="OJM2" s="51"/>
      <c r="OJN2" s="51"/>
      <c r="OJO2" s="51"/>
      <c r="OJP2" s="51"/>
      <c r="OJQ2" s="51"/>
      <c r="OJR2" s="51"/>
      <c r="OJS2" s="51"/>
      <c r="OJT2" s="51"/>
      <c r="OJU2" s="51"/>
      <c r="OJV2" s="51"/>
      <c r="OJW2" s="51"/>
      <c r="OJX2" s="51"/>
      <c r="OJY2" s="51"/>
      <c r="OJZ2" s="51"/>
      <c r="OKA2" s="51"/>
      <c r="OKB2" s="51"/>
      <c r="OKC2" s="51"/>
      <c r="OKD2" s="51"/>
      <c r="OKE2" s="51"/>
      <c r="OKF2" s="51"/>
      <c r="OKG2" s="51"/>
      <c r="OKH2" s="51"/>
      <c r="OKI2" s="51"/>
      <c r="OKJ2" s="51"/>
      <c r="OKK2" s="51"/>
      <c r="OKL2" s="51"/>
      <c r="OKM2" s="51"/>
      <c r="OKN2" s="51"/>
      <c r="OKO2" s="51"/>
      <c r="OKP2" s="51"/>
      <c r="OKQ2" s="51"/>
      <c r="OKR2" s="51"/>
      <c r="OKS2" s="51"/>
      <c r="OKT2" s="51"/>
      <c r="OKU2" s="51"/>
      <c r="OKV2" s="51"/>
      <c r="OKW2" s="51"/>
      <c r="OKX2" s="51"/>
      <c r="OKY2" s="51"/>
      <c r="OKZ2" s="51"/>
      <c r="OLA2" s="51"/>
      <c r="OLB2" s="51"/>
      <c r="OLC2" s="51"/>
      <c r="OLD2" s="51"/>
      <c r="OLE2" s="51"/>
      <c r="OLF2" s="51"/>
      <c r="OLG2" s="51"/>
      <c r="OLH2" s="51"/>
      <c r="OLI2" s="51"/>
      <c r="OLJ2" s="51"/>
      <c r="OLK2" s="51"/>
      <c r="OLL2" s="51"/>
      <c r="OLM2" s="51"/>
      <c r="OLN2" s="51"/>
      <c r="OLO2" s="51"/>
      <c r="OLP2" s="51"/>
      <c r="OLQ2" s="51"/>
      <c r="OLR2" s="51"/>
      <c r="OLS2" s="51"/>
      <c r="OLT2" s="51"/>
      <c r="OLU2" s="51"/>
      <c r="OLV2" s="51"/>
      <c r="OLW2" s="51"/>
      <c r="OLX2" s="51"/>
      <c r="OLY2" s="51"/>
      <c r="OLZ2" s="51"/>
      <c r="OMA2" s="51"/>
      <c r="OMB2" s="51"/>
      <c r="OMC2" s="51"/>
      <c r="OMD2" s="51"/>
      <c r="OME2" s="51"/>
      <c r="OMF2" s="51"/>
      <c r="OMG2" s="51"/>
      <c r="OMH2" s="51"/>
      <c r="OMI2" s="51"/>
      <c r="OMJ2" s="51"/>
      <c r="OMK2" s="51"/>
      <c r="OML2" s="51"/>
      <c r="OMM2" s="51"/>
      <c r="OMN2" s="51"/>
      <c r="OMO2" s="51"/>
      <c r="OMP2" s="51"/>
      <c r="OMQ2" s="51"/>
      <c r="OMR2" s="51"/>
      <c r="OMS2" s="51"/>
      <c r="OMT2" s="51"/>
      <c r="OMU2" s="51"/>
      <c r="OMV2" s="51"/>
      <c r="OMW2" s="51"/>
      <c r="OMX2" s="51"/>
      <c r="OMY2" s="51"/>
      <c r="OMZ2" s="51"/>
      <c r="ONA2" s="51"/>
      <c r="ONB2" s="51"/>
      <c r="ONC2" s="51"/>
      <c r="OND2" s="51"/>
      <c r="ONE2" s="51"/>
      <c r="ONF2" s="51"/>
      <c r="ONG2" s="51"/>
      <c r="ONH2" s="51"/>
      <c r="ONI2" s="51"/>
      <c r="ONJ2" s="51"/>
      <c r="ONK2" s="51"/>
      <c r="ONL2" s="51"/>
      <c r="ONM2" s="51"/>
      <c r="ONN2" s="51"/>
      <c r="ONO2" s="51"/>
      <c r="ONP2" s="51"/>
      <c r="ONQ2" s="51"/>
      <c r="ONR2" s="51"/>
      <c r="ONS2" s="51"/>
      <c r="ONT2" s="51"/>
      <c r="ONU2" s="51"/>
      <c r="ONV2" s="51"/>
      <c r="ONW2" s="51"/>
      <c r="ONX2" s="51"/>
      <c r="ONY2" s="51"/>
      <c r="ONZ2" s="51"/>
      <c r="OOA2" s="51"/>
      <c r="OOB2" s="51"/>
      <c r="OOC2" s="51"/>
      <c r="OOD2" s="51"/>
      <c r="OOE2" s="51"/>
      <c r="OOF2" s="51"/>
      <c r="OOG2" s="51"/>
      <c r="OOH2" s="51"/>
      <c r="OOI2" s="51"/>
      <c r="OOJ2" s="51"/>
      <c r="OOK2" s="51"/>
      <c r="OOL2" s="51"/>
      <c r="OOM2" s="51"/>
      <c r="OON2" s="51"/>
      <c r="OOO2" s="51"/>
      <c r="OOP2" s="51"/>
      <c r="OOQ2" s="51"/>
      <c r="OOR2" s="51"/>
      <c r="OOS2" s="51"/>
      <c r="OOT2" s="51"/>
      <c r="OOU2" s="51"/>
      <c r="OOV2" s="51"/>
      <c r="OOW2" s="51"/>
      <c r="OOX2" s="51"/>
      <c r="OOY2" s="51"/>
      <c r="OOZ2" s="51"/>
      <c r="OPA2" s="51"/>
      <c r="OPB2" s="51"/>
      <c r="OPC2" s="51"/>
      <c r="OPD2" s="51"/>
      <c r="OPE2" s="51"/>
      <c r="OPF2" s="51"/>
      <c r="OPG2" s="51"/>
      <c r="OPH2" s="51"/>
      <c r="OPI2" s="51"/>
      <c r="OPJ2" s="51"/>
      <c r="OPK2" s="51"/>
      <c r="OPL2" s="51"/>
      <c r="OPM2" s="51"/>
      <c r="OPN2" s="51"/>
      <c r="OPO2" s="51"/>
      <c r="OPP2" s="51"/>
      <c r="OPQ2" s="51"/>
      <c r="OPR2" s="51"/>
      <c r="OPS2" s="51"/>
      <c r="OPT2" s="51"/>
      <c r="OPU2" s="51"/>
      <c r="OPV2" s="51"/>
      <c r="OPW2" s="51"/>
      <c r="OPX2" s="51"/>
      <c r="OPY2" s="51"/>
      <c r="OPZ2" s="51"/>
      <c r="OQA2" s="51"/>
      <c r="OQB2" s="51"/>
      <c r="OQC2" s="51"/>
      <c r="OQD2" s="51"/>
      <c r="OQE2" s="51"/>
      <c r="OQF2" s="51"/>
      <c r="OQG2" s="51"/>
      <c r="OQH2" s="51"/>
      <c r="OQI2" s="51"/>
      <c r="OQJ2" s="51"/>
      <c r="OQK2" s="51"/>
      <c r="OQL2" s="51"/>
      <c r="OQM2" s="51"/>
      <c r="OQN2" s="51"/>
      <c r="OQO2" s="51"/>
      <c r="OQP2" s="51"/>
      <c r="OQQ2" s="51"/>
      <c r="OQR2" s="51"/>
      <c r="OQS2" s="51"/>
      <c r="OQT2" s="51"/>
      <c r="OQU2" s="51"/>
      <c r="OQV2" s="51"/>
      <c r="OQW2" s="51"/>
      <c r="OQX2" s="51"/>
      <c r="OQY2" s="51"/>
      <c r="OQZ2" s="51"/>
      <c r="ORA2" s="51"/>
      <c r="ORB2" s="51"/>
      <c r="ORC2" s="51"/>
      <c r="ORD2" s="51"/>
      <c r="ORE2" s="51"/>
      <c r="ORF2" s="51"/>
      <c r="ORG2" s="51"/>
      <c r="ORH2" s="51"/>
      <c r="ORI2" s="51"/>
      <c r="ORJ2" s="51"/>
      <c r="ORK2" s="51"/>
      <c r="ORL2" s="51"/>
      <c r="ORM2" s="51"/>
      <c r="ORN2" s="51"/>
      <c r="ORO2" s="51"/>
      <c r="ORP2" s="51"/>
      <c r="ORQ2" s="51"/>
      <c r="ORR2" s="51"/>
      <c r="ORS2" s="51"/>
      <c r="ORT2" s="51"/>
      <c r="ORU2" s="51"/>
      <c r="ORV2" s="51"/>
      <c r="ORW2" s="51"/>
      <c r="ORX2" s="51"/>
      <c r="ORY2" s="51"/>
      <c r="ORZ2" s="51"/>
      <c r="OSA2" s="51"/>
      <c r="OSB2" s="51"/>
      <c r="OSC2" s="51"/>
      <c r="OSD2" s="51"/>
      <c r="OSE2" s="51"/>
      <c r="OSF2" s="51"/>
      <c r="OSG2" s="51"/>
      <c r="OSH2" s="51"/>
      <c r="OSI2" s="51"/>
      <c r="OSJ2" s="51"/>
      <c r="OSK2" s="51"/>
      <c r="OSL2" s="51"/>
      <c r="OSM2" s="51"/>
      <c r="OSN2" s="51"/>
      <c r="OSO2" s="51"/>
      <c r="OSP2" s="51"/>
      <c r="OSQ2" s="51"/>
      <c r="OSR2" s="51"/>
      <c r="OSS2" s="51"/>
      <c r="OST2" s="51"/>
      <c r="OSU2" s="51"/>
      <c r="OSV2" s="51"/>
      <c r="OSW2" s="51"/>
      <c r="OSX2" s="51"/>
      <c r="OSY2" s="51"/>
      <c r="OSZ2" s="51"/>
      <c r="OTA2" s="51"/>
      <c r="OTB2" s="51"/>
      <c r="OTC2" s="51"/>
      <c r="OTD2" s="51"/>
      <c r="OTE2" s="51"/>
      <c r="OTF2" s="51"/>
      <c r="OTG2" s="51"/>
      <c r="OTH2" s="51"/>
      <c r="OTI2" s="51"/>
      <c r="OTJ2" s="51"/>
      <c r="OTK2" s="51"/>
      <c r="OTL2" s="51"/>
      <c r="OTM2" s="51"/>
      <c r="OTN2" s="51"/>
      <c r="OTO2" s="51"/>
      <c r="OTP2" s="51"/>
      <c r="OTQ2" s="51"/>
      <c r="OTR2" s="51"/>
      <c r="OTS2" s="51"/>
      <c r="OTT2" s="51"/>
      <c r="OTU2" s="51"/>
      <c r="OTV2" s="51"/>
      <c r="OTW2" s="51"/>
      <c r="OTX2" s="51"/>
      <c r="OTY2" s="51"/>
      <c r="OTZ2" s="51"/>
      <c r="OUA2" s="51"/>
      <c r="OUB2" s="51"/>
      <c r="OUC2" s="51"/>
      <c r="OUD2" s="51"/>
      <c r="OUE2" s="51"/>
      <c r="OUF2" s="51"/>
      <c r="OUG2" s="51"/>
      <c r="OUH2" s="51"/>
      <c r="OUI2" s="51"/>
      <c r="OUJ2" s="51"/>
      <c r="OUK2" s="51"/>
      <c r="OUL2" s="51"/>
      <c r="OUM2" s="51"/>
      <c r="OUN2" s="51"/>
      <c r="OUO2" s="51"/>
      <c r="OUP2" s="51"/>
      <c r="OUQ2" s="51"/>
      <c r="OUR2" s="51"/>
      <c r="OUS2" s="51"/>
      <c r="OUT2" s="51"/>
      <c r="OUU2" s="51"/>
      <c r="OUV2" s="51"/>
      <c r="OUW2" s="51"/>
      <c r="OUX2" s="51"/>
      <c r="OUY2" s="51"/>
      <c r="OUZ2" s="51"/>
      <c r="OVA2" s="51"/>
      <c r="OVB2" s="51"/>
      <c r="OVC2" s="51"/>
      <c r="OVD2" s="51"/>
      <c r="OVE2" s="51"/>
      <c r="OVF2" s="51"/>
      <c r="OVG2" s="51"/>
      <c r="OVH2" s="51"/>
      <c r="OVI2" s="51"/>
      <c r="OVJ2" s="51"/>
      <c r="OVK2" s="51"/>
      <c r="OVL2" s="51"/>
      <c r="OVM2" s="51"/>
      <c r="OVN2" s="51"/>
      <c r="OVO2" s="51"/>
      <c r="OVP2" s="51"/>
      <c r="OVQ2" s="51"/>
      <c r="OVR2" s="51"/>
      <c r="OVS2" s="51"/>
      <c r="OVT2" s="51"/>
      <c r="OVU2" s="51"/>
      <c r="OVV2" s="51"/>
      <c r="OVW2" s="51"/>
      <c r="OVX2" s="51"/>
      <c r="OVY2" s="51"/>
      <c r="OVZ2" s="51"/>
      <c r="OWA2" s="51"/>
      <c r="OWB2" s="51"/>
      <c r="OWC2" s="51"/>
      <c r="OWD2" s="51"/>
      <c r="OWE2" s="51"/>
      <c r="OWF2" s="51"/>
      <c r="OWG2" s="51"/>
      <c r="OWH2" s="51"/>
      <c r="OWI2" s="51"/>
      <c r="OWJ2" s="51"/>
      <c r="OWK2" s="51"/>
      <c r="OWL2" s="51"/>
      <c r="OWM2" s="51"/>
      <c r="OWN2" s="51"/>
      <c r="OWO2" s="51"/>
      <c r="OWP2" s="51"/>
      <c r="OWQ2" s="51"/>
      <c r="OWR2" s="51"/>
      <c r="OWS2" s="51"/>
      <c r="OWT2" s="51"/>
      <c r="OWU2" s="51"/>
      <c r="OWV2" s="51"/>
      <c r="OWW2" s="51"/>
      <c r="OWX2" s="51"/>
      <c r="OWY2" s="51"/>
      <c r="OWZ2" s="51"/>
      <c r="OXA2" s="51"/>
      <c r="OXB2" s="51"/>
      <c r="OXC2" s="51"/>
      <c r="OXD2" s="51"/>
      <c r="OXE2" s="51"/>
      <c r="OXF2" s="51"/>
      <c r="OXG2" s="51"/>
      <c r="OXH2" s="51"/>
      <c r="OXI2" s="51"/>
      <c r="OXJ2" s="51"/>
      <c r="OXK2" s="51"/>
      <c r="OXL2" s="51"/>
      <c r="OXM2" s="51"/>
      <c r="OXN2" s="51"/>
      <c r="OXO2" s="51"/>
      <c r="OXP2" s="51"/>
      <c r="OXQ2" s="51"/>
      <c r="OXR2" s="51"/>
      <c r="OXS2" s="51"/>
      <c r="OXT2" s="51"/>
      <c r="OXU2" s="51"/>
      <c r="OXV2" s="51"/>
      <c r="OXW2" s="51"/>
      <c r="OXX2" s="51"/>
      <c r="OXY2" s="51"/>
      <c r="OXZ2" s="51"/>
      <c r="OYA2" s="51"/>
      <c r="OYB2" s="51"/>
      <c r="OYC2" s="51"/>
      <c r="OYD2" s="51"/>
      <c r="OYE2" s="51"/>
      <c r="OYF2" s="51"/>
      <c r="OYG2" s="51"/>
      <c r="OYH2" s="51"/>
      <c r="OYI2" s="51"/>
      <c r="OYJ2" s="51"/>
      <c r="OYK2" s="51"/>
      <c r="OYL2" s="51"/>
      <c r="OYM2" s="51"/>
      <c r="OYN2" s="51"/>
      <c r="OYO2" s="51"/>
      <c r="OYP2" s="51"/>
      <c r="OYQ2" s="51"/>
      <c r="OYR2" s="51"/>
      <c r="OYS2" s="51"/>
      <c r="OYT2" s="51"/>
      <c r="OYU2" s="51"/>
      <c r="OYV2" s="51"/>
      <c r="OYW2" s="51"/>
      <c r="OYX2" s="51"/>
      <c r="OYY2" s="51"/>
      <c r="OYZ2" s="51"/>
      <c r="OZA2" s="51"/>
      <c r="OZB2" s="51"/>
      <c r="OZC2" s="51"/>
      <c r="OZD2" s="51"/>
      <c r="OZE2" s="51"/>
      <c r="OZF2" s="51"/>
      <c r="OZG2" s="51"/>
      <c r="OZH2" s="51"/>
      <c r="OZI2" s="51"/>
      <c r="OZJ2" s="51"/>
      <c r="OZK2" s="51"/>
      <c r="OZL2" s="51"/>
      <c r="OZM2" s="51"/>
      <c r="OZN2" s="51"/>
      <c r="OZO2" s="51"/>
      <c r="OZP2" s="51"/>
      <c r="OZQ2" s="51"/>
      <c r="OZR2" s="51"/>
      <c r="OZS2" s="51"/>
      <c r="OZT2" s="51"/>
      <c r="OZU2" s="51"/>
      <c r="OZV2" s="51"/>
      <c r="OZW2" s="51"/>
      <c r="OZX2" s="51"/>
      <c r="OZY2" s="51"/>
      <c r="OZZ2" s="51"/>
      <c r="PAA2" s="51"/>
      <c r="PAB2" s="51"/>
      <c r="PAC2" s="51"/>
      <c r="PAD2" s="51"/>
      <c r="PAE2" s="51"/>
      <c r="PAF2" s="51"/>
      <c r="PAG2" s="51"/>
      <c r="PAH2" s="51"/>
      <c r="PAI2" s="51"/>
      <c r="PAJ2" s="51"/>
      <c r="PAK2" s="51"/>
      <c r="PAL2" s="51"/>
      <c r="PAM2" s="51"/>
      <c r="PAN2" s="51"/>
      <c r="PAO2" s="51"/>
      <c r="PAP2" s="51"/>
      <c r="PAQ2" s="51"/>
      <c r="PAR2" s="51"/>
      <c r="PAS2" s="51"/>
      <c r="PAT2" s="51"/>
      <c r="PAU2" s="51"/>
      <c r="PAV2" s="51"/>
      <c r="PAW2" s="51"/>
      <c r="PAX2" s="51"/>
      <c r="PAY2" s="51"/>
      <c r="PAZ2" s="51"/>
      <c r="PBA2" s="51"/>
      <c r="PBB2" s="51"/>
      <c r="PBC2" s="51"/>
      <c r="PBD2" s="51"/>
      <c r="PBE2" s="51"/>
      <c r="PBF2" s="51"/>
      <c r="PBG2" s="51"/>
      <c r="PBH2" s="51"/>
      <c r="PBI2" s="51"/>
      <c r="PBJ2" s="51"/>
      <c r="PBK2" s="51"/>
      <c r="PBL2" s="51"/>
      <c r="PBM2" s="51"/>
      <c r="PBN2" s="51"/>
      <c r="PBO2" s="51"/>
      <c r="PBP2" s="51"/>
      <c r="PBQ2" s="51"/>
      <c r="PBR2" s="51"/>
      <c r="PBS2" s="51"/>
      <c r="PBT2" s="51"/>
      <c r="PBU2" s="51"/>
      <c r="PBV2" s="51"/>
      <c r="PBW2" s="51"/>
      <c r="PBX2" s="51"/>
      <c r="PBY2" s="51"/>
      <c r="PBZ2" s="51"/>
      <c r="PCA2" s="51"/>
      <c r="PCB2" s="51"/>
      <c r="PCC2" s="51"/>
      <c r="PCD2" s="51"/>
      <c r="PCE2" s="51"/>
      <c r="PCF2" s="51"/>
      <c r="PCG2" s="51"/>
      <c r="PCH2" s="51"/>
      <c r="PCI2" s="51"/>
      <c r="PCJ2" s="51"/>
      <c r="PCK2" s="51"/>
      <c r="PCL2" s="51"/>
      <c r="PCM2" s="51"/>
      <c r="PCN2" s="51"/>
      <c r="PCO2" s="51"/>
      <c r="PCP2" s="51"/>
      <c r="PCQ2" s="51"/>
      <c r="PCR2" s="51"/>
      <c r="PCS2" s="51"/>
      <c r="PCT2" s="51"/>
      <c r="PCU2" s="51"/>
      <c r="PCV2" s="51"/>
      <c r="PCW2" s="51"/>
      <c r="PCX2" s="51"/>
      <c r="PCY2" s="51"/>
      <c r="PCZ2" s="51"/>
      <c r="PDA2" s="51"/>
      <c r="PDB2" s="51"/>
      <c r="PDC2" s="51"/>
      <c r="PDD2" s="51"/>
      <c r="PDE2" s="51"/>
      <c r="PDF2" s="51"/>
      <c r="PDG2" s="51"/>
      <c r="PDH2" s="51"/>
      <c r="PDI2" s="51"/>
      <c r="PDJ2" s="51"/>
      <c r="PDK2" s="51"/>
      <c r="PDL2" s="51"/>
      <c r="PDM2" s="51"/>
      <c r="PDN2" s="51"/>
      <c r="PDO2" s="51"/>
      <c r="PDP2" s="51"/>
      <c r="PDQ2" s="51"/>
      <c r="PDR2" s="51"/>
      <c r="PDS2" s="51"/>
      <c r="PDT2" s="51"/>
      <c r="PDU2" s="51"/>
      <c r="PDV2" s="51"/>
      <c r="PDW2" s="51"/>
      <c r="PDX2" s="51"/>
      <c r="PDY2" s="51"/>
      <c r="PDZ2" s="51"/>
      <c r="PEA2" s="51"/>
      <c r="PEB2" s="51"/>
      <c r="PEC2" s="51"/>
      <c r="PED2" s="51"/>
      <c r="PEE2" s="51"/>
      <c r="PEF2" s="51"/>
      <c r="PEG2" s="51"/>
      <c r="PEH2" s="51"/>
      <c r="PEI2" s="51"/>
      <c r="PEJ2" s="51"/>
      <c r="PEK2" s="51"/>
      <c r="PEL2" s="51"/>
      <c r="PEM2" s="51"/>
      <c r="PEN2" s="51"/>
      <c r="PEO2" s="51"/>
      <c r="PEP2" s="51"/>
      <c r="PEQ2" s="51"/>
      <c r="PER2" s="51"/>
      <c r="PES2" s="51"/>
      <c r="PET2" s="51"/>
      <c r="PEU2" s="51"/>
      <c r="PEV2" s="51"/>
      <c r="PEW2" s="51"/>
      <c r="PEX2" s="51"/>
      <c r="PEY2" s="51"/>
      <c r="PEZ2" s="51"/>
      <c r="PFA2" s="51"/>
      <c r="PFB2" s="51"/>
      <c r="PFC2" s="51"/>
      <c r="PFD2" s="51"/>
      <c r="PFE2" s="51"/>
      <c r="PFF2" s="51"/>
      <c r="PFG2" s="51"/>
      <c r="PFH2" s="51"/>
      <c r="PFI2" s="51"/>
      <c r="PFJ2" s="51"/>
      <c r="PFK2" s="51"/>
      <c r="PFL2" s="51"/>
      <c r="PFM2" s="51"/>
      <c r="PFN2" s="51"/>
      <c r="PFO2" s="51"/>
      <c r="PFP2" s="51"/>
      <c r="PFQ2" s="51"/>
      <c r="PFR2" s="51"/>
      <c r="PFS2" s="51"/>
      <c r="PFT2" s="51"/>
      <c r="PFU2" s="51"/>
      <c r="PFV2" s="51"/>
      <c r="PFW2" s="51"/>
      <c r="PFX2" s="51"/>
      <c r="PFY2" s="51"/>
      <c r="PFZ2" s="51"/>
      <c r="PGA2" s="51"/>
      <c r="PGB2" s="51"/>
      <c r="PGC2" s="51"/>
      <c r="PGD2" s="51"/>
      <c r="PGE2" s="51"/>
      <c r="PGF2" s="51"/>
      <c r="PGG2" s="51"/>
      <c r="PGH2" s="51"/>
      <c r="PGI2" s="51"/>
      <c r="PGJ2" s="51"/>
      <c r="PGK2" s="51"/>
      <c r="PGL2" s="51"/>
      <c r="PGM2" s="51"/>
      <c r="PGN2" s="51"/>
      <c r="PGO2" s="51"/>
      <c r="PGP2" s="51"/>
      <c r="PGQ2" s="51"/>
      <c r="PGR2" s="51"/>
      <c r="PGS2" s="51"/>
      <c r="PGT2" s="51"/>
      <c r="PGU2" s="51"/>
      <c r="PGV2" s="51"/>
      <c r="PGW2" s="51"/>
      <c r="PGX2" s="51"/>
      <c r="PGY2" s="51"/>
      <c r="PGZ2" s="51"/>
      <c r="PHA2" s="51"/>
      <c r="PHB2" s="51"/>
      <c r="PHC2" s="51"/>
      <c r="PHD2" s="51"/>
      <c r="PHE2" s="51"/>
      <c r="PHF2" s="51"/>
      <c r="PHG2" s="51"/>
      <c r="PHH2" s="51"/>
      <c r="PHI2" s="51"/>
      <c r="PHJ2" s="51"/>
      <c r="PHK2" s="51"/>
      <c r="PHL2" s="51"/>
      <c r="PHM2" s="51"/>
      <c r="PHN2" s="51"/>
      <c r="PHO2" s="51"/>
      <c r="PHP2" s="51"/>
      <c r="PHQ2" s="51"/>
      <c r="PHR2" s="51"/>
      <c r="PHS2" s="51"/>
      <c r="PHT2" s="51"/>
      <c r="PHU2" s="51"/>
      <c r="PHV2" s="51"/>
      <c r="PHW2" s="51"/>
      <c r="PHX2" s="51"/>
      <c r="PHY2" s="51"/>
      <c r="PHZ2" s="51"/>
      <c r="PIA2" s="51"/>
      <c r="PIB2" s="51"/>
      <c r="PIC2" s="51"/>
      <c r="PID2" s="51"/>
      <c r="PIE2" s="51"/>
      <c r="PIF2" s="51"/>
      <c r="PIG2" s="51"/>
      <c r="PIH2" s="51"/>
      <c r="PII2" s="51"/>
      <c r="PIJ2" s="51"/>
      <c r="PIK2" s="51"/>
      <c r="PIL2" s="51"/>
      <c r="PIM2" s="51"/>
      <c r="PIN2" s="51"/>
      <c r="PIO2" s="51"/>
      <c r="PIP2" s="51"/>
      <c r="PIQ2" s="51"/>
      <c r="PIR2" s="51"/>
      <c r="PIS2" s="51"/>
      <c r="PIT2" s="51"/>
      <c r="PIU2" s="51"/>
      <c r="PIV2" s="51"/>
      <c r="PIW2" s="51"/>
      <c r="PIX2" s="51"/>
      <c r="PIY2" s="51"/>
      <c r="PIZ2" s="51"/>
      <c r="PJA2" s="51"/>
      <c r="PJB2" s="51"/>
      <c r="PJC2" s="51"/>
      <c r="PJD2" s="51"/>
      <c r="PJE2" s="51"/>
      <c r="PJF2" s="51"/>
      <c r="PJG2" s="51"/>
      <c r="PJH2" s="51"/>
      <c r="PJI2" s="51"/>
      <c r="PJJ2" s="51"/>
      <c r="PJK2" s="51"/>
      <c r="PJL2" s="51"/>
      <c r="PJM2" s="51"/>
      <c r="PJN2" s="51"/>
      <c r="PJO2" s="51"/>
      <c r="PJP2" s="51"/>
      <c r="PJQ2" s="51"/>
      <c r="PJR2" s="51"/>
      <c r="PJS2" s="51"/>
      <c r="PJT2" s="51"/>
      <c r="PJU2" s="51"/>
      <c r="PJV2" s="51"/>
      <c r="PJW2" s="51"/>
      <c r="PJX2" s="51"/>
      <c r="PJY2" s="51"/>
      <c r="PJZ2" s="51"/>
      <c r="PKA2" s="51"/>
      <c r="PKB2" s="51"/>
      <c r="PKC2" s="51"/>
      <c r="PKD2" s="51"/>
      <c r="PKE2" s="51"/>
      <c r="PKF2" s="51"/>
      <c r="PKG2" s="51"/>
      <c r="PKH2" s="51"/>
      <c r="PKI2" s="51"/>
      <c r="PKJ2" s="51"/>
      <c r="PKK2" s="51"/>
      <c r="PKL2" s="51"/>
      <c r="PKM2" s="51"/>
      <c r="PKN2" s="51"/>
      <c r="PKO2" s="51"/>
      <c r="PKP2" s="51"/>
      <c r="PKQ2" s="51"/>
      <c r="PKR2" s="51"/>
      <c r="PKS2" s="51"/>
      <c r="PKT2" s="51"/>
      <c r="PKU2" s="51"/>
      <c r="PKV2" s="51"/>
      <c r="PKW2" s="51"/>
      <c r="PKX2" s="51"/>
      <c r="PKY2" s="51"/>
      <c r="PKZ2" s="51"/>
      <c r="PLA2" s="51"/>
      <c r="PLB2" s="51"/>
      <c r="PLC2" s="51"/>
      <c r="PLD2" s="51"/>
      <c r="PLE2" s="51"/>
      <c r="PLF2" s="51"/>
      <c r="PLG2" s="51"/>
      <c r="PLH2" s="51"/>
      <c r="PLI2" s="51"/>
      <c r="PLJ2" s="51"/>
      <c r="PLK2" s="51"/>
      <c r="PLL2" s="51"/>
      <c r="PLM2" s="51"/>
      <c r="PLN2" s="51"/>
      <c r="PLO2" s="51"/>
      <c r="PLP2" s="51"/>
      <c r="PLQ2" s="51"/>
      <c r="PLR2" s="51"/>
      <c r="PLS2" s="51"/>
      <c r="PLT2" s="51"/>
      <c r="PLU2" s="51"/>
      <c r="PLV2" s="51"/>
      <c r="PLW2" s="51"/>
      <c r="PLX2" s="51"/>
      <c r="PLY2" s="51"/>
      <c r="PLZ2" s="51"/>
      <c r="PMA2" s="51"/>
      <c r="PMB2" s="51"/>
      <c r="PMC2" s="51"/>
      <c r="PMD2" s="51"/>
      <c r="PME2" s="51"/>
      <c r="PMF2" s="51"/>
      <c r="PMG2" s="51"/>
      <c r="PMH2" s="51"/>
      <c r="PMI2" s="51"/>
      <c r="PMJ2" s="51"/>
      <c r="PMK2" s="51"/>
      <c r="PML2" s="51"/>
      <c r="PMM2" s="51"/>
      <c r="PMN2" s="51"/>
      <c r="PMO2" s="51"/>
      <c r="PMP2" s="51"/>
      <c r="PMQ2" s="51"/>
      <c r="PMR2" s="51"/>
      <c r="PMS2" s="51"/>
      <c r="PMT2" s="51"/>
      <c r="PMU2" s="51"/>
      <c r="PMV2" s="51"/>
      <c r="PMW2" s="51"/>
      <c r="PMX2" s="51"/>
      <c r="PMY2" s="51"/>
      <c r="PMZ2" s="51"/>
      <c r="PNA2" s="51"/>
      <c r="PNB2" s="51"/>
      <c r="PNC2" s="51"/>
      <c r="PND2" s="51"/>
      <c r="PNE2" s="51"/>
      <c r="PNF2" s="51"/>
      <c r="PNG2" s="51"/>
      <c r="PNH2" s="51"/>
      <c r="PNI2" s="51"/>
      <c r="PNJ2" s="51"/>
      <c r="PNK2" s="51"/>
      <c r="PNL2" s="51"/>
      <c r="PNM2" s="51"/>
      <c r="PNN2" s="51"/>
      <c r="PNO2" s="51"/>
      <c r="PNP2" s="51"/>
      <c r="PNQ2" s="51"/>
      <c r="PNR2" s="51"/>
      <c r="PNS2" s="51"/>
      <c r="PNT2" s="51"/>
      <c r="PNU2" s="51"/>
      <c r="PNV2" s="51"/>
      <c r="PNW2" s="51"/>
      <c r="PNX2" s="51"/>
      <c r="PNY2" s="51"/>
      <c r="PNZ2" s="51"/>
      <c r="POA2" s="51"/>
      <c r="POB2" s="51"/>
      <c r="POC2" s="51"/>
      <c r="POD2" s="51"/>
      <c r="POE2" s="51"/>
      <c r="POF2" s="51"/>
      <c r="POG2" s="51"/>
      <c r="POH2" s="51"/>
      <c r="POI2" s="51"/>
      <c r="POJ2" s="51"/>
      <c r="POK2" s="51"/>
      <c r="POL2" s="51"/>
      <c r="POM2" s="51"/>
      <c r="PON2" s="51"/>
      <c r="POO2" s="51"/>
      <c r="POP2" s="51"/>
      <c r="POQ2" s="51"/>
      <c r="POR2" s="51"/>
      <c r="POS2" s="51"/>
      <c r="POT2" s="51"/>
      <c r="POU2" s="51"/>
      <c r="POV2" s="51"/>
      <c r="POW2" s="51"/>
      <c r="POX2" s="51"/>
      <c r="POY2" s="51"/>
      <c r="POZ2" s="51"/>
      <c r="PPA2" s="51"/>
      <c r="PPB2" s="51"/>
      <c r="PPC2" s="51"/>
      <c r="PPD2" s="51"/>
      <c r="PPE2" s="51"/>
      <c r="PPF2" s="51"/>
      <c r="PPG2" s="51"/>
      <c r="PPH2" s="51"/>
      <c r="PPI2" s="51"/>
      <c r="PPJ2" s="51"/>
      <c r="PPK2" s="51"/>
      <c r="PPL2" s="51"/>
      <c r="PPM2" s="51"/>
      <c r="PPN2" s="51"/>
      <c r="PPO2" s="51"/>
      <c r="PPP2" s="51"/>
      <c r="PPQ2" s="51"/>
      <c r="PPR2" s="51"/>
      <c r="PPS2" s="51"/>
      <c r="PPT2" s="51"/>
      <c r="PPU2" s="51"/>
      <c r="PPV2" s="51"/>
      <c r="PPW2" s="51"/>
      <c r="PPX2" s="51"/>
      <c r="PPY2" s="51"/>
      <c r="PPZ2" s="51"/>
      <c r="PQA2" s="51"/>
      <c r="PQB2" s="51"/>
      <c r="PQC2" s="51"/>
      <c r="PQD2" s="51"/>
      <c r="PQE2" s="51"/>
      <c r="PQF2" s="51"/>
      <c r="PQG2" s="51"/>
      <c r="PQH2" s="51"/>
      <c r="PQI2" s="51"/>
      <c r="PQJ2" s="51"/>
      <c r="PQK2" s="51"/>
      <c r="PQL2" s="51"/>
      <c r="PQM2" s="51"/>
      <c r="PQN2" s="51"/>
      <c r="PQO2" s="51"/>
      <c r="PQP2" s="51"/>
      <c r="PQQ2" s="51"/>
      <c r="PQR2" s="51"/>
      <c r="PQS2" s="51"/>
      <c r="PQT2" s="51"/>
      <c r="PQU2" s="51"/>
      <c r="PQV2" s="51"/>
      <c r="PQW2" s="51"/>
      <c r="PQX2" s="51"/>
      <c r="PQY2" s="51"/>
      <c r="PQZ2" s="51"/>
      <c r="PRA2" s="51"/>
      <c r="PRB2" s="51"/>
      <c r="PRC2" s="51"/>
      <c r="PRD2" s="51"/>
      <c r="PRE2" s="51"/>
      <c r="PRF2" s="51"/>
      <c r="PRG2" s="51"/>
      <c r="PRH2" s="51"/>
      <c r="PRI2" s="51"/>
      <c r="PRJ2" s="51"/>
      <c r="PRK2" s="51"/>
      <c r="PRL2" s="51"/>
      <c r="PRM2" s="51"/>
      <c r="PRN2" s="51"/>
      <c r="PRO2" s="51"/>
      <c r="PRP2" s="51"/>
      <c r="PRQ2" s="51"/>
      <c r="PRR2" s="51"/>
      <c r="PRS2" s="51"/>
      <c r="PRT2" s="51"/>
      <c r="PRU2" s="51"/>
      <c r="PRV2" s="51"/>
      <c r="PRW2" s="51"/>
      <c r="PRX2" s="51"/>
      <c r="PRY2" s="51"/>
      <c r="PRZ2" s="51"/>
      <c r="PSA2" s="51"/>
      <c r="PSB2" s="51"/>
      <c r="PSC2" s="51"/>
      <c r="PSD2" s="51"/>
      <c r="PSE2" s="51"/>
      <c r="PSF2" s="51"/>
      <c r="PSG2" s="51"/>
      <c r="PSH2" s="51"/>
      <c r="PSI2" s="51"/>
      <c r="PSJ2" s="51"/>
      <c r="PSK2" s="51"/>
      <c r="PSL2" s="51"/>
      <c r="PSM2" s="51"/>
      <c r="PSN2" s="51"/>
      <c r="PSO2" s="51"/>
      <c r="PSP2" s="51"/>
      <c r="PSQ2" s="51"/>
      <c r="PSR2" s="51"/>
      <c r="PSS2" s="51"/>
      <c r="PST2" s="51"/>
      <c r="PSU2" s="51"/>
      <c r="PSV2" s="51"/>
      <c r="PSW2" s="51"/>
      <c r="PSX2" s="51"/>
      <c r="PSY2" s="51"/>
      <c r="PSZ2" s="51"/>
      <c r="PTA2" s="51"/>
      <c r="PTB2" s="51"/>
      <c r="PTC2" s="51"/>
      <c r="PTD2" s="51"/>
      <c r="PTE2" s="51"/>
      <c r="PTF2" s="51"/>
      <c r="PTG2" s="51"/>
      <c r="PTH2" s="51"/>
      <c r="PTI2" s="51"/>
      <c r="PTJ2" s="51"/>
      <c r="PTK2" s="51"/>
      <c r="PTL2" s="51"/>
      <c r="PTM2" s="51"/>
      <c r="PTN2" s="51"/>
      <c r="PTO2" s="51"/>
      <c r="PTP2" s="51"/>
      <c r="PTQ2" s="51"/>
      <c r="PTR2" s="51"/>
      <c r="PTS2" s="51"/>
      <c r="PTT2" s="51"/>
      <c r="PTU2" s="51"/>
      <c r="PTV2" s="51"/>
      <c r="PTW2" s="51"/>
      <c r="PTX2" s="51"/>
      <c r="PTY2" s="51"/>
      <c r="PTZ2" s="51"/>
      <c r="PUA2" s="51"/>
      <c r="PUB2" s="51"/>
      <c r="PUC2" s="51"/>
      <c r="PUD2" s="51"/>
      <c r="PUE2" s="51"/>
      <c r="PUF2" s="51"/>
      <c r="PUG2" s="51"/>
      <c r="PUH2" s="51"/>
      <c r="PUI2" s="51"/>
      <c r="PUJ2" s="51"/>
      <c r="PUK2" s="51"/>
      <c r="PUL2" s="51"/>
      <c r="PUM2" s="51"/>
      <c r="PUN2" s="51"/>
      <c r="PUO2" s="51"/>
      <c r="PUP2" s="51"/>
      <c r="PUQ2" s="51"/>
      <c r="PUR2" s="51"/>
      <c r="PUS2" s="51"/>
      <c r="PUT2" s="51"/>
      <c r="PUU2" s="51"/>
      <c r="PUV2" s="51"/>
      <c r="PUW2" s="51"/>
      <c r="PUX2" s="51"/>
      <c r="PUY2" s="51"/>
      <c r="PUZ2" s="51"/>
      <c r="PVA2" s="51"/>
      <c r="PVB2" s="51"/>
      <c r="PVC2" s="51"/>
      <c r="PVD2" s="51"/>
      <c r="PVE2" s="51"/>
      <c r="PVF2" s="51"/>
      <c r="PVG2" s="51"/>
      <c r="PVH2" s="51"/>
      <c r="PVI2" s="51"/>
      <c r="PVJ2" s="51"/>
      <c r="PVK2" s="51"/>
      <c r="PVL2" s="51"/>
      <c r="PVM2" s="51"/>
      <c r="PVN2" s="51"/>
      <c r="PVO2" s="51"/>
      <c r="PVP2" s="51"/>
      <c r="PVQ2" s="51"/>
      <c r="PVR2" s="51"/>
      <c r="PVS2" s="51"/>
      <c r="PVT2" s="51"/>
      <c r="PVU2" s="51"/>
      <c r="PVV2" s="51"/>
      <c r="PVW2" s="51"/>
      <c r="PVX2" s="51"/>
      <c r="PVY2" s="51"/>
      <c r="PVZ2" s="51"/>
      <c r="PWA2" s="51"/>
      <c r="PWB2" s="51"/>
      <c r="PWC2" s="51"/>
      <c r="PWD2" s="51"/>
      <c r="PWE2" s="51"/>
      <c r="PWF2" s="51"/>
      <c r="PWG2" s="51"/>
      <c r="PWH2" s="51"/>
      <c r="PWI2" s="51"/>
      <c r="PWJ2" s="51"/>
      <c r="PWK2" s="51"/>
      <c r="PWL2" s="51"/>
      <c r="PWM2" s="51"/>
      <c r="PWN2" s="51"/>
      <c r="PWO2" s="51"/>
      <c r="PWP2" s="51"/>
      <c r="PWQ2" s="51"/>
      <c r="PWR2" s="51"/>
      <c r="PWS2" s="51"/>
      <c r="PWT2" s="51"/>
      <c r="PWU2" s="51"/>
      <c r="PWV2" s="51"/>
      <c r="PWW2" s="51"/>
      <c r="PWX2" s="51"/>
      <c r="PWY2" s="51"/>
      <c r="PWZ2" s="51"/>
      <c r="PXA2" s="51"/>
      <c r="PXB2" s="51"/>
      <c r="PXC2" s="51"/>
      <c r="PXD2" s="51"/>
      <c r="PXE2" s="51"/>
      <c r="PXF2" s="51"/>
      <c r="PXG2" s="51"/>
      <c r="PXH2" s="51"/>
      <c r="PXI2" s="51"/>
      <c r="PXJ2" s="51"/>
      <c r="PXK2" s="51"/>
      <c r="PXL2" s="51"/>
      <c r="PXM2" s="51"/>
      <c r="PXN2" s="51"/>
      <c r="PXO2" s="51"/>
      <c r="PXP2" s="51"/>
      <c r="PXQ2" s="51"/>
      <c r="PXR2" s="51"/>
      <c r="PXS2" s="51"/>
      <c r="PXT2" s="51"/>
      <c r="PXU2" s="51"/>
      <c r="PXV2" s="51"/>
      <c r="PXW2" s="51"/>
      <c r="PXX2" s="51"/>
      <c r="PXY2" s="51"/>
      <c r="PXZ2" s="51"/>
      <c r="PYA2" s="51"/>
      <c r="PYB2" s="51"/>
      <c r="PYC2" s="51"/>
      <c r="PYD2" s="51"/>
      <c r="PYE2" s="51"/>
      <c r="PYF2" s="51"/>
      <c r="PYG2" s="51"/>
      <c r="PYH2" s="51"/>
      <c r="PYI2" s="51"/>
      <c r="PYJ2" s="51"/>
      <c r="PYK2" s="51"/>
      <c r="PYL2" s="51"/>
      <c r="PYM2" s="51"/>
      <c r="PYN2" s="51"/>
      <c r="PYO2" s="51"/>
      <c r="PYP2" s="51"/>
      <c r="PYQ2" s="51"/>
      <c r="PYR2" s="51"/>
      <c r="PYS2" s="51"/>
      <c r="PYT2" s="51"/>
      <c r="PYU2" s="51"/>
      <c r="PYV2" s="51"/>
      <c r="PYW2" s="51"/>
      <c r="PYX2" s="51"/>
      <c r="PYY2" s="51"/>
      <c r="PYZ2" s="51"/>
      <c r="PZA2" s="51"/>
      <c r="PZB2" s="51"/>
      <c r="PZC2" s="51"/>
      <c r="PZD2" s="51"/>
      <c r="PZE2" s="51"/>
      <c r="PZF2" s="51"/>
      <c r="PZG2" s="51"/>
      <c r="PZH2" s="51"/>
      <c r="PZI2" s="51"/>
      <c r="PZJ2" s="51"/>
      <c r="PZK2" s="51"/>
      <c r="PZL2" s="51"/>
      <c r="PZM2" s="51"/>
      <c r="PZN2" s="51"/>
      <c r="PZO2" s="51"/>
      <c r="PZP2" s="51"/>
      <c r="PZQ2" s="51"/>
      <c r="PZR2" s="51"/>
      <c r="PZS2" s="51"/>
      <c r="PZT2" s="51"/>
      <c r="PZU2" s="51"/>
      <c r="PZV2" s="51"/>
      <c r="PZW2" s="51"/>
      <c r="PZX2" s="51"/>
      <c r="PZY2" s="51"/>
      <c r="PZZ2" s="51"/>
      <c r="QAA2" s="51"/>
      <c r="QAB2" s="51"/>
      <c r="QAC2" s="51"/>
      <c r="QAD2" s="51"/>
      <c r="QAE2" s="51"/>
      <c r="QAF2" s="51"/>
      <c r="QAG2" s="51"/>
      <c r="QAH2" s="51"/>
      <c r="QAI2" s="51"/>
      <c r="QAJ2" s="51"/>
      <c r="QAK2" s="51"/>
      <c r="QAL2" s="51"/>
      <c r="QAM2" s="51"/>
      <c r="QAN2" s="51"/>
      <c r="QAO2" s="51"/>
      <c r="QAP2" s="51"/>
      <c r="QAQ2" s="51"/>
      <c r="QAR2" s="51"/>
      <c r="QAS2" s="51"/>
      <c r="QAT2" s="51"/>
      <c r="QAU2" s="51"/>
      <c r="QAV2" s="51"/>
      <c r="QAW2" s="51"/>
      <c r="QAX2" s="51"/>
      <c r="QAY2" s="51"/>
      <c r="QAZ2" s="51"/>
      <c r="QBA2" s="51"/>
      <c r="QBB2" s="51"/>
      <c r="QBC2" s="51"/>
      <c r="QBD2" s="51"/>
      <c r="QBE2" s="51"/>
      <c r="QBF2" s="51"/>
      <c r="QBG2" s="51"/>
      <c r="QBH2" s="51"/>
      <c r="QBI2" s="51"/>
      <c r="QBJ2" s="51"/>
      <c r="QBK2" s="51"/>
      <c r="QBL2" s="51"/>
      <c r="QBM2" s="51"/>
      <c r="QBN2" s="51"/>
      <c r="QBO2" s="51"/>
      <c r="QBP2" s="51"/>
      <c r="QBQ2" s="51"/>
      <c r="QBR2" s="51"/>
      <c r="QBS2" s="51"/>
      <c r="QBT2" s="51"/>
      <c r="QBU2" s="51"/>
      <c r="QBV2" s="51"/>
      <c r="QBW2" s="51"/>
      <c r="QBX2" s="51"/>
      <c r="QBY2" s="51"/>
      <c r="QBZ2" s="51"/>
      <c r="QCA2" s="51"/>
      <c r="QCB2" s="51"/>
      <c r="QCC2" s="51"/>
      <c r="QCD2" s="51"/>
      <c r="QCE2" s="51"/>
      <c r="QCF2" s="51"/>
      <c r="QCG2" s="51"/>
      <c r="QCH2" s="51"/>
      <c r="QCI2" s="51"/>
      <c r="QCJ2" s="51"/>
      <c r="QCK2" s="51"/>
      <c r="QCL2" s="51"/>
      <c r="QCM2" s="51"/>
      <c r="QCN2" s="51"/>
      <c r="QCO2" s="51"/>
      <c r="QCP2" s="51"/>
      <c r="QCQ2" s="51"/>
      <c r="QCR2" s="51"/>
      <c r="QCS2" s="51"/>
      <c r="QCT2" s="51"/>
      <c r="QCU2" s="51"/>
      <c r="QCV2" s="51"/>
      <c r="QCW2" s="51"/>
      <c r="QCX2" s="51"/>
      <c r="QCY2" s="51"/>
      <c r="QCZ2" s="51"/>
      <c r="QDA2" s="51"/>
      <c r="QDB2" s="51"/>
      <c r="QDC2" s="51"/>
      <c r="QDD2" s="51"/>
      <c r="QDE2" s="51"/>
      <c r="QDF2" s="51"/>
      <c r="QDG2" s="51"/>
      <c r="QDH2" s="51"/>
      <c r="QDI2" s="51"/>
      <c r="QDJ2" s="51"/>
      <c r="QDK2" s="51"/>
      <c r="QDL2" s="51"/>
      <c r="QDM2" s="51"/>
      <c r="QDN2" s="51"/>
      <c r="QDO2" s="51"/>
      <c r="QDP2" s="51"/>
      <c r="QDQ2" s="51"/>
      <c r="QDR2" s="51"/>
      <c r="QDS2" s="51"/>
      <c r="QDT2" s="51"/>
      <c r="QDU2" s="51"/>
      <c r="QDV2" s="51"/>
      <c r="QDW2" s="51"/>
      <c r="QDX2" s="51"/>
      <c r="QDY2" s="51"/>
      <c r="QDZ2" s="51"/>
      <c r="QEA2" s="51"/>
      <c r="QEB2" s="51"/>
      <c r="QEC2" s="51"/>
      <c r="QED2" s="51"/>
      <c r="QEE2" s="51"/>
      <c r="QEF2" s="51"/>
      <c r="QEG2" s="51"/>
      <c r="QEH2" s="51"/>
      <c r="QEI2" s="51"/>
      <c r="QEJ2" s="51"/>
      <c r="QEK2" s="51"/>
      <c r="QEL2" s="51"/>
      <c r="QEM2" s="51"/>
      <c r="QEN2" s="51"/>
      <c r="QEO2" s="51"/>
      <c r="QEP2" s="51"/>
      <c r="QEQ2" s="51"/>
      <c r="QER2" s="51"/>
      <c r="QES2" s="51"/>
      <c r="QET2" s="51"/>
      <c r="QEU2" s="51"/>
      <c r="QEV2" s="51"/>
      <c r="QEW2" s="51"/>
      <c r="QEX2" s="51"/>
      <c r="QEY2" s="51"/>
      <c r="QEZ2" s="51"/>
      <c r="QFA2" s="51"/>
      <c r="QFB2" s="51"/>
      <c r="QFC2" s="51"/>
      <c r="QFD2" s="51"/>
      <c r="QFE2" s="51"/>
      <c r="QFF2" s="51"/>
      <c r="QFG2" s="51"/>
      <c r="QFH2" s="51"/>
      <c r="QFI2" s="51"/>
      <c r="QFJ2" s="51"/>
      <c r="QFK2" s="51"/>
      <c r="QFL2" s="51"/>
      <c r="QFM2" s="51"/>
      <c r="QFN2" s="51"/>
      <c r="QFO2" s="51"/>
      <c r="QFP2" s="51"/>
      <c r="QFQ2" s="51"/>
      <c r="QFR2" s="51"/>
      <c r="QFS2" s="51"/>
      <c r="QFT2" s="51"/>
      <c r="QFU2" s="51"/>
      <c r="QFV2" s="51"/>
      <c r="QFW2" s="51"/>
      <c r="QFX2" s="51"/>
      <c r="QFY2" s="51"/>
      <c r="QFZ2" s="51"/>
      <c r="QGA2" s="51"/>
      <c r="QGB2" s="51"/>
      <c r="QGC2" s="51"/>
      <c r="QGD2" s="51"/>
      <c r="QGE2" s="51"/>
      <c r="QGF2" s="51"/>
      <c r="QGG2" s="51"/>
      <c r="QGH2" s="51"/>
      <c r="QGI2" s="51"/>
      <c r="QGJ2" s="51"/>
      <c r="QGK2" s="51"/>
      <c r="QGL2" s="51"/>
      <c r="QGM2" s="51"/>
      <c r="QGN2" s="51"/>
      <c r="QGO2" s="51"/>
      <c r="QGP2" s="51"/>
      <c r="QGQ2" s="51"/>
      <c r="QGR2" s="51"/>
      <c r="QGS2" s="51"/>
      <c r="QGT2" s="51"/>
      <c r="QGU2" s="51"/>
      <c r="QGV2" s="51"/>
      <c r="QGW2" s="51"/>
      <c r="QGX2" s="51"/>
      <c r="QGY2" s="51"/>
      <c r="QGZ2" s="51"/>
      <c r="QHA2" s="51"/>
      <c r="QHB2" s="51"/>
      <c r="QHC2" s="51"/>
      <c r="QHD2" s="51"/>
      <c r="QHE2" s="51"/>
      <c r="QHF2" s="51"/>
      <c r="QHG2" s="51"/>
      <c r="QHH2" s="51"/>
      <c r="QHI2" s="51"/>
      <c r="QHJ2" s="51"/>
      <c r="QHK2" s="51"/>
      <c r="QHL2" s="51"/>
      <c r="QHM2" s="51"/>
      <c r="QHN2" s="51"/>
      <c r="QHO2" s="51"/>
      <c r="QHP2" s="51"/>
      <c r="QHQ2" s="51"/>
      <c r="QHR2" s="51"/>
      <c r="QHS2" s="51"/>
      <c r="QHT2" s="51"/>
      <c r="QHU2" s="51"/>
      <c r="QHV2" s="51"/>
      <c r="QHW2" s="51"/>
      <c r="QHX2" s="51"/>
      <c r="QHY2" s="51"/>
      <c r="QHZ2" s="51"/>
      <c r="QIA2" s="51"/>
      <c r="QIB2" s="51"/>
      <c r="QIC2" s="51"/>
      <c r="QID2" s="51"/>
      <c r="QIE2" s="51"/>
      <c r="QIF2" s="51"/>
      <c r="QIG2" s="51"/>
      <c r="QIH2" s="51"/>
      <c r="QII2" s="51"/>
      <c r="QIJ2" s="51"/>
      <c r="QIK2" s="51"/>
      <c r="QIL2" s="51"/>
      <c r="QIM2" s="51"/>
      <c r="QIN2" s="51"/>
      <c r="QIO2" s="51"/>
      <c r="QIP2" s="51"/>
      <c r="QIQ2" s="51"/>
      <c r="QIR2" s="51"/>
      <c r="QIS2" s="51"/>
      <c r="QIT2" s="51"/>
      <c r="QIU2" s="51"/>
      <c r="QIV2" s="51"/>
      <c r="QIW2" s="51"/>
      <c r="QIX2" s="51"/>
      <c r="QIY2" s="51"/>
      <c r="QIZ2" s="51"/>
      <c r="QJA2" s="51"/>
      <c r="QJB2" s="51"/>
      <c r="QJC2" s="51"/>
      <c r="QJD2" s="51"/>
      <c r="QJE2" s="51"/>
      <c r="QJF2" s="51"/>
      <c r="QJG2" s="51"/>
      <c r="QJH2" s="51"/>
      <c r="QJI2" s="51"/>
      <c r="QJJ2" s="51"/>
      <c r="QJK2" s="51"/>
      <c r="QJL2" s="51"/>
      <c r="QJM2" s="51"/>
      <c r="QJN2" s="51"/>
      <c r="QJO2" s="51"/>
      <c r="QJP2" s="51"/>
      <c r="QJQ2" s="51"/>
      <c r="QJR2" s="51"/>
      <c r="QJS2" s="51"/>
      <c r="QJT2" s="51"/>
      <c r="QJU2" s="51"/>
      <c r="QJV2" s="51"/>
      <c r="QJW2" s="51"/>
      <c r="QJX2" s="51"/>
      <c r="QJY2" s="51"/>
      <c r="QJZ2" s="51"/>
      <c r="QKA2" s="51"/>
      <c r="QKB2" s="51"/>
      <c r="QKC2" s="51"/>
      <c r="QKD2" s="51"/>
      <c r="QKE2" s="51"/>
      <c r="QKF2" s="51"/>
      <c r="QKG2" s="51"/>
      <c r="QKH2" s="51"/>
      <c r="QKI2" s="51"/>
      <c r="QKJ2" s="51"/>
      <c r="QKK2" s="51"/>
      <c r="QKL2" s="51"/>
      <c r="QKM2" s="51"/>
      <c r="QKN2" s="51"/>
      <c r="QKO2" s="51"/>
      <c r="QKP2" s="51"/>
      <c r="QKQ2" s="51"/>
      <c r="QKR2" s="51"/>
      <c r="QKS2" s="51"/>
      <c r="QKT2" s="51"/>
      <c r="QKU2" s="51"/>
      <c r="QKV2" s="51"/>
      <c r="QKW2" s="51"/>
      <c r="QKX2" s="51"/>
      <c r="QKY2" s="51"/>
      <c r="QKZ2" s="51"/>
      <c r="QLA2" s="51"/>
      <c r="QLB2" s="51"/>
      <c r="QLC2" s="51"/>
      <c r="QLD2" s="51"/>
      <c r="QLE2" s="51"/>
      <c r="QLF2" s="51"/>
      <c r="QLG2" s="51"/>
      <c r="QLH2" s="51"/>
      <c r="QLI2" s="51"/>
      <c r="QLJ2" s="51"/>
      <c r="QLK2" s="51"/>
      <c r="QLL2" s="51"/>
      <c r="QLM2" s="51"/>
      <c r="QLN2" s="51"/>
      <c r="QLO2" s="51"/>
      <c r="QLP2" s="51"/>
      <c r="QLQ2" s="51"/>
      <c r="QLR2" s="51"/>
      <c r="QLS2" s="51"/>
      <c r="QLT2" s="51"/>
      <c r="QLU2" s="51"/>
      <c r="QLV2" s="51"/>
      <c r="QLW2" s="51"/>
      <c r="QLX2" s="51"/>
      <c r="QLY2" s="51"/>
      <c r="QLZ2" s="51"/>
      <c r="QMA2" s="51"/>
      <c r="QMB2" s="51"/>
      <c r="QMC2" s="51"/>
      <c r="QMD2" s="51"/>
      <c r="QME2" s="51"/>
      <c r="QMF2" s="51"/>
      <c r="QMG2" s="51"/>
      <c r="QMH2" s="51"/>
      <c r="QMI2" s="51"/>
      <c r="QMJ2" s="51"/>
      <c r="QMK2" s="51"/>
      <c r="QML2" s="51"/>
      <c r="QMM2" s="51"/>
      <c r="QMN2" s="51"/>
      <c r="QMO2" s="51"/>
      <c r="QMP2" s="51"/>
      <c r="QMQ2" s="51"/>
      <c r="QMR2" s="51"/>
      <c r="QMS2" s="51"/>
      <c r="QMT2" s="51"/>
      <c r="QMU2" s="51"/>
      <c r="QMV2" s="51"/>
      <c r="QMW2" s="51"/>
      <c r="QMX2" s="51"/>
      <c r="QMY2" s="51"/>
      <c r="QMZ2" s="51"/>
      <c r="QNA2" s="51"/>
      <c r="QNB2" s="51"/>
      <c r="QNC2" s="51"/>
      <c r="QND2" s="51"/>
      <c r="QNE2" s="51"/>
      <c r="QNF2" s="51"/>
      <c r="QNG2" s="51"/>
      <c r="QNH2" s="51"/>
      <c r="QNI2" s="51"/>
      <c r="QNJ2" s="51"/>
      <c r="QNK2" s="51"/>
      <c r="QNL2" s="51"/>
      <c r="QNM2" s="51"/>
      <c r="QNN2" s="51"/>
      <c r="QNO2" s="51"/>
      <c r="QNP2" s="51"/>
      <c r="QNQ2" s="51"/>
      <c r="QNR2" s="51"/>
      <c r="QNS2" s="51"/>
      <c r="QNT2" s="51"/>
      <c r="QNU2" s="51"/>
      <c r="QNV2" s="51"/>
      <c r="QNW2" s="51"/>
      <c r="QNX2" s="51"/>
      <c r="QNY2" s="51"/>
      <c r="QNZ2" s="51"/>
      <c r="QOA2" s="51"/>
      <c r="QOB2" s="51"/>
      <c r="QOC2" s="51"/>
      <c r="QOD2" s="51"/>
      <c r="QOE2" s="51"/>
      <c r="QOF2" s="51"/>
      <c r="QOG2" s="51"/>
      <c r="QOH2" s="51"/>
      <c r="QOI2" s="51"/>
      <c r="QOJ2" s="51"/>
      <c r="QOK2" s="51"/>
      <c r="QOL2" s="51"/>
      <c r="QOM2" s="51"/>
      <c r="QON2" s="51"/>
      <c r="QOO2" s="51"/>
      <c r="QOP2" s="51"/>
      <c r="QOQ2" s="51"/>
      <c r="QOR2" s="51"/>
      <c r="QOS2" s="51"/>
      <c r="QOT2" s="51"/>
      <c r="QOU2" s="51"/>
      <c r="QOV2" s="51"/>
      <c r="QOW2" s="51"/>
      <c r="QOX2" s="51"/>
      <c r="QOY2" s="51"/>
      <c r="QOZ2" s="51"/>
      <c r="QPA2" s="51"/>
      <c r="QPB2" s="51"/>
      <c r="QPC2" s="51"/>
      <c r="QPD2" s="51"/>
      <c r="QPE2" s="51"/>
      <c r="QPF2" s="51"/>
      <c r="QPG2" s="51"/>
      <c r="QPH2" s="51"/>
      <c r="QPI2" s="51"/>
      <c r="QPJ2" s="51"/>
      <c r="QPK2" s="51"/>
      <c r="QPL2" s="51"/>
      <c r="QPM2" s="51"/>
      <c r="QPN2" s="51"/>
      <c r="QPO2" s="51"/>
      <c r="QPP2" s="51"/>
      <c r="QPQ2" s="51"/>
      <c r="QPR2" s="51"/>
      <c r="QPS2" s="51"/>
      <c r="QPT2" s="51"/>
      <c r="QPU2" s="51"/>
      <c r="QPV2" s="51"/>
      <c r="QPW2" s="51"/>
      <c r="QPX2" s="51"/>
      <c r="QPY2" s="51"/>
      <c r="QPZ2" s="51"/>
      <c r="QQA2" s="51"/>
      <c r="QQB2" s="51"/>
      <c r="QQC2" s="51"/>
      <c r="QQD2" s="51"/>
      <c r="QQE2" s="51"/>
      <c r="QQF2" s="51"/>
      <c r="QQG2" s="51"/>
      <c r="QQH2" s="51"/>
      <c r="QQI2" s="51"/>
      <c r="QQJ2" s="51"/>
      <c r="QQK2" s="51"/>
      <c r="QQL2" s="51"/>
      <c r="QQM2" s="51"/>
      <c r="QQN2" s="51"/>
      <c r="QQO2" s="51"/>
      <c r="QQP2" s="51"/>
      <c r="QQQ2" s="51"/>
      <c r="QQR2" s="51"/>
      <c r="QQS2" s="51"/>
      <c r="QQT2" s="51"/>
      <c r="QQU2" s="51"/>
      <c r="QQV2" s="51"/>
      <c r="QQW2" s="51"/>
      <c r="QQX2" s="51"/>
      <c r="QQY2" s="51"/>
      <c r="QQZ2" s="51"/>
      <c r="QRA2" s="51"/>
      <c r="QRB2" s="51"/>
      <c r="QRC2" s="51"/>
      <c r="QRD2" s="51"/>
      <c r="QRE2" s="51"/>
      <c r="QRF2" s="51"/>
      <c r="QRG2" s="51"/>
      <c r="QRH2" s="51"/>
      <c r="QRI2" s="51"/>
      <c r="QRJ2" s="51"/>
      <c r="QRK2" s="51"/>
      <c r="QRL2" s="51"/>
      <c r="QRM2" s="51"/>
      <c r="QRN2" s="51"/>
      <c r="QRO2" s="51"/>
      <c r="QRP2" s="51"/>
      <c r="QRQ2" s="51"/>
      <c r="QRR2" s="51"/>
      <c r="QRS2" s="51"/>
      <c r="QRT2" s="51"/>
      <c r="QRU2" s="51"/>
      <c r="QRV2" s="51"/>
      <c r="QRW2" s="51"/>
      <c r="QRX2" s="51"/>
      <c r="QRY2" s="51"/>
      <c r="QRZ2" s="51"/>
      <c r="QSA2" s="51"/>
      <c r="QSB2" s="51"/>
      <c r="QSC2" s="51"/>
      <c r="QSD2" s="51"/>
      <c r="QSE2" s="51"/>
      <c r="QSF2" s="51"/>
      <c r="QSG2" s="51"/>
      <c r="QSH2" s="51"/>
      <c r="QSI2" s="51"/>
      <c r="QSJ2" s="51"/>
      <c r="QSK2" s="51"/>
      <c r="QSL2" s="51"/>
      <c r="QSM2" s="51"/>
      <c r="QSN2" s="51"/>
      <c r="QSO2" s="51"/>
      <c r="QSP2" s="51"/>
      <c r="QSQ2" s="51"/>
      <c r="QSR2" s="51"/>
      <c r="QSS2" s="51"/>
      <c r="QST2" s="51"/>
      <c r="QSU2" s="51"/>
      <c r="QSV2" s="51"/>
      <c r="QSW2" s="51"/>
      <c r="QSX2" s="51"/>
      <c r="QSY2" s="51"/>
      <c r="QSZ2" s="51"/>
      <c r="QTA2" s="51"/>
      <c r="QTB2" s="51"/>
      <c r="QTC2" s="51"/>
      <c r="QTD2" s="51"/>
      <c r="QTE2" s="51"/>
      <c r="QTF2" s="51"/>
      <c r="QTG2" s="51"/>
      <c r="QTH2" s="51"/>
      <c r="QTI2" s="51"/>
      <c r="QTJ2" s="51"/>
      <c r="QTK2" s="51"/>
      <c r="QTL2" s="51"/>
      <c r="QTM2" s="51"/>
      <c r="QTN2" s="51"/>
      <c r="QTO2" s="51"/>
      <c r="QTP2" s="51"/>
      <c r="QTQ2" s="51"/>
      <c r="QTR2" s="51"/>
      <c r="QTS2" s="51"/>
      <c r="QTT2" s="51"/>
      <c r="QTU2" s="51"/>
      <c r="QTV2" s="51"/>
      <c r="QTW2" s="51"/>
      <c r="QTX2" s="51"/>
      <c r="QTY2" s="51"/>
      <c r="QTZ2" s="51"/>
      <c r="QUA2" s="51"/>
      <c r="QUB2" s="51"/>
      <c r="QUC2" s="51"/>
      <c r="QUD2" s="51"/>
      <c r="QUE2" s="51"/>
      <c r="QUF2" s="51"/>
      <c r="QUG2" s="51"/>
      <c r="QUH2" s="51"/>
      <c r="QUI2" s="51"/>
      <c r="QUJ2" s="51"/>
      <c r="QUK2" s="51"/>
      <c r="QUL2" s="51"/>
      <c r="QUM2" s="51"/>
      <c r="QUN2" s="51"/>
      <c r="QUO2" s="51"/>
      <c r="QUP2" s="51"/>
      <c r="QUQ2" s="51"/>
      <c r="QUR2" s="51"/>
      <c r="QUS2" s="51"/>
      <c r="QUT2" s="51"/>
      <c r="QUU2" s="51"/>
      <c r="QUV2" s="51"/>
      <c r="QUW2" s="51"/>
      <c r="QUX2" s="51"/>
      <c r="QUY2" s="51"/>
      <c r="QUZ2" s="51"/>
      <c r="QVA2" s="51"/>
      <c r="QVB2" s="51"/>
      <c r="QVC2" s="51"/>
      <c r="QVD2" s="51"/>
      <c r="QVE2" s="51"/>
      <c r="QVF2" s="51"/>
      <c r="QVG2" s="51"/>
      <c r="QVH2" s="51"/>
      <c r="QVI2" s="51"/>
      <c r="QVJ2" s="51"/>
      <c r="QVK2" s="51"/>
      <c r="QVL2" s="51"/>
      <c r="QVM2" s="51"/>
      <c r="QVN2" s="51"/>
      <c r="QVO2" s="51"/>
      <c r="QVP2" s="51"/>
      <c r="QVQ2" s="51"/>
      <c r="QVR2" s="51"/>
      <c r="QVS2" s="51"/>
      <c r="QVT2" s="51"/>
      <c r="QVU2" s="51"/>
      <c r="QVV2" s="51"/>
      <c r="QVW2" s="51"/>
      <c r="QVX2" s="51"/>
      <c r="QVY2" s="51"/>
      <c r="QVZ2" s="51"/>
      <c r="QWA2" s="51"/>
      <c r="QWB2" s="51"/>
      <c r="QWC2" s="51"/>
      <c r="QWD2" s="51"/>
      <c r="QWE2" s="51"/>
      <c r="QWF2" s="51"/>
      <c r="QWG2" s="51"/>
      <c r="QWH2" s="51"/>
      <c r="QWI2" s="51"/>
      <c r="QWJ2" s="51"/>
      <c r="QWK2" s="51"/>
      <c r="QWL2" s="51"/>
      <c r="QWM2" s="51"/>
      <c r="QWN2" s="51"/>
      <c r="QWO2" s="51"/>
      <c r="QWP2" s="51"/>
      <c r="QWQ2" s="51"/>
      <c r="QWR2" s="51"/>
      <c r="QWS2" s="51"/>
      <c r="QWT2" s="51"/>
      <c r="QWU2" s="51"/>
      <c r="QWV2" s="51"/>
      <c r="QWW2" s="51"/>
      <c r="QWX2" s="51"/>
      <c r="QWY2" s="51"/>
      <c r="QWZ2" s="51"/>
      <c r="QXA2" s="51"/>
      <c r="QXB2" s="51"/>
      <c r="QXC2" s="51"/>
      <c r="QXD2" s="51"/>
      <c r="QXE2" s="51"/>
      <c r="QXF2" s="51"/>
      <c r="QXG2" s="51"/>
      <c r="QXH2" s="51"/>
      <c r="QXI2" s="51"/>
      <c r="QXJ2" s="51"/>
      <c r="QXK2" s="51"/>
      <c r="QXL2" s="51"/>
      <c r="QXM2" s="51"/>
      <c r="QXN2" s="51"/>
      <c r="QXO2" s="51"/>
      <c r="QXP2" s="51"/>
      <c r="QXQ2" s="51"/>
      <c r="QXR2" s="51"/>
      <c r="QXS2" s="51"/>
      <c r="QXT2" s="51"/>
      <c r="QXU2" s="51"/>
      <c r="QXV2" s="51"/>
      <c r="QXW2" s="51"/>
      <c r="QXX2" s="51"/>
      <c r="QXY2" s="51"/>
      <c r="QXZ2" s="51"/>
      <c r="QYA2" s="51"/>
      <c r="QYB2" s="51"/>
      <c r="QYC2" s="51"/>
      <c r="QYD2" s="51"/>
      <c r="QYE2" s="51"/>
      <c r="QYF2" s="51"/>
      <c r="QYG2" s="51"/>
      <c r="QYH2" s="51"/>
      <c r="QYI2" s="51"/>
      <c r="QYJ2" s="51"/>
      <c r="QYK2" s="51"/>
      <c r="QYL2" s="51"/>
      <c r="QYM2" s="51"/>
      <c r="QYN2" s="51"/>
      <c r="QYO2" s="51"/>
      <c r="QYP2" s="51"/>
      <c r="QYQ2" s="51"/>
      <c r="QYR2" s="51"/>
      <c r="QYS2" s="51"/>
      <c r="QYT2" s="51"/>
      <c r="QYU2" s="51"/>
      <c r="QYV2" s="51"/>
      <c r="QYW2" s="51"/>
      <c r="QYX2" s="51"/>
      <c r="QYY2" s="51"/>
      <c r="QYZ2" s="51"/>
      <c r="QZA2" s="51"/>
      <c r="QZB2" s="51"/>
      <c r="QZC2" s="51"/>
      <c r="QZD2" s="51"/>
      <c r="QZE2" s="51"/>
      <c r="QZF2" s="51"/>
      <c r="QZG2" s="51"/>
      <c r="QZH2" s="51"/>
      <c r="QZI2" s="51"/>
      <c r="QZJ2" s="51"/>
      <c r="QZK2" s="51"/>
      <c r="QZL2" s="51"/>
      <c r="QZM2" s="51"/>
      <c r="QZN2" s="51"/>
      <c r="QZO2" s="51"/>
      <c r="QZP2" s="51"/>
      <c r="QZQ2" s="51"/>
      <c r="QZR2" s="51"/>
      <c r="QZS2" s="51"/>
      <c r="QZT2" s="51"/>
      <c r="QZU2" s="51"/>
      <c r="QZV2" s="51"/>
      <c r="QZW2" s="51"/>
      <c r="QZX2" s="51"/>
      <c r="QZY2" s="51"/>
      <c r="QZZ2" s="51"/>
      <c r="RAA2" s="51"/>
      <c r="RAB2" s="51"/>
      <c r="RAC2" s="51"/>
      <c r="RAD2" s="51"/>
      <c r="RAE2" s="51"/>
      <c r="RAF2" s="51"/>
      <c r="RAG2" s="51"/>
      <c r="RAH2" s="51"/>
      <c r="RAI2" s="51"/>
      <c r="RAJ2" s="51"/>
      <c r="RAK2" s="51"/>
      <c r="RAL2" s="51"/>
      <c r="RAM2" s="51"/>
      <c r="RAN2" s="51"/>
      <c r="RAO2" s="51"/>
      <c r="RAP2" s="51"/>
      <c r="RAQ2" s="51"/>
      <c r="RAR2" s="51"/>
      <c r="RAS2" s="51"/>
      <c r="RAT2" s="51"/>
      <c r="RAU2" s="51"/>
      <c r="RAV2" s="51"/>
      <c r="RAW2" s="51"/>
      <c r="RAX2" s="51"/>
      <c r="RAY2" s="51"/>
      <c r="RAZ2" s="51"/>
      <c r="RBA2" s="51"/>
      <c r="RBB2" s="51"/>
      <c r="RBC2" s="51"/>
      <c r="RBD2" s="51"/>
      <c r="RBE2" s="51"/>
      <c r="RBF2" s="51"/>
      <c r="RBG2" s="51"/>
      <c r="RBH2" s="51"/>
      <c r="RBI2" s="51"/>
      <c r="RBJ2" s="51"/>
      <c r="RBK2" s="51"/>
      <c r="RBL2" s="51"/>
      <c r="RBM2" s="51"/>
      <c r="RBN2" s="51"/>
      <c r="RBO2" s="51"/>
      <c r="RBP2" s="51"/>
      <c r="RBQ2" s="51"/>
      <c r="RBR2" s="51"/>
      <c r="RBS2" s="51"/>
      <c r="RBT2" s="51"/>
      <c r="RBU2" s="51"/>
      <c r="RBV2" s="51"/>
      <c r="RBW2" s="51"/>
      <c r="RBX2" s="51"/>
      <c r="RBY2" s="51"/>
      <c r="RBZ2" s="51"/>
      <c r="RCA2" s="51"/>
      <c r="RCB2" s="51"/>
      <c r="RCC2" s="51"/>
      <c r="RCD2" s="51"/>
      <c r="RCE2" s="51"/>
      <c r="RCF2" s="51"/>
      <c r="RCG2" s="51"/>
      <c r="RCH2" s="51"/>
      <c r="RCI2" s="51"/>
      <c r="RCJ2" s="51"/>
      <c r="RCK2" s="51"/>
      <c r="RCL2" s="51"/>
      <c r="RCM2" s="51"/>
      <c r="RCN2" s="51"/>
      <c r="RCO2" s="51"/>
      <c r="RCP2" s="51"/>
      <c r="RCQ2" s="51"/>
      <c r="RCR2" s="51"/>
      <c r="RCS2" s="51"/>
      <c r="RCT2" s="51"/>
      <c r="RCU2" s="51"/>
      <c r="RCV2" s="51"/>
      <c r="RCW2" s="51"/>
      <c r="RCX2" s="51"/>
      <c r="RCY2" s="51"/>
      <c r="RCZ2" s="51"/>
      <c r="RDA2" s="51"/>
      <c r="RDB2" s="51"/>
      <c r="RDC2" s="51"/>
      <c r="RDD2" s="51"/>
      <c r="RDE2" s="51"/>
      <c r="RDF2" s="51"/>
      <c r="RDG2" s="51"/>
      <c r="RDH2" s="51"/>
      <c r="RDI2" s="51"/>
      <c r="RDJ2" s="51"/>
      <c r="RDK2" s="51"/>
      <c r="RDL2" s="51"/>
      <c r="RDM2" s="51"/>
      <c r="RDN2" s="51"/>
      <c r="RDO2" s="51"/>
      <c r="RDP2" s="51"/>
      <c r="RDQ2" s="51"/>
      <c r="RDR2" s="51"/>
      <c r="RDS2" s="51"/>
      <c r="RDT2" s="51"/>
      <c r="RDU2" s="51"/>
      <c r="RDV2" s="51"/>
      <c r="RDW2" s="51"/>
      <c r="RDX2" s="51"/>
      <c r="RDY2" s="51"/>
      <c r="RDZ2" s="51"/>
      <c r="REA2" s="51"/>
      <c r="REB2" s="51"/>
      <c r="REC2" s="51"/>
      <c r="RED2" s="51"/>
      <c r="REE2" s="51"/>
      <c r="REF2" s="51"/>
      <c r="REG2" s="51"/>
      <c r="REH2" s="51"/>
      <c r="REI2" s="51"/>
      <c r="REJ2" s="51"/>
      <c r="REK2" s="51"/>
      <c r="REL2" s="51"/>
      <c r="REM2" s="51"/>
      <c r="REN2" s="51"/>
      <c r="REO2" s="51"/>
      <c r="REP2" s="51"/>
      <c r="REQ2" s="51"/>
      <c r="RER2" s="51"/>
      <c r="RES2" s="51"/>
      <c r="RET2" s="51"/>
      <c r="REU2" s="51"/>
      <c r="REV2" s="51"/>
      <c r="REW2" s="51"/>
      <c r="REX2" s="51"/>
      <c r="REY2" s="51"/>
      <c r="REZ2" s="51"/>
      <c r="RFA2" s="51"/>
      <c r="RFB2" s="51"/>
      <c r="RFC2" s="51"/>
      <c r="RFD2" s="51"/>
      <c r="RFE2" s="51"/>
      <c r="RFF2" s="51"/>
      <c r="RFG2" s="51"/>
      <c r="RFH2" s="51"/>
      <c r="RFI2" s="51"/>
      <c r="RFJ2" s="51"/>
      <c r="RFK2" s="51"/>
      <c r="RFL2" s="51"/>
      <c r="RFM2" s="51"/>
      <c r="RFN2" s="51"/>
      <c r="RFO2" s="51"/>
      <c r="RFP2" s="51"/>
      <c r="RFQ2" s="51"/>
      <c r="RFR2" s="51"/>
      <c r="RFS2" s="51"/>
      <c r="RFT2" s="51"/>
      <c r="RFU2" s="51"/>
      <c r="RFV2" s="51"/>
      <c r="RFW2" s="51"/>
      <c r="RFX2" s="51"/>
      <c r="RFY2" s="51"/>
      <c r="RFZ2" s="51"/>
      <c r="RGA2" s="51"/>
      <c r="RGB2" s="51"/>
      <c r="RGC2" s="51"/>
      <c r="RGD2" s="51"/>
      <c r="RGE2" s="51"/>
      <c r="RGF2" s="51"/>
      <c r="RGG2" s="51"/>
      <c r="RGH2" s="51"/>
      <c r="RGI2" s="51"/>
      <c r="RGJ2" s="51"/>
      <c r="RGK2" s="51"/>
      <c r="RGL2" s="51"/>
      <c r="RGM2" s="51"/>
      <c r="RGN2" s="51"/>
      <c r="RGO2" s="51"/>
      <c r="RGP2" s="51"/>
      <c r="RGQ2" s="51"/>
      <c r="RGR2" s="51"/>
      <c r="RGS2" s="51"/>
      <c r="RGT2" s="51"/>
      <c r="RGU2" s="51"/>
      <c r="RGV2" s="51"/>
      <c r="RGW2" s="51"/>
      <c r="RGX2" s="51"/>
      <c r="RGY2" s="51"/>
      <c r="RGZ2" s="51"/>
      <c r="RHA2" s="51"/>
      <c r="RHB2" s="51"/>
      <c r="RHC2" s="51"/>
      <c r="RHD2" s="51"/>
      <c r="RHE2" s="51"/>
      <c r="RHF2" s="51"/>
      <c r="RHG2" s="51"/>
      <c r="RHH2" s="51"/>
      <c r="RHI2" s="51"/>
      <c r="RHJ2" s="51"/>
      <c r="RHK2" s="51"/>
      <c r="RHL2" s="51"/>
      <c r="RHM2" s="51"/>
      <c r="RHN2" s="51"/>
      <c r="RHO2" s="51"/>
      <c r="RHP2" s="51"/>
      <c r="RHQ2" s="51"/>
      <c r="RHR2" s="51"/>
      <c r="RHS2" s="51"/>
      <c r="RHT2" s="51"/>
      <c r="RHU2" s="51"/>
      <c r="RHV2" s="51"/>
      <c r="RHW2" s="51"/>
      <c r="RHX2" s="51"/>
      <c r="RHY2" s="51"/>
      <c r="RHZ2" s="51"/>
      <c r="RIA2" s="51"/>
      <c r="RIB2" s="51"/>
      <c r="RIC2" s="51"/>
      <c r="RID2" s="51"/>
      <c r="RIE2" s="51"/>
      <c r="RIF2" s="51"/>
      <c r="RIG2" s="51"/>
      <c r="RIH2" s="51"/>
      <c r="RII2" s="51"/>
      <c r="RIJ2" s="51"/>
      <c r="RIK2" s="51"/>
      <c r="RIL2" s="51"/>
      <c r="RIM2" s="51"/>
      <c r="RIN2" s="51"/>
      <c r="RIO2" s="51"/>
      <c r="RIP2" s="51"/>
      <c r="RIQ2" s="51"/>
      <c r="RIR2" s="51"/>
      <c r="RIS2" s="51"/>
      <c r="RIT2" s="51"/>
      <c r="RIU2" s="51"/>
      <c r="RIV2" s="51"/>
      <c r="RIW2" s="51"/>
      <c r="RIX2" s="51"/>
      <c r="RIY2" s="51"/>
      <c r="RIZ2" s="51"/>
      <c r="RJA2" s="51"/>
      <c r="RJB2" s="51"/>
      <c r="RJC2" s="51"/>
      <c r="RJD2" s="51"/>
      <c r="RJE2" s="51"/>
      <c r="RJF2" s="51"/>
      <c r="RJG2" s="51"/>
      <c r="RJH2" s="51"/>
      <c r="RJI2" s="51"/>
      <c r="RJJ2" s="51"/>
      <c r="RJK2" s="51"/>
      <c r="RJL2" s="51"/>
      <c r="RJM2" s="51"/>
      <c r="RJN2" s="51"/>
      <c r="RJO2" s="51"/>
      <c r="RJP2" s="51"/>
      <c r="RJQ2" s="51"/>
      <c r="RJR2" s="51"/>
      <c r="RJS2" s="51"/>
      <c r="RJT2" s="51"/>
      <c r="RJU2" s="51"/>
      <c r="RJV2" s="51"/>
      <c r="RJW2" s="51"/>
      <c r="RJX2" s="51"/>
      <c r="RJY2" s="51"/>
      <c r="RJZ2" s="51"/>
      <c r="RKA2" s="51"/>
      <c r="RKB2" s="51"/>
      <c r="RKC2" s="51"/>
      <c r="RKD2" s="51"/>
      <c r="RKE2" s="51"/>
      <c r="RKF2" s="51"/>
      <c r="RKG2" s="51"/>
      <c r="RKH2" s="51"/>
      <c r="RKI2" s="51"/>
      <c r="RKJ2" s="51"/>
      <c r="RKK2" s="51"/>
      <c r="RKL2" s="51"/>
      <c r="RKM2" s="51"/>
      <c r="RKN2" s="51"/>
      <c r="RKO2" s="51"/>
      <c r="RKP2" s="51"/>
      <c r="RKQ2" s="51"/>
      <c r="RKR2" s="51"/>
      <c r="RKS2" s="51"/>
      <c r="RKT2" s="51"/>
      <c r="RKU2" s="51"/>
      <c r="RKV2" s="51"/>
      <c r="RKW2" s="51"/>
      <c r="RKX2" s="51"/>
      <c r="RKY2" s="51"/>
      <c r="RKZ2" s="51"/>
      <c r="RLA2" s="51"/>
      <c r="RLB2" s="51"/>
      <c r="RLC2" s="51"/>
      <c r="RLD2" s="51"/>
      <c r="RLE2" s="51"/>
      <c r="RLF2" s="51"/>
      <c r="RLG2" s="51"/>
      <c r="RLH2" s="51"/>
      <c r="RLI2" s="51"/>
      <c r="RLJ2" s="51"/>
      <c r="RLK2" s="51"/>
      <c r="RLL2" s="51"/>
      <c r="RLM2" s="51"/>
      <c r="RLN2" s="51"/>
      <c r="RLO2" s="51"/>
      <c r="RLP2" s="51"/>
      <c r="RLQ2" s="51"/>
      <c r="RLR2" s="51"/>
      <c r="RLS2" s="51"/>
      <c r="RLT2" s="51"/>
      <c r="RLU2" s="51"/>
      <c r="RLV2" s="51"/>
      <c r="RLW2" s="51"/>
      <c r="RLX2" s="51"/>
      <c r="RLY2" s="51"/>
      <c r="RLZ2" s="51"/>
      <c r="RMA2" s="51"/>
      <c r="RMB2" s="51"/>
      <c r="RMC2" s="51"/>
      <c r="RMD2" s="51"/>
      <c r="RME2" s="51"/>
      <c r="RMF2" s="51"/>
      <c r="RMG2" s="51"/>
      <c r="RMH2" s="51"/>
      <c r="RMI2" s="51"/>
      <c r="RMJ2" s="51"/>
      <c r="RMK2" s="51"/>
      <c r="RML2" s="51"/>
      <c r="RMM2" s="51"/>
      <c r="RMN2" s="51"/>
      <c r="RMO2" s="51"/>
      <c r="RMP2" s="51"/>
      <c r="RMQ2" s="51"/>
      <c r="RMR2" s="51"/>
      <c r="RMS2" s="51"/>
      <c r="RMT2" s="51"/>
      <c r="RMU2" s="51"/>
      <c r="RMV2" s="51"/>
      <c r="RMW2" s="51"/>
      <c r="RMX2" s="51"/>
      <c r="RMY2" s="51"/>
      <c r="RMZ2" s="51"/>
      <c r="RNA2" s="51"/>
      <c r="RNB2" s="51"/>
      <c r="RNC2" s="51"/>
      <c r="RND2" s="51"/>
      <c r="RNE2" s="51"/>
      <c r="RNF2" s="51"/>
      <c r="RNG2" s="51"/>
      <c r="RNH2" s="51"/>
      <c r="RNI2" s="51"/>
      <c r="RNJ2" s="51"/>
      <c r="RNK2" s="51"/>
      <c r="RNL2" s="51"/>
      <c r="RNM2" s="51"/>
      <c r="RNN2" s="51"/>
      <c r="RNO2" s="51"/>
      <c r="RNP2" s="51"/>
      <c r="RNQ2" s="51"/>
      <c r="RNR2" s="51"/>
      <c r="RNS2" s="51"/>
      <c r="RNT2" s="51"/>
      <c r="RNU2" s="51"/>
      <c r="RNV2" s="51"/>
      <c r="RNW2" s="51"/>
      <c r="RNX2" s="51"/>
      <c r="RNY2" s="51"/>
      <c r="RNZ2" s="51"/>
      <c r="ROA2" s="51"/>
      <c r="ROB2" s="51"/>
      <c r="ROC2" s="51"/>
      <c r="ROD2" s="51"/>
      <c r="ROE2" s="51"/>
      <c r="ROF2" s="51"/>
      <c r="ROG2" s="51"/>
      <c r="ROH2" s="51"/>
      <c r="ROI2" s="51"/>
      <c r="ROJ2" s="51"/>
      <c r="ROK2" s="51"/>
      <c r="ROL2" s="51"/>
      <c r="ROM2" s="51"/>
      <c r="RON2" s="51"/>
      <c r="ROO2" s="51"/>
      <c r="ROP2" s="51"/>
      <c r="ROQ2" s="51"/>
      <c r="ROR2" s="51"/>
      <c r="ROS2" s="51"/>
      <c r="ROT2" s="51"/>
      <c r="ROU2" s="51"/>
      <c r="ROV2" s="51"/>
      <c r="ROW2" s="51"/>
      <c r="ROX2" s="51"/>
      <c r="ROY2" s="51"/>
      <c r="ROZ2" s="51"/>
      <c r="RPA2" s="51"/>
      <c r="RPB2" s="51"/>
      <c r="RPC2" s="51"/>
      <c r="RPD2" s="51"/>
      <c r="RPE2" s="51"/>
      <c r="RPF2" s="51"/>
      <c r="RPG2" s="51"/>
      <c r="RPH2" s="51"/>
      <c r="RPI2" s="51"/>
      <c r="RPJ2" s="51"/>
      <c r="RPK2" s="51"/>
      <c r="RPL2" s="51"/>
      <c r="RPM2" s="51"/>
      <c r="RPN2" s="51"/>
      <c r="RPO2" s="51"/>
      <c r="RPP2" s="51"/>
      <c r="RPQ2" s="51"/>
      <c r="RPR2" s="51"/>
      <c r="RPS2" s="51"/>
      <c r="RPT2" s="51"/>
      <c r="RPU2" s="51"/>
      <c r="RPV2" s="51"/>
      <c r="RPW2" s="51"/>
      <c r="RPX2" s="51"/>
      <c r="RPY2" s="51"/>
      <c r="RPZ2" s="51"/>
      <c r="RQA2" s="51"/>
      <c r="RQB2" s="51"/>
      <c r="RQC2" s="51"/>
      <c r="RQD2" s="51"/>
      <c r="RQE2" s="51"/>
      <c r="RQF2" s="51"/>
      <c r="RQG2" s="51"/>
      <c r="RQH2" s="51"/>
      <c r="RQI2" s="51"/>
      <c r="RQJ2" s="51"/>
      <c r="RQK2" s="51"/>
      <c r="RQL2" s="51"/>
      <c r="RQM2" s="51"/>
      <c r="RQN2" s="51"/>
      <c r="RQO2" s="51"/>
      <c r="RQP2" s="51"/>
      <c r="RQQ2" s="51"/>
      <c r="RQR2" s="51"/>
      <c r="RQS2" s="51"/>
      <c r="RQT2" s="51"/>
      <c r="RQU2" s="51"/>
      <c r="RQV2" s="51"/>
      <c r="RQW2" s="51"/>
      <c r="RQX2" s="51"/>
      <c r="RQY2" s="51"/>
      <c r="RQZ2" s="51"/>
      <c r="RRA2" s="51"/>
      <c r="RRB2" s="51"/>
      <c r="RRC2" s="51"/>
      <c r="RRD2" s="51"/>
      <c r="RRE2" s="51"/>
      <c r="RRF2" s="51"/>
      <c r="RRG2" s="51"/>
      <c r="RRH2" s="51"/>
      <c r="RRI2" s="51"/>
      <c r="RRJ2" s="51"/>
      <c r="RRK2" s="51"/>
      <c r="RRL2" s="51"/>
      <c r="RRM2" s="51"/>
      <c r="RRN2" s="51"/>
      <c r="RRO2" s="51"/>
      <c r="RRP2" s="51"/>
      <c r="RRQ2" s="51"/>
      <c r="RRR2" s="51"/>
      <c r="RRS2" s="51"/>
      <c r="RRT2" s="51"/>
      <c r="RRU2" s="51"/>
      <c r="RRV2" s="51"/>
      <c r="RRW2" s="51"/>
      <c r="RRX2" s="51"/>
      <c r="RRY2" s="51"/>
      <c r="RRZ2" s="51"/>
      <c r="RSA2" s="51"/>
      <c r="RSB2" s="51"/>
      <c r="RSC2" s="51"/>
      <c r="RSD2" s="51"/>
      <c r="RSE2" s="51"/>
      <c r="RSF2" s="51"/>
      <c r="RSG2" s="51"/>
      <c r="RSH2" s="51"/>
      <c r="RSI2" s="51"/>
      <c r="RSJ2" s="51"/>
      <c r="RSK2" s="51"/>
      <c r="RSL2" s="51"/>
      <c r="RSM2" s="51"/>
      <c r="RSN2" s="51"/>
      <c r="RSO2" s="51"/>
      <c r="RSP2" s="51"/>
      <c r="RSQ2" s="51"/>
      <c r="RSR2" s="51"/>
      <c r="RSS2" s="51"/>
      <c r="RST2" s="51"/>
      <c r="RSU2" s="51"/>
      <c r="RSV2" s="51"/>
      <c r="RSW2" s="51"/>
      <c r="RSX2" s="51"/>
      <c r="RSY2" s="51"/>
      <c r="RSZ2" s="51"/>
      <c r="RTA2" s="51"/>
      <c r="RTB2" s="51"/>
      <c r="RTC2" s="51"/>
      <c r="RTD2" s="51"/>
      <c r="RTE2" s="51"/>
      <c r="RTF2" s="51"/>
      <c r="RTG2" s="51"/>
      <c r="RTH2" s="51"/>
      <c r="RTI2" s="51"/>
      <c r="RTJ2" s="51"/>
      <c r="RTK2" s="51"/>
      <c r="RTL2" s="51"/>
      <c r="RTM2" s="51"/>
      <c r="RTN2" s="51"/>
      <c r="RTO2" s="51"/>
      <c r="RTP2" s="51"/>
      <c r="RTQ2" s="51"/>
      <c r="RTR2" s="51"/>
      <c r="RTS2" s="51"/>
      <c r="RTT2" s="51"/>
      <c r="RTU2" s="51"/>
      <c r="RTV2" s="51"/>
      <c r="RTW2" s="51"/>
      <c r="RTX2" s="51"/>
      <c r="RTY2" s="51"/>
      <c r="RTZ2" s="51"/>
      <c r="RUA2" s="51"/>
      <c r="RUB2" s="51"/>
      <c r="RUC2" s="51"/>
      <c r="RUD2" s="51"/>
      <c r="RUE2" s="51"/>
      <c r="RUF2" s="51"/>
      <c r="RUG2" s="51"/>
      <c r="RUH2" s="51"/>
      <c r="RUI2" s="51"/>
      <c r="RUJ2" s="51"/>
      <c r="RUK2" s="51"/>
      <c r="RUL2" s="51"/>
      <c r="RUM2" s="51"/>
      <c r="RUN2" s="51"/>
      <c r="RUO2" s="51"/>
      <c r="RUP2" s="51"/>
      <c r="RUQ2" s="51"/>
      <c r="RUR2" s="51"/>
      <c r="RUS2" s="51"/>
      <c r="RUT2" s="51"/>
      <c r="RUU2" s="51"/>
      <c r="RUV2" s="51"/>
      <c r="RUW2" s="51"/>
      <c r="RUX2" s="51"/>
      <c r="RUY2" s="51"/>
      <c r="RUZ2" s="51"/>
      <c r="RVA2" s="51"/>
      <c r="RVB2" s="51"/>
      <c r="RVC2" s="51"/>
      <c r="RVD2" s="51"/>
      <c r="RVE2" s="51"/>
      <c r="RVF2" s="51"/>
      <c r="RVG2" s="51"/>
      <c r="RVH2" s="51"/>
      <c r="RVI2" s="51"/>
      <c r="RVJ2" s="51"/>
      <c r="RVK2" s="51"/>
      <c r="RVL2" s="51"/>
      <c r="RVM2" s="51"/>
      <c r="RVN2" s="51"/>
      <c r="RVO2" s="51"/>
      <c r="RVP2" s="51"/>
      <c r="RVQ2" s="51"/>
      <c r="RVR2" s="51"/>
      <c r="RVS2" s="51"/>
      <c r="RVT2" s="51"/>
      <c r="RVU2" s="51"/>
      <c r="RVV2" s="51"/>
      <c r="RVW2" s="51"/>
      <c r="RVX2" s="51"/>
      <c r="RVY2" s="51"/>
      <c r="RVZ2" s="51"/>
      <c r="RWA2" s="51"/>
      <c r="RWB2" s="51"/>
      <c r="RWC2" s="51"/>
      <c r="RWD2" s="51"/>
      <c r="RWE2" s="51"/>
      <c r="RWF2" s="51"/>
      <c r="RWG2" s="51"/>
      <c r="RWH2" s="51"/>
      <c r="RWI2" s="51"/>
      <c r="RWJ2" s="51"/>
      <c r="RWK2" s="51"/>
      <c r="RWL2" s="51"/>
      <c r="RWM2" s="51"/>
      <c r="RWN2" s="51"/>
      <c r="RWO2" s="51"/>
      <c r="RWP2" s="51"/>
      <c r="RWQ2" s="51"/>
      <c r="RWR2" s="51"/>
      <c r="RWS2" s="51"/>
      <c r="RWT2" s="51"/>
      <c r="RWU2" s="51"/>
      <c r="RWV2" s="51"/>
      <c r="RWW2" s="51"/>
      <c r="RWX2" s="51"/>
      <c r="RWY2" s="51"/>
      <c r="RWZ2" s="51"/>
      <c r="RXA2" s="51"/>
      <c r="RXB2" s="51"/>
      <c r="RXC2" s="51"/>
      <c r="RXD2" s="51"/>
      <c r="RXE2" s="51"/>
      <c r="RXF2" s="51"/>
      <c r="RXG2" s="51"/>
      <c r="RXH2" s="51"/>
      <c r="RXI2" s="51"/>
      <c r="RXJ2" s="51"/>
      <c r="RXK2" s="51"/>
      <c r="RXL2" s="51"/>
      <c r="RXM2" s="51"/>
      <c r="RXN2" s="51"/>
      <c r="RXO2" s="51"/>
      <c r="RXP2" s="51"/>
      <c r="RXQ2" s="51"/>
      <c r="RXR2" s="51"/>
      <c r="RXS2" s="51"/>
      <c r="RXT2" s="51"/>
      <c r="RXU2" s="51"/>
      <c r="RXV2" s="51"/>
      <c r="RXW2" s="51"/>
      <c r="RXX2" s="51"/>
      <c r="RXY2" s="51"/>
      <c r="RXZ2" s="51"/>
      <c r="RYA2" s="51"/>
      <c r="RYB2" s="51"/>
      <c r="RYC2" s="51"/>
      <c r="RYD2" s="51"/>
      <c r="RYE2" s="51"/>
      <c r="RYF2" s="51"/>
      <c r="RYG2" s="51"/>
      <c r="RYH2" s="51"/>
      <c r="RYI2" s="51"/>
      <c r="RYJ2" s="51"/>
      <c r="RYK2" s="51"/>
      <c r="RYL2" s="51"/>
      <c r="RYM2" s="51"/>
      <c r="RYN2" s="51"/>
      <c r="RYO2" s="51"/>
      <c r="RYP2" s="51"/>
      <c r="RYQ2" s="51"/>
      <c r="RYR2" s="51"/>
      <c r="RYS2" s="51"/>
      <c r="RYT2" s="51"/>
      <c r="RYU2" s="51"/>
      <c r="RYV2" s="51"/>
      <c r="RYW2" s="51"/>
      <c r="RYX2" s="51"/>
      <c r="RYY2" s="51"/>
      <c r="RYZ2" s="51"/>
      <c r="RZA2" s="51"/>
      <c r="RZB2" s="51"/>
      <c r="RZC2" s="51"/>
      <c r="RZD2" s="51"/>
      <c r="RZE2" s="51"/>
      <c r="RZF2" s="51"/>
      <c r="RZG2" s="51"/>
      <c r="RZH2" s="51"/>
      <c r="RZI2" s="51"/>
      <c r="RZJ2" s="51"/>
      <c r="RZK2" s="51"/>
      <c r="RZL2" s="51"/>
      <c r="RZM2" s="51"/>
      <c r="RZN2" s="51"/>
      <c r="RZO2" s="51"/>
      <c r="RZP2" s="51"/>
      <c r="RZQ2" s="51"/>
      <c r="RZR2" s="51"/>
      <c r="RZS2" s="51"/>
      <c r="RZT2" s="51"/>
      <c r="RZU2" s="51"/>
      <c r="RZV2" s="51"/>
      <c r="RZW2" s="51"/>
      <c r="RZX2" s="51"/>
      <c r="RZY2" s="51"/>
      <c r="RZZ2" s="51"/>
      <c r="SAA2" s="51"/>
      <c r="SAB2" s="51"/>
      <c r="SAC2" s="51"/>
      <c r="SAD2" s="51"/>
      <c r="SAE2" s="51"/>
      <c r="SAF2" s="51"/>
      <c r="SAG2" s="51"/>
      <c r="SAH2" s="51"/>
      <c r="SAI2" s="51"/>
      <c r="SAJ2" s="51"/>
      <c r="SAK2" s="51"/>
      <c r="SAL2" s="51"/>
      <c r="SAM2" s="51"/>
      <c r="SAN2" s="51"/>
      <c r="SAO2" s="51"/>
      <c r="SAP2" s="51"/>
      <c r="SAQ2" s="51"/>
      <c r="SAR2" s="51"/>
      <c r="SAS2" s="51"/>
      <c r="SAT2" s="51"/>
      <c r="SAU2" s="51"/>
      <c r="SAV2" s="51"/>
      <c r="SAW2" s="51"/>
      <c r="SAX2" s="51"/>
      <c r="SAY2" s="51"/>
      <c r="SAZ2" s="51"/>
      <c r="SBA2" s="51"/>
      <c r="SBB2" s="51"/>
      <c r="SBC2" s="51"/>
      <c r="SBD2" s="51"/>
      <c r="SBE2" s="51"/>
      <c r="SBF2" s="51"/>
      <c r="SBG2" s="51"/>
      <c r="SBH2" s="51"/>
      <c r="SBI2" s="51"/>
      <c r="SBJ2" s="51"/>
      <c r="SBK2" s="51"/>
      <c r="SBL2" s="51"/>
      <c r="SBM2" s="51"/>
      <c r="SBN2" s="51"/>
      <c r="SBO2" s="51"/>
      <c r="SBP2" s="51"/>
      <c r="SBQ2" s="51"/>
      <c r="SBR2" s="51"/>
      <c r="SBS2" s="51"/>
      <c r="SBT2" s="51"/>
      <c r="SBU2" s="51"/>
      <c r="SBV2" s="51"/>
      <c r="SBW2" s="51"/>
      <c r="SBX2" s="51"/>
      <c r="SBY2" s="51"/>
      <c r="SBZ2" s="51"/>
      <c r="SCA2" s="51"/>
      <c r="SCB2" s="51"/>
      <c r="SCC2" s="51"/>
      <c r="SCD2" s="51"/>
      <c r="SCE2" s="51"/>
      <c r="SCF2" s="51"/>
      <c r="SCG2" s="51"/>
      <c r="SCH2" s="51"/>
      <c r="SCI2" s="51"/>
      <c r="SCJ2" s="51"/>
      <c r="SCK2" s="51"/>
      <c r="SCL2" s="51"/>
      <c r="SCM2" s="51"/>
      <c r="SCN2" s="51"/>
      <c r="SCO2" s="51"/>
      <c r="SCP2" s="51"/>
      <c r="SCQ2" s="51"/>
      <c r="SCR2" s="51"/>
      <c r="SCS2" s="51"/>
      <c r="SCT2" s="51"/>
      <c r="SCU2" s="51"/>
      <c r="SCV2" s="51"/>
      <c r="SCW2" s="51"/>
      <c r="SCX2" s="51"/>
      <c r="SCY2" s="51"/>
      <c r="SCZ2" s="51"/>
      <c r="SDA2" s="51"/>
      <c r="SDB2" s="51"/>
      <c r="SDC2" s="51"/>
      <c r="SDD2" s="51"/>
      <c r="SDE2" s="51"/>
      <c r="SDF2" s="51"/>
      <c r="SDG2" s="51"/>
      <c r="SDH2" s="51"/>
      <c r="SDI2" s="51"/>
      <c r="SDJ2" s="51"/>
      <c r="SDK2" s="51"/>
      <c r="SDL2" s="51"/>
      <c r="SDM2" s="51"/>
      <c r="SDN2" s="51"/>
      <c r="SDO2" s="51"/>
      <c r="SDP2" s="51"/>
      <c r="SDQ2" s="51"/>
      <c r="SDR2" s="51"/>
      <c r="SDS2" s="51"/>
      <c r="SDT2" s="51"/>
      <c r="SDU2" s="51"/>
      <c r="SDV2" s="51"/>
      <c r="SDW2" s="51"/>
      <c r="SDX2" s="51"/>
      <c r="SDY2" s="51"/>
      <c r="SDZ2" s="51"/>
      <c r="SEA2" s="51"/>
      <c r="SEB2" s="51"/>
      <c r="SEC2" s="51"/>
      <c r="SED2" s="51"/>
      <c r="SEE2" s="51"/>
      <c r="SEF2" s="51"/>
      <c r="SEG2" s="51"/>
      <c r="SEH2" s="51"/>
      <c r="SEI2" s="51"/>
      <c r="SEJ2" s="51"/>
      <c r="SEK2" s="51"/>
      <c r="SEL2" s="51"/>
      <c r="SEM2" s="51"/>
      <c r="SEN2" s="51"/>
      <c r="SEO2" s="51"/>
      <c r="SEP2" s="51"/>
      <c r="SEQ2" s="51"/>
      <c r="SER2" s="51"/>
      <c r="SES2" s="51"/>
      <c r="SET2" s="51"/>
      <c r="SEU2" s="51"/>
      <c r="SEV2" s="51"/>
      <c r="SEW2" s="51"/>
      <c r="SEX2" s="51"/>
      <c r="SEY2" s="51"/>
      <c r="SEZ2" s="51"/>
      <c r="SFA2" s="51"/>
      <c r="SFB2" s="51"/>
      <c r="SFC2" s="51"/>
      <c r="SFD2" s="51"/>
      <c r="SFE2" s="51"/>
      <c r="SFF2" s="51"/>
      <c r="SFG2" s="51"/>
      <c r="SFH2" s="51"/>
      <c r="SFI2" s="51"/>
      <c r="SFJ2" s="51"/>
      <c r="SFK2" s="51"/>
      <c r="SFL2" s="51"/>
      <c r="SFM2" s="51"/>
      <c r="SFN2" s="51"/>
      <c r="SFO2" s="51"/>
      <c r="SFP2" s="51"/>
      <c r="SFQ2" s="51"/>
      <c r="SFR2" s="51"/>
      <c r="SFS2" s="51"/>
      <c r="SFT2" s="51"/>
      <c r="SFU2" s="51"/>
      <c r="SFV2" s="51"/>
      <c r="SFW2" s="51"/>
      <c r="SFX2" s="51"/>
      <c r="SFY2" s="51"/>
      <c r="SFZ2" s="51"/>
      <c r="SGA2" s="51"/>
      <c r="SGB2" s="51"/>
      <c r="SGC2" s="51"/>
      <c r="SGD2" s="51"/>
      <c r="SGE2" s="51"/>
      <c r="SGF2" s="51"/>
      <c r="SGG2" s="51"/>
      <c r="SGH2" s="51"/>
      <c r="SGI2" s="51"/>
      <c r="SGJ2" s="51"/>
      <c r="SGK2" s="51"/>
      <c r="SGL2" s="51"/>
      <c r="SGM2" s="51"/>
      <c r="SGN2" s="51"/>
      <c r="SGO2" s="51"/>
      <c r="SGP2" s="51"/>
      <c r="SGQ2" s="51"/>
      <c r="SGR2" s="51"/>
      <c r="SGS2" s="51"/>
      <c r="SGT2" s="51"/>
      <c r="SGU2" s="51"/>
      <c r="SGV2" s="51"/>
      <c r="SGW2" s="51"/>
      <c r="SGX2" s="51"/>
      <c r="SGY2" s="51"/>
      <c r="SGZ2" s="51"/>
      <c r="SHA2" s="51"/>
      <c r="SHB2" s="51"/>
      <c r="SHC2" s="51"/>
      <c r="SHD2" s="51"/>
      <c r="SHE2" s="51"/>
      <c r="SHF2" s="51"/>
      <c r="SHG2" s="51"/>
      <c r="SHH2" s="51"/>
      <c r="SHI2" s="51"/>
      <c r="SHJ2" s="51"/>
      <c r="SHK2" s="51"/>
      <c r="SHL2" s="51"/>
      <c r="SHM2" s="51"/>
      <c r="SHN2" s="51"/>
      <c r="SHO2" s="51"/>
      <c r="SHP2" s="51"/>
      <c r="SHQ2" s="51"/>
      <c r="SHR2" s="51"/>
      <c r="SHS2" s="51"/>
      <c r="SHT2" s="51"/>
      <c r="SHU2" s="51"/>
      <c r="SHV2" s="51"/>
      <c r="SHW2" s="51"/>
      <c r="SHX2" s="51"/>
      <c r="SHY2" s="51"/>
      <c r="SHZ2" s="51"/>
      <c r="SIA2" s="51"/>
      <c r="SIB2" s="51"/>
      <c r="SIC2" s="51"/>
      <c r="SID2" s="51"/>
      <c r="SIE2" s="51"/>
      <c r="SIF2" s="51"/>
      <c r="SIG2" s="51"/>
      <c r="SIH2" s="51"/>
      <c r="SII2" s="51"/>
      <c r="SIJ2" s="51"/>
      <c r="SIK2" s="51"/>
      <c r="SIL2" s="51"/>
      <c r="SIM2" s="51"/>
      <c r="SIN2" s="51"/>
      <c r="SIO2" s="51"/>
      <c r="SIP2" s="51"/>
      <c r="SIQ2" s="51"/>
      <c r="SIR2" s="51"/>
      <c r="SIS2" s="51"/>
      <c r="SIT2" s="51"/>
      <c r="SIU2" s="51"/>
      <c r="SIV2" s="51"/>
      <c r="SIW2" s="51"/>
      <c r="SIX2" s="51"/>
      <c r="SIY2" s="51"/>
      <c r="SIZ2" s="51"/>
      <c r="SJA2" s="51"/>
      <c r="SJB2" s="51"/>
      <c r="SJC2" s="51"/>
      <c r="SJD2" s="51"/>
      <c r="SJE2" s="51"/>
      <c r="SJF2" s="51"/>
      <c r="SJG2" s="51"/>
      <c r="SJH2" s="51"/>
      <c r="SJI2" s="51"/>
      <c r="SJJ2" s="51"/>
      <c r="SJK2" s="51"/>
      <c r="SJL2" s="51"/>
      <c r="SJM2" s="51"/>
      <c r="SJN2" s="51"/>
      <c r="SJO2" s="51"/>
      <c r="SJP2" s="51"/>
      <c r="SJQ2" s="51"/>
      <c r="SJR2" s="51"/>
      <c r="SJS2" s="51"/>
      <c r="SJT2" s="51"/>
      <c r="SJU2" s="51"/>
      <c r="SJV2" s="51"/>
      <c r="SJW2" s="51"/>
      <c r="SJX2" s="51"/>
      <c r="SJY2" s="51"/>
      <c r="SJZ2" s="51"/>
      <c r="SKA2" s="51"/>
      <c r="SKB2" s="51"/>
      <c r="SKC2" s="51"/>
      <c r="SKD2" s="51"/>
      <c r="SKE2" s="51"/>
      <c r="SKF2" s="51"/>
      <c r="SKG2" s="51"/>
      <c r="SKH2" s="51"/>
      <c r="SKI2" s="51"/>
      <c r="SKJ2" s="51"/>
      <c r="SKK2" s="51"/>
      <c r="SKL2" s="51"/>
      <c r="SKM2" s="51"/>
      <c r="SKN2" s="51"/>
      <c r="SKO2" s="51"/>
      <c r="SKP2" s="51"/>
      <c r="SKQ2" s="51"/>
      <c r="SKR2" s="51"/>
      <c r="SKS2" s="51"/>
      <c r="SKT2" s="51"/>
      <c r="SKU2" s="51"/>
      <c r="SKV2" s="51"/>
      <c r="SKW2" s="51"/>
      <c r="SKX2" s="51"/>
      <c r="SKY2" s="51"/>
      <c r="SKZ2" s="51"/>
      <c r="SLA2" s="51"/>
      <c r="SLB2" s="51"/>
      <c r="SLC2" s="51"/>
      <c r="SLD2" s="51"/>
      <c r="SLE2" s="51"/>
      <c r="SLF2" s="51"/>
      <c r="SLG2" s="51"/>
      <c r="SLH2" s="51"/>
      <c r="SLI2" s="51"/>
      <c r="SLJ2" s="51"/>
      <c r="SLK2" s="51"/>
      <c r="SLL2" s="51"/>
      <c r="SLM2" s="51"/>
      <c r="SLN2" s="51"/>
      <c r="SLO2" s="51"/>
      <c r="SLP2" s="51"/>
      <c r="SLQ2" s="51"/>
      <c r="SLR2" s="51"/>
      <c r="SLS2" s="51"/>
      <c r="SLT2" s="51"/>
      <c r="SLU2" s="51"/>
      <c r="SLV2" s="51"/>
      <c r="SLW2" s="51"/>
      <c r="SLX2" s="51"/>
      <c r="SLY2" s="51"/>
      <c r="SLZ2" s="51"/>
      <c r="SMA2" s="51"/>
      <c r="SMB2" s="51"/>
      <c r="SMC2" s="51"/>
      <c r="SMD2" s="51"/>
      <c r="SME2" s="51"/>
      <c r="SMF2" s="51"/>
      <c r="SMG2" s="51"/>
      <c r="SMH2" s="51"/>
      <c r="SMI2" s="51"/>
      <c r="SMJ2" s="51"/>
      <c r="SMK2" s="51"/>
      <c r="SML2" s="51"/>
      <c r="SMM2" s="51"/>
      <c r="SMN2" s="51"/>
      <c r="SMO2" s="51"/>
      <c r="SMP2" s="51"/>
      <c r="SMQ2" s="51"/>
      <c r="SMR2" s="51"/>
      <c r="SMS2" s="51"/>
      <c r="SMT2" s="51"/>
      <c r="SMU2" s="51"/>
      <c r="SMV2" s="51"/>
      <c r="SMW2" s="51"/>
      <c r="SMX2" s="51"/>
      <c r="SMY2" s="51"/>
      <c r="SMZ2" s="51"/>
      <c r="SNA2" s="51"/>
      <c r="SNB2" s="51"/>
      <c r="SNC2" s="51"/>
      <c r="SND2" s="51"/>
      <c r="SNE2" s="51"/>
      <c r="SNF2" s="51"/>
      <c r="SNG2" s="51"/>
      <c r="SNH2" s="51"/>
      <c r="SNI2" s="51"/>
      <c r="SNJ2" s="51"/>
      <c r="SNK2" s="51"/>
      <c r="SNL2" s="51"/>
      <c r="SNM2" s="51"/>
      <c r="SNN2" s="51"/>
      <c r="SNO2" s="51"/>
      <c r="SNP2" s="51"/>
      <c r="SNQ2" s="51"/>
      <c r="SNR2" s="51"/>
      <c r="SNS2" s="51"/>
      <c r="SNT2" s="51"/>
      <c r="SNU2" s="51"/>
      <c r="SNV2" s="51"/>
      <c r="SNW2" s="51"/>
      <c r="SNX2" s="51"/>
      <c r="SNY2" s="51"/>
      <c r="SNZ2" s="51"/>
      <c r="SOA2" s="51"/>
      <c r="SOB2" s="51"/>
      <c r="SOC2" s="51"/>
      <c r="SOD2" s="51"/>
      <c r="SOE2" s="51"/>
      <c r="SOF2" s="51"/>
      <c r="SOG2" s="51"/>
      <c r="SOH2" s="51"/>
      <c r="SOI2" s="51"/>
      <c r="SOJ2" s="51"/>
      <c r="SOK2" s="51"/>
      <c r="SOL2" s="51"/>
      <c r="SOM2" s="51"/>
      <c r="SON2" s="51"/>
      <c r="SOO2" s="51"/>
      <c r="SOP2" s="51"/>
      <c r="SOQ2" s="51"/>
      <c r="SOR2" s="51"/>
      <c r="SOS2" s="51"/>
      <c r="SOT2" s="51"/>
      <c r="SOU2" s="51"/>
      <c r="SOV2" s="51"/>
      <c r="SOW2" s="51"/>
      <c r="SOX2" s="51"/>
      <c r="SOY2" s="51"/>
      <c r="SOZ2" s="51"/>
      <c r="SPA2" s="51"/>
      <c r="SPB2" s="51"/>
      <c r="SPC2" s="51"/>
      <c r="SPD2" s="51"/>
      <c r="SPE2" s="51"/>
      <c r="SPF2" s="51"/>
      <c r="SPG2" s="51"/>
      <c r="SPH2" s="51"/>
      <c r="SPI2" s="51"/>
      <c r="SPJ2" s="51"/>
      <c r="SPK2" s="51"/>
      <c r="SPL2" s="51"/>
      <c r="SPM2" s="51"/>
      <c r="SPN2" s="51"/>
      <c r="SPO2" s="51"/>
      <c r="SPP2" s="51"/>
      <c r="SPQ2" s="51"/>
      <c r="SPR2" s="51"/>
      <c r="SPS2" s="51"/>
      <c r="SPT2" s="51"/>
      <c r="SPU2" s="51"/>
      <c r="SPV2" s="51"/>
      <c r="SPW2" s="51"/>
      <c r="SPX2" s="51"/>
      <c r="SPY2" s="51"/>
      <c r="SPZ2" s="51"/>
      <c r="SQA2" s="51"/>
      <c r="SQB2" s="51"/>
      <c r="SQC2" s="51"/>
      <c r="SQD2" s="51"/>
      <c r="SQE2" s="51"/>
      <c r="SQF2" s="51"/>
      <c r="SQG2" s="51"/>
      <c r="SQH2" s="51"/>
      <c r="SQI2" s="51"/>
      <c r="SQJ2" s="51"/>
      <c r="SQK2" s="51"/>
      <c r="SQL2" s="51"/>
      <c r="SQM2" s="51"/>
      <c r="SQN2" s="51"/>
      <c r="SQO2" s="51"/>
      <c r="SQP2" s="51"/>
      <c r="SQQ2" s="51"/>
      <c r="SQR2" s="51"/>
      <c r="SQS2" s="51"/>
      <c r="SQT2" s="51"/>
      <c r="SQU2" s="51"/>
      <c r="SQV2" s="51"/>
      <c r="SQW2" s="51"/>
      <c r="SQX2" s="51"/>
      <c r="SQY2" s="51"/>
      <c r="SQZ2" s="51"/>
      <c r="SRA2" s="51"/>
      <c r="SRB2" s="51"/>
      <c r="SRC2" s="51"/>
      <c r="SRD2" s="51"/>
      <c r="SRE2" s="51"/>
      <c r="SRF2" s="51"/>
      <c r="SRG2" s="51"/>
      <c r="SRH2" s="51"/>
      <c r="SRI2" s="51"/>
      <c r="SRJ2" s="51"/>
      <c r="SRK2" s="51"/>
      <c r="SRL2" s="51"/>
      <c r="SRM2" s="51"/>
      <c r="SRN2" s="51"/>
      <c r="SRO2" s="51"/>
      <c r="SRP2" s="51"/>
      <c r="SRQ2" s="51"/>
      <c r="SRR2" s="51"/>
      <c r="SRS2" s="51"/>
      <c r="SRT2" s="51"/>
      <c r="SRU2" s="51"/>
      <c r="SRV2" s="51"/>
      <c r="SRW2" s="51"/>
      <c r="SRX2" s="51"/>
      <c r="SRY2" s="51"/>
      <c r="SRZ2" s="51"/>
      <c r="SSA2" s="51"/>
      <c r="SSB2" s="51"/>
      <c r="SSC2" s="51"/>
      <c r="SSD2" s="51"/>
      <c r="SSE2" s="51"/>
      <c r="SSF2" s="51"/>
      <c r="SSG2" s="51"/>
      <c r="SSH2" s="51"/>
      <c r="SSI2" s="51"/>
      <c r="SSJ2" s="51"/>
      <c r="SSK2" s="51"/>
      <c r="SSL2" s="51"/>
      <c r="SSM2" s="51"/>
      <c r="SSN2" s="51"/>
      <c r="SSO2" s="51"/>
      <c r="SSP2" s="51"/>
      <c r="SSQ2" s="51"/>
      <c r="SSR2" s="51"/>
      <c r="SSS2" s="51"/>
      <c r="SST2" s="51"/>
      <c r="SSU2" s="51"/>
      <c r="SSV2" s="51"/>
      <c r="SSW2" s="51"/>
      <c r="SSX2" s="51"/>
      <c r="SSY2" s="51"/>
      <c r="SSZ2" s="51"/>
      <c r="STA2" s="51"/>
      <c r="STB2" s="51"/>
      <c r="STC2" s="51"/>
      <c r="STD2" s="51"/>
      <c r="STE2" s="51"/>
      <c r="STF2" s="51"/>
      <c r="STG2" s="51"/>
      <c r="STH2" s="51"/>
      <c r="STI2" s="51"/>
      <c r="STJ2" s="51"/>
      <c r="STK2" s="51"/>
      <c r="STL2" s="51"/>
      <c r="STM2" s="51"/>
      <c r="STN2" s="51"/>
      <c r="STO2" s="51"/>
      <c r="STP2" s="51"/>
      <c r="STQ2" s="51"/>
      <c r="STR2" s="51"/>
      <c r="STS2" s="51"/>
      <c r="STT2" s="51"/>
      <c r="STU2" s="51"/>
      <c r="STV2" s="51"/>
      <c r="STW2" s="51"/>
      <c r="STX2" s="51"/>
      <c r="STY2" s="51"/>
      <c r="STZ2" s="51"/>
      <c r="SUA2" s="51"/>
      <c r="SUB2" s="51"/>
      <c r="SUC2" s="51"/>
      <c r="SUD2" s="51"/>
      <c r="SUE2" s="51"/>
      <c r="SUF2" s="51"/>
      <c r="SUG2" s="51"/>
      <c r="SUH2" s="51"/>
      <c r="SUI2" s="51"/>
      <c r="SUJ2" s="51"/>
      <c r="SUK2" s="51"/>
      <c r="SUL2" s="51"/>
      <c r="SUM2" s="51"/>
      <c r="SUN2" s="51"/>
      <c r="SUO2" s="51"/>
      <c r="SUP2" s="51"/>
      <c r="SUQ2" s="51"/>
      <c r="SUR2" s="51"/>
      <c r="SUS2" s="51"/>
      <c r="SUT2" s="51"/>
      <c r="SUU2" s="51"/>
      <c r="SUV2" s="51"/>
      <c r="SUW2" s="51"/>
      <c r="SUX2" s="51"/>
      <c r="SUY2" s="51"/>
      <c r="SUZ2" s="51"/>
      <c r="SVA2" s="51"/>
      <c r="SVB2" s="51"/>
      <c r="SVC2" s="51"/>
      <c r="SVD2" s="51"/>
      <c r="SVE2" s="51"/>
      <c r="SVF2" s="51"/>
      <c r="SVG2" s="51"/>
      <c r="SVH2" s="51"/>
      <c r="SVI2" s="51"/>
      <c r="SVJ2" s="51"/>
      <c r="SVK2" s="51"/>
      <c r="SVL2" s="51"/>
      <c r="SVM2" s="51"/>
      <c r="SVN2" s="51"/>
      <c r="SVO2" s="51"/>
      <c r="SVP2" s="51"/>
      <c r="SVQ2" s="51"/>
      <c r="SVR2" s="51"/>
      <c r="SVS2" s="51"/>
      <c r="SVT2" s="51"/>
      <c r="SVU2" s="51"/>
      <c r="SVV2" s="51"/>
      <c r="SVW2" s="51"/>
      <c r="SVX2" s="51"/>
      <c r="SVY2" s="51"/>
      <c r="SVZ2" s="51"/>
      <c r="SWA2" s="51"/>
      <c r="SWB2" s="51"/>
      <c r="SWC2" s="51"/>
      <c r="SWD2" s="51"/>
      <c r="SWE2" s="51"/>
      <c r="SWF2" s="51"/>
      <c r="SWG2" s="51"/>
      <c r="SWH2" s="51"/>
      <c r="SWI2" s="51"/>
      <c r="SWJ2" s="51"/>
      <c r="SWK2" s="51"/>
      <c r="SWL2" s="51"/>
      <c r="SWM2" s="51"/>
      <c r="SWN2" s="51"/>
      <c r="SWO2" s="51"/>
      <c r="SWP2" s="51"/>
      <c r="SWQ2" s="51"/>
      <c r="SWR2" s="51"/>
      <c r="SWS2" s="51"/>
      <c r="SWT2" s="51"/>
      <c r="SWU2" s="51"/>
      <c r="SWV2" s="51"/>
      <c r="SWW2" s="51"/>
      <c r="SWX2" s="51"/>
      <c r="SWY2" s="51"/>
      <c r="SWZ2" s="51"/>
      <c r="SXA2" s="51"/>
      <c r="SXB2" s="51"/>
      <c r="SXC2" s="51"/>
      <c r="SXD2" s="51"/>
      <c r="SXE2" s="51"/>
      <c r="SXF2" s="51"/>
      <c r="SXG2" s="51"/>
      <c r="SXH2" s="51"/>
      <c r="SXI2" s="51"/>
      <c r="SXJ2" s="51"/>
      <c r="SXK2" s="51"/>
      <c r="SXL2" s="51"/>
      <c r="SXM2" s="51"/>
      <c r="SXN2" s="51"/>
      <c r="SXO2" s="51"/>
      <c r="SXP2" s="51"/>
      <c r="SXQ2" s="51"/>
      <c r="SXR2" s="51"/>
      <c r="SXS2" s="51"/>
      <c r="SXT2" s="51"/>
      <c r="SXU2" s="51"/>
      <c r="SXV2" s="51"/>
      <c r="SXW2" s="51"/>
      <c r="SXX2" s="51"/>
      <c r="SXY2" s="51"/>
      <c r="SXZ2" s="51"/>
      <c r="SYA2" s="51"/>
      <c r="SYB2" s="51"/>
      <c r="SYC2" s="51"/>
      <c r="SYD2" s="51"/>
      <c r="SYE2" s="51"/>
      <c r="SYF2" s="51"/>
      <c r="SYG2" s="51"/>
      <c r="SYH2" s="51"/>
      <c r="SYI2" s="51"/>
      <c r="SYJ2" s="51"/>
      <c r="SYK2" s="51"/>
      <c r="SYL2" s="51"/>
      <c r="SYM2" s="51"/>
      <c r="SYN2" s="51"/>
      <c r="SYO2" s="51"/>
      <c r="SYP2" s="51"/>
      <c r="SYQ2" s="51"/>
      <c r="SYR2" s="51"/>
      <c r="SYS2" s="51"/>
      <c r="SYT2" s="51"/>
      <c r="SYU2" s="51"/>
      <c r="SYV2" s="51"/>
      <c r="SYW2" s="51"/>
      <c r="SYX2" s="51"/>
      <c r="SYY2" s="51"/>
      <c r="SYZ2" s="51"/>
      <c r="SZA2" s="51"/>
      <c r="SZB2" s="51"/>
      <c r="SZC2" s="51"/>
      <c r="SZD2" s="51"/>
      <c r="SZE2" s="51"/>
      <c r="SZF2" s="51"/>
      <c r="SZG2" s="51"/>
      <c r="SZH2" s="51"/>
      <c r="SZI2" s="51"/>
      <c r="SZJ2" s="51"/>
      <c r="SZK2" s="51"/>
      <c r="SZL2" s="51"/>
      <c r="SZM2" s="51"/>
      <c r="SZN2" s="51"/>
      <c r="SZO2" s="51"/>
      <c r="SZP2" s="51"/>
      <c r="SZQ2" s="51"/>
      <c r="SZR2" s="51"/>
      <c r="SZS2" s="51"/>
      <c r="SZT2" s="51"/>
      <c r="SZU2" s="51"/>
      <c r="SZV2" s="51"/>
      <c r="SZW2" s="51"/>
      <c r="SZX2" s="51"/>
      <c r="SZY2" s="51"/>
      <c r="SZZ2" s="51"/>
      <c r="TAA2" s="51"/>
      <c r="TAB2" s="51"/>
      <c r="TAC2" s="51"/>
      <c r="TAD2" s="51"/>
      <c r="TAE2" s="51"/>
      <c r="TAF2" s="51"/>
      <c r="TAG2" s="51"/>
      <c r="TAH2" s="51"/>
      <c r="TAI2" s="51"/>
      <c r="TAJ2" s="51"/>
      <c r="TAK2" s="51"/>
      <c r="TAL2" s="51"/>
      <c r="TAM2" s="51"/>
      <c r="TAN2" s="51"/>
      <c r="TAO2" s="51"/>
      <c r="TAP2" s="51"/>
      <c r="TAQ2" s="51"/>
      <c r="TAR2" s="51"/>
      <c r="TAS2" s="51"/>
      <c r="TAT2" s="51"/>
      <c r="TAU2" s="51"/>
      <c r="TAV2" s="51"/>
      <c r="TAW2" s="51"/>
      <c r="TAX2" s="51"/>
      <c r="TAY2" s="51"/>
      <c r="TAZ2" s="51"/>
      <c r="TBA2" s="51"/>
      <c r="TBB2" s="51"/>
      <c r="TBC2" s="51"/>
      <c r="TBD2" s="51"/>
      <c r="TBE2" s="51"/>
      <c r="TBF2" s="51"/>
      <c r="TBG2" s="51"/>
      <c r="TBH2" s="51"/>
      <c r="TBI2" s="51"/>
      <c r="TBJ2" s="51"/>
      <c r="TBK2" s="51"/>
      <c r="TBL2" s="51"/>
      <c r="TBM2" s="51"/>
      <c r="TBN2" s="51"/>
      <c r="TBO2" s="51"/>
      <c r="TBP2" s="51"/>
      <c r="TBQ2" s="51"/>
      <c r="TBR2" s="51"/>
      <c r="TBS2" s="51"/>
      <c r="TBT2" s="51"/>
      <c r="TBU2" s="51"/>
      <c r="TBV2" s="51"/>
      <c r="TBW2" s="51"/>
      <c r="TBX2" s="51"/>
      <c r="TBY2" s="51"/>
      <c r="TBZ2" s="51"/>
      <c r="TCA2" s="51"/>
      <c r="TCB2" s="51"/>
      <c r="TCC2" s="51"/>
      <c r="TCD2" s="51"/>
      <c r="TCE2" s="51"/>
      <c r="TCF2" s="51"/>
      <c r="TCG2" s="51"/>
      <c r="TCH2" s="51"/>
      <c r="TCI2" s="51"/>
      <c r="TCJ2" s="51"/>
      <c r="TCK2" s="51"/>
      <c r="TCL2" s="51"/>
      <c r="TCM2" s="51"/>
      <c r="TCN2" s="51"/>
      <c r="TCO2" s="51"/>
      <c r="TCP2" s="51"/>
      <c r="TCQ2" s="51"/>
      <c r="TCR2" s="51"/>
      <c r="TCS2" s="51"/>
      <c r="TCT2" s="51"/>
      <c r="TCU2" s="51"/>
      <c r="TCV2" s="51"/>
      <c r="TCW2" s="51"/>
      <c r="TCX2" s="51"/>
      <c r="TCY2" s="51"/>
      <c r="TCZ2" s="51"/>
      <c r="TDA2" s="51"/>
      <c r="TDB2" s="51"/>
      <c r="TDC2" s="51"/>
      <c r="TDD2" s="51"/>
      <c r="TDE2" s="51"/>
      <c r="TDF2" s="51"/>
      <c r="TDG2" s="51"/>
      <c r="TDH2" s="51"/>
      <c r="TDI2" s="51"/>
      <c r="TDJ2" s="51"/>
      <c r="TDK2" s="51"/>
      <c r="TDL2" s="51"/>
      <c r="TDM2" s="51"/>
      <c r="TDN2" s="51"/>
      <c r="TDO2" s="51"/>
      <c r="TDP2" s="51"/>
      <c r="TDQ2" s="51"/>
      <c r="TDR2" s="51"/>
      <c r="TDS2" s="51"/>
      <c r="TDT2" s="51"/>
      <c r="TDU2" s="51"/>
      <c r="TDV2" s="51"/>
      <c r="TDW2" s="51"/>
      <c r="TDX2" s="51"/>
      <c r="TDY2" s="51"/>
      <c r="TDZ2" s="51"/>
      <c r="TEA2" s="51"/>
      <c r="TEB2" s="51"/>
      <c r="TEC2" s="51"/>
      <c r="TED2" s="51"/>
      <c r="TEE2" s="51"/>
      <c r="TEF2" s="51"/>
      <c r="TEG2" s="51"/>
      <c r="TEH2" s="51"/>
      <c r="TEI2" s="51"/>
      <c r="TEJ2" s="51"/>
      <c r="TEK2" s="51"/>
      <c r="TEL2" s="51"/>
      <c r="TEM2" s="51"/>
      <c r="TEN2" s="51"/>
      <c r="TEO2" s="51"/>
      <c r="TEP2" s="51"/>
      <c r="TEQ2" s="51"/>
      <c r="TER2" s="51"/>
      <c r="TES2" s="51"/>
      <c r="TET2" s="51"/>
      <c r="TEU2" s="51"/>
      <c r="TEV2" s="51"/>
      <c r="TEW2" s="51"/>
      <c r="TEX2" s="51"/>
      <c r="TEY2" s="51"/>
      <c r="TEZ2" s="51"/>
      <c r="TFA2" s="51"/>
      <c r="TFB2" s="51"/>
      <c r="TFC2" s="51"/>
      <c r="TFD2" s="51"/>
      <c r="TFE2" s="51"/>
      <c r="TFF2" s="51"/>
      <c r="TFG2" s="51"/>
      <c r="TFH2" s="51"/>
      <c r="TFI2" s="51"/>
      <c r="TFJ2" s="51"/>
      <c r="TFK2" s="51"/>
      <c r="TFL2" s="51"/>
      <c r="TFM2" s="51"/>
      <c r="TFN2" s="51"/>
      <c r="TFO2" s="51"/>
      <c r="TFP2" s="51"/>
      <c r="TFQ2" s="51"/>
      <c r="TFR2" s="51"/>
      <c r="TFS2" s="51"/>
      <c r="TFT2" s="51"/>
      <c r="TFU2" s="51"/>
      <c r="TFV2" s="51"/>
      <c r="TFW2" s="51"/>
      <c r="TFX2" s="51"/>
      <c r="TFY2" s="51"/>
      <c r="TFZ2" s="51"/>
      <c r="TGA2" s="51"/>
      <c r="TGB2" s="51"/>
      <c r="TGC2" s="51"/>
      <c r="TGD2" s="51"/>
      <c r="TGE2" s="51"/>
      <c r="TGF2" s="51"/>
      <c r="TGG2" s="51"/>
      <c r="TGH2" s="51"/>
      <c r="TGI2" s="51"/>
      <c r="TGJ2" s="51"/>
      <c r="TGK2" s="51"/>
      <c r="TGL2" s="51"/>
      <c r="TGM2" s="51"/>
      <c r="TGN2" s="51"/>
      <c r="TGO2" s="51"/>
      <c r="TGP2" s="51"/>
      <c r="TGQ2" s="51"/>
      <c r="TGR2" s="51"/>
      <c r="TGS2" s="51"/>
      <c r="TGT2" s="51"/>
      <c r="TGU2" s="51"/>
      <c r="TGV2" s="51"/>
      <c r="TGW2" s="51"/>
      <c r="TGX2" s="51"/>
      <c r="TGY2" s="51"/>
      <c r="TGZ2" s="51"/>
      <c r="THA2" s="51"/>
      <c r="THB2" s="51"/>
      <c r="THC2" s="51"/>
      <c r="THD2" s="51"/>
      <c r="THE2" s="51"/>
      <c r="THF2" s="51"/>
      <c r="THG2" s="51"/>
      <c r="THH2" s="51"/>
      <c r="THI2" s="51"/>
      <c r="THJ2" s="51"/>
      <c r="THK2" s="51"/>
      <c r="THL2" s="51"/>
      <c r="THM2" s="51"/>
      <c r="THN2" s="51"/>
      <c r="THO2" s="51"/>
      <c r="THP2" s="51"/>
      <c r="THQ2" s="51"/>
      <c r="THR2" s="51"/>
      <c r="THS2" s="51"/>
      <c r="THT2" s="51"/>
      <c r="THU2" s="51"/>
      <c r="THV2" s="51"/>
      <c r="THW2" s="51"/>
      <c r="THX2" s="51"/>
      <c r="THY2" s="51"/>
      <c r="THZ2" s="51"/>
      <c r="TIA2" s="51"/>
      <c r="TIB2" s="51"/>
      <c r="TIC2" s="51"/>
      <c r="TID2" s="51"/>
      <c r="TIE2" s="51"/>
      <c r="TIF2" s="51"/>
      <c r="TIG2" s="51"/>
      <c r="TIH2" s="51"/>
      <c r="TII2" s="51"/>
      <c r="TIJ2" s="51"/>
      <c r="TIK2" s="51"/>
      <c r="TIL2" s="51"/>
      <c r="TIM2" s="51"/>
      <c r="TIN2" s="51"/>
      <c r="TIO2" s="51"/>
      <c r="TIP2" s="51"/>
      <c r="TIQ2" s="51"/>
      <c r="TIR2" s="51"/>
      <c r="TIS2" s="51"/>
      <c r="TIT2" s="51"/>
      <c r="TIU2" s="51"/>
      <c r="TIV2" s="51"/>
      <c r="TIW2" s="51"/>
      <c r="TIX2" s="51"/>
      <c r="TIY2" s="51"/>
      <c r="TIZ2" s="51"/>
      <c r="TJA2" s="51"/>
      <c r="TJB2" s="51"/>
      <c r="TJC2" s="51"/>
      <c r="TJD2" s="51"/>
      <c r="TJE2" s="51"/>
      <c r="TJF2" s="51"/>
      <c r="TJG2" s="51"/>
      <c r="TJH2" s="51"/>
      <c r="TJI2" s="51"/>
      <c r="TJJ2" s="51"/>
      <c r="TJK2" s="51"/>
      <c r="TJL2" s="51"/>
      <c r="TJM2" s="51"/>
      <c r="TJN2" s="51"/>
      <c r="TJO2" s="51"/>
      <c r="TJP2" s="51"/>
      <c r="TJQ2" s="51"/>
      <c r="TJR2" s="51"/>
      <c r="TJS2" s="51"/>
      <c r="TJT2" s="51"/>
      <c r="TJU2" s="51"/>
      <c r="TJV2" s="51"/>
      <c r="TJW2" s="51"/>
      <c r="TJX2" s="51"/>
      <c r="TJY2" s="51"/>
      <c r="TJZ2" s="51"/>
      <c r="TKA2" s="51"/>
      <c r="TKB2" s="51"/>
      <c r="TKC2" s="51"/>
      <c r="TKD2" s="51"/>
      <c r="TKE2" s="51"/>
      <c r="TKF2" s="51"/>
      <c r="TKG2" s="51"/>
      <c r="TKH2" s="51"/>
      <c r="TKI2" s="51"/>
      <c r="TKJ2" s="51"/>
      <c r="TKK2" s="51"/>
      <c r="TKL2" s="51"/>
      <c r="TKM2" s="51"/>
      <c r="TKN2" s="51"/>
      <c r="TKO2" s="51"/>
      <c r="TKP2" s="51"/>
      <c r="TKQ2" s="51"/>
      <c r="TKR2" s="51"/>
      <c r="TKS2" s="51"/>
      <c r="TKT2" s="51"/>
      <c r="TKU2" s="51"/>
      <c r="TKV2" s="51"/>
      <c r="TKW2" s="51"/>
      <c r="TKX2" s="51"/>
      <c r="TKY2" s="51"/>
      <c r="TKZ2" s="51"/>
      <c r="TLA2" s="51"/>
      <c r="TLB2" s="51"/>
      <c r="TLC2" s="51"/>
      <c r="TLD2" s="51"/>
      <c r="TLE2" s="51"/>
      <c r="TLF2" s="51"/>
      <c r="TLG2" s="51"/>
      <c r="TLH2" s="51"/>
      <c r="TLI2" s="51"/>
      <c r="TLJ2" s="51"/>
      <c r="TLK2" s="51"/>
      <c r="TLL2" s="51"/>
      <c r="TLM2" s="51"/>
      <c r="TLN2" s="51"/>
      <c r="TLO2" s="51"/>
      <c r="TLP2" s="51"/>
      <c r="TLQ2" s="51"/>
      <c r="TLR2" s="51"/>
      <c r="TLS2" s="51"/>
      <c r="TLT2" s="51"/>
      <c r="TLU2" s="51"/>
      <c r="TLV2" s="51"/>
      <c r="TLW2" s="51"/>
      <c r="TLX2" s="51"/>
      <c r="TLY2" s="51"/>
      <c r="TLZ2" s="51"/>
      <c r="TMA2" s="51"/>
      <c r="TMB2" s="51"/>
      <c r="TMC2" s="51"/>
      <c r="TMD2" s="51"/>
      <c r="TME2" s="51"/>
      <c r="TMF2" s="51"/>
      <c r="TMG2" s="51"/>
      <c r="TMH2" s="51"/>
      <c r="TMI2" s="51"/>
      <c r="TMJ2" s="51"/>
      <c r="TMK2" s="51"/>
      <c r="TML2" s="51"/>
      <c r="TMM2" s="51"/>
      <c r="TMN2" s="51"/>
      <c r="TMO2" s="51"/>
      <c r="TMP2" s="51"/>
      <c r="TMQ2" s="51"/>
      <c r="TMR2" s="51"/>
      <c r="TMS2" s="51"/>
      <c r="TMT2" s="51"/>
      <c r="TMU2" s="51"/>
      <c r="TMV2" s="51"/>
      <c r="TMW2" s="51"/>
      <c r="TMX2" s="51"/>
      <c r="TMY2" s="51"/>
      <c r="TMZ2" s="51"/>
      <c r="TNA2" s="51"/>
      <c r="TNB2" s="51"/>
      <c r="TNC2" s="51"/>
      <c r="TND2" s="51"/>
      <c r="TNE2" s="51"/>
      <c r="TNF2" s="51"/>
      <c r="TNG2" s="51"/>
      <c r="TNH2" s="51"/>
      <c r="TNI2" s="51"/>
      <c r="TNJ2" s="51"/>
      <c r="TNK2" s="51"/>
      <c r="TNL2" s="51"/>
      <c r="TNM2" s="51"/>
      <c r="TNN2" s="51"/>
      <c r="TNO2" s="51"/>
      <c r="TNP2" s="51"/>
      <c r="TNQ2" s="51"/>
      <c r="TNR2" s="51"/>
      <c r="TNS2" s="51"/>
      <c r="TNT2" s="51"/>
      <c r="TNU2" s="51"/>
      <c r="TNV2" s="51"/>
      <c r="TNW2" s="51"/>
      <c r="TNX2" s="51"/>
      <c r="TNY2" s="51"/>
      <c r="TNZ2" s="51"/>
      <c r="TOA2" s="51"/>
      <c r="TOB2" s="51"/>
      <c r="TOC2" s="51"/>
      <c r="TOD2" s="51"/>
      <c r="TOE2" s="51"/>
      <c r="TOF2" s="51"/>
      <c r="TOG2" s="51"/>
      <c r="TOH2" s="51"/>
      <c r="TOI2" s="51"/>
      <c r="TOJ2" s="51"/>
      <c r="TOK2" s="51"/>
      <c r="TOL2" s="51"/>
      <c r="TOM2" s="51"/>
      <c r="TON2" s="51"/>
      <c r="TOO2" s="51"/>
      <c r="TOP2" s="51"/>
      <c r="TOQ2" s="51"/>
      <c r="TOR2" s="51"/>
      <c r="TOS2" s="51"/>
      <c r="TOT2" s="51"/>
      <c r="TOU2" s="51"/>
      <c r="TOV2" s="51"/>
      <c r="TOW2" s="51"/>
      <c r="TOX2" s="51"/>
      <c r="TOY2" s="51"/>
      <c r="TOZ2" s="51"/>
      <c r="TPA2" s="51"/>
      <c r="TPB2" s="51"/>
      <c r="TPC2" s="51"/>
      <c r="TPD2" s="51"/>
      <c r="TPE2" s="51"/>
      <c r="TPF2" s="51"/>
      <c r="TPG2" s="51"/>
      <c r="TPH2" s="51"/>
      <c r="TPI2" s="51"/>
      <c r="TPJ2" s="51"/>
      <c r="TPK2" s="51"/>
      <c r="TPL2" s="51"/>
      <c r="TPM2" s="51"/>
      <c r="TPN2" s="51"/>
      <c r="TPO2" s="51"/>
      <c r="TPP2" s="51"/>
      <c r="TPQ2" s="51"/>
      <c r="TPR2" s="51"/>
      <c r="TPS2" s="51"/>
      <c r="TPT2" s="51"/>
      <c r="TPU2" s="51"/>
      <c r="TPV2" s="51"/>
      <c r="TPW2" s="51"/>
      <c r="TPX2" s="51"/>
      <c r="TPY2" s="51"/>
      <c r="TPZ2" s="51"/>
      <c r="TQA2" s="51"/>
      <c r="TQB2" s="51"/>
      <c r="TQC2" s="51"/>
      <c r="TQD2" s="51"/>
      <c r="TQE2" s="51"/>
      <c r="TQF2" s="51"/>
      <c r="TQG2" s="51"/>
      <c r="TQH2" s="51"/>
      <c r="TQI2" s="51"/>
      <c r="TQJ2" s="51"/>
      <c r="TQK2" s="51"/>
      <c r="TQL2" s="51"/>
      <c r="TQM2" s="51"/>
      <c r="TQN2" s="51"/>
      <c r="TQO2" s="51"/>
      <c r="TQP2" s="51"/>
      <c r="TQQ2" s="51"/>
      <c r="TQR2" s="51"/>
      <c r="TQS2" s="51"/>
      <c r="TQT2" s="51"/>
      <c r="TQU2" s="51"/>
      <c r="TQV2" s="51"/>
      <c r="TQW2" s="51"/>
      <c r="TQX2" s="51"/>
      <c r="TQY2" s="51"/>
      <c r="TQZ2" s="51"/>
      <c r="TRA2" s="51"/>
      <c r="TRB2" s="51"/>
      <c r="TRC2" s="51"/>
      <c r="TRD2" s="51"/>
      <c r="TRE2" s="51"/>
      <c r="TRF2" s="51"/>
      <c r="TRG2" s="51"/>
      <c r="TRH2" s="51"/>
      <c r="TRI2" s="51"/>
      <c r="TRJ2" s="51"/>
      <c r="TRK2" s="51"/>
      <c r="TRL2" s="51"/>
      <c r="TRM2" s="51"/>
      <c r="TRN2" s="51"/>
      <c r="TRO2" s="51"/>
      <c r="TRP2" s="51"/>
      <c r="TRQ2" s="51"/>
      <c r="TRR2" s="51"/>
      <c r="TRS2" s="51"/>
      <c r="TRT2" s="51"/>
      <c r="TRU2" s="51"/>
      <c r="TRV2" s="51"/>
      <c r="TRW2" s="51"/>
      <c r="TRX2" s="51"/>
      <c r="TRY2" s="51"/>
      <c r="TRZ2" s="51"/>
      <c r="TSA2" s="51"/>
      <c r="TSB2" s="51"/>
      <c r="TSC2" s="51"/>
      <c r="TSD2" s="51"/>
      <c r="TSE2" s="51"/>
      <c r="TSF2" s="51"/>
      <c r="TSG2" s="51"/>
      <c r="TSH2" s="51"/>
      <c r="TSI2" s="51"/>
      <c r="TSJ2" s="51"/>
      <c r="TSK2" s="51"/>
      <c r="TSL2" s="51"/>
      <c r="TSM2" s="51"/>
      <c r="TSN2" s="51"/>
      <c r="TSO2" s="51"/>
      <c r="TSP2" s="51"/>
      <c r="TSQ2" s="51"/>
      <c r="TSR2" s="51"/>
      <c r="TSS2" s="51"/>
      <c r="TST2" s="51"/>
      <c r="TSU2" s="51"/>
      <c r="TSV2" s="51"/>
      <c r="TSW2" s="51"/>
      <c r="TSX2" s="51"/>
      <c r="TSY2" s="51"/>
      <c r="TSZ2" s="51"/>
      <c r="TTA2" s="51"/>
      <c r="TTB2" s="51"/>
      <c r="TTC2" s="51"/>
      <c r="TTD2" s="51"/>
      <c r="TTE2" s="51"/>
      <c r="TTF2" s="51"/>
      <c r="TTG2" s="51"/>
      <c r="TTH2" s="51"/>
      <c r="TTI2" s="51"/>
      <c r="TTJ2" s="51"/>
      <c r="TTK2" s="51"/>
      <c r="TTL2" s="51"/>
      <c r="TTM2" s="51"/>
      <c r="TTN2" s="51"/>
      <c r="TTO2" s="51"/>
      <c r="TTP2" s="51"/>
      <c r="TTQ2" s="51"/>
      <c r="TTR2" s="51"/>
      <c r="TTS2" s="51"/>
      <c r="TTT2" s="51"/>
      <c r="TTU2" s="51"/>
      <c r="TTV2" s="51"/>
      <c r="TTW2" s="51"/>
      <c r="TTX2" s="51"/>
      <c r="TTY2" s="51"/>
      <c r="TTZ2" s="51"/>
      <c r="TUA2" s="51"/>
      <c r="TUB2" s="51"/>
      <c r="TUC2" s="51"/>
      <c r="TUD2" s="51"/>
      <c r="TUE2" s="51"/>
      <c r="TUF2" s="51"/>
      <c r="TUG2" s="51"/>
      <c r="TUH2" s="51"/>
      <c r="TUI2" s="51"/>
      <c r="TUJ2" s="51"/>
      <c r="TUK2" s="51"/>
      <c r="TUL2" s="51"/>
      <c r="TUM2" s="51"/>
      <c r="TUN2" s="51"/>
      <c r="TUO2" s="51"/>
      <c r="TUP2" s="51"/>
      <c r="TUQ2" s="51"/>
      <c r="TUR2" s="51"/>
      <c r="TUS2" s="51"/>
      <c r="TUT2" s="51"/>
      <c r="TUU2" s="51"/>
      <c r="TUV2" s="51"/>
      <c r="TUW2" s="51"/>
      <c r="TUX2" s="51"/>
      <c r="TUY2" s="51"/>
      <c r="TUZ2" s="51"/>
      <c r="TVA2" s="51"/>
      <c r="TVB2" s="51"/>
      <c r="TVC2" s="51"/>
      <c r="TVD2" s="51"/>
      <c r="TVE2" s="51"/>
      <c r="TVF2" s="51"/>
      <c r="TVG2" s="51"/>
      <c r="TVH2" s="51"/>
      <c r="TVI2" s="51"/>
      <c r="TVJ2" s="51"/>
      <c r="TVK2" s="51"/>
      <c r="TVL2" s="51"/>
      <c r="TVM2" s="51"/>
      <c r="TVN2" s="51"/>
      <c r="TVO2" s="51"/>
      <c r="TVP2" s="51"/>
      <c r="TVQ2" s="51"/>
      <c r="TVR2" s="51"/>
      <c r="TVS2" s="51"/>
      <c r="TVT2" s="51"/>
      <c r="TVU2" s="51"/>
      <c r="TVV2" s="51"/>
      <c r="TVW2" s="51"/>
      <c r="TVX2" s="51"/>
      <c r="TVY2" s="51"/>
      <c r="TVZ2" s="51"/>
      <c r="TWA2" s="51"/>
      <c r="TWB2" s="51"/>
      <c r="TWC2" s="51"/>
      <c r="TWD2" s="51"/>
      <c r="TWE2" s="51"/>
      <c r="TWF2" s="51"/>
      <c r="TWG2" s="51"/>
      <c r="TWH2" s="51"/>
      <c r="TWI2" s="51"/>
      <c r="TWJ2" s="51"/>
      <c r="TWK2" s="51"/>
      <c r="TWL2" s="51"/>
      <c r="TWM2" s="51"/>
      <c r="TWN2" s="51"/>
      <c r="TWO2" s="51"/>
      <c r="TWP2" s="51"/>
      <c r="TWQ2" s="51"/>
      <c r="TWR2" s="51"/>
      <c r="TWS2" s="51"/>
      <c r="TWT2" s="51"/>
      <c r="TWU2" s="51"/>
      <c r="TWV2" s="51"/>
      <c r="TWW2" s="51"/>
      <c r="TWX2" s="51"/>
      <c r="TWY2" s="51"/>
      <c r="TWZ2" s="51"/>
      <c r="TXA2" s="51"/>
      <c r="TXB2" s="51"/>
      <c r="TXC2" s="51"/>
      <c r="TXD2" s="51"/>
      <c r="TXE2" s="51"/>
      <c r="TXF2" s="51"/>
      <c r="TXG2" s="51"/>
      <c r="TXH2" s="51"/>
      <c r="TXI2" s="51"/>
      <c r="TXJ2" s="51"/>
      <c r="TXK2" s="51"/>
      <c r="TXL2" s="51"/>
      <c r="TXM2" s="51"/>
      <c r="TXN2" s="51"/>
      <c r="TXO2" s="51"/>
      <c r="TXP2" s="51"/>
      <c r="TXQ2" s="51"/>
      <c r="TXR2" s="51"/>
      <c r="TXS2" s="51"/>
      <c r="TXT2" s="51"/>
      <c r="TXU2" s="51"/>
      <c r="TXV2" s="51"/>
      <c r="TXW2" s="51"/>
      <c r="TXX2" s="51"/>
      <c r="TXY2" s="51"/>
      <c r="TXZ2" s="51"/>
      <c r="TYA2" s="51"/>
      <c r="TYB2" s="51"/>
      <c r="TYC2" s="51"/>
      <c r="TYD2" s="51"/>
      <c r="TYE2" s="51"/>
      <c r="TYF2" s="51"/>
      <c r="TYG2" s="51"/>
      <c r="TYH2" s="51"/>
      <c r="TYI2" s="51"/>
      <c r="TYJ2" s="51"/>
      <c r="TYK2" s="51"/>
      <c r="TYL2" s="51"/>
      <c r="TYM2" s="51"/>
      <c r="TYN2" s="51"/>
      <c r="TYO2" s="51"/>
      <c r="TYP2" s="51"/>
      <c r="TYQ2" s="51"/>
      <c r="TYR2" s="51"/>
      <c r="TYS2" s="51"/>
      <c r="TYT2" s="51"/>
      <c r="TYU2" s="51"/>
      <c r="TYV2" s="51"/>
      <c r="TYW2" s="51"/>
      <c r="TYX2" s="51"/>
      <c r="TYY2" s="51"/>
      <c r="TYZ2" s="51"/>
      <c r="TZA2" s="51"/>
      <c r="TZB2" s="51"/>
      <c r="TZC2" s="51"/>
      <c r="TZD2" s="51"/>
      <c r="TZE2" s="51"/>
      <c r="TZF2" s="51"/>
      <c r="TZG2" s="51"/>
      <c r="TZH2" s="51"/>
      <c r="TZI2" s="51"/>
      <c r="TZJ2" s="51"/>
      <c r="TZK2" s="51"/>
      <c r="TZL2" s="51"/>
      <c r="TZM2" s="51"/>
      <c r="TZN2" s="51"/>
      <c r="TZO2" s="51"/>
      <c r="TZP2" s="51"/>
      <c r="TZQ2" s="51"/>
      <c r="TZR2" s="51"/>
      <c r="TZS2" s="51"/>
      <c r="TZT2" s="51"/>
      <c r="TZU2" s="51"/>
      <c r="TZV2" s="51"/>
      <c r="TZW2" s="51"/>
      <c r="TZX2" s="51"/>
      <c r="TZY2" s="51"/>
      <c r="TZZ2" s="51"/>
      <c r="UAA2" s="51"/>
      <c r="UAB2" s="51"/>
      <c r="UAC2" s="51"/>
      <c r="UAD2" s="51"/>
      <c r="UAE2" s="51"/>
      <c r="UAF2" s="51"/>
      <c r="UAG2" s="51"/>
      <c r="UAH2" s="51"/>
      <c r="UAI2" s="51"/>
      <c r="UAJ2" s="51"/>
      <c r="UAK2" s="51"/>
      <c r="UAL2" s="51"/>
      <c r="UAM2" s="51"/>
      <c r="UAN2" s="51"/>
      <c r="UAO2" s="51"/>
      <c r="UAP2" s="51"/>
      <c r="UAQ2" s="51"/>
      <c r="UAR2" s="51"/>
      <c r="UAS2" s="51"/>
      <c r="UAT2" s="51"/>
      <c r="UAU2" s="51"/>
      <c r="UAV2" s="51"/>
      <c r="UAW2" s="51"/>
      <c r="UAX2" s="51"/>
      <c r="UAY2" s="51"/>
      <c r="UAZ2" s="51"/>
      <c r="UBA2" s="51"/>
      <c r="UBB2" s="51"/>
      <c r="UBC2" s="51"/>
      <c r="UBD2" s="51"/>
      <c r="UBE2" s="51"/>
      <c r="UBF2" s="51"/>
      <c r="UBG2" s="51"/>
      <c r="UBH2" s="51"/>
      <c r="UBI2" s="51"/>
      <c r="UBJ2" s="51"/>
      <c r="UBK2" s="51"/>
      <c r="UBL2" s="51"/>
      <c r="UBM2" s="51"/>
      <c r="UBN2" s="51"/>
      <c r="UBO2" s="51"/>
      <c r="UBP2" s="51"/>
      <c r="UBQ2" s="51"/>
      <c r="UBR2" s="51"/>
      <c r="UBS2" s="51"/>
      <c r="UBT2" s="51"/>
      <c r="UBU2" s="51"/>
      <c r="UBV2" s="51"/>
      <c r="UBW2" s="51"/>
      <c r="UBX2" s="51"/>
      <c r="UBY2" s="51"/>
      <c r="UBZ2" s="51"/>
      <c r="UCA2" s="51"/>
      <c r="UCB2" s="51"/>
      <c r="UCC2" s="51"/>
      <c r="UCD2" s="51"/>
      <c r="UCE2" s="51"/>
      <c r="UCF2" s="51"/>
      <c r="UCG2" s="51"/>
      <c r="UCH2" s="51"/>
      <c r="UCI2" s="51"/>
      <c r="UCJ2" s="51"/>
      <c r="UCK2" s="51"/>
      <c r="UCL2" s="51"/>
      <c r="UCM2" s="51"/>
      <c r="UCN2" s="51"/>
      <c r="UCO2" s="51"/>
      <c r="UCP2" s="51"/>
      <c r="UCQ2" s="51"/>
      <c r="UCR2" s="51"/>
      <c r="UCS2" s="51"/>
      <c r="UCT2" s="51"/>
      <c r="UCU2" s="51"/>
      <c r="UCV2" s="51"/>
      <c r="UCW2" s="51"/>
      <c r="UCX2" s="51"/>
      <c r="UCY2" s="51"/>
      <c r="UCZ2" s="51"/>
      <c r="UDA2" s="51"/>
      <c r="UDB2" s="51"/>
      <c r="UDC2" s="51"/>
      <c r="UDD2" s="51"/>
      <c r="UDE2" s="51"/>
      <c r="UDF2" s="51"/>
      <c r="UDG2" s="51"/>
      <c r="UDH2" s="51"/>
      <c r="UDI2" s="51"/>
      <c r="UDJ2" s="51"/>
      <c r="UDK2" s="51"/>
      <c r="UDL2" s="51"/>
      <c r="UDM2" s="51"/>
      <c r="UDN2" s="51"/>
      <c r="UDO2" s="51"/>
      <c r="UDP2" s="51"/>
      <c r="UDQ2" s="51"/>
      <c r="UDR2" s="51"/>
      <c r="UDS2" s="51"/>
      <c r="UDT2" s="51"/>
      <c r="UDU2" s="51"/>
      <c r="UDV2" s="51"/>
      <c r="UDW2" s="51"/>
      <c r="UDX2" s="51"/>
      <c r="UDY2" s="51"/>
      <c r="UDZ2" s="51"/>
      <c r="UEA2" s="51"/>
      <c r="UEB2" s="51"/>
      <c r="UEC2" s="51"/>
      <c r="UED2" s="51"/>
      <c r="UEE2" s="51"/>
      <c r="UEF2" s="51"/>
      <c r="UEG2" s="51"/>
      <c r="UEH2" s="51"/>
      <c r="UEI2" s="51"/>
      <c r="UEJ2" s="51"/>
      <c r="UEK2" s="51"/>
      <c r="UEL2" s="51"/>
      <c r="UEM2" s="51"/>
      <c r="UEN2" s="51"/>
      <c r="UEO2" s="51"/>
      <c r="UEP2" s="51"/>
      <c r="UEQ2" s="51"/>
      <c r="UER2" s="51"/>
      <c r="UES2" s="51"/>
      <c r="UET2" s="51"/>
      <c r="UEU2" s="51"/>
      <c r="UEV2" s="51"/>
      <c r="UEW2" s="51"/>
      <c r="UEX2" s="51"/>
      <c r="UEY2" s="51"/>
      <c r="UEZ2" s="51"/>
      <c r="UFA2" s="51"/>
      <c r="UFB2" s="51"/>
      <c r="UFC2" s="51"/>
      <c r="UFD2" s="51"/>
      <c r="UFE2" s="51"/>
      <c r="UFF2" s="51"/>
      <c r="UFG2" s="51"/>
      <c r="UFH2" s="51"/>
      <c r="UFI2" s="51"/>
      <c r="UFJ2" s="51"/>
      <c r="UFK2" s="51"/>
      <c r="UFL2" s="51"/>
      <c r="UFM2" s="51"/>
      <c r="UFN2" s="51"/>
      <c r="UFO2" s="51"/>
      <c r="UFP2" s="51"/>
      <c r="UFQ2" s="51"/>
      <c r="UFR2" s="51"/>
      <c r="UFS2" s="51"/>
      <c r="UFT2" s="51"/>
      <c r="UFU2" s="51"/>
      <c r="UFV2" s="51"/>
      <c r="UFW2" s="51"/>
      <c r="UFX2" s="51"/>
      <c r="UFY2" s="51"/>
      <c r="UFZ2" s="51"/>
      <c r="UGA2" s="51"/>
      <c r="UGB2" s="51"/>
      <c r="UGC2" s="51"/>
      <c r="UGD2" s="51"/>
      <c r="UGE2" s="51"/>
      <c r="UGF2" s="51"/>
      <c r="UGG2" s="51"/>
      <c r="UGH2" s="51"/>
      <c r="UGI2" s="51"/>
      <c r="UGJ2" s="51"/>
      <c r="UGK2" s="51"/>
      <c r="UGL2" s="51"/>
      <c r="UGM2" s="51"/>
      <c r="UGN2" s="51"/>
      <c r="UGO2" s="51"/>
      <c r="UGP2" s="51"/>
      <c r="UGQ2" s="51"/>
      <c r="UGR2" s="51"/>
      <c r="UGS2" s="51"/>
      <c r="UGT2" s="51"/>
      <c r="UGU2" s="51"/>
      <c r="UGV2" s="51"/>
      <c r="UGW2" s="51"/>
      <c r="UGX2" s="51"/>
      <c r="UGY2" s="51"/>
      <c r="UGZ2" s="51"/>
      <c r="UHA2" s="51"/>
      <c r="UHB2" s="51"/>
      <c r="UHC2" s="51"/>
      <c r="UHD2" s="51"/>
      <c r="UHE2" s="51"/>
      <c r="UHF2" s="51"/>
      <c r="UHG2" s="51"/>
      <c r="UHH2" s="51"/>
      <c r="UHI2" s="51"/>
      <c r="UHJ2" s="51"/>
      <c r="UHK2" s="51"/>
      <c r="UHL2" s="51"/>
      <c r="UHM2" s="51"/>
      <c r="UHN2" s="51"/>
      <c r="UHO2" s="51"/>
      <c r="UHP2" s="51"/>
      <c r="UHQ2" s="51"/>
      <c r="UHR2" s="51"/>
      <c r="UHS2" s="51"/>
      <c r="UHT2" s="51"/>
      <c r="UHU2" s="51"/>
      <c r="UHV2" s="51"/>
      <c r="UHW2" s="51"/>
      <c r="UHX2" s="51"/>
      <c r="UHY2" s="51"/>
      <c r="UHZ2" s="51"/>
      <c r="UIA2" s="51"/>
      <c r="UIB2" s="51"/>
      <c r="UIC2" s="51"/>
      <c r="UID2" s="51"/>
      <c r="UIE2" s="51"/>
      <c r="UIF2" s="51"/>
      <c r="UIG2" s="51"/>
      <c r="UIH2" s="51"/>
      <c r="UII2" s="51"/>
      <c r="UIJ2" s="51"/>
      <c r="UIK2" s="51"/>
      <c r="UIL2" s="51"/>
      <c r="UIM2" s="51"/>
      <c r="UIN2" s="51"/>
      <c r="UIO2" s="51"/>
      <c r="UIP2" s="51"/>
      <c r="UIQ2" s="51"/>
      <c r="UIR2" s="51"/>
      <c r="UIS2" s="51"/>
      <c r="UIT2" s="51"/>
      <c r="UIU2" s="51"/>
      <c r="UIV2" s="51"/>
      <c r="UIW2" s="51"/>
      <c r="UIX2" s="51"/>
      <c r="UIY2" s="51"/>
      <c r="UIZ2" s="51"/>
      <c r="UJA2" s="51"/>
      <c r="UJB2" s="51"/>
      <c r="UJC2" s="51"/>
      <c r="UJD2" s="51"/>
      <c r="UJE2" s="51"/>
      <c r="UJF2" s="51"/>
      <c r="UJG2" s="51"/>
      <c r="UJH2" s="51"/>
      <c r="UJI2" s="51"/>
      <c r="UJJ2" s="51"/>
      <c r="UJK2" s="51"/>
      <c r="UJL2" s="51"/>
      <c r="UJM2" s="51"/>
      <c r="UJN2" s="51"/>
      <c r="UJO2" s="51"/>
      <c r="UJP2" s="51"/>
      <c r="UJQ2" s="51"/>
      <c r="UJR2" s="51"/>
      <c r="UJS2" s="51"/>
      <c r="UJT2" s="51"/>
      <c r="UJU2" s="51"/>
      <c r="UJV2" s="51"/>
      <c r="UJW2" s="51"/>
      <c r="UJX2" s="51"/>
      <c r="UJY2" s="51"/>
      <c r="UJZ2" s="51"/>
      <c r="UKA2" s="51"/>
      <c r="UKB2" s="51"/>
      <c r="UKC2" s="51"/>
      <c r="UKD2" s="51"/>
      <c r="UKE2" s="51"/>
      <c r="UKF2" s="51"/>
      <c r="UKG2" s="51"/>
      <c r="UKH2" s="51"/>
      <c r="UKI2" s="51"/>
      <c r="UKJ2" s="51"/>
      <c r="UKK2" s="51"/>
      <c r="UKL2" s="51"/>
      <c r="UKM2" s="51"/>
      <c r="UKN2" s="51"/>
      <c r="UKO2" s="51"/>
      <c r="UKP2" s="51"/>
      <c r="UKQ2" s="51"/>
      <c r="UKR2" s="51"/>
      <c r="UKS2" s="51"/>
      <c r="UKT2" s="51"/>
      <c r="UKU2" s="51"/>
      <c r="UKV2" s="51"/>
      <c r="UKW2" s="51"/>
      <c r="UKX2" s="51"/>
      <c r="UKY2" s="51"/>
      <c r="UKZ2" s="51"/>
      <c r="ULA2" s="51"/>
      <c r="ULB2" s="51"/>
      <c r="ULC2" s="51"/>
      <c r="ULD2" s="51"/>
      <c r="ULE2" s="51"/>
      <c r="ULF2" s="51"/>
      <c r="ULG2" s="51"/>
      <c r="ULH2" s="51"/>
      <c r="ULI2" s="51"/>
      <c r="ULJ2" s="51"/>
      <c r="ULK2" s="51"/>
      <c r="ULL2" s="51"/>
      <c r="ULM2" s="51"/>
      <c r="ULN2" s="51"/>
      <c r="ULO2" s="51"/>
      <c r="ULP2" s="51"/>
      <c r="ULQ2" s="51"/>
      <c r="ULR2" s="51"/>
      <c r="ULS2" s="51"/>
      <c r="ULT2" s="51"/>
      <c r="ULU2" s="51"/>
      <c r="ULV2" s="51"/>
      <c r="ULW2" s="51"/>
      <c r="ULX2" s="51"/>
      <c r="ULY2" s="51"/>
      <c r="ULZ2" s="51"/>
      <c r="UMA2" s="51"/>
      <c r="UMB2" s="51"/>
      <c r="UMC2" s="51"/>
      <c r="UMD2" s="51"/>
      <c r="UME2" s="51"/>
      <c r="UMF2" s="51"/>
      <c r="UMG2" s="51"/>
      <c r="UMH2" s="51"/>
      <c r="UMI2" s="51"/>
      <c r="UMJ2" s="51"/>
      <c r="UMK2" s="51"/>
      <c r="UML2" s="51"/>
      <c r="UMM2" s="51"/>
      <c r="UMN2" s="51"/>
      <c r="UMO2" s="51"/>
      <c r="UMP2" s="51"/>
      <c r="UMQ2" s="51"/>
      <c r="UMR2" s="51"/>
      <c r="UMS2" s="51"/>
      <c r="UMT2" s="51"/>
      <c r="UMU2" s="51"/>
      <c r="UMV2" s="51"/>
      <c r="UMW2" s="51"/>
      <c r="UMX2" s="51"/>
      <c r="UMY2" s="51"/>
      <c r="UMZ2" s="51"/>
      <c r="UNA2" s="51"/>
      <c r="UNB2" s="51"/>
      <c r="UNC2" s="51"/>
      <c r="UND2" s="51"/>
      <c r="UNE2" s="51"/>
      <c r="UNF2" s="51"/>
      <c r="UNG2" s="51"/>
      <c r="UNH2" s="51"/>
      <c r="UNI2" s="51"/>
      <c r="UNJ2" s="51"/>
      <c r="UNK2" s="51"/>
      <c r="UNL2" s="51"/>
      <c r="UNM2" s="51"/>
      <c r="UNN2" s="51"/>
      <c r="UNO2" s="51"/>
      <c r="UNP2" s="51"/>
      <c r="UNQ2" s="51"/>
      <c r="UNR2" s="51"/>
      <c r="UNS2" s="51"/>
      <c r="UNT2" s="51"/>
      <c r="UNU2" s="51"/>
      <c r="UNV2" s="51"/>
      <c r="UNW2" s="51"/>
      <c r="UNX2" s="51"/>
      <c r="UNY2" s="51"/>
      <c r="UNZ2" s="51"/>
      <c r="UOA2" s="51"/>
      <c r="UOB2" s="51"/>
      <c r="UOC2" s="51"/>
      <c r="UOD2" s="51"/>
      <c r="UOE2" s="51"/>
      <c r="UOF2" s="51"/>
      <c r="UOG2" s="51"/>
      <c r="UOH2" s="51"/>
      <c r="UOI2" s="51"/>
      <c r="UOJ2" s="51"/>
      <c r="UOK2" s="51"/>
      <c r="UOL2" s="51"/>
      <c r="UOM2" s="51"/>
      <c r="UON2" s="51"/>
      <c r="UOO2" s="51"/>
      <c r="UOP2" s="51"/>
      <c r="UOQ2" s="51"/>
      <c r="UOR2" s="51"/>
      <c r="UOS2" s="51"/>
      <c r="UOT2" s="51"/>
      <c r="UOU2" s="51"/>
      <c r="UOV2" s="51"/>
      <c r="UOW2" s="51"/>
      <c r="UOX2" s="51"/>
      <c r="UOY2" s="51"/>
      <c r="UOZ2" s="51"/>
      <c r="UPA2" s="51"/>
      <c r="UPB2" s="51"/>
      <c r="UPC2" s="51"/>
      <c r="UPD2" s="51"/>
      <c r="UPE2" s="51"/>
      <c r="UPF2" s="51"/>
      <c r="UPG2" s="51"/>
      <c r="UPH2" s="51"/>
      <c r="UPI2" s="51"/>
      <c r="UPJ2" s="51"/>
      <c r="UPK2" s="51"/>
      <c r="UPL2" s="51"/>
      <c r="UPM2" s="51"/>
      <c r="UPN2" s="51"/>
      <c r="UPO2" s="51"/>
      <c r="UPP2" s="51"/>
      <c r="UPQ2" s="51"/>
      <c r="UPR2" s="51"/>
      <c r="UPS2" s="51"/>
      <c r="UPT2" s="51"/>
      <c r="UPU2" s="51"/>
      <c r="UPV2" s="51"/>
      <c r="UPW2" s="51"/>
      <c r="UPX2" s="51"/>
      <c r="UPY2" s="51"/>
      <c r="UPZ2" s="51"/>
      <c r="UQA2" s="51"/>
      <c r="UQB2" s="51"/>
      <c r="UQC2" s="51"/>
      <c r="UQD2" s="51"/>
      <c r="UQE2" s="51"/>
      <c r="UQF2" s="51"/>
      <c r="UQG2" s="51"/>
      <c r="UQH2" s="51"/>
      <c r="UQI2" s="51"/>
      <c r="UQJ2" s="51"/>
      <c r="UQK2" s="51"/>
      <c r="UQL2" s="51"/>
      <c r="UQM2" s="51"/>
      <c r="UQN2" s="51"/>
      <c r="UQO2" s="51"/>
      <c r="UQP2" s="51"/>
      <c r="UQQ2" s="51"/>
      <c r="UQR2" s="51"/>
      <c r="UQS2" s="51"/>
      <c r="UQT2" s="51"/>
      <c r="UQU2" s="51"/>
      <c r="UQV2" s="51"/>
      <c r="UQW2" s="51"/>
      <c r="UQX2" s="51"/>
      <c r="UQY2" s="51"/>
      <c r="UQZ2" s="51"/>
      <c r="URA2" s="51"/>
      <c r="URB2" s="51"/>
      <c r="URC2" s="51"/>
      <c r="URD2" s="51"/>
      <c r="URE2" s="51"/>
      <c r="URF2" s="51"/>
      <c r="URG2" s="51"/>
      <c r="URH2" s="51"/>
      <c r="URI2" s="51"/>
      <c r="URJ2" s="51"/>
      <c r="URK2" s="51"/>
      <c r="URL2" s="51"/>
      <c r="URM2" s="51"/>
      <c r="URN2" s="51"/>
      <c r="URO2" s="51"/>
      <c r="URP2" s="51"/>
      <c r="URQ2" s="51"/>
      <c r="URR2" s="51"/>
      <c r="URS2" s="51"/>
      <c r="URT2" s="51"/>
      <c r="URU2" s="51"/>
      <c r="URV2" s="51"/>
      <c r="URW2" s="51"/>
      <c r="URX2" s="51"/>
      <c r="URY2" s="51"/>
      <c r="URZ2" s="51"/>
      <c r="USA2" s="51"/>
      <c r="USB2" s="51"/>
      <c r="USC2" s="51"/>
      <c r="USD2" s="51"/>
      <c r="USE2" s="51"/>
      <c r="USF2" s="51"/>
      <c r="USG2" s="51"/>
      <c r="USH2" s="51"/>
      <c r="USI2" s="51"/>
      <c r="USJ2" s="51"/>
      <c r="USK2" s="51"/>
      <c r="USL2" s="51"/>
      <c r="USM2" s="51"/>
      <c r="USN2" s="51"/>
      <c r="USO2" s="51"/>
      <c r="USP2" s="51"/>
      <c r="USQ2" s="51"/>
      <c r="USR2" s="51"/>
      <c r="USS2" s="51"/>
      <c r="UST2" s="51"/>
      <c r="USU2" s="51"/>
      <c r="USV2" s="51"/>
      <c r="USW2" s="51"/>
      <c r="USX2" s="51"/>
      <c r="USY2" s="51"/>
      <c r="USZ2" s="51"/>
      <c r="UTA2" s="51"/>
      <c r="UTB2" s="51"/>
      <c r="UTC2" s="51"/>
      <c r="UTD2" s="51"/>
      <c r="UTE2" s="51"/>
      <c r="UTF2" s="51"/>
      <c r="UTG2" s="51"/>
      <c r="UTH2" s="51"/>
      <c r="UTI2" s="51"/>
      <c r="UTJ2" s="51"/>
      <c r="UTK2" s="51"/>
      <c r="UTL2" s="51"/>
      <c r="UTM2" s="51"/>
      <c r="UTN2" s="51"/>
      <c r="UTO2" s="51"/>
      <c r="UTP2" s="51"/>
      <c r="UTQ2" s="51"/>
      <c r="UTR2" s="51"/>
      <c r="UTS2" s="51"/>
      <c r="UTT2" s="51"/>
      <c r="UTU2" s="51"/>
      <c r="UTV2" s="51"/>
      <c r="UTW2" s="51"/>
      <c r="UTX2" s="51"/>
      <c r="UTY2" s="51"/>
      <c r="UTZ2" s="51"/>
      <c r="UUA2" s="51"/>
      <c r="UUB2" s="51"/>
      <c r="UUC2" s="51"/>
      <c r="UUD2" s="51"/>
      <c r="UUE2" s="51"/>
      <c r="UUF2" s="51"/>
      <c r="UUG2" s="51"/>
      <c r="UUH2" s="51"/>
      <c r="UUI2" s="51"/>
      <c r="UUJ2" s="51"/>
      <c r="UUK2" s="51"/>
      <c r="UUL2" s="51"/>
      <c r="UUM2" s="51"/>
      <c r="UUN2" s="51"/>
      <c r="UUO2" s="51"/>
      <c r="UUP2" s="51"/>
      <c r="UUQ2" s="51"/>
      <c r="UUR2" s="51"/>
      <c r="UUS2" s="51"/>
      <c r="UUT2" s="51"/>
      <c r="UUU2" s="51"/>
      <c r="UUV2" s="51"/>
      <c r="UUW2" s="51"/>
      <c r="UUX2" s="51"/>
      <c r="UUY2" s="51"/>
      <c r="UUZ2" s="51"/>
      <c r="UVA2" s="51"/>
      <c r="UVB2" s="51"/>
      <c r="UVC2" s="51"/>
      <c r="UVD2" s="51"/>
      <c r="UVE2" s="51"/>
      <c r="UVF2" s="51"/>
      <c r="UVG2" s="51"/>
      <c r="UVH2" s="51"/>
      <c r="UVI2" s="51"/>
      <c r="UVJ2" s="51"/>
      <c r="UVK2" s="51"/>
      <c r="UVL2" s="51"/>
      <c r="UVM2" s="51"/>
      <c r="UVN2" s="51"/>
      <c r="UVO2" s="51"/>
      <c r="UVP2" s="51"/>
      <c r="UVQ2" s="51"/>
      <c r="UVR2" s="51"/>
      <c r="UVS2" s="51"/>
      <c r="UVT2" s="51"/>
      <c r="UVU2" s="51"/>
      <c r="UVV2" s="51"/>
      <c r="UVW2" s="51"/>
      <c r="UVX2" s="51"/>
      <c r="UVY2" s="51"/>
      <c r="UVZ2" s="51"/>
      <c r="UWA2" s="51"/>
      <c r="UWB2" s="51"/>
      <c r="UWC2" s="51"/>
      <c r="UWD2" s="51"/>
      <c r="UWE2" s="51"/>
      <c r="UWF2" s="51"/>
      <c r="UWG2" s="51"/>
      <c r="UWH2" s="51"/>
      <c r="UWI2" s="51"/>
      <c r="UWJ2" s="51"/>
      <c r="UWK2" s="51"/>
      <c r="UWL2" s="51"/>
      <c r="UWM2" s="51"/>
      <c r="UWN2" s="51"/>
      <c r="UWO2" s="51"/>
      <c r="UWP2" s="51"/>
      <c r="UWQ2" s="51"/>
      <c r="UWR2" s="51"/>
      <c r="UWS2" s="51"/>
      <c r="UWT2" s="51"/>
      <c r="UWU2" s="51"/>
      <c r="UWV2" s="51"/>
      <c r="UWW2" s="51"/>
      <c r="UWX2" s="51"/>
      <c r="UWY2" s="51"/>
      <c r="UWZ2" s="51"/>
      <c r="UXA2" s="51"/>
      <c r="UXB2" s="51"/>
      <c r="UXC2" s="51"/>
      <c r="UXD2" s="51"/>
      <c r="UXE2" s="51"/>
      <c r="UXF2" s="51"/>
      <c r="UXG2" s="51"/>
      <c r="UXH2" s="51"/>
      <c r="UXI2" s="51"/>
      <c r="UXJ2" s="51"/>
      <c r="UXK2" s="51"/>
      <c r="UXL2" s="51"/>
      <c r="UXM2" s="51"/>
      <c r="UXN2" s="51"/>
      <c r="UXO2" s="51"/>
      <c r="UXP2" s="51"/>
      <c r="UXQ2" s="51"/>
      <c r="UXR2" s="51"/>
      <c r="UXS2" s="51"/>
      <c r="UXT2" s="51"/>
      <c r="UXU2" s="51"/>
      <c r="UXV2" s="51"/>
      <c r="UXW2" s="51"/>
      <c r="UXX2" s="51"/>
      <c r="UXY2" s="51"/>
      <c r="UXZ2" s="51"/>
      <c r="UYA2" s="51"/>
      <c r="UYB2" s="51"/>
      <c r="UYC2" s="51"/>
      <c r="UYD2" s="51"/>
      <c r="UYE2" s="51"/>
      <c r="UYF2" s="51"/>
      <c r="UYG2" s="51"/>
      <c r="UYH2" s="51"/>
      <c r="UYI2" s="51"/>
      <c r="UYJ2" s="51"/>
      <c r="UYK2" s="51"/>
      <c r="UYL2" s="51"/>
      <c r="UYM2" s="51"/>
      <c r="UYN2" s="51"/>
      <c r="UYO2" s="51"/>
      <c r="UYP2" s="51"/>
      <c r="UYQ2" s="51"/>
      <c r="UYR2" s="51"/>
      <c r="UYS2" s="51"/>
      <c r="UYT2" s="51"/>
      <c r="UYU2" s="51"/>
      <c r="UYV2" s="51"/>
      <c r="UYW2" s="51"/>
      <c r="UYX2" s="51"/>
      <c r="UYY2" s="51"/>
      <c r="UYZ2" s="51"/>
      <c r="UZA2" s="51"/>
      <c r="UZB2" s="51"/>
      <c r="UZC2" s="51"/>
      <c r="UZD2" s="51"/>
      <c r="UZE2" s="51"/>
      <c r="UZF2" s="51"/>
      <c r="UZG2" s="51"/>
      <c r="UZH2" s="51"/>
      <c r="UZI2" s="51"/>
      <c r="UZJ2" s="51"/>
      <c r="UZK2" s="51"/>
      <c r="UZL2" s="51"/>
      <c r="UZM2" s="51"/>
      <c r="UZN2" s="51"/>
      <c r="UZO2" s="51"/>
      <c r="UZP2" s="51"/>
      <c r="UZQ2" s="51"/>
      <c r="UZR2" s="51"/>
      <c r="UZS2" s="51"/>
      <c r="UZT2" s="51"/>
      <c r="UZU2" s="51"/>
      <c r="UZV2" s="51"/>
      <c r="UZW2" s="51"/>
      <c r="UZX2" s="51"/>
      <c r="UZY2" s="51"/>
      <c r="UZZ2" s="51"/>
      <c r="VAA2" s="51"/>
      <c r="VAB2" s="51"/>
      <c r="VAC2" s="51"/>
      <c r="VAD2" s="51"/>
      <c r="VAE2" s="51"/>
      <c r="VAF2" s="51"/>
      <c r="VAG2" s="51"/>
      <c r="VAH2" s="51"/>
      <c r="VAI2" s="51"/>
      <c r="VAJ2" s="51"/>
      <c r="VAK2" s="51"/>
      <c r="VAL2" s="51"/>
      <c r="VAM2" s="51"/>
      <c r="VAN2" s="51"/>
      <c r="VAO2" s="51"/>
      <c r="VAP2" s="51"/>
      <c r="VAQ2" s="51"/>
      <c r="VAR2" s="51"/>
      <c r="VAS2" s="51"/>
      <c r="VAT2" s="51"/>
      <c r="VAU2" s="51"/>
      <c r="VAV2" s="51"/>
      <c r="VAW2" s="51"/>
      <c r="VAX2" s="51"/>
      <c r="VAY2" s="51"/>
      <c r="VAZ2" s="51"/>
      <c r="VBA2" s="51"/>
      <c r="VBB2" s="51"/>
      <c r="VBC2" s="51"/>
      <c r="VBD2" s="51"/>
      <c r="VBE2" s="51"/>
      <c r="VBF2" s="51"/>
      <c r="VBG2" s="51"/>
      <c r="VBH2" s="51"/>
      <c r="VBI2" s="51"/>
      <c r="VBJ2" s="51"/>
      <c r="VBK2" s="51"/>
      <c r="VBL2" s="51"/>
      <c r="VBM2" s="51"/>
      <c r="VBN2" s="51"/>
      <c r="VBO2" s="51"/>
      <c r="VBP2" s="51"/>
      <c r="VBQ2" s="51"/>
      <c r="VBR2" s="51"/>
      <c r="VBS2" s="51"/>
      <c r="VBT2" s="51"/>
      <c r="VBU2" s="51"/>
      <c r="VBV2" s="51"/>
      <c r="VBW2" s="51"/>
      <c r="VBX2" s="51"/>
      <c r="VBY2" s="51"/>
      <c r="VBZ2" s="51"/>
      <c r="VCA2" s="51"/>
      <c r="VCB2" s="51"/>
      <c r="VCC2" s="51"/>
      <c r="VCD2" s="51"/>
      <c r="VCE2" s="51"/>
      <c r="VCF2" s="51"/>
      <c r="VCG2" s="51"/>
      <c r="VCH2" s="51"/>
      <c r="VCI2" s="51"/>
      <c r="VCJ2" s="51"/>
      <c r="VCK2" s="51"/>
      <c r="VCL2" s="51"/>
      <c r="VCM2" s="51"/>
      <c r="VCN2" s="51"/>
      <c r="VCO2" s="51"/>
      <c r="VCP2" s="51"/>
      <c r="VCQ2" s="51"/>
      <c r="VCR2" s="51"/>
      <c r="VCS2" s="51"/>
      <c r="VCT2" s="51"/>
      <c r="VCU2" s="51"/>
      <c r="VCV2" s="51"/>
      <c r="VCW2" s="51"/>
      <c r="VCX2" s="51"/>
      <c r="VCY2" s="51"/>
      <c r="VCZ2" s="51"/>
      <c r="VDA2" s="51"/>
      <c r="VDB2" s="51"/>
      <c r="VDC2" s="51"/>
      <c r="VDD2" s="51"/>
      <c r="VDE2" s="51"/>
      <c r="VDF2" s="51"/>
      <c r="VDG2" s="51"/>
      <c r="VDH2" s="51"/>
      <c r="VDI2" s="51"/>
      <c r="VDJ2" s="51"/>
      <c r="VDK2" s="51"/>
      <c r="VDL2" s="51"/>
      <c r="VDM2" s="51"/>
      <c r="VDN2" s="51"/>
      <c r="VDO2" s="51"/>
      <c r="VDP2" s="51"/>
      <c r="VDQ2" s="51"/>
      <c r="VDR2" s="51"/>
      <c r="VDS2" s="51"/>
      <c r="VDT2" s="51"/>
      <c r="VDU2" s="51"/>
      <c r="VDV2" s="51"/>
      <c r="VDW2" s="51"/>
      <c r="VDX2" s="51"/>
      <c r="VDY2" s="51"/>
      <c r="VDZ2" s="51"/>
      <c r="VEA2" s="51"/>
      <c r="VEB2" s="51"/>
      <c r="VEC2" s="51"/>
      <c r="VED2" s="51"/>
      <c r="VEE2" s="51"/>
      <c r="VEF2" s="51"/>
      <c r="VEG2" s="51"/>
      <c r="VEH2" s="51"/>
      <c r="VEI2" s="51"/>
      <c r="VEJ2" s="51"/>
      <c r="VEK2" s="51"/>
      <c r="VEL2" s="51"/>
      <c r="VEM2" s="51"/>
      <c r="VEN2" s="51"/>
      <c r="VEO2" s="51"/>
      <c r="VEP2" s="51"/>
      <c r="VEQ2" s="51"/>
      <c r="VER2" s="51"/>
      <c r="VES2" s="51"/>
      <c r="VET2" s="51"/>
      <c r="VEU2" s="51"/>
      <c r="VEV2" s="51"/>
      <c r="VEW2" s="51"/>
      <c r="VEX2" s="51"/>
      <c r="VEY2" s="51"/>
      <c r="VEZ2" s="51"/>
      <c r="VFA2" s="51"/>
      <c r="VFB2" s="51"/>
      <c r="VFC2" s="51"/>
      <c r="VFD2" s="51"/>
      <c r="VFE2" s="51"/>
      <c r="VFF2" s="51"/>
      <c r="VFG2" s="51"/>
      <c r="VFH2" s="51"/>
      <c r="VFI2" s="51"/>
      <c r="VFJ2" s="51"/>
      <c r="VFK2" s="51"/>
      <c r="VFL2" s="51"/>
      <c r="VFM2" s="51"/>
      <c r="VFN2" s="51"/>
      <c r="VFO2" s="51"/>
      <c r="VFP2" s="51"/>
      <c r="VFQ2" s="51"/>
      <c r="VFR2" s="51"/>
      <c r="VFS2" s="51"/>
      <c r="VFT2" s="51"/>
      <c r="VFU2" s="51"/>
      <c r="VFV2" s="51"/>
      <c r="VFW2" s="51"/>
      <c r="VFX2" s="51"/>
      <c r="VFY2" s="51"/>
      <c r="VFZ2" s="51"/>
      <c r="VGA2" s="51"/>
      <c r="VGB2" s="51"/>
      <c r="VGC2" s="51"/>
      <c r="VGD2" s="51"/>
      <c r="VGE2" s="51"/>
      <c r="VGF2" s="51"/>
      <c r="VGG2" s="51"/>
      <c r="VGH2" s="51"/>
      <c r="VGI2" s="51"/>
      <c r="VGJ2" s="51"/>
      <c r="VGK2" s="51"/>
      <c r="VGL2" s="51"/>
      <c r="VGM2" s="51"/>
      <c r="VGN2" s="51"/>
      <c r="VGO2" s="51"/>
      <c r="VGP2" s="51"/>
      <c r="VGQ2" s="51"/>
      <c r="VGR2" s="51"/>
      <c r="VGS2" s="51"/>
      <c r="VGT2" s="51"/>
      <c r="VGU2" s="51"/>
      <c r="VGV2" s="51"/>
      <c r="VGW2" s="51"/>
      <c r="VGX2" s="51"/>
      <c r="VGY2" s="51"/>
      <c r="VGZ2" s="51"/>
      <c r="VHA2" s="51"/>
      <c r="VHB2" s="51"/>
      <c r="VHC2" s="51"/>
      <c r="VHD2" s="51"/>
      <c r="VHE2" s="51"/>
      <c r="VHF2" s="51"/>
      <c r="VHG2" s="51"/>
      <c r="VHH2" s="51"/>
      <c r="VHI2" s="51"/>
      <c r="VHJ2" s="51"/>
      <c r="VHK2" s="51"/>
      <c r="VHL2" s="51"/>
      <c r="VHM2" s="51"/>
      <c r="VHN2" s="51"/>
      <c r="VHO2" s="51"/>
      <c r="VHP2" s="51"/>
      <c r="VHQ2" s="51"/>
      <c r="VHR2" s="51"/>
      <c r="VHS2" s="51"/>
      <c r="VHT2" s="51"/>
      <c r="VHU2" s="51"/>
      <c r="VHV2" s="51"/>
      <c r="VHW2" s="51"/>
      <c r="VHX2" s="51"/>
      <c r="VHY2" s="51"/>
      <c r="VHZ2" s="51"/>
      <c r="VIA2" s="51"/>
      <c r="VIB2" s="51"/>
      <c r="VIC2" s="51"/>
      <c r="VID2" s="51"/>
      <c r="VIE2" s="51"/>
      <c r="VIF2" s="51"/>
      <c r="VIG2" s="51"/>
      <c r="VIH2" s="51"/>
      <c r="VII2" s="51"/>
      <c r="VIJ2" s="51"/>
      <c r="VIK2" s="51"/>
      <c r="VIL2" s="51"/>
      <c r="VIM2" s="51"/>
      <c r="VIN2" s="51"/>
      <c r="VIO2" s="51"/>
      <c r="VIP2" s="51"/>
      <c r="VIQ2" s="51"/>
      <c r="VIR2" s="51"/>
      <c r="VIS2" s="51"/>
      <c r="VIT2" s="51"/>
      <c r="VIU2" s="51"/>
      <c r="VIV2" s="51"/>
      <c r="VIW2" s="51"/>
      <c r="VIX2" s="51"/>
      <c r="VIY2" s="51"/>
      <c r="VIZ2" s="51"/>
      <c r="VJA2" s="51"/>
      <c r="VJB2" s="51"/>
      <c r="VJC2" s="51"/>
      <c r="VJD2" s="51"/>
      <c r="VJE2" s="51"/>
      <c r="VJF2" s="51"/>
      <c r="VJG2" s="51"/>
      <c r="VJH2" s="51"/>
      <c r="VJI2" s="51"/>
      <c r="VJJ2" s="51"/>
      <c r="VJK2" s="51"/>
      <c r="VJL2" s="51"/>
      <c r="VJM2" s="51"/>
      <c r="VJN2" s="51"/>
      <c r="VJO2" s="51"/>
      <c r="VJP2" s="51"/>
      <c r="VJQ2" s="51"/>
      <c r="VJR2" s="51"/>
      <c r="VJS2" s="51"/>
      <c r="VJT2" s="51"/>
      <c r="VJU2" s="51"/>
      <c r="VJV2" s="51"/>
      <c r="VJW2" s="51"/>
      <c r="VJX2" s="51"/>
      <c r="VJY2" s="51"/>
      <c r="VJZ2" s="51"/>
      <c r="VKA2" s="51"/>
      <c r="VKB2" s="51"/>
      <c r="VKC2" s="51"/>
      <c r="VKD2" s="51"/>
      <c r="VKE2" s="51"/>
      <c r="VKF2" s="51"/>
      <c r="VKG2" s="51"/>
      <c r="VKH2" s="51"/>
      <c r="VKI2" s="51"/>
      <c r="VKJ2" s="51"/>
      <c r="VKK2" s="51"/>
      <c r="VKL2" s="51"/>
      <c r="VKM2" s="51"/>
      <c r="VKN2" s="51"/>
      <c r="VKO2" s="51"/>
      <c r="VKP2" s="51"/>
      <c r="VKQ2" s="51"/>
      <c r="VKR2" s="51"/>
      <c r="VKS2" s="51"/>
      <c r="VKT2" s="51"/>
      <c r="VKU2" s="51"/>
      <c r="VKV2" s="51"/>
      <c r="VKW2" s="51"/>
      <c r="VKX2" s="51"/>
      <c r="VKY2" s="51"/>
      <c r="VKZ2" s="51"/>
      <c r="VLA2" s="51"/>
      <c r="VLB2" s="51"/>
      <c r="VLC2" s="51"/>
      <c r="VLD2" s="51"/>
      <c r="VLE2" s="51"/>
      <c r="VLF2" s="51"/>
      <c r="VLG2" s="51"/>
      <c r="VLH2" s="51"/>
      <c r="VLI2" s="51"/>
      <c r="VLJ2" s="51"/>
      <c r="VLK2" s="51"/>
      <c r="VLL2" s="51"/>
      <c r="VLM2" s="51"/>
      <c r="VLN2" s="51"/>
      <c r="VLO2" s="51"/>
      <c r="VLP2" s="51"/>
      <c r="VLQ2" s="51"/>
      <c r="VLR2" s="51"/>
      <c r="VLS2" s="51"/>
      <c r="VLT2" s="51"/>
      <c r="VLU2" s="51"/>
      <c r="VLV2" s="51"/>
      <c r="VLW2" s="51"/>
      <c r="VLX2" s="51"/>
      <c r="VLY2" s="51"/>
      <c r="VLZ2" s="51"/>
      <c r="VMA2" s="51"/>
      <c r="VMB2" s="51"/>
      <c r="VMC2" s="51"/>
      <c r="VMD2" s="51"/>
      <c r="VME2" s="51"/>
      <c r="VMF2" s="51"/>
      <c r="VMG2" s="51"/>
      <c r="VMH2" s="51"/>
      <c r="VMI2" s="51"/>
      <c r="VMJ2" s="51"/>
      <c r="VMK2" s="51"/>
      <c r="VML2" s="51"/>
      <c r="VMM2" s="51"/>
      <c r="VMN2" s="51"/>
      <c r="VMO2" s="51"/>
      <c r="VMP2" s="51"/>
      <c r="VMQ2" s="51"/>
      <c r="VMR2" s="51"/>
      <c r="VMS2" s="51"/>
      <c r="VMT2" s="51"/>
      <c r="VMU2" s="51"/>
      <c r="VMV2" s="51"/>
      <c r="VMW2" s="51"/>
      <c r="VMX2" s="51"/>
      <c r="VMY2" s="51"/>
      <c r="VMZ2" s="51"/>
      <c r="VNA2" s="51"/>
      <c r="VNB2" s="51"/>
      <c r="VNC2" s="51"/>
      <c r="VND2" s="51"/>
      <c r="VNE2" s="51"/>
      <c r="VNF2" s="51"/>
      <c r="VNG2" s="51"/>
      <c r="VNH2" s="51"/>
      <c r="VNI2" s="51"/>
      <c r="VNJ2" s="51"/>
      <c r="VNK2" s="51"/>
      <c r="VNL2" s="51"/>
      <c r="VNM2" s="51"/>
      <c r="VNN2" s="51"/>
      <c r="VNO2" s="51"/>
      <c r="VNP2" s="51"/>
      <c r="VNQ2" s="51"/>
      <c r="VNR2" s="51"/>
      <c r="VNS2" s="51"/>
      <c r="VNT2" s="51"/>
      <c r="VNU2" s="51"/>
      <c r="VNV2" s="51"/>
      <c r="VNW2" s="51"/>
      <c r="VNX2" s="51"/>
      <c r="VNY2" s="51"/>
      <c r="VNZ2" s="51"/>
      <c r="VOA2" s="51"/>
      <c r="VOB2" s="51"/>
      <c r="VOC2" s="51"/>
      <c r="VOD2" s="51"/>
      <c r="VOE2" s="51"/>
      <c r="VOF2" s="51"/>
      <c r="VOG2" s="51"/>
      <c r="VOH2" s="51"/>
      <c r="VOI2" s="51"/>
      <c r="VOJ2" s="51"/>
      <c r="VOK2" s="51"/>
      <c r="VOL2" s="51"/>
      <c r="VOM2" s="51"/>
      <c r="VON2" s="51"/>
      <c r="VOO2" s="51"/>
      <c r="VOP2" s="51"/>
      <c r="VOQ2" s="51"/>
      <c r="VOR2" s="51"/>
      <c r="VOS2" s="51"/>
      <c r="VOT2" s="51"/>
      <c r="VOU2" s="51"/>
      <c r="VOV2" s="51"/>
      <c r="VOW2" s="51"/>
      <c r="VOX2" s="51"/>
      <c r="VOY2" s="51"/>
      <c r="VOZ2" s="51"/>
      <c r="VPA2" s="51"/>
      <c r="VPB2" s="51"/>
      <c r="VPC2" s="51"/>
      <c r="VPD2" s="51"/>
      <c r="VPE2" s="51"/>
      <c r="VPF2" s="51"/>
      <c r="VPG2" s="51"/>
      <c r="VPH2" s="51"/>
      <c r="VPI2" s="51"/>
      <c r="VPJ2" s="51"/>
      <c r="VPK2" s="51"/>
      <c r="VPL2" s="51"/>
      <c r="VPM2" s="51"/>
      <c r="VPN2" s="51"/>
      <c r="VPO2" s="51"/>
      <c r="VPP2" s="51"/>
      <c r="VPQ2" s="51"/>
      <c r="VPR2" s="51"/>
      <c r="VPS2" s="51"/>
      <c r="VPT2" s="51"/>
      <c r="VPU2" s="51"/>
      <c r="VPV2" s="51"/>
      <c r="VPW2" s="51"/>
      <c r="VPX2" s="51"/>
      <c r="VPY2" s="51"/>
      <c r="VPZ2" s="51"/>
      <c r="VQA2" s="51"/>
      <c r="VQB2" s="51"/>
      <c r="VQC2" s="51"/>
      <c r="VQD2" s="51"/>
      <c r="VQE2" s="51"/>
      <c r="VQF2" s="51"/>
      <c r="VQG2" s="51"/>
      <c r="VQH2" s="51"/>
      <c r="VQI2" s="51"/>
      <c r="VQJ2" s="51"/>
      <c r="VQK2" s="51"/>
      <c r="VQL2" s="51"/>
      <c r="VQM2" s="51"/>
      <c r="VQN2" s="51"/>
      <c r="VQO2" s="51"/>
      <c r="VQP2" s="51"/>
      <c r="VQQ2" s="51"/>
      <c r="VQR2" s="51"/>
      <c r="VQS2" s="51"/>
      <c r="VQT2" s="51"/>
      <c r="VQU2" s="51"/>
      <c r="VQV2" s="51"/>
      <c r="VQW2" s="51"/>
      <c r="VQX2" s="51"/>
      <c r="VQY2" s="51"/>
      <c r="VQZ2" s="51"/>
      <c r="VRA2" s="51"/>
      <c r="VRB2" s="51"/>
      <c r="VRC2" s="51"/>
      <c r="VRD2" s="51"/>
      <c r="VRE2" s="51"/>
      <c r="VRF2" s="51"/>
      <c r="VRG2" s="51"/>
      <c r="VRH2" s="51"/>
      <c r="VRI2" s="51"/>
      <c r="VRJ2" s="51"/>
      <c r="VRK2" s="51"/>
      <c r="VRL2" s="51"/>
      <c r="VRM2" s="51"/>
      <c r="VRN2" s="51"/>
      <c r="VRO2" s="51"/>
      <c r="VRP2" s="51"/>
      <c r="VRQ2" s="51"/>
      <c r="VRR2" s="51"/>
      <c r="VRS2" s="51"/>
      <c r="VRT2" s="51"/>
      <c r="VRU2" s="51"/>
      <c r="VRV2" s="51"/>
      <c r="VRW2" s="51"/>
      <c r="VRX2" s="51"/>
      <c r="VRY2" s="51"/>
      <c r="VRZ2" s="51"/>
      <c r="VSA2" s="51"/>
      <c r="VSB2" s="51"/>
      <c r="VSC2" s="51"/>
      <c r="VSD2" s="51"/>
      <c r="VSE2" s="51"/>
      <c r="VSF2" s="51"/>
      <c r="VSG2" s="51"/>
      <c r="VSH2" s="51"/>
      <c r="VSI2" s="51"/>
      <c r="VSJ2" s="51"/>
      <c r="VSK2" s="51"/>
      <c r="VSL2" s="51"/>
      <c r="VSM2" s="51"/>
      <c r="VSN2" s="51"/>
      <c r="VSO2" s="51"/>
      <c r="VSP2" s="51"/>
      <c r="VSQ2" s="51"/>
      <c r="VSR2" s="51"/>
      <c r="VSS2" s="51"/>
      <c r="VST2" s="51"/>
      <c r="VSU2" s="51"/>
      <c r="VSV2" s="51"/>
      <c r="VSW2" s="51"/>
      <c r="VSX2" s="51"/>
      <c r="VSY2" s="51"/>
      <c r="VSZ2" s="51"/>
      <c r="VTA2" s="51"/>
      <c r="VTB2" s="51"/>
      <c r="VTC2" s="51"/>
      <c r="VTD2" s="51"/>
      <c r="VTE2" s="51"/>
      <c r="VTF2" s="51"/>
      <c r="VTG2" s="51"/>
      <c r="VTH2" s="51"/>
      <c r="VTI2" s="51"/>
      <c r="VTJ2" s="51"/>
      <c r="VTK2" s="51"/>
      <c r="VTL2" s="51"/>
      <c r="VTM2" s="51"/>
      <c r="VTN2" s="51"/>
      <c r="VTO2" s="51"/>
      <c r="VTP2" s="51"/>
      <c r="VTQ2" s="51"/>
      <c r="VTR2" s="51"/>
      <c r="VTS2" s="51"/>
      <c r="VTT2" s="51"/>
      <c r="VTU2" s="51"/>
      <c r="VTV2" s="51"/>
      <c r="VTW2" s="51"/>
      <c r="VTX2" s="51"/>
      <c r="VTY2" s="51"/>
      <c r="VTZ2" s="51"/>
      <c r="VUA2" s="51"/>
      <c r="VUB2" s="51"/>
      <c r="VUC2" s="51"/>
      <c r="VUD2" s="51"/>
      <c r="VUE2" s="51"/>
      <c r="VUF2" s="51"/>
      <c r="VUG2" s="51"/>
      <c r="VUH2" s="51"/>
      <c r="VUI2" s="51"/>
      <c r="VUJ2" s="51"/>
      <c r="VUK2" s="51"/>
      <c r="VUL2" s="51"/>
      <c r="VUM2" s="51"/>
      <c r="VUN2" s="51"/>
      <c r="VUO2" s="51"/>
      <c r="VUP2" s="51"/>
      <c r="VUQ2" s="51"/>
      <c r="VUR2" s="51"/>
      <c r="VUS2" s="51"/>
      <c r="VUT2" s="51"/>
      <c r="VUU2" s="51"/>
      <c r="VUV2" s="51"/>
      <c r="VUW2" s="51"/>
      <c r="VUX2" s="51"/>
      <c r="VUY2" s="51"/>
      <c r="VUZ2" s="51"/>
      <c r="VVA2" s="51"/>
      <c r="VVB2" s="51"/>
      <c r="VVC2" s="51"/>
      <c r="VVD2" s="51"/>
      <c r="VVE2" s="51"/>
      <c r="VVF2" s="51"/>
      <c r="VVG2" s="51"/>
      <c r="VVH2" s="51"/>
      <c r="VVI2" s="51"/>
      <c r="VVJ2" s="51"/>
      <c r="VVK2" s="51"/>
      <c r="VVL2" s="51"/>
      <c r="VVM2" s="51"/>
      <c r="VVN2" s="51"/>
      <c r="VVO2" s="51"/>
      <c r="VVP2" s="51"/>
      <c r="VVQ2" s="51"/>
      <c r="VVR2" s="51"/>
      <c r="VVS2" s="51"/>
      <c r="VVT2" s="51"/>
      <c r="VVU2" s="51"/>
      <c r="VVV2" s="51"/>
      <c r="VVW2" s="51"/>
      <c r="VVX2" s="51"/>
      <c r="VVY2" s="51"/>
      <c r="VVZ2" s="51"/>
      <c r="VWA2" s="51"/>
      <c r="VWB2" s="51"/>
      <c r="VWC2" s="51"/>
      <c r="VWD2" s="51"/>
      <c r="VWE2" s="51"/>
      <c r="VWF2" s="51"/>
      <c r="VWG2" s="51"/>
      <c r="VWH2" s="51"/>
      <c r="VWI2" s="51"/>
      <c r="VWJ2" s="51"/>
      <c r="VWK2" s="51"/>
      <c r="VWL2" s="51"/>
      <c r="VWM2" s="51"/>
      <c r="VWN2" s="51"/>
      <c r="VWO2" s="51"/>
      <c r="VWP2" s="51"/>
      <c r="VWQ2" s="51"/>
      <c r="VWR2" s="51"/>
      <c r="VWS2" s="51"/>
      <c r="VWT2" s="51"/>
      <c r="VWU2" s="51"/>
      <c r="VWV2" s="51"/>
      <c r="VWW2" s="51"/>
      <c r="VWX2" s="51"/>
      <c r="VWY2" s="51"/>
      <c r="VWZ2" s="51"/>
      <c r="VXA2" s="51"/>
      <c r="VXB2" s="51"/>
      <c r="VXC2" s="51"/>
      <c r="VXD2" s="51"/>
      <c r="VXE2" s="51"/>
      <c r="VXF2" s="51"/>
      <c r="VXG2" s="51"/>
      <c r="VXH2" s="51"/>
      <c r="VXI2" s="51"/>
      <c r="VXJ2" s="51"/>
      <c r="VXK2" s="51"/>
      <c r="VXL2" s="51"/>
      <c r="VXM2" s="51"/>
      <c r="VXN2" s="51"/>
      <c r="VXO2" s="51"/>
      <c r="VXP2" s="51"/>
      <c r="VXQ2" s="51"/>
      <c r="VXR2" s="51"/>
      <c r="VXS2" s="51"/>
      <c r="VXT2" s="51"/>
      <c r="VXU2" s="51"/>
      <c r="VXV2" s="51"/>
      <c r="VXW2" s="51"/>
      <c r="VXX2" s="51"/>
      <c r="VXY2" s="51"/>
      <c r="VXZ2" s="51"/>
      <c r="VYA2" s="51"/>
      <c r="VYB2" s="51"/>
      <c r="VYC2" s="51"/>
      <c r="VYD2" s="51"/>
      <c r="VYE2" s="51"/>
      <c r="VYF2" s="51"/>
      <c r="VYG2" s="51"/>
      <c r="VYH2" s="51"/>
      <c r="VYI2" s="51"/>
      <c r="VYJ2" s="51"/>
      <c r="VYK2" s="51"/>
      <c r="VYL2" s="51"/>
      <c r="VYM2" s="51"/>
      <c r="VYN2" s="51"/>
      <c r="VYO2" s="51"/>
      <c r="VYP2" s="51"/>
      <c r="VYQ2" s="51"/>
      <c r="VYR2" s="51"/>
      <c r="VYS2" s="51"/>
      <c r="VYT2" s="51"/>
      <c r="VYU2" s="51"/>
      <c r="VYV2" s="51"/>
      <c r="VYW2" s="51"/>
      <c r="VYX2" s="51"/>
      <c r="VYY2" s="51"/>
      <c r="VYZ2" s="51"/>
      <c r="VZA2" s="51"/>
      <c r="VZB2" s="51"/>
      <c r="VZC2" s="51"/>
      <c r="VZD2" s="51"/>
      <c r="VZE2" s="51"/>
      <c r="VZF2" s="51"/>
      <c r="VZG2" s="51"/>
      <c r="VZH2" s="51"/>
      <c r="VZI2" s="51"/>
      <c r="VZJ2" s="51"/>
      <c r="VZK2" s="51"/>
      <c r="VZL2" s="51"/>
      <c r="VZM2" s="51"/>
      <c r="VZN2" s="51"/>
      <c r="VZO2" s="51"/>
      <c r="VZP2" s="51"/>
      <c r="VZQ2" s="51"/>
      <c r="VZR2" s="51"/>
      <c r="VZS2" s="51"/>
      <c r="VZT2" s="51"/>
      <c r="VZU2" s="51"/>
      <c r="VZV2" s="51"/>
      <c r="VZW2" s="51"/>
      <c r="VZX2" s="51"/>
      <c r="VZY2" s="51"/>
      <c r="VZZ2" s="51"/>
      <c r="WAA2" s="51"/>
      <c r="WAB2" s="51"/>
      <c r="WAC2" s="51"/>
      <c r="WAD2" s="51"/>
      <c r="WAE2" s="51"/>
      <c r="WAF2" s="51"/>
      <c r="WAG2" s="51"/>
      <c r="WAH2" s="51"/>
      <c r="WAI2" s="51"/>
      <c r="WAJ2" s="51"/>
      <c r="WAK2" s="51"/>
      <c r="WAL2" s="51"/>
      <c r="WAM2" s="51"/>
      <c r="WAN2" s="51"/>
      <c r="WAO2" s="51"/>
      <c r="WAP2" s="51"/>
      <c r="WAQ2" s="51"/>
      <c r="WAR2" s="51"/>
      <c r="WAS2" s="51"/>
      <c r="WAT2" s="51"/>
      <c r="WAU2" s="51"/>
      <c r="WAV2" s="51"/>
      <c r="WAW2" s="51"/>
      <c r="WAX2" s="51"/>
      <c r="WAY2" s="51"/>
      <c r="WAZ2" s="51"/>
      <c r="WBA2" s="51"/>
      <c r="WBB2" s="51"/>
      <c r="WBC2" s="51"/>
      <c r="WBD2" s="51"/>
      <c r="WBE2" s="51"/>
      <c r="WBF2" s="51"/>
      <c r="WBG2" s="51"/>
      <c r="WBH2" s="51"/>
      <c r="WBI2" s="51"/>
      <c r="WBJ2" s="51"/>
      <c r="WBK2" s="51"/>
      <c r="WBL2" s="51"/>
      <c r="WBM2" s="51"/>
      <c r="WBN2" s="51"/>
      <c r="WBO2" s="51"/>
      <c r="WBP2" s="51"/>
      <c r="WBQ2" s="51"/>
      <c r="WBR2" s="51"/>
      <c r="WBS2" s="51"/>
      <c r="WBT2" s="51"/>
      <c r="WBU2" s="51"/>
      <c r="WBV2" s="51"/>
      <c r="WBW2" s="51"/>
      <c r="WBX2" s="51"/>
      <c r="WBY2" s="51"/>
      <c r="WBZ2" s="51"/>
      <c r="WCA2" s="51"/>
      <c r="WCB2" s="51"/>
      <c r="WCC2" s="51"/>
      <c r="WCD2" s="51"/>
      <c r="WCE2" s="51"/>
      <c r="WCF2" s="51"/>
      <c r="WCG2" s="51"/>
      <c r="WCH2" s="51"/>
      <c r="WCI2" s="51"/>
      <c r="WCJ2" s="51"/>
      <c r="WCK2" s="51"/>
      <c r="WCL2" s="51"/>
      <c r="WCM2" s="51"/>
      <c r="WCN2" s="51"/>
      <c r="WCO2" s="51"/>
      <c r="WCP2" s="51"/>
      <c r="WCQ2" s="51"/>
      <c r="WCR2" s="51"/>
      <c r="WCS2" s="51"/>
      <c r="WCT2" s="51"/>
      <c r="WCU2" s="51"/>
      <c r="WCV2" s="51"/>
      <c r="WCW2" s="51"/>
      <c r="WCX2" s="51"/>
      <c r="WCY2" s="51"/>
      <c r="WCZ2" s="51"/>
      <c r="WDA2" s="51"/>
      <c r="WDB2" s="51"/>
      <c r="WDC2" s="51"/>
      <c r="WDD2" s="51"/>
      <c r="WDE2" s="51"/>
      <c r="WDF2" s="51"/>
      <c r="WDG2" s="51"/>
      <c r="WDH2" s="51"/>
      <c r="WDI2" s="51"/>
      <c r="WDJ2" s="51"/>
      <c r="WDK2" s="51"/>
      <c r="WDL2" s="51"/>
      <c r="WDM2" s="51"/>
      <c r="WDN2" s="51"/>
      <c r="WDO2" s="51"/>
      <c r="WDP2" s="51"/>
      <c r="WDQ2" s="51"/>
      <c r="WDR2" s="51"/>
      <c r="WDS2" s="51"/>
      <c r="WDT2" s="51"/>
      <c r="WDU2" s="51"/>
      <c r="WDV2" s="51"/>
      <c r="WDW2" s="51"/>
      <c r="WDX2" s="51"/>
      <c r="WDY2" s="51"/>
      <c r="WDZ2" s="51"/>
      <c r="WEA2" s="51"/>
      <c r="WEB2" s="51"/>
      <c r="WEC2" s="51"/>
      <c r="WED2" s="51"/>
      <c r="WEE2" s="51"/>
      <c r="WEF2" s="51"/>
      <c r="WEG2" s="51"/>
      <c r="WEH2" s="51"/>
      <c r="WEI2" s="51"/>
      <c r="WEJ2" s="51"/>
      <c r="WEK2" s="51"/>
      <c r="WEL2" s="51"/>
      <c r="WEM2" s="51"/>
      <c r="WEN2" s="51"/>
      <c r="WEO2" s="51"/>
      <c r="WEP2" s="51"/>
      <c r="WEQ2" s="51"/>
      <c r="WER2" s="51"/>
      <c r="WES2" s="51"/>
      <c r="WET2" s="51"/>
      <c r="WEU2" s="51"/>
      <c r="WEV2" s="51"/>
      <c r="WEW2" s="51"/>
      <c r="WEX2" s="51"/>
      <c r="WEY2" s="51"/>
      <c r="WEZ2" s="51"/>
      <c r="WFA2" s="51"/>
      <c r="WFB2" s="51"/>
      <c r="WFC2" s="51"/>
      <c r="WFD2" s="51"/>
      <c r="WFE2" s="51"/>
      <c r="WFF2" s="51"/>
      <c r="WFG2" s="51"/>
      <c r="WFH2" s="51"/>
      <c r="WFI2" s="51"/>
      <c r="WFJ2" s="51"/>
      <c r="WFK2" s="51"/>
      <c r="WFL2" s="51"/>
      <c r="WFM2" s="51"/>
      <c r="WFN2" s="51"/>
      <c r="WFO2" s="51"/>
      <c r="WFP2" s="51"/>
      <c r="WFQ2" s="51"/>
      <c r="WFR2" s="51"/>
      <c r="WFS2" s="51"/>
      <c r="WFT2" s="51"/>
      <c r="WFU2" s="51"/>
      <c r="WFV2" s="51"/>
      <c r="WFW2" s="51"/>
      <c r="WFX2" s="51"/>
      <c r="WFY2" s="51"/>
      <c r="WFZ2" s="51"/>
      <c r="WGA2" s="51"/>
      <c r="WGB2" s="51"/>
      <c r="WGC2" s="51"/>
      <c r="WGD2" s="51"/>
      <c r="WGE2" s="51"/>
      <c r="WGF2" s="51"/>
      <c r="WGG2" s="51"/>
      <c r="WGH2" s="51"/>
      <c r="WGI2" s="51"/>
      <c r="WGJ2" s="51"/>
      <c r="WGK2" s="51"/>
      <c r="WGL2" s="51"/>
      <c r="WGM2" s="51"/>
      <c r="WGN2" s="51"/>
      <c r="WGO2" s="51"/>
      <c r="WGP2" s="51"/>
      <c r="WGQ2" s="51"/>
      <c r="WGR2" s="51"/>
      <c r="WGS2" s="51"/>
      <c r="WGT2" s="51"/>
      <c r="WGU2" s="51"/>
      <c r="WGV2" s="51"/>
      <c r="WGW2" s="51"/>
      <c r="WGX2" s="51"/>
      <c r="WGY2" s="51"/>
      <c r="WGZ2" s="51"/>
      <c r="WHA2" s="51"/>
      <c r="WHB2" s="51"/>
      <c r="WHC2" s="51"/>
      <c r="WHD2" s="51"/>
      <c r="WHE2" s="51"/>
      <c r="WHF2" s="51"/>
      <c r="WHG2" s="51"/>
      <c r="WHH2" s="51"/>
      <c r="WHI2" s="51"/>
      <c r="WHJ2" s="51"/>
      <c r="WHK2" s="51"/>
      <c r="WHL2" s="51"/>
      <c r="WHM2" s="51"/>
      <c r="WHN2" s="51"/>
      <c r="WHO2" s="51"/>
      <c r="WHP2" s="51"/>
      <c r="WHQ2" s="51"/>
      <c r="WHR2" s="51"/>
      <c r="WHS2" s="51"/>
      <c r="WHT2" s="51"/>
      <c r="WHU2" s="51"/>
      <c r="WHV2" s="51"/>
      <c r="WHW2" s="51"/>
      <c r="WHX2" s="51"/>
      <c r="WHY2" s="51"/>
      <c r="WHZ2" s="51"/>
      <c r="WIA2" s="51"/>
      <c r="WIB2" s="51"/>
      <c r="WIC2" s="51"/>
      <c r="WID2" s="51"/>
      <c r="WIE2" s="51"/>
      <c r="WIF2" s="51"/>
      <c r="WIG2" s="51"/>
      <c r="WIH2" s="51"/>
      <c r="WII2" s="51"/>
      <c r="WIJ2" s="51"/>
      <c r="WIK2" s="51"/>
      <c r="WIL2" s="51"/>
      <c r="WIM2" s="51"/>
      <c r="WIN2" s="51"/>
      <c r="WIO2" s="51"/>
      <c r="WIP2" s="51"/>
      <c r="WIQ2" s="51"/>
      <c r="WIR2" s="51"/>
      <c r="WIS2" s="51"/>
      <c r="WIT2" s="51"/>
      <c r="WIU2" s="51"/>
      <c r="WIV2" s="51"/>
      <c r="WIW2" s="51"/>
      <c r="WIX2" s="51"/>
      <c r="WIY2" s="51"/>
      <c r="WIZ2" s="51"/>
      <c r="WJA2" s="51"/>
      <c r="WJB2" s="51"/>
      <c r="WJC2" s="51"/>
      <c r="WJD2" s="51"/>
      <c r="WJE2" s="51"/>
      <c r="WJF2" s="51"/>
      <c r="WJG2" s="51"/>
      <c r="WJH2" s="51"/>
      <c r="WJI2" s="51"/>
      <c r="WJJ2" s="51"/>
      <c r="WJK2" s="51"/>
      <c r="WJL2" s="51"/>
      <c r="WJM2" s="51"/>
      <c r="WJN2" s="51"/>
      <c r="WJO2" s="51"/>
      <c r="WJP2" s="51"/>
      <c r="WJQ2" s="51"/>
      <c r="WJR2" s="51"/>
      <c r="WJS2" s="51"/>
      <c r="WJT2" s="51"/>
      <c r="WJU2" s="51"/>
      <c r="WJV2" s="51"/>
      <c r="WJW2" s="51"/>
      <c r="WJX2" s="51"/>
      <c r="WJY2" s="51"/>
      <c r="WJZ2" s="51"/>
      <c r="WKA2" s="51"/>
      <c r="WKB2" s="51"/>
      <c r="WKC2" s="51"/>
      <c r="WKD2" s="51"/>
      <c r="WKE2" s="51"/>
      <c r="WKF2" s="51"/>
      <c r="WKG2" s="51"/>
      <c r="WKH2" s="51"/>
      <c r="WKI2" s="51"/>
      <c r="WKJ2" s="51"/>
      <c r="WKK2" s="51"/>
      <c r="WKL2" s="51"/>
      <c r="WKM2" s="51"/>
      <c r="WKN2" s="51"/>
      <c r="WKO2" s="51"/>
      <c r="WKP2" s="51"/>
      <c r="WKQ2" s="51"/>
      <c r="WKR2" s="51"/>
      <c r="WKS2" s="51"/>
      <c r="WKT2" s="51"/>
      <c r="WKU2" s="51"/>
      <c r="WKV2" s="51"/>
      <c r="WKW2" s="51"/>
      <c r="WKX2" s="51"/>
      <c r="WKY2" s="51"/>
      <c r="WKZ2" s="51"/>
      <c r="WLA2" s="51"/>
      <c r="WLB2" s="51"/>
      <c r="WLC2" s="51"/>
      <c r="WLD2" s="51"/>
      <c r="WLE2" s="51"/>
      <c r="WLF2" s="51"/>
      <c r="WLG2" s="51"/>
      <c r="WLH2" s="51"/>
      <c r="WLI2" s="51"/>
      <c r="WLJ2" s="51"/>
      <c r="WLK2" s="51"/>
      <c r="WLL2" s="51"/>
      <c r="WLM2" s="51"/>
      <c r="WLN2" s="51"/>
      <c r="WLO2" s="51"/>
      <c r="WLP2" s="51"/>
      <c r="WLQ2" s="51"/>
      <c r="WLR2" s="51"/>
      <c r="WLS2" s="51"/>
      <c r="WLT2" s="51"/>
      <c r="WLU2" s="51"/>
      <c r="WLV2" s="51"/>
      <c r="WLW2" s="51"/>
      <c r="WLX2" s="51"/>
      <c r="WLY2" s="51"/>
      <c r="WLZ2" s="51"/>
      <c r="WMA2" s="51"/>
      <c r="WMB2" s="51"/>
      <c r="WMC2" s="51"/>
      <c r="WMD2" s="51"/>
      <c r="WME2" s="51"/>
      <c r="WMF2" s="51"/>
      <c r="WMG2" s="51"/>
      <c r="WMH2" s="51"/>
      <c r="WMI2" s="51"/>
      <c r="WMJ2" s="51"/>
      <c r="WMK2" s="51"/>
      <c r="WML2" s="51"/>
      <c r="WMM2" s="51"/>
      <c r="WMN2" s="51"/>
      <c r="WMO2" s="51"/>
      <c r="WMP2" s="51"/>
      <c r="WMQ2" s="51"/>
      <c r="WMR2" s="51"/>
      <c r="WMS2" s="51"/>
      <c r="WMT2" s="51"/>
      <c r="WMU2" s="51"/>
      <c r="WMV2" s="51"/>
      <c r="WMW2" s="51"/>
      <c r="WMX2" s="51"/>
      <c r="WMY2" s="51"/>
      <c r="WMZ2" s="51"/>
      <c r="WNA2" s="51"/>
      <c r="WNB2" s="51"/>
      <c r="WNC2" s="51"/>
      <c r="WND2" s="51"/>
      <c r="WNE2" s="51"/>
      <c r="WNF2" s="51"/>
      <c r="WNG2" s="51"/>
      <c r="WNH2" s="51"/>
      <c r="WNI2" s="51"/>
      <c r="WNJ2" s="51"/>
      <c r="WNK2" s="51"/>
      <c r="WNL2" s="51"/>
      <c r="WNM2" s="51"/>
      <c r="WNN2" s="51"/>
      <c r="WNO2" s="51"/>
      <c r="WNP2" s="51"/>
      <c r="WNQ2" s="51"/>
      <c r="WNR2" s="51"/>
      <c r="WNS2" s="51"/>
      <c r="WNT2" s="51"/>
      <c r="WNU2" s="51"/>
      <c r="WNV2" s="51"/>
      <c r="WNW2" s="51"/>
      <c r="WNX2" s="51"/>
      <c r="WNY2" s="51"/>
      <c r="WNZ2" s="51"/>
      <c r="WOA2" s="51"/>
      <c r="WOB2" s="51"/>
      <c r="WOC2" s="51"/>
      <c r="WOD2" s="51"/>
      <c r="WOE2" s="51"/>
      <c r="WOF2" s="51"/>
      <c r="WOG2" s="51"/>
      <c r="WOH2" s="51"/>
      <c r="WOI2" s="51"/>
      <c r="WOJ2" s="51"/>
      <c r="WOK2" s="51"/>
      <c r="WOL2" s="51"/>
      <c r="WOM2" s="51"/>
      <c r="WON2" s="51"/>
      <c r="WOO2" s="51"/>
      <c r="WOP2" s="51"/>
      <c r="WOQ2" s="51"/>
      <c r="WOR2" s="51"/>
      <c r="WOS2" s="51"/>
      <c r="WOT2" s="51"/>
      <c r="WOU2" s="51"/>
      <c r="WOV2" s="51"/>
      <c r="WOW2" s="51"/>
      <c r="WOX2" s="51"/>
      <c r="WOY2" s="51"/>
      <c r="WOZ2" s="51"/>
      <c r="WPA2" s="51"/>
      <c r="WPB2" s="51"/>
      <c r="WPC2" s="51"/>
      <c r="WPD2" s="51"/>
      <c r="WPE2" s="51"/>
      <c r="WPF2" s="51"/>
      <c r="WPG2" s="51"/>
      <c r="WPH2" s="51"/>
      <c r="WPI2" s="51"/>
      <c r="WPJ2" s="51"/>
      <c r="WPK2" s="51"/>
      <c r="WPL2" s="51"/>
      <c r="WPM2" s="51"/>
      <c r="WPN2" s="51"/>
      <c r="WPO2" s="51"/>
      <c r="WPP2" s="51"/>
      <c r="WPQ2" s="51"/>
      <c r="WPR2" s="51"/>
      <c r="WPS2" s="51"/>
      <c r="WPT2" s="51"/>
      <c r="WPU2" s="51"/>
      <c r="WPV2" s="51"/>
      <c r="WPW2" s="51"/>
      <c r="WPX2" s="51"/>
      <c r="WPY2" s="51"/>
      <c r="WPZ2" s="51"/>
      <c r="WQA2" s="51"/>
      <c r="WQB2" s="51"/>
      <c r="WQC2" s="51"/>
      <c r="WQD2" s="51"/>
      <c r="WQE2" s="51"/>
      <c r="WQF2" s="51"/>
      <c r="WQG2" s="51"/>
      <c r="WQH2" s="51"/>
      <c r="WQI2" s="51"/>
      <c r="WQJ2" s="51"/>
      <c r="WQK2" s="51"/>
      <c r="WQL2" s="51"/>
      <c r="WQM2" s="51"/>
      <c r="WQN2" s="51"/>
      <c r="WQO2" s="51"/>
      <c r="WQP2" s="51"/>
      <c r="WQQ2" s="51"/>
      <c r="WQR2" s="51"/>
      <c r="WQS2" s="51"/>
      <c r="WQT2" s="51"/>
      <c r="WQU2" s="51"/>
      <c r="WQV2" s="51"/>
      <c r="WQW2" s="51"/>
      <c r="WQX2" s="51"/>
      <c r="WQY2" s="51"/>
      <c r="WQZ2" s="51"/>
      <c r="WRA2" s="51"/>
      <c r="WRB2" s="51"/>
      <c r="WRC2" s="51"/>
      <c r="WRD2" s="51"/>
      <c r="WRE2" s="51"/>
      <c r="WRF2" s="51"/>
      <c r="WRG2" s="51"/>
      <c r="WRH2" s="51"/>
      <c r="WRI2" s="51"/>
      <c r="WRJ2" s="51"/>
      <c r="WRK2" s="51"/>
      <c r="WRL2" s="51"/>
      <c r="WRM2" s="51"/>
      <c r="WRN2" s="51"/>
      <c r="WRO2" s="51"/>
      <c r="WRP2" s="51"/>
      <c r="WRQ2" s="51"/>
      <c r="WRR2" s="51"/>
      <c r="WRS2" s="51"/>
      <c r="WRT2" s="51"/>
      <c r="WRU2" s="51"/>
      <c r="WRV2" s="51"/>
      <c r="WRW2" s="51"/>
      <c r="WRX2" s="51"/>
      <c r="WRY2" s="51"/>
      <c r="WRZ2" s="51"/>
      <c r="WSA2" s="51"/>
      <c r="WSB2" s="51"/>
      <c r="WSC2" s="51"/>
      <c r="WSD2" s="51"/>
      <c r="WSE2" s="51"/>
      <c r="WSF2" s="51"/>
      <c r="WSG2" s="51"/>
      <c r="WSH2" s="51"/>
      <c r="WSI2" s="51"/>
      <c r="WSJ2" s="51"/>
      <c r="WSK2" s="51"/>
      <c r="WSL2" s="51"/>
      <c r="WSM2" s="51"/>
      <c r="WSN2" s="51"/>
      <c r="WSO2" s="51"/>
      <c r="WSP2" s="51"/>
      <c r="WSQ2" s="51"/>
      <c r="WSR2" s="51"/>
      <c r="WSS2" s="51"/>
      <c r="WST2" s="51"/>
      <c r="WSU2" s="51"/>
      <c r="WSV2" s="51"/>
      <c r="WSW2" s="51"/>
      <c r="WSX2" s="51"/>
      <c r="WSY2" s="51"/>
      <c r="WSZ2" s="51"/>
      <c r="WTA2" s="51"/>
      <c r="WTB2" s="51"/>
      <c r="WTC2" s="51"/>
      <c r="WTD2" s="51"/>
      <c r="WTE2" s="51"/>
      <c r="WTF2" s="51"/>
      <c r="WTG2" s="51"/>
      <c r="WTH2" s="51"/>
      <c r="WTI2" s="51"/>
      <c r="WTJ2" s="51"/>
      <c r="WTK2" s="51"/>
      <c r="WTL2" s="51"/>
      <c r="WTM2" s="51"/>
      <c r="WTN2" s="51"/>
      <c r="WTO2" s="51"/>
      <c r="WTP2" s="51"/>
      <c r="WTQ2" s="51"/>
      <c r="WTR2" s="51"/>
      <c r="WTS2" s="51"/>
      <c r="WTT2" s="51"/>
      <c r="WTU2" s="51"/>
      <c r="WTV2" s="51"/>
      <c r="WTW2" s="51"/>
      <c r="WTX2" s="51"/>
      <c r="WTY2" s="51"/>
      <c r="WTZ2" s="51"/>
      <c r="WUA2" s="51"/>
      <c r="WUB2" s="51"/>
      <c r="WUC2" s="51"/>
      <c r="WUD2" s="51"/>
      <c r="WUE2" s="51"/>
      <c r="WUF2" s="51"/>
      <c r="WUG2" s="51"/>
      <c r="WUH2" s="51"/>
      <c r="WUI2" s="51"/>
      <c r="WUJ2" s="51"/>
      <c r="WUK2" s="51"/>
      <c r="WUL2" s="51"/>
      <c r="WUM2" s="51"/>
      <c r="WUN2" s="51"/>
      <c r="WUO2" s="51"/>
      <c r="WUP2" s="51"/>
      <c r="WUQ2" s="51"/>
      <c r="WUR2" s="51"/>
      <c r="WUS2" s="51"/>
      <c r="WUT2" s="51"/>
      <c r="WUU2" s="51"/>
      <c r="WUV2" s="51"/>
      <c r="WUW2" s="51"/>
      <c r="WUX2" s="51"/>
      <c r="WUY2" s="51"/>
      <c r="WUZ2" s="51"/>
      <c r="WVA2" s="51"/>
      <c r="WVB2" s="51"/>
      <c r="WVC2" s="51"/>
      <c r="WVD2" s="51"/>
      <c r="WVE2" s="51"/>
      <c r="WVF2" s="51"/>
      <c r="WVG2" s="51"/>
      <c r="WVH2" s="51"/>
      <c r="WVI2" s="51"/>
      <c r="WVJ2" s="51"/>
      <c r="WVK2" s="51"/>
      <c r="WVL2" s="51"/>
      <c r="WVM2" s="51"/>
      <c r="WVN2" s="51"/>
      <c r="WVO2" s="51"/>
      <c r="WVP2" s="51"/>
      <c r="WVQ2" s="51"/>
      <c r="WVR2" s="51"/>
      <c r="WVS2" s="51"/>
      <c r="WVT2" s="51"/>
      <c r="WVU2" s="51"/>
      <c r="WVV2" s="51"/>
      <c r="WVW2" s="51"/>
      <c r="WVX2" s="51"/>
      <c r="WVY2" s="51"/>
      <c r="WVZ2" s="51"/>
      <c r="WWA2" s="51"/>
      <c r="WWB2" s="51"/>
      <c r="WWC2" s="51"/>
      <c r="WWD2" s="51"/>
      <c r="WWE2" s="51"/>
      <c r="WWF2" s="51"/>
      <c r="WWG2" s="51"/>
      <c r="WWH2" s="51"/>
      <c r="WWI2" s="51"/>
      <c r="WWJ2" s="51"/>
      <c r="WWK2" s="51"/>
      <c r="WWL2" s="51"/>
      <c r="WWM2" s="51"/>
      <c r="WWN2" s="51"/>
      <c r="WWO2" s="51"/>
      <c r="WWP2" s="51"/>
      <c r="WWQ2" s="51"/>
      <c r="WWR2" s="51"/>
      <c r="WWS2" s="51"/>
      <c r="WWT2" s="51"/>
      <c r="WWU2" s="51"/>
      <c r="WWV2" s="51"/>
      <c r="WWW2" s="51"/>
      <c r="WWX2" s="51"/>
      <c r="WWY2" s="51"/>
      <c r="WWZ2" s="51"/>
      <c r="WXA2" s="51"/>
      <c r="WXB2" s="51"/>
      <c r="WXC2" s="51"/>
      <c r="WXD2" s="51"/>
      <c r="WXE2" s="51"/>
      <c r="WXF2" s="51"/>
      <c r="WXG2" s="51"/>
      <c r="WXH2" s="51"/>
      <c r="WXI2" s="51"/>
      <c r="WXJ2" s="51"/>
      <c r="WXK2" s="51"/>
      <c r="WXL2" s="51"/>
      <c r="WXM2" s="51"/>
      <c r="WXN2" s="51"/>
      <c r="WXO2" s="51"/>
      <c r="WXP2" s="51"/>
      <c r="WXQ2" s="51"/>
      <c r="WXR2" s="51"/>
      <c r="WXS2" s="51"/>
      <c r="WXT2" s="51"/>
      <c r="WXU2" s="51"/>
      <c r="WXV2" s="51"/>
      <c r="WXW2" s="51"/>
      <c r="WXX2" s="51"/>
      <c r="WXY2" s="51"/>
      <c r="WXZ2" s="51"/>
      <c r="WYA2" s="51"/>
      <c r="WYB2" s="51"/>
      <c r="WYC2" s="51"/>
      <c r="WYD2" s="51"/>
      <c r="WYE2" s="51"/>
      <c r="WYF2" s="51"/>
      <c r="WYG2" s="51"/>
      <c r="WYH2" s="51"/>
      <c r="WYI2" s="51"/>
      <c r="WYJ2" s="51"/>
      <c r="WYK2" s="51"/>
      <c r="WYL2" s="51"/>
      <c r="WYM2" s="51"/>
      <c r="WYN2" s="51"/>
      <c r="WYO2" s="51"/>
      <c r="WYP2" s="51"/>
      <c r="WYQ2" s="51"/>
      <c r="WYR2" s="51"/>
      <c r="WYS2" s="51"/>
      <c r="WYT2" s="51"/>
      <c r="WYU2" s="51"/>
      <c r="WYV2" s="51"/>
      <c r="WYW2" s="51"/>
      <c r="WYX2" s="51"/>
      <c r="WYY2" s="51"/>
      <c r="WYZ2" s="51"/>
      <c r="WZA2" s="51"/>
      <c r="WZB2" s="51"/>
      <c r="WZC2" s="51"/>
      <c r="WZD2" s="51"/>
      <c r="WZE2" s="51"/>
      <c r="WZF2" s="51"/>
      <c r="WZG2" s="51"/>
      <c r="WZH2" s="51"/>
      <c r="WZI2" s="51"/>
      <c r="WZJ2" s="51"/>
      <c r="WZK2" s="51"/>
      <c r="WZL2" s="51"/>
      <c r="WZM2" s="51"/>
      <c r="WZN2" s="51"/>
      <c r="WZO2" s="51"/>
      <c r="WZP2" s="51"/>
      <c r="WZQ2" s="51"/>
      <c r="WZR2" s="51"/>
      <c r="WZS2" s="51"/>
      <c r="WZT2" s="51"/>
      <c r="WZU2" s="51"/>
      <c r="WZV2" s="51"/>
      <c r="WZW2" s="51"/>
      <c r="WZX2" s="51"/>
      <c r="WZY2" s="51"/>
      <c r="WZZ2" s="51"/>
      <c r="XAA2" s="51"/>
      <c r="XAB2" s="51"/>
      <c r="XAC2" s="51"/>
      <c r="XAD2" s="51"/>
      <c r="XAE2" s="51"/>
      <c r="XAF2" s="51"/>
      <c r="XAG2" s="51"/>
      <c r="XAH2" s="51"/>
      <c r="XAI2" s="51"/>
      <c r="XAJ2" s="51"/>
      <c r="XAK2" s="51"/>
      <c r="XAL2" s="51"/>
      <c r="XAM2" s="51"/>
      <c r="XAN2" s="51"/>
      <c r="XAO2" s="51"/>
      <c r="XAP2" s="51"/>
      <c r="XAQ2" s="51"/>
      <c r="XAR2" s="51"/>
      <c r="XAS2" s="51"/>
      <c r="XAT2" s="51"/>
      <c r="XAU2" s="51"/>
      <c r="XAV2" s="51"/>
      <c r="XAW2" s="51"/>
      <c r="XAX2" s="51"/>
      <c r="XAY2" s="51"/>
      <c r="XAZ2" s="51"/>
      <c r="XBA2" s="51"/>
      <c r="XBB2" s="51"/>
      <c r="XBC2" s="51"/>
      <c r="XBD2" s="51"/>
      <c r="XBE2" s="51"/>
      <c r="XBF2" s="51"/>
      <c r="XBG2" s="51"/>
      <c r="XBH2" s="51"/>
      <c r="XBI2" s="51"/>
      <c r="XBJ2" s="51"/>
      <c r="XBK2" s="51"/>
      <c r="XBL2" s="51"/>
      <c r="XBM2" s="51"/>
      <c r="XBN2" s="51"/>
      <c r="XBO2" s="51"/>
      <c r="XBP2" s="51"/>
      <c r="XBQ2" s="51"/>
      <c r="XBR2" s="51"/>
      <c r="XBS2" s="51"/>
      <c r="XBT2" s="51"/>
      <c r="XBU2" s="51"/>
      <c r="XBV2" s="51"/>
      <c r="XBW2" s="51"/>
      <c r="XBX2" s="51"/>
      <c r="XBY2" s="51"/>
      <c r="XBZ2" s="51"/>
      <c r="XCA2" s="51"/>
      <c r="XCB2" s="51"/>
      <c r="XCC2" s="51"/>
      <c r="XCD2" s="51"/>
      <c r="XCE2" s="51"/>
      <c r="XCF2" s="51"/>
      <c r="XCG2" s="51"/>
      <c r="XCH2" s="51"/>
      <c r="XCI2" s="51"/>
      <c r="XCJ2" s="51"/>
      <c r="XCK2" s="51"/>
      <c r="XCL2" s="51"/>
      <c r="XCM2" s="51"/>
      <c r="XCN2" s="51"/>
      <c r="XCO2" s="51"/>
      <c r="XCP2" s="51"/>
      <c r="XCQ2" s="51"/>
      <c r="XCR2" s="51"/>
      <c r="XCS2" s="51"/>
      <c r="XCT2" s="51"/>
      <c r="XCU2" s="51"/>
      <c r="XCV2" s="51"/>
      <c r="XCW2" s="51"/>
      <c r="XCX2" s="51"/>
      <c r="XCY2" s="51"/>
      <c r="XCZ2" s="51"/>
      <c r="XDA2" s="51"/>
      <c r="XDB2" s="51"/>
      <c r="XDC2" s="51"/>
      <c r="XDD2" s="51"/>
      <c r="XDE2" s="51"/>
      <c r="XDF2" s="51"/>
      <c r="XDG2" s="51"/>
      <c r="XDH2" s="51"/>
      <c r="XDI2" s="51"/>
      <c r="XDJ2" s="51"/>
      <c r="XDK2" s="51"/>
      <c r="XDL2" s="51"/>
      <c r="XDM2" s="51"/>
      <c r="XDN2" s="51"/>
      <c r="XDO2" s="51"/>
      <c r="XDP2" s="51"/>
      <c r="XDQ2" s="51"/>
      <c r="XDR2" s="51"/>
      <c r="XDS2" s="51"/>
      <c r="XDT2" s="51"/>
      <c r="XDU2" s="51"/>
      <c r="XDV2" s="51"/>
      <c r="XDW2" s="51"/>
      <c r="XDX2" s="51"/>
      <c r="XDY2" s="51"/>
      <c r="XDZ2" s="51"/>
      <c r="XEA2" s="51"/>
      <c r="XEB2" s="51"/>
      <c r="XEC2" s="51"/>
      <c r="XED2" s="51"/>
      <c r="XEE2" s="51"/>
      <c r="XEF2" s="51"/>
      <c r="XEG2" s="51"/>
      <c r="XEH2" s="51"/>
      <c r="XEI2" s="51"/>
      <c r="XEJ2" s="51"/>
      <c r="XEK2" s="51"/>
      <c r="XEL2" s="51"/>
      <c r="XEM2" s="51"/>
      <c r="XEN2" s="51"/>
      <c r="XEO2" s="51"/>
      <c r="XEP2" s="51"/>
      <c r="XEQ2" s="51"/>
      <c r="XER2" s="51"/>
      <c r="XES2" s="51"/>
      <c r="XET2" s="51"/>
      <c r="XEU2" s="51"/>
      <c r="XEV2" s="51"/>
      <c r="XEW2" s="51"/>
      <c r="XEX2" s="51"/>
      <c r="XEY2" s="51"/>
      <c r="XEZ2" s="51"/>
      <c r="XFA2" s="51"/>
      <c r="XFB2" s="51"/>
    </row>
    <row r="3" spans="1:16382" ht="13" customHeight="1">
      <c r="A3" s="59" t="s">
        <v>511</v>
      </c>
      <c r="B3" s="56" t="s">
        <v>36</v>
      </c>
      <c r="C3" s="57" t="s">
        <v>22</v>
      </c>
      <c r="D3" s="21"/>
      <c r="E3" s="21"/>
      <c r="F3" s="21"/>
      <c r="G3" s="15">
        <v>9</v>
      </c>
      <c r="H3" s="15" t="s">
        <v>558</v>
      </c>
      <c r="I3" s="15" t="s">
        <v>558</v>
      </c>
      <c r="J3" s="15" t="s">
        <v>558</v>
      </c>
      <c r="K3" s="15">
        <f>IFERROR(VLOOKUP($A3,'Men Race 8'!$A:$E,4,0),"")</f>
        <v>2</v>
      </c>
      <c r="L3" s="13" t="str">
        <f>IFERROR(SUM(SMALL(D3:K3,{1,2,3,4})),"")</f>
        <v/>
      </c>
      <c r="M3" s="82">
        <f>COUNT(D3:K3)</f>
        <v>2</v>
      </c>
      <c r="N3" s="10" t="str">
        <f>RIGHT(A3,LEN(A3)-FIND(" ",A3))</f>
        <v>Snell</v>
      </c>
      <c r="O3" s="10" t="str">
        <f>LEFT(A3,FIND(" ",A3)-1)</f>
        <v>Ryan</v>
      </c>
      <c r="P3" s="82"/>
    </row>
    <row r="4" spans="1:16382" ht="13" customHeight="1">
      <c r="A4" s="379" t="s">
        <v>497</v>
      </c>
      <c r="B4" s="380" t="s">
        <v>28</v>
      </c>
      <c r="C4" s="333" t="s">
        <v>19</v>
      </c>
      <c r="D4" s="21"/>
      <c r="E4" s="15"/>
      <c r="F4" s="15"/>
      <c r="G4" s="332">
        <v>6</v>
      </c>
      <c r="H4" s="15">
        <v>6</v>
      </c>
      <c r="I4" s="15">
        <v>5</v>
      </c>
      <c r="J4" s="15">
        <v>2</v>
      </c>
      <c r="K4" s="15">
        <f>IFERROR(VLOOKUP($A4,'Men Race 8'!$A:$E,4,0),"")</f>
        <v>3</v>
      </c>
      <c r="L4" s="13">
        <f>IFERROR(SUM(SMALL(D4:K4,{1,2,3,4})),"")</f>
        <v>16</v>
      </c>
      <c r="M4" s="82">
        <f>COUNT(D4:K4)</f>
        <v>5</v>
      </c>
      <c r="N4" s="10" t="str">
        <f>RIGHT(A4,LEN(A4)-FIND(" ",A4))</f>
        <v>Bailey</v>
      </c>
      <c r="O4" s="10" t="str">
        <f>LEFT(A4,FIND(" ",A4)-1)</f>
        <v>Lewis</v>
      </c>
      <c r="P4" s="82"/>
    </row>
    <row r="5" spans="1:16382" ht="13" customHeight="1">
      <c r="A5" s="181" t="s">
        <v>347</v>
      </c>
      <c r="B5" s="180" t="s">
        <v>28</v>
      </c>
      <c r="C5" s="184" t="s">
        <v>22</v>
      </c>
      <c r="D5" s="15"/>
      <c r="E5" s="15">
        <v>6</v>
      </c>
      <c r="F5" s="15">
        <v>3</v>
      </c>
      <c r="G5" s="15">
        <v>2</v>
      </c>
      <c r="H5" s="15" t="s">
        <v>558</v>
      </c>
      <c r="I5" s="15">
        <v>8</v>
      </c>
      <c r="J5" s="15">
        <v>3</v>
      </c>
      <c r="K5" s="15">
        <f>IFERROR(VLOOKUP($A5,'Men Race 8'!$A:$E,4,0),"")</f>
        <v>4</v>
      </c>
      <c r="L5" s="13">
        <f>IFERROR(SUM(SMALL(D5:K5,{1,2,3,4})),"")</f>
        <v>12</v>
      </c>
      <c r="M5" s="82">
        <f>COUNT(D5:K5)</f>
        <v>6</v>
      </c>
      <c r="N5" s="10" t="str">
        <f>RIGHT(A5,LEN(A5)-FIND(" ",A5))</f>
        <v>Jennings</v>
      </c>
      <c r="O5" s="10" t="str">
        <f>LEFT(A5,FIND(" ",A5)-1)</f>
        <v>Neil</v>
      </c>
      <c r="P5" s="82"/>
      <c r="Q5" s="244" t="str">
        <f>IFERROR(IF(D5=0,"",1-(D5-1)/(MAX(D:D)-1)),0)</f>
        <v/>
      </c>
      <c r="R5" s="244">
        <f>IFERROR(IF(E5=0,"",1-(E5-1)/(MAX(E:E)-1)),0)</f>
        <v>0.97005988023952094</v>
      </c>
      <c r="S5" s="244">
        <f>IFERROR(IF(F5=0,"",1-(F5-1)/(MAX(F:F)-1)),0)</f>
        <v>0.98449612403100772</v>
      </c>
      <c r="T5" s="244">
        <f>IFERROR(IF(G5=0,"",1-(G5-1)/(MAX(G:G)-1)),0)</f>
        <v>0.99367088607594933</v>
      </c>
      <c r="U5" s="244">
        <f>IFERROR(IF(H5=0,"",1-(H5-1)/(MAX(H:H)-1)),0)</f>
        <v>0</v>
      </c>
      <c r="V5" s="244">
        <f>IFERROR(IF(I5=0,"",1-(I5-1)/(MAX(I:I)-1)),0)</f>
        <v>0.94814814814814818</v>
      </c>
      <c r="W5" s="244">
        <f>IFERROR(IF(J5=0,"",1-(J5-1)/(MAX(J:J)-1)),0)</f>
        <v>0.98412698412698418</v>
      </c>
      <c r="X5" s="244">
        <f>IFERROR(IF(K5=0,"",1-(K5-1)/(MAX(K:K)-1)),0)</f>
        <v>0.97115384615384615</v>
      </c>
      <c r="Y5" s="20">
        <f>IF(M5&gt;3,SUM(LARGE(Q5:X5,{1,2,3,4})),0)</f>
        <v>3.9334478403877875</v>
      </c>
    </row>
    <row r="6" spans="1:16382" ht="13" customHeight="1">
      <c r="A6" s="181" t="s">
        <v>378</v>
      </c>
      <c r="B6" s="180" t="s">
        <v>28</v>
      </c>
      <c r="C6" s="184" t="s">
        <v>19</v>
      </c>
      <c r="D6" s="15"/>
      <c r="E6" s="15">
        <v>21</v>
      </c>
      <c r="F6" s="15"/>
      <c r="G6" s="15">
        <v>8</v>
      </c>
      <c r="H6" s="15" t="s">
        <v>558</v>
      </c>
      <c r="I6" s="15">
        <v>6</v>
      </c>
      <c r="J6" s="15" t="s">
        <v>558</v>
      </c>
      <c r="K6" s="15">
        <f>IFERROR(VLOOKUP($A6,'Men Race 8'!$A:$E,4,0),"")</f>
        <v>5</v>
      </c>
      <c r="L6" s="13">
        <f>IFERROR(SUM(SMALL(D6:K6,{1,2,3,4})),"")</f>
        <v>40</v>
      </c>
      <c r="M6" s="82">
        <f>COUNT(D6:K6)</f>
        <v>4</v>
      </c>
      <c r="N6" s="10" t="str">
        <f>RIGHT(A6,LEN(A6)-FIND(" ",A6))</f>
        <v>Connors</v>
      </c>
      <c r="O6" s="10" t="str">
        <f>LEFT(A6,FIND(" ",A6)-1)</f>
        <v>Patrick</v>
      </c>
      <c r="P6" s="82"/>
      <c r="Q6" s="244" t="str">
        <f>IFERROR(IF(D6=0,"",1-(D6-1)/(MAX(D:D)-1)),0)</f>
        <v/>
      </c>
      <c r="R6" s="244">
        <f>IFERROR(IF(E6=0,"",1-(E6-1)/(MAX(E:E)-1)),0)</f>
        <v>0.88023952095808378</v>
      </c>
      <c r="S6" s="244" t="str">
        <f>IFERROR(IF(F6=0,"",1-(F6-1)/(MAX(F:F)-1)),0)</f>
        <v/>
      </c>
      <c r="T6" s="244">
        <f>IFERROR(IF(G6=0,"",1-(G6-1)/(MAX(G:G)-1)),0)</f>
        <v>0.95569620253164556</v>
      </c>
      <c r="U6" s="244">
        <f>IFERROR(IF(H6=0,"",1-(H6-1)/(MAX(H:H)-1)),0)</f>
        <v>0</v>
      </c>
      <c r="V6" s="244">
        <f>IFERROR(IF(I6=0,"",1-(I6-1)/(MAX(I:I)-1)),0)</f>
        <v>0.96296296296296302</v>
      </c>
      <c r="W6" s="244">
        <f>IFERROR(IF(J6=0,"",1-(J6-1)/(MAX(J:J)-1)),0)</f>
        <v>0</v>
      </c>
      <c r="X6" s="244">
        <f>IFERROR(IF(K6=0,"",1-(K6-1)/(MAX(K:K)-1)),0)</f>
        <v>0.96153846153846156</v>
      </c>
      <c r="Y6" s="20">
        <f>IF(M6&gt;3,SUM(LARGE(Q6:X6,{1,2,3,4})),0)</f>
        <v>3.7604371479911536</v>
      </c>
    </row>
    <row r="7" spans="1:16382" ht="13" customHeight="1">
      <c r="A7" s="130" t="s">
        <v>68</v>
      </c>
      <c r="B7" s="131" t="s">
        <v>28</v>
      </c>
      <c r="C7" s="132" t="s">
        <v>22</v>
      </c>
      <c r="D7" s="133">
        <v>3</v>
      </c>
      <c r="E7" s="15">
        <v>5</v>
      </c>
      <c r="F7" s="15">
        <v>5</v>
      </c>
      <c r="G7" s="15">
        <v>10</v>
      </c>
      <c r="H7" s="15" t="s">
        <v>558</v>
      </c>
      <c r="I7" s="15">
        <v>7</v>
      </c>
      <c r="J7" s="15">
        <v>5</v>
      </c>
      <c r="K7" s="15">
        <f>IFERROR(VLOOKUP($A7,'Men Race 8'!$A:$E,4,0),"")</f>
        <v>6</v>
      </c>
      <c r="L7" s="13">
        <f>IFERROR(SUM(SMALL(D7:K7,{1,2,3,4})),"")</f>
        <v>18</v>
      </c>
      <c r="M7" s="82">
        <f>COUNT(D7:K7)</f>
        <v>7</v>
      </c>
      <c r="N7" s="10" t="str">
        <f>RIGHT(A7,LEN(A7)-FIND(" ",A7))</f>
        <v>Prinsep</v>
      </c>
      <c r="O7" s="10" t="str">
        <f>LEFT(A7,FIND(" ",A7)-1)</f>
        <v>Alex</v>
      </c>
      <c r="P7" s="82"/>
      <c r="Q7" s="244">
        <f>IFERROR(IF(D7=0,"",1-(D7-1)/(MAX(D:D)-1)),0)</f>
        <v>0.98275862068965514</v>
      </c>
      <c r="R7" s="244">
        <f>IFERROR(IF(E7=0,"",1-(E7-1)/(MAX(E:E)-1)),0)</f>
        <v>0.9760479041916168</v>
      </c>
      <c r="S7" s="244">
        <f>IFERROR(IF(F7=0,"",1-(F7-1)/(MAX(F:F)-1)),0)</f>
        <v>0.96899224806201545</v>
      </c>
      <c r="T7" s="244">
        <f>IFERROR(IF(G7=0,"",1-(G7-1)/(MAX(G:G)-1)),0)</f>
        <v>0.94303797468354433</v>
      </c>
      <c r="U7" s="244">
        <f>IFERROR(IF(H7=0,"",1-(H7-1)/(MAX(H:H)-1)),0)</f>
        <v>0</v>
      </c>
      <c r="V7" s="244">
        <f>IFERROR(IF(I7=0,"",1-(I7-1)/(MAX(I:I)-1)),0)</f>
        <v>0.9555555555555556</v>
      </c>
      <c r="W7" s="244">
        <f>IFERROR(IF(J7=0,"",1-(J7-1)/(MAX(J:J)-1)),0)</f>
        <v>0.96825396825396826</v>
      </c>
      <c r="X7" s="244">
        <f>IFERROR(IF(K7=0,"",1-(K7-1)/(MAX(K:K)-1)),0)</f>
        <v>0.95192307692307687</v>
      </c>
      <c r="Y7" s="20">
        <f>IF(M7&gt;3,SUM(LARGE(Q7:X7,{1,2,3,4})),0)</f>
        <v>3.8960527411972556</v>
      </c>
    </row>
    <row r="8" spans="1:16382" ht="13" customHeight="1">
      <c r="A8" s="296" t="s">
        <v>444</v>
      </c>
      <c r="B8" s="297" t="s">
        <v>28</v>
      </c>
      <c r="C8" s="298" t="s">
        <v>24</v>
      </c>
      <c r="D8" s="21"/>
      <c r="E8" s="21"/>
      <c r="F8" s="15">
        <v>6</v>
      </c>
      <c r="G8" s="15">
        <v>5</v>
      </c>
      <c r="H8" s="15" t="s">
        <v>558</v>
      </c>
      <c r="I8" s="15">
        <v>15</v>
      </c>
      <c r="J8" s="15" t="s">
        <v>558</v>
      </c>
      <c r="K8" s="15">
        <f>IFERROR(VLOOKUP($A8,'Men Race 8'!$A:$E,4,0),"")</f>
        <v>7</v>
      </c>
      <c r="L8" s="13">
        <f>IFERROR(SUM(SMALL(D8:K8,{1,2,3,4})),"")</f>
        <v>33</v>
      </c>
      <c r="M8" s="82">
        <f>COUNT(D8:K8)</f>
        <v>4</v>
      </c>
      <c r="N8" s="10" t="str">
        <f>RIGHT(A8,LEN(A8)-FIND(" ",A8))</f>
        <v>Rendall</v>
      </c>
      <c r="O8" s="10" t="str">
        <f>LEFT(A8,FIND(" ",A8)-1)</f>
        <v>Jamie</v>
      </c>
      <c r="P8" s="82"/>
    </row>
    <row r="9" spans="1:16382" ht="13" customHeight="1">
      <c r="A9" s="160" t="s">
        <v>84</v>
      </c>
      <c r="B9" s="158" t="s">
        <v>28</v>
      </c>
      <c r="C9" s="159" t="s">
        <v>24</v>
      </c>
      <c r="D9" s="162">
        <v>10</v>
      </c>
      <c r="E9" s="15">
        <v>13</v>
      </c>
      <c r="F9" s="15">
        <v>8</v>
      </c>
      <c r="G9" s="15">
        <v>11</v>
      </c>
      <c r="H9" s="15" t="s">
        <v>558</v>
      </c>
      <c r="I9" s="15">
        <v>21</v>
      </c>
      <c r="J9" s="15">
        <v>6</v>
      </c>
      <c r="K9" s="15">
        <f>IFERROR(VLOOKUP($A9,'Men Race 8'!$A:$E,4,0),"")</f>
        <v>8</v>
      </c>
      <c r="L9" s="13">
        <f>IFERROR(SUM(SMALL(D9:K9,{1,2,3,4})),"")</f>
        <v>32</v>
      </c>
      <c r="M9" s="82">
        <f>COUNT(D9:K9)</f>
        <v>7</v>
      </c>
      <c r="N9" s="10" t="str">
        <f>RIGHT(A9,LEN(A9)-FIND(" ",A9))</f>
        <v>Dixon</v>
      </c>
      <c r="O9" s="10" t="str">
        <f>LEFT(A9,FIND(" ",A9)-1)</f>
        <v>Matt</v>
      </c>
      <c r="P9" s="82"/>
      <c r="Q9" s="244">
        <f>IFERROR(IF(D9=0,"",1-(D9-1)/(MAX(D:D)-1)),0)</f>
        <v>0.92241379310344829</v>
      </c>
      <c r="R9" s="244">
        <f>IFERROR(IF(E9=0,"",1-(E9-1)/(MAX(E:E)-1)),0)</f>
        <v>0.92814371257485029</v>
      </c>
      <c r="S9" s="244">
        <f>IFERROR(IF(F9=0,"",1-(F9-1)/(MAX(F:F)-1)),0)</f>
        <v>0.94573643410852715</v>
      </c>
      <c r="T9" s="244">
        <f>IFERROR(IF(G9=0,"",1-(G9-1)/(MAX(G:G)-1)),0)</f>
        <v>0.93670886075949367</v>
      </c>
      <c r="U9" s="244">
        <f>IFERROR(IF(H9=0,"",1-(H9-1)/(MAX(H:H)-1)),0)</f>
        <v>0</v>
      </c>
      <c r="V9" s="244">
        <f>IFERROR(IF(I9=0,"",1-(I9-1)/(MAX(I:I)-1)),0)</f>
        <v>0.85185185185185186</v>
      </c>
      <c r="W9" s="244">
        <f>IFERROR(IF(J9=0,"",1-(J9-1)/(MAX(J:J)-1)),0)</f>
        <v>0.96031746031746035</v>
      </c>
      <c r="X9" s="244">
        <f>IFERROR(IF(K9=0,"",1-(K9-1)/(MAX(K:K)-1)),0)</f>
        <v>0.93269230769230771</v>
      </c>
      <c r="Y9" s="20">
        <f>IF(M9&gt;3,SUM(LARGE(Q9:X9,{1,2,3,4})),0)</f>
        <v>3.7754550628777892</v>
      </c>
    </row>
    <row r="10" spans="1:16382" ht="13" customHeight="1">
      <c r="A10" s="161" t="s">
        <v>83</v>
      </c>
      <c r="B10" s="158" t="s">
        <v>36</v>
      </c>
      <c r="C10" s="159" t="s">
        <v>24</v>
      </c>
      <c r="D10" s="162">
        <v>9</v>
      </c>
      <c r="E10" s="15">
        <v>17</v>
      </c>
      <c r="F10" s="15"/>
      <c r="G10" s="15" t="s">
        <v>558</v>
      </c>
      <c r="H10" s="15" t="s">
        <v>558</v>
      </c>
      <c r="I10" s="15" t="s">
        <v>558</v>
      </c>
      <c r="J10" s="15" t="s">
        <v>558</v>
      </c>
      <c r="K10" s="15">
        <f>IFERROR(VLOOKUP($A10,'Men Race 8'!$A:$E,4,0),"")</f>
        <v>9</v>
      </c>
      <c r="L10" s="13" t="str">
        <f>IFERROR(SUM(SMALL(D10:K10,{1,2,3,4})),"")</f>
        <v/>
      </c>
      <c r="M10" s="82">
        <f>COUNT(D10:K10)</f>
        <v>3</v>
      </c>
      <c r="N10" s="10" t="str">
        <f>RIGHT(A10,LEN(A10)-FIND(" ",A10))</f>
        <v>Dempster</v>
      </c>
      <c r="O10" s="10" t="str">
        <f>LEFT(A10,FIND(" ",A10)-1)</f>
        <v>Rob</v>
      </c>
      <c r="P10" s="82"/>
      <c r="Q10" s="244">
        <f>IFERROR(IF(D10=0,"",1-(D10-1)/(MAX(D:D)-1)),0)</f>
        <v>0.93103448275862066</v>
      </c>
      <c r="R10" s="244">
        <f>IFERROR(IF(E10=0,"",1-(E10-1)/(MAX(E:E)-1)),0)</f>
        <v>0.90419161676646709</v>
      </c>
      <c r="S10" s="244" t="str">
        <f>IFERROR(IF(F10=0,"",1-(F10-1)/(MAX(F:F)-1)),0)</f>
        <v/>
      </c>
      <c r="T10" s="244">
        <f>IFERROR(IF(G10=0,"",1-(G10-1)/(MAX(G:G)-1)),0)</f>
        <v>0</v>
      </c>
      <c r="U10" s="244">
        <f>IFERROR(IF(H10=0,"",1-(H10-1)/(MAX(H:H)-1)),0)</f>
        <v>0</v>
      </c>
      <c r="V10" s="244">
        <f>IFERROR(IF(I10=0,"",1-(I10-1)/(MAX(I:I)-1)),0)</f>
        <v>0</v>
      </c>
      <c r="W10" s="244">
        <f>IFERROR(IF(J10=0,"",1-(J10-1)/(MAX(J:J)-1)),0)</f>
        <v>0</v>
      </c>
      <c r="X10" s="244">
        <f>IFERROR(IF(K10=0,"",1-(K10-1)/(MAX(K:K)-1)),0)</f>
        <v>0.92307692307692313</v>
      </c>
      <c r="Y10" s="20">
        <f>IF(M10&gt;3,SUM(LARGE(Q10:X10,{1,2,3,4})),0)</f>
        <v>0</v>
      </c>
    </row>
    <row r="11" spans="1:16382" ht="13" customHeight="1">
      <c r="A11" s="181" t="s">
        <v>256</v>
      </c>
      <c r="B11" s="180" t="s">
        <v>36</v>
      </c>
      <c r="C11" s="184" t="s">
        <v>27</v>
      </c>
      <c r="D11" s="58"/>
      <c r="E11" s="15">
        <v>4</v>
      </c>
      <c r="F11" s="15"/>
      <c r="G11" s="15" t="s">
        <v>558</v>
      </c>
      <c r="H11" s="15">
        <v>5</v>
      </c>
      <c r="I11" s="15">
        <v>11</v>
      </c>
      <c r="J11" s="15" t="s">
        <v>558</v>
      </c>
      <c r="K11" s="15">
        <f>IFERROR(VLOOKUP($A11,'Men Race 8'!$A:$E,4,0),"")</f>
        <v>10</v>
      </c>
      <c r="L11" s="13">
        <f>IFERROR(SUM(SMALL(D11:K11,{1,2,3,4})),"")</f>
        <v>30</v>
      </c>
      <c r="M11" s="82">
        <f>COUNT(D11:K11)</f>
        <v>4</v>
      </c>
      <c r="N11" s="10" t="str">
        <f>RIGHT(A11,LEN(A11)-FIND(" ",A11))</f>
        <v>Bevan</v>
      </c>
      <c r="O11" s="10" t="str">
        <f>LEFT(A11,FIND(" ",A11)-1)</f>
        <v>Wayne</v>
      </c>
      <c r="P11" s="82"/>
      <c r="Q11" s="244" t="str">
        <f>IFERROR(IF(D11=0,"",1-(D11-1)/(MAX(D:D)-1)),0)</f>
        <v/>
      </c>
      <c r="R11" s="244">
        <f>IFERROR(IF(E11=0,"",1-(E11-1)/(MAX(E:E)-1)),0)</f>
        <v>0.98203592814371254</v>
      </c>
      <c r="S11" s="244" t="str">
        <f>IFERROR(IF(F11=0,"",1-(F11-1)/(MAX(F:F)-1)),0)</f>
        <v/>
      </c>
      <c r="T11" s="244">
        <f>IFERROR(IF(G11=0,"",1-(G11-1)/(MAX(G:G)-1)),0)</f>
        <v>0</v>
      </c>
      <c r="U11" s="244">
        <f>IFERROR(IF(H11=0,"",1-(H11-1)/(MAX(H:H)-1)),0)</f>
        <v>0.97315436241610742</v>
      </c>
      <c r="V11" s="244">
        <f>IFERROR(IF(I11=0,"",1-(I11-1)/(MAX(I:I)-1)),0)</f>
        <v>0.92592592592592593</v>
      </c>
      <c r="W11" s="244">
        <f>IFERROR(IF(J11=0,"",1-(J11-1)/(MAX(J:J)-1)),0)</f>
        <v>0</v>
      </c>
      <c r="X11" s="244">
        <f>IFERROR(IF(K11=0,"",1-(K11-1)/(MAX(K:K)-1)),0)</f>
        <v>0.91346153846153844</v>
      </c>
      <c r="Y11" s="20">
        <f>IF(M11&gt;3,SUM(LARGE(Q11:X11,{1,2,3,4})),0)</f>
        <v>3.7945777549472841</v>
      </c>
    </row>
    <row r="12" spans="1:16382" ht="13" customHeight="1">
      <c r="A12" s="693" t="s">
        <v>704</v>
      </c>
      <c r="B12" s="697" t="s">
        <v>36</v>
      </c>
      <c r="C12" s="638" t="s">
        <v>19</v>
      </c>
      <c r="D12" s="21"/>
      <c r="E12" s="21"/>
      <c r="F12" s="21"/>
      <c r="G12" s="66"/>
      <c r="H12" s="15"/>
      <c r="I12" s="13"/>
      <c r="J12" s="13"/>
      <c r="K12" s="15">
        <f>IFERROR(VLOOKUP($A12,'Men Race 8'!$A:$E,4,0),"")</f>
        <v>11</v>
      </c>
      <c r="L12" s="13"/>
      <c r="M12" s="82"/>
      <c r="N12" s="82"/>
      <c r="O12" s="82"/>
      <c r="P12" s="82"/>
    </row>
    <row r="13" spans="1:16382" ht="13" customHeight="1">
      <c r="A13" s="762" t="s">
        <v>707</v>
      </c>
      <c r="B13" s="763" t="s">
        <v>28</v>
      </c>
      <c r="C13" s="764" t="s">
        <v>24</v>
      </c>
      <c r="D13" s="21"/>
      <c r="E13" s="29"/>
      <c r="F13" s="21"/>
      <c r="G13" s="62"/>
      <c r="H13" s="15"/>
      <c r="I13" s="15"/>
      <c r="J13" s="15"/>
      <c r="K13" s="15">
        <f>IFERROR(VLOOKUP($A13,'Men Race 8'!$A:$E,4,0),"")</f>
        <v>12</v>
      </c>
      <c r="L13" s="13"/>
      <c r="M13" s="82"/>
      <c r="N13" s="82"/>
      <c r="O13" s="82"/>
      <c r="P13" s="82"/>
    </row>
    <row r="14" spans="1:16382" ht="13" customHeight="1">
      <c r="A14" s="20" t="s">
        <v>624</v>
      </c>
      <c r="B14" s="56" t="s">
        <v>36</v>
      </c>
      <c r="C14" s="57" t="s">
        <v>206</v>
      </c>
      <c r="D14" s="21"/>
      <c r="E14" s="29"/>
      <c r="F14" s="21">
        <v>18</v>
      </c>
      <c r="G14" s="62"/>
      <c r="H14" s="15"/>
      <c r="I14" s="15">
        <v>23</v>
      </c>
      <c r="J14" s="15">
        <v>9</v>
      </c>
      <c r="K14" s="15">
        <f>IFERROR(VLOOKUP($A14,'Men Race 8'!$A:$E,4,0),"")</f>
        <v>13</v>
      </c>
      <c r="L14" s="13">
        <f>IFERROR(SUM(SMALL(D14:K14,{1,2,3,4})),"")</f>
        <v>63</v>
      </c>
      <c r="M14" s="82">
        <f>COUNT(D14:K14)</f>
        <v>4</v>
      </c>
      <c r="N14" s="10" t="str">
        <f>RIGHT(A14,LEN(A14)-FIND(" ",A14))</f>
        <v>Hayes-Arter</v>
      </c>
      <c r="O14" s="10" t="str">
        <f>LEFT(A14,FIND(" ",A14)-1)</f>
        <v>Steven</v>
      </c>
      <c r="P14" s="82"/>
    </row>
    <row r="15" spans="1:16382" ht="13" customHeight="1">
      <c r="A15" s="181" t="s">
        <v>263</v>
      </c>
      <c r="B15" s="180" t="s">
        <v>28</v>
      </c>
      <c r="C15" s="184" t="s">
        <v>27</v>
      </c>
      <c r="D15" s="58"/>
      <c r="E15" s="15">
        <v>10</v>
      </c>
      <c r="F15" s="15">
        <v>9</v>
      </c>
      <c r="G15" s="15">
        <v>12</v>
      </c>
      <c r="H15" s="15">
        <v>8</v>
      </c>
      <c r="I15" s="15">
        <v>18</v>
      </c>
      <c r="J15" s="15" t="s">
        <v>558</v>
      </c>
      <c r="K15" s="15">
        <f>IFERROR(VLOOKUP($A15,'Men Race 8'!$A:$E,4,0),"")</f>
        <v>14</v>
      </c>
      <c r="L15" s="13">
        <f>IFERROR(SUM(SMALL(D15:K15,{1,2,3,4})),"")</f>
        <v>39</v>
      </c>
      <c r="M15" s="82">
        <f>COUNT(D15:K15)</f>
        <v>6</v>
      </c>
      <c r="N15" s="10" t="str">
        <f>RIGHT(A15,LEN(A15)-FIND(" ",A15))</f>
        <v>Harding</v>
      </c>
      <c r="O15" s="10" t="str">
        <f>LEFT(A15,FIND(" ",A15)-1)</f>
        <v>Will</v>
      </c>
      <c r="P15" s="82"/>
      <c r="Q15" s="244" t="str">
        <f>IFERROR(IF(D15=0,"",1-(D15-1)/(MAX(D:D)-1)),0)</f>
        <v/>
      </c>
      <c r="R15" s="244">
        <f>IFERROR(IF(E15=0,"",1-(E15-1)/(MAX(E:E)-1)),0)</f>
        <v>0.94610778443113774</v>
      </c>
      <c r="S15" s="244">
        <f>IFERROR(IF(F15=0,"",1-(F15-1)/(MAX(F:F)-1)),0)</f>
        <v>0.93798449612403101</v>
      </c>
      <c r="T15" s="244">
        <f>IFERROR(IF(G15=0,"",1-(G15-1)/(MAX(G:G)-1)),0)</f>
        <v>0.930379746835443</v>
      </c>
      <c r="U15" s="244">
        <f>IFERROR(IF(H15=0,"",1-(H15-1)/(MAX(H:H)-1)),0)</f>
        <v>0.95302013422818788</v>
      </c>
      <c r="V15" s="244">
        <f>IFERROR(IF(I15=0,"",1-(I15-1)/(MAX(I:I)-1)),0)</f>
        <v>0.87407407407407411</v>
      </c>
      <c r="W15" s="244">
        <f>IFERROR(IF(J15=0,"",1-(J15-1)/(MAX(J:J)-1)),0)</f>
        <v>0</v>
      </c>
      <c r="X15" s="244">
        <f>IFERROR(IF(K15=0,"",1-(K15-1)/(MAX(K:K)-1)),0)</f>
        <v>0.875</v>
      </c>
      <c r="Y15" s="20">
        <f>IF(M15&gt;3,SUM(LARGE(Q15:X15,{1,2,3,4})),0)</f>
        <v>3.7674921616187995</v>
      </c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1"/>
      <c r="AAQ15" s="51"/>
      <c r="AAR15" s="51"/>
      <c r="AAS15" s="51"/>
      <c r="AAT15" s="51"/>
      <c r="AAU15" s="51"/>
      <c r="AAV15" s="51"/>
      <c r="AAW15" s="51"/>
      <c r="AAX15" s="51"/>
      <c r="AAY15" s="51"/>
      <c r="AAZ15" s="51"/>
      <c r="ABA15" s="51"/>
      <c r="ABB15" s="51"/>
      <c r="ABC15" s="51"/>
      <c r="ABD15" s="51"/>
      <c r="ABE15" s="51"/>
      <c r="ABF15" s="51"/>
      <c r="ABG15" s="51"/>
      <c r="ABH15" s="51"/>
      <c r="ABI15" s="51"/>
      <c r="ABJ15" s="51"/>
      <c r="ABK15" s="51"/>
      <c r="ABL15" s="51"/>
      <c r="ABM15" s="51"/>
      <c r="ABN15" s="51"/>
      <c r="ABO15" s="51"/>
      <c r="ABP15" s="51"/>
      <c r="ABQ15" s="51"/>
      <c r="ABR15" s="51"/>
      <c r="ABS15" s="51"/>
      <c r="ABT15" s="51"/>
      <c r="ABU15" s="51"/>
      <c r="ABV15" s="51"/>
      <c r="ABW15" s="51"/>
      <c r="ABX15" s="51"/>
      <c r="ABY15" s="51"/>
      <c r="ABZ15" s="51"/>
      <c r="ACA15" s="51"/>
      <c r="ACB15" s="51"/>
      <c r="ACC15" s="51"/>
      <c r="ACD15" s="51"/>
      <c r="ACE15" s="51"/>
      <c r="ACF15" s="51"/>
      <c r="ACG15" s="51"/>
      <c r="ACH15" s="51"/>
      <c r="ACI15" s="51"/>
      <c r="ACJ15" s="51"/>
      <c r="ACK15" s="51"/>
      <c r="ACL15" s="51"/>
      <c r="ACM15" s="51"/>
      <c r="ACN15" s="51"/>
      <c r="ACO15" s="51"/>
      <c r="ACP15" s="51"/>
      <c r="ACQ15" s="51"/>
      <c r="ACR15" s="51"/>
      <c r="ACS15" s="51"/>
      <c r="ACT15" s="51"/>
      <c r="ACU15" s="51"/>
      <c r="ACV15" s="51"/>
      <c r="ACW15" s="51"/>
      <c r="ACX15" s="51"/>
      <c r="ACY15" s="51"/>
      <c r="ACZ15" s="51"/>
      <c r="ADA15" s="51"/>
      <c r="ADB15" s="51"/>
      <c r="ADC15" s="51"/>
      <c r="ADD15" s="51"/>
      <c r="ADE15" s="51"/>
      <c r="ADF15" s="51"/>
      <c r="ADG15" s="51"/>
      <c r="ADH15" s="51"/>
      <c r="ADI15" s="51"/>
      <c r="ADJ15" s="51"/>
      <c r="ADK15" s="51"/>
      <c r="ADL15" s="51"/>
      <c r="ADM15" s="51"/>
      <c r="ADN15" s="51"/>
      <c r="ADO15" s="51"/>
      <c r="ADP15" s="51"/>
      <c r="ADQ15" s="51"/>
      <c r="ADR15" s="51"/>
      <c r="ADS15" s="51"/>
      <c r="ADT15" s="51"/>
      <c r="ADU15" s="51"/>
      <c r="ADV15" s="51"/>
      <c r="ADW15" s="51"/>
      <c r="ADX15" s="51"/>
      <c r="ADY15" s="51"/>
      <c r="ADZ15" s="51"/>
      <c r="AEA15" s="51"/>
      <c r="AEB15" s="51"/>
      <c r="AEC15" s="51"/>
      <c r="AED15" s="51"/>
      <c r="AEE15" s="51"/>
      <c r="AEF15" s="51"/>
      <c r="AEG15" s="51"/>
      <c r="AEH15" s="51"/>
      <c r="AEI15" s="51"/>
      <c r="AEJ15" s="51"/>
      <c r="AEK15" s="51"/>
      <c r="AEL15" s="51"/>
      <c r="AEM15" s="51"/>
      <c r="AEN15" s="51"/>
      <c r="AEO15" s="51"/>
      <c r="AEP15" s="51"/>
      <c r="AEQ15" s="51"/>
      <c r="AER15" s="51"/>
      <c r="AES15" s="51"/>
      <c r="AET15" s="51"/>
      <c r="AEU15" s="51"/>
      <c r="AEV15" s="51"/>
      <c r="AEW15" s="51"/>
      <c r="AEX15" s="51"/>
      <c r="AEY15" s="51"/>
      <c r="AEZ15" s="51"/>
      <c r="AFA15" s="51"/>
      <c r="AFB15" s="51"/>
      <c r="AFC15" s="51"/>
      <c r="AFD15" s="51"/>
      <c r="AFE15" s="51"/>
      <c r="AFF15" s="51"/>
      <c r="AFG15" s="51"/>
      <c r="AFH15" s="51"/>
      <c r="AFI15" s="51"/>
      <c r="AFJ15" s="51"/>
      <c r="AFK15" s="51"/>
      <c r="AFL15" s="51"/>
      <c r="AFM15" s="51"/>
      <c r="AFN15" s="51"/>
      <c r="AFO15" s="51"/>
      <c r="AFP15" s="51"/>
      <c r="AFQ15" s="51"/>
      <c r="AFR15" s="51"/>
      <c r="AFS15" s="51"/>
      <c r="AFT15" s="51"/>
      <c r="AFU15" s="51"/>
      <c r="AFV15" s="51"/>
      <c r="AFW15" s="51"/>
      <c r="AFX15" s="51"/>
      <c r="AFY15" s="51"/>
      <c r="AFZ15" s="51"/>
      <c r="AGA15" s="51"/>
      <c r="AGB15" s="51"/>
      <c r="AGC15" s="51"/>
      <c r="AGD15" s="51"/>
      <c r="AGE15" s="51"/>
      <c r="AGF15" s="51"/>
      <c r="AGG15" s="51"/>
      <c r="AGH15" s="51"/>
      <c r="AGI15" s="51"/>
      <c r="AGJ15" s="51"/>
      <c r="AGK15" s="51"/>
      <c r="AGL15" s="51"/>
      <c r="AGM15" s="51"/>
      <c r="AGN15" s="51"/>
      <c r="AGO15" s="51"/>
      <c r="AGP15" s="51"/>
      <c r="AGQ15" s="51"/>
      <c r="AGR15" s="51"/>
      <c r="AGS15" s="51"/>
      <c r="AGT15" s="51"/>
      <c r="AGU15" s="51"/>
      <c r="AGV15" s="51"/>
      <c r="AGW15" s="51"/>
      <c r="AGX15" s="51"/>
      <c r="AGY15" s="51"/>
      <c r="AGZ15" s="51"/>
      <c r="AHA15" s="51"/>
      <c r="AHB15" s="51"/>
      <c r="AHC15" s="51"/>
      <c r="AHD15" s="51"/>
      <c r="AHE15" s="51"/>
      <c r="AHF15" s="51"/>
      <c r="AHG15" s="51"/>
      <c r="AHH15" s="51"/>
      <c r="AHI15" s="51"/>
      <c r="AHJ15" s="51"/>
      <c r="AHK15" s="51"/>
      <c r="AHL15" s="51"/>
      <c r="AHM15" s="51"/>
      <c r="AHN15" s="51"/>
      <c r="AHO15" s="51"/>
      <c r="AHP15" s="51"/>
      <c r="AHQ15" s="51"/>
      <c r="AHR15" s="51"/>
      <c r="AHS15" s="51"/>
      <c r="AHT15" s="51"/>
      <c r="AHU15" s="51"/>
      <c r="AHV15" s="51"/>
      <c r="AHW15" s="51"/>
      <c r="AHX15" s="51"/>
      <c r="AHY15" s="51"/>
      <c r="AHZ15" s="51"/>
      <c r="AIA15" s="51"/>
      <c r="AIB15" s="51"/>
      <c r="AIC15" s="51"/>
      <c r="AID15" s="51"/>
      <c r="AIE15" s="51"/>
      <c r="AIF15" s="51"/>
      <c r="AIG15" s="51"/>
      <c r="AIH15" s="51"/>
      <c r="AII15" s="51"/>
      <c r="AIJ15" s="51"/>
      <c r="AIK15" s="51"/>
      <c r="AIL15" s="51"/>
      <c r="AIM15" s="51"/>
      <c r="AIN15" s="51"/>
      <c r="AIO15" s="51"/>
      <c r="AIP15" s="51"/>
      <c r="AIQ15" s="51"/>
      <c r="AIR15" s="51"/>
      <c r="AIS15" s="51"/>
      <c r="AIT15" s="51"/>
      <c r="AIU15" s="51"/>
      <c r="AIV15" s="51"/>
      <c r="AIW15" s="51"/>
      <c r="AIX15" s="51"/>
      <c r="AIY15" s="51"/>
      <c r="AIZ15" s="51"/>
      <c r="AJA15" s="51"/>
      <c r="AJB15" s="51"/>
      <c r="AJC15" s="51"/>
      <c r="AJD15" s="51"/>
      <c r="AJE15" s="51"/>
      <c r="AJF15" s="51"/>
      <c r="AJG15" s="51"/>
      <c r="AJH15" s="51"/>
      <c r="AJI15" s="51"/>
      <c r="AJJ15" s="51"/>
      <c r="AJK15" s="51"/>
      <c r="AJL15" s="51"/>
      <c r="AJM15" s="51"/>
      <c r="AJN15" s="51"/>
      <c r="AJO15" s="51"/>
      <c r="AJP15" s="51"/>
      <c r="AJQ15" s="51"/>
      <c r="AJR15" s="51"/>
      <c r="AJS15" s="51"/>
      <c r="AJT15" s="51"/>
      <c r="AJU15" s="51"/>
      <c r="AJV15" s="51"/>
      <c r="AJW15" s="51"/>
      <c r="AJX15" s="51"/>
      <c r="AJY15" s="51"/>
      <c r="AJZ15" s="51"/>
      <c r="AKA15" s="51"/>
      <c r="AKB15" s="51"/>
      <c r="AKC15" s="51"/>
      <c r="AKD15" s="51"/>
      <c r="AKE15" s="51"/>
      <c r="AKF15" s="51"/>
      <c r="AKG15" s="51"/>
      <c r="AKH15" s="51"/>
      <c r="AKI15" s="51"/>
      <c r="AKJ15" s="51"/>
      <c r="AKK15" s="51"/>
      <c r="AKL15" s="51"/>
      <c r="AKM15" s="51"/>
      <c r="AKN15" s="51"/>
      <c r="AKO15" s="51"/>
      <c r="AKP15" s="51"/>
      <c r="AKQ15" s="51"/>
      <c r="AKR15" s="51"/>
      <c r="AKS15" s="51"/>
      <c r="AKT15" s="51"/>
      <c r="AKU15" s="51"/>
      <c r="AKV15" s="51"/>
      <c r="AKW15" s="51"/>
      <c r="AKX15" s="51"/>
      <c r="AKY15" s="51"/>
      <c r="AKZ15" s="51"/>
      <c r="ALA15" s="51"/>
      <c r="ALB15" s="51"/>
      <c r="ALC15" s="51"/>
      <c r="ALD15" s="51"/>
      <c r="ALE15" s="51"/>
      <c r="ALF15" s="51"/>
      <c r="ALG15" s="51"/>
      <c r="ALH15" s="51"/>
      <c r="ALI15" s="51"/>
      <c r="ALJ15" s="51"/>
      <c r="ALK15" s="51"/>
      <c r="ALL15" s="51"/>
      <c r="ALM15" s="51"/>
      <c r="ALN15" s="51"/>
      <c r="ALO15" s="51"/>
      <c r="ALP15" s="51"/>
      <c r="ALQ15" s="51"/>
      <c r="ALR15" s="51"/>
      <c r="ALS15" s="51"/>
      <c r="ALT15" s="51"/>
      <c r="ALU15" s="51"/>
      <c r="ALV15" s="51"/>
      <c r="ALW15" s="51"/>
      <c r="ALX15" s="51"/>
      <c r="ALY15" s="51"/>
      <c r="ALZ15" s="51"/>
      <c r="AMA15" s="51"/>
      <c r="AMB15" s="51"/>
      <c r="AMC15" s="51"/>
      <c r="AMD15" s="51"/>
      <c r="AME15" s="51"/>
      <c r="AMF15" s="51"/>
      <c r="AMG15" s="51"/>
      <c r="AMH15" s="51"/>
      <c r="AMI15" s="51"/>
      <c r="AMJ15" s="51"/>
      <c r="AMK15" s="51"/>
      <c r="AML15" s="51"/>
      <c r="AMM15" s="51"/>
      <c r="AMN15" s="51"/>
      <c r="AMO15" s="51"/>
      <c r="AMP15" s="51"/>
      <c r="AMQ15" s="51"/>
      <c r="AMR15" s="51"/>
      <c r="AMS15" s="51"/>
      <c r="AMT15" s="51"/>
      <c r="AMU15" s="51"/>
      <c r="AMV15" s="51"/>
      <c r="AMW15" s="51"/>
      <c r="AMX15" s="51"/>
      <c r="AMY15" s="51"/>
      <c r="AMZ15" s="51"/>
      <c r="ANA15" s="51"/>
      <c r="ANB15" s="51"/>
      <c r="ANC15" s="51"/>
      <c r="AND15" s="51"/>
      <c r="ANE15" s="51"/>
      <c r="ANF15" s="51"/>
      <c r="ANG15" s="51"/>
      <c r="ANH15" s="51"/>
      <c r="ANI15" s="51"/>
      <c r="ANJ15" s="51"/>
      <c r="ANK15" s="51"/>
      <c r="ANL15" s="51"/>
      <c r="ANM15" s="51"/>
      <c r="ANN15" s="51"/>
      <c r="ANO15" s="51"/>
      <c r="ANP15" s="51"/>
      <c r="ANQ15" s="51"/>
      <c r="ANR15" s="51"/>
      <c r="ANS15" s="51"/>
      <c r="ANT15" s="51"/>
      <c r="ANU15" s="51"/>
      <c r="ANV15" s="51"/>
      <c r="ANW15" s="51"/>
      <c r="ANX15" s="51"/>
      <c r="ANY15" s="51"/>
      <c r="ANZ15" s="51"/>
      <c r="AOA15" s="51"/>
      <c r="AOB15" s="51"/>
      <c r="AOC15" s="51"/>
      <c r="AOD15" s="51"/>
      <c r="AOE15" s="51"/>
      <c r="AOF15" s="51"/>
      <c r="AOG15" s="51"/>
      <c r="AOH15" s="51"/>
      <c r="AOI15" s="51"/>
      <c r="AOJ15" s="51"/>
      <c r="AOK15" s="51"/>
      <c r="AOL15" s="51"/>
      <c r="AOM15" s="51"/>
      <c r="AON15" s="51"/>
      <c r="AOO15" s="51"/>
      <c r="AOP15" s="51"/>
      <c r="AOQ15" s="51"/>
      <c r="AOR15" s="51"/>
      <c r="AOS15" s="51"/>
      <c r="AOT15" s="51"/>
      <c r="AOU15" s="51"/>
      <c r="AOV15" s="51"/>
      <c r="AOW15" s="51"/>
      <c r="AOX15" s="51"/>
      <c r="AOY15" s="51"/>
      <c r="AOZ15" s="51"/>
      <c r="APA15" s="51"/>
      <c r="APB15" s="51"/>
      <c r="APC15" s="51"/>
      <c r="APD15" s="51"/>
      <c r="APE15" s="51"/>
      <c r="APF15" s="51"/>
      <c r="APG15" s="51"/>
      <c r="APH15" s="51"/>
      <c r="API15" s="51"/>
      <c r="APJ15" s="51"/>
      <c r="APK15" s="51"/>
      <c r="APL15" s="51"/>
      <c r="APM15" s="51"/>
      <c r="APN15" s="51"/>
      <c r="APO15" s="51"/>
      <c r="APP15" s="51"/>
      <c r="APQ15" s="51"/>
      <c r="APR15" s="51"/>
      <c r="APS15" s="51"/>
      <c r="APT15" s="51"/>
      <c r="APU15" s="51"/>
      <c r="APV15" s="51"/>
      <c r="APW15" s="51"/>
      <c r="APX15" s="51"/>
      <c r="APY15" s="51"/>
      <c r="APZ15" s="51"/>
      <c r="AQA15" s="51"/>
      <c r="AQB15" s="51"/>
      <c r="AQC15" s="51"/>
      <c r="AQD15" s="51"/>
      <c r="AQE15" s="51"/>
      <c r="AQF15" s="51"/>
      <c r="AQG15" s="51"/>
      <c r="AQH15" s="51"/>
      <c r="AQI15" s="51"/>
      <c r="AQJ15" s="51"/>
      <c r="AQK15" s="51"/>
      <c r="AQL15" s="51"/>
      <c r="AQM15" s="51"/>
      <c r="AQN15" s="51"/>
      <c r="AQO15" s="51"/>
      <c r="AQP15" s="51"/>
      <c r="AQQ15" s="51"/>
      <c r="AQR15" s="51"/>
      <c r="AQS15" s="51"/>
      <c r="AQT15" s="51"/>
      <c r="AQU15" s="51"/>
      <c r="AQV15" s="51"/>
      <c r="AQW15" s="51"/>
      <c r="AQX15" s="51"/>
      <c r="AQY15" s="51"/>
      <c r="AQZ15" s="51"/>
      <c r="ARA15" s="51"/>
      <c r="ARB15" s="51"/>
      <c r="ARC15" s="51"/>
      <c r="ARD15" s="51"/>
      <c r="ARE15" s="51"/>
      <c r="ARF15" s="51"/>
      <c r="ARG15" s="51"/>
      <c r="ARH15" s="51"/>
      <c r="ARI15" s="51"/>
      <c r="ARJ15" s="51"/>
      <c r="ARK15" s="51"/>
      <c r="ARL15" s="51"/>
      <c r="ARM15" s="51"/>
      <c r="ARN15" s="51"/>
      <c r="ARO15" s="51"/>
      <c r="ARP15" s="51"/>
      <c r="ARQ15" s="51"/>
      <c r="ARR15" s="51"/>
      <c r="ARS15" s="51"/>
      <c r="ART15" s="51"/>
      <c r="ARU15" s="51"/>
      <c r="ARV15" s="51"/>
      <c r="ARW15" s="51"/>
      <c r="ARX15" s="51"/>
      <c r="ARY15" s="51"/>
      <c r="ARZ15" s="51"/>
      <c r="ASA15" s="51"/>
      <c r="ASB15" s="51"/>
      <c r="ASC15" s="51"/>
      <c r="ASD15" s="51"/>
      <c r="ASE15" s="51"/>
      <c r="ASF15" s="51"/>
      <c r="ASG15" s="51"/>
      <c r="ASH15" s="51"/>
      <c r="ASI15" s="51"/>
      <c r="ASJ15" s="51"/>
      <c r="ASK15" s="51"/>
      <c r="ASL15" s="51"/>
      <c r="ASM15" s="51"/>
      <c r="ASN15" s="51"/>
      <c r="ASO15" s="51"/>
      <c r="ASP15" s="51"/>
      <c r="ASQ15" s="51"/>
      <c r="ASR15" s="51"/>
      <c r="ASS15" s="51"/>
      <c r="AST15" s="51"/>
      <c r="ASU15" s="51"/>
      <c r="ASV15" s="51"/>
      <c r="ASW15" s="51"/>
      <c r="ASX15" s="51"/>
      <c r="ASY15" s="51"/>
      <c r="ASZ15" s="51"/>
      <c r="ATA15" s="51"/>
      <c r="ATB15" s="51"/>
      <c r="ATC15" s="51"/>
      <c r="ATD15" s="51"/>
      <c r="ATE15" s="51"/>
      <c r="ATF15" s="51"/>
      <c r="ATG15" s="51"/>
      <c r="ATH15" s="51"/>
      <c r="ATI15" s="51"/>
      <c r="ATJ15" s="51"/>
      <c r="ATK15" s="51"/>
      <c r="ATL15" s="51"/>
      <c r="ATM15" s="51"/>
      <c r="ATN15" s="51"/>
      <c r="ATO15" s="51"/>
      <c r="ATP15" s="51"/>
      <c r="ATQ15" s="51"/>
      <c r="ATR15" s="51"/>
      <c r="ATS15" s="51"/>
      <c r="ATT15" s="51"/>
      <c r="ATU15" s="51"/>
      <c r="ATV15" s="51"/>
      <c r="ATW15" s="51"/>
      <c r="ATX15" s="51"/>
      <c r="ATY15" s="51"/>
      <c r="ATZ15" s="51"/>
      <c r="AUA15" s="51"/>
      <c r="AUB15" s="51"/>
      <c r="AUC15" s="51"/>
      <c r="AUD15" s="51"/>
      <c r="AUE15" s="51"/>
      <c r="AUF15" s="51"/>
      <c r="AUG15" s="51"/>
      <c r="AUH15" s="51"/>
      <c r="AUI15" s="51"/>
      <c r="AUJ15" s="51"/>
      <c r="AUK15" s="51"/>
      <c r="AUL15" s="51"/>
      <c r="AUM15" s="51"/>
      <c r="AUN15" s="51"/>
      <c r="AUO15" s="51"/>
      <c r="AUP15" s="51"/>
      <c r="AUQ15" s="51"/>
      <c r="AUR15" s="51"/>
      <c r="AUS15" s="51"/>
      <c r="AUT15" s="51"/>
      <c r="AUU15" s="51"/>
      <c r="AUV15" s="51"/>
      <c r="AUW15" s="51"/>
      <c r="AUX15" s="51"/>
      <c r="AUY15" s="51"/>
      <c r="AUZ15" s="51"/>
      <c r="AVA15" s="51"/>
      <c r="AVB15" s="51"/>
      <c r="AVC15" s="51"/>
      <c r="AVD15" s="51"/>
      <c r="AVE15" s="51"/>
      <c r="AVF15" s="51"/>
      <c r="AVG15" s="51"/>
      <c r="AVH15" s="51"/>
      <c r="AVI15" s="51"/>
      <c r="AVJ15" s="51"/>
      <c r="AVK15" s="51"/>
      <c r="AVL15" s="51"/>
      <c r="AVM15" s="51"/>
      <c r="AVN15" s="51"/>
      <c r="AVO15" s="51"/>
      <c r="AVP15" s="51"/>
      <c r="AVQ15" s="51"/>
      <c r="AVR15" s="51"/>
      <c r="AVS15" s="51"/>
      <c r="AVT15" s="51"/>
      <c r="AVU15" s="51"/>
      <c r="AVV15" s="51"/>
      <c r="AVW15" s="51"/>
      <c r="AVX15" s="51"/>
      <c r="AVY15" s="51"/>
      <c r="AVZ15" s="51"/>
      <c r="AWA15" s="51"/>
      <c r="AWB15" s="51"/>
      <c r="AWC15" s="51"/>
      <c r="AWD15" s="51"/>
      <c r="AWE15" s="51"/>
      <c r="AWF15" s="51"/>
      <c r="AWG15" s="51"/>
      <c r="AWH15" s="51"/>
      <c r="AWI15" s="51"/>
      <c r="AWJ15" s="51"/>
      <c r="AWK15" s="51"/>
      <c r="AWL15" s="51"/>
      <c r="AWM15" s="51"/>
      <c r="AWN15" s="51"/>
      <c r="AWO15" s="51"/>
      <c r="AWP15" s="51"/>
      <c r="AWQ15" s="51"/>
      <c r="AWR15" s="51"/>
      <c r="AWS15" s="51"/>
      <c r="AWT15" s="51"/>
      <c r="AWU15" s="51"/>
      <c r="AWV15" s="51"/>
      <c r="AWW15" s="51"/>
      <c r="AWX15" s="51"/>
      <c r="AWY15" s="51"/>
      <c r="AWZ15" s="51"/>
      <c r="AXA15" s="51"/>
      <c r="AXB15" s="51"/>
      <c r="AXC15" s="51"/>
      <c r="AXD15" s="51"/>
      <c r="AXE15" s="51"/>
      <c r="AXF15" s="51"/>
      <c r="AXG15" s="51"/>
      <c r="AXH15" s="51"/>
      <c r="AXI15" s="51"/>
      <c r="AXJ15" s="51"/>
      <c r="AXK15" s="51"/>
      <c r="AXL15" s="51"/>
      <c r="AXM15" s="51"/>
      <c r="AXN15" s="51"/>
      <c r="AXO15" s="51"/>
      <c r="AXP15" s="51"/>
      <c r="AXQ15" s="51"/>
      <c r="AXR15" s="51"/>
      <c r="AXS15" s="51"/>
      <c r="AXT15" s="51"/>
      <c r="AXU15" s="51"/>
      <c r="AXV15" s="51"/>
      <c r="AXW15" s="51"/>
      <c r="AXX15" s="51"/>
      <c r="AXY15" s="51"/>
      <c r="AXZ15" s="51"/>
      <c r="AYA15" s="51"/>
      <c r="AYB15" s="51"/>
      <c r="AYC15" s="51"/>
      <c r="AYD15" s="51"/>
      <c r="AYE15" s="51"/>
      <c r="AYF15" s="51"/>
      <c r="AYG15" s="51"/>
      <c r="AYH15" s="51"/>
      <c r="AYI15" s="51"/>
      <c r="AYJ15" s="51"/>
      <c r="AYK15" s="51"/>
      <c r="AYL15" s="51"/>
      <c r="AYM15" s="51"/>
      <c r="AYN15" s="51"/>
      <c r="AYO15" s="51"/>
      <c r="AYP15" s="51"/>
      <c r="AYQ15" s="51"/>
      <c r="AYR15" s="51"/>
      <c r="AYS15" s="51"/>
      <c r="AYT15" s="51"/>
      <c r="AYU15" s="51"/>
      <c r="AYV15" s="51"/>
      <c r="AYW15" s="51"/>
      <c r="AYX15" s="51"/>
      <c r="AYY15" s="51"/>
      <c r="AYZ15" s="51"/>
      <c r="AZA15" s="51"/>
      <c r="AZB15" s="51"/>
      <c r="AZC15" s="51"/>
      <c r="AZD15" s="51"/>
      <c r="AZE15" s="51"/>
      <c r="AZF15" s="51"/>
      <c r="AZG15" s="51"/>
      <c r="AZH15" s="51"/>
      <c r="AZI15" s="51"/>
      <c r="AZJ15" s="51"/>
      <c r="AZK15" s="51"/>
      <c r="AZL15" s="51"/>
      <c r="AZM15" s="51"/>
      <c r="AZN15" s="51"/>
      <c r="AZO15" s="51"/>
      <c r="AZP15" s="51"/>
      <c r="AZQ15" s="51"/>
      <c r="AZR15" s="51"/>
      <c r="AZS15" s="51"/>
      <c r="AZT15" s="51"/>
      <c r="AZU15" s="51"/>
      <c r="AZV15" s="51"/>
      <c r="AZW15" s="51"/>
      <c r="AZX15" s="51"/>
      <c r="AZY15" s="51"/>
      <c r="AZZ15" s="51"/>
      <c r="BAA15" s="51"/>
      <c r="BAB15" s="51"/>
      <c r="BAC15" s="51"/>
      <c r="BAD15" s="51"/>
      <c r="BAE15" s="51"/>
      <c r="BAF15" s="51"/>
      <c r="BAG15" s="51"/>
      <c r="BAH15" s="51"/>
      <c r="BAI15" s="51"/>
      <c r="BAJ15" s="51"/>
      <c r="BAK15" s="51"/>
      <c r="BAL15" s="51"/>
      <c r="BAM15" s="51"/>
      <c r="BAN15" s="51"/>
      <c r="BAO15" s="51"/>
      <c r="BAP15" s="51"/>
      <c r="BAQ15" s="51"/>
      <c r="BAR15" s="51"/>
      <c r="BAS15" s="51"/>
      <c r="BAT15" s="51"/>
      <c r="BAU15" s="51"/>
      <c r="BAV15" s="51"/>
      <c r="BAW15" s="51"/>
      <c r="BAX15" s="51"/>
      <c r="BAY15" s="51"/>
      <c r="BAZ15" s="51"/>
      <c r="BBA15" s="51"/>
      <c r="BBB15" s="51"/>
      <c r="BBC15" s="51"/>
      <c r="BBD15" s="51"/>
      <c r="BBE15" s="51"/>
      <c r="BBF15" s="51"/>
      <c r="BBG15" s="51"/>
      <c r="BBH15" s="51"/>
      <c r="BBI15" s="51"/>
      <c r="BBJ15" s="51"/>
      <c r="BBK15" s="51"/>
      <c r="BBL15" s="51"/>
      <c r="BBM15" s="51"/>
      <c r="BBN15" s="51"/>
      <c r="BBO15" s="51"/>
      <c r="BBP15" s="51"/>
      <c r="BBQ15" s="51"/>
      <c r="BBR15" s="51"/>
      <c r="BBS15" s="51"/>
      <c r="BBT15" s="51"/>
      <c r="BBU15" s="51"/>
      <c r="BBV15" s="51"/>
      <c r="BBW15" s="51"/>
      <c r="BBX15" s="51"/>
      <c r="BBY15" s="51"/>
      <c r="BBZ15" s="51"/>
      <c r="BCA15" s="51"/>
      <c r="BCB15" s="51"/>
      <c r="BCC15" s="51"/>
      <c r="BCD15" s="51"/>
      <c r="BCE15" s="51"/>
      <c r="BCF15" s="51"/>
      <c r="BCG15" s="51"/>
      <c r="BCH15" s="51"/>
      <c r="BCI15" s="51"/>
      <c r="BCJ15" s="51"/>
      <c r="BCK15" s="51"/>
      <c r="BCL15" s="51"/>
      <c r="BCM15" s="51"/>
      <c r="BCN15" s="51"/>
      <c r="BCO15" s="51"/>
      <c r="BCP15" s="51"/>
      <c r="BCQ15" s="51"/>
      <c r="BCR15" s="51"/>
      <c r="BCS15" s="51"/>
      <c r="BCT15" s="51"/>
      <c r="BCU15" s="51"/>
      <c r="BCV15" s="51"/>
      <c r="BCW15" s="51"/>
      <c r="BCX15" s="51"/>
      <c r="BCY15" s="51"/>
      <c r="BCZ15" s="51"/>
      <c r="BDA15" s="51"/>
      <c r="BDB15" s="51"/>
      <c r="BDC15" s="51"/>
      <c r="BDD15" s="51"/>
      <c r="BDE15" s="51"/>
      <c r="BDF15" s="51"/>
      <c r="BDG15" s="51"/>
      <c r="BDH15" s="51"/>
      <c r="BDI15" s="51"/>
      <c r="BDJ15" s="51"/>
      <c r="BDK15" s="51"/>
      <c r="BDL15" s="51"/>
      <c r="BDM15" s="51"/>
      <c r="BDN15" s="51"/>
      <c r="BDO15" s="51"/>
      <c r="BDP15" s="51"/>
      <c r="BDQ15" s="51"/>
      <c r="BDR15" s="51"/>
      <c r="BDS15" s="51"/>
      <c r="BDT15" s="51"/>
      <c r="BDU15" s="51"/>
      <c r="BDV15" s="51"/>
      <c r="BDW15" s="51"/>
      <c r="BDX15" s="51"/>
      <c r="BDY15" s="51"/>
      <c r="BDZ15" s="51"/>
      <c r="BEA15" s="51"/>
      <c r="BEB15" s="51"/>
      <c r="BEC15" s="51"/>
      <c r="BED15" s="51"/>
      <c r="BEE15" s="51"/>
      <c r="BEF15" s="51"/>
      <c r="BEG15" s="51"/>
      <c r="BEH15" s="51"/>
      <c r="BEI15" s="51"/>
      <c r="BEJ15" s="51"/>
      <c r="BEK15" s="51"/>
      <c r="BEL15" s="51"/>
      <c r="BEM15" s="51"/>
      <c r="BEN15" s="51"/>
      <c r="BEO15" s="51"/>
      <c r="BEP15" s="51"/>
      <c r="BEQ15" s="51"/>
      <c r="BER15" s="51"/>
      <c r="BES15" s="51"/>
      <c r="BET15" s="51"/>
      <c r="BEU15" s="51"/>
      <c r="BEV15" s="51"/>
      <c r="BEW15" s="51"/>
      <c r="BEX15" s="51"/>
      <c r="BEY15" s="51"/>
      <c r="BEZ15" s="51"/>
      <c r="BFA15" s="51"/>
      <c r="BFB15" s="51"/>
      <c r="BFC15" s="51"/>
      <c r="BFD15" s="51"/>
      <c r="BFE15" s="51"/>
      <c r="BFF15" s="51"/>
      <c r="BFG15" s="51"/>
      <c r="BFH15" s="51"/>
      <c r="BFI15" s="51"/>
      <c r="BFJ15" s="51"/>
      <c r="BFK15" s="51"/>
      <c r="BFL15" s="51"/>
      <c r="BFM15" s="51"/>
      <c r="BFN15" s="51"/>
      <c r="BFO15" s="51"/>
      <c r="BFP15" s="51"/>
      <c r="BFQ15" s="51"/>
      <c r="BFR15" s="51"/>
      <c r="BFS15" s="51"/>
      <c r="BFT15" s="51"/>
      <c r="BFU15" s="51"/>
      <c r="BFV15" s="51"/>
      <c r="BFW15" s="51"/>
      <c r="BFX15" s="51"/>
      <c r="BFY15" s="51"/>
      <c r="BFZ15" s="51"/>
      <c r="BGA15" s="51"/>
      <c r="BGB15" s="51"/>
      <c r="BGC15" s="51"/>
      <c r="BGD15" s="51"/>
      <c r="BGE15" s="51"/>
      <c r="BGF15" s="51"/>
      <c r="BGG15" s="51"/>
      <c r="BGH15" s="51"/>
      <c r="BGI15" s="51"/>
      <c r="BGJ15" s="51"/>
      <c r="BGK15" s="51"/>
      <c r="BGL15" s="51"/>
      <c r="BGM15" s="51"/>
      <c r="BGN15" s="51"/>
      <c r="BGO15" s="51"/>
      <c r="BGP15" s="51"/>
      <c r="BGQ15" s="51"/>
      <c r="BGR15" s="51"/>
      <c r="BGS15" s="51"/>
      <c r="BGT15" s="51"/>
      <c r="BGU15" s="51"/>
      <c r="BGV15" s="51"/>
      <c r="BGW15" s="51"/>
      <c r="BGX15" s="51"/>
      <c r="BGY15" s="51"/>
      <c r="BGZ15" s="51"/>
      <c r="BHA15" s="51"/>
      <c r="BHB15" s="51"/>
      <c r="BHC15" s="51"/>
      <c r="BHD15" s="51"/>
      <c r="BHE15" s="51"/>
      <c r="BHF15" s="51"/>
      <c r="BHG15" s="51"/>
      <c r="BHH15" s="51"/>
      <c r="BHI15" s="51"/>
      <c r="BHJ15" s="51"/>
      <c r="BHK15" s="51"/>
      <c r="BHL15" s="51"/>
      <c r="BHM15" s="51"/>
      <c r="BHN15" s="51"/>
      <c r="BHO15" s="51"/>
      <c r="BHP15" s="51"/>
      <c r="BHQ15" s="51"/>
      <c r="BHR15" s="51"/>
      <c r="BHS15" s="51"/>
      <c r="BHT15" s="51"/>
      <c r="BHU15" s="51"/>
      <c r="BHV15" s="51"/>
      <c r="BHW15" s="51"/>
      <c r="BHX15" s="51"/>
      <c r="BHY15" s="51"/>
      <c r="BHZ15" s="51"/>
      <c r="BIA15" s="51"/>
      <c r="BIB15" s="51"/>
      <c r="BIC15" s="51"/>
      <c r="BID15" s="51"/>
      <c r="BIE15" s="51"/>
      <c r="BIF15" s="51"/>
      <c r="BIG15" s="51"/>
      <c r="BIH15" s="51"/>
      <c r="BII15" s="51"/>
      <c r="BIJ15" s="51"/>
      <c r="BIK15" s="51"/>
      <c r="BIL15" s="51"/>
      <c r="BIM15" s="51"/>
      <c r="BIN15" s="51"/>
      <c r="BIO15" s="51"/>
      <c r="BIP15" s="51"/>
      <c r="BIQ15" s="51"/>
      <c r="BIR15" s="51"/>
      <c r="BIS15" s="51"/>
      <c r="BIT15" s="51"/>
      <c r="BIU15" s="51"/>
      <c r="BIV15" s="51"/>
      <c r="BIW15" s="51"/>
      <c r="BIX15" s="51"/>
      <c r="BIY15" s="51"/>
      <c r="BIZ15" s="51"/>
      <c r="BJA15" s="51"/>
      <c r="BJB15" s="51"/>
      <c r="BJC15" s="51"/>
      <c r="BJD15" s="51"/>
      <c r="BJE15" s="51"/>
      <c r="BJF15" s="51"/>
      <c r="BJG15" s="51"/>
      <c r="BJH15" s="51"/>
      <c r="BJI15" s="51"/>
      <c r="BJJ15" s="51"/>
      <c r="BJK15" s="51"/>
      <c r="BJL15" s="51"/>
      <c r="BJM15" s="51"/>
      <c r="BJN15" s="51"/>
      <c r="BJO15" s="51"/>
      <c r="BJP15" s="51"/>
      <c r="BJQ15" s="51"/>
      <c r="BJR15" s="51"/>
      <c r="BJS15" s="51"/>
      <c r="BJT15" s="51"/>
      <c r="BJU15" s="51"/>
      <c r="BJV15" s="51"/>
      <c r="BJW15" s="51"/>
      <c r="BJX15" s="51"/>
      <c r="BJY15" s="51"/>
      <c r="BJZ15" s="51"/>
      <c r="BKA15" s="51"/>
      <c r="BKB15" s="51"/>
      <c r="BKC15" s="51"/>
      <c r="BKD15" s="51"/>
      <c r="BKE15" s="51"/>
      <c r="BKF15" s="51"/>
      <c r="BKG15" s="51"/>
      <c r="BKH15" s="51"/>
      <c r="BKI15" s="51"/>
      <c r="BKJ15" s="51"/>
      <c r="BKK15" s="51"/>
      <c r="BKL15" s="51"/>
      <c r="BKM15" s="51"/>
      <c r="BKN15" s="51"/>
      <c r="BKO15" s="51"/>
      <c r="BKP15" s="51"/>
      <c r="BKQ15" s="51"/>
      <c r="BKR15" s="51"/>
      <c r="BKS15" s="51"/>
      <c r="BKT15" s="51"/>
      <c r="BKU15" s="51"/>
      <c r="BKV15" s="51"/>
      <c r="BKW15" s="51"/>
      <c r="BKX15" s="51"/>
      <c r="BKY15" s="51"/>
      <c r="BKZ15" s="51"/>
      <c r="BLA15" s="51"/>
      <c r="BLB15" s="51"/>
      <c r="BLC15" s="51"/>
      <c r="BLD15" s="51"/>
      <c r="BLE15" s="51"/>
      <c r="BLF15" s="51"/>
      <c r="BLG15" s="51"/>
      <c r="BLH15" s="51"/>
      <c r="BLI15" s="51"/>
      <c r="BLJ15" s="51"/>
      <c r="BLK15" s="51"/>
      <c r="BLL15" s="51"/>
      <c r="BLM15" s="51"/>
      <c r="BLN15" s="51"/>
      <c r="BLO15" s="51"/>
      <c r="BLP15" s="51"/>
      <c r="BLQ15" s="51"/>
      <c r="BLR15" s="51"/>
      <c r="BLS15" s="51"/>
      <c r="BLT15" s="51"/>
      <c r="BLU15" s="51"/>
      <c r="BLV15" s="51"/>
      <c r="BLW15" s="51"/>
      <c r="BLX15" s="51"/>
      <c r="BLY15" s="51"/>
      <c r="BLZ15" s="51"/>
      <c r="BMA15" s="51"/>
      <c r="BMB15" s="51"/>
      <c r="BMC15" s="51"/>
      <c r="BMD15" s="51"/>
      <c r="BME15" s="51"/>
      <c r="BMF15" s="51"/>
      <c r="BMG15" s="51"/>
      <c r="BMH15" s="51"/>
      <c r="BMI15" s="51"/>
      <c r="BMJ15" s="51"/>
      <c r="BMK15" s="51"/>
      <c r="BML15" s="51"/>
      <c r="BMM15" s="51"/>
      <c r="BMN15" s="51"/>
      <c r="BMO15" s="51"/>
      <c r="BMP15" s="51"/>
      <c r="BMQ15" s="51"/>
      <c r="BMR15" s="51"/>
      <c r="BMS15" s="51"/>
      <c r="BMT15" s="51"/>
      <c r="BMU15" s="51"/>
      <c r="BMV15" s="51"/>
      <c r="BMW15" s="51"/>
      <c r="BMX15" s="51"/>
      <c r="BMY15" s="51"/>
      <c r="BMZ15" s="51"/>
      <c r="BNA15" s="51"/>
      <c r="BNB15" s="51"/>
      <c r="BNC15" s="51"/>
      <c r="BND15" s="51"/>
      <c r="BNE15" s="51"/>
      <c r="BNF15" s="51"/>
      <c r="BNG15" s="51"/>
      <c r="BNH15" s="51"/>
      <c r="BNI15" s="51"/>
      <c r="BNJ15" s="51"/>
      <c r="BNK15" s="51"/>
      <c r="BNL15" s="51"/>
      <c r="BNM15" s="51"/>
      <c r="BNN15" s="51"/>
      <c r="BNO15" s="51"/>
      <c r="BNP15" s="51"/>
      <c r="BNQ15" s="51"/>
      <c r="BNR15" s="51"/>
      <c r="BNS15" s="51"/>
      <c r="BNT15" s="51"/>
      <c r="BNU15" s="51"/>
      <c r="BNV15" s="51"/>
      <c r="BNW15" s="51"/>
      <c r="BNX15" s="51"/>
      <c r="BNY15" s="51"/>
      <c r="BNZ15" s="51"/>
      <c r="BOA15" s="51"/>
      <c r="BOB15" s="51"/>
      <c r="BOC15" s="51"/>
      <c r="BOD15" s="51"/>
      <c r="BOE15" s="51"/>
      <c r="BOF15" s="51"/>
      <c r="BOG15" s="51"/>
      <c r="BOH15" s="51"/>
      <c r="BOI15" s="51"/>
      <c r="BOJ15" s="51"/>
      <c r="BOK15" s="51"/>
      <c r="BOL15" s="51"/>
      <c r="BOM15" s="51"/>
      <c r="BON15" s="51"/>
      <c r="BOO15" s="51"/>
      <c r="BOP15" s="51"/>
      <c r="BOQ15" s="51"/>
      <c r="BOR15" s="51"/>
      <c r="BOS15" s="51"/>
      <c r="BOT15" s="51"/>
      <c r="BOU15" s="51"/>
      <c r="BOV15" s="51"/>
      <c r="BOW15" s="51"/>
      <c r="BOX15" s="51"/>
      <c r="BOY15" s="51"/>
      <c r="BOZ15" s="51"/>
      <c r="BPA15" s="51"/>
      <c r="BPB15" s="51"/>
      <c r="BPC15" s="51"/>
      <c r="BPD15" s="51"/>
      <c r="BPE15" s="51"/>
      <c r="BPF15" s="51"/>
      <c r="BPG15" s="51"/>
      <c r="BPH15" s="51"/>
      <c r="BPI15" s="51"/>
      <c r="BPJ15" s="51"/>
      <c r="BPK15" s="51"/>
      <c r="BPL15" s="51"/>
      <c r="BPM15" s="51"/>
      <c r="BPN15" s="51"/>
      <c r="BPO15" s="51"/>
      <c r="BPP15" s="51"/>
      <c r="BPQ15" s="51"/>
      <c r="BPR15" s="51"/>
      <c r="BPS15" s="51"/>
      <c r="BPT15" s="51"/>
      <c r="BPU15" s="51"/>
      <c r="BPV15" s="51"/>
      <c r="BPW15" s="51"/>
      <c r="BPX15" s="51"/>
      <c r="BPY15" s="51"/>
      <c r="BPZ15" s="51"/>
      <c r="BQA15" s="51"/>
      <c r="BQB15" s="51"/>
      <c r="BQC15" s="51"/>
      <c r="BQD15" s="51"/>
      <c r="BQE15" s="51"/>
      <c r="BQF15" s="51"/>
      <c r="BQG15" s="51"/>
      <c r="BQH15" s="51"/>
      <c r="BQI15" s="51"/>
      <c r="BQJ15" s="51"/>
      <c r="BQK15" s="51"/>
      <c r="BQL15" s="51"/>
      <c r="BQM15" s="51"/>
      <c r="BQN15" s="51"/>
      <c r="BQO15" s="51"/>
      <c r="BQP15" s="51"/>
      <c r="BQQ15" s="51"/>
      <c r="BQR15" s="51"/>
      <c r="BQS15" s="51"/>
      <c r="BQT15" s="51"/>
      <c r="BQU15" s="51"/>
      <c r="BQV15" s="51"/>
      <c r="BQW15" s="51"/>
      <c r="BQX15" s="51"/>
      <c r="BQY15" s="51"/>
      <c r="BQZ15" s="51"/>
      <c r="BRA15" s="51"/>
      <c r="BRB15" s="51"/>
      <c r="BRC15" s="51"/>
      <c r="BRD15" s="51"/>
      <c r="BRE15" s="51"/>
      <c r="BRF15" s="51"/>
      <c r="BRG15" s="51"/>
      <c r="BRH15" s="51"/>
      <c r="BRI15" s="51"/>
      <c r="BRJ15" s="51"/>
      <c r="BRK15" s="51"/>
      <c r="BRL15" s="51"/>
      <c r="BRM15" s="51"/>
      <c r="BRN15" s="51"/>
      <c r="BRO15" s="51"/>
      <c r="BRP15" s="51"/>
      <c r="BRQ15" s="51"/>
      <c r="BRR15" s="51"/>
      <c r="BRS15" s="51"/>
      <c r="BRT15" s="51"/>
      <c r="BRU15" s="51"/>
      <c r="BRV15" s="51"/>
      <c r="BRW15" s="51"/>
      <c r="BRX15" s="51"/>
      <c r="BRY15" s="51"/>
      <c r="BRZ15" s="51"/>
      <c r="BSA15" s="51"/>
      <c r="BSB15" s="51"/>
      <c r="BSC15" s="51"/>
      <c r="BSD15" s="51"/>
      <c r="BSE15" s="51"/>
      <c r="BSF15" s="51"/>
      <c r="BSG15" s="51"/>
      <c r="BSH15" s="51"/>
      <c r="BSI15" s="51"/>
      <c r="BSJ15" s="51"/>
      <c r="BSK15" s="51"/>
      <c r="BSL15" s="51"/>
      <c r="BSM15" s="51"/>
      <c r="BSN15" s="51"/>
      <c r="BSO15" s="51"/>
      <c r="BSP15" s="51"/>
      <c r="BSQ15" s="51"/>
      <c r="BSR15" s="51"/>
      <c r="BSS15" s="51"/>
      <c r="BST15" s="51"/>
      <c r="BSU15" s="51"/>
      <c r="BSV15" s="51"/>
      <c r="BSW15" s="51"/>
      <c r="BSX15" s="51"/>
      <c r="BSY15" s="51"/>
      <c r="BSZ15" s="51"/>
      <c r="BTA15" s="51"/>
      <c r="BTB15" s="51"/>
      <c r="BTC15" s="51"/>
      <c r="BTD15" s="51"/>
      <c r="BTE15" s="51"/>
      <c r="BTF15" s="51"/>
      <c r="BTG15" s="51"/>
      <c r="BTH15" s="51"/>
      <c r="BTI15" s="51"/>
      <c r="BTJ15" s="51"/>
      <c r="BTK15" s="51"/>
      <c r="BTL15" s="51"/>
      <c r="BTM15" s="51"/>
      <c r="BTN15" s="51"/>
      <c r="BTO15" s="51"/>
      <c r="BTP15" s="51"/>
      <c r="BTQ15" s="51"/>
      <c r="BTR15" s="51"/>
      <c r="BTS15" s="51"/>
      <c r="BTT15" s="51"/>
      <c r="BTU15" s="51"/>
      <c r="BTV15" s="51"/>
      <c r="BTW15" s="51"/>
      <c r="BTX15" s="51"/>
      <c r="BTY15" s="51"/>
      <c r="BTZ15" s="51"/>
      <c r="BUA15" s="51"/>
      <c r="BUB15" s="51"/>
      <c r="BUC15" s="51"/>
      <c r="BUD15" s="51"/>
      <c r="BUE15" s="51"/>
      <c r="BUF15" s="51"/>
      <c r="BUG15" s="51"/>
      <c r="BUH15" s="51"/>
      <c r="BUI15" s="51"/>
      <c r="BUJ15" s="51"/>
      <c r="BUK15" s="51"/>
      <c r="BUL15" s="51"/>
      <c r="BUM15" s="51"/>
      <c r="BUN15" s="51"/>
      <c r="BUO15" s="51"/>
      <c r="BUP15" s="51"/>
      <c r="BUQ15" s="51"/>
      <c r="BUR15" s="51"/>
      <c r="BUS15" s="51"/>
      <c r="BUT15" s="51"/>
      <c r="BUU15" s="51"/>
      <c r="BUV15" s="51"/>
      <c r="BUW15" s="51"/>
      <c r="BUX15" s="51"/>
      <c r="BUY15" s="51"/>
      <c r="BUZ15" s="51"/>
      <c r="BVA15" s="51"/>
      <c r="BVB15" s="51"/>
      <c r="BVC15" s="51"/>
      <c r="BVD15" s="51"/>
      <c r="BVE15" s="51"/>
      <c r="BVF15" s="51"/>
      <c r="BVG15" s="51"/>
      <c r="BVH15" s="51"/>
      <c r="BVI15" s="51"/>
      <c r="BVJ15" s="51"/>
      <c r="BVK15" s="51"/>
      <c r="BVL15" s="51"/>
      <c r="BVM15" s="51"/>
      <c r="BVN15" s="51"/>
      <c r="BVO15" s="51"/>
      <c r="BVP15" s="51"/>
      <c r="BVQ15" s="51"/>
      <c r="BVR15" s="51"/>
      <c r="BVS15" s="51"/>
      <c r="BVT15" s="51"/>
      <c r="BVU15" s="51"/>
      <c r="BVV15" s="51"/>
      <c r="BVW15" s="51"/>
      <c r="BVX15" s="51"/>
      <c r="BVY15" s="51"/>
      <c r="BVZ15" s="51"/>
      <c r="BWA15" s="51"/>
      <c r="BWB15" s="51"/>
      <c r="BWC15" s="51"/>
      <c r="BWD15" s="51"/>
      <c r="BWE15" s="51"/>
      <c r="BWF15" s="51"/>
      <c r="BWG15" s="51"/>
      <c r="BWH15" s="51"/>
      <c r="BWI15" s="51"/>
      <c r="BWJ15" s="51"/>
      <c r="BWK15" s="51"/>
      <c r="BWL15" s="51"/>
      <c r="BWM15" s="51"/>
      <c r="BWN15" s="51"/>
      <c r="BWO15" s="51"/>
      <c r="BWP15" s="51"/>
      <c r="BWQ15" s="51"/>
      <c r="BWR15" s="51"/>
      <c r="BWS15" s="51"/>
      <c r="BWT15" s="51"/>
      <c r="BWU15" s="51"/>
      <c r="BWV15" s="51"/>
      <c r="BWW15" s="51"/>
      <c r="BWX15" s="51"/>
      <c r="BWY15" s="51"/>
      <c r="BWZ15" s="51"/>
      <c r="BXA15" s="51"/>
      <c r="BXB15" s="51"/>
      <c r="BXC15" s="51"/>
      <c r="BXD15" s="51"/>
      <c r="BXE15" s="51"/>
      <c r="BXF15" s="51"/>
      <c r="BXG15" s="51"/>
      <c r="BXH15" s="51"/>
      <c r="BXI15" s="51"/>
      <c r="BXJ15" s="51"/>
      <c r="BXK15" s="51"/>
      <c r="BXL15" s="51"/>
      <c r="BXM15" s="51"/>
      <c r="BXN15" s="51"/>
      <c r="BXO15" s="51"/>
      <c r="BXP15" s="51"/>
      <c r="BXQ15" s="51"/>
      <c r="BXR15" s="51"/>
      <c r="BXS15" s="51"/>
      <c r="BXT15" s="51"/>
      <c r="BXU15" s="51"/>
      <c r="BXV15" s="51"/>
      <c r="BXW15" s="51"/>
      <c r="BXX15" s="51"/>
      <c r="BXY15" s="51"/>
      <c r="BXZ15" s="51"/>
      <c r="BYA15" s="51"/>
      <c r="BYB15" s="51"/>
      <c r="BYC15" s="51"/>
      <c r="BYD15" s="51"/>
      <c r="BYE15" s="51"/>
      <c r="BYF15" s="51"/>
      <c r="BYG15" s="51"/>
      <c r="BYH15" s="51"/>
      <c r="BYI15" s="51"/>
      <c r="BYJ15" s="51"/>
      <c r="BYK15" s="51"/>
      <c r="BYL15" s="51"/>
      <c r="BYM15" s="51"/>
      <c r="BYN15" s="51"/>
      <c r="BYO15" s="51"/>
      <c r="BYP15" s="51"/>
      <c r="BYQ15" s="51"/>
      <c r="BYR15" s="51"/>
      <c r="BYS15" s="51"/>
      <c r="BYT15" s="51"/>
      <c r="BYU15" s="51"/>
      <c r="BYV15" s="51"/>
      <c r="BYW15" s="51"/>
      <c r="BYX15" s="51"/>
      <c r="BYY15" s="51"/>
      <c r="BYZ15" s="51"/>
      <c r="BZA15" s="51"/>
      <c r="BZB15" s="51"/>
      <c r="BZC15" s="51"/>
      <c r="BZD15" s="51"/>
      <c r="BZE15" s="51"/>
      <c r="BZF15" s="51"/>
      <c r="BZG15" s="51"/>
      <c r="BZH15" s="51"/>
      <c r="BZI15" s="51"/>
      <c r="BZJ15" s="51"/>
      <c r="BZK15" s="51"/>
      <c r="BZL15" s="51"/>
      <c r="BZM15" s="51"/>
      <c r="BZN15" s="51"/>
      <c r="BZO15" s="51"/>
      <c r="BZP15" s="51"/>
      <c r="BZQ15" s="51"/>
      <c r="BZR15" s="51"/>
      <c r="BZS15" s="51"/>
      <c r="BZT15" s="51"/>
      <c r="BZU15" s="51"/>
      <c r="BZV15" s="51"/>
      <c r="BZW15" s="51"/>
      <c r="BZX15" s="51"/>
      <c r="BZY15" s="51"/>
      <c r="BZZ15" s="51"/>
      <c r="CAA15" s="51"/>
      <c r="CAB15" s="51"/>
      <c r="CAC15" s="51"/>
      <c r="CAD15" s="51"/>
      <c r="CAE15" s="51"/>
      <c r="CAF15" s="51"/>
      <c r="CAG15" s="51"/>
      <c r="CAH15" s="51"/>
      <c r="CAI15" s="51"/>
      <c r="CAJ15" s="51"/>
      <c r="CAK15" s="51"/>
      <c r="CAL15" s="51"/>
      <c r="CAM15" s="51"/>
      <c r="CAN15" s="51"/>
      <c r="CAO15" s="51"/>
      <c r="CAP15" s="51"/>
      <c r="CAQ15" s="51"/>
      <c r="CAR15" s="51"/>
      <c r="CAS15" s="51"/>
      <c r="CAT15" s="51"/>
      <c r="CAU15" s="51"/>
      <c r="CAV15" s="51"/>
      <c r="CAW15" s="51"/>
      <c r="CAX15" s="51"/>
      <c r="CAY15" s="51"/>
      <c r="CAZ15" s="51"/>
      <c r="CBA15" s="51"/>
      <c r="CBB15" s="51"/>
      <c r="CBC15" s="51"/>
      <c r="CBD15" s="51"/>
      <c r="CBE15" s="51"/>
      <c r="CBF15" s="51"/>
      <c r="CBG15" s="51"/>
      <c r="CBH15" s="51"/>
      <c r="CBI15" s="51"/>
      <c r="CBJ15" s="51"/>
      <c r="CBK15" s="51"/>
      <c r="CBL15" s="51"/>
      <c r="CBM15" s="51"/>
      <c r="CBN15" s="51"/>
      <c r="CBO15" s="51"/>
      <c r="CBP15" s="51"/>
      <c r="CBQ15" s="51"/>
      <c r="CBR15" s="51"/>
      <c r="CBS15" s="51"/>
      <c r="CBT15" s="51"/>
      <c r="CBU15" s="51"/>
      <c r="CBV15" s="51"/>
      <c r="CBW15" s="51"/>
      <c r="CBX15" s="51"/>
      <c r="CBY15" s="51"/>
      <c r="CBZ15" s="51"/>
      <c r="CCA15" s="51"/>
      <c r="CCB15" s="51"/>
      <c r="CCC15" s="51"/>
      <c r="CCD15" s="51"/>
      <c r="CCE15" s="51"/>
      <c r="CCF15" s="51"/>
      <c r="CCG15" s="51"/>
      <c r="CCH15" s="51"/>
      <c r="CCI15" s="51"/>
      <c r="CCJ15" s="51"/>
      <c r="CCK15" s="51"/>
      <c r="CCL15" s="51"/>
      <c r="CCM15" s="51"/>
      <c r="CCN15" s="51"/>
      <c r="CCO15" s="51"/>
      <c r="CCP15" s="51"/>
      <c r="CCQ15" s="51"/>
      <c r="CCR15" s="51"/>
      <c r="CCS15" s="51"/>
      <c r="CCT15" s="51"/>
      <c r="CCU15" s="51"/>
      <c r="CCV15" s="51"/>
      <c r="CCW15" s="51"/>
      <c r="CCX15" s="51"/>
      <c r="CCY15" s="51"/>
      <c r="CCZ15" s="51"/>
      <c r="CDA15" s="51"/>
      <c r="CDB15" s="51"/>
      <c r="CDC15" s="51"/>
      <c r="CDD15" s="51"/>
      <c r="CDE15" s="51"/>
      <c r="CDF15" s="51"/>
      <c r="CDG15" s="51"/>
      <c r="CDH15" s="51"/>
      <c r="CDI15" s="51"/>
      <c r="CDJ15" s="51"/>
      <c r="CDK15" s="51"/>
      <c r="CDL15" s="51"/>
      <c r="CDM15" s="51"/>
      <c r="CDN15" s="51"/>
      <c r="CDO15" s="51"/>
      <c r="CDP15" s="51"/>
      <c r="CDQ15" s="51"/>
      <c r="CDR15" s="51"/>
      <c r="CDS15" s="51"/>
      <c r="CDT15" s="51"/>
      <c r="CDU15" s="51"/>
      <c r="CDV15" s="51"/>
      <c r="CDW15" s="51"/>
      <c r="CDX15" s="51"/>
      <c r="CDY15" s="51"/>
      <c r="CDZ15" s="51"/>
      <c r="CEA15" s="51"/>
      <c r="CEB15" s="51"/>
      <c r="CEC15" s="51"/>
      <c r="CED15" s="51"/>
      <c r="CEE15" s="51"/>
      <c r="CEF15" s="51"/>
      <c r="CEG15" s="51"/>
      <c r="CEH15" s="51"/>
      <c r="CEI15" s="51"/>
      <c r="CEJ15" s="51"/>
      <c r="CEK15" s="51"/>
      <c r="CEL15" s="51"/>
      <c r="CEM15" s="51"/>
      <c r="CEN15" s="51"/>
      <c r="CEO15" s="51"/>
      <c r="CEP15" s="51"/>
      <c r="CEQ15" s="51"/>
      <c r="CER15" s="51"/>
      <c r="CES15" s="51"/>
      <c r="CET15" s="51"/>
      <c r="CEU15" s="51"/>
      <c r="CEV15" s="51"/>
      <c r="CEW15" s="51"/>
      <c r="CEX15" s="51"/>
      <c r="CEY15" s="51"/>
      <c r="CEZ15" s="51"/>
      <c r="CFA15" s="51"/>
      <c r="CFB15" s="51"/>
      <c r="CFC15" s="51"/>
      <c r="CFD15" s="51"/>
      <c r="CFE15" s="51"/>
      <c r="CFF15" s="51"/>
      <c r="CFG15" s="51"/>
      <c r="CFH15" s="51"/>
      <c r="CFI15" s="51"/>
      <c r="CFJ15" s="51"/>
      <c r="CFK15" s="51"/>
      <c r="CFL15" s="51"/>
      <c r="CFM15" s="51"/>
      <c r="CFN15" s="51"/>
      <c r="CFO15" s="51"/>
      <c r="CFP15" s="51"/>
      <c r="CFQ15" s="51"/>
      <c r="CFR15" s="51"/>
      <c r="CFS15" s="51"/>
      <c r="CFT15" s="51"/>
      <c r="CFU15" s="51"/>
      <c r="CFV15" s="51"/>
      <c r="CFW15" s="51"/>
      <c r="CFX15" s="51"/>
      <c r="CFY15" s="51"/>
      <c r="CFZ15" s="51"/>
      <c r="CGA15" s="51"/>
      <c r="CGB15" s="51"/>
      <c r="CGC15" s="51"/>
      <c r="CGD15" s="51"/>
      <c r="CGE15" s="51"/>
      <c r="CGF15" s="51"/>
      <c r="CGG15" s="51"/>
      <c r="CGH15" s="51"/>
      <c r="CGI15" s="51"/>
      <c r="CGJ15" s="51"/>
      <c r="CGK15" s="51"/>
      <c r="CGL15" s="51"/>
      <c r="CGM15" s="51"/>
      <c r="CGN15" s="51"/>
      <c r="CGO15" s="51"/>
      <c r="CGP15" s="51"/>
      <c r="CGQ15" s="51"/>
      <c r="CGR15" s="51"/>
      <c r="CGS15" s="51"/>
      <c r="CGT15" s="51"/>
      <c r="CGU15" s="51"/>
      <c r="CGV15" s="51"/>
      <c r="CGW15" s="51"/>
      <c r="CGX15" s="51"/>
      <c r="CGY15" s="51"/>
      <c r="CGZ15" s="51"/>
      <c r="CHA15" s="51"/>
      <c r="CHB15" s="51"/>
      <c r="CHC15" s="51"/>
      <c r="CHD15" s="51"/>
      <c r="CHE15" s="51"/>
      <c r="CHF15" s="51"/>
      <c r="CHG15" s="51"/>
      <c r="CHH15" s="51"/>
      <c r="CHI15" s="51"/>
      <c r="CHJ15" s="51"/>
      <c r="CHK15" s="51"/>
      <c r="CHL15" s="51"/>
      <c r="CHM15" s="51"/>
      <c r="CHN15" s="51"/>
      <c r="CHO15" s="51"/>
      <c r="CHP15" s="51"/>
      <c r="CHQ15" s="51"/>
      <c r="CHR15" s="51"/>
      <c r="CHS15" s="51"/>
      <c r="CHT15" s="51"/>
      <c r="CHU15" s="51"/>
      <c r="CHV15" s="51"/>
      <c r="CHW15" s="51"/>
      <c r="CHX15" s="51"/>
      <c r="CHY15" s="51"/>
      <c r="CHZ15" s="51"/>
      <c r="CIA15" s="51"/>
      <c r="CIB15" s="51"/>
      <c r="CIC15" s="51"/>
      <c r="CID15" s="51"/>
      <c r="CIE15" s="51"/>
      <c r="CIF15" s="51"/>
      <c r="CIG15" s="51"/>
      <c r="CIH15" s="51"/>
      <c r="CII15" s="51"/>
      <c r="CIJ15" s="51"/>
      <c r="CIK15" s="51"/>
      <c r="CIL15" s="51"/>
      <c r="CIM15" s="51"/>
      <c r="CIN15" s="51"/>
      <c r="CIO15" s="51"/>
      <c r="CIP15" s="51"/>
      <c r="CIQ15" s="51"/>
      <c r="CIR15" s="51"/>
      <c r="CIS15" s="51"/>
      <c r="CIT15" s="51"/>
      <c r="CIU15" s="51"/>
      <c r="CIV15" s="51"/>
      <c r="CIW15" s="51"/>
      <c r="CIX15" s="51"/>
      <c r="CIY15" s="51"/>
      <c r="CIZ15" s="51"/>
      <c r="CJA15" s="51"/>
      <c r="CJB15" s="51"/>
      <c r="CJC15" s="51"/>
      <c r="CJD15" s="51"/>
      <c r="CJE15" s="51"/>
      <c r="CJF15" s="51"/>
      <c r="CJG15" s="51"/>
      <c r="CJH15" s="51"/>
      <c r="CJI15" s="51"/>
      <c r="CJJ15" s="51"/>
      <c r="CJK15" s="51"/>
      <c r="CJL15" s="51"/>
      <c r="CJM15" s="51"/>
      <c r="CJN15" s="51"/>
      <c r="CJO15" s="51"/>
      <c r="CJP15" s="51"/>
      <c r="CJQ15" s="51"/>
      <c r="CJR15" s="51"/>
      <c r="CJS15" s="51"/>
      <c r="CJT15" s="51"/>
      <c r="CJU15" s="51"/>
      <c r="CJV15" s="51"/>
      <c r="CJW15" s="51"/>
      <c r="CJX15" s="51"/>
      <c r="CJY15" s="51"/>
      <c r="CJZ15" s="51"/>
      <c r="CKA15" s="51"/>
      <c r="CKB15" s="51"/>
      <c r="CKC15" s="51"/>
      <c r="CKD15" s="51"/>
      <c r="CKE15" s="51"/>
      <c r="CKF15" s="51"/>
      <c r="CKG15" s="51"/>
      <c r="CKH15" s="51"/>
      <c r="CKI15" s="51"/>
      <c r="CKJ15" s="51"/>
      <c r="CKK15" s="51"/>
      <c r="CKL15" s="51"/>
      <c r="CKM15" s="51"/>
      <c r="CKN15" s="51"/>
      <c r="CKO15" s="51"/>
      <c r="CKP15" s="51"/>
      <c r="CKQ15" s="51"/>
      <c r="CKR15" s="51"/>
      <c r="CKS15" s="51"/>
      <c r="CKT15" s="51"/>
      <c r="CKU15" s="51"/>
      <c r="CKV15" s="51"/>
      <c r="CKW15" s="51"/>
      <c r="CKX15" s="51"/>
      <c r="CKY15" s="51"/>
      <c r="CKZ15" s="51"/>
      <c r="CLA15" s="51"/>
      <c r="CLB15" s="51"/>
      <c r="CLC15" s="51"/>
      <c r="CLD15" s="51"/>
      <c r="CLE15" s="51"/>
      <c r="CLF15" s="51"/>
      <c r="CLG15" s="51"/>
      <c r="CLH15" s="51"/>
      <c r="CLI15" s="51"/>
      <c r="CLJ15" s="51"/>
      <c r="CLK15" s="51"/>
      <c r="CLL15" s="51"/>
      <c r="CLM15" s="51"/>
      <c r="CLN15" s="51"/>
      <c r="CLO15" s="51"/>
      <c r="CLP15" s="51"/>
      <c r="CLQ15" s="51"/>
      <c r="CLR15" s="51"/>
      <c r="CLS15" s="51"/>
      <c r="CLT15" s="51"/>
      <c r="CLU15" s="51"/>
      <c r="CLV15" s="51"/>
      <c r="CLW15" s="51"/>
      <c r="CLX15" s="51"/>
      <c r="CLY15" s="51"/>
      <c r="CLZ15" s="51"/>
      <c r="CMA15" s="51"/>
      <c r="CMB15" s="51"/>
      <c r="CMC15" s="51"/>
      <c r="CMD15" s="51"/>
      <c r="CME15" s="51"/>
      <c r="CMF15" s="51"/>
      <c r="CMG15" s="51"/>
      <c r="CMH15" s="51"/>
      <c r="CMI15" s="51"/>
      <c r="CMJ15" s="51"/>
      <c r="CMK15" s="51"/>
      <c r="CML15" s="51"/>
      <c r="CMM15" s="51"/>
      <c r="CMN15" s="51"/>
      <c r="CMO15" s="51"/>
      <c r="CMP15" s="51"/>
      <c r="CMQ15" s="51"/>
      <c r="CMR15" s="51"/>
      <c r="CMS15" s="51"/>
      <c r="CMT15" s="51"/>
      <c r="CMU15" s="51"/>
      <c r="CMV15" s="51"/>
      <c r="CMW15" s="51"/>
      <c r="CMX15" s="51"/>
      <c r="CMY15" s="51"/>
      <c r="CMZ15" s="51"/>
      <c r="CNA15" s="51"/>
      <c r="CNB15" s="51"/>
      <c r="CNC15" s="51"/>
      <c r="CND15" s="51"/>
      <c r="CNE15" s="51"/>
      <c r="CNF15" s="51"/>
      <c r="CNG15" s="51"/>
      <c r="CNH15" s="51"/>
      <c r="CNI15" s="51"/>
      <c r="CNJ15" s="51"/>
      <c r="CNK15" s="51"/>
      <c r="CNL15" s="51"/>
      <c r="CNM15" s="51"/>
      <c r="CNN15" s="51"/>
      <c r="CNO15" s="51"/>
      <c r="CNP15" s="51"/>
      <c r="CNQ15" s="51"/>
      <c r="CNR15" s="51"/>
      <c r="CNS15" s="51"/>
      <c r="CNT15" s="51"/>
      <c r="CNU15" s="51"/>
      <c r="CNV15" s="51"/>
      <c r="CNW15" s="51"/>
      <c r="CNX15" s="51"/>
      <c r="CNY15" s="51"/>
      <c r="CNZ15" s="51"/>
      <c r="COA15" s="51"/>
      <c r="COB15" s="51"/>
      <c r="COC15" s="51"/>
      <c r="COD15" s="51"/>
      <c r="COE15" s="51"/>
      <c r="COF15" s="51"/>
      <c r="COG15" s="51"/>
      <c r="COH15" s="51"/>
      <c r="COI15" s="51"/>
      <c r="COJ15" s="51"/>
      <c r="COK15" s="51"/>
      <c r="COL15" s="51"/>
      <c r="COM15" s="51"/>
      <c r="CON15" s="51"/>
      <c r="COO15" s="51"/>
      <c r="COP15" s="51"/>
      <c r="COQ15" s="51"/>
      <c r="COR15" s="51"/>
      <c r="COS15" s="51"/>
      <c r="COT15" s="51"/>
      <c r="COU15" s="51"/>
      <c r="COV15" s="51"/>
      <c r="COW15" s="51"/>
      <c r="COX15" s="51"/>
      <c r="COY15" s="51"/>
      <c r="COZ15" s="51"/>
      <c r="CPA15" s="51"/>
      <c r="CPB15" s="51"/>
      <c r="CPC15" s="51"/>
      <c r="CPD15" s="51"/>
      <c r="CPE15" s="51"/>
      <c r="CPF15" s="51"/>
      <c r="CPG15" s="51"/>
      <c r="CPH15" s="51"/>
      <c r="CPI15" s="51"/>
      <c r="CPJ15" s="51"/>
      <c r="CPK15" s="51"/>
      <c r="CPL15" s="51"/>
      <c r="CPM15" s="51"/>
      <c r="CPN15" s="51"/>
      <c r="CPO15" s="51"/>
      <c r="CPP15" s="51"/>
      <c r="CPQ15" s="51"/>
      <c r="CPR15" s="51"/>
      <c r="CPS15" s="51"/>
      <c r="CPT15" s="51"/>
      <c r="CPU15" s="51"/>
      <c r="CPV15" s="51"/>
      <c r="CPW15" s="51"/>
      <c r="CPX15" s="51"/>
      <c r="CPY15" s="51"/>
      <c r="CPZ15" s="51"/>
      <c r="CQA15" s="51"/>
      <c r="CQB15" s="51"/>
      <c r="CQC15" s="51"/>
      <c r="CQD15" s="51"/>
      <c r="CQE15" s="51"/>
      <c r="CQF15" s="51"/>
      <c r="CQG15" s="51"/>
      <c r="CQH15" s="51"/>
      <c r="CQI15" s="51"/>
      <c r="CQJ15" s="51"/>
      <c r="CQK15" s="51"/>
      <c r="CQL15" s="51"/>
      <c r="CQM15" s="51"/>
      <c r="CQN15" s="51"/>
      <c r="CQO15" s="51"/>
      <c r="CQP15" s="51"/>
      <c r="CQQ15" s="51"/>
      <c r="CQR15" s="51"/>
      <c r="CQS15" s="51"/>
      <c r="CQT15" s="51"/>
      <c r="CQU15" s="51"/>
      <c r="CQV15" s="51"/>
      <c r="CQW15" s="51"/>
      <c r="CQX15" s="51"/>
      <c r="CQY15" s="51"/>
      <c r="CQZ15" s="51"/>
      <c r="CRA15" s="51"/>
      <c r="CRB15" s="51"/>
      <c r="CRC15" s="51"/>
      <c r="CRD15" s="51"/>
      <c r="CRE15" s="51"/>
      <c r="CRF15" s="51"/>
      <c r="CRG15" s="51"/>
      <c r="CRH15" s="51"/>
      <c r="CRI15" s="51"/>
      <c r="CRJ15" s="51"/>
      <c r="CRK15" s="51"/>
      <c r="CRL15" s="51"/>
      <c r="CRM15" s="51"/>
      <c r="CRN15" s="51"/>
      <c r="CRO15" s="51"/>
      <c r="CRP15" s="51"/>
      <c r="CRQ15" s="51"/>
      <c r="CRR15" s="51"/>
      <c r="CRS15" s="51"/>
      <c r="CRT15" s="51"/>
      <c r="CRU15" s="51"/>
      <c r="CRV15" s="51"/>
      <c r="CRW15" s="51"/>
      <c r="CRX15" s="51"/>
      <c r="CRY15" s="51"/>
      <c r="CRZ15" s="51"/>
      <c r="CSA15" s="51"/>
      <c r="CSB15" s="51"/>
      <c r="CSC15" s="51"/>
      <c r="CSD15" s="51"/>
      <c r="CSE15" s="51"/>
      <c r="CSF15" s="51"/>
      <c r="CSG15" s="51"/>
      <c r="CSH15" s="51"/>
      <c r="CSI15" s="51"/>
      <c r="CSJ15" s="51"/>
      <c r="CSK15" s="51"/>
      <c r="CSL15" s="51"/>
      <c r="CSM15" s="51"/>
      <c r="CSN15" s="51"/>
      <c r="CSO15" s="51"/>
      <c r="CSP15" s="51"/>
      <c r="CSQ15" s="51"/>
      <c r="CSR15" s="51"/>
      <c r="CSS15" s="51"/>
      <c r="CST15" s="51"/>
      <c r="CSU15" s="51"/>
      <c r="CSV15" s="51"/>
      <c r="CSW15" s="51"/>
      <c r="CSX15" s="51"/>
      <c r="CSY15" s="51"/>
      <c r="CSZ15" s="51"/>
      <c r="CTA15" s="51"/>
      <c r="CTB15" s="51"/>
      <c r="CTC15" s="51"/>
      <c r="CTD15" s="51"/>
      <c r="CTE15" s="51"/>
      <c r="CTF15" s="51"/>
      <c r="CTG15" s="51"/>
      <c r="CTH15" s="51"/>
      <c r="CTI15" s="51"/>
      <c r="CTJ15" s="51"/>
      <c r="CTK15" s="51"/>
      <c r="CTL15" s="51"/>
      <c r="CTM15" s="51"/>
      <c r="CTN15" s="51"/>
      <c r="CTO15" s="51"/>
      <c r="CTP15" s="51"/>
      <c r="CTQ15" s="51"/>
      <c r="CTR15" s="51"/>
      <c r="CTS15" s="51"/>
      <c r="CTT15" s="51"/>
      <c r="CTU15" s="51"/>
      <c r="CTV15" s="51"/>
      <c r="CTW15" s="51"/>
      <c r="CTX15" s="51"/>
      <c r="CTY15" s="51"/>
      <c r="CTZ15" s="51"/>
      <c r="CUA15" s="51"/>
      <c r="CUB15" s="51"/>
      <c r="CUC15" s="51"/>
      <c r="CUD15" s="51"/>
      <c r="CUE15" s="51"/>
      <c r="CUF15" s="51"/>
      <c r="CUG15" s="51"/>
      <c r="CUH15" s="51"/>
      <c r="CUI15" s="51"/>
      <c r="CUJ15" s="51"/>
      <c r="CUK15" s="51"/>
      <c r="CUL15" s="51"/>
      <c r="CUM15" s="51"/>
      <c r="CUN15" s="51"/>
      <c r="CUO15" s="51"/>
      <c r="CUP15" s="51"/>
      <c r="CUQ15" s="51"/>
      <c r="CUR15" s="51"/>
      <c r="CUS15" s="51"/>
      <c r="CUT15" s="51"/>
      <c r="CUU15" s="51"/>
      <c r="CUV15" s="51"/>
      <c r="CUW15" s="51"/>
      <c r="CUX15" s="51"/>
      <c r="CUY15" s="51"/>
      <c r="CUZ15" s="51"/>
      <c r="CVA15" s="51"/>
      <c r="CVB15" s="51"/>
      <c r="CVC15" s="51"/>
      <c r="CVD15" s="51"/>
      <c r="CVE15" s="51"/>
      <c r="CVF15" s="51"/>
      <c r="CVG15" s="51"/>
      <c r="CVH15" s="51"/>
      <c r="CVI15" s="51"/>
      <c r="CVJ15" s="51"/>
      <c r="CVK15" s="51"/>
      <c r="CVL15" s="51"/>
      <c r="CVM15" s="51"/>
      <c r="CVN15" s="51"/>
      <c r="CVO15" s="51"/>
      <c r="CVP15" s="51"/>
      <c r="CVQ15" s="51"/>
      <c r="CVR15" s="51"/>
      <c r="CVS15" s="51"/>
      <c r="CVT15" s="51"/>
      <c r="CVU15" s="51"/>
      <c r="CVV15" s="51"/>
      <c r="CVW15" s="51"/>
      <c r="CVX15" s="51"/>
      <c r="CVY15" s="51"/>
      <c r="CVZ15" s="51"/>
      <c r="CWA15" s="51"/>
      <c r="CWB15" s="51"/>
      <c r="CWC15" s="51"/>
      <c r="CWD15" s="51"/>
      <c r="CWE15" s="51"/>
      <c r="CWF15" s="51"/>
      <c r="CWG15" s="51"/>
      <c r="CWH15" s="51"/>
      <c r="CWI15" s="51"/>
      <c r="CWJ15" s="51"/>
      <c r="CWK15" s="51"/>
      <c r="CWL15" s="51"/>
      <c r="CWM15" s="51"/>
      <c r="CWN15" s="51"/>
      <c r="CWO15" s="51"/>
      <c r="CWP15" s="51"/>
      <c r="CWQ15" s="51"/>
      <c r="CWR15" s="51"/>
      <c r="CWS15" s="51"/>
      <c r="CWT15" s="51"/>
      <c r="CWU15" s="51"/>
      <c r="CWV15" s="51"/>
      <c r="CWW15" s="51"/>
      <c r="CWX15" s="51"/>
      <c r="CWY15" s="51"/>
      <c r="CWZ15" s="51"/>
      <c r="CXA15" s="51"/>
      <c r="CXB15" s="51"/>
      <c r="CXC15" s="51"/>
      <c r="CXD15" s="51"/>
      <c r="CXE15" s="51"/>
      <c r="CXF15" s="51"/>
      <c r="CXG15" s="51"/>
      <c r="CXH15" s="51"/>
      <c r="CXI15" s="51"/>
      <c r="CXJ15" s="51"/>
      <c r="CXK15" s="51"/>
      <c r="CXL15" s="51"/>
      <c r="CXM15" s="51"/>
      <c r="CXN15" s="51"/>
      <c r="CXO15" s="51"/>
      <c r="CXP15" s="51"/>
      <c r="CXQ15" s="51"/>
      <c r="CXR15" s="51"/>
      <c r="CXS15" s="51"/>
      <c r="CXT15" s="51"/>
      <c r="CXU15" s="51"/>
      <c r="CXV15" s="51"/>
      <c r="CXW15" s="51"/>
      <c r="CXX15" s="51"/>
      <c r="CXY15" s="51"/>
      <c r="CXZ15" s="51"/>
      <c r="CYA15" s="51"/>
      <c r="CYB15" s="51"/>
      <c r="CYC15" s="51"/>
      <c r="CYD15" s="51"/>
      <c r="CYE15" s="51"/>
      <c r="CYF15" s="51"/>
      <c r="CYG15" s="51"/>
      <c r="CYH15" s="51"/>
      <c r="CYI15" s="51"/>
      <c r="CYJ15" s="51"/>
      <c r="CYK15" s="51"/>
      <c r="CYL15" s="51"/>
      <c r="CYM15" s="51"/>
      <c r="CYN15" s="51"/>
      <c r="CYO15" s="51"/>
      <c r="CYP15" s="51"/>
      <c r="CYQ15" s="51"/>
      <c r="CYR15" s="51"/>
      <c r="CYS15" s="51"/>
      <c r="CYT15" s="51"/>
      <c r="CYU15" s="51"/>
      <c r="CYV15" s="51"/>
      <c r="CYW15" s="51"/>
      <c r="CYX15" s="51"/>
      <c r="CYY15" s="51"/>
      <c r="CYZ15" s="51"/>
      <c r="CZA15" s="51"/>
      <c r="CZB15" s="51"/>
      <c r="CZC15" s="51"/>
      <c r="CZD15" s="51"/>
      <c r="CZE15" s="51"/>
      <c r="CZF15" s="51"/>
      <c r="CZG15" s="51"/>
      <c r="CZH15" s="51"/>
      <c r="CZI15" s="51"/>
      <c r="CZJ15" s="51"/>
      <c r="CZK15" s="51"/>
      <c r="CZL15" s="51"/>
      <c r="CZM15" s="51"/>
      <c r="CZN15" s="51"/>
      <c r="CZO15" s="51"/>
      <c r="CZP15" s="51"/>
      <c r="CZQ15" s="51"/>
      <c r="CZR15" s="51"/>
      <c r="CZS15" s="51"/>
      <c r="CZT15" s="51"/>
      <c r="CZU15" s="51"/>
      <c r="CZV15" s="51"/>
      <c r="CZW15" s="51"/>
      <c r="CZX15" s="51"/>
      <c r="CZY15" s="51"/>
      <c r="CZZ15" s="51"/>
      <c r="DAA15" s="51"/>
      <c r="DAB15" s="51"/>
      <c r="DAC15" s="51"/>
      <c r="DAD15" s="51"/>
      <c r="DAE15" s="51"/>
      <c r="DAF15" s="51"/>
      <c r="DAG15" s="51"/>
      <c r="DAH15" s="51"/>
      <c r="DAI15" s="51"/>
      <c r="DAJ15" s="51"/>
      <c r="DAK15" s="51"/>
      <c r="DAL15" s="51"/>
      <c r="DAM15" s="51"/>
      <c r="DAN15" s="51"/>
      <c r="DAO15" s="51"/>
      <c r="DAP15" s="51"/>
      <c r="DAQ15" s="51"/>
      <c r="DAR15" s="51"/>
      <c r="DAS15" s="51"/>
      <c r="DAT15" s="51"/>
      <c r="DAU15" s="51"/>
      <c r="DAV15" s="51"/>
      <c r="DAW15" s="51"/>
      <c r="DAX15" s="51"/>
      <c r="DAY15" s="51"/>
      <c r="DAZ15" s="51"/>
      <c r="DBA15" s="51"/>
      <c r="DBB15" s="51"/>
      <c r="DBC15" s="51"/>
      <c r="DBD15" s="51"/>
      <c r="DBE15" s="51"/>
      <c r="DBF15" s="51"/>
      <c r="DBG15" s="51"/>
      <c r="DBH15" s="51"/>
      <c r="DBI15" s="51"/>
      <c r="DBJ15" s="51"/>
      <c r="DBK15" s="51"/>
      <c r="DBL15" s="51"/>
      <c r="DBM15" s="51"/>
      <c r="DBN15" s="51"/>
      <c r="DBO15" s="51"/>
      <c r="DBP15" s="51"/>
      <c r="DBQ15" s="51"/>
      <c r="DBR15" s="51"/>
      <c r="DBS15" s="51"/>
      <c r="DBT15" s="51"/>
      <c r="DBU15" s="51"/>
      <c r="DBV15" s="51"/>
      <c r="DBW15" s="51"/>
      <c r="DBX15" s="51"/>
      <c r="DBY15" s="51"/>
      <c r="DBZ15" s="51"/>
      <c r="DCA15" s="51"/>
      <c r="DCB15" s="51"/>
      <c r="DCC15" s="51"/>
      <c r="DCD15" s="51"/>
      <c r="DCE15" s="51"/>
      <c r="DCF15" s="51"/>
      <c r="DCG15" s="51"/>
      <c r="DCH15" s="51"/>
      <c r="DCI15" s="51"/>
      <c r="DCJ15" s="51"/>
      <c r="DCK15" s="51"/>
      <c r="DCL15" s="51"/>
      <c r="DCM15" s="51"/>
      <c r="DCN15" s="51"/>
      <c r="DCO15" s="51"/>
      <c r="DCP15" s="51"/>
      <c r="DCQ15" s="51"/>
      <c r="DCR15" s="51"/>
      <c r="DCS15" s="51"/>
      <c r="DCT15" s="51"/>
      <c r="DCU15" s="51"/>
      <c r="DCV15" s="51"/>
      <c r="DCW15" s="51"/>
      <c r="DCX15" s="51"/>
      <c r="DCY15" s="51"/>
      <c r="DCZ15" s="51"/>
      <c r="DDA15" s="51"/>
      <c r="DDB15" s="51"/>
      <c r="DDC15" s="51"/>
      <c r="DDD15" s="51"/>
      <c r="DDE15" s="51"/>
      <c r="DDF15" s="51"/>
      <c r="DDG15" s="51"/>
      <c r="DDH15" s="51"/>
      <c r="DDI15" s="51"/>
      <c r="DDJ15" s="51"/>
      <c r="DDK15" s="51"/>
      <c r="DDL15" s="51"/>
      <c r="DDM15" s="51"/>
      <c r="DDN15" s="51"/>
      <c r="DDO15" s="51"/>
      <c r="DDP15" s="51"/>
      <c r="DDQ15" s="51"/>
      <c r="DDR15" s="51"/>
      <c r="DDS15" s="51"/>
      <c r="DDT15" s="51"/>
      <c r="DDU15" s="51"/>
      <c r="DDV15" s="51"/>
      <c r="DDW15" s="51"/>
      <c r="DDX15" s="51"/>
      <c r="DDY15" s="51"/>
      <c r="DDZ15" s="51"/>
      <c r="DEA15" s="51"/>
      <c r="DEB15" s="51"/>
      <c r="DEC15" s="51"/>
      <c r="DED15" s="51"/>
      <c r="DEE15" s="51"/>
      <c r="DEF15" s="51"/>
      <c r="DEG15" s="51"/>
      <c r="DEH15" s="51"/>
      <c r="DEI15" s="51"/>
      <c r="DEJ15" s="51"/>
      <c r="DEK15" s="51"/>
      <c r="DEL15" s="51"/>
      <c r="DEM15" s="51"/>
      <c r="DEN15" s="51"/>
      <c r="DEO15" s="51"/>
      <c r="DEP15" s="51"/>
      <c r="DEQ15" s="51"/>
      <c r="DER15" s="51"/>
      <c r="DES15" s="51"/>
      <c r="DET15" s="51"/>
      <c r="DEU15" s="51"/>
      <c r="DEV15" s="51"/>
      <c r="DEW15" s="51"/>
      <c r="DEX15" s="51"/>
      <c r="DEY15" s="51"/>
      <c r="DEZ15" s="51"/>
      <c r="DFA15" s="51"/>
      <c r="DFB15" s="51"/>
      <c r="DFC15" s="51"/>
      <c r="DFD15" s="51"/>
      <c r="DFE15" s="51"/>
      <c r="DFF15" s="51"/>
      <c r="DFG15" s="51"/>
      <c r="DFH15" s="51"/>
      <c r="DFI15" s="51"/>
      <c r="DFJ15" s="51"/>
      <c r="DFK15" s="51"/>
      <c r="DFL15" s="51"/>
      <c r="DFM15" s="51"/>
      <c r="DFN15" s="51"/>
      <c r="DFO15" s="51"/>
      <c r="DFP15" s="51"/>
      <c r="DFQ15" s="51"/>
      <c r="DFR15" s="51"/>
      <c r="DFS15" s="51"/>
      <c r="DFT15" s="51"/>
      <c r="DFU15" s="51"/>
      <c r="DFV15" s="51"/>
      <c r="DFW15" s="51"/>
      <c r="DFX15" s="51"/>
      <c r="DFY15" s="51"/>
      <c r="DFZ15" s="51"/>
      <c r="DGA15" s="51"/>
      <c r="DGB15" s="51"/>
      <c r="DGC15" s="51"/>
      <c r="DGD15" s="51"/>
      <c r="DGE15" s="51"/>
      <c r="DGF15" s="51"/>
      <c r="DGG15" s="51"/>
      <c r="DGH15" s="51"/>
      <c r="DGI15" s="51"/>
      <c r="DGJ15" s="51"/>
      <c r="DGK15" s="51"/>
      <c r="DGL15" s="51"/>
      <c r="DGM15" s="51"/>
      <c r="DGN15" s="51"/>
      <c r="DGO15" s="51"/>
      <c r="DGP15" s="51"/>
      <c r="DGQ15" s="51"/>
      <c r="DGR15" s="51"/>
      <c r="DGS15" s="51"/>
      <c r="DGT15" s="51"/>
      <c r="DGU15" s="51"/>
      <c r="DGV15" s="51"/>
      <c r="DGW15" s="51"/>
      <c r="DGX15" s="51"/>
      <c r="DGY15" s="51"/>
      <c r="DGZ15" s="51"/>
      <c r="DHA15" s="51"/>
      <c r="DHB15" s="51"/>
      <c r="DHC15" s="51"/>
      <c r="DHD15" s="51"/>
      <c r="DHE15" s="51"/>
      <c r="DHF15" s="51"/>
      <c r="DHG15" s="51"/>
      <c r="DHH15" s="51"/>
      <c r="DHI15" s="51"/>
      <c r="DHJ15" s="51"/>
      <c r="DHK15" s="51"/>
      <c r="DHL15" s="51"/>
      <c r="DHM15" s="51"/>
      <c r="DHN15" s="51"/>
      <c r="DHO15" s="51"/>
      <c r="DHP15" s="51"/>
      <c r="DHQ15" s="51"/>
      <c r="DHR15" s="51"/>
      <c r="DHS15" s="51"/>
      <c r="DHT15" s="51"/>
      <c r="DHU15" s="51"/>
      <c r="DHV15" s="51"/>
      <c r="DHW15" s="51"/>
      <c r="DHX15" s="51"/>
      <c r="DHY15" s="51"/>
      <c r="DHZ15" s="51"/>
      <c r="DIA15" s="51"/>
      <c r="DIB15" s="51"/>
      <c r="DIC15" s="51"/>
      <c r="DID15" s="51"/>
      <c r="DIE15" s="51"/>
      <c r="DIF15" s="51"/>
      <c r="DIG15" s="51"/>
      <c r="DIH15" s="51"/>
      <c r="DII15" s="51"/>
      <c r="DIJ15" s="51"/>
      <c r="DIK15" s="51"/>
      <c r="DIL15" s="51"/>
      <c r="DIM15" s="51"/>
      <c r="DIN15" s="51"/>
      <c r="DIO15" s="51"/>
      <c r="DIP15" s="51"/>
      <c r="DIQ15" s="51"/>
      <c r="DIR15" s="51"/>
      <c r="DIS15" s="51"/>
      <c r="DIT15" s="51"/>
      <c r="DIU15" s="51"/>
      <c r="DIV15" s="51"/>
      <c r="DIW15" s="51"/>
      <c r="DIX15" s="51"/>
      <c r="DIY15" s="51"/>
      <c r="DIZ15" s="51"/>
      <c r="DJA15" s="51"/>
      <c r="DJB15" s="51"/>
      <c r="DJC15" s="51"/>
      <c r="DJD15" s="51"/>
      <c r="DJE15" s="51"/>
      <c r="DJF15" s="51"/>
      <c r="DJG15" s="51"/>
      <c r="DJH15" s="51"/>
      <c r="DJI15" s="51"/>
      <c r="DJJ15" s="51"/>
      <c r="DJK15" s="51"/>
      <c r="DJL15" s="51"/>
      <c r="DJM15" s="51"/>
      <c r="DJN15" s="51"/>
      <c r="DJO15" s="51"/>
      <c r="DJP15" s="51"/>
      <c r="DJQ15" s="51"/>
      <c r="DJR15" s="51"/>
      <c r="DJS15" s="51"/>
      <c r="DJT15" s="51"/>
      <c r="DJU15" s="51"/>
      <c r="DJV15" s="51"/>
      <c r="DJW15" s="51"/>
      <c r="DJX15" s="51"/>
      <c r="DJY15" s="51"/>
      <c r="DJZ15" s="51"/>
      <c r="DKA15" s="51"/>
      <c r="DKB15" s="51"/>
      <c r="DKC15" s="51"/>
      <c r="DKD15" s="51"/>
      <c r="DKE15" s="51"/>
      <c r="DKF15" s="51"/>
      <c r="DKG15" s="51"/>
      <c r="DKH15" s="51"/>
      <c r="DKI15" s="51"/>
      <c r="DKJ15" s="51"/>
      <c r="DKK15" s="51"/>
      <c r="DKL15" s="51"/>
      <c r="DKM15" s="51"/>
      <c r="DKN15" s="51"/>
      <c r="DKO15" s="51"/>
      <c r="DKP15" s="51"/>
      <c r="DKQ15" s="51"/>
      <c r="DKR15" s="51"/>
      <c r="DKS15" s="51"/>
      <c r="DKT15" s="51"/>
      <c r="DKU15" s="51"/>
      <c r="DKV15" s="51"/>
      <c r="DKW15" s="51"/>
      <c r="DKX15" s="51"/>
      <c r="DKY15" s="51"/>
      <c r="DKZ15" s="51"/>
      <c r="DLA15" s="51"/>
      <c r="DLB15" s="51"/>
      <c r="DLC15" s="51"/>
      <c r="DLD15" s="51"/>
      <c r="DLE15" s="51"/>
      <c r="DLF15" s="51"/>
      <c r="DLG15" s="51"/>
      <c r="DLH15" s="51"/>
      <c r="DLI15" s="51"/>
      <c r="DLJ15" s="51"/>
      <c r="DLK15" s="51"/>
      <c r="DLL15" s="51"/>
      <c r="DLM15" s="51"/>
      <c r="DLN15" s="51"/>
      <c r="DLO15" s="51"/>
      <c r="DLP15" s="51"/>
      <c r="DLQ15" s="51"/>
      <c r="DLR15" s="51"/>
      <c r="DLS15" s="51"/>
      <c r="DLT15" s="51"/>
      <c r="DLU15" s="51"/>
      <c r="DLV15" s="51"/>
      <c r="DLW15" s="51"/>
      <c r="DLX15" s="51"/>
      <c r="DLY15" s="51"/>
      <c r="DLZ15" s="51"/>
      <c r="DMA15" s="51"/>
      <c r="DMB15" s="51"/>
      <c r="DMC15" s="51"/>
      <c r="DMD15" s="51"/>
      <c r="DME15" s="51"/>
      <c r="DMF15" s="51"/>
      <c r="DMG15" s="51"/>
      <c r="DMH15" s="51"/>
      <c r="DMI15" s="51"/>
      <c r="DMJ15" s="51"/>
      <c r="DMK15" s="51"/>
      <c r="DML15" s="51"/>
      <c r="DMM15" s="51"/>
      <c r="DMN15" s="51"/>
      <c r="DMO15" s="51"/>
      <c r="DMP15" s="51"/>
      <c r="DMQ15" s="51"/>
      <c r="DMR15" s="51"/>
      <c r="DMS15" s="51"/>
      <c r="DMT15" s="51"/>
      <c r="DMU15" s="51"/>
      <c r="DMV15" s="51"/>
      <c r="DMW15" s="51"/>
      <c r="DMX15" s="51"/>
      <c r="DMY15" s="51"/>
      <c r="DMZ15" s="51"/>
      <c r="DNA15" s="51"/>
      <c r="DNB15" s="51"/>
      <c r="DNC15" s="51"/>
      <c r="DND15" s="51"/>
      <c r="DNE15" s="51"/>
      <c r="DNF15" s="51"/>
      <c r="DNG15" s="51"/>
      <c r="DNH15" s="51"/>
      <c r="DNI15" s="51"/>
      <c r="DNJ15" s="51"/>
      <c r="DNK15" s="51"/>
      <c r="DNL15" s="51"/>
      <c r="DNM15" s="51"/>
      <c r="DNN15" s="51"/>
      <c r="DNO15" s="51"/>
      <c r="DNP15" s="51"/>
      <c r="DNQ15" s="51"/>
      <c r="DNR15" s="51"/>
      <c r="DNS15" s="51"/>
      <c r="DNT15" s="51"/>
      <c r="DNU15" s="51"/>
      <c r="DNV15" s="51"/>
      <c r="DNW15" s="51"/>
      <c r="DNX15" s="51"/>
      <c r="DNY15" s="51"/>
      <c r="DNZ15" s="51"/>
      <c r="DOA15" s="51"/>
      <c r="DOB15" s="51"/>
      <c r="DOC15" s="51"/>
      <c r="DOD15" s="51"/>
      <c r="DOE15" s="51"/>
      <c r="DOF15" s="51"/>
      <c r="DOG15" s="51"/>
      <c r="DOH15" s="51"/>
      <c r="DOI15" s="51"/>
      <c r="DOJ15" s="51"/>
      <c r="DOK15" s="51"/>
      <c r="DOL15" s="51"/>
      <c r="DOM15" s="51"/>
      <c r="DON15" s="51"/>
      <c r="DOO15" s="51"/>
      <c r="DOP15" s="51"/>
      <c r="DOQ15" s="51"/>
      <c r="DOR15" s="51"/>
      <c r="DOS15" s="51"/>
      <c r="DOT15" s="51"/>
      <c r="DOU15" s="51"/>
      <c r="DOV15" s="51"/>
      <c r="DOW15" s="51"/>
      <c r="DOX15" s="51"/>
      <c r="DOY15" s="51"/>
      <c r="DOZ15" s="51"/>
      <c r="DPA15" s="51"/>
      <c r="DPB15" s="51"/>
      <c r="DPC15" s="51"/>
      <c r="DPD15" s="51"/>
      <c r="DPE15" s="51"/>
      <c r="DPF15" s="51"/>
      <c r="DPG15" s="51"/>
      <c r="DPH15" s="51"/>
      <c r="DPI15" s="51"/>
      <c r="DPJ15" s="51"/>
      <c r="DPK15" s="51"/>
      <c r="DPL15" s="51"/>
      <c r="DPM15" s="51"/>
      <c r="DPN15" s="51"/>
      <c r="DPO15" s="51"/>
      <c r="DPP15" s="51"/>
      <c r="DPQ15" s="51"/>
      <c r="DPR15" s="51"/>
      <c r="DPS15" s="51"/>
      <c r="DPT15" s="51"/>
      <c r="DPU15" s="51"/>
      <c r="DPV15" s="51"/>
      <c r="DPW15" s="51"/>
      <c r="DPX15" s="51"/>
      <c r="DPY15" s="51"/>
      <c r="DPZ15" s="51"/>
      <c r="DQA15" s="51"/>
      <c r="DQB15" s="51"/>
      <c r="DQC15" s="51"/>
      <c r="DQD15" s="51"/>
      <c r="DQE15" s="51"/>
      <c r="DQF15" s="51"/>
      <c r="DQG15" s="51"/>
      <c r="DQH15" s="51"/>
      <c r="DQI15" s="51"/>
      <c r="DQJ15" s="51"/>
      <c r="DQK15" s="51"/>
      <c r="DQL15" s="51"/>
      <c r="DQM15" s="51"/>
      <c r="DQN15" s="51"/>
      <c r="DQO15" s="51"/>
      <c r="DQP15" s="51"/>
      <c r="DQQ15" s="51"/>
      <c r="DQR15" s="51"/>
      <c r="DQS15" s="51"/>
      <c r="DQT15" s="51"/>
      <c r="DQU15" s="51"/>
      <c r="DQV15" s="51"/>
      <c r="DQW15" s="51"/>
      <c r="DQX15" s="51"/>
      <c r="DQY15" s="51"/>
      <c r="DQZ15" s="51"/>
      <c r="DRA15" s="51"/>
      <c r="DRB15" s="51"/>
      <c r="DRC15" s="51"/>
      <c r="DRD15" s="51"/>
      <c r="DRE15" s="51"/>
      <c r="DRF15" s="51"/>
      <c r="DRG15" s="51"/>
      <c r="DRH15" s="51"/>
      <c r="DRI15" s="51"/>
      <c r="DRJ15" s="51"/>
      <c r="DRK15" s="51"/>
      <c r="DRL15" s="51"/>
      <c r="DRM15" s="51"/>
      <c r="DRN15" s="51"/>
      <c r="DRO15" s="51"/>
      <c r="DRP15" s="51"/>
      <c r="DRQ15" s="51"/>
      <c r="DRR15" s="51"/>
      <c r="DRS15" s="51"/>
      <c r="DRT15" s="51"/>
      <c r="DRU15" s="51"/>
      <c r="DRV15" s="51"/>
      <c r="DRW15" s="51"/>
      <c r="DRX15" s="51"/>
      <c r="DRY15" s="51"/>
      <c r="DRZ15" s="51"/>
      <c r="DSA15" s="51"/>
      <c r="DSB15" s="51"/>
      <c r="DSC15" s="51"/>
      <c r="DSD15" s="51"/>
      <c r="DSE15" s="51"/>
      <c r="DSF15" s="51"/>
      <c r="DSG15" s="51"/>
      <c r="DSH15" s="51"/>
      <c r="DSI15" s="51"/>
      <c r="DSJ15" s="51"/>
      <c r="DSK15" s="51"/>
      <c r="DSL15" s="51"/>
      <c r="DSM15" s="51"/>
      <c r="DSN15" s="51"/>
      <c r="DSO15" s="51"/>
      <c r="DSP15" s="51"/>
      <c r="DSQ15" s="51"/>
      <c r="DSR15" s="51"/>
      <c r="DSS15" s="51"/>
      <c r="DST15" s="51"/>
      <c r="DSU15" s="51"/>
      <c r="DSV15" s="51"/>
      <c r="DSW15" s="51"/>
      <c r="DSX15" s="51"/>
      <c r="DSY15" s="51"/>
      <c r="DSZ15" s="51"/>
      <c r="DTA15" s="51"/>
      <c r="DTB15" s="51"/>
      <c r="DTC15" s="51"/>
      <c r="DTD15" s="51"/>
      <c r="DTE15" s="51"/>
      <c r="DTF15" s="51"/>
      <c r="DTG15" s="51"/>
      <c r="DTH15" s="51"/>
      <c r="DTI15" s="51"/>
      <c r="DTJ15" s="51"/>
      <c r="DTK15" s="51"/>
      <c r="DTL15" s="51"/>
      <c r="DTM15" s="51"/>
      <c r="DTN15" s="51"/>
      <c r="DTO15" s="51"/>
      <c r="DTP15" s="51"/>
      <c r="DTQ15" s="51"/>
      <c r="DTR15" s="51"/>
      <c r="DTS15" s="51"/>
      <c r="DTT15" s="51"/>
      <c r="DTU15" s="51"/>
      <c r="DTV15" s="51"/>
      <c r="DTW15" s="51"/>
      <c r="DTX15" s="51"/>
      <c r="DTY15" s="51"/>
      <c r="DTZ15" s="51"/>
      <c r="DUA15" s="51"/>
      <c r="DUB15" s="51"/>
      <c r="DUC15" s="51"/>
      <c r="DUD15" s="51"/>
      <c r="DUE15" s="51"/>
      <c r="DUF15" s="51"/>
      <c r="DUG15" s="51"/>
      <c r="DUH15" s="51"/>
      <c r="DUI15" s="51"/>
      <c r="DUJ15" s="51"/>
      <c r="DUK15" s="51"/>
      <c r="DUL15" s="51"/>
      <c r="DUM15" s="51"/>
      <c r="DUN15" s="51"/>
      <c r="DUO15" s="51"/>
      <c r="DUP15" s="51"/>
      <c r="DUQ15" s="51"/>
      <c r="DUR15" s="51"/>
      <c r="DUS15" s="51"/>
      <c r="DUT15" s="51"/>
      <c r="DUU15" s="51"/>
      <c r="DUV15" s="51"/>
      <c r="DUW15" s="51"/>
      <c r="DUX15" s="51"/>
      <c r="DUY15" s="51"/>
      <c r="DUZ15" s="51"/>
      <c r="DVA15" s="51"/>
      <c r="DVB15" s="51"/>
      <c r="DVC15" s="51"/>
      <c r="DVD15" s="51"/>
      <c r="DVE15" s="51"/>
      <c r="DVF15" s="51"/>
      <c r="DVG15" s="51"/>
      <c r="DVH15" s="51"/>
      <c r="DVI15" s="51"/>
      <c r="DVJ15" s="51"/>
      <c r="DVK15" s="51"/>
      <c r="DVL15" s="51"/>
      <c r="DVM15" s="51"/>
      <c r="DVN15" s="51"/>
      <c r="DVO15" s="51"/>
      <c r="DVP15" s="51"/>
      <c r="DVQ15" s="51"/>
      <c r="DVR15" s="51"/>
      <c r="DVS15" s="51"/>
      <c r="DVT15" s="51"/>
      <c r="DVU15" s="51"/>
      <c r="DVV15" s="51"/>
      <c r="DVW15" s="51"/>
      <c r="DVX15" s="51"/>
      <c r="DVY15" s="51"/>
      <c r="DVZ15" s="51"/>
      <c r="DWA15" s="51"/>
      <c r="DWB15" s="51"/>
      <c r="DWC15" s="51"/>
      <c r="DWD15" s="51"/>
      <c r="DWE15" s="51"/>
      <c r="DWF15" s="51"/>
      <c r="DWG15" s="51"/>
      <c r="DWH15" s="51"/>
      <c r="DWI15" s="51"/>
      <c r="DWJ15" s="51"/>
      <c r="DWK15" s="51"/>
      <c r="DWL15" s="51"/>
      <c r="DWM15" s="51"/>
      <c r="DWN15" s="51"/>
      <c r="DWO15" s="51"/>
      <c r="DWP15" s="51"/>
      <c r="DWQ15" s="51"/>
      <c r="DWR15" s="51"/>
      <c r="DWS15" s="51"/>
      <c r="DWT15" s="51"/>
      <c r="DWU15" s="51"/>
      <c r="DWV15" s="51"/>
      <c r="DWW15" s="51"/>
      <c r="DWX15" s="51"/>
      <c r="DWY15" s="51"/>
      <c r="DWZ15" s="51"/>
      <c r="DXA15" s="51"/>
      <c r="DXB15" s="51"/>
      <c r="DXC15" s="51"/>
      <c r="DXD15" s="51"/>
      <c r="DXE15" s="51"/>
      <c r="DXF15" s="51"/>
      <c r="DXG15" s="51"/>
      <c r="DXH15" s="51"/>
      <c r="DXI15" s="51"/>
      <c r="DXJ15" s="51"/>
      <c r="DXK15" s="51"/>
      <c r="DXL15" s="51"/>
      <c r="DXM15" s="51"/>
      <c r="DXN15" s="51"/>
      <c r="DXO15" s="51"/>
      <c r="DXP15" s="51"/>
      <c r="DXQ15" s="51"/>
      <c r="DXR15" s="51"/>
      <c r="DXS15" s="51"/>
      <c r="DXT15" s="51"/>
      <c r="DXU15" s="51"/>
      <c r="DXV15" s="51"/>
      <c r="DXW15" s="51"/>
      <c r="DXX15" s="51"/>
      <c r="DXY15" s="51"/>
      <c r="DXZ15" s="51"/>
      <c r="DYA15" s="51"/>
      <c r="DYB15" s="51"/>
      <c r="DYC15" s="51"/>
      <c r="DYD15" s="51"/>
      <c r="DYE15" s="51"/>
      <c r="DYF15" s="51"/>
      <c r="DYG15" s="51"/>
      <c r="DYH15" s="51"/>
      <c r="DYI15" s="51"/>
      <c r="DYJ15" s="51"/>
      <c r="DYK15" s="51"/>
      <c r="DYL15" s="51"/>
      <c r="DYM15" s="51"/>
      <c r="DYN15" s="51"/>
      <c r="DYO15" s="51"/>
      <c r="DYP15" s="51"/>
      <c r="DYQ15" s="51"/>
      <c r="DYR15" s="51"/>
      <c r="DYS15" s="51"/>
      <c r="DYT15" s="51"/>
      <c r="DYU15" s="51"/>
      <c r="DYV15" s="51"/>
      <c r="DYW15" s="51"/>
      <c r="DYX15" s="51"/>
      <c r="DYY15" s="51"/>
      <c r="DYZ15" s="51"/>
      <c r="DZA15" s="51"/>
      <c r="DZB15" s="51"/>
      <c r="DZC15" s="51"/>
      <c r="DZD15" s="51"/>
      <c r="DZE15" s="51"/>
      <c r="DZF15" s="51"/>
      <c r="DZG15" s="51"/>
      <c r="DZH15" s="51"/>
      <c r="DZI15" s="51"/>
      <c r="DZJ15" s="51"/>
      <c r="DZK15" s="51"/>
      <c r="DZL15" s="51"/>
      <c r="DZM15" s="51"/>
      <c r="DZN15" s="51"/>
      <c r="DZO15" s="51"/>
      <c r="DZP15" s="51"/>
      <c r="DZQ15" s="51"/>
      <c r="DZR15" s="51"/>
      <c r="DZS15" s="51"/>
      <c r="DZT15" s="51"/>
      <c r="DZU15" s="51"/>
      <c r="DZV15" s="51"/>
      <c r="DZW15" s="51"/>
      <c r="DZX15" s="51"/>
      <c r="DZY15" s="51"/>
      <c r="DZZ15" s="51"/>
      <c r="EAA15" s="51"/>
      <c r="EAB15" s="51"/>
      <c r="EAC15" s="51"/>
      <c r="EAD15" s="51"/>
      <c r="EAE15" s="51"/>
      <c r="EAF15" s="51"/>
      <c r="EAG15" s="51"/>
      <c r="EAH15" s="51"/>
      <c r="EAI15" s="51"/>
      <c r="EAJ15" s="51"/>
      <c r="EAK15" s="51"/>
      <c r="EAL15" s="51"/>
      <c r="EAM15" s="51"/>
      <c r="EAN15" s="51"/>
      <c r="EAO15" s="51"/>
      <c r="EAP15" s="51"/>
      <c r="EAQ15" s="51"/>
      <c r="EAR15" s="51"/>
      <c r="EAS15" s="51"/>
      <c r="EAT15" s="51"/>
      <c r="EAU15" s="51"/>
      <c r="EAV15" s="51"/>
      <c r="EAW15" s="51"/>
      <c r="EAX15" s="51"/>
      <c r="EAY15" s="51"/>
      <c r="EAZ15" s="51"/>
      <c r="EBA15" s="51"/>
      <c r="EBB15" s="51"/>
      <c r="EBC15" s="51"/>
      <c r="EBD15" s="51"/>
      <c r="EBE15" s="51"/>
      <c r="EBF15" s="51"/>
      <c r="EBG15" s="51"/>
      <c r="EBH15" s="51"/>
      <c r="EBI15" s="51"/>
      <c r="EBJ15" s="51"/>
      <c r="EBK15" s="51"/>
      <c r="EBL15" s="51"/>
      <c r="EBM15" s="51"/>
      <c r="EBN15" s="51"/>
      <c r="EBO15" s="51"/>
      <c r="EBP15" s="51"/>
      <c r="EBQ15" s="51"/>
      <c r="EBR15" s="51"/>
      <c r="EBS15" s="51"/>
      <c r="EBT15" s="51"/>
      <c r="EBU15" s="51"/>
      <c r="EBV15" s="51"/>
      <c r="EBW15" s="51"/>
      <c r="EBX15" s="51"/>
      <c r="EBY15" s="51"/>
      <c r="EBZ15" s="51"/>
      <c r="ECA15" s="51"/>
      <c r="ECB15" s="51"/>
      <c r="ECC15" s="51"/>
      <c r="ECD15" s="51"/>
      <c r="ECE15" s="51"/>
      <c r="ECF15" s="51"/>
      <c r="ECG15" s="51"/>
      <c r="ECH15" s="51"/>
      <c r="ECI15" s="51"/>
      <c r="ECJ15" s="51"/>
      <c r="ECK15" s="51"/>
      <c r="ECL15" s="51"/>
      <c r="ECM15" s="51"/>
      <c r="ECN15" s="51"/>
      <c r="ECO15" s="51"/>
      <c r="ECP15" s="51"/>
      <c r="ECQ15" s="51"/>
      <c r="ECR15" s="51"/>
      <c r="ECS15" s="51"/>
      <c r="ECT15" s="51"/>
      <c r="ECU15" s="51"/>
      <c r="ECV15" s="51"/>
      <c r="ECW15" s="51"/>
      <c r="ECX15" s="51"/>
      <c r="ECY15" s="51"/>
      <c r="ECZ15" s="51"/>
      <c r="EDA15" s="51"/>
      <c r="EDB15" s="51"/>
      <c r="EDC15" s="51"/>
      <c r="EDD15" s="51"/>
      <c r="EDE15" s="51"/>
      <c r="EDF15" s="51"/>
      <c r="EDG15" s="51"/>
      <c r="EDH15" s="51"/>
      <c r="EDI15" s="51"/>
      <c r="EDJ15" s="51"/>
      <c r="EDK15" s="51"/>
      <c r="EDL15" s="51"/>
      <c r="EDM15" s="51"/>
      <c r="EDN15" s="51"/>
      <c r="EDO15" s="51"/>
      <c r="EDP15" s="51"/>
      <c r="EDQ15" s="51"/>
      <c r="EDR15" s="51"/>
      <c r="EDS15" s="51"/>
      <c r="EDT15" s="51"/>
      <c r="EDU15" s="51"/>
      <c r="EDV15" s="51"/>
      <c r="EDW15" s="51"/>
      <c r="EDX15" s="51"/>
      <c r="EDY15" s="51"/>
      <c r="EDZ15" s="51"/>
      <c r="EEA15" s="51"/>
      <c r="EEB15" s="51"/>
      <c r="EEC15" s="51"/>
      <c r="EED15" s="51"/>
      <c r="EEE15" s="51"/>
      <c r="EEF15" s="51"/>
      <c r="EEG15" s="51"/>
      <c r="EEH15" s="51"/>
      <c r="EEI15" s="51"/>
      <c r="EEJ15" s="51"/>
      <c r="EEK15" s="51"/>
      <c r="EEL15" s="51"/>
      <c r="EEM15" s="51"/>
      <c r="EEN15" s="51"/>
      <c r="EEO15" s="51"/>
      <c r="EEP15" s="51"/>
      <c r="EEQ15" s="51"/>
      <c r="EER15" s="51"/>
      <c r="EES15" s="51"/>
      <c r="EET15" s="51"/>
      <c r="EEU15" s="51"/>
      <c r="EEV15" s="51"/>
      <c r="EEW15" s="51"/>
      <c r="EEX15" s="51"/>
      <c r="EEY15" s="51"/>
      <c r="EEZ15" s="51"/>
      <c r="EFA15" s="51"/>
      <c r="EFB15" s="51"/>
      <c r="EFC15" s="51"/>
      <c r="EFD15" s="51"/>
      <c r="EFE15" s="51"/>
      <c r="EFF15" s="51"/>
      <c r="EFG15" s="51"/>
      <c r="EFH15" s="51"/>
      <c r="EFI15" s="51"/>
      <c r="EFJ15" s="51"/>
      <c r="EFK15" s="51"/>
      <c r="EFL15" s="51"/>
      <c r="EFM15" s="51"/>
      <c r="EFN15" s="51"/>
      <c r="EFO15" s="51"/>
      <c r="EFP15" s="51"/>
      <c r="EFQ15" s="51"/>
      <c r="EFR15" s="51"/>
      <c r="EFS15" s="51"/>
      <c r="EFT15" s="51"/>
      <c r="EFU15" s="51"/>
      <c r="EFV15" s="51"/>
      <c r="EFW15" s="51"/>
      <c r="EFX15" s="51"/>
      <c r="EFY15" s="51"/>
      <c r="EFZ15" s="51"/>
      <c r="EGA15" s="51"/>
      <c r="EGB15" s="51"/>
      <c r="EGC15" s="51"/>
      <c r="EGD15" s="51"/>
      <c r="EGE15" s="51"/>
      <c r="EGF15" s="51"/>
      <c r="EGG15" s="51"/>
      <c r="EGH15" s="51"/>
      <c r="EGI15" s="51"/>
      <c r="EGJ15" s="51"/>
      <c r="EGK15" s="51"/>
      <c r="EGL15" s="51"/>
      <c r="EGM15" s="51"/>
      <c r="EGN15" s="51"/>
      <c r="EGO15" s="51"/>
      <c r="EGP15" s="51"/>
      <c r="EGQ15" s="51"/>
      <c r="EGR15" s="51"/>
      <c r="EGS15" s="51"/>
      <c r="EGT15" s="51"/>
      <c r="EGU15" s="51"/>
      <c r="EGV15" s="51"/>
      <c r="EGW15" s="51"/>
      <c r="EGX15" s="51"/>
      <c r="EGY15" s="51"/>
      <c r="EGZ15" s="51"/>
      <c r="EHA15" s="51"/>
      <c r="EHB15" s="51"/>
      <c r="EHC15" s="51"/>
      <c r="EHD15" s="51"/>
      <c r="EHE15" s="51"/>
      <c r="EHF15" s="51"/>
      <c r="EHG15" s="51"/>
      <c r="EHH15" s="51"/>
      <c r="EHI15" s="51"/>
      <c r="EHJ15" s="51"/>
      <c r="EHK15" s="51"/>
      <c r="EHL15" s="51"/>
      <c r="EHM15" s="51"/>
      <c r="EHN15" s="51"/>
      <c r="EHO15" s="51"/>
      <c r="EHP15" s="51"/>
      <c r="EHQ15" s="51"/>
      <c r="EHR15" s="51"/>
      <c r="EHS15" s="51"/>
      <c r="EHT15" s="51"/>
      <c r="EHU15" s="51"/>
      <c r="EHV15" s="51"/>
      <c r="EHW15" s="51"/>
      <c r="EHX15" s="51"/>
      <c r="EHY15" s="51"/>
      <c r="EHZ15" s="51"/>
      <c r="EIA15" s="51"/>
      <c r="EIB15" s="51"/>
      <c r="EIC15" s="51"/>
      <c r="EID15" s="51"/>
      <c r="EIE15" s="51"/>
      <c r="EIF15" s="51"/>
      <c r="EIG15" s="51"/>
      <c r="EIH15" s="51"/>
      <c r="EII15" s="51"/>
      <c r="EIJ15" s="51"/>
      <c r="EIK15" s="51"/>
      <c r="EIL15" s="51"/>
      <c r="EIM15" s="51"/>
      <c r="EIN15" s="51"/>
      <c r="EIO15" s="51"/>
      <c r="EIP15" s="51"/>
      <c r="EIQ15" s="51"/>
      <c r="EIR15" s="51"/>
      <c r="EIS15" s="51"/>
      <c r="EIT15" s="51"/>
      <c r="EIU15" s="51"/>
      <c r="EIV15" s="51"/>
      <c r="EIW15" s="51"/>
      <c r="EIX15" s="51"/>
      <c r="EIY15" s="51"/>
      <c r="EIZ15" s="51"/>
      <c r="EJA15" s="51"/>
      <c r="EJB15" s="51"/>
      <c r="EJC15" s="51"/>
      <c r="EJD15" s="51"/>
      <c r="EJE15" s="51"/>
      <c r="EJF15" s="51"/>
      <c r="EJG15" s="51"/>
      <c r="EJH15" s="51"/>
      <c r="EJI15" s="51"/>
      <c r="EJJ15" s="51"/>
      <c r="EJK15" s="51"/>
      <c r="EJL15" s="51"/>
      <c r="EJM15" s="51"/>
      <c r="EJN15" s="51"/>
      <c r="EJO15" s="51"/>
      <c r="EJP15" s="51"/>
      <c r="EJQ15" s="51"/>
      <c r="EJR15" s="51"/>
      <c r="EJS15" s="51"/>
      <c r="EJT15" s="51"/>
      <c r="EJU15" s="51"/>
      <c r="EJV15" s="51"/>
      <c r="EJW15" s="51"/>
      <c r="EJX15" s="51"/>
      <c r="EJY15" s="51"/>
      <c r="EJZ15" s="51"/>
      <c r="EKA15" s="51"/>
      <c r="EKB15" s="51"/>
      <c r="EKC15" s="51"/>
      <c r="EKD15" s="51"/>
      <c r="EKE15" s="51"/>
      <c r="EKF15" s="51"/>
      <c r="EKG15" s="51"/>
      <c r="EKH15" s="51"/>
      <c r="EKI15" s="51"/>
      <c r="EKJ15" s="51"/>
      <c r="EKK15" s="51"/>
      <c r="EKL15" s="51"/>
      <c r="EKM15" s="51"/>
      <c r="EKN15" s="51"/>
      <c r="EKO15" s="51"/>
      <c r="EKP15" s="51"/>
      <c r="EKQ15" s="51"/>
      <c r="EKR15" s="51"/>
      <c r="EKS15" s="51"/>
      <c r="EKT15" s="51"/>
      <c r="EKU15" s="51"/>
      <c r="EKV15" s="51"/>
      <c r="EKW15" s="51"/>
      <c r="EKX15" s="51"/>
      <c r="EKY15" s="51"/>
      <c r="EKZ15" s="51"/>
      <c r="ELA15" s="51"/>
      <c r="ELB15" s="51"/>
      <c r="ELC15" s="51"/>
      <c r="ELD15" s="51"/>
      <c r="ELE15" s="51"/>
      <c r="ELF15" s="51"/>
      <c r="ELG15" s="51"/>
      <c r="ELH15" s="51"/>
      <c r="ELI15" s="51"/>
      <c r="ELJ15" s="51"/>
      <c r="ELK15" s="51"/>
      <c r="ELL15" s="51"/>
      <c r="ELM15" s="51"/>
      <c r="ELN15" s="51"/>
      <c r="ELO15" s="51"/>
      <c r="ELP15" s="51"/>
      <c r="ELQ15" s="51"/>
      <c r="ELR15" s="51"/>
      <c r="ELS15" s="51"/>
      <c r="ELT15" s="51"/>
      <c r="ELU15" s="51"/>
      <c r="ELV15" s="51"/>
      <c r="ELW15" s="51"/>
      <c r="ELX15" s="51"/>
      <c r="ELY15" s="51"/>
      <c r="ELZ15" s="51"/>
      <c r="EMA15" s="51"/>
      <c r="EMB15" s="51"/>
      <c r="EMC15" s="51"/>
      <c r="EMD15" s="51"/>
      <c r="EME15" s="51"/>
      <c r="EMF15" s="51"/>
      <c r="EMG15" s="51"/>
      <c r="EMH15" s="51"/>
      <c r="EMI15" s="51"/>
      <c r="EMJ15" s="51"/>
      <c r="EMK15" s="51"/>
      <c r="EML15" s="51"/>
      <c r="EMM15" s="51"/>
      <c r="EMN15" s="51"/>
      <c r="EMO15" s="51"/>
      <c r="EMP15" s="51"/>
      <c r="EMQ15" s="51"/>
      <c r="EMR15" s="51"/>
      <c r="EMS15" s="51"/>
      <c r="EMT15" s="51"/>
      <c r="EMU15" s="51"/>
      <c r="EMV15" s="51"/>
      <c r="EMW15" s="51"/>
      <c r="EMX15" s="51"/>
      <c r="EMY15" s="51"/>
      <c r="EMZ15" s="51"/>
      <c r="ENA15" s="51"/>
      <c r="ENB15" s="51"/>
      <c r="ENC15" s="51"/>
      <c r="END15" s="51"/>
      <c r="ENE15" s="51"/>
      <c r="ENF15" s="51"/>
      <c r="ENG15" s="51"/>
      <c r="ENH15" s="51"/>
      <c r="ENI15" s="51"/>
      <c r="ENJ15" s="51"/>
      <c r="ENK15" s="51"/>
      <c r="ENL15" s="51"/>
      <c r="ENM15" s="51"/>
      <c r="ENN15" s="51"/>
      <c r="ENO15" s="51"/>
      <c r="ENP15" s="51"/>
      <c r="ENQ15" s="51"/>
      <c r="ENR15" s="51"/>
      <c r="ENS15" s="51"/>
      <c r="ENT15" s="51"/>
      <c r="ENU15" s="51"/>
      <c r="ENV15" s="51"/>
      <c r="ENW15" s="51"/>
      <c r="ENX15" s="51"/>
      <c r="ENY15" s="51"/>
      <c r="ENZ15" s="51"/>
      <c r="EOA15" s="51"/>
      <c r="EOB15" s="51"/>
      <c r="EOC15" s="51"/>
      <c r="EOD15" s="51"/>
      <c r="EOE15" s="51"/>
      <c r="EOF15" s="51"/>
      <c r="EOG15" s="51"/>
      <c r="EOH15" s="51"/>
      <c r="EOI15" s="51"/>
      <c r="EOJ15" s="51"/>
      <c r="EOK15" s="51"/>
      <c r="EOL15" s="51"/>
      <c r="EOM15" s="51"/>
      <c r="EON15" s="51"/>
      <c r="EOO15" s="51"/>
      <c r="EOP15" s="51"/>
      <c r="EOQ15" s="51"/>
      <c r="EOR15" s="51"/>
      <c r="EOS15" s="51"/>
      <c r="EOT15" s="51"/>
      <c r="EOU15" s="51"/>
      <c r="EOV15" s="51"/>
      <c r="EOW15" s="51"/>
      <c r="EOX15" s="51"/>
      <c r="EOY15" s="51"/>
      <c r="EOZ15" s="51"/>
      <c r="EPA15" s="51"/>
      <c r="EPB15" s="51"/>
      <c r="EPC15" s="51"/>
      <c r="EPD15" s="51"/>
      <c r="EPE15" s="51"/>
      <c r="EPF15" s="51"/>
      <c r="EPG15" s="51"/>
      <c r="EPH15" s="51"/>
      <c r="EPI15" s="51"/>
      <c r="EPJ15" s="51"/>
      <c r="EPK15" s="51"/>
      <c r="EPL15" s="51"/>
      <c r="EPM15" s="51"/>
      <c r="EPN15" s="51"/>
      <c r="EPO15" s="51"/>
      <c r="EPP15" s="51"/>
      <c r="EPQ15" s="51"/>
      <c r="EPR15" s="51"/>
      <c r="EPS15" s="51"/>
      <c r="EPT15" s="51"/>
      <c r="EPU15" s="51"/>
      <c r="EPV15" s="51"/>
      <c r="EPW15" s="51"/>
      <c r="EPX15" s="51"/>
      <c r="EPY15" s="51"/>
      <c r="EPZ15" s="51"/>
      <c r="EQA15" s="51"/>
      <c r="EQB15" s="51"/>
      <c r="EQC15" s="51"/>
      <c r="EQD15" s="51"/>
      <c r="EQE15" s="51"/>
      <c r="EQF15" s="51"/>
      <c r="EQG15" s="51"/>
      <c r="EQH15" s="51"/>
      <c r="EQI15" s="51"/>
      <c r="EQJ15" s="51"/>
      <c r="EQK15" s="51"/>
      <c r="EQL15" s="51"/>
      <c r="EQM15" s="51"/>
      <c r="EQN15" s="51"/>
      <c r="EQO15" s="51"/>
      <c r="EQP15" s="51"/>
      <c r="EQQ15" s="51"/>
      <c r="EQR15" s="51"/>
      <c r="EQS15" s="51"/>
      <c r="EQT15" s="51"/>
      <c r="EQU15" s="51"/>
      <c r="EQV15" s="51"/>
      <c r="EQW15" s="51"/>
      <c r="EQX15" s="51"/>
      <c r="EQY15" s="51"/>
      <c r="EQZ15" s="51"/>
      <c r="ERA15" s="51"/>
      <c r="ERB15" s="51"/>
      <c r="ERC15" s="51"/>
      <c r="ERD15" s="51"/>
      <c r="ERE15" s="51"/>
      <c r="ERF15" s="51"/>
      <c r="ERG15" s="51"/>
      <c r="ERH15" s="51"/>
      <c r="ERI15" s="51"/>
      <c r="ERJ15" s="51"/>
      <c r="ERK15" s="51"/>
      <c r="ERL15" s="51"/>
      <c r="ERM15" s="51"/>
      <c r="ERN15" s="51"/>
      <c r="ERO15" s="51"/>
      <c r="ERP15" s="51"/>
      <c r="ERQ15" s="51"/>
      <c r="ERR15" s="51"/>
      <c r="ERS15" s="51"/>
      <c r="ERT15" s="51"/>
      <c r="ERU15" s="51"/>
      <c r="ERV15" s="51"/>
      <c r="ERW15" s="51"/>
      <c r="ERX15" s="51"/>
      <c r="ERY15" s="51"/>
      <c r="ERZ15" s="51"/>
      <c r="ESA15" s="51"/>
      <c r="ESB15" s="51"/>
      <c r="ESC15" s="51"/>
      <c r="ESD15" s="51"/>
      <c r="ESE15" s="51"/>
      <c r="ESF15" s="51"/>
      <c r="ESG15" s="51"/>
      <c r="ESH15" s="51"/>
      <c r="ESI15" s="51"/>
      <c r="ESJ15" s="51"/>
      <c r="ESK15" s="51"/>
      <c r="ESL15" s="51"/>
      <c r="ESM15" s="51"/>
      <c r="ESN15" s="51"/>
      <c r="ESO15" s="51"/>
      <c r="ESP15" s="51"/>
      <c r="ESQ15" s="51"/>
      <c r="ESR15" s="51"/>
      <c r="ESS15" s="51"/>
      <c r="EST15" s="51"/>
      <c r="ESU15" s="51"/>
      <c r="ESV15" s="51"/>
      <c r="ESW15" s="51"/>
      <c r="ESX15" s="51"/>
      <c r="ESY15" s="51"/>
      <c r="ESZ15" s="51"/>
      <c r="ETA15" s="51"/>
      <c r="ETB15" s="51"/>
      <c r="ETC15" s="51"/>
      <c r="ETD15" s="51"/>
      <c r="ETE15" s="51"/>
      <c r="ETF15" s="51"/>
      <c r="ETG15" s="51"/>
      <c r="ETH15" s="51"/>
      <c r="ETI15" s="51"/>
      <c r="ETJ15" s="51"/>
      <c r="ETK15" s="51"/>
      <c r="ETL15" s="51"/>
      <c r="ETM15" s="51"/>
      <c r="ETN15" s="51"/>
      <c r="ETO15" s="51"/>
      <c r="ETP15" s="51"/>
      <c r="ETQ15" s="51"/>
      <c r="ETR15" s="51"/>
      <c r="ETS15" s="51"/>
      <c r="ETT15" s="51"/>
      <c r="ETU15" s="51"/>
      <c r="ETV15" s="51"/>
      <c r="ETW15" s="51"/>
      <c r="ETX15" s="51"/>
      <c r="ETY15" s="51"/>
      <c r="ETZ15" s="51"/>
      <c r="EUA15" s="51"/>
      <c r="EUB15" s="51"/>
      <c r="EUC15" s="51"/>
      <c r="EUD15" s="51"/>
      <c r="EUE15" s="51"/>
      <c r="EUF15" s="51"/>
      <c r="EUG15" s="51"/>
      <c r="EUH15" s="51"/>
      <c r="EUI15" s="51"/>
      <c r="EUJ15" s="51"/>
      <c r="EUK15" s="51"/>
      <c r="EUL15" s="51"/>
      <c r="EUM15" s="51"/>
      <c r="EUN15" s="51"/>
      <c r="EUO15" s="51"/>
      <c r="EUP15" s="51"/>
      <c r="EUQ15" s="51"/>
      <c r="EUR15" s="51"/>
      <c r="EUS15" s="51"/>
      <c r="EUT15" s="51"/>
      <c r="EUU15" s="51"/>
      <c r="EUV15" s="51"/>
      <c r="EUW15" s="51"/>
      <c r="EUX15" s="51"/>
      <c r="EUY15" s="51"/>
      <c r="EUZ15" s="51"/>
      <c r="EVA15" s="51"/>
      <c r="EVB15" s="51"/>
      <c r="EVC15" s="51"/>
      <c r="EVD15" s="51"/>
      <c r="EVE15" s="51"/>
      <c r="EVF15" s="51"/>
      <c r="EVG15" s="51"/>
      <c r="EVH15" s="51"/>
      <c r="EVI15" s="51"/>
      <c r="EVJ15" s="51"/>
      <c r="EVK15" s="51"/>
      <c r="EVL15" s="51"/>
      <c r="EVM15" s="51"/>
      <c r="EVN15" s="51"/>
      <c r="EVO15" s="51"/>
      <c r="EVP15" s="51"/>
      <c r="EVQ15" s="51"/>
      <c r="EVR15" s="51"/>
      <c r="EVS15" s="51"/>
      <c r="EVT15" s="51"/>
      <c r="EVU15" s="51"/>
      <c r="EVV15" s="51"/>
      <c r="EVW15" s="51"/>
      <c r="EVX15" s="51"/>
      <c r="EVY15" s="51"/>
      <c r="EVZ15" s="51"/>
      <c r="EWA15" s="51"/>
      <c r="EWB15" s="51"/>
      <c r="EWC15" s="51"/>
      <c r="EWD15" s="51"/>
      <c r="EWE15" s="51"/>
      <c r="EWF15" s="51"/>
      <c r="EWG15" s="51"/>
      <c r="EWH15" s="51"/>
      <c r="EWI15" s="51"/>
      <c r="EWJ15" s="51"/>
      <c r="EWK15" s="51"/>
      <c r="EWL15" s="51"/>
      <c r="EWM15" s="51"/>
      <c r="EWN15" s="51"/>
      <c r="EWO15" s="51"/>
      <c r="EWP15" s="51"/>
      <c r="EWQ15" s="51"/>
      <c r="EWR15" s="51"/>
      <c r="EWS15" s="51"/>
      <c r="EWT15" s="51"/>
      <c r="EWU15" s="51"/>
      <c r="EWV15" s="51"/>
      <c r="EWW15" s="51"/>
      <c r="EWX15" s="51"/>
      <c r="EWY15" s="51"/>
      <c r="EWZ15" s="51"/>
      <c r="EXA15" s="51"/>
      <c r="EXB15" s="51"/>
      <c r="EXC15" s="51"/>
      <c r="EXD15" s="51"/>
      <c r="EXE15" s="51"/>
      <c r="EXF15" s="51"/>
      <c r="EXG15" s="51"/>
      <c r="EXH15" s="51"/>
      <c r="EXI15" s="51"/>
      <c r="EXJ15" s="51"/>
      <c r="EXK15" s="51"/>
      <c r="EXL15" s="51"/>
      <c r="EXM15" s="51"/>
      <c r="EXN15" s="51"/>
      <c r="EXO15" s="51"/>
      <c r="EXP15" s="51"/>
      <c r="EXQ15" s="51"/>
      <c r="EXR15" s="51"/>
      <c r="EXS15" s="51"/>
      <c r="EXT15" s="51"/>
      <c r="EXU15" s="51"/>
      <c r="EXV15" s="51"/>
      <c r="EXW15" s="51"/>
      <c r="EXX15" s="51"/>
      <c r="EXY15" s="51"/>
      <c r="EXZ15" s="51"/>
      <c r="EYA15" s="51"/>
      <c r="EYB15" s="51"/>
      <c r="EYC15" s="51"/>
      <c r="EYD15" s="51"/>
      <c r="EYE15" s="51"/>
      <c r="EYF15" s="51"/>
      <c r="EYG15" s="51"/>
      <c r="EYH15" s="51"/>
      <c r="EYI15" s="51"/>
      <c r="EYJ15" s="51"/>
      <c r="EYK15" s="51"/>
      <c r="EYL15" s="51"/>
      <c r="EYM15" s="51"/>
      <c r="EYN15" s="51"/>
      <c r="EYO15" s="51"/>
      <c r="EYP15" s="51"/>
      <c r="EYQ15" s="51"/>
      <c r="EYR15" s="51"/>
      <c r="EYS15" s="51"/>
      <c r="EYT15" s="51"/>
      <c r="EYU15" s="51"/>
      <c r="EYV15" s="51"/>
      <c r="EYW15" s="51"/>
      <c r="EYX15" s="51"/>
      <c r="EYY15" s="51"/>
      <c r="EYZ15" s="51"/>
      <c r="EZA15" s="51"/>
      <c r="EZB15" s="51"/>
      <c r="EZC15" s="51"/>
      <c r="EZD15" s="51"/>
      <c r="EZE15" s="51"/>
      <c r="EZF15" s="51"/>
      <c r="EZG15" s="51"/>
      <c r="EZH15" s="51"/>
      <c r="EZI15" s="51"/>
      <c r="EZJ15" s="51"/>
      <c r="EZK15" s="51"/>
      <c r="EZL15" s="51"/>
      <c r="EZM15" s="51"/>
      <c r="EZN15" s="51"/>
      <c r="EZO15" s="51"/>
      <c r="EZP15" s="51"/>
      <c r="EZQ15" s="51"/>
      <c r="EZR15" s="51"/>
      <c r="EZS15" s="51"/>
      <c r="EZT15" s="51"/>
      <c r="EZU15" s="51"/>
      <c r="EZV15" s="51"/>
      <c r="EZW15" s="51"/>
      <c r="EZX15" s="51"/>
      <c r="EZY15" s="51"/>
      <c r="EZZ15" s="51"/>
      <c r="FAA15" s="51"/>
      <c r="FAB15" s="51"/>
      <c r="FAC15" s="51"/>
      <c r="FAD15" s="51"/>
      <c r="FAE15" s="51"/>
      <c r="FAF15" s="51"/>
      <c r="FAG15" s="51"/>
      <c r="FAH15" s="51"/>
      <c r="FAI15" s="51"/>
      <c r="FAJ15" s="51"/>
      <c r="FAK15" s="51"/>
      <c r="FAL15" s="51"/>
      <c r="FAM15" s="51"/>
      <c r="FAN15" s="51"/>
      <c r="FAO15" s="51"/>
      <c r="FAP15" s="51"/>
      <c r="FAQ15" s="51"/>
      <c r="FAR15" s="51"/>
      <c r="FAS15" s="51"/>
      <c r="FAT15" s="51"/>
      <c r="FAU15" s="51"/>
      <c r="FAV15" s="51"/>
      <c r="FAW15" s="51"/>
      <c r="FAX15" s="51"/>
      <c r="FAY15" s="51"/>
      <c r="FAZ15" s="51"/>
      <c r="FBA15" s="51"/>
      <c r="FBB15" s="51"/>
      <c r="FBC15" s="51"/>
      <c r="FBD15" s="51"/>
      <c r="FBE15" s="51"/>
      <c r="FBF15" s="51"/>
      <c r="FBG15" s="51"/>
      <c r="FBH15" s="51"/>
      <c r="FBI15" s="51"/>
      <c r="FBJ15" s="51"/>
      <c r="FBK15" s="51"/>
      <c r="FBL15" s="51"/>
      <c r="FBM15" s="51"/>
      <c r="FBN15" s="51"/>
      <c r="FBO15" s="51"/>
      <c r="FBP15" s="51"/>
      <c r="FBQ15" s="51"/>
      <c r="FBR15" s="51"/>
      <c r="FBS15" s="51"/>
      <c r="FBT15" s="51"/>
      <c r="FBU15" s="51"/>
      <c r="FBV15" s="51"/>
      <c r="FBW15" s="51"/>
      <c r="FBX15" s="51"/>
      <c r="FBY15" s="51"/>
      <c r="FBZ15" s="51"/>
      <c r="FCA15" s="51"/>
      <c r="FCB15" s="51"/>
      <c r="FCC15" s="51"/>
      <c r="FCD15" s="51"/>
      <c r="FCE15" s="51"/>
      <c r="FCF15" s="51"/>
      <c r="FCG15" s="51"/>
      <c r="FCH15" s="51"/>
      <c r="FCI15" s="51"/>
      <c r="FCJ15" s="51"/>
      <c r="FCK15" s="51"/>
      <c r="FCL15" s="51"/>
      <c r="FCM15" s="51"/>
      <c r="FCN15" s="51"/>
      <c r="FCO15" s="51"/>
      <c r="FCP15" s="51"/>
      <c r="FCQ15" s="51"/>
      <c r="FCR15" s="51"/>
      <c r="FCS15" s="51"/>
      <c r="FCT15" s="51"/>
      <c r="FCU15" s="51"/>
      <c r="FCV15" s="51"/>
      <c r="FCW15" s="51"/>
      <c r="FCX15" s="51"/>
      <c r="FCY15" s="51"/>
      <c r="FCZ15" s="51"/>
      <c r="FDA15" s="51"/>
      <c r="FDB15" s="51"/>
      <c r="FDC15" s="51"/>
      <c r="FDD15" s="51"/>
      <c r="FDE15" s="51"/>
      <c r="FDF15" s="51"/>
      <c r="FDG15" s="51"/>
      <c r="FDH15" s="51"/>
      <c r="FDI15" s="51"/>
      <c r="FDJ15" s="51"/>
      <c r="FDK15" s="51"/>
      <c r="FDL15" s="51"/>
      <c r="FDM15" s="51"/>
      <c r="FDN15" s="51"/>
      <c r="FDO15" s="51"/>
      <c r="FDP15" s="51"/>
      <c r="FDQ15" s="51"/>
      <c r="FDR15" s="51"/>
      <c r="FDS15" s="51"/>
      <c r="FDT15" s="51"/>
      <c r="FDU15" s="51"/>
      <c r="FDV15" s="51"/>
      <c r="FDW15" s="51"/>
      <c r="FDX15" s="51"/>
      <c r="FDY15" s="51"/>
      <c r="FDZ15" s="51"/>
      <c r="FEA15" s="51"/>
      <c r="FEB15" s="51"/>
      <c r="FEC15" s="51"/>
      <c r="FED15" s="51"/>
      <c r="FEE15" s="51"/>
      <c r="FEF15" s="51"/>
      <c r="FEG15" s="51"/>
      <c r="FEH15" s="51"/>
      <c r="FEI15" s="51"/>
      <c r="FEJ15" s="51"/>
      <c r="FEK15" s="51"/>
      <c r="FEL15" s="51"/>
      <c r="FEM15" s="51"/>
      <c r="FEN15" s="51"/>
      <c r="FEO15" s="51"/>
      <c r="FEP15" s="51"/>
      <c r="FEQ15" s="51"/>
      <c r="FER15" s="51"/>
      <c r="FES15" s="51"/>
      <c r="FET15" s="51"/>
      <c r="FEU15" s="51"/>
      <c r="FEV15" s="51"/>
      <c r="FEW15" s="51"/>
      <c r="FEX15" s="51"/>
      <c r="FEY15" s="51"/>
      <c r="FEZ15" s="51"/>
      <c r="FFA15" s="51"/>
      <c r="FFB15" s="51"/>
      <c r="FFC15" s="51"/>
      <c r="FFD15" s="51"/>
      <c r="FFE15" s="51"/>
      <c r="FFF15" s="51"/>
      <c r="FFG15" s="51"/>
      <c r="FFH15" s="51"/>
      <c r="FFI15" s="51"/>
      <c r="FFJ15" s="51"/>
      <c r="FFK15" s="51"/>
      <c r="FFL15" s="51"/>
      <c r="FFM15" s="51"/>
      <c r="FFN15" s="51"/>
      <c r="FFO15" s="51"/>
      <c r="FFP15" s="51"/>
      <c r="FFQ15" s="51"/>
      <c r="FFR15" s="51"/>
      <c r="FFS15" s="51"/>
      <c r="FFT15" s="51"/>
      <c r="FFU15" s="51"/>
      <c r="FFV15" s="51"/>
      <c r="FFW15" s="51"/>
      <c r="FFX15" s="51"/>
      <c r="FFY15" s="51"/>
      <c r="FFZ15" s="51"/>
      <c r="FGA15" s="51"/>
      <c r="FGB15" s="51"/>
      <c r="FGC15" s="51"/>
      <c r="FGD15" s="51"/>
      <c r="FGE15" s="51"/>
      <c r="FGF15" s="51"/>
      <c r="FGG15" s="51"/>
      <c r="FGH15" s="51"/>
      <c r="FGI15" s="51"/>
      <c r="FGJ15" s="51"/>
      <c r="FGK15" s="51"/>
      <c r="FGL15" s="51"/>
      <c r="FGM15" s="51"/>
      <c r="FGN15" s="51"/>
      <c r="FGO15" s="51"/>
      <c r="FGP15" s="51"/>
      <c r="FGQ15" s="51"/>
      <c r="FGR15" s="51"/>
      <c r="FGS15" s="51"/>
      <c r="FGT15" s="51"/>
      <c r="FGU15" s="51"/>
      <c r="FGV15" s="51"/>
      <c r="FGW15" s="51"/>
      <c r="FGX15" s="51"/>
      <c r="FGY15" s="51"/>
      <c r="FGZ15" s="51"/>
      <c r="FHA15" s="51"/>
      <c r="FHB15" s="51"/>
      <c r="FHC15" s="51"/>
      <c r="FHD15" s="51"/>
      <c r="FHE15" s="51"/>
      <c r="FHF15" s="51"/>
      <c r="FHG15" s="51"/>
      <c r="FHH15" s="51"/>
      <c r="FHI15" s="51"/>
      <c r="FHJ15" s="51"/>
      <c r="FHK15" s="51"/>
      <c r="FHL15" s="51"/>
      <c r="FHM15" s="51"/>
      <c r="FHN15" s="51"/>
      <c r="FHO15" s="51"/>
      <c r="FHP15" s="51"/>
      <c r="FHQ15" s="51"/>
      <c r="FHR15" s="51"/>
      <c r="FHS15" s="51"/>
      <c r="FHT15" s="51"/>
      <c r="FHU15" s="51"/>
      <c r="FHV15" s="51"/>
      <c r="FHW15" s="51"/>
      <c r="FHX15" s="51"/>
      <c r="FHY15" s="51"/>
      <c r="FHZ15" s="51"/>
      <c r="FIA15" s="51"/>
      <c r="FIB15" s="51"/>
      <c r="FIC15" s="51"/>
      <c r="FID15" s="51"/>
      <c r="FIE15" s="51"/>
      <c r="FIF15" s="51"/>
      <c r="FIG15" s="51"/>
      <c r="FIH15" s="51"/>
      <c r="FII15" s="51"/>
      <c r="FIJ15" s="51"/>
      <c r="FIK15" s="51"/>
      <c r="FIL15" s="51"/>
      <c r="FIM15" s="51"/>
      <c r="FIN15" s="51"/>
      <c r="FIO15" s="51"/>
      <c r="FIP15" s="51"/>
      <c r="FIQ15" s="51"/>
      <c r="FIR15" s="51"/>
      <c r="FIS15" s="51"/>
      <c r="FIT15" s="51"/>
      <c r="FIU15" s="51"/>
      <c r="FIV15" s="51"/>
      <c r="FIW15" s="51"/>
      <c r="FIX15" s="51"/>
      <c r="FIY15" s="51"/>
      <c r="FIZ15" s="51"/>
      <c r="FJA15" s="51"/>
      <c r="FJB15" s="51"/>
      <c r="FJC15" s="51"/>
      <c r="FJD15" s="51"/>
      <c r="FJE15" s="51"/>
      <c r="FJF15" s="51"/>
      <c r="FJG15" s="51"/>
      <c r="FJH15" s="51"/>
      <c r="FJI15" s="51"/>
      <c r="FJJ15" s="51"/>
      <c r="FJK15" s="51"/>
      <c r="FJL15" s="51"/>
      <c r="FJM15" s="51"/>
      <c r="FJN15" s="51"/>
      <c r="FJO15" s="51"/>
      <c r="FJP15" s="51"/>
      <c r="FJQ15" s="51"/>
      <c r="FJR15" s="51"/>
      <c r="FJS15" s="51"/>
      <c r="FJT15" s="51"/>
      <c r="FJU15" s="51"/>
      <c r="FJV15" s="51"/>
      <c r="FJW15" s="51"/>
      <c r="FJX15" s="51"/>
      <c r="FJY15" s="51"/>
      <c r="FJZ15" s="51"/>
      <c r="FKA15" s="51"/>
      <c r="FKB15" s="51"/>
      <c r="FKC15" s="51"/>
      <c r="FKD15" s="51"/>
      <c r="FKE15" s="51"/>
      <c r="FKF15" s="51"/>
      <c r="FKG15" s="51"/>
      <c r="FKH15" s="51"/>
      <c r="FKI15" s="51"/>
      <c r="FKJ15" s="51"/>
      <c r="FKK15" s="51"/>
      <c r="FKL15" s="51"/>
      <c r="FKM15" s="51"/>
      <c r="FKN15" s="51"/>
      <c r="FKO15" s="51"/>
      <c r="FKP15" s="51"/>
      <c r="FKQ15" s="51"/>
      <c r="FKR15" s="51"/>
      <c r="FKS15" s="51"/>
      <c r="FKT15" s="51"/>
      <c r="FKU15" s="51"/>
      <c r="FKV15" s="51"/>
      <c r="FKW15" s="51"/>
      <c r="FKX15" s="51"/>
      <c r="FKY15" s="51"/>
      <c r="FKZ15" s="51"/>
      <c r="FLA15" s="51"/>
      <c r="FLB15" s="51"/>
      <c r="FLC15" s="51"/>
      <c r="FLD15" s="51"/>
      <c r="FLE15" s="51"/>
      <c r="FLF15" s="51"/>
      <c r="FLG15" s="51"/>
      <c r="FLH15" s="51"/>
      <c r="FLI15" s="51"/>
      <c r="FLJ15" s="51"/>
      <c r="FLK15" s="51"/>
      <c r="FLL15" s="51"/>
      <c r="FLM15" s="51"/>
      <c r="FLN15" s="51"/>
      <c r="FLO15" s="51"/>
      <c r="FLP15" s="51"/>
      <c r="FLQ15" s="51"/>
      <c r="FLR15" s="51"/>
      <c r="FLS15" s="51"/>
      <c r="FLT15" s="51"/>
      <c r="FLU15" s="51"/>
      <c r="FLV15" s="51"/>
      <c r="FLW15" s="51"/>
      <c r="FLX15" s="51"/>
      <c r="FLY15" s="51"/>
      <c r="FLZ15" s="51"/>
      <c r="FMA15" s="51"/>
      <c r="FMB15" s="51"/>
      <c r="FMC15" s="51"/>
      <c r="FMD15" s="51"/>
      <c r="FME15" s="51"/>
      <c r="FMF15" s="51"/>
      <c r="FMG15" s="51"/>
      <c r="FMH15" s="51"/>
      <c r="FMI15" s="51"/>
      <c r="FMJ15" s="51"/>
      <c r="FMK15" s="51"/>
      <c r="FML15" s="51"/>
      <c r="FMM15" s="51"/>
      <c r="FMN15" s="51"/>
      <c r="FMO15" s="51"/>
      <c r="FMP15" s="51"/>
      <c r="FMQ15" s="51"/>
      <c r="FMR15" s="51"/>
      <c r="FMS15" s="51"/>
      <c r="FMT15" s="51"/>
      <c r="FMU15" s="51"/>
      <c r="FMV15" s="51"/>
      <c r="FMW15" s="51"/>
      <c r="FMX15" s="51"/>
      <c r="FMY15" s="51"/>
      <c r="FMZ15" s="51"/>
      <c r="FNA15" s="51"/>
      <c r="FNB15" s="51"/>
      <c r="FNC15" s="51"/>
      <c r="FND15" s="51"/>
      <c r="FNE15" s="51"/>
      <c r="FNF15" s="51"/>
      <c r="FNG15" s="51"/>
      <c r="FNH15" s="51"/>
      <c r="FNI15" s="51"/>
      <c r="FNJ15" s="51"/>
      <c r="FNK15" s="51"/>
      <c r="FNL15" s="51"/>
      <c r="FNM15" s="51"/>
      <c r="FNN15" s="51"/>
      <c r="FNO15" s="51"/>
      <c r="FNP15" s="51"/>
      <c r="FNQ15" s="51"/>
      <c r="FNR15" s="51"/>
      <c r="FNS15" s="51"/>
      <c r="FNT15" s="51"/>
      <c r="FNU15" s="51"/>
      <c r="FNV15" s="51"/>
      <c r="FNW15" s="51"/>
      <c r="FNX15" s="51"/>
      <c r="FNY15" s="51"/>
      <c r="FNZ15" s="51"/>
      <c r="FOA15" s="51"/>
      <c r="FOB15" s="51"/>
      <c r="FOC15" s="51"/>
      <c r="FOD15" s="51"/>
      <c r="FOE15" s="51"/>
      <c r="FOF15" s="51"/>
      <c r="FOG15" s="51"/>
      <c r="FOH15" s="51"/>
      <c r="FOI15" s="51"/>
      <c r="FOJ15" s="51"/>
      <c r="FOK15" s="51"/>
      <c r="FOL15" s="51"/>
      <c r="FOM15" s="51"/>
      <c r="FON15" s="51"/>
      <c r="FOO15" s="51"/>
      <c r="FOP15" s="51"/>
      <c r="FOQ15" s="51"/>
      <c r="FOR15" s="51"/>
      <c r="FOS15" s="51"/>
      <c r="FOT15" s="51"/>
      <c r="FOU15" s="51"/>
      <c r="FOV15" s="51"/>
      <c r="FOW15" s="51"/>
      <c r="FOX15" s="51"/>
      <c r="FOY15" s="51"/>
      <c r="FOZ15" s="51"/>
      <c r="FPA15" s="51"/>
      <c r="FPB15" s="51"/>
      <c r="FPC15" s="51"/>
      <c r="FPD15" s="51"/>
      <c r="FPE15" s="51"/>
      <c r="FPF15" s="51"/>
      <c r="FPG15" s="51"/>
      <c r="FPH15" s="51"/>
      <c r="FPI15" s="51"/>
      <c r="FPJ15" s="51"/>
      <c r="FPK15" s="51"/>
      <c r="FPL15" s="51"/>
      <c r="FPM15" s="51"/>
      <c r="FPN15" s="51"/>
      <c r="FPO15" s="51"/>
      <c r="FPP15" s="51"/>
      <c r="FPQ15" s="51"/>
      <c r="FPR15" s="51"/>
      <c r="FPS15" s="51"/>
      <c r="FPT15" s="51"/>
      <c r="FPU15" s="51"/>
      <c r="FPV15" s="51"/>
      <c r="FPW15" s="51"/>
      <c r="FPX15" s="51"/>
      <c r="FPY15" s="51"/>
      <c r="FPZ15" s="51"/>
      <c r="FQA15" s="51"/>
      <c r="FQB15" s="51"/>
      <c r="FQC15" s="51"/>
      <c r="FQD15" s="51"/>
      <c r="FQE15" s="51"/>
      <c r="FQF15" s="51"/>
      <c r="FQG15" s="51"/>
      <c r="FQH15" s="51"/>
      <c r="FQI15" s="51"/>
      <c r="FQJ15" s="51"/>
      <c r="FQK15" s="51"/>
      <c r="FQL15" s="51"/>
      <c r="FQM15" s="51"/>
      <c r="FQN15" s="51"/>
      <c r="FQO15" s="51"/>
      <c r="FQP15" s="51"/>
      <c r="FQQ15" s="51"/>
      <c r="FQR15" s="51"/>
      <c r="FQS15" s="51"/>
      <c r="FQT15" s="51"/>
      <c r="FQU15" s="51"/>
      <c r="FQV15" s="51"/>
      <c r="FQW15" s="51"/>
      <c r="FQX15" s="51"/>
      <c r="FQY15" s="51"/>
      <c r="FQZ15" s="51"/>
      <c r="FRA15" s="51"/>
      <c r="FRB15" s="51"/>
      <c r="FRC15" s="51"/>
      <c r="FRD15" s="51"/>
      <c r="FRE15" s="51"/>
      <c r="FRF15" s="51"/>
      <c r="FRG15" s="51"/>
      <c r="FRH15" s="51"/>
      <c r="FRI15" s="51"/>
      <c r="FRJ15" s="51"/>
      <c r="FRK15" s="51"/>
      <c r="FRL15" s="51"/>
      <c r="FRM15" s="51"/>
      <c r="FRN15" s="51"/>
      <c r="FRO15" s="51"/>
      <c r="FRP15" s="51"/>
      <c r="FRQ15" s="51"/>
      <c r="FRR15" s="51"/>
      <c r="FRS15" s="51"/>
      <c r="FRT15" s="51"/>
      <c r="FRU15" s="51"/>
      <c r="FRV15" s="51"/>
      <c r="FRW15" s="51"/>
      <c r="FRX15" s="51"/>
      <c r="FRY15" s="51"/>
      <c r="FRZ15" s="51"/>
      <c r="FSA15" s="51"/>
      <c r="FSB15" s="51"/>
      <c r="FSC15" s="51"/>
      <c r="FSD15" s="51"/>
      <c r="FSE15" s="51"/>
      <c r="FSF15" s="51"/>
      <c r="FSG15" s="51"/>
      <c r="FSH15" s="51"/>
      <c r="FSI15" s="51"/>
      <c r="FSJ15" s="51"/>
      <c r="FSK15" s="51"/>
      <c r="FSL15" s="51"/>
      <c r="FSM15" s="51"/>
      <c r="FSN15" s="51"/>
      <c r="FSO15" s="51"/>
      <c r="FSP15" s="51"/>
      <c r="FSQ15" s="51"/>
      <c r="FSR15" s="51"/>
      <c r="FSS15" s="51"/>
      <c r="FST15" s="51"/>
      <c r="FSU15" s="51"/>
      <c r="FSV15" s="51"/>
      <c r="FSW15" s="51"/>
      <c r="FSX15" s="51"/>
      <c r="FSY15" s="51"/>
      <c r="FSZ15" s="51"/>
      <c r="FTA15" s="51"/>
      <c r="FTB15" s="51"/>
      <c r="FTC15" s="51"/>
      <c r="FTD15" s="51"/>
      <c r="FTE15" s="51"/>
      <c r="FTF15" s="51"/>
      <c r="FTG15" s="51"/>
      <c r="FTH15" s="51"/>
      <c r="FTI15" s="51"/>
      <c r="FTJ15" s="51"/>
      <c r="FTK15" s="51"/>
      <c r="FTL15" s="51"/>
      <c r="FTM15" s="51"/>
      <c r="FTN15" s="51"/>
      <c r="FTO15" s="51"/>
      <c r="FTP15" s="51"/>
      <c r="FTQ15" s="51"/>
      <c r="FTR15" s="51"/>
      <c r="FTS15" s="51"/>
      <c r="FTT15" s="51"/>
      <c r="FTU15" s="51"/>
      <c r="FTV15" s="51"/>
      <c r="FTW15" s="51"/>
      <c r="FTX15" s="51"/>
      <c r="FTY15" s="51"/>
      <c r="FTZ15" s="51"/>
      <c r="FUA15" s="51"/>
      <c r="FUB15" s="51"/>
      <c r="FUC15" s="51"/>
      <c r="FUD15" s="51"/>
      <c r="FUE15" s="51"/>
      <c r="FUF15" s="51"/>
      <c r="FUG15" s="51"/>
      <c r="FUH15" s="51"/>
      <c r="FUI15" s="51"/>
      <c r="FUJ15" s="51"/>
      <c r="FUK15" s="51"/>
      <c r="FUL15" s="51"/>
      <c r="FUM15" s="51"/>
      <c r="FUN15" s="51"/>
      <c r="FUO15" s="51"/>
      <c r="FUP15" s="51"/>
      <c r="FUQ15" s="51"/>
      <c r="FUR15" s="51"/>
      <c r="FUS15" s="51"/>
      <c r="FUT15" s="51"/>
      <c r="FUU15" s="51"/>
      <c r="FUV15" s="51"/>
      <c r="FUW15" s="51"/>
      <c r="FUX15" s="51"/>
      <c r="FUY15" s="51"/>
      <c r="FUZ15" s="51"/>
      <c r="FVA15" s="51"/>
      <c r="FVB15" s="51"/>
      <c r="FVC15" s="51"/>
      <c r="FVD15" s="51"/>
      <c r="FVE15" s="51"/>
      <c r="FVF15" s="51"/>
      <c r="FVG15" s="51"/>
      <c r="FVH15" s="51"/>
      <c r="FVI15" s="51"/>
      <c r="FVJ15" s="51"/>
      <c r="FVK15" s="51"/>
      <c r="FVL15" s="51"/>
      <c r="FVM15" s="51"/>
      <c r="FVN15" s="51"/>
      <c r="FVO15" s="51"/>
      <c r="FVP15" s="51"/>
      <c r="FVQ15" s="51"/>
      <c r="FVR15" s="51"/>
      <c r="FVS15" s="51"/>
      <c r="FVT15" s="51"/>
      <c r="FVU15" s="51"/>
      <c r="FVV15" s="51"/>
      <c r="FVW15" s="51"/>
      <c r="FVX15" s="51"/>
      <c r="FVY15" s="51"/>
      <c r="FVZ15" s="51"/>
      <c r="FWA15" s="51"/>
      <c r="FWB15" s="51"/>
      <c r="FWC15" s="51"/>
      <c r="FWD15" s="51"/>
      <c r="FWE15" s="51"/>
      <c r="FWF15" s="51"/>
      <c r="FWG15" s="51"/>
      <c r="FWH15" s="51"/>
      <c r="FWI15" s="51"/>
      <c r="FWJ15" s="51"/>
      <c r="FWK15" s="51"/>
      <c r="FWL15" s="51"/>
      <c r="FWM15" s="51"/>
      <c r="FWN15" s="51"/>
      <c r="FWO15" s="51"/>
      <c r="FWP15" s="51"/>
      <c r="FWQ15" s="51"/>
      <c r="FWR15" s="51"/>
      <c r="FWS15" s="51"/>
      <c r="FWT15" s="51"/>
      <c r="FWU15" s="51"/>
      <c r="FWV15" s="51"/>
      <c r="FWW15" s="51"/>
      <c r="FWX15" s="51"/>
      <c r="FWY15" s="51"/>
      <c r="FWZ15" s="51"/>
      <c r="FXA15" s="51"/>
      <c r="FXB15" s="51"/>
      <c r="FXC15" s="51"/>
      <c r="FXD15" s="51"/>
      <c r="FXE15" s="51"/>
      <c r="FXF15" s="51"/>
      <c r="FXG15" s="51"/>
      <c r="FXH15" s="51"/>
      <c r="FXI15" s="51"/>
      <c r="FXJ15" s="51"/>
      <c r="FXK15" s="51"/>
      <c r="FXL15" s="51"/>
      <c r="FXM15" s="51"/>
      <c r="FXN15" s="51"/>
      <c r="FXO15" s="51"/>
      <c r="FXP15" s="51"/>
      <c r="FXQ15" s="51"/>
      <c r="FXR15" s="51"/>
      <c r="FXS15" s="51"/>
      <c r="FXT15" s="51"/>
      <c r="FXU15" s="51"/>
      <c r="FXV15" s="51"/>
      <c r="FXW15" s="51"/>
      <c r="FXX15" s="51"/>
      <c r="FXY15" s="51"/>
      <c r="FXZ15" s="51"/>
      <c r="FYA15" s="51"/>
      <c r="FYB15" s="51"/>
      <c r="FYC15" s="51"/>
      <c r="FYD15" s="51"/>
      <c r="FYE15" s="51"/>
      <c r="FYF15" s="51"/>
      <c r="FYG15" s="51"/>
      <c r="FYH15" s="51"/>
      <c r="FYI15" s="51"/>
      <c r="FYJ15" s="51"/>
      <c r="FYK15" s="51"/>
      <c r="FYL15" s="51"/>
      <c r="FYM15" s="51"/>
      <c r="FYN15" s="51"/>
      <c r="FYO15" s="51"/>
      <c r="FYP15" s="51"/>
      <c r="FYQ15" s="51"/>
      <c r="FYR15" s="51"/>
      <c r="FYS15" s="51"/>
      <c r="FYT15" s="51"/>
      <c r="FYU15" s="51"/>
      <c r="FYV15" s="51"/>
      <c r="FYW15" s="51"/>
      <c r="FYX15" s="51"/>
      <c r="FYY15" s="51"/>
      <c r="FYZ15" s="51"/>
      <c r="FZA15" s="51"/>
      <c r="FZB15" s="51"/>
      <c r="FZC15" s="51"/>
      <c r="FZD15" s="51"/>
      <c r="FZE15" s="51"/>
      <c r="FZF15" s="51"/>
      <c r="FZG15" s="51"/>
      <c r="FZH15" s="51"/>
      <c r="FZI15" s="51"/>
      <c r="FZJ15" s="51"/>
      <c r="FZK15" s="51"/>
      <c r="FZL15" s="51"/>
      <c r="FZM15" s="51"/>
      <c r="FZN15" s="51"/>
      <c r="FZO15" s="51"/>
      <c r="FZP15" s="51"/>
      <c r="FZQ15" s="51"/>
      <c r="FZR15" s="51"/>
      <c r="FZS15" s="51"/>
      <c r="FZT15" s="51"/>
      <c r="FZU15" s="51"/>
      <c r="FZV15" s="51"/>
      <c r="FZW15" s="51"/>
      <c r="FZX15" s="51"/>
      <c r="FZY15" s="51"/>
      <c r="FZZ15" s="51"/>
      <c r="GAA15" s="51"/>
      <c r="GAB15" s="51"/>
      <c r="GAC15" s="51"/>
      <c r="GAD15" s="51"/>
      <c r="GAE15" s="51"/>
      <c r="GAF15" s="51"/>
      <c r="GAG15" s="51"/>
      <c r="GAH15" s="51"/>
      <c r="GAI15" s="51"/>
      <c r="GAJ15" s="51"/>
      <c r="GAK15" s="51"/>
      <c r="GAL15" s="51"/>
      <c r="GAM15" s="51"/>
      <c r="GAN15" s="51"/>
      <c r="GAO15" s="51"/>
      <c r="GAP15" s="51"/>
      <c r="GAQ15" s="51"/>
      <c r="GAR15" s="51"/>
      <c r="GAS15" s="51"/>
      <c r="GAT15" s="51"/>
      <c r="GAU15" s="51"/>
      <c r="GAV15" s="51"/>
      <c r="GAW15" s="51"/>
      <c r="GAX15" s="51"/>
      <c r="GAY15" s="51"/>
      <c r="GAZ15" s="51"/>
      <c r="GBA15" s="51"/>
      <c r="GBB15" s="51"/>
      <c r="GBC15" s="51"/>
      <c r="GBD15" s="51"/>
      <c r="GBE15" s="51"/>
      <c r="GBF15" s="51"/>
      <c r="GBG15" s="51"/>
      <c r="GBH15" s="51"/>
      <c r="GBI15" s="51"/>
      <c r="GBJ15" s="51"/>
      <c r="GBK15" s="51"/>
      <c r="GBL15" s="51"/>
      <c r="GBM15" s="51"/>
      <c r="GBN15" s="51"/>
      <c r="GBO15" s="51"/>
      <c r="GBP15" s="51"/>
      <c r="GBQ15" s="51"/>
      <c r="GBR15" s="51"/>
      <c r="GBS15" s="51"/>
      <c r="GBT15" s="51"/>
      <c r="GBU15" s="51"/>
      <c r="GBV15" s="51"/>
      <c r="GBW15" s="51"/>
      <c r="GBX15" s="51"/>
      <c r="GBY15" s="51"/>
      <c r="GBZ15" s="51"/>
      <c r="GCA15" s="51"/>
      <c r="GCB15" s="51"/>
      <c r="GCC15" s="51"/>
      <c r="GCD15" s="51"/>
      <c r="GCE15" s="51"/>
      <c r="GCF15" s="51"/>
      <c r="GCG15" s="51"/>
      <c r="GCH15" s="51"/>
      <c r="GCI15" s="51"/>
      <c r="GCJ15" s="51"/>
      <c r="GCK15" s="51"/>
      <c r="GCL15" s="51"/>
      <c r="GCM15" s="51"/>
      <c r="GCN15" s="51"/>
      <c r="GCO15" s="51"/>
      <c r="GCP15" s="51"/>
      <c r="GCQ15" s="51"/>
      <c r="GCR15" s="51"/>
      <c r="GCS15" s="51"/>
      <c r="GCT15" s="51"/>
      <c r="GCU15" s="51"/>
      <c r="GCV15" s="51"/>
      <c r="GCW15" s="51"/>
      <c r="GCX15" s="51"/>
      <c r="GCY15" s="51"/>
      <c r="GCZ15" s="51"/>
      <c r="GDA15" s="51"/>
      <c r="GDB15" s="51"/>
      <c r="GDC15" s="51"/>
      <c r="GDD15" s="51"/>
      <c r="GDE15" s="51"/>
      <c r="GDF15" s="51"/>
      <c r="GDG15" s="51"/>
      <c r="GDH15" s="51"/>
      <c r="GDI15" s="51"/>
      <c r="GDJ15" s="51"/>
      <c r="GDK15" s="51"/>
      <c r="GDL15" s="51"/>
      <c r="GDM15" s="51"/>
      <c r="GDN15" s="51"/>
      <c r="GDO15" s="51"/>
      <c r="GDP15" s="51"/>
      <c r="GDQ15" s="51"/>
      <c r="GDR15" s="51"/>
      <c r="GDS15" s="51"/>
      <c r="GDT15" s="51"/>
      <c r="GDU15" s="51"/>
      <c r="GDV15" s="51"/>
      <c r="GDW15" s="51"/>
      <c r="GDX15" s="51"/>
      <c r="GDY15" s="51"/>
      <c r="GDZ15" s="51"/>
      <c r="GEA15" s="51"/>
      <c r="GEB15" s="51"/>
      <c r="GEC15" s="51"/>
      <c r="GED15" s="51"/>
      <c r="GEE15" s="51"/>
      <c r="GEF15" s="51"/>
      <c r="GEG15" s="51"/>
      <c r="GEH15" s="51"/>
      <c r="GEI15" s="51"/>
      <c r="GEJ15" s="51"/>
      <c r="GEK15" s="51"/>
      <c r="GEL15" s="51"/>
      <c r="GEM15" s="51"/>
      <c r="GEN15" s="51"/>
      <c r="GEO15" s="51"/>
      <c r="GEP15" s="51"/>
      <c r="GEQ15" s="51"/>
      <c r="GER15" s="51"/>
      <c r="GES15" s="51"/>
      <c r="GET15" s="51"/>
      <c r="GEU15" s="51"/>
      <c r="GEV15" s="51"/>
      <c r="GEW15" s="51"/>
      <c r="GEX15" s="51"/>
      <c r="GEY15" s="51"/>
      <c r="GEZ15" s="51"/>
      <c r="GFA15" s="51"/>
      <c r="GFB15" s="51"/>
      <c r="GFC15" s="51"/>
      <c r="GFD15" s="51"/>
      <c r="GFE15" s="51"/>
      <c r="GFF15" s="51"/>
      <c r="GFG15" s="51"/>
      <c r="GFH15" s="51"/>
      <c r="GFI15" s="51"/>
      <c r="GFJ15" s="51"/>
      <c r="GFK15" s="51"/>
      <c r="GFL15" s="51"/>
      <c r="GFM15" s="51"/>
      <c r="GFN15" s="51"/>
      <c r="GFO15" s="51"/>
      <c r="GFP15" s="51"/>
      <c r="GFQ15" s="51"/>
      <c r="GFR15" s="51"/>
      <c r="GFS15" s="51"/>
      <c r="GFT15" s="51"/>
      <c r="GFU15" s="51"/>
      <c r="GFV15" s="51"/>
      <c r="GFW15" s="51"/>
      <c r="GFX15" s="51"/>
      <c r="GFY15" s="51"/>
      <c r="GFZ15" s="51"/>
      <c r="GGA15" s="51"/>
      <c r="GGB15" s="51"/>
      <c r="GGC15" s="51"/>
      <c r="GGD15" s="51"/>
      <c r="GGE15" s="51"/>
      <c r="GGF15" s="51"/>
      <c r="GGG15" s="51"/>
      <c r="GGH15" s="51"/>
      <c r="GGI15" s="51"/>
      <c r="GGJ15" s="51"/>
      <c r="GGK15" s="51"/>
      <c r="GGL15" s="51"/>
      <c r="GGM15" s="51"/>
      <c r="GGN15" s="51"/>
      <c r="GGO15" s="51"/>
      <c r="GGP15" s="51"/>
      <c r="GGQ15" s="51"/>
      <c r="GGR15" s="51"/>
      <c r="GGS15" s="51"/>
      <c r="GGT15" s="51"/>
      <c r="GGU15" s="51"/>
      <c r="GGV15" s="51"/>
      <c r="GGW15" s="51"/>
      <c r="GGX15" s="51"/>
      <c r="GGY15" s="51"/>
      <c r="GGZ15" s="51"/>
      <c r="GHA15" s="51"/>
      <c r="GHB15" s="51"/>
      <c r="GHC15" s="51"/>
      <c r="GHD15" s="51"/>
      <c r="GHE15" s="51"/>
      <c r="GHF15" s="51"/>
      <c r="GHG15" s="51"/>
      <c r="GHH15" s="51"/>
      <c r="GHI15" s="51"/>
      <c r="GHJ15" s="51"/>
      <c r="GHK15" s="51"/>
      <c r="GHL15" s="51"/>
      <c r="GHM15" s="51"/>
      <c r="GHN15" s="51"/>
      <c r="GHO15" s="51"/>
      <c r="GHP15" s="51"/>
      <c r="GHQ15" s="51"/>
      <c r="GHR15" s="51"/>
      <c r="GHS15" s="51"/>
      <c r="GHT15" s="51"/>
      <c r="GHU15" s="51"/>
      <c r="GHV15" s="51"/>
      <c r="GHW15" s="51"/>
      <c r="GHX15" s="51"/>
      <c r="GHY15" s="51"/>
      <c r="GHZ15" s="51"/>
      <c r="GIA15" s="51"/>
      <c r="GIB15" s="51"/>
      <c r="GIC15" s="51"/>
      <c r="GID15" s="51"/>
      <c r="GIE15" s="51"/>
      <c r="GIF15" s="51"/>
      <c r="GIG15" s="51"/>
      <c r="GIH15" s="51"/>
      <c r="GII15" s="51"/>
      <c r="GIJ15" s="51"/>
      <c r="GIK15" s="51"/>
      <c r="GIL15" s="51"/>
      <c r="GIM15" s="51"/>
      <c r="GIN15" s="51"/>
      <c r="GIO15" s="51"/>
      <c r="GIP15" s="51"/>
      <c r="GIQ15" s="51"/>
      <c r="GIR15" s="51"/>
      <c r="GIS15" s="51"/>
      <c r="GIT15" s="51"/>
      <c r="GIU15" s="51"/>
      <c r="GIV15" s="51"/>
      <c r="GIW15" s="51"/>
      <c r="GIX15" s="51"/>
      <c r="GIY15" s="51"/>
      <c r="GIZ15" s="51"/>
      <c r="GJA15" s="51"/>
      <c r="GJB15" s="51"/>
      <c r="GJC15" s="51"/>
      <c r="GJD15" s="51"/>
      <c r="GJE15" s="51"/>
      <c r="GJF15" s="51"/>
      <c r="GJG15" s="51"/>
      <c r="GJH15" s="51"/>
      <c r="GJI15" s="51"/>
      <c r="GJJ15" s="51"/>
      <c r="GJK15" s="51"/>
      <c r="GJL15" s="51"/>
      <c r="GJM15" s="51"/>
      <c r="GJN15" s="51"/>
      <c r="GJO15" s="51"/>
      <c r="GJP15" s="51"/>
      <c r="GJQ15" s="51"/>
      <c r="GJR15" s="51"/>
      <c r="GJS15" s="51"/>
      <c r="GJT15" s="51"/>
      <c r="GJU15" s="51"/>
      <c r="GJV15" s="51"/>
      <c r="GJW15" s="51"/>
      <c r="GJX15" s="51"/>
      <c r="GJY15" s="51"/>
      <c r="GJZ15" s="51"/>
      <c r="GKA15" s="51"/>
      <c r="GKB15" s="51"/>
      <c r="GKC15" s="51"/>
      <c r="GKD15" s="51"/>
      <c r="GKE15" s="51"/>
      <c r="GKF15" s="51"/>
      <c r="GKG15" s="51"/>
      <c r="GKH15" s="51"/>
      <c r="GKI15" s="51"/>
      <c r="GKJ15" s="51"/>
      <c r="GKK15" s="51"/>
      <c r="GKL15" s="51"/>
      <c r="GKM15" s="51"/>
      <c r="GKN15" s="51"/>
      <c r="GKO15" s="51"/>
      <c r="GKP15" s="51"/>
      <c r="GKQ15" s="51"/>
      <c r="GKR15" s="51"/>
      <c r="GKS15" s="51"/>
      <c r="GKT15" s="51"/>
      <c r="GKU15" s="51"/>
      <c r="GKV15" s="51"/>
      <c r="GKW15" s="51"/>
      <c r="GKX15" s="51"/>
      <c r="GKY15" s="51"/>
      <c r="GKZ15" s="51"/>
      <c r="GLA15" s="51"/>
      <c r="GLB15" s="51"/>
      <c r="GLC15" s="51"/>
      <c r="GLD15" s="51"/>
      <c r="GLE15" s="51"/>
      <c r="GLF15" s="51"/>
      <c r="GLG15" s="51"/>
      <c r="GLH15" s="51"/>
      <c r="GLI15" s="51"/>
      <c r="GLJ15" s="51"/>
      <c r="GLK15" s="51"/>
      <c r="GLL15" s="51"/>
      <c r="GLM15" s="51"/>
      <c r="GLN15" s="51"/>
      <c r="GLO15" s="51"/>
      <c r="GLP15" s="51"/>
      <c r="GLQ15" s="51"/>
      <c r="GLR15" s="51"/>
      <c r="GLS15" s="51"/>
      <c r="GLT15" s="51"/>
      <c r="GLU15" s="51"/>
      <c r="GLV15" s="51"/>
      <c r="GLW15" s="51"/>
      <c r="GLX15" s="51"/>
      <c r="GLY15" s="51"/>
      <c r="GLZ15" s="51"/>
      <c r="GMA15" s="51"/>
      <c r="GMB15" s="51"/>
      <c r="GMC15" s="51"/>
      <c r="GMD15" s="51"/>
      <c r="GME15" s="51"/>
      <c r="GMF15" s="51"/>
      <c r="GMG15" s="51"/>
      <c r="GMH15" s="51"/>
      <c r="GMI15" s="51"/>
      <c r="GMJ15" s="51"/>
      <c r="GMK15" s="51"/>
      <c r="GML15" s="51"/>
      <c r="GMM15" s="51"/>
      <c r="GMN15" s="51"/>
      <c r="GMO15" s="51"/>
      <c r="GMP15" s="51"/>
      <c r="GMQ15" s="51"/>
      <c r="GMR15" s="51"/>
      <c r="GMS15" s="51"/>
      <c r="GMT15" s="51"/>
      <c r="GMU15" s="51"/>
      <c r="GMV15" s="51"/>
      <c r="GMW15" s="51"/>
      <c r="GMX15" s="51"/>
      <c r="GMY15" s="51"/>
      <c r="GMZ15" s="51"/>
      <c r="GNA15" s="51"/>
      <c r="GNB15" s="51"/>
      <c r="GNC15" s="51"/>
      <c r="GND15" s="51"/>
      <c r="GNE15" s="51"/>
      <c r="GNF15" s="51"/>
      <c r="GNG15" s="51"/>
      <c r="GNH15" s="51"/>
      <c r="GNI15" s="51"/>
      <c r="GNJ15" s="51"/>
      <c r="GNK15" s="51"/>
      <c r="GNL15" s="51"/>
      <c r="GNM15" s="51"/>
      <c r="GNN15" s="51"/>
      <c r="GNO15" s="51"/>
      <c r="GNP15" s="51"/>
      <c r="GNQ15" s="51"/>
      <c r="GNR15" s="51"/>
      <c r="GNS15" s="51"/>
      <c r="GNT15" s="51"/>
      <c r="GNU15" s="51"/>
      <c r="GNV15" s="51"/>
      <c r="GNW15" s="51"/>
      <c r="GNX15" s="51"/>
      <c r="GNY15" s="51"/>
      <c r="GNZ15" s="51"/>
      <c r="GOA15" s="51"/>
      <c r="GOB15" s="51"/>
      <c r="GOC15" s="51"/>
      <c r="GOD15" s="51"/>
      <c r="GOE15" s="51"/>
      <c r="GOF15" s="51"/>
      <c r="GOG15" s="51"/>
      <c r="GOH15" s="51"/>
      <c r="GOI15" s="51"/>
      <c r="GOJ15" s="51"/>
      <c r="GOK15" s="51"/>
      <c r="GOL15" s="51"/>
      <c r="GOM15" s="51"/>
      <c r="GON15" s="51"/>
      <c r="GOO15" s="51"/>
      <c r="GOP15" s="51"/>
      <c r="GOQ15" s="51"/>
      <c r="GOR15" s="51"/>
      <c r="GOS15" s="51"/>
      <c r="GOT15" s="51"/>
      <c r="GOU15" s="51"/>
      <c r="GOV15" s="51"/>
      <c r="GOW15" s="51"/>
      <c r="GOX15" s="51"/>
      <c r="GOY15" s="51"/>
      <c r="GOZ15" s="51"/>
      <c r="GPA15" s="51"/>
      <c r="GPB15" s="51"/>
      <c r="GPC15" s="51"/>
      <c r="GPD15" s="51"/>
      <c r="GPE15" s="51"/>
      <c r="GPF15" s="51"/>
      <c r="GPG15" s="51"/>
      <c r="GPH15" s="51"/>
      <c r="GPI15" s="51"/>
      <c r="GPJ15" s="51"/>
      <c r="GPK15" s="51"/>
      <c r="GPL15" s="51"/>
      <c r="GPM15" s="51"/>
      <c r="GPN15" s="51"/>
      <c r="GPO15" s="51"/>
      <c r="GPP15" s="51"/>
      <c r="GPQ15" s="51"/>
      <c r="GPR15" s="51"/>
      <c r="GPS15" s="51"/>
      <c r="GPT15" s="51"/>
      <c r="GPU15" s="51"/>
      <c r="GPV15" s="51"/>
      <c r="GPW15" s="51"/>
      <c r="GPX15" s="51"/>
      <c r="GPY15" s="51"/>
      <c r="GPZ15" s="51"/>
      <c r="GQA15" s="51"/>
      <c r="GQB15" s="51"/>
      <c r="GQC15" s="51"/>
      <c r="GQD15" s="51"/>
      <c r="GQE15" s="51"/>
      <c r="GQF15" s="51"/>
      <c r="GQG15" s="51"/>
      <c r="GQH15" s="51"/>
      <c r="GQI15" s="51"/>
      <c r="GQJ15" s="51"/>
      <c r="GQK15" s="51"/>
      <c r="GQL15" s="51"/>
      <c r="GQM15" s="51"/>
      <c r="GQN15" s="51"/>
      <c r="GQO15" s="51"/>
      <c r="GQP15" s="51"/>
      <c r="GQQ15" s="51"/>
      <c r="GQR15" s="51"/>
      <c r="GQS15" s="51"/>
      <c r="GQT15" s="51"/>
      <c r="GQU15" s="51"/>
      <c r="GQV15" s="51"/>
      <c r="GQW15" s="51"/>
      <c r="GQX15" s="51"/>
      <c r="GQY15" s="51"/>
      <c r="GQZ15" s="51"/>
      <c r="GRA15" s="51"/>
      <c r="GRB15" s="51"/>
      <c r="GRC15" s="51"/>
      <c r="GRD15" s="51"/>
      <c r="GRE15" s="51"/>
      <c r="GRF15" s="51"/>
      <c r="GRG15" s="51"/>
      <c r="GRH15" s="51"/>
      <c r="GRI15" s="51"/>
      <c r="GRJ15" s="51"/>
      <c r="GRK15" s="51"/>
      <c r="GRL15" s="51"/>
      <c r="GRM15" s="51"/>
      <c r="GRN15" s="51"/>
      <c r="GRO15" s="51"/>
      <c r="GRP15" s="51"/>
      <c r="GRQ15" s="51"/>
      <c r="GRR15" s="51"/>
      <c r="GRS15" s="51"/>
      <c r="GRT15" s="51"/>
      <c r="GRU15" s="51"/>
      <c r="GRV15" s="51"/>
      <c r="GRW15" s="51"/>
      <c r="GRX15" s="51"/>
      <c r="GRY15" s="51"/>
      <c r="GRZ15" s="51"/>
      <c r="GSA15" s="51"/>
      <c r="GSB15" s="51"/>
      <c r="GSC15" s="51"/>
      <c r="GSD15" s="51"/>
      <c r="GSE15" s="51"/>
      <c r="GSF15" s="51"/>
      <c r="GSG15" s="51"/>
      <c r="GSH15" s="51"/>
      <c r="GSI15" s="51"/>
      <c r="GSJ15" s="51"/>
      <c r="GSK15" s="51"/>
      <c r="GSL15" s="51"/>
      <c r="GSM15" s="51"/>
      <c r="GSN15" s="51"/>
      <c r="GSO15" s="51"/>
      <c r="GSP15" s="51"/>
      <c r="GSQ15" s="51"/>
      <c r="GSR15" s="51"/>
      <c r="GSS15" s="51"/>
      <c r="GST15" s="51"/>
      <c r="GSU15" s="51"/>
      <c r="GSV15" s="51"/>
      <c r="GSW15" s="51"/>
      <c r="GSX15" s="51"/>
      <c r="GSY15" s="51"/>
      <c r="GSZ15" s="51"/>
      <c r="GTA15" s="51"/>
      <c r="GTB15" s="51"/>
      <c r="GTC15" s="51"/>
      <c r="GTD15" s="51"/>
      <c r="GTE15" s="51"/>
      <c r="GTF15" s="51"/>
      <c r="GTG15" s="51"/>
      <c r="GTH15" s="51"/>
      <c r="GTI15" s="51"/>
      <c r="GTJ15" s="51"/>
      <c r="GTK15" s="51"/>
      <c r="GTL15" s="51"/>
      <c r="GTM15" s="51"/>
      <c r="GTN15" s="51"/>
      <c r="GTO15" s="51"/>
      <c r="GTP15" s="51"/>
      <c r="GTQ15" s="51"/>
      <c r="GTR15" s="51"/>
      <c r="GTS15" s="51"/>
      <c r="GTT15" s="51"/>
      <c r="GTU15" s="51"/>
      <c r="GTV15" s="51"/>
      <c r="GTW15" s="51"/>
      <c r="GTX15" s="51"/>
      <c r="GTY15" s="51"/>
      <c r="GTZ15" s="51"/>
      <c r="GUA15" s="51"/>
      <c r="GUB15" s="51"/>
      <c r="GUC15" s="51"/>
      <c r="GUD15" s="51"/>
      <c r="GUE15" s="51"/>
      <c r="GUF15" s="51"/>
      <c r="GUG15" s="51"/>
      <c r="GUH15" s="51"/>
      <c r="GUI15" s="51"/>
      <c r="GUJ15" s="51"/>
      <c r="GUK15" s="51"/>
      <c r="GUL15" s="51"/>
      <c r="GUM15" s="51"/>
      <c r="GUN15" s="51"/>
      <c r="GUO15" s="51"/>
      <c r="GUP15" s="51"/>
      <c r="GUQ15" s="51"/>
      <c r="GUR15" s="51"/>
      <c r="GUS15" s="51"/>
      <c r="GUT15" s="51"/>
      <c r="GUU15" s="51"/>
      <c r="GUV15" s="51"/>
      <c r="GUW15" s="51"/>
      <c r="GUX15" s="51"/>
      <c r="GUY15" s="51"/>
      <c r="GUZ15" s="51"/>
      <c r="GVA15" s="51"/>
      <c r="GVB15" s="51"/>
      <c r="GVC15" s="51"/>
      <c r="GVD15" s="51"/>
      <c r="GVE15" s="51"/>
      <c r="GVF15" s="51"/>
      <c r="GVG15" s="51"/>
      <c r="GVH15" s="51"/>
      <c r="GVI15" s="51"/>
      <c r="GVJ15" s="51"/>
      <c r="GVK15" s="51"/>
      <c r="GVL15" s="51"/>
      <c r="GVM15" s="51"/>
      <c r="GVN15" s="51"/>
      <c r="GVO15" s="51"/>
      <c r="GVP15" s="51"/>
      <c r="GVQ15" s="51"/>
      <c r="GVR15" s="51"/>
      <c r="GVS15" s="51"/>
      <c r="GVT15" s="51"/>
      <c r="GVU15" s="51"/>
      <c r="GVV15" s="51"/>
      <c r="GVW15" s="51"/>
      <c r="GVX15" s="51"/>
      <c r="GVY15" s="51"/>
      <c r="GVZ15" s="51"/>
      <c r="GWA15" s="51"/>
      <c r="GWB15" s="51"/>
      <c r="GWC15" s="51"/>
      <c r="GWD15" s="51"/>
      <c r="GWE15" s="51"/>
      <c r="GWF15" s="51"/>
      <c r="GWG15" s="51"/>
      <c r="GWH15" s="51"/>
      <c r="GWI15" s="51"/>
      <c r="GWJ15" s="51"/>
      <c r="GWK15" s="51"/>
      <c r="GWL15" s="51"/>
      <c r="GWM15" s="51"/>
      <c r="GWN15" s="51"/>
      <c r="GWO15" s="51"/>
      <c r="GWP15" s="51"/>
      <c r="GWQ15" s="51"/>
      <c r="GWR15" s="51"/>
      <c r="GWS15" s="51"/>
      <c r="GWT15" s="51"/>
      <c r="GWU15" s="51"/>
      <c r="GWV15" s="51"/>
      <c r="GWW15" s="51"/>
      <c r="GWX15" s="51"/>
      <c r="GWY15" s="51"/>
      <c r="GWZ15" s="51"/>
      <c r="GXA15" s="51"/>
      <c r="GXB15" s="51"/>
      <c r="GXC15" s="51"/>
      <c r="GXD15" s="51"/>
      <c r="GXE15" s="51"/>
      <c r="GXF15" s="51"/>
      <c r="GXG15" s="51"/>
      <c r="GXH15" s="51"/>
      <c r="GXI15" s="51"/>
      <c r="GXJ15" s="51"/>
      <c r="GXK15" s="51"/>
      <c r="GXL15" s="51"/>
      <c r="GXM15" s="51"/>
      <c r="GXN15" s="51"/>
      <c r="GXO15" s="51"/>
      <c r="GXP15" s="51"/>
      <c r="GXQ15" s="51"/>
      <c r="GXR15" s="51"/>
      <c r="GXS15" s="51"/>
      <c r="GXT15" s="51"/>
      <c r="GXU15" s="51"/>
      <c r="GXV15" s="51"/>
      <c r="GXW15" s="51"/>
      <c r="GXX15" s="51"/>
      <c r="GXY15" s="51"/>
      <c r="GXZ15" s="51"/>
      <c r="GYA15" s="51"/>
      <c r="GYB15" s="51"/>
      <c r="GYC15" s="51"/>
      <c r="GYD15" s="51"/>
      <c r="GYE15" s="51"/>
      <c r="GYF15" s="51"/>
      <c r="GYG15" s="51"/>
      <c r="GYH15" s="51"/>
      <c r="GYI15" s="51"/>
      <c r="GYJ15" s="51"/>
      <c r="GYK15" s="51"/>
      <c r="GYL15" s="51"/>
      <c r="GYM15" s="51"/>
      <c r="GYN15" s="51"/>
      <c r="GYO15" s="51"/>
      <c r="GYP15" s="51"/>
      <c r="GYQ15" s="51"/>
      <c r="GYR15" s="51"/>
      <c r="GYS15" s="51"/>
      <c r="GYT15" s="51"/>
      <c r="GYU15" s="51"/>
      <c r="GYV15" s="51"/>
      <c r="GYW15" s="51"/>
      <c r="GYX15" s="51"/>
      <c r="GYY15" s="51"/>
      <c r="GYZ15" s="51"/>
      <c r="GZA15" s="51"/>
      <c r="GZB15" s="51"/>
      <c r="GZC15" s="51"/>
      <c r="GZD15" s="51"/>
      <c r="GZE15" s="51"/>
      <c r="GZF15" s="51"/>
      <c r="GZG15" s="51"/>
      <c r="GZH15" s="51"/>
      <c r="GZI15" s="51"/>
      <c r="GZJ15" s="51"/>
      <c r="GZK15" s="51"/>
      <c r="GZL15" s="51"/>
      <c r="GZM15" s="51"/>
      <c r="GZN15" s="51"/>
      <c r="GZO15" s="51"/>
      <c r="GZP15" s="51"/>
      <c r="GZQ15" s="51"/>
      <c r="GZR15" s="51"/>
      <c r="GZS15" s="51"/>
      <c r="GZT15" s="51"/>
      <c r="GZU15" s="51"/>
      <c r="GZV15" s="51"/>
      <c r="GZW15" s="51"/>
      <c r="GZX15" s="51"/>
      <c r="GZY15" s="51"/>
      <c r="GZZ15" s="51"/>
      <c r="HAA15" s="51"/>
      <c r="HAB15" s="51"/>
      <c r="HAC15" s="51"/>
      <c r="HAD15" s="51"/>
      <c r="HAE15" s="51"/>
      <c r="HAF15" s="51"/>
      <c r="HAG15" s="51"/>
      <c r="HAH15" s="51"/>
      <c r="HAI15" s="51"/>
      <c r="HAJ15" s="51"/>
      <c r="HAK15" s="51"/>
      <c r="HAL15" s="51"/>
      <c r="HAM15" s="51"/>
      <c r="HAN15" s="51"/>
      <c r="HAO15" s="51"/>
      <c r="HAP15" s="51"/>
      <c r="HAQ15" s="51"/>
      <c r="HAR15" s="51"/>
      <c r="HAS15" s="51"/>
      <c r="HAT15" s="51"/>
      <c r="HAU15" s="51"/>
      <c r="HAV15" s="51"/>
      <c r="HAW15" s="51"/>
      <c r="HAX15" s="51"/>
      <c r="HAY15" s="51"/>
      <c r="HAZ15" s="51"/>
      <c r="HBA15" s="51"/>
      <c r="HBB15" s="51"/>
      <c r="HBC15" s="51"/>
      <c r="HBD15" s="51"/>
      <c r="HBE15" s="51"/>
      <c r="HBF15" s="51"/>
      <c r="HBG15" s="51"/>
      <c r="HBH15" s="51"/>
      <c r="HBI15" s="51"/>
      <c r="HBJ15" s="51"/>
      <c r="HBK15" s="51"/>
      <c r="HBL15" s="51"/>
      <c r="HBM15" s="51"/>
      <c r="HBN15" s="51"/>
      <c r="HBO15" s="51"/>
      <c r="HBP15" s="51"/>
      <c r="HBQ15" s="51"/>
      <c r="HBR15" s="51"/>
      <c r="HBS15" s="51"/>
      <c r="HBT15" s="51"/>
      <c r="HBU15" s="51"/>
      <c r="HBV15" s="51"/>
      <c r="HBW15" s="51"/>
      <c r="HBX15" s="51"/>
      <c r="HBY15" s="51"/>
      <c r="HBZ15" s="51"/>
      <c r="HCA15" s="51"/>
      <c r="HCB15" s="51"/>
      <c r="HCC15" s="51"/>
      <c r="HCD15" s="51"/>
      <c r="HCE15" s="51"/>
      <c r="HCF15" s="51"/>
      <c r="HCG15" s="51"/>
      <c r="HCH15" s="51"/>
      <c r="HCI15" s="51"/>
      <c r="HCJ15" s="51"/>
      <c r="HCK15" s="51"/>
      <c r="HCL15" s="51"/>
      <c r="HCM15" s="51"/>
      <c r="HCN15" s="51"/>
      <c r="HCO15" s="51"/>
      <c r="HCP15" s="51"/>
      <c r="HCQ15" s="51"/>
      <c r="HCR15" s="51"/>
      <c r="HCS15" s="51"/>
      <c r="HCT15" s="51"/>
      <c r="HCU15" s="51"/>
      <c r="HCV15" s="51"/>
      <c r="HCW15" s="51"/>
      <c r="HCX15" s="51"/>
      <c r="HCY15" s="51"/>
      <c r="HCZ15" s="51"/>
      <c r="HDA15" s="51"/>
      <c r="HDB15" s="51"/>
      <c r="HDC15" s="51"/>
      <c r="HDD15" s="51"/>
      <c r="HDE15" s="51"/>
      <c r="HDF15" s="51"/>
      <c r="HDG15" s="51"/>
      <c r="HDH15" s="51"/>
      <c r="HDI15" s="51"/>
      <c r="HDJ15" s="51"/>
      <c r="HDK15" s="51"/>
      <c r="HDL15" s="51"/>
      <c r="HDM15" s="51"/>
      <c r="HDN15" s="51"/>
      <c r="HDO15" s="51"/>
      <c r="HDP15" s="51"/>
      <c r="HDQ15" s="51"/>
      <c r="HDR15" s="51"/>
      <c r="HDS15" s="51"/>
      <c r="HDT15" s="51"/>
      <c r="HDU15" s="51"/>
      <c r="HDV15" s="51"/>
      <c r="HDW15" s="51"/>
      <c r="HDX15" s="51"/>
      <c r="HDY15" s="51"/>
      <c r="HDZ15" s="51"/>
      <c r="HEA15" s="51"/>
      <c r="HEB15" s="51"/>
      <c r="HEC15" s="51"/>
      <c r="HED15" s="51"/>
      <c r="HEE15" s="51"/>
      <c r="HEF15" s="51"/>
      <c r="HEG15" s="51"/>
      <c r="HEH15" s="51"/>
      <c r="HEI15" s="51"/>
      <c r="HEJ15" s="51"/>
      <c r="HEK15" s="51"/>
      <c r="HEL15" s="51"/>
      <c r="HEM15" s="51"/>
      <c r="HEN15" s="51"/>
      <c r="HEO15" s="51"/>
      <c r="HEP15" s="51"/>
      <c r="HEQ15" s="51"/>
      <c r="HER15" s="51"/>
      <c r="HES15" s="51"/>
      <c r="HET15" s="51"/>
      <c r="HEU15" s="51"/>
      <c r="HEV15" s="51"/>
      <c r="HEW15" s="51"/>
      <c r="HEX15" s="51"/>
      <c r="HEY15" s="51"/>
      <c r="HEZ15" s="51"/>
      <c r="HFA15" s="51"/>
      <c r="HFB15" s="51"/>
      <c r="HFC15" s="51"/>
      <c r="HFD15" s="51"/>
      <c r="HFE15" s="51"/>
      <c r="HFF15" s="51"/>
      <c r="HFG15" s="51"/>
      <c r="HFH15" s="51"/>
      <c r="HFI15" s="51"/>
      <c r="HFJ15" s="51"/>
      <c r="HFK15" s="51"/>
      <c r="HFL15" s="51"/>
      <c r="HFM15" s="51"/>
      <c r="HFN15" s="51"/>
      <c r="HFO15" s="51"/>
      <c r="HFP15" s="51"/>
      <c r="HFQ15" s="51"/>
      <c r="HFR15" s="51"/>
      <c r="HFS15" s="51"/>
      <c r="HFT15" s="51"/>
      <c r="HFU15" s="51"/>
      <c r="HFV15" s="51"/>
      <c r="HFW15" s="51"/>
      <c r="HFX15" s="51"/>
      <c r="HFY15" s="51"/>
      <c r="HFZ15" s="51"/>
      <c r="HGA15" s="51"/>
      <c r="HGB15" s="51"/>
      <c r="HGC15" s="51"/>
      <c r="HGD15" s="51"/>
      <c r="HGE15" s="51"/>
      <c r="HGF15" s="51"/>
      <c r="HGG15" s="51"/>
      <c r="HGH15" s="51"/>
      <c r="HGI15" s="51"/>
      <c r="HGJ15" s="51"/>
      <c r="HGK15" s="51"/>
      <c r="HGL15" s="51"/>
      <c r="HGM15" s="51"/>
      <c r="HGN15" s="51"/>
      <c r="HGO15" s="51"/>
      <c r="HGP15" s="51"/>
      <c r="HGQ15" s="51"/>
      <c r="HGR15" s="51"/>
      <c r="HGS15" s="51"/>
      <c r="HGT15" s="51"/>
      <c r="HGU15" s="51"/>
      <c r="HGV15" s="51"/>
      <c r="HGW15" s="51"/>
      <c r="HGX15" s="51"/>
      <c r="HGY15" s="51"/>
      <c r="HGZ15" s="51"/>
      <c r="HHA15" s="51"/>
      <c r="HHB15" s="51"/>
      <c r="HHC15" s="51"/>
      <c r="HHD15" s="51"/>
      <c r="HHE15" s="51"/>
      <c r="HHF15" s="51"/>
      <c r="HHG15" s="51"/>
      <c r="HHH15" s="51"/>
      <c r="HHI15" s="51"/>
      <c r="HHJ15" s="51"/>
      <c r="HHK15" s="51"/>
      <c r="HHL15" s="51"/>
      <c r="HHM15" s="51"/>
      <c r="HHN15" s="51"/>
      <c r="HHO15" s="51"/>
      <c r="HHP15" s="51"/>
      <c r="HHQ15" s="51"/>
      <c r="HHR15" s="51"/>
      <c r="HHS15" s="51"/>
      <c r="HHT15" s="51"/>
      <c r="HHU15" s="51"/>
      <c r="HHV15" s="51"/>
      <c r="HHW15" s="51"/>
      <c r="HHX15" s="51"/>
      <c r="HHY15" s="51"/>
      <c r="HHZ15" s="51"/>
      <c r="HIA15" s="51"/>
      <c r="HIB15" s="51"/>
      <c r="HIC15" s="51"/>
      <c r="HID15" s="51"/>
      <c r="HIE15" s="51"/>
      <c r="HIF15" s="51"/>
      <c r="HIG15" s="51"/>
      <c r="HIH15" s="51"/>
      <c r="HII15" s="51"/>
      <c r="HIJ15" s="51"/>
      <c r="HIK15" s="51"/>
      <c r="HIL15" s="51"/>
      <c r="HIM15" s="51"/>
      <c r="HIN15" s="51"/>
      <c r="HIO15" s="51"/>
      <c r="HIP15" s="51"/>
      <c r="HIQ15" s="51"/>
      <c r="HIR15" s="51"/>
      <c r="HIS15" s="51"/>
      <c r="HIT15" s="51"/>
      <c r="HIU15" s="51"/>
      <c r="HIV15" s="51"/>
      <c r="HIW15" s="51"/>
      <c r="HIX15" s="51"/>
      <c r="HIY15" s="51"/>
      <c r="HIZ15" s="51"/>
      <c r="HJA15" s="51"/>
      <c r="HJB15" s="51"/>
      <c r="HJC15" s="51"/>
      <c r="HJD15" s="51"/>
      <c r="HJE15" s="51"/>
      <c r="HJF15" s="51"/>
      <c r="HJG15" s="51"/>
      <c r="HJH15" s="51"/>
      <c r="HJI15" s="51"/>
      <c r="HJJ15" s="51"/>
      <c r="HJK15" s="51"/>
      <c r="HJL15" s="51"/>
      <c r="HJM15" s="51"/>
      <c r="HJN15" s="51"/>
      <c r="HJO15" s="51"/>
      <c r="HJP15" s="51"/>
      <c r="HJQ15" s="51"/>
      <c r="HJR15" s="51"/>
      <c r="HJS15" s="51"/>
      <c r="HJT15" s="51"/>
      <c r="HJU15" s="51"/>
      <c r="HJV15" s="51"/>
      <c r="HJW15" s="51"/>
      <c r="HJX15" s="51"/>
      <c r="HJY15" s="51"/>
      <c r="HJZ15" s="51"/>
      <c r="HKA15" s="51"/>
      <c r="HKB15" s="51"/>
      <c r="HKC15" s="51"/>
      <c r="HKD15" s="51"/>
      <c r="HKE15" s="51"/>
      <c r="HKF15" s="51"/>
      <c r="HKG15" s="51"/>
      <c r="HKH15" s="51"/>
      <c r="HKI15" s="51"/>
      <c r="HKJ15" s="51"/>
      <c r="HKK15" s="51"/>
      <c r="HKL15" s="51"/>
      <c r="HKM15" s="51"/>
      <c r="HKN15" s="51"/>
      <c r="HKO15" s="51"/>
      <c r="HKP15" s="51"/>
      <c r="HKQ15" s="51"/>
      <c r="HKR15" s="51"/>
      <c r="HKS15" s="51"/>
      <c r="HKT15" s="51"/>
      <c r="HKU15" s="51"/>
      <c r="HKV15" s="51"/>
      <c r="HKW15" s="51"/>
      <c r="HKX15" s="51"/>
      <c r="HKY15" s="51"/>
      <c r="HKZ15" s="51"/>
      <c r="HLA15" s="51"/>
      <c r="HLB15" s="51"/>
      <c r="HLC15" s="51"/>
      <c r="HLD15" s="51"/>
      <c r="HLE15" s="51"/>
      <c r="HLF15" s="51"/>
      <c r="HLG15" s="51"/>
      <c r="HLH15" s="51"/>
      <c r="HLI15" s="51"/>
      <c r="HLJ15" s="51"/>
      <c r="HLK15" s="51"/>
      <c r="HLL15" s="51"/>
      <c r="HLM15" s="51"/>
      <c r="HLN15" s="51"/>
      <c r="HLO15" s="51"/>
      <c r="HLP15" s="51"/>
      <c r="HLQ15" s="51"/>
      <c r="HLR15" s="51"/>
      <c r="HLS15" s="51"/>
      <c r="HLT15" s="51"/>
      <c r="HLU15" s="51"/>
      <c r="HLV15" s="51"/>
      <c r="HLW15" s="51"/>
      <c r="HLX15" s="51"/>
      <c r="HLY15" s="51"/>
      <c r="HLZ15" s="51"/>
      <c r="HMA15" s="51"/>
      <c r="HMB15" s="51"/>
      <c r="HMC15" s="51"/>
      <c r="HMD15" s="51"/>
      <c r="HME15" s="51"/>
      <c r="HMF15" s="51"/>
      <c r="HMG15" s="51"/>
      <c r="HMH15" s="51"/>
      <c r="HMI15" s="51"/>
      <c r="HMJ15" s="51"/>
      <c r="HMK15" s="51"/>
      <c r="HML15" s="51"/>
      <c r="HMM15" s="51"/>
      <c r="HMN15" s="51"/>
      <c r="HMO15" s="51"/>
      <c r="HMP15" s="51"/>
      <c r="HMQ15" s="51"/>
      <c r="HMR15" s="51"/>
      <c r="HMS15" s="51"/>
      <c r="HMT15" s="51"/>
      <c r="HMU15" s="51"/>
      <c r="HMV15" s="51"/>
      <c r="HMW15" s="51"/>
      <c r="HMX15" s="51"/>
      <c r="HMY15" s="51"/>
      <c r="HMZ15" s="51"/>
      <c r="HNA15" s="51"/>
      <c r="HNB15" s="51"/>
      <c r="HNC15" s="51"/>
      <c r="HND15" s="51"/>
      <c r="HNE15" s="51"/>
      <c r="HNF15" s="51"/>
      <c r="HNG15" s="51"/>
      <c r="HNH15" s="51"/>
      <c r="HNI15" s="51"/>
      <c r="HNJ15" s="51"/>
      <c r="HNK15" s="51"/>
      <c r="HNL15" s="51"/>
      <c r="HNM15" s="51"/>
      <c r="HNN15" s="51"/>
      <c r="HNO15" s="51"/>
      <c r="HNP15" s="51"/>
      <c r="HNQ15" s="51"/>
      <c r="HNR15" s="51"/>
      <c r="HNS15" s="51"/>
      <c r="HNT15" s="51"/>
      <c r="HNU15" s="51"/>
      <c r="HNV15" s="51"/>
      <c r="HNW15" s="51"/>
      <c r="HNX15" s="51"/>
      <c r="HNY15" s="51"/>
      <c r="HNZ15" s="51"/>
      <c r="HOA15" s="51"/>
      <c r="HOB15" s="51"/>
      <c r="HOC15" s="51"/>
      <c r="HOD15" s="51"/>
      <c r="HOE15" s="51"/>
      <c r="HOF15" s="51"/>
      <c r="HOG15" s="51"/>
      <c r="HOH15" s="51"/>
      <c r="HOI15" s="51"/>
      <c r="HOJ15" s="51"/>
      <c r="HOK15" s="51"/>
      <c r="HOL15" s="51"/>
      <c r="HOM15" s="51"/>
      <c r="HON15" s="51"/>
      <c r="HOO15" s="51"/>
      <c r="HOP15" s="51"/>
      <c r="HOQ15" s="51"/>
      <c r="HOR15" s="51"/>
      <c r="HOS15" s="51"/>
      <c r="HOT15" s="51"/>
      <c r="HOU15" s="51"/>
      <c r="HOV15" s="51"/>
      <c r="HOW15" s="51"/>
      <c r="HOX15" s="51"/>
      <c r="HOY15" s="51"/>
      <c r="HOZ15" s="51"/>
      <c r="HPA15" s="51"/>
      <c r="HPB15" s="51"/>
      <c r="HPC15" s="51"/>
      <c r="HPD15" s="51"/>
      <c r="HPE15" s="51"/>
      <c r="HPF15" s="51"/>
      <c r="HPG15" s="51"/>
      <c r="HPH15" s="51"/>
      <c r="HPI15" s="51"/>
      <c r="HPJ15" s="51"/>
      <c r="HPK15" s="51"/>
      <c r="HPL15" s="51"/>
      <c r="HPM15" s="51"/>
      <c r="HPN15" s="51"/>
      <c r="HPO15" s="51"/>
      <c r="HPP15" s="51"/>
      <c r="HPQ15" s="51"/>
      <c r="HPR15" s="51"/>
      <c r="HPS15" s="51"/>
      <c r="HPT15" s="51"/>
      <c r="HPU15" s="51"/>
      <c r="HPV15" s="51"/>
      <c r="HPW15" s="51"/>
      <c r="HPX15" s="51"/>
      <c r="HPY15" s="51"/>
      <c r="HPZ15" s="51"/>
      <c r="HQA15" s="51"/>
      <c r="HQB15" s="51"/>
      <c r="HQC15" s="51"/>
      <c r="HQD15" s="51"/>
      <c r="HQE15" s="51"/>
      <c r="HQF15" s="51"/>
      <c r="HQG15" s="51"/>
      <c r="HQH15" s="51"/>
      <c r="HQI15" s="51"/>
      <c r="HQJ15" s="51"/>
      <c r="HQK15" s="51"/>
      <c r="HQL15" s="51"/>
      <c r="HQM15" s="51"/>
      <c r="HQN15" s="51"/>
      <c r="HQO15" s="51"/>
      <c r="HQP15" s="51"/>
      <c r="HQQ15" s="51"/>
      <c r="HQR15" s="51"/>
      <c r="HQS15" s="51"/>
      <c r="HQT15" s="51"/>
      <c r="HQU15" s="51"/>
      <c r="HQV15" s="51"/>
      <c r="HQW15" s="51"/>
      <c r="HQX15" s="51"/>
      <c r="HQY15" s="51"/>
      <c r="HQZ15" s="51"/>
      <c r="HRA15" s="51"/>
      <c r="HRB15" s="51"/>
      <c r="HRC15" s="51"/>
      <c r="HRD15" s="51"/>
      <c r="HRE15" s="51"/>
      <c r="HRF15" s="51"/>
      <c r="HRG15" s="51"/>
      <c r="HRH15" s="51"/>
      <c r="HRI15" s="51"/>
      <c r="HRJ15" s="51"/>
      <c r="HRK15" s="51"/>
      <c r="HRL15" s="51"/>
      <c r="HRM15" s="51"/>
      <c r="HRN15" s="51"/>
      <c r="HRO15" s="51"/>
      <c r="HRP15" s="51"/>
      <c r="HRQ15" s="51"/>
      <c r="HRR15" s="51"/>
      <c r="HRS15" s="51"/>
      <c r="HRT15" s="51"/>
      <c r="HRU15" s="51"/>
      <c r="HRV15" s="51"/>
      <c r="HRW15" s="51"/>
      <c r="HRX15" s="51"/>
      <c r="HRY15" s="51"/>
      <c r="HRZ15" s="51"/>
      <c r="HSA15" s="51"/>
      <c r="HSB15" s="51"/>
      <c r="HSC15" s="51"/>
      <c r="HSD15" s="51"/>
      <c r="HSE15" s="51"/>
      <c r="HSF15" s="51"/>
      <c r="HSG15" s="51"/>
      <c r="HSH15" s="51"/>
      <c r="HSI15" s="51"/>
      <c r="HSJ15" s="51"/>
      <c r="HSK15" s="51"/>
      <c r="HSL15" s="51"/>
      <c r="HSM15" s="51"/>
      <c r="HSN15" s="51"/>
      <c r="HSO15" s="51"/>
      <c r="HSP15" s="51"/>
      <c r="HSQ15" s="51"/>
      <c r="HSR15" s="51"/>
      <c r="HSS15" s="51"/>
      <c r="HST15" s="51"/>
      <c r="HSU15" s="51"/>
      <c r="HSV15" s="51"/>
      <c r="HSW15" s="51"/>
      <c r="HSX15" s="51"/>
      <c r="HSY15" s="51"/>
      <c r="HSZ15" s="51"/>
      <c r="HTA15" s="51"/>
      <c r="HTB15" s="51"/>
      <c r="HTC15" s="51"/>
      <c r="HTD15" s="51"/>
      <c r="HTE15" s="51"/>
      <c r="HTF15" s="51"/>
      <c r="HTG15" s="51"/>
      <c r="HTH15" s="51"/>
      <c r="HTI15" s="51"/>
      <c r="HTJ15" s="51"/>
      <c r="HTK15" s="51"/>
      <c r="HTL15" s="51"/>
      <c r="HTM15" s="51"/>
      <c r="HTN15" s="51"/>
      <c r="HTO15" s="51"/>
      <c r="HTP15" s="51"/>
      <c r="HTQ15" s="51"/>
      <c r="HTR15" s="51"/>
      <c r="HTS15" s="51"/>
      <c r="HTT15" s="51"/>
      <c r="HTU15" s="51"/>
      <c r="HTV15" s="51"/>
      <c r="HTW15" s="51"/>
      <c r="HTX15" s="51"/>
      <c r="HTY15" s="51"/>
      <c r="HTZ15" s="51"/>
      <c r="HUA15" s="51"/>
      <c r="HUB15" s="51"/>
      <c r="HUC15" s="51"/>
      <c r="HUD15" s="51"/>
      <c r="HUE15" s="51"/>
      <c r="HUF15" s="51"/>
      <c r="HUG15" s="51"/>
      <c r="HUH15" s="51"/>
      <c r="HUI15" s="51"/>
      <c r="HUJ15" s="51"/>
      <c r="HUK15" s="51"/>
      <c r="HUL15" s="51"/>
      <c r="HUM15" s="51"/>
      <c r="HUN15" s="51"/>
      <c r="HUO15" s="51"/>
      <c r="HUP15" s="51"/>
      <c r="HUQ15" s="51"/>
      <c r="HUR15" s="51"/>
      <c r="HUS15" s="51"/>
      <c r="HUT15" s="51"/>
      <c r="HUU15" s="51"/>
      <c r="HUV15" s="51"/>
      <c r="HUW15" s="51"/>
      <c r="HUX15" s="51"/>
      <c r="HUY15" s="51"/>
      <c r="HUZ15" s="51"/>
      <c r="HVA15" s="51"/>
      <c r="HVB15" s="51"/>
      <c r="HVC15" s="51"/>
      <c r="HVD15" s="51"/>
      <c r="HVE15" s="51"/>
      <c r="HVF15" s="51"/>
      <c r="HVG15" s="51"/>
      <c r="HVH15" s="51"/>
      <c r="HVI15" s="51"/>
      <c r="HVJ15" s="51"/>
      <c r="HVK15" s="51"/>
      <c r="HVL15" s="51"/>
      <c r="HVM15" s="51"/>
      <c r="HVN15" s="51"/>
      <c r="HVO15" s="51"/>
      <c r="HVP15" s="51"/>
      <c r="HVQ15" s="51"/>
      <c r="HVR15" s="51"/>
      <c r="HVS15" s="51"/>
      <c r="HVT15" s="51"/>
      <c r="HVU15" s="51"/>
      <c r="HVV15" s="51"/>
      <c r="HVW15" s="51"/>
      <c r="HVX15" s="51"/>
      <c r="HVY15" s="51"/>
      <c r="HVZ15" s="51"/>
      <c r="HWA15" s="51"/>
      <c r="HWB15" s="51"/>
      <c r="HWC15" s="51"/>
      <c r="HWD15" s="51"/>
      <c r="HWE15" s="51"/>
      <c r="HWF15" s="51"/>
      <c r="HWG15" s="51"/>
      <c r="HWH15" s="51"/>
      <c r="HWI15" s="51"/>
      <c r="HWJ15" s="51"/>
      <c r="HWK15" s="51"/>
      <c r="HWL15" s="51"/>
      <c r="HWM15" s="51"/>
      <c r="HWN15" s="51"/>
      <c r="HWO15" s="51"/>
      <c r="HWP15" s="51"/>
      <c r="HWQ15" s="51"/>
      <c r="HWR15" s="51"/>
      <c r="HWS15" s="51"/>
      <c r="HWT15" s="51"/>
      <c r="HWU15" s="51"/>
      <c r="HWV15" s="51"/>
      <c r="HWW15" s="51"/>
      <c r="HWX15" s="51"/>
      <c r="HWY15" s="51"/>
      <c r="HWZ15" s="51"/>
      <c r="HXA15" s="51"/>
      <c r="HXB15" s="51"/>
      <c r="HXC15" s="51"/>
      <c r="HXD15" s="51"/>
      <c r="HXE15" s="51"/>
      <c r="HXF15" s="51"/>
      <c r="HXG15" s="51"/>
      <c r="HXH15" s="51"/>
      <c r="HXI15" s="51"/>
      <c r="HXJ15" s="51"/>
      <c r="HXK15" s="51"/>
      <c r="HXL15" s="51"/>
      <c r="HXM15" s="51"/>
      <c r="HXN15" s="51"/>
      <c r="HXO15" s="51"/>
      <c r="HXP15" s="51"/>
      <c r="HXQ15" s="51"/>
      <c r="HXR15" s="51"/>
      <c r="HXS15" s="51"/>
      <c r="HXT15" s="51"/>
      <c r="HXU15" s="51"/>
      <c r="HXV15" s="51"/>
      <c r="HXW15" s="51"/>
      <c r="HXX15" s="51"/>
      <c r="HXY15" s="51"/>
      <c r="HXZ15" s="51"/>
      <c r="HYA15" s="51"/>
      <c r="HYB15" s="51"/>
      <c r="HYC15" s="51"/>
      <c r="HYD15" s="51"/>
      <c r="HYE15" s="51"/>
      <c r="HYF15" s="51"/>
      <c r="HYG15" s="51"/>
      <c r="HYH15" s="51"/>
      <c r="HYI15" s="51"/>
      <c r="HYJ15" s="51"/>
      <c r="HYK15" s="51"/>
      <c r="HYL15" s="51"/>
      <c r="HYM15" s="51"/>
      <c r="HYN15" s="51"/>
      <c r="HYO15" s="51"/>
      <c r="HYP15" s="51"/>
      <c r="HYQ15" s="51"/>
      <c r="HYR15" s="51"/>
      <c r="HYS15" s="51"/>
      <c r="HYT15" s="51"/>
      <c r="HYU15" s="51"/>
      <c r="HYV15" s="51"/>
      <c r="HYW15" s="51"/>
      <c r="HYX15" s="51"/>
      <c r="HYY15" s="51"/>
      <c r="HYZ15" s="51"/>
      <c r="HZA15" s="51"/>
      <c r="HZB15" s="51"/>
      <c r="HZC15" s="51"/>
      <c r="HZD15" s="51"/>
      <c r="HZE15" s="51"/>
      <c r="HZF15" s="51"/>
      <c r="HZG15" s="51"/>
      <c r="HZH15" s="51"/>
      <c r="HZI15" s="51"/>
      <c r="HZJ15" s="51"/>
      <c r="HZK15" s="51"/>
      <c r="HZL15" s="51"/>
      <c r="HZM15" s="51"/>
      <c r="HZN15" s="51"/>
      <c r="HZO15" s="51"/>
      <c r="HZP15" s="51"/>
      <c r="HZQ15" s="51"/>
      <c r="HZR15" s="51"/>
      <c r="HZS15" s="51"/>
      <c r="HZT15" s="51"/>
      <c r="HZU15" s="51"/>
      <c r="HZV15" s="51"/>
      <c r="HZW15" s="51"/>
      <c r="HZX15" s="51"/>
      <c r="HZY15" s="51"/>
      <c r="HZZ15" s="51"/>
      <c r="IAA15" s="51"/>
      <c r="IAB15" s="51"/>
      <c r="IAC15" s="51"/>
      <c r="IAD15" s="51"/>
      <c r="IAE15" s="51"/>
      <c r="IAF15" s="51"/>
      <c r="IAG15" s="51"/>
      <c r="IAH15" s="51"/>
      <c r="IAI15" s="51"/>
      <c r="IAJ15" s="51"/>
      <c r="IAK15" s="51"/>
      <c r="IAL15" s="51"/>
      <c r="IAM15" s="51"/>
      <c r="IAN15" s="51"/>
      <c r="IAO15" s="51"/>
      <c r="IAP15" s="51"/>
      <c r="IAQ15" s="51"/>
      <c r="IAR15" s="51"/>
      <c r="IAS15" s="51"/>
      <c r="IAT15" s="51"/>
      <c r="IAU15" s="51"/>
      <c r="IAV15" s="51"/>
      <c r="IAW15" s="51"/>
      <c r="IAX15" s="51"/>
      <c r="IAY15" s="51"/>
      <c r="IAZ15" s="51"/>
      <c r="IBA15" s="51"/>
      <c r="IBB15" s="51"/>
      <c r="IBC15" s="51"/>
      <c r="IBD15" s="51"/>
      <c r="IBE15" s="51"/>
      <c r="IBF15" s="51"/>
      <c r="IBG15" s="51"/>
      <c r="IBH15" s="51"/>
      <c r="IBI15" s="51"/>
      <c r="IBJ15" s="51"/>
      <c r="IBK15" s="51"/>
      <c r="IBL15" s="51"/>
      <c r="IBM15" s="51"/>
      <c r="IBN15" s="51"/>
      <c r="IBO15" s="51"/>
      <c r="IBP15" s="51"/>
      <c r="IBQ15" s="51"/>
      <c r="IBR15" s="51"/>
      <c r="IBS15" s="51"/>
      <c r="IBT15" s="51"/>
      <c r="IBU15" s="51"/>
      <c r="IBV15" s="51"/>
      <c r="IBW15" s="51"/>
      <c r="IBX15" s="51"/>
      <c r="IBY15" s="51"/>
      <c r="IBZ15" s="51"/>
      <c r="ICA15" s="51"/>
      <c r="ICB15" s="51"/>
      <c r="ICC15" s="51"/>
      <c r="ICD15" s="51"/>
      <c r="ICE15" s="51"/>
      <c r="ICF15" s="51"/>
      <c r="ICG15" s="51"/>
      <c r="ICH15" s="51"/>
      <c r="ICI15" s="51"/>
      <c r="ICJ15" s="51"/>
      <c r="ICK15" s="51"/>
      <c r="ICL15" s="51"/>
      <c r="ICM15" s="51"/>
      <c r="ICN15" s="51"/>
      <c r="ICO15" s="51"/>
      <c r="ICP15" s="51"/>
      <c r="ICQ15" s="51"/>
      <c r="ICR15" s="51"/>
      <c r="ICS15" s="51"/>
      <c r="ICT15" s="51"/>
      <c r="ICU15" s="51"/>
      <c r="ICV15" s="51"/>
      <c r="ICW15" s="51"/>
      <c r="ICX15" s="51"/>
      <c r="ICY15" s="51"/>
      <c r="ICZ15" s="51"/>
      <c r="IDA15" s="51"/>
      <c r="IDB15" s="51"/>
      <c r="IDC15" s="51"/>
      <c r="IDD15" s="51"/>
      <c r="IDE15" s="51"/>
      <c r="IDF15" s="51"/>
      <c r="IDG15" s="51"/>
      <c r="IDH15" s="51"/>
      <c r="IDI15" s="51"/>
      <c r="IDJ15" s="51"/>
      <c r="IDK15" s="51"/>
      <c r="IDL15" s="51"/>
      <c r="IDM15" s="51"/>
      <c r="IDN15" s="51"/>
      <c r="IDO15" s="51"/>
      <c r="IDP15" s="51"/>
      <c r="IDQ15" s="51"/>
      <c r="IDR15" s="51"/>
      <c r="IDS15" s="51"/>
      <c r="IDT15" s="51"/>
      <c r="IDU15" s="51"/>
      <c r="IDV15" s="51"/>
      <c r="IDW15" s="51"/>
      <c r="IDX15" s="51"/>
      <c r="IDY15" s="51"/>
      <c r="IDZ15" s="51"/>
      <c r="IEA15" s="51"/>
      <c r="IEB15" s="51"/>
      <c r="IEC15" s="51"/>
      <c r="IED15" s="51"/>
      <c r="IEE15" s="51"/>
      <c r="IEF15" s="51"/>
      <c r="IEG15" s="51"/>
      <c r="IEH15" s="51"/>
      <c r="IEI15" s="51"/>
      <c r="IEJ15" s="51"/>
      <c r="IEK15" s="51"/>
      <c r="IEL15" s="51"/>
      <c r="IEM15" s="51"/>
      <c r="IEN15" s="51"/>
      <c r="IEO15" s="51"/>
      <c r="IEP15" s="51"/>
      <c r="IEQ15" s="51"/>
      <c r="IER15" s="51"/>
      <c r="IES15" s="51"/>
      <c r="IET15" s="51"/>
      <c r="IEU15" s="51"/>
      <c r="IEV15" s="51"/>
      <c r="IEW15" s="51"/>
      <c r="IEX15" s="51"/>
      <c r="IEY15" s="51"/>
      <c r="IEZ15" s="51"/>
      <c r="IFA15" s="51"/>
      <c r="IFB15" s="51"/>
      <c r="IFC15" s="51"/>
      <c r="IFD15" s="51"/>
      <c r="IFE15" s="51"/>
      <c r="IFF15" s="51"/>
      <c r="IFG15" s="51"/>
      <c r="IFH15" s="51"/>
      <c r="IFI15" s="51"/>
      <c r="IFJ15" s="51"/>
      <c r="IFK15" s="51"/>
      <c r="IFL15" s="51"/>
      <c r="IFM15" s="51"/>
      <c r="IFN15" s="51"/>
      <c r="IFO15" s="51"/>
      <c r="IFP15" s="51"/>
      <c r="IFQ15" s="51"/>
      <c r="IFR15" s="51"/>
      <c r="IFS15" s="51"/>
      <c r="IFT15" s="51"/>
      <c r="IFU15" s="51"/>
      <c r="IFV15" s="51"/>
      <c r="IFW15" s="51"/>
      <c r="IFX15" s="51"/>
      <c r="IFY15" s="51"/>
      <c r="IFZ15" s="51"/>
      <c r="IGA15" s="51"/>
      <c r="IGB15" s="51"/>
      <c r="IGC15" s="51"/>
      <c r="IGD15" s="51"/>
      <c r="IGE15" s="51"/>
      <c r="IGF15" s="51"/>
      <c r="IGG15" s="51"/>
      <c r="IGH15" s="51"/>
      <c r="IGI15" s="51"/>
      <c r="IGJ15" s="51"/>
      <c r="IGK15" s="51"/>
      <c r="IGL15" s="51"/>
      <c r="IGM15" s="51"/>
      <c r="IGN15" s="51"/>
      <c r="IGO15" s="51"/>
      <c r="IGP15" s="51"/>
      <c r="IGQ15" s="51"/>
      <c r="IGR15" s="51"/>
      <c r="IGS15" s="51"/>
      <c r="IGT15" s="51"/>
      <c r="IGU15" s="51"/>
      <c r="IGV15" s="51"/>
      <c r="IGW15" s="51"/>
      <c r="IGX15" s="51"/>
      <c r="IGY15" s="51"/>
      <c r="IGZ15" s="51"/>
      <c r="IHA15" s="51"/>
      <c r="IHB15" s="51"/>
      <c r="IHC15" s="51"/>
      <c r="IHD15" s="51"/>
      <c r="IHE15" s="51"/>
      <c r="IHF15" s="51"/>
      <c r="IHG15" s="51"/>
      <c r="IHH15" s="51"/>
      <c r="IHI15" s="51"/>
      <c r="IHJ15" s="51"/>
      <c r="IHK15" s="51"/>
      <c r="IHL15" s="51"/>
      <c r="IHM15" s="51"/>
      <c r="IHN15" s="51"/>
      <c r="IHO15" s="51"/>
      <c r="IHP15" s="51"/>
      <c r="IHQ15" s="51"/>
      <c r="IHR15" s="51"/>
      <c r="IHS15" s="51"/>
      <c r="IHT15" s="51"/>
      <c r="IHU15" s="51"/>
      <c r="IHV15" s="51"/>
      <c r="IHW15" s="51"/>
      <c r="IHX15" s="51"/>
      <c r="IHY15" s="51"/>
      <c r="IHZ15" s="51"/>
      <c r="IIA15" s="51"/>
      <c r="IIB15" s="51"/>
      <c r="IIC15" s="51"/>
      <c r="IID15" s="51"/>
      <c r="IIE15" s="51"/>
      <c r="IIF15" s="51"/>
      <c r="IIG15" s="51"/>
      <c r="IIH15" s="51"/>
      <c r="III15" s="51"/>
      <c r="IIJ15" s="51"/>
      <c r="IIK15" s="51"/>
      <c r="IIL15" s="51"/>
      <c r="IIM15" s="51"/>
      <c r="IIN15" s="51"/>
      <c r="IIO15" s="51"/>
      <c r="IIP15" s="51"/>
      <c r="IIQ15" s="51"/>
      <c r="IIR15" s="51"/>
      <c r="IIS15" s="51"/>
      <c r="IIT15" s="51"/>
      <c r="IIU15" s="51"/>
      <c r="IIV15" s="51"/>
      <c r="IIW15" s="51"/>
      <c r="IIX15" s="51"/>
      <c r="IIY15" s="51"/>
      <c r="IIZ15" s="51"/>
      <c r="IJA15" s="51"/>
      <c r="IJB15" s="51"/>
      <c r="IJC15" s="51"/>
      <c r="IJD15" s="51"/>
      <c r="IJE15" s="51"/>
      <c r="IJF15" s="51"/>
      <c r="IJG15" s="51"/>
      <c r="IJH15" s="51"/>
      <c r="IJI15" s="51"/>
      <c r="IJJ15" s="51"/>
      <c r="IJK15" s="51"/>
      <c r="IJL15" s="51"/>
      <c r="IJM15" s="51"/>
      <c r="IJN15" s="51"/>
      <c r="IJO15" s="51"/>
      <c r="IJP15" s="51"/>
      <c r="IJQ15" s="51"/>
      <c r="IJR15" s="51"/>
      <c r="IJS15" s="51"/>
      <c r="IJT15" s="51"/>
      <c r="IJU15" s="51"/>
      <c r="IJV15" s="51"/>
      <c r="IJW15" s="51"/>
      <c r="IJX15" s="51"/>
      <c r="IJY15" s="51"/>
      <c r="IJZ15" s="51"/>
      <c r="IKA15" s="51"/>
      <c r="IKB15" s="51"/>
      <c r="IKC15" s="51"/>
      <c r="IKD15" s="51"/>
      <c r="IKE15" s="51"/>
      <c r="IKF15" s="51"/>
      <c r="IKG15" s="51"/>
      <c r="IKH15" s="51"/>
      <c r="IKI15" s="51"/>
      <c r="IKJ15" s="51"/>
      <c r="IKK15" s="51"/>
      <c r="IKL15" s="51"/>
      <c r="IKM15" s="51"/>
      <c r="IKN15" s="51"/>
      <c r="IKO15" s="51"/>
      <c r="IKP15" s="51"/>
      <c r="IKQ15" s="51"/>
      <c r="IKR15" s="51"/>
      <c r="IKS15" s="51"/>
      <c r="IKT15" s="51"/>
      <c r="IKU15" s="51"/>
      <c r="IKV15" s="51"/>
      <c r="IKW15" s="51"/>
      <c r="IKX15" s="51"/>
      <c r="IKY15" s="51"/>
      <c r="IKZ15" s="51"/>
      <c r="ILA15" s="51"/>
      <c r="ILB15" s="51"/>
      <c r="ILC15" s="51"/>
      <c r="ILD15" s="51"/>
      <c r="ILE15" s="51"/>
      <c r="ILF15" s="51"/>
      <c r="ILG15" s="51"/>
      <c r="ILH15" s="51"/>
      <c r="ILI15" s="51"/>
      <c r="ILJ15" s="51"/>
      <c r="ILK15" s="51"/>
      <c r="ILL15" s="51"/>
      <c r="ILM15" s="51"/>
      <c r="ILN15" s="51"/>
      <c r="ILO15" s="51"/>
      <c r="ILP15" s="51"/>
      <c r="ILQ15" s="51"/>
      <c r="ILR15" s="51"/>
      <c r="ILS15" s="51"/>
      <c r="ILT15" s="51"/>
      <c r="ILU15" s="51"/>
      <c r="ILV15" s="51"/>
      <c r="ILW15" s="51"/>
      <c r="ILX15" s="51"/>
      <c r="ILY15" s="51"/>
      <c r="ILZ15" s="51"/>
      <c r="IMA15" s="51"/>
      <c r="IMB15" s="51"/>
      <c r="IMC15" s="51"/>
      <c r="IMD15" s="51"/>
      <c r="IME15" s="51"/>
      <c r="IMF15" s="51"/>
      <c r="IMG15" s="51"/>
      <c r="IMH15" s="51"/>
      <c r="IMI15" s="51"/>
      <c r="IMJ15" s="51"/>
      <c r="IMK15" s="51"/>
      <c r="IML15" s="51"/>
      <c r="IMM15" s="51"/>
      <c r="IMN15" s="51"/>
      <c r="IMO15" s="51"/>
      <c r="IMP15" s="51"/>
      <c r="IMQ15" s="51"/>
      <c r="IMR15" s="51"/>
      <c r="IMS15" s="51"/>
      <c r="IMT15" s="51"/>
      <c r="IMU15" s="51"/>
      <c r="IMV15" s="51"/>
      <c r="IMW15" s="51"/>
      <c r="IMX15" s="51"/>
      <c r="IMY15" s="51"/>
      <c r="IMZ15" s="51"/>
      <c r="INA15" s="51"/>
      <c r="INB15" s="51"/>
      <c r="INC15" s="51"/>
      <c r="IND15" s="51"/>
      <c r="INE15" s="51"/>
      <c r="INF15" s="51"/>
      <c r="ING15" s="51"/>
      <c r="INH15" s="51"/>
      <c r="INI15" s="51"/>
      <c r="INJ15" s="51"/>
      <c r="INK15" s="51"/>
      <c r="INL15" s="51"/>
      <c r="INM15" s="51"/>
      <c r="INN15" s="51"/>
      <c r="INO15" s="51"/>
      <c r="INP15" s="51"/>
      <c r="INQ15" s="51"/>
      <c r="INR15" s="51"/>
      <c r="INS15" s="51"/>
      <c r="INT15" s="51"/>
      <c r="INU15" s="51"/>
      <c r="INV15" s="51"/>
      <c r="INW15" s="51"/>
      <c r="INX15" s="51"/>
      <c r="INY15" s="51"/>
      <c r="INZ15" s="51"/>
      <c r="IOA15" s="51"/>
      <c r="IOB15" s="51"/>
      <c r="IOC15" s="51"/>
      <c r="IOD15" s="51"/>
      <c r="IOE15" s="51"/>
      <c r="IOF15" s="51"/>
      <c r="IOG15" s="51"/>
      <c r="IOH15" s="51"/>
      <c r="IOI15" s="51"/>
      <c r="IOJ15" s="51"/>
      <c r="IOK15" s="51"/>
      <c r="IOL15" s="51"/>
      <c r="IOM15" s="51"/>
      <c r="ION15" s="51"/>
      <c r="IOO15" s="51"/>
      <c r="IOP15" s="51"/>
      <c r="IOQ15" s="51"/>
      <c r="IOR15" s="51"/>
      <c r="IOS15" s="51"/>
      <c r="IOT15" s="51"/>
      <c r="IOU15" s="51"/>
      <c r="IOV15" s="51"/>
      <c r="IOW15" s="51"/>
      <c r="IOX15" s="51"/>
      <c r="IOY15" s="51"/>
      <c r="IOZ15" s="51"/>
      <c r="IPA15" s="51"/>
      <c r="IPB15" s="51"/>
      <c r="IPC15" s="51"/>
      <c r="IPD15" s="51"/>
      <c r="IPE15" s="51"/>
      <c r="IPF15" s="51"/>
      <c r="IPG15" s="51"/>
      <c r="IPH15" s="51"/>
      <c r="IPI15" s="51"/>
      <c r="IPJ15" s="51"/>
      <c r="IPK15" s="51"/>
      <c r="IPL15" s="51"/>
      <c r="IPM15" s="51"/>
      <c r="IPN15" s="51"/>
      <c r="IPO15" s="51"/>
      <c r="IPP15" s="51"/>
      <c r="IPQ15" s="51"/>
      <c r="IPR15" s="51"/>
      <c r="IPS15" s="51"/>
      <c r="IPT15" s="51"/>
      <c r="IPU15" s="51"/>
      <c r="IPV15" s="51"/>
      <c r="IPW15" s="51"/>
      <c r="IPX15" s="51"/>
      <c r="IPY15" s="51"/>
      <c r="IPZ15" s="51"/>
      <c r="IQA15" s="51"/>
      <c r="IQB15" s="51"/>
      <c r="IQC15" s="51"/>
      <c r="IQD15" s="51"/>
      <c r="IQE15" s="51"/>
      <c r="IQF15" s="51"/>
      <c r="IQG15" s="51"/>
      <c r="IQH15" s="51"/>
      <c r="IQI15" s="51"/>
      <c r="IQJ15" s="51"/>
      <c r="IQK15" s="51"/>
      <c r="IQL15" s="51"/>
      <c r="IQM15" s="51"/>
      <c r="IQN15" s="51"/>
      <c r="IQO15" s="51"/>
      <c r="IQP15" s="51"/>
      <c r="IQQ15" s="51"/>
      <c r="IQR15" s="51"/>
      <c r="IQS15" s="51"/>
      <c r="IQT15" s="51"/>
      <c r="IQU15" s="51"/>
      <c r="IQV15" s="51"/>
      <c r="IQW15" s="51"/>
      <c r="IQX15" s="51"/>
      <c r="IQY15" s="51"/>
      <c r="IQZ15" s="51"/>
      <c r="IRA15" s="51"/>
      <c r="IRB15" s="51"/>
      <c r="IRC15" s="51"/>
      <c r="IRD15" s="51"/>
      <c r="IRE15" s="51"/>
      <c r="IRF15" s="51"/>
      <c r="IRG15" s="51"/>
      <c r="IRH15" s="51"/>
      <c r="IRI15" s="51"/>
      <c r="IRJ15" s="51"/>
      <c r="IRK15" s="51"/>
      <c r="IRL15" s="51"/>
      <c r="IRM15" s="51"/>
      <c r="IRN15" s="51"/>
      <c r="IRO15" s="51"/>
      <c r="IRP15" s="51"/>
      <c r="IRQ15" s="51"/>
      <c r="IRR15" s="51"/>
      <c r="IRS15" s="51"/>
      <c r="IRT15" s="51"/>
      <c r="IRU15" s="51"/>
      <c r="IRV15" s="51"/>
      <c r="IRW15" s="51"/>
      <c r="IRX15" s="51"/>
      <c r="IRY15" s="51"/>
      <c r="IRZ15" s="51"/>
      <c r="ISA15" s="51"/>
      <c r="ISB15" s="51"/>
      <c r="ISC15" s="51"/>
      <c r="ISD15" s="51"/>
      <c r="ISE15" s="51"/>
      <c r="ISF15" s="51"/>
      <c r="ISG15" s="51"/>
      <c r="ISH15" s="51"/>
      <c r="ISI15" s="51"/>
      <c r="ISJ15" s="51"/>
      <c r="ISK15" s="51"/>
      <c r="ISL15" s="51"/>
      <c r="ISM15" s="51"/>
      <c r="ISN15" s="51"/>
      <c r="ISO15" s="51"/>
      <c r="ISP15" s="51"/>
      <c r="ISQ15" s="51"/>
      <c r="ISR15" s="51"/>
      <c r="ISS15" s="51"/>
      <c r="IST15" s="51"/>
      <c r="ISU15" s="51"/>
      <c r="ISV15" s="51"/>
      <c r="ISW15" s="51"/>
      <c r="ISX15" s="51"/>
      <c r="ISY15" s="51"/>
      <c r="ISZ15" s="51"/>
      <c r="ITA15" s="51"/>
      <c r="ITB15" s="51"/>
      <c r="ITC15" s="51"/>
      <c r="ITD15" s="51"/>
      <c r="ITE15" s="51"/>
      <c r="ITF15" s="51"/>
      <c r="ITG15" s="51"/>
      <c r="ITH15" s="51"/>
      <c r="ITI15" s="51"/>
      <c r="ITJ15" s="51"/>
      <c r="ITK15" s="51"/>
      <c r="ITL15" s="51"/>
      <c r="ITM15" s="51"/>
      <c r="ITN15" s="51"/>
      <c r="ITO15" s="51"/>
      <c r="ITP15" s="51"/>
      <c r="ITQ15" s="51"/>
      <c r="ITR15" s="51"/>
      <c r="ITS15" s="51"/>
      <c r="ITT15" s="51"/>
      <c r="ITU15" s="51"/>
      <c r="ITV15" s="51"/>
      <c r="ITW15" s="51"/>
      <c r="ITX15" s="51"/>
      <c r="ITY15" s="51"/>
      <c r="ITZ15" s="51"/>
      <c r="IUA15" s="51"/>
      <c r="IUB15" s="51"/>
      <c r="IUC15" s="51"/>
      <c r="IUD15" s="51"/>
      <c r="IUE15" s="51"/>
      <c r="IUF15" s="51"/>
      <c r="IUG15" s="51"/>
      <c r="IUH15" s="51"/>
      <c r="IUI15" s="51"/>
      <c r="IUJ15" s="51"/>
      <c r="IUK15" s="51"/>
      <c r="IUL15" s="51"/>
      <c r="IUM15" s="51"/>
      <c r="IUN15" s="51"/>
      <c r="IUO15" s="51"/>
      <c r="IUP15" s="51"/>
      <c r="IUQ15" s="51"/>
      <c r="IUR15" s="51"/>
      <c r="IUS15" s="51"/>
      <c r="IUT15" s="51"/>
      <c r="IUU15" s="51"/>
      <c r="IUV15" s="51"/>
      <c r="IUW15" s="51"/>
      <c r="IUX15" s="51"/>
      <c r="IUY15" s="51"/>
      <c r="IUZ15" s="51"/>
      <c r="IVA15" s="51"/>
      <c r="IVB15" s="51"/>
      <c r="IVC15" s="51"/>
      <c r="IVD15" s="51"/>
      <c r="IVE15" s="51"/>
      <c r="IVF15" s="51"/>
      <c r="IVG15" s="51"/>
      <c r="IVH15" s="51"/>
      <c r="IVI15" s="51"/>
      <c r="IVJ15" s="51"/>
      <c r="IVK15" s="51"/>
      <c r="IVL15" s="51"/>
      <c r="IVM15" s="51"/>
      <c r="IVN15" s="51"/>
      <c r="IVO15" s="51"/>
      <c r="IVP15" s="51"/>
      <c r="IVQ15" s="51"/>
      <c r="IVR15" s="51"/>
      <c r="IVS15" s="51"/>
      <c r="IVT15" s="51"/>
      <c r="IVU15" s="51"/>
      <c r="IVV15" s="51"/>
      <c r="IVW15" s="51"/>
      <c r="IVX15" s="51"/>
      <c r="IVY15" s="51"/>
      <c r="IVZ15" s="51"/>
      <c r="IWA15" s="51"/>
      <c r="IWB15" s="51"/>
      <c r="IWC15" s="51"/>
      <c r="IWD15" s="51"/>
      <c r="IWE15" s="51"/>
      <c r="IWF15" s="51"/>
      <c r="IWG15" s="51"/>
      <c r="IWH15" s="51"/>
      <c r="IWI15" s="51"/>
      <c r="IWJ15" s="51"/>
      <c r="IWK15" s="51"/>
      <c r="IWL15" s="51"/>
      <c r="IWM15" s="51"/>
      <c r="IWN15" s="51"/>
      <c r="IWO15" s="51"/>
      <c r="IWP15" s="51"/>
      <c r="IWQ15" s="51"/>
      <c r="IWR15" s="51"/>
      <c r="IWS15" s="51"/>
      <c r="IWT15" s="51"/>
      <c r="IWU15" s="51"/>
      <c r="IWV15" s="51"/>
      <c r="IWW15" s="51"/>
      <c r="IWX15" s="51"/>
      <c r="IWY15" s="51"/>
      <c r="IWZ15" s="51"/>
      <c r="IXA15" s="51"/>
      <c r="IXB15" s="51"/>
      <c r="IXC15" s="51"/>
      <c r="IXD15" s="51"/>
      <c r="IXE15" s="51"/>
      <c r="IXF15" s="51"/>
      <c r="IXG15" s="51"/>
      <c r="IXH15" s="51"/>
      <c r="IXI15" s="51"/>
      <c r="IXJ15" s="51"/>
      <c r="IXK15" s="51"/>
      <c r="IXL15" s="51"/>
      <c r="IXM15" s="51"/>
      <c r="IXN15" s="51"/>
      <c r="IXO15" s="51"/>
      <c r="IXP15" s="51"/>
      <c r="IXQ15" s="51"/>
      <c r="IXR15" s="51"/>
      <c r="IXS15" s="51"/>
      <c r="IXT15" s="51"/>
      <c r="IXU15" s="51"/>
      <c r="IXV15" s="51"/>
      <c r="IXW15" s="51"/>
      <c r="IXX15" s="51"/>
      <c r="IXY15" s="51"/>
      <c r="IXZ15" s="51"/>
      <c r="IYA15" s="51"/>
      <c r="IYB15" s="51"/>
      <c r="IYC15" s="51"/>
      <c r="IYD15" s="51"/>
      <c r="IYE15" s="51"/>
      <c r="IYF15" s="51"/>
      <c r="IYG15" s="51"/>
      <c r="IYH15" s="51"/>
      <c r="IYI15" s="51"/>
      <c r="IYJ15" s="51"/>
      <c r="IYK15" s="51"/>
      <c r="IYL15" s="51"/>
      <c r="IYM15" s="51"/>
      <c r="IYN15" s="51"/>
      <c r="IYO15" s="51"/>
      <c r="IYP15" s="51"/>
      <c r="IYQ15" s="51"/>
      <c r="IYR15" s="51"/>
      <c r="IYS15" s="51"/>
      <c r="IYT15" s="51"/>
      <c r="IYU15" s="51"/>
      <c r="IYV15" s="51"/>
      <c r="IYW15" s="51"/>
      <c r="IYX15" s="51"/>
      <c r="IYY15" s="51"/>
      <c r="IYZ15" s="51"/>
      <c r="IZA15" s="51"/>
      <c r="IZB15" s="51"/>
      <c r="IZC15" s="51"/>
      <c r="IZD15" s="51"/>
      <c r="IZE15" s="51"/>
      <c r="IZF15" s="51"/>
      <c r="IZG15" s="51"/>
      <c r="IZH15" s="51"/>
      <c r="IZI15" s="51"/>
      <c r="IZJ15" s="51"/>
      <c r="IZK15" s="51"/>
      <c r="IZL15" s="51"/>
      <c r="IZM15" s="51"/>
      <c r="IZN15" s="51"/>
      <c r="IZO15" s="51"/>
      <c r="IZP15" s="51"/>
      <c r="IZQ15" s="51"/>
      <c r="IZR15" s="51"/>
      <c r="IZS15" s="51"/>
      <c r="IZT15" s="51"/>
      <c r="IZU15" s="51"/>
      <c r="IZV15" s="51"/>
      <c r="IZW15" s="51"/>
      <c r="IZX15" s="51"/>
      <c r="IZY15" s="51"/>
      <c r="IZZ15" s="51"/>
      <c r="JAA15" s="51"/>
      <c r="JAB15" s="51"/>
      <c r="JAC15" s="51"/>
      <c r="JAD15" s="51"/>
      <c r="JAE15" s="51"/>
      <c r="JAF15" s="51"/>
      <c r="JAG15" s="51"/>
      <c r="JAH15" s="51"/>
      <c r="JAI15" s="51"/>
      <c r="JAJ15" s="51"/>
      <c r="JAK15" s="51"/>
      <c r="JAL15" s="51"/>
      <c r="JAM15" s="51"/>
      <c r="JAN15" s="51"/>
      <c r="JAO15" s="51"/>
      <c r="JAP15" s="51"/>
      <c r="JAQ15" s="51"/>
      <c r="JAR15" s="51"/>
      <c r="JAS15" s="51"/>
      <c r="JAT15" s="51"/>
      <c r="JAU15" s="51"/>
      <c r="JAV15" s="51"/>
      <c r="JAW15" s="51"/>
      <c r="JAX15" s="51"/>
      <c r="JAY15" s="51"/>
      <c r="JAZ15" s="51"/>
      <c r="JBA15" s="51"/>
      <c r="JBB15" s="51"/>
      <c r="JBC15" s="51"/>
      <c r="JBD15" s="51"/>
      <c r="JBE15" s="51"/>
      <c r="JBF15" s="51"/>
      <c r="JBG15" s="51"/>
      <c r="JBH15" s="51"/>
      <c r="JBI15" s="51"/>
      <c r="JBJ15" s="51"/>
      <c r="JBK15" s="51"/>
      <c r="JBL15" s="51"/>
      <c r="JBM15" s="51"/>
      <c r="JBN15" s="51"/>
      <c r="JBO15" s="51"/>
      <c r="JBP15" s="51"/>
      <c r="JBQ15" s="51"/>
      <c r="JBR15" s="51"/>
      <c r="JBS15" s="51"/>
      <c r="JBT15" s="51"/>
      <c r="JBU15" s="51"/>
      <c r="JBV15" s="51"/>
      <c r="JBW15" s="51"/>
      <c r="JBX15" s="51"/>
      <c r="JBY15" s="51"/>
      <c r="JBZ15" s="51"/>
      <c r="JCA15" s="51"/>
      <c r="JCB15" s="51"/>
      <c r="JCC15" s="51"/>
      <c r="JCD15" s="51"/>
      <c r="JCE15" s="51"/>
      <c r="JCF15" s="51"/>
      <c r="JCG15" s="51"/>
      <c r="JCH15" s="51"/>
      <c r="JCI15" s="51"/>
      <c r="JCJ15" s="51"/>
      <c r="JCK15" s="51"/>
      <c r="JCL15" s="51"/>
      <c r="JCM15" s="51"/>
      <c r="JCN15" s="51"/>
      <c r="JCO15" s="51"/>
      <c r="JCP15" s="51"/>
      <c r="JCQ15" s="51"/>
      <c r="JCR15" s="51"/>
      <c r="JCS15" s="51"/>
      <c r="JCT15" s="51"/>
      <c r="JCU15" s="51"/>
      <c r="JCV15" s="51"/>
      <c r="JCW15" s="51"/>
      <c r="JCX15" s="51"/>
      <c r="JCY15" s="51"/>
      <c r="JCZ15" s="51"/>
      <c r="JDA15" s="51"/>
      <c r="JDB15" s="51"/>
      <c r="JDC15" s="51"/>
      <c r="JDD15" s="51"/>
      <c r="JDE15" s="51"/>
      <c r="JDF15" s="51"/>
      <c r="JDG15" s="51"/>
      <c r="JDH15" s="51"/>
      <c r="JDI15" s="51"/>
      <c r="JDJ15" s="51"/>
      <c r="JDK15" s="51"/>
      <c r="JDL15" s="51"/>
      <c r="JDM15" s="51"/>
      <c r="JDN15" s="51"/>
      <c r="JDO15" s="51"/>
      <c r="JDP15" s="51"/>
      <c r="JDQ15" s="51"/>
      <c r="JDR15" s="51"/>
      <c r="JDS15" s="51"/>
      <c r="JDT15" s="51"/>
      <c r="JDU15" s="51"/>
      <c r="JDV15" s="51"/>
      <c r="JDW15" s="51"/>
      <c r="JDX15" s="51"/>
      <c r="JDY15" s="51"/>
      <c r="JDZ15" s="51"/>
      <c r="JEA15" s="51"/>
      <c r="JEB15" s="51"/>
      <c r="JEC15" s="51"/>
      <c r="JED15" s="51"/>
      <c r="JEE15" s="51"/>
      <c r="JEF15" s="51"/>
      <c r="JEG15" s="51"/>
      <c r="JEH15" s="51"/>
      <c r="JEI15" s="51"/>
      <c r="JEJ15" s="51"/>
      <c r="JEK15" s="51"/>
      <c r="JEL15" s="51"/>
      <c r="JEM15" s="51"/>
      <c r="JEN15" s="51"/>
      <c r="JEO15" s="51"/>
      <c r="JEP15" s="51"/>
      <c r="JEQ15" s="51"/>
      <c r="JER15" s="51"/>
      <c r="JES15" s="51"/>
      <c r="JET15" s="51"/>
      <c r="JEU15" s="51"/>
      <c r="JEV15" s="51"/>
      <c r="JEW15" s="51"/>
      <c r="JEX15" s="51"/>
      <c r="JEY15" s="51"/>
      <c r="JEZ15" s="51"/>
      <c r="JFA15" s="51"/>
      <c r="JFB15" s="51"/>
      <c r="JFC15" s="51"/>
      <c r="JFD15" s="51"/>
      <c r="JFE15" s="51"/>
      <c r="JFF15" s="51"/>
      <c r="JFG15" s="51"/>
      <c r="JFH15" s="51"/>
      <c r="JFI15" s="51"/>
      <c r="JFJ15" s="51"/>
      <c r="JFK15" s="51"/>
      <c r="JFL15" s="51"/>
      <c r="JFM15" s="51"/>
      <c r="JFN15" s="51"/>
      <c r="JFO15" s="51"/>
      <c r="JFP15" s="51"/>
      <c r="JFQ15" s="51"/>
      <c r="JFR15" s="51"/>
      <c r="JFS15" s="51"/>
      <c r="JFT15" s="51"/>
      <c r="JFU15" s="51"/>
      <c r="JFV15" s="51"/>
      <c r="JFW15" s="51"/>
      <c r="JFX15" s="51"/>
      <c r="JFY15" s="51"/>
      <c r="JFZ15" s="51"/>
      <c r="JGA15" s="51"/>
      <c r="JGB15" s="51"/>
      <c r="JGC15" s="51"/>
      <c r="JGD15" s="51"/>
      <c r="JGE15" s="51"/>
      <c r="JGF15" s="51"/>
      <c r="JGG15" s="51"/>
      <c r="JGH15" s="51"/>
      <c r="JGI15" s="51"/>
      <c r="JGJ15" s="51"/>
      <c r="JGK15" s="51"/>
      <c r="JGL15" s="51"/>
      <c r="JGM15" s="51"/>
      <c r="JGN15" s="51"/>
      <c r="JGO15" s="51"/>
      <c r="JGP15" s="51"/>
      <c r="JGQ15" s="51"/>
      <c r="JGR15" s="51"/>
      <c r="JGS15" s="51"/>
      <c r="JGT15" s="51"/>
      <c r="JGU15" s="51"/>
      <c r="JGV15" s="51"/>
      <c r="JGW15" s="51"/>
      <c r="JGX15" s="51"/>
      <c r="JGY15" s="51"/>
      <c r="JGZ15" s="51"/>
      <c r="JHA15" s="51"/>
      <c r="JHB15" s="51"/>
      <c r="JHC15" s="51"/>
      <c r="JHD15" s="51"/>
      <c r="JHE15" s="51"/>
      <c r="JHF15" s="51"/>
      <c r="JHG15" s="51"/>
      <c r="JHH15" s="51"/>
      <c r="JHI15" s="51"/>
      <c r="JHJ15" s="51"/>
      <c r="JHK15" s="51"/>
      <c r="JHL15" s="51"/>
      <c r="JHM15" s="51"/>
      <c r="JHN15" s="51"/>
      <c r="JHO15" s="51"/>
      <c r="JHP15" s="51"/>
      <c r="JHQ15" s="51"/>
      <c r="JHR15" s="51"/>
      <c r="JHS15" s="51"/>
      <c r="JHT15" s="51"/>
      <c r="JHU15" s="51"/>
      <c r="JHV15" s="51"/>
      <c r="JHW15" s="51"/>
      <c r="JHX15" s="51"/>
      <c r="JHY15" s="51"/>
      <c r="JHZ15" s="51"/>
      <c r="JIA15" s="51"/>
      <c r="JIB15" s="51"/>
      <c r="JIC15" s="51"/>
      <c r="JID15" s="51"/>
      <c r="JIE15" s="51"/>
      <c r="JIF15" s="51"/>
      <c r="JIG15" s="51"/>
      <c r="JIH15" s="51"/>
      <c r="JII15" s="51"/>
      <c r="JIJ15" s="51"/>
      <c r="JIK15" s="51"/>
      <c r="JIL15" s="51"/>
      <c r="JIM15" s="51"/>
      <c r="JIN15" s="51"/>
      <c r="JIO15" s="51"/>
      <c r="JIP15" s="51"/>
      <c r="JIQ15" s="51"/>
      <c r="JIR15" s="51"/>
      <c r="JIS15" s="51"/>
      <c r="JIT15" s="51"/>
      <c r="JIU15" s="51"/>
      <c r="JIV15" s="51"/>
      <c r="JIW15" s="51"/>
      <c r="JIX15" s="51"/>
      <c r="JIY15" s="51"/>
      <c r="JIZ15" s="51"/>
      <c r="JJA15" s="51"/>
      <c r="JJB15" s="51"/>
      <c r="JJC15" s="51"/>
      <c r="JJD15" s="51"/>
      <c r="JJE15" s="51"/>
      <c r="JJF15" s="51"/>
      <c r="JJG15" s="51"/>
      <c r="JJH15" s="51"/>
      <c r="JJI15" s="51"/>
      <c r="JJJ15" s="51"/>
      <c r="JJK15" s="51"/>
      <c r="JJL15" s="51"/>
      <c r="JJM15" s="51"/>
      <c r="JJN15" s="51"/>
      <c r="JJO15" s="51"/>
      <c r="JJP15" s="51"/>
      <c r="JJQ15" s="51"/>
      <c r="JJR15" s="51"/>
      <c r="JJS15" s="51"/>
      <c r="JJT15" s="51"/>
      <c r="JJU15" s="51"/>
      <c r="JJV15" s="51"/>
      <c r="JJW15" s="51"/>
      <c r="JJX15" s="51"/>
      <c r="JJY15" s="51"/>
      <c r="JJZ15" s="51"/>
      <c r="JKA15" s="51"/>
      <c r="JKB15" s="51"/>
      <c r="JKC15" s="51"/>
      <c r="JKD15" s="51"/>
      <c r="JKE15" s="51"/>
      <c r="JKF15" s="51"/>
      <c r="JKG15" s="51"/>
      <c r="JKH15" s="51"/>
      <c r="JKI15" s="51"/>
      <c r="JKJ15" s="51"/>
      <c r="JKK15" s="51"/>
      <c r="JKL15" s="51"/>
      <c r="JKM15" s="51"/>
      <c r="JKN15" s="51"/>
      <c r="JKO15" s="51"/>
      <c r="JKP15" s="51"/>
      <c r="JKQ15" s="51"/>
      <c r="JKR15" s="51"/>
      <c r="JKS15" s="51"/>
      <c r="JKT15" s="51"/>
      <c r="JKU15" s="51"/>
      <c r="JKV15" s="51"/>
      <c r="JKW15" s="51"/>
      <c r="JKX15" s="51"/>
      <c r="JKY15" s="51"/>
      <c r="JKZ15" s="51"/>
      <c r="JLA15" s="51"/>
      <c r="JLB15" s="51"/>
      <c r="JLC15" s="51"/>
      <c r="JLD15" s="51"/>
      <c r="JLE15" s="51"/>
      <c r="JLF15" s="51"/>
      <c r="JLG15" s="51"/>
      <c r="JLH15" s="51"/>
      <c r="JLI15" s="51"/>
      <c r="JLJ15" s="51"/>
      <c r="JLK15" s="51"/>
      <c r="JLL15" s="51"/>
      <c r="JLM15" s="51"/>
      <c r="JLN15" s="51"/>
      <c r="JLO15" s="51"/>
      <c r="JLP15" s="51"/>
      <c r="JLQ15" s="51"/>
      <c r="JLR15" s="51"/>
      <c r="JLS15" s="51"/>
      <c r="JLT15" s="51"/>
      <c r="JLU15" s="51"/>
      <c r="JLV15" s="51"/>
      <c r="JLW15" s="51"/>
      <c r="JLX15" s="51"/>
      <c r="JLY15" s="51"/>
      <c r="JLZ15" s="51"/>
      <c r="JMA15" s="51"/>
      <c r="JMB15" s="51"/>
      <c r="JMC15" s="51"/>
      <c r="JMD15" s="51"/>
      <c r="JME15" s="51"/>
      <c r="JMF15" s="51"/>
      <c r="JMG15" s="51"/>
      <c r="JMH15" s="51"/>
      <c r="JMI15" s="51"/>
      <c r="JMJ15" s="51"/>
      <c r="JMK15" s="51"/>
      <c r="JML15" s="51"/>
      <c r="JMM15" s="51"/>
      <c r="JMN15" s="51"/>
      <c r="JMO15" s="51"/>
      <c r="JMP15" s="51"/>
      <c r="JMQ15" s="51"/>
      <c r="JMR15" s="51"/>
      <c r="JMS15" s="51"/>
      <c r="JMT15" s="51"/>
      <c r="JMU15" s="51"/>
      <c r="JMV15" s="51"/>
      <c r="JMW15" s="51"/>
      <c r="JMX15" s="51"/>
      <c r="JMY15" s="51"/>
      <c r="JMZ15" s="51"/>
      <c r="JNA15" s="51"/>
      <c r="JNB15" s="51"/>
      <c r="JNC15" s="51"/>
      <c r="JND15" s="51"/>
      <c r="JNE15" s="51"/>
      <c r="JNF15" s="51"/>
      <c r="JNG15" s="51"/>
      <c r="JNH15" s="51"/>
      <c r="JNI15" s="51"/>
      <c r="JNJ15" s="51"/>
      <c r="JNK15" s="51"/>
      <c r="JNL15" s="51"/>
      <c r="JNM15" s="51"/>
      <c r="JNN15" s="51"/>
      <c r="JNO15" s="51"/>
      <c r="JNP15" s="51"/>
      <c r="JNQ15" s="51"/>
      <c r="JNR15" s="51"/>
      <c r="JNS15" s="51"/>
      <c r="JNT15" s="51"/>
      <c r="JNU15" s="51"/>
      <c r="JNV15" s="51"/>
      <c r="JNW15" s="51"/>
      <c r="JNX15" s="51"/>
      <c r="JNY15" s="51"/>
      <c r="JNZ15" s="51"/>
      <c r="JOA15" s="51"/>
      <c r="JOB15" s="51"/>
      <c r="JOC15" s="51"/>
      <c r="JOD15" s="51"/>
      <c r="JOE15" s="51"/>
      <c r="JOF15" s="51"/>
      <c r="JOG15" s="51"/>
      <c r="JOH15" s="51"/>
      <c r="JOI15" s="51"/>
      <c r="JOJ15" s="51"/>
      <c r="JOK15" s="51"/>
      <c r="JOL15" s="51"/>
      <c r="JOM15" s="51"/>
      <c r="JON15" s="51"/>
      <c r="JOO15" s="51"/>
      <c r="JOP15" s="51"/>
      <c r="JOQ15" s="51"/>
      <c r="JOR15" s="51"/>
      <c r="JOS15" s="51"/>
      <c r="JOT15" s="51"/>
      <c r="JOU15" s="51"/>
      <c r="JOV15" s="51"/>
      <c r="JOW15" s="51"/>
      <c r="JOX15" s="51"/>
      <c r="JOY15" s="51"/>
      <c r="JOZ15" s="51"/>
      <c r="JPA15" s="51"/>
      <c r="JPB15" s="51"/>
      <c r="JPC15" s="51"/>
      <c r="JPD15" s="51"/>
      <c r="JPE15" s="51"/>
      <c r="JPF15" s="51"/>
      <c r="JPG15" s="51"/>
      <c r="JPH15" s="51"/>
      <c r="JPI15" s="51"/>
      <c r="JPJ15" s="51"/>
      <c r="JPK15" s="51"/>
      <c r="JPL15" s="51"/>
      <c r="JPM15" s="51"/>
      <c r="JPN15" s="51"/>
      <c r="JPO15" s="51"/>
      <c r="JPP15" s="51"/>
      <c r="JPQ15" s="51"/>
      <c r="JPR15" s="51"/>
      <c r="JPS15" s="51"/>
      <c r="JPT15" s="51"/>
      <c r="JPU15" s="51"/>
      <c r="JPV15" s="51"/>
      <c r="JPW15" s="51"/>
      <c r="JPX15" s="51"/>
      <c r="JPY15" s="51"/>
      <c r="JPZ15" s="51"/>
      <c r="JQA15" s="51"/>
      <c r="JQB15" s="51"/>
      <c r="JQC15" s="51"/>
      <c r="JQD15" s="51"/>
      <c r="JQE15" s="51"/>
      <c r="JQF15" s="51"/>
      <c r="JQG15" s="51"/>
      <c r="JQH15" s="51"/>
      <c r="JQI15" s="51"/>
      <c r="JQJ15" s="51"/>
      <c r="JQK15" s="51"/>
      <c r="JQL15" s="51"/>
      <c r="JQM15" s="51"/>
      <c r="JQN15" s="51"/>
      <c r="JQO15" s="51"/>
      <c r="JQP15" s="51"/>
      <c r="JQQ15" s="51"/>
      <c r="JQR15" s="51"/>
      <c r="JQS15" s="51"/>
      <c r="JQT15" s="51"/>
      <c r="JQU15" s="51"/>
      <c r="JQV15" s="51"/>
      <c r="JQW15" s="51"/>
      <c r="JQX15" s="51"/>
      <c r="JQY15" s="51"/>
      <c r="JQZ15" s="51"/>
      <c r="JRA15" s="51"/>
      <c r="JRB15" s="51"/>
      <c r="JRC15" s="51"/>
      <c r="JRD15" s="51"/>
      <c r="JRE15" s="51"/>
      <c r="JRF15" s="51"/>
      <c r="JRG15" s="51"/>
      <c r="JRH15" s="51"/>
      <c r="JRI15" s="51"/>
      <c r="JRJ15" s="51"/>
      <c r="JRK15" s="51"/>
      <c r="JRL15" s="51"/>
      <c r="JRM15" s="51"/>
      <c r="JRN15" s="51"/>
      <c r="JRO15" s="51"/>
      <c r="JRP15" s="51"/>
      <c r="JRQ15" s="51"/>
      <c r="JRR15" s="51"/>
      <c r="JRS15" s="51"/>
      <c r="JRT15" s="51"/>
      <c r="JRU15" s="51"/>
      <c r="JRV15" s="51"/>
      <c r="JRW15" s="51"/>
      <c r="JRX15" s="51"/>
      <c r="JRY15" s="51"/>
      <c r="JRZ15" s="51"/>
      <c r="JSA15" s="51"/>
      <c r="JSB15" s="51"/>
      <c r="JSC15" s="51"/>
      <c r="JSD15" s="51"/>
      <c r="JSE15" s="51"/>
      <c r="JSF15" s="51"/>
      <c r="JSG15" s="51"/>
      <c r="JSH15" s="51"/>
      <c r="JSI15" s="51"/>
      <c r="JSJ15" s="51"/>
      <c r="JSK15" s="51"/>
      <c r="JSL15" s="51"/>
      <c r="JSM15" s="51"/>
      <c r="JSN15" s="51"/>
      <c r="JSO15" s="51"/>
      <c r="JSP15" s="51"/>
      <c r="JSQ15" s="51"/>
      <c r="JSR15" s="51"/>
      <c r="JSS15" s="51"/>
      <c r="JST15" s="51"/>
      <c r="JSU15" s="51"/>
      <c r="JSV15" s="51"/>
      <c r="JSW15" s="51"/>
      <c r="JSX15" s="51"/>
      <c r="JSY15" s="51"/>
      <c r="JSZ15" s="51"/>
      <c r="JTA15" s="51"/>
      <c r="JTB15" s="51"/>
      <c r="JTC15" s="51"/>
      <c r="JTD15" s="51"/>
      <c r="JTE15" s="51"/>
      <c r="JTF15" s="51"/>
      <c r="JTG15" s="51"/>
      <c r="JTH15" s="51"/>
      <c r="JTI15" s="51"/>
      <c r="JTJ15" s="51"/>
      <c r="JTK15" s="51"/>
      <c r="JTL15" s="51"/>
      <c r="JTM15" s="51"/>
      <c r="JTN15" s="51"/>
      <c r="JTO15" s="51"/>
      <c r="JTP15" s="51"/>
      <c r="JTQ15" s="51"/>
      <c r="JTR15" s="51"/>
      <c r="JTS15" s="51"/>
      <c r="JTT15" s="51"/>
      <c r="JTU15" s="51"/>
      <c r="JTV15" s="51"/>
      <c r="JTW15" s="51"/>
      <c r="JTX15" s="51"/>
      <c r="JTY15" s="51"/>
      <c r="JTZ15" s="51"/>
      <c r="JUA15" s="51"/>
      <c r="JUB15" s="51"/>
      <c r="JUC15" s="51"/>
      <c r="JUD15" s="51"/>
      <c r="JUE15" s="51"/>
      <c r="JUF15" s="51"/>
      <c r="JUG15" s="51"/>
      <c r="JUH15" s="51"/>
      <c r="JUI15" s="51"/>
      <c r="JUJ15" s="51"/>
      <c r="JUK15" s="51"/>
      <c r="JUL15" s="51"/>
      <c r="JUM15" s="51"/>
      <c r="JUN15" s="51"/>
      <c r="JUO15" s="51"/>
      <c r="JUP15" s="51"/>
      <c r="JUQ15" s="51"/>
      <c r="JUR15" s="51"/>
      <c r="JUS15" s="51"/>
      <c r="JUT15" s="51"/>
      <c r="JUU15" s="51"/>
      <c r="JUV15" s="51"/>
      <c r="JUW15" s="51"/>
      <c r="JUX15" s="51"/>
      <c r="JUY15" s="51"/>
      <c r="JUZ15" s="51"/>
      <c r="JVA15" s="51"/>
      <c r="JVB15" s="51"/>
      <c r="JVC15" s="51"/>
      <c r="JVD15" s="51"/>
      <c r="JVE15" s="51"/>
      <c r="JVF15" s="51"/>
      <c r="JVG15" s="51"/>
      <c r="JVH15" s="51"/>
      <c r="JVI15" s="51"/>
      <c r="JVJ15" s="51"/>
      <c r="JVK15" s="51"/>
      <c r="JVL15" s="51"/>
      <c r="JVM15" s="51"/>
      <c r="JVN15" s="51"/>
      <c r="JVO15" s="51"/>
      <c r="JVP15" s="51"/>
      <c r="JVQ15" s="51"/>
      <c r="JVR15" s="51"/>
      <c r="JVS15" s="51"/>
      <c r="JVT15" s="51"/>
      <c r="JVU15" s="51"/>
      <c r="JVV15" s="51"/>
      <c r="JVW15" s="51"/>
      <c r="JVX15" s="51"/>
      <c r="JVY15" s="51"/>
      <c r="JVZ15" s="51"/>
      <c r="JWA15" s="51"/>
      <c r="JWB15" s="51"/>
      <c r="JWC15" s="51"/>
      <c r="JWD15" s="51"/>
      <c r="JWE15" s="51"/>
      <c r="JWF15" s="51"/>
      <c r="JWG15" s="51"/>
      <c r="JWH15" s="51"/>
      <c r="JWI15" s="51"/>
      <c r="JWJ15" s="51"/>
      <c r="JWK15" s="51"/>
      <c r="JWL15" s="51"/>
      <c r="JWM15" s="51"/>
      <c r="JWN15" s="51"/>
      <c r="JWO15" s="51"/>
      <c r="JWP15" s="51"/>
      <c r="JWQ15" s="51"/>
      <c r="JWR15" s="51"/>
      <c r="JWS15" s="51"/>
      <c r="JWT15" s="51"/>
      <c r="JWU15" s="51"/>
      <c r="JWV15" s="51"/>
      <c r="JWW15" s="51"/>
      <c r="JWX15" s="51"/>
      <c r="JWY15" s="51"/>
      <c r="JWZ15" s="51"/>
      <c r="JXA15" s="51"/>
      <c r="JXB15" s="51"/>
      <c r="JXC15" s="51"/>
      <c r="JXD15" s="51"/>
      <c r="JXE15" s="51"/>
      <c r="JXF15" s="51"/>
      <c r="JXG15" s="51"/>
      <c r="JXH15" s="51"/>
      <c r="JXI15" s="51"/>
      <c r="JXJ15" s="51"/>
      <c r="JXK15" s="51"/>
      <c r="JXL15" s="51"/>
      <c r="JXM15" s="51"/>
      <c r="JXN15" s="51"/>
      <c r="JXO15" s="51"/>
      <c r="JXP15" s="51"/>
      <c r="JXQ15" s="51"/>
      <c r="JXR15" s="51"/>
      <c r="JXS15" s="51"/>
      <c r="JXT15" s="51"/>
      <c r="JXU15" s="51"/>
      <c r="JXV15" s="51"/>
      <c r="JXW15" s="51"/>
      <c r="JXX15" s="51"/>
      <c r="JXY15" s="51"/>
      <c r="JXZ15" s="51"/>
      <c r="JYA15" s="51"/>
      <c r="JYB15" s="51"/>
      <c r="JYC15" s="51"/>
      <c r="JYD15" s="51"/>
      <c r="JYE15" s="51"/>
      <c r="JYF15" s="51"/>
      <c r="JYG15" s="51"/>
      <c r="JYH15" s="51"/>
      <c r="JYI15" s="51"/>
      <c r="JYJ15" s="51"/>
      <c r="JYK15" s="51"/>
      <c r="JYL15" s="51"/>
      <c r="JYM15" s="51"/>
      <c r="JYN15" s="51"/>
      <c r="JYO15" s="51"/>
      <c r="JYP15" s="51"/>
      <c r="JYQ15" s="51"/>
      <c r="JYR15" s="51"/>
      <c r="JYS15" s="51"/>
      <c r="JYT15" s="51"/>
      <c r="JYU15" s="51"/>
      <c r="JYV15" s="51"/>
      <c r="JYW15" s="51"/>
      <c r="JYX15" s="51"/>
      <c r="JYY15" s="51"/>
      <c r="JYZ15" s="51"/>
      <c r="JZA15" s="51"/>
      <c r="JZB15" s="51"/>
      <c r="JZC15" s="51"/>
      <c r="JZD15" s="51"/>
      <c r="JZE15" s="51"/>
      <c r="JZF15" s="51"/>
      <c r="JZG15" s="51"/>
      <c r="JZH15" s="51"/>
      <c r="JZI15" s="51"/>
      <c r="JZJ15" s="51"/>
      <c r="JZK15" s="51"/>
      <c r="JZL15" s="51"/>
      <c r="JZM15" s="51"/>
      <c r="JZN15" s="51"/>
      <c r="JZO15" s="51"/>
      <c r="JZP15" s="51"/>
      <c r="JZQ15" s="51"/>
      <c r="JZR15" s="51"/>
      <c r="JZS15" s="51"/>
      <c r="JZT15" s="51"/>
      <c r="JZU15" s="51"/>
      <c r="JZV15" s="51"/>
      <c r="JZW15" s="51"/>
      <c r="JZX15" s="51"/>
      <c r="JZY15" s="51"/>
      <c r="JZZ15" s="51"/>
      <c r="KAA15" s="51"/>
      <c r="KAB15" s="51"/>
      <c r="KAC15" s="51"/>
      <c r="KAD15" s="51"/>
      <c r="KAE15" s="51"/>
      <c r="KAF15" s="51"/>
      <c r="KAG15" s="51"/>
      <c r="KAH15" s="51"/>
      <c r="KAI15" s="51"/>
      <c r="KAJ15" s="51"/>
      <c r="KAK15" s="51"/>
      <c r="KAL15" s="51"/>
      <c r="KAM15" s="51"/>
      <c r="KAN15" s="51"/>
      <c r="KAO15" s="51"/>
      <c r="KAP15" s="51"/>
      <c r="KAQ15" s="51"/>
      <c r="KAR15" s="51"/>
      <c r="KAS15" s="51"/>
      <c r="KAT15" s="51"/>
      <c r="KAU15" s="51"/>
      <c r="KAV15" s="51"/>
      <c r="KAW15" s="51"/>
      <c r="KAX15" s="51"/>
      <c r="KAY15" s="51"/>
      <c r="KAZ15" s="51"/>
      <c r="KBA15" s="51"/>
      <c r="KBB15" s="51"/>
      <c r="KBC15" s="51"/>
      <c r="KBD15" s="51"/>
      <c r="KBE15" s="51"/>
      <c r="KBF15" s="51"/>
      <c r="KBG15" s="51"/>
      <c r="KBH15" s="51"/>
      <c r="KBI15" s="51"/>
      <c r="KBJ15" s="51"/>
      <c r="KBK15" s="51"/>
      <c r="KBL15" s="51"/>
      <c r="KBM15" s="51"/>
      <c r="KBN15" s="51"/>
      <c r="KBO15" s="51"/>
      <c r="KBP15" s="51"/>
      <c r="KBQ15" s="51"/>
      <c r="KBR15" s="51"/>
      <c r="KBS15" s="51"/>
      <c r="KBT15" s="51"/>
      <c r="KBU15" s="51"/>
      <c r="KBV15" s="51"/>
      <c r="KBW15" s="51"/>
      <c r="KBX15" s="51"/>
      <c r="KBY15" s="51"/>
      <c r="KBZ15" s="51"/>
      <c r="KCA15" s="51"/>
      <c r="KCB15" s="51"/>
      <c r="KCC15" s="51"/>
      <c r="KCD15" s="51"/>
      <c r="KCE15" s="51"/>
      <c r="KCF15" s="51"/>
      <c r="KCG15" s="51"/>
      <c r="KCH15" s="51"/>
      <c r="KCI15" s="51"/>
      <c r="KCJ15" s="51"/>
      <c r="KCK15" s="51"/>
      <c r="KCL15" s="51"/>
      <c r="KCM15" s="51"/>
      <c r="KCN15" s="51"/>
      <c r="KCO15" s="51"/>
      <c r="KCP15" s="51"/>
      <c r="KCQ15" s="51"/>
      <c r="KCR15" s="51"/>
      <c r="KCS15" s="51"/>
      <c r="KCT15" s="51"/>
      <c r="KCU15" s="51"/>
      <c r="KCV15" s="51"/>
      <c r="KCW15" s="51"/>
      <c r="KCX15" s="51"/>
      <c r="KCY15" s="51"/>
      <c r="KCZ15" s="51"/>
      <c r="KDA15" s="51"/>
      <c r="KDB15" s="51"/>
      <c r="KDC15" s="51"/>
      <c r="KDD15" s="51"/>
      <c r="KDE15" s="51"/>
      <c r="KDF15" s="51"/>
      <c r="KDG15" s="51"/>
      <c r="KDH15" s="51"/>
      <c r="KDI15" s="51"/>
      <c r="KDJ15" s="51"/>
      <c r="KDK15" s="51"/>
      <c r="KDL15" s="51"/>
      <c r="KDM15" s="51"/>
      <c r="KDN15" s="51"/>
      <c r="KDO15" s="51"/>
      <c r="KDP15" s="51"/>
      <c r="KDQ15" s="51"/>
      <c r="KDR15" s="51"/>
      <c r="KDS15" s="51"/>
      <c r="KDT15" s="51"/>
      <c r="KDU15" s="51"/>
      <c r="KDV15" s="51"/>
      <c r="KDW15" s="51"/>
      <c r="KDX15" s="51"/>
      <c r="KDY15" s="51"/>
      <c r="KDZ15" s="51"/>
      <c r="KEA15" s="51"/>
      <c r="KEB15" s="51"/>
      <c r="KEC15" s="51"/>
      <c r="KED15" s="51"/>
      <c r="KEE15" s="51"/>
      <c r="KEF15" s="51"/>
      <c r="KEG15" s="51"/>
      <c r="KEH15" s="51"/>
      <c r="KEI15" s="51"/>
      <c r="KEJ15" s="51"/>
      <c r="KEK15" s="51"/>
      <c r="KEL15" s="51"/>
      <c r="KEM15" s="51"/>
      <c r="KEN15" s="51"/>
      <c r="KEO15" s="51"/>
      <c r="KEP15" s="51"/>
      <c r="KEQ15" s="51"/>
      <c r="KER15" s="51"/>
      <c r="KES15" s="51"/>
      <c r="KET15" s="51"/>
      <c r="KEU15" s="51"/>
      <c r="KEV15" s="51"/>
      <c r="KEW15" s="51"/>
      <c r="KEX15" s="51"/>
      <c r="KEY15" s="51"/>
      <c r="KEZ15" s="51"/>
      <c r="KFA15" s="51"/>
      <c r="KFB15" s="51"/>
      <c r="KFC15" s="51"/>
      <c r="KFD15" s="51"/>
      <c r="KFE15" s="51"/>
      <c r="KFF15" s="51"/>
      <c r="KFG15" s="51"/>
      <c r="KFH15" s="51"/>
      <c r="KFI15" s="51"/>
      <c r="KFJ15" s="51"/>
      <c r="KFK15" s="51"/>
      <c r="KFL15" s="51"/>
      <c r="KFM15" s="51"/>
      <c r="KFN15" s="51"/>
      <c r="KFO15" s="51"/>
      <c r="KFP15" s="51"/>
      <c r="KFQ15" s="51"/>
      <c r="KFR15" s="51"/>
      <c r="KFS15" s="51"/>
      <c r="KFT15" s="51"/>
      <c r="KFU15" s="51"/>
      <c r="KFV15" s="51"/>
      <c r="KFW15" s="51"/>
      <c r="KFX15" s="51"/>
      <c r="KFY15" s="51"/>
      <c r="KFZ15" s="51"/>
      <c r="KGA15" s="51"/>
      <c r="KGB15" s="51"/>
      <c r="KGC15" s="51"/>
      <c r="KGD15" s="51"/>
      <c r="KGE15" s="51"/>
      <c r="KGF15" s="51"/>
      <c r="KGG15" s="51"/>
      <c r="KGH15" s="51"/>
      <c r="KGI15" s="51"/>
      <c r="KGJ15" s="51"/>
      <c r="KGK15" s="51"/>
      <c r="KGL15" s="51"/>
      <c r="KGM15" s="51"/>
      <c r="KGN15" s="51"/>
      <c r="KGO15" s="51"/>
      <c r="KGP15" s="51"/>
      <c r="KGQ15" s="51"/>
      <c r="KGR15" s="51"/>
      <c r="KGS15" s="51"/>
      <c r="KGT15" s="51"/>
      <c r="KGU15" s="51"/>
      <c r="KGV15" s="51"/>
      <c r="KGW15" s="51"/>
      <c r="KGX15" s="51"/>
      <c r="KGY15" s="51"/>
      <c r="KGZ15" s="51"/>
      <c r="KHA15" s="51"/>
      <c r="KHB15" s="51"/>
      <c r="KHC15" s="51"/>
      <c r="KHD15" s="51"/>
      <c r="KHE15" s="51"/>
      <c r="KHF15" s="51"/>
      <c r="KHG15" s="51"/>
      <c r="KHH15" s="51"/>
      <c r="KHI15" s="51"/>
      <c r="KHJ15" s="51"/>
      <c r="KHK15" s="51"/>
      <c r="KHL15" s="51"/>
      <c r="KHM15" s="51"/>
      <c r="KHN15" s="51"/>
      <c r="KHO15" s="51"/>
      <c r="KHP15" s="51"/>
      <c r="KHQ15" s="51"/>
      <c r="KHR15" s="51"/>
      <c r="KHS15" s="51"/>
      <c r="KHT15" s="51"/>
      <c r="KHU15" s="51"/>
      <c r="KHV15" s="51"/>
      <c r="KHW15" s="51"/>
      <c r="KHX15" s="51"/>
      <c r="KHY15" s="51"/>
      <c r="KHZ15" s="51"/>
      <c r="KIA15" s="51"/>
      <c r="KIB15" s="51"/>
      <c r="KIC15" s="51"/>
      <c r="KID15" s="51"/>
      <c r="KIE15" s="51"/>
      <c r="KIF15" s="51"/>
      <c r="KIG15" s="51"/>
      <c r="KIH15" s="51"/>
      <c r="KII15" s="51"/>
      <c r="KIJ15" s="51"/>
      <c r="KIK15" s="51"/>
      <c r="KIL15" s="51"/>
      <c r="KIM15" s="51"/>
      <c r="KIN15" s="51"/>
      <c r="KIO15" s="51"/>
      <c r="KIP15" s="51"/>
      <c r="KIQ15" s="51"/>
      <c r="KIR15" s="51"/>
      <c r="KIS15" s="51"/>
      <c r="KIT15" s="51"/>
      <c r="KIU15" s="51"/>
      <c r="KIV15" s="51"/>
      <c r="KIW15" s="51"/>
      <c r="KIX15" s="51"/>
      <c r="KIY15" s="51"/>
      <c r="KIZ15" s="51"/>
      <c r="KJA15" s="51"/>
      <c r="KJB15" s="51"/>
      <c r="KJC15" s="51"/>
      <c r="KJD15" s="51"/>
      <c r="KJE15" s="51"/>
      <c r="KJF15" s="51"/>
      <c r="KJG15" s="51"/>
      <c r="KJH15" s="51"/>
      <c r="KJI15" s="51"/>
      <c r="KJJ15" s="51"/>
      <c r="KJK15" s="51"/>
      <c r="KJL15" s="51"/>
      <c r="KJM15" s="51"/>
      <c r="KJN15" s="51"/>
      <c r="KJO15" s="51"/>
      <c r="KJP15" s="51"/>
      <c r="KJQ15" s="51"/>
      <c r="KJR15" s="51"/>
      <c r="KJS15" s="51"/>
      <c r="KJT15" s="51"/>
      <c r="KJU15" s="51"/>
      <c r="KJV15" s="51"/>
      <c r="KJW15" s="51"/>
      <c r="KJX15" s="51"/>
      <c r="KJY15" s="51"/>
      <c r="KJZ15" s="51"/>
      <c r="KKA15" s="51"/>
      <c r="KKB15" s="51"/>
      <c r="KKC15" s="51"/>
      <c r="KKD15" s="51"/>
      <c r="KKE15" s="51"/>
      <c r="KKF15" s="51"/>
      <c r="KKG15" s="51"/>
      <c r="KKH15" s="51"/>
      <c r="KKI15" s="51"/>
      <c r="KKJ15" s="51"/>
      <c r="KKK15" s="51"/>
      <c r="KKL15" s="51"/>
      <c r="KKM15" s="51"/>
      <c r="KKN15" s="51"/>
      <c r="KKO15" s="51"/>
      <c r="KKP15" s="51"/>
      <c r="KKQ15" s="51"/>
      <c r="KKR15" s="51"/>
      <c r="KKS15" s="51"/>
      <c r="KKT15" s="51"/>
      <c r="KKU15" s="51"/>
      <c r="KKV15" s="51"/>
      <c r="KKW15" s="51"/>
      <c r="KKX15" s="51"/>
      <c r="KKY15" s="51"/>
      <c r="KKZ15" s="51"/>
      <c r="KLA15" s="51"/>
      <c r="KLB15" s="51"/>
      <c r="KLC15" s="51"/>
      <c r="KLD15" s="51"/>
      <c r="KLE15" s="51"/>
      <c r="KLF15" s="51"/>
      <c r="KLG15" s="51"/>
      <c r="KLH15" s="51"/>
      <c r="KLI15" s="51"/>
      <c r="KLJ15" s="51"/>
      <c r="KLK15" s="51"/>
      <c r="KLL15" s="51"/>
      <c r="KLM15" s="51"/>
      <c r="KLN15" s="51"/>
      <c r="KLO15" s="51"/>
      <c r="KLP15" s="51"/>
      <c r="KLQ15" s="51"/>
      <c r="KLR15" s="51"/>
      <c r="KLS15" s="51"/>
      <c r="KLT15" s="51"/>
      <c r="KLU15" s="51"/>
      <c r="KLV15" s="51"/>
      <c r="KLW15" s="51"/>
      <c r="KLX15" s="51"/>
      <c r="KLY15" s="51"/>
      <c r="KLZ15" s="51"/>
      <c r="KMA15" s="51"/>
      <c r="KMB15" s="51"/>
      <c r="KMC15" s="51"/>
      <c r="KMD15" s="51"/>
      <c r="KME15" s="51"/>
      <c r="KMF15" s="51"/>
      <c r="KMG15" s="51"/>
      <c r="KMH15" s="51"/>
      <c r="KMI15" s="51"/>
      <c r="KMJ15" s="51"/>
      <c r="KMK15" s="51"/>
      <c r="KML15" s="51"/>
      <c r="KMM15" s="51"/>
      <c r="KMN15" s="51"/>
      <c r="KMO15" s="51"/>
      <c r="KMP15" s="51"/>
      <c r="KMQ15" s="51"/>
      <c r="KMR15" s="51"/>
      <c r="KMS15" s="51"/>
      <c r="KMT15" s="51"/>
      <c r="KMU15" s="51"/>
      <c r="KMV15" s="51"/>
      <c r="KMW15" s="51"/>
      <c r="KMX15" s="51"/>
      <c r="KMY15" s="51"/>
      <c r="KMZ15" s="51"/>
      <c r="KNA15" s="51"/>
      <c r="KNB15" s="51"/>
      <c r="KNC15" s="51"/>
      <c r="KND15" s="51"/>
      <c r="KNE15" s="51"/>
      <c r="KNF15" s="51"/>
      <c r="KNG15" s="51"/>
      <c r="KNH15" s="51"/>
      <c r="KNI15" s="51"/>
      <c r="KNJ15" s="51"/>
      <c r="KNK15" s="51"/>
      <c r="KNL15" s="51"/>
      <c r="KNM15" s="51"/>
      <c r="KNN15" s="51"/>
      <c r="KNO15" s="51"/>
      <c r="KNP15" s="51"/>
      <c r="KNQ15" s="51"/>
      <c r="KNR15" s="51"/>
      <c r="KNS15" s="51"/>
      <c r="KNT15" s="51"/>
      <c r="KNU15" s="51"/>
      <c r="KNV15" s="51"/>
      <c r="KNW15" s="51"/>
      <c r="KNX15" s="51"/>
      <c r="KNY15" s="51"/>
      <c r="KNZ15" s="51"/>
      <c r="KOA15" s="51"/>
      <c r="KOB15" s="51"/>
      <c r="KOC15" s="51"/>
      <c r="KOD15" s="51"/>
      <c r="KOE15" s="51"/>
      <c r="KOF15" s="51"/>
      <c r="KOG15" s="51"/>
      <c r="KOH15" s="51"/>
      <c r="KOI15" s="51"/>
      <c r="KOJ15" s="51"/>
      <c r="KOK15" s="51"/>
      <c r="KOL15" s="51"/>
      <c r="KOM15" s="51"/>
      <c r="KON15" s="51"/>
      <c r="KOO15" s="51"/>
      <c r="KOP15" s="51"/>
      <c r="KOQ15" s="51"/>
      <c r="KOR15" s="51"/>
      <c r="KOS15" s="51"/>
      <c r="KOT15" s="51"/>
      <c r="KOU15" s="51"/>
      <c r="KOV15" s="51"/>
      <c r="KOW15" s="51"/>
      <c r="KOX15" s="51"/>
      <c r="KOY15" s="51"/>
      <c r="KOZ15" s="51"/>
      <c r="KPA15" s="51"/>
      <c r="KPB15" s="51"/>
      <c r="KPC15" s="51"/>
      <c r="KPD15" s="51"/>
      <c r="KPE15" s="51"/>
      <c r="KPF15" s="51"/>
      <c r="KPG15" s="51"/>
      <c r="KPH15" s="51"/>
      <c r="KPI15" s="51"/>
      <c r="KPJ15" s="51"/>
      <c r="KPK15" s="51"/>
      <c r="KPL15" s="51"/>
      <c r="KPM15" s="51"/>
      <c r="KPN15" s="51"/>
      <c r="KPO15" s="51"/>
      <c r="KPP15" s="51"/>
      <c r="KPQ15" s="51"/>
      <c r="KPR15" s="51"/>
      <c r="KPS15" s="51"/>
      <c r="KPT15" s="51"/>
      <c r="KPU15" s="51"/>
      <c r="KPV15" s="51"/>
      <c r="KPW15" s="51"/>
      <c r="KPX15" s="51"/>
      <c r="KPY15" s="51"/>
      <c r="KPZ15" s="51"/>
      <c r="KQA15" s="51"/>
      <c r="KQB15" s="51"/>
      <c r="KQC15" s="51"/>
      <c r="KQD15" s="51"/>
      <c r="KQE15" s="51"/>
      <c r="KQF15" s="51"/>
      <c r="KQG15" s="51"/>
      <c r="KQH15" s="51"/>
      <c r="KQI15" s="51"/>
      <c r="KQJ15" s="51"/>
      <c r="KQK15" s="51"/>
      <c r="KQL15" s="51"/>
      <c r="KQM15" s="51"/>
      <c r="KQN15" s="51"/>
      <c r="KQO15" s="51"/>
      <c r="KQP15" s="51"/>
      <c r="KQQ15" s="51"/>
      <c r="KQR15" s="51"/>
      <c r="KQS15" s="51"/>
      <c r="KQT15" s="51"/>
      <c r="KQU15" s="51"/>
      <c r="KQV15" s="51"/>
      <c r="KQW15" s="51"/>
      <c r="KQX15" s="51"/>
      <c r="KQY15" s="51"/>
      <c r="KQZ15" s="51"/>
      <c r="KRA15" s="51"/>
      <c r="KRB15" s="51"/>
      <c r="KRC15" s="51"/>
      <c r="KRD15" s="51"/>
      <c r="KRE15" s="51"/>
      <c r="KRF15" s="51"/>
      <c r="KRG15" s="51"/>
      <c r="KRH15" s="51"/>
      <c r="KRI15" s="51"/>
      <c r="KRJ15" s="51"/>
      <c r="KRK15" s="51"/>
      <c r="KRL15" s="51"/>
      <c r="KRM15" s="51"/>
      <c r="KRN15" s="51"/>
      <c r="KRO15" s="51"/>
      <c r="KRP15" s="51"/>
      <c r="KRQ15" s="51"/>
      <c r="KRR15" s="51"/>
      <c r="KRS15" s="51"/>
      <c r="KRT15" s="51"/>
      <c r="KRU15" s="51"/>
      <c r="KRV15" s="51"/>
      <c r="KRW15" s="51"/>
      <c r="KRX15" s="51"/>
      <c r="KRY15" s="51"/>
      <c r="KRZ15" s="51"/>
      <c r="KSA15" s="51"/>
      <c r="KSB15" s="51"/>
      <c r="KSC15" s="51"/>
      <c r="KSD15" s="51"/>
      <c r="KSE15" s="51"/>
      <c r="KSF15" s="51"/>
      <c r="KSG15" s="51"/>
      <c r="KSH15" s="51"/>
      <c r="KSI15" s="51"/>
      <c r="KSJ15" s="51"/>
      <c r="KSK15" s="51"/>
      <c r="KSL15" s="51"/>
      <c r="KSM15" s="51"/>
      <c r="KSN15" s="51"/>
      <c r="KSO15" s="51"/>
      <c r="KSP15" s="51"/>
      <c r="KSQ15" s="51"/>
      <c r="KSR15" s="51"/>
      <c r="KSS15" s="51"/>
      <c r="KST15" s="51"/>
      <c r="KSU15" s="51"/>
      <c r="KSV15" s="51"/>
      <c r="KSW15" s="51"/>
      <c r="KSX15" s="51"/>
      <c r="KSY15" s="51"/>
      <c r="KSZ15" s="51"/>
      <c r="KTA15" s="51"/>
      <c r="KTB15" s="51"/>
      <c r="KTC15" s="51"/>
      <c r="KTD15" s="51"/>
      <c r="KTE15" s="51"/>
      <c r="KTF15" s="51"/>
      <c r="KTG15" s="51"/>
      <c r="KTH15" s="51"/>
      <c r="KTI15" s="51"/>
      <c r="KTJ15" s="51"/>
      <c r="KTK15" s="51"/>
      <c r="KTL15" s="51"/>
      <c r="KTM15" s="51"/>
      <c r="KTN15" s="51"/>
      <c r="KTO15" s="51"/>
      <c r="KTP15" s="51"/>
      <c r="KTQ15" s="51"/>
      <c r="KTR15" s="51"/>
      <c r="KTS15" s="51"/>
      <c r="KTT15" s="51"/>
      <c r="KTU15" s="51"/>
      <c r="KTV15" s="51"/>
      <c r="KTW15" s="51"/>
      <c r="KTX15" s="51"/>
      <c r="KTY15" s="51"/>
      <c r="KTZ15" s="51"/>
      <c r="KUA15" s="51"/>
      <c r="KUB15" s="51"/>
      <c r="KUC15" s="51"/>
      <c r="KUD15" s="51"/>
      <c r="KUE15" s="51"/>
      <c r="KUF15" s="51"/>
      <c r="KUG15" s="51"/>
      <c r="KUH15" s="51"/>
      <c r="KUI15" s="51"/>
      <c r="KUJ15" s="51"/>
      <c r="KUK15" s="51"/>
      <c r="KUL15" s="51"/>
      <c r="KUM15" s="51"/>
      <c r="KUN15" s="51"/>
      <c r="KUO15" s="51"/>
      <c r="KUP15" s="51"/>
      <c r="KUQ15" s="51"/>
      <c r="KUR15" s="51"/>
      <c r="KUS15" s="51"/>
      <c r="KUT15" s="51"/>
      <c r="KUU15" s="51"/>
      <c r="KUV15" s="51"/>
      <c r="KUW15" s="51"/>
      <c r="KUX15" s="51"/>
      <c r="KUY15" s="51"/>
      <c r="KUZ15" s="51"/>
      <c r="KVA15" s="51"/>
      <c r="KVB15" s="51"/>
      <c r="KVC15" s="51"/>
      <c r="KVD15" s="51"/>
      <c r="KVE15" s="51"/>
      <c r="KVF15" s="51"/>
      <c r="KVG15" s="51"/>
      <c r="KVH15" s="51"/>
      <c r="KVI15" s="51"/>
      <c r="KVJ15" s="51"/>
      <c r="KVK15" s="51"/>
      <c r="KVL15" s="51"/>
      <c r="KVM15" s="51"/>
      <c r="KVN15" s="51"/>
      <c r="KVO15" s="51"/>
      <c r="KVP15" s="51"/>
      <c r="KVQ15" s="51"/>
      <c r="KVR15" s="51"/>
      <c r="KVS15" s="51"/>
      <c r="KVT15" s="51"/>
      <c r="KVU15" s="51"/>
      <c r="KVV15" s="51"/>
      <c r="KVW15" s="51"/>
      <c r="KVX15" s="51"/>
      <c r="KVY15" s="51"/>
      <c r="KVZ15" s="51"/>
      <c r="KWA15" s="51"/>
      <c r="KWB15" s="51"/>
      <c r="KWC15" s="51"/>
      <c r="KWD15" s="51"/>
      <c r="KWE15" s="51"/>
      <c r="KWF15" s="51"/>
      <c r="KWG15" s="51"/>
      <c r="KWH15" s="51"/>
      <c r="KWI15" s="51"/>
      <c r="KWJ15" s="51"/>
      <c r="KWK15" s="51"/>
      <c r="KWL15" s="51"/>
      <c r="KWM15" s="51"/>
      <c r="KWN15" s="51"/>
      <c r="KWO15" s="51"/>
      <c r="KWP15" s="51"/>
      <c r="KWQ15" s="51"/>
      <c r="KWR15" s="51"/>
      <c r="KWS15" s="51"/>
      <c r="KWT15" s="51"/>
      <c r="KWU15" s="51"/>
      <c r="KWV15" s="51"/>
      <c r="KWW15" s="51"/>
      <c r="KWX15" s="51"/>
      <c r="KWY15" s="51"/>
      <c r="KWZ15" s="51"/>
      <c r="KXA15" s="51"/>
      <c r="KXB15" s="51"/>
      <c r="KXC15" s="51"/>
      <c r="KXD15" s="51"/>
      <c r="KXE15" s="51"/>
      <c r="KXF15" s="51"/>
      <c r="KXG15" s="51"/>
      <c r="KXH15" s="51"/>
      <c r="KXI15" s="51"/>
      <c r="KXJ15" s="51"/>
      <c r="KXK15" s="51"/>
      <c r="KXL15" s="51"/>
      <c r="KXM15" s="51"/>
      <c r="KXN15" s="51"/>
      <c r="KXO15" s="51"/>
      <c r="KXP15" s="51"/>
      <c r="KXQ15" s="51"/>
      <c r="KXR15" s="51"/>
      <c r="KXS15" s="51"/>
      <c r="KXT15" s="51"/>
      <c r="KXU15" s="51"/>
      <c r="KXV15" s="51"/>
      <c r="KXW15" s="51"/>
      <c r="KXX15" s="51"/>
      <c r="KXY15" s="51"/>
      <c r="KXZ15" s="51"/>
      <c r="KYA15" s="51"/>
      <c r="KYB15" s="51"/>
      <c r="KYC15" s="51"/>
      <c r="KYD15" s="51"/>
      <c r="KYE15" s="51"/>
      <c r="KYF15" s="51"/>
      <c r="KYG15" s="51"/>
      <c r="KYH15" s="51"/>
      <c r="KYI15" s="51"/>
      <c r="KYJ15" s="51"/>
      <c r="KYK15" s="51"/>
      <c r="KYL15" s="51"/>
      <c r="KYM15" s="51"/>
      <c r="KYN15" s="51"/>
      <c r="KYO15" s="51"/>
      <c r="KYP15" s="51"/>
      <c r="KYQ15" s="51"/>
      <c r="KYR15" s="51"/>
      <c r="KYS15" s="51"/>
      <c r="KYT15" s="51"/>
      <c r="KYU15" s="51"/>
      <c r="KYV15" s="51"/>
      <c r="KYW15" s="51"/>
      <c r="KYX15" s="51"/>
      <c r="KYY15" s="51"/>
      <c r="KYZ15" s="51"/>
      <c r="KZA15" s="51"/>
      <c r="KZB15" s="51"/>
      <c r="KZC15" s="51"/>
      <c r="KZD15" s="51"/>
      <c r="KZE15" s="51"/>
      <c r="KZF15" s="51"/>
      <c r="KZG15" s="51"/>
      <c r="KZH15" s="51"/>
      <c r="KZI15" s="51"/>
      <c r="KZJ15" s="51"/>
      <c r="KZK15" s="51"/>
      <c r="KZL15" s="51"/>
      <c r="KZM15" s="51"/>
      <c r="KZN15" s="51"/>
      <c r="KZO15" s="51"/>
      <c r="KZP15" s="51"/>
      <c r="KZQ15" s="51"/>
      <c r="KZR15" s="51"/>
      <c r="KZS15" s="51"/>
      <c r="KZT15" s="51"/>
      <c r="KZU15" s="51"/>
      <c r="KZV15" s="51"/>
      <c r="KZW15" s="51"/>
      <c r="KZX15" s="51"/>
      <c r="KZY15" s="51"/>
      <c r="KZZ15" s="51"/>
      <c r="LAA15" s="51"/>
      <c r="LAB15" s="51"/>
      <c r="LAC15" s="51"/>
      <c r="LAD15" s="51"/>
      <c r="LAE15" s="51"/>
      <c r="LAF15" s="51"/>
      <c r="LAG15" s="51"/>
      <c r="LAH15" s="51"/>
      <c r="LAI15" s="51"/>
      <c r="LAJ15" s="51"/>
      <c r="LAK15" s="51"/>
      <c r="LAL15" s="51"/>
      <c r="LAM15" s="51"/>
      <c r="LAN15" s="51"/>
      <c r="LAO15" s="51"/>
      <c r="LAP15" s="51"/>
      <c r="LAQ15" s="51"/>
      <c r="LAR15" s="51"/>
      <c r="LAS15" s="51"/>
      <c r="LAT15" s="51"/>
      <c r="LAU15" s="51"/>
      <c r="LAV15" s="51"/>
      <c r="LAW15" s="51"/>
      <c r="LAX15" s="51"/>
      <c r="LAY15" s="51"/>
      <c r="LAZ15" s="51"/>
      <c r="LBA15" s="51"/>
      <c r="LBB15" s="51"/>
      <c r="LBC15" s="51"/>
      <c r="LBD15" s="51"/>
      <c r="LBE15" s="51"/>
      <c r="LBF15" s="51"/>
      <c r="LBG15" s="51"/>
      <c r="LBH15" s="51"/>
      <c r="LBI15" s="51"/>
      <c r="LBJ15" s="51"/>
      <c r="LBK15" s="51"/>
      <c r="LBL15" s="51"/>
      <c r="LBM15" s="51"/>
      <c r="LBN15" s="51"/>
      <c r="LBO15" s="51"/>
      <c r="LBP15" s="51"/>
      <c r="LBQ15" s="51"/>
      <c r="LBR15" s="51"/>
      <c r="LBS15" s="51"/>
      <c r="LBT15" s="51"/>
      <c r="LBU15" s="51"/>
      <c r="LBV15" s="51"/>
      <c r="LBW15" s="51"/>
      <c r="LBX15" s="51"/>
      <c r="LBY15" s="51"/>
      <c r="LBZ15" s="51"/>
      <c r="LCA15" s="51"/>
      <c r="LCB15" s="51"/>
      <c r="LCC15" s="51"/>
      <c r="LCD15" s="51"/>
      <c r="LCE15" s="51"/>
      <c r="LCF15" s="51"/>
      <c r="LCG15" s="51"/>
      <c r="LCH15" s="51"/>
      <c r="LCI15" s="51"/>
      <c r="LCJ15" s="51"/>
      <c r="LCK15" s="51"/>
      <c r="LCL15" s="51"/>
      <c r="LCM15" s="51"/>
      <c r="LCN15" s="51"/>
      <c r="LCO15" s="51"/>
      <c r="LCP15" s="51"/>
      <c r="LCQ15" s="51"/>
      <c r="LCR15" s="51"/>
      <c r="LCS15" s="51"/>
      <c r="LCT15" s="51"/>
      <c r="LCU15" s="51"/>
      <c r="LCV15" s="51"/>
      <c r="LCW15" s="51"/>
      <c r="LCX15" s="51"/>
      <c r="LCY15" s="51"/>
      <c r="LCZ15" s="51"/>
      <c r="LDA15" s="51"/>
      <c r="LDB15" s="51"/>
      <c r="LDC15" s="51"/>
      <c r="LDD15" s="51"/>
      <c r="LDE15" s="51"/>
      <c r="LDF15" s="51"/>
      <c r="LDG15" s="51"/>
      <c r="LDH15" s="51"/>
      <c r="LDI15" s="51"/>
      <c r="LDJ15" s="51"/>
      <c r="LDK15" s="51"/>
      <c r="LDL15" s="51"/>
      <c r="LDM15" s="51"/>
      <c r="LDN15" s="51"/>
      <c r="LDO15" s="51"/>
      <c r="LDP15" s="51"/>
      <c r="LDQ15" s="51"/>
      <c r="LDR15" s="51"/>
      <c r="LDS15" s="51"/>
      <c r="LDT15" s="51"/>
      <c r="LDU15" s="51"/>
      <c r="LDV15" s="51"/>
      <c r="LDW15" s="51"/>
      <c r="LDX15" s="51"/>
      <c r="LDY15" s="51"/>
      <c r="LDZ15" s="51"/>
      <c r="LEA15" s="51"/>
      <c r="LEB15" s="51"/>
      <c r="LEC15" s="51"/>
      <c r="LED15" s="51"/>
      <c r="LEE15" s="51"/>
      <c r="LEF15" s="51"/>
      <c r="LEG15" s="51"/>
      <c r="LEH15" s="51"/>
      <c r="LEI15" s="51"/>
      <c r="LEJ15" s="51"/>
      <c r="LEK15" s="51"/>
      <c r="LEL15" s="51"/>
      <c r="LEM15" s="51"/>
      <c r="LEN15" s="51"/>
      <c r="LEO15" s="51"/>
      <c r="LEP15" s="51"/>
      <c r="LEQ15" s="51"/>
      <c r="LER15" s="51"/>
      <c r="LES15" s="51"/>
      <c r="LET15" s="51"/>
      <c r="LEU15" s="51"/>
      <c r="LEV15" s="51"/>
      <c r="LEW15" s="51"/>
      <c r="LEX15" s="51"/>
      <c r="LEY15" s="51"/>
      <c r="LEZ15" s="51"/>
      <c r="LFA15" s="51"/>
      <c r="LFB15" s="51"/>
      <c r="LFC15" s="51"/>
      <c r="LFD15" s="51"/>
      <c r="LFE15" s="51"/>
      <c r="LFF15" s="51"/>
      <c r="LFG15" s="51"/>
      <c r="LFH15" s="51"/>
      <c r="LFI15" s="51"/>
      <c r="LFJ15" s="51"/>
      <c r="LFK15" s="51"/>
      <c r="LFL15" s="51"/>
      <c r="LFM15" s="51"/>
      <c r="LFN15" s="51"/>
      <c r="LFO15" s="51"/>
      <c r="LFP15" s="51"/>
      <c r="LFQ15" s="51"/>
      <c r="LFR15" s="51"/>
      <c r="LFS15" s="51"/>
      <c r="LFT15" s="51"/>
      <c r="LFU15" s="51"/>
      <c r="LFV15" s="51"/>
      <c r="LFW15" s="51"/>
      <c r="LFX15" s="51"/>
      <c r="LFY15" s="51"/>
      <c r="LFZ15" s="51"/>
      <c r="LGA15" s="51"/>
      <c r="LGB15" s="51"/>
      <c r="LGC15" s="51"/>
      <c r="LGD15" s="51"/>
      <c r="LGE15" s="51"/>
      <c r="LGF15" s="51"/>
      <c r="LGG15" s="51"/>
      <c r="LGH15" s="51"/>
      <c r="LGI15" s="51"/>
      <c r="LGJ15" s="51"/>
      <c r="LGK15" s="51"/>
      <c r="LGL15" s="51"/>
      <c r="LGM15" s="51"/>
      <c r="LGN15" s="51"/>
      <c r="LGO15" s="51"/>
      <c r="LGP15" s="51"/>
      <c r="LGQ15" s="51"/>
      <c r="LGR15" s="51"/>
      <c r="LGS15" s="51"/>
      <c r="LGT15" s="51"/>
      <c r="LGU15" s="51"/>
      <c r="LGV15" s="51"/>
      <c r="LGW15" s="51"/>
      <c r="LGX15" s="51"/>
      <c r="LGY15" s="51"/>
      <c r="LGZ15" s="51"/>
      <c r="LHA15" s="51"/>
      <c r="LHB15" s="51"/>
      <c r="LHC15" s="51"/>
      <c r="LHD15" s="51"/>
      <c r="LHE15" s="51"/>
      <c r="LHF15" s="51"/>
      <c r="LHG15" s="51"/>
      <c r="LHH15" s="51"/>
      <c r="LHI15" s="51"/>
      <c r="LHJ15" s="51"/>
      <c r="LHK15" s="51"/>
      <c r="LHL15" s="51"/>
      <c r="LHM15" s="51"/>
      <c r="LHN15" s="51"/>
      <c r="LHO15" s="51"/>
      <c r="LHP15" s="51"/>
      <c r="LHQ15" s="51"/>
      <c r="LHR15" s="51"/>
      <c r="LHS15" s="51"/>
      <c r="LHT15" s="51"/>
      <c r="LHU15" s="51"/>
      <c r="LHV15" s="51"/>
      <c r="LHW15" s="51"/>
      <c r="LHX15" s="51"/>
      <c r="LHY15" s="51"/>
      <c r="LHZ15" s="51"/>
      <c r="LIA15" s="51"/>
      <c r="LIB15" s="51"/>
      <c r="LIC15" s="51"/>
      <c r="LID15" s="51"/>
      <c r="LIE15" s="51"/>
      <c r="LIF15" s="51"/>
      <c r="LIG15" s="51"/>
      <c r="LIH15" s="51"/>
      <c r="LII15" s="51"/>
      <c r="LIJ15" s="51"/>
      <c r="LIK15" s="51"/>
      <c r="LIL15" s="51"/>
      <c r="LIM15" s="51"/>
      <c r="LIN15" s="51"/>
      <c r="LIO15" s="51"/>
      <c r="LIP15" s="51"/>
      <c r="LIQ15" s="51"/>
      <c r="LIR15" s="51"/>
      <c r="LIS15" s="51"/>
      <c r="LIT15" s="51"/>
      <c r="LIU15" s="51"/>
      <c r="LIV15" s="51"/>
      <c r="LIW15" s="51"/>
      <c r="LIX15" s="51"/>
      <c r="LIY15" s="51"/>
      <c r="LIZ15" s="51"/>
      <c r="LJA15" s="51"/>
      <c r="LJB15" s="51"/>
      <c r="LJC15" s="51"/>
      <c r="LJD15" s="51"/>
      <c r="LJE15" s="51"/>
      <c r="LJF15" s="51"/>
      <c r="LJG15" s="51"/>
      <c r="LJH15" s="51"/>
      <c r="LJI15" s="51"/>
      <c r="LJJ15" s="51"/>
      <c r="LJK15" s="51"/>
      <c r="LJL15" s="51"/>
      <c r="LJM15" s="51"/>
      <c r="LJN15" s="51"/>
      <c r="LJO15" s="51"/>
      <c r="LJP15" s="51"/>
      <c r="LJQ15" s="51"/>
      <c r="LJR15" s="51"/>
      <c r="LJS15" s="51"/>
      <c r="LJT15" s="51"/>
      <c r="LJU15" s="51"/>
      <c r="LJV15" s="51"/>
      <c r="LJW15" s="51"/>
      <c r="LJX15" s="51"/>
      <c r="LJY15" s="51"/>
      <c r="LJZ15" s="51"/>
      <c r="LKA15" s="51"/>
      <c r="LKB15" s="51"/>
      <c r="LKC15" s="51"/>
      <c r="LKD15" s="51"/>
      <c r="LKE15" s="51"/>
      <c r="LKF15" s="51"/>
      <c r="LKG15" s="51"/>
      <c r="LKH15" s="51"/>
      <c r="LKI15" s="51"/>
      <c r="LKJ15" s="51"/>
      <c r="LKK15" s="51"/>
      <c r="LKL15" s="51"/>
      <c r="LKM15" s="51"/>
      <c r="LKN15" s="51"/>
      <c r="LKO15" s="51"/>
      <c r="LKP15" s="51"/>
      <c r="LKQ15" s="51"/>
      <c r="LKR15" s="51"/>
      <c r="LKS15" s="51"/>
      <c r="LKT15" s="51"/>
      <c r="LKU15" s="51"/>
      <c r="LKV15" s="51"/>
      <c r="LKW15" s="51"/>
      <c r="LKX15" s="51"/>
      <c r="LKY15" s="51"/>
      <c r="LKZ15" s="51"/>
      <c r="LLA15" s="51"/>
      <c r="LLB15" s="51"/>
      <c r="LLC15" s="51"/>
      <c r="LLD15" s="51"/>
      <c r="LLE15" s="51"/>
      <c r="LLF15" s="51"/>
      <c r="LLG15" s="51"/>
      <c r="LLH15" s="51"/>
      <c r="LLI15" s="51"/>
      <c r="LLJ15" s="51"/>
      <c r="LLK15" s="51"/>
      <c r="LLL15" s="51"/>
      <c r="LLM15" s="51"/>
      <c r="LLN15" s="51"/>
      <c r="LLO15" s="51"/>
      <c r="LLP15" s="51"/>
      <c r="LLQ15" s="51"/>
      <c r="LLR15" s="51"/>
      <c r="LLS15" s="51"/>
      <c r="LLT15" s="51"/>
      <c r="LLU15" s="51"/>
      <c r="LLV15" s="51"/>
      <c r="LLW15" s="51"/>
      <c r="LLX15" s="51"/>
      <c r="LLY15" s="51"/>
      <c r="LLZ15" s="51"/>
      <c r="LMA15" s="51"/>
      <c r="LMB15" s="51"/>
      <c r="LMC15" s="51"/>
      <c r="LMD15" s="51"/>
      <c r="LME15" s="51"/>
      <c r="LMF15" s="51"/>
      <c r="LMG15" s="51"/>
      <c r="LMH15" s="51"/>
      <c r="LMI15" s="51"/>
      <c r="LMJ15" s="51"/>
      <c r="LMK15" s="51"/>
      <c r="LML15" s="51"/>
      <c r="LMM15" s="51"/>
      <c r="LMN15" s="51"/>
      <c r="LMO15" s="51"/>
      <c r="LMP15" s="51"/>
      <c r="LMQ15" s="51"/>
      <c r="LMR15" s="51"/>
      <c r="LMS15" s="51"/>
      <c r="LMT15" s="51"/>
      <c r="LMU15" s="51"/>
      <c r="LMV15" s="51"/>
      <c r="LMW15" s="51"/>
      <c r="LMX15" s="51"/>
      <c r="LMY15" s="51"/>
      <c r="LMZ15" s="51"/>
      <c r="LNA15" s="51"/>
      <c r="LNB15" s="51"/>
      <c r="LNC15" s="51"/>
      <c r="LND15" s="51"/>
      <c r="LNE15" s="51"/>
      <c r="LNF15" s="51"/>
      <c r="LNG15" s="51"/>
      <c r="LNH15" s="51"/>
      <c r="LNI15" s="51"/>
      <c r="LNJ15" s="51"/>
      <c r="LNK15" s="51"/>
      <c r="LNL15" s="51"/>
      <c r="LNM15" s="51"/>
      <c r="LNN15" s="51"/>
      <c r="LNO15" s="51"/>
      <c r="LNP15" s="51"/>
      <c r="LNQ15" s="51"/>
      <c r="LNR15" s="51"/>
      <c r="LNS15" s="51"/>
      <c r="LNT15" s="51"/>
      <c r="LNU15" s="51"/>
      <c r="LNV15" s="51"/>
      <c r="LNW15" s="51"/>
      <c r="LNX15" s="51"/>
      <c r="LNY15" s="51"/>
      <c r="LNZ15" s="51"/>
      <c r="LOA15" s="51"/>
      <c r="LOB15" s="51"/>
      <c r="LOC15" s="51"/>
      <c r="LOD15" s="51"/>
      <c r="LOE15" s="51"/>
      <c r="LOF15" s="51"/>
      <c r="LOG15" s="51"/>
      <c r="LOH15" s="51"/>
      <c r="LOI15" s="51"/>
      <c r="LOJ15" s="51"/>
      <c r="LOK15" s="51"/>
      <c r="LOL15" s="51"/>
      <c r="LOM15" s="51"/>
      <c r="LON15" s="51"/>
      <c r="LOO15" s="51"/>
      <c r="LOP15" s="51"/>
      <c r="LOQ15" s="51"/>
      <c r="LOR15" s="51"/>
      <c r="LOS15" s="51"/>
      <c r="LOT15" s="51"/>
      <c r="LOU15" s="51"/>
      <c r="LOV15" s="51"/>
      <c r="LOW15" s="51"/>
      <c r="LOX15" s="51"/>
      <c r="LOY15" s="51"/>
      <c r="LOZ15" s="51"/>
      <c r="LPA15" s="51"/>
      <c r="LPB15" s="51"/>
      <c r="LPC15" s="51"/>
      <c r="LPD15" s="51"/>
      <c r="LPE15" s="51"/>
      <c r="LPF15" s="51"/>
      <c r="LPG15" s="51"/>
      <c r="LPH15" s="51"/>
      <c r="LPI15" s="51"/>
      <c r="LPJ15" s="51"/>
      <c r="LPK15" s="51"/>
      <c r="LPL15" s="51"/>
      <c r="LPM15" s="51"/>
      <c r="LPN15" s="51"/>
      <c r="LPO15" s="51"/>
      <c r="LPP15" s="51"/>
      <c r="LPQ15" s="51"/>
      <c r="LPR15" s="51"/>
      <c r="LPS15" s="51"/>
      <c r="LPT15" s="51"/>
      <c r="LPU15" s="51"/>
      <c r="LPV15" s="51"/>
      <c r="LPW15" s="51"/>
      <c r="LPX15" s="51"/>
      <c r="LPY15" s="51"/>
      <c r="LPZ15" s="51"/>
      <c r="LQA15" s="51"/>
      <c r="LQB15" s="51"/>
      <c r="LQC15" s="51"/>
      <c r="LQD15" s="51"/>
      <c r="LQE15" s="51"/>
      <c r="LQF15" s="51"/>
      <c r="LQG15" s="51"/>
      <c r="LQH15" s="51"/>
      <c r="LQI15" s="51"/>
      <c r="LQJ15" s="51"/>
      <c r="LQK15" s="51"/>
      <c r="LQL15" s="51"/>
      <c r="LQM15" s="51"/>
      <c r="LQN15" s="51"/>
      <c r="LQO15" s="51"/>
      <c r="LQP15" s="51"/>
      <c r="LQQ15" s="51"/>
      <c r="LQR15" s="51"/>
      <c r="LQS15" s="51"/>
      <c r="LQT15" s="51"/>
      <c r="LQU15" s="51"/>
      <c r="LQV15" s="51"/>
      <c r="LQW15" s="51"/>
      <c r="LQX15" s="51"/>
      <c r="LQY15" s="51"/>
      <c r="LQZ15" s="51"/>
      <c r="LRA15" s="51"/>
      <c r="LRB15" s="51"/>
      <c r="LRC15" s="51"/>
      <c r="LRD15" s="51"/>
      <c r="LRE15" s="51"/>
      <c r="LRF15" s="51"/>
      <c r="LRG15" s="51"/>
      <c r="LRH15" s="51"/>
      <c r="LRI15" s="51"/>
      <c r="LRJ15" s="51"/>
      <c r="LRK15" s="51"/>
      <c r="LRL15" s="51"/>
      <c r="LRM15" s="51"/>
      <c r="LRN15" s="51"/>
      <c r="LRO15" s="51"/>
      <c r="LRP15" s="51"/>
      <c r="LRQ15" s="51"/>
      <c r="LRR15" s="51"/>
      <c r="LRS15" s="51"/>
      <c r="LRT15" s="51"/>
      <c r="LRU15" s="51"/>
      <c r="LRV15" s="51"/>
      <c r="LRW15" s="51"/>
      <c r="LRX15" s="51"/>
      <c r="LRY15" s="51"/>
      <c r="LRZ15" s="51"/>
      <c r="LSA15" s="51"/>
      <c r="LSB15" s="51"/>
      <c r="LSC15" s="51"/>
      <c r="LSD15" s="51"/>
      <c r="LSE15" s="51"/>
      <c r="LSF15" s="51"/>
      <c r="LSG15" s="51"/>
      <c r="LSH15" s="51"/>
      <c r="LSI15" s="51"/>
      <c r="LSJ15" s="51"/>
      <c r="LSK15" s="51"/>
      <c r="LSL15" s="51"/>
      <c r="LSM15" s="51"/>
      <c r="LSN15" s="51"/>
      <c r="LSO15" s="51"/>
      <c r="LSP15" s="51"/>
      <c r="LSQ15" s="51"/>
      <c r="LSR15" s="51"/>
      <c r="LSS15" s="51"/>
      <c r="LST15" s="51"/>
      <c r="LSU15" s="51"/>
      <c r="LSV15" s="51"/>
      <c r="LSW15" s="51"/>
      <c r="LSX15" s="51"/>
      <c r="LSY15" s="51"/>
      <c r="LSZ15" s="51"/>
      <c r="LTA15" s="51"/>
      <c r="LTB15" s="51"/>
      <c r="LTC15" s="51"/>
      <c r="LTD15" s="51"/>
      <c r="LTE15" s="51"/>
      <c r="LTF15" s="51"/>
      <c r="LTG15" s="51"/>
      <c r="LTH15" s="51"/>
      <c r="LTI15" s="51"/>
      <c r="LTJ15" s="51"/>
      <c r="LTK15" s="51"/>
      <c r="LTL15" s="51"/>
      <c r="LTM15" s="51"/>
      <c r="LTN15" s="51"/>
      <c r="LTO15" s="51"/>
      <c r="LTP15" s="51"/>
      <c r="LTQ15" s="51"/>
      <c r="LTR15" s="51"/>
      <c r="LTS15" s="51"/>
      <c r="LTT15" s="51"/>
      <c r="LTU15" s="51"/>
      <c r="LTV15" s="51"/>
      <c r="LTW15" s="51"/>
      <c r="LTX15" s="51"/>
      <c r="LTY15" s="51"/>
      <c r="LTZ15" s="51"/>
      <c r="LUA15" s="51"/>
      <c r="LUB15" s="51"/>
      <c r="LUC15" s="51"/>
      <c r="LUD15" s="51"/>
      <c r="LUE15" s="51"/>
      <c r="LUF15" s="51"/>
      <c r="LUG15" s="51"/>
      <c r="LUH15" s="51"/>
      <c r="LUI15" s="51"/>
      <c r="LUJ15" s="51"/>
      <c r="LUK15" s="51"/>
      <c r="LUL15" s="51"/>
      <c r="LUM15" s="51"/>
      <c r="LUN15" s="51"/>
      <c r="LUO15" s="51"/>
      <c r="LUP15" s="51"/>
      <c r="LUQ15" s="51"/>
      <c r="LUR15" s="51"/>
      <c r="LUS15" s="51"/>
      <c r="LUT15" s="51"/>
      <c r="LUU15" s="51"/>
      <c r="LUV15" s="51"/>
      <c r="LUW15" s="51"/>
      <c r="LUX15" s="51"/>
      <c r="LUY15" s="51"/>
      <c r="LUZ15" s="51"/>
      <c r="LVA15" s="51"/>
      <c r="LVB15" s="51"/>
      <c r="LVC15" s="51"/>
      <c r="LVD15" s="51"/>
      <c r="LVE15" s="51"/>
      <c r="LVF15" s="51"/>
      <c r="LVG15" s="51"/>
      <c r="LVH15" s="51"/>
      <c r="LVI15" s="51"/>
      <c r="LVJ15" s="51"/>
      <c r="LVK15" s="51"/>
      <c r="LVL15" s="51"/>
      <c r="LVM15" s="51"/>
      <c r="LVN15" s="51"/>
      <c r="LVO15" s="51"/>
      <c r="LVP15" s="51"/>
      <c r="LVQ15" s="51"/>
      <c r="LVR15" s="51"/>
      <c r="LVS15" s="51"/>
      <c r="LVT15" s="51"/>
      <c r="LVU15" s="51"/>
      <c r="LVV15" s="51"/>
      <c r="LVW15" s="51"/>
      <c r="LVX15" s="51"/>
      <c r="LVY15" s="51"/>
      <c r="LVZ15" s="51"/>
      <c r="LWA15" s="51"/>
      <c r="LWB15" s="51"/>
      <c r="LWC15" s="51"/>
      <c r="LWD15" s="51"/>
      <c r="LWE15" s="51"/>
      <c r="LWF15" s="51"/>
      <c r="LWG15" s="51"/>
      <c r="LWH15" s="51"/>
      <c r="LWI15" s="51"/>
      <c r="LWJ15" s="51"/>
      <c r="LWK15" s="51"/>
      <c r="LWL15" s="51"/>
      <c r="LWM15" s="51"/>
      <c r="LWN15" s="51"/>
      <c r="LWO15" s="51"/>
      <c r="LWP15" s="51"/>
      <c r="LWQ15" s="51"/>
      <c r="LWR15" s="51"/>
      <c r="LWS15" s="51"/>
      <c r="LWT15" s="51"/>
      <c r="LWU15" s="51"/>
      <c r="LWV15" s="51"/>
      <c r="LWW15" s="51"/>
      <c r="LWX15" s="51"/>
      <c r="LWY15" s="51"/>
      <c r="LWZ15" s="51"/>
      <c r="LXA15" s="51"/>
      <c r="LXB15" s="51"/>
      <c r="LXC15" s="51"/>
      <c r="LXD15" s="51"/>
      <c r="LXE15" s="51"/>
      <c r="LXF15" s="51"/>
      <c r="LXG15" s="51"/>
      <c r="LXH15" s="51"/>
      <c r="LXI15" s="51"/>
      <c r="LXJ15" s="51"/>
      <c r="LXK15" s="51"/>
      <c r="LXL15" s="51"/>
      <c r="LXM15" s="51"/>
      <c r="LXN15" s="51"/>
      <c r="LXO15" s="51"/>
      <c r="LXP15" s="51"/>
      <c r="LXQ15" s="51"/>
      <c r="LXR15" s="51"/>
      <c r="LXS15" s="51"/>
      <c r="LXT15" s="51"/>
      <c r="LXU15" s="51"/>
      <c r="LXV15" s="51"/>
      <c r="LXW15" s="51"/>
      <c r="LXX15" s="51"/>
      <c r="LXY15" s="51"/>
      <c r="LXZ15" s="51"/>
      <c r="LYA15" s="51"/>
      <c r="LYB15" s="51"/>
      <c r="LYC15" s="51"/>
      <c r="LYD15" s="51"/>
      <c r="LYE15" s="51"/>
      <c r="LYF15" s="51"/>
      <c r="LYG15" s="51"/>
      <c r="LYH15" s="51"/>
      <c r="LYI15" s="51"/>
      <c r="LYJ15" s="51"/>
      <c r="LYK15" s="51"/>
      <c r="LYL15" s="51"/>
      <c r="LYM15" s="51"/>
      <c r="LYN15" s="51"/>
      <c r="LYO15" s="51"/>
      <c r="LYP15" s="51"/>
      <c r="LYQ15" s="51"/>
      <c r="LYR15" s="51"/>
      <c r="LYS15" s="51"/>
      <c r="LYT15" s="51"/>
      <c r="LYU15" s="51"/>
      <c r="LYV15" s="51"/>
      <c r="LYW15" s="51"/>
      <c r="LYX15" s="51"/>
      <c r="LYY15" s="51"/>
      <c r="LYZ15" s="51"/>
      <c r="LZA15" s="51"/>
      <c r="LZB15" s="51"/>
      <c r="LZC15" s="51"/>
      <c r="LZD15" s="51"/>
      <c r="LZE15" s="51"/>
      <c r="LZF15" s="51"/>
      <c r="LZG15" s="51"/>
      <c r="LZH15" s="51"/>
      <c r="LZI15" s="51"/>
      <c r="LZJ15" s="51"/>
      <c r="LZK15" s="51"/>
      <c r="LZL15" s="51"/>
      <c r="LZM15" s="51"/>
      <c r="LZN15" s="51"/>
      <c r="LZO15" s="51"/>
      <c r="LZP15" s="51"/>
      <c r="LZQ15" s="51"/>
      <c r="LZR15" s="51"/>
      <c r="LZS15" s="51"/>
      <c r="LZT15" s="51"/>
      <c r="LZU15" s="51"/>
      <c r="LZV15" s="51"/>
      <c r="LZW15" s="51"/>
      <c r="LZX15" s="51"/>
      <c r="LZY15" s="51"/>
      <c r="LZZ15" s="51"/>
      <c r="MAA15" s="51"/>
      <c r="MAB15" s="51"/>
      <c r="MAC15" s="51"/>
      <c r="MAD15" s="51"/>
      <c r="MAE15" s="51"/>
      <c r="MAF15" s="51"/>
      <c r="MAG15" s="51"/>
      <c r="MAH15" s="51"/>
      <c r="MAI15" s="51"/>
      <c r="MAJ15" s="51"/>
      <c r="MAK15" s="51"/>
      <c r="MAL15" s="51"/>
      <c r="MAM15" s="51"/>
      <c r="MAN15" s="51"/>
      <c r="MAO15" s="51"/>
      <c r="MAP15" s="51"/>
      <c r="MAQ15" s="51"/>
      <c r="MAR15" s="51"/>
      <c r="MAS15" s="51"/>
      <c r="MAT15" s="51"/>
      <c r="MAU15" s="51"/>
      <c r="MAV15" s="51"/>
      <c r="MAW15" s="51"/>
      <c r="MAX15" s="51"/>
      <c r="MAY15" s="51"/>
      <c r="MAZ15" s="51"/>
      <c r="MBA15" s="51"/>
      <c r="MBB15" s="51"/>
      <c r="MBC15" s="51"/>
      <c r="MBD15" s="51"/>
      <c r="MBE15" s="51"/>
      <c r="MBF15" s="51"/>
      <c r="MBG15" s="51"/>
      <c r="MBH15" s="51"/>
      <c r="MBI15" s="51"/>
      <c r="MBJ15" s="51"/>
      <c r="MBK15" s="51"/>
      <c r="MBL15" s="51"/>
      <c r="MBM15" s="51"/>
      <c r="MBN15" s="51"/>
      <c r="MBO15" s="51"/>
      <c r="MBP15" s="51"/>
      <c r="MBQ15" s="51"/>
      <c r="MBR15" s="51"/>
      <c r="MBS15" s="51"/>
      <c r="MBT15" s="51"/>
      <c r="MBU15" s="51"/>
      <c r="MBV15" s="51"/>
      <c r="MBW15" s="51"/>
      <c r="MBX15" s="51"/>
      <c r="MBY15" s="51"/>
      <c r="MBZ15" s="51"/>
      <c r="MCA15" s="51"/>
      <c r="MCB15" s="51"/>
      <c r="MCC15" s="51"/>
      <c r="MCD15" s="51"/>
      <c r="MCE15" s="51"/>
      <c r="MCF15" s="51"/>
      <c r="MCG15" s="51"/>
      <c r="MCH15" s="51"/>
      <c r="MCI15" s="51"/>
      <c r="MCJ15" s="51"/>
      <c r="MCK15" s="51"/>
      <c r="MCL15" s="51"/>
      <c r="MCM15" s="51"/>
      <c r="MCN15" s="51"/>
      <c r="MCO15" s="51"/>
      <c r="MCP15" s="51"/>
      <c r="MCQ15" s="51"/>
      <c r="MCR15" s="51"/>
      <c r="MCS15" s="51"/>
      <c r="MCT15" s="51"/>
      <c r="MCU15" s="51"/>
      <c r="MCV15" s="51"/>
      <c r="MCW15" s="51"/>
      <c r="MCX15" s="51"/>
      <c r="MCY15" s="51"/>
      <c r="MCZ15" s="51"/>
      <c r="MDA15" s="51"/>
      <c r="MDB15" s="51"/>
      <c r="MDC15" s="51"/>
      <c r="MDD15" s="51"/>
      <c r="MDE15" s="51"/>
      <c r="MDF15" s="51"/>
      <c r="MDG15" s="51"/>
      <c r="MDH15" s="51"/>
      <c r="MDI15" s="51"/>
      <c r="MDJ15" s="51"/>
      <c r="MDK15" s="51"/>
      <c r="MDL15" s="51"/>
      <c r="MDM15" s="51"/>
      <c r="MDN15" s="51"/>
      <c r="MDO15" s="51"/>
      <c r="MDP15" s="51"/>
      <c r="MDQ15" s="51"/>
      <c r="MDR15" s="51"/>
      <c r="MDS15" s="51"/>
      <c r="MDT15" s="51"/>
      <c r="MDU15" s="51"/>
      <c r="MDV15" s="51"/>
      <c r="MDW15" s="51"/>
      <c r="MDX15" s="51"/>
      <c r="MDY15" s="51"/>
      <c r="MDZ15" s="51"/>
      <c r="MEA15" s="51"/>
      <c r="MEB15" s="51"/>
      <c r="MEC15" s="51"/>
      <c r="MED15" s="51"/>
      <c r="MEE15" s="51"/>
      <c r="MEF15" s="51"/>
      <c r="MEG15" s="51"/>
      <c r="MEH15" s="51"/>
      <c r="MEI15" s="51"/>
      <c r="MEJ15" s="51"/>
      <c r="MEK15" s="51"/>
      <c r="MEL15" s="51"/>
      <c r="MEM15" s="51"/>
      <c r="MEN15" s="51"/>
      <c r="MEO15" s="51"/>
      <c r="MEP15" s="51"/>
      <c r="MEQ15" s="51"/>
      <c r="MER15" s="51"/>
      <c r="MES15" s="51"/>
      <c r="MET15" s="51"/>
      <c r="MEU15" s="51"/>
      <c r="MEV15" s="51"/>
      <c r="MEW15" s="51"/>
      <c r="MEX15" s="51"/>
      <c r="MEY15" s="51"/>
      <c r="MEZ15" s="51"/>
      <c r="MFA15" s="51"/>
      <c r="MFB15" s="51"/>
      <c r="MFC15" s="51"/>
      <c r="MFD15" s="51"/>
      <c r="MFE15" s="51"/>
      <c r="MFF15" s="51"/>
      <c r="MFG15" s="51"/>
      <c r="MFH15" s="51"/>
      <c r="MFI15" s="51"/>
      <c r="MFJ15" s="51"/>
      <c r="MFK15" s="51"/>
      <c r="MFL15" s="51"/>
      <c r="MFM15" s="51"/>
      <c r="MFN15" s="51"/>
      <c r="MFO15" s="51"/>
      <c r="MFP15" s="51"/>
      <c r="MFQ15" s="51"/>
      <c r="MFR15" s="51"/>
      <c r="MFS15" s="51"/>
      <c r="MFT15" s="51"/>
      <c r="MFU15" s="51"/>
      <c r="MFV15" s="51"/>
      <c r="MFW15" s="51"/>
      <c r="MFX15" s="51"/>
      <c r="MFY15" s="51"/>
      <c r="MFZ15" s="51"/>
      <c r="MGA15" s="51"/>
      <c r="MGB15" s="51"/>
      <c r="MGC15" s="51"/>
      <c r="MGD15" s="51"/>
      <c r="MGE15" s="51"/>
      <c r="MGF15" s="51"/>
      <c r="MGG15" s="51"/>
      <c r="MGH15" s="51"/>
      <c r="MGI15" s="51"/>
      <c r="MGJ15" s="51"/>
      <c r="MGK15" s="51"/>
      <c r="MGL15" s="51"/>
      <c r="MGM15" s="51"/>
      <c r="MGN15" s="51"/>
      <c r="MGO15" s="51"/>
      <c r="MGP15" s="51"/>
      <c r="MGQ15" s="51"/>
      <c r="MGR15" s="51"/>
      <c r="MGS15" s="51"/>
      <c r="MGT15" s="51"/>
      <c r="MGU15" s="51"/>
      <c r="MGV15" s="51"/>
      <c r="MGW15" s="51"/>
      <c r="MGX15" s="51"/>
      <c r="MGY15" s="51"/>
      <c r="MGZ15" s="51"/>
      <c r="MHA15" s="51"/>
      <c r="MHB15" s="51"/>
      <c r="MHC15" s="51"/>
      <c r="MHD15" s="51"/>
      <c r="MHE15" s="51"/>
      <c r="MHF15" s="51"/>
      <c r="MHG15" s="51"/>
      <c r="MHH15" s="51"/>
      <c r="MHI15" s="51"/>
      <c r="MHJ15" s="51"/>
      <c r="MHK15" s="51"/>
      <c r="MHL15" s="51"/>
      <c r="MHM15" s="51"/>
      <c r="MHN15" s="51"/>
      <c r="MHO15" s="51"/>
      <c r="MHP15" s="51"/>
      <c r="MHQ15" s="51"/>
      <c r="MHR15" s="51"/>
      <c r="MHS15" s="51"/>
      <c r="MHT15" s="51"/>
      <c r="MHU15" s="51"/>
      <c r="MHV15" s="51"/>
      <c r="MHW15" s="51"/>
      <c r="MHX15" s="51"/>
      <c r="MHY15" s="51"/>
      <c r="MHZ15" s="51"/>
      <c r="MIA15" s="51"/>
      <c r="MIB15" s="51"/>
      <c r="MIC15" s="51"/>
      <c r="MID15" s="51"/>
      <c r="MIE15" s="51"/>
      <c r="MIF15" s="51"/>
      <c r="MIG15" s="51"/>
      <c r="MIH15" s="51"/>
      <c r="MII15" s="51"/>
      <c r="MIJ15" s="51"/>
      <c r="MIK15" s="51"/>
      <c r="MIL15" s="51"/>
      <c r="MIM15" s="51"/>
      <c r="MIN15" s="51"/>
      <c r="MIO15" s="51"/>
      <c r="MIP15" s="51"/>
      <c r="MIQ15" s="51"/>
      <c r="MIR15" s="51"/>
      <c r="MIS15" s="51"/>
      <c r="MIT15" s="51"/>
      <c r="MIU15" s="51"/>
      <c r="MIV15" s="51"/>
      <c r="MIW15" s="51"/>
      <c r="MIX15" s="51"/>
      <c r="MIY15" s="51"/>
      <c r="MIZ15" s="51"/>
      <c r="MJA15" s="51"/>
      <c r="MJB15" s="51"/>
      <c r="MJC15" s="51"/>
      <c r="MJD15" s="51"/>
      <c r="MJE15" s="51"/>
      <c r="MJF15" s="51"/>
      <c r="MJG15" s="51"/>
      <c r="MJH15" s="51"/>
      <c r="MJI15" s="51"/>
      <c r="MJJ15" s="51"/>
      <c r="MJK15" s="51"/>
      <c r="MJL15" s="51"/>
      <c r="MJM15" s="51"/>
      <c r="MJN15" s="51"/>
      <c r="MJO15" s="51"/>
      <c r="MJP15" s="51"/>
      <c r="MJQ15" s="51"/>
      <c r="MJR15" s="51"/>
      <c r="MJS15" s="51"/>
      <c r="MJT15" s="51"/>
      <c r="MJU15" s="51"/>
      <c r="MJV15" s="51"/>
      <c r="MJW15" s="51"/>
      <c r="MJX15" s="51"/>
      <c r="MJY15" s="51"/>
      <c r="MJZ15" s="51"/>
      <c r="MKA15" s="51"/>
      <c r="MKB15" s="51"/>
      <c r="MKC15" s="51"/>
      <c r="MKD15" s="51"/>
      <c r="MKE15" s="51"/>
      <c r="MKF15" s="51"/>
      <c r="MKG15" s="51"/>
      <c r="MKH15" s="51"/>
      <c r="MKI15" s="51"/>
      <c r="MKJ15" s="51"/>
      <c r="MKK15" s="51"/>
      <c r="MKL15" s="51"/>
      <c r="MKM15" s="51"/>
      <c r="MKN15" s="51"/>
      <c r="MKO15" s="51"/>
      <c r="MKP15" s="51"/>
      <c r="MKQ15" s="51"/>
      <c r="MKR15" s="51"/>
      <c r="MKS15" s="51"/>
      <c r="MKT15" s="51"/>
      <c r="MKU15" s="51"/>
      <c r="MKV15" s="51"/>
      <c r="MKW15" s="51"/>
      <c r="MKX15" s="51"/>
      <c r="MKY15" s="51"/>
      <c r="MKZ15" s="51"/>
      <c r="MLA15" s="51"/>
      <c r="MLB15" s="51"/>
      <c r="MLC15" s="51"/>
      <c r="MLD15" s="51"/>
      <c r="MLE15" s="51"/>
      <c r="MLF15" s="51"/>
      <c r="MLG15" s="51"/>
      <c r="MLH15" s="51"/>
      <c r="MLI15" s="51"/>
      <c r="MLJ15" s="51"/>
      <c r="MLK15" s="51"/>
      <c r="MLL15" s="51"/>
      <c r="MLM15" s="51"/>
      <c r="MLN15" s="51"/>
      <c r="MLO15" s="51"/>
      <c r="MLP15" s="51"/>
      <c r="MLQ15" s="51"/>
      <c r="MLR15" s="51"/>
      <c r="MLS15" s="51"/>
      <c r="MLT15" s="51"/>
      <c r="MLU15" s="51"/>
      <c r="MLV15" s="51"/>
      <c r="MLW15" s="51"/>
      <c r="MLX15" s="51"/>
      <c r="MLY15" s="51"/>
      <c r="MLZ15" s="51"/>
      <c r="MMA15" s="51"/>
      <c r="MMB15" s="51"/>
      <c r="MMC15" s="51"/>
      <c r="MMD15" s="51"/>
      <c r="MME15" s="51"/>
      <c r="MMF15" s="51"/>
      <c r="MMG15" s="51"/>
      <c r="MMH15" s="51"/>
      <c r="MMI15" s="51"/>
      <c r="MMJ15" s="51"/>
      <c r="MMK15" s="51"/>
      <c r="MML15" s="51"/>
      <c r="MMM15" s="51"/>
      <c r="MMN15" s="51"/>
      <c r="MMO15" s="51"/>
      <c r="MMP15" s="51"/>
      <c r="MMQ15" s="51"/>
      <c r="MMR15" s="51"/>
      <c r="MMS15" s="51"/>
      <c r="MMT15" s="51"/>
      <c r="MMU15" s="51"/>
      <c r="MMV15" s="51"/>
      <c r="MMW15" s="51"/>
      <c r="MMX15" s="51"/>
      <c r="MMY15" s="51"/>
      <c r="MMZ15" s="51"/>
      <c r="MNA15" s="51"/>
      <c r="MNB15" s="51"/>
      <c r="MNC15" s="51"/>
      <c r="MND15" s="51"/>
      <c r="MNE15" s="51"/>
      <c r="MNF15" s="51"/>
      <c r="MNG15" s="51"/>
      <c r="MNH15" s="51"/>
      <c r="MNI15" s="51"/>
      <c r="MNJ15" s="51"/>
      <c r="MNK15" s="51"/>
      <c r="MNL15" s="51"/>
      <c r="MNM15" s="51"/>
      <c r="MNN15" s="51"/>
      <c r="MNO15" s="51"/>
      <c r="MNP15" s="51"/>
      <c r="MNQ15" s="51"/>
      <c r="MNR15" s="51"/>
      <c r="MNS15" s="51"/>
      <c r="MNT15" s="51"/>
      <c r="MNU15" s="51"/>
      <c r="MNV15" s="51"/>
      <c r="MNW15" s="51"/>
      <c r="MNX15" s="51"/>
      <c r="MNY15" s="51"/>
      <c r="MNZ15" s="51"/>
      <c r="MOA15" s="51"/>
      <c r="MOB15" s="51"/>
      <c r="MOC15" s="51"/>
      <c r="MOD15" s="51"/>
      <c r="MOE15" s="51"/>
      <c r="MOF15" s="51"/>
      <c r="MOG15" s="51"/>
      <c r="MOH15" s="51"/>
      <c r="MOI15" s="51"/>
      <c r="MOJ15" s="51"/>
      <c r="MOK15" s="51"/>
      <c r="MOL15" s="51"/>
      <c r="MOM15" s="51"/>
      <c r="MON15" s="51"/>
      <c r="MOO15" s="51"/>
      <c r="MOP15" s="51"/>
      <c r="MOQ15" s="51"/>
      <c r="MOR15" s="51"/>
      <c r="MOS15" s="51"/>
      <c r="MOT15" s="51"/>
      <c r="MOU15" s="51"/>
      <c r="MOV15" s="51"/>
      <c r="MOW15" s="51"/>
      <c r="MOX15" s="51"/>
      <c r="MOY15" s="51"/>
      <c r="MOZ15" s="51"/>
      <c r="MPA15" s="51"/>
      <c r="MPB15" s="51"/>
      <c r="MPC15" s="51"/>
      <c r="MPD15" s="51"/>
      <c r="MPE15" s="51"/>
      <c r="MPF15" s="51"/>
      <c r="MPG15" s="51"/>
      <c r="MPH15" s="51"/>
      <c r="MPI15" s="51"/>
      <c r="MPJ15" s="51"/>
      <c r="MPK15" s="51"/>
      <c r="MPL15" s="51"/>
      <c r="MPM15" s="51"/>
      <c r="MPN15" s="51"/>
      <c r="MPO15" s="51"/>
      <c r="MPP15" s="51"/>
      <c r="MPQ15" s="51"/>
      <c r="MPR15" s="51"/>
      <c r="MPS15" s="51"/>
      <c r="MPT15" s="51"/>
      <c r="MPU15" s="51"/>
      <c r="MPV15" s="51"/>
      <c r="MPW15" s="51"/>
      <c r="MPX15" s="51"/>
      <c r="MPY15" s="51"/>
      <c r="MPZ15" s="51"/>
      <c r="MQA15" s="51"/>
      <c r="MQB15" s="51"/>
      <c r="MQC15" s="51"/>
      <c r="MQD15" s="51"/>
      <c r="MQE15" s="51"/>
      <c r="MQF15" s="51"/>
      <c r="MQG15" s="51"/>
      <c r="MQH15" s="51"/>
      <c r="MQI15" s="51"/>
      <c r="MQJ15" s="51"/>
      <c r="MQK15" s="51"/>
      <c r="MQL15" s="51"/>
      <c r="MQM15" s="51"/>
      <c r="MQN15" s="51"/>
      <c r="MQO15" s="51"/>
      <c r="MQP15" s="51"/>
      <c r="MQQ15" s="51"/>
      <c r="MQR15" s="51"/>
      <c r="MQS15" s="51"/>
      <c r="MQT15" s="51"/>
      <c r="MQU15" s="51"/>
      <c r="MQV15" s="51"/>
      <c r="MQW15" s="51"/>
      <c r="MQX15" s="51"/>
      <c r="MQY15" s="51"/>
      <c r="MQZ15" s="51"/>
      <c r="MRA15" s="51"/>
      <c r="MRB15" s="51"/>
      <c r="MRC15" s="51"/>
      <c r="MRD15" s="51"/>
      <c r="MRE15" s="51"/>
      <c r="MRF15" s="51"/>
      <c r="MRG15" s="51"/>
      <c r="MRH15" s="51"/>
      <c r="MRI15" s="51"/>
      <c r="MRJ15" s="51"/>
      <c r="MRK15" s="51"/>
      <c r="MRL15" s="51"/>
      <c r="MRM15" s="51"/>
      <c r="MRN15" s="51"/>
      <c r="MRO15" s="51"/>
      <c r="MRP15" s="51"/>
      <c r="MRQ15" s="51"/>
      <c r="MRR15" s="51"/>
      <c r="MRS15" s="51"/>
      <c r="MRT15" s="51"/>
      <c r="MRU15" s="51"/>
      <c r="MRV15" s="51"/>
      <c r="MRW15" s="51"/>
      <c r="MRX15" s="51"/>
      <c r="MRY15" s="51"/>
      <c r="MRZ15" s="51"/>
      <c r="MSA15" s="51"/>
      <c r="MSB15" s="51"/>
      <c r="MSC15" s="51"/>
      <c r="MSD15" s="51"/>
      <c r="MSE15" s="51"/>
      <c r="MSF15" s="51"/>
      <c r="MSG15" s="51"/>
      <c r="MSH15" s="51"/>
      <c r="MSI15" s="51"/>
      <c r="MSJ15" s="51"/>
      <c r="MSK15" s="51"/>
      <c r="MSL15" s="51"/>
      <c r="MSM15" s="51"/>
      <c r="MSN15" s="51"/>
      <c r="MSO15" s="51"/>
      <c r="MSP15" s="51"/>
      <c r="MSQ15" s="51"/>
      <c r="MSR15" s="51"/>
      <c r="MSS15" s="51"/>
      <c r="MST15" s="51"/>
      <c r="MSU15" s="51"/>
      <c r="MSV15" s="51"/>
      <c r="MSW15" s="51"/>
      <c r="MSX15" s="51"/>
      <c r="MSY15" s="51"/>
      <c r="MSZ15" s="51"/>
      <c r="MTA15" s="51"/>
      <c r="MTB15" s="51"/>
      <c r="MTC15" s="51"/>
      <c r="MTD15" s="51"/>
      <c r="MTE15" s="51"/>
      <c r="MTF15" s="51"/>
      <c r="MTG15" s="51"/>
      <c r="MTH15" s="51"/>
      <c r="MTI15" s="51"/>
      <c r="MTJ15" s="51"/>
      <c r="MTK15" s="51"/>
      <c r="MTL15" s="51"/>
      <c r="MTM15" s="51"/>
      <c r="MTN15" s="51"/>
      <c r="MTO15" s="51"/>
      <c r="MTP15" s="51"/>
      <c r="MTQ15" s="51"/>
      <c r="MTR15" s="51"/>
      <c r="MTS15" s="51"/>
      <c r="MTT15" s="51"/>
      <c r="MTU15" s="51"/>
      <c r="MTV15" s="51"/>
      <c r="MTW15" s="51"/>
      <c r="MTX15" s="51"/>
      <c r="MTY15" s="51"/>
      <c r="MTZ15" s="51"/>
      <c r="MUA15" s="51"/>
      <c r="MUB15" s="51"/>
      <c r="MUC15" s="51"/>
      <c r="MUD15" s="51"/>
      <c r="MUE15" s="51"/>
      <c r="MUF15" s="51"/>
      <c r="MUG15" s="51"/>
      <c r="MUH15" s="51"/>
      <c r="MUI15" s="51"/>
      <c r="MUJ15" s="51"/>
      <c r="MUK15" s="51"/>
      <c r="MUL15" s="51"/>
      <c r="MUM15" s="51"/>
      <c r="MUN15" s="51"/>
      <c r="MUO15" s="51"/>
      <c r="MUP15" s="51"/>
      <c r="MUQ15" s="51"/>
      <c r="MUR15" s="51"/>
      <c r="MUS15" s="51"/>
      <c r="MUT15" s="51"/>
      <c r="MUU15" s="51"/>
      <c r="MUV15" s="51"/>
      <c r="MUW15" s="51"/>
      <c r="MUX15" s="51"/>
      <c r="MUY15" s="51"/>
      <c r="MUZ15" s="51"/>
      <c r="MVA15" s="51"/>
      <c r="MVB15" s="51"/>
      <c r="MVC15" s="51"/>
      <c r="MVD15" s="51"/>
      <c r="MVE15" s="51"/>
      <c r="MVF15" s="51"/>
      <c r="MVG15" s="51"/>
      <c r="MVH15" s="51"/>
      <c r="MVI15" s="51"/>
      <c r="MVJ15" s="51"/>
      <c r="MVK15" s="51"/>
      <c r="MVL15" s="51"/>
      <c r="MVM15" s="51"/>
      <c r="MVN15" s="51"/>
      <c r="MVO15" s="51"/>
      <c r="MVP15" s="51"/>
      <c r="MVQ15" s="51"/>
      <c r="MVR15" s="51"/>
      <c r="MVS15" s="51"/>
      <c r="MVT15" s="51"/>
      <c r="MVU15" s="51"/>
      <c r="MVV15" s="51"/>
      <c r="MVW15" s="51"/>
      <c r="MVX15" s="51"/>
      <c r="MVY15" s="51"/>
      <c r="MVZ15" s="51"/>
      <c r="MWA15" s="51"/>
      <c r="MWB15" s="51"/>
      <c r="MWC15" s="51"/>
      <c r="MWD15" s="51"/>
      <c r="MWE15" s="51"/>
      <c r="MWF15" s="51"/>
      <c r="MWG15" s="51"/>
      <c r="MWH15" s="51"/>
      <c r="MWI15" s="51"/>
      <c r="MWJ15" s="51"/>
      <c r="MWK15" s="51"/>
      <c r="MWL15" s="51"/>
      <c r="MWM15" s="51"/>
      <c r="MWN15" s="51"/>
      <c r="MWO15" s="51"/>
      <c r="MWP15" s="51"/>
      <c r="MWQ15" s="51"/>
      <c r="MWR15" s="51"/>
      <c r="MWS15" s="51"/>
      <c r="MWT15" s="51"/>
      <c r="MWU15" s="51"/>
      <c r="MWV15" s="51"/>
      <c r="MWW15" s="51"/>
      <c r="MWX15" s="51"/>
      <c r="MWY15" s="51"/>
      <c r="MWZ15" s="51"/>
      <c r="MXA15" s="51"/>
      <c r="MXB15" s="51"/>
      <c r="MXC15" s="51"/>
      <c r="MXD15" s="51"/>
      <c r="MXE15" s="51"/>
      <c r="MXF15" s="51"/>
      <c r="MXG15" s="51"/>
      <c r="MXH15" s="51"/>
      <c r="MXI15" s="51"/>
      <c r="MXJ15" s="51"/>
      <c r="MXK15" s="51"/>
      <c r="MXL15" s="51"/>
      <c r="MXM15" s="51"/>
      <c r="MXN15" s="51"/>
      <c r="MXO15" s="51"/>
      <c r="MXP15" s="51"/>
      <c r="MXQ15" s="51"/>
      <c r="MXR15" s="51"/>
      <c r="MXS15" s="51"/>
      <c r="MXT15" s="51"/>
      <c r="MXU15" s="51"/>
      <c r="MXV15" s="51"/>
      <c r="MXW15" s="51"/>
      <c r="MXX15" s="51"/>
      <c r="MXY15" s="51"/>
      <c r="MXZ15" s="51"/>
      <c r="MYA15" s="51"/>
      <c r="MYB15" s="51"/>
      <c r="MYC15" s="51"/>
      <c r="MYD15" s="51"/>
      <c r="MYE15" s="51"/>
      <c r="MYF15" s="51"/>
      <c r="MYG15" s="51"/>
      <c r="MYH15" s="51"/>
      <c r="MYI15" s="51"/>
      <c r="MYJ15" s="51"/>
      <c r="MYK15" s="51"/>
      <c r="MYL15" s="51"/>
      <c r="MYM15" s="51"/>
      <c r="MYN15" s="51"/>
      <c r="MYO15" s="51"/>
      <c r="MYP15" s="51"/>
      <c r="MYQ15" s="51"/>
      <c r="MYR15" s="51"/>
      <c r="MYS15" s="51"/>
      <c r="MYT15" s="51"/>
      <c r="MYU15" s="51"/>
      <c r="MYV15" s="51"/>
      <c r="MYW15" s="51"/>
      <c r="MYX15" s="51"/>
      <c r="MYY15" s="51"/>
      <c r="MYZ15" s="51"/>
      <c r="MZA15" s="51"/>
      <c r="MZB15" s="51"/>
      <c r="MZC15" s="51"/>
      <c r="MZD15" s="51"/>
      <c r="MZE15" s="51"/>
      <c r="MZF15" s="51"/>
      <c r="MZG15" s="51"/>
      <c r="MZH15" s="51"/>
      <c r="MZI15" s="51"/>
      <c r="MZJ15" s="51"/>
      <c r="MZK15" s="51"/>
      <c r="MZL15" s="51"/>
      <c r="MZM15" s="51"/>
      <c r="MZN15" s="51"/>
      <c r="MZO15" s="51"/>
      <c r="MZP15" s="51"/>
      <c r="MZQ15" s="51"/>
      <c r="MZR15" s="51"/>
      <c r="MZS15" s="51"/>
      <c r="MZT15" s="51"/>
      <c r="MZU15" s="51"/>
      <c r="MZV15" s="51"/>
      <c r="MZW15" s="51"/>
      <c r="MZX15" s="51"/>
      <c r="MZY15" s="51"/>
      <c r="MZZ15" s="51"/>
      <c r="NAA15" s="51"/>
      <c r="NAB15" s="51"/>
      <c r="NAC15" s="51"/>
      <c r="NAD15" s="51"/>
      <c r="NAE15" s="51"/>
      <c r="NAF15" s="51"/>
      <c r="NAG15" s="51"/>
      <c r="NAH15" s="51"/>
      <c r="NAI15" s="51"/>
      <c r="NAJ15" s="51"/>
      <c r="NAK15" s="51"/>
      <c r="NAL15" s="51"/>
      <c r="NAM15" s="51"/>
      <c r="NAN15" s="51"/>
      <c r="NAO15" s="51"/>
      <c r="NAP15" s="51"/>
      <c r="NAQ15" s="51"/>
      <c r="NAR15" s="51"/>
      <c r="NAS15" s="51"/>
      <c r="NAT15" s="51"/>
      <c r="NAU15" s="51"/>
      <c r="NAV15" s="51"/>
      <c r="NAW15" s="51"/>
      <c r="NAX15" s="51"/>
      <c r="NAY15" s="51"/>
      <c r="NAZ15" s="51"/>
      <c r="NBA15" s="51"/>
      <c r="NBB15" s="51"/>
      <c r="NBC15" s="51"/>
      <c r="NBD15" s="51"/>
      <c r="NBE15" s="51"/>
      <c r="NBF15" s="51"/>
      <c r="NBG15" s="51"/>
      <c r="NBH15" s="51"/>
      <c r="NBI15" s="51"/>
      <c r="NBJ15" s="51"/>
      <c r="NBK15" s="51"/>
      <c r="NBL15" s="51"/>
      <c r="NBM15" s="51"/>
      <c r="NBN15" s="51"/>
      <c r="NBO15" s="51"/>
      <c r="NBP15" s="51"/>
      <c r="NBQ15" s="51"/>
      <c r="NBR15" s="51"/>
      <c r="NBS15" s="51"/>
      <c r="NBT15" s="51"/>
      <c r="NBU15" s="51"/>
      <c r="NBV15" s="51"/>
      <c r="NBW15" s="51"/>
      <c r="NBX15" s="51"/>
      <c r="NBY15" s="51"/>
      <c r="NBZ15" s="51"/>
      <c r="NCA15" s="51"/>
      <c r="NCB15" s="51"/>
      <c r="NCC15" s="51"/>
      <c r="NCD15" s="51"/>
      <c r="NCE15" s="51"/>
      <c r="NCF15" s="51"/>
      <c r="NCG15" s="51"/>
      <c r="NCH15" s="51"/>
      <c r="NCI15" s="51"/>
      <c r="NCJ15" s="51"/>
      <c r="NCK15" s="51"/>
      <c r="NCL15" s="51"/>
      <c r="NCM15" s="51"/>
      <c r="NCN15" s="51"/>
      <c r="NCO15" s="51"/>
      <c r="NCP15" s="51"/>
      <c r="NCQ15" s="51"/>
      <c r="NCR15" s="51"/>
      <c r="NCS15" s="51"/>
      <c r="NCT15" s="51"/>
      <c r="NCU15" s="51"/>
      <c r="NCV15" s="51"/>
      <c r="NCW15" s="51"/>
      <c r="NCX15" s="51"/>
      <c r="NCY15" s="51"/>
      <c r="NCZ15" s="51"/>
      <c r="NDA15" s="51"/>
      <c r="NDB15" s="51"/>
      <c r="NDC15" s="51"/>
      <c r="NDD15" s="51"/>
      <c r="NDE15" s="51"/>
      <c r="NDF15" s="51"/>
      <c r="NDG15" s="51"/>
      <c r="NDH15" s="51"/>
      <c r="NDI15" s="51"/>
      <c r="NDJ15" s="51"/>
      <c r="NDK15" s="51"/>
      <c r="NDL15" s="51"/>
      <c r="NDM15" s="51"/>
      <c r="NDN15" s="51"/>
      <c r="NDO15" s="51"/>
      <c r="NDP15" s="51"/>
      <c r="NDQ15" s="51"/>
      <c r="NDR15" s="51"/>
      <c r="NDS15" s="51"/>
      <c r="NDT15" s="51"/>
      <c r="NDU15" s="51"/>
      <c r="NDV15" s="51"/>
      <c r="NDW15" s="51"/>
      <c r="NDX15" s="51"/>
      <c r="NDY15" s="51"/>
      <c r="NDZ15" s="51"/>
      <c r="NEA15" s="51"/>
      <c r="NEB15" s="51"/>
      <c r="NEC15" s="51"/>
      <c r="NED15" s="51"/>
      <c r="NEE15" s="51"/>
      <c r="NEF15" s="51"/>
      <c r="NEG15" s="51"/>
      <c r="NEH15" s="51"/>
      <c r="NEI15" s="51"/>
      <c r="NEJ15" s="51"/>
      <c r="NEK15" s="51"/>
      <c r="NEL15" s="51"/>
      <c r="NEM15" s="51"/>
      <c r="NEN15" s="51"/>
      <c r="NEO15" s="51"/>
      <c r="NEP15" s="51"/>
      <c r="NEQ15" s="51"/>
      <c r="NER15" s="51"/>
      <c r="NES15" s="51"/>
      <c r="NET15" s="51"/>
      <c r="NEU15" s="51"/>
      <c r="NEV15" s="51"/>
      <c r="NEW15" s="51"/>
      <c r="NEX15" s="51"/>
      <c r="NEY15" s="51"/>
      <c r="NEZ15" s="51"/>
      <c r="NFA15" s="51"/>
      <c r="NFB15" s="51"/>
      <c r="NFC15" s="51"/>
      <c r="NFD15" s="51"/>
      <c r="NFE15" s="51"/>
      <c r="NFF15" s="51"/>
      <c r="NFG15" s="51"/>
      <c r="NFH15" s="51"/>
      <c r="NFI15" s="51"/>
      <c r="NFJ15" s="51"/>
      <c r="NFK15" s="51"/>
      <c r="NFL15" s="51"/>
      <c r="NFM15" s="51"/>
      <c r="NFN15" s="51"/>
      <c r="NFO15" s="51"/>
      <c r="NFP15" s="51"/>
      <c r="NFQ15" s="51"/>
      <c r="NFR15" s="51"/>
      <c r="NFS15" s="51"/>
      <c r="NFT15" s="51"/>
      <c r="NFU15" s="51"/>
      <c r="NFV15" s="51"/>
      <c r="NFW15" s="51"/>
      <c r="NFX15" s="51"/>
      <c r="NFY15" s="51"/>
      <c r="NFZ15" s="51"/>
      <c r="NGA15" s="51"/>
      <c r="NGB15" s="51"/>
      <c r="NGC15" s="51"/>
      <c r="NGD15" s="51"/>
      <c r="NGE15" s="51"/>
      <c r="NGF15" s="51"/>
      <c r="NGG15" s="51"/>
      <c r="NGH15" s="51"/>
      <c r="NGI15" s="51"/>
      <c r="NGJ15" s="51"/>
      <c r="NGK15" s="51"/>
      <c r="NGL15" s="51"/>
      <c r="NGM15" s="51"/>
      <c r="NGN15" s="51"/>
      <c r="NGO15" s="51"/>
      <c r="NGP15" s="51"/>
      <c r="NGQ15" s="51"/>
      <c r="NGR15" s="51"/>
      <c r="NGS15" s="51"/>
      <c r="NGT15" s="51"/>
      <c r="NGU15" s="51"/>
      <c r="NGV15" s="51"/>
      <c r="NGW15" s="51"/>
      <c r="NGX15" s="51"/>
      <c r="NGY15" s="51"/>
      <c r="NGZ15" s="51"/>
      <c r="NHA15" s="51"/>
      <c r="NHB15" s="51"/>
      <c r="NHC15" s="51"/>
      <c r="NHD15" s="51"/>
      <c r="NHE15" s="51"/>
      <c r="NHF15" s="51"/>
      <c r="NHG15" s="51"/>
      <c r="NHH15" s="51"/>
      <c r="NHI15" s="51"/>
      <c r="NHJ15" s="51"/>
      <c r="NHK15" s="51"/>
      <c r="NHL15" s="51"/>
      <c r="NHM15" s="51"/>
      <c r="NHN15" s="51"/>
      <c r="NHO15" s="51"/>
      <c r="NHP15" s="51"/>
      <c r="NHQ15" s="51"/>
      <c r="NHR15" s="51"/>
      <c r="NHS15" s="51"/>
      <c r="NHT15" s="51"/>
      <c r="NHU15" s="51"/>
      <c r="NHV15" s="51"/>
      <c r="NHW15" s="51"/>
      <c r="NHX15" s="51"/>
      <c r="NHY15" s="51"/>
      <c r="NHZ15" s="51"/>
      <c r="NIA15" s="51"/>
      <c r="NIB15" s="51"/>
      <c r="NIC15" s="51"/>
      <c r="NID15" s="51"/>
      <c r="NIE15" s="51"/>
      <c r="NIF15" s="51"/>
      <c r="NIG15" s="51"/>
      <c r="NIH15" s="51"/>
      <c r="NII15" s="51"/>
      <c r="NIJ15" s="51"/>
      <c r="NIK15" s="51"/>
      <c r="NIL15" s="51"/>
      <c r="NIM15" s="51"/>
      <c r="NIN15" s="51"/>
      <c r="NIO15" s="51"/>
      <c r="NIP15" s="51"/>
      <c r="NIQ15" s="51"/>
      <c r="NIR15" s="51"/>
      <c r="NIS15" s="51"/>
      <c r="NIT15" s="51"/>
      <c r="NIU15" s="51"/>
      <c r="NIV15" s="51"/>
      <c r="NIW15" s="51"/>
      <c r="NIX15" s="51"/>
      <c r="NIY15" s="51"/>
      <c r="NIZ15" s="51"/>
      <c r="NJA15" s="51"/>
      <c r="NJB15" s="51"/>
      <c r="NJC15" s="51"/>
      <c r="NJD15" s="51"/>
      <c r="NJE15" s="51"/>
      <c r="NJF15" s="51"/>
      <c r="NJG15" s="51"/>
      <c r="NJH15" s="51"/>
      <c r="NJI15" s="51"/>
      <c r="NJJ15" s="51"/>
      <c r="NJK15" s="51"/>
      <c r="NJL15" s="51"/>
      <c r="NJM15" s="51"/>
      <c r="NJN15" s="51"/>
      <c r="NJO15" s="51"/>
      <c r="NJP15" s="51"/>
      <c r="NJQ15" s="51"/>
      <c r="NJR15" s="51"/>
      <c r="NJS15" s="51"/>
      <c r="NJT15" s="51"/>
      <c r="NJU15" s="51"/>
      <c r="NJV15" s="51"/>
      <c r="NJW15" s="51"/>
      <c r="NJX15" s="51"/>
      <c r="NJY15" s="51"/>
      <c r="NJZ15" s="51"/>
      <c r="NKA15" s="51"/>
      <c r="NKB15" s="51"/>
      <c r="NKC15" s="51"/>
      <c r="NKD15" s="51"/>
      <c r="NKE15" s="51"/>
      <c r="NKF15" s="51"/>
      <c r="NKG15" s="51"/>
      <c r="NKH15" s="51"/>
      <c r="NKI15" s="51"/>
      <c r="NKJ15" s="51"/>
      <c r="NKK15" s="51"/>
      <c r="NKL15" s="51"/>
      <c r="NKM15" s="51"/>
      <c r="NKN15" s="51"/>
      <c r="NKO15" s="51"/>
      <c r="NKP15" s="51"/>
      <c r="NKQ15" s="51"/>
      <c r="NKR15" s="51"/>
      <c r="NKS15" s="51"/>
      <c r="NKT15" s="51"/>
      <c r="NKU15" s="51"/>
      <c r="NKV15" s="51"/>
      <c r="NKW15" s="51"/>
      <c r="NKX15" s="51"/>
      <c r="NKY15" s="51"/>
      <c r="NKZ15" s="51"/>
      <c r="NLA15" s="51"/>
      <c r="NLB15" s="51"/>
      <c r="NLC15" s="51"/>
      <c r="NLD15" s="51"/>
      <c r="NLE15" s="51"/>
      <c r="NLF15" s="51"/>
      <c r="NLG15" s="51"/>
      <c r="NLH15" s="51"/>
      <c r="NLI15" s="51"/>
      <c r="NLJ15" s="51"/>
      <c r="NLK15" s="51"/>
      <c r="NLL15" s="51"/>
      <c r="NLM15" s="51"/>
      <c r="NLN15" s="51"/>
      <c r="NLO15" s="51"/>
      <c r="NLP15" s="51"/>
      <c r="NLQ15" s="51"/>
      <c r="NLR15" s="51"/>
      <c r="NLS15" s="51"/>
      <c r="NLT15" s="51"/>
      <c r="NLU15" s="51"/>
      <c r="NLV15" s="51"/>
      <c r="NLW15" s="51"/>
      <c r="NLX15" s="51"/>
      <c r="NLY15" s="51"/>
      <c r="NLZ15" s="51"/>
      <c r="NMA15" s="51"/>
      <c r="NMB15" s="51"/>
      <c r="NMC15" s="51"/>
      <c r="NMD15" s="51"/>
      <c r="NME15" s="51"/>
      <c r="NMF15" s="51"/>
      <c r="NMG15" s="51"/>
      <c r="NMH15" s="51"/>
      <c r="NMI15" s="51"/>
      <c r="NMJ15" s="51"/>
      <c r="NMK15" s="51"/>
      <c r="NML15" s="51"/>
      <c r="NMM15" s="51"/>
      <c r="NMN15" s="51"/>
      <c r="NMO15" s="51"/>
      <c r="NMP15" s="51"/>
      <c r="NMQ15" s="51"/>
      <c r="NMR15" s="51"/>
      <c r="NMS15" s="51"/>
      <c r="NMT15" s="51"/>
      <c r="NMU15" s="51"/>
      <c r="NMV15" s="51"/>
      <c r="NMW15" s="51"/>
      <c r="NMX15" s="51"/>
      <c r="NMY15" s="51"/>
      <c r="NMZ15" s="51"/>
      <c r="NNA15" s="51"/>
      <c r="NNB15" s="51"/>
      <c r="NNC15" s="51"/>
      <c r="NND15" s="51"/>
      <c r="NNE15" s="51"/>
      <c r="NNF15" s="51"/>
      <c r="NNG15" s="51"/>
      <c r="NNH15" s="51"/>
      <c r="NNI15" s="51"/>
      <c r="NNJ15" s="51"/>
      <c r="NNK15" s="51"/>
      <c r="NNL15" s="51"/>
      <c r="NNM15" s="51"/>
      <c r="NNN15" s="51"/>
      <c r="NNO15" s="51"/>
      <c r="NNP15" s="51"/>
      <c r="NNQ15" s="51"/>
      <c r="NNR15" s="51"/>
      <c r="NNS15" s="51"/>
      <c r="NNT15" s="51"/>
      <c r="NNU15" s="51"/>
      <c r="NNV15" s="51"/>
      <c r="NNW15" s="51"/>
      <c r="NNX15" s="51"/>
      <c r="NNY15" s="51"/>
      <c r="NNZ15" s="51"/>
      <c r="NOA15" s="51"/>
      <c r="NOB15" s="51"/>
      <c r="NOC15" s="51"/>
      <c r="NOD15" s="51"/>
      <c r="NOE15" s="51"/>
      <c r="NOF15" s="51"/>
      <c r="NOG15" s="51"/>
      <c r="NOH15" s="51"/>
      <c r="NOI15" s="51"/>
      <c r="NOJ15" s="51"/>
      <c r="NOK15" s="51"/>
      <c r="NOL15" s="51"/>
      <c r="NOM15" s="51"/>
      <c r="NON15" s="51"/>
      <c r="NOO15" s="51"/>
      <c r="NOP15" s="51"/>
      <c r="NOQ15" s="51"/>
      <c r="NOR15" s="51"/>
      <c r="NOS15" s="51"/>
      <c r="NOT15" s="51"/>
      <c r="NOU15" s="51"/>
      <c r="NOV15" s="51"/>
      <c r="NOW15" s="51"/>
      <c r="NOX15" s="51"/>
      <c r="NOY15" s="51"/>
      <c r="NOZ15" s="51"/>
      <c r="NPA15" s="51"/>
      <c r="NPB15" s="51"/>
      <c r="NPC15" s="51"/>
      <c r="NPD15" s="51"/>
      <c r="NPE15" s="51"/>
      <c r="NPF15" s="51"/>
      <c r="NPG15" s="51"/>
      <c r="NPH15" s="51"/>
      <c r="NPI15" s="51"/>
      <c r="NPJ15" s="51"/>
      <c r="NPK15" s="51"/>
      <c r="NPL15" s="51"/>
      <c r="NPM15" s="51"/>
      <c r="NPN15" s="51"/>
      <c r="NPO15" s="51"/>
      <c r="NPP15" s="51"/>
      <c r="NPQ15" s="51"/>
      <c r="NPR15" s="51"/>
      <c r="NPS15" s="51"/>
      <c r="NPT15" s="51"/>
      <c r="NPU15" s="51"/>
      <c r="NPV15" s="51"/>
      <c r="NPW15" s="51"/>
      <c r="NPX15" s="51"/>
      <c r="NPY15" s="51"/>
      <c r="NPZ15" s="51"/>
      <c r="NQA15" s="51"/>
      <c r="NQB15" s="51"/>
      <c r="NQC15" s="51"/>
      <c r="NQD15" s="51"/>
      <c r="NQE15" s="51"/>
      <c r="NQF15" s="51"/>
      <c r="NQG15" s="51"/>
      <c r="NQH15" s="51"/>
      <c r="NQI15" s="51"/>
      <c r="NQJ15" s="51"/>
      <c r="NQK15" s="51"/>
      <c r="NQL15" s="51"/>
      <c r="NQM15" s="51"/>
      <c r="NQN15" s="51"/>
      <c r="NQO15" s="51"/>
      <c r="NQP15" s="51"/>
      <c r="NQQ15" s="51"/>
      <c r="NQR15" s="51"/>
      <c r="NQS15" s="51"/>
      <c r="NQT15" s="51"/>
      <c r="NQU15" s="51"/>
      <c r="NQV15" s="51"/>
      <c r="NQW15" s="51"/>
      <c r="NQX15" s="51"/>
      <c r="NQY15" s="51"/>
      <c r="NQZ15" s="51"/>
      <c r="NRA15" s="51"/>
      <c r="NRB15" s="51"/>
      <c r="NRC15" s="51"/>
      <c r="NRD15" s="51"/>
      <c r="NRE15" s="51"/>
      <c r="NRF15" s="51"/>
      <c r="NRG15" s="51"/>
      <c r="NRH15" s="51"/>
      <c r="NRI15" s="51"/>
      <c r="NRJ15" s="51"/>
      <c r="NRK15" s="51"/>
      <c r="NRL15" s="51"/>
      <c r="NRM15" s="51"/>
      <c r="NRN15" s="51"/>
      <c r="NRO15" s="51"/>
      <c r="NRP15" s="51"/>
      <c r="NRQ15" s="51"/>
      <c r="NRR15" s="51"/>
      <c r="NRS15" s="51"/>
      <c r="NRT15" s="51"/>
      <c r="NRU15" s="51"/>
      <c r="NRV15" s="51"/>
      <c r="NRW15" s="51"/>
      <c r="NRX15" s="51"/>
      <c r="NRY15" s="51"/>
      <c r="NRZ15" s="51"/>
      <c r="NSA15" s="51"/>
      <c r="NSB15" s="51"/>
      <c r="NSC15" s="51"/>
      <c r="NSD15" s="51"/>
      <c r="NSE15" s="51"/>
      <c r="NSF15" s="51"/>
      <c r="NSG15" s="51"/>
      <c r="NSH15" s="51"/>
      <c r="NSI15" s="51"/>
      <c r="NSJ15" s="51"/>
      <c r="NSK15" s="51"/>
      <c r="NSL15" s="51"/>
      <c r="NSM15" s="51"/>
      <c r="NSN15" s="51"/>
      <c r="NSO15" s="51"/>
      <c r="NSP15" s="51"/>
      <c r="NSQ15" s="51"/>
      <c r="NSR15" s="51"/>
      <c r="NSS15" s="51"/>
      <c r="NST15" s="51"/>
      <c r="NSU15" s="51"/>
      <c r="NSV15" s="51"/>
      <c r="NSW15" s="51"/>
      <c r="NSX15" s="51"/>
      <c r="NSY15" s="51"/>
      <c r="NSZ15" s="51"/>
      <c r="NTA15" s="51"/>
      <c r="NTB15" s="51"/>
      <c r="NTC15" s="51"/>
      <c r="NTD15" s="51"/>
      <c r="NTE15" s="51"/>
      <c r="NTF15" s="51"/>
      <c r="NTG15" s="51"/>
      <c r="NTH15" s="51"/>
      <c r="NTI15" s="51"/>
      <c r="NTJ15" s="51"/>
      <c r="NTK15" s="51"/>
      <c r="NTL15" s="51"/>
      <c r="NTM15" s="51"/>
      <c r="NTN15" s="51"/>
      <c r="NTO15" s="51"/>
      <c r="NTP15" s="51"/>
      <c r="NTQ15" s="51"/>
      <c r="NTR15" s="51"/>
      <c r="NTS15" s="51"/>
      <c r="NTT15" s="51"/>
      <c r="NTU15" s="51"/>
      <c r="NTV15" s="51"/>
      <c r="NTW15" s="51"/>
      <c r="NTX15" s="51"/>
      <c r="NTY15" s="51"/>
      <c r="NTZ15" s="51"/>
      <c r="NUA15" s="51"/>
      <c r="NUB15" s="51"/>
      <c r="NUC15" s="51"/>
      <c r="NUD15" s="51"/>
      <c r="NUE15" s="51"/>
      <c r="NUF15" s="51"/>
      <c r="NUG15" s="51"/>
      <c r="NUH15" s="51"/>
      <c r="NUI15" s="51"/>
      <c r="NUJ15" s="51"/>
      <c r="NUK15" s="51"/>
      <c r="NUL15" s="51"/>
      <c r="NUM15" s="51"/>
      <c r="NUN15" s="51"/>
      <c r="NUO15" s="51"/>
      <c r="NUP15" s="51"/>
      <c r="NUQ15" s="51"/>
      <c r="NUR15" s="51"/>
      <c r="NUS15" s="51"/>
      <c r="NUT15" s="51"/>
      <c r="NUU15" s="51"/>
      <c r="NUV15" s="51"/>
      <c r="NUW15" s="51"/>
      <c r="NUX15" s="51"/>
      <c r="NUY15" s="51"/>
      <c r="NUZ15" s="51"/>
      <c r="NVA15" s="51"/>
      <c r="NVB15" s="51"/>
      <c r="NVC15" s="51"/>
      <c r="NVD15" s="51"/>
      <c r="NVE15" s="51"/>
      <c r="NVF15" s="51"/>
      <c r="NVG15" s="51"/>
      <c r="NVH15" s="51"/>
      <c r="NVI15" s="51"/>
      <c r="NVJ15" s="51"/>
      <c r="NVK15" s="51"/>
      <c r="NVL15" s="51"/>
      <c r="NVM15" s="51"/>
      <c r="NVN15" s="51"/>
      <c r="NVO15" s="51"/>
      <c r="NVP15" s="51"/>
      <c r="NVQ15" s="51"/>
      <c r="NVR15" s="51"/>
      <c r="NVS15" s="51"/>
      <c r="NVT15" s="51"/>
      <c r="NVU15" s="51"/>
      <c r="NVV15" s="51"/>
      <c r="NVW15" s="51"/>
      <c r="NVX15" s="51"/>
      <c r="NVY15" s="51"/>
      <c r="NVZ15" s="51"/>
      <c r="NWA15" s="51"/>
      <c r="NWB15" s="51"/>
      <c r="NWC15" s="51"/>
      <c r="NWD15" s="51"/>
      <c r="NWE15" s="51"/>
      <c r="NWF15" s="51"/>
      <c r="NWG15" s="51"/>
      <c r="NWH15" s="51"/>
      <c r="NWI15" s="51"/>
      <c r="NWJ15" s="51"/>
      <c r="NWK15" s="51"/>
      <c r="NWL15" s="51"/>
      <c r="NWM15" s="51"/>
      <c r="NWN15" s="51"/>
      <c r="NWO15" s="51"/>
      <c r="NWP15" s="51"/>
      <c r="NWQ15" s="51"/>
      <c r="NWR15" s="51"/>
      <c r="NWS15" s="51"/>
      <c r="NWT15" s="51"/>
      <c r="NWU15" s="51"/>
      <c r="NWV15" s="51"/>
      <c r="NWW15" s="51"/>
      <c r="NWX15" s="51"/>
      <c r="NWY15" s="51"/>
      <c r="NWZ15" s="51"/>
      <c r="NXA15" s="51"/>
      <c r="NXB15" s="51"/>
      <c r="NXC15" s="51"/>
      <c r="NXD15" s="51"/>
      <c r="NXE15" s="51"/>
      <c r="NXF15" s="51"/>
      <c r="NXG15" s="51"/>
      <c r="NXH15" s="51"/>
      <c r="NXI15" s="51"/>
      <c r="NXJ15" s="51"/>
      <c r="NXK15" s="51"/>
      <c r="NXL15" s="51"/>
      <c r="NXM15" s="51"/>
      <c r="NXN15" s="51"/>
      <c r="NXO15" s="51"/>
      <c r="NXP15" s="51"/>
      <c r="NXQ15" s="51"/>
      <c r="NXR15" s="51"/>
      <c r="NXS15" s="51"/>
      <c r="NXT15" s="51"/>
      <c r="NXU15" s="51"/>
      <c r="NXV15" s="51"/>
      <c r="NXW15" s="51"/>
      <c r="NXX15" s="51"/>
      <c r="NXY15" s="51"/>
      <c r="NXZ15" s="51"/>
      <c r="NYA15" s="51"/>
      <c r="NYB15" s="51"/>
      <c r="NYC15" s="51"/>
      <c r="NYD15" s="51"/>
      <c r="NYE15" s="51"/>
      <c r="NYF15" s="51"/>
      <c r="NYG15" s="51"/>
      <c r="NYH15" s="51"/>
      <c r="NYI15" s="51"/>
      <c r="NYJ15" s="51"/>
      <c r="NYK15" s="51"/>
      <c r="NYL15" s="51"/>
      <c r="NYM15" s="51"/>
      <c r="NYN15" s="51"/>
      <c r="NYO15" s="51"/>
      <c r="NYP15" s="51"/>
      <c r="NYQ15" s="51"/>
      <c r="NYR15" s="51"/>
      <c r="NYS15" s="51"/>
      <c r="NYT15" s="51"/>
      <c r="NYU15" s="51"/>
      <c r="NYV15" s="51"/>
      <c r="NYW15" s="51"/>
      <c r="NYX15" s="51"/>
      <c r="NYY15" s="51"/>
      <c r="NYZ15" s="51"/>
      <c r="NZA15" s="51"/>
      <c r="NZB15" s="51"/>
      <c r="NZC15" s="51"/>
      <c r="NZD15" s="51"/>
      <c r="NZE15" s="51"/>
      <c r="NZF15" s="51"/>
      <c r="NZG15" s="51"/>
      <c r="NZH15" s="51"/>
      <c r="NZI15" s="51"/>
      <c r="NZJ15" s="51"/>
      <c r="NZK15" s="51"/>
      <c r="NZL15" s="51"/>
      <c r="NZM15" s="51"/>
      <c r="NZN15" s="51"/>
      <c r="NZO15" s="51"/>
      <c r="NZP15" s="51"/>
      <c r="NZQ15" s="51"/>
      <c r="NZR15" s="51"/>
      <c r="NZS15" s="51"/>
      <c r="NZT15" s="51"/>
      <c r="NZU15" s="51"/>
      <c r="NZV15" s="51"/>
      <c r="NZW15" s="51"/>
      <c r="NZX15" s="51"/>
      <c r="NZY15" s="51"/>
      <c r="NZZ15" s="51"/>
      <c r="OAA15" s="51"/>
      <c r="OAB15" s="51"/>
      <c r="OAC15" s="51"/>
      <c r="OAD15" s="51"/>
      <c r="OAE15" s="51"/>
      <c r="OAF15" s="51"/>
      <c r="OAG15" s="51"/>
      <c r="OAH15" s="51"/>
      <c r="OAI15" s="51"/>
      <c r="OAJ15" s="51"/>
      <c r="OAK15" s="51"/>
      <c r="OAL15" s="51"/>
      <c r="OAM15" s="51"/>
      <c r="OAN15" s="51"/>
      <c r="OAO15" s="51"/>
      <c r="OAP15" s="51"/>
      <c r="OAQ15" s="51"/>
      <c r="OAR15" s="51"/>
      <c r="OAS15" s="51"/>
      <c r="OAT15" s="51"/>
      <c r="OAU15" s="51"/>
      <c r="OAV15" s="51"/>
      <c r="OAW15" s="51"/>
      <c r="OAX15" s="51"/>
      <c r="OAY15" s="51"/>
      <c r="OAZ15" s="51"/>
      <c r="OBA15" s="51"/>
      <c r="OBB15" s="51"/>
      <c r="OBC15" s="51"/>
      <c r="OBD15" s="51"/>
      <c r="OBE15" s="51"/>
      <c r="OBF15" s="51"/>
      <c r="OBG15" s="51"/>
      <c r="OBH15" s="51"/>
      <c r="OBI15" s="51"/>
      <c r="OBJ15" s="51"/>
      <c r="OBK15" s="51"/>
      <c r="OBL15" s="51"/>
      <c r="OBM15" s="51"/>
      <c r="OBN15" s="51"/>
      <c r="OBO15" s="51"/>
      <c r="OBP15" s="51"/>
      <c r="OBQ15" s="51"/>
      <c r="OBR15" s="51"/>
      <c r="OBS15" s="51"/>
      <c r="OBT15" s="51"/>
      <c r="OBU15" s="51"/>
      <c r="OBV15" s="51"/>
      <c r="OBW15" s="51"/>
      <c r="OBX15" s="51"/>
      <c r="OBY15" s="51"/>
      <c r="OBZ15" s="51"/>
      <c r="OCA15" s="51"/>
      <c r="OCB15" s="51"/>
      <c r="OCC15" s="51"/>
      <c r="OCD15" s="51"/>
      <c r="OCE15" s="51"/>
      <c r="OCF15" s="51"/>
      <c r="OCG15" s="51"/>
      <c r="OCH15" s="51"/>
      <c r="OCI15" s="51"/>
      <c r="OCJ15" s="51"/>
      <c r="OCK15" s="51"/>
      <c r="OCL15" s="51"/>
      <c r="OCM15" s="51"/>
      <c r="OCN15" s="51"/>
      <c r="OCO15" s="51"/>
      <c r="OCP15" s="51"/>
      <c r="OCQ15" s="51"/>
      <c r="OCR15" s="51"/>
      <c r="OCS15" s="51"/>
      <c r="OCT15" s="51"/>
      <c r="OCU15" s="51"/>
      <c r="OCV15" s="51"/>
      <c r="OCW15" s="51"/>
      <c r="OCX15" s="51"/>
      <c r="OCY15" s="51"/>
      <c r="OCZ15" s="51"/>
      <c r="ODA15" s="51"/>
      <c r="ODB15" s="51"/>
      <c r="ODC15" s="51"/>
      <c r="ODD15" s="51"/>
      <c r="ODE15" s="51"/>
      <c r="ODF15" s="51"/>
      <c r="ODG15" s="51"/>
      <c r="ODH15" s="51"/>
      <c r="ODI15" s="51"/>
      <c r="ODJ15" s="51"/>
      <c r="ODK15" s="51"/>
      <c r="ODL15" s="51"/>
      <c r="ODM15" s="51"/>
      <c r="ODN15" s="51"/>
      <c r="ODO15" s="51"/>
      <c r="ODP15" s="51"/>
      <c r="ODQ15" s="51"/>
      <c r="ODR15" s="51"/>
      <c r="ODS15" s="51"/>
      <c r="ODT15" s="51"/>
      <c r="ODU15" s="51"/>
      <c r="ODV15" s="51"/>
      <c r="ODW15" s="51"/>
      <c r="ODX15" s="51"/>
      <c r="ODY15" s="51"/>
      <c r="ODZ15" s="51"/>
      <c r="OEA15" s="51"/>
      <c r="OEB15" s="51"/>
      <c r="OEC15" s="51"/>
      <c r="OED15" s="51"/>
      <c r="OEE15" s="51"/>
      <c r="OEF15" s="51"/>
      <c r="OEG15" s="51"/>
      <c r="OEH15" s="51"/>
      <c r="OEI15" s="51"/>
      <c r="OEJ15" s="51"/>
      <c r="OEK15" s="51"/>
      <c r="OEL15" s="51"/>
      <c r="OEM15" s="51"/>
      <c r="OEN15" s="51"/>
      <c r="OEO15" s="51"/>
      <c r="OEP15" s="51"/>
      <c r="OEQ15" s="51"/>
      <c r="OER15" s="51"/>
      <c r="OES15" s="51"/>
      <c r="OET15" s="51"/>
      <c r="OEU15" s="51"/>
      <c r="OEV15" s="51"/>
      <c r="OEW15" s="51"/>
      <c r="OEX15" s="51"/>
      <c r="OEY15" s="51"/>
      <c r="OEZ15" s="51"/>
      <c r="OFA15" s="51"/>
      <c r="OFB15" s="51"/>
      <c r="OFC15" s="51"/>
      <c r="OFD15" s="51"/>
      <c r="OFE15" s="51"/>
      <c r="OFF15" s="51"/>
      <c r="OFG15" s="51"/>
      <c r="OFH15" s="51"/>
      <c r="OFI15" s="51"/>
      <c r="OFJ15" s="51"/>
      <c r="OFK15" s="51"/>
      <c r="OFL15" s="51"/>
      <c r="OFM15" s="51"/>
      <c r="OFN15" s="51"/>
      <c r="OFO15" s="51"/>
      <c r="OFP15" s="51"/>
      <c r="OFQ15" s="51"/>
      <c r="OFR15" s="51"/>
      <c r="OFS15" s="51"/>
      <c r="OFT15" s="51"/>
      <c r="OFU15" s="51"/>
      <c r="OFV15" s="51"/>
      <c r="OFW15" s="51"/>
      <c r="OFX15" s="51"/>
      <c r="OFY15" s="51"/>
      <c r="OFZ15" s="51"/>
      <c r="OGA15" s="51"/>
      <c r="OGB15" s="51"/>
      <c r="OGC15" s="51"/>
      <c r="OGD15" s="51"/>
      <c r="OGE15" s="51"/>
      <c r="OGF15" s="51"/>
      <c r="OGG15" s="51"/>
      <c r="OGH15" s="51"/>
      <c r="OGI15" s="51"/>
      <c r="OGJ15" s="51"/>
      <c r="OGK15" s="51"/>
      <c r="OGL15" s="51"/>
      <c r="OGM15" s="51"/>
      <c r="OGN15" s="51"/>
      <c r="OGO15" s="51"/>
      <c r="OGP15" s="51"/>
      <c r="OGQ15" s="51"/>
      <c r="OGR15" s="51"/>
      <c r="OGS15" s="51"/>
      <c r="OGT15" s="51"/>
      <c r="OGU15" s="51"/>
      <c r="OGV15" s="51"/>
      <c r="OGW15" s="51"/>
      <c r="OGX15" s="51"/>
      <c r="OGY15" s="51"/>
      <c r="OGZ15" s="51"/>
      <c r="OHA15" s="51"/>
      <c r="OHB15" s="51"/>
      <c r="OHC15" s="51"/>
      <c r="OHD15" s="51"/>
      <c r="OHE15" s="51"/>
      <c r="OHF15" s="51"/>
      <c r="OHG15" s="51"/>
      <c r="OHH15" s="51"/>
      <c r="OHI15" s="51"/>
      <c r="OHJ15" s="51"/>
      <c r="OHK15" s="51"/>
      <c r="OHL15" s="51"/>
      <c r="OHM15" s="51"/>
      <c r="OHN15" s="51"/>
      <c r="OHO15" s="51"/>
      <c r="OHP15" s="51"/>
      <c r="OHQ15" s="51"/>
      <c r="OHR15" s="51"/>
      <c r="OHS15" s="51"/>
      <c r="OHT15" s="51"/>
      <c r="OHU15" s="51"/>
      <c r="OHV15" s="51"/>
      <c r="OHW15" s="51"/>
      <c r="OHX15" s="51"/>
      <c r="OHY15" s="51"/>
      <c r="OHZ15" s="51"/>
      <c r="OIA15" s="51"/>
      <c r="OIB15" s="51"/>
      <c r="OIC15" s="51"/>
      <c r="OID15" s="51"/>
      <c r="OIE15" s="51"/>
      <c r="OIF15" s="51"/>
      <c r="OIG15" s="51"/>
      <c r="OIH15" s="51"/>
      <c r="OII15" s="51"/>
      <c r="OIJ15" s="51"/>
      <c r="OIK15" s="51"/>
      <c r="OIL15" s="51"/>
      <c r="OIM15" s="51"/>
      <c r="OIN15" s="51"/>
      <c r="OIO15" s="51"/>
      <c r="OIP15" s="51"/>
      <c r="OIQ15" s="51"/>
      <c r="OIR15" s="51"/>
      <c r="OIS15" s="51"/>
      <c r="OIT15" s="51"/>
      <c r="OIU15" s="51"/>
      <c r="OIV15" s="51"/>
      <c r="OIW15" s="51"/>
      <c r="OIX15" s="51"/>
      <c r="OIY15" s="51"/>
      <c r="OIZ15" s="51"/>
      <c r="OJA15" s="51"/>
      <c r="OJB15" s="51"/>
      <c r="OJC15" s="51"/>
      <c r="OJD15" s="51"/>
      <c r="OJE15" s="51"/>
      <c r="OJF15" s="51"/>
      <c r="OJG15" s="51"/>
      <c r="OJH15" s="51"/>
      <c r="OJI15" s="51"/>
      <c r="OJJ15" s="51"/>
      <c r="OJK15" s="51"/>
      <c r="OJL15" s="51"/>
      <c r="OJM15" s="51"/>
      <c r="OJN15" s="51"/>
      <c r="OJO15" s="51"/>
      <c r="OJP15" s="51"/>
      <c r="OJQ15" s="51"/>
      <c r="OJR15" s="51"/>
      <c r="OJS15" s="51"/>
      <c r="OJT15" s="51"/>
      <c r="OJU15" s="51"/>
      <c r="OJV15" s="51"/>
      <c r="OJW15" s="51"/>
      <c r="OJX15" s="51"/>
      <c r="OJY15" s="51"/>
      <c r="OJZ15" s="51"/>
      <c r="OKA15" s="51"/>
      <c r="OKB15" s="51"/>
      <c r="OKC15" s="51"/>
      <c r="OKD15" s="51"/>
      <c r="OKE15" s="51"/>
      <c r="OKF15" s="51"/>
      <c r="OKG15" s="51"/>
      <c r="OKH15" s="51"/>
      <c r="OKI15" s="51"/>
      <c r="OKJ15" s="51"/>
      <c r="OKK15" s="51"/>
      <c r="OKL15" s="51"/>
      <c r="OKM15" s="51"/>
      <c r="OKN15" s="51"/>
      <c r="OKO15" s="51"/>
      <c r="OKP15" s="51"/>
      <c r="OKQ15" s="51"/>
      <c r="OKR15" s="51"/>
      <c r="OKS15" s="51"/>
      <c r="OKT15" s="51"/>
      <c r="OKU15" s="51"/>
      <c r="OKV15" s="51"/>
      <c r="OKW15" s="51"/>
      <c r="OKX15" s="51"/>
      <c r="OKY15" s="51"/>
      <c r="OKZ15" s="51"/>
      <c r="OLA15" s="51"/>
      <c r="OLB15" s="51"/>
      <c r="OLC15" s="51"/>
      <c r="OLD15" s="51"/>
      <c r="OLE15" s="51"/>
      <c r="OLF15" s="51"/>
      <c r="OLG15" s="51"/>
      <c r="OLH15" s="51"/>
      <c r="OLI15" s="51"/>
      <c r="OLJ15" s="51"/>
      <c r="OLK15" s="51"/>
      <c r="OLL15" s="51"/>
      <c r="OLM15" s="51"/>
      <c r="OLN15" s="51"/>
      <c r="OLO15" s="51"/>
      <c r="OLP15" s="51"/>
      <c r="OLQ15" s="51"/>
      <c r="OLR15" s="51"/>
      <c r="OLS15" s="51"/>
      <c r="OLT15" s="51"/>
      <c r="OLU15" s="51"/>
      <c r="OLV15" s="51"/>
      <c r="OLW15" s="51"/>
      <c r="OLX15" s="51"/>
      <c r="OLY15" s="51"/>
      <c r="OLZ15" s="51"/>
      <c r="OMA15" s="51"/>
      <c r="OMB15" s="51"/>
      <c r="OMC15" s="51"/>
      <c r="OMD15" s="51"/>
      <c r="OME15" s="51"/>
      <c r="OMF15" s="51"/>
      <c r="OMG15" s="51"/>
      <c r="OMH15" s="51"/>
      <c r="OMI15" s="51"/>
      <c r="OMJ15" s="51"/>
      <c r="OMK15" s="51"/>
      <c r="OML15" s="51"/>
      <c r="OMM15" s="51"/>
      <c r="OMN15" s="51"/>
      <c r="OMO15" s="51"/>
      <c r="OMP15" s="51"/>
      <c r="OMQ15" s="51"/>
      <c r="OMR15" s="51"/>
      <c r="OMS15" s="51"/>
      <c r="OMT15" s="51"/>
      <c r="OMU15" s="51"/>
      <c r="OMV15" s="51"/>
      <c r="OMW15" s="51"/>
      <c r="OMX15" s="51"/>
      <c r="OMY15" s="51"/>
      <c r="OMZ15" s="51"/>
      <c r="ONA15" s="51"/>
      <c r="ONB15" s="51"/>
      <c r="ONC15" s="51"/>
      <c r="OND15" s="51"/>
      <c r="ONE15" s="51"/>
      <c r="ONF15" s="51"/>
      <c r="ONG15" s="51"/>
      <c r="ONH15" s="51"/>
      <c r="ONI15" s="51"/>
      <c r="ONJ15" s="51"/>
      <c r="ONK15" s="51"/>
      <c r="ONL15" s="51"/>
      <c r="ONM15" s="51"/>
      <c r="ONN15" s="51"/>
      <c r="ONO15" s="51"/>
      <c r="ONP15" s="51"/>
      <c r="ONQ15" s="51"/>
      <c r="ONR15" s="51"/>
      <c r="ONS15" s="51"/>
      <c r="ONT15" s="51"/>
      <c r="ONU15" s="51"/>
      <c r="ONV15" s="51"/>
      <c r="ONW15" s="51"/>
      <c r="ONX15" s="51"/>
      <c r="ONY15" s="51"/>
      <c r="ONZ15" s="51"/>
      <c r="OOA15" s="51"/>
      <c r="OOB15" s="51"/>
      <c r="OOC15" s="51"/>
      <c r="OOD15" s="51"/>
      <c r="OOE15" s="51"/>
      <c r="OOF15" s="51"/>
      <c r="OOG15" s="51"/>
      <c r="OOH15" s="51"/>
      <c r="OOI15" s="51"/>
      <c r="OOJ15" s="51"/>
      <c r="OOK15" s="51"/>
      <c r="OOL15" s="51"/>
      <c r="OOM15" s="51"/>
      <c r="OON15" s="51"/>
      <c r="OOO15" s="51"/>
      <c r="OOP15" s="51"/>
      <c r="OOQ15" s="51"/>
      <c r="OOR15" s="51"/>
      <c r="OOS15" s="51"/>
      <c r="OOT15" s="51"/>
      <c r="OOU15" s="51"/>
      <c r="OOV15" s="51"/>
      <c r="OOW15" s="51"/>
      <c r="OOX15" s="51"/>
      <c r="OOY15" s="51"/>
      <c r="OOZ15" s="51"/>
      <c r="OPA15" s="51"/>
      <c r="OPB15" s="51"/>
      <c r="OPC15" s="51"/>
      <c r="OPD15" s="51"/>
      <c r="OPE15" s="51"/>
      <c r="OPF15" s="51"/>
      <c r="OPG15" s="51"/>
      <c r="OPH15" s="51"/>
      <c r="OPI15" s="51"/>
      <c r="OPJ15" s="51"/>
      <c r="OPK15" s="51"/>
      <c r="OPL15" s="51"/>
      <c r="OPM15" s="51"/>
      <c r="OPN15" s="51"/>
      <c r="OPO15" s="51"/>
      <c r="OPP15" s="51"/>
      <c r="OPQ15" s="51"/>
      <c r="OPR15" s="51"/>
      <c r="OPS15" s="51"/>
      <c r="OPT15" s="51"/>
      <c r="OPU15" s="51"/>
      <c r="OPV15" s="51"/>
      <c r="OPW15" s="51"/>
      <c r="OPX15" s="51"/>
      <c r="OPY15" s="51"/>
      <c r="OPZ15" s="51"/>
      <c r="OQA15" s="51"/>
      <c r="OQB15" s="51"/>
      <c r="OQC15" s="51"/>
      <c r="OQD15" s="51"/>
      <c r="OQE15" s="51"/>
      <c r="OQF15" s="51"/>
      <c r="OQG15" s="51"/>
      <c r="OQH15" s="51"/>
      <c r="OQI15" s="51"/>
      <c r="OQJ15" s="51"/>
      <c r="OQK15" s="51"/>
      <c r="OQL15" s="51"/>
      <c r="OQM15" s="51"/>
      <c r="OQN15" s="51"/>
      <c r="OQO15" s="51"/>
      <c r="OQP15" s="51"/>
      <c r="OQQ15" s="51"/>
      <c r="OQR15" s="51"/>
      <c r="OQS15" s="51"/>
      <c r="OQT15" s="51"/>
      <c r="OQU15" s="51"/>
      <c r="OQV15" s="51"/>
      <c r="OQW15" s="51"/>
      <c r="OQX15" s="51"/>
      <c r="OQY15" s="51"/>
      <c r="OQZ15" s="51"/>
      <c r="ORA15" s="51"/>
      <c r="ORB15" s="51"/>
      <c r="ORC15" s="51"/>
      <c r="ORD15" s="51"/>
      <c r="ORE15" s="51"/>
      <c r="ORF15" s="51"/>
      <c r="ORG15" s="51"/>
      <c r="ORH15" s="51"/>
      <c r="ORI15" s="51"/>
      <c r="ORJ15" s="51"/>
      <c r="ORK15" s="51"/>
      <c r="ORL15" s="51"/>
      <c r="ORM15" s="51"/>
      <c r="ORN15" s="51"/>
      <c r="ORO15" s="51"/>
      <c r="ORP15" s="51"/>
      <c r="ORQ15" s="51"/>
      <c r="ORR15" s="51"/>
      <c r="ORS15" s="51"/>
      <c r="ORT15" s="51"/>
      <c r="ORU15" s="51"/>
      <c r="ORV15" s="51"/>
      <c r="ORW15" s="51"/>
      <c r="ORX15" s="51"/>
      <c r="ORY15" s="51"/>
      <c r="ORZ15" s="51"/>
      <c r="OSA15" s="51"/>
      <c r="OSB15" s="51"/>
      <c r="OSC15" s="51"/>
      <c r="OSD15" s="51"/>
      <c r="OSE15" s="51"/>
      <c r="OSF15" s="51"/>
      <c r="OSG15" s="51"/>
      <c r="OSH15" s="51"/>
      <c r="OSI15" s="51"/>
      <c r="OSJ15" s="51"/>
      <c r="OSK15" s="51"/>
      <c r="OSL15" s="51"/>
      <c r="OSM15" s="51"/>
      <c r="OSN15" s="51"/>
      <c r="OSO15" s="51"/>
      <c r="OSP15" s="51"/>
      <c r="OSQ15" s="51"/>
      <c r="OSR15" s="51"/>
      <c r="OSS15" s="51"/>
      <c r="OST15" s="51"/>
      <c r="OSU15" s="51"/>
      <c r="OSV15" s="51"/>
      <c r="OSW15" s="51"/>
      <c r="OSX15" s="51"/>
      <c r="OSY15" s="51"/>
      <c r="OSZ15" s="51"/>
      <c r="OTA15" s="51"/>
      <c r="OTB15" s="51"/>
      <c r="OTC15" s="51"/>
      <c r="OTD15" s="51"/>
      <c r="OTE15" s="51"/>
      <c r="OTF15" s="51"/>
      <c r="OTG15" s="51"/>
      <c r="OTH15" s="51"/>
      <c r="OTI15" s="51"/>
      <c r="OTJ15" s="51"/>
      <c r="OTK15" s="51"/>
      <c r="OTL15" s="51"/>
      <c r="OTM15" s="51"/>
      <c r="OTN15" s="51"/>
      <c r="OTO15" s="51"/>
      <c r="OTP15" s="51"/>
      <c r="OTQ15" s="51"/>
      <c r="OTR15" s="51"/>
      <c r="OTS15" s="51"/>
      <c r="OTT15" s="51"/>
      <c r="OTU15" s="51"/>
      <c r="OTV15" s="51"/>
      <c r="OTW15" s="51"/>
      <c r="OTX15" s="51"/>
      <c r="OTY15" s="51"/>
      <c r="OTZ15" s="51"/>
      <c r="OUA15" s="51"/>
      <c r="OUB15" s="51"/>
      <c r="OUC15" s="51"/>
      <c r="OUD15" s="51"/>
      <c r="OUE15" s="51"/>
      <c r="OUF15" s="51"/>
      <c r="OUG15" s="51"/>
      <c r="OUH15" s="51"/>
      <c r="OUI15" s="51"/>
      <c r="OUJ15" s="51"/>
      <c r="OUK15" s="51"/>
      <c r="OUL15" s="51"/>
      <c r="OUM15" s="51"/>
      <c r="OUN15" s="51"/>
      <c r="OUO15" s="51"/>
      <c r="OUP15" s="51"/>
      <c r="OUQ15" s="51"/>
      <c r="OUR15" s="51"/>
      <c r="OUS15" s="51"/>
      <c r="OUT15" s="51"/>
      <c r="OUU15" s="51"/>
      <c r="OUV15" s="51"/>
      <c r="OUW15" s="51"/>
      <c r="OUX15" s="51"/>
      <c r="OUY15" s="51"/>
      <c r="OUZ15" s="51"/>
      <c r="OVA15" s="51"/>
      <c r="OVB15" s="51"/>
      <c r="OVC15" s="51"/>
      <c r="OVD15" s="51"/>
      <c r="OVE15" s="51"/>
      <c r="OVF15" s="51"/>
      <c r="OVG15" s="51"/>
      <c r="OVH15" s="51"/>
      <c r="OVI15" s="51"/>
      <c r="OVJ15" s="51"/>
      <c r="OVK15" s="51"/>
      <c r="OVL15" s="51"/>
      <c r="OVM15" s="51"/>
      <c r="OVN15" s="51"/>
      <c r="OVO15" s="51"/>
      <c r="OVP15" s="51"/>
      <c r="OVQ15" s="51"/>
      <c r="OVR15" s="51"/>
      <c r="OVS15" s="51"/>
      <c r="OVT15" s="51"/>
      <c r="OVU15" s="51"/>
      <c r="OVV15" s="51"/>
      <c r="OVW15" s="51"/>
      <c r="OVX15" s="51"/>
      <c r="OVY15" s="51"/>
      <c r="OVZ15" s="51"/>
      <c r="OWA15" s="51"/>
      <c r="OWB15" s="51"/>
      <c r="OWC15" s="51"/>
      <c r="OWD15" s="51"/>
      <c r="OWE15" s="51"/>
      <c r="OWF15" s="51"/>
      <c r="OWG15" s="51"/>
      <c r="OWH15" s="51"/>
      <c r="OWI15" s="51"/>
      <c r="OWJ15" s="51"/>
      <c r="OWK15" s="51"/>
      <c r="OWL15" s="51"/>
      <c r="OWM15" s="51"/>
      <c r="OWN15" s="51"/>
      <c r="OWO15" s="51"/>
      <c r="OWP15" s="51"/>
      <c r="OWQ15" s="51"/>
      <c r="OWR15" s="51"/>
      <c r="OWS15" s="51"/>
      <c r="OWT15" s="51"/>
      <c r="OWU15" s="51"/>
      <c r="OWV15" s="51"/>
      <c r="OWW15" s="51"/>
      <c r="OWX15" s="51"/>
      <c r="OWY15" s="51"/>
      <c r="OWZ15" s="51"/>
      <c r="OXA15" s="51"/>
      <c r="OXB15" s="51"/>
      <c r="OXC15" s="51"/>
      <c r="OXD15" s="51"/>
      <c r="OXE15" s="51"/>
      <c r="OXF15" s="51"/>
      <c r="OXG15" s="51"/>
      <c r="OXH15" s="51"/>
      <c r="OXI15" s="51"/>
      <c r="OXJ15" s="51"/>
      <c r="OXK15" s="51"/>
      <c r="OXL15" s="51"/>
      <c r="OXM15" s="51"/>
      <c r="OXN15" s="51"/>
      <c r="OXO15" s="51"/>
      <c r="OXP15" s="51"/>
      <c r="OXQ15" s="51"/>
      <c r="OXR15" s="51"/>
      <c r="OXS15" s="51"/>
      <c r="OXT15" s="51"/>
      <c r="OXU15" s="51"/>
      <c r="OXV15" s="51"/>
      <c r="OXW15" s="51"/>
      <c r="OXX15" s="51"/>
      <c r="OXY15" s="51"/>
      <c r="OXZ15" s="51"/>
      <c r="OYA15" s="51"/>
      <c r="OYB15" s="51"/>
      <c r="OYC15" s="51"/>
      <c r="OYD15" s="51"/>
      <c r="OYE15" s="51"/>
      <c r="OYF15" s="51"/>
      <c r="OYG15" s="51"/>
      <c r="OYH15" s="51"/>
      <c r="OYI15" s="51"/>
      <c r="OYJ15" s="51"/>
      <c r="OYK15" s="51"/>
      <c r="OYL15" s="51"/>
      <c r="OYM15" s="51"/>
      <c r="OYN15" s="51"/>
      <c r="OYO15" s="51"/>
      <c r="OYP15" s="51"/>
      <c r="OYQ15" s="51"/>
      <c r="OYR15" s="51"/>
      <c r="OYS15" s="51"/>
      <c r="OYT15" s="51"/>
      <c r="OYU15" s="51"/>
      <c r="OYV15" s="51"/>
      <c r="OYW15" s="51"/>
      <c r="OYX15" s="51"/>
      <c r="OYY15" s="51"/>
      <c r="OYZ15" s="51"/>
      <c r="OZA15" s="51"/>
      <c r="OZB15" s="51"/>
      <c r="OZC15" s="51"/>
      <c r="OZD15" s="51"/>
      <c r="OZE15" s="51"/>
      <c r="OZF15" s="51"/>
      <c r="OZG15" s="51"/>
      <c r="OZH15" s="51"/>
      <c r="OZI15" s="51"/>
      <c r="OZJ15" s="51"/>
      <c r="OZK15" s="51"/>
      <c r="OZL15" s="51"/>
      <c r="OZM15" s="51"/>
      <c r="OZN15" s="51"/>
      <c r="OZO15" s="51"/>
      <c r="OZP15" s="51"/>
      <c r="OZQ15" s="51"/>
      <c r="OZR15" s="51"/>
      <c r="OZS15" s="51"/>
      <c r="OZT15" s="51"/>
      <c r="OZU15" s="51"/>
      <c r="OZV15" s="51"/>
      <c r="OZW15" s="51"/>
      <c r="OZX15" s="51"/>
      <c r="OZY15" s="51"/>
      <c r="OZZ15" s="51"/>
      <c r="PAA15" s="51"/>
      <c r="PAB15" s="51"/>
      <c r="PAC15" s="51"/>
      <c r="PAD15" s="51"/>
      <c r="PAE15" s="51"/>
      <c r="PAF15" s="51"/>
      <c r="PAG15" s="51"/>
      <c r="PAH15" s="51"/>
      <c r="PAI15" s="51"/>
      <c r="PAJ15" s="51"/>
      <c r="PAK15" s="51"/>
      <c r="PAL15" s="51"/>
      <c r="PAM15" s="51"/>
      <c r="PAN15" s="51"/>
      <c r="PAO15" s="51"/>
      <c r="PAP15" s="51"/>
      <c r="PAQ15" s="51"/>
      <c r="PAR15" s="51"/>
      <c r="PAS15" s="51"/>
      <c r="PAT15" s="51"/>
      <c r="PAU15" s="51"/>
      <c r="PAV15" s="51"/>
      <c r="PAW15" s="51"/>
      <c r="PAX15" s="51"/>
      <c r="PAY15" s="51"/>
      <c r="PAZ15" s="51"/>
      <c r="PBA15" s="51"/>
      <c r="PBB15" s="51"/>
      <c r="PBC15" s="51"/>
      <c r="PBD15" s="51"/>
      <c r="PBE15" s="51"/>
      <c r="PBF15" s="51"/>
      <c r="PBG15" s="51"/>
      <c r="PBH15" s="51"/>
      <c r="PBI15" s="51"/>
      <c r="PBJ15" s="51"/>
      <c r="PBK15" s="51"/>
      <c r="PBL15" s="51"/>
      <c r="PBM15" s="51"/>
      <c r="PBN15" s="51"/>
      <c r="PBO15" s="51"/>
      <c r="PBP15" s="51"/>
      <c r="PBQ15" s="51"/>
      <c r="PBR15" s="51"/>
      <c r="PBS15" s="51"/>
      <c r="PBT15" s="51"/>
      <c r="PBU15" s="51"/>
      <c r="PBV15" s="51"/>
      <c r="PBW15" s="51"/>
      <c r="PBX15" s="51"/>
      <c r="PBY15" s="51"/>
      <c r="PBZ15" s="51"/>
      <c r="PCA15" s="51"/>
      <c r="PCB15" s="51"/>
      <c r="PCC15" s="51"/>
      <c r="PCD15" s="51"/>
      <c r="PCE15" s="51"/>
      <c r="PCF15" s="51"/>
      <c r="PCG15" s="51"/>
      <c r="PCH15" s="51"/>
      <c r="PCI15" s="51"/>
      <c r="PCJ15" s="51"/>
      <c r="PCK15" s="51"/>
      <c r="PCL15" s="51"/>
      <c r="PCM15" s="51"/>
      <c r="PCN15" s="51"/>
      <c r="PCO15" s="51"/>
      <c r="PCP15" s="51"/>
      <c r="PCQ15" s="51"/>
      <c r="PCR15" s="51"/>
      <c r="PCS15" s="51"/>
      <c r="PCT15" s="51"/>
      <c r="PCU15" s="51"/>
      <c r="PCV15" s="51"/>
      <c r="PCW15" s="51"/>
      <c r="PCX15" s="51"/>
      <c r="PCY15" s="51"/>
      <c r="PCZ15" s="51"/>
      <c r="PDA15" s="51"/>
      <c r="PDB15" s="51"/>
      <c r="PDC15" s="51"/>
      <c r="PDD15" s="51"/>
      <c r="PDE15" s="51"/>
      <c r="PDF15" s="51"/>
      <c r="PDG15" s="51"/>
      <c r="PDH15" s="51"/>
      <c r="PDI15" s="51"/>
      <c r="PDJ15" s="51"/>
      <c r="PDK15" s="51"/>
      <c r="PDL15" s="51"/>
      <c r="PDM15" s="51"/>
      <c r="PDN15" s="51"/>
      <c r="PDO15" s="51"/>
      <c r="PDP15" s="51"/>
      <c r="PDQ15" s="51"/>
      <c r="PDR15" s="51"/>
      <c r="PDS15" s="51"/>
      <c r="PDT15" s="51"/>
      <c r="PDU15" s="51"/>
      <c r="PDV15" s="51"/>
      <c r="PDW15" s="51"/>
      <c r="PDX15" s="51"/>
      <c r="PDY15" s="51"/>
      <c r="PDZ15" s="51"/>
      <c r="PEA15" s="51"/>
      <c r="PEB15" s="51"/>
      <c r="PEC15" s="51"/>
      <c r="PED15" s="51"/>
      <c r="PEE15" s="51"/>
      <c r="PEF15" s="51"/>
      <c r="PEG15" s="51"/>
      <c r="PEH15" s="51"/>
      <c r="PEI15" s="51"/>
      <c r="PEJ15" s="51"/>
      <c r="PEK15" s="51"/>
      <c r="PEL15" s="51"/>
      <c r="PEM15" s="51"/>
      <c r="PEN15" s="51"/>
      <c r="PEO15" s="51"/>
      <c r="PEP15" s="51"/>
      <c r="PEQ15" s="51"/>
      <c r="PER15" s="51"/>
      <c r="PES15" s="51"/>
      <c r="PET15" s="51"/>
      <c r="PEU15" s="51"/>
      <c r="PEV15" s="51"/>
      <c r="PEW15" s="51"/>
      <c r="PEX15" s="51"/>
      <c r="PEY15" s="51"/>
      <c r="PEZ15" s="51"/>
      <c r="PFA15" s="51"/>
      <c r="PFB15" s="51"/>
      <c r="PFC15" s="51"/>
      <c r="PFD15" s="51"/>
      <c r="PFE15" s="51"/>
      <c r="PFF15" s="51"/>
      <c r="PFG15" s="51"/>
      <c r="PFH15" s="51"/>
      <c r="PFI15" s="51"/>
      <c r="PFJ15" s="51"/>
      <c r="PFK15" s="51"/>
      <c r="PFL15" s="51"/>
      <c r="PFM15" s="51"/>
      <c r="PFN15" s="51"/>
      <c r="PFO15" s="51"/>
      <c r="PFP15" s="51"/>
      <c r="PFQ15" s="51"/>
      <c r="PFR15" s="51"/>
      <c r="PFS15" s="51"/>
      <c r="PFT15" s="51"/>
      <c r="PFU15" s="51"/>
      <c r="PFV15" s="51"/>
      <c r="PFW15" s="51"/>
      <c r="PFX15" s="51"/>
      <c r="PFY15" s="51"/>
      <c r="PFZ15" s="51"/>
      <c r="PGA15" s="51"/>
      <c r="PGB15" s="51"/>
      <c r="PGC15" s="51"/>
      <c r="PGD15" s="51"/>
      <c r="PGE15" s="51"/>
      <c r="PGF15" s="51"/>
      <c r="PGG15" s="51"/>
      <c r="PGH15" s="51"/>
      <c r="PGI15" s="51"/>
      <c r="PGJ15" s="51"/>
      <c r="PGK15" s="51"/>
      <c r="PGL15" s="51"/>
      <c r="PGM15" s="51"/>
      <c r="PGN15" s="51"/>
      <c r="PGO15" s="51"/>
      <c r="PGP15" s="51"/>
      <c r="PGQ15" s="51"/>
      <c r="PGR15" s="51"/>
      <c r="PGS15" s="51"/>
      <c r="PGT15" s="51"/>
      <c r="PGU15" s="51"/>
      <c r="PGV15" s="51"/>
      <c r="PGW15" s="51"/>
      <c r="PGX15" s="51"/>
      <c r="PGY15" s="51"/>
      <c r="PGZ15" s="51"/>
      <c r="PHA15" s="51"/>
      <c r="PHB15" s="51"/>
      <c r="PHC15" s="51"/>
      <c r="PHD15" s="51"/>
      <c r="PHE15" s="51"/>
      <c r="PHF15" s="51"/>
      <c r="PHG15" s="51"/>
      <c r="PHH15" s="51"/>
      <c r="PHI15" s="51"/>
      <c r="PHJ15" s="51"/>
      <c r="PHK15" s="51"/>
      <c r="PHL15" s="51"/>
      <c r="PHM15" s="51"/>
      <c r="PHN15" s="51"/>
      <c r="PHO15" s="51"/>
      <c r="PHP15" s="51"/>
      <c r="PHQ15" s="51"/>
      <c r="PHR15" s="51"/>
      <c r="PHS15" s="51"/>
      <c r="PHT15" s="51"/>
      <c r="PHU15" s="51"/>
      <c r="PHV15" s="51"/>
      <c r="PHW15" s="51"/>
      <c r="PHX15" s="51"/>
      <c r="PHY15" s="51"/>
      <c r="PHZ15" s="51"/>
      <c r="PIA15" s="51"/>
      <c r="PIB15" s="51"/>
      <c r="PIC15" s="51"/>
      <c r="PID15" s="51"/>
      <c r="PIE15" s="51"/>
      <c r="PIF15" s="51"/>
      <c r="PIG15" s="51"/>
      <c r="PIH15" s="51"/>
      <c r="PII15" s="51"/>
      <c r="PIJ15" s="51"/>
      <c r="PIK15" s="51"/>
      <c r="PIL15" s="51"/>
      <c r="PIM15" s="51"/>
      <c r="PIN15" s="51"/>
      <c r="PIO15" s="51"/>
      <c r="PIP15" s="51"/>
      <c r="PIQ15" s="51"/>
      <c r="PIR15" s="51"/>
      <c r="PIS15" s="51"/>
      <c r="PIT15" s="51"/>
      <c r="PIU15" s="51"/>
      <c r="PIV15" s="51"/>
      <c r="PIW15" s="51"/>
      <c r="PIX15" s="51"/>
      <c r="PIY15" s="51"/>
      <c r="PIZ15" s="51"/>
      <c r="PJA15" s="51"/>
      <c r="PJB15" s="51"/>
      <c r="PJC15" s="51"/>
      <c r="PJD15" s="51"/>
      <c r="PJE15" s="51"/>
      <c r="PJF15" s="51"/>
      <c r="PJG15" s="51"/>
      <c r="PJH15" s="51"/>
      <c r="PJI15" s="51"/>
      <c r="PJJ15" s="51"/>
      <c r="PJK15" s="51"/>
      <c r="PJL15" s="51"/>
      <c r="PJM15" s="51"/>
      <c r="PJN15" s="51"/>
      <c r="PJO15" s="51"/>
      <c r="PJP15" s="51"/>
      <c r="PJQ15" s="51"/>
      <c r="PJR15" s="51"/>
      <c r="PJS15" s="51"/>
      <c r="PJT15" s="51"/>
      <c r="PJU15" s="51"/>
      <c r="PJV15" s="51"/>
      <c r="PJW15" s="51"/>
      <c r="PJX15" s="51"/>
      <c r="PJY15" s="51"/>
      <c r="PJZ15" s="51"/>
      <c r="PKA15" s="51"/>
      <c r="PKB15" s="51"/>
      <c r="PKC15" s="51"/>
      <c r="PKD15" s="51"/>
      <c r="PKE15" s="51"/>
      <c r="PKF15" s="51"/>
      <c r="PKG15" s="51"/>
      <c r="PKH15" s="51"/>
      <c r="PKI15" s="51"/>
      <c r="PKJ15" s="51"/>
      <c r="PKK15" s="51"/>
      <c r="PKL15" s="51"/>
      <c r="PKM15" s="51"/>
      <c r="PKN15" s="51"/>
      <c r="PKO15" s="51"/>
      <c r="PKP15" s="51"/>
      <c r="PKQ15" s="51"/>
      <c r="PKR15" s="51"/>
      <c r="PKS15" s="51"/>
      <c r="PKT15" s="51"/>
      <c r="PKU15" s="51"/>
      <c r="PKV15" s="51"/>
      <c r="PKW15" s="51"/>
      <c r="PKX15" s="51"/>
      <c r="PKY15" s="51"/>
      <c r="PKZ15" s="51"/>
      <c r="PLA15" s="51"/>
      <c r="PLB15" s="51"/>
      <c r="PLC15" s="51"/>
      <c r="PLD15" s="51"/>
      <c r="PLE15" s="51"/>
      <c r="PLF15" s="51"/>
      <c r="PLG15" s="51"/>
      <c r="PLH15" s="51"/>
      <c r="PLI15" s="51"/>
      <c r="PLJ15" s="51"/>
      <c r="PLK15" s="51"/>
      <c r="PLL15" s="51"/>
      <c r="PLM15" s="51"/>
      <c r="PLN15" s="51"/>
      <c r="PLO15" s="51"/>
      <c r="PLP15" s="51"/>
      <c r="PLQ15" s="51"/>
      <c r="PLR15" s="51"/>
      <c r="PLS15" s="51"/>
      <c r="PLT15" s="51"/>
      <c r="PLU15" s="51"/>
      <c r="PLV15" s="51"/>
      <c r="PLW15" s="51"/>
      <c r="PLX15" s="51"/>
      <c r="PLY15" s="51"/>
      <c r="PLZ15" s="51"/>
      <c r="PMA15" s="51"/>
      <c r="PMB15" s="51"/>
      <c r="PMC15" s="51"/>
      <c r="PMD15" s="51"/>
      <c r="PME15" s="51"/>
      <c r="PMF15" s="51"/>
      <c r="PMG15" s="51"/>
      <c r="PMH15" s="51"/>
      <c r="PMI15" s="51"/>
      <c r="PMJ15" s="51"/>
      <c r="PMK15" s="51"/>
      <c r="PML15" s="51"/>
      <c r="PMM15" s="51"/>
      <c r="PMN15" s="51"/>
      <c r="PMO15" s="51"/>
      <c r="PMP15" s="51"/>
      <c r="PMQ15" s="51"/>
      <c r="PMR15" s="51"/>
      <c r="PMS15" s="51"/>
      <c r="PMT15" s="51"/>
      <c r="PMU15" s="51"/>
      <c r="PMV15" s="51"/>
      <c r="PMW15" s="51"/>
      <c r="PMX15" s="51"/>
      <c r="PMY15" s="51"/>
      <c r="PMZ15" s="51"/>
      <c r="PNA15" s="51"/>
      <c r="PNB15" s="51"/>
      <c r="PNC15" s="51"/>
      <c r="PND15" s="51"/>
      <c r="PNE15" s="51"/>
      <c r="PNF15" s="51"/>
      <c r="PNG15" s="51"/>
      <c r="PNH15" s="51"/>
      <c r="PNI15" s="51"/>
      <c r="PNJ15" s="51"/>
      <c r="PNK15" s="51"/>
      <c r="PNL15" s="51"/>
      <c r="PNM15" s="51"/>
      <c r="PNN15" s="51"/>
      <c r="PNO15" s="51"/>
      <c r="PNP15" s="51"/>
      <c r="PNQ15" s="51"/>
      <c r="PNR15" s="51"/>
      <c r="PNS15" s="51"/>
      <c r="PNT15" s="51"/>
      <c r="PNU15" s="51"/>
      <c r="PNV15" s="51"/>
      <c r="PNW15" s="51"/>
      <c r="PNX15" s="51"/>
      <c r="PNY15" s="51"/>
      <c r="PNZ15" s="51"/>
      <c r="POA15" s="51"/>
      <c r="POB15" s="51"/>
      <c r="POC15" s="51"/>
      <c r="POD15" s="51"/>
      <c r="POE15" s="51"/>
      <c r="POF15" s="51"/>
      <c r="POG15" s="51"/>
      <c r="POH15" s="51"/>
      <c r="POI15" s="51"/>
      <c r="POJ15" s="51"/>
      <c r="POK15" s="51"/>
      <c r="POL15" s="51"/>
      <c r="POM15" s="51"/>
      <c r="PON15" s="51"/>
      <c r="POO15" s="51"/>
      <c r="POP15" s="51"/>
      <c r="POQ15" s="51"/>
      <c r="POR15" s="51"/>
      <c r="POS15" s="51"/>
      <c r="POT15" s="51"/>
      <c r="POU15" s="51"/>
      <c r="POV15" s="51"/>
      <c r="POW15" s="51"/>
      <c r="POX15" s="51"/>
      <c r="POY15" s="51"/>
      <c r="POZ15" s="51"/>
      <c r="PPA15" s="51"/>
      <c r="PPB15" s="51"/>
      <c r="PPC15" s="51"/>
      <c r="PPD15" s="51"/>
      <c r="PPE15" s="51"/>
      <c r="PPF15" s="51"/>
      <c r="PPG15" s="51"/>
      <c r="PPH15" s="51"/>
      <c r="PPI15" s="51"/>
      <c r="PPJ15" s="51"/>
      <c r="PPK15" s="51"/>
      <c r="PPL15" s="51"/>
      <c r="PPM15" s="51"/>
      <c r="PPN15" s="51"/>
      <c r="PPO15" s="51"/>
      <c r="PPP15" s="51"/>
      <c r="PPQ15" s="51"/>
      <c r="PPR15" s="51"/>
      <c r="PPS15" s="51"/>
      <c r="PPT15" s="51"/>
      <c r="PPU15" s="51"/>
      <c r="PPV15" s="51"/>
      <c r="PPW15" s="51"/>
      <c r="PPX15" s="51"/>
      <c r="PPY15" s="51"/>
      <c r="PPZ15" s="51"/>
      <c r="PQA15" s="51"/>
      <c r="PQB15" s="51"/>
      <c r="PQC15" s="51"/>
      <c r="PQD15" s="51"/>
      <c r="PQE15" s="51"/>
      <c r="PQF15" s="51"/>
      <c r="PQG15" s="51"/>
      <c r="PQH15" s="51"/>
      <c r="PQI15" s="51"/>
      <c r="PQJ15" s="51"/>
      <c r="PQK15" s="51"/>
      <c r="PQL15" s="51"/>
      <c r="PQM15" s="51"/>
      <c r="PQN15" s="51"/>
      <c r="PQO15" s="51"/>
      <c r="PQP15" s="51"/>
      <c r="PQQ15" s="51"/>
      <c r="PQR15" s="51"/>
      <c r="PQS15" s="51"/>
      <c r="PQT15" s="51"/>
      <c r="PQU15" s="51"/>
      <c r="PQV15" s="51"/>
      <c r="PQW15" s="51"/>
      <c r="PQX15" s="51"/>
      <c r="PQY15" s="51"/>
      <c r="PQZ15" s="51"/>
      <c r="PRA15" s="51"/>
      <c r="PRB15" s="51"/>
      <c r="PRC15" s="51"/>
      <c r="PRD15" s="51"/>
      <c r="PRE15" s="51"/>
      <c r="PRF15" s="51"/>
      <c r="PRG15" s="51"/>
      <c r="PRH15" s="51"/>
      <c r="PRI15" s="51"/>
      <c r="PRJ15" s="51"/>
      <c r="PRK15" s="51"/>
      <c r="PRL15" s="51"/>
      <c r="PRM15" s="51"/>
      <c r="PRN15" s="51"/>
      <c r="PRO15" s="51"/>
      <c r="PRP15" s="51"/>
      <c r="PRQ15" s="51"/>
      <c r="PRR15" s="51"/>
      <c r="PRS15" s="51"/>
      <c r="PRT15" s="51"/>
      <c r="PRU15" s="51"/>
      <c r="PRV15" s="51"/>
      <c r="PRW15" s="51"/>
      <c r="PRX15" s="51"/>
      <c r="PRY15" s="51"/>
      <c r="PRZ15" s="51"/>
      <c r="PSA15" s="51"/>
      <c r="PSB15" s="51"/>
      <c r="PSC15" s="51"/>
      <c r="PSD15" s="51"/>
      <c r="PSE15" s="51"/>
      <c r="PSF15" s="51"/>
      <c r="PSG15" s="51"/>
      <c r="PSH15" s="51"/>
      <c r="PSI15" s="51"/>
      <c r="PSJ15" s="51"/>
      <c r="PSK15" s="51"/>
      <c r="PSL15" s="51"/>
      <c r="PSM15" s="51"/>
      <c r="PSN15" s="51"/>
      <c r="PSO15" s="51"/>
      <c r="PSP15" s="51"/>
      <c r="PSQ15" s="51"/>
      <c r="PSR15" s="51"/>
      <c r="PSS15" s="51"/>
      <c r="PST15" s="51"/>
      <c r="PSU15" s="51"/>
      <c r="PSV15" s="51"/>
      <c r="PSW15" s="51"/>
      <c r="PSX15" s="51"/>
      <c r="PSY15" s="51"/>
      <c r="PSZ15" s="51"/>
      <c r="PTA15" s="51"/>
      <c r="PTB15" s="51"/>
      <c r="PTC15" s="51"/>
      <c r="PTD15" s="51"/>
      <c r="PTE15" s="51"/>
      <c r="PTF15" s="51"/>
      <c r="PTG15" s="51"/>
      <c r="PTH15" s="51"/>
      <c r="PTI15" s="51"/>
      <c r="PTJ15" s="51"/>
      <c r="PTK15" s="51"/>
      <c r="PTL15" s="51"/>
      <c r="PTM15" s="51"/>
      <c r="PTN15" s="51"/>
      <c r="PTO15" s="51"/>
      <c r="PTP15" s="51"/>
      <c r="PTQ15" s="51"/>
      <c r="PTR15" s="51"/>
      <c r="PTS15" s="51"/>
      <c r="PTT15" s="51"/>
      <c r="PTU15" s="51"/>
      <c r="PTV15" s="51"/>
      <c r="PTW15" s="51"/>
      <c r="PTX15" s="51"/>
      <c r="PTY15" s="51"/>
      <c r="PTZ15" s="51"/>
      <c r="PUA15" s="51"/>
      <c r="PUB15" s="51"/>
      <c r="PUC15" s="51"/>
      <c r="PUD15" s="51"/>
      <c r="PUE15" s="51"/>
      <c r="PUF15" s="51"/>
      <c r="PUG15" s="51"/>
      <c r="PUH15" s="51"/>
      <c r="PUI15" s="51"/>
      <c r="PUJ15" s="51"/>
      <c r="PUK15" s="51"/>
      <c r="PUL15" s="51"/>
      <c r="PUM15" s="51"/>
      <c r="PUN15" s="51"/>
      <c r="PUO15" s="51"/>
      <c r="PUP15" s="51"/>
      <c r="PUQ15" s="51"/>
      <c r="PUR15" s="51"/>
      <c r="PUS15" s="51"/>
      <c r="PUT15" s="51"/>
      <c r="PUU15" s="51"/>
      <c r="PUV15" s="51"/>
      <c r="PUW15" s="51"/>
      <c r="PUX15" s="51"/>
      <c r="PUY15" s="51"/>
      <c r="PUZ15" s="51"/>
      <c r="PVA15" s="51"/>
      <c r="PVB15" s="51"/>
      <c r="PVC15" s="51"/>
      <c r="PVD15" s="51"/>
      <c r="PVE15" s="51"/>
      <c r="PVF15" s="51"/>
      <c r="PVG15" s="51"/>
      <c r="PVH15" s="51"/>
      <c r="PVI15" s="51"/>
      <c r="PVJ15" s="51"/>
      <c r="PVK15" s="51"/>
      <c r="PVL15" s="51"/>
      <c r="PVM15" s="51"/>
      <c r="PVN15" s="51"/>
      <c r="PVO15" s="51"/>
      <c r="PVP15" s="51"/>
      <c r="PVQ15" s="51"/>
      <c r="PVR15" s="51"/>
      <c r="PVS15" s="51"/>
      <c r="PVT15" s="51"/>
      <c r="PVU15" s="51"/>
      <c r="PVV15" s="51"/>
      <c r="PVW15" s="51"/>
      <c r="PVX15" s="51"/>
      <c r="PVY15" s="51"/>
      <c r="PVZ15" s="51"/>
      <c r="PWA15" s="51"/>
      <c r="PWB15" s="51"/>
      <c r="PWC15" s="51"/>
      <c r="PWD15" s="51"/>
      <c r="PWE15" s="51"/>
      <c r="PWF15" s="51"/>
      <c r="PWG15" s="51"/>
      <c r="PWH15" s="51"/>
      <c r="PWI15" s="51"/>
      <c r="PWJ15" s="51"/>
      <c r="PWK15" s="51"/>
      <c r="PWL15" s="51"/>
      <c r="PWM15" s="51"/>
      <c r="PWN15" s="51"/>
      <c r="PWO15" s="51"/>
      <c r="PWP15" s="51"/>
      <c r="PWQ15" s="51"/>
      <c r="PWR15" s="51"/>
      <c r="PWS15" s="51"/>
      <c r="PWT15" s="51"/>
      <c r="PWU15" s="51"/>
      <c r="PWV15" s="51"/>
      <c r="PWW15" s="51"/>
      <c r="PWX15" s="51"/>
      <c r="PWY15" s="51"/>
      <c r="PWZ15" s="51"/>
      <c r="PXA15" s="51"/>
      <c r="PXB15" s="51"/>
      <c r="PXC15" s="51"/>
      <c r="PXD15" s="51"/>
      <c r="PXE15" s="51"/>
      <c r="PXF15" s="51"/>
      <c r="PXG15" s="51"/>
      <c r="PXH15" s="51"/>
      <c r="PXI15" s="51"/>
      <c r="PXJ15" s="51"/>
      <c r="PXK15" s="51"/>
      <c r="PXL15" s="51"/>
      <c r="PXM15" s="51"/>
      <c r="PXN15" s="51"/>
      <c r="PXO15" s="51"/>
      <c r="PXP15" s="51"/>
      <c r="PXQ15" s="51"/>
      <c r="PXR15" s="51"/>
      <c r="PXS15" s="51"/>
      <c r="PXT15" s="51"/>
      <c r="PXU15" s="51"/>
      <c r="PXV15" s="51"/>
      <c r="PXW15" s="51"/>
      <c r="PXX15" s="51"/>
      <c r="PXY15" s="51"/>
      <c r="PXZ15" s="51"/>
      <c r="PYA15" s="51"/>
      <c r="PYB15" s="51"/>
      <c r="PYC15" s="51"/>
      <c r="PYD15" s="51"/>
      <c r="PYE15" s="51"/>
      <c r="PYF15" s="51"/>
      <c r="PYG15" s="51"/>
      <c r="PYH15" s="51"/>
      <c r="PYI15" s="51"/>
      <c r="PYJ15" s="51"/>
      <c r="PYK15" s="51"/>
      <c r="PYL15" s="51"/>
      <c r="PYM15" s="51"/>
      <c r="PYN15" s="51"/>
      <c r="PYO15" s="51"/>
      <c r="PYP15" s="51"/>
      <c r="PYQ15" s="51"/>
      <c r="PYR15" s="51"/>
      <c r="PYS15" s="51"/>
      <c r="PYT15" s="51"/>
      <c r="PYU15" s="51"/>
      <c r="PYV15" s="51"/>
      <c r="PYW15" s="51"/>
      <c r="PYX15" s="51"/>
      <c r="PYY15" s="51"/>
      <c r="PYZ15" s="51"/>
      <c r="PZA15" s="51"/>
      <c r="PZB15" s="51"/>
      <c r="PZC15" s="51"/>
      <c r="PZD15" s="51"/>
      <c r="PZE15" s="51"/>
      <c r="PZF15" s="51"/>
      <c r="PZG15" s="51"/>
      <c r="PZH15" s="51"/>
      <c r="PZI15" s="51"/>
      <c r="PZJ15" s="51"/>
      <c r="PZK15" s="51"/>
      <c r="PZL15" s="51"/>
      <c r="PZM15" s="51"/>
      <c r="PZN15" s="51"/>
      <c r="PZO15" s="51"/>
      <c r="PZP15" s="51"/>
      <c r="PZQ15" s="51"/>
      <c r="PZR15" s="51"/>
      <c r="PZS15" s="51"/>
      <c r="PZT15" s="51"/>
      <c r="PZU15" s="51"/>
      <c r="PZV15" s="51"/>
      <c r="PZW15" s="51"/>
      <c r="PZX15" s="51"/>
      <c r="PZY15" s="51"/>
      <c r="PZZ15" s="51"/>
      <c r="QAA15" s="51"/>
      <c r="QAB15" s="51"/>
      <c r="QAC15" s="51"/>
      <c r="QAD15" s="51"/>
      <c r="QAE15" s="51"/>
      <c r="QAF15" s="51"/>
      <c r="QAG15" s="51"/>
      <c r="QAH15" s="51"/>
      <c r="QAI15" s="51"/>
      <c r="QAJ15" s="51"/>
      <c r="QAK15" s="51"/>
      <c r="QAL15" s="51"/>
      <c r="QAM15" s="51"/>
      <c r="QAN15" s="51"/>
      <c r="QAO15" s="51"/>
      <c r="QAP15" s="51"/>
      <c r="QAQ15" s="51"/>
      <c r="QAR15" s="51"/>
      <c r="QAS15" s="51"/>
      <c r="QAT15" s="51"/>
      <c r="QAU15" s="51"/>
      <c r="QAV15" s="51"/>
      <c r="QAW15" s="51"/>
      <c r="QAX15" s="51"/>
      <c r="QAY15" s="51"/>
      <c r="QAZ15" s="51"/>
      <c r="QBA15" s="51"/>
      <c r="QBB15" s="51"/>
      <c r="QBC15" s="51"/>
      <c r="QBD15" s="51"/>
      <c r="QBE15" s="51"/>
      <c r="QBF15" s="51"/>
      <c r="QBG15" s="51"/>
      <c r="QBH15" s="51"/>
      <c r="QBI15" s="51"/>
      <c r="QBJ15" s="51"/>
      <c r="QBK15" s="51"/>
      <c r="QBL15" s="51"/>
      <c r="QBM15" s="51"/>
      <c r="QBN15" s="51"/>
      <c r="QBO15" s="51"/>
      <c r="QBP15" s="51"/>
      <c r="QBQ15" s="51"/>
      <c r="QBR15" s="51"/>
      <c r="QBS15" s="51"/>
      <c r="QBT15" s="51"/>
      <c r="QBU15" s="51"/>
      <c r="QBV15" s="51"/>
      <c r="QBW15" s="51"/>
      <c r="QBX15" s="51"/>
      <c r="QBY15" s="51"/>
      <c r="QBZ15" s="51"/>
      <c r="QCA15" s="51"/>
      <c r="QCB15" s="51"/>
      <c r="QCC15" s="51"/>
      <c r="QCD15" s="51"/>
      <c r="QCE15" s="51"/>
      <c r="QCF15" s="51"/>
      <c r="QCG15" s="51"/>
      <c r="QCH15" s="51"/>
      <c r="QCI15" s="51"/>
      <c r="QCJ15" s="51"/>
      <c r="QCK15" s="51"/>
      <c r="QCL15" s="51"/>
      <c r="QCM15" s="51"/>
      <c r="QCN15" s="51"/>
      <c r="QCO15" s="51"/>
      <c r="QCP15" s="51"/>
      <c r="QCQ15" s="51"/>
      <c r="QCR15" s="51"/>
      <c r="QCS15" s="51"/>
      <c r="QCT15" s="51"/>
      <c r="QCU15" s="51"/>
      <c r="QCV15" s="51"/>
      <c r="QCW15" s="51"/>
      <c r="QCX15" s="51"/>
      <c r="QCY15" s="51"/>
      <c r="QCZ15" s="51"/>
      <c r="QDA15" s="51"/>
      <c r="QDB15" s="51"/>
      <c r="QDC15" s="51"/>
      <c r="QDD15" s="51"/>
      <c r="QDE15" s="51"/>
      <c r="QDF15" s="51"/>
      <c r="QDG15" s="51"/>
      <c r="QDH15" s="51"/>
      <c r="QDI15" s="51"/>
      <c r="QDJ15" s="51"/>
      <c r="QDK15" s="51"/>
      <c r="QDL15" s="51"/>
      <c r="QDM15" s="51"/>
      <c r="QDN15" s="51"/>
      <c r="QDO15" s="51"/>
      <c r="QDP15" s="51"/>
      <c r="QDQ15" s="51"/>
      <c r="QDR15" s="51"/>
      <c r="QDS15" s="51"/>
      <c r="QDT15" s="51"/>
      <c r="QDU15" s="51"/>
      <c r="QDV15" s="51"/>
      <c r="QDW15" s="51"/>
      <c r="QDX15" s="51"/>
      <c r="QDY15" s="51"/>
      <c r="QDZ15" s="51"/>
      <c r="QEA15" s="51"/>
      <c r="QEB15" s="51"/>
      <c r="QEC15" s="51"/>
      <c r="QED15" s="51"/>
      <c r="QEE15" s="51"/>
      <c r="QEF15" s="51"/>
      <c r="QEG15" s="51"/>
      <c r="QEH15" s="51"/>
      <c r="QEI15" s="51"/>
      <c r="QEJ15" s="51"/>
      <c r="QEK15" s="51"/>
      <c r="QEL15" s="51"/>
      <c r="QEM15" s="51"/>
      <c r="QEN15" s="51"/>
      <c r="QEO15" s="51"/>
      <c r="QEP15" s="51"/>
      <c r="QEQ15" s="51"/>
      <c r="QER15" s="51"/>
      <c r="QES15" s="51"/>
      <c r="QET15" s="51"/>
      <c r="QEU15" s="51"/>
      <c r="QEV15" s="51"/>
      <c r="QEW15" s="51"/>
      <c r="QEX15" s="51"/>
      <c r="QEY15" s="51"/>
      <c r="QEZ15" s="51"/>
      <c r="QFA15" s="51"/>
      <c r="QFB15" s="51"/>
      <c r="QFC15" s="51"/>
      <c r="QFD15" s="51"/>
      <c r="QFE15" s="51"/>
      <c r="QFF15" s="51"/>
      <c r="QFG15" s="51"/>
      <c r="QFH15" s="51"/>
      <c r="QFI15" s="51"/>
      <c r="QFJ15" s="51"/>
      <c r="QFK15" s="51"/>
      <c r="QFL15" s="51"/>
      <c r="QFM15" s="51"/>
      <c r="QFN15" s="51"/>
      <c r="QFO15" s="51"/>
      <c r="QFP15" s="51"/>
      <c r="QFQ15" s="51"/>
      <c r="QFR15" s="51"/>
      <c r="QFS15" s="51"/>
      <c r="QFT15" s="51"/>
      <c r="QFU15" s="51"/>
      <c r="QFV15" s="51"/>
      <c r="QFW15" s="51"/>
      <c r="QFX15" s="51"/>
      <c r="QFY15" s="51"/>
      <c r="QFZ15" s="51"/>
      <c r="QGA15" s="51"/>
      <c r="QGB15" s="51"/>
      <c r="QGC15" s="51"/>
      <c r="QGD15" s="51"/>
      <c r="QGE15" s="51"/>
      <c r="QGF15" s="51"/>
      <c r="QGG15" s="51"/>
      <c r="QGH15" s="51"/>
      <c r="QGI15" s="51"/>
      <c r="QGJ15" s="51"/>
      <c r="QGK15" s="51"/>
      <c r="QGL15" s="51"/>
      <c r="QGM15" s="51"/>
      <c r="QGN15" s="51"/>
      <c r="QGO15" s="51"/>
      <c r="QGP15" s="51"/>
      <c r="QGQ15" s="51"/>
      <c r="QGR15" s="51"/>
      <c r="QGS15" s="51"/>
      <c r="QGT15" s="51"/>
      <c r="QGU15" s="51"/>
      <c r="QGV15" s="51"/>
      <c r="QGW15" s="51"/>
      <c r="QGX15" s="51"/>
      <c r="QGY15" s="51"/>
      <c r="QGZ15" s="51"/>
      <c r="QHA15" s="51"/>
      <c r="QHB15" s="51"/>
      <c r="QHC15" s="51"/>
      <c r="QHD15" s="51"/>
      <c r="QHE15" s="51"/>
      <c r="QHF15" s="51"/>
      <c r="QHG15" s="51"/>
      <c r="QHH15" s="51"/>
      <c r="QHI15" s="51"/>
      <c r="QHJ15" s="51"/>
      <c r="QHK15" s="51"/>
      <c r="QHL15" s="51"/>
      <c r="QHM15" s="51"/>
      <c r="QHN15" s="51"/>
      <c r="QHO15" s="51"/>
      <c r="QHP15" s="51"/>
      <c r="QHQ15" s="51"/>
      <c r="QHR15" s="51"/>
      <c r="QHS15" s="51"/>
      <c r="QHT15" s="51"/>
      <c r="QHU15" s="51"/>
      <c r="QHV15" s="51"/>
      <c r="QHW15" s="51"/>
      <c r="QHX15" s="51"/>
      <c r="QHY15" s="51"/>
      <c r="QHZ15" s="51"/>
      <c r="QIA15" s="51"/>
      <c r="QIB15" s="51"/>
      <c r="QIC15" s="51"/>
      <c r="QID15" s="51"/>
      <c r="QIE15" s="51"/>
      <c r="QIF15" s="51"/>
      <c r="QIG15" s="51"/>
      <c r="QIH15" s="51"/>
      <c r="QII15" s="51"/>
      <c r="QIJ15" s="51"/>
      <c r="QIK15" s="51"/>
      <c r="QIL15" s="51"/>
      <c r="QIM15" s="51"/>
      <c r="QIN15" s="51"/>
      <c r="QIO15" s="51"/>
      <c r="QIP15" s="51"/>
      <c r="QIQ15" s="51"/>
      <c r="QIR15" s="51"/>
      <c r="QIS15" s="51"/>
      <c r="QIT15" s="51"/>
      <c r="QIU15" s="51"/>
      <c r="QIV15" s="51"/>
      <c r="QIW15" s="51"/>
      <c r="QIX15" s="51"/>
      <c r="QIY15" s="51"/>
      <c r="QIZ15" s="51"/>
      <c r="QJA15" s="51"/>
      <c r="QJB15" s="51"/>
      <c r="QJC15" s="51"/>
      <c r="QJD15" s="51"/>
      <c r="QJE15" s="51"/>
      <c r="QJF15" s="51"/>
      <c r="QJG15" s="51"/>
      <c r="QJH15" s="51"/>
      <c r="QJI15" s="51"/>
      <c r="QJJ15" s="51"/>
      <c r="QJK15" s="51"/>
      <c r="QJL15" s="51"/>
      <c r="QJM15" s="51"/>
      <c r="QJN15" s="51"/>
      <c r="QJO15" s="51"/>
      <c r="QJP15" s="51"/>
      <c r="QJQ15" s="51"/>
      <c r="QJR15" s="51"/>
      <c r="QJS15" s="51"/>
      <c r="QJT15" s="51"/>
      <c r="QJU15" s="51"/>
      <c r="QJV15" s="51"/>
      <c r="QJW15" s="51"/>
      <c r="QJX15" s="51"/>
      <c r="QJY15" s="51"/>
      <c r="QJZ15" s="51"/>
      <c r="QKA15" s="51"/>
      <c r="QKB15" s="51"/>
      <c r="QKC15" s="51"/>
      <c r="QKD15" s="51"/>
      <c r="QKE15" s="51"/>
      <c r="QKF15" s="51"/>
      <c r="QKG15" s="51"/>
      <c r="QKH15" s="51"/>
      <c r="QKI15" s="51"/>
      <c r="QKJ15" s="51"/>
      <c r="QKK15" s="51"/>
      <c r="QKL15" s="51"/>
      <c r="QKM15" s="51"/>
      <c r="QKN15" s="51"/>
      <c r="QKO15" s="51"/>
      <c r="QKP15" s="51"/>
      <c r="QKQ15" s="51"/>
      <c r="QKR15" s="51"/>
      <c r="QKS15" s="51"/>
      <c r="QKT15" s="51"/>
      <c r="QKU15" s="51"/>
      <c r="QKV15" s="51"/>
      <c r="QKW15" s="51"/>
      <c r="QKX15" s="51"/>
      <c r="QKY15" s="51"/>
      <c r="QKZ15" s="51"/>
      <c r="QLA15" s="51"/>
      <c r="QLB15" s="51"/>
      <c r="QLC15" s="51"/>
      <c r="QLD15" s="51"/>
      <c r="QLE15" s="51"/>
      <c r="QLF15" s="51"/>
      <c r="QLG15" s="51"/>
      <c r="QLH15" s="51"/>
      <c r="QLI15" s="51"/>
      <c r="QLJ15" s="51"/>
      <c r="QLK15" s="51"/>
      <c r="QLL15" s="51"/>
      <c r="QLM15" s="51"/>
      <c r="QLN15" s="51"/>
      <c r="QLO15" s="51"/>
      <c r="QLP15" s="51"/>
      <c r="QLQ15" s="51"/>
      <c r="QLR15" s="51"/>
      <c r="QLS15" s="51"/>
      <c r="QLT15" s="51"/>
      <c r="QLU15" s="51"/>
      <c r="QLV15" s="51"/>
      <c r="QLW15" s="51"/>
      <c r="QLX15" s="51"/>
      <c r="QLY15" s="51"/>
      <c r="QLZ15" s="51"/>
      <c r="QMA15" s="51"/>
      <c r="QMB15" s="51"/>
      <c r="QMC15" s="51"/>
      <c r="QMD15" s="51"/>
      <c r="QME15" s="51"/>
      <c r="QMF15" s="51"/>
      <c r="QMG15" s="51"/>
      <c r="QMH15" s="51"/>
      <c r="QMI15" s="51"/>
      <c r="QMJ15" s="51"/>
      <c r="QMK15" s="51"/>
      <c r="QML15" s="51"/>
      <c r="QMM15" s="51"/>
      <c r="QMN15" s="51"/>
      <c r="QMO15" s="51"/>
      <c r="QMP15" s="51"/>
      <c r="QMQ15" s="51"/>
      <c r="QMR15" s="51"/>
      <c r="QMS15" s="51"/>
      <c r="QMT15" s="51"/>
      <c r="QMU15" s="51"/>
      <c r="QMV15" s="51"/>
      <c r="QMW15" s="51"/>
      <c r="QMX15" s="51"/>
      <c r="QMY15" s="51"/>
      <c r="QMZ15" s="51"/>
      <c r="QNA15" s="51"/>
      <c r="QNB15" s="51"/>
      <c r="QNC15" s="51"/>
      <c r="QND15" s="51"/>
      <c r="QNE15" s="51"/>
      <c r="QNF15" s="51"/>
      <c r="QNG15" s="51"/>
      <c r="QNH15" s="51"/>
      <c r="QNI15" s="51"/>
      <c r="QNJ15" s="51"/>
      <c r="QNK15" s="51"/>
      <c r="QNL15" s="51"/>
      <c r="QNM15" s="51"/>
      <c r="QNN15" s="51"/>
      <c r="QNO15" s="51"/>
      <c r="QNP15" s="51"/>
      <c r="QNQ15" s="51"/>
      <c r="QNR15" s="51"/>
      <c r="QNS15" s="51"/>
      <c r="QNT15" s="51"/>
      <c r="QNU15" s="51"/>
      <c r="QNV15" s="51"/>
      <c r="QNW15" s="51"/>
      <c r="QNX15" s="51"/>
      <c r="QNY15" s="51"/>
      <c r="QNZ15" s="51"/>
      <c r="QOA15" s="51"/>
      <c r="QOB15" s="51"/>
      <c r="QOC15" s="51"/>
      <c r="QOD15" s="51"/>
      <c r="QOE15" s="51"/>
      <c r="QOF15" s="51"/>
      <c r="QOG15" s="51"/>
      <c r="QOH15" s="51"/>
      <c r="QOI15" s="51"/>
      <c r="QOJ15" s="51"/>
      <c r="QOK15" s="51"/>
      <c r="QOL15" s="51"/>
      <c r="QOM15" s="51"/>
      <c r="QON15" s="51"/>
      <c r="QOO15" s="51"/>
      <c r="QOP15" s="51"/>
      <c r="QOQ15" s="51"/>
      <c r="QOR15" s="51"/>
      <c r="QOS15" s="51"/>
      <c r="QOT15" s="51"/>
      <c r="QOU15" s="51"/>
      <c r="QOV15" s="51"/>
      <c r="QOW15" s="51"/>
      <c r="QOX15" s="51"/>
      <c r="QOY15" s="51"/>
      <c r="QOZ15" s="51"/>
      <c r="QPA15" s="51"/>
      <c r="QPB15" s="51"/>
      <c r="QPC15" s="51"/>
      <c r="QPD15" s="51"/>
      <c r="QPE15" s="51"/>
      <c r="QPF15" s="51"/>
      <c r="QPG15" s="51"/>
      <c r="QPH15" s="51"/>
      <c r="QPI15" s="51"/>
      <c r="QPJ15" s="51"/>
      <c r="QPK15" s="51"/>
      <c r="QPL15" s="51"/>
      <c r="QPM15" s="51"/>
      <c r="QPN15" s="51"/>
      <c r="QPO15" s="51"/>
      <c r="QPP15" s="51"/>
      <c r="QPQ15" s="51"/>
      <c r="QPR15" s="51"/>
      <c r="QPS15" s="51"/>
      <c r="QPT15" s="51"/>
      <c r="QPU15" s="51"/>
      <c r="QPV15" s="51"/>
      <c r="QPW15" s="51"/>
      <c r="QPX15" s="51"/>
      <c r="QPY15" s="51"/>
      <c r="QPZ15" s="51"/>
      <c r="QQA15" s="51"/>
      <c r="QQB15" s="51"/>
      <c r="QQC15" s="51"/>
      <c r="QQD15" s="51"/>
      <c r="QQE15" s="51"/>
      <c r="QQF15" s="51"/>
      <c r="QQG15" s="51"/>
      <c r="QQH15" s="51"/>
      <c r="QQI15" s="51"/>
      <c r="QQJ15" s="51"/>
      <c r="QQK15" s="51"/>
      <c r="QQL15" s="51"/>
      <c r="QQM15" s="51"/>
      <c r="QQN15" s="51"/>
      <c r="QQO15" s="51"/>
      <c r="QQP15" s="51"/>
      <c r="QQQ15" s="51"/>
      <c r="QQR15" s="51"/>
      <c r="QQS15" s="51"/>
      <c r="QQT15" s="51"/>
      <c r="QQU15" s="51"/>
      <c r="QQV15" s="51"/>
      <c r="QQW15" s="51"/>
      <c r="QQX15" s="51"/>
      <c r="QQY15" s="51"/>
      <c r="QQZ15" s="51"/>
      <c r="QRA15" s="51"/>
      <c r="QRB15" s="51"/>
      <c r="QRC15" s="51"/>
      <c r="QRD15" s="51"/>
      <c r="QRE15" s="51"/>
      <c r="QRF15" s="51"/>
      <c r="QRG15" s="51"/>
      <c r="QRH15" s="51"/>
      <c r="QRI15" s="51"/>
      <c r="QRJ15" s="51"/>
      <c r="QRK15" s="51"/>
      <c r="QRL15" s="51"/>
      <c r="QRM15" s="51"/>
      <c r="QRN15" s="51"/>
      <c r="QRO15" s="51"/>
      <c r="QRP15" s="51"/>
      <c r="QRQ15" s="51"/>
      <c r="QRR15" s="51"/>
      <c r="QRS15" s="51"/>
      <c r="QRT15" s="51"/>
      <c r="QRU15" s="51"/>
      <c r="QRV15" s="51"/>
      <c r="QRW15" s="51"/>
      <c r="QRX15" s="51"/>
      <c r="QRY15" s="51"/>
      <c r="QRZ15" s="51"/>
      <c r="QSA15" s="51"/>
      <c r="QSB15" s="51"/>
      <c r="QSC15" s="51"/>
      <c r="QSD15" s="51"/>
      <c r="QSE15" s="51"/>
      <c r="QSF15" s="51"/>
      <c r="QSG15" s="51"/>
      <c r="QSH15" s="51"/>
      <c r="QSI15" s="51"/>
      <c r="QSJ15" s="51"/>
      <c r="QSK15" s="51"/>
      <c r="QSL15" s="51"/>
      <c r="QSM15" s="51"/>
      <c r="QSN15" s="51"/>
      <c r="QSO15" s="51"/>
      <c r="QSP15" s="51"/>
      <c r="QSQ15" s="51"/>
      <c r="QSR15" s="51"/>
      <c r="QSS15" s="51"/>
      <c r="QST15" s="51"/>
      <c r="QSU15" s="51"/>
      <c r="QSV15" s="51"/>
      <c r="QSW15" s="51"/>
      <c r="QSX15" s="51"/>
      <c r="QSY15" s="51"/>
      <c r="QSZ15" s="51"/>
      <c r="QTA15" s="51"/>
      <c r="QTB15" s="51"/>
      <c r="QTC15" s="51"/>
      <c r="QTD15" s="51"/>
      <c r="QTE15" s="51"/>
      <c r="QTF15" s="51"/>
      <c r="QTG15" s="51"/>
      <c r="QTH15" s="51"/>
      <c r="QTI15" s="51"/>
      <c r="QTJ15" s="51"/>
      <c r="QTK15" s="51"/>
      <c r="QTL15" s="51"/>
      <c r="QTM15" s="51"/>
      <c r="QTN15" s="51"/>
      <c r="QTO15" s="51"/>
      <c r="QTP15" s="51"/>
      <c r="QTQ15" s="51"/>
      <c r="QTR15" s="51"/>
      <c r="QTS15" s="51"/>
      <c r="QTT15" s="51"/>
      <c r="QTU15" s="51"/>
      <c r="QTV15" s="51"/>
      <c r="QTW15" s="51"/>
      <c r="QTX15" s="51"/>
      <c r="QTY15" s="51"/>
      <c r="QTZ15" s="51"/>
      <c r="QUA15" s="51"/>
      <c r="QUB15" s="51"/>
      <c r="QUC15" s="51"/>
      <c r="QUD15" s="51"/>
      <c r="QUE15" s="51"/>
      <c r="QUF15" s="51"/>
      <c r="QUG15" s="51"/>
      <c r="QUH15" s="51"/>
      <c r="QUI15" s="51"/>
      <c r="QUJ15" s="51"/>
      <c r="QUK15" s="51"/>
      <c r="QUL15" s="51"/>
      <c r="QUM15" s="51"/>
      <c r="QUN15" s="51"/>
      <c r="QUO15" s="51"/>
      <c r="QUP15" s="51"/>
      <c r="QUQ15" s="51"/>
      <c r="QUR15" s="51"/>
      <c r="QUS15" s="51"/>
      <c r="QUT15" s="51"/>
      <c r="QUU15" s="51"/>
      <c r="QUV15" s="51"/>
      <c r="QUW15" s="51"/>
      <c r="QUX15" s="51"/>
      <c r="QUY15" s="51"/>
      <c r="QUZ15" s="51"/>
      <c r="QVA15" s="51"/>
      <c r="QVB15" s="51"/>
      <c r="QVC15" s="51"/>
      <c r="QVD15" s="51"/>
      <c r="QVE15" s="51"/>
      <c r="QVF15" s="51"/>
      <c r="QVG15" s="51"/>
      <c r="QVH15" s="51"/>
      <c r="QVI15" s="51"/>
      <c r="QVJ15" s="51"/>
      <c r="QVK15" s="51"/>
      <c r="QVL15" s="51"/>
      <c r="QVM15" s="51"/>
      <c r="QVN15" s="51"/>
      <c r="QVO15" s="51"/>
      <c r="QVP15" s="51"/>
      <c r="QVQ15" s="51"/>
      <c r="QVR15" s="51"/>
      <c r="QVS15" s="51"/>
      <c r="QVT15" s="51"/>
      <c r="QVU15" s="51"/>
      <c r="QVV15" s="51"/>
      <c r="QVW15" s="51"/>
      <c r="QVX15" s="51"/>
      <c r="QVY15" s="51"/>
      <c r="QVZ15" s="51"/>
      <c r="QWA15" s="51"/>
      <c r="QWB15" s="51"/>
      <c r="QWC15" s="51"/>
      <c r="QWD15" s="51"/>
      <c r="QWE15" s="51"/>
      <c r="QWF15" s="51"/>
      <c r="QWG15" s="51"/>
      <c r="QWH15" s="51"/>
      <c r="QWI15" s="51"/>
      <c r="QWJ15" s="51"/>
      <c r="QWK15" s="51"/>
      <c r="QWL15" s="51"/>
      <c r="QWM15" s="51"/>
      <c r="QWN15" s="51"/>
      <c r="QWO15" s="51"/>
      <c r="QWP15" s="51"/>
      <c r="QWQ15" s="51"/>
      <c r="QWR15" s="51"/>
      <c r="QWS15" s="51"/>
      <c r="QWT15" s="51"/>
      <c r="QWU15" s="51"/>
      <c r="QWV15" s="51"/>
      <c r="QWW15" s="51"/>
      <c r="QWX15" s="51"/>
      <c r="QWY15" s="51"/>
      <c r="QWZ15" s="51"/>
      <c r="QXA15" s="51"/>
      <c r="QXB15" s="51"/>
      <c r="QXC15" s="51"/>
      <c r="QXD15" s="51"/>
      <c r="QXE15" s="51"/>
      <c r="QXF15" s="51"/>
      <c r="QXG15" s="51"/>
      <c r="QXH15" s="51"/>
      <c r="QXI15" s="51"/>
      <c r="QXJ15" s="51"/>
      <c r="QXK15" s="51"/>
      <c r="QXL15" s="51"/>
      <c r="QXM15" s="51"/>
      <c r="QXN15" s="51"/>
      <c r="QXO15" s="51"/>
      <c r="QXP15" s="51"/>
      <c r="QXQ15" s="51"/>
      <c r="QXR15" s="51"/>
      <c r="QXS15" s="51"/>
      <c r="QXT15" s="51"/>
      <c r="QXU15" s="51"/>
      <c r="QXV15" s="51"/>
      <c r="QXW15" s="51"/>
      <c r="QXX15" s="51"/>
      <c r="QXY15" s="51"/>
      <c r="QXZ15" s="51"/>
      <c r="QYA15" s="51"/>
      <c r="QYB15" s="51"/>
      <c r="QYC15" s="51"/>
      <c r="QYD15" s="51"/>
      <c r="QYE15" s="51"/>
      <c r="QYF15" s="51"/>
      <c r="QYG15" s="51"/>
      <c r="QYH15" s="51"/>
      <c r="QYI15" s="51"/>
      <c r="QYJ15" s="51"/>
      <c r="QYK15" s="51"/>
      <c r="QYL15" s="51"/>
      <c r="QYM15" s="51"/>
      <c r="QYN15" s="51"/>
      <c r="QYO15" s="51"/>
      <c r="QYP15" s="51"/>
      <c r="QYQ15" s="51"/>
      <c r="QYR15" s="51"/>
      <c r="QYS15" s="51"/>
      <c r="QYT15" s="51"/>
      <c r="QYU15" s="51"/>
      <c r="QYV15" s="51"/>
      <c r="QYW15" s="51"/>
      <c r="QYX15" s="51"/>
      <c r="QYY15" s="51"/>
      <c r="QYZ15" s="51"/>
      <c r="QZA15" s="51"/>
      <c r="QZB15" s="51"/>
      <c r="QZC15" s="51"/>
      <c r="QZD15" s="51"/>
      <c r="QZE15" s="51"/>
      <c r="QZF15" s="51"/>
      <c r="QZG15" s="51"/>
      <c r="QZH15" s="51"/>
      <c r="QZI15" s="51"/>
      <c r="QZJ15" s="51"/>
      <c r="QZK15" s="51"/>
      <c r="QZL15" s="51"/>
      <c r="QZM15" s="51"/>
      <c r="QZN15" s="51"/>
      <c r="QZO15" s="51"/>
      <c r="QZP15" s="51"/>
      <c r="QZQ15" s="51"/>
      <c r="QZR15" s="51"/>
      <c r="QZS15" s="51"/>
      <c r="QZT15" s="51"/>
      <c r="QZU15" s="51"/>
      <c r="QZV15" s="51"/>
      <c r="QZW15" s="51"/>
      <c r="QZX15" s="51"/>
      <c r="QZY15" s="51"/>
      <c r="QZZ15" s="51"/>
      <c r="RAA15" s="51"/>
      <c r="RAB15" s="51"/>
      <c r="RAC15" s="51"/>
      <c r="RAD15" s="51"/>
      <c r="RAE15" s="51"/>
      <c r="RAF15" s="51"/>
      <c r="RAG15" s="51"/>
      <c r="RAH15" s="51"/>
      <c r="RAI15" s="51"/>
      <c r="RAJ15" s="51"/>
      <c r="RAK15" s="51"/>
      <c r="RAL15" s="51"/>
      <c r="RAM15" s="51"/>
      <c r="RAN15" s="51"/>
      <c r="RAO15" s="51"/>
      <c r="RAP15" s="51"/>
      <c r="RAQ15" s="51"/>
      <c r="RAR15" s="51"/>
      <c r="RAS15" s="51"/>
      <c r="RAT15" s="51"/>
      <c r="RAU15" s="51"/>
      <c r="RAV15" s="51"/>
      <c r="RAW15" s="51"/>
      <c r="RAX15" s="51"/>
      <c r="RAY15" s="51"/>
      <c r="RAZ15" s="51"/>
      <c r="RBA15" s="51"/>
      <c r="RBB15" s="51"/>
      <c r="RBC15" s="51"/>
      <c r="RBD15" s="51"/>
      <c r="RBE15" s="51"/>
      <c r="RBF15" s="51"/>
      <c r="RBG15" s="51"/>
      <c r="RBH15" s="51"/>
      <c r="RBI15" s="51"/>
      <c r="RBJ15" s="51"/>
      <c r="RBK15" s="51"/>
      <c r="RBL15" s="51"/>
      <c r="RBM15" s="51"/>
      <c r="RBN15" s="51"/>
      <c r="RBO15" s="51"/>
      <c r="RBP15" s="51"/>
      <c r="RBQ15" s="51"/>
      <c r="RBR15" s="51"/>
      <c r="RBS15" s="51"/>
      <c r="RBT15" s="51"/>
      <c r="RBU15" s="51"/>
      <c r="RBV15" s="51"/>
      <c r="RBW15" s="51"/>
      <c r="RBX15" s="51"/>
      <c r="RBY15" s="51"/>
      <c r="RBZ15" s="51"/>
      <c r="RCA15" s="51"/>
      <c r="RCB15" s="51"/>
      <c r="RCC15" s="51"/>
      <c r="RCD15" s="51"/>
      <c r="RCE15" s="51"/>
      <c r="RCF15" s="51"/>
      <c r="RCG15" s="51"/>
      <c r="RCH15" s="51"/>
      <c r="RCI15" s="51"/>
      <c r="RCJ15" s="51"/>
      <c r="RCK15" s="51"/>
      <c r="RCL15" s="51"/>
      <c r="RCM15" s="51"/>
      <c r="RCN15" s="51"/>
      <c r="RCO15" s="51"/>
      <c r="RCP15" s="51"/>
      <c r="RCQ15" s="51"/>
      <c r="RCR15" s="51"/>
      <c r="RCS15" s="51"/>
      <c r="RCT15" s="51"/>
      <c r="RCU15" s="51"/>
      <c r="RCV15" s="51"/>
      <c r="RCW15" s="51"/>
      <c r="RCX15" s="51"/>
      <c r="RCY15" s="51"/>
      <c r="RCZ15" s="51"/>
      <c r="RDA15" s="51"/>
      <c r="RDB15" s="51"/>
      <c r="RDC15" s="51"/>
      <c r="RDD15" s="51"/>
      <c r="RDE15" s="51"/>
      <c r="RDF15" s="51"/>
      <c r="RDG15" s="51"/>
      <c r="RDH15" s="51"/>
      <c r="RDI15" s="51"/>
      <c r="RDJ15" s="51"/>
      <c r="RDK15" s="51"/>
      <c r="RDL15" s="51"/>
      <c r="RDM15" s="51"/>
      <c r="RDN15" s="51"/>
      <c r="RDO15" s="51"/>
      <c r="RDP15" s="51"/>
      <c r="RDQ15" s="51"/>
      <c r="RDR15" s="51"/>
      <c r="RDS15" s="51"/>
      <c r="RDT15" s="51"/>
      <c r="RDU15" s="51"/>
      <c r="RDV15" s="51"/>
      <c r="RDW15" s="51"/>
      <c r="RDX15" s="51"/>
      <c r="RDY15" s="51"/>
      <c r="RDZ15" s="51"/>
      <c r="REA15" s="51"/>
      <c r="REB15" s="51"/>
      <c r="REC15" s="51"/>
      <c r="RED15" s="51"/>
      <c r="REE15" s="51"/>
      <c r="REF15" s="51"/>
      <c r="REG15" s="51"/>
      <c r="REH15" s="51"/>
      <c r="REI15" s="51"/>
      <c r="REJ15" s="51"/>
      <c r="REK15" s="51"/>
      <c r="REL15" s="51"/>
      <c r="REM15" s="51"/>
      <c r="REN15" s="51"/>
      <c r="REO15" s="51"/>
      <c r="REP15" s="51"/>
      <c r="REQ15" s="51"/>
      <c r="RER15" s="51"/>
      <c r="RES15" s="51"/>
      <c r="RET15" s="51"/>
      <c r="REU15" s="51"/>
      <c r="REV15" s="51"/>
      <c r="REW15" s="51"/>
      <c r="REX15" s="51"/>
      <c r="REY15" s="51"/>
      <c r="REZ15" s="51"/>
      <c r="RFA15" s="51"/>
      <c r="RFB15" s="51"/>
      <c r="RFC15" s="51"/>
      <c r="RFD15" s="51"/>
      <c r="RFE15" s="51"/>
      <c r="RFF15" s="51"/>
      <c r="RFG15" s="51"/>
      <c r="RFH15" s="51"/>
      <c r="RFI15" s="51"/>
      <c r="RFJ15" s="51"/>
      <c r="RFK15" s="51"/>
      <c r="RFL15" s="51"/>
      <c r="RFM15" s="51"/>
      <c r="RFN15" s="51"/>
      <c r="RFO15" s="51"/>
      <c r="RFP15" s="51"/>
      <c r="RFQ15" s="51"/>
      <c r="RFR15" s="51"/>
      <c r="RFS15" s="51"/>
      <c r="RFT15" s="51"/>
      <c r="RFU15" s="51"/>
      <c r="RFV15" s="51"/>
      <c r="RFW15" s="51"/>
      <c r="RFX15" s="51"/>
      <c r="RFY15" s="51"/>
      <c r="RFZ15" s="51"/>
      <c r="RGA15" s="51"/>
      <c r="RGB15" s="51"/>
      <c r="RGC15" s="51"/>
      <c r="RGD15" s="51"/>
      <c r="RGE15" s="51"/>
      <c r="RGF15" s="51"/>
      <c r="RGG15" s="51"/>
      <c r="RGH15" s="51"/>
      <c r="RGI15" s="51"/>
      <c r="RGJ15" s="51"/>
      <c r="RGK15" s="51"/>
      <c r="RGL15" s="51"/>
      <c r="RGM15" s="51"/>
      <c r="RGN15" s="51"/>
      <c r="RGO15" s="51"/>
      <c r="RGP15" s="51"/>
      <c r="RGQ15" s="51"/>
      <c r="RGR15" s="51"/>
      <c r="RGS15" s="51"/>
      <c r="RGT15" s="51"/>
      <c r="RGU15" s="51"/>
      <c r="RGV15" s="51"/>
      <c r="RGW15" s="51"/>
      <c r="RGX15" s="51"/>
      <c r="RGY15" s="51"/>
      <c r="RGZ15" s="51"/>
      <c r="RHA15" s="51"/>
      <c r="RHB15" s="51"/>
      <c r="RHC15" s="51"/>
      <c r="RHD15" s="51"/>
      <c r="RHE15" s="51"/>
      <c r="RHF15" s="51"/>
      <c r="RHG15" s="51"/>
      <c r="RHH15" s="51"/>
      <c r="RHI15" s="51"/>
      <c r="RHJ15" s="51"/>
      <c r="RHK15" s="51"/>
      <c r="RHL15" s="51"/>
      <c r="RHM15" s="51"/>
      <c r="RHN15" s="51"/>
      <c r="RHO15" s="51"/>
      <c r="RHP15" s="51"/>
      <c r="RHQ15" s="51"/>
      <c r="RHR15" s="51"/>
      <c r="RHS15" s="51"/>
      <c r="RHT15" s="51"/>
      <c r="RHU15" s="51"/>
      <c r="RHV15" s="51"/>
      <c r="RHW15" s="51"/>
      <c r="RHX15" s="51"/>
      <c r="RHY15" s="51"/>
      <c r="RHZ15" s="51"/>
      <c r="RIA15" s="51"/>
      <c r="RIB15" s="51"/>
      <c r="RIC15" s="51"/>
      <c r="RID15" s="51"/>
      <c r="RIE15" s="51"/>
      <c r="RIF15" s="51"/>
      <c r="RIG15" s="51"/>
      <c r="RIH15" s="51"/>
      <c r="RII15" s="51"/>
      <c r="RIJ15" s="51"/>
      <c r="RIK15" s="51"/>
      <c r="RIL15" s="51"/>
      <c r="RIM15" s="51"/>
      <c r="RIN15" s="51"/>
      <c r="RIO15" s="51"/>
      <c r="RIP15" s="51"/>
      <c r="RIQ15" s="51"/>
      <c r="RIR15" s="51"/>
      <c r="RIS15" s="51"/>
      <c r="RIT15" s="51"/>
      <c r="RIU15" s="51"/>
      <c r="RIV15" s="51"/>
      <c r="RIW15" s="51"/>
      <c r="RIX15" s="51"/>
      <c r="RIY15" s="51"/>
      <c r="RIZ15" s="51"/>
      <c r="RJA15" s="51"/>
      <c r="RJB15" s="51"/>
      <c r="RJC15" s="51"/>
      <c r="RJD15" s="51"/>
      <c r="RJE15" s="51"/>
      <c r="RJF15" s="51"/>
      <c r="RJG15" s="51"/>
      <c r="RJH15" s="51"/>
      <c r="RJI15" s="51"/>
      <c r="RJJ15" s="51"/>
      <c r="RJK15" s="51"/>
      <c r="RJL15" s="51"/>
      <c r="RJM15" s="51"/>
      <c r="RJN15" s="51"/>
      <c r="RJO15" s="51"/>
      <c r="RJP15" s="51"/>
      <c r="RJQ15" s="51"/>
      <c r="RJR15" s="51"/>
      <c r="RJS15" s="51"/>
      <c r="RJT15" s="51"/>
      <c r="RJU15" s="51"/>
      <c r="RJV15" s="51"/>
      <c r="RJW15" s="51"/>
      <c r="RJX15" s="51"/>
      <c r="RJY15" s="51"/>
      <c r="RJZ15" s="51"/>
      <c r="RKA15" s="51"/>
      <c r="RKB15" s="51"/>
      <c r="RKC15" s="51"/>
      <c r="RKD15" s="51"/>
      <c r="RKE15" s="51"/>
      <c r="RKF15" s="51"/>
      <c r="RKG15" s="51"/>
      <c r="RKH15" s="51"/>
      <c r="RKI15" s="51"/>
      <c r="RKJ15" s="51"/>
      <c r="RKK15" s="51"/>
      <c r="RKL15" s="51"/>
      <c r="RKM15" s="51"/>
      <c r="RKN15" s="51"/>
      <c r="RKO15" s="51"/>
      <c r="RKP15" s="51"/>
      <c r="RKQ15" s="51"/>
      <c r="RKR15" s="51"/>
      <c r="RKS15" s="51"/>
      <c r="RKT15" s="51"/>
      <c r="RKU15" s="51"/>
      <c r="RKV15" s="51"/>
      <c r="RKW15" s="51"/>
      <c r="RKX15" s="51"/>
      <c r="RKY15" s="51"/>
      <c r="RKZ15" s="51"/>
      <c r="RLA15" s="51"/>
      <c r="RLB15" s="51"/>
      <c r="RLC15" s="51"/>
      <c r="RLD15" s="51"/>
      <c r="RLE15" s="51"/>
      <c r="RLF15" s="51"/>
      <c r="RLG15" s="51"/>
      <c r="RLH15" s="51"/>
      <c r="RLI15" s="51"/>
      <c r="RLJ15" s="51"/>
      <c r="RLK15" s="51"/>
      <c r="RLL15" s="51"/>
      <c r="RLM15" s="51"/>
      <c r="RLN15" s="51"/>
      <c r="RLO15" s="51"/>
      <c r="RLP15" s="51"/>
      <c r="RLQ15" s="51"/>
      <c r="RLR15" s="51"/>
      <c r="RLS15" s="51"/>
      <c r="RLT15" s="51"/>
      <c r="RLU15" s="51"/>
      <c r="RLV15" s="51"/>
      <c r="RLW15" s="51"/>
      <c r="RLX15" s="51"/>
      <c r="RLY15" s="51"/>
      <c r="RLZ15" s="51"/>
      <c r="RMA15" s="51"/>
      <c r="RMB15" s="51"/>
      <c r="RMC15" s="51"/>
      <c r="RMD15" s="51"/>
      <c r="RME15" s="51"/>
      <c r="RMF15" s="51"/>
      <c r="RMG15" s="51"/>
      <c r="RMH15" s="51"/>
      <c r="RMI15" s="51"/>
      <c r="RMJ15" s="51"/>
      <c r="RMK15" s="51"/>
      <c r="RML15" s="51"/>
      <c r="RMM15" s="51"/>
      <c r="RMN15" s="51"/>
      <c r="RMO15" s="51"/>
      <c r="RMP15" s="51"/>
      <c r="RMQ15" s="51"/>
      <c r="RMR15" s="51"/>
      <c r="RMS15" s="51"/>
      <c r="RMT15" s="51"/>
      <c r="RMU15" s="51"/>
      <c r="RMV15" s="51"/>
      <c r="RMW15" s="51"/>
      <c r="RMX15" s="51"/>
      <c r="RMY15" s="51"/>
      <c r="RMZ15" s="51"/>
      <c r="RNA15" s="51"/>
      <c r="RNB15" s="51"/>
      <c r="RNC15" s="51"/>
      <c r="RND15" s="51"/>
      <c r="RNE15" s="51"/>
      <c r="RNF15" s="51"/>
      <c r="RNG15" s="51"/>
      <c r="RNH15" s="51"/>
      <c r="RNI15" s="51"/>
      <c r="RNJ15" s="51"/>
      <c r="RNK15" s="51"/>
      <c r="RNL15" s="51"/>
      <c r="RNM15" s="51"/>
      <c r="RNN15" s="51"/>
      <c r="RNO15" s="51"/>
      <c r="RNP15" s="51"/>
      <c r="RNQ15" s="51"/>
      <c r="RNR15" s="51"/>
      <c r="RNS15" s="51"/>
      <c r="RNT15" s="51"/>
      <c r="RNU15" s="51"/>
      <c r="RNV15" s="51"/>
      <c r="RNW15" s="51"/>
      <c r="RNX15" s="51"/>
      <c r="RNY15" s="51"/>
      <c r="RNZ15" s="51"/>
      <c r="ROA15" s="51"/>
      <c r="ROB15" s="51"/>
      <c r="ROC15" s="51"/>
      <c r="ROD15" s="51"/>
      <c r="ROE15" s="51"/>
      <c r="ROF15" s="51"/>
      <c r="ROG15" s="51"/>
      <c r="ROH15" s="51"/>
      <c r="ROI15" s="51"/>
      <c r="ROJ15" s="51"/>
      <c r="ROK15" s="51"/>
      <c r="ROL15" s="51"/>
      <c r="ROM15" s="51"/>
      <c r="RON15" s="51"/>
      <c r="ROO15" s="51"/>
      <c r="ROP15" s="51"/>
      <c r="ROQ15" s="51"/>
      <c r="ROR15" s="51"/>
      <c r="ROS15" s="51"/>
      <c r="ROT15" s="51"/>
      <c r="ROU15" s="51"/>
      <c r="ROV15" s="51"/>
      <c r="ROW15" s="51"/>
      <c r="ROX15" s="51"/>
      <c r="ROY15" s="51"/>
      <c r="ROZ15" s="51"/>
      <c r="RPA15" s="51"/>
      <c r="RPB15" s="51"/>
      <c r="RPC15" s="51"/>
      <c r="RPD15" s="51"/>
      <c r="RPE15" s="51"/>
      <c r="RPF15" s="51"/>
      <c r="RPG15" s="51"/>
      <c r="RPH15" s="51"/>
      <c r="RPI15" s="51"/>
      <c r="RPJ15" s="51"/>
      <c r="RPK15" s="51"/>
      <c r="RPL15" s="51"/>
      <c r="RPM15" s="51"/>
      <c r="RPN15" s="51"/>
      <c r="RPO15" s="51"/>
      <c r="RPP15" s="51"/>
      <c r="RPQ15" s="51"/>
      <c r="RPR15" s="51"/>
      <c r="RPS15" s="51"/>
      <c r="RPT15" s="51"/>
      <c r="RPU15" s="51"/>
      <c r="RPV15" s="51"/>
      <c r="RPW15" s="51"/>
      <c r="RPX15" s="51"/>
      <c r="RPY15" s="51"/>
      <c r="RPZ15" s="51"/>
      <c r="RQA15" s="51"/>
      <c r="RQB15" s="51"/>
      <c r="RQC15" s="51"/>
      <c r="RQD15" s="51"/>
      <c r="RQE15" s="51"/>
      <c r="RQF15" s="51"/>
      <c r="RQG15" s="51"/>
      <c r="RQH15" s="51"/>
      <c r="RQI15" s="51"/>
      <c r="RQJ15" s="51"/>
      <c r="RQK15" s="51"/>
      <c r="RQL15" s="51"/>
      <c r="RQM15" s="51"/>
      <c r="RQN15" s="51"/>
      <c r="RQO15" s="51"/>
      <c r="RQP15" s="51"/>
      <c r="RQQ15" s="51"/>
      <c r="RQR15" s="51"/>
      <c r="RQS15" s="51"/>
      <c r="RQT15" s="51"/>
      <c r="RQU15" s="51"/>
      <c r="RQV15" s="51"/>
      <c r="RQW15" s="51"/>
      <c r="RQX15" s="51"/>
      <c r="RQY15" s="51"/>
      <c r="RQZ15" s="51"/>
      <c r="RRA15" s="51"/>
      <c r="RRB15" s="51"/>
      <c r="RRC15" s="51"/>
      <c r="RRD15" s="51"/>
      <c r="RRE15" s="51"/>
      <c r="RRF15" s="51"/>
      <c r="RRG15" s="51"/>
      <c r="RRH15" s="51"/>
      <c r="RRI15" s="51"/>
      <c r="RRJ15" s="51"/>
      <c r="RRK15" s="51"/>
      <c r="RRL15" s="51"/>
      <c r="RRM15" s="51"/>
      <c r="RRN15" s="51"/>
      <c r="RRO15" s="51"/>
      <c r="RRP15" s="51"/>
      <c r="RRQ15" s="51"/>
      <c r="RRR15" s="51"/>
      <c r="RRS15" s="51"/>
      <c r="RRT15" s="51"/>
      <c r="RRU15" s="51"/>
      <c r="RRV15" s="51"/>
      <c r="RRW15" s="51"/>
      <c r="RRX15" s="51"/>
      <c r="RRY15" s="51"/>
      <c r="RRZ15" s="51"/>
      <c r="RSA15" s="51"/>
      <c r="RSB15" s="51"/>
      <c r="RSC15" s="51"/>
      <c r="RSD15" s="51"/>
      <c r="RSE15" s="51"/>
      <c r="RSF15" s="51"/>
      <c r="RSG15" s="51"/>
      <c r="RSH15" s="51"/>
      <c r="RSI15" s="51"/>
      <c r="RSJ15" s="51"/>
      <c r="RSK15" s="51"/>
      <c r="RSL15" s="51"/>
      <c r="RSM15" s="51"/>
      <c r="RSN15" s="51"/>
      <c r="RSO15" s="51"/>
      <c r="RSP15" s="51"/>
      <c r="RSQ15" s="51"/>
      <c r="RSR15" s="51"/>
      <c r="RSS15" s="51"/>
      <c r="RST15" s="51"/>
      <c r="RSU15" s="51"/>
      <c r="RSV15" s="51"/>
      <c r="RSW15" s="51"/>
      <c r="RSX15" s="51"/>
      <c r="RSY15" s="51"/>
      <c r="RSZ15" s="51"/>
      <c r="RTA15" s="51"/>
      <c r="RTB15" s="51"/>
      <c r="RTC15" s="51"/>
      <c r="RTD15" s="51"/>
      <c r="RTE15" s="51"/>
      <c r="RTF15" s="51"/>
      <c r="RTG15" s="51"/>
      <c r="RTH15" s="51"/>
      <c r="RTI15" s="51"/>
      <c r="RTJ15" s="51"/>
      <c r="RTK15" s="51"/>
      <c r="RTL15" s="51"/>
      <c r="RTM15" s="51"/>
      <c r="RTN15" s="51"/>
      <c r="RTO15" s="51"/>
      <c r="RTP15" s="51"/>
      <c r="RTQ15" s="51"/>
      <c r="RTR15" s="51"/>
      <c r="RTS15" s="51"/>
      <c r="RTT15" s="51"/>
      <c r="RTU15" s="51"/>
      <c r="RTV15" s="51"/>
      <c r="RTW15" s="51"/>
      <c r="RTX15" s="51"/>
      <c r="RTY15" s="51"/>
      <c r="RTZ15" s="51"/>
      <c r="RUA15" s="51"/>
      <c r="RUB15" s="51"/>
      <c r="RUC15" s="51"/>
      <c r="RUD15" s="51"/>
      <c r="RUE15" s="51"/>
      <c r="RUF15" s="51"/>
      <c r="RUG15" s="51"/>
      <c r="RUH15" s="51"/>
      <c r="RUI15" s="51"/>
      <c r="RUJ15" s="51"/>
      <c r="RUK15" s="51"/>
      <c r="RUL15" s="51"/>
      <c r="RUM15" s="51"/>
      <c r="RUN15" s="51"/>
      <c r="RUO15" s="51"/>
      <c r="RUP15" s="51"/>
      <c r="RUQ15" s="51"/>
      <c r="RUR15" s="51"/>
      <c r="RUS15" s="51"/>
      <c r="RUT15" s="51"/>
      <c r="RUU15" s="51"/>
      <c r="RUV15" s="51"/>
      <c r="RUW15" s="51"/>
      <c r="RUX15" s="51"/>
      <c r="RUY15" s="51"/>
      <c r="RUZ15" s="51"/>
      <c r="RVA15" s="51"/>
      <c r="RVB15" s="51"/>
      <c r="RVC15" s="51"/>
      <c r="RVD15" s="51"/>
      <c r="RVE15" s="51"/>
      <c r="RVF15" s="51"/>
      <c r="RVG15" s="51"/>
      <c r="RVH15" s="51"/>
      <c r="RVI15" s="51"/>
      <c r="RVJ15" s="51"/>
      <c r="RVK15" s="51"/>
      <c r="RVL15" s="51"/>
      <c r="RVM15" s="51"/>
      <c r="RVN15" s="51"/>
      <c r="RVO15" s="51"/>
      <c r="RVP15" s="51"/>
      <c r="RVQ15" s="51"/>
      <c r="RVR15" s="51"/>
      <c r="RVS15" s="51"/>
      <c r="RVT15" s="51"/>
      <c r="RVU15" s="51"/>
      <c r="RVV15" s="51"/>
      <c r="RVW15" s="51"/>
      <c r="RVX15" s="51"/>
      <c r="RVY15" s="51"/>
      <c r="RVZ15" s="51"/>
      <c r="RWA15" s="51"/>
      <c r="RWB15" s="51"/>
      <c r="RWC15" s="51"/>
      <c r="RWD15" s="51"/>
      <c r="RWE15" s="51"/>
      <c r="RWF15" s="51"/>
      <c r="RWG15" s="51"/>
      <c r="RWH15" s="51"/>
      <c r="RWI15" s="51"/>
      <c r="RWJ15" s="51"/>
      <c r="RWK15" s="51"/>
      <c r="RWL15" s="51"/>
      <c r="RWM15" s="51"/>
      <c r="RWN15" s="51"/>
      <c r="RWO15" s="51"/>
      <c r="RWP15" s="51"/>
      <c r="RWQ15" s="51"/>
      <c r="RWR15" s="51"/>
      <c r="RWS15" s="51"/>
      <c r="RWT15" s="51"/>
      <c r="RWU15" s="51"/>
      <c r="RWV15" s="51"/>
      <c r="RWW15" s="51"/>
      <c r="RWX15" s="51"/>
      <c r="RWY15" s="51"/>
      <c r="RWZ15" s="51"/>
      <c r="RXA15" s="51"/>
      <c r="RXB15" s="51"/>
      <c r="RXC15" s="51"/>
      <c r="RXD15" s="51"/>
      <c r="RXE15" s="51"/>
      <c r="RXF15" s="51"/>
      <c r="RXG15" s="51"/>
      <c r="RXH15" s="51"/>
      <c r="RXI15" s="51"/>
      <c r="RXJ15" s="51"/>
      <c r="RXK15" s="51"/>
      <c r="RXL15" s="51"/>
      <c r="RXM15" s="51"/>
      <c r="RXN15" s="51"/>
      <c r="RXO15" s="51"/>
      <c r="RXP15" s="51"/>
      <c r="RXQ15" s="51"/>
      <c r="RXR15" s="51"/>
      <c r="RXS15" s="51"/>
      <c r="RXT15" s="51"/>
      <c r="RXU15" s="51"/>
      <c r="RXV15" s="51"/>
      <c r="RXW15" s="51"/>
      <c r="RXX15" s="51"/>
      <c r="RXY15" s="51"/>
      <c r="RXZ15" s="51"/>
      <c r="RYA15" s="51"/>
      <c r="RYB15" s="51"/>
      <c r="RYC15" s="51"/>
      <c r="RYD15" s="51"/>
      <c r="RYE15" s="51"/>
      <c r="RYF15" s="51"/>
      <c r="RYG15" s="51"/>
      <c r="RYH15" s="51"/>
      <c r="RYI15" s="51"/>
      <c r="RYJ15" s="51"/>
      <c r="RYK15" s="51"/>
      <c r="RYL15" s="51"/>
      <c r="RYM15" s="51"/>
      <c r="RYN15" s="51"/>
      <c r="RYO15" s="51"/>
      <c r="RYP15" s="51"/>
      <c r="RYQ15" s="51"/>
      <c r="RYR15" s="51"/>
      <c r="RYS15" s="51"/>
      <c r="RYT15" s="51"/>
      <c r="RYU15" s="51"/>
      <c r="RYV15" s="51"/>
      <c r="RYW15" s="51"/>
      <c r="RYX15" s="51"/>
      <c r="RYY15" s="51"/>
      <c r="RYZ15" s="51"/>
      <c r="RZA15" s="51"/>
      <c r="RZB15" s="51"/>
      <c r="RZC15" s="51"/>
      <c r="RZD15" s="51"/>
      <c r="RZE15" s="51"/>
      <c r="RZF15" s="51"/>
      <c r="RZG15" s="51"/>
      <c r="RZH15" s="51"/>
      <c r="RZI15" s="51"/>
      <c r="RZJ15" s="51"/>
      <c r="RZK15" s="51"/>
      <c r="RZL15" s="51"/>
      <c r="RZM15" s="51"/>
      <c r="RZN15" s="51"/>
      <c r="RZO15" s="51"/>
      <c r="RZP15" s="51"/>
      <c r="RZQ15" s="51"/>
      <c r="RZR15" s="51"/>
      <c r="RZS15" s="51"/>
      <c r="RZT15" s="51"/>
      <c r="RZU15" s="51"/>
      <c r="RZV15" s="51"/>
      <c r="RZW15" s="51"/>
      <c r="RZX15" s="51"/>
      <c r="RZY15" s="51"/>
      <c r="RZZ15" s="51"/>
      <c r="SAA15" s="51"/>
      <c r="SAB15" s="51"/>
      <c r="SAC15" s="51"/>
      <c r="SAD15" s="51"/>
      <c r="SAE15" s="51"/>
      <c r="SAF15" s="51"/>
      <c r="SAG15" s="51"/>
      <c r="SAH15" s="51"/>
      <c r="SAI15" s="51"/>
      <c r="SAJ15" s="51"/>
      <c r="SAK15" s="51"/>
      <c r="SAL15" s="51"/>
      <c r="SAM15" s="51"/>
      <c r="SAN15" s="51"/>
      <c r="SAO15" s="51"/>
      <c r="SAP15" s="51"/>
      <c r="SAQ15" s="51"/>
      <c r="SAR15" s="51"/>
      <c r="SAS15" s="51"/>
      <c r="SAT15" s="51"/>
      <c r="SAU15" s="51"/>
      <c r="SAV15" s="51"/>
      <c r="SAW15" s="51"/>
      <c r="SAX15" s="51"/>
      <c r="SAY15" s="51"/>
      <c r="SAZ15" s="51"/>
      <c r="SBA15" s="51"/>
      <c r="SBB15" s="51"/>
      <c r="SBC15" s="51"/>
      <c r="SBD15" s="51"/>
      <c r="SBE15" s="51"/>
      <c r="SBF15" s="51"/>
      <c r="SBG15" s="51"/>
      <c r="SBH15" s="51"/>
      <c r="SBI15" s="51"/>
      <c r="SBJ15" s="51"/>
      <c r="SBK15" s="51"/>
      <c r="SBL15" s="51"/>
      <c r="SBM15" s="51"/>
      <c r="SBN15" s="51"/>
      <c r="SBO15" s="51"/>
      <c r="SBP15" s="51"/>
      <c r="SBQ15" s="51"/>
      <c r="SBR15" s="51"/>
      <c r="SBS15" s="51"/>
      <c r="SBT15" s="51"/>
      <c r="SBU15" s="51"/>
      <c r="SBV15" s="51"/>
      <c r="SBW15" s="51"/>
      <c r="SBX15" s="51"/>
      <c r="SBY15" s="51"/>
      <c r="SBZ15" s="51"/>
      <c r="SCA15" s="51"/>
      <c r="SCB15" s="51"/>
      <c r="SCC15" s="51"/>
      <c r="SCD15" s="51"/>
      <c r="SCE15" s="51"/>
      <c r="SCF15" s="51"/>
      <c r="SCG15" s="51"/>
      <c r="SCH15" s="51"/>
      <c r="SCI15" s="51"/>
      <c r="SCJ15" s="51"/>
      <c r="SCK15" s="51"/>
      <c r="SCL15" s="51"/>
      <c r="SCM15" s="51"/>
      <c r="SCN15" s="51"/>
      <c r="SCO15" s="51"/>
      <c r="SCP15" s="51"/>
      <c r="SCQ15" s="51"/>
      <c r="SCR15" s="51"/>
      <c r="SCS15" s="51"/>
      <c r="SCT15" s="51"/>
      <c r="SCU15" s="51"/>
      <c r="SCV15" s="51"/>
      <c r="SCW15" s="51"/>
      <c r="SCX15" s="51"/>
      <c r="SCY15" s="51"/>
      <c r="SCZ15" s="51"/>
      <c r="SDA15" s="51"/>
      <c r="SDB15" s="51"/>
      <c r="SDC15" s="51"/>
      <c r="SDD15" s="51"/>
      <c r="SDE15" s="51"/>
      <c r="SDF15" s="51"/>
      <c r="SDG15" s="51"/>
      <c r="SDH15" s="51"/>
      <c r="SDI15" s="51"/>
      <c r="SDJ15" s="51"/>
      <c r="SDK15" s="51"/>
      <c r="SDL15" s="51"/>
      <c r="SDM15" s="51"/>
      <c r="SDN15" s="51"/>
      <c r="SDO15" s="51"/>
      <c r="SDP15" s="51"/>
      <c r="SDQ15" s="51"/>
      <c r="SDR15" s="51"/>
      <c r="SDS15" s="51"/>
      <c r="SDT15" s="51"/>
      <c r="SDU15" s="51"/>
      <c r="SDV15" s="51"/>
      <c r="SDW15" s="51"/>
      <c r="SDX15" s="51"/>
      <c r="SDY15" s="51"/>
      <c r="SDZ15" s="51"/>
      <c r="SEA15" s="51"/>
      <c r="SEB15" s="51"/>
      <c r="SEC15" s="51"/>
      <c r="SED15" s="51"/>
      <c r="SEE15" s="51"/>
      <c r="SEF15" s="51"/>
      <c r="SEG15" s="51"/>
      <c r="SEH15" s="51"/>
      <c r="SEI15" s="51"/>
      <c r="SEJ15" s="51"/>
      <c r="SEK15" s="51"/>
      <c r="SEL15" s="51"/>
      <c r="SEM15" s="51"/>
      <c r="SEN15" s="51"/>
      <c r="SEO15" s="51"/>
      <c r="SEP15" s="51"/>
      <c r="SEQ15" s="51"/>
      <c r="SER15" s="51"/>
      <c r="SES15" s="51"/>
      <c r="SET15" s="51"/>
      <c r="SEU15" s="51"/>
      <c r="SEV15" s="51"/>
      <c r="SEW15" s="51"/>
      <c r="SEX15" s="51"/>
      <c r="SEY15" s="51"/>
      <c r="SEZ15" s="51"/>
      <c r="SFA15" s="51"/>
      <c r="SFB15" s="51"/>
      <c r="SFC15" s="51"/>
      <c r="SFD15" s="51"/>
      <c r="SFE15" s="51"/>
      <c r="SFF15" s="51"/>
      <c r="SFG15" s="51"/>
      <c r="SFH15" s="51"/>
      <c r="SFI15" s="51"/>
      <c r="SFJ15" s="51"/>
      <c r="SFK15" s="51"/>
      <c r="SFL15" s="51"/>
      <c r="SFM15" s="51"/>
      <c r="SFN15" s="51"/>
      <c r="SFO15" s="51"/>
      <c r="SFP15" s="51"/>
      <c r="SFQ15" s="51"/>
      <c r="SFR15" s="51"/>
      <c r="SFS15" s="51"/>
      <c r="SFT15" s="51"/>
      <c r="SFU15" s="51"/>
      <c r="SFV15" s="51"/>
      <c r="SFW15" s="51"/>
      <c r="SFX15" s="51"/>
      <c r="SFY15" s="51"/>
      <c r="SFZ15" s="51"/>
      <c r="SGA15" s="51"/>
      <c r="SGB15" s="51"/>
      <c r="SGC15" s="51"/>
      <c r="SGD15" s="51"/>
      <c r="SGE15" s="51"/>
      <c r="SGF15" s="51"/>
      <c r="SGG15" s="51"/>
      <c r="SGH15" s="51"/>
      <c r="SGI15" s="51"/>
      <c r="SGJ15" s="51"/>
      <c r="SGK15" s="51"/>
      <c r="SGL15" s="51"/>
      <c r="SGM15" s="51"/>
      <c r="SGN15" s="51"/>
      <c r="SGO15" s="51"/>
      <c r="SGP15" s="51"/>
      <c r="SGQ15" s="51"/>
      <c r="SGR15" s="51"/>
      <c r="SGS15" s="51"/>
      <c r="SGT15" s="51"/>
      <c r="SGU15" s="51"/>
      <c r="SGV15" s="51"/>
      <c r="SGW15" s="51"/>
      <c r="SGX15" s="51"/>
      <c r="SGY15" s="51"/>
      <c r="SGZ15" s="51"/>
      <c r="SHA15" s="51"/>
      <c r="SHB15" s="51"/>
      <c r="SHC15" s="51"/>
      <c r="SHD15" s="51"/>
      <c r="SHE15" s="51"/>
      <c r="SHF15" s="51"/>
      <c r="SHG15" s="51"/>
      <c r="SHH15" s="51"/>
      <c r="SHI15" s="51"/>
      <c r="SHJ15" s="51"/>
      <c r="SHK15" s="51"/>
      <c r="SHL15" s="51"/>
      <c r="SHM15" s="51"/>
      <c r="SHN15" s="51"/>
      <c r="SHO15" s="51"/>
      <c r="SHP15" s="51"/>
      <c r="SHQ15" s="51"/>
      <c r="SHR15" s="51"/>
      <c r="SHS15" s="51"/>
      <c r="SHT15" s="51"/>
      <c r="SHU15" s="51"/>
      <c r="SHV15" s="51"/>
      <c r="SHW15" s="51"/>
      <c r="SHX15" s="51"/>
      <c r="SHY15" s="51"/>
      <c r="SHZ15" s="51"/>
      <c r="SIA15" s="51"/>
      <c r="SIB15" s="51"/>
      <c r="SIC15" s="51"/>
      <c r="SID15" s="51"/>
      <c r="SIE15" s="51"/>
      <c r="SIF15" s="51"/>
      <c r="SIG15" s="51"/>
      <c r="SIH15" s="51"/>
      <c r="SII15" s="51"/>
      <c r="SIJ15" s="51"/>
      <c r="SIK15" s="51"/>
      <c r="SIL15" s="51"/>
      <c r="SIM15" s="51"/>
      <c r="SIN15" s="51"/>
      <c r="SIO15" s="51"/>
      <c r="SIP15" s="51"/>
      <c r="SIQ15" s="51"/>
      <c r="SIR15" s="51"/>
      <c r="SIS15" s="51"/>
      <c r="SIT15" s="51"/>
      <c r="SIU15" s="51"/>
      <c r="SIV15" s="51"/>
      <c r="SIW15" s="51"/>
      <c r="SIX15" s="51"/>
      <c r="SIY15" s="51"/>
      <c r="SIZ15" s="51"/>
      <c r="SJA15" s="51"/>
      <c r="SJB15" s="51"/>
      <c r="SJC15" s="51"/>
      <c r="SJD15" s="51"/>
      <c r="SJE15" s="51"/>
      <c r="SJF15" s="51"/>
      <c r="SJG15" s="51"/>
      <c r="SJH15" s="51"/>
      <c r="SJI15" s="51"/>
      <c r="SJJ15" s="51"/>
      <c r="SJK15" s="51"/>
      <c r="SJL15" s="51"/>
      <c r="SJM15" s="51"/>
      <c r="SJN15" s="51"/>
      <c r="SJO15" s="51"/>
      <c r="SJP15" s="51"/>
      <c r="SJQ15" s="51"/>
      <c r="SJR15" s="51"/>
      <c r="SJS15" s="51"/>
      <c r="SJT15" s="51"/>
      <c r="SJU15" s="51"/>
      <c r="SJV15" s="51"/>
      <c r="SJW15" s="51"/>
      <c r="SJX15" s="51"/>
      <c r="SJY15" s="51"/>
      <c r="SJZ15" s="51"/>
      <c r="SKA15" s="51"/>
      <c r="SKB15" s="51"/>
      <c r="SKC15" s="51"/>
      <c r="SKD15" s="51"/>
      <c r="SKE15" s="51"/>
      <c r="SKF15" s="51"/>
      <c r="SKG15" s="51"/>
      <c r="SKH15" s="51"/>
      <c r="SKI15" s="51"/>
      <c r="SKJ15" s="51"/>
      <c r="SKK15" s="51"/>
      <c r="SKL15" s="51"/>
      <c r="SKM15" s="51"/>
      <c r="SKN15" s="51"/>
      <c r="SKO15" s="51"/>
      <c r="SKP15" s="51"/>
      <c r="SKQ15" s="51"/>
      <c r="SKR15" s="51"/>
      <c r="SKS15" s="51"/>
      <c r="SKT15" s="51"/>
      <c r="SKU15" s="51"/>
      <c r="SKV15" s="51"/>
      <c r="SKW15" s="51"/>
      <c r="SKX15" s="51"/>
      <c r="SKY15" s="51"/>
      <c r="SKZ15" s="51"/>
      <c r="SLA15" s="51"/>
      <c r="SLB15" s="51"/>
      <c r="SLC15" s="51"/>
      <c r="SLD15" s="51"/>
      <c r="SLE15" s="51"/>
      <c r="SLF15" s="51"/>
      <c r="SLG15" s="51"/>
      <c r="SLH15" s="51"/>
      <c r="SLI15" s="51"/>
      <c r="SLJ15" s="51"/>
      <c r="SLK15" s="51"/>
      <c r="SLL15" s="51"/>
      <c r="SLM15" s="51"/>
      <c r="SLN15" s="51"/>
      <c r="SLO15" s="51"/>
      <c r="SLP15" s="51"/>
      <c r="SLQ15" s="51"/>
      <c r="SLR15" s="51"/>
      <c r="SLS15" s="51"/>
      <c r="SLT15" s="51"/>
      <c r="SLU15" s="51"/>
      <c r="SLV15" s="51"/>
      <c r="SLW15" s="51"/>
      <c r="SLX15" s="51"/>
      <c r="SLY15" s="51"/>
      <c r="SLZ15" s="51"/>
      <c r="SMA15" s="51"/>
      <c r="SMB15" s="51"/>
      <c r="SMC15" s="51"/>
      <c r="SMD15" s="51"/>
      <c r="SME15" s="51"/>
      <c r="SMF15" s="51"/>
      <c r="SMG15" s="51"/>
      <c r="SMH15" s="51"/>
      <c r="SMI15" s="51"/>
      <c r="SMJ15" s="51"/>
      <c r="SMK15" s="51"/>
      <c r="SML15" s="51"/>
      <c r="SMM15" s="51"/>
      <c r="SMN15" s="51"/>
      <c r="SMO15" s="51"/>
      <c r="SMP15" s="51"/>
      <c r="SMQ15" s="51"/>
      <c r="SMR15" s="51"/>
      <c r="SMS15" s="51"/>
      <c r="SMT15" s="51"/>
      <c r="SMU15" s="51"/>
      <c r="SMV15" s="51"/>
      <c r="SMW15" s="51"/>
      <c r="SMX15" s="51"/>
      <c r="SMY15" s="51"/>
      <c r="SMZ15" s="51"/>
      <c r="SNA15" s="51"/>
      <c r="SNB15" s="51"/>
      <c r="SNC15" s="51"/>
      <c r="SND15" s="51"/>
      <c r="SNE15" s="51"/>
      <c r="SNF15" s="51"/>
      <c r="SNG15" s="51"/>
      <c r="SNH15" s="51"/>
      <c r="SNI15" s="51"/>
      <c r="SNJ15" s="51"/>
      <c r="SNK15" s="51"/>
      <c r="SNL15" s="51"/>
      <c r="SNM15" s="51"/>
      <c r="SNN15" s="51"/>
      <c r="SNO15" s="51"/>
      <c r="SNP15" s="51"/>
      <c r="SNQ15" s="51"/>
      <c r="SNR15" s="51"/>
      <c r="SNS15" s="51"/>
      <c r="SNT15" s="51"/>
      <c r="SNU15" s="51"/>
      <c r="SNV15" s="51"/>
      <c r="SNW15" s="51"/>
      <c r="SNX15" s="51"/>
      <c r="SNY15" s="51"/>
      <c r="SNZ15" s="51"/>
      <c r="SOA15" s="51"/>
      <c r="SOB15" s="51"/>
      <c r="SOC15" s="51"/>
      <c r="SOD15" s="51"/>
      <c r="SOE15" s="51"/>
      <c r="SOF15" s="51"/>
      <c r="SOG15" s="51"/>
      <c r="SOH15" s="51"/>
      <c r="SOI15" s="51"/>
      <c r="SOJ15" s="51"/>
      <c r="SOK15" s="51"/>
      <c r="SOL15" s="51"/>
      <c r="SOM15" s="51"/>
      <c r="SON15" s="51"/>
      <c r="SOO15" s="51"/>
      <c r="SOP15" s="51"/>
      <c r="SOQ15" s="51"/>
      <c r="SOR15" s="51"/>
      <c r="SOS15" s="51"/>
      <c r="SOT15" s="51"/>
      <c r="SOU15" s="51"/>
      <c r="SOV15" s="51"/>
      <c r="SOW15" s="51"/>
      <c r="SOX15" s="51"/>
      <c r="SOY15" s="51"/>
      <c r="SOZ15" s="51"/>
      <c r="SPA15" s="51"/>
      <c r="SPB15" s="51"/>
      <c r="SPC15" s="51"/>
      <c r="SPD15" s="51"/>
      <c r="SPE15" s="51"/>
      <c r="SPF15" s="51"/>
      <c r="SPG15" s="51"/>
      <c r="SPH15" s="51"/>
      <c r="SPI15" s="51"/>
      <c r="SPJ15" s="51"/>
      <c r="SPK15" s="51"/>
      <c r="SPL15" s="51"/>
      <c r="SPM15" s="51"/>
      <c r="SPN15" s="51"/>
      <c r="SPO15" s="51"/>
      <c r="SPP15" s="51"/>
      <c r="SPQ15" s="51"/>
      <c r="SPR15" s="51"/>
      <c r="SPS15" s="51"/>
      <c r="SPT15" s="51"/>
      <c r="SPU15" s="51"/>
      <c r="SPV15" s="51"/>
      <c r="SPW15" s="51"/>
      <c r="SPX15" s="51"/>
      <c r="SPY15" s="51"/>
      <c r="SPZ15" s="51"/>
      <c r="SQA15" s="51"/>
      <c r="SQB15" s="51"/>
      <c r="SQC15" s="51"/>
      <c r="SQD15" s="51"/>
      <c r="SQE15" s="51"/>
      <c r="SQF15" s="51"/>
      <c r="SQG15" s="51"/>
      <c r="SQH15" s="51"/>
      <c r="SQI15" s="51"/>
      <c r="SQJ15" s="51"/>
      <c r="SQK15" s="51"/>
      <c r="SQL15" s="51"/>
      <c r="SQM15" s="51"/>
      <c r="SQN15" s="51"/>
      <c r="SQO15" s="51"/>
      <c r="SQP15" s="51"/>
      <c r="SQQ15" s="51"/>
      <c r="SQR15" s="51"/>
      <c r="SQS15" s="51"/>
      <c r="SQT15" s="51"/>
      <c r="SQU15" s="51"/>
      <c r="SQV15" s="51"/>
      <c r="SQW15" s="51"/>
      <c r="SQX15" s="51"/>
      <c r="SQY15" s="51"/>
      <c r="SQZ15" s="51"/>
      <c r="SRA15" s="51"/>
      <c r="SRB15" s="51"/>
      <c r="SRC15" s="51"/>
      <c r="SRD15" s="51"/>
      <c r="SRE15" s="51"/>
      <c r="SRF15" s="51"/>
      <c r="SRG15" s="51"/>
      <c r="SRH15" s="51"/>
      <c r="SRI15" s="51"/>
      <c r="SRJ15" s="51"/>
      <c r="SRK15" s="51"/>
      <c r="SRL15" s="51"/>
      <c r="SRM15" s="51"/>
      <c r="SRN15" s="51"/>
      <c r="SRO15" s="51"/>
      <c r="SRP15" s="51"/>
      <c r="SRQ15" s="51"/>
      <c r="SRR15" s="51"/>
      <c r="SRS15" s="51"/>
      <c r="SRT15" s="51"/>
      <c r="SRU15" s="51"/>
      <c r="SRV15" s="51"/>
      <c r="SRW15" s="51"/>
      <c r="SRX15" s="51"/>
      <c r="SRY15" s="51"/>
      <c r="SRZ15" s="51"/>
      <c r="SSA15" s="51"/>
      <c r="SSB15" s="51"/>
      <c r="SSC15" s="51"/>
      <c r="SSD15" s="51"/>
      <c r="SSE15" s="51"/>
      <c r="SSF15" s="51"/>
      <c r="SSG15" s="51"/>
      <c r="SSH15" s="51"/>
      <c r="SSI15" s="51"/>
      <c r="SSJ15" s="51"/>
      <c r="SSK15" s="51"/>
      <c r="SSL15" s="51"/>
      <c r="SSM15" s="51"/>
      <c r="SSN15" s="51"/>
      <c r="SSO15" s="51"/>
      <c r="SSP15" s="51"/>
      <c r="SSQ15" s="51"/>
      <c r="SSR15" s="51"/>
      <c r="SSS15" s="51"/>
      <c r="SST15" s="51"/>
      <c r="SSU15" s="51"/>
      <c r="SSV15" s="51"/>
      <c r="SSW15" s="51"/>
      <c r="SSX15" s="51"/>
      <c r="SSY15" s="51"/>
      <c r="SSZ15" s="51"/>
      <c r="STA15" s="51"/>
      <c r="STB15" s="51"/>
      <c r="STC15" s="51"/>
      <c r="STD15" s="51"/>
      <c r="STE15" s="51"/>
      <c r="STF15" s="51"/>
      <c r="STG15" s="51"/>
      <c r="STH15" s="51"/>
      <c r="STI15" s="51"/>
      <c r="STJ15" s="51"/>
      <c r="STK15" s="51"/>
      <c r="STL15" s="51"/>
      <c r="STM15" s="51"/>
      <c r="STN15" s="51"/>
      <c r="STO15" s="51"/>
      <c r="STP15" s="51"/>
      <c r="STQ15" s="51"/>
      <c r="STR15" s="51"/>
      <c r="STS15" s="51"/>
      <c r="STT15" s="51"/>
      <c r="STU15" s="51"/>
      <c r="STV15" s="51"/>
      <c r="STW15" s="51"/>
      <c r="STX15" s="51"/>
      <c r="STY15" s="51"/>
      <c r="STZ15" s="51"/>
      <c r="SUA15" s="51"/>
      <c r="SUB15" s="51"/>
      <c r="SUC15" s="51"/>
      <c r="SUD15" s="51"/>
      <c r="SUE15" s="51"/>
      <c r="SUF15" s="51"/>
      <c r="SUG15" s="51"/>
      <c r="SUH15" s="51"/>
      <c r="SUI15" s="51"/>
      <c r="SUJ15" s="51"/>
      <c r="SUK15" s="51"/>
      <c r="SUL15" s="51"/>
      <c r="SUM15" s="51"/>
      <c r="SUN15" s="51"/>
      <c r="SUO15" s="51"/>
      <c r="SUP15" s="51"/>
      <c r="SUQ15" s="51"/>
      <c r="SUR15" s="51"/>
      <c r="SUS15" s="51"/>
      <c r="SUT15" s="51"/>
      <c r="SUU15" s="51"/>
      <c r="SUV15" s="51"/>
      <c r="SUW15" s="51"/>
      <c r="SUX15" s="51"/>
      <c r="SUY15" s="51"/>
      <c r="SUZ15" s="51"/>
      <c r="SVA15" s="51"/>
      <c r="SVB15" s="51"/>
      <c r="SVC15" s="51"/>
      <c r="SVD15" s="51"/>
      <c r="SVE15" s="51"/>
      <c r="SVF15" s="51"/>
      <c r="SVG15" s="51"/>
      <c r="SVH15" s="51"/>
      <c r="SVI15" s="51"/>
      <c r="SVJ15" s="51"/>
      <c r="SVK15" s="51"/>
      <c r="SVL15" s="51"/>
      <c r="SVM15" s="51"/>
      <c r="SVN15" s="51"/>
      <c r="SVO15" s="51"/>
      <c r="SVP15" s="51"/>
      <c r="SVQ15" s="51"/>
      <c r="SVR15" s="51"/>
      <c r="SVS15" s="51"/>
      <c r="SVT15" s="51"/>
      <c r="SVU15" s="51"/>
      <c r="SVV15" s="51"/>
      <c r="SVW15" s="51"/>
      <c r="SVX15" s="51"/>
      <c r="SVY15" s="51"/>
      <c r="SVZ15" s="51"/>
      <c r="SWA15" s="51"/>
      <c r="SWB15" s="51"/>
      <c r="SWC15" s="51"/>
      <c r="SWD15" s="51"/>
      <c r="SWE15" s="51"/>
      <c r="SWF15" s="51"/>
      <c r="SWG15" s="51"/>
      <c r="SWH15" s="51"/>
      <c r="SWI15" s="51"/>
      <c r="SWJ15" s="51"/>
      <c r="SWK15" s="51"/>
      <c r="SWL15" s="51"/>
      <c r="SWM15" s="51"/>
      <c r="SWN15" s="51"/>
      <c r="SWO15" s="51"/>
      <c r="SWP15" s="51"/>
      <c r="SWQ15" s="51"/>
      <c r="SWR15" s="51"/>
      <c r="SWS15" s="51"/>
      <c r="SWT15" s="51"/>
      <c r="SWU15" s="51"/>
      <c r="SWV15" s="51"/>
      <c r="SWW15" s="51"/>
      <c r="SWX15" s="51"/>
      <c r="SWY15" s="51"/>
      <c r="SWZ15" s="51"/>
      <c r="SXA15" s="51"/>
      <c r="SXB15" s="51"/>
      <c r="SXC15" s="51"/>
      <c r="SXD15" s="51"/>
      <c r="SXE15" s="51"/>
      <c r="SXF15" s="51"/>
      <c r="SXG15" s="51"/>
      <c r="SXH15" s="51"/>
      <c r="SXI15" s="51"/>
      <c r="SXJ15" s="51"/>
      <c r="SXK15" s="51"/>
      <c r="SXL15" s="51"/>
      <c r="SXM15" s="51"/>
      <c r="SXN15" s="51"/>
      <c r="SXO15" s="51"/>
      <c r="SXP15" s="51"/>
      <c r="SXQ15" s="51"/>
      <c r="SXR15" s="51"/>
      <c r="SXS15" s="51"/>
      <c r="SXT15" s="51"/>
      <c r="SXU15" s="51"/>
      <c r="SXV15" s="51"/>
      <c r="SXW15" s="51"/>
      <c r="SXX15" s="51"/>
      <c r="SXY15" s="51"/>
      <c r="SXZ15" s="51"/>
      <c r="SYA15" s="51"/>
      <c r="SYB15" s="51"/>
      <c r="SYC15" s="51"/>
      <c r="SYD15" s="51"/>
      <c r="SYE15" s="51"/>
      <c r="SYF15" s="51"/>
      <c r="SYG15" s="51"/>
      <c r="SYH15" s="51"/>
      <c r="SYI15" s="51"/>
      <c r="SYJ15" s="51"/>
      <c r="SYK15" s="51"/>
      <c r="SYL15" s="51"/>
      <c r="SYM15" s="51"/>
      <c r="SYN15" s="51"/>
      <c r="SYO15" s="51"/>
      <c r="SYP15" s="51"/>
      <c r="SYQ15" s="51"/>
      <c r="SYR15" s="51"/>
      <c r="SYS15" s="51"/>
      <c r="SYT15" s="51"/>
      <c r="SYU15" s="51"/>
      <c r="SYV15" s="51"/>
      <c r="SYW15" s="51"/>
      <c r="SYX15" s="51"/>
      <c r="SYY15" s="51"/>
      <c r="SYZ15" s="51"/>
      <c r="SZA15" s="51"/>
      <c r="SZB15" s="51"/>
      <c r="SZC15" s="51"/>
      <c r="SZD15" s="51"/>
      <c r="SZE15" s="51"/>
      <c r="SZF15" s="51"/>
      <c r="SZG15" s="51"/>
      <c r="SZH15" s="51"/>
      <c r="SZI15" s="51"/>
      <c r="SZJ15" s="51"/>
      <c r="SZK15" s="51"/>
      <c r="SZL15" s="51"/>
      <c r="SZM15" s="51"/>
      <c r="SZN15" s="51"/>
      <c r="SZO15" s="51"/>
      <c r="SZP15" s="51"/>
      <c r="SZQ15" s="51"/>
      <c r="SZR15" s="51"/>
      <c r="SZS15" s="51"/>
      <c r="SZT15" s="51"/>
      <c r="SZU15" s="51"/>
      <c r="SZV15" s="51"/>
      <c r="SZW15" s="51"/>
      <c r="SZX15" s="51"/>
      <c r="SZY15" s="51"/>
      <c r="SZZ15" s="51"/>
      <c r="TAA15" s="51"/>
      <c r="TAB15" s="51"/>
      <c r="TAC15" s="51"/>
      <c r="TAD15" s="51"/>
      <c r="TAE15" s="51"/>
      <c r="TAF15" s="51"/>
      <c r="TAG15" s="51"/>
      <c r="TAH15" s="51"/>
      <c r="TAI15" s="51"/>
      <c r="TAJ15" s="51"/>
      <c r="TAK15" s="51"/>
      <c r="TAL15" s="51"/>
      <c r="TAM15" s="51"/>
      <c r="TAN15" s="51"/>
      <c r="TAO15" s="51"/>
      <c r="TAP15" s="51"/>
      <c r="TAQ15" s="51"/>
      <c r="TAR15" s="51"/>
      <c r="TAS15" s="51"/>
      <c r="TAT15" s="51"/>
      <c r="TAU15" s="51"/>
      <c r="TAV15" s="51"/>
      <c r="TAW15" s="51"/>
      <c r="TAX15" s="51"/>
      <c r="TAY15" s="51"/>
      <c r="TAZ15" s="51"/>
      <c r="TBA15" s="51"/>
      <c r="TBB15" s="51"/>
      <c r="TBC15" s="51"/>
      <c r="TBD15" s="51"/>
      <c r="TBE15" s="51"/>
      <c r="TBF15" s="51"/>
      <c r="TBG15" s="51"/>
      <c r="TBH15" s="51"/>
      <c r="TBI15" s="51"/>
      <c r="TBJ15" s="51"/>
      <c r="TBK15" s="51"/>
      <c r="TBL15" s="51"/>
      <c r="TBM15" s="51"/>
      <c r="TBN15" s="51"/>
      <c r="TBO15" s="51"/>
      <c r="TBP15" s="51"/>
      <c r="TBQ15" s="51"/>
      <c r="TBR15" s="51"/>
      <c r="TBS15" s="51"/>
      <c r="TBT15" s="51"/>
      <c r="TBU15" s="51"/>
      <c r="TBV15" s="51"/>
      <c r="TBW15" s="51"/>
      <c r="TBX15" s="51"/>
      <c r="TBY15" s="51"/>
      <c r="TBZ15" s="51"/>
      <c r="TCA15" s="51"/>
      <c r="TCB15" s="51"/>
      <c r="TCC15" s="51"/>
      <c r="TCD15" s="51"/>
      <c r="TCE15" s="51"/>
      <c r="TCF15" s="51"/>
      <c r="TCG15" s="51"/>
      <c r="TCH15" s="51"/>
      <c r="TCI15" s="51"/>
      <c r="TCJ15" s="51"/>
      <c r="TCK15" s="51"/>
      <c r="TCL15" s="51"/>
      <c r="TCM15" s="51"/>
      <c r="TCN15" s="51"/>
      <c r="TCO15" s="51"/>
      <c r="TCP15" s="51"/>
      <c r="TCQ15" s="51"/>
      <c r="TCR15" s="51"/>
      <c r="TCS15" s="51"/>
      <c r="TCT15" s="51"/>
      <c r="TCU15" s="51"/>
      <c r="TCV15" s="51"/>
      <c r="TCW15" s="51"/>
      <c r="TCX15" s="51"/>
      <c r="TCY15" s="51"/>
      <c r="TCZ15" s="51"/>
      <c r="TDA15" s="51"/>
      <c r="TDB15" s="51"/>
      <c r="TDC15" s="51"/>
      <c r="TDD15" s="51"/>
      <c r="TDE15" s="51"/>
      <c r="TDF15" s="51"/>
      <c r="TDG15" s="51"/>
      <c r="TDH15" s="51"/>
      <c r="TDI15" s="51"/>
      <c r="TDJ15" s="51"/>
      <c r="TDK15" s="51"/>
      <c r="TDL15" s="51"/>
      <c r="TDM15" s="51"/>
      <c r="TDN15" s="51"/>
      <c r="TDO15" s="51"/>
      <c r="TDP15" s="51"/>
      <c r="TDQ15" s="51"/>
      <c r="TDR15" s="51"/>
      <c r="TDS15" s="51"/>
      <c r="TDT15" s="51"/>
      <c r="TDU15" s="51"/>
      <c r="TDV15" s="51"/>
      <c r="TDW15" s="51"/>
      <c r="TDX15" s="51"/>
      <c r="TDY15" s="51"/>
      <c r="TDZ15" s="51"/>
      <c r="TEA15" s="51"/>
      <c r="TEB15" s="51"/>
      <c r="TEC15" s="51"/>
      <c r="TED15" s="51"/>
      <c r="TEE15" s="51"/>
      <c r="TEF15" s="51"/>
      <c r="TEG15" s="51"/>
      <c r="TEH15" s="51"/>
      <c r="TEI15" s="51"/>
      <c r="TEJ15" s="51"/>
      <c r="TEK15" s="51"/>
      <c r="TEL15" s="51"/>
      <c r="TEM15" s="51"/>
      <c r="TEN15" s="51"/>
      <c r="TEO15" s="51"/>
      <c r="TEP15" s="51"/>
      <c r="TEQ15" s="51"/>
      <c r="TER15" s="51"/>
      <c r="TES15" s="51"/>
      <c r="TET15" s="51"/>
      <c r="TEU15" s="51"/>
      <c r="TEV15" s="51"/>
      <c r="TEW15" s="51"/>
      <c r="TEX15" s="51"/>
      <c r="TEY15" s="51"/>
      <c r="TEZ15" s="51"/>
      <c r="TFA15" s="51"/>
      <c r="TFB15" s="51"/>
      <c r="TFC15" s="51"/>
      <c r="TFD15" s="51"/>
      <c r="TFE15" s="51"/>
      <c r="TFF15" s="51"/>
      <c r="TFG15" s="51"/>
      <c r="TFH15" s="51"/>
      <c r="TFI15" s="51"/>
      <c r="TFJ15" s="51"/>
      <c r="TFK15" s="51"/>
      <c r="TFL15" s="51"/>
      <c r="TFM15" s="51"/>
      <c r="TFN15" s="51"/>
      <c r="TFO15" s="51"/>
      <c r="TFP15" s="51"/>
      <c r="TFQ15" s="51"/>
      <c r="TFR15" s="51"/>
      <c r="TFS15" s="51"/>
      <c r="TFT15" s="51"/>
      <c r="TFU15" s="51"/>
      <c r="TFV15" s="51"/>
      <c r="TFW15" s="51"/>
      <c r="TFX15" s="51"/>
      <c r="TFY15" s="51"/>
      <c r="TFZ15" s="51"/>
      <c r="TGA15" s="51"/>
      <c r="TGB15" s="51"/>
      <c r="TGC15" s="51"/>
      <c r="TGD15" s="51"/>
      <c r="TGE15" s="51"/>
      <c r="TGF15" s="51"/>
      <c r="TGG15" s="51"/>
      <c r="TGH15" s="51"/>
      <c r="TGI15" s="51"/>
      <c r="TGJ15" s="51"/>
      <c r="TGK15" s="51"/>
      <c r="TGL15" s="51"/>
      <c r="TGM15" s="51"/>
      <c r="TGN15" s="51"/>
      <c r="TGO15" s="51"/>
      <c r="TGP15" s="51"/>
      <c r="TGQ15" s="51"/>
      <c r="TGR15" s="51"/>
      <c r="TGS15" s="51"/>
      <c r="TGT15" s="51"/>
      <c r="TGU15" s="51"/>
      <c r="TGV15" s="51"/>
      <c r="TGW15" s="51"/>
      <c r="TGX15" s="51"/>
      <c r="TGY15" s="51"/>
      <c r="TGZ15" s="51"/>
      <c r="THA15" s="51"/>
      <c r="THB15" s="51"/>
      <c r="THC15" s="51"/>
      <c r="THD15" s="51"/>
      <c r="THE15" s="51"/>
      <c r="THF15" s="51"/>
      <c r="THG15" s="51"/>
      <c r="THH15" s="51"/>
      <c r="THI15" s="51"/>
      <c r="THJ15" s="51"/>
      <c r="THK15" s="51"/>
      <c r="THL15" s="51"/>
      <c r="THM15" s="51"/>
      <c r="THN15" s="51"/>
      <c r="THO15" s="51"/>
      <c r="THP15" s="51"/>
      <c r="THQ15" s="51"/>
      <c r="THR15" s="51"/>
      <c r="THS15" s="51"/>
      <c r="THT15" s="51"/>
      <c r="THU15" s="51"/>
      <c r="THV15" s="51"/>
      <c r="THW15" s="51"/>
      <c r="THX15" s="51"/>
      <c r="THY15" s="51"/>
      <c r="THZ15" s="51"/>
      <c r="TIA15" s="51"/>
      <c r="TIB15" s="51"/>
      <c r="TIC15" s="51"/>
      <c r="TID15" s="51"/>
      <c r="TIE15" s="51"/>
      <c r="TIF15" s="51"/>
      <c r="TIG15" s="51"/>
      <c r="TIH15" s="51"/>
      <c r="TII15" s="51"/>
      <c r="TIJ15" s="51"/>
      <c r="TIK15" s="51"/>
      <c r="TIL15" s="51"/>
      <c r="TIM15" s="51"/>
      <c r="TIN15" s="51"/>
      <c r="TIO15" s="51"/>
      <c r="TIP15" s="51"/>
      <c r="TIQ15" s="51"/>
      <c r="TIR15" s="51"/>
      <c r="TIS15" s="51"/>
      <c r="TIT15" s="51"/>
      <c r="TIU15" s="51"/>
      <c r="TIV15" s="51"/>
      <c r="TIW15" s="51"/>
      <c r="TIX15" s="51"/>
      <c r="TIY15" s="51"/>
      <c r="TIZ15" s="51"/>
      <c r="TJA15" s="51"/>
      <c r="TJB15" s="51"/>
      <c r="TJC15" s="51"/>
      <c r="TJD15" s="51"/>
      <c r="TJE15" s="51"/>
      <c r="TJF15" s="51"/>
      <c r="TJG15" s="51"/>
      <c r="TJH15" s="51"/>
      <c r="TJI15" s="51"/>
      <c r="TJJ15" s="51"/>
      <c r="TJK15" s="51"/>
      <c r="TJL15" s="51"/>
      <c r="TJM15" s="51"/>
      <c r="TJN15" s="51"/>
      <c r="TJO15" s="51"/>
      <c r="TJP15" s="51"/>
      <c r="TJQ15" s="51"/>
      <c r="TJR15" s="51"/>
      <c r="TJS15" s="51"/>
      <c r="TJT15" s="51"/>
      <c r="TJU15" s="51"/>
      <c r="TJV15" s="51"/>
      <c r="TJW15" s="51"/>
      <c r="TJX15" s="51"/>
      <c r="TJY15" s="51"/>
      <c r="TJZ15" s="51"/>
      <c r="TKA15" s="51"/>
      <c r="TKB15" s="51"/>
      <c r="TKC15" s="51"/>
      <c r="TKD15" s="51"/>
      <c r="TKE15" s="51"/>
      <c r="TKF15" s="51"/>
      <c r="TKG15" s="51"/>
      <c r="TKH15" s="51"/>
      <c r="TKI15" s="51"/>
      <c r="TKJ15" s="51"/>
      <c r="TKK15" s="51"/>
      <c r="TKL15" s="51"/>
      <c r="TKM15" s="51"/>
      <c r="TKN15" s="51"/>
      <c r="TKO15" s="51"/>
      <c r="TKP15" s="51"/>
      <c r="TKQ15" s="51"/>
      <c r="TKR15" s="51"/>
      <c r="TKS15" s="51"/>
      <c r="TKT15" s="51"/>
      <c r="TKU15" s="51"/>
      <c r="TKV15" s="51"/>
      <c r="TKW15" s="51"/>
      <c r="TKX15" s="51"/>
      <c r="TKY15" s="51"/>
      <c r="TKZ15" s="51"/>
      <c r="TLA15" s="51"/>
      <c r="TLB15" s="51"/>
      <c r="TLC15" s="51"/>
      <c r="TLD15" s="51"/>
      <c r="TLE15" s="51"/>
      <c r="TLF15" s="51"/>
      <c r="TLG15" s="51"/>
      <c r="TLH15" s="51"/>
      <c r="TLI15" s="51"/>
      <c r="TLJ15" s="51"/>
      <c r="TLK15" s="51"/>
      <c r="TLL15" s="51"/>
      <c r="TLM15" s="51"/>
      <c r="TLN15" s="51"/>
      <c r="TLO15" s="51"/>
      <c r="TLP15" s="51"/>
      <c r="TLQ15" s="51"/>
      <c r="TLR15" s="51"/>
      <c r="TLS15" s="51"/>
      <c r="TLT15" s="51"/>
      <c r="TLU15" s="51"/>
      <c r="TLV15" s="51"/>
      <c r="TLW15" s="51"/>
      <c r="TLX15" s="51"/>
      <c r="TLY15" s="51"/>
      <c r="TLZ15" s="51"/>
      <c r="TMA15" s="51"/>
      <c r="TMB15" s="51"/>
      <c r="TMC15" s="51"/>
      <c r="TMD15" s="51"/>
      <c r="TME15" s="51"/>
      <c r="TMF15" s="51"/>
      <c r="TMG15" s="51"/>
      <c r="TMH15" s="51"/>
      <c r="TMI15" s="51"/>
      <c r="TMJ15" s="51"/>
      <c r="TMK15" s="51"/>
      <c r="TML15" s="51"/>
      <c r="TMM15" s="51"/>
      <c r="TMN15" s="51"/>
      <c r="TMO15" s="51"/>
      <c r="TMP15" s="51"/>
      <c r="TMQ15" s="51"/>
      <c r="TMR15" s="51"/>
      <c r="TMS15" s="51"/>
      <c r="TMT15" s="51"/>
      <c r="TMU15" s="51"/>
      <c r="TMV15" s="51"/>
      <c r="TMW15" s="51"/>
      <c r="TMX15" s="51"/>
      <c r="TMY15" s="51"/>
      <c r="TMZ15" s="51"/>
      <c r="TNA15" s="51"/>
      <c r="TNB15" s="51"/>
      <c r="TNC15" s="51"/>
      <c r="TND15" s="51"/>
      <c r="TNE15" s="51"/>
      <c r="TNF15" s="51"/>
      <c r="TNG15" s="51"/>
      <c r="TNH15" s="51"/>
      <c r="TNI15" s="51"/>
      <c r="TNJ15" s="51"/>
      <c r="TNK15" s="51"/>
      <c r="TNL15" s="51"/>
      <c r="TNM15" s="51"/>
      <c r="TNN15" s="51"/>
      <c r="TNO15" s="51"/>
      <c r="TNP15" s="51"/>
      <c r="TNQ15" s="51"/>
      <c r="TNR15" s="51"/>
      <c r="TNS15" s="51"/>
      <c r="TNT15" s="51"/>
      <c r="TNU15" s="51"/>
      <c r="TNV15" s="51"/>
      <c r="TNW15" s="51"/>
      <c r="TNX15" s="51"/>
      <c r="TNY15" s="51"/>
      <c r="TNZ15" s="51"/>
      <c r="TOA15" s="51"/>
      <c r="TOB15" s="51"/>
      <c r="TOC15" s="51"/>
      <c r="TOD15" s="51"/>
      <c r="TOE15" s="51"/>
      <c r="TOF15" s="51"/>
      <c r="TOG15" s="51"/>
      <c r="TOH15" s="51"/>
      <c r="TOI15" s="51"/>
      <c r="TOJ15" s="51"/>
      <c r="TOK15" s="51"/>
      <c r="TOL15" s="51"/>
      <c r="TOM15" s="51"/>
      <c r="TON15" s="51"/>
      <c r="TOO15" s="51"/>
      <c r="TOP15" s="51"/>
      <c r="TOQ15" s="51"/>
      <c r="TOR15" s="51"/>
      <c r="TOS15" s="51"/>
      <c r="TOT15" s="51"/>
      <c r="TOU15" s="51"/>
      <c r="TOV15" s="51"/>
      <c r="TOW15" s="51"/>
      <c r="TOX15" s="51"/>
      <c r="TOY15" s="51"/>
      <c r="TOZ15" s="51"/>
      <c r="TPA15" s="51"/>
      <c r="TPB15" s="51"/>
      <c r="TPC15" s="51"/>
      <c r="TPD15" s="51"/>
      <c r="TPE15" s="51"/>
      <c r="TPF15" s="51"/>
      <c r="TPG15" s="51"/>
      <c r="TPH15" s="51"/>
      <c r="TPI15" s="51"/>
      <c r="TPJ15" s="51"/>
      <c r="TPK15" s="51"/>
      <c r="TPL15" s="51"/>
      <c r="TPM15" s="51"/>
      <c r="TPN15" s="51"/>
      <c r="TPO15" s="51"/>
      <c r="TPP15" s="51"/>
      <c r="TPQ15" s="51"/>
      <c r="TPR15" s="51"/>
      <c r="TPS15" s="51"/>
      <c r="TPT15" s="51"/>
      <c r="TPU15" s="51"/>
      <c r="TPV15" s="51"/>
      <c r="TPW15" s="51"/>
      <c r="TPX15" s="51"/>
      <c r="TPY15" s="51"/>
      <c r="TPZ15" s="51"/>
      <c r="TQA15" s="51"/>
      <c r="TQB15" s="51"/>
      <c r="TQC15" s="51"/>
      <c r="TQD15" s="51"/>
      <c r="TQE15" s="51"/>
      <c r="TQF15" s="51"/>
      <c r="TQG15" s="51"/>
      <c r="TQH15" s="51"/>
      <c r="TQI15" s="51"/>
      <c r="TQJ15" s="51"/>
      <c r="TQK15" s="51"/>
      <c r="TQL15" s="51"/>
      <c r="TQM15" s="51"/>
      <c r="TQN15" s="51"/>
      <c r="TQO15" s="51"/>
      <c r="TQP15" s="51"/>
      <c r="TQQ15" s="51"/>
      <c r="TQR15" s="51"/>
      <c r="TQS15" s="51"/>
      <c r="TQT15" s="51"/>
      <c r="TQU15" s="51"/>
      <c r="TQV15" s="51"/>
      <c r="TQW15" s="51"/>
      <c r="TQX15" s="51"/>
      <c r="TQY15" s="51"/>
      <c r="TQZ15" s="51"/>
      <c r="TRA15" s="51"/>
      <c r="TRB15" s="51"/>
      <c r="TRC15" s="51"/>
      <c r="TRD15" s="51"/>
      <c r="TRE15" s="51"/>
      <c r="TRF15" s="51"/>
      <c r="TRG15" s="51"/>
      <c r="TRH15" s="51"/>
      <c r="TRI15" s="51"/>
      <c r="TRJ15" s="51"/>
      <c r="TRK15" s="51"/>
      <c r="TRL15" s="51"/>
      <c r="TRM15" s="51"/>
      <c r="TRN15" s="51"/>
      <c r="TRO15" s="51"/>
      <c r="TRP15" s="51"/>
      <c r="TRQ15" s="51"/>
      <c r="TRR15" s="51"/>
      <c r="TRS15" s="51"/>
      <c r="TRT15" s="51"/>
      <c r="TRU15" s="51"/>
      <c r="TRV15" s="51"/>
      <c r="TRW15" s="51"/>
      <c r="TRX15" s="51"/>
      <c r="TRY15" s="51"/>
      <c r="TRZ15" s="51"/>
      <c r="TSA15" s="51"/>
      <c r="TSB15" s="51"/>
      <c r="TSC15" s="51"/>
      <c r="TSD15" s="51"/>
      <c r="TSE15" s="51"/>
      <c r="TSF15" s="51"/>
      <c r="TSG15" s="51"/>
      <c r="TSH15" s="51"/>
      <c r="TSI15" s="51"/>
      <c r="TSJ15" s="51"/>
      <c r="TSK15" s="51"/>
      <c r="TSL15" s="51"/>
      <c r="TSM15" s="51"/>
      <c r="TSN15" s="51"/>
      <c r="TSO15" s="51"/>
      <c r="TSP15" s="51"/>
      <c r="TSQ15" s="51"/>
      <c r="TSR15" s="51"/>
      <c r="TSS15" s="51"/>
      <c r="TST15" s="51"/>
      <c r="TSU15" s="51"/>
      <c r="TSV15" s="51"/>
      <c r="TSW15" s="51"/>
      <c r="TSX15" s="51"/>
      <c r="TSY15" s="51"/>
      <c r="TSZ15" s="51"/>
      <c r="TTA15" s="51"/>
      <c r="TTB15" s="51"/>
      <c r="TTC15" s="51"/>
      <c r="TTD15" s="51"/>
      <c r="TTE15" s="51"/>
      <c r="TTF15" s="51"/>
      <c r="TTG15" s="51"/>
      <c r="TTH15" s="51"/>
      <c r="TTI15" s="51"/>
      <c r="TTJ15" s="51"/>
      <c r="TTK15" s="51"/>
      <c r="TTL15" s="51"/>
      <c r="TTM15" s="51"/>
      <c r="TTN15" s="51"/>
      <c r="TTO15" s="51"/>
      <c r="TTP15" s="51"/>
      <c r="TTQ15" s="51"/>
      <c r="TTR15" s="51"/>
      <c r="TTS15" s="51"/>
      <c r="TTT15" s="51"/>
      <c r="TTU15" s="51"/>
      <c r="TTV15" s="51"/>
      <c r="TTW15" s="51"/>
      <c r="TTX15" s="51"/>
      <c r="TTY15" s="51"/>
      <c r="TTZ15" s="51"/>
      <c r="TUA15" s="51"/>
      <c r="TUB15" s="51"/>
      <c r="TUC15" s="51"/>
      <c r="TUD15" s="51"/>
      <c r="TUE15" s="51"/>
      <c r="TUF15" s="51"/>
      <c r="TUG15" s="51"/>
      <c r="TUH15" s="51"/>
      <c r="TUI15" s="51"/>
      <c r="TUJ15" s="51"/>
      <c r="TUK15" s="51"/>
      <c r="TUL15" s="51"/>
      <c r="TUM15" s="51"/>
      <c r="TUN15" s="51"/>
      <c r="TUO15" s="51"/>
      <c r="TUP15" s="51"/>
      <c r="TUQ15" s="51"/>
      <c r="TUR15" s="51"/>
      <c r="TUS15" s="51"/>
      <c r="TUT15" s="51"/>
      <c r="TUU15" s="51"/>
      <c r="TUV15" s="51"/>
      <c r="TUW15" s="51"/>
      <c r="TUX15" s="51"/>
      <c r="TUY15" s="51"/>
      <c r="TUZ15" s="51"/>
      <c r="TVA15" s="51"/>
      <c r="TVB15" s="51"/>
      <c r="TVC15" s="51"/>
      <c r="TVD15" s="51"/>
      <c r="TVE15" s="51"/>
      <c r="TVF15" s="51"/>
      <c r="TVG15" s="51"/>
      <c r="TVH15" s="51"/>
      <c r="TVI15" s="51"/>
      <c r="TVJ15" s="51"/>
      <c r="TVK15" s="51"/>
      <c r="TVL15" s="51"/>
      <c r="TVM15" s="51"/>
      <c r="TVN15" s="51"/>
      <c r="TVO15" s="51"/>
      <c r="TVP15" s="51"/>
      <c r="TVQ15" s="51"/>
      <c r="TVR15" s="51"/>
      <c r="TVS15" s="51"/>
      <c r="TVT15" s="51"/>
      <c r="TVU15" s="51"/>
      <c r="TVV15" s="51"/>
      <c r="TVW15" s="51"/>
      <c r="TVX15" s="51"/>
      <c r="TVY15" s="51"/>
      <c r="TVZ15" s="51"/>
      <c r="TWA15" s="51"/>
      <c r="TWB15" s="51"/>
      <c r="TWC15" s="51"/>
      <c r="TWD15" s="51"/>
      <c r="TWE15" s="51"/>
      <c r="TWF15" s="51"/>
      <c r="TWG15" s="51"/>
      <c r="TWH15" s="51"/>
      <c r="TWI15" s="51"/>
      <c r="TWJ15" s="51"/>
      <c r="TWK15" s="51"/>
      <c r="TWL15" s="51"/>
      <c r="TWM15" s="51"/>
      <c r="TWN15" s="51"/>
      <c r="TWO15" s="51"/>
      <c r="TWP15" s="51"/>
      <c r="TWQ15" s="51"/>
      <c r="TWR15" s="51"/>
      <c r="TWS15" s="51"/>
      <c r="TWT15" s="51"/>
      <c r="TWU15" s="51"/>
      <c r="TWV15" s="51"/>
      <c r="TWW15" s="51"/>
      <c r="TWX15" s="51"/>
      <c r="TWY15" s="51"/>
      <c r="TWZ15" s="51"/>
      <c r="TXA15" s="51"/>
      <c r="TXB15" s="51"/>
      <c r="TXC15" s="51"/>
      <c r="TXD15" s="51"/>
      <c r="TXE15" s="51"/>
      <c r="TXF15" s="51"/>
      <c r="TXG15" s="51"/>
      <c r="TXH15" s="51"/>
      <c r="TXI15" s="51"/>
      <c r="TXJ15" s="51"/>
      <c r="TXK15" s="51"/>
      <c r="TXL15" s="51"/>
      <c r="TXM15" s="51"/>
      <c r="TXN15" s="51"/>
      <c r="TXO15" s="51"/>
      <c r="TXP15" s="51"/>
      <c r="TXQ15" s="51"/>
      <c r="TXR15" s="51"/>
      <c r="TXS15" s="51"/>
      <c r="TXT15" s="51"/>
      <c r="TXU15" s="51"/>
      <c r="TXV15" s="51"/>
      <c r="TXW15" s="51"/>
      <c r="TXX15" s="51"/>
      <c r="TXY15" s="51"/>
      <c r="TXZ15" s="51"/>
      <c r="TYA15" s="51"/>
      <c r="TYB15" s="51"/>
      <c r="TYC15" s="51"/>
      <c r="TYD15" s="51"/>
      <c r="TYE15" s="51"/>
      <c r="TYF15" s="51"/>
      <c r="TYG15" s="51"/>
      <c r="TYH15" s="51"/>
      <c r="TYI15" s="51"/>
      <c r="TYJ15" s="51"/>
      <c r="TYK15" s="51"/>
      <c r="TYL15" s="51"/>
      <c r="TYM15" s="51"/>
      <c r="TYN15" s="51"/>
      <c r="TYO15" s="51"/>
      <c r="TYP15" s="51"/>
      <c r="TYQ15" s="51"/>
      <c r="TYR15" s="51"/>
      <c r="TYS15" s="51"/>
      <c r="TYT15" s="51"/>
      <c r="TYU15" s="51"/>
      <c r="TYV15" s="51"/>
      <c r="TYW15" s="51"/>
      <c r="TYX15" s="51"/>
      <c r="TYY15" s="51"/>
      <c r="TYZ15" s="51"/>
      <c r="TZA15" s="51"/>
      <c r="TZB15" s="51"/>
      <c r="TZC15" s="51"/>
      <c r="TZD15" s="51"/>
      <c r="TZE15" s="51"/>
      <c r="TZF15" s="51"/>
      <c r="TZG15" s="51"/>
      <c r="TZH15" s="51"/>
      <c r="TZI15" s="51"/>
      <c r="TZJ15" s="51"/>
      <c r="TZK15" s="51"/>
      <c r="TZL15" s="51"/>
      <c r="TZM15" s="51"/>
      <c r="TZN15" s="51"/>
      <c r="TZO15" s="51"/>
      <c r="TZP15" s="51"/>
      <c r="TZQ15" s="51"/>
      <c r="TZR15" s="51"/>
      <c r="TZS15" s="51"/>
      <c r="TZT15" s="51"/>
      <c r="TZU15" s="51"/>
      <c r="TZV15" s="51"/>
      <c r="TZW15" s="51"/>
      <c r="TZX15" s="51"/>
      <c r="TZY15" s="51"/>
      <c r="TZZ15" s="51"/>
      <c r="UAA15" s="51"/>
      <c r="UAB15" s="51"/>
      <c r="UAC15" s="51"/>
      <c r="UAD15" s="51"/>
      <c r="UAE15" s="51"/>
      <c r="UAF15" s="51"/>
      <c r="UAG15" s="51"/>
      <c r="UAH15" s="51"/>
      <c r="UAI15" s="51"/>
      <c r="UAJ15" s="51"/>
      <c r="UAK15" s="51"/>
      <c r="UAL15" s="51"/>
      <c r="UAM15" s="51"/>
      <c r="UAN15" s="51"/>
      <c r="UAO15" s="51"/>
      <c r="UAP15" s="51"/>
      <c r="UAQ15" s="51"/>
      <c r="UAR15" s="51"/>
      <c r="UAS15" s="51"/>
      <c r="UAT15" s="51"/>
      <c r="UAU15" s="51"/>
      <c r="UAV15" s="51"/>
      <c r="UAW15" s="51"/>
      <c r="UAX15" s="51"/>
      <c r="UAY15" s="51"/>
      <c r="UAZ15" s="51"/>
      <c r="UBA15" s="51"/>
      <c r="UBB15" s="51"/>
      <c r="UBC15" s="51"/>
      <c r="UBD15" s="51"/>
      <c r="UBE15" s="51"/>
      <c r="UBF15" s="51"/>
      <c r="UBG15" s="51"/>
      <c r="UBH15" s="51"/>
      <c r="UBI15" s="51"/>
      <c r="UBJ15" s="51"/>
      <c r="UBK15" s="51"/>
      <c r="UBL15" s="51"/>
      <c r="UBM15" s="51"/>
      <c r="UBN15" s="51"/>
      <c r="UBO15" s="51"/>
      <c r="UBP15" s="51"/>
      <c r="UBQ15" s="51"/>
      <c r="UBR15" s="51"/>
      <c r="UBS15" s="51"/>
      <c r="UBT15" s="51"/>
      <c r="UBU15" s="51"/>
      <c r="UBV15" s="51"/>
      <c r="UBW15" s="51"/>
      <c r="UBX15" s="51"/>
      <c r="UBY15" s="51"/>
      <c r="UBZ15" s="51"/>
      <c r="UCA15" s="51"/>
      <c r="UCB15" s="51"/>
      <c r="UCC15" s="51"/>
      <c r="UCD15" s="51"/>
      <c r="UCE15" s="51"/>
      <c r="UCF15" s="51"/>
      <c r="UCG15" s="51"/>
      <c r="UCH15" s="51"/>
      <c r="UCI15" s="51"/>
      <c r="UCJ15" s="51"/>
      <c r="UCK15" s="51"/>
      <c r="UCL15" s="51"/>
      <c r="UCM15" s="51"/>
      <c r="UCN15" s="51"/>
      <c r="UCO15" s="51"/>
      <c r="UCP15" s="51"/>
      <c r="UCQ15" s="51"/>
      <c r="UCR15" s="51"/>
      <c r="UCS15" s="51"/>
      <c r="UCT15" s="51"/>
      <c r="UCU15" s="51"/>
      <c r="UCV15" s="51"/>
      <c r="UCW15" s="51"/>
      <c r="UCX15" s="51"/>
      <c r="UCY15" s="51"/>
      <c r="UCZ15" s="51"/>
      <c r="UDA15" s="51"/>
      <c r="UDB15" s="51"/>
      <c r="UDC15" s="51"/>
      <c r="UDD15" s="51"/>
      <c r="UDE15" s="51"/>
      <c r="UDF15" s="51"/>
      <c r="UDG15" s="51"/>
      <c r="UDH15" s="51"/>
      <c r="UDI15" s="51"/>
      <c r="UDJ15" s="51"/>
      <c r="UDK15" s="51"/>
      <c r="UDL15" s="51"/>
      <c r="UDM15" s="51"/>
      <c r="UDN15" s="51"/>
      <c r="UDO15" s="51"/>
      <c r="UDP15" s="51"/>
      <c r="UDQ15" s="51"/>
      <c r="UDR15" s="51"/>
      <c r="UDS15" s="51"/>
      <c r="UDT15" s="51"/>
      <c r="UDU15" s="51"/>
      <c r="UDV15" s="51"/>
      <c r="UDW15" s="51"/>
      <c r="UDX15" s="51"/>
      <c r="UDY15" s="51"/>
      <c r="UDZ15" s="51"/>
      <c r="UEA15" s="51"/>
      <c r="UEB15" s="51"/>
      <c r="UEC15" s="51"/>
      <c r="UED15" s="51"/>
      <c r="UEE15" s="51"/>
      <c r="UEF15" s="51"/>
      <c r="UEG15" s="51"/>
      <c r="UEH15" s="51"/>
      <c r="UEI15" s="51"/>
      <c r="UEJ15" s="51"/>
      <c r="UEK15" s="51"/>
      <c r="UEL15" s="51"/>
      <c r="UEM15" s="51"/>
      <c r="UEN15" s="51"/>
      <c r="UEO15" s="51"/>
      <c r="UEP15" s="51"/>
      <c r="UEQ15" s="51"/>
      <c r="UER15" s="51"/>
      <c r="UES15" s="51"/>
      <c r="UET15" s="51"/>
      <c r="UEU15" s="51"/>
      <c r="UEV15" s="51"/>
      <c r="UEW15" s="51"/>
      <c r="UEX15" s="51"/>
      <c r="UEY15" s="51"/>
      <c r="UEZ15" s="51"/>
      <c r="UFA15" s="51"/>
      <c r="UFB15" s="51"/>
      <c r="UFC15" s="51"/>
      <c r="UFD15" s="51"/>
      <c r="UFE15" s="51"/>
      <c r="UFF15" s="51"/>
      <c r="UFG15" s="51"/>
      <c r="UFH15" s="51"/>
      <c r="UFI15" s="51"/>
      <c r="UFJ15" s="51"/>
      <c r="UFK15" s="51"/>
      <c r="UFL15" s="51"/>
      <c r="UFM15" s="51"/>
      <c r="UFN15" s="51"/>
      <c r="UFO15" s="51"/>
      <c r="UFP15" s="51"/>
      <c r="UFQ15" s="51"/>
      <c r="UFR15" s="51"/>
      <c r="UFS15" s="51"/>
      <c r="UFT15" s="51"/>
      <c r="UFU15" s="51"/>
      <c r="UFV15" s="51"/>
      <c r="UFW15" s="51"/>
      <c r="UFX15" s="51"/>
      <c r="UFY15" s="51"/>
      <c r="UFZ15" s="51"/>
      <c r="UGA15" s="51"/>
      <c r="UGB15" s="51"/>
      <c r="UGC15" s="51"/>
      <c r="UGD15" s="51"/>
      <c r="UGE15" s="51"/>
      <c r="UGF15" s="51"/>
      <c r="UGG15" s="51"/>
      <c r="UGH15" s="51"/>
      <c r="UGI15" s="51"/>
      <c r="UGJ15" s="51"/>
      <c r="UGK15" s="51"/>
      <c r="UGL15" s="51"/>
      <c r="UGM15" s="51"/>
      <c r="UGN15" s="51"/>
      <c r="UGO15" s="51"/>
      <c r="UGP15" s="51"/>
      <c r="UGQ15" s="51"/>
      <c r="UGR15" s="51"/>
      <c r="UGS15" s="51"/>
      <c r="UGT15" s="51"/>
      <c r="UGU15" s="51"/>
      <c r="UGV15" s="51"/>
      <c r="UGW15" s="51"/>
      <c r="UGX15" s="51"/>
      <c r="UGY15" s="51"/>
      <c r="UGZ15" s="51"/>
      <c r="UHA15" s="51"/>
      <c r="UHB15" s="51"/>
      <c r="UHC15" s="51"/>
      <c r="UHD15" s="51"/>
      <c r="UHE15" s="51"/>
      <c r="UHF15" s="51"/>
      <c r="UHG15" s="51"/>
      <c r="UHH15" s="51"/>
      <c r="UHI15" s="51"/>
      <c r="UHJ15" s="51"/>
      <c r="UHK15" s="51"/>
      <c r="UHL15" s="51"/>
      <c r="UHM15" s="51"/>
      <c r="UHN15" s="51"/>
      <c r="UHO15" s="51"/>
      <c r="UHP15" s="51"/>
      <c r="UHQ15" s="51"/>
      <c r="UHR15" s="51"/>
      <c r="UHS15" s="51"/>
      <c r="UHT15" s="51"/>
      <c r="UHU15" s="51"/>
      <c r="UHV15" s="51"/>
      <c r="UHW15" s="51"/>
      <c r="UHX15" s="51"/>
      <c r="UHY15" s="51"/>
      <c r="UHZ15" s="51"/>
      <c r="UIA15" s="51"/>
      <c r="UIB15" s="51"/>
      <c r="UIC15" s="51"/>
      <c r="UID15" s="51"/>
      <c r="UIE15" s="51"/>
      <c r="UIF15" s="51"/>
      <c r="UIG15" s="51"/>
      <c r="UIH15" s="51"/>
      <c r="UII15" s="51"/>
      <c r="UIJ15" s="51"/>
      <c r="UIK15" s="51"/>
      <c r="UIL15" s="51"/>
      <c r="UIM15" s="51"/>
      <c r="UIN15" s="51"/>
      <c r="UIO15" s="51"/>
      <c r="UIP15" s="51"/>
      <c r="UIQ15" s="51"/>
      <c r="UIR15" s="51"/>
      <c r="UIS15" s="51"/>
      <c r="UIT15" s="51"/>
      <c r="UIU15" s="51"/>
      <c r="UIV15" s="51"/>
      <c r="UIW15" s="51"/>
      <c r="UIX15" s="51"/>
      <c r="UIY15" s="51"/>
      <c r="UIZ15" s="51"/>
      <c r="UJA15" s="51"/>
      <c r="UJB15" s="51"/>
      <c r="UJC15" s="51"/>
      <c r="UJD15" s="51"/>
      <c r="UJE15" s="51"/>
      <c r="UJF15" s="51"/>
      <c r="UJG15" s="51"/>
      <c r="UJH15" s="51"/>
      <c r="UJI15" s="51"/>
      <c r="UJJ15" s="51"/>
      <c r="UJK15" s="51"/>
      <c r="UJL15" s="51"/>
      <c r="UJM15" s="51"/>
      <c r="UJN15" s="51"/>
      <c r="UJO15" s="51"/>
      <c r="UJP15" s="51"/>
      <c r="UJQ15" s="51"/>
      <c r="UJR15" s="51"/>
      <c r="UJS15" s="51"/>
      <c r="UJT15" s="51"/>
      <c r="UJU15" s="51"/>
      <c r="UJV15" s="51"/>
      <c r="UJW15" s="51"/>
      <c r="UJX15" s="51"/>
      <c r="UJY15" s="51"/>
      <c r="UJZ15" s="51"/>
      <c r="UKA15" s="51"/>
      <c r="UKB15" s="51"/>
      <c r="UKC15" s="51"/>
      <c r="UKD15" s="51"/>
      <c r="UKE15" s="51"/>
      <c r="UKF15" s="51"/>
      <c r="UKG15" s="51"/>
      <c r="UKH15" s="51"/>
      <c r="UKI15" s="51"/>
      <c r="UKJ15" s="51"/>
      <c r="UKK15" s="51"/>
      <c r="UKL15" s="51"/>
      <c r="UKM15" s="51"/>
      <c r="UKN15" s="51"/>
      <c r="UKO15" s="51"/>
      <c r="UKP15" s="51"/>
      <c r="UKQ15" s="51"/>
      <c r="UKR15" s="51"/>
      <c r="UKS15" s="51"/>
      <c r="UKT15" s="51"/>
      <c r="UKU15" s="51"/>
      <c r="UKV15" s="51"/>
      <c r="UKW15" s="51"/>
      <c r="UKX15" s="51"/>
      <c r="UKY15" s="51"/>
      <c r="UKZ15" s="51"/>
      <c r="ULA15" s="51"/>
      <c r="ULB15" s="51"/>
      <c r="ULC15" s="51"/>
      <c r="ULD15" s="51"/>
      <c r="ULE15" s="51"/>
      <c r="ULF15" s="51"/>
      <c r="ULG15" s="51"/>
      <c r="ULH15" s="51"/>
      <c r="ULI15" s="51"/>
      <c r="ULJ15" s="51"/>
      <c r="ULK15" s="51"/>
      <c r="ULL15" s="51"/>
      <c r="ULM15" s="51"/>
      <c r="ULN15" s="51"/>
      <c r="ULO15" s="51"/>
      <c r="ULP15" s="51"/>
      <c r="ULQ15" s="51"/>
      <c r="ULR15" s="51"/>
      <c r="ULS15" s="51"/>
      <c r="ULT15" s="51"/>
      <c r="ULU15" s="51"/>
      <c r="ULV15" s="51"/>
      <c r="ULW15" s="51"/>
      <c r="ULX15" s="51"/>
      <c r="ULY15" s="51"/>
      <c r="ULZ15" s="51"/>
      <c r="UMA15" s="51"/>
      <c r="UMB15" s="51"/>
      <c r="UMC15" s="51"/>
      <c r="UMD15" s="51"/>
      <c r="UME15" s="51"/>
      <c r="UMF15" s="51"/>
      <c r="UMG15" s="51"/>
      <c r="UMH15" s="51"/>
      <c r="UMI15" s="51"/>
      <c r="UMJ15" s="51"/>
      <c r="UMK15" s="51"/>
      <c r="UML15" s="51"/>
      <c r="UMM15" s="51"/>
      <c r="UMN15" s="51"/>
      <c r="UMO15" s="51"/>
      <c r="UMP15" s="51"/>
      <c r="UMQ15" s="51"/>
      <c r="UMR15" s="51"/>
      <c r="UMS15" s="51"/>
      <c r="UMT15" s="51"/>
      <c r="UMU15" s="51"/>
      <c r="UMV15" s="51"/>
      <c r="UMW15" s="51"/>
      <c r="UMX15" s="51"/>
      <c r="UMY15" s="51"/>
      <c r="UMZ15" s="51"/>
      <c r="UNA15" s="51"/>
      <c r="UNB15" s="51"/>
      <c r="UNC15" s="51"/>
      <c r="UND15" s="51"/>
      <c r="UNE15" s="51"/>
      <c r="UNF15" s="51"/>
      <c r="UNG15" s="51"/>
      <c r="UNH15" s="51"/>
      <c r="UNI15" s="51"/>
      <c r="UNJ15" s="51"/>
      <c r="UNK15" s="51"/>
      <c r="UNL15" s="51"/>
      <c r="UNM15" s="51"/>
      <c r="UNN15" s="51"/>
      <c r="UNO15" s="51"/>
      <c r="UNP15" s="51"/>
      <c r="UNQ15" s="51"/>
      <c r="UNR15" s="51"/>
      <c r="UNS15" s="51"/>
      <c r="UNT15" s="51"/>
      <c r="UNU15" s="51"/>
      <c r="UNV15" s="51"/>
      <c r="UNW15" s="51"/>
      <c r="UNX15" s="51"/>
      <c r="UNY15" s="51"/>
      <c r="UNZ15" s="51"/>
      <c r="UOA15" s="51"/>
      <c r="UOB15" s="51"/>
      <c r="UOC15" s="51"/>
      <c r="UOD15" s="51"/>
      <c r="UOE15" s="51"/>
      <c r="UOF15" s="51"/>
      <c r="UOG15" s="51"/>
      <c r="UOH15" s="51"/>
      <c r="UOI15" s="51"/>
      <c r="UOJ15" s="51"/>
      <c r="UOK15" s="51"/>
      <c r="UOL15" s="51"/>
      <c r="UOM15" s="51"/>
      <c r="UON15" s="51"/>
      <c r="UOO15" s="51"/>
      <c r="UOP15" s="51"/>
      <c r="UOQ15" s="51"/>
      <c r="UOR15" s="51"/>
      <c r="UOS15" s="51"/>
      <c r="UOT15" s="51"/>
      <c r="UOU15" s="51"/>
      <c r="UOV15" s="51"/>
      <c r="UOW15" s="51"/>
      <c r="UOX15" s="51"/>
      <c r="UOY15" s="51"/>
      <c r="UOZ15" s="51"/>
      <c r="UPA15" s="51"/>
      <c r="UPB15" s="51"/>
      <c r="UPC15" s="51"/>
      <c r="UPD15" s="51"/>
      <c r="UPE15" s="51"/>
      <c r="UPF15" s="51"/>
      <c r="UPG15" s="51"/>
      <c r="UPH15" s="51"/>
      <c r="UPI15" s="51"/>
      <c r="UPJ15" s="51"/>
      <c r="UPK15" s="51"/>
      <c r="UPL15" s="51"/>
      <c r="UPM15" s="51"/>
      <c r="UPN15" s="51"/>
      <c r="UPO15" s="51"/>
      <c r="UPP15" s="51"/>
      <c r="UPQ15" s="51"/>
      <c r="UPR15" s="51"/>
      <c r="UPS15" s="51"/>
      <c r="UPT15" s="51"/>
      <c r="UPU15" s="51"/>
      <c r="UPV15" s="51"/>
      <c r="UPW15" s="51"/>
      <c r="UPX15" s="51"/>
      <c r="UPY15" s="51"/>
      <c r="UPZ15" s="51"/>
      <c r="UQA15" s="51"/>
      <c r="UQB15" s="51"/>
      <c r="UQC15" s="51"/>
      <c r="UQD15" s="51"/>
      <c r="UQE15" s="51"/>
      <c r="UQF15" s="51"/>
      <c r="UQG15" s="51"/>
      <c r="UQH15" s="51"/>
      <c r="UQI15" s="51"/>
      <c r="UQJ15" s="51"/>
      <c r="UQK15" s="51"/>
      <c r="UQL15" s="51"/>
      <c r="UQM15" s="51"/>
      <c r="UQN15" s="51"/>
      <c r="UQO15" s="51"/>
      <c r="UQP15" s="51"/>
      <c r="UQQ15" s="51"/>
      <c r="UQR15" s="51"/>
      <c r="UQS15" s="51"/>
      <c r="UQT15" s="51"/>
      <c r="UQU15" s="51"/>
      <c r="UQV15" s="51"/>
      <c r="UQW15" s="51"/>
      <c r="UQX15" s="51"/>
      <c r="UQY15" s="51"/>
      <c r="UQZ15" s="51"/>
      <c r="URA15" s="51"/>
      <c r="URB15" s="51"/>
      <c r="URC15" s="51"/>
      <c r="URD15" s="51"/>
      <c r="URE15" s="51"/>
      <c r="URF15" s="51"/>
      <c r="URG15" s="51"/>
      <c r="URH15" s="51"/>
      <c r="URI15" s="51"/>
      <c r="URJ15" s="51"/>
      <c r="URK15" s="51"/>
      <c r="URL15" s="51"/>
      <c r="URM15" s="51"/>
      <c r="URN15" s="51"/>
      <c r="URO15" s="51"/>
      <c r="URP15" s="51"/>
      <c r="URQ15" s="51"/>
      <c r="URR15" s="51"/>
      <c r="URS15" s="51"/>
      <c r="URT15" s="51"/>
      <c r="URU15" s="51"/>
      <c r="URV15" s="51"/>
      <c r="URW15" s="51"/>
      <c r="URX15" s="51"/>
      <c r="URY15" s="51"/>
      <c r="URZ15" s="51"/>
      <c r="USA15" s="51"/>
      <c r="USB15" s="51"/>
      <c r="USC15" s="51"/>
      <c r="USD15" s="51"/>
      <c r="USE15" s="51"/>
      <c r="USF15" s="51"/>
      <c r="USG15" s="51"/>
      <c r="USH15" s="51"/>
      <c r="USI15" s="51"/>
      <c r="USJ15" s="51"/>
      <c r="USK15" s="51"/>
      <c r="USL15" s="51"/>
      <c r="USM15" s="51"/>
      <c r="USN15" s="51"/>
      <c r="USO15" s="51"/>
      <c r="USP15" s="51"/>
      <c r="USQ15" s="51"/>
      <c r="USR15" s="51"/>
      <c r="USS15" s="51"/>
      <c r="UST15" s="51"/>
      <c r="USU15" s="51"/>
      <c r="USV15" s="51"/>
      <c r="USW15" s="51"/>
      <c r="USX15" s="51"/>
      <c r="USY15" s="51"/>
      <c r="USZ15" s="51"/>
      <c r="UTA15" s="51"/>
      <c r="UTB15" s="51"/>
      <c r="UTC15" s="51"/>
      <c r="UTD15" s="51"/>
      <c r="UTE15" s="51"/>
      <c r="UTF15" s="51"/>
      <c r="UTG15" s="51"/>
      <c r="UTH15" s="51"/>
      <c r="UTI15" s="51"/>
      <c r="UTJ15" s="51"/>
      <c r="UTK15" s="51"/>
      <c r="UTL15" s="51"/>
      <c r="UTM15" s="51"/>
      <c r="UTN15" s="51"/>
      <c r="UTO15" s="51"/>
      <c r="UTP15" s="51"/>
      <c r="UTQ15" s="51"/>
      <c r="UTR15" s="51"/>
      <c r="UTS15" s="51"/>
      <c r="UTT15" s="51"/>
      <c r="UTU15" s="51"/>
      <c r="UTV15" s="51"/>
      <c r="UTW15" s="51"/>
      <c r="UTX15" s="51"/>
      <c r="UTY15" s="51"/>
      <c r="UTZ15" s="51"/>
      <c r="UUA15" s="51"/>
      <c r="UUB15" s="51"/>
      <c r="UUC15" s="51"/>
      <c r="UUD15" s="51"/>
      <c r="UUE15" s="51"/>
      <c r="UUF15" s="51"/>
      <c r="UUG15" s="51"/>
      <c r="UUH15" s="51"/>
      <c r="UUI15" s="51"/>
      <c r="UUJ15" s="51"/>
      <c r="UUK15" s="51"/>
      <c r="UUL15" s="51"/>
      <c r="UUM15" s="51"/>
      <c r="UUN15" s="51"/>
      <c r="UUO15" s="51"/>
      <c r="UUP15" s="51"/>
      <c r="UUQ15" s="51"/>
      <c r="UUR15" s="51"/>
      <c r="UUS15" s="51"/>
      <c r="UUT15" s="51"/>
      <c r="UUU15" s="51"/>
      <c r="UUV15" s="51"/>
      <c r="UUW15" s="51"/>
      <c r="UUX15" s="51"/>
      <c r="UUY15" s="51"/>
      <c r="UUZ15" s="51"/>
      <c r="UVA15" s="51"/>
      <c r="UVB15" s="51"/>
      <c r="UVC15" s="51"/>
      <c r="UVD15" s="51"/>
      <c r="UVE15" s="51"/>
      <c r="UVF15" s="51"/>
      <c r="UVG15" s="51"/>
      <c r="UVH15" s="51"/>
      <c r="UVI15" s="51"/>
      <c r="UVJ15" s="51"/>
      <c r="UVK15" s="51"/>
      <c r="UVL15" s="51"/>
      <c r="UVM15" s="51"/>
      <c r="UVN15" s="51"/>
      <c r="UVO15" s="51"/>
      <c r="UVP15" s="51"/>
      <c r="UVQ15" s="51"/>
      <c r="UVR15" s="51"/>
      <c r="UVS15" s="51"/>
      <c r="UVT15" s="51"/>
      <c r="UVU15" s="51"/>
      <c r="UVV15" s="51"/>
      <c r="UVW15" s="51"/>
      <c r="UVX15" s="51"/>
      <c r="UVY15" s="51"/>
      <c r="UVZ15" s="51"/>
      <c r="UWA15" s="51"/>
      <c r="UWB15" s="51"/>
      <c r="UWC15" s="51"/>
      <c r="UWD15" s="51"/>
      <c r="UWE15" s="51"/>
      <c r="UWF15" s="51"/>
      <c r="UWG15" s="51"/>
      <c r="UWH15" s="51"/>
      <c r="UWI15" s="51"/>
      <c r="UWJ15" s="51"/>
      <c r="UWK15" s="51"/>
      <c r="UWL15" s="51"/>
      <c r="UWM15" s="51"/>
      <c r="UWN15" s="51"/>
      <c r="UWO15" s="51"/>
      <c r="UWP15" s="51"/>
      <c r="UWQ15" s="51"/>
      <c r="UWR15" s="51"/>
      <c r="UWS15" s="51"/>
      <c r="UWT15" s="51"/>
      <c r="UWU15" s="51"/>
      <c r="UWV15" s="51"/>
      <c r="UWW15" s="51"/>
      <c r="UWX15" s="51"/>
      <c r="UWY15" s="51"/>
      <c r="UWZ15" s="51"/>
      <c r="UXA15" s="51"/>
      <c r="UXB15" s="51"/>
      <c r="UXC15" s="51"/>
      <c r="UXD15" s="51"/>
      <c r="UXE15" s="51"/>
      <c r="UXF15" s="51"/>
      <c r="UXG15" s="51"/>
      <c r="UXH15" s="51"/>
      <c r="UXI15" s="51"/>
      <c r="UXJ15" s="51"/>
      <c r="UXK15" s="51"/>
      <c r="UXL15" s="51"/>
      <c r="UXM15" s="51"/>
      <c r="UXN15" s="51"/>
      <c r="UXO15" s="51"/>
      <c r="UXP15" s="51"/>
      <c r="UXQ15" s="51"/>
      <c r="UXR15" s="51"/>
      <c r="UXS15" s="51"/>
      <c r="UXT15" s="51"/>
      <c r="UXU15" s="51"/>
      <c r="UXV15" s="51"/>
      <c r="UXW15" s="51"/>
      <c r="UXX15" s="51"/>
      <c r="UXY15" s="51"/>
      <c r="UXZ15" s="51"/>
      <c r="UYA15" s="51"/>
      <c r="UYB15" s="51"/>
      <c r="UYC15" s="51"/>
      <c r="UYD15" s="51"/>
      <c r="UYE15" s="51"/>
      <c r="UYF15" s="51"/>
      <c r="UYG15" s="51"/>
      <c r="UYH15" s="51"/>
      <c r="UYI15" s="51"/>
      <c r="UYJ15" s="51"/>
      <c r="UYK15" s="51"/>
      <c r="UYL15" s="51"/>
      <c r="UYM15" s="51"/>
      <c r="UYN15" s="51"/>
      <c r="UYO15" s="51"/>
      <c r="UYP15" s="51"/>
      <c r="UYQ15" s="51"/>
      <c r="UYR15" s="51"/>
      <c r="UYS15" s="51"/>
      <c r="UYT15" s="51"/>
      <c r="UYU15" s="51"/>
      <c r="UYV15" s="51"/>
      <c r="UYW15" s="51"/>
      <c r="UYX15" s="51"/>
      <c r="UYY15" s="51"/>
      <c r="UYZ15" s="51"/>
      <c r="UZA15" s="51"/>
      <c r="UZB15" s="51"/>
      <c r="UZC15" s="51"/>
      <c r="UZD15" s="51"/>
      <c r="UZE15" s="51"/>
      <c r="UZF15" s="51"/>
      <c r="UZG15" s="51"/>
      <c r="UZH15" s="51"/>
      <c r="UZI15" s="51"/>
      <c r="UZJ15" s="51"/>
      <c r="UZK15" s="51"/>
      <c r="UZL15" s="51"/>
      <c r="UZM15" s="51"/>
      <c r="UZN15" s="51"/>
      <c r="UZO15" s="51"/>
      <c r="UZP15" s="51"/>
      <c r="UZQ15" s="51"/>
      <c r="UZR15" s="51"/>
      <c r="UZS15" s="51"/>
      <c r="UZT15" s="51"/>
      <c r="UZU15" s="51"/>
      <c r="UZV15" s="51"/>
      <c r="UZW15" s="51"/>
      <c r="UZX15" s="51"/>
      <c r="UZY15" s="51"/>
      <c r="UZZ15" s="51"/>
      <c r="VAA15" s="51"/>
      <c r="VAB15" s="51"/>
      <c r="VAC15" s="51"/>
      <c r="VAD15" s="51"/>
      <c r="VAE15" s="51"/>
      <c r="VAF15" s="51"/>
      <c r="VAG15" s="51"/>
      <c r="VAH15" s="51"/>
      <c r="VAI15" s="51"/>
      <c r="VAJ15" s="51"/>
      <c r="VAK15" s="51"/>
      <c r="VAL15" s="51"/>
      <c r="VAM15" s="51"/>
      <c r="VAN15" s="51"/>
      <c r="VAO15" s="51"/>
      <c r="VAP15" s="51"/>
      <c r="VAQ15" s="51"/>
      <c r="VAR15" s="51"/>
      <c r="VAS15" s="51"/>
      <c r="VAT15" s="51"/>
      <c r="VAU15" s="51"/>
      <c r="VAV15" s="51"/>
      <c r="VAW15" s="51"/>
      <c r="VAX15" s="51"/>
      <c r="VAY15" s="51"/>
      <c r="VAZ15" s="51"/>
      <c r="VBA15" s="51"/>
      <c r="VBB15" s="51"/>
      <c r="VBC15" s="51"/>
      <c r="VBD15" s="51"/>
      <c r="VBE15" s="51"/>
      <c r="VBF15" s="51"/>
      <c r="VBG15" s="51"/>
      <c r="VBH15" s="51"/>
      <c r="VBI15" s="51"/>
      <c r="VBJ15" s="51"/>
      <c r="VBK15" s="51"/>
      <c r="VBL15" s="51"/>
      <c r="VBM15" s="51"/>
      <c r="VBN15" s="51"/>
      <c r="VBO15" s="51"/>
      <c r="VBP15" s="51"/>
      <c r="VBQ15" s="51"/>
      <c r="VBR15" s="51"/>
      <c r="VBS15" s="51"/>
      <c r="VBT15" s="51"/>
      <c r="VBU15" s="51"/>
      <c r="VBV15" s="51"/>
      <c r="VBW15" s="51"/>
      <c r="VBX15" s="51"/>
      <c r="VBY15" s="51"/>
      <c r="VBZ15" s="51"/>
      <c r="VCA15" s="51"/>
      <c r="VCB15" s="51"/>
      <c r="VCC15" s="51"/>
      <c r="VCD15" s="51"/>
      <c r="VCE15" s="51"/>
      <c r="VCF15" s="51"/>
      <c r="VCG15" s="51"/>
      <c r="VCH15" s="51"/>
      <c r="VCI15" s="51"/>
      <c r="VCJ15" s="51"/>
      <c r="VCK15" s="51"/>
      <c r="VCL15" s="51"/>
      <c r="VCM15" s="51"/>
      <c r="VCN15" s="51"/>
      <c r="VCO15" s="51"/>
      <c r="VCP15" s="51"/>
      <c r="VCQ15" s="51"/>
      <c r="VCR15" s="51"/>
      <c r="VCS15" s="51"/>
      <c r="VCT15" s="51"/>
      <c r="VCU15" s="51"/>
      <c r="VCV15" s="51"/>
      <c r="VCW15" s="51"/>
      <c r="VCX15" s="51"/>
      <c r="VCY15" s="51"/>
      <c r="VCZ15" s="51"/>
      <c r="VDA15" s="51"/>
      <c r="VDB15" s="51"/>
      <c r="VDC15" s="51"/>
      <c r="VDD15" s="51"/>
      <c r="VDE15" s="51"/>
      <c r="VDF15" s="51"/>
      <c r="VDG15" s="51"/>
      <c r="VDH15" s="51"/>
      <c r="VDI15" s="51"/>
      <c r="VDJ15" s="51"/>
      <c r="VDK15" s="51"/>
      <c r="VDL15" s="51"/>
      <c r="VDM15" s="51"/>
      <c r="VDN15" s="51"/>
      <c r="VDO15" s="51"/>
      <c r="VDP15" s="51"/>
      <c r="VDQ15" s="51"/>
      <c r="VDR15" s="51"/>
      <c r="VDS15" s="51"/>
      <c r="VDT15" s="51"/>
      <c r="VDU15" s="51"/>
      <c r="VDV15" s="51"/>
      <c r="VDW15" s="51"/>
      <c r="VDX15" s="51"/>
      <c r="VDY15" s="51"/>
      <c r="VDZ15" s="51"/>
      <c r="VEA15" s="51"/>
      <c r="VEB15" s="51"/>
      <c r="VEC15" s="51"/>
      <c r="VED15" s="51"/>
      <c r="VEE15" s="51"/>
      <c r="VEF15" s="51"/>
      <c r="VEG15" s="51"/>
      <c r="VEH15" s="51"/>
      <c r="VEI15" s="51"/>
      <c r="VEJ15" s="51"/>
      <c r="VEK15" s="51"/>
      <c r="VEL15" s="51"/>
      <c r="VEM15" s="51"/>
      <c r="VEN15" s="51"/>
      <c r="VEO15" s="51"/>
      <c r="VEP15" s="51"/>
      <c r="VEQ15" s="51"/>
      <c r="VER15" s="51"/>
      <c r="VES15" s="51"/>
      <c r="VET15" s="51"/>
      <c r="VEU15" s="51"/>
      <c r="VEV15" s="51"/>
      <c r="VEW15" s="51"/>
      <c r="VEX15" s="51"/>
      <c r="VEY15" s="51"/>
      <c r="VEZ15" s="51"/>
      <c r="VFA15" s="51"/>
      <c r="VFB15" s="51"/>
      <c r="VFC15" s="51"/>
      <c r="VFD15" s="51"/>
      <c r="VFE15" s="51"/>
      <c r="VFF15" s="51"/>
      <c r="VFG15" s="51"/>
      <c r="VFH15" s="51"/>
      <c r="VFI15" s="51"/>
      <c r="VFJ15" s="51"/>
      <c r="VFK15" s="51"/>
      <c r="VFL15" s="51"/>
      <c r="VFM15" s="51"/>
      <c r="VFN15" s="51"/>
      <c r="VFO15" s="51"/>
      <c r="VFP15" s="51"/>
      <c r="VFQ15" s="51"/>
      <c r="VFR15" s="51"/>
      <c r="VFS15" s="51"/>
      <c r="VFT15" s="51"/>
      <c r="VFU15" s="51"/>
      <c r="VFV15" s="51"/>
      <c r="VFW15" s="51"/>
      <c r="VFX15" s="51"/>
      <c r="VFY15" s="51"/>
      <c r="VFZ15" s="51"/>
      <c r="VGA15" s="51"/>
      <c r="VGB15" s="51"/>
      <c r="VGC15" s="51"/>
      <c r="VGD15" s="51"/>
      <c r="VGE15" s="51"/>
      <c r="VGF15" s="51"/>
      <c r="VGG15" s="51"/>
      <c r="VGH15" s="51"/>
      <c r="VGI15" s="51"/>
      <c r="VGJ15" s="51"/>
      <c r="VGK15" s="51"/>
      <c r="VGL15" s="51"/>
      <c r="VGM15" s="51"/>
      <c r="VGN15" s="51"/>
      <c r="VGO15" s="51"/>
      <c r="VGP15" s="51"/>
      <c r="VGQ15" s="51"/>
      <c r="VGR15" s="51"/>
      <c r="VGS15" s="51"/>
      <c r="VGT15" s="51"/>
      <c r="VGU15" s="51"/>
      <c r="VGV15" s="51"/>
      <c r="VGW15" s="51"/>
      <c r="VGX15" s="51"/>
      <c r="VGY15" s="51"/>
      <c r="VGZ15" s="51"/>
      <c r="VHA15" s="51"/>
      <c r="VHB15" s="51"/>
      <c r="VHC15" s="51"/>
      <c r="VHD15" s="51"/>
      <c r="VHE15" s="51"/>
      <c r="VHF15" s="51"/>
      <c r="VHG15" s="51"/>
      <c r="VHH15" s="51"/>
      <c r="VHI15" s="51"/>
      <c r="VHJ15" s="51"/>
      <c r="VHK15" s="51"/>
      <c r="VHL15" s="51"/>
      <c r="VHM15" s="51"/>
      <c r="VHN15" s="51"/>
      <c r="VHO15" s="51"/>
      <c r="VHP15" s="51"/>
      <c r="VHQ15" s="51"/>
      <c r="VHR15" s="51"/>
      <c r="VHS15" s="51"/>
      <c r="VHT15" s="51"/>
      <c r="VHU15" s="51"/>
      <c r="VHV15" s="51"/>
      <c r="VHW15" s="51"/>
      <c r="VHX15" s="51"/>
      <c r="VHY15" s="51"/>
      <c r="VHZ15" s="51"/>
      <c r="VIA15" s="51"/>
      <c r="VIB15" s="51"/>
      <c r="VIC15" s="51"/>
      <c r="VID15" s="51"/>
      <c r="VIE15" s="51"/>
      <c r="VIF15" s="51"/>
      <c r="VIG15" s="51"/>
      <c r="VIH15" s="51"/>
      <c r="VII15" s="51"/>
      <c r="VIJ15" s="51"/>
      <c r="VIK15" s="51"/>
      <c r="VIL15" s="51"/>
      <c r="VIM15" s="51"/>
      <c r="VIN15" s="51"/>
      <c r="VIO15" s="51"/>
      <c r="VIP15" s="51"/>
      <c r="VIQ15" s="51"/>
      <c r="VIR15" s="51"/>
      <c r="VIS15" s="51"/>
      <c r="VIT15" s="51"/>
      <c r="VIU15" s="51"/>
      <c r="VIV15" s="51"/>
      <c r="VIW15" s="51"/>
      <c r="VIX15" s="51"/>
      <c r="VIY15" s="51"/>
      <c r="VIZ15" s="51"/>
      <c r="VJA15" s="51"/>
      <c r="VJB15" s="51"/>
      <c r="VJC15" s="51"/>
      <c r="VJD15" s="51"/>
      <c r="VJE15" s="51"/>
      <c r="VJF15" s="51"/>
      <c r="VJG15" s="51"/>
      <c r="VJH15" s="51"/>
      <c r="VJI15" s="51"/>
      <c r="VJJ15" s="51"/>
      <c r="VJK15" s="51"/>
      <c r="VJL15" s="51"/>
      <c r="VJM15" s="51"/>
      <c r="VJN15" s="51"/>
      <c r="VJO15" s="51"/>
      <c r="VJP15" s="51"/>
      <c r="VJQ15" s="51"/>
      <c r="VJR15" s="51"/>
      <c r="VJS15" s="51"/>
      <c r="VJT15" s="51"/>
      <c r="VJU15" s="51"/>
      <c r="VJV15" s="51"/>
      <c r="VJW15" s="51"/>
      <c r="VJX15" s="51"/>
      <c r="VJY15" s="51"/>
      <c r="VJZ15" s="51"/>
      <c r="VKA15" s="51"/>
      <c r="VKB15" s="51"/>
      <c r="VKC15" s="51"/>
      <c r="VKD15" s="51"/>
      <c r="VKE15" s="51"/>
      <c r="VKF15" s="51"/>
      <c r="VKG15" s="51"/>
      <c r="VKH15" s="51"/>
      <c r="VKI15" s="51"/>
      <c r="VKJ15" s="51"/>
      <c r="VKK15" s="51"/>
      <c r="VKL15" s="51"/>
      <c r="VKM15" s="51"/>
      <c r="VKN15" s="51"/>
      <c r="VKO15" s="51"/>
      <c r="VKP15" s="51"/>
      <c r="VKQ15" s="51"/>
      <c r="VKR15" s="51"/>
      <c r="VKS15" s="51"/>
      <c r="VKT15" s="51"/>
      <c r="VKU15" s="51"/>
      <c r="VKV15" s="51"/>
      <c r="VKW15" s="51"/>
      <c r="VKX15" s="51"/>
      <c r="VKY15" s="51"/>
      <c r="VKZ15" s="51"/>
      <c r="VLA15" s="51"/>
      <c r="VLB15" s="51"/>
      <c r="VLC15" s="51"/>
      <c r="VLD15" s="51"/>
      <c r="VLE15" s="51"/>
      <c r="VLF15" s="51"/>
      <c r="VLG15" s="51"/>
      <c r="VLH15" s="51"/>
      <c r="VLI15" s="51"/>
      <c r="VLJ15" s="51"/>
      <c r="VLK15" s="51"/>
      <c r="VLL15" s="51"/>
      <c r="VLM15" s="51"/>
      <c r="VLN15" s="51"/>
      <c r="VLO15" s="51"/>
      <c r="VLP15" s="51"/>
      <c r="VLQ15" s="51"/>
      <c r="VLR15" s="51"/>
      <c r="VLS15" s="51"/>
      <c r="VLT15" s="51"/>
      <c r="VLU15" s="51"/>
      <c r="VLV15" s="51"/>
      <c r="VLW15" s="51"/>
      <c r="VLX15" s="51"/>
      <c r="VLY15" s="51"/>
      <c r="VLZ15" s="51"/>
      <c r="VMA15" s="51"/>
      <c r="VMB15" s="51"/>
      <c r="VMC15" s="51"/>
      <c r="VMD15" s="51"/>
      <c r="VME15" s="51"/>
      <c r="VMF15" s="51"/>
      <c r="VMG15" s="51"/>
      <c r="VMH15" s="51"/>
      <c r="VMI15" s="51"/>
      <c r="VMJ15" s="51"/>
      <c r="VMK15" s="51"/>
      <c r="VML15" s="51"/>
      <c r="VMM15" s="51"/>
      <c r="VMN15" s="51"/>
      <c r="VMO15" s="51"/>
      <c r="VMP15" s="51"/>
      <c r="VMQ15" s="51"/>
      <c r="VMR15" s="51"/>
      <c r="VMS15" s="51"/>
      <c r="VMT15" s="51"/>
      <c r="VMU15" s="51"/>
      <c r="VMV15" s="51"/>
      <c r="VMW15" s="51"/>
      <c r="VMX15" s="51"/>
      <c r="VMY15" s="51"/>
      <c r="VMZ15" s="51"/>
      <c r="VNA15" s="51"/>
      <c r="VNB15" s="51"/>
      <c r="VNC15" s="51"/>
      <c r="VND15" s="51"/>
      <c r="VNE15" s="51"/>
      <c r="VNF15" s="51"/>
      <c r="VNG15" s="51"/>
      <c r="VNH15" s="51"/>
      <c r="VNI15" s="51"/>
      <c r="VNJ15" s="51"/>
      <c r="VNK15" s="51"/>
      <c r="VNL15" s="51"/>
      <c r="VNM15" s="51"/>
      <c r="VNN15" s="51"/>
      <c r="VNO15" s="51"/>
      <c r="VNP15" s="51"/>
      <c r="VNQ15" s="51"/>
      <c r="VNR15" s="51"/>
      <c r="VNS15" s="51"/>
      <c r="VNT15" s="51"/>
      <c r="VNU15" s="51"/>
      <c r="VNV15" s="51"/>
      <c r="VNW15" s="51"/>
      <c r="VNX15" s="51"/>
      <c r="VNY15" s="51"/>
      <c r="VNZ15" s="51"/>
      <c r="VOA15" s="51"/>
      <c r="VOB15" s="51"/>
      <c r="VOC15" s="51"/>
      <c r="VOD15" s="51"/>
      <c r="VOE15" s="51"/>
      <c r="VOF15" s="51"/>
      <c r="VOG15" s="51"/>
      <c r="VOH15" s="51"/>
      <c r="VOI15" s="51"/>
      <c r="VOJ15" s="51"/>
      <c r="VOK15" s="51"/>
      <c r="VOL15" s="51"/>
      <c r="VOM15" s="51"/>
      <c r="VON15" s="51"/>
      <c r="VOO15" s="51"/>
      <c r="VOP15" s="51"/>
      <c r="VOQ15" s="51"/>
      <c r="VOR15" s="51"/>
      <c r="VOS15" s="51"/>
      <c r="VOT15" s="51"/>
      <c r="VOU15" s="51"/>
      <c r="VOV15" s="51"/>
      <c r="VOW15" s="51"/>
      <c r="VOX15" s="51"/>
      <c r="VOY15" s="51"/>
      <c r="VOZ15" s="51"/>
      <c r="VPA15" s="51"/>
      <c r="VPB15" s="51"/>
      <c r="VPC15" s="51"/>
      <c r="VPD15" s="51"/>
      <c r="VPE15" s="51"/>
      <c r="VPF15" s="51"/>
      <c r="VPG15" s="51"/>
      <c r="VPH15" s="51"/>
      <c r="VPI15" s="51"/>
      <c r="VPJ15" s="51"/>
      <c r="VPK15" s="51"/>
      <c r="VPL15" s="51"/>
      <c r="VPM15" s="51"/>
      <c r="VPN15" s="51"/>
      <c r="VPO15" s="51"/>
      <c r="VPP15" s="51"/>
      <c r="VPQ15" s="51"/>
      <c r="VPR15" s="51"/>
      <c r="VPS15" s="51"/>
      <c r="VPT15" s="51"/>
      <c r="VPU15" s="51"/>
      <c r="VPV15" s="51"/>
      <c r="VPW15" s="51"/>
      <c r="VPX15" s="51"/>
      <c r="VPY15" s="51"/>
      <c r="VPZ15" s="51"/>
      <c r="VQA15" s="51"/>
      <c r="VQB15" s="51"/>
      <c r="VQC15" s="51"/>
      <c r="VQD15" s="51"/>
      <c r="VQE15" s="51"/>
      <c r="VQF15" s="51"/>
      <c r="VQG15" s="51"/>
      <c r="VQH15" s="51"/>
      <c r="VQI15" s="51"/>
      <c r="VQJ15" s="51"/>
      <c r="VQK15" s="51"/>
      <c r="VQL15" s="51"/>
      <c r="VQM15" s="51"/>
      <c r="VQN15" s="51"/>
      <c r="VQO15" s="51"/>
      <c r="VQP15" s="51"/>
      <c r="VQQ15" s="51"/>
      <c r="VQR15" s="51"/>
      <c r="VQS15" s="51"/>
      <c r="VQT15" s="51"/>
      <c r="VQU15" s="51"/>
      <c r="VQV15" s="51"/>
      <c r="VQW15" s="51"/>
      <c r="VQX15" s="51"/>
      <c r="VQY15" s="51"/>
      <c r="VQZ15" s="51"/>
      <c r="VRA15" s="51"/>
      <c r="VRB15" s="51"/>
      <c r="VRC15" s="51"/>
      <c r="VRD15" s="51"/>
      <c r="VRE15" s="51"/>
      <c r="VRF15" s="51"/>
      <c r="VRG15" s="51"/>
      <c r="VRH15" s="51"/>
      <c r="VRI15" s="51"/>
      <c r="VRJ15" s="51"/>
      <c r="VRK15" s="51"/>
      <c r="VRL15" s="51"/>
      <c r="VRM15" s="51"/>
      <c r="VRN15" s="51"/>
      <c r="VRO15" s="51"/>
      <c r="VRP15" s="51"/>
      <c r="VRQ15" s="51"/>
      <c r="VRR15" s="51"/>
      <c r="VRS15" s="51"/>
      <c r="VRT15" s="51"/>
      <c r="VRU15" s="51"/>
      <c r="VRV15" s="51"/>
      <c r="VRW15" s="51"/>
      <c r="VRX15" s="51"/>
      <c r="VRY15" s="51"/>
      <c r="VRZ15" s="51"/>
      <c r="VSA15" s="51"/>
      <c r="VSB15" s="51"/>
      <c r="VSC15" s="51"/>
      <c r="VSD15" s="51"/>
      <c r="VSE15" s="51"/>
      <c r="VSF15" s="51"/>
      <c r="VSG15" s="51"/>
      <c r="VSH15" s="51"/>
      <c r="VSI15" s="51"/>
      <c r="VSJ15" s="51"/>
      <c r="VSK15" s="51"/>
      <c r="VSL15" s="51"/>
      <c r="VSM15" s="51"/>
      <c r="VSN15" s="51"/>
      <c r="VSO15" s="51"/>
      <c r="VSP15" s="51"/>
      <c r="VSQ15" s="51"/>
      <c r="VSR15" s="51"/>
      <c r="VSS15" s="51"/>
      <c r="VST15" s="51"/>
      <c r="VSU15" s="51"/>
      <c r="VSV15" s="51"/>
      <c r="VSW15" s="51"/>
      <c r="VSX15" s="51"/>
      <c r="VSY15" s="51"/>
      <c r="VSZ15" s="51"/>
      <c r="VTA15" s="51"/>
      <c r="VTB15" s="51"/>
      <c r="VTC15" s="51"/>
      <c r="VTD15" s="51"/>
      <c r="VTE15" s="51"/>
      <c r="VTF15" s="51"/>
      <c r="VTG15" s="51"/>
      <c r="VTH15" s="51"/>
      <c r="VTI15" s="51"/>
      <c r="VTJ15" s="51"/>
      <c r="VTK15" s="51"/>
      <c r="VTL15" s="51"/>
      <c r="VTM15" s="51"/>
      <c r="VTN15" s="51"/>
      <c r="VTO15" s="51"/>
      <c r="VTP15" s="51"/>
      <c r="VTQ15" s="51"/>
      <c r="VTR15" s="51"/>
      <c r="VTS15" s="51"/>
      <c r="VTT15" s="51"/>
      <c r="VTU15" s="51"/>
      <c r="VTV15" s="51"/>
      <c r="VTW15" s="51"/>
      <c r="VTX15" s="51"/>
      <c r="VTY15" s="51"/>
      <c r="VTZ15" s="51"/>
      <c r="VUA15" s="51"/>
      <c r="VUB15" s="51"/>
      <c r="VUC15" s="51"/>
      <c r="VUD15" s="51"/>
      <c r="VUE15" s="51"/>
      <c r="VUF15" s="51"/>
      <c r="VUG15" s="51"/>
      <c r="VUH15" s="51"/>
      <c r="VUI15" s="51"/>
      <c r="VUJ15" s="51"/>
      <c r="VUK15" s="51"/>
      <c r="VUL15" s="51"/>
      <c r="VUM15" s="51"/>
      <c r="VUN15" s="51"/>
      <c r="VUO15" s="51"/>
      <c r="VUP15" s="51"/>
      <c r="VUQ15" s="51"/>
      <c r="VUR15" s="51"/>
      <c r="VUS15" s="51"/>
      <c r="VUT15" s="51"/>
      <c r="VUU15" s="51"/>
      <c r="VUV15" s="51"/>
      <c r="VUW15" s="51"/>
      <c r="VUX15" s="51"/>
      <c r="VUY15" s="51"/>
      <c r="VUZ15" s="51"/>
      <c r="VVA15" s="51"/>
      <c r="VVB15" s="51"/>
      <c r="VVC15" s="51"/>
      <c r="VVD15" s="51"/>
      <c r="VVE15" s="51"/>
      <c r="VVF15" s="51"/>
      <c r="VVG15" s="51"/>
      <c r="VVH15" s="51"/>
      <c r="VVI15" s="51"/>
      <c r="VVJ15" s="51"/>
      <c r="VVK15" s="51"/>
      <c r="VVL15" s="51"/>
      <c r="VVM15" s="51"/>
      <c r="VVN15" s="51"/>
      <c r="VVO15" s="51"/>
      <c r="VVP15" s="51"/>
      <c r="VVQ15" s="51"/>
      <c r="VVR15" s="51"/>
      <c r="VVS15" s="51"/>
      <c r="VVT15" s="51"/>
      <c r="VVU15" s="51"/>
      <c r="VVV15" s="51"/>
      <c r="VVW15" s="51"/>
      <c r="VVX15" s="51"/>
      <c r="VVY15" s="51"/>
      <c r="VVZ15" s="51"/>
      <c r="VWA15" s="51"/>
      <c r="VWB15" s="51"/>
      <c r="VWC15" s="51"/>
      <c r="VWD15" s="51"/>
      <c r="VWE15" s="51"/>
      <c r="VWF15" s="51"/>
      <c r="VWG15" s="51"/>
      <c r="VWH15" s="51"/>
      <c r="VWI15" s="51"/>
      <c r="VWJ15" s="51"/>
      <c r="VWK15" s="51"/>
      <c r="VWL15" s="51"/>
      <c r="VWM15" s="51"/>
      <c r="VWN15" s="51"/>
      <c r="VWO15" s="51"/>
      <c r="VWP15" s="51"/>
      <c r="VWQ15" s="51"/>
      <c r="VWR15" s="51"/>
      <c r="VWS15" s="51"/>
      <c r="VWT15" s="51"/>
      <c r="VWU15" s="51"/>
      <c r="VWV15" s="51"/>
      <c r="VWW15" s="51"/>
      <c r="VWX15" s="51"/>
      <c r="VWY15" s="51"/>
      <c r="VWZ15" s="51"/>
      <c r="VXA15" s="51"/>
      <c r="VXB15" s="51"/>
      <c r="VXC15" s="51"/>
      <c r="VXD15" s="51"/>
      <c r="VXE15" s="51"/>
      <c r="VXF15" s="51"/>
      <c r="VXG15" s="51"/>
      <c r="VXH15" s="51"/>
      <c r="VXI15" s="51"/>
      <c r="VXJ15" s="51"/>
      <c r="VXK15" s="51"/>
      <c r="VXL15" s="51"/>
      <c r="VXM15" s="51"/>
      <c r="VXN15" s="51"/>
      <c r="VXO15" s="51"/>
      <c r="VXP15" s="51"/>
      <c r="VXQ15" s="51"/>
      <c r="VXR15" s="51"/>
      <c r="VXS15" s="51"/>
      <c r="VXT15" s="51"/>
      <c r="VXU15" s="51"/>
      <c r="VXV15" s="51"/>
      <c r="VXW15" s="51"/>
      <c r="VXX15" s="51"/>
      <c r="VXY15" s="51"/>
      <c r="VXZ15" s="51"/>
      <c r="VYA15" s="51"/>
      <c r="VYB15" s="51"/>
      <c r="VYC15" s="51"/>
      <c r="VYD15" s="51"/>
      <c r="VYE15" s="51"/>
      <c r="VYF15" s="51"/>
      <c r="VYG15" s="51"/>
      <c r="VYH15" s="51"/>
      <c r="VYI15" s="51"/>
      <c r="VYJ15" s="51"/>
      <c r="VYK15" s="51"/>
      <c r="VYL15" s="51"/>
      <c r="VYM15" s="51"/>
      <c r="VYN15" s="51"/>
      <c r="VYO15" s="51"/>
      <c r="VYP15" s="51"/>
      <c r="VYQ15" s="51"/>
      <c r="VYR15" s="51"/>
      <c r="VYS15" s="51"/>
      <c r="VYT15" s="51"/>
      <c r="VYU15" s="51"/>
      <c r="VYV15" s="51"/>
      <c r="VYW15" s="51"/>
      <c r="VYX15" s="51"/>
      <c r="VYY15" s="51"/>
      <c r="VYZ15" s="51"/>
      <c r="VZA15" s="51"/>
      <c r="VZB15" s="51"/>
      <c r="VZC15" s="51"/>
      <c r="VZD15" s="51"/>
      <c r="VZE15" s="51"/>
      <c r="VZF15" s="51"/>
      <c r="VZG15" s="51"/>
      <c r="VZH15" s="51"/>
      <c r="VZI15" s="51"/>
      <c r="VZJ15" s="51"/>
      <c r="VZK15" s="51"/>
      <c r="VZL15" s="51"/>
      <c r="VZM15" s="51"/>
      <c r="VZN15" s="51"/>
      <c r="VZO15" s="51"/>
      <c r="VZP15" s="51"/>
      <c r="VZQ15" s="51"/>
      <c r="VZR15" s="51"/>
      <c r="VZS15" s="51"/>
      <c r="VZT15" s="51"/>
      <c r="VZU15" s="51"/>
      <c r="VZV15" s="51"/>
      <c r="VZW15" s="51"/>
      <c r="VZX15" s="51"/>
      <c r="VZY15" s="51"/>
      <c r="VZZ15" s="51"/>
      <c r="WAA15" s="51"/>
      <c r="WAB15" s="51"/>
      <c r="WAC15" s="51"/>
      <c r="WAD15" s="51"/>
      <c r="WAE15" s="51"/>
      <c r="WAF15" s="51"/>
      <c r="WAG15" s="51"/>
      <c r="WAH15" s="51"/>
      <c r="WAI15" s="51"/>
      <c r="WAJ15" s="51"/>
      <c r="WAK15" s="51"/>
      <c r="WAL15" s="51"/>
      <c r="WAM15" s="51"/>
      <c r="WAN15" s="51"/>
      <c r="WAO15" s="51"/>
      <c r="WAP15" s="51"/>
      <c r="WAQ15" s="51"/>
      <c r="WAR15" s="51"/>
      <c r="WAS15" s="51"/>
      <c r="WAT15" s="51"/>
      <c r="WAU15" s="51"/>
      <c r="WAV15" s="51"/>
      <c r="WAW15" s="51"/>
      <c r="WAX15" s="51"/>
      <c r="WAY15" s="51"/>
      <c r="WAZ15" s="51"/>
      <c r="WBA15" s="51"/>
      <c r="WBB15" s="51"/>
      <c r="WBC15" s="51"/>
      <c r="WBD15" s="51"/>
      <c r="WBE15" s="51"/>
      <c r="WBF15" s="51"/>
      <c r="WBG15" s="51"/>
      <c r="WBH15" s="51"/>
      <c r="WBI15" s="51"/>
      <c r="WBJ15" s="51"/>
      <c r="WBK15" s="51"/>
      <c r="WBL15" s="51"/>
      <c r="WBM15" s="51"/>
      <c r="WBN15" s="51"/>
      <c r="WBO15" s="51"/>
      <c r="WBP15" s="51"/>
      <c r="WBQ15" s="51"/>
      <c r="WBR15" s="51"/>
      <c r="WBS15" s="51"/>
      <c r="WBT15" s="51"/>
      <c r="WBU15" s="51"/>
      <c r="WBV15" s="51"/>
      <c r="WBW15" s="51"/>
      <c r="WBX15" s="51"/>
      <c r="WBY15" s="51"/>
      <c r="WBZ15" s="51"/>
      <c r="WCA15" s="51"/>
      <c r="WCB15" s="51"/>
      <c r="WCC15" s="51"/>
      <c r="WCD15" s="51"/>
      <c r="WCE15" s="51"/>
      <c r="WCF15" s="51"/>
      <c r="WCG15" s="51"/>
      <c r="WCH15" s="51"/>
      <c r="WCI15" s="51"/>
      <c r="WCJ15" s="51"/>
      <c r="WCK15" s="51"/>
      <c r="WCL15" s="51"/>
      <c r="WCM15" s="51"/>
      <c r="WCN15" s="51"/>
      <c r="WCO15" s="51"/>
      <c r="WCP15" s="51"/>
      <c r="WCQ15" s="51"/>
      <c r="WCR15" s="51"/>
      <c r="WCS15" s="51"/>
      <c r="WCT15" s="51"/>
      <c r="WCU15" s="51"/>
      <c r="WCV15" s="51"/>
      <c r="WCW15" s="51"/>
      <c r="WCX15" s="51"/>
      <c r="WCY15" s="51"/>
      <c r="WCZ15" s="51"/>
      <c r="WDA15" s="51"/>
      <c r="WDB15" s="51"/>
      <c r="WDC15" s="51"/>
      <c r="WDD15" s="51"/>
      <c r="WDE15" s="51"/>
      <c r="WDF15" s="51"/>
      <c r="WDG15" s="51"/>
      <c r="WDH15" s="51"/>
      <c r="WDI15" s="51"/>
      <c r="WDJ15" s="51"/>
      <c r="WDK15" s="51"/>
      <c r="WDL15" s="51"/>
      <c r="WDM15" s="51"/>
      <c r="WDN15" s="51"/>
      <c r="WDO15" s="51"/>
      <c r="WDP15" s="51"/>
      <c r="WDQ15" s="51"/>
      <c r="WDR15" s="51"/>
      <c r="WDS15" s="51"/>
      <c r="WDT15" s="51"/>
      <c r="WDU15" s="51"/>
      <c r="WDV15" s="51"/>
      <c r="WDW15" s="51"/>
      <c r="WDX15" s="51"/>
      <c r="WDY15" s="51"/>
      <c r="WDZ15" s="51"/>
      <c r="WEA15" s="51"/>
      <c r="WEB15" s="51"/>
      <c r="WEC15" s="51"/>
      <c r="WED15" s="51"/>
      <c r="WEE15" s="51"/>
      <c r="WEF15" s="51"/>
      <c r="WEG15" s="51"/>
      <c r="WEH15" s="51"/>
      <c r="WEI15" s="51"/>
      <c r="WEJ15" s="51"/>
      <c r="WEK15" s="51"/>
      <c r="WEL15" s="51"/>
      <c r="WEM15" s="51"/>
      <c r="WEN15" s="51"/>
      <c r="WEO15" s="51"/>
      <c r="WEP15" s="51"/>
      <c r="WEQ15" s="51"/>
      <c r="WER15" s="51"/>
      <c r="WES15" s="51"/>
      <c r="WET15" s="51"/>
      <c r="WEU15" s="51"/>
      <c r="WEV15" s="51"/>
      <c r="WEW15" s="51"/>
      <c r="WEX15" s="51"/>
      <c r="WEY15" s="51"/>
      <c r="WEZ15" s="51"/>
      <c r="WFA15" s="51"/>
      <c r="WFB15" s="51"/>
      <c r="WFC15" s="51"/>
      <c r="WFD15" s="51"/>
      <c r="WFE15" s="51"/>
      <c r="WFF15" s="51"/>
      <c r="WFG15" s="51"/>
      <c r="WFH15" s="51"/>
      <c r="WFI15" s="51"/>
      <c r="WFJ15" s="51"/>
      <c r="WFK15" s="51"/>
      <c r="WFL15" s="51"/>
      <c r="WFM15" s="51"/>
      <c r="WFN15" s="51"/>
      <c r="WFO15" s="51"/>
      <c r="WFP15" s="51"/>
      <c r="WFQ15" s="51"/>
      <c r="WFR15" s="51"/>
      <c r="WFS15" s="51"/>
      <c r="WFT15" s="51"/>
      <c r="WFU15" s="51"/>
      <c r="WFV15" s="51"/>
      <c r="WFW15" s="51"/>
      <c r="WFX15" s="51"/>
      <c r="WFY15" s="51"/>
      <c r="WFZ15" s="51"/>
      <c r="WGA15" s="51"/>
      <c r="WGB15" s="51"/>
      <c r="WGC15" s="51"/>
      <c r="WGD15" s="51"/>
      <c r="WGE15" s="51"/>
      <c r="WGF15" s="51"/>
      <c r="WGG15" s="51"/>
      <c r="WGH15" s="51"/>
      <c r="WGI15" s="51"/>
      <c r="WGJ15" s="51"/>
      <c r="WGK15" s="51"/>
      <c r="WGL15" s="51"/>
      <c r="WGM15" s="51"/>
      <c r="WGN15" s="51"/>
      <c r="WGO15" s="51"/>
      <c r="WGP15" s="51"/>
      <c r="WGQ15" s="51"/>
      <c r="WGR15" s="51"/>
      <c r="WGS15" s="51"/>
      <c r="WGT15" s="51"/>
      <c r="WGU15" s="51"/>
      <c r="WGV15" s="51"/>
      <c r="WGW15" s="51"/>
      <c r="WGX15" s="51"/>
      <c r="WGY15" s="51"/>
      <c r="WGZ15" s="51"/>
      <c r="WHA15" s="51"/>
      <c r="WHB15" s="51"/>
      <c r="WHC15" s="51"/>
      <c r="WHD15" s="51"/>
      <c r="WHE15" s="51"/>
      <c r="WHF15" s="51"/>
      <c r="WHG15" s="51"/>
      <c r="WHH15" s="51"/>
      <c r="WHI15" s="51"/>
      <c r="WHJ15" s="51"/>
      <c r="WHK15" s="51"/>
      <c r="WHL15" s="51"/>
      <c r="WHM15" s="51"/>
      <c r="WHN15" s="51"/>
      <c r="WHO15" s="51"/>
      <c r="WHP15" s="51"/>
      <c r="WHQ15" s="51"/>
      <c r="WHR15" s="51"/>
      <c r="WHS15" s="51"/>
      <c r="WHT15" s="51"/>
      <c r="WHU15" s="51"/>
      <c r="WHV15" s="51"/>
      <c r="WHW15" s="51"/>
      <c r="WHX15" s="51"/>
      <c r="WHY15" s="51"/>
      <c r="WHZ15" s="51"/>
      <c r="WIA15" s="51"/>
      <c r="WIB15" s="51"/>
      <c r="WIC15" s="51"/>
      <c r="WID15" s="51"/>
      <c r="WIE15" s="51"/>
      <c r="WIF15" s="51"/>
      <c r="WIG15" s="51"/>
      <c r="WIH15" s="51"/>
      <c r="WII15" s="51"/>
      <c r="WIJ15" s="51"/>
      <c r="WIK15" s="51"/>
      <c r="WIL15" s="51"/>
      <c r="WIM15" s="51"/>
      <c r="WIN15" s="51"/>
      <c r="WIO15" s="51"/>
      <c r="WIP15" s="51"/>
      <c r="WIQ15" s="51"/>
      <c r="WIR15" s="51"/>
      <c r="WIS15" s="51"/>
      <c r="WIT15" s="51"/>
      <c r="WIU15" s="51"/>
      <c r="WIV15" s="51"/>
      <c r="WIW15" s="51"/>
      <c r="WIX15" s="51"/>
      <c r="WIY15" s="51"/>
      <c r="WIZ15" s="51"/>
      <c r="WJA15" s="51"/>
      <c r="WJB15" s="51"/>
      <c r="WJC15" s="51"/>
      <c r="WJD15" s="51"/>
      <c r="WJE15" s="51"/>
      <c r="WJF15" s="51"/>
      <c r="WJG15" s="51"/>
      <c r="WJH15" s="51"/>
      <c r="WJI15" s="51"/>
      <c r="WJJ15" s="51"/>
      <c r="WJK15" s="51"/>
      <c r="WJL15" s="51"/>
      <c r="WJM15" s="51"/>
      <c r="WJN15" s="51"/>
      <c r="WJO15" s="51"/>
      <c r="WJP15" s="51"/>
      <c r="WJQ15" s="51"/>
      <c r="WJR15" s="51"/>
      <c r="WJS15" s="51"/>
      <c r="WJT15" s="51"/>
      <c r="WJU15" s="51"/>
      <c r="WJV15" s="51"/>
      <c r="WJW15" s="51"/>
      <c r="WJX15" s="51"/>
      <c r="WJY15" s="51"/>
      <c r="WJZ15" s="51"/>
      <c r="WKA15" s="51"/>
      <c r="WKB15" s="51"/>
      <c r="WKC15" s="51"/>
      <c r="WKD15" s="51"/>
      <c r="WKE15" s="51"/>
      <c r="WKF15" s="51"/>
      <c r="WKG15" s="51"/>
      <c r="WKH15" s="51"/>
      <c r="WKI15" s="51"/>
      <c r="WKJ15" s="51"/>
      <c r="WKK15" s="51"/>
      <c r="WKL15" s="51"/>
      <c r="WKM15" s="51"/>
      <c r="WKN15" s="51"/>
      <c r="WKO15" s="51"/>
      <c r="WKP15" s="51"/>
      <c r="WKQ15" s="51"/>
      <c r="WKR15" s="51"/>
      <c r="WKS15" s="51"/>
      <c r="WKT15" s="51"/>
      <c r="WKU15" s="51"/>
      <c r="WKV15" s="51"/>
      <c r="WKW15" s="51"/>
      <c r="WKX15" s="51"/>
      <c r="WKY15" s="51"/>
      <c r="WKZ15" s="51"/>
      <c r="WLA15" s="51"/>
      <c r="WLB15" s="51"/>
      <c r="WLC15" s="51"/>
      <c r="WLD15" s="51"/>
      <c r="WLE15" s="51"/>
      <c r="WLF15" s="51"/>
      <c r="WLG15" s="51"/>
      <c r="WLH15" s="51"/>
      <c r="WLI15" s="51"/>
      <c r="WLJ15" s="51"/>
      <c r="WLK15" s="51"/>
      <c r="WLL15" s="51"/>
      <c r="WLM15" s="51"/>
      <c r="WLN15" s="51"/>
      <c r="WLO15" s="51"/>
      <c r="WLP15" s="51"/>
      <c r="WLQ15" s="51"/>
      <c r="WLR15" s="51"/>
      <c r="WLS15" s="51"/>
      <c r="WLT15" s="51"/>
      <c r="WLU15" s="51"/>
      <c r="WLV15" s="51"/>
      <c r="WLW15" s="51"/>
      <c r="WLX15" s="51"/>
      <c r="WLY15" s="51"/>
      <c r="WLZ15" s="51"/>
      <c r="WMA15" s="51"/>
      <c r="WMB15" s="51"/>
      <c r="WMC15" s="51"/>
      <c r="WMD15" s="51"/>
      <c r="WME15" s="51"/>
      <c r="WMF15" s="51"/>
      <c r="WMG15" s="51"/>
      <c r="WMH15" s="51"/>
      <c r="WMI15" s="51"/>
      <c r="WMJ15" s="51"/>
      <c r="WMK15" s="51"/>
      <c r="WML15" s="51"/>
      <c r="WMM15" s="51"/>
      <c r="WMN15" s="51"/>
      <c r="WMO15" s="51"/>
      <c r="WMP15" s="51"/>
      <c r="WMQ15" s="51"/>
      <c r="WMR15" s="51"/>
      <c r="WMS15" s="51"/>
      <c r="WMT15" s="51"/>
      <c r="WMU15" s="51"/>
      <c r="WMV15" s="51"/>
      <c r="WMW15" s="51"/>
      <c r="WMX15" s="51"/>
      <c r="WMY15" s="51"/>
      <c r="WMZ15" s="51"/>
      <c r="WNA15" s="51"/>
      <c r="WNB15" s="51"/>
      <c r="WNC15" s="51"/>
      <c r="WND15" s="51"/>
      <c r="WNE15" s="51"/>
      <c r="WNF15" s="51"/>
      <c r="WNG15" s="51"/>
      <c r="WNH15" s="51"/>
      <c r="WNI15" s="51"/>
      <c r="WNJ15" s="51"/>
      <c r="WNK15" s="51"/>
      <c r="WNL15" s="51"/>
      <c r="WNM15" s="51"/>
      <c r="WNN15" s="51"/>
      <c r="WNO15" s="51"/>
      <c r="WNP15" s="51"/>
      <c r="WNQ15" s="51"/>
      <c r="WNR15" s="51"/>
      <c r="WNS15" s="51"/>
      <c r="WNT15" s="51"/>
      <c r="WNU15" s="51"/>
      <c r="WNV15" s="51"/>
      <c r="WNW15" s="51"/>
      <c r="WNX15" s="51"/>
      <c r="WNY15" s="51"/>
      <c r="WNZ15" s="51"/>
      <c r="WOA15" s="51"/>
      <c r="WOB15" s="51"/>
      <c r="WOC15" s="51"/>
      <c r="WOD15" s="51"/>
      <c r="WOE15" s="51"/>
      <c r="WOF15" s="51"/>
      <c r="WOG15" s="51"/>
      <c r="WOH15" s="51"/>
      <c r="WOI15" s="51"/>
      <c r="WOJ15" s="51"/>
      <c r="WOK15" s="51"/>
      <c r="WOL15" s="51"/>
      <c r="WOM15" s="51"/>
      <c r="WON15" s="51"/>
      <c r="WOO15" s="51"/>
      <c r="WOP15" s="51"/>
      <c r="WOQ15" s="51"/>
      <c r="WOR15" s="51"/>
      <c r="WOS15" s="51"/>
      <c r="WOT15" s="51"/>
      <c r="WOU15" s="51"/>
      <c r="WOV15" s="51"/>
      <c r="WOW15" s="51"/>
      <c r="WOX15" s="51"/>
      <c r="WOY15" s="51"/>
      <c r="WOZ15" s="51"/>
      <c r="WPA15" s="51"/>
      <c r="WPB15" s="51"/>
      <c r="WPC15" s="51"/>
      <c r="WPD15" s="51"/>
      <c r="WPE15" s="51"/>
      <c r="WPF15" s="51"/>
      <c r="WPG15" s="51"/>
      <c r="WPH15" s="51"/>
      <c r="WPI15" s="51"/>
      <c r="WPJ15" s="51"/>
      <c r="WPK15" s="51"/>
      <c r="WPL15" s="51"/>
      <c r="WPM15" s="51"/>
      <c r="WPN15" s="51"/>
      <c r="WPO15" s="51"/>
      <c r="WPP15" s="51"/>
      <c r="WPQ15" s="51"/>
      <c r="WPR15" s="51"/>
      <c r="WPS15" s="51"/>
      <c r="WPT15" s="51"/>
      <c r="WPU15" s="51"/>
      <c r="WPV15" s="51"/>
      <c r="WPW15" s="51"/>
      <c r="WPX15" s="51"/>
      <c r="WPY15" s="51"/>
      <c r="WPZ15" s="51"/>
      <c r="WQA15" s="51"/>
      <c r="WQB15" s="51"/>
      <c r="WQC15" s="51"/>
      <c r="WQD15" s="51"/>
      <c r="WQE15" s="51"/>
      <c r="WQF15" s="51"/>
      <c r="WQG15" s="51"/>
      <c r="WQH15" s="51"/>
      <c r="WQI15" s="51"/>
      <c r="WQJ15" s="51"/>
      <c r="WQK15" s="51"/>
      <c r="WQL15" s="51"/>
      <c r="WQM15" s="51"/>
      <c r="WQN15" s="51"/>
      <c r="WQO15" s="51"/>
      <c r="WQP15" s="51"/>
      <c r="WQQ15" s="51"/>
      <c r="WQR15" s="51"/>
      <c r="WQS15" s="51"/>
      <c r="WQT15" s="51"/>
      <c r="WQU15" s="51"/>
      <c r="WQV15" s="51"/>
      <c r="WQW15" s="51"/>
      <c r="WQX15" s="51"/>
      <c r="WQY15" s="51"/>
      <c r="WQZ15" s="51"/>
      <c r="WRA15" s="51"/>
      <c r="WRB15" s="51"/>
      <c r="WRC15" s="51"/>
      <c r="WRD15" s="51"/>
      <c r="WRE15" s="51"/>
      <c r="WRF15" s="51"/>
      <c r="WRG15" s="51"/>
      <c r="WRH15" s="51"/>
      <c r="WRI15" s="51"/>
      <c r="WRJ15" s="51"/>
      <c r="WRK15" s="51"/>
      <c r="WRL15" s="51"/>
      <c r="WRM15" s="51"/>
      <c r="WRN15" s="51"/>
      <c r="WRO15" s="51"/>
      <c r="WRP15" s="51"/>
      <c r="WRQ15" s="51"/>
      <c r="WRR15" s="51"/>
      <c r="WRS15" s="51"/>
      <c r="WRT15" s="51"/>
      <c r="WRU15" s="51"/>
      <c r="WRV15" s="51"/>
      <c r="WRW15" s="51"/>
      <c r="WRX15" s="51"/>
      <c r="WRY15" s="51"/>
      <c r="WRZ15" s="51"/>
      <c r="WSA15" s="51"/>
      <c r="WSB15" s="51"/>
      <c r="WSC15" s="51"/>
      <c r="WSD15" s="51"/>
      <c r="WSE15" s="51"/>
      <c r="WSF15" s="51"/>
      <c r="WSG15" s="51"/>
      <c r="WSH15" s="51"/>
      <c r="WSI15" s="51"/>
      <c r="WSJ15" s="51"/>
      <c r="WSK15" s="51"/>
      <c r="WSL15" s="51"/>
      <c r="WSM15" s="51"/>
      <c r="WSN15" s="51"/>
      <c r="WSO15" s="51"/>
      <c r="WSP15" s="51"/>
      <c r="WSQ15" s="51"/>
      <c r="WSR15" s="51"/>
      <c r="WSS15" s="51"/>
      <c r="WST15" s="51"/>
      <c r="WSU15" s="51"/>
      <c r="WSV15" s="51"/>
      <c r="WSW15" s="51"/>
      <c r="WSX15" s="51"/>
      <c r="WSY15" s="51"/>
      <c r="WSZ15" s="51"/>
      <c r="WTA15" s="51"/>
      <c r="WTB15" s="51"/>
      <c r="WTC15" s="51"/>
      <c r="WTD15" s="51"/>
      <c r="WTE15" s="51"/>
      <c r="WTF15" s="51"/>
      <c r="WTG15" s="51"/>
      <c r="WTH15" s="51"/>
      <c r="WTI15" s="51"/>
      <c r="WTJ15" s="51"/>
      <c r="WTK15" s="51"/>
      <c r="WTL15" s="51"/>
      <c r="WTM15" s="51"/>
      <c r="WTN15" s="51"/>
      <c r="WTO15" s="51"/>
      <c r="WTP15" s="51"/>
      <c r="WTQ15" s="51"/>
      <c r="WTR15" s="51"/>
      <c r="WTS15" s="51"/>
      <c r="WTT15" s="51"/>
      <c r="WTU15" s="51"/>
      <c r="WTV15" s="51"/>
      <c r="WTW15" s="51"/>
      <c r="WTX15" s="51"/>
      <c r="WTY15" s="51"/>
      <c r="WTZ15" s="51"/>
      <c r="WUA15" s="51"/>
      <c r="WUB15" s="51"/>
      <c r="WUC15" s="51"/>
      <c r="WUD15" s="51"/>
      <c r="WUE15" s="51"/>
      <c r="WUF15" s="51"/>
      <c r="WUG15" s="51"/>
      <c r="WUH15" s="51"/>
      <c r="WUI15" s="51"/>
      <c r="WUJ15" s="51"/>
      <c r="WUK15" s="51"/>
      <c r="WUL15" s="51"/>
      <c r="WUM15" s="51"/>
      <c r="WUN15" s="51"/>
      <c r="WUO15" s="51"/>
      <c r="WUP15" s="51"/>
      <c r="WUQ15" s="51"/>
      <c r="WUR15" s="51"/>
      <c r="WUS15" s="51"/>
      <c r="WUT15" s="51"/>
      <c r="WUU15" s="51"/>
      <c r="WUV15" s="51"/>
      <c r="WUW15" s="51"/>
      <c r="WUX15" s="51"/>
      <c r="WUY15" s="51"/>
      <c r="WUZ15" s="51"/>
      <c r="WVA15" s="51"/>
      <c r="WVB15" s="51"/>
      <c r="WVC15" s="51"/>
      <c r="WVD15" s="51"/>
      <c r="WVE15" s="51"/>
      <c r="WVF15" s="51"/>
      <c r="WVG15" s="51"/>
      <c r="WVH15" s="51"/>
      <c r="WVI15" s="51"/>
      <c r="WVJ15" s="51"/>
      <c r="WVK15" s="51"/>
      <c r="WVL15" s="51"/>
      <c r="WVM15" s="51"/>
      <c r="WVN15" s="51"/>
      <c r="WVO15" s="51"/>
      <c r="WVP15" s="51"/>
      <c r="WVQ15" s="51"/>
      <c r="WVR15" s="51"/>
      <c r="WVS15" s="51"/>
      <c r="WVT15" s="51"/>
      <c r="WVU15" s="51"/>
      <c r="WVV15" s="51"/>
      <c r="WVW15" s="51"/>
      <c r="WVX15" s="51"/>
      <c r="WVY15" s="51"/>
      <c r="WVZ15" s="51"/>
      <c r="WWA15" s="51"/>
      <c r="WWB15" s="51"/>
      <c r="WWC15" s="51"/>
      <c r="WWD15" s="51"/>
      <c r="WWE15" s="51"/>
      <c r="WWF15" s="51"/>
      <c r="WWG15" s="51"/>
      <c r="WWH15" s="51"/>
      <c r="WWI15" s="51"/>
      <c r="WWJ15" s="51"/>
      <c r="WWK15" s="51"/>
      <c r="WWL15" s="51"/>
      <c r="WWM15" s="51"/>
      <c r="WWN15" s="51"/>
      <c r="WWO15" s="51"/>
      <c r="WWP15" s="51"/>
      <c r="WWQ15" s="51"/>
      <c r="WWR15" s="51"/>
      <c r="WWS15" s="51"/>
      <c r="WWT15" s="51"/>
      <c r="WWU15" s="51"/>
      <c r="WWV15" s="51"/>
      <c r="WWW15" s="51"/>
      <c r="WWX15" s="51"/>
      <c r="WWY15" s="51"/>
      <c r="WWZ15" s="51"/>
      <c r="WXA15" s="51"/>
      <c r="WXB15" s="51"/>
      <c r="WXC15" s="51"/>
      <c r="WXD15" s="51"/>
      <c r="WXE15" s="51"/>
      <c r="WXF15" s="51"/>
      <c r="WXG15" s="51"/>
      <c r="WXH15" s="51"/>
      <c r="WXI15" s="51"/>
      <c r="WXJ15" s="51"/>
      <c r="WXK15" s="51"/>
      <c r="WXL15" s="51"/>
      <c r="WXM15" s="51"/>
      <c r="WXN15" s="51"/>
      <c r="WXO15" s="51"/>
      <c r="WXP15" s="51"/>
      <c r="WXQ15" s="51"/>
      <c r="WXR15" s="51"/>
      <c r="WXS15" s="51"/>
      <c r="WXT15" s="51"/>
      <c r="WXU15" s="51"/>
      <c r="WXV15" s="51"/>
      <c r="WXW15" s="51"/>
      <c r="WXX15" s="51"/>
      <c r="WXY15" s="51"/>
      <c r="WXZ15" s="51"/>
      <c r="WYA15" s="51"/>
      <c r="WYB15" s="51"/>
      <c r="WYC15" s="51"/>
      <c r="WYD15" s="51"/>
      <c r="WYE15" s="51"/>
      <c r="WYF15" s="51"/>
      <c r="WYG15" s="51"/>
      <c r="WYH15" s="51"/>
      <c r="WYI15" s="51"/>
      <c r="WYJ15" s="51"/>
      <c r="WYK15" s="51"/>
      <c r="WYL15" s="51"/>
      <c r="WYM15" s="51"/>
      <c r="WYN15" s="51"/>
      <c r="WYO15" s="51"/>
      <c r="WYP15" s="51"/>
      <c r="WYQ15" s="51"/>
      <c r="WYR15" s="51"/>
      <c r="WYS15" s="51"/>
      <c r="WYT15" s="51"/>
      <c r="WYU15" s="51"/>
      <c r="WYV15" s="51"/>
      <c r="WYW15" s="51"/>
      <c r="WYX15" s="51"/>
      <c r="WYY15" s="51"/>
      <c r="WYZ15" s="51"/>
      <c r="WZA15" s="51"/>
      <c r="WZB15" s="51"/>
      <c r="WZC15" s="51"/>
      <c r="WZD15" s="51"/>
      <c r="WZE15" s="51"/>
      <c r="WZF15" s="51"/>
      <c r="WZG15" s="51"/>
      <c r="WZH15" s="51"/>
      <c r="WZI15" s="51"/>
      <c r="WZJ15" s="51"/>
      <c r="WZK15" s="51"/>
      <c r="WZL15" s="51"/>
      <c r="WZM15" s="51"/>
      <c r="WZN15" s="51"/>
      <c r="WZO15" s="51"/>
      <c r="WZP15" s="51"/>
      <c r="WZQ15" s="51"/>
      <c r="WZR15" s="51"/>
      <c r="WZS15" s="51"/>
      <c r="WZT15" s="51"/>
      <c r="WZU15" s="51"/>
      <c r="WZV15" s="51"/>
      <c r="WZW15" s="51"/>
      <c r="WZX15" s="51"/>
      <c r="WZY15" s="51"/>
      <c r="WZZ15" s="51"/>
      <c r="XAA15" s="51"/>
      <c r="XAB15" s="51"/>
      <c r="XAC15" s="51"/>
      <c r="XAD15" s="51"/>
      <c r="XAE15" s="51"/>
      <c r="XAF15" s="51"/>
      <c r="XAG15" s="51"/>
      <c r="XAH15" s="51"/>
      <c r="XAI15" s="51"/>
      <c r="XAJ15" s="51"/>
      <c r="XAK15" s="51"/>
      <c r="XAL15" s="51"/>
      <c r="XAM15" s="51"/>
      <c r="XAN15" s="51"/>
      <c r="XAO15" s="51"/>
      <c r="XAP15" s="51"/>
      <c r="XAQ15" s="51"/>
      <c r="XAR15" s="51"/>
      <c r="XAS15" s="51"/>
      <c r="XAT15" s="51"/>
      <c r="XAU15" s="51"/>
      <c r="XAV15" s="51"/>
      <c r="XAW15" s="51"/>
      <c r="XAX15" s="51"/>
      <c r="XAY15" s="51"/>
      <c r="XAZ15" s="51"/>
      <c r="XBA15" s="51"/>
      <c r="XBB15" s="51"/>
      <c r="XBC15" s="51"/>
      <c r="XBD15" s="51"/>
      <c r="XBE15" s="51"/>
      <c r="XBF15" s="51"/>
      <c r="XBG15" s="51"/>
      <c r="XBH15" s="51"/>
      <c r="XBI15" s="51"/>
      <c r="XBJ15" s="51"/>
      <c r="XBK15" s="51"/>
      <c r="XBL15" s="51"/>
      <c r="XBM15" s="51"/>
      <c r="XBN15" s="51"/>
      <c r="XBO15" s="51"/>
      <c r="XBP15" s="51"/>
      <c r="XBQ15" s="51"/>
      <c r="XBR15" s="51"/>
      <c r="XBS15" s="51"/>
      <c r="XBT15" s="51"/>
      <c r="XBU15" s="51"/>
      <c r="XBV15" s="51"/>
      <c r="XBW15" s="51"/>
      <c r="XBX15" s="51"/>
      <c r="XBY15" s="51"/>
      <c r="XBZ15" s="51"/>
      <c r="XCA15" s="51"/>
      <c r="XCB15" s="51"/>
      <c r="XCC15" s="51"/>
      <c r="XCD15" s="51"/>
      <c r="XCE15" s="51"/>
      <c r="XCF15" s="51"/>
      <c r="XCG15" s="51"/>
      <c r="XCH15" s="51"/>
      <c r="XCI15" s="51"/>
      <c r="XCJ15" s="51"/>
      <c r="XCK15" s="51"/>
      <c r="XCL15" s="51"/>
      <c r="XCM15" s="51"/>
      <c r="XCN15" s="51"/>
      <c r="XCO15" s="51"/>
      <c r="XCP15" s="51"/>
      <c r="XCQ15" s="51"/>
      <c r="XCR15" s="51"/>
      <c r="XCS15" s="51"/>
      <c r="XCT15" s="51"/>
      <c r="XCU15" s="51"/>
      <c r="XCV15" s="51"/>
      <c r="XCW15" s="51"/>
      <c r="XCX15" s="51"/>
      <c r="XCY15" s="51"/>
      <c r="XCZ15" s="51"/>
      <c r="XDA15" s="51"/>
      <c r="XDB15" s="51"/>
      <c r="XDC15" s="51"/>
      <c r="XDD15" s="51"/>
      <c r="XDE15" s="51"/>
      <c r="XDF15" s="51"/>
      <c r="XDG15" s="51"/>
      <c r="XDH15" s="51"/>
      <c r="XDI15" s="51"/>
      <c r="XDJ15" s="51"/>
      <c r="XDK15" s="51"/>
      <c r="XDL15" s="51"/>
      <c r="XDM15" s="51"/>
      <c r="XDN15" s="51"/>
      <c r="XDO15" s="51"/>
      <c r="XDP15" s="51"/>
      <c r="XDQ15" s="51"/>
      <c r="XDR15" s="51"/>
      <c r="XDS15" s="51"/>
      <c r="XDT15" s="51"/>
      <c r="XDU15" s="51"/>
      <c r="XDV15" s="51"/>
      <c r="XDW15" s="51"/>
      <c r="XDX15" s="51"/>
      <c r="XDY15" s="51"/>
      <c r="XDZ15" s="51"/>
      <c r="XEA15" s="51"/>
      <c r="XEB15" s="51"/>
      <c r="XEC15" s="51"/>
      <c r="XED15" s="51"/>
      <c r="XEE15" s="51"/>
      <c r="XEF15" s="51"/>
      <c r="XEG15" s="51"/>
      <c r="XEH15" s="51"/>
      <c r="XEI15" s="51"/>
      <c r="XEJ15" s="51"/>
      <c r="XEK15" s="51"/>
      <c r="XEL15" s="51"/>
      <c r="XEM15" s="51"/>
      <c r="XEN15" s="51"/>
      <c r="XEO15" s="51"/>
      <c r="XEP15" s="51"/>
      <c r="XEQ15" s="51"/>
      <c r="XER15" s="51"/>
      <c r="XES15" s="51"/>
      <c r="XET15" s="51"/>
      <c r="XEU15" s="51"/>
      <c r="XEV15" s="51"/>
      <c r="XEW15" s="51"/>
      <c r="XEX15" s="51"/>
      <c r="XEY15" s="51"/>
      <c r="XEZ15" s="51"/>
      <c r="XFA15" s="51"/>
      <c r="XFB15" s="51"/>
    </row>
    <row r="16" spans="1:16382" ht="13" customHeight="1">
      <c r="A16" s="181" t="s">
        <v>351</v>
      </c>
      <c r="B16" s="180" t="s">
        <v>28</v>
      </c>
      <c r="C16" s="184" t="s">
        <v>23</v>
      </c>
      <c r="D16" s="15"/>
      <c r="E16" s="15">
        <v>24</v>
      </c>
      <c r="F16" s="15"/>
      <c r="G16" s="15" t="s">
        <v>558</v>
      </c>
      <c r="H16" s="15" t="s">
        <v>558</v>
      </c>
      <c r="I16" s="15">
        <v>33</v>
      </c>
      <c r="J16" s="15" t="s">
        <v>558</v>
      </c>
      <c r="K16" s="15">
        <f>IFERROR(VLOOKUP($A16,'Men Race 8'!$A:$E,4,0),"")</f>
        <v>15</v>
      </c>
      <c r="L16" s="13" t="str">
        <f>IFERROR(SUM(SMALL(D16:K16,{1,2,3,4})),"")</f>
        <v/>
      </c>
      <c r="M16" s="82">
        <f>COUNT(D16:K16)</f>
        <v>3</v>
      </c>
      <c r="N16" s="10" t="str">
        <f>RIGHT(A16,LEN(A16)-FIND(" ",A16))</f>
        <v>Yates</v>
      </c>
      <c r="O16" s="10" t="str">
        <f>LEFT(A16,FIND(" ",A16)-1)</f>
        <v>Kevin</v>
      </c>
      <c r="P16" s="82"/>
      <c r="Q16" s="244" t="str">
        <f>IFERROR(IF(D16=0,"",1-(D16-1)/(MAX(D:D)-1)),0)</f>
        <v/>
      </c>
      <c r="R16" s="244">
        <f>IFERROR(IF(E16=0,"",1-(E16-1)/(MAX(E:E)-1)),0)</f>
        <v>0.86227544910179643</v>
      </c>
      <c r="S16" s="244" t="str">
        <f>IFERROR(IF(F16=0,"",1-(F16-1)/(MAX(F:F)-1)),0)</f>
        <v/>
      </c>
      <c r="T16" s="244">
        <f>IFERROR(IF(G16=0,"",1-(G16-1)/(MAX(G:G)-1)),0)</f>
        <v>0</v>
      </c>
      <c r="U16" s="244">
        <f>IFERROR(IF(H16=0,"",1-(H16-1)/(MAX(H:H)-1)),0)</f>
        <v>0</v>
      </c>
      <c r="V16" s="244">
        <f>IFERROR(IF(I16=0,"",1-(I16-1)/(MAX(I:I)-1)),0)</f>
        <v>0.76296296296296295</v>
      </c>
      <c r="W16" s="244">
        <f>IFERROR(IF(J16=0,"",1-(J16-1)/(MAX(J:J)-1)),0)</f>
        <v>0</v>
      </c>
      <c r="X16" s="244">
        <f>IFERROR(IF(K16=0,"",1-(K16-1)/(MAX(K:K)-1)),0)</f>
        <v>0.86538461538461542</v>
      </c>
      <c r="Y16" s="20">
        <f>IF(M16&gt;3,SUM(LARGE(Q16:X16,{1,2,3,4})),0)</f>
        <v>0</v>
      </c>
    </row>
    <row r="17" spans="1:25" ht="13" customHeight="1">
      <c r="A17" s="694" t="s">
        <v>670</v>
      </c>
      <c r="B17" s="695" t="s">
        <v>36</v>
      </c>
      <c r="C17" s="638" t="s">
        <v>19</v>
      </c>
      <c r="D17" s="21"/>
      <c r="E17" s="21"/>
      <c r="F17" s="21"/>
      <c r="G17" s="62"/>
      <c r="H17" s="52"/>
      <c r="I17" s="15"/>
      <c r="J17" s="15">
        <v>7</v>
      </c>
      <c r="K17" s="15">
        <f>IFERROR(VLOOKUP($A17,'Men Race 8'!$A:$E,4,0),"")</f>
        <v>16</v>
      </c>
      <c r="L17" s="13" t="str">
        <f>IFERROR(SUM(SMALL(D17:K17,{1,2,3,4})),"")</f>
        <v/>
      </c>
      <c r="M17" s="82"/>
      <c r="N17" s="82"/>
      <c r="O17" s="82"/>
      <c r="P17" s="82"/>
    </row>
    <row r="18" spans="1:25" ht="13" customHeight="1">
      <c r="A18" s="181" t="s">
        <v>264</v>
      </c>
      <c r="B18" s="180" t="s">
        <v>28</v>
      </c>
      <c r="C18" s="184" t="s">
        <v>27</v>
      </c>
      <c r="D18" s="21"/>
      <c r="E18" s="15">
        <v>32</v>
      </c>
      <c r="F18" s="15"/>
      <c r="G18" s="15">
        <v>16</v>
      </c>
      <c r="H18" s="15" t="s">
        <v>558</v>
      </c>
      <c r="I18" s="15">
        <v>30</v>
      </c>
      <c r="J18" s="15" t="s">
        <v>558</v>
      </c>
      <c r="K18" s="15">
        <f>IFERROR(VLOOKUP($A18,'Men Race 8'!$A:$E,4,0),"")</f>
        <v>17</v>
      </c>
      <c r="L18" s="13">
        <f>IFERROR(SUM(SMALL(D18:K18,{1,2,3,4})),"")</f>
        <v>95</v>
      </c>
      <c r="M18" s="82">
        <f>COUNT(D18:K18)</f>
        <v>4</v>
      </c>
      <c r="N18" s="10" t="str">
        <f>RIGHT(A18,LEN(A18)-FIND(" ",A18))</f>
        <v>Rowland</v>
      </c>
      <c r="O18" s="10" t="str">
        <f>LEFT(A18,FIND(" ",A18)-1)</f>
        <v>Jack</v>
      </c>
      <c r="P18" s="82"/>
      <c r="Q18" s="244" t="str">
        <f>IFERROR(IF(D18=0,"",1-(D18-1)/(MAX(D:D)-1)),0)</f>
        <v/>
      </c>
      <c r="R18" s="244">
        <f>IFERROR(IF(E18=0,"",1-(E18-1)/(MAX(E:E)-1)),0)</f>
        <v>0.81437125748502992</v>
      </c>
      <c r="S18" s="244" t="str">
        <f>IFERROR(IF(F18=0,"",1-(F18-1)/(MAX(F:F)-1)),0)</f>
        <v/>
      </c>
      <c r="T18" s="244">
        <f>IFERROR(IF(G18=0,"",1-(G18-1)/(MAX(G:G)-1)),0)</f>
        <v>0.90506329113924044</v>
      </c>
      <c r="U18" s="244">
        <f>IFERROR(IF(H18=0,"",1-(H18-1)/(MAX(H:H)-1)),0)</f>
        <v>0</v>
      </c>
      <c r="V18" s="244">
        <f>IFERROR(IF(I18=0,"",1-(I18-1)/(MAX(I:I)-1)),0)</f>
        <v>0.78518518518518521</v>
      </c>
      <c r="W18" s="244">
        <f>IFERROR(IF(J18=0,"",1-(J18-1)/(MAX(J:J)-1)),0)</f>
        <v>0</v>
      </c>
      <c r="X18" s="244">
        <f>IFERROR(IF(K18=0,"",1-(K18-1)/(MAX(K:K)-1)),0)</f>
        <v>0.84615384615384615</v>
      </c>
      <c r="Y18" s="20">
        <f>IF(M18&gt;3,SUM(LARGE(Q18:X18,{1,2,3,4})),0)</f>
        <v>3.3507735799633021</v>
      </c>
    </row>
    <row r="19" spans="1:25" ht="13" customHeight="1">
      <c r="A19" s="168" t="s">
        <v>138</v>
      </c>
      <c r="B19" s="167" t="s">
        <v>28</v>
      </c>
      <c r="C19" s="166" t="s">
        <v>19</v>
      </c>
      <c r="D19" s="165">
        <v>19</v>
      </c>
      <c r="E19" s="15"/>
      <c r="F19" s="15"/>
      <c r="G19" s="15" t="s">
        <v>558</v>
      </c>
      <c r="H19" s="15">
        <v>25</v>
      </c>
      <c r="I19" s="15" t="s">
        <v>558</v>
      </c>
      <c r="J19" s="15">
        <v>14</v>
      </c>
      <c r="K19" s="15">
        <f>IFERROR(VLOOKUP($A19,'Men Race 8'!$A:$E,4,0),"")</f>
        <v>18</v>
      </c>
      <c r="L19" s="13">
        <f>IFERROR(SUM(SMALL(D19:K19,{1,2,3,4})),"")</f>
        <v>76</v>
      </c>
      <c r="M19" s="82">
        <f>COUNT(D19:K19)</f>
        <v>4</v>
      </c>
      <c r="N19" s="10" t="str">
        <f>RIGHT(A19,LEN(A19)-FIND(" ",A19))</f>
        <v>Wood</v>
      </c>
      <c r="O19" s="10" t="str">
        <f>LEFT(A19,FIND(" ",A19)-1)</f>
        <v>Pete</v>
      </c>
      <c r="P19" s="82"/>
      <c r="Q19" s="244">
        <f>IFERROR(IF(D19=0,"",1-(D19-1)/(MAX(D:D)-1)),0)</f>
        <v>0.84482758620689657</v>
      </c>
      <c r="R19" s="244" t="str">
        <f>IFERROR(IF(E19=0,"",1-(E19-1)/(MAX(E:E)-1)),0)</f>
        <v/>
      </c>
      <c r="S19" s="244" t="str">
        <f>IFERROR(IF(F19=0,"",1-(F19-1)/(MAX(F:F)-1)),0)</f>
        <v/>
      </c>
      <c r="T19" s="244">
        <f>IFERROR(IF(G19=0,"",1-(G19-1)/(MAX(G:G)-1)),0)</f>
        <v>0</v>
      </c>
      <c r="U19" s="244">
        <f>IFERROR(IF(H19=0,"",1-(H19-1)/(MAX(H:H)-1)),0)</f>
        <v>0.83892617449664431</v>
      </c>
      <c r="V19" s="244">
        <f>IFERROR(IF(I19=0,"",1-(I19-1)/(MAX(I:I)-1)),0)</f>
        <v>0</v>
      </c>
      <c r="W19" s="244">
        <f>IFERROR(IF(J19=0,"",1-(J19-1)/(MAX(J:J)-1)),0)</f>
        <v>0.89682539682539686</v>
      </c>
      <c r="X19" s="244">
        <f>IFERROR(IF(K19=0,"",1-(K19-1)/(MAX(K:K)-1)),0)</f>
        <v>0.83653846153846156</v>
      </c>
      <c r="Y19" s="20">
        <f>IF(M19&gt;3,SUM(LARGE(Q19:X19,{1,2,3,4})),0)</f>
        <v>3.4171176190673993</v>
      </c>
    </row>
    <row r="20" spans="1:25" ht="13" customHeight="1">
      <c r="A20" s="282" t="s">
        <v>430</v>
      </c>
      <c r="B20" s="283" t="s">
        <v>40</v>
      </c>
      <c r="C20" s="284" t="s">
        <v>16</v>
      </c>
      <c r="D20" s="21"/>
      <c r="E20" s="21">
        <v>37</v>
      </c>
      <c r="F20" s="15">
        <v>23</v>
      </c>
      <c r="G20" s="15">
        <v>25</v>
      </c>
      <c r="H20" s="15">
        <v>23</v>
      </c>
      <c r="I20" s="15">
        <v>31</v>
      </c>
      <c r="J20" s="15">
        <v>27</v>
      </c>
      <c r="K20" s="15">
        <f>IFERROR(VLOOKUP($A20,'Men Race 8'!$A:$E,4,0),"")</f>
        <v>19</v>
      </c>
      <c r="L20" s="13">
        <f>IFERROR(SUM(SMALL(D20:K20,{1,2,3,4})),"")</f>
        <v>90</v>
      </c>
      <c r="M20" s="82">
        <f>COUNT(D20:K20)</f>
        <v>7</v>
      </c>
      <c r="N20" s="10" t="str">
        <f>RIGHT(A20,LEN(A20)-FIND(" ",A20))</f>
        <v>Hall</v>
      </c>
      <c r="O20" s="10" t="str">
        <f>LEFT(A20,FIND(" ",A20)-1)</f>
        <v>Carl</v>
      </c>
      <c r="P20" s="82"/>
    </row>
    <row r="21" spans="1:25" ht="13" customHeight="1">
      <c r="A21" s="59" t="s">
        <v>455</v>
      </c>
      <c r="B21" s="56" t="s">
        <v>34</v>
      </c>
      <c r="C21" s="57" t="s">
        <v>25</v>
      </c>
      <c r="D21" s="21"/>
      <c r="E21" s="21"/>
      <c r="F21" s="15">
        <v>30</v>
      </c>
      <c r="G21" s="15">
        <v>36</v>
      </c>
      <c r="H21" s="15" t="s">
        <v>558</v>
      </c>
      <c r="I21" s="15" t="s">
        <v>558</v>
      </c>
      <c r="J21" s="15">
        <v>21</v>
      </c>
      <c r="K21" s="15">
        <f>IFERROR(VLOOKUP($A21,'Men Race 8'!$A:$E,4,0),"")</f>
        <v>20</v>
      </c>
      <c r="L21" s="13">
        <f>IFERROR(SUM(SMALL(D21:K21,{1,2,3,4})),"")</f>
        <v>107</v>
      </c>
      <c r="M21" s="82">
        <f>COUNT(D21:K21)</f>
        <v>4</v>
      </c>
      <c r="N21" s="10" t="str">
        <f>RIGHT(A21,LEN(A21)-FIND(" ",A21))</f>
        <v>White</v>
      </c>
      <c r="O21" s="10" t="str">
        <f>LEFT(A21,FIND(" ",A21)-1)</f>
        <v>Mike</v>
      </c>
      <c r="P21" s="82"/>
    </row>
    <row r="22" spans="1:25" ht="13" customHeight="1">
      <c r="A22" s="693" t="s">
        <v>703</v>
      </c>
      <c r="B22" s="697" t="s">
        <v>28</v>
      </c>
      <c r="C22" s="638" t="s">
        <v>19</v>
      </c>
      <c r="D22" s="21"/>
      <c r="E22" s="21"/>
      <c r="F22" s="21"/>
      <c r="G22" s="66"/>
      <c r="H22" s="15"/>
      <c r="I22" s="13"/>
      <c r="J22" s="13"/>
      <c r="K22" s="15">
        <f>IFERROR(VLOOKUP($A22,'Men Race 8'!$A:$E,4,0),"")</f>
        <v>21</v>
      </c>
      <c r="L22" s="15"/>
      <c r="M22" s="82"/>
      <c r="N22" s="82"/>
      <c r="O22" s="82"/>
      <c r="P22" s="82"/>
    </row>
    <row r="23" spans="1:25" ht="13" customHeight="1">
      <c r="A23" s="55" t="s">
        <v>561</v>
      </c>
      <c r="B23" s="56" t="s">
        <v>36</v>
      </c>
      <c r="C23" s="57" t="s">
        <v>26</v>
      </c>
      <c r="D23" s="399"/>
      <c r="E23" s="15"/>
      <c r="F23" s="64"/>
      <c r="G23" s="62"/>
      <c r="H23" s="15">
        <v>21</v>
      </c>
      <c r="I23" s="15" t="s">
        <v>558</v>
      </c>
      <c r="J23" s="15" t="s">
        <v>558</v>
      </c>
      <c r="K23" s="15">
        <f>IFERROR(VLOOKUP($A23,'Men Race 8'!$A:$E,4,0),"")</f>
        <v>22</v>
      </c>
      <c r="L23" s="13" t="str">
        <f>IFERROR(SUM(SMALL(D23:K23,{1,2,3,4})),"")</f>
        <v/>
      </c>
      <c r="M23" s="82">
        <f>COUNT(D23:K23)</f>
        <v>2</v>
      </c>
      <c r="N23" s="10" t="str">
        <f>RIGHT(A23,LEN(A23)-FIND(" ",A23))</f>
        <v>Herman</v>
      </c>
      <c r="O23" s="10" t="str">
        <f>LEFT(A23,FIND(" ",A23)-1)</f>
        <v>Andy</v>
      </c>
      <c r="P23" s="82"/>
      <c r="Q23" s="244" t="str">
        <f>IFERROR(IF(D23=0,"",1-(D23-1)/(MAX(D:D)-1)),0)</f>
        <v/>
      </c>
      <c r="R23" s="244" t="str">
        <f>IFERROR(IF(E23=0,"",1-(E23-1)/(MAX(E:E)-1)),0)</f>
        <v/>
      </c>
      <c r="S23" s="244" t="str">
        <f>IFERROR(IF(F23=0,"",1-(F23-1)/(MAX(F:F)-1)),0)</f>
        <v/>
      </c>
      <c r="T23" s="244" t="str">
        <f>IFERROR(IF(G23=0,"",1-(G23-1)/(MAX(G:G)-1)),0)</f>
        <v/>
      </c>
      <c r="U23" s="244">
        <f>IFERROR(IF(H23=0,"",1-(H23-1)/(MAX(H:H)-1)),0)</f>
        <v>0.86577181208053688</v>
      </c>
      <c r="V23" s="244">
        <f>IFERROR(IF(I23=0,"",1-(I23-1)/(MAX(I:I)-1)),0)</f>
        <v>0</v>
      </c>
      <c r="W23" s="244">
        <f>IFERROR(IF(J23=0,"",1-(J23-1)/(MAX(J:J)-1)),0)</f>
        <v>0</v>
      </c>
      <c r="X23" s="244">
        <f>IFERROR(IF(K23=0,"",1-(K23-1)/(MAX(K:K)-1)),0)</f>
        <v>0.79807692307692313</v>
      </c>
      <c r="Y23" s="20">
        <f>IF(M23&gt;3,SUM(LARGE(Q23:X23,{1,2,3,4})),0)</f>
        <v>0</v>
      </c>
    </row>
    <row r="24" spans="1:25" ht="13" customHeight="1">
      <c r="A24" s="762" t="s">
        <v>708</v>
      </c>
      <c r="B24" s="763" t="s">
        <v>36</v>
      </c>
      <c r="C24" s="764" t="s">
        <v>24</v>
      </c>
      <c r="D24" s="42"/>
      <c r="E24" s="29"/>
      <c r="F24" s="21"/>
      <c r="G24" s="62"/>
      <c r="H24" s="15"/>
      <c r="I24" s="15"/>
      <c r="J24" s="13"/>
      <c r="K24" s="15">
        <f>IFERROR(VLOOKUP($A24,'Men Race 8'!$A:$E,4,0),"")</f>
        <v>23</v>
      </c>
      <c r="L24" s="13"/>
      <c r="M24" s="82"/>
      <c r="N24" s="82"/>
      <c r="O24" s="82"/>
      <c r="P24" s="82"/>
    </row>
    <row r="25" spans="1:25" ht="13" customHeight="1">
      <c r="A25" s="59" t="s">
        <v>654</v>
      </c>
      <c r="B25" s="56" t="s">
        <v>28</v>
      </c>
      <c r="C25" s="57" t="s">
        <v>19</v>
      </c>
      <c r="D25" s="15"/>
      <c r="E25" s="15"/>
      <c r="F25" s="15"/>
      <c r="G25" s="15"/>
      <c r="H25" s="15"/>
      <c r="I25" s="15">
        <v>29</v>
      </c>
      <c r="J25" s="15" t="s">
        <v>558</v>
      </c>
      <c r="K25" s="15">
        <f>IFERROR(VLOOKUP($A25,'Men Race 8'!$A:$E,4,0),"")</f>
        <v>24</v>
      </c>
      <c r="L25" s="13" t="str">
        <f>IFERROR(SUM(SMALL(D25:K25,{1,2,3,4})),"")</f>
        <v/>
      </c>
      <c r="M25" s="82"/>
      <c r="N25" s="10" t="str">
        <f>RIGHT(A25,LEN(A25)-FIND(" ",A25))</f>
        <v>Forbes</v>
      </c>
      <c r="O25" s="10" t="str">
        <f>LEFT(A25,FIND(" ",A25)-1)</f>
        <v>Ashley</v>
      </c>
      <c r="P25" s="82"/>
    </row>
    <row r="26" spans="1:25" ht="13" customHeight="1">
      <c r="A26" s="694" t="s">
        <v>701</v>
      </c>
      <c r="B26" s="695" t="s">
        <v>36</v>
      </c>
      <c r="C26" s="638" t="s">
        <v>19</v>
      </c>
      <c r="D26" s="21"/>
      <c r="E26" s="21"/>
      <c r="F26" s="21"/>
      <c r="G26" s="66"/>
      <c r="H26" s="15"/>
      <c r="I26" s="15"/>
      <c r="J26" s="13"/>
      <c r="K26" s="15">
        <f>IFERROR(VLOOKUP($A26,'Men Race 8'!$A:$E,4,0),"")</f>
        <v>25</v>
      </c>
      <c r="L26" s="15"/>
      <c r="M26" s="82"/>
      <c r="N26" s="82"/>
      <c r="O26" s="82"/>
      <c r="P26" s="82"/>
    </row>
    <row r="27" spans="1:25" ht="13" customHeight="1">
      <c r="A27" s="379" t="s">
        <v>499</v>
      </c>
      <c r="B27" s="380" t="s">
        <v>36</v>
      </c>
      <c r="C27" s="333" t="s">
        <v>19</v>
      </c>
      <c r="D27" s="21"/>
      <c r="E27" s="21"/>
      <c r="F27" s="21"/>
      <c r="G27" s="332">
        <v>32</v>
      </c>
      <c r="H27" s="15">
        <v>29</v>
      </c>
      <c r="I27" s="15" t="s">
        <v>558</v>
      </c>
      <c r="J27" s="15">
        <v>29</v>
      </c>
      <c r="K27" s="15">
        <f>IFERROR(VLOOKUP($A27,'Men Race 8'!$A:$E,4,0),"")</f>
        <v>26</v>
      </c>
      <c r="L27" s="13">
        <f>IFERROR(SUM(SMALL(D27:K27,{1,2,3,4})),"")</f>
        <v>116</v>
      </c>
      <c r="M27" s="82">
        <f>COUNT(D27:K27)</f>
        <v>4</v>
      </c>
      <c r="N27" s="10" t="str">
        <f>RIGHT(A27,LEN(A27)-FIND(" ",A27))</f>
        <v>Pillinger</v>
      </c>
      <c r="O27" s="10" t="str">
        <f>LEFT(A27,FIND(" ",A27)-1)</f>
        <v>Matt</v>
      </c>
      <c r="P27" s="82"/>
    </row>
    <row r="28" spans="1:25" ht="13" customHeight="1">
      <c r="A28" s="641" t="s">
        <v>666</v>
      </c>
      <c r="B28" s="56" t="s">
        <v>40</v>
      </c>
      <c r="C28" s="638" t="s">
        <v>19</v>
      </c>
      <c r="D28" s="21"/>
      <c r="E28" s="21"/>
      <c r="F28" s="21"/>
      <c r="G28" s="62"/>
      <c r="H28" s="15"/>
      <c r="I28" s="15"/>
      <c r="J28" s="15">
        <v>30</v>
      </c>
      <c r="K28" s="15">
        <f>IFERROR(VLOOKUP($A28,'Men Race 8'!$A:$E,4,0),"")</f>
        <v>27</v>
      </c>
      <c r="L28" s="13" t="str">
        <f>IFERROR(SUM(SMALL(D28:K28,{1,2,3,4})),"")</f>
        <v/>
      </c>
      <c r="M28" s="82"/>
      <c r="N28" s="82"/>
      <c r="O28" s="82"/>
      <c r="P28" s="82"/>
    </row>
    <row r="29" spans="1:25" ht="13" customHeight="1">
      <c r="A29" s="168" t="s">
        <v>139</v>
      </c>
      <c r="B29" s="167" t="s">
        <v>36</v>
      </c>
      <c r="C29" s="166" t="s">
        <v>19</v>
      </c>
      <c r="D29" s="165">
        <v>20</v>
      </c>
      <c r="E29" s="15">
        <v>33</v>
      </c>
      <c r="F29" s="15"/>
      <c r="G29" s="15">
        <v>48</v>
      </c>
      <c r="H29" s="15">
        <v>43</v>
      </c>
      <c r="I29" s="15">
        <v>40</v>
      </c>
      <c r="J29" s="15">
        <v>45</v>
      </c>
      <c r="K29" s="15">
        <f>IFERROR(VLOOKUP($A29,'Men Race 8'!$A:$E,4,0),"")</f>
        <v>28</v>
      </c>
      <c r="L29" s="13">
        <f>IFERROR(SUM(SMALL(D29:K29,{1,2,3,4})),"")</f>
        <v>121</v>
      </c>
      <c r="M29" s="82">
        <f>COUNT(D29:K29)</f>
        <v>7</v>
      </c>
      <c r="N29" s="10" t="str">
        <f>RIGHT(A29,LEN(A29)-FIND(" ",A29))</f>
        <v>Evans</v>
      </c>
      <c r="O29" s="10" t="str">
        <f>LEFT(A29,FIND(" ",A29)-1)</f>
        <v>Graham</v>
      </c>
      <c r="P29" s="82"/>
      <c r="Q29" s="244">
        <f>IFERROR(IF(D29=0,"",1-(D29-1)/(MAX(D:D)-1)),0)</f>
        <v>0.8362068965517242</v>
      </c>
      <c r="R29" s="244">
        <f>IFERROR(IF(E29=0,"",1-(E29-1)/(MAX(E:E)-1)),0)</f>
        <v>0.80838323353293418</v>
      </c>
      <c r="S29" s="244" t="str">
        <f>IFERROR(IF(F29=0,"",1-(F29-1)/(MAX(F:F)-1)),0)</f>
        <v/>
      </c>
      <c r="T29" s="244">
        <f>IFERROR(IF(G29=0,"",1-(G29-1)/(MAX(G:G)-1)),0)</f>
        <v>0.70253164556962022</v>
      </c>
      <c r="U29" s="244">
        <f>IFERROR(IF(H29=0,"",1-(H29-1)/(MAX(H:H)-1)),0)</f>
        <v>0.71812080536912748</v>
      </c>
      <c r="V29" s="244">
        <f>IFERROR(IF(I29=0,"",1-(I29-1)/(MAX(I:I)-1)),0)</f>
        <v>0.71111111111111114</v>
      </c>
      <c r="W29" s="244">
        <f>IFERROR(IF(J29=0,"",1-(J29-1)/(MAX(J:J)-1)),0)</f>
        <v>0.65079365079365081</v>
      </c>
      <c r="X29" s="244">
        <f>IFERROR(IF(K29=0,"",1-(K29-1)/(MAX(K:K)-1)),0)</f>
        <v>0.74038461538461542</v>
      </c>
      <c r="Y29" s="20">
        <f>IF(M29&gt;3,SUM(LARGE(Q29:X29,{1,2,3,4})),0)</f>
        <v>3.1030955508384013</v>
      </c>
    </row>
    <row r="30" spans="1:25" ht="13" customHeight="1">
      <c r="A30" s="59" t="s">
        <v>159</v>
      </c>
      <c r="B30" s="56" t="s">
        <v>28</v>
      </c>
      <c r="C30" s="57" t="s">
        <v>26</v>
      </c>
      <c r="D30" s="15">
        <v>31</v>
      </c>
      <c r="E30" s="15">
        <v>65</v>
      </c>
      <c r="F30" s="15">
        <v>46</v>
      </c>
      <c r="G30" s="15">
        <v>35</v>
      </c>
      <c r="H30" s="15">
        <v>22</v>
      </c>
      <c r="I30" s="15" t="s">
        <v>558</v>
      </c>
      <c r="J30" s="15">
        <v>56</v>
      </c>
      <c r="K30" s="15">
        <f>IFERROR(VLOOKUP($A30,'Men Race 8'!$A:$E,4,0),"")</f>
        <v>29</v>
      </c>
      <c r="L30" s="13">
        <f>IFERROR(SUM(SMALL(D30:K30,{1,2,3,4})),"")</f>
        <v>117</v>
      </c>
      <c r="M30" s="82">
        <f>COUNT(D30:K30)</f>
        <v>7</v>
      </c>
      <c r="N30" s="10" t="str">
        <f>RIGHT(A30,LEN(A30)-FIND(" ",A30))</f>
        <v>White</v>
      </c>
      <c r="O30" s="10" t="str">
        <f>LEFT(A30,FIND(" ",A30)-1)</f>
        <v>Neil</v>
      </c>
      <c r="P30" s="82"/>
      <c r="Q30" s="244">
        <f>IFERROR(IF(D30=0,"",1-(D30-1)/(MAX(D:D)-1)),0)</f>
        <v>0.74137931034482762</v>
      </c>
      <c r="R30" s="244">
        <f>IFERROR(IF(E30=0,"",1-(E30-1)/(MAX(E:E)-1)),0)</f>
        <v>0.61676646706586824</v>
      </c>
      <c r="S30" s="244">
        <f>IFERROR(IF(F30=0,"",1-(F30-1)/(MAX(F:F)-1)),0)</f>
        <v>0.65116279069767447</v>
      </c>
      <c r="T30" s="244">
        <f>IFERROR(IF(G30=0,"",1-(G30-1)/(MAX(G:G)-1)),0)</f>
        <v>0.78481012658227844</v>
      </c>
      <c r="U30" s="244">
        <f>IFERROR(IF(H30=0,"",1-(H30-1)/(MAX(H:H)-1)),0)</f>
        <v>0.85906040268456374</v>
      </c>
      <c r="V30" s="244">
        <f>IFERROR(IF(I30=0,"",1-(I30-1)/(MAX(I:I)-1)),0)</f>
        <v>0</v>
      </c>
      <c r="W30" s="244">
        <f>IFERROR(IF(J30=0,"",1-(J30-1)/(MAX(J:J)-1)),0)</f>
        <v>0.56349206349206349</v>
      </c>
      <c r="X30" s="244">
        <f>IFERROR(IF(K30=0,"",1-(K30-1)/(MAX(K:K)-1)),0)</f>
        <v>0.73076923076923084</v>
      </c>
      <c r="Y30" s="20">
        <f>IF(M30&gt;3,SUM(LARGE(Q30:X30,{1,2,3,4})),0)</f>
        <v>3.1160190703809008</v>
      </c>
    </row>
    <row r="31" spans="1:25" ht="13" customHeight="1">
      <c r="A31" s="277" t="s">
        <v>411</v>
      </c>
      <c r="B31" s="278" t="s">
        <v>40</v>
      </c>
      <c r="C31" s="57" t="s">
        <v>206</v>
      </c>
      <c r="D31" s="21"/>
      <c r="E31" s="21"/>
      <c r="F31" s="15">
        <v>29</v>
      </c>
      <c r="G31" s="15" t="s">
        <v>558</v>
      </c>
      <c r="H31" s="15">
        <v>55</v>
      </c>
      <c r="I31" s="15">
        <v>54</v>
      </c>
      <c r="J31" s="15">
        <v>43</v>
      </c>
      <c r="K31" s="15">
        <f>IFERROR(VLOOKUP($A31,'Men Race 8'!$A:$E,4,0),"")</f>
        <v>30</v>
      </c>
      <c r="L31" s="13">
        <f>IFERROR(SUM(SMALL(D31:K31,{1,2,3,4})),"")</f>
        <v>156</v>
      </c>
      <c r="M31" s="82">
        <f>COUNT(D31:K31)</f>
        <v>5</v>
      </c>
      <c r="N31" s="10" t="str">
        <f>RIGHT(A31,LEN(A31)-FIND(" ",A31))</f>
        <v>Kelly</v>
      </c>
      <c r="O31" s="10" t="str">
        <f>LEFT(A31,FIND(" ",A31)-1)</f>
        <v>Rob</v>
      </c>
      <c r="P31" s="82"/>
    </row>
    <row r="32" spans="1:25" ht="13" customHeight="1">
      <c r="A32" s="59" t="s">
        <v>518</v>
      </c>
      <c r="B32" s="56" t="s">
        <v>40</v>
      </c>
      <c r="C32" s="184" t="s">
        <v>27</v>
      </c>
      <c r="D32" s="15">
        <v>52</v>
      </c>
      <c r="E32" s="15">
        <v>75</v>
      </c>
      <c r="F32" s="15">
        <v>65</v>
      </c>
      <c r="G32" s="57">
        <v>73</v>
      </c>
      <c r="H32" s="15">
        <v>59</v>
      </c>
      <c r="I32" s="15">
        <v>57</v>
      </c>
      <c r="J32" s="15" t="s">
        <v>558</v>
      </c>
      <c r="K32" s="15">
        <f>IFERROR(VLOOKUP($A32,'Men Race 8'!$A:$E,4,0),"")</f>
        <v>31</v>
      </c>
      <c r="L32" s="13">
        <f>IFERROR(SUM(SMALL(D32:K32,{1,2,3,4})),"")</f>
        <v>199</v>
      </c>
      <c r="M32" s="82">
        <f>COUNT(D32:K32)</f>
        <v>7</v>
      </c>
      <c r="N32" s="10" t="str">
        <f>RIGHT(A32,LEN(A32)-FIND(" ",A32))</f>
        <v>Horler</v>
      </c>
      <c r="O32" s="10" t="str">
        <f>LEFT(A32,FIND(" ",A32)-1)</f>
        <v>Paul</v>
      </c>
      <c r="P32" s="82"/>
      <c r="Q32" s="244">
        <f>IFERROR(IF(#REF!=0,"",1-(#REF!-1)/(MAX(D:D)-1)),0)</f>
        <v>0</v>
      </c>
      <c r="R32" s="244">
        <f>IFERROR(IF(#REF!=0,"",1-(#REF!-1)/(MAX(E:E)-1)),0)</f>
        <v>0</v>
      </c>
      <c r="S32" s="244">
        <f>IFERROR(IF(#REF!=0,"",1-(#REF!-1)/(MAX(F:F)-1)),0)</f>
        <v>0</v>
      </c>
      <c r="T32" s="244">
        <f>IFERROR(IF(#REF!=0,"",1-(#REF!-1)/(MAX(G:G)-1)),0)</f>
        <v>0</v>
      </c>
      <c r="U32" s="244">
        <f>IFERROR(IF(H32=0,"",1-(H32-1)/(MAX(H:H)-1)),0)</f>
        <v>0.61073825503355705</v>
      </c>
      <c r="V32" s="244">
        <f>IFERROR(IF(I32=0,"",1-(I32-1)/(MAX(I:I)-1)),0)</f>
        <v>0.58518518518518525</v>
      </c>
      <c r="W32" s="244">
        <f>IFERROR(IF(J32=0,"",1-(J32-1)/(MAX(J:J)-1)),0)</f>
        <v>0</v>
      </c>
      <c r="X32" s="244">
        <f>IFERROR(IF(K32=0,"",1-(K32-1)/(MAX(K:K)-1)),0)</f>
        <v>0.71153846153846156</v>
      </c>
      <c r="Y32" s="20">
        <f>IF(M32&gt;3,SUM(LARGE(Q32:X32,{1,2,3,4})),0)</f>
        <v>1.9074619017572039</v>
      </c>
    </row>
    <row r="33" spans="1:25" ht="13" customHeight="1">
      <c r="A33" s="282" t="s">
        <v>432</v>
      </c>
      <c r="B33" s="283" t="s">
        <v>28</v>
      </c>
      <c r="C33" s="284" t="s">
        <v>16</v>
      </c>
      <c r="D33" s="58"/>
      <c r="E33" s="15">
        <v>43</v>
      </c>
      <c r="F33" s="15">
        <v>37</v>
      </c>
      <c r="G33" s="15">
        <v>27</v>
      </c>
      <c r="H33" s="15">
        <v>19</v>
      </c>
      <c r="I33" s="15" t="s">
        <v>558</v>
      </c>
      <c r="J33" s="15">
        <v>38</v>
      </c>
      <c r="K33" s="15">
        <f>IFERROR(VLOOKUP($A33,'Men Race 8'!$A:$E,4,0),"")</f>
        <v>32</v>
      </c>
      <c r="L33" s="13">
        <f>IFERROR(SUM(SMALL(D33:K33,{1,2,3,4})),"")</f>
        <v>115</v>
      </c>
      <c r="M33" s="82">
        <f>COUNT(D33:K33)</f>
        <v>6</v>
      </c>
      <c r="N33" s="10" t="str">
        <f>RIGHT(A33,LEN(A33)-FIND(" ",A33))</f>
        <v>Casey</v>
      </c>
      <c r="O33" s="10" t="str">
        <f>LEFT(A33,FIND(" ",A33)-1)</f>
        <v>Matt</v>
      </c>
      <c r="P33" s="82"/>
      <c r="R33" s="244">
        <f>IFERROR(IF(E33=0,"",1-(E33-1)/(MAX(E:E)-1)),0)</f>
        <v>0.74850299401197606</v>
      </c>
    </row>
    <row r="34" spans="1:25" ht="13" customHeight="1">
      <c r="A34" s="277" t="s">
        <v>413</v>
      </c>
      <c r="B34" s="278" t="s">
        <v>36</v>
      </c>
      <c r="C34" s="57" t="s">
        <v>206</v>
      </c>
      <c r="D34" s="21"/>
      <c r="E34" s="61"/>
      <c r="F34" s="15">
        <v>68</v>
      </c>
      <c r="G34" s="15">
        <v>60</v>
      </c>
      <c r="H34" s="15">
        <v>40</v>
      </c>
      <c r="I34" s="15">
        <v>46</v>
      </c>
      <c r="J34" s="15" t="s">
        <v>558</v>
      </c>
      <c r="K34" s="15">
        <f>IFERROR(VLOOKUP($A34,'Men Race 8'!$A:$E,4,0),"")</f>
        <v>33</v>
      </c>
      <c r="L34" s="13">
        <f>IFERROR(SUM(SMALL(D34:K34,{1,2,3,4})),"")</f>
        <v>179</v>
      </c>
      <c r="M34" s="82">
        <f>COUNT(D34:K34)</f>
        <v>5</v>
      </c>
      <c r="N34" s="10" t="str">
        <f>RIGHT(A34,LEN(A34)-FIND(" ",A34))</f>
        <v>Murray</v>
      </c>
      <c r="O34" s="10" t="str">
        <f>LEFT(A34,FIND(" ",A34)-1)</f>
        <v>Josh</v>
      </c>
      <c r="P34" s="82"/>
    </row>
    <row r="35" spans="1:25" ht="13" customHeight="1">
      <c r="A35" s="762" t="s">
        <v>709</v>
      </c>
      <c r="B35" s="763" t="s">
        <v>40</v>
      </c>
      <c r="C35" s="764" t="s">
        <v>24</v>
      </c>
      <c r="D35" s="15"/>
      <c r="E35" s="15"/>
      <c r="F35" s="15"/>
      <c r="G35" s="15"/>
      <c r="H35" s="15"/>
      <c r="I35" s="15"/>
      <c r="J35" s="13"/>
      <c r="K35" s="15">
        <f>IFERROR(VLOOKUP($A35,'Men Race 8'!$A:$E,4,0),"")</f>
        <v>34</v>
      </c>
      <c r="L35" s="13"/>
      <c r="M35" s="82"/>
      <c r="N35" s="82"/>
      <c r="O35" s="82"/>
      <c r="P35" s="82"/>
    </row>
    <row r="36" spans="1:25" ht="13" customHeight="1">
      <c r="A36" s="59" t="s">
        <v>454</v>
      </c>
      <c r="B36" s="56" t="s">
        <v>36</v>
      </c>
      <c r="C36" s="57" t="s">
        <v>23</v>
      </c>
      <c r="D36" s="21"/>
      <c r="E36" s="29"/>
      <c r="F36" s="15">
        <v>25</v>
      </c>
      <c r="G36" s="15">
        <v>41</v>
      </c>
      <c r="H36" s="15" t="s">
        <v>558</v>
      </c>
      <c r="I36" s="15">
        <v>34</v>
      </c>
      <c r="J36" s="15" t="s">
        <v>558</v>
      </c>
      <c r="K36" s="15">
        <f>IFERROR(VLOOKUP($A36,'Men Race 8'!$A:$E,4,0),"")</f>
        <v>35</v>
      </c>
      <c r="L36" s="13">
        <f>IFERROR(SUM(SMALL(D36:K36,{1,2,3,4})),"")</f>
        <v>135</v>
      </c>
      <c r="M36" s="82">
        <f>COUNT(D36:K36)</f>
        <v>4</v>
      </c>
      <c r="N36" s="10" t="str">
        <f>RIGHT(A36,LEN(A36)-FIND(" ",A36))</f>
        <v>Madelin</v>
      </c>
      <c r="O36" s="10" t="str">
        <f>LEFT(A36,FIND(" ",A36)-1)</f>
        <v>David</v>
      </c>
      <c r="P36" s="82"/>
    </row>
    <row r="37" spans="1:25" ht="13" customHeight="1">
      <c r="A37" s="59" t="s">
        <v>158</v>
      </c>
      <c r="B37" s="56" t="s">
        <v>36</v>
      </c>
      <c r="C37" s="57" t="s">
        <v>26</v>
      </c>
      <c r="D37" s="15">
        <v>29</v>
      </c>
      <c r="E37" s="15"/>
      <c r="F37" s="15"/>
      <c r="G37" s="15">
        <v>65</v>
      </c>
      <c r="H37" s="15">
        <v>42</v>
      </c>
      <c r="I37" s="15" t="s">
        <v>558</v>
      </c>
      <c r="J37" s="15">
        <v>41</v>
      </c>
      <c r="K37" s="15">
        <f>IFERROR(VLOOKUP($A37,'Men Race 8'!$A:$E,4,0),"")</f>
        <v>36</v>
      </c>
      <c r="L37" s="13">
        <f>IFERROR(SUM(SMALL(D37:K37,{1,2,3,4})),"")</f>
        <v>148</v>
      </c>
      <c r="M37" s="82">
        <f>COUNT(D37:K37)</f>
        <v>5</v>
      </c>
      <c r="N37" s="10" t="str">
        <f>RIGHT(A37,LEN(A37)-FIND(" ",A37))</f>
        <v>Marsden</v>
      </c>
      <c r="O37" s="10" t="str">
        <f>LEFT(A37,FIND(" ",A37)-1)</f>
        <v>Jon</v>
      </c>
      <c r="P37" s="82"/>
      <c r="Q37" s="244">
        <f>IFERROR(IF(D37=0,"",1-(D37-1)/(MAX(D:D)-1)),0)</f>
        <v>0.75862068965517238</v>
      </c>
      <c r="R37" s="244" t="str">
        <f>IFERROR(IF(E37=0,"",1-(E37-1)/(MAX(E:E)-1)),0)</f>
        <v/>
      </c>
      <c r="S37" s="244" t="str">
        <f>IFERROR(IF(F37=0,"",1-(F37-1)/(MAX(F:F)-1)),0)</f>
        <v/>
      </c>
      <c r="T37" s="244">
        <f>IFERROR(IF(G37=0,"",1-(G37-1)/(MAX(G:G)-1)),0)</f>
        <v>0.59493670886075956</v>
      </c>
      <c r="U37" s="244">
        <f>IFERROR(IF(H37=0,"",1-(H37-1)/(MAX(H:H)-1)),0)</f>
        <v>0.72483221476510074</v>
      </c>
      <c r="V37" s="244">
        <f>IFERROR(IF(I37=0,"",1-(I37-1)/(MAX(I:I)-1)),0)</f>
        <v>0</v>
      </c>
      <c r="W37" s="244">
        <f>IFERROR(IF(J37=0,"",1-(J37-1)/(MAX(J:J)-1)),0)</f>
        <v>0.68253968253968256</v>
      </c>
      <c r="X37" s="244">
        <f>IFERROR(IF(K37=0,"",1-(K37-1)/(MAX(K:K)-1)),0)</f>
        <v>0.66346153846153844</v>
      </c>
      <c r="Y37" s="20">
        <f>IF(M37&gt;3,SUM(LARGE(Q37:X37,{1,2,3,4})),0)</f>
        <v>2.8294541254214938</v>
      </c>
    </row>
    <row r="38" spans="1:25" ht="13" customHeight="1">
      <c r="A38" s="221" t="s">
        <v>270</v>
      </c>
      <c r="B38" s="223" t="s">
        <v>28</v>
      </c>
      <c r="C38" s="224" t="s">
        <v>266</v>
      </c>
      <c r="D38" s="21">
        <v>35</v>
      </c>
      <c r="E38" s="15">
        <v>55</v>
      </c>
      <c r="F38" s="15"/>
      <c r="G38" s="15">
        <v>50</v>
      </c>
      <c r="H38" s="15">
        <v>36</v>
      </c>
      <c r="I38" s="15" t="s">
        <v>558</v>
      </c>
      <c r="J38" s="15">
        <v>51</v>
      </c>
      <c r="K38" s="15">
        <f>IFERROR(VLOOKUP($A38,'Men Race 8'!$A:$E,4,0),"")</f>
        <v>37</v>
      </c>
      <c r="L38" s="13">
        <f>IFERROR(SUM(SMALL(D38:K38,{1,2,3,4})),"")</f>
        <v>158</v>
      </c>
      <c r="M38" s="82">
        <f>COUNT(D38:K38)</f>
        <v>6</v>
      </c>
      <c r="N38" s="10" t="str">
        <f>RIGHT(A38,LEN(A38)-FIND(" ",A38))</f>
        <v>Knight</v>
      </c>
      <c r="O38" s="10" t="str">
        <f>LEFT(A38,FIND(" ",A38)-1)</f>
        <v>Phillip</v>
      </c>
      <c r="P38" s="82"/>
      <c r="Q38" s="244">
        <f>IFERROR(IF(D38=0,"",1-(D38-1)/(MAX(D:D)-1)),0)</f>
        <v>0.7068965517241379</v>
      </c>
      <c r="R38" s="244">
        <f>IFERROR(IF(E38=0,"",1-(E38-1)/(MAX(E:E)-1)),0)</f>
        <v>0.67664670658682635</v>
      </c>
      <c r="S38" s="244" t="str">
        <f>IFERROR(IF(F38=0,"",1-(F38-1)/(MAX(F:F)-1)),0)</f>
        <v/>
      </c>
      <c r="T38" s="244">
        <f>IFERROR(IF(G38=0,"",1-(G38-1)/(MAX(G:G)-1)),0)</f>
        <v>0.689873417721519</v>
      </c>
      <c r="U38" s="244">
        <f>IFERROR(IF(H38=0,"",1-(H38-1)/(MAX(H:H)-1)),0)</f>
        <v>0.7651006711409396</v>
      </c>
      <c r="V38" s="244">
        <f>IFERROR(IF(I38=0,"",1-(I38-1)/(MAX(I:I)-1)),0)</f>
        <v>0</v>
      </c>
      <c r="W38" s="244">
        <f>IFERROR(IF(J38=0,"",1-(J38-1)/(MAX(J:J)-1)),0)</f>
        <v>0.60317460317460325</v>
      </c>
      <c r="X38" s="244">
        <f>IFERROR(IF(K38=0,"",1-(K38-1)/(MAX(K:K)-1)),0)</f>
        <v>0.65384615384615385</v>
      </c>
      <c r="Y38" s="20">
        <f>IF(M38&gt;3,SUM(LARGE(Q38:X38,{1,2,3,4})),0)</f>
        <v>2.8385173471734229</v>
      </c>
    </row>
    <row r="39" spans="1:25" ht="13" customHeight="1">
      <c r="A39" s="564" t="s">
        <v>648</v>
      </c>
      <c r="B39" s="564" t="s">
        <v>28</v>
      </c>
      <c r="C39" s="852" t="s">
        <v>24</v>
      </c>
      <c r="D39" s="20"/>
      <c r="E39" s="15"/>
      <c r="F39" s="15"/>
      <c r="G39" s="15"/>
      <c r="H39" s="15"/>
      <c r="I39" s="15">
        <v>53</v>
      </c>
      <c r="J39" s="15" t="s">
        <v>558</v>
      </c>
      <c r="K39" s="15">
        <f>IFERROR(VLOOKUP($A39,'Men Race 8'!$A:$E,4,0),"")</f>
        <v>38</v>
      </c>
      <c r="L39" s="13" t="str">
        <f>IFERROR(SUM(SMALL(D39:K39,{1,2,3,4})),"")</f>
        <v/>
      </c>
      <c r="M39" s="82"/>
      <c r="N39" s="10" t="str">
        <f>RIGHT(A39,LEN(A39)-FIND(" ",A39))</f>
        <v>Martin</v>
      </c>
      <c r="O39" s="10" t="str">
        <f>LEFT(A39,FIND(" ",A39)-1)</f>
        <v>Kevin</v>
      </c>
      <c r="P39" s="82"/>
    </row>
    <row r="40" spans="1:25" ht="13" customHeight="1">
      <c r="A40" s="59" t="s">
        <v>620</v>
      </c>
      <c r="B40" s="59" t="s">
        <v>36</v>
      </c>
      <c r="C40" s="57" t="s">
        <v>19</v>
      </c>
      <c r="D40" s="20"/>
      <c r="E40" s="21"/>
      <c r="F40" s="21"/>
      <c r="G40" s="332">
        <v>45</v>
      </c>
      <c r="H40" s="15">
        <v>27</v>
      </c>
      <c r="I40" s="15" t="s">
        <v>558</v>
      </c>
      <c r="J40" s="15">
        <v>58</v>
      </c>
      <c r="K40" s="15">
        <f>IFERROR(VLOOKUP($A40,'Men Race 8'!$A:$E,4,0),"")</f>
        <v>39</v>
      </c>
      <c r="L40" s="13">
        <f>IFERROR(SUM(SMALL(D40:K40,{1,2,3,4})),"")</f>
        <v>169</v>
      </c>
      <c r="M40" s="82">
        <f>COUNT(D40:K40)</f>
        <v>4</v>
      </c>
      <c r="N40" s="10" t="str">
        <f>RIGHT(A40,LEN(A40)-FIND(" ",A40))</f>
        <v>Willson</v>
      </c>
      <c r="O40" s="10" t="str">
        <f>LEFT(A40,FIND(" ",A40)-1)</f>
        <v>Nick</v>
      </c>
      <c r="P40" s="82"/>
      <c r="Q40" s="244" t="str">
        <f>IFERROR(IF(D40=0,"",1-(D40-1)/(MAX(D:D)-1)),0)</f>
        <v/>
      </c>
      <c r="R40" s="244" t="str">
        <f>IFERROR(IF(E40=0,"",1-(E40-1)/(MAX(E:E)-1)),0)</f>
        <v/>
      </c>
      <c r="S40" s="244" t="str">
        <f>IFERROR(IF(F40=0,"",1-(F40-1)/(MAX(F:F)-1)),0)</f>
        <v/>
      </c>
      <c r="T40" s="244">
        <f>IFERROR(IF(#REF!=0,"",1-(#REF!-1)/(MAX(G:G)-1)),0)</f>
        <v>0</v>
      </c>
      <c r="U40" s="244">
        <f>IFERROR(IF(H40=0,"",1-(H40-1)/(MAX(H:H)-1)),0)</f>
        <v>0.82550335570469802</v>
      </c>
      <c r="V40" s="244">
        <f>IFERROR(IF(I40=0,"",1-(I40-1)/(MAX(I:I)-1)),0)</f>
        <v>0</v>
      </c>
      <c r="W40" s="244">
        <f>IFERROR(IF(J40=0,"",1-(J40-1)/(MAX(J:J)-1)),0)</f>
        <v>0.54761904761904767</v>
      </c>
      <c r="X40" s="244">
        <f>IFERROR(IF(K40=0,"",1-(K40-1)/(MAX(K:K)-1)),0)</f>
        <v>0.63461538461538458</v>
      </c>
      <c r="Y40" s="20">
        <f>IF(M40&gt;3,SUM(LARGE(Q40:X40,{1,2,3,4})),0)</f>
        <v>2.0077377879391305</v>
      </c>
    </row>
    <row r="41" spans="1:25" ht="13" customHeight="1">
      <c r="A41" s="59" t="s">
        <v>154</v>
      </c>
      <c r="B41" s="59" t="s">
        <v>36</v>
      </c>
      <c r="C41" s="57" t="s">
        <v>23</v>
      </c>
      <c r="D41" s="20">
        <v>41</v>
      </c>
      <c r="E41" s="15">
        <v>34</v>
      </c>
      <c r="F41" s="15"/>
      <c r="G41" s="15">
        <v>51</v>
      </c>
      <c r="H41" s="15">
        <v>48</v>
      </c>
      <c r="I41" s="15" t="s">
        <v>558</v>
      </c>
      <c r="J41" s="15" t="s">
        <v>558</v>
      </c>
      <c r="K41" s="15">
        <f>IFERROR(VLOOKUP($A41,'Men Race 8'!$A:$E,4,0),"")</f>
        <v>40</v>
      </c>
      <c r="L41" s="13">
        <f>IFERROR(SUM(SMALL(D41:K41,{1,2,3,4})),"")</f>
        <v>163</v>
      </c>
      <c r="M41" s="82">
        <f>COUNT(D41:K41)</f>
        <v>5</v>
      </c>
      <c r="N41" s="10" t="str">
        <f>RIGHT(A41,LEN(A41)-FIND(" ",A41))</f>
        <v>Ward</v>
      </c>
      <c r="O41" s="10" t="str">
        <f>LEFT(A41,FIND(" ",A41)-1)</f>
        <v>Jon</v>
      </c>
      <c r="P41" s="82"/>
      <c r="Q41" s="244">
        <f>IFERROR(IF(D41=0,"",1-(D41-1)/(MAX(D:D)-1)),0)</f>
        <v>0.65517241379310343</v>
      </c>
      <c r="R41" s="244">
        <f>IFERROR(IF(E41=0,"",1-(E41-1)/(MAX(E:E)-1)),0)</f>
        <v>0.80239520958083832</v>
      </c>
      <c r="S41" s="244" t="str">
        <f>IFERROR(IF(F41=0,"",1-(F41-1)/(MAX(F:F)-1)),0)</f>
        <v/>
      </c>
      <c r="T41" s="244">
        <f>IFERROR(IF(G41=0,"",1-(G41-1)/(MAX(G:G)-1)),0)</f>
        <v>0.68354430379746833</v>
      </c>
      <c r="U41" s="244">
        <f>IFERROR(IF(H41=0,"",1-(H41-1)/(MAX(H:H)-1)),0)</f>
        <v>0.68456375838926176</v>
      </c>
      <c r="V41" s="244">
        <f>IFERROR(IF(I41=0,"",1-(I41-1)/(MAX(I:I)-1)),0)</f>
        <v>0</v>
      </c>
      <c r="W41" s="244">
        <f>IFERROR(IF(J41=0,"",1-(J41-1)/(MAX(J:J)-1)),0)</f>
        <v>0</v>
      </c>
      <c r="X41" s="244">
        <f>IFERROR(IF(K41=0,"",1-(K41-1)/(MAX(K:K)-1)),0)</f>
        <v>0.625</v>
      </c>
      <c r="Y41" s="20">
        <f>IF(M41&gt;3,SUM(LARGE(Q41:X41,{1,2,3,4})),0)</f>
        <v>2.8256756855606717</v>
      </c>
    </row>
    <row r="42" spans="1:25" ht="13" customHeight="1">
      <c r="A42" s="59" t="s">
        <v>59</v>
      </c>
      <c r="B42" s="59" t="s">
        <v>40</v>
      </c>
      <c r="C42" s="60" t="s">
        <v>27</v>
      </c>
      <c r="D42" s="20">
        <v>44</v>
      </c>
      <c r="E42" s="15">
        <v>74</v>
      </c>
      <c r="F42" s="15">
        <v>50</v>
      </c>
      <c r="G42" s="15">
        <v>67</v>
      </c>
      <c r="H42" s="15">
        <v>47</v>
      </c>
      <c r="I42" s="15">
        <v>56</v>
      </c>
      <c r="J42" s="15" t="s">
        <v>558</v>
      </c>
      <c r="K42" s="15">
        <f>IFERROR(VLOOKUP($A42,'Men Race 8'!$A:$E,4,0),"")</f>
        <v>41</v>
      </c>
      <c r="L42" s="13">
        <f>IFERROR(SUM(SMALL(D42:K42,{1,2,3,4})),"")</f>
        <v>182</v>
      </c>
      <c r="M42" s="82">
        <f>COUNT(D42:K42)</f>
        <v>7</v>
      </c>
      <c r="N42" s="10" t="str">
        <f>RIGHT(A42,LEN(A42)-FIND(" ",A42))</f>
        <v>Lowy</v>
      </c>
      <c r="O42" s="10" t="str">
        <f>LEFT(A42,FIND(" ",A42)-1)</f>
        <v>Stephen</v>
      </c>
      <c r="P42" s="82"/>
      <c r="Q42" s="244">
        <f>IFERROR(IF(D42=0,"",1-(D42-1)/(MAX(D:D)-1)),0)</f>
        <v>0.62931034482758619</v>
      </c>
      <c r="R42" s="244">
        <f>IFERROR(IF(E42=0,"",1-(E42-1)/(MAX(E:E)-1)),0)</f>
        <v>0.56287425149700598</v>
      </c>
      <c r="S42" s="244">
        <f>IFERROR(IF(F42=0,"",1-(F42-1)/(MAX(F:F)-1)),0)</f>
        <v>0.62015503875968991</v>
      </c>
      <c r="T42" s="244">
        <f>IFERROR(IF(G42=0,"",1-(G42-1)/(MAX(G:G)-1)),0)</f>
        <v>0.58227848101265822</v>
      </c>
      <c r="U42" s="244">
        <f>IFERROR(IF(H42=0,"",1-(H42-1)/(MAX(H:H)-1)),0)</f>
        <v>0.6912751677852349</v>
      </c>
      <c r="V42" s="244">
        <f>IFERROR(IF(I42=0,"",1-(I42-1)/(MAX(I:I)-1)),0)</f>
        <v>0.59259259259259256</v>
      </c>
      <c r="W42" s="244">
        <f>IFERROR(IF(J42=0,"",1-(J42-1)/(MAX(J:J)-1)),0)</f>
        <v>0</v>
      </c>
      <c r="X42" s="244">
        <f>IFERROR(IF(K42=0,"",1-(K42-1)/(MAX(K:K)-1)),0)</f>
        <v>0.61538461538461542</v>
      </c>
      <c r="Y42" s="20">
        <f>IF(M42&gt;3,SUM(LARGE(Q42:X42,{1,2,3,4})),0)</f>
        <v>2.5561251667571261</v>
      </c>
    </row>
    <row r="43" spans="1:25" ht="13" customHeight="1">
      <c r="A43" s="55" t="s">
        <v>660</v>
      </c>
      <c r="B43" s="59" t="s">
        <v>40</v>
      </c>
      <c r="C43" s="474" t="s">
        <v>26</v>
      </c>
      <c r="D43" s="22"/>
      <c r="E43" s="21"/>
      <c r="F43" s="21"/>
      <c r="G43" s="62"/>
      <c r="H43" s="15"/>
      <c r="I43" s="13"/>
      <c r="J43" s="15">
        <v>48</v>
      </c>
      <c r="K43" s="15">
        <f>IFERROR(VLOOKUP($A43,'Men Race 8'!$A:$E,4,0),"")</f>
        <v>42</v>
      </c>
      <c r="L43" s="13" t="str">
        <f>IFERROR(SUM(SMALL(D43:K43,{1,2,3,4})),"")</f>
        <v/>
      </c>
      <c r="M43" s="82"/>
      <c r="N43" s="82"/>
      <c r="O43" s="82"/>
      <c r="P43" s="82"/>
    </row>
    <row r="44" spans="1:25" ht="13" customHeight="1">
      <c r="A44" s="59" t="s">
        <v>164</v>
      </c>
      <c r="B44" s="59" t="s">
        <v>34</v>
      </c>
      <c r="C44" s="60" t="s">
        <v>26</v>
      </c>
      <c r="D44" s="20">
        <v>63</v>
      </c>
      <c r="E44" s="15">
        <v>67</v>
      </c>
      <c r="F44" s="15">
        <v>53</v>
      </c>
      <c r="G44" s="15" t="s">
        <v>558</v>
      </c>
      <c r="H44" s="15" t="s">
        <v>558</v>
      </c>
      <c r="I44" s="15" t="s">
        <v>558</v>
      </c>
      <c r="J44" s="15" t="s">
        <v>558</v>
      </c>
      <c r="K44" s="15">
        <f>IFERROR(VLOOKUP($A44,'Men Race 8'!$A:$E,4,0),"")</f>
        <v>43</v>
      </c>
      <c r="L44" s="13">
        <f>IFERROR(SUM(SMALL(D44:K44,{1,2,3,4})),"")</f>
        <v>226</v>
      </c>
      <c r="M44" s="82">
        <f>COUNT(D44:K44)</f>
        <v>4</v>
      </c>
      <c r="N44" s="10" t="str">
        <f>RIGHT(A44,LEN(A44)-FIND(" ",A44))</f>
        <v>Wallington</v>
      </c>
      <c r="O44" s="10" t="str">
        <f>LEFT(A44,FIND(" ",A44)-1)</f>
        <v>Steve</v>
      </c>
      <c r="P44" s="82"/>
      <c r="Q44" s="244">
        <f>IFERROR(IF(D44=0,"",1-(D44-1)/(MAX(D:D)-1)),0)</f>
        <v>0.46551724137931039</v>
      </c>
      <c r="R44" s="244">
        <f>IFERROR(IF(E44=0,"",1-(E44-1)/(MAX(E:E)-1)),0)</f>
        <v>0.60479041916167664</v>
      </c>
      <c r="S44" s="244">
        <f>IFERROR(IF(F44=0,"",1-(F44-1)/(MAX(F:F)-1)),0)</f>
        <v>0.5968992248062015</v>
      </c>
      <c r="T44" s="244">
        <f>IFERROR(IF(G44=0,"",1-(G44-1)/(MAX(G:G)-1)),0)</f>
        <v>0</v>
      </c>
      <c r="U44" s="244">
        <f>IFERROR(IF(H44=0,"",1-(H44-1)/(MAX(H:H)-1)),0)</f>
        <v>0</v>
      </c>
      <c r="V44" s="244">
        <f>IFERROR(IF(I44=0,"",1-(I44-1)/(MAX(I:I)-1)),0)</f>
        <v>0</v>
      </c>
      <c r="W44" s="244">
        <f>IFERROR(IF(J44=0,"",1-(J44-1)/(MAX(J:J)-1)),0)</f>
        <v>0</v>
      </c>
      <c r="X44" s="244">
        <f>IFERROR(IF(K44=0,"",1-(K44-1)/(MAX(K:K)-1)),0)</f>
        <v>0.59615384615384615</v>
      </c>
      <c r="Y44" s="20">
        <f>IF(M44&gt;3,SUM(LARGE(Q44:X44,{1,2,3,4})),0)</f>
        <v>2.2633607315010349</v>
      </c>
    </row>
    <row r="45" spans="1:25" ht="13" customHeight="1">
      <c r="A45" s="55" t="s">
        <v>665</v>
      </c>
      <c r="B45" s="56" t="s">
        <v>40</v>
      </c>
      <c r="C45" s="396" t="s">
        <v>25</v>
      </c>
      <c r="D45" s="21"/>
      <c r="E45" s="21"/>
      <c r="F45" s="21"/>
      <c r="G45" s="62"/>
      <c r="H45" s="15"/>
      <c r="I45" s="62"/>
      <c r="J45" s="15">
        <v>75</v>
      </c>
      <c r="K45" s="15">
        <f>IFERROR(VLOOKUP($A45,'Men Race 8'!$A:$E,4,0),"")</f>
        <v>44</v>
      </c>
      <c r="L45" s="13" t="str">
        <f>IFERROR(SUM(SMALL(D45:K45,{1,2,3,4})),"")</f>
        <v/>
      </c>
      <c r="M45" s="82"/>
      <c r="N45" s="82"/>
      <c r="O45" s="82"/>
      <c r="P45" s="82"/>
    </row>
    <row r="46" spans="1:25" ht="13" customHeight="1">
      <c r="A46" s="168" t="s">
        <v>141</v>
      </c>
      <c r="B46" s="167" t="s">
        <v>28</v>
      </c>
      <c r="C46" s="166" t="s">
        <v>19</v>
      </c>
      <c r="D46" s="165">
        <v>32</v>
      </c>
      <c r="E46" s="15">
        <v>60</v>
      </c>
      <c r="F46" s="15"/>
      <c r="G46" s="15" t="s">
        <v>558</v>
      </c>
      <c r="H46" s="15">
        <v>80</v>
      </c>
      <c r="I46" s="15">
        <v>64</v>
      </c>
      <c r="J46" s="15">
        <v>54</v>
      </c>
      <c r="K46" s="15">
        <f>IFERROR(VLOOKUP($A46,'Men Race 8'!$A:$E,4,0),"")</f>
        <v>45</v>
      </c>
      <c r="L46" s="13">
        <f>IFERROR(SUM(SMALL(D46:K46,{1,2,3,4})),"")</f>
        <v>191</v>
      </c>
      <c r="M46" s="82">
        <f>COUNT(D46:K46)</f>
        <v>6</v>
      </c>
      <c r="N46" s="10" t="str">
        <f>RIGHT(A46,LEN(A46)-FIND(" ",A46))</f>
        <v>Tavendale</v>
      </c>
      <c r="O46" s="10" t="str">
        <f>LEFT(A46,FIND(" ",A46)-1)</f>
        <v>Ben</v>
      </c>
      <c r="P46" s="82"/>
      <c r="Q46" s="244">
        <f>IFERROR(IF(D46=0,"",1-(D46-1)/(MAX(D:D)-1)),0)</f>
        <v>0.73275862068965525</v>
      </c>
      <c r="R46" s="244">
        <f>IFERROR(IF(E46=0,"",1-(E46-1)/(MAX(E:E)-1)),0)</f>
        <v>0.6467065868263473</v>
      </c>
      <c r="S46" s="244" t="str">
        <f>IFERROR(IF(F46=0,"",1-(F46-1)/(MAX(F:F)-1)),0)</f>
        <v/>
      </c>
      <c r="T46" s="244">
        <f>IFERROR(IF(G46=0,"",1-(G46-1)/(MAX(G:G)-1)),0)</f>
        <v>0</v>
      </c>
      <c r="U46" s="244">
        <f>IFERROR(IF(H46=0,"",1-(H46-1)/(MAX(H:H)-1)),0)</f>
        <v>0.46979865771812079</v>
      </c>
      <c r="V46" s="244">
        <f>IFERROR(IF(I46=0,"",1-(I46-1)/(MAX(I:I)-1)),0)</f>
        <v>0.53333333333333333</v>
      </c>
      <c r="W46" s="244">
        <f>IFERROR(IF(J46=0,"",1-(J46-1)/(MAX(J:J)-1)),0)</f>
        <v>0.57936507936507931</v>
      </c>
      <c r="X46" s="244">
        <f>IFERROR(IF(K46=0,"",1-(K46-1)/(MAX(K:K)-1)),0)</f>
        <v>0.57692307692307687</v>
      </c>
      <c r="Y46" s="20">
        <f>IF(M46&gt;3,SUM(LARGE(Q46:X46,{1,2,3,4})),0)</f>
        <v>2.5357533638041589</v>
      </c>
    </row>
    <row r="47" spans="1:25" ht="13" customHeight="1">
      <c r="A47" s="59" t="s">
        <v>521</v>
      </c>
      <c r="B47" s="56" t="s">
        <v>34</v>
      </c>
      <c r="C47" s="15" t="s">
        <v>27</v>
      </c>
      <c r="D47" s="21"/>
      <c r="E47" s="21"/>
      <c r="F47" s="21"/>
      <c r="G47" s="57">
        <v>91</v>
      </c>
      <c r="H47" s="15" t="s">
        <v>558</v>
      </c>
      <c r="I47" s="15">
        <v>90</v>
      </c>
      <c r="J47" s="15" t="s">
        <v>558</v>
      </c>
      <c r="K47" s="15">
        <f>IFERROR(VLOOKUP($A47,'Men Race 8'!$A:$E,4,0),"")</f>
        <v>46</v>
      </c>
      <c r="L47" s="13" t="str">
        <f>IFERROR(SUM(SMALL(D47:K47,{1,2,3,4})),"")</f>
        <v/>
      </c>
      <c r="M47" s="82">
        <f>COUNT(D47:K47)</f>
        <v>3</v>
      </c>
      <c r="N47" s="10" t="str">
        <f>RIGHT(A47,LEN(A47)-FIND(" ",A47))</f>
        <v>Vosser</v>
      </c>
      <c r="O47" s="10" t="str">
        <f>LEFT(A47,FIND(" ",A47)-1)</f>
        <v>David</v>
      </c>
      <c r="P47" s="82"/>
    </row>
    <row r="48" spans="1:25" ht="13" customHeight="1">
      <c r="A48" s="59" t="s">
        <v>614</v>
      </c>
      <c r="B48" s="56" t="s">
        <v>36</v>
      </c>
      <c r="C48" s="57" t="s">
        <v>19</v>
      </c>
      <c r="D48" s="15"/>
      <c r="E48" s="21"/>
      <c r="F48" s="21"/>
      <c r="G48" s="66"/>
      <c r="H48" s="15">
        <v>63</v>
      </c>
      <c r="I48" s="15" t="s">
        <v>558</v>
      </c>
      <c r="J48" s="15" t="s">
        <v>558</v>
      </c>
      <c r="K48" s="15">
        <f>IFERROR(VLOOKUP($A48,'Men Race 8'!$A:$E,4,0),"")</f>
        <v>47</v>
      </c>
      <c r="L48" s="13" t="str">
        <f>IFERROR(SUM(SMALL(D48:K48,{1,2,3,4})),"")</f>
        <v/>
      </c>
      <c r="M48" s="82">
        <f>COUNT(D48:K48)</f>
        <v>2</v>
      </c>
      <c r="N48" s="10" t="str">
        <f>RIGHT(A48,LEN(A48)-FIND(" ",A48))</f>
        <v>Selfe</v>
      </c>
      <c r="O48" s="10" t="str">
        <f>LEFT(A48,FIND(" ",A48)-1)</f>
        <v>Chris</v>
      </c>
      <c r="P48" s="82"/>
      <c r="Q48" s="244" t="str">
        <f>IFERROR(IF(D48=0,"",1-(D48-1)/(MAX(D:D)-1)),0)</f>
        <v/>
      </c>
      <c r="R48" s="244" t="str">
        <f>IFERROR(IF(E48=0,"",1-(E48-1)/(MAX(E:E)-1)),0)</f>
        <v/>
      </c>
      <c r="S48" s="244" t="str">
        <f>IFERROR(IF(F48=0,"",1-(F48-1)/(MAX(F:F)-1)),0)</f>
        <v/>
      </c>
      <c r="T48" s="244" t="str">
        <f>IFERROR(IF(G48=0,"",1-(G48-1)/(MAX(G:G)-1)),0)</f>
        <v/>
      </c>
      <c r="U48" s="244">
        <f>IFERROR(IF(H48=0,"",1-(H48-1)/(MAX(H:H)-1)),0)</f>
        <v>0.58389261744966436</v>
      </c>
      <c r="V48" s="244">
        <f>IFERROR(IF(I48=0,"",1-(I48-1)/(MAX(I:I)-1)),0)</f>
        <v>0</v>
      </c>
      <c r="W48" s="244">
        <f>IFERROR(IF(J48=0,"",1-(J48-1)/(MAX(J:J)-1)),0)</f>
        <v>0</v>
      </c>
      <c r="X48" s="244">
        <f>IFERROR(IF(K48=0,"",1-(K48-1)/(MAX(K:K)-1)),0)</f>
        <v>0.55769230769230771</v>
      </c>
      <c r="Y48" s="20">
        <f>IF(M48&gt;3,SUM(LARGE(Q48:X48,{1,2,3,4})),0)</f>
        <v>0</v>
      </c>
    </row>
    <row r="49" spans="1:25" ht="13" customHeight="1">
      <c r="A49" s="59" t="s">
        <v>160</v>
      </c>
      <c r="B49" s="56" t="s">
        <v>40</v>
      </c>
      <c r="C49" s="57" t="s">
        <v>26</v>
      </c>
      <c r="D49" s="15">
        <v>51</v>
      </c>
      <c r="E49" s="15"/>
      <c r="F49" s="15">
        <v>60</v>
      </c>
      <c r="G49" s="15" t="s">
        <v>558</v>
      </c>
      <c r="H49" s="15">
        <v>81</v>
      </c>
      <c r="I49" s="15" t="s">
        <v>558</v>
      </c>
      <c r="J49" s="15">
        <v>66</v>
      </c>
      <c r="K49" s="15">
        <f>IFERROR(VLOOKUP($A49,'Men Race 8'!$A:$E,4,0),"")</f>
        <v>48</v>
      </c>
      <c r="L49" s="13">
        <f>IFERROR(SUM(SMALL(D49:K49,{1,2,3,4})),"")</f>
        <v>225</v>
      </c>
      <c r="M49" s="82">
        <f>COUNT(D49:K49)</f>
        <v>5</v>
      </c>
      <c r="N49" s="10" t="str">
        <f>RIGHT(A49,LEN(A49)-FIND(" ",A49))</f>
        <v>Whitten</v>
      </c>
      <c r="O49" s="10" t="str">
        <f>LEFT(A49,FIND(" ",A49)-1)</f>
        <v>Keith</v>
      </c>
      <c r="P49" s="82"/>
      <c r="Q49" s="244">
        <f>IFERROR(IF(D49=0,"",1-(D49-1)/(MAX(D:D)-1)),0)</f>
        <v>0.56896551724137934</v>
      </c>
      <c r="R49" s="244" t="str">
        <f>IFERROR(IF(E49=0,"",1-(E49-1)/(MAX(E:E)-1)),0)</f>
        <v/>
      </c>
      <c r="S49" s="244">
        <f>IFERROR(IF(F49=0,"",1-(F49-1)/(MAX(F:F)-1)),0)</f>
        <v>0.54263565891472876</v>
      </c>
      <c r="T49" s="244">
        <f>IFERROR(IF(G49=0,"",1-(G49-1)/(MAX(G:G)-1)),0)</f>
        <v>0</v>
      </c>
      <c r="U49" s="244">
        <f>IFERROR(IF(H49=0,"",1-(H49-1)/(MAX(H:H)-1)),0)</f>
        <v>0.46308724832214765</v>
      </c>
      <c r="V49" s="244">
        <f>IFERROR(IF(I49=0,"",1-(I49-1)/(MAX(I:I)-1)),0)</f>
        <v>0</v>
      </c>
      <c r="W49" s="244">
        <f>IFERROR(IF(J49=0,"",1-(J49-1)/(MAX(J:J)-1)),0)</f>
        <v>0.48412698412698407</v>
      </c>
      <c r="X49" s="244">
        <f>IFERROR(IF(K49=0,"",1-(K49-1)/(MAX(K:K)-1)),0)</f>
        <v>0.54807692307692313</v>
      </c>
      <c r="Y49" s="20">
        <f>IF(M49&gt;3,SUM(LARGE(Q49:X49,{1,2,3,4})),0)</f>
        <v>2.1438050833600153</v>
      </c>
    </row>
    <row r="50" spans="1:25" ht="13" customHeight="1">
      <c r="A50" s="59" t="s">
        <v>483</v>
      </c>
      <c r="B50" s="56" t="s">
        <v>28</v>
      </c>
      <c r="C50" s="57" t="s">
        <v>26</v>
      </c>
      <c r="D50" s="21"/>
      <c r="E50" s="21"/>
      <c r="F50" s="21"/>
      <c r="G50" s="240">
        <v>64</v>
      </c>
      <c r="H50" s="15">
        <v>54</v>
      </c>
      <c r="I50" s="15" t="s">
        <v>558</v>
      </c>
      <c r="J50" s="15" t="s">
        <v>558</v>
      </c>
      <c r="K50" s="15">
        <f>IFERROR(VLOOKUP($A50,'Men Race 8'!$A:$E,4,0),"")</f>
        <v>49</v>
      </c>
      <c r="L50" s="13" t="str">
        <f>IFERROR(SUM(SMALL(D50:K50,{1,2,3,4})),"")</f>
        <v/>
      </c>
      <c r="M50" s="82">
        <f>COUNT(D50:K50)</f>
        <v>3</v>
      </c>
      <c r="N50" s="10" t="str">
        <f>RIGHT(A50,LEN(A50)-FIND(" ",A50))</f>
        <v>Barlow</v>
      </c>
      <c r="O50" s="10" t="str">
        <f>LEFT(A50,FIND(" ",A50)-1)</f>
        <v>Robbie</v>
      </c>
      <c r="P50" s="82"/>
    </row>
    <row r="51" spans="1:25" ht="13" customHeight="1">
      <c r="A51" s="59" t="s">
        <v>161</v>
      </c>
      <c r="B51" s="56" t="s">
        <v>34</v>
      </c>
      <c r="C51" s="57" t="s">
        <v>26</v>
      </c>
      <c r="D51" s="15">
        <v>53</v>
      </c>
      <c r="E51" s="15"/>
      <c r="F51" s="15"/>
      <c r="G51" s="15" t="s">
        <v>558</v>
      </c>
      <c r="H51" s="15">
        <v>71</v>
      </c>
      <c r="I51" s="15" t="s">
        <v>558</v>
      </c>
      <c r="J51" s="15">
        <v>71</v>
      </c>
      <c r="K51" s="15">
        <f>IFERROR(VLOOKUP($A51,'Men Race 8'!$A:$E,4,0),"")</f>
        <v>50</v>
      </c>
      <c r="L51" s="13">
        <f>IFERROR(SUM(SMALL(D51:K51,{1,2,3,4})),"")</f>
        <v>245</v>
      </c>
      <c r="M51" s="82">
        <f>COUNT(D51:K51)</f>
        <v>4</v>
      </c>
      <c r="N51" s="10" t="str">
        <f>RIGHT(A51,LEN(A51)-FIND(" ",A51))</f>
        <v>Hayes</v>
      </c>
      <c r="O51" s="10" t="str">
        <f>LEFT(A51,FIND(" ",A51)-1)</f>
        <v>Adrian</v>
      </c>
      <c r="P51" s="82"/>
      <c r="Q51" s="244">
        <f>IFERROR(IF(D51=0,"",1-(D51-1)/(MAX(D:D)-1)),0)</f>
        <v>0.55172413793103448</v>
      </c>
      <c r="R51" s="244" t="str">
        <f>IFERROR(IF(E51=0,"",1-(E51-1)/(MAX(E:E)-1)),0)</f>
        <v/>
      </c>
      <c r="S51" s="244" t="str">
        <f>IFERROR(IF(F51=0,"",1-(F51-1)/(MAX(F:F)-1)),0)</f>
        <v/>
      </c>
      <c r="T51" s="244">
        <f>IFERROR(IF(G51=0,"",1-(G51-1)/(MAX(G:G)-1)),0)</f>
        <v>0</v>
      </c>
      <c r="U51" s="244">
        <f>IFERROR(IF(H51=0,"",1-(H51-1)/(MAX(H:H)-1)),0)</f>
        <v>0.53020134228187921</v>
      </c>
      <c r="V51" s="244">
        <f>IFERROR(IF(I51=0,"",1-(I51-1)/(MAX(I:I)-1)),0)</f>
        <v>0</v>
      </c>
      <c r="W51" s="244">
        <f>IFERROR(IF(J51=0,"",1-(J51-1)/(MAX(J:J)-1)),0)</f>
        <v>0.44444444444444442</v>
      </c>
      <c r="X51" s="244">
        <f>IFERROR(IF(K51=0,"",1-(K51-1)/(MAX(K:K)-1)),0)</f>
        <v>0.52884615384615385</v>
      </c>
      <c r="Y51" s="20">
        <f>IF(M51&gt;3,SUM(LARGE(Q51:X51,{1,2,3,4})),0)</f>
        <v>2.0552160785035118</v>
      </c>
    </row>
    <row r="52" spans="1:25" ht="13" customHeight="1">
      <c r="A52" s="20" t="s">
        <v>680</v>
      </c>
      <c r="B52" s="56" t="s">
        <v>36</v>
      </c>
      <c r="C52" s="57" t="s">
        <v>206</v>
      </c>
      <c r="D52" s="21"/>
      <c r="E52" s="21"/>
      <c r="F52" s="21"/>
      <c r="G52" s="62"/>
      <c r="H52" s="52"/>
      <c r="I52" s="13"/>
      <c r="J52" s="15">
        <v>79</v>
      </c>
      <c r="K52" s="15">
        <f>IFERROR(VLOOKUP($A52,'Men Race 8'!$A:$E,4,0),"")</f>
        <v>51</v>
      </c>
      <c r="L52" s="13" t="str">
        <f>IFERROR(SUM(SMALL(D52:K52,{1,2,3,4})),"")</f>
        <v/>
      </c>
      <c r="M52" s="82"/>
      <c r="N52" s="82"/>
      <c r="O52" s="82"/>
      <c r="P52" s="82"/>
    </row>
    <row r="53" spans="1:25" ht="13" customHeight="1">
      <c r="A53" s="59" t="s">
        <v>626</v>
      </c>
      <c r="B53" s="56" t="s">
        <v>34</v>
      </c>
      <c r="C53" s="57" t="s">
        <v>21</v>
      </c>
      <c r="D53" s="21"/>
      <c r="E53" s="21"/>
      <c r="F53" s="21"/>
      <c r="G53" s="62"/>
      <c r="H53" s="15"/>
      <c r="I53" s="15">
        <v>75</v>
      </c>
      <c r="J53" s="15">
        <v>76</v>
      </c>
      <c r="K53" s="15">
        <f>IFERROR(VLOOKUP($A53,'Men Race 8'!$A:$E,4,0),"")</f>
        <v>52</v>
      </c>
      <c r="L53" s="13" t="str">
        <f>IFERROR(SUM(SMALL(D53:K53,{1,2,3,4})),"")</f>
        <v/>
      </c>
      <c r="M53" s="82"/>
      <c r="N53" s="10" t="str">
        <f>RIGHT(A53,LEN(A53)-FIND(" ",A53))</f>
        <v>Moss</v>
      </c>
      <c r="O53" s="10" t="str">
        <f>LEFT(A53,FIND(" ",A53)-1)</f>
        <v>Steve</v>
      </c>
      <c r="P53" s="82"/>
    </row>
    <row r="54" spans="1:25" ht="13" customHeight="1">
      <c r="A54" s="665" t="s">
        <v>677</v>
      </c>
      <c r="B54" s="666" t="s">
        <v>36</v>
      </c>
      <c r="C54" s="696" t="s">
        <v>22</v>
      </c>
      <c r="D54" s="21"/>
      <c r="E54" s="21"/>
      <c r="F54" s="21"/>
      <c r="G54" s="62"/>
      <c r="H54" s="15"/>
      <c r="I54" s="15"/>
      <c r="J54" s="15">
        <v>74</v>
      </c>
      <c r="K54" s="15">
        <f>IFERROR(VLOOKUP($A54,'Men Race 8'!$A:$E,4,0),"")</f>
        <v>53</v>
      </c>
      <c r="L54" s="13" t="str">
        <f>IFERROR(SUM(SMALL(D54:K54,{1,2,3,4})),"")</f>
        <v/>
      </c>
      <c r="M54" s="82"/>
      <c r="N54" s="82"/>
      <c r="O54" s="82"/>
      <c r="P54" s="82"/>
    </row>
    <row r="55" spans="1:25" ht="13" customHeight="1">
      <c r="A55" s="20" t="s">
        <v>486</v>
      </c>
      <c r="B55" s="56" t="s">
        <v>40</v>
      </c>
      <c r="C55" s="57" t="s">
        <v>206</v>
      </c>
      <c r="D55" s="21"/>
      <c r="E55" s="29"/>
      <c r="F55" s="21"/>
      <c r="G55" s="240">
        <v>81</v>
      </c>
      <c r="H55" s="15" t="s">
        <v>558</v>
      </c>
      <c r="I55" s="15">
        <v>77</v>
      </c>
      <c r="J55" s="15" t="s">
        <v>558</v>
      </c>
      <c r="K55" s="15">
        <f>IFERROR(VLOOKUP($A55,'Men Race 8'!$A:$E,4,0),"")</f>
        <v>54</v>
      </c>
      <c r="L55" s="13" t="str">
        <f>IFERROR(SUM(SMALL(D55:K55,{1,2,3,4})),"")</f>
        <v/>
      </c>
      <c r="M55" s="82">
        <f>COUNT(D55:K55)</f>
        <v>3</v>
      </c>
      <c r="N55" s="10" t="str">
        <f>RIGHT(A55,LEN(A55)-FIND(" ",A55))</f>
        <v>Hart</v>
      </c>
      <c r="O55" s="10" t="str">
        <f>LEFT(A55,FIND(" ",A55)-1)</f>
        <v>Ian</v>
      </c>
      <c r="P55" s="82"/>
    </row>
    <row r="56" spans="1:25" ht="13" customHeight="1">
      <c r="A56" s="181" t="s">
        <v>342</v>
      </c>
      <c r="B56" s="180" t="s">
        <v>34</v>
      </c>
      <c r="C56" s="184" t="s">
        <v>22</v>
      </c>
      <c r="D56" s="21"/>
      <c r="E56" s="15">
        <v>92</v>
      </c>
      <c r="F56" s="15">
        <v>81</v>
      </c>
      <c r="G56" s="15" t="s">
        <v>558</v>
      </c>
      <c r="H56" s="15" t="s">
        <v>558</v>
      </c>
      <c r="I56" s="15" t="s">
        <v>558</v>
      </c>
      <c r="J56" s="15" t="s">
        <v>558</v>
      </c>
      <c r="K56" s="15">
        <f>IFERROR(VLOOKUP($A56,'Men Race 8'!$A:$E,4,0),"")</f>
        <v>55</v>
      </c>
      <c r="L56" s="13" t="str">
        <f>IFERROR(SUM(SMALL(D56:K56,{1,2,3,4})),"")</f>
        <v/>
      </c>
      <c r="M56" s="82">
        <f>COUNT(D56:K56)</f>
        <v>3</v>
      </c>
      <c r="N56" s="10" t="str">
        <f>RIGHT(A56,LEN(A56)-FIND(" ",A56))</f>
        <v>Hemsted</v>
      </c>
      <c r="O56" s="10" t="str">
        <f>LEFT(A56,FIND(" ",A56)-1)</f>
        <v>Nigel</v>
      </c>
      <c r="P56" s="82"/>
      <c r="Q56" s="244" t="str">
        <f>IFERROR(IF(D56=0,"",1-(D56-1)/(MAX(D:D)-1)),0)</f>
        <v/>
      </c>
      <c r="R56" s="244">
        <f>IFERROR(IF(E56=0,"",1-(E56-1)/(MAX(E:E)-1)),0)</f>
        <v>0.45508982035928147</v>
      </c>
      <c r="S56" s="244">
        <f>IFERROR(IF(F56=0,"",1-(F56-1)/(MAX(F:F)-1)),0)</f>
        <v>0.37984496124031009</v>
      </c>
      <c r="T56" s="244">
        <f>IFERROR(IF(G56=0,"",1-(G56-1)/(MAX(G:G)-1)),0)</f>
        <v>0</v>
      </c>
      <c r="U56" s="244">
        <f>IFERROR(IF(H56=0,"",1-(H56-1)/(MAX(H:H)-1)),0)</f>
        <v>0</v>
      </c>
      <c r="V56" s="244">
        <f>IFERROR(IF(I56=0,"",1-(I56-1)/(MAX(I:I)-1)),0)</f>
        <v>0</v>
      </c>
      <c r="W56" s="244">
        <f>IFERROR(IF(J56=0,"",1-(J56-1)/(MAX(J:J)-1)),0)</f>
        <v>0</v>
      </c>
      <c r="X56" s="244">
        <f>IFERROR(IF(K56=0,"",1-(K56-1)/(MAX(K:K)-1)),0)</f>
        <v>0.48076923076923073</v>
      </c>
      <c r="Y56" s="20">
        <f>IF(M56&gt;3,SUM(LARGE(Q56:X56,{1,2,3,4})),0)</f>
        <v>0</v>
      </c>
    </row>
    <row r="57" spans="1:25" ht="13" customHeight="1">
      <c r="A57" s="59" t="s">
        <v>456</v>
      </c>
      <c r="B57" s="56" t="s">
        <v>40</v>
      </c>
      <c r="C57" s="57" t="s">
        <v>25</v>
      </c>
      <c r="D57" s="15"/>
      <c r="E57" s="15"/>
      <c r="F57" s="15">
        <v>75</v>
      </c>
      <c r="G57" s="15" t="s">
        <v>558</v>
      </c>
      <c r="H57" s="15" t="s">
        <v>558</v>
      </c>
      <c r="I57" s="15" t="s">
        <v>558</v>
      </c>
      <c r="J57" s="15">
        <v>72</v>
      </c>
      <c r="K57" s="15">
        <f>IFERROR(VLOOKUP($A57,'Men Race 8'!$A:$E,4,0),"")</f>
        <v>56</v>
      </c>
      <c r="L57" s="13" t="str">
        <f>IFERROR(SUM(SMALL(D57:K57,{1,2,3,4})),"")</f>
        <v/>
      </c>
      <c r="M57" s="82">
        <f>COUNT(D57:K57)</f>
        <v>3</v>
      </c>
      <c r="N57" s="10" t="str">
        <f>RIGHT(A57,LEN(A57)-FIND(" ",A57))</f>
        <v>Lee</v>
      </c>
      <c r="O57" s="10" t="str">
        <f>LEFT(A57,FIND(" ",A57)-1)</f>
        <v>Marcus</v>
      </c>
      <c r="P57" s="82"/>
    </row>
    <row r="58" spans="1:25" ht="13" customHeight="1">
      <c r="A58" s="59" t="s">
        <v>519</v>
      </c>
      <c r="B58" s="56" t="s">
        <v>40</v>
      </c>
      <c r="C58" s="15" t="s">
        <v>27</v>
      </c>
      <c r="D58" s="21"/>
      <c r="E58" s="21"/>
      <c r="F58" s="21"/>
      <c r="G58" s="57">
        <v>83</v>
      </c>
      <c r="H58" s="15" t="s">
        <v>558</v>
      </c>
      <c r="I58" s="15">
        <v>88</v>
      </c>
      <c r="J58" s="15" t="s">
        <v>558</v>
      </c>
      <c r="K58" s="15">
        <f>IFERROR(VLOOKUP($A58,'Men Race 8'!$A:$E,4,0),"")</f>
        <v>57</v>
      </c>
      <c r="L58" s="13" t="str">
        <f>IFERROR(SUM(SMALL(D58:K58,{1,2,3,4})),"")</f>
        <v/>
      </c>
      <c r="M58" s="82">
        <f>COUNT(D58:K58)</f>
        <v>3</v>
      </c>
      <c r="N58" s="10" t="str">
        <f>RIGHT(A58,LEN(A58)-FIND(" ",A58))</f>
        <v>Cluett</v>
      </c>
      <c r="O58" s="10" t="str">
        <f>LEFT(A58,FIND(" ",A58)-1)</f>
        <v>Steve</v>
      </c>
      <c r="P58" s="82"/>
    </row>
    <row r="59" spans="1:25" ht="13" customHeight="1">
      <c r="A59" s="236" t="s">
        <v>293</v>
      </c>
      <c r="B59" s="180" t="s">
        <v>40</v>
      </c>
      <c r="C59" s="184" t="s">
        <v>21</v>
      </c>
      <c r="D59" s="21"/>
      <c r="E59" s="15">
        <v>52</v>
      </c>
      <c r="F59" s="15">
        <v>47</v>
      </c>
      <c r="G59" s="15" t="s">
        <v>558</v>
      </c>
      <c r="H59" s="15">
        <v>76</v>
      </c>
      <c r="I59" s="15">
        <v>72</v>
      </c>
      <c r="J59" s="15">
        <v>61</v>
      </c>
      <c r="K59" s="15">
        <f>IFERROR(VLOOKUP($A59,'Men Race 8'!$A:$E,4,0),"")</f>
        <v>58</v>
      </c>
      <c r="L59" s="13">
        <f>IFERROR(SUM(SMALL(D59:K59,{1,2,3,4})),"")</f>
        <v>218</v>
      </c>
      <c r="M59" s="82">
        <f>COUNT(D59:K59)</f>
        <v>6</v>
      </c>
      <c r="N59" s="10" t="str">
        <f>RIGHT(A59,LEN(A59)-FIND(" ",A59))</f>
        <v>Harnett</v>
      </c>
      <c r="O59" s="10" t="str">
        <f>LEFT(A59,FIND(" ",A59)-1)</f>
        <v>Rod</v>
      </c>
      <c r="P59" s="82"/>
      <c r="Q59" s="244" t="str">
        <f>IFERROR(IF(D59=0,"",1-(D59-1)/(MAX(D:D)-1)),0)</f>
        <v/>
      </c>
      <c r="R59" s="244">
        <f>IFERROR(IF(E59=0,"",1-(E59-1)/(MAX(E:E)-1)),0)</f>
        <v>0.6946107784431137</v>
      </c>
      <c r="S59" s="244">
        <f>IFERROR(IF(F59=0,"",1-(F59-1)/(MAX(F:F)-1)),0)</f>
        <v>0.64341085271317833</v>
      </c>
      <c r="T59" s="244">
        <f>IFERROR(IF(G59=0,"",1-(G59-1)/(MAX(G:G)-1)),0)</f>
        <v>0</v>
      </c>
      <c r="U59" s="244">
        <f>IFERROR(IF(H59=0,"",1-(H59-1)/(MAX(H:H)-1)),0)</f>
        <v>0.49664429530201337</v>
      </c>
      <c r="V59" s="244">
        <f>IFERROR(IF(I59=0,"",1-(I59-1)/(MAX(I:I)-1)),0)</f>
        <v>0.47407407407407409</v>
      </c>
      <c r="W59" s="244">
        <f>IFERROR(IF(J59=0,"",1-(J59-1)/(MAX(J:J)-1)),0)</f>
        <v>0.52380952380952384</v>
      </c>
      <c r="X59" s="244">
        <f>IFERROR(IF(K59=0,"",1-(K59-1)/(MAX(K:K)-1)),0)</f>
        <v>0.45192307692307687</v>
      </c>
      <c r="Y59" s="20">
        <f>IF(M59&gt;3,SUM(LARGE(Q59:X59,{1,2,3,4})),0)</f>
        <v>2.3584754502678291</v>
      </c>
    </row>
    <row r="60" spans="1:25" ht="13" customHeight="1">
      <c r="A60" s="236" t="s">
        <v>370</v>
      </c>
      <c r="B60" s="184" t="s">
        <v>36</v>
      </c>
      <c r="C60" s="184" t="s">
        <v>19</v>
      </c>
      <c r="D60" s="21">
        <v>113</v>
      </c>
      <c r="E60" s="15">
        <v>89</v>
      </c>
      <c r="F60" s="15"/>
      <c r="G60" s="15">
        <v>79</v>
      </c>
      <c r="H60" s="15">
        <v>74</v>
      </c>
      <c r="I60" s="15">
        <v>76</v>
      </c>
      <c r="J60" s="15">
        <v>68</v>
      </c>
      <c r="K60" s="15">
        <f>IFERROR(VLOOKUP($A60,'Men Race 8'!$A:$E,4,0),"")</f>
        <v>59</v>
      </c>
      <c r="L60" s="13">
        <f>IFERROR(SUM(SMALL(D60:K60,{1,2,3,4})),"")</f>
        <v>277</v>
      </c>
      <c r="M60" s="82">
        <f>COUNT(D60:K60)</f>
        <v>7</v>
      </c>
      <c r="N60" s="10" t="str">
        <f>RIGHT(A60,LEN(A60)-FIND(" ",A60))</f>
        <v>Browne</v>
      </c>
      <c r="O60" s="10" t="str">
        <f>LEFT(A60,FIND(" ",A60)-1)</f>
        <v>James</v>
      </c>
      <c r="P60" s="82"/>
      <c r="Q60" s="244">
        <f>IFERROR(IF(D60=0,"",1-(D60-1)/(MAX(D:D)-1)),0)</f>
        <v>3.4482758620689613E-2</v>
      </c>
      <c r="R60" s="244">
        <f>IFERROR(IF(E60=0,"",1-(E60-1)/(MAX(E:E)-1)),0)</f>
        <v>0.47305389221556882</v>
      </c>
      <c r="S60" s="244" t="str">
        <f>IFERROR(IF(F60=0,"",1-(F60-1)/(MAX(F:F)-1)),0)</f>
        <v/>
      </c>
      <c r="T60" s="244">
        <f>IFERROR(IF(G60=0,"",1-(G60-1)/(MAX(G:G)-1)),0)</f>
        <v>0.50632911392405067</v>
      </c>
      <c r="U60" s="244">
        <f>IFERROR(IF(H60=0,"",1-(H60-1)/(MAX(H:H)-1)),0)</f>
        <v>0.51006711409395966</v>
      </c>
      <c r="V60" s="244">
        <f>IFERROR(IF(I60=0,"",1-(I60-1)/(MAX(I:I)-1)),0)</f>
        <v>0.44444444444444442</v>
      </c>
      <c r="W60" s="244">
        <f>IFERROR(IF(J60=0,"",1-(J60-1)/(MAX(J:J)-1)),0)</f>
        <v>0.46825396825396826</v>
      </c>
      <c r="X60" s="244">
        <f>IFERROR(IF(K60=0,"",1-(K60-1)/(MAX(K:K)-1)),0)</f>
        <v>0.44230769230769229</v>
      </c>
      <c r="Y60" s="20">
        <f>IF(M60&gt;3,SUM(LARGE(Q60:X60,{1,2,3,4})),0)</f>
        <v>1.9577040884875476</v>
      </c>
    </row>
    <row r="61" spans="1:25" ht="13" customHeight="1">
      <c r="A61" s="665" t="s">
        <v>678</v>
      </c>
      <c r="B61" s="666" t="s">
        <v>36</v>
      </c>
      <c r="C61" s="696" t="s">
        <v>22</v>
      </c>
      <c r="D61" s="15"/>
      <c r="E61" s="15"/>
      <c r="F61" s="15"/>
      <c r="G61" s="15"/>
      <c r="H61" s="15"/>
      <c r="I61" s="15"/>
      <c r="J61" s="15">
        <v>77</v>
      </c>
      <c r="K61" s="15">
        <f>IFERROR(VLOOKUP($A61,'Men Race 8'!$A:$E,4,0),"")</f>
        <v>60</v>
      </c>
      <c r="L61" s="13" t="str">
        <f>IFERROR(SUM(SMALL(D61:K61,{1,2,3,4})),"")</f>
        <v/>
      </c>
      <c r="M61" s="82"/>
      <c r="N61" s="82"/>
      <c r="O61" s="82"/>
      <c r="P61" s="82"/>
    </row>
    <row r="62" spans="1:25" ht="13" customHeight="1">
      <c r="A62" s="236" t="s">
        <v>294</v>
      </c>
      <c r="B62" s="180" t="s">
        <v>40</v>
      </c>
      <c r="C62" s="184" t="s">
        <v>21</v>
      </c>
      <c r="D62" s="21"/>
      <c r="E62" s="15">
        <v>59</v>
      </c>
      <c r="F62" s="15"/>
      <c r="G62" s="15" t="s">
        <v>558</v>
      </c>
      <c r="H62" s="15">
        <v>78</v>
      </c>
      <c r="I62" s="15">
        <v>83</v>
      </c>
      <c r="J62" s="15">
        <v>63</v>
      </c>
      <c r="K62" s="15">
        <f>IFERROR(VLOOKUP($A62,'Men Race 8'!$A:$E,4,0),"")</f>
        <v>61</v>
      </c>
      <c r="L62" s="13">
        <f>IFERROR(SUM(SMALL(D62:K62,{1,2,3,4})),"")</f>
        <v>261</v>
      </c>
      <c r="M62" s="82">
        <f>COUNT(D62:K62)</f>
        <v>5</v>
      </c>
      <c r="N62" s="10" t="str">
        <f>RIGHT(A62,LEN(A62)-FIND(" ",A62))</f>
        <v>Baker</v>
      </c>
      <c r="O62" s="10" t="str">
        <f>LEFT(A62,FIND(" ",A62)-1)</f>
        <v>Martin</v>
      </c>
      <c r="P62" s="82"/>
      <c r="Q62" s="244" t="str">
        <f>IFERROR(IF(D62=0,"",1-(D62-1)/(MAX(D:D)-1)),0)</f>
        <v/>
      </c>
      <c r="R62" s="244">
        <f>IFERROR(IF(E62=0,"",1-(E62-1)/(MAX(E:E)-1)),0)</f>
        <v>0.65269461077844304</v>
      </c>
      <c r="S62" s="244" t="str">
        <f>IFERROR(IF(F62=0,"",1-(F62-1)/(MAX(F:F)-1)),0)</f>
        <v/>
      </c>
      <c r="T62" s="244">
        <f>IFERROR(IF(G62=0,"",1-(G62-1)/(MAX(G:G)-1)),0)</f>
        <v>0</v>
      </c>
      <c r="U62" s="244">
        <f>IFERROR(IF(H62=0,"",1-(H62-1)/(MAX(H:H)-1)),0)</f>
        <v>0.48322147651006708</v>
      </c>
      <c r="V62" s="244">
        <f>IFERROR(IF(I62=0,"",1-(I62-1)/(MAX(I:I)-1)),0)</f>
        <v>0.3925925925925926</v>
      </c>
      <c r="W62" s="244">
        <f>IFERROR(IF(J62=0,"",1-(J62-1)/(MAX(J:J)-1)),0)</f>
        <v>0.50793650793650791</v>
      </c>
      <c r="X62" s="244">
        <f>IFERROR(IF(K62=0,"",1-(K62-1)/(MAX(K:K)-1)),0)</f>
        <v>0.42307692307692313</v>
      </c>
      <c r="Y62" s="20">
        <f>IF(M62&gt;3,SUM(LARGE(Q62:X62,{1,2,3,4})),0)</f>
        <v>2.0669295183019409</v>
      </c>
    </row>
    <row r="63" spans="1:25" ht="13" customHeight="1">
      <c r="A63" s="59" t="s">
        <v>58</v>
      </c>
      <c r="B63" s="56" t="s">
        <v>36</v>
      </c>
      <c r="C63" s="57" t="s">
        <v>27</v>
      </c>
      <c r="D63" s="15">
        <v>72</v>
      </c>
      <c r="E63" s="15">
        <v>87</v>
      </c>
      <c r="F63" s="15">
        <v>58</v>
      </c>
      <c r="G63" s="15">
        <v>84</v>
      </c>
      <c r="H63" s="15" t="s">
        <v>558</v>
      </c>
      <c r="I63" s="15">
        <v>94</v>
      </c>
      <c r="J63" s="15" t="s">
        <v>558</v>
      </c>
      <c r="K63" s="15">
        <f>IFERROR(VLOOKUP($A63,'Men Race 8'!$A:$E,4,0),"")</f>
        <v>62</v>
      </c>
      <c r="L63" s="13">
        <f>IFERROR(SUM(SMALL(D63:K63,{1,2,3,4})),"")</f>
        <v>276</v>
      </c>
      <c r="M63" s="82">
        <f>COUNT(D63:K63)</f>
        <v>6</v>
      </c>
      <c r="N63" s="10" t="str">
        <f>RIGHT(A63,LEN(A63)-FIND(" ",A63))</f>
        <v>McManus</v>
      </c>
      <c r="O63" s="10" t="str">
        <f>LEFT(A63,FIND(" ",A63)-1)</f>
        <v>Colin</v>
      </c>
      <c r="P63" s="82"/>
      <c r="Q63" s="244">
        <f>IFERROR(IF(D63=0,"",1-(D63-1)/(MAX(D:D)-1)),0)</f>
        <v>0.38793103448275867</v>
      </c>
      <c r="R63" s="244">
        <f>IFERROR(IF(E63=0,"",1-(E63-1)/(MAX(E:E)-1)),0)</f>
        <v>0.48502994011976053</v>
      </c>
      <c r="S63" s="244">
        <f>IFERROR(IF(F63=0,"",1-(F63-1)/(MAX(F:F)-1)),0)</f>
        <v>0.55813953488372092</v>
      </c>
      <c r="T63" s="244">
        <f>IFERROR(IF(G63=0,"",1-(G63-1)/(MAX(G:G)-1)),0)</f>
        <v>0.47468354430379744</v>
      </c>
      <c r="U63" s="244">
        <f>IFERROR(IF(H63=0,"",1-(H63-1)/(MAX(H:H)-1)),0)</f>
        <v>0</v>
      </c>
      <c r="V63" s="244">
        <f>IFERROR(IF(I63=0,"",1-(I63-1)/(MAX(I:I)-1)),0)</f>
        <v>0.31111111111111112</v>
      </c>
      <c r="W63" s="244">
        <f>IFERROR(IF(J63=0,"",1-(J63-1)/(MAX(J:J)-1)),0)</f>
        <v>0</v>
      </c>
      <c r="X63" s="244">
        <f>IFERROR(IF(K63=0,"",1-(K63-1)/(MAX(K:K)-1)),0)</f>
        <v>0.41346153846153844</v>
      </c>
      <c r="Y63" s="20">
        <f>IF(M63&gt;3,SUM(LARGE(Q63:X63,{1,2,3,4})),0)</f>
        <v>1.9313145577688173</v>
      </c>
    </row>
    <row r="64" spans="1:25" ht="13" customHeight="1">
      <c r="A64" s="59" t="s">
        <v>155</v>
      </c>
      <c r="B64" s="56" t="s">
        <v>36</v>
      </c>
      <c r="C64" s="57" t="s">
        <v>23</v>
      </c>
      <c r="D64" s="15">
        <v>65</v>
      </c>
      <c r="E64" s="15"/>
      <c r="F64" s="15"/>
      <c r="G64" s="15">
        <v>87</v>
      </c>
      <c r="H64" s="15">
        <v>73</v>
      </c>
      <c r="I64" s="15">
        <v>79</v>
      </c>
      <c r="J64" s="15" t="s">
        <v>558</v>
      </c>
      <c r="K64" s="15">
        <f>IFERROR(VLOOKUP($A64,'Men Race 8'!$A:$E,4,0),"")</f>
        <v>63</v>
      </c>
      <c r="L64" s="13">
        <f>IFERROR(SUM(SMALL(D64:K64,{1,2,3,4})),"")</f>
        <v>280</v>
      </c>
      <c r="M64" s="82">
        <f>COUNT(D64:K64)</f>
        <v>5</v>
      </c>
      <c r="N64" s="10" t="str">
        <f>RIGHT(A64,LEN(A64)-FIND(" ",A64))</f>
        <v>Shenton</v>
      </c>
      <c r="O64" s="10" t="str">
        <f>LEFT(A64,FIND(" ",A64)-1)</f>
        <v>Rob</v>
      </c>
      <c r="P64" s="82"/>
      <c r="Q64" s="244">
        <f>IFERROR(IF(D64=0,"",1-(D64-1)/(MAX(D:D)-1)),0)</f>
        <v>0.44827586206896552</v>
      </c>
      <c r="R64" s="244" t="str">
        <f>IFERROR(IF(E64=0,"",1-(E64-1)/(MAX(E:E)-1)),0)</f>
        <v/>
      </c>
      <c r="S64" s="244" t="str">
        <f>IFERROR(IF(F64=0,"",1-(F64-1)/(MAX(F:F)-1)),0)</f>
        <v/>
      </c>
      <c r="T64" s="244">
        <f>IFERROR(IF(G64=0,"",1-(G64-1)/(MAX(G:G)-1)),0)</f>
        <v>0.45569620253164556</v>
      </c>
      <c r="U64" s="244">
        <f>IFERROR(IF(H64=0,"",1-(H64-1)/(MAX(H:H)-1)),0)</f>
        <v>0.51677852348993292</v>
      </c>
      <c r="V64" s="244">
        <f>IFERROR(IF(I64=0,"",1-(I64-1)/(MAX(I:I)-1)),0)</f>
        <v>0.42222222222222228</v>
      </c>
      <c r="W64" s="244">
        <f>IFERROR(IF(J64=0,"",1-(J64-1)/(MAX(J:J)-1)),0)</f>
        <v>0</v>
      </c>
      <c r="X64" s="244">
        <f>IFERROR(IF(K64=0,"",1-(K64-1)/(MAX(K:K)-1)),0)</f>
        <v>0.40384615384615385</v>
      </c>
      <c r="Y64" s="20">
        <f>IF(M64&gt;3,SUM(LARGE(Q64:X64,{1,2,3,4})),0)</f>
        <v>1.8429728103127663</v>
      </c>
    </row>
    <row r="65" spans="1:16382" ht="13" customHeight="1">
      <c r="A65" s="168" t="s">
        <v>144</v>
      </c>
      <c r="B65" s="167" t="s">
        <v>40</v>
      </c>
      <c r="C65" s="166" t="s">
        <v>19</v>
      </c>
      <c r="D65" s="165">
        <v>56</v>
      </c>
      <c r="E65" s="15"/>
      <c r="F65" s="15"/>
      <c r="G65" s="15" t="s">
        <v>558</v>
      </c>
      <c r="H65" s="15">
        <v>98</v>
      </c>
      <c r="I65" s="15" t="s">
        <v>558</v>
      </c>
      <c r="J65" s="15">
        <v>83</v>
      </c>
      <c r="K65" s="15">
        <f>IFERROR(VLOOKUP($A65,'Men Race 8'!$A:$E,4,0),"")</f>
        <v>64</v>
      </c>
      <c r="L65" s="13">
        <f>IFERROR(SUM(SMALL(D65:K65,{1,2,3,4})),"")</f>
        <v>301</v>
      </c>
      <c r="M65" s="82">
        <f>COUNT(D65:K65)</f>
        <v>4</v>
      </c>
      <c r="N65" s="10" t="str">
        <f>RIGHT(A65,LEN(A65)-FIND(" ",A65))</f>
        <v>Powell</v>
      </c>
      <c r="O65" s="10" t="str">
        <f>LEFT(A65,FIND(" ",A65)-1)</f>
        <v>Dean</v>
      </c>
      <c r="P65" s="82"/>
      <c r="Q65" s="244">
        <f>IFERROR(IF(D65=0,"",1-(D65-1)/(MAX(D:D)-1)),0)</f>
        <v>0.52586206896551724</v>
      </c>
      <c r="R65" s="244" t="str">
        <f>IFERROR(IF(E65=0,"",1-(E65-1)/(MAX(E:E)-1)),0)</f>
        <v/>
      </c>
      <c r="S65" s="244" t="str">
        <f>IFERROR(IF(F65=0,"",1-(F65-1)/(MAX(F:F)-1)),0)</f>
        <v/>
      </c>
      <c r="T65" s="244">
        <f>IFERROR(IF(G65=0,"",1-(G65-1)/(MAX(G:G)-1)),0)</f>
        <v>0</v>
      </c>
      <c r="U65" s="244">
        <f>IFERROR(IF(H65=0,"",1-(H65-1)/(MAX(H:H)-1)),0)</f>
        <v>0.34899328859060408</v>
      </c>
      <c r="V65" s="244">
        <f>IFERROR(IF(I65=0,"",1-(I65-1)/(MAX(I:I)-1)),0)</f>
        <v>0</v>
      </c>
      <c r="W65" s="244">
        <f>IFERROR(IF(J65=0,"",1-(J65-1)/(MAX(J:J)-1)),0)</f>
        <v>0.34920634920634919</v>
      </c>
      <c r="X65" s="244">
        <f>IFERROR(IF(K65=0,"",1-(K65-1)/(MAX(K:K)-1)),0)</f>
        <v>0.39423076923076927</v>
      </c>
      <c r="Y65" s="20">
        <f>IF(M65&gt;3,SUM(LARGE(Q65:X65,{1,2,3,4})),0)</f>
        <v>1.6182924759932398</v>
      </c>
    </row>
    <row r="66" spans="1:16382" ht="13" customHeight="1">
      <c r="A66" s="55" t="s">
        <v>689</v>
      </c>
      <c r="B66" s="56" t="s">
        <v>34</v>
      </c>
      <c r="C66" s="396" t="s">
        <v>688</v>
      </c>
      <c r="D66" s="15"/>
      <c r="E66" s="15"/>
      <c r="F66" s="15"/>
      <c r="G66" s="15"/>
      <c r="H66" s="15"/>
      <c r="I66" s="15"/>
      <c r="J66" s="13"/>
      <c r="K66" s="15">
        <f>IFERROR(VLOOKUP($A66,'Men Race 8'!$A:$E,4,0),"")</f>
        <v>65</v>
      </c>
      <c r="L66" s="15"/>
      <c r="M66" s="82"/>
      <c r="N66" s="82"/>
      <c r="O66" s="82"/>
      <c r="P66" s="82"/>
    </row>
    <row r="67" spans="1:16382" ht="13" customHeight="1">
      <c r="A67" s="55" t="s">
        <v>696</v>
      </c>
      <c r="B67" s="56" t="s">
        <v>34</v>
      </c>
      <c r="C67" s="396" t="s">
        <v>26</v>
      </c>
      <c r="D67" s="15"/>
      <c r="E67" s="15"/>
      <c r="F67" s="15"/>
      <c r="G67" s="15"/>
      <c r="H67" s="15"/>
      <c r="I67" s="15"/>
      <c r="J67" s="13"/>
      <c r="K67" s="15">
        <f>IFERROR(VLOOKUP($A67,'Men Race 8'!$A:$E,4,0),"")</f>
        <v>66</v>
      </c>
      <c r="L67" s="15"/>
      <c r="M67" s="82"/>
      <c r="N67" s="82"/>
      <c r="O67" s="82"/>
      <c r="P67" s="82"/>
    </row>
    <row r="68" spans="1:16382" ht="13" customHeight="1">
      <c r="A68" s="181" t="s">
        <v>258</v>
      </c>
      <c r="B68" s="180" t="s">
        <v>40</v>
      </c>
      <c r="C68" s="184" t="s">
        <v>27</v>
      </c>
      <c r="D68" s="21"/>
      <c r="E68" s="15">
        <v>66</v>
      </c>
      <c r="F68" s="15">
        <v>69</v>
      </c>
      <c r="G68" s="15" t="s">
        <v>558</v>
      </c>
      <c r="H68" s="15" t="s">
        <v>558</v>
      </c>
      <c r="I68" s="15" t="s">
        <v>558</v>
      </c>
      <c r="J68" s="15" t="s">
        <v>558</v>
      </c>
      <c r="K68" s="15">
        <f>IFERROR(VLOOKUP($A68,'Men Race 8'!$A:$E,4,0),"")</f>
        <v>67</v>
      </c>
      <c r="L68" s="13" t="str">
        <f>IFERROR(SUM(SMALL(D68:K68,{1,2,3,4})),"")</f>
        <v/>
      </c>
      <c r="M68" s="82">
        <f>COUNT(D68:K68)</f>
        <v>3</v>
      </c>
      <c r="N68" s="10" t="str">
        <f>RIGHT(A68,LEN(A68)-FIND(" ",A68))</f>
        <v>Frisby</v>
      </c>
      <c r="O68" s="10" t="str">
        <f>LEFT(A68,FIND(" ",A68)-1)</f>
        <v>Kevin</v>
      </c>
      <c r="P68" s="82"/>
      <c r="Q68" s="244" t="str">
        <f>IFERROR(IF(D68=0,"",1-(D68-1)/(MAX(D:D)-1)),0)</f>
        <v/>
      </c>
      <c r="R68" s="244">
        <f>IFERROR(IF(E68=0,"",1-(E68-1)/(MAX(E:E)-1)),0)</f>
        <v>0.61077844311377238</v>
      </c>
      <c r="S68" s="244">
        <f>IFERROR(IF(F68=0,"",1-(F68-1)/(MAX(F:F)-1)),0)</f>
        <v>0.47286821705426352</v>
      </c>
      <c r="T68" s="244">
        <f>IFERROR(IF(G68=0,"",1-(G68-1)/(MAX(G:G)-1)),0)</f>
        <v>0</v>
      </c>
      <c r="U68" s="244">
        <f>IFERROR(IF(H68=0,"",1-(H68-1)/(MAX(H:H)-1)),0)</f>
        <v>0</v>
      </c>
      <c r="V68" s="244">
        <f>IFERROR(IF(I68=0,"",1-(I68-1)/(MAX(I:I)-1)),0)</f>
        <v>0</v>
      </c>
      <c r="W68" s="244">
        <f>IFERROR(IF(J68=0,"",1-(J68-1)/(MAX(J:J)-1)),0)</f>
        <v>0</v>
      </c>
      <c r="X68" s="244">
        <f>IFERROR(IF(K68=0,"",1-(K68-1)/(MAX(K:K)-1)),0)</f>
        <v>0.36538461538461542</v>
      </c>
      <c r="Y68" s="20">
        <f>IF(M68&gt;3,SUM(LARGE(Q68:X68,{1,2,3,4})),0)</f>
        <v>0</v>
      </c>
    </row>
    <row r="69" spans="1:16382" ht="13" customHeight="1">
      <c r="A69" s="55" t="s">
        <v>165</v>
      </c>
      <c r="B69" s="56" t="s">
        <v>34</v>
      </c>
      <c r="C69" s="57" t="s">
        <v>26</v>
      </c>
      <c r="D69" s="15">
        <v>66</v>
      </c>
      <c r="E69" s="15">
        <v>100</v>
      </c>
      <c r="F69" s="15">
        <v>82</v>
      </c>
      <c r="G69" s="15">
        <v>100</v>
      </c>
      <c r="H69" s="15">
        <v>88</v>
      </c>
      <c r="I69" s="15" t="s">
        <v>558</v>
      </c>
      <c r="J69" s="15" t="s">
        <v>558</v>
      </c>
      <c r="K69" s="15">
        <f>IFERROR(VLOOKUP($A69,'Men Race 8'!$A:$E,4,0),"")</f>
        <v>68</v>
      </c>
      <c r="L69" s="13">
        <f>IFERROR(SUM(SMALL(D69:K69,{1,2,3,4})),"")</f>
        <v>304</v>
      </c>
      <c r="M69" s="82">
        <f>COUNT(D69:K69)</f>
        <v>6</v>
      </c>
      <c r="N69" s="10" t="str">
        <f>RIGHT(A69,LEN(A69)-FIND(" ",A69))</f>
        <v>Lees</v>
      </c>
      <c r="O69" s="10" t="str">
        <f>LEFT(A69,FIND(" ",A69)-1)</f>
        <v>Tony</v>
      </c>
      <c r="P69" s="82"/>
      <c r="Q69" s="244">
        <f>IFERROR(IF(D69=0,"",1-(D69-1)/(MAX(D:D)-1)),0)</f>
        <v>0.43965517241379315</v>
      </c>
      <c r="R69" s="244">
        <f>IFERROR(IF(E69=0,"",1-(E69-1)/(MAX(E:E)-1)),0)</f>
        <v>0.40718562874251496</v>
      </c>
      <c r="S69" s="244">
        <f>IFERROR(IF(F69=0,"",1-(F69-1)/(MAX(F:F)-1)),0)</f>
        <v>0.37209302325581395</v>
      </c>
      <c r="T69" s="244">
        <f>IFERROR(IF(G69=0,"",1-(G69-1)/(MAX(G:G)-1)),0)</f>
        <v>0.37341772151898733</v>
      </c>
      <c r="U69" s="244">
        <f>IFERROR(IF(H69=0,"",1-(H69-1)/(MAX(H:H)-1)),0)</f>
        <v>0.41610738255033553</v>
      </c>
      <c r="V69" s="244">
        <f>IFERROR(IF(I69=0,"",1-(I69-1)/(MAX(I:I)-1)),0)</f>
        <v>0</v>
      </c>
      <c r="W69" s="244">
        <f>IFERROR(IF(J69=0,"",1-(J69-1)/(MAX(J:J)-1)),0)</f>
        <v>0</v>
      </c>
      <c r="X69" s="244">
        <f>IFERROR(IF(K69=0,"",1-(K69-1)/(MAX(K:K)-1)),0)</f>
        <v>0.35576923076923073</v>
      </c>
      <c r="Y69" s="20">
        <f>IF(M69&gt;3,SUM(LARGE(Q69:X69,{1,2,3,4})),0)</f>
        <v>1.636365905225631</v>
      </c>
    </row>
    <row r="70" spans="1:16382" ht="13" customHeight="1">
      <c r="A70" s="160" t="s">
        <v>87</v>
      </c>
      <c r="B70" s="158" t="s">
        <v>36</v>
      </c>
      <c r="C70" s="159" t="s">
        <v>24</v>
      </c>
      <c r="D70" s="162">
        <v>74</v>
      </c>
      <c r="E70" s="15"/>
      <c r="F70" s="15">
        <v>98</v>
      </c>
      <c r="G70" s="15">
        <v>102</v>
      </c>
      <c r="H70" s="15" t="s">
        <v>558</v>
      </c>
      <c r="I70" s="15" t="s">
        <v>558</v>
      </c>
      <c r="J70" s="15">
        <v>96</v>
      </c>
      <c r="K70" s="15">
        <f>IFERROR(VLOOKUP($A70,'Men Race 8'!$A:$E,4,0),"")</f>
        <v>69</v>
      </c>
      <c r="L70" s="13">
        <f>IFERROR(SUM(SMALL(D70:K70,{1,2,3,4})),"")</f>
        <v>337</v>
      </c>
      <c r="M70" s="82">
        <f>COUNT(D70:K70)</f>
        <v>5</v>
      </c>
      <c r="N70" s="10" t="str">
        <f>RIGHT(A70,LEN(A70)-FIND(" ",A70))</f>
        <v>Hawkins</v>
      </c>
      <c r="O70" s="10" t="str">
        <f>LEFT(A70,FIND(" ",A70)-1)</f>
        <v>Russell</v>
      </c>
      <c r="P70" s="82"/>
      <c r="Q70" s="244">
        <f>IFERROR(IF(D70=0,"",1-(D70-1)/(MAX(D:D)-1)),0)</f>
        <v>0.37068965517241381</v>
      </c>
      <c r="R70" s="244" t="str">
        <f>IFERROR(IF(E70=0,"",1-(E70-1)/(MAX(E:E)-1)),0)</f>
        <v/>
      </c>
      <c r="S70" s="244">
        <f>IFERROR(IF(F70=0,"",1-(F70-1)/(MAX(F:F)-1)),0)</f>
        <v>0.24806201550387597</v>
      </c>
      <c r="T70" s="244">
        <f>IFERROR(IF(G70=0,"",1-(G70-1)/(MAX(G:G)-1)),0)</f>
        <v>0.36075949367088611</v>
      </c>
      <c r="U70" s="244">
        <f>IFERROR(IF(H70=0,"",1-(H70-1)/(MAX(H:H)-1)),0)</f>
        <v>0</v>
      </c>
      <c r="V70" s="244">
        <f>IFERROR(IF(I70=0,"",1-(I70-1)/(MAX(I:I)-1)),0)</f>
        <v>0</v>
      </c>
      <c r="W70" s="244">
        <f>IFERROR(IF(J70=0,"",1-(J70-1)/(MAX(J:J)-1)),0)</f>
        <v>0.24603174603174605</v>
      </c>
      <c r="X70" s="244">
        <f>IFERROR(IF(K70=0,"",1-(K70-1)/(MAX(K:K)-1)),0)</f>
        <v>0.34615384615384615</v>
      </c>
      <c r="Y70" s="20">
        <f>IF(M70&gt;3,SUM(LARGE(Q70:X70,{1,2,3,4})),0)</f>
        <v>1.3256650105010221</v>
      </c>
    </row>
    <row r="71" spans="1:16382" ht="13" customHeight="1">
      <c r="A71" s="236" t="s">
        <v>296</v>
      </c>
      <c r="B71" s="180" t="s">
        <v>34</v>
      </c>
      <c r="C71" s="184" t="s">
        <v>21</v>
      </c>
      <c r="D71" s="21"/>
      <c r="E71" s="15">
        <v>110</v>
      </c>
      <c r="F71" s="15"/>
      <c r="G71" s="15" t="s">
        <v>558</v>
      </c>
      <c r="H71" s="15" t="s">
        <v>558</v>
      </c>
      <c r="I71" s="15">
        <v>98</v>
      </c>
      <c r="J71" s="15">
        <v>86</v>
      </c>
      <c r="K71" s="15">
        <f>IFERROR(VLOOKUP($A71,'Men Race 8'!$A:$E,4,0),"")</f>
        <v>70</v>
      </c>
      <c r="L71" s="13">
        <f>IFERROR(SUM(SMALL(D71:K71,{1,2,3,4})),"")</f>
        <v>364</v>
      </c>
      <c r="M71" s="82">
        <f>COUNT(D71:K71)</f>
        <v>4</v>
      </c>
      <c r="N71" s="10" t="str">
        <f>RIGHT(A71,LEN(A71)-FIND(" ",A71))</f>
        <v>Smith</v>
      </c>
      <c r="O71" s="10" t="str">
        <f>LEFT(A71,FIND(" ",A71)-1)</f>
        <v>Julian</v>
      </c>
      <c r="P71" s="82"/>
      <c r="Q71" s="244" t="str">
        <f>IFERROR(IF(D71=0,"",1-(D71-1)/(MAX(D:D)-1)),0)</f>
        <v/>
      </c>
      <c r="R71" s="244">
        <f>IFERROR(IF(E71=0,"",1-(E71-1)/(MAX(E:E)-1)),0)</f>
        <v>0.34730538922155685</v>
      </c>
      <c r="S71" s="244" t="str">
        <f>IFERROR(IF(F71=0,"",1-(F71-1)/(MAX(F:F)-1)),0)</f>
        <v/>
      </c>
      <c r="T71" s="244">
        <f>IFERROR(IF(G71=0,"",1-(G71-1)/(MAX(G:G)-1)),0)</f>
        <v>0</v>
      </c>
      <c r="U71" s="244">
        <f>IFERROR(IF(H71=0,"",1-(H71-1)/(MAX(H:H)-1)),0)</f>
        <v>0</v>
      </c>
      <c r="V71" s="244">
        <f>IFERROR(IF(I71=0,"",1-(I71-1)/(MAX(I:I)-1)),0)</f>
        <v>0.28148148148148144</v>
      </c>
      <c r="W71" s="244">
        <f>IFERROR(IF(J71=0,"",1-(J71-1)/(MAX(J:J)-1)),0)</f>
        <v>0.32539682539682535</v>
      </c>
      <c r="X71" s="244">
        <f>IFERROR(IF(K71=0,"",1-(K71-1)/(MAX(K:K)-1)),0)</f>
        <v>0.33653846153846156</v>
      </c>
      <c r="Y71" s="20">
        <f>IF(M71&gt;3,SUM(LARGE(Q71:X71,{1,2,3,4})),0)</f>
        <v>1.2907221576383252</v>
      </c>
    </row>
    <row r="72" spans="1:16382" ht="13" customHeight="1">
      <c r="A72" s="59" t="s">
        <v>167</v>
      </c>
      <c r="B72" s="56" t="s">
        <v>28</v>
      </c>
      <c r="C72" s="57" t="s">
        <v>26</v>
      </c>
      <c r="D72" s="15">
        <v>77</v>
      </c>
      <c r="E72" s="15">
        <v>105</v>
      </c>
      <c r="F72" s="15">
        <v>89</v>
      </c>
      <c r="G72" s="15">
        <v>115</v>
      </c>
      <c r="H72" s="15">
        <v>99</v>
      </c>
      <c r="I72" s="15" t="s">
        <v>558</v>
      </c>
      <c r="J72" s="15">
        <v>97</v>
      </c>
      <c r="K72" s="15">
        <f>IFERROR(VLOOKUP($A72,'Men Race 8'!$A:$E,4,0),"")</f>
        <v>71</v>
      </c>
      <c r="L72" s="13">
        <f>IFERROR(SUM(SMALL(D72:K72,{1,2,3,4})),"")</f>
        <v>334</v>
      </c>
      <c r="M72" s="82">
        <f>COUNT(D72:K72)</f>
        <v>7</v>
      </c>
      <c r="N72" s="10" t="str">
        <f>RIGHT(A72,LEN(A72)-FIND(" ",A72))</f>
        <v>Mills</v>
      </c>
      <c r="O72" s="10" t="str">
        <f>LEFT(A72,FIND(" ",A72)-1)</f>
        <v>Luke</v>
      </c>
      <c r="P72" s="82"/>
      <c r="Q72" s="244">
        <f>IFERROR(IF(D72=0,"",1-(D72-1)/(MAX(D:D)-1)),0)</f>
        <v>0.34482758620689657</v>
      </c>
      <c r="R72" s="244">
        <f>IFERROR(IF(E72=0,"",1-(E72-1)/(MAX(E:E)-1)),0)</f>
        <v>0.3772455089820359</v>
      </c>
      <c r="S72" s="244">
        <f>IFERROR(IF(F72=0,"",1-(F72-1)/(MAX(F:F)-1)),0)</f>
        <v>0.31782945736434109</v>
      </c>
      <c r="T72" s="244">
        <f>IFERROR(IF(G72=0,"",1-(G72-1)/(MAX(G:G)-1)),0)</f>
        <v>0.27848101265822789</v>
      </c>
      <c r="U72" s="244">
        <f>IFERROR(IF(H72=0,"",1-(H72-1)/(MAX(H:H)-1)),0)</f>
        <v>0.34228187919463082</v>
      </c>
      <c r="V72" s="244">
        <f>IFERROR(IF(I72=0,"",1-(I72-1)/(MAX(I:I)-1)),0)</f>
        <v>0</v>
      </c>
      <c r="W72" s="244">
        <f>IFERROR(IF(J72=0,"",1-(J72-1)/(MAX(J:J)-1)),0)</f>
        <v>0.23809523809523814</v>
      </c>
      <c r="X72" s="244">
        <f>IFERROR(IF(K72=0,"",1-(K72-1)/(MAX(K:K)-1)),0)</f>
        <v>0.32692307692307687</v>
      </c>
      <c r="Y72" s="20">
        <f>IF(M72&gt;3,SUM(LARGE(Q72:X72,{1,2,3,4})),0)</f>
        <v>1.3912780513066403</v>
      </c>
    </row>
    <row r="73" spans="1:16382" ht="13" customHeight="1">
      <c r="A73" s="315" t="s">
        <v>472</v>
      </c>
      <c r="B73" s="316" t="s">
        <v>28</v>
      </c>
      <c r="C73" s="317" t="s">
        <v>16</v>
      </c>
      <c r="D73" s="21"/>
      <c r="E73" s="15">
        <v>120</v>
      </c>
      <c r="F73" s="15"/>
      <c r="G73" s="318">
        <v>126</v>
      </c>
      <c r="H73" s="15">
        <v>112</v>
      </c>
      <c r="I73" s="15" t="s">
        <v>558</v>
      </c>
      <c r="J73" s="15" t="s">
        <v>558</v>
      </c>
      <c r="K73" s="15">
        <f>IFERROR(VLOOKUP($A73,'Men Race 8'!$A:$E,4,0),"")</f>
        <v>72</v>
      </c>
      <c r="L73" s="13">
        <f>IFERROR(SUM(SMALL(D73:K73,{1,2,3,4})),"")</f>
        <v>430</v>
      </c>
      <c r="M73" s="82">
        <f>COUNT(D73:K73)</f>
        <v>4</v>
      </c>
      <c r="N73" s="10" t="str">
        <f>RIGHT(A73,LEN(A73)-FIND(" ",A73))</f>
        <v>Osborne</v>
      </c>
      <c r="O73" s="10" t="str">
        <f>LEFT(A73,FIND(" ",A73)-1)</f>
        <v>Mike</v>
      </c>
      <c r="P73" s="82"/>
    </row>
    <row r="74" spans="1:16382" ht="13" customHeight="1">
      <c r="A74" s="277" t="s">
        <v>415</v>
      </c>
      <c r="B74" s="278" t="s">
        <v>40</v>
      </c>
      <c r="C74" s="57" t="s">
        <v>206</v>
      </c>
      <c r="D74" s="109">
        <v>92</v>
      </c>
      <c r="E74" s="109"/>
      <c r="F74" s="15">
        <v>94</v>
      </c>
      <c r="G74" s="15">
        <v>122</v>
      </c>
      <c r="H74" s="15">
        <v>94</v>
      </c>
      <c r="I74" s="15">
        <v>97</v>
      </c>
      <c r="J74" s="15" t="s">
        <v>558</v>
      </c>
      <c r="K74" s="15">
        <f>IFERROR(VLOOKUP($A74,'Men Race 8'!$A:$E,4,0),"")</f>
        <v>73</v>
      </c>
      <c r="L74" s="13">
        <f>IFERROR(SUM(SMALL(D74:K74,{1,2,3,4})),"")</f>
        <v>353</v>
      </c>
      <c r="M74" s="82">
        <f>COUNT(D74:K74)</f>
        <v>6</v>
      </c>
      <c r="N74" s="10" t="str">
        <f>RIGHT(A74,LEN(A74)-FIND(" ",A74))</f>
        <v>Keates</v>
      </c>
      <c r="O74" s="10" t="str">
        <f>LEFT(A74,FIND(" ",A74)-1)</f>
        <v>Dave</v>
      </c>
      <c r="P74" s="82"/>
    </row>
    <row r="75" spans="1:16382" ht="13" customHeight="1">
      <c r="A75" s="20" t="s">
        <v>490</v>
      </c>
      <c r="B75" s="56" t="s">
        <v>40</v>
      </c>
      <c r="C75" s="57" t="s">
        <v>206</v>
      </c>
      <c r="D75" s="21"/>
      <c r="E75" s="15"/>
      <c r="F75" s="15"/>
      <c r="G75" s="240">
        <v>128</v>
      </c>
      <c r="H75" s="15">
        <v>108</v>
      </c>
      <c r="I75" s="15">
        <v>106</v>
      </c>
      <c r="J75" s="15">
        <v>87</v>
      </c>
      <c r="K75" s="15">
        <f>IFERROR(VLOOKUP($A75,'Men Race 8'!$A:$E,4,0),"")</f>
        <v>74</v>
      </c>
      <c r="L75" s="13">
        <f>IFERROR(SUM(SMALL(D75:K75,{1,2,3,4})),"")</f>
        <v>375</v>
      </c>
      <c r="M75" s="82">
        <f>COUNT(D75:K75)</f>
        <v>5</v>
      </c>
      <c r="N75" s="10" t="str">
        <f>RIGHT(A75,LEN(A75)-FIND(" ",A75))</f>
        <v>Goss</v>
      </c>
      <c r="O75" s="10" t="str">
        <f>LEFT(A75,FIND(" ",A75)-1)</f>
        <v>Matt</v>
      </c>
      <c r="P75" s="82"/>
    </row>
    <row r="76" spans="1:16382" ht="13" customHeight="1">
      <c r="A76" s="751" t="s">
        <v>697</v>
      </c>
      <c r="B76" s="752" t="s">
        <v>40</v>
      </c>
      <c r="C76" s="753" t="s">
        <v>20</v>
      </c>
      <c r="D76" s="15"/>
      <c r="E76" s="15"/>
      <c r="F76" s="15"/>
      <c r="G76" s="15"/>
      <c r="H76" s="15"/>
      <c r="I76" s="15"/>
      <c r="J76" s="13"/>
      <c r="K76" s="15">
        <f>IFERROR(VLOOKUP($A76,'Men Race 8'!$A:$E,4,0),"")</f>
        <v>75</v>
      </c>
      <c r="L76" s="13"/>
      <c r="M76" s="82"/>
      <c r="N76" s="82"/>
      <c r="O76" s="82"/>
      <c r="P76" s="82"/>
    </row>
    <row r="77" spans="1:16382" s="18" customFormat="1" ht="13" customHeight="1">
      <c r="A77" s="168" t="s">
        <v>528</v>
      </c>
      <c r="B77" s="358" t="s">
        <v>36</v>
      </c>
      <c r="C77" s="166" t="s">
        <v>20</v>
      </c>
      <c r="D77" s="21"/>
      <c r="E77" s="15"/>
      <c r="F77" s="15"/>
      <c r="G77" s="78">
        <v>145</v>
      </c>
      <c r="H77" s="15">
        <v>133</v>
      </c>
      <c r="I77" s="15">
        <v>122</v>
      </c>
      <c r="J77" s="15" t="s">
        <v>558</v>
      </c>
      <c r="K77" s="15">
        <f>IFERROR(VLOOKUP($A77,'Men Race 8'!$A:$E,4,0),"")</f>
        <v>76</v>
      </c>
      <c r="L77" s="13">
        <f>IFERROR(SUM(SMALL(D77:K77,{1,2,3,4})),"")</f>
        <v>476</v>
      </c>
      <c r="M77" s="82">
        <f>COUNT(D77:K77)</f>
        <v>4</v>
      </c>
      <c r="N77" s="10" t="str">
        <f>RIGHT(A77,LEN(A77)-FIND(" ",A77))</f>
        <v>Corbin</v>
      </c>
      <c r="O77" s="10" t="str">
        <f>LEFT(A77,FIND(" ",A77)-1)</f>
        <v>Toby</v>
      </c>
      <c r="P77" s="82"/>
      <c r="Q77" s="244"/>
      <c r="R77" s="244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/>
      <c r="AZQ77" s="10"/>
      <c r="AZR77" s="10"/>
      <c r="AZS77" s="10"/>
      <c r="AZT77" s="10"/>
      <c r="AZU77" s="10"/>
      <c r="AZV77" s="10"/>
      <c r="AZW77" s="10"/>
      <c r="AZX77" s="10"/>
      <c r="AZY77" s="10"/>
      <c r="AZZ77" s="10"/>
      <c r="BAA77" s="10"/>
      <c r="BAB77" s="10"/>
      <c r="BAC77" s="10"/>
      <c r="BAD77" s="10"/>
      <c r="BAE77" s="10"/>
      <c r="BAF77" s="10"/>
      <c r="BAG77" s="10"/>
      <c r="BAH77" s="10"/>
      <c r="BAI77" s="10"/>
      <c r="BAJ77" s="10"/>
      <c r="BAK77" s="10"/>
      <c r="BAL77" s="10"/>
      <c r="BAM77" s="10"/>
      <c r="BAN77" s="10"/>
      <c r="BAO77" s="10"/>
      <c r="BAP77" s="10"/>
      <c r="BAQ77" s="10"/>
      <c r="BAR77" s="10"/>
      <c r="BAS77" s="10"/>
      <c r="BAT77" s="10"/>
      <c r="BAU77" s="10"/>
      <c r="BAV77" s="10"/>
      <c r="BAW77" s="10"/>
      <c r="BAX77" s="10"/>
      <c r="BAY77" s="10"/>
      <c r="BAZ77" s="10"/>
      <c r="BBA77" s="10"/>
      <c r="BBB77" s="10"/>
      <c r="BBC77" s="10"/>
      <c r="BBD77" s="10"/>
      <c r="BBE77" s="10"/>
      <c r="BBF77" s="10"/>
      <c r="BBG77" s="10"/>
      <c r="BBH77" s="10"/>
      <c r="BBI77" s="10"/>
      <c r="BBJ77" s="10"/>
      <c r="BBK77" s="10"/>
      <c r="BBL77" s="10"/>
      <c r="BBM77" s="10"/>
      <c r="BBN77" s="10"/>
      <c r="BBO77" s="10"/>
      <c r="BBP77" s="10"/>
      <c r="BBQ77" s="10"/>
      <c r="BBR77" s="10"/>
      <c r="BBS77" s="10"/>
      <c r="BBT77" s="10"/>
      <c r="BBU77" s="10"/>
      <c r="BBV77" s="10"/>
      <c r="BBW77" s="10"/>
      <c r="BBX77" s="10"/>
      <c r="BBY77" s="10"/>
      <c r="BBZ77" s="10"/>
      <c r="BCA77" s="10"/>
      <c r="BCB77" s="10"/>
      <c r="BCC77" s="10"/>
      <c r="BCD77" s="10"/>
      <c r="BCE77" s="10"/>
      <c r="BCF77" s="10"/>
      <c r="BCG77" s="10"/>
      <c r="BCH77" s="10"/>
      <c r="BCI77" s="10"/>
      <c r="BCJ77" s="10"/>
      <c r="BCK77" s="10"/>
      <c r="BCL77" s="10"/>
      <c r="BCM77" s="10"/>
      <c r="BCN77" s="10"/>
      <c r="BCO77" s="10"/>
      <c r="BCP77" s="10"/>
      <c r="BCQ77" s="10"/>
      <c r="BCR77" s="10"/>
      <c r="BCS77" s="10"/>
      <c r="BCT77" s="10"/>
      <c r="BCU77" s="10"/>
      <c r="BCV77" s="10"/>
      <c r="BCW77" s="10"/>
      <c r="BCX77" s="10"/>
      <c r="BCY77" s="10"/>
      <c r="BCZ77" s="10"/>
      <c r="BDA77" s="10"/>
      <c r="BDB77" s="10"/>
      <c r="BDC77" s="10"/>
      <c r="BDD77" s="10"/>
      <c r="BDE77" s="10"/>
      <c r="BDF77" s="10"/>
      <c r="BDG77" s="10"/>
      <c r="BDH77" s="10"/>
      <c r="BDI77" s="10"/>
      <c r="BDJ77" s="10"/>
      <c r="BDK77" s="10"/>
      <c r="BDL77" s="10"/>
      <c r="BDM77" s="10"/>
      <c r="BDN77" s="10"/>
      <c r="BDO77" s="10"/>
      <c r="BDP77" s="10"/>
      <c r="BDQ77" s="10"/>
      <c r="BDR77" s="10"/>
      <c r="BDS77" s="10"/>
      <c r="BDT77" s="10"/>
      <c r="BDU77" s="10"/>
      <c r="BDV77" s="10"/>
      <c r="BDW77" s="10"/>
      <c r="BDX77" s="10"/>
      <c r="BDY77" s="10"/>
      <c r="BDZ77" s="10"/>
      <c r="BEA77" s="10"/>
      <c r="BEB77" s="10"/>
      <c r="BEC77" s="10"/>
      <c r="BED77" s="10"/>
      <c r="BEE77" s="10"/>
      <c r="BEF77" s="10"/>
      <c r="BEG77" s="10"/>
      <c r="BEH77" s="10"/>
      <c r="BEI77" s="10"/>
      <c r="BEJ77" s="10"/>
      <c r="BEK77" s="10"/>
      <c r="BEL77" s="10"/>
      <c r="BEM77" s="10"/>
      <c r="BEN77" s="10"/>
      <c r="BEO77" s="10"/>
      <c r="BEP77" s="10"/>
      <c r="BEQ77" s="10"/>
      <c r="BER77" s="10"/>
      <c r="BES77" s="10"/>
      <c r="BET77" s="10"/>
      <c r="BEU77" s="10"/>
      <c r="BEV77" s="10"/>
      <c r="BEW77" s="10"/>
      <c r="BEX77" s="10"/>
      <c r="BEY77" s="10"/>
      <c r="BEZ77" s="10"/>
      <c r="BFA77" s="10"/>
      <c r="BFB77" s="10"/>
      <c r="BFC77" s="10"/>
      <c r="BFD77" s="10"/>
      <c r="BFE77" s="10"/>
      <c r="BFF77" s="10"/>
      <c r="BFG77" s="10"/>
      <c r="BFH77" s="10"/>
      <c r="BFI77" s="10"/>
      <c r="BFJ77" s="10"/>
      <c r="BFK77" s="10"/>
      <c r="BFL77" s="10"/>
      <c r="BFM77" s="10"/>
      <c r="BFN77" s="10"/>
      <c r="BFO77" s="10"/>
      <c r="BFP77" s="10"/>
      <c r="BFQ77" s="10"/>
      <c r="BFR77" s="10"/>
      <c r="BFS77" s="10"/>
      <c r="BFT77" s="10"/>
      <c r="BFU77" s="10"/>
      <c r="BFV77" s="10"/>
      <c r="BFW77" s="10"/>
      <c r="BFX77" s="10"/>
      <c r="BFY77" s="10"/>
      <c r="BFZ77" s="10"/>
      <c r="BGA77" s="10"/>
      <c r="BGB77" s="10"/>
      <c r="BGC77" s="10"/>
      <c r="BGD77" s="10"/>
      <c r="BGE77" s="10"/>
      <c r="BGF77" s="10"/>
      <c r="BGG77" s="10"/>
      <c r="BGH77" s="10"/>
      <c r="BGI77" s="10"/>
      <c r="BGJ77" s="10"/>
      <c r="BGK77" s="10"/>
      <c r="BGL77" s="10"/>
      <c r="BGM77" s="10"/>
      <c r="BGN77" s="10"/>
      <c r="BGO77" s="10"/>
      <c r="BGP77" s="10"/>
      <c r="BGQ77" s="10"/>
      <c r="BGR77" s="10"/>
      <c r="BGS77" s="10"/>
      <c r="BGT77" s="10"/>
      <c r="BGU77" s="10"/>
      <c r="BGV77" s="10"/>
      <c r="BGW77" s="10"/>
      <c r="BGX77" s="10"/>
      <c r="BGY77" s="10"/>
      <c r="BGZ77" s="10"/>
      <c r="BHA77" s="10"/>
      <c r="BHB77" s="10"/>
      <c r="BHC77" s="10"/>
      <c r="BHD77" s="10"/>
      <c r="BHE77" s="10"/>
      <c r="BHF77" s="10"/>
      <c r="BHG77" s="10"/>
      <c r="BHH77" s="10"/>
      <c r="BHI77" s="10"/>
      <c r="BHJ77" s="10"/>
      <c r="BHK77" s="10"/>
      <c r="BHL77" s="10"/>
      <c r="BHM77" s="10"/>
      <c r="BHN77" s="10"/>
      <c r="BHO77" s="10"/>
      <c r="BHP77" s="10"/>
      <c r="BHQ77" s="10"/>
      <c r="BHR77" s="10"/>
      <c r="BHS77" s="10"/>
      <c r="BHT77" s="10"/>
      <c r="BHU77" s="10"/>
      <c r="BHV77" s="10"/>
      <c r="BHW77" s="10"/>
      <c r="BHX77" s="10"/>
      <c r="BHY77" s="10"/>
      <c r="BHZ77" s="10"/>
      <c r="BIA77" s="10"/>
      <c r="BIB77" s="10"/>
      <c r="BIC77" s="10"/>
      <c r="BID77" s="10"/>
      <c r="BIE77" s="10"/>
      <c r="BIF77" s="10"/>
      <c r="BIG77" s="10"/>
      <c r="BIH77" s="10"/>
      <c r="BII77" s="10"/>
      <c r="BIJ77" s="10"/>
      <c r="BIK77" s="10"/>
      <c r="BIL77" s="10"/>
      <c r="BIM77" s="10"/>
      <c r="BIN77" s="10"/>
      <c r="BIO77" s="10"/>
      <c r="BIP77" s="10"/>
      <c r="BIQ77" s="10"/>
      <c r="BIR77" s="10"/>
      <c r="BIS77" s="10"/>
      <c r="BIT77" s="10"/>
      <c r="BIU77" s="10"/>
      <c r="BIV77" s="10"/>
      <c r="BIW77" s="10"/>
      <c r="BIX77" s="10"/>
      <c r="BIY77" s="10"/>
      <c r="BIZ77" s="10"/>
      <c r="BJA77" s="10"/>
      <c r="BJB77" s="10"/>
      <c r="BJC77" s="10"/>
      <c r="BJD77" s="10"/>
      <c r="BJE77" s="10"/>
      <c r="BJF77" s="10"/>
      <c r="BJG77" s="10"/>
      <c r="BJH77" s="10"/>
      <c r="BJI77" s="10"/>
      <c r="BJJ77" s="10"/>
      <c r="BJK77" s="10"/>
      <c r="BJL77" s="10"/>
      <c r="BJM77" s="10"/>
      <c r="BJN77" s="10"/>
      <c r="BJO77" s="10"/>
      <c r="BJP77" s="10"/>
      <c r="BJQ77" s="10"/>
      <c r="BJR77" s="10"/>
      <c r="BJS77" s="10"/>
      <c r="BJT77" s="10"/>
      <c r="BJU77" s="10"/>
      <c r="BJV77" s="10"/>
      <c r="BJW77" s="10"/>
      <c r="BJX77" s="10"/>
      <c r="BJY77" s="10"/>
      <c r="BJZ77" s="10"/>
      <c r="BKA77" s="10"/>
      <c r="BKB77" s="10"/>
      <c r="BKC77" s="10"/>
      <c r="BKD77" s="10"/>
      <c r="BKE77" s="10"/>
      <c r="BKF77" s="10"/>
      <c r="BKG77" s="10"/>
      <c r="BKH77" s="10"/>
      <c r="BKI77" s="10"/>
      <c r="BKJ77" s="10"/>
      <c r="BKK77" s="10"/>
      <c r="BKL77" s="10"/>
      <c r="BKM77" s="10"/>
      <c r="BKN77" s="10"/>
      <c r="BKO77" s="10"/>
      <c r="BKP77" s="10"/>
      <c r="BKQ77" s="10"/>
      <c r="BKR77" s="10"/>
      <c r="BKS77" s="10"/>
      <c r="BKT77" s="10"/>
      <c r="BKU77" s="10"/>
      <c r="BKV77" s="10"/>
      <c r="BKW77" s="10"/>
      <c r="BKX77" s="10"/>
      <c r="BKY77" s="10"/>
      <c r="BKZ77" s="10"/>
      <c r="BLA77" s="10"/>
      <c r="BLB77" s="10"/>
      <c r="BLC77" s="10"/>
      <c r="BLD77" s="10"/>
      <c r="BLE77" s="10"/>
      <c r="BLF77" s="10"/>
      <c r="BLG77" s="10"/>
      <c r="BLH77" s="10"/>
      <c r="BLI77" s="10"/>
      <c r="BLJ77" s="10"/>
      <c r="BLK77" s="10"/>
      <c r="BLL77" s="10"/>
      <c r="BLM77" s="10"/>
      <c r="BLN77" s="10"/>
      <c r="BLO77" s="10"/>
      <c r="BLP77" s="10"/>
      <c r="BLQ77" s="10"/>
      <c r="BLR77" s="10"/>
      <c r="BLS77" s="10"/>
      <c r="BLT77" s="10"/>
      <c r="BLU77" s="10"/>
      <c r="BLV77" s="10"/>
      <c r="BLW77" s="10"/>
      <c r="BLX77" s="10"/>
      <c r="BLY77" s="10"/>
      <c r="BLZ77" s="10"/>
      <c r="BMA77" s="10"/>
      <c r="BMB77" s="10"/>
      <c r="BMC77" s="10"/>
      <c r="BMD77" s="10"/>
      <c r="BME77" s="10"/>
      <c r="BMF77" s="10"/>
      <c r="BMG77" s="10"/>
      <c r="BMH77" s="10"/>
      <c r="BMI77" s="10"/>
      <c r="BMJ77" s="10"/>
      <c r="BMK77" s="10"/>
      <c r="BML77" s="10"/>
      <c r="BMM77" s="10"/>
      <c r="BMN77" s="10"/>
      <c r="BMO77" s="10"/>
      <c r="BMP77" s="10"/>
      <c r="BMQ77" s="10"/>
      <c r="BMR77" s="10"/>
      <c r="BMS77" s="10"/>
      <c r="BMT77" s="10"/>
      <c r="BMU77" s="10"/>
      <c r="BMV77" s="10"/>
      <c r="BMW77" s="10"/>
      <c r="BMX77" s="10"/>
      <c r="BMY77" s="10"/>
      <c r="BMZ77" s="10"/>
      <c r="BNA77" s="10"/>
      <c r="BNB77" s="10"/>
      <c r="BNC77" s="10"/>
      <c r="BND77" s="10"/>
      <c r="BNE77" s="10"/>
      <c r="BNF77" s="10"/>
      <c r="BNG77" s="10"/>
      <c r="BNH77" s="10"/>
      <c r="BNI77" s="10"/>
      <c r="BNJ77" s="10"/>
      <c r="BNK77" s="10"/>
      <c r="BNL77" s="10"/>
      <c r="BNM77" s="10"/>
      <c r="BNN77" s="10"/>
      <c r="BNO77" s="10"/>
      <c r="BNP77" s="10"/>
      <c r="BNQ77" s="10"/>
      <c r="BNR77" s="10"/>
      <c r="BNS77" s="10"/>
      <c r="BNT77" s="10"/>
      <c r="BNU77" s="10"/>
      <c r="BNV77" s="10"/>
      <c r="BNW77" s="10"/>
      <c r="BNX77" s="10"/>
      <c r="BNY77" s="10"/>
      <c r="BNZ77" s="10"/>
      <c r="BOA77" s="10"/>
      <c r="BOB77" s="10"/>
      <c r="BOC77" s="10"/>
      <c r="BOD77" s="10"/>
      <c r="BOE77" s="10"/>
      <c r="BOF77" s="10"/>
      <c r="BOG77" s="10"/>
      <c r="BOH77" s="10"/>
      <c r="BOI77" s="10"/>
      <c r="BOJ77" s="10"/>
      <c r="BOK77" s="10"/>
      <c r="BOL77" s="10"/>
      <c r="BOM77" s="10"/>
      <c r="BON77" s="10"/>
      <c r="BOO77" s="10"/>
      <c r="BOP77" s="10"/>
      <c r="BOQ77" s="10"/>
      <c r="BOR77" s="10"/>
      <c r="BOS77" s="10"/>
      <c r="BOT77" s="10"/>
      <c r="BOU77" s="10"/>
      <c r="BOV77" s="10"/>
      <c r="BOW77" s="10"/>
      <c r="BOX77" s="10"/>
      <c r="BOY77" s="10"/>
      <c r="BOZ77" s="10"/>
      <c r="BPA77" s="10"/>
      <c r="BPB77" s="10"/>
      <c r="BPC77" s="10"/>
      <c r="BPD77" s="10"/>
      <c r="BPE77" s="10"/>
      <c r="BPF77" s="10"/>
      <c r="BPG77" s="10"/>
      <c r="BPH77" s="10"/>
      <c r="BPI77" s="10"/>
      <c r="BPJ77" s="10"/>
      <c r="BPK77" s="10"/>
      <c r="BPL77" s="10"/>
      <c r="BPM77" s="10"/>
      <c r="BPN77" s="10"/>
      <c r="BPO77" s="10"/>
      <c r="BPP77" s="10"/>
      <c r="BPQ77" s="10"/>
      <c r="BPR77" s="10"/>
      <c r="BPS77" s="10"/>
      <c r="BPT77" s="10"/>
      <c r="BPU77" s="10"/>
      <c r="BPV77" s="10"/>
      <c r="BPW77" s="10"/>
      <c r="BPX77" s="10"/>
      <c r="BPY77" s="10"/>
      <c r="BPZ77" s="10"/>
      <c r="BQA77" s="10"/>
      <c r="BQB77" s="10"/>
      <c r="BQC77" s="10"/>
      <c r="BQD77" s="10"/>
      <c r="BQE77" s="10"/>
      <c r="BQF77" s="10"/>
      <c r="BQG77" s="10"/>
      <c r="BQH77" s="10"/>
      <c r="BQI77" s="10"/>
      <c r="BQJ77" s="10"/>
      <c r="BQK77" s="10"/>
      <c r="BQL77" s="10"/>
      <c r="BQM77" s="10"/>
      <c r="BQN77" s="10"/>
      <c r="BQO77" s="10"/>
      <c r="BQP77" s="10"/>
      <c r="BQQ77" s="10"/>
      <c r="BQR77" s="10"/>
      <c r="BQS77" s="10"/>
      <c r="BQT77" s="10"/>
      <c r="BQU77" s="10"/>
      <c r="BQV77" s="10"/>
      <c r="BQW77" s="10"/>
      <c r="BQX77" s="10"/>
      <c r="BQY77" s="10"/>
      <c r="BQZ77" s="10"/>
      <c r="BRA77" s="10"/>
      <c r="BRB77" s="10"/>
      <c r="BRC77" s="10"/>
      <c r="BRD77" s="10"/>
      <c r="BRE77" s="10"/>
      <c r="BRF77" s="10"/>
      <c r="BRG77" s="10"/>
      <c r="BRH77" s="10"/>
      <c r="BRI77" s="10"/>
      <c r="BRJ77" s="10"/>
      <c r="BRK77" s="10"/>
      <c r="BRL77" s="10"/>
      <c r="BRM77" s="10"/>
      <c r="BRN77" s="10"/>
      <c r="BRO77" s="10"/>
      <c r="BRP77" s="10"/>
      <c r="BRQ77" s="10"/>
      <c r="BRR77" s="10"/>
      <c r="BRS77" s="10"/>
      <c r="BRT77" s="10"/>
      <c r="BRU77" s="10"/>
      <c r="BRV77" s="10"/>
      <c r="BRW77" s="10"/>
      <c r="BRX77" s="10"/>
      <c r="BRY77" s="10"/>
      <c r="BRZ77" s="10"/>
      <c r="BSA77" s="10"/>
      <c r="BSB77" s="10"/>
      <c r="BSC77" s="10"/>
      <c r="BSD77" s="10"/>
      <c r="BSE77" s="10"/>
      <c r="BSF77" s="10"/>
      <c r="BSG77" s="10"/>
      <c r="BSH77" s="10"/>
      <c r="BSI77" s="10"/>
      <c r="BSJ77" s="10"/>
      <c r="BSK77" s="10"/>
      <c r="BSL77" s="10"/>
      <c r="BSM77" s="10"/>
      <c r="BSN77" s="10"/>
      <c r="BSO77" s="10"/>
      <c r="BSP77" s="10"/>
      <c r="BSQ77" s="10"/>
      <c r="BSR77" s="10"/>
      <c r="BSS77" s="10"/>
      <c r="BST77" s="10"/>
      <c r="BSU77" s="10"/>
      <c r="BSV77" s="10"/>
      <c r="BSW77" s="10"/>
      <c r="BSX77" s="10"/>
      <c r="BSY77" s="10"/>
      <c r="BSZ77" s="10"/>
      <c r="BTA77" s="10"/>
      <c r="BTB77" s="10"/>
      <c r="BTC77" s="10"/>
      <c r="BTD77" s="10"/>
      <c r="BTE77" s="10"/>
      <c r="BTF77" s="10"/>
      <c r="BTG77" s="10"/>
      <c r="BTH77" s="10"/>
      <c r="BTI77" s="10"/>
      <c r="BTJ77" s="10"/>
      <c r="BTK77" s="10"/>
      <c r="BTL77" s="10"/>
      <c r="BTM77" s="10"/>
      <c r="BTN77" s="10"/>
      <c r="BTO77" s="10"/>
      <c r="BTP77" s="10"/>
      <c r="BTQ77" s="10"/>
      <c r="BTR77" s="10"/>
      <c r="BTS77" s="10"/>
      <c r="BTT77" s="10"/>
      <c r="BTU77" s="10"/>
      <c r="BTV77" s="10"/>
      <c r="BTW77" s="10"/>
      <c r="BTX77" s="10"/>
      <c r="BTY77" s="10"/>
      <c r="BTZ77" s="10"/>
      <c r="BUA77" s="10"/>
      <c r="BUB77" s="10"/>
      <c r="BUC77" s="10"/>
      <c r="BUD77" s="10"/>
      <c r="BUE77" s="10"/>
      <c r="BUF77" s="10"/>
      <c r="BUG77" s="10"/>
      <c r="BUH77" s="10"/>
      <c r="BUI77" s="10"/>
      <c r="BUJ77" s="10"/>
      <c r="BUK77" s="10"/>
      <c r="BUL77" s="10"/>
      <c r="BUM77" s="10"/>
      <c r="BUN77" s="10"/>
      <c r="BUO77" s="10"/>
      <c r="BUP77" s="10"/>
      <c r="BUQ77" s="10"/>
      <c r="BUR77" s="10"/>
      <c r="BUS77" s="10"/>
      <c r="BUT77" s="10"/>
      <c r="BUU77" s="10"/>
      <c r="BUV77" s="10"/>
      <c r="BUW77" s="10"/>
      <c r="BUX77" s="10"/>
      <c r="BUY77" s="10"/>
      <c r="BUZ77" s="10"/>
      <c r="BVA77" s="10"/>
      <c r="BVB77" s="10"/>
      <c r="BVC77" s="10"/>
      <c r="BVD77" s="10"/>
      <c r="BVE77" s="10"/>
      <c r="BVF77" s="10"/>
      <c r="BVG77" s="10"/>
      <c r="BVH77" s="10"/>
      <c r="BVI77" s="10"/>
      <c r="BVJ77" s="10"/>
      <c r="BVK77" s="10"/>
      <c r="BVL77" s="10"/>
      <c r="BVM77" s="10"/>
      <c r="BVN77" s="10"/>
      <c r="BVO77" s="10"/>
      <c r="BVP77" s="10"/>
      <c r="BVQ77" s="10"/>
      <c r="BVR77" s="10"/>
      <c r="BVS77" s="10"/>
      <c r="BVT77" s="10"/>
      <c r="BVU77" s="10"/>
      <c r="BVV77" s="10"/>
      <c r="BVW77" s="10"/>
      <c r="BVX77" s="10"/>
      <c r="BVY77" s="10"/>
      <c r="BVZ77" s="10"/>
      <c r="BWA77" s="10"/>
      <c r="BWB77" s="10"/>
      <c r="BWC77" s="10"/>
      <c r="BWD77" s="10"/>
      <c r="BWE77" s="10"/>
      <c r="BWF77" s="10"/>
      <c r="BWG77" s="10"/>
      <c r="BWH77" s="10"/>
      <c r="BWI77" s="10"/>
      <c r="BWJ77" s="10"/>
      <c r="BWK77" s="10"/>
      <c r="BWL77" s="10"/>
      <c r="BWM77" s="10"/>
      <c r="BWN77" s="10"/>
      <c r="BWO77" s="10"/>
      <c r="BWP77" s="10"/>
      <c r="BWQ77" s="10"/>
      <c r="BWR77" s="10"/>
      <c r="BWS77" s="10"/>
      <c r="BWT77" s="10"/>
      <c r="BWU77" s="10"/>
      <c r="BWV77" s="10"/>
      <c r="BWW77" s="10"/>
      <c r="BWX77" s="10"/>
      <c r="BWY77" s="10"/>
      <c r="BWZ77" s="10"/>
      <c r="BXA77" s="10"/>
      <c r="BXB77" s="10"/>
      <c r="BXC77" s="10"/>
      <c r="BXD77" s="10"/>
      <c r="BXE77" s="10"/>
      <c r="BXF77" s="10"/>
      <c r="BXG77" s="10"/>
      <c r="BXH77" s="10"/>
      <c r="BXI77" s="10"/>
      <c r="BXJ77" s="10"/>
      <c r="BXK77" s="10"/>
      <c r="BXL77" s="10"/>
      <c r="BXM77" s="10"/>
      <c r="BXN77" s="10"/>
      <c r="BXO77" s="10"/>
      <c r="BXP77" s="10"/>
      <c r="BXQ77" s="10"/>
      <c r="BXR77" s="10"/>
      <c r="BXS77" s="10"/>
      <c r="BXT77" s="10"/>
      <c r="BXU77" s="10"/>
      <c r="BXV77" s="10"/>
      <c r="BXW77" s="10"/>
      <c r="BXX77" s="10"/>
      <c r="BXY77" s="10"/>
      <c r="BXZ77" s="10"/>
      <c r="BYA77" s="10"/>
      <c r="BYB77" s="10"/>
      <c r="BYC77" s="10"/>
      <c r="BYD77" s="10"/>
      <c r="BYE77" s="10"/>
      <c r="BYF77" s="10"/>
      <c r="BYG77" s="10"/>
      <c r="BYH77" s="10"/>
      <c r="BYI77" s="10"/>
      <c r="BYJ77" s="10"/>
      <c r="BYK77" s="10"/>
      <c r="BYL77" s="10"/>
      <c r="BYM77" s="10"/>
      <c r="BYN77" s="10"/>
      <c r="BYO77" s="10"/>
      <c r="BYP77" s="10"/>
      <c r="BYQ77" s="10"/>
      <c r="BYR77" s="10"/>
      <c r="BYS77" s="10"/>
      <c r="BYT77" s="10"/>
      <c r="BYU77" s="10"/>
      <c r="BYV77" s="10"/>
      <c r="BYW77" s="10"/>
      <c r="BYX77" s="10"/>
      <c r="BYY77" s="10"/>
      <c r="BYZ77" s="10"/>
      <c r="BZA77" s="10"/>
      <c r="BZB77" s="10"/>
      <c r="BZC77" s="10"/>
      <c r="BZD77" s="10"/>
      <c r="BZE77" s="10"/>
      <c r="BZF77" s="10"/>
      <c r="BZG77" s="10"/>
      <c r="BZH77" s="10"/>
      <c r="BZI77" s="10"/>
      <c r="BZJ77" s="10"/>
      <c r="BZK77" s="10"/>
      <c r="BZL77" s="10"/>
      <c r="BZM77" s="10"/>
      <c r="BZN77" s="10"/>
      <c r="BZO77" s="10"/>
      <c r="BZP77" s="10"/>
      <c r="BZQ77" s="10"/>
      <c r="BZR77" s="10"/>
      <c r="BZS77" s="10"/>
      <c r="BZT77" s="10"/>
      <c r="BZU77" s="10"/>
      <c r="BZV77" s="10"/>
      <c r="BZW77" s="10"/>
      <c r="BZX77" s="10"/>
      <c r="BZY77" s="10"/>
      <c r="BZZ77" s="10"/>
      <c r="CAA77" s="10"/>
      <c r="CAB77" s="10"/>
      <c r="CAC77" s="10"/>
      <c r="CAD77" s="10"/>
      <c r="CAE77" s="10"/>
      <c r="CAF77" s="10"/>
      <c r="CAG77" s="10"/>
      <c r="CAH77" s="10"/>
      <c r="CAI77" s="10"/>
      <c r="CAJ77" s="10"/>
      <c r="CAK77" s="10"/>
      <c r="CAL77" s="10"/>
      <c r="CAM77" s="10"/>
      <c r="CAN77" s="10"/>
      <c r="CAO77" s="10"/>
      <c r="CAP77" s="10"/>
      <c r="CAQ77" s="10"/>
      <c r="CAR77" s="10"/>
      <c r="CAS77" s="10"/>
      <c r="CAT77" s="10"/>
      <c r="CAU77" s="10"/>
      <c r="CAV77" s="10"/>
      <c r="CAW77" s="10"/>
      <c r="CAX77" s="10"/>
      <c r="CAY77" s="10"/>
      <c r="CAZ77" s="10"/>
      <c r="CBA77" s="10"/>
      <c r="CBB77" s="10"/>
      <c r="CBC77" s="10"/>
      <c r="CBD77" s="10"/>
      <c r="CBE77" s="10"/>
      <c r="CBF77" s="10"/>
      <c r="CBG77" s="10"/>
      <c r="CBH77" s="10"/>
      <c r="CBI77" s="10"/>
      <c r="CBJ77" s="10"/>
      <c r="CBK77" s="10"/>
      <c r="CBL77" s="10"/>
      <c r="CBM77" s="10"/>
      <c r="CBN77" s="10"/>
      <c r="CBO77" s="10"/>
      <c r="CBP77" s="10"/>
      <c r="CBQ77" s="10"/>
      <c r="CBR77" s="10"/>
      <c r="CBS77" s="10"/>
      <c r="CBT77" s="10"/>
      <c r="CBU77" s="10"/>
      <c r="CBV77" s="10"/>
      <c r="CBW77" s="10"/>
      <c r="CBX77" s="10"/>
      <c r="CBY77" s="10"/>
      <c r="CBZ77" s="10"/>
      <c r="CCA77" s="10"/>
      <c r="CCB77" s="10"/>
      <c r="CCC77" s="10"/>
      <c r="CCD77" s="10"/>
      <c r="CCE77" s="10"/>
      <c r="CCF77" s="10"/>
      <c r="CCG77" s="10"/>
      <c r="CCH77" s="10"/>
      <c r="CCI77" s="10"/>
      <c r="CCJ77" s="10"/>
      <c r="CCK77" s="10"/>
      <c r="CCL77" s="10"/>
      <c r="CCM77" s="10"/>
      <c r="CCN77" s="10"/>
      <c r="CCO77" s="10"/>
      <c r="CCP77" s="10"/>
      <c r="CCQ77" s="10"/>
      <c r="CCR77" s="10"/>
      <c r="CCS77" s="10"/>
      <c r="CCT77" s="10"/>
      <c r="CCU77" s="10"/>
      <c r="CCV77" s="10"/>
      <c r="CCW77" s="10"/>
      <c r="CCX77" s="10"/>
      <c r="CCY77" s="10"/>
      <c r="CCZ77" s="10"/>
      <c r="CDA77" s="10"/>
      <c r="CDB77" s="10"/>
      <c r="CDC77" s="10"/>
      <c r="CDD77" s="10"/>
      <c r="CDE77" s="10"/>
      <c r="CDF77" s="10"/>
      <c r="CDG77" s="10"/>
      <c r="CDH77" s="10"/>
      <c r="CDI77" s="10"/>
      <c r="CDJ77" s="10"/>
      <c r="CDK77" s="10"/>
      <c r="CDL77" s="10"/>
      <c r="CDM77" s="10"/>
      <c r="CDN77" s="10"/>
      <c r="CDO77" s="10"/>
      <c r="CDP77" s="10"/>
      <c r="CDQ77" s="10"/>
      <c r="CDR77" s="10"/>
      <c r="CDS77" s="10"/>
      <c r="CDT77" s="10"/>
      <c r="CDU77" s="10"/>
      <c r="CDV77" s="10"/>
      <c r="CDW77" s="10"/>
      <c r="CDX77" s="10"/>
      <c r="CDY77" s="10"/>
      <c r="CDZ77" s="10"/>
      <c r="CEA77" s="10"/>
      <c r="CEB77" s="10"/>
      <c r="CEC77" s="10"/>
      <c r="CED77" s="10"/>
      <c r="CEE77" s="10"/>
      <c r="CEF77" s="10"/>
      <c r="CEG77" s="10"/>
      <c r="CEH77" s="10"/>
      <c r="CEI77" s="10"/>
      <c r="CEJ77" s="10"/>
      <c r="CEK77" s="10"/>
      <c r="CEL77" s="10"/>
      <c r="CEM77" s="10"/>
      <c r="CEN77" s="10"/>
      <c r="CEO77" s="10"/>
      <c r="CEP77" s="10"/>
      <c r="CEQ77" s="10"/>
      <c r="CER77" s="10"/>
      <c r="CES77" s="10"/>
      <c r="CET77" s="10"/>
      <c r="CEU77" s="10"/>
      <c r="CEV77" s="10"/>
      <c r="CEW77" s="10"/>
      <c r="CEX77" s="10"/>
      <c r="CEY77" s="10"/>
      <c r="CEZ77" s="10"/>
      <c r="CFA77" s="10"/>
      <c r="CFB77" s="10"/>
      <c r="CFC77" s="10"/>
      <c r="CFD77" s="10"/>
      <c r="CFE77" s="10"/>
      <c r="CFF77" s="10"/>
      <c r="CFG77" s="10"/>
      <c r="CFH77" s="10"/>
      <c r="CFI77" s="10"/>
      <c r="CFJ77" s="10"/>
      <c r="CFK77" s="10"/>
      <c r="CFL77" s="10"/>
      <c r="CFM77" s="10"/>
      <c r="CFN77" s="10"/>
      <c r="CFO77" s="10"/>
      <c r="CFP77" s="10"/>
      <c r="CFQ77" s="10"/>
      <c r="CFR77" s="10"/>
      <c r="CFS77" s="10"/>
      <c r="CFT77" s="10"/>
      <c r="CFU77" s="10"/>
      <c r="CFV77" s="10"/>
      <c r="CFW77" s="10"/>
      <c r="CFX77" s="10"/>
      <c r="CFY77" s="10"/>
      <c r="CFZ77" s="10"/>
      <c r="CGA77" s="10"/>
      <c r="CGB77" s="10"/>
      <c r="CGC77" s="10"/>
      <c r="CGD77" s="10"/>
      <c r="CGE77" s="10"/>
      <c r="CGF77" s="10"/>
      <c r="CGG77" s="10"/>
      <c r="CGH77" s="10"/>
      <c r="CGI77" s="10"/>
      <c r="CGJ77" s="10"/>
      <c r="CGK77" s="10"/>
      <c r="CGL77" s="10"/>
      <c r="CGM77" s="10"/>
      <c r="CGN77" s="10"/>
      <c r="CGO77" s="10"/>
      <c r="CGP77" s="10"/>
      <c r="CGQ77" s="10"/>
      <c r="CGR77" s="10"/>
      <c r="CGS77" s="10"/>
      <c r="CGT77" s="10"/>
      <c r="CGU77" s="10"/>
      <c r="CGV77" s="10"/>
      <c r="CGW77" s="10"/>
      <c r="CGX77" s="10"/>
      <c r="CGY77" s="10"/>
      <c r="CGZ77" s="10"/>
      <c r="CHA77" s="10"/>
      <c r="CHB77" s="10"/>
      <c r="CHC77" s="10"/>
      <c r="CHD77" s="10"/>
      <c r="CHE77" s="10"/>
      <c r="CHF77" s="10"/>
      <c r="CHG77" s="10"/>
      <c r="CHH77" s="10"/>
      <c r="CHI77" s="10"/>
      <c r="CHJ77" s="10"/>
      <c r="CHK77" s="10"/>
      <c r="CHL77" s="10"/>
      <c r="CHM77" s="10"/>
      <c r="CHN77" s="10"/>
      <c r="CHO77" s="10"/>
      <c r="CHP77" s="10"/>
      <c r="CHQ77" s="10"/>
      <c r="CHR77" s="10"/>
      <c r="CHS77" s="10"/>
      <c r="CHT77" s="10"/>
      <c r="CHU77" s="10"/>
      <c r="CHV77" s="10"/>
      <c r="CHW77" s="10"/>
      <c r="CHX77" s="10"/>
      <c r="CHY77" s="10"/>
      <c r="CHZ77" s="10"/>
      <c r="CIA77" s="10"/>
      <c r="CIB77" s="10"/>
      <c r="CIC77" s="10"/>
      <c r="CID77" s="10"/>
      <c r="CIE77" s="10"/>
      <c r="CIF77" s="10"/>
      <c r="CIG77" s="10"/>
      <c r="CIH77" s="10"/>
      <c r="CII77" s="10"/>
      <c r="CIJ77" s="10"/>
      <c r="CIK77" s="10"/>
      <c r="CIL77" s="10"/>
      <c r="CIM77" s="10"/>
      <c r="CIN77" s="10"/>
      <c r="CIO77" s="10"/>
      <c r="CIP77" s="10"/>
      <c r="CIQ77" s="10"/>
      <c r="CIR77" s="10"/>
      <c r="CIS77" s="10"/>
      <c r="CIT77" s="10"/>
      <c r="CIU77" s="10"/>
      <c r="CIV77" s="10"/>
      <c r="CIW77" s="10"/>
      <c r="CIX77" s="10"/>
      <c r="CIY77" s="10"/>
      <c r="CIZ77" s="10"/>
      <c r="CJA77" s="10"/>
      <c r="CJB77" s="10"/>
      <c r="CJC77" s="10"/>
      <c r="CJD77" s="10"/>
      <c r="CJE77" s="10"/>
      <c r="CJF77" s="10"/>
      <c r="CJG77" s="10"/>
      <c r="CJH77" s="10"/>
      <c r="CJI77" s="10"/>
      <c r="CJJ77" s="10"/>
      <c r="CJK77" s="10"/>
      <c r="CJL77" s="10"/>
      <c r="CJM77" s="10"/>
      <c r="CJN77" s="10"/>
      <c r="CJO77" s="10"/>
      <c r="CJP77" s="10"/>
      <c r="CJQ77" s="10"/>
      <c r="CJR77" s="10"/>
      <c r="CJS77" s="10"/>
      <c r="CJT77" s="10"/>
      <c r="CJU77" s="10"/>
      <c r="CJV77" s="10"/>
      <c r="CJW77" s="10"/>
      <c r="CJX77" s="10"/>
      <c r="CJY77" s="10"/>
      <c r="CJZ77" s="10"/>
      <c r="CKA77" s="10"/>
      <c r="CKB77" s="10"/>
      <c r="CKC77" s="10"/>
      <c r="CKD77" s="10"/>
      <c r="CKE77" s="10"/>
      <c r="CKF77" s="10"/>
      <c r="CKG77" s="10"/>
      <c r="CKH77" s="10"/>
      <c r="CKI77" s="10"/>
      <c r="CKJ77" s="10"/>
      <c r="CKK77" s="10"/>
      <c r="CKL77" s="10"/>
      <c r="CKM77" s="10"/>
      <c r="CKN77" s="10"/>
      <c r="CKO77" s="10"/>
      <c r="CKP77" s="10"/>
      <c r="CKQ77" s="10"/>
      <c r="CKR77" s="10"/>
      <c r="CKS77" s="10"/>
      <c r="CKT77" s="10"/>
      <c r="CKU77" s="10"/>
      <c r="CKV77" s="10"/>
      <c r="CKW77" s="10"/>
      <c r="CKX77" s="10"/>
      <c r="CKY77" s="10"/>
      <c r="CKZ77" s="10"/>
      <c r="CLA77" s="10"/>
      <c r="CLB77" s="10"/>
      <c r="CLC77" s="10"/>
      <c r="CLD77" s="10"/>
      <c r="CLE77" s="10"/>
      <c r="CLF77" s="10"/>
      <c r="CLG77" s="10"/>
      <c r="CLH77" s="10"/>
      <c r="CLI77" s="10"/>
      <c r="CLJ77" s="10"/>
      <c r="CLK77" s="10"/>
      <c r="CLL77" s="10"/>
      <c r="CLM77" s="10"/>
      <c r="CLN77" s="10"/>
      <c r="CLO77" s="10"/>
      <c r="CLP77" s="10"/>
      <c r="CLQ77" s="10"/>
      <c r="CLR77" s="10"/>
      <c r="CLS77" s="10"/>
      <c r="CLT77" s="10"/>
      <c r="CLU77" s="10"/>
      <c r="CLV77" s="10"/>
      <c r="CLW77" s="10"/>
      <c r="CLX77" s="10"/>
      <c r="CLY77" s="10"/>
      <c r="CLZ77" s="10"/>
      <c r="CMA77" s="10"/>
      <c r="CMB77" s="10"/>
      <c r="CMC77" s="10"/>
      <c r="CMD77" s="10"/>
      <c r="CME77" s="10"/>
      <c r="CMF77" s="10"/>
      <c r="CMG77" s="10"/>
      <c r="CMH77" s="10"/>
      <c r="CMI77" s="10"/>
      <c r="CMJ77" s="10"/>
      <c r="CMK77" s="10"/>
      <c r="CML77" s="10"/>
      <c r="CMM77" s="10"/>
      <c r="CMN77" s="10"/>
      <c r="CMO77" s="10"/>
      <c r="CMP77" s="10"/>
      <c r="CMQ77" s="10"/>
      <c r="CMR77" s="10"/>
      <c r="CMS77" s="10"/>
      <c r="CMT77" s="10"/>
      <c r="CMU77" s="10"/>
      <c r="CMV77" s="10"/>
      <c r="CMW77" s="10"/>
      <c r="CMX77" s="10"/>
      <c r="CMY77" s="10"/>
      <c r="CMZ77" s="10"/>
      <c r="CNA77" s="10"/>
      <c r="CNB77" s="10"/>
      <c r="CNC77" s="10"/>
      <c r="CND77" s="10"/>
      <c r="CNE77" s="10"/>
      <c r="CNF77" s="10"/>
      <c r="CNG77" s="10"/>
      <c r="CNH77" s="10"/>
      <c r="CNI77" s="10"/>
      <c r="CNJ77" s="10"/>
      <c r="CNK77" s="10"/>
      <c r="CNL77" s="10"/>
      <c r="CNM77" s="10"/>
      <c r="CNN77" s="10"/>
      <c r="CNO77" s="10"/>
      <c r="CNP77" s="10"/>
      <c r="CNQ77" s="10"/>
      <c r="CNR77" s="10"/>
      <c r="CNS77" s="10"/>
      <c r="CNT77" s="10"/>
      <c r="CNU77" s="10"/>
      <c r="CNV77" s="10"/>
      <c r="CNW77" s="10"/>
      <c r="CNX77" s="10"/>
      <c r="CNY77" s="10"/>
      <c r="CNZ77" s="10"/>
      <c r="COA77" s="10"/>
      <c r="COB77" s="10"/>
      <c r="COC77" s="10"/>
      <c r="COD77" s="10"/>
      <c r="COE77" s="10"/>
      <c r="COF77" s="10"/>
      <c r="COG77" s="10"/>
      <c r="COH77" s="10"/>
      <c r="COI77" s="10"/>
      <c r="COJ77" s="10"/>
      <c r="COK77" s="10"/>
      <c r="COL77" s="10"/>
      <c r="COM77" s="10"/>
      <c r="CON77" s="10"/>
      <c r="COO77" s="10"/>
      <c r="COP77" s="10"/>
      <c r="COQ77" s="10"/>
      <c r="COR77" s="10"/>
      <c r="COS77" s="10"/>
      <c r="COT77" s="10"/>
      <c r="COU77" s="10"/>
      <c r="COV77" s="10"/>
      <c r="COW77" s="10"/>
      <c r="COX77" s="10"/>
      <c r="COY77" s="10"/>
      <c r="COZ77" s="10"/>
      <c r="CPA77" s="10"/>
      <c r="CPB77" s="10"/>
      <c r="CPC77" s="10"/>
      <c r="CPD77" s="10"/>
      <c r="CPE77" s="10"/>
      <c r="CPF77" s="10"/>
      <c r="CPG77" s="10"/>
      <c r="CPH77" s="10"/>
      <c r="CPI77" s="10"/>
      <c r="CPJ77" s="10"/>
      <c r="CPK77" s="10"/>
      <c r="CPL77" s="10"/>
      <c r="CPM77" s="10"/>
      <c r="CPN77" s="10"/>
      <c r="CPO77" s="10"/>
      <c r="CPP77" s="10"/>
      <c r="CPQ77" s="10"/>
      <c r="CPR77" s="10"/>
      <c r="CPS77" s="10"/>
      <c r="CPT77" s="10"/>
      <c r="CPU77" s="10"/>
      <c r="CPV77" s="10"/>
      <c r="CPW77" s="10"/>
      <c r="CPX77" s="10"/>
      <c r="CPY77" s="10"/>
      <c r="CPZ77" s="10"/>
      <c r="CQA77" s="10"/>
      <c r="CQB77" s="10"/>
      <c r="CQC77" s="10"/>
      <c r="CQD77" s="10"/>
      <c r="CQE77" s="10"/>
      <c r="CQF77" s="10"/>
      <c r="CQG77" s="10"/>
      <c r="CQH77" s="10"/>
      <c r="CQI77" s="10"/>
      <c r="CQJ77" s="10"/>
      <c r="CQK77" s="10"/>
      <c r="CQL77" s="10"/>
      <c r="CQM77" s="10"/>
      <c r="CQN77" s="10"/>
      <c r="CQO77" s="10"/>
      <c r="CQP77" s="10"/>
      <c r="CQQ77" s="10"/>
      <c r="CQR77" s="10"/>
      <c r="CQS77" s="10"/>
      <c r="CQT77" s="10"/>
      <c r="CQU77" s="10"/>
      <c r="CQV77" s="10"/>
      <c r="CQW77" s="10"/>
      <c r="CQX77" s="10"/>
      <c r="CQY77" s="10"/>
      <c r="CQZ77" s="10"/>
      <c r="CRA77" s="10"/>
      <c r="CRB77" s="10"/>
      <c r="CRC77" s="10"/>
      <c r="CRD77" s="10"/>
      <c r="CRE77" s="10"/>
      <c r="CRF77" s="10"/>
      <c r="CRG77" s="10"/>
      <c r="CRH77" s="10"/>
      <c r="CRI77" s="10"/>
      <c r="CRJ77" s="10"/>
      <c r="CRK77" s="10"/>
      <c r="CRL77" s="10"/>
      <c r="CRM77" s="10"/>
      <c r="CRN77" s="10"/>
      <c r="CRO77" s="10"/>
      <c r="CRP77" s="10"/>
      <c r="CRQ77" s="10"/>
      <c r="CRR77" s="10"/>
      <c r="CRS77" s="10"/>
      <c r="CRT77" s="10"/>
      <c r="CRU77" s="10"/>
      <c r="CRV77" s="10"/>
      <c r="CRW77" s="10"/>
      <c r="CRX77" s="10"/>
      <c r="CRY77" s="10"/>
      <c r="CRZ77" s="10"/>
      <c r="CSA77" s="10"/>
      <c r="CSB77" s="10"/>
      <c r="CSC77" s="10"/>
      <c r="CSD77" s="10"/>
      <c r="CSE77" s="10"/>
      <c r="CSF77" s="10"/>
      <c r="CSG77" s="10"/>
      <c r="CSH77" s="10"/>
      <c r="CSI77" s="10"/>
      <c r="CSJ77" s="10"/>
      <c r="CSK77" s="10"/>
      <c r="CSL77" s="10"/>
      <c r="CSM77" s="10"/>
      <c r="CSN77" s="10"/>
      <c r="CSO77" s="10"/>
      <c r="CSP77" s="10"/>
      <c r="CSQ77" s="10"/>
      <c r="CSR77" s="10"/>
      <c r="CSS77" s="10"/>
      <c r="CST77" s="10"/>
      <c r="CSU77" s="10"/>
      <c r="CSV77" s="10"/>
      <c r="CSW77" s="10"/>
      <c r="CSX77" s="10"/>
      <c r="CSY77" s="10"/>
      <c r="CSZ77" s="10"/>
      <c r="CTA77" s="10"/>
      <c r="CTB77" s="10"/>
      <c r="CTC77" s="10"/>
      <c r="CTD77" s="10"/>
      <c r="CTE77" s="10"/>
      <c r="CTF77" s="10"/>
      <c r="CTG77" s="10"/>
      <c r="CTH77" s="10"/>
      <c r="CTI77" s="10"/>
      <c r="CTJ77" s="10"/>
      <c r="CTK77" s="10"/>
      <c r="CTL77" s="10"/>
      <c r="CTM77" s="10"/>
      <c r="CTN77" s="10"/>
      <c r="CTO77" s="10"/>
      <c r="CTP77" s="10"/>
      <c r="CTQ77" s="10"/>
      <c r="CTR77" s="10"/>
      <c r="CTS77" s="10"/>
      <c r="CTT77" s="10"/>
      <c r="CTU77" s="10"/>
      <c r="CTV77" s="10"/>
      <c r="CTW77" s="10"/>
      <c r="CTX77" s="10"/>
      <c r="CTY77" s="10"/>
      <c r="CTZ77" s="10"/>
      <c r="CUA77" s="10"/>
      <c r="CUB77" s="10"/>
      <c r="CUC77" s="10"/>
      <c r="CUD77" s="10"/>
      <c r="CUE77" s="10"/>
      <c r="CUF77" s="10"/>
      <c r="CUG77" s="10"/>
      <c r="CUH77" s="10"/>
      <c r="CUI77" s="10"/>
      <c r="CUJ77" s="10"/>
      <c r="CUK77" s="10"/>
      <c r="CUL77" s="10"/>
      <c r="CUM77" s="10"/>
      <c r="CUN77" s="10"/>
      <c r="CUO77" s="10"/>
      <c r="CUP77" s="10"/>
      <c r="CUQ77" s="10"/>
      <c r="CUR77" s="10"/>
      <c r="CUS77" s="10"/>
      <c r="CUT77" s="10"/>
      <c r="CUU77" s="10"/>
      <c r="CUV77" s="10"/>
      <c r="CUW77" s="10"/>
      <c r="CUX77" s="10"/>
      <c r="CUY77" s="10"/>
      <c r="CUZ77" s="10"/>
      <c r="CVA77" s="10"/>
      <c r="CVB77" s="10"/>
      <c r="CVC77" s="10"/>
      <c r="CVD77" s="10"/>
      <c r="CVE77" s="10"/>
      <c r="CVF77" s="10"/>
      <c r="CVG77" s="10"/>
      <c r="CVH77" s="10"/>
      <c r="CVI77" s="10"/>
      <c r="CVJ77" s="10"/>
      <c r="CVK77" s="10"/>
      <c r="CVL77" s="10"/>
      <c r="CVM77" s="10"/>
      <c r="CVN77" s="10"/>
      <c r="CVO77" s="10"/>
      <c r="CVP77" s="10"/>
      <c r="CVQ77" s="10"/>
      <c r="CVR77" s="10"/>
      <c r="CVS77" s="10"/>
      <c r="CVT77" s="10"/>
      <c r="CVU77" s="10"/>
      <c r="CVV77" s="10"/>
      <c r="CVW77" s="10"/>
      <c r="CVX77" s="10"/>
      <c r="CVY77" s="10"/>
      <c r="CVZ77" s="10"/>
      <c r="CWA77" s="10"/>
      <c r="CWB77" s="10"/>
      <c r="CWC77" s="10"/>
      <c r="CWD77" s="10"/>
      <c r="CWE77" s="10"/>
      <c r="CWF77" s="10"/>
      <c r="CWG77" s="10"/>
      <c r="CWH77" s="10"/>
      <c r="CWI77" s="10"/>
      <c r="CWJ77" s="10"/>
      <c r="CWK77" s="10"/>
      <c r="CWL77" s="10"/>
      <c r="CWM77" s="10"/>
      <c r="CWN77" s="10"/>
      <c r="CWO77" s="10"/>
      <c r="CWP77" s="10"/>
      <c r="CWQ77" s="10"/>
      <c r="CWR77" s="10"/>
      <c r="CWS77" s="10"/>
      <c r="CWT77" s="10"/>
      <c r="CWU77" s="10"/>
      <c r="CWV77" s="10"/>
      <c r="CWW77" s="10"/>
      <c r="CWX77" s="10"/>
      <c r="CWY77" s="10"/>
      <c r="CWZ77" s="10"/>
      <c r="CXA77" s="10"/>
      <c r="CXB77" s="10"/>
      <c r="CXC77" s="10"/>
      <c r="CXD77" s="10"/>
      <c r="CXE77" s="10"/>
      <c r="CXF77" s="10"/>
      <c r="CXG77" s="10"/>
      <c r="CXH77" s="10"/>
      <c r="CXI77" s="10"/>
      <c r="CXJ77" s="10"/>
      <c r="CXK77" s="10"/>
      <c r="CXL77" s="10"/>
      <c r="CXM77" s="10"/>
      <c r="CXN77" s="10"/>
      <c r="CXO77" s="10"/>
      <c r="CXP77" s="10"/>
      <c r="CXQ77" s="10"/>
      <c r="CXR77" s="10"/>
      <c r="CXS77" s="10"/>
      <c r="CXT77" s="10"/>
      <c r="CXU77" s="10"/>
      <c r="CXV77" s="10"/>
      <c r="CXW77" s="10"/>
      <c r="CXX77" s="10"/>
      <c r="CXY77" s="10"/>
      <c r="CXZ77" s="10"/>
      <c r="CYA77" s="10"/>
      <c r="CYB77" s="10"/>
      <c r="CYC77" s="10"/>
      <c r="CYD77" s="10"/>
      <c r="CYE77" s="10"/>
      <c r="CYF77" s="10"/>
      <c r="CYG77" s="10"/>
      <c r="CYH77" s="10"/>
      <c r="CYI77" s="10"/>
      <c r="CYJ77" s="10"/>
      <c r="CYK77" s="10"/>
      <c r="CYL77" s="10"/>
      <c r="CYM77" s="10"/>
      <c r="CYN77" s="10"/>
      <c r="CYO77" s="10"/>
      <c r="CYP77" s="10"/>
      <c r="CYQ77" s="10"/>
      <c r="CYR77" s="10"/>
      <c r="CYS77" s="10"/>
      <c r="CYT77" s="10"/>
      <c r="CYU77" s="10"/>
      <c r="CYV77" s="10"/>
      <c r="CYW77" s="10"/>
      <c r="CYX77" s="10"/>
      <c r="CYY77" s="10"/>
      <c r="CYZ77" s="10"/>
      <c r="CZA77" s="10"/>
      <c r="CZB77" s="10"/>
      <c r="CZC77" s="10"/>
      <c r="CZD77" s="10"/>
      <c r="CZE77" s="10"/>
      <c r="CZF77" s="10"/>
      <c r="CZG77" s="10"/>
      <c r="CZH77" s="10"/>
      <c r="CZI77" s="10"/>
      <c r="CZJ77" s="10"/>
      <c r="CZK77" s="10"/>
      <c r="CZL77" s="10"/>
      <c r="CZM77" s="10"/>
      <c r="CZN77" s="10"/>
      <c r="CZO77" s="10"/>
      <c r="CZP77" s="10"/>
      <c r="CZQ77" s="10"/>
      <c r="CZR77" s="10"/>
      <c r="CZS77" s="10"/>
      <c r="CZT77" s="10"/>
      <c r="CZU77" s="10"/>
      <c r="CZV77" s="10"/>
      <c r="CZW77" s="10"/>
      <c r="CZX77" s="10"/>
      <c r="CZY77" s="10"/>
      <c r="CZZ77" s="10"/>
      <c r="DAA77" s="10"/>
      <c r="DAB77" s="10"/>
      <c r="DAC77" s="10"/>
      <c r="DAD77" s="10"/>
      <c r="DAE77" s="10"/>
      <c r="DAF77" s="10"/>
      <c r="DAG77" s="10"/>
      <c r="DAH77" s="10"/>
      <c r="DAI77" s="10"/>
      <c r="DAJ77" s="10"/>
      <c r="DAK77" s="10"/>
      <c r="DAL77" s="10"/>
      <c r="DAM77" s="10"/>
      <c r="DAN77" s="10"/>
      <c r="DAO77" s="10"/>
      <c r="DAP77" s="10"/>
      <c r="DAQ77" s="10"/>
      <c r="DAR77" s="10"/>
      <c r="DAS77" s="10"/>
      <c r="DAT77" s="10"/>
      <c r="DAU77" s="10"/>
      <c r="DAV77" s="10"/>
      <c r="DAW77" s="10"/>
      <c r="DAX77" s="10"/>
      <c r="DAY77" s="10"/>
      <c r="DAZ77" s="10"/>
      <c r="DBA77" s="10"/>
      <c r="DBB77" s="10"/>
      <c r="DBC77" s="10"/>
      <c r="DBD77" s="10"/>
      <c r="DBE77" s="10"/>
      <c r="DBF77" s="10"/>
      <c r="DBG77" s="10"/>
      <c r="DBH77" s="10"/>
      <c r="DBI77" s="10"/>
      <c r="DBJ77" s="10"/>
      <c r="DBK77" s="10"/>
      <c r="DBL77" s="10"/>
      <c r="DBM77" s="10"/>
      <c r="DBN77" s="10"/>
      <c r="DBO77" s="10"/>
      <c r="DBP77" s="10"/>
      <c r="DBQ77" s="10"/>
      <c r="DBR77" s="10"/>
      <c r="DBS77" s="10"/>
      <c r="DBT77" s="10"/>
      <c r="DBU77" s="10"/>
      <c r="DBV77" s="10"/>
      <c r="DBW77" s="10"/>
      <c r="DBX77" s="10"/>
      <c r="DBY77" s="10"/>
      <c r="DBZ77" s="10"/>
      <c r="DCA77" s="10"/>
      <c r="DCB77" s="10"/>
      <c r="DCC77" s="10"/>
      <c r="DCD77" s="10"/>
      <c r="DCE77" s="10"/>
      <c r="DCF77" s="10"/>
      <c r="DCG77" s="10"/>
      <c r="DCH77" s="10"/>
      <c r="DCI77" s="10"/>
      <c r="DCJ77" s="10"/>
      <c r="DCK77" s="10"/>
      <c r="DCL77" s="10"/>
      <c r="DCM77" s="10"/>
      <c r="DCN77" s="10"/>
      <c r="DCO77" s="10"/>
      <c r="DCP77" s="10"/>
      <c r="DCQ77" s="10"/>
      <c r="DCR77" s="10"/>
      <c r="DCS77" s="10"/>
      <c r="DCT77" s="10"/>
      <c r="DCU77" s="10"/>
      <c r="DCV77" s="10"/>
      <c r="DCW77" s="10"/>
      <c r="DCX77" s="10"/>
      <c r="DCY77" s="10"/>
      <c r="DCZ77" s="10"/>
      <c r="DDA77" s="10"/>
      <c r="DDB77" s="10"/>
      <c r="DDC77" s="10"/>
      <c r="DDD77" s="10"/>
      <c r="DDE77" s="10"/>
      <c r="DDF77" s="10"/>
      <c r="DDG77" s="10"/>
      <c r="DDH77" s="10"/>
      <c r="DDI77" s="10"/>
      <c r="DDJ77" s="10"/>
      <c r="DDK77" s="10"/>
      <c r="DDL77" s="10"/>
      <c r="DDM77" s="10"/>
      <c r="DDN77" s="10"/>
      <c r="DDO77" s="10"/>
      <c r="DDP77" s="10"/>
      <c r="DDQ77" s="10"/>
      <c r="DDR77" s="10"/>
      <c r="DDS77" s="10"/>
      <c r="DDT77" s="10"/>
      <c r="DDU77" s="10"/>
      <c r="DDV77" s="10"/>
      <c r="DDW77" s="10"/>
      <c r="DDX77" s="10"/>
      <c r="DDY77" s="10"/>
      <c r="DDZ77" s="10"/>
      <c r="DEA77" s="10"/>
      <c r="DEB77" s="10"/>
      <c r="DEC77" s="10"/>
      <c r="DED77" s="10"/>
      <c r="DEE77" s="10"/>
      <c r="DEF77" s="10"/>
      <c r="DEG77" s="10"/>
      <c r="DEH77" s="10"/>
      <c r="DEI77" s="10"/>
      <c r="DEJ77" s="10"/>
      <c r="DEK77" s="10"/>
      <c r="DEL77" s="10"/>
      <c r="DEM77" s="10"/>
      <c r="DEN77" s="10"/>
      <c r="DEO77" s="10"/>
      <c r="DEP77" s="10"/>
      <c r="DEQ77" s="10"/>
      <c r="DER77" s="10"/>
      <c r="DES77" s="10"/>
      <c r="DET77" s="10"/>
      <c r="DEU77" s="10"/>
      <c r="DEV77" s="10"/>
      <c r="DEW77" s="10"/>
      <c r="DEX77" s="10"/>
      <c r="DEY77" s="10"/>
      <c r="DEZ77" s="10"/>
      <c r="DFA77" s="10"/>
      <c r="DFB77" s="10"/>
      <c r="DFC77" s="10"/>
      <c r="DFD77" s="10"/>
      <c r="DFE77" s="10"/>
      <c r="DFF77" s="10"/>
      <c r="DFG77" s="10"/>
      <c r="DFH77" s="10"/>
      <c r="DFI77" s="10"/>
      <c r="DFJ77" s="10"/>
      <c r="DFK77" s="10"/>
      <c r="DFL77" s="10"/>
      <c r="DFM77" s="10"/>
      <c r="DFN77" s="10"/>
      <c r="DFO77" s="10"/>
      <c r="DFP77" s="10"/>
      <c r="DFQ77" s="10"/>
      <c r="DFR77" s="10"/>
      <c r="DFS77" s="10"/>
      <c r="DFT77" s="10"/>
      <c r="DFU77" s="10"/>
      <c r="DFV77" s="10"/>
      <c r="DFW77" s="10"/>
      <c r="DFX77" s="10"/>
      <c r="DFY77" s="10"/>
      <c r="DFZ77" s="10"/>
      <c r="DGA77" s="10"/>
      <c r="DGB77" s="10"/>
      <c r="DGC77" s="10"/>
      <c r="DGD77" s="10"/>
      <c r="DGE77" s="10"/>
      <c r="DGF77" s="10"/>
      <c r="DGG77" s="10"/>
      <c r="DGH77" s="10"/>
      <c r="DGI77" s="10"/>
      <c r="DGJ77" s="10"/>
      <c r="DGK77" s="10"/>
      <c r="DGL77" s="10"/>
      <c r="DGM77" s="10"/>
      <c r="DGN77" s="10"/>
      <c r="DGO77" s="10"/>
      <c r="DGP77" s="10"/>
      <c r="DGQ77" s="10"/>
      <c r="DGR77" s="10"/>
      <c r="DGS77" s="10"/>
      <c r="DGT77" s="10"/>
      <c r="DGU77" s="10"/>
      <c r="DGV77" s="10"/>
      <c r="DGW77" s="10"/>
      <c r="DGX77" s="10"/>
      <c r="DGY77" s="10"/>
      <c r="DGZ77" s="10"/>
      <c r="DHA77" s="10"/>
      <c r="DHB77" s="10"/>
      <c r="DHC77" s="10"/>
      <c r="DHD77" s="10"/>
      <c r="DHE77" s="10"/>
      <c r="DHF77" s="10"/>
      <c r="DHG77" s="10"/>
      <c r="DHH77" s="10"/>
      <c r="DHI77" s="10"/>
      <c r="DHJ77" s="10"/>
      <c r="DHK77" s="10"/>
      <c r="DHL77" s="10"/>
      <c r="DHM77" s="10"/>
      <c r="DHN77" s="10"/>
      <c r="DHO77" s="10"/>
      <c r="DHP77" s="10"/>
      <c r="DHQ77" s="10"/>
      <c r="DHR77" s="10"/>
      <c r="DHS77" s="10"/>
      <c r="DHT77" s="10"/>
      <c r="DHU77" s="10"/>
      <c r="DHV77" s="10"/>
      <c r="DHW77" s="10"/>
      <c r="DHX77" s="10"/>
      <c r="DHY77" s="10"/>
      <c r="DHZ77" s="10"/>
      <c r="DIA77" s="10"/>
      <c r="DIB77" s="10"/>
      <c r="DIC77" s="10"/>
      <c r="DID77" s="10"/>
      <c r="DIE77" s="10"/>
      <c r="DIF77" s="10"/>
      <c r="DIG77" s="10"/>
      <c r="DIH77" s="10"/>
      <c r="DII77" s="10"/>
      <c r="DIJ77" s="10"/>
      <c r="DIK77" s="10"/>
      <c r="DIL77" s="10"/>
      <c r="DIM77" s="10"/>
      <c r="DIN77" s="10"/>
      <c r="DIO77" s="10"/>
      <c r="DIP77" s="10"/>
      <c r="DIQ77" s="10"/>
      <c r="DIR77" s="10"/>
      <c r="DIS77" s="10"/>
      <c r="DIT77" s="10"/>
      <c r="DIU77" s="10"/>
      <c r="DIV77" s="10"/>
      <c r="DIW77" s="10"/>
      <c r="DIX77" s="10"/>
      <c r="DIY77" s="10"/>
      <c r="DIZ77" s="10"/>
      <c r="DJA77" s="10"/>
      <c r="DJB77" s="10"/>
      <c r="DJC77" s="10"/>
      <c r="DJD77" s="10"/>
      <c r="DJE77" s="10"/>
      <c r="DJF77" s="10"/>
      <c r="DJG77" s="10"/>
      <c r="DJH77" s="10"/>
      <c r="DJI77" s="10"/>
      <c r="DJJ77" s="10"/>
      <c r="DJK77" s="10"/>
      <c r="DJL77" s="10"/>
      <c r="DJM77" s="10"/>
      <c r="DJN77" s="10"/>
      <c r="DJO77" s="10"/>
      <c r="DJP77" s="10"/>
      <c r="DJQ77" s="10"/>
      <c r="DJR77" s="10"/>
      <c r="DJS77" s="10"/>
      <c r="DJT77" s="10"/>
      <c r="DJU77" s="10"/>
      <c r="DJV77" s="10"/>
      <c r="DJW77" s="10"/>
      <c r="DJX77" s="10"/>
      <c r="DJY77" s="10"/>
      <c r="DJZ77" s="10"/>
      <c r="DKA77" s="10"/>
      <c r="DKB77" s="10"/>
      <c r="DKC77" s="10"/>
      <c r="DKD77" s="10"/>
      <c r="DKE77" s="10"/>
      <c r="DKF77" s="10"/>
      <c r="DKG77" s="10"/>
      <c r="DKH77" s="10"/>
      <c r="DKI77" s="10"/>
      <c r="DKJ77" s="10"/>
      <c r="DKK77" s="10"/>
      <c r="DKL77" s="10"/>
      <c r="DKM77" s="10"/>
      <c r="DKN77" s="10"/>
      <c r="DKO77" s="10"/>
      <c r="DKP77" s="10"/>
      <c r="DKQ77" s="10"/>
      <c r="DKR77" s="10"/>
      <c r="DKS77" s="10"/>
      <c r="DKT77" s="10"/>
      <c r="DKU77" s="10"/>
      <c r="DKV77" s="10"/>
      <c r="DKW77" s="10"/>
      <c r="DKX77" s="10"/>
      <c r="DKY77" s="10"/>
      <c r="DKZ77" s="10"/>
      <c r="DLA77" s="10"/>
      <c r="DLB77" s="10"/>
      <c r="DLC77" s="10"/>
      <c r="DLD77" s="10"/>
      <c r="DLE77" s="10"/>
      <c r="DLF77" s="10"/>
      <c r="DLG77" s="10"/>
      <c r="DLH77" s="10"/>
      <c r="DLI77" s="10"/>
      <c r="DLJ77" s="10"/>
      <c r="DLK77" s="10"/>
      <c r="DLL77" s="10"/>
      <c r="DLM77" s="10"/>
      <c r="DLN77" s="10"/>
      <c r="DLO77" s="10"/>
      <c r="DLP77" s="10"/>
      <c r="DLQ77" s="10"/>
      <c r="DLR77" s="10"/>
      <c r="DLS77" s="10"/>
      <c r="DLT77" s="10"/>
      <c r="DLU77" s="10"/>
      <c r="DLV77" s="10"/>
      <c r="DLW77" s="10"/>
      <c r="DLX77" s="10"/>
      <c r="DLY77" s="10"/>
      <c r="DLZ77" s="10"/>
      <c r="DMA77" s="10"/>
      <c r="DMB77" s="10"/>
      <c r="DMC77" s="10"/>
      <c r="DMD77" s="10"/>
      <c r="DME77" s="10"/>
      <c r="DMF77" s="10"/>
      <c r="DMG77" s="10"/>
      <c r="DMH77" s="10"/>
      <c r="DMI77" s="10"/>
      <c r="DMJ77" s="10"/>
      <c r="DMK77" s="10"/>
      <c r="DML77" s="10"/>
      <c r="DMM77" s="10"/>
      <c r="DMN77" s="10"/>
      <c r="DMO77" s="10"/>
      <c r="DMP77" s="10"/>
      <c r="DMQ77" s="10"/>
      <c r="DMR77" s="10"/>
      <c r="DMS77" s="10"/>
      <c r="DMT77" s="10"/>
      <c r="DMU77" s="10"/>
      <c r="DMV77" s="10"/>
      <c r="DMW77" s="10"/>
      <c r="DMX77" s="10"/>
      <c r="DMY77" s="10"/>
      <c r="DMZ77" s="10"/>
      <c r="DNA77" s="10"/>
      <c r="DNB77" s="10"/>
      <c r="DNC77" s="10"/>
      <c r="DND77" s="10"/>
      <c r="DNE77" s="10"/>
      <c r="DNF77" s="10"/>
      <c r="DNG77" s="10"/>
      <c r="DNH77" s="10"/>
      <c r="DNI77" s="10"/>
      <c r="DNJ77" s="10"/>
      <c r="DNK77" s="10"/>
      <c r="DNL77" s="10"/>
      <c r="DNM77" s="10"/>
      <c r="DNN77" s="10"/>
      <c r="DNO77" s="10"/>
      <c r="DNP77" s="10"/>
      <c r="DNQ77" s="10"/>
      <c r="DNR77" s="10"/>
      <c r="DNS77" s="10"/>
      <c r="DNT77" s="10"/>
      <c r="DNU77" s="10"/>
      <c r="DNV77" s="10"/>
      <c r="DNW77" s="10"/>
      <c r="DNX77" s="10"/>
      <c r="DNY77" s="10"/>
      <c r="DNZ77" s="10"/>
      <c r="DOA77" s="10"/>
      <c r="DOB77" s="10"/>
      <c r="DOC77" s="10"/>
      <c r="DOD77" s="10"/>
      <c r="DOE77" s="10"/>
      <c r="DOF77" s="10"/>
      <c r="DOG77" s="10"/>
      <c r="DOH77" s="10"/>
      <c r="DOI77" s="10"/>
      <c r="DOJ77" s="10"/>
      <c r="DOK77" s="10"/>
      <c r="DOL77" s="10"/>
      <c r="DOM77" s="10"/>
      <c r="DON77" s="10"/>
      <c r="DOO77" s="10"/>
      <c r="DOP77" s="10"/>
      <c r="DOQ77" s="10"/>
      <c r="DOR77" s="10"/>
      <c r="DOS77" s="10"/>
      <c r="DOT77" s="10"/>
      <c r="DOU77" s="10"/>
      <c r="DOV77" s="10"/>
      <c r="DOW77" s="10"/>
      <c r="DOX77" s="10"/>
      <c r="DOY77" s="10"/>
      <c r="DOZ77" s="10"/>
      <c r="DPA77" s="10"/>
      <c r="DPB77" s="10"/>
      <c r="DPC77" s="10"/>
      <c r="DPD77" s="10"/>
      <c r="DPE77" s="10"/>
      <c r="DPF77" s="10"/>
      <c r="DPG77" s="10"/>
      <c r="DPH77" s="10"/>
      <c r="DPI77" s="10"/>
      <c r="DPJ77" s="10"/>
      <c r="DPK77" s="10"/>
      <c r="DPL77" s="10"/>
      <c r="DPM77" s="10"/>
      <c r="DPN77" s="10"/>
      <c r="DPO77" s="10"/>
      <c r="DPP77" s="10"/>
      <c r="DPQ77" s="10"/>
      <c r="DPR77" s="10"/>
      <c r="DPS77" s="10"/>
      <c r="DPT77" s="10"/>
      <c r="DPU77" s="10"/>
      <c r="DPV77" s="10"/>
      <c r="DPW77" s="10"/>
      <c r="DPX77" s="10"/>
      <c r="DPY77" s="10"/>
      <c r="DPZ77" s="10"/>
      <c r="DQA77" s="10"/>
      <c r="DQB77" s="10"/>
      <c r="DQC77" s="10"/>
      <c r="DQD77" s="10"/>
      <c r="DQE77" s="10"/>
      <c r="DQF77" s="10"/>
      <c r="DQG77" s="10"/>
      <c r="DQH77" s="10"/>
      <c r="DQI77" s="10"/>
      <c r="DQJ77" s="10"/>
      <c r="DQK77" s="10"/>
      <c r="DQL77" s="10"/>
      <c r="DQM77" s="10"/>
      <c r="DQN77" s="10"/>
      <c r="DQO77" s="10"/>
      <c r="DQP77" s="10"/>
      <c r="DQQ77" s="10"/>
      <c r="DQR77" s="10"/>
      <c r="DQS77" s="10"/>
      <c r="DQT77" s="10"/>
      <c r="DQU77" s="10"/>
      <c r="DQV77" s="10"/>
      <c r="DQW77" s="10"/>
      <c r="DQX77" s="10"/>
      <c r="DQY77" s="10"/>
      <c r="DQZ77" s="10"/>
      <c r="DRA77" s="10"/>
      <c r="DRB77" s="10"/>
      <c r="DRC77" s="10"/>
      <c r="DRD77" s="10"/>
      <c r="DRE77" s="10"/>
      <c r="DRF77" s="10"/>
      <c r="DRG77" s="10"/>
      <c r="DRH77" s="10"/>
      <c r="DRI77" s="10"/>
      <c r="DRJ77" s="10"/>
      <c r="DRK77" s="10"/>
      <c r="DRL77" s="10"/>
      <c r="DRM77" s="10"/>
      <c r="DRN77" s="10"/>
      <c r="DRO77" s="10"/>
      <c r="DRP77" s="10"/>
      <c r="DRQ77" s="10"/>
      <c r="DRR77" s="10"/>
      <c r="DRS77" s="10"/>
      <c r="DRT77" s="10"/>
      <c r="DRU77" s="10"/>
      <c r="DRV77" s="10"/>
      <c r="DRW77" s="10"/>
      <c r="DRX77" s="10"/>
      <c r="DRY77" s="10"/>
      <c r="DRZ77" s="10"/>
      <c r="DSA77" s="10"/>
      <c r="DSB77" s="10"/>
      <c r="DSC77" s="10"/>
      <c r="DSD77" s="10"/>
      <c r="DSE77" s="10"/>
      <c r="DSF77" s="10"/>
      <c r="DSG77" s="10"/>
      <c r="DSH77" s="10"/>
      <c r="DSI77" s="10"/>
      <c r="DSJ77" s="10"/>
      <c r="DSK77" s="10"/>
      <c r="DSL77" s="10"/>
      <c r="DSM77" s="10"/>
      <c r="DSN77" s="10"/>
      <c r="DSO77" s="10"/>
      <c r="DSP77" s="10"/>
      <c r="DSQ77" s="10"/>
      <c r="DSR77" s="10"/>
      <c r="DSS77" s="10"/>
      <c r="DST77" s="10"/>
      <c r="DSU77" s="10"/>
      <c r="DSV77" s="10"/>
      <c r="DSW77" s="10"/>
      <c r="DSX77" s="10"/>
      <c r="DSY77" s="10"/>
      <c r="DSZ77" s="10"/>
      <c r="DTA77" s="10"/>
      <c r="DTB77" s="10"/>
      <c r="DTC77" s="10"/>
      <c r="DTD77" s="10"/>
      <c r="DTE77" s="10"/>
      <c r="DTF77" s="10"/>
      <c r="DTG77" s="10"/>
      <c r="DTH77" s="10"/>
      <c r="DTI77" s="10"/>
      <c r="DTJ77" s="10"/>
      <c r="DTK77" s="10"/>
      <c r="DTL77" s="10"/>
      <c r="DTM77" s="10"/>
      <c r="DTN77" s="10"/>
      <c r="DTO77" s="10"/>
      <c r="DTP77" s="10"/>
      <c r="DTQ77" s="10"/>
      <c r="DTR77" s="10"/>
      <c r="DTS77" s="10"/>
      <c r="DTT77" s="10"/>
      <c r="DTU77" s="10"/>
      <c r="DTV77" s="10"/>
      <c r="DTW77" s="10"/>
      <c r="DTX77" s="10"/>
      <c r="DTY77" s="10"/>
      <c r="DTZ77" s="10"/>
      <c r="DUA77" s="10"/>
      <c r="DUB77" s="10"/>
      <c r="DUC77" s="10"/>
      <c r="DUD77" s="10"/>
      <c r="DUE77" s="10"/>
      <c r="DUF77" s="10"/>
      <c r="DUG77" s="10"/>
      <c r="DUH77" s="10"/>
      <c r="DUI77" s="10"/>
      <c r="DUJ77" s="10"/>
      <c r="DUK77" s="10"/>
      <c r="DUL77" s="10"/>
      <c r="DUM77" s="10"/>
      <c r="DUN77" s="10"/>
      <c r="DUO77" s="10"/>
      <c r="DUP77" s="10"/>
      <c r="DUQ77" s="10"/>
      <c r="DUR77" s="10"/>
      <c r="DUS77" s="10"/>
      <c r="DUT77" s="10"/>
      <c r="DUU77" s="10"/>
      <c r="DUV77" s="10"/>
      <c r="DUW77" s="10"/>
      <c r="DUX77" s="10"/>
      <c r="DUY77" s="10"/>
      <c r="DUZ77" s="10"/>
      <c r="DVA77" s="10"/>
      <c r="DVB77" s="10"/>
      <c r="DVC77" s="10"/>
      <c r="DVD77" s="10"/>
      <c r="DVE77" s="10"/>
      <c r="DVF77" s="10"/>
      <c r="DVG77" s="10"/>
      <c r="DVH77" s="10"/>
      <c r="DVI77" s="10"/>
      <c r="DVJ77" s="10"/>
      <c r="DVK77" s="10"/>
      <c r="DVL77" s="10"/>
      <c r="DVM77" s="10"/>
      <c r="DVN77" s="10"/>
      <c r="DVO77" s="10"/>
      <c r="DVP77" s="10"/>
      <c r="DVQ77" s="10"/>
      <c r="DVR77" s="10"/>
      <c r="DVS77" s="10"/>
      <c r="DVT77" s="10"/>
      <c r="DVU77" s="10"/>
      <c r="DVV77" s="10"/>
      <c r="DVW77" s="10"/>
      <c r="DVX77" s="10"/>
      <c r="DVY77" s="10"/>
      <c r="DVZ77" s="10"/>
      <c r="DWA77" s="10"/>
      <c r="DWB77" s="10"/>
      <c r="DWC77" s="10"/>
      <c r="DWD77" s="10"/>
      <c r="DWE77" s="10"/>
      <c r="DWF77" s="10"/>
      <c r="DWG77" s="10"/>
      <c r="DWH77" s="10"/>
      <c r="DWI77" s="10"/>
      <c r="DWJ77" s="10"/>
      <c r="DWK77" s="10"/>
      <c r="DWL77" s="10"/>
      <c r="DWM77" s="10"/>
      <c r="DWN77" s="10"/>
      <c r="DWO77" s="10"/>
      <c r="DWP77" s="10"/>
      <c r="DWQ77" s="10"/>
      <c r="DWR77" s="10"/>
      <c r="DWS77" s="10"/>
      <c r="DWT77" s="10"/>
      <c r="DWU77" s="10"/>
      <c r="DWV77" s="10"/>
      <c r="DWW77" s="10"/>
      <c r="DWX77" s="10"/>
      <c r="DWY77" s="10"/>
      <c r="DWZ77" s="10"/>
      <c r="DXA77" s="10"/>
      <c r="DXB77" s="10"/>
      <c r="DXC77" s="10"/>
      <c r="DXD77" s="10"/>
      <c r="DXE77" s="10"/>
      <c r="DXF77" s="10"/>
      <c r="DXG77" s="10"/>
      <c r="DXH77" s="10"/>
      <c r="DXI77" s="10"/>
      <c r="DXJ77" s="10"/>
      <c r="DXK77" s="10"/>
      <c r="DXL77" s="10"/>
      <c r="DXM77" s="10"/>
      <c r="DXN77" s="10"/>
      <c r="DXO77" s="10"/>
      <c r="DXP77" s="10"/>
      <c r="DXQ77" s="10"/>
      <c r="DXR77" s="10"/>
      <c r="DXS77" s="10"/>
      <c r="DXT77" s="10"/>
      <c r="DXU77" s="10"/>
      <c r="DXV77" s="10"/>
      <c r="DXW77" s="10"/>
      <c r="DXX77" s="10"/>
      <c r="DXY77" s="10"/>
      <c r="DXZ77" s="10"/>
      <c r="DYA77" s="10"/>
      <c r="DYB77" s="10"/>
      <c r="DYC77" s="10"/>
      <c r="DYD77" s="10"/>
      <c r="DYE77" s="10"/>
      <c r="DYF77" s="10"/>
      <c r="DYG77" s="10"/>
      <c r="DYH77" s="10"/>
      <c r="DYI77" s="10"/>
      <c r="DYJ77" s="10"/>
      <c r="DYK77" s="10"/>
      <c r="DYL77" s="10"/>
      <c r="DYM77" s="10"/>
      <c r="DYN77" s="10"/>
      <c r="DYO77" s="10"/>
      <c r="DYP77" s="10"/>
      <c r="DYQ77" s="10"/>
      <c r="DYR77" s="10"/>
      <c r="DYS77" s="10"/>
      <c r="DYT77" s="10"/>
      <c r="DYU77" s="10"/>
      <c r="DYV77" s="10"/>
      <c r="DYW77" s="10"/>
      <c r="DYX77" s="10"/>
      <c r="DYY77" s="10"/>
      <c r="DYZ77" s="10"/>
      <c r="DZA77" s="10"/>
      <c r="DZB77" s="10"/>
      <c r="DZC77" s="10"/>
      <c r="DZD77" s="10"/>
      <c r="DZE77" s="10"/>
      <c r="DZF77" s="10"/>
      <c r="DZG77" s="10"/>
      <c r="DZH77" s="10"/>
      <c r="DZI77" s="10"/>
      <c r="DZJ77" s="10"/>
      <c r="DZK77" s="10"/>
      <c r="DZL77" s="10"/>
      <c r="DZM77" s="10"/>
      <c r="DZN77" s="10"/>
      <c r="DZO77" s="10"/>
      <c r="DZP77" s="10"/>
      <c r="DZQ77" s="10"/>
      <c r="DZR77" s="10"/>
      <c r="DZS77" s="10"/>
      <c r="DZT77" s="10"/>
      <c r="DZU77" s="10"/>
      <c r="DZV77" s="10"/>
      <c r="DZW77" s="10"/>
      <c r="DZX77" s="10"/>
      <c r="DZY77" s="10"/>
      <c r="DZZ77" s="10"/>
      <c r="EAA77" s="10"/>
      <c r="EAB77" s="10"/>
      <c r="EAC77" s="10"/>
      <c r="EAD77" s="10"/>
      <c r="EAE77" s="10"/>
      <c r="EAF77" s="10"/>
      <c r="EAG77" s="10"/>
      <c r="EAH77" s="10"/>
      <c r="EAI77" s="10"/>
      <c r="EAJ77" s="10"/>
      <c r="EAK77" s="10"/>
      <c r="EAL77" s="10"/>
      <c r="EAM77" s="10"/>
      <c r="EAN77" s="10"/>
      <c r="EAO77" s="10"/>
      <c r="EAP77" s="10"/>
      <c r="EAQ77" s="10"/>
      <c r="EAR77" s="10"/>
      <c r="EAS77" s="10"/>
      <c r="EAT77" s="10"/>
      <c r="EAU77" s="10"/>
      <c r="EAV77" s="10"/>
      <c r="EAW77" s="10"/>
      <c r="EAX77" s="10"/>
      <c r="EAY77" s="10"/>
      <c r="EAZ77" s="10"/>
      <c r="EBA77" s="10"/>
      <c r="EBB77" s="10"/>
      <c r="EBC77" s="10"/>
      <c r="EBD77" s="10"/>
      <c r="EBE77" s="10"/>
      <c r="EBF77" s="10"/>
      <c r="EBG77" s="10"/>
      <c r="EBH77" s="10"/>
      <c r="EBI77" s="10"/>
      <c r="EBJ77" s="10"/>
      <c r="EBK77" s="10"/>
      <c r="EBL77" s="10"/>
      <c r="EBM77" s="10"/>
      <c r="EBN77" s="10"/>
      <c r="EBO77" s="10"/>
      <c r="EBP77" s="10"/>
      <c r="EBQ77" s="10"/>
      <c r="EBR77" s="10"/>
      <c r="EBS77" s="10"/>
      <c r="EBT77" s="10"/>
      <c r="EBU77" s="10"/>
      <c r="EBV77" s="10"/>
      <c r="EBW77" s="10"/>
      <c r="EBX77" s="10"/>
      <c r="EBY77" s="10"/>
      <c r="EBZ77" s="10"/>
      <c r="ECA77" s="10"/>
      <c r="ECB77" s="10"/>
      <c r="ECC77" s="10"/>
      <c r="ECD77" s="10"/>
      <c r="ECE77" s="10"/>
      <c r="ECF77" s="10"/>
      <c r="ECG77" s="10"/>
      <c r="ECH77" s="10"/>
      <c r="ECI77" s="10"/>
      <c r="ECJ77" s="10"/>
      <c r="ECK77" s="10"/>
      <c r="ECL77" s="10"/>
      <c r="ECM77" s="10"/>
      <c r="ECN77" s="10"/>
      <c r="ECO77" s="10"/>
      <c r="ECP77" s="10"/>
      <c r="ECQ77" s="10"/>
      <c r="ECR77" s="10"/>
      <c r="ECS77" s="10"/>
      <c r="ECT77" s="10"/>
      <c r="ECU77" s="10"/>
      <c r="ECV77" s="10"/>
      <c r="ECW77" s="10"/>
      <c r="ECX77" s="10"/>
      <c r="ECY77" s="10"/>
      <c r="ECZ77" s="10"/>
      <c r="EDA77" s="10"/>
      <c r="EDB77" s="10"/>
      <c r="EDC77" s="10"/>
      <c r="EDD77" s="10"/>
      <c r="EDE77" s="10"/>
      <c r="EDF77" s="10"/>
      <c r="EDG77" s="10"/>
      <c r="EDH77" s="10"/>
      <c r="EDI77" s="10"/>
      <c r="EDJ77" s="10"/>
      <c r="EDK77" s="10"/>
      <c r="EDL77" s="10"/>
      <c r="EDM77" s="10"/>
      <c r="EDN77" s="10"/>
      <c r="EDO77" s="10"/>
      <c r="EDP77" s="10"/>
      <c r="EDQ77" s="10"/>
      <c r="EDR77" s="10"/>
      <c r="EDS77" s="10"/>
      <c r="EDT77" s="10"/>
      <c r="EDU77" s="10"/>
      <c r="EDV77" s="10"/>
      <c r="EDW77" s="10"/>
      <c r="EDX77" s="10"/>
      <c r="EDY77" s="10"/>
      <c r="EDZ77" s="10"/>
      <c r="EEA77" s="10"/>
      <c r="EEB77" s="10"/>
      <c r="EEC77" s="10"/>
      <c r="EED77" s="10"/>
      <c r="EEE77" s="10"/>
      <c r="EEF77" s="10"/>
      <c r="EEG77" s="10"/>
      <c r="EEH77" s="10"/>
      <c r="EEI77" s="10"/>
      <c r="EEJ77" s="10"/>
      <c r="EEK77" s="10"/>
      <c r="EEL77" s="10"/>
      <c r="EEM77" s="10"/>
      <c r="EEN77" s="10"/>
      <c r="EEO77" s="10"/>
      <c r="EEP77" s="10"/>
      <c r="EEQ77" s="10"/>
      <c r="EER77" s="10"/>
      <c r="EES77" s="10"/>
      <c r="EET77" s="10"/>
      <c r="EEU77" s="10"/>
      <c r="EEV77" s="10"/>
      <c r="EEW77" s="10"/>
      <c r="EEX77" s="10"/>
      <c r="EEY77" s="10"/>
      <c r="EEZ77" s="10"/>
      <c r="EFA77" s="10"/>
      <c r="EFB77" s="10"/>
      <c r="EFC77" s="10"/>
      <c r="EFD77" s="10"/>
      <c r="EFE77" s="10"/>
      <c r="EFF77" s="10"/>
      <c r="EFG77" s="10"/>
      <c r="EFH77" s="10"/>
      <c r="EFI77" s="10"/>
      <c r="EFJ77" s="10"/>
      <c r="EFK77" s="10"/>
      <c r="EFL77" s="10"/>
      <c r="EFM77" s="10"/>
      <c r="EFN77" s="10"/>
      <c r="EFO77" s="10"/>
      <c r="EFP77" s="10"/>
      <c r="EFQ77" s="10"/>
      <c r="EFR77" s="10"/>
      <c r="EFS77" s="10"/>
      <c r="EFT77" s="10"/>
      <c r="EFU77" s="10"/>
      <c r="EFV77" s="10"/>
      <c r="EFW77" s="10"/>
      <c r="EFX77" s="10"/>
      <c r="EFY77" s="10"/>
      <c r="EFZ77" s="10"/>
      <c r="EGA77" s="10"/>
      <c r="EGB77" s="10"/>
      <c r="EGC77" s="10"/>
      <c r="EGD77" s="10"/>
      <c r="EGE77" s="10"/>
      <c r="EGF77" s="10"/>
      <c r="EGG77" s="10"/>
      <c r="EGH77" s="10"/>
      <c r="EGI77" s="10"/>
      <c r="EGJ77" s="10"/>
      <c r="EGK77" s="10"/>
      <c r="EGL77" s="10"/>
      <c r="EGM77" s="10"/>
      <c r="EGN77" s="10"/>
      <c r="EGO77" s="10"/>
      <c r="EGP77" s="10"/>
      <c r="EGQ77" s="10"/>
      <c r="EGR77" s="10"/>
      <c r="EGS77" s="10"/>
      <c r="EGT77" s="10"/>
      <c r="EGU77" s="10"/>
      <c r="EGV77" s="10"/>
      <c r="EGW77" s="10"/>
      <c r="EGX77" s="10"/>
      <c r="EGY77" s="10"/>
      <c r="EGZ77" s="10"/>
      <c r="EHA77" s="10"/>
      <c r="EHB77" s="10"/>
      <c r="EHC77" s="10"/>
      <c r="EHD77" s="10"/>
      <c r="EHE77" s="10"/>
      <c r="EHF77" s="10"/>
      <c r="EHG77" s="10"/>
      <c r="EHH77" s="10"/>
      <c r="EHI77" s="10"/>
      <c r="EHJ77" s="10"/>
      <c r="EHK77" s="10"/>
      <c r="EHL77" s="10"/>
      <c r="EHM77" s="10"/>
      <c r="EHN77" s="10"/>
      <c r="EHO77" s="10"/>
      <c r="EHP77" s="10"/>
      <c r="EHQ77" s="10"/>
      <c r="EHR77" s="10"/>
      <c r="EHS77" s="10"/>
      <c r="EHT77" s="10"/>
      <c r="EHU77" s="10"/>
      <c r="EHV77" s="10"/>
      <c r="EHW77" s="10"/>
      <c r="EHX77" s="10"/>
      <c r="EHY77" s="10"/>
      <c r="EHZ77" s="10"/>
      <c r="EIA77" s="10"/>
      <c r="EIB77" s="10"/>
      <c r="EIC77" s="10"/>
      <c r="EID77" s="10"/>
      <c r="EIE77" s="10"/>
      <c r="EIF77" s="10"/>
      <c r="EIG77" s="10"/>
      <c r="EIH77" s="10"/>
      <c r="EII77" s="10"/>
      <c r="EIJ77" s="10"/>
      <c r="EIK77" s="10"/>
      <c r="EIL77" s="10"/>
      <c r="EIM77" s="10"/>
      <c r="EIN77" s="10"/>
      <c r="EIO77" s="10"/>
      <c r="EIP77" s="10"/>
      <c r="EIQ77" s="10"/>
      <c r="EIR77" s="10"/>
      <c r="EIS77" s="10"/>
      <c r="EIT77" s="10"/>
      <c r="EIU77" s="10"/>
      <c r="EIV77" s="10"/>
      <c r="EIW77" s="10"/>
      <c r="EIX77" s="10"/>
      <c r="EIY77" s="10"/>
      <c r="EIZ77" s="10"/>
      <c r="EJA77" s="10"/>
      <c r="EJB77" s="10"/>
      <c r="EJC77" s="10"/>
      <c r="EJD77" s="10"/>
      <c r="EJE77" s="10"/>
      <c r="EJF77" s="10"/>
      <c r="EJG77" s="10"/>
      <c r="EJH77" s="10"/>
      <c r="EJI77" s="10"/>
      <c r="EJJ77" s="10"/>
      <c r="EJK77" s="10"/>
      <c r="EJL77" s="10"/>
      <c r="EJM77" s="10"/>
      <c r="EJN77" s="10"/>
      <c r="EJO77" s="10"/>
      <c r="EJP77" s="10"/>
      <c r="EJQ77" s="10"/>
      <c r="EJR77" s="10"/>
      <c r="EJS77" s="10"/>
      <c r="EJT77" s="10"/>
      <c r="EJU77" s="10"/>
      <c r="EJV77" s="10"/>
      <c r="EJW77" s="10"/>
      <c r="EJX77" s="10"/>
      <c r="EJY77" s="10"/>
      <c r="EJZ77" s="10"/>
      <c r="EKA77" s="10"/>
      <c r="EKB77" s="10"/>
      <c r="EKC77" s="10"/>
      <c r="EKD77" s="10"/>
      <c r="EKE77" s="10"/>
      <c r="EKF77" s="10"/>
      <c r="EKG77" s="10"/>
      <c r="EKH77" s="10"/>
      <c r="EKI77" s="10"/>
      <c r="EKJ77" s="10"/>
      <c r="EKK77" s="10"/>
      <c r="EKL77" s="10"/>
      <c r="EKM77" s="10"/>
      <c r="EKN77" s="10"/>
      <c r="EKO77" s="10"/>
      <c r="EKP77" s="10"/>
      <c r="EKQ77" s="10"/>
      <c r="EKR77" s="10"/>
      <c r="EKS77" s="10"/>
      <c r="EKT77" s="10"/>
      <c r="EKU77" s="10"/>
      <c r="EKV77" s="10"/>
      <c r="EKW77" s="10"/>
      <c r="EKX77" s="10"/>
      <c r="EKY77" s="10"/>
      <c r="EKZ77" s="10"/>
      <c r="ELA77" s="10"/>
      <c r="ELB77" s="10"/>
      <c r="ELC77" s="10"/>
      <c r="ELD77" s="10"/>
      <c r="ELE77" s="10"/>
      <c r="ELF77" s="10"/>
      <c r="ELG77" s="10"/>
      <c r="ELH77" s="10"/>
      <c r="ELI77" s="10"/>
      <c r="ELJ77" s="10"/>
      <c r="ELK77" s="10"/>
      <c r="ELL77" s="10"/>
      <c r="ELM77" s="10"/>
      <c r="ELN77" s="10"/>
      <c r="ELO77" s="10"/>
      <c r="ELP77" s="10"/>
      <c r="ELQ77" s="10"/>
      <c r="ELR77" s="10"/>
      <c r="ELS77" s="10"/>
      <c r="ELT77" s="10"/>
      <c r="ELU77" s="10"/>
      <c r="ELV77" s="10"/>
      <c r="ELW77" s="10"/>
      <c r="ELX77" s="10"/>
      <c r="ELY77" s="10"/>
      <c r="ELZ77" s="10"/>
      <c r="EMA77" s="10"/>
      <c r="EMB77" s="10"/>
      <c r="EMC77" s="10"/>
      <c r="EMD77" s="10"/>
      <c r="EME77" s="10"/>
      <c r="EMF77" s="10"/>
      <c r="EMG77" s="10"/>
      <c r="EMH77" s="10"/>
      <c r="EMI77" s="10"/>
      <c r="EMJ77" s="10"/>
      <c r="EMK77" s="10"/>
      <c r="EML77" s="10"/>
      <c r="EMM77" s="10"/>
      <c r="EMN77" s="10"/>
      <c r="EMO77" s="10"/>
      <c r="EMP77" s="10"/>
      <c r="EMQ77" s="10"/>
      <c r="EMR77" s="10"/>
      <c r="EMS77" s="10"/>
      <c r="EMT77" s="10"/>
      <c r="EMU77" s="10"/>
      <c r="EMV77" s="10"/>
      <c r="EMW77" s="10"/>
      <c r="EMX77" s="10"/>
      <c r="EMY77" s="10"/>
      <c r="EMZ77" s="10"/>
      <c r="ENA77" s="10"/>
      <c r="ENB77" s="10"/>
      <c r="ENC77" s="10"/>
      <c r="END77" s="10"/>
      <c r="ENE77" s="10"/>
      <c r="ENF77" s="10"/>
      <c r="ENG77" s="10"/>
      <c r="ENH77" s="10"/>
      <c r="ENI77" s="10"/>
      <c r="ENJ77" s="10"/>
      <c r="ENK77" s="10"/>
      <c r="ENL77" s="10"/>
      <c r="ENM77" s="10"/>
      <c r="ENN77" s="10"/>
      <c r="ENO77" s="10"/>
      <c r="ENP77" s="10"/>
      <c r="ENQ77" s="10"/>
      <c r="ENR77" s="10"/>
      <c r="ENS77" s="10"/>
      <c r="ENT77" s="10"/>
      <c r="ENU77" s="10"/>
      <c r="ENV77" s="10"/>
      <c r="ENW77" s="10"/>
      <c r="ENX77" s="10"/>
      <c r="ENY77" s="10"/>
      <c r="ENZ77" s="10"/>
      <c r="EOA77" s="10"/>
      <c r="EOB77" s="10"/>
      <c r="EOC77" s="10"/>
      <c r="EOD77" s="10"/>
      <c r="EOE77" s="10"/>
      <c r="EOF77" s="10"/>
      <c r="EOG77" s="10"/>
      <c r="EOH77" s="10"/>
      <c r="EOI77" s="10"/>
      <c r="EOJ77" s="10"/>
      <c r="EOK77" s="10"/>
      <c r="EOL77" s="10"/>
      <c r="EOM77" s="10"/>
      <c r="EON77" s="10"/>
      <c r="EOO77" s="10"/>
      <c r="EOP77" s="10"/>
      <c r="EOQ77" s="10"/>
      <c r="EOR77" s="10"/>
      <c r="EOS77" s="10"/>
      <c r="EOT77" s="10"/>
      <c r="EOU77" s="10"/>
      <c r="EOV77" s="10"/>
      <c r="EOW77" s="10"/>
      <c r="EOX77" s="10"/>
      <c r="EOY77" s="10"/>
      <c r="EOZ77" s="10"/>
      <c r="EPA77" s="10"/>
      <c r="EPB77" s="10"/>
      <c r="EPC77" s="10"/>
      <c r="EPD77" s="10"/>
      <c r="EPE77" s="10"/>
      <c r="EPF77" s="10"/>
      <c r="EPG77" s="10"/>
      <c r="EPH77" s="10"/>
      <c r="EPI77" s="10"/>
      <c r="EPJ77" s="10"/>
      <c r="EPK77" s="10"/>
      <c r="EPL77" s="10"/>
      <c r="EPM77" s="10"/>
      <c r="EPN77" s="10"/>
      <c r="EPO77" s="10"/>
      <c r="EPP77" s="10"/>
      <c r="EPQ77" s="10"/>
      <c r="EPR77" s="10"/>
      <c r="EPS77" s="10"/>
      <c r="EPT77" s="10"/>
      <c r="EPU77" s="10"/>
      <c r="EPV77" s="10"/>
      <c r="EPW77" s="10"/>
      <c r="EPX77" s="10"/>
      <c r="EPY77" s="10"/>
      <c r="EPZ77" s="10"/>
      <c r="EQA77" s="10"/>
      <c r="EQB77" s="10"/>
      <c r="EQC77" s="10"/>
      <c r="EQD77" s="10"/>
      <c r="EQE77" s="10"/>
      <c r="EQF77" s="10"/>
      <c r="EQG77" s="10"/>
      <c r="EQH77" s="10"/>
      <c r="EQI77" s="10"/>
      <c r="EQJ77" s="10"/>
      <c r="EQK77" s="10"/>
      <c r="EQL77" s="10"/>
      <c r="EQM77" s="10"/>
      <c r="EQN77" s="10"/>
      <c r="EQO77" s="10"/>
      <c r="EQP77" s="10"/>
      <c r="EQQ77" s="10"/>
      <c r="EQR77" s="10"/>
      <c r="EQS77" s="10"/>
      <c r="EQT77" s="10"/>
      <c r="EQU77" s="10"/>
      <c r="EQV77" s="10"/>
      <c r="EQW77" s="10"/>
      <c r="EQX77" s="10"/>
      <c r="EQY77" s="10"/>
      <c r="EQZ77" s="10"/>
      <c r="ERA77" s="10"/>
      <c r="ERB77" s="10"/>
      <c r="ERC77" s="10"/>
      <c r="ERD77" s="10"/>
      <c r="ERE77" s="10"/>
      <c r="ERF77" s="10"/>
      <c r="ERG77" s="10"/>
      <c r="ERH77" s="10"/>
      <c r="ERI77" s="10"/>
      <c r="ERJ77" s="10"/>
      <c r="ERK77" s="10"/>
      <c r="ERL77" s="10"/>
      <c r="ERM77" s="10"/>
      <c r="ERN77" s="10"/>
      <c r="ERO77" s="10"/>
      <c r="ERP77" s="10"/>
      <c r="ERQ77" s="10"/>
      <c r="ERR77" s="10"/>
      <c r="ERS77" s="10"/>
      <c r="ERT77" s="10"/>
      <c r="ERU77" s="10"/>
      <c r="ERV77" s="10"/>
      <c r="ERW77" s="10"/>
      <c r="ERX77" s="10"/>
      <c r="ERY77" s="10"/>
      <c r="ERZ77" s="10"/>
      <c r="ESA77" s="10"/>
      <c r="ESB77" s="10"/>
      <c r="ESC77" s="10"/>
      <c r="ESD77" s="10"/>
      <c r="ESE77" s="10"/>
      <c r="ESF77" s="10"/>
      <c r="ESG77" s="10"/>
      <c r="ESH77" s="10"/>
      <c r="ESI77" s="10"/>
      <c r="ESJ77" s="10"/>
      <c r="ESK77" s="10"/>
      <c r="ESL77" s="10"/>
      <c r="ESM77" s="10"/>
      <c r="ESN77" s="10"/>
      <c r="ESO77" s="10"/>
      <c r="ESP77" s="10"/>
      <c r="ESQ77" s="10"/>
      <c r="ESR77" s="10"/>
      <c r="ESS77" s="10"/>
      <c r="EST77" s="10"/>
      <c r="ESU77" s="10"/>
      <c r="ESV77" s="10"/>
      <c r="ESW77" s="10"/>
      <c r="ESX77" s="10"/>
      <c r="ESY77" s="10"/>
      <c r="ESZ77" s="10"/>
      <c r="ETA77" s="10"/>
      <c r="ETB77" s="10"/>
      <c r="ETC77" s="10"/>
      <c r="ETD77" s="10"/>
      <c r="ETE77" s="10"/>
      <c r="ETF77" s="10"/>
      <c r="ETG77" s="10"/>
      <c r="ETH77" s="10"/>
      <c r="ETI77" s="10"/>
      <c r="ETJ77" s="10"/>
      <c r="ETK77" s="10"/>
      <c r="ETL77" s="10"/>
      <c r="ETM77" s="10"/>
      <c r="ETN77" s="10"/>
      <c r="ETO77" s="10"/>
      <c r="ETP77" s="10"/>
      <c r="ETQ77" s="10"/>
      <c r="ETR77" s="10"/>
      <c r="ETS77" s="10"/>
      <c r="ETT77" s="10"/>
      <c r="ETU77" s="10"/>
      <c r="ETV77" s="10"/>
      <c r="ETW77" s="10"/>
      <c r="ETX77" s="10"/>
      <c r="ETY77" s="10"/>
      <c r="ETZ77" s="10"/>
      <c r="EUA77" s="10"/>
      <c r="EUB77" s="10"/>
      <c r="EUC77" s="10"/>
      <c r="EUD77" s="10"/>
      <c r="EUE77" s="10"/>
      <c r="EUF77" s="10"/>
      <c r="EUG77" s="10"/>
      <c r="EUH77" s="10"/>
      <c r="EUI77" s="10"/>
      <c r="EUJ77" s="10"/>
      <c r="EUK77" s="10"/>
      <c r="EUL77" s="10"/>
      <c r="EUM77" s="10"/>
      <c r="EUN77" s="10"/>
      <c r="EUO77" s="10"/>
      <c r="EUP77" s="10"/>
      <c r="EUQ77" s="10"/>
      <c r="EUR77" s="10"/>
      <c r="EUS77" s="10"/>
      <c r="EUT77" s="10"/>
      <c r="EUU77" s="10"/>
      <c r="EUV77" s="10"/>
      <c r="EUW77" s="10"/>
      <c r="EUX77" s="10"/>
      <c r="EUY77" s="10"/>
      <c r="EUZ77" s="10"/>
      <c r="EVA77" s="10"/>
      <c r="EVB77" s="10"/>
      <c r="EVC77" s="10"/>
      <c r="EVD77" s="10"/>
      <c r="EVE77" s="10"/>
      <c r="EVF77" s="10"/>
      <c r="EVG77" s="10"/>
      <c r="EVH77" s="10"/>
      <c r="EVI77" s="10"/>
      <c r="EVJ77" s="10"/>
      <c r="EVK77" s="10"/>
      <c r="EVL77" s="10"/>
      <c r="EVM77" s="10"/>
      <c r="EVN77" s="10"/>
      <c r="EVO77" s="10"/>
      <c r="EVP77" s="10"/>
      <c r="EVQ77" s="10"/>
      <c r="EVR77" s="10"/>
      <c r="EVS77" s="10"/>
      <c r="EVT77" s="10"/>
      <c r="EVU77" s="10"/>
      <c r="EVV77" s="10"/>
      <c r="EVW77" s="10"/>
      <c r="EVX77" s="10"/>
      <c r="EVY77" s="10"/>
      <c r="EVZ77" s="10"/>
      <c r="EWA77" s="10"/>
      <c r="EWB77" s="10"/>
      <c r="EWC77" s="10"/>
      <c r="EWD77" s="10"/>
      <c r="EWE77" s="10"/>
      <c r="EWF77" s="10"/>
      <c r="EWG77" s="10"/>
      <c r="EWH77" s="10"/>
      <c r="EWI77" s="10"/>
      <c r="EWJ77" s="10"/>
      <c r="EWK77" s="10"/>
      <c r="EWL77" s="10"/>
      <c r="EWM77" s="10"/>
      <c r="EWN77" s="10"/>
      <c r="EWO77" s="10"/>
      <c r="EWP77" s="10"/>
      <c r="EWQ77" s="10"/>
      <c r="EWR77" s="10"/>
      <c r="EWS77" s="10"/>
      <c r="EWT77" s="10"/>
      <c r="EWU77" s="10"/>
      <c r="EWV77" s="10"/>
      <c r="EWW77" s="10"/>
      <c r="EWX77" s="10"/>
      <c r="EWY77" s="10"/>
      <c r="EWZ77" s="10"/>
      <c r="EXA77" s="10"/>
      <c r="EXB77" s="10"/>
      <c r="EXC77" s="10"/>
      <c r="EXD77" s="10"/>
      <c r="EXE77" s="10"/>
      <c r="EXF77" s="10"/>
      <c r="EXG77" s="10"/>
      <c r="EXH77" s="10"/>
      <c r="EXI77" s="10"/>
      <c r="EXJ77" s="10"/>
      <c r="EXK77" s="10"/>
      <c r="EXL77" s="10"/>
      <c r="EXM77" s="10"/>
      <c r="EXN77" s="10"/>
      <c r="EXO77" s="10"/>
      <c r="EXP77" s="10"/>
      <c r="EXQ77" s="10"/>
      <c r="EXR77" s="10"/>
      <c r="EXS77" s="10"/>
      <c r="EXT77" s="10"/>
      <c r="EXU77" s="10"/>
      <c r="EXV77" s="10"/>
      <c r="EXW77" s="10"/>
      <c r="EXX77" s="10"/>
      <c r="EXY77" s="10"/>
      <c r="EXZ77" s="10"/>
      <c r="EYA77" s="10"/>
      <c r="EYB77" s="10"/>
      <c r="EYC77" s="10"/>
      <c r="EYD77" s="10"/>
      <c r="EYE77" s="10"/>
      <c r="EYF77" s="10"/>
      <c r="EYG77" s="10"/>
      <c r="EYH77" s="10"/>
      <c r="EYI77" s="10"/>
      <c r="EYJ77" s="10"/>
      <c r="EYK77" s="10"/>
      <c r="EYL77" s="10"/>
      <c r="EYM77" s="10"/>
      <c r="EYN77" s="10"/>
      <c r="EYO77" s="10"/>
      <c r="EYP77" s="10"/>
      <c r="EYQ77" s="10"/>
      <c r="EYR77" s="10"/>
      <c r="EYS77" s="10"/>
      <c r="EYT77" s="10"/>
      <c r="EYU77" s="10"/>
      <c r="EYV77" s="10"/>
      <c r="EYW77" s="10"/>
      <c r="EYX77" s="10"/>
      <c r="EYY77" s="10"/>
      <c r="EYZ77" s="10"/>
      <c r="EZA77" s="10"/>
      <c r="EZB77" s="10"/>
      <c r="EZC77" s="10"/>
      <c r="EZD77" s="10"/>
      <c r="EZE77" s="10"/>
      <c r="EZF77" s="10"/>
      <c r="EZG77" s="10"/>
      <c r="EZH77" s="10"/>
      <c r="EZI77" s="10"/>
      <c r="EZJ77" s="10"/>
      <c r="EZK77" s="10"/>
      <c r="EZL77" s="10"/>
      <c r="EZM77" s="10"/>
      <c r="EZN77" s="10"/>
      <c r="EZO77" s="10"/>
      <c r="EZP77" s="10"/>
      <c r="EZQ77" s="10"/>
      <c r="EZR77" s="10"/>
      <c r="EZS77" s="10"/>
      <c r="EZT77" s="10"/>
      <c r="EZU77" s="10"/>
      <c r="EZV77" s="10"/>
      <c r="EZW77" s="10"/>
      <c r="EZX77" s="10"/>
      <c r="EZY77" s="10"/>
      <c r="EZZ77" s="10"/>
      <c r="FAA77" s="10"/>
      <c r="FAB77" s="10"/>
      <c r="FAC77" s="10"/>
      <c r="FAD77" s="10"/>
      <c r="FAE77" s="10"/>
      <c r="FAF77" s="10"/>
      <c r="FAG77" s="10"/>
      <c r="FAH77" s="10"/>
      <c r="FAI77" s="10"/>
      <c r="FAJ77" s="10"/>
      <c r="FAK77" s="10"/>
      <c r="FAL77" s="10"/>
      <c r="FAM77" s="10"/>
      <c r="FAN77" s="10"/>
      <c r="FAO77" s="10"/>
      <c r="FAP77" s="10"/>
      <c r="FAQ77" s="10"/>
      <c r="FAR77" s="10"/>
      <c r="FAS77" s="10"/>
      <c r="FAT77" s="10"/>
      <c r="FAU77" s="10"/>
      <c r="FAV77" s="10"/>
      <c r="FAW77" s="10"/>
      <c r="FAX77" s="10"/>
      <c r="FAY77" s="10"/>
      <c r="FAZ77" s="10"/>
      <c r="FBA77" s="10"/>
      <c r="FBB77" s="10"/>
      <c r="FBC77" s="10"/>
      <c r="FBD77" s="10"/>
      <c r="FBE77" s="10"/>
      <c r="FBF77" s="10"/>
      <c r="FBG77" s="10"/>
      <c r="FBH77" s="10"/>
      <c r="FBI77" s="10"/>
      <c r="FBJ77" s="10"/>
      <c r="FBK77" s="10"/>
      <c r="FBL77" s="10"/>
      <c r="FBM77" s="10"/>
      <c r="FBN77" s="10"/>
      <c r="FBO77" s="10"/>
      <c r="FBP77" s="10"/>
      <c r="FBQ77" s="10"/>
      <c r="FBR77" s="10"/>
      <c r="FBS77" s="10"/>
      <c r="FBT77" s="10"/>
      <c r="FBU77" s="10"/>
      <c r="FBV77" s="10"/>
      <c r="FBW77" s="10"/>
      <c r="FBX77" s="10"/>
      <c r="FBY77" s="10"/>
      <c r="FBZ77" s="10"/>
      <c r="FCA77" s="10"/>
      <c r="FCB77" s="10"/>
      <c r="FCC77" s="10"/>
      <c r="FCD77" s="10"/>
      <c r="FCE77" s="10"/>
      <c r="FCF77" s="10"/>
      <c r="FCG77" s="10"/>
      <c r="FCH77" s="10"/>
      <c r="FCI77" s="10"/>
      <c r="FCJ77" s="10"/>
      <c r="FCK77" s="10"/>
      <c r="FCL77" s="10"/>
      <c r="FCM77" s="10"/>
      <c r="FCN77" s="10"/>
      <c r="FCO77" s="10"/>
      <c r="FCP77" s="10"/>
      <c r="FCQ77" s="10"/>
      <c r="FCR77" s="10"/>
      <c r="FCS77" s="10"/>
      <c r="FCT77" s="10"/>
      <c r="FCU77" s="10"/>
      <c r="FCV77" s="10"/>
      <c r="FCW77" s="10"/>
      <c r="FCX77" s="10"/>
      <c r="FCY77" s="10"/>
      <c r="FCZ77" s="10"/>
      <c r="FDA77" s="10"/>
      <c r="FDB77" s="10"/>
      <c r="FDC77" s="10"/>
      <c r="FDD77" s="10"/>
      <c r="FDE77" s="10"/>
      <c r="FDF77" s="10"/>
      <c r="FDG77" s="10"/>
      <c r="FDH77" s="10"/>
      <c r="FDI77" s="10"/>
      <c r="FDJ77" s="10"/>
      <c r="FDK77" s="10"/>
      <c r="FDL77" s="10"/>
      <c r="FDM77" s="10"/>
      <c r="FDN77" s="10"/>
      <c r="FDO77" s="10"/>
      <c r="FDP77" s="10"/>
      <c r="FDQ77" s="10"/>
      <c r="FDR77" s="10"/>
      <c r="FDS77" s="10"/>
      <c r="FDT77" s="10"/>
      <c r="FDU77" s="10"/>
      <c r="FDV77" s="10"/>
      <c r="FDW77" s="10"/>
      <c r="FDX77" s="10"/>
      <c r="FDY77" s="10"/>
      <c r="FDZ77" s="10"/>
      <c r="FEA77" s="10"/>
      <c r="FEB77" s="10"/>
      <c r="FEC77" s="10"/>
      <c r="FED77" s="10"/>
      <c r="FEE77" s="10"/>
      <c r="FEF77" s="10"/>
      <c r="FEG77" s="10"/>
      <c r="FEH77" s="10"/>
      <c r="FEI77" s="10"/>
      <c r="FEJ77" s="10"/>
      <c r="FEK77" s="10"/>
      <c r="FEL77" s="10"/>
      <c r="FEM77" s="10"/>
      <c r="FEN77" s="10"/>
      <c r="FEO77" s="10"/>
      <c r="FEP77" s="10"/>
      <c r="FEQ77" s="10"/>
      <c r="FER77" s="10"/>
      <c r="FES77" s="10"/>
      <c r="FET77" s="10"/>
      <c r="FEU77" s="10"/>
      <c r="FEV77" s="10"/>
      <c r="FEW77" s="10"/>
      <c r="FEX77" s="10"/>
      <c r="FEY77" s="10"/>
      <c r="FEZ77" s="10"/>
      <c r="FFA77" s="10"/>
      <c r="FFB77" s="10"/>
      <c r="FFC77" s="10"/>
      <c r="FFD77" s="10"/>
      <c r="FFE77" s="10"/>
      <c r="FFF77" s="10"/>
      <c r="FFG77" s="10"/>
      <c r="FFH77" s="10"/>
      <c r="FFI77" s="10"/>
      <c r="FFJ77" s="10"/>
      <c r="FFK77" s="10"/>
      <c r="FFL77" s="10"/>
      <c r="FFM77" s="10"/>
      <c r="FFN77" s="10"/>
      <c r="FFO77" s="10"/>
      <c r="FFP77" s="10"/>
      <c r="FFQ77" s="10"/>
      <c r="FFR77" s="10"/>
      <c r="FFS77" s="10"/>
      <c r="FFT77" s="10"/>
      <c r="FFU77" s="10"/>
      <c r="FFV77" s="10"/>
      <c r="FFW77" s="10"/>
      <c r="FFX77" s="10"/>
      <c r="FFY77" s="10"/>
      <c r="FFZ77" s="10"/>
      <c r="FGA77" s="10"/>
      <c r="FGB77" s="10"/>
      <c r="FGC77" s="10"/>
      <c r="FGD77" s="10"/>
      <c r="FGE77" s="10"/>
      <c r="FGF77" s="10"/>
      <c r="FGG77" s="10"/>
      <c r="FGH77" s="10"/>
      <c r="FGI77" s="10"/>
      <c r="FGJ77" s="10"/>
      <c r="FGK77" s="10"/>
      <c r="FGL77" s="10"/>
      <c r="FGM77" s="10"/>
      <c r="FGN77" s="10"/>
      <c r="FGO77" s="10"/>
      <c r="FGP77" s="10"/>
      <c r="FGQ77" s="10"/>
      <c r="FGR77" s="10"/>
      <c r="FGS77" s="10"/>
      <c r="FGT77" s="10"/>
      <c r="FGU77" s="10"/>
      <c r="FGV77" s="10"/>
      <c r="FGW77" s="10"/>
      <c r="FGX77" s="10"/>
      <c r="FGY77" s="10"/>
      <c r="FGZ77" s="10"/>
      <c r="FHA77" s="10"/>
      <c r="FHB77" s="10"/>
      <c r="FHC77" s="10"/>
      <c r="FHD77" s="10"/>
      <c r="FHE77" s="10"/>
      <c r="FHF77" s="10"/>
      <c r="FHG77" s="10"/>
      <c r="FHH77" s="10"/>
      <c r="FHI77" s="10"/>
      <c r="FHJ77" s="10"/>
      <c r="FHK77" s="10"/>
      <c r="FHL77" s="10"/>
      <c r="FHM77" s="10"/>
      <c r="FHN77" s="10"/>
      <c r="FHO77" s="10"/>
      <c r="FHP77" s="10"/>
      <c r="FHQ77" s="10"/>
      <c r="FHR77" s="10"/>
      <c r="FHS77" s="10"/>
      <c r="FHT77" s="10"/>
      <c r="FHU77" s="10"/>
      <c r="FHV77" s="10"/>
      <c r="FHW77" s="10"/>
      <c r="FHX77" s="10"/>
      <c r="FHY77" s="10"/>
      <c r="FHZ77" s="10"/>
      <c r="FIA77" s="10"/>
      <c r="FIB77" s="10"/>
      <c r="FIC77" s="10"/>
      <c r="FID77" s="10"/>
      <c r="FIE77" s="10"/>
      <c r="FIF77" s="10"/>
      <c r="FIG77" s="10"/>
      <c r="FIH77" s="10"/>
      <c r="FII77" s="10"/>
      <c r="FIJ77" s="10"/>
      <c r="FIK77" s="10"/>
      <c r="FIL77" s="10"/>
      <c r="FIM77" s="10"/>
      <c r="FIN77" s="10"/>
      <c r="FIO77" s="10"/>
      <c r="FIP77" s="10"/>
      <c r="FIQ77" s="10"/>
      <c r="FIR77" s="10"/>
      <c r="FIS77" s="10"/>
      <c r="FIT77" s="10"/>
      <c r="FIU77" s="10"/>
      <c r="FIV77" s="10"/>
      <c r="FIW77" s="10"/>
      <c r="FIX77" s="10"/>
      <c r="FIY77" s="10"/>
      <c r="FIZ77" s="10"/>
      <c r="FJA77" s="10"/>
      <c r="FJB77" s="10"/>
      <c r="FJC77" s="10"/>
      <c r="FJD77" s="10"/>
      <c r="FJE77" s="10"/>
      <c r="FJF77" s="10"/>
      <c r="FJG77" s="10"/>
      <c r="FJH77" s="10"/>
      <c r="FJI77" s="10"/>
      <c r="FJJ77" s="10"/>
      <c r="FJK77" s="10"/>
      <c r="FJL77" s="10"/>
      <c r="FJM77" s="10"/>
      <c r="FJN77" s="10"/>
      <c r="FJO77" s="10"/>
      <c r="FJP77" s="10"/>
      <c r="FJQ77" s="10"/>
      <c r="FJR77" s="10"/>
      <c r="FJS77" s="10"/>
      <c r="FJT77" s="10"/>
      <c r="FJU77" s="10"/>
      <c r="FJV77" s="10"/>
      <c r="FJW77" s="10"/>
      <c r="FJX77" s="10"/>
      <c r="FJY77" s="10"/>
      <c r="FJZ77" s="10"/>
      <c r="FKA77" s="10"/>
      <c r="FKB77" s="10"/>
      <c r="FKC77" s="10"/>
      <c r="FKD77" s="10"/>
      <c r="FKE77" s="10"/>
      <c r="FKF77" s="10"/>
      <c r="FKG77" s="10"/>
      <c r="FKH77" s="10"/>
      <c r="FKI77" s="10"/>
      <c r="FKJ77" s="10"/>
      <c r="FKK77" s="10"/>
      <c r="FKL77" s="10"/>
      <c r="FKM77" s="10"/>
      <c r="FKN77" s="10"/>
      <c r="FKO77" s="10"/>
      <c r="FKP77" s="10"/>
      <c r="FKQ77" s="10"/>
      <c r="FKR77" s="10"/>
      <c r="FKS77" s="10"/>
      <c r="FKT77" s="10"/>
      <c r="FKU77" s="10"/>
      <c r="FKV77" s="10"/>
      <c r="FKW77" s="10"/>
      <c r="FKX77" s="10"/>
      <c r="FKY77" s="10"/>
      <c r="FKZ77" s="10"/>
      <c r="FLA77" s="10"/>
      <c r="FLB77" s="10"/>
      <c r="FLC77" s="10"/>
      <c r="FLD77" s="10"/>
      <c r="FLE77" s="10"/>
      <c r="FLF77" s="10"/>
      <c r="FLG77" s="10"/>
      <c r="FLH77" s="10"/>
      <c r="FLI77" s="10"/>
      <c r="FLJ77" s="10"/>
      <c r="FLK77" s="10"/>
      <c r="FLL77" s="10"/>
      <c r="FLM77" s="10"/>
      <c r="FLN77" s="10"/>
      <c r="FLO77" s="10"/>
      <c r="FLP77" s="10"/>
      <c r="FLQ77" s="10"/>
      <c r="FLR77" s="10"/>
      <c r="FLS77" s="10"/>
      <c r="FLT77" s="10"/>
      <c r="FLU77" s="10"/>
      <c r="FLV77" s="10"/>
      <c r="FLW77" s="10"/>
      <c r="FLX77" s="10"/>
      <c r="FLY77" s="10"/>
      <c r="FLZ77" s="10"/>
      <c r="FMA77" s="10"/>
      <c r="FMB77" s="10"/>
      <c r="FMC77" s="10"/>
      <c r="FMD77" s="10"/>
      <c r="FME77" s="10"/>
      <c r="FMF77" s="10"/>
      <c r="FMG77" s="10"/>
      <c r="FMH77" s="10"/>
      <c r="FMI77" s="10"/>
      <c r="FMJ77" s="10"/>
      <c r="FMK77" s="10"/>
      <c r="FML77" s="10"/>
      <c r="FMM77" s="10"/>
      <c r="FMN77" s="10"/>
      <c r="FMO77" s="10"/>
      <c r="FMP77" s="10"/>
      <c r="FMQ77" s="10"/>
      <c r="FMR77" s="10"/>
      <c r="FMS77" s="10"/>
      <c r="FMT77" s="10"/>
      <c r="FMU77" s="10"/>
      <c r="FMV77" s="10"/>
      <c r="FMW77" s="10"/>
      <c r="FMX77" s="10"/>
      <c r="FMY77" s="10"/>
      <c r="FMZ77" s="10"/>
      <c r="FNA77" s="10"/>
      <c r="FNB77" s="10"/>
      <c r="FNC77" s="10"/>
      <c r="FND77" s="10"/>
      <c r="FNE77" s="10"/>
      <c r="FNF77" s="10"/>
      <c r="FNG77" s="10"/>
      <c r="FNH77" s="10"/>
      <c r="FNI77" s="10"/>
      <c r="FNJ77" s="10"/>
      <c r="FNK77" s="10"/>
      <c r="FNL77" s="10"/>
      <c r="FNM77" s="10"/>
      <c r="FNN77" s="10"/>
      <c r="FNO77" s="10"/>
      <c r="FNP77" s="10"/>
      <c r="FNQ77" s="10"/>
      <c r="FNR77" s="10"/>
      <c r="FNS77" s="10"/>
      <c r="FNT77" s="10"/>
      <c r="FNU77" s="10"/>
      <c r="FNV77" s="10"/>
      <c r="FNW77" s="10"/>
      <c r="FNX77" s="10"/>
      <c r="FNY77" s="10"/>
      <c r="FNZ77" s="10"/>
      <c r="FOA77" s="10"/>
      <c r="FOB77" s="10"/>
      <c r="FOC77" s="10"/>
      <c r="FOD77" s="10"/>
      <c r="FOE77" s="10"/>
      <c r="FOF77" s="10"/>
      <c r="FOG77" s="10"/>
      <c r="FOH77" s="10"/>
      <c r="FOI77" s="10"/>
      <c r="FOJ77" s="10"/>
      <c r="FOK77" s="10"/>
      <c r="FOL77" s="10"/>
      <c r="FOM77" s="10"/>
      <c r="FON77" s="10"/>
      <c r="FOO77" s="10"/>
      <c r="FOP77" s="10"/>
      <c r="FOQ77" s="10"/>
      <c r="FOR77" s="10"/>
      <c r="FOS77" s="10"/>
      <c r="FOT77" s="10"/>
      <c r="FOU77" s="10"/>
      <c r="FOV77" s="10"/>
      <c r="FOW77" s="10"/>
      <c r="FOX77" s="10"/>
      <c r="FOY77" s="10"/>
      <c r="FOZ77" s="10"/>
      <c r="FPA77" s="10"/>
      <c r="FPB77" s="10"/>
      <c r="FPC77" s="10"/>
      <c r="FPD77" s="10"/>
      <c r="FPE77" s="10"/>
      <c r="FPF77" s="10"/>
      <c r="FPG77" s="10"/>
      <c r="FPH77" s="10"/>
      <c r="FPI77" s="10"/>
      <c r="FPJ77" s="10"/>
      <c r="FPK77" s="10"/>
      <c r="FPL77" s="10"/>
      <c r="FPM77" s="10"/>
      <c r="FPN77" s="10"/>
      <c r="FPO77" s="10"/>
      <c r="FPP77" s="10"/>
      <c r="FPQ77" s="10"/>
      <c r="FPR77" s="10"/>
      <c r="FPS77" s="10"/>
      <c r="FPT77" s="10"/>
      <c r="FPU77" s="10"/>
      <c r="FPV77" s="10"/>
      <c r="FPW77" s="10"/>
      <c r="FPX77" s="10"/>
      <c r="FPY77" s="10"/>
      <c r="FPZ77" s="10"/>
      <c r="FQA77" s="10"/>
      <c r="FQB77" s="10"/>
      <c r="FQC77" s="10"/>
      <c r="FQD77" s="10"/>
      <c r="FQE77" s="10"/>
      <c r="FQF77" s="10"/>
      <c r="FQG77" s="10"/>
      <c r="FQH77" s="10"/>
      <c r="FQI77" s="10"/>
      <c r="FQJ77" s="10"/>
      <c r="FQK77" s="10"/>
      <c r="FQL77" s="10"/>
      <c r="FQM77" s="10"/>
      <c r="FQN77" s="10"/>
      <c r="FQO77" s="10"/>
      <c r="FQP77" s="10"/>
      <c r="FQQ77" s="10"/>
      <c r="FQR77" s="10"/>
      <c r="FQS77" s="10"/>
      <c r="FQT77" s="10"/>
      <c r="FQU77" s="10"/>
      <c r="FQV77" s="10"/>
      <c r="FQW77" s="10"/>
      <c r="FQX77" s="10"/>
      <c r="FQY77" s="10"/>
      <c r="FQZ77" s="10"/>
      <c r="FRA77" s="10"/>
      <c r="FRB77" s="10"/>
      <c r="FRC77" s="10"/>
      <c r="FRD77" s="10"/>
      <c r="FRE77" s="10"/>
      <c r="FRF77" s="10"/>
      <c r="FRG77" s="10"/>
      <c r="FRH77" s="10"/>
      <c r="FRI77" s="10"/>
      <c r="FRJ77" s="10"/>
      <c r="FRK77" s="10"/>
      <c r="FRL77" s="10"/>
      <c r="FRM77" s="10"/>
      <c r="FRN77" s="10"/>
      <c r="FRO77" s="10"/>
      <c r="FRP77" s="10"/>
      <c r="FRQ77" s="10"/>
      <c r="FRR77" s="10"/>
      <c r="FRS77" s="10"/>
      <c r="FRT77" s="10"/>
      <c r="FRU77" s="10"/>
      <c r="FRV77" s="10"/>
      <c r="FRW77" s="10"/>
      <c r="FRX77" s="10"/>
      <c r="FRY77" s="10"/>
      <c r="FRZ77" s="10"/>
      <c r="FSA77" s="10"/>
      <c r="FSB77" s="10"/>
      <c r="FSC77" s="10"/>
      <c r="FSD77" s="10"/>
      <c r="FSE77" s="10"/>
      <c r="FSF77" s="10"/>
      <c r="FSG77" s="10"/>
      <c r="FSH77" s="10"/>
      <c r="FSI77" s="10"/>
      <c r="FSJ77" s="10"/>
      <c r="FSK77" s="10"/>
      <c r="FSL77" s="10"/>
      <c r="FSM77" s="10"/>
      <c r="FSN77" s="10"/>
      <c r="FSO77" s="10"/>
      <c r="FSP77" s="10"/>
      <c r="FSQ77" s="10"/>
      <c r="FSR77" s="10"/>
      <c r="FSS77" s="10"/>
      <c r="FST77" s="10"/>
      <c r="FSU77" s="10"/>
      <c r="FSV77" s="10"/>
      <c r="FSW77" s="10"/>
      <c r="FSX77" s="10"/>
      <c r="FSY77" s="10"/>
      <c r="FSZ77" s="10"/>
      <c r="FTA77" s="10"/>
      <c r="FTB77" s="10"/>
      <c r="FTC77" s="10"/>
      <c r="FTD77" s="10"/>
      <c r="FTE77" s="10"/>
      <c r="FTF77" s="10"/>
      <c r="FTG77" s="10"/>
      <c r="FTH77" s="10"/>
      <c r="FTI77" s="10"/>
      <c r="FTJ77" s="10"/>
      <c r="FTK77" s="10"/>
      <c r="FTL77" s="10"/>
      <c r="FTM77" s="10"/>
      <c r="FTN77" s="10"/>
      <c r="FTO77" s="10"/>
      <c r="FTP77" s="10"/>
      <c r="FTQ77" s="10"/>
      <c r="FTR77" s="10"/>
      <c r="FTS77" s="10"/>
      <c r="FTT77" s="10"/>
      <c r="FTU77" s="10"/>
      <c r="FTV77" s="10"/>
      <c r="FTW77" s="10"/>
      <c r="FTX77" s="10"/>
      <c r="FTY77" s="10"/>
      <c r="FTZ77" s="10"/>
      <c r="FUA77" s="10"/>
      <c r="FUB77" s="10"/>
      <c r="FUC77" s="10"/>
      <c r="FUD77" s="10"/>
      <c r="FUE77" s="10"/>
      <c r="FUF77" s="10"/>
      <c r="FUG77" s="10"/>
      <c r="FUH77" s="10"/>
      <c r="FUI77" s="10"/>
      <c r="FUJ77" s="10"/>
      <c r="FUK77" s="10"/>
      <c r="FUL77" s="10"/>
      <c r="FUM77" s="10"/>
      <c r="FUN77" s="10"/>
      <c r="FUO77" s="10"/>
      <c r="FUP77" s="10"/>
      <c r="FUQ77" s="10"/>
      <c r="FUR77" s="10"/>
      <c r="FUS77" s="10"/>
      <c r="FUT77" s="10"/>
      <c r="FUU77" s="10"/>
      <c r="FUV77" s="10"/>
      <c r="FUW77" s="10"/>
      <c r="FUX77" s="10"/>
      <c r="FUY77" s="10"/>
      <c r="FUZ77" s="10"/>
      <c r="FVA77" s="10"/>
      <c r="FVB77" s="10"/>
      <c r="FVC77" s="10"/>
      <c r="FVD77" s="10"/>
      <c r="FVE77" s="10"/>
      <c r="FVF77" s="10"/>
      <c r="FVG77" s="10"/>
      <c r="FVH77" s="10"/>
      <c r="FVI77" s="10"/>
      <c r="FVJ77" s="10"/>
      <c r="FVK77" s="10"/>
      <c r="FVL77" s="10"/>
      <c r="FVM77" s="10"/>
      <c r="FVN77" s="10"/>
      <c r="FVO77" s="10"/>
      <c r="FVP77" s="10"/>
      <c r="FVQ77" s="10"/>
      <c r="FVR77" s="10"/>
      <c r="FVS77" s="10"/>
      <c r="FVT77" s="10"/>
      <c r="FVU77" s="10"/>
      <c r="FVV77" s="10"/>
      <c r="FVW77" s="10"/>
      <c r="FVX77" s="10"/>
      <c r="FVY77" s="10"/>
      <c r="FVZ77" s="10"/>
      <c r="FWA77" s="10"/>
      <c r="FWB77" s="10"/>
      <c r="FWC77" s="10"/>
      <c r="FWD77" s="10"/>
      <c r="FWE77" s="10"/>
      <c r="FWF77" s="10"/>
      <c r="FWG77" s="10"/>
      <c r="FWH77" s="10"/>
      <c r="FWI77" s="10"/>
      <c r="FWJ77" s="10"/>
      <c r="FWK77" s="10"/>
      <c r="FWL77" s="10"/>
      <c r="FWM77" s="10"/>
      <c r="FWN77" s="10"/>
      <c r="FWO77" s="10"/>
      <c r="FWP77" s="10"/>
      <c r="FWQ77" s="10"/>
      <c r="FWR77" s="10"/>
      <c r="FWS77" s="10"/>
      <c r="FWT77" s="10"/>
      <c r="FWU77" s="10"/>
      <c r="FWV77" s="10"/>
      <c r="FWW77" s="10"/>
      <c r="FWX77" s="10"/>
      <c r="FWY77" s="10"/>
      <c r="FWZ77" s="10"/>
      <c r="FXA77" s="10"/>
      <c r="FXB77" s="10"/>
      <c r="FXC77" s="10"/>
      <c r="FXD77" s="10"/>
      <c r="FXE77" s="10"/>
      <c r="FXF77" s="10"/>
      <c r="FXG77" s="10"/>
      <c r="FXH77" s="10"/>
      <c r="FXI77" s="10"/>
      <c r="FXJ77" s="10"/>
      <c r="FXK77" s="10"/>
      <c r="FXL77" s="10"/>
      <c r="FXM77" s="10"/>
      <c r="FXN77" s="10"/>
      <c r="FXO77" s="10"/>
      <c r="FXP77" s="10"/>
      <c r="FXQ77" s="10"/>
      <c r="FXR77" s="10"/>
      <c r="FXS77" s="10"/>
      <c r="FXT77" s="10"/>
      <c r="FXU77" s="10"/>
      <c r="FXV77" s="10"/>
      <c r="FXW77" s="10"/>
      <c r="FXX77" s="10"/>
      <c r="FXY77" s="10"/>
      <c r="FXZ77" s="10"/>
      <c r="FYA77" s="10"/>
      <c r="FYB77" s="10"/>
      <c r="FYC77" s="10"/>
      <c r="FYD77" s="10"/>
      <c r="FYE77" s="10"/>
      <c r="FYF77" s="10"/>
      <c r="FYG77" s="10"/>
      <c r="FYH77" s="10"/>
      <c r="FYI77" s="10"/>
      <c r="FYJ77" s="10"/>
      <c r="FYK77" s="10"/>
      <c r="FYL77" s="10"/>
      <c r="FYM77" s="10"/>
      <c r="FYN77" s="10"/>
      <c r="FYO77" s="10"/>
      <c r="FYP77" s="10"/>
      <c r="FYQ77" s="10"/>
      <c r="FYR77" s="10"/>
      <c r="FYS77" s="10"/>
      <c r="FYT77" s="10"/>
      <c r="FYU77" s="10"/>
      <c r="FYV77" s="10"/>
      <c r="FYW77" s="10"/>
      <c r="FYX77" s="10"/>
      <c r="FYY77" s="10"/>
      <c r="FYZ77" s="10"/>
      <c r="FZA77" s="10"/>
      <c r="FZB77" s="10"/>
      <c r="FZC77" s="10"/>
      <c r="FZD77" s="10"/>
      <c r="FZE77" s="10"/>
      <c r="FZF77" s="10"/>
      <c r="FZG77" s="10"/>
      <c r="FZH77" s="10"/>
      <c r="FZI77" s="10"/>
      <c r="FZJ77" s="10"/>
      <c r="FZK77" s="10"/>
      <c r="FZL77" s="10"/>
      <c r="FZM77" s="10"/>
      <c r="FZN77" s="10"/>
      <c r="FZO77" s="10"/>
      <c r="FZP77" s="10"/>
      <c r="FZQ77" s="10"/>
      <c r="FZR77" s="10"/>
      <c r="FZS77" s="10"/>
      <c r="FZT77" s="10"/>
      <c r="FZU77" s="10"/>
      <c r="FZV77" s="10"/>
      <c r="FZW77" s="10"/>
      <c r="FZX77" s="10"/>
      <c r="FZY77" s="10"/>
      <c r="FZZ77" s="10"/>
      <c r="GAA77" s="10"/>
      <c r="GAB77" s="10"/>
      <c r="GAC77" s="10"/>
      <c r="GAD77" s="10"/>
      <c r="GAE77" s="10"/>
      <c r="GAF77" s="10"/>
      <c r="GAG77" s="10"/>
      <c r="GAH77" s="10"/>
      <c r="GAI77" s="10"/>
      <c r="GAJ77" s="10"/>
      <c r="GAK77" s="10"/>
      <c r="GAL77" s="10"/>
      <c r="GAM77" s="10"/>
      <c r="GAN77" s="10"/>
      <c r="GAO77" s="10"/>
      <c r="GAP77" s="10"/>
      <c r="GAQ77" s="10"/>
      <c r="GAR77" s="10"/>
      <c r="GAS77" s="10"/>
      <c r="GAT77" s="10"/>
      <c r="GAU77" s="10"/>
      <c r="GAV77" s="10"/>
      <c r="GAW77" s="10"/>
      <c r="GAX77" s="10"/>
      <c r="GAY77" s="10"/>
      <c r="GAZ77" s="10"/>
      <c r="GBA77" s="10"/>
      <c r="GBB77" s="10"/>
      <c r="GBC77" s="10"/>
      <c r="GBD77" s="10"/>
      <c r="GBE77" s="10"/>
      <c r="GBF77" s="10"/>
      <c r="GBG77" s="10"/>
      <c r="GBH77" s="10"/>
      <c r="GBI77" s="10"/>
      <c r="GBJ77" s="10"/>
      <c r="GBK77" s="10"/>
      <c r="GBL77" s="10"/>
      <c r="GBM77" s="10"/>
      <c r="GBN77" s="10"/>
      <c r="GBO77" s="10"/>
      <c r="GBP77" s="10"/>
      <c r="GBQ77" s="10"/>
      <c r="GBR77" s="10"/>
      <c r="GBS77" s="10"/>
      <c r="GBT77" s="10"/>
      <c r="GBU77" s="10"/>
      <c r="GBV77" s="10"/>
      <c r="GBW77" s="10"/>
      <c r="GBX77" s="10"/>
      <c r="GBY77" s="10"/>
      <c r="GBZ77" s="10"/>
      <c r="GCA77" s="10"/>
      <c r="GCB77" s="10"/>
      <c r="GCC77" s="10"/>
      <c r="GCD77" s="10"/>
      <c r="GCE77" s="10"/>
      <c r="GCF77" s="10"/>
      <c r="GCG77" s="10"/>
      <c r="GCH77" s="10"/>
      <c r="GCI77" s="10"/>
      <c r="GCJ77" s="10"/>
      <c r="GCK77" s="10"/>
      <c r="GCL77" s="10"/>
      <c r="GCM77" s="10"/>
      <c r="GCN77" s="10"/>
      <c r="GCO77" s="10"/>
      <c r="GCP77" s="10"/>
      <c r="GCQ77" s="10"/>
      <c r="GCR77" s="10"/>
      <c r="GCS77" s="10"/>
      <c r="GCT77" s="10"/>
      <c r="GCU77" s="10"/>
      <c r="GCV77" s="10"/>
      <c r="GCW77" s="10"/>
      <c r="GCX77" s="10"/>
      <c r="GCY77" s="10"/>
      <c r="GCZ77" s="10"/>
      <c r="GDA77" s="10"/>
      <c r="GDB77" s="10"/>
      <c r="GDC77" s="10"/>
      <c r="GDD77" s="10"/>
      <c r="GDE77" s="10"/>
      <c r="GDF77" s="10"/>
      <c r="GDG77" s="10"/>
      <c r="GDH77" s="10"/>
      <c r="GDI77" s="10"/>
      <c r="GDJ77" s="10"/>
      <c r="GDK77" s="10"/>
      <c r="GDL77" s="10"/>
      <c r="GDM77" s="10"/>
      <c r="GDN77" s="10"/>
      <c r="GDO77" s="10"/>
      <c r="GDP77" s="10"/>
      <c r="GDQ77" s="10"/>
      <c r="GDR77" s="10"/>
      <c r="GDS77" s="10"/>
      <c r="GDT77" s="10"/>
      <c r="GDU77" s="10"/>
      <c r="GDV77" s="10"/>
      <c r="GDW77" s="10"/>
      <c r="GDX77" s="10"/>
      <c r="GDY77" s="10"/>
      <c r="GDZ77" s="10"/>
      <c r="GEA77" s="10"/>
      <c r="GEB77" s="10"/>
      <c r="GEC77" s="10"/>
      <c r="GED77" s="10"/>
      <c r="GEE77" s="10"/>
      <c r="GEF77" s="10"/>
      <c r="GEG77" s="10"/>
      <c r="GEH77" s="10"/>
      <c r="GEI77" s="10"/>
      <c r="GEJ77" s="10"/>
      <c r="GEK77" s="10"/>
      <c r="GEL77" s="10"/>
      <c r="GEM77" s="10"/>
      <c r="GEN77" s="10"/>
      <c r="GEO77" s="10"/>
      <c r="GEP77" s="10"/>
      <c r="GEQ77" s="10"/>
      <c r="GER77" s="10"/>
      <c r="GES77" s="10"/>
      <c r="GET77" s="10"/>
      <c r="GEU77" s="10"/>
      <c r="GEV77" s="10"/>
      <c r="GEW77" s="10"/>
      <c r="GEX77" s="10"/>
      <c r="GEY77" s="10"/>
      <c r="GEZ77" s="10"/>
      <c r="GFA77" s="10"/>
      <c r="GFB77" s="10"/>
      <c r="GFC77" s="10"/>
      <c r="GFD77" s="10"/>
      <c r="GFE77" s="10"/>
      <c r="GFF77" s="10"/>
      <c r="GFG77" s="10"/>
      <c r="GFH77" s="10"/>
      <c r="GFI77" s="10"/>
      <c r="GFJ77" s="10"/>
      <c r="GFK77" s="10"/>
      <c r="GFL77" s="10"/>
      <c r="GFM77" s="10"/>
      <c r="GFN77" s="10"/>
      <c r="GFO77" s="10"/>
      <c r="GFP77" s="10"/>
      <c r="GFQ77" s="10"/>
      <c r="GFR77" s="10"/>
      <c r="GFS77" s="10"/>
      <c r="GFT77" s="10"/>
      <c r="GFU77" s="10"/>
      <c r="GFV77" s="10"/>
      <c r="GFW77" s="10"/>
      <c r="GFX77" s="10"/>
      <c r="GFY77" s="10"/>
      <c r="GFZ77" s="10"/>
      <c r="GGA77" s="10"/>
      <c r="GGB77" s="10"/>
      <c r="GGC77" s="10"/>
      <c r="GGD77" s="10"/>
      <c r="GGE77" s="10"/>
      <c r="GGF77" s="10"/>
      <c r="GGG77" s="10"/>
      <c r="GGH77" s="10"/>
      <c r="GGI77" s="10"/>
      <c r="GGJ77" s="10"/>
      <c r="GGK77" s="10"/>
      <c r="GGL77" s="10"/>
      <c r="GGM77" s="10"/>
      <c r="GGN77" s="10"/>
      <c r="GGO77" s="10"/>
      <c r="GGP77" s="10"/>
      <c r="GGQ77" s="10"/>
      <c r="GGR77" s="10"/>
      <c r="GGS77" s="10"/>
      <c r="GGT77" s="10"/>
      <c r="GGU77" s="10"/>
      <c r="GGV77" s="10"/>
      <c r="GGW77" s="10"/>
      <c r="GGX77" s="10"/>
      <c r="GGY77" s="10"/>
      <c r="GGZ77" s="10"/>
      <c r="GHA77" s="10"/>
      <c r="GHB77" s="10"/>
      <c r="GHC77" s="10"/>
      <c r="GHD77" s="10"/>
      <c r="GHE77" s="10"/>
      <c r="GHF77" s="10"/>
      <c r="GHG77" s="10"/>
      <c r="GHH77" s="10"/>
      <c r="GHI77" s="10"/>
      <c r="GHJ77" s="10"/>
      <c r="GHK77" s="10"/>
      <c r="GHL77" s="10"/>
      <c r="GHM77" s="10"/>
      <c r="GHN77" s="10"/>
      <c r="GHO77" s="10"/>
      <c r="GHP77" s="10"/>
      <c r="GHQ77" s="10"/>
      <c r="GHR77" s="10"/>
      <c r="GHS77" s="10"/>
      <c r="GHT77" s="10"/>
      <c r="GHU77" s="10"/>
      <c r="GHV77" s="10"/>
      <c r="GHW77" s="10"/>
      <c r="GHX77" s="10"/>
      <c r="GHY77" s="10"/>
      <c r="GHZ77" s="10"/>
      <c r="GIA77" s="10"/>
      <c r="GIB77" s="10"/>
      <c r="GIC77" s="10"/>
      <c r="GID77" s="10"/>
      <c r="GIE77" s="10"/>
      <c r="GIF77" s="10"/>
      <c r="GIG77" s="10"/>
      <c r="GIH77" s="10"/>
      <c r="GII77" s="10"/>
      <c r="GIJ77" s="10"/>
      <c r="GIK77" s="10"/>
      <c r="GIL77" s="10"/>
      <c r="GIM77" s="10"/>
      <c r="GIN77" s="10"/>
      <c r="GIO77" s="10"/>
      <c r="GIP77" s="10"/>
      <c r="GIQ77" s="10"/>
      <c r="GIR77" s="10"/>
      <c r="GIS77" s="10"/>
      <c r="GIT77" s="10"/>
      <c r="GIU77" s="10"/>
      <c r="GIV77" s="10"/>
      <c r="GIW77" s="10"/>
      <c r="GIX77" s="10"/>
      <c r="GIY77" s="10"/>
      <c r="GIZ77" s="10"/>
      <c r="GJA77" s="10"/>
      <c r="GJB77" s="10"/>
      <c r="GJC77" s="10"/>
      <c r="GJD77" s="10"/>
      <c r="GJE77" s="10"/>
      <c r="GJF77" s="10"/>
      <c r="GJG77" s="10"/>
      <c r="GJH77" s="10"/>
      <c r="GJI77" s="10"/>
      <c r="GJJ77" s="10"/>
      <c r="GJK77" s="10"/>
      <c r="GJL77" s="10"/>
      <c r="GJM77" s="10"/>
      <c r="GJN77" s="10"/>
      <c r="GJO77" s="10"/>
      <c r="GJP77" s="10"/>
      <c r="GJQ77" s="10"/>
      <c r="GJR77" s="10"/>
      <c r="GJS77" s="10"/>
      <c r="GJT77" s="10"/>
      <c r="GJU77" s="10"/>
      <c r="GJV77" s="10"/>
      <c r="GJW77" s="10"/>
      <c r="GJX77" s="10"/>
      <c r="GJY77" s="10"/>
      <c r="GJZ77" s="10"/>
      <c r="GKA77" s="10"/>
      <c r="GKB77" s="10"/>
      <c r="GKC77" s="10"/>
      <c r="GKD77" s="10"/>
      <c r="GKE77" s="10"/>
      <c r="GKF77" s="10"/>
      <c r="GKG77" s="10"/>
      <c r="GKH77" s="10"/>
      <c r="GKI77" s="10"/>
      <c r="GKJ77" s="10"/>
      <c r="GKK77" s="10"/>
      <c r="GKL77" s="10"/>
      <c r="GKM77" s="10"/>
      <c r="GKN77" s="10"/>
      <c r="GKO77" s="10"/>
      <c r="GKP77" s="10"/>
      <c r="GKQ77" s="10"/>
      <c r="GKR77" s="10"/>
      <c r="GKS77" s="10"/>
      <c r="GKT77" s="10"/>
      <c r="GKU77" s="10"/>
      <c r="GKV77" s="10"/>
      <c r="GKW77" s="10"/>
      <c r="GKX77" s="10"/>
      <c r="GKY77" s="10"/>
      <c r="GKZ77" s="10"/>
      <c r="GLA77" s="10"/>
      <c r="GLB77" s="10"/>
      <c r="GLC77" s="10"/>
      <c r="GLD77" s="10"/>
      <c r="GLE77" s="10"/>
      <c r="GLF77" s="10"/>
      <c r="GLG77" s="10"/>
      <c r="GLH77" s="10"/>
      <c r="GLI77" s="10"/>
      <c r="GLJ77" s="10"/>
      <c r="GLK77" s="10"/>
      <c r="GLL77" s="10"/>
      <c r="GLM77" s="10"/>
      <c r="GLN77" s="10"/>
      <c r="GLO77" s="10"/>
      <c r="GLP77" s="10"/>
      <c r="GLQ77" s="10"/>
      <c r="GLR77" s="10"/>
      <c r="GLS77" s="10"/>
      <c r="GLT77" s="10"/>
      <c r="GLU77" s="10"/>
      <c r="GLV77" s="10"/>
      <c r="GLW77" s="10"/>
      <c r="GLX77" s="10"/>
      <c r="GLY77" s="10"/>
      <c r="GLZ77" s="10"/>
      <c r="GMA77" s="10"/>
      <c r="GMB77" s="10"/>
      <c r="GMC77" s="10"/>
      <c r="GMD77" s="10"/>
      <c r="GME77" s="10"/>
      <c r="GMF77" s="10"/>
      <c r="GMG77" s="10"/>
      <c r="GMH77" s="10"/>
      <c r="GMI77" s="10"/>
      <c r="GMJ77" s="10"/>
      <c r="GMK77" s="10"/>
      <c r="GML77" s="10"/>
      <c r="GMM77" s="10"/>
      <c r="GMN77" s="10"/>
      <c r="GMO77" s="10"/>
      <c r="GMP77" s="10"/>
      <c r="GMQ77" s="10"/>
      <c r="GMR77" s="10"/>
      <c r="GMS77" s="10"/>
      <c r="GMT77" s="10"/>
      <c r="GMU77" s="10"/>
      <c r="GMV77" s="10"/>
      <c r="GMW77" s="10"/>
      <c r="GMX77" s="10"/>
      <c r="GMY77" s="10"/>
      <c r="GMZ77" s="10"/>
      <c r="GNA77" s="10"/>
      <c r="GNB77" s="10"/>
      <c r="GNC77" s="10"/>
      <c r="GND77" s="10"/>
      <c r="GNE77" s="10"/>
      <c r="GNF77" s="10"/>
      <c r="GNG77" s="10"/>
      <c r="GNH77" s="10"/>
      <c r="GNI77" s="10"/>
      <c r="GNJ77" s="10"/>
      <c r="GNK77" s="10"/>
      <c r="GNL77" s="10"/>
      <c r="GNM77" s="10"/>
      <c r="GNN77" s="10"/>
      <c r="GNO77" s="10"/>
      <c r="GNP77" s="10"/>
      <c r="GNQ77" s="10"/>
      <c r="GNR77" s="10"/>
      <c r="GNS77" s="10"/>
      <c r="GNT77" s="10"/>
      <c r="GNU77" s="10"/>
      <c r="GNV77" s="10"/>
      <c r="GNW77" s="10"/>
      <c r="GNX77" s="10"/>
      <c r="GNY77" s="10"/>
      <c r="GNZ77" s="10"/>
      <c r="GOA77" s="10"/>
      <c r="GOB77" s="10"/>
      <c r="GOC77" s="10"/>
      <c r="GOD77" s="10"/>
      <c r="GOE77" s="10"/>
      <c r="GOF77" s="10"/>
      <c r="GOG77" s="10"/>
      <c r="GOH77" s="10"/>
      <c r="GOI77" s="10"/>
      <c r="GOJ77" s="10"/>
      <c r="GOK77" s="10"/>
      <c r="GOL77" s="10"/>
      <c r="GOM77" s="10"/>
      <c r="GON77" s="10"/>
      <c r="GOO77" s="10"/>
      <c r="GOP77" s="10"/>
      <c r="GOQ77" s="10"/>
      <c r="GOR77" s="10"/>
      <c r="GOS77" s="10"/>
      <c r="GOT77" s="10"/>
      <c r="GOU77" s="10"/>
      <c r="GOV77" s="10"/>
      <c r="GOW77" s="10"/>
      <c r="GOX77" s="10"/>
      <c r="GOY77" s="10"/>
      <c r="GOZ77" s="10"/>
      <c r="GPA77" s="10"/>
      <c r="GPB77" s="10"/>
      <c r="GPC77" s="10"/>
      <c r="GPD77" s="10"/>
      <c r="GPE77" s="10"/>
      <c r="GPF77" s="10"/>
      <c r="GPG77" s="10"/>
      <c r="GPH77" s="10"/>
      <c r="GPI77" s="10"/>
      <c r="GPJ77" s="10"/>
      <c r="GPK77" s="10"/>
      <c r="GPL77" s="10"/>
      <c r="GPM77" s="10"/>
      <c r="GPN77" s="10"/>
      <c r="GPO77" s="10"/>
      <c r="GPP77" s="10"/>
      <c r="GPQ77" s="10"/>
      <c r="GPR77" s="10"/>
      <c r="GPS77" s="10"/>
      <c r="GPT77" s="10"/>
      <c r="GPU77" s="10"/>
      <c r="GPV77" s="10"/>
      <c r="GPW77" s="10"/>
      <c r="GPX77" s="10"/>
      <c r="GPY77" s="10"/>
      <c r="GPZ77" s="10"/>
      <c r="GQA77" s="10"/>
      <c r="GQB77" s="10"/>
      <c r="GQC77" s="10"/>
      <c r="GQD77" s="10"/>
      <c r="GQE77" s="10"/>
      <c r="GQF77" s="10"/>
      <c r="GQG77" s="10"/>
      <c r="GQH77" s="10"/>
      <c r="GQI77" s="10"/>
      <c r="GQJ77" s="10"/>
      <c r="GQK77" s="10"/>
      <c r="GQL77" s="10"/>
      <c r="GQM77" s="10"/>
      <c r="GQN77" s="10"/>
      <c r="GQO77" s="10"/>
      <c r="GQP77" s="10"/>
      <c r="GQQ77" s="10"/>
      <c r="GQR77" s="10"/>
      <c r="GQS77" s="10"/>
      <c r="GQT77" s="10"/>
      <c r="GQU77" s="10"/>
      <c r="GQV77" s="10"/>
      <c r="GQW77" s="10"/>
      <c r="GQX77" s="10"/>
      <c r="GQY77" s="10"/>
      <c r="GQZ77" s="10"/>
      <c r="GRA77" s="10"/>
      <c r="GRB77" s="10"/>
      <c r="GRC77" s="10"/>
      <c r="GRD77" s="10"/>
      <c r="GRE77" s="10"/>
      <c r="GRF77" s="10"/>
      <c r="GRG77" s="10"/>
      <c r="GRH77" s="10"/>
      <c r="GRI77" s="10"/>
      <c r="GRJ77" s="10"/>
      <c r="GRK77" s="10"/>
      <c r="GRL77" s="10"/>
      <c r="GRM77" s="10"/>
      <c r="GRN77" s="10"/>
      <c r="GRO77" s="10"/>
      <c r="GRP77" s="10"/>
      <c r="GRQ77" s="10"/>
      <c r="GRR77" s="10"/>
      <c r="GRS77" s="10"/>
      <c r="GRT77" s="10"/>
      <c r="GRU77" s="10"/>
      <c r="GRV77" s="10"/>
      <c r="GRW77" s="10"/>
      <c r="GRX77" s="10"/>
      <c r="GRY77" s="10"/>
      <c r="GRZ77" s="10"/>
      <c r="GSA77" s="10"/>
      <c r="GSB77" s="10"/>
      <c r="GSC77" s="10"/>
      <c r="GSD77" s="10"/>
      <c r="GSE77" s="10"/>
      <c r="GSF77" s="10"/>
      <c r="GSG77" s="10"/>
      <c r="GSH77" s="10"/>
      <c r="GSI77" s="10"/>
      <c r="GSJ77" s="10"/>
      <c r="GSK77" s="10"/>
      <c r="GSL77" s="10"/>
      <c r="GSM77" s="10"/>
      <c r="GSN77" s="10"/>
      <c r="GSO77" s="10"/>
      <c r="GSP77" s="10"/>
      <c r="GSQ77" s="10"/>
      <c r="GSR77" s="10"/>
      <c r="GSS77" s="10"/>
      <c r="GST77" s="10"/>
      <c r="GSU77" s="10"/>
      <c r="GSV77" s="10"/>
      <c r="GSW77" s="10"/>
      <c r="GSX77" s="10"/>
      <c r="GSY77" s="10"/>
      <c r="GSZ77" s="10"/>
      <c r="GTA77" s="10"/>
      <c r="GTB77" s="10"/>
      <c r="GTC77" s="10"/>
      <c r="GTD77" s="10"/>
      <c r="GTE77" s="10"/>
      <c r="GTF77" s="10"/>
      <c r="GTG77" s="10"/>
      <c r="GTH77" s="10"/>
      <c r="GTI77" s="10"/>
      <c r="GTJ77" s="10"/>
      <c r="GTK77" s="10"/>
      <c r="GTL77" s="10"/>
      <c r="GTM77" s="10"/>
      <c r="GTN77" s="10"/>
      <c r="GTO77" s="10"/>
      <c r="GTP77" s="10"/>
      <c r="GTQ77" s="10"/>
      <c r="GTR77" s="10"/>
      <c r="GTS77" s="10"/>
      <c r="GTT77" s="10"/>
      <c r="GTU77" s="10"/>
      <c r="GTV77" s="10"/>
      <c r="GTW77" s="10"/>
      <c r="GTX77" s="10"/>
      <c r="GTY77" s="10"/>
      <c r="GTZ77" s="10"/>
      <c r="GUA77" s="10"/>
      <c r="GUB77" s="10"/>
      <c r="GUC77" s="10"/>
      <c r="GUD77" s="10"/>
      <c r="GUE77" s="10"/>
      <c r="GUF77" s="10"/>
      <c r="GUG77" s="10"/>
      <c r="GUH77" s="10"/>
      <c r="GUI77" s="10"/>
      <c r="GUJ77" s="10"/>
      <c r="GUK77" s="10"/>
      <c r="GUL77" s="10"/>
      <c r="GUM77" s="10"/>
      <c r="GUN77" s="10"/>
      <c r="GUO77" s="10"/>
      <c r="GUP77" s="10"/>
      <c r="GUQ77" s="10"/>
      <c r="GUR77" s="10"/>
      <c r="GUS77" s="10"/>
      <c r="GUT77" s="10"/>
      <c r="GUU77" s="10"/>
      <c r="GUV77" s="10"/>
      <c r="GUW77" s="10"/>
      <c r="GUX77" s="10"/>
      <c r="GUY77" s="10"/>
      <c r="GUZ77" s="10"/>
      <c r="GVA77" s="10"/>
      <c r="GVB77" s="10"/>
      <c r="GVC77" s="10"/>
      <c r="GVD77" s="10"/>
      <c r="GVE77" s="10"/>
      <c r="GVF77" s="10"/>
      <c r="GVG77" s="10"/>
      <c r="GVH77" s="10"/>
      <c r="GVI77" s="10"/>
      <c r="GVJ77" s="10"/>
      <c r="GVK77" s="10"/>
      <c r="GVL77" s="10"/>
      <c r="GVM77" s="10"/>
      <c r="GVN77" s="10"/>
      <c r="GVO77" s="10"/>
      <c r="GVP77" s="10"/>
      <c r="GVQ77" s="10"/>
      <c r="GVR77" s="10"/>
      <c r="GVS77" s="10"/>
      <c r="GVT77" s="10"/>
      <c r="GVU77" s="10"/>
      <c r="GVV77" s="10"/>
      <c r="GVW77" s="10"/>
      <c r="GVX77" s="10"/>
      <c r="GVY77" s="10"/>
      <c r="GVZ77" s="10"/>
      <c r="GWA77" s="10"/>
      <c r="GWB77" s="10"/>
      <c r="GWC77" s="10"/>
      <c r="GWD77" s="10"/>
      <c r="GWE77" s="10"/>
      <c r="GWF77" s="10"/>
      <c r="GWG77" s="10"/>
      <c r="GWH77" s="10"/>
      <c r="GWI77" s="10"/>
      <c r="GWJ77" s="10"/>
      <c r="GWK77" s="10"/>
      <c r="GWL77" s="10"/>
      <c r="GWM77" s="10"/>
      <c r="GWN77" s="10"/>
      <c r="GWO77" s="10"/>
      <c r="GWP77" s="10"/>
      <c r="GWQ77" s="10"/>
      <c r="GWR77" s="10"/>
      <c r="GWS77" s="10"/>
      <c r="GWT77" s="10"/>
      <c r="GWU77" s="10"/>
      <c r="GWV77" s="10"/>
      <c r="GWW77" s="10"/>
      <c r="GWX77" s="10"/>
      <c r="GWY77" s="10"/>
      <c r="GWZ77" s="10"/>
      <c r="GXA77" s="10"/>
      <c r="GXB77" s="10"/>
      <c r="GXC77" s="10"/>
      <c r="GXD77" s="10"/>
      <c r="GXE77" s="10"/>
      <c r="GXF77" s="10"/>
      <c r="GXG77" s="10"/>
      <c r="GXH77" s="10"/>
      <c r="GXI77" s="10"/>
      <c r="GXJ77" s="10"/>
      <c r="GXK77" s="10"/>
      <c r="GXL77" s="10"/>
      <c r="GXM77" s="10"/>
      <c r="GXN77" s="10"/>
      <c r="GXO77" s="10"/>
      <c r="GXP77" s="10"/>
      <c r="GXQ77" s="10"/>
      <c r="GXR77" s="10"/>
      <c r="GXS77" s="10"/>
      <c r="GXT77" s="10"/>
      <c r="GXU77" s="10"/>
      <c r="GXV77" s="10"/>
      <c r="GXW77" s="10"/>
      <c r="GXX77" s="10"/>
      <c r="GXY77" s="10"/>
      <c r="GXZ77" s="10"/>
      <c r="GYA77" s="10"/>
      <c r="GYB77" s="10"/>
      <c r="GYC77" s="10"/>
      <c r="GYD77" s="10"/>
      <c r="GYE77" s="10"/>
      <c r="GYF77" s="10"/>
      <c r="GYG77" s="10"/>
      <c r="GYH77" s="10"/>
      <c r="GYI77" s="10"/>
      <c r="GYJ77" s="10"/>
      <c r="GYK77" s="10"/>
      <c r="GYL77" s="10"/>
      <c r="GYM77" s="10"/>
      <c r="GYN77" s="10"/>
      <c r="GYO77" s="10"/>
      <c r="GYP77" s="10"/>
      <c r="GYQ77" s="10"/>
      <c r="GYR77" s="10"/>
      <c r="GYS77" s="10"/>
      <c r="GYT77" s="10"/>
      <c r="GYU77" s="10"/>
      <c r="GYV77" s="10"/>
      <c r="GYW77" s="10"/>
      <c r="GYX77" s="10"/>
      <c r="GYY77" s="10"/>
      <c r="GYZ77" s="10"/>
      <c r="GZA77" s="10"/>
      <c r="GZB77" s="10"/>
      <c r="GZC77" s="10"/>
      <c r="GZD77" s="10"/>
      <c r="GZE77" s="10"/>
      <c r="GZF77" s="10"/>
      <c r="GZG77" s="10"/>
      <c r="GZH77" s="10"/>
      <c r="GZI77" s="10"/>
      <c r="GZJ77" s="10"/>
      <c r="GZK77" s="10"/>
      <c r="GZL77" s="10"/>
      <c r="GZM77" s="10"/>
      <c r="GZN77" s="10"/>
      <c r="GZO77" s="10"/>
      <c r="GZP77" s="10"/>
      <c r="GZQ77" s="10"/>
      <c r="GZR77" s="10"/>
      <c r="GZS77" s="10"/>
      <c r="GZT77" s="10"/>
      <c r="GZU77" s="10"/>
      <c r="GZV77" s="10"/>
      <c r="GZW77" s="10"/>
      <c r="GZX77" s="10"/>
      <c r="GZY77" s="10"/>
      <c r="GZZ77" s="10"/>
      <c r="HAA77" s="10"/>
      <c r="HAB77" s="10"/>
      <c r="HAC77" s="10"/>
      <c r="HAD77" s="10"/>
      <c r="HAE77" s="10"/>
      <c r="HAF77" s="10"/>
      <c r="HAG77" s="10"/>
      <c r="HAH77" s="10"/>
      <c r="HAI77" s="10"/>
      <c r="HAJ77" s="10"/>
      <c r="HAK77" s="10"/>
      <c r="HAL77" s="10"/>
      <c r="HAM77" s="10"/>
      <c r="HAN77" s="10"/>
      <c r="HAO77" s="10"/>
      <c r="HAP77" s="10"/>
      <c r="HAQ77" s="10"/>
      <c r="HAR77" s="10"/>
      <c r="HAS77" s="10"/>
      <c r="HAT77" s="10"/>
      <c r="HAU77" s="10"/>
      <c r="HAV77" s="10"/>
      <c r="HAW77" s="10"/>
      <c r="HAX77" s="10"/>
      <c r="HAY77" s="10"/>
      <c r="HAZ77" s="10"/>
      <c r="HBA77" s="10"/>
      <c r="HBB77" s="10"/>
      <c r="HBC77" s="10"/>
      <c r="HBD77" s="10"/>
      <c r="HBE77" s="10"/>
      <c r="HBF77" s="10"/>
      <c r="HBG77" s="10"/>
      <c r="HBH77" s="10"/>
      <c r="HBI77" s="10"/>
      <c r="HBJ77" s="10"/>
      <c r="HBK77" s="10"/>
      <c r="HBL77" s="10"/>
      <c r="HBM77" s="10"/>
      <c r="HBN77" s="10"/>
      <c r="HBO77" s="10"/>
      <c r="HBP77" s="10"/>
      <c r="HBQ77" s="10"/>
      <c r="HBR77" s="10"/>
      <c r="HBS77" s="10"/>
      <c r="HBT77" s="10"/>
      <c r="HBU77" s="10"/>
      <c r="HBV77" s="10"/>
      <c r="HBW77" s="10"/>
      <c r="HBX77" s="10"/>
      <c r="HBY77" s="10"/>
      <c r="HBZ77" s="10"/>
      <c r="HCA77" s="10"/>
      <c r="HCB77" s="10"/>
      <c r="HCC77" s="10"/>
      <c r="HCD77" s="10"/>
      <c r="HCE77" s="10"/>
      <c r="HCF77" s="10"/>
      <c r="HCG77" s="10"/>
      <c r="HCH77" s="10"/>
      <c r="HCI77" s="10"/>
      <c r="HCJ77" s="10"/>
      <c r="HCK77" s="10"/>
      <c r="HCL77" s="10"/>
      <c r="HCM77" s="10"/>
      <c r="HCN77" s="10"/>
      <c r="HCO77" s="10"/>
      <c r="HCP77" s="10"/>
      <c r="HCQ77" s="10"/>
      <c r="HCR77" s="10"/>
      <c r="HCS77" s="10"/>
      <c r="HCT77" s="10"/>
      <c r="HCU77" s="10"/>
      <c r="HCV77" s="10"/>
      <c r="HCW77" s="10"/>
      <c r="HCX77" s="10"/>
      <c r="HCY77" s="10"/>
      <c r="HCZ77" s="10"/>
      <c r="HDA77" s="10"/>
      <c r="HDB77" s="10"/>
      <c r="HDC77" s="10"/>
      <c r="HDD77" s="10"/>
      <c r="HDE77" s="10"/>
      <c r="HDF77" s="10"/>
      <c r="HDG77" s="10"/>
      <c r="HDH77" s="10"/>
      <c r="HDI77" s="10"/>
      <c r="HDJ77" s="10"/>
      <c r="HDK77" s="10"/>
      <c r="HDL77" s="10"/>
      <c r="HDM77" s="10"/>
      <c r="HDN77" s="10"/>
      <c r="HDO77" s="10"/>
      <c r="HDP77" s="10"/>
      <c r="HDQ77" s="10"/>
      <c r="HDR77" s="10"/>
      <c r="HDS77" s="10"/>
      <c r="HDT77" s="10"/>
      <c r="HDU77" s="10"/>
      <c r="HDV77" s="10"/>
      <c r="HDW77" s="10"/>
      <c r="HDX77" s="10"/>
      <c r="HDY77" s="10"/>
      <c r="HDZ77" s="10"/>
      <c r="HEA77" s="10"/>
      <c r="HEB77" s="10"/>
      <c r="HEC77" s="10"/>
      <c r="HED77" s="10"/>
      <c r="HEE77" s="10"/>
      <c r="HEF77" s="10"/>
      <c r="HEG77" s="10"/>
      <c r="HEH77" s="10"/>
      <c r="HEI77" s="10"/>
      <c r="HEJ77" s="10"/>
      <c r="HEK77" s="10"/>
      <c r="HEL77" s="10"/>
      <c r="HEM77" s="10"/>
      <c r="HEN77" s="10"/>
      <c r="HEO77" s="10"/>
      <c r="HEP77" s="10"/>
      <c r="HEQ77" s="10"/>
      <c r="HER77" s="10"/>
      <c r="HES77" s="10"/>
      <c r="HET77" s="10"/>
      <c r="HEU77" s="10"/>
      <c r="HEV77" s="10"/>
      <c r="HEW77" s="10"/>
      <c r="HEX77" s="10"/>
      <c r="HEY77" s="10"/>
      <c r="HEZ77" s="10"/>
      <c r="HFA77" s="10"/>
      <c r="HFB77" s="10"/>
      <c r="HFC77" s="10"/>
      <c r="HFD77" s="10"/>
      <c r="HFE77" s="10"/>
      <c r="HFF77" s="10"/>
      <c r="HFG77" s="10"/>
      <c r="HFH77" s="10"/>
      <c r="HFI77" s="10"/>
      <c r="HFJ77" s="10"/>
      <c r="HFK77" s="10"/>
      <c r="HFL77" s="10"/>
      <c r="HFM77" s="10"/>
      <c r="HFN77" s="10"/>
      <c r="HFO77" s="10"/>
      <c r="HFP77" s="10"/>
      <c r="HFQ77" s="10"/>
      <c r="HFR77" s="10"/>
      <c r="HFS77" s="10"/>
      <c r="HFT77" s="10"/>
      <c r="HFU77" s="10"/>
      <c r="HFV77" s="10"/>
      <c r="HFW77" s="10"/>
      <c r="HFX77" s="10"/>
      <c r="HFY77" s="10"/>
      <c r="HFZ77" s="10"/>
      <c r="HGA77" s="10"/>
      <c r="HGB77" s="10"/>
      <c r="HGC77" s="10"/>
      <c r="HGD77" s="10"/>
      <c r="HGE77" s="10"/>
      <c r="HGF77" s="10"/>
      <c r="HGG77" s="10"/>
      <c r="HGH77" s="10"/>
      <c r="HGI77" s="10"/>
      <c r="HGJ77" s="10"/>
      <c r="HGK77" s="10"/>
      <c r="HGL77" s="10"/>
      <c r="HGM77" s="10"/>
      <c r="HGN77" s="10"/>
      <c r="HGO77" s="10"/>
      <c r="HGP77" s="10"/>
      <c r="HGQ77" s="10"/>
      <c r="HGR77" s="10"/>
      <c r="HGS77" s="10"/>
      <c r="HGT77" s="10"/>
      <c r="HGU77" s="10"/>
      <c r="HGV77" s="10"/>
      <c r="HGW77" s="10"/>
      <c r="HGX77" s="10"/>
      <c r="HGY77" s="10"/>
      <c r="HGZ77" s="10"/>
      <c r="HHA77" s="10"/>
      <c r="HHB77" s="10"/>
      <c r="HHC77" s="10"/>
      <c r="HHD77" s="10"/>
      <c r="HHE77" s="10"/>
      <c r="HHF77" s="10"/>
      <c r="HHG77" s="10"/>
      <c r="HHH77" s="10"/>
      <c r="HHI77" s="10"/>
      <c r="HHJ77" s="10"/>
      <c r="HHK77" s="10"/>
      <c r="HHL77" s="10"/>
      <c r="HHM77" s="10"/>
      <c r="HHN77" s="10"/>
      <c r="HHO77" s="10"/>
      <c r="HHP77" s="10"/>
      <c r="HHQ77" s="10"/>
      <c r="HHR77" s="10"/>
      <c r="HHS77" s="10"/>
      <c r="HHT77" s="10"/>
      <c r="HHU77" s="10"/>
      <c r="HHV77" s="10"/>
      <c r="HHW77" s="10"/>
      <c r="HHX77" s="10"/>
      <c r="HHY77" s="10"/>
      <c r="HHZ77" s="10"/>
      <c r="HIA77" s="10"/>
      <c r="HIB77" s="10"/>
      <c r="HIC77" s="10"/>
      <c r="HID77" s="10"/>
      <c r="HIE77" s="10"/>
      <c r="HIF77" s="10"/>
      <c r="HIG77" s="10"/>
      <c r="HIH77" s="10"/>
      <c r="HII77" s="10"/>
      <c r="HIJ77" s="10"/>
      <c r="HIK77" s="10"/>
      <c r="HIL77" s="10"/>
      <c r="HIM77" s="10"/>
      <c r="HIN77" s="10"/>
      <c r="HIO77" s="10"/>
      <c r="HIP77" s="10"/>
      <c r="HIQ77" s="10"/>
      <c r="HIR77" s="10"/>
      <c r="HIS77" s="10"/>
      <c r="HIT77" s="10"/>
      <c r="HIU77" s="10"/>
      <c r="HIV77" s="10"/>
      <c r="HIW77" s="10"/>
      <c r="HIX77" s="10"/>
      <c r="HIY77" s="10"/>
      <c r="HIZ77" s="10"/>
      <c r="HJA77" s="10"/>
      <c r="HJB77" s="10"/>
      <c r="HJC77" s="10"/>
      <c r="HJD77" s="10"/>
      <c r="HJE77" s="10"/>
      <c r="HJF77" s="10"/>
      <c r="HJG77" s="10"/>
      <c r="HJH77" s="10"/>
      <c r="HJI77" s="10"/>
      <c r="HJJ77" s="10"/>
      <c r="HJK77" s="10"/>
      <c r="HJL77" s="10"/>
      <c r="HJM77" s="10"/>
      <c r="HJN77" s="10"/>
      <c r="HJO77" s="10"/>
      <c r="HJP77" s="10"/>
      <c r="HJQ77" s="10"/>
      <c r="HJR77" s="10"/>
      <c r="HJS77" s="10"/>
      <c r="HJT77" s="10"/>
      <c r="HJU77" s="10"/>
      <c r="HJV77" s="10"/>
      <c r="HJW77" s="10"/>
      <c r="HJX77" s="10"/>
      <c r="HJY77" s="10"/>
      <c r="HJZ77" s="10"/>
      <c r="HKA77" s="10"/>
      <c r="HKB77" s="10"/>
      <c r="HKC77" s="10"/>
      <c r="HKD77" s="10"/>
      <c r="HKE77" s="10"/>
      <c r="HKF77" s="10"/>
      <c r="HKG77" s="10"/>
      <c r="HKH77" s="10"/>
      <c r="HKI77" s="10"/>
      <c r="HKJ77" s="10"/>
      <c r="HKK77" s="10"/>
      <c r="HKL77" s="10"/>
      <c r="HKM77" s="10"/>
      <c r="HKN77" s="10"/>
      <c r="HKO77" s="10"/>
      <c r="HKP77" s="10"/>
      <c r="HKQ77" s="10"/>
      <c r="HKR77" s="10"/>
      <c r="HKS77" s="10"/>
      <c r="HKT77" s="10"/>
      <c r="HKU77" s="10"/>
      <c r="HKV77" s="10"/>
      <c r="HKW77" s="10"/>
      <c r="HKX77" s="10"/>
      <c r="HKY77" s="10"/>
      <c r="HKZ77" s="10"/>
      <c r="HLA77" s="10"/>
      <c r="HLB77" s="10"/>
      <c r="HLC77" s="10"/>
      <c r="HLD77" s="10"/>
      <c r="HLE77" s="10"/>
      <c r="HLF77" s="10"/>
      <c r="HLG77" s="10"/>
      <c r="HLH77" s="10"/>
      <c r="HLI77" s="10"/>
      <c r="HLJ77" s="10"/>
      <c r="HLK77" s="10"/>
      <c r="HLL77" s="10"/>
      <c r="HLM77" s="10"/>
      <c r="HLN77" s="10"/>
      <c r="HLO77" s="10"/>
      <c r="HLP77" s="10"/>
      <c r="HLQ77" s="10"/>
      <c r="HLR77" s="10"/>
      <c r="HLS77" s="10"/>
      <c r="HLT77" s="10"/>
      <c r="HLU77" s="10"/>
      <c r="HLV77" s="10"/>
      <c r="HLW77" s="10"/>
      <c r="HLX77" s="10"/>
      <c r="HLY77" s="10"/>
      <c r="HLZ77" s="10"/>
      <c r="HMA77" s="10"/>
      <c r="HMB77" s="10"/>
      <c r="HMC77" s="10"/>
      <c r="HMD77" s="10"/>
      <c r="HME77" s="10"/>
      <c r="HMF77" s="10"/>
      <c r="HMG77" s="10"/>
      <c r="HMH77" s="10"/>
      <c r="HMI77" s="10"/>
      <c r="HMJ77" s="10"/>
      <c r="HMK77" s="10"/>
      <c r="HML77" s="10"/>
      <c r="HMM77" s="10"/>
      <c r="HMN77" s="10"/>
      <c r="HMO77" s="10"/>
      <c r="HMP77" s="10"/>
      <c r="HMQ77" s="10"/>
      <c r="HMR77" s="10"/>
      <c r="HMS77" s="10"/>
      <c r="HMT77" s="10"/>
      <c r="HMU77" s="10"/>
      <c r="HMV77" s="10"/>
      <c r="HMW77" s="10"/>
      <c r="HMX77" s="10"/>
      <c r="HMY77" s="10"/>
      <c r="HMZ77" s="10"/>
      <c r="HNA77" s="10"/>
      <c r="HNB77" s="10"/>
      <c r="HNC77" s="10"/>
      <c r="HND77" s="10"/>
      <c r="HNE77" s="10"/>
      <c r="HNF77" s="10"/>
      <c r="HNG77" s="10"/>
      <c r="HNH77" s="10"/>
      <c r="HNI77" s="10"/>
      <c r="HNJ77" s="10"/>
      <c r="HNK77" s="10"/>
      <c r="HNL77" s="10"/>
      <c r="HNM77" s="10"/>
      <c r="HNN77" s="10"/>
      <c r="HNO77" s="10"/>
      <c r="HNP77" s="10"/>
      <c r="HNQ77" s="10"/>
      <c r="HNR77" s="10"/>
      <c r="HNS77" s="10"/>
      <c r="HNT77" s="10"/>
      <c r="HNU77" s="10"/>
      <c r="HNV77" s="10"/>
      <c r="HNW77" s="10"/>
      <c r="HNX77" s="10"/>
      <c r="HNY77" s="10"/>
      <c r="HNZ77" s="10"/>
      <c r="HOA77" s="10"/>
      <c r="HOB77" s="10"/>
      <c r="HOC77" s="10"/>
      <c r="HOD77" s="10"/>
      <c r="HOE77" s="10"/>
      <c r="HOF77" s="10"/>
      <c r="HOG77" s="10"/>
      <c r="HOH77" s="10"/>
      <c r="HOI77" s="10"/>
      <c r="HOJ77" s="10"/>
      <c r="HOK77" s="10"/>
      <c r="HOL77" s="10"/>
      <c r="HOM77" s="10"/>
      <c r="HON77" s="10"/>
      <c r="HOO77" s="10"/>
      <c r="HOP77" s="10"/>
      <c r="HOQ77" s="10"/>
      <c r="HOR77" s="10"/>
      <c r="HOS77" s="10"/>
      <c r="HOT77" s="10"/>
      <c r="HOU77" s="10"/>
      <c r="HOV77" s="10"/>
      <c r="HOW77" s="10"/>
      <c r="HOX77" s="10"/>
      <c r="HOY77" s="10"/>
      <c r="HOZ77" s="10"/>
      <c r="HPA77" s="10"/>
      <c r="HPB77" s="10"/>
      <c r="HPC77" s="10"/>
      <c r="HPD77" s="10"/>
      <c r="HPE77" s="10"/>
      <c r="HPF77" s="10"/>
      <c r="HPG77" s="10"/>
      <c r="HPH77" s="10"/>
      <c r="HPI77" s="10"/>
      <c r="HPJ77" s="10"/>
      <c r="HPK77" s="10"/>
      <c r="HPL77" s="10"/>
      <c r="HPM77" s="10"/>
      <c r="HPN77" s="10"/>
      <c r="HPO77" s="10"/>
      <c r="HPP77" s="10"/>
      <c r="HPQ77" s="10"/>
      <c r="HPR77" s="10"/>
      <c r="HPS77" s="10"/>
      <c r="HPT77" s="10"/>
      <c r="HPU77" s="10"/>
      <c r="HPV77" s="10"/>
      <c r="HPW77" s="10"/>
      <c r="HPX77" s="10"/>
      <c r="HPY77" s="10"/>
      <c r="HPZ77" s="10"/>
      <c r="HQA77" s="10"/>
      <c r="HQB77" s="10"/>
      <c r="HQC77" s="10"/>
      <c r="HQD77" s="10"/>
      <c r="HQE77" s="10"/>
      <c r="HQF77" s="10"/>
      <c r="HQG77" s="10"/>
      <c r="HQH77" s="10"/>
      <c r="HQI77" s="10"/>
      <c r="HQJ77" s="10"/>
      <c r="HQK77" s="10"/>
      <c r="HQL77" s="10"/>
      <c r="HQM77" s="10"/>
      <c r="HQN77" s="10"/>
      <c r="HQO77" s="10"/>
      <c r="HQP77" s="10"/>
      <c r="HQQ77" s="10"/>
      <c r="HQR77" s="10"/>
      <c r="HQS77" s="10"/>
      <c r="HQT77" s="10"/>
      <c r="HQU77" s="10"/>
      <c r="HQV77" s="10"/>
      <c r="HQW77" s="10"/>
      <c r="HQX77" s="10"/>
      <c r="HQY77" s="10"/>
      <c r="HQZ77" s="10"/>
      <c r="HRA77" s="10"/>
      <c r="HRB77" s="10"/>
      <c r="HRC77" s="10"/>
      <c r="HRD77" s="10"/>
      <c r="HRE77" s="10"/>
      <c r="HRF77" s="10"/>
      <c r="HRG77" s="10"/>
      <c r="HRH77" s="10"/>
      <c r="HRI77" s="10"/>
      <c r="HRJ77" s="10"/>
      <c r="HRK77" s="10"/>
      <c r="HRL77" s="10"/>
      <c r="HRM77" s="10"/>
      <c r="HRN77" s="10"/>
      <c r="HRO77" s="10"/>
      <c r="HRP77" s="10"/>
      <c r="HRQ77" s="10"/>
      <c r="HRR77" s="10"/>
      <c r="HRS77" s="10"/>
      <c r="HRT77" s="10"/>
      <c r="HRU77" s="10"/>
      <c r="HRV77" s="10"/>
      <c r="HRW77" s="10"/>
      <c r="HRX77" s="10"/>
      <c r="HRY77" s="10"/>
      <c r="HRZ77" s="10"/>
      <c r="HSA77" s="10"/>
      <c r="HSB77" s="10"/>
      <c r="HSC77" s="10"/>
      <c r="HSD77" s="10"/>
      <c r="HSE77" s="10"/>
      <c r="HSF77" s="10"/>
      <c r="HSG77" s="10"/>
      <c r="HSH77" s="10"/>
      <c r="HSI77" s="10"/>
      <c r="HSJ77" s="10"/>
      <c r="HSK77" s="10"/>
      <c r="HSL77" s="10"/>
      <c r="HSM77" s="10"/>
      <c r="HSN77" s="10"/>
      <c r="HSO77" s="10"/>
      <c r="HSP77" s="10"/>
      <c r="HSQ77" s="10"/>
      <c r="HSR77" s="10"/>
      <c r="HSS77" s="10"/>
      <c r="HST77" s="10"/>
      <c r="HSU77" s="10"/>
      <c r="HSV77" s="10"/>
      <c r="HSW77" s="10"/>
      <c r="HSX77" s="10"/>
      <c r="HSY77" s="10"/>
      <c r="HSZ77" s="10"/>
      <c r="HTA77" s="10"/>
      <c r="HTB77" s="10"/>
      <c r="HTC77" s="10"/>
      <c r="HTD77" s="10"/>
      <c r="HTE77" s="10"/>
      <c r="HTF77" s="10"/>
      <c r="HTG77" s="10"/>
      <c r="HTH77" s="10"/>
      <c r="HTI77" s="10"/>
      <c r="HTJ77" s="10"/>
      <c r="HTK77" s="10"/>
      <c r="HTL77" s="10"/>
      <c r="HTM77" s="10"/>
      <c r="HTN77" s="10"/>
      <c r="HTO77" s="10"/>
      <c r="HTP77" s="10"/>
      <c r="HTQ77" s="10"/>
      <c r="HTR77" s="10"/>
      <c r="HTS77" s="10"/>
      <c r="HTT77" s="10"/>
      <c r="HTU77" s="10"/>
      <c r="HTV77" s="10"/>
      <c r="HTW77" s="10"/>
      <c r="HTX77" s="10"/>
      <c r="HTY77" s="10"/>
      <c r="HTZ77" s="10"/>
      <c r="HUA77" s="10"/>
      <c r="HUB77" s="10"/>
      <c r="HUC77" s="10"/>
      <c r="HUD77" s="10"/>
      <c r="HUE77" s="10"/>
      <c r="HUF77" s="10"/>
      <c r="HUG77" s="10"/>
      <c r="HUH77" s="10"/>
      <c r="HUI77" s="10"/>
      <c r="HUJ77" s="10"/>
      <c r="HUK77" s="10"/>
      <c r="HUL77" s="10"/>
      <c r="HUM77" s="10"/>
      <c r="HUN77" s="10"/>
      <c r="HUO77" s="10"/>
      <c r="HUP77" s="10"/>
      <c r="HUQ77" s="10"/>
      <c r="HUR77" s="10"/>
      <c r="HUS77" s="10"/>
      <c r="HUT77" s="10"/>
      <c r="HUU77" s="10"/>
      <c r="HUV77" s="10"/>
      <c r="HUW77" s="10"/>
      <c r="HUX77" s="10"/>
      <c r="HUY77" s="10"/>
      <c r="HUZ77" s="10"/>
      <c r="HVA77" s="10"/>
      <c r="HVB77" s="10"/>
      <c r="HVC77" s="10"/>
      <c r="HVD77" s="10"/>
      <c r="HVE77" s="10"/>
      <c r="HVF77" s="10"/>
      <c r="HVG77" s="10"/>
      <c r="HVH77" s="10"/>
      <c r="HVI77" s="10"/>
      <c r="HVJ77" s="10"/>
      <c r="HVK77" s="10"/>
      <c r="HVL77" s="10"/>
      <c r="HVM77" s="10"/>
      <c r="HVN77" s="10"/>
      <c r="HVO77" s="10"/>
      <c r="HVP77" s="10"/>
      <c r="HVQ77" s="10"/>
      <c r="HVR77" s="10"/>
      <c r="HVS77" s="10"/>
      <c r="HVT77" s="10"/>
      <c r="HVU77" s="10"/>
      <c r="HVV77" s="10"/>
      <c r="HVW77" s="10"/>
      <c r="HVX77" s="10"/>
      <c r="HVY77" s="10"/>
      <c r="HVZ77" s="10"/>
      <c r="HWA77" s="10"/>
      <c r="HWB77" s="10"/>
      <c r="HWC77" s="10"/>
      <c r="HWD77" s="10"/>
      <c r="HWE77" s="10"/>
      <c r="HWF77" s="10"/>
      <c r="HWG77" s="10"/>
      <c r="HWH77" s="10"/>
      <c r="HWI77" s="10"/>
      <c r="HWJ77" s="10"/>
      <c r="HWK77" s="10"/>
      <c r="HWL77" s="10"/>
      <c r="HWM77" s="10"/>
      <c r="HWN77" s="10"/>
      <c r="HWO77" s="10"/>
      <c r="HWP77" s="10"/>
      <c r="HWQ77" s="10"/>
      <c r="HWR77" s="10"/>
      <c r="HWS77" s="10"/>
      <c r="HWT77" s="10"/>
      <c r="HWU77" s="10"/>
      <c r="HWV77" s="10"/>
      <c r="HWW77" s="10"/>
      <c r="HWX77" s="10"/>
      <c r="HWY77" s="10"/>
      <c r="HWZ77" s="10"/>
      <c r="HXA77" s="10"/>
      <c r="HXB77" s="10"/>
      <c r="HXC77" s="10"/>
      <c r="HXD77" s="10"/>
      <c r="HXE77" s="10"/>
      <c r="HXF77" s="10"/>
      <c r="HXG77" s="10"/>
      <c r="HXH77" s="10"/>
      <c r="HXI77" s="10"/>
      <c r="HXJ77" s="10"/>
      <c r="HXK77" s="10"/>
      <c r="HXL77" s="10"/>
      <c r="HXM77" s="10"/>
      <c r="HXN77" s="10"/>
      <c r="HXO77" s="10"/>
      <c r="HXP77" s="10"/>
      <c r="HXQ77" s="10"/>
      <c r="HXR77" s="10"/>
      <c r="HXS77" s="10"/>
      <c r="HXT77" s="10"/>
      <c r="HXU77" s="10"/>
      <c r="HXV77" s="10"/>
      <c r="HXW77" s="10"/>
      <c r="HXX77" s="10"/>
      <c r="HXY77" s="10"/>
      <c r="HXZ77" s="10"/>
      <c r="HYA77" s="10"/>
      <c r="HYB77" s="10"/>
      <c r="HYC77" s="10"/>
      <c r="HYD77" s="10"/>
      <c r="HYE77" s="10"/>
      <c r="HYF77" s="10"/>
      <c r="HYG77" s="10"/>
      <c r="HYH77" s="10"/>
      <c r="HYI77" s="10"/>
      <c r="HYJ77" s="10"/>
      <c r="HYK77" s="10"/>
      <c r="HYL77" s="10"/>
      <c r="HYM77" s="10"/>
      <c r="HYN77" s="10"/>
      <c r="HYO77" s="10"/>
      <c r="HYP77" s="10"/>
      <c r="HYQ77" s="10"/>
      <c r="HYR77" s="10"/>
      <c r="HYS77" s="10"/>
      <c r="HYT77" s="10"/>
      <c r="HYU77" s="10"/>
      <c r="HYV77" s="10"/>
      <c r="HYW77" s="10"/>
      <c r="HYX77" s="10"/>
      <c r="HYY77" s="10"/>
      <c r="HYZ77" s="10"/>
      <c r="HZA77" s="10"/>
      <c r="HZB77" s="10"/>
      <c r="HZC77" s="10"/>
      <c r="HZD77" s="10"/>
      <c r="HZE77" s="10"/>
      <c r="HZF77" s="10"/>
      <c r="HZG77" s="10"/>
      <c r="HZH77" s="10"/>
      <c r="HZI77" s="10"/>
      <c r="HZJ77" s="10"/>
      <c r="HZK77" s="10"/>
      <c r="HZL77" s="10"/>
      <c r="HZM77" s="10"/>
      <c r="HZN77" s="10"/>
      <c r="HZO77" s="10"/>
      <c r="HZP77" s="10"/>
      <c r="HZQ77" s="10"/>
      <c r="HZR77" s="10"/>
      <c r="HZS77" s="10"/>
      <c r="HZT77" s="10"/>
      <c r="HZU77" s="10"/>
      <c r="HZV77" s="10"/>
      <c r="HZW77" s="10"/>
      <c r="HZX77" s="10"/>
      <c r="HZY77" s="10"/>
      <c r="HZZ77" s="10"/>
      <c r="IAA77" s="10"/>
      <c r="IAB77" s="10"/>
      <c r="IAC77" s="10"/>
      <c r="IAD77" s="10"/>
      <c r="IAE77" s="10"/>
      <c r="IAF77" s="10"/>
      <c r="IAG77" s="10"/>
      <c r="IAH77" s="10"/>
      <c r="IAI77" s="10"/>
      <c r="IAJ77" s="10"/>
      <c r="IAK77" s="10"/>
      <c r="IAL77" s="10"/>
      <c r="IAM77" s="10"/>
      <c r="IAN77" s="10"/>
      <c r="IAO77" s="10"/>
      <c r="IAP77" s="10"/>
      <c r="IAQ77" s="10"/>
      <c r="IAR77" s="10"/>
      <c r="IAS77" s="10"/>
      <c r="IAT77" s="10"/>
      <c r="IAU77" s="10"/>
      <c r="IAV77" s="10"/>
      <c r="IAW77" s="10"/>
      <c r="IAX77" s="10"/>
      <c r="IAY77" s="10"/>
      <c r="IAZ77" s="10"/>
      <c r="IBA77" s="10"/>
      <c r="IBB77" s="10"/>
      <c r="IBC77" s="10"/>
      <c r="IBD77" s="10"/>
      <c r="IBE77" s="10"/>
      <c r="IBF77" s="10"/>
      <c r="IBG77" s="10"/>
      <c r="IBH77" s="10"/>
      <c r="IBI77" s="10"/>
      <c r="IBJ77" s="10"/>
      <c r="IBK77" s="10"/>
      <c r="IBL77" s="10"/>
      <c r="IBM77" s="10"/>
      <c r="IBN77" s="10"/>
      <c r="IBO77" s="10"/>
      <c r="IBP77" s="10"/>
      <c r="IBQ77" s="10"/>
      <c r="IBR77" s="10"/>
      <c r="IBS77" s="10"/>
      <c r="IBT77" s="10"/>
      <c r="IBU77" s="10"/>
      <c r="IBV77" s="10"/>
      <c r="IBW77" s="10"/>
      <c r="IBX77" s="10"/>
      <c r="IBY77" s="10"/>
      <c r="IBZ77" s="10"/>
      <c r="ICA77" s="10"/>
      <c r="ICB77" s="10"/>
      <c r="ICC77" s="10"/>
      <c r="ICD77" s="10"/>
      <c r="ICE77" s="10"/>
      <c r="ICF77" s="10"/>
      <c r="ICG77" s="10"/>
      <c r="ICH77" s="10"/>
      <c r="ICI77" s="10"/>
      <c r="ICJ77" s="10"/>
      <c r="ICK77" s="10"/>
      <c r="ICL77" s="10"/>
      <c r="ICM77" s="10"/>
      <c r="ICN77" s="10"/>
      <c r="ICO77" s="10"/>
      <c r="ICP77" s="10"/>
      <c r="ICQ77" s="10"/>
      <c r="ICR77" s="10"/>
      <c r="ICS77" s="10"/>
      <c r="ICT77" s="10"/>
      <c r="ICU77" s="10"/>
      <c r="ICV77" s="10"/>
      <c r="ICW77" s="10"/>
      <c r="ICX77" s="10"/>
      <c r="ICY77" s="10"/>
      <c r="ICZ77" s="10"/>
      <c r="IDA77" s="10"/>
      <c r="IDB77" s="10"/>
      <c r="IDC77" s="10"/>
      <c r="IDD77" s="10"/>
      <c r="IDE77" s="10"/>
      <c r="IDF77" s="10"/>
      <c r="IDG77" s="10"/>
      <c r="IDH77" s="10"/>
      <c r="IDI77" s="10"/>
      <c r="IDJ77" s="10"/>
      <c r="IDK77" s="10"/>
      <c r="IDL77" s="10"/>
      <c r="IDM77" s="10"/>
      <c r="IDN77" s="10"/>
      <c r="IDO77" s="10"/>
      <c r="IDP77" s="10"/>
      <c r="IDQ77" s="10"/>
      <c r="IDR77" s="10"/>
      <c r="IDS77" s="10"/>
      <c r="IDT77" s="10"/>
      <c r="IDU77" s="10"/>
      <c r="IDV77" s="10"/>
      <c r="IDW77" s="10"/>
      <c r="IDX77" s="10"/>
      <c r="IDY77" s="10"/>
      <c r="IDZ77" s="10"/>
      <c r="IEA77" s="10"/>
      <c r="IEB77" s="10"/>
      <c r="IEC77" s="10"/>
      <c r="IED77" s="10"/>
      <c r="IEE77" s="10"/>
      <c r="IEF77" s="10"/>
      <c r="IEG77" s="10"/>
      <c r="IEH77" s="10"/>
      <c r="IEI77" s="10"/>
      <c r="IEJ77" s="10"/>
      <c r="IEK77" s="10"/>
      <c r="IEL77" s="10"/>
      <c r="IEM77" s="10"/>
      <c r="IEN77" s="10"/>
      <c r="IEO77" s="10"/>
      <c r="IEP77" s="10"/>
      <c r="IEQ77" s="10"/>
      <c r="IER77" s="10"/>
      <c r="IES77" s="10"/>
      <c r="IET77" s="10"/>
      <c r="IEU77" s="10"/>
      <c r="IEV77" s="10"/>
      <c r="IEW77" s="10"/>
      <c r="IEX77" s="10"/>
      <c r="IEY77" s="10"/>
      <c r="IEZ77" s="10"/>
      <c r="IFA77" s="10"/>
      <c r="IFB77" s="10"/>
      <c r="IFC77" s="10"/>
      <c r="IFD77" s="10"/>
      <c r="IFE77" s="10"/>
      <c r="IFF77" s="10"/>
      <c r="IFG77" s="10"/>
      <c r="IFH77" s="10"/>
      <c r="IFI77" s="10"/>
      <c r="IFJ77" s="10"/>
      <c r="IFK77" s="10"/>
      <c r="IFL77" s="10"/>
      <c r="IFM77" s="10"/>
      <c r="IFN77" s="10"/>
      <c r="IFO77" s="10"/>
      <c r="IFP77" s="10"/>
      <c r="IFQ77" s="10"/>
      <c r="IFR77" s="10"/>
      <c r="IFS77" s="10"/>
      <c r="IFT77" s="10"/>
      <c r="IFU77" s="10"/>
      <c r="IFV77" s="10"/>
      <c r="IFW77" s="10"/>
      <c r="IFX77" s="10"/>
      <c r="IFY77" s="10"/>
      <c r="IFZ77" s="10"/>
      <c r="IGA77" s="10"/>
      <c r="IGB77" s="10"/>
      <c r="IGC77" s="10"/>
      <c r="IGD77" s="10"/>
      <c r="IGE77" s="10"/>
      <c r="IGF77" s="10"/>
      <c r="IGG77" s="10"/>
      <c r="IGH77" s="10"/>
      <c r="IGI77" s="10"/>
      <c r="IGJ77" s="10"/>
      <c r="IGK77" s="10"/>
      <c r="IGL77" s="10"/>
      <c r="IGM77" s="10"/>
      <c r="IGN77" s="10"/>
      <c r="IGO77" s="10"/>
      <c r="IGP77" s="10"/>
      <c r="IGQ77" s="10"/>
      <c r="IGR77" s="10"/>
      <c r="IGS77" s="10"/>
      <c r="IGT77" s="10"/>
      <c r="IGU77" s="10"/>
      <c r="IGV77" s="10"/>
      <c r="IGW77" s="10"/>
      <c r="IGX77" s="10"/>
      <c r="IGY77" s="10"/>
      <c r="IGZ77" s="10"/>
      <c r="IHA77" s="10"/>
      <c r="IHB77" s="10"/>
      <c r="IHC77" s="10"/>
      <c r="IHD77" s="10"/>
      <c r="IHE77" s="10"/>
      <c r="IHF77" s="10"/>
      <c r="IHG77" s="10"/>
      <c r="IHH77" s="10"/>
      <c r="IHI77" s="10"/>
      <c r="IHJ77" s="10"/>
      <c r="IHK77" s="10"/>
      <c r="IHL77" s="10"/>
      <c r="IHM77" s="10"/>
      <c r="IHN77" s="10"/>
      <c r="IHO77" s="10"/>
      <c r="IHP77" s="10"/>
      <c r="IHQ77" s="10"/>
      <c r="IHR77" s="10"/>
      <c r="IHS77" s="10"/>
      <c r="IHT77" s="10"/>
      <c r="IHU77" s="10"/>
      <c r="IHV77" s="10"/>
      <c r="IHW77" s="10"/>
      <c r="IHX77" s="10"/>
      <c r="IHY77" s="10"/>
      <c r="IHZ77" s="10"/>
      <c r="IIA77" s="10"/>
      <c r="IIB77" s="10"/>
      <c r="IIC77" s="10"/>
      <c r="IID77" s="10"/>
      <c r="IIE77" s="10"/>
      <c r="IIF77" s="10"/>
      <c r="IIG77" s="10"/>
      <c r="IIH77" s="10"/>
      <c r="III77" s="10"/>
      <c r="IIJ77" s="10"/>
      <c r="IIK77" s="10"/>
      <c r="IIL77" s="10"/>
      <c r="IIM77" s="10"/>
      <c r="IIN77" s="10"/>
      <c r="IIO77" s="10"/>
      <c r="IIP77" s="10"/>
      <c r="IIQ77" s="10"/>
      <c r="IIR77" s="10"/>
      <c r="IIS77" s="10"/>
      <c r="IIT77" s="10"/>
      <c r="IIU77" s="10"/>
      <c r="IIV77" s="10"/>
      <c r="IIW77" s="10"/>
      <c r="IIX77" s="10"/>
      <c r="IIY77" s="10"/>
      <c r="IIZ77" s="10"/>
      <c r="IJA77" s="10"/>
      <c r="IJB77" s="10"/>
      <c r="IJC77" s="10"/>
      <c r="IJD77" s="10"/>
      <c r="IJE77" s="10"/>
      <c r="IJF77" s="10"/>
      <c r="IJG77" s="10"/>
      <c r="IJH77" s="10"/>
      <c r="IJI77" s="10"/>
      <c r="IJJ77" s="10"/>
      <c r="IJK77" s="10"/>
      <c r="IJL77" s="10"/>
      <c r="IJM77" s="10"/>
      <c r="IJN77" s="10"/>
      <c r="IJO77" s="10"/>
      <c r="IJP77" s="10"/>
      <c r="IJQ77" s="10"/>
      <c r="IJR77" s="10"/>
      <c r="IJS77" s="10"/>
      <c r="IJT77" s="10"/>
      <c r="IJU77" s="10"/>
      <c r="IJV77" s="10"/>
      <c r="IJW77" s="10"/>
      <c r="IJX77" s="10"/>
      <c r="IJY77" s="10"/>
      <c r="IJZ77" s="10"/>
      <c r="IKA77" s="10"/>
      <c r="IKB77" s="10"/>
      <c r="IKC77" s="10"/>
      <c r="IKD77" s="10"/>
      <c r="IKE77" s="10"/>
      <c r="IKF77" s="10"/>
      <c r="IKG77" s="10"/>
      <c r="IKH77" s="10"/>
      <c r="IKI77" s="10"/>
      <c r="IKJ77" s="10"/>
      <c r="IKK77" s="10"/>
      <c r="IKL77" s="10"/>
      <c r="IKM77" s="10"/>
      <c r="IKN77" s="10"/>
      <c r="IKO77" s="10"/>
      <c r="IKP77" s="10"/>
      <c r="IKQ77" s="10"/>
      <c r="IKR77" s="10"/>
      <c r="IKS77" s="10"/>
      <c r="IKT77" s="10"/>
      <c r="IKU77" s="10"/>
      <c r="IKV77" s="10"/>
      <c r="IKW77" s="10"/>
      <c r="IKX77" s="10"/>
      <c r="IKY77" s="10"/>
      <c r="IKZ77" s="10"/>
      <c r="ILA77" s="10"/>
      <c r="ILB77" s="10"/>
      <c r="ILC77" s="10"/>
      <c r="ILD77" s="10"/>
      <c r="ILE77" s="10"/>
      <c r="ILF77" s="10"/>
      <c r="ILG77" s="10"/>
      <c r="ILH77" s="10"/>
      <c r="ILI77" s="10"/>
      <c r="ILJ77" s="10"/>
      <c r="ILK77" s="10"/>
      <c r="ILL77" s="10"/>
      <c r="ILM77" s="10"/>
      <c r="ILN77" s="10"/>
      <c r="ILO77" s="10"/>
      <c r="ILP77" s="10"/>
      <c r="ILQ77" s="10"/>
      <c r="ILR77" s="10"/>
      <c r="ILS77" s="10"/>
      <c r="ILT77" s="10"/>
      <c r="ILU77" s="10"/>
      <c r="ILV77" s="10"/>
      <c r="ILW77" s="10"/>
      <c r="ILX77" s="10"/>
      <c r="ILY77" s="10"/>
      <c r="ILZ77" s="10"/>
      <c r="IMA77" s="10"/>
      <c r="IMB77" s="10"/>
      <c r="IMC77" s="10"/>
      <c r="IMD77" s="10"/>
      <c r="IME77" s="10"/>
      <c r="IMF77" s="10"/>
      <c r="IMG77" s="10"/>
      <c r="IMH77" s="10"/>
      <c r="IMI77" s="10"/>
      <c r="IMJ77" s="10"/>
      <c r="IMK77" s="10"/>
      <c r="IML77" s="10"/>
      <c r="IMM77" s="10"/>
      <c r="IMN77" s="10"/>
      <c r="IMO77" s="10"/>
      <c r="IMP77" s="10"/>
      <c r="IMQ77" s="10"/>
      <c r="IMR77" s="10"/>
      <c r="IMS77" s="10"/>
      <c r="IMT77" s="10"/>
      <c r="IMU77" s="10"/>
      <c r="IMV77" s="10"/>
      <c r="IMW77" s="10"/>
      <c r="IMX77" s="10"/>
      <c r="IMY77" s="10"/>
      <c r="IMZ77" s="10"/>
      <c r="INA77" s="10"/>
      <c r="INB77" s="10"/>
      <c r="INC77" s="10"/>
      <c r="IND77" s="10"/>
      <c r="INE77" s="10"/>
      <c r="INF77" s="10"/>
      <c r="ING77" s="10"/>
      <c r="INH77" s="10"/>
      <c r="INI77" s="10"/>
      <c r="INJ77" s="10"/>
      <c r="INK77" s="10"/>
      <c r="INL77" s="10"/>
      <c r="INM77" s="10"/>
      <c r="INN77" s="10"/>
      <c r="INO77" s="10"/>
      <c r="INP77" s="10"/>
      <c r="INQ77" s="10"/>
      <c r="INR77" s="10"/>
      <c r="INS77" s="10"/>
      <c r="INT77" s="10"/>
      <c r="INU77" s="10"/>
      <c r="INV77" s="10"/>
      <c r="INW77" s="10"/>
      <c r="INX77" s="10"/>
      <c r="INY77" s="10"/>
      <c r="INZ77" s="10"/>
      <c r="IOA77" s="10"/>
      <c r="IOB77" s="10"/>
      <c r="IOC77" s="10"/>
      <c r="IOD77" s="10"/>
      <c r="IOE77" s="10"/>
      <c r="IOF77" s="10"/>
      <c r="IOG77" s="10"/>
      <c r="IOH77" s="10"/>
      <c r="IOI77" s="10"/>
      <c r="IOJ77" s="10"/>
      <c r="IOK77" s="10"/>
      <c r="IOL77" s="10"/>
      <c r="IOM77" s="10"/>
      <c r="ION77" s="10"/>
      <c r="IOO77" s="10"/>
      <c r="IOP77" s="10"/>
      <c r="IOQ77" s="10"/>
      <c r="IOR77" s="10"/>
      <c r="IOS77" s="10"/>
      <c r="IOT77" s="10"/>
      <c r="IOU77" s="10"/>
      <c r="IOV77" s="10"/>
      <c r="IOW77" s="10"/>
      <c r="IOX77" s="10"/>
      <c r="IOY77" s="10"/>
      <c r="IOZ77" s="10"/>
      <c r="IPA77" s="10"/>
      <c r="IPB77" s="10"/>
      <c r="IPC77" s="10"/>
      <c r="IPD77" s="10"/>
      <c r="IPE77" s="10"/>
      <c r="IPF77" s="10"/>
      <c r="IPG77" s="10"/>
      <c r="IPH77" s="10"/>
      <c r="IPI77" s="10"/>
      <c r="IPJ77" s="10"/>
      <c r="IPK77" s="10"/>
      <c r="IPL77" s="10"/>
      <c r="IPM77" s="10"/>
      <c r="IPN77" s="10"/>
      <c r="IPO77" s="10"/>
      <c r="IPP77" s="10"/>
      <c r="IPQ77" s="10"/>
      <c r="IPR77" s="10"/>
      <c r="IPS77" s="10"/>
      <c r="IPT77" s="10"/>
      <c r="IPU77" s="10"/>
      <c r="IPV77" s="10"/>
      <c r="IPW77" s="10"/>
      <c r="IPX77" s="10"/>
      <c r="IPY77" s="10"/>
      <c r="IPZ77" s="10"/>
      <c r="IQA77" s="10"/>
      <c r="IQB77" s="10"/>
      <c r="IQC77" s="10"/>
      <c r="IQD77" s="10"/>
      <c r="IQE77" s="10"/>
      <c r="IQF77" s="10"/>
      <c r="IQG77" s="10"/>
      <c r="IQH77" s="10"/>
      <c r="IQI77" s="10"/>
      <c r="IQJ77" s="10"/>
      <c r="IQK77" s="10"/>
      <c r="IQL77" s="10"/>
      <c r="IQM77" s="10"/>
      <c r="IQN77" s="10"/>
      <c r="IQO77" s="10"/>
      <c r="IQP77" s="10"/>
      <c r="IQQ77" s="10"/>
      <c r="IQR77" s="10"/>
      <c r="IQS77" s="10"/>
      <c r="IQT77" s="10"/>
      <c r="IQU77" s="10"/>
      <c r="IQV77" s="10"/>
      <c r="IQW77" s="10"/>
      <c r="IQX77" s="10"/>
      <c r="IQY77" s="10"/>
      <c r="IQZ77" s="10"/>
      <c r="IRA77" s="10"/>
      <c r="IRB77" s="10"/>
      <c r="IRC77" s="10"/>
      <c r="IRD77" s="10"/>
      <c r="IRE77" s="10"/>
      <c r="IRF77" s="10"/>
      <c r="IRG77" s="10"/>
      <c r="IRH77" s="10"/>
      <c r="IRI77" s="10"/>
      <c r="IRJ77" s="10"/>
      <c r="IRK77" s="10"/>
      <c r="IRL77" s="10"/>
      <c r="IRM77" s="10"/>
      <c r="IRN77" s="10"/>
      <c r="IRO77" s="10"/>
      <c r="IRP77" s="10"/>
      <c r="IRQ77" s="10"/>
      <c r="IRR77" s="10"/>
      <c r="IRS77" s="10"/>
      <c r="IRT77" s="10"/>
      <c r="IRU77" s="10"/>
      <c r="IRV77" s="10"/>
      <c r="IRW77" s="10"/>
      <c r="IRX77" s="10"/>
      <c r="IRY77" s="10"/>
      <c r="IRZ77" s="10"/>
      <c r="ISA77" s="10"/>
      <c r="ISB77" s="10"/>
      <c r="ISC77" s="10"/>
      <c r="ISD77" s="10"/>
      <c r="ISE77" s="10"/>
      <c r="ISF77" s="10"/>
      <c r="ISG77" s="10"/>
      <c r="ISH77" s="10"/>
      <c r="ISI77" s="10"/>
      <c r="ISJ77" s="10"/>
      <c r="ISK77" s="10"/>
      <c r="ISL77" s="10"/>
      <c r="ISM77" s="10"/>
      <c r="ISN77" s="10"/>
      <c r="ISO77" s="10"/>
      <c r="ISP77" s="10"/>
      <c r="ISQ77" s="10"/>
      <c r="ISR77" s="10"/>
      <c r="ISS77" s="10"/>
      <c r="IST77" s="10"/>
      <c r="ISU77" s="10"/>
      <c r="ISV77" s="10"/>
      <c r="ISW77" s="10"/>
      <c r="ISX77" s="10"/>
      <c r="ISY77" s="10"/>
      <c r="ISZ77" s="10"/>
      <c r="ITA77" s="10"/>
      <c r="ITB77" s="10"/>
      <c r="ITC77" s="10"/>
      <c r="ITD77" s="10"/>
      <c r="ITE77" s="10"/>
      <c r="ITF77" s="10"/>
      <c r="ITG77" s="10"/>
      <c r="ITH77" s="10"/>
      <c r="ITI77" s="10"/>
      <c r="ITJ77" s="10"/>
      <c r="ITK77" s="10"/>
      <c r="ITL77" s="10"/>
      <c r="ITM77" s="10"/>
      <c r="ITN77" s="10"/>
      <c r="ITO77" s="10"/>
      <c r="ITP77" s="10"/>
      <c r="ITQ77" s="10"/>
      <c r="ITR77" s="10"/>
      <c r="ITS77" s="10"/>
      <c r="ITT77" s="10"/>
      <c r="ITU77" s="10"/>
      <c r="ITV77" s="10"/>
      <c r="ITW77" s="10"/>
      <c r="ITX77" s="10"/>
      <c r="ITY77" s="10"/>
      <c r="ITZ77" s="10"/>
      <c r="IUA77" s="10"/>
      <c r="IUB77" s="10"/>
      <c r="IUC77" s="10"/>
      <c r="IUD77" s="10"/>
      <c r="IUE77" s="10"/>
      <c r="IUF77" s="10"/>
      <c r="IUG77" s="10"/>
      <c r="IUH77" s="10"/>
      <c r="IUI77" s="10"/>
      <c r="IUJ77" s="10"/>
      <c r="IUK77" s="10"/>
      <c r="IUL77" s="10"/>
      <c r="IUM77" s="10"/>
      <c r="IUN77" s="10"/>
      <c r="IUO77" s="10"/>
      <c r="IUP77" s="10"/>
      <c r="IUQ77" s="10"/>
      <c r="IUR77" s="10"/>
      <c r="IUS77" s="10"/>
      <c r="IUT77" s="10"/>
      <c r="IUU77" s="10"/>
      <c r="IUV77" s="10"/>
      <c r="IUW77" s="10"/>
      <c r="IUX77" s="10"/>
      <c r="IUY77" s="10"/>
      <c r="IUZ77" s="10"/>
      <c r="IVA77" s="10"/>
      <c r="IVB77" s="10"/>
      <c r="IVC77" s="10"/>
      <c r="IVD77" s="10"/>
      <c r="IVE77" s="10"/>
      <c r="IVF77" s="10"/>
      <c r="IVG77" s="10"/>
      <c r="IVH77" s="10"/>
      <c r="IVI77" s="10"/>
      <c r="IVJ77" s="10"/>
      <c r="IVK77" s="10"/>
      <c r="IVL77" s="10"/>
      <c r="IVM77" s="10"/>
      <c r="IVN77" s="10"/>
      <c r="IVO77" s="10"/>
      <c r="IVP77" s="10"/>
      <c r="IVQ77" s="10"/>
      <c r="IVR77" s="10"/>
      <c r="IVS77" s="10"/>
      <c r="IVT77" s="10"/>
      <c r="IVU77" s="10"/>
      <c r="IVV77" s="10"/>
      <c r="IVW77" s="10"/>
      <c r="IVX77" s="10"/>
      <c r="IVY77" s="10"/>
      <c r="IVZ77" s="10"/>
      <c r="IWA77" s="10"/>
      <c r="IWB77" s="10"/>
      <c r="IWC77" s="10"/>
      <c r="IWD77" s="10"/>
      <c r="IWE77" s="10"/>
      <c r="IWF77" s="10"/>
      <c r="IWG77" s="10"/>
      <c r="IWH77" s="10"/>
      <c r="IWI77" s="10"/>
      <c r="IWJ77" s="10"/>
      <c r="IWK77" s="10"/>
      <c r="IWL77" s="10"/>
      <c r="IWM77" s="10"/>
      <c r="IWN77" s="10"/>
      <c r="IWO77" s="10"/>
      <c r="IWP77" s="10"/>
      <c r="IWQ77" s="10"/>
      <c r="IWR77" s="10"/>
      <c r="IWS77" s="10"/>
      <c r="IWT77" s="10"/>
      <c r="IWU77" s="10"/>
      <c r="IWV77" s="10"/>
      <c r="IWW77" s="10"/>
      <c r="IWX77" s="10"/>
      <c r="IWY77" s="10"/>
      <c r="IWZ77" s="10"/>
      <c r="IXA77" s="10"/>
      <c r="IXB77" s="10"/>
      <c r="IXC77" s="10"/>
      <c r="IXD77" s="10"/>
      <c r="IXE77" s="10"/>
      <c r="IXF77" s="10"/>
      <c r="IXG77" s="10"/>
      <c r="IXH77" s="10"/>
      <c r="IXI77" s="10"/>
      <c r="IXJ77" s="10"/>
      <c r="IXK77" s="10"/>
      <c r="IXL77" s="10"/>
      <c r="IXM77" s="10"/>
      <c r="IXN77" s="10"/>
      <c r="IXO77" s="10"/>
      <c r="IXP77" s="10"/>
      <c r="IXQ77" s="10"/>
      <c r="IXR77" s="10"/>
      <c r="IXS77" s="10"/>
      <c r="IXT77" s="10"/>
      <c r="IXU77" s="10"/>
      <c r="IXV77" s="10"/>
      <c r="IXW77" s="10"/>
      <c r="IXX77" s="10"/>
      <c r="IXY77" s="10"/>
      <c r="IXZ77" s="10"/>
      <c r="IYA77" s="10"/>
      <c r="IYB77" s="10"/>
      <c r="IYC77" s="10"/>
      <c r="IYD77" s="10"/>
      <c r="IYE77" s="10"/>
      <c r="IYF77" s="10"/>
      <c r="IYG77" s="10"/>
      <c r="IYH77" s="10"/>
      <c r="IYI77" s="10"/>
      <c r="IYJ77" s="10"/>
      <c r="IYK77" s="10"/>
      <c r="IYL77" s="10"/>
      <c r="IYM77" s="10"/>
      <c r="IYN77" s="10"/>
      <c r="IYO77" s="10"/>
      <c r="IYP77" s="10"/>
      <c r="IYQ77" s="10"/>
      <c r="IYR77" s="10"/>
      <c r="IYS77" s="10"/>
      <c r="IYT77" s="10"/>
      <c r="IYU77" s="10"/>
      <c r="IYV77" s="10"/>
      <c r="IYW77" s="10"/>
      <c r="IYX77" s="10"/>
      <c r="IYY77" s="10"/>
      <c r="IYZ77" s="10"/>
      <c r="IZA77" s="10"/>
      <c r="IZB77" s="10"/>
      <c r="IZC77" s="10"/>
      <c r="IZD77" s="10"/>
      <c r="IZE77" s="10"/>
      <c r="IZF77" s="10"/>
      <c r="IZG77" s="10"/>
      <c r="IZH77" s="10"/>
      <c r="IZI77" s="10"/>
      <c r="IZJ77" s="10"/>
      <c r="IZK77" s="10"/>
      <c r="IZL77" s="10"/>
      <c r="IZM77" s="10"/>
      <c r="IZN77" s="10"/>
      <c r="IZO77" s="10"/>
      <c r="IZP77" s="10"/>
      <c r="IZQ77" s="10"/>
      <c r="IZR77" s="10"/>
      <c r="IZS77" s="10"/>
      <c r="IZT77" s="10"/>
      <c r="IZU77" s="10"/>
      <c r="IZV77" s="10"/>
      <c r="IZW77" s="10"/>
      <c r="IZX77" s="10"/>
      <c r="IZY77" s="10"/>
      <c r="IZZ77" s="10"/>
      <c r="JAA77" s="10"/>
      <c r="JAB77" s="10"/>
      <c r="JAC77" s="10"/>
      <c r="JAD77" s="10"/>
      <c r="JAE77" s="10"/>
      <c r="JAF77" s="10"/>
      <c r="JAG77" s="10"/>
      <c r="JAH77" s="10"/>
      <c r="JAI77" s="10"/>
      <c r="JAJ77" s="10"/>
      <c r="JAK77" s="10"/>
      <c r="JAL77" s="10"/>
      <c r="JAM77" s="10"/>
      <c r="JAN77" s="10"/>
      <c r="JAO77" s="10"/>
      <c r="JAP77" s="10"/>
      <c r="JAQ77" s="10"/>
      <c r="JAR77" s="10"/>
      <c r="JAS77" s="10"/>
      <c r="JAT77" s="10"/>
      <c r="JAU77" s="10"/>
      <c r="JAV77" s="10"/>
      <c r="JAW77" s="10"/>
      <c r="JAX77" s="10"/>
      <c r="JAY77" s="10"/>
      <c r="JAZ77" s="10"/>
      <c r="JBA77" s="10"/>
      <c r="JBB77" s="10"/>
      <c r="JBC77" s="10"/>
      <c r="JBD77" s="10"/>
      <c r="JBE77" s="10"/>
      <c r="JBF77" s="10"/>
      <c r="JBG77" s="10"/>
      <c r="JBH77" s="10"/>
      <c r="JBI77" s="10"/>
      <c r="JBJ77" s="10"/>
      <c r="JBK77" s="10"/>
      <c r="JBL77" s="10"/>
      <c r="JBM77" s="10"/>
      <c r="JBN77" s="10"/>
      <c r="JBO77" s="10"/>
      <c r="JBP77" s="10"/>
      <c r="JBQ77" s="10"/>
      <c r="JBR77" s="10"/>
      <c r="JBS77" s="10"/>
      <c r="JBT77" s="10"/>
      <c r="JBU77" s="10"/>
      <c r="JBV77" s="10"/>
      <c r="JBW77" s="10"/>
      <c r="JBX77" s="10"/>
      <c r="JBY77" s="10"/>
      <c r="JBZ77" s="10"/>
      <c r="JCA77" s="10"/>
      <c r="JCB77" s="10"/>
      <c r="JCC77" s="10"/>
      <c r="JCD77" s="10"/>
      <c r="JCE77" s="10"/>
      <c r="JCF77" s="10"/>
      <c r="JCG77" s="10"/>
      <c r="JCH77" s="10"/>
      <c r="JCI77" s="10"/>
      <c r="JCJ77" s="10"/>
      <c r="JCK77" s="10"/>
      <c r="JCL77" s="10"/>
      <c r="JCM77" s="10"/>
      <c r="JCN77" s="10"/>
      <c r="JCO77" s="10"/>
      <c r="JCP77" s="10"/>
      <c r="JCQ77" s="10"/>
      <c r="JCR77" s="10"/>
      <c r="JCS77" s="10"/>
      <c r="JCT77" s="10"/>
      <c r="JCU77" s="10"/>
      <c r="JCV77" s="10"/>
      <c r="JCW77" s="10"/>
      <c r="JCX77" s="10"/>
      <c r="JCY77" s="10"/>
      <c r="JCZ77" s="10"/>
      <c r="JDA77" s="10"/>
      <c r="JDB77" s="10"/>
      <c r="JDC77" s="10"/>
      <c r="JDD77" s="10"/>
      <c r="JDE77" s="10"/>
      <c r="JDF77" s="10"/>
      <c r="JDG77" s="10"/>
      <c r="JDH77" s="10"/>
      <c r="JDI77" s="10"/>
      <c r="JDJ77" s="10"/>
      <c r="JDK77" s="10"/>
      <c r="JDL77" s="10"/>
      <c r="JDM77" s="10"/>
      <c r="JDN77" s="10"/>
      <c r="JDO77" s="10"/>
      <c r="JDP77" s="10"/>
      <c r="JDQ77" s="10"/>
      <c r="JDR77" s="10"/>
      <c r="JDS77" s="10"/>
      <c r="JDT77" s="10"/>
      <c r="JDU77" s="10"/>
      <c r="JDV77" s="10"/>
      <c r="JDW77" s="10"/>
      <c r="JDX77" s="10"/>
      <c r="JDY77" s="10"/>
      <c r="JDZ77" s="10"/>
      <c r="JEA77" s="10"/>
      <c r="JEB77" s="10"/>
      <c r="JEC77" s="10"/>
      <c r="JED77" s="10"/>
      <c r="JEE77" s="10"/>
      <c r="JEF77" s="10"/>
      <c r="JEG77" s="10"/>
      <c r="JEH77" s="10"/>
      <c r="JEI77" s="10"/>
      <c r="JEJ77" s="10"/>
      <c r="JEK77" s="10"/>
      <c r="JEL77" s="10"/>
      <c r="JEM77" s="10"/>
      <c r="JEN77" s="10"/>
      <c r="JEO77" s="10"/>
      <c r="JEP77" s="10"/>
      <c r="JEQ77" s="10"/>
      <c r="JER77" s="10"/>
      <c r="JES77" s="10"/>
      <c r="JET77" s="10"/>
      <c r="JEU77" s="10"/>
      <c r="JEV77" s="10"/>
      <c r="JEW77" s="10"/>
      <c r="JEX77" s="10"/>
      <c r="JEY77" s="10"/>
      <c r="JEZ77" s="10"/>
      <c r="JFA77" s="10"/>
      <c r="JFB77" s="10"/>
      <c r="JFC77" s="10"/>
      <c r="JFD77" s="10"/>
      <c r="JFE77" s="10"/>
      <c r="JFF77" s="10"/>
      <c r="JFG77" s="10"/>
      <c r="JFH77" s="10"/>
      <c r="JFI77" s="10"/>
      <c r="JFJ77" s="10"/>
      <c r="JFK77" s="10"/>
      <c r="JFL77" s="10"/>
      <c r="JFM77" s="10"/>
      <c r="JFN77" s="10"/>
      <c r="JFO77" s="10"/>
      <c r="JFP77" s="10"/>
      <c r="JFQ77" s="10"/>
      <c r="JFR77" s="10"/>
      <c r="JFS77" s="10"/>
      <c r="JFT77" s="10"/>
      <c r="JFU77" s="10"/>
      <c r="JFV77" s="10"/>
      <c r="JFW77" s="10"/>
      <c r="JFX77" s="10"/>
      <c r="JFY77" s="10"/>
      <c r="JFZ77" s="10"/>
      <c r="JGA77" s="10"/>
      <c r="JGB77" s="10"/>
      <c r="JGC77" s="10"/>
      <c r="JGD77" s="10"/>
      <c r="JGE77" s="10"/>
      <c r="JGF77" s="10"/>
      <c r="JGG77" s="10"/>
      <c r="JGH77" s="10"/>
      <c r="JGI77" s="10"/>
      <c r="JGJ77" s="10"/>
      <c r="JGK77" s="10"/>
      <c r="JGL77" s="10"/>
      <c r="JGM77" s="10"/>
      <c r="JGN77" s="10"/>
      <c r="JGO77" s="10"/>
      <c r="JGP77" s="10"/>
      <c r="JGQ77" s="10"/>
      <c r="JGR77" s="10"/>
      <c r="JGS77" s="10"/>
      <c r="JGT77" s="10"/>
      <c r="JGU77" s="10"/>
      <c r="JGV77" s="10"/>
      <c r="JGW77" s="10"/>
      <c r="JGX77" s="10"/>
      <c r="JGY77" s="10"/>
      <c r="JGZ77" s="10"/>
      <c r="JHA77" s="10"/>
      <c r="JHB77" s="10"/>
      <c r="JHC77" s="10"/>
      <c r="JHD77" s="10"/>
      <c r="JHE77" s="10"/>
      <c r="JHF77" s="10"/>
      <c r="JHG77" s="10"/>
      <c r="JHH77" s="10"/>
      <c r="JHI77" s="10"/>
      <c r="JHJ77" s="10"/>
      <c r="JHK77" s="10"/>
      <c r="JHL77" s="10"/>
      <c r="JHM77" s="10"/>
      <c r="JHN77" s="10"/>
      <c r="JHO77" s="10"/>
      <c r="JHP77" s="10"/>
      <c r="JHQ77" s="10"/>
      <c r="JHR77" s="10"/>
      <c r="JHS77" s="10"/>
      <c r="JHT77" s="10"/>
      <c r="JHU77" s="10"/>
      <c r="JHV77" s="10"/>
      <c r="JHW77" s="10"/>
      <c r="JHX77" s="10"/>
      <c r="JHY77" s="10"/>
      <c r="JHZ77" s="10"/>
      <c r="JIA77" s="10"/>
      <c r="JIB77" s="10"/>
      <c r="JIC77" s="10"/>
      <c r="JID77" s="10"/>
      <c r="JIE77" s="10"/>
      <c r="JIF77" s="10"/>
      <c r="JIG77" s="10"/>
      <c r="JIH77" s="10"/>
      <c r="JII77" s="10"/>
      <c r="JIJ77" s="10"/>
      <c r="JIK77" s="10"/>
      <c r="JIL77" s="10"/>
      <c r="JIM77" s="10"/>
      <c r="JIN77" s="10"/>
      <c r="JIO77" s="10"/>
      <c r="JIP77" s="10"/>
      <c r="JIQ77" s="10"/>
      <c r="JIR77" s="10"/>
      <c r="JIS77" s="10"/>
      <c r="JIT77" s="10"/>
      <c r="JIU77" s="10"/>
      <c r="JIV77" s="10"/>
      <c r="JIW77" s="10"/>
      <c r="JIX77" s="10"/>
      <c r="JIY77" s="10"/>
      <c r="JIZ77" s="10"/>
      <c r="JJA77" s="10"/>
      <c r="JJB77" s="10"/>
      <c r="JJC77" s="10"/>
      <c r="JJD77" s="10"/>
      <c r="JJE77" s="10"/>
      <c r="JJF77" s="10"/>
      <c r="JJG77" s="10"/>
      <c r="JJH77" s="10"/>
      <c r="JJI77" s="10"/>
      <c r="JJJ77" s="10"/>
      <c r="JJK77" s="10"/>
      <c r="JJL77" s="10"/>
      <c r="JJM77" s="10"/>
      <c r="JJN77" s="10"/>
      <c r="JJO77" s="10"/>
      <c r="JJP77" s="10"/>
      <c r="JJQ77" s="10"/>
      <c r="JJR77" s="10"/>
      <c r="JJS77" s="10"/>
      <c r="JJT77" s="10"/>
      <c r="JJU77" s="10"/>
      <c r="JJV77" s="10"/>
      <c r="JJW77" s="10"/>
      <c r="JJX77" s="10"/>
      <c r="JJY77" s="10"/>
      <c r="JJZ77" s="10"/>
      <c r="JKA77" s="10"/>
      <c r="JKB77" s="10"/>
      <c r="JKC77" s="10"/>
      <c r="JKD77" s="10"/>
      <c r="JKE77" s="10"/>
      <c r="JKF77" s="10"/>
      <c r="JKG77" s="10"/>
      <c r="JKH77" s="10"/>
      <c r="JKI77" s="10"/>
      <c r="JKJ77" s="10"/>
      <c r="JKK77" s="10"/>
      <c r="JKL77" s="10"/>
      <c r="JKM77" s="10"/>
      <c r="JKN77" s="10"/>
      <c r="JKO77" s="10"/>
      <c r="JKP77" s="10"/>
      <c r="JKQ77" s="10"/>
      <c r="JKR77" s="10"/>
      <c r="JKS77" s="10"/>
      <c r="JKT77" s="10"/>
      <c r="JKU77" s="10"/>
      <c r="JKV77" s="10"/>
      <c r="JKW77" s="10"/>
      <c r="JKX77" s="10"/>
      <c r="JKY77" s="10"/>
      <c r="JKZ77" s="10"/>
      <c r="JLA77" s="10"/>
      <c r="JLB77" s="10"/>
      <c r="JLC77" s="10"/>
      <c r="JLD77" s="10"/>
      <c r="JLE77" s="10"/>
      <c r="JLF77" s="10"/>
      <c r="JLG77" s="10"/>
      <c r="JLH77" s="10"/>
      <c r="JLI77" s="10"/>
      <c r="JLJ77" s="10"/>
      <c r="JLK77" s="10"/>
      <c r="JLL77" s="10"/>
      <c r="JLM77" s="10"/>
      <c r="JLN77" s="10"/>
      <c r="JLO77" s="10"/>
      <c r="JLP77" s="10"/>
      <c r="JLQ77" s="10"/>
      <c r="JLR77" s="10"/>
      <c r="JLS77" s="10"/>
      <c r="JLT77" s="10"/>
      <c r="JLU77" s="10"/>
      <c r="JLV77" s="10"/>
      <c r="JLW77" s="10"/>
      <c r="JLX77" s="10"/>
      <c r="JLY77" s="10"/>
      <c r="JLZ77" s="10"/>
      <c r="JMA77" s="10"/>
      <c r="JMB77" s="10"/>
      <c r="JMC77" s="10"/>
      <c r="JMD77" s="10"/>
      <c r="JME77" s="10"/>
      <c r="JMF77" s="10"/>
      <c r="JMG77" s="10"/>
      <c r="JMH77" s="10"/>
      <c r="JMI77" s="10"/>
      <c r="JMJ77" s="10"/>
      <c r="JMK77" s="10"/>
      <c r="JML77" s="10"/>
      <c r="JMM77" s="10"/>
      <c r="JMN77" s="10"/>
      <c r="JMO77" s="10"/>
      <c r="JMP77" s="10"/>
      <c r="JMQ77" s="10"/>
      <c r="JMR77" s="10"/>
      <c r="JMS77" s="10"/>
      <c r="JMT77" s="10"/>
      <c r="JMU77" s="10"/>
      <c r="JMV77" s="10"/>
      <c r="JMW77" s="10"/>
      <c r="JMX77" s="10"/>
      <c r="JMY77" s="10"/>
      <c r="JMZ77" s="10"/>
      <c r="JNA77" s="10"/>
      <c r="JNB77" s="10"/>
      <c r="JNC77" s="10"/>
      <c r="JND77" s="10"/>
      <c r="JNE77" s="10"/>
      <c r="JNF77" s="10"/>
      <c r="JNG77" s="10"/>
      <c r="JNH77" s="10"/>
      <c r="JNI77" s="10"/>
      <c r="JNJ77" s="10"/>
      <c r="JNK77" s="10"/>
      <c r="JNL77" s="10"/>
      <c r="JNM77" s="10"/>
      <c r="JNN77" s="10"/>
      <c r="JNO77" s="10"/>
      <c r="JNP77" s="10"/>
      <c r="JNQ77" s="10"/>
      <c r="JNR77" s="10"/>
      <c r="JNS77" s="10"/>
      <c r="JNT77" s="10"/>
      <c r="JNU77" s="10"/>
      <c r="JNV77" s="10"/>
      <c r="JNW77" s="10"/>
      <c r="JNX77" s="10"/>
      <c r="JNY77" s="10"/>
      <c r="JNZ77" s="10"/>
      <c r="JOA77" s="10"/>
      <c r="JOB77" s="10"/>
      <c r="JOC77" s="10"/>
      <c r="JOD77" s="10"/>
      <c r="JOE77" s="10"/>
      <c r="JOF77" s="10"/>
      <c r="JOG77" s="10"/>
      <c r="JOH77" s="10"/>
      <c r="JOI77" s="10"/>
      <c r="JOJ77" s="10"/>
      <c r="JOK77" s="10"/>
      <c r="JOL77" s="10"/>
      <c r="JOM77" s="10"/>
      <c r="JON77" s="10"/>
      <c r="JOO77" s="10"/>
      <c r="JOP77" s="10"/>
      <c r="JOQ77" s="10"/>
      <c r="JOR77" s="10"/>
      <c r="JOS77" s="10"/>
      <c r="JOT77" s="10"/>
      <c r="JOU77" s="10"/>
      <c r="JOV77" s="10"/>
      <c r="JOW77" s="10"/>
      <c r="JOX77" s="10"/>
      <c r="JOY77" s="10"/>
      <c r="JOZ77" s="10"/>
      <c r="JPA77" s="10"/>
      <c r="JPB77" s="10"/>
      <c r="JPC77" s="10"/>
      <c r="JPD77" s="10"/>
      <c r="JPE77" s="10"/>
      <c r="JPF77" s="10"/>
      <c r="JPG77" s="10"/>
      <c r="JPH77" s="10"/>
      <c r="JPI77" s="10"/>
      <c r="JPJ77" s="10"/>
      <c r="JPK77" s="10"/>
      <c r="JPL77" s="10"/>
      <c r="JPM77" s="10"/>
      <c r="JPN77" s="10"/>
      <c r="JPO77" s="10"/>
      <c r="JPP77" s="10"/>
      <c r="JPQ77" s="10"/>
      <c r="JPR77" s="10"/>
      <c r="JPS77" s="10"/>
      <c r="JPT77" s="10"/>
      <c r="JPU77" s="10"/>
      <c r="JPV77" s="10"/>
      <c r="JPW77" s="10"/>
      <c r="JPX77" s="10"/>
      <c r="JPY77" s="10"/>
      <c r="JPZ77" s="10"/>
      <c r="JQA77" s="10"/>
      <c r="JQB77" s="10"/>
      <c r="JQC77" s="10"/>
      <c r="JQD77" s="10"/>
      <c r="JQE77" s="10"/>
      <c r="JQF77" s="10"/>
      <c r="JQG77" s="10"/>
      <c r="JQH77" s="10"/>
      <c r="JQI77" s="10"/>
      <c r="JQJ77" s="10"/>
      <c r="JQK77" s="10"/>
      <c r="JQL77" s="10"/>
      <c r="JQM77" s="10"/>
      <c r="JQN77" s="10"/>
      <c r="JQO77" s="10"/>
      <c r="JQP77" s="10"/>
      <c r="JQQ77" s="10"/>
      <c r="JQR77" s="10"/>
      <c r="JQS77" s="10"/>
      <c r="JQT77" s="10"/>
      <c r="JQU77" s="10"/>
      <c r="JQV77" s="10"/>
      <c r="JQW77" s="10"/>
      <c r="JQX77" s="10"/>
      <c r="JQY77" s="10"/>
      <c r="JQZ77" s="10"/>
      <c r="JRA77" s="10"/>
      <c r="JRB77" s="10"/>
      <c r="JRC77" s="10"/>
      <c r="JRD77" s="10"/>
      <c r="JRE77" s="10"/>
      <c r="JRF77" s="10"/>
      <c r="JRG77" s="10"/>
      <c r="JRH77" s="10"/>
      <c r="JRI77" s="10"/>
      <c r="JRJ77" s="10"/>
      <c r="JRK77" s="10"/>
      <c r="JRL77" s="10"/>
      <c r="JRM77" s="10"/>
      <c r="JRN77" s="10"/>
      <c r="JRO77" s="10"/>
      <c r="JRP77" s="10"/>
      <c r="JRQ77" s="10"/>
      <c r="JRR77" s="10"/>
      <c r="JRS77" s="10"/>
      <c r="JRT77" s="10"/>
      <c r="JRU77" s="10"/>
      <c r="JRV77" s="10"/>
      <c r="JRW77" s="10"/>
      <c r="JRX77" s="10"/>
      <c r="JRY77" s="10"/>
      <c r="JRZ77" s="10"/>
      <c r="JSA77" s="10"/>
      <c r="JSB77" s="10"/>
      <c r="JSC77" s="10"/>
      <c r="JSD77" s="10"/>
      <c r="JSE77" s="10"/>
      <c r="JSF77" s="10"/>
      <c r="JSG77" s="10"/>
      <c r="JSH77" s="10"/>
      <c r="JSI77" s="10"/>
      <c r="JSJ77" s="10"/>
      <c r="JSK77" s="10"/>
      <c r="JSL77" s="10"/>
      <c r="JSM77" s="10"/>
      <c r="JSN77" s="10"/>
      <c r="JSO77" s="10"/>
      <c r="JSP77" s="10"/>
      <c r="JSQ77" s="10"/>
      <c r="JSR77" s="10"/>
      <c r="JSS77" s="10"/>
      <c r="JST77" s="10"/>
      <c r="JSU77" s="10"/>
      <c r="JSV77" s="10"/>
      <c r="JSW77" s="10"/>
      <c r="JSX77" s="10"/>
      <c r="JSY77" s="10"/>
      <c r="JSZ77" s="10"/>
      <c r="JTA77" s="10"/>
      <c r="JTB77" s="10"/>
      <c r="JTC77" s="10"/>
      <c r="JTD77" s="10"/>
      <c r="JTE77" s="10"/>
      <c r="JTF77" s="10"/>
      <c r="JTG77" s="10"/>
      <c r="JTH77" s="10"/>
      <c r="JTI77" s="10"/>
      <c r="JTJ77" s="10"/>
      <c r="JTK77" s="10"/>
      <c r="JTL77" s="10"/>
      <c r="JTM77" s="10"/>
      <c r="JTN77" s="10"/>
      <c r="JTO77" s="10"/>
      <c r="JTP77" s="10"/>
      <c r="JTQ77" s="10"/>
      <c r="JTR77" s="10"/>
      <c r="JTS77" s="10"/>
      <c r="JTT77" s="10"/>
      <c r="JTU77" s="10"/>
      <c r="JTV77" s="10"/>
      <c r="JTW77" s="10"/>
      <c r="JTX77" s="10"/>
      <c r="JTY77" s="10"/>
      <c r="JTZ77" s="10"/>
      <c r="JUA77" s="10"/>
      <c r="JUB77" s="10"/>
      <c r="JUC77" s="10"/>
      <c r="JUD77" s="10"/>
      <c r="JUE77" s="10"/>
      <c r="JUF77" s="10"/>
      <c r="JUG77" s="10"/>
      <c r="JUH77" s="10"/>
      <c r="JUI77" s="10"/>
      <c r="JUJ77" s="10"/>
      <c r="JUK77" s="10"/>
      <c r="JUL77" s="10"/>
      <c r="JUM77" s="10"/>
      <c r="JUN77" s="10"/>
      <c r="JUO77" s="10"/>
      <c r="JUP77" s="10"/>
      <c r="JUQ77" s="10"/>
      <c r="JUR77" s="10"/>
      <c r="JUS77" s="10"/>
      <c r="JUT77" s="10"/>
      <c r="JUU77" s="10"/>
      <c r="JUV77" s="10"/>
      <c r="JUW77" s="10"/>
      <c r="JUX77" s="10"/>
      <c r="JUY77" s="10"/>
      <c r="JUZ77" s="10"/>
      <c r="JVA77" s="10"/>
      <c r="JVB77" s="10"/>
      <c r="JVC77" s="10"/>
      <c r="JVD77" s="10"/>
      <c r="JVE77" s="10"/>
      <c r="JVF77" s="10"/>
      <c r="JVG77" s="10"/>
      <c r="JVH77" s="10"/>
      <c r="JVI77" s="10"/>
      <c r="JVJ77" s="10"/>
      <c r="JVK77" s="10"/>
      <c r="JVL77" s="10"/>
      <c r="JVM77" s="10"/>
      <c r="JVN77" s="10"/>
      <c r="JVO77" s="10"/>
      <c r="JVP77" s="10"/>
      <c r="JVQ77" s="10"/>
      <c r="JVR77" s="10"/>
      <c r="JVS77" s="10"/>
      <c r="JVT77" s="10"/>
      <c r="JVU77" s="10"/>
      <c r="JVV77" s="10"/>
      <c r="JVW77" s="10"/>
      <c r="JVX77" s="10"/>
      <c r="JVY77" s="10"/>
      <c r="JVZ77" s="10"/>
      <c r="JWA77" s="10"/>
      <c r="JWB77" s="10"/>
      <c r="JWC77" s="10"/>
      <c r="JWD77" s="10"/>
      <c r="JWE77" s="10"/>
      <c r="JWF77" s="10"/>
      <c r="JWG77" s="10"/>
      <c r="JWH77" s="10"/>
      <c r="JWI77" s="10"/>
      <c r="JWJ77" s="10"/>
      <c r="JWK77" s="10"/>
      <c r="JWL77" s="10"/>
      <c r="JWM77" s="10"/>
      <c r="JWN77" s="10"/>
      <c r="JWO77" s="10"/>
      <c r="JWP77" s="10"/>
      <c r="JWQ77" s="10"/>
      <c r="JWR77" s="10"/>
      <c r="JWS77" s="10"/>
      <c r="JWT77" s="10"/>
      <c r="JWU77" s="10"/>
      <c r="JWV77" s="10"/>
      <c r="JWW77" s="10"/>
      <c r="JWX77" s="10"/>
      <c r="JWY77" s="10"/>
      <c r="JWZ77" s="10"/>
      <c r="JXA77" s="10"/>
      <c r="JXB77" s="10"/>
      <c r="JXC77" s="10"/>
      <c r="JXD77" s="10"/>
      <c r="JXE77" s="10"/>
      <c r="JXF77" s="10"/>
      <c r="JXG77" s="10"/>
      <c r="JXH77" s="10"/>
      <c r="JXI77" s="10"/>
      <c r="JXJ77" s="10"/>
      <c r="JXK77" s="10"/>
      <c r="JXL77" s="10"/>
      <c r="JXM77" s="10"/>
      <c r="JXN77" s="10"/>
      <c r="JXO77" s="10"/>
      <c r="JXP77" s="10"/>
      <c r="JXQ77" s="10"/>
      <c r="JXR77" s="10"/>
      <c r="JXS77" s="10"/>
      <c r="JXT77" s="10"/>
      <c r="JXU77" s="10"/>
      <c r="JXV77" s="10"/>
      <c r="JXW77" s="10"/>
      <c r="JXX77" s="10"/>
      <c r="JXY77" s="10"/>
      <c r="JXZ77" s="10"/>
      <c r="JYA77" s="10"/>
      <c r="JYB77" s="10"/>
      <c r="JYC77" s="10"/>
      <c r="JYD77" s="10"/>
      <c r="JYE77" s="10"/>
      <c r="JYF77" s="10"/>
      <c r="JYG77" s="10"/>
      <c r="JYH77" s="10"/>
      <c r="JYI77" s="10"/>
      <c r="JYJ77" s="10"/>
      <c r="JYK77" s="10"/>
      <c r="JYL77" s="10"/>
      <c r="JYM77" s="10"/>
      <c r="JYN77" s="10"/>
      <c r="JYO77" s="10"/>
      <c r="JYP77" s="10"/>
      <c r="JYQ77" s="10"/>
      <c r="JYR77" s="10"/>
      <c r="JYS77" s="10"/>
      <c r="JYT77" s="10"/>
      <c r="JYU77" s="10"/>
      <c r="JYV77" s="10"/>
      <c r="JYW77" s="10"/>
      <c r="JYX77" s="10"/>
      <c r="JYY77" s="10"/>
      <c r="JYZ77" s="10"/>
      <c r="JZA77" s="10"/>
      <c r="JZB77" s="10"/>
      <c r="JZC77" s="10"/>
      <c r="JZD77" s="10"/>
      <c r="JZE77" s="10"/>
      <c r="JZF77" s="10"/>
      <c r="JZG77" s="10"/>
      <c r="JZH77" s="10"/>
      <c r="JZI77" s="10"/>
      <c r="JZJ77" s="10"/>
      <c r="JZK77" s="10"/>
      <c r="JZL77" s="10"/>
      <c r="JZM77" s="10"/>
      <c r="JZN77" s="10"/>
      <c r="JZO77" s="10"/>
      <c r="JZP77" s="10"/>
      <c r="JZQ77" s="10"/>
      <c r="JZR77" s="10"/>
      <c r="JZS77" s="10"/>
      <c r="JZT77" s="10"/>
      <c r="JZU77" s="10"/>
      <c r="JZV77" s="10"/>
      <c r="JZW77" s="10"/>
      <c r="JZX77" s="10"/>
      <c r="JZY77" s="10"/>
      <c r="JZZ77" s="10"/>
      <c r="KAA77" s="10"/>
      <c r="KAB77" s="10"/>
      <c r="KAC77" s="10"/>
      <c r="KAD77" s="10"/>
      <c r="KAE77" s="10"/>
      <c r="KAF77" s="10"/>
      <c r="KAG77" s="10"/>
      <c r="KAH77" s="10"/>
      <c r="KAI77" s="10"/>
      <c r="KAJ77" s="10"/>
      <c r="KAK77" s="10"/>
      <c r="KAL77" s="10"/>
      <c r="KAM77" s="10"/>
      <c r="KAN77" s="10"/>
      <c r="KAO77" s="10"/>
      <c r="KAP77" s="10"/>
      <c r="KAQ77" s="10"/>
      <c r="KAR77" s="10"/>
      <c r="KAS77" s="10"/>
      <c r="KAT77" s="10"/>
      <c r="KAU77" s="10"/>
      <c r="KAV77" s="10"/>
      <c r="KAW77" s="10"/>
      <c r="KAX77" s="10"/>
      <c r="KAY77" s="10"/>
      <c r="KAZ77" s="10"/>
      <c r="KBA77" s="10"/>
      <c r="KBB77" s="10"/>
      <c r="KBC77" s="10"/>
      <c r="KBD77" s="10"/>
      <c r="KBE77" s="10"/>
      <c r="KBF77" s="10"/>
      <c r="KBG77" s="10"/>
      <c r="KBH77" s="10"/>
      <c r="KBI77" s="10"/>
      <c r="KBJ77" s="10"/>
      <c r="KBK77" s="10"/>
      <c r="KBL77" s="10"/>
      <c r="KBM77" s="10"/>
      <c r="KBN77" s="10"/>
      <c r="KBO77" s="10"/>
      <c r="KBP77" s="10"/>
      <c r="KBQ77" s="10"/>
      <c r="KBR77" s="10"/>
      <c r="KBS77" s="10"/>
      <c r="KBT77" s="10"/>
      <c r="KBU77" s="10"/>
      <c r="KBV77" s="10"/>
      <c r="KBW77" s="10"/>
      <c r="KBX77" s="10"/>
      <c r="KBY77" s="10"/>
      <c r="KBZ77" s="10"/>
      <c r="KCA77" s="10"/>
      <c r="KCB77" s="10"/>
      <c r="KCC77" s="10"/>
      <c r="KCD77" s="10"/>
      <c r="KCE77" s="10"/>
      <c r="KCF77" s="10"/>
      <c r="KCG77" s="10"/>
      <c r="KCH77" s="10"/>
      <c r="KCI77" s="10"/>
      <c r="KCJ77" s="10"/>
      <c r="KCK77" s="10"/>
      <c r="KCL77" s="10"/>
      <c r="KCM77" s="10"/>
      <c r="KCN77" s="10"/>
      <c r="KCO77" s="10"/>
      <c r="KCP77" s="10"/>
      <c r="KCQ77" s="10"/>
      <c r="KCR77" s="10"/>
      <c r="KCS77" s="10"/>
      <c r="KCT77" s="10"/>
      <c r="KCU77" s="10"/>
      <c r="KCV77" s="10"/>
      <c r="KCW77" s="10"/>
      <c r="KCX77" s="10"/>
      <c r="KCY77" s="10"/>
      <c r="KCZ77" s="10"/>
      <c r="KDA77" s="10"/>
      <c r="KDB77" s="10"/>
      <c r="KDC77" s="10"/>
      <c r="KDD77" s="10"/>
      <c r="KDE77" s="10"/>
      <c r="KDF77" s="10"/>
      <c r="KDG77" s="10"/>
      <c r="KDH77" s="10"/>
      <c r="KDI77" s="10"/>
      <c r="KDJ77" s="10"/>
      <c r="KDK77" s="10"/>
      <c r="KDL77" s="10"/>
      <c r="KDM77" s="10"/>
      <c r="KDN77" s="10"/>
      <c r="KDO77" s="10"/>
      <c r="KDP77" s="10"/>
      <c r="KDQ77" s="10"/>
      <c r="KDR77" s="10"/>
      <c r="KDS77" s="10"/>
      <c r="KDT77" s="10"/>
      <c r="KDU77" s="10"/>
      <c r="KDV77" s="10"/>
      <c r="KDW77" s="10"/>
      <c r="KDX77" s="10"/>
      <c r="KDY77" s="10"/>
      <c r="KDZ77" s="10"/>
      <c r="KEA77" s="10"/>
      <c r="KEB77" s="10"/>
      <c r="KEC77" s="10"/>
      <c r="KED77" s="10"/>
      <c r="KEE77" s="10"/>
      <c r="KEF77" s="10"/>
      <c r="KEG77" s="10"/>
      <c r="KEH77" s="10"/>
      <c r="KEI77" s="10"/>
      <c r="KEJ77" s="10"/>
      <c r="KEK77" s="10"/>
      <c r="KEL77" s="10"/>
      <c r="KEM77" s="10"/>
      <c r="KEN77" s="10"/>
      <c r="KEO77" s="10"/>
      <c r="KEP77" s="10"/>
      <c r="KEQ77" s="10"/>
      <c r="KER77" s="10"/>
      <c r="KES77" s="10"/>
      <c r="KET77" s="10"/>
      <c r="KEU77" s="10"/>
      <c r="KEV77" s="10"/>
      <c r="KEW77" s="10"/>
      <c r="KEX77" s="10"/>
      <c r="KEY77" s="10"/>
      <c r="KEZ77" s="10"/>
      <c r="KFA77" s="10"/>
      <c r="KFB77" s="10"/>
      <c r="KFC77" s="10"/>
      <c r="KFD77" s="10"/>
      <c r="KFE77" s="10"/>
      <c r="KFF77" s="10"/>
      <c r="KFG77" s="10"/>
      <c r="KFH77" s="10"/>
      <c r="KFI77" s="10"/>
      <c r="KFJ77" s="10"/>
      <c r="KFK77" s="10"/>
      <c r="KFL77" s="10"/>
      <c r="KFM77" s="10"/>
      <c r="KFN77" s="10"/>
      <c r="KFO77" s="10"/>
      <c r="KFP77" s="10"/>
      <c r="KFQ77" s="10"/>
      <c r="KFR77" s="10"/>
      <c r="KFS77" s="10"/>
      <c r="KFT77" s="10"/>
      <c r="KFU77" s="10"/>
      <c r="KFV77" s="10"/>
      <c r="KFW77" s="10"/>
      <c r="KFX77" s="10"/>
      <c r="KFY77" s="10"/>
      <c r="KFZ77" s="10"/>
      <c r="KGA77" s="10"/>
      <c r="KGB77" s="10"/>
      <c r="KGC77" s="10"/>
      <c r="KGD77" s="10"/>
      <c r="KGE77" s="10"/>
      <c r="KGF77" s="10"/>
      <c r="KGG77" s="10"/>
      <c r="KGH77" s="10"/>
      <c r="KGI77" s="10"/>
      <c r="KGJ77" s="10"/>
      <c r="KGK77" s="10"/>
      <c r="KGL77" s="10"/>
      <c r="KGM77" s="10"/>
      <c r="KGN77" s="10"/>
      <c r="KGO77" s="10"/>
      <c r="KGP77" s="10"/>
      <c r="KGQ77" s="10"/>
      <c r="KGR77" s="10"/>
      <c r="KGS77" s="10"/>
      <c r="KGT77" s="10"/>
      <c r="KGU77" s="10"/>
      <c r="KGV77" s="10"/>
      <c r="KGW77" s="10"/>
      <c r="KGX77" s="10"/>
      <c r="KGY77" s="10"/>
      <c r="KGZ77" s="10"/>
      <c r="KHA77" s="10"/>
      <c r="KHB77" s="10"/>
      <c r="KHC77" s="10"/>
      <c r="KHD77" s="10"/>
      <c r="KHE77" s="10"/>
      <c r="KHF77" s="10"/>
      <c r="KHG77" s="10"/>
      <c r="KHH77" s="10"/>
      <c r="KHI77" s="10"/>
      <c r="KHJ77" s="10"/>
      <c r="KHK77" s="10"/>
      <c r="KHL77" s="10"/>
      <c r="KHM77" s="10"/>
      <c r="KHN77" s="10"/>
      <c r="KHO77" s="10"/>
      <c r="KHP77" s="10"/>
      <c r="KHQ77" s="10"/>
      <c r="KHR77" s="10"/>
      <c r="KHS77" s="10"/>
      <c r="KHT77" s="10"/>
      <c r="KHU77" s="10"/>
      <c r="KHV77" s="10"/>
      <c r="KHW77" s="10"/>
      <c r="KHX77" s="10"/>
      <c r="KHY77" s="10"/>
      <c r="KHZ77" s="10"/>
      <c r="KIA77" s="10"/>
      <c r="KIB77" s="10"/>
      <c r="KIC77" s="10"/>
      <c r="KID77" s="10"/>
      <c r="KIE77" s="10"/>
      <c r="KIF77" s="10"/>
      <c r="KIG77" s="10"/>
      <c r="KIH77" s="10"/>
      <c r="KII77" s="10"/>
      <c r="KIJ77" s="10"/>
      <c r="KIK77" s="10"/>
      <c r="KIL77" s="10"/>
      <c r="KIM77" s="10"/>
      <c r="KIN77" s="10"/>
      <c r="KIO77" s="10"/>
      <c r="KIP77" s="10"/>
      <c r="KIQ77" s="10"/>
      <c r="KIR77" s="10"/>
      <c r="KIS77" s="10"/>
      <c r="KIT77" s="10"/>
      <c r="KIU77" s="10"/>
      <c r="KIV77" s="10"/>
      <c r="KIW77" s="10"/>
      <c r="KIX77" s="10"/>
      <c r="KIY77" s="10"/>
      <c r="KIZ77" s="10"/>
      <c r="KJA77" s="10"/>
      <c r="KJB77" s="10"/>
      <c r="KJC77" s="10"/>
      <c r="KJD77" s="10"/>
      <c r="KJE77" s="10"/>
      <c r="KJF77" s="10"/>
      <c r="KJG77" s="10"/>
      <c r="KJH77" s="10"/>
      <c r="KJI77" s="10"/>
      <c r="KJJ77" s="10"/>
      <c r="KJK77" s="10"/>
      <c r="KJL77" s="10"/>
      <c r="KJM77" s="10"/>
      <c r="KJN77" s="10"/>
      <c r="KJO77" s="10"/>
      <c r="KJP77" s="10"/>
      <c r="KJQ77" s="10"/>
      <c r="KJR77" s="10"/>
      <c r="KJS77" s="10"/>
      <c r="KJT77" s="10"/>
      <c r="KJU77" s="10"/>
      <c r="KJV77" s="10"/>
      <c r="KJW77" s="10"/>
      <c r="KJX77" s="10"/>
      <c r="KJY77" s="10"/>
      <c r="KJZ77" s="10"/>
      <c r="KKA77" s="10"/>
      <c r="KKB77" s="10"/>
      <c r="KKC77" s="10"/>
      <c r="KKD77" s="10"/>
      <c r="KKE77" s="10"/>
      <c r="KKF77" s="10"/>
      <c r="KKG77" s="10"/>
      <c r="KKH77" s="10"/>
      <c r="KKI77" s="10"/>
      <c r="KKJ77" s="10"/>
      <c r="KKK77" s="10"/>
      <c r="KKL77" s="10"/>
      <c r="KKM77" s="10"/>
      <c r="KKN77" s="10"/>
      <c r="KKO77" s="10"/>
      <c r="KKP77" s="10"/>
      <c r="KKQ77" s="10"/>
      <c r="KKR77" s="10"/>
      <c r="KKS77" s="10"/>
      <c r="KKT77" s="10"/>
      <c r="KKU77" s="10"/>
      <c r="KKV77" s="10"/>
      <c r="KKW77" s="10"/>
      <c r="KKX77" s="10"/>
      <c r="KKY77" s="10"/>
      <c r="KKZ77" s="10"/>
      <c r="KLA77" s="10"/>
      <c r="KLB77" s="10"/>
      <c r="KLC77" s="10"/>
      <c r="KLD77" s="10"/>
      <c r="KLE77" s="10"/>
      <c r="KLF77" s="10"/>
      <c r="KLG77" s="10"/>
      <c r="KLH77" s="10"/>
      <c r="KLI77" s="10"/>
      <c r="KLJ77" s="10"/>
      <c r="KLK77" s="10"/>
      <c r="KLL77" s="10"/>
      <c r="KLM77" s="10"/>
      <c r="KLN77" s="10"/>
      <c r="KLO77" s="10"/>
      <c r="KLP77" s="10"/>
      <c r="KLQ77" s="10"/>
      <c r="KLR77" s="10"/>
      <c r="KLS77" s="10"/>
      <c r="KLT77" s="10"/>
      <c r="KLU77" s="10"/>
      <c r="KLV77" s="10"/>
      <c r="KLW77" s="10"/>
      <c r="KLX77" s="10"/>
      <c r="KLY77" s="10"/>
      <c r="KLZ77" s="10"/>
      <c r="KMA77" s="10"/>
      <c r="KMB77" s="10"/>
      <c r="KMC77" s="10"/>
      <c r="KMD77" s="10"/>
      <c r="KME77" s="10"/>
      <c r="KMF77" s="10"/>
      <c r="KMG77" s="10"/>
      <c r="KMH77" s="10"/>
      <c r="KMI77" s="10"/>
      <c r="KMJ77" s="10"/>
      <c r="KMK77" s="10"/>
      <c r="KML77" s="10"/>
      <c r="KMM77" s="10"/>
      <c r="KMN77" s="10"/>
      <c r="KMO77" s="10"/>
      <c r="KMP77" s="10"/>
      <c r="KMQ77" s="10"/>
      <c r="KMR77" s="10"/>
      <c r="KMS77" s="10"/>
      <c r="KMT77" s="10"/>
      <c r="KMU77" s="10"/>
      <c r="KMV77" s="10"/>
      <c r="KMW77" s="10"/>
      <c r="KMX77" s="10"/>
      <c r="KMY77" s="10"/>
      <c r="KMZ77" s="10"/>
      <c r="KNA77" s="10"/>
      <c r="KNB77" s="10"/>
      <c r="KNC77" s="10"/>
      <c r="KND77" s="10"/>
      <c r="KNE77" s="10"/>
      <c r="KNF77" s="10"/>
      <c r="KNG77" s="10"/>
      <c r="KNH77" s="10"/>
      <c r="KNI77" s="10"/>
      <c r="KNJ77" s="10"/>
      <c r="KNK77" s="10"/>
      <c r="KNL77" s="10"/>
      <c r="KNM77" s="10"/>
      <c r="KNN77" s="10"/>
      <c r="KNO77" s="10"/>
      <c r="KNP77" s="10"/>
      <c r="KNQ77" s="10"/>
      <c r="KNR77" s="10"/>
      <c r="KNS77" s="10"/>
      <c r="KNT77" s="10"/>
      <c r="KNU77" s="10"/>
      <c r="KNV77" s="10"/>
      <c r="KNW77" s="10"/>
      <c r="KNX77" s="10"/>
      <c r="KNY77" s="10"/>
      <c r="KNZ77" s="10"/>
      <c r="KOA77" s="10"/>
      <c r="KOB77" s="10"/>
      <c r="KOC77" s="10"/>
      <c r="KOD77" s="10"/>
      <c r="KOE77" s="10"/>
      <c r="KOF77" s="10"/>
      <c r="KOG77" s="10"/>
      <c r="KOH77" s="10"/>
      <c r="KOI77" s="10"/>
      <c r="KOJ77" s="10"/>
      <c r="KOK77" s="10"/>
      <c r="KOL77" s="10"/>
      <c r="KOM77" s="10"/>
      <c r="KON77" s="10"/>
      <c r="KOO77" s="10"/>
      <c r="KOP77" s="10"/>
      <c r="KOQ77" s="10"/>
      <c r="KOR77" s="10"/>
      <c r="KOS77" s="10"/>
      <c r="KOT77" s="10"/>
      <c r="KOU77" s="10"/>
      <c r="KOV77" s="10"/>
      <c r="KOW77" s="10"/>
      <c r="KOX77" s="10"/>
      <c r="KOY77" s="10"/>
      <c r="KOZ77" s="10"/>
      <c r="KPA77" s="10"/>
      <c r="KPB77" s="10"/>
      <c r="KPC77" s="10"/>
      <c r="KPD77" s="10"/>
      <c r="KPE77" s="10"/>
      <c r="KPF77" s="10"/>
      <c r="KPG77" s="10"/>
      <c r="KPH77" s="10"/>
      <c r="KPI77" s="10"/>
      <c r="KPJ77" s="10"/>
      <c r="KPK77" s="10"/>
      <c r="KPL77" s="10"/>
      <c r="KPM77" s="10"/>
      <c r="KPN77" s="10"/>
      <c r="KPO77" s="10"/>
      <c r="KPP77" s="10"/>
      <c r="KPQ77" s="10"/>
      <c r="KPR77" s="10"/>
      <c r="KPS77" s="10"/>
      <c r="KPT77" s="10"/>
      <c r="KPU77" s="10"/>
      <c r="KPV77" s="10"/>
      <c r="KPW77" s="10"/>
      <c r="KPX77" s="10"/>
      <c r="KPY77" s="10"/>
      <c r="KPZ77" s="10"/>
      <c r="KQA77" s="10"/>
      <c r="KQB77" s="10"/>
      <c r="KQC77" s="10"/>
      <c r="KQD77" s="10"/>
      <c r="KQE77" s="10"/>
      <c r="KQF77" s="10"/>
      <c r="KQG77" s="10"/>
      <c r="KQH77" s="10"/>
      <c r="KQI77" s="10"/>
      <c r="KQJ77" s="10"/>
      <c r="KQK77" s="10"/>
      <c r="KQL77" s="10"/>
      <c r="KQM77" s="10"/>
      <c r="KQN77" s="10"/>
      <c r="KQO77" s="10"/>
      <c r="KQP77" s="10"/>
      <c r="KQQ77" s="10"/>
      <c r="KQR77" s="10"/>
      <c r="KQS77" s="10"/>
      <c r="KQT77" s="10"/>
      <c r="KQU77" s="10"/>
      <c r="KQV77" s="10"/>
      <c r="KQW77" s="10"/>
      <c r="KQX77" s="10"/>
      <c r="KQY77" s="10"/>
      <c r="KQZ77" s="10"/>
      <c r="KRA77" s="10"/>
      <c r="KRB77" s="10"/>
      <c r="KRC77" s="10"/>
      <c r="KRD77" s="10"/>
      <c r="KRE77" s="10"/>
      <c r="KRF77" s="10"/>
      <c r="KRG77" s="10"/>
      <c r="KRH77" s="10"/>
      <c r="KRI77" s="10"/>
      <c r="KRJ77" s="10"/>
      <c r="KRK77" s="10"/>
      <c r="KRL77" s="10"/>
      <c r="KRM77" s="10"/>
      <c r="KRN77" s="10"/>
      <c r="KRO77" s="10"/>
      <c r="KRP77" s="10"/>
      <c r="KRQ77" s="10"/>
      <c r="KRR77" s="10"/>
      <c r="KRS77" s="10"/>
      <c r="KRT77" s="10"/>
      <c r="KRU77" s="10"/>
      <c r="KRV77" s="10"/>
      <c r="KRW77" s="10"/>
      <c r="KRX77" s="10"/>
      <c r="KRY77" s="10"/>
      <c r="KRZ77" s="10"/>
      <c r="KSA77" s="10"/>
      <c r="KSB77" s="10"/>
      <c r="KSC77" s="10"/>
      <c r="KSD77" s="10"/>
      <c r="KSE77" s="10"/>
      <c r="KSF77" s="10"/>
      <c r="KSG77" s="10"/>
      <c r="KSH77" s="10"/>
      <c r="KSI77" s="10"/>
      <c r="KSJ77" s="10"/>
      <c r="KSK77" s="10"/>
      <c r="KSL77" s="10"/>
      <c r="KSM77" s="10"/>
      <c r="KSN77" s="10"/>
      <c r="KSO77" s="10"/>
      <c r="KSP77" s="10"/>
      <c r="KSQ77" s="10"/>
      <c r="KSR77" s="10"/>
      <c r="KSS77" s="10"/>
      <c r="KST77" s="10"/>
      <c r="KSU77" s="10"/>
      <c r="KSV77" s="10"/>
      <c r="KSW77" s="10"/>
      <c r="KSX77" s="10"/>
      <c r="KSY77" s="10"/>
      <c r="KSZ77" s="10"/>
      <c r="KTA77" s="10"/>
      <c r="KTB77" s="10"/>
      <c r="KTC77" s="10"/>
      <c r="KTD77" s="10"/>
      <c r="KTE77" s="10"/>
      <c r="KTF77" s="10"/>
      <c r="KTG77" s="10"/>
      <c r="KTH77" s="10"/>
      <c r="KTI77" s="10"/>
      <c r="KTJ77" s="10"/>
      <c r="KTK77" s="10"/>
      <c r="KTL77" s="10"/>
      <c r="KTM77" s="10"/>
      <c r="KTN77" s="10"/>
      <c r="KTO77" s="10"/>
      <c r="KTP77" s="10"/>
      <c r="KTQ77" s="10"/>
      <c r="KTR77" s="10"/>
      <c r="KTS77" s="10"/>
      <c r="KTT77" s="10"/>
      <c r="KTU77" s="10"/>
      <c r="KTV77" s="10"/>
      <c r="KTW77" s="10"/>
      <c r="KTX77" s="10"/>
      <c r="KTY77" s="10"/>
      <c r="KTZ77" s="10"/>
      <c r="KUA77" s="10"/>
      <c r="KUB77" s="10"/>
      <c r="KUC77" s="10"/>
      <c r="KUD77" s="10"/>
      <c r="KUE77" s="10"/>
      <c r="KUF77" s="10"/>
      <c r="KUG77" s="10"/>
      <c r="KUH77" s="10"/>
      <c r="KUI77" s="10"/>
      <c r="KUJ77" s="10"/>
      <c r="KUK77" s="10"/>
      <c r="KUL77" s="10"/>
      <c r="KUM77" s="10"/>
      <c r="KUN77" s="10"/>
      <c r="KUO77" s="10"/>
      <c r="KUP77" s="10"/>
      <c r="KUQ77" s="10"/>
      <c r="KUR77" s="10"/>
      <c r="KUS77" s="10"/>
      <c r="KUT77" s="10"/>
      <c r="KUU77" s="10"/>
      <c r="KUV77" s="10"/>
      <c r="KUW77" s="10"/>
      <c r="KUX77" s="10"/>
      <c r="KUY77" s="10"/>
      <c r="KUZ77" s="10"/>
      <c r="KVA77" s="10"/>
      <c r="KVB77" s="10"/>
      <c r="KVC77" s="10"/>
      <c r="KVD77" s="10"/>
      <c r="KVE77" s="10"/>
      <c r="KVF77" s="10"/>
      <c r="KVG77" s="10"/>
      <c r="KVH77" s="10"/>
      <c r="KVI77" s="10"/>
      <c r="KVJ77" s="10"/>
      <c r="KVK77" s="10"/>
      <c r="KVL77" s="10"/>
      <c r="KVM77" s="10"/>
      <c r="KVN77" s="10"/>
      <c r="KVO77" s="10"/>
      <c r="KVP77" s="10"/>
      <c r="KVQ77" s="10"/>
      <c r="KVR77" s="10"/>
      <c r="KVS77" s="10"/>
      <c r="KVT77" s="10"/>
      <c r="KVU77" s="10"/>
      <c r="KVV77" s="10"/>
      <c r="KVW77" s="10"/>
      <c r="KVX77" s="10"/>
      <c r="KVY77" s="10"/>
      <c r="KVZ77" s="10"/>
      <c r="KWA77" s="10"/>
      <c r="KWB77" s="10"/>
      <c r="KWC77" s="10"/>
      <c r="KWD77" s="10"/>
      <c r="KWE77" s="10"/>
      <c r="KWF77" s="10"/>
      <c r="KWG77" s="10"/>
      <c r="KWH77" s="10"/>
      <c r="KWI77" s="10"/>
      <c r="KWJ77" s="10"/>
      <c r="KWK77" s="10"/>
      <c r="KWL77" s="10"/>
      <c r="KWM77" s="10"/>
      <c r="KWN77" s="10"/>
      <c r="KWO77" s="10"/>
      <c r="KWP77" s="10"/>
      <c r="KWQ77" s="10"/>
      <c r="KWR77" s="10"/>
      <c r="KWS77" s="10"/>
      <c r="KWT77" s="10"/>
      <c r="KWU77" s="10"/>
      <c r="KWV77" s="10"/>
      <c r="KWW77" s="10"/>
      <c r="KWX77" s="10"/>
      <c r="KWY77" s="10"/>
      <c r="KWZ77" s="10"/>
      <c r="KXA77" s="10"/>
      <c r="KXB77" s="10"/>
      <c r="KXC77" s="10"/>
      <c r="KXD77" s="10"/>
      <c r="KXE77" s="10"/>
      <c r="KXF77" s="10"/>
      <c r="KXG77" s="10"/>
      <c r="KXH77" s="10"/>
      <c r="KXI77" s="10"/>
      <c r="KXJ77" s="10"/>
      <c r="KXK77" s="10"/>
      <c r="KXL77" s="10"/>
      <c r="KXM77" s="10"/>
      <c r="KXN77" s="10"/>
      <c r="KXO77" s="10"/>
      <c r="KXP77" s="10"/>
      <c r="KXQ77" s="10"/>
      <c r="KXR77" s="10"/>
      <c r="KXS77" s="10"/>
      <c r="KXT77" s="10"/>
      <c r="KXU77" s="10"/>
      <c r="KXV77" s="10"/>
      <c r="KXW77" s="10"/>
      <c r="KXX77" s="10"/>
      <c r="KXY77" s="10"/>
      <c r="KXZ77" s="10"/>
      <c r="KYA77" s="10"/>
      <c r="KYB77" s="10"/>
      <c r="KYC77" s="10"/>
      <c r="KYD77" s="10"/>
      <c r="KYE77" s="10"/>
      <c r="KYF77" s="10"/>
      <c r="KYG77" s="10"/>
      <c r="KYH77" s="10"/>
      <c r="KYI77" s="10"/>
      <c r="KYJ77" s="10"/>
      <c r="KYK77" s="10"/>
      <c r="KYL77" s="10"/>
      <c r="KYM77" s="10"/>
      <c r="KYN77" s="10"/>
      <c r="KYO77" s="10"/>
      <c r="KYP77" s="10"/>
      <c r="KYQ77" s="10"/>
      <c r="KYR77" s="10"/>
      <c r="KYS77" s="10"/>
      <c r="KYT77" s="10"/>
      <c r="KYU77" s="10"/>
      <c r="KYV77" s="10"/>
      <c r="KYW77" s="10"/>
      <c r="KYX77" s="10"/>
      <c r="KYY77" s="10"/>
      <c r="KYZ77" s="10"/>
      <c r="KZA77" s="10"/>
      <c r="KZB77" s="10"/>
      <c r="KZC77" s="10"/>
      <c r="KZD77" s="10"/>
      <c r="KZE77" s="10"/>
      <c r="KZF77" s="10"/>
      <c r="KZG77" s="10"/>
      <c r="KZH77" s="10"/>
      <c r="KZI77" s="10"/>
      <c r="KZJ77" s="10"/>
      <c r="KZK77" s="10"/>
      <c r="KZL77" s="10"/>
      <c r="KZM77" s="10"/>
      <c r="KZN77" s="10"/>
      <c r="KZO77" s="10"/>
      <c r="KZP77" s="10"/>
      <c r="KZQ77" s="10"/>
      <c r="KZR77" s="10"/>
      <c r="KZS77" s="10"/>
      <c r="KZT77" s="10"/>
      <c r="KZU77" s="10"/>
      <c r="KZV77" s="10"/>
      <c r="KZW77" s="10"/>
      <c r="KZX77" s="10"/>
      <c r="KZY77" s="10"/>
      <c r="KZZ77" s="10"/>
      <c r="LAA77" s="10"/>
      <c r="LAB77" s="10"/>
      <c r="LAC77" s="10"/>
      <c r="LAD77" s="10"/>
      <c r="LAE77" s="10"/>
      <c r="LAF77" s="10"/>
      <c r="LAG77" s="10"/>
      <c r="LAH77" s="10"/>
      <c r="LAI77" s="10"/>
      <c r="LAJ77" s="10"/>
      <c r="LAK77" s="10"/>
      <c r="LAL77" s="10"/>
      <c r="LAM77" s="10"/>
      <c r="LAN77" s="10"/>
      <c r="LAO77" s="10"/>
      <c r="LAP77" s="10"/>
      <c r="LAQ77" s="10"/>
      <c r="LAR77" s="10"/>
      <c r="LAS77" s="10"/>
      <c r="LAT77" s="10"/>
      <c r="LAU77" s="10"/>
      <c r="LAV77" s="10"/>
      <c r="LAW77" s="10"/>
      <c r="LAX77" s="10"/>
      <c r="LAY77" s="10"/>
      <c r="LAZ77" s="10"/>
      <c r="LBA77" s="10"/>
      <c r="LBB77" s="10"/>
      <c r="LBC77" s="10"/>
      <c r="LBD77" s="10"/>
      <c r="LBE77" s="10"/>
      <c r="LBF77" s="10"/>
      <c r="LBG77" s="10"/>
      <c r="LBH77" s="10"/>
      <c r="LBI77" s="10"/>
      <c r="LBJ77" s="10"/>
      <c r="LBK77" s="10"/>
      <c r="LBL77" s="10"/>
      <c r="LBM77" s="10"/>
      <c r="LBN77" s="10"/>
      <c r="LBO77" s="10"/>
      <c r="LBP77" s="10"/>
      <c r="LBQ77" s="10"/>
      <c r="LBR77" s="10"/>
      <c r="LBS77" s="10"/>
      <c r="LBT77" s="10"/>
      <c r="LBU77" s="10"/>
      <c r="LBV77" s="10"/>
      <c r="LBW77" s="10"/>
      <c r="LBX77" s="10"/>
      <c r="LBY77" s="10"/>
      <c r="LBZ77" s="10"/>
      <c r="LCA77" s="10"/>
      <c r="LCB77" s="10"/>
      <c r="LCC77" s="10"/>
      <c r="LCD77" s="10"/>
      <c r="LCE77" s="10"/>
      <c r="LCF77" s="10"/>
      <c r="LCG77" s="10"/>
      <c r="LCH77" s="10"/>
      <c r="LCI77" s="10"/>
      <c r="LCJ77" s="10"/>
      <c r="LCK77" s="10"/>
      <c r="LCL77" s="10"/>
      <c r="LCM77" s="10"/>
      <c r="LCN77" s="10"/>
      <c r="LCO77" s="10"/>
      <c r="LCP77" s="10"/>
      <c r="LCQ77" s="10"/>
      <c r="LCR77" s="10"/>
      <c r="LCS77" s="10"/>
      <c r="LCT77" s="10"/>
      <c r="LCU77" s="10"/>
      <c r="LCV77" s="10"/>
      <c r="LCW77" s="10"/>
      <c r="LCX77" s="10"/>
      <c r="LCY77" s="10"/>
      <c r="LCZ77" s="10"/>
      <c r="LDA77" s="10"/>
      <c r="LDB77" s="10"/>
      <c r="LDC77" s="10"/>
      <c r="LDD77" s="10"/>
      <c r="LDE77" s="10"/>
      <c r="LDF77" s="10"/>
      <c r="LDG77" s="10"/>
      <c r="LDH77" s="10"/>
      <c r="LDI77" s="10"/>
      <c r="LDJ77" s="10"/>
      <c r="LDK77" s="10"/>
      <c r="LDL77" s="10"/>
      <c r="LDM77" s="10"/>
      <c r="LDN77" s="10"/>
      <c r="LDO77" s="10"/>
      <c r="LDP77" s="10"/>
      <c r="LDQ77" s="10"/>
      <c r="LDR77" s="10"/>
      <c r="LDS77" s="10"/>
      <c r="LDT77" s="10"/>
      <c r="LDU77" s="10"/>
      <c r="LDV77" s="10"/>
      <c r="LDW77" s="10"/>
      <c r="LDX77" s="10"/>
      <c r="LDY77" s="10"/>
      <c r="LDZ77" s="10"/>
      <c r="LEA77" s="10"/>
      <c r="LEB77" s="10"/>
      <c r="LEC77" s="10"/>
      <c r="LED77" s="10"/>
      <c r="LEE77" s="10"/>
      <c r="LEF77" s="10"/>
      <c r="LEG77" s="10"/>
      <c r="LEH77" s="10"/>
      <c r="LEI77" s="10"/>
      <c r="LEJ77" s="10"/>
      <c r="LEK77" s="10"/>
      <c r="LEL77" s="10"/>
      <c r="LEM77" s="10"/>
      <c r="LEN77" s="10"/>
      <c r="LEO77" s="10"/>
      <c r="LEP77" s="10"/>
      <c r="LEQ77" s="10"/>
      <c r="LER77" s="10"/>
      <c r="LES77" s="10"/>
      <c r="LET77" s="10"/>
      <c r="LEU77" s="10"/>
      <c r="LEV77" s="10"/>
      <c r="LEW77" s="10"/>
      <c r="LEX77" s="10"/>
      <c r="LEY77" s="10"/>
      <c r="LEZ77" s="10"/>
      <c r="LFA77" s="10"/>
      <c r="LFB77" s="10"/>
      <c r="LFC77" s="10"/>
      <c r="LFD77" s="10"/>
      <c r="LFE77" s="10"/>
      <c r="LFF77" s="10"/>
      <c r="LFG77" s="10"/>
      <c r="LFH77" s="10"/>
      <c r="LFI77" s="10"/>
      <c r="LFJ77" s="10"/>
      <c r="LFK77" s="10"/>
      <c r="LFL77" s="10"/>
      <c r="LFM77" s="10"/>
      <c r="LFN77" s="10"/>
      <c r="LFO77" s="10"/>
      <c r="LFP77" s="10"/>
      <c r="LFQ77" s="10"/>
      <c r="LFR77" s="10"/>
      <c r="LFS77" s="10"/>
      <c r="LFT77" s="10"/>
      <c r="LFU77" s="10"/>
      <c r="LFV77" s="10"/>
      <c r="LFW77" s="10"/>
      <c r="LFX77" s="10"/>
      <c r="LFY77" s="10"/>
      <c r="LFZ77" s="10"/>
      <c r="LGA77" s="10"/>
      <c r="LGB77" s="10"/>
      <c r="LGC77" s="10"/>
      <c r="LGD77" s="10"/>
      <c r="LGE77" s="10"/>
      <c r="LGF77" s="10"/>
      <c r="LGG77" s="10"/>
      <c r="LGH77" s="10"/>
      <c r="LGI77" s="10"/>
      <c r="LGJ77" s="10"/>
      <c r="LGK77" s="10"/>
      <c r="LGL77" s="10"/>
      <c r="LGM77" s="10"/>
      <c r="LGN77" s="10"/>
      <c r="LGO77" s="10"/>
      <c r="LGP77" s="10"/>
      <c r="LGQ77" s="10"/>
      <c r="LGR77" s="10"/>
      <c r="LGS77" s="10"/>
      <c r="LGT77" s="10"/>
      <c r="LGU77" s="10"/>
      <c r="LGV77" s="10"/>
      <c r="LGW77" s="10"/>
      <c r="LGX77" s="10"/>
      <c r="LGY77" s="10"/>
      <c r="LGZ77" s="10"/>
      <c r="LHA77" s="10"/>
      <c r="LHB77" s="10"/>
      <c r="LHC77" s="10"/>
      <c r="LHD77" s="10"/>
      <c r="LHE77" s="10"/>
      <c r="LHF77" s="10"/>
      <c r="LHG77" s="10"/>
      <c r="LHH77" s="10"/>
      <c r="LHI77" s="10"/>
      <c r="LHJ77" s="10"/>
      <c r="LHK77" s="10"/>
      <c r="LHL77" s="10"/>
      <c r="LHM77" s="10"/>
      <c r="LHN77" s="10"/>
      <c r="LHO77" s="10"/>
      <c r="LHP77" s="10"/>
      <c r="LHQ77" s="10"/>
      <c r="LHR77" s="10"/>
      <c r="LHS77" s="10"/>
      <c r="LHT77" s="10"/>
      <c r="LHU77" s="10"/>
      <c r="LHV77" s="10"/>
      <c r="LHW77" s="10"/>
      <c r="LHX77" s="10"/>
      <c r="LHY77" s="10"/>
      <c r="LHZ77" s="10"/>
      <c r="LIA77" s="10"/>
      <c r="LIB77" s="10"/>
      <c r="LIC77" s="10"/>
      <c r="LID77" s="10"/>
      <c r="LIE77" s="10"/>
      <c r="LIF77" s="10"/>
      <c r="LIG77" s="10"/>
      <c r="LIH77" s="10"/>
      <c r="LII77" s="10"/>
      <c r="LIJ77" s="10"/>
      <c r="LIK77" s="10"/>
      <c r="LIL77" s="10"/>
      <c r="LIM77" s="10"/>
      <c r="LIN77" s="10"/>
      <c r="LIO77" s="10"/>
      <c r="LIP77" s="10"/>
      <c r="LIQ77" s="10"/>
      <c r="LIR77" s="10"/>
      <c r="LIS77" s="10"/>
      <c r="LIT77" s="10"/>
      <c r="LIU77" s="10"/>
      <c r="LIV77" s="10"/>
      <c r="LIW77" s="10"/>
      <c r="LIX77" s="10"/>
      <c r="LIY77" s="10"/>
      <c r="LIZ77" s="10"/>
      <c r="LJA77" s="10"/>
      <c r="LJB77" s="10"/>
      <c r="LJC77" s="10"/>
      <c r="LJD77" s="10"/>
      <c r="LJE77" s="10"/>
      <c r="LJF77" s="10"/>
      <c r="LJG77" s="10"/>
      <c r="LJH77" s="10"/>
      <c r="LJI77" s="10"/>
      <c r="LJJ77" s="10"/>
      <c r="LJK77" s="10"/>
      <c r="LJL77" s="10"/>
      <c r="LJM77" s="10"/>
      <c r="LJN77" s="10"/>
      <c r="LJO77" s="10"/>
      <c r="LJP77" s="10"/>
      <c r="LJQ77" s="10"/>
      <c r="LJR77" s="10"/>
      <c r="LJS77" s="10"/>
      <c r="LJT77" s="10"/>
      <c r="LJU77" s="10"/>
      <c r="LJV77" s="10"/>
      <c r="LJW77" s="10"/>
      <c r="LJX77" s="10"/>
      <c r="LJY77" s="10"/>
      <c r="LJZ77" s="10"/>
      <c r="LKA77" s="10"/>
      <c r="LKB77" s="10"/>
      <c r="LKC77" s="10"/>
      <c r="LKD77" s="10"/>
      <c r="LKE77" s="10"/>
      <c r="LKF77" s="10"/>
      <c r="LKG77" s="10"/>
      <c r="LKH77" s="10"/>
      <c r="LKI77" s="10"/>
      <c r="LKJ77" s="10"/>
      <c r="LKK77" s="10"/>
      <c r="LKL77" s="10"/>
      <c r="LKM77" s="10"/>
      <c r="LKN77" s="10"/>
      <c r="LKO77" s="10"/>
      <c r="LKP77" s="10"/>
      <c r="LKQ77" s="10"/>
      <c r="LKR77" s="10"/>
      <c r="LKS77" s="10"/>
      <c r="LKT77" s="10"/>
      <c r="LKU77" s="10"/>
      <c r="LKV77" s="10"/>
      <c r="LKW77" s="10"/>
      <c r="LKX77" s="10"/>
      <c r="LKY77" s="10"/>
      <c r="LKZ77" s="10"/>
      <c r="LLA77" s="10"/>
      <c r="LLB77" s="10"/>
      <c r="LLC77" s="10"/>
      <c r="LLD77" s="10"/>
      <c r="LLE77" s="10"/>
      <c r="LLF77" s="10"/>
      <c r="LLG77" s="10"/>
      <c r="LLH77" s="10"/>
      <c r="LLI77" s="10"/>
      <c r="LLJ77" s="10"/>
      <c r="LLK77" s="10"/>
      <c r="LLL77" s="10"/>
      <c r="LLM77" s="10"/>
      <c r="LLN77" s="10"/>
      <c r="LLO77" s="10"/>
      <c r="LLP77" s="10"/>
      <c r="LLQ77" s="10"/>
      <c r="LLR77" s="10"/>
      <c r="LLS77" s="10"/>
      <c r="LLT77" s="10"/>
      <c r="LLU77" s="10"/>
      <c r="LLV77" s="10"/>
      <c r="LLW77" s="10"/>
      <c r="LLX77" s="10"/>
      <c r="LLY77" s="10"/>
      <c r="LLZ77" s="10"/>
      <c r="LMA77" s="10"/>
      <c r="LMB77" s="10"/>
      <c r="LMC77" s="10"/>
      <c r="LMD77" s="10"/>
      <c r="LME77" s="10"/>
      <c r="LMF77" s="10"/>
      <c r="LMG77" s="10"/>
      <c r="LMH77" s="10"/>
      <c r="LMI77" s="10"/>
      <c r="LMJ77" s="10"/>
      <c r="LMK77" s="10"/>
      <c r="LML77" s="10"/>
      <c r="LMM77" s="10"/>
      <c r="LMN77" s="10"/>
      <c r="LMO77" s="10"/>
      <c r="LMP77" s="10"/>
      <c r="LMQ77" s="10"/>
      <c r="LMR77" s="10"/>
      <c r="LMS77" s="10"/>
      <c r="LMT77" s="10"/>
      <c r="LMU77" s="10"/>
      <c r="LMV77" s="10"/>
      <c r="LMW77" s="10"/>
      <c r="LMX77" s="10"/>
      <c r="LMY77" s="10"/>
      <c r="LMZ77" s="10"/>
      <c r="LNA77" s="10"/>
      <c r="LNB77" s="10"/>
      <c r="LNC77" s="10"/>
      <c r="LND77" s="10"/>
      <c r="LNE77" s="10"/>
      <c r="LNF77" s="10"/>
      <c r="LNG77" s="10"/>
      <c r="LNH77" s="10"/>
      <c r="LNI77" s="10"/>
      <c r="LNJ77" s="10"/>
      <c r="LNK77" s="10"/>
      <c r="LNL77" s="10"/>
      <c r="LNM77" s="10"/>
      <c r="LNN77" s="10"/>
      <c r="LNO77" s="10"/>
      <c r="LNP77" s="10"/>
      <c r="LNQ77" s="10"/>
      <c r="LNR77" s="10"/>
      <c r="LNS77" s="10"/>
      <c r="LNT77" s="10"/>
      <c r="LNU77" s="10"/>
      <c r="LNV77" s="10"/>
      <c r="LNW77" s="10"/>
      <c r="LNX77" s="10"/>
      <c r="LNY77" s="10"/>
      <c r="LNZ77" s="10"/>
      <c r="LOA77" s="10"/>
      <c r="LOB77" s="10"/>
      <c r="LOC77" s="10"/>
      <c r="LOD77" s="10"/>
      <c r="LOE77" s="10"/>
      <c r="LOF77" s="10"/>
      <c r="LOG77" s="10"/>
      <c r="LOH77" s="10"/>
      <c r="LOI77" s="10"/>
      <c r="LOJ77" s="10"/>
      <c r="LOK77" s="10"/>
      <c r="LOL77" s="10"/>
      <c r="LOM77" s="10"/>
      <c r="LON77" s="10"/>
      <c r="LOO77" s="10"/>
      <c r="LOP77" s="10"/>
      <c r="LOQ77" s="10"/>
      <c r="LOR77" s="10"/>
      <c r="LOS77" s="10"/>
      <c r="LOT77" s="10"/>
      <c r="LOU77" s="10"/>
      <c r="LOV77" s="10"/>
      <c r="LOW77" s="10"/>
      <c r="LOX77" s="10"/>
      <c r="LOY77" s="10"/>
      <c r="LOZ77" s="10"/>
      <c r="LPA77" s="10"/>
      <c r="LPB77" s="10"/>
      <c r="LPC77" s="10"/>
      <c r="LPD77" s="10"/>
      <c r="LPE77" s="10"/>
      <c r="LPF77" s="10"/>
      <c r="LPG77" s="10"/>
      <c r="LPH77" s="10"/>
      <c r="LPI77" s="10"/>
      <c r="LPJ77" s="10"/>
      <c r="LPK77" s="10"/>
      <c r="LPL77" s="10"/>
      <c r="LPM77" s="10"/>
      <c r="LPN77" s="10"/>
      <c r="LPO77" s="10"/>
      <c r="LPP77" s="10"/>
      <c r="LPQ77" s="10"/>
      <c r="LPR77" s="10"/>
      <c r="LPS77" s="10"/>
      <c r="LPT77" s="10"/>
      <c r="LPU77" s="10"/>
      <c r="LPV77" s="10"/>
      <c r="LPW77" s="10"/>
      <c r="LPX77" s="10"/>
      <c r="LPY77" s="10"/>
      <c r="LPZ77" s="10"/>
      <c r="LQA77" s="10"/>
      <c r="LQB77" s="10"/>
      <c r="LQC77" s="10"/>
      <c r="LQD77" s="10"/>
      <c r="LQE77" s="10"/>
      <c r="LQF77" s="10"/>
      <c r="LQG77" s="10"/>
      <c r="LQH77" s="10"/>
      <c r="LQI77" s="10"/>
      <c r="LQJ77" s="10"/>
      <c r="LQK77" s="10"/>
      <c r="LQL77" s="10"/>
      <c r="LQM77" s="10"/>
      <c r="LQN77" s="10"/>
      <c r="LQO77" s="10"/>
      <c r="LQP77" s="10"/>
      <c r="LQQ77" s="10"/>
      <c r="LQR77" s="10"/>
      <c r="LQS77" s="10"/>
      <c r="LQT77" s="10"/>
      <c r="LQU77" s="10"/>
      <c r="LQV77" s="10"/>
      <c r="LQW77" s="10"/>
      <c r="LQX77" s="10"/>
      <c r="LQY77" s="10"/>
      <c r="LQZ77" s="10"/>
      <c r="LRA77" s="10"/>
      <c r="LRB77" s="10"/>
      <c r="LRC77" s="10"/>
      <c r="LRD77" s="10"/>
      <c r="LRE77" s="10"/>
      <c r="LRF77" s="10"/>
      <c r="LRG77" s="10"/>
      <c r="LRH77" s="10"/>
      <c r="LRI77" s="10"/>
      <c r="LRJ77" s="10"/>
      <c r="LRK77" s="10"/>
      <c r="LRL77" s="10"/>
      <c r="LRM77" s="10"/>
      <c r="LRN77" s="10"/>
      <c r="LRO77" s="10"/>
      <c r="LRP77" s="10"/>
      <c r="LRQ77" s="10"/>
      <c r="LRR77" s="10"/>
      <c r="LRS77" s="10"/>
      <c r="LRT77" s="10"/>
      <c r="LRU77" s="10"/>
      <c r="LRV77" s="10"/>
      <c r="LRW77" s="10"/>
      <c r="LRX77" s="10"/>
      <c r="LRY77" s="10"/>
      <c r="LRZ77" s="10"/>
      <c r="LSA77" s="10"/>
      <c r="LSB77" s="10"/>
      <c r="LSC77" s="10"/>
      <c r="LSD77" s="10"/>
      <c r="LSE77" s="10"/>
      <c r="LSF77" s="10"/>
      <c r="LSG77" s="10"/>
      <c r="LSH77" s="10"/>
      <c r="LSI77" s="10"/>
      <c r="LSJ77" s="10"/>
      <c r="LSK77" s="10"/>
      <c r="LSL77" s="10"/>
      <c r="LSM77" s="10"/>
      <c r="LSN77" s="10"/>
      <c r="LSO77" s="10"/>
      <c r="LSP77" s="10"/>
      <c r="LSQ77" s="10"/>
      <c r="LSR77" s="10"/>
      <c r="LSS77" s="10"/>
      <c r="LST77" s="10"/>
      <c r="LSU77" s="10"/>
      <c r="LSV77" s="10"/>
      <c r="LSW77" s="10"/>
      <c r="LSX77" s="10"/>
      <c r="LSY77" s="10"/>
      <c r="LSZ77" s="10"/>
      <c r="LTA77" s="10"/>
      <c r="LTB77" s="10"/>
      <c r="LTC77" s="10"/>
      <c r="LTD77" s="10"/>
      <c r="LTE77" s="10"/>
      <c r="LTF77" s="10"/>
      <c r="LTG77" s="10"/>
      <c r="LTH77" s="10"/>
      <c r="LTI77" s="10"/>
      <c r="LTJ77" s="10"/>
      <c r="LTK77" s="10"/>
      <c r="LTL77" s="10"/>
      <c r="LTM77" s="10"/>
      <c r="LTN77" s="10"/>
      <c r="LTO77" s="10"/>
      <c r="LTP77" s="10"/>
      <c r="LTQ77" s="10"/>
      <c r="LTR77" s="10"/>
      <c r="LTS77" s="10"/>
      <c r="LTT77" s="10"/>
      <c r="LTU77" s="10"/>
      <c r="LTV77" s="10"/>
      <c r="LTW77" s="10"/>
      <c r="LTX77" s="10"/>
      <c r="LTY77" s="10"/>
      <c r="LTZ77" s="10"/>
      <c r="LUA77" s="10"/>
      <c r="LUB77" s="10"/>
      <c r="LUC77" s="10"/>
      <c r="LUD77" s="10"/>
      <c r="LUE77" s="10"/>
      <c r="LUF77" s="10"/>
      <c r="LUG77" s="10"/>
      <c r="LUH77" s="10"/>
      <c r="LUI77" s="10"/>
      <c r="LUJ77" s="10"/>
      <c r="LUK77" s="10"/>
      <c r="LUL77" s="10"/>
      <c r="LUM77" s="10"/>
      <c r="LUN77" s="10"/>
      <c r="LUO77" s="10"/>
      <c r="LUP77" s="10"/>
      <c r="LUQ77" s="10"/>
      <c r="LUR77" s="10"/>
      <c r="LUS77" s="10"/>
      <c r="LUT77" s="10"/>
      <c r="LUU77" s="10"/>
      <c r="LUV77" s="10"/>
      <c r="LUW77" s="10"/>
      <c r="LUX77" s="10"/>
      <c r="LUY77" s="10"/>
      <c r="LUZ77" s="10"/>
      <c r="LVA77" s="10"/>
      <c r="LVB77" s="10"/>
      <c r="LVC77" s="10"/>
      <c r="LVD77" s="10"/>
      <c r="LVE77" s="10"/>
      <c r="LVF77" s="10"/>
      <c r="LVG77" s="10"/>
      <c r="LVH77" s="10"/>
      <c r="LVI77" s="10"/>
      <c r="LVJ77" s="10"/>
      <c r="LVK77" s="10"/>
      <c r="LVL77" s="10"/>
      <c r="LVM77" s="10"/>
      <c r="LVN77" s="10"/>
      <c r="LVO77" s="10"/>
      <c r="LVP77" s="10"/>
      <c r="LVQ77" s="10"/>
      <c r="LVR77" s="10"/>
      <c r="LVS77" s="10"/>
      <c r="LVT77" s="10"/>
      <c r="LVU77" s="10"/>
      <c r="LVV77" s="10"/>
      <c r="LVW77" s="10"/>
      <c r="LVX77" s="10"/>
      <c r="LVY77" s="10"/>
      <c r="LVZ77" s="10"/>
      <c r="LWA77" s="10"/>
      <c r="LWB77" s="10"/>
      <c r="LWC77" s="10"/>
      <c r="LWD77" s="10"/>
      <c r="LWE77" s="10"/>
      <c r="LWF77" s="10"/>
      <c r="LWG77" s="10"/>
      <c r="LWH77" s="10"/>
      <c r="LWI77" s="10"/>
      <c r="LWJ77" s="10"/>
      <c r="LWK77" s="10"/>
      <c r="LWL77" s="10"/>
      <c r="LWM77" s="10"/>
      <c r="LWN77" s="10"/>
      <c r="LWO77" s="10"/>
      <c r="LWP77" s="10"/>
      <c r="LWQ77" s="10"/>
      <c r="LWR77" s="10"/>
      <c r="LWS77" s="10"/>
      <c r="LWT77" s="10"/>
      <c r="LWU77" s="10"/>
      <c r="LWV77" s="10"/>
      <c r="LWW77" s="10"/>
      <c r="LWX77" s="10"/>
      <c r="LWY77" s="10"/>
      <c r="LWZ77" s="10"/>
      <c r="LXA77" s="10"/>
      <c r="LXB77" s="10"/>
      <c r="LXC77" s="10"/>
      <c r="LXD77" s="10"/>
      <c r="LXE77" s="10"/>
      <c r="LXF77" s="10"/>
      <c r="LXG77" s="10"/>
      <c r="LXH77" s="10"/>
      <c r="LXI77" s="10"/>
      <c r="LXJ77" s="10"/>
      <c r="LXK77" s="10"/>
      <c r="LXL77" s="10"/>
      <c r="LXM77" s="10"/>
      <c r="LXN77" s="10"/>
      <c r="LXO77" s="10"/>
      <c r="LXP77" s="10"/>
      <c r="LXQ77" s="10"/>
      <c r="LXR77" s="10"/>
      <c r="LXS77" s="10"/>
      <c r="LXT77" s="10"/>
      <c r="LXU77" s="10"/>
      <c r="LXV77" s="10"/>
      <c r="LXW77" s="10"/>
      <c r="LXX77" s="10"/>
      <c r="LXY77" s="10"/>
      <c r="LXZ77" s="10"/>
      <c r="LYA77" s="10"/>
      <c r="LYB77" s="10"/>
      <c r="LYC77" s="10"/>
      <c r="LYD77" s="10"/>
      <c r="LYE77" s="10"/>
      <c r="LYF77" s="10"/>
      <c r="LYG77" s="10"/>
      <c r="LYH77" s="10"/>
      <c r="LYI77" s="10"/>
      <c r="LYJ77" s="10"/>
      <c r="LYK77" s="10"/>
      <c r="LYL77" s="10"/>
      <c r="LYM77" s="10"/>
      <c r="LYN77" s="10"/>
      <c r="LYO77" s="10"/>
      <c r="LYP77" s="10"/>
      <c r="LYQ77" s="10"/>
      <c r="LYR77" s="10"/>
      <c r="LYS77" s="10"/>
      <c r="LYT77" s="10"/>
      <c r="LYU77" s="10"/>
      <c r="LYV77" s="10"/>
      <c r="LYW77" s="10"/>
      <c r="LYX77" s="10"/>
      <c r="LYY77" s="10"/>
      <c r="LYZ77" s="10"/>
      <c r="LZA77" s="10"/>
      <c r="LZB77" s="10"/>
      <c r="LZC77" s="10"/>
      <c r="LZD77" s="10"/>
      <c r="LZE77" s="10"/>
      <c r="LZF77" s="10"/>
      <c r="LZG77" s="10"/>
      <c r="LZH77" s="10"/>
      <c r="LZI77" s="10"/>
      <c r="LZJ77" s="10"/>
      <c r="LZK77" s="10"/>
      <c r="LZL77" s="10"/>
      <c r="LZM77" s="10"/>
      <c r="LZN77" s="10"/>
      <c r="LZO77" s="10"/>
      <c r="LZP77" s="10"/>
      <c r="LZQ77" s="10"/>
      <c r="LZR77" s="10"/>
      <c r="LZS77" s="10"/>
      <c r="LZT77" s="10"/>
      <c r="LZU77" s="10"/>
      <c r="LZV77" s="10"/>
      <c r="LZW77" s="10"/>
      <c r="LZX77" s="10"/>
      <c r="LZY77" s="10"/>
      <c r="LZZ77" s="10"/>
      <c r="MAA77" s="10"/>
      <c r="MAB77" s="10"/>
      <c r="MAC77" s="10"/>
      <c r="MAD77" s="10"/>
      <c r="MAE77" s="10"/>
      <c r="MAF77" s="10"/>
      <c r="MAG77" s="10"/>
      <c r="MAH77" s="10"/>
      <c r="MAI77" s="10"/>
      <c r="MAJ77" s="10"/>
      <c r="MAK77" s="10"/>
      <c r="MAL77" s="10"/>
      <c r="MAM77" s="10"/>
      <c r="MAN77" s="10"/>
      <c r="MAO77" s="10"/>
      <c r="MAP77" s="10"/>
      <c r="MAQ77" s="10"/>
      <c r="MAR77" s="10"/>
      <c r="MAS77" s="10"/>
      <c r="MAT77" s="10"/>
      <c r="MAU77" s="10"/>
      <c r="MAV77" s="10"/>
      <c r="MAW77" s="10"/>
      <c r="MAX77" s="10"/>
      <c r="MAY77" s="10"/>
      <c r="MAZ77" s="10"/>
      <c r="MBA77" s="10"/>
      <c r="MBB77" s="10"/>
      <c r="MBC77" s="10"/>
      <c r="MBD77" s="10"/>
      <c r="MBE77" s="10"/>
      <c r="MBF77" s="10"/>
      <c r="MBG77" s="10"/>
      <c r="MBH77" s="10"/>
      <c r="MBI77" s="10"/>
      <c r="MBJ77" s="10"/>
      <c r="MBK77" s="10"/>
      <c r="MBL77" s="10"/>
      <c r="MBM77" s="10"/>
      <c r="MBN77" s="10"/>
      <c r="MBO77" s="10"/>
      <c r="MBP77" s="10"/>
      <c r="MBQ77" s="10"/>
      <c r="MBR77" s="10"/>
      <c r="MBS77" s="10"/>
      <c r="MBT77" s="10"/>
      <c r="MBU77" s="10"/>
      <c r="MBV77" s="10"/>
      <c r="MBW77" s="10"/>
      <c r="MBX77" s="10"/>
      <c r="MBY77" s="10"/>
      <c r="MBZ77" s="10"/>
      <c r="MCA77" s="10"/>
      <c r="MCB77" s="10"/>
      <c r="MCC77" s="10"/>
      <c r="MCD77" s="10"/>
      <c r="MCE77" s="10"/>
      <c r="MCF77" s="10"/>
      <c r="MCG77" s="10"/>
      <c r="MCH77" s="10"/>
      <c r="MCI77" s="10"/>
      <c r="MCJ77" s="10"/>
      <c r="MCK77" s="10"/>
      <c r="MCL77" s="10"/>
      <c r="MCM77" s="10"/>
      <c r="MCN77" s="10"/>
      <c r="MCO77" s="10"/>
      <c r="MCP77" s="10"/>
      <c r="MCQ77" s="10"/>
      <c r="MCR77" s="10"/>
      <c r="MCS77" s="10"/>
      <c r="MCT77" s="10"/>
      <c r="MCU77" s="10"/>
      <c r="MCV77" s="10"/>
      <c r="MCW77" s="10"/>
      <c r="MCX77" s="10"/>
      <c r="MCY77" s="10"/>
      <c r="MCZ77" s="10"/>
      <c r="MDA77" s="10"/>
      <c r="MDB77" s="10"/>
      <c r="MDC77" s="10"/>
      <c r="MDD77" s="10"/>
      <c r="MDE77" s="10"/>
      <c r="MDF77" s="10"/>
      <c r="MDG77" s="10"/>
      <c r="MDH77" s="10"/>
      <c r="MDI77" s="10"/>
      <c r="MDJ77" s="10"/>
      <c r="MDK77" s="10"/>
      <c r="MDL77" s="10"/>
      <c r="MDM77" s="10"/>
      <c r="MDN77" s="10"/>
      <c r="MDO77" s="10"/>
      <c r="MDP77" s="10"/>
      <c r="MDQ77" s="10"/>
      <c r="MDR77" s="10"/>
      <c r="MDS77" s="10"/>
      <c r="MDT77" s="10"/>
      <c r="MDU77" s="10"/>
      <c r="MDV77" s="10"/>
      <c r="MDW77" s="10"/>
      <c r="MDX77" s="10"/>
      <c r="MDY77" s="10"/>
      <c r="MDZ77" s="10"/>
      <c r="MEA77" s="10"/>
      <c r="MEB77" s="10"/>
      <c r="MEC77" s="10"/>
      <c r="MED77" s="10"/>
      <c r="MEE77" s="10"/>
      <c r="MEF77" s="10"/>
      <c r="MEG77" s="10"/>
      <c r="MEH77" s="10"/>
      <c r="MEI77" s="10"/>
      <c r="MEJ77" s="10"/>
      <c r="MEK77" s="10"/>
      <c r="MEL77" s="10"/>
      <c r="MEM77" s="10"/>
      <c r="MEN77" s="10"/>
      <c r="MEO77" s="10"/>
      <c r="MEP77" s="10"/>
      <c r="MEQ77" s="10"/>
      <c r="MER77" s="10"/>
      <c r="MES77" s="10"/>
      <c r="MET77" s="10"/>
      <c r="MEU77" s="10"/>
      <c r="MEV77" s="10"/>
      <c r="MEW77" s="10"/>
      <c r="MEX77" s="10"/>
      <c r="MEY77" s="10"/>
      <c r="MEZ77" s="10"/>
      <c r="MFA77" s="10"/>
      <c r="MFB77" s="10"/>
      <c r="MFC77" s="10"/>
      <c r="MFD77" s="10"/>
      <c r="MFE77" s="10"/>
      <c r="MFF77" s="10"/>
      <c r="MFG77" s="10"/>
      <c r="MFH77" s="10"/>
      <c r="MFI77" s="10"/>
      <c r="MFJ77" s="10"/>
      <c r="MFK77" s="10"/>
      <c r="MFL77" s="10"/>
      <c r="MFM77" s="10"/>
      <c r="MFN77" s="10"/>
      <c r="MFO77" s="10"/>
      <c r="MFP77" s="10"/>
      <c r="MFQ77" s="10"/>
      <c r="MFR77" s="10"/>
      <c r="MFS77" s="10"/>
      <c r="MFT77" s="10"/>
      <c r="MFU77" s="10"/>
      <c r="MFV77" s="10"/>
      <c r="MFW77" s="10"/>
      <c r="MFX77" s="10"/>
      <c r="MFY77" s="10"/>
      <c r="MFZ77" s="10"/>
      <c r="MGA77" s="10"/>
      <c r="MGB77" s="10"/>
      <c r="MGC77" s="10"/>
      <c r="MGD77" s="10"/>
      <c r="MGE77" s="10"/>
      <c r="MGF77" s="10"/>
      <c r="MGG77" s="10"/>
      <c r="MGH77" s="10"/>
      <c r="MGI77" s="10"/>
      <c r="MGJ77" s="10"/>
      <c r="MGK77" s="10"/>
      <c r="MGL77" s="10"/>
      <c r="MGM77" s="10"/>
      <c r="MGN77" s="10"/>
      <c r="MGO77" s="10"/>
      <c r="MGP77" s="10"/>
      <c r="MGQ77" s="10"/>
      <c r="MGR77" s="10"/>
      <c r="MGS77" s="10"/>
      <c r="MGT77" s="10"/>
      <c r="MGU77" s="10"/>
      <c r="MGV77" s="10"/>
      <c r="MGW77" s="10"/>
      <c r="MGX77" s="10"/>
      <c r="MGY77" s="10"/>
      <c r="MGZ77" s="10"/>
      <c r="MHA77" s="10"/>
      <c r="MHB77" s="10"/>
      <c r="MHC77" s="10"/>
      <c r="MHD77" s="10"/>
      <c r="MHE77" s="10"/>
      <c r="MHF77" s="10"/>
      <c r="MHG77" s="10"/>
      <c r="MHH77" s="10"/>
      <c r="MHI77" s="10"/>
      <c r="MHJ77" s="10"/>
      <c r="MHK77" s="10"/>
      <c r="MHL77" s="10"/>
      <c r="MHM77" s="10"/>
      <c r="MHN77" s="10"/>
      <c r="MHO77" s="10"/>
      <c r="MHP77" s="10"/>
      <c r="MHQ77" s="10"/>
      <c r="MHR77" s="10"/>
      <c r="MHS77" s="10"/>
      <c r="MHT77" s="10"/>
      <c r="MHU77" s="10"/>
      <c r="MHV77" s="10"/>
      <c r="MHW77" s="10"/>
      <c r="MHX77" s="10"/>
      <c r="MHY77" s="10"/>
      <c r="MHZ77" s="10"/>
      <c r="MIA77" s="10"/>
      <c r="MIB77" s="10"/>
      <c r="MIC77" s="10"/>
      <c r="MID77" s="10"/>
      <c r="MIE77" s="10"/>
      <c r="MIF77" s="10"/>
      <c r="MIG77" s="10"/>
      <c r="MIH77" s="10"/>
      <c r="MII77" s="10"/>
      <c r="MIJ77" s="10"/>
      <c r="MIK77" s="10"/>
      <c r="MIL77" s="10"/>
      <c r="MIM77" s="10"/>
      <c r="MIN77" s="10"/>
      <c r="MIO77" s="10"/>
      <c r="MIP77" s="10"/>
      <c r="MIQ77" s="10"/>
      <c r="MIR77" s="10"/>
      <c r="MIS77" s="10"/>
      <c r="MIT77" s="10"/>
      <c r="MIU77" s="10"/>
      <c r="MIV77" s="10"/>
      <c r="MIW77" s="10"/>
      <c r="MIX77" s="10"/>
      <c r="MIY77" s="10"/>
      <c r="MIZ77" s="10"/>
      <c r="MJA77" s="10"/>
      <c r="MJB77" s="10"/>
      <c r="MJC77" s="10"/>
      <c r="MJD77" s="10"/>
      <c r="MJE77" s="10"/>
      <c r="MJF77" s="10"/>
      <c r="MJG77" s="10"/>
      <c r="MJH77" s="10"/>
      <c r="MJI77" s="10"/>
      <c r="MJJ77" s="10"/>
      <c r="MJK77" s="10"/>
      <c r="MJL77" s="10"/>
      <c r="MJM77" s="10"/>
      <c r="MJN77" s="10"/>
      <c r="MJO77" s="10"/>
      <c r="MJP77" s="10"/>
      <c r="MJQ77" s="10"/>
      <c r="MJR77" s="10"/>
      <c r="MJS77" s="10"/>
      <c r="MJT77" s="10"/>
      <c r="MJU77" s="10"/>
      <c r="MJV77" s="10"/>
      <c r="MJW77" s="10"/>
      <c r="MJX77" s="10"/>
      <c r="MJY77" s="10"/>
      <c r="MJZ77" s="10"/>
      <c r="MKA77" s="10"/>
      <c r="MKB77" s="10"/>
      <c r="MKC77" s="10"/>
      <c r="MKD77" s="10"/>
      <c r="MKE77" s="10"/>
      <c r="MKF77" s="10"/>
      <c r="MKG77" s="10"/>
      <c r="MKH77" s="10"/>
      <c r="MKI77" s="10"/>
      <c r="MKJ77" s="10"/>
      <c r="MKK77" s="10"/>
      <c r="MKL77" s="10"/>
      <c r="MKM77" s="10"/>
      <c r="MKN77" s="10"/>
      <c r="MKO77" s="10"/>
      <c r="MKP77" s="10"/>
      <c r="MKQ77" s="10"/>
      <c r="MKR77" s="10"/>
      <c r="MKS77" s="10"/>
      <c r="MKT77" s="10"/>
      <c r="MKU77" s="10"/>
      <c r="MKV77" s="10"/>
      <c r="MKW77" s="10"/>
      <c r="MKX77" s="10"/>
      <c r="MKY77" s="10"/>
      <c r="MKZ77" s="10"/>
      <c r="MLA77" s="10"/>
      <c r="MLB77" s="10"/>
      <c r="MLC77" s="10"/>
      <c r="MLD77" s="10"/>
      <c r="MLE77" s="10"/>
      <c r="MLF77" s="10"/>
      <c r="MLG77" s="10"/>
      <c r="MLH77" s="10"/>
      <c r="MLI77" s="10"/>
      <c r="MLJ77" s="10"/>
      <c r="MLK77" s="10"/>
      <c r="MLL77" s="10"/>
      <c r="MLM77" s="10"/>
      <c r="MLN77" s="10"/>
      <c r="MLO77" s="10"/>
      <c r="MLP77" s="10"/>
      <c r="MLQ77" s="10"/>
      <c r="MLR77" s="10"/>
      <c r="MLS77" s="10"/>
      <c r="MLT77" s="10"/>
      <c r="MLU77" s="10"/>
      <c r="MLV77" s="10"/>
      <c r="MLW77" s="10"/>
      <c r="MLX77" s="10"/>
      <c r="MLY77" s="10"/>
      <c r="MLZ77" s="10"/>
      <c r="MMA77" s="10"/>
      <c r="MMB77" s="10"/>
      <c r="MMC77" s="10"/>
      <c r="MMD77" s="10"/>
      <c r="MME77" s="10"/>
      <c r="MMF77" s="10"/>
      <c r="MMG77" s="10"/>
      <c r="MMH77" s="10"/>
      <c r="MMI77" s="10"/>
      <c r="MMJ77" s="10"/>
      <c r="MMK77" s="10"/>
      <c r="MML77" s="10"/>
      <c r="MMM77" s="10"/>
      <c r="MMN77" s="10"/>
      <c r="MMO77" s="10"/>
      <c r="MMP77" s="10"/>
      <c r="MMQ77" s="10"/>
      <c r="MMR77" s="10"/>
      <c r="MMS77" s="10"/>
      <c r="MMT77" s="10"/>
      <c r="MMU77" s="10"/>
      <c r="MMV77" s="10"/>
      <c r="MMW77" s="10"/>
      <c r="MMX77" s="10"/>
      <c r="MMY77" s="10"/>
      <c r="MMZ77" s="10"/>
      <c r="MNA77" s="10"/>
      <c r="MNB77" s="10"/>
      <c r="MNC77" s="10"/>
      <c r="MND77" s="10"/>
      <c r="MNE77" s="10"/>
      <c r="MNF77" s="10"/>
      <c r="MNG77" s="10"/>
      <c r="MNH77" s="10"/>
      <c r="MNI77" s="10"/>
      <c r="MNJ77" s="10"/>
      <c r="MNK77" s="10"/>
      <c r="MNL77" s="10"/>
      <c r="MNM77" s="10"/>
      <c r="MNN77" s="10"/>
      <c r="MNO77" s="10"/>
      <c r="MNP77" s="10"/>
      <c r="MNQ77" s="10"/>
      <c r="MNR77" s="10"/>
      <c r="MNS77" s="10"/>
      <c r="MNT77" s="10"/>
      <c r="MNU77" s="10"/>
      <c r="MNV77" s="10"/>
      <c r="MNW77" s="10"/>
      <c r="MNX77" s="10"/>
      <c r="MNY77" s="10"/>
      <c r="MNZ77" s="10"/>
      <c r="MOA77" s="10"/>
      <c r="MOB77" s="10"/>
      <c r="MOC77" s="10"/>
      <c r="MOD77" s="10"/>
      <c r="MOE77" s="10"/>
      <c r="MOF77" s="10"/>
      <c r="MOG77" s="10"/>
      <c r="MOH77" s="10"/>
      <c r="MOI77" s="10"/>
      <c r="MOJ77" s="10"/>
      <c r="MOK77" s="10"/>
      <c r="MOL77" s="10"/>
      <c r="MOM77" s="10"/>
      <c r="MON77" s="10"/>
      <c r="MOO77" s="10"/>
      <c r="MOP77" s="10"/>
      <c r="MOQ77" s="10"/>
      <c r="MOR77" s="10"/>
      <c r="MOS77" s="10"/>
      <c r="MOT77" s="10"/>
      <c r="MOU77" s="10"/>
      <c r="MOV77" s="10"/>
      <c r="MOW77" s="10"/>
      <c r="MOX77" s="10"/>
      <c r="MOY77" s="10"/>
      <c r="MOZ77" s="10"/>
      <c r="MPA77" s="10"/>
      <c r="MPB77" s="10"/>
      <c r="MPC77" s="10"/>
      <c r="MPD77" s="10"/>
      <c r="MPE77" s="10"/>
      <c r="MPF77" s="10"/>
      <c r="MPG77" s="10"/>
      <c r="MPH77" s="10"/>
      <c r="MPI77" s="10"/>
      <c r="MPJ77" s="10"/>
      <c r="MPK77" s="10"/>
      <c r="MPL77" s="10"/>
      <c r="MPM77" s="10"/>
      <c r="MPN77" s="10"/>
      <c r="MPO77" s="10"/>
      <c r="MPP77" s="10"/>
      <c r="MPQ77" s="10"/>
      <c r="MPR77" s="10"/>
      <c r="MPS77" s="10"/>
      <c r="MPT77" s="10"/>
      <c r="MPU77" s="10"/>
      <c r="MPV77" s="10"/>
      <c r="MPW77" s="10"/>
      <c r="MPX77" s="10"/>
      <c r="MPY77" s="10"/>
      <c r="MPZ77" s="10"/>
      <c r="MQA77" s="10"/>
      <c r="MQB77" s="10"/>
      <c r="MQC77" s="10"/>
      <c r="MQD77" s="10"/>
      <c r="MQE77" s="10"/>
      <c r="MQF77" s="10"/>
      <c r="MQG77" s="10"/>
      <c r="MQH77" s="10"/>
      <c r="MQI77" s="10"/>
      <c r="MQJ77" s="10"/>
      <c r="MQK77" s="10"/>
      <c r="MQL77" s="10"/>
      <c r="MQM77" s="10"/>
      <c r="MQN77" s="10"/>
      <c r="MQO77" s="10"/>
      <c r="MQP77" s="10"/>
      <c r="MQQ77" s="10"/>
      <c r="MQR77" s="10"/>
      <c r="MQS77" s="10"/>
      <c r="MQT77" s="10"/>
      <c r="MQU77" s="10"/>
      <c r="MQV77" s="10"/>
      <c r="MQW77" s="10"/>
      <c r="MQX77" s="10"/>
      <c r="MQY77" s="10"/>
      <c r="MQZ77" s="10"/>
      <c r="MRA77" s="10"/>
      <c r="MRB77" s="10"/>
      <c r="MRC77" s="10"/>
      <c r="MRD77" s="10"/>
      <c r="MRE77" s="10"/>
      <c r="MRF77" s="10"/>
      <c r="MRG77" s="10"/>
      <c r="MRH77" s="10"/>
      <c r="MRI77" s="10"/>
      <c r="MRJ77" s="10"/>
      <c r="MRK77" s="10"/>
      <c r="MRL77" s="10"/>
      <c r="MRM77" s="10"/>
      <c r="MRN77" s="10"/>
      <c r="MRO77" s="10"/>
      <c r="MRP77" s="10"/>
      <c r="MRQ77" s="10"/>
      <c r="MRR77" s="10"/>
      <c r="MRS77" s="10"/>
      <c r="MRT77" s="10"/>
      <c r="MRU77" s="10"/>
      <c r="MRV77" s="10"/>
      <c r="MRW77" s="10"/>
      <c r="MRX77" s="10"/>
      <c r="MRY77" s="10"/>
      <c r="MRZ77" s="10"/>
      <c r="MSA77" s="10"/>
      <c r="MSB77" s="10"/>
      <c r="MSC77" s="10"/>
      <c r="MSD77" s="10"/>
      <c r="MSE77" s="10"/>
      <c r="MSF77" s="10"/>
      <c r="MSG77" s="10"/>
      <c r="MSH77" s="10"/>
      <c r="MSI77" s="10"/>
      <c r="MSJ77" s="10"/>
      <c r="MSK77" s="10"/>
      <c r="MSL77" s="10"/>
      <c r="MSM77" s="10"/>
      <c r="MSN77" s="10"/>
      <c r="MSO77" s="10"/>
      <c r="MSP77" s="10"/>
      <c r="MSQ77" s="10"/>
      <c r="MSR77" s="10"/>
      <c r="MSS77" s="10"/>
      <c r="MST77" s="10"/>
      <c r="MSU77" s="10"/>
      <c r="MSV77" s="10"/>
      <c r="MSW77" s="10"/>
      <c r="MSX77" s="10"/>
      <c r="MSY77" s="10"/>
      <c r="MSZ77" s="10"/>
      <c r="MTA77" s="10"/>
      <c r="MTB77" s="10"/>
      <c r="MTC77" s="10"/>
      <c r="MTD77" s="10"/>
      <c r="MTE77" s="10"/>
      <c r="MTF77" s="10"/>
      <c r="MTG77" s="10"/>
      <c r="MTH77" s="10"/>
      <c r="MTI77" s="10"/>
      <c r="MTJ77" s="10"/>
      <c r="MTK77" s="10"/>
      <c r="MTL77" s="10"/>
      <c r="MTM77" s="10"/>
      <c r="MTN77" s="10"/>
      <c r="MTO77" s="10"/>
      <c r="MTP77" s="10"/>
      <c r="MTQ77" s="10"/>
      <c r="MTR77" s="10"/>
      <c r="MTS77" s="10"/>
      <c r="MTT77" s="10"/>
      <c r="MTU77" s="10"/>
      <c r="MTV77" s="10"/>
      <c r="MTW77" s="10"/>
      <c r="MTX77" s="10"/>
      <c r="MTY77" s="10"/>
      <c r="MTZ77" s="10"/>
      <c r="MUA77" s="10"/>
      <c r="MUB77" s="10"/>
      <c r="MUC77" s="10"/>
      <c r="MUD77" s="10"/>
      <c r="MUE77" s="10"/>
      <c r="MUF77" s="10"/>
      <c r="MUG77" s="10"/>
      <c r="MUH77" s="10"/>
      <c r="MUI77" s="10"/>
      <c r="MUJ77" s="10"/>
      <c r="MUK77" s="10"/>
      <c r="MUL77" s="10"/>
      <c r="MUM77" s="10"/>
      <c r="MUN77" s="10"/>
      <c r="MUO77" s="10"/>
      <c r="MUP77" s="10"/>
      <c r="MUQ77" s="10"/>
      <c r="MUR77" s="10"/>
      <c r="MUS77" s="10"/>
      <c r="MUT77" s="10"/>
      <c r="MUU77" s="10"/>
      <c r="MUV77" s="10"/>
      <c r="MUW77" s="10"/>
      <c r="MUX77" s="10"/>
      <c r="MUY77" s="10"/>
      <c r="MUZ77" s="10"/>
      <c r="MVA77" s="10"/>
      <c r="MVB77" s="10"/>
      <c r="MVC77" s="10"/>
      <c r="MVD77" s="10"/>
      <c r="MVE77" s="10"/>
      <c r="MVF77" s="10"/>
      <c r="MVG77" s="10"/>
      <c r="MVH77" s="10"/>
      <c r="MVI77" s="10"/>
      <c r="MVJ77" s="10"/>
      <c r="MVK77" s="10"/>
      <c r="MVL77" s="10"/>
      <c r="MVM77" s="10"/>
      <c r="MVN77" s="10"/>
      <c r="MVO77" s="10"/>
      <c r="MVP77" s="10"/>
      <c r="MVQ77" s="10"/>
      <c r="MVR77" s="10"/>
      <c r="MVS77" s="10"/>
      <c r="MVT77" s="10"/>
      <c r="MVU77" s="10"/>
      <c r="MVV77" s="10"/>
      <c r="MVW77" s="10"/>
      <c r="MVX77" s="10"/>
      <c r="MVY77" s="10"/>
      <c r="MVZ77" s="10"/>
      <c r="MWA77" s="10"/>
      <c r="MWB77" s="10"/>
      <c r="MWC77" s="10"/>
      <c r="MWD77" s="10"/>
      <c r="MWE77" s="10"/>
      <c r="MWF77" s="10"/>
      <c r="MWG77" s="10"/>
      <c r="MWH77" s="10"/>
      <c r="MWI77" s="10"/>
      <c r="MWJ77" s="10"/>
      <c r="MWK77" s="10"/>
      <c r="MWL77" s="10"/>
      <c r="MWM77" s="10"/>
      <c r="MWN77" s="10"/>
      <c r="MWO77" s="10"/>
      <c r="MWP77" s="10"/>
      <c r="MWQ77" s="10"/>
      <c r="MWR77" s="10"/>
      <c r="MWS77" s="10"/>
      <c r="MWT77" s="10"/>
      <c r="MWU77" s="10"/>
      <c r="MWV77" s="10"/>
      <c r="MWW77" s="10"/>
      <c r="MWX77" s="10"/>
      <c r="MWY77" s="10"/>
      <c r="MWZ77" s="10"/>
      <c r="MXA77" s="10"/>
      <c r="MXB77" s="10"/>
      <c r="MXC77" s="10"/>
      <c r="MXD77" s="10"/>
      <c r="MXE77" s="10"/>
      <c r="MXF77" s="10"/>
      <c r="MXG77" s="10"/>
      <c r="MXH77" s="10"/>
      <c r="MXI77" s="10"/>
      <c r="MXJ77" s="10"/>
      <c r="MXK77" s="10"/>
      <c r="MXL77" s="10"/>
      <c r="MXM77" s="10"/>
      <c r="MXN77" s="10"/>
      <c r="MXO77" s="10"/>
      <c r="MXP77" s="10"/>
      <c r="MXQ77" s="10"/>
      <c r="MXR77" s="10"/>
      <c r="MXS77" s="10"/>
      <c r="MXT77" s="10"/>
      <c r="MXU77" s="10"/>
      <c r="MXV77" s="10"/>
      <c r="MXW77" s="10"/>
      <c r="MXX77" s="10"/>
      <c r="MXY77" s="10"/>
      <c r="MXZ77" s="10"/>
      <c r="MYA77" s="10"/>
      <c r="MYB77" s="10"/>
      <c r="MYC77" s="10"/>
      <c r="MYD77" s="10"/>
      <c r="MYE77" s="10"/>
      <c r="MYF77" s="10"/>
      <c r="MYG77" s="10"/>
      <c r="MYH77" s="10"/>
      <c r="MYI77" s="10"/>
      <c r="MYJ77" s="10"/>
      <c r="MYK77" s="10"/>
      <c r="MYL77" s="10"/>
      <c r="MYM77" s="10"/>
      <c r="MYN77" s="10"/>
      <c r="MYO77" s="10"/>
      <c r="MYP77" s="10"/>
      <c r="MYQ77" s="10"/>
      <c r="MYR77" s="10"/>
      <c r="MYS77" s="10"/>
      <c r="MYT77" s="10"/>
      <c r="MYU77" s="10"/>
      <c r="MYV77" s="10"/>
      <c r="MYW77" s="10"/>
      <c r="MYX77" s="10"/>
      <c r="MYY77" s="10"/>
      <c r="MYZ77" s="10"/>
      <c r="MZA77" s="10"/>
      <c r="MZB77" s="10"/>
      <c r="MZC77" s="10"/>
      <c r="MZD77" s="10"/>
      <c r="MZE77" s="10"/>
      <c r="MZF77" s="10"/>
      <c r="MZG77" s="10"/>
      <c r="MZH77" s="10"/>
      <c r="MZI77" s="10"/>
      <c r="MZJ77" s="10"/>
      <c r="MZK77" s="10"/>
      <c r="MZL77" s="10"/>
      <c r="MZM77" s="10"/>
      <c r="MZN77" s="10"/>
      <c r="MZO77" s="10"/>
      <c r="MZP77" s="10"/>
      <c r="MZQ77" s="10"/>
      <c r="MZR77" s="10"/>
      <c r="MZS77" s="10"/>
      <c r="MZT77" s="10"/>
      <c r="MZU77" s="10"/>
      <c r="MZV77" s="10"/>
      <c r="MZW77" s="10"/>
      <c r="MZX77" s="10"/>
      <c r="MZY77" s="10"/>
      <c r="MZZ77" s="10"/>
      <c r="NAA77" s="10"/>
      <c r="NAB77" s="10"/>
      <c r="NAC77" s="10"/>
      <c r="NAD77" s="10"/>
      <c r="NAE77" s="10"/>
      <c r="NAF77" s="10"/>
      <c r="NAG77" s="10"/>
      <c r="NAH77" s="10"/>
      <c r="NAI77" s="10"/>
      <c r="NAJ77" s="10"/>
      <c r="NAK77" s="10"/>
      <c r="NAL77" s="10"/>
      <c r="NAM77" s="10"/>
      <c r="NAN77" s="10"/>
      <c r="NAO77" s="10"/>
      <c r="NAP77" s="10"/>
      <c r="NAQ77" s="10"/>
      <c r="NAR77" s="10"/>
      <c r="NAS77" s="10"/>
      <c r="NAT77" s="10"/>
      <c r="NAU77" s="10"/>
      <c r="NAV77" s="10"/>
      <c r="NAW77" s="10"/>
      <c r="NAX77" s="10"/>
      <c r="NAY77" s="10"/>
      <c r="NAZ77" s="10"/>
      <c r="NBA77" s="10"/>
      <c r="NBB77" s="10"/>
      <c r="NBC77" s="10"/>
      <c r="NBD77" s="10"/>
      <c r="NBE77" s="10"/>
      <c r="NBF77" s="10"/>
      <c r="NBG77" s="10"/>
      <c r="NBH77" s="10"/>
      <c r="NBI77" s="10"/>
      <c r="NBJ77" s="10"/>
      <c r="NBK77" s="10"/>
      <c r="NBL77" s="10"/>
      <c r="NBM77" s="10"/>
      <c r="NBN77" s="10"/>
      <c r="NBO77" s="10"/>
      <c r="NBP77" s="10"/>
      <c r="NBQ77" s="10"/>
      <c r="NBR77" s="10"/>
      <c r="NBS77" s="10"/>
      <c r="NBT77" s="10"/>
      <c r="NBU77" s="10"/>
      <c r="NBV77" s="10"/>
      <c r="NBW77" s="10"/>
      <c r="NBX77" s="10"/>
      <c r="NBY77" s="10"/>
      <c r="NBZ77" s="10"/>
      <c r="NCA77" s="10"/>
      <c r="NCB77" s="10"/>
      <c r="NCC77" s="10"/>
      <c r="NCD77" s="10"/>
      <c r="NCE77" s="10"/>
      <c r="NCF77" s="10"/>
      <c r="NCG77" s="10"/>
      <c r="NCH77" s="10"/>
      <c r="NCI77" s="10"/>
      <c r="NCJ77" s="10"/>
      <c r="NCK77" s="10"/>
      <c r="NCL77" s="10"/>
      <c r="NCM77" s="10"/>
      <c r="NCN77" s="10"/>
      <c r="NCO77" s="10"/>
      <c r="NCP77" s="10"/>
      <c r="NCQ77" s="10"/>
      <c r="NCR77" s="10"/>
      <c r="NCS77" s="10"/>
      <c r="NCT77" s="10"/>
      <c r="NCU77" s="10"/>
      <c r="NCV77" s="10"/>
      <c r="NCW77" s="10"/>
      <c r="NCX77" s="10"/>
      <c r="NCY77" s="10"/>
      <c r="NCZ77" s="10"/>
      <c r="NDA77" s="10"/>
      <c r="NDB77" s="10"/>
      <c r="NDC77" s="10"/>
      <c r="NDD77" s="10"/>
      <c r="NDE77" s="10"/>
      <c r="NDF77" s="10"/>
      <c r="NDG77" s="10"/>
      <c r="NDH77" s="10"/>
      <c r="NDI77" s="10"/>
      <c r="NDJ77" s="10"/>
      <c r="NDK77" s="10"/>
      <c r="NDL77" s="10"/>
      <c r="NDM77" s="10"/>
      <c r="NDN77" s="10"/>
      <c r="NDO77" s="10"/>
      <c r="NDP77" s="10"/>
      <c r="NDQ77" s="10"/>
      <c r="NDR77" s="10"/>
      <c r="NDS77" s="10"/>
      <c r="NDT77" s="10"/>
      <c r="NDU77" s="10"/>
      <c r="NDV77" s="10"/>
      <c r="NDW77" s="10"/>
      <c r="NDX77" s="10"/>
      <c r="NDY77" s="10"/>
      <c r="NDZ77" s="10"/>
      <c r="NEA77" s="10"/>
      <c r="NEB77" s="10"/>
      <c r="NEC77" s="10"/>
      <c r="NED77" s="10"/>
      <c r="NEE77" s="10"/>
      <c r="NEF77" s="10"/>
      <c r="NEG77" s="10"/>
      <c r="NEH77" s="10"/>
      <c r="NEI77" s="10"/>
      <c r="NEJ77" s="10"/>
      <c r="NEK77" s="10"/>
      <c r="NEL77" s="10"/>
      <c r="NEM77" s="10"/>
      <c r="NEN77" s="10"/>
      <c r="NEO77" s="10"/>
      <c r="NEP77" s="10"/>
      <c r="NEQ77" s="10"/>
      <c r="NER77" s="10"/>
      <c r="NES77" s="10"/>
      <c r="NET77" s="10"/>
      <c r="NEU77" s="10"/>
      <c r="NEV77" s="10"/>
      <c r="NEW77" s="10"/>
      <c r="NEX77" s="10"/>
      <c r="NEY77" s="10"/>
      <c r="NEZ77" s="10"/>
      <c r="NFA77" s="10"/>
      <c r="NFB77" s="10"/>
      <c r="NFC77" s="10"/>
      <c r="NFD77" s="10"/>
      <c r="NFE77" s="10"/>
      <c r="NFF77" s="10"/>
      <c r="NFG77" s="10"/>
      <c r="NFH77" s="10"/>
      <c r="NFI77" s="10"/>
      <c r="NFJ77" s="10"/>
      <c r="NFK77" s="10"/>
      <c r="NFL77" s="10"/>
      <c r="NFM77" s="10"/>
      <c r="NFN77" s="10"/>
      <c r="NFO77" s="10"/>
      <c r="NFP77" s="10"/>
      <c r="NFQ77" s="10"/>
      <c r="NFR77" s="10"/>
      <c r="NFS77" s="10"/>
      <c r="NFT77" s="10"/>
      <c r="NFU77" s="10"/>
      <c r="NFV77" s="10"/>
      <c r="NFW77" s="10"/>
      <c r="NFX77" s="10"/>
      <c r="NFY77" s="10"/>
      <c r="NFZ77" s="10"/>
      <c r="NGA77" s="10"/>
      <c r="NGB77" s="10"/>
      <c r="NGC77" s="10"/>
      <c r="NGD77" s="10"/>
      <c r="NGE77" s="10"/>
      <c r="NGF77" s="10"/>
      <c r="NGG77" s="10"/>
      <c r="NGH77" s="10"/>
      <c r="NGI77" s="10"/>
      <c r="NGJ77" s="10"/>
      <c r="NGK77" s="10"/>
      <c r="NGL77" s="10"/>
      <c r="NGM77" s="10"/>
      <c r="NGN77" s="10"/>
      <c r="NGO77" s="10"/>
      <c r="NGP77" s="10"/>
      <c r="NGQ77" s="10"/>
      <c r="NGR77" s="10"/>
      <c r="NGS77" s="10"/>
      <c r="NGT77" s="10"/>
      <c r="NGU77" s="10"/>
      <c r="NGV77" s="10"/>
      <c r="NGW77" s="10"/>
      <c r="NGX77" s="10"/>
      <c r="NGY77" s="10"/>
      <c r="NGZ77" s="10"/>
      <c r="NHA77" s="10"/>
      <c r="NHB77" s="10"/>
      <c r="NHC77" s="10"/>
      <c r="NHD77" s="10"/>
      <c r="NHE77" s="10"/>
      <c r="NHF77" s="10"/>
      <c r="NHG77" s="10"/>
      <c r="NHH77" s="10"/>
      <c r="NHI77" s="10"/>
      <c r="NHJ77" s="10"/>
      <c r="NHK77" s="10"/>
      <c r="NHL77" s="10"/>
      <c r="NHM77" s="10"/>
      <c r="NHN77" s="10"/>
      <c r="NHO77" s="10"/>
      <c r="NHP77" s="10"/>
      <c r="NHQ77" s="10"/>
      <c r="NHR77" s="10"/>
      <c r="NHS77" s="10"/>
      <c r="NHT77" s="10"/>
      <c r="NHU77" s="10"/>
      <c r="NHV77" s="10"/>
      <c r="NHW77" s="10"/>
      <c r="NHX77" s="10"/>
      <c r="NHY77" s="10"/>
      <c r="NHZ77" s="10"/>
      <c r="NIA77" s="10"/>
      <c r="NIB77" s="10"/>
      <c r="NIC77" s="10"/>
      <c r="NID77" s="10"/>
      <c r="NIE77" s="10"/>
      <c r="NIF77" s="10"/>
      <c r="NIG77" s="10"/>
      <c r="NIH77" s="10"/>
      <c r="NII77" s="10"/>
      <c r="NIJ77" s="10"/>
      <c r="NIK77" s="10"/>
      <c r="NIL77" s="10"/>
      <c r="NIM77" s="10"/>
      <c r="NIN77" s="10"/>
      <c r="NIO77" s="10"/>
      <c r="NIP77" s="10"/>
      <c r="NIQ77" s="10"/>
      <c r="NIR77" s="10"/>
      <c r="NIS77" s="10"/>
      <c r="NIT77" s="10"/>
      <c r="NIU77" s="10"/>
      <c r="NIV77" s="10"/>
      <c r="NIW77" s="10"/>
      <c r="NIX77" s="10"/>
      <c r="NIY77" s="10"/>
      <c r="NIZ77" s="10"/>
      <c r="NJA77" s="10"/>
      <c r="NJB77" s="10"/>
      <c r="NJC77" s="10"/>
      <c r="NJD77" s="10"/>
      <c r="NJE77" s="10"/>
      <c r="NJF77" s="10"/>
      <c r="NJG77" s="10"/>
      <c r="NJH77" s="10"/>
      <c r="NJI77" s="10"/>
      <c r="NJJ77" s="10"/>
      <c r="NJK77" s="10"/>
      <c r="NJL77" s="10"/>
      <c r="NJM77" s="10"/>
      <c r="NJN77" s="10"/>
      <c r="NJO77" s="10"/>
      <c r="NJP77" s="10"/>
      <c r="NJQ77" s="10"/>
      <c r="NJR77" s="10"/>
      <c r="NJS77" s="10"/>
      <c r="NJT77" s="10"/>
      <c r="NJU77" s="10"/>
      <c r="NJV77" s="10"/>
      <c r="NJW77" s="10"/>
      <c r="NJX77" s="10"/>
      <c r="NJY77" s="10"/>
      <c r="NJZ77" s="10"/>
      <c r="NKA77" s="10"/>
      <c r="NKB77" s="10"/>
      <c r="NKC77" s="10"/>
      <c r="NKD77" s="10"/>
      <c r="NKE77" s="10"/>
      <c r="NKF77" s="10"/>
      <c r="NKG77" s="10"/>
      <c r="NKH77" s="10"/>
      <c r="NKI77" s="10"/>
      <c r="NKJ77" s="10"/>
      <c r="NKK77" s="10"/>
      <c r="NKL77" s="10"/>
      <c r="NKM77" s="10"/>
      <c r="NKN77" s="10"/>
      <c r="NKO77" s="10"/>
      <c r="NKP77" s="10"/>
      <c r="NKQ77" s="10"/>
      <c r="NKR77" s="10"/>
      <c r="NKS77" s="10"/>
      <c r="NKT77" s="10"/>
      <c r="NKU77" s="10"/>
      <c r="NKV77" s="10"/>
      <c r="NKW77" s="10"/>
      <c r="NKX77" s="10"/>
      <c r="NKY77" s="10"/>
      <c r="NKZ77" s="10"/>
      <c r="NLA77" s="10"/>
      <c r="NLB77" s="10"/>
      <c r="NLC77" s="10"/>
      <c r="NLD77" s="10"/>
      <c r="NLE77" s="10"/>
      <c r="NLF77" s="10"/>
      <c r="NLG77" s="10"/>
      <c r="NLH77" s="10"/>
      <c r="NLI77" s="10"/>
      <c r="NLJ77" s="10"/>
      <c r="NLK77" s="10"/>
      <c r="NLL77" s="10"/>
      <c r="NLM77" s="10"/>
      <c r="NLN77" s="10"/>
      <c r="NLO77" s="10"/>
      <c r="NLP77" s="10"/>
      <c r="NLQ77" s="10"/>
      <c r="NLR77" s="10"/>
      <c r="NLS77" s="10"/>
      <c r="NLT77" s="10"/>
      <c r="NLU77" s="10"/>
      <c r="NLV77" s="10"/>
      <c r="NLW77" s="10"/>
      <c r="NLX77" s="10"/>
      <c r="NLY77" s="10"/>
      <c r="NLZ77" s="10"/>
      <c r="NMA77" s="10"/>
      <c r="NMB77" s="10"/>
      <c r="NMC77" s="10"/>
      <c r="NMD77" s="10"/>
      <c r="NME77" s="10"/>
      <c r="NMF77" s="10"/>
      <c r="NMG77" s="10"/>
      <c r="NMH77" s="10"/>
      <c r="NMI77" s="10"/>
      <c r="NMJ77" s="10"/>
      <c r="NMK77" s="10"/>
      <c r="NML77" s="10"/>
      <c r="NMM77" s="10"/>
      <c r="NMN77" s="10"/>
      <c r="NMO77" s="10"/>
      <c r="NMP77" s="10"/>
      <c r="NMQ77" s="10"/>
      <c r="NMR77" s="10"/>
      <c r="NMS77" s="10"/>
      <c r="NMT77" s="10"/>
      <c r="NMU77" s="10"/>
      <c r="NMV77" s="10"/>
      <c r="NMW77" s="10"/>
      <c r="NMX77" s="10"/>
      <c r="NMY77" s="10"/>
      <c r="NMZ77" s="10"/>
      <c r="NNA77" s="10"/>
      <c r="NNB77" s="10"/>
      <c r="NNC77" s="10"/>
      <c r="NND77" s="10"/>
      <c r="NNE77" s="10"/>
      <c r="NNF77" s="10"/>
      <c r="NNG77" s="10"/>
      <c r="NNH77" s="10"/>
      <c r="NNI77" s="10"/>
      <c r="NNJ77" s="10"/>
      <c r="NNK77" s="10"/>
      <c r="NNL77" s="10"/>
      <c r="NNM77" s="10"/>
      <c r="NNN77" s="10"/>
      <c r="NNO77" s="10"/>
      <c r="NNP77" s="10"/>
      <c r="NNQ77" s="10"/>
      <c r="NNR77" s="10"/>
      <c r="NNS77" s="10"/>
      <c r="NNT77" s="10"/>
      <c r="NNU77" s="10"/>
      <c r="NNV77" s="10"/>
      <c r="NNW77" s="10"/>
      <c r="NNX77" s="10"/>
      <c r="NNY77" s="10"/>
      <c r="NNZ77" s="10"/>
      <c r="NOA77" s="10"/>
      <c r="NOB77" s="10"/>
      <c r="NOC77" s="10"/>
      <c r="NOD77" s="10"/>
      <c r="NOE77" s="10"/>
      <c r="NOF77" s="10"/>
      <c r="NOG77" s="10"/>
      <c r="NOH77" s="10"/>
      <c r="NOI77" s="10"/>
      <c r="NOJ77" s="10"/>
      <c r="NOK77" s="10"/>
      <c r="NOL77" s="10"/>
      <c r="NOM77" s="10"/>
      <c r="NON77" s="10"/>
      <c r="NOO77" s="10"/>
      <c r="NOP77" s="10"/>
      <c r="NOQ77" s="10"/>
      <c r="NOR77" s="10"/>
      <c r="NOS77" s="10"/>
      <c r="NOT77" s="10"/>
      <c r="NOU77" s="10"/>
      <c r="NOV77" s="10"/>
      <c r="NOW77" s="10"/>
      <c r="NOX77" s="10"/>
      <c r="NOY77" s="10"/>
      <c r="NOZ77" s="10"/>
      <c r="NPA77" s="10"/>
      <c r="NPB77" s="10"/>
      <c r="NPC77" s="10"/>
      <c r="NPD77" s="10"/>
      <c r="NPE77" s="10"/>
      <c r="NPF77" s="10"/>
      <c r="NPG77" s="10"/>
      <c r="NPH77" s="10"/>
      <c r="NPI77" s="10"/>
      <c r="NPJ77" s="10"/>
      <c r="NPK77" s="10"/>
      <c r="NPL77" s="10"/>
      <c r="NPM77" s="10"/>
      <c r="NPN77" s="10"/>
      <c r="NPO77" s="10"/>
      <c r="NPP77" s="10"/>
      <c r="NPQ77" s="10"/>
      <c r="NPR77" s="10"/>
      <c r="NPS77" s="10"/>
      <c r="NPT77" s="10"/>
      <c r="NPU77" s="10"/>
      <c r="NPV77" s="10"/>
      <c r="NPW77" s="10"/>
      <c r="NPX77" s="10"/>
      <c r="NPY77" s="10"/>
      <c r="NPZ77" s="10"/>
      <c r="NQA77" s="10"/>
      <c r="NQB77" s="10"/>
      <c r="NQC77" s="10"/>
      <c r="NQD77" s="10"/>
      <c r="NQE77" s="10"/>
      <c r="NQF77" s="10"/>
      <c r="NQG77" s="10"/>
      <c r="NQH77" s="10"/>
      <c r="NQI77" s="10"/>
      <c r="NQJ77" s="10"/>
      <c r="NQK77" s="10"/>
      <c r="NQL77" s="10"/>
      <c r="NQM77" s="10"/>
      <c r="NQN77" s="10"/>
      <c r="NQO77" s="10"/>
      <c r="NQP77" s="10"/>
      <c r="NQQ77" s="10"/>
      <c r="NQR77" s="10"/>
      <c r="NQS77" s="10"/>
      <c r="NQT77" s="10"/>
      <c r="NQU77" s="10"/>
      <c r="NQV77" s="10"/>
      <c r="NQW77" s="10"/>
      <c r="NQX77" s="10"/>
      <c r="NQY77" s="10"/>
      <c r="NQZ77" s="10"/>
      <c r="NRA77" s="10"/>
      <c r="NRB77" s="10"/>
      <c r="NRC77" s="10"/>
      <c r="NRD77" s="10"/>
      <c r="NRE77" s="10"/>
      <c r="NRF77" s="10"/>
      <c r="NRG77" s="10"/>
      <c r="NRH77" s="10"/>
      <c r="NRI77" s="10"/>
      <c r="NRJ77" s="10"/>
      <c r="NRK77" s="10"/>
      <c r="NRL77" s="10"/>
      <c r="NRM77" s="10"/>
      <c r="NRN77" s="10"/>
      <c r="NRO77" s="10"/>
      <c r="NRP77" s="10"/>
      <c r="NRQ77" s="10"/>
      <c r="NRR77" s="10"/>
      <c r="NRS77" s="10"/>
      <c r="NRT77" s="10"/>
      <c r="NRU77" s="10"/>
      <c r="NRV77" s="10"/>
      <c r="NRW77" s="10"/>
      <c r="NRX77" s="10"/>
      <c r="NRY77" s="10"/>
      <c r="NRZ77" s="10"/>
      <c r="NSA77" s="10"/>
      <c r="NSB77" s="10"/>
      <c r="NSC77" s="10"/>
      <c r="NSD77" s="10"/>
      <c r="NSE77" s="10"/>
      <c r="NSF77" s="10"/>
      <c r="NSG77" s="10"/>
      <c r="NSH77" s="10"/>
      <c r="NSI77" s="10"/>
      <c r="NSJ77" s="10"/>
      <c r="NSK77" s="10"/>
      <c r="NSL77" s="10"/>
      <c r="NSM77" s="10"/>
      <c r="NSN77" s="10"/>
      <c r="NSO77" s="10"/>
      <c r="NSP77" s="10"/>
      <c r="NSQ77" s="10"/>
      <c r="NSR77" s="10"/>
      <c r="NSS77" s="10"/>
      <c r="NST77" s="10"/>
      <c r="NSU77" s="10"/>
      <c r="NSV77" s="10"/>
      <c r="NSW77" s="10"/>
      <c r="NSX77" s="10"/>
      <c r="NSY77" s="10"/>
      <c r="NSZ77" s="10"/>
      <c r="NTA77" s="10"/>
      <c r="NTB77" s="10"/>
      <c r="NTC77" s="10"/>
      <c r="NTD77" s="10"/>
      <c r="NTE77" s="10"/>
      <c r="NTF77" s="10"/>
      <c r="NTG77" s="10"/>
      <c r="NTH77" s="10"/>
      <c r="NTI77" s="10"/>
      <c r="NTJ77" s="10"/>
      <c r="NTK77" s="10"/>
      <c r="NTL77" s="10"/>
      <c r="NTM77" s="10"/>
      <c r="NTN77" s="10"/>
      <c r="NTO77" s="10"/>
      <c r="NTP77" s="10"/>
      <c r="NTQ77" s="10"/>
      <c r="NTR77" s="10"/>
      <c r="NTS77" s="10"/>
      <c r="NTT77" s="10"/>
      <c r="NTU77" s="10"/>
      <c r="NTV77" s="10"/>
      <c r="NTW77" s="10"/>
      <c r="NTX77" s="10"/>
      <c r="NTY77" s="10"/>
      <c r="NTZ77" s="10"/>
      <c r="NUA77" s="10"/>
      <c r="NUB77" s="10"/>
      <c r="NUC77" s="10"/>
      <c r="NUD77" s="10"/>
      <c r="NUE77" s="10"/>
      <c r="NUF77" s="10"/>
      <c r="NUG77" s="10"/>
      <c r="NUH77" s="10"/>
      <c r="NUI77" s="10"/>
      <c r="NUJ77" s="10"/>
      <c r="NUK77" s="10"/>
      <c r="NUL77" s="10"/>
      <c r="NUM77" s="10"/>
      <c r="NUN77" s="10"/>
      <c r="NUO77" s="10"/>
      <c r="NUP77" s="10"/>
      <c r="NUQ77" s="10"/>
      <c r="NUR77" s="10"/>
      <c r="NUS77" s="10"/>
      <c r="NUT77" s="10"/>
      <c r="NUU77" s="10"/>
      <c r="NUV77" s="10"/>
      <c r="NUW77" s="10"/>
      <c r="NUX77" s="10"/>
      <c r="NUY77" s="10"/>
      <c r="NUZ77" s="10"/>
      <c r="NVA77" s="10"/>
      <c r="NVB77" s="10"/>
      <c r="NVC77" s="10"/>
      <c r="NVD77" s="10"/>
      <c r="NVE77" s="10"/>
      <c r="NVF77" s="10"/>
      <c r="NVG77" s="10"/>
      <c r="NVH77" s="10"/>
      <c r="NVI77" s="10"/>
      <c r="NVJ77" s="10"/>
      <c r="NVK77" s="10"/>
      <c r="NVL77" s="10"/>
      <c r="NVM77" s="10"/>
      <c r="NVN77" s="10"/>
      <c r="NVO77" s="10"/>
      <c r="NVP77" s="10"/>
      <c r="NVQ77" s="10"/>
      <c r="NVR77" s="10"/>
      <c r="NVS77" s="10"/>
      <c r="NVT77" s="10"/>
      <c r="NVU77" s="10"/>
      <c r="NVV77" s="10"/>
      <c r="NVW77" s="10"/>
      <c r="NVX77" s="10"/>
      <c r="NVY77" s="10"/>
      <c r="NVZ77" s="10"/>
      <c r="NWA77" s="10"/>
      <c r="NWB77" s="10"/>
      <c r="NWC77" s="10"/>
      <c r="NWD77" s="10"/>
      <c r="NWE77" s="10"/>
      <c r="NWF77" s="10"/>
      <c r="NWG77" s="10"/>
      <c r="NWH77" s="10"/>
      <c r="NWI77" s="10"/>
      <c r="NWJ77" s="10"/>
      <c r="NWK77" s="10"/>
      <c r="NWL77" s="10"/>
      <c r="NWM77" s="10"/>
      <c r="NWN77" s="10"/>
      <c r="NWO77" s="10"/>
      <c r="NWP77" s="10"/>
      <c r="NWQ77" s="10"/>
      <c r="NWR77" s="10"/>
      <c r="NWS77" s="10"/>
      <c r="NWT77" s="10"/>
      <c r="NWU77" s="10"/>
      <c r="NWV77" s="10"/>
      <c r="NWW77" s="10"/>
      <c r="NWX77" s="10"/>
      <c r="NWY77" s="10"/>
      <c r="NWZ77" s="10"/>
      <c r="NXA77" s="10"/>
      <c r="NXB77" s="10"/>
      <c r="NXC77" s="10"/>
      <c r="NXD77" s="10"/>
      <c r="NXE77" s="10"/>
      <c r="NXF77" s="10"/>
      <c r="NXG77" s="10"/>
      <c r="NXH77" s="10"/>
      <c r="NXI77" s="10"/>
      <c r="NXJ77" s="10"/>
      <c r="NXK77" s="10"/>
      <c r="NXL77" s="10"/>
      <c r="NXM77" s="10"/>
      <c r="NXN77" s="10"/>
      <c r="NXO77" s="10"/>
      <c r="NXP77" s="10"/>
      <c r="NXQ77" s="10"/>
      <c r="NXR77" s="10"/>
      <c r="NXS77" s="10"/>
      <c r="NXT77" s="10"/>
      <c r="NXU77" s="10"/>
      <c r="NXV77" s="10"/>
      <c r="NXW77" s="10"/>
      <c r="NXX77" s="10"/>
      <c r="NXY77" s="10"/>
      <c r="NXZ77" s="10"/>
      <c r="NYA77" s="10"/>
      <c r="NYB77" s="10"/>
      <c r="NYC77" s="10"/>
      <c r="NYD77" s="10"/>
      <c r="NYE77" s="10"/>
      <c r="NYF77" s="10"/>
      <c r="NYG77" s="10"/>
      <c r="NYH77" s="10"/>
      <c r="NYI77" s="10"/>
      <c r="NYJ77" s="10"/>
      <c r="NYK77" s="10"/>
      <c r="NYL77" s="10"/>
      <c r="NYM77" s="10"/>
      <c r="NYN77" s="10"/>
      <c r="NYO77" s="10"/>
      <c r="NYP77" s="10"/>
      <c r="NYQ77" s="10"/>
      <c r="NYR77" s="10"/>
      <c r="NYS77" s="10"/>
      <c r="NYT77" s="10"/>
      <c r="NYU77" s="10"/>
      <c r="NYV77" s="10"/>
      <c r="NYW77" s="10"/>
      <c r="NYX77" s="10"/>
      <c r="NYY77" s="10"/>
      <c r="NYZ77" s="10"/>
      <c r="NZA77" s="10"/>
      <c r="NZB77" s="10"/>
      <c r="NZC77" s="10"/>
      <c r="NZD77" s="10"/>
      <c r="NZE77" s="10"/>
      <c r="NZF77" s="10"/>
      <c r="NZG77" s="10"/>
      <c r="NZH77" s="10"/>
      <c r="NZI77" s="10"/>
      <c r="NZJ77" s="10"/>
      <c r="NZK77" s="10"/>
      <c r="NZL77" s="10"/>
      <c r="NZM77" s="10"/>
      <c r="NZN77" s="10"/>
      <c r="NZO77" s="10"/>
      <c r="NZP77" s="10"/>
      <c r="NZQ77" s="10"/>
      <c r="NZR77" s="10"/>
      <c r="NZS77" s="10"/>
      <c r="NZT77" s="10"/>
      <c r="NZU77" s="10"/>
      <c r="NZV77" s="10"/>
      <c r="NZW77" s="10"/>
      <c r="NZX77" s="10"/>
      <c r="NZY77" s="10"/>
      <c r="NZZ77" s="10"/>
      <c r="OAA77" s="10"/>
      <c r="OAB77" s="10"/>
      <c r="OAC77" s="10"/>
      <c r="OAD77" s="10"/>
      <c r="OAE77" s="10"/>
      <c r="OAF77" s="10"/>
      <c r="OAG77" s="10"/>
      <c r="OAH77" s="10"/>
      <c r="OAI77" s="10"/>
      <c r="OAJ77" s="10"/>
      <c r="OAK77" s="10"/>
      <c r="OAL77" s="10"/>
      <c r="OAM77" s="10"/>
      <c r="OAN77" s="10"/>
      <c r="OAO77" s="10"/>
      <c r="OAP77" s="10"/>
      <c r="OAQ77" s="10"/>
      <c r="OAR77" s="10"/>
      <c r="OAS77" s="10"/>
      <c r="OAT77" s="10"/>
      <c r="OAU77" s="10"/>
      <c r="OAV77" s="10"/>
      <c r="OAW77" s="10"/>
      <c r="OAX77" s="10"/>
      <c r="OAY77" s="10"/>
      <c r="OAZ77" s="10"/>
      <c r="OBA77" s="10"/>
      <c r="OBB77" s="10"/>
      <c r="OBC77" s="10"/>
      <c r="OBD77" s="10"/>
      <c r="OBE77" s="10"/>
      <c r="OBF77" s="10"/>
      <c r="OBG77" s="10"/>
      <c r="OBH77" s="10"/>
      <c r="OBI77" s="10"/>
      <c r="OBJ77" s="10"/>
      <c r="OBK77" s="10"/>
      <c r="OBL77" s="10"/>
      <c r="OBM77" s="10"/>
      <c r="OBN77" s="10"/>
      <c r="OBO77" s="10"/>
      <c r="OBP77" s="10"/>
      <c r="OBQ77" s="10"/>
      <c r="OBR77" s="10"/>
      <c r="OBS77" s="10"/>
      <c r="OBT77" s="10"/>
      <c r="OBU77" s="10"/>
      <c r="OBV77" s="10"/>
      <c r="OBW77" s="10"/>
      <c r="OBX77" s="10"/>
      <c r="OBY77" s="10"/>
      <c r="OBZ77" s="10"/>
      <c r="OCA77" s="10"/>
      <c r="OCB77" s="10"/>
      <c r="OCC77" s="10"/>
      <c r="OCD77" s="10"/>
      <c r="OCE77" s="10"/>
      <c r="OCF77" s="10"/>
      <c r="OCG77" s="10"/>
      <c r="OCH77" s="10"/>
      <c r="OCI77" s="10"/>
      <c r="OCJ77" s="10"/>
      <c r="OCK77" s="10"/>
      <c r="OCL77" s="10"/>
      <c r="OCM77" s="10"/>
      <c r="OCN77" s="10"/>
      <c r="OCO77" s="10"/>
      <c r="OCP77" s="10"/>
      <c r="OCQ77" s="10"/>
      <c r="OCR77" s="10"/>
      <c r="OCS77" s="10"/>
      <c r="OCT77" s="10"/>
      <c r="OCU77" s="10"/>
      <c r="OCV77" s="10"/>
      <c r="OCW77" s="10"/>
      <c r="OCX77" s="10"/>
      <c r="OCY77" s="10"/>
      <c r="OCZ77" s="10"/>
      <c r="ODA77" s="10"/>
      <c r="ODB77" s="10"/>
      <c r="ODC77" s="10"/>
      <c r="ODD77" s="10"/>
      <c r="ODE77" s="10"/>
      <c r="ODF77" s="10"/>
      <c r="ODG77" s="10"/>
      <c r="ODH77" s="10"/>
      <c r="ODI77" s="10"/>
      <c r="ODJ77" s="10"/>
      <c r="ODK77" s="10"/>
      <c r="ODL77" s="10"/>
      <c r="ODM77" s="10"/>
      <c r="ODN77" s="10"/>
      <c r="ODO77" s="10"/>
      <c r="ODP77" s="10"/>
      <c r="ODQ77" s="10"/>
      <c r="ODR77" s="10"/>
      <c r="ODS77" s="10"/>
      <c r="ODT77" s="10"/>
      <c r="ODU77" s="10"/>
      <c r="ODV77" s="10"/>
      <c r="ODW77" s="10"/>
      <c r="ODX77" s="10"/>
      <c r="ODY77" s="10"/>
      <c r="ODZ77" s="10"/>
      <c r="OEA77" s="10"/>
      <c r="OEB77" s="10"/>
      <c r="OEC77" s="10"/>
      <c r="OED77" s="10"/>
      <c r="OEE77" s="10"/>
      <c r="OEF77" s="10"/>
      <c r="OEG77" s="10"/>
      <c r="OEH77" s="10"/>
      <c r="OEI77" s="10"/>
      <c r="OEJ77" s="10"/>
      <c r="OEK77" s="10"/>
      <c r="OEL77" s="10"/>
      <c r="OEM77" s="10"/>
      <c r="OEN77" s="10"/>
      <c r="OEO77" s="10"/>
      <c r="OEP77" s="10"/>
      <c r="OEQ77" s="10"/>
      <c r="OER77" s="10"/>
      <c r="OES77" s="10"/>
      <c r="OET77" s="10"/>
      <c r="OEU77" s="10"/>
      <c r="OEV77" s="10"/>
      <c r="OEW77" s="10"/>
      <c r="OEX77" s="10"/>
      <c r="OEY77" s="10"/>
      <c r="OEZ77" s="10"/>
      <c r="OFA77" s="10"/>
      <c r="OFB77" s="10"/>
      <c r="OFC77" s="10"/>
      <c r="OFD77" s="10"/>
      <c r="OFE77" s="10"/>
      <c r="OFF77" s="10"/>
      <c r="OFG77" s="10"/>
      <c r="OFH77" s="10"/>
      <c r="OFI77" s="10"/>
      <c r="OFJ77" s="10"/>
      <c r="OFK77" s="10"/>
      <c r="OFL77" s="10"/>
      <c r="OFM77" s="10"/>
      <c r="OFN77" s="10"/>
      <c r="OFO77" s="10"/>
      <c r="OFP77" s="10"/>
      <c r="OFQ77" s="10"/>
      <c r="OFR77" s="10"/>
      <c r="OFS77" s="10"/>
      <c r="OFT77" s="10"/>
      <c r="OFU77" s="10"/>
      <c r="OFV77" s="10"/>
      <c r="OFW77" s="10"/>
      <c r="OFX77" s="10"/>
      <c r="OFY77" s="10"/>
      <c r="OFZ77" s="10"/>
      <c r="OGA77" s="10"/>
      <c r="OGB77" s="10"/>
      <c r="OGC77" s="10"/>
      <c r="OGD77" s="10"/>
      <c r="OGE77" s="10"/>
      <c r="OGF77" s="10"/>
      <c r="OGG77" s="10"/>
      <c r="OGH77" s="10"/>
      <c r="OGI77" s="10"/>
      <c r="OGJ77" s="10"/>
      <c r="OGK77" s="10"/>
      <c r="OGL77" s="10"/>
      <c r="OGM77" s="10"/>
      <c r="OGN77" s="10"/>
      <c r="OGO77" s="10"/>
      <c r="OGP77" s="10"/>
      <c r="OGQ77" s="10"/>
      <c r="OGR77" s="10"/>
      <c r="OGS77" s="10"/>
      <c r="OGT77" s="10"/>
      <c r="OGU77" s="10"/>
      <c r="OGV77" s="10"/>
      <c r="OGW77" s="10"/>
      <c r="OGX77" s="10"/>
      <c r="OGY77" s="10"/>
      <c r="OGZ77" s="10"/>
      <c r="OHA77" s="10"/>
      <c r="OHB77" s="10"/>
      <c r="OHC77" s="10"/>
      <c r="OHD77" s="10"/>
      <c r="OHE77" s="10"/>
      <c r="OHF77" s="10"/>
      <c r="OHG77" s="10"/>
      <c r="OHH77" s="10"/>
      <c r="OHI77" s="10"/>
      <c r="OHJ77" s="10"/>
      <c r="OHK77" s="10"/>
      <c r="OHL77" s="10"/>
      <c r="OHM77" s="10"/>
      <c r="OHN77" s="10"/>
      <c r="OHO77" s="10"/>
      <c r="OHP77" s="10"/>
      <c r="OHQ77" s="10"/>
      <c r="OHR77" s="10"/>
      <c r="OHS77" s="10"/>
      <c r="OHT77" s="10"/>
      <c r="OHU77" s="10"/>
      <c r="OHV77" s="10"/>
      <c r="OHW77" s="10"/>
      <c r="OHX77" s="10"/>
      <c r="OHY77" s="10"/>
      <c r="OHZ77" s="10"/>
      <c r="OIA77" s="10"/>
      <c r="OIB77" s="10"/>
      <c r="OIC77" s="10"/>
      <c r="OID77" s="10"/>
      <c r="OIE77" s="10"/>
      <c r="OIF77" s="10"/>
      <c r="OIG77" s="10"/>
      <c r="OIH77" s="10"/>
      <c r="OII77" s="10"/>
      <c r="OIJ77" s="10"/>
      <c r="OIK77" s="10"/>
      <c r="OIL77" s="10"/>
      <c r="OIM77" s="10"/>
      <c r="OIN77" s="10"/>
      <c r="OIO77" s="10"/>
      <c r="OIP77" s="10"/>
      <c r="OIQ77" s="10"/>
      <c r="OIR77" s="10"/>
      <c r="OIS77" s="10"/>
      <c r="OIT77" s="10"/>
      <c r="OIU77" s="10"/>
      <c r="OIV77" s="10"/>
      <c r="OIW77" s="10"/>
      <c r="OIX77" s="10"/>
      <c r="OIY77" s="10"/>
      <c r="OIZ77" s="10"/>
      <c r="OJA77" s="10"/>
      <c r="OJB77" s="10"/>
      <c r="OJC77" s="10"/>
      <c r="OJD77" s="10"/>
      <c r="OJE77" s="10"/>
      <c r="OJF77" s="10"/>
      <c r="OJG77" s="10"/>
      <c r="OJH77" s="10"/>
      <c r="OJI77" s="10"/>
      <c r="OJJ77" s="10"/>
      <c r="OJK77" s="10"/>
      <c r="OJL77" s="10"/>
      <c r="OJM77" s="10"/>
      <c r="OJN77" s="10"/>
      <c r="OJO77" s="10"/>
      <c r="OJP77" s="10"/>
      <c r="OJQ77" s="10"/>
      <c r="OJR77" s="10"/>
      <c r="OJS77" s="10"/>
      <c r="OJT77" s="10"/>
      <c r="OJU77" s="10"/>
      <c r="OJV77" s="10"/>
      <c r="OJW77" s="10"/>
      <c r="OJX77" s="10"/>
      <c r="OJY77" s="10"/>
      <c r="OJZ77" s="10"/>
      <c r="OKA77" s="10"/>
      <c r="OKB77" s="10"/>
      <c r="OKC77" s="10"/>
      <c r="OKD77" s="10"/>
      <c r="OKE77" s="10"/>
      <c r="OKF77" s="10"/>
      <c r="OKG77" s="10"/>
      <c r="OKH77" s="10"/>
      <c r="OKI77" s="10"/>
      <c r="OKJ77" s="10"/>
      <c r="OKK77" s="10"/>
      <c r="OKL77" s="10"/>
      <c r="OKM77" s="10"/>
      <c r="OKN77" s="10"/>
      <c r="OKO77" s="10"/>
      <c r="OKP77" s="10"/>
      <c r="OKQ77" s="10"/>
      <c r="OKR77" s="10"/>
      <c r="OKS77" s="10"/>
      <c r="OKT77" s="10"/>
      <c r="OKU77" s="10"/>
      <c r="OKV77" s="10"/>
      <c r="OKW77" s="10"/>
      <c r="OKX77" s="10"/>
      <c r="OKY77" s="10"/>
      <c r="OKZ77" s="10"/>
      <c r="OLA77" s="10"/>
      <c r="OLB77" s="10"/>
      <c r="OLC77" s="10"/>
      <c r="OLD77" s="10"/>
      <c r="OLE77" s="10"/>
      <c r="OLF77" s="10"/>
      <c r="OLG77" s="10"/>
      <c r="OLH77" s="10"/>
      <c r="OLI77" s="10"/>
      <c r="OLJ77" s="10"/>
      <c r="OLK77" s="10"/>
      <c r="OLL77" s="10"/>
      <c r="OLM77" s="10"/>
      <c r="OLN77" s="10"/>
      <c r="OLO77" s="10"/>
      <c r="OLP77" s="10"/>
      <c r="OLQ77" s="10"/>
      <c r="OLR77" s="10"/>
      <c r="OLS77" s="10"/>
      <c r="OLT77" s="10"/>
      <c r="OLU77" s="10"/>
      <c r="OLV77" s="10"/>
      <c r="OLW77" s="10"/>
      <c r="OLX77" s="10"/>
      <c r="OLY77" s="10"/>
      <c r="OLZ77" s="10"/>
      <c r="OMA77" s="10"/>
      <c r="OMB77" s="10"/>
      <c r="OMC77" s="10"/>
      <c r="OMD77" s="10"/>
      <c r="OME77" s="10"/>
      <c r="OMF77" s="10"/>
      <c r="OMG77" s="10"/>
      <c r="OMH77" s="10"/>
      <c r="OMI77" s="10"/>
      <c r="OMJ77" s="10"/>
      <c r="OMK77" s="10"/>
      <c r="OML77" s="10"/>
      <c r="OMM77" s="10"/>
      <c r="OMN77" s="10"/>
      <c r="OMO77" s="10"/>
      <c r="OMP77" s="10"/>
      <c r="OMQ77" s="10"/>
      <c r="OMR77" s="10"/>
      <c r="OMS77" s="10"/>
      <c r="OMT77" s="10"/>
      <c r="OMU77" s="10"/>
      <c r="OMV77" s="10"/>
      <c r="OMW77" s="10"/>
      <c r="OMX77" s="10"/>
      <c r="OMY77" s="10"/>
      <c r="OMZ77" s="10"/>
      <c r="ONA77" s="10"/>
      <c r="ONB77" s="10"/>
      <c r="ONC77" s="10"/>
      <c r="OND77" s="10"/>
      <c r="ONE77" s="10"/>
      <c r="ONF77" s="10"/>
      <c r="ONG77" s="10"/>
      <c r="ONH77" s="10"/>
      <c r="ONI77" s="10"/>
      <c r="ONJ77" s="10"/>
      <c r="ONK77" s="10"/>
      <c r="ONL77" s="10"/>
      <c r="ONM77" s="10"/>
      <c r="ONN77" s="10"/>
      <c r="ONO77" s="10"/>
      <c r="ONP77" s="10"/>
      <c r="ONQ77" s="10"/>
      <c r="ONR77" s="10"/>
      <c r="ONS77" s="10"/>
      <c r="ONT77" s="10"/>
      <c r="ONU77" s="10"/>
      <c r="ONV77" s="10"/>
      <c r="ONW77" s="10"/>
      <c r="ONX77" s="10"/>
      <c r="ONY77" s="10"/>
      <c r="ONZ77" s="10"/>
      <c r="OOA77" s="10"/>
      <c r="OOB77" s="10"/>
      <c r="OOC77" s="10"/>
      <c r="OOD77" s="10"/>
      <c r="OOE77" s="10"/>
      <c r="OOF77" s="10"/>
      <c r="OOG77" s="10"/>
      <c r="OOH77" s="10"/>
      <c r="OOI77" s="10"/>
      <c r="OOJ77" s="10"/>
      <c r="OOK77" s="10"/>
      <c r="OOL77" s="10"/>
      <c r="OOM77" s="10"/>
      <c r="OON77" s="10"/>
      <c r="OOO77" s="10"/>
      <c r="OOP77" s="10"/>
      <c r="OOQ77" s="10"/>
      <c r="OOR77" s="10"/>
      <c r="OOS77" s="10"/>
      <c r="OOT77" s="10"/>
      <c r="OOU77" s="10"/>
      <c r="OOV77" s="10"/>
      <c r="OOW77" s="10"/>
      <c r="OOX77" s="10"/>
      <c r="OOY77" s="10"/>
      <c r="OOZ77" s="10"/>
      <c r="OPA77" s="10"/>
      <c r="OPB77" s="10"/>
      <c r="OPC77" s="10"/>
      <c r="OPD77" s="10"/>
      <c r="OPE77" s="10"/>
      <c r="OPF77" s="10"/>
      <c r="OPG77" s="10"/>
      <c r="OPH77" s="10"/>
      <c r="OPI77" s="10"/>
      <c r="OPJ77" s="10"/>
      <c r="OPK77" s="10"/>
      <c r="OPL77" s="10"/>
      <c r="OPM77" s="10"/>
      <c r="OPN77" s="10"/>
      <c r="OPO77" s="10"/>
      <c r="OPP77" s="10"/>
      <c r="OPQ77" s="10"/>
      <c r="OPR77" s="10"/>
      <c r="OPS77" s="10"/>
      <c r="OPT77" s="10"/>
      <c r="OPU77" s="10"/>
      <c r="OPV77" s="10"/>
      <c r="OPW77" s="10"/>
      <c r="OPX77" s="10"/>
      <c r="OPY77" s="10"/>
      <c r="OPZ77" s="10"/>
      <c r="OQA77" s="10"/>
      <c r="OQB77" s="10"/>
      <c r="OQC77" s="10"/>
      <c r="OQD77" s="10"/>
      <c r="OQE77" s="10"/>
      <c r="OQF77" s="10"/>
      <c r="OQG77" s="10"/>
      <c r="OQH77" s="10"/>
      <c r="OQI77" s="10"/>
      <c r="OQJ77" s="10"/>
      <c r="OQK77" s="10"/>
      <c r="OQL77" s="10"/>
      <c r="OQM77" s="10"/>
      <c r="OQN77" s="10"/>
      <c r="OQO77" s="10"/>
      <c r="OQP77" s="10"/>
      <c r="OQQ77" s="10"/>
      <c r="OQR77" s="10"/>
      <c r="OQS77" s="10"/>
      <c r="OQT77" s="10"/>
      <c r="OQU77" s="10"/>
      <c r="OQV77" s="10"/>
      <c r="OQW77" s="10"/>
      <c r="OQX77" s="10"/>
      <c r="OQY77" s="10"/>
      <c r="OQZ77" s="10"/>
      <c r="ORA77" s="10"/>
      <c r="ORB77" s="10"/>
      <c r="ORC77" s="10"/>
      <c r="ORD77" s="10"/>
      <c r="ORE77" s="10"/>
      <c r="ORF77" s="10"/>
      <c r="ORG77" s="10"/>
      <c r="ORH77" s="10"/>
      <c r="ORI77" s="10"/>
      <c r="ORJ77" s="10"/>
      <c r="ORK77" s="10"/>
      <c r="ORL77" s="10"/>
      <c r="ORM77" s="10"/>
      <c r="ORN77" s="10"/>
      <c r="ORO77" s="10"/>
      <c r="ORP77" s="10"/>
      <c r="ORQ77" s="10"/>
      <c r="ORR77" s="10"/>
      <c r="ORS77" s="10"/>
      <c r="ORT77" s="10"/>
      <c r="ORU77" s="10"/>
      <c r="ORV77" s="10"/>
      <c r="ORW77" s="10"/>
      <c r="ORX77" s="10"/>
      <c r="ORY77" s="10"/>
      <c r="ORZ77" s="10"/>
      <c r="OSA77" s="10"/>
      <c r="OSB77" s="10"/>
      <c r="OSC77" s="10"/>
      <c r="OSD77" s="10"/>
      <c r="OSE77" s="10"/>
      <c r="OSF77" s="10"/>
      <c r="OSG77" s="10"/>
      <c r="OSH77" s="10"/>
      <c r="OSI77" s="10"/>
      <c r="OSJ77" s="10"/>
      <c r="OSK77" s="10"/>
      <c r="OSL77" s="10"/>
      <c r="OSM77" s="10"/>
      <c r="OSN77" s="10"/>
      <c r="OSO77" s="10"/>
      <c r="OSP77" s="10"/>
      <c r="OSQ77" s="10"/>
      <c r="OSR77" s="10"/>
      <c r="OSS77" s="10"/>
      <c r="OST77" s="10"/>
      <c r="OSU77" s="10"/>
      <c r="OSV77" s="10"/>
      <c r="OSW77" s="10"/>
      <c r="OSX77" s="10"/>
      <c r="OSY77" s="10"/>
      <c r="OSZ77" s="10"/>
      <c r="OTA77" s="10"/>
      <c r="OTB77" s="10"/>
      <c r="OTC77" s="10"/>
      <c r="OTD77" s="10"/>
      <c r="OTE77" s="10"/>
      <c r="OTF77" s="10"/>
      <c r="OTG77" s="10"/>
      <c r="OTH77" s="10"/>
      <c r="OTI77" s="10"/>
      <c r="OTJ77" s="10"/>
      <c r="OTK77" s="10"/>
      <c r="OTL77" s="10"/>
      <c r="OTM77" s="10"/>
      <c r="OTN77" s="10"/>
      <c r="OTO77" s="10"/>
      <c r="OTP77" s="10"/>
      <c r="OTQ77" s="10"/>
      <c r="OTR77" s="10"/>
      <c r="OTS77" s="10"/>
      <c r="OTT77" s="10"/>
      <c r="OTU77" s="10"/>
      <c r="OTV77" s="10"/>
      <c r="OTW77" s="10"/>
      <c r="OTX77" s="10"/>
      <c r="OTY77" s="10"/>
      <c r="OTZ77" s="10"/>
      <c r="OUA77" s="10"/>
      <c r="OUB77" s="10"/>
      <c r="OUC77" s="10"/>
      <c r="OUD77" s="10"/>
      <c r="OUE77" s="10"/>
      <c r="OUF77" s="10"/>
      <c r="OUG77" s="10"/>
      <c r="OUH77" s="10"/>
      <c r="OUI77" s="10"/>
      <c r="OUJ77" s="10"/>
      <c r="OUK77" s="10"/>
      <c r="OUL77" s="10"/>
      <c r="OUM77" s="10"/>
      <c r="OUN77" s="10"/>
      <c r="OUO77" s="10"/>
      <c r="OUP77" s="10"/>
      <c r="OUQ77" s="10"/>
      <c r="OUR77" s="10"/>
      <c r="OUS77" s="10"/>
      <c r="OUT77" s="10"/>
      <c r="OUU77" s="10"/>
      <c r="OUV77" s="10"/>
      <c r="OUW77" s="10"/>
      <c r="OUX77" s="10"/>
      <c r="OUY77" s="10"/>
      <c r="OUZ77" s="10"/>
      <c r="OVA77" s="10"/>
      <c r="OVB77" s="10"/>
      <c r="OVC77" s="10"/>
      <c r="OVD77" s="10"/>
      <c r="OVE77" s="10"/>
      <c r="OVF77" s="10"/>
      <c r="OVG77" s="10"/>
      <c r="OVH77" s="10"/>
      <c r="OVI77" s="10"/>
      <c r="OVJ77" s="10"/>
      <c r="OVK77" s="10"/>
      <c r="OVL77" s="10"/>
      <c r="OVM77" s="10"/>
      <c r="OVN77" s="10"/>
      <c r="OVO77" s="10"/>
      <c r="OVP77" s="10"/>
      <c r="OVQ77" s="10"/>
      <c r="OVR77" s="10"/>
      <c r="OVS77" s="10"/>
      <c r="OVT77" s="10"/>
      <c r="OVU77" s="10"/>
      <c r="OVV77" s="10"/>
      <c r="OVW77" s="10"/>
      <c r="OVX77" s="10"/>
      <c r="OVY77" s="10"/>
      <c r="OVZ77" s="10"/>
      <c r="OWA77" s="10"/>
      <c r="OWB77" s="10"/>
      <c r="OWC77" s="10"/>
      <c r="OWD77" s="10"/>
      <c r="OWE77" s="10"/>
      <c r="OWF77" s="10"/>
      <c r="OWG77" s="10"/>
      <c r="OWH77" s="10"/>
      <c r="OWI77" s="10"/>
      <c r="OWJ77" s="10"/>
      <c r="OWK77" s="10"/>
      <c r="OWL77" s="10"/>
      <c r="OWM77" s="10"/>
      <c r="OWN77" s="10"/>
      <c r="OWO77" s="10"/>
      <c r="OWP77" s="10"/>
      <c r="OWQ77" s="10"/>
      <c r="OWR77" s="10"/>
      <c r="OWS77" s="10"/>
      <c r="OWT77" s="10"/>
      <c r="OWU77" s="10"/>
      <c r="OWV77" s="10"/>
      <c r="OWW77" s="10"/>
      <c r="OWX77" s="10"/>
      <c r="OWY77" s="10"/>
      <c r="OWZ77" s="10"/>
      <c r="OXA77" s="10"/>
      <c r="OXB77" s="10"/>
      <c r="OXC77" s="10"/>
      <c r="OXD77" s="10"/>
      <c r="OXE77" s="10"/>
      <c r="OXF77" s="10"/>
      <c r="OXG77" s="10"/>
      <c r="OXH77" s="10"/>
      <c r="OXI77" s="10"/>
      <c r="OXJ77" s="10"/>
      <c r="OXK77" s="10"/>
      <c r="OXL77" s="10"/>
      <c r="OXM77" s="10"/>
      <c r="OXN77" s="10"/>
      <c r="OXO77" s="10"/>
      <c r="OXP77" s="10"/>
      <c r="OXQ77" s="10"/>
      <c r="OXR77" s="10"/>
      <c r="OXS77" s="10"/>
      <c r="OXT77" s="10"/>
      <c r="OXU77" s="10"/>
      <c r="OXV77" s="10"/>
      <c r="OXW77" s="10"/>
      <c r="OXX77" s="10"/>
      <c r="OXY77" s="10"/>
      <c r="OXZ77" s="10"/>
      <c r="OYA77" s="10"/>
      <c r="OYB77" s="10"/>
      <c r="OYC77" s="10"/>
      <c r="OYD77" s="10"/>
      <c r="OYE77" s="10"/>
      <c r="OYF77" s="10"/>
      <c r="OYG77" s="10"/>
      <c r="OYH77" s="10"/>
      <c r="OYI77" s="10"/>
      <c r="OYJ77" s="10"/>
      <c r="OYK77" s="10"/>
      <c r="OYL77" s="10"/>
      <c r="OYM77" s="10"/>
      <c r="OYN77" s="10"/>
      <c r="OYO77" s="10"/>
      <c r="OYP77" s="10"/>
      <c r="OYQ77" s="10"/>
      <c r="OYR77" s="10"/>
      <c r="OYS77" s="10"/>
      <c r="OYT77" s="10"/>
      <c r="OYU77" s="10"/>
      <c r="OYV77" s="10"/>
      <c r="OYW77" s="10"/>
      <c r="OYX77" s="10"/>
      <c r="OYY77" s="10"/>
      <c r="OYZ77" s="10"/>
      <c r="OZA77" s="10"/>
      <c r="OZB77" s="10"/>
      <c r="OZC77" s="10"/>
      <c r="OZD77" s="10"/>
      <c r="OZE77" s="10"/>
      <c r="OZF77" s="10"/>
      <c r="OZG77" s="10"/>
      <c r="OZH77" s="10"/>
      <c r="OZI77" s="10"/>
      <c r="OZJ77" s="10"/>
      <c r="OZK77" s="10"/>
      <c r="OZL77" s="10"/>
      <c r="OZM77" s="10"/>
      <c r="OZN77" s="10"/>
      <c r="OZO77" s="10"/>
      <c r="OZP77" s="10"/>
      <c r="OZQ77" s="10"/>
      <c r="OZR77" s="10"/>
      <c r="OZS77" s="10"/>
      <c r="OZT77" s="10"/>
      <c r="OZU77" s="10"/>
      <c r="OZV77" s="10"/>
      <c r="OZW77" s="10"/>
      <c r="OZX77" s="10"/>
      <c r="OZY77" s="10"/>
      <c r="OZZ77" s="10"/>
      <c r="PAA77" s="10"/>
      <c r="PAB77" s="10"/>
      <c r="PAC77" s="10"/>
      <c r="PAD77" s="10"/>
      <c r="PAE77" s="10"/>
      <c r="PAF77" s="10"/>
      <c r="PAG77" s="10"/>
      <c r="PAH77" s="10"/>
      <c r="PAI77" s="10"/>
      <c r="PAJ77" s="10"/>
      <c r="PAK77" s="10"/>
      <c r="PAL77" s="10"/>
      <c r="PAM77" s="10"/>
      <c r="PAN77" s="10"/>
      <c r="PAO77" s="10"/>
      <c r="PAP77" s="10"/>
      <c r="PAQ77" s="10"/>
      <c r="PAR77" s="10"/>
      <c r="PAS77" s="10"/>
      <c r="PAT77" s="10"/>
      <c r="PAU77" s="10"/>
      <c r="PAV77" s="10"/>
      <c r="PAW77" s="10"/>
      <c r="PAX77" s="10"/>
      <c r="PAY77" s="10"/>
      <c r="PAZ77" s="10"/>
      <c r="PBA77" s="10"/>
      <c r="PBB77" s="10"/>
      <c r="PBC77" s="10"/>
      <c r="PBD77" s="10"/>
      <c r="PBE77" s="10"/>
      <c r="PBF77" s="10"/>
      <c r="PBG77" s="10"/>
      <c r="PBH77" s="10"/>
      <c r="PBI77" s="10"/>
      <c r="PBJ77" s="10"/>
      <c r="PBK77" s="10"/>
      <c r="PBL77" s="10"/>
      <c r="PBM77" s="10"/>
      <c r="PBN77" s="10"/>
      <c r="PBO77" s="10"/>
      <c r="PBP77" s="10"/>
      <c r="PBQ77" s="10"/>
      <c r="PBR77" s="10"/>
      <c r="PBS77" s="10"/>
      <c r="PBT77" s="10"/>
      <c r="PBU77" s="10"/>
      <c r="PBV77" s="10"/>
      <c r="PBW77" s="10"/>
      <c r="PBX77" s="10"/>
      <c r="PBY77" s="10"/>
      <c r="PBZ77" s="10"/>
      <c r="PCA77" s="10"/>
      <c r="PCB77" s="10"/>
      <c r="PCC77" s="10"/>
      <c r="PCD77" s="10"/>
      <c r="PCE77" s="10"/>
      <c r="PCF77" s="10"/>
      <c r="PCG77" s="10"/>
      <c r="PCH77" s="10"/>
      <c r="PCI77" s="10"/>
      <c r="PCJ77" s="10"/>
      <c r="PCK77" s="10"/>
      <c r="PCL77" s="10"/>
      <c r="PCM77" s="10"/>
      <c r="PCN77" s="10"/>
      <c r="PCO77" s="10"/>
      <c r="PCP77" s="10"/>
      <c r="PCQ77" s="10"/>
      <c r="PCR77" s="10"/>
      <c r="PCS77" s="10"/>
      <c r="PCT77" s="10"/>
      <c r="PCU77" s="10"/>
      <c r="PCV77" s="10"/>
      <c r="PCW77" s="10"/>
      <c r="PCX77" s="10"/>
      <c r="PCY77" s="10"/>
      <c r="PCZ77" s="10"/>
      <c r="PDA77" s="10"/>
      <c r="PDB77" s="10"/>
      <c r="PDC77" s="10"/>
      <c r="PDD77" s="10"/>
      <c r="PDE77" s="10"/>
      <c r="PDF77" s="10"/>
      <c r="PDG77" s="10"/>
      <c r="PDH77" s="10"/>
      <c r="PDI77" s="10"/>
      <c r="PDJ77" s="10"/>
      <c r="PDK77" s="10"/>
      <c r="PDL77" s="10"/>
      <c r="PDM77" s="10"/>
      <c r="PDN77" s="10"/>
      <c r="PDO77" s="10"/>
      <c r="PDP77" s="10"/>
      <c r="PDQ77" s="10"/>
      <c r="PDR77" s="10"/>
      <c r="PDS77" s="10"/>
      <c r="PDT77" s="10"/>
      <c r="PDU77" s="10"/>
      <c r="PDV77" s="10"/>
      <c r="PDW77" s="10"/>
      <c r="PDX77" s="10"/>
      <c r="PDY77" s="10"/>
      <c r="PDZ77" s="10"/>
      <c r="PEA77" s="10"/>
      <c r="PEB77" s="10"/>
      <c r="PEC77" s="10"/>
      <c r="PED77" s="10"/>
      <c r="PEE77" s="10"/>
      <c r="PEF77" s="10"/>
      <c r="PEG77" s="10"/>
      <c r="PEH77" s="10"/>
      <c r="PEI77" s="10"/>
      <c r="PEJ77" s="10"/>
      <c r="PEK77" s="10"/>
      <c r="PEL77" s="10"/>
      <c r="PEM77" s="10"/>
      <c r="PEN77" s="10"/>
      <c r="PEO77" s="10"/>
      <c r="PEP77" s="10"/>
      <c r="PEQ77" s="10"/>
      <c r="PER77" s="10"/>
      <c r="PES77" s="10"/>
      <c r="PET77" s="10"/>
      <c r="PEU77" s="10"/>
      <c r="PEV77" s="10"/>
      <c r="PEW77" s="10"/>
      <c r="PEX77" s="10"/>
      <c r="PEY77" s="10"/>
      <c r="PEZ77" s="10"/>
      <c r="PFA77" s="10"/>
      <c r="PFB77" s="10"/>
      <c r="PFC77" s="10"/>
      <c r="PFD77" s="10"/>
      <c r="PFE77" s="10"/>
      <c r="PFF77" s="10"/>
      <c r="PFG77" s="10"/>
      <c r="PFH77" s="10"/>
      <c r="PFI77" s="10"/>
      <c r="PFJ77" s="10"/>
      <c r="PFK77" s="10"/>
      <c r="PFL77" s="10"/>
      <c r="PFM77" s="10"/>
      <c r="PFN77" s="10"/>
      <c r="PFO77" s="10"/>
      <c r="PFP77" s="10"/>
      <c r="PFQ77" s="10"/>
      <c r="PFR77" s="10"/>
      <c r="PFS77" s="10"/>
      <c r="PFT77" s="10"/>
      <c r="PFU77" s="10"/>
      <c r="PFV77" s="10"/>
      <c r="PFW77" s="10"/>
      <c r="PFX77" s="10"/>
      <c r="PFY77" s="10"/>
      <c r="PFZ77" s="10"/>
      <c r="PGA77" s="10"/>
      <c r="PGB77" s="10"/>
      <c r="PGC77" s="10"/>
      <c r="PGD77" s="10"/>
      <c r="PGE77" s="10"/>
      <c r="PGF77" s="10"/>
      <c r="PGG77" s="10"/>
      <c r="PGH77" s="10"/>
      <c r="PGI77" s="10"/>
      <c r="PGJ77" s="10"/>
      <c r="PGK77" s="10"/>
      <c r="PGL77" s="10"/>
      <c r="PGM77" s="10"/>
      <c r="PGN77" s="10"/>
      <c r="PGO77" s="10"/>
      <c r="PGP77" s="10"/>
      <c r="PGQ77" s="10"/>
      <c r="PGR77" s="10"/>
      <c r="PGS77" s="10"/>
      <c r="PGT77" s="10"/>
      <c r="PGU77" s="10"/>
      <c r="PGV77" s="10"/>
      <c r="PGW77" s="10"/>
      <c r="PGX77" s="10"/>
      <c r="PGY77" s="10"/>
      <c r="PGZ77" s="10"/>
      <c r="PHA77" s="10"/>
      <c r="PHB77" s="10"/>
      <c r="PHC77" s="10"/>
      <c r="PHD77" s="10"/>
      <c r="PHE77" s="10"/>
      <c r="PHF77" s="10"/>
      <c r="PHG77" s="10"/>
      <c r="PHH77" s="10"/>
      <c r="PHI77" s="10"/>
      <c r="PHJ77" s="10"/>
      <c r="PHK77" s="10"/>
      <c r="PHL77" s="10"/>
      <c r="PHM77" s="10"/>
      <c r="PHN77" s="10"/>
      <c r="PHO77" s="10"/>
      <c r="PHP77" s="10"/>
      <c r="PHQ77" s="10"/>
      <c r="PHR77" s="10"/>
      <c r="PHS77" s="10"/>
      <c r="PHT77" s="10"/>
      <c r="PHU77" s="10"/>
      <c r="PHV77" s="10"/>
      <c r="PHW77" s="10"/>
      <c r="PHX77" s="10"/>
      <c r="PHY77" s="10"/>
      <c r="PHZ77" s="10"/>
      <c r="PIA77" s="10"/>
      <c r="PIB77" s="10"/>
      <c r="PIC77" s="10"/>
      <c r="PID77" s="10"/>
      <c r="PIE77" s="10"/>
      <c r="PIF77" s="10"/>
      <c r="PIG77" s="10"/>
      <c r="PIH77" s="10"/>
      <c r="PII77" s="10"/>
      <c r="PIJ77" s="10"/>
      <c r="PIK77" s="10"/>
      <c r="PIL77" s="10"/>
      <c r="PIM77" s="10"/>
      <c r="PIN77" s="10"/>
      <c r="PIO77" s="10"/>
      <c r="PIP77" s="10"/>
      <c r="PIQ77" s="10"/>
      <c r="PIR77" s="10"/>
      <c r="PIS77" s="10"/>
      <c r="PIT77" s="10"/>
      <c r="PIU77" s="10"/>
      <c r="PIV77" s="10"/>
      <c r="PIW77" s="10"/>
      <c r="PIX77" s="10"/>
      <c r="PIY77" s="10"/>
      <c r="PIZ77" s="10"/>
      <c r="PJA77" s="10"/>
      <c r="PJB77" s="10"/>
      <c r="PJC77" s="10"/>
      <c r="PJD77" s="10"/>
      <c r="PJE77" s="10"/>
      <c r="PJF77" s="10"/>
      <c r="PJG77" s="10"/>
      <c r="PJH77" s="10"/>
      <c r="PJI77" s="10"/>
      <c r="PJJ77" s="10"/>
      <c r="PJK77" s="10"/>
      <c r="PJL77" s="10"/>
      <c r="PJM77" s="10"/>
      <c r="PJN77" s="10"/>
      <c r="PJO77" s="10"/>
      <c r="PJP77" s="10"/>
      <c r="PJQ77" s="10"/>
      <c r="PJR77" s="10"/>
      <c r="PJS77" s="10"/>
      <c r="PJT77" s="10"/>
      <c r="PJU77" s="10"/>
      <c r="PJV77" s="10"/>
      <c r="PJW77" s="10"/>
      <c r="PJX77" s="10"/>
      <c r="PJY77" s="10"/>
      <c r="PJZ77" s="10"/>
      <c r="PKA77" s="10"/>
      <c r="PKB77" s="10"/>
      <c r="PKC77" s="10"/>
      <c r="PKD77" s="10"/>
      <c r="PKE77" s="10"/>
      <c r="PKF77" s="10"/>
      <c r="PKG77" s="10"/>
      <c r="PKH77" s="10"/>
      <c r="PKI77" s="10"/>
      <c r="PKJ77" s="10"/>
      <c r="PKK77" s="10"/>
      <c r="PKL77" s="10"/>
      <c r="PKM77" s="10"/>
      <c r="PKN77" s="10"/>
      <c r="PKO77" s="10"/>
      <c r="PKP77" s="10"/>
      <c r="PKQ77" s="10"/>
      <c r="PKR77" s="10"/>
      <c r="PKS77" s="10"/>
      <c r="PKT77" s="10"/>
      <c r="PKU77" s="10"/>
      <c r="PKV77" s="10"/>
      <c r="PKW77" s="10"/>
      <c r="PKX77" s="10"/>
      <c r="PKY77" s="10"/>
      <c r="PKZ77" s="10"/>
      <c r="PLA77" s="10"/>
      <c r="PLB77" s="10"/>
      <c r="PLC77" s="10"/>
      <c r="PLD77" s="10"/>
      <c r="PLE77" s="10"/>
      <c r="PLF77" s="10"/>
      <c r="PLG77" s="10"/>
      <c r="PLH77" s="10"/>
      <c r="PLI77" s="10"/>
      <c r="PLJ77" s="10"/>
      <c r="PLK77" s="10"/>
      <c r="PLL77" s="10"/>
      <c r="PLM77" s="10"/>
      <c r="PLN77" s="10"/>
      <c r="PLO77" s="10"/>
      <c r="PLP77" s="10"/>
      <c r="PLQ77" s="10"/>
      <c r="PLR77" s="10"/>
      <c r="PLS77" s="10"/>
      <c r="PLT77" s="10"/>
      <c r="PLU77" s="10"/>
      <c r="PLV77" s="10"/>
      <c r="PLW77" s="10"/>
      <c r="PLX77" s="10"/>
      <c r="PLY77" s="10"/>
      <c r="PLZ77" s="10"/>
      <c r="PMA77" s="10"/>
      <c r="PMB77" s="10"/>
      <c r="PMC77" s="10"/>
      <c r="PMD77" s="10"/>
      <c r="PME77" s="10"/>
      <c r="PMF77" s="10"/>
      <c r="PMG77" s="10"/>
      <c r="PMH77" s="10"/>
      <c r="PMI77" s="10"/>
      <c r="PMJ77" s="10"/>
      <c r="PMK77" s="10"/>
      <c r="PML77" s="10"/>
      <c r="PMM77" s="10"/>
      <c r="PMN77" s="10"/>
      <c r="PMO77" s="10"/>
      <c r="PMP77" s="10"/>
      <c r="PMQ77" s="10"/>
      <c r="PMR77" s="10"/>
      <c r="PMS77" s="10"/>
      <c r="PMT77" s="10"/>
      <c r="PMU77" s="10"/>
      <c r="PMV77" s="10"/>
      <c r="PMW77" s="10"/>
      <c r="PMX77" s="10"/>
      <c r="PMY77" s="10"/>
      <c r="PMZ77" s="10"/>
      <c r="PNA77" s="10"/>
      <c r="PNB77" s="10"/>
      <c r="PNC77" s="10"/>
      <c r="PND77" s="10"/>
      <c r="PNE77" s="10"/>
      <c r="PNF77" s="10"/>
      <c r="PNG77" s="10"/>
      <c r="PNH77" s="10"/>
      <c r="PNI77" s="10"/>
      <c r="PNJ77" s="10"/>
      <c r="PNK77" s="10"/>
      <c r="PNL77" s="10"/>
      <c r="PNM77" s="10"/>
      <c r="PNN77" s="10"/>
      <c r="PNO77" s="10"/>
      <c r="PNP77" s="10"/>
      <c r="PNQ77" s="10"/>
      <c r="PNR77" s="10"/>
      <c r="PNS77" s="10"/>
      <c r="PNT77" s="10"/>
      <c r="PNU77" s="10"/>
      <c r="PNV77" s="10"/>
      <c r="PNW77" s="10"/>
      <c r="PNX77" s="10"/>
      <c r="PNY77" s="10"/>
      <c r="PNZ77" s="10"/>
      <c r="POA77" s="10"/>
      <c r="POB77" s="10"/>
      <c r="POC77" s="10"/>
      <c r="POD77" s="10"/>
      <c r="POE77" s="10"/>
      <c r="POF77" s="10"/>
      <c r="POG77" s="10"/>
      <c r="POH77" s="10"/>
      <c r="POI77" s="10"/>
      <c r="POJ77" s="10"/>
      <c r="POK77" s="10"/>
      <c r="POL77" s="10"/>
      <c r="POM77" s="10"/>
      <c r="PON77" s="10"/>
      <c r="POO77" s="10"/>
      <c r="POP77" s="10"/>
      <c r="POQ77" s="10"/>
      <c r="POR77" s="10"/>
      <c r="POS77" s="10"/>
      <c r="POT77" s="10"/>
      <c r="POU77" s="10"/>
      <c r="POV77" s="10"/>
      <c r="POW77" s="10"/>
      <c r="POX77" s="10"/>
      <c r="POY77" s="10"/>
      <c r="POZ77" s="10"/>
      <c r="PPA77" s="10"/>
      <c r="PPB77" s="10"/>
      <c r="PPC77" s="10"/>
      <c r="PPD77" s="10"/>
      <c r="PPE77" s="10"/>
      <c r="PPF77" s="10"/>
      <c r="PPG77" s="10"/>
      <c r="PPH77" s="10"/>
      <c r="PPI77" s="10"/>
      <c r="PPJ77" s="10"/>
      <c r="PPK77" s="10"/>
      <c r="PPL77" s="10"/>
      <c r="PPM77" s="10"/>
      <c r="PPN77" s="10"/>
      <c r="PPO77" s="10"/>
      <c r="PPP77" s="10"/>
      <c r="PPQ77" s="10"/>
      <c r="PPR77" s="10"/>
      <c r="PPS77" s="10"/>
      <c r="PPT77" s="10"/>
      <c r="PPU77" s="10"/>
      <c r="PPV77" s="10"/>
      <c r="PPW77" s="10"/>
      <c r="PPX77" s="10"/>
      <c r="PPY77" s="10"/>
      <c r="PPZ77" s="10"/>
      <c r="PQA77" s="10"/>
      <c r="PQB77" s="10"/>
      <c r="PQC77" s="10"/>
      <c r="PQD77" s="10"/>
      <c r="PQE77" s="10"/>
      <c r="PQF77" s="10"/>
      <c r="PQG77" s="10"/>
      <c r="PQH77" s="10"/>
      <c r="PQI77" s="10"/>
      <c r="PQJ77" s="10"/>
      <c r="PQK77" s="10"/>
      <c r="PQL77" s="10"/>
      <c r="PQM77" s="10"/>
      <c r="PQN77" s="10"/>
      <c r="PQO77" s="10"/>
      <c r="PQP77" s="10"/>
      <c r="PQQ77" s="10"/>
      <c r="PQR77" s="10"/>
      <c r="PQS77" s="10"/>
      <c r="PQT77" s="10"/>
      <c r="PQU77" s="10"/>
      <c r="PQV77" s="10"/>
      <c r="PQW77" s="10"/>
      <c r="PQX77" s="10"/>
      <c r="PQY77" s="10"/>
      <c r="PQZ77" s="10"/>
      <c r="PRA77" s="10"/>
      <c r="PRB77" s="10"/>
      <c r="PRC77" s="10"/>
      <c r="PRD77" s="10"/>
      <c r="PRE77" s="10"/>
      <c r="PRF77" s="10"/>
      <c r="PRG77" s="10"/>
      <c r="PRH77" s="10"/>
      <c r="PRI77" s="10"/>
      <c r="PRJ77" s="10"/>
      <c r="PRK77" s="10"/>
      <c r="PRL77" s="10"/>
      <c r="PRM77" s="10"/>
      <c r="PRN77" s="10"/>
      <c r="PRO77" s="10"/>
      <c r="PRP77" s="10"/>
      <c r="PRQ77" s="10"/>
      <c r="PRR77" s="10"/>
      <c r="PRS77" s="10"/>
      <c r="PRT77" s="10"/>
      <c r="PRU77" s="10"/>
      <c r="PRV77" s="10"/>
      <c r="PRW77" s="10"/>
      <c r="PRX77" s="10"/>
      <c r="PRY77" s="10"/>
      <c r="PRZ77" s="10"/>
      <c r="PSA77" s="10"/>
      <c r="PSB77" s="10"/>
      <c r="PSC77" s="10"/>
      <c r="PSD77" s="10"/>
      <c r="PSE77" s="10"/>
      <c r="PSF77" s="10"/>
      <c r="PSG77" s="10"/>
      <c r="PSH77" s="10"/>
      <c r="PSI77" s="10"/>
      <c r="PSJ77" s="10"/>
      <c r="PSK77" s="10"/>
      <c r="PSL77" s="10"/>
      <c r="PSM77" s="10"/>
      <c r="PSN77" s="10"/>
      <c r="PSO77" s="10"/>
      <c r="PSP77" s="10"/>
      <c r="PSQ77" s="10"/>
      <c r="PSR77" s="10"/>
      <c r="PSS77" s="10"/>
      <c r="PST77" s="10"/>
      <c r="PSU77" s="10"/>
      <c r="PSV77" s="10"/>
      <c r="PSW77" s="10"/>
      <c r="PSX77" s="10"/>
      <c r="PSY77" s="10"/>
      <c r="PSZ77" s="10"/>
      <c r="PTA77" s="10"/>
      <c r="PTB77" s="10"/>
      <c r="PTC77" s="10"/>
      <c r="PTD77" s="10"/>
      <c r="PTE77" s="10"/>
      <c r="PTF77" s="10"/>
      <c r="PTG77" s="10"/>
      <c r="PTH77" s="10"/>
      <c r="PTI77" s="10"/>
      <c r="PTJ77" s="10"/>
      <c r="PTK77" s="10"/>
      <c r="PTL77" s="10"/>
      <c r="PTM77" s="10"/>
      <c r="PTN77" s="10"/>
      <c r="PTO77" s="10"/>
      <c r="PTP77" s="10"/>
      <c r="PTQ77" s="10"/>
      <c r="PTR77" s="10"/>
      <c r="PTS77" s="10"/>
      <c r="PTT77" s="10"/>
      <c r="PTU77" s="10"/>
      <c r="PTV77" s="10"/>
      <c r="PTW77" s="10"/>
      <c r="PTX77" s="10"/>
      <c r="PTY77" s="10"/>
      <c r="PTZ77" s="10"/>
      <c r="PUA77" s="10"/>
      <c r="PUB77" s="10"/>
      <c r="PUC77" s="10"/>
      <c r="PUD77" s="10"/>
      <c r="PUE77" s="10"/>
      <c r="PUF77" s="10"/>
      <c r="PUG77" s="10"/>
      <c r="PUH77" s="10"/>
      <c r="PUI77" s="10"/>
      <c r="PUJ77" s="10"/>
      <c r="PUK77" s="10"/>
      <c r="PUL77" s="10"/>
      <c r="PUM77" s="10"/>
      <c r="PUN77" s="10"/>
      <c r="PUO77" s="10"/>
      <c r="PUP77" s="10"/>
      <c r="PUQ77" s="10"/>
      <c r="PUR77" s="10"/>
      <c r="PUS77" s="10"/>
      <c r="PUT77" s="10"/>
      <c r="PUU77" s="10"/>
      <c r="PUV77" s="10"/>
      <c r="PUW77" s="10"/>
      <c r="PUX77" s="10"/>
      <c r="PUY77" s="10"/>
      <c r="PUZ77" s="10"/>
      <c r="PVA77" s="10"/>
      <c r="PVB77" s="10"/>
      <c r="PVC77" s="10"/>
      <c r="PVD77" s="10"/>
      <c r="PVE77" s="10"/>
      <c r="PVF77" s="10"/>
      <c r="PVG77" s="10"/>
      <c r="PVH77" s="10"/>
      <c r="PVI77" s="10"/>
      <c r="PVJ77" s="10"/>
      <c r="PVK77" s="10"/>
      <c r="PVL77" s="10"/>
      <c r="PVM77" s="10"/>
      <c r="PVN77" s="10"/>
      <c r="PVO77" s="10"/>
      <c r="PVP77" s="10"/>
      <c r="PVQ77" s="10"/>
      <c r="PVR77" s="10"/>
      <c r="PVS77" s="10"/>
      <c r="PVT77" s="10"/>
      <c r="PVU77" s="10"/>
      <c r="PVV77" s="10"/>
      <c r="PVW77" s="10"/>
      <c r="PVX77" s="10"/>
      <c r="PVY77" s="10"/>
      <c r="PVZ77" s="10"/>
      <c r="PWA77" s="10"/>
      <c r="PWB77" s="10"/>
      <c r="PWC77" s="10"/>
      <c r="PWD77" s="10"/>
      <c r="PWE77" s="10"/>
      <c r="PWF77" s="10"/>
      <c r="PWG77" s="10"/>
      <c r="PWH77" s="10"/>
      <c r="PWI77" s="10"/>
      <c r="PWJ77" s="10"/>
      <c r="PWK77" s="10"/>
      <c r="PWL77" s="10"/>
      <c r="PWM77" s="10"/>
      <c r="PWN77" s="10"/>
      <c r="PWO77" s="10"/>
      <c r="PWP77" s="10"/>
      <c r="PWQ77" s="10"/>
      <c r="PWR77" s="10"/>
      <c r="PWS77" s="10"/>
      <c r="PWT77" s="10"/>
      <c r="PWU77" s="10"/>
      <c r="PWV77" s="10"/>
      <c r="PWW77" s="10"/>
      <c r="PWX77" s="10"/>
      <c r="PWY77" s="10"/>
      <c r="PWZ77" s="10"/>
      <c r="PXA77" s="10"/>
      <c r="PXB77" s="10"/>
      <c r="PXC77" s="10"/>
      <c r="PXD77" s="10"/>
      <c r="PXE77" s="10"/>
      <c r="PXF77" s="10"/>
      <c r="PXG77" s="10"/>
      <c r="PXH77" s="10"/>
      <c r="PXI77" s="10"/>
      <c r="PXJ77" s="10"/>
      <c r="PXK77" s="10"/>
      <c r="PXL77" s="10"/>
      <c r="PXM77" s="10"/>
      <c r="PXN77" s="10"/>
      <c r="PXO77" s="10"/>
      <c r="PXP77" s="10"/>
      <c r="PXQ77" s="10"/>
      <c r="PXR77" s="10"/>
      <c r="PXS77" s="10"/>
      <c r="PXT77" s="10"/>
      <c r="PXU77" s="10"/>
      <c r="PXV77" s="10"/>
      <c r="PXW77" s="10"/>
      <c r="PXX77" s="10"/>
      <c r="PXY77" s="10"/>
      <c r="PXZ77" s="10"/>
      <c r="PYA77" s="10"/>
      <c r="PYB77" s="10"/>
      <c r="PYC77" s="10"/>
      <c r="PYD77" s="10"/>
      <c r="PYE77" s="10"/>
      <c r="PYF77" s="10"/>
      <c r="PYG77" s="10"/>
      <c r="PYH77" s="10"/>
      <c r="PYI77" s="10"/>
      <c r="PYJ77" s="10"/>
      <c r="PYK77" s="10"/>
      <c r="PYL77" s="10"/>
      <c r="PYM77" s="10"/>
      <c r="PYN77" s="10"/>
      <c r="PYO77" s="10"/>
      <c r="PYP77" s="10"/>
      <c r="PYQ77" s="10"/>
      <c r="PYR77" s="10"/>
      <c r="PYS77" s="10"/>
      <c r="PYT77" s="10"/>
      <c r="PYU77" s="10"/>
      <c r="PYV77" s="10"/>
      <c r="PYW77" s="10"/>
      <c r="PYX77" s="10"/>
      <c r="PYY77" s="10"/>
      <c r="PYZ77" s="10"/>
      <c r="PZA77" s="10"/>
      <c r="PZB77" s="10"/>
      <c r="PZC77" s="10"/>
      <c r="PZD77" s="10"/>
      <c r="PZE77" s="10"/>
      <c r="PZF77" s="10"/>
      <c r="PZG77" s="10"/>
      <c r="PZH77" s="10"/>
      <c r="PZI77" s="10"/>
      <c r="PZJ77" s="10"/>
      <c r="PZK77" s="10"/>
      <c r="PZL77" s="10"/>
      <c r="PZM77" s="10"/>
      <c r="PZN77" s="10"/>
      <c r="PZO77" s="10"/>
      <c r="PZP77" s="10"/>
      <c r="PZQ77" s="10"/>
      <c r="PZR77" s="10"/>
      <c r="PZS77" s="10"/>
      <c r="PZT77" s="10"/>
      <c r="PZU77" s="10"/>
      <c r="PZV77" s="10"/>
      <c r="PZW77" s="10"/>
      <c r="PZX77" s="10"/>
      <c r="PZY77" s="10"/>
      <c r="PZZ77" s="10"/>
      <c r="QAA77" s="10"/>
      <c r="QAB77" s="10"/>
      <c r="QAC77" s="10"/>
      <c r="QAD77" s="10"/>
      <c r="QAE77" s="10"/>
      <c r="QAF77" s="10"/>
      <c r="QAG77" s="10"/>
      <c r="QAH77" s="10"/>
      <c r="QAI77" s="10"/>
      <c r="QAJ77" s="10"/>
      <c r="QAK77" s="10"/>
      <c r="QAL77" s="10"/>
      <c r="QAM77" s="10"/>
      <c r="QAN77" s="10"/>
      <c r="QAO77" s="10"/>
      <c r="QAP77" s="10"/>
      <c r="QAQ77" s="10"/>
      <c r="QAR77" s="10"/>
      <c r="QAS77" s="10"/>
      <c r="QAT77" s="10"/>
      <c r="QAU77" s="10"/>
      <c r="QAV77" s="10"/>
      <c r="QAW77" s="10"/>
      <c r="QAX77" s="10"/>
      <c r="QAY77" s="10"/>
      <c r="QAZ77" s="10"/>
      <c r="QBA77" s="10"/>
      <c r="QBB77" s="10"/>
      <c r="QBC77" s="10"/>
      <c r="QBD77" s="10"/>
      <c r="QBE77" s="10"/>
      <c r="QBF77" s="10"/>
      <c r="QBG77" s="10"/>
      <c r="QBH77" s="10"/>
      <c r="QBI77" s="10"/>
      <c r="QBJ77" s="10"/>
      <c r="QBK77" s="10"/>
      <c r="QBL77" s="10"/>
      <c r="QBM77" s="10"/>
      <c r="QBN77" s="10"/>
      <c r="QBO77" s="10"/>
      <c r="QBP77" s="10"/>
      <c r="QBQ77" s="10"/>
      <c r="QBR77" s="10"/>
      <c r="QBS77" s="10"/>
      <c r="QBT77" s="10"/>
      <c r="QBU77" s="10"/>
      <c r="QBV77" s="10"/>
      <c r="QBW77" s="10"/>
      <c r="QBX77" s="10"/>
      <c r="QBY77" s="10"/>
      <c r="QBZ77" s="10"/>
      <c r="QCA77" s="10"/>
      <c r="QCB77" s="10"/>
      <c r="QCC77" s="10"/>
      <c r="QCD77" s="10"/>
      <c r="QCE77" s="10"/>
      <c r="QCF77" s="10"/>
      <c r="QCG77" s="10"/>
      <c r="QCH77" s="10"/>
      <c r="QCI77" s="10"/>
      <c r="QCJ77" s="10"/>
      <c r="QCK77" s="10"/>
      <c r="QCL77" s="10"/>
      <c r="QCM77" s="10"/>
      <c r="QCN77" s="10"/>
      <c r="QCO77" s="10"/>
      <c r="QCP77" s="10"/>
      <c r="QCQ77" s="10"/>
      <c r="QCR77" s="10"/>
      <c r="QCS77" s="10"/>
      <c r="QCT77" s="10"/>
      <c r="QCU77" s="10"/>
      <c r="QCV77" s="10"/>
      <c r="QCW77" s="10"/>
      <c r="QCX77" s="10"/>
      <c r="QCY77" s="10"/>
      <c r="QCZ77" s="10"/>
      <c r="QDA77" s="10"/>
      <c r="QDB77" s="10"/>
      <c r="QDC77" s="10"/>
      <c r="QDD77" s="10"/>
      <c r="QDE77" s="10"/>
      <c r="QDF77" s="10"/>
      <c r="QDG77" s="10"/>
      <c r="QDH77" s="10"/>
      <c r="QDI77" s="10"/>
      <c r="QDJ77" s="10"/>
      <c r="QDK77" s="10"/>
      <c r="QDL77" s="10"/>
      <c r="QDM77" s="10"/>
      <c r="QDN77" s="10"/>
      <c r="QDO77" s="10"/>
      <c r="QDP77" s="10"/>
      <c r="QDQ77" s="10"/>
      <c r="QDR77" s="10"/>
      <c r="QDS77" s="10"/>
      <c r="QDT77" s="10"/>
      <c r="QDU77" s="10"/>
      <c r="QDV77" s="10"/>
      <c r="QDW77" s="10"/>
      <c r="QDX77" s="10"/>
      <c r="QDY77" s="10"/>
      <c r="QDZ77" s="10"/>
      <c r="QEA77" s="10"/>
      <c r="QEB77" s="10"/>
      <c r="QEC77" s="10"/>
      <c r="QED77" s="10"/>
      <c r="QEE77" s="10"/>
      <c r="QEF77" s="10"/>
      <c r="QEG77" s="10"/>
      <c r="QEH77" s="10"/>
      <c r="QEI77" s="10"/>
      <c r="QEJ77" s="10"/>
      <c r="QEK77" s="10"/>
      <c r="QEL77" s="10"/>
      <c r="QEM77" s="10"/>
      <c r="QEN77" s="10"/>
      <c r="QEO77" s="10"/>
      <c r="QEP77" s="10"/>
      <c r="QEQ77" s="10"/>
      <c r="QER77" s="10"/>
      <c r="QES77" s="10"/>
      <c r="QET77" s="10"/>
      <c r="QEU77" s="10"/>
      <c r="QEV77" s="10"/>
      <c r="QEW77" s="10"/>
      <c r="QEX77" s="10"/>
      <c r="QEY77" s="10"/>
      <c r="QEZ77" s="10"/>
      <c r="QFA77" s="10"/>
      <c r="QFB77" s="10"/>
      <c r="QFC77" s="10"/>
      <c r="QFD77" s="10"/>
      <c r="QFE77" s="10"/>
      <c r="QFF77" s="10"/>
      <c r="QFG77" s="10"/>
      <c r="QFH77" s="10"/>
      <c r="QFI77" s="10"/>
      <c r="QFJ77" s="10"/>
      <c r="QFK77" s="10"/>
      <c r="QFL77" s="10"/>
      <c r="QFM77" s="10"/>
      <c r="QFN77" s="10"/>
      <c r="QFO77" s="10"/>
      <c r="QFP77" s="10"/>
      <c r="QFQ77" s="10"/>
      <c r="QFR77" s="10"/>
      <c r="QFS77" s="10"/>
      <c r="QFT77" s="10"/>
      <c r="QFU77" s="10"/>
      <c r="QFV77" s="10"/>
      <c r="QFW77" s="10"/>
      <c r="QFX77" s="10"/>
      <c r="QFY77" s="10"/>
      <c r="QFZ77" s="10"/>
      <c r="QGA77" s="10"/>
      <c r="QGB77" s="10"/>
      <c r="QGC77" s="10"/>
      <c r="QGD77" s="10"/>
      <c r="QGE77" s="10"/>
      <c r="QGF77" s="10"/>
      <c r="QGG77" s="10"/>
      <c r="QGH77" s="10"/>
      <c r="QGI77" s="10"/>
      <c r="QGJ77" s="10"/>
      <c r="QGK77" s="10"/>
      <c r="QGL77" s="10"/>
      <c r="QGM77" s="10"/>
      <c r="QGN77" s="10"/>
      <c r="QGO77" s="10"/>
      <c r="QGP77" s="10"/>
      <c r="QGQ77" s="10"/>
      <c r="QGR77" s="10"/>
      <c r="QGS77" s="10"/>
      <c r="QGT77" s="10"/>
      <c r="QGU77" s="10"/>
      <c r="QGV77" s="10"/>
      <c r="QGW77" s="10"/>
      <c r="QGX77" s="10"/>
      <c r="QGY77" s="10"/>
      <c r="QGZ77" s="10"/>
      <c r="QHA77" s="10"/>
      <c r="QHB77" s="10"/>
      <c r="QHC77" s="10"/>
      <c r="QHD77" s="10"/>
      <c r="QHE77" s="10"/>
      <c r="QHF77" s="10"/>
      <c r="QHG77" s="10"/>
      <c r="QHH77" s="10"/>
      <c r="QHI77" s="10"/>
      <c r="QHJ77" s="10"/>
      <c r="QHK77" s="10"/>
      <c r="QHL77" s="10"/>
      <c r="QHM77" s="10"/>
      <c r="QHN77" s="10"/>
      <c r="QHO77" s="10"/>
      <c r="QHP77" s="10"/>
      <c r="QHQ77" s="10"/>
      <c r="QHR77" s="10"/>
      <c r="QHS77" s="10"/>
      <c r="QHT77" s="10"/>
      <c r="QHU77" s="10"/>
      <c r="QHV77" s="10"/>
      <c r="QHW77" s="10"/>
      <c r="QHX77" s="10"/>
      <c r="QHY77" s="10"/>
      <c r="QHZ77" s="10"/>
      <c r="QIA77" s="10"/>
      <c r="QIB77" s="10"/>
      <c r="QIC77" s="10"/>
      <c r="QID77" s="10"/>
      <c r="QIE77" s="10"/>
      <c r="QIF77" s="10"/>
      <c r="QIG77" s="10"/>
      <c r="QIH77" s="10"/>
      <c r="QII77" s="10"/>
      <c r="QIJ77" s="10"/>
      <c r="QIK77" s="10"/>
      <c r="QIL77" s="10"/>
      <c r="QIM77" s="10"/>
      <c r="QIN77" s="10"/>
      <c r="QIO77" s="10"/>
      <c r="QIP77" s="10"/>
      <c r="QIQ77" s="10"/>
      <c r="QIR77" s="10"/>
      <c r="QIS77" s="10"/>
      <c r="QIT77" s="10"/>
      <c r="QIU77" s="10"/>
      <c r="QIV77" s="10"/>
      <c r="QIW77" s="10"/>
      <c r="QIX77" s="10"/>
      <c r="QIY77" s="10"/>
      <c r="QIZ77" s="10"/>
      <c r="QJA77" s="10"/>
      <c r="QJB77" s="10"/>
      <c r="QJC77" s="10"/>
      <c r="QJD77" s="10"/>
      <c r="QJE77" s="10"/>
      <c r="QJF77" s="10"/>
      <c r="QJG77" s="10"/>
      <c r="QJH77" s="10"/>
      <c r="QJI77" s="10"/>
      <c r="QJJ77" s="10"/>
      <c r="QJK77" s="10"/>
      <c r="QJL77" s="10"/>
      <c r="QJM77" s="10"/>
      <c r="QJN77" s="10"/>
      <c r="QJO77" s="10"/>
      <c r="QJP77" s="10"/>
      <c r="QJQ77" s="10"/>
      <c r="QJR77" s="10"/>
      <c r="QJS77" s="10"/>
      <c r="QJT77" s="10"/>
      <c r="QJU77" s="10"/>
      <c r="QJV77" s="10"/>
      <c r="QJW77" s="10"/>
      <c r="QJX77" s="10"/>
      <c r="QJY77" s="10"/>
      <c r="QJZ77" s="10"/>
      <c r="QKA77" s="10"/>
      <c r="QKB77" s="10"/>
      <c r="QKC77" s="10"/>
      <c r="QKD77" s="10"/>
      <c r="QKE77" s="10"/>
      <c r="QKF77" s="10"/>
      <c r="QKG77" s="10"/>
      <c r="QKH77" s="10"/>
      <c r="QKI77" s="10"/>
      <c r="QKJ77" s="10"/>
      <c r="QKK77" s="10"/>
      <c r="QKL77" s="10"/>
      <c r="QKM77" s="10"/>
      <c r="QKN77" s="10"/>
      <c r="QKO77" s="10"/>
      <c r="QKP77" s="10"/>
      <c r="QKQ77" s="10"/>
      <c r="QKR77" s="10"/>
      <c r="QKS77" s="10"/>
      <c r="QKT77" s="10"/>
      <c r="QKU77" s="10"/>
      <c r="QKV77" s="10"/>
      <c r="QKW77" s="10"/>
      <c r="QKX77" s="10"/>
      <c r="QKY77" s="10"/>
      <c r="QKZ77" s="10"/>
      <c r="QLA77" s="10"/>
      <c r="QLB77" s="10"/>
      <c r="QLC77" s="10"/>
      <c r="QLD77" s="10"/>
      <c r="QLE77" s="10"/>
      <c r="QLF77" s="10"/>
      <c r="QLG77" s="10"/>
      <c r="QLH77" s="10"/>
      <c r="QLI77" s="10"/>
      <c r="QLJ77" s="10"/>
      <c r="QLK77" s="10"/>
      <c r="QLL77" s="10"/>
      <c r="QLM77" s="10"/>
      <c r="QLN77" s="10"/>
      <c r="QLO77" s="10"/>
      <c r="QLP77" s="10"/>
      <c r="QLQ77" s="10"/>
      <c r="QLR77" s="10"/>
      <c r="QLS77" s="10"/>
      <c r="QLT77" s="10"/>
      <c r="QLU77" s="10"/>
      <c r="QLV77" s="10"/>
      <c r="QLW77" s="10"/>
      <c r="QLX77" s="10"/>
      <c r="QLY77" s="10"/>
      <c r="QLZ77" s="10"/>
      <c r="QMA77" s="10"/>
      <c r="QMB77" s="10"/>
      <c r="QMC77" s="10"/>
      <c r="QMD77" s="10"/>
      <c r="QME77" s="10"/>
      <c r="QMF77" s="10"/>
      <c r="QMG77" s="10"/>
      <c r="QMH77" s="10"/>
      <c r="QMI77" s="10"/>
      <c r="QMJ77" s="10"/>
      <c r="QMK77" s="10"/>
      <c r="QML77" s="10"/>
      <c r="QMM77" s="10"/>
      <c r="QMN77" s="10"/>
      <c r="QMO77" s="10"/>
      <c r="QMP77" s="10"/>
      <c r="QMQ77" s="10"/>
      <c r="QMR77" s="10"/>
      <c r="QMS77" s="10"/>
      <c r="QMT77" s="10"/>
      <c r="QMU77" s="10"/>
      <c r="QMV77" s="10"/>
      <c r="QMW77" s="10"/>
      <c r="QMX77" s="10"/>
      <c r="QMY77" s="10"/>
      <c r="QMZ77" s="10"/>
      <c r="QNA77" s="10"/>
      <c r="QNB77" s="10"/>
      <c r="QNC77" s="10"/>
      <c r="QND77" s="10"/>
      <c r="QNE77" s="10"/>
      <c r="QNF77" s="10"/>
      <c r="QNG77" s="10"/>
      <c r="QNH77" s="10"/>
      <c r="QNI77" s="10"/>
      <c r="QNJ77" s="10"/>
      <c r="QNK77" s="10"/>
      <c r="QNL77" s="10"/>
      <c r="QNM77" s="10"/>
      <c r="QNN77" s="10"/>
      <c r="QNO77" s="10"/>
      <c r="QNP77" s="10"/>
      <c r="QNQ77" s="10"/>
      <c r="QNR77" s="10"/>
      <c r="QNS77" s="10"/>
      <c r="QNT77" s="10"/>
      <c r="QNU77" s="10"/>
      <c r="QNV77" s="10"/>
      <c r="QNW77" s="10"/>
      <c r="QNX77" s="10"/>
      <c r="QNY77" s="10"/>
      <c r="QNZ77" s="10"/>
      <c r="QOA77" s="10"/>
      <c r="QOB77" s="10"/>
      <c r="QOC77" s="10"/>
      <c r="QOD77" s="10"/>
      <c r="QOE77" s="10"/>
      <c r="QOF77" s="10"/>
      <c r="QOG77" s="10"/>
      <c r="QOH77" s="10"/>
      <c r="QOI77" s="10"/>
      <c r="QOJ77" s="10"/>
      <c r="QOK77" s="10"/>
      <c r="QOL77" s="10"/>
      <c r="QOM77" s="10"/>
      <c r="QON77" s="10"/>
      <c r="QOO77" s="10"/>
      <c r="QOP77" s="10"/>
      <c r="QOQ77" s="10"/>
      <c r="QOR77" s="10"/>
      <c r="QOS77" s="10"/>
      <c r="QOT77" s="10"/>
      <c r="QOU77" s="10"/>
      <c r="QOV77" s="10"/>
      <c r="QOW77" s="10"/>
      <c r="QOX77" s="10"/>
      <c r="QOY77" s="10"/>
      <c r="QOZ77" s="10"/>
      <c r="QPA77" s="10"/>
      <c r="QPB77" s="10"/>
      <c r="QPC77" s="10"/>
      <c r="QPD77" s="10"/>
      <c r="QPE77" s="10"/>
      <c r="QPF77" s="10"/>
      <c r="QPG77" s="10"/>
      <c r="QPH77" s="10"/>
      <c r="QPI77" s="10"/>
      <c r="QPJ77" s="10"/>
      <c r="QPK77" s="10"/>
      <c r="QPL77" s="10"/>
      <c r="QPM77" s="10"/>
      <c r="QPN77" s="10"/>
      <c r="QPO77" s="10"/>
      <c r="QPP77" s="10"/>
      <c r="QPQ77" s="10"/>
      <c r="QPR77" s="10"/>
      <c r="QPS77" s="10"/>
      <c r="QPT77" s="10"/>
      <c r="QPU77" s="10"/>
      <c r="QPV77" s="10"/>
      <c r="QPW77" s="10"/>
      <c r="QPX77" s="10"/>
      <c r="QPY77" s="10"/>
      <c r="QPZ77" s="10"/>
      <c r="QQA77" s="10"/>
      <c r="QQB77" s="10"/>
      <c r="QQC77" s="10"/>
      <c r="QQD77" s="10"/>
      <c r="QQE77" s="10"/>
      <c r="QQF77" s="10"/>
      <c r="QQG77" s="10"/>
      <c r="QQH77" s="10"/>
      <c r="QQI77" s="10"/>
      <c r="QQJ77" s="10"/>
      <c r="QQK77" s="10"/>
      <c r="QQL77" s="10"/>
      <c r="QQM77" s="10"/>
      <c r="QQN77" s="10"/>
      <c r="QQO77" s="10"/>
      <c r="QQP77" s="10"/>
      <c r="QQQ77" s="10"/>
      <c r="QQR77" s="10"/>
      <c r="QQS77" s="10"/>
      <c r="QQT77" s="10"/>
      <c r="QQU77" s="10"/>
      <c r="QQV77" s="10"/>
      <c r="QQW77" s="10"/>
      <c r="QQX77" s="10"/>
      <c r="QQY77" s="10"/>
      <c r="QQZ77" s="10"/>
      <c r="QRA77" s="10"/>
      <c r="QRB77" s="10"/>
      <c r="QRC77" s="10"/>
      <c r="QRD77" s="10"/>
      <c r="QRE77" s="10"/>
      <c r="QRF77" s="10"/>
      <c r="QRG77" s="10"/>
      <c r="QRH77" s="10"/>
      <c r="QRI77" s="10"/>
      <c r="QRJ77" s="10"/>
      <c r="QRK77" s="10"/>
      <c r="QRL77" s="10"/>
      <c r="QRM77" s="10"/>
      <c r="QRN77" s="10"/>
      <c r="QRO77" s="10"/>
      <c r="QRP77" s="10"/>
      <c r="QRQ77" s="10"/>
      <c r="QRR77" s="10"/>
      <c r="QRS77" s="10"/>
      <c r="QRT77" s="10"/>
      <c r="QRU77" s="10"/>
      <c r="QRV77" s="10"/>
      <c r="QRW77" s="10"/>
      <c r="QRX77" s="10"/>
      <c r="QRY77" s="10"/>
      <c r="QRZ77" s="10"/>
      <c r="QSA77" s="10"/>
      <c r="QSB77" s="10"/>
      <c r="QSC77" s="10"/>
      <c r="QSD77" s="10"/>
      <c r="QSE77" s="10"/>
      <c r="QSF77" s="10"/>
      <c r="QSG77" s="10"/>
      <c r="QSH77" s="10"/>
      <c r="QSI77" s="10"/>
      <c r="QSJ77" s="10"/>
      <c r="QSK77" s="10"/>
      <c r="QSL77" s="10"/>
      <c r="QSM77" s="10"/>
      <c r="QSN77" s="10"/>
      <c r="QSO77" s="10"/>
      <c r="QSP77" s="10"/>
      <c r="QSQ77" s="10"/>
      <c r="QSR77" s="10"/>
      <c r="QSS77" s="10"/>
      <c r="QST77" s="10"/>
      <c r="QSU77" s="10"/>
      <c r="QSV77" s="10"/>
      <c r="QSW77" s="10"/>
      <c r="QSX77" s="10"/>
      <c r="QSY77" s="10"/>
      <c r="QSZ77" s="10"/>
      <c r="QTA77" s="10"/>
      <c r="QTB77" s="10"/>
      <c r="QTC77" s="10"/>
      <c r="QTD77" s="10"/>
      <c r="QTE77" s="10"/>
      <c r="QTF77" s="10"/>
      <c r="QTG77" s="10"/>
      <c r="QTH77" s="10"/>
      <c r="QTI77" s="10"/>
      <c r="QTJ77" s="10"/>
      <c r="QTK77" s="10"/>
      <c r="QTL77" s="10"/>
      <c r="QTM77" s="10"/>
      <c r="QTN77" s="10"/>
      <c r="QTO77" s="10"/>
      <c r="QTP77" s="10"/>
      <c r="QTQ77" s="10"/>
      <c r="QTR77" s="10"/>
      <c r="QTS77" s="10"/>
      <c r="QTT77" s="10"/>
      <c r="QTU77" s="10"/>
      <c r="QTV77" s="10"/>
      <c r="QTW77" s="10"/>
      <c r="QTX77" s="10"/>
      <c r="QTY77" s="10"/>
      <c r="QTZ77" s="10"/>
      <c r="QUA77" s="10"/>
      <c r="QUB77" s="10"/>
      <c r="QUC77" s="10"/>
      <c r="QUD77" s="10"/>
      <c r="QUE77" s="10"/>
      <c r="QUF77" s="10"/>
      <c r="QUG77" s="10"/>
      <c r="QUH77" s="10"/>
      <c r="QUI77" s="10"/>
      <c r="QUJ77" s="10"/>
      <c r="QUK77" s="10"/>
      <c r="QUL77" s="10"/>
      <c r="QUM77" s="10"/>
      <c r="QUN77" s="10"/>
      <c r="QUO77" s="10"/>
      <c r="QUP77" s="10"/>
      <c r="QUQ77" s="10"/>
      <c r="QUR77" s="10"/>
      <c r="QUS77" s="10"/>
      <c r="QUT77" s="10"/>
      <c r="QUU77" s="10"/>
      <c r="QUV77" s="10"/>
      <c r="QUW77" s="10"/>
      <c r="QUX77" s="10"/>
      <c r="QUY77" s="10"/>
      <c r="QUZ77" s="10"/>
      <c r="QVA77" s="10"/>
      <c r="QVB77" s="10"/>
      <c r="QVC77" s="10"/>
      <c r="QVD77" s="10"/>
      <c r="QVE77" s="10"/>
      <c r="QVF77" s="10"/>
      <c r="QVG77" s="10"/>
      <c r="QVH77" s="10"/>
      <c r="QVI77" s="10"/>
      <c r="QVJ77" s="10"/>
      <c r="QVK77" s="10"/>
      <c r="QVL77" s="10"/>
      <c r="QVM77" s="10"/>
      <c r="QVN77" s="10"/>
      <c r="QVO77" s="10"/>
      <c r="QVP77" s="10"/>
      <c r="QVQ77" s="10"/>
      <c r="QVR77" s="10"/>
      <c r="QVS77" s="10"/>
      <c r="QVT77" s="10"/>
      <c r="QVU77" s="10"/>
      <c r="QVV77" s="10"/>
      <c r="QVW77" s="10"/>
      <c r="QVX77" s="10"/>
      <c r="QVY77" s="10"/>
      <c r="QVZ77" s="10"/>
      <c r="QWA77" s="10"/>
      <c r="QWB77" s="10"/>
      <c r="QWC77" s="10"/>
      <c r="QWD77" s="10"/>
      <c r="QWE77" s="10"/>
      <c r="QWF77" s="10"/>
      <c r="QWG77" s="10"/>
      <c r="QWH77" s="10"/>
      <c r="QWI77" s="10"/>
      <c r="QWJ77" s="10"/>
      <c r="QWK77" s="10"/>
      <c r="QWL77" s="10"/>
      <c r="QWM77" s="10"/>
      <c r="QWN77" s="10"/>
      <c r="QWO77" s="10"/>
      <c r="QWP77" s="10"/>
      <c r="QWQ77" s="10"/>
      <c r="QWR77" s="10"/>
      <c r="QWS77" s="10"/>
      <c r="QWT77" s="10"/>
      <c r="QWU77" s="10"/>
      <c r="QWV77" s="10"/>
      <c r="QWW77" s="10"/>
      <c r="QWX77" s="10"/>
      <c r="QWY77" s="10"/>
      <c r="QWZ77" s="10"/>
      <c r="QXA77" s="10"/>
      <c r="QXB77" s="10"/>
      <c r="QXC77" s="10"/>
      <c r="QXD77" s="10"/>
      <c r="QXE77" s="10"/>
      <c r="QXF77" s="10"/>
      <c r="QXG77" s="10"/>
      <c r="QXH77" s="10"/>
      <c r="QXI77" s="10"/>
      <c r="QXJ77" s="10"/>
      <c r="QXK77" s="10"/>
      <c r="QXL77" s="10"/>
      <c r="QXM77" s="10"/>
      <c r="QXN77" s="10"/>
      <c r="QXO77" s="10"/>
      <c r="QXP77" s="10"/>
      <c r="QXQ77" s="10"/>
      <c r="QXR77" s="10"/>
      <c r="QXS77" s="10"/>
      <c r="QXT77" s="10"/>
      <c r="QXU77" s="10"/>
      <c r="QXV77" s="10"/>
      <c r="QXW77" s="10"/>
      <c r="QXX77" s="10"/>
      <c r="QXY77" s="10"/>
      <c r="QXZ77" s="10"/>
      <c r="QYA77" s="10"/>
      <c r="QYB77" s="10"/>
      <c r="QYC77" s="10"/>
      <c r="QYD77" s="10"/>
      <c r="QYE77" s="10"/>
      <c r="QYF77" s="10"/>
      <c r="QYG77" s="10"/>
      <c r="QYH77" s="10"/>
      <c r="QYI77" s="10"/>
      <c r="QYJ77" s="10"/>
      <c r="QYK77" s="10"/>
      <c r="QYL77" s="10"/>
      <c r="QYM77" s="10"/>
      <c r="QYN77" s="10"/>
      <c r="QYO77" s="10"/>
      <c r="QYP77" s="10"/>
      <c r="QYQ77" s="10"/>
      <c r="QYR77" s="10"/>
      <c r="QYS77" s="10"/>
      <c r="QYT77" s="10"/>
      <c r="QYU77" s="10"/>
      <c r="QYV77" s="10"/>
      <c r="QYW77" s="10"/>
      <c r="QYX77" s="10"/>
      <c r="QYY77" s="10"/>
      <c r="QYZ77" s="10"/>
      <c r="QZA77" s="10"/>
      <c r="QZB77" s="10"/>
      <c r="QZC77" s="10"/>
      <c r="QZD77" s="10"/>
      <c r="QZE77" s="10"/>
      <c r="QZF77" s="10"/>
      <c r="QZG77" s="10"/>
      <c r="QZH77" s="10"/>
      <c r="QZI77" s="10"/>
      <c r="QZJ77" s="10"/>
      <c r="QZK77" s="10"/>
      <c r="QZL77" s="10"/>
      <c r="QZM77" s="10"/>
      <c r="QZN77" s="10"/>
      <c r="QZO77" s="10"/>
      <c r="QZP77" s="10"/>
      <c r="QZQ77" s="10"/>
      <c r="QZR77" s="10"/>
      <c r="QZS77" s="10"/>
      <c r="QZT77" s="10"/>
      <c r="QZU77" s="10"/>
      <c r="QZV77" s="10"/>
      <c r="QZW77" s="10"/>
      <c r="QZX77" s="10"/>
      <c r="QZY77" s="10"/>
      <c r="QZZ77" s="10"/>
      <c r="RAA77" s="10"/>
      <c r="RAB77" s="10"/>
      <c r="RAC77" s="10"/>
      <c r="RAD77" s="10"/>
      <c r="RAE77" s="10"/>
      <c r="RAF77" s="10"/>
      <c r="RAG77" s="10"/>
      <c r="RAH77" s="10"/>
      <c r="RAI77" s="10"/>
      <c r="RAJ77" s="10"/>
      <c r="RAK77" s="10"/>
      <c r="RAL77" s="10"/>
      <c r="RAM77" s="10"/>
      <c r="RAN77" s="10"/>
      <c r="RAO77" s="10"/>
      <c r="RAP77" s="10"/>
      <c r="RAQ77" s="10"/>
      <c r="RAR77" s="10"/>
      <c r="RAS77" s="10"/>
      <c r="RAT77" s="10"/>
      <c r="RAU77" s="10"/>
      <c r="RAV77" s="10"/>
      <c r="RAW77" s="10"/>
      <c r="RAX77" s="10"/>
      <c r="RAY77" s="10"/>
      <c r="RAZ77" s="10"/>
      <c r="RBA77" s="10"/>
      <c r="RBB77" s="10"/>
      <c r="RBC77" s="10"/>
      <c r="RBD77" s="10"/>
      <c r="RBE77" s="10"/>
      <c r="RBF77" s="10"/>
      <c r="RBG77" s="10"/>
      <c r="RBH77" s="10"/>
      <c r="RBI77" s="10"/>
      <c r="RBJ77" s="10"/>
      <c r="RBK77" s="10"/>
      <c r="RBL77" s="10"/>
      <c r="RBM77" s="10"/>
      <c r="RBN77" s="10"/>
      <c r="RBO77" s="10"/>
      <c r="RBP77" s="10"/>
      <c r="RBQ77" s="10"/>
      <c r="RBR77" s="10"/>
      <c r="RBS77" s="10"/>
      <c r="RBT77" s="10"/>
      <c r="RBU77" s="10"/>
      <c r="RBV77" s="10"/>
      <c r="RBW77" s="10"/>
      <c r="RBX77" s="10"/>
      <c r="RBY77" s="10"/>
      <c r="RBZ77" s="10"/>
      <c r="RCA77" s="10"/>
      <c r="RCB77" s="10"/>
      <c r="RCC77" s="10"/>
      <c r="RCD77" s="10"/>
      <c r="RCE77" s="10"/>
      <c r="RCF77" s="10"/>
      <c r="RCG77" s="10"/>
      <c r="RCH77" s="10"/>
      <c r="RCI77" s="10"/>
      <c r="RCJ77" s="10"/>
      <c r="RCK77" s="10"/>
      <c r="RCL77" s="10"/>
      <c r="RCM77" s="10"/>
      <c r="RCN77" s="10"/>
      <c r="RCO77" s="10"/>
      <c r="RCP77" s="10"/>
      <c r="RCQ77" s="10"/>
      <c r="RCR77" s="10"/>
      <c r="RCS77" s="10"/>
      <c r="RCT77" s="10"/>
      <c r="RCU77" s="10"/>
      <c r="RCV77" s="10"/>
      <c r="RCW77" s="10"/>
      <c r="RCX77" s="10"/>
      <c r="RCY77" s="10"/>
      <c r="RCZ77" s="10"/>
      <c r="RDA77" s="10"/>
      <c r="RDB77" s="10"/>
      <c r="RDC77" s="10"/>
      <c r="RDD77" s="10"/>
      <c r="RDE77" s="10"/>
      <c r="RDF77" s="10"/>
      <c r="RDG77" s="10"/>
      <c r="RDH77" s="10"/>
      <c r="RDI77" s="10"/>
      <c r="RDJ77" s="10"/>
      <c r="RDK77" s="10"/>
      <c r="RDL77" s="10"/>
      <c r="RDM77" s="10"/>
      <c r="RDN77" s="10"/>
      <c r="RDO77" s="10"/>
      <c r="RDP77" s="10"/>
      <c r="RDQ77" s="10"/>
      <c r="RDR77" s="10"/>
      <c r="RDS77" s="10"/>
      <c r="RDT77" s="10"/>
      <c r="RDU77" s="10"/>
      <c r="RDV77" s="10"/>
      <c r="RDW77" s="10"/>
      <c r="RDX77" s="10"/>
      <c r="RDY77" s="10"/>
      <c r="RDZ77" s="10"/>
      <c r="REA77" s="10"/>
      <c r="REB77" s="10"/>
      <c r="REC77" s="10"/>
      <c r="RED77" s="10"/>
      <c r="REE77" s="10"/>
      <c r="REF77" s="10"/>
      <c r="REG77" s="10"/>
      <c r="REH77" s="10"/>
      <c r="REI77" s="10"/>
      <c r="REJ77" s="10"/>
      <c r="REK77" s="10"/>
      <c r="REL77" s="10"/>
      <c r="REM77" s="10"/>
      <c r="REN77" s="10"/>
      <c r="REO77" s="10"/>
      <c r="REP77" s="10"/>
      <c r="REQ77" s="10"/>
      <c r="RER77" s="10"/>
      <c r="RES77" s="10"/>
      <c r="RET77" s="10"/>
      <c r="REU77" s="10"/>
      <c r="REV77" s="10"/>
      <c r="REW77" s="10"/>
      <c r="REX77" s="10"/>
      <c r="REY77" s="10"/>
      <c r="REZ77" s="10"/>
      <c r="RFA77" s="10"/>
      <c r="RFB77" s="10"/>
      <c r="RFC77" s="10"/>
      <c r="RFD77" s="10"/>
      <c r="RFE77" s="10"/>
      <c r="RFF77" s="10"/>
      <c r="RFG77" s="10"/>
      <c r="RFH77" s="10"/>
      <c r="RFI77" s="10"/>
      <c r="RFJ77" s="10"/>
      <c r="RFK77" s="10"/>
      <c r="RFL77" s="10"/>
      <c r="RFM77" s="10"/>
      <c r="RFN77" s="10"/>
      <c r="RFO77" s="10"/>
      <c r="RFP77" s="10"/>
      <c r="RFQ77" s="10"/>
      <c r="RFR77" s="10"/>
      <c r="RFS77" s="10"/>
      <c r="RFT77" s="10"/>
      <c r="RFU77" s="10"/>
      <c r="RFV77" s="10"/>
      <c r="RFW77" s="10"/>
      <c r="RFX77" s="10"/>
      <c r="RFY77" s="10"/>
      <c r="RFZ77" s="10"/>
      <c r="RGA77" s="10"/>
      <c r="RGB77" s="10"/>
      <c r="RGC77" s="10"/>
      <c r="RGD77" s="10"/>
      <c r="RGE77" s="10"/>
      <c r="RGF77" s="10"/>
      <c r="RGG77" s="10"/>
      <c r="RGH77" s="10"/>
      <c r="RGI77" s="10"/>
      <c r="RGJ77" s="10"/>
      <c r="RGK77" s="10"/>
      <c r="RGL77" s="10"/>
      <c r="RGM77" s="10"/>
      <c r="RGN77" s="10"/>
      <c r="RGO77" s="10"/>
      <c r="RGP77" s="10"/>
      <c r="RGQ77" s="10"/>
      <c r="RGR77" s="10"/>
      <c r="RGS77" s="10"/>
      <c r="RGT77" s="10"/>
      <c r="RGU77" s="10"/>
      <c r="RGV77" s="10"/>
      <c r="RGW77" s="10"/>
      <c r="RGX77" s="10"/>
      <c r="RGY77" s="10"/>
      <c r="RGZ77" s="10"/>
      <c r="RHA77" s="10"/>
      <c r="RHB77" s="10"/>
      <c r="RHC77" s="10"/>
      <c r="RHD77" s="10"/>
      <c r="RHE77" s="10"/>
      <c r="RHF77" s="10"/>
      <c r="RHG77" s="10"/>
      <c r="RHH77" s="10"/>
      <c r="RHI77" s="10"/>
      <c r="RHJ77" s="10"/>
      <c r="RHK77" s="10"/>
      <c r="RHL77" s="10"/>
      <c r="RHM77" s="10"/>
      <c r="RHN77" s="10"/>
      <c r="RHO77" s="10"/>
      <c r="RHP77" s="10"/>
      <c r="RHQ77" s="10"/>
      <c r="RHR77" s="10"/>
      <c r="RHS77" s="10"/>
      <c r="RHT77" s="10"/>
      <c r="RHU77" s="10"/>
      <c r="RHV77" s="10"/>
      <c r="RHW77" s="10"/>
      <c r="RHX77" s="10"/>
      <c r="RHY77" s="10"/>
      <c r="RHZ77" s="10"/>
      <c r="RIA77" s="10"/>
      <c r="RIB77" s="10"/>
      <c r="RIC77" s="10"/>
      <c r="RID77" s="10"/>
      <c r="RIE77" s="10"/>
      <c r="RIF77" s="10"/>
      <c r="RIG77" s="10"/>
      <c r="RIH77" s="10"/>
      <c r="RII77" s="10"/>
      <c r="RIJ77" s="10"/>
      <c r="RIK77" s="10"/>
      <c r="RIL77" s="10"/>
      <c r="RIM77" s="10"/>
      <c r="RIN77" s="10"/>
      <c r="RIO77" s="10"/>
      <c r="RIP77" s="10"/>
      <c r="RIQ77" s="10"/>
      <c r="RIR77" s="10"/>
      <c r="RIS77" s="10"/>
      <c r="RIT77" s="10"/>
      <c r="RIU77" s="10"/>
      <c r="RIV77" s="10"/>
      <c r="RIW77" s="10"/>
      <c r="RIX77" s="10"/>
      <c r="RIY77" s="10"/>
      <c r="RIZ77" s="10"/>
      <c r="RJA77" s="10"/>
      <c r="RJB77" s="10"/>
      <c r="RJC77" s="10"/>
      <c r="RJD77" s="10"/>
      <c r="RJE77" s="10"/>
      <c r="RJF77" s="10"/>
      <c r="RJG77" s="10"/>
      <c r="RJH77" s="10"/>
      <c r="RJI77" s="10"/>
      <c r="RJJ77" s="10"/>
      <c r="RJK77" s="10"/>
      <c r="RJL77" s="10"/>
      <c r="RJM77" s="10"/>
      <c r="RJN77" s="10"/>
      <c r="RJO77" s="10"/>
      <c r="RJP77" s="10"/>
      <c r="RJQ77" s="10"/>
      <c r="RJR77" s="10"/>
      <c r="RJS77" s="10"/>
      <c r="RJT77" s="10"/>
      <c r="RJU77" s="10"/>
      <c r="RJV77" s="10"/>
      <c r="RJW77" s="10"/>
      <c r="RJX77" s="10"/>
      <c r="RJY77" s="10"/>
      <c r="RJZ77" s="10"/>
      <c r="RKA77" s="10"/>
      <c r="RKB77" s="10"/>
      <c r="RKC77" s="10"/>
      <c r="RKD77" s="10"/>
      <c r="RKE77" s="10"/>
      <c r="RKF77" s="10"/>
      <c r="RKG77" s="10"/>
      <c r="RKH77" s="10"/>
      <c r="RKI77" s="10"/>
      <c r="RKJ77" s="10"/>
      <c r="RKK77" s="10"/>
      <c r="RKL77" s="10"/>
      <c r="RKM77" s="10"/>
      <c r="RKN77" s="10"/>
      <c r="RKO77" s="10"/>
      <c r="RKP77" s="10"/>
      <c r="RKQ77" s="10"/>
      <c r="RKR77" s="10"/>
      <c r="RKS77" s="10"/>
      <c r="RKT77" s="10"/>
      <c r="RKU77" s="10"/>
      <c r="RKV77" s="10"/>
      <c r="RKW77" s="10"/>
      <c r="RKX77" s="10"/>
      <c r="RKY77" s="10"/>
      <c r="RKZ77" s="10"/>
      <c r="RLA77" s="10"/>
      <c r="RLB77" s="10"/>
      <c r="RLC77" s="10"/>
      <c r="RLD77" s="10"/>
      <c r="RLE77" s="10"/>
      <c r="RLF77" s="10"/>
      <c r="RLG77" s="10"/>
      <c r="RLH77" s="10"/>
      <c r="RLI77" s="10"/>
      <c r="RLJ77" s="10"/>
      <c r="RLK77" s="10"/>
      <c r="RLL77" s="10"/>
      <c r="RLM77" s="10"/>
      <c r="RLN77" s="10"/>
      <c r="RLO77" s="10"/>
      <c r="RLP77" s="10"/>
      <c r="RLQ77" s="10"/>
      <c r="RLR77" s="10"/>
      <c r="RLS77" s="10"/>
      <c r="RLT77" s="10"/>
      <c r="RLU77" s="10"/>
      <c r="RLV77" s="10"/>
      <c r="RLW77" s="10"/>
      <c r="RLX77" s="10"/>
      <c r="RLY77" s="10"/>
      <c r="RLZ77" s="10"/>
      <c r="RMA77" s="10"/>
      <c r="RMB77" s="10"/>
      <c r="RMC77" s="10"/>
      <c r="RMD77" s="10"/>
      <c r="RME77" s="10"/>
      <c r="RMF77" s="10"/>
      <c r="RMG77" s="10"/>
      <c r="RMH77" s="10"/>
      <c r="RMI77" s="10"/>
      <c r="RMJ77" s="10"/>
      <c r="RMK77" s="10"/>
      <c r="RML77" s="10"/>
      <c r="RMM77" s="10"/>
      <c r="RMN77" s="10"/>
      <c r="RMO77" s="10"/>
      <c r="RMP77" s="10"/>
      <c r="RMQ77" s="10"/>
      <c r="RMR77" s="10"/>
      <c r="RMS77" s="10"/>
      <c r="RMT77" s="10"/>
      <c r="RMU77" s="10"/>
      <c r="RMV77" s="10"/>
      <c r="RMW77" s="10"/>
      <c r="RMX77" s="10"/>
      <c r="RMY77" s="10"/>
      <c r="RMZ77" s="10"/>
      <c r="RNA77" s="10"/>
      <c r="RNB77" s="10"/>
      <c r="RNC77" s="10"/>
      <c r="RND77" s="10"/>
      <c r="RNE77" s="10"/>
      <c r="RNF77" s="10"/>
      <c r="RNG77" s="10"/>
      <c r="RNH77" s="10"/>
      <c r="RNI77" s="10"/>
      <c r="RNJ77" s="10"/>
      <c r="RNK77" s="10"/>
      <c r="RNL77" s="10"/>
      <c r="RNM77" s="10"/>
      <c r="RNN77" s="10"/>
      <c r="RNO77" s="10"/>
      <c r="RNP77" s="10"/>
      <c r="RNQ77" s="10"/>
      <c r="RNR77" s="10"/>
      <c r="RNS77" s="10"/>
      <c r="RNT77" s="10"/>
      <c r="RNU77" s="10"/>
      <c r="RNV77" s="10"/>
      <c r="RNW77" s="10"/>
      <c r="RNX77" s="10"/>
      <c r="RNY77" s="10"/>
      <c r="RNZ77" s="10"/>
      <c r="ROA77" s="10"/>
      <c r="ROB77" s="10"/>
      <c r="ROC77" s="10"/>
      <c r="ROD77" s="10"/>
      <c r="ROE77" s="10"/>
      <c r="ROF77" s="10"/>
      <c r="ROG77" s="10"/>
      <c r="ROH77" s="10"/>
      <c r="ROI77" s="10"/>
      <c r="ROJ77" s="10"/>
      <c r="ROK77" s="10"/>
      <c r="ROL77" s="10"/>
      <c r="ROM77" s="10"/>
      <c r="RON77" s="10"/>
      <c r="ROO77" s="10"/>
      <c r="ROP77" s="10"/>
      <c r="ROQ77" s="10"/>
      <c r="ROR77" s="10"/>
      <c r="ROS77" s="10"/>
      <c r="ROT77" s="10"/>
      <c r="ROU77" s="10"/>
      <c r="ROV77" s="10"/>
      <c r="ROW77" s="10"/>
      <c r="ROX77" s="10"/>
      <c r="ROY77" s="10"/>
      <c r="ROZ77" s="10"/>
      <c r="RPA77" s="10"/>
      <c r="RPB77" s="10"/>
      <c r="RPC77" s="10"/>
      <c r="RPD77" s="10"/>
      <c r="RPE77" s="10"/>
      <c r="RPF77" s="10"/>
      <c r="RPG77" s="10"/>
      <c r="RPH77" s="10"/>
      <c r="RPI77" s="10"/>
      <c r="RPJ77" s="10"/>
      <c r="RPK77" s="10"/>
      <c r="RPL77" s="10"/>
      <c r="RPM77" s="10"/>
      <c r="RPN77" s="10"/>
      <c r="RPO77" s="10"/>
      <c r="RPP77" s="10"/>
      <c r="RPQ77" s="10"/>
      <c r="RPR77" s="10"/>
      <c r="RPS77" s="10"/>
      <c r="RPT77" s="10"/>
      <c r="RPU77" s="10"/>
      <c r="RPV77" s="10"/>
      <c r="RPW77" s="10"/>
      <c r="RPX77" s="10"/>
      <c r="RPY77" s="10"/>
      <c r="RPZ77" s="10"/>
      <c r="RQA77" s="10"/>
      <c r="RQB77" s="10"/>
      <c r="RQC77" s="10"/>
      <c r="RQD77" s="10"/>
      <c r="RQE77" s="10"/>
      <c r="RQF77" s="10"/>
      <c r="RQG77" s="10"/>
      <c r="RQH77" s="10"/>
      <c r="RQI77" s="10"/>
      <c r="RQJ77" s="10"/>
      <c r="RQK77" s="10"/>
      <c r="RQL77" s="10"/>
      <c r="RQM77" s="10"/>
      <c r="RQN77" s="10"/>
      <c r="RQO77" s="10"/>
      <c r="RQP77" s="10"/>
      <c r="RQQ77" s="10"/>
      <c r="RQR77" s="10"/>
      <c r="RQS77" s="10"/>
      <c r="RQT77" s="10"/>
      <c r="RQU77" s="10"/>
      <c r="RQV77" s="10"/>
      <c r="RQW77" s="10"/>
      <c r="RQX77" s="10"/>
      <c r="RQY77" s="10"/>
      <c r="RQZ77" s="10"/>
      <c r="RRA77" s="10"/>
      <c r="RRB77" s="10"/>
      <c r="RRC77" s="10"/>
      <c r="RRD77" s="10"/>
      <c r="RRE77" s="10"/>
      <c r="RRF77" s="10"/>
      <c r="RRG77" s="10"/>
      <c r="RRH77" s="10"/>
      <c r="RRI77" s="10"/>
      <c r="RRJ77" s="10"/>
      <c r="RRK77" s="10"/>
      <c r="RRL77" s="10"/>
      <c r="RRM77" s="10"/>
      <c r="RRN77" s="10"/>
      <c r="RRO77" s="10"/>
      <c r="RRP77" s="10"/>
      <c r="RRQ77" s="10"/>
      <c r="RRR77" s="10"/>
      <c r="RRS77" s="10"/>
      <c r="RRT77" s="10"/>
      <c r="RRU77" s="10"/>
      <c r="RRV77" s="10"/>
      <c r="RRW77" s="10"/>
      <c r="RRX77" s="10"/>
      <c r="RRY77" s="10"/>
      <c r="RRZ77" s="10"/>
      <c r="RSA77" s="10"/>
      <c r="RSB77" s="10"/>
      <c r="RSC77" s="10"/>
      <c r="RSD77" s="10"/>
      <c r="RSE77" s="10"/>
      <c r="RSF77" s="10"/>
      <c r="RSG77" s="10"/>
      <c r="RSH77" s="10"/>
      <c r="RSI77" s="10"/>
      <c r="RSJ77" s="10"/>
      <c r="RSK77" s="10"/>
      <c r="RSL77" s="10"/>
      <c r="RSM77" s="10"/>
      <c r="RSN77" s="10"/>
      <c r="RSO77" s="10"/>
      <c r="RSP77" s="10"/>
      <c r="RSQ77" s="10"/>
      <c r="RSR77" s="10"/>
      <c r="RSS77" s="10"/>
      <c r="RST77" s="10"/>
      <c r="RSU77" s="10"/>
      <c r="RSV77" s="10"/>
      <c r="RSW77" s="10"/>
      <c r="RSX77" s="10"/>
      <c r="RSY77" s="10"/>
      <c r="RSZ77" s="10"/>
      <c r="RTA77" s="10"/>
      <c r="RTB77" s="10"/>
      <c r="RTC77" s="10"/>
      <c r="RTD77" s="10"/>
      <c r="RTE77" s="10"/>
      <c r="RTF77" s="10"/>
      <c r="RTG77" s="10"/>
      <c r="RTH77" s="10"/>
      <c r="RTI77" s="10"/>
      <c r="RTJ77" s="10"/>
      <c r="RTK77" s="10"/>
      <c r="RTL77" s="10"/>
      <c r="RTM77" s="10"/>
      <c r="RTN77" s="10"/>
      <c r="RTO77" s="10"/>
      <c r="RTP77" s="10"/>
      <c r="RTQ77" s="10"/>
      <c r="RTR77" s="10"/>
      <c r="RTS77" s="10"/>
      <c r="RTT77" s="10"/>
      <c r="RTU77" s="10"/>
      <c r="RTV77" s="10"/>
      <c r="RTW77" s="10"/>
      <c r="RTX77" s="10"/>
      <c r="RTY77" s="10"/>
      <c r="RTZ77" s="10"/>
      <c r="RUA77" s="10"/>
      <c r="RUB77" s="10"/>
      <c r="RUC77" s="10"/>
      <c r="RUD77" s="10"/>
      <c r="RUE77" s="10"/>
      <c r="RUF77" s="10"/>
      <c r="RUG77" s="10"/>
      <c r="RUH77" s="10"/>
      <c r="RUI77" s="10"/>
      <c r="RUJ77" s="10"/>
      <c r="RUK77" s="10"/>
      <c r="RUL77" s="10"/>
      <c r="RUM77" s="10"/>
      <c r="RUN77" s="10"/>
      <c r="RUO77" s="10"/>
      <c r="RUP77" s="10"/>
      <c r="RUQ77" s="10"/>
      <c r="RUR77" s="10"/>
      <c r="RUS77" s="10"/>
      <c r="RUT77" s="10"/>
      <c r="RUU77" s="10"/>
      <c r="RUV77" s="10"/>
      <c r="RUW77" s="10"/>
      <c r="RUX77" s="10"/>
      <c r="RUY77" s="10"/>
      <c r="RUZ77" s="10"/>
      <c r="RVA77" s="10"/>
      <c r="RVB77" s="10"/>
      <c r="RVC77" s="10"/>
      <c r="RVD77" s="10"/>
      <c r="RVE77" s="10"/>
      <c r="RVF77" s="10"/>
      <c r="RVG77" s="10"/>
      <c r="RVH77" s="10"/>
      <c r="RVI77" s="10"/>
      <c r="RVJ77" s="10"/>
      <c r="RVK77" s="10"/>
      <c r="RVL77" s="10"/>
      <c r="RVM77" s="10"/>
      <c r="RVN77" s="10"/>
      <c r="RVO77" s="10"/>
      <c r="RVP77" s="10"/>
      <c r="RVQ77" s="10"/>
      <c r="RVR77" s="10"/>
      <c r="RVS77" s="10"/>
      <c r="RVT77" s="10"/>
      <c r="RVU77" s="10"/>
      <c r="RVV77" s="10"/>
      <c r="RVW77" s="10"/>
      <c r="RVX77" s="10"/>
      <c r="RVY77" s="10"/>
      <c r="RVZ77" s="10"/>
      <c r="RWA77" s="10"/>
      <c r="RWB77" s="10"/>
      <c r="RWC77" s="10"/>
      <c r="RWD77" s="10"/>
      <c r="RWE77" s="10"/>
      <c r="RWF77" s="10"/>
      <c r="RWG77" s="10"/>
      <c r="RWH77" s="10"/>
      <c r="RWI77" s="10"/>
      <c r="RWJ77" s="10"/>
      <c r="RWK77" s="10"/>
      <c r="RWL77" s="10"/>
      <c r="RWM77" s="10"/>
      <c r="RWN77" s="10"/>
      <c r="RWO77" s="10"/>
      <c r="RWP77" s="10"/>
      <c r="RWQ77" s="10"/>
      <c r="RWR77" s="10"/>
      <c r="RWS77" s="10"/>
      <c r="RWT77" s="10"/>
      <c r="RWU77" s="10"/>
      <c r="RWV77" s="10"/>
      <c r="RWW77" s="10"/>
      <c r="RWX77" s="10"/>
      <c r="RWY77" s="10"/>
      <c r="RWZ77" s="10"/>
      <c r="RXA77" s="10"/>
      <c r="RXB77" s="10"/>
      <c r="RXC77" s="10"/>
      <c r="RXD77" s="10"/>
      <c r="RXE77" s="10"/>
      <c r="RXF77" s="10"/>
      <c r="RXG77" s="10"/>
      <c r="RXH77" s="10"/>
      <c r="RXI77" s="10"/>
      <c r="RXJ77" s="10"/>
      <c r="RXK77" s="10"/>
      <c r="RXL77" s="10"/>
      <c r="RXM77" s="10"/>
      <c r="RXN77" s="10"/>
      <c r="RXO77" s="10"/>
      <c r="RXP77" s="10"/>
      <c r="RXQ77" s="10"/>
      <c r="RXR77" s="10"/>
      <c r="RXS77" s="10"/>
      <c r="RXT77" s="10"/>
      <c r="RXU77" s="10"/>
      <c r="RXV77" s="10"/>
      <c r="RXW77" s="10"/>
      <c r="RXX77" s="10"/>
      <c r="RXY77" s="10"/>
      <c r="RXZ77" s="10"/>
      <c r="RYA77" s="10"/>
      <c r="RYB77" s="10"/>
      <c r="RYC77" s="10"/>
      <c r="RYD77" s="10"/>
      <c r="RYE77" s="10"/>
      <c r="RYF77" s="10"/>
      <c r="RYG77" s="10"/>
      <c r="RYH77" s="10"/>
      <c r="RYI77" s="10"/>
      <c r="RYJ77" s="10"/>
      <c r="RYK77" s="10"/>
      <c r="RYL77" s="10"/>
      <c r="RYM77" s="10"/>
      <c r="RYN77" s="10"/>
      <c r="RYO77" s="10"/>
      <c r="RYP77" s="10"/>
      <c r="RYQ77" s="10"/>
      <c r="RYR77" s="10"/>
      <c r="RYS77" s="10"/>
      <c r="RYT77" s="10"/>
      <c r="RYU77" s="10"/>
      <c r="RYV77" s="10"/>
      <c r="RYW77" s="10"/>
      <c r="RYX77" s="10"/>
      <c r="RYY77" s="10"/>
      <c r="RYZ77" s="10"/>
      <c r="RZA77" s="10"/>
      <c r="RZB77" s="10"/>
      <c r="RZC77" s="10"/>
      <c r="RZD77" s="10"/>
      <c r="RZE77" s="10"/>
      <c r="RZF77" s="10"/>
      <c r="RZG77" s="10"/>
      <c r="RZH77" s="10"/>
      <c r="RZI77" s="10"/>
      <c r="RZJ77" s="10"/>
      <c r="RZK77" s="10"/>
      <c r="RZL77" s="10"/>
      <c r="RZM77" s="10"/>
      <c r="RZN77" s="10"/>
      <c r="RZO77" s="10"/>
      <c r="RZP77" s="10"/>
      <c r="RZQ77" s="10"/>
      <c r="RZR77" s="10"/>
      <c r="RZS77" s="10"/>
      <c r="RZT77" s="10"/>
      <c r="RZU77" s="10"/>
      <c r="RZV77" s="10"/>
      <c r="RZW77" s="10"/>
      <c r="RZX77" s="10"/>
      <c r="RZY77" s="10"/>
      <c r="RZZ77" s="10"/>
      <c r="SAA77" s="10"/>
      <c r="SAB77" s="10"/>
      <c r="SAC77" s="10"/>
      <c r="SAD77" s="10"/>
      <c r="SAE77" s="10"/>
      <c r="SAF77" s="10"/>
      <c r="SAG77" s="10"/>
      <c r="SAH77" s="10"/>
      <c r="SAI77" s="10"/>
      <c r="SAJ77" s="10"/>
      <c r="SAK77" s="10"/>
      <c r="SAL77" s="10"/>
      <c r="SAM77" s="10"/>
      <c r="SAN77" s="10"/>
      <c r="SAO77" s="10"/>
      <c r="SAP77" s="10"/>
      <c r="SAQ77" s="10"/>
      <c r="SAR77" s="10"/>
      <c r="SAS77" s="10"/>
      <c r="SAT77" s="10"/>
      <c r="SAU77" s="10"/>
      <c r="SAV77" s="10"/>
      <c r="SAW77" s="10"/>
      <c r="SAX77" s="10"/>
      <c r="SAY77" s="10"/>
      <c r="SAZ77" s="10"/>
      <c r="SBA77" s="10"/>
      <c r="SBB77" s="10"/>
      <c r="SBC77" s="10"/>
      <c r="SBD77" s="10"/>
      <c r="SBE77" s="10"/>
      <c r="SBF77" s="10"/>
      <c r="SBG77" s="10"/>
      <c r="SBH77" s="10"/>
      <c r="SBI77" s="10"/>
      <c r="SBJ77" s="10"/>
      <c r="SBK77" s="10"/>
      <c r="SBL77" s="10"/>
      <c r="SBM77" s="10"/>
      <c r="SBN77" s="10"/>
      <c r="SBO77" s="10"/>
      <c r="SBP77" s="10"/>
      <c r="SBQ77" s="10"/>
      <c r="SBR77" s="10"/>
      <c r="SBS77" s="10"/>
      <c r="SBT77" s="10"/>
      <c r="SBU77" s="10"/>
      <c r="SBV77" s="10"/>
      <c r="SBW77" s="10"/>
      <c r="SBX77" s="10"/>
      <c r="SBY77" s="10"/>
      <c r="SBZ77" s="10"/>
      <c r="SCA77" s="10"/>
      <c r="SCB77" s="10"/>
      <c r="SCC77" s="10"/>
      <c r="SCD77" s="10"/>
      <c r="SCE77" s="10"/>
      <c r="SCF77" s="10"/>
      <c r="SCG77" s="10"/>
      <c r="SCH77" s="10"/>
      <c r="SCI77" s="10"/>
      <c r="SCJ77" s="10"/>
      <c r="SCK77" s="10"/>
      <c r="SCL77" s="10"/>
      <c r="SCM77" s="10"/>
      <c r="SCN77" s="10"/>
      <c r="SCO77" s="10"/>
      <c r="SCP77" s="10"/>
      <c r="SCQ77" s="10"/>
      <c r="SCR77" s="10"/>
      <c r="SCS77" s="10"/>
      <c r="SCT77" s="10"/>
      <c r="SCU77" s="10"/>
      <c r="SCV77" s="10"/>
      <c r="SCW77" s="10"/>
      <c r="SCX77" s="10"/>
      <c r="SCY77" s="10"/>
      <c r="SCZ77" s="10"/>
      <c r="SDA77" s="10"/>
      <c r="SDB77" s="10"/>
      <c r="SDC77" s="10"/>
      <c r="SDD77" s="10"/>
      <c r="SDE77" s="10"/>
      <c r="SDF77" s="10"/>
      <c r="SDG77" s="10"/>
      <c r="SDH77" s="10"/>
      <c r="SDI77" s="10"/>
      <c r="SDJ77" s="10"/>
      <c r="SDK77" s="10"/>
      <c r="SDL77" s="10"/>
      <c r="SDM77" s="10"/>
      <c r="SDN77" s="10"/>
      <c r="SDO77" s="10"/>
      <c r="SDP77" s="10"/>
      <c r="SDQ77" s="10"/>
      <c r="SDR77" s="10"/>
      <c r="SDS77" s="10"/>
      <c r="SDT77" s="10"/>
      <c r="SDU77" s="10"/>
      <c r="SDV77" s="10"/>
      <c r="SDW77" s="10"/>
      <c r="SDX77" s="10"/>
      <c r="SDY77" s="10"/>
      <c r="SDZ77" s="10"/>
      <c r="SEA77" s="10"/>
      <c r="SEB77" s="10"/>
      <c r="SEC77" s="10"/>
      <c r="SED77" s="10"/>
      <c r="SEE77" s="10"/>
      <c r="SEF77" s="10"/>
      <c r="SEG77" s="10"/>
      <c r="SEH77" s="10"/>
      <c r="SEI77" s="10"/>
      <c r="SEJ77" s="10"/>
      <c r="SEK77" s="10"/>
      <c r="SEL77" s="10"/>
      <c r="SEM77" s="10"/>
      <c r="SEN77" s="10"/>
      <c r="SEO77" s="10"/>
      <c r="SEP77" s="10"/>
      <c r="SEQ77" s="10"/>
      <c r="SER77" s="10"/>
      <c r="SES77" s="10"/>
      <c r="SET77" s="10"/>
      <c r="SEU77" s="10"/>
      <c r="SEV77" s="10"/>
      <c r="SEW77" s="10"/>
      <c r="SEX77" s="10"/>
      <c r="SEY77" s="10"/>
      <c r="SEZ77" s="10"/>
      <c r="SFA77" s="10"/>
      <c r="SFB77" s="10"/>
      <c r="SFC77" s="10"/>
      <c r="SFD77" s="10"/>
      <c r="SFE77" s="10"/>
      <c r="SFF77" s="10"/>
      <c r="SFG77" s="10"/>
      <c r="SFH77" s="10"/>
      <c r="SFI77" s="10"/>
      <c r="SFJ77" s="10"/>
      <c r="SFK77" s="10"/>
      <c r="SFL77" s="10"/>
      <c r="SFM77" s="10"/>
      <c r="SFN77" s="10"/>
      <c r="SFO77" s="10"/>
      <c r="SFP77" s="10"/>
      <c r="SFQ77" s="10"/>
      <c r="SFR77" s="10"/>
      <c r="SFS77" s="10"/>
      <c r="SFT77" s="10"/>
      <c r="SFU77" s="10"/>
      <c r="SFV77" s="10"/>
      <c r="SFW77" s="10"/>
      <c r="SFX77" s="10"/>
      <c r="SFY77" s="10"/>
      <c r="SFZ77" s="10"/>
      <c r="SGA77" s="10"/>
      <c r="SGB77" s="10"/>
      <c r="SGC77" s="10"/>
      <c r="SGD77" s="10"/>
      <c r="SGE77" s="10"/>
      <c r="SGF77" s="10"/>
      <c r="SGG77" s="10"/>
      <c r="SGH77" s="10"/>
      <c r="SGI77" s="10"/>
      <c r="SGJ77" s="10"/>
      <c r="SGK77" s="10"/>
      <c r="SGL77" s="10"/>
      <c r="SGM77" s="10"/>
      <c r="SGN77" s="10"/>
      <c r="SGO77" s="10"/>
      <c r="SGP77" s="10"/>
      <c r="SGQ77" s="10"/>
      <c r="SGR77" s="10"/>
      <c r="SGS77" s="10"/>
      <c r="SGT77" s="10"/>
      <c r="SGU77" s="10"/>
      <c r="SGV77" s="10"/>
      <c r="SGW77" s="10"/>
      <c r="SGX77" s="10"/>
      <c r="SGY77" s="10"/>
      <c r="SGZ77" s="10"/>
      <c r="SHA77" s="10"/>
      <c r="SHB77" s="10"/>
      <c r="SHC77" s="10"/>
      <c r="SHD77" s="10"/>
      <c r="SHE77" s="10"/>
      <c r="SHF77" s="10"/>
      <c r="SHG77" s="10"/>
      <c r="SHH77" s="10"/>
      <c r="SHI77" s="10"/>
      <c r="SHJ77" s="10"/>
      <c r="SHK77" s="10"/>
      <c r="SHL77" s="10"/>
      <c r="SHM77" s="10"/>
      <c r="SHN77" s="10"/>
      <c r="SHO77" s="10"/>
      <c r="SHP77" s="10"/>
      <c r="SHQ77" s="10"/>
      <c r="SHR77" s="10"/>
      <c r="SHS77" s="10"/>
      <c r="SHT77" s="10"/>
      <c r="SHU77" s="10"/>
      <c r="SHV77" s="10"/>
      <c r="SHW77" s="10"/>
      <c r="SHX77" s="10"/>
      <c r="SHY77" s="10"/>
      <c r="SHZ77" s="10"/>
      <c r="SIA77" s="10"/>
      <c r="SIB77" s="10"/>
      <c r="SIC77" s="10"/>
      <c r="SID77" s="10"/>
      <c r="SIE77" s="10"/>
      <c r="SIF77" s="10"/>
      <c r="SIG77" s="10"/>
      <c r="SIH77" s="10"/>
      <c r="SII77" s="10"/>
      <c r="SIJ77" s="10"/>
      <c r="SIK77" s="10"/>
      <c r="SIL77" s="10"/>
      <c r="SIM77" s="10"/>
      <c r="SIN77" s="10"/>
      <c r="SIO77" s="10"/>
      <c r="SIP77" s="10"/>
      <c r="SIQ77" s="10"/>
      <c r="SIR77" s="10"/>
      <c r="SIS77" s="10"/>
      <c r="SIT77" s="10"/>
      <c r="SIU77" s="10"/>
      <c r="SIV77" s="10"/>
      <c r="SIW77" s="10"/>
      <c r="SIX77" s="10"/>
      <c r="SIY77" s="10"/>
      <c r="SIZ77" s="10"/>
      <c r="SJA77" s="10"/>
      <c r="SJB77" s="10"/>
      <c r="SJC77" s="10"/>
      <c r="SJD77" s="10"/>
      <c r="SJE77" s="10"/>
      <c r="SJF77" s="10"/>
      <c r="SJG77" s="10"/>
      <c r="SJH77" s="10"/>
      <c r="SJI77" s="10"/>
      <c r="SJJ77" s="10"/>
      <c r="SJK77" s="10"/>
      <c r="SJL77" s="10"/>
      <c r="SJM77" s="10"/>
      <c r="SJN77" s="10"/>
      <c r="SJO77" s="10"/>
      <c r="SJP77" s="10"/>
      <c r="SJQ77" s="10"/>
      <c r="SJR77" s="10"/>
      <c r="SJS77" s="10"/>
      <c r="SJT77" s="10"/>
      <c r="SJU77" s="10"/>
      <c r="SJV77" s="10"/>
      <c r="SJW77" s="10"/>
      <c r="SJX77" s="10"/>
      <c r="SJY77" s="10"/>
      <c r="SJZ77" s="10"/>
      <c r="SKA77" s="10"/>
      <c r="SKB77" s="10"/>
      <c r="SKC77" s="10"/>
      <c r="SKD77" s="10"/>
      <c r="SKE77" s="10"/>
      <c r="SKF77" s="10"/>
      <c r="SKG77" s="10"/>
      <c r="SKH77" s="10"/>
      <c r="SKI77" s="10"/>
      <c r="SKJ77" s="10"/>
      <c r="SKK77" s="10"/>
      <c r="SKL77" s="10"/>
      <c r="SKM77" s="10"/>
      <c r="SKN77" s="10"/>
      <c r="SKO77" s="10"/>
      <c r="SKP77" s="10"/>
      <c r="SKQ77" s="10"/>
      <c r="SKR77" s="10"/>
      <c r="SKS77" s="10"/>
      <c r="SKT77" s="10"/>
      <c r="SKU77" s="10"/>
      <c r="SKV77" s="10"/>
      <c r="SKW77" s="10"/>
      <c r="SKX77" s="10"/>
      <c r="SKY77" s="10"/>
      <c r="SKZ77" s="10"/>
      <c r="SLA77" s="10"/>
      <c r="SLB77" s="10"/>
      <c r="SLC77" s="10"/>
      <c r="SLD77" s="10"/>
      <c r="SLE77" s="10"/>
      <c r="SLF77" s="10"/>
      <c r="SLG77" s="10"/>
      <c r="SLH77" s="10"/>
      <c r="SLI77" s="10"/>
      <c r="SLJ77" s="10"/>
      <c r="SLK77" s="10"/>
      <c r="SLL77" s="10"/>
      <c r="SLM77" s="10"/>
      <c r="SLN77" s="10"/>
      <c r="SLO77" s="10"/>
      <c r="SLP77" s="10"/>
      <c r="SLQ77" s="10"/>
      <c r="SLR77" s="10"/>
      <c r="SLS77" s="10"/>
      <c r="SLT77" s="10"/>
      <c r="SLU77" s="10"/>
      <c r="SLV77" s="10"/>
      <c r="SLW77" s="10"/>
      <c r="SLX77" s="10"/>
      <c r="SLY77" s="10"/>
      <c r="SLZ77" s="10"/>
      <c r="SMA77" s="10"/>
      <c r="SMB77" s="10"/>
      <c r="SMC77" s="10"/>
      <c r="SMD77" s="10"/>
      <c r="SME77" s="10"/>
      <c r="SMF77" s="10"/>
      <c r="SMG77" s="10"/>
      <c r="SMH77" s="10"/>
      <c r="SMI77" s="10"/>
      <c r="SMJ77" s="10"/>
      <c r="SMK77" s="10"/>
      <c r="SML77" s="10"/>
      <c r="SMM77" s="10"/>
      <c r="SMN77" s="10"/>
      <c r="SMO77" s="10"/>
      <c r="SMP77" s="10"/>
      <c r="SMQ77" s="10"/>
      <c r="SMR77" s="10"/>
      <c r="SMS77" s="10"/>
      <c r="SMT77" s="10"/>
      <c r="SMU77" s="10"/>
      <c r="SMV77" s="10"/>
      <c r="SMW77" s="10"/>
      <c r="SMX77" s="10"/>
      <c r="SMY77" s="10"/>
      <c r="SMZ77" s="10"/>
      <c r="SNA77" s="10"/>
      <c r="SNB77" s="10"/>
      <c r="SNC77" s="10"/>
      <c r="SND77" s="10"/>
      <c r="SNE77" s="10"/>
      <c r="SNF77" s="10"/>
      <c r="SNG77" s="10"/>
      <c r="SNH77" s="10"/>
      <c r="SNI77" s="10"/>
      <c r="SNJ77" s="10"/>
      <c r="SNK77" s="10"/>
      <c r="SNL77" s="10"/>
      <c r="SNM77" s="10"/>
      <c r="SNN77" s="10"/>
      <c r="SNO77" s="10"/>
      <c r="SNP77" s="10"/>
      <c r="SNQ77" s="10"/>
      <c r="SNR77" s="10"/>
      <c r="SNS77" s="10"/>
      <c r="SNT77" s="10"/>
      <c r="SNU77" s="10"/>
      <c r="SNV77" s="10"/>
      <c r="SNW77" s="10"/>
      <c r="SNX77" s="10"/>
      <c r="SNY77" s="10"/>
      <c r="SNZ77" s="10"/>
      <c r="SOA77" s="10"/>
      <c r="SOB77" s="10"/>
      <c r="SOC77" s="10"/>
      <c r="SOD77" s="10"/>
      <c r="SOE77" s="10"/>
      <c r="SOF77" s="10"/>
      <c r="SOG77" s="10"/>
      <c r="SOH77" s="10"/>
      <c r="SOI77" s="10"/>
      <c r="SOJ77" s="10"/>
      <c r="SOK77" s="10"/>
      <c r="SOL77" s="10"/>
      <c r="SOM77" s="10"/>
      <c r="SON77" s="10"/>
      <c r="SOO77" s="10"/>
      <c r="SOP77" s="10"/>
      <c r="SOQ77" s="10"/>
      <c r="SOR77" s="10"/>
      <c r="SOS77" s="10"/>
      <c r="SOT77" s="10"/>
      <c r="SOU77" s="10"/>
      <c r="SOV77" s="10"/>
      <c r="SOW77" s="10"/>
      <c r="SOX77" s="10"/>
      <c r="SOY77" s="10"/>
      <c r="SOZ77" s="10"/>
      <c r="SPA77" s="10"/>
      <c r="SPB77" s="10"/>
      <c r="SPC77" s="10"/>
      <c r="SPD77" s="10"/>
      <c r="SPE77" s="10"/>
      <c r="SPF77" s="10"/>
      <c r="SPG77" s="10"/>
      <c r="SPH77" s="10"/>
      <c r="SPI77" s="10"/>
      <c r="SPJ77" s="10"/>
      <c r="SPK77" s="10"/>
      <c r="SPL77" s="10"/>
      <c r="SPM77" s="10"/>
      <c r="SPN77" s="10"/>
      <c r="SPO77" s="10"/>
      <c r="SPP77" s="10"/>
      <c r="SPQ77" s="10"/>
      <c r="SPR77" s="10"/>
      <c r="SPS77" s="10"/>
      <c r="SPT77" s="10"/>
      <c r="SPU77" s="10"/>
      <c r="SPV77" s="10"/>
      <c r="SPW77" s="10"/>
      <c r="SPX77" s="10"/>
      <c r="SPY77" s="10"/>
      <c r="SPZ77" s="10"/>
      <c r="SQA77" s="10"/>
      <c r="SQB77" s="10"/>
      <c r="SQC77" s="10"/>
      <c r="SQD77" s="10"/>
      <c r="SQE77" s="10"/>
      <c r="SQF77" s="10"/>
      <c r="SQG77" s="10"/>
      <c r="SQH77" s="10"/>
      <c r="SQI77" s="10"/>
      <c r="SQJ77" s="10"/>
      <c r="SQK77" s="10"/>
      <c r="SQL77" s="10"/>
      <c r="SQM77" s="10"/>
      <c r="SQN77" s="10"/>
      <c r="SQO77" s="10"/>
      <c r="SQP77" s="10"/>
      <c r="SQQ77" s="10"/>
      <c r="SQR77" s="10"/>
      <c r="SQS77" s="10"/>
      <c r="SQT77" s="10"/>
      <c r="SQU77" s="10"/>
      <c r="SQV77" s="10"/>
      <c r="SQW77" s="10"/>
      <c r="SQX77" s="10"/>
      <c r="SQY77" s="10"/>
      <c r="SQZ77" s="10"/>
      <c r="SRA77" s="10"/>
      <c r="SRB77" s="10"/>
      <c r="SRC77" s="10"/>
      <c r="SRD77" s="10"/>
      <c r="SRE77" s="10"/>
      <c r="SRF77" s="10"/>
      <c r="SRG77" s="10"/>
      <c r="SRH77" s="10"/>
      <c r="SRI77" s="10"/>
      <c r="SRJ77" s="10"/>
      <c r="SRK77" s="10"/>
      <c r="SRL77" s="10"/>
      <c r="SRM77" s="10"/>
      <c r="SRN77" s="10"/>
      <c r="SRO77" s="10"/>
      <c r="SRP77" s="10"/>
      <c r="SRQ77" s="10"/>
      <c r="SRR77" s="10"/>
      <c r="SRS77" s="10"/>
      <c r="SRT77" s="10"/>
      <c r="SRU77" s="10"/>
      <c r="SRV77" s="10"/>
      <c r="SRW77" s="10"/>
      <c r="SRX77" s="10"/>
      <c r="SRY77" s="10"/>
      <c r="SRZ77" s="10"/>
      <c r="SSA77" s="10"/>
      <c r="SSB77" s="10"/>
      <c r="SSC77" s="10"/>
      <c r="SSD77" s="10"/>
      <c r="SSE77" s="10"/>
      <c r="SSF77" s="10"/>
      <c r="SSG77" s="10"/>
      <c r="SSH77" s="10"/>
      <c r="SSI77" s="10"/>
      <c r="SSJ77" s="10"/>
      <c r="SSK77" s="10"/>
      <c r="SSL77" s="10"/>
      <c r="SSM77" s="10"/>
      <c r="SSN77" s="10"/>
      <c r="SSO77" s="10"/>
      <c r="SSP77" s="10"/>
      <c r="SSQ77" s="10"/>
      <c r="SSR77" s="10"/>
      <c r="SSS77" s="10"/>
      <c r="SST77" s="10"/>
      <c r="SSU77" s="10"/>
      <c r="SSV77" s="10"/>
      <c r="SSW77" s="10"/>
      <c r="SSX77" s="10"/>
      <c r="SSY77" s="10"/>
      <c r="SSZ77" s="10"/>
      <c r="STA77" s="10"/>
      <c r="STB77" s="10"/>
      <c r="STC77" s="10"/>
      <c r="STD77" s="10"/>
      <c r="STE77" s="10"/>
      <c r="STF77" s="10"/>
      <c r="STG77" s="10"/>
      <c r="STH77" s="10"/>
      <c r="STI77" s="10"/>
      <c r="STJ77" s="10"/>
      <c r="STK77" s="10"/>
      <c r="STL77" s="10"/>
      <c r="STM77" s="10"/>
      <c r="STN77" s="10"/>
      <c r="STO77" s="10"/>
      <c r="STP77" s="10"/>
      <c r="STQ77" s="10"/>
      <c r="STR77" s="10"/>
      <c r="STS77" s="10"/>
      <c r="STT77" s="10"/>
      <c r="STU77" s="10"/>
      <c r="STV77" s="10"/>
      <c r="STW77" s="10"/>
      <c r="STX77" s="10"/>
      <c r="STY77" s="10"/>
      <c r="STZ77" s="10"/>
      <c r="SUA77" s="10"/>
      <c r="SUB77" s="10"/>
      <c r="SUC77" s="10"/>
      <c r="SUD77" s="10"/>
      <c r="SUE77" s="10"/>
      <c r="SUF77" s="10"/>
      <c r="SUG77" s="10"/>
      <c r="SUH77" s="10"/>
      <c r="SUI77" s="10"/>
      <c r="SUJ77" s="10"/>
      <c r="SUK77" s="10"/>
      <c r="SUL77" s="10"/>
      <c r="SUM77" s="10"/>
      <c r="SUN77" s="10"/>
      <c r="SUO77" s="10"/>
      <c r="SUP77" s="10"/>
      <c r="SUQ77" s="10"/>
      <c r="SUR77" s="10"/>
      <c r="SUS77" s="10"/>
      <c r="SUT77" s="10"/>
      <c r="SUU77" s="10"/>
      <c r="SUV77" s="10"/>
      <c r="SUW77" s="10"/>
      <c r="SUX77" s="10"/>
      <c r="SUY77" s="10"/>
      <c r="SUZ77" s="10"/>
      <c r="SVA77" s="10"/>
      <c r="SVB77" s="10"/>
      <c r="SVC77" s="10"/>
      <c r="SVD77" s="10"/>
      <c r="SVE77" s="10"/>
      <c r="SVF77" s="10"/>
      <c r="SVG77" s="10"/>
      <c r="SVH77" s="10"/>
      <c r="SVI77" s="10"/>
      <c r="SVJ77" s="10"/>
      <c r="SVK77" s="10"/>
      <c r="SVL77" s="10"/>
      <c r="SVM77" s="10"/>
      <c r="SVN77" s="10"/>
      <c r="SVO77" s="10"/>
      <c r="SVP77" s="10"/>
      <c r="SVQ77" s="10"/>
      <c r="SVR77" s="10"/>
      <c r="SVS77" s="10"/>
      <c r="SVT77" s="10"/>
      <c r="SVU77" s="10"/>
      <c r="SVV77" s="10"/>
      <c r="SVW77" s="10"/>
      <c r="SVX77" s="10"/>
      <c r="SVY77" s="10"/>
      <c r="SVZ77" s="10"/>
      <c r="SWA77" s="10"/>
      <c r="SWB77" s="10"/>
      <c r="SWC77" s="10"/>
      <c r="SWD77" s="10"/>
      <c r="SWE77" s="10"/>
      <c r="SWF77" s="10"/>
      <c r="SWG77" s="10"/>
      <c r="SWH77" s="10"/>
      <c r="SWI77" s="10"/>
      <c r="SWJ77" s="10"/>
      <c r="SWK77" s="10"/>
      <c r="SWL77" s="10"/>
      <c r="SWM77" s="10"/>
      <c r="SWN77" s="10"/>
      <c r="SWO77" s="10"/>
      <c r="SWP77" s="10"/>
      <c r="SWQ77" s="10"/>
      <c r="SWR77" s="10"/>
      <c r="SWS77" s="10"/>
      <c r="SWT77" s="10"/>
      <c r="SWU77" s="10"/>
      <c r="SWV77" s="10"/>
      <c r="SWW77" s="10"/>
      <c r="SWX77" s="10"/>
      <c r="SWY77" s="10"/>
      <c r="SWZ77" s="10"/>
      <c r="SXA77" s="10"/>
      <c r="SXB77" s="10"/>
      <c r="SXC77" s="10"/>
      <c r="SXD77" s="10"/>
      <c r="SXE77" s="10"/>
      <c r="SXF77" s="10"/>
      <c r="SXG77" s="10"/>
      <c r="SXH77" s="10"/>
      <c r="SXI77" s="10"/>
      <c r="SXJ77" s="10"/>
      <c r="SXK77" s="10"/>
      <c r="SXL77" s="10"/>
      <c r="SXM77" s="10"/>
      <c r="SXN77" s="10"/>
      <c r="SXO77" s="10"/>
      <c r="SXP77" s="10"/>
      <c r="SXQ77" s="10"/>
      <c r="SXR77" s="10"/>
      <c r="SXS77" s="10"/>
      <c r="SXT77" s="10"/>
      <c r="SXU77" s="10"/>
      <c r="SXV77" s="10"/>
      <c r="SXW77" s="10"/>
      <c r="SXX77" s="10"/>
      <c r="SXY77" s="10"/>
      <c r="SXZ77" s="10"/>
      <c r="SYA77" s="10"/>
      <c r="SYB77" s="10"/>
      <c r="SYC77" s="10"/>
      <c r="SYD77" s="10"/>
      <c r="SYE77" s="10"/>
      <c r="SYF77" s="10"/>
      <c r="SYG77" s="10"/>
      <c r="SYH77" s="10"/>
      <c r="SYI77" s="10"/>
      <c r="SYJ77" s="10"/>
      <c r="SYK77" s="10"/>
      <c r="SYL77" s="10"/>
      <c r="SYM77" s="10"/>
      <c r="SYN77" s="10"/>
      <c r="SYO77" s="10"/>
      <c r="SYP77" s="10"/>
      <c r="SYQ77" s="10"/>
      <c r="SYR77" s="10"/>
      <c r="SYS77" s="10"/>
      <c r="SYT77" s="10"/>
      <c r="SYU77" s="10"/>
      <c r="SYV77" s="10"/>
      <c r="SYW77" s="10"/>
      <c r="SYX77" s="10"/>
      <c r="SYY77" s="10"/>
      <c r="SYZ77" s="10"/>
      <c r="SZA77" s="10"/>
      <c r="SZB77" s="10"/>
      <c r="SZC77" s="10"/>
      <c r="SZD77" s="10"/>
      <c r="SZE77" s="10"/>
      <c r="SZF77" s="10"/>
      <c r="SZG77" s="10"/>
      <c r="SZH77" s="10"/>
      <c r="SZI77" s="10"/>
      <c r="SZJ77" s="10"/>
      <c r="SZK77" s="10"/>
      <c r="SZL77" s="10"/>
      <c r="SZM77" s="10"/>
      <c r="SZN77" s="10"/>
      <c r="SZO77" s="10"/>
      <c r="SZP77" s="10"/>
      <c r="SZQ77" s="10"/>
      <c r="SZR77" s="10"/>
      <c r="SZS77" s="10"/>
      <c r="SZT77" s="10"/>
      <c r="SZU77" s="10"/>
      <c r="SZV77" s="10"/>
      <c r="SZW77" s="10"/>
      <c r="SZX77" s="10"/>
      <c r="SZY77" s="10"/>
      <c r="SZZ77" s="10"/>
      <c r="TAA77" s="10"/>
      <c r="TAB77" s="10"/>
      <c r="TAC77" s="10"/>
      <c r="TAD77" s="10"/>
      <c r="TAE77" s="10"/>
      <c r="TAF77" s="10"/>
      <c r="TAG77" s="10"/>
      <c r="TAH77" s="10"/>
      <c r="TAI77" s="10"/>
      <c r="TAJ77" s="10"/>
      <c r="TAK77" s="10"/>
      <c r="TAL77" s="10"/>
      <c r="TAM77" s="10"/>
      <c r="TAN77" s="10"/>
      <c r="TAO77" s="10"/>
      <c r="TAP77" s="10"/>
      <c r="TAQ77" s="10"/>
      <c r="TAR77" s="10"/>
      <c r="TAS77" s="10"/>
      <c r="TAT77" s="10"/>
      <c r="TAU77" s="10"/>
      <c r="TAV77" s="10"/>
      <c r="TAW77" s="10"/>
      <c r="TAX77" s="10"/>
      <c r="TAY77" s="10"/>
      <c r="TAZ77" s="10"/>
      <c r="TBA77" s="10"/>
      <c r="TBB77" s="10"/>
      <c r="TBC77" s="10"/>
      <c r="TBD77" s="10"/>
      <c r="TBE77" s="10"/>
      <c r="TBF77" s="10"/>
      <c r="TBG77" s="10"/>
      <c r="TBH77" s="10"/>
      <c r="TBI77" s="10"/>
      <c r="TBJ77" s="10"/>
      <c r="TBK77" s="10"/>
      <c r="TBL77" s="10"/>
      <c r="TBM77" s="10"/>
      <c r="TBN77" s="10"/>
      <c r="TBO77" s="10"/>
      <c r="TBP77" s="10"/>
      <c r="TBQ77" s="10"/>
      <c r="TBR77" s="10"/>
      <c r="TBS77" s="10"/>
      <c r="TBT77" s="10"/>
      <c r="TBU77" s="10"/>
      <c r="TBV77" s="10"/>
      <c r="TBW77" s="10"/>
      <c r="TBX77" s="10"/>
      <c r="TBY77" s="10"/>
      <c r="TBZ77" s="10"/>
      <c r="TCA77" s="10"/>
      <c r="TCB77" s="10"/>
      <c r="TCC77" s="10"/>
      <c r="TCD77" s="10"/>
      <c r="TCE77" s="10"/>
      <c r="TCF77" s="10"/>
      <c r="TCG77" s="10"/>
      <c r="TCH77" s="10"/>
      <c r="TCI77" s="10"/>
      <c r="TCJ77" s="10"/>
      <c r="TCK77" s="10"/>
      <c r="TCL77" s="10"/>
      <c r="TCM77" s="10"/>
      <c r="TCN77" s="10"/>
      <c r="TCO77" s="10"/>
      <c r="TCP77" s="10"/>
      <c r="TCQ77" s="10"/>
      <c r="TCR77" s="10"/>
      <c r="TCS77" s="10"/>
      <c r="TCT77" s="10"/>
      <c r="TCU77" s="10"/>
      <c r="TCV77" s="10"/>
      <c r="TCW77" s="10"/>
      <c r="TCX77" s="10"/>
      <c r="TCY77" s="10"/>
      <c r="TCZ77" s="10"/>
      <c r="TDA77" s="10"/>
      <c r="TDB77" s="10"/>
      <c r="TDC77" s="10"/>
      <c r="TDD77" s="10"/>
      <c r="TDE77" s="10"/>
      <c r="TDF77" s="10"/>
      <c r="TDG77" s="10"/>
      <c r="TDH77" s="10"/>
      <c r="TDI77" s="10"/>
      <c r="TDJ77" s="10"/>
      <c r="TDK77" s="10"/>
      <c r="TDL77" s="10"/>
      <c r="TDM77" s="10"/>
      <c r="TDN77" s="10"/>
      <c r="TDO77" s="10"/>
      <c r="TDP77" s="10"/>
      <c r="TDQ77" s="10"/>
      <c r="TDR77" s="10"/>
      <c r="TDS77" s="10"/>
      <c r="TDT77" s="10"/>
      <c r="TDU77" s="10"/>
      <c r="TDV77" s="10"/>
      <c r="TDW77" s="10"/>
      <c r="TDX77" s="10"/>
      <c r="TDY77" s="10"/>
      <c r="TDZ77" s="10"/>
      <c r="TEA77" s="10"/>
      <c r="TEB77" s="10"/>
      <c r="TEC77" s="10"/>
      <c r="TED77" s="10"/>
      <c r="TEE77" s="10"/>
      <c r="TEF77" s="10"/>
      <c r="TEG77" s="10"/>
      <c r="TEH77" s="10"/>
      <c r="TEI77" s="10"/>
      <c r="TEJ77" s="10"/>
      <c r="TEK77" s="10"/>
      <c r="TEL77" s="10"/>
      <c r="TEM77" s="10"/>
      <c r="TEN77" s="10"/>
      <c r="TEO77" s="10"/>
      <c r="TEP77" s="10"/>
      <c r="TEQ77" s="10"/>
      <c r="TER77" s="10"/>
      <c r="TES77" s="10"/>
      <c r="TET77" s="10"/>
      <c r="TEU77" s="10"/>
      <c r="TEV77" s="10"/>
      <c r="TEW77" s="10"/>
      <c r="TEX77" s="10"/>
      <c r="TEY77" s="10"/>
      <c r="TEZ77" s="10"/>
      <c r="TFA77" s="10"/>
      <c r="TFB77" s="10"/>
      <c r="TFC77" s="10"/>
      <c r="TFD77" s="10"/>
      <c r="TFE77" s="10"/>
      <c r="TFF77" s="10"/>
      <c r="TFG77" s="10"/>
      <c r="TFH77" s="10"/>
      <c r="TFI77" s="10"/>
      <c r="TFJ77" s="10"/>
      <c r="TFK77" s="10"/>
      <c r="TFL77" s="10"/>
      <c r="TFM77" s="10"/>
      <c r="TFN77" s="10"/>
      <c r="TFO77" s="10"/>
      <c r="TFP77" s="10"/>
      <c r="TFQ77" s="10"/>
      <c r="TFR77" s="10"/>
      <c r="TFS77" s="10"/>
      <c r="TFT77" s="10"/>
      <c r="TFU77" s="10"/>
      <c r="TFV77" s="10"/>
      <c r="TFW77" s="10"/>
      <c r="TFX77" s="10"/>
      <c r="TFY77" s="10"/>
      <c r="TFZ77" s="10"/>
      <c r="TGA77" s="10"/>
      <c r="TGB77" s="10"/>
      <c r="TGC77" s="10"/>
      <c r="TGD77" s="10"/>
      <c r="TGE77" s="10"/>
      <c r="TGF77" s="10"/>
      <c r="TGG77" s="10"/>
      <c r="TGH77" s="10"/>
      <c r="TGI77" s="10"/>
      <c r="TGJ77" s="10"/>
      <c r="TGK77" s="10"/>
      <c r="TGL77" s="10"/>
      <c r="TGM77" s="10"/>
      <c r="TGN77" s="10"/>
      <c r="TGO77" s="10"/>
      <c r="TGP77" s="10"/>
      <c r="TGQ77" s="10"/>
      <c r="TGR77" s="10"/>
      <c r="TGS77" s="10"/>
      <c r="TGT77" s="10"/>
      <c r="TGU77" s="10"/>
      <c r="TGV77" s="10"/>
      <c r="TGW77" s="10"/>
      <c r="TGX77" s="10"/>
      <c r="TGY77" s="10"/>
      <c r="TGZ77" s="10"/>
      <c r="THA77" s="10"/>
      <c r="THB77" s="10"/>
      <c r="THC77" s="10"/>
      <c r="THD77" s="10"/>
      <c r="THE77" s="10"/>
      <c r="THF77" s="10"/>
      <c r="THG77" s="10"/>
      <c r="THH77" s="10"/>
      <c r="THI77" s="10"/>
      <c r="THJ77" s="10"/>
      <c r="THK77" s="10"/>
      <c r="THL77" s="10"/>
      <c r="THM77" s="10"/>
      <c r="THN77" s="10"/>
      <c r="THO77" s="10"/>
      <c r="THP77" s="10"/>
      <c r="THQ77" s="10"/>
      <c r="THR77" s="10"/>
      <c r="THS77" s="10"/>
      <c r="THT77" s="10"/>
      <c r="THU77" s="10"/>
      <c r="THV77" s="10"/>
      <c r="THW77" s="10"/>
      <c r="THX77" s="10"/>
      <c r="THY77" s="10"/>
      <c r="THZ77" s="10"/>
      <c r="TIA77" s="10"/>
      <c r="TIB77" s="10"/>
      <c r="TIC77" s="10"/>
      <c r="TID77" s="10"/>
      <c r="TIE77" s="10"/>
      <c r="TIF77" s="10"/>
      <c r="TIG77" s="10"/>
      <c r="TIH77" s="10"/>
      <c r="TII77" s="10"/>
      <c r="TIJ77" s="10"/>
      <c r="TIK77" s="10"/>
      <c r="TIL77" s="10"/>
      <c r="TIM77" s="10"/>
      <c r="TIN77" s="10"/>
      <c r="TIO77" s="10"/>
      <c r="TIP77" s="10"/>
      <c r="TIQ77" s="10"/>
      <c r="TIR77" s="10"/>
      <c r="TIS77" s="10"/>
      <c r="TIT77" s="10"/>
      <c r="TIU77" s="10"/>
      <c r="TIV77" s="10"/>
      <c r="TIW77" s="10"/>
      <c r="TIX77" s="10"/>
      <c r="TIY77" s="10"/>
      <c r="TIZ77" s="10"/>
      <c r="TJA77" s="10"/>
      <c r="TJB77" s="10"/>
      <c r="TJC77" s="10"/>
      <c r="TJD77" s="10"/>
      <c r="TJE77" s="10"/>
      <c r="TJF77" s="10"/>
      <c r="TJG77" s="10"/>
      <c r="TJH77" s="10"/>
      <c r="TJI77" s="10"/>
      <c r="TJJ77" s="10"/>
      <c r="TJK77" s="10"/>
      <c r="TJL77" s="10"/>
      <c r="TJM77" s="10"/>
      <c r="TJN77" s="10"/>
      <c r="TJO77" s="10"/>
      <c r="TJP77" s="10"/>
      <c r="TJQ77" s="10"/>
      <c r="TJR77" s="10"/>
      <c r="TJS77" s="10"/>
      <c r="TJT77" s="10"/>
      <c r="TJU77" s="10"/>
      <c r="TJV77" s="10"/>
      <c r="TJW77" s="10"/>
      <c r="TJX77" s="10"/>
      <c r="TJY77" s="10"/>
      <c r="TJZ77" s="10"/>
      <c r="TKA77" s="10"/>
      <c r="TKB77" s="10"/>
      <c r="TKC77" s="10"/>
      <c r="TKD77" s="10"/>
      <c r="TKE77" s="10"/>
      <c r="TKF77" s="10"/>
      <c r="TKG77" s="10"/>
      <c r="TKH77" s="10"/>
      <c r="TKI77" s="10"/>
      <c r="TKJ77" s="10"/>
      <c r="TKK77" s="10"/>
      <c r="TKL77" s="10"/>
      <c r="TKM77" s="10"/>
      <c r="TKN77" s="10"/>
      <c r="TKO77" s="10"/>
      <c r="TKP77" s="10"/>
      <c r="TKQ77" s="10"/>
      <c r="TKR77" s="10"/>
      <c r="TKS77" s="10"/>
      <c r="TKT77" s="10"/>
      <c r="TKU77" s="10"/>
      <c r="TKV77" s="10"/>
      <c r="TKW77" s="10"/>
      <c r="TKX77" s="10"/>
      <c r="TKY77" s="10"/>
      <c r="TKZ77" s="10"/>
      <c r="TLA77" s="10"/>
      <c r="TLB77" s="10"/>
      <c r="TLC77" s="10"/>
      <c r="TLD77" s="10"/>
      <c r="TLE77" s="10"/>
      <c r="TLF77" s="10"/>
      <c r="TLG77" s="10"/>
      <c r="TLH77" s="10"/>
      <c r="TLI77" s="10"/>
      <c r="TLJ77" s="10"/>
      <c r="TLK77" s="10"/>
      <c r="TLL77" s="10"/>
      <c r="TLM77" s="10"/>
      <c r="TLN77" s="10"/>
      <c r="TLO77" s="10"/>
      <c r="TLP77" s="10"/>
      <c r="TLQ77" s="10"/>
      <c r="TLR77" s="10"/>
      <c r="TLS77" s="10"/>
      <c r="TLT77" s="10"/>
      <c r="TLU77" s="10"/>
      <c r="TLV77" s="10"/>
      <c r="TLW77" s="10"/>
      <c r="TLX77" s="10"/>
      <c r="TLY77" s="10"/>
      <c r="TLZ77" s="10"/>
      <c r="TMA77" s="10"/>
      <c r="TMB77" s="10"/>
      <c r="TMC77" s="10"/>
      <c r="TMD77" s="10"/>
      <c r="TME77" s="10"/>
      <c r="TMF77" s="10"/>
      <c r="TMG77" s="10"/>
      <c r="TMH77" s="10"/>
      <c r="TMI77" s="10"/>
      <c r="TMJ77" s="10"/>
      <c r="TMK77" s="10"/>
      <c r="TML77" s="10"/>
      <c r="TMM77" s="10"/>
      <c r="TMN77" s="10"/>
      <c r="TMO77" s="10"/>
      <c r="TMP77" s="10"/>
      <c r="TMQ77" s="10"/>
      <c r="TMR77" s="10"/>
      <c r="TMS77" s="10"/>
      <c r="TMT77" s="10"/>
      <c r="TMU77" s="10"/>
      <c r="TMV77" s="10"/>
      <c r="TMW77" s="10"/>
      <c r="TMX77" s="10"/>
      <c r="TMY77" s="10"/>
      <c r="TMZ77" s="10"/>
      <c r="TNA77" s="10"/>
      <c r="TNB77" s="10"/>
      <c r="TNC77" s="10"/>
      <c r="TND77" s="10"/>
      <c r="TNE77" s="10"/>
      <c r="TNF77" s="10"/>
      <c r="TNG77" s="10"/>
      <c r="TNH77" s="10"/>
      <c r="TNI77" s="10"/>
      <c r="TNJ77" s="10"/>
      <c r="TNK77" s="10"/>
      <c r="TNL77" s="10"/>
      <c r="TNM77" s="10"/>
      <c r="TNN77" s="10"/>
      <c r="TNO77" s="10"/>
      <c r="TNP77" s="10"/>
      <c r="TNQ77" s="10"/>
      <c r="TNR77" s="10"/>
      <c r="TNS77" s="10"/>
      <c r="TNT77" s="10"/>
      <c r="TNU77" s="10"/>
      <c r="TNV77" s="10"/>
      <c r="TNW77" s="10"/>
      <c r="TNX77" s="10"/>
      <c r="TNY77" s="10"/>
      <c r="TNZ77" s="10"/>
      <c r="TOA77" s="10"/>
      <c r="TOB77" s="10"/>
      <c r="TOC77" s="10"/>
      <c r="TOD77" s="10"/>
      <c r="TOE77" s="10"/>
      <c r="TOF77" s="10"/>
      <c r="TOG77" s="10"/>
      <c r="TOH77" s="10"/>
      <c r="TOI77" s="10"/>
      <c r="TOJ77" s="10"/>
      <c r="TOK77" s="10"/>
      <c r="TOL77" s="10"/>
      <c r="TOM77" s="10"/>
      <c r="TON77" s="10"/>
      <c r="TOO77" s="10"/>
      <c r="TOP77" s="10"/>
      <c r="TOQ77" s="10"/>
      <c r="TOR77" s="10"/>
      <c r="TOS77" s="10"/>
      <c r="TOT77" s="10"/>
      <c r="TOU77" s="10"/>
      <c r="TOV77" s="10"/>
      <c r="TOW77" s="10"/>
      <c r="TOX77" s="10"/>
      <c r="TOY77" s="10"/>
      <c r="TOZ77" s="10"/>
      <c r="TPA77" s="10"/>
      <c r="TPB77" s="10"/>
      <c r="TPC77" s="10"/>
      <c r="TPD77" s="10"/>
      <c r="TPE77" s="10"/>
      <c r="TPF77" s="10"/>
      <c r="TPG77" s="10"/>
      <c r="TPH77" s="10"/>
      <c r="TPI77" s="10"/>
      <c r="TPJ77" s="10"/>
      <c r="TPK77" s="10"/>
      <c r="TPL77" s="10"/>
      <c r="TPM77" s="10"/>
      <c r="TPN77" s="10"/>
      <c r="TPO77" s="10"/>
      <c r="TPP77" s="10"/>
      <c r="TPQ77" s="10"/>
      <c r="TPR77" s="10"/>
      <c r="TPS77" s="10"/>
      <c r="TPT77" s="10"/>
      <c r="TPU77" s="10"/>
      <c r="TPV77" s="10"/>
      <c r="TPW77" s="10"/>
      <c r="TPX77" s="10"/>
      <c r="TPY77" s="10"/>
      <c r="TPZ77" s="10"/>
      <c r="TQA77" s="10"/>
      <c r="TQB77" s="10"/>
      <c r="TQC77" s="10"/>
      <c r="TQD77" s="10"/>
      <c r="TQE77" s="10"/>
      <c r="TQF77" s="10"/>
      <c r="TQG77" s="10"/>
      <c r="TQH77" s="10"/>
      <c r="TQI77" s="10"/>
      <c r="TQJ77" s="10"/>
      <c r="TQK77" s="10"/>
      <c r="TQL77" s="10"/>
      <c r="TQM77" s="10"/>
      <c r="TQN77" s="10"/>
      <c r="TQO77" s="10"/>
      <c r="TQP77" s="10"/>
      <c r="TQQ77" s="10"/>
      <c r="TQR77" s="10"/>
      <c r="TQS77" s="10"/>
      <c r="TQT77" s="10"/>
      <c r="TQU77" s="10"/>
      <c r="TQV77" s="10"/>
      <c r="TQW77" s="10"/>
      <c r="TQX77" s="10"/>
      <c r="TQY77" s="10"/>
      <c r="TQZ77" s="10"/>
      <c r="TRA77" s="10"/>
      <c r="TRB77" s="10"/>
      <c r="TRC77" s="10"/>
      <c r="TRD77" s="10"/>
      <c r="TRE77" s="10"/>
      <c r="TRF77" s="10"/>
      <c r="TRG77" s="10"/>
      <c r="TRH77" s="10"/>
      <c r="TRI77" s="10"/>
      <c r="TRJ77" s="10"/>
      <c r="TRK77" s="10"/>
      <c r="TRL77" s="10"/>
      <c r="TRM77" s="10"/>
      <c r="TRN77" s="10"/>
      <c r="TRO77" s="10"/>
      <c r="TRP77" s="10"/>
      <c r="TRQ77" s="10"/>
      <c r="TRR77" s="10"/>
      <c r="TRS77" s="10"/>
      <c r="TRT77" s="10"/>
      <c r="TRU77" s="10"/>
      <c r="TRV77" s="10"/>
      <c r="TRW77" s="10"/>
      <c r="TRX77" s="10"/>
      <c r="TRY77" s="10"/>
      <c r="TRZ77" s="10"/>
      <c r="TSA77" s="10"/>
      <c r="TSB77" s="10"/>
      <c r="TSC77" s="10"/>
      <c r="TSD77" s="10"/>
      <c r="TSE77" s="10"/>
      <c r="TSF77" s="10"/>
      <c r="TSG77" s="10"/>
      <c r="TSH77" s="10"/>
      <c r="TSI77" s="10"/>
      <c r="TSJ77" s="10"/>
      <c r="TSK77" s="10"/>
      <c r="TSL77" s="10"/>
      <c r="TSM77" s="10"/>
      <c r="TSN77" s="10"/>
      <c r="TSO77" s="10"/>
      <c r="TSP77" s="10"/>
      <c r="TSQ77" s="10"/>
      <c r="TSR77" s="10"/>
      <c r="TSS77" s="10"/>
      <c r="TST77" s="10"/>
      <c r="TSU77" s="10"/>
      <c r="TSV77" s="10"/>
      <c r="TSW77" s="10"/>
      <c r="TSX77" s="10"/>
      <c r="TSY77" s="10"/>
      <c r="TSZ77" s="10"/>
      <c r="TTA77" s="10"/>
      <c r="TTB77" s="10"/>
      <c r="TTC77" s="10"/>
      <c r="TTD77" s="10"/>
      <c r="TTE77" s="10"/>
      <c r="TTF77" s="10"/>
      <c r="TTG77" s="10"/>
      <c r="TTH77" s="10"/>
      <c r="TTI77" s="10"/>
      <c r="TTJ77" s="10"/>
      <c r="TTK77" s="10"/>
      <c r="TTL77" s="10"/>
      <c r="TTM77" s="10"/>
      <c r="TTN77" s="10"/>
      <c r="TTO77" s="10"/>
      <c r="TTP77" s="10"/>
      <c r="TTQ77" s="10"/>
      <c r="TTR77" s="10"/>
      <c r="TTS77" s="10"/>
      <c r="TTT77" s="10"/>
      <c r="TTU77" s="10"/>
      <c r="TTV77" s="10"/>
      <c r="TTW77" s="10"/>
      <c r="TTX77" s="10"/>
      <c r="TTY77" s="10"/>
      <c r="TTZ77" s="10"/>
      <c r="TUA77" s="10"/>
      <c r="TUB77" s="10"/>
      <c r="TUC77" s="10"/>
      <c r="TUD77" s="10"/>
      <c r="TUE77" s="10"/>
      <c r="TUF77" s="10"/>
      <c r="TUG77" s="10"/>
      <c r="TUH77" s="10"/>
      <c r="TUI77" s="10"/>
      <c r="TUJ77" s="10"/>
      <c r="TUK77" s="10"/>
      <c r="TUL77" s="10"/>
      <c r="TUM77" s="10"/>
      <c r="TUN77" s="10"/>
      <c r="TUO77" s="10"/>
      <c r="TUP77" s="10"/>
      <c r="TUQ77" s="10"/>
      <c r="TUR77" s="10"/>
      <c r="TUS77" s="10"/>
      <c r="TUT77" s="10"/>
      <c r="TUU77" s="10"/>
      <c r="TUV77" s="10"/>
      <c r="TUW77" s="10"/>
      <c r="TUX77" s="10"/>
      <c r="TUY77" s="10"/>
      <c r="TUZ77" s="10"/>
      <c r="TVA77" s="10"/>
      <c r="TVB77" s="10"/>
      <c r="TVC77" s="10"/>
      <c r="TVD77" s="10"/>
      <c r="TVE77" s="10"/>
      <c r="TVF77" s="10"/>
      <c r="TVG77" s="10"/>
      <c r="TVH77" s="10"/>
      <c r="TVI77" s="10"/>
      <c r="TVJ77" s="10"/>
      <c r="TVK77" s="10"/>
      <c r="TVL77" s="10"/>
      <c r="TVM77" s="10"/>
      <c r="TVN77" s="10"/>
      <c r="TVO77" s="10"/>
      <c r="TVP77" s="10"/>
      <c r="TVQ77" s="10"/>
      <c r="TVR77" s="10"/>
      <c r="TVS77" s="10"/>
      <c r="TVT77" s="10"/>
      <c r="TVU77" s="10"/>
      <c r="TVV77" s="10"/>
      <c r="TVW77" s="10"/>
      <c r="TVX77" s="10"/>
      <c r="TVY77" s="10"/>
      <c r="TVZ77" s="10"/>
      <c r="TWA77" s="10"/>
      <c r="TWB77" s="10"/>
      <c r="TWC77" s="10"/>
      <c r="TWD77" s="10"/>
      <c r="TWE77" s="10"/>
      <c r="TWF77" s="10"/>
      <c r="TWG77" s="10"/>
      <c r="TWH77" s="10"/>
      <c r="TWI77" s="10"/>
      <c r="TWJ77" s="10"/>
      <c r="TWK77" s="10"/>
      <c r="TWL77" s="10"/>
      <c r="TWM77" s="10"/>
      <c r="TWN77" s="10"/>
      <c r="TWO77" s="10"/>
      <c r="TWP77" s="10"/>
      <c r="TWQ77" s="10"/>
      <c r="TWR77" s="10"/>
      <c r="TWS77" s="10"/>
      <c r="TWT77" s="10"/>
      <c r="TWU77" s="10"/>
      <c r="TWV77" s="10"/>
      <c r="TWW77" s="10"/>
      <c r="TWX77" s="10"/>
      <c r="TWY77" s="10"/>
      <c r="TWZ77" s="10"/>
      <c r="TXA77" s="10"/>
      <c r="TXB77" s="10"/>
      <c r="TXC77" s="10"/>
      <c r="TXD77" s="10"/>
      <c r="TXE77" s="10"/>
      <c r="TXF77" s="10"/>
      <c r="TXG77" s="10"/>
      <c r="TXH77" s="10"/>
      <c r="TXI77" s="10"/>
      <c r="TXJ77" s="10"/>
      <c r="TXK77" s="10"/>
      <c r="TXL77" s="10"/>
      <c r="TXM77" s="10"/>
      <c r="TXN77" s="10"/>
      <c r="TXO77" s="10"/>
      <c r="TXP77" s="10"/>
      <c r="TXQ77" s="10"/>
      <c r="TXR77" s="10"/>
      <c r="TXS77" s="10"/>
      <c r="TXT77" s="10"/>
      <c r="TXU77" s="10"/>
      <c r="TXV77" s="10"/>
      <c r="TXW77" s="10"/>
      <c r="TXX77" s="10"/>
      <c r="TXY77" s="10"/>
      <c r="TXZ77" s="10"/>
      <c r="TYA77" s="10"/>
      <c r="TYB77" s="10"/>
      <c r="TYC77" s="10"/>
      <c r="TYD77" s="10"/>
      <c r="TYE77" s="10"/>
      <c r="TYF77" s="10"/>
      <c r="TYG77" s="10"/>
      <c r="TYH77" s="10"/>
      <c r="TYI77" s="10"/>
      <c r="TYJ77" s="10"/>
      <c r="TYK77" s="10"/>
      <c r="TYL77" s="10"/>
      <c r="TYM77" s="10"/>
      <c r="TYN77" s="10"/>
      <c r="TYO77" s="10"/>
      <c r="TYP77" s="10"/>
      <c r="TYQ77" s="10"/>
      <c r="TYR77" s="10"/>
      <c r="TYS77" s="10"/>
      <c r="TYT77" s="10"/>
      <c r="TYU77" s="10"/>
      <c r="TYV77" s="10"/>
      <c r="TYW77" s="10"/>
      <c r="TYX77" s="10"/>
      <c r="TYY77" s="10"/>
      <c r="TYZ77" s="10"/>
      <c r="TZA77" s="10"/>
      <c r="TZB77" s="10"/>
      <c r="TZC77" s="10"/>
      <c r="TZD77" s="10"/>
      <c r="TZE77" s="10"/>
      <c r="TZF77" s="10"/>
      <c r="TZG77" s="10"/>
      <c r="TZH77" s="10"/>
      <c r="TZI77" s="10"/>
      <c r="TZJ77" s="10"/>
      <c r="TZK77" s="10"/>
      <c r="TZL77" s="10"/>
      <c r="TZM77" s="10"/>
      <c r="TZN77" s="10"/>
      <c r="TZO77" s="10"/>
      <c r="TZP77" s="10"/>
      <c r="TZQ77" s="10"/>
      <c r="TZR77" s="10"/>
      <c r="TZS77" s="10"/>
      <c r="TZT77" s="10"/>
      <c r="TZU77" s="10"/>
      <c r="TZV77" s="10"/>
      <c r="TZW77" s="10"/>
      <c r="TZX77" s="10"/>
      <c r="TZY77" s="10"/>
      <c r="TZZ77" s="10"/>
      <c r="UAA77" s="10"/>
      <c r="UAB77" s="10"/>
      <c r="UAC77" s="10"/>
      <c r="UAD77" s="10"/>
      <c r="UAE77" s="10"/>
      <c r="UAF77" s="10"/>
      <c r="UAG77" s="10"/>
      <c r="UAH77" s="10"/>
      <c r="UAI77" s="10"/>
      <c r="UAJ77" s="10"/>
      <c r="UAK77" s="10"/>
      <c r="UAL77" s="10"/>
      <c r="UAM77" s="10"/>
      <c r="UAN77" s="10"/>
      <c r="UAO77" s="10"/>
      <c r="UAP77" s="10"/>
      <c r="UAQ77" s="10"/>
      <c r="UAR77" s="10"/>
      <c r="UAS77" s="10"/>
      <c r="UAT77" s="10"/>
      <c r="UAU77" s="10"/>
      <c r="UAV77" s="10"/>
      <c r="UAW77" s="10"/>
      <c r="UAX77" s="10"/>
      <c r="UAY77" s="10"/>
      <c r="UAZ77" s="10"/>
      <c r="UBA77" s="10"/>
      <c r="UBB77" s="10"/>
      <c r="UBC77" s="10"/>
      <c r="UBD77" s="10"/>
      <c r="UBE77" s="10"/>
      <c r="UBF77" s="10"/>
      <c r="UBG77" s="10"/>
      <c r="UBH77" s="10"/>
      <c r="UBI77" s="10"/>
      <c r="UBJ77" s="10"/>
      <c r="UBK77" s="10"/>
      <c r="UBL77" s="10"/>
      <c r="UBM77" s="10"/>
      <c r="UBN77" s="10"/>
      <c r="UBO77" s="10"/>
      <c r="UBP77" s="10"/>
      <c r="UBQ77" s="10"/>
      <c r="UBR77" s="10"/>
      <c r="UBS77" s="10"/>
      <c r="UBT77" s="10"/>
      <c r="UBU77" s="10"/>
      <c r="UBV77" s="10"/>
      <c r="UBW77" s="10"/>
      <c r="UBX77" s="10"/>
      <c r="UBY77" s="10"/>
      <c r="UBZ77" s="10"/>
      <c r="UCA77" s="10"/>
      <c r="UCB77" s="10"/>
      <c r="UCC77" s="10"/>
      <c r="UCD77" s="10"/>
      <c r="UCE77" s="10"/>
      <c r="UCF77" s="10"/>
      <c r="UCG77" s="10"/>
      <c r="UCH77" s="10"/>
      <c r="UCI77" s="10"/>
      <c r="UCJ77" s="10"/>
      <c r="UCK77" s="10"/>
      <c r="UCL77" s="10"/>
      <c r="UCM77" s="10"/>
      <c r="UCN77" s="10"/>
      <c r="UCO77" s="10"/>
      <c r="UCP77" s="10"/>
      <c r="UCQ77" s="10"/>
      <c r="UCR77" s="10"/>
      <c r="UCS77" s="10"/>
      <c r="UCT77" s="10"/>
      <c r="UCU77" s="10"/>
      <c r="UCV77" s="10"/>
      <c r="UCW77" s="10"/>
      <c r="UCX77" s="10"/>
      <c r="UCY77" s="10"/>
      <c r="UCZ77" s="10"/>
      <c r="UDA77" s="10"/>
      <c r="UDB77" s="10"/>
      <c r="UDC77" s="10"/>
      <c r="UDD77" s="10"/>
      <c r="UDE77" s="10"/>
      <c r="UDF77" s="10"/>
      <c r="UDG77" s="10"/>
      <c r="UDH77" s="10"/>
      <c r="UDI77" s="10"/>
      <c r="UDJ77" s="10"/>
      <c r="UDK77" s="10"/>
      <c r="UDL77" s="10"/>
      <c r="UDM77" s="10"/>
      <c r="UDN77" s="10"/>
      <c r="UDO77" s="10"/>
      <c r="UDP77" s="10"/>
      <c r="UDQ77" s="10"/>
      <c r="UDR77" s="10"/>
      <c r="UDS77" s="10"/>
      <c r="UDT77" s="10"/>
      <c r="UDU77" s="10"/>
      <c r="UDV77" s="10"/>
      <c r="UDW77" s="10"/>
      <c r="UDX77" s="10"/>
      <c r="UDY77" s="10"/>
      <c r="UDZ77" s="10"/>
      <c r="UEA77" s="10"/>
      <c r="UEB77" s="10"/>
      <c r="UEC77" s="10"/>
      <c r="UED77" s="10"/>
      <c r="UEE77" s="10"/>
      <c r="UEF77" s="10"/>
      <c r="UEG77" s="10"/>
      <c r="UEH77" s="10"/>
      <c r="UEI77" s="10"/>
      <c r="UEJ77" s="10"/>
      <c r="UEK77" s="10"/>
      <c r="UEL77" s="10"/>
      <c r="UEM77" s="10"/>
      <c r="UEN77" s="10"/>
      <c r="UEO77" s="10"/>
      <c r="UEP77" s="10"/>
      <c r="UEQ77" s="10"/>
      <c r="UER77" s="10"/>
      <c r="UES77" s="10"/>
      <c r="UET77" s="10"/>
      <c r="UEU77" s="10"/>
      <c r="UEV77" s="10"/>
      <c r="UEW77" s="10"/>
      <c r="UEX77" s="10"/>
      <c r="UEY77" s="10"/>
      <c r="UEZ77" s="10"/>
      <c r="UFA77" s="10"/>
      <c r="UFB77" s="10"/>
      <c r="UFC77" s="10"/>
      <c r="UFD77" s="10"/>
      <c r="UFE77" s="10"/>
      <c r="UFF77" s="10"/>
      <c r="UFG77" s="10"/>
      <c r="UFH77" s="10"/>
      <c r="UFI77" s="10"/>
      <c r="UFJ77" s="10"/>
      <c r="UFK77" s="10"/>
      <c r="UFL77" s="10"/>
      <c r="UFM77" s="10"/>
      <c r="UFN77" s="10"/>
      <c r="UFO77" s="10"/>
      <c r="UFP77" s="10"/>
      <c r="UFQ77" s="10"/>
      <c r="UFR77" s="10"/>
      <c r="UFS77" s="10"/>
      <c r="UFT77" s="10"/>
      <c r="UFU77" s="10"/>
      <c r="UFV77" s="10"/>
      <c r="UFW77" s="10"/>
      <c r="UFX77" s="10"/>
      <c r="UFY77" s="10"/>
      <c r="UFZ77" s="10"/>
      <c r="UGA77" s="10"/>
      <c r="UGB77" s="10"/>
      <c r="UGC77" s="10"/>
      <c r="UGD77" s="10"/>
      <c r="UGE77" s="10"/>
      <c r="UGF77" s="10"/>
      <c r="UGG77" s="10"/>
      <c r="UGH77" s="10"/>
      <c r="UGI77" s="10"/>
      <c r="UGJ77" s="10"/>
      <c r="UGK77" s="10"/>
      <c r="UGL77" s="10"/>
      <c r="UGM77" s="10"/>
      <c r="UGN77" s="10"/>
      <c r="UGO77" s="10"/>
      <c r="UGP77" s="10"/>
      <c r="UGQ77" s="10"/>
      <c r="UGR77" s="10"/>
      <c r="UGS77" s="10"/>
      <c r="UGT77" s="10"/>
      <c r="UGU77" s="10"/>
      <c r="UGV77" s="10"/>
      <c r="UGW77" s="10"/>
      <c r="UGX77" s="10"/>
      <c r="UGY77" s="10"/>
      <c r="UGZ77" s="10"/>
      <c r="UHA77" s="10"/>
      <c r="UHB77" s="10"/>
      <c r="UHC77" s="10"/>
      <c r="UHD77" s="10"/>
      <c r="UHE77" s="10"/>
      <c r="UHF77" s="10"/>
      <c r="UHG77" s="10"/>
      <c r="UHH77" s="10"/>
      <c r="UHI77" s="10"/>
      <c r="UHJ77" s="10"/>
      <c r="UHK77" s="10"/>
      <c r="UHL77" s="10"/>
      <c r="UHM77" s="10"/>
      <c r="UHN77" s="10"/>
      <c r="UHO77" s="10"/>
      <c r="UHP77" s="10"/>
      <c r="UHQ77" s="10"/>
      <c r="UHR77" s="10"/>
      <c r="UHS77" s="10"/>
      <c r="UHT77" s="10"/>
      <c r="UHU77" s="10"/>
      <c r="UHV77" s="10"/>
      <c r="UHW77" s="10"/>
      <c r="UHX77" s="10"/>
      <c r="UHY77" s="10"/>
      <c r="UHZ77" s="10"/>
      <c r="UIA77" s="10"/>
      <c r="UIB77" s="10"/>
      <c r="UIC77" s="10"/>
      <c r="UID77" s="10"/>
      <c r="UIE77" s="10"/>
      <c r="UIF77" s="10"/>
      <c r="UIG77" s="10"/>
      <c r="UIH77" s="10"/>
      <c r="UII77" s="10"/>
      <c r="UIJ77" s="10"/>
      <c r="UIK77" s="10"/>
      <c r="UIL77" s="10"/>
      <c r="UIM77" s="10"/>
      <c r="UIN77" s="10"/>
      <c r="UIO77" s="10"/>
      <c r="UIP77" s="10"/>
      <c r="UIQ77" s="10"/>
      <c r="UIR77" s="10"/>
      <c r="UIS77" s="10"/>
      <c r="UIT77" s="10"/>
      <c r="UIU77" s="10"/>
      <c r="UIV77" s="10"/>
      <c r="UIW77" s="10"/>
      <c r="UIX77" s="10"/>
      <c r="UIY77" s="10"/>
      <c r="UIZ77" s="10"/>
      <c r="UJA77" s="10"/>
      <c r="UJB77" s="10"/>
      <c r="UJC77" s="10"/>
      <c r="UJD77" s="10"/>
      <c r="UJE77" s="10"/>
      <c r="UJF77" s="10"/>
      <c r="UJG77" s="10"/>
      <c r="UJH77" s="10"/>
      <c r="UJI77" s="10"/>
      <c r="UJJ77" s="10"/>
      <c r="UJK77" s="10"/>
      <c r="UJL77" s="10"/>
      <c r="UJM77" s="10"/>
      <c r="UJN77" s="10"/>
      <c r="UJO77" s="10"/>
      <c r="UJP77" s="10"/>
      <c r="UJQ77" s="10"/>
      <c r="UJR77" s="10"/>
      <c r="UJS77" s="10"/>
      <c r="UJT77" s="10"/>
      <c r="UJU77" s="10"/>
      <c r="UJV77" s="10"/>
      <c r="UJW77" s="10"/>
      <c r="UJX77" s="10"/>
      <c r="UJY77" s="10"/>
      <c r="UJZ77" s="10"/>
      <c r="UKA77" s="10"/>
      <c r="UKB77" s="10"/>
      <c r="UKC77" s="10"/>
      <c r="UKD77" s="10"/>
      <c r="UKE77" s="10"/>
      <c r="UKF77" s="10"/>
      <c r="UKG77" s="10"/>
      <c r="UKH77" s="10"/>
      <c r="UKI77" s="10"/>
      <c r="UKJ77" s="10"/>
      <c r="UKK77" s="10"/>
      <c r="UKL77" s="10"/>
      <c r="UKM77" s="10"/>
      <c r="UKN77" s="10"/>
      <c r="UKO77" s="10"/>
      <c r="UKP77" s="10"/>
      <c r="UKQ77" s="10"/>
      <c r="UKR77" s="10"/>
      <c r="UKS77" s="10"/>
      <c r="UKT77" s="10"/>
      <c r="UKU77" s="10"/>
      <c r="UKV77" s="10"/>
      <c r="UKW77" s="10"/>
      <c r="UKX77" s="10"/>
      <c r="UKY77" s="10"/>
      <c r="UKZ77" s="10"/>
      <c r="ULA77" s="10"/>
      <c r="ULB77" s="10"/>
      <c r="ULC77" s="10"/>
      <c r="ULD77" s="10"/>
      <c r="ULE77" s="10"/>
      <c r="ULF77" s="10"/>
      <c r="ULG77" s="10"/>
      <c r="ULH77" s="10"/>
      <c r="ULI77" s="10"/>
      <c r="ULJ77" s="10"/>
      <c r="ULK77" s="10"/>
      <c r="ULL77" s="10"/>
      <c r="ULM77" s="10"/>
      <c r="ULN77" s="10"/>
      <c r="ULO77" s="10"/>
      <c r="ULP77" s="10"/>
      <c r="ULQ77" s="10"/>
      <c r="ULR77" s="10"/>
      <c r="ULS77" s="10"/>
      <c r="ULT77" s="10"/>
      <c r="ULU77" s="10"/>
      <c r="ULV77" s="10"/>
      <c r="ULW77" s="10"/>
      <c r="ULX77" s="10"/>
      <c r="ULY77" s="10"/>
      <c r="ULZ77" s="10"/>
      <c r="UMA77" s="10"/>
      <c r="UMB77" s="10"/>
      <c r="UMC77" s="10"/>
      <c r="UMD77" s="10"/>
      <c r="UME77" s="10"/>
      <c r="UMF77" s="10"/>
      <c r="UMG77" s="10"/>
      <c r="UMH77" s="10"/>
      <c r="UMI77" s="10"/>
      <c r="UMJ77" s="10"/>
      <c r="UMK77" s="10"/>
      <c r="UML77" s="10"/>
      <c r="UMM77" s="10"/>
      <c r="UMN77" s="10"/>
      <c r="UMO77" s="10"/>
      <c r="UMP77" s="10"/>
      <c r="UMQ77" s="10"/>
      <c r="UMR77" s="10"/>
      <c r="UMS77" s="10"/>
      <c r="UMT77" s="10"/>
      <c r="UMU77" s="10"/>
      <c r="UMV77" s="10"/>
      <c r="UMW77" s="10"/>
      <c r="UMX77" s="10"/>
      <c r="UMY77" s="10"/>
      <c r="UMZ77" s="10"/>
      <c r="UNA77" s="10"/>
      <c r="UNB77" s="10"/>
      <c r="UNC77" s="10"/>
      <c r="UND77" s="10"/>
      <c r="UNE77" s="10"/>
      <c r="UNF77" s="10"/>
      <c r="UNG77" s="10"/>
      <c r="UNH77" s="10"/>
      <c r="UNI77" s="10"/>
      <c r="UNJ77" s="10"/>
      <c r="UNK77" s="10"/>
      <c r="UNL77" s="10"/>
      <c r="UNM77" s="10"/>
      <c r="UNN77" s="10"/>
      <c r="UNO77" s="10"/>
      <c r="UNP77" s="10"/>
      <c r="UNQ77" s="10"/>
      <c r="UNR77" s="10"/>
      <c r="UNS77" s="10"/>
      <c r="UNT77" s="10"/>
      <c r="UNU77" s="10"/>
      <c r="UNV77" s="10"/>
      <c r="UNW77" s="10"/>
      <c r="UNX77" s="10"/>
      <c r="UNY77" s="10"/>
      <c r="UNZ77" s="10"/>
      <c r="UOA77" s="10"/>
      <c r="UOB77" s="10"/>
      <c r="UOC77" s="10"/>
      <c r="UOD77" s="10"/>
      <c r="UOE77" s="10"/>
      <c r="UOF77" s="10"/>
      <c r="UOG77" s="10"/>
      <c r="UOH77" s="10"/>
      <c r="UOI77" s="10"/>
      <c r="UOJ77" s="10"/>
      <c r="UOK77" s="10"/>
      <c r="UOL77" s="10"/>
      <c r="UOM77" s="10"/>
      <c r="UON77" s="10"/>
      <c r="UOO77" s="10"/>
      <c r="UOP77" s="10"/>
      <c r="UOQ77" s="10"/>
      <c r="UOR77" s="10"/>
      <c r="UOS77" s="10"/>
      <c r="UOT77" s="10"/>
      <c r="UOU77" s="10"/>
      <c r="UOV77" s="10"/>
      <c r="UOW77" s="10"/>
      <c r="UOX77" s="10"/>
      <c r="UOY77" s="10"/>
      <c r="UOZ77" s="10"/>
      <c r="UPA77" s="10"/>
      <c r="UPB77" s="10"/>
      <c r="UPC77" s="10"/>
      <c r="UPD77" s="10"/>
      <c r="UPE77" s="10"/>
      <c r="UPF77" s="10"/>
      <c r="UPG77" s="10"/>
      <c r="UPH77" s="10"/>
      <c r="UPI77" s="10"/>
      <c r="UPJ77" s="10"/>
      <c r="UPK77" s="10"/>
      <c r="UPL77" s="10"/>
      <c r="UPM77" s="10"/>
      <c r="UPN77" s="10"/>
      <c r="UPO77" s="10"/>
      <c r="UPP77" s="10"/>
      <c r="UPQ77" s="10"/>
      <c r="UPR77" s="10"/>
      <c r="UPS77" s="10"/>
      <c r="UPT77" s="10"/>
      <c r="UPU77" s="10"/>
      <c r="UPV77" s="10"/>
      <c r="UPW77" s="10"/>
      <c r="UPX77" s="10"/>
      <c r="UPY77" s="10"/>
      <c r="UPZ77" s="10"/>
      <c r="UQA77" s="10"/>
      <c r="UQB77" s="10"/>
      <c r="UQC77" s="10"/>
      <c r="UQD77" s="10"/>
      <c r="UQE77" s="10"/>
      <c r="UQF77" s="10"/>
      <c r="UQG77" s="10"/>
      <c r="UQH77" s="10"/>
      <c r="UQI77" s="10"/>
      <c r="UQJ77" s="10"/>
      <c r="UQK77" s="10"/>
      <c r="UQL77" s="10"/>
      <c r="UQM77" s="10"/>
      <c r="UQN77" s="10"/>
      <c r="UQO77" s="10"/>
      <c r="UQP77" s="10"/>
      <c r="UQQ77" s="10"/>
      <c r="UQR77" s="10"/>
      <c r="UQS77" s="10"/>
      <c r="UQT77" s="10"/>
      <c r="UQU77" s="10"/>
      <c r="UQV77" s="10"/>
      <c r="UQW77" s="10"/>
      <c r="UQX77" s="10"/>
      <c r="UQY77" s="10"/>
      <c r="UQZ77" s="10"/>
      <c r="URA77" s="10"/>
      <c r="URB77" s="10"/>
      <c r="URC77" s="10"/>
      <c r="URD77" s="10"/>
      <c r="URE77" s="10"/>
      <c r="URF77" s="10"/>
      <c r="URG77" s="10"/>
      <c r="URH77" s="10"/>
      <c r="URI77" s="10"/>
      <c r="URJ77" s="10"/>
      <c r="URK77" s="10"/>
      <c r="URL77" s="10"/>
      <c r="URM77" s="10"/>
      <c r="URN77" s="10"/>
      <c r="URO77" s="10"/>
      <c r="URP77" s="10"/>
      <c r="URQ77" s="10"/>
      <c r="URR77" s="10"/>
      <c r="URS77" s="10"/>
      <c r="URT77" s="10"/>
      <c r="URU77" s="10"/>
      <c r="URV77" s="10"/>
      <c r="URW77" s="10"/>
      <c r="URX77" s="10"/>
      <c r="URY77" s="10"/>
      <c r="URZ77" s="10"/>
      <c r="USA77" s="10"/>
      <c r="USB77" s="10"/>
      <c r="USC77" s="10"/>
      <c r="USD77" s="10"/>
      <c r="USE77" s="10"/>
      <c r="USF77" s="10"/>
      <c r="USG77" s="10"/>
      <c r="USH77" s="10"/>
      <c r="USI77" s="10"/>
      <c r="USJ77" s="10"/>
      <c r="USK77" s="10"/>
      <c r="USL77" s="10"/>
      <c r="USM77" s="10"/>
      <c r="USN77" s="10"/>
      <c r="USO77" s="10"/>
      <c r="USP77" s="10"/>
      <c r="USQ77" s="10"/>
      <c r="USR77" s="10"/>
      <c r="USS77" s="10"/>
      <c r="UST77" s="10"/>
      <c r="USU77" s="10"/>
      <c r="USV77" s="10"/>
      <c r="USW77" s="10"/>
      <c r="USX77" s="10"/>
      <c r="USY77" s="10"/>
      <c r="USZ77" s="10"/>
      <c r="UTA77" s="10"/>
      <c r="UTB77" s="10"/>
      <c r="UTC77" s="10"/>
      <c r="UTD77" s="10"/>
      <c r="UTE77" s="10"/>
      <c r="UTF77" s="10"/>
      <c r="UTG77" s="10"/>
      <c r="UTH77" s="10"/>
      <c r="UTI77" s="10"/>
      <c r="UTJ77" s="10"/>
      <c r="UTK77" s="10"/>
      <c r="UTL77" s="10"/>
      <c r="UTM77" s="10"/>
      <c r="UTN77" s="10"/>
      <c r="UTO77" s="10"/>
      <c r="UTP77" s="10"/>
      <c r="UTQ77" s="10"/>
      <c r="UTR77" s="10"/>
      <c r="UTS77" s="10"/>
      <c r="UTT77" s="10"/>
      <c r="UTU77" s="10"/>
      <c r="UTV77" s="10"/>
      <c r="UTW77" s="10"/>
      <c r="UTX77" s="10"/>
      <c r="UTY77" s="10"/>
      <c r="UTZ77" s="10"/>
      <c r="UUA77" s="10"/>
      <c r="UUB77" s="10"/>
      <c r="UUC77" s="10"/>
      <c r="UUD77" s="10"/>
      <c r="UUE77" s="10"/>
      <c r="UUF77" s="10"/>
      <c r="UUG77" s="10"/>
      <c r="UUH77" s="10"/>
      <c r="UUI77" s="10"/>
      <c r="UUJ77" s="10"/>
      <c r="UUK77" s="10"/>
      <c r="UUL77" s="10"/>
      <c r="UUM77" s="10"/>
      <c r="UUN77" s="10"/>
      <c r="UUO77" s="10"/>
      <c r="UUP77" s="10"/>
      <c r="UUQ77" s="10"/>
      <c r="UUR77" s="10"/>
      <c r="UUS77" s="10"/>
      <c r="UUT77" s="10"/>
      <c r="UUU77" s="10"/>
      <c r="UUV77" s="10"/>
      <c r="UUW77" s="10"/>
      <c r="UUX77" s="10"/>
      <c r="UUY77" s="10"/>
      <c r="UUZ77" s="10"/>
      <c r="UVA77" s="10"/>
      <c r="UVB77" s="10"/>
      <c r="UVC77" s="10"/>
      <c r="UVD77" s="10"/>
      <c r="UVE77" s="10"/>
      <c r="UVF77" s="10"/>
      <c r="UVG77" s="10"/>
      <c r="UVH77" s="10"/>
      <c r="UVI77" s="10"/>
      <c r="UVJ77" s="10"/>
      <c r="UVK77" s="10"/>
      <c r="UVL77" s="10"/>
      <c r="UVM77" s="10"/>
      <c r="UVN77" s="10"/>
      <c r="UVO77" s="10"/>
      <c r="UVP77" s="10"/>
      <c r="UVQ77" s="10"/>
      <c r="UVR77" s="10"/>
      <c r="UVS77" s="10"/>
      <c r="UVT77" s="10"/>
      <c r="UVU77" s="10"/>
      <c r="UVV77" s="10"/>
      <c r="UVW77" s="10"/>
      <c r="UVX77" s="10"/>
      <c r="UVY77" s="10"/>
      <c r="UVZ77" s="10"/>
      <c r="UWA77" s="10"/>
      <c r="UWB77" s="10"/>
      <c r="UWC77" s="10"/>
      <c r="UWD77" s="10"/>
      <c r="UWE77" s="10"/>
      <c r="UWF77" s="10"/>
      <c r="UWG77" s="10"/>
      <c r="UWH77" s="10"/>
      <c r="UWI77" s="10"/>
      <c r="UWJ77" s="10"/>
      <c r="UWK77" s="10"/>
      <c r="UWL77" s="10"/>
      <c r="UWM77" s="10"/>
      <c r="UWN77" s="10"/>
      <c r="UWO77" s="10"/>
      <c r="UWP77" s="10"/>
      <c r="UWQ77" s="10"/>
      <c r="UWR77" s="10"/>
      <c r="UWS77" s="10"/>
      <c r="UWT77" s="10"/>
      <c r="UWU77" s="10"/>
      <c r="UWV77" s="10"/>
      <c r="UWW77" s="10"/>
      <c r="UWX77" s="10"/>
      <c r="UWY77" s="10"/>
      <c r="UWZ77" s="10"/>
      <c r="UXA77" s="10"/>
      <c r="UXB77" s="10"/>
      <c r="UXC77" s="10"/>
      <c r="UXD77" s="10"/>
      <c r="UXE77" s="10"/>
      <c r="UXF77" s="10"/>
      <c r="UXG77" s="10"/>
      <c r="UXH77" s="10"/>
      <c r="UXI77" s="10"/>
      <c r="UXJ77" s="10"/>
      <c r="UXK77" s="10"/>
      <c r="UXL77" s="10"/>
      <c r="UXM77" s="10"/>
      <c r="UXN77" s="10"/>
      <c r="UXO77" s="10"/>
      <c r="UXP77" s="10"/>
      <c r="UXQ77" s="10"/>
      <c r="UXR77" s="10"/>
      <c r="UXS77" s="10"/>
      <c r="UXT77" s="10"/>
      <c r="UXU77" s="10"/>
      <c r="UXV77" s="10"/>
      <c r="UXW77" s="10"/>
      <c r="UXX77" s="10"/>
      <c r="UXY77" s="10"/>
      <c r="UXZ77" s="10"/>
      <c r="UYA77" s="10"/>
      <c r="UYB77" s="10"/>
      <c r="UYC77" s="10"/>
      <c r="UYD77" s="10"/>
      <c r="UYE77" s="10"/>
      <c r="UYF77" s="10"/>
      <c r="UYG77" s="10"/>
      <c r="UYH77" s="10"/>
      <c r="UYI77" s="10"/>
      <c r="UYJ77" s="10"/>
      <c r="UYK77" s="10"/>
      <c r="UYL77" s="10"/>
      <c r="UYM77" s="10"/>
      <c r="UYN77" s="10"/>
      <c r="UYO77" s="10"/>
      <c r="UYP77" s="10"/>
      <c r="UYQ77" s="10"/>
      <c r="UYR77" s="10"/>
      <c r="UYS77" s="10"/>
      <c r="UYT77" s="10"/>
      <c r="UYU77" s="10"/>
      <c r="UYV77" s="10"/>
      <c r="UYW77" s="10"/>
      <c r="UYX77" s="10"/>
      <c r="UYY77" s="10"/>
      <c r="UYZ77" s="10"/>
      <c r="UZA77" s="10"/>
      <c r="UZB77" s="10"/>
      <c r="UZC77" s="10"/>
      <c r="UZD77" s="10"/>
      <c r="UZE77" s="10"/>
      <c r="UZF77" s="10"/>
      <c r="UZG77" s="10"/>
      <c r="UZH77" s="10"/>
      <c r="UZI77" s="10"/>
      <c r="UZJ77" s="10"/>
      <c r="UZK77" s="10"/>
      <c r="UZL77" s="10"/>
      <c r="UZM77" s="10"/>
      <c r="UZN77" s="10"/>
      <c r="UZO77" s="10"/>
      <c r="UZP77" s="10"/>
      <c r="UZQ77" s="10"/>
      <c r="UZR77" s="10"/>
      <c r="UZS77" s="10"/>
      <c r="UZT77" s="10"/>
      <c r="UZU77" s="10"/>
      <c r="UZV77" s="10"/>
      <c r="UZW77" s="10"/>
      <c r="UZX77" s="10"/>
      <c r="UZY77" s="10"/>
      <c r="UZZ77" s="10"/>
      <c r="VAA77" s="10"/>
      <c r="VAB77" s="10"/>
      <c r="VAC77" s="10"/>
      <c r="VAD77" s="10"/>
      <c r="VAE77" s="10"/>
      <c r="VAF77" s="10"/>
      <c r="VAG77" s="10"/>
      <c r="VAH77" s="10"/>
      <c r="VAI77" s="10"/>
      <c r="VAJ77" s="10"/>
      <c r="VAK77" s="10"/>
      <c r="VAL77" s="10"/>
      <c r="VAM77" s="10"/>
      <c r="VAN77" s="10"/>
      <c r="VAO77" s="10"/>
      <c r="VAP77" s="10"/>
      <c r="VAQ77" s="10"/>
      <c r="VAR77" s="10"/>
      <c r="VAS77" s="10"/>
      <c r="VAT77" s="10"/>
      <c r="VAU77" s="10"/>
      <c r="VAV77" s="10"/>
      <c r="VAW77" s="10"/>
      <c r="VAX77" s="10"/>
      <c r="VAY77" s="10"/>
      <c r="VAZ77" s="10"/>
      <c r="VBA77" s="10"/>
      <c r="VBB77" s="10"/>
      <c r="VBC77" s="10"/>
      <c r="VBD77" s="10"/>
      <c r="VBE77" s="10"/>
      <c r="VBF77" s="10"/>
      <c r="VBG77" s="10"/>
      <c r="VBH77" s="10"/>
      <c r="VBI77" s="10"/>
      <c r="VBJ77" s="10"/>
      <c r="VBK77" s="10"/>
      <c r="VBL77" s="10"/>
      <c r="VBM77" s="10"/>
      <c r="VBN77" s="10"/>
      <c r="VBO77" s="10"/>
      <c r="VBP77" s="10"/>
      <c r="VBQ77" s="10"/>
      <c r="VBR77" s="10"/>
      <c r="VBS77" s="10"/>
      <c r="VBT77" s="10"/>
      <c r="VBU77" s="10"/>
      <c r="VBV77" s="10"/>
      <c r="VBW77" s="10"/>
      <c r="VBX77" s="10"/>
      <c r="VBY77" s="10"/>
      <c r="VBZ77" s="10"/>
      <c r="VCA77" s="10"/>
      <c r="VCB77" s="10"/>
      <c r="VCC77" s="10"/>
      <c r="VCD77" s="10"/>
      <c r="VCE77" s="10"/>
      <c r="VCF77" s="10"/>
      <c r="VCG77" s="10"/>
      <c r="VCH77" s="10"/>
      <c r="VCI77" s="10"/>
      <c r="VCJ77" s="10"/>
      <c r="VCK77" s="10"/>
      <c r="VCL77" s="10"/>
      <c r="VCM77" s="10"/>
      <c r="VCN77" s="10"/>
      <c r="VCO77" s="10"/>
      <c r="VCP77" s="10"/>
      <c r="VCQ77" s="10"/>
      <c r="VCR77" s="10"/>
      <c r="VCS77" s="10"/>
      <c r="VCT77" s="10"/>
      <c r="VCU77" s="10"/>
      <c r="VCV77" s="10"/>
      <c r="VCW77" s="10"/>
      <c r="VCX77" s="10"/>
      <c r="VCY77" s="10"/>
      <c r="VCZ77" s="10"/>
      <c r="VDA77" s="10"/>
      <c r="VDB77" s="10"/>
      <c r="VDC77" s="10"/>
      <c r="VDD77" s="10"/>
      <c r="VDE77" s="10"/>
      <c r="VDF77" s="10"/>
      <c r="VDG77" s="10"/>
      <c r="VDH77" s="10"/>
      <c r="VDI77" s="10"/>
      <c r="VDJ77" s="10"/>
      <c r="VDK77" s="10"/>
      <c r="VDL77" s="10"/>
      <c r="VDM77" s="10"/>
      <c r="VDN77" s="10"/>
      <c r="VDO77" s="10"/>
      <c r="VDP77" s="10"/>
      <c r="VDQ77" s="10"/>
      <c r="VDR77" s="10"/>
      <c r="VDS77" s="10"/>
      <c r="VDT77" s="10"/>
      <c r="VDU77" s="10"/>
      <c r="VDV77" s="10"/>
      <c r="VDW77" s="10"/>
      <c r="VDX77" s="10"/>
      <c r="VDY77" s="10"/>
      <c r="VDZ77" s="10"/>
      <c r="VEA77" s="10"/>
      <c r="VEB77" s="10"/>
      <c r="VEC77" s="10"/>
      <c r="VED77" s="10"/>
      <c r="VEE77" s="10"/>
      <c r="VEF77" s="10"/>
      <c r="VEG77" s="10"/>
      <c r="VEH77" s="10"/>
      <c r="VEI77" s="10"/>
      <c r="VEJ77" s="10"/>
      <c r="VEK77" s="10"/>
      <c r="VEL77" s="10"/>
      <c r="VEM77" s="10"/>
      <c r="VEN77" s="10"/>
      <c r="VEO77" s="10"/>
      <c r="VEP77" s="10"/>
      <c r="VEQ77" s="10"/>
      <c r="VER77" s="10"/>
      <c r="VES77" s="10"/>
      <c r="VET77" s="10"/>
      <c r="VEU77" s="10"/>
      <c r="VEV77" s="10"/>
      <c r="VEW77" s="10"/>
      <c r="VEX77" s="10"/>
      <c r="VEY77" s="10"/>
      <c r="VEZ77" s="10"/>
      <c r="VFA77" s="10"/>
      <c r="VFB77" s="10"/>
      <c r="VFC77" s="10"/>
      <c r="VFD77" s="10"/>
      <c r="VFE77" s="10"/>
      <c r="VFF77" s="10"/>
      <c r="VFG77" s="10"/>
      <c r="VFH77" s="10"/>
      <c r="VFI77" s="10"/>
      <c r="VFJ77" s="10"/>
      <c r="VFK77" s="10"/>
      <c r="VFL77" s="10"/>
      <c r="VFM77" s="10"/>
      <c r="VFN77" s="10"/>
      <c r="VFO77" s="10"/>
      <c r="VFP77" s="10"/>
      <c r="VFQ77" s="10"/>
      <c r="VFR77" s="10"/>
      <c r="VFS77" s="10"/>
      <c r="VFT77" s="10"/>
      <c r="VFU77" s="10"/>
      <c r="VFV77" s="10"/>
      <c r="VFW77" s="10"/>
      <c r="VFX77" s="10"/>
      <c r="VFY77" s="10"/>
      <c r="VFZ77" s="10"/>
      <c r="VGA77" s="10"/>
      <c r="VGB77" s="10"/>
      <c r="VGC77" s="10"/>
      <c r="VGD77" s="10"/>
      <c r="VGE77" s="10"/>
      <c r="VGF77" s="10"/>
      <c r="VGG77" s="10"/>
      <c r="VGH77" s="10"/>
      <c r="VGI77" s="10"/>
      <c r="VGJ77" s="10"/>
      <c r="VGK77" s="10"/>
      <c r="VGL77" s="10"/>
      <c r="VGM77" s="10"/>
      <c r="VGN77" s="10"/>
      <c r="VGO77" s="10"/>
      <c r="VGP77" s="10"/>
      <c r="VGQ77" s="10"/>
      <c r="VGR77" s="10"/>
      <c r="VGS77" s="10"/>
      <c r="VGT77" s="10"/>
      <c r="VGU77" s="10"/>
      <c r="VGV77" s="10"/>
      <c r="VGW77" s="10"/>
      <c r="VGX77" s="10"/>
      <c r="VGY77" s="10"/>
      <c r="VGZ77" s="10"/>
      <c r="VHA77" s="10"/>
      <c r="VHB77" s="10"/>
      <c r="VHC77" s="10"/>
      <c r="VHD77" s="10"/>
      <c r="VHE77" s="10"/>
      <c r="VHF77" s="10"/>
      <c r="VHG77" s="10"/>
      <c r="VHH77" s="10"/>
      <c r="VHI77" s="10"/>
      <c r="VHJ77" s="10"/>
      <c r="VHK77" s="10"/>
      <c r="VHL77" s="10"/>
      <c r="VHM77" s="10"/>
      <c r="VHN77" s="10"/>
      <c r="VHO77" s="10"/>
      <c r="VHP77" s="10"/>
      <c r="VHQ77" s="10"/>
      <c r="VHR77" s="10"/>
      <c r="VHS77" s="10"/>
      <c r="VHT77" s="10"/>
      <c r="VHU77" s="10"/>
      <c r="VHV77" s="10"/>
      <c r="VHW77" s="10"/>
      <c r="VHX77" s="10"/>
      <c r="VHY77" s="10"/>
      <c r="VHZ77" s="10"/>
      <c r="VIA77" s="10"/>
      <c r="VIB77" s="10"/>
      <c r="VIC77" s="10"/>
      <c r="VID77" s="10"/>
      <c r="VIE77" s="10"/>
      <c r="VIF77" s="10"/>
      <c r="VIG77" s="10"/>
      <c r="VIH77" s="10"/>
      <c r="VII77" s="10"/>
      <c r="VIJ77" s="10"/>
      <c r="VIK77" s="10"/>
      <c r="VIL77" s="10"/>
      <c r="VIM77" s="10"/>
      <c r="VIN77" s="10"/>
      <c r="VIO77" s="10"/>
      <c r="VIP77" s="10"/>
      <c r="VIQ77" s="10"/>
      <c r="VIR77" s="10"/>
      <c r="VIS77" s="10"/>
      <c r="VIT77" s="10"/>
      <c r="VIU77" s="10"/>
      <c r="VIV77" s="10"/>
      <c r="VIW77" s="10"/>
      <c r="VIX77" s="10"/>
      <c r="VIY77" s="10"/>
      <c r="VIZ77" s="10"/>
      <c r="VJA77" s="10"/>
      <c r="VJB77" s="10"/>
      <c r="VJC77" s="10"/>
      <c r="VJD77" s="10"/>
      <c r="VJE77" s="10"/>
      <c r="VJF77" s="10"/>
      <c r="VJG77" s="10"/>
      <c r="VJH77" s="10"/>
      <c r="VJI77" s="10"/>
      <c r="VJJ77" s="10"/>
      <c r="VJK77" s="10"/>
      <c r="VJL77" s="10"/>
      <c r="VJM77" s="10"/>
      <c r="VJN77" s="10"/>
      <c r="VJO77" s="10"/>
      <c r="VJP77" s="10"/>
      <c r="VJQ77" s="10"/>
      <c r="VJR77" s="10"/>
      <c r="VJS77" s="10"/>
      <c r="VJT77" s="10"/>
      <c r="VJU77" s="10"/>
      <c r="VJV77" s="10"/>
      <c r="VJW77" s="10"/>
      <c r="VJX77" s="10"/>
      <c r="VJY77" s="10"/>
      <c r="VJZ77" s="10"/>
      <c r="VKA77" s="10"/>
      <c r="VKB77" s="10"/>
      <c r="VKC77" s="10"/>
      <c r="VKD77" s="10"/>
      <c r="VKE77" s="10"/>
      <c r="VKF77" s="10"/>
      <c r="VKG77" s="10"/>
      <c r="VKH77" s="10"/>
      <c r="VKI77" s="10"/>
      <c r="VKJ77" s="10"/>
      <c r="VKK77" s="10"/>
      <c r="VKL77" s="10"/>
      <c r="VKM77" s="10"/>
      <c r="VKN77" s="10"/>
      <c r="VKO77" s="10"/>
      <c r="VKP77" s="10"/>
      <c r="VKQ77" s="10"/>
      <c r="VKR77" s="10"/>
      <c r="VKS77" s="10"/>
      <c r="VKT77" s="10"/>
      <c r="VKU77" s="10"/>
      <c r="VKV77" s="10"/>
      <c r="VKW77" s="10"/>
      <c r="VKX77" s="10"/>
      <c r="VKY77" s="10"/>
      <c r="VKZ77" s="10"/>
      <c r="VLA77" s="10"/>
      <c r="VLB77" s="10"/>
      <c r="VLC77" s="10"/>
      <c r="VLD77" s="10"/>
      <c r="VLE77" s="10"/>
      <c r="VLF77" s="10"/>
      <c r="VLG77" s="10"/>
      <c r="VLH77" s="10"/>
      <c r="VLI77" s="10"/>
      <c r="VLJ77" s="10"/>
      <c r="VLK77" s="10"/>
      <c r="VLL77" s="10"/>
      <c r="VLM77" s="10"/>
      <c r="VLN77" s="10"/>
      <c r="VLO77" s="10"/>
      <c r="VLP77" s="10"/>
      <c r="VLQ77" s="10"/>
      <c r="VLR77" s="10"/>
      <c r="VLS77" s="10"/>
      <c r="VLT77" s="10"/>
      <c r="VLU77" s="10"/>
      <c r="VLV77" s="10"/>
      <c r="VLW77" s="10"/>
      <c r="VLX77" s="10"/>
      <c r="VLY77" s="10"/>
      <c r="VLZ77" s="10"/>
      <c r="VMA77" s="10"/>
      <c r="VMB77" s="10"/>
      <c r="VMC77" s="10"/>
      <c r="VMD77" s="10"/>
      <c r="VME77" s="10"/>
      <c r="VMF77" s="10"/>
      <c r="VMG77" s="10"/>
      <c r="VMH77" s="10"/>
      <c r="VMI77" s="10"/>
      <c r="VMJ77" s="10"/>
      <c r="VMK77" s="10"/>
      <c r="VML77" s="10"/>
      <c r="VMM77" s="10"/>
      <c r="VMN77" s="10"/>
      <c r="VMO77" s="10"/>
      <c r="VMP77" s="10"/>
      <c r="VMQ77" s="10"/>
      <c r="VMR77" s="10"/>
      <c r="VMS77" s="10"/>
      <c r="VMT77" s="10"/>
      <c r="VMU77" s="10"/>
      <c r="VMV77" s="10"/>
      <c r="VMW77" s="10"/>
      <c r="VMX77" s="10"/>
      <c r="VMY77" s="10"/>
      <c r="VMZ77" s="10"/>
      <c r="VNA77" s="10"/>
      <c r="VNB77" s="10"/>
      <c r="VNC77" s="10"/>
      <c r="VND77" s="10"/>
      <c r="VNE77" s="10"/>
      <c r="VNF77" s="10"/>
      <c r="VNG77" s="10"/>
      <c r="VNH77" s="10"/>
      <c r="VNI77" s="10"/>
      <c r="VNJ77" s="10"/>
      <c r="VNK77" s="10"/>
      <c r="VNL77" s="10"/>
      <c r="VNM77" s="10"/>
      <c r="VNN77" s="10"/>
      <c r="VNO77" s="10"/>
      <c r="VNP77" s="10"/>
      <c r="VNQ77" s="10"/>
      <c r="VNR77" s="10"/>
      <c r="VNS77" s="10"/>
      <c r="VNT77" s="10"/>
      <c r="VNU77" s="10"/>
      <c r="VNV77" s="10"/>
      <c r="VNW77" s="10"/>
      <c r="VNX77" s="10"/>
      <c r="VNY77" s="10"/>
      <c r="VNZ77" s="10"/>
      <c r="VOA77" s="10"/>
      <c r="VOB77" s="10"/>
      <c r="VOC77" s="10"/>
      <c r="VOD77" s="10"/>
      <c r="VOE77" s="10"/>
      <c r="VOF77" s="10"/>
      <c r="VOG77" s="10"/>
      <c r="VOH77" s="10"/>
      <c r="VOI77" s="10"/>
      <c r="VOJ77" s="10"/>
      <c r="VOK77" s="10"/>
      <c r="VOL77" s="10"/>
      <c r="VOM77" s="10"/>
      <c r="VON77" s="10"/>
      <c r="VOO77" s="10"/>
      <c r="VOP77" s="10"/>
      <c r="VOQ77" s="10"/>
      <c r="VOR77" s="10"/>
      <c r="VOS77" s="10"/>
      <c r="VOT77" s="10"/>
      <c r="VOU77" s="10"/>
      <c r="VOV77" s="10"/>
      <c r="VOW77" s="10"/>
      <c r="VOX77" s="10"/>
      <c r="VOY77" s="10"/>
      <c r="VOZ77" s="10"/>
      <c r="VPA77" s="10"/>
      <c r="VPB77" s="10"/>
      <c r="VPC77" s="10"/>
      <c r="VPD77" s="10"/>
      <c r="VPE77" s="10"/>
      <c r="VPF77" s="10"/>
      <c r="VPG77" s="10"/>
      <c r="VPH77" s="10"/>
      <c r="VPI77" s="10"/>
      <c r="VPJ77" s="10"/>
      <c r="VPK77" s="10"/>
      <c r="VPL77" s="10"/>
      <c r="VPM77" s="10"/>
      <c r="VPN77" s="10"/>
      <c r="VPO77" s="10"/>
      <c r="VPP77" s="10"/>
      <c r="VPQ77" s="10"/>
      <c r="VPR77" s="10"/>
      <c r="VPS77" s="10"/>
      <c r="VPT77" s="10"/>
      <c r="VPU77" s="10"/>
      <c r="VPV77" s="10"/>
      <c r="VPW77" s="10"/>
      <c r="VPX77" s="10"/>
      <c r="VPY77" s="10"/>
      <c r="VPZ77" s="10"/>
      <c r="VQA77" s="10"/>
      <c r="VQB77" s="10"/>
      <c r="VQC77" s="10"/>
      <c r="VQD77" s="10"/>
      <c r="VQE77" s="10"/>
      <c r="VQF77" s="10"/>
      <c r="VQG77" s="10"/>
      <c r="VQH77" s="10"/>
      <c r="VQI77" s="10"/>
      <c r="VQJ77" s="10"/>
      <c r="VQK77" s="10"/>
      <c r="VQL77" s="10"/>
      <c r="VQM77" s="10"/>
      <c r="VQN77" s="10"/>
      <c r="VQO77" s="10"/>
      <c r="VQP77" s="10"/>
      <c r="VQQ77" s="10"/>
      <c r="VQR77" s="10"/>
      <c r="VQS77" s="10"/>
      <c r="VQT77" s="10"/>
      <c r="VQU77" s="10"/>
      <c r="VQV77" s="10"/>
      <c r="VQW77" s="10"/>
      <c r="VQX77" s="10"/>
      <c r="VQY77" s="10"/>
      <c r="VQZ77" s="10"/>
      <c r="VRA77" s="10"/>
      <c r="VRB77" s="10"/>
      <c r="VRC77" s="10"/>
      <c r="VRD77" s="10"/>
      <c r="VRE77" s="10"/>
      <c r="VRF77" s="10"/>
      <c r="VRG77" s="10"/>
      <c r="VRH77" s="10"/>
      <c r="VRI77" s="10"/>
      <c r="VRJ77" s="10"/>
      <c r="VRK77" s="10"/>
      <c r="VRL77" s="10"/>
      <c r="VRM77" s="10"/>
      <c r="VRN77" s="10"/>
      <c r="VRO77" s="10"/>
      <c r="VRP77" s="10"/>
      <c r="VRQ77" s="10"/>
      <c r="VRR77" s="10"/>
      <c r="VRS77" s="10"/>
      <c r="VRT77" s="10"/>
      <c r="VRU77" s="10"/>
      <c r="VRV77" s="10"/>
      <c r="VRW77" s="10"/>
      <c r="VRX77" s="10"/>
      <c r="VRY77" s="10"/>
      <c r="VRZ77" s="10"/>
      <c r="VSA77" s="10"/>
      <c r="VSB77" s="10"/>
      <c r="VSC77" s="10"/>
      <c r="VSD77" s="10"/>
      <c r="VSE77" s="10"/>
      <c r="VSF77" s="10"/>
      <c r="VSG77" s="10"/>
      <c r="VSH77" s="10"/>
      <c r="VSI77" s="10"/>
      <c r="VSJ77" s="10"/>
      <c r="VSK77" s="10"/>
      <c r="VSL77" s="10"/>
      <c r="VSM77" s="10"/>
      <c r="VSN77" s="10"/>
      <c r="VSO77" s="10"/>
      <c r="VSP77" s="10"/>
      <c r="VSQ77" s="10"/>
      <c r="VSR77" s="10"/>
      <c r="VSS77" s="10"/>
      <c r="VST77" s="10"/>
      <c r="VSU77" s="10"/>
      <c r="VSV77" s="10"/>
      <c r="VSW77" s="10"/>
      <c r="VSX77" s="10"/>
      <c r="VSY77" s="10"/>
      <c r="VSZ77" s="10"/>
      <c r="VTA77" s="10"/>
      <c r="VTB77" s="10"/>
      <c r="VTC77" s="10"/>
      <c r="VTD77" s="10"/>
      <c r="VTE77" s="10"/>
      <c r="VTF77" s="10"/>
      <c r="VTG77" s="10"/>
      <c r="VTH77" s="10"/>
      <c r="VTI77" s="10"/>
      <c r="VTJ77" s="10"/>
      <c r="VTK77" s="10"/>
      <c r="VTL77" s="10"/>
      <c r="VTM77" s="10"/>
      <c r="VTN77" s="10"/>
      <c r="VTO77" s="10"/>
      <c r="VTP77" s="10"/>
      <c r="VTQ77" s="10"/>
      <c r="VTR77" s="10"/>
      <c r="VTS77" s="10"/>
      <c r="VTT77" s="10"/>
      <c r="VTU77" s="10"/>
      <c r="VTV77" s="10"/>
      <c r="VTW77" s="10"/>
      <c r="VTX77" s="10"/>
      <c r="VTY77" s="10"/>
      <c r="VTZ77" s="10"/>
      <c r="VUA77" s="10"/>
      <c r="VUB77" s="10"/>
      <c r="VUC77" s="10"/>
      <c r="VUD77" s="10"/>
      <c r="VUE77" s="10"/>
      <c r="VUF77" s="10"/>
      <c r="VUG77" s="10"/>
      <c r="VUH77" s="10"/>
      <c r="VUI77" s="10"/>
      <c r="VUJ77" s="10"/>
      <c r="VUK77" s="10"/>
      <c r="VUL77" s="10"/>
      <c r="VUM77" s="10"/>
      <c r="VUN77" s="10"/>
      <c r="VUO77" s="10"/>
      <c r="VUP77" s="10"/>
      <c r="VUQ77" s="10"/>
      <c r="VUR77" s="10"/>
      <c r="VUS77" s="10"/>
      <c r="VUT77" s="10"/>
      <c r="VUU77" s="10"/>
      <c r="VUV77" s="10"/>
      <c r="VUW77" s="10"/>
      <c r="VUX77" s="10"/>
      <c r="VUY77" s="10"/>
      <c r="VUZ77" s="10"/>
      <c r="VVA77" s="10"/>
      <c r="VVB77" s="10"/>
      <c r="VVC77" s="10"/>
      <c r="VVD77" s="10"/>
      <c r="VVE77" s="10"/>
      <c r="VVF77" s="10"/>
      <c r="VVG77" s="10"/>
      <c r="VVH77" s="10"/>
      <c r="VVI77" s="10"/>
      <c r="VVJ77" s="10"/>
      <c r="VVK77" s="10"/>
      <c r="VVL77" s="10"/>
      <c r="VVM77" s="10"/>
      <c r="VVN77" s="10"/>
      <c r="VVO77" s="10"/>
      <c r="VVP77" s="10"/>
      <c r="VVQ77" s="10"/>
      <c r="VVR77" s="10"/>
      <c r="VVS77" s="10"/>
      <c r="VVT77" s="10"/>
      <c r="VVU77" s="10"/>
      <c r="VVV77" s="10"/>
      <c r="VVW77" s="10"/>
      <c r="VVX77" s="10"/>
      <c r="VVY77" s="10"/>
      <c r="VVZ77" s="10"/>
      <c r="VWA77" s="10"/>
      <c r="VWB77" s="10"/>
      <c r="VWC77" s="10"/>
      <c r="VWD77" s="10"/>
      <c r="VWE77" s="10"/>
      <c r="VWF77" s="10"/>
      <c r="VWG77" s="10"/>
      <c r="VWH77" s="10"/>
      <c r="VWI77" s="10"/>
      <c r="VWJ77" s="10"/>
      <c r="VWK77" s="10"/>
      <c r="VWL77" s="10"/>
      <c r="VWM77" s="10"/>
      <c r="VWN77" s="10"/>
      <c r="VWO77" s="10"/>
      <c r="VWP77" s="10"/>
      <c r="VWQ77" s="10"/>
      <c r="VWR77" s="10"/>
      <c r="VWS77" s="10"/>
      <c r="VWT77" s="10"/>
      <c r="VWU77" s="10"/>
      <c r="VWV77" s="10"/>
      <c r="VWW77" s="10"/>
      <c r="VWX77" s="10"/>
      <c r="VWY77" s="10"/>
      <c r="VWZ77" s="10"/>
      <c r="VXA77" s="10"/>
      <c r="VXB77" s="10"/>
      <c r="VXC77" s="10"/>
      <c r="VXD77" s="10"/>
      <c r="VXE77" s="10"/>
      <c r="VXF77" s="10"/>
      <c r="VXG77" s="10"/>
      <c r="VXH77" s="10"/>
      <c r="VXI77" s="10"/>
      <c r="VXJ77" s="10"/>
      <c r="VXK77" s="10"/>
      <c r="VXL77" s="10"/>
      <c r="VXM77" s="10"/>
      <c r="VXN77" s="10"/>
      <c r="VXO77" s="10"/>
      <c r="VXP77" s="10"/>
      <c r="VXQ77" s="10"/>
      <c r="VXR77" s="10"/>
      <c r="VXS77" s="10"/>
      <c r="VXT77" s="10"/>
      <c r="VXU77" s="10"/>
      <c r="VXV77" s="10"/>
      <c r="VXW77" s="10"/>
      <c r="VXX77" s="10"/>
      <c r="VXY77" s="10"/>
      <c r="VXZ77" s="10"/>
      <c r="VYA77" s="10"/>
      <c r="VYB77" s="10"/>
      <c r="VYC77" s="10"/>
      <c r="VYD77" s="10"/>
      <c r="VYE77" s="10"/>
      <c r="VYF77" s="10"/>
      <c r="VYG77" s="10"/>
      <c r="VYH77" s="10"/>
      <c r="VYI77" s="10"/>
      <c r="VYJ77" s="10"/>
      <c r="VYK77" s="10"/>
      <c r="VYL77" s="10"/>
      <c r="VYM77" s="10"/>
      <c r="VYN77" s="10"/>
      <c r="VYO77" s="10"/>
      <c r="VYP77" s="10"/>
      <c r="VYQ77" s="10"/>
      <c r="VYR77" s="10"/>
      <c r="VYS77" s="10"/>
      <c r="VYT77" s="10"/>
      <c r="VYU77" s="10"/>
      <c r="VYV77" s="10"/>
      <c r="VYW77" s="10"/>
      <c r="VYX77" s="10"/>
      <c r="VYY77" s="10"/>
      <c r="VYZ77" s="10"/>
      <c r="VZA77" s="10"/>
      <c r="VZB77" s="10"/>
      <c r="VZC77" s="10"/>
      <c r="VZD77" s="10"/>
      <c r="VZE77" s="10"/>
      <c r="VZF77" s="10"/>
      <c r="VZG77" s="10"/>
      <c r="VZH77" s="10"/>
      <c r="VZI77" s="10"/>
      <c r="VZJ77" s="10"/>
      <c r="VZK77" s="10"/>
      <c r="VZL77" s="10"/>
      <c r="VZM77" s="10"/>
      <c r="VZN77" s="10"/>
      <c r="VZO77" s="10"/>
      <c r="VZP77" s="10"/>
      <c r="VZQ77" s="10"/>
      <c r="VZR77" s="10"/>
      <c r="VZS77" s="10"/>
      <c r="VZT77" s="10"/>
      <c r="VZU77" s="10"/>
      <c r="VZV77" s="10"/>
      <c r="VZW77" s="10"/>
      <c r="VZX77" s="10"/>
      <c r="VZY77" s="10"/>
      <c r="VZZ77" s="10"/>
      <c r="WAA77" s="10"/>
      <c r="WAB77" s="10"/>
      <c r="WAC77" s="10"/>
      <c r="WAD77" s="10"/>
      <c r="WAE77" s="10"/>
      <c r="WAF77" s="10"/>
      <c r="WAG77" s="10"/>
      <c r="WAH77" s="10"/>
      <c r="WAI77" s="10"/>
      <c r="WAJ77" s="10"/>
      <c r="WAK77" s="10"/>
      <c r="WAL77" s="10"/>
      <c r="WAM77" s="10"/>
      <c r="WAN77" s="10"/>
      <c r="WAO77" s="10"/>
      <c r="WAP77" s="10"/>
      <c r="WAQ77" s="10"/>
      <c r="WAR77" s="10"/>
      <c r="WAS77" s="10"/>
      <c r="WAT77" s="10"/>
      <c r="WAU77" s="10"/>
      <c r="WAV77" s="10"/>
      <c r="WAW77" s="10"/>
      <c r="WAX77" s="10"/>
      <c r="WAY77" s="10"/>
      <c r="WAZ77" s="10"/>
      <c r="WBA77" s="10"/>
      <c r="WBB77" s="10"/>
      <c r="WBC77" s="10"/>
      <c r="WBD77" s="10"/>
      <c r="WBE77" s="10"/>
      <c r="WBF77" s="10"/>
      <c r="WBG77" s="10"/>
      <c r="WBH77" s="10"/>
      <c r="WBI77" s="10"/>
      <c r="WBJ77" s="10"/>
      <c r="WBK77" s="10"/>
      <c r="WBL77" s="10"/>
      <c r="WBM77" s="10"/>
      <c r="WBN77" s="10"/>
      <c r="WBO77" s="10"/>
      <c r="WBP77" s="10"/>
      <c r="WBQ77" s="10"/>
      <c r="WBR77" s="10"/>
      <c r="WBS77" s="10"/>
      <c r="WBT77" s="10"/>
      <c r="WBU77" s="10"/>
      <c r="WBV77" s="10"/>
      <c r="WBW77" s="10"/>
      <c r="WBX77" s="10"/>
      <c r="WBY77" s="10"/>
      <c r="WBZ77" s="10"/>
      <c r="WCA77" s="10"/>
      <c r="WCB77" s="10"/>
      <c r="WCC77" s="10"/>
      <c r="WCD77" s="10"/>
      <c r="WCE77" s="10"/>
      <c r="WCF77" s="10"/>
      <c r="WCG77" s="10"/>
      <c r="WCH77" s="10"/>
      <c r="WCI77" s="10"/>
      <c r="WCJ77" s="10"/>
      <c r="WCK77" s="10"/>
      <c r="WCL77" s="10"/>
      <c r="WCM77" s="10"/>
      <c r="WCN77" s="10"/>
      <c r="WCO77" s="10"/>
      <c r="WCP77" s="10"/>
      <c r="WCQ77" s="10"/>
      <c r="WCR77" s="10"/>
      <c r="WCS77" s="10"/>
      <c r="WCT77" s="10"/>
      <c r="WCU77" s="10"/>
      <c r="WCV77" s="10"/>
      <c r="WCW77" s="10"/>
      <c r="WCX77" s="10"/>
      <c r="WCY77" s="10"/>
      <c r="WCZ77" s="10"/>
      <c r="WDA77" s="10"/>
      <c r="WDB77" s="10"/>
      <c r="WDC77" s="10"/>
      <c r="WDD77" s="10"/>
      <c r="WDE77" s="10"/>
      <c r="WDF77" s="10"/>
      <c r="WDG77" s="10"/>
      <c r="WDH77" s="10"/>
      <c r="WDI77" s="10"/>
      <c r="WDJ77" s="10"/>
      <c r="WDK77" s="10"/>
      <c r="WDL77" s="10"/>
      <c r="WDM77" s="10"/>
      <c r="WDN77" s="10"/>
      <c r="WDO77" s="10"/>
      <c r="WDP77" s="10"/>
      <c r="WDQ77" s="10"/>
      <c r="WDR77" s="10"/>
      <c r="WDS77" s="10"/>
      <c r="WDT77" s="10"/>
      <c r="WDU77" s="10"/>
      <c r="WDV77" s="10"/>
      <c r="WDW77" s="10"/>
      <c r="WDX77" s="10"/>
      <c r="WDY77" s="10"/>
      <c r="WDZ77" s="10"/>
      <c r="WEA77" s="10"/>
      <c r="WEB77" s="10"/>
      <c r="WEC77" s="10"/>
      <c r="WED77" s="10"/>
      <c r="WEE77" s="10"/>
      <c r="WEF77" s="10"/>
      <c r="WEG77" s="10"/>
      <c r="WEH77" s="10"/>
      <c r="WEI77" s="10"/>
      <c r="WEJ77" s="10"/>
      <c r="WEK77" s="10"/>
      <c r="WEL77" s="10"/>
      <c r="WEM77" s="10"/>
      <c r="WEN77" s="10"/>
      <c r="WEO77" s="10"/>
      <c r="WEP77" s="10"/>
      <c r="WEQ77" s="10"/>
      <c r="WER77" s="10"/>
      <c r="WES77" s="10"/>
      <c r="WET77" s="10"/>
      <c r="WEU77" s="10"/>
      <c r="WEV77" s="10"/>
      <c r="WEW77" s="10"/>
      <c r="WEX77" s="10"/>
      <c r="WEY77" s="10"/>
      <c r="WEZ77" s="10"/>
      <c r="WFA77" s="10"/>
      <c r="WFB77" s="10"/>
      <c r="WFC77" s="10"/>
      <c r="WFD77" s="10"/>
      <c r="WFE77" s="10"/>
      <c r="WFF77" s="10"/>
      <c r="WFG77" s="10"/>
      <c r="WFH77" s="10"/>
      <c r="WFI77" s="10"/>
      <c r="WFJ77" s="10"/>
      <c r="WFK77" s="10"/>
      <c r="WFL77" s="10"/>
      <c r="WFM77" s="10"/>
      <c r="WFN77" s="10"/>
      <c r="WFO77" s="10"/>
      <c r="WFP77" s="10"/>
      <c r="WFQ77" s="10"/>
      <c r="WFR77" s="10"/>
      <c r="WFS77" s="10"/>
      <c r="WFT77" s="10"/>
      <c r="WFU77" s="10"/>
      <c r="WFV77" s="10"/>
      <c r="WFW77" s="10"/>
      <c r="WFX77" s="10"/>
      <c r="WFY77" s="10"/>
      <c r="WFZ77" s="10"/>
      <c r="WGA77" s="10"/>
      <c r="WGB77" s="10"/>
      <c r="WGC77" s="10"/>
      <c r="WGD77" s="10"/>
      <c r="WGE77" s="10"/>
      <c r="WGF77" s="10"/>
      <c r="WGG77" s="10"/>
      <c r="WGH77" s="10"/>
      <c r="WGI77" s="10"/>
      <c r="WGJ77" s="10"/>
      <c r="WGK77" s="10"/>
      <c r="WGL77" s="10"/>
      <c r="WGM77" s="10"/>
      <c r="WGN77" s="10"/>
      <c r="WGO77" s="10"/>
      <c r="WGP77" s="10"/>
      <c r="WGQ77" s="10"/>
      <c r="WGR77" s="10"/>
      <c r="WGS77" s="10"/>
      <c r="WGT77" s="10"/>
      <c r="WGU77" s="10"/>
      <c r="WGV77" s="10"/>
      <c r="WGW77" s="10"/>
      <c r="WGX77" s="10"/>
      <c r="WGY77" s="10"/>
      <c r="WGZ77" s="10"/>
      <c r="WHA77" s="10"/>
      <c r="WHB77" s="10"/>
      <c r="WHC77" s="10"/>
      <c r="WHD77" s="10"/>
      <c r="WHE77" s="10"/>
      <c r="WHF77" s="10"/>
      <c r="WHG77" s="10"/>
      <c r="WHH77" s="10"/>
      <c r="WHI77" s="10"/>
      <c r="WHJ77" s="10"/>
      <c r="WHK77" s="10"/>
      <c r="WHL77" s="10"/>
      <c r="WHM77" s="10"/>
      <c r="WHN77" s="10"/>
      <c r="WHO77" s="10"/>
      <c r="WHP77" s="10"/>
      <c r="WHQ77" s="10"/>
      <c r="WHR77" s="10"/>
      <c r="WHS77" s="10"/>
      <c r="WHT77" s="10"/>
      <c r="WHU77" s="10"/>
      <c r="WHV77" s="10"/>
      <c r="WHW77" s="10"/>
      <c r="WHX77" s="10"/>
      <c r="WHY77" s="10"/>
      <c r="WHZ77" s="10"/>
      <c r="WIA77" s="10"/>
      <c r="WIB77" s="10"/>
      <c r="WIC77" s="10"/>
      <c r="WID77" s="10"/>
      <c r="WIE77" s="10"/>
      <c r="WIF77" s="10"/>
      <c r="WIG77" s="10"/>
      <c r="WIH77" s="10"/>
      <c r="WII77" s="10"/>
      <c r="WIJ77" s="10"/>
      <c r="WIK77" s="10"/>
      <c r="WIL77" s="10"/>
      <c r="WIM77" s="10"/>
      <c r="WIN77" s="10"/>
      <c r="WIO77" s="10"/>
      <c r="WIP77" s="10"/>
      <c r="WIQ77" s="10"/>
      <c r="WIR77" s="10"/>
      <c r="WIS77" s="10"/>
      <c r="WIT77" s="10"/>
      <c r="WIU77" s="10"/>
      <c r="WIV77" s="10"/>
      <c r="WIW77" s="10"/>
      <c r="WIX77" s="10"/>
      <c r="WIY77" s="10"/>
      <c r="WIZ77" s="10"/>
      <c r="WJA77" s="10"/>
      <c r="WJB77" s="10"/>
      <c r="WJC77" s="10"/>
      <c r="WJD77" s="10"/>
      <c r="WJE77" s="10"/>
      <c r="WJF77" s="10"/>
      <c r="WJG77" s="10"/>
      <c r="WJH77" s="10"/>
      <c r="WJI77" s="10"/>
      <c r="WJJ77" s="10"/>
      <c r="WJK77" s="10"/>
      <c r="WJL77" s="10"/>
      <c r="WJM77" s="10"/>
      <c r="WJN77" s="10"/>
      <c r="WJO77" s="10"/>
      <c r="WJP77" s="10"/>
      <c r="WJQ77" s="10"/>
      <c r="WJR77" s="10"/>
      <c r="WJS77" s="10"/>
      <c r="WJT77" s="10"/>
      <c r="WJU77" s="10"/>
      <c r="WJV77" s="10"/>
      <c r="WJW77" s="10"/>
      <c r="WJX77" s="10"/>
      <c r="WJY77" s="10"/>
      <c r="WJZ77" s="10"/>
      <c r="WKA77" s="10"/>
      <c r="WKB77" s="10"/>
      <c r="WKC77" s="10"/>
      <c r="WKD77" s="10"/>
      <c r="WKE77" s="10"/>
      <c r="WKF77" s="10"/>
      <c r="WKG77" s="10"/>
      <c r="WKH77" s="10"/>
      <c r="WKI77" s="10"/>
      <c r="WKJ77" s="10"/>
      <c r="WKK77" s="10"/>
      <c r="WKL77" s="10"/>
      <c r="WKM77" s="10"/>
      <c r="WKN77" s="10"/>
      <c r="WKO77" s="10"/>
      <c r="WKP77" s="10"/>
      <c r="WKQ77" s="10"/>
      <c r="WKR77" s="10"/>
      <c r="WKS77" s="10"/>
      <c r="WKT77" s="10"/>
      <c r="WKU77" s="10"/>
      <c r="WKV77" s="10"/>
      <c r="WKW77" s="10"/>
      <c r="WKX77" s="10"/>
      <c r="WKY77" s="10"/>
      <c r="WKZ77" s="10"/>
      <c r="WLA77" s="10"/>
      <c r="WLB77" s="10"/>
      <c r="WLC77" s="10"/>
      <c r="WLD77" s="10"/>
      <c r="WLE77" s="10"/>
      <c r="WLF77" s="10"/>
      <c r="WLG77" s="10"/>
      <c r="WLH77" s="10"/>
      <c r="WLI77" s="10"/>
      <c r="WLJ77" s="10"/>
      <c r="WLK77" s="10"/>
      <c r="WLL77" s="10"/>
      <c r="WLM77" s="10"/>
      <c r="WLN77" s="10"/>
      <c r="WLO77" s="10"/>
      <c r="WLP77" s="10"/>
      <c r="WLQ77" s="10"/>
      <c r="WLR77" s="10"/>
      <c r="WLS77" s="10"/>
      <c r="WLT77" s="10"/>
      <c r="WLU77" s="10"/>
      <c r="WLV77" s="10"/>
      <c r="WLW77" s="10"/>
      <c r="WLX77" s="10"/>
      <c r="WLY77" s="10"/>
      <c r="WLZ77" s="10"/>
      <c r="WMA77" s="10"/>
      <c r="WMB77" s="10"/>
      <c r="WMC77" s="10"/>
      <c r="WMD77" s="10"/>
      <c r="WME77" s="10"/>
      <c r="WMF77" s="10"/>
      <c r="WMG77" s="10"/>
      <c r="WMH77" s="10"/>
      <c r="WMI77" s="10"/>
      <c r="WMJ77" s="10"/>
      <c r="WMK77" s="10"/>
      <c r="WML77" s="10"/>
      <c r="WMM77" s="10"/>
      <c r="WMN77" s="10"/>
      <c r="WMO77" s="10"/>
      <c r="WMP77" s="10"/>
      <c r="WMQ77" s="10"/>
      <c r="WMR77" s="10"/>
      <c r="WMS77" s="10"/>
      <c r="WMT77" s="10"/>
      <c r="WMU77" s="10"/>
      <c r="WMV77" s="10"/>
      <c r="WMW77" s="10"/>
      <c r="WMX77" s="10"/>
      <c r="WMY77" s="10"/>
      <c r="WMZ77" s="10"/>
      <c r="WNA77" s="10"/>
      <c r="WNB77" s="10"/>
      <c r="WNC77" s="10"/>
      <c r="WND77" s="10"/>
      <c r="WNE77" s="10"/>
      <c r="WNF77" s="10"/>
      <c r="WNG77" s="10"/>
      <c r="WNH77" s="10"/>
      <c r="WNI77" s="10"/>
      <c r="WNJ77" s="10"/>
      <c r="WNK77" s="10"/>
      <c r="WNL77" s="10"/>
      <c r="WNM77" s="10"/>
      <c r="WNN77" s="10"/>
      <c r="WNO77" s="10"/>
      <c r="WNP77" s="10"/>
      <c r="WNQ77" s="10"/>
      <c r="WNR77" s="10"/>
      <c r="WNS77" s="10"/>
      <c r="WNT77" s="10"/>
      <c r="WNU77" s="10"/>
      <c r="WNV77" s="10"/>
      <c r="WNW77" s="10"/>
      <c r="WNX77" s="10"/>
      <c r="WNY77" s="10"/>
      <c r="WNZ77" s="10"/>
      <c r="WOA77" s="10"/>
      <c r="WOB77" s="10"/>
      <c r="WOC77" s="10"/>
      <c r="WOD77" s="10"/>
      <c r="WOE77" s="10"/>
      <c r="WOF77" s="10"/>
      <c r="WOG77" s="10"/>
      <c r="WOH77" s="10"/>
      <c r="WOI77" s="10"/>
      <c r="WOJ77" s="10"/>
      <c r="WOK77" s="10"/>
      <c r="WOL77" s="10"/>
      <c r="WOM77" s="10"/>
      <c r="WON77" s="10"/>
      <c r="WOO77" s="10"/>
      <c r="WOP77" s="10"/>
      <c r="WOQ77" s="10"/>
      <c r="WOR77" s="10"/>
      <c r="WOS77" s="10"/>
      <c r="WOT77" s="10"/>
      <c r="WOU77" s="10"/>
      <c r="WOV77" s="10"/>
      <c r="WOW77" s="10"/>
      <c r="WOX77" s="10"/>
      <c r="WOY77" s="10"/>
      <c r="WOZ77" s="10"/>
      <c r="WPA77" s="10"/>
      <c r="WPB77" s="10"/>
      <c r="WPC77" s="10"/>
      <c r="WPD77" s="10"/>
      <c r="WPE77" s="10"/>
      <c r="WPF77" s="10"/>
      <c r="WPG77" s="10"/>
      <c r="WPH77" s="10"/>
      <c r="WPI77" s="10"/>
      <c r="WPJ77" s="10"/>
      <c r="WPK77" s="10"/>
      <c r="WPL77" s="10"/>
      <c r="WPM77" s="10"/>
      <c r="WPN77" s="10"/>
      <c r="WPO77" s="10"/>
      <c r="WPP77" s="10"/>
      <c r="WPQ77" s="10"/>
      <c r="WPR77" s="10"/>
      <c r="WPS77" s="10"/>
      <c r="WPT77" s="10"/>
      <c r="WPU77" s="10"/>
      <c r="WPV77" s="10"/>
      <c r="WPW77" s="10"/>
      <c r="WPX77" s="10"/>
      <c r="WPY77" s="10"/>
      <c r="WPZ77" s="10"/>
      <c r="WQA77" s="10"/>
      <c r="WQB77" s="10"/>
      <c r="WQC77" s="10"/>
      <c r="WQD77" s="10"/>
      <c r="WQE77" s="10"/>
      <c r="WQF77" s="10"/>
      <c r="WQG77" s="10"/>
      <c r="WQH77" s="10"/>
      <c r="WQI77" s="10"/>
      <c r="WQJ77" s="10"/>
      <c r="WQK77" s="10"/>
      <c r="WQL77" s="10"/>
      <c r="WQM77" s="10"/>
      <c r="WQN77" s="10"/>
      <c r="WQO77" s="10"/>
      <c r="WQP77" s="10"/>
      <c r="WQQ77" s="10"/>
      <c r="WQR77" s="10"/>
      <c r="WQS77" s="10"/>
      <c r="WQT77" s="10"/>
      <c r="WQU77" s="10"/>
      <c r="WQV77" s="10"/>
      <c r="WQW77" s="10"/>
      <c r="WQX77" s="10"/>
      <c r="WQY77" s="10"/>
      <c r="WQZ77" s="10"/>
      <c r="WRA77" s="10"/>
      <c r="WRB77" s="10"/>
      <c r="WRC77" s="10"/>
      <c r="WRD77" s="10"/>
      <c r="WRE77" s="10"/>
      <c r="WRF77" s="10"/>
      <c r="WRG77" s="10"/>
      <c r="WRH77" s="10"/>
      <c r="WRI77" s="10"/>
      <c r="WRJ77" s="10"/>
      <c r="WRK77" s="10"/>
      <c r="WRL77" s="10"/>
      <c r="WRM77" s="10"/>
      <c r="WRN77" s="10"/>
      <c r="WRO77" s="10"/>
      <c r="WRP77" s="10"/>
      <c r="WRQ77" s="10"/>
      <c r="WRR77" s="10"/>
      <c r="WRS77" s="10"/>
      <c r="WRT77" s="10"/>
      <c r="WRU77" s="10"/>
      <c r="WRV77" s="10"/>
      <c r="WRW77" s="10"/>
      <c r="WRX77" s="10"/>
      <c r="WRY77" s="10"/>
      <c r="WRZ77" s="10"/>
      <c r="WSA77" s="10"/>
      <c r="WSB77" s="10"/>
      <c r="WSC77" s="10"/>
      <c r="WSD77" s="10"/>
      <c r="WSE77" s="10"/>
      <c r="WSF77" s="10"/>
      <c r="WSG77" s="10"/>
      <c r="WSH77" s="10"/>
      <c r="WSI77" s="10"/>
      <c r="WSJ77" s="10"/>
      <c r="WSK77" s="10"/>
      <c r="WSL77" s="10"/>
      <c r="WSM77" s="10"/>
      <c r="WSN77" s="10"/>
      <c r="WSO77" s="10"/>
      <c r="WSP77" s="10"/>
      <c r="WSQ77" s="10"/>
      <c r="WSR77" s="10"/>
      <c r="WSS77" s="10"/>
      <c r="WST77" s="10"/>
      <c r="WSU77" s="10"/>
      <c r="WSV77" s="10"/>
      <c r="WSW77" s="10"/>
      <c r="WSX77" s="10"/>
      <c r="WSY77" s="10"/>
      <c r="WSZ77" s="10"/>
      <c r="WTA77" s="10"/>
      <c r="WTB77" s="10"/>
      <c r="WTC77" s="10"/>
      <c r="WTD77" s="10"/>
      <c r="WTE77" s="10"/>
      <c r="WTF77" s="10"/>
      <c r="WTG77" s="10"/>
      <c r="WTH77" s="10"/>
      <c r="WTI77" s="10"/>
      <c r="WTJ77" s="10"/>
      <c r="WTK77" s="10"/>
      <c r="WTL77" s="10"/>
      <c r="WTM77" s="10"/>
      <c r="WTN77" s="10"/>
      <c r="WTO77" s="10"/>
      <c r="WTP77" s="10"/>
      <c r="WTQ77" s="10"/>
      <c r="WTR77" s="10"/>
      <c r="WTS77" s="10"/>
      <c r="WTT77" s="10"/>
      <c r="WTU77" s="10"/>
      <c r="WTV77" s="10"/>
      <c r="WTW77" s="10"/>
      <c r="WTX77" s="10"/>
      <c r="WTY77" s="10"/>
      <c r="WTZ77" s="10"/>
      <c r="WUA77" s="10"/>
      <c r="WUB77" s="10"/>
      <c r="WUC77" s="10"/>
      <c r="WUD77" s="10"/>
      <c r="WUE77" s="10"/>
      <c r="WUF77" s="10"/>
      <c r="WUG77" s="10"/>
      <c r="WUH77" s="10"/>
      <c r="WUI77" s="10"/>
      <c r="WUJ77" s="10"/>
      <c r="WUK77" s="10"/>
      <c r="WUL77" s="10"/>
      <c r="WUM77" s="10"/>
      <c r="WUN77" s="10"/>
      <c r="WUO77" s="10"/>
      <c r="WUP77" s="10"/>
      <c r="WUQ77" s="10"/>
      <c r="WUR77" s="10"/>
      <c r="WUS77" s="10"/>
      <c r="WUT77" s="10"/>
      <c r="WUU77" s="10"/>
      <c r="WUV77" s="10"/>
      <c r="WUW77" s="10"/>
      <c r="WUX77" s="10"/>
      <c r="WUY77" s="10"/>
      <c r="WUZ77" s="10"/>
      <c r="WVA77" s="10"/>
      <c r="WVB77" s="10"/>
      <c r="WVC77" s="10"/>
      <c r="WVD77" s="10"/>
      <c r="WVE77" s="10"/>
      <c r="WVF77" s="10"/>
      <c r="WVG77" s="10"/>
      <c r="WVH77" s="10"/>
      <c r="WVI77" s="10"/>
      <c r="WVJ77" s="10"/>
      <c r="WVK77" s="10"/>
      <c r="WVL77" s="10"/>
      <c r="WVM77" s="10"/>
      <c r="WVN77" s="10"/>
      <c r="WVO77" s="10"/>
      <c r="WVP77" s="10"/>
      <c r="WVQ77" s="10"/>
      <c r="WVR77" s="10"/>
      <c r="WVS77" s="10"/>
      <c r="WVT77" s="10"/>
      <c r="WVU77" s="10"/>
      <c r="WVV77" s="10"/>
      <c r="WVW77" s="10"/>
      <c r="WVX77" s="10"/>
      <c r="WVY77" s="10"/>
      <c r="WVZ77" s="10"/>
      <c r="WWA77" s="10"/>
      <c r="WWB77" s="10"/>
      <c r="WWC77" s="10"/>
      <c r="WWD77" s="10"/>
      <c r="WWE77" s="10"/>
      <c r="WWF77" s="10"/>
      <c r="WWG77" s="10"/>
      <c r="WWH77" s="10"/>
      <c r="WWI77" s="10"/>
      <c r="WWJ77" s="10"/>
      <c r="WWK77" s="10"/>
      <c r="WWL77" s="10"/>
      <c r="WWM77" s="10"/>
      <c r="WWN77" s="10"/>
      <c r="WWO77" s="10"/>
      <c r="WWP77" s="10"/>
      <c r="WWQ77" s="10"/>
      <c r="WWR77" s="10"/>
      <c r="WWS77" s="10"/>
      <c r="WWT77" s="10"/>
      <c r="WWU77" s="10"/>
      <c r="WWV77" s="10"/>
      <c r="WWW77" s="10"/>
      <c r="WWX77" s="10"/>
      <c r="WWY77" s="10"/>
      <c r="WWZ77" s="10"/>
      <c r="WXA77" s="10"/>
      <c r="WXB77" s="10"/>
      <c r="WXC77" s="10"/>
      <c r="WXD77" s="10"/>
      <c r="WXE77" s="10"/>
      <c r="WXF77" s="10"/>
      <c r="WXG77" s="10"/>
      <c r="WXH77" s="10"/>
      <c r="WXI77" s="10"/>
      <c r="WXJ77" s="10"/>
      <c r="WXK77" s="10"/>
      <c r="WXL77" s="10"/>
      <c r="WXM77" s="10"/>
      <c r="WXN77" s="10"/>
      <c r="WXO77" s="10"/>
      <c r="WXP77" s="10"/>
      <c r="WXQ77" s="10"/>
      <c r="WXR77" s="10"/>
      <c r="WXS77" s="10"/>
      <c r="WXT77" s="10"/>
      <c r="WXU77" s="10"/>
      <c r="WXV77" s="10"/>
      <c r="WXW77" s="10"/>
      <c r="WXX77" s="10"/>
      <c r="WXY77" s="10"/>
      <c r="WXZ77" s="10"/>
      <c r="WYA77" s="10"/>
      <c r="WYB77" s="10"/>
      <c r="WYC77" s="10"/>
      <c r="WYD77" s="10"/>
      <c r="WYE77" s="10"/>
      <c r="WYF77" s="10"/>
      <c r="WYG77" s="10"/>
      <c r="WYH77" s="10"/>
      <c r="WYI77" s="10"/>
      <c r="WYJ77" s="10"/>
      <c r="WYK77" s="10"/>
      <c r="WYL77" s="10"/>
      <c r="WYM77" s="10"/>
      <c r="WYN77" s="10"/>
      <c r="WYO77" s="10"/>
      <c r="WYP77" s="10"/>
      <c r="WYQ77" s="10"/>
      <c r="WYR77" s="10"/>
      <c r="WYS77" s="10"/>
      <c r="WYT77" s="10"/>
      <c r="WYU77" s="10"/>
      <c r="WYV77" s="10"/>
      <c r="WYW77" s="10"/>
      <c r="WYX77" s="10"/>
      <c r="WYY77" s="10"/>
      <c r="WYZ77" s="10"/>
      <c r="WZA77" s="10"/>
      <c r="WZB77" s="10"/>
      <c r="WZC77" s="10"/>
      <c r="WZD77" s="10"/>
      <c r="WZE77" s="10"/>
      <c r="WZF77" s="10"/>
      <c r="WZG77" s="10"/>
      <c r="WZH77" s="10"/>
      <c r="WZI77" s="10"/>
      <c r="WZJ77" s="10"/>
      <c r="WZK77" s="10"/>
      <c r="WZL77" s="10"/>
      <c r="WZM77" s="10"/>
      <c r="WZN77" s="10"/>
      <c r="WZO77" s="10"/>
      <c r="WZP77" s="10"/>
      <c r="WZQ77" s="10"/>
      <c r="WZR77" s="10"/>
      <c r="WZS77" s="10"/>
      <c r="WZT77" s="10"/>
      <c r="WZU77" s="10"/>
      <c r="WZV77" s="10"/>
      <c r="WZW77" s="10"/>
      <c r="WZX77" s="10"/>
      <c r="WZY77" s="10"/>
      <c r="WZZ77" s="10"/>
      <c r="XAA77" s="10"/>
      <c r="XAB77" s="10"/>
      <c r="XAC77" s="10"/>
      <c r="XAD77" s="10"/>
      <c r="XAE77" s="10"/>
      <c r="XAF77" s="10"/>
      <c r="XAG77" s="10"/>
      <c r="XAH77" s="10"/>
      <c r="XAI77" s="10"/>
      <c r="XAJ77" s="10"/>
      <c r="XAK77" s="10"/>
      <c r="XAL77" s="10"/>
      <c r="XAM77" s="10"/>
      <c r="XAN77" s="10"/>
      <c r="XAO77" s="10"/>
      <c r="XAP77" s="10"/>
      <c r="XAQ77" s="10"/>
      <c r="XAR77" s="10"/>
      <c r="XAS77" s="10"/>
      <c r="XAT77" s="10"/>
      <c r="XAU77" s="10"/>
      <c r="XAV77" s="10"/>
      <c r="XAW77" s="10"/>
      <c r="XAX77" s="10"/>
      <c r="XAY77" s="10"/>
      <c r="XAZ77" s="10"/>
      <c r="XBA77" s="10"/>
      <c r="XBB77" s="10"/>
      <c r="XBC77" s="10"/>
      <c r="XBD77" s="10"/>
      <c r="XBE77" s="10"/>
      <c r="XBF77" s="10"/>
      <c r="XBG77" s="10"/>
      <c r="XBH77" s="10"/>
      <c r="XBI77" s="10"/>
      <c r="XBJ77" s="10"/>
      <c r="XBK77" s="10"/>
      <c r="XBL77" s="10"/>
      <c r="XBM77" s="10"/>
      <c r="XBN77" s="10"/>
      <c r="XBO77" s="10"/>
      <c r="XBP77" s="10"/>
      <c r="XBQ77" s="10"/>
      <c r="XBR77" s="10"/>
      <c r="XBS77" s="10"/>
      <c r="XBT77" s="10"/>
      <c r="XBU77" s="10"/>
      <c r="XBV77" s="10"/>
      <c r="XBW77" s="10"/>
      <c r="XBX77" s="10"/>
      <c r="XBY77" s="10"/>
      <c r="XBZ77" s="10"/>
      <c r="XCA77" s="10"/>
      <c r="XCB77" s="10"/>
      <c r="XCC77" s="10"/>
      <c r="XCD77" s="10"/>
      <c r="XCE77" s="10"/>
      <c r="XCF77" s="10"/>
      <c r="XCG77" s="10"/>
      <c r="XCH77" s="10"/>
      <c r="XCI77" s="10"/>
      <c r="XCJ77" s="10"/>
      <c r="XCK77" s="10"/>
      <c r="XCL77" s="10"/>
      <c r="XCM77" s="10"/>
      <c r="XCN77" s="10"/>
      <c r="XCO77" s="10"/>
      <c r="XCP77" s="10"/>
      <c r="XCQ77" s="10"/>
      <c r="XCR77" s="10"/>
      <c r="XCS77" s="10"/>
      <c r="XCT77" s="10"/>
      <c r="XCU77" s="10"/>
      <c r="XCV77" s="10"/>
      <c r="XCW77" s="10"/>
      <c r="XCX77" s="10"/>
      <c r="XCY77" s="10"/>
      <c r="XCZ77" s="10"/>
      <c r="XDA77" s="10"/>
      <c r="XDB77" s="10"/>
      <c r="XDC77" s="10"/>
      <c r="XDD77" s="10"/>
      <c r="XDE77" s="10"/>
      <c r="XDF77" s="10"/>
      <c r="XDG77" s="10"/>
      <c r="XDH77" s="10"/>
      <c r="XDI77" s="10"/>
      <c r="XDJ77" s="10"/>
      <c r="XDK77" s="10"/>
      <c r="XDL77" s="10"/>
      <c r="XDM77" s="10"/>
      <c r="XDN77" s="10"/>
      <c r="XDO77" s="10"/>
      <c r="XDP77" s="10"/>
      <c r="XDQ77" s="10"/>
      <c r="XDR77" s="10"/>
      <c r="XDS77" s="10"/>
      <c r="XDT77" s="10"/>
      <c r="XDU77" s="10"/>
      <c r="XDV77" s="10"/>
      <c r="XDW77" s="10"/>
      <c r="XDX77" s="10"/>
      <c r="XDY77" s="10"/>
      <c r="XDZ77" s="10"/>
      <c r="XEA77" s="10"/>
      <c r="XEB77" s="10"/>
      <c r="XEC77" s="10"/>
      <c r="XED77" s="10"/>
      <c r="XEE77" s="10"/>
      <c r="XEF77" s="10"/>
      <c r="XEG77" s="10"/>
      <c r="XEH77" s="10"/>
      <c r="XEI77" s="10"/>
      <c r="XEJ77" s="10"/>
      <c r="XEK77" s="10"/>
      <c r="XEL77" s="10"/>
      <c r="XEM77" s="10"/>
      <c r="XEN77" s="10"/>
      <c r="XEO77" s="10"/>
      <c r="XEP77" s="10"/>
      <c r="XEQ77" s="10"/>
      <c r="XER77" s="10"/>
      <c r="XES77" s="10"/>
      <c r="XET77" s="10"/>
      <c r="XEU77" s="10"/>
      <c r="XEV77" s="10"/>
      <c r="XEW77" s="10"/>
      <c r="XEX77" s="10"/>
      <c r="XEY77" s="10"/>
      <c r="XEZ77" s="10"/>
      <c r="XFA77" s="10"/>
      <c r="XFB77" s="10"/>
    </row>
    <row r="78" spans="1:16382" ht="13" customHeight="1">
      <c r="A78" s="155" t="s">
        <v>198</v>
      </c>
      <c r="B78" s="164" t="s">
        <v>40</v>
      </c>
      <c r="C78" s="163" t="s">
        <v>21</v>
      </c>
      <c r="D78" s="156">
        <v>85</v>
      </c>
      <c r="E78" s="15">
        <v>107</v>
      </c>
      <c r="F78" s="15"/>
      <c r="G78" s="15" t="s">
        <v>558</v>
      </c>
      <c r="H78" s="15">
        <v>97</v>
      </c>
      <c r="I78" s="15">
        <v>102</v>
      </c>
      <c r="J78" s="15">
        <v>92</v>
      </c>
      <c r="K78" s="15">
        <f>IFERROR(VLOOKUP($A78,'Men Race 8'!$A:$E,4,0),"")</f>
        <v>77</v>
      </c>
      <c r="L78" s="13">
        <f>IFERROR(SUM(SMALL(D78:K78,{1,2,3,4})),"")</f>
        <v>351</v>
      </c>
      <c r="M78" s="82">
        <f>COUNT(D78:K78)</f>
        <v>6</v>
      </c>
      <c r="N78" s="10" t="str">
        <f>RIGHT(A78,LEN(A78)-FIND(" ",A78))</f>
        <v>Bailey</v>
      </c>
      <c r="O78" s="10" t="str">
        <f>LEFT(A78,FIND(" ",A78)-1)</f>
        <v>Paul</v>
      </c>
      <c r="P78" s="82"/>
      <c r="Q78" s="244">
        <f>IFERROR(IF(D78=0,"",1-(D78-1)/(MAX(D:D)-1)),0)</f>
        <v>0.27586206896551724</v>
      </c>
      <c r="R78" s="244">
        <f>IFERROR(IF(E78=0,"",1-(E78-1)/(MAX(E:E)-1)),0)</f>
        <v>0.3652694610778443</v>
      </c>
      <c r="S78" s="244" t="str">
        <f>IFERROR(IF(F78=0,"",1-(F78-1)/(MAX(F:F)-1)),0)</f>
        <v/>
      </c>
      <c r="T78" s="244">
        <f>IFERROR(IF(G78=0,"",1-(G78-1)/(MAX(G:G)-1)),0)</f>
        <v>0</v>
      </c>
      <c r="U78" s="244">
        <f>IFERROR(IF(H78=0,"",1-(H78-1)/(MAX(H:H)-1)),0)</f>
        <v>0.35570469798657722</v>
      </c>
      <c r="V78" s="244">
        <f>IFERROR(IF(I78=0,"",1-(I78-1)/(MAX(I:I)-1)),0)</f>
        <v>0.25185185185185188</v>
      </c>
      <c r="W78" s="244">
        <f>IFERROR(IF(J78=0,"",1-(J78-1)/(MAX(J:J)-1)),0)</f>
        <v>0.27777777777777779</v>
      </c>
      <c r="X78" s="244">
        <f>IFERROR(IF(K78=0,"",1-(K78-1)/(MAX(K:K)-1)),0)</f>
        <v>0.26923076923076927</v>
      </c>
      <c r="Y78" s="20">
        <f>IF(M78&gt;3,SUM(LARGE(Q78:X78,{1,2,3,4})),0)</f>
        <v>1.2746140058077167</v>
      </c>
    </row>
    <row r="79" spans="1:16382" ht="13" customHeight="1">
      <c r="A79" s="421" t="s">
        <v>579</v>
      </c>
      <c r="B79" s="422" t="s">
        <v>204</v>
      </c>
      <c r="C79" s="423" t="s">
        <v>16</v>
      </c>
      <c r="D79" s="424"/>
      <c r="E79" s="21"/>
      <c r="F79" s="21"/>
      <c r="G79" s="62"/>
      <c r="H79" s="15">
        <v>120</v>
      </c>
      <c r="I79" s="15">
        <v>111</v>
      </c>
      <c r="J79" s="15" t="s">
        <v>558</v>
      </c>
      <c r="K79" s="15">
        <f>IFERROR(VLOOKUP($A79,'Men Race 8'!$A:$E,4,0),"")</f>
        <v>78</v>
      </c>
      <c r="L79" s="13" t="str">
        <f>IFERROR(SUM(SMALL(D79:K79,{1,2,3,4})),"")</f>
        <v/>
      </c>
      <c r="M79" s="82">
        <f>COUNT(D79:K79)</f>
        <v>3</v>
      </c>
      <c r="N79" s="10" t="str">
        <f>RIGHT(A79,LEN(A79)-FIND(" ",A79))</f>
        <v>Smith</v>
      </c>
      <c r="O79" s="10" t="str">
        <f>LEFT(A79,FIND(" ",A79)-1)</f>
        <v>Mike</v>
      </c>
      <c r="P79" s="82"/>
      <c r="Q79" s="244" t="str">
        <f>IFERROR(IF(D79=0,"",1-(D79-1)/(MAX(D:D)-1)),0)</f>
        <v/>
      </c>
      <c r="R79" s="244" t="str">
        <f>IFERROR(IF(E79=0,"",1-(E79-1)/(MAX(E:E)-1)),0)</f>
        <v/>
      </c>
      <c r="S79" s="244" t="str">
        <f>IFERROR(IF(F79=0,"",1-(F79-1)/(MAX(F:F)-1)),0)</f>
        <v/>
      </c>
      <c r="T79" s="244" t="str">
        <f>IFERROR(IF(G79=0,"",1-(G79-1)/(MAX(G:G)-1)),0)</f>
        <v/>
      </c>
      <c r="U79" s="244">
        <f>IFERROR(IF(H79=0,"",1-(H79-1)/(MAX(H:H)-1)),0)</f>
        <v>0.20134228187919467</v>
      </c>
      <c r="V79" s="244">
        <f>IFERROR(IF(I79=0,"",1-(I79-1)/(MAX(I:I)-1)),0)</f>
        <v>0.18518518518518523</v>
      </c>
      <c r="W79" s="244">
        <f>IFERROR(IF(J79=0,"",1-(J79-1)/(MAX(J:J)-1)),0)</f>
        <v>0</v>
      </c>
      <c r="X79" s="244">
        <f>IFERROR(IF(K79=0,"",1-(K79-1)/(MAX(K:K)-1)),0)</f>
        <v>0.25961538461538458</v>
      </c>
      <c r="Y79" s="20">
        <f>IF(M79&gt;3,SUM(LARGE(Q79:X79,{1,2,3,4})),0)</f>
        <v>0</v>
      </c>
    </row>
    <row r="80" spans="1:16382" ht="13" customHeight="1">
      <c r="A80" s="155" t="s">
        <v>197</v>
      </c>
      <c r="B80" s="164" t="s">
        <v>34</v>
      </c>
      <c r="C80" s="163" t="s">
        <v>21</v>
      </c>
      <c r="D80" s="156">
        <v>80</v>
      </c>
      <c r="E80" s="15"/>
      <c r="F80" s="15"/>
      <c r="G80" s="15" t="s">
        <v>558</v>
      </c>
      <c r="H80" s="15">
        <v>103</v>
      </c>
      <c r="I80" s="15">
        <v>107</v>
      </c>
      <c r="J80" s="15">
        <v>95</v>
      </c>
      <c r="K80" s="15">
        <f>IFERROR(VLOOKUP($A80,'Men Race 8'!$A:$E,4,0),"")</f>
        <v>79</v>
      </c>
      <c r="L80" s="13">
        <f>IFERROR(SUM(SMALL(D80:K80,{1,2,3,4})),"")</f>
        <v>357</v>
      </c>
      <c r="M80" s="82">
        <f>COUNT(D80:K80)</f>
        <v>5</v>
      </c>
      <c r="N80" s="10" t="str">
        <f>RIGHT(A80,LEN(A80)-FIND(" ",A80))</f>
        <v>Reilly</v>
      </c>
      <c r="O80" s="10" t="str">
        <f>LEFT(A80,FIND(" ",A80)-1)</f>
        <v>Peter</v>
      </c>
      <c r="P80" s="82"/>
      <c r="Q80" s="244">
        <f>IFERROR(IF(D80=0,"",1-(D80-1)/(MAX(D:D)-1)),0)</f>
        <v>0.31896551724137934</v>
      </c>
      <c r="R80" s="244" t="str">
        <f>IFERROR(IF(E80=0,"",1-(E80-1)/(MAX(E:E)-1)),0)</f>
        <v/>
      </c>
      <c r="S80" s="244" t="str">
        <f>IFERROR(IF(F80=0,"",1-(F80-1)/(MAX(F:F)-1)),0)</f>
        <v/>
      </c>
      <c r="T80" s="244">
        <f>IFERROR(IF(G80=0,"",1-(G80-1)/(MAX(G:G)-1)),0)</f>
        <v>0</v>
      </c>
      <c r="U80" s="244">
        <f>IFERROR(IF(H80=0,"",1-(H80-1)/(MAX(H:H)-1)),0)</f>
        <v>0.31543624161073824</v>
      </c>
      <c r="V80" s="244">
        <f>IFERROR(IF(I80=0,"",1-(I80-1)/(MAX(I:I)-1)),0)</f>
        <v>0.21481481481481479</v>
      </c>
      <c r="W80" s="244">
        <f>IFERROR(IF(J80=0,"",1-(J80-1)/(MAX(J:J)-1)),0)</f>
        <v>0.25396825396825395</v>
      </c>
      <c r="X80" s="244">
        <f>IFERROR(IF(K80=0,"",1-(K80-1)/(MAX(K:K)-1)),0)</f>
        <v>0.25</v>
      </c>
      <c r="Y80" s="20">
        <f>IF(M80&gt;3,SUM(LARGE(Q80:X80,{1,2,3,4})),0)</f>
        <v>1.1383700128203715</v>
      </c>
    </row>
    <row r="81" spans="1:25" ht="13" customHeight="1">
      <c r="A81" s="22" t="s">
        <v>527</v>
      </c>
      <c r="B81" s="358" t="s">
        <v>28</v>
      </c>
      <c r="C81" s="15" t="s">
        <v>20</v>
      </c>
      <c r="D81" s="21"/>
      <c r="E81" s="15"/>
      <c r="F81" s="15"/>
      <c r="G81" s="78">
        <v>138</v>
      </c>
      <c r="H81" s="15">
        <v>140</v>
      </c>
      <c r="I81" s="15">
        <v>130</v>
      </c>
      <c r="J81" s="15" t="s">
        <v>558</v>
      </c>
      <c r="K81" s="15">
        <f>IFERROR(VLOOKUP($A81,'Men Race 8'!$A:$E,4,0),"")</f>
        <v>80</v>
      </c>
      <c r="L81" s="13">
        <f>IFERROR(SUM(SMALL(D81:K81,{1,2,3,4})),"")</f>
        <v>488</v>
      </c>
      <c r="M81" s="82">
        <f>COUNT(D81:K81)</f>
        <v>4</v>
      </c>
      <c r="N81" s="10" t="str">
        <f>RIGHT(A81,LEN(A81)-FIND(" ",A81))</f>
        <v>Davey</v>
      </c>
      <c r="O81" s="10" t="str">
        <f>LEFT(A81,FIND(" ",A81)-1)</f>
        <v>Shaun</v>
      </c>
      <c r="P81" s="82"/>
    </row>
    <row r="82" spans="1:25" ht="13" customHeight="1">
      <c r="A82" s="55" t="s">
        <v>695</v>
      </c>
      <c r="B82" s="56" t="s">
        <v>36</v>
      </c>
      <c r="C82" s="396" t="s">
        <v>26</v>
      </c>
      <c r="D82" s="15"/>
      <c r="E82" s="15"/>
      <c r="F82" s="15"/>
      <c r="G82" s="15"/>
      <c r="H82" s="15"/>
      <c r="I82" s="15"/>
      <c r="J82" s="13"/>
      <c r="K82" s="15">
        <f>IFERROR(VLOOKUP($A82,'Men Race 8'!$A:$E,4,0),"")</f>
        <v>81</v>
      </c>
      <c r="L82" s="15"/>
      <c r="M82" s="82"/>
      <c r="N82" s="82"/>
      <c r="O82" s="82"/>
      <c r="P82" s="82"/>
    </row>
    <row r="83" spans="1:25" ht="13" customHeight="1">
      <c r="A83" s="59" t="s">
        <v>170</v>
      </c>
      <c r="B83" s="56" t="s">
        <v>36</v>
      </c>
      <c r="C83" s="57" t="s">
        <v>26</v>
      </c>
      <c r="D83" s="15">
        <v>98</v>
      </c>
      <c r="E83" s="15">
        <v>137</v>
      </c>
      <c r="F83" s="15">
        <v>109</v>
      </c>
      <c r="G83" s="15">
        <v>134</v>
      </c>
      <c r="H83" s="15">
        <v>117</v>
      </c>
      <c r="I83" s="15" t="s">
        <v>558</v>
      </c>
      <c r="J83" s="15">
        <v>106</v>
      </c>
      <c r="K83" s="15">
        <f>IFERROR(VLOOKUP($A83,'Men Race 8'!$A:$E,4,0),"")</f>
        <v>82</v>
      </c>
      <c r="L83" s="13">
        <f>IFERROR(SUM(SMALL(D83:K83,{1,2,3,4})),"")</f>
        <v>395</v>
      </c>
      <c r="M83" s="82">
        <f>COUNT(D83:K83)</f>
        <v>7</v>
      </c>
      <c r="N83" s="10" t="str">
        <f>RIGHT(A83,LEN(A83)-FIND(" ",A83))</f>
        <v>Taylor</v>
      </c>
      <c r="O83" s="10" t="str">
        <f>LEFT(A83,FIND(" ",A83)-1)</f>
        <v>Craig</v>
      </c>
      <c r="P83" s="82"/>
      <c r="Q83" s="244">
        <f>IFERROR(IF(D83=0,"",1-(D83-1)/(MAX(D:D)-1)),0)</f>
        <v>0.16379310344827591</v>
      </c>
      <c r="R83" s="244">
        <f>IFERROR(IF(E83=0,"",1-(E83-1)/(MAX(E:E)-1)),0)</f>
        <v>0.18562874251497008</v>
      </c>
      <c r="S83" s="244">
        <f>IFERROR(IF(F83=0,"",1-(F83-1)/(MAX(F:F)-1)),0)</f>
        <v>0.16279069767441856</v>
      </c>
      <c r="T83" s="244">
        <f>IFERROR(IF(G83=0,"",1-(G83-1)/(MAX(G:G)-1)),0)</f>
        <v>0.15822784810126578</v>
      </c>
      <c r="U83" s="244">
        <f>IFERROR(IF(H83=0,"",1-(H83-1)/(MAX(H:H)-1)),0)</f>
        <v>0.22147651006711411</v>
      </c>
      <c r="V83" s="244">
        <f>IFERROR(IF(I83=0,"",1-(I83-1)/(MAX(I:I)-1)),0)</f>
        <v>0</v>
      </c>
      <c r="W83" s="244">
        <f>IFERROR(IF(J83=0,"",1-(J83-1)/(MAX(J:J)-1)),0)</f>
        <v>0.16666666666666663</v>
      </c>
      <c r="X83" s="244">
        <f>IFERROR(IF(K83=0,"",1-(K83-1)/(MAX(K:K)-1)),0)</f>
        <v>0.22115384615384615</v>
      </c>
      <c r="Y83" s="20">
        <f>IF(M83&gt;3,SUM(LARGE(Q83:X83,{1,2,3,4})),0)</f>
        <v>0.79492576540259696</v>
      </c>
    </row>
    <row r="84" spans="1:25" ht="13" customHeight="1">
      <c r="A84" s="20" t="s">
        <v>210</v>
      </c>
      <c r="B84" s="56" t="s">
        <v>36</v>
      </c>
      <c r="C84" s="57" t="s">
        <v>206</v>
      </c>
      <c r="D84" s="15">
        <v>103</v>
      </c>
      <c r="E84" s="15"/>
      <c r="F84" s="15">
        <v>112</v>
      </c>
      <c r="G84" s="15">
        <v>139</v>
      </c>
      <c r="H84" s="15">
        <v>137</v>
      </c>
      <c r="I84" s="15" t="s">
        <v>558</v>
      </c>
      <c r="J84" s="15">
        <v>111</v>
      </c>
      <c r="K84" s="15">
        <f>IFERROR(VLOOKUP($A84,'Men Race 8'!$A:$E,4,0),"")</f>
        <v>83</v>
      </c>
      <c r="L84" s="13">
        <f>IFERROR(SUM(SMALL(D84:K84,{1,2,3,4})),"")</f>
        <v>409</v>
      </c>
      <c r="M84" s="82">
        <f>COUNT(D84:K84)</f>
        <v>6</v>
      </c>
      <c r="N84" s="10" t="str">
        <f>RIGHT(A84,LEN(A84)-FIND(" ",A84))</f>
        <v>Lopez</v>
      </c>
      <c r="O84" s="10" t="str">
        <f>LEFT(A84,FIND(" ",A84)-1)</f>
        <v>Sergio</v>
      </c>
      <c r="P84" s="82"/>
      <c r="Q84" s="244">
        <f>IFERROR(IF(D84=0,"",1-(D84-1)/(MAX(D:D)-1)),0)</f>
        <v>0.12068965517241381</v>
      </c>
      <c r="R84" s="244" t="str">
        <f>IFERROR(IF(E84=0,"",1-(E84-1)/(MAX(E:E)-1)),0)</f>
        <v/>
      </c>
      <c r="S84" s="244">
        <f>IFERROR(IF(F84=0,"",1-(F84-1)/(MAX(F:F)-1)),0)</f>
        <v>0.13953488372093026</v>
      </c>
      <c r="T84" s="244">
        <f>IFERROR(IF(G84=0,"",1-(G84-1)/(MAX(G:G)-1)),0)</f>
        <v>0.12658227848101267</v>
      </c>
      <c r="U84" s="244">
        <f>IFERROR(IF(H84=0,"",1-(H84-1)/(MAX(H:H)-1)),0)</f>
        <v>8.7248322147650992E-2</v>
      </c>
      <c r="V84" s="244">
        <f>IFERROR(IF(I84=0,"",1-(I84-1)/(MAX(I:I)-1)),0)</f>
        <v>0</v>
      </c>
      <c r="W84" s="244">
        <f>IFERROR(IF(J84=0,"",1-(J84-1)/(MAX(J:J)-1)),0)</f>
        <v>0.12698412698412698</v>
      </c>
      <c r="X84" s="244">
        <f>IFERROR(IF(K84=0,"",1-(K84-1)/(MAX(K:K)-1)),0)</f>
        <v>0.21153846153846156</v>
      </c>
      <c r="Y84" s="20">
        <f>IF(M84&gt;3,SUM(LARGE(Q84:X84,{1,2,3,4})),0)</f>
        <v>0.60463975072453147</v>
      </c>
    </row>
    <row r="85" spans="1:25" ht="13" customHeight="1">
      <c r="A85" s="150" t="s">
        <v>192</v>
      </c>
      <c r="B85" s="149" t="s">
        <v>36</v>
      </c>
      <c r="C85" s="57" t="s">
        <v>13</v>
      </c>
      <c r="D85" s="80">
        <v>84</v>
      </c>
      <c r="E85" s="15"/>
      <c r="F85" s="15"/>
      <c r="G85" s="15">
        <v>124</v>
      </c>
      <c r="H85" s="15">
        <v>125</v>
      </c>
      <c r="I85" s="15" t="s">
        <v>558</v>
      </c>
      <c r="J85" s="15" t="s">
        <v>558</v>
      </c>
      <c r="K85" s="15">
        <f>IFERROR(VLOOKUP($A85,'Men Race 8'!$A:$E,4,0),"")</f>
        <v>84</v>
      </c>
      <c r="L85" s="13">
        <f>IFERROR(SUM(SMALL(D85:K85,{1,2,3,4})),"")</f>
        <v>417</v>
      </c>
      <c r="M85" s="82">
        <f>COUNT(D85:K85)</f>
        <v>4</v>
      </c>
      <c r="N85" s="10" t="str">
        <f>RIGHT(A85,LEN(A85)-FIND(" ",A85))</f>
        <v>Smyth</v>
      </c>
      <c r="O85" s="10" t="str">
        <f>LEFT(A85,FIND(" ",A85)-1)</f>
        <v>Nigel</v>
      </c>
      <c r="P85" s="82"/>
      <c r="Q85" s="244">
        <f>IFERROR(IF(D85=0,"",1-(D85-1)/(MAX(D:D)-1)),0)</f>
        <v>0.28448275862068961</v>
      </c>
      <c r="R85" s="244" t="str">
        <f>IFERROR(IF(E85=0,"",1-(E85-1)/(MAX(E:E)-1)),0)</f>
        <v/>
      </c>
      <c r="S85" s="244" t="str">
        <f>IFERROR(IF(F85=0,"",1-(F85-1)/(MAX(F:F)-1)),0)</f>
        <v/>
      </c>
      <c r="T85" s="244">
        <f>IFERROR(IF(G85=0,"",1-(G85-1)/(MAX(G:G)-1)),0)</f>
        <v>0.22151898734177211</v>
      </c>
      <c r="U85" s="244">
        <f>IFERROR(IF(H85=0,"",1-(H85-1)/(MAX(H:H)-1)),0)</f>
        <v>0.16778523489932884</v>
      </c>
      <c r="V85" s="244">
        <f>IFERROR(IF(I85=0,"",1-(I85-1)/(MAX(I:I)-1)),0)</f>
        <v>0</v>
      </c>
      <c r="W85" s="244">
        <f>IFERROR(IF(J85=0,"",1-(J85-1)/(MAX(J:J)-1)),0)</f>
        <v>0</v>
      </c>
      <c r="X85" s="244">
        <f>IFERROR(IF(K85=0,"",1-(K85-1)/(MAX(K:K)-1)),0)</f>
        <v>0.20192307692307687</v>
      </c>
      <c r="Y85" s="20">
        <f>IF(M85&gt;3,SUM(LARGE(Q85:X85,{1,2,3,4})),0)</f>
        <v>0.87571005778486743</v>
      </c>
    </row>
    <row r="86" spans="1:25" ht="13" customHeight="1">
      <c r="A86" s="55" t="s">
        <v>563</v>
      </c>
      <c r="B86" s="56" t="s">
        <v>36</v>
      </c>
      <c r="C86" s="57" t="s">
        <v>26</v>
      </c>
      <c r="D86" s="399"/>
      <c r="E86" s="21"/>
      <c r="F86" s="21"/>
      <c r="G86" s="66"/>
      <c r="H86" s="15">
        <v>122</v>
      </c>
      <c r="I86" s="15" t="s">
        <v>558</v>
      </c>
      <c r="J86" s="15" t="s">
        <v>558</v>
      </c>
      <c r="K86" s="15">
        <f>IFERROR(VLOOKUP($A86,'Men Race 8'!$A:$E,4,0),"")</f>
        <v>85</v>
      </c>
      <c r="L86" s="13" t="str">
        <f>IFERROR(SUM(SMALL(D86:K86,{1,2,3,4})),"")</f>
        <v/>
      </c>
      <c r="M86" s="82">
        <f>COUNT(D86:K86)</f>
        <v>2</v>
      </c>
      <c r="N86" s="10" t="str">
        <f>RIGHT(A86,LEN(A86)-FIND(" ",A86))</f>
        <v>Cameron</v>
      </c>
      <c r="O86" s="10" t="str">
        <f>LEFT(A86,FIND(" ",A86)-1)</f>
        <v>Neil</v>
      </c>
      <c r="P86" s="82"/>
      <c r="Q86" s="244" t="str">
        <f>IFERROR(IF(D86=0,"",1-(D86-1)/(MAX(D:D)-1)),0)</f>
        <v/>
      </c>
      <c r="R86" s="244" t="str">
        <f>IFERROR(IF(E86=0,"",1-(E86-1)/(MAX(E:E)-1)),0)</f>
        <v/>
      </c>
      <c r="S86" s="244" t="str">
        <f>IFERROR(IF(F86=0,"",1-(F86-1)/(MAX(F:F)-1)),0)</f>
        <v/>
      </c>
      <c r="T86" s="244" t="str">
        <f>IFERROR(IF(G86=0,"",1-(G86-1)/(MAX(G:G)-1)),0)</f>
        <v/>
      </c>
      <c r="U86" s="244">
        <f>IFERROR(IF(H86=0,"",1-(H86-1)/(MAX(H:H)-1)),0)</f>
        <v>0.18791946308724827</v>
      </c>
      <c r="V86" s="244">
        <f>IFERROR(IF(I86=0,"",1-(I86-1)/(MAX(I:I)-1)),0)</f>
        <v>0</v>
      </c>
      <c r="W86" s="244">
        <f>IFERROR(IF(J86=0,"",1-(J86-1)/(MAX(J:J)-1)),0)</f>
        <v>0</v>
      </c>
      <c r="X86" s="244">
        <f>IFERROR(IF(K86=0,"",1-(K86-1)/(MAX(K:K)-1)),0)</f>
        <v>0.19230769230769229</v>
      </c>
      <c r="Y86" s="20">
        <f>IF(M86&gt;3,SUM(LARGE(Q86:X86,{1,2,3,4})),0)</f>
        <v>0</v>
      </c>
    </row>
    <row r="87" spans="1:25" ht="13" customHeight="1">
      <c r="A87" s="55" t="s">
        <v>686</v>
      </c>
      <c r="B87" s="56" t="s">
        <v>34</v>
      </c>
      <c r="C87" s="396" t="s">
        <v>25</v>
      </c>
      <c r="D87" s="21"/>
      <c r="E87" s="21"/>
      <c r="F87" s="21"/>
      <c r="G87" s="62"/>
      <c r="H87" s="52"/>
      <c r="I87" s="13"/>
      <c r="J87" s="13"/>
      <c r="K87" s="15">
        <f>IFERROR(VLOOKUP($A87,'Men Race 8'!$A:$E,4,0),"")</f>
        <v>86</v>
      </c>
      <c r="L87" s="13"/>
      <c r="M87" s="82"/>
      <c r="N87" s="82"/>
      <c r="O87" s="82"/>
      <c r="P87" s="82"/>
    </row>
    <row r="88" spans="1:25" ht="13" customHeight="1">
      <c r="A88" s="751" t="s">
        <v>698</v>
      </c>
      <c r="B88" s="752" t="s">
        <v>204</v>
      </c>
      <c r="C88" s="753" t="s">
        <v>20</v>
      </c>
      <c r="D88" s="15"/>
      <c r="E88" s="15"/>
      <c r="F88" s="15"/>
      <c r="G88" s="62"/>
      <c r="H88" s="15"/>
      <c r="I88" s="15"/>
      <c r="J88" s="13"/>
      <c r="K88" s="15">
        <f>IFERROR(VLOOKUP($A88,'Men Race 8'!$A:$E,4,0),"")</f>
        <v>87</v>
      </c>
      <c r="L88" s="15"/>
      <c r="M88" s="82"/>
      <c r="N88" s="82"/>
      <c r="O88" s="82"/>
      <c r="P88" s="82"/>
    </row>
    <row r="89" spans="1:25" ht="13" customHeight="1">
      <c r="A89" s="55" t="s">
        <v>717</v>
      </c>
      <c r="B89" s="56" t="s">
        <v>204</v>
      </c>
      <c r="C89" s="696" t="s">
        <v>22</v>
      </c>
      <c r="D89" s="21"/>
      <c r="E89" s="29"/>
      <c r="F89" s="21"/>
      <c r="G89" s="62"/>
      <c r="H89" s="15"/>
      <c r="I89" s="13"/>
      <c r="J89" s="13"/>
      <c r="K89" s="15">
        <f>IFERROR(VLOOKUP($A89,'Men Race 8'!$A:$E,4,0),"")</f>
        <v>88</v>
      </c>
      <c r="L89" s="13"/>
      <c r="M89" s="82"/>
      <c r="N89" s="82"/>
      <c r="O89" s="82"/>
      <c r="P89" s="82"/>
    </row>
    <row r="90" spans="1:25" ht="13" customHeight="1">
      <c r="A90" s="181" t="s">
        <v>274</v>
      </c>
      <c r="B90" s="180" t="s">
        <v>34</v>
      </c>
      <c r="C90" s="184" t="s">
        <v>26</v>
      </c>
      <c r="D90" s="21"/>
      <c r="E90" s="15">
        <v>153</v>
      </c>
      <c r="F90" s="15">
        <v>113</v>
      </c>
      <c r="G90" s="15" t="s">
        <v>558</v>
      </c>
      <c r="H90" s="15">
        <v>127</v>
      </c>
      <c r="I90" s="15" t="s">
        <v>558</v>
      </c>
      <c r="J90" s="15">
        <v>110</v>
      </c>
      <c r="K90" s="15">
        <f>IFERROR(VLOOKUP($A90,'Men Race 8'!$A:$E,4,0),"")</f>
        <v>89</v>
      </c>
      <c r="L90" s="13">
        <f>IFERROR(SUM(SMALL(D90:K90,{1,2,3,4})),"")</f>
        <v>439</v>
      </c>
      <c r="M90" s="82">
        <f>COUNT(D90:K90)</f>
        <v>5</v>
      </c>
      <c r="N90" s="10" t="str">
        <f>RIGHT(A90,LEN(A90)-FIND(" ",A90))</f>
        <v>Kendrick</v>
      </c>
      <c r="O90" s="10" t="str">
        <f>LEFT(A90,FIND(" ",A90)-1)</f>
        <v>Anthony</v>
      </c>
      <c r="P90" s="82"/>
      <c r="Q90" s="244" t="str">
        <f>IFERROR(IF(D90=0,"",1-(D90-1)/(MAX(D:D)-1)),0)</f>
        <v/>
      </c>
      <c r="R90" s="244">
        <f>IFERROR(IF(E90=0,"",1-(E90-1)/(MAX(E:E)-1)),0)</f>
        <v>8.9820359281437168E-2</v>
      </c>
      <c r="S90" s="244">
        <f>IFERROR(IF(F90=0,"",1-(F90-1)/(MAX(F:F)-1)),0)</f>
        <v>0.13178294573643412</v>
      </c>
      <c r="T90" s="244">
        <f>IFERROR(IF(G90=0,"",1-(G90-1)/(MAX(G:G)-1)),0)</f>
        <v>0</v>
      </c>
      <c r="U90" s="244">
        <f>IFERROR(IF(H90=0,"",1-(H90-1)/(MAX(H:H)-1)),0)</f>
        <v>0.15436241610738255</v>
      </c>
      <c r="V90" s="244">
        <f>IFERROR(IF(I90=0,"",1-(I90-1)/(MAX(I:I)-1)),0)</f>
        <v>0</v>
      </c>
      <c r="W90" s="244">
        <f>IFERROR(IF(J90=0,"",1-(J90-1)/(MAX(J:J)-1)),0)</f>
        <v>0.13492063492063489</v>
      </c>
      <c r="X90" s="244">
        <f>IFERROR(IF(K90=0,"",1-(K90-1)/(MAX(K:K)-1)),0)</f>
        <v>0.15384615384615385</v>
      </c>
      <c r="Y90" s="20">
        <f>IF(M90&gt;3,SUM(LARGE(Q90:X90,{1,2,3,4})),0)</f>
        <v>0.57491215061060541</v>
      </c>
    </row>
    <row r="91" spans="1:25" ht="13" customHeight="1">
      <c r="A91" s="835" t="s">
        <v>149</v>
      </c>
      <c r="B91" s="843" t="s">
        <v>34</v>
      </c>
      <c r="C91" s="166" t="s">
        <v>19</v>
      </c>
      <c r="D91" s="854">
        <v>105</v>
      </c>
      <c r="E91" s="15">
        <v>144</v>
      </c>
      <c r="F91" s="15"/>
      <c r="G91" s="15" t="s">
        <v>558</v>
      </c>
      <c r="H91" s="15">
        <v>129</v>
      </c>
      <c r="I91" s="15" t="s">
        <v>558</v>
      </c>
      <c r="J91" s="15">
        <v>115</v>
      </c>
      <c r="K91" s="15">
        <f>IFERROR(VLOOKUP($A91,'Men Race 8'!$A:$E,4,0),"")</f>
        <v>90</v>
      </c>
      <c r="L91" s="13">
        <f>IFERROR(SUM(SMALL(D91:K91,{1,2,3,4})),"")</f>
        <v>439</v>
      </c>
      <c r="M91" s="82">
        <f>COUNT(D91:K91)</f>
        <v>5</v>
      </c>
      <c r="N91" s="10" t="str">
        <f>RIGHT(A91,LEN(A91)-FIND(" ",A91))</f>
        <v>White</v>
      </c>
      <c r="O91" s="10" t="str">
        <f>LEFT(A91,FIND(" ",A91)-1)</f>
        <v>Malcolm</v>
      </c>
      <c r="Q91" s="244">
        <f>IFERROR(IF(D91=0,"",1-(D91-1)/(MAX(D:D)-1)),0)</f>
        <v>0.10344827586206895</v>
      </c>
      <c r="R91" s="244">
        <f>IFERROR(IF(E91=0,"",1-(E91-1)/(MAX(E:E)-1)),0)</f>
        <v>0.14371257485029942</v>
      </c>
      <c r="S91" s="244" t="str">
        <f>IFERROR(IF(F91=0,"",1-(F91-1)/(MAX(F:F)-1)),0)</f>
        <v/>
      </c>
      <c r="T91" s="244">
        <f>IFERROR(IF(G91=0,"",1-(G91-1)/(MAX(G:G)-1)),0)</f>
        <v>0</v>
      </c>
      <c r="U91" s="244">
        <f>IFERROR(IF(H91=0,"",1-(H91-1)/(MAX(H:H)-1)),0)</f>
        <v>0.14093959731543626</v>
      </c>
      <c r="V91" s="244">
        <f>IFERROR(IF(I91=0,"",1-(I91-1)/(MAX(I:I)-1)),0)</f>
        <v>0</v>
      </c>
      <c r="W91" s="244">
        <f>IFERROR(IF(J91=0,"",1-(J91-1)/(MAX(J:J)-1)),0)</f>
        <v>9.5238095238095233E-2</v>
      </c>
      <c r="X91" s="244">
        <f>IFERROR(IF(K91=0,"",1-(K91-1)/(MAX(K:K)-1)),0)</f>
        <v>0.14423076923076927</v>
      </c>
      <c r="Y91" s="20">
        <f>IF(M91&gt;3,SUM(LARGE(Q91:X91,{1,2,3,4})),0)</f>
        <v>0.53233121725857391</v>
      </c>
    </row>
    <row r="92" spans="1:25" ht="13" customHeight="1">
      <c r="A92" s="88" t="s">
        <v>639</v>
      </c>
      <c r="B92" s="90" t="s">
        <v>36</v>
      </c>
      <c r="C92" s="57" t="s">
        <v>20</v>
      </c>
      <c r="D92" s="41"/>
      <c r="E92" s="21"/>
      <c r="F92" s="21"/>
      <c r="G92" s="62"/>
      <c r="H92" s="15"/>
      <c r="I92" s="15">
        <v>135</v>
      </c>
      <c r="J92" s="15">
        <v>121</v>
      </c>
      <c r="K92" s="15">
        <f>IFERROR(VLOOKUP($A92,'Men Race 8'!$A:$E,4,0),"")</f>
        <v>91</v>
      </c>
      <c r="L92" s="13" t="str">
        <f>IFERROR(SUM(SMALL(D92:K92,{1,2,3,4})),"")</f>
        <v/>
      </c>
      <c r="M92" s="82"/>
      <c r="N92" s="10" t="str">
        <f>RIGHT(A92,LEN(A92)-FIND(" ",A92))</f>
        <v>Browne</v>
      </c>
      <c r="O92" s="10" t="str">
        <f>LEFT(A92,FIND(" ",A92)-1)</f>
        <v>Tony</v>
      </c>
      <c r="P92" s="82"/>
    </row>
    <row r="93" spans="1:25" ht="13" customHeight="1">
      <c r="A93" s="751" t="s">
        <v>699</v>
      </c>
      <c r="B93" s="752" t="s">
        <v>36</v>
      </c>
      <c r="C93" s="753" t="s">
        <v>20</v>
      </c>
      <c r="D93" s="21"/>
      <c r="E93" s="21"/>
      <c r="F93" s="21"/>
      <c r="G93" s="66"/>
      <c r="H93" s="15"/>
      <c r="I93" s="15"/>
      <c r="J93" s="13"/>
      <c r="K93" s="15">
        <f>IFERROR(VLOOKUP($A93,'Men Race 8'!$A:$E,4,0),"")</f>
        <v>92</v>
      </c>
      <c r="L93" s="15"/>
      <c r="M93" s="82"/>
      <c r="N93" s="82"/>
      <c r="O93" s="82"/>
      <c r="P93" s="82"/>
    </row>
    <row r="94" spans="1:25" ht="13" customHeight="1">
      <c r="A94" s="59" t="s">
        <v>171</v>
      </c>
      <c r="B94" s="56" t="s">
        <v>40</v>
      </c>
      <c r="C94" s="57" t="s">
        <v>26</v>
      </c>
      <c r="D94" s="15">
        <v>107</v>
      </c>
      <c r="E94" s="15">
        <v>139</v>
      </c>
      <c r="F94" s="15"/>
      <c r="G94" s="15">
        <v>151</v>
      </c>
      <c r="H94" s="15" t="s">
        <v>558</v>
      </c>
      <c r="I94" s="15" t="s">
        <v>558</v>
      </c>
      <c r="J94" s="15" t="s">
        <v>558</v>
      </c>
      <c r="K94" s="15">
        <f>IFERROR(VLOOKUP($A94,'Men Race 8'!$A:$E,4,0),"")</f>
        <v>93</v>
      </c>
      <c r="L94" s="13">
        <f>IFERROR(SUM(SMALL(D94:K94,{1,2,3,4})),"")</f>
        <v>490</v>
      </c>
      <c r="M94" s="82">
        <f>COUNT(D94:K94)</f>
        <v>4</v>
      </c>
      <c r="N94" s="10" t="str">
        <f>RIGHT(A94,LEN(A94)-FIND(" ",A94))</f>
        <v>Murray</v>
      </c>
      <c r="O94" s="10" t="str">
        <f>LEFT(A94,FIND(" ",A94)-1)</f>
        <v>Dave</v>
      </c>
      <c r="Q94" s="244">
        <f>IFERROR(IF(D94=0,"",1-(D94-1)/(MAX(D:D)-1)),0)</f>
        <v>8.6206896551724088E-2</v>
      </c>
      <c r="R94" s="244">
        <f>IFERROR(IF(E94=0,"",1-(E94-1)/(MAX(E:E)-1)),0)</f>
        <v>0.17365269461077848</v>
      </c>
      <c r="S94" s="244" t="str">
        <f>IFERROR(IF(F94=0,"",1-(F94-1)/(MAX(F:F)-1)),0)</f>
        <v/>
      </c>
      <c r="T94" s="244">
        <f>IFERROR(IF(G94=0,"",1-(G94-1)/(MAX(G:G)-1)),0)</f>
        <v>5.0632911392405111E-2</v>
      </c>
      <c r="U94" s="244">
        <f>IFERROR(IF(H94=0,"",1-(H94-1)/(MAX(H:H)-1)),0)</f>
        <v>0</v>
      </c>
      <c r="V94" s="244">
        <f>IFERROR(IF(I94=0,"",1-(I94-1)/(MAX(I:I)-1)),0)</f>
        <v>0</v>
      </c>
      <c r="W94" s="244">
        <f>IFERROR(IF(J94=0,"",1-(J94-1)/(MAX(J:J)-1)),0)</f>
        <v>0</v>
      </c>
      <c r="X94" s="244">
        <f>IFERROR(IF(K94=0,"",1-(K94-1)/(MAX(K:K)-1)),0)</f>
        <v>0.11538461538461542</v>
      </c>
      <c r="Y94" s="20">
        <f>IF(M94&gt;3,SUM(LARGE(Q94:X94,{1,2,3,4})),0)</f>
        <v>0.4258771179395231</v>
      </c>
    </row>
    <row r="95" spans="1:25" ht="13" customHeight="1">
      <c r="A95" s="181" t="s">
        <v>218</v>
      </c>
      <c r="B95" s="180" t="s">
        <v>40</v>
      </c>
      <c r="C95" s="184" t="s">
        <v>15</v>
      </c>
      <c r="D95" s="21"/>
      <c r="E95" s="15">
        <v>155</v>
      </c>
      <c r="F95" s="15">
        <v>120</v>
      </c>
      <c r="G95" s="15" t="s">
        <v>558</v>
      </c>
      <c r="H95" s="15" t="s">
        <v>558</v>
      </c>
      <c r="I95" s="15" t="s">
        <v>558</v>
      </c>
      <c r="J95" s="15" t="s">
        <v>558</v>
      </c>
      <c r="K95" s="15">
        <f>IFERROR(VLOOKUP($A95,'Men Race 8'!$A:$E,4,0),"")</f>
        <v>94</v>
      </c>
      <c r="L95" s="13" t="str">
        <f>IFERROR(SUM(SMALL(D95:K95,{1,2,3,4})),"")</f>
        <v/>
      </c>
      <c r="M95" s="82">
        <f>COUNT(D95:K95)</f>
        <v>3</v>
      </c>
      <c r="N95" s="10" t="str">
        <f>RIGHT(A95,LEN(A95)-FIND(" ",A95))</f>
        <v>Jackson</v>
      </c>
      <c r="O95" s="10" t="str">
        <f>LEFT(A95,FIND(" ",A95)-1)</f>
        <v>Mark</v>
      </c>
      <c r="P95" s="82"/>
      <c r="Q95" s="244" t="str">
        <f>IFERROR(IF(D95=0,"",1-(D95-1)/(MAX(D:D)-1)),0)</f>
        <v/>
      </c>
      <c r="R95" s="244">
        <f>IFERROR(IF(E95=0,"",1-(E95-1)/(MAX(E:E)-1)),0)</f>
        <v>7.7844311377245456E-2</v>
      </c>
      <c r="S95" s="244">
        <f>IFERROR(IF(F95=0,"",1-(F95-1)/(MAX(F:F)-1)),0)</f>
        <v>7.7519379844961267E-2</v>
      </c>
      <c r="T95" s="244">
        <f>IFERROR(IF(G95=0,"",1-(G95-1)/(MAX(G:G)-1)),0)</f>
        <v>0</v>
      </c>
      <c r="U95" s="244">
        <f>IFERROR(IF(H95=0,"",1-(H95-1)/(MAX(H:H)-1)),0)</f>
        <v>0</v>
      </c>
      <c r="V95" s="244">
        <f>IFERROR(IF(I95=0,"",1-(I95-1)/(MAX(I:I)-1)),0)</f>
        <v>0</v>
      </c>
      <c r="W95" s="244">
        <f>IFERROR(IF(J95=0,"",1-(J95-1)/(MAX(J:J)-1)),0)</f>
        <v>0</v>
      </c>
      <c r="X95" s="244">
        <f>IFERROR(IF(K95=0,"",1-(K95-1)/(MAX(K:K)-1)),0)</f>
        <v>0.10576923076923073</v>
      </c>
      <c r="Y95" s="20">
        <f>IF(M95&gt;3,SUM(LARGE(Q95:X95,{1,2,3,4})),0)</f>
        <v>0</v>
      </c>
    </row>
    <row r="96" spans="1:25" ht="13" customHeight="1">
      <c r="A96" s="726" t="s">
        <v>691</v>
      </c>
      <c r="B96" s="727" t="s">
        <v>36</v>
      </c>
      <c r="C96" s="728" t="s">
        <v>16</v>
      </c>
      <c r="D96" s="15"/>
      <c r="E96" s="15"/>
      <c r="F96" s="15"/>
      <c r="G96" s="15"/>
      <c r="H96" s="15"/>
      <c r="I96" s="15"/>
      <c r="J96" s="13"/>
      <c r="K96" s="15">
        <f>IFERROR(VLOOKUP($A96,'Men Race 8'!$A:$E,4,0),"")</f>
        <v>95</v>
      </c>
      <c r="L96" s="15"/>
      <c r="M96" s="82"/>
      <c r="N96" s="82"/>
      <c r="O96" s="82"/>
      <c r="P96" s="82"/>
    </row>
    <row r="97" spans="1:16382" ht="13" customHeight="1">
      <c r="A97" s="282" t="s">
        <v>437</v>
      </c>
      <c r="B97" s="283" t="s">
        <v>40</v>
      </c>
      <c r="C97" s="284" t="s">
        <v>16</v>
      </c>
      <c r="D97" s="15"/>
      <c r="E97" s="15"/>
      <c r="F97" s="15">
        <v>115</v>
      </c>
      <c r="G97" s="15" t="s">
        <v>558</v>
      </c>
      <c r="H97" s="15" t="s">
        <v>558</v>
      </c>
      <c r="I97" s="15">
        <v>127</v>
      </c>
      <c r="J97" s="15" t="s">
        <v>558</v>
      </c>
      <c r="K97" s="15">
        <f>IFERROR(VLOOKUP($A97,'Men Race 8'!$A:$E,4,0),"")</f>
        <v>96</v>
      </c>
      <c r="L97" s="13" t="str">
        <f>IFERROR(SUM(SMALL(D97:K97,{1,2,3,4})),"")</f>
        <v/>
      </c>
      <c r="M97" s="82">
        <f>COUNT(D97:K97)</f>
        <v>3</v>
      </c>
      <c r="N97" s="10" t="str">
        <f>RIGHT(A97,LEN(A97)-FIND(" ",A97))</f>
        <v>Hackston</v>
      </c>
      <c r="O97" s="10" t="str">
        <f>LEFT(A97,FIND(" ",A97)-1)</f>
        <v>Peter</v>
      </c>
    </row>
    <row r="98" spans="1:16382" ht="13" customHeight="1">
      <c r="A98" s="694" t="s">
        <v>702</v>
      </c>
      <c r="B98" s="695" t="s">
        <v>34</v>
      </c>
      <c r="C98" s="638" t="s">
        <v>19</v>
      </c>
      <c r="D98" s="21"/>
      <c r="E98" s="21"/>
      <c r="F98" s="21"/>
      <c r="G98" s="66"/>
      <c r="H98" s="15"/>
      <c r="I98" s="15"/>
      <c r="J98" s="13"/>
      <c r="K98" s="15">
        <f>IFERROR(VLOOKUP($A98,'Men Race 8'!$A:$E,4,0),"")</f>
        <v>97</v>
      </c>
      <c r="L98" s="15"/>
      <c r="M98" s="82"/>
      <c r="N98" s="82"/>
      <c r="O98" s="82"/>
      <c r="P98" s="82"/>
    </row>
    <row r="99" spans="1:16382" s="12" customFormat="1" ht="13" customHeight="1">
      <c r="A99" s="221" t="s">
        <v>269</v>
      </c>
      <c r="B99" s="223" t="s">
        <v>204</v>
      </c>
      <c r="C99" s="224" t="s">
        <v>266</v>
      </c>
      <c r="D99" s="21"/>
      <c r="E99" s="15">
        <v>158</v>
      </c>
      <c r="F99" s="15"/>
      <c r="G99" s="15">
        <v>143</v>
      </c>
      <c r="H99" s="15" t="s">
        <v>558</v>
      </c>
      <c r="I99" s="15" t="s">
        <v>558</v>
      </c>
      <c r="J99" s="15">
        <v>118</v>
      </c>
      <c r="K99" s="15">
        <f>IFERROR(VLOOKUP($A99,'Men Race 8'!$A:$E,4,0),"")</f>
        <v>98</v>
      </c>
      <c r="L99" s="13">
        <f>IFERROR(SUM(SMALL(D99:K99,{1,2,3,4})),"")</f>
        <v>517</v>
      </c>
      <c r="M99" s="82">
        <f>COUNT(D99:K99)</f>
        <v>4</v>
      </c>
      <c r="N99" s="10" t="str">
        <f>RIGHT(A99,LEN(A99)-FIND(" ",A99))</f>
        <v>Quirk</v>
      </c>
      <c r="O99" s="10" t="str">
        <f>LEFT(A99,FIND(" ",A99)-1)</f>
        <v>Derek</v>
      </c>
      <c r="P99" s="82"/>
      <c r="Q99" s="244" t="str">
        <f>IFERROR(IF(D99=0,"",1-(D99-1)/(MAX(D:D)-1)),0)</f>
        <v/>
      </c>
      <c r="R99" s="244">
        <f>IFERROR(IF(E99=0,"",1-(E99-1)/(MAX(E:E)-1)),0)</f>
        <v>5.9880239520958112E-2</v>
      </c>
      <c r="S99" s="244" t="str">
        <f>IFERROR(IF(F99=0,"",1-(F99-1)/(MAX(F:F)-1)),0)</f>
        <v/>
      </c>
      <c r="T99" s="244">
        <f>IFERROR(IF(G99=0,"",1-(G99-1)/(MAX(G:G)-1)),0)</f>
        <v>0.10126582278481011</v>
      </c>
      <c r="U99" s="244">
        <f>IFERROR(IF(H99=0,"",1-(H99-1)/(MAX(H:H)-1)),0)</f>
        <v>0</v>
      </c>
      <c r="V99" s="244">
        <f>IFERROR(IF(I99=0,"",1-(I99-1)/(MAX(I:I)-1)),0)</f>
        <v>0</v>
      </c>
      <c r="W99" s="244">
        <f>IFERROR(IF(J99=0,"",1-(J99-1)/(MAX(J:J)-1)),0)</f>
        <v>7.1428571428571397E-2</v>
      </c>
      <c r="X99" s="244">
        <f>IFERROR(IF(K99=0,"",1-(K99-1)/(MAX(K:K)-1)),0)</f>
        <v>6.7307692307692291E-2</v>
      </c>
      <c r="Y99" s="20">
        <f>IF(M99&gt;3,SUM(LARGE(Q99:X99,{1,2,3,4})),0)</f>
        <v>0.29988232604203191</v>
      </c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0"/>
      <c r="ALK99" s="10"/>
      <c r="ALL99" s="10"/>
      <c r="ALM99" s="10"/>
      <c r="ALN99" s="10"/>
      <c r="ALO99" s="10"/>
      <c r="ALP99" s="10"/>
      <c r="ALQ99" s="10"/>
      <c r="ALR99" s="10"/>
      <c r="ALS99" s="10"/>
      <c r="ALT99" s="10"/>
      <c r="ALU99" s="10"/>
      <c r="ALV99" s="10"/>
      <c r="ALW99" s="10"/>
      <c r="ALX99" s="10"/>
      <c r="ALY99" s="10"/>
      <c r="ALZ99" s="10"/>
      <c r="AMA99" s="10"/>
      <c r="AMB99" s="10"/>
      <c r="AMC99" s="10"/>
      <c r="AMD99" s="10"/>
      <c r="AME99" s="10"/>
      <c r="AMF99" s="10"/>
      <c r="AMG99" s="10"/>
      <c r="AMH99" s="10"/>
      <c r="AMI99" s="10"/>
      <c r="AMJ99" s="10"/>
      <c r="AMK99" s="10"/>
      <c r="AML99" s="10"/>
      <c r="AMM99" s="10"/>
      <c r="AMN99" s="10"/>
      <c r="AMO99" s="10"/>
      <c r="AMP99" s="10"/>
      <c r="AMQ99" s="10"/>
      <c r="AMR99" s="10"/>
      <c r="AMS99" s="10"/>
      <c r="AMT99" s="10"/>
      <c r="AMU99" s="10"/>
      <c r="AMV99" s="10"/>
      <c r="AMW99" s="10"/>
      <c r="AMX99" s="10"/>
      <c r="AMY99" s="10"/>
      <c r="AMZ99" s="10"/>
      <c r="ANA99" s="10"/>
      <c r="ANB99" s="10"/>
      <c r="ANC99" s="10"/>
      <c r="AND99" s="10"/>
      <c r="ANE99" s="10"/>
      <c r="ANF99" s="10"/>
      <c r="ANG99" s="10"/>
      <c r="ANH99" s="10"/>
      <c r="ANI99" s="10"/>
      <c r="ANJ99" s="10"/>
      <c r="ANK99" s="10"/>
      <c r="ANL99" s="10"/>
      <c r="ANM99" s="10"/>
      <c r="ANN99" s="10"/>
      <c r="ANO99" s="10"/>
      <c r="ANP99" s="10"/>
      <c r="ANQ99" s="10"/>
      <c r="ANR99" s="10"/>
      <c r="ANS99" s="10"/>
      <c r="ANT99" s="10"/>
      <c r="ANU99" s="10"/>
      <c r="ANV99" s="10"/>
      <c r="ANW99" s="10"/>
      <c r="ANX99" s="10"/>
      <c r="ANY99" s="10"/>
      <c r="ANZ99" s="10"/>
      <c r="AOA99" s="10"/>
      <c r="AOB99" s="10"/>
      <c r="AOC99" s="10"/>
      <c r="AOD99" s="10"/>
      <c r="AOE99" s="10"/>
      <c r="AOF99" s="10"/>
      <c r="AOG99" s="10"/>
      <c r="AOH99" s="10"/>
      <c r="AOI99" s="10"/>
      <c r="AOJ99" s="10"/>
      <c r="AOK99" s="10"/>
      <c r="AOL99" s="10"/>
      <c r="AOM99" s="10"/>
      <c r="AON99" s="10"/>
      <c r="AOO99" s="10"/>
      <c r="AOP99" s="10"/>
      <c r="AOQ99" s="10"/>
      <c r="AOR99" s="10"/>
      <c r="AOS99" s="10"/>
      <c r="AOT99" s="10"/>
      <c r="AOU99" s="10"/>
      <c r="AOV99" s="10"/>
      <c r="AOW99" s="10"/>
      <c r="AOX99" s="10"/>
      <c r="AOY99" s="10"/>
      <c r="AOZ99" s="10"/>
      <c r="APA99" s="10"/>
      <c r="APB99" s="10"/>
      <c r="APC99" s="10"/>
      <c r="APD99" s="10"/>
      <c r="APE99" s="10"/>
      <c r="APF99" s="10"/>
      <c r="APG99" s="10"/>
      <c r="APH99" s="10"/>
      <c r="API99" s="10"/>
      <c r="APJ99" s="10"/>
      <c r="APK99" s="10"/>
      <c r="APL99" s="10"/>
      <c r="APM99" s="10"/>
      <c r="APN99" s="10"/>
      <c r="APO99" s="10"/>
      <c r="APP99" s="10"/>
      <c r="APQ99" s="10"/>
      <c r="APR99" s="10"/>
      <c r="APS99" s="10"/>
      <c r="APT99" s="10"/>
      <c r="APU99" s="10"/>
      <c r="APV99" s="10"/>
      <c r="APW99" s="10"/>
      <c r="APX99" s="10"/>
      <c r="APY99" s="10"/>
      <c r="APZ99" s="10"/>
      <c r="AQA99" s="10"/>
      <c r="AQB99" s="10"/>
      <c r="AQC99" s="10"/>
      <c r="AQD99" s="10"/>
      <c r="AQE99" s="10"/>
      <c r="AQF99" s="10"/>
      <c r="AQG99" s="10"/>
      <c r="AQH99" s="10"/>
      <c r="AQI99" s="10"/>
      <c r="AQJ99" s="10"/>
      <c r="AQK99" s="10"/>
      <c r="AQL99" s="10"/>
      <c r="AQM99" s="10"/>
      <c r="AQN99" s="10"/>
      <c r="AQO99" s="10"/>
      <c r="AQP99" s="10"/>
      <c r="AQQ99" s="10"/>
      <c r="AQR99" s="10"/>
      <c r="AQS99" s="10"/>
      <c r="AQT99" s="10"/>
      <c r="AQU99" s="10"/>
      <c r="AQV99" s="10"/>
      <c r="AQW99" s="10"/>
      <c r="AQX99" s="10"/>
      <c r="AQY99" s="10"/>
      <c r="AQZ99" s="10"/>
      <c r="ARA99" s="10"/>
      <c r="ARB99" s="10"/>
      <c r="ARC99" s="10"/>
      <c r="ARD99" s="10"/>
      <c r="ARE99" s="10"/>
      <c r="ARF99" s="10"/>
      <c r="ARG99" s="10"/>
      <c r="ARH99" s="10"/>
      <c r="ARI99" s="10"/>
      <c r="ARJ99" s="10"/>
      <c r="ARK99" s="10"/>
      <c r="ARL99" s="10"/>
      <c r="ARM99" s="10"/>
      <c r="ARN99" s="10"/>
      <c r="ARO99" s="10"/>
      <c r="ARP99" s="10"/>
      <c r="ARQ99" s="10"/>
      <c r="ARR99" s="10"/>
      <c r="ARS99" s="10"/>
      <c r="ART99" s="10"/>
      <c r="ARU99" s="10"/>
      <c r="ARV99" s="10"/>
      <c r="ARW99" s="10"/>
      <c r="ARX99" s="10"/>
      <c r="ARY99" s="10"/>
      <c r="ARZ99" s="10"/>
      <c r="ASA99" s="10"/>
      <c r="ASB99" s="10"/>
      <c r="ASC99" s="10"/>
      <c r="ASD99" s="10"/>
      <c r="ASE99" s="10"/>
      <c r="ASF99" s="10"/>
      <c r="ASG99" s="10"/>
      <c r="ASH99" s="10"/>
      <c r="ASI99" s="10"/>
      <c r="ASJ99" s="10"/>
      <c r="ASK99" s="10"/>
      <c r="ASL99" s="10"/>
      <c r="ASM99" s="10"/>
      <c r="ASN99" s="10"/>
      <c r="ASO99" s="10"/>
      <c r="ASP99" s="10"/>
      <c r="ASQ99" s="10"/>
      <c r="ASR99" s="10"/>
      <c r="ASS99" s="10"/>
      <c r="AST99" s="10"/>
      <c r="ASU99" s="10"/>
      <c r="ASV99" s="10"/>
      <c r="ASW99" s="10"/>
      <c r="ASX99" s="10"/>
      <c r="ASY99" s="10"/>
      <c r="ASZ99" s="10"/>
      <c r="ATA99" s="10"/>
      <c r="ATB99" s="10"/>
      <c r="ATC99" s="10"/>
      <c r="ATD99" s="10"/>
      <c r="ATE99" s="10"/>
      <c r="ATF99" s="10"/>
      <c r="ATG99" s="10"/>
      <c r="ATH99" s="10"/>
      <c r="ATI99" s="10"/>
      <c r="ATJ99" s="10"/>
      <c r="ATK99" s="10"/>
      <c r="ATL99" s="10"/>
      <c r="ATM99" s="10"/>
      <c r="ATN99" s="10"/>
      <c r="ATO99" s="10"/>
      <c r="ATP99" s="10"/>
      <c r="ATQ99" s="10"/>
      <c r="ATR99" s="10"/>
      <c r="ATS99" s="10"/>
      <c r="ATT99" s="10"/>
      <c r="ATU99" s="10"/>
      <c r="ATV99" s="10"/>
      <c r="ATW99" s="10"/>
      <c r="ATX99" s="10"/>
      <c r="ATY99" s="10"/>
      <c r="ATZ99" s="10"/>
      <c r="AUA99" s="10"/>
      <c r="AUB99" s="10"/>
      <c r="AUC99" s="10"/>
      <c r="AUD99" s="10"/>
      <c r="AUE99" s="10"/>
      <c r="AUF99" s="10"/>
      <c r="AUG99" s="10"/>
      <c r="AUH99" s="10"/>
      <c r="AUI99" s="10"/>
      <c r="AUJ99" s="10"/>
      <c r="AUK99" s="10"/>
      <c r="AUL99" s="10"/>
      <c r="AUM99" s="10"/>
      <c r="AUN99" s="10"/>
      <c r="AUO99" s="10"/>
      <c r="AUP99" s="10"/>
      <c r="AUQ99" s="10"/>
      <c r="AUR99" s="10"/>
      <c r="AUS99" s="10"/>
      <c r="AUT99" s="10"/>
      <c r="AUU99" s="10"/>
      <c r="AUV99" s="10"/>
      <c r="AUW99" s="10"/>
      <c r="AUX99" s="10"/>
      <c r="AUY99" s="10"/>
      <c r="AUZ99" s="10"/>
      <c r="AVA99" s="10"/>
      <c r="AVB99" s="10"/>
      <c r="AVC99" s="10"/>
      <c r="AVD99" s="10"/>
      <c r="AVE99" s="10"/>
      <c r="AVF99" s="10"/>
      <c r="AVG99" s="10"/>
      <c r="AVH99" s="10"/>
      <c r="AVI99" s="10"/>
      <c r="AVJ99" s="10"/>
      <c r="AVK99" s="10"/>
      <c r="AVL99" s="10"/>
      <c r="AVM99" s="10"/>
      <c r="AVN99" s="10"/>
      <c r="AVO99" s="10"/>
      <c r="AVP99" s="10"/>
      <c r="AVQ99" s="10"/>
      <c r="AVR99" s="10"/>
      <c r="AVS99" s="10"/>
      <c r="AVT99" s="10"/>
      <c r="AVU99" s="10"/>
      <c r="AVV99" s="10"/>
      <c r="AVW99" s="10"/>
      <c r="AVX99" s="10"/>
      <c r="AVY99" s="10"/>
      <c r="AVZ99" s="10"/>
      <c r="AWA99" s="10"/>
      <c r="AWB99" s="10"/>
      <c r="AWC99" s="10"/>
      <c r="AWD99" s="10"/>
      <c r="AWE99" s="10"/>
      <c r="AWF99" s="10"/>
      <c r="AWG99" s="10"/>
      <c r="AWH99" s="10"/>
      <c r="AWI99" s="10"/>
      <c r="AWJ99" s="10"/>
      <c r="AWK99" s="10"/>
      <c r="AWL99" s="10"/>
      <c r="AWM99" s="10"/>
      <c r="AWN99" s="10"/>
      <c r="AWO99" s="10"/>
      <c r="AWP99" s="10"/>
      <c r="AWQ99" s="10"/>
      <c r="AWR99" s="10"/>
      <c r="AWS99" s="10"/>
      <c r="AWT99" s="10"/>
      <c r="AWU99" s="10"/>
      <c r="AWV99" s="10"/>
      <c r="AWW99" s="10"/>
      <c r="AWX99" s="10"/>
      <c r="AWY99" s="10"/>
      <c r="AWZ99" s="10"/>
      <c r="AXA99" s="10"/>
      <c r="AXB99" s="10"/>
      <c r="AXC99" s="10"/>
      <c r="AXD99" s="10"/>
      <c r="AXE99" s="10"/>
      <c r="AXF99" s="10"/>
      <c r="AXG99" s="10"/>
      <c r="AXH99" s="10"/>
      <c r="AXI99" s="10"/>
      <c r="AXJ99" s="10"/>
      <c r="AXK99" s="10"/>
      <c r="AXL99" s="10"/>
      <c r="AXM99" s="10"/>
      <c r="AXN99" s="10"/>
      <c r="AXO99" s="10"/>
      <c r="AXP99" s="10"/>
      <c r="AXQ99" s="10"/>
      <c r="AXR99" s="10"/>
      <c r="AXS99" s="10"/>
      <c r="AXT99" s="10"/>
      <c r="AXU99" s="10"/>
      <c r="AXV99" s="10"/>
      <c r="AXW99" s="10"/>
      <c r="AXX99" s="10"/>
      <c r="AXY99" s="10"/>
      <c r="AXZ99" s="10"/>
      <c r="AYA99" s="10"/>
      <c r="AYB99" s="10"/>
      <c r="AYC99" s="10"/>
      <c r="AYD99" s="10"/>
      <c r="AYE99" s="10"/>
      <c r="AYF99" s="10"/>
      <c r="AYG99" s="10"/>
      <c r="AYH99" s="10"/>
      <c r="AYI99" s="10"/>
      <c r="AYJ99" s="10"/>
      <c r="AYK99" s="10"/>
      <c r="AYL99" s="10"/>
      <c r="AYM99" s="10"/>
      <c r="AYN99" s="10"/>
      <c r="AYO99" s="10"/>
      <c r="AYP99" s="10"/>
      <c r="AYQ99" s="10"/>
      <c r="AYR99" s="10"/>
      <c r="AYS99" s="10"/>
      <c r="AYT99" s="10"/>
      <c r="AYU99" s="10"/>
      <c r="AYV99" s="10"/>
      <c r="AYW99" s="10"/>
      <c r="AYX99" s="10"/>
      <c r="AYY99" s="10"/>
      <c r="AYZ99" s="10"/>
      <c r="AZA99" s="10"/>
      <c r="AZB99" s="10"/>
      <c r="AZC99" s="10"/>
      <c r="AZD99" s="10"/>
      <c r="AZE99" s="10"/>
      <c r="AZF99" s="10"/>
      <c r="AZG99" s="10"/>
      <c r="AZH99" s="10"/>
      <c r="AZI99" s="10"/>
      <c r="AZJ99" s="10"/>
      <c r="AZK99" s="10"/>
      <c r="AZL99" s="10"/>
      <c r="AZM99" s="10"/>
      <c r="AZN99" s="10"/>
      <c r="AZO99" s="10"/>
      <c r="AZP99" s="10"/>
      <c r="AZQ99" s="10"/>
      <c r="AZR99" s="10"/>
      <c r="AZS99" s="10"/>
      <c r="AZT99" s="10"/>
      <c r="AZU99" s="10"/>
      <c r="AZV99" s="10"/>
      <c r="AZW99" s="10"/>
      <c r="AZX99" s="10"/>
      <c r="AZY99" s="10"/>
      <c r="AZZ99" s="10"/>
      <c r="BAA99" s="10"/>
      <c r="BAB99" s="10"/>
      <c r="BAC99" s="10"/>
      <c r="BAD99" s="10"/>
      <c r="BAE99" s="10"/>
      <c r="BAF99" s="10"/>
      <c r="BAG99" s="10"/>
      <c r="BAH99" s="10"/>
      <c r="BAI99" s="10"/>
      <c r="BAJ99" s="10"/>
      <c r="BAK99" s="10"/>
      <c r="BAL99" s="10"/>
      <c r="BAM99" s="10"/>
      <c r="BAN99" s="10"/>
      <c r="BAO99" s="10"/>
      <c r="BAP99" s="10"/>
      <c r="BAQ99" s="10"/>
      <c r="BAR99" s="10"/>
      <c r="BAS99" s="10"/>
      <c r="BAT99" s="10"/>
      <c r="BAU99" s="10"/>
      <c r="BAV99" s="10"/>
      <c r="BAW99" s="10"/>
      <c r="BAX99" s="10"/>
      <c r="BAY99" s="10"/>
      <c r="BAZ99" s="10"/>
      <c r="BBA99" s="10"/>
      <c r="BBB99" s="10"/>
      <c r="BBC99" s="10"/>
      <c r="BBD99" s="10"/>
      <c r="BBE99" s="10"/>
      <c r="BBF99" s="10"/>
      <c r="BBG99" s="10"/>
      <c r="BBH99" s="10"/>
      <c r="BBI99" s="10"/>
      <c r="BBJ99" s="10"/>
      <c r="BBK99" s="10"/>
      <c r="BBL99" s="10"/>
      <c r="BBM99" s="10"/>
      <c r="BBN99" s="10"/>
      <c r="BBO99" s="10"/>
      <c r="BBP99" s="10"/>
      <c r="BBQ99" s="10"/>
      <c r="BBR99" s="10"/>
      <c r="BBS99" s="10"/>
      <c r="BBT99" s="10"/>
      <c r="BBU99" s="10"/>
      <c r="BBV99" s="10"/>
      <c r="BBW99" s="10"/>
      <c r="BBX99" s="10"/>
      <c r="BBY99" s="10"/>
      <c r="BBZ99" s="10"/>
      <c r="BCA99" s="10"/>
      <c r="BCB99" s="10"/>
      <c r="BCC99" s="10"/>
      <c r="BCD99" s="10"/>
      <c r="BCE99" s="10"/>
      <c r="BCF99" s="10"/>
      <c r="BCG99" s="10"/>
      <c r="BCH99" s="10"/>
      <c r="BCI99" s="10"/>
      <c r="BCJ99" s="10"/>
      <c r="BCK99" s="10"/>
      <c r="BCL99" s="10"/>
      <c r="BCM99" s="10"/>
      <c r="BCN99" s="10"/>
      <c r="BCO99" s="10"/>
      <c r="BCP99" s="10"/>
      <c r="BCQ99" s="10"/>
      <c r="BCR99" s="10"/>
      <c r="BCS99" s="10"/>
      <c r="BCT99" s="10"/>
      <c r="BCU99" s="10"/>
      <c r="BCV99" s="10"/>
      <c r="BCW99" s="10"/>
      <c r="BCX99" s="10"/>
      <c r="BCY99" s="10"/>
      <c r="BCZ99" s="10"/>
      <c r="BDA99" s="10"/>
      <c r="BDB99" s="10"/>
      <c r="BDC99" s="10"/>
      <c r="BDD99" s="10"/>
      <c r="BDE99" s="10"/>
      <c r="BDF99" s="10"/>
      <c r="BDG99" s="10"/>
      <c r="BDH99" s="10"/>
      <c r="BDI99" s="10"/>
      <c r="BDJ99" s="10"/>
      <c r="BDK99" s="10"/>
      <c r="BDL99" s="10"/>
      <c r="BDM99" s="10"/>
      <c r="BDN99" s="10"/>
      <c r="BDO99" s="10"/>
      <c r="BDP99" s="10"/>
      <c r="BDQ99" s="10"/>
      <c r="BDR99" s="10"/>
      <c r="BDS99" s="10"/>
      <c r="BDT99" s="10"/>
      <c r="BDU99" s="10"/>
      <c r="BDV99" s="10"/>
      <c r="BDW99" s="10"/>
      <c r="BDX99" s="10"/>
      <c r="BDY99" s="10"/>
      <c r="BDZ99" s="10"/>
      <c r="BEA99" s="10"/>
      <c r="BEB99" s="10"/>
      <c r="BEC99" s="10"/>
      <c r="BED99" s="10"/>
      <c r="BEE99" s="10"/>
      <c r="BEF99" s="10"/>
      <c r="BEG99" s="10"/>
      <c r="BEH99" s="10"/>
      <c r="BEI99" s="10"/>
      <c r="BEJ99" s="10"/>
      <c r="BEK99" s="10"/>
      <c r="BEL99" s="10"/>
      <c r="BEM99" s="10"/>
      <c r="BEN99" s="10"/>
      <c r="BEO99" s="10"/>
      <c r="BEP99" s="10"/>
      <c r="BEQ99" s="10"/>
      <c r="BER99" s="10"/>
      <c r="BES99" s="10"/>
      <c r="BET99" s="10"/>
      <c r="BEU99" s="10"/>
      <c r="BEV99" s="10"/>
      <c r="BEW99" s="10"/>
      <c r="BEX99" s="10"/>
      <c r="BEY99" s="10"/>
      <c r="BEZ99" s="10"/>
      <c r="BFA99" s="10"/>
      <c r="BFB99" s="10"/>
      <c r="BFC99" s="10"/>
      <c r="BFD99" s="10"/>
      <c r="BFE99" s="10"/>
      <c r="BFF99" s="10"/>
      <c r="BFG99" s="10"/>
      <c r="BFH99" s="10"/>
      <c r="BFI99" s="10"/>
      <c r="BFJ99" s="10"/>
      <c r="BFK99" s="10"/>
      <c r="BFL99" s="10"/>
      <c r="BFM99" s="10"/>
      <c r="BFN99" s="10"/>
      <c r="BFO99" s="10"/>
      <c r="BFP99" s="10"/>
      <c r="BFQ99" s="10"/>
      <c r="BFR99" s="10"/>
      <c r="BFS99" s="10"/>
      <c r="BFT99" s="10"/>
      <c r="BFU99" s="10"/>
      <c r="BFV99" s="10"/>
      <c r="BFW99" s="10"/>
      <c r="BFX99" s="10"/>
      <c r="BFY99" s="10"/>
      <c r="BFZ99" s="10"/>
      <c r="BGA99" s="10"/>
      <c r="BGB99" s="10"/>
      <c r="BGC99" s="10"/>
      <c r="BGD99" s="10"/>
      <c r="BGE99" s="10"/>
      <c r="BGF99" s="10"/>
      <c r="BGG99" s="10"/>
      <c r="BGH99" s="10"/>
      <c r="BGI99" s="10"/>
      <c r="BGJ99" s="10"/>
      <c r="BGK99" s="10"/>
      <c r="BGL99" s="10"/>
      <c r="BGM99" s="10"/>
      <c r="BGN99" s="10"/>
      <c r="BGO99" s="10"/>
      <c r="BGP99" s="10"/>
      <c r="BGQ99" s="10"/>
      <c r="BGR99" s="10"/>
      <c r="BGS99" s="10"/>
      <c r="BGT99" s="10"/>
      <c r="BGU99" s="10"/>
      <c r="BGV99" s="10"/>
      <c r="BGW99" s="10"/>
      <c r="BGX99" s="10"/>
      <c r="BGY99" s="10"/>
      <c r="BGZ99" s="10"/>
      <c r="BHA99" s="10"/>
      <c r="BHB99" s="10"/>
      <c r="BHC99" s="10"/>
      <c r="BHD99" s="10"/>
      <c r="BHE99" s="10"/>
      <c r="BHF99" s="10"/>
      <c r="BHG99" s="10"/>
      <c r="BHH99" s="10"/>
      <c r="BHI99" s="10"/>
      <c r="BHJ99" s="10"/>
      <c r="BHK99" s="10"/>
      <c r="BHL99" s="10"/>
      <c r="BHM99" s="10"/>
      <c r="BHN99" s="10"/>
      <c r="BHO99" s="10"/>
      <c r="BHP99" s="10"/>
      <c r="BHQ99" s="10"/>
      <c r="BHR99" s="10"/>
      <c r="BHS99" s="10"/>
      <c r="BHT99" s="10"/>
      <c r="BHU99" s="10"/>
      <c r="BHV99" s="10"/>
      <c r="BHW99" s="10"/>
      <c r="BHX99" s="10"/>
      <c r="BHY99" s="10"/>
      <c r="BHZ99" s="10"/>
      <c r="BIA99" s="10"/>
      <c r="BIB99" s="10"/>
      <c r="BIC99" s="10"/>
      <c r="BID99" s="10"/>
      <c r="BIE99" s="10"/>
      <c r="BIF99" s="10"/>
      <c r="BIG99" s="10"/>
      <c r="BIH99" s="10"/>
      <c r="BII99" s="10"/>
      <c r="BIJ99" s="10"/>
      <c r="BIK99" s="10"/>
      <c r="BIL99" s="10"/>
      <c r="BIM99" s="10"/>
      <c r="BIN99" s="10"/>
      <c r="BIO99" s="10"/>
      <c r="BIP99" s="10"/>
      <c r="BIQ99" s="10"/>
      <c r="BIR99" s="10"/>
      <c r="BIS99" s="10"/>
      <c r="BIT99" s="10"/>
      <c r="BIU99" s="10"/>
      <c r="BIV99" s="10"/>
      <c r="BIW99" s="10"/>
      <c r="BIX99" s="10"/>
      <c r="BIY99" s="10"/>
      <c r="BIZ99" s="10"/>
      <c r="BJA99" s="10"/>
      <c r="BJB99" s="10"/>
      <c r="BJC99" s="10"/>
      <c r="BJD99" s="10"/>
      <c r="BJE99" s="10"/>
      <c r="BJF99" s="10"/>
      <c r="BJG99" s="10"/>
      <c r="BJH99" s="10"/>
      <c r="BJI99" s="10"/>
      <c r="BJJ99" s="10"/>
      <c r="BJK99" s="10"/>
      <c r="BJL99" s="10"/>
      <c r="BJM99" s="10"/>
      <c r="BJN99" s="10"/>
      <c r="BJO99" s="10"/>
      <c r="BJP99" s="10"/>
      <c r="BJQ99" s="10"/>
      <c r="BJR99" s="10"/>
      <c r="BJS99" s="10"/>
      <c r="BJT99" s="10"/>
      <c r="BJU99" s="10"/>
      <c r="BJV99" s="10"/>
      <c r="BJW99" s="10"/>
      <c r="BJX99" s="10"/>
      <c r="BJY99" s="10"/>
      <c r="BJZ99" s="10"/>
      <c r="BKA99" s="10"/>
      <c r="BKB99" s="10"/>
      <c r="BKC99" s="10"/>
      <c r="BKD99" s="10"/>
      <c r="BKE99" s="10"/>
      <c r="BKF99" s="10"/>
      <c r="BKG99" s="10"/>
      <c r="BKH99" s="10"/>
      <c r="BKI99" s="10"/>
      <c r="BKJ99" s="10"/>
      <c r="BKK99" s="10"/>
      <c r="BKL99" s="10"/>
      <c r="BKM99" s="10"/>
      <c r="BKN99" s="10"/>
      <c r="BKO99" s="10"/>
      <c r="BKP99" s="10"/>
      <c r="BKQ99" s="10"/>
      <c r="BKR99" s="10"/>
      <c r="BKS99" s="10"/>
      <c r="BKT99" s="10"/>
      <c r="BKU99" s="10"/>
      <c r="BKV99" s="10"/>
      <c r="BKW99" s="10"/>
      <c r="BKX99" s="10"/>
      <c r="BKY99" s="10"/>
      <c r="BKZ99" s="10"/>
      <c r="BLA99" s="10"/>
      <c r="BLB99" s="10"/>
      <c r="BLC99" s="10"/>
      <c r="BLD99" s="10"/>
      <c r="BLE99" s="10"/>
      <c r="BLF99" s="10"/>
      <c r="BLG99" s="10"/>
      <c r="BLH99" s="10"/>
      <c r="BLI99" s="10"/>
      <c r="BLJ99" s="10"/>
      <c r="BLK99" s="10"/>
      <c r="BLL99" s="10"/>
      <c r="BLM99" s="10"/>
      <c r="BLN99" s="10"/>
      <c r="BLO99" s="10"/>
      <c r="BLP99" s="10"/>
      <c r="BLQ99" s="10"/>
      <c r="BLR99" s="10"/>
      <c r="BLS99" s="10"/>
      <c r="BLT99" s="10"/>
      <c r="BLU99" s="10"/>
      <c r="BLV99" s="10"/>
      <c r="BLW99" s="10"/>
      <c r="BLX99" s="10"/>
      <c r="BLY99" s="10"/>
      <c r="BLZ99" s="10"/>
      <c r="BMA99" s="10"/>
      <c r="BMB99" s="10"/>
      <c r="BMC99" s="10"/>
      <c r="BMD99" s="10"/>
      <c r="BME99" s="10"/>
      <c r="BMF99" s="10"/>
      <c r="BMG99" s="10"/>
      <c r="BMH99" s="10"/>
      <c r="BMI99" s="10"/>
      <c r="BMJ99" s="10"/>
      <c r="BMK99" s="10"/>
      <c r="BML99" s="10"/>
      <c r="BMM99" s="10"/>
      <c r="BMN99" s="10"/>
      <c r="BMO99" s="10"/>
      <c r="BMP99" s="10"/>
      <c r="BMQ99" s="10"/>
      <c r="BMR99" s="10"/>
      <c r="BMS99" s="10"/>
      <c r="BMT99" s="10"/>
      <c r="BMU99" s="10"/>
      <c r="BMV99" s="10"/>
      <c r="BMW99" s="10"/>
      <c r="BMX99" s="10"/>
      <c r="BMY99" s="10"/>
      <c r="BMZ99" s="10"/>
      <c r="BNA99" s="10"/>
      <c r="BNB99" s="10"/>
      <c r="BNC99" s="10"/>
      <c r="BND99" s="10"/>
      <c r="BNE99" s="10"/>
      <c r="BNF99" s="10"/>
      <c r="BNG99" s="10"/>
      <c r="BNH99" s="10"/>
      <c r="BNI99" s="10"/>
      <c r="BNJ99" s="10"/>
      <c r="BNK99" s="10"/>
      <c r="BNL99" s="10"/>
      <c r="BNM99" s="10"/>
      <c r="BNN99" s="10"/>
      <c r="BNO99" s="10"/>
      <c r="BNP99" s="10"/>
      <c r="BNQ99" s="10"/>
      <c r="BNR99" s="10"/>
      <c r="BNS99" s="10"/>
      <c r="BNT99" s="10"/>
      <c r="BNU99" s="10"/>
      <c r="BNV99" s="10"/>
      <c r="BNW99" s="10"/>
      <c r="BNX99" s="10"/>
      <c r="BNY99" s="10"/>
      <c r="BNZ99" s="10"/>
      <c r="BOA99" s="10"/>
      <c r="BOB99" s="10"/>
      <c r="BOC99" s="10"/>
      <c r="BOD99" s="10"/>
      <c r="BOE99" s="10"/>
      <c r="BOF99" s="10"/>
      <c r="BOG99" s="10"/>
      <c r="BOH99" s="10"/>
      <c r="BOI99" s="10"/>
      <c r="BOJ99" s="10"/>
      <c r="BOK99" s="10"/>
      <c r="BOL99" s="10"/>
      <c r="BOM99" s="10"/>
      <c r="BON99" s="10"/>
      <c r="BOO99" s="10"/>
      <c r="BOP99" s="10"/>
      <c r="BOQ99" s="10"/>
      <c r="BOR99" s="10"/>
      <c r="BOS99" s="10"/>
      <c r="BOT99" s="10"/>
      <c r="BOU99" s="10"/>
      <c r="BOV99" s="10"/>
      <c r="BOW99" s="10"/>
      <c r="BOX99" s="10"/>
      <c r="BOY99" s="10"/>
      <c r="BOZ99" s="10"/>
      <c r="BPA99" s="10"/>
      <c r="BPB99" s="10"/>
      <c r="BPC99" s="10"/>
      <c r="BPD99" s="10"/>
      <c r="BPE99" s="10"/>
      <c r="BPF99" s="10"/>
      <c r="BPG99" s="10"/>
      <c r="BPH99" s="10"/>
      <c r="BPI99" s="10"/>
      <c r="BPJ99" s="10"/>
      <c r="BPK99" s="10"/>
      <c r="BPL99" s="10"/>
      <c r="BPM99" s="10"/>
      <c r="BPN99" s="10"/>
      <c r="BPO99" s="10"/>
      <c r="BPP99" s="10"/>
      <c r="BPQ99" s="10"/>
      <c r="BPR99" s="10"/>
      <c r="BPS99" s="10"/>
      <c r="BPT99" s="10"/>
      <c r="BPU99" s="10"/>
      <c r="BPV99" s="10"/>
      <c r="BPW99" s="10"/>
      <c r="BPX99" s="10"/>
      <c r="BPY99" s="10"/>
      <c r="BPZ99" s="10"/>
      <c r="BQA99" s="10"/>
      <c r="BQB99" s="10"/>
      <c r="BQC99" s="10"/>
      <c r="BQD99" s="10"/>
      <c r="BQE99" s="10"/>
      <c r="BQF99" s="10"/>
      <c r="BQG99" s="10"/>
      <c r="BQH99" s="10"/>
      <c r="BQI99" s="10"/>
      <c r="BQJ99" s="10"/>
      <c r="BQK99" s="10"/>
      <c r="BQL99" s="10"/>
      <c r="BQM99" s="10"/>
      <c r="BQN99" s="10"/>
      <c r="BQO99" s="10"/>
      <c r="BQP99" s="10"/>
      <c r="BQQ99" s="10"/>
      <c r="BQR99" s="10"/>
      <c r="BQS99" s="10"/>
      <c r="BQT99" s="10"/>
      <c r="BQU99" s="10"/>
      <c r="BQV99" s="10"/>
      <c r="BQW99" s="10"/>
      <c r="BQX99" s="10"/>
      <c r="BQY99" s="10"/>
      <c r="BQZ99" s="10"/>
      <c r="BRA99" s="10"/>
      <c r="BRB99" s="10"/>
      <c r="BRC99" s="10"/>
      <c r="BRD99" s="10"/>
      <c r="BRE99" s="10"/>
      <c r="BRF99" s="10"/>
      <c r="BRG99" s="10"/>
      <c r="BRH99" s="10"/>
      <c r="BRI99" s="10"/>
      <c r="BRJ99" s="10"/>
      <c r="BRK99" s="10"/>
      <c r="BRL99" s="10"/>
      <c r="BRM99" s="10"/>
      <c r="BRN99" s="10"/>
      <c r="BRO99" s="10"/>
      <c r="BRP99" s="10"/>
      <c r="BRQ99" s="10"/>
      <c r="BRR99" s="10"/>
      <c r="BRS99" s="10"/>
      <c r="BRT99" s="10"/>
      <c r="BRU99" s="10"/>
      <c r="BRV99" s="10"/>
      <c r="BRW99" s="10"/>
      <c r="BRX99" s="10"/>
      <c r="BRY99" s="10"/>
      <c r="BRZ99" s="10"/>
      <c r="BSA99" s="10"/>
      <c r="BSB99" s="10"/>
      <c r="BSC99" s="10"/>
      <c r="BSD99" s="10"/>
      <c r="BSE99" s="10"/>
      <c r="BSF99" s="10"/>
      <c r="BSG99" s="10"/>
      <c r="BSH99" s="10"/>
      <c r="BSI99" s="10"/>
      <c r="BSJ99" s="10"/>
      <c r="BSK99" s="10"/>
      <c r="BSL99" s="10"/>
      <c r="BSM99" s="10"/>
      <c r="BSN99" s="10"/>
      <c r="BSO99" s="10"/>
      <c r="BSP99" s="10"/>
      <c r="BSQ99" s="10"/>
      <c r="BSR99" s="10"/>
      <c r="BSS99" s="10"/>
      <c r="BST99" s="10"/>
      <c r="BSU99" s="10"/>
      <c r="BSV99" s="10"/>
      <c r="BSW99" s="10"/>
      <c r="BSX99" s="10"/>
      <c r="BSY99" s="10"/>
      <c r="BSZ99" s="10"/>
      <c r="BTA99" s="10"/>
      <c r="BTB99" s="10"/>
      <c r="BTC99" s="10"/>
      <c r="BTD99" s="10"/>
      <c r="BTE99" s="10"/>
      <c r="BTF99" s="10"/>
      <c r="BTG99" s="10"/>
      <c r="BTH99" s="10"/>
      <c r="BTI99" s="10"/>
      <c r="BTJ99" s="10"/>
      <c r="BTK99" s="10"/>
      <c r="BTL99" s="10"/>
      <c r="BTM99" s="10"/>
      <c r="BTN99" s="10"/>
      <c r="BTO99" s="10"/>
      <c r="BTP99" s="10"/>
      <c r="BTQ99" s="10"/>
      <c r="BTR99" s="10"/>
      <c r="BTS99" s="10"/>
      <c r="BTT99" s="10"/>
      <c r="BTU99" s="10"/>
      <c r="BTV99" s="10"/>
      <c r="BTW99" s="10"/>
      <c r="BTX99" s="10"/>
      <c r="BTY99" s="10"/>
      <c r="BTZ99" s="10"/>
      <c r="BUA99" s="10"/>
      <c r="BUB99" s="10"/>
      <c r="BUC99" s="10"/>
      <c r="BUD99" s="10"/>
      <c r="BUE99" s="10"/>
      <c r="BUF99" s="10"/>
      <c r="BUG99" s="10"/>
      <c r="BUH99" s="10"/>
      <c r="BUI99" s="10"/>
      <c r="BUJ99" s="10"/>
      <c r="BUK99" s="10"/>
      <c r="BUL99" s="10"/>
      <c r="BUM99" s="10"/>
      <c r="BUN99" s="10"/>
      <c r="BUO99" s="10"/>
      <c r="BUP99" s="10"/>
      <c r="BUQ99" s="10"/>
      <c r="BUR99" s="10"/>
      <c r="BUS99" s="10"/>
      <c r="BUT99" s="10"/>
      <c r="BUU99" s="10"/>
      <c r="BUV99" s="10"/>
      <c r="BUW99" s="10"/>
      <c r="BUX99" s="10"/>
      <c r="BUY99" s="10"/>
      <c r="BUZ99" s="10"/>
      <c r="BVA99" s="10"/>
      <c r="BVB99" s="10"/>
      <c r="BVC99" s="10"/>
      <c r="BVD99" s="10"/>
      <c r="BVE99" s="10"/>
      <c r="BVF99" s="10"/>
      <c r="BVG99" s="10"/>
      <c r="BVH99" s="10"/>
      <c r="BVI99" s="10"/>
      <c r="BVJ99" s="10"/>
      <c r="BVK99" s="10"/>
      <c r="BVL99" s="10"/>
      <c r="BVM99" s="10"/>
      <c r="BVN99" s="10"/>
      <c r="BVO99" s="10"/>
      <c r="BVP99" s="10"/>
      <c r="BVQ99" s="10"/>
      <c r="BVR99" s="10"/>
      <c r="BVS99" s="10"/>
      <c r="BVT99" s="10"/>
      <c r="BVU99" s="10"/>
      <c r="BVV99" s="10"/>
      <c r="BVW99" s="10"/>
      <c r="BVX99" s="10"/>
      <c r="BVY99" s="10"/>
      <c r="BVZ99" s="10"/>
      <c r="BWA99" s="10"/>
      <c r="BWB99" s="10"/>
      <c r="BWC99" s="10"/>
      <c r="BWD99" s="10"/>
      <c r="BWE99" s="10"/>
      <c r="BWF99" s="10"/>
      <c r="BWG99" s="10"/>
      <c r="BWH99" s="10"/>
      <c r="BWI99" s="10"/>
      <c r="BWJ99" s="10"/>
      <c r="BWK99" s="10"/>
      <c r="BWL99" s="10"/>
      <c r="BWM99" s="10"/>
      <c r="BWN99" s="10"/>
      <c r="BWO99" s="10"/>
      <c r="BWP99" s="10"/>
      <c r="BWQ99" s="10"/>
      <c r="BWR99" s="10"/>
      <c r="BWS99" s="10"/>
      <c r="BWT99" s="10"/>
      <c r="BWU99" s="10"/>
      <c r="BWV99" s="10"/>
      <c r="BWW99" s="10"/>
      <c r="BWX99" s="10"/>
      <c r="BWY99" s="10"/>
      <c r="BWZ99" s="10"/>
      <c r="BXA99" s="10"/>
      <c r="BXB99" s="10"/>
      <c r="BXC99" s="10"/>
      <c r="BXD99" s="10"/>
      <c r="BXE99" s="10"/>
      <c r="BXF99" s="10"/>
      <c r="BXG99" s="10"/>
      <c r="BXH99" s="10"/>
      <c r="BXI99" s="10"/>
      <c r="BXJ99" s="10"/>
      <c r="BXK99" s="10"/>
      <c r="BXL99" s="10"/>
      <c r="BXM99" s="10"/>
      <c r="BXN99" s="10"/>
      <c r="BXO99" s="10"/>
      <c r="BXP99" s="10"/>
      <c r="BXQ99" s="10"/>
      <c r="BXR99" s="10"/>
      <c r="BXS99" s="10"/>
      <c r="BXT99" s="10"/>
      <c r="BXU99" s="10"/>
      <c r="BXV99" s="10"/>
      <c r="BXW99" s="10"/>
      <c r="BXX99" s="10"/>
      <c r="BXY99" s="10"/>
      <c r="BXZ99" s="10"/>
      <c r="BYA99" s="10"/>
      <c r="BYB99" s="10"/>
      <c r="BYC99" s="10"/>
      <c r="BYD99" s="10"/>
      <c r="BYE99" s="10"/>
      <c r="BYF99" s="10"/>
      <c r="BYG99" s="10"/>
      <c r="BYH99" s="10"/>
      <c r="BYI99" s="10"/>
      <c r="BYJ99" s="10"/>
      <c r="BYK99" s="10"/>
      <c r="BYL99" s="10"/>
      <c r="BYM99" s="10"/>
      <c r="BYN99" s="10"/>
      <c r="BYO99" s="10"/>
      <c r="BYP99" s="10"/>
      <c r="BYQ99" s="10"/>
      <c r="BYR99" s="10"/>
      <c r="BYS99" s="10"/>
      <c r="BYT99" s="10"/>
      <c r="BYU99" s="10"/>
      <c r="BYV99" s="10"/>
      <c r="BYW99" s="10"/>
      <c r="BYX99" s="10"/>
      <c r="BYY99" s="10"/>
      <c r="BYZ99" s="10"/>
      <c r="BZA99" s="10"/>
      <c r="BZB99" s="10"/>
      <c r="BZC99" s="10"/>
      <c r="BZD99" s="10"/>
      <c r="BZE99" s="10"/>
      <c r="BZF99" s="10"/>
      <c r="BZG99" s="10"/>
      <c r="BZH99" s="10"/>
      <c r="BZI99" s="10"/>
      <c r="BZJ99" s="10"/>
      <c r="BZK99" s="10"/>
      <c r="BZL99" s="10"/>
      <c r="BZM99" s="10"/>
      <c r="BZN99" s="10"/>
      <c r="BZO99" s="10"/>
      <c r="BZP99" s="10"/>
      <c r="BZQ99" s="10"/>
      <c r="BZR99" s="10"/>
      <c r="BZS99" s="10"/>
      <c r="BZT99" s="10"/>
      <c r="BZU99" s="10"/>
      <c r="BZV99" s="10"/>
      <c r="BZW99" s="10"/>
      <c r="BZX99" s="10"/>
      <c r="BZY99" s="10"/>
      <c r="BZZ99" s="10"/>
      <c r="CAA99" s="10"/>
      <c r="CAB99" s="10"/>
      <c r="CAC99" s="10"/>
      <c r="CAD99" s="10"/>
      <c r="CAE99" s="10"/>
      <c r="CAF99" s="10"/>
      <c r="CAG99" s="10"/>
      <c r="CAH99" s="10"/>
      <c r="CAI99" s="10"/>
      <c r="CAJ99" s="10"/>
      <c r="CAK99" s="10"/>
      <c r="CAL99" s="10"/>
      <c r="CAM99" s="10"/>
      <c r="CAN99" s="10"/>
      <c r="CAO99" s="10"/>
      <c r="CAP99" s="10"/>
      <c r="CAQ99" s="10"/>
      <c r="CAR99" s="10"/>
      <c r="CAS99" s="10"/>
      <c r="CAT99" s="10"/>
      <c r="CAU99" s="10"/>
      <c r="CAV99" s="10"/>
      <c r="CAW99" s="10"/>
      <c r="CAX99" s="10"/>
      <c r="CAY99" s="10"/>
      <c r="CAZ99" s="10"/>
      <c r="CBA99" s="10"/>
      <c r="CBB99" s="10"/>
      <c r="CBC99" s="10"/>
      <c r="CBD99" s="10"/>
      <c r="CBE99" s="10"/>
      <c r="CBF99" s="10"/>
      <c r="CBG99" s="10"/>
      <c r="CBH99" s="10"/>
      <c r="CBI99" s="10"/>
      <c r="CBJ99" s="10"/>
      <c r="CBK99" s="10"/>
      <c r="CBL99" s="10"/>
      <c r="CBM99" s="10"/>
      <c r="CBN99" s="10"/>
      <c r="CBO99" s="10"/>
      <c r="CBP99" s="10"/>
      <c r="CBQ99" s="10"/>
      <c r="CBR99" s="10"/>
      <c r="CBS99" s="10"/>
      <c r="CBT99" s="10"/>
      <c r="CBU99" s="10"/>
      <c r="CBV99" s="10"/>
      <c r="CBW99" s="10"/>
      <c r="CBX99" s="10"/>
      <c r="CBY99" s="10"/>
      <c r="CBZ99" s="10"/>
      <c r="CCA99" s="10"/>
      <c r="CCB99" s="10"/>
      <c r="CCC99" s="10"/>
      <c r="CCD99" s="10"/>
      <c r="CCE99" s="10"/>
      <c r="CCF99" s="10"/>
      <c r="CCG99" s="10"/>
      <c r="CCH99" s="10"/>
      <c r="CCI99" s="10"/>
      <c r="CCJ99" s="10"/>
      <c r="CCK99" s="10"/>
      <c r="CCL99" s="10"/>
      <c r="CCM99" s="10"/>
      <c r="CCN99" s="10"/>
      <c r="CCO99" s="10"/>
      <c r="CCP99" s="10"/>
      <c r="CCQ99" s="10"/>
      <c r="CCR99" s="10"/>
      <c r="CCS99" s="10"/>
      <c r="CCT99" s="10"/>
      <c r="CCU99" s="10"/>
      <c r="CCV99" s="10"/>
      <c r="CCW99" s="10"/>
      <c r="CCX99" s="10"/>
      <c r="CCY99" s="10"/>
      <c r="CCZ99" s="10"/>
      <c r="CDA99" s="10"/>
      <c r="CDB99" s="10"/>
      <c r="CDC99" s="10"/>
      <c r="CDD99" s="10"/>
      <c r="CDE99" s="10"/>
      <c r="CDF99" s="10"/>
      <c r="CDG99" s="10"/>
      <c r="CDH99" s="10"/>
      <c r="CDI99" s="10"/>
      <c r="CDJ99" s="10"/>
      <c r="CDK99" s="10"/>
      <c r="CDL99" s="10"/>
      <c r="CDM99" s="10"/>
      <c r="CDN99" s="10"/>
      <c r="CDO99" s="10"/>
      <c r="CDP99" s="10"/>
      <c r="CDQ99" s="10"/>
      <c r="CDR99" s="10"/>
      <c r="CDS99" s="10"/>
      <c r="CDT99" s="10"/>
      <c r="CDU99" s="10"/>
      <c r="CDV99" s="10"/>
      <c r="CDW99" s="10"/>
      <c r="CDX99" s="10"/>
      <c r="CDY99" s="10"/>
      <c r="CDZ99" s="10"/>
      <c r="CEA99" s="10"/>
      <c r="CEB99" s="10"/>
      <c r="CEC99" s="10"/>
      <c r="CED99" s="10"/>
      <c r="CEE99" s="10"/>
      <c r="CEF99" s="10"/>
      <c r="CEG99" s="10"/>
      <c r="CEH99" s="10"/>
      <c r="CEI99" s="10"/>
      <c r="CEJ99" s="10"/>
      <c r="CEK99" s="10"/>
      <c r="CEL99" s="10"/>
      <c r="CEM99" s="10"/>
      <c r="CEN99" s="10"/>
      <c r="CEO99" s="10"/>
      <c r="CEP99" s="10"/>
      <c r="CEQ99" s="10"/>
      <c r="CER99" s="10"/>
      <c r="CES99" s="10"/>
      <c r="CET99" s="10"/>
      <c r="CEU99" s="10"/>
      <c r="CEV99" s="10"/>
      <c r="CEW99" s="10"/>
      <c r="CEX99" s="10"/>
      <c r="CEY99" s="10"/>
      <c r="CEZ99" s="10"/>
      <c r="CFA99" s="10"/>
      <c r="CFB99" s="10"/>
      <c r="CFC99" s="10"/>
      <c r="CFD99" s="10"/>
      <c r="CFE99" s="10"/>
      <c r="CFF99" s="10"/>
      <c r="CFG99" s="10"/>
      <c r="CFH99" s="10"/>
      <c r="CFI99" s="10"/>
      <c r="CFJ99" s="10"/>
      <c r="CFK99" s="10"/>
      <c r="CFL99" s="10"/>
      <c r="CFM99" s="10"/>
      <c r="CFN99" s="10"/>
      <c r="CFO99" s="10"/>
      <c r="CFP99" s="10"/>
      <c r="CFQ99" s="10"/>
      <c r="CFR99" s="10"/>
      <c r="CFS99" s="10"/>
      <c r="CFT99" s="10"/>
      <c r="CFU99" s="10"/>
      <c r="CFV99" s="10"/>
      <c r="CFW99" s="10"/>
      <c r="CFX99" s="10"/>
      <c r="CFY99" s="10"/>
      <c r="CFZ99" s="10"/>
      <c r="CGA99" s="10"/>
      <c r="CGB99" s="10"/>
      <c r="CGC99" s="10"/>
      <c r="CGD99" s="10"/>
      <c r="CGE99" s="10"/>
      <c r="CGF99" s="10"/>
      <c r="CGG99" s="10"/>
      <c r="CGH99" s="10"/>
      <c r="CGI99" s="10"/>
      <c r="CGJ99" s="10"/>
      <c r="CGK99" s="10"/>
      <c r="CGL99" s="10"/>
      <c r="CGM99" s="10"/>
      <c r="CGN99" s="10"/>
      <c r="CGO99" s="10"/>
      <c r="CGP99" s="10"/>
      <c r="CGQ99" s="10"/>
      <c r="CGR99" s="10"/>
      <c r="CGS99" s="10"/>
      <c r="CGT99" s="10"/>
      <c r="CGU99" s="10"/>
      <c r="CGV99" s="10"/>
      <c r="CGW99" s="10"/>
      <c r="CGX99" s="10"/>
      <c r="CGY99" s="10"/>
      <c r="CGZ99" s="10"/>
      <c r="CHA99" s="10"/>
      <c r="CHB99" s="10"/>
      <c r="CHC99" s="10"/>
      <c r="CHD99" s="10"/>
      <c r="CHE99" s="10"/>
      <c r="CHF99" s="10"/>
      <c r="CHG99" s="10"/>
      <c r="CHH99" s="10"/>
      <c r="CHI99" s="10"/>
      <c r="CHJ99" s="10"/>
      <c r="CHK99" s="10"/>
      <c r="CHL99" s="10"/>
      <c r="CHM99" s="10"/>
      <c r="CHN99" s="10"/>
      <c r="CHO99" s="10"/>
      <c r="CHP99" s="10"/>
      <c r="CHQ99" s="10"/>
      <c r="CHR99" s="10"/>
      <c r="CHS99" s="10"/>
      <c r="CHT99" s="10"/>
      <c r="CHU99" s="10"/>
      <c r="CHV99" s="10"/>
      <c r="CHW99" s="10"/>
      <c r="CHX99" s="10"/>
      <c r="CHY99" s="10"/>
      <c r="CHZ99" s="10"/>
      <c r="CIA99" s="10"/>
      <c r="CIB99" s="10"/>
      <c r="CIC99" s="10"/>
      <c r="CID99" s="10"/>
      <c r="CIE99" s="10"/>
      <c r="CIF99" s="10"/>
      <c r="CIG99" s="10"/>
      <c r="CIH99" s="10"/>
      <c r="CII99" s="10"/>
      <c r="CIJ99" s="10"/>
      <c r="CIK99" s="10"/>
      <c r="CIL99" s="10"/>
      <c r="CIM99" s="10"/>
      <c r="CIN99" s="10"/>
      <c r="CIO99" s="10"/>
      <c r="CIP99" s="10"/>
      <c r="CIQ99" s="10"/>
      <c r="CIR99" s="10"/>
      <c r="CIS99" s="10"/>
      <c r="CIT99" s="10"/>
      <c r="CIU99" s="10"/>
      <c r="CIV99" s="10"/>
      <c r="CIW99" s="10"/>
      <c r="CIX99" s="10"/>
      <c r="CIY99" s="10"/>
      <c r="CIZ99" s="10"/>
      <c r="CJA99" s="10"/>
      <c r="CJB99" s="10"/>
      <c r="CJC99" s="10"/>
      <c r="CJD99" s="10"/>
      <c r="CJE99" s="10"/>
      <c r="CJF99" s="10"/>
      <c r="CJG99" s="10"/>
      <c r="CJH99" s="10"/>
      <c r="CJI99" s="10"/>
      <c r="CJJ99" s="10"/>
      <c r="CJK99" s="10"/>
      <c r="CJL99" s="10"/>
      <c r="CJM99" s="10"/>
      <c r="CJN99" s="10"/>
      <c r="CJO99" s="10"/>
      <c r="CJP99" s="10"/>
      <c r="CJQ99" s="10"/>
      <c r="CJR99" s="10"/>
      <c r="CJS99" s="10"/>
      <c r="CJT99" s="10"/>
      <c r="CJU99" s="10"/>
      <c r="CJV99" s="10"/>
      <c r="CJW99" s="10"/>
      <c r="CJX99" s="10"/>
      <c r="CJY99" s="10"/>
      <c r="CJZ99" s="10"/>
      <c r="CKA99" s="10"/>
      <c r="CKB99" s="10"/>
      <c r="CKC99" s="10"/>
      <c r="CKD99" s="10"/>
      <c r="CKE99" s="10"/>
      <c r="CKF99" s="10"/>
      <c r="CKG99" s="10"/>
      <c r="CKH99" s="10"/>
      <c r="CKI99" s="10"/>
      <c r="CKJ99" s="10"/>
      <c r="CKK99" s="10"/>
      <c r="CKL99" s="10"/>
      <c r="CKM99" s="10"/>
      <c r="CKN99" s="10"/>
      <c r="CKO99" s="10"/>
      <c r="CKP99" s="10"/>
      <c r="CKQ99" s="10"/>
      <c r="CKR99" s="10"/>
      <c r="CKS99" s="10"/>
      <c r="CKT99" s="10"/>
      <c r="CKU99" s="10"/>
      <c r="CKV99" s="10"/>
      <c r="CKW99" s="10"/>
      <c r="CKX99" s="10"/>
      <c r="CKY99" s="10"/>
      <c r="CKZ99" s="10"/>
      <c r="CLA99" s="10"/>
      <c r="CLB99" s="10"/>
      <c r="CLC99" s="10"/>
      <c r="CLD99" s="10"/>
      <c r="CLE99" s="10"/>
      <c r="CLF99" s="10"/>
      <c r="CLG99" s="10"/>
      <c r="CLH99" s="10"/>
      <c r="CLI99" s="10"/>
      <c r="CLJ99" s="10"/>
      <c r="CLK99" s="10"/>
      <c r="CLL99" s="10"/>
      <c r="CLM99" s="10"/>
      <c r="CLN99" s="10"/>
      <c r="CLO99" s="10"/>
      <c r="CLP99" s="10"/>
      <c r="CLQ99" s="10"/>
      <c r="CLR99" s="10"/>
      <c r="CLS99" s="10"/>
      <c r="CLT99" s="10"/>
      <c r="CLU99" s="10"/>
      <c r="CLV99" s="10"/>
      <c r="CLW99" s="10"/>
      <c r="CLX99" s="10"/>
      <c r="CLY99" s="10"/>
      <c r="CLZ99" s="10"/>
      <c r="CMA99" s="10"/>
      <c r="CMB99" s="10"/>
      <c r="CMC99" s="10"/>
      <c r="CMD99" s="10"/>
      <c r="CME99" s="10"/>
      <c r="CMF99" s="10"/>
      <c r="CMG99" s="10"/>
      <c r="CMH99" s="10"/>
      <c r="CMI99" s="10"/>
      <c r="CMJ99" s="10"/>
      <c r="CMK99" s="10"/>
      <c r="CML99" s="10"/>
      <c r="CMM99" s="10"/>
      <c r="CMN99" s="10"/>
      <c r="CMO99" s="10"/>
      <c r="CMP99" s="10"/>
      <c r="CMQ99" s="10"/>
      <c r="CMR99" s="10"/>
      <c r="CMS99" s="10"/>
      <c r="CMT99" s="10"/>
      <c r="CMU99" s="10"/>
      <c r="CMV99" s="10"/>
      <c r="CMW99" s="10"/>
      <c r="CMX99" s="10"/>
      <c r="CMY99" s="10"/>
      <c r="CMZ99" s="10"/>
      <c r="CNA99" s="10"/>
      <c r="CNB99" s="10"/>
      <c r="CNC99" s="10"/>
      <c r="CND99" s="10"/>
      <c r="CNE99" s="10"/>
      <c r="CNF99" s="10"/>
      <c r="CNG99" s="10"/>
      <c r="CNH99" s="10"/>
      <c r="CNI99" s="10"/>
      <c r="CNJ99" s="10"/>
      <c r="CNK99" s="10"/>
      <c r="CNL99" s="10"/>
      <c r="CNM99" s="10"/>
      <c r="CNN99" s="10"/>
      <c r="CNO99" s="10"/>
      <c r="CNP99" s="10"/>
      <c r="CNQ99" s="10"/>
      <c r="CNR99" s="10"/>
      <c r="CNS99" s="10"/>
      <c r="CNT99" s="10"/>
      <c r="CNU99" s="10"/>
      <c r="CNV99" s="10"/>
      <c r="CNW99" s="10"/>
      <c r="CNX99" s="10"/>
      <c r="CNY99" s="10"/>
      <c r="CNZ99" s="10"/>
      <c r="COA99" s="10"/>
      <c r="COB99" s="10"/>
      <c r="COC99" s="10"/>
      <c r="COD99" s="10"/>
      <c r="COE99" s="10"/>
      <c r="COF99" s="10"/>
      <c r="COG99" s="10"/>
      <c r="COH99" s="10"/>
      <c r="COI99" s="10"/>
      <c r="COJ99" s="10"/>
      <c r="COK99" s="10"/>
      <c r="COL99" s="10"/>
      <c r="COM99" s="10"/>
      <c r="CON99" s="10"/>
      <c r="COO99" s="10"/>
      <c r="COP99" s="10"/>
      <c r="COQ99" s="10"/>
      <c r="COR99" s="10"/>
      <c r="COS99" s="10"/>
      <c r="COT99" s="10"/>
      <c r="COU99" s="10"/>
      <c r="COV99" s="10"/>
      <c r="COW99" s="10"/>
      <c r="COX99" s="10"/>
      <c r="COY99" s="10"/>
      <c r="COZ99" s="10"/>
      <c r="CPA99" s="10"/>
      <c r="CPB99" s="10"/>
      <c r="CPC99" s="10"/>
      <c r="CPD99" s="10"/>
      <c r="CPE99" s="10"/>
      <c r="CPF99" s="10"/>
      <c r="CPG99" s="10"/>
      <c r="CPH99" s="10"/>
      <c r="CPI99" s="10"/>
      <c r="CPJ99" s="10"/>
      <c r="CPK99" s="10"/>
      <c r="CPL99" s="10"/>
      <c r="CPM99" s="10"/>
      <c r="CPN99" s="10"/>
      <c r="CPO99" s="10"/>
      <c r="CPP99" s="10"/>
      <c r="CPQ99" s="10"/>
      <c r="CPR99" s="10"/>
      <c r="CPS99" s="10"/>
      <c r="CPT99" s="10"/>
      <c r="CPU99" s="10"/>
      <c r="CPV99" s="10"/>
      <c r="CPW99" s="10"/>
      <c r="CPX99" s="10"/>
      <c r="CPY99" s="10"/>
      <c r="CPZ99" s="10"/>
      <c r="CQA99" s="10"/>
      <c r="CQB99" s="10"/>
      <c r="CQC99" s="10"/>
      <c r="CQD99" s="10"/>
      <c r="CQE99" s="10"/>
      <c r="CQF99" s="10"/>
      <c r="CQG99" s="10"/>
      <c r="CQH99" s="10"/>
      <c r="CQI99" s="10"/>
      <c r="CQJ99" s="10"/>
      <c r="CQK99" s="10"/>
      <c r="CQL99" s="10"/>
      <c r="CQM99" s="10"/>
      <c r="CQN99" s="10"/>
      <c r="CQO99" s="10"/>
      <c r="CQP99" s="10"/>
      <c r="CQQ99" s="10"/>
      <c r="CQR99" s="10"/>
      <c r="CQS99" s="10"/>
      <c r="CQT99" s="10"/>
      <c r="CQU99" s="10"/>
      <c r="CQV99" s="10"/>
      <c r="CQW99" s="10"/>
      <c r="CQX99" s="10"/>
      <c r="CQY99" s="10"/>
      <c r="CQZ99" s="10"/>
      <c r="CRA99" s="10"/>
      <c r="CRB99" s="10"/>
      <c r="CRC99" s="10"/>
      <c r="CRD99" s="10"/>
      <c r="CRE99" s="10"/>
      <c r="CRF99" s="10"/>
      <c r="CRG99" s="10"/>
      <c r="CRH99" s="10"/>
      <c r="CRI99" s="10"/>
      <c r="CRJ99" s="10"/>
      <c r="CRK99" s="10"/>
      <c r="CRL99" s="10"/>
      <c r="CRM99" s="10"/>
      <c r="CRN99" s="10"/>
      <c r="CRO99" s="10"/>
      <c r="CRP99" s="10"/>
      <c r="CRQ99" s="10"/>
      <c r="CRR99" s="10"/>
      <c r="CRS99" s="10"/>
      <c r="CRT99" s="10"/>
      <c r="CRU99" s="10"/>
      <c r="CRV99" s="10"/>
      <c r="CRW99" s="10"/>
      <c r="CRX99" s="10"/>
      <c r="CRY99" s="10"/>
      <c r="CRZ99" s="10"/>
      <c r="CSA99" s="10"/>
      <c r="CSB99" s="10"/>
      <c r="CSC99" s="10"/>
      <c r="CSD99" s="10"/>
      <c r="CSE99" s="10"/>
      <c r="CSF99" s="10"/>
      <c r="CSG99" s="10"/>
      <c r="CSH99" s="10"/>
      <c r="CSI99" s="10"/>
      <c r="CSJ99" s="10"/>
      <c r="CSK99" s="10"/>
      <c r="CSL99" s="10"/>
      <c r="CSM99" s="10"/>
      <c r="CSN99" s="10"/>
      <c r="CSO99" s="10"/>
      <c r="CSP99" s="10"/>
      <c r="CSQ99" s="10"/>
      <c r="CSR99" s="10"/>
      <c r="CSS99" s="10"/>
      <c r="CST99" s="10"/>
      <c r="CSU99" s="10"/>
      <c r="CSV99" s="10"/>
      <c r="CSW99" s="10"/>
      <c r="CSX99" s="10"/>
      <c r="CSY99" s="10"/>
      <c r="CSZ99" s="10"/>
      <c r="CTA99" s="10"/>
      <c r="CTB99" s="10"/>
      <c r="CTC99" s="10"/>
      <c r="CTD99" s="10"/>
      <c r="CTE99" s="10"/>
      <c r="CTF99" s="10"/>
      <c r="CTG99" s="10"/>
      <c r="CTH99" s="10"/>
      <c r="CTI99" s="10"/>
      <c r="CTJ99" s="10"/>
      <c r="CTK99" s="10"/>
      <c r="CTL99" s="10"/>
      <c r="CTM99" s="10"/>
      <c r="CTN99" s="10"/>
      <c r="CTO99" s="10"/>
      <c r="CTP99" s="10"/>
      <c r="CTQ99" s="10"/>
      <c r="CTR99" s="10"/>
      <c r="CTS99" s="10"/>
      <c r="CTT99" s="10"/>
      <c r="CTU99" s="10"/>
      <c r="CTV99" s="10"/>
      <c r="CTW99" s="10"/>
      <c r="CTX99" s="10"/>
      <c r="CTY99" s="10"/>
      <c r="CTZ99" s="10"/>
      <c r="CUA99" s="10"/>
      <c r="CUB99" s="10"/>
      <c r="CUC99" s="10"/>
      <c r="CUD99" s="10"/>
      <c r="CUE99" s="10"/>
      <c r="CUF99" s="10"/>
      <c r="CUG99" s="10"/>
      <c r="CUH99" s="10"/>
      <c r="CUI99" s="10"/>
      <c r="CUJ99" s="10"/>
      <c r="CUK99" s="10"/>
      <c r="CUL99" s="10"/>
      <c r="CUM99" s="10"/>
      <c r="CUN99" s="10"/>
      <c r="CUO99" s="10"/>
      <c r="CUP99" s="10"/>
      <c r="CUQ99" s="10"/>
      <c r="CUR99" s="10"/>
      <c r="CUS99" s="10"/>
      <c r="CUT99" s="10"/>
      <c r="CUU99" s="10"/>
      <c r="CUV99" s="10"/>
      <c r="CUW99" s="10"/>
      <c r="CUX99" s="10"/>
      <c r="CUY99" s="10"/>
      <c r="CUZ99" s="10"/>
      <c r="CVA99" s="10"/>
      <c r="CVB99" s="10"/>
      <c r="CVC99" s="10"/>
      <c r="CVD99" s="10"/>
      <c r="CVE99" s="10"/>
      <c r="CVF99" s="10"/>
      <c r="CVG99" s="10"/>
      <c r="CVH99" s="10"/>
      <c r="CVI99" s="10"/>
      <c r="CVJ99" s="10"/>
      <c r="CVK99" s="10"/>
      <c r="CVL99" s="10"/>
      <c r="CVM99" s="10"/>
      <c r="CVN99" s="10"/>
      <c r="CVO99" s="10"/>
      <c r="CVP99" s="10"/>
      <c r="CVQ99" s="10"/>
      <c r="CVR99" s="10"/>
      <c r="CVS99" s="10"/>
      <c r="CVT99" s="10"/>
      <c r="CVU99" s="10"/>
      <c r="CVV99" s="10"/>
      <c r="CVW99" s="10"/>
      <c r="CVX99" s="10"/>
      <c r="CVY99" s="10"/>
      <c r="CVZ99" s="10"/>
      <c r="CWA99" s="10"/>
      <c r="CWB99" s="10"/>
      <c r="CWC99" s="10"/>
      <c r="CWD99" s="10"/>
      <c r="CWE99" s="10"/>
      <c r="CWF99" s="10"/>
      <c r="CWG99" s="10"/>
      <c r="CWH99" s="10"/>
      <c r="CWI99" s="10"/>
      <c r="CWJ99" s="10"/>
      <c r="CWK99" s="10"/>
      <c r="CWL99" s="10"/>
      <c r="CWM99" s="10"/>
      <c r="CWN99" s="10"/>
      <c r="CWO99" s="10"/>
      <c r="CWP99" s="10"/>
      <c r="CWQ99" s="10"/>
      <c r="CWR99" s="10"/>
      <c r="CWS99" s="10"/>
      <c r="CWT99" s="10"/>
      <c r="CWU99" s="10"/>
      <c r="CWV99" s="10"/>
      <c r="CWW99" s="10"/>
      <c r="CWX99" s="10"/>
      <c r="CWY99" s="10"/>
      <c r="CWZ99" s="10"/>
      <c r="CXA99" s="10"/>
      <c r="CXB99" s="10"/>
      <c r="CXC99" s="10"/>
      <c r="CXD99" s="10"/>
      <c r="CXE99" s="10"/>
      <c r="CXF99" s="10"/>
      <c r="CXG99" s="10"/>
      <c r="CXH99" s="10"/>
      <c r="CXI99" s="10"/>
      <c r="CXJ99" s="10"/>
      <c r="CXK99" s="10"/>
      <c r="CXL99" s="10"/>
      <c r="CXM99" s="10"/>
      <c r="CXN99" s="10"/>
      <c r="CXO99" s="10"/>
      <c r="CXP99" s="10"/>
      <c r="CXQ99" s="10"/>
      <c r="CXR99" s="10"/>
      <c r="CXS99" s="10"/>
      <c r="CXT99" s="10"/>
      <c r="CXU99" s="10"/>
      <c r="CXV99" s="10"/>
      <c r="CXW99" s="10"/>
      <c r="CXX99" s="10"/>
      <c r="CXY99" s="10"/>
      <c r="CXZ99" s="10"/>
      <c r="CYA99" s="10"/>
      <c r="CYB99" s="10"/>
      <c r="CYC99" s="10"/>
      <c r="CYD99" s="10"/>
      <c r="CYE99" s="10"/>
      <c r="CYF99" s="10"/>
      <c r="CYG99" s="10"/>
      <c r="CYH99" s="10"/>
      <c r="CYI99" s="10"/>
      <c r="CYJ99" s="10"/>
      <c r="CYK99" s="10"/>
      <c r="CYL99" s="10"/>
      <c r="CYM99" s="10"/>
      <c r="CYN99" s="10"/>
      <c r="CYO99" s="10"/>
      <c r="CYP99" s="10"/>
      <c r="CYQ99" s="10"/>
      <c r="CYR99" s="10"/>
      <c r="CYS99" s="10"/>
      <c r="CYT99" s="10"/>
      <c r="CYU99" s="10"/>
      <c r="CYV99" s="10"/>
      <c r="CYW99" s="10"/>
      <c r="CYX99" s="10"/>
      <c r="CYY99" s="10"/>
      <c r="CYZ99" s="10"/>
      <c r="CZA99" s="10"/>
      <c r="CZB99" s="10"/>
      <c r="CZC99" s="10"/>
      <c r="CZD99" s="10"/>
      <c r="CZE99" s="10"/>
      <c r="CZF99" s="10"/>
      <c r="CZG99" s="10"/>
      <c r="CZH99" s="10"/>
      <c r="CZI99" s="10"/>
      <c r="CZJ99" s="10"/>
      <c r="CZK99" s="10"/>
      <c r="CZL99" s="10"/>
      <c r="CZM99" s="10"/>
      <c r="CZN99" s="10"/>
      <c r="CZO99" s="10"/>
      <c r="CZP99" s="10"/>
      <c r="CZQ99" s="10"/>
      <c r="CZR99" s="10"/>
      <c r="CZS99" s="10"/>
      <c r="CZT99" s="10"/>
      <c r="CZU99" s="10"/>
      <c r="CZV99" s="10"/>
      <c r="CZW99" s="10"/>
      <c r="CZX99" s="10"/>
      <c r="CZY99" s="10"/>
      <c r="CZZ99" s="10"/>
      <c r="DAA99" s="10"/>
      <c r="DAB99" s="10"/>
      <c r="DAC99" s="10"/>
      <c r="DAD99" s="10"/>
      <c r="DAE99" s="10"/>
      <c r="DAF99" s="10"/>
      <c r="DAG99" s="10"/>
      <c r="DAH99" s="10"/>
      <c r="DAI99" s="10"/>
      <c r="DAJ99" s="10"/>
      <c r="DAK99" s="10"/>
      <c r="DAL99" s="10"/>
      <c r="DAM99" s="10"/>
      <c r="DAN99" s="10"/>
      <c r="DAO99" s="10"/>
      <c r="DAP99" s="10"/>
      <c r="DAQ99" s="10"/>
      <c r="DAR99" s="10"/>
      <c r="DAS99" s="10"/>
      <c r="DAT99" s="10"/>
      <c r="DAU99" s="10"/>
      <c r="DAV99" s="10"/>
      <c r="DAW99" s="10"/>
      <c r="DAX99" s="10"/>
      <c r="DAY99" s="10"/>
      <c r="DAZ99" s="10"/>
      <c r="DBA99" s="10"/>
      <c r="DBB99" s="10"/>
      <c r="DBC99" s="10"/>
      <c r="DBD99" s="10"/>
      <c r="DBE99" s="10"/>
      <c r="DBF99" s="10"/>
      <c r="DBG99" s="10"/>
      <c r="DBH99" s="10"/>
      <c r="DBI99" s="10"/>
      <c r="DBJ99" s="10"/>
      <c r="DBK99" s="10"/>
      <c r="DBL99" s="10"/>
      <c r="DBM99" s="10"/>
      <c r="DBN99" s="10"/>
      <c r="DBO99" s="10"/>
      <c r="DBP99" s="10"/>
      <c r="DBQ99" s="10"/>
      <c r="DBR99" s="10"/>
      <c r="DBS99" s="10"/>
      <c r="DBT99" s="10"/>
      <c r="DBU99" s="10"/>
      <c r="DBV99" s="10"/>
      <c r="DBW99" s="10"/>
      <c r="DBX99" s="10"/>
      <c r="DBY99" s="10"/>
      <c r="DBZ99" s="10"/>
      <c r="DCA99" s="10"/>
      <c r="DCB99" s="10"/>
      <c r="DCC99" s="10"/>
      <c r="DCD99" s="10"/>
      <c r="DCE99" s="10"/>
      <c r="DCF99" s="10"/>
      <c r="DCG99" s="10"/>
      <c r="DCH99" s="10"/>
      <c r="DCI99" s="10"/>
      <c r="DCJ99" s="10"/>
      <c r="DCK99" s="10"/>
      <c r="DCL99" s="10"/>
      <c r="DCM99" s="10"/>
      <c r="DCN99" s="10"/>
      <c r="DCO99" s="10"/>
      <c r="DCP99" s="10"/>
      <c r="DCQ99" s="10"/>
      <c r="DCR99" s="10"/>
      <c r="DCS99" s="10"/>
      <c r="DCT99" s="10"/>
      <c r="DCU99" s="10"/>
      <c r="DCV99" s="10"/>
      <c r="DCW99" s="10"/>
      <c r="DCX99" s="10"/>
      <c r="DCY99" s="10"/>
      <c r="DCZ99" s="10"/>
      <c r="DDA99" s="10"/>
      <c r="DDB99" s="10"/>
      <c r="DDC99" s="10"/>
      <c r="DDD99" s="10"/>
      <c r="DDE99" s="10"/>
      <c r="DDF99" s="10"/>
      <c r="DDG99" s="10"/>
      <c r="DDH99" s="10"/>
      <c r="DDI99" s="10"/>
      <c r="DDJ99" s="10"/>
      <c r="DDK99" s="10"/>
      <c r="DDL99" s="10"/>
      <c r="DDM99" s="10"/>
      <c r="DDN99" s="10"/>
      <c r="DDO99" s="10"/>
      <c r="DDP99" s="10"/>
      <c r="DDQ99" s="10"/>
      <c r="DDR99" s="10"/>
      <c r="DDS99" s="10"/>
      <c r="DDT99" s="10"/>
      <c r="DDU99" s="10"/>
      <c r="DDV99" s="10"/>
      <c r="DDW99" s="10"/>
      <c r="DDX99" s="10"/>
      <c r="DDY99" s="10"/>
      <c r="DDZ99" s="10"/>
      <c r="DEA99" s="10"/>
      <c r="DEB99" s="10"/>
      <c r="DEC99" s="10"/>
      <c r="DED99" s="10"/>
      <c r="DEE99" s="10"/>
      <c r="DEF99" s="10"/>
      <c r="DEG99" s="10"/>
      <c r="DEH99" s="10"/>
      <c r="DEI99" s="10"/>
      <c r="DEJ99" s="10"/>
      <c r="DEK99" s="10"/>
      <c r="DEL99" s="10"/>
      <c r="DEM99" s="10"/>
      <c r="DEN99" s="10"/>
      <c r="DEO99" s="10"/>
      <c r="DEP99" s="10"/>
      <c r="DEQ99" s="10"/>
      <c r="DER99" s="10"/>
      <c r="DES99" s="10"/>
      <c r="DET99" s="10"/>
      <c r="DEU99" s="10"/>
      <c r="DEV99" s="10"/>
      <c r="DEW99" s="10"/>
      <c r="DEX99" s="10"/>
      <c r="DEY99" s="10"/>
      <c r="DEZ99" s="10"/>
      <c r="DFA99" s="10"/>
      <c r="DFB99" s="10"/>
      <c r="DFC99" s="10"/>
      <c r="DFD99" s="10"/>
      <c r="DFE99" s="10"/>
      <c r="DFF99" s="10"/>
      <c r="DFG99" s="10"/>
      <c r="DFH99" s="10"/>
      <c r="DFI99" s="10"/>
      <c r="DFJ99" s="10"/>
      <c r="DFK99" s="10"/>
      <c r="DFL99" s="10"/>
      <c r="DFM99" s="10"/>
      <c r="DFN99" s="10"/>
      <c r="DFO99" s="10"/>
      <c r="DFP99" s="10"/>
      <c r="DFQ99" s="10"/>
      <c r="DFR99" s="10"/>
      <c r="DFS99" s="10"/>
      <c r="DFT99" s="10"/>
      <c r="DFU99" s="10"/>
      <c r="DFV99" s="10"/>
      <c r="DFW99" s="10"/>
      <c r="DFX99" s="10"/>
      <c r="DFY99" s="10"/>
      <c r="DFZ99" s="10"/>
      <c r="DGA99" s="10"/>
      <c r="DGB99" s="10"/>
      <c r="DGC99" s="10"/>
      <c r="DGD99" s="10"/>
      <c r="DGE99" s="10"/>
      <c r="DGF99" s="10"/>
      <c r="DGG99" s="10"/>
      <c r="DGH99" s="10"/>
      <c r="DGI99" s="10"/>
      <c r="DGJ99" s="10"/>
      <c r="DGK99" s="10"/>
      <c r="DGL99" s="10"/>
      <c r="DGM99" s="10"/>
      <c r="DGN99" s="10"/>
      <c r="DGO99" s="10"/>
      <c r="DGP99" s="10"/>
      <c r="DGQ99" s="10"/>
      <c r="DGR99" s="10"/>
      <c r="DGS99" s="10"/>
      <c r="DGT99" s="10"/>
      <c r="DGU99" s="10"/>
      <c r="DGV99" s="10"/>
      <c r="DGW99" s="10"/>
      <c r="DGX99" s="10"/>
      <c r="DGY99" s="10"/>
      <c r="DGZ99" s="10"/>
      <c r="DHA99" s="10"/>
      <c r="DHB99" s="10"/>
      <c r="DHC99" s="10"/>
      <c r="DHD99" s="10"/>
      <c r="DHE99" s="10"/>
      <c r="DHF99" s="10"/>
      <c r="DHG99" s="10"/>
      <c r="DHH99" s="10"/>
      <c r="DHI99" s="10"/>
      <c r="DHJ99" s="10"/>
      <c r="DHK99" s="10"/>
      <c r="DHL99" s="10"/>
      <c r="DHM99" s="10"/>
      <c r="DHN99" s="10"/>
      <c r="DHO99" s="10"/>
      <c r="DHP99" s="10"/>
      <c r="DHQ99" s="10"/>
      <c r="DHR99" s="10"/>
      <c r="DHS99" s="10"/>
      <c r="DHT99" s="10"/>
      <c r="DHU99" s="10"/>
      <c r="DHV99" s="10"/>
      <c r="DHW99" s="10"/>
      <c r="DHX99" s="10"/>
      <c r="DHY99" s="10"/>
      <c r="DHZ99" s="10"/>
      <c r="DIA99" s="10"/>
      <c r="DIB99" s="10"/>
      <c r="DIC99" s="10"/>
      <c r="DID99" s="10"/>
      <c r="DIE99" s="10"/>
      <c r="DIF99" s="10"/>
      <c r="DIG99" s="10"/>
      <c r="DIH99" s="10"/>
      <c r="DII99" s="10"/>
      <c r="DIJ99" s="10"/>
      <c r="DIK99" s="10"/>
      <c r="DIL99" s="10"/>
      <c r="DIM99" s="10"/>
      <c r="DIN99" s="10"/>
      <c r="DIO99" s="10"/>
      <c r="DIP99" s="10"/>
      <c r="DIQ99" s="10"/>
      <c r="DIR99" s="10"/>
      <c r="DIS99" s="10"/>
      <c r="DIT99" s="10"/>
      <c r="DIU99" s="10"/>
      <c r="DIV99" s="10"/>
      <c r="DIW99" s="10"/>
      <c r="DIX99" s="10"/>
      <c r="DIY99" s="10"/>
      <c r="DIZ99" s="10"/>
      <c r="DJA99" s="10"/>
      <c r="DJB99" s="10"/>
      <c r="DJC99" s="10"/>
      <c r="DJD99" s="10"/>
      <c r="DJE99" s="10"/>
      <c r="DJF99" s="10"/>
      <c r="DJG99" s="10"/>
      <c r="DJH99" s="10"/>
      <c r="DJI99" s="10"/>
      <c r="DJJ99" s="10"/>
      <c r="DJK99" s="10"/>
      <c r="DJL99" s="10"/>
      <c r="DJM99" s="10"/>
      <c r="DJN99" s="10"/>
      <c r="DJO99" s="10"/>
      <c r="DJP99" s="10"/>
      <c r="DJQ99" s="10"/>
      <c r="DJR99" s="10"/>
      <c r="DJS99" s="10"/>
      <c r="DJT99" s="10"/>
      <c r="DJU99" s="10"/>
      <c r="DJV99" s="10"/>
      <c r="DJW99" s="10"/>
      <c r="DJX99" s="10"/>
      <c r="DJY99" s="10"/>
      <c r="DJZ99" s="10"/>
      <c r="DKA99" s="10"/>
      <c r="DKB99" s="10"/>
      <c r="DKC99" s="10"/>
      <c r="DKD99" s="10"/>
      <c r="DKE99" s="10"/>
      <c r="DKF99" s="10"/>
      <c r="DKG99" s="10"/>
      <c r="DKH99" s="10"/>
      <c r="DKI99" s="10"/>
      <c r="DKJ99" s="10"/>
      <c r="DKK99" s="10"/>
      <c r="DKL99" s="10"/>
      <c r="DKM99" s="10"/>
      <c r="DKN99" s="10"/>
      <c r="DKO99" s="10"/>
      <c r="DKP99" s="10"/>
      <c r="DKQ99" s="10"/>
      <c r="DKR99" s="10"/>
      <c r="DKS99" s="10"/>
      <c r="DKT99" s="10"/>
      <c r="DKU99" s="10"/>
      <c r="DKV99" s="10"/>
      <c r="DKW99" s="10"/>
      <c r="DKX99" s="10"/>
      <c r="DKY99" s="10"/>
      <c r="DKZ99" s="10"/>
      <c r="DLA99" s="10"/>
      <c r="DLB99" s="10"/>
      <c r="DLC99" s="10"/>
      <c r="DLD99" s="10"/>
      <c r="DLE99" s="10"/>
      <c r="DLF99" s="10"/>
      <c r="DLG99" s="10"/>
      <c r="DLH99" s="10"/>
      <c r="DLI99" s="10"/>
      <c r="DLJ99" s="10"/>
      <c r="DLK99" s="10"/>
      <c r="DLL99" s="10"/>
      <c r="DLM99" s="10"/>
      <c r="DLN99" s="10"/>
      <c r="DLO99" s="10"/>
      <c r="DLP99" s="10"/>
      <c r="DLQ99" s="10"/>
      <c r="DLR99" s="10"/>
      <c r="DLS99" s="10"/>
      <c r="DLT99" s="10"/>
      <c r="DLU99" s="10"/>
      <c r="DLV99" s="10"/>
      <c r="DLW99" s="10"/>
      <c r="DLX99" s="10"/>
      <c r="DLY99" s="10"/>
      <c r="DLZ99" s="10"/>
      <c r="DMA99" s="10"/>
      <c r="DMB99" s="10"/>
      <c r="DMC99" s="10"/>
      <c r="DMD99" s="10"/>
      <c r="DME99" s="10"/>
      <c r="DMF99" s="10"/>
      <c r="DMG99" s="10"/>
      <c r="DMH99" s="10"/>
      <c r="DMI99" s="10"/>
      <c r="DMJ99" s="10"/>
      <c r="DMK99" s="10"/>
      <c r="DML99" s="10"/>
      <c r="DMM99" s="10"/>
      <c r="DMN99" s="10"/>
      <c r="DMO99" s="10"/>
      <c r="DMP99" s="10"/>
      <c r="DMQ99" s="10"/>
      <c r="DMR99" s="10"/>
      <c r="DMS99" s="10"/>
      <c r="DMT99" s="10"/>
      <c r="DMU99" s="10"/>
      <c r="DMV99" s="10"/>
      <c r="DMW99" s="10"/>
      <c r="DMX99" s="10"/>
      <c r="DMY99" s="10"/>
      <c r="DMZ99" s="10"/>
      <c r="DNA99" s="10"/>
      <c r="DNB99" s="10"/>
      <c r="DNC99" s="10"/>
      <c r="DND99" s="10"/>
      <c r="DNE99" s="10"/>
      <c r="DNF99" s="10"/>
      <c r="DNG99" s="10"/>
      <c r="DNH99" s="10"/>
      <c r="DNI99" s="10"/>
      <c r="DNJ99" s="10"/>
      <c r="DNK99" s="10"/>
      <c r="DNL99" s="10"/>
      <c r="DNM99" s="10"/>
      <c r="DNN99" s="10"/>
      <c r="DNO99" s="10"/>
      <c r="DNP99" s="10"/>
      <c r="DNQ99" s="10"/>
      <c r="DNR99" s="10"/>
      <c r="DNS99" s="10"/>
      <c r="DNT99" s="10"/>
      <c r="DNU99" s="10"/>
      <c r="DNV99" s="10"/>
      <c r="DNW99" s="10"/>
      <c r="DNX99" s="10"/>
      <c r="DNY99" s="10"/>
      <c r="DNZ99" s="10"/>
      <c r="DOA99" s="10"/>
      <c r="DOB99" s="10"/>
      <c r="DOC99" s="10"/>
      <c r="DOD99" s="10"/>
      <c r="DOE99" s="10"/>
      <c r="DOF99" s="10"/>
      <c r="DOG99" s="10"/>
      <c r="DOH99" s="10"/>
      <c r="DOI99" s="10"/>
      <c r="DOJ99" s="10"/>
      <c r="DOK99" s="10"/>
      <c r="DOL99" s="10"/>
      <c r="DOM99" s="10"/>
      <c r="DON99" s="10"/>
      <c r="DOO99" s="10"/>
      <c r="DOP99" s="10"/>
      <c r="DOQ99" s="10"/>
      <c r="DOR99" s="10"/>
      <c r="DOS99" s="10"/>
      <c r="DOT99" s="10"/>
      <c r="DOU99" s="10"/>
      <c r="DOV99" s="10"/>
      <c r="DOW99" s="10"/>
      <c r="DOX99" s="10"/>
      <c r="DOY99" s="10"/>
      <c r="DOZ99" s="10"/>
      <c r="DPA99" s="10"/>
      <c r="DPB99" s="10"/>
      <c r="DPC99" s="10"/>
      <c r="DPD99" s="10"/>
      <c r="DPE99" s="10"/>
      <c r="DPF99" s="10"/>
      <c r="DPG99" s="10"/>
      <c r="DPH99" s="10"/>
      <c r="DPI99" s="10"/>
      <c r="DPJ99" s="10"/>
      <c r="DPK99" s="10"/>
      <c r="DPL99" s="10"/>
      <c r="DPM99" s="10"/>
      <c r="DPN99" s="10"/>
      <c r="DPO99" s="10"/>
      <c r="DPP99" s="10"/>
      <c r="DPQ99" s="10"/>
      <c r="DPR99" s="10"/>
      <c r="DPS99" s="10"/>
      <c r="DPT99" s="10"/>
      <c r="DPU99" s="10"/>
      <c r="DPV99" s="10"/>
      <c r="DPW99" s="10"/>
      <c r="DPX99" s="10"/>
      <c r="DPY99" s="10"/>
      <c r="DPZ99" s="10"/>
      <c r="DQA99" s="10"/>
      <c r="DQB99" s="10"/>
      <c r="DQC99" s="10"/>
      <c r="DQD99" s="10"/>
      <c r="DQE99" s="10"/>
      <c r="DQF99" s="10"/>
      <c r="DQG99" s="10"/>
      <c r="DQH99" s="10"/>
      <c r="DQI99" s="10"/>
      <c r="DQJ99" s="10"/>
      <c r="DQK99" s="10"/>
      <c r="DQL99" s="10"/>
      <c r="DQM99" s="10"/>
      <c r="DQN99" s="10"/>
      <c r="DQO99" s="10"/>
      <c r="DQP99" s="10"/>
      <c r="DQQ99" s="10"/>
      <c r="DQR99" s="10"/>
      <c r="DQS99" s="10"/>
      <c r="DQT99" s="10"/>
      <c r="DQU99" s="10"/>
      <c r="DQV99" s="10"/>
      <c r="DQW99" s="10"/>
      <c r="DQX99" s="10"/>
      <c r="DQY99" s="10"/>
      <c r="DQZ99" s="10"/>
      <c r="DRA99" s="10"/>
      <c r="DRB99" s="10"/>
      <c r="DRC99" s="10"/>
      <c r="DRD99" s="10"/>
      <c r="DRE99" s="10"/>
      <c r="DRF99" s="10"/>
      <c r="DRG99" s="10"/>
      <c r="DRH99" s="10"/>
      <c r="DRI99" s="10"/>
      <c r="DRJ99" s="10"/>
      <c r="DRK99" s="10"/>
      <c r="DRL99" s="10"/>
      <c r="DRM99" s="10"/>
      <c r="DRN99" s="10"/>
      <c r="DRO99" s="10"/>
      <c r="DRP99" s="10"/>
      <c r="DRQ99" s="10"/>
      <c r="DRR99" s="10"/>
      <c r="DRS99" s="10"/>
      <c r="DRT99" s="10"/>
      <c r="DRU99" s="10"/>
      <c r="DRV99" s="10"/>
      <c r="DRW99" s="10"/>
      <c r="DRX99" s="10"/>
      <c r="DRY99" s="10"/>
      <c r="DRZ99" s="10"/>
      <c r="DSA99" s="10"/>
      <c r="DSB99" s="10"/>
      <c r="DSC99" s="10"/>
      <c r="DSD99" s="10"/>
      <c r="DSE99" s="10"/>
      <c r="DSF99" s="10"/>
      <c r="DSG99" s="10"/>
      <c r="DSH99" s="10"/>
      <c r="DSI99" s="10"/>
      <c r="DSJ99" s="10"/>
      <c r="DSK99" s="10"/>
      <c r="DSL99" s="10"/>
      <c r="DSM99" s="10"/>
      <c r="DSN99" s="10"/>
      <c r="DSO99" s="10"/>
      <c r="DSP99" s="10"/>
      <c r="DSQ99" s="10"/>
      <c r="DSR99" s="10"/>
      <c r="DSS99" s="10"/>
      <c r="DST99" s="10"/>
      <c r="DSU99" s="10"/>
      <c r="DSV99" s="10"/>
      <c r="DSW99" s="10"/>
      <c r="DSX99" s="10"/>
      <c r="DSY99" s="10"/>
      <c r="DSZ99" s="10"/>
      <c r="DTA99" s="10"/>
      <c r="DTB99" s="10"/>
      <c r="DTC99" s="10"/>
      <c r="DTD99" s="10"/>
      <c r="DTE99" s="10"/>
      <c r="DTF99" s="10"/>
      <c r="DTG99" s="10"/>
      <c r="DTH99" s="10"/>
      <c r="DTI99" s="10"/>
      <c r="DTJ99" s="10"/>
      <c r="DTK99" s="10"/>
      <c r="DTL99" s="10"/>
      <c r="DTM99" s="10"/>
      <c r="DTN99" s="10"/>
      <c r="DTO99" s="10"/>
      <c r="DTP99" s="10"/>
      <c r="DTQ99" s="10"/>
      <c r="DTR99" s="10"/>
      <c r="DTS99" s="10"/>
      <c r="DTT99" s="10"/>
      <c r="DTU99" s="10"/>
      <c r="DTV99" s="10"/>
      <c r="DTW99" s="10"/>
      <c r="DTX99" s="10"/>
      <c r="DTY99" s="10"/>
      <c r="DTZ99" s="10"/>
      <c r="DUA99" s="10"/>
      <c r="DUB99" s="10"/>
      <c r="DUC99" s="10"/>
      <c r="DUD99" s="10"/>
      <c r="DUE99" s="10"/>
      <c r="DUF99" s="10"/>
      <c r="DUG99" s="10"/>
      <c r="DUH99" s="10"/>
      <c r="DUI99" s="10"/>
      <c r="DUJ99" s="10"/>
      <c r="DUK99" s="10"/>
      <c r="DUL99" s="10"/>
      <c r="DUM99" s="10"/>
      <c r="DUN99" s="10"/>
      <c r="DUO99" s="10"/>
      <c r="DUP99" s="10"/>
      <c r="DUQ99" s="10"/>
      <c r="DUR99" s="10"/>
      <c r="DUS99" s="10"/>
      <c r="DUT99" s="10"/>
      <c r="DUU99" s="10"/>
      <c r="DUV99" s="10"/>
      <c r="DUW99" s="10"/>
      <c r="DUX99" s="10"/>
      <c r="DUY99" s="10"/>
      <c r="DUZ99" s="10"/>
      <c r="DVA99" s="10"/>
      <c r="DVB99" s="10"/>
      <c r="DVC99" s="10"/>
      <c r="DVD99" s="10"/>
      <c r="DVE99" s="10"/>
      <c r="DVF99" s="10"/>
      <c r="DVG99" s="10"/>
      <c r="DVH99" s="10"/>
      <c r="DVI99" s="10"/>
      <c r="DVJ99" s="10"/>
      <c r="DVK99" s="10"/>
      <c r="DVL99" s="10"/>
      <c r="DVM99" s="10"/>
      <c r="DVN99" s="10"/>
      <c r="DVO99" s="10"/>
      <c r="DVP99" s="10"/>
      <c r="DVQ99" s="10"/>
      <c r="DVR99" s="10"/>
      <c r="DVS99" s="10"/>
      <c r="DVT99" s="10"/>
      <c r="DVU99" s="10"/>
      <c r="DVV99" s="10"/>
      <c r="DVW99" s="10"/>
      <c r="DVX99" s="10"/>
      <c r="DVY99" s="10"/>
      <c r="DVZ99" s="10"/>
      <c r="DWA99" s="10"/>
      <c r="DWB99" s="10"/>
      <c r="DWC99" s="10"/>
      <c r="DWD99" s="10"/>
      <c r="DWE99" s="10"/>
      <c r="DWF99" s="10"/>
      <c r="DWG99" s="10"/>
      <c r="DWH99" s="10"/>
      <c r="DWI99" s="10"/>
      <c r="DWJ99" s="10"/>
      <c r="DWK99" s="10"/>
      <c r="DWL99" s="10"/>
      <c r="DWM99" s="10"/>
      <c r="DWN99" s="10"/>
      <c r="DWO99" s="10"/>
      <c r="DWP99" s="10"/>
      <c r="DWQ99" s="10"/>
      <c r="DWR99" s="10"/>
      <c r="DWS99" s="10"/>
      <c r="DWT99" s="10"/>
      <c r="DWU99" s="10"/>
      <c r="DWV99" s="10"/>
      <c r="DWW99" s="10"/>
      <c r="DWX99" s="10"/>
      <c r="DWY99" s="10"/>
      <c r="DWZ99" s="10"/>
      <c r="DXA99" s="10"/>
      <c r="DXB99" s="10"/>
      <c r="DXC99" s="10"/>
      <c r="DXD99" s="10"/>
      <c r="DXE99" s="10"/>
      <c r="DXF99" s="10"/>
      <c r="DXG99" s="10"/>
      <c r="DXH99" s="10"/>
      <c r="DXI99" s="10"/>
      <c r="DXJ99" s="10"/>
      <c r="DXK99" s="10"/>
      <c r="DXL99" s="10"/>
      <c r="DXM99" s="10"/>
      <c r="DXN99" s="10"/>
      <c r="DXO99" s="10"/>
      <c r="DXP99" s="10"/>
      <c r="DXQ99" s="10"/>
      <c r="DXR99" s="10"/>
      <c r="DXS99" s="10"/>
      <c r="DXT99" s="10"/>
      <c r="DXU99" s="10"/>
      <c r="DXV99" s="10"/>
      <c r="DXW99" s="10"/>
      <c r="DXX99" s="10"/>
      <c r="DXY99" s="10"/>
      <c r="DXZ99" s="10"/>
      <c r="DYA99" s="10"/>
      <c r="DYB99" s="10"/>
      <c r="DYC99" s="10"/>
      <c r="DYD99" s="10"/>
      <c r="DYE99" s="10"/>
      <c r="DYF99" s="10"/>
      <c r="DYG99" s="10"/>
      <c r="DYH99" s="10"/>
      <c r="DYI99" s="10"/>
      <c r="DYJ99" s="10"/>
      <c r="DYK99" s="10"/>
      <c r="DYL99" s="10"/>
      <c r="DYM99" s="10"/>
      <c r="DYN99" s="10"/>
      <c r="DYO99" s="10"/>
      <c r="DYP99" s="10"/>
      <c r="DYQ99" s="10"/>
      <c r="DYR99" s="10"/>
      <c r="DYS99" s="10"/>
      <c r="DYT99" s="10"/>
      <c r="DYU99" s="10"/>
      <c r="DYV99" s="10"/>
      <c r="DYW99" s="10"/>
      <c r="DYX99" s="10"/>
      <c r="DYY99" s="10"/>
      <c r="DYZ99" s="10"/>
      <c r="DZA99" s="10"/>
      <c r="DZB99" s="10"/>
      <c r="DZC99" s="10"/>
      <c r="DZD99" s="10"/>
      <c r="DZE99" s="10"/>
      <c r="DZF99" s="10"/>
      <c r="DZG99" s="10"/>
      <c r="DZH99" s="10"/>
      <c r="DZI99" s="10"/>
      <c r="DZJ99" s="10"/>
      <c r="DZK99" s="10"/>
      <c r="DZL99" s="10"/>
      <c r="DZM99" s="10"/>
      <c r="DZN99" s="10"/>
      <c r="DZO99" s="10"/>
      <c r="DZP99" s="10"/>
      <c r="DZQ99" s="10"/>
      <c r="DZR99" s="10"/>
      <c r="DZS99" s="10"/>
      <c r="DZT99" s="10"/>
      <c r="DZU99" s="10"/>
      <c r="DZV99" s="10"/>
      <c r="DZW99" s="10"/>
      <c r="DZX99" s="10"/>
      <c r="DZY99" s="10"/>
      <c r="DZZ99" s="10"/>
      <c r="EAA99" s="10"/>
      <c r="EAB99" s="10"/>
      <c r="EAC99" s="10"/>
      <c r="EAD99" s="10"/>
      <c r="EAE99" s="10"/>
      <c r="EAF99" s="10"/>
      <c r="EAG99" s="10"/>
      <c r="EAH99" s="10"/>
      <c r="EAI99" s="10"/>
      <c r="EAJ99" s="10"/>
      <c r="EAK99" s="10"/>
      <c r="EAL99" s="10"/>
      <c r="EAM99" s="10"/>
      <c r="EAN99" s="10"/>
      <c r="EAO99" s="10"/>
      <c r="EAP99" s="10"/>
      <c r="EAQ99" s="10"/>
      <c r="EAR99" s="10"/>
      <c r="EAS99" s="10"/>
      <c r="EAT99" s="10"/>
      <c r="EAU99" s="10"/>
      <c r="EAV99" s="10"/>
      <c r="EAW99" s="10"/>
      <c r="EAX99" s="10"/>
      <c r="EAY99" s="10"/>
      <c r="EAZ99" s="10"/>
      <c r="EBA99" s="10"/>
      <c r="EBB99" s="10"/>
      <c r="EBC99" s="10"/>
      <c r="EBD99" s="10"/>
      <c r="EBE99" s="10"/>
      <c r="EBF99" s="10"/>
      <c r="EBG99" s="10"/>
      <c r="EBH99" s="10"/>
      <c r="EBI99" s="10"/>
      <c r="EBJ99" s="10"/>
      <c r="EBK99" s="10"/>
      <c r="EBL99" s="10"/>
      <c r="EBM99" s="10"/>
      <c r="EBN99" s="10"/>
      <c r="EBO99" s="10"/>
      <c r="EBP99" s="10"/>
      <c r="EBQ99" s="10"/>
      <c r="EBR99" s="10"/>
      <c r="EBS99" s="10"/>
      <c r="EBT99" s="10"/>
      <c r="EBU99" s="10"/>
      <c r="EBV99" s="10"/>
      <c r="EBW99" s="10"/>
      <c r="EBX99" s="10"/>
      <c r="EBY99" s="10"/>
      <c r="EBZ99" s="10"/>
      <c r="ECA99" s="10"/>
      <c r="ECB99" s="10"/>
      <c r="ECC99" s="10"/>
      <c r="ECD99" s="10"/>
      <c r="ECE99" s="10"/>
      <c r="ECF99" s="10"/>
      <c r="ECG99" s="10"/>
      <c r="ECH99" s="10"/>
      <c r="ECI99" s="10"/>
      <c r="ECJ99" s="10"/>
      <c r="ECK99" s="10"/>
      <c r="ECL99" s="10"/>
      <c r="ECM99" s="10"/>
      <c r="ECN99" s="10"/>
      <c r="ECO99" s="10"/>
      <c r="ECP99" s="10"/>
      <c r="ECQ99" s="10"/>
      <c r="ECR99" s="10"/>
      <c r="ECS99" s="10"/>
      <c r="ECT99" s="10"/>
      <c r="ECU99" s="10"/>
      <c r="ECV99" s="10"/>
      <c r="ECW99" s="10"/>
      <c r="ECX99" s="10"/>
      <c r="ECY99" s="10"/>
      <c r="ECZ99" s="10"/>
      <c r="EDA99" s="10"/>
      <c r="EDB99" s="10"/>
      <c r="EDC99" s="10"/>
      <c r="EDD99" s="10"/>
      <c r="EDE99" s="10"/>
      <c r="EDF99" s="10"/>
      <c r="EDG99" s="10"/>
      <c r="EDH99" s="10"/>
      <c r="EDI99" s="10"/>
      <c r="EDJ99" s="10"/>
      <c r="EDK99" s="10"/>
      <c r="EDL99" s="10"/>
      <c r="EDM99" s="10"/>
      <c r="EDN99" s="10"/>
      <c r="EDO99" s="10"/>
      <c r="EDP99" s="10"/>
      <c r="EDQ99" s="10"/>
      <c r="EDR99" s="10"/>
      <c r="EDS99" s="10"/>
      <c r="EDT99" s="10"/>
      <c r="EDU99" s="10"/>
      <c r="EDV99" s="10"/>
      <c r="EDW99" s="10"/>
      <c r="EDX99" s="10"/>
      <c r="EDY99" s="10"/>
      <c r="EDZ99" s="10"/>
      <c r="EEA99" s="10"/>
      <c r="EEB99" s="10"/>
      <c r="EEC99" s="10"/>
      <c r="EED99" s="10"/>
      <c r="EEE99" s="10"/>
      <c r="EEF99" s="10"/>
      <c r="EEG99" s="10"/>
      <c r="EEH99" s="10"/>
      <c r="EEI99" s="10"/>
      <c r="EEJ99" s="10"/>
      <c r="EEK99" s="10"/>
      <c r="EEL99" s="10"/>
      <c r="EEM99" s="10"/>
      <c r="EEN99" s="10"/>
      <c r="EEO99" s="10"/>
      <c r="EEP99" s="10"/>
      <c r="EEQ99" s="10"/>
      <c r="EER99" s="10"/>
      <c r="EES99" s="10"/>
      <c r="EET99" s="10"/>
      <c r="EEU99" s="10"/>
      <c r="EEV99" s="10"/>
      <c r="EEW99" s="10"/>
      <c r="EEX99" s="10"/>
      <c r="EEY99" s="10"/>
      <c r="EEZ99" s="10"/>
      <c r="EFA99" s="10"/>
      <c r="EFB99" s="10"/>
      <c r="EFC99" s="10"/>
      <c r="EFD99" s="10"/>
      <c r="EFE99" s="10"/>
      <c r="EFF99" s="10"/>
      <c r="EFG99" s="10"/>
      <c r="EFH99" s="10"/>
      <c r="EFI99" s="10"/>
      <c r="EFJ99" s="10"/>
      <c r="EFK99" s="10"/>
      <c r="EFL99" s="10"/>
      <c r="EFM99" s="10"/>
      <c r="EFN99" s="10"/>
      <c r="EFO99" s="10"/>
      <c r="EFP99" s="10"/>
      <c r="EFQ99" s="10"/>
      <c r="EFR99" s="10"/>
      <c r="EFS99" s="10"/>
      <c r="EFT99" s="10"/>
      <c r="EFU99" s="10"/>
      <c r="EFV99" s="10"/>
      <c r="EFW99" s="10"/>
      <c r="EFX99" s="10"/>
      <c r="EFY99" s="10"/>
      <c r="EFZ99" s="10"/>
      <c r="EGA99" s="10"/>
      <c r="EGB99" s="10"/>
      <c r="EGC99" s="10"/>
      <c r="EGD99" s="10"/>
      <c r="EGE99" s="10"/>
      <c r="EGF99" s="10"/>
      <c r="EGG99" s="10"/>
      <c r="EGH99" s="10"/>
      <c r="EGI99" s="10"/>
      <c r="EGJ99" s="10"/>
      <c r="EGK99" s="10"/>
      <c r="EGL99" s="10"/>
      <c r="EGM99" s="10"/>
      <c r="EGN99" s="10"/>
      <c r="EGO99" s="10"/>
      <c r="EGP99" s="10"/>
      <c r="EGQ99" s="10"/>
      <c r="EGR99" s="10"/>
      <c r="EGS99" s="10"/>
      <c r="EGT99" s="10"/>
      <c r="EGU99" s="10"/>
      <c r="EGV99" s="10"/>
      <c r="EGW99" s="10"/>
      <c r="EGX99" s="10"/>
      <c r="EGY99" s="10"/>
      <c r="EGZ99" s="10"/>
      <c r="EHA99" s="10"/>
      <c r="EHB99" s="10"/>
      <c r="EHC99" s="10"/>
      <c r="EHD99" s="10"/>
      <c r="EHE99" s="10"/>
      <c r="EHF99" s="10"/>
      <c r="EHG99" s="10"/>
      <c r="EHH99" s="10"/>
      <c r="EHI99" s="10"/>
      <c r="EHJ99" s="10"/>
      <c r="EHK99" s="10"/>
      <c r="EHL99" s="10"/>
      <c r="EHM99" s="10"/>
      <c r="EHN99" s="10"/>
      <c r="EHO99" s="10"/>
      <c r="EHP99" s="10"/>
      <c r="EHQ99" s="10"/>
      <c r="EHR99" s="10"/>
      <c r="EHS99" s="10"/>
      <c r="EHT99" s="10"/>
      <c r="EHU99" s="10"/>
      <c r="EHV99" s="10"/>
      <c r="EHW99" s="10"/>
      <c r="EHX99" s="10"/>
      <c r="EHY99" s="10"/>
      <c r="EHZ99" s="10"/>
      <c r="EIA99" s="10"/>
      <c r="EIB99" s="10"/>
      <c r="EIC99" s="10"/>
      <c r="EID99" s="10"/>
      <c r="EIE99" s="10"/>
      <c r="EIF99" s="10"/>
      <c r="EIG99" s="10"/>
      <c r="EIH99" s="10"/>
      <c r="EII99" s="10"/>
      <c r="EIJ99" s="10"/>
      <c r="EIK99" s="10"/>
      <c r="EIL99" s="10"/>
      <c r="EIM99" s="10"/>
      <c r="EIN99" s="10"/>
      <c r="EIO99" s="10"/>
      <c r="EIP99" s="10"/>
      <c r="EIQ99" s="10"/>
      <c r="EIR99" s="10"/>
      <c r="EIS99" s="10"/>
      <c r="EIT99" s="10"/>
      <c r="EIU99" s="10"/>
      <c r="EIV99" s="10"/>
      <c r="EIW99" s="10"/>
      <c r="EIX99" s="10"/>
      <c r="EIY99" s="10"/>
      <c r="EIZ99" s="10"/>
      <c r="EJA99" s="10"/>
      <c r="EJB99" s="10"/>
      <c r="EJC99" s="10"/>
      <c r="EJD99" s="10"/>
      <c r="EJE99" s="10"/>
      <c r="EJF99" s="10"/>
      <c r="EJG99" s="10"/>
      <c r="EJH99" s="10"/>
      <c r="EJI99" s="10"/>
      <c r="EJJ99" s="10"/>
      <c r="EJK99" s="10"/>
      <c r="EJL99" s="10"/>
      <c r="EJM99" s="10"/>
      <c r="EJN99" s="10"/>
      <c r="EJO99" s="10"/>
      <c r="EJP99" s="10"/>
      <c r="EJQ99" s="10"/>
      <c r="EJR99" s="10"/>
      <c r="EJS99" s="10"/>
      <c r="EJT99" s="10"/>
      <c r="EJU99" s="10"/>
      <c r="EJV99" s="10"/>
      <c r="EJW99" s="10"/>
      <c r="EJX99" s="10"/>
      <c r="EJY99" s="10"/>
      <c r="EJZ99" s="10"/>
      <c r="EKA99" s="10"/>
      <c r="EKB99" s="10"/>
      <c r="EKC99" s="10"/>
      <c r="EKD99" s="10"/>
      <c r="EKE99" s="10"/>
      <c r="EKF99" s="10"/>
      <c r="EKG99" s="10"/>
      <c r="EKH99" s="10"/>
      <c r="EKI99" s="10"/>
      <c r="EKJ99" s="10"/>
      <c r="EKK99" s="10"/>
      <c r="EKL99" s="10"/>
      <c r="EKM99" s="10"/>
      <c r="EKN99" s="10"/>
      <c r="EKO99" s="10"/>
      <c r="EKP99" s="10"/>
      <c r="EKQ99" s="10"/>
      <c r="EKR99" s="10"/>
      <c r="EKS99" s="10"/>
      <c r="EKT99" s="10"/>
      <c r="EKU99" s="10"/>
      <c r="EKV99" s="10"/>
      <c r="EKW99" s="10"/>
      <c r="EKX99" s="10"/>
      <c r="EKY99" s="10"/>
      <c r="EKZ99" s="10"/>
      <c r="ELA99" s="10"/>
      <c r="ELB99" s="10"/>
      <c r="ELC99" s="10"/>
      <c r="ELD99" s="10"/>
      <c r="ELE99" s="10"/>
      <c r="ELF99" s="10"/>
      <c r="ELG99" s="10"/>
      <c r="ELH99" s="10"/>
      <c r="ELI99" s="10"/>
      <c r="ELJ99" s="10"/>
      <c r="ELK99" s="10"/>
      <c r="ELL99" s="10"/>
      <c r="ELM99" s="10"/>
      <c r="ELN99" s="10"/>
      <c r="ELO99" s="10"/>
      <c r="ELP99" s="10"/>
      <c r="ELQ99" s="10"/>
      <c r="ELR99" s="10"/>
      <c r="ELS99" s="10"/>
      <c r="ELT99" s="10"/>
      <c r="ELU99" s="10"/>
      <c r="ELV99" s="10"/>
      <c r="ELW99" s="10"/>
      <c r="ELX99" s="10"/>
      <c r="ELY99" s="10"/>
      <c r="ELZ99" s="10"/>
      <c r="EMA99" s="10"/>
      <c r="EMB99" s="10"/>
      <c r="EMC99" s="10"/>
      <c r="EMD99" s="10"/>
      <c r="EME99" s="10"/>
      <c r="EMF99" s="10"/>
      <c r="EMG99" s="10"/>
      <c r="EMH99" s="10"/>
      <c r="EMI99" s="10"/>
      <c r="EMJ99" s="10"/>
      <c r="EMK99" s="10"/>
      <c r="EML99" s="10"/>
      <c r="EMM99" s="10"/>
      <c r="EMN99" s="10"/>
      <c r="EMO99" s="10"/>
      <c r="EMP99" s="10"/>
      <c r="EMQ99" s="10"/>
      <c r="EMR99" s="10"/>
      <c r="EMS99" s="10"/>
      <c r="EMT99" s="10"/>
      <c r="EMU99" s="10"/>
      <c r="EMV99" s="10"/>
      <c r="EMW99" s="10"/>
      <c r="EMX99" s="10"/>
      <c r="EMY99" s="10"/>
      <c r="EMZ99" s="10"/>
      <c r="ENA99" s="10"/>
      <c r="ENB99" s="10"/>
      <c r="ENC99" s="10"/>
      <c r="END99" s="10"/>
      <c r="ENE99" s="10"/>
      <c r="ENF99" s="10"/>
      <c r="ENG99" s="10"/>
      <c r="ENH99" s="10"/>
      <c r="ENI99" s="10"/>
      <c r="ENJ99" s="10"/>
      <c r="ENK99" s="10"/>
      <c r="ENL99" s="10"/>
      <c r="ENM99" s="10"/>
      <c r="ENN99" s="10"/>
      <c r="ENO99" s="10"/>
      <c r="ENP99" s="10"/>
      <c r="ENQ99" s="10"/>
      <c r="ENR99" s="10"/>
      <c r="ENS99" s="10"/>
      <c r="ENT99" s="10"/>
      <c r="ENU99" s="10"/>
      <c r="ENV99" s="10"/>
      <c r="ENW99" s="10"/>
      <c r="ENX99" s="10"/>
      <c r="ENY99" s="10"/>
      <c r="ENZ99" s="10"/>
      <c r="EOA99" s="10"/>
      <c r="EOB99" s="10"/>
      <c r="EOC99" s="10"/>
      <c r="EOD99" s="10"/>
      <c r="EOE99" s="10"/>
      <c r="EOF99" s="10"/>
      <c r="EOG99" s="10"/>
      <c r="EOH99" s="10"/>
      <c r="EOI99" s="10"/>
      <c r="EOJ99" s="10"/>
      <c r="EOK99" s="10"/>
      <c r="EOL99" s="10"/>
      <c r="EOM99" s="10"/>
      <c r="EON99" s="10"/>
      <c r="EOO99" s="10"/>
      <c r="EOP99" s="10"/>
      <c r="EOQ99" s="10"/>
      <c r="EOR99" s="10"/>
      <c r="EOS99" s="10"/>
      <c r="EOT99" s="10"/>
      <c r="EOU99" s="10"/>
      <c r="EOV99" s="10"/>
      <c r="EOW99" s="10"/>
      <c r="EOX99" s="10"/>
      <c r="EOY99" s="10"/>
      <c r="EOZ99" s="10"/>
      <c r="EPA99" s="10"/>
      <c r="EPB99" s="10"/>
      <c r="EPC99" s="10"/>
      <c r="EPD99" s="10"/>
      <c r="EPE99" s="10"/>
      <c r="EPF99" s="10"/>
      <c r="EPG99" s="10"/>
      <c r="EPH99" s="10"/>
      <c r="EPI99" s="10"/>
      <c r="EPJ99" s="10"/>
      <c r="EPK99" s="10"/>
      <c r="EPL99" s="10"/>
      <c r="EPM99" s="10"/>
      <c r="EPN99" s="10"/>
      <c r="EPO99" s="10"/>
      <c r="EPP99" s="10"/>
      <c r="EPQ99" s="10"/>
      <c r="EPR99" s="10"/>
      <c r="EPS99" s="10"/>
      <c r="EPT99" s="10"/>
      <c r="EPU99" s="10"/>
      <c r="EPV99" s="10"/>
      <c r="EPW99" s="10"/>
      <c r="EPX99" s="10"/>
      <c r="EPY99" s="10"/>
      <c r="EPZ99" s="10"/>
      <c r="EQA99" s="10"/>
      <c r="EQB99" s="10"/>
      <c r="EQC99" s="10"/>
      <c r="EQD99" s="10"/>
      <c r="EQE99" s="10"/>
      <c r="EQF99" s="10"/>
      <c r="EQG99" s="10"/>
      <c r="EQH99" s="10"/>
      <c r="EQI99" s="10"/>
      <c r="EQJ99" s="10"/>
      <c r="EQK99" s="10"/>
      <c r="EQL99" s="10"/>
      <c r="EQM99" s="10"/>
      <c r="EQN99" s="10"/>
      <c r="EQO99" s="10"/>
      <c r="EQP99" s="10"/>
      <c r="EQQ99" s="10"/>
      <c r="EQR99" s="10"/>
      <c r="EQS99" s="10"/>
      <c r="EQT99" s="10"/>
      <c r="EQU99" s="10"/>
      <c r="EQV99" s="10"/>
      <c r="EQW99" s="10"/>
      <c r="EQX99" s="10"/>
      <c r="EQY99" s="10"/>
      <c r="EQZ99" s="10"/>
      <c r="ERA99" s="10"/>
      <c r="ERB99" s="10"/>
      <c r="ERC99" s="10"/>
      <c r="ERD99" s="10"/>
      <c r="ERE99" s="10"/>
      <c r="ERF99" s="10"/>
      <c r="ERG99" s="10"/>
      <c r="ERH99" s="10"/>
      <c r="ERI99" s="10"/>
      <c r="ERJ99" s="10"/>
      <c r="ERK99" s="10"/>
      <c r="ERL99" s="10"/>
      <c r="ERM99" s="10"/>
      <c r="ERN99" s="10"/>
      <c r="ERO99" s="10"/>
      <c r="ERP99" s="10"/>
      <c r="ERQ99" s="10"/>
      <c r="ERR99" s="10"/>
      <c r="ERS99" s="10"/>
      <c r="ERT99" s="10"/>
      <c r="ERU99" s="10"/>
      <c r="ERV99" s="10"/>
      <c r="ERW99" s="10"/>
      <c r="ERX99" s="10"/>
      <c r="ERY99" s="10"/>
      <c r="ERZ99" s="10"/>
      <c r="ESA99" s="10"/>
      <c r="ESB99" s="10"/>
      <c r="ESC99" s="10"/>
      <c r="ESD99" s="10"/>
      <c r="ESE99" s="10"/>
      <c r="ESF99" s="10"/>
      <c r="ESG99" s="10"/>
      <c r="ESH99" s="10"/>
      <c r="ESI99" s="10"/>
      <c r="ESJ99" s="10"/>
      <c r="ESK99" s="10"/>
      <c r="ESL99" s="10"/>
      <c r="ESM99" s="10"/>
      <c r="ESN99" s="10"/>
      <c r="ESO99" s="10"/>
      <c r="ESP99" s="10"/>
      <c r="ESQ99" s="10"/>
      <c r="ESR99" s="10"/>
      <c r="ESS99" s="10"/>
      <c r="EST99" s="10"/>
      <c r="ESU99" s="10"/>
      <c r="ESV99" s="10"/>
      <c r="ESW99" s="10"/>
      <c r="ESX99" s="10"/>
      <c r="ESY99" s="10"/>
      <c r="ESZ99" s="10"/>
      <c r="ETA99" s="10"/>
      <c r="ETB99" s="10"/>
      <c r="ETC99" s="10"/>
      <c r="ETD99" s="10"/>
      <c r="ETE99" s="10"/>
      <c r="ETF99" s="10"/>
      <c r="ETG99" s="10"/>
      <c r="ETH99" s="10"/>
      <c r="ETI99" s="10"/>
      <c r="ETJ99" s="10"/>
      <c r="ETK99" s="10"/>
      <c r="ETL99" s="10"/>
      <c r="ETM99" s="10"/>
      <c r="ETN99" s="10"/>
      <c r="ETO99" s="10"/>
      <c r="ETP99" s="10"/>
      <c r="ETQ99" s="10"/>
      <c r="ETR99" s="10"/>
      <c r="ETS99" s="10"/>
      <c r="ETT99" s="10"/>
      <c r="ETU99" s="10"/>
      <c r="ETV99" s="10"/>
      <c r="ETW99" s="10"/>
      <c r="ETX99" s="10"/>
      <c r="ETY99" s="10"/>
      <c r="ETZ99" s="10"/>
      <c r="EUA99" s="10"/>
      <c r="EUB99" s="10"/>
      <c r="EUC99" s="10"/>
      <c r="EUD99" s="10"/>
      <c r="EUE99" s="10"/>
      <c r="EUF99" s="10"/>
      <c r="EUG99" s="10"/>
      <c r="EUH99" s="10"/>
      <c r="EUI99" s="10"/>
      <c r="EUJ99" s="10"/>
      <c r="EUK99" s="10"/>
      <c r="EUL99" s="10"/>
      <c r="EUM99" s="10"/>
      <c r="EUN99" s="10"/>
      <c r="EUO99" s="10"/>
      <c r="EUP99" s="10"/>
      <c r="EUQ99" s="10"/>
      <c r="EUR99" s="10"/>
      <c r="EUS99" s="10"/>
      <c r="EUT99" s="10"/>
      <c r="EUU99" s="10"/>
      <c r="EUV99" s="10"/>
      <c r="EUW99" s="10"/>
      <c r="EUX99" s="10"/>
      <c r="EUY99" s="10"/>
      <c r="EUZ99" s="10"/>
      <c r="EVA99" s="10"/>
      <c r="EVB99" s="10"/>
      <c r="EVC99" s="10"/>
      <c r="EVD99" s="10"/>
      <c r="EVE99" s="10"/>
      <c r="EVF99" s="10"/>
      <c r="EVG99" s="10"/>
      <c r="EVH99" s="10"/>
      <c r="EVI99" s="10"/>
      <c r="EVJ99" s="10"/>
      <c r="EVK99" s="10"/>
      <c r="EVL99" s="10"/>
      <c r="EVM99" s="10"/>
      <c r="EVN99" s="10"/>
      <c r="EVO99" s="10"/>
      <c r="EVP99" s="10"/>
      <c r="EVQ99" s="10"/>
      <c r="EVR99" s="10"/>
      <c r="EVS99" s="10"/>
      <c r="EVT99" s="10"/>
      <c r="EVU99" s="10"/>
      <c r="EVV99" s="10"/>
      <c r="EVW99" s="10"/>
      <c r="EVX99" s="10"/>
      <c r="EVY99" s="10"/>
      <c r="EVZ99" s="10"/>
      <c r="EWA99" s="10"/>
      <c r="EWB99" s="10"/>
      <c r="EWC99" s="10"/>
      <c r="EWD99" s="10"/>
      <c r="EWE99" s="10"/>
      <c r="EWF99" s="10"/>
      <c r="EWG99" s="10"/>
      <c r="EWH99" s="10"/>
      <c r="EWI99" s="10"/>
      <c r="EWJ99" s="10"/>
      <c r="EWK99" s="10"/>
      <c r="EWL99" s="10"/>
      <c r="EWM99" s="10"/>
      <c r="EWN99" s="10"/>
      <c r="EWO99" s="10"/>
      <c r="EWP99" s="10"/>
      <c r="EWQ99" s="10"/>
      <c r="EWR99" s="10"/>
      <c r="EWS99" s="10"/>
      <c r="EWT99" s="10"/>
      <c r="EWU99" s="10"/>
      <c r="EWV99" s="10"/>
      <c r="EWW99" s="10"/>
      <c r="EWX99" s="10"/>
      <c r="EWY99" s="10"/>
      <c r="EWZ99" s="10"/>
      <c r="EXA99" s="10"/>
      <c r="EXB99" s="10"/>
      <c r="EXC99" s="10"/>
      <c r="EXD99" s="10"/>
      <c r="EXE99" s="10"/>
      <c r="EXF99" s="10"/>
      <c r="EXG99" s="10"/>
      <c r="EXH99" s="10"/>
      <c r="EXI99" s="10"/>
      <c r="EXJ99" s="10"/>
      <c r="EXK99" s="10"/>
      <c r="EXL99" s="10"/>
      <c r="EXM99" s="10"/>
      <c r="EXN99" s="10"/>
      <c r="EXO99" s="10"/>
      <c r="EXP99" s="10"/>
      <c r="EXQ99" s="10"/>
      <c r="EXR99" s="10"/>
      <c r="EXS99" s="10"/>
      <c r="EXT99" s="10"/>
      <c r="EXU99" s="10"/>
      <c r="EXV99" s="10"/>
      <c r="EXW99" s="10"/>
      <c r="EXX99" s="10"/>
      <c r="EXY99" s="10"/>
      <c r="EXZ99" s="10"/>
      <c r="EYA99" s="10"/>
      <c r="EYB99" s="10"/>
      <c r="EYC99" s="10"/>
      <c r="EYD99" s="10"/>
      <c r="EYE99" s="10"/>
      <c r="EYF99" s="10"/>
      <c r="EYG99" s="10"/>
      <c r="EYH99" s="10"/>
      <c r="EYI99" s="10"/>
      <c r="EYJ99" s="10"/>
      <c r="EYK99" s="10"/>
      <c r="EYL99" s="10"/>
      <c r="EYM99" s="10"/>
      <c r="EYN99" s="10"/>
      <c r="EYO99" s="10"/>
      <c r="EYP99" s="10"/>
      <c r="EYQ99" s="10"/>
      <c r="EYR99" s="10"/>
      <c r="EYS99" s="10"/>
      <c r="EYT99" s="10"/>
      <c r="EYU99" s="10"/>
      <c r="EYV99" s="10"/>
      <c r="EYW99" s="10"/>
      <c r="EYX99" s="10"/>
      <c r="EYY99" s="10"/>
      <c r="EYZ99" s="10"/>
      <c r="EZA99" s="10"/>
      <c r="EZB99" s="10"/>
      <c r="EZC99" s="10"/>
      <c r="EZD99" s="10"/>
      <c r="EZE99" s="10"/>
      <c r="EZF99" s="10"/>
      <c r="EZG99" s="10"/>
      <c r="EZH99" s="10"/>
      <c r="EZI99" s="10"/>
      <c r="EZJ99" s="10"/>
      <c r="EZK99" s="10"/>
      <c r="EZL99" s="10"/>
      <c r="EZM99" s="10"/>
      <c r="EZN99" s="10"/>
      <c r="EZO99" s="10"/>
      <c r="EZP99" s="10"/>
      <c r="EZQ99" s="10"/>
      <c r="EZR99" s="10"/>
      <c r="EZS99" s="10"/>
      <c r="EZT99" s="10"/>
      <c r="EZU99" s="10"/>
      <c r="EZV99" s="10"/>
      <c r="EZW99" s="10"/>
      <c r="EZX99" s="10"/>
      <c r="EZY99" s="10"/>
      <c r="EZZ99" s="10"/>
      <c r="FAA99" s="10"/>
      <c r="FAB99" s="10"/>
      <c r="FAC99" s="10"/>
      <c r="FAD99" s="10"/>
      <c r="FAE99" s="10"/>
      <c r="FAF99" s="10"/>
      <c r="FAG99" s="10"/>
      <c r="FAH99" s="10"/>
      <c r="FAI99" s="10"/>
      <c r="FAJ99" s="10"/>
      <c r="FAK99" s="10"/>
      <c r="FAL99" s="10"/>
      <c r="FAM99" s="10"/>
      <c r="FAN99" s="10"/>
      <c r="FAO99" s="10"/>
      <c r="FAP99" s="10"/>
      <c r="FAQ99" s="10"/>
      <c r="FAR99" s="10"/>
      <c r="FAS99" s="10"/>
      <c r="FAT99" s="10"/>
      <c r="FAU99" s="10"/>
      <c r="FAV99" s="10"/>
      <c r="FAW99" s="10"/>
      <c r="FAX99" s="10"/>
      <c r="FAY99" s="10"/>
      <c r="FAZ99" s="10"/>
      <c r="FBA99" s="10"/>
      <c r="FBB99" s="10"/>
      <c r="FBC99" s="10"/>
      <c r="FBD99" s="10"/>
      <c r="FBE99" s="10"/>
      <c r="FBF99" s="10"/>
      <c r="FBG99" s="10"/>
      <c r="FBH99" s="10"/>
      <c r="FBI99" s="10"/>
      <c r="FBJ99" s="10"/>
      <c r="FBK99" s="10"/>
      <c r="FBL99" s="10"/>
      <c r="FBM99" s="10"/>
      <c r="FBN99" s="10"/>
      <c r="FBO99" s="10"/>
      <c r="FBP99" s="10"/>
      <c r="FBQ99" s="10"/>
      <c r="FBR99" s="10"/>
      <c r="FBS99" s="10"/>
      <c r="FBT99" s="10"/>
      <c r="FBU99" s="10"/>
      <c r="FBV99" s="10"/>
      <c r="FBW99" s="10"/>
      <c r="FBX99" s="10"/>
      <c r="FBY99" s="10"/>
      <c r="FBZ99" s="10"/>
      <c r="FCA99" s="10"/>
      <c r="FCB99" s="10"/>
      <c r="FCC99" s="10"/>
      <c r="FCD99" s="10"/>
      <c r="FCE99" s="10"/>
      <c r="FCF99" s="10"/>
      <c r="FCG99" s="10"/>
      <c r="FCH99" s="10"/>
      <c r="FCI99" s="10"/>
      <c r="FCJ99" s="10"/>
      <c r="FCK99" s="10"/>
      <c r="FCL99" s="10"/>
      <c r="FCM99" s="10"/>
      <c r="FCN99" s="10"/>
      <c r="FCO99" s="10"/>
      <c r="FCP99" s="10"/>
      <c r="FCQ99" s="10"/>
      <c r="FCR99" s="10"/>
      <c r="FCS99" s="10"/>
      <c r="FCT99" s="10"/>
      <c r="FCU99" s="10"/>
      <c r="FCV99" s="10"/>
      <c r="FCW99" s="10"/>
      <c r="FCX99" s="10"/>
      <c r="FCY99" s="10"/>
      <c r="FCZ99" s="10"/>
      <c r="FDA99" s="10"/>
      <c r="FDB99" s="10"/>
      <c r="FDC99" s="10"/>
      <c r="FDD99" s="10"/>
      <c r="FDE99" s="10"/>
      <c r="FDF99" s="10"/>
      <c r="FDG99" s="10"/>
      <c r="FDH99" s="10"/>
      <c r="FDI99" s="10"/>
      <c r="FDJ99" s="10"/>
      <c r="FDK99" s="10"/>
      <c r="FDL99" s="10"/>
      <c r="FDM99" s="10"/>
      <c r="FDN99" s="10"/>
      <c r="FDO99" s="10"/>
      <c r="FDP99" s="10"/>
      <c r="FDQ99" s="10"/>
      <c r="FDR99" s="10"/>
      <c r="FDS99" s="10"/>
      <c r="FDT99" s="10"/>
      <c r="FDU99" s="10"/>
      <c r="FDV99" s="10"/>
      <c r="FDW99" s="10"/>
      <c r="FDX99" s="10"/>
      <c r="FDY99" s="10"/>
      <c r="FDZ99" s="10"/>
      <c r="FEA99" s="10"/>
      <c r="FEB99" s="10"/>
      <c r="FEC99" s="10"/>
      <c r="FED99" s="10"/>
      <c r="FEE99" s="10"/>
      <c r="FEF99" s="10"/>
      <c r="FEG99" s="10"/>
      <c r="FEH99" s="10"/>
      <c r="FEI99" s="10"/>
      <c r="FEJ99" s="10"/>
      <c r="FEK99" s="10"/>
      <c r="FEL99" s="10"/>
      <c r="FEM99" s="10"/>
      <c r="FEN99" s="10"/>
      <c r="FEO99" s="10"/>
      <c r="FEP99" s="10"/>
      <c r="FEQ99" s="10"/>
      <c r="FER99" s="10"/>
      <c r="FES99" s="10"/>
      <c r="FET99" s="10"/>
      <c r="FEU99" s="10"/>
      <c r="FEV99" s="10"/>
      <c r="FEW99" s="10"/>
      <c r="FEX99" s="10"/>
      <c r="FEY99" s="10"/>
      <c r="FEZ99" s="10"/>
      <c r="FFA99" s="10"/>
      <c r="FFB99" s="10"/>
      <c r="FFC99" s="10"/>
      <c r="FFD99" s="10"/>
      <c r="FFE99" s="10"/>
      <c r="FFF99" s="10"/>
      <c r="FFG99" s="10"/>
      <c r="FFH99" s="10"/>
      <c r="FFI99" s="10"/>
      <c r="FFJ99" s="10"/>
      <c r="FFK99" s="10"/>
      <c r="FFL99" s="10"/>
      <c r="FFM99" s="10"/>
      <c r="FFN99" s="10"/>
      <c r="FFO99" s="10"/>
      <c r="FFP99" s="10"/>
      <c r="FFQ99" s="10"/>
      <c r="FFR99" s="10"/>
      <c r="FFS99" s="10"/>
      <c r="FFT99" s="10"/>
      <c r="FFU99" s="10"/>
      <c r="FFV99" s="10"/>
      <c r="FFW99" s="10"/>
      <c r="FFX99" s="10"/>
      <c r="FFY99" s="10"/>
      <c r="FFZ99" s="10"/>
      <c r="FGA99" s="10"/>
      <c r="FGB99" s="10"/>
      <c r="FGC99" s="10"/>
      <c r="FGD99" s="10"/>
      <c r="FGE99" s="10"/>
      <c r="FGF99" s="10"/>
      <c r="FGG99" s="10"/>
      <c r="FGH99" s="10"/>
      <c r="FGI99" s="10"/>
      <c r="FGJ99" s="10"/>
      <c r="FGK99" s="10"/>
      <c r="FGL99" s="10"/>
      <c r="FGM99" s="10"/>
      <c r="FGN99" s="10"/>
      <c r="FGO99" s="10"/>
      <c r="FGP99" s="10"/>
      <c r="FGQ99" s="10"/>
      <c r="FGR99" s="10"/>
      <c r="FGS99" s="10"/>
      <c r="FGT99" s="10"/>
      <c r="FGU99" s="10"/>
      <c r="FGV99" s="10"/>
      <c r="FGW99" s="10"/>
      <c r="FGX99" s="10"/>
      <c r="FGY99" s="10"/>
      <c r="FGZ99" s="10"/>
      <c r="FHA99" s="10"/>
      <c r="FHB99" s="10"/>
      <c r="FHC99" s="10"/>
      <c r="FHD99" s="10"/>
      <c r="FHE99" s="10"/>
      <c r="FHF99" s="10"/>
      <c r="FHG99" s="10"/>
      <c r="FHH99" s="10"/>
      <c r="FHI99" s="10"/>
      <c r="FHJ99" s="10"/>
      <c r="FHK99" s="10"/>
      <c r="FHL99" s="10"/>
      <c r="FHM99" s="10"/>
      <c r="FHN99" s="10"/>
      <c r="FHO99" s="10"/>
      <c r="FHP99" s="10"/>
      <c r="FHQ99" s="10"/>
      <c r="FHR99" s="10"/>
      <c r="FHS99" s="10"/>
      <c r="FHT99" s="10"/>
      <c r="FHU99" s="10"/>
      <c r="FHV99" s="10"/>
      <c r="FHW99" s="10"/>
      <c r="FHX99" s="10"/>
      <c r="FHY99" s="10"/>
      <c r="FHZ99" s="10"/>
      <c r="FIA99" s="10"/>
      <c r="FIB99" s="10"/>
      <c r="FIC99" s="10"/>
      <c r="FID99" s="10"/>
      <c r="FIE99" s="10"/>
      <c r="FIF99" s="10"/>
      <c r="FIG99" s="10"/>
      <c r="FIH99" s="10"/>
      <c r="FII99" s="10"/>
      <c r="FIJ99" s="10"/>
      <c r="FIK99" s="10"/>
      <c r="FIL99" s="10"/>
      <c r="FIM99" s="10"/>
      <c r="FIN99" s="10"/>
      <c r="FIO99" s="10"/>
      <c r="FIP99" s="10"/>
      <c r="FIQ99" s="10"/>
      <c r="FIR99" s="10"/>
      <c r="FIS99" s="10"/>
      <c r="FIT99" s="10"/>
      <c r="FIU99" s="10"/>
      <c r="FIV99" s="10"/>
      <c r="FIW99" s="10"/>
      <c r="FIX99" s="10"/>
      <c r="FIY99" s="10"/>
      <c r="FIZ99" s="10"/>
      <c r="FJA99" s="10"/>
      <c r="FJB99" s="10"/>
      <c r="FJC99" s="10"/>
      <c r="FJD99" s="10"/>
      <c r="FJE99" s="10"/>
      <c r="FJF99" s="10"/>
      <c r="FJG99" s="10"/>
      <c r="FJH99" s="10"/>
      <c r="FJI99" s="10"/>
      <c r="FJJ99" s="10"/>
      <c r="FJK99" s="10"/>
      <c r="FJL99" s="10"/>
      <c r="FJM99" s="10"/>
      <c r="FJN99" s="10"/>
      <c r="FJO99" s="10"/>
      <c r="FJP99" s="10"/>
      <c r="FJQ99" s="10"/>
      <c r="FJR99" s="10"/>
      <c r="FJS99" s="10"/>
      <c r="FJT99" s="10"/>
      <c r="FJU99" s="10"/>
      <c r="FJV99" s="10"/>
      <c r="FJW99" s="10"/>
      <c r="FJX99" s="10"/>
      <c r="FJY99" s="10"/>
      <c r="FJZ99" s="10"/>
      <c r="FKA99" s="10"/>
      <c r="FKB99" s="10"/>
      <c r="FKC99" s="10"/>
      <c r="FKD99" s="10"/>
      <c r="FKE99" s="10"/>
      <c r="FKF99" s="10"/>
      <c r="FKG99" s="10"/>
      <c r="FKH99" s="10"/>
      <c r="FKI99" s="10"/>
      <c r="FKJ99" s="10"/>
      <c r="FKK99" s="10"/>
      <c r="FKL99" s="10"/>
      <c r="FKM99" s="10"/>
      <c r="FKN99" s="10"/>
      <c r="FKO99" s="10"/>
      <c r="FKP99" s="10"/>
      <c r="FKQ99" s="10"/>
      <c r="FKR99" s="10"/>
      <c r="FKS99" s="10"/>
      <c r="FKT99" s="10"/>
      <c r="FKU99" s="10"/>
      <c r="FKV99" s="10"/>
      <c r="FKW99" s="10"/>
      <c r="FKX99" s="10"/>
      <c r="FKY99" s="10"/>
      <c r="FKZ99" s="10"/>
      <c r="FLA99" s="10"/>
      <c r="FLB99" s="10"/>
      <c r="FLC99" s="10"/>
      <c r="FLD99" s="10"/>
      <c r="FLE99" s="10"/>
      <c r="FLF99" s="10"/>
      <c r="FLG99" s="10"/>
      <c r="FLH99" s="10"/>
      <c r="FLI99" s="10"/>
      <c r="FLJ99" s="10"/>
      <c r="FLK99" s="10"/>
      <c r="FLL99" s="10"/>
      <c r="FLM99" s="10"/>
      <c r="FLN99" s="10"/>
      <c r="FLO99" s="10"/>
      <c r="FLP99" s="10"/>
      <c r="FLQ99" s="10"/>
      <c r="FLR99" s="10"/>
      <c r="FLS99" s="10"/>
      <c r="FLT99" s="10"/>
      <c r="FLU99" s="10"/>
      <c r="FLV99" s="10"/>
      <c r="FLW99" s="10"/>
      <c r="FLX99" s="10"/>
      <c r="FLY99" s="10"/>
      <c r="FLZ99" s="10"/>
      <c r="FMA99" s="10"/>
      <c r="FMB99" s="10"/>
      <c r="FMC99" s="10"/>
      <c r="FMD99" s="10"/>
      <c r="FME99" s="10"/>
      <c r="FMF99" s="10"/>
      <c r="FMG99" s="10"/>
      <c r="FMH99" s="10"/>
      <c r="FMI99" s="10"/>
      <c r="FMJ99" s="10"/>
      <c r="FMK99" s="10"/>
      <c r="FML99" s="10"/>
      <c r="FMM99" s="10"/>
      <c r="FMN99" s="10"/>
      <c r="FMO99" s="10"/>
      <c r="FMP99" s="10"/>
      <c r="FMQ99" s="10"/>
      <c r="FMR99" s="10"/>
      <c r="FMS99" s="10"/>
      <c r="FMT99" s="10"/>
      <c r="FMU99" s="10"/>
      <c r="FMV99" s="10"/>
      <c r="FMW99" s="10"/>
      <c r="FMX99" s="10"/>
      <c r="FMY99" s="10"/>
      <c r="FMZ99" s="10"/>
      <c r="FNA99" s="10"/>
      <c r="FNB99" s="10"/>
      <c r="FNC99" s="10"/>
      <c r="FND99" s="10"/>
      <c r="FNE99" s="10"/>
      <c r="FNF99" s="10"/>
      <c r="FNG99" s="10"/>
      <c r="FNH99" s="10"/>
      <c r="FNI99" s="10"/>
      <c r="FNJ99" s="10"/>
      <c r="FNK99" s="10"/>
      <c r="FNL99" s="10"/>
      <c r="FNM99" s="10"/>
      <c r="FNN99" s="10"/>
      <c r="FNO99" s="10"/>
      <c r="FNP99" s="10"/>
      <c r="FNQ99" s="10"/>
      <c r="FNR99" s="10"/>
      <c r="FNS99" s="10"/>
      <c r="FNT99" s="10"/>
      <c r="FNU99" s="10"/>
      <c r="FNV99" s="10"/>
      <c r="FNW99" s="10"/>
      <c r="FNX99" s="10"/>
      <c r="FNY99" s="10"/>
      <c r="FNZ99" s="10"/>
      <c r="FOA99" s="10"/>
      <c r="FOB99" s="10"/>
      <c r="FOC99" s="10"/>
      <c r="FOD99" s="10"/>
      <c r="FOE99" s="10"/>
      <c r="FOF99" s="10"/>
      <c r="FOG99" s="10"/>
      <c r="FOH99" s="10"/>
      <c r="FOI99" s="10"/>
      <c r="FOJ99" s="10"/>
      <c r="FOK99" s="10"/>
      <c r="FOL99" s="10"/>
      <c r="FOM99" s="10"/>
      <c r="FON99" s="10"/>
      <c r="FOO99" s="10"/>
      <c r="FOP99" s="10"/>
      <c r="FOQ99" s="10"/>
      <c r="FOR99" s="10"/>
      <c r="FOS99" s="10"/>
      <c r="FOT99" s="10"/>
      <c r="FOU99" s="10"/>
      <c r="FOV99" s="10"/>
      <c r="FOW99" s="10"/>
      <c r="FOX99" s="10"/>
      <c r="FOY99" s="10"/>
      <c r="FOZ99" s="10"/>
      <c r="FPA99" s="10"/>
      <c r="FPB99" s="10"/>
      <c r="FPC99" s="10"/>
      <c r="FPD99" s="10"/>
      <c r="FPE99" s="10"/>
      <c r="FPF99" s="10"/>
      <c r="FPG99" s="10"/>
      <c r="FPH99" s="10"/>
      <c r="FPI99" s="10"/>
      <c r="FPJ99" s="10"/>
      <c r="FPK99" s="10"/>
      <c r="FPL99" s="10"/>
      <c r="FPM99" s="10"/>
      <c r="FPN99" s="10"/>
      <c r="FPO99" s="10"/>
      <c r="FPP99" s="10"/>
      <c r="FPQ99" s="10"/>
      <c r="FPR99" s="10"/>
      <c r="FPS99" s="10"/>
      <c r="FPT99" s="10"/>
      <c r="FPU99" s="10"/>
      <c r="FPV99" s="10"/>
      <c r="FPW99" s="10"/>
      <c r="FPX99" s="10"/>
      <c r="FPY99" s="10"/>
      <c r="FPZ99" s="10"/>
      <c r="FQA99" s="10"/>
      <c r="FQB99" s="10"/>
      <c r="FQC99" s="10"/>
      <c r="FQD99" s="10"/>
      <c r="FQE99" s="10"/>
      <c r="FQF99" s="10"/>
      <c r="FQG99" s="10"/>
      <c r="FQH99" s="10"/>
      <c r="FQI99" s="10"/>
      <c r="FQJ99" s="10"/>
      <c r="FQK99" s="10"/>
      <c r="FQL99" s="10"/>
      <c r="FQM99" s="10"/>
      <c r="FQN99" s="10"/>
      <c r="FQO99" s="10"/>
      <c r="FQP99" s="10"/>
      <c r="FQQ99" s="10"/>
      <c r="FQR99" s="10"/>
      <c r="FQS99" s="10"/>
      <c r="FQT99" s="10"/>
      <c r="FQU99" s="10"/>
      <c r="FQV99" s="10"/>
      <c r="FQW99" s="10"/>
      <c r="FQX99" s="10"/>
      <c r="FQY99" s="10"/>
      <c r="FQZ99" s="10"/>
      <c r="FRA99" s="10"/>
      <c r="FRB99" s="10"/>
      <c r="FRC99" s="10"/>
      <c r="FRD99" s="10"/>
      <c r="FRE99" s="10"/>
      <c r="FRF99" s="10"/>
      <c r="FRG99" s="10"/>
      <c r="FRH99" s="10"/>
      <c r="FRI99" s="10"/>
      <c r="FRJ99" s="10"/>
      <c r="FRK99" s="10"/>
      <c r="FRL99" s="10"/>
      <c r="FRM99" s="10"/>
      <c r="FRN99" s="10"/>
      <c r="FRO99" s="10"/>
      <c r="FRP99" s="10"/>
      <c r="FRQ99" s="10"/>
      <c r="FRR99" s="10"/>
      <c r="FRS99" s="10"/>
      <c r="FRT99" s="10"/>
      <c r="FRU99" s="10"/>
      <c r="FRV99" s="10"/>
      <c r="FRW99" s="10"/>
      <c r="FRX99" s="10"/>
      <c r="FRY99" s="10"/>
      <c r="FRZ99" s="10"/>
      <c r="FSA99" s="10"/>
      <c r="FSB99" s="10"/>
      <c r="FSC99" s="10"/>
      <c r="FSD99" s="10"/>
      <c r="FSE99" s="10"/>
      <c r="FSF99" s="10"/>
      <c r="FSG99" s="10"/>
      <c r="FSH99" s="10"/>
      <c r="FSI99" s="10"/>
      <c r="FSJ99" s="10"/>
      <c r="FSK99" s="10"/>
      <c r="FSL99" s="10"/>
      <c r="FSM99" s="10"/>
      <c r="FSN99" s="10"/>
      <c r="FSO99" s="10"/>
      <c r="FSP99" s="10"/>
      <c r="FSQ99" s="10"/>
      <c r="FSR99" s="10"/>
      <c r="FSS99" s="10"/>
      <c r="FST99" s="10"/>
      <c r="FSU99" s="10"/>
      <c r="FSV99" s="10"/>
      <c r="FSW99" s="10"/>
      <c r="FSX99" s="10"/>
      <c r="FSY99" s="10"/>
      <c r="FSZ99" s="10"/>
      <c r="FTA99" s="10"/>
      <c r="FTB99" s="10"/>
      <c r="FTC99" s="10"/>
      <c r="FTD99" s="10"/>
      <c r="FTE99" s="10"/>
      <c r="FTF99" s="10"/>
      <c r="FTG99" s="10"/>
      <c r="FTH99" s="10"/>
      <c r="FTI99" s="10"/>
      <c r="FTJ99" s="10"/>
      <c r="FTK99" s="10"/>
      <c r="FTL99" s="10"/>
      <c r="FTM99" s="10"/>
      <c r="FTN99" s="10"/>
      <c r="FTO99" s="10"/>
      <c r="FTP99" s="10"/>
      <c r="FTQ99" s="10"/>
      <c r="FTR99" s="10"/>
      <c r="FTS99" s="10"/>
      <c r="FTT99" s="10"/>
      <c r="FTU99" s="10"/>
      <c r="FTV99" s="10"/>
      <c r="FTW99" s="10"/>
      <c r="FTX99" s="10"/>
      <c r="FTY99" s="10"/>
      <c r="FTZ99" s="10"/>
      <c r="FUA99" s="10"/>
      <c r="FUB99" s="10"/>
      <c r="FUC99" s="10"/>
      <c r="FUD99" s="10"/>
      <c r="FUE99" s="10"/>
      <c r="FUF99" s="10"/>
      <c r="FUG99" s="10"/>
      <c r="FUH99" s="10"/>
      <c r="FUI99" s="10"/>
      <c r="FUJ99" s="10"/>
      <c r="FUK99" s="10"/>
      <c r="FUL99" s="10"/>
      <c r="FUM99" s="10"/>
      <c r="FUN99" s="10"/>
      <c r="FUO99" s="10"/>
      <c r="FUP99" s="10"/>
      <c r="FUQ99" s="10"/>
      <c r="FUR99" s="10"/>
      <c r="FUS99" s="10"/>
      <c r="FUT99" s="10"/>
      <c r="FUU99" s="10"/>
      <c r="FUV99" s="10"/>
      <c r="FUW99" s="10"/>
      <c r="FUX99" s="10"/>
      <c r="FUY99" s="10"/>
      <c r="FUZ99" s="10"/>
      <c r="FVA99" s="10"/>
      <c r="FVB99" s="10"/>
      <c r="FVC99" s="10"/>
      <c r="FVD99" s="10"/>
      <c r="FVE99" s="10"/>
      <c r="FVF99" s="10"/>
      <c r="FVG99" s="10"/>
      <c r="FVH99" s="10"/>
      <c r="FVI99" s="10"/>
      <c r="FVJ99" s="10"/>
      <c r="FVK99" s="10"/>
      <c r="FVL99" s="10"/>
      <c r="FVM99" s="10"/>
      <c r="FVN99" s="10"/>
      <c r="FVO99" s="10"/>
      <c r="FVP99" s="10"/>
      <c r="FVQ99" s="10"/>
      <c r="FVR99" s="10"/>
      <c r="FVS99" s="10"/>
      <c r="FVT99" s="10"/>
      <c r="FVU99" s="10"/>
      <c r="FVV99" s="10"/>
      <c r="FVW99" s="10"/>
      <c r="FVX99" s="10"/>
      <c r="FVY99" s="10"/>
      <c r="FVZ99" s="10"/>
      <c r="FWA99" s="10"/>
      <c r="FWB99" s="10"/>
      <c r="FWC99" s="10"/>
      <c r="FWD99" s="10"/>
      <c r="FWE99" s="10"/>
      <c r="FWF99" s="10"/>
      <c r="FWG99" s="10"/>
      <c r="FWH99" s="10"/>
      <c r="FWI99" s="10"/>
      <c r="FWJ99" s="10"/>
      <c r="FWK99" s="10"/>
      <c r="FWL99" s="10"/>
      <c r="FWM99" s="10"/>
      <c r="FWN99" s="10"/>
      <c r="FWO99" s="10"/>
      <c r="FWP99" s="10"/>
      <c r="FWQ99" s="10"/>
      <c r="FWR99" s="10"/>
      <c r="FWS99" s="10"/>
      <c r="FWT99" s="10"/>
      <c r="FWU99" s="10"/>
      <c r="FWV99" s="10"/>
      <c r="FWW99" s="10"/>
      <c r="FWX99" s="10"/>
      <c r="FWY99" s="10"/>
      <c r="FWZ99" s="10"/>
      <c r="FXA99" s="10"/>
      <c r="FXB99" s="10"/>
      <c r="FXC99" s="10"/>
      <c r="FXD99" s="10"/>
      <c r="FXE99" s="10"/>
      <c r="FXF99" s="10"/>
      <c r="FXG99" s="10"/>
      <c r="FXH99" s="10"/>
      <c r="FXI99" s="10"/>
      <c r="FXJ99" s="10"/>
      <c r="FXK99" s="10"/>
      <c r="FXL99" s="10"/>
      <c r="FXM99" s="10"/>
      <c r="FXN99" s="10"/>
      <c r="FXO99" s="10"/>
      <c r="FXP99" s="10"/>
      <c r="FXQ99" s="10"/>
      <c r="FXR99" s="10"/>
      <c r="FXS99" s="10"/>
      <c r="FXT99" s="10"/>
      <c r="FXU99" s="10"/>
      <c r="FXV99" s="10"/>
      <c r="FXW99" s="10"/>
      <c r="FXX99" s="10"/>
      <c r="FXY99" s="10"/>
      <c r="FXZ99" s="10"/>
      <c r="FYA99" s="10"/>
      <c r="FYB99" s="10"/>
      <c r="FYC99" s="10"/>
      <c r="FYD99" s="10"/>
      <c r="FYE99" s="10"/>
      <c r="FYF99" s="10"/>
      <c r="FYG99" s="10"/>
      <c r="FYH99" s="10"/>
      <c r="FYI99" s="10"/>
      <c r="FYJ99" s="10"/>
      <c r="FYK99" s="10"/>
      <c r="FYL99" s="10"/>
      <c r="FYM99" s="10"/>
      <c r="FYN99" s="10"/>
      <c r="FYO99" s="10"/>
      <c r="FYP99" s="10"/>
      <c r="FYQ99" s="10"/>
      <c r="FYR99" s="10"/>
      <c r="FYS99" s="10"/>
      <c r="FYT99" s="10"/>
      <c r="FYU99" s="10"/>
      <c r="FYV99" s="10"/>
      <c r="FYW99" s="10"/>
      <c r="FYX99" s="10"/>
      <c r="FYY99" s="10"/>
      <c r="FYZ99" s="10"/>
      <c r="FZA99" s="10"/>
      <c r="FZB99" s="10"/>
      <c r="FZC99" s="10"/>
      <c r="FZD99" s="10"/>
      <c r="FZE99" s="10"/>
      <c r="FZF99" s="10"/>
      <c r="FZG99" s="10"/>
      <c r="FZH99" s="10"/>
      <c r="FZI99" s="10"/>
      <c r="FZJ99" s="10"/>
      <c r="FZK99" s="10"/>
      <c r="FZL99" s="10"/>
      <c r="FZM99" s="10"/>
      <c r="FZN99" s="10"/>
      <c r="FZO99" s="10"/>
      <c r="FZP99" s="10"/>
      <c r="FZQ99" s="10"/>
      <c r="FZR99" s="10"/>
      <c r="FZS99" s="10"/>
      <c r="FZT99" s="10"/>
      <c r="FZU99" s="10"/>
      <c r="FZV99" s="10"/>
      <c r="FZW99" s="10"/>
      <c r="FZX99" s="10"/>
      <c r="FZY99" s="10"/>
      <c r="FZZ99" s="10"/>
      <c r="GAA99" s="10"/>
      <c r="GAB99" s="10"/>
      <c r="GAC99" s="10"/>
      <c r="GAD99" s="10"/>
      <c r="GAE99" s="10"/>
      <c r="GAF99" s="10"/>
      <c r="GAG99" s="10"/>
      <c r="GAH99" s="10"/>
      <c r="GAI99" s="10"/>
      <c r="GAJ99" s="10"/>
      <c r="GAK99" s="10"/>
      <c r="GAL99" s="10"/>
      <c r="GAM99" s="10"/>
      <c r="GAN99" s="10"/>
      <c r="GAO99" s="10"/>
      <c r="GAP99" s="10"/>
      <c r="GAQ99" s="10"/>
      <c r="GAR99" s="10"/>
      <c r="GAS99" s="10"/>
      <c r="GAT99" s="10"/>
      <c r="GAU99" s="10"/>
      <c r="GAV99" s="10"/>
      <c r="GAW99" s="10"/>
      <c r="GAX99" s="10"/>
      <c r="GAY99" s="10"/>
      <c r="GAZ99" s="10"/>
      <c r="GBA99" s="10"/>
      <c r="GBB99" s="10"/>
      <c r="GBC99" s="10"/>
      <c r="GBD99" s="10"/>
      <c r="GBE99" s="10"/>
      <c r="GBF99" s="10"/>
      <c r="GBG99" s="10"/>
      <c r="GBH99" s="10"/>
      <c r="GBI99" s="10"/>
      <c r="GBJ99" s="10"/>
      <c r="GBK99" s="10"/>
      <c r="GBL99" s="10"/>
      <c r="GBM99" s="10"/>
      <c r="GBN99" s="10"/>
      <c r="GBO99" s="10"/>
      <c r="GBP99" s="10"/>
      <c r="GBQ99" s="10"/>
      <c r="GBR99" s="10"/>
      <c r="GBS99" s="10"/>
      <c r="GBT99" s="10"/>
      <c r="GBU99" s="10"/>
      <c r="GBV99" s="10"/>
      <c r="GBW99" s="10"/>
      <c r="GBX99" s="10"/>
      <c r="GBY99" s="10"/>
      <c r="GBZ99" s="10"/>
      <c r="GCA99" s="10"/>
      <c r="GCB99" s="10"/>
      <c r="GCC99" s="10"/>
      <c r="GCD99" s="10"/>
      <c r="GCE99" s="10"/>
      <c r="GCF99" s="10"/>
      <c r="GCG99" s="10"/>
      <c r="GCH99" s="10"/>
      <c r="GCI99" s="10"/>
      <c r="GCJ99" s="10"/>
      <c r="GCK99" s="10"/>
      <c r="GCL99" s="10"/>
      <c r="GCM99" s="10"/>
      <c r="GCN99" s="10"/>
      <c r="GCO99" s="10"/>
      <c r="GCP99" s="10"/>
      <c r="GCQ99" s="10"/>
      <c r="GCR99" s="10"/>
      <c r="GCS99" s="10"/>
      <c r="GCT99" s="10"/>
      <c r="GCU99" s="10"/>
      <c r="GCV99" s="10"/>
      <c r="GCW99" s="10"/>
      <c r="GCX99" s="10"/>
      <c r="GCY99" s="10"/>
      <c r="GCZ99" s="10"/>
      <c r="GDA99" s="10"/>
      <c r="GDB99" s="10"/>
      <c r="GDC99" s="10"/>
      <c r="GDD99" s="10"/>
      <c r="GDE99" s="10"/>
      <c r="GDF99" s="10"/>
      <c r="GDG99" s="10"/>
      <c r="GDH99" s="10"/>
      <c r="GDI99" s="10"/>
      <c r="GDJ99" s="10"/>
      <c r="GDK99" s="10"/>
      <c r="GDL99" s="10"/>
      <c r="GDM99" s="10"/>
      <c r="GDN99" s="10"/>
      <c r="GDO99" s="10"/>
      <c r="GDP99" s="10"/>
      <c r="GDQ99" s="10"/>
      <c r="GDR99" s="10"/>
      <c r="GDS99" s="10"/>
      <c r="GDT99" s="10"/>
      <c r="GDU99" s="10"/>
      <c r="GDV99" s="10"/>
      <c r="GDW99" s="10"/>
      <c r="GDX99" s="10"/>
      <c r="GDY99" s="10"/>
      <c r="GDZ99" s="10"/>
      <c r="GEA99" s="10"/>
      <c r="GEB99" s="10"/>
      <c r="GEC99" s="10"/>
      <c r="GED99" s="10"/>
      <c r="GEE99" s="10"/>
      <c r="GEF99" s="10"/>
      <c r="GEG99" s="10"/>
      <c r="GEH99" s="10"/>
      <c r="GEI99" s="10"/>
      <c r="GEJ99" s="10"/>
      <c r="GEK99" s="10"/>
      <c r="GEL99" s="10"/>
      <c r="GEM99" s="10"/>
      <c r="GEN99" s="10"/>
      <c r="GEO99" s="10"/>
      <c r="GEP99" s="10"/>
      <c r="GEQ99" s="10"/>
      <c r="GER99" s="10"/>
      <c r="GES99" s="10"/>
      <c r="GET99" s="10"/>
      <c r="GEU99" s="10"/>
      <c r="GEV99" s="10"/>
      <c r="GEW99" s="10"/>
      <c r="GEX99" s="10"/>
      <c r="GEY99" s="10"/>
      <c r="GEZ99" s="10"/>
      <c r="GFA99" s="10"/>
      <c r="GFB99" s="10"/>
      <c r="GFC99" s="10"/>
      <c r="GFD99" s="10"/>
      <c r="GFE99" s="10"/>
      <c r="GFF99" s="10"/>
      <c r="GFG99" s="10"/>
      <c r="GFH99" s="10"/>
      <c r="GFI99" s="10"/>
      <c r="GFJ99" s="10"/>
      <c r="GFK99" s="10"/>
      <c r="GFL99" s="10"/>
      <c r="GFM99" s="10"/>
      <c r="GFN99" s="10"/>
      <c r="GFO99" s="10"/>
      <c r="GFP99" s="10"/>
      <c r="GFQ99" s="10"/>
      <c r="GFR99" s="10"/>
      <c r="GFS99" s="10"/>
      <c r="GFT99" s="10"/>
      <c r="GFU99" s="10"/>
      <c r="GFV99" s="10"/>
      <c r="GFW99" s="10"/>
      <c r="GFX99" s="10"/>
      <c r="GFY99" s="10"/>
      <c r="GFZ99" s="10"/>
      <c r="GGA99" s="10"/>
      <c r="GGB99" s="10"/>
      <c r="GGC99" s="10"/>
      <c r="GGD99" s="10"/>
      <c r="GGE99" s="10"/>
      <c r="GGF99" s="10"/>
      <c r="GGG99" s="10"/>
      <c r="GGH99" s="10"/>
      <c r="GGI99" s="10"/>
      <c r="GGJ99" s="10"/>
      <c r="GGK99" s="10"/>
      <c r="GGL99" s="10"/>
      <c r="GGM99" s="10"/>
      <c r="GGN99" s="10"/>
      <c r="GGO99" s="10"/>
      <c r="GGP99" s="10"/>
      <c r="GGQ99" s="10"/>
      <c r="GGR99" s="10"/>
      <c r="GGS99" s="10"/>
      <c r="GGT99" s="10"/>
      <c r="GGU99" s="10"/>
      <c r="GGV99" s="10"/>
      <c r="GGW99" s="10"/>
      <c r="GGX99" s="10"/>
      <c r="GGY99" s="10"/>
      <c r="GGZ99" s="10"/>
      <c r="GHA99" s="10"/>
      <c r="GHB99" s="10"/>
      <c r="GHC99" s="10"/>
      <c r="GHD99" s="10"/>
      <c r="GHE99" s="10"/>
      <c r="GHF99" s="10"/>
      <c r="GHG99" s="10"/>
      <c r="GHH99" s="10"/>
      <c r="GHI99" s="10"/>
      <c r="GHJ99" s="10"/>
      <c r="GHK99" s="10"/>
      <c r="GHL99" s="10"/>
      <c r="GHM99" s="10"/>
      <c r="GHN99" s="10"/>
      <c r="GHO99" s="10"/>
      <c r="GHP99" s="10"/>
      <c r="GHQ99" s="10"/>
      <c r="GHR99" s="10"/>
      <c r="GHS99" s="10"/>
      <c r="GHT99" s="10"/>
      <c r="GHU99" s="10"/>
      <c r="GHV99" s="10"/>
      <c r="GHW99" s="10"/>
      <c r="GHX99" s="10"/>
      <c r="GHY99" s="10"/>
      <c r="GHZ99" s="10"/>
      <c r="GIA99" s="10"/>
      <c r="GIB99" s="10"/>
      <c r="GIC99" s="10"/>
      <c r="GID99" s="10"/>
      <c r="GIE99" s="10"/>
      <c r="GIF99" s="10"/>
      <c r="GIG99" s="10"/>
      <c r="GIH99" s="10"/>
      <c r="GII99" s="10"/>
      <c r="GIJ99" s="10"/>
      <c r="GIK99" s="10"/>
      <c r="GIL99" s="10"/>
      <c r="GIM99" s="10"/>
      <c r="GIN99" s="10"/>
      <c r="GIO99" s="10"/>
      <c r="GIP99" s="10"/>
      <c r="GIQ99" s="10"/>
      <c r="GIR99" s="10"/>
      <c r="GIS99" s="10"/>
      <c r="GIT99" s="10"/>
      <c r="GIU99" s="10"/>
      <c r="GIV99" s="10"/>
      <c r="GIW99" s="10"/>
      <c r="GIX99" s="10"/>
      <c r="GIY99" s="10"/>
      <c r="GIZ99" s="10"/>
      <c r="GJA99" s="10"/>
      <c r="GJB99" s="10"/>
      <c r="GJC99" s="10"/>
      <c r="GJD99" s="10"/>
      <c r="GJE99" s="10"/>
      <c r="GJF99" s="10"/>
      <c r="GJG99" s="10"/>
      <c r="GJH99" s="10"/>
      <c r="GJI99" s="10"/>
      <c r="GJJ99" s="10"/>
      <c r="GJK99" s="10"/>
      <c r="GJL99" s="10"/>
      <c r="GJM99" s="10"/>
      <c r="GJN99" s="10"/>
      <c r="GJO99" s="10"/>
      <c r="GJP99" s="10"/>
      <c r="GJQ99" s="10"/>
      <c r="GJR99" s="10"/>
      <c r="GJS99" s="10"/>
      <c r="GJT99" s="10"/>
      <c r="GJU99" s="10"/>
      <c r="GJV99" s="10"/>
      <c r="GJW99" s="10"/>
      <c r="GJX99" s="10"/>
      <c r="GJY99" s="10"/>
      <c r="GJZ99" s="10"/>
      <c r="GKA99" s="10"/>
      <c r="GKB99" s="10"/>
      <c r="GKC99" s="10"/>
      <c r="GKD99" s="10"/>
      <c r="GKE99" s="10"/>
      <c r="GKF99" s="10"/>
      <c r="GKG99" s="10"/>
      <c r="GKH99" s="10"/>
      <c r="GKI99" s="10"/>
      <c r="GKJ99" s="10"/>
      <c r="GKK99" s="10"/>
      <c r="GKL99" s="10"/>
      <c r="GKM99" s="10"/>
      <c r="GKN99" s="10"/>
      <c r="GKO99" s="10"/>
      <c r="GKP99" s="10"/>
      <c r="GKQ99" s="10"/>
      <c r="GKR99" s="10"/>
      <c r="GKS99" s="10"/>
      <c r="GKT99" s="10"/>
      <c r="GKU99" s="10"/>
      <c r="GKV99" s="10"/>
      <c r="GKW99" s="10"/>
      <c r="GKX99" s="10"/>
      <c r="GKY99" s="10"/>
      <c r="GKZ99" s="10"/>
      <c r="GLA99" s="10"/>
      <c r="GLB99" s="10"/>
      <c r="GLC99" s="10"/>
      <c r="GLD99" s="10"/>
      <c r="GLE99" s="10"/>
      <c r="GLF99" s="10"/>
      <c r="GLG99" s="10"/>
      <c r="GLH99" s="10"/>
      <c r="GLI99" s="10"/>
      <c r="GLJ99" s="10"/>
      <c r="GLK99" s="10"/>
      <c r="GLL99" s="10"/>
      <c r="GLM99" s="10"/>
      <c r="GLN99" s="10"/>
      <c r="GLO99" s="10"/>
      <c r="GLP99" s="10"/>
      <c r="GLQ99" s="10"/>
      <c r="GLR99" s="10"/>
      <c r="GLS99" s="10"/>
      <c r="GLT99" s="10"/>
      <c r="GLU99" s="10"/>
      <c r="GLV99" s="10"/>
      <c r="GLW99" s="10"/>
      <c r="GLX99" s="10"/>
      <c r="GLY99" s="10"/>
      <c r="GLZ99" s="10"/>
      <c r="GMA99" s="10"/>
      <c r="GMB99" s="10"/>
      <c r="GMC99" s="10"/>
      <c r="GMD99" s="10"/>
      <c r="GME99" s="10"/>
      <c r="GMF99" s="10"/>
      <c r="GMG99" s="10"/>
      <c r="GMH99" s="10"/>
      <c r="GMI99" s="10"/>
      <c r="GMJ99" s="10"/>
      <c r="GMK99" s="10"/>
      <c r="GML99" s="10"/>
      <c r="GMM99" s="10"/>
      <c r="GMN99" s="10"/>
      <c r="GMO99" s="10"/>
      <c r="GMP99" s="10"/>
      <c r="GMQ99" s="10"/>
      <c r="GMR99" s="10"/>
      <c r="GMS99" s="10"/>
      <c r="GMT99" s="10"/>
      <c r="GMU99" s="10"/>
      <c r="GMV99" s="10"/>
      <c r="GMW99" s="10"/>
      <c r="GMX99" s="10"/>
      <c r="GMY99" s="10"/>
      <c r="GMZ99" s="10"/>
      <c r="GNA99" s="10"/>
      <c r="GNB99" s="10"/>
      <c r="GNC99" s="10"/>
      <c r="GND99" s="10"/>
      <c r="GNE99" s="10"/>
      <c r="GNF99" s="10"/>
      <c r="GNG99" s="10"/>
      <c r="GNH99" s="10"/>
      <c r="GNI99" s="10"/>
      <c r="GNJ99" s="10"/>
      <c r="GNK99" s="10"/>
      <c r="GNL99" s="10"/>
      <c r="GNM99" s="10"/>
      <c r="GNN99" s="10"/>
      <c r="GNO99" s="10"/>
      <c r="GNP99" s="10"/>
      <c r="GNQ99" s="10"/>
      <c r="GNR99" s="10"/>
      <c r="GNS99" s="10"/>
      <c r="GNT99" s="10"/>
      <c r="GNU99" s="10"/>
      <c r="GNV99" s="10"/>
      <c r="GNW99" s="10"/>
      <c r="GNX99" s="10"/>
      <c r="GNY99" s="10"/>
      <c r="GNZ99" s="10"/>
      <c r="GOA99" s="10"/>
      <c r="GOB99" s="10"/>
      <c r="GOC99" s="10"/>
      <c r="GOD99" s="10"/>
      <c r="GOE99" s="10"/>
      <c r="GOF99" s="10"/>
      <c r="GOG99" s="10"/>
      <c r="GOH99" s="10"/>
      <c r="GOI99" s="10"/>
      <c r="GOJ99" s="10"/>
      <c r="GOK99" s="10"/>
      <c r="GOL99" s="10"/>
      <c r="GOM99" s="10"/>
      <c r="GON99" s="10"/>
      <c r="GOO99" s="10"/>
      <c r="GOP99" s="10"/>
      <c r="GOQ99" s="10"/>
      <c r="GOR99" s="10"/>
      <c r="GOS99" s="10"/>
      <c r="GOT99" s="10"/>
      <c r="GOU99" s="10"/>
      <c r="GOV99" s="10"/>
      <c r="GOW99" s="10"/>
      <c r="GOX99" s="10"/>
      <c r="GOY99" s="10"/>
      <c r="GOZ99" s="10"/>
      <c r="GPA99" s="10"/>
      <c r="GPB99" s="10"/>
      <c r="GPC99" s="10"/>
      <c r="GPD99" s="10"/>
      <c r="GPE99" s="10"/>
      <c r="GPF99" s="10"/>
      <c r="GPG99" s="10"/>
      <c r="GPH99" s="10"/>
      <c r="GPI99" s="10"/>
      <c r="GPJ99" s="10"/>
      <c r="GPK99" s="10"/>
      <c r="GPL99" s="10"/>
      <c r="GPM99" s="10"/>
      <c r="GPN99" s="10"/>
      <c r="GPO99" s="10"/>
      <c r="GPP99" s="10"/>
      <c r="GPQ99" s="10"/>
      <c r="GPR99" s="10"/>
      <c r="GPS99" s="10"/>
      <c r="GPT99" s="10"/>
      <c r="GPU99" s="10"/>
      <c r="GPV99" s="10"/>
      <c r="GPW99" s="10"/>
      <c r="GPX99" s="10"/>
      <c r="GPY99" s="10"/>
      <c r="GPZ99" s="10"/>
      <c r="GQA99" s="10"/>
      <c r="GQB99" s="10"/>
      <c r="GQC99" s="10"/>
      <c r="GQD99" s="10"/>
      <c r="GQE99" s="10"/>
      <c r="GQF99" s="10"/>
      <c r="GQG99" s="10"/>
      <c r="GQH99" s="10"/>
      <c r="GQI99" s="10"/>
      <c r="GQJ99" s="10"/>
      <c r="GQK99" s="10"/>
      <c r="GQL99" s="10"/>
      <c r="GQM99" s="10"/>
      <c r="GQN99" s="10"/>
      <c r="GQO99" s="10"/>
      <c r="GQP99" s="10"/>
      <c r="GQQ99" s="10"/>
      <c r="GQR99" s="10"/>
      <c r="GQS99" s="10"/>
      <c r="GQT99" s="10"/>
      <c r="GQU99" s="10"/>
      <c r="GQV99" s="10"/>
      <c r="GQW99" s="10"/>
      <c r="GQX99" s="10"/>
      <c r="GQY99" s="10"/>
      <c r="GQZ99" s="10"/>
      <c r="GRA99" s="10"/>
      <c r="GRB99" s="10"/>
      <c r="GRC99" s="10"/>
      <c r="GRD99" s="10"/>
      <c r="GRE99" s="10"/>
      <c r="GRF99" s="10"/>
      <c r="GRG99" s="10"/>
      <c r="GRH99" s="10"/>
      <c r="GRI99" s="10"/>
      <c r="GRJ99" s="10"/>
      <c r="GRK99" s="10"/>
      <c r="GRL99" s="10"/>
      <c r="GRM99" s="10"/>
      <c r="GRN99" s="10"/>
      <c r="GRO99" s="10"/>
      <c r="GRP99" s="10"/>
      <c r="GRQ99" s="10"/>
      <c r="GRR99" s="10"/>
      <c r="GRS99" s="10"/>
      <c r="GRT99" s="10"/>
      <c r="GRU99" s="10"/>
      <c r="GRV99" s="10"/>
      <c r="GRW99" s="10"/>
      <c r="GRX99" s="10"/>
      <c r="GRY99" s="10"/>
      <c r="GRZ99" s="10"/>
      <c r="GSA99" s="10"/>
      <c r="GSB99" s="10"/>
      <c r="GSC99" s="10"/>
      <c r="GSD99" s="10"/>
      <c r="GSE99" s="10"/>
      <c r="GSF99" s="10"/>
      <c r="GSG99" s="10"/>
      <c r="GSH99" s="10"/>
      <c r="GSI99" s="10"/>
      <c r="GSJ99" s="10"/>
      <c r="GSK99" s="10"/>
      <c r="GSL99" s="10"/>
      <c r="GSM99" s="10"/>
      <c r="GSN99" s="10"/>
      <c r="GSO99" s="10"/>
      <c r="GSP99" s="10"/>
      <c r="GSQ99" s="10"/>
      <c r="GSR99" s="10"/>
      <c r="GSS99" s="10"/>
      <c r="GST99" s="10"/>
      <c r="GSU99" s="10"/>
      <c r="GSV99" s="10"/>
      <c r="GSW99" s="10"/>
      <c r="GSX99" s="10"/>
      <c r="GSY99" s="10"/>
      <c r="GSZ99" s="10"/>
      <c r="GTA99" s="10"/>
      <c r="GTB99" s="10"/>
      <c r="GTC99" s="10"/>
      <c r="GTD99" s="10"/>
      <c r="GTE99" s="10"/>
      <c r="GTF99" s="10"/>
      <c r="GTG99" s="10"/>
      <c r="GTH99" s="10"/>
      <c r="GTI99" s="10"/>
      <c r="GTJ99" s="10"/>
      <c r="GTK99" s="10"/>
      <c r="GTL99" s="10"/>
      <c r="GTM99" s="10"/>
      <c r="GTN99" s="10"/>
      <c r="GTO99" s="10"/>
      <c r="GTP99" s="10"/>
      <c r="GTQ99" s="10"/>
      <c r="GTR99" s="10"/>
      <c r="GTS99" s="10"/>
      <c r="GTT99" s="10"/>
      <c r="GTU99" s="10"/>
      <c r="GTV99" s="10"/>
      <c r="GTW99" s="10"/>
      <c r="GTX99" s="10"/>
      <c r="GTY99" s="10"/>
      <c r="GTZ99" s="10"/>
      <c r="GUA99" s="10"/>
      <c r="GUB99" s="10"/>
      <c r="GUC99" s="10"/>
      <c r="GUD99" s="10"/>
      <c r="GUE99" s="10"/>
      <c r="GUF99" s="10"/>
      <c r="GUG99" s="10"/>
      <c r="GUH99" s="10"/>
      <c r="GUI99" s="10"/>
      <c r="GUJ99" s="10"/>
      <c r="GUK99" s="10"/>
      <c r="GUL99" s="10"/>
      <c r="GUM99" s="10"/>
      <c r="GUN99" s="10"/>
      <c r="GUO99" s="10"/>
      <c r="GUP99" s="10"/>
      <c r="GUQ99" s="10"/>
      <c r="GUR99" s="10"/>
      <c r="GUS99" s="10"/>
      <c r="GUT99" s="10"/>
      <c r="GUU99" s="10"/>
      <c r="GUV99" s="10"/>
      <c r="GUW99" s="10"/>
      <c r="GUX99" s="10"/>
      <c r="GUY99" s="10"/>
      <c r="GUZ99" s="10"/>
      <c r="GVA99" s="10"/>
      <c r="GVB99" s="10"/>
      <c r="GVC99" s="10"/>
      <c r="GVD99" s="10"/>
      <c r="GVE99" s="10"/>
      <c r="GVF99" s="10"/>
      <c r="GVG99" s="10"/>
      <c r="GVH99" s="10"/>
      <c r="GVI99" s="10"/>
      <c r="GVJ99" s="10"/>
      <c r="GVK99" s="10"/>
      <c r="GVL99" s="10"/>
      <c r="GVM99" s="10"/>
      <c r="GVN99" s="10"/>
      <c r="GVO99" s="10"/>
      <c r="GVP99" s="10"/>
      <c r="GVQ99" s="10"/>
      <c r="GVR99" s="10"/>
      <c r="GVS99" s="10"/>
      <c r="GVT99" s="10"/>
      <c r="GVU99" s="10"/>
      <c r="GVV99" s="10"/>
      <c r="GVW99" s="10"/>
      <c r="GVX99" s="10"/>
      <c r="GVY99" s="10"/>
      <c r="GVZ99" s="10"/>
      <c r="GWA99" s="10"/>
      <c r="GWB99" s="10"/>
      <c r="GWC99" s="10"/>
      <c r="GWD99" s="10"/>
      <c r="GWE99" s="10"/>
      <c r="GWF99" s="10"/>
      <c r="GWG99" s="10"/>
      <c r="GWH99" s="10"/>
      <c r="GWI99" s="10"/>
      <c r="GWJ99" s="10"/>
      <c r="GWK99" s="10"/>
      <c r="GWL99" s="10"/>
      <c r="GWM99" s="10"/>
      <c r="GWN99" s="10"/>
      <c r="GWO99" s="10"/>
      <c r="GWP99" s="10"/>
      <c r="GWQ99" s="10"/>
      <c r="GWR99" s="10"/>
      <c r="GWS99" s="10"/>
      <c r="GWT99" s="10"/>
      <c r="GWU99" s="10"/>
      <c r="GWV99" s="10"/>
      <c r="GWW99" s="10"/>
      <c r="GWX99" s="10"/>
      <c r="GWY99" s="10"/>
      <c r="GWZ99" s="10"/>
      <c r="GXA99" s="10"/>
      <c r="GXB99" s="10"/>
      <c r="GXC99" s="10"/>
      <c r="GXD99" s="10"/>
      <c r="GXE99" s="10"/>
      <c r="GXF99" s="10"/>
      <c r="GXG99" s="10"/>
      <c r="GXH99" s="10"/>
      <c r="GXI99" s="10"/>
      <c r="GXJ99" s="10"/>
      <c r="GXK99" s="10"/>
      <c r="GXL99" s="10"/>
      <c r="GXM99" s="10"/>
      <c r="GXN99" s="10"/>
      <c r="GXO99" s="10"/>
      <c r="GXP99" s="10"/>
      <c r="GXQ99" s="10"/>
      <c r="GXR99" s="10"/>
      <c r="GXS99" s="10"/>
      <c r="GXT99" s="10"/>
      <c r="GXU99" s="10"/>
      <c r="GXV99" s="10"/>
      <c r="GXW99" s="10"/>
      <c r="GXX99" s="10"/>
      <c r="GXY99" s="10"/>
      <c r="GXZ99" s="10"/>
      <c r="GYA99" s="10"/>
      <c r="GYB99" s="10"/>
      <c r="GYC99" s="10"/>
      <c r="GYD99" s="10"/>
      <c r="GYE99" s="10"/>
      <c r="GYF99" s="10"/>
      <c r="GYG99" s="10"/>
      <c r="GYH99" s="10"/>
      <c r="GYI99" s="10"/>
      <c r="GYJ99" s="10"/>
      <c r="GYK99" s="10"/>
      <c r="GYL99" s="10"/>
      <c r="GYM99" s="10"/>
      <c r="GYN99" s="10"/>
      <c r="GYO99" s="10"/>
      <c r="GYP99" s="10"/>
      <c r="GYQ99" s="10"/>
      <c r="GYR99" s="10"/>
      <c r="GYS99" s="10"/>
      <c r="GYT99" s="10"/>
      <c r="GYU99" s="10"/>
      <c r="GYV99" s="10"/>
      <c r="GYW99" s="10"/>
      <c r="GYX99" s="10"/>
      <c r="GYY99" s="10"/>
      <c r="GYZ99" s="10"/>
      <c r="GZA99" s="10"/>
      <c r="GZB99" s="10"/>
      <c r="GZC99" s="10"/>
      <c r="GZD99" s="10"/>
      <c r="GZE99" s="10"/>
      <c r="GZF99" s="10"/>
      <c r="GZG99" s="10"/>
      <c r="GZH99" s="10"/>
      <c r="GZI99" s="10"/>
      <c r="GZJ99" s="10"/>
      <c r="GZK99" s="10"/>
      <c r="GZL99" s="10"/>
      <c r="GZM99" s="10"/>
      <c r="GZN99" s="10"/>
      <c r="GZO99" s="10"/>
      <c r="GZP99" s="10"/>
      <c r="GZQ99" s="10"/>
      <c r="GZR99" s="10"/>
      <c r="GZS99" s="10"/>
      <c r="GZT99" s="10"/>
      <c r="GZU99" s="10"/>
      <c r="GZV99" s="10"/>
      <c r="GZW99" s="10"/>
      <c r="GZX99" s="10"/>
      <c r="GZY99" s="10"/>
      <c r="GZZ99" s="10"/>
      <c r="HAA99" s="10"/>
      <c r="HAB99" s="10"/>
      <c r="HAC99" s="10"/>
      <c r="HAD99" s="10"/>
      <c r="HAE99" s="10"/>
      <c r="HAF99" s="10"/>
      <c r="HAG99" s="10"/>
      <c r="HAH99" s="10"/>
      <c r="HAI99" s="10"/>
      <c r="HAJ99" s="10"/>
      <c r="HAK99" s="10"/>
      <c r="HAL99" s="10"/>
      <c r="HAM99" s="10"/>
      <c r="HAN99" s="10"/>
      <c r="HAO99" s="10"/>
      <c r="HAP99" s="10"/>
      <c r="HAQ99" s="10"/>
      <c r="HAR99" s="10"/>
      <c r="HAS99" s="10"/>
      <c r="HAT99" s="10"/>
      <c r="HAU99" s="10"/>
      <c r="HAV99" s="10"/>
      <c r="HAW99" s="10"/>
      <c r="HAX99" s="10"/>
      <c r="HAY99" s="10"/>
      <c r="HAZ99" s="10"/>
      <c r="HBA99" s="10"/>
      <c r="HBB99" s="10"/>
      <c r="HBC99" s="10"/>
      <c r="HBD99" s="10"/>
      <c r="HBE99" s="10"/>
      <c r="HBF99" s="10"/>
      <c r="HBG99" s="10"/>
      <c r="HBH99" s="10"/>
      <c r="HBI99" s="10"/>
      <c r="HBJ99" s="10"/>
      <c r="HBK99" s="10"/>
      <c r="HBL99" s="10"/>
      <c r="HBM99" s="10"/>
      <c r="HBN99" s="10"/>
      <c r="HBO99" s="10"/>
      <c r="HBP99" s="10"/>
      <c r="HBQ99" s="10"/>
      <c r="HBR99" s="10"/>
      <c r="HBS99" s="10"/>
      <c r="HBT99" s="10"/>
      <c r="HBU99" s="10"/>
      <c r="HBV99" s="10"/>
      <c r="HBW99" s="10"/>
      <c r="HBX99" s="10"/>
      <c r="HBY99" s="10"/>
      <c r="HBZ99" s="10"/>
      <c r="HCA99" s="10"/>
      <c r="HCB99" s="10"/>
      <c r="HCC99" s="10"/>
      <c r="HCD99" s="10"/>
      <c r="HCE99" s="10"/>
      <c r="HCF99" s="10"/>
      <c r="HCG99" s="10"/>
      <c r="HCH99" s="10"/>
      <c r="HCI99" s="10"/>
      <c r="HCJ99" s="10"/>
      <c r="HCK99" s="10"/>
      <c r="HCL99" s="10"/>
      <c r="HCM99" s="10"/>
      <c r="HCN99" s="10"/>
      <c r="HCO99" s="10"/>
      <c r="HCP99" s="10"/>
      <c r="HCQ99" s="10"/>
      <c r="HCR99" s="10"/>
      <c r="HCS99" s="10"/>
      <c r="HCT99" s="10"/>
      <c r="HCU99" s="10"/>
      <c r="HCV99" s="10"/>
      <c r="HCW99" s="10"/>
      <c r="HCX99" s="10"/>
      <c r="HCY99" s="10"/>
      <c r="HCZ99" s="10"/>
      <c r="HDA99" s="10"/>
      <c r="HDB99" s="10"/>
      <c r="HDC99" s="10"/>
      <c r="HDD99" s="10"/>
      <c r="HDE99" s="10"/>
      <c r="HDF99" s="10"/>
      <c r="HDG99" s="10"/>
      <c r="HDH99" s="10"/>
      <c r="HDI99" s="10"/>
      <c r="HDJ99" s="10"/>
      <c r="HDK99" s="10"/>
      <c r="HDL99" s="10"/>
      <c r="HDM99" s="10"/>
      <c r="HDN99" s="10"/>
      <c r="HDO99" s="10"/>
      <c r="HDP99" s="10"/>
      <c r="HDQ99" s="10"/>
      <c r="HDR99" s="10"/>
      <c r="HDS99" s="10"/>
      <c r="HDT99" s="10"/>
      <c r="HDU99" s="10"/>
      <c r="HDV99" s="10"/>
      <c r="HDW99" s="10"/>
      <c r="HDX99" s="10"/>
      <c r="HDY99" s="10"/>
      <c r="HDZ99" s="10"/>
      <c r="HEA99" s="10"/>
      <c r="HEB99" s="10"/>
      <c r="HEC99" s="10"/>
      <c r="HED99" s="10"/>
      <c r="HEE99" s="10"/>
      <c r="HEF99" s="10"/>
      <c r="HEG99" s="10"/>
      <c r="HEH99" s="10"/>
      <c r="HEI99" s="10"/>
      <c r="HEJ99" s="10"/>
      <c r="HEK99" s="10"/>
      <c r="HEL99" s="10"/>
      <c r="HEM99" s="10"/>
      <c r="HEN99" s="10"/>
      <c r="HEO99" s="10"/>
      <c r="HEP99" s="10"/>
      <c r="HEQ99" s="10"/>
      <c r="HER99" s="10"/>
      <c r="HES99" s="10"/>
      <c r="HET99" s="10"/>
      <c r="HEU99" s="10"/>
      <c r="HEV99" s="10"/>
      <c r="HEW99" s="10"/>
      <c r="HEX99" s="10"/>
      <c r="HEY99" s="10"/>
      <c r="HEZ99" s="10"/>
      <c r="HFA99" s="10"/>
      <c r="HFB99" s="10"/>
      <c r="HFC99" s="10"/>
      <c r="HFD99" s="10"/>
      <c r="HFE99" s="10"/>
      <c r="HFF99" s="10"/>
      <c r="HFG99" s="10"/>
      <c r="HFH99" s="10"/>
      <c r="HFI99" s="10"/>
      <c r="HFJ99" s="10"/>
      <c r="HFK99" s="10"/>
      <c r="HFL99" s="10"/>
      <c r="HFM99" s="10"/>
      <c r="HFN99" s="10"/>
      <c r="HFO99" s="10"/>
      <c r="HFP99" s="10"/>
      <c r="HFQ99" s="10"/>
      <c r="HFR99" s="10"/>
      <c r="HFS99" s="10"/>
      <c r="HFT99" s="10"/>
      <c r="HFU99" s="10"/>
      <c r="HFV99" s="10"/>
      <c r="HFW99" s="10"/>
      <c r="HFX99" s="10"/>
      <c r="HFY99" s="10"/>
      <c r="HFZ99" s="10"/>
      <c r="HGA99" s="10"/>
      <c r="HGB99" s="10"/>
      <c r="HGC99" s="10"/>
      <c r="HGD99" s="10"/>
      <c r="HGE99" s="10"/>
      <c r="HGF99" s="10"/>
      <c r="HGG99" s="10"/>
      <c r="HGH99" s="10"/>
      <c r="HGI99" s="10"/>
      <c r="HGJ99" s="10"/>
      <c r="HGK99" s="10"/>
      <c r="HGL99" s="10"/>
      <c r="HGM99" s="10"/>
      <c r="HGN99" s="10"/>
      <c r="HGO99" s="10"/>
      <c r="HGP99" s="10"/>
      <c r="HGQ99" s="10"/>
      <c r="HGR99" s="10"/>
      <c r="HGS99" s="10"/>
      <c r="HGT99" s="10"/>
      <c r="HGU99" s="10"/>
      <c r="HGV99" s="10"/>
      <c r="HGW99" s="10"/>
      <c r="HGX99" s="10"/>
      <c r="HGY99" s="10"/>
      <c r="HGZ99" s="10"/>
      <c r="HHA99" s="10"/>
      <c r="HHB99" s="10"/>
      <c r="HHC99" s="10"/>
      <c r="HHD99" s="10"/>
      <c r="HHE99" s="10"/>
      <c r="HHF99" s="10"/>
      <c r="HHG99" s="10"/>
      <c r="HHH99" s="10"/>
      <c r="HHI99" s="10"/>
      <c r="HHJ99" s="10"/>
      <c r="HHK99" s="10"/>
      <c r="HHL99" s="10"/>
      <c r="HHM99" s="10"/>
      <c r="HHN99" s="10"/>
      <c r="HHO99" s="10"/>
      <c r="HHP99" s="10"/>
      <c r="HHQ99" s="10"/>
      <c r="HHR99" s="10"/>
      <c r="HHS99" s="10"/>
      <c r="HHT99" s="10"/>
      <c r="HHU99" s="10"/>
      <c r="HHV99" s="10"/>
      <c r="HHW99" s="10"/>
      <c r="HHX99" s="10"/>
      <c r="HHY99" s="10"/>
      <c r="HHZ99" s="10"/>
      <c r="HIA99" s="10"/>
      <c r="HIB99" s="10"/>
      <c r="HIC99" s="10"/>
      <c r="HID99" s="10"/>
      <c r="HIE99" s="10"/>
      <c r="HIF99" s="10"/>
      <c r="HIG99" s="10"/>
      <c r="HIH99" s="10"/>
      <c r="HII99" s="10"/>
      <c r="HIJ99" s="10"/>
      <c r="HIK99" s="10"/>
      <c r="HIL99" s="10"/>
      <c r="HIM99" s="10"/>
      <c r="HIN99" s="10"/>
      <c r="HIO99" s="10"/>
      <c r="HIP99" s="10"/>
      <c r="HIQ99" s="10"/>
      <c r="HIR99" s="10"/>
      <c r="HIS99" s="10"/>
      <c r="HIT99" s="10"/>
      <c r="HIU99" s="10"/>
      <c r="HIV99" s="10"/>
      <c r="HIW99" s="10"/>
      <c r="HIX99" s="10"/>
      <c r="HIY99" s="10"/>
      <c r="HIZ99" s="10"/>
      <c r="HJA99" s="10"/>
      <c r="HJB99" s="10"/>
      <c r="HJC99" s="10"/>
      <c r="HJD99" s="10"/>
      <c r="HJE99" s="10"/>
      <c r="HJF99" s="10"/>
      <c r="HJG99" s="10"/>
      <c r="HJH99" s="10"/>
      <c r="HJI99" s="10"/>
      <c r="HJJ99" s="10"/>
      <c r="HJK99" s="10"/>
      <c r="HJL99" s="10"/>
      <c r="HJM99" s="10"/>
      <c r="HJN99" s="10"/>
      <c r="HJO99" s="10"/>
      <c r="HJP99" s="10"/>
      <c r="HJQ99" s="10"/>
      <c r="HJR99" s="10"/>
      <c r="HJS99" s="10"/>
      <c r="HJT99" s="10"/>
      <c r="HJU99" s="10"/>
      <c r="HJV99" s="10"/>
      <c r="HJW99" s="10"/>
      <c r="HJX99" s="10"/>
      <c r="HJY99" s="10"/>
      <c r="HJZ99" s="10"/>
      <c r="HKA99" s="10"/>
      <c r="HKB99" s="10"/>
      <c r="HKC99" s="10"/>
      <c r="HKD99" s="10"/>
      <c r="HKE99" s="10"/>
      <c r="HKF99" s="10"/>
      <c r="HKG99" s="10"/>
      <c r="HKH99" s="10"/>
      <c r="HKI99" s="10"/>
      <c r="HKJ99" s="10"/>
      <c r="HKK99" s="10"/>
      <c r="HKL99" s="10"/>
      <c r="HKM99" s="10"/>
      <c r="HKN99" s="10"/>
      <c r="HKO99" s="10"/>
      <c r="HKP99" s="10"/>
      <c r="HKQ99" s="10"/>
      <c r="HKR99" s="10"/>
      <c r="HKS99" s="10"/>
      <c r="HKT99" s="10"/>
      <c r="HKU99" s="10"/>
      <c r="HKV99" s="10"/>
      <c r="HKW99" s="10"/>
      <c r="HKX99" s="10"/>
      <c r="HKY99" s="10"/>
      <c r="HKZ99" s="10"/>
      <c r="HLA99" s="10"/>
      <c r="HLB99" s="10"/>
      <c r="HLC99" s="10"/>
      <c r="HLD99" s="10"/>
      <c r="HLE99" s="10"/>
      <c r="HLF99" s="10"/>
      <c r="HLG99" s="10"/>
      <c r="HLH99" s="10"/>
      <c r="HLI99" s="10"/>
      <c r="HLJ99" s="10"/>
      <c r="HLK99" s="10"/>
      <c r="HLL99" s="10"/>
      <c r="HLM99" s="10"/>
      <c r="HLN99" s="10"/>
      <c r="HLO99" s="10"/>
      <c r="HLP99" s="10"/>
      <c r="HLQ99" s="10"/>
      <c r="HLR99" s="10"/>
      <c r="HLS99" s="10"/>
      <c r="HLT99" s="10"/>
      <c r="HLU99" s="10"/>
      <c r="HLV99" s="10"/>
      <c r="HLW99" s="10"/>
      <c r="HLX99" s="10"/>
      <c r="HLY99" s="10"/>
      <c r="HLZ99" s="10"/>
      <c r="HMA99" s="10"/>
      <c r="HMB99" s="10"/>
      <c r="HMC99" s="10"/>
      <c r="HMD99" s="10"/>
      <c r="HME99" s="10"/>
      <c r="HMF99" s="10"/>
      <c r="HMG99" s="10"/>
      <c r="HMH99" s="10"/>
      <c r="HMI99" s="10"/>
      <c r="HMJ99" s="10"/>
      <c r="HMK99" s="10"/>
      <c r="HML99" s="10"/>
      <c r="HMM99" s="10"/>
      <c r="HMN99" s="10"/>
      <c r="HMO99" s="10"/>
      <c r="HMP99" s="10"/>
      <c r="HMQ99" s="10"/>
      <c r="HMR99" s="10"/>
      <c r="HMS99" s="10"/>
      <c r="HMT99" s="10"/>
      <c r="HMU99" s="10"/>
      <c r="HMV99" s="10"/>
      <c r="HMW99" s="10"/>
      <c r="HMX99" s="10"/>
      <c r="HMY99" s="10"/>
      <c r="HMZ99" s="10"/>
      <c r="HNA99" s="10"/>
      <c r="HNB99" s="10"/>
      <c r="HNC99" s="10"/>
      <c r="HND99" s="10"/>
      <c r="HNE99" s="10"/>
      <c r="HNF99" s="10"/>
      <c r="HNG99" s="10"/>
      <c r="HNH99" s="10"/>
      <c r="HNI99" s="10"/>
      <c r="HNJ99" s="10"/>
      <c r="HNK99" s="10"/>
      <c r="HNL99" s="10"/>
      <c r="HNM99" s="10"/>
      <c r="HNN99" s="10"/>
      <c r="HNO99" s="10"/>
      <c r="HNP99" s="10"/>
      <c r="HNQ99" s="10"/>
      <c r="HNR99" s="10"/>
      <c r="HNS99" s="10"/>
      <c r="HNT99" s="10"/>
      <c r="HNU99" s="10"/>
      <c r="HNV99" s="10"/>
      <c r="HNW99" s="10"/>
      <c r="HNX99" s="10"/>
      <c r="HNY99" s="10"/>
      <c r="HNZ99" s="10"/>
      <c r="HOA99" s="10"/>
      <c r="HOB99" s="10"/>
      <c r="HOC99" s="10"/>
      <c r="HOD99" s="10"/>
      <c r="HOE99" s="10"/>
      <c r="HOF99" s="10"/>
      <c r="HOG99" s="10"/>
      <c r="HOH99" s="10"/>
      <c r="HOI99" s="10"/>
      <c r="HOJ99" s="10"/>
      <c r="HOK99" s="10"/>
      <c r="HOL99" s="10"/>
      <c r="HOM99" s="10"/>
      <c r="HON99" s="10"/>
      <c r="HOO99" s="10"/>
      <c r="HOP99" s="10"/>
      <c r="HOQ99" s="10"/>
      <c r="HOR99" s="10"/>
      <c r="HOS99" s="10"/>
      <c r="HOT99" s="10"/>
      <c r="HOU99" s="10"/>
      <c r="HOV99" s="10"/>
      <c r="HOW99" s="10"/>
      <c r="HOX99" s="10"/>
      <c r="HOY99" s="10"/>
      <c r="HOZ99" s="10"/>
      <c r="HPA99" s="10"/>
      <c r="HPB99" s="10"/>
      <c r="HPC99" s="10"/>
      <c r="HPD99" s="10"/>
      <c r="HPE99" s="10"/>
      <c r="HPF99" s="10"/>
      <c r="HPG99" s="10"/>
      <c r="HPH99" s="10"/>
      <c r="HPI99" s="10"/>
      <c r="HPJ99" s="10"/>
      <c r="HPK99" s="10"/>
      <c r="HPL99" s="10"/>
      <c r="HPM99" s="10"/>
      <c r="HPN99" s="10"/>
      <c r="HPO99" s="10"/>
      <c r="HPP99" s="10"/>
      <c r="HPQ99" s="10"/>
      <c r="HPR99" s="10"/>
      <c r="HPS99" s="10"/>
      <c r="HPT99" s="10"/>
      <c r="HPU99" s="10"/>
      <c r="HPV99" s="10"/>
      <c r="HPW99" s="10"/>
      <c r="HPX99" s="10"/>
      <c r="HPY99" s="10"/>
      <c r="HPZ99" s="10"/>
      <c r="HQA99" s="10"/>
      <c r="HQB99" s="10"/>
      <c r="HQC99" s="10"/>
      <c r="HQD99" s="10"/>
      <c r="HQE99" s="10"/>
      <c r="HQF99" s="10"/>
      <c r="HQG99" s="10"/>
      <c r="HQH99" s="10"/>
      <c r="HQI99" s="10"/>
      <c r="HQJ99" s="10"/>
      <c r="HQK99" s="10"/>
      <c r="HQL99" s="10"/>
      <c r="HQM99" s="10"/>
      <c r="HQN99" s="10"/>
      <c r="HQO99" s="10"/>
      <c r="HQP99" s="10"/>
      <c r="HQQ99" s="10"/>
      <c r="HQR99" s="10"/>
      <c r="HQS99" s="10"/>
      <c r="HQT99" s="10"/>
      <c r="HQU99" s="10"/>
      <c r="HQV99" s="10"/>
      <c r="HQW99" s="10"/>
      <c r="HQX99" s="10"/>
      <c r="HQY99" s="10"/>
      <c r="HQZ99" s="10"/>
      <c r="HRA99" s="10"/>
      <c r="HRB99" s="10"/>
      <c r="HRC99" s="10"/>
      <c r="HRD99" s="10"/>
      <c r="HRE99" s="10"/>
      <c r="HRF99" s="10"/>
      <c r="HRG99" s="10"/>
      <c r="HRH99" s="10"/>
      <c r="HRI99" s="10"/>
      <c r="HRJ99" s="10"/>
      <c r="HRK99" s="10"/>
      <c r="HRL99" s="10"/>
      <c r="HRM99" s="10"/>
      <c r="HRN99" s="10"/>
      <c r="HRO99" s="10"/>
      <c r="HRP99" s="10"/>
      <c r="HRQ99" s="10"/>
      <c r="HRR99" s="10"/>
      <c r="HRS99" s="10"/>
      <c r="HRT99" s="10"/>
      <c r="HRU99" s="10"/>
      <c r="HRV99" s="10"/>
      <c r="HRW99" s="10"/>
      <c r="HRX99" s="10"/>
      <c r="HRY99" s="10"/>
      <c r="HRZ99" s="10"/>
      <c r="HSA99" s="10"/>
      <c r="HSB99" s="10"/>
      <c r="HSC99" s="10"/>
      <c r="HSD99" s="10"/>
      <c r="HSE99" s="10"/>
      <c r="HSF99" s="10"/>
      <c r="HSG99" s="10"/>
      <c r="HSH99" s="10"/>
      <c r="HSI99" s="10"/>
      <c r="HSJ99" s="10"/>
      <c r="HSK99" s="10"/>
      <c r="HSL99" s="10"/>
      <c r="HSM99" s="10"/>
      <c r="HSN99" s="10"/>
      <c r="HSO99" s="10"/>
      <c r="HSP99" s="10"/>
      <c r="HSQ99" s="10"/>
      <c r="HSR99" s="10"/>
      <c r="HSS99" s="10"/>
      <c r="HST99" s="10"/>
      <c r="HSU99" s="10"/>
      <c r="HSV99" s="10"/>
      <c r="HSW99" s="10"/>
      <c r="HSX99" s="10"/>
      <c r="HSY99" s="10"/>
      <c r="HSZ99" s="10"/>
      <c r="HTA99" s="10"/>
      <c r="HTB99" s="10"/>
      <c r="HTC99" s="10"/>
      <c r="HTD99" s="10"/>
      <c r="HTE99" s="10"/>
      <c r="HTF99" s="10"/>
      <c r="HTG99" s="10"/>
      <c r="HTH99" s="10"/>
      <c r="HTI99" s="10"/>
      <c r="HTJ99" s="10"/>
      <c r="HTK99" s="10"/>
      <c r="HTL99" s="10"/>
      <c r="HTM99" s="10"/>
      <c r="HTN99" s="10"/>
      <c r="HTO99" s="10"/>
      <c r="HTP99" s="10"/>
      <c r="HTQ99" s="10"/>
      <c r="HTR99" s="10"/>
      <c r="HTS99" s="10"/>
      <c r="HTT99" s="10"/>
      <c r="HTU99" s="10"/>
      <c r="HTV99" s="10"/>
      <c r="HTW99" s="10"/>
      <c r="HTX99" s="10"/>
      <c r="HTY99" s="10"/>
      <c r="HTZ99" s="10"/>
      <c r="HUA99" s="10"/>
      <c r="HUB99" s="10"/>
      <c r="HUC99" s="10"/>
      <c r="HUD99" s="10"/>
      <c r="HUE99" s="10"/>
      <c r="HUF99" s="10"/>
      <c r="HUG99" s="10"/>
      <c r="HUH99" s="10"/>
      <c r="HUI99" s="10"/>
      <c r="HUJ99" s="10"/>
      <c r="HUK99" s="10"/>
      <c r="HUL99" s="10"/>
      <c r="HUM99" s="10"/>
      <c r="HUN99" s="10"/>
      <c r="HUO99" s="10"/>
      <c r="HUP99" s="10"/>
      <c r="HUQ99" s="10"/>
      <c r="HUR99" s="10"/>
      <c r="HUS99" s="10"/>
      <c r="HUT99" s="10"/>
      <c r="HUU99" s="10"/>
      <c r="HUV99" s="10"/>
      <c r="HUW99" s="10"/>
      <c r="HUX99" s="10"/>
      <c r="HUY99" s="10"/>
      <c r="HUZ99" s="10"/>
      <c r="HVA99" s="10"/>
      <c r="HVB99" s="10"/>
      <c r="HVC99" s="10"/>
      <c r="HVD99" s="10"/>
      <c r="HVE99" s="10"/>
      <c r="HVF99" s="10"/>
      <c r="HVG99" s="10"/>
      <c r="HVH99" s="10"/>
      <c r="HVI99" s="10"/>
      <c r="HVJ99" s="10"/>
      <c r="HVK99" s="10"/>
      <c r="HVL99" s="10"/>
      <c r="HVM99" s="10"/>
      <c r="HVN99" s="10"/>
      <c r="HVO99" s="10"/>
      <c r="HVP99" s="10"/>
      <c r="HVQ99" s="10"/>
      <c r="HVR99" s="10"/>
      <c r="HVS99" s="10"/>
      <c r="HVT99" s="10"/>
      <c r="HVU99" s="10"/>
      <c r="HVV99" s="10"/>
      <c r="HVW99" s="10"/>
      <c r="HVX99" s="10"/>
      <c r="HVY99" s="10"/>
      <c r="HVZ99" s="10"/>
      <c r="HWA99" s="10"/>
      <c r="HWB99" s="10"/>
      <c r="HWC99" s="10"/>
      <c r="HWD99" s="10"/>
      <c r="HWE99" s="10"/>
      <c r="HWF99" s="10"/>
      <c r="HWG99" s="10"/>
      <c r="HWH99" s="10"/>
      <c r="HWI99" s="10"/>
      <c r="HWJ99" s="10"/>
      <c r="HWK99" s="10"/>
      <c r="HWL99" s="10"/>
      <c r="HWM99" s="10"/>
      <c r="HWN99" s="10"/>
      <c r="HWO99" s="10"/>
      <c r="HWP99" s="10"/>
      <c r="HWQ99" s="10"/>
      <c r="HWR99" s="10"/>
      <c r="HWS99" s="10"/>
      <c r="HWT99" s="10"/>
      <c r="HWU99" s="10"/>
      <c r="HWV99" s="10"/>
      <c r="HWW99" s="10"/>
      <c r="HWX99" s="10"/>
      <c r="HWY99" s="10"/>
      <c r="HWZ99" s="10"/>
      <c r="HXA99" s="10"/>
      <c r="HXB99" s="10"/>
      <c r="HXC99" s="10"/>
      <c r="HXD99" s="10"/>
      <c r="HXE99" s="10"/>
      <c r="HXF99" s="10"/>
      <c r="HXG99" s="10"/>
      <c r="HXH99" s="10"/>
      <c r="HXI99" s="10"/>
      <c r="HXJ99" s="10"/>
      <c r="HXK99" s="10"/>
      <c r="HXL99" s="10"/>
      <c r="HXM99" s="10"/>
      <c r="HXN99" s="10"/>
      <c r="HXO99" s="10"/>
      <c r="HXP99" s="10"/>
      <c r="HXQ99" s="10"/>
      <c r="HXR99" s="10"/>
      <c r="HXS99" s="10"/>
      <c r="HXT99" s="10"/>
      <c r="HXU99" s="10"/>
      <c r="HXV99" s="10"/>
      <c r="HXW99" s="10"/>
      <c r="HXX99" s="10"/>
      <c r="HXY99" s="10"/>
      <c r="HXZ99" s="10"/>
      <c r="HYA99" s="10"/>
      <c r="HYB99" s="10"/>
      <c r="HYC99" s="10"/>
      <c r="HYD99" s="10"/>
      <c r="HYE99" s="10"/>
      <c r="HYF99" s="10"/>
      <c r="HYG99" s="10"/>
      <c r="HYH99" s="10"/>
      <c r="HYI99" s="10"/>
      <c r="HYJ99" s="10"/>
      <c r="HYK99" s="10"/>
      <c r="HYL99" s="10"/>
      <c r="HYM99" s="10"/>
      <c r="HYN99" s="10"/>
      <c r="HYO99" s="10"/>
      <c r="HYP99" s="10"/>
      <c r="HYQ99" s="10"/>
      <c r="HYR99" s="10"/>
      <c r="HYS99" s="10"/>
      <c r="HYT99" s="10"/>
      <c r="HYU99" s="10"/>
      <c r="HYV99" s="10"/>
      <c r="HYW99" s="10"/>
      <c r="HYX99" s="10"/>
      <c r="HYY99" s="10"/>
      <c r="HYZ99" s="10"/>
      <c r="HZA99" s="10"/>
      <c r="HZB99" s="10"/>
      <c r="HZC99" s="10"/>
      <c r="HZD99" s="10"/>
      <c r="HZE99" s="10"/>
      <c r="HZF99" s="10"/>
      <c r="HZG99" s="10"/>
      <c r="HZH99" s="10"/>
      <c r="HZI99" s="10"/>
      <c r="HZJ99" s="10"/>
      <c r="HZK99" s="10"/>
      <c r="HZL99" s="10"/>
      <c r="HZM99" s="10"/>
      <c r="HZN99" s="10"/>
      <c r="HZO99" s="10"/>
      <c r="HZP99" s="10"/>
      <c r="HZQ99" s="10"/>
      <c r="HZR99" s="10"/>
      <c r="HZS99" s="10"/>
      <c r="HZT99" s="10"/>
      <c r="HZU99" s="10"/>
      <c r="HZV99" s="10"/>
      <c r="HZW99" s="10"/>
      <c r="HZX99" s="10"/>
      <c r="HZY99" s="10"/>
      <c r="HZZ99" s="10"/>
      <c r="IAA99" s="10"/>
      <c r="IAB99" s="10"/>
      <c r="IAC99" s="10"/>
      <c r="IAD99" s="10"/>
      <c r="IAE99" s="10"/>
      <c r="IAF99" s="10"/>
      <c r="IAG99" s="10"/>
      <c r="IAH99" s="10"/>
      <c r="IAI99" s="10"/>
      <c r="IAJ99" s="10"/>
      <c r="IAK99" s="10"/>
      <c r="IAL99" s="10"/>
      <c r="IAM99" s="10"/>
      <c r="IAN99" s="10"/>
      <c r="IAO99" s="10"/>
      <c r="IAP99" s="10"/>
      <c r="IAQ99" s="10"/>
      <c r="IAR99" s="10"/>
      <c r="IAS99" s="10"/>
      <c r="IAT99" s="10"/>
      <c r="IAU99" s="10"/>
      <c r="IAV99" s="10"/>
      <c r="IAW99" s="10"/>
      <c r="IAX99" s="10"/>
      <c r="IAY99" s="10"/>
      <c r="IAZ99" s="10"/>
      <c r="IBA99" s="10"/>
      <c r="IBB99" s="10"/>
      <c r="IBC99" s="10"/>
      <c r="IBD99" s="10"/>
      <c r="IBE99" s="10"/>
      <c r="IBF99" s="10"/>
      <c r="IBG99" s="10"/>
      <c r="IBH99" s="10"/>
      <c r="IBI99" s="10"/>
      <c r="IBJ99" s="10"/>
      <c r="IBK99" s="10"/>
      <c r="IBL99" s="10"/>
      <c r="IBM99" s="10"/>
      <c r="IBN99" s="10"/>
      <c r="IBO99" s="10"/>
      <c r="IBP99" s="10"/>
      <c r="IBQ99" s="10"/>
      <c r="IBR99" s="10"/>
      <c r="IBS99" s="10"/>
      <c r="IBT99" s="10"/>
      <c r="IBU99" s="10"/>
      <c r="IBV99" s="10"/>
      <c r="IBW99" s="10"/>
      <c r="IBX99" s="10"/>
      <c r="IBY99" s="10"/>
      <c r="IBZ99" s="10"/>
      <c r="ICA99" s="10"/>
      <c r="ICB99" s="10"/>
      <c r="ICC99" s="10"/>
      <c r="ICD99" s="10"/>
      <c r="ICE99" s="10"/>
      <c r="ICF99" s="10"/>
      <c r="ICG99" s="10"/>
      <c r="ICH99" s="10"/>
      <c r="ICI99" s="10"/>
      <c r="ICJ99" s="10"/>
      <c r="ICK99" s="10"/>
      <c r="ICL99" s="10"/>
      <c r="ICM99" s="10"/>
      <c r="ICN99" s="10"/>
      <c r="ICO99" s="10"/>
      <c r="ICP99" s="10"/>
      <c r="ICQ99" s="10"/>
      <c r="ICR99" s="10"/>
      <c r="ICS99" s="10"/>
      <c r="ICT99" s="10"/>
      <c r="ICU99" s="10"/>
      <c r="ICV99" s="10"/>
      <c r="ICW99" s="10"/>
      <c r="ICX99" s="10"/>
      <c r="ICY99" s="10"/>
      <c r="ICZ99" s="10"/>
      <c r="IDA99" s="10"/>
      <c r="IDB99" s="10"/>
      <c r="IDC99" s="10"/>
      <c r="IDD99" s="10"/>
      <c r="IDE99" s="10"/>
      <c r="IDF99" s="10"/>
      <c r="IDG99" s="10"/>
      <c r="IDH99" s="10"/>
      <c r="IDI99" s="10"/>
      <c r="IDJ99" s="10"/>
      <c r="IDK99" s="10"/>
      <c r="IDL99" s="10"/>
      <c r="IDM99" s="10"/>
      <c r="IDN99" s="10"/>
      <c r="IDO99" s="10"/>
      <c r="IDP99" s="10"/>
      <c r="IDQ99" s="10"/>
      <c r="IDR99" s="10"/>
      <c r="IDS99" s="10"/>
      <c r="IDT99" s="10"/>
      <c r="IDU99" s="10"/>
      <c r="IDV99" s="10"/>
      <c r="IDW99" s="10"/>
      <c r="IDX99" s="10"/>
      <c r="IDY99" s="10"/>
      <c r="IDZ99" s="10"/>
      <c r="IEA99" s="10"/>
      <c r="IEB99" s="10"/>
      <c r="IEC99" s="10"/>
      <c r="IED99" s="10"/>
      <c r="IEE99" s="10"/>
      <c r="IEF99" s="10"/>
      <c r="IEG99" s="10"/>
      <c r="IEH99" s="10"/>
      <c r="IEI99" s="10"/>
      <c r="IEJ99" s="10"/>
      <c r="IEK99" s="10"/>
      <c r="IEL99" s="10"/>
      <c r="IEM99" s="10"/>
      <c r="IEN99" s="10"/>
      <c r="IEO99" s="10"/>
      <c r="IEP99" s="10"/>
      <c r="IEQ99" s="10"/>
      <c r="IER99" s="10"/>
      <c r="IES99" s="10"/>
      <c r="IET99" s="10"/>
      <c r="IEU99" s="10"/>
      <c r="IEV99" s="10"/>
      <c r="IEW99" s="10"/>
      <c r="IEX99" s="10"/>
      <c r="IEY99" s="10"/>
      <c r="IEZ99" s="10"/>
      <c r="IFA99" s="10"/>
      <c r="IFB99" s="10"/>
      <c r="IFC99" s="10"/>
      <c r="IFD99" s="10"/>
      <c r="IFE99" s="10"/>
      <c r="IFF99" s="10"/>
      <c r="IFG99" s="10"/>
      <c r="IFH99" s="10"/>
      <c r="IFI99" s="10"/>
      <c r="IFJ99" s="10"/>
      <c r="IFK99" s="10"/>
      <c r="IFL99" s="10"/>
      <c r="IFM99" s="10"/>
      <c r="IFN99" s="10"/>
      <c r="IFO99" s="10"/>
      <c r="IFP99" s="10"/>
      <c r="IFQ99" s="10"/>
      <c r="IFR99" s="10"/>
      <c r="IFS99" s="10"/>
      <c r="IFT99" s="10"/>
      <c r="IFU99" s="10"/>
      <c r="IFV99" s="10"/>
      <c r="IFW99" s="10"/>
      <c r="IFX99" s="10"/>
      <c r="IFY99" s="10"/>
      <c r="IFZ99" s="10"/>
      <c r="IGA99" s="10"/>
      <c r="IGB99" s="10"/>
      <c r="IGC99" s="10"/>
      <c r="IGD99" s="10"/>
      <c r="IGE99" s="10"/>
      <c r="IGF99" s="10"/>
      <c r="IGG99" s="10"/>
      <c r="IGH99" s="10"/>
      <c r="IGI99" s="10"/>
      <c r="IGJ99" s="10"/>
      <c r="IGK99" s="10"/>
      <c r="IGL99" s="10"/>
      <c r="IGM99" s="10"/>
      <c r="IGN99" s="10"/>
      <c r="IGO99" s="10"/>
      <c r="IGP99" s="10"/>
      <c r="IGQ99" s="10"/>
      <c r="IGR99" s="10"/>
      <c r="IGS99" s="10"/>
      <c r="IGT99" s="10"/>
      <c r="IGU99" s="10"/>
      <c r="IGV99" s="10"/>
      <c r="IGW99" s="10"/>
      <c r="IGX99" s="10"/>
      <c r="IGY99" s="10"/>
      <c r="IGZ99" s="10"/>
      <c r="IHA99" s="10"/>
      <c r="IHB99" s="10"/>
      <c r="IHC99" s="10"/>
      <c r="IHD99" s="10"/>
      <c r="IHE99" s="10"/>
      <c r="IHF99" s="10"/>
      <c r="IHG99" s="10"/>
      <c r="IHH99" s="10"/>
      <c r="IHI99" s="10"/>
      <c r="IHJ99" s="10"/>
      <c r="IHK99" s="10"/>
      <c r="IHL99" s="10"/>
      <c r="IHM99" s="10"/>
      <c r="IHN99" s="10"/>
      <c r="IHO99" s="10"/>
      <c r="IHP99" s="10"/>
      <c r="IHQ99" s="10"/>
      <c r="IHR99" s="10"/>
      <c r="IHS99" s="10"/>
      <c r="IHT99" s="10"/>
      <c r="IHU99" s="10"/>
      <c r="IHV99" s="10"/>
      <c r="IHW99" s="10"/>
      <c r="IHX99" s="10"/>
      <c r="IHY99" s="10"/>
      <c r="IHZ99" s="10"/>
      <c r="IIA99" s="10"/>
      <c r="IIB99" s="10"/>
      <c r="IIC99" s="10"/>
      <c r="IID99" s="10"/>
      <c r="IIE99" s="10"/>
      <c r="IIF99" s="10"/>
      <c r="IIG99" s="10"/>
      <c r="IIH99" s="10"/>
      <c r="III99" s="10"/>
      <c r="IIJ99" s="10"/>
      <c r="IIK99" s="10"/>
      <c r="IIL99" s="10"/>
      <c r="IIM99" s="10"/>
      <c r="IIN99" s="10"/>
      <c r="IIO99" s="10"/>
      <c r="IIP99" s="10"/>
      <c r="IIQ99" s="10"/>
      <c r="IIR99" s="10"/>
      <c r="IIS99" s="10"/>
      <c r="IIT99" s="10"/>
      <c r="IIU99" s="10"/>
      <c r="IIV99" s="10"/>
      <c r="IIW99" s="10"/>
      <c r="IIX99" s="10"/>
      <c r="IIY99" s="10"/>
      <c r="IIZ99" s="10"/>
      <c r="IJA99" s="10"/>
      <c r="IJB99" s="10"/>
      <c r="IJC99" s="10"/>
      <c r="IJD99" s="10"/>
      <c r="IJE99" s="10"/>
      <c r="IJF99" s="10"/>
      <c r="IJG99" s="10"/>
      <c r="IJH99" s="10"/>
      <c r="IJI99" s="10"/>
      <c r="IJJ99" s="10"/>
      <c r="IJK99" s="10"/>
      <c r="IJL99" s="10"/>
      <c r="IJM99" s="10"/>
      <c r="IJN99" s="10"/>
      <c r="IJO99" s="10"/>
      <c r="IJP99" s="10"/>
      <c r="IJQ99" s="10"/>
      <c r="IJR99" s="10"/>
      <c r="IJS99" s="10"/>
      <c r="IJT99" s="10"/>
      <c r="IJU99" s="10"/>
      <c r="IJV99" s="10"/>
      <c r="IJW99" s="10"/>
      <c r="IJX99" s="10"/>
      <c r="IJY99" s="10"/>
      <c r="IJZ99" s="10"/>
      <c r="IKA99" s="10"/>
      <c r="IKB99" s="10"/>
      <c r="IKC99" s="10"/>
      <c r="IKD99" s="10"/>
      <c r="IKE99" s="10"/>
      <c r="IKF99" s="10"/>
      <c r="IKG99" s="10"/>
      <c r="IKH99" s="10"/>
      <c r="IKI99" s="10"/>
      <c r="IKJ99" s="10"/>
      <c r="IKK99" s="10"/>
      <c r="IKL99" s="10"/>
      <c r="IKM99" s="10"/>
      <c r="IKN99" s="10"/>
      <c r="IKO99" s="10"/>
      <c r="IKP99" s="10"/>
      <c r="IKQ99" s="10"/>
      <c r="IKR99" s="10"/>
      <c r="IKS99" s="10"/>
      <c r="IKT99" s="10"/>
      <c r="IKU99" s="10"/>
      <c r="IKV99" s="10"/>
      <c r="IKW99" s="10"/>
      <c r="IKX99" s="10"/>
      <c r="IKY99" s="10"/>
      <c r="IKZ99" s="10"/>
      <c r="ILA99" s="10"/>
      <c r="ILB99" s="10"/>
      <c r="ILC99" s="10"/>
      <c r="ILD99" s="10"/>
      <c r="ILE99" s="10"/>
      <c r="ILF99" s="10"/>
      <c r="ILG99" s="10"/>
      <c r="ILH99" s="10"/>
      <c r="ILI99" s="10"/>
      <c r="ILJ99" s="10"/>
      <c r="ILK99" s="10"/>
      <c r="ILL99" s="10"/>
      <c r="ILM99" s="10"/>
      <c r="ILN99" s="10"/>
      <c r="ILO99" s="10"/>
      <c r="ILP99" s="10"/>
      <c r="ILQ99" s="10"/>
      <c r="ILR99" s="10"/>
      <c r="ILS99" s="10"/>
      <c r="ILT99" s="10"/>
      <c r="ILU99" s="10"/>
      <c r="ILV99" s="10"/>
      <c r="ILW99" s="10"/>
      <c r="ILX99" s="10"/>
      <c r="ILY99" s="10"/>
      <c r="ILZ99" s="10"/>
      <c r="IMA99" s="10"/>
      <c r="IMB99" s="10"/>
      <c r="IMC99" s="10"/>
      <c r="IMD99" s="10"/>
      <c r="IME99" s="10"/>
      <c r="IMF99" s="10"/>
      <c r="IMG99" s="10"/>
      <c r="IMH99" s="10"/>
      <c r="IMI99" s="10"/>
      <c r="IMJ99" s="10"/>
      <c r="IMK99" s="10"/>
      <c r="IML99" s="10"/>
      <c r="IMM99" s="10"/>
      <c r="IMN99" s="10"/>
      <c r="IMO99" s="10"/>
      <c r="IMP99" s="10"/>
      <c r="IMQ99" s="10"/>
      <c r="IMR99" s="10"/>
      <c r="IMS99" s="10"/>
      <c r="IMT99" s="10"/>
      <c r="IMU99" s="10"/>
      <c r="IMV99" s="10"/>
      <c r="IMW99" s="10"/>
      <c r="IMX99" s="10"/>
      <c r="IMY99" s="10"/>
      <c r="IMZ99" s="10"/>
      <c r="INA99" s="10"/>
      <c r="INB99" s="10"/>
      <c r="INC99" s="10"/>
      <c r="IND99" s="10"/>
      <c r="INE99" s="10"/>
      <c r="INF99" s="10"/>
      <c r="ING99" s="10"/>
      <c r="INH99" s="10"/>
      <c r="INI99" s="10"/>
      <c r="INJ99" s="10"/>
      <c r="INK99" s="10"/>
      <c r="INL99" s="10"/>
      <c r="INM99" s="10"/>
      <c r="INN99" s="10"/>
      <c r="INO99" s="10"/>
      <c r="INP99" s="10"/>
      <c r="INQ99" s="10"/>
      <c r="INR99" s="10"/>
      <c r="INS99" s="10"/>
      <c r="INT99" s="10"/>
      <c r="INU99" s="10"/>
      <c r="INV99" s="10"/>
      <c r="INW99" s="10"/>
      <c r="INX99" s="10"/>
      <c r="INY99" s="10"/>
      <c r="INZ99" s="10"/>
      <c r="IOA99" s="10"/>
      <c r="IOB99" s="10"/>
      <c r="IOC99" s="10"/>
      <c r="IOD99" s="10"/>
      <c r="IOE99" s="10"/>
      <c r="IOF99" s="10"/>
      <c r="IOG99" s="10"/>
      <c r="IOH99" s="10"/>
      <c r="IOI99" s="10"/>
      <c r="IOJ99" s="10"/>
      <c r="IOK99" s="10"/>
      <c r="IOL99" s="10"/>
      <c r="IOM99" s="10"/>
      <c r="ION99" s="10"/>
      <c r="IOO99" s="10"/>
      <c r="IOP99" s="10"/>
      <c r="IOQ99" s="10"/>
      <c r="IOR99" s="10"/>
      <c r="IOS99" s="10"/>
      <c r="IOT99" s="10"/>
      <c r="IOU99" s="10"/>
      <c r="IOV99" s="10"/>
      <c r="IOW99" s="10"/>
      <c r="IOX99" s="10"/>
      <c r="IOY99" s="10"/>
      <c r="IOZ99" s="10"/>
      <c r="IPA99" s="10"/>
      <c r="IPB99" s="10"/>
      <c r="IPC99" s="10"/>
      <c r="IPD99" s="10"/>
      <c r="IPE99" s="10"/>
      <c r="IPF99" s="10"/>
      <c r="IPG99" s="10"/>
      <c r="IPH99" s="10"/>
      <c r="IPI99" s="10"/>
      <c r="IPJ99" s="10"/>
      <c r="IPK99" s="10"/>
      <c r="IPL99" s="10"/>
      <c r="IPM99" s="10"/>
      <c r="IPN99" s="10"/>
      <c r="IPO99" s="10"/>
      <c r="IPP99" s="10"/>
      <c r="IPQ99" s="10"/>
      <c r="IPR99" s="10"/>
      <c r="IPS99" s="10"/>
      <c r="IPT99" s="10"/>
      <c r="IPU99" s="10"/>
      <c r="IPV99" s="10"/>
      <c r="IPW99" s="10"/>
      <c r="IPX99" s="10"/>
      <c r="IPY99" s="10"/>
      <c r="IPZ99" s="10"/>
      <c r="IQA99" s="10"/>
      <c r="IQB99" s="10"/>
      <c r="IQC99" s="10"/>
      <c r="IQD99" s="10"/>
      <c r="IQE99" s="10"/>
      <c r="IQF99" s="10"/>
      <c r="IQG99" s="10"/>
      <c r="IQH99" s="10"/>
      <c r="IQI99" s="10"/>
      <c r="IQJ99" s="10"/>
      <c r="IQK99" s="10"/>
      <c r="IQL99" s="10"/>
      <c r="IQM99" s="10"/>
      <c r="IQN99" s="10"/>
      <c r="IQO99" s="10"/>
      <c r="IQP99" s="10"/>
      <c r="IQQ99" s="10"/>
      <c r="IQR99" s="10"/>
      <c r="IQS99" s="10"/>
      <c r="IQT99" s="10"/>
      <c r="IQU99" s="10"/>
      <c r="IQV99" s="10"/>
      <c r="IQW99" s="10"/>
      <c r="IQX99" s="10"/>
      <c r="IQY99" s="10"/>
      <c r="IQZ99" s="10"/>
      <c r="IRA99" s="10"/>
      <c r="IRB99" s="10"/>
      <c r="IRC99" s="10"/>
      <c r="IRD99" s="10"/>
      <c r="IRE99" s="10"/>
      <c r="IRF99" s="10"/>
      <c r="IRG99" s="10"/>
      <c r="IRH99" s="10"/>
      <c r="IRI99" s="10"/>
      <c r="IRJ99" s="10"/>
      <c r="IRK99" s="10"/>
      <c r="IRL99" s="10"/>
      <c r="IRM99" s="10"/>
      <c r="IRN99" s="10"/>
      <c r="IRO99" s="10"/>
      <c r="IRP99" s="10"/>
      <c r="IRQ99" s="10"/>
      <c r="IRR99" s="10"/>
      <c r="IRS99" s="10"/>
      <c r="IRT99" s="10"/>
      <c r="IRU99" s="10"/>
      <c r="IRV99" s="10"/>
      <c r="IRW99" s="10"/>
      <c r="IRX99" s="10"/>
      <c r="IRY99" s="10"/>
      <c r="IRZ99" s="10"/>
      <c r="ISA99" s="10"/>
      <c r="ISB99" s="10"/>
      <c r="ISC99" s="10"/>
      <c r="ISD99" s="10"/>
      <c r="ISE99" s="10"/>
      <c r="ISF99" s="10"/>
      <c r="ISG99" s="10"/>
      <c r="ISH99" s="10"/>
      <c r="ISI99" s="10"/>
      <c r="ISJ99" s="10"/>
      <c r="ISK99" s="10"/>
      <c r="ISL99" s="10"/>
      <c r="ISM99" s="10"/>
      <c r="ISN99" s="10"/>
      <c r="ISO99" s="10"/>
      <c r="ISP99" s="10"/>
      <c r="ISQ99" s="10"/>
      <c r="ISR99" s="10"/>
      <c r="ISS99" s="10"/>
      <c r="IST99" s="10"/>
      <c r="ISU99" s="10"/>
      <c r="ISV99" s="10"/>
      <c r="ISW99" s="10"/>
      <c r="ISX99" s="10"/>
      <c r="ISY99" s="10"/>
      <c r="ISZ99" s="10"/>
      <c r="ITA99" s="10"/>
      <c r="ITB99" s="10"/>
      <c r="ITC99" s="10"/>
      <c r="ITD99" s="10"/>
      <c r="ITE99" s="10"/>
      <c r="ITF99" s="10"/>
      <c r="ITG99" s="10"/>
      <c r="ITH99" s="10"/>
      <c r="ITI99" s="10"/>
      <c r="ITJ99" s="10"/>
      <c r="ITK99" s="10"/>
      <c r="ITL99" s="10"/>
      <c r="ITM99" s="10"/>
      <c r="ITN99" s="10"/>
      <c r="ITO99" s="10"/>
      <c r="ITP99" s="10"/>
      <c r="ITQ99" s="10"/>
      <c r="ITR99" s="10"/>
      <c r="ITS99" s="10"/>
      <c r="ITT99" s="10"/>
      <c r="ITU99" s="10"/>
      <c r="ITV99" s="10"/>
      <c r="ITW99" s="10"/>
      <c r="ITX99" s="10"/>
      <c r="ITY99" s="10"/>
      <c r="ITZ99" s="10"/>
      <c r="IUA99" s="10"/>
      <c r="IUB99" s="10"/>
      <c r="IUC99" s="10"/>
      <c r="IUD99" s="10"/>
      <c r="IUE99" s="10"/>
      <c r="IUF99" s="10"/>
      <c r="IUG99" s="10"/>
      <c r="IUH99" s="10"/>
      <c r="IUI99" s="10"/>
      <c r="IUJ99" s="10"/>
      <c r="IUK99" s="10"/>
      <c r="IUL99" s="10"/>
      <c r="IUM99" s="10"/>
      <c r="IUN99" s="10"/>
      <c r="IUO99" s="10"/>
      <c r="IUP99" s="10"/>
      <c r="IUQ99" s="10"/>
      <c r="IUR99" s="10"/>
      <c r="IUS99" s="10"/>
      <c r="IUT99" s="10"/>
      <c r="IUU99" s="10"/>
      <c r="IUV99" s="10"/>
      <c r="IUW99" s="10"/>
      <c r="IUX99" s="10"/>
      <c r="IUY99" s="10"/>
      <c r="IUZ99" s="10"/>
      <c r="IVA99" s="10"/>
      <c r="IVB99" s="10"/>
      <c r="IVC99" s="10"/>
      <c r="IVD99" s="10"/>
      <c r="IVE99" s="10"/>
      <c r="IVF99" s="10"/>
      <c r="IVG99" s="10"/>
      <c r="IVH99" s="10"/>
      <c r="IVI99" s="10"/>
      <c r="IVJ99" s="10"/>
      <c r="IVK99" s="10"/>
      <c r="IVL99" s="10"/>
      <c r="IVM99" s="10"/>
      <c r="IVN99" s="10"/>
      <c r="IVO99" s="10"/>
      <c r="IVP99" s="10"/>
      <c r="IVQ99" s="10"/>
      <c r="IVR99" s="10"/>
      <c r="IVS99" s="10"/>
      <c r="IVT99" s="10"/>
      <c r="IVU99" s="10"/>
      <c r="IVV99" s="10"/>
      <c r="IVW99" s="10"/>
      <c r="IVX99" s="10"/>
      <c r="IVY99" s="10"/>
      <c r="IVZ99" s="10"/>
      <c r="IWA99" s="10"/>
      <c r="IWB99" s="10"/>
      <c r="IWC99" s="10"/>
      <c r="IWD99" s="10"/>
      <c r="IWE99" s="10"/>
      <c r="IWF99" s="10"/>
      <c r="IWG99" s="10"/>
      <c r="IWH99" s="10"/>
      <c r="IWI99" s="10"/>
      <c r="IWJ99" s="10"/>
      <c r="IWK99" s="10"/>
      <c r="IWL99" s="10"/>
      <c r="IWM99" s="10"/>
      <c r="IWN99" s="10"/>
      <c r="IWO99" s="10"/>
      <c r="IWP99" s="10"/>
      <c r="IWQ99" s="10"/>
      <c r="IWR99" s="10"/>
      <c r="IWS99" s="10"/>
      <c r="IWT99" s="10"/>
      <c r="IWU99" s="10"/>
      <c r="IWV99" s="10"/>
      <c r="IWW99" s="10"/>
      <c r="IWX99" s="10"/>
      <c r="IWY99" s="10"/>
      <c r="IWZ99" s="10"/>
      <c r="IXA99" s="10"/>
      <c r="IXB99" s="10"/>
      <c r="IXC99" s="10"/>
      <c r="IXD99" s="10"/>
      <c r="IXE99" s="10"/>
      <c r="IXF99" s="10"/>
      <c r="IXG99" s="10"/>
      <c r="IXH99" s="10"/>
      <c r="IXI99" s="10"/>
      <c r="IXJ99" s="10"/>
      <c r="IXK99" s="10"/>
      <c r="IXL99" s="10"/>
      <c r="IXM99" s="10"/>
      <c r="IXN99" s="10"/>
      <c r="IXO99" s="10"/>
      <c r="IXP99" s="10"/>
      <c r="IXQ99" s="10"/>
      <c r="IXR99" s="10"/>
      <c r="IXS99" s="10"/>
      <c r="IXT99" s="10"/>
      <c r="IXU99" s="10"/>
      <c r="IXV99" s="10"/>
      <c r="IXW99" s="10"/>
      <c r="IXX99" s="10"/>
      <c r="IXY99" s="10"/>
      <c r="IXZ99" s="10"/>
      <c r="IYA99" s="10"/>
      <c r="IYB99" s="10"/>
      <c r="IYC99" s="10"/>
      <c r="IYD99" s="10"/>
      <c r="IYE99" s="10"/>
      <c r="IYF99" s="10"/>
      <c r="IYG99" s="10"/>
      <c r="IYH99" s="10"/>
      <c r="IYI99" s="10"/>
      <c r="IYJ99" s="10"/>
      <c r="IYK99" s="10"/>
      <c r="IYL99" s="10"/>
      <c r="IYM99" s="10"/>
      <c r="IYN99" s="10"/>
      <c r="IYO99" s="10"/>
      <c r="IYP99" s="10"/>
      <c r="IYQ99" s="10"/>
      <c r="IYR99" s="10"/>
      <c r="IYS99" s="10"/>
      <c r="IYT99" s="10"/>
      <c r="IYU99" s="10"/>
      <c r="IYV99" s="10"/>
      <c r="IYW99" s="10"/>
      <c r="IYX99" s="10"/>
      <c r="IYY99" s="10"/>
      <c r="IYZ99" s="10"/>
      <c r="IZA99" s="10"/>
      <c r="IZB99" s="10"/>
      <c r="IZC99" s="10"/>
      <c r="IZD99" s="10"/>
      <c r="IZE99" s="10"/>
      <c r="IZF99" s="10"/>
      <c r="IZG99" s="10"/>
      <c r="IZH99" s="10"/>
      <c r="IZI99" s="10"/>
      <c r="IZJ99" s="10"/>
      <c r="IZK99" s="10"/>
      <c r="IZL99" s="10"/>
      <c r="IZM99" s="10"/>
      <c r="IZN99" s="10"/>
      <c r="IZO99" s="10"/>
      <c r="IZP99" s="10"/>
      <c r="IZQ99" s="10"/>
      <c r="IZR99" s="10"/>
      <c r="IZS99" s="10"/>
      <c r="IZT99" s="10"/>
      <c r="IZU99" s="10"/>
      <c r="IZV99" s="10"/>
      <c r="IZW99" s="10"/>
      <c r="IZX99" s="10"/>
      <c r="IZY99" s="10"/>
      <c r="IZZ99" s="10"/>
      <c r="JAA99" s="10"/>
      <c r="JAB99" s="10"/>
      <c r="JAC99" s="10"/>
      <c r="JAD99" s="10"/>
      <c r="JAE99" s="10"/>
      <c r="JAF99" s="10"/>
      <c r="JAG99" s="10"/>
      <c r="JAH99" s="10"/>
      <c r="JAI99" s="10"/>
      <c r="JAJ99" s="10"/>
      <c r="JAK99" s="10"/>
      <c r="JAL99" s="10"/>
      <c r="JAM99" s="10"/>
      <c r="JAN99" s="10"/>
      <c r="JAO99" s="10"/>
      <c r="JAP99" s="10"/>
      <c r="JAQ99" s="10"/>
      <c r="JAR99" s="10"/>
      <c r="JAS99" s="10"/>
      <c r="JAT99" s="10"/>
      <c r="JAU99" s="10"/>
      <c r="JAV99" s="10"/>
      <c r="JAW99" s="10"/>
      <c r="JAX99" s="10"/>
      <c r="JAY99" s="10"/>
      <c r="JAZ99" s="10"/>
      <c r="JBA99" s="10"/>
      <c r="JBB99" s="10"/>
      <c r="JBC99" s="10"/>
      <c r="JBD99" s="10"/>
      <c r="JBE99" s="10"/>
      <c r="JBF99" s="10"/>
      <c r="JBG99" s="10"/>
      <c r="JBH99" s="10"/>
      <c r="JBI99" s="10"/>
      <c r="JBJ99" s="10"/>
      <c r="JBK99" s="10"/>
      <c r="JBL99" s="10"/>
      <c r="JBM99" s="10"/>
      <c r="JBN99" s="10"/>
      <c r="JBO99" s="10"/>
      <c r="JBP99" s="10"/>
      <c r="JBQ99" s="10"/>
      <c r="JBR99" s="10"/>
      <c r="JBS99" s="10"/>
      <c r="JBT99" s="10"/>
      <c r="JBU99" s="10"/>
      <c r="JBV99" s="10"/>
      <c r="JBW99" s="10"/>
      <c r="JBX99" s="10"/>
      <c r="JBY99" s="10"/>
      <c r="JBZ99" s="10"/>
      <c r="JCA99" s="10"/>
      <c r="JCB99" s="10"/>
      <c r="JCC99" s="10"/>
      <c r="JCD99" s="10"/>
      <c r="JCE99" s="10"/>
      <c r="JCF99" s="10"/>
      <c r="JCG99" s="10"/>
      <c r="JCH99" s="10"/>
      <c r="JCI99" s="10"/>
      <c r="JCJ99" s="10"/>
      <c r="JCK99" s="10"/>
      <c r="JCL99" s="10"/>
      <c r="JCM99" s="10"/>
      <c r="JCN99" s="10"/>
      <c r="JCO99" s="10"/>
      <c r="JCP99" s="10"/>
      <c r="JCQ99" s="10"/>
      <c r="JCR99" s="10"/>
      <c r="JCS99" s="10"/>
      <c r="JCT99" s="10"/>
      <c r="JCU99" s="10"/>
      <c r="JCV99" s="10"/>
      <c r="JCW99" s="10"/>
      <c r="JCX99" s="10"/>
      <c r="JCY99" s="10"/>
      <c r="JCZ99" s="10"/>
      <c r="JDA99" s="10"/>
      <c r="JDB99" s="10"/>
      <c r="JDC99" s="10"/>
      <c r="JDD99" s="10"/>
      <c r="JDE99" s="10"/>
      <c r="JDF99" s="10"/>
      <c r="JDG99" s="10"/>
      <c r="JDH99" s="10"/>
      <c r="JDI99" s="10"/>
      <c r="JDJ99" s="10"/>
      <c r="JDK99" s="10"/>
      <c r="JDL99" s="10"/>
      <c r="JDM99" s="10"/>
      <c r="JDN99" s="10"/>
      <c r="JDO99" s="10"/>
      <c r="JDP99" s="10"/>
      <c r="JDQ99" s="10"/>
      <c r="JDR99" s="10"/>
      <c r="JDS99" s="10"/>
      <c r="JDT99" s="10"/>
      <c r="JDU99" s="10"/>
      <c r="JDV99" s="10"/>
      <c r="JDW99" s="10"/>
      <c r="JDX99" s="10"/>
      <c r="JDY99" s="10"/>
      <c r="JDZ99" s="10"/>
      <c r="JEA99" s="10"/>
      <c r="JEB99" s="10"/>
      <c r="JEC99" s="10"/>
      <c r="JED99" s="10"/>
      <c r="JEE99" s="10"/>
      <c r="JEF99" s="10"/>
      <c r="JEG99" s="10"/>
      <c r="JEH99" s="10"/>
      <c r="JEI99" s="10"/>
      <c r="JEJ99" s="10"/>
      <c r="JEK99" s="10"/>
      <c r="JEL99" s="10"/>
      <c r="JEM99" s="10"/>
      <c r="JEN99" s="10"/>
      <c r="JEO99" s="10"/>
      <c r="JEP99" s="10"/>
      <c r="JEQ99" s="10"/>
      <c r="JER99" s="10"/>
      <c r="JES99" s="10"/>
      <c r="JET99" s="10"/>
      <c r="JEU99" s="10"/>
      <c r="JEV99" s="10"/>
      <c r="JEW99" s="10"/>
      <c r="JEX99" s="10"/>
      <c r="JEY99" s="10"/>
      <c r="JEZ99" s="10"/>
      <c r="JFA99" s="10"/>
      <c r="JFB99" s="10"/>
      <c r="JFC99" s="10"/>
      <c r="JFD99" s="10"/>
      <c r="JFE99" s="10"/>
      <c r="JFF99" s="10"/>
      <c r="JFG99" s="10"/>
      <c r="JFH99" s="10"/>
      <c r="JFI99" s="10"/>
      <c r="JFJ99" s="10"/>
      <c r="JFK99" s="10"/>
      <c r="JFL99" s="10"/>
      <c r="JFM99" s="10"/>
      <c r="JFN99" s="10"/>
      <c r="JFO99" s="10"/>
      <c r="JFP99" s="10"/>
      <c r="JFQ99" s="10"/>
      <c r="JFR99" s="10"/>
      <c r="JFS99" s="10"/>
      <c r="JFT99" s="10"/>
      <c r="JFU99" s="10"/>
      <c r="JFV99" s="10"/>
      <c r="JFW99" s="10"/>
      <c r="JFX99" s="10"/>
      <c r="JFY99" s="10"/>
      <c r="JFZ99" s="10"/>
      <c r="JGA99" s="10"/>
      <c r="JGB99" s="10"/>
      <c r="JGC99" s="10"/>
      <c r="JGD99" s="10"/>
      <c r="JGE99" s="10"/>
      <c r="JGF99" s="10"/>
      <c r="JGG99" s="10"/>
      <c r="JGH99" s="10"/>
      <c r="JGI99" s="10"/>
      <c r="JGJ99" s="10"/>
      <c r="JGK99" s="10"/>
      <c r="JGL99" s="10"/>
      <c r="JGM99" s="10"/>
      <c r="JGN99" s="10"/>
      <c r="JGO99" s="10"/>
      <c r="JGP99" s="10"/>
      <c r="JGQ99" s="10"/>
      <c r="JGR99" s="10"/>
      <c r="JGS99" s="10"/>
      <c r="JGT99" s="10"/>
      <c r="JGU99" s="10"/>
      <c r="JGV99" s="10"/>
      <c r="JGW99" s="10"/>
      <c r="JGX99" s="10"/>
      <c r="JGY99" s="10"/>
      <c r="JGZ99" s="10"/>
      <c r="JHA99" s="10"/>
      <c r="JHB99" s="10"/>
      <c r="JHC99" s="10"/>
      <c r="JHD99" s="10"/>
      <c r="JHE99" s="10"/>
      <c r="JHF99" s="10"/>
      <c r="JHG99" s="10"/>
      <c r="JHH99" s="10"/>
      <c r="JHI99" s="10"/>
      <c r="JHJ99" s="10"/>
      <c r="JHK99" s="10"/>
      <c r="JHL99" s="10"/>
      <c r="JHM99" s="10"/>
      <c r="JHN99" s="10"/>
      <c r="JHO99" s="10"/>
      <c r="JHP99" s="10"/>
      <c r="JHQ99" s="10"/>
      <c r="JHR99" s="10"/>
      <c r="JHS99" s="10"/>
      <c r="JHT99" s="10"/>
      <c r="JHU99" s="10"/>
      <c r="JHV99" s="10"/>
      <c r="JHW99" s="10"/>
      <c r="JHX99" s="10"/>
      <c r="JHY99" s="10"/>
      <c r="JHZ99" s="10"/>
      <c r="JIA99" s="10"/>
      <c r="JIB99" s="10"/>
      <c r="JIC99" s="10"/>
      <c r="JID99" s="10"/>
      <c r="JIE99" s="10"/>
      <c r="JIF99" s="10"/>
      <c r="JIG99" s="10"/>
      <c r="JIH99" s="10"/>
      <c r="JII99" s="10"/>
      <c r="JIJ99" s="10"/>
      <c r="JIK99" s="10"/>
      <c r="JIL99" s="10"/>
      <c r="JIM99" s="10"/>
      <c r="JIN99" s="10"/>
      <c r="JIO99" s="10"/>
      <c r="JIP99" s="10"/>
      <c r="JIQ99" s="10"/>
      <c r="JIR99" s="10"/>
      <c r="JIS99" s="10"/>
      <c r="JIT99" s="10"/>
      <c r="JIU99" s="10"/>
      <c r="JIV99" s="10"/>
      <c r="JIW99" s="10"/>
      <c r="JIX99" s="10"/>
      <c r="JIY99" s="10"/>
      <c r="JIZ99" s="10"/>
      <c r="JJA99" s="10"/>
      <c r="JJB99" s="10"/>
      <c r="JJC99" s="10"/>
      <c r="JJD99" s="10"/>
      <c r="JJE99" s="10"/>
      <c r="JJF99" s="10"/>
      <c r="JJG99" s="10"/>
      <c r="JJH99" s="10"/>
      <c r="JJI99" s="10"/>
      <c r="JJJ99" s="10"/>
      <c r="JJK99" s="10"/>
      <c r="JJL99" s="10"/>
      <c r="JJM99" s="10"/>
      <c r="JJN99" s="10"/>
      <c r="JJO99" s="10"/>
      <c r="JJP99" s="10"/>
      <c r="JJQ99" s="10"/>
      <c r="JJR99" s="10"/>
      <c r="JJS99" s="10"/>
      <c r="JJT99" s="10"/>
      <c r="JJU99" s="10"/>
      <c r="JJV99" s="10"/>
      <c r="JJW99" s="10"/>
      <c r="JJX99" s="10"/>
      <c r="JJY99" s="10"/>
      <c r="JJZ99" s="10"/>
      <c r="JKA99" s="10"/>
      <c r="JKB99" s="10"/>
      <c r="JKC99" s="10"/>
      <c r="JKD99" s="10"/>
      <c r="JKE99" s="10"/>
      <c r="JKF99" s="10"/>
      <c r="JKG99" s="10"/>
      <c r="JKH99" s="10"/>
      <c r="JKI99" s="10"/>
      <c r="JKJ99" s="10"/>
      <c r="JKK99" s="10"/>
      <c r="JKL99" s="10"/>
      <c r="JKM99" s="10"/>
      <c r="JKN99" s="10"/>
      <c r="JKO99" s="10"/>
      <c r="JKP99" s="10"/>
      <c r="JKQ99" s="10"/>
      <c r="JKR99" s="10"/>
      <c r="JKS99" s="10"/>
      <c r="JKT99" s="10"/>
      <c r="JKU99" s="10"/>
      <c r="JKV99" s="10"/>
      <c r="JKW99" s="10"/>
      <c r="JKX99" s="10"/>
      <c r="JKY99" s="10"/>
      <c r="JKZ99" s="10"/>
      <c r="JLA99" s="10"/>
      <c r="JLB99" s="10"/>
      <c r="JLC99" s="10"/>
      <c r="JLD99" s="10"/>
      <c r="JLE99" s="10"/>
      <c r="JLF99" s="10"/>
      <c r="JLG99" s="10"/>
      <c r="JLH99" s="10"/>
      <c r="JLI99" s="10"/>
      <c r="JLJ99" s="10"/>
      <c r="JLK99" s="10"/>
      <c r="JLL99" s="10"/>
      <c r="JLM99" s="10"/>
      <c r="JLN99" s="10"/>
      <c r="JLO99" s="10"/>
      <c r="JLP99" s="10"/>
      <c r="JLQ99" s="10"/>
      <c r="JLR99" s="10"/>
      <c r="JLS99" s="10"/>
      <c r="JLT99" s="10"/>
      <c r="JLU99" s="10"/>
      <c r="JLV99" s="10"/>
      <c r="JLW99" s="10"/>
      <c r="JLX99" s="10"/>
      <c r="JLY99" s="10"/>
      <c r="JLZ99" s="10"/>
      <c r="JMA99" s="10"/>
      <c r="JMB99" s="10"/>
      <c r="JMC99" s="10"/>
      <c r="JMD99" s="10"/>
      <c r="JME99" s="10"/>
      <c r="JMF99" s="10"/>
      <c r="JMG99" s="10"/>
      <c r="JMH99" s="10"/>
      <c r="JMI99" s="10"/>
      <c r="JMJ99" s="10"/>
      <c r="JMK99" s="10"/>
      <c r="JML99" s="10"/>
      <c r="JMM99" s="10"/>
      <c r="JMN99" s="10"/>
      <c r="JMO99" s="10"/>
      <c r="JMP99" s="10"/>
      <c r="JMQ99" s="10"/>
      <c r="JMR99" s="10"/>
      <c r="JMS99" s="10"/>
      <c r="JMT99" s="10"/>
      <c r="JMU99" s="10"/>
      <c r="JMV99" s="10"/>
      <c r="JMW99" s="10"/>
      <c r="JMX99" s="10"/>
      <c r="JMY99" s="10"/>
      <c r="JMZ99" s="10"/>
      <c r="JNA99" s="10"/>
      <c r="JNB99" s="10"/>
      <c r="JNC99" s="10"/>
      <c r="JND99" s="10"/>
      <c r="JNE99" s="10"/>
      <c r="JNF99" s="10"/>
      <c r="JNG99" s="10"/>
      <c r="JNH99" s="10"/>
      <c r="JNI99" s="10"/>
      <c r="JNJ99" s="10"/>
      <c r="JNK99" s="10"/>
      <c r="JNL99" s="10"/>
      <c r="JNM99" s="10"/>
      <c r="JNN99" s="10"/>
      <c r="JNO99" s="10"/>
      <c r="JNP99" s="10"/>
      <c r="JNQ99" s="10"/>
      <c r="JNR99" s="10"/>
      <c r="JNS99" s="10"/>
      <c r="JNT99" s="10"/>
      <c r="JNU99" s="10"/>
      <c r="JNV99" s="10"/>
      <c r="JNW99" s="10"/>
      <c r="JNX99" s="10"/>
      <c r="JNY99" s="10"/>
      <c r="JNZ99" s="10"/>
      <c r="JOA99" s="10"/>
      <c r="JOB99" s="10"/>
      <c r="JOC99" s="10"/>
      <c r="JOD99" s="10"/>
      <c r="JOE99" s="10"/>
      <c r="JOF99" s="10"/>
      <c r="JOG99" s="10"/>
      <c r="JOH99" s="10"/>
      <c r="JOI99" s="10"/>
      <c r="JOJ99" s="10"/>
      <c r="JOK99" s="10"/>
      <c r="JOL99" s="10"/>
      <c r="JOM99" s="10"/>
      <c r="JON99" s="10"/>
      <c r="JOO99" s="10"/>
      <c r="JOP99" s="10"/>
      <c r="JOQ99" s="10"/>
      <c r="JOR99" s="10"/>
      <c r="JOS99" s="10"/>
      <c r="JOT99" s="10"/>
      <c r="JOU99" s="10"/>
      <c r="JOV99" s="10"/>
      <c r="JOW99" s="10"/>
      <c r="JOX99" s="10"/>
      <c r="JOY99" s="10"/>
      <c r="JOZ99" s="10"/>
      <c r="JPA99" s="10"/>
      <c r="JPB99" s="10"/>
      <c r="JPC99" s="10"/>
      <c r="JPD99" s="10"/>
      <c r="JPE99" s="10"/>
      <c r="JPF99" s="10"/>
      <c r="JPG99" s="10"/>
      <c r="JPH99" s="10"/>
      <c r="JPI99" s="10"/>
      <c r="JPJ99" s="10"/>
      <c r="JPK99" s="10"/>
      <c r="JPL99" s="10"/>
      <c r="JPM99" s="10"/>
      <c r="JPN99" s="10"/>
      <c r="JPO99" s="10"/>
      <c r="JPP99" s="10"/>
      <c r="JPQ99" s="10"/>
      <c r="JPR99" s="10"/>
      <c r="JPS99" s="10"/>
      <c r="JPT99" s="10"/>
      <c r="JPU99" s="10"/>
      <c r="JPV99" s="10"/>
      <c r="JPW99" s="10"/>
      <c r="JPX99" s="10"/>
      <c r="JPY99" s="10"/>
      <c r="JPZ99" s="10"/>
      <c r="JQA99" s="10"/>
      <c r="JQB99" s="10"/>
      <c r="JQC99" s="10"/>
      <c r="JQD99" s="10"/>
      <c r="JQE99" s="10"/>
      <c r="JQF99" s="10"/>
      <c r="JQG99" s="10"/>
      <c r="JQH99" s="10"/>
      <c r="JQI99" s="10"/>
      <c r="JQJ99" s="10"/>
      <c r="JQK99" s="10"/>
      <c r="JQL99" s="10"/>
      <c r="JQM99" s="10"/>
      <c r="JQN99" s="10"/>
      <c r="JQO99" s="10"/>
      <c r="JQP99" s="10"/>
      <c r="JQQ99" s="10"/>
      <c r="JQR99" s="10"/>
      <c r="JQS99" s="10"/>
      <c r="JQT99" s="10"/>
      <c r="JQU99" s="10"/>
      <c r="JQV99" s="10"/>
      <c r="JQW99" s="10"/>
      <c r="JQX99" s="10"/>
      <c r="JQY99" s="10"/>
      <c r="JQZ99" s="10"/>
      <c r="JRA99" s="10"/>
      <c r="JRB99" s="10"/>
      <c r="JRC99" s="10"/>
      <c r="JRD99" s="10"/>
      <c r="JRE99" s="10"/>
      <c r="JRF99" s="10"/>
      <c r="JRG99" s="10"/>
      <c r="JRH99" s="10"/>
      <c r="JRI99" s="10"/>
      <c r="JRJ99" s="10"/>
      <c r="JRK99" s="10"/>
      <c r="JRL99" s="10"/>
      <c r="JRM99" s="10"/>
      <c r="JRN99" s="10"/>
      <c r="JRO99" s="10"/>
      <c r="JRP99" s="10"/>
      <c r="JRQ99" s="10"/>
      <c r="JRR99" s="10"/>
      <c r="JRS99" s="10"/>
      <c r="JRT99" s="10"/>
      <c r="JRU99" s="10"/>
      <c r="JRV99" s="10"/>
      <c r="JRW99" s="10"/>
      <c r="JRX99" s="10"/>
      <c r="JRY99" s="10"/>
      <c r="JRZ99" s="10"/>
      <c r="JSA99" s="10"/>
      <c r="JSB99" s="10"/>
      <c r="JSC99" s="10"/>
      <c r="JSD99" s="10"/>
      <c r="JSE99" s="10"/>
      <c r="JSF99" s="10"/>
      <c r="JSG99" s="10"/>
      <c r="JSH99" s="10"/>
      <c r="JSI99" s="10"/>
      <c r="JSJ99" s="10"/>
      <c r="JSK99" s="10"/>
      <c r="JSL99" s="10"/>
      <c r="JSM99" s="10"/>
      <c r="JSN99" s="10"/>
      <c r="JSO99" s="10"/>
      <c r="JSP99" s="10"/>
      <c r="JSQ99" s="10"/>
      <c r="JSR99" s="10"/>
      <c r="JSS99" s="10"/>
      <c r="JST99" s="10"/>
      <c r="JSU99" s="10"/>
      <c r="JSV99" s="10"/>
      <c r="JSW99" s="10"/>
      <c r="JSX99" s="10"/>
      <c r="JSY99" s="10"/>
      <c r="JSZ99" s="10"/>
      <c r="JTA99" s="10"/>
      <c r="JTB99" s="10"/>
      <c r="JTC99" s="10"/>
      <c r="JTD99" s="10"/>
      <c r="JTE99" s="10"/>
      <c r="JTF99" s="10"/>
      <c r="JTG99" s="10"/>
      <c r="JTH99" s="10"/>
      <c r="JTI99" s="10"/>
      <c r="JTJ99" s="10"/>
      <c r="JTK99" s="10"/>
      <c r="JTL99" s="10"/>
      <c r="JTM99" s="10"/>
      <c r="JTN99" s="10"/>
      <c r="JTO99" s="10"/>
      <c r="JTP99" s="10"/>
      <c r="JTQ99" s="10"/>
      <c r="JTR99" s="10"/>
      <c r="JTS99" s="10"/>
      <c r="JTT99" s="10"/>
      <c r="JTU99" s="10"/>
      <c r="JTV99" s="10"/>
      <c r="JTW99" s="10"/>
      <c r="JTX99" s="10"/>
      <c r="JTY99" s="10"/>
      <c r="JTZ99" s="10"/>
      <c r="JUA99" s="10"/>
      <c r="JUB99" s="10"/>
      <c r="JUC99" s="10"/>
      <c r="JUD99" s="10"/>
      <c r="JUE99" s="10"/>
      <c r="JUF99" s="10"/>
      <c r="JUG99" s="10"/>
      <c r="JUH99" s="10"/>
      <c r="JUI99" s="10"/>
      <c r="JUJ99" s="10"/>
      <c r="JUK99" s="10"/>
      <c r="JUL99" s="10"/>
      <c r="JUM99" s="10"/>
      <c r="JUN99" s="10"/>
      <c r="JUO99" s="10"/>
      <c r="JUP99" s="10"/>
      <c r="JUQ99" s="10"/>
      <c r="JUR99" s="10"/>
      <c r="JUS99" s="10"/>
      <c r="JUT99" s="10"/>
      <c r="JUU99" s="10"/>
      <c r="JUV99" s="10"/>
      <c r="JUW99" s="10"/>
      <c r="JUX99" s="10"/>
      <c r="JUY99" s="10"/>
      <c r="JUZ99" s="10"/>
      <c r="JVA99" s="10"/>
      <c r="JVB99" s="10"/>
      <c r="JVC99" s="10"/>
      <c r="JVD99" s="10"/>
      <c r="JVE99" s="10"/>
      <c r="JVF99" s="10"/>
      <c r="JVG99" s="10"/>
      <c r="JVH99" s="10"/>
      <c r="JVI99" s="10"/>
      <c r="JVJ99" s="10"/>
      <c r="JVK99" s="10"/>
      <c r="JVL99" s="10"/>
      <c r="JVM99" s="10"/>
      <c r="JVN99" s="10"/>
      <c r="JVO99" s="10"/>
      <c r="JVP99" s="10"/>
      <c r="JVQ99" s="10"/>
      <c r="JVR99" s="10"/>
      <c r="JVS99" s="10"/>
      <c r="JVT99" s="10"/>
      <c r="JVU99" s="10"/>
      <c r="JVV99" s="10"/>
      <c r="JVW99" s="10"/>
      <c r="JVX99" s="10"/>
      <c r="JVY99" s="10"/>
      <c r="JVZ99" s="10"/>
      <c r="JWA99" s="10"/>
      <c r="JWB99" s="10"/>
      <c r="JWC99" s="10"/>
      <c r="JWD99" s="10"/>
      <c r="JWE99" s="10"/>
      <c r="JWF99" s="10"/>
      <c r="JWG99" s="10"/>
      <c r="JWH99" s="10"/>
      <c r="JWI99" s="10"/>
      <c r="JWJ99" s="10"/>
      <c r="JWK99" s="10"/>
      <c r="JWL99" s="10"/>
      <c r="JWM99" s="10"/>
      <c r="JWN99" s="10"/>
      <c r="JWO99" s="10"/>
      <c r="JWP99" s="10"/>
      <c r="JWQ99" s="10"/>
      <c r="JWR99" s="10"/>
      <c r="JWS99" s="10"/>
      <c r="JWT99" s="10"/>
      <c r="JWU99" s="10"/>
      <c r="JWV99" s="10"/>
      <c r="JWW99" s="10"/>
      <c r="JWX99" s="10"/>
      <c r="JWY99" s="10"/>
      <c r="JWZ99" s="10"/>
      <c r="JXA99" s="10"/>
      <c r="JXB99" s="10"/>
      <c r="JXC99" s="10"/>
      <c r="JXD99" s="10"/>
      <c r="JXE99" s="10"/>
      <c r="JXF99" s="10"/>
      <c r="JXG99" s="10"/>
      <c r="JXH99" s="10"/>
      <c r="JXI99" s="10"/>
      <c r="JXJ99" s="10"/>
      <c r="JXK99" s="10"/>
      <c r="JXL99" s="10"/>
      <c r="JXM99" s="10"/>
      <c r="JXN99" s="10"/>
      <c r="JXO99" s="10"/>
      <c r="JXP99" s="10"/>
      <c r="JXQ99" s="10"/>
      <c r="JXR99" s="10"/>
      <c r="JXS99" s="10"/>
      <c r="JXT99" s="10"/>
      <c r="JXU99" s="10"/>
      <c r="JXV99" s="10"/>
      <c r="JXW99" s="10"/>
      <c r="JXX99" s="10"/>
      <c r="JXY99" s="10"/>
      <c r="JXZ99" s="10"/>
      <c r="JYA99" s="10"/>
      <c r="JYB99" s="10"/>
      <c r="JYC99" s="10"/>
      <c r="JYD99" s="10"/>
      <c r="JYE99" s="10"/>
      <c r="JYF99" s="10"/>
      <c r="JYG99" s="10"/>
      <c r="JYH99" s="10"/>
      <c r="JYI99" s="10"/>
      <c r="JYJ99" s="10"/>
      <c r="JYK99" s="10"/>
      <c r="JYL99" s="10"/>
      <c r="JYM99" s="10"/>
      <c r="JYN99" s="10"/>
      <c r="JYO99" s="10"/>
      <c r="JYP99" s="10"/>
      <c r="JYQ99" s="10"/>
      <c r="JYR99" s="10"/>
      <c r="JYS99" s="10"/>
      <c r="JYT99" s="10"/>
      <c r="JYU99" s="10"/>
      <c r="JYV99" s="10"/>
      <c r="JYW99" s="10"/>
      <c r="JYX99" s="10"/>
      <c r="JYY99" s="10"/>
      <c r="JYZ99" s="10"/>
      <c r="JZA99" s="10"/>
      <c r="JZB99" s="10"/>
      <c r="JZC99" s="10"/>
      <c r="JZD99" s="10"/>
      <c r="JZE99" s="10"/>
      <c r="JZF99" s="10"/>
      <c r="JZG99" s="10"/>
      <c r="JZH99" s="10"/>
      <c r="JZI99" s="10"/>
      <c r="JZJ99" s="10"/>
      <c r="JZK99" s="10"/>
      <c r="JZL99" s="10"/>
      <c r="JZM99" s="10"/>
      <c r="JZN99" s="10"/>
      <c r="JZO99" s="10"/>
      <c r="JZP99" s="10"/>
      <c r="JZQ99" s="10"/>
      <c r="JZR99" s="10"/>
      <c r="JZS99" s="10"/>
      <c r="JZT99" s="10"/>
      <c r="JZU99" s="10"/>
      <c r="JZV99" s="10"/>
      <c r="JZW99" s="10"/>
      <c r="JZX99" s="10"/>
      <c r="JZY99" s="10"/>
      <c r="JZZ99" s="10"/>
      <c r="KAA99" s="10"/>
      <c r="KAB99" s="10"/>
      <c r="KAC99" s="10"/>
      <c r="KAD99" s="10"/>
      <c r="KAE99" s="10"/>
      <c r="KAF99" s="10"/>
      <c r="KAG99" s="10"/>
      <c r="KAH99" s="10"/>
      <c r="KAI99" s="10"/>
      <c r="KAJ99" s="10"/>
      <c r="KAK99" s="10"/>
      <c r="KAL99" s="10"/>
      <c r="KAM99" s="10"/>
      <c r="KAN99" s="10"/>
      <c r="KAO99" s="10"/>
      <c r="KAP99" s="10"/>
      <c r="KAQ99" s="10"/>
      <c r="KAR99" s="10"/>
      <c r="KAS99" s="10"/>
      <c r="KAT99" s="10"/>
      <c r="KAU99" s="10"/>
      <c r="KAV99" s="10"/>
      <c r="KAW99" s="10"/>
      <c r="KAX99" s="10"/>
      <c r="KAY99" s="10"/>
      <c r="KAZ99" s="10"/>
      <c r="KBA99" s="10"/>
      <c r="KBB99" s="10"/>
      <c r="KBC99" s="10"/>
      <c r="KBD99" s="10"/>
      <c r="KBE99" s="10"/>
      <c r="KBF99" s="10"/>
      <c r="KBG99" s="10"/>
      <c r="KBH99" s="10"/>
      <c r="KBI99" s="10"/>
      <c r="KBJ99" s="10"/>
      <c r="KBK99" s="10"/>
      <c r="KBL99" s="10"/>
      <c r="KBM99" s="10"/>
      <c r="KBN99" s="10"/>
      <c r="KBO99" s="10"/>
      <c r="KBP99" s="10"/>
      <c r="KBQ99" s="10"/>
      <c r="KBR99" s="10"/>
      <c r="KBS99" s="10"/>
      <c r="KBT99" s="10"/>
      <c r="KBU99" s="10"/>
      <c r="KBV99" s="10"/>
      <c r="KBW99" s="10"/>
      <c r="KBX99" s="10"/>
      <c r="KBY99" s="10"/>
      <c r="KBZ99" s="10"/>
      <c r="KCA99" s="10"/>
      <c r="KCB99" s="10"/>
      <c r="KCC99" s="10"/>
      <c r="KCD99" s="10"/>
      <c r="KCE99" s="10"/>
      <c r="KCF99" s="10"/>
      <c r="KCG99" s="10"/>
      <c r="KCH99" s="10"/>
      <c r="KCI99" s="10"/>
      <c r="KCJ99" s="10"/>
      <c r="KCK99" s="10"/>
      <c r="KCL99" s="10"/>
      <c r="KCM99" s="10"/>
      <c r="KCN99" s="10"/>
      <c r="KCO99" s="10"/>
      <c r="KCP99" s="10"/>
      <c r="KCQ99" s="10"/>
      <c r="KCR99" s="10"/>
      <c r="KCS99" s="10"/>
      <c r="KCT99" s="10"/>
      <c r="KCU99" s="10"/>
      <c r="KCV99" s="10"/>
      <c r="KCW99" s="10"/>
      <c r="KCX99" s="10"/>
      <c r="KCY99" s="10"/>
      <c r="KCZ99" s="10"/>
      <c r="KDA99" s="10"/>
      <c r="KDB99" s="10"/>
      <c r="KDC99" s="10"/>
      <c r="KDD99" s="10"/>
      <c r="KDE99" s="10"/>
      <c r="KDF99" s="10"/>
      <c r="KDG99" s="10"/>
      <c r="KDH99" s="10"/>
      <c r="KDI99" s="10"/>
      <c r="KDJ99" s="10"/>
      <c r="KDK99" s="10"/>
      <c r="KDL99" s="10"/>
      <c r="KDM99" s="10"/>
      <c r="KDN99" s="10"/>
      <c r="KDO99" s="10"/>
      <c r="KDP99" s="10"/>
      <c r="KDQ99" s="10"/>
      <c r="KDR99" s="10"/>
      <c r="KDS99" s="10"/>
      <c r="KDT99" s="10"/>
      <c r="KDU99" s="10"/>
      <c r="KDV99" s="10"/>
      <c r="KDW99" s="10"/>
      <c r="KDX99" s="10"/>
      <c r="KDY99" s="10"/>
      <c r="KDZ99" s="10"/>
      <c r="KEA99" s="10"/>
      <c r="KEB99" s="10"/>
      <c r="KEC99" s="10"/>
      <c r="KED99" s="10"/>
      <c r="KEE99" s="10"/>
      <c r="KEF99" s="10"/>
      <c r="KEG99" s="10"/>
      <c r="KEH99" s="10"/>
      <c r="KEI99" s="10"/>
      <c r="KEJ99" s="10"/>
      <c r="KEK99" s="10"/>
      <c r="KEL99" s="10"/>
      <c r="KEM99" s="10"/>
      <c r="KEN99" s="10"/>
      <c r="KEO99" s="10"/>
      <c r="KEP99" s="10"/>
      <c r="KEQ99" s="10"/>
      <c r="KER99" s="10"/>
      <c r="KES99" s="10"/>
      <c r="KET99" s="10"/>
      <c r="KEU99" s="10"/>
      <c r="KEV99" s="10"/>
      <c r="KEW99" s="10"/>
      <c r="KEX99" s="10"/>
      <c r="KEY99" s="10"/>
      <c r="KEZ99" s="10"/>
      <c r="KFA99" s="10"/>
      <c r="KFB99" s="10"/>
      <c r="KFC99" s="10"/>
      <c r="KFD99" s="10"/>
      <c r="KFE99" s="10"/>
      <c r="KFF99" s="10"/>
      <c r="KFG99" s="10"/>
      <c r="KFH99" s="10"/>
      <c r="KFI99" s="10"/>
      <c r="KFJ99" s="10"/>
      <c r="KFK99" s="10"/>
      <c r="KFL99" s="10"/>
      <c r="KFM99" s="10"/>
      <c r="KFN99" s="10"/>
      <c r="KFO99" s="10"/>
      <c r="KFP99" s="10"/>
      <c r="KFQ99" s="10"/>
      <c r="KFR99" s="10"/>
      <c r="KFS99" s="10"/>
      <c r="KFT99" s="10"/>
      <c r="KFU99" s="10"/>
      <c r="KFV99" s="10"/>
      <c r="KFW99" s="10"/>
      <c r="KFX99" s="10"/>
      <c r="KFY99" s="10"/>
      <c r="KFZ99" s="10"/>
      <c r="KGA99" s="10"/>
      <c r="KGB99" s="10"/>
      <c r="KGC99" s="10"/>
      <c r="KGD99" s="10"/>
      <c r="KGE99" s="10"/>
      <c r="KGF99" s="10"/>
      <c r="KGG99" s="10"/>
      <c r="KGH99" s="10"/>
      <c r="KGI99" s="10"/>
      <c r="KGJ99" s="10"/>
      <c r="KGK99" s="10"/>
      <c r="KGL99" s="10"/>
      <c r="KGM99" s="10"/>
      <c r="KGN99" s="10"/>
      <c r="KGO99" s="10"/>
      <c r="KGP99" s="10"/>
      <c r="KGQ99" s="10"/>
      <c r="KGR99" s="10"/>
      <c r="KGS99" s="10"/>
      <c r="KGT99" s="10"/>
      <c r="KGU99" s="10"/>
      <c r="KGV99" s="10"/>
      <c r="KGW99" s="10"/>
      <c r="KGX99" s="10"/>
      <c r="KGY99" s="10"/>
      <c r="KGZ99" s="10"/>
      <c r="KHA99" s="10"/>
      <c r="KHB99" s="10"/>
      <c r="KHC99" s="10"/>
      <c r="KHD99" s="10"/>
      <c r="KHE99" s="10"/>
      <c r="KHF99" s="10"/>
      <c r="KHG99" s="10"/>
      <c r="KHH99" s="10"/>
      <c r="KHI99" s="10"/>
      <c r="KHJ99" s="10"/>
      <c r="KHK99" s="10"/>
      <c r="KHL99" s="10"/>
      <c r="KHM99" s="10"/>
      <c r="KHN99" s="10"/>
      <c r="KHO99" s="10"/>
      <c r="KHP99" s="10"/>
      <c r="KHQ99" s="10"/>
      <c r="KHR99" s="10"/>
      <c r="KHS99" s="10"/>
      <c r="KHT99" s="10"/>
      <c r="KHU99" s="10"/>
      <c r="KHV99" s="10"/>
      <c r="KHW99" s="10"/>
      <c r="KHX99" s="10"/>
      <c r="KHY99" s="10"/>
      <c r="KHZ99" s="10"/>
      <c r="KIA99" s="10"/>
      <c r="KIB99" s="10"/>
      <c r="KIC99" s="10"/>
      <c r="KID99" s="10"/>
      <c r="KIE99" s="10"/>
      <c r="KIF99" s="10"/>
      <c r="KIG99" s="10"/>
      <c r="KIH99" s="10"/>
      <c r="KII99" s="10"/>
      <c r="KIJ99" s="10"/>
      <c r="KIK99" s="10"/>
      <c r="KIL99" s="10"/>
      <c r="KIM99" s="10"/>
      <c r="KIN99" s="10"/>
      <c r="KIO99" s="10"/>
      <c r="KIP99" s="10"/>
      <c r="KIQ99" s="10"/>
      <c r="KIR99" s="10"/>
      <c r="KIS99" s="10"/>
      <c r="KIT99" s="10"/>
      <c r="KIU99" s="10"/>
      <c r="KIV99" s="10"/>
      <c r="KIW99" s="10"/>
      <c r="KIX99" s="10"/>
      <c r="KIY99" s="10"/>
      <c r="KIZ99" s="10"/>
      <c r="KJA99" s="10"/>
      <c r="KJB99" s="10"/>
      <c r="KJC99" s="10"/>
      <c r="KJD99" s="10"/>
      <c r="KJE99" s="10"/>
      <c r="KJF99" s="10"/>
      <c r="KJG99" s="10"/>
      <c r="KJH99" s="10"/>
      <c r="KJI99" s="10"/>
      <c r="KJJ99" s="10"/>
      <c r="KJK99" s="10"/>
      <c r="KJL99" s="10"/>
      <c r="KJM99" s="10"/>
      <c r="KJN99" s="10"/>
      <c r="KJO99" s="10"/>
      <c r="KJP99" s="10"/>
      <c r="KJQ99" s="10"/>
      <c r="KJR99" s="10"/>
      <c r="KJS99" s="10"/>
      <c r="KJT99" s="10"/>
      <c r="KJU99" s="10"/>
      <c r="KJV99" s="10"/>
      <c r="KJW99" s="10"/>
      <c r="KJX99" s="10"/>
      <c r="KJY99" s="10"/>
      <c r="KJZ99" s="10"/>
      <c r="KKA99" s="10"/>
      <c r="KKB99" s="10"/>
      <c r="KKC99" s="10"/>
      <c r="KKD99" s="10"/>
      <c r="KKE99" s="10"/>
      <c r="KKF99" s="10"/>
      <c r="KKG99" s="10"/>
      <c r="KKH99" s="10"/>
      <c r="KKI99" s="10"/>
      <c r="KKJ99" s="10"/>
      <c r="KKK99" s="10"/>
      <c r="KKL99" s="10"/>
      <c r="KKM99" s="10"/>
      <c r="KKN99" s="10"/>
      <c r="KKO99" s="10"/>
      <c r="KKP99" s="10"/>
      <c r="KKQ99" s="10"/>
      <c r="KKR99" s="10"/>
      <c r="KKS99" s="10"/>
      <c r="KKT99" s="10"/>
      <c r="KKU99" s="10"/>
      <c r="KKV99" s="10"/>
      <c r="KKW99" s="10"/>
      <c r="KKX99" s="10"/>
      <c r="KKY99" s="10"/>
      <c r="KKZ99" s="10"/>
      <c r="KLA99" s="10"/>
      <c r="KLB99" s="10"/>
      <c r="KLC99" s="10"/>
      <c r="KLD99" s="10"/>
      <c r="KLE99" s="10"/>
      <c r="KLF99" s="10"/>
      <c r="KLG99" s="10"/>
      <c r="KLH99" s="10"/>
      <c r="KLI99" s="10"/>
      <c r="KLJ99" s="10"/>
      <c r="KLK99" s="10"/>
      <c r="KLL99" s="10"/>
      <c r="KLM99" s="10"/>
      <c r="KLN99" s="10"/>
      <c r="KLO99" s="10"/>
      <c r="KLP99" s="10"/>
      <c r="KLQ99" s="10"/>
      <c r="KLR99" s="10"/>
      <c r="KLS99" s="10"/>
      <c r="KLT99" s="10"/>
      <c r="KLU99" s="10"/>
      <c r="KLV99" s="10"/>
      <c r="KLW99" s="10"/>
      <c r="KLX99" s="10"/>
      <c r="KLY99" s="10"/>
      <c r="KLZ99" s="10"/>
      <c r="KMA99" s="10"/>
      <c r="KMB99" s="10"/>
      <c r="KMC99" s="10"/>
      <c r="KMD99" s="10"/>
      <c r="KME99" s="10"/>
      <c r="KMF99" s="10"/>
      <c r="KMG99" s="10"/>
      <c r="KMH99" s="10"/>
      <c r="KMI99" s="10"/>
      <c r="KMJ99" s="10"/>
      <c r="KMK99" s="10"/>
      <c r="KML99" s="10"/>
      <c r="KMM99" s="10"/>
      <c r="KMN99" s="10"/>
      <c r="KMO99" s="10"/>
      <c r="KMP99" s="10"/>
      <c r="KMQ99" s="10"/>
      <c r="KMR99" s="10"/>
      <c r="KMS99" s="10"/>
      <c r="KMT99" s="10"/>
      <c r="KMU99" s="10"/>
      <c r="KMV99" s="10"/>
      <c r="KMW99" s="10"/>
      <c r="KMX99" s="10"/>
      <c r="KMY99" s="10"/>
      <c r="KMZ99" s="10"/>
      <c r="KNA99" s="10"/>
      <c r="KNB99" s="10"/>
      <c r="KNC99" s="10"/>
      <c r="KND99" s="10"/>
      <c r="KNE99" s="10"/>
      <c r="KNF99" s="10"/>
      <c r="KNG99" s="10"/>
      <c r="KNH99" s="10"/>
      <c r="KNI99" s="10"/>
      <c r="KNJ99" s="10"/>
      <c r="KNK99" s="10"/>
      <c r="KNL99" s="10"/>
      <c r="KNM99" s="10"/>
      <c r="KNN99" s="10"/>
      <c r="KNO99" s="10"/>
      <c r="KNP99" s="10"/>
      <c r="KNQ99" s="10"/>
      <c r="KNR99" s="10"/>
      <c r="KNS99" s="10"/>
      <c r="KNT99" s="10"/>
      <c r="KNU99" s="10"/>
      <c r="KNV99" s="10"/>
      <c r="KNW99" s="10"/>
      <c r="KNX99" s="10"/>
      <c r="KNY99" s="10"/>
      <c r="KNZ99" s="10"/>
      <c r="KOA99" s="10"/>
      <c r="KOB99" s="10"/>
      <c r="KOC99" s="10"/>
      <c r="KOD99" s="10"/>
      <c r="KOE99" s="10"/>
      <c r="KOF99" s="10"/>
      <c r="KOG99" s="10"/>
      <c r="KOH99" s="10"/>
      <c r="KOI99" s="10"/>
      <c r="KOJ99" s="10"/>
      <c r="KOK99" s="10"/>
      <c r="KOL99" s="10"/>
      <c r="KOM99" s="10"/>
      <c r="KON99" s="10"/>
      <c r="KOO99" s="10"/>
      <c r="KOP99" s="10"/>
      <c r="KOQ99" s="10"/>
      <c r="KOR99" s="10"/>
      <c r="KOS99" s="10"/>
      <c r="KOT99" s="10"/>
      <c r="KOU99" s="10"/>
      <c r="KOV99" s="10"/>
      <c r="KOW99" s="10"/>
      <c r="KOX99" s="10"/>
      <c r="KOY99" s="10"/>
      <c r="KOZ99" s="10"/>
      <c r="KPA99" s="10"/>
      <c r="KPB99" s="10"/>
      <c r="KPC99" s="10"/>
      <c r="KPD99" s="10"/>
      <c r="KPE99" s="10"/>
      <c r="KPF99" s="10"/>
      <c r="KPG99" s="10"/>
      <c r="KPH99" s="10"/>
      <c r="KPI99" s="10"/>
      <c r="KPJ99" s="10"/>
      <c r="KPK99" s="10"/>
      <c r="KPL99" s="10"/>
      <c r="KPM99" s="10"/>
      <c r="KPN99" s="10"/>
      <c r="KPO99" s="10"/>
      <c r="KPP99" s="10"/>
      <c r="KPQ99" s="10"/>
      <c r="KPR99" s="10"/>
      <c r="KPS99" s="10"/>
      <c r="KPT99" s="10"/>
      <c r="KPU99" s="10"/>
      <c r="KPV99" s="10"/>
      <c r="KPW99" s="10"/>
      <c r="KPX99" s="10"/>
      <c r="KPY99" s="10"/>
      <c r="KPZ99" s="10"/>
      <c r="KQA99" s="10"/>
      <c r="KQB99" s="10"/>
      <c r="KQC99" s="10"/>
      <c r="KQD99" s="10"/>
      <c r="KQE99" s="10"/>
      <c r="KQF99" s="10"/>
      <c r="KQG99" s="10"/>
      <c r="KQH99" s="10"/>
      <c r="KQI99" s="10"/>
      <c r="KQJ99" s="10"/>
      <c r="KQK99" s="10"/>
      <c r="KQL99" s="10"/>
      <c r="KQM99" s="10"/>
      <c r="KQN99" s="10"/>
      <c r="KQO99" s="10"/>
      <c r="KQP99" s="10"/>
      <c r="KQQ99" s="10"/>
      <c r="KQR99" s="10"/>
      <c r="KQS99" s="10"/>
      <c r="KQT99" s="10"/>
      <c r="KQU99" s="10"/>
      <c r="KQV99" s="10"/>
      <c r="KQW99" s="10"/>
      <c r="KQX99" s="10"/>
      <c r="KQY99" s="10"/>
      <c r="KQZ99" s="10"/>
      <c r="KRA99" s="10"/>
      <c r="KRB99" s="10"/>
      <c r="KRC99" s="10"/>
      <c r="KRD99" s="10"/>
      <c r="KRE99" s="10"/>
      <c r="KRF99" s="10"/>
      <c r="KRG99" s="10"/>
      <c r="KRH99" s="10"/>
      <c r="KRI99" s="10"/>
      <c r="KRJ99" s="10"/>
      <c r="KRK99" s="10"/>
      <c r="KRL99" s="10"/>
      <c r="KRM99" s="10"/>
      <c r="KRN99" s="10"/>
      <c r="KRO99" s="10"/>
      <c r="KRP99" s="10"/>
      <c r="KRQ99" s="10"/>
      <c r="KRR99" s="10"/>
      <c r="KRS99" s="10"/>
      <c r="KRT99" s="10"/>
      <c r="KRU99" s="10"/>
      <c r="KRV99" s="10"/>
      <c r="KRW99" s="10"/>
      <c r="KRX99" s="10"/>
      <c r="KRY99" s="10"/>
      <c r="KRZ99" s="10"/>
      <c r="KSA99" s="10"/>
      <c r="KSB99" s="10"/>
      <c r="KSC99" s="10"/>
      <c r="KSD99" s="10"/>
      <c r="KSE99" s="10"/>
      <c r="KSF99" s="10"/>
      <c r="KSG99" s="10"/>
      <c r="KSH99" s="10"/>
      <c r="KSI99" s="10"/>
      <c r="KSJ99" s="10"/>
      <c r="KSK99" s="10"/>
      <c r="KSL99" s="10"/>
      <c r="KSM99" s="10"/>
      <c r="KSN99" s="10"/>
      <c r="KSO99" s="10"/>
      <c r="KSP99" s="10"/>
      <c r="KSQ99" s="10"/>
      <c r="KSR99" s="10"/>
      <c r="KSS99" s="10"/>
      <c r="KST99" s="10"/>
      <c r="KSU99" s="10"/>
      <c r="KSV99" s="10"/>
      <c r="KSW99" s="10"/>
      <c r="KSX99" s="10"/>
      <c r="KSY99" s="10"/>
      <c r="KSZ99" s="10"/>
      <c r="KTA99" s="10"/>
      <c r="KTB99" s="10"/>
      <c r="KTC99" s="10"/>
      <c r="KTD99" s="10"/>
      <c r="KTE99" s="10"/>
      <c r="KTF99" s="10"/>
      <c r="KTG99" s="10"/>
      <c r="KTH99" s="10"/>
      <c r="KTI99" s="10"/>
      <c r="KTJ99" s="10"/>
      <c r="KTK99" s="10"/>
      <c r="KTL99" s="10"/>
      <c r="KTM99" s="10"/>
      <c r="KTN99" s="10"/>
      <c r="KTO99" s="10"/>
      <c r="KTP99" s="10"/>
      <c r="KTQ99" s="10"/>
      <c r="KTR99" s="10"/>
      <c r="KTS99" s="10"/>
      <c r="KTT99" s="10"/>
      <c r="KTU99" s="10"/>
      <c r="KTV99" s="10"/>
      <c r="KTW99" s="10"/>
      <c r="KTX99" s="10"/>
      <c r="KTY99" s="10"/>
      <c r="KTZ99" s="10"/>
      <c r="KUA99" s="10"/>
      <c r="KUB99" s="10"/>
      <c r="KUC99" s="10"/>
      <c r="KUD99" s="10"/>
      <c r="KUE99" s="10"/>
      <c r="KUF99" s="10"/>
      <c r="KUG99" s="10"/>
      <c r="KUH99" s="10"/>
      <c r="KUI99" s="10"/>
      <c r="KUJ99" s="10"/>
      <c r="KUK99" s="10"/>
      <c r="KUL99" s="10"/>
      <c r="KUM99" s="10"/>
      <c r="KUN99" s="10"/>
      <c r="KUO99" s="10"/>
      <c r="KUP99" s="10"/>
      <c r="KUQ99" s="10"/>
      <c r="KUR99" s="10"/>
      <c r="KUS99" s="10"/>
      <c r="KUT99" s="10"/>
      <c r="KUU99" s="10"/>
      <c r="KUV99" s="10"/>
      <c r="KUW99" s="10"/>
      <c r="KUX99" s="10"/>
      <c r="KUY99" s="10"/>
      <c r="KUZ99" s="10"/>
      <c r="KVA99" s="10"/>
      <c r="KVB99" s="10"/>
      <c r="KVC99" s="10"/>
      <c r="KVD99" s="10"/>
      <c r="KVE99" s="10"/>
      <c r="KVF99" s="10"/>
      <c r="KVG99" s="10"/>
      <c r="KVH99" s="10"/>
      <c r="KVI99" s="10"/>
      <c r="KVJ99" s="10"/>
      <c r="KVK99" s="10"/>
      <c r="KVL99" s="10"/>
      <c r="KVM99" s="10"/>
      <c r="KVN99" s="10"/>
      <c r="KVO99" s="10"/>
      <c r="KVP99" s="10"/>
      <c r="KVQ99" s="10"/>
      <c r="KVR99" s="10"/>
      <c r="KVS99" s="10"/>
      <c r="KVT99" s="10"/>
      <c r="KVU99" s="10"/>
      <c r="KVV99" s="10"/>
      <c r="KVW99" s="10"/>
      <c r="KVX99" s="10"/>
      <c r="KVY99" s="10"/>
      <c r="KVZ99" s="10"/>
      <c r="KWA99" s="10"/>
      <c r="KWB99" s="10"/>
      <c r="KWC99" s="10"/>
      <c r="KWD99" s="10"/>
      <c r="KWE99" s="10"/>
      <c r="KWF99" s="10"/>
      <c r="KWG99" s="10"/>
      <c r="KWH99" s="10"/>
      <c r="KWI99" s="10"/>
      <c r="KWJ99" s="10"/>
      <c r="KWK99" s="10"/>
      <c r="KWL99" s="10"/>
      <c r="KWM99" s="10"/>
      <c r="KWN99" s="10"/>
      <c r="KWO99" s="10"/>
      <c r="KWP99" s="10"/>
      <c r="KWQ99" s="10"/>
      <c r="KWR99" s="10"/>
      <c r="KWS99" s="10"/>
      <c r="KWT99" s="10"/>
      <c r="KWU99" s="10"/>
      <c r="KWV99" s="10"/>
      <c r="KWW99" s="10"/>
      <c r="KWX99" s="10"/>
      <c r="KWY99" s="10"/>
      <c r="KWZ99" s="10"/>
      <c r="KXA99" s="10"/>
      <c r="KXB99" s="10"/>
      <c r="KXC99" s="10"/>
      <c r="KXD99" s="10"/>
      <c r="KXE99" s="10"/>
      <c r="KXF99" s="10"/>
      <c r="KXG99" s="10"/>
      <c r="KXH99" s="10"/>
      <c r="KXI99" s="10"/>
      <c r="KXJ99" s="10"/>
      <c r="KXK99" s="10"/>
      <c r="KXL99" s="10"/>
      <c r="KXM99" s="10"/>
      <c r="KXN99" s="10"/>
      <c r="KXO99" s="10"/>
      <c r="KXP99" s="10"/>
      <c r="KXQ99" s="10"/>
      <c r="KXR99" s="10"/>
      <c r="KXS99" s="10"/>
      <c r="KXT99" s="10"/>
      <c r="KXU99" s="10"/>
      <c r="KXV99" s="10"/>
      <c r="KXW99" s="10"/>
      <c r="KXX99" s="10"/>
      <c r="KXY99" s="10"/>
      <c r="KXZ99" s="10"/>
      <c r="KYA99" s="10"/>
      <c r="KYB99" s="10"/>
      <c r="KYC99" s="10"/>
      <c r="KYD99" s="10"/>
      <c r="KYE99" s="10"/>
      <c r="KYF99" s="10"/>
      <c r="KYG99" s="10"/>
      <c r="KYH99" s="10"/>
      <c r="KYI99" s="10"/>
      <c r="KYJ99" s="10"/>
      <c r="KYK99" s="10"/>
      <c r="KYL99" s="10"/>
      <c r="KYM99" s="10"/>
      <c r="KYN99" s="10"/>
      <c r="KYO99" s="10"/>
      <c r="KYP99" s="10"/>
      <c r="KYQ99" s="10"/>
      <c r="KYR99" s="10"/>
      <c r="KYS99" s="10"/>
      <c r="KYT99" s="10"/>
      <c r="KYU99" s="10"/>
      <c r="KYV99" s="10"/>
      <c r="KYW99" s="10"/>
      <c r="KYX99" s="10"/>
      <c r="KYY99" s="10"/>
      <c r="KYZ99" s="10"/>
      <c r="KZA99" s="10"/>
      <c r="KZB99" s="10"/>
      <c r="KZC99" s="10"/>
      <c r="KZD99" s="10"/>
      <c r="KZE99" s="10"/>
      <c r="KZF99" s="10"/>
      <c r="KZG99" s="10"/>
      <c r="KZH99" s="10"/>
      <c r="KZI99" s="10"/>
      <c r="KZJ99" s="10"/>
      <c r="KZK99" s="10"/>
      <c r="KZL99" s="10"/>
      <c r="KZM99" s="10"/>
      <c r="KZN99" s="10"/>
      <c r="KZO99" s="10"/>
      <c r="KZP99" s="10"/>
      <c r="KZQ99" s="10"/>
      <c r="KZR99" s="10"/>
      <c r="KZS99" s="10"/>
      <c r="KZT99" s="10"/>
      <c r="KZU99" s="10"/>
      <c r="KZV99" s="10"/>
      <c r="KZW99" s="10"/>
      <c r="KZX99" s="10"/>
      <c r="KZY99" s="10"/>
      <c r="KZZ99" s="10"/>
      <c r="LAA99" s="10"/>
      <c r="LAB99" s="10"/>
      <c r="LAC99" s="10"/>
      <c r="LAD99" s="10"/>
      <c r="LAE99" s="10"/>
      <c r="LAF99" s="10"/>
      <c r="LAG99" s="10"/>
      <c r="LAH99" s="10"/>
      <c r="LAI99" s="10"/>
      <c r="LAJ99" s="10"/>
      <c r="LAK99" s="10"/>
      <c r="LAL99" s="10"/>
      <c r="LAM99" s="10"/>
      <c r="LAN99" s="10"/>
      <c r="LAO99" s="10"/>
      <c r="LAP99" s="10"/>
      <c r="LAQ99" s="10"/>
      <c r="LAR99" s="10"/>
      <c r="LAS99" s="10"/>
      <c r="LAT99" s="10"/>
      <c r="LAU99" s="10"/>
      <c r="LAV99" s="10"/>
      <c r="LAW99" s="10"/>
      <c r="LAX99" s="10"/>
      <c r="LAY99" s="10"/>
      <c r="LAZ99" s="10"/>
      <c r="LBA99" s="10"/>
      <c r="LBB99" s="10"/>
      <c r="LBC99" s="10"/>
      <c r="LBD99" s="10"/>
      <c r="LBE99" s="10"/>
      <c r="LBF99" s="10"/>
      <c r="LBG99" s="10"/>
      <c r="LBH99" s="10"/>
      <c r="LBI99" s="10"/>
      <c r="LBJ99" s="10"/>
      <c r="LBK99" s="10"/>
      <c r="LBL99" s="10"/>
      <c r="LBM99" s="10"/>
      <c r="LBN99" s="10"/>
      <c r="LBO99" s="10"/>
      <c r="LBP99" s="10"/>
      <c r="LBQ99" s="10"/>
      <c r="LBR99" s="10"/>
      <c r="LBS99" s="10"/>
      <c r="LBT99" s="10"/>
      <c r="LBU99" s="10"/>
      <c r="LBV99" s="10"/>
      <c r="LBW99" s="10"/>
      <c r="LBX99" s="10"/>
      <c r="LBY99" s="10"/>
      <c r="LBZ99" s="10"/>
      <c r="LCA99" s="10"/>
      <c r="LCB99" s="10"/>
      <c r="LCC99" s="10"/>
      <c r="LCD99" s="10"/>
      <c r="LCE99" s="10"/>
      <c r="LCF99" s="10"/>
      <c r="LCG99" s="10"/>
      <c r="LCH99" s="10"/>
      <c r="LCI99" s="10"/>
      <c r="LCJ99" s="10"/>
      <c r="LCK99" s="10"/>
      <c r="LCL99" s="10"/>
      <c r="LCM99" s="10"/>
      <c r="LCN99" s="10"/>
      <c r="LCO99" s="10"/>
      <c r="LCP99" s="10"/>
      <c r="LCQ99" s="10"/>
      <c r="LCR99" s="10"/>
      <c r="LCS99" s="10"/>
      <c r="LCT99" s="10"/>
      <c r="LCU99" s="10"/>
      <c r="LCV99" s="10"/>
      <c r="LCW99" s="10"/>
      <c r="LCX99" s="10"/>
      <c r="LCY99" s="10"/>
      <c r="LCZ99" s="10"/>
      <c r="LDA99" s="10"/>
      <c r="LDB99" s="10"/>
      <c r="LDC99" s="10"/>
      <c r="LDD99" s="10"/>
      <c r="LDE99" s="10"/>
      <c r="LDF99" s="10"/>
      <c r="LDG99" s="10"/>
      <c r="LDH99" s="10"/>
      <c r="LDI99" s="10"/>
      <c r="LDJ99" s="10"/>
      <c r="LDK99" s="10"/>
      <c r="LDL99" s="10"/>
      <c r="LDM99" s="10"/>
      <c r="LDN99" s="10"/>
      <c r="LDO99" s="10"/>
      <c r="LDP99" s="10"/>
      <c r="LDQ99" s="10"/>
      <c r="LDR99" s="10"/>
      <c r="LDS99" s="10"/>
      <c r="LDT99" s="10"/>
      <c r="LDU99" s="10"/>
      <c r="LDV99" s="10"/>
      <c r="LDW99" s="10"/>
      <c r="LDX99" s="10"/>
      <c r="LDY99" s="10"/>
      <c r="LDZ99" s="10"/>
      <c r="LEA99" s="10"/>
      <c r="LEB99" s="10"/>
      <c r="LEC99" s="10"/>
      <c r="LED99" s="10"/>
      <c r="LEE99" s="10"/>
      <c r="LEF99" s="10"/>
      <c r="LEG99" s="10"/>
      <c r="LEH99" s="10"/>
      <c r="LEI99" s="10"/>
      <c r="LEJ99" s="10"/>
      <c r="LEK99" s="10"/>
      <c r="LEL99" s="10"/>
      <c r="LEM99" s="10"/>
      <c r="LEN99" s="10"/>
      <c r="LEO99" s="10"/>
      <c r="LEP99" s="10"/>
      <c r="LEQ99" s="10"/>
      <c r="LER99" s="10"/>
      <c r="LES99" s="10"/>
      <c r="LET99" s="10"/>
      <c r="LEU99" s="10"/>
      <c r="LEV99" s="10"/>
      <c r="LEW99" s="10"/>
      <c r="LEX99" s="10"/>
      <c r="LEY99" s="10"/>
      <c r="LEZ99" s="10"/>
      <c r="LFA99" s="10"/>
      <c r="LFB99" s="10"/>
      <c r="LFC99" s="10"/>
      <c r="LFD99" s="10"/>
      <c r="LFE99" s="10"/>
      <c r="LFF99" s="10"/>
      <c r="LFG99" s="10"/>
      <c r="LFH99" s="10"/>
      <c r="LFI99" s="10"/>
      <c r="LFJ99" s="10"/>
      <c r="LFK99" s="10"/>
      <c r="LFL99" s="10"/>
      <c r="LFM99" s="10"/>
      <c r="LFN99" s="10"/>
      <c r="LFO99" s="10"/>
      <c r="LFP99" s="10"/>
      <c r="LFQ99" s="10"/>
      <c r="LFR99" s="10"/>
      <c r="LFS99" s="10"/>
      <c r="LFT99" s="10"/>
      <c r="LFU99" s="10"/>
      <c r="LFV99" s="10"/>
      <c r="LFW99" s="10"/>
      <c r="LFX99" s="10"/>
      <c r="LFY99" s="10"/>
      <c r="LFZ99" s="10"/>
      <c r="LGA99" s="10"/>
      <c r="LGB99" s="10"/>
      <c r="LGC99" s="10"/>
      <c r="LGD99" s="10"/>
      <c r="LGE99" s="10"/>
      <c r="LGF99" s="10"/>
      <c r="LGG99" s="10"/>
      <c r="LGH99" s="10"/>
      <c r="LGI99" s="10"/>
      <c r="LGJ99" s="10"/>
      <c r="LGK99" s="10"/>
      <c r="LGL99" s="10"/>
      <c r="LGM99" s="10"/>
      <c r="LGN99" s="10"/>
      <c r="LGO99" s="10"/>
      <c r="LGP99" s="10"/>
      <c r="LGQ99" s="10"/>
      <c r="LGR99" s="10"/>
      <c r="LGS99" s="10"/>
      <c r="LGT99" s="10"/>
      <c r="LGU99" s="10"/>
      <c r="LGV99" s="10"/>
      <c r="LGW99" s="10"/>
      <c r="LGX99" s="10"/>
      <c r="LGY99" s="10"/>
      <c r="LGZ99" s="10"/>
      <c r="LHA99" s="10"/>
      <c r="LHB99" s="10"/>
      <c r="LHC99" s="10"/>
      <c r="LHD99" s="10"/>
      <c r="LHE99" s="10"/>
      <c r="LHF99" s="10"/>
      <c r="LHG99" s="10"/>
      <c r="LHH99" s="10"/>
      <c r="LHI99" s="10"/>
      <c r="LHJ99" s="10"/>
      <c r="LHK99" s="10"/>
      <c r="LHL99" s="10"/>
      <c r="LHM99" s="10"/>
      <c r="LHN99" s="10"/>
      <c r="LHO99" s="10"/>
      <c r="LHP99" s="10"/>
      <c r="LHQ99" s="10"/>
      <c r="LHR99" s="10"/>
      <c r="LHS99" s="10"/>
      <c r="LHT99" s="10"/>
      <c r="LHU99" s="10"/>
      <c r="LHV99" s="10"/>
      <c r="LHW99" s="10"/>
      <c r="LHX99" s="10"/>
      <c r="LHY99" s="10"/>
      <c r="LHZ99" s="10"/>
      <c r="LIA99" s="10"/>
      <c r="LIB99" s="10"/>
      <c r="LIC99" s="10"/>
      <c r="LID99" s="10"/>
      <c r="LIE99" s="10"/>
      <c r="LIF99" s="10"/>
      <c r="LIG99" s="10"/>
      <c r="LIH99" s="10"/>
      <c r="LII99" s="10"/>
      <c r="LIJ99" s="10"/>
      <c r="LIK99" s="10"/>
      <c r="LIL99" s="10"/>
      <c r="LIM99" s="10"/>
      <c r="LIN99" s="10"/>
      <c r="LIO99" s="10"/>
      <c r="LIP99" s="10"/>
      <c r="LIQ99" s="10"/>
      <c r="LIR99" s="10"/>
      <c r="LIS99" s="10"/>
      <c r="LIT99" s="10"/>
      <c r="LIU99" s="10"/>
      <c r="LIV99" s="10"/>
      <c r="LIW99" s="10"/>
      <c r="LIX99" s="10"/>
      <c r="LIY99" s="10"/>
      <c r="LIZ99" s="10"/>
      <c r="LJA99" s="10"/>
      <c r="LJB99" s="10"/>
      <c r="LJC99" s="10"/>
      <c r="LJD99" s="10"/>
      <c r="LJE99" s="10"/>
      <c r="LJF99" s="10"/>
      <c r="LJG99" s="10"/>
      <c r="LJH99" s="10"/>
      <c r="LJI99" s="10"/>
      <c r="LJJ99" s="10"/>
      <c r="LJK99" s="10"/>
      <c r="LJL99" s="10"/>
      <c r="LJM99" s="10"/>
      <c r="LJN99" s="10"/>
      <c r="LJO99" s="10"/>
      <c r="LJP99" s="10"/>
      <c r="LJQ99" s="10"/>
      <c r="LJR99" s="10"/>
      <c r="LJS99" s="10"/>
      <c r="LJT99" s="10"/>
      <c r="LJU99" s="10"/>
      <c r="LJV99" s="10"/>
      <c r="LJW99" s="10"/>
      <c r="LJX99" s="10"/>
      <c r="LJY99" s="10"/>
      <c r="LJZ99" s="10"/>
      <c r="LKA99" s="10"/>
      <c r="LKB99" s="10"/>
      <c r="LKC99" s="10"/>
      <c r="LKD99" s="10"/>
      <c r="LKE99" s="10"/>
      <c r="LKF99" s="10"/>
      <c r="LKG99" s="10"/>
      <c r="LKH99" s="10"/>
      <c r="LKI99" s="10"/>
      <c r="LKJ99" s="10"/>
      <c r="LKK99" s="10"/>
      <c r="LKL99" s="10"/>
      <c r="LKM99" s="10"/>
      <c r="LKN99" s="10"/>
      <c r="LKO99" s="10"/>
      <c r="LKP99" s="10"/>
      <c r="LKQ99" s="10"/>
      <c r="LKR99" s="10"/>
      <c r="LKS99" s="10"/>
      <c r="LKT99" s="10"/>
      <c r="LKU99" s="10"/>
      <c r="LKV99" s="10"/>
      <c r="LKW99" s="10"/>
      <c r="LKX99" s="10"/>
      <c r="LKY99" s="10"/>
      <c r="LKZ99" s="10"/>
      <c r="LLA99" s="10"/>
      <c r="LLB99" s="10"/>
      <c r="LLC99" s="10"/>
      <c r="LLD99" s="10"/>
      <c r="LLE99" s="10"/>
      <c r="LLF99" s="10"/>
      <c r="LLG99" s="10"/>
      <c r="LLH99" s="10"/>
      <c r="LLI99" s="10"/>
      <c r="LLJ99" s="10"/>
      <c r="LLK99" s="10"/>
      <c r="LLL99" s="10"/>
      <c r="LLM99" s="10"/>
      <c r="LLN99" s="10"/>
      <c r="LLO99" s="10"/>
      <c r="LLP99" s="10"/>
      <c r="LLQ99" s="10"/>
      <c r="LLR99" s="10"/>
      <c r="LLS99" s="10"/>
      <c r="LLT99" s="10"/>
      <c r="LLU99" s="10"/>
      <c r="LLV99" s="10"/>
      <c r="LLW99" s="10"/>
      <c r="LLX99" s="10"/>
      <c r="LLY99" s="10"/>
      <c r="LLZ99" s="10"/>
      <c r="LMA99" s="10"/>
      <c r="LMB99" s="10"/>
      <c r="LMC99" s="10"/>
      <c r="LMD99" s="10"/>
      <c r="LME99" s="10"/>
      <c r="LMF99" s="10"/>
      <c r="LMG99" s="10"/>
      <c r="LMH99" s="10"/>
      <c r="LMI99" s="10"/>
      <c r="LMJ99" s="10"/>
      <c r="LMK99" s="10"/>
      <c r="LML99" s="10"/>
      <c r="LMM99" s="10"/>
      <c r="LMN99" s="10"/>
      <c r="LMO99" s="10"/>
      <c r="LMP99" s="10"/>
      <c r="LMQ99" s="10"/>
      <c r="LMR99" s="10"/>
      <c r="LMS99" s="10"/>
      <c r="LMT99" s="10"/>
      <c r="LMU99" s="10"/>
      <c r="LMV99" s="10"/>
      <c r="LMW99" s="10"/>
      <c r="LMX99" s="10"/>
      <c r="LMY99" s="10"/>
      <c r="LMZ99" s="10"/>
      <c r="LNA99" s="10"/>
      <c r="LNB99" s="10"/>
      <c r="LNC99" s="10"/>
      <c r="LND99" s="10"/>
      <c r="LNE99" s="10"/>
      <c r="LNF99" s="10"/>
      <c r="LNG99" s="10"/>
      <c r="LNH99" s="10"/>
      <c r="LNI99" s="10"/>
      <c r="LNJ99" s="10"/>
      <c r="LNK99" s="10"/>
      <c r="LNL99" s="10"/>
      <c r="LNM99" s="10"/>
      <c r="LNN99" s="10"/>
      <c r="LNO99" s="10"/>
      <c r="LNP99" s="10"/>
      <c r="LNQ99" s="10"/>
      <c r="LNR99" s="10"/>
      <c r="LNS99" s="10"/>
      <c r="LNT99" s="10"/>
      <c r="LNU99" s="10"/>
      <c r="LNV99" s="10"/>
      <c r="LNW99" s="10"/>
      <c r="LNX99" s="10"/>
      <c r="LNY99" s="10"/>
      <c r="LNZ99" s="10"/>
      <c r="LOA99" s="10"/>
      <c r="LOB99" s="10"/>
      <c r="LOC99" s="10"/>
      <c r="LOD99" s="10"/>
      <c r="LOE99" s="10"/>
      <c r="LOF99" s="10"/>
      <c r="LOG99" s="10"/>
      <c r="LOH99" s="10"/>
      <c r="LOI99" s="10"/>
      <c r="LOJ99" s="10"/>
      <c r="LOK99" s="10"/>
      <c r="LOL99" s="10"/>
      <c r="LOM99" s="10"/>
      <c r="LON99" s="10"/>
      <c r="LOO99" s="10"/>
      <c r="LOP99" s="10"/>
      <c r="LOQ99" s="10"/>
      <c r="LOR99" s="10"/>
      <c r="LOS99" s="10"/>
      <c r="LOT99" s="10"/>
      <c r="LOU99" s="10"/>
      <c r="LOV99" s="10"/>
      <c r="LOW99" s="10"/>
      <c r="LOX99" s="10"/>
      <c r="LOY99" s="10"/>
      <c r="LOZ99" s="10"/>
      <c r="LPA99" s="10"/>
      <c r="LPB99" s="10"/>
      <c r="LPC99" s="10"/>
      <c r="LPD99" s="10"/>
      <c r="LPE99" s="10"/>
      <c r="LPF99" s="10"/>
      <c r="LPG99" s="10"/>
      <c r="LPH99" s="10"/>
      <c r="LPI99" s="10"/>
      <c r="LPJ99" s="10"/>
      <c r="LPK99" s="10"/>
      <c r="LPL99" s="10"/>
      <c r="LPM99" s="10"/>
      <c r="LPN99" s="10"/>
      <c r="LPO99" s="10"/>
      <c r="LPP99" s="10"/>
      <c r="LPQ99" s="10"/>
      <c r="LPR99" s="10"/>
      <c r="LPS99" s="10"/>
      <c r="LPT99" s="10"/>
      <c r="LPU99" s="10"/>
      <c r="LPV99" s="10"/>
      <c r="LPW99" s="10"/>
      <c r="LPX99" s="10"/>
      <c r="LPY99" s="10"/>
      <c r="LPZ99" s="10"/>
      <c r="LQA99" s="10"/>
      <c r="LQB99" s="10"/>
      <c r="LQC99" s="10"/>
      <c r="LQD99" s="10"/>
      <c r="LQE99" s="10"/>
      <c r="LQF99" s="10"/>
      <c r="LQG99" s="10"/>
      <c r="LQH99" s="10"/>
      <c r="LQI99" s="10"/>
      <c r="LQJ99" s="10"/>
      <c r="LQK99" s="10"/>
      <c r="LQL99" s="10"/>
      <c r="LQM99" s="10"/>
      <c r="LQN99" s="10"/>
      <c r="LQO99" s="10"/>
      <c r="LQP99" s="10"/>
      <c r="LQQ99" s="10"/>
      <c r="LQR99" s="10"/>
      <c r="LQS99" s="10"/>
      <c r="LQT99" s="10"/>
      <c r="LQU99" s="10"/>
      <c r="LQV99" s="10"/>
      <c r="LQW99" s="10"/>
      <c r="LQX99" s="10"/>
      <c r="LQY99" s="10"/>
      <c r="LQZ99" s="10"/>
      <c r="LRA99" s="10"/>
      <c r="LRB99" s="10"/>
      <c r="LRC99" s="10"/>
      <c r="LRD99" s="10"/>
      <c r="LRE99" s="10"/>
      <c r="LRF99" s="10"/>
      <c r="LRG99" s="10"/>
      <c r="LRH99" s="10"/>
      <c r="LRI99" s="10"/>
      <c r="LRJ99" s="10"/>
      <c r="LRK99" s="10"/>
      <c r="LRL99" s="10"/>
      <c r="LRM99" s="10"/>
      <c r="LRN99" s="10"/>
      <c r="LRO99" s="10"/>
      <c r="LRP99" s="10"/>
      <c r="LRQ99" s="10"/>
      <c r="LRR99" s="10"/>
      <c r="LRS99" s="10"/>
      <c r="LRT99" s="10"/>
      <c r="LRU99" s="10"/>
      <c r="LRV99" s="10"/>
      <c r="LRW99" s="10"/>
      <c r="LRX99" s="10"/>
      <c r="LRY99" s="10"/>
      <c r="LRZ99" s="10"/>
      <c r="LSA99" s="10"/>
      <c r="LSB99" s="10"/>
      <c r="LSC99" s="10"/>
      <c r="LSD99" s="10"/>
      <c r="LSE99" s="10"/>
      <c r="LSF99" s="10"/>
      <c r="LSG99" s="10"/>
      <c r="LSH99" s="10"/>
      <c r="LSI99" s="10"/>
      <c r="LSJ99" s="10"/>
      <c r="LSK99" s="10"/>
      <c r="LSL99" s="10"/>
      <c r="LSM99" s="10"/>
      <c r="LSN99" s="10"/>
      <c r="LSO99" s="10"/>
      <c r="LSP99" s="10"/>
      <c r="LSQ99" s="10"/>
      <c r="LSR99" s="10"/>
      <c r="LSS99" s="10"/>
      <c r="LST99" s="10"/>
      <c r="LSU99" s="10"/>
      <c r="LSV99" s="10"/>
      <c r="LSW99" s="10"/>
      <c r="LSX99" s="10"/>
      <c r="LSY99" s="10"/>
      <c r="LSZ99" s="10"/>
      <c r="LTA99" s="10"/>
      <c r="LTB99" s="10"/>
      <c r="LTC99" s="10"/>
      <c r="LTD99" s="10"/>
      <c r="LTE99" s="10"/>
      <c r="LTF99" s="10"/>
      <c r="LTG99" s="10"/>
      <c r="LTH99" s="10"/>
      <c r="LTI99" s="10"/>
      <c r="LTJ99" s="10"/>
      <c r="LTK99" s="10"/>
      <c r="LTL99" s="10"/>
      <c r="LTM99" s="10"/>
      <c r="LTN99" s="10"/>
      <c r="LTO99" s="10"/>
      <c r="LTP99" s="10"/>
      <c r="LTQ99" s="10"/>
      <c r="LTR99" s="10"/>
      <c r="LTS99" s="10"/>
      <c r="LTT99" s="10"/>
      <c r="LTU99" s="10"/>
      <c r="LTV99" s="10"/>
      <c r="LTW99" s="10"/>
      <c r="LTX99" s="10"/>
      <c r="LTY99" s="10"/>
      <c r="LTZ99" s="10"/>
      <c r="LUA99" s="10"/>
      <c r="LUB99" s="10"/>
      <c r="LUC99" s="10"/>
      <c r="LUD99" s="10"/>
      <c r="LUE99" s="10"/>
      <c r="LUF99" s="10"/>
      <c r="LUG99" s="10"/>
      <c r="LUH99" s="10"/>
      <c r="LUI99" s="10"/>
      <c r="LUJ99" s="10"/>
      <c r="LUK99" s="10"/>
      <c r="LUL99" s="10"/>
      <c r="LUM99" s="10"/>
      <c r="LUN99" s="10"/>
      <c r="LUO99" s="10"/>
      <c r="LUP99" s="10"/>
      <c r="LUQ99" s="10"/>
      <c r="LUR99" s="10"/>
      <c r="LUS99" s="10"/>
      <c r="LUT99" s="10"/>
      <c r="LUU99" s="10"/>
      <c r="LUV99" s="10"/>
      <c r="LUW99" s="10"/>
      <c r="LUX99" s="10"/>
      <c r="LUY99" s="10"/>
      <c r="LUZ99" s="10"/>
      <c r="LVA99" s="10"/>
      <c r="LVB99" s="10"/>
      <c r="LVC99" s="10"/>
      <c r="LVD99" s="10"/>
      <c r="LVE99" s="10"/>
      <c r="LVF99" s="10"/>
      <c r="LVG99" s="10"/>
      <c r="LVH99" s="10"/>
      <c r="LVI99" s="10"/>
      <c r="LVJ99" s="10"/>
      <c r="LVK99" s="10"/>
      <c r="LVL99" s="10"/>
      <c r="LVM99" s="10"/>
      <c r="LVN99" s="10"/>
      <c r="LVO99" s="10"/>
      <c r="LVP99" s="10"/>
      <c r="LVQ99" s="10"/>
      <c r="LVR99" s="10"/>
      <c r="LVS99" s="10"/>
      <c r="LVT99" s="10"/>
      <c r="LVU99" s="10"/>
      <c r="LVV99" s="10"/>
      <c r="LVW99" s="10"/>
      <c r="LVX99" s="10"/>
      <c r="LVY99" s="10"/>
      <c r="LVZ99" s="10"/>
      <c r="LWA99" s="10"/>
      <c r="LWB99" s="10"/>
      <c r="LWC99" s="10"/>
      <c r="LWD99" s="10"/>
      <c r="LWE99" s="10"/>
      <c r="LWF99" s="10"/>
      <c r="LWG99" s="10"/>
      <c r="LWH99" s="10"/>
      <c r="LWI99" s="10"/>
      <c r="LWJ99" s="10"/>
      <c r="LWK99" s="10"/>
      <c r="LWL99" s="10"/>
      <c r="LWM99" s="10"/>
      <c r="LWN99" s="10"/>
      <c r="LWO99" s="10"/>
      <c r="LWP99" s="10"/>
      <c r="LWQ99" s="10"/>
      <c r="LWR99" s="10"/>
      <c r="LWS99" s="10"/>
      <c r="LWT99" s="10"/>
      <c r="LWU99" s="10"/>
      <c r="LWV99" s="10"/>
      <c r="LWW99" s="10"/>
      <c r="LWX99" s="10"/>
      <c r="LWY99" s="10"/>
      <c r="LWZ99" s="10"/>
      <c r="LXA99" s="10"/>
      <c r="LXB99" s="10"/>
      <c r="LXC99" s="10"/>
      <c r="LXD99" s="10"/>
      <c r="LXE99" s="10"/>
      <c r="LXF99" s="10"/>
      <c r="LXG99" s="10"/>
      <c r="LXH99" s="10"/>
      <c r="LXI99" s="10"/>
      <c r="LXJ99" s="10"/>
      <c r="LXK99" s="10"/>
      <c r="LXL99" s="10"/>
      <c r="LXM99" s="10"/>
      <c r="LXN99" s="10"/>
      <c r="LXO99" s="10"/>
      <c r="LXP99" s="10"/>
      <c r="LXQ99" s="10"/>
      <c r="LXR99" s="10"/>
      <c r="LXS99" s="10"/>
      <c r="LXT99" s="10"/>
      <c r="LXU99" s="10"/>
      <c r="LXV99" s="10"/>
      <c r="LXW99" s="10"/>
      <c r="LXX99" s="10"/>
      <c r="LXY99" s="10"/>
      <c r="LXZ99" s="10"/>
      <c r="LYA99" s="10"/>
      <c r="LYB99" s="10"/>
      <c r="LYC99" s="10"/>
      <c r="LYD99" s="10"/>
      <c r="LYE99" s="10"/>
      <c r="LYF99" s="10"/>
      <c r="LYG99" s="10"/>
      <c r="LYH99" s="10"/>
      <c r="LYI99" s="10"/>
      <c r="LYJ99" s="10"/>
      <c r="LYK99" s="10"/>
      <c r="LYL99" s="10"/>
      <c r="LYM99" s="10"/>
      <c r="LYN99" s="10"/>
      <c r="LYO99" s="10"/>
      <c r="LYP99" s="10"/>
      <c r="LYQ99" s="10"/>
      <c r="LYR99" s="10"/>
      <c r="LYS99" s="10"/>
      <c r="LYT99" s="10"/>
      <c r="LYU99" s="10"/>
      <c r="LYV99" s="10"/>
      <c r="LYW99" s="10"/>
      <c r="LYX99" s="10"/>
      <c r="LYY99" s="10"/>
      <c r="LYZ99" s="10"/>
      <c r="LZA99" s="10"/>
      <c r="LZB99" s="10"/>
      <c r="LZC99" s="10"/>
      <c r="LZD99" s="10"/>
      <c r="LZE99" s="10"/>
      <c r="LZF99" s="10"/>
      <c r="LZG99" s="10"/>
      <c r="LZH99" s="10"/>
      <c r="LZI99" s="10"/>
      <c r="LZJ99" s="10"/>
      <c r="LZK99" s="10"/>
      <c r="LZL99" s="10"/>
      <c r="LZM99" s="10"/>
      <c r="LZN99" s="10"/>
      <c r="LZO99" s="10"/>
      <c r="LZP99" s="10"/>
      <c r="LZQ99" s="10"/>
      <c r="LZR99" s="10"/>
      <c r="LZS99" s="10"/>
      <c r="LZT99" s="10"/>
      <c r="LZU99" s="10"/>
      <c r="LZV99" s="10"/>
      <c r="LZW99" s="10"/>
      <c r="LZX99" s="10"/>
      <c r="LZY99" s="10"/>
      <c r="LZZ99" s="10"/>
      <c r="MAA99" s="10"/>
      <c r="MAB99" s="10"/>
      <c r="MAC99" s="10"/>
      <c r="MAD99" s="10"/>
      <c r="MAE99" s="10"/>
      <c r="MAF99" s="10"/>
      <c r="MAG99" s="10"/>
      <c r="MAH99" s="10"/>
      <c r="MAI99" s="10"/>
      <c r="MAJ99" s="10"/>
      <c r="MAK99" s="10"/>
      <c r="MAL99" s="10"/>
      <c r="MAM99" s="10"/>
      <c r="MAN99" s="10"/>
      <c r="MAO99" s="10"/>
      <c r="MAP99" s="10"/>
      <c r="MAQ99" s="10"/>
      <c r="MAR99" s="10"/>
      <c r="MAS99" s="10"/>
      <c r="MAT99" s="10"/>
      <c r="MAU99" s="10"/>
      <c r="MAV99" s="10"/>
      <c r="MAW99" s="10"/>
      <c r="MAX99" s="10"/>
      <c r="MAY99" s="10"/>
      <c r="MAZ99" s="10"/>
      <c r="MBA99" s="10"/>
      <c r="MBB99" s="10"/>
      <c r="MBC99" s="10"/>
      <c r="MBD99" s="10"/>
      <c r="MBE99" s="10"/>
      <c r="MBF99" s="10"/>
      <c r="MBG99" s="10"/>
      <c r="MBH99" s="10"/>
      <c r="MBI99" s="10"/>
      <c r="MBJ99" s="10"/>
      <c r="MBK99" s="10"/>
      <c r="MBL99" s="10"/>
      <c r="MBM99" s="10"/>
      <c r="MBN99" s="10"/>
      <c r="MBO99" s="10"/>
      <c r="MBP99" s="10"/>
      <c r="MBQ99" s="10"/>
      <c r="MBR99" s="10"/>
      <c r="MBS99" s="10"/>
      <c r="MBT99" s="10"/>
      <c r="MBU99" s="10"/>
      <c r="MBV99" s="10"/>
      <c r="MBW99" s="10"/>
      <c r="MBX99" s="10"/>
      <c r="MBY99" s="10"/>
      <c r="MBZ99" s="10"/>
      <c r="MCA99" s="10"/>
      <c r="MCB99" s="10"/>
      <c r="MCC99" s="10"/>
      <c r="MCD99" s="10"/>
      <c r="MCE99" s="10"/>
      <c r="MCF99" s="10"/>
      <c r="MCG99" s="10"/>
      <c r="MCH99" s="10"/>
      <c r="MCI99" s="10"/>
      <c r="MCJ99" s="10"/>
      <c r="MCK99" s="10"/>
      <c r="MCL99" s="10"/>
      <c r="MCM99" s="10"/>
      <c r="MCN99" s="10"/>
      <c r="MCO99" s="10"/>
      <c r="MCP99" s="10"/>
      <c r="MCQ99" s="10"/>
      <c r="MCR99" s="10"/>
      <c r="MCS99" s="10"/>
      <c r="MCT99" s="10"/>
      <c r="MCU99" s="10"/>
      <c r="MCV99" s="10"/>
      <c r="MCW99" s="10"/>
      <c r="MCX99" s="10"/>
      <c r="MCY99" s="10"/>
      <c r="MCZ99" s="10"/>
      <c r="MDA99" s="10"/>
      <c r="MDB99" s="10"/>
      <c r="MDC99" s="10"/>
      <c r="MDD99" s="10"/>
      <c r="MDE99" s="10"/>
      <c r="MDF99" s="10"/>
      <c r="MDG99" s="10"/>
      <c r="MDH99" s="10"/>
      <c r="MDI99" s="10"/>
      <c r="MDJ99" s="10"/>
      <c r="MDK99" s="10"/>
      <c r="MDL99" s="10"/>
      <c r="MDM99" s="10"/>
      <c r="MDN99" s="10"/>
      <c r="MDO99" s="10"/>
      <c r="MDP99" s="10"/>
      <c r="MDQ99" s="10"/>
      <c r="MDR99" s="10"/>
      <c r="MDS99" s="10"/>
      <c r="MDT99" s="10"/>
      <c r="MDU99" s="10"/>
      <c r="MDV99" s="10"/>
      <c r="MDW99" s="10"/>
      <c r="MDX99" s="10"/>
      <c r="MDY99" s="10"/>
      <c r="MDZ99" s="10"/>
      <c r="MEA99" s="10"/>
      <c r="MEB99" s="10"/>
      <c r="MEC99" s="10"/>
      <c r="MED99" s="10"/>
      <c r="MEE99" s="10"/>
      <c r="MEF99" s="10"/>
      <c r="MEG99" s="10"/>
      <c r="MEH99" s="10"/>
      <c r="MEI99" s="10"/>
      <c r="MEJ99" s="10"/>
      <c r="MEK99" s="10"/>
      <c r="MEL99" s="10"/>
      <c r="MEM99" s="10"/>
      <c r="MEN99" s="10"/>
      <c r="MEO99" s="10"/>
      <c r="MEP99" s="10"/>
      <c r="MEQ99" s="10"/>
      <c r="MER99" s="10"/>
      <c r="MES99" s="10"/>
      <c r="MET99" s="10"/>
      <c r="MEU99" s="10"/>
      <c r="MEV99" s="10"/>
      <c r="MEW99" s="10"/>
      <c r="MEX99" s="10"/>
      <c r="MEY99" s="10"/>
      <c r="MEZ99" s="10"/>
      <c r="MFA99" s="10"/>
      <c r="MFB99" s="10"/>
      <c r="MFC99" s="10"/>
      <c r="MFD99" s="10"/>
      <c r="MFE99" s="10"/>
      <c r="MFF99" s="10"/>
      <c r="MFG99" s="10"/>
      <c r="MFH99" s="10"/>
      <c r="MFI99" s="10"/>
      <c r="MFJ99" s="10"/>
      <c r="MFK99" s="10"/>
      <c r="MFL99" s="10"/>
      <c r="MFM99" s="10"/>
      <c r="MFN99" s="10"/>
      <c r="MFO99" s="10"/>
      <c r="MFP99" s="10"/>
      <c r="MFQ99" s="10"/>
      <c r="MFR99" s="10"/>
      <c r="MFS99" s="10"/>
      <c r="MFT99" s="10"/>
      <c r="MFU99" s="10"/>
      <c r="MFV99" s="10"/>
      <c r="MFW99" s="10"/>
      <c r="MFX99" s="10"/>
      <c r="MFY99" s="10"/>
      <c r="MFZ99" s="10"/>
      <c r="MGA99" s="10"/>
      <c r="MGB99" s="10"/>
      <c r="MGC99" s="10"/>
      <c r="MGD99" s="10"/>
      <c r="MGE99" s="10"/>
      <c r="MGF99" s="10"/>
      <c r="MGG99" s="10"/>
      <c r="MGH99" s="10"/>
      <c r="MGI99" s="10"/>
      <c r="MGJ99" s="10"/>
      <c r="MGK99" s="10"/>
      <c r="MGL99" s="10"/>
      <c r="MGM99" s="10"/>
      <c r="MGN99" s="10"/>
      <c r="MGO99" s="10"/>
      <c r="MGP99" s="10"/>
      <c r="MGQ99" s="10"/>
      <c r="MGR99" s="10"/>
      <c r="MGS99" s="10"/>
      <c r="MGT99" s="10"/>
      <c r="MGU99" s="10"/>
      <c r="MGV99" s="10"/>
      <c r="MGW99" s="10"/>
      <c r="MGX99" s="10"/>
      <c r="MGY99" s="10"/>
      <c r="MGZ99" s="10"/>
      <c r="MHA99" s="10"/>
      <c r="MHB99" s="10"/>
      <c r="MHC99" s="10"/>
      <c r="MHD99" s="10"/>
      <c r="MHE99" s="10"/>
      <c r="MHF99" s="10"/>
      <c r="MHG99" s="10"/>
      <c r="MHH99" s="10"/>
      <c r="MHI99" s="10"/>
      <c r="MHJ99" s="10"/>
      <c r="MHK99" s="10"/>
      <c r="MHL99" s="10"/>
      <c r="MHM99" s="10"/>
      <c r="MHN99" s="10"/>
      <c r="MHO99" s="10"/>
      <c r="MHP99" s="10"/>
      <c r="MHQ99" s="10"/>
      <c r="MHR99" s="10"/>
      <c r="MHS99" s="10"/>
      <c r="MHT99" s="10"/>
      <c r="MHU99" s="10"/>
      <c r="MHV99" s="10"/>
      <c r="MHW99" s="10"/>
      <c r="MHX99" s="10"/>
      <c r="MHY99" s="10"/>
      <c r="MHZ99" s="10"/>
      <c r="MIA99" s="10"/>
      <c r="MIB99" s="10"/>
      <c r="MIC99" s="10"/>
      <c r="MID99" s="10"/>
      <c r="MIE99" s="10"/>
      <c r="MIF99" s="10"/>
      <c r="MIG99" s="10"/>
      <c r="MIH99" s="10"/>
      <c r="MII99" s="10"/>
      <c r="MIJ99" s="10"/>
      <c r="MIK99" s="10"/>
      <c r="MIL99" s="10"/>
      <c r="MIM99" s="10"/>
      <c r="MIN99" s="10"/>
      <c r="MIO99" s="10"/>
      <c r="MIP99" s="10"/>
      <c r="MIQ99" s="10"/>
      <c r="MIR99" s="10"/>
      <c r="MIS99" s="10"/>
      <c r="MIT99" s="10"/>
      <c r="MIU99" s="10"/>
      <c r="MIV99" s="10"/>
      <c r="MIW99" s="10"/>
      <c r="MIX99" s="10"/>
      <c r="MIY99" s="10"/>
      <c r="MIZ99" s="10"/>
      <c r="MJA99" s="10"/>
      <c r="MJB99" s="10"/>
      <c r="MJC99" s="10"/>
      <c r="MJD99" s="10"/>
      <c r="MJE99" s="10"/>
      <c r="MJF99" s="10"/>
      <c r="MJG99" s="10"/>
      <c r="MJH99" s="10"/>
      <c r="MJI99" s="10"/>
      <c r="MJJ99" s="10"/>
      <c r="MJK99" s="10"/>
      <c r="MJL99" s="10"/>
      <c r="MJM99" s="10"/>
      <c r="MJN99" s="10"/>
      <c r="MJO99" s="10"/>
      <c r="MJP99" s="10"/>
      <c r="MJQ99" s="10"/>
      <c r="MJR99" s="10"/>
      <c r="MJS99" s="10"/>
      <c r="MJT99" s="10"/>
      <c r="MJU99" s="10"/>
      <c r="MJV99" s="10"/>
      <c r="MJW99" s="10"/>
      <c r="MJX99" s="10"/>
      <c r="MJY99" s="10"/>
      <c r="MJZ99" s="10"/>
      <c r="MKA99" s="10"/>
      <c r="MKB99" s="10"/>
      <c r="MKC99" s="10"/>
      <c r="MKD99" s="10"/>
      <c r="MKE99" s="10"/>
      <c r="MKF99" s="10"/>
      <c r="MKG99" s="10"/>
      <c r="MKH99" s="10"/>
      <c r="MKI99" s="10"/>
      <c r="MKJ99" s="10"/>
      <c r="MKK99" s="10"/>
      <c r="MKL99" s="10"/>
      <c r="MKM99" s="10"/>
      <c r="MKN99" s="10"/>
      <c r="MKO99" s="10"/>
      <c r="MKP99" s="10"/>
      <c r="MKQ99" s="10"/>
      <c r="MKR99" s="10"/>
      <c r="MKS99" s="10"/>
      <c r="MKT99" s="10"/>
      <c r="MKU99" s="10"/>
      <c r="MKV99" s="10"/>
      <c r="MKW99" s="10"/>
      <c r="MKX99" s="10"/>
      <c r="MKY99" s="10"/>
      <c r="MKZ99" s="10"/>
      <c r="MLA99" s="10"/>
      <c r="MLB99" s="10"/>
      <c r="MLC99" s="10"/>
      <c r="MLD99" s="10"/>
      <c r="MLE99" s="10"/>
      <c r="MLF99" s="10"/>
      <c r="MLG99" s="10"/>
      <c r="MLH99" s="10"/>
      <c r="MLI99" s="10"/>
      <c r="MLJ99" s="10"/>
      <c r="MLK99" s="10"/>
      <c r="MLL99" s="10"/>
      <c r="MLM99" s="10"/>
      <c r="MLN99" s="10"/>
      <c r="MLO99" s="10"/>
      <c r="MLP99" s="10"/>
      <c r="MLQ99" s="10"/>
      <c r="MLR99" s="10"/>
      <c r="MLS99" s="10"/>
      <c r="MLT99" s="10"/>
      <c r="MLU99" s="10"/>
      <c r="MLV99" s="10"/>
      <c r="MLW99" s="10"/>
      <c r="MLX99" s="10"/>
      <c r="MLY99" s="10"/>
      <c r="MLZ99" s="10"/>
      <c r="MMA99" s="10"/>
      <c r="MMB99" s="10"/>
      <c r="MMC99" s="10"/>
      <c r="MMD99" s="10"/>
      <c r="MME99" s="10"/>
      <c r="MMF99" s="10"/>
      <c r="MMG99" s="10"/>
      <c r="MMH99" s="10"/>
      <c r="MMI99" s="10"/>
      <c r="MMJ99" s="10"/>
      <c r="MMK99" s="10"/>
      <c r="MML99" s="10"/>
      <c r="MMM99" s="10"/>
      <c r="MMN99" s="10"/>
      <c r="MMO99" s="10"/>
      <c r="MMP99" s="10"/>
      <c r="MMQ99" s="10"/>
      <c r="MMR99" s="10"/>
      <c r="MMS99" s="10"/>
      <c r="MMT99" s="10"/>
      <c r="MMU99" s="10"/>
      <c r="MMV99" s="10"/>
      <c r="MMW99" s="10"/>
      <c r="MMX99" s="10"/>
      <c r="MMY99" s="10"/>
      <c r="MMZ99" s="10"/>
      <c r="MNA99" s="10"/>
      <c r="MNB99" s="10"/>
      <c r="MNC99" s="10"/>
      <c r="MND99" s="10"/>
      <c r="MNE99" s="10"/>
      <c r="MNF99" s="10"/>
      <c r="MNG99" s="10"/>
      <c r="MNH99" s="10"/>
      <c r="MNI99" s="10"/>
      <c r="MNJ99" s="10"/>
      <c r="MNK99" s="10"/>
      <c r="MNL99" s="10"/>
      <c r="MNM99" s="10"/>
      <c r="MNN99" s="10"/>
      <c r="MNO99" s="10"/>
      <c r="MNP99" s="10"/>
      <c r="MNQ99" s="10"/>
      <c r="MNR99" s="10"/>
      <c r="MNS99" s="10"/>
      <c r="MNT99" s="10"/>
      <c r="MNU99" s="10"/>
      <c r="MNV99" s="10"/>
      <c r="MNW99" s="10"/>
      <c r="MNX99" s="10"/>
      <c r="MNY99" s="10"/>
      <c r="MNZ99" s="10"/>
      <c r="MOA99" s="10"/>
      <c r="MOB99" s="10"/>
      <c r="MOC99" s="10"/>
      <c r="MOD99" s="10"/>
      <c r="MOE99" s="10"/>
      <c r="MOF99" s="10"/>
      <c r="MOG99" s="10"/>
      <c r="MOH99" s="10"/>
      <c r="MOI99" s="10"/>
      <c r="MOJ99" s="10"/>
      <c r="MOK99" s="10"/>
      <c r="MOL99" s="10"/>
      <c r="MOM99" s="10"/>
      <c r="MON99" s="10"/>
      <c r="MOO99" s="10"/>
      <c r="MOP99" s="10"/>
      <c r="MOQ99" s="10"/>
      <c r="MOR99" s="10"/>
      <c r="MOS99" s="10"/>
      <c r="MOT99" s="10"/>
      <c r="MOU99" s="10"/>
      <c r="MOV99" s="10"/>
      <c r="MOW99" s="10"/>
      <c r="MOX99" s="10"/>
      <c r="MOY99" s="10"/>
      <c r="MOZ99" s="10"/>
      <c r="MPA99" s="10"/>
      <c r="MPB99" s="10"/>
      <c r="MPC99" s="10"/>
      <c r="MPD99" s="10"/>
      <c r="MPE99" s="10"/>
      <c r="MPF99" s="10"/>
      <c r="MPG99" s="10"/>
      <c r="MPH99" s="10"/>
      <c r="MPI99" s="10"/>
      <c r="MPJ99" s="10"/>
      <c r="MPK99" s="10"/>
      <c r="MPL99" s="10"/>
      <c r="MPM99" s="10"/>
      <c r="MPN99" s="10"/>
      <c r="MPO99" s="10"/>
      <c r="MPP99" s="10"/>
      <c r="MPQ99" s="10"/>
      <c r="MPR99" s="10"/>
      <c r="MPS99" s="10"/>
      <c r="MPT99" s="10"/>
      <c r="MPU99" s="10"/>
      <c r="MPV99" s="10"/>
      <c r="MPW99" s="10"/>
      <c r="MPX99" s="10"/>
      <c r="MPY99" s="10"/>
      <c r="MPZ99" s="10"/>
      <c r="MQA99" s="10"/>
      <c r="MQB99" s="10"/>
      <c r="MQC99" s="10"/>
      <c r="MQD99" s="10"/>
      <c r="MQE99" s="10"/>
      <c r="MQF99" s="10"/>
      <c r="MQG99" s="10"/>
      <c r="MQH99" s="10"/>
      <c r="MQI99" s="10"/>
      <c r="MQJ99" s="10"/>
      <c r="MQK99" s="10"/>
      <c r="MQL99" s="10"/>
      <c r="MQM99" s="10"/>
      <c r="MQN99" s="10"/>
      <c r="MQO99" s="10"/>
      <c r="MQP99" s="10"/>
      <c r="MQQ99" s="10"/>
      <c r="MQR99" s="10"/>
      <c r="MQS99" s="10"/>
      <c r="MQT99" s="10"/>
      <c r="MQU99" s="10"/>
      <c r="MQV99" s="10"/>
      <c r="MQW99" s="10"/>
      <c r="MQX99" s="10"/>
      <c r="MQY99" s="10"/>
      <c r="MQZ99" s="10"/>
      <c r="MRA99" s="10"/>
      <c r="MRB99" s="10"/>
      <c r="MRC99" s="10"/>
      <c r="MRD99" s="10"/>
      <c r="MRE99" s="10"/>
      <c r="MRF99" s="10"/>
      <c r="MRG99" s="10"/>
      <c r="MRH99" s="10"/>
      <c r="MRI99" s="10"/>
      <c r="MRJ99" s="10"/>
      <c r="MRK99" s="10"/>
      <c r="MRL99" s="10"/>
      <c r="MRM99" s="10"/>
      <c r="MRN99" s="10"/>
      <c r="MRO99" s="10"/>
      <c r="MRP99" s="10"/>
      <c r="MRQ99" s="10"/>
      <c r="MRR99" s="10"/>
      <c r="MRS99" s="10"/>
      <c r="MRT99" s="10"/>
      <c r="MRU99" s="10"/>
      <c r="MRV99" s="10"/>
      <c r="MRW99" s="10"/>
      <c r="MRX99" s="10"/>
      <c r="MRY99" s="10"/>
      <c r="MRZ99" s="10"/>
      <c r="MSA99" s="10"/>
      <c r="MSB99" s="10"/>
      <c r="MSC99" s="10"/>
      <c r="MSD99" s="10"/>
      <c r="MSE99" s="10"/>
      <c r="MSF99" s="10"/>
      <c r="MSG99" s="10"/>
      <c r="MSH99" s="10"/>
      <c r="MSI99" s="10"/>
      <c r="MSJ99" s="10"/>
      <c r="MSK99" s="10"/>
      <c r="MSL99" s="10"/>
      <c r="MSM99" s="10"/>
      <c r="MSN99" s="10"/>
      <c r="MSO99" s="10"/>
      <c r="MSP99" s="10"/>
      <c r="MSQ99" s="10"/>
      <c r="MSR99" s="10"/>
      <c r="MSS99" s="10"/>
      <c r="MST99" s="10"/>
      <c r="MSU99" s="10"/>
      <c r="MSV99" s="10"/>
      <c r="MSW99" s="10"/>
      <c r="MSX99" s="10"/>
      <c r="MSY99" s="10"/>
      <c r="MSZ99" s="10"/>
      <c r="MTA99" s="10"/>
      <c r="MTB99" s="10"/>
      <c r="MTC99" s="10"/>
      <c r="MTD99" s="10"/>
      <c r="MTE99" s="10"/>
      <c r="MTF99" s="10"/>
      <c r="MTG99" s="10"/>
      <c r="MTH99" s="10"/>
      <c r="MTI99" s="10"/>
      <c r="MTJ99" s="10"/>
      <c r="MTK99" s="10"/>
      <c r="MTL99" s="10"/>
      <c r="MTM99" s="10"/>
      <c r="MTN99" s="10"/>
      <c r="MTO99" s="10"/>
      <c r="MTP99" s="10"/>
      <c r="MTQ99" s="10"/>
      <c r="MTR99" s="10"/>
      <c r="MTS99" s="10"/>
      <c r="MTT99" s="10"/>
      <c r="MTU99" s="10"/>
      <c r="MTV99" s="10"/>
      <c r="MTW99" s="10"/>
      <c r="MTX99" s="10"/>
      <c r="MTY99" s="10"/>
      <c r="MTZ99" s="10"/>
      <c r="MUA99" s="10"/>
      <c r="MUB99" s="10"/>
      <c r="MUC99" s="10"/>
      <c r="MUD99" s="10"/>
      <c r="MUE99" s="10"/>
      <c r="MUF99" s="10"/>
      <c r="MUG99" s="10"/>
      <c r="MUH99" s="10"/>
      <c r="MUI99" s="10"/>
      <c r="MUJ99" s="10"/>
      <c r="MUK99" s="10"/>
      <c r="MUL99" s="10"/>
      <c r="MUM99" s="10"/>
      <c r="MUN99" s="10"/>
      <c r="MUO99" s="10"/>
      <c r="MUP99" s="10"/>
      <c r="MUQ99" s="10"/>
      <c r="MUR99" s="10"/>
      <c r="MUS99" s="10"/>
      <c r="MUT99" s="10"/>
      <c r="MUU99" s="10"/>
      <c r="MUV99" s="10"/>
      <c r="MUW99" s="10"/>
      <c r="MUX99" s="10"/>
      <c r="MUY99" s="10"/>
      <c r="MUZ99" s="10"/>
      <c r="MVA99" s="10"/>
      <c r="MVB99" s="10"/>
      <c r="MVC99" s="10"/>
      <c r="MVD99" s="10"/>
      <c r="MVE99" s="10"/>
      <c r="MVF99" s="10"/>
      <c r="MVG99" s="10"/>
      <c r="MVH99" s="10"/>
      <c r="MVI99" s="10"/>
      <c r="MVJ99" s="10"/>
      <c r="MVK99" s="10"/>
      <c r="MVL99" s="10"/>
      <c r="MVM99" s="10"/>
      <c r="MVN99" s="10"/>
      <c r="MVO99" s="10"/>
      <c r="MVP99" s="10"/>
      <c r="MVQ99" s="10"/>
      <c r="MVR99" s="10"/>
      <c r="MVS99" s="10"/>
      <c r="MVT99" s="10"/>
      <c r="MVU99" s="10"/>
      <c r="MVV99" s="10"/>
      <c r="MVW99" s="10"/>
      <c r="MVX99" s="10"/>
      <c r="MVY99" s="10"/>
      <c r="MVZ99" s="10"/>
      <c r="MWA99" s="10"/>
      <c r="MWB99" s="10"/>
      <c r="MWC99" s="10"/>
      <c r="MWD99" s="10"/>
      <c r="MWE99" s="10"/>
      <c r="MWF99" s="10"/>
      <c r="MWG99" s="10"/>
      <c r="MWH99" s="10"/>
      <c r="MWI99" s="10"/>
      <c r="MWJ99" s="10"/>
      <c r="MWK99" s="10"/>
      <c r="MWL99" s="10"/>
      <c r="MWM99" s="10"/>
      <c r="MWN99" s="10"/>
      <c r="MWO99" s="10"/>
      <c r="MWP99" s="10"/>
      <c r="MWQ99" s="10"/>
      <c r="MWR99" s="10"/>
      <c r="MWS99" s="10"/>
      <c r="MWT99" s="10"/>
      <c r="MWU99" s="10"/>
      <c r="MWV99" s="10"/>
      <c r="MWW99" s="10"/>
      <c r="MWX99" s="10"/>
      <c r="MWY99" s="10"/>
      <c r="MWZ99" s="10"/>
      <c r="MXA99" s="10"/>
      <c r="MXB99" s="10"/>
      <c r="MXC99" s="10"/>
      <c r="MXD99" s="10"/>
      <c r="MXE99" s="10"/>
      <c r="MXF99" s="10"/>
      <c r="MXG99" s="10"/>
      <c r="MXH99" s="10"/>
      <c r="MXI99" s="10"/>
      <c r="MXJ99" s="10"/>
      <c r="MXK99" s="10"/>
      <c r="MXL99" s="10"/>
      <c r="MXM99" s="10"/>
      <c r="MXN99" s="10"/>
      <c r="MXO99" s="10"/>
      <c r="MXP99" s="10"/>
      <c r="MXQ99" s="10"/>
      <c r="MXR99" s="10"/>
      <c r="MXS99" s="10"/>
      <c r="MXT99" s="10"/>
      <c r="MXU99" s="10"/>
      <c r="MXV99" s="10"/>
      <c r="MXW99" s="10"/>
      <c r="MXX99" s="10"/>
      <c r="MXY99" s="10"/>
      <c r="MXZ99" s="10"/>
      <c r="MYA99" s="10"/>
      <c r="MYB99" s="10"/>
      <c r="MYC99" s="10"/>
      <c r="MYD99" s="10"/>
      <c r="MYE99" s="10"/>
      <c r="MYF99" s="10"/>
      <c r="MYG99" s="10"/>
      <c r="MYH99" s="10"/>
      <c r="MYI99" s="10"/>
      <c r="MYJ99" s="10"/>
      <c r="MYK99" s="10"/>
      <c r="MYL99" s="10"/>
      <c r="MYM99" s="10"/>
      <c r="MYN99" s="10"/>
      <c r="MYO99" s="10"/>
      <c r="MYP99" s="10"/>
      <c r="MYQ99" s="10"/>
      <c r="MYR99" s="10"/>
      <c r="MYS99" s="10"/>
      <c r="MYT99" s="10"/>
      <c r="MYU99" s="10"/>
      <c r="MYV99" s="10"/>
      <c r="MYW99" s="10"/>
      <c r="MYX99" s="10"/>
      <c r="MYY99" s="10"/>
      <c r="MYZ99" s="10"/>
      <c r="MZA99" s="10"/>
      <c r="MZB99" s="10"/>
      <c r="MZC99" s="10"/>
      <c r="MZD99" s="10"/>
      <c r="MZE99" s="10"/>
      <c r="MZF99" s="10"/>
      <c r="MZG99" s="10"/>
      <c r="MZH99" s="10"/>
      <c r="MZI99" s="10"/>
      <c r="MZJ99" s="10"/>
      <c r="MZK99" s="10"/>
      <c r="MZL99" s="10"/>
      <c r="MZM99" s="10"/>
      <c r="MZN99" s="10"/>
      <c r="MZO99" s="10"/>
      <c r="MZP99" s="10"/>
      <c r="MZQ99" s="10"/>
      <c r="MZR99" s="10"/>
      <c r="MZS99" s="10"/>
      <c r="MZT99" s="10"/>
      <c r="MZU99" s="10"/>
      <c r="MZV99" s="10"/>
      <c r="MZW99" s="10"/>
      <c r="MZX99" s="10"/>
      <c r="MZY99" s="10"/>
      <c r="MZZ99" s="10"/>
      <c r="NAA99" s="10"/>
      <c r="NAB99" s="10"/>
      <c r="NAC99" s="10"/>
      <c r="NAD99" s="10"/>
      <c r="NAE99" s="10"/>
      <c r="NAF99" s="10"/>
      <c r="NAG99" s="10"/>
      <c r="NAH99" s="10"/>
      <c r="NAI99" s="10"/>
      <c r="NAJ99" s="10"/>
      <c r="NAK99" s="10"/>
      <c r="NAL99" s="10"/>
      <c r="NAM99" s="10"/>
      <c r="NAN99" s="10"/>
      <c r="NAO99" s="10"/>
      <c r="NAP99" s="10"/>
      <c r="NAQ99" s="10"/>
      <c r="NAR99" s="10"/>
      <c r="NAS99" s="10"/>
      <c r="NAT99" s="10"/>
      <c r="NAU99" s="10"/>
      <c r="NAV99" s="10"/>
      <c r="NAW99" s="10"/>
      <c r="NAX99" s="10"/>
      <c r="NAY99" s="10"/>
      <c r="NAZ99" s="10"/>
      <c r="NBA99" s="10"/>
      <c r="NBB99" s="10"/>
      <c r="NBC99" s="10"/>
      <c r="NBD99" s="10"/>
      <c r="NBE99" s="10"/>
      <c r="NBF99" s="10"/>
      <c r="NBG99" s="10"/>
      <c r="NBH99" s="10"/>
      <c r="NBI99" s="10"/>
      <c r="NBJ99" s="10"/>
      <c r="NBK99" s="10"/>
      <c r="NBL99" s="10"/>
      <c r="NBM99" s="10"/>
      <c r="NBN99" s="10"/>
      <c r="NBO99" s="10"/>
      <c r="NBP99" s="10"/>
      <c r="NBQ99" s="10"/>
      <c r="NBR99" s="10"/>
      <c r="NBS99" s="10"/>
      <c r="NBT99" s="10"/>
      <c r="NBU99" s="10"/>
      <c r="NBV99" s="10"/>
      <c r="NBW99" s="10"/>
      <c r="NBX99" s="10"/>
      <c r="NBY99" s="10"/>
      <c r="NBZ99" s="10"/>
      <c r="NCA99" s="10"/>
      <c r="NCB99" s="10"/>
      <c r="NCC99" s="10"/>
      <c r="NCD99" s="10"/>
      <c r="NCE99" s="10"/>
      <c r="NCF99" s="10"/>
      <c r="NCG99" s="10"/>
      <c r="NCH99" s="10"/>
      <c r="NCI99" s="10"/>
      <c r="NCJ99" s="10"/>
      <c r="NCK99" s="10"/>
      <c r="NCL99" s="10"/>
      <c r="NCM99" s="10"/>
      <c r="NCN99" s="10"/>
      <c r="NCO99" s="10"/>
      <c r="NCP99" s="10"/>
      <c r="NCQ99" s="10"/>
      <c r="NCR99" s="10"/>
      <c r="NCS99" s="10"/>
      <c r="NCT99" s="10"/>
      <c r="NCU99" s="10"/>
      <c r="NCV99" s="10"/>
      <c r="NCW99" s="10"/>
      <c r="NCX99" s="10"/>
      <c r="NCY99" s="10"/>
      <c r="NCZ99" s="10"/>
      <c r="NDA99" s="10"/>
      <c r="NDB99" s="10"/>
      <c r="NDC99" s="10"/>
      <c r="NDD99" s="10"/>
      <c r="NDE99" s="10"/>
      <c r="NDF99" s="10"/>
      <c r="NDG99" s="10"/>
      <c r="NDH99" s="10"/>
      <c r="NDI99" s="10"/>
      <c r="NDJ99" s="10"/>
      <c r="NDK99" s="10"/>
      <c r="NDL99" s="10"/>
      <c r="NDM99" s="10"/>
      <c r="NDN99" s="10"/>
      <c r="NDO99" s="10"/>
      <c r="NDP99" s="10"/>
      <c r="NDQ99" s="10"/>
      <c r="NDR99" s="10"/>
      <c r="NDS99" s="10"/>
      <c r="NDT99" s="10"/>
      <c r="NDU99" s="10"/>
      <c r="NDV99" s="10"/>
      <c r="NDW99" s="10"/>
      <c r="NDX99" s="10"/>
      <c r="NDY99" s="10"/>
      <c r="NDZ99" s="10"/>
      <c r="NEA99" s="10"/>
      <c r="NEB99" s="10"/>
      <c r="NEC99" s="10"/>
      <c r="NED99" s="10"/>
      <c r="NEE99" s="10"/>
      <c r="NEF99" s="10"/>
      <c r="NEG99" s="10"/>
      <c r="NEH99" s="10"/>
      <c r="NEI99" s="10"/>
      <c r="NEJ99" s="10"/>
      <c r="NEK99" s="10"/>
      <c r="NEL99" s="10"/>
      <c r="NEM99" s="10"/>
      <c r="NEN99" s="10"/>
      <c r="NEO99" s="10"/>
      <c r="NEP99" s="10"/>
      <c r="NEQ99" s="10"/>
      <c r="NER99" s="10"/>
      <c r="NES99" s="10"/>
      <c r="NET99" s="10"/>
      <c r="NEU99" s="10"/>
      <c r="NEV99" s="10"/>
      <c r="NEW99" s="10"/>
      <c r="NEX99" s="10"/>
      <c r="NEY99" s="10"/>
      <c r="NEZ99" s="10"/>
      <c r="NFA99" s="10"/>
      <c r="NFB99" s="10"/>
      <c r="NFC99" s="10"/>
      <c r="NFD99" s="10"/>
      <c r="NFE99" s="10"/>
      <c r="NFF99" s="10"/>
      <c r="NFG99" s="10"/>
      <c r="NFH99" s="10"/>
      <c r="NFI99" s="10"/>
      <c r="NFJ99" s="10"/>
      <c r="NFK99" s="10"/>
      <c r="NFL99" s="10"/>
      <c r="NFM99" s="10"/>
      <c r="NFN99" s="10"/>
      <c r="NFO99" s="10"/>
      <c r="NFP99" s="10"/>
      <c r="NFQ99" s="10"/>
      <c r="NFR99" s="10"/>
      <c r="NFS99" s="10"/>
      <c r="NFT99" s="10"/>
      <c r="NFU99" s="10"/>
      <c r="NFV99" s="10"/>
      <c r="NFW99" s="10"/>
      <c r="NFX99" s="10"/>
      <c r="NFY99" s="10"/>
      <c r="NFZ99" s="10"/>
      <c r="NGA99" s="10"/>
      <c r="NGB99" s="10"/>
      <c r="NGC99" s="10"/>
      <c r="NGD99" s="10"/>
      <c r="NGE99" s="10"/>
      <c r="NGF99" s="10"/>
      <c r="NGG99" s="10"/>
      <c r="NGH99" s="10"/>
      <c r="NGI99" s="10"/>
      <c r="NGJ99" s="10"/>
      <c r="NGK99" s="10"/>
      <c r="NGL99" s="10"/>
      <c r="NGM99" s="10"/>
      <c r="NGN99" s="10"/>
      <c r="NGO99" s="10"/>
      <c r="NGP99" s="10"/>
      <c r="NGQ99" s="10"/>
      <c r="NGR99" s="10"/>
      <c r="NGS99" s="10"/>
      <c r="NGT99" s="10"/>
      <c r="NGU99" s="10"/>
      <c r="NGV99" s="10"/>
      <c r="NGW99" s="10"/>
      <c r="NGX99" s="10"/>
      <c r="NGY99" s="10"/>
      <c r="NGZ99" s="10"/>
      <c r="NHA99" s="10"/>
      <c r="NHB99" s="10"/>
      <c r="NHC99" s="10"/>
      <c r="NHD99" s="10"/>
      <c r="NHE99" s="10"/>
      <c r="NHF99" s="10"/>
      <c r="NHG99" s="10"/>
      <c r="NHH99" s="10"/>
      <c r="NHI99" s="10"/>
      <c r="NHJ99" s="10"/>
      <c r="NHK99" s="10"/>
      <c r="NHL99" s="10"/>
      <c r="NHM99" s="10"/>
      <c r="NHN99" s="10"/>
      <c r="NHO99" s="10"/>
      <c r="NHP99" s="10"/>
      <c r="NHQ99" s="10"/>
      <c r="NHR99" s="10"/>
      <c r="NHS99" s="10"/>
      <c r="NHT99" s="10"/>
      <c r="NHU99" s="10"/>
      <c r="NHV99" s="10"/>
      <c r="NHW99" s="10"/>
      <c r="NHX99" s="10"/>
      <c r="NHY99" s="10"/>
      <c r="NHZ99" s="10"/>
      <c r="NIA99" s="10"/>
      <c r="NIB99" s="10"/>
      <c r="NIC99" s="10"/>
      <c r="NID99" s="10"/>
      <c r="NIE99" s="10"/>
      <c r="NIF99" s="10"/>
      <c r="NIG99" s="10"/>
      <c r="NIH99" s="10"/>
      <c r="NII99" s="10"/>
      <c r="NIJ99" s="10"/>
      <c r="NIK99" s="10"/>
      <c r="NIL99" s="10"/>
      <c r="NIM99" s="10"/>
      <c r="NIN99" s="10"/>
      <c r="NIO99" s="10"/>
      <c r="NIP99" s="10"/>
      <c r="NIQ99" s="10"/>
      <c r="NIR99" s="10"/>
      <c r="NIS99" s="10"/>
      <c r="NIT99" s="10"/>
      <c r="NIU99" s="10"/>
      <c r="NIV99" s="10"/>
      <c r="NIW99" s="10"/>
      <c r="NIX99" s="10"/>
      <c r="NIY99" s="10"/>
      <c r="NIZ99" s="10"/>
      <c r="NJA99" s="10"/>
      <c r="NJB99" s="10"/>
      <c r="NJC99" s="10"/>
      <c r="NJD99" s="10"/>
      <c r="NJE99" s="10"/>
      <c r="NJF99" s="10"/>
      <c r="NJG99" s="10"/>
      <c r="NJH99" s="10"/>
      <c r="NJI99" s="10"/>
      <c r="NJJ99" s="10"/>
      <c r="NJK99" s="10"/>
      <c r="NJL99" s="10"/>
      <c r="NJM99" s="10"/>
      <c r="NJN99" s="10"/>
      <c r="NJO99" s="10"/>
      <c r="NJP99" s="10"/>
      <c r="NJQ99" s="10"/>
      <c r="NJR99" s="10"/>
      <c r="NJS99" s="10"/>
      <c r="NJT99" s="10"/>
      <c r="NJU99" s="10"/>
      <c r="NJV99" s="10"/>
      <c r="NJW99" s="10"/>
      <c r="NJX99" s="10"/>
      <c r="NJY99" s="10"/>
      <c r="NJZ99" s="10"/>
      <c r="NKA99" s="10"/>
      <c r="NKB99" s="10"/>
      <c r="NKC99" s="10"/>
      <c r="NKD99" s="10"/>
      <c r="NKE99" s="10"/>
      <c r="NKF99" s="10"/>
      <c r="NKG99" s="10"/>
      <c r="NKH99" s="10"/>
      <c r="NKI99" s="10"/>
      <c r="NKJ99" s="10"/>
      <c r="NKK99" s="10"/>
      <c r="NKL99" s="10"/>
      <c r="NKM99" s="10"/>
      <c r="NKN99" s="10"/>
      <c r="NKO99" s="10"/>
      <c r="NKP99" s="10"/>
      <c r="NKQ99" s="10"/>
      <c r="NKR99" s="10"/>
      <c r="NKS99" s="10"/>
      <c r="NKT99" s="10"/>
      <c r="NKU99" s="10"/>
      <c r="NKV99" s="10"/>
      <c r="NKW99" s="10"/>
      <c r="NKX99" s="10"/>
      <c r="NKY99" s="10"/>
      <c r="NKZ99" s="10"/>
      <c r="NLA99" s="10"/>
      <c r="NLB99" s="10"/>
      <c r="NLC99" s="10"/>
      <c r="NLD99" s="10"/>
      <c r="NLE99" s="10"/>
      <c r="NLF99" s="10"/>
      <c r="NLG99" s="10"/>
      <c r="NLH99" s="10"/>
      <c r="NLI99" s="10"/>
      <c r="NLJ99" s="10"/>
      <c r="NLK99" s="10"/>
      <c r="NLL99" s="10"/>
      <c r="NLM99" s="10"/>
      <c r="NLN99" s="10"/>
      <c r="NLO99" s="10"/>
      <c r="NLP99" s="10"/>
      <c r="NLQ99" s="10"/>
      <c r="NLR99" s="10"/>
      <c r="NLS99" s="10"/>
      <c r="NLT99" s="10"/>
      <c r="NLU99" s="10"/>
      <c r="NLV99" s="10"/>
      <c r="NLW99" s="10"/>
      <c r="NLX99" s="10"/>
      <c r="NLY99" s="10"/>
      <c r="NLZ99" s="10"/>
      <c r="NMA99" s="10"/>
      <c r="NMB99" s="10"/>
      <c r="NMC99" s="10"/>
      <c r="NMD99" s="10"/>
      <c r="NME99" s="10"/>
      <c r="NMF99" s="10"/>
      <c r="NMG99" s="10"/>
      <c r="NMH99" s="10"/>
      <c r="NMI99" s="10"/>
      <c r="NMJ99" s="10"/>
      <c r="NMK99" s="10"/>
      <c r="NML99" s="10"/>
      <c r="NMM99" s="10"/>
      <c r="NMN99" s="10"/>
      <c r="NMO99" s="10"/>
      <c r="NMP99" s="10"/>
      <c r="NMQ99" s="10"/>
      <c r="NMR99" s="10"/>
      <c r="NMS99" s="10"/>
      <c r="NMT99" s="10"/>
      <c r="NMU99" s="10"/>
      <c r="NMV99" s="10"/>
      <c r="NMW99" s="10"/>
      <c r="NMX99" s="10"/>
      <c r="NMY99" s="10"/>
      <c r="NMZ99" s="10"/>
      <c r="NNA99" s="10"/>
      <c r="NNB99" s="10"/>
      <c r="NNC99" s="10"/>
      <c r="NND99" s="10"/>
      <c r="NNE99" s="10"/>
      <c r="NNF99" s="10"/>
      <c r="NNG99" s="10"/>
      <c r="NNH99" s="10"/>
      <c r="NNI99" s="10"/>
      <c r="NNJ99" s="10"/>
      <c r="NNK99" s="10"/>
      <c r="NNL99" s="10"/>
      <c r="NNM99" s="10"/>
      <c r="NNN99" s="10"/>
      <c r="NNO99" s="10"/>
      <c r="NNP99" s="10"/>
      <c r="NNQ99" s="10"/>
      <c r="NNR99" s="10"/>
      <c r="NNS99" s="10"/>
      <c r="NNT99" s="10"/>
      <c r="NNU99" s="10"/>
      <c r="NNV99" s="10"/>
      <c r="NNW99" s="10"/>
      <c r="NNX99" s="10"/>
      <c r="NNY99" s="10"/>
      <c r="NNZ99" s="10"/>
      <c r="NOA99" s="10"/>
      <c r="NOB99" s="10"/>
      <c r="NOC99" s="10"/>
      <c r="NOD99" s="10"/>
      <c r="NOE99" s="10"/>
      <c r="NOF99" s="10"/>
      <c r="NOG99" s="10"/>
      <c r="NOH99" s="10"/>
      <c r="NOI99" s="10"/>
      <c r="NOJ99" s="10"/>
      <c r="NOK99" s="10"/>
      <c r="NOL99" s="10"/>
      <c r="NOM99" s="10"/>
      <c r="NON99" s="10"/>
      <c r="NOO99" s="10"/>
      <c r="NOP99" s="10"/>
      <c r="NOQ99" s="10"/>
      <c r="NOR99" s="10"/>
      <c r="NOS99" s="10"/>
      <c r="NOT99" s="10"/>
      <c r="NOU99" s="10"/>
      <c r="NOV99" s="10"/>
      <c r="NOW99" s="10"/>
      <c r="NOX99" s="10"/>
      <c r="NOY99" s="10"/>
      <c r="NOZ99" s="10"/>
      <c r="NPA99" s="10"/>
      <c r="NPB99" s="10"/>
      <c r="NPC99" s="10"/>
      <c r="NPD99" s="10"/>
      <c r="NPE99" s="10"/>
      <c r="NPF99" s="10"/>
      <c r="NPG99" s="10"/>
      <c r="NPH99" s="10"/>
      <c r="NPI99" s="10"/>
      <c r="NPJ99" s="10"/>
      <c r="NPK99" s="10"/>
      <c r="NPL99" s="10"/>
      <c r="NPM99" s="10"/>
      <c r="NPN99" s="10"/>
      <c r="NPO99" s="10"/>
      <c r="NPP99" s="10"/>
      <c r="NPQ99" s="10"/>
      <c r="NPR99" s="10"/>
      <c r="NPS99" s="10"/>
      <c r="NPT99" s="10"/>
      <c r="NPU99" s="10"/>
      <c r="NPV99" s="10"/>
      <c r="NPW99" s="10"/>
      <c r="NPX99" s="10"/>
      <c r="NPY99" s="10"/>
      <c r="NPZ99" s="10"/>
      <c r="NQA99" s="10"/>
      <c r="NQB99" s="10"/>
      <c r="NQC99" s="10"/>
      <c r="NQD99" s="10"/>
      <c r="NQE99" s="10"/>
      <c r="NQF99" s="10"/>
      <c r="NQG99" s="10"/>
      <c r="NQH99" s="10"/>
      <c r="NQI99" s="10"/>
      <c r="NQJ99" s="10"/>
      <c r="NQK99" s="10"/>
      <c r="NQL99" s="10"/>
      <c r="NQM99" s="10"/>
      <c r="NQN99" s="10"/>
      <c r="NQO99" s="10"/>
      <c r="NQP99" s="10"/>
      <c r="NQQ99" s="10"/>
      <c r="NQR99" s="10"/>
      <c r="NQS99" s="10"/>
      <c r="NQT99" s="10"/>
      <c r="NQU99" s="10"/>
      <c r="NQV99" s="10"/>
      <c r="NQW99" s="10"/>
      <c r="NQX99" s="10"/>
      <c r="NQY99" s="10"/>
      <c r="NQZ99" s="10"/>
      <c r="NRA99" s="10"/>
      <c r="NRB99" s="10"/>
      <c r="NRC99" s="10"/>
      <c r="NRD99" s="10"/>
      <c r="NRE99" s="10"/>
      <c r="NRF99" s="10"/>
      <c r="NRG99" s="10"/>
      <c r="NRH99" s="10"/>
      <c r="NRI99" s="10"/>
      <c r="NRJ99" s="10"/>
      <c r="NRK99" s="10"/>
      <c r="NRL99" s="10"/>
      <c r="NRM99" s="10"/>
      <c r="NRN99" s="10"/>
      <c r="NRO99" s="10"/>
      <c r="NRP99" s="10"/>
      <c r="NRQ99" s="10"/>
      <c r="NRR99" s="10"/>
      <c r="NRS99" s="10"/>
      <c r="NRT99" s="10"/>
      <c r="NRU99" s="10"/>
      <c r="NRV99" s="10"/>
      <c r="NRW99" s="10"/>
      <c r="NRX99" s="10"/>
      <c r="NRY99" s="10"/>
      <c r="NRZ99" s="10"/>
      <c r="NSA99" s="10"/>
      <c r="NSB99" s="10"/>
      <c r="NSC99" s="10"/>
      <c r="NSD99" s="10"/>
      <c r="NSE99" s="10"/>
      <c r="NSF99" s="10"/>
      <c r="NSG99" s="10"/>
      <c r="NSH99" s="10"/>
      <c r="NSI99" s="10"/>
      <c r="NSJ99" s="10"/>
      <c r="NSK99" s="10"/>
      <c r="NSL99" s="10"/>
      <c r="NSM99" s="10"/>
      <c r="NSN99" s="10"/>
      <c r="NSO99" s="10"/>
      <c r="NSP99" s="10"/>
      <c r="NSQ99" s="10"/>
      <c r="NSR99" s="10"/>
      <c r="NSS99" s="10"/>
      <c r="NST99" s="10"/>
      <c r="NSU99" s="10"/>
      <c r="NSV99" s="10"/>
      <c r="NSW99" s="10"/>
      <c r="NSX99" s="10"/>
      <c r="NSY99" s="10"/>
      <c r="NSZ99" s="10"/>
      <c r="NTA99" s="10"/>
      <c r="NTB99" s="10"/>
      <c r="NTC99" s="10"/>
      <c r="NTD99" s="10"/>
      <c r="NTE99" s="10"/>
      <c r="NTF99" s="10"/>
      <c r="NTG99" s="10"/>
      <c r="NTH99" s="10"/>
      <c r="NTI99" s="10"/>
      <c r="NTJ99" s="10"/>
      <c r="NTK99" s="10"/>
      <c r="NTL99" s="10"/>
      <c r="NTM99" s="10"/>
      <c r="NTN99" s="10"/>
      <c r="NTO99" s="10"/>
      <c r="NTP99" s="10"/>
      <c r="NTQ99" s="10"/>
      <c r="NTR99" s="10"/>
      <c r="NTS99" s="10"/>
      <c r="NTT99" s="10"/>
      <c r="NTU99" s="10"/>
      <c r="NTV99" s="10"/>
      <c r="NTW99" s="10"/>
      <c r="NTX99" s="10"/>
      <c r="NTY99" s="10"/>
      <c r="NTZ99" s="10"/>
      <c r="NUA99" s="10"/>
      <c r="NUB99" s="10"/>
      <c r="NUC99" s="10"/>
      <c r="NUD99" s="10"/>
      <c r="NUE99" s="10"/>
      <c r="NUF99" s="10"/>
      <c r="NUG99" s="10"/>
      <c r="NUH99" s="10"/>
      <c r="NUI99" s="10"/>
      <c r="NUJ99" s="10"/>
      <c r="NUK99" s="10"/>
      <c r="NUL99" s="10"/>
      <c r="NUM99" s="10"/>
      <c r="NUN99" s="10"/>
      <c r="NUO99" s="10"/>
      <c r="NUP99" s="10"/>
      <c r="NUQ99" s="10"/>
      <c r="NUR99" s="10"/>
      <c r="NUS99" s="10"/>
      <c r="NUT99" s="10"/>
      <c r="NUU99" s="10"/>
      <c r="NUV99" s="10"/>
      <c r="NUW99" s="10"/>
      <c r="NUX99" s="10"/>
      <c r="NUY99" s="10"/>
      <c r="NUZ99" s="10"/>
      <c r="NVA99" s="10"/>
      <c r="NVB99" s="10"/>
      <c r="NVC99" s="10"/>
      <c r="NVD99" s="10"/>
      <c r="NVE99" s="10"/>
      <c r="NVF99" s="10"/>
      <c r="NVG99" s="10"/>
      <c r="NVH99" s="10"/>
      <c r="NVI99" s="10"/>
      <c r="NVJ99" s="10"/>
      <c r="NVK99" s="10"/>
      <c r="NVL99" s="10"/>
      <c r="NVM99" s="10"/>
      <c r="NVN99" s="10"/>
      <c r="NVO99" s="10"/>
      <c r="NVP99" s="10"/>
      <c r="NVQ99" s="10"/>
      <c r="NVR99" s="10"/>
      <c r="NVS99" s="10"/>
      <c r="NVT99" s="10"/>
      <c r="NVU99" s="10"/>
      <c r="NVV99" s="10"/>
      <c r="NVW99" s="10"/>
      <c r="NVX99" s="10"/>
      <c r="NVY99" s="10"/>
      <c r="NVZ99" s="10"/>
      <c r="NWA99" s="10"/>
      <c r="NWB99" s="10"/>
      <c r="NWC99" s="10"/>
      <c r="NWD99" s="10"/>
      <c r="NWE99" s="10"/>
      <c r="NWF99" s="10"/>
      <c r="NWG99" s="10"/>
      <c r="NWH99" s="10"/>
      <c r="NWI99" s="10"/>
      <c r="NWJ99" s="10"/>
      <c r="NWK99" s="10"/>
      <c r="NWL99" s="10"/>
      <c r="NWM99" s="10"/>
      <c r="NWN99" s="10"/>
      <c r="NWO99" s="10"/>
      <c r="NWP99" s="10"/>
      <c r="NWQ99" s="10"/>
      <c r="NWR99" s="10"/>
      <c r="NWS99" s="10"/>
      <c r="NWT99" s="10"/>
      <c r="NWU99" s="10"/>
      <c r="NWV99" s="10"/>
      <c r="NWW99" s="10"/>
      <c r="NWX99" s="10"/>
      <c r="NWY99" s="10"/>
      <c r="NWZ99" s="10"/>
      <c r="NXA99" s="10"/>
      <c r="NXB99" s="10"/>
      <c r="NXC99" s="10"/>
      <c r="NXD99" s="10"/>
      <c r="NXE99" s="10"/>
      <c r="NXF99" s="10"/>
      <c r="NXG99" s="10"/>
      <c r="NXH99" s="10"/>
      <c r="NXI99" s="10"/>
      <c r="NXJ99" s="10"/>
      <c r="NXK99" s="10"/>
      <c r="NXL99" s="10"/>
      <c r="NXM99" s="10"/>
      <c r="NXN99" s="10"/>
      <c r="NXO99" s="10"/>
      <c r="NXP99" s="10"/>
      <c r="NXQ99" s="10"/>
      <c r="NXR99" s="10"/>
      <c r="NXS99" s="10"/>
      <c r="NXT99" s="10"/>
      <c r="NXU99" s="10"/>
      <c r="NXV99" s="10"/>
      <c r="NXW99" s="10"/>
      <c r="NXX99" s="10"/>
      <c r="NXY99" s="10"/>
      <c r="NXZ99" s="10"/>
      <c r="NYA99" s="10"/>
      <c r="NYB99" s="10"/>
      <c r="NYC99" s="10"/>
      <c r="NYD99" s="10"/>
      <c r="NYE99" s="10"/>
      <c r="NYF99" s="10"/>
      <c r="NYG99" s="10"/>
      <c r="NYH99" s="10"/>
      <c r="NYI99" s="10"/>
      <c r="NYJ99" s="10"/>
      <c r="NYK99" s="10"/>
      <c r="NYL99" s="10"/>
      <c r="NYM99" s="10"/>
      <c r="NYN99" s="10"/>
      <c r="NYO99" s="10"/>
      <c r="NYP99" s="10"/>
      <c r="NYQ99" s="10"/>
      <c r="NYR99" s="10"/>
      <c r="NYS99" s="10"/>
      <c r="NYT99" s="10"/>
      <c r="NYU99" s="10"/>
      <c r="NYV99" s="10"/>
      <c r="NYW99" s="10"/>
      <c r="NYX99" s="10"/>
      <c r="NYY99" s="10"/>
      <c r="NYZ99" s="10"/>
      <c r="NZA99" s="10"/>
      <c r="NZB99" s="10"/>
      <c r="NZC99" s="10"/>
      <c r="NZD99" s="10"/>
      <c r="NZE99" s="10"/>
      <c r="NZF99" s="10"/>
      <c r="NZG99" s="10"/>
      <c r="NZH99" s="10"/>
      <c r="NZI99" s="10"/>
      <c r="NZJ99" s="10"/>
      <c r="NZK99" s="10"/>
      <c r="NZL99" s="10"/>
      <c r="NZM99" s="10"/>
      <c r="NZN99" s="10"/>
      <c r="NZO99" s="10"/>
      <c r="NZP99" s="10"/>
      <c r="NZQ99" s="10"/>
      <c r="NZR99" s="10"/>
      <c r="NZS99" s="10"/>
      <c r="NZT99" s="10"/>
      <c r="NZU99" s="10"/>
      <c r="NZV99" s="10"/>
      <c r="NZW99" s="10"/>
      <c r="NZX99" s="10"/>
      <c r="NZY99" s="10"/>
      <c r="NZZ99" s="10"/>
      <c r="OAA99" s="10"/>
      <c r="OAB99" s="10"/>
      <c r="OAC99" s="10"/>
      <c r="OAD99" s="10"/>
      <c r="OAE99" s="10"/>
      <c r="OAF99" s="10"/>
      <c r="OAG99" s="10"/>
      <c r="OAH99" s="10"/>
      <c r="OAI99" s="10"/>
      <c r="OAJ99" s="10"/>
      <c r="OAK99" s="10"/>
      <c r="OAL99" s="10"/>
      <c r="OAM99" s="10"/>
      <c r="OAN99" s="10"/>
      <c r="OAO99" s="10"/>
      <c r="OAP99" s="10"/>
      <c r="OAQ99" s="10"/>
      <c r="OAR99" s="10"/>
      <c r="OAS99" s="10"/>
      <c r="OAT99" s="10"/>
      <c r="OAU99" s="10"/>
      <c r="OAV99" s="10"/>
      <c r="OAW99" s="10"/>
      <c r="OAX99" s="10"/>
      <c r="OAY99" s="10"/>
      <c r="OAZ99" s="10"/>
      <c r="OBA99" s="10"/>
      <c r="OBB99" s="10"/>
      <c r="OBC99" s="10"/>
      <c r="OBD99" s="10"/>
      <c r="OBE99" s="10"/>
      <c r="OBF99" s="10"/>
      <c r="OBG99" s="10"/>
      <c r="OBH99" s="10"/>
      <c r="OBI99" s="10"/>
      <c r="OBJ99" s="10"/>
      <c r="OBK99" s="10"/>
      <c r="OBL99" s="10"/>
      <c r="OBM99" s="10"/>
      <c r="OBN99" s="10"/>
      <c r="OBO99" s="10"/>
      <c r="OBP99" s="10"/>
      <c r="OBQ99" s="10"/>
      <c r="OBR99" s="10"/>
      <c r="OBS99" s="10"/>
      <c r="OBT99" s="10"/>
      <c r="OBU99" s="10"/>
      <c r="OBV99" s="10"/>
      <c r="OBW99" s="10"/>
      <c r="OBX99" s="10"/>
      <c r="OBY99" s="10"/>
      <c r="OBZ99" s="10"/>
      <c r="OCA99" s="10"/>
      <c r="OCB99" s="10"/>
      <c r="OCC99" s="10"/>
      <c r="OCD99" s="10"/>
      <c r="OCE99" s="10"/>
      <c r="OCF99" s="10"/>
      <c r="OCG99" s="10"/>
      <c r="OCH99" s="10"/>
      <c r="OCI99" s="10"/>
      <c r="OCJ99" s="10"/>
      <c r="OCK99" s="10"/>
      <c r="OCL99" s="10"/>
      <c r="OCM99" s="10"/>
      <c r="OCN99" s="10"/>
      <c r="OCO99" s="10"/>
      <c r="OCP99" s="10"/>
      <c r="OCQ99" s="10"/>
      <c r="OCR99" s="10"/>
      <c r="OCS99" s="10"/>
      <c r="OCT99" s="10"/>
      <c r="OCU99" s="10"/>
      <c r="OCV99" s="10"/>
      <c r="OCW99" s="10"/>
      <c r="OCX99" s="10"/>
      <c r="OCY99" s="10"/>
      <c r="OCZ99" s="10"/>
      <c r="ODA99" s="10"/>
      <c r="ODB99" s="10"/>
      <c r="ODC99" s="10"/>
      <c r="ODD99" s="10"/>
      <c r="ODE99" s="10"/>
      <c r="ODF99" s="10"/>
      <c r="ODG99" s="10"/>
      <c r="ODH99" s="10"/>
      <c r="ODI99" s="10"/>
      <c r="ODJ99" s="10"/>
      <c r="ODK99" s="10"/>
      <c r="ODL99" s="10"/>
      <c r="ODM99" s="10"/>
      <c r="ODN99" s="10"/>
      <c r="ODO99" s="10"/>
      <c r="ODP99" s="10"/>
      <c r="ODQ99" s="10"/>
      <c r="ODR99" s="10"/>
      <c r="ODS99" s="10"/>
      <c r="ODT99" s="10"/>
      <c r="ODU99" s="10"/>
      <c r="ODV99" s="10"/>
      <c r="ODW99" s="10"/>
      <c r="ODX99" s="10"/>
      <c r="ODY99" s="10"/>
      <c r="ODZ99" s="10"/>
      <c r="OEA99" s="10"/>
      <c r="OEB99" s="10"/>
      <c r="OEC99" s="10"/>
      <c r="OED99" s="10"/>
      <c r="OEE99" s="10"/>
      <c r="OEF99" s="10"/>
      <c r="OEG99" s="10"/>
      <c r="OEH99" s="10"/>
      <c r="OEI99" s="10"/>
      <c r="OEJ99" s="10"/>
      <c r="OEK99" s="10"/>
      <c r="OEL99" s="10"/>
      <c r="OEM99" s="10"/>
      <c r="OEN99" s="10"/>
      <c r="OEO99" s="10"/>
      <c r="OEP99" s="10"/>
      <c r="OEQ99" s="10"/>
      <c r="OER99" s="10"/>
      <c r="OES99" s="10"/>
      <c r="OET99" s="10"/>
      <c r="OEU99" s="10"/>
      <c r="OEV99" s="10"/>
      <c r="OEW99" s="10"/>
      <c r="OEX99" s="10"/>
      <c r="OEY99" s="10"/>
      <c r="OEZ99" s="10"/>
      <c r="OFA99" s="10"/>
      <c r="OFB99" s="10"/>
      <c r="OFC99" s="10"/>
      <c r="OFD99" s="10"/>
      <c r="OFE99" s="10"/>
      <c r="OFF99" s="10"/>
      <c r="OFG99" s="10"/>
      <c r="OFH99" s="10"/>
      <c r="OFI99" s="10"/>
      <c r="OFJ99" s="10"/>
      <c r="OFK99" s="10"/>
      <c r="OFL99" s="10"/>
      <c r="OFM99" s="10"/>
      <c r="OFN99" s="10"/>
      <c r="OFO99" s="10"/>
      <c r="OFP99" s="10"/>
      <c r="OFQ99" s="10"/>
      <c r="OFR99" s="10"/>
      <c r="OFS99" s="10"/>
      <c r="OFT99" s="10"/>
      <c r="OFU99" s="10"/>
      <c r="OFV99" s="10"/>
      <c r="OFW99" s="10"/>
      <c r="OFX99" s="10"/>
      <c r="OFY99" s="10"/>
      <c r="OFZ99" s="10"/>
      <c r="OGA99" s="10"/>
      <c r="OGB99" s="10"/>
      <c r="OGC99" s="10"/>
      <c r="OGD99" s="10"/>
      <c r="OGE99" s="10"/>
      <c r="OGF99" s="10"/>
      <c r="OGG99" s="10"/>
      <c r="OGH99" s="10"/>
      <c r="OGI99" s="10"/>
      <c r="OGJ99" s="10"/>
      <c r="OGK99" s="10"/>
      <c r="OGL99" s="10"/>
      <c r="OGM99" s="10"/>
      <c r="OGN99" s="10"/>
      <c r="OGO99" s="10"/>
      <c r="OGP99" s="10"/>
      <c r="OGQ99" s="10"/>
      <c r="OGR99" s="10"/>
      <c r="OGS99" s="10"/>
      <c r="OGT99" s="10"/>
      <c r="OGU99" s="10"/>
      <c r="OGV99" s="10"/>
      <c r="OGW99" s="10"/>
      <c r="OGX99" s="10"/>
      <c r="OGY99" s="10"/>
      <c r="OGZ99" s="10"/>
      <c r="OHA99" s="10"/>
      <c r="OHB99" s="10"/>
      <c r="OHC99" s="10"/>
      <c r="OHD99" s="10"/>
      <c r="OHE99" s="10"/>
      <c r="OHF99" s="10"/>
      <c r="OHG99" s="10"/>
      <c r="OHH99" s="10"/>
      <c r="OHI99" s="10"/>
      <c r="OHJ99" s="10"/>
      <c r="OHK99" s="10"/>
      <c r="OHL99" s="10"/>
      <c r="OHM99" s="10"/>
      <c r="OHN99" s="10"/>
      <c r="OHO99" s="10"/>
      <c r="OHP99" s="10"/>
      <c r="OHQ99" s="10"/>
      <c r="OHR99" s="10"/>
      <c r="OHS99" s="10"/>
      <c r="OHT99" s="10"/>
      <c r="OHU99" s="10"/>
      <c r="OHV99" s="10"/>
      <c r="OHW99" s="10"/>
      <c r="OHX99" s="10"/>
      <c r="OHY99" s="10"/>
      <c r="OHZ99" s="10"/>
      <c r="OIA99" s="10"/>
      <c r="OIB99" s="10"/>
      <c r="OIC99" s="10"/>
      <c r="OID99" s="10"/>
      <c r="OIE99" s="10"/>
      <c r="OIF99" s="10"/>
      <c r="OIG99" s="10"/>
      <c r="OIH99" s="10"/>
      <c r="OII99" s="10"/>
      <c r="OIJ99" s="10"/>
      <c r="OIK99" s="10"/>
      <c r="OIL99" s="10"/>
      <c r="OIM99" s="10"/>
      <c r="OIN99" s="10"/>
      <c r="OIO99" s="10"/>
      <c r="OIP99" s="10"/>
      <c r="OIQ99" s="10"/>
      <c r="OIR99" s="10"/>
      <c r="OIS99" s="10"/>
      <c r="OIT99" s="10"/>
      <c r="OIU99" s="10"/>
      <c r="OIV99" s="10"/>
      <c r="OIW99" s="10"/>
      <c r="OIX99" s="10"/>
      <c r="OIY99" s="10"/>
      <c r="OIZ99" s="10"/>
      <c r="OJA99" s="10"/>
      <c r="OJB99" s="10"/>
      <c r="OJC99" s="10"/>
      <c r="OJD99" s="10"/>
      <c r="OJE99" s="10"/>
      <c r="OJF99" s="10"/>
      <c r="OJG99" s="10"/>
      <c r="OJH99" s="10"/>
      <c r="OJI99" s="10"/>
      <c r="OJJ99" s="10"/>
      <c r="OJK99" s="10"/>
      <c r="OJL99" s="10"/>
      <c r="OJM99" s="10"/>
      <c r="OJN99" s="10"/>
      <c r="OJO99" s="10"/>
      <c r="OJP99" s="10"/>
      <c r="OJQ99" s="10"/>
      <c r="OJR99" s="10"/>
      <c r="OJS99" s="10"/>
      <c r="OJT99" s="10"/>
      <c r="OJU99" s="10"/>
      <c r="OJV99" s="10"/>
      <c r="OJW99" s="10"/>
      <c r="OJX99" s="10"/>
      <c r="OJY99" s="10"/>
      <c r="OJZ99" s="10"/>
      <c r="OKA99" s="10"/>
      <c r="OKB99" s="10"/>
      <c r="OKC99" s="10"/>
      <c r="OKD99" s="10"/>
      <c r="OKE99" s="10"/>
      <c r="OKF99" s="10"/>
      <c r="OKG99" s="10"/>
      <c r="OKH99" s="10"/>
      <c r="OKI99" s="10"/>
      <c r="OKJ99" s="10"/>
      <c r="OKK99" s="10"/>
      <c r="OKL99" s="10"/>
      <c r="OKM99" s="10"/>
      <c r="OKN99" s="10"/>
      <c r="OKO99" s="10"/>
      <c r="OKP99" s="10"/>
      <c r="OKQ99" s="10"/>
      <c r="OKR99" s="10"/>
      <c r="OKS99" s="10"/>
      <c r="OKT99" s="10"/>
      <c r="OKU99" s="10"/>
      <c r="OKV99" s="10"/>
      <c r="OKW99" s="10"/>
      <c r="OKX99" s="10"/>
      <c r="OKY99" s="10"/>
      <c r="OKZ99" s="10"/>
      <c r="OLA99" s="10"/>
      <c r="OLB99" s="10"/>
      <c r="OLC99" s="10"/>
      <c r="OLD99" s="10"/>
      <c r="OLE99" s="10"/>
      <c r="OLF99" s="10"/>
      <c r="OLG99" s="10"/>
      <c r="OLH99" s="10"/>
      <c r="OLI99" s="10"/>
      <c r="OLJ99" s="10"/>
      <c r="OLK99" s="10"/>
      <c r="OLL99" s="10"/>
      <c r="OLM99" s="10"/>
      <c r="OLN99" s="10"/>
      <c r="OLO99" s="10"/>
      <c r="OLP99" s="10"/>
      <c r="OLQ99" s="10"/>
      <c r="OLR99" s="10"/>
      <c r="OLS99" s="10"/>
      <c r="OLT99" s="10"/>
      <c r="OLU99" s="10"/>
      <c r="OLV99" s="10"/>
      <c r="OLW99" s="10"/>
      <c r="OLX99" s="10"/>
      <c r="OLY99" s="10"/>
      <c r="OLZ99" s="10"/>
      <c r="OMA99" s="10"/>
      <c r="OMB99" s="10"/>
      <c r="OMC99" s="10"/>
      <c r="OMD99" s="10"/>
      <c r="OME99" s="10"/>
      <c r="OMF99" s="10"/>
      <c r="OMG99" s="10"/>
      <c r="OMH99" s="10"/>
      <c r="OMI99" s="10"/>
      <c r="OMJ99" s="10"/>
      <c r="OMK99" s="10"/>
      <c r="OML99" s="10"/>
      <c r="OMM99" s="10"/>
      <c r="OMN99" s="10"/>
      <c r="OMO99" s="10"/>
      <c r="OMP99" s="10"/>
      <c r="OMQ99" s="10"/>
      <c r="OMR99" s="10"/>
      <c r="OMS99" s="10"/>
      <c r="OMT99" s="10"/>
      <c r="OMU99" s="10"/>
      <c r="OMV99" s="10"/>
      <c r="OMW99" s="10"/>
      <c r="OMX99" s="10"/>
      <c r="OMY99" s="10"/>
      <c r="OMZ99" s="10"/>
      <c r="ONA99" s="10"/>
      <c r="ONB99" s="10"/>
      <c r="ONC99" s="10"/>
      <c r="OND99" s="10"/>
      <c r="ONE99" s="10"/>
      <c r="ONF99" s="10"/>
      <c r="ONG99" s="10"/>
      <c r="ONH99" s="10"/>
      <c r="ONI99" s="10"/>
      <c r="ONJ99" s="10"/>
      <c r="ONK99" s="10"/>
      <c r="ONL99" s="10"/>
      <c r="ONM99" s="10"/>
      <c r="ONN99" s="10"/>
      <c r="ONO99" s="10"/>
      <c r="ONP99" s="10"/>
      <c r="ONQ99" s="10"/>
      <c r="ONR99" s="10"/>
      <c r="ONS99" s="10"/>
      <c r="ONT99" s="10"/>
      <c r="ONU99" s="10"/>
      <c r="ONV99" s="10"/>
      <c r="ONW99" s="10"/>
      <c r="ONX99" s="10"/>
      <c r="ONY99" s="10"/>
      <c r="ONZ99" s="10"/>
      <c r="OOA99" s="10"/>
      <c r="OOB99" s="10"/>
      <c r="OOC99" s="10"/>
      <c r="OOD99" s="10"/>
      <c r="OOE99" s="10"/>
      <c r="OOF99" s="10"/>
      <c r="OOG99" s="10"/>
      <c r="OOH99" s="10"/>
      <c r="OOI99" s="10"/>
      <c r="OOJ99" s="10"/>
      <c r="OOK99" s="10"/>
      <c r="OOL99" s="10"/>
      <c r="OOM99" s="10"/>
      <c r="OON99" s="10"/>
      <c r="OOO99" s="10"/>
      <c r="OOP99" s="10"/>
      <c r="OOQ99" s="10"/>
      <c r="OOR99" s="10"/>
      <c r="OOS99" s="10"/>
      <c r="OOT99" s="10"/>
      <c r="OOU99" s="10"/>
      <c r="OOV99" s="10"/>
      <c r="OOW99" s="10"/>
      <c r="OOX99" s="10"/>
      <c r="OOY99" s="10"/>
      <c r="OOZ99" s="10"/>
      <c r="OPA99" s="10"/>
      <c r="OPB99" s="10"/>
      <c r="OPC99" s="10"/>
      <c r="OPD99" s="10"/>
      <c r="OPE99" s="10"/>
      <c r="OPF99" s="10"/>
      <c r="OPG99" s="10"/>
      <c r="OPH99" s="10"/>
      <c r="OPI99" s="10"/>
      <c r="OPJ99" s="10"/>
      <c r="OPK99" s="10"/>
      <c r="OPL99" s="10"/>
      <c r="OPM99" s="10"/>
      <c r="OPN99" s="10"/>
      <c r="OPO99" s="10"/>
      <c r="OPP99" s="10"/>
      <c r="OPQ99" s="10"/>
      <c r="OPR99" s="10"/>
      <c r="OPS99" s="10"/>
      <c r="OPT99" s="10"/>
      <c r="OPU99" s="10"/>
      <c r="OPV99" s="10"/>
      <c r="OPW99" s="10"/>
      <c r="OPX99" s="10"/>
      <c r="OPY99" s="10"/>
      <c r="OPZ99" s="10"/>
      <c r="OQA99" s="10"/>
      <c r="OQB99" s="10"/>
      <c r="OQC99" s="10"/>
      <c r="OQD99" s="10"/>
      <c r="OQE99" s="10"/>
      <c r="OQF99" s="10"/>
      <c r="OQG99" s="10"/>
      <c r="OQH99" s="10"/>
      <c r="OQI99" s="10"/>
      <c r="OQJ99" s="10"/>
      <c r="OQK99" s="10"/>
      <c r="OQL99" s="10"/>
      <c r="OQM99" s="10"/>
      <c r="OQN99" s="10"/>
      <c r="OQO99" s="10"/>
      <c r="OQP99" s="10"/>
      <c r="OQQ99" s="10"/>
      <c r="OQR99" s="10"/>
      <c r="OQS99" s="10"/>
      <c r="OQT99" s="10"/>
      <c r="OQU99" s="10"/>
      <c r="OQV99" s="10"/>
      <c r="OQW99" s="10"/>
      <c r="OQX99" s="10"/>
      <c r="OQY99" s="10"/>
      <c r="OQZ99" s="10"/>
      <c r="ORA99" s="10"/>
      <c r="ORB99" s="10"/>
      <c r="ORC99" s="10"/>
      <c r="ORD99" s="10"/>
      <c r="ORE99" s="10"/>
      <c r="ORF99" s="10"/>
      <c r="ORG99" s="10"/>
      <c r="ORH99" s="10"/>
      <c r="ORI99" s="10"/>
      <c r="ORJ99" s="10"/>
      <c r="ORK99" s="10"/>
      <c r="ORL99" s="10"/>
      <c r="ORM99" s="10"/>
      <c r="ORN99" s="10"/>
      <c r="ORO99" s="10"/>
      <c r="ORP99" s="10"/>
      <c r="ORQ99" s="10"/>
      <c r="ORR99" s="10"/>
      <c r="ORS99" s="10"/>
      <c r="ORT99" s="10"/>
      <c r="ORU99" s="10"/>
      <c r="ORV99" s="10"/>
      <c r="ORW99" s="10"/>
      <c r="ORX99" s="10"/>
      <c r="ORY99" s="10"/>
      <c r="ORZ99" s="10"/>
      <c r="OSA99" s="10"/>
      <c r="OSB99" s="10"/>
      <c r="OSC99" s="10"/>
      <c r="OSD99" s="10"/>
      <c r="OSE99" s="10"/>
      <c r="OSF99" s="10"/>
      <c r="OSG99" s="10"/>
      <c r="OSH99" s="10"/>
      <c r="OSI99" s="10"/>
      <c r="OSJ99" s="10"/>
      <c r="OSK99" s="10"/>
      <c r="OSL99" s="10"/>
      <c r="OSM99" s="10"/>
      <c r="OSN99" s="10"/>
      <c r="OSO99" s="10"/>
      <c r="OSP99" s="10"/>
      <c r="OSQ99" s="10"/>
      <c r="OSR99" s="10"/>
      <c r="OSS99" s="10"/>
      <c r="OST99" s="10"/>
      <c r="OSU99" s="10"/>
      <c r="OSV99" s="10"/>
      <c r="OSW99" s="10"/>
      <c r="OSX99" s="10"/>
      <c r="OSY99" s="10"/>
      <c r="OSZ99" s="10"/>
      <c r="OTA99" s="10"/>
      <c r="OTB99" s="10"/>
      <c r="OTC99" s="10"/>
      <c r="OTD99" s="10"/>
      <c r="OTE99" s="10"/>
      <c r="OTF99" s="10"/>
      <c r="OTG99" s="10"/>
      <c r="OTH99" s="10"/>
      <c r="OTI99" s="10"/>
      <c r="OTJ99" s="10"/>
      <c r="OTK99" s="10"/>
      <c r="OTL99" s="10"/>
      <c r="OTM99" s="10"/>
      <c r="OTN99" s="10"/>
      <c r="OTO99" s="10"/>
      <c r="OTP99" s="10"/>
      <c r="OTQ99" s="10"/>
      <c r="OTR99" s="10"/>
      <c r="OTS99" s="10"/>
      <c r="OTT99" s="10"/>
      <c r="OTU99" s="10"/>
      <c r="OTV99" s="10"/>
      <c r="OTW99" s="10"/>
      <c r="OTX99" s="10"/>
      <c r="OTY99" s="10"/>
      <c r="OTZ99" s="10"/>
      <c r="OUA99" s="10"/>
      <c r="OUB99" s="10"/>
      <c r="OUC99" s="10"/>
      <c r="OUD99" s="10"/>
      <c r="OUE99" s="10"/>
      <c r="OUF99" s="10"/>
      <c r="OUG99" s="10"/>
      <c r="OUH99" s="10"/>
      <c r="OUI99" s="10"/>
      <c r="OUJ99" s="10"/>
      <c r="OUK99" s="10"/>
      <c r="OUL99" s="10"/>
      <c r="OUM99" s="10"/>
      <c r="OUN99" s="10"/>
      <c r="OUO99" s="10"/>
      <c r="OUP99" s="10"/>
      <c r="OUQ99" s="10"/>
      <c r="OUR99" s="10"/>
      <c r="OUS99" s="10"/>
      <c r="OUT99" s="10"/>
      <c r="OUU99" s="10"/>
      <c r="OUV99" s="10"/>
      <c r="OUW99" s="10"/>
      <c r="OUX99" s="10"/>
      <c r="OUY99" s="10"/>
      <c r="OUZ99" s="10"/>
      <c r="OVA99" s="10"/>
      <c r="OVB99" s="10"/>
      <c r="OVC99" s="10"/>
      <c r="OVD99" s="10"/>
      <c r="OVE99" s="10"/>
      <c r="OVF99" s="10"/>
      <c r="OVG99" s="10"/>
      <c r="OVH99" s="10"/>
      <c r="OVI99" s="10"/>
      <c r="OVJ99" s="10"/>
      <c r="OVK99" s="10"/>
      <c r="OVL99" s="10"/>
      <c r="OVM99" s="10"/>
      <c r="OVN99" s="10"/>
      <c r="OVO99" s="10"/>
      <c r="OVP99" s="10"/>
      <c r="OVQ99" s="10"/>
      <c r="OVR99" s="10"/>
      <c r="OVS99" s="10"/>
      <c r="OVT99" s="10"/>
      <c r="OVU99" s="10"/>
      <c r="OVV99" s="10"/>
      <c r="OVW99" s="10"/>
      <c r="OVX99" s="10"/>
      <c r="OVY99" s="10"/>
      <c r="OVZ99" s="10"/>
      <c r="OWA99" s="10"/>
      <c r="OWB99" s="10"/>
      <c r="OWC99" s="10"/>
      <c r="OWD99" s="10"/>
      <c r="OWE99" s="10"/>
      <c r="OWF99" s="10"/>
      <c r="OWG99" s="10"/>
      <c r="OWH99" s="10"/>
      <c r="OWI99" s="10"/>
      <c r="OWJ99" s="10"/>
      <c r="OWK99" s="10"/>
      <c r="OWL99" s="10"/>
      <c r="OWM99" s="10"/>
      <c r="OWN99" s="10"/>
      <c r="OWO99" s="10"/>
      <c r="OWP99" s="10"/>
      <c r="OWQ99" s="10"/>
      <c r="OWR99" s="10"/>
      <c r="OWS99" s="10"/>
      <c r="OWT99" s="10"/>
      <c r="OWU99" s="10"/>
      <c r="OWV99" s="10"/>
      <c r="OWW99" s="10"/>
      <c r="OWX99" s="10"/>
      <c r="OWY99" s="10"/>
      <c r="OWZ99" s="10"/>
      <c r="OXA99" s="10"/>
      <c r="OXB99" s="10"/>
      <c r="OXC99" s="10"/>
      <c r="OXD99" s="10"/>
      <c r="OXE99" s="10"/>
      <c r="OXF99" s="10"/>
      <c r="OXG99" s="10"/>
      <c r="OXH99" s="10"/>
      <c r="OXI99" s="10"/>
      <c r="OXJ99" s="10"/>
      <c r="OXK99" s="10"/>
      <c r="OXL99" s="10"/>
      <c r="OXM99" s="10"/>
      <c r="OXN99" s="10"/>
      <c r="OXO99" s="10"/>
      <c r="OXP99" s="10"/>
      <c r="OXQ99" s="10"/>
      <c r="OXR99" s="10"/>
      <c r="OXS99" s="10"/>
      <c r="OXT99" s="10"/>
      <c r="OXU99" s="10"/>
      <c r="OXV99" s="10"/>
      <c r="OXW99" s="10"/>
      <c r="OXX99" s="10"/>
      <c r="OXY99" s="10"/>
      <c r="OXZ99" s="10"/>
      <c r="OYA99" s="10"/>
      <c r="OYB99" s="10"/>
      <c r="OYC99" s="10"/>
      <c r="OYD99" s="10"/>
      <c r="OYE99" s="10"/>
      <c r="OYF99" s="10"/>
      <c r="OYG99" s="10"/>
      <c r="OYH99" s="10"/>
      <c r="OYI99" s="10"/>
      <c r="OYJ99" s="10"/>
      <c r="OYK99" s="10"/>
      <c r="OYL99" s="10"/>
      <c r="OYM99" s="10"/>
      <c r="OYN99" s="10"/>
      <c r="OYO99" s="10"/>
      <c r="OYP99" s="10"/>
      <c r="OYQ99" s="10"/>
      <c r="OYR99" s="10"/>
      <c r="OYS99" s="10"/>
      <c r="OYT99" s="10"/>
      <c r="OYU99" s="10"/>
      <c r="OYV99" s="10"/>
      <c r="OYW99" s="10"/>
      <c r="OYX99" s="10"/>
      <c r="OYY99" s="10"/>
      <c r="OYZ99" s="10"/>
      <c r="OZA99" s="10"/>
      <c r="OZB99" s="10"/>
      <c r="OZC99" s="10"/>
      <c r="OZD99" s="10"/>
      <c r="OZE99" s="10"/>
      <c r="OZF99" s="10"/>
      <c r="OZG99" s="10"/>
      <c r="OZH99" s="10"/>
      <c r="OZI99" s="10"/>
      <c r="OZJ99" s="10"/>
      <c r="OZK99" s="10"/>
      <c r="OZL99" s="10"/>
      <c r="OZM99" s="10"/>
      <c r="OZN99" s="10"/>
      <c r="OZO99" s="10"/>
      <c r="OZP99" s="10"/>
      <c r="OZQ99" s="10"/>
      <c r="OZR99" s="10"/>
      <c r="OZS99" s="10"/>
      <c r="OZT99" s="10"/>
      <c r="OZU99" s="10"/>
      <c r="OZV99" s="10"/>
      <c r="OZW99" s="10"/>
      <c r="OZX99" s="10"/>
      <c r="OZY99" s="10"/>
      <c r="OZZ99" s="10"/>
      <c r="PAA99" s="10"/>
      <c r="PAB99" s="10"/>
      <c r="PAC99" s="10"/>
      <c r="PAD99" s="10"/>
      <c r="PAE99" s="10"/>
      <c r="PAF99" s="10"/>
      <c r="PAG99" s="10"/>
      <c r="PAH99" s="10"/>
      <c r="PAI99" s="10"/>
      <c r="PAJ99" s="10"/>
      <c r="PAK99" s="10"/>
      <c r="PAL99" s="10"/>
      <c r="PAM99" s="10"/>
      <c r="PAN99" s="10"/>
      <c r="PAO99" s="10"/>
      <c r="PAP99" s="10"/>
      <c r="PAQ99" s="10"/>
      <c r="PAR99" s="10"/>
      <c r="PAS99" s="10"/>
      <c r="PAT99" s="10"/>
      <c r="PAU99" s="10"/>
      <c r="PAV99" s="10"/>
      <c r="PAW99" s="10"/>
      <c r="PAX99" s="10"/>
      <c r="PAY99" s="10"/>
      <c r="PAZ99" s="10"/>
      <c r="PBA99" s="10"/>
      <c r="PBB99" s="10"/>
      <c r="PBC99" s="10"/>
      <c r="PBD99" s="10"/>
      <c r="PBE99" s="10"/>
      <c r="PBF99" s="10"/>
      <c r="PBG99" s="10"/>
      <c r="PBH99" s="10"/>
      <c r="PBI99" s="10"/>
      <c r="PBJ99" s="10"/>
      <c r="PBK99" s="10"/>
      <c r="PBL99" s="10"/>
      <c r="PBM99" s="10"/>
      <c r="PBN99" s="10"/>
      <c r="PBO99" s="10"/>
      <c r="PBP99" s="10"/>
      <c r="PBQ99" s="10"/>
      <c r="PBR99" s="10"/>
      <c r="PBS99" s="10"/>
      <c r="PBT99" s="10"/>
      <c r="PBU99" s="10"/>
      <c r="PBV99" s="10"/>
      <c r="PBW99" s="10"/>
      <c r="PBX99" s="10"/>
      <c r="PBY99" s="10"/>
      <c r="PBZ99" s="10"/>
      <c r="PCA99" s="10"/>
      <c r="PCB99" s="10"/>
      <c r="PCC99" s="10"/>
      <c r="PCD99" s="10"/>
      <c r="PCE99" s="10"/>
      <c r="PCF99" s="10"/>
      <c r="PCG99" s="10"/>
      <c r="PCH99" s="10"/>
      <c r="PCI99" s="10"/>
      <c r="PCJ99" s="10"/>
      <c r="PCK99" s="10"/>
      <c r="PCL99" s="10"/>
      <c r="PCM99" s="10"/>
      <c r="PCN99" s="10"/>
      <c r="PCO99" s="10"/>
      <c r="PCP99" s="10"/>
      <c r="PCQ99" s="10"/>
      <c r="PCR99" s="10"/>
      <c r="PCS99" s="10"/>
      <c r="PCT99" s="10"/>
      <c r="PCU99" s="10"/>
      <c r="PCV99" s="10"/>
      <c r="PCW99" s="10"/>
      <c r="PCX99" s="10"/>
      <c r="PCY99" s="10"/>
      <c r="PCZ99" s="10"/>
      <c r="PDA99" s="10"/>
      <c r="PDB99" s="10"/>
      <c r="PDC99" s="10"/>
      <c r="PDD99" s="10"/>
      <c r="PDE99" s="10"/>
      <c r="PDF99" s="10"/>
      <c r="PDG99" s="10"/>
      <c r="PDH99" s="10"/>
      <c r="PDI99" s="10"/>
      <c r="PDJ99" s="10"/>
      <c r="PDK99" s="10"/>
      <c r="PDL99" s="10"/>
      <c r="PDM99" s="10"/>
      <c r="PDN99" s="10"/>
      <c r="PDO99" s="10"/>
      <c r="PDP99" s="10"/>
      <c r="PDQ99" s="10"/>
      <c r="PDR99" s="10"/>
      <c r="PDS99" s="10"/>
      <c r="PDT99" s="10"/>
      <c r="PDU99" s="10"/>
      <c r="PDV99" s="10"/>
      <c r="PDW99" s="10"/>
      <c r="PDX99" s="10"/>
      <c r="PDY99" s="10"/>
      <c r="PDZ99" s="10"/>
      <c r="PEA99" s="10"/>
      <c r="PEB99" s="10"/>
      <c r="PEC99" s="10"/>
      <c r="PED99" s="10"/>
      <c r="PEE99" s="10"/>
      <c r="PEF99" s="10"/>
      <c r="PEG99" s="10"/>
      <c r="PEH99" s="10"/>
      <c r="PEI99" s="10"/>
      <c r="PEJ99" s="10"/>
      <c r="PEK99" s="10"/>
      <c r="PEL99" s="10"/>
      <c r="PEM99" s="10"/>
      <c r="PEN99" s="10"/>
      <c r="PEO99" s="10"/>
      <c r="PEP99" s="10"/>
      <c r="PEQ99" s="10"/>
      <c r="PER99" s="10"/>
      <c r="PES99" s="10"/>
      <c r="PET99" s="10"/>
      <c r="PEU99" s="10"/>
      <c r="PEV99" s="10"/>
      <c r="PEW99" s="10"/>
      <c r="PEX99" s="10"/>
      <c r="PEY99" s="10"/>
      <c r="PEZ99" s="10"/>
      <c r="PFA99" s="10"/>
      <c r="PFB99" s="10"/>
      <c r="PFC99" s="10"/>
      <c r="PFD99" s="10"/>
      <c r="PFE99" s="10"/>
      <c r="PFF99" s="10"/>
      <c r="PFG99" s="10"/>
      <c r="PFH99" s="10"/>
      <c r="PFI99" s="10"/>
      <c r="PFJ99" s="10"/>
      <c r="PFK99" s="10"/>
      <c r="PFL99" s="10"/>
      <c r="PFM99" s="10"/>
      <c r="PFN99" s="10"/>
      <c r="PFO99" s="10"/>
      <c r="PFP99" s="10"/>
      <c r="PFQ99" s="10"/>
      <c r="PFR99" s="10"/>
      <c r="PFS99" s="10"/>
      <c r="PFT99" s="10"/>
      <c r="PFU99" s="10"/>
      <c r="PFV99" s="10"/>
      <c r="PFW99" s="10"/>
      <c r="PFX99" s="10"/>
      <c r="PFY99" s="10"/>
      <c r="PFZ99" s="10"/>
      <c r="PGA99" s="10"/>
      <c r="PGB99" s="10"/>
      <c r="PGC99" s="10"/>
      <c r="PGD99" s="10"/>
      <c r="PGE99" s="10"/>
      <c r="PGF99" s="10"/>
      <c r="PGG99" s="10"/>
      <c r="PGH99" s="10"/>
      <c r="PGI99" s="10"/>
      <c r="PGJ99" s="10"/>
      <c r="PGK99" s="10"/>
      <c r="PGL99" s="10"/>
      <c r="PGM99" s="10"/>
      <c r="PGN99" s="10"/>
      <c r="PGO99" s="10"/>
      <c r="PGP99" s="10"/>
      <c r="PGQ99" s="10"/>
      <c r="PGR99" s="10"/>
      <c r="PGS99" s="10"/>
      <c r="PGT99" s="10"/>
      <c r="PGU99" s="10"/>
      <c r="PGV99" s="10"/>
      <c r="PGW99" s="10"/>
      <c r="PGX99" s="10"/>
      <c r="PGY99" s="10"/>
      <c r="PGZ99" s="10"/>
      <c r="PHA99" s="10"/>
      <c r="PHB99" s="10"/>
      <c r="PHC99" s="10"/>
      <c r="PHD99" s="10"/>
      <c r="PHE99" s="10"/>
      <c r="PHF99" s="10"/>
      <c r="PHG99" s="10"/>
      <c r="PHH99" s="10"/>
      <c r="PHI99" s="10"/>
      <c r="PHJ99" s="10"/>
      <c r="PHK99" s="10"/>
      <c r="PHL99" s="10"/>
      <c r="PHM99" s="10"/>
      <c r="PHN99" s="10"/>
      <c r="PHO99" s="10"/>
      <c r="PHP99" s="10"/>
      <c r="PHQ99" s="10"/>
      <c r="PHR99" s="10"/>
      <c r="PHS99" s="10"/>
      <c r="PHT99" s="10"/>
      <c r="PHU99" s="10"/>
      <c r="PHV99" s="10"/>
      <c r="PHW99" s="10"/>
      <c r="PHX99" s="10"/>
      <c r="PHY99" s="10"/>
      <c r="PHZ99" s="10"/>
      <c r="PIA99" s="10"/>
      <c r="PIB99" s="10"/>
      <c r="PIC99" s="10"/>
      <c r="PID99" s="10"/>
      <c r="PIE99" s="10"/>
      <c r="PIF99" s="10"/>
      <c r="PIG99" s="10"/>
      <c r="PIH99" s="10"/>
      <c r="PII99" s="10"/>
      <c r="PIJ99" s="10"/>
      <c r="PIK99" s="10"/>
      <c r="PIL99" s="10"/>
      <c r="PIM99" s="10"/>
      <c r="PIN99" s="10"/>
      <c r="PIO99" s="10"/>
      <c r="PIP99" s="10"/>
      <c r="PIQ99" s="10"/>
      <c r="PIR99" s="10"/>
      <c r="PIS99" s="10"/>
      <c r="PIT99" s="10"/>
      <c r="PIU99" s="10"/>
      <c r="PIV99" s="10"/>
      <c r="PIW99" s="10"/>
      <c r="PIX99" s="10"/>
      <c r="PIY99" s="10"/>
      <c r="PIZ99" s="10"/>
      <c r="PJA99" s="10"/>
      <c r="PJB99" s="10"/>
      <c r="PJC99" s="10"/>
      <c r="PJD99" s="10"/>
      <c r="PJE99" s="10"/>
      <c r="PJF99" s="10"/>
      <c r="PJG99" s="10"/>
      <c r="PJH99" s="10"/>
      <c r="PJI99" s="10"/>
      <c r="PJJ99" s="10"/>
      <c r="PJK99" s="10"/>
      <c r="PJL99" s="10"/>
      <c r="PJM99" s="10"/>
      <c r="PJN99" s="10"/>
      <c r="PJO99" s="10"/>
      <c r="PJP99" s="10"/>
      <c r="PJQ99" s="10"/>
      <c r="PJR99" s="10"/>
      <c r="PJS99" s="10"/>
      <c r="PJT99" s="10"/>
      <c r="PJU99" s="10"/>
      <c r="PJV99" s="10"/>
      <c r="PJW99" s="10"/>
      <c r="PJX99" s="10"/>
      <c r="PJY99" s="10"/>
      <c r="PJZ99" s="10"/>
      <c r="PKA99" s="10"/>
      <c r="PKB99" s="10"/>
      <c r="PKC99" s="10"/>
      <c r="PKD99" s="10"/>
      <c r="PKE99" s="10"/>
      <c r="PKF99" s="10"/>
      <c r="PKG99" s="10"/>
      <c r="PKH99" s="10"/>
      <c r="PKI99" s="10"/>
      <c r="PKJ99" s="10"/>
      <c r="PKK99" s="10"/>
      <c r="PKL99" s="10"/>
      <c r="PKM99" s="10"/>
      <c r="PKN99" s="10"/>
      <c r="PKO99" s="10"/>
      <c r="PKP99" s="10"/>
      <c r="PKQ99" s="10"/>
      <c r="PKR99" s="10"/>
      <c r="PKS99" s="10"/>
      <c r="PKT99" s="10"/>
      <c r="PKU99" s="10"/>
      <c r="PKV99" s="10"/>
      <c r="PKW99" s="10"/>
      <c r="PKX99" s="10"/>
      <c r="PKY99" s="10"/>
      <c r="PKZ99" s="10"/>
      <c r="PLA99" s="10"/>
      <c r="PLB99" s="10"/>
      <c r="PLC99" s="10"/>
      <c r="PLD99" s="10"/>
      <c r="PLE99" s="10"/>
      <c r="PLF99" s="10"/>
      <c r="PLG99" s="10"/>
      <c r="PLH99" s="10"/>
      <c r="PLI99" s="10"/>
      <c r="PLJ99" s="10"/>
      <c r="PLK99" s="10"/>
      <c r="PLL99" s="10"/>
      <c r="PLM99" s="10"/>
      <c r="PLN99" s="10"/>
      <c r="PLO99" s="10"/>
      <c r="PLP99" s="10"/>
      <c r="PLQ99" s="10"/>
      <c r="PLR99" s="10"/>
      <c r="PLS99" s="10"/>
      <c r="PLT99" s="10"/>
      <c r="PLU99" s="10"/>
      <c r="PLV99" s="10"/>
      <c r="PLW99" s="10"/>
      <c r="PLX99" s="10"/>
      <c r="PLY99" s="10"/>
      <c r="PLZ99" s="10"/>
      <c r="PMA99" s="10"/>
      <c r="PMB99" s="10"/>
      <c r="PMC99" s="10"/>
      <c r="PMD99" s="10"/>
      <c r="PME99" s="10"/>
      <c r="PMF99" s="10"/>
      <c r="PMG99" s="10"/>
      <c r="PMH99" s="10"/>
      <c r="PMI99" s="10"/>
      <c r="PMJ99" s="10"/>
      <c r="PMK99" s="10"/>
      <c r="PML99" s="10"/>
      <c r="PMM99" s="10"/>
      <c r="PMN99" s="10"/>
      <c r="PMO99" s="10"/>
      <c r="PMP99" s="10"/>
      <c r="PMQ99" s="10"/>
      <c r="PMR99" s="10"/>
      <c r="PMS99" s="10"/>
      <c r="PMT99" s="10"/>
      <c r="PMU99" s="10"/>
      <c r="PMV99" s="10"/>
      <c r="PMW99" s="10"/>
      <c r="PMX99" s="10"/>
      <c r="PMY99" s="10"/>
      <c r="PMZ99" s="10"/>
      <c r="PNA99" s="10"/>
      <c r="PNB99" s="10"/>
      <c r="PNC99" s="10"/>
      <c r="PND99" s="10"/>
      <c r="PNE99" s="10"/>
      <c r="PNF99" s="10"/>
      <c r="PNG99" s="10"/>
      <c r="PNH99" s="10"/>
      <c r="PNI99" s="10"/>
      <c r="PNJ99" s="10"/>
      <c r="PNK99" s="10"/>
      <c r="PNL99" s="10"/>
      <c r="PNM99" s="10"/>
      <c r="PNN99" s="10"/>
      <c r="PNO99" s="10"/>
      <c r="PNP99" s="10"/>
      <c r="PNQ99" s="10"/>
      <c r="PNR99" s="10"/>
      <c r="PNS99" s="10"/>
      <c r="PNT99" s="10"/>
      <c r="PNU99" s="10"/>
      <c r="PNV99" s="10"/>
      <c r="PNW99" s="10"/>
      <c r="PNX99" s="10"/>
      <c r="PNY99" s="10"/>
      <c r="PNZ99" s="10"/>
      <c r="POA99" s="10"/>
      <c r="POB99" s="10"/>
      <c r="POC99" s="10"/>
      <c r="POD99" s="10"/>
      <c r="POE99" s="10"/>
      <c r="POF99" s="10"/>
      <c r="POG99" s="10"/>
      <c r="POH99" s="10"/>
      <c r="POI99" s="10"/>
      <c r="POJ99" s="10"/>
      <c r="POK99" s="10"/>
      <c r="POL99" s="10"/>
      <c r="POM99" s="10"/>
      <c r="PON99" s="10"/>
      <c r="POO99" s="10"/>
      <c r="POP99" s="10"/>
      <c r="POQ99" s="10"/>
      <c r="POR99" s="10"/>
      <c r="POS99" s="10"/>
      <c r="POT99" s="10"/>
      <c r="POU99" s="10"/>
      <c r="POV99" s="10"/>
      <c r="POW99" s="10"/>
      <c r="POX99" s="10"/>
      <c r="POY99" s="10"/>
      <c r="POZ99" s="10"/>
      <c r="PPA99" s="10"/>
      <c r="PPB99" s="10"/>
      <c r="PPC99" s="10"/>
      <c r="PPD99" s="10"/>
      <c r="PPE99" s="10"/>
      <c r="PPF99" s="10"/>
      <c r="PPG99" s="10"/>
      <c r="PPH99" s="10"/>
      <c r="PPI99" s="10"/>
      <c r="PPJ99" s="10"/>
      <c r="PPK99" s="10"/>
      <c r="PPL99" s="10"/>
      <c r="PPM99" s="10"/>
      <c r="PPN99" s="10"/>
      <c r="PPO99" s="10"/>
      <c r="PPP99" s="10"/>
      <c r="PPQ99" s="10"/>
      <c r="PPR99" s="10"/>
      <c r="PPS99" s="10"/>
      <c r="PPT99" s="10"/>
      <c r="PPU99" s="10"/>
      <c r="PPV99" s="10"/>
      <c r="PPW99" s="10"/>
      <c r="PPX99" s="10"/>
      <c r="PPY99" s="10"/>
      <c r="PPZ99" s="10"/>
      <c r="PQA99" s="10"/>
      <c r="PQB99" s="10"/>
      <c r="PQC99" s="10"/>
      <c r="PQD99" s="10"/>
      <c r="PQE99" s="10"/>
      <c r="PQF99" s="10"/>
      <c r="PQG99" s="10"/>
      <c r="PQH99" s="10"/>
      <c r="PQI99" s="10"/>
      <c r="PQJ99" s="10"/>
      <c r="PQK99" s="10"/>
      <c r="PQL99" s="10"/>
      <c r="PQM99" s="10"/>
      <c r="PQN99" s="10"/>
      <c r="PQO99" s="10"/>
      <c r="PQP99" s="10"/>
      <c r="PQQ99" s="10"/>
      <c r="PQR99" s="10"/>
      <c r="PQS99" s="10"/>
      <c r="PQT99" s="10"/>
      <c r="PQU99" s="10"/>
      <c r="PQV99" s="10"/>
      <c r="PQW99" s="10"/>
      <c r="PQX99" s="10"/>
      <c r="PQY99" s="10"/>
      <c r="PQZ99" s="10"/>
      <c r="PRA99" s="10"/>
      <c r="PRB99" s="10"/>
      <c r="PRC99" s="10"/>
      <c r="PRD99" s="10"/>
      <c r="PRE99" s="10"/>
      <c r="PRF99" s="10"/>
      <c r="PRG99" s="10"/>
      <c r="PRH99" s="10"/>
      <c r="PRI99" s="10"/>
      <c r="PRJ99" s="10"/>
      <c r="PRK99" s="10"/>
      <c r="PRL99" s="10"/>
      <c r="PRM99" s="10"/>
      <c r="PRN99" s="10"/>
      <c r="PRO99" s="10"/>
      <c r="PRP99" s="10"/>
      <c r="PRQ99" s="10"/>
      <c r="PRR99" s="10"/>
      <c r="PRS99" s="10"/>
      <c r="PRT99" s="10"/>
      <c r="PRU99" s="10"/>
      <c r="PRV99" s="10"/>
      <c r="PRW99" s="10"/>
      <c r="PRX99" s="10"/>
      <c r="PRY99" s="10"/>
      <c r="PRZ99" s="10"/>
      <c r="PSA99" s="10"/>
      <c r="PSB99" s="10"/>
      <c r="PSC99" s="10"/>
      <c r="PSD99" s="10"/>
      <c r="PSE99" s="10"/>
      <c r="PSF99" s="10"/>
      <c r="PSG99" s="10"/>
      <c r="PSH99" s="10"/>
      <c r="PSI99" s="10"/>
      <c r="PSJ99" s="10"/>
      <c r="PSK99" s="10"/>
      <c r="PSL99" s="10"/>
      <c r="PSM99" s="10"/>
      <c r="PSN99" s="10"/>
      <c r="PSO99" s="10"/>
      <c r="PSP99" s="10"/>
      <c r="PSQ99" s="10"/>
      <c r="PSR99" s="10"/>
      <c r="PSS99" s="10"/>
      <c r="PST99" s="10"/>
      <c r="PSU99" s="10"/>
      <c r="PSV99" s="10"/>
      <c r="PSW99" s="10"/>
      <c r="PSX99" s="10"/>
      <c r="PSY99" s="10"/>
      <c r="PSZ99" s="10"/>
      <c r="PTA99" s="10"/>
      <c r="PTB99" s="10"/>
      <c r="PTC99" s="10"/>
      <c r="PTD99" s="10"/>
      <c r="PTE99" s="10"/>
      <c r="PTF99" s="10"/>
      <c r="PTG99" s="10"/>
      <c r="PTH99" s="10"/>
      <c r="PTI99" s="10"/>
      <c r="PTJ99" s="10"/>
      <c r="PTK99" s="10"/>
      <c r="PTL99" s="10"/>
      <c r="PTM99" s="10"/>
      <c r="PTN99" s="10"/>
      <c r="PTO99" s="10"/>
      <c r="PTP99" s="10"/>
      <c r="PTQ99" s="10"/>
      <c r="PTR99" s="10"/>
      <c r="PTS99" s="10"/>
      <c r="PTT99" s="10"/>
      <c r="PTU99" s="10"/>
      <c r="PTV99" s="10"/>
      <c r="PTW99" s="10"/>
      <c r="PTX99" s="10"/>
      <c r="PTY99" s="10"/>
      <c r="PTZ99" s="10"/>
      <c r="PUA99" s="10"/>
      <c r="PUB99" s="10"/>
      <c r="PUC99" s="10"/>
      <c r="PUD99" s="10"/>
      <c r="PUE99" s="10"/>
      <c r="PUF99" s="10"/>
      <c r="PUG99" s="10"/>
      <c r="PUH99" s="10"/>
      <c r="PUI99" s="10"/>
      <c r="PUJ99" s="10"/>
      <c r="PUK99" s="10"/>
      <c r="PUL99" s="10"/>
      <c r="PUM99" s="10"/>
      <c r="PUN99" s="10"/>
      <c r="PUO99" s="10"/>
      <c r="PUP99" s="10"/>
      <c r="PUQ99" s="10"/>
      <c r="PUR99" s="10"/>
      <c r="PUS99" s="10"/>
      <c r="PUT99" s="10"/>
      <c r="PUU99" s="10"/>
      <c r="PUV99" s="10"/>
      <c r="PUW99" s="10"/>
      <c r="PUX99" s="10"/>
      <c r="PUY99" s="10"/>
      <c r="PUZ99" s="10"/>
      <c r="PVA99" s="10"/>
      <c r="PVB99" s="10"/>
      <c r="PVC99" s="10"/>
      <c r="PVD99" s="10"/>
      <c r="PVE99" s="10"/>
      <c r="PVF99" s="10"/>
      <c r="PVG99" s="10"/>
      <c r="PVH99" s="10"/>
      <c r="PVI99" s="10"/>
      <c r="PVJ99" s="10"/>
      <c r="PVK99" s="10"/>
      <c r="PVL99" s="10"/>
      <c r="PVM99" s="10"/>
      <c r="PVN99" s="10"/>
      <c r="PVO99" s="10"/>
      <c r="PVP99" s="10"/>
      <c r="PVQ99" s="10"/>
      <c r="PVR99" s="10"/>
      <c r="PVS99" s="10"/>
      <c r="PVT99" s="10"/>
      <c r="PVU99" s="10"/>
      <c r="PVV99" s="10"/>
      <c r="PVW99" s="10"/>
      <c r="PVX99" s="10"/>
      <c r="PVY99" s="10"/>
      <c r="PVZ99" s="10"/>
      <c r="PWA99" s="10"/>
      <c r="PWB99" s="10"/>
      <c r="PWC99" s="10"/>
      <c r="PWD99" s="10"/>
      <c r="PWE99" s="10"/>
      <c r="PWF99" s="10"/>
      <c r="PWG99" s="10"/>
      <c r="PWH99" s="10"/>
      <c r="PWI99" s="10"/>
      <c r="PWJ99" s="10"/>
      <c r="PWK99" s="10"/>
      <c r="PWL99" s="10"/>
      <c r="PWM99" s="10"/>
      <c r="PWN99" s="10"/>
      <c r="PWO99" s="10"/>
      <c r="PWP99" s="10"/>
      <c r="PWQ99" s="10"/>
      <c r="PWR99" s="10"/>
      <c r="PWS99" s="10"/>
      <c r="PWT99" s="10"/>
      <c r="PWU99" s="10"/>
      <c r="PWV99" s="10"/>
      <c r="PWW99" s="10"/>
      <c r="PWX99" s="10"/>
      <c r="PWY99" s="10"/>
      <c r="PWZ99" s="10"/>
      <c r="PXA99" s="10"/>
      <c r="PXB99" s="10"/>
      <c r="PXC99" s="10"/>
      <c r="PXD99" s="10"/>
      <c r="PXE99" s="10"/>
      <c r="PXF99" s="10"/>
      <c r="PXG99" s="10"/>
      <c r="PXH99" s="10"/>
      <c r="PXI99" s="10"/>
      <c r="PXJ99" s="10"/>
      <c r="PXK99" s="10"/>
      <c r="PXL99" s="10"/>
      <c r="PXM99" s="10"/>
      <c r="PXN99" s="10"/>
      <c r="PXO99" s="10"/>
      <c r="PXP99" s="10"/>
      <c r="PXQ99" s="10"/>
      <c r="PXR99" s="10"/>
      <c r="PXS99" s="10"/>
      <c r="PXT99" s="10"/>
      <c r="PXU99" s="10"/>
      <c r="PXV99" s="10"/>
      <c r="PXW99" s="10"/>
      <c r="PXX99" s="10"/>
      <c r="PXY99" s="10"/>
      <c r="PXZ99" s="10"/>
      <c r="PYA99" s="10"/>
      <c r="PYB99" s="10"/>
      <c r="PYC99" s="10"/>
      <c r="PYD99" s="10"/>
      <c r="PYE99" s="10"/>
      <c r="PYF99" s="10"/>
      <c r="PYG99" s="10"/>
      <c r="PYH99" s="10"/>
      <c r="PYI99" s="10"/>
      <c r="PYJ99" s="10"/>
      <c r="PYK99" s="10"/>
      <c r="PYL99" s="10"/>
      <c r="PYM99" s="10"/>
      <c r="PYN99" s="10"/>
      <c r="PYO99" s="10"/>
      <c r="PYP99" s="10"/>
      <c r="PYQ99" s="10"/>
      <c r="PYR99" s="10"/>
      <c r="PYS99" s="10"/>
      <c r="PYT99" s="10"/>
      <c r="PYU99" s="10"/>
      <c r="PYV99" s="10"/>
      <c r="PYW99" s="10"/>
      <c r="PYX99" s="10"/>
      <c r="PYY99" s="10"/>
      <c r="PYZ99" s="10"/>
      <c r="PZA99" s="10"/>
      <c r="PZB99" s="10"/>
      <c r="PZC99" s="10"/>
      <c r="PZD99" s="10"/>
      <c r="PZE99" s="10"/>
      <c r="PZF99" s="10"/>
      <c r="PZG99" s="10"/>
      <c r="PZH99" s="10"/>
      <c r="PZI99" s="10"/>
      <c r="PZJ99" s="10"/>
      <c r="PZK99" s="10"/>
      <c r="PZL99" s="10"/>
      <c r="PZM99" s="10"/>
      <c r="PZN99" s="10"/>
      <c r="PZO99" s="10"/>
      <c r="PZP99" s="10"/>
      <c r="PZQ99" s="10"/>
      <c r="PZR99" s="10"/>
      <c r="PZS99" s="10"/>
      <c r="PZT99" s="10"/>
      <c r="PZU99" s="10"/>
      <c r="PZV99" s="10"/>
      <c r="PZW99" s="10"/>
      <c r="PZX99" s="10"/>
      <c r="PZY99" s="10"/>
      <c r="PZZ99" s="10"/>
      <c r="QAA99" s="10"/>
      <c r="QAB99" s="10"/>
      <c r="QAC99" s="10"/>
      <c r="QAD99" s="10"/>
      <c r="QAE99" s="10"/>
      <c r="QAF99" s="10"/>
      <c r="QAG99" s="10"/>
      <c r="QAH99" s="10"/>
      <c r="QAI99" s="10"/>
      <c r="QAJ99" s="10"/>
      <c r="QAK99" s="10"/>
      <c r="QAL99" s="10"/>
      <c r="QAM99" s="10"/>
      <c r="QAN99" s="10"/>
      <c r="QAO99" s="10"/>
      <c r="QAP99" s="10"/>
      <c r="QAQ99" s="10"/>
      <c r="QAR99" s="10"/>
      <c r="QAS99" s="10"/>
      <c r="QAT99" s="10"/>
      <c r="QAU99" s="10"/>
      <c r="QAV99" s="10"/>
      <c r="QAW99" s="10"/>
      <c r="QAX99" s="10"/>
      <c r="QAY99" s="10"/>
      <c r="QAZ99" s="10"/>
      <c r="QBA99" s="10"/>
      <c r="QBB99" s="10"/>
      <c r="QBC99" s="10"/>
      <c r="QBD99" s="10"/>
      <c r="QBE99" s="10"/>
      <c r="QBF99" s="10"/>
      <c r="QBG99" s="10"/>
      <c r="QBH99" s="10"/>
      <c r="QBI99" s="10"/>
      <c r="QBJ99" s="10"/>
      <c r="QBK99" s="10"/>
      <c r="QBL99" s="10"/>
      <c r="QBM99" s="10"/>
      <c r="QBN99" s="10"/>
      <c r="QBO99" s="10"/>
      <c r="QBP99" s="10"/>
      <c r="QBQ99" s="10"/>
      <c r="QBR99" s="10"/>
      <c r="QBS99" s="10"/>
      <c r="QBT99" s="10"/>
      <c r="QBU99" s="10"/>
      <c r="QBV99" s="10"/>
      <c r="QBW99" s="10"/>
      <c r="QBX99" s="10"/>
      <c r="QBY99" s="10"/>
      <c r="QBZ99" s="10"/>
      <c r="QCA99" s="10"/>
      <c r="QCB99" s="10"/>
      <c r="QCC99" s="10"/>
      <c r="QCD99" s="10"/>
      <c r="QCE99" s="10"/>
      <c r="QCF99" s="10"/>
      <c r="QCG99" s="10"/>
      <c r="QCH99" s="10"/>
      <c r="QCI99" s="10"/>
      <c r="QCJ99" s="10"/>
      <c r="QCK99" s="10"/>
      <c r="QCL99" s="10"/>
      <c r="QCM99" s="10"/>
      <c r="QCN99" s="10"/>
      <c r="QCO99" s="10"/>
      <c r="QCP99" s="10"/>
      <c r="QCQ99" s="10"/>
      <c r="QCR99" s="10"/>
      <c r="QCS99" s="10"/>
      <c r="QCT99" s="10"/>
      <c r="QCU99" s="10"/>
      <c r="QCV99" s="10"/>
      <c r="QCW99" s="10"/>
      <c r="QCX99" s="10"/>
      <c r="QCY99" s="10"/>
      <c r="QCZ99" s="10"/>
      <c r="QDA99" s="10"/>
      <c r="QDB99" s="10"/>
      <c r="QDC99" s="10"/>
      <c r="QDD99" s="10"/>
      <c r="QDE99" s="10"/>
      <c r="QDF99" s="10"/>
      <c r="QDG99" s="10"/>
      <c r="QDH99" s="10"/>
      <c r="QDI99" s="10"/>
      <c r="QDJ99" s="10"/>
      <c r="QDK99" s="10"/>
      <c r="QDL99" s="10"/>
      <c r="QDM99" s="10"/>
      <c r="QDN99" s="10"/>
      <c r="QDO99" s="10"/>
      <c r="QDP99" s="10"/>
      <c r="QDQ99" s="10"/>
      <c r="QDR99" s="10"/>
      <c r="QDS99" s="10"/>
      <c r="QDT99" s="10"/>
      <c r="QDU99" s="10"/>
      <c r="QDV99" s="10"/>
      <c r="QDW99" s="10"/>
      <c r="QDX99" s="10"/>
      <c r="QDY99" s="10"/>
      <c r="QDZ99" s="10"/>
      <c r="QEA99" s="10"/>
      <c r="QEB99" s="10"/>
      <c r="QEC99" s="10"/>
      <c r="QED99" s="10"/>
      <c r="QEE99" s="10"/>
      <c r="QEF99" s="10"/>
      <c r="QEG99" s="10"/>
      <c r="QEH99" s="10"/>
      <c r="QEI99" s="10"/>
      <c r="QEJ99" s="10"/>
      <c r="QEK99" s="10"/>
      <c r="QEL99" s="10"/>
      <c r="QEM99" s="10"/>
      <c r="QEN99" s="10"/>
      <c r="QEO99" s="10"/>
      <c r="QEP99" s="10"/>
      <c r="QEQ99" s="10"/>
      <c r="QER99" s="10"/>
      <c r="QES99" s="10"/>
      <c r="QET99" s="10"/>
      <c r="QEU99" s="10"/>
      <c r="QEV99" s="10"/>
      <c r="QEW99" s="10"/>
      <c r="QEX99" s="10"/>
      <c r="QEY99" s="10"/>
      <c r="QEZ99" s="10"/>
      <c r="QFA99" s="10"/>
      <c r="QFB99" s="10"/>
      <c r="QFC99" s="10"/>
      <c r="QFD99" s="10"/>
      <c r="QFE99" s="10"/>
      <c r="QFF99" s="10"/>
      <c r="QFG99" s="10"/>
      <c r="QFH99" s="10"/>
      <c r="QFI99" s="10"/>
      <c r="QFJ99" s="10"/>
      <c r="QFK99" s="10"/>
      <c r="QFL99" s="10"/>
      <c r="QFM99" s="10"/>
      <c r="QFN99" s="10"/>
      <c r="QFO99" s="10"/>
      <c r="QFP99" s="10"/>
      <c r="QFQ99" s="10"/>
      <c r="QFR99" s="10"/>
      <c r="QFS99" s="10"/>
      <c r="QFT99" s="10"/>
      <c r="QFU99" s="10"/>
      <c r="QFV99" s="10"/>
      <c r="QFW99" s="10"/>
      <c r="QFX99" s="10"/>
      <c r="QFY99" s="10"/>
      <c r="QFZ99" s="10"/>
      <c r="QGA99" s="10"/>
      <c r="QGB99" s="10"/>
      <c r="QGC99" s="10"/>
      <c r="QGD99" s="10"/>
      <c r="QGE99" s="10"/>
      <c r="QGF99" s="10"/>
      <c r="QGG99" s="10"/>
      <c r="QGH99" s="10"/>
      <c r="QGI99" s="10"/>
      <c r="QGJ99" s="10"/>
      <c r="QGK99" s="10"/>
      <c r="QGL99" s="10"/>
      <c r="QGM99" s="10"/>
      <c r="QGN99" s="10"/>
      <c r="QGO99" s="10"/>
      <c r="QGP99" s="10"/>
      <c r="QGQ99" s="10"/>
      <c r="QGR99" s="10"/>
      <c r="QGS99" s="10"/>
      <c r="QGT99" s="10"/>
      <c r="QGU99" s="10"/>
      <c r="QGV99" s="10"/>
      <c r="QGW99" s="10"/>
      <c r="QGX99" s="10"/>
      <c r="QGY99" s="10"/>
      <c r="QGZ99" s="10"/>
      <c r="QHA99" s="10"/>
      <c r="QHB99" s="10"/>
      <c r="QHC99" s="10"/>
      <c r="QHD99" s="10"/>
      <c r="QHE99" s="10"/>
      <c r="QHF99" s="10"/>
      <c r="QHG99" s="10"/>
      <c r="QHH99" s="10"/>
      <c r="QHI99" s="10"/>
      <c r="QHJ99" s="10"/>
      <c r="QHK99" s="10"/>
      <c r="QHL99" s="10"/>
      <c r="QHM99" s="10"/>
      <c r="QHN99" s="10"/>
      <c r="QHO99" s="10"/>
      <c r="QHP99" s="10"/>
      <c r="QHQ99" s="10"/>
      <c r="QHR99" s="10"/>
      <c r="QHS99" s="10"/>
      <c r="QHT99" s="10"/>
      <c r="QHU99" s="10"/>
      <c r="QHV99" s="10"/>
      <c r="QHW99" s="10"/>
      <c r="QHX99" s="10"/>
      <c r="QHY99" s="10"/>
      <c r="QHZ99" s="10"/>
      <c r="QIA99" s="10"/>
      <c r="QIB99" s="10"/>
      <c r="QIC99" s="10"/>
      <c r="QID99" s="10"/>
      <c r="QIE99" s="10"/>
      <c r="QIF99" s="10"/>
      <c r="QIG99" s="10"/>
      <c r="QIH99" s="10"/>
      <c r="QII99" s="10"/>
      <c r="QIJ99" s="10"/>
      <c r="QIK99" s="10"/>
      <c r="QIL99" s="10"/>
      <c r="QIM99" s="10"/>
      <c r="QIN99" s="10"/>
      <c r="QIO99" s="10"/>
      <c r="QIP99" s="10"/>
      <c r="QIQ99" s="10"/>
      <c r="QIR99" s="10"/>
      <c r="QIS99" s="10"/>
      <c r="QIT99" s="10"/>
      <c r="QIU99" s="10"/>
      <c r="QIV99" s="10"/>
      <c r="QIW99" s="10"/>
      <c r="QIX99" s="10"/>
      <c r="QIY99" s="10"/>
      <c r="QIZ99" s="10"/>
      <c r="QJA99" s="10"/>
      <c r="QJB99" s="10"/>
      <c r="QJC99" s="10"/>
      <c r="QJD99" s="10"/>
      <c r="QJE99" s="10"/>
      <c r="QJF99" s="10"/>
      <c r="QJG99" s="10"/>
      <c r="QJH99" s="10"/>
      <c r="QJI99" s="10"/>
      <c r="QJJ99" s="10"/>
      <c r="QJK99" s="10"/>
      <c r="QJL99" s="10"/>
      <c r="QJM99" s="10"/>
      <c r="QJN99" s="10"/>
      <c r="QJO99" s="10"/>
      <c r="QJP99" s="10"/>
      <c r="QJQ99" s="10"/>
      <c r="QJR99" s="10"/>
      <c r="QJS99" s="10"/>
      <c r="QJT99" s="10"/>
      <c r="QJU99" s="10"/>
      <c r="QJV99" s="10"/>
      <c r="QJW99" s="10"/>
      <c r="QJX99" s="10"/>
      <c r="QJY99" s="10"/>
      <c r="QJZ99" s="10"/>
      <c r="QKA99" s="10"/>
      <c r="QKB99" s="10"/>
      <c r="QKC99" s="10"/>
      <c r="QKD99" s="10"/>
      <c r="QKE99" s="10"/>
      <c r="QKF99" s="10"/>
      <c r="QKG99" s="10"/>
      <c r="QKH99" s="10"/>
      <c r="QKI99" s="10"/>
      <c r="QKJ99" s="10"/>
      <c r="QKK99" s="10"/>
      <c r="QKL99" s="10"/>
      <c r="QKM99" s="10"/>
      <c r="QKN99" s="10"/>
      <c r="QKO99" s="10"/>
      <c r="QKP99" s="10"/>
      <c r="QKQ99" s="10"/>
      <c r="QKR99" s="10"/>
      <c r="QKS99" s="10"/>
      <c r="QKT99" s="10"/>
      <c r="QKU99" s="10"/>
      <c r="QKV99" s="10"/>
      <c r="QKW99" s="10"/>
      <c r="QKX99" s="10"/>
      <c r="QKY99" s="10"/>
      <c r="QKZ99" s="10"/>
      <c r="QLA99" s="10"/>
      <c r="QLB99" s="10"/>
      <c r="QLC99" s="10"/>
      <c r="QLD99" s="10"/>
      <c r="QLE99" s="10"/>
      <c r="QLF99" s="10"/>
      <c r="QLG99" s="10"/>
      <c r="QLH99" s="10"/>
      <c r="QLI99" s="10"/>
      <c r="QLJ99" s="10"/>
      <c r="QLK99" s="10"/>
      <c r="QLL99" s="10"/>
      <c r="QLM99" s="10"/>
      <c r="QLN99" s="10"/>
      <c r="QLO99" s="10"/>
      <c r="QLP99" s="10"/>
      <c r="QLQ99" s="10"/>
      <c r="QLR99" s="10"/>
      <c r="QLS99" s="10"/>
      <c r="QLT99" s="10"/>
      <c r="QLU99" s="10"/>
      <c r="QLV99" s="10"/>
      <c r="QLW99" s="10"/>
      <c r="QLX99" s="10"/>
      <c r="QLY99" s="10"/>
      <c r="QLZ99" s="10"/>
      <c r="QMA99" s="10"/>
      <c r="QMB99" s="10"/>
      <c r="QMC99" s="10"/>
      <c r="QMD99" s="10"/>
      <c r="QME99" s="10"/>
      <c r="QMF99" s="10"/>
      <c r="QMG99" s="10"/>
      <c r="QMH99" s="10"/>
      <c r="QMI99" s="10"/>
      <c r="QMJ99" s="10"/>
      <c r="QMK99" s="10"/>
      <c r="QML99" s="10"/>
      <c r="QMM99" s="10"/>
      <c r="QMN99" s="10"/>
      <c r="QMO99" s="10"/>
      <c r="QMP99" s="10"/>
      <c r="QMQ99" s="10"/>
      <c r="QMR99" s="10"/>
      <c r="QMS99" s="10"/>
      <c r="QMT99" s="10"/>
      <c r="QMU99" s="10"/>
      <c r="QMV99" s="10"/>
      <c r="QMW99" s="10"/>
      <c r="QMX99" s="10"/>
      <c r="QMY99" s="10"/>
      <c r="QMZ99" s="10"/>
      <c r="QNA99" s="10"/>
      <c r="QNB99" s="10"/>
      <c r="QNC99" s="10"/>
      <c r="QND99" s="10"/>
      <c r="QNE99" s="10"/>
      <c r="QNF99" s="10"/>
      <c r="QNG99" s="10"/>
      <c r="QNH99" s="10"/>
      <c r="QNI99" s="10"/>
      <c r="QNJ99" s="10"/>
      <c r="QNK99" s="10"/>
      <c r="QNL99" s="10"/>
      <c r="QNM99" s="10"/>
      <c r="QNN99" s="10"/>
      <c r="QNO99" s="10"/>
      <c r="QNP99" s="10"/>
      <c r="QNQ99" s="10"/>
      <c r="QNR99" s="10"/>
      <c r="QNS99" s="10"/>
      <c r="QNT99" s="10"/>
      <c r="QNU99" s="10"/>
      <c r="QNV99" s="10"/>
      <c r="QNW99" s="10"/>
      <c r="QNX99" s="10"/>
      <c r="QNY99" s="10"/>
      <c r="QNZ99" s="10"/>
      <c r="QOA99" s="10"/>
      <c r="QOB99" s="10"/>
      <c r="QOC99" s="10"/>
      <c r="QOD99" s="10"/>
      <c r="QOE99" s="10"/>
      <c r="QOF99" s="10"/>
      <c r="QOG99" s="10"/>
      <c r="QOH99" s="10"/>
      <c r="QOI99" s="10"/>
      <c r="QOJ99" s="10"/>
      <c r="QOK99" s="10"/>
      <c r="QOL99" s="10"/>
      <c r="QOM99" s="10"/>
      <c r="QON99" s="10"/>
      <c r="QOO99" s="10"/>
      <c r="QOP99" s="10"/>
      <c r="QOQ99" s="10"/>
      <c r="QOR99" s="10"/>
      <c r="QOS99" s="10"/>
      <c r="QOT99" s="10"/>
      <c r="QOU99" s="10"/>
      <c r="QOV99" s="10"/>
      <c r="QOW99" s="10"/>
      <c r="QOX99" s="10"/>
      <c r="QOY99" s="10"/>
      <c r="QOZ99" s="10"/>
      <c r="QPA99" s="10"/>
      <c r="QPB99" s="10"/>
      <c r="QPC99" s="10"/>
      <c r="QPD99" s="10"/>
      <c r="QPE99" s="10"/>
      <c r="QPF99" s="10"/>
      <c r="QPG99" s="10"/>
      <c r="QPH99" s="10"/>
      <c r="QPI99" s="10"/>
      <c r="QPJ99" s="10"/>
      <c r="QPK99" s="10"/>
      <c r="QPL99" s="10"/>
      <c r="QPM99" s="10"/>
      <c r="QPN99" s="10"/>
      <c r="QPO99" s="10"/>
      <c r="QPP99" s="10"/>
      <c r="QPQ99" s="10"/>
      <c r="QPR99" s="10"/>
      <c r="QPS99" s="10"/>
      <c r="QPT99" s="10"/>
      <c r="QPU99" s="10"/>
      <c r="QPV99" s="10"/>
      <c r="QPW99" s="10"/>
      <c r="QPX99" s="10"/>
      <c r="QPY99" s="10"/>
      <c r="QPZ99" s="10"/>
      <c r="QQA99" s="10"/>
      <c r="QQB99" s="10"/>
      <c r="QQC99" s="10"/>
      <c r="QQD99" s="10"/>
      <c r="QQE99" s="10"/>
      <c r="QQF99" s="10"/>
      <c r="QQG99" s="10"/>
      <c r="QQH99" s="10"/>
      <c r="QQI99" s="10"/>
      <c r="QQJ99" s="10"/>
      <c r="QQK99" s="10"/>
      <c r="QQL99" s="10"/>
      <c r="QQM99" s="10"/>
      <c r="QQN99" s="10"/>
      <c r="QQO99" s="10"/>
      <c r="QQP99" s="10"/>
      <c r="QQQ99" s="10"/>
      <c r="QQR99" s="10"/>
      <c r="QQS99" s="10"/>
      <c r="QQT99" s="10"/>
      <c r="QQU99" s="10"/>
      <c r="QQV99" s="10"/>
      <c r="QQW99" s="10"/>
      <c r="QQX99" s="10"/>
      <c r="QQY99" s="10"/>
      <c r="QQZ99" s="10"/>
      <c r="QRA99" s="10"/>
      <c r="QRB99" s="10"/>
      <c r="QRC99" s="10"/>
      <c r="QRD99" s="10"/>
      <c r="QRE99" s="10"/>
      <c r="QRF99" s="10"/>
      <c r="QRG99" s="10"/>
      <c r="QRH99" s="10"/>
      <c r="QRI99" s="10"/>
      <c r="QRJ99" s="10"/>
      <c r="QRK99" s="10"/>
      <c r="QRL99" s="10"/>
      <c r="QRM99" s="10"/>
      <c r="QRN99" s="10"/>
      <c r="QRO99" s="10"/>
      <c r="QRP99" s="10"/>
      <c r="QRQ99" s="10"/>
      <c r="QRR99" s="10"/>
      <c r="QRS99" s="10"/>
      <c r="QRT99" s="10"/>
      <c r="QRU99" s="10"/>
      <c r="QRV99" s="10"/>
      <c r="QRW99" s="10"/>
      <c r="QRX99" s="10"/>
      <c r="QRY99" s="10"/>
      <c r="QRZ99" s="10"/>
      <c r="QSA99" s="10"/>
      <c r="QSB99" s="10"/>
      <c r="QSC99" s="10"/>
      <c r="QSD99" s="10"/>
      <c r="QSE99" s="10"/>
      <c r="QSF99" s="10"/>
      <c r="QSG99" s="10"/>
      <c r="QSH99" s="10"/>
      <c r="QSI99" s="10"/>
      <c r="QSJ99" s="10"/>
      <c r="QSK99" s="10"/>
      <c r="QSL99" s="10"/>
      <c r="QSM99" s="10"/>
      <c r="QSN99" s="10"/>
      <c r="QSO99" s="10"/>
      <c r="QSP99" s="10"/>
      <c r="QSQ99" s="10"/>
      <c r="QSR99" s="10"/>
      <c r="QSS99" s="10"/>
      <c r="QST99" s="10"/>
      <c r="QSU99" s="10"/>
      <c r="QSV99" s="10"/>
      <c r="QSW99" s="10"/>
      <c r="QSX99" s="10"/>
      <c r="QSY99" s="10"/>
      <c r="QSZ99" s="10"/>
      <c r="QTA99" s="10"/>
      <c r="QTB99" s="10"/>
      <c r="QTC99" s="10"/>
      <c r="QTD99" s="10"/>
      <c r="QTE99" s="10"/>
      <c r="QTF99" s="10"/>
      <c r="QTG99" s="10"/>
      <c r="QTH99" s="10"/>
      <c r="QTI99" s="10"/>
      <c r="QTJ99" s="10"/>
      <c r="QTK99" s="10"/>
      <c r="QTL99" s="10"/>
      <c r="QTM99" s="10"/>
      <c r="QTN99" s="10"/>
      <c r="QTO99" s="10"/>
      <c r="QTP99" s="10"/>
      <c r="QTQ99" s="10"/>
      <c r="QTR99" s="10"/>
      <c r="QTS99" s="10"/>
      <c r="QTT99" s="10"/>
      <c r="QTU99" s="10"/>
      <c r="QTV99" s="10"/>
      <c r="QTW99" s="10"/>
      <c r="QTX99" s="10"/>
      <c r="QTY99" s="10"/>
      <c r="QTZ99" s="10"/>
      <c r="QUA99" s="10"/>
      <c r="QUB99" s="10"/>
      <c r="QUC99" s="10"/>
      <c r="QUD99" s="10"/>
      <c r="QUE99" s="10"/>
      <c r="QUF99" s="10"/>
      <c r="QUG99" s="10"/>
      <c r="QUH99" s="10"/>
      <c r="QUI99" s="10"/>
      <c r="QUJ99" s="10"/>
      <c r="QUK99" s="10"/>
      <c r="QUL99" s="10"/>
      <c r="QUM99" s="10"/>
      <c r="QUN99" s="10"/>
      <c r="QUO99" s="10"/>
      <c r="QUP99" s="10"/>
      <c r="QUQ99" s="10"/>
      <c r="QUR99" s="10"/>
      <c r="QUS99" s="10"/>
      <c r="QUT99" s="10"/>
      <c r="QUU99" s="10"/>
      <c r="QUV99" s="10"/>
      <c r="QUW99" s="10"/>
      <c r="QUX99" s="10"/>
      <c r="QUY99" s="10"/>
      <c r="QUZ99" s="10"/>
      <c r="QVA99" s="10"/>
      <c r="QVB99" s="10"/>
      <c r="QVC99" s="10"/>
      <c r="QVD99" s="10"/>
      <c r="QVE99" s="10"/>
      <c r="QVF99" s="10"/>
      <c r="QVG99" s="10"/>
      <c r="QVH99" s="10"/>
      <c r="QVI99" s="10"/>
      <c r="QVJ99" s="10"/>
      <c r="QVK99" s="10"/>
      <c r="QVL99" s="10"/>
      <c r="QVM99" s="10"/>
      <c r="QVN99" s="10"/>
      <c r="QVO99" s="10"/>
      <c r="QVP99" s="10"/>
      <c r="QVQ99" s="10"/>
      <c r="QVR99" s="10"/>
      <c r="QVS99" s="10"/>
      <c r="QVT99" s="10"/>
      <c r="QVU99" s="10"/>
      <c r="QVV99" s="10"/>
      <c r="QVW99" s="10"/>
      <c r="QVX99" s="10"/>
      <c r="QVY99" s="10"/>
      <c r="QVZ99" s="10"/>
      <c r="QWA99" s="10"/>
      <c r="QWB99" s="10"/>
      <c r="QWC99" s="10"/>
      <c r="QWD99" s="10"/>
      <c r="QWE99" s="10"/>
      <c r="QWF99" s="10"/>
      <c r="QWG99" s="10"/>
      <c r="QWH99" s="10"/>
      <c r="QWI99" s="10"/>
      <c r="QWJ99" s="10"/>
      <c r="QWK99" s="10"/>
      <c r="QWL99" s="10"/>
      <c r="QWM99" s="10"/>
      <c r="QWN99" s="10"/>
      <c r="QWO99" s="10"/>
      <c r="QWP99" s="10"/>
      <c r="QWQ99" s="10"/>
      <c r="QWR99" s="10"/>
      <c r="QWS99" s="10"/>
      <c r="QWT99" s="10"/>
      <c r="QWU99" s="10"/>
      <c r="QWV99" s="10"/>
      <c r="QWW99" s="10"/>
      <c r="QWX99" s="10"/>
      <c r="QWY99" s="10"/>
      <c r="QWZ99" s="10"/>
      <c r="QXA99" s="10"/>
      <c r="QXB99" s="10"/>
      <c r="QXC99" s="10"/>
      <c r="QXD99" s="10"/>
      <c r="QXE99" s="10"/>
      <c r="QXF99" s="10"/>
      <c r="QXG99" s="10"/>
      <c r="QXH99" s="10"/>
      <c r="QXI99" s="10"/>
      <c r="QXJ99" s="10"/>
      <c r="QXK99" s="10"/>
      <c r="QXL99" s="10"/>
      <c r="QXM99" s="10"/>
      <c r="QXN99" s="10"/>
      <c r="QXO99" s="10"/>
      <c r="QXP99" s="10"/>
      <c r="QXQ99" s="10"/>
      <c r="QXR99" s="10"/>
      <c r="QXS99" s="10"/>
      <c r="QXT99" s="10"/>
      <c r="QXU99" s="10"/>
      <c r="QXV99" s="10"/>
      <c r="QXW99" s="10"/>
      <c r="QXX99" s="10"/>
      <c r="QXY99" s="10"/>
      <c r="QXZ99" s="10"/>
      <c r="QYA99" s="10"/>
      <c r="QYB99" s="10"/>
      <c r="QYC99" s="10"/>
      <c r="QYD99" s="10"/>
      <c r="QYE99" s="10"/>
      <c r="QYF99" s="10"/>
      <c r="QYG99" s="10"/>
      <c r="QYH99" s="10"/>
      <c r="QYI99" s="10"/>
      <c r="QYJ99" s="10"/>
      <c r="QYK99" s="10"/>
      <c r="QYL99" s="10"/>
      <c r="QYM99" s="10"/>
      <c r="QYN99" s="10"/>
      <c r="QYO99" s="10"/>
      <c r="QYP99" s="10"/>
      <c r="QYQ99" s="10"/>
      <c r="QYR99" s="10"/>
      <c r="QYS99" s="10"/>
      <c r="QYT99" s="10"/>
      <c r="QYU99" s="10"/>
      <c r="QYV99" s="10"/>
      <c r="QYW99" s="10"/>
      <c r="QYX99" s="10"/>
      <c r="QYY99" s="10"/>
      <c r="QYZ99" s="10"/>
      <c r="QZA99" s="10"/>
      <c r="QZB99" s="10"/>
      <c r="QZC99" s="10"/>
      <c r="QZD99" s="10"/>
      <c r="QZE99" s="10"/>
      <c r="QZF99" s="10"/>
      <c r="QZG99" s="10"/>
      <c r="QZH99" s="10"/>
      <c r="QZI99" s="10"/>
      <c r="QZJ99" s="10"/>
      <c r="QZK99" s="10"/>
      <c r="QZL99" s="10"/>
      <c r="QZM99" s="10"/>
      <c r="QZN99" s="10"/>
      <c r="QZO99" s="10"/>
      <c r="QZP99" s="10"/>
      <c r="QZQ99" s="10"/>
      <c r="QZR99" s="10"/>
      <c r="QZS99" s="10"/>
      <c r="QZT99" s="10"/>
      <c r="QZU99" s="10"/>
      <c r="QZV99" s="10"/>
      <c r="QZW99" s="10"/>
      <c r="QZX99" s="10"/>
      <c r="QZY99" s="10"/>
      <c r="QZZ99" s="10"/>
      <c r="RAA99" s="10"/>
      <c r="RAB99" s="10"/>
      <c r="RAC99" s="10"/>
      <c r="RAD99" s="10"/>
      <c r="RAE99" s="10"/>
      <c r="RAF99" s="10"/>
      <c r="RAG99" s="10"/>
      <c r="RAH99" s="10"/>
      <c r="RAI99" s="10"/>
      <c r="RAJ99" s="10"/>
      <c r="RAK99" s="10"/>
      <c r="RAL99" s="10"/>
      <c r="RAM99" s="10"/>
      <c r="RAN99" s="10"/>
      <c r="RAO99" s="10"/>
      <c r="RAP99" s="10"/>
      <c r="RAQ99" s="10"/>
      <c r="RAR99" s="10"/>
      <c r="RAS99" s="10"/>
      <c r="RAT99" s="10"/>
      <c r="RAU99" s="10"/>
      <c r="RAV99" s="10"/>
      <c r="RAW99" s="10"/>
      <c r="RAX99" s="10"/>
      <c r="RAY99" s="10"/>
      <c r="RAZ99" s="10"/>
      <c r="RBA99" s="10"/>
      <c r="RBB99" s="10"/>
      <c r="RBC99" s="10"/>
      <c r="RBD99" s="10"/>
      <c r="RBE99" s="10"/>
      <c r="RBF99" s="10"/>
      <c r="RBG99" s="10"/>
      <c r="RBH99" s="10"/>
      <c r="RBI99" s="10"/>
      <c r="RBJ99" s="10"/>
      <c r="RBK99" s="10"/>
      <c r="RBL99" s="10"/>
      <c r="RBM99" s="10"/>
      <c r="RBN99" s="10"/>
      <c r="RBO99" s="10"/>
      <c r="RBP99" s="10"/>
      <c r="RBQ99" s="10"/>
      <c r="RBR99" s="10"/>
      <c r="RBS99" s="10"/>
      <c r="RBT99" s="10"/>
      <c r="RBU99" s="10"/>
      <c r="RBV99" s="10"/>
      <c r="RBW99" s="10"/>
      <c r="RBX99" s="10"/>
      <c r="RBY99" s="10"/>
      <c r="RBZ99" s="10"/>
      <c r="RCA99" s="10"/>
      <c r="RCB99" s="10"/>
      <c r="RCC99" s="10"/>
      <c r="RCD99" s="10"/>
      <c r="RCE99" s="10"/>
      <c r="RCF99" s="10"/>
      <c r="RCG99" s="10"/>
      <c r="RCH99" s="10"/>
      <c r="RCI99" s="10"/>
      <c r="RCJ99" s="10"/>
      <c r="RCK99" s="10"/>
      <c r="RCL99" s="10"/>
      <c r="RCM99" s="10"/>
      <c r="RCN99" s="10"/>
      <c r="RCO99" s="10"/>
      <c r="RCP99" s="10"/>
      <c r="RCQ99" s="10"/>
      <c r="RCR99" s="10"/>
      <c r="RCS99" s="10"/>
      <c r="RCT99" s="10"/>
      <c r="RCU99" s="10"/>
      <c r="RCV99" s="10"/>
      <c r="RCW99" s="10"/>
      <c r="RCX99" s="10"/>
      <c r="RCY99" s="10"/>
      <c r="RCZ99" s="10"/>
      <c r="RDA99" s="10"/>
      <c r="RDB99" s="10"/>
      <c r="RDC99" s="10"/>
      <c r="RDD99" s="10"/>
      <c r="RDE99" s="10"/>
      <c r="RDF99" s="10"/>
      <c r="RDG99" s="10"/>
      <c r="RDH99" s="10"/>
      <c r="RDI99" s="10"/>
      <c r="RDJ99" s="10"/>
      <c r="RDK99" s="10"/>
      <c r="RDL99" s="10"/>
      <c r="RDM99" s="10"/>
      <c r="RDN99" s="10"/>
      <c r="RDO99" s="10"/>
      <c r="RDP99" s="10"/>
      <c r="RDQ99" s="10"/>
      <c r="RDR99" s="10"/>
      <c r="RDS99" s="10"/>
      <c r="RDT99" s="10"/>
      <c r="RDU99" s="10"/>
      <c r="RDV99" s="10"/>
      <c r="RDW99" s="10"/>
      <c r="RDX99" s="10"/>
      <c r="RDY99" s="10"/>
      <c r="RDZ99" s="10"/>
      <c r="REA99" s="10"/>
      <c r="REB99" s="10"/>
      <c r="REC99" s="10"/>
      <c r="RED99" s="10"/>
      <c r="REE99" s="10"/>
      <c r="REF99" s="10"/>
      <c r="REG99" s="10"/>
      <c r="REH99" s="10"/>
      <c r="REI99" s="10"/>
      <c r="REJ99" s="10"/>
      <c r="REK99" s="10"/>
      <c r="REL99" s="10"/>
      <c r="REM99" s="10"/>
      <c r="REN99" s="10"/>
      <c r="REO99" s="10"/>
      <c r="REP99" s="10"/>
      <c r="REQ99" s="10"/>
      <c r="RER99" s="10"/>
      <c r="RES99" s="10"/>
      <c r="RET99" s="10"/>
      <c r="REU99" s="10"/>
      <c r="REV99" s="10"/>
      <c r="REW99" s="10"/>
      <c r="REX99" s="10"/>
      <c r="REY99" s="10"/>
      <c r="REZ99" s="10"/>
      <c r="RFA99" s="10"/>
      <c r="RFB99" s="10"/>
      <c r="RFC99" s="10"/>
      <c r="RFD99" s="10"/>
      <c r="RFE99" s="10"/>
      <c r="RFF99" s="10"/>
      <c r="RFG99" s="10"/>
      <c r="RFH99" s="10"/>
      <c r="RFI99" s="10"/>
      <c r="RFJ99" s="10"/>
      <c r="RFK99" s="10"/>
      <c r="RFL99" s="10"/>
      <c r="RFM99" s="10"/>
      <c r="RFN99" s="10"/>
      <c r="RFO99" s="10"/>
      <c r="RFP99" s="10"/>
      <c r="RFQ99" s="10"/>
      <c r="RFR99" s="10"/>
      <c r="RFS99" s="10"/>
      <c r="RFT99" s="10"/>
      <c r="RFU99" s="10"/>
      <c r="RFV99" s="10"/>
      <c r="RFW99" s="10"/>
      <c r="RFX99" s="10"/>
      <c r="RFY99" s="10"/>
      <c r="RFZ99" s="10"/>
      <c r="RGA99" s="10"/>
      <c r="RGB99" s="10"/>
      <c r="RGC99" s="10"/>
      <c r="RGD99" s="10"/>
      <c r="RGE99" s="10"/>
      <c r="RGF99" s="10"/>
      <c r="RGG99" s="10"/>
      <c r="RGH99" s="10"/>
      <c r="RGI99" s="10"/>
      <c r="RGJ99" s="10"/>
      <c r="RGK99" s="10"/>
      <c r="RGL99" s="10"/>
      <c r="RGM99" s="10"/>
      <c r="RGN99" s="10"/>
      <c r="RGO99" s="10"/>
      <c r="RGP99" s="10"/>
      <c r="RGQ99" s="10"/>
      <c r="RGR99" s="10"/>
      <c r="RGS99" s="10"/>
      <c r="RGT99" s="10"/>
      <c r="RGU99" s="10"/>
      <c r="RGV99" s="10"/>
      <c r="RGW99" s="10"/>
      <c r="RGX99" s="10"/>
      <c r="RGY99" s="10"/>
      <c r="RGZ99" s="10"/>
      <c r="RHA99" s="10"/>
      <c r="RHB99" s="10"/>
      <c r="RHC99" s="10"/>
      <c r="RHD99" s="10"/>
      <c r="RHE99" s="10"/>
      <c r="RHF99" s="10"/>
      <c r="RHG99" s="10"/>
      <c r="RHH99" s="10"/>
      <c r="RHI99" s="10"/>
      <c r="RHJ99" s="10"/>
      <c r="RHK99" s="10"/>
      <c r="RHL99" s="10"/>
      <c r="RHM99" s="10"/>
      <c r="RHN99" s="10"/>
      <c r="RHO99" s="10"/>
      <c r="RHP99" s="10"/>
      <c r="RHQ99" s="10"/>
      <c r="RHR99" s="10"/>
      <c r="RHS99" s="10"/>
      <c r="RHT99" s="10"/>
      <c r="RHU99" s="10"/>
      <c r="RHV99" s="10"/>
      <c r="RHW99" s="10"/>
      <c r="RHX99" s="10"/>
      <c r="RHY99" s="10"/>
      <c r="RHZ99" s="10"/>
      <c r="RIA99" s="10"/>
      <c r="RIB99" s="10"/>
      <c r="RIC99" s="10"/>
      <c r="RID99" s="10"/>
      <c r="RIE99" s="10"/>
      <c r="RIF99" s="10"/>
      <c r="RIG99" s="10"/>
      <c r="RIH99" s="10"/>
      <c r="RII99" s="10"/>
      <c r="RIJ99" s="10"/>
      <c r="RIK99" s="10"/>
      <c r="RIL99" s="10"/>
      <c r="RIM99" s="10"/>
      <c r="RIN99" s="10"/>
      <c r="RIO99" s="10"/>
      <c r="RIP99" s="10"/>
      <c r="RIQ99" s="10"/>
      <c r="RIR99" s="10"/>
      <c r="RIS99" s="10"/>
      <c r="RIT99" s="10"/>
      <c r="RIU99" s="10"/>
      <c r="RIV99" s="10"/>
      <c r="RIW99" s="10"/>
      <c r="RIX99" s="10"/>
      <c r="RIY99" s="10"/>
      <c r="RIZ99" s="10"/>
      <c r="RJA99" s="10"/>
      <c r="RJB99" s="10"/>
      <c r="RJC99" s="10"/>
      <c r="RJD99" s="10"/>
      <c r="RJE99" s="10"/>
      <c r="RJF99" s="10"/>
      <c r="RJG99" s="10"/>
      <c r="RJH99" s="10"/>
      <c r="RJI99" s="10"/>
      <c r="RJJ99" s="10"/>
      <c r="RJK99" s="10"/>
      <c r="RJL99" s="10"/>
      <c r="RJM99" s="10"/>
      <c r="RJN99" s="10"/>
      <c r="RJO99" s="10"/>
      <c r="RJP99" s="10"/>
      <c r="RJQ99" s="10"/>
      <c r="RJR99" s="10"/>
      <c r="RJS99" s="10"/>
      <c r="RJT99" s="10"/>
      <c r="RJU99" s="10"/>
      <c r="RJV99" s="10"/>
      <c r="RJW99" s="10"/>
      <c r="RJX99" s="10"/>
      <c r="RJY99" s="10"/>
      <c r="RJZ99" s="10"/>
      <c r="RKA99" s="10"/>
      <c r="RKB99" s="10"/>
      <c r="RKC99" s="10"/>
      <c r="RKD99" s="10"/>
      <c r="RKE99" s="10"/>
      <c r="RKF99" s="10"/>
      <c r="RKG99" s="10"/>
      <c r="RKH99" s="10"/>
      <c r="RKI99" s="10"/>
      <c r="RKJ99" s="10"/>
      <c r="RKK99" s="10"/>
      <c r="RKL99" s="10"/>
      <c r="RKM99" s="10"/>
      <c r="RKN99" s="10"/>
      <c r="RKO99" s="10"/>
      <c r="RKP99" s="10"/>
      <c r="RKQ99" s="10"/>
      <c r="RKR99" s="10"/>
      <c r="RKS99" s="10"/>
      <c r="RKT99" s="10"/>
      <c r="RKU99" s="10"/>
      <c r="RKV99" s="10"/>
      <c r="RKW99" s="10"/>
      <c r="RKX99" s="10"/>
      <c r="RKY99" s="10"/>
      <c r="RKZ99" s="10"/>
      <c r="RLA99" s="10"/>
      <c r="RLB99" s="10"/>
      <c r="RLC99" s="10"/>
      <c r="RLD99" s="10"/>
      <c r="RLE99" s="10"/>
      <c r="RLF99" s="10"/>
      <c r="RLG99" s="10"/>
      <c r="RLH99" s="10"/>
      <c r="RLI99" s="10"/>
      <c r="RLJ99" s="10"/>
      <c r="RLK99" s="10"/>
      <c r="RLL99" s="10"/>
      <c r="RLM99" s="10"/>
      <c r="RLN99" s="10"/>
      <c r="RLO99" s="10"/>
      <c r="RLP99" s="10"/>
      <c r="RLQ99" s="10"/>
      <c r="RLR99" s="10"/>
      <c r="RLS99" s="10"/>
      <c r="RLT99" s="10"/>
      <c r="RLU99" s="10"/>
      <c r="RLV99" s="10"/>
      <c r="RLW99" s="10"/>
      <c r="RLX99" s="10"/>
      <c r="RLY99" s="10"/>
      <c r="RLZ99" s="10"/>
      <c r="RMA99" s="10"/>
      <c r="RMB99" s="10"/>
      <c r="RMC99" s="10"/>
      <c r="RMD99" s="10"/>
      <c r="RME99" s="10"/>
      <c r="RMF99" s="10"/>
      <c r="RMG99" s="10"/>
      <c r="RMH99" s="10"/>
      <c r="RMI99" s="10"/>
      <c r="RMJ99" s="10"/>
      <c r="RMK99" s="10"/>
      <c r="RML99" s="10"/>
      <c r="RMM99" s="10"/>
      <c r="RMN99" s="10"/>
      <c r="RMO99" s="10"/>
      <c r="RMP99" s="10"/>
      <c r="RMQ99" s="10"/>
      <c r="RMR99" s="10"/>
      <c r="RMS99" s="10"/>
      <c r="RMT99" s="10"/>
      <c r="RMU99" s="10"/>
      <c r="RMV99" s="10"/>
      <c r="RMW99" s="10"/>
      <c r="RMX99" s="10"/>
      <c r="RMY99" s="10"/>
      <c r="RMZ99" s="10"/>
      <c r="RNA99" s="10"/>
      <c r="RNB99" s="10"/>
      <c r="RNC99" s="10"/>
      <c r="RND99" s="10"/>
      <c r="RNE99" s="10"/>
      <c r="RNF99" s="10"/>
      <c r="RNG99" s="10"/>
      <c r="RNH99" s="10"/>
      <c r="RNI99" s="10"/>
      <c r="RNJ99" s="10"/>
      <c r="RNK99" s="10"/>
      <c r="RNL99" s="10"/>
      <c r="RNM99" s="10"/>
      <c r="RNN99" s="10"/>
      <c r="RNO99" s="10"/>
      <c r="RNP99" s="10"/>
      <c r="RNQ99" s="10"/>
      <c r="RNR99" s="10"/>
      <c r="RNS99" s="10"/>
      <c r="RNT99" s="10"/>
      <c r="RNU99" s="10"/>
      <c r="RNV99" s="10"/>
      <c r="RNW99" s="10"/>
      <c r="RNX99" s="10"/>
      <c r="RNY99" s="10"/>
      <c r="RNZ99" s="10"/>
      <c r="ROA99" s="10"/>
      <c r="ROB99" s="10"/>
      <c r="ROC99" s="10"/>
      <c r="ROD99" s="10"/>
      <c r="ROE99" s="10"/>
      <c r="ROF99" s="10"/>
      <c r="ROG99" s="10"/>
      <c r="ROH99" s="10"/>
      <c r="ROI99" s="10"/>
      <c r="ROJ99" s="10"/>
      <c r="ROK99" s="10"/>
      <c r="ROL99" s="10"/>
      <c r="ROM99" s="10"/>
      <c r="RON99" s="10"/>
      <c r="ROO99" s="10"/>
      <c r="ROP99" s="10"/>
      <c r="ROQ99" s="10"/>
      <c r="ROR99" s="10"/>
      <c r="ROS99" s="10"/>
      <c r="ROT99" s="10"/>
      <c r="ROU99" s="10"/>
      <c r="ROV99" s="10"/>
      <c r="ROW99" s="10"/>
      <c r="ROX99" s="10"/>
      <c r="ROY99" s="10"/>
      <c r="ROZ99" s="10"/>
      <c r="RPA99" s="10"/>
      <c r="RPB99" s="10"/>
      <c r="RPC99" s="10"/>
      <c r="RPD99" s="10"/>
      <c r="RPE99" s="10"/>
      <c r="RPF99" s="10"/>
      <c r="RPG99" s="10"/>
      <c r="RPH99" s="10"/>
      <c r="RPI99" s="10"/>
      <c r="RPJ99" s="10"/>
      <c r="RPK99" s="10"/>
      <c r="RPL99" s="10"/>
      <c r="RPM99" s="10"/>
      <c r="RPN99" s="10"/>
      <c r="RPO99" s="10"/>
      <c r="RPP99" s="10"/>
      <c r="RPQ99" s="10"/>
      <c r="RPR99" s="10"/>
      <c r="RPS99" s="10"/>
      <c r="RPT99" s="10"/>
      <c r="RPU99" s="10"/>
      <c r="RPV99" s="10"/>
      <c r="RPW99" s="10"/>
      <c r="RPX99" s="10"/>
      <c r="RPY99" s="10"/>
      <c r="RPZ99" s="10"/>
      <c r="RQA99" s="10"/>
      <c r="RQB99" s="10"/>
      <c r="RQC99" s="10"/>
      <c r="RQD99" s="10"/>
      <c r="RQE99" s="10"/>
      <c r="RQF99" s="10"/>
      <c r="RQG99" s="10"/>
      <c r="RQH99" s="10"/>
      <c r="RQI99" s="10"/>
      <c r="RQJ99" s="10"/>
      <c r="RQK99" s="10"/>
      <c r="RQL99" s="10"/>
      <c r="RQM99" s="10"/>
      <c r="RQN99" s="10"/>
      <c r="RQO99" s="10"/>
      <c r="RQP99" s="10"/>
      <c r="RQQ99" s="10"/>
      <c r="RQR99" s="10"/>
      <c r="RQS99" s="10"/>
      <c r="RQT99" s="10"/>
      <c r="RQU99" s="10"/>
      <c r="RQV99" s="10"/>
      <c r="RQW99" s="10"/>
      <c r="RQX99" s="10"/>
      <c r="RQY99" s="10"/>
      <c r="RQZ99" s="10"/>
      <c r="RRA99" s="10"/>
      <c r="RRB99" s="10"/>
      <c r="RRC99" s="10"/>
      <c r="RRD99" s="10"/>
      <c r="RRE99" s="10"/>
      <c r="RRF99" s="10"/>
      <c r="RRG99" s="10"/>
      <c r="RRH99" s="10"/>
      <c r="RRI99" s="10"/>
      <c r="RRJ99" s="10"/>
      <c r="RRK99" s="10"/>
      <c r="RRL99" s="10"/>
      <c r="RRM99" s="10"/>
      <c r="RRN99" s="10"/>
      <c r="RRO99" s="10"/>
      <c r="RRP99" s="10"/>
      <c r="RRQ99" s="10"/>
      <c r="RRR99" s="10"/>
      <c r="RRS99" s="10"/>
      <c r="RRT99" s="10"/>
      <c r="RRU99" s="10"/>
      <c r="RRV99" s="10"/>
      <c r="RRW99" s="10"/>
      <c r="RRX99" s="10"/>
      <c r="RRY99" s="10"/>
      <c r="RRZ99" s="10"/>
      <c r="RSA99" s="10"/>
      <c r="RSB99" s="10"/>
      <c r="RSC99" s="10"/>
      <c r="RSD99" s="10"/>
      <c r="RSE99" s="10"/>
      <c r="RSF99" s="10"/>
      <c r="RSG99" s="10"/>
      <c r="RSH99" s="10"/>
      <c r="RSI99" s="10"/>
      <c r="RSJ99" s="10"/>
      <c r="RSK99" s="10"/>
      <c r="RSL99" s="10"/>
      <c r="RSM99" s="10"/>
      <c r="RSN99" s="10"/>
      <c r="RSO99" s="10"/>
      <c r="RSP99" s="10"/>
      <c r="RSQ99" s="10"/>
      <c r="RSR99" s="10"/>
      <c r="RSS99" s="10"/>
      <c r="RST99" s="10"/>
      <c r="RSU99" s="10"/>
      <c r="RSV99" s="10"/>
      <c r="RSW99" s="10"/>
      <c r="RSX99" s="10"/>
      <c r="RSY99" s="10"/>
      <c r="RSZ99" s="10"/>
      <c r="RTA99" s="10"/>
      <c r="RTB99" s="10"/>
      <c r="RTC99" s="10"/>
      <c r="RTD99" s="10"/>
      <c r="RTE99" s="10"/>
      <c r="RTF99" s="10"/>
      <c r="RTG99" s="10"/>
      <c r="RTH99" s="10"/>
      <c r="RTI99" s="10"/>
      <c r="RTJ99" s="10"/>
      <c r="RTK99" s="10"/>
      <c r="RTL99" s="10"/>
      <c r="RTM99" s="10"/>
      <c r="RTN99" s="10"/>
      <c r="RTO99" s="10"/>
      <c r="RTP99" s="10"/>
      <c r="RTQ99" s="10"/>
      <c r="RTR99" s="10"/>
      <c r="RTS99" s="10"/>
      <c r="RTT99" s="10"/>
      <c r="RTU99" s="10"/>
      <c r="RTV99" s="10"/>
      <c r="RTW99" s="10"/>
      <c r="RTX99" s="10"/>
      <c r="RTY99" s="10"/>
      <c r="RTZ99" s="10"/>
      <c r="RUA99" s="10"/>
      <c r="RUB99" s="10"/>
      <c r="RUC99" s="10"/>
      <c r="RUD99" s="10"/>
      <c r="RUE99" s="10"/>
      <c r="RUF99" s="10"/>
      <c r="RUG99" s="10"/>
      <c r="RUH99" s="10"/>
      <c r="RUI99" s="10"/>
      <c r="RUJ99" s="10"/>
      <c r="RUK99" s="10"/>
      <c r="RUL99" s="10"/>
      <c r="RUM99" s="10"/>
      <c r="RUN99" s="10"/>
      <c r="RUO99" s="10"/>
      <c r="RUP99" s="10"/>
      <c r="RUQ99" s="10"/>
      <c r="RUR99" s="10"/>
      <c r="RUS99" s="10"/>
      <c r="RUT99" s="10"/>
      <c r="RUU99" s="10"/>
      <c r="RUV99" s="10"/>
      <c r="RUW99" s="10"/>
      <c r="RUX99" s="10"/>
      <c r="RUY99" s="10"/>
      <c r="RUZ99" s="10"/>
      <c r="RVA99" s="10"/>
      <c r="RVB99" s="10"/>
      <c r="RVC99" s="10"/>
      <c r="RVD99" s="10"/>
      <c r="RVE99" s="10"/>
      <c r="RVF99" s="10"/>
      <c r="RVG99" s="10"/>
      <c r="RVH99" s="10"/>
      <c r="RVI99" s="10"/>
      <c r="RVJ99" s="10"/>
      <c r="RVK99" s="10"/>
      <c r="RVL99" s="10"/>
      <c r="RVM99" s="10"/>
      <c r="RVN99" s="10"/>
      <c r="RVO99" s="10"/>
      <c r="RVP99" s="10"/>
      <c r="RVQ99" s="10"/>
      <c r="RVR99" s="10"/>
      <c r="RVS99" s="10"/>
      <c r="RVT99" s="10"/>
      <c r="RVU99" s="10"/>
      <c r="RVV99" s="10"/>
      <c r="RVW99" s="10"/>
      <c r="RVX99" s="10"/>
      <c r="RVY99" s="10"/>
      <c r="RVZ99" s="10"/>
      <c r="RWA99" s="10"/>
      <c r="RWB99" s="10"/>
      <c r="RWC99" s="10"/>
      <c r="RWD99" s="10"/>
      <c r="RWE99" s="10"/>
      <c r="RWF99" s="10"/>
      <c r="RWG99" s="10"/>
      <c r="RWH99" s="10"/>
      <c r="RWI99" s="10"/>
      <c r="RWJ99" s="10"/>
      <c r="RWK99" s="10"/>
      <c r="RWL99" s="10"/>
      <c r="RWM99" s="10"/>
      <c r="RWN99" s="10"/>
      <c r="RWO99" s="10"/>
      <c r="RWP99" s="10"/>
      <c r="RWQ99" s="10"/>
      <c r="RWR99" s="10"/>
      <c r="RWS99" s="10"/>
      <c r="RWT99" s="10"/>
      <c r="RWU99" s="10"/>
      <c r="RWV99" s="10"/>
      <c r="RWW99" s="10"/>
      <c r="RWX99" s="10"/>
      <c r="RWY99" s="10"/>
      <c r="RWZ99" s="10"/>
      <c r="RXA99" s="10"/>
      <c r="RXB99" s="10"/>
      <c r="RXC99" s="10"/>
      <c r="RXD99" s="10"/>
      <c r="RXE99" s="10"/>
      <c r="RXF99" s="10"/>
      <c r="RXG99" s="10"/>
      <c r="RXH99" s="10"/>
      <c r="RXI99" s="10"/>
      <c r="RXJ99" s="10"/>
      <c r="RXK99" s="10"/>
      <c r="RXL99" s="10"/>
      <c r="RXM99" s="10"/>
      <c r="RXN99" s="10"/>
      <c r="RXO99" s="10"/>
      <c r="RXP99" s="10"/>
      <c r="RXQ99" s="10"/>
      <c r="RXR99" s="10"/>
      <c r="RXS99" s="10"/>
      <c r="RXT99" s="10"/>
      <c r="RXU99" s="10"/>
      <c r="RXV99" s="10"/>
      <c r="RXW99" s="10"/>
      <c r="RXX99" s="10"/>
      <c r="RXY99" s="10"/>
      <c r="RXZ99" s="10"/>
      <c r="RYA99" s="10"/>
      <c r="RYB99" s="10"/>
      <c r="RYC99" s="10"/>
      <c r="RYD99" s="10"/>
      <c r="RYE99" s="10"/>
      <c r="RYF99" s="10"/>
      <c r="RYG99" s="10"/>
      <c r="RYH99" s="10"/>
      <c r="RYI99" s="10"/>
      <c r="RYJ99" s="10"/>
      <c r="RYK99" s="10"/>
      <c r="RYL99" s="10"/>
      <c r="RYM99" s="10"/>
      <c r="RYN99" s="10"/>
      <c r="RYO99" s="10"/>
      <c r="RYP99" s="10"/>
      <c r="RYQ99" s="10"/>
      <c r="RYR99" s="10"/>
      <c r="RYS99" s="10"/>
      <c r="RYT99" s="10"/>
      <c r="RYU99" s="10"/>
      <c r="RYV99" s="10"/>
      <c r="RYW99" s="10"/>
      <c r="RYX99" s="10"/>
      <c r="RYY99" s="10"/>
      <c r="RYZ99" s="10"/>
      <c r="RZA99" s="10"/>
      <c r="RZB99" s="10"/>
      <c r="RZC99" s="10"/>
      <c r="RZD99" s="10"/>
      <c r="RZE99" s="10"/>
      <c r="RZF99" s="10"/>
      <c r="RZG99" s="10"/>
      <c r="RZH99" s="10"/>
      <c r="RZI99" s="10"/>
      <c r="RZJ99" s="10"/>
      <c r="RZK99" s="10"/>
      <c r="RZL99" s="10"/>
      <c r="RZM99" s="10"/>
      <c r="RZN99" s="10"/>
      <c r="RZO99" s="10"/>
      <c r="RZP99" s="10"/>
      <c r="RZQ99" s="10"/>
      <c r="RZR99" s="10"/>
      <c r="RZS99" s="10"/>
      <c r="RZT99" s="10"/>
      <c r="RZU99" s="10"/>
      <c r="RZV99" s="10"/>
      <c r="RZW99" s="10"/>
      <c r="RZX99" s="10"/>
      <c r="RZY99" s="10"/>
      <c r="RZZ99" s="10"/>
      <c r="SAA99" s="10"/>
      <c r="SAB99" s="10"/>
      <c r="SAC99" s="10"/>
      <c r="SAD99" s="10"/>
      <c r="SAE99" s="10"/>
      <c r="SAF99" s="10"/>
      <c r="SAG99" s="10"/>
      <c r="SAH99" s="10"/>
      <c r="SAI99" s="10"/>
      <c r="SAJ99" s="10"/>
      <c r="SAK99" s="10"/>
      <c r="SAL99" s="10"/>
      <c r="SAM99" s="10"/>
      <c r="SAN99" s="10"/>
      <c r="SAO99" s="10"/>
      <c r="SAP99" s="10"/>
      <c r="SAQ99" s="10"/>
      <c r="SAR99" s="10"/>
      <c r="SAS99" s="10"/>
      <c r="SAT99" s="10"/>
      <c r="SAU99" s="10"/>
      <c r="SAV99" s="10"/>
      <c r="SAW99" s="10"/>
      <c r="SAX99" s="10"/>
      <c r="SAY99" s="10"/>
      <c r="SAZ99" s="10"/>
      <c r="SBA99" s="10"/>
      <c r="SBB99" s="10"/>
      <c r="SBC99" s="10"/>
      <c r="SBD99" s="10"/>
      <c r="SBE99" s="10"/>
      <c r="SBF99" s="10"/>
      <c r="SBG99" s="10"/>
      <c r="SBH99" s="10"/>
      <c r="SBI99" s="10"/>
      <c r="SBJ99" s="10"/>
      <c r="SBK99" s="10"/>
      <c r="SBL99" s="10"/>
      <c r="SBM99" s="10"/>
      <c r="SBN99" s="10"/>
      <c r="SBO99" s="10"/>
      <c r="SBP99" s="10"/>
      <c r="SBQ99" s="10"/>
      <c r="SBR99" s="10"/>
      <c r="SBS99" s="10"/>
      <c r="SBT99" s="10"/>
      <c r="SBU99" s="10"/>
      <c r="SBV99" s="10"/>
      <c r="SBW99" s="10"/>
      <c r="SBX99" s="10"/>
      <c r="SBY99" s="10"/>
      <c r="SBZ99" s="10"/>
      <c r="SCA99" s="10"/>
      <c r="SCB99" s="10"/>
      <c r="SCC99" s="10"/>
      <c r="SCD99" s="10"/>
      <c r="SCE99" s="10"/>
      <c r="SCF99" s="10"/>
      <c r="SCG99" s="10"/>
      <c r="SCH99" s="10"/>
      <c r="SCI99" s="10"/>
      <c r="SCJ99" s="10"/>
      <c r="SCK99" s="10"/>
      <c r="SCL99" s="10"/>
      <c r="SCM99" s="10"/>
      <c r="SCN99" s="10"/>
      <c r="SCO99" s="10"/>
      <c r="SCP99" s="10"/>
      <c r="SCQ99" s="10"/>
      <c r="SCR99" s="10"/>
      <c r="SCS99" s="10"/>
      <c r="SCT99" s="10"/>
      <c r="SCU99" s="10"/>
      <c r="SCV99" s="10"/>
      <c r="SCW99" s="10"/>
      <c r="SCX99" s="10"/>
      <c r="SCY99" s="10"/>
      <c r="SCZ99" s="10"/>
      <c r="SDA99" s="10"/>
      <c r="SDB99" s="10"/>
      <c r="SDC99" s="10"/>
      <c r="SDD99" s="10"/>
      <c r="SDE99" s="10"/>
      <c r="SDF99" s="10"/>
      <c r="SDG99" s="10"/>
      <c r="SDH99" s="10"/>
      <c r="SDI99" s="10"/>
      <c r="SDJ99" s="10"/>
      <c r="SDK99" s="10"/>
      <c r="SDL99" s="10"/>
      <c r="SDM99" s="10"/>
      <c r="SDN99" s="10"/>
      <c r="SDO99" s="10"/>
      <c r="SDP99" s="10"/>
      <c r="SDQ99" s="10"/>
      <c r="SDR99" s="10"/>
      <c r="SDS99" s="10"/>
      <c r="SDT99" s="10"/>
      <c r="SDU99" s="10"/>
      <c r="SDV99" s="10"/>
      <c r="SDW99" s="10"/>
      <c r="SDX99" s="10"/>
      <c r="SDY99" s="10"/>
      <c r="SDZ99" s="10"/>
      <c r="SEA99" s="10"/>
      <c r="SEB99" s="10"/>
      <c r="SEC99" s="10"/>
      <c r="SED99" s="10"/>
      <c r="SEE99" s="10"/>
      <c r="SEF99" s="10"/>
      <c r="SEG99" s="10"/>
      <c r="SEH99" s="10"/>
      <c r="SEI99" s="10"/>
      <c r="SEJ99" s="10"/>
      <c r="SEK99" s="10"/>
      <c r="SEL99" s="10"/>
      <c r="SEM99" s="10"/>
      <c r="SEN99" s="10"/>
      <c r="SEO99" s="10"/>
      <c r="SEP99" s="10"/>
      <c r="SEQ99" s="10"/>
      <c r="SER99" s="10"/>
      <c r="SES99" s="10"/>
      <c r="SET99" s="10"/>
      <c r="SEU99" s="10"/>
      <c r="SEV99" s="10"/>
      <c r="SEW99" s="10"/>
      <c r="SEX99" s="10"/>
      <c r="SEY99" s="10"/>
      <c r="SEZ99" s="10"/>
      <c r="SFA99" s="10"/>
      <c r="SFB99" s="10"/>
      <c r="SFC99" s="10"/>
      <c r="SFD99" s="10"/>
      <c r="SFE99" s="10"/>
      <c r="SFF99" s="10"/>
      <c r="SFG99" s="10"/>
      <c r="SFH99" s="10"/>
      <c r="SFI99" s="10"/>
      <c r="SFJ99" s="10"/>
      <c r="SFK99" s="10"/>
      <c r="SFL99" s="10"/>
      <c r="SFM99" s="10"/>
      <c r="SFN99" s="10"/>
      <c r="SFO99" s="10"/>
      <c r="SFP99" s="10"/>
      <c r="SFQ99" s="10"/>
      <c r="SFR99" s="10"/>
      <c r="SFS99" s="10"/>
      <c r="SFT99" s="10"/>
      <c r="SFU99" s="10"/>
      <c r="SFV99" s="10"/>
      <c r="SFW99" s="10"/>
      <c r="SFX99" s="10"/>
      <c r="SFY99" s="10"/>
      <c r="SFZ99" s="10"/>
      <c r="SGA99" s="10"/>
      <c r="SGB99" s="10"/>
      <c r="SGC99" s="10"/>
      <c r="SGD99" s="10"/>
      <c r="SGE99" s="10"/>
      <c r="SGF99" s="10"/>
      <c r="SGG99" s="10"/>
      <c r="SGH99" s="10"/>
      <c r="SGI99" s="10"/>
      <c r="SGJ99" s="10"/>
      <c r="SGK99" s="10"/>
      <c r="SGL99" s="10"/>
      <c r="SGM99" s="10"/>
      <c r="SGN99" s="10"/>
      <c r="SGO99" s="10"/>
      <c r="SGP99" s="10"/>
      <c r="SGQ99" s="10"/>
      <c r="SGR99" s="10"/>
      <c r="SGS99" s="10"/>
      <c r="SGT99" s="10"/>
      <c r="SGU99" s="10"/>
      <c r="SGV99" s="10"/>
      <c r="SGW99" s="10"/>
      <c r="SGX99" s="10"/>
      <c r="SGY99" s="10"/>
      <c r="SGZ99" s="10"/>
      <c r="SHA99" s="10"/>
      <c r="SHB99" s="10"/>
      <c r="SHC99" s="10"/>
      <c r="SHD99" s="10"/>
      <c r="SHE99" s="10"/>
      <c r="SHF99" s="10"/>
      <c r="SHG99" s="10"/>
      <c r="SHH99" s="10"/>
      <c r="SHI99" s="10"/>
      <c r="SHJ99" s="10"/>
      <c r="SHK99" s="10"/>
      <c r="SHL99" s="10"/>
      <c r="SHM99" s="10"/>
      <c r="SHN99" s="10"/>
      <c r="SHO99" s="10"/>
      <c r="SHP99" s="10"/>
      <c r="SHQ99" s="10"/>
      <c r="SHR99" s="10"/>
      <c r="SHS99" s="10"/>
      <c r="SHT99" s="10"/>
      <c r="SHU99" s="10"/>
      <c r="SHV99" s="10"/>
      <c r="SHW99" s="10"/>
      <c r="SHX99" s="10"/>
      <c r="SHY99" s="10"/>
      <c r="SHZ99" s="10"/>
      <c r="SIA99" s="10"/>
      <c r="SIB99" s="10"/>
      <c r="SIC99" s="10"/>
      <c r="SID99" s="10"/>
      <c r="SIE99" s="10"/>
      <c r="SIF99" s="10"/>
      <c r="SIG99" s="10"/>
      <c r="SIH99" s="10"/>
      <c r="SII99" s="10"/>
      <c r="SIJ99" s="10"/>
      <c r="SIK99" s="10"/>
      <c r="SIL99" s="10"/>
      <c r="SIM99" s="10"/>
      <c r="SIN99" s="10"/>
      <c r="SIO99" s="10"/>
      <c r="SIP99" s="10"/>
      <c r="SIQ99" s="10"/>
      <c r="SIR99" s="10"/>
      <c r="SIS99" s="10"/>
      <c r="SIT99" s="10"/>
      <c r="SIU99" s="10"/>
      <c r="SIV99" s="10"/>
      <c r="SIW99" s="10"/>
      <c r="SIX99" s="10"/>
      <c r="SIY99" s="10"/>
      <c r="SIZ99" s="10"/>
      <c r="SJA99" s="10"/>
      <c r="SJB99" s="10"/>
      <c r="SJC99" s="10"/>
      <c r="SJD99" s="10"/>
      <c r="SJE99" s="10"/>
      <c r="SJF99" s="10"/>
      <c r="SJG99" s="10"/>
      <c r="SJH99" s="10"/>
      <c r="SJI99" s="10"/>
      <c r="SJJ99" s="10"/>
      <c r="SJK99" s="10"/>
      <c r="SJL99" s="10"/>
      <c r="SJM99" s="10"/>
      <c r="SJN99" s="10"/>
      <c r="SJO99" s="10"/>
      <c r="SJP99" s="10"/>
      <c r="SJQ99" s="10"/>
      <c r="SJR99" s="10"/>
      <c r="SJS99" s="10"/>
      <c r="SJT99" s="10"/>
      <c r="SJU99" s="10"/>
      <c r="SJV99" s="10"/>
      <c r="SJW99" s="10"/>
      <c r="SJX99" s="10"/>
      <c r="SJY99" s="10"/>
      <c r="SJZ99" s="10"/>
      <c r="SKA99" s="10"/>
      <c r="SKB99" s="10"/>
      <c r="SKC99" s="10"/>
      <c r="SKD99" s="10"/>
      <c r="SKE99" s="10"/>
      <c r="SKF99" s="10"/>
      <c r="SKG99" s="10"/>
      <c r="SKH99" s="10"/>
      <c r="SKI99" s="10"/>
      <c r="SKJ99" s="10"/>
      <c r="SKK99" s="10"/>
      <c r="SKL99" s="10"/>
      <c r="SKM99" s="10"/>
      <c r="SKN99" s="10"/>
      <c r="SKO99" s="10"/>
      <c r="SKP99" s="10"/>
      <c r="SKQ99" s="10"/>
      <c r="SKR99" s="10"/>
      <c r="SKS99" s="10"/>
      <c r="SKT99" s="10"/>
      <c r="SKU99" s="10"/>
      <c r="SKV99" s="10"/>
      <c r="SKW99" s="10"/>
      <c r="SKX99" s="10"/>
      <c r="SKY99" s="10"/>
      <c r="SKZ99" s="10"/>
      <c r="SLA99" s="10"/>
      <c r="SLB99" s="10"/>
      <c r="SLC99" s="10"/>
      <c r="SLD99" s="10"/>
      <c r="SLE99" s="10"/>
      <c r="SLF99" s="10"/>
      <c r="SLG99" s="10"/>
      <c r="SLH99" s="10"/>
      <c r="SLI99" s="10"/>
      <c r="SLJ99" s="10"/>
      <c r="SLK99" s="10"/>
      <c r="SLL99" s="10"/>
      <c r="SLM99" s="10"/>
      <c r="SLN99" s="10"/>
      <c r="SLO99" s="10"/>
      <c r="SLP99" s="10"/>
      <c r="SLQ99" s="10"/>
      <c r="SLR99" s="10"/>
      <c r="SLS99" s="10"/>
      <c r="SLT99" s="10"/>
      <c r="SLU99" s="10"/>
      <c r="SLV99" s="10"/>
      <c r="SLW99" s="10"/>
      <c r="SLX99" s="10"/>
      <c r="SLY99" s="10"/>
      <c r="SLZ99" s="10"/>
      <c r="SMA99" s="10"/>
      <c r="SMB99" s="10"/>
      <c r="SMC99" s="10"/>
      <c r="SMD99" s="10"/>
      <c r="SME99" s="10"/>
      <c r="SMF99" s="10"/>
      <c r="SMG99" s="10"/>
      <c r="SMH99" s="10"/>
      <c r="SMI99" s="10"/>
      <c r="SMJ99" s="10"/>
      <c r="SMK99" s="10"/>
      <c r="SML99" s="10"/>
      <c r="SMM99" s="10"/>
      <c r="SMN99" s="10"/>
      <c r="SMO99" s="10"/>
      <c r="SMP99" s="10"/>
      <c r="SMQ99" s="10"/>
      <c r="SMR99" s="10"/>
      <c r="SMS99" s="10"/>
      <c r="SMT99" s="10"/>
      <c r="SMU99" s="10"/>
      <c r="SMV99" s="10"/>
      <c r="SMW99" s="10"/>
      <c r="SMX99" s="10"/>
      <c r="SMY99" s="10"/>
      <c r="SMZ99" s="10"/>
      <c r="SNA99" s="10"/>
      <c r="SNB99" s="10"/>
      <c r="SNC99" s="10"/>
      <c r="SND99" s="10"/>
      <c r="SNE99" s="10"/>
      <c r="SNF99" s="10"/>
      <c r="SNG99" s="10"/>
      <c r="SNH99" s="10"/>
      <c r="SNI99" s="10"/>
      <c r="SNJ99" s="10"/>
      <c r="SNK99" s="10"/>
      <c r="SNL99" s="10"/>
      <c r="SNM99" s="10"/>
      <c r="SNN99" s="10"/>
      <c r="SNO99" s="10"/>
      <c r="SNP99" s="10"/>
      <c r="SNQ99" s="10"/>
      <c r="SNR99" s="10"/>
      <c r="SNS99" s="10"/>
      <c r="SNT99" s="10"/>
      <c r="SNU99" s="10"/>
      <c r="SNV99" s="10"/>
      <c r="SNW99" s="10"/>
      <c r="SNX99" s="10"/>
      <c r="SNY99" s="10"/>
      <c r="SNZ99" s="10"/>
      <c r="SOA99" s="10"/>
      <c r="SOB99" s="10"/>
      <c r="SOC99" s="10"/>
      <c r="SOD99" s="10"/>
      <c r="SOE99" s="10"/>
      <c r="SOF99" s="10"/>
      <c r="SOG99" s="10"/>
      <c r="SOH99" s="10"/>
      <c r="SOI99" s="10"/>
      <c r="SOJ99" s="10"/>
      <c r="SOK99" s="10"/>
      <c r="SOL99" s="10"/>
      <c r="SOM99" s="10"/>
      <c r="SON99" s="10"/>
      <c r="SOO99" s="10"/>
      <c r="SOP99" s="10"/>
      <c r="SOQ99" s="10"/>
      <c r="SOR99" s="10"/>
      <c r="SOS99" s="10"/>
      <c r="SOT99" s="10"/>
      <c r="SOU99" s="10"/>
      <c r="SOV99" s="10"/>
      <c r="SOW99" s="10"/>
      <c r="SOX99" s="10"/>
      <c r="SOY99" s="10"/>
      <c r="SOZ99" s="10"/>
      <c r="SPA99" s="10"/>
      <c r="SPB99" s="10"/>
      <c r="SPC99" s="10"/>
      <c r="SPD99" s="10"/>
      <c r="SPE99" s="10"/>
      <c r="SPF99" s="10"/>
      <c r="SPG99" s="10"/>
      <c r="SPH99" s="10"/>
      <c r="SPI99" s="10"/>
      <c r="SPJ99" s="10"/>
      <c r="SPK99" s="10"/>
      <c r="SPL99" s="10"/>
      <c r="SPM99" s="10"/>
      <c r="SPN99" s="10"/>
      <c r="SPO99" s="10"/>
      <c r="SPP99" s="10"/>
      <c r="SPQ99" s="10"/>
      <c r="SPR99" s="10"/>
      <c r="SPS99" s="10"/>
      <c r="SPT99" s="10"/>
      <c r="SPU99" s="10"/>
      <c r="SPV99" s="10"/>
      <c r="SPW99" s="10"/>
      <c r="SPX99" s="10"/>
      <c r="SPY99" s="10"/>
      <c r="SPZ99" s="10"/>
      <c r="SQA99" s="10"/>
      <c r="SQB99" s="10"/>
      <c r="SQC99" s="10"/>
      <c r="SQD99" s="10"/>
      <c r="SQE99" s="10"/>
      <c r="SQF99" s="10"/>
      <c r="SQG99" s="10"/>
      <c r="SQH99" s="10"/>
      <c r="SQI99" s="10"/>
      <c r="SQJ99" s="10"/>
      <c r="SQK99" s="10"/>
      <c r="SQL99" s="10"/>
      <c r="SQM99" s="10"/>
      <c r="SQN99" s="10"/>
      <c r="SQO99" s="10"/>
      <c r="SQP99" s="10"/>
      <c r="SQQ99" s="10"/>
      <c r="SQR99" s="10"/>
      <c r="SQS99" s="10"/>
      <c r="SQT99" s="10"/>
      <c r="SQU99" s="10"/>
      <c r="SQV99" s="10"/>
      <c r="SQW99" s="10"/>
      <c r="SQX99" s="10"/>
      <c r="SQY99" s="10"/>
      <c r="SQZ99" s="10"/>
      <c r="SRA99" s="10"/>
      <c r="SRB99" s="10"/>
      <c r="SRC99" s="10"/>
      <c r="SRD99" s="10"/>
      <c r="SRE99" s="10"/>
      <c r="SRF99" s="10"/>
      <c r="SRG99" s="10"/>
      <c r="SRH99" s="10"/>
      <c r="SRI99" s="10"/>
      <c r="SRJ99" s="10"/>
      <c r="SRK99" s="10"/>
      <c r="SRL99" s="10"/>
      <c r="SRM99" s="10"/>
      <c r="SRN99" s="10"/>
      <c r="SRO99" s="10"/>
      <c r="SRP99" s="10"/>
      <c r="SRQ99" s="10"/>
      <c r="SRR99" s="10"/>
      <c r="SRS99" s="10"/>
      <c r="SRT99" s="10"/>
      <c r="SRU99" s="10"/>
      <c r="SRV99" s="10"/>
      <c r="SRW99" s="10"/>
      <c r="SRX99" s="10"/>
      <c r="SRY99" s="10"/>
      <c r="SRZ99" s="10"/>
      <c r="SSA99" s="10"/>
      <c r="SSB99" s="10"/>
      <c r="SSC99" s="10"/>
      <c r="SSD99" s="10"/>
      <c r="SSE99" s="10"/>
      <c r="SSF99" s="10"/>
      <c r="SSG99" s="10"/>
      <c r="SSH99" s="10"/>
      <c r="SSI99" s="10"/>
      <c r="SSJ99" s="10"/>
      <c r="SSK99" s="10"/>
      <c r="SSL99" s="10"/>
      <c r="SSM99" s="10"/>
      <c r="SSN99" s="10"/>
      <c r="SSO99" s="10"/>
      <c r="SSP99" s="10"/>
      <c r="SSQ99" s="10"/>
      <c r="SSR99" s="10"/>
      <c r="SSS99" s="10"/>
      <c r="SST99" s="10"/>
      <c r="SSU99" s="10"/>
      <c r="SSV99" s="10"/>
      <c r="SSW99" s="10"/>
      <c r="SSX99" s="10"/>
      <c r="SSY99" s="10"/>
      <c r="SSZ99" s="10"/>
      <c r="STA99" s="10"/>
      <c r="STB99" s="10"/>
      <c r="STC99" s="10"/>
      <c r="STD99" s="10"/>
      <c r="STE99" s="10"/>
      <c r="STF99" s="10"/>
      <c r="STG99" s="10"/>
      <c r="STH99" s="10"/>
      <c r="STI99" s="10"/>
      <c r="STJ99" s="10"/>
      <c r="STK99" s="10"/>
      <c r="STL99" s="10"/>
      <c r="STM99" s="10"/>
      <c r="STN99" s="10"/>
      <c r="STO99" s="10"/>
      <c r="STP99" s="10"/>
      <c r="STQ99" s="10"/>
      <c r="STR99" s="10"/>
      <c r="STS99" s="10"/>
      <c r="STT99" s="10"/>
      <c r="STU99" s="10"/>
      <c r="STV99" s="10"/>
      <c r="STW99" s="10"/>
      <c r="STX99" s="10"/>
      <c r="STY99" s="10"/>
      <c r="STZ99" s="10"/>
      <c r="SUA99" s="10"/>
      <c r="SUB99" s="10"/>
      <c r="SUC99" s="10"/>
      <c r="SUD99" s="10"/>
      <c r="SUE99" s="10"/>
      <c r="SUF99" s="10"/>
      <c r="SUG99" s="10"/>
      <c r="SUH99" s="10"/>
      <c r="SUI99" s="10"/>
      <c r="SUJ99" s="10"/>
      <c r="SUK99" s="10"/>
      <c r="SUL99" s="10"/>
      <c r="SUM99" s="10"/>
      <c r="SUN99" s="10"/>
      <c r="SUO99" s="10"/>
      <c r="SUP99" s="10"/>
      <c r="SUQ99" s="10"/>
      <c r="SUR99" s="10"/>
      <c r="SUS99" s="10"/>
      <c r="SUT99" s="10"/>
      <c r="SUU99" s="10"/>
      <c r="SUV99" s="10"/>
      <c r="SUW99" s="10"/>
      <c r="SUX99" s="10"/>
      <c r="SUY99" s="10"/>
      <c r="SUZ99" s="10"/>
      <c r="SVA99" s="10"/>
      <c r="SVB99" s="10"/>
      <c r="SVC99" s="10"/>
      <c r="SVD99" s="10"/>
      <c r="SVE99" s="10"/>
      <c r="SVF99" s="10"/>
      <c r="SVG99" s="10"/>
      <c r="SVH99" s="10"/>
      <c r="SVI99" s="10"/>
      <c r="SVJ99" s="10"/>
      <c r="SVK99" s="10"/>
      <c r="SVL99" s="10"/>
      <c r="SVM99" s="10"/>
      <c r="SVN99" s="10"/>
      <c r="SVO99" s="10"/>
      <c r="SVP99" s="10"/>
      <c r="SVQ99" s="10"/>
      <c r="SVR99" s="10"/>
      <c r="SVS99" s="10"/>
      <c r="SVT99" s="10"/>
      <c r="SVU99" s="10"/>
      <c r="SVV99" s="10"/>
      <c r="SVW99" s="10"/>
      <c r="SVX99" s="10"/>
      <c r="SVY99" s="10"/>
      <c r="SVZ99" s="10"/>
      <c r="SWA99" s="10"/>
      <c r="SWB99" s="10"/>
      <c r="SWC99" s="10"/>
      <c r="SWD99" s="10"/>
      <c r="SWE99" s="10"/>
      <c r="SWF99" s="10"/>
      <c r="SWG99" s="10"/>
      <c r="SWH99" s="10"/>
      <c r="SWI99" s="10"/>
      <c r="SWJ99" s="10"/>
      <c r="SWK99" s="10"/>
      <c r="SWL99" s="10"/>
      <c r="SWM99" s="10"/>
      <c r="SWN99" s="10"/>
      <c r="SWO99" s="10"/>
      <c r="SWP99" s="10"/>
      <c r="SWQ99" s="10"/>
      <c r="SWR99" s="10"/>
      <c r="SWS99" s="10"/>
      <c r="SWT99" s="10"/>
      <c r="SWU99" s="10"/>
      <c r="SWV99" s="10"/>
      <c r="SWW99" s="10"/>
      <c r="SWX99" s="10"/>
      <c r="SWY99" s="10"/>
      <c r="SWZ99" s="10"/>
      <c r="SXA99" s="10"/>
      <c r="SXB99" s="10"/>
      <c r="SXC99" s="10"/>
      <c r="SXD99" s="10"/>
      <c r="SXE99" s="10"/>
      <c r="SXF99" s="10"/>
      <c r="SXG99" s="10"/>
      <c r="SXH99" s="10"/>
      <c r="SXI99" s="10"/>
      <c r="SXJ99" s="10"/>
      <c r="SXK99" s="10"/>
      <c r="SXL99" s="10"/>
      <c r="SXM99" s="10"/>
      <c r="SXN99" s="10"/>
      <c r="SXO99" s="10"/>
      <c r="SXP99" s="10"/>
      <c r="SXQ99" s="10"/>
      <c r="SXR99" s="10"/>
      <c r="SXS99" s="10"/>
      <c r="SXT99" s="10"/>
      <c r="SXU99" s="10"/>
      <c r="SXV99" s="10"/>
      <c r="SXW99" s="10"/>
      <c r="SXX99" s="10"/>
      <c r="SXY99" s="10"/>
      <c r="SXZ99" s="10"/>
      <c r="SYA99" s="10"/>
      <c r="SYB99" s="10"/>
      <c r="SYC99" s="10"/>
      <c r="SYD99" s="10"/>
      <c r="SYE99" s="10"/>
      <c r="SYF99" s="10"/>
      <c r="SYG99" s="10"/>
      <c r="SYH99" s="10"/>
      <c r="SYI99" s="10"/>
      <c r="SYJ99" s="10"/>
      <c r="SYK99" s="10"/>
      <c r="SYL99" s="10"/>
      <c r="SYM99" s="10"/>
      <c r="SYN99" s="10"/>
      <c r="SYO99" s="10"/>
      <c r="SYP99" s="10"/>
      <c r="SYQ99" s="10"/>
      <c r="SYR99" s="10"/>
      <c r="SYS99" s="10"/>
      <c r="SYT99" s="10"/>
      <c r="SYU99" s="10"/>
      <c r="SYV99" s="10"/>
      <c r="SYW99" s="10"/>
      <c r="SYX99" s="10"/>
      <c r="SYY99" s="10"/>
      <c r="SYZ99" s="10"/>
      <c r="SZA99" s="10"/>
      <c r="SZB99" s="10"/>
      <c r="SZC99" s="10"/>
      <c r="SZD99" s="10"/>
      <c r="SZE99" s="10"/>
      <c r="SZF99" s="10"/>
      <c r="SZG99" s="10"/>
      <c r="SZH99" s="10"/>
      <c r="SZI99" s="10"/>
      <c r="SZJ99" s="10"/>
      <c r="SZK99" s="10"/>
      <c r="SZL99" s="10"/>
      <c r="SZM99" s="10"/>
      <c r="SZN99" s="10"/>
      <c r="SZO99" s="10"/>
      <c r="SZP99" s="10"/>
      <c r="SZQ99" s="10"/>
      <c r="SZR99" s="10"/>
      <c r="SZS99" s="10"/>
      <c r="SZT99" s="10"/>
      <c r="SZU99" s="10"/>
      <c r="SZV99" s="10"/>
      <c r="SZW99" s="10"/>
      <c r="SZX99" s="10"/>
      <c r="SZY99" s="10"/>
      <c r="SZZ99" s="10"/>
      <c r="TAA99" s="10"/>
      <c r="TAB99" s="10"/>
      <c r="TAC99" s="10"/>
      <c r="TAD99" s="10"/>
      <c r="TAE99" s="10"/>
      <c r="TAF99" s="10"/>
      <c r="TAG99" s="10"/>
      <c r="TAH99" s="10"/>
      <c r="TAI99" s="10"/>
      <c r="TAJ99" s="10"/>
      <c r="TAK99" s="10"/>
      <c r="TAL99" s="10"/>
      <c r="TAM99" s="10"/>
      <c r="TAN99" s="10"/>
      <c r="TAO99" s="10"/>
      <c r="TAP99" s="10"/>
      <c r="TAQ99" s="10"/>
      <c r="TAR99" s="10"/>
      <c r="TAS99" s="10"/>
      <c r="TAT99" s="10"/>
      <c r="TAU99" s="10"/>
      <c r="TAV99" s="10"/>
      <c r="TAW99" s="10"/>
      <c r="TAX99" s="10"/>
      <c r="TAY99" s="10"/>
      <c r="TAZ99" s="10"/>
      <c r="TBA99" s="10"/>
      <c r="TBB99" s="10"/>
      <c r="TBC99" s="10"/>
      <c r="TBD99" s="10"/>
      <c r="TBE99" s="10"/>
      <c r="TBF99" s="10"/>
      <c r="TBG99" s="10"/>
      <c r="TBH99" s="10"/>
      <c r="TBI99" s="10"/>
      <c r="TBJ99" s="10"/>
      <c r="TBK99" s="10"/>
      <c r="TBL99" s="10"/>
      <c r="TBM99" s="10"/>
      <c r="TBN99" s="10"/>
      <c r="TBO99" s="10"/>
      <c r="TBP99" s="10"/>
      <c r="TBQ99" s="10"/>
      <c r="TBR99" s="10"/>
      <c r="TBS99" s="10"/>
      <c r="TBT99" s="10"/>
      <c r="TBU99" s="10"/>
      <c r="TBV99" s="10"/>
      <c r="TBW99" s="10"/>
      <c r="TBX99" s="10"/>
      <c r="TBY99" s="10"/>
      <c r="TBZ99" s="10"/>
      <c r="TCA99" s="10"/>
      <c r="TCB99" s="10"/>
      <c r="TCC99" s="10"/>
      <c r="TCD99" s="10"/>
      <c r="TCE99" s="10"/>
      <c r="TCF99" s="10"/>
      <c r="TCG99" s="10"/>
      <c r="TCH99" s="10"/>
      <c r="TCI99" s="10"/>
      <c r="TCJ99" s="10"/>
      <c r="TCK99" s="10"/>
      <c r="TCL99" s="10"/>
      <c r="TCM99" s="10"/>
      <c r="TCN99" s="10"/>
      <c r="TCO99" s="10"/>
      <c r="TCP99" s="10"/>
      <c r="TCQ99" s="10"/>
      <c r="TCR99" s="10"/>
      <c r="TCS99" s="10"/>
      <c r="TCT99" s="10"/>
      <c r="TCU99" s="10"/>
      <c r="TCV99" s="10"/>
      <c r="TCW99" s="10"/>
      <c r="TCX99" s="10"/>
      <c r="TCY99" s="10"/>
      <c r="TCZ99" s="10"/>
      <c r="TDA99" s="10"/>
      <c r="TDB99" s="10"/>
      <c r="TDC99" s="10"/>
      <c r="TDD99" s="10"/>
      <c r="TDE99" s="10"/>
      <c r="TDF99" s="10"/>
      <c r="TDG99" s="10"/>
      <c r="TDH99" s="10"/>
      <c r="TDI99" s="10"/>
      <c r="TDJ99" s="10"/>
      <c r="TDK99" s="10"/>
      <c r="TDL99" s="10"/>
      <c r="TDM99" s="10"/>
      <c r="TDN99" s="10"/>
      <c r="TDO99" s="10"/>
      <c r="TDP99" s="10"/>
      <c r="TDQ99" s="10"/>
      <c r="TDR99" s="10"/>
      <c r="TDS99" s="10"/>
      <c r="TDT99" s="10"/>
      <c r="TDU99" s="10"/>
      <c r="TDV99" s="10"/>
      <c r="TDW99" s="10"/>
      <c r="TDX99" s="10"/>
      <c r="TDY99" s="10"/>
      <c r="TDZ99" s="10"/>
      <c r="TEA99" s="10"/>
      <c r="TEB99" s="10"/>
      <c r="TEC99" s="10"/>
      <c r="TED99" s="10"/>
      <c r="TEE99" s="10"/>
      <c r="TEF99" s="10"/>
      <c r="TEG99" s="10"/>
      <c r="TEH99" s="10"/>
      <c r="TEI99" s="10"/>
      <c r="TEJ99" s="10"/>
      <c r="TEK99" s="10"/>
      <c r="TEL99" s="10"/>
      <c r="TEM99" s="10"/>
      <c r="TEN99" s="10"/>
      <c r="TEO99" s="10"/>
      <c r="TEP99" s="10"/>
      <c r="TEQ99" s="10"/>
      <c r="TER99" s="10"/>
      <c r="TES99" s="10"/>
      <c r="TET99" s="10"/>
      <c r="TEU99" s="10"/>
      <c r="TEV99" s="10"/>
      <c r="TEW99" s="10"/>
      <c r="TEX99" s="10"/>
      <c r="TEY99" s="10"/>
      <c r="TEZ99" s="10"/>
      <c r="TFA99" s="10"/>
      <c r="TFB99" s="10"/>
      <c r="TFC99" s="10"/>
      <c r="TFD99" s="10"/>
      <c r="TFE99" s="10"/>
      <c r="TFF99" s="10"/>
      <c r="TFG99" s="10"/>
      <c r="TFH99" s="10"/>
      <c r="TFI99" s="10"/>
      <c r="TFJ99" s="10"/>
      <c r="TFK99" s="10"/>
      <c r="TFL99" s="10"/>
      <c r="TFM99" s="10"/>
      <c r="TFN99" s="10"/>
      <c r="TFO99" s="10"/>
      <c r="TFP99" s="10"/>
      <c r="TFQ99" s="10"/>
      <c r="TFR99" s="10"/>
      <c r="TFS99" s="10"/>
      <c r="TFT99" s="10"/>
      <c r="TFU99" s="10"/>
      <c r="TFV99" s="10"/>
      <c r="TFW99" s="10"/>
      <c r="TFX99" s="10"/>
      <c r="TFY99" s="10"/>
      <c r="TFZ99" s="10"/>
      <c r="TGA99" s="10"/>
      <c r="TGB99" s="10"/>
      <c r="TGC99" s="10"/>
      <c r="TGD99" s="10"/>
      <c r="TGE99" s="10"/>
      <c r="TGF99" s="10"/>
      <c r="TGG99" s="10"/>
      <c r="TGH99" s="10"/>
      <c r="TGI99" s="10"/>
      <c r="TGJ99" s="10"/>
      <c r="TGK99" s="10"/>
      <c r="TGL99" s="10"/>
      <c r="TGM99" s="10"/>
      <c r="TGN99" s="10"/>
      <c r="TGO99" s="10"/>
      <c r="TGP99" s="10"/>
      <c r="TGQ99" s="10"/>
      <c r="TGR99" s="10"/>
      <c r="TGS99" s="10"/>
      <c r="TGT99" s="10"/>
      <c r="TGU99" s="10"/>
      <c r="TGV99" s="10"/>
      <c r="TGW99" s="10"/>
      <c r="TGX99" s="10"/>
      <c r="TGY99" s="10"/>
      <c r="TGZ99" s="10"/>
      <c r="THA99" s="10"/>
      <c r="THB99" s="10"/>
      <c r="THC99" s="10"/>
      <c r="THD99" s="10"/>
      <c r="THE99" s="10"/>
      <c r="THF99" s="10"/>
      <c r="THG99" s="10"/>
      <c r="THH99" s="10"/>
      <c r="THI99" s="10"/>
      <c r="THJ99" s="10"/>
      <c r="THK99" s="10"/>
      <c r="THL99" s="10"/>
      <c r="THM99" s="10"/>
      <c r="THN99" s="10"/>
      <c r="THO99" s="10"/>
      <c r="THP99" s="10"/>
      <c r="THQ99" s="10"/>
      <c r="THR99" s="10"/>
      <c r="THS99" s="10"/>
      <c r="THT99" s="10"/>
      <c r="THU99" s="10"/>
      <c r="THV99" s="10"/>
      <c r="THW99" s="10"/>
      <c r="THX99" s="10"/>
      <c r="THY99" s="10"/>
      <c r="THZ99" s="10"/>
      <c r="TIA99" s="10"/>
      <c r="TIB99" s="10"/>
      <c r="TIC99" s="10"/>
      <c r="TID99" s="10"/>
      <c r="TIE99" s="10"/>
      <c r="TIF99" s="10"/>
      <c r="TIG99" s="10"/>
      <c r="TIH99" s="10"/>
      <c r="TII99" s="10"/>
      <c r="TIJ99" s="10"/>
      <c r="TIK99" s="10"/>
      <c r="TIL99" s="10"/>
      <c r="TIM99" s="10"/>
      <c r="TIN99" s="10"/>
      <c r="TIO99" s="10"/>
      <c r="TIP99" s="10"/>
      <c r="TIQ99" s="10"/>
      <c r="TIR99" s="10"/>
      <c r="TIS99" s="10"/>
      <c r="TIT99" s="10"/>
      <c r="TIU99" s="10"/>
      <c r="TIV99" s="10"/>
      <c r="TIW99" s="10"/>
      <c r="TIX99" s="10"/>
      <c r="TIY99" s="10"/>
      <c r="TIZ99" s="10"/>
      <c r="TJA99" s="10"/>
      <c r="TJB99" s="10"/>
      <c r="TJC99" s="10"/>
      <c r="TJD99" s="10"/>
      <c r="TJE99" s="10"/>
      <c r="TJF99" s="10"/>
      <c r="TJG99" s="10"/>
      <c r="TJH99" s="10"/>
      <c r="TJI99" s="10"/>
      <c r="TJJ99" s="10"/>
      <c r="TJK99" s="10"/>
      <c r="TJL99" s="10"/>
      <c r="TJM99" s="10"/>
      <c r="TJN99" s="10"/>
      <c r="TJO99" s="10"/>
      <c r="TJP99" s="10"/>
      <c r="TJQ99" s="10"/>
      <c r="TJR99" s="10"/>
      <c r="TJS99" s="10"/>
      <c r="TJT99" s="10"/>
      <c r="TJU99" s="10"/>
      <c r="TJV99" s="10"/>
      <c r="TJW99" s="10"/>
      <c r="TJX99" s="10"/>
      <c r="TJY99" s="10"/>
      <c r="TJZ99" s="10"/>
      <c r="TKA99" s="10"/>
      <c r="TKB99" s="10"/>
      <c r="TKC99" s="10"/>
      <c r="TKD99" s="10"/>
      <c r="TKE99" s="10"/>
      <c r="TKF99" s="10"/>
      <c r="TKG99" s="10"/>
      <c r="TKH99" s="10"/>
      <c r="TKI99" s="10"/>
      <c r="TKJ99" s="10"/>
      <c r="TKK99" s="10"/>
      <c r="TKL99" s="10"/>
      <c r="TKM99" s="10"/>
      <c r="TKN99" s="10"/>
      <c r="TKO99" s="10"/>
      <c r="TKP99" s="10"/>
      <c r="TKQ99" s="10"/>
      <c r="TKR99" s="10"/>
      <c r="TKS99" s="10"/>
      <c r="TKT99" s="10"/>
      <c r="TKU99" s="10"/>
      <c r="TKV99" s="10"/>
      <c r="TKW99" s="10"/>
      <c r="TKX99" s="10"/>
      <c r="TKY99" s="10"/>
      <c r="TKZ99" s="10"/>
      <c r="TLA99" s="10"/>
      <c r="TLB99" s="10"/>
      <c r="TLC99" s="10"/>
      <c r="TLD99" s="10"/>
      <c r="TLE99" s="10"/>
      <c r="TLF99" s="10"/>
      <c r="TLG99" s="10"/>
      <c r="TLH99" s="10"/>
      <c r="TLI99" s="10"/>
      <c r="TLJ99" s="10"/>
      <c r="TLK99" s="10"/>
      <c r="TLL99" s="10"/>
      <c r="TLM99" s="10"/>
      <c r="TLN99" s="10"/>
      <c r="TLO99" s="10"/>
      <c r="TLP99" s="10"/>
      <c r="TLQ99" s="10"/>
      <c r="TLR99" s="10"/>
      <c r="TLS99" s="10"/>
      <c r="TLT99" s="10"/>
      <c r="TLU99" s="10"/>
      <c r="TLV99" s="10"/>
      <c r="TLW99" s="10"/>
      <c r="TLX99" s="10"/>
      <c r="TLY99" s="10"/>
      <c r="TLZ99" s="10"/>
      <c r="TMA99" s="10"/>
      <c r="TMB99" s="10"/>
      <c r="TMC99" s="10"/>
      <c r="TMD99" s="10"/>
      <c r="TME99" s="10"/>
      <c r="TMF99" s="10"/>
      <c r="TMG99" s="10"/>
      <c r="TMH99" s="10"/>
      <c r="TMI99" s="10"/>
      <c r="TMJ99" s="10"/>
      <c r="TMK99" s="10"/>
      <c r="TML99" s="10"/>
      <c r="TMM99" s="10"/>
      <c r="TMN99" s="10"/>
      <c r="TMO99" s="10"/>
      <c r="TMP99" s="10"/>
      <c r="TMQ99" s="10"/>
      <c r="TMR99" s="10"/>
      <c r="TMS99" s="10"/>
      <c r="TMT99" s="10"/>
      <c r="TMU99" s="10"/>
      <c r="TMV99" s="10"/>
      <c r="TMW99" s="10"/>
      <c r="TMX99" s="10"/>
      <c r="TMY99" s="10"/>
      <c r="TMZ99" s="10"/>
      <c r="TNA99" s="10"/>
      <c r="TNB99" s="10"/>
      <c r="TNC99" s="10"/>
      <c r="TND99" s="10"/>
      <c r="TNE99" s="10"/>
      <c r="TNF99" s="10"/>
      <c r="TNG99" s="10"/>
      <c r="TNH99" s="10"/>
      <c r="TNI99" s="10"/>
      <c r="TNJ99" s="10"/>
      <c r="TNK99" s="10"/>
      <c r="TNL99" s="10"/>
      <c r="TNM99" s="10"/>
      <c r="TNN99" s="10"/>
      <c r="TNO99" s="10"/>
      <c r="TNP99" s="10"/>
      <c r="TNQ99" s="10"/>
      <c r="TNR99" s="10"/>
      <c r="TNS99" s="10"/>
      <c r="TNT99" s="10"/>
      <c r="TNU99" s="10"/>
      <c r="TNV99" s="10"/>
      <c r="TNW99" s="10"/>
      <c r="TNX99" s="10"/>
      <c r="TNY99" s="10"/>
      <c r="TNZ99" s="10"/>
      <c r="TOA99" s="10"/>
      <c r="TOB99" s="10"/>
      <c r="TOC99" s="10"/>
      <c r="TOD99" s="10"/>
      <c r="TOE99" s="10"/>
      <c r="TOF99" s="10"/>
      <c r="TOG99" s="10"/>
      <c r="TOH99" s="10"/>
      <c r="TOI99" s="10"/>
      <c r="TOJ99" s="10"/>
      <c r="TOK99" s="10"/>
      <c r="TOL99" s="10"/>
      <c r="TOM99" s="10"/>
      <c r="TON99" s="10"/>
      <c r="TOO99" s="10"/>
      <c r="TOP99" s="10"/>
      <c r="TOQ99" s="10"/>
      <c r="TOR99" s="10"/>
      <c r="TOS99" s="10"/>
      <c r="TOT99" s="10"/>
      <c r="TOU99" s="10"/>
      <c r="TOV99" s="10"/>
      <c r="TOW99" s="10"/>
      <c r="TOX99" s="10"/>
      <c r="TOY99" s="10"/>
      <c r="TOZ99" s="10"/>
      <c r="TPA99" s="10"/>
      <c r="TPB99" s="10"/>
      <c r="TPC99" s="10"/>
      <c r="TPD99" s="10"/>
      <c r="TPE99" s="10"/>
      <c r="TPF99" s="10"/>
      <c r="TPG99" s="10"/>
      <c r="TPH99" s="10"/>
      <c r="TPI99" s="10"/>
      <c r="TPJ99" s="10"/>
      <c r="TPK99" s="10"/>
      <c r="TPL99" s="10"/>
      <c r="TPM99" s="10"/>
      <c r="TPN99" s="10"/>
      <c r="TPO99" s="10"/>
      <c r="TPP99" s="10"/>
      <c r="TPQ99" s="10"/>
      <c r="TPR99" s="10"/>
      <c r="TPS99" s="10"/>
      <c r="TPT99" s="10"/>
      <c r="TPU99" s="10"/>
      <c r="TPV99" s="10"/>
      <c r="TPW99" s="10"/>
      <c r="TPX99" s="10"/>
      <c r="TPY99" s="10"/>
      <c r="TPZ99" s="10"/>
      <c r="TQA99" s="10"/>
      <c r="TQB99" s="10"/>
      <c r="TQC99" s="10"/>
      <c r="TQD99" s="10"/>
      <c r="TQE99" s="10"/>
      <c r="TQF99" s="10"/>
      <c r="TQG99" s="10"/>
      <c r="TQH99" s="10"/>
      <c r="TQI99" s="10"/>
      <c r="TQJ99" s="10"/>
      <c r="TQK99" s="10"/>
      <c r="TQL99" s="10"/>
      <c r="TQM99" s="10"/>
      <c r="TQN99" s="10"/>
      <c r="TQO99" s="10"/>
      <c r="TQP99" s="10"/>
      <c r="TQQ99" s="10"/>
      <c r="TQR99" s="10"/>
      <c r="TQS99" s="10"/>
      <c r="TQT99" s="10"/>
      <c r="TQU99" s="10"/>
      <c r="TQV99" s="10"/>
      <c r="TQW99" s="10"/>
      <c r="TQX99" s="10"/>
      <c r="TQY99" s="10"/>
      <c r="TQZ99" s="10"/>
      <c r="TRA99" s="10"/>
      <c r="TRB99" s="10"/>
      <c r="TRC99" s="10"/>
      <c r="TRD99" s="10"/>
      <c r="TRE99" s="10"/>
      <c r="TRF99" s="10"/>
      <c r="TRG99" s="10"/>
      <c r="TRH99" s="10"/>
      <c r="TRI99" s="10"/>
      <c r="TRJ99" s="10"/>
      <c r="TRK99" s="10"/>
      <c r="TRL99" s="10"/>
      <c r="TRM99" s="10"/>
      <c r="TRN99" s="10"/>
      <c r="TRO99" s="10"/>
      <c r="TRP99" s="10"/>
      <c r="TRQ99" s="10"/>
      <c r="TRR99" s="10"/>
      <c r="TRS99" s="10"/>
      <c r="TRT99" s="10"/>
      <c r="TRU99" s="10"/>
      <c r="TRV99" s="10"/>
      <c r="TRW99" s="10"/>
      <c r="TRX99" s="10"/>
      <c r="TRY99" s="10"/>
      <c r="TRZ99" s="10"/>
      <c r="TSA99" s="10"/>
      <c r="TSB99" s="10"/>
      <c r="TSC99" s="10"/>
      <c r="TSD99" s="10"/>
      <c r="TSE99" s="10"/>
      <c r="TSF99" s="10"/>
      <c r="TSG99" s="10"/>
      <c r="TSH99" s="10"/>
      <c r="TSI99" s="10"/>
      <c r="TSJ99" s="10"/>
      <c r="TSK99" s="10"/>
      <c r="TSL99" s="10"/>
      <c r="TSM99" s="10"/>
      <c r="TSN99" s="10"/>
      <c r="TSO99" s="10"/>
      <c r="TSP99" s="10"/>
      <c r="TSQ99" s="10"/>
      <c r="TSR99" s="10"/>
      <c r="TSS99" s="10"/>
      <c r="TST99" s="10"/>
      <c r="TSU99" s="10"/>
      <c r="TSV99" s="10"/>
      <c r="TSW99" s="10"/>
      <c r="TSX99" s="10"/>
      <c r="TSY99" s="10"/>
      <c r="TSZ99" s="10"/>
      <c r="TTA99" s="10"/>
      <c r="TTB99" s="10"/>
      <c r="TTC99" s="10"/>
      <c r="TTD99" s="10"/>
      <c r="TTE99" s="10"/>
      <c r="TTF99" s="10"/>
      <c r="TTG99" s="10"/>
      <c r="TTH99" s="10"/>
      <c r="TTI99" s="10"/>
      <c r="TTJ99" s="10"/>
      <c r="TTK99" s="10"/>
      <c r="TTL99" s="10"/>
      <c r="TTM99" s="10"/>
      <c r="TTN99" s="10"/>
      <c r="TTO99" s="10"/>
      <c r="TTP99" s="10"/>
      <c r="TTQ99" s="10"/>
      <c r="TTR99" s="10"/>
      <c r="TTS99" s="10"/>
      <c r="TTT99" s="10"/>
      <c r="TTU99" s="10"/>
      <c r="TTV99" s="10"/>
      <c r="TTW99" s="10"/>
      <c r="TTX99" s="10"/>
      <c r="TTY99" s="10"/>
      <c r="TTZ99" s="10"/>
      <c r="TUA99" s="10"/>
      <c r="TUB99" s="10"/>
      <c r="TUC99" s="10"/>
      <c r="TUD99" s="10"/>
      <c r="TUE99" s="10"/>
      <c r="TUF99" s="10"/>
      <c r="TUG99" s="10"/>
      <c r="TUH99" s="10"/>
      <c r="TUI99" s="10"/>
      <c r="TUJ99" s="10"/>
      <c r="TUK99" s="10"/>
      <c r="TUL99" s="10"/>
      <c r="TUM99" s="10"/>
      <c r="TUN99" s="10"/>
      <c r="TUO99" s="10"/>
      <c r="TUP99" s="10"/>
      <c r="TUQ99" s="10"/>
      <c r="TUR99" s="10"/>
      <c r="TUS99" s="10"/>
      <c r="TUT99" s="10"/>
      <c r="TUU99" s="10"/>
      <c r="TUV99" s="10"/>
      <c r="TUW99" s="10"/>
      <c r="TUX99" s="10"/>
      <c r="TUY99" s="10"/>
      <c r="TUZ99" s="10"/>
      <c r="TVA99" s="10"/>
      <c r="TVB99" s="10"/>
      <c r="TVC99" s="10"/>
      <c r="TVD99" s="10"/>
      <c r="TVE99" s="10"/>
      <c r="TVF99" s="10"/>
      <c r="TVG99" s="10"/>
      <c r="TVH99" s="10"/>
      <c r="TVI99" s="10"/>
      <c r="TVJ99" s="10"/>
      <c r="TVK99" s="10"/>
      <c r="TVL99" s="10"/>
      <c r="TVM99" s="10"/>
      <c r="TVN99" s="10"/>
      <c r="TVO99" s="10"/>
      <c r="TVP99" s="10"/>
      <c r="TVQ99" s="10"/>
      <c r="TVR99" s="10"/>
      <c r="TVS99" s="10"/>
      <c r="TVT99" s="10"/>
      <c r="TVU99" s="10"/>
      <c r="TVV99" s="10"/>
      <c r="TVW99" s="10"/>
      <c r="TVX99" s="10"/>
      <c r="TVY99" s="10"/>
      <c r="TVZ99" s="10"/>
      <c r="TWA99" s="10"/>
      <c r="TWB99" s="10"/>
      <c r="TWC99" s="10"/>
      <c r="TWD99" s="10"/>
      <c r="TWE99" s="10"/>
      <c r="TWF99" s="10"/>
      <c r="TWG99" s="10"/>
      <c r="TWH99" s="10"/>
      <c r="TWI99" s="10"/>
      <c r="TWJ99" s="10"/>
      <c r="TWK99" s="10"/>
      <c r="TWL99" s="10"/>
      <c r="TWM99" s="10"/>
      <c r="TWN99" s="10"/>
      <c r="TWO99" s="10"/>
      <c r="TWP99" s="10"/>
      <c r="TWQ99" s="10"/>
      <c r="TWR99" s="10"/>
      <c r="TWS99" s="10"/>
      <c r="TWT99" s="10"/>
      <c r="TWU99" s="10"/>
      <c r="TWV99" s="10"/>
      <c r="TWW99" s="10"/>
      <c r="TWX99" s="10"/>
      <c r="TWY99" s="10"/>
      <c r="TWZ99" s="10"/>
      <c r="TXA99" s="10"/>
      <c r="TXB99" s="10"/>
      <c r="TXC99" s="10"/>
      <c r="TXD99" s="10"/>
      <c r="TXE99" s="10"/>
      <c r="TXF99" s="10"/>
      <c r="TXG99" s="10"/>
      <c r="TXH99" s="10"/>
      <c r="TXI99" s="10"/>
      <c r="TXJ99" s="10"/>
      <c r="TXK99" s="10"/>
      <c r="TXL99" s="10"/>
      <c r="TXM99" s="10"/>
      <c r="TXN99" s="10"/>
      <c r="TXO99" s="10"/>
      <c r="TXP99" s="10"/>
      <c r="TXQ99" s="10"/>
      <c r="TXR99" s="10"/>
      <c r="TXS99" s="10"/>
      <c r="TXT99" s="10"/>
      <c r="TXU99" s="10"/>
      <c r="TXV99" s="10"/>
      <c r="TXW99" s="10"/>
      <c r="TXX99" s="10"/>
      <c r="TXY99" s="10"/>
      <c r="TXZ99" s="10"/>
      <c r="TYA99" s="10"/>
      <c r="TYB99" s="10"/>
      <c r="TYC99" s="10"/>
      <c r="TYD99" s="10"/>
      <c r="TYE99" s="10"/>
      <c r="TYF99" s="10"/>
      <c r="TYG99" s="10"/>
      <c r="TYH99" s="10"/>
      <c r="TYI99" s="10"/>
      <c r="TYJ99" s="10"/>
      <c r="TYK99" s="10"/>
      <c r="TYL99" s="10"/>
      <c r="TYM99" s="10"/>
      <c r="TYN99" s="10"/>
      <c r="TYO99" s="10"/>
      <c r="TYP99" s="10"/>
      <c r="TYQ99" s="10"/>
      <c r="TYR99" s="10"/>
      <c r="TYS99" s="10"/>
      <c r="TYT99" s="10"/>
      <c r="TYU99" s="10"/>
      <c r="TYV99" s="10"/>
      <c r="TYW99" s="10"/>
      <c r="TYX99" s="10"/>
      <c r="TYY99" s="10"/>
      <c r="TYZ99" s="10"/>
      <c r="TZA99" s="10"/>
      <c r="TZB99" s="10"/>
      <c r="TZC99" s="10"/>
      <c r="TZD99" s="10"/>
      <c r="TZE99" s="10"/>
      <c r="TZF99" s="10"/>
      <c r="TZG99" s="10"/>
      <c r="TZH99" s="10"/>
      <c r="TZI99" s="10"/>
      <c r="TZJ99" s="10"/>
      <c r="TZK99" s="10"/>
      <c r="TZL99" s="10"/>
      <c r="TZM99" s="10"/>
      <c r="TZN99" s="10"/>
      <c r="TZO99" s="10"/>
      <c r="TZP99" s="10"/>
      <c r="TZQ99" s="10"/>
      <c r="TZR99" s="10"/>
      <c r="TZS99" s="10"/>
      <c r="TZT99" s="10"/>
      <c r="TZU99" s="10"/>
      <c r="TZV99" s="10"/>
      <c r="TZW99" s="10"/>
      <c r="TZX99" s="10"/>
      <c r="TZY99" s="10"/>
      <c r="TZZ99" s="10"/>
      <c r="UAA99" s="10"/>
      <c r="UAB99" s="10"/>
      <c r="UAC99" s="10"/>
      <c r="UAD99" s="10"/>
      <c r="UAE99" s="10"/>
      <c r="UAF99" s="10"/>
      <c r="UAG99" s="10"/>
      <c r="UAH99" s="10"/>
      <c r="UAI99" s="10"/>
      <c r="UAJ99" s="10"/>
      <c r="UAK99" s="10"/>
      <c r="UAL99" s="10"/>
      <c r="UAM99" s="10"/>
      <c r="UAN99" s="10"/>
      <c r="UAO99" s="10"/>
      <c r="UAP99" s="10"/>
      <c r="UAQ99" s="10"/>
      <c r="UAR99" s="10"/>
      <c r="UAS99" s="10"/>
      <c r="UAT99" s="10"/>
      <c r="UAU99" s="10"/>
      <c r="UAV99" s="10"/>
      <c r="UAW99" s="10"/>
      <c r="UAX99" s="10"/>
      <c r="UAY99" s="10"/>
      <c r="UAZ99" s="10"/>
      <c r="UBA99" s="10"/>
      <c r="UBB99" s="10"/>
      <c r="UBC99" s="10"/>
      <c r="UBD99" s="10"/>
      <c r="UBE99" s="10"/>
      <c r="UBF99" s="10"/>
      <c r="UBG99" s="10"/>
      <c r="UBH99" s="10"/>
      <c r="UBI99" s="10"/>
      <c r="UBJ99" s="10"/>
      <c r="UBK99" s="10"/>
      <c r="UBL99" s="10"/>
      <c r="UBM99" s="10"/>
      <c r="UBN99" s="10"/>
      <c r="UBO99" s="10"/>
      <c r="UBP99" s="10"/>
      <c r="UBQ99" s="10"/>
      <c r="UBR99" s="10"/>
      <c r="UBS99" s="10"/>
      <c r="UBT99" s="10"/>
      <c r="UBU99" s="10"/>
      <c r="UBV99" s="10"/>
      <c r="UBW99" s="10"/>
      <c r="UBX99" s="10"/>
      <c r="UBY99" s="10"/>
      <c r="UBZ99" s="10"/>
      <c r="UCA99" s="10"/>
      <c r="UCB99" s="10"/>
      <c r="UCC99" s="10"/>
      <c r="UCD99" s="10"/>
      <c r="UCE99" s="10"/>
      <c r="UCF99" s="10"/>
      <c r="UCG99" s="10"/>
      <c r="UCH99" s="10"/>
      <c r="UCI99" s="10"/>
      <c r="UCJ99" s="10"/>
      <c r="UCK99" s="10"/>
      <c r="UCL99" s="10"/>
      <c r="UCM99" s="10"/>
      <c r="UCN99" s="10"/>
      <c r="UCO99" s="10"/>
      <c r="UCP99" s="10"/>
      <c r="UCQ99" s="10"/>
      <c r="UCR99" s="10"/>
      <c r="UCS99" s="10"/>
      <c r="UCT99" s="10"/>
      <c r="UCU99" s="10"/>
      <c r="UCV99" s="10"/>
      <c r="UCW99" s="10"/>
      <c r="UCX99" s="10"/>
      <c r="UCY99" s="10"/>
      <c r="UCZ99" s="10"/>
      <c r="UDA99" s="10"/>
      <c r="UDB99" s="10"/>
      <c r="UDC99" s="10"/>
      <c r="UDD99" s="10"/>
      <c r="UDE99" s="10"/>
      <c r="UDF99" s="10"/>
      <c r="UDG99" s="10"/>
      <c r="UDH99" s="10"/>
      <c r="UDI99" s="10"/>
      <c r="UDJ99" s="10"/>
      <c r="UDK99" s="10"/>
      <c r="UDL99" s="10"/>
      <c r="UDM99" s="10"/>
      <c r="UDN99" s="10"/>
      <c r="UDO99" s="10"/>
      <c r="UDP99" s="10"/>
      <c r="UDQ99" s="10"/>
      <c r="UDR99" s="10"/>
      <c r="UDS99" s="10"/>
      <c r="UDT99" s="10"/>
      <c r="UDU99" s="10"/>
      <c r="UDV99" s="10"/>
      <c r="UDW99" s="10"/>
      <c r="UDX99" s="10"/>
      <c r="UDY99" s="10"/>
      <c r="UDZ99" s="10"/>
      <c r="UEA99" s="10"/>
      <c r="UEB99" s="10"/>
      <c r="UEC99" s="10"/>
      <c r="UED99" s="10"/>
      <c r="UEE99" s="10"/>
      <c r="UEF99" s="10"/>
      <c r="UEG99" s="10"/>
      <c r="UEH99" s="10"/>
      <c r="UEI99" s="10"/>
      <c r="UEJ99" s="10"/>
      <c r="UEK99" s="10"/>
      <c r="UEL99" s="10"/>
      <c r="UEM99" s="10"/>
      <c r="UEN99" s="10"/>
      <c r="UEO99" s="10"/>
      <c r="UEP99" s="10"/>
      <c r="UEQ99" s="10"/>
      <c r="UER99" s="10"/>
      <c r="UES99" s="10"/>
      <c r="UET99" s="10"/>
      <c r="UEU99" s="10"/>
      <c r="UEV99" s="10"/>
      <c r="UEW99" s="10"/>
      <c r="UEX99" s="10"/>
      <c r="UEY99" s="10"/>
      <c r="UEZ99" s="10"/>
      <c r="UFA99" s="10"/>
      <c r="UFB99" s="10"/>
      <c r="UFC99" s="10"/>
      <c r="UFD99" s="10"/>
      <c r="UFE99" s="10"/>
      <c r="UFF99" s="10"/>
      <c r="UFG99" s="10"/>
      <c r="UFH99" s="10"/>
      <c r="UFI99" s="10"/>
      <c r="UFJ99" s="10"/>
      <c r="UFK99" s="10"/>
      <c r="UFL99" s="10"/>
      <c r="UFM99" s="10"/>
      <c r="UFN99" s="10"/>
      <c r="UFO99" s="10"/>
      <c r="UFP99" s="10"/>
      <c r="UFQ99" s="10"/>
      <c r="UFR99" s="10"/>
      <c r="UFS99" s="10"/>
      <c r="UFT99" s="10"/>
      <c r="UFU99" s="10"/>
      <c r="UFV99" s="10"/>
      <c r="UFW99" s="10"/>
      <c r="UFX99" s="10"/>
      <c r="UFY99" s="10"/>
      <c r="UFZ99" s="10"/>
      <c r="UGA99" s="10"/>
      <c r="UGB99" s="10"/>
      <c r="UGC99" s="10"/>
      <c r="UGD99" s="10"/>
      <c r="UGE99" s="10"/>
      <c r="UGF99" s="10"/>
      <c r="UGG99" s="10"/>
      <c r="UGH99" s="10"/>
      <c r="UGI99" s="10"/>
      <c r="UGJ99" s="10"/>
      <c r="UGK99" s="10"/>
      <c r="UGL99" s="10"/>
      <c r="UGM99" s="10"/>
      <c r="UGN99" s="10"/>
      <c r="UGO99" s="10"/>
      <c r="UGP99" s="10"/>
      <c r="UGQ99" s="10"/>
      <c r="UGR99" s="10"/>
      <c r="UGS99" s="10"/>
      <c r="UGT99" s="10"/>
      <c r="UGU99" s="10"/>
      <c r="UGV99" s="10"/>
      <c r="UGW99" s="10"/>
      <c r="UGX99" s="10"/>
      <c r="UGY99" s="10"/>
      <c r="UGZ99" s="10"/>
      <c r="UHA99" s="10"/>
      <c r="UHB99" s="10"/>
      <c r="UHC99" s="10"/>
      <c r="UHD99" s="10"/>
      <c r="UHE99" s="10"/>
      <c r="UHF99" s="10"/>
      <c r="UHG99" s="10"/>
      <c r="UHH99" s="10"/>
      <c r="UHI99" s="10"/>
      <c r="UHJ99" s="10"/>
      <c r="UHK99" s="10"/>
      <c r="UHL99" s="10"/>
      <c r="UHM99" s="10"/>
      <c r="UHN99" s="10"/>
      <c r="UHO99" s="10"/>
      <c r="UHP99" s="10"/>
      <c r="UHQ99" s="10"/>
      <c r="UHR99" s="10"/>
      <c r="UHS99" s="10"/>
      <c r="UHT99" s="10"/>
      <c r="UHU99" s="10"/>
      <c r="UHV99" s="10"/>
      <c r="UHW99" s="10"/>
      <c r="UHX99" s="10"/>
      <c r="UHY99" s="10"/>
      <c r="UHZ99" s="10"/>
      <c r="UIA99" s="10"/>
      <c r="UIB99" s="10"/>
      <c r="UIC99" s="10"/>
      <c r="UID99" s="10"/>
      <c r="UIE99" s="10"/>
      <c r="UIF99" s="10"/>
      <c r="UIG99" s="10"/>
      <c r="UIH99" s="10"/>
      <c r="UII99" s="10"/>
      <c r="UIJ99" s="10"/>
      <c r="UIK99" s="10"/>
      <c r="UIL99" s="10"/>
      <c r="UIM99" s="10"/>
      <c r="UIN99" s="10"/>
      <c r="UIO99" s="10"/>
      <c r="UIP99" s="10"/>
      <c r="UIQ99" s="10"/>
      <c r="UIR99" s="10"/>
      <c r="UIS99" s="10"/>
      <c r="UIT99" s="10"/>
      <c r="UIU99" s="10"/>
      <c r="UIV99" s="10"/>
      <c r="UIW99" s="10"/>
      <c r="UIX99" s="10"/>
      <c r="UIY99" s="10"/>
      <c r="UIZ99" s="10"/>
      <c r="UJA99" s="10"/>
      <c r="UJB99" s="10"/>
      <c r="UJC99" s="10"/>
      <c r="UJD99" s="10"/>
      <c r="UJE99" s="10"/>
      <c r="UJF99" s="10"/>
      <c r="UJG99" s="10"/>
      <c r="UJH99" s="10"/>
      <c r="UJI99" s="10"/>
      <c r="UJJ99" s="10"/>
      <c r="UJK99" s="10"/>
      <c r="UJL99" s="10"/>
      <c r="UJM99" s="10"/>
      <c r="UJN99" s="10"/>
      <c r="UJO99" s="10"/>
      <c r="UJP99" s="10"/>
      <c r="UJQ99" s="10"/>
      <c r="UJR99" s="10"/>
      <c r="UJS99" s="10"/>
      <c r="UJT99" s="10"/>
      <c r="UJU99" s="10"/>
      <c r="UJV99" s="10"/>
      <c r="UJW99" s="10"/>
      <c r="UJX99" s="10"/>
      <c r="UJY99" s="10"/>
      <c r="UJZ99" s="10"/>
      <c r="UKA99" s="10"/>
      <c r="UKB99" s="10"/>
      <c r="UKC99" s="10"/>
      <c r="UKD99" s="10"/>
      <c r="UKE99" s="10"/>
      <c r="UKF99" s="10"/>
      <c r="UKG99" s="10"/>
      <c r="UKH99" s="10"/>
      <c r="UKI99" s="10"/>
      <c r="UKJ99" s="10"/>
      <c r="UKK99" s="10"/>
      <c r="UKL99" s="10"/>
      <c r="UKM99" s="10"/>
      <c r="UKN99" s="10"/>
      <c r="UKO99" s="10"/>
      <c r="UKP99" s="10"/>
      <c r="UKQ99" s="10"/>
      <c r="UKR99" s="10"/>
      <c r="UKS99" s="10"/>
      <c r="UKT99" s="10"/>
      <c r="UKU99" s="10"/>
      <c r="UKV99" s="10"/>
      <c r="UKW99" s="10"/>
      <c r="UKX99" s="10"/>
      <c r="UKY99" s="10"/>
      <c r="UKZ99" s="10"/>
      <c r="ULA99" s="10"/>
      <c r="ULB99" s="10"/>
      <c r="ULC99" s="10"/>
      <c r="ULD99" s="10"/>
      <c r="ULE99" s="10"/>
      <c r="ULF99" s="10"/>
      <c r="ULG99" s="10"/>
      <c r="ULH99" s="10"/>
      <c r="ULI99" s="10"/>
      <c r="ULJ99" s="10"/>
      <c r="ULK99" s="10"/>
      <c r="ULL99" s="10"/>
      <c r="ULM99" s="10"/>
      <c r="ULN99" s="10"/>
      <c r="ULO99" s="10"/>
      <c r="ULP99" s="10"/>
      <c r="ULQ99" s="10"/>
      <c r="ULR99" s="10"/>
      <c r="ULS99" s="10"/>
      <c r="ULT99" s="10"/>
      <c r="ULU99" s="10"/>
      <c r="ULV99" s="10"/>
      <c r="ULW99" s="10"/>
      <c r="ULX99" s="10"/>
      <c r="ULY99" s="10"/>
      <c r="ULZ99" s="10"/>
      <c r="UMA99" s="10"/>
      <c r="UMB99" s="10"/>
      <c r="UMC99" s="10"/>
      <c r="UMD99" s="10"/>
      <c r="UME99" s="10"/>
      <c r="UMF99" s="10"/>
      <c r="UMG99" s="10"/>
      <c r="UMH99" s="10"/>
      <c r="UMI99" s="10"/>
      <c r="UMJ99" s="10"/>
      <c r="UMK99" s="10"/>
      <c r="UML99" s="10"/>
      <c r="UMM99" s="10"/>
      <c r="UMN99" s="10"/>
      <c r="UMO99" s="10"/>
      <c r="UMP99" s="10"/>
      <c r="UMQ99" s="10"/>
      <c r="UMR99" s="10"/>
      <c r="UMS99" s="10"/>
      <c r="UMT99" s="10"/>
      <c r="UMU99" s="10"/>
      <c r="UMV99" s="10"/>
      <c r="UMW99" s="10"/>
      <c r="UMX99" s="10"/>
      <c r="UMY99" s="10"/>
      <c r="UMZ99" s="10"/>
      <c r="UNA99" s="10"/>
      <c r="UNB99" s="10"/>
      <c r="UNC99" s="10"/>
      <c r="UND99" s="10"/>
      <c r="UNE99" s="10"/>
      <c r="UNF99" s="10"/>
      <c r="UNG99" s="10"/>
      <c r="UNH99" s="10"/>
      <c r="UNI99" s="10"/>
      <c r="UNJ99" s="10"/>
      <c r="UNK99" s="10"/>
      <c r="UNL99" s="10"/>
      <c r="UNM99" s="10"/>
      <c r="UNN99" s="10"/>
      <c r="UNO99" s="10"/>
      <c r="UNP99" s="10"/>
      <c r="UNQ99" s="10"/>
      <c r="UNR99" s="10"/>
      <c r="UNS99" s="10"/>
      <c r="UNT99" s="10"/>
      <c r="UNU99" s="10"/>
      <c r="UNV99" s="10"/>
      <c r="UNW99" s="10"/>
      <c r="UNX99" s="10"/>
      <c r="UNY99" s="10"/>
      <c r="UNZ99" s="10"/>
      <c r="UOA99" s="10"/>
      <c r="UOB99" s="10"/>
      <c r="UOC99" s="10"/>
      <c r="UOD99" s="10"/>
      <c r="UOE99" s="10"/>
      <c r="UOF99" s="10"/>
      <c r="UOG99" s="10"/>
      <c r="UOH99" s="10"/>
      <c r="UOI99" s="10"/>
      <c r="UOJ99" s="10"/>
      <c r="UOK99" s="10"/>
      <c r="UOL99" s="10"/>
      <c r="UOM99" s="10"/>
      <c r="UON99" s="10"/>
      <c r="UOO99" s="10"/>
      <c r="UOP99" s="10"/>
      <c r="UOQ99" s="10"/>
      <c r="UOR99" s="10"/>
      <c r="UOS99" s="10"/>
      <c r="UOT99" s="10"/>
      <c r="UOU99" s="10"/>
      <c r="UOV99" s="10"/>
      <c r="UOW99" s="10"/>
      <c r="UOX99" s="10"/>
      <c r="UOY99" s="10"/>
      <c r="UOZ99" s="10"/>
      <c r="UPA99" s="10"/>
      <c r="UPB99" s="10"/>
      <c r="UPC99" s="10"/>
      <c r="UPD99" s="10"/>
      <c r="UPE99" s="10"/>
      <c r="UPF99" s="10"/>
      <c r="UPG99" s="10"/>
      <c r="UPH99" s="10"/>
      <c r="UPI99" s="10"/>
      <c r="UPJ99" s="10"/>
      <c r="UPK99" s="10"/>
      <c r="UPL99" s="10"/>
      <c r="UPM99" s="10"/>
      <c r="UPN99" s="10"/>
      <c r="UPO99" s="10"/>
      <c r="UPP99" s="10"/>
      <c r="UPQ99" s="10"/>
      <c r="UPR99" s="10"/>
      <c r="UPS99" s="10"/>
      <c r="UPT99" s="10"/>
      <c r="UPU99" s="10"/>
      <c r="UPV99" s="10"/>
      <c r="UPW99" s="10"/>
      <c r="UPX99" s="10"/>
      <c r="UPY99" s="10"/>
      <c r="UPZ99" s="10"/>
      <c r="UQA99" s="10"/>
      <c r="UQB99" s="10"/>
      <c r="UQC99" s="10"/>
      <c r="UQD99" s="10"/>
      <c r="UQE99" s="10"/>
      <c r="UQF99" s="10"/>
      <c r="UQG99" s="10"/>
      <c r="UQH99" s="10"/>
      <c r="UQI99" s="10"/>
      <c r="UQJ99" s="10"/>
      <c r="UQK99" s="10"/>
      <c r="UQL99" s="10"/>
      <c r="UQM99" s="10"/>
      <c r="UQN99" s="10"/>
      <c r="UQO99" s="10"/>
      <c r="UQP99" s="10"/>
      <c r="UQQ99" s="10"/>
      <c r="UQR99" s="10"/>
      <c r="UQS99" s="10"/>
      <c r="UQT99" s="10"/>
      <c r="UQU99" s="10"/>
      <c r="UQV99" s="10"/>
      <c r="UQW99" s="10"/>
      <c r="UQX99" s="10"/>
      <c r="UQY99" s="10"/>
      <c r="UQZ99" s="10"/>
      <c r="URA99" s="10"/>
      <c r="URB99" s="10"/>
      <c r="URC99" s="10"/>
      <c r="URD99" s="10"/>
      <c r="URE99" s="10"/>
      <c r="URF99" s="10"/>
      <c r="URG99" s="10"/>
      <c r="URH99" s="10"/>
      <c r="URI99" s="10"/>
      <c r="URJ99" s="10"/>
      <c r="URK99" s="10"/>
      <c r="URL99" s="10"/>
      <c r="URM99" s="10"/>
      <c r="URN99" s="10"/>
      <c r="URO99" s="10"/>
      <c r="URP99" s="10"/>
      <c r="URQ99" s="10"/>
      <c r="URR99" s="10"/>
      <c r="URS99" s="10"/>
      <c r="URT99" s="10"/>
      <c r="URU99" s="10"/>
      <c r="URV99" s="10"/>
      <c r="URW99" s="10"/>
      <c r="URX99" s="10"/>
      <c r="URY99" s="10"/>
      <c r="URZ99" s="10"/>
      <c r="USA99" s="10"/>
      <c r="USB99" s="10"/>
      <c r="USC99" s="10"/>
      <c r="USD99" s="10"/>
      <c r="USE99" s="10"/>
      <c r="USF99" s="10"/>
      <c r="USG99" s="10"/>
      <c r="USH99" s="10"/>
      <c r="USI99" s="10"/>
      <c r="USJ99" s="10"/>
      <c r="USK99" s="10"/>
      <c r="USL99" s="10"/>
      <c r="USM99" s="10"/>
      <c r="USN99" s="10"/>
      <c r="USO99" s="10"/>
      <c r="USP99" s="10"/>
      <c r="USQ99" s="10"/>
      <c r="USR99" s="10"/>
      <c r="USS99" s="10"/>
      <c r="UST99" s="10"/>
      <c r="USU99" s="10"/>
      <c r="USV99" s="10"/>
      <c r="USW99" s="10"/>
      <c r="USX99" s="10"/>
      <c r="USY99" s="10"/>
      <c r="USZ99" s="10"/>
      <c r="UTA99" s="10"/>
      <c r="UTB99" s="10"/>
      <c r="UTC99" s="10"/>
      <c r="UTD99" s="10"/>
      <c r="UTE99" s="10"/>
      <c r="UTF99" s="10"/>
      <c r="UTG99" s="10"/>
      <c r="UTH99" s="10"/>
      <c r="UTI99" s="10"/>
      <c r="UTJ99" s="10"/>
      <c r="UTK99" s="10"/>
      <c r="UTL99" s="10"/>
      <c r="UTM99" s="10"/>
      <c r="UTN99" s="10"/>
      <c r="UTO99" s="10"/>
      <c r="UTP99" s="10"/>
      <c r="UTQ99" s="10"/>
      <c r="UTR99" s="10"/>
      <c r="UTS99" s="10"/>
      <c r="UTT99" s="10"/>
      <c r="UTU99" s="10"/>
      <c r="UTV99" s="10"/>
      <c r="UTW99" s="10"/>
      <c r="UTX99" s="10"/>
      <c r="UTY99" s="10"/>
      <c r="UTZ99" s="10"/>
      <c r="UUA99" s="10"/>
      <c r="UUB99" s="10"/>
      <c r="UUC99" s="10"/>
      <c r="UUD99" s="10"/>
      <c r="UUE99" s="10"/>
      <c r="UUF99" s="10"/>
      <c r="UUG99" s="10"/>
      <c r="UUH99" s="10"/>
      <c r="UUI99" s="10"/>
      <c r="UUJ99" s="10"/>
      <c r="UUK99" s="10"/>
      <c r="UUL99" s="10"/>
      <c r="UUM99" s="10"/>
      <c r="UUN99" s="10"/>
      <c r="UUO99" s="10"/>
      <c r="UUP99" s="10"/>
      <c r="UUQ99" s="10"/>
      <c r="UUR99" s="10"/>
      <c r="UUS99" s="10"/>
      <c r="UUT99" s="10"/>
      <c r="UUU99" s="10"/>
      <c r="UUV99" s="10"/>
      <c r="UUW99" s="10"/>
      <c r="UUX99" s="10"/>
      <c r="UUY99" s="10"/>
      <c r="UUZ99" s="10"/>
      <c r="UVA99" s="10"/>
      <c r="UVB99" s="10"/>
      <c r="UVC99" s="10"/>
      <c r="UVD99" s="10"/>
      <c r="UVE99" s="10"/>
      <c r="UVF99" s="10"/>
      <c r="UVG99" s="10"/>
      <c r="UVH99" s="10"/>
      <c r="UVI99" s="10"/>
      <c r="UVJ99" s="10"/>
      <c r="UVK99" s="10"/>
      <c r="UVL99" s="10"/>
      <c r="UVM99" s="10"/>
      <c r="UVN99" s="10"/>
      <c r="UVO99" s="10"/>
      <c r="UVP99" s="10"/>
      <c r="UVQ99" s="10"/>
      <c r="UVR99" s="10"/>
      <c r="UVS99" s="10"/>
      <c r="UVT99" s="10"/>
      <c r="UVU99" s="10"/>
      <c r="UVV99" s="10"/>
      <c r="UVW99" s="10"/>
      <c r="UVX99" s="10"/>
      <c r="UVY99" s="10"/>
      <c r="UVZ99" s="10"/>
      <c r="UWA99" s="10"/>
      <c r="UWB99" s="10"/>
      <c r="UWC99" s="10"/>
      <c r="UWD99" s="10"/>
      <c r="UWE99" s="10"/>
      <c r="UWF99" s="10"/>
      <c r="UWG99" s="10"/>
      <c r="UWH99" s="10"/>
      <c r="UWI99" s="10"/>
      <c r="UWJ99" s="10"/>
      <c r="UWK99" s="10"/>
      <c r="UWL99" s="10"/>
      <c r="UWM99" s="10"/>
      <c r="UWN99" s="10"/>
      <c r="UWO99" s="10"/>
      <c r="UWP99" s="10"/>
      <c r="UWQ99" s="10"/>
      <c r="UWR99" s="10"/>
      <c r="UWS99" s="10"/>
      <c r="UWT99" s="10"/>
      <c r="UWU99" s="10"/>
      <c r="UWV99" s="10"/>
      <c r="UWW99" s="10"/>
      <c r="UWX99" s="10"/>
      <c r="UWY99" s="10"/>
      <c r="UWZ99" s="10"/>
      <c r="UXA99" s="10"/>
      <c r="UXB99" s="10"/>
      <c r="UXC99" s="10"/>
      <c r="UXD99" s="10"/>
      <c r="UXE99" s="10"/>
      <c r="UXF99" s="10"/>
      <c r="UXG99" s="10"/>
      <c r="UXH99" s="10"/>
      <c r="UXI99" s="10"/>
      <c r="UXJ99" s="10"/>
      <c r="UXK99" s="10"/>
      <c r="UXL99" s="10"/>
      <c r="UXM99" s="10"/>
      <c r="UXN99" s="10"/>
      <c r="UXO99" s="10"/>
      <c r="UXP99" s="10"/>
      <c r="UXQ99" s="10"/>
      <c r="UXR99" s="10"/>
      <c r="UXS99" s="10"/>
      <c r="UXT99" s="10"/>
      <c r="UXU99" s="10"/>
      <c r="UXV99" s="10"/>
      <c r="UXW99" s="10"/>
      <c r="UXX99" s="10"/>
      <c r="UXY99" s="10"/>
      <c r="UXZ99" s="10"/>
      <c r="UYA99" s="10"/>
      <c r="UYB99" s="10"/>
      <c r="UYC99" s="10"/>
      <c r="UYD99" s="10"/>
      <c r="UYE99" s="10"/>
      <c r="UYF99" s="10"/>
      <c r="UYG99" s="10"/>
      <c r="UYH99" s="10"/>
      <c r="UYI99" s="10"/>
      <c r="UYJ99" s="10"/>
      <c r="UYK99" s="10"/>
      <c r="UYL99" s="10"/>
      <c r="UYM99" s="10"/>
      <c r="UYN99" s="10"/>
      <c r="UYO99" s="10"/>
      <c r="UYP99" s="10"/>
      <c r="UYQ99" s="10"/>
      <c r="UYR99" s="10"/>
      <c r="UYS99" s="10"/>
      <c r="UYT99" s="10"/>
      <c r="UYU99" s="10"/>
      <c r="UYV99" s="10"/>
      <c r="UYW99" s="10"/>
      <c r="UYX99" s="10"/>
      <c r="UYY99" s="10"/>
      <c r="UYZ99" s="10"/>
      <c r="UZA99" s="10"/>
      <c r="UZB99" s="10"/>
      <c r="UZC99" s="10"/>
      <c r="UZD99" s="10"/>
      <c r="UZE99" s="10"/>
      <c r="UZF99" s="10"/>
      <c r="UZG99" s="10"/>
      <c r="UZH99" s="10"/>
      <c r="UZI99" s="10"/>
      <c r="UZJ99" s="10"/>
      <c r="UZK99" s="10"/>
      <c r="UZL99" s="10"/>
      <c r="UZM99" s="10"/>
      <c r="UZN99" s="10"/>
      <c r="UZO99" s="10"/>
      <c r="UZP99" s="10"/>
      <c r="UZQ99" s="10"/>
      <c r="UZR99" s="10"/>
      <c r="UZS99" s="10"/>
      <c r="UZT99" s="10"/>
      <c r="UZU99" s="10"/>
      <c r="UZV99" s="10"/>
      <c r="UZW99" s="10"/>
      <c r="UZX99" s="10"/>
      <c r="UZY99" s="10"/>
      <c r="UZZ99" s="10"/>
      <c r="VAA99" s="10"/>
      <c r="VAB99" s="10"/>
      <c r="VAC99" s="10"/>
      <c r="VAD99" s="10"/>
      <c r="VAE99" s="10"/>
      <c r="VAF99" s="10"/>
      <c r="VAG99" s="10"/>
      <c r="VAH99" s="10"/>
      <c r="VAI99" s="10"/>
      <c r="VAJ99" s="10"/>
      <c r="VAK99" s="10"/>
      <c r="VAL99" s="10"/>
      <c r="VAM99" s="10"/>
      <c r="VAN99" s="10"/>
      <c r="VAO99" s="10"/>
      <c r="VAP99" s="10"/>
      <c r="VAQ99" s="10"/>
      <c r="VAR99" s="10"/>
      <c r="VAS99" s="10"/>
      <c r="VAT99" s="10"/>
      <c r="VAU99" s="10"/>
      <c r="VAV99" s="10"/>
      <c r="VAW99" s="10"/>
      <c r="VAX99" s="10"/>
      <c r="VAY99" s="10"/>
      <c r="VAZ99" s="10"/>
      <c r="VBA99" s="10"/>
      <c r="VBB99" s="10"/>
      <c r="VBC99" s="10"/>
      <c r="VBD99" s="10"/>
      <c r="VBE99" s="10"/>
      <c r="VBF99" s="10"/>
      <c r="VBG99" s="10"/>
      <c r="VBH99" s="10"/>
      <c r="VBI99" s="10"/>
      <c r="VBJ99" s="10"/>
      <c r="VBK99" s="10"/>
      <c r="VBL99" s="10"/>
      <c r="VBM99" s="10"/>
      <c r="VBN99" s="10"/>
      <c r="VBO99" s="10"/>
      <c r="VBP99" s="10"/>
      <c r="VBQ99" s="10"/>
      <c r="VBR99" s="10"/>
      <c r="VBS99" s="10"/>
      <c r="VBT99" s="10"/>
      <c r="VBU99" s="10"/>
      <c r="VBV99" s="10"/>
      <c r="VBW99" s="10"/>
      <c r="VBX99" s="10"/>
      <c r="VBY99" s="10"/>
      <c r="VBZ99" s="10"/>
      <c r="VCA99" s="10"/>
      <c r="VCB99" s="10"/>
      <c r="VCC99" s="10"/>
      <c r="VCD99" s="10"/>
      <c r="VCE99" s="10"/>
      <c r="VCF99" s="10"/>
      <c r="VCG99" s="10"/>
      <c r="VCH99" s="10"/>
      <c r="VCI99" s="10"/>
      <c r="VCJ99" s="10"/>
      <c r="VCK99" s="10"/>
      <c r="VCL99" s="10"/>
      <c r="VCM99" s="10"/>
      <c r="VCN99" s="10"/>
      <c r="VCO99" s="10"/>
      <c r="VCP99" s="10"/>
      <c r="VCQ99" s="10"/>
      <c r="VCR99" s="10"/>
      <c r="VCS99" s="10"/>
      <c r="VCT99" s="10"/>
      <c r="VCU99" s="10"/>
      <c r="VCV99" s="10"/>
      <c r="VCW99" s="10"/>
      <c r="VCX99" s="10"/>
      <c r="VCY99" s="10"/>
      <c r="VCZ99" s="10"/>
      <c r="VDA99" s="10"/>
      <c r="VDB99" s="10"/>
      <c r="VDC99" s="10"/>
      <c r="VDD99" s="10"/>
      <c r="VDE99" s="10"/>
      <c r="VDF99" s="10"/>
      <c r="VDG99" s="10"/>
      <c r="VDH99" s="10"/>
      <c r="VDI99" s="10"/>
      <c r="VDJ99" s="10"/>
      <c r="VDK99" s="10"/>
      <c r="VDL99" s="10"/>
      <c r="VDM99" s="10"/>
      <c r="VDN99" s="10"/>
      <c r="VDO99" s="10"/>
      <c r="VDP99" s="10"/>
      <c r="VDQ99" s="10"/>
      <c r="VDR99" s="10"/>
      <c r="VDS99" s="10"/>
      <c r="VDT99" s="10"/>
      <c r="VDU99" s="10"/>
      <c r="VDV99" s="10"/>
      <c r="VDW99" s="10"/>
      <c r="VDX99" s="10"/>
      <c r="VDY99" s="10"/>
      <c r="VDZ99" s="10"/>
      <c r="VEA99" s="10"/>
      <c r="VEB99" s="10"/>
      <c r="VEC99" s="10"/>
      <c r="VED99" s="10"/>
      <c r="VEE99" s="10"/>
      <c r="VEF99" s="10"/>
      <c r="VEG99" s="10"/>
      <c r="VEH99" s="10"/>
      <c r="VEI99" s="10"/>
      <c r="VEJ99" s="10"/>
      <c r="VEK99" s="10"/>
      <c r="VEL99" s="10"/>
      <c r="VEM99" s="10"/>
      <c r="VEN99" s="10"/>
      <c r="VEO99" s="10"/>
      <c r="VEP99" s="10"/>
      <c r="VEQ99" s="10"/>
      <c r="VER99" s="10"/>
      <c r="VES99" s="10"/>
      <c r="VET99" s="10"/>
      <c r="VEU99" s="10"/>
      <c r="VEV99" s="10"/>
      <c r="VEW99" s="10"/>
      <c r="VEX99" s="10"/>
      <c r="VEY99" s="10"/>
      <c r="VEZ99" s="10"/>
      <c r="VFA99" s="10"/>
      <c r="VFB99" s="10"/>
      <c r="VFC99" s="10"/>
      <c r="VFD99" s="10"/>
      <c r="VFE99" s="10"/>
      <c r="VFF99" s="10"/>
      <c r="VFG99" s="10"/>
      <c r="VFH99" s="10"/>
      <c r="VFI99" s="10"/>
      <c r="VFJ99" s="10"/>
      <c r="VFK99" s="10"/>
      <c r="VFL99" s="10"/>
      <c r="VFM99" s="10"/>
      <c r="VFN99" s="10"/>
      <c r="VFO99" s="10"/>
      <c r="VFP99" s="10"/>
      <c r="VFQ99" s="10"/>
      <c r="VFR99" s="10"/>
      <c r="VFS99" s="10"/>
      <c r="VFT99" s="10"/>
      <c r="VFU99" s="10"/>
      <c r="VFV99" s="10"/>
      <c r="VFW99" s="10"/>
      <c r="VFX99" s="10"/>
      <c r="VFY99" s="10"/>
      <c r="VFZ99" s="10"/>
      <c r="VGA99" s="10"/>
      <c r="VGB99" s="10"/>
      <c r="VGC99" s="10"/>
      <c r="VGD99" s="10"/>
      <c r="VGE99" s="10"/>
      <c r="VGF99" s="10"/>
      <c r="VGG99" s="10"/>
      <c r="VGH99" s="10"/>
      <c r="VGI99" s="10"/>
      <c r="VGJ99" s="10"/>
      <c r="VGK99" s="10"/>
      <c r="VGL99" s="10"/>
      <c r="VGM99" s="10"/>
      <c r="VGN99" s="10"/>
      <c r="VGO99" s="10"/>
      <c r="VGP99" s="10"/>
      <c r="VGQ99" s="10"/>
      <c r="VGR99" s="10"/>
      <c r="VGS99" s="10"/>
      <c r="VGT99" s="10"/>
      <c r="VGU99" s="10"/>
      <c r="VGV99" s="10"/>
      <c r="VGW99" s="10"/>
      <c r="VGX99" s="10"/>
      <c r="VGY99" s="10"/>
      <c r="VGZ99" s="10"/>
      <c r="VHA99" s="10"/>
      <c r="VHB99" s="10"/>
      <c r="VHC99" s="10"/>
      <c r="VHD99" s="10"/>
      <c r="VHE99" s="10"/>
      <c r="VHF99" s="10"/>
      <c r="VHG99" s="10"/>
      <c r="VHH99" s="10"/>
      <c r="VHI99" s="10"/>
      <c r="VHJ99" s="10"/>
      <c r="VHK99" s="10"/>
      <c r="VHL99" s="10"/>
      <c r="VHM99" s="10"/>
      <c r="VHN99" s="10"/>
      <c r="VHO99" s="10"/>
      <c r="VHP99" s="10"/>
      <c r="VHQ99" s="10"/>
      <c r="VHR99" s="10"/>
      <c r="VHS99" s="10"/>
      <c r="VHT99" s="10"/>
      <c r="VHU99" s="10"/>
      <c r="VHV99" s="10"/>
      <c r="VHW99" s="10"/>
      <c r="VHX99" s="10"/>
      <c r="VHY99" s="10"/>
      <c r="VHZ99" s="10"/>
      <c r="VIA99" s="10"/>
      <c r="VIB99" s="10"/>
      <c r="VIC99" s="10"/>
      <c r="VID99" s="10"/>
      <c r="VIE99" s="10"/>
      <c r="VIF99" s="10"/>
      <c r="VIG99" s="10"/>
      <c r="VIH99" s="10"/>
      <c r="VII99" s="10"/>
      <c r="VIJ99" s="10"/>
      <c r="VIK99" s="10"/>
      <c r="VIL99" s="10"/>
      <c r="VIM99" s="10"/>
      <c r="VIN99" s="10"/>
      <c r="VIO99" s="10"/>
      <c r="VIP99" s="10"/>
      <c r="VIQ99" s="10"/>
      <c r="VIR99" s="10"/>
      <c r="VIS99" s="10"/>
      <c r="VIT99" s="10"/>
      <c r="VIU99" s="10"/>
      <c r="VIV99" s="10"/>
      <c r="VIW99" s="10"/>
      <c r="VIX99" s="10"/>
      <c r="VIY99" s="10"/>
      <c r="VIZ99" s="10"/>
      <c r="VJA99" s="10"/>
      <c r="VJB99" s="10"/>
      <c r="VJC99" s="10"/>
      <c r="VJD99" s="10"/>
      <c r="VJE99" s="10"/>
      <c r="VJF99" s="10"/>
      <c r="VJG99" s="10"/>
      <c r="VJH99" s="10"/>
      <c r="VJI99" s="10"/>
      <c r="VJJ99" s="10"/>
      <c r="VJK99" s="10"/>
      <c r="VJL99" s="10"/>
      <c r="VJM99" s="10"/>
      <c r="VJN99" s="10"/>
      <c r="VJO99" s="10"/>
      <c r="VJP99" s="10"/>
      <c r="VJQ99" s="10"/>
      <c r="VJR99" s="10"/>
      <c r="VJS99" s="10"/>
      <c r="VJT99" s="10"/>
      <c r="VJU99" s="10"/>
      <c r="VJV99" s="10"/>
      <c r="VJW99" s="10"/>
      <c r="VJX99" s="10"/>
      <c r="VJY99" s="10"/>
      <c r="VJZ99" s="10"/>
      <c r="VKA99" s="10"/>
      <c r="VKB99" s="10"/>
      <c r="VKC99" s="10"/>
      <c r="VKD99" s="10"/>
      <c r="VKE99" s="10"/>
      <c r="VKF99" s="10"/>
      <c r="VKG99" s="10"/>
      <c r="VKH99" s="10"/>
      <c r="VKI99" s="10"/>
      <c r="VKJ99" s="10"/>
      <c r="VKK99" s="10"/>
      <c r="VKL99" s="10"/>
      <c r="VKM99" s="10"/>
      <c r="VKN99" s="10"/>
      <c r="VKO99" s="10"/>
      <c r="VKP99" s="10"/>
      <c r="VKQ99" s="10"/>
      <c r="VKR99" s="10"/>
      <c r="VKS99" s="10"/>
      <c r="VKT99" s="10"/>
      <c r="VKU99" s="10"/>
      <c r="VKV99" s="10"/>
      <c r="VKW99" s="10"/>
      <c r="VKX99" s="10"/>
      <c r="VKY99" s="10"/>
      <c r="VKZ99" s="10"/>
      <c r="VLA99" s="10"/>
      <c r="VLB99" s="10"/>
      <c r="VLC99" s="10"/>
      <c r="VLD99" s="10"/>
      <c r="VLE99" s="10"/>
      <c r="VLF99" s="10"/>
      <c r="VLG99" s="10"/>
      <c r="VLH99" s="10"/>
      <c r="VLI99" s="10"/>
      <c r="VLJ99" s="10"/>
      <c r="VLK99" s="10"/>
      <c r="VLL99" s="10"/>
      <c r="VLM99" s="10"/>
      <c r="VLN99" s="10"/>
      <c r="VLO99" s="10"/>
      <c r="VLP99" s="10"/>
      <c r="VLQ99" s="10"/>
      <c r="VLR99" s="10"/>
      <c r="VLS99" s="10"/>
      <c r="VLT99" s="10"/>
      <c r="VLU99" s="10"/>
      <c r="VLV99" s="10"/>
      <c r="VLW99" s="10"/>
      <c r="VLX99" s="10"/>
      <c r="VLY99" s="10"/>
      <c r="VLZ99" s="10"/>
      <c r="VMA99" s="10"/>
      <c r="VMB99" s="10"/>
      <c r="VMC99" s="10"/>
      <c r="VMD99" s="10"/>
      <c r="VME99" s="10"/>
      <c r="VMF99" s="10"/>
      <c r="VMG99" s="10"/>
      <c r="VMH99" s="10"/>
      <c r="VMI99" s="10"/>
      <c r="VMJ99" s="10"/>
      <c r="VMK99" s="10"/>
      <c r="VML99" s="10"/>
      <c r="VMM99" s="10"/>
      <c r="VMN99" s="10"/>
      <c r="VMO99" s="10"/>
      <c r="VMP99" s="10"/>
      <c r="VMQ99" s="10"/>
      <c r="VMR99" s="10"/>
      <c r="VMS99" s="10"/>
      <c r="VMT99" s="10"/>
      <c r="VMU99" s="10"/>
      <c r="VMV99" s="10"/>
      <c r="VMW99" s="10"/>
      <c r="VMX99" s="10"/>
      <c r="VMY99" s="10"/>
      <c r="VMZ99" s="10"/>
      <c r="VNA99" s="10"/>
      <c r="VNB99" s="10"/>
      <c r="VNC99" s="10"/>
      <c r="VND99" s="10"/>
      <c r="VNE99" s="10"/>
      <c r="VNF99" s="10"/>
      <c r="VNG99" s="10"/>
      <c r="VNH99" s="10"/>
      <c r="VNI99" s="10"/>
      <c r="VNJ99" s="10"/>
      <c r="VNK99" s="10"/>
      <c r="VNL99" s="10"/>
      <c r="VNM99" s="10"/>
      <c r="VNN99" s="10"/>
      <c r="VNO99" s="10"/>
      <c r="VNP99" s="10"/>
      <c r="VNQ99" s="10"/>
      <c r="VNR99" s="10"/>
      <c r="VNS99" s="10"/>
      <c r="VNT99" s="10"/>
      <c r="VNU99" s="10"/>
      <c r="VNV99" s="10"/>
      <c r="VNW99" s="10"/>
      <c r="VNX99" s="10"/>
      <c r="VNY99" s="10"/>
      <c r="VNZ99" s="10"/>
      <c r="VOA99" s="10"/>
      <c r="VOB99" s="10"/>
      <c r="VOC99" s="10"/>
      <c r="VOD99" s="10"/>
      <c r="VOE99" s="10"/>
      <c r="VOF99" s="10"/>
      <c r="VOG99" s="10"/>
      <c r="VOH99" s="10"/>
      <c r="VOI99" s="10"/>
      <c r="VOJ99" s="10"/>
      <c r="VOK99" s="10"/>
      <c r="VOL99" s="10"/>
      <c r="VOM99" s="10"/>
      <c r="VON99" s="10"/>
      <c r="VOO99" s="10"/>
      <c r="VOP99" s="10"/>
      <c r="VOQ99" s="10"/>
      <c r="VOR99" s="10"/>
      <c r="VOS99" s="10"/>
      <c r="VOT99" s="10"/>
      <c r="VOU99" s="10"/>
      <c r="VOV99" s="10"/>
      <c r="VOW99" s="10"/>
      <c r="VOX99" s="10"/>
      <c r="VOY99" s="10"/>
      <c r="VOZ99" s="10"/>
      <c r="VPA99" s="10"/>
      <c r="VPB99" s="10"/>
      <c r="VPC99" s="10"/>
      <c r="VPD99" s="10"/>
      <c r="VPE99" s="10"/>
      <c r="VPF99" s="10"/>
      <c r="VPG99" s="10"/>
      <c r="VPH99" s="10"/>
      <c r="VPI99" s="10"/>
      <c r="VPJ99" s="10"/>
      <c r="VPK99" s="10"/>
      <c r="VPL99" s="10"/>
      <c r="VPM99" s="10"/>
      <c r="VPN99" s="10"/>
      <c r="VPO99" s="10"/>
      <c r="VPP99" s="10"/>
      <c r="VPQ99" s="10"/>
      <c r="VPR99" s="10"/>
      <c r="VPS99" s="10"/>
      <c r="VPT99" s="10"/>
      <c r="VPU99" s="10"/>
      <c r="VPV99" s="10"/>
      <c r="VPW99" s="10"/>
      <c r="VPX99" s="10"/>
      <c r="VPY99" s="10"/>
      <c r="VPZ99" s="10"/>
      <c r="VQA99" s="10"/>
      <c r="VQB99" s="10"/>
      <c r="VQC99" s="10"/>
      <c r="VQD99" s="10"/>
      <c r="VQE99" s="10"/>
      <c r="VQF99" s="10"/>
      <c r="VQG99" s="10"/>
      <c r="VQH99" s="10"/>
      <c r="VQI99" s="10"/>
      <c r="VQJ99" s="10"/>
      <c r="VQK99" s="10"/>
      <c r="VQL99" s="10"/>
      <c r="VQM99" s="10"/>
      <c r="VQN99" s="10"/>
      <c r="VQO99" s="10"/>
      <c r="VQP99" s="10"/>
      <c r="VQQ99" s="10"/>
      <c r="VQR99" s="10"/>
      <c r="VQS99" s="10"/>
      <c r="VQT99" s="10"/>
      <c r="VQU99" s="10"/>
      <c r="VQV99" s="10"/>
      <c r="VQW99" s="10"/>
      <c r="VQX99" s="10"/>
      <c r="VQY99" s="10"/>
      <c r="VQZ99" s="10"/>
      <c r="VRA99" s="10"/>
      <c r="VRB99" s="10"/>
      <c r="VRC99" s="10"/>
      <c r="VRD99" s="10"/>
      <c r="VRE99" s="10"/>
      <c r="VRF99" s="10"/>
      <c r="VRG99" s="10"/>
      <c r="VRH99" s="10"/>
      <c r="VRI99" s="10"/>
      <c r="VRJ99" s="10"/>
      <c r="VRK99" s="10"/>
      <c r="VRL99" s="10"/>
      <c r="VRM99" s="10"/>
      <c r="VRN99" s="10"/>
      <c r="VRO99" s="10"/>
      <c r="VRP99" s="10"/>
      <c r="VRQ99" s="10"/>
      <c r="VRR99" s="10"/>
      <c r="VRS99" s="10"/>
      <c r="VRT99" s="10"/>
      <c r="VRU99" s="10"/>
      <c r="VRV99" s="10"/>
      <c r="VRW99" s="10"/>
      <c r="VRX99" s="10"/>
      <c r="VRY99" s="10"/>
      <c r="VRZ99" s="10"/>
      <c r="VSA99" s="10"/>
      <c r="VSB99" s="10"/>
      <c r="VSC99" s="10"/>
      <c r="VSD99" s="10"/>
      <c r="VSE99" s="10"/>
      <c r="VSF99" s="10"/>
      <c r="VSG99" s="10"/>
      <c r="VSH99" s="10"/>
      <c r="VSI99" s="10"/>
      <c r="VSJ99" s="10"/>
      <c r="VSK99" s="10"/>
      <c r="VSL99" s="10"/>
      <c r="VSM99" s="10"/>
      <c r="VSN99" s="10"/>
      <c r="VSO99" s="10"/>
      <c r="VSP99" s="10"/>
      <c r="VSQ99" s="10"/>
      <c r="VSR99" s="10"/>
      <c r="VSS99" s="10"/>
      <c r="VST99" s="10"/>
      <c r="VSU99" s="10"/>
      <c r="VSV99" s="10"/>
      <c r="VSW99" s="10"/>
      <c r="VSX99" s="10"/>
      <c r="VSY99" s="10"/>
      <c r="VSZ99" s="10"/>
      <c r="VTA99" s="10"/>
      <c r="VTB99" s="10"/>
      <c r="VTC99" s="10"/>
      <c r="VTD99" s="10"/>
      <c r="VTE99" s="10"/>
      <c r="VTF99" s="10"/>
      <c r="VTG99" s="10"/>
      <c r="VTH99" s="10"/>
      <c r="VTI99" s="10"/>
      <c r="VTJ99" s="10"/>
      <c r="VTK99" s="10"/>
      <c r="VTL99" s="10"/>
      <c r="VTM99" s="10"/>
      <c r="VTN99" s="10"/>
      <c r="VTO99" s="10"/>
      <c r="VTP99" s="10"/>
      <c r="VTQ99" s="10"/>
      <c r="VTR99" s="10"/>
      <c r="VTS99" s="10"/>
      <c r="VTT99" s="10"/>
      <c r="VTU99" s="10"/>
      <c r="VTV99" s="10"/>
      <c r="VTW99" s="10"/>
      <c r="VTX99" s="10"/>
      <c r="VTY99" s="10"/>
      <c r="VTZ99" s="10"/>
      <c r="VUA99" s="10"/>
      <c r="VUB99" s="10"/>
      <c r="VUC99" s="10"/>
      <c r="VUD99" s="10"/>
      <c r="VUE99" s="10"/>
      <c r="VUF99" s="10"/>
      <c r="VUG99" s="10"/>
      <c r="VUH99" s="10"/>
      <c r="VUI99" s="10"/>
      <c r="VUJ99" s="10"/>
      <c r="VUK99" s="10"/>
      <c r="VUL99" s="10"/>
      <c r="VUM99" s="10"/>
      <c r="VUN99" s="10"/>
      <c r="VUO99" s="10"/>
      <c r="VUP99" s="10"/>
      <c r="VUQ99" s="10"/>
      <c r="VUR99" s="10"/>
      <c r="VUS99" s="10"/>
      <c r="VUT99" s="10"/>
      <c r="VUU99" s="10"/>
      <c r="VUV99" s="10"/>
      <c r="VUW99" s="10"/>
      <c r="VUX99" s="10"/>
      <c r="VUY99" s="10"/>
      <c r="VUZ99" s="10"/>
      <c r="VVA99" s="10"/>
      <c r="VVB99" s="10"/>
      <c r="VVC99" s="10"/>
      <c r="VVD99" s="10"/>
      <c r="VVE99" s="10"/>
      <c r="VVF99" s="10"/>
      <c r="VVG99" s="10"/>
      <c r="VVH99" s="10"/>
      <c r="VVI99" s="10"/>
      <c r="VVJ99" s="10"/>
      <c r="VVK99" s="10"/>
      <c r="VVL99" s="10"/>
      <c r="VVM99" s="10"/>
      <c r="VVN99" s="10"/>
      <c r="VVO99" s="10"/>
      <c r="VVP99" s="10"/>
      <c r="VVQ99" s="10"/>
      <c r="VVR99" s="10"/>
      <c r="VVS99" s="10"/>
      <c r="VVT99" s="10"/>
      <c r="VVU99" s="10"/>
      <c r="VVV99" s="10"/>
      <c r="VVW99" s="10"/>
      <c r="VVX99" s="10"/>
      <c r="VVY99" s="10"/>
      <c r="VVZ99" s="10"/>
      <c r="VWA99" s="10"/>
      <c r="VWB99" s="10"/>
      <c r="VWC99" s="10"/>
      <c r="VWD99" s="10"/>
      <c r="VWE99" s="10"/>
      <c r="VWF99" s="10"/>
      <c r="VWG99" s="10"/>
      <c r="VWH99" s="10"/>
      <c r="VWI99" s="10"/>
      <c r="VWJ99" s="10"/>
      <c r="VWK99" s="10"/>
      <c r="VWL99" s="10"/>
      <c r="VWM99" s="10"/>
      <c r="VWN99" s="10"/>
      <c r="VWO99" s="10"/>
      <c r="VWP99" s="10"/>
      <c r="VWQ99" s="10"/>
      <c r="VWR99" s="10"/>
      <c r="VWS99" s="10"/>
      <c r="VWT99" s="10"/>
      <c r="VWU99" s="10"/>
      <c r="VWV99" s="10"/>
      <c r="VWW99" s="10"/>
      <c r="VWX99" s="10"/>
      <c r="VWY99" s="10"/>
      <c r="VWZ99" s="10"/>
      <c r="VXA99" s="10"/>
      <c r="VXB99" s="10"/>
      <c r="VXC99" s="10"/>
      <c r="VXD99" s="10"/>
      <c r="VXE99" s="10"/>
      <c r="VXF99" s="10"/>
      <c r="VXG99" s="10"/>
      <c r="VXH99" s="10"/>
      <c r="VXI99" s="10"/>
      <c r="VXJ99" s="10"/>
      <c r="VXK99" s="10"/>
      <c r="VXL99" s="10"/>
      <c r="VXM99" s="10"/>
      <c r="VXN99" s="10"/>
      <c r="VXO99" s="10"/>
      <c r="VXP99" s="10"/>
      <c r="VXQ99" s="10"/>
      <c r="VXR99" s="10"/>
      <c r="VXS99" s="10"/>
      <c r="VXT99" s="10"/>
      <c r="VXU99" s="10"/>
      <c r="VXV99" s="10"/>
      <c r="VXW99" s="10"/>
      <c r="VXX99" s="10"/>
      <c r="VXY99" s="10"/>
      <c r="VXZ99" s="10"/>
      <c r="VYA99" s="10"/>
      <c r="VYB99" s="10"/>
      <c r="VYC99" s="10"/>
      <c r="VYD99" s="10"/>
      <c r="VYE99" s="10"/>
      <c r="VYF99" s="10"/>
      <c r="VYG99" s="10"/>
      <c r="VYH99" s="10"/>
      <c r="VYI99" s="10"/>
      <c r="VYJ99" s="10"/>
      <c r="VYK99" s="10"/>
      <c r="VYL99" s="10"/>
      <c r="VYM99" s="10"/>
      <c r="VYN99" s="10"/>
      <c r="VYO99" s="10"/>
      <c r="VYP99" s="10"/>
      <c r="VYQ99" s="10"/>
      <c r="VYR99" s="10"/>
      <c r="VYS99" s="10"/>
      <c r="VYT99" s="10"/>
      <c r="VYU99" s="10"/>
      <c r="VYV99" s="10"/>
      <c r="VYW99" s="10"/>
      <c r="VYX99" s="10"/>
      <c r="VYY99" s="10"/>
      <c r="VYZ99" s="10"/>
      <c r="VZA99" s="10"/>
      <c r="VZB99" s="10"/>
      <c r="VZC99" s="10"/>
      <c r="VZD99" s="10"/>
      <c r="VZE99" s="10"/>
      <c r="VZF99" s="10"/>
      <c r="VZG99" s="10"/>
      <c r="VZH99" s="10"/>
      <c r="VZI99" s="10"/>
      <c r="VZJ99" s="10"/>
      <c r="VZK99" s="10"/>
      <c r="VZL99" s="10"/>
      <c r="VZM99" s="10"/>
      <c r="VZN99" s="10"/>
      <c r="VZO99" s="10"/>
      <c r="VZP99" s="10"/>
      <c r="VZQ99" s="10"/>
      <c r="VZR99" s="10"/>
      <c r="VZS99" s="10"/>
      <c r="VZT99" s="10"/>
      <c r="VZU99" s="10"/>
      <c r="VZV99" s="10"/>
      <c r="VZW99" s="10"/>
      <c r="VZX99" s="10"/>
      <c r="VZY99" s="10"/>
      <c r="VZZ99" s="10"/>
      <c r="WAA99" s="10"/>
      <c r="WAB99" s="10"/>
      <c r="WAC99" s="10"/>
      <c r="WAD99" s="10"/>
      <c r="WAE99" s="10"/>
      <c r="WAF99" s="10"/>
      <c r="WAG99" s="10"/>
      <c r="WAH99" s="10"/>
      <c r="WAI99" s="10"/>
      <c r="WAJ99" s="10"/>
      <c r="WAK99" s="10"/>
      <c r="WAL99" s="10"/>
      <c r="WAM99" s="10"/>
      <c r="WAN99" s="10"/>
      <c r="WAO99" s="10"/>
      <c r="WAP99" s="10"/>
      <c r="WAQ99" s="10"/>
      <c r="WAR99" s="10"/>
      <c r="WAS99" s="10"/>
      <c r="WAT99" s="10"/>
      <c r="WAU99" s="10"/>
      <c r="WAV99" s="10"/>
      <c r="WAW99" s="10"/>
      <c r="WAX99" s="10"/>
      <c r="WAY99" s="10"/>
      <c r="WAZ99" s="10"/>
      <c r="WBA99" s="10"/>
      <c r="WBB99" s="10"/>
      <c r="WBC99" s="10"/>
      <c r="WBD99" s="10"/>
      <c r="WBE99" s="10"/>
      <c r="WBF99" s="10"/>
      <c r="WBG99" s="10"/>
      <c r="WBH99" s="10"/>
      <c r="WBI99" s="10"/>
      <c r="WBJ99" s="10"/>
      <c r="WBK99" s="10"/>
      <c r="WBL99" s="10"/>
      <c r="WBM99" s="10"/>
      <c r="WBN99" s="10"/>
      <c r="WBO99" s="10"/>
      <c r="WBP99" s="10"/>
      <c r="WBQ99" s="10"/>
      <c r="WBR99" s="10"/>
      <c r="WBS99" s="10"/>
      <c r="WBT99" s="10"/>
      <c r="WBU99" s="10"/>
      <c r="WBV99" s="10"/>
      <c r="WBW99" s="10"/>
      <c r="WBX99" s="10"/>
      <c r="WBY99" s="10"/>
      <c r="WBZ99" s="10"/>
      <c r="WCA99" s="10"/>
      <c r="WCB99" s="10"/>
      <c r="WCC99" s="10"/>
      <c r="WCD99" s="10"/>
      <c r="WCE99" s="10"/>
      <c r="WCF99" s="10"/>
      <c r="WCG99" s="10"/>
      <c r="WCH99" s="10"/>
      <c r="WCI99" s="10"/>
      <c r="WCJ99" s="10"/>
      <c r="WCK99" s="10"/>
      <c r="WCL99" s="10"/>
      <c r="WCM99" s="10"/>
      <c r="WCN99" s="10"/>
      <c r="WCO99" s="10"/>
      <c r="WCP99" s="10"/>
      <c r="WCQ99" s="10"/>
      <c r="WCR99" s="10"/>
      <c r="WCS99" s="10"/>
      <c r="WCT99" s="10"/>
      <c r="WCU99" s="10"/>
      <c r="WCV99" s="10"/>
      <c r="WCW99" s="10"/>
      <c r="WCX99" s="10"/>
      <c r="WCY99" s="10"/>
      <c r="WCZ99" s="10"/>
      <c r="WDA99" s="10"/>
      <c r="WDB99" s="10"/>
      <c r="WDC99" s="10"/>
      <c r="WDD99" s="10"/>
      <c r="WDE99" s="10"/>
      <c r="WDF99" s="10"/>
      <c r="WDG99" s="10"/>
      <c r="WDH99" s="10"/>
      <c r="WDI99" s="10"/>
      <c r="WDJ99" s="10"/>
      <c r="WDK99" s="10"/>
      <c r="WDL99" s="10"/>
      <c r="WDM99" s="10"/>
      <c r="WDN99" s="10"/>
      <c r="WDO99" s="10"/>
      <c r="WDP99" s="10"/>
      <c r="WDQ99" s="10"/>
      <c r="WDR99" s="10"/>
      <c r="WDS99" s="10"/>
      <c r="WDT99" s="10"/>
      <c r="WDU99" s="10"/>
      <c r="WDV99" s="10"/>
      <c r="WDW99" s="10"/>
      <c r="WDX99" s="10"/>
      <c r="WDY99" s="10"/>
      <c r="WDZ99" s="10"/>
      <c r="WEA99" s="10"/>
      <c r="WEB99" s="10"/>
      <c r="WEC99" s="10"/>
      <c r="WED99" s="10"/>
      <c r="WEE99" s="10"/>
      <c r="WEF99" s="10"/>
      <c r="WEG99" s="10"/>
      <c r="WEH99" s="10"/>
      <c r="WEI99" s="10"/>
      <c r="WEJ99" s="10"/>
      <c r="WEK99" s="10"/>
      <c r="WEL99" s="10"/>
      <c r="WEM99" s="10"/>
      <c r="WEN99" s="10"/>
      <c r="WEO99" s="10"/>
      <c r="WEP99" s="10"/>
      <c r="WEQ99" s="10"/>
      <c r="WER99" s="10"/>
      <c r="WES99" s="10"/>
      <c r="WET99" s="10"/>
      <c r="WEU99" s="10"/>
      <c r="WEV99" s="10"/>
      <c r="WEW99" s="10"/>
      <c r="WEX99" s="10"/>
      <c r="WEY99" s="10"/>
      <c r="WEZ99" s="10"/>
      <c r="WFA99" s="10"/>
      <c r="WFB99" s="10"/>
      <c r="WFC99" s="10"/>
      <c r="WFD99" s="10"/>
      <c r="WFE99" s="10"/>
      <c r="WFF99" s="10"/>
      <c r="WFG99" s="10"/>
      <c r="WFH99" s="10"/>
      <c r="WFI99" s="10"/>
      <c r="WFJ99" s="10"/>
      <c r="WFK99" s="10"/>
      <c r="WFL99" s="10"/>
      <c r="WFM99" s="10"/>
      <c r="WFN99" s="10"/>
      <c r="WFO99" s="10"/>
      <c r="WFP99" s="10"/>
      <c r="WFQ99" s="10"/>
      <c r="WFR99" s="10"/>
      <c r="WFS99" s="10"/>
      <c r="WFT99" s="10"/>
      <c r="WFU99" s="10"/>
      <c r="WFV99" s="10"/>
      <c r="WFW99" s="10"/>
      <c r="WFX99" s="10"/>
      <c r="WFY99" s="10"/>
      <c r="WFZ99" s="10"/>
      <c r="WGA99" s="10"/>
      <c r="WGB99" s="10"/>
      <c r="WGC99" s="10"/>
      <c r="WGD99" s="10"/>
      <c r="WGE99" s="10"/>
      <c r="WGF99" s="10"/>
      <c r="WGG99" s="10"/>
      <c r="WGH99" s="10"/>
      <c r="WGI99" s="10"/>
      <c r="WGJ99" s="10"/>
      <c r="WGK99" s="10"/>
      <c r="WGL99" s="10"/>
      <c r="WGM99" s="10"/>
      <c r="WGN99" s="10"/>
      <c r="WGO99" s="10"/>
      <c r="WGP99" s="10"/>
      <c r="WGQ99" s="10"/>
      <c r="WGR99" s="10"/>
      <c r="WGS99" s="10"/>
      <c r="WGT99" s="10"/>
      <c r="WGU99" s="10"/>
      <c r="WGV99" s="10"/>
      <c r="WGW99" s="10"/>
      <c r="WGX99" s="10"/>
      <c r="WGY99" s="10"/>
      <c r="WGZ99" s="10"/>
      <c r="WHA99" s="10"/>
      <c r="WHB99" s="10"/>
      <c r="WHC99" s="10"/>
      <c r="WHD99" s="10"/>
      <c r="WHE99" s="10"/>
      <c r="WHF99" s="10"/>
      <c r="WHG99" s="10"/>
      <c r="WHH99" s="10"/>
      <c r="WHI99" s="10"/>
      <c r="WHJ99" s="10"/>
      <c r="WHK99" s="10"/>
      <c r="WHL99" s="10"/>
      <c r="WHM99" s="10"/>
      <c r="WHN99" s="10"/>
      <c r="WHO99" s="10"/>
      <c r="WHP99" s="10"/>
      <c r="WHQ99" s="10"/>
      <c r="WHR99" s="10"/>
      <c r="WHS99" s="10"/>
      <c r="WHT99" s="10"/>
      <c r="WHU99" s="10"/>
      <c r="WHV99" s="10"/>
      <c r="WHW99" s="10"/>
      <c r="WHX99" s="10"/>
      <c r="WHY99" s="10"/>
      <c r="WHZ99" s="10"/>
      <c r="WIA99" s="10"/>
      <c r="WIB99" s="10"/>
      <c r="WIC99" s="10"/>
      <c r="WID99" s="10"/>
      <c r="WIE99" s="10"/>
      <c r="WIF99" s="10"/>
      <c r="WIG99" s="10"/>
      <c r="WIH99" s="10"/>
      <c r="WII99" s="10"/>
      <c r="WIJ99" s="10"/>
      <c r="WIK99" s="10"/>
      <c r="WIL99" s="10"/>
      <c r="WIM99" s="10"/>
      <c r="WIN99" s="10"/>
      <c r="WIO99" s="10"/>
      <c r="WIP99" s="10"/>
      <c r="WIQ99" s="10"/>
      <c r="WIR99" s="10"/>
      <c r="WIS99" s="10"/>
      <c r="WIT99" s="10"/>
      <c r="WIU99" s="10"/>
      <c r="WIV99" s="10"/>
      <c r="WIW99" s="10"/>
      <c r="WIX99" s="10"/>
      <c r="WIY99" s="10"/>
      <c r="WIZ99" s="10"/>
      <c r="WJA99" s="10"/>
      <c r="WJB99" s="10"/>
      <c r="WJC99" s="10"/>
      <c r="WJD99" s="10"/>
      <c r="WJE99" s="10"/>
      <c r="WJF99" s="10"/>
      <c r="WJG99" s="10"/>
      <c r="WJH99" s="10"/>
      <c r="WJI99" s="10"/>
      <c r="WJJ99" s="10"/>
      <c r="WJK99" s="10"/>
      <c r="WJL99" s="10"/>
      <c r="WJM99" s="10"/>
      <c r="WJN99" s="10"/>
      <c r="WJO99" s="10"/>
      <c r="WJP99" s="10"/>
      <c r="WJQ99" s="10"/>
      <c r="WJR99" s="10"/>
      <c r="WJS99" s="10"/>
      <c r="WJT99" s="10"/>
      <c r="WJU99" s="10"/>
      <c r="WJV99" s="10"/>
      <c r="WJW99" s="10"/>
      <c r="WJX99" s="10"/>
      <c r="WJY99" s="10"/>
      <c r="WJZ99" s="10"/>
      <c r="WKA99" s="10"/>
      <c r="WKB99" s="10"/>
      <c r="WKC99" s="10"/>
      <c r="WKD99" s="10"/>
      <c r="WKE99" s="10"/>
      <c r="WKF99" s="10"/>
      <c r="WKG99" s="10"/>
      <c r="WKH99" s="10"/>
      <c r="WKI99" s="10"/>
      <c r="WKJ99" s="10"/>
      <c r="WKK99" s="10"/>
      <c r="WKL99" s="10"/>
      <c r="WKM99" s="10"/>
      <c r="WKN99" s="10"/>
      <c r="WKO99" s="10"/>
      <c r="WKP99" s="10"/>
      <c r="WKQ99" s="10"/>
      <c r="WKR99" s="10"/>
      <c r="WKS99" s="10"/>
      <c r="WKT99" s="10"/>
      <c r="WKU99" s="10"/>
      <c r="WKV99" s="10"/>
      <c r="WKW99" s="10"/>
      <c r="WKX99" s="10"/>
      <c r="WKY99" s="10"/>
      <c r="WKZ99" s="10"/>
      <c r="WLA99" s="10"/>
      <c r="WLB99" s="10"/>
      <c r="WLC99" s="10"/>
      <c r="WLD99" s="10"/>
      <c r="WLE99" s="10"/>
      <c r="WLF99" s="10"/>
      <c r="WLG99" s="10"/>
      <c r="WLH99" s="10"/>
      <c r="WLI99" s="10"/>
      <c r="WLJ99" s="10"/>
      <c r="WLK99" s="10"/>
      <c r="WLL99" s="10"/>
      <c r="WLM99" s="10"/>
      <c r="WLN99" s="10"/>
      <c r="WLO99" s="10"/>
      <c r="WLP99" s="10"/>
      <c r="WLQ99" s="10"/>
      <c r="WLR99" s="10"/>
      <c r="WLS99" s="10"/>
      <c r="WLT99" s="10"/>
      <c r="WLU99" s="10"/>
      <c r="WLV99" s="10"/>
      <c r="WLW99" s="10"/>
      <c r="WLX99" s="10"/>
      <c r="WLY99" s="10"/>
      <c r="WLZ99" s="10"/>
      <c r="WMA99" s="10"/>
      <c r="WMB99" s="10"/>
      <c r="WMC99" s="10"/>
      <c r="WMD99" s="10"/>
      <c r="WME99" s="10"/>
      <c r="WMF99" s="10"/>
      <c r="WMG99" s="10"/>
      <c r="WMH99" s="10"/>
      <c r="WMI99" s="10"/>
      <c r="WMJ99" s="10"/>
      <c r="WMK99" s="10"/>
      <c r="WML99" s="10"/>
      <c r="WMM99" s="10"/>
      <c r="WMN99" s="10"/>
      <c r="WMO99" s="10"/>
      <c r="WMP99" s="10"/>
      <c r="WMQ99" s="10"/>
      <c r="WMR99" s="10"/>
      <c r="WMS99" s="10"/>
      <c r="WMT99" s="10"/>
      <c r="WMU99" s="10"/>
      <c r="WMV99" s="10"/>
      <c r="WMW99" s="10"/>
      <c r="WMX99" s="10"/>
      <c r="WMY99" s="10"/>
      <c r="WMZ99" s="10"/>
      <c r="WNA99" s="10"/>
      <c r="WNB99" s="10"/>
      <c r="WNC99" s="10"/>
      <c r="WND99" s="10"/>
      <c r="WNE99" s="10"/>
      <c r="WNF99" s="10"/>
      <c r="WNG99" s="10"/>
      <c r="WNH99" s="10"/>
      <c r="WNI99" s="10"/>
      <c r="WNJ99" s="10"/>
      <c r="WNK99" s="10"/>
      <c r="WNL99" s="10"/>
      <c r="WNM99" s="10"/>
      <c r="WNN99" s="10"/>
      <c r="WNO99" s="10"/>
      <c r="WNP99" s="10"/>
      <c r="WNQ99" s="10"/>
      <c r="WNR99" s="10"/>
      <c r="WNS99" s="10"/>
      <c r="WNT99" s="10"/>
      <c r="WNU99" s="10"/>
      <c r="WNV99" s="10"/>
      <c r="WNW99" s="10"/>
      <c r="WNX99" s="10"/>
      <c r="WNY99" s="10"/>
      <c r="WNZ99" s="10"/>
      <c r="WOA99" s="10"/>
      <c r="WOB99" s="10"/>
      <c r="WOC99" s="10"/>
      <c r="WOD99" s="10"/>
      <c r="WOE99" s="10"/>
      <c r="WOF99" s="10"/>
      <c r="WOG99" s="10"/>
      <c r="WOH99" s="10"/>
      <c r="WOI99" s="10"/>
      <c r="WOJ99" s="10"/>
      <c r="WOK99" s="10"/>
      <c r="WOL99" s="10"/>
      <c r="WOM99" s="10"/>
      <c r="WON99" s="10"/>
      <c r="WOO99" s="10"/>
      <c r="WOP99" s="10"/>
      <c r="WOQ99" s="10"/>
      <c r="WOR99" s="10"/>
      <c r="WOS99" s="10"/>
      <c r="WOT99" s="10"/>
      <c r="WOU99" s="10"/>
      <c r="WOV99" s="10"/>
      <c r="WOW99" s="10"/>
      <c r="WOX99" s="10"/>
      <c r="WOY99" s="10"/>
      <c r="WOZ99" s="10"/>
      <c r="WPA99" s="10"/>
      <c r="WPB99" s="10"/>
      <c r="WPC99" s="10"/>
      <c r="WPD99" s="10"/>
      <c r="WPE99" s="10"/>
      <c r="WPF99" s="10"/>
      <c r="WPG99" s="10"/>
      <c r="WPH99" s="10"/>
      <c r="WPI99" s="10"/>
      <c r="WPJ99" s="10"/>
      <c r="WPK99" s="10"/>
      <c r="WPL99" s="10"/>
      <c r="WPM99" s="10"/>
      <c r="WPN99" s="10"/>
      <c r="WPO99" s="10"/>
      <c r="WPP99" s="10"/>
      <c r="WPQ99" s="10"/>
      <c r="WPR99" s="10"/>
      <c r="WPS99" s="10"/>
      <c r="WPT99" s="10"/>
      <c r="WPU99" s="10"/>
      <c r="WPV99" s="10"/>
      <c r="WPW99" s="10"/>
      <c r="WPX99" s="10"/>
      <c r="WPY99" s="10"/>
      <c r="WPZ99" s="10"/>
      <c r="WQA99" s="10"/>
      <c r="WQB99" s="10"/>
      <c r="WQC99" s="10"/>
      <c r="WQD99" s="10"/>
      <c r="WQE99" s="10"/>
      <c r="WQF99" s="10"/>
      <c r="WQG99" s="10"/>
      <c r="WQH99" s="10"/>
      <c r="WQI99" s="10"/>
      <c r="WQJ99" s="10"/>
      <c r="WQK99" s="10"/>
      <c r="WQL99" s="10"/>
      <c r="WQM99" s="10"/>
      <c r="WQN99" s="10"/>
      <c r="WQO99" s="10"/>
      <c r="WQP99" s="10"/>
      <c r="WQQ99" s="10"/>
      <c r="WQR99" s="10"/>
      <c r="WQS99" s="10"/>
      <c r="WQT99" s="10"/>
      <c r="WQU99" s="10"/>
      <c r="WQV99" s="10"/>
      <c r="WQW99" s="10"/>
      <c r="WQX99" s="10"/>
      <c r="WQY99" s="10"/>
      <c r="WQZ99" s="10"/>
      <c r="WRA99" s="10"/>
      <c r="WRB99" s="10"/>
      <c r="WRC99" s="10"/>
      <c r="WRD99" s="10"/>
      <c r="WRE99" s="10"/>
      <c r="WRF99" s="10"/>
      <c r="WRG99" s="10"/>
      <c r="WRH99" s="10"/>
      <c r="WRI99" s="10"/>
      <c r="WRJ99" s="10"/>
      <c r="WRK99" s="10"/>
      <c r="WRL99" s="10"/>
      <c r="WRM99" s="10"/>
      <c r="WRN99" s="10"/>
      <c r="WRO99" s="10"/>
      <c r="WRP99" s="10"/>
      <c r="WRQ99" s="10"/>
      <c r="WRR99" s="10"/>
      <c r="WRS99" s="10"/>
      <c r="WRT99" s="10"/>
      <c r="WRU99" s="10"/>
      <c r="WRV99" s="10"/>
      <c r="WRW99" s="10"/>
      <c r="WRX99" s="10"/>
      <c r="WRY99" s="10"/>
      <c r="WRZ99" s="10"/>
      <c r="WSA99" s="10"/>
      <c r="WSB99" s="10"/>
      <c r="WSC99" s="10"/>
      <c r="WSD99" s="10"/>
      <c r="WSE99" s="10"/>
      <c r="WSF99" s="10"/>
      <c r="WSG99" s="10"/>
      <c r="WSH99" s="10"/>
      <c r="WSI99" s="10"/>
      <c r="WSJ99" s="10"/>
      <c r="WSK99" s="10"/>
      <c r="WSL99" s="10"/>
      <c r="WSM99" s="10"/>
      <c r="WSN99" s="10"/>
      <c r="WSO99" s="10"/>
      <c r="WSP99" s="10"/>
      <c r="WSQ99" s="10"/>
      <c r="WSR99" s="10"/>
      <c r="WSS99" s="10"/>
      <c r="WST99" s="10"/>
      <c r="WSU99" s="10"/>
      <c r="WSV99" s="10"/>
      <c r="WSW99" s="10"/>
      <c r="WSX99" s="10"/>
      <c r="WSY99" s="10"/>
      <c r="WSZ99" s="10"/>
      <c r="WTA99" s="10"/>
      <c r="WTB99" s="10"/>
      <c r="WTC99" s="10"/>
      <c r="WTD99" s="10"/>
      <c r="WTE99" s="10"/>
      <c r="WTF99" s="10"/>
      <c r="WTG99" s="10"/>
      <c r="WTH99" s="10"/>
      <c r="WTI99" s="10"/>
      <c r="WTJ99" s="10"/>
      <c r="WTK99" s="10"/>
      <c r="WTL99" s="10"/>
      <c r="WTM99" s="10"/>
      <c r="WTN99" s="10"/>
      <c r="WTO99" s="10"/>
      <c r="WTP99" s="10"/>
      <c r="WTQ99" s="10"/>
      <c r="WTR99" s="10"/>
      <c r="WTS99" s="10"/>
      <c r="WTT99" s="10"/>
      <c r="WTU99" s="10"/>
      <c r="WTV99" s="10"/>
      <c r="WTW99" s="10"/>
      <c r="WTX99" s="10"/>
      <c r="WTY99" s="10"/>
      <c r="WTZ99" s="10"/>
      <c r="WUA99" s="10"/>
      <c r="WUB99" s="10"/>
      <c r="WUC99" s="10"/>
      <c r="WUD99" s="10"/>
      <c r="WUE99" s="10"/>
      <c r="WUF99" s="10"/>
      <c r="WUG99" s="10"/>
      <c r="WUH99" s="10"/>
      <c r="WUI99" s="10"/>
      <c r="WUJ99" s="10"/>
      <c r="WUK99" s="10"/>
      <c r="WUL99" s="10"/>
      <c r="WUM99" s="10"/>
      <c r="WUN99" s="10"/>
      <c r="WUO99" s="10"/>
      <c r="WUP99" s="10"/>
      <c r="WUQ99" s="10"/>
      <c r="WUR99" s="10"/>
      <c r="WUS99" s="10"/>
      <c r="WUT99" s="10"/>
      <c r="WUU99" s="10"/>
      <c r="WUV99" s="10"/>
      <c r="WUW99" s="10"/>
      <c r="WUX99" s="10"/>
      <c r="WUY99" s="10"/>
      <c r="WUZ99" s="10"/>
      <c r="WVA99" s="10"/>
      <c r="WVB99" s="10"/>
      <c r="WVC99" s="10"/>
      <c r="WVD99" s="10"/>
      <c r="WVE99" s="10"/>
      <c r="WVF99" s="10"/>
      <c r="WVG99" s="10"/>
      <c r="WVH99" s="10"/>
      <c r="WVI99" s="10"/>
      <c r="WVJ99" s="10"/>
      <c r="WVK99" s="10"/>
      <c r="WVL99" s="10"/>
      <c r="WVM99" s="10"/>
      <c r="WVN99" s="10"/>
      <c r="WVO99" s="10"/>
      <c r="WVP99" s="10"/>
      <c r="WVQ99" s="10"/>
      <c r="WVR99" s="10"/>
      <c r="WVS99" s="10"/>
      <c r="WVT99" s="10"/>
      <c r="WVU99" s="10"/>
      <c r="WVV99" s="10"/>
      <c r="WVW99" s="10"/>
      <c r="WVX99" s="10"/>
      <c r="WVY99" s="10"/>
      <c r="WVZ99" s="10"/>
      <c r="WWA99" s="10"/>
      <c r="WWB99" s="10"/>
      <c r="WWC99" s="10"/>
      <c r="WWD99" s="10"/>
      <c r="WWE99" s="10"/>
      <c r="WWF99" s="10"/>
      <c r="WWG99" s="10"/>
      <c r="WWH99" s="10"/>
      <c r="WWI99" s="10"/>
      <c r="WWJ99" s="10"/>
      <c r="WWK99" s="10"/>
      <c r="WWL99" s="10"/>
      <c r="WWM99" s="10"/>
      <c r="WWN99" s="10"/>
      <c r="WWO99" s="10"/>
      <c r="WWP99" s="10"/>
      <c r="WWQ99" s="10"/>
      <c r="WWR99" s="10"/>
      <c r="WWS99" s="10"/>
      <c r="WWT99" s="10"/>
      <c r="WWU99" s="10"/>
      <c r="WWV99" s="10"/>
      <c r="WWW99" s="10"/>
      <c r="WWX99" s="10"/>
      <c r="WWY99" s="10"/>
      <c r="WWZ99" s="10"/>
      <c r="WXA99" s="10"/>
      <c r="WXB99" s="10"/>
      <c r="WXC99" s="10"/>
      <c r="WXD99" s="10"/>
      <c r="WXE99" s="10"/>
      <c r="WXF99" s="10"/>
      <c r="WXG99" s="10"/>
      <c r="WXH99" s="10"/>
      <c r="WXI99" s="10"/>
      <c r="WXJ99" s="10"/>
      <c r="WXK99" s="10"/>
      <c r="WXL99" s="10"/>
      <c r="WXM99" s="10"/>
      <c r="WXN99" s="10"/>
      <c r="WXO99" s="10"/>
      <c r="WXP99" s="10"/>
      <c r="WXQ99" s="10"/>
      <c r="WXR99" s="10"/>
      <c r="WXS99" s="10"/>
      <c r="WXT99" s="10"/>
      <c r="WXU99" s="10"/>
      <c r="WXV99" s="10"/>
      <c r="WXW99" s="10"/>
      <c r="WXX99" s="10"/>
      <c r="WXY99" s="10"/>
      <c r="WXZ99" s="10"/>
      <c r="WYA99" s="10"/>
      <c r="WYB99" s="10"/>
      <c r="WYC99" s="10"/>
      <c r="WYD99" s="10"/>
      <c r="WYE99" s="10"/>
      <c r="WYF99" s="10"/>
      <c r="WYG99" s="10"/>
      <c r="WYH99" s="10"/>
      <c r="WYI99" s="10"/>
      <c r="WYJ99" s="10"/>
      <c r="WYK99" s="10"/>
      <c r="WYL99" s="10"/>
      <c r="WYM99" s="10"/>
      <c r="WYN99" s="10"/>
      <c r="WYO99" s="10"/>
      <c r="WYP99" s="10"/>
      <c r="WYQ99" s="10"/>
      <c r="WYR99" s="10"/>
      <c r="WYS99" s="10"/>
      <c r="WYT99" s="10"/>
      <c r="WYU99" s="10"/>
      <c r="WYV99" s="10"/>
      <c r="WYW99" s="10"/>
      <c r="WYX99" s="10"/>
      <c r="WYY99" s="10"/>
      <c r="WYZ99" s="10"/>
      <c r="WZA99" s="10"/>
      <c r="WZB99" s="10"/>
      <c r="WZC99" s="10"/>
      <c r="WZD99" s="10"/>
      <c r="WZE99" s="10"/>
      <c r="WZF99" s="10"/>
      <c r="WZG99" s="10"/>
      <c r="WZH99" s="10"/>
      <c r="WZI99" s="10"/>
      <c r="WZJ99" s="10"/>
      <c r="WZK99" s="10"/>
      <c r="WZL99" s="10"/>
      <c r="WZM99" s="10"/>
      <c r="WZN99" s="10"/>
      <c r="WZO99" s="10"/>
      <c r="WZP99" s="10"/>
      <c r="WZQ99" s="10"/>
      <c r="WZR99" s="10"/>
      <c r="WZS99" s="10"/>
      <c r="WZT99" s="10"/>
      <c r="WZU99" s="10"/>
      <c r="WZV99" s="10"/>
      <c r="WZW99" s="10"/>
      <c r="WZX99" s="10"/>
      <c r="WZY99" s="10"/>
      <c r="WZZ99" s="10"/>
      <c r="XAA99" s="10"/>
      <c r="XAB99" s="10"/>
      <c r="XAC99" s="10"/>
      <c r="XAD99" s="10"/>
      <c r="XAE99" s="10"/>
      <c r="XAF99" s="10"/>
      <c r="XAG99" s="10"/>
      <c r="XAH99" s="10"/>
      <c r="XAI99" s="10"/>
      <c r="XAJ99" s="10"/>
      <c r="XAK99" s="10"/>
      <c r="XAL99" s="10"/>
      <c r="XAM99" s="10"/>
      <c r="XAN99" s="10"/>
      <c r="XAO99" s="10"/>
      <c r="XAP99" s="10"/>
      <c r="XAQ99" s="10"/>
      <c r="XAR99" s="10"/>
      <c r="XAS99" s="10"/>
      <c r="XAT99" s="10"/>
      <c r="XAU99" s="10"/>
      <c r="XAV99" s="10"/>
      <c r="XAW99" s="10"/>
      <c r="XAX99" s="10"/>
      <c r="XAY99" s="10"/>
      <c r="XAZ99" s="10"/>
      <c r="XBA99" s="10"/>
      <c r="XBB99" s="10"/>
      <c r="XBC99" s="10"/>
      <c r="XBD99" s="10"/>
      <c r="XBE99" s="10"/>
      <c r="XBF99" s="10"/>
      <c r="XBG99" s="10"/>
      <c r="XBH99" s="10"/>
      <c r="XBI99" s="10"/>
      <c r="XBJ99" s="10"/>
      <c r="XBK99" s="10"/>
      <c r="XBL99" s="10"/>
      <c r="XBM99" s="10"/>
      <c r="XBN99" s="10"/>
      <c r="XBO99" s="10"/>
      <c r="XBP99" s="10"/>
      <c r="XBQ99" s="10"/>
      <c r="XBR99" s="10"/>
      <c r="XBS99" s="10"/>
      <c r="XBT99" s="10"/>
      <c r="XBU99" s="10"/>
      <c r="XBV99" s="10"/>
      <c r="XBW99" s="10"/>
      <c r="XBX99" s="10"/>
      <c r="XBY99" s="10"/>
      <c r="XBZ99" s="10"/>
      <c r="XCA99" s="10"/>
      <c r="XCB99" s="10"/>
      <c r="XCC99" s="10"/>
      <c r="XCD99" s="10"/>
      <c r="XCE99" s="10"/>
      <c r="XCF99" s="10"/>
      <c r="XCG99" s="10"/>
      <c r="XCH99" s="10"/>
      <c r="XCI99" s="10"/>
      <c r="XCJ99" s="10"/>
      <c r="XCK99" s="10"/>
      <c r="XCL99" s="10"/>
      <c r="XCM99" s="10"/>
      <c r="XCN99" s="10"/>
      <c r="XCO99" s="10"/>
      <c r="XCP99" s="10"/>
      <c r="XCQ99" s="10"/>
      <c r="XCR99" s="10"/>
      <c r="XCS99" s="10"/>
      <c r="XCT99" s="10"/>
      <c r="XCU99" s="10"/>
      <c r="XCV99" s="10"/>
      <c r="XCW99" s="10"/>
      <c r="XCX99" s="10"/>
      <c r="XCY99" s="10"/>
      <c r="XCZ99" s="10"/>
      <c r="XDA99" s="10"/>
      <c r="XDB99" s="10"/>
      <c r="XDC99" s="10"/>
      <c r="XDD99" s="10"/>
      <c r="XDE99" s="10"/>
      <c r="XDF99" s="10"/>
      <c r="XDG99" s="10"/>
      <c r="XDH99" s="10"/>
      <c r="XDI99" s="10"/>
      <c r="XDJ99" s="10"/>
      <c r="XDK99" s="10"/>
      <c r="XDL99" s="10"/>
      <c r="XDM99" s="10"/>
      <c r="XDN99" s="10"/>
      <c r="XDO99" s="10"/>
      <c r="XDP99" s="10"/>
      <c r="XDQ99" s="10"/>
      <c r="XDR99" s="10"/>
      <c r="XDS99" s="10"/>
      <c r="XDT99" s="10"/>
      <c r="XDU99" s="10"/>
      <c r="XDV99" s="10"/>
      <c r="XDW99" s="10"/>
      <c r="XDX99" s="10"/>
      <c r="XDY99" s="10"/>
      <c r="XDZ99" s="10"/>
      <c r="XEA99" s="10"/>
      <c r="XEB99" s="10"/>
      <c r="XEC99" s="10"/>
      <c r="XED99" s="10"/>
      <c r="XEE99" s="10"/>
      <c r="XEF99" s="10"/>
      <c r="XEG99" s="10"/>
      <c r="XEH99" s="10"/>
      <c r="XEI99" s="10"/>
      <c r="XEJ99" s="10"/>
      <c r="XEK99" s="10"/>
      <c r="XEL99" s="10"/>
      <c r="XEM99" s="10"/>
      <c r="XEN99" s="10"/>
      <c r="XEO99" s="10"/>
      <c r="XEP99" s="10"/>
      <c r="XEQ99" s="10"/>
      <c r="XER99" s="10"/>
      <c r="XES99" s="10"/>
      <c r="XET99" s="10"/>
      <c r="XEU99" s="10"/>
      <c r="XEV99" s="10"/>
      <c r="XEW99" s="10"/>
      <c r="XEX99" s="10"/>
      <c r="XEY99" s="10"/>
      <c r="XEZ99" s="10"/>
      <c r="XFA99" s="10"/>
      <c r="XFB99" s="10"/>
    </row>
    <row r="100" spans="1:16382" s="12" customFormat="1" ht="13" customHeight="1">
      <c r="A100" s="55" t="s">
        <v>706</v>
      </c>
      <c r="B100" s="56" t="s">
        <v>36</v>
      </c>
      <c r="C100" s="57" t="s">
        <v>11</v>
      </c>
      <c r="D100" s="21"/>
      <c r="E100" s="21"/>
      <c r="F100" s="21"/>
      <c r="G100" s="62"/>
      <c r="H100" s="15"/>
      <c r="I100" s="15"/>
      <c r="J100" s="13"/>
      <c r="K100" s="15">
        <f>IFERROR(VLOOKUP($A100,'Men Race 8'!$A:$E,4,0),"")</f>
        <v>99</v>
      </c>
      <c r="L100" s="13"/>
      <c r="M100" s="82"/>
      <c r="N100" s="82"/>
      <c r="O100" s="82"/>
      <c r="P100" s="82"/>
      <c r="Q100" s="244"/>
      <c r="R100" s="24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  <c r="BCX100" s="10"/>
      <c r="BCY100" s="10"/>
      <c r="BCZ100" s="10"/>
      <c r="BDA100" s="10"/>
      <c r="BDB100" s="10"/>
      <c r="BDC100" s="10"/>
      <c r="BDD100" s="10"/>
      <c r="BDE100" s="10"/>
      <c r="BDF100" s="10"/>
      <c r="BDG100" s="10"/>
      <c r="BDH100" s="10"/>
      <c r="BDI100" s="10"/>
      <c r="BDJ100" s="10"/>
      <c r="BDK100" s="10"/>
      <c r="BDL100" s="10"/>
      <c r="BDM100" s="10"/>
      <c r="BDN100" s="10"/>
      <c r="BDO100" s="10"/>
      <c r="BDP100" s="10"/>
      <c r="BDQ100" s="10"/>
      <c r="BDR100" s="10"/>
      <c r="BDS100" s="10"/>
      <c r="BDT100" s="10"/>
      <c r="BDU100" s="10"/>
      <c r="BDV100" s="10"/>
      <c r="BDW100" s="10"/>
      <c r="BDX100" s="10"/>
      <c r="BDY100" s="10"/>
      <c r="BDZ100" s="10"/>
      <c r="BEA100" s="10"/>
      <c r="BEB100" s="10"/>
      <c r="BEC100" s="10"/>
      <c r="BED100" s="10"/>
      <c r="BEE100" s="10"/>
      <c r="BEF100" s="10"/>
      <c r="BEG100" s="10"/>
      <c r="BEH100" s="10"/>
      <c r="BEI100" s="10"/>
      <c r="BEJ100" s="10"/>
      <c r="BEK100" s="10"/>
      <c r="BEL100" s="10"/>
      <c r="BEM100" s="10"/>
      <c r="BEN100" s="10"/>
      <c r="BEO100" s="10"/>
      <c r="BEP100" s="10"/>
      <c r="BEQ100" s="10"/>
      <c r="BER100" s="10"/>
      <c r="BES100" s="10"/>
      <c r="BET100" s="10"/>
      <c r="BEU100" s="10"/>
      <c r="BEV100" s="10"/>
      <c r="BEW100" s="10"/>
      <c r="BEX100" s="10"/>
      <c r="BEY100" s="10"/>
      <c r="BEZ100" s="10"/>
      <c r="BFA100" s="10"/>
      <c r="BFB100" s="10"/>
      <c r="BFC100" s="10"/>
      <c r="BFD100" s="10"/>
      <c r="BFE100" s="10"/>
      <c r="BFF100" s="10"/>
      <c r="BFG100" s="10"/>
      <c r="BFH100" s="10"/>
      <c r="BFI100" s="10"/>
      <c r="BFJ100" s="10"/>
      <c r="BFK100" s="10"/>
      <c r="BFL100" s="10"/>
      <c r="BFM100" s="10"/>
      <c r="BFN100" s="10"/>
      <c r="BFO100" s="10"/>
      <c r="BFP100" s="10"/>
      <c r="BFQ100" s="10"/>
      <c r="BFR100" s="10"/>
      <c r="BFS100" s="10"/>
      <c r="BFT100" s="10"/>
      <c r="BFU100" s="10"/>
      <c r="BFV100" s="10"/>
      <c r="BFW100" s="10"/>
      <c r="BFX100" s="10"/>
      <c r="BFY100" s="10"/>
      <c r="BFZ100" s="10"/>
      <c r="BGA100" s="10"/>
      <c r="BGB100" s="10"/>
      <c r="BGC100" s="10"/>
      <c r="BGD100" s="10"/>
      <c r="BGE100" s="10"/>
      <c r="BGF100" s="10"/>
      <c r="BGG100" s="10"/>
      <c r="BGH100" s="10"/>
      <c r="BGI100" s="10"/>
      <c r="BGJ100" s="10"/>
      <c r="BGK100" s="10"/>
      <c r="BGL100" s="10"/>
      <c r="BGM100" s="10"/>
      <c r="BGN100" s="10"/>
      <c r="BGO100" s="10"/>
      <c r="BGP100" s="10"/>
      <c r="BGQ100" s="10"/>
      <c r="BGR100" s="10"/>
      <c r="BGS100" s="10"/>
      <c r="BGT100" s="10"/>
      <c r="BGU100" s="10"/>
      <c r="BGV100" s="10"/>
      <c r="BGW100" s="10"/>
      <c r="BGX100" s="10"/>
      <c r="BGY100" s="10"/>
      <c r="BGZ100" s="10"/>
      <c r="BHA100" s="10"/>
      <c r="BHB100" s="10"/>
      <c r="BHC100" s="10"/>
      <c r="BHD100" s="10"/>
      <c r="BHE100" s="10"/>
      <c r="BHF100" s="10"/>
      <c r="BHG100" s="10"/>
      <c r="BHH100" s="10"/>
      <c r="BHI100" s="10"/>
      <c r="BHJ100" s="10"/>
      <c r="BHK100" s="10"/>
      <c r="BHL100" s="10"/>
      <c r="BHM100" s="10"/>
      <c r="BHN100" s="10"/>
      <c r="BHO100" s="10"/>
      <c r="BHP100" s="10"/>
      <c r="BHQ100" s="10"/>
      <c r="BHR100" s="10"/>
      <c r="BHS100" s="10"/>
      <c r="BHT100" s="10"/>
      <c r="BHU100" s="10"/>
      <c r="BHV100" s="10"/>
      <c r="BHW100" s="10"/>
      <c r="BHX100" s="10"/>
      <c r="BHY100" s="10"/>
      <c r="BHZ100" s="10"/>
      <c r="BIA100" s="10"/>
      <c r="BIB100" s="10"/>
      <c r="BIC100" s="10"/>
      <c r="BID100" s="10"/>
      <c r="BIE100" s="10"/>
      <c r="BIF100" s="10"/>
      <c r="BIG100" s="10"/>
      <c r="BIH100" s="10"/>
      <c r="BII100" s="10"/>
      <c r="BIJ100" s="10"/>
      <c r="BIK100" s="10"/>
      <c r="BIL100" s="10"/>
      <c r="BIM100" s="10"/>
      <c r="BIN100" s="10"/>
      <c r="BIO100" s="10"/>
      <c r="BIP100" s="10"/>
      <c r="BIQ100" s="10"/>
      <c r="BIR100" s="10"/>
      <c r="BIS100" s="10"/>
      <c r="BIT100" s="10"/>
      <c r="BIU100" s="10"/>
      <c r="BIV100" s="10"/>
      <c r="BIW100" s="10"/>
      <c r="BIX100" s="10"/>
      <c r="BIY100" s="10"/>
      <c r="BIZ100" s="10"/>
      <c r="BJA100" s="10"/>
      <c r="BJB100" s="10"/>
      <c r="BJC100" s="10"/>
      <c r="BJD100" s="10"/>
      <c r="BJE100" s="10"/>
      <c r="BJF100" s="10"/>
      <c r="BJG100" s="10"/>
      <c r="BJH100" s="10"/>
      <c r="BJI100" s="10"/>
      <c r="BJJ100" s="10"/>
      <c r="BJK100" s="10"/>
      <c r="BJL100" s="10"/>
      <c r="BJM100" s="10"/>
      <c r="BJN100" s="10"/>
      <c r="BJO100" s="10"/>
      <c r="BJP100" s="10"/>
      <c r="BJQ100" s="10"/>
      <c r="BJR100" s="10"/>
      <c r="BJS100" s="10"/>
      <c r="BJT100" s="10"/>
      <c r="BJU100" s="10"/>
      <c r="BJV100" s="10"/>
      <c r="BJW100" s="10"/>
      <c r="BJX100" s="10"/>
      <c r="BJY100" s="10"/>
      <c r="BJZ100" s="10"/>
      <c r="BKA100" s="10"/>
      <c r="BKB100" s="10"/>
      <c r="BKC100" s="10"/>
      <c r="BKD100" s="10"/>
      <c r="BKE100" s="10"/>
      <c r="BKF100" s="10"/>
      <c r="BKG100" s="10"/>
      <c r="BKH100" s="10"/>
      <c r="BKI100" s="10"/>
      <c r="BKJ100" s="10"/>
      <c r="BKK100" s="10"/>
      <c r="BKL100" s="10"/>
      <c r="BKM100" s="10"/>
      <c r="BKN100" s="10"/>
      <c r="BKO100" s="10"/>
      <c r="BKP100" s="10"/>
      <c r="BKQ100" s="10"/>
      <c r="BKR100" s="10"/>
      <c r="BKS100" s="10"/>
      <c r="BKT100" s="10"/>
      <c r="BKU100" s="10"/>
      <c r="BKV100" s="10"/>
      <c r="BKW100" s="10"/>
      <c r="BKX100" s="10"/>
      <c r="BKY100" s="10"/>
      <c r="BKZ100" s="10"/>
      <c r="BLA100" s="10"/>
      <c r="BLB100" s="10"/>
      <c r="BLC100" s="10"/>
      <c r="BLD100" s="10"/>
      <c r="BLE100" s="10"/>
      <c r="BLF100" s="10"/>
      <c r="BLG100" s="10"/>
      <c r="BLH100" s="10"/>
      <c r="BLI100" s="10"/>
      <c r="BLJ100" s="10"/>
      <c r="BLK100" s="10"/>
      <c r="BLL100" s="10"/>
      <c r="BLM100" s="10"/>
      <c r="BLN100" s="10"/>
      <c r="BLO100" s="10"/>
      <c r="BLP100" s="10"/>
      <c r="BLQ100" s="10"/>
      <c r="BLR100" s="10"/>
      <c r="BLS100" s="10"/>
      <c r="BLT100" s="10"/>
      <c r="BLU100" s="10"/>
      <c r="BLV100" s="10"/>
      <c r="BLW100" s="10"/>
      <c r="BLX100" s="10"/>
      <c r="BLY100" s="10"/>
      <c r="BLZ100" s="10"/>
      <c r="BMA100" s="10"/>
      <c r="BMB100" s="10"/>
      <c r="BMC100" s="10"/>
      <c r="BMD100" s="10"/>
      <c r="BME100" s="10"/>
      <c r="BMF100" s="10"/>
      <c r="BMG100" s="10"/>
      <c r="BMH100" s="10"/>
      <c r="BMI100" s="10"/>
      <c r="BMJ100" s="10"/>
      <c r="BMK100" s="10"/>
      <c r="BML100" s="10"/>
      <c r="BMM100" s="10"/>
      <c r="BMN100" s="10"/>
      <c r="BMO100" s="10"/>
      <c r="BMP100" s="10"/>
      <c r="BMQ100" s="10"/>
      <c r="BMR100" s="10"/>
      <c r="BMS100" s="10"/>
      <c r="BMT100" s="10"/>
      <c r="BMU100" s="10"/>
      <c r="BMV100" s="10"/>
      <c r="BMW100" s="10"/>
      <c r="BMX100" s="10"/>
      <c r="BMY100" s="10"/>
      <c r="BMZ100" s="10"/>
      <c r="BNA100" s="10"/>
      <c r="BNB100" s="10"/>
      <c r="BNC100" s="10"/>
      <c r="BND100" s="10"/>
      <c r="BNE100" s="10"/>
      <c r="BNF100" s="10"/>
      <c r="BNG100" s="10"/>
      <c r="BNH100" s="10"/>
      <c r="BNI100" s="10"/>
      <c r="BNJ100" s="10"/>
      <c r="BNK100" s="10"/>
      <c r="BNL100" s="10"/>
      <c r="BNM100" s="10"/>
      <c r="BNN100" s="10"/>
      <c r="BNO100" s="10"/>
      <c r="BNP100" s="10"/>
      <c r="BNQ100" s="10"/>
      <c r="BNR100" s="10"/>
      <c r="BNS100" s="10"/>
      <c r="BNT100" s="10"/>
      <c r="BNU100" s="10"/>
      <c r="BNV100" s="10"/>
      <c r="BNW100" s="10"/>
      <c r="BNX100" s="10"/>
      <c r="BNY100" s="10"/>
      <c r="BNZ100" s="10"/>
      <c r="BOA100" s="10"/>
      <c r="BOB100" s="10"/>
      <c r="BOC100" s="10"/>
      <c r="BOD100" s="10"/>
      <c r="BOE100" s="10"/>
      <c r="BOF100" s="10"/>
      <c r="BOG100" s="10"/>
      <c r="BOH100" s="10"/>
      <c r="BOI100" s="10"/>
      <c r="BOJ100" s="10"/>
      <c r="BOK100" s="10"/>
      <c r="BOL100" s="10"/>
      <c r="BOM100" s="10"/>
      <c r="BON100" s="10"/>
      <c r="BOO100" s="10"/>
      <c r="BOP100" s="10"/>
      <c r="BOQ100" s="10"/>
      <c r="BOR100" s="10"/>
      <c r="BOS100" s="10"/>
      <c r="BOT100" s="10"/>
      <c r="BOU100" s="10"/>
      <c r="BOV100" s="10"/>
      <c r="BOW100" s="10"/>
      <c r="BOX100" s="10"/>
      <c r="BOY100" s="10"/>
      <c r="BOZ100" s="10"/>
      <c r="BPA100" s="10"/>
      <c r="BPB100" s="10"/>
      <c r="BPC100" s="10"/>
      <c r="BPD100" s="10"/>
      <c r="BPE100" s="10"/>
      <c r="BPF100" s="10"/>
      <c r="BPG100" s="10"/>
      <c r="BPH100" s="10"/>
      <c r="BPI100" s="10"/>
      <c r="BPJ100" s="10"/>
      <c r="BPK100" s="10"/>
      <c r="BPL100" s="10"/>
      <c r="BPM100" s="10"/>
      <c r="BPN100" s="10"/>
      <c r="BPO100" s="10"/>
      <c r="BPP100" s="10"/>
      <c r="BPQ100" s="10"/>
      <c r="BPR100" s="10"/>
      <c r="BPS100" s="10"/>
      <c r="BPT100" s="10"/>
      <c r="BPU100" s="10"/>
      <c r="BPV100" s="10"/>
      <c r="BPW100" s="10"/>
      <c r="BPX100" s="10"/>
      <c r="BPY100" s="10"/>
      <c r="BPZ100" s="10"/>
      <c r="BQA100" s="10"/>
      <c r="BQB100" s="10"/>
      <c r="BQC100" s="10"/>
      <c r="BQD100" s="10"/>
      <c r="BQE100" s="10"/>
      <c r="BQF100" s="10"/>
      <c r="BQG100" s="10"/>
      <c r="BQH100" s="10"/>
      <c r="BQI100" s="10"/>
      <c r="BQJ100" s="10"/>
      <c r="BQK100" s="10"/>
      <c r="BQL100" s="10"/>
      <c r="BQM100" s="10"/>
      <c r="BQN100" s="10"/>
      <c r="BQO100" s="10"/>
      <c r="BQP100" s="10"/>
      <c r="BQQ100" s="10"/>
      <c r="BQR100" s="10"/>
      <c r="BQS100" s="10"/>
      <c r="BQT100" s="10"/>
      <c r="BQU100" s="10"/>
      <c r="BQV100" s="10"/>
      <c r="BQW100" s="10"/>
      <c r="BQX100" s="10"/>
      <c r="BQY100" s="10"/>
      <c r="BQZ100" s="10"/>
      <c r="BRA100" s="10"/>
      <c r="BRB100" s="10"/>
      <c r="BRC100" s="10"/>
      <c r="BRD100" s="10"/>
      <c r="BRE100" s="10"/>
      <c r="BRF100" s="10"/>
      <c r="BRG100" s="10"/>
      <c r="BRH100" s="10"/>
      <c r="BRI100" s="10"/>
      <c r="BRJ100" s="10"/>
      <c r="BRK100" s="10"/>
      <c r="BRL100" s="10"/>
      <c r="BRM100" s="10"/>
      <c r="BRN100" s="10"/>
      <c r="BRO100" s="10"/>
      <c r="BRP100" s="10"/>
      <c r="BRQ100" s="10"/>
      <c r="BRR100" s="10"/>
      <c r="BRS100" s="10"/>
      <c r="BRT100" s="10"/>
      <c r="BRU100" s="10"/>
      <c r="BRV100" s="10"/>
      <c r="BRW100" s="10"/>
      <c r="BRX100" s="10"/>
      <c r="BRY100" s="10"/>
      <c r="BRZ100" s="10"/>
      <c r="BSA100" s="10"/>
      <c r="BSB100" s="10"/>
      <c r="BSC100" s="10"/>
      <c r="BSD100" s="10"/>
      <c r="BSE100" s="10"/>
      <c r="BSF100" s="10"/>
      <c r="BSG100" s="10"/>
      <c r="BSH100" s="10"/>
      <c r="BSI100" s="10"/>
      <c r="BSJ100" s="10"/>
      <c r="BSK100" s="10"/>
      <c r="BSL100" s="10"/>
      <c r="BSM100" s="10"/>
      <c r="BSN100" s="10"/>
      <c r="BSO100" s="10"/>
      <c r="BSP100" s="10"/>
      <c r="BSQ100" s="10"/>
      <c r="BSR100" s="10"/>
      <c r="BSS100" s="10"/>
      <c r="BST100" s="10"/>
      <c r="BSU100" s="10"/>
      <c r="BSV100" s="10"/>
      <c r="BSW100" s="10"/>
      <c r="BSX100" s="10"/>
      <c r="BSY100" s="10"/>
      <c r="BSZ100" s="10"/>
      <c r="BTA100" s="10"/>
      <c r="BTB100" s="10"/>
      <c r="BTC100" s="10"/>
      <c r="BTD100" s="10"/>
      <c r="BTE100" s="10"/>
      <c r="BTF100" s="10"/>
      <c r="BTG100" s="10"/>
      <c r="BTH100" s="10"/>
      <c r="BTI100" s="10"/>
      <c r="BTJ100" s="10"/>
      <c r="BTK100" s="10"/>
      <c r="BTL100" s="10"/>
      <c r="BTM100" s="10"/>
      <c r="BTN100" s="10"/>
      <c r="BTO100" s="10"/>
      <c r="BTP100" s="10"/>
      <c r="BTQ100" s="10"/>
      <c r="BTR100" s="10"/>
      <c r="BTS100" s="10"/>
      <c r="BTT100" s="10"/>
      <c r="BTU100" s="10"/>
      <c r="BTV100" s="10"/>
      <c r="BTW100" s="10"/>
      <c r="BTX100" s="10"/>
      <c r="BTY100" s="10"/>
      <c r="BTZ100" s="10"/>
      <c r="BUA100" s="10"/>
      <c r="BUB100" s="10"/>
      <c r="BUC100" s="10"/>
      <c r="BUD100" s="10"/>
      <c r="BUE100" s="10"/>
      <c r="BUF100" s="10"/>
      <c r="BUG100" s="10"/>
      <c r="BUH100" s="10"/>
      <c r="BUI100" s="10"/>
      <c r="BUJ100" s="10"/>
      <c r="BUK100" s="10"/>
      <c r="BUL100" s="10"/>
      <c r="BUM100" s="10"/>
      <c r="BUN100" s="10"/>
      <c r="BUO100" s="10"/>
      <c r="BUP100" s="10"/>
      <c r="BUQ100" s="10"/>
      <c r="BUR100" s="10"/>
      <c r="BUS100" s="10"/>
      <c r="BUT100" s="10"/>
      <c r="BUU100" s="10"/>
      <c r="BUV100" s="10"/>
      <c r="BUW100" s="10"/>
      <c r="BUX100" s="10"/>
      <c r="BUY100" s="10"/>
      <c r="BUZ100" s="10"/>
      <c r="BVA100" s="10"/>
      <c r="BVB100" s="10"/>
      <c r="BVC100" s="10"/>
      <c r="BVD100" s="10"/>
      <c r="BVE100" s="10"/>
      <c r="BVF100" s="10"/>
      <c r="BVG100" s="10"/>
      <c r="BVH100" s="10"/>
      <c r="BVI100" s="10"/>
      <c r="BVJ100" s="10"/>
      <c r="BVK100" s="10"/>
      <c r="BVL100" s="10"/>
      <c r="BVM100" s="10"/>
      <c r="BVN100" s="10"/>
      <c r="BVO100" s="10"/>
      <c r="BVP100" s="10"/>
      <c r="BVQ100" s="10"/>
      <c r="BVR100" s="10"/>
      <c r="BVS100" s="10"/>
      <c r="BVT100" s="10"/>
      <c r="BVU100" s="10"/>
      <c r="BVV100" s="10"/>
      <c r="BVW100" s="10"/>
      <c r="BVX100" s="10"/>
      <c r="BVY100" s="10"/>
      <c r="BVZ100" s="10"/>
      <c r="BWA100" s="10"/>
      <c r="BWB100" s="10"/>
      <c r="BWC100" s="10"/>
      <c r="BWD100" s="10"/>
      <c r="BWE100" s="10"/>
      <c r="BWF100" s="10"/>
      <c r="BWG100" s="10"/>
      <c r="BWH100" s="10"/>
      <c r="BWI100" s="10"/>
      <c r="BWJ100" s="10"/>
      <c r="BWK100" s="10"/>
      <c r="BWL100" s="10"/>
      <c r="BWM100" s="10"/>
      <c r="BWN100" s="10"/>
      <c r="BWO100" s="10"/>
      <c r="BWP100" s="10"/>
      <c r="BWQ100" s="10"/>
      <c r="BWR100" s="10"/>
      <c r="BWS100" s="10"/>
      <c r="BWT100" s="10"/>
      <c r="BWU100" s="10"/>
      <c r="BWV100" s="10"/>
      <c r="BWW100" s="10"/>
      <c r="BWX100" s="10"/>
      <c r="BWY100" s="10"/>
      <c r="BWZ100" s="10"/>
      <c r="BXA100" s="10"/>
      <c r="BXB100" s="10"/>
      <c r="BXC100" s="10"/>
      <c r="BXD100" s="10"/>
      <c r="BXE100" s="10"/>
      <c r="BXF100" s="10"/>
      <c r="BXG100" s="10"/>
      <c r="BXH100" s="10"/>
      <c r="BXI100" s="10"/>
      <c r="BXJ100" s="10"/>
      <c r="BXK100" s="10"/>
      <c r="BXL100" s="10"/>
      <c r="BXM100" s="10"/>
      <c r="BXN100" s="10"/>
      <c r="BXO100" s="10"/>
      <c r="BXP100" s="10"/>
      <c r="BXQ100" s="10"/>
      <c r="BXR100" s="10"/>
      <c r="BXS100" s="10"/>
      <c r="BXT100" s="10"/>
      <c r="BXU100" s="10"/>
      <c r="BXV100" s="10"/>
      <c r="BXW100" s="10"/>
      <c r="BXX100" s="10"/>
      <c r="BXY100" s="10"/>
      <c r="BXZ100" s="10"/>
      <c r="BYA100" s="10"/>
      <c r="BYB100" s="10"/>
      <c r="BYC100" s="10"/>
      <c r="BYD100" s="10"/>
      <c r="BYE100" s="10"/>
      <c r="BYF100" s="10"/>
      <c r="BYG100" s="10"/>
      <c r="BYH100" s="10"/>
      <c r="BYI100" s="10"/>
      <c r="BYJ100" s="10"/>
      <c r="BYK100" s="10"/>
      <c r="BYL100" s="10"/>
      <c r="BYM100" s="10"/>
      <c r="BYN100" s="10"/>
      <c r="BYO100" s="10"/>
      <c r="BYP100" s="10"/>
      <c r="BYQ100" s="10"/>
      <c r="BYR100" s="10"/>
      <c r="BYS100" s="10"/>
      <c r="BYT100" s="10"/>
      <c r="BYU100" s="10"/>
      <c r="BYV100" s="10"/>
      <c r="BYW100" s="10"/>
      <c r="BYX100" s="10"/>
      <c r="BYY100" s="10"/>
      <c r="BYZ100" s="10"/>
      <c r="BZA100" s="10"/>
      <c r="BZB100" s="10"/>
      <c r="BZC100" s="10"/>
      <c r="BZD100" s="10"/>
      <c r="BZE100" s="10"/>
      <c r="BZF100" s="10"/>
      <c r="BZG100" s="10"/>
      <c r="BZH100" s="10"/>
      <c r="BZI100" s="10"/>
      <c r="BZJ100" s="10"/>
      <c r="BZK100" s="10"/>
      <c r="BZL100" s="10"/>
      <c r="BZM100" s="10"/>
      <c r="BZN100" s="10"/>
      <c r="BZO100" s="10"/>
      <c r="BZP100" s="10"/>
      <c r="BZQ100" s="10"/>
      <c r="BZR100" s="10"/>
      <c r="BZS100" s="10"/>
      <c r="BZT100" s="10"/>
      <c r="BZU100" s="10"/>
      <c r="BZV100" s="10"/>
      <c r="BZW100" s="10"/>
      <c r="BZX100" s="10"/>
      <c r="BZY100" s="10"/>
      <c r="BZZ100" s="10"/>
      <c r="CAA100" s="10"/>
      <c r="CAB100" s="10"/>
      <c r="CAC100" s="10"/>
      <c r="CAD100" s="10"/>
      <c r="CAE100" s="10"/>
      <c r="CAF100" s="10"/>
      <c r="CAG100" s="10"/>
      <c r="CAH100" s="10"/>
      <c r="CAI100" s="10"/>
      <c r="CAJ100" s="10"/>
      <c r="CAK100" s="10"/>
      <c r="CAL100" s="10"/>
      <c r="CAM100" s="10"/>
      <c r="CAN100" s="10"/>
      <c r="CAO100" s="10"/>
      <c r="CAP100" s="10"/>
      <c r="CAQ100" s="10"/>
      <c r="CAR100" s="10"/>
      <c r="CAS100" s="10"/>
      <c r="CAT100" s="10"/>
      <c r="CAU100" s="10"/>
      <c r="CAV100" s="10"/>
      <c r="CAW100" s="10"/>
      <c r="CAX100" s="10"/>
      <c r="CAY100" s="10"/>
      <c r="CAZ100" s="10"/>
      <c r="CBA100" s="10"/>
      <c r="CBB100" s="10"/>
      <c r="CBC100" s="10"/>
      <c r="CBD100" s="10"/>
      <c r="CBE100" s="10"/>
      <c r="CBF100" s="10"/>
      <c r="CBG100" s="10"/>
      <c r="CBH100" s="10"/>
      <c r="CBI100" s="10"/>
      <c r="CBJ100" s="10"/>
      <c r="CBK100" s="10"/>
      <c r="CBL100" s="10"/>
      <c r="CBM100" s="10"/>
      <c r="CBN100" s="10"/>
      <c r="CBO100" s="10"/>
      <c r="CBP100" s="10"/>
      <c r="CBQ100" s="10"/>
      <c r="CBR100" s="10"/>
      <c r="CBS100" s="10"/>
      <c r="CBT100" s="10"/>
      <c r="CBU100" s="10"/>
      <c r="CBV100" s="10"/>
      <c r="CBW100" s="10"/>
      <c r="CBX100" s="10"/>
      <c r="CBY100" s="10"/>
      <c r="CBZ100" s="10"/>
      <c r="CCA100" s="10"/>
      <c r="CCB100" s="10"/>
      <c r="CCC100" s="10"/>
      <c r="CCD100" s="10"/>
      <c r="CCE100" s="10"/>
      <c r="CCF100" s="10"/>
      <c r="CCG100" s="10"/>
      <c r="CCH100" s="10"/>
      <c r="CCI100" s="10"/>
      <c r="CCJ100" s="10"/>
      <c r="CCK100" s="10"/>
      <c r="CCL100" s="10"/>
      <c r="CCM100" s="10"/>
      <c r="CCN100" s="10"/>
      <c r="CCO100" s="10"/>
      <c r="CCP100" s="10"/>
      <c r="CCQ100" s="10"/>
      <c r="CCR100" s="10"/>
      <c r="CCS100" s="10"/>
      <c r="CCT100" s="10"/>
      <c r="CCU100" s="10"/>
      <c r="CCV100" s="10"/>
      <c r="CCW100" s="10"/>
      <c r="CCX100" s="10"/>
      <c r="CCY100" s="10"/>
      <c r="CCZ100" s="10"/>
      <c r="CDA100" s="10"/>
      <c r="CDB100" s="10"/>
      <c r="CDC100" s="10"/>
      <c r="CDD100" s="10"/>
      <c r="CDE100" s="10"/>
      <c r="CDF100" s="10"/>
      <c r="CDG100" s="10"/>
      <c r="CDH100" s="10"/>
      <c r="CDI100" s="10"/>
      <c r="CDJ100" s="10"/>
      <c r="CDK100" s="10"/>
      <c r="CDL100" s="10"/>
      <c r="CDM100" s="10"/>
      <c r="CDN100" s="10"/>
      <c r="CDO100" s="10"/>
      <c r="CDP100" s="10"/>
      <c r="CDQ100" s="10"/>
      <c r="CDR100" s="10"/>
      <c r="CDS100" s="10"/>
      <c r="CDT100" s="10"/>
      <c r="CDU100" s="10"/>
      <c r="CDV100" s="10"/>
      <c r="CDW100" s="10"/>
      <c r="CDX100" s="10"/>
      <c r="CDY100" s="10"/>
      <c r="CDZ100" s="10"/>
      <c r="CEA100" s="10"/>
      <c r="CEB100" s="10"/>
      <c r="CEC100" s="10"/>
      <c r="CED100" s="10"/>
      <c r="CEE100" s="10"/>
      <c r="CEF100" s="10"/>
      <c r="CEG100" s="10"/>
      <c r="CEH100" s="10"/>
      <c r="CEI100" s="10"/>
      <c r="CEJ100" s="10"/>
      <c r="CEK100" s="10"/>
      <c r="CEL100" s="10"/>
      <c r="CEM100" s="10"/>
      <c r="CEN100" s="10"/>
      <c r="CEO100" s="10"/>
      <c r="CEP100" s="10"/>
      <c r="CEQ100" s="10"/>
      <c r="CER100" s="10"/>
      <c r="CES100" s="10"/>
      <c r="CET100" s="10"/>
      <c r="CEU100" s="10"/>
      <c r="CEV100" s="10"/>
      <c r="CEW100" s="10"/>
      <c r="CEX100" s="10"/>
      <c r="CEY100" s="10"/>
      <c r="CEZ100" s="10"/>
      <c r="CFA100" s="10"/>
      <c r="CFB100" s="10"/>
      <c r="CFC100" s="10"/>
      <c r="CFD100" s="10"/>
      <c r="CFE100" s="10"/>
      <c r="CFF100" s="10"/>
      <c r="CFG100" s="10"/>
      <c r="CFH100" s="10"/>
      <c r="CFI100" s="10"/>
      <c r="CFJ100" s="10"/>
      <c r="CFK100" s="10"/>
      <c r="CFL100" s="10"/>
      <c r="CFM100" s="10"/>
      <c r="CFN100" s="10"/>
      <c r="CFO100" s="10"/>
      <c r="CFP100" s="10"/>
      <c r="CFQ100" s="10"/>
      <c r="CFR100" s="10"/>
      <c r="CFS100" s="10"/>
      <c r="CFT100" s="10"/>
      <c r="CFU100" s="10"/>
      <c r="CFV100" s="10"/>
      <c r="CFW100" s="10"/>
      <c r="CFX100" s="10"/>
      <c r="CFY100" s="10"/>
      <c r="CFZ100" s="10"/>
      <c r="CGA100" s="10"/>
      <c r="CGB100" s="10"/>
      <c r="CGC100" s="10"/>
      <c r="CGD100" s="10"/>
      <c r="CGE100" s="10"/>
      <c r="CGF100" s="10"/>
      <c r="CGG100" s="10"/>
      <c r="CGH100" s="10"/>
      <c r="CGI100" s="10"/>
      <c r="CGJ100" s="10"/>
      <c r="CGK100" s="10"/>
      <c r="CGL100" s="10"/>
      <c r="CGM100" s="10"/>
      <c r="CGN100" s="10"/>
      <c r="CGO100" s="10"/>
      <c r="CGP100" s="10"/>
      <c r="CGQ100" s="10"/>
      <c r="CGR100" s="10"/>
      <c r="CGS100" s="10"/>
      <c r="CGT100" s="10"/>
      <c r="CGU100" s="10"/>
      <c r="CGV100" s="10"/>
      <c r="CGW100" s="10"/>
      <c r="CGX100" s="10"/>
      <c r="CGY100" s="10"/>
      <c r="CGZ100" s="10"/>
      <c r="CHA100" s="10"/>
      <c r="CHB100" s="10"/>
      <c r="CHC100" s="10"/>
      <c r="CHD100" s="10"/>
      <c r="CHE100" s="10"/>
      <c r="CHF100" s="10"/>
      <c r="CHG100" s="10"/>
      <c r="CHH100" s="10"/>
      <c r="CHI100" s="10"/>
      <c r="CHJ100" s="10"/>
      <c r="CHK100" s="10"/>
      <c r="CHL100" s="10"/>
      <c r="CHM100" s="10"/>
      <c r="CHN100" s="10"/>
      <c r="CHO100" s="10"/>
      <c r="CHP100" s="10"/>
      <c r="CHQ100" s="10"/>
      <c r="CHR100" s="10"/>
      <c r="CHS100" s="10"/>
      <c r="CHT100" s="10"/>
      <c r="CHU100" s="10"/>
      <c r="CHV100" s="10"/>
      <c r="CHW100" s="10"/>
      <c r="CHX100" s="10"/>
      <c r="CHY100" s="10"/>
      <c r="CHZ100" s="10"/>
      <c r="CIA100" s="10"/>
      <c r="CIB100" s="10"/>
      <c r="CIC100" s="10"/>
      <c r="CID100" s="10"/>
      <c r="CIE100" s="10"/>
      <c r="CIF100" s="10"/>
      <c r="CIG100" s="10"/>
      <c r="CIH100" s="10"/>
      <c r="CII100" s="10"/>
      <c r="CIJ100" s="10"/>
      <c r="CIK100" s="10"/>
      <c r="CIL100" s="10"/>
      <c r="CIM100" s="10"/>
      <c r="CIN100" s="10"/>
      <c r="CIO100" s="10"/>
      <c r="CIP100" s="10"/>
      <c r="CIQ100" s="10"/>
      <c r="CIR100" s="10"/>
      <c r="CIS100" s="10"/>
      <c r="CIT100" s="10"/>
      <c r="CIU100" s="10"/>
      <c r="CIV100" s="10"/>
      <c r="CIW100" s="10"/>
      <c r="CIX100" s="10"/>
      <c r="CIY100" s="10"/>
      <c r="CIZ100" s="10"/>
      <c r="CJA100" s="10"/>
      <c r="CJB100" s="10"/>
      <c r="CJC100" s="10"/>
      <c r="CJD100" s="10"/>
      <c r="CJE100" s="10"/>
      <c r="CJF100" s="10"/>
      <c r="CJG100" s="10"/>
      <c r="CJH100" s="10"/>
      <c r="CJI100" s="10"/>
      <c r="CJJ100" s="10"/>
      <c r="CJK100" s="10"/>
      <c r="CJL100" s="10"/>
      <c r="CJM100" s="10"/>
      <c r="CJN100" s="10"/>
      <c r="CJO100" s="10"/>
      <c r="CJP100" s="10"/>
      <c r="CJQ100" s="10"/>
      <c r="CJR100" s="10"/>
      <c r="CJS100" s="10"/>
      <c r="CJT100" s="10"/>
      <c r="CJU100" s="10"/>
      <c r="CJV100" s="10"/>
      <c r="CJW100" s="10"/>
      <c r="CJX100" s="10"/>
      <c r="CJY100" s="10"/>
      <c r="CJZ100" s="10"/>
      <c r="CKA100" s="10"/>
      <c r="CKB100" s="10"/>
      <c r="CKC100" s="10"/>
      <c r="CKD100" s="10"/>
      <c r="CKE100" s="10"/>
      <c r="CKF100" s="10"/>
      <c r="CKG100" s="10"/>
      <c r="CKH100" s="10"/>
      <c r="CKI100" s="10"/>
      <c r="CKJ100" s="10"/>
      <c r="CKK100" s="10"/>
      <c r="CKL100" s="10"/>
      <c r="CKM100" s="10"/>
      <c r="CKN100" s="10"/>
      <c r="CKO100" s="10"/>
      <c r="CKP100" s="10"/>
      <c r="CKQ100" s="10"/>
      <c r="CKR100" s="10"/>
      <c r="CKS100" s="10"/>
      <c r="CKT100" s="10"/>
      <c r="CKU100" s="10"/>
      <c r="CKV100" s="10"/>
      <c r="CKW100" s="10"/>
      <c r="CKX100" s="10"/>
      <c r="CKY100" s="10"/>
      <c r="CKZ100" s="10"/>
      <c r="CLA100" s="10"/>
      <c r="CLB100" s="10"/>
      <c r="CLC100" s="10"/>
      <c r="CLD100" s="10"/>
      <c r="CLE100" s="10"/>
      <c r="CLF100" s="10"/>
      <c r="CLG100" s="10"/>
      <c r="CLH100" s="10"/>
      <c r="CLI100" s="10"/>
      <c r="CLJ100" s="10"/>
      <c r="CLK100" s="10"/>
      <c r="CLL100" s="10"/>
      <c r="CLM100" s="10"/>
      <c r="CLN100" s="10"/>
      <c r="CLO100" s="10"/>
      <c r="CLP100" s="10"/>
      <c r="CLQ100" s="10"/>
      <c r="CLR100" s="10"/>
      <c r="CLS100" s="10"/>
      <c r="CLT100" s="10"/>
      <c r="CLU100" s="10"/>
      <c r="CLV100" s="10"/>
      <c r="CLW100" s="10"/>
      <c r="CLX100" s="10"/>
      <c r="CLY100" s="10"/>
      <c r="CLZ100" s="10"/>
      <c r="CMA100" s="10"/>
      <c r="CMB100" s="10"/>
      <c r="CMC100" s="10"/>
      <c r="CMD100" s="10"/>
      <c r="CME100" s="10"/>
      <c r="CMF100" s="10"/>
      <c r="CMG100" s="10"/>
      <c r="CMH100" s="10"/>
      <c r="CMI100" s="10"/>
      <c r="CMJ100" s="10"/>
      <c r="CMK100" s="10"/>
      <c r="CML100" s="10"/>
      <c r="CMM100" s="10"/>
      <c r="CMN100" s="10"/>
      <c r="CMO100" s="10"/>
      <c r="CMP100" s="10"/>
      <c r="CMQ100" s="10"/>
      <c r="CMR100" s="10"/>
      <c r="CMS100" s="10"/>
      <c r="CMT100" s="10"/>
      <c r="CMU100" s="10"/>
      <c r="CMV100" s="10"/>
      <c r="CMW100" s="10"/>
      <c r="CMX100" s="10"/>
      <c r="CMY100" s="10"/>
      <c r="CMZ100" s="10"/>
      <c r="CNA100" s="10"/>
      <c r="CNB100" s="10"/>
      <c r="CNC100" s="10"/>
      <c r="CND100" s="10"/>
      <c r="CNE100" s="10"/>
      <c r="CNF100" s="10"/>
      <c r="CNG100" s="10"/>
      <c r="CNH100" s="10"/>
      <c r="CNI100" s="10"/>
      <c r="CNJ100" s="10"/>
      <c r="CNK100" s="10"/>
      <c r="CNL100" s="10"/>
      <c r="CNM100" s="10"/>
      <c r="CNN100" s="10"/>
      <c r="CNO100" s="10"/>
      <c r="CNP100" s="10"/>
      <c r="CNQ100" s="10"/>
      <c r="CNR100" s="10"/>
      <c r="CNS100" s="10"/>
      <c r="CNT100" s="10"/>
      <c r="CNU100" s="10"/>
      <c r="CNV100" s="10"/>
      <c r="CNW100" s="10"/>
      <c r="CNX100" s="10"/>
      <c r="CNY100" s="10"/>
      <c r="CNZ100" s="10"/>
      <c r="COA100" s="10"/>
      <c r="COB100" s="10"/>
      <c r="COC100" s="10"/>
      <c r="COD100" s="10"/>
      <c r="COE100" s="10"/>
      <c r="COF100" s="10"/>
      <c r="COG100" s="10"/>
      <c r="COH100" s="10"/>
      <c r="COI100" s="10"/>
      <c r="COJ100" s="10"/>
      <c r="COK100" s="10"/>
      <c r="COL100" s="10"/>
      <c r="COM100" s="10"/>
      <c r="CON100" s="10"/>
      <c r="COO100" s="10"/>
      <c r="COP100" s="10"/>
      <c r="COQ100" s="10"/>
      <c r="COR100" s="10"/>
      <c r="COS100" s="10"/>
      <c r="COT100" s="10"/>
      <c r="COU100" s="10"/>
      <c r="COV100" s="10"/>
      <c r="COW100" s="10"/>
      <c r="COX100" s="10"/>
      <c r="COY100" s="10"/>
      <c r="COZ100" s="10"/>
      <c r="CPA100" s="10"/>
      <c r="CPB100" s="10"/>
      <c r="CPC100" s="10"/>
      <c r="CPD100" s="10"/>
      <c r="CPE100" s="10"/>
      <c r="CPF100" s="10"/>
      <c r="CPG100" s="10"/>
      <c r="CPH100" s="10"/>
      <c r="CPI100" s="10"/>
      <c r="CPJ100" s="10"/>
      <c r="CPK100" s="10"/>
      <c r="CPL100" s="10"/>
      <c r="CPM100" s="10"/>
      <c r="CPN100" s="10"/>
      <c r="CPO100" s="10"/>
      <c r="CPP100" s="10"/>
      <c r="CPQ100" s="10"/>
      <c r="CPR100" s="10"/>
      <c r="CPS100" s="10"/>
      <c r="CPT100" s="10"/>
      <c r="CPU100" s="10"/>
      <c r="CPV100" s="10"/>
      <c r="CPW100" s="10"/>
      <c r="CPX100" s="10"/>
      <c r="CPY100" s="10"/>
      <c r="CPZ100" s="10"/>
      <c r="CQA100" s="10"/>
      <c r="CQB100" s="10"/>
      <c r="CQC100" s="10"/>
      <c r="CQD100" s="10"/>
      <c r="CQE100" s="10"/>
      <c r="CQF100" s="10"/>
      <c r="CQG100" s="10"/>
      <c r="CQH100" s="10"/>
      <c r="CQI100" s="10"/>
      <c r="CQJ100" s="10"/>
      <c r="CQK100" s="10"/>
      <c r="CQL100" s="10"/>
      <c r="CQM100" s="10"/>
      <c r="CQN100" s="10"/>
      <c r="CQO100" s="10"/>
      <c r="CQP100" s="10"/>
      <c r="CQQ100" s="10"/>
      <c r="CQR100" s="10"/>
      <c r="CQS100" s="10"/>
      <c r="CQT100" s="10"/>
      <c r="CQU100" s="10"/>
      <c r="CQV100" s="10"/>
      <c r="CQW100" s="10"/>
      <c r="CQX100" s="10"/>
      <c r="CQY100" s="10"/>
      <c r="CQZ100" s="10"/>
      <c r="CRA100" s="10"/>
      <c r="CRB100" s="10"/>
      <c r="CRC100" s="10"/>
      <c r="CRD100" s="10"/>
      <c r="CRE100" s="10"/>
      <c r="CRF100" s="10"/>
      <c r="CRG100" s="10"/>
      <c r="CRH100" s="10"/>
      <c r="CRI100" s="10"/>
      <c r="CRJ100" s="10"/>
      <c r="CRK100" s="10"/>
      <c r="CRL100" s="10"/>
      <c r="CRM100" s="10"/>
      <c r="CRN100" s="10"/>
      <c r="CRO100" s="10"/>
      <c r="CRP100" s="10"/>
      <c r="CRQ100" s="10"/>
      <c r="CRR100" s="10"/>
      <c r="CRS100" s="10"/>
      <c r="CRT100" s="10"/>
      <c r="CRU100" s="10"/>
      <c r="CRV100" s="10"/>
      <c r="CRW100" s="10"/>
      <c r="CRX100" s="10"/>
      <c r="CRY100" s="10"/>
      <c r="CRZ100" s="10"/>
      <c r="CSA100" s="10"/>
      <c r="CSB100" s="10"/>
      <c r="CSC100" s="10"/>
      <c r="CSD100" s="10"/>
      <c r="CSE100" s="10"/>
      <c r="CSF100" s="10"/>
      <c r="CSG100" s="10"/>
      <c r="CSH100" s="10"/>
      <c r="CSI100" s="10"/>
      <c r="CSJ100" s="10"/>
      <c r="CSK100" s="10"/>
      <c r="CSL100" s="10"/>
      <c r="CSM100" s="10"/>
      <c r="CSN100" s="10"/>
      <c r="CSO100" s="10"/>
      <c r="CSP100" s="10"/>
      <c r="CSQ100" s="10"/>
      <c r="CSR100" s="10"/>
      <c r="CSS100" s="10"/>
      <c r="CST100" s="10"/>
      <c r="CSU100" s="10"/>
      <c r="CSV100" s="10"/>
      <c r="CSW100" s="10"/>
      <c r="CSX100" s="10"/>
      <c r="CSY100" s="10"/>
      <c r="CSZ100" s="10"/>
      <c r="CTA100" s="10"/>
      <c r="CTB100" s="10"/>
      <c r="CTC100" s="10"/>
      <c r="CTD100" s="10"/>
      <c r="CTE100" s="10"/>
      <c r="CTF100" s="10"/>
      <c r="CTG100" s="10"/>
      <c r="CTH100" s="10"/>
      <c r="CTI100" s="10"/>
      <c r="CTJ100" s="10"/>
      <c r="CTK100" s="10"/>
      <c r="CTL100" s="10"/>
      <c r="CTM100" s="10"/>
      <c r="CTN100" s="10"/>
      <c r="CTO100" s="10"/>
      <c r="CTP100" s="10"/>
      <c r="CTQ100" s="10"/>
      <c r="CTR100" s="10"/>
      <c r="CTS100" s="10"/>
      <c r="CTT100" s="10"/>
      <c r="CTU100" s="10"/>
      <c r="CTV100" s="10"/>
      <c r="CTW100" s="10"/>
      <c r="CTX100" s="10"/>
      <c r="CTY100" s="10"/>
      <c r="CTZ100" s="10"/>
      <c r="CUA100" s="10"/>
      <c r="CUB100" s="10"/>
      <c r="CUC100" s="10"/>
      <c r="CUD100" s="10"/>
      <c r="CUE100" s="10"/>
      <c r="CUF100" s="10"/>
      <c r="CUG100" s="10"/>
      <c r="CUH100" s="10"/>
      <c r="CUI100" s="10"/>
      <c r="CUJ100" s="10"/>
      <c r="CUK100" s="10"/>
      <c r="CUL100" s="10"/>
      <c r="CUM100" s="10"/>
      <c r="CUN100" s="10"/>
      <c r="CUO100" s="10"/>
      <c r="CUP100" s="10"/>
      <c r="CUQ100" s="10"/>
      <c r="CUR100" s="10"/>
      <c r="CUS100" s="10"/>
      <c r="CUT100" s="10"/>
      <c r="CUU100" s="10"/>
      <c r="CUV100" s="10"/>
      <c r="CUW100" s="10"/>
      <c r="CUX100" s="10"/>
      <c r="CUY100" s="10"/>
      <c r="CUZ100" s="10"/>
      <c r="CVA100" s="10"/>
      <c r="CVB100" s="10"/>
      <c r="CVC100" s="10"/>
      <c r="CVD100" s="10"/>
      <c r="CVE100" s="10"/>
      <c r="CVF100" s="10"/>
      <c r="CVG100" s="10"/>
      <c r="CVH100" s="10"/>
      <c r="CVI100" s="10"/>
      <c r="CVJ100" s="10"/>
      <c r="CVK100" s="10"/>
      <c r="CVL100" s="10"/>
      <c r="CVM100" s="10"/>
      <c r="CVN100" s="10"/>
      <c r="CVO100" s="10"/>
      <c r="CVP100" s="10"/>
      <c r="CVQ100" s="10"/>
      <c r="CVR100" s="10"/>
      <c r="CVS100" s="10"/>
      <c r="CVT100" s="10"/>
      <c r="CVU100" s="10"/>
      <c r="CVV100" s="10"/>
      <c r="CVW100" s="10"/>
      <c r="CVX100" s="10"/>
      <c r="CVY100" s="10"/>
      <c r="CVZ100" s="10"/>
      <c r="CWA100" s="10"/>
      <c r="CWB100" s="10"/>
      <c r="CWC100" s="10"/>
      <c r="CWD100" s="10"/>
      <c r="CWE100" s="10"/>
      <c r="CWF100" s="10"/>
      <c r="CWG100" s="10"/>
      <c r="CWH100" s="10"/>
      <c r="CWI100" s="10"/>
      <c r="CWJ100" s="10"/>
      <c r="CWK100" s="10"/>
      <c r="CWL100" s="10"/>
      <c r="CWM100" s="10"/>
      <c r="CWN100" s="10"/>
      <c r="CWO100" s="10"/>
      <c r="CWP100" s="10"/>
      <c r="CWQ100" s="10"/>
      <c r="CWR100" s="10"/>
      <c r="CWS100" s="10"/>
      <c r="CWT100" s="10"/>
      <c r="CWU100" s="10"/>
      <c r="CWV100" s="10"/>
      <c r="CWW100" s="10"/>
      <c r="CWX100" s="10"/>
      <c r="CWY100" s="10"/>
      <c r="CWZ100" s="10"/>
      <c r="CXA100" s="10"/>
      <c r="CXB100" s="10"/>
      <c r="CXC100" s="10"/>
      <c r="CXD100" s="10"/>
      <c r="CXE100" s="10"/>
      <c r="CXF100" s="10"/>
      <c r="CXG100" s="10"/>
      <c r="CXH100" s="10"/>
      <c r="CXI100" s="10"/>
      <c r="CXJ100" s="10"/>
      <c r="CXK100" s="10"/>
      <c r="CXL100" s="10"/>
      <c r="CXM100" s="10"/>
      <c r="CXN100" s="10"/>
      <c r="CXO100" s="10"/>
      <c r="CXP100" s="10"/>
      <c r="CXQ100" s="10"/>
      <c r="CXR100" s="10"/>
      <c r="CXS100" s="10"/>
      <c r="CXT100" s="10"/>
      <c r="CXU100" s="10"/>
      <c r="CXV100" s="10"/>
      <c r="CXW100" s="10"/>
      <c r="CXX100" s="10"/>
      <c r="CXY100" s="10"/>
      <c r="CXZ100" s="10"/>
      <c r="CYA100" s="10"/>
      <c r="CYB100" s="10"/>
      <c r="CYC100" s="10"/>
      <c r="CYD100" s="10"/>
      <c r="CYE100" s="10"/>
      <c r="CYF100" s="10"/>
      <c r="CYG100" s="10"/>
      <c r="CYH100" s="10"/>
      <c r="CYI100" s="10"/>
      <c r="CYJ100" s="10"/>
      <c r="CYK100" s="10"/>
      <c r="CYL100" s="10"/>
      <c r="CYM100" s="10"/>
      <c r="CYN100" s="10"/>
      <c r="CYO100" s="10"/>
      <c r="CYP100" s="10"/>
      <c r="CYQ100" s="10"/>
      <c r="CYR100" s="10"/>
      <c r="CYS100" s="10"/>
      <c r="CYT100" s="10"/>
      <c r="CYU100" s="10"/>
      <c r="CYV100" s="10"/>
      <c r="CYW100" s="10"/>
      <c r="CYX100" s="10"/>
      <c r="CYY100" s="10"/>
      <c r="CYZ100" s="10"/>
      <c r="CZA100" s="10"/>
      <c r="CZB100" s="10"/>
      <c r="CZC100" s="10"/>
      <c r="CZD100" s="10"/>
      <c r="CZE100" s="10"/>
      <c r="CZF100" s="10"/>
      <c r="CZG100" s="10"/>
      <c r="CZH100" s="10"/>
      <c r="CZI100" s="10"/>
      <c r="CZJ100" s="10"/>
      <c r="CZK100" s="10"/>
      <c r="CZL100" s="10"/>
      <c r="CZM100" s="10"/>
      <c r="CZN100" s="10"/>
      <c r="CZO100" s="10"/>
      <c r="CZP100" s="10"/>
      <c r="CZQ100" s="10"/>
      <c r="CZR100" s="10"/>
      <c r="CZS100" s="10"/>
      <c r="CZT100" s="10"/>
      <c r="CZU100" s="10"/>
      <c r="CZV100" s="10"/>
      <c r="CZW100" s="10"/>
      <c r="CZX100" s="10"/>
      <c r="CZY100" s="10"/>
      <c r="CZZ100" s="10"/>
      <c r="DAA100" s="10"/>
      <c r="DAB100" s="10"/>
      <c r="DAC100" s="10"/>
      <c r="DAD100" s="10"/>
      <c r="DAE100" s="10"/>
      <c r="DAF100" s="10"/>
      <c r="DAG100" s="10"/>
      <c r="DAH100" s="10"/>
      <c r="DAI100" s="10"/>
      <c r="DAJ100" s="10"/>
      <c r="DAK100" s="10"/>
      <c r="DAL100" s="10"/>
      <c r="DAM100" s="10"/>
      <c r="DAN100" s="10"/>
      <c r="DAO100" s="10"/>
      <c r="DAP100" s="10"/>
      <c r="DAQ100" s="10"/>
      <c r="DAR100" s="10"/>
      <c r="DAS100" s="10"/>
      <c r="DAT100" s="10"/>
      <c r="DAU100" s="10"/>
      <c r="DAV100" s="10"/>
      <c r="DAW100" s="10"/>
      <c r="DAX100" s="10"/>
      <c r="DAY100" s="10"/>
      <c r="DAZ100" s="10"/>
      <c r="DBA100" s="10"/>
      <c r="DBB100" s="10"/>
      <c r="DBC100" s="10"/>
      <c r="DBD100" s="10"/>
      <c r="DBE100" s="10"/>
      <c r="DBF100" s="10"/>
      <c r="DBG100" s="10"/>
      <c r="DBH100" s="10"/>
      <c r="DBI100" s="10"/>
      <c r="DBJ100" s="10"/>
      <c r="DBK100" s="10"/>
      <c r="DBL100" s="10"/>
      <c r="DBM100" s="10"/>
      <c r="DBN100" s="10"/>
      <c r="DBO100" s="10"/>
      <c r="DBP100" s="10"/>
      <c r="DBQ100" s="10"/>
      <c r="DBR100" s="10"/>
      <c r="DBS100" s="10"/>
      <c r="DBT100" s="10"/>
      <c r="DBU100" s="10"/>
      <c r="DBV100" s="10"/>
      <c r="DBW100" s="10"/>
      <c r="DBX100" s="10"/>
      <c r="DBY100" s="10"/>
      <c r="DBZ100" s="10"/>
      <c r="DCA100" s="10"/>
      <c r="DCB100" s="10"/>
      <c r="DCC100" s="10"/>
      <c r="DCD100" s="10"/>
      <c r="DCE100" s="10"/>
      <c r="DCF100" s="10"/>
      <c r="DCG100" s="10"/>
      <c r="DCH100" s="10"/>
      <c r="DCI100" s="10"/>
      <c r="DCJ100" s="10"/>
      <c r="DCK100" s="10"/>
      <c r="DCL100" s="10"/>
      <c r="DCM100" s="10"/>
      <c r="DCN100" s="10"/>
      <c r="DCO100" s="10"/>
      <c r="DCP100" s="10"/>
      <c r="DCQ100" s="10"/>
      <c r="DCR100" s="10"/>
      <c r="DCS100" s="10"/>
      <c r="DCT100" s="10"/>
      <c r="DCU100" s="10"/>
      <c r="DCV100" s="10"/>
      <c r="DCW100" s="10"/>
      <c r="DCX100" s="10"/>
      <c r="DCY100" s="10"/>
      <c r="DCZ100" s="10"/>
      <c r="DDA100" s="10"/>
      <c r="DDB100" s="10"/>
      <c r="DDC100" s="10"/>
      <c r="DDD100" s="10"/>
      <c r="DDE100" s="10"/>
      <c r="DDF100" s="10"/>
      <c r="DDG100" s="10"/>
      <c r="DDH100" s="10"/>
      <c r="DDI100" s="10"/>
      <c r="DDJ100" s="10"/>
      <c r="DDK100" s="10"/>
      <c r="DDL100" s="10"/>
      <c r="DDM100" s="10"/>
      <c r="DDN100" s="10"/>
      <c r="DDO100" s="10"/>
      <c r="DDP100" s="10"/>
      <c r="DDQ100" s="10"/>
      <c r="DDR100" s="10"/>
      <c r="DDS100" s="10"/>
      <c r="DDT100" s="10"/>
      <c r="DDU100" s="10"/>
      <c r="DDV100" s="10"/>
      <c r="DDW100" s="10"/>
      <c r="DDX100" s="10"/>
      <c r="DDY100" s="10"/>
      <c r="DDZ100" s="10"/>
      <c r="DEA100" s="10"/>
      <c r="DEB100" s="10"/>
      <c r="DEC100" s="10"/>
      <c r="DED100" s="10"/>
      <c r="DEE100" s="10"/>
      <c r="DEF100" s="10"/>
      <c r="DEG100" s="10"/>
      <c r="DEH100" s="10"/>
      <c r="DEI100" s="10"/>
      <c r="DEJ100" s="10"/>
      <c r="DEK100" s="10"/>
      <c r="DEL100" s="10"/>
      <c r="DEM100" s="10"/>
      <c r="DEN100" s="10"/>
      <c r="DEO100" s="10"/>
      <c r="DEP100" s="10"/>
      <c r="DEQ100" s="10"/>
      <c r="DER100" s="10"/>
      <c r="DES100" s="10"/>
      <c r="DET100" s="10"/>
      <c r="DEU100" s="10"/>
      <c r="DEV100" s="10"/>
      <c r="DEW100" s="10"/>
      <c r="DEX100" s="10"/>
      <c r="DEY100" s="10"/>
      <c r="DEZ100" s="10"/>
      <c r="DFA100" s="10"/>
      <c r="DFB100" s="10"/>
      <c r="DFC100" s="10"/>
      <c r="DFD100" s="10"/>
      <c r="DFE100" s="10"/>
      <c r="DFF100" s="10"/>
      <c r="DFG100" s="10"/>
      <c r="DFH100" s="10"/>
      <c r="DFI100" s="10"/>
      <c r="DFJ100" s="10"/>
      <c r="DFK100" s="10"/>
      <c r="DFL100" s="10"/>
      <c r="DFM100" s="10"/>
      <c r="DFN100" s="10"/>
      <c r="DFO100" s="10"/>
      <c r="DFP100" s="10"/>
      <c r="DFQ100" s="10"/>
      <c r="DFR100" s="10"/>
      <c r="DFS100" s="10"/>
      <c r="DFT100" s="10"/>
      <c r="DFU100" s="10"/>
      <c r="DFV100" s="10"/>
      <c r="DFW100" s="10"/>
      <c r="DFX100" s="10"/>
      <c r="DFY100" s="10"/>
      <c r="DFZ100" s="10"/>
      <c r="DGA100" s="10"/>
      <c r="DGB100" s="10"/>
      <c r="DGC100" s="10"/>
      <c r="DGD100" s="10"/>
      <c r="DGE100" s="10"/>
      <c r="DGF100" s="10"/>
      <c r="DGG100" s="10"/>
      <c r="DGH100" s="10"/>
      <c r="DGI100" s="10"/>
      <c r="DGJ100" s="10"/>
      <c r="DGK100" s="10"/>
      <c r="DGL100" s="10"/>
      <c r="DGM100" s="10"/>
      <c r="DGN100" s="10"/>
      <c r="DGO100" s="10"/>
      <c r="DGP100" s="10"/>
      <c r="DGQ100" s="10"/>
      <c r="DGR100" s="10"/>
      <c r="DGS100" s="10"/>
      <c r="DGT100" s="10"/>
      <c r="DGU100" s="10"/>
      <c r="DGV100" s="10"/>
      <c r="DGW100" s="10"/>
      <c r="DGX100" s="10"/>
      <c r="DGY100" s="10"/>
      <c r="DGZ100" s="10"/>
      <c r="DHA100" s="10"/>
      <c r="DHB100" s="10"/>
      <c r="DHC100" s="10"/>
      <c r="DHD100" s="10"/>
      <c r="DHE100" s="10"/>
      <c r="DHF100" s="10"/>
      <c r="DHG100" s="10"/>
      <c r="DHH100" s="10"/>
      <c r="DHI100" s="10"/>
      <c r="DHJ100" s="10"/>
      <c r="DHK100" s="10"/>
      <c r="DHL100" s="10"/>
      <c r="DHM100" s="10"/>
      <c r="DHN100" s="10"/>
      <c r="DHO100" s="10"/>
      <c r="DHP100" s="10"/>
      <c r="DHQ100" s="10"/>
      <c r="DHR100" s="10"/>
      <c r="DHS100" s="10"/>
      <c r="DHT100" s="10"/>
      <c r="DHU100" s="10"/>
      <c r="DHV100" s="10"/>
      <c r="DHW100" s="10"/>
      <c r="DHX100" s="10"/>
      <c r="DHY100" s="10"/>
      <c r="DHZ100" s="10"/>
      <c r="DIA100" s="10"/>
      <c r="DIB100" s="10"/>
      <c r="DIC100" s="10"/>
      <c r="DID100" s="10"/>
      <c r="DIE100" s="10"/>
      <c r="DIF100" s="10"/>
      <c r="DIG100" s="10"/>
      <c r="DIH100" s="10"/>
      <c r="DII100" s="10"/>
      <c r="DIJ100" s="10"/>
      <c r="DIK100" s="10"/>
      <c r="DIL100" s="10"/>
      <c r="DIM100" s="10"/>
      <c r="DIN100" s="10"/>
      <c r="DIO100" s="10"/>
      <c r="DIP100" s="10"/>
      <c r="DIQ100" s="10"/>
      <c r="DIR100" s="10"/>
      <c r="DIS100" s="10"/>
      <c r="DIT100" s="10"/>
      <c r="DIU100" s="10"/>
      <c r="DIV100" s="10"/>
      <c r="DIW100" s="10"/>
      <c r="DIX100" s="10"/>
      <c r="DIY100" s="10"/>
      <c r="DIZ100" s="10"/>
      <c r="DJA100" s="10"/>
      <c r="DJB100" s="10"/>
      <c r="DJC100" s="10"/>
      <c r="DJD100" s="10"/>
      <c r="DJE100" s="10"/>
      <c r="DJF100" s="10"/>
      <c r="DJG100" s="10"/>
      <c r="DJH100" s="10"/>
      <c r="DJI100" s="10"/>
      <c r="DJJ100" s="10"/>
      <c r="DJK100" s="10"/>
      <c r="DJL100" s="10"/>
      <c r="DJM100" s="10"/>
      <c r="DJN100" s="10"/>
      <c r="DJO100" s="10"/>
      <c r="DJP100" s="10"/>
      <c r="DJQ100" s="10"/>
      <c r="DJR100" s="10"/>
      <c r="DJS100" s="10"/>
      <c r="DJT100" s="10"/>
      <c r="DJU100" s="10"/>
      <c r="DJV100" s="10"/>
      <c r="DJW100" s="10"/>
      <c r="DJX100" s="10"/>
      <c r="DJY100" s="10"/>
      <c r="DJZ100" s="10"/>
      <c r="DKA100" s="10"/>
      <c r="DKB100" s="10"/>
      <c r="DKC100" s="10"/>
      <c r="DKD100" s="10"/>
      <c r="DKE100" s="10"/>
      <c r="DKF100" s="10"/>
      <c r="DKG100" s="10"/>
      <c r="DKH100" s="10"/>
      <c r="DKI100" s="10"/>
      <c r="DKJ100" s="10"/>
      <c r="DKK100" s="10"/>
      <c r="DKL100" s="10"/>
      <c r="DKM100" s="10"/>
      <c r="DKN100" s="10"/>
      <c r="DKO100" s="10"/>
      <c r="DKP100" s="10"/>
      <c r="DKQ100" s="10"/>
      <c r="DKR100" s="10"/>
      <c r="DKS100" s="10"/>
      <c r="DKT100" s="10"/>
      <c r="DKU100" s="10"/>
      <c r="DKV100" s="10"/>
      <c r="DKW100" s="10"/>
      <c r="DKX100" s="10"/>
      <c r="DKY100" s="10"/>
      <c r="DKZ100" s="10"/>
      <c r="DLA100" s="10"/>
      <c r="DLB100" s="10"/>
      <c r="DLC100" s="10"/>
      <c r="DLD100" s="10"/>
      <c r="DLE100" s="10"/>
      <c r="DLF100" s="10"/>
      <c r="DLG100" s="10"/>
      <c r="DLH100" s="10"/>
      <c r="DLI100" s="10"/>
      <c r="DLJ100" s="10"/>
      <c r="DLK100" s="10"/>
      <c r="DLL100" s="10"/>
      <c r="DLM100" s="10"/>
      <c r="DLN100" s="10"/>
      <c r="DLO100" s="10"/>
      <c r="DLP100" s="10"/>
      <c r="DLQ100" s="10"/>
      <c r="DLR100" s="10"/>
      <c r="DLS100" s="10"/>
      <c r="DLT100" s="10"/>
      <c r="DLU100" s="10"/>
      <c r="DLV100" s="10"/>
      <c r="DLW100" s="10"/>
      <c r="DLX100" s="10"/>
      <c r="DLY100" s="10"/>
      <c r="DLZ100" s="10"/>
      <c r="DMA100" s="10"/>
      <c r="DMB100" s="10"/>
      <c r="DMC100" s="10"/>
      <c r="DMD100" s="10"/>
      <c r="DME100" s="10"/>
      <c r="DMF100" s="10"/>
      <c r="DMG100" s="10"/>
      <c r="DMH100" s="10"/>
      <c r="DMI100" s="10"/>
      <c r="DMJ100" s="10"/>
      <c r="DMK100" s="10"/>
      <c r="DML100" s="10"/>
      <c r="DMM100" s="10"/>
      <c r="DMN100" s="10"/>
      <c r="DMO100" s="10"/>
      <c r="DMP100" s="10"/>
      <c r="DMQ100" s="10"/>
      <c r="DMR100" s="10"/>
      <c r="DMS100" s="10"/>
      <c r="DMT100" s="10"/>
      <c r="DMU100" s="10"/>
      <c r="DMV100" s="10"/>
      <c r="DMW100" s="10"/>
      <c r="DMX100" s="10"/>
      <c r="DMY100" s="10"/>
      <c r="DMZ100" s="10"/>
      <c r="DNA100" s="10"/>
      <c r="DNB100" s="10"/>
      <c r="DNC100" s="10"/>
      <c r="DND100" s="10"/>
      <c r="DNE100" s="10"/>
      <c r="DNF100" s="10"/>
      <c r="DNG100" s="10"/>
      <c r="DNH100" s="10"/>
      <c r="DNI100" s="10"/>
      <c r="DNJ100" s="10"/>
      <c r="DNK100" s="10"/>
      <c r="DNL100" s="10"/>
      <c r="DNM100" s="10"/>
      <c r="DNN100" s="10"/>
      <c r="DNO100" s="10"/>
      <c r="DNP100" s="10"/>
      <c r="DNQ100" s="10"/>
      <c r="DNR100" s="10"/>
      <c r="DNS100" s="10"/>
      <c r="DNT100" s="10"/>
      <c r="DNU100" s="10"/>
      <c r="DNV100" s="10"/>
      <c r="DNW100" s="10"/>
      <c r="DNX100" s="10"/>
      <c r="DNY100" s="10"/>
      <c r="DNZ100" s="10"/>
      <c r="DOA100" s="10"/>
      <c r="DOB100" s="10"/>
      <c r="DOC100" s="10"/>
      <c r="DOD100" s="10"/>
      <c r="DOE100" s="10"/>
      <c r="DOF100" s="10"/>
      <c r="DOG100" s="10"/>
      <c r="DOH100" s="10"/>
      <c r="DOI100" s="10"/>
      <c r="DOJ100" s="10"/>
      <c r="DOK100" s="10"/>
      <c r="DOL100" s="10"/>
      <c r="DOM100" s="10"/>
      <c r="DON100" s="10"/>
      <c r="DOO100" s="10"/>
      <c r="DOP100" s="10"/>
      <c r="DOQ100" s="10"/>
      <c r="DOR100" s="10"/>
      <c r="DOS100" s="10"/>
      <c r="DOT100" s="10"/>
      <c r="DOU100" s="10"/>
      <c r="DOV100" s="10"/>
      <c r="DOW100" s="10"/>
      <c r="DOX100" s="10"/>
      <c r="DOY100" s="10"/>
      <c r="DOZ100" s="10"/>
      <c r="DPA100" s="10"/>
      <c r="DPB100" s="10"/>
      <c r="DPC100" s="10"/>
      <c r="DPD100" s="10"/>
      <c r="DPE100" s="10"/>
      <c r="DPF100" s="10"/>
      <c r="DPG100" s="10"/>
      <c r="DPH100" s="10"/>
      <c r="DPI100" s="10"/>
      <c r="DPJ100" s="10"/>
      <c r="DPK100" s="10"/>
      <c r="DPL100" s="10"/>
      <c r="DPM100" s="10"/>
      <c r="DPN100" s="10"/>
      <c r="DPO100" s="10"/>
      <c r="DPP100" s="10"/>
      <c r="DPQ100" s="10"/>
      <c r="DPR100" s="10"/>
      <c r="DPS100" s="10"/>
      <c r="DPT100" s="10"/>
      <c r="DPU100" s="10"/>
      <c r="DPV100" s="10"/>
      <c r="DPW100" s="10"/>
      <c r="DPX100" s="10"/>
      <c r="DPY100" s="10"/>
      <c r="DPZ100" s="10"/>
      <c r="DQA100" s="10"/>
      <c r="DQB100" s="10"/>
      <c r="DQC100" s="10"/>
      <c r="DQD100" s="10"/>
      <c r="DQE100" s="10"/>
      <c r="DQF100" s="10"/>
      <c r="DQG100" s="10"/>
      <c r="DQH100" s="10"/>
      <c r="DQI100" s="10"/>
      <c r="DQJ100" s="10"/>
      <c r="DQK100" s="10"/>
      <c r="DQL100" s="10"/>
      <c r="DQM100" s="10"/>
      <c r="DQN100" s="10"/>
      <c r="DQO100" s="10"/>
      <c r="DQP100" s="10"/>
      <c r="DQQ100" s="10"/>
      <c r="DQR100" s="10"/>
      <c r="DQS100" s="10"/>
      <c r="DQT100" s="10"/>
      <c r="DQU100" s="10"/>
      <c r="DQV100" s="10"/>
      <c r="DQW100" s="10"/>
      <c r="DQX100" s="10"/>
      <c r="DQY100" s="10"/>
      <c r="DQZ100" s="10"/>
      <c r="DRA100" s="10"/>
      <c r="DRB100" s="10"/>
      <c r="DRC100" s="10"/>
      <c r="DRD100" s="10"/>
      <c r="DRE100" s="10"/>
      <c r="DRF100" s="10"/>
      <c r="DRG100" s="10"/>
      <c r="DRH100" s="10"/>
      <c r="DRI100" s="10"/>
      <c r="DRJ100" s="10"/>
      <c r="DRK100" s="10"/>
      <c r="DRL100" s="10"/>
      <c r="DRM100" s="10"/>
      <c r="DRN100" s="10"/>
      <c r="DRO100" s="10"/>
      <c r="DRP100" s="10"/>
      <c r="DRQ100" s="10"/>
      <c r="DRR100" s="10"/>
      <c r="DRS100" s="10"/>
      <c r="DRT100" s="10"/>
      <c r="DRU100" s="10"/>
      <c r="DRV100" s="10"/>
      <c r="DRW100" s="10"/>
      <c r="DRX100" s="10"/>
      <c r="DRY100" s="10"/>
      <c r="DRZ100" s="10"/>
      <c r="DSA100" s="10"/>
      <c r="DSB100" s="10"/>
      <c r="DSC100" s="10"/>
      <c r="DSD100" s="10"/>
      <c r="DSE100" s="10"/>
      <c r="DSF100" s="10"/>
      <c r="DSG100" s="10"/>
      <c r="DSH100" s="10"/>
      <c r="DSI100" s="10"/>
      <c r="DSJ100" s="10"/>
      <c r="DSK100" s="10"/>
      <c r="DSL100" s="10"/>
      <c r="DSM100" s="10"/>
      <c r="DSN100" s="10"/>
      <c r="DSO100" s="10"/>
      <c r="DSP100" s="10"/>
      <c r="DSQ100" s="10"/>
      <c r="DSR100" s="10"/>
      <c r="DSS100" s="10"/>
      <c r="DST100" s="10"/>
      <c r="DSU100" s="10"/>
      <c r="DSV100" s="10"/>
      <c r="DSW100" s="10"/>
      <c r="DSX100" s="10"/>
      <c r="DSY100" s="10"/>
      <c r="DSZ100" s="10"/>
      <c r="DTA100" s="10"/>
      <c r="DTB100" s="10"/>
      <c r="DTC100" s="10"/>
      <c r="DTD100" s="10"/>
      <c r="DTE100" s="10"/>
      <c r="DTF100" s="10"/>
      <c r="DTG100" s="10"/>
      <c r="DTH100" s="10"/>
      <c r="DTI100" s="10"/>
      <c r="DTJ100" s="10"/>
      <c r="DTK100" s="10"/>
      <c r="DTL100" s="10"/>
      <c r="DTM100" s="10"/>
      <c r="DTN100" s="10"/>
      <c r="DTO100" s="10"/>
      <c r="DTP100" s="10"/>
      <c r="DTQ100" s="10"/>
      <c r="DTR100" s="10"/>
      <c r="DTS100" s="10"/>
      <c r="DTT100" s="10"/>
      <c r="DTU100" s="10"/>
      <c r="DTV100" s="10"/>
      <c r="DTW100" s="10"/>
      <c r="DTX100" s="10"/>
      <c r="DTY100" s="10"/>
      <c r="DTZ100" s="10"/>
      <c r="DUA100" s="10"/>
      <c r="DUB100" s="10"/>
      <c r="DUC100" s="10"/>
      <c r="DUD100" s="10"/>
      <c r="DUE100" s="10"/>
      <c r="DUF100" s="10"/>
      <c r="DUG100" s="10"/>
      <c r="DUH100" s="10"/>
      <c r="DUI100" s="10"/>
      <c r="DUJ100" s="10"/>
      <c r="DUK100" s="10"/>
      <c r="DUL100" s="10"/>
      <c r="DUM100" s="10"/>
      <c r="DUN100" s="10"/>
      <c r="DUO100" s="10"/>
      <c r="DUP100" s="10"/>
      <c r="DUQ100" s="10"/>
      <c r="DUR100" s="10"/>
      <c r="DUS100" s="10"/>
      <c r="DUT100" s="10"/>
      <c r="DUU100" s="10"/>
      <c r="DUV100" s="10"/>
      <c r="DUW100" s="10"/>
      <c r="DUX100" s="10"/>
      <c r="DUY100" s="10"/>
      <c r="DUZ100" s="10"/>
      <c r="DVA100" s="10"/>
      <c r="DVB100" s="10"/>
      <c r="DVC100" s="10"/>
      <c r="DVD100" s="10"/>
      <c r="DVE100" s="10"/>
      <c r="DVF100" s="10"/>
      <c r="DVG100" s="10"/>
      <c r="DVH100" s="10"/>
      <c r="DVI100" s="10"/>
      <c r="DVJ100" s="10"/>
      <c r="DVK100" s="10"/>
      <c r="DVL100" s="10"/>
      <c r="DVM100" s="10"/>
      <c r="DVN100" s="10"/>
      <c r="DVO100" s="10"/>
      <c r="DVP100" s="10"/>
      <c r="DVQ100" s="10"/>
      <c r="DVR100" s="10"/>
      <c r="DVS100" s="10"/>
      <c r="DVT100" s="10"/>
      <c r="DVU100" s="10"/>
      <c r="DVV100" s="10"/>
      <c r="DVW100" s="10"/>
      <c r="DVX100" s="10"/>
      <c r="DVY100" s="10"/>
      <c r="DVZ100" s="10"/>
      <c r="DWA100" s="10"/>
      <c r="DWB100" s="10"/>
      <c r="DWC100" s="10"/>
      <c r="DWD100" s="10"/>
      <c r="DWE100" s="10"/>
      <c r="DWF100" s="10"/>
      <c r="DWG100" s="10"/>
      <c r="DWH100" s="10"/>
      <c r="DWI100" s="10"/>
      <c r="DWJ100" s="10"/>
      <c r="DWK100" s="10"/>
      <c r="DWL100" s="10"/>
      <c r="DWM100" s="10"/>
      <c r="DWN100" s="10"/>
      <c r="DWO100" s="10"/>
      <c r="DWP100" s="10"/>
      <c r="DWQ100" s="10"/>
      <c r="DWR100" s="10"/>
      <c r="DWS100" s="10"/>
      <c r="DWT100" s="10"/>
      <c r="DWU100" s="10"/>
      <c r="DWV100" s="10"/>
      <c r="DWW100" s="10"/>
      <c r="DWX100" s="10"/>
      <c r="DWY100" s="10"/>
      <c r="DWZ100" s="10"/>
      <c r="DXA100" s="10"/>
      <c r="DXB100" s="10"/>
      <c r="DXC100" s="10"/>
      <c r="DXD100" s="10"/>
      <c r="DXE100" s="10"/>
      <c r="DXF100" s="10"/>
      <c r="DXG100" s="10"/>
      <c r="DXH100" s="10"/>
      <c r="DXI100" s="10"/>
      <c r="DXJ100" s="10"/>
      <c r="DXK100" s="10"/>
      <c r="DXL100" s="10"/>
      <c r="DXM100" s="10"/>
      <c r="DXN100" s="10"/>
      <c r="DXO100" s="10"/>
      <c r="DXP100" s="10"/>
      <c r="DXQ100" s="10"/>
      <c r="DXR100" s="10"/>
      <c r="DXS100" s="10"/>
      <c r="DXT100" s="10"/>
      <c r="DXU100" s="10"/>
      <c r="DXV100" s="10"/>
      <c r="DXW100" s="10"/>
      <c r="DXX100" s="10"/>
      <c r="DXY100" s="10"/>
      <c r="DXZ100" s="10"/>
      <c r="DYA100" s="10"/>
      <c r="DYB100" s="10"/>
      <c r="DYC100" s="10"/>
      <c r="DYD100" s="10"/>
      <c r="DYE100" s="10"/>
      <c r="DYF100" s="10"/>
      <c r="DYG100" s="10"/>
      <c r="DYH100" s="10"/>
      <c r="DYI100" s="10"/>
      <c r="DYJ100" s="10"/>
      <c r="DYK100" s="10"/>
      <c r="DYL100" s="10"/>
      <c r="DYM100" s="10"/>
      <c r="DYN100" s="10"/>
      <c r="DYO100" s="10"/>
      <c r="DYP100" s="10"/>
      <c r="DYQ100" s="10"/>
      <c r="DYR100" s="10"/>
      <c r="DYS100" s="10"/>
      <c r="DYT100" s="10"/>
      <c r="DYU100" s="10"/>
      <c r="DYV100" s="10"/>
      <c r="DYW100" s="10"/>
      <c r="DYX100" s="10"/>
      <c r="DYY100" s="10"/>
      <c r="DYZ100" s="10"/>
      <c r="DZA100" s="10"/>
      <c r="DZB100" s="10"/>
      <c r="DZC100" s="10"/>
      <c r="DZD100" s="10"/>
      <c r="DZE100" s="10"/>
      <c r="DZF100" s="10"/>
      <c r="DZG100" s="10"/>
      <c r="DZH100" s="10"/>
      <c r="DZI100" s="10"/>
      <c r="DZJ100" s="10"/>
      <c r="DZK100" s="10"/>
      <c r="DZL100" s="10"/>
      <c r="DZM100" s="10"/>
      <c r="DZN100" s="10"/>
      <c r="DZO100" s="10"/>
      <c r="DZP100" s="10"/>
      <c r="DZQ100" s="10"/>
      <c r="DZR100" s="10"/>
      <c r="DZS100" s="10"/>
      <c r="DZT100" s="10"/>
      <c r="DZU100" s="10"/>
      <c r="DZV100" s="10"/>
      <c r="DZW100" s="10"/>
      <c r="DZX100" s="10"/>
      <c r="DZY100" s="10"/>
      <c r="DZZ100" s="10"/>
      <c r="EAA100" s="10"/>
      <c r="EAB100" s="10"/>
      <c r="EAC100" s="10"/>
      <c r="EAD100" s="10"/>
      <c r="EAE100" s="10"/>
      <c r="EAF100" s="10"/>
      <c r="EAG100" s="10"/>
      <c r="EAH100" s="10"/>
      <c r="EAI100" s="10"/>
      <c r="EAJ100" s="10"/>
      <c r="EAK100" s="10"/>
      <c r="EAL100" s="10"/>
      <c r="EAM100" s="10"/>
      <c r="EAN100" s="10"/>
      <c r="EAO100" s="10"/>
      <c r="EAP100" s="10"/>
      <c r="EAQ100" s="10"/>
      <c r="EAR100" s="10"/>
      <c r="EAS100" s="10"/>
      <c r="EAT100" s="10"/>
      <c r="EAU100" s="10"/>
      <c r="EAV100" s="10"/>
      <c r="EAW100" s="10"/>
      <c r="EAX100" s="10"/>
      <c r="EAY100" s="10"/>
      <c r="EAZ100" s="10"/>
      <c r="EBA100" s="10"/>
      <c r="EBB100" s="10"/>
      <c r="EBC100" s="10"/>
      <c r="EBD100" s="10"/>
      <c r="EBE100" s="10"/>
      <c r="EBF100" s="10"/>
      <c r="EBG100" s="10"/>
      <c r="EBH100" s="10"/>
      <c r="EBI100" s="10"/>
      <c r="EBJ100" s="10"/>
      <c r="EBK100" s="10"/>
      <c r="EBL100" s="10"/>
      <c r="EBM100" s="10"/>
      <c r="EBN100" s="10"/>
      <c r="EBO100" s="10"/>
      <c r="EBP100" s="10"/>
      <c r="EBQ100" s="10"/>
      <c r="EBR100" s="10"/>
      <c r="EBS100" s="10"/>
      <c r="EBT100" s="10"/>
      <c r="EBU100" s="10"/>
      <c r="EBV100" s="10"/>
      <c r="EBW100" s="10"/>
      <c r="EBX100" s="10"/>
      <c r="EBY100" s="10"/>
      <c r="EBZ100" s="10"/>
      <c r="ECA100" s="10"/>
      <c r="ECB100" s="10"/>
      <c r="ECC100" s="10"/>
      <c r="ECD100" s="10"/>
      <c r="ECE100" s="10"/>
      <c r="ECF100" s="10"/>
      <c r="ECG100" s="10"/>
      <c r="ECH100" s="10"/>
      <c r="ECI100" s="10"/>
      <c r="ECJ100" s="10"/>
      <c r="ECK100" s="10"/>
      <c r="ECL100" s="10"/>
      <c r="ECM100" s="10"/>
      <c r="ECN100" s="10"/>
      <c r="ECO100" s="10"/>
      <c r="ECP100" s="10"/>
      <c r="ECQ100" s="10"/>
      <c r="ECR100" s="10"/>
      <c r="ECS100" s="10"/>
      <c r="ECT100" s="10"/>
      <c r="ECU100" s="10"/>
      <c r="ECV100" s="10"/>
      <c r="ECW100" s="10"/>
      <c r="ECX100" s="10"/>
      <c r="ECY100" s="10"/>
      <c r="ECZ100" s="10"/>
      <c r="EDA100" s="10"/>
      <c r="EDB100" s="10"/>
      <c r="EDC100" s="10"/>
      <c r="EDD100" s="10"/>
      <c r="EDE100" s="10"/>
      <c r="EDF100" s="10"/>
      <c r="EDG100" s="10"/>
      <c r="EDH100" s="10"/>
      <c r="EDI100" s="10"/>
      <c r="EDJ100" s="10"/>
      <c r="EDK100" s="10"/>
      <c r="EDL100" s="10"/>
      <c r="EDM100" s="10"/>
      <c r="EDN100" s="10"/>
      <c r="EDO100" s="10"/>
      <c r="EDP100" s="10"/>
      <c r="EDQ100" s="10"/>
      <c r="EDR100" s="10"/>
      <c r="EDS100" s="10"/>
      <c r="EDT100" s="10"/>
      <c r="EDU100" s="10"/>
      <c r="EDV100" s="10"/>
      <c r="EDW100" s="10"/>
      <c r="EDX100" s="10"/>
      <c r="EDY100" s="10"/>
      <c r="EDZ100" s="10"/>
      <c r="EEA100" s="10"/>
      <c r="EEB100" s="10"/>
      <c r="EEC100" s="10"/>
      <c r="EED100" s="10"/>
      <c r="EEE100" s="10"/>
      <c r="EEF100" s="10"/>
      <c r="EEG100" s="10"/>
      <c r="EEH100" s="10"/>
      <c r="EEI100" s="10"/>
      <c r="EEJ100" s="10"/>
      <c r="EEK100" s="10"/>
      <c r="EEL100" s="10"/>
      <c r="EEM100" s="10"/>
      <c r="EEN100" s="10"/>
      <c r="EEO100" s="10"/>
      <c r="EEP100" s="10"/>
      <c r="EEQ100" s="10"/>
      <c r="EER100" s="10"/>
      <c r="EES100" s="10"/>
      <c r="EET100" s="10"/>
      <c r="EEU100" s="10"/>
      <c r="EEV100" s="10"/>
      <c r="EEW100" s="10"/>
      <c r="EEX100" s="10"/>
      <c r="EEY100" s="10"/>
      <c r="EEZ100" s="10"/>
      <c r="EFA100" s="10"/>
      <c r="EFB100" s="10"/>
      <c r="EFC100" s="10"/>
      <c r="EFD100" s="10"/>
      <c r="EFE100" s="10"/>
      <c r="EFF100" s="10"/>
      <c r="EFG100" s="10"/>
      <c r="EFH100" s="10"/>
      <c r="EFI100" s="10"/>
      <c r="EFJ100" s="10"/>
      <c r="EFK100" s="10"/>
      <c r="EFL100" s="10"/>
      <c r="EFM100" s="10"/>
      <c r="EFN100" s="10"/>
      <c r="EFO100" s="10"/>
      <c r="EFP100" s="10"/>
      <c r="EFQ100" s="10"/>
      <c r="EFR100" s="10"/>
      <c r="EFS100" s="10"/>
      <c r="EFT100" s="10"/>
      <c r="EFU100" s="10"/>
      <c r="EFV100" s="10"/>
      <c r="EFW100" s="10"/>
      <c r="EFX100" s="10"/>
      <c r="EFY100" s="10"/>
      <c r="EFZ100" s="10"/>
      <c r="EGA100" s="10"/>
      <c r="EGB100" s="10"/>
      <c r="EGC100" s="10"/>
      <c r="EGD100" s="10"/>
      <c r="EGE100" s="10"/>
      <c r="EGF100" s="10"/>
      <c r="EGG100" s="10"/>
      <c r="EGH100" s="10"/>
      <c r="EGI100" s="10"/>
      <c r="EGJ100" s="10"/>
      <c r="EGK100" s="10"/>
      <c r="EGL100" s="10"/>
      <c r="EGM100" s="10"/>
      <c r="EGN100" s="10"/>
      <c r="EGO100" s="10"/>
      <c r="EGP100" s="10"/>
      <c r="EGQ100" s="10"/>
      <c r="EGR100" s="10"/>
      <c r="EGS100" s="10"/>
      <c r="EGT100" s="10"/>
      <c r="EGU100" s="10"/>
      <c r="EGV100" s="10"/>
      <c r="EGW100" s="10"/>
      <c r="EGX100" s="10"/>
      <c r="EGY100" s="10"/>
      <c r="EGZ100" s="10"/>
      <c r="EHA100" s="10"/>
      <c r="EHB100" s="10"/>
      <c r="EHC100" s="10"/>
      <c r="EHD100" s="10"/>
      <c r="EHE100" s="10"/>
      <c r="EHF100" s="10"/>
      <c r="EHG100" s="10"/>
      <c r="EHH100" s="10"/>
      <c r="EHI100" s="10"/>
      <c r="EHJ100" s="10"/>
      <c r="EHK100" s="10"/>
      <c r="EHL100" s="10"/>
      <c r="EHM100" s="10"/>
      <c r="EHN100" s="10"/>
      <c r="EHO100" s="10"/>
      <c r="EHP100" s="10"/>
      <c r="EHQ100" s="10"/>
      <c r="EHR100" s="10"/>
      <c r="EHS100" s="10"/>
      <c r="EHT100" s="10"/>
      <c r="EHU100" s="10"/>
      <c r="EHV100" s="10"/>
      <c r="EHW100" s="10"/>
      <c r="EHX100" s="10"/>
      <c r="EHY100" s="10"/>
      <c r="EHZ100" s="10"/>
      <c r="EIA100" s="10"/>
      <c r="EIB100" s="10"/>
      <c r="EIC100" s="10"/>
      <c r="EID100" s="10"/>
      <c r="EIE100" s="10"/>
      <c r="EIF100" s="10"/>
      <c r="EIG100" s="10"/>
      <c r="EIH100" s="10"/>
      <c r="EII100" s="10"/>
      <c r="EIJ100" s="10"/>
      <c r="EIK100" s="10"/>
      <c r="EIL100" s="10"/>
      <c r="EIM100" s="10"/>
      <c r="EIN100" s="10"/>
      <c r="EIO100" s="10"/>
      <c r="EIP100" s="10"/>
      <c r="EIQ100" s="10"/>
      <c r="EIR100" s="10"/>
      <c r="EIS100" s="10"/>
      <c r="EIT100" s="10"/>
      <c r="EIU100" s="10"/>
      <c r="EIV100" s="10"/>
      <c r="EIW100" s="10"/>
      <c r="EIX100" s="10"/>
      <c r="EIY100" s="10"/>
      <c r="EIZ100" s="10"/>
      <c r="EJA100" s="10"/>
      <c r="EJB100" s="10"/>
      <c r="EJC100" s="10"/>
      <c r="EJD100" s="10"/>
      <c r="EJE100" s="10"/>
      <c r="EJF100" s="10"/>
      <c r="EJG100" s="10"/>
      <c r="EJH100" s="10"/>
      <c r="EJI100" s="10"/>
      <c r="EJJ100" s="10"/>
      <c r="EJK100" s="10"/>
      <c r="EJL100" s="10"/>
      <c r="EJM100" s="10"/>
      <c r="EJN100" s="10"/>
      <c r="EJO100" s="10"/>
      <c r="EJP100" s="10"/>
      <c r="EJQ100" s="10"/>
      <c r="EJR100" s="10"/>
      <c r="EJS100" s="10"/>
      <c r="EJT100" s="10"/>
      <c r="EJU100" s="10"/>
      <c r="EJV100" s="10"/>
      <c r="EJW100" s="10"/>
      <c r="EJX100" s="10"/>
      <c r="EJY100" s="10"/>
      <c r="EJZ100" s="10"/>
      <c r="EKA100" s="10"/>
      <c r="EKB100" s="10"/>
      <c r="EKC100" s="10"/>
      <c r="EKD100" s="10"/>
      <c r="EKE100" s="10"/>
      <c r="EKF100" s="10"/>
      <c r="EKG100" s="10"/>
      <c r="EKH100" s="10"/>
      <c r="EKI100" s="10"/>
      <c r="EKJ100" s="10"/>
      <c r="EKK100" s="10"/>
      <c r="EKL100" s="10"/>
      <c r="EKM100" s="10"/>
      <c r="EKN100" s="10"/>
      <c r="EKO100" s="10"/>
      <c r="EKP100" s="10"/>
      <c r="EKQ100" s="10"/>
      <c r="EKR100" s="10"/>
      <c r="EKS100" s="10"/>
      <c r="EKT100" s="10"/>
      <c r="EKU100" s="10"/>
      <c r="EKV100" s="10"/>
      <c r="EKW100" s="10"/>
      <c r="EKX100" s="10"/>
      <c r="EKY100" s="10"/>
      <c r="EKZ100" s="10"/>
      <c r="ELA100" s="10"/>
      <c r="ELB100" s="10"/>
      <c r="ELC100" s="10"/>
      <c r="ELD100" s="10"/>
      <c r="ELE100" s="10"/>
      <c r="ELF100" s="10"/>
      <c r="ELG100" s="10"/>
      <c r="ELH100" s="10"/>
      <c r="ELI100" s="10"/>
      <c r="ELJ100" s="10"/>
      <c r="ELK100" s="10"/>
      <c r="ELL100" s="10"/>
      <c r="ELM100" s="10"/>
      <c r="ELN100" s="10"/>
      <c r="ELO100" s="10"/>
      <c r="ELP100" s="10"/>
      <c r="ELQ100" s="10"/>
      <c r="ELR100" s="10"/>
      <c r="ELS100" s="10"/>
      <c r="ELT100" s="10"/>
      <c r="ELU100" s="10"/>
      <c r="ELV100" s="10"/>
      <c r="ELW100" s="10"/>
      <c r="ELX100" s="10"/>
      <c r="ELY100" s="10"/>
      <c r="ELZ100" s="10"/>
      <c r="EMA100" s="10"/>
      <c r="EMB100" s="10"/>
      <c r="EMC100" s="10"/>
      <c r="EMD100" s="10"/>
      <c r="EME100" s="10"/>
      <c r="EMF100" s="10"/>
      <c r="EMG100" s="10"/>
      <c r="EMH100" s="10"/>
      <c r="EMI100" s="10"/>
      <c r="EMJ100" s="10"/>
      <c r="EMK100" s="10"/>
      <c r="EML100" s="10"/>
      <c r="EMM100" s="10"/>
      <c r="EMN100" s="10"/>
      <c r="EMO100" s="10"/>
      <c r="EMP100" s="10"/>
      <c r="EMQ100" s="10"/>
      <c r="EMR100" s="10"/>
      <c r="EMS100" s="10"/>
      <c r="EMT100" s="10"/>
      <c r="EMU100" s="10"/>
      <c r="EMV100" s="10"/>
      <c r="EMW100" s="10"/>
      <c r="EMX100" s="10"/>
      <c r="EMY100" s="10"/>
      <c r="EMZ100" s="10"/>
      <c r="ENA100" s="10"/>
      <c r="ENB100" s="10"/>
      <c r="ENC100" s="10"/>
      <c r="END100" s="10"/>
      <c r="ENE100" s="10"/>
      <c r="ENF100" s="10"/>
      <c r="ENG100" s="10"/>
      <c r="ENH100" s="10"/>
      <c r="ENI100" s="10"/>
      <c r="ENJ100" s="10"/>
      <c r="ENK100" s="10"/>
      <c r="ENL100" s="10"/>
      <c r="ENM100" s="10"/>
      <c r="ENN100" s="10"/>
      <c r="ENO100" s="10"/>
      <c r="ENP100" s="10"/>
      <c r="ENQ100" s="10"/>
      <c r="ENR100" s="10"/>
      <c r="ENS100" s="10"/>
      <c r="ENT100" s="10"/>
      <c r="ENU100" s="10"/>
      <c r="ENV100" s="10"/>
      <c r="ENW100" s="10"/>
      <c r="ENX100" s="10"/>
      <c r="ENY100" s="10"/>
      <c r="ENZ100" s="10"/>
      <c r="EOA100" s="10"/>
      <c r="EOB100" s="10"/>
      <c r="EOC100" s="10"/>
      <c r="EOD100" s="10"/>
      <c r="EOE100" s="10"/>
      <c r="EOF100" s="10"/>
      <c r="EOG100" s="10"/>
      <c r="EOH100" s="10"/>
      <c r="EOI100" s="10"/>
      <c r="EOJ100" s="10"/>
      <c r="EOK100" s="10"/>
      <c r="EOL100" s="10"/>
      <c r="EOM100" s="10"/>
      <c r="EON100" s="10"/>
      <c r="EOO100" s="10"/>
      <c r="EOP100" s="10"/>
      <c r="EOQ100" s="10"/>
      <c r="EOR100" s="10"/>
      <c r="EOS100" s="10"/>
      <c r="EOT100" s="10"/>
      <c r="EOU100" s="10"/>
      <c r="EOV100" s="10"/>
      <c r="EOW100" s="10"/>
      <c r="EOX100" s="10"/>
      <c r="EOY100" s="10"/>
      <c r="EOZ100" s="10"/>
      <c r="EPA100" s="10"/>
      <c r="EPB100" s="10"/>
      <c r="EPC100" s="10"/>
      <c r="EPD100" s="10"/>
      <c r="EPE100" s="10"/>
      <c r="EPF100" s="10"/>
      <c r="EPG100" s="10"/>
      <c r="EPH100" s="10"/>
      <c r="EPI100" s="10"/>
      <c r="EPJ100" s="10"/>
      <c r="EPK100" s="10"/>
      <c r="EPL100" s="10"/>
      <c r="EPM100" s="10"/>
      <c r="EPN100" s="10"/>
      <c r="EPO100" s="10"/>
      <c r="EPP100" s="10"/>
      <c r="EPQ100" s="10"/>
      <c r="EPR100" s="10"/>
      <c r="EPS100" s="10"/>
      <c r="EPT100" s="10"/>
      <c r="EPU100" s="10"/>
      <c r="EPV100" s="10"/>
      <c r="EPW100" s="10"/>
      <c r="EPX100" s="10"/>
      <c r="EPY100" s="10"/>
      <c r="EPZ100" s="10"/>
      <c r="EQA100" s="10"/>
      <c r="EQB100" s="10"/>
      <c r="EQC100" s="10"/>
      <c r="EQD100" s="10"/>
      <c r="EQE100" s="10"/>
      <c r="EQF100" s="10"/>
      <c r="EQG100" s="10"/>
      <c r="EQH100" s="10"/>
      <c r="EQI100" s="10"/>
      <c r="EQJ100" s="10"/>
      <c r="EQK100" s="10"/>
      <c r="EQL100" s="10"/>
      <c r="EQM100" s="10"/>
      <c r="EQN100" s="10"/>
      <c r="EQO100" s="10"/>
      <c r="EQP100" s="10"/>
      <c r="EQQ100" s="10"/>
      <c r="EQR100" s="10"/>
      <c r="EQS100" s="10"/>
      <c r="EQT100" s="10"/>
      <c r="EQU100" s="10"/>
      <c r="EQV100" s="10"/>
      <c r="EQW100" s="10"/>
      <c r="EQX100" s="10"/>
      <c r="EQY100" s="10"/>
      <c r="EQZ100" s="10"/>
      <c r="ERA100" s="10"/>
      <c r="ERB100" s="10"/>
      <c r="ERC100" s="10"/>
      <c r="ERD100" s="10"/>
      <c r="ERE100" s="10"/>
      <c r="ERF100" s="10"/>
      <c r="ERG100" s="10"/>
      <c r="ERH100" s="10"/>
      <c r="ERI100" s="10"/>
      <c r="ERJ100" s="10"/>
      <c r="ERK100" s="10"/>
      <c r="ERL100" s="10"/>
      <c r="ERM100" s="10"/>
      <c r="ERN100" s="10"/>
      <c r="ERO100" s="10"/>
      <c r="ERP100" s="10"/>
      <c r="ERQ100" s="10"/>
      <c r="ERR100" s="10"/>
      <c r="ERS100" s="10"/>
      <c r="ERT100" s="10"/>
      <c r="ERU100" s="10"/>
      <c r="ERV100" s="10"/>
      <c r="ERW100" s="10"/>
      <c r="ERX100" s="10"/>
      <c r="ERY100" s="10"/>
      <c r="ERZ100" s="10"/>
      <c r="ESA100" s="10"/>
      <c r="ESB100" s="10"/>
      <c r="ESC100" s="10"/>
      <c r="ESD100" s="10"/>
      <c r="ESE100" s="10"/>
      <c r="ESF100" s="10"/>
      <c r="ESG100" s="10"/>
      <c r="ESH100" s="10"/>
      <c r="ESI100" s="10"/>
      <c r="ESJ100" s="10"/>
      <c r="ESK100" s="10"/>
      <c r="ESL100" s="10"/>
      <c r="ESM100" s="10"/>
      <c r="ESN100" s="10"/>
      <c r="ESO100" s="10"/>
      <c r="ESP100" s="10"/>
      <c r="ESQ100" s="10"/>
      <c r="ESR100" s="10"/>
      <c r="ESS100" s="10"/>
      <c r="EST100" s="10"/>
      <c r="ESU100" s="10"/>
      <c r="ESV100" s="10"/>
      <c r="ESW100" s="10"/>
      <c r="ESX100" s="10"/>
      <c r="ESY100" s="10"/>
      <c r="ESZ100" s="10"/>
      <c r="ETA100" s="10"/>
      <c r="ETB100" s="10"/>
      <c r="ETC100" s="10"/>
      <c r="ETD100" s="10"/>
      <c r="ETE100" s="10"/>
      <c r="ETF100" s="10"/>
      <c r="ETG100" s="10"/>
      <c r="ETH100" s="10"/>
      <c r="ETI100" s="10"/>
      <c r="ETJ100" s="10"/>
      <c r="ETK100" s="10"/>
      <c r="ETL100" s="10"/>
      <c r="ETM100" s="10"/>
      <c r="ETN100" s="10"/>
      <c r="ETO100" s="10"/>
      <c r="ETP100" s="10"/>
      <c r="ETQ100" s="10"/>
      <c r="ETR100" s="10"/>
      <c r="ETS100" s="10"/>
      <c r="ETT100" s="10"/>
      <c r="ETU100" s="10"/>
      <c r="ETV100" s="10"/>
      <c r="ETW100" s="10"/>
      <c r="ETX100" s="10"/>
      <c r="ETY100" s="10"/>
      <c r="ETZ100" s="10"/>
      <c r="EUA100" s="10"/>
      <c r="EUB100" s="10"/>
      <c r="EUC100" s="10"/>
      <c r="EUD100" s="10"/>
      <c r="EUE100" s="10"/>
      <c r="EUF100" s="10"/>
      <c r="EUG100" s="10"/>
      <c r="EUH100" s="10"/>
      <c r="EUI100" s="10"/>
      <c r="EUJ100" s="10"/>
      <c r="EUK100" s="10"/>
      <c r="EUL100" s="10"/>
      <c r="EUM100" s="10"/>
      <c r="EUN100" s="10"/>
      <c r="EUO100" s="10"/>
      <c r="EUP100" s="10"/>
      <c r="EUQ100" s="10"/>
      <c r="EUR100" s="10"/>
      <c r="EUS100" s="10"/>
      <c r="EUT100" s="10"/>
      <c r="EUU100" s="10"/>
      <c r="EUV100" s="10"/>
      <c r="EUW100" s="10"/>
      <c r="EUX100" s="10"/>
      <c r="EUY100" s="10"/>
      <c r="EUZ100" s="10"/>
      <c r="EVA100" s="10"/>
      <c r="EVB100" s="10"/>
      <c r="EVC100" s="10"/>
      <c r="EVD100" s="10"/>
      <c r="EVE100" s="10"/>
      <c r="EVF100" s="10"/>
      <c r="EVG100" s="10"/>
      <c r="EVH100" s="10"/>
      <c r="EVI100" s="10"/>
      <c r="EVJ100" s="10"/>
      <c r="EVK100" s="10"/>
      <c r="EVL100" s="10"/>
      <c r="EVM100" s="10"/>
      <c r="EVN100" s="10"/>
      <c r="EVO100" s="10"/>
      <c r="EVP100" s="10"/>
      <c r="EVQ100" s="10"/>
      <c r="EVR100" s="10"/>
      <c r="EVS100" s="10"/>
      <c r="EVT100" s="10"/>
      <c r="EVU100" s="10"/>
      <c r="EVV100" s="10"/>
      <c r="EVW100" s="10"/>
      <c r="EVX100" s="10"/>
      <c r="EVY100" s="10"/>
      <c r="EVZ100" s="10"/>
      <c r="EWA100" s="10"/>
      <c r="EWB100" s="10"/>
      <c r="EWC100" s="10"/>
      <c r="EWD100" s="10"/>
      <c r="EWE100" s="10"/>
      <c r="EWF100" s="10"/>
      <c r="EWG100" s="10"/>
      <c r="EWH100" s="10"/>
      <c r="EWI100" s="10"/>
      <c r="EWJ100" s="10"/>
      <c r="EWK100" s="10"/>
      <c r="EWL100" s="10"/>
      <c r="EWM100" s="10"/>
      <c r="EWN100" s="10"/>
      <c r="EWO100" s="10"/>
      <c r="EWP100" s="10"/>
      <c r="EWQ100" s="10"/>
      <c r="EWR100" s="10"/>
      <c r="EWS100" s="10"/>
      <c r="EWT100" s="10"/>
      <c r="EWU100" s="10"/>
      <c r="EWV100" s="10"/>
      <c r="EWW100" s="10"/>
      <c r="EWX100" s="10"/>
      <c r="EWY100" s="10"/>
      <c r="EWZ100" s="10"/>
      <c r="EXA100" s="10"/>
      <c r="EXB100" s="10"/>
      <c r="EXC100" s="10"/>
      <c r="EXD100" s="10"/>
      <c r="EXE100" s="10"/>
      <c r="EXF100" s="10"/>
      <c r="EXG100" s="10"/>
      <c r="EXH100" s="10"/>
      <c r="EXI100" s="10"/>
      <c r="EXJ100" s="10"/>
      <c r="EXK100" s="10"/>
      <c r="EXL100" s="10"/>
      <c r="EXM100" s="10"/>
      <c r="EXN100" s="10"/>
      <c r="EXO100" s="10"/>
      <c r="EXP100" s="10"/>
      <c r="EXQ100" s="10"/>
      <c r="EXR100" s="10"/>
      <c r="EXS100" s="10"/>
      <c r="EXT100" s="10"/>
      <c r="EXU100" s="10"/>
      <c r="EXV100" s="10"/>
      <c r="EXW100" s="10"/>
      <c r="EXX100" s="10"/>
      <c r="EXY100" s="10"/>
      <c r="EXZ100" s="10"/>
      <c r="EYA100" s="10"/>
      <c r="EYB100" s="10"/>
      <c r="EYC100" s="10"/>
      <c r="EYD100" s="10"/>
      <c r="EYE100" s="10"/>
      <c r="EYF100" s="10"/>
      <c r="EYG100" s="10"/>
      <c r="EYH100" s="10"/>
      <c r="EYI100" s="10"/>
      <c r="EYJ100" s="10"/>
      <c r="EYK100" s="10"/>
      <c r="EYL100" s="10"/>
      <c r="EYM100" s="10"/>
      <c r="EYN100" s="10"/>
      <c r="EYO100" s="10"/>
      <c r="EYP100" s="10"/>
      <c r="EYQ100" s="10"/>
      <c r="EYR100" s="10"/>
      <c r="EYS100" s="10"/>
      <c r="EYT100" s="10"/>
      <c r="EYU100" s="10"/>
      <c r="EYV100" s="10"/>
      <c r="EYW100" s="10"/>
      <c r="EYX100" s="10"/>
      <c r="EYY100" s="10"/>
      <c r="EYZ100" s="10"/>
      <c r="EZA100" s="10"/>
      <c r="EZB100" s="10"/>
      <c r="EZC100" s="10"/>
      <c r="EZD100" s="10"/>
      <c r="EZE100" s="10"/>
      <c r="EZF100" s="10"/>
      <c r="EZG100" s="10"/>
      <c r="EZH100" s="10"/>
      <c r="EZI100" s="10"/>
      <c r="EZJ100" s="10"/>
      <c r="EZK100" s="10"/>
      <c r="EZL100" s="10"/>
      <c r="EZM100" s="10"/>
      <c r="EZN100" s="10"/>
      <c r="EZO100" s="10"/>
      <c r="EZP100" s="10"/>
      <c r="EZQ100" s="10"/>
      <c r="EZR100" s="10"/>
      <c r="EZS100" s="10"/>
      <c r="EZT100" s="10"/>
      <c r="EZU100" s="10"/>
      <c r="EZV100" s="10"/>
      <c r="EZW100" s="10"/>
      <c r="EZX100" s="10"/>
      <c r="EZY100" s="10"/>
      <c r="EZZ100" s="10"/>
      <c r="FAA100" s="10"/>
      <c r="FAB100" s="10"/>
      <c r="FAC100" s="10"/>
      <c r="FAD100" s="10"/>
      <c r="FAE100" s="10"/>
      <c r="FAF100" s="10"/>
      <c r="FAG100" s="10"/>
      <c r="FAH100" s="10"/>
      <c r="FAI100" s="10"/>
      <c r="FAJ100" s="10"/>
      <c r="FAK100" s="10"/>
      <c r="FAL100" s="10"/>
      <c r="FAM100" s="10"/>
      <c r="FAN100" s="10"/>
      <c r="FAO100" s="10"/>
      <c r="FAP100" s="10"/>
      <c r="FAQ100" s="10"/>
      <c r="FAR100" s="10"/>
      <c r="FAS100" s="10"/>
      <c r="FAT100" s="10"/>
      <c r="FAU100" s="10"/>
      <c r="FAV100" s="10"/>
      <c r="FAW100" s="10"/>
      <c r="FAX100" s="10"/>
      <c r="FAY100" s="10"/>
      <c r="FAZ100" s="10"/>
      <c r="FBA100" s="10"/>
      <c r="FBB100" s="10"/>
      <c r="FBC100" s="10"/>
      <c r="FBD100" s="10"/>
      <c r="FBE100" s="10"/>
      <c r="FBF100" s="10"/>
      <c r="FBG100" s="10"/>
      <c r="FBH100" s="10"/>
      <c r="FBI100" s="10"/>
      <c r="FBJ100" s="10"/>
      <c r="FBK100" s="10"/>
      <c r="FBL100" s="10"/>
      <c r="FBM100" s="10"/>
      <c r="FBN100" s="10"/>
      <c r="FBO100" s="10"/>
      <c r="FBP100" s="10"/>
      <c r="FBQ100" s="10"/>
      <c r="FBR100" s="10"/>
      <c r="FBS100" s="10"/>
      <c r="FBT100" s="10"/>
      <c r="FBU100" s="10"/>
      <c r="FBV100" s="10"/>
      <c r="FBW100" s="10"/>
      <c r="FBX100" s="10"/>
      <c r="FBY100" s="10"/>
      <c r="FBZ100" s="10"/>
      <c r="FCA100" s="10"/>
      <c r="FCB100" s="10"/>
      <c r="FCC100" s="10"/>
      <c r="FCD100" s="10"/>
      <c r="FCE100" s="10"/>
      <c r="FCF100" s="10"/>
      <c r="FCG100" s="10"/>
      <c r="FCH100" s="10"/>
      <c r="FCI100" s="10"/>
      <c r="FCJ100" s="10"/>
      <c r="FCK100" s="10"/>
      <c r="FCL100" s="10"/>
      <c r="FCM100" s="10"/>
      <c r="FCN100" s="10"/>
      <c r="FCO100" s="10"/>
      <c r="FCP100" s="10"/>
      <c r="FCQ100" s="10"/>
      <c r="FCR100" s="10"/>
      <c r="FCS100" s="10"/>
      <c r="FCT100" s="10"/>
      <c r="FCU100" s="10"/>
      <c r="FCV100" s="10"/>
      <c r="FCW100" s="10"/>
      <c r="FCX100" s="10"/>
      <c r="FCY100" s="10"/>
      <c r="FCZ100" s="10"/>
      <c r="FDA100" s="10"/>
      <c r="FDB100" s="10"/>
      <c r="FDC100" s="10"/>
      <c r="FDD100" s="10"/>
      <c r="FDE100" s="10"/>
      <c r="FDF100" s="10"/>
      <c r="FDG100" s="10"/>
      <c r="FDH100" s="10"/>
      <c r="FDI100" s="10"/>
      <c r="FDJ100" s="10"/>
      <c r="FDK100" s="10"/>
      <c r="FDL100" s="10"/>
      <c r="FDM100" s="10"/>
      <c r="FDN100" s="10"/>
      <c r="FDO100" s="10"/>
      <c r="FDP100" s="10"/>
      <c r="FDQ100" s="10"/>
      <c r="FDR100" s="10"/>
      <c r="FDS100" s="10"/>
      <c r="FDT100" s="10"/>
      <c r="FDU100" s="10"/>
      <c r="FDV100" s="10"/>
      <c r="FDW100" s="10"/>
      <c r="FDX100" s="10"/>
      <c r="FDY100" s="10"/>
      <c r="FDZ100" s="10"/>
      <c r="FEA100" s="10"/>
      <c r="FEB100" s="10"/>
      <c r="FEC100" s="10"/>
      <c r="FED100" s="10"/>
      <c r="FEE100" s="10"/>
      <c r="FEF100" s="10"/>
      <c r="FEG100" s="10"/>
      <c r="FEH100" s="10"/>
      <c r="FEI100" s="10"/>
      <c r="FEJ100" s="10"/>
      <c r="FEK100" s="10"/>
      <c r="FEL100" s="10"/>
      <c r="FEM100" s="10"/>
      <c r="FEN100" s="10"/>
      <c r="FEO100" s="10"/>
      <c r="FEP100" s="10"/>
      <c r="FEQ100" s="10"/>
      <c r="FER100" s="10"/>
      <c r="FES100" s="10"/>
      <c r="FET100" s="10"/>
      <c r="FEU100" s="10"/>
      <c r="FEV100" s="10"/>
      <c r="FEW100" s="10"/>
      <c r="FEX100" s="10"/>
      <c r="FEY100" s="10"/>
      <c r="FEZ100" s="10"/>
      <c r="FFA100" s="10"/>
      <c r="FFB100" s="10"/>
      <c r="FFC100" s="10"/>
      <c r="FFD100" s="10"/>
      <c r="FFE100" s="10"/>
      <c r="FFF100" s="10"/>
      <c r="FFG100" s="10"/>
      <c r="FFH100" s="10"/>
      <c r="FFI100" s="10"/>
      <c r="FFJ100" s="10"/>
      <c r="FFK100" s="10"/>
      <c r="FFL100" s="10"/>
      <c r="FFM100" s="10"/>
      <c r="FFN100" s="10"/>
      <c r="FFO100" s="10"/>
      <c r="FFP100" s="10"/>
      <c r="FFQ100" s="10"/>
      <c r="FFR100" s="10"/>
      <c r="FFS100" s="10"/>
      <c r="FFT100" s="10"/>
      <c r="FFU100" s="10"/>
      <c r="FFV100" s="10"/>
      <c r="FFW100" s="10"/>
      <c r="FFX100" s="10"/>
      <c r="FFY100" s="10"/>
      <c r="FFZ100" s="10"/>
      <c r="FGA100" s="10"/>
      <c r="FGB100" s="10"/>
      <c r="FGC100" s="10"/>
      <c r="FGD100" s="10"/>
      <c r="FGE100" s="10"/>
      <c r="FGF100" s="10"/>
      <c r="FGG100" s="10"/>
      <c r="FGH100" s="10"/>
      <c r="FGI100" s="10"/>
      <c r="FGJ100" s="10"/>
      <c r="FGK100" s="10"/>
      <c r="FGL100" s="10"/>
      <c r="FGM100" s="10"/>
      <c r="FGN100" s="10"/>
      <c r="FGO100" s="10"/>
      <c r="FGP100" s="10"/>
      <c r="FGQ100" s="10"/>
      <c r="FGR100" s="10"/>
      <c r="FGS100" s="10"/>
      <c r="FGT100" s="10"/>
      <c r="FGU100" s="10"/>
      <c r="FGV100" s="10"/>
      <c r="FGW100" s="10"/>
      <c r="FGX100" s="10"/>
      <c r="FGY100" s="10"/>
      <c r="FGZ100" s="10"/>
      <c r="FHA100" s="10"/>
      <c r="FHB100" s="10"/>
      <c r="FHC100" s="10"/>
      <c r="FHD100" s="10"/>
      <c r="FHE100" s="10"/>
      <c r="FHF100" s="10"/>
      <c r="FHG100" s="10"/>
      <c r="FHH100" s="10"/>
      <c r="FHI100" s="10"/>
      <c r="FHJ100" s="10"/>
      <c r="FHK100" s="10"/>
      <c r="FHL100" s="10"/>
      <c r="FHM100" s="10"/>
      <c r="FHN100" s="10"/>
      <c r="FHO100" s="10"/>
      <c r="FHP100" s="10"/>
      <c r="FHQ100" s="10"/>
      <c r="FHR100" s="10"/>
      <c r="FHS100" s="10"/>
      <c r="FHT100" s="10"/>
      <c r="FHU100" s="10"/>
      <c r="FHV100" s="10"/>
      <c r="FHW100" s="10"/>
      <c r="FHX100" s="10"/>
      <c r="FHY100" s="10"/>
      <c r="FHZ100" s="10"/>
      <c r="FIA100" s="10"/>
      <c r="FIB100" s="10"/>
      <c r="FIC100" s="10"/>
      <c r="FID100" s="10"/>
      <c r="FIE100" s="10"/>
      <c r="FIF100" s="10"/>
      <c r="FIG100" s="10"/>
      <c r="FIH100" s="10"/>
      <c r="FII100" s="10"/>
      <c r="FIJ100" s="10"/>
      <c r="FIK100" s="10"/>
      <c r="FIL100" s="10"/>
      <c r="FIM100" s="10"/>
      <c r="FIN100" s="10"/>
      <c r="FIO100" s="10"/>
      <c r="FIP100" s="10"/>
      <c r="FIQ100" s="10"/>
      <c r="FIR100" s="10"/>
      <c r="FIS100" s="10"/>
      <c r="FIT100" s="10"/>
      <c r="FIU100" s="10"/>
      <c r="FIV100" s="10"/>
      <c r="FIW100" s="10"/>
      <c r="FIX100" s="10"/>
      <c r="FIY100" s="10"/>
      <c r="FIZ100" s="10"/>
      <c r="FJA100" s="10"/>
      <c r="FJB100" s="10"/>
      <c r="FJC100" s="10"/>
      <c r="FJD100" s="10"/>
      <c r="FJE100" s="10"/>
      <c r="FJF100" s="10"/>
      <c r="FJG100" s="10"/>
      <c r="FJH100" s="10"/>
      <c r="FJI100" s="10"/>
      <c r="FJJ100" s="10"/>
      <c r="FJK100" s="10"/>
      <c r="FJL100" s="10"/>
      <c r="FJM100" s="10"/>
      <c r="FJN100" s="10"/>
      <c r="FJO100" s="10"/>
      <c r="FJP100" s="10"/>
      <c r="FJQ100" s="10"/>
      <c r="FJR100" s="10"/>
      <c r="FJS100" s="10"/>
      <c r="FJT100" s="10"/>
      <c r="FJU100" s="10"/>
      <c r="FJV100" s="10"/>
      <c r="FJW100" s="10"/>
      <c r="FJX100" s="10"/>
      <c r="FJY100" s="10"/>
      <c r="FJZ100" s="10"/>
      <c r="FKA100" s="10"/>
      <c r="FKB100" s="10"/>
      <c r="FKC100" s="10"/>
      <c r="FKD100" s="10"/>
      <c r="FKE100" s="10"/>
      <c r="FKF100" s="10"/>
      <c r="FKG100" s="10"/>
      <c r="FKH100" s="10"/>
      <c r="FKI100" s="10"/>
      <c r="FKJ100" s="10"/>
      <c r="FKK100" s="10"/>
      <c r="FKL100" s="10"/>
      <c r="FKM100" s="10"/>
      <c r="FKN100" s="10"/>
      <c r="FKO100" s="10"/>
      <c r="FKP100" s="10"/>
      <c r="FKQ100" s="10"/>
      <c r="FKR100" s="10"/>
      <c r="FKS100" s="10"/>
      <c r="FKT100" s="10"/>
      <c r="FKU100" s="10"/>
      <c r="FKV100" s="10"/>
      <c r="FKW100" s="10"/>
      <c r="FKX100" s="10"/>
      <c r="FKY100" s="10"/>
      <c r="FKZ100" s="10"/>
      <c r="FLA100" s="10"/>
      <c r="FLB100" s="10"/>
      <c r="FLC100" s="10"/>
      <c r="FLD100" s="10"/>
      <c r="FLE100" s="10"/>
      <c r="FLF100" s="10"/>
      <c r="FLG100" s="10"/>
      <c r="FLH100" s="10"/>
      <c r="FLI100" s="10"/>
      <c r="FLJ100" s="10"/>
      <c r="FLK100" s="10"/>
      <c r="FLL100" s="10"/>
      <c r="FLM100" s="10"/>
      <c r="FLN100" s="10"/>
      <c r="FLO100" s="10"/>
      <c r="FLP100" s="10"/>
      <c r="FLQ100" s="10"/>
      <c r="FLR100" s="10"/>
      <c r="FLS100" s="10"/>
      <c r="FLT100" s="10"/>
      <c r="FLU100" s="10"/>
      <c r="FLV100" s="10"/>
      <c r="FLW100" s="10"/>
      <c r="FLX100" s="10"/>
      <c r="FLY100" s="10"/>
      <c r="FLZ100" s="10"/>
      <c r="FMA100" s="10"/>
      <c r="FMB100" s="10"/>
      <c r="FMC100" s="10"/>
      <c r="FMD100" s="10"/>
      <c r="FME100" s="10"/>
      <c r="FMF100" s="10"/>
      <c r="FMG100" s="10"/>
      <c r="FMH100" s="10"/>
      <c r="FMI100" s="10"/>
      <c r="FMJ100" s="10"/>
      <c r="FMK100" s="10"/>
      <c r="FML100" s="10"/>
      <c r="FMM100" s="10"/>
      <c r="FMN100" s="10"/>
      <c r="FMO100" s="10"/>
      <c r="FMP100" s="10"/>
      <c r="FMQ100" s="10"/>
      <c r="FMR100" s="10"/>
      <c r="FMS100" s="10"/>
      <c r="FMT100" s="10"/>
      <c r="FMU100" s="10"/>
      <c r="FMV100" s="10"/>
      <c r="FMW100" s="10"/>
      <c r="FMX100" s="10"/>
      <c r="FMY100" s="10"/>
      <c r="FMZ100" s="10"/>
      <c r="FNA100" s="10"/>
      <c r="FNB100" s="10"/>
      <c r="FNC100" s="10"/>
      <c r="FND100" s="10"/>
      <c r="FNE100" s="10"/>
      <c r="FNF100" s="10"/>
      <c r="FNG100" s="10"/>
      <c r="FNH100" s="10"/>
      <c r="FNI100" s="10"/>
      <c r="FNJ100" s="10"/>
      <c r="FNK100" s="10"/>
      <c r="FNL100" s="10"/>
      <c r="FNM100" s="10"/>
      <c r="FNN100" s="10"/>
      <c r="FNO100" s="10"/>
      <c r="FNP100" s="10"/>
      <c r="FNQ100" s="10"/>
      <c r="FNR100" s="10"/>
      <c r="FNS100" s="10"/>
      <c r="FNT100" s="10"/>
      <c r="FNU100" s="10"/>
      <c r="FNV100" s="10"/>
      <c r="FNW100" s="10"/>
      <c r="FNX100" s="10"/>
      <c r="FNY100" s="10"/>
      <c r="FNZ100" s="10"/>
      <c r="FOA100" s="10"/>
      <c r="FOB100" s="10"/>
      <c r="FOC100" s="10"/>
      <c r="FOD100" s="10"/>
      <c r="FOE100" s="10"/>
      <c r="FOF100" s="10"/>
      <c r="FOG100" s="10"/>
      <c r="FOH100" s="10"/>
      <c r="FOI100" s="10"/>
      <c r="FOJ100" s="10"/>
      <c r="FOK100" s="10"/>
      <c r="FOL100" s="10"/>
      <c r="FOM100" s="10"/>
      <c r="FON100" s="10"/>
      <c r="FOO100" s="10"/>
      <c r="FOP100" s="10"/>
      <c r="FOQ100" s="10"/>
      <c r="FOR100" s="10"/>
      <c r="FOS100" s="10"/>
      <c r="FOT100" s="10"/>
      <c r="FOU100" s="10"/>
      <c r="FOV100" s="10"/>
      <c r="FOW100" s="10"/>
      <c r="FOX100" s="10"/>
      <c r="FOY100" s="10"/>
      <c r="FOZ100" s="10"/>
      <c r="FPA100" s="10"/>
      <c r="FPB100" s="10"/>
      <c r="FPC100" s="10"/>
      <c r="FPD100" s="10"/>
      <c r="FPE100" s="10"/>
      <c r="FPF100" s="10"/>
      <c r="FPG100" s="10"/>
      <c r="FPH100" s="10"/>
      <c r="FPI100" s="10"/>
      <c r="FPJ100" s="10"/>
      <c r="FPK100" s="10"/>
      <c r="FPL100" s="10"/>
      <c r="FPM100" s="10"/>
      <c r="FPN100" s="10"/>
      <c r="FPO100" s="10"/>
      <c r="FPP100" s="10"/>
      <c r="FPQ100" s="10"/>
      <c r="FPR100" s="10"/>
      <c r="FPS100" s="10"/>
      <c r="FPT100" s="10"/>
      <c r="FPU100" s="10"/>
      <c r="FPV100" s="10"/>
      <c r="FPW100" s="10"/>
      <c r="FPX100" s="10"/>
      <c r="FPY100" s="10"/>
      <c r="FPZ100" s="10"/>
      <c r="FQA100" s="10"/>
      <c r="FQB100" s="10"/>
      <c r="FQC100" s="10"/>
      <c r="FQD100" s="10"/>
      <c r="FQE100" s="10"/>
      <c r="FQF100" s="10"/>
      <c r="FQG100" s="10"/>
      <c r="FQH100" s="10"/>
      <c r="FQI100" s="10"/>
      <c r="FQJ100" s="10"/>
      <c r="FQK100" s="10"/>
      <c r="FQL100" s="10"/>
      <c r="FQM100" s="10"/>
      <c r="FQN100" s="10"/>
      <c r="FQO100" s="10"/>
      <c r="FQP100" s="10"/>
      <c r="FQQ100" s="10"/>
      <c r="FQR100" s="10"/>
      <c r="FQS100" s="10"/>
      <c r="FQT100" s="10"/>
      <c r="FQU100" s="10"/>
      <c r="FQV100" s="10"/>
      <c r="FQW100" s="10"/>
      <c r="FQX100" s="10"/>
      <c r="FQY100" s="10"/>
      <c r="FQZ100" s="10"/>
      <c r="FRA100" s="10"/>
      <c r="FRB100" s="10"/>
      <c r="FRC100" s="10"/>
      <c r="FRD100" s="10"/>
      <c r="FRE100" s="10"/>
      <c r="FRF100" s="10"/>
      <c r="FRG100" s="10"/>
      <c r="FRH100" s="10"/>
      <c r="FRI100" s="10"/>
      <c r="FRJ100" s="10"/>
      <c r="FRK100" s="10"/>
      <c r="FRL100" s="10"/>
      <c r="FRM100" s="10"/>
      <c r="FRN100" s="10"/>
      <c r="FRO100" s="10"/>
      <c r="FRP100" s="10"/>
      <c r="FRQ100" s="10"/>
      <c r="FRR100" s="10"/>
      <c r="FRS100" s="10"/>
      <c r="FRT100" s="10"/>
      <c r="FRU100" s="10"/>
      <c r="FRV100" s="10"/>
      <c r="FRW100" s="10"/>
      <c r="FRX100" s="10"/>
      <c r="FRY100" s="10"/>
      <c r="FRZ100" s="10"/>
      <c r="FSA100" s="10"/>
      <c r="FSB100" s="10"/>
      <c r="FSC100" s="10"/>
      <c r="FSD100" s="10"/>
      <c r="FSE100" s="10"/>
      <c r="FSF100" s="10"/>
      <c r="FSG100" s="10"/>
      <c r="FSH100" s="10"/>
      <c r="FSI100" s="10"/>
      <c r="FSJ100" s="10"/>
      <c r="FSK100" s="10"/>
      <c r="FSL100" s="10"/>
      <c r="FSM100" s="10"/>
      <c r="FSN100" s="10"/>
      <c r="FSO100" s="10"/>
      <c r="FSP100" s="10"/>
      <c r="FSQ100" s="10"/>
      <c r="FSR100" s="10"/>
      <c r="FSS100" s="10"/>
      <c r="FST100" s="10"/>
      <c r="FSU100" s="10"/>
      <c r="FSV100" s="10"/>
      <c r="FSW100" s="10"/>
      <c r="FSX100" s="10"/>
      <c r="FSY100" s="10"/>
      <c r="FSZ100" s="10"/>
      <c r="FTA100" s="10"/>
      <c r="FTB100" s="10"/>
      <c r="FTC100" s="10"/>
      <c r="FTD100" s="10"/>
      <c r="FTE100" s="10"/>
      <c r="FTF100" s="10"/>
      <c r="FTG100" s="10"/>
      <c r="FTH100" s="10"/>
      <c r="FTI100" s="10"/>
      <c r="FTJ100" s="10"/>
      <c r="FTK100" s="10"/>
      <c r="FTL100" s="10"/>
      <c r="FTM100" s="10"/>
      <c r="FTN100" s="10"/>
      <c r="FTO100" s="10"/>
      <c r="FTP100" s="10"/>
      <c r="FTQ100" s="10"/>
      <c r="FTR100" s="10"/>
      <c r="FTS100" s="10"/>
      <c r="FTT100" s="10"/>
      <c r="FTU100" s="10"/>
      <c r="FTV100" s="10"/>
      <c r="FTW100" s="10"/>
      <c r="FTX100" s="10"/>
      <c r="FTY100" s="10"/>
      <c r="FTZ100" s="10"/>
      <c r="FUA100" s="10"/>
      <c r="FUB100" s="10"/>
      <c r="FUC100" s="10"/>
      <c r="FUD100" s="10"/>
      <c r="FUE100" s="10"/>
      <c r="FUF100" s="10"/>
      <c r="FUG100" s="10"/>
      <c r="FUH100" s="10"/>
      <c r="FUI100" s="10"/>
      <c r="FUJ100" s="10"/>
      <c r="FUK100" s="10"/>
      <c r="FUL100" s="10"/>
      <c r="FUM100" s="10"/>
      <c r="FUN100" s="10"/>
      <c r="FUO100" s="10"/>
      <c r="FUP100" s="10"/>
      <c r="FUQ100" s="10"/>
      <c r="FUR100" s="10"/>
      <c r="FUS100" s="10"/>
      <c r="FUT100" s="10"/>
      <c r="FUU100" s="10"/>
      <c r="FUV100" s="10"/>
      <c r="FUW100" s="10"/>
      <c r="FUX100" s="10"/>
      <c r="FUY100" s="10"/>
      <c r="FUZ100" s="10"/>
      <c r="FVA100" s="10"/>
      <c r="FVB100" s="10"/>
      <c r="FVC100" s="10"/>
      <c r="FVD100" s="10"/>
      <c r="FVE100" s="10"/>
      <c r="FVF100" s="10"/>
      <c r="FVG100" s="10"/>
      <c r="FVH100" s="10"/>
      <c r="FVI100" s="10"/>
      <c r="FVJ100" s="10"/>
      <c r="FVK100" s="10"/>
      <c r="FVL100" s="10"/>
      <c r="FVM100" s="10"/>
      <c r="FVN100" s="10"/>
      <c r="FVO100" s="10"/>
      <c r="FVP100" s="10"/>
      <c r="FVQ100" s="10"/>
      <c r="FVR100" s="10"/>
      <c r="FVS100" s="10"/>
      <c r="FVT100" s="10"/>
      <c r="FVU100" s="10"/>
      <c r="FVV100" s="10"/>
      <c r="FVW100" s="10"/>
      <c r="FVX100" s="10"/>
      <c r="FVY100" s="10"/>
      <c r="FVZ100" s="10"/>
      <c r="FWA100" s="10"/>
      <c r="FWB100" s="10"/>
      <c r="FWC100" s="10"/>
      <c r="FWD100" s="10"/>
      <c r="FWE100" s="10"/>
      <c r="FWF100" s="10"/>
      <c r="FWG100" s="10"/>
      <c r="FWH100" s="10"/>
      <c r="FWI100" s="10"/>
      <c r="FWJ100" s="10"/>
      <c r="FWK100" s="10"/>
      <c r="FWL100" s="10"/>
      <c r="FWM100" s="10"/>
      <c r="FWN100" s="10"/>
      <c r="FWO100" s="10"/>
      <c r="FWP100" s="10"/>
      <c r="FWQ100" s="10"/>
      <c r="FWR100" s="10"/>
      <c r="FWS100" s="10"/>
      <c r="FWT100" s="10"/>
      <c r="FWU100" s="10"/>
      <c r="FWV100" s="10"/>
      <c r="FWW100" s="10"/>
      <c r="FWX100" s="10"/>
      <c r="FWY100" s="10"/>
      <c r="FWZ100" s="10"/>
      <c r="FXA100" s="10"/>
      <c r="FXB100" s="10"/>
      <c r="FXC100" s="10"/>
      <c r="FXD100" s="10"/>
      <c r="FXE100" s="10"/>
      <c r="FXF100" s="10"/>
      <c r="FXG100" s="10"/>
      <c r="FXH100" s="10"/>
      <c r="FXI100" s="10"/>
      <c r="FXJ100" s="10"/>
      <c r="FXK100" s="10"/>
      <c r="FXL100" s="10"/>
      <c r="FXM100" s="10"/>
      <c r="FXN100" s="10"/>
      <c r="FXO100" s="10"/>
      <c r="FXP100" s="10"/>
      <c r="FXQ100" s="10"/>
      <c r="FXR100" s="10"/>
      <c r="FXS100" s="10"/>
      <c r="FXT100" s="10"/>
      <c r="FXU100" s="10"/>
      <c r="FXV100" s="10"/>
      <c r="FXW100" s="10"/>
      <c r="FXX100" s="10"/>
      <c r="FXY100" s="10"/>
      <c r="FXZ100" s="10"/>
      <c r="FYA100" s="10"/>
      <c r="FYB100" s="10"/>
      <c r="FYC100" s="10"/>
      <c r="FYD100" s="10"/>
      <c r="FYE100" s="10"/>
      <c r="FYF100" s="10"/>
      <c r="FYG100" s="10"/>
      <c r="FYH100" s="10"/>
      <c r="FYI100" s="10"/>
      <c r="FYJ100" s="10"/>
      <c r="FYK100" s="10"/>
      <c r="FYL100" s="10"/>
      <c r="FYM100" s="10"/>
      <c r="FYN100" s="10"/>
      <c r="FYO100" s="10"/>
      <c r="FYP100" s="10"/>
      <c r="FYQ100" s="10"/>
      <c r="FYR100" s="10"/>
      <c r="FYS100" s="10"/>
      <c r="FYT100" s="10"/>
      <c r="FYU100" s="10"/>
      <c r="FYV100" s="10"/>
      <c r="FYW100" s="10"/>
      <c r="FYX100" s="10"/>
      <c r="FYY100" s="10"/>
      <c r="FYZ100" s="10"/>
      <c r="FZA100" s="10"/>
      <c r="FZB100" s="10"/>
      <c r="FZC100" s="10"/>
      <c r="FZD100" s="10"/>
      <c r="FZE100" s="10"/>
      <c r="FZF100" s="10"/>
      <c r="FZG100" s="10"/>
      <c r="FZH100" s="10"/>
      <c r="FZI100" s="10"/>
      <c r="FZJ100" s="10"/>
      <c r="FZK100" s="10"/>
      <c r="FZL100" s="10"/>
      <c r="FZM100" s="10"/>
      <c r="FZN100" s="10"/>
      <c r="FZO100" s="10"/>
      <c r="FZP100" s="10"/>
      <c r="FZQ100" s="10"/>
      <c r="FZR100" s="10"/>
      <c r="FZS100" s="10"/>
      <c r="FZT100" s="10"/>
      <c r="FZU100" s="10"/>
      <c r="FZV100" s="10"/>
      <c r="FZW100" s="10"/>
      <c r="FZX100" s="10"/>
      <c r="FZY100" s="10"/>
      <c r="FZZ100" s="10"/>
      <c r="GAA100" s="10"/>
      <c r="GAB100" s="10"/>
      <c r="GAC100" s="10"/>
      <c r="GAD100" s="10"/>
      <c r="GAE100" s="10"/>
      <c r="GAF100" s="10"/>
      <c r="GAG100" s="10"/>
      <c r="GAH100" s="10"/>
      <c r="GAI100" s="10"/>
      <c r="GAJ100" s="10"/>
      <c r="GAK100" s="10"/>
      <c r="GAL100" s="10"/>
      <c r="GAM100" s="10"/>
      <c r="GAN100" s="10"/>
      <c r="GAO100" s="10"/>
      <c r="GAP100" s="10"/>
      <c r="GAQ100" s="10"/>
      <c r="GAR100" s="10"/>
      <c r="GAS100" s="10"/>
      <c r="GAT100" s="10"/>
      <c r="GAU100" s="10"/>
      <c r="GAV100" s="10"/>
      <c r="GAW100" s="10"/>
      <c r="GAX100" s="10"/>
      <c r="GAY100" s="10"/>
      <c r="GAZ100" s="10"/>
      <c r="GBA100" s="10"/>
      <c r="GBB100" s="10"/>
      <c r="GBC100" s="10"/>
      <c r="GBD100" s="10"/>
      <c r="GBE100" s="10"/>
      <c r="GBF100" s="10"/>
      <c r="GBG100" s="10"/>
      <c r="GBH100" s="10"/>
      <c r="GBI100" s="10"/>
      <c r="GBJ100" s="10"/>
      <c r="GBK100" s="10"/>
      <c r="GBL100" s="10"/>
      <c r="GBM100" s="10"/>
      <c r="GBN100" s="10"/>
      <c r="GBO100" s="10"/>
      <c r="GBP100" s="10"/>
      <c r="GBQ100" s="10"/>
      <c r="GBR100" s="10"/>
      <c r="GBS100" s="10"/>
      <c r="GBT100" s="10"/>
      <c r="GBU100" s="10"/>
      <c r="GBV100" s="10"/>
      <c r="GBW100" s="10"/>
      <c r="GBX100" s="10"/>
      <c r="GBY100" s="10"/>
      <c r="GBZ100" s="10"/>
      <c r="GCA100" s="10"/>
      <c r="GCB100" s="10"/>
      <c r="GCC100" s="10"/>
      <c r="GCD100" s="10"/>
      <c r="GCE100" s="10"/>
      <c r="GCF100" s="10"/>
      <c r="GCG100" s="10"/>
      <c r="GCH100" s="10"/>
      <c r="GCI100" s="10"/>
      <c r="GCJ100" s="10"/>
      <c r="GCK100" s="10"/>
      <c r="GCL100" s="10"/>
      <c r="GCM100" s="10"/>
      <c r="GCN100" s="10"/>
      <c r="GCO100" s="10"/>
      <c r="GCP100" s="10"/>
      <c r="GCQ100" s="10"/>
      <c r="GCR100" s="10"/>
      <c r="GCS100" s="10"/>
      <c r="GCT100" s="10"/>
      <c r="GCU100" s="10"/>
      <c r="GCV100" s="10"/>
      <c r="GCW100" s="10"/>
      <c r="GCX100" s="10"/>
      <c r="GCY100" s="10"/>
      <c r="GCZ100" s="10"/>
      <c r="GDA100" s="10"/>
      <c r="GDB100" s="10"/>
      <c r="GDC100" s="10"/>
      <c r="GDD100" s="10"/>
      <c r="GDE100" s="10"/>
      <c r="GDF100" s="10"/>
      <c r="GDG100" s="10"/>
      <c r="GDH100" s="10"/>
      <c r="GDI100" s="10"/>
      <c r="GDJ100" s="10"/>
      <c r="GDK100" s="10"/>
      <c r="GDL100" s="10"/>
      <c r="GDM100" s="10"/>
      <c r="GDN100" s="10"/>
      <c r="GDO100" s="10"/>
      <c r="GDP100" s="10"/>
      <c r="GDQ100" s="10"/>
      <c r="GDR100" s="10"/>
      <c r="GDS100" s="10"/>
      <c r="GDT100" s="10"/>
      <c r="GDU100" s="10"/>
      <c r="GDV100" s="10"/>
      <c r="GDW100" s="10"/>
      <c r="GDX100" s="10"/>
      <c r="GDY100" s="10"/>
      <c r="GDZ100" s="10"/>
      <c r="GEA100" s="10"/>
      <c r="GEB100" s="10"/>
      <c r="GEC100" s="10"/>
      <c r="GED100" s="10"/>
      <c r="GEE100" s="10"/>
      <c r="GEF100" s="10"/>
      <c r="GEG100" s="10"/>
      <c r="GEH100" s="10"/>
      <c r="GEI100" s="10"/>
      <c r="GEJ100" s="10"/>
      <c r="GEK100" s="10"/>
      <c r="GEL100" s="10"/>
      <c r="GEM100" s="10"/>
      <c r="GEN100" s="10"/>
      <c r="GEO100" s="10"/>
      <c r="GEP100" s="10"/>
      <c r="GEQ100" s="10"/>
      <c r="GER100" s="10"/>
      <c r="GES100" s="10"/>
      <c r="GET100" s="10"/>
      <c r="GEU100" s="10"/>
      <c r="GEV100" s="10"/>
      <c r="GEW100" s="10"/>
      <c r="GEX100" s="10"/>
      <c r="GEY100" s="10"/>
      <c r="GEZ100" s="10"/>
      <c r="GFA100" s="10"/>
      <c r="GFB100" s="10"/>
      <c r="GFC100" s="10"/>
      <c r="GFD100" s="10"/>
      <c r="GFE100" s="10"/>
      <c r="GFF100" s="10"/>
      <c r="GFG100" s="10"/>
      <c r="GFH100" s="10"/>
      <c r="GFI100" s="10"/>
      <c r="GFJ100" s="10"/>
      <c r="GFK100" s="10"/>
      <c r="GFL100" s="10"/>
      <c r="GFM100" s="10"/>
      <c r="GFN100" s="10"/>
      <c r="GFO100" s="10"/>
      <c r="GFP100" s="10"/>
      <c r="GFQ100" s="10"/>
      <c r="GFR100" s="10"/>
      <c r="GFS100" s="10"/>
      <c r="GFT100" s="10"/>
      <c r="GFU100" s="10"/>
      <c r="GFV100" s="10"/>
      <c r="GFW100" s="10"/>
      <c r="GFX100" s="10"/>
      <c r="GFY100" s="10"/>
      <c r="GFZ100" s="10"/>
      <c r="GGA100" s="10"/>
      <c r="GGB100" s="10"/>
      <c r="GGC100" s="10"/>
      <c r="GGD100" s="10"/>
      <c r="GGE100" s="10"/>
      <c r="GGF100" s="10"/>
      <c r="GGG100" s="10"/>
      <c r="GGH100" s="10"/>
      <c r="GGI100" s="10"/>
      <c r="GGJ100" s="10"/>
      <c r="GGK100" s="10"/>
      <c r="GGL100" s="10"/>
      <c r="GGM100" s="10"/>
      <c r="GGN100" s="10"/>
      <c r="GGO100" s="10"/>
      <c r="GGP100" s="10"/>
      <c r="GGQ100" s="10"/>
      <c r="GGR100" s="10"/>
      <c r="GGS100" s="10"/>
      <c r="GGT100" s="10"/>
      <c r="GGU100" s="10"/>
      <c r="GGV100" s="10"/>
      <c r="GGW100" s="10"/>
      <c r="GGX100" s="10"/>
      <c r="GGY100" s="10"/>
      <c r="GGZ100" s="10"/>
      <c r="GHA100" s="10"/>
      <c r="GHB100" s="10"/>
      <c r="GHC100" s="10"/>
      <c r="GHD100" s="10"/>
      <c r="GHE100" s="10"/>
      <c r="GHF100" s="10"/>
      <c r="GHG100" s="10"/>
      <c r="GHH100" s="10"/>
      <c r="GHI100" s="10"/>
      <c r="GHJ100" s="10"/>
      <c r="GHK100" s="10"/>
      <c r="GHL100" s="10"/>
      <c r="GHM100" s="10"/>
      <c r="GHN100" s="10"/>
      <c r="GHO100" s="10"/>
      <c r="GHP100" s="10"/>
      <c r="GHQ100" s="10"/>
      <c r="GHR100" s="10"/>
      <c r="GHS100" s="10"/>
      <c r="GHT100" s="10"/>
      <c r="GHU100" s="10"/>
      <c r="GHV100" s="10"/>
      <c r="GHW100" s="10"/>
      <c r="GHX100" s="10"/>
      <c r="GHY100" s="10"/>
      <c r="GHZ100" s="10"/>
      <c r="GIA100" s="10"/>
      <c r="GIB100" s="10"/>
      <c r="GIC100" s="10"/>
      <c r="GID100" s="10"/>
      <c r="GIE100" s="10"/>
      <c r="GIF100" s="10"/>
      <c r="GIG100" s="10"/>
      <c r="GIH100" s="10"/>
      <c r="GII100" s="10"/>
      <c r="GIJ100" s="10"/>
      <c r="GIK100" s="10"/>
      <c r="GIL100" s="10"/>
      <c r="GIM100" s="10"/>
      <c r="GIN100" s="10"/>
      <c r="GIO100" s="10"/>
      <c r="GIP100" s="10"/>
      <c r="GIQ100" s="10"/>
      <c r="GIR100" s="10"/>
      <c r="GIS100" s="10"/>
      <c r="GIT100" s="10"/>
      <c r="GIU100" s="10"/>
      <c r="GIV100" s="10"/>
      <c r="GIW100" s="10"/>
      <c r="GIX100" s="10"/>
      <c r="GIY100" s="10"/>
      <c r="GIZ100" s="10"/>
      <c r="GJA100" s="10"/>
      <c r="GJB100" s="10"/>
      <c r="GJC100" s="10"/>
      <c r="GJD100" s="10"/>
      <c r="GJE100" s="10"/>
      <c r="GJF100" s="10"/>
      <c r="GJG100" s="10"/>
      <c r="GJH100" s="10"/>
      <c r="GJI100" s="10"/>
      <c r="GJJ100" s="10"/>
      <c r="GJK100" s="10"/>
      <c r="GJL100" s="10"/>
      <c r="GJM100" s="10"/>
      <c r="GJN100" s="10"/>
      <c r="GJO100" s="10"/>
      <c r="GJP100" s="10"/>
      <c r="GJQ100" s="10"/>
      <c r="GJR100" s="10"/>
      <c r="GJS100" s="10"/>
      <c r="GJT100" s="10"/>
      <c r="GJU100" s="10"/>
      <c r="GJV100" s="10"/>
      <c r="GJW100" s="10"/>
      <c r="GJX100" s="10"/>
      <c r="GJY100" s="10"/>
      <c r="GJZ100" s="10"/>
      <c r="GKA100" s="10"/>
      <c r="GKB100" s="10"/>
      <c r="GKC100" s="10"/>
      <c r="GKD100" s="10"/>
      <c r="GKE100" s="10"/>
      <c r="GKF100" s="10"/>
      <c r="GKG100" s="10"/>
      <c r="GKH100" s="10"/>
      <c r="GKI100" s="10"/>
      <c r="GKJ100" s="10"/>
      <c r="GKK100" s="10"/>
      <c r="GKL100" s="10"/>
      <c r="GKM100" s="10"/>
      <c r="GKN100" s="10"/>
      <c r="GKO100" s="10"/>
      <c r="GKP100" s="10"/>
      <c r="GKQ100" s="10"/>
      <c r="GKR100" s="10"/>
      <c r="GKS100" s="10"/>
      <c r="GKT100" s="10"/>
      <c r="GKU100" s="10"/>
      <c r="GKV100" s="10"/>
      <c r="GKW100" s="10"/>
      <c r="GKX100" s="10"/>
      <c r="GKY100" s="10"/>
      <c r="GKZ100" s="10"/>
      <c r="GLA100" s="10"/>
      <c r="GLB100" s="10"/>
      <c r="GLC100" s="10"/>
      <c r="GLD100" s="10"/>
      <c r="GLE100" s="10"/>
      <c r="GLF100" s="10"/>
      <c r="GLG100" s="10"/>
      <c r="GLH100" s="10"/>
      <c r="GLI100" s="10"/>
      <c r="GLJ100" s="10"/>
      <c r="GLK100" s="10"/>
      <c r="GLL100" s="10"/>
      <c r="GLM100" s="10"/>
      <c r="GLN100" s="10"/>
      <c r="GLO100" s="10"/>
      <c r="GLP100" s="10"/>
      <c r="GLQ100" s="10"/>
      <c r="GLR100" s="10"/>
      <c r="GLS100" s="10"/>
      <c r="GLT100" s="10"/>
      <c r="GLU100" s="10"/>
      <c r="GLV100" s="10"/>
      <c r="GLW100" s="10"/>
      <c r="GLX100" s="10"/>
      <c r="GLY100" s="10"/>
      <c r="GLZ100" s="10"/>
      <c r="GMA100" s="10"/>
      <c r="GMB100" s="10"/>
      <c r="GMC100" s="10"/>
      <c r="GMD100" s="10"/>
      <c r="GME100" s="10"/>
      <c r="GMF100" s="10"/>
      <c r="GMG100" s="10"/>
      <c r="GMH100" s="10"/>
      <c r="GMI100" s="10"/>
      <c r="GMJ100" s="10"/>
      <c r="GMK100" s="10"/>
      <c r="GML100" s="10"/>
      <c r="GMM100" s="10"/>
      <c r="GMN100" s="10"/>
      <c r="GMO100" s="10"/>
      <c r="GMP100" s="10"/>
      <c r="GMQ100" s="10"/>
      <c r="GMR100" s="10"/>
      <c r="GMS100" s="10"/>
      <c r="GMT100" s="10"/>
      <c r="GMU100" s="10"/>
      <c r="GMV100" s="10"/>
      <c r="GMW100" s="10"/>
      <c r="GMX100" s="10"/>
      <c r="GMY100" s="10"/>
      <c r="GMZ100" s="10"/>
      <c r="GNA100" s="10"/>
      <c r="GNB100" s="10"/>
      <c r="GNC100" s="10"/>
      <c r="GND100" s="10"/>
      <c r="GNE100" s="10"/>
      <c r="GNF100" s="10"/>
      <c r="GNG100" s="10"/>
      <c r="GNH100" s="10"/>
      <c r="GNI100" s="10"/>
      <c r="GNJ100" s="10"/>
      <c r="GNK100" s="10"/>
      <c r="GNL100" s="10"/>
      <c r="GNM100" s="10"/>
      <c r="GNN100" s="10"/>
      <c r="GNO100" s="10"/>
      <c r="GNP100" s="10"/>
      <c r="GNQ100" s="10"/>
      <c r="GNR100" s="10"/>
      <c r="GNS100" s="10"/>
      <c r="GNT100" s="10"/>
      <c r="GNU100" s="10"/>
      <c r="GNV100" s="10"/>
      <c r="GNW100" s="10"/>
      <c r="GNX100" s="10"/>
      <c r="GNY100" s="10"/>
      <c r="GNZ100" s="10"/>
      <c r="GOA100" s="10"/>
      <c r="GOB100" s="10"/>
      <c r="GOC100" s="10"/>
      <c r="GOD100" s="10"/>
      <c r="GOE100" s="10"/>
      <c r="GOF100" s="10"/>
      <c r="GOG100" s="10"/>
      <c r="GOH100" s="10"/>
      <c r="GOI100" s="10"/>
      <c r="GOJ100" s="10"/>
      <c r="GOK100" s="10"/>
      <c r="GOL100" s="10"/>
      <c r="GOM100" s="10"/>
      <c r="GON100" s="10"/>
      <c r="GOO100" s="10"/>
      <c r="GOP100" s="10"/>
      <c r="GOQ100" s="10"/>
      <c r="GOR100" s="10"/>
      <c r="GOS100" s="10"/>
      <c r="GOT100" s="10"/>
      <c r="GOU100" s="10"/>
      <c r="GOV100" s="10"/>
      <c r="GOW100" s="10"/>
      <c r="GOX100" s="10"/>
      <c r="GOY100" s="10"/>
      <c r="GOZ100" s="10"/>
      <c r="GPA100" s="10"/>
      <c r="GPB100" s="10"/>
      <c r="GPC100" s="10"/>
      <c r="GPD100" s="10"/>
      <c r="GPE100" s="10"/>
      <c r="GPF100" s="10"/>
      <c r="GPG100" s="10"/>
      <c r="GPH100" s="10"/>
      <c r="GPI100" s="10"/>
      <c r="GPJ100" s="10"/>
      <c r="GPK100" s="10"/>
      <c r="GPL100" s="10"/>
      <c r="GPM100" s="10"/>
      <c r="GPN100" s="10"/>
      <c r="GPO100" s="10"/>
      <c r="GPP100" s="10"/>
      <c r="GPQ100" s="10"/>
      <c r="GPR100" s="10"/>
      <c r="GPS100" s="10"/>
      <c r="GPT100" s="10"/>
      <c r="GPU100" s="10"/>
      <c r="GPV100" s="10"/>
      <c r="GPW100" s="10"/>
      <c r="GPX100" s="10"/>
      <c r="GPY100" s="10"/>
      <c r="GPZ100" s="10"/>
      <c r="GQA100" s="10"/>
      <c r="GQB100" s="10"/>
      <c r="GQC100" s="10"/>
      <c r="GQD100" s="10"/>
      <c r="GQE100" s="10"/>
      <c r="GQF100" s="10"/>
      <c r="GQG100" s="10"/>
      <c r="GQH100" s="10"/>
      <c r="GQI100" s="10"/>
      <c r="GQJ100" s="10"/>
      <c r="GQK100" s="10"/>
      <c r="GQL100" s="10"/>
      <c r="GQM100" s="10"/>
      <c r="GQN100" s="10"/>
      <c r="GQO100" s="10"/>
      <c r="GQP100" s="10"/>
      <c r="GQQ100" s="10"/>
      <c r="GQR100" s="10"/>
      <c r="GQS100" s="10"/>
      <c r="GQT100" s="10"/>
      <c r="GQU100" s="10"/>
      <c r="GQV100" s="10"/>
      <c r="GQW100" s="10"/>
      <c r="GQX100" s="10"/>
      <c r="GQY100" s="10"/>
      <c r="GQZ100" s="10"/>
      <c r="GRA100" s="10"/>
      <c r="GRB100" s="10"/>
      <c r="GRC100" s="10"/>
      <c r="GRD100" s="10"/>
      <c r="GRE100" s="10"/>
      <c r="GRF100" s="10"/>
      <c r="GRG100" s="10"/>
      <c r="GRH100" s="10"/>
      <c r="GRI100" s="10"/>
      <c r="GRJ100" s="10"/>
      <c r="GRK100" s="10"/>
      <c r="GRL100" s="10"/>
      <c r="GRM100" s="10"/>
      <c r="GRN100" s="10"/>
      <c r="GRO100" s="10"/>
      <c r="GRP100" s="10"/>
      <c r="GRQ100" s="10"/>
      <c r="GRR100" s="10"/>
      <c r="GRS100" s="10"/>
      <c r="GRT100" s="10"/>
      <c r="GRU100" s="10"/>
      <c r="GRV100" s="10"/>
      <c r="GRW100" s="10"/>
      <c r="GRX100" s="10"/>
      <c r="GRY100" s="10"/>
      <c r="GRZ100" s="10"/>
      <c r="GSA100" s="10"/>
      <c r="GSB100" s="10"/>
      <c r="GSC100" s="10"/>
      <c r="GSD100" s="10"/>
      <c r="GSE100" s="10"/>
      <c r="GSF100" s="10"/>
      <c r="GSG100" s="10"/>
      <c r="GSH100" s="10"/>
      <c r="GSI100" s="10"/>
      <c r="GSJ100" s="10"/>
      <c r="GSK100" s="10"/>
      <c r="GSL100" s="10"/>
      <c r="GSM100" s="10"/>
      <c r="GSN100" s="10"/>
      <c r="GSO100" s="10"/>
      <c r="GSP100" s="10"/>
      <c r="GSQ100" s="10"/>
      <c r="GSR100" s="10"/>
      <c r="GSS100" s="10"/>
      <c r="GST100" s="10"/>
      <c r="GSU100" s="10"/>
      <c r="GSV100" s="10"/>
      <c r="GSW100" s="10"/>
      <c r="GSX100" s="10"/>
      <c r="GSY100" s="10"/>
      <c r="GSZ100" s="10"/>
      <c r="GTA100" s="10"/>
      <c r="GTB100" s="10"/>
      <c r="GTC100" s="10"/>
      <c r="GTD100" s="10"/>
      <c r="GTE100" s="10"/>
      <c r="GTF100" s="10"/>
      <c r="GTG100" s="10"/>
      <c r="GTH100" s="10"/>
      <c r="GTI100" s="10"/>
      <c r="GTJ100" s="10"/>
      <c r="GTK100" s="10"/>
      <c r="GTL100" s="10"/>
      <c r="GTM100" s="10"/>
      <c r="GTN100" s="10"/>
      <c r="GTO100" s="10"/>
      <c r="GTP100" s="10"/>
      <c r="GTQ100" s="10"/>
      <c r="GTR100" s="10"/>
      <c r="GTS100" s="10"/>
      <c r="GTT100" s="10"/>
      <c r="GTU100" s="10"/>
      <c r="GTV100" s="10"/>
      <c r="GTW100" s="10"/>
      <c r="GTX100" s="10"/>
      <c r="GTY100" s="10"/>
      <c r="GTZ100" s="10"/>
      <c r="GUA100" s="10"/>
      <c r="GUB100" s="10"/>
      <c r="GUC100" s="10"/>
      <c r="GUD100" s="10"/>
      <c r="GUE100" s="10"/>
      <c r="GUF100" s="10"/>
      <c r="GUG100" s="10"/>
      <c r="GUH100" s="10"/>
      <c r="GUI100" s="10"/>
      <c r="GUJ100" s="10"/>
      <c r="GUK100" s="10"/>
      <c r="GUL100" s="10"/>
      <c r="GUM100" s="10"/>
      <c r="GUN100" s="10"/>
      <c r="GUO100" s="10"/>
      <c r="GUP100" s="10"/>
      <c r="GUQ100" s="10"/>
      <c r="GUR100" s="10"/>
      <c r="GUS100" s="10"/>
      <c r="GUT100" s="10"/>
      <c r="GUU100" s="10"/>
      <c r="GUV100" s="10"/>
      <c r="GUW100" s="10"/>
      <c r="GUX100" s="10"/>
      <c r="GUY100" s="10"/>
      <c r="GUZ100" s="10"/>
      <c r="GVA100" s="10"/>
      <c r="GVB100" s="10"/>
      <c r="GVC100" s="10"/>
      <c r="GVD100" s="10"/>
      <c r="GVE100" s="10"/>
      <c r="GVF100" s="10"/>
      <c r="GVG100" s="10"/>
      <c r="GVH100" s="10"/>
      <c r="GVI100" s="10"/>
      <c r="GVJ100" s="10"/>
      <c r="GVK100" s="10"/>
      <c r="GVL100" s="10"/>
      <c r="GVM100" s="10"/>
      <c r="GVN100" s="10"/>
      <c r="GVO100" s="10"/>
      <c r="GVP100" s="10"/>
      <c r="GVQ100" s="10"/>
      <c r="GVR100" s="10"/>
      <c r="GVS100" s="10"/>
      <c r="GVT100" s="10"/>
      <c r="GVU100" s="10"/>
      <c r="GVV100" s="10"/>
      <c r="GVW100" s="10"/>
      <c r="GVX100" s="10"/>
      <c r="GVY100" s="10"/>
      <c r="GVZ100" s="10"/>
      <c r="GWA100" s="10"/>
      <c r="GWB100" s="10"/>
      <c r="GWC100" s="10"/>
      <c r="GWD100" s="10"/>
      <c r="GWE100" s="10"/>
      <c r="GWF100" s="10"/>
      <c r="GWG100" s="10"/>
      <c r="GWH100" s="10"/>
      <c r="GWI100" s="10"/>
      <c r="GWJ100" s="10"/>
      <c r="GWK100" s="10"/>
      <c r="GWL100" s="10"/>
      <c r="GWM100" s="10"/>
      <c r="GWN100" s="10"/>
      <c r="GWO100" s="10"/>
      <c r="GWP100" s="10"/>
      <c r="GWQ100" s="10"/>
      <c r="GWR100" s="10"/>
      <c r="GWS100" s="10"/>
      <c r="GWT100" s="10"/>
      <c r="GWU100" s="10"/>
      <c r="GWV100" s="10"/>
      <c r="GWW100" s="10"/>
      <c r="GWX100" s="10"/>
      <c r="GWY100" s="10"/>
      <c r="GWZ100" s="10"/>
      <c r="GXA100" s="10"/>
      <c r="GXB100" s="10"/>
      <c r="GXC100" s="10"/>
      <c r="GXD100" s="10"/>
      <c r="GXE100" s="10"/>
      <c r="GXF100" s="10"/>
      <c r="GXG100" s="10"/>
      <c r="GXH100" s="10"/>
      <c r="GXI100" s="10"/>
      <c r="GXJ100" s="10"/>
      <c r="GXK100" s="10"/>
      <c r="GXL100" s="10"/>
      <c r="GXM100" s="10"/>
      <c r="GXN100" s="10"/>
      <c r="GXO100" s="10"/>
      <c r="GXP100" s="10"/>
      <c r="GXQ100" s="10"/>
      <c r="GXR100" s="10"/>
      <c r="GXS100" s="10"/>
      <c r="GXT100" s="10"/>
      <c r="GXU100" s="10"/>
      <c r="GXV100" s="10"/>
      <c r="GXW100" s="10"/>
      <c r="GXX100" s="10"/>
      <c r="GXY100" s="10"/>
      <c r="GXZ100" s="10"/>
      <c r="GYA100" s="10"/>
      <c r="GYB100" s="10"/>
      <c r="GYC100" s="10"/>
      <c r="GYD100" s="10"/>
      <c r="GYE100" s="10"/>
      <c r="GYF100" s="10"/>
      <c r="GYG100" s="10"/>
      <c r="GYH100" s="10"/>
      <c r="GYI100" s="10"/>
      <c r="GYJ100" s="10"/>
      <c r="GYK100" s="10"/>
      <c r="GYL100" s="10"/>
      <c r="GYM100" s="10"/>
      <c r="GYN100" s="10"/>
      <c r="GYO100" s="10"/>
      <c r="GYP100" s="10"/>
      <c r="GYQ100" s="10"/>
      <c r="GYR100" s="10"/>
      <c r="GYS100" s="10"/>
      <c r="GYT100" s="10"/>
      <c r="GYU100" s="10"/>
      <c r="GYV100" s="10"/>
      <c r="GYW100" s="10"/>
      <c r="GYX100" s="10"/>
      <c r="GYY100" s="10"/>
      <c r="GYZ100" s="10"/>
      <c r="GZA100" s="10"/>
      <c r="GZB100" s="10"/>
      <c r="GZC100" s="10"/>
      <c r="GZD100" s="10"/>
      <c r="GZE100" s="10"/>
      <c r="GZF100" s="10"/>
      <c r="GZG100" s="10"/>
      <c r="GZH100" s="10"/>
      <c r="GZI100" s="10"/>
      <c r="GZJ100" s="10"/>
      <c r="GZK100" s="10"/>
      <c r="GZL100" s="10"/>
      <c r="GZM100" s="10"/>
      <c r="GZN100" s="10"/>
      <c r="GZO100" s="10"/>
      <c r="GZP100" s="10"/>
      <c r="GZQ100" s="10"/>
      <c r="GZR100" s="10"/>
      <c r="GZS100" s="10"/>
      <c r="GZT100" s="10"/>
      <c r="GZU100" s="10"/>
      <c r="GZV100" s="10"/>
      <c r="GZW100" s="10"/>
      <c r="GZX100" s="10"/>
      <c r="GZY100" s="10"/>
      <c r="GZZ100" s="10"/>
      <c r="HAA100" s="10"/>
      <c r="HAB100" s="10"/>
      <c r="HAC100" s="10"/>
      <c r="HAD100" s="10"/>
      <c r="HAE100" s="10"/>
      <c r="HAF100" s="10"/>
      <c r="HAG100" s="10"/>
      <c r="HAH100" s="10"/>
      <c r="HAI100" s="10"/>
      <c r="HAJ100" s="10"/>
      <c r="HAK100" s="10"/>
      <c r="HAL100" s="10"/>
      <c r="HAM100" s="10"/>
      <c r="HAN100" s="10"/>
      <c r="HAO100" s="10"/>
      <c r="HAP100" s="10"/>
      <c r="HAQ100" s="10"/>
      <c r="HAR100" s="10"/>
      <c r="HAS100" s="10"/>
      <c r="HAT100" s="10"/>
      <c r="HAU100" s="10"/>
      <c r="HAV100" s="10"/>
      <c r="HAW100" s="10"/>
      <c r="HAX100" s="10"/>
      <c r="HAY100" s="10"/>
      <c r="HAZ100" s="10"/>
      <c r="HBA100" s="10"/>
      <c r="HBB100" s="10"/>
      <c r="HBC100" s="10"/>
      <c r="HBD100" s="10"/>
      <c r="HBE100" s="10"/>
      <c r="HBF100" s="10"/>
      <c r="HBG100" s="10"/>
      <c r="HBH100" s="10"/>
      <c r="HBI100" s="10"/>
      <c r="HBJ100" s="10"/>
      <c r="HBK100" s="10"/>
      <c r="HBL100" s="10"/>
      <c r="HBM100" s="10"/>
      <c r="HBN100" s="10"/>
      <c r="HBO100" s="10"/>
      <c r="HBP100" s="10"/>
      <c r="HBQ100" s="10"/>
      <c r="HBR100" s="10"/>
      <c r="HBS100" s="10"/>
      <c r="HBT100" s="10"/>
      <c r="HBU100" s="10"/>
      <c r="HBV100" s="10"/>
      <c r="HBW100" s="10"/>
      <c r="HBX100" s="10"/>
      <c r="HBY100" s="10"/>
      <c r="HBZ100" s="10"/>
      <c r="HCA100" s="10"/>
      <c r="HCB100" s="10"/>
      <c r="HCC100" s="10"/>
      <c r="HCD100" s="10"/>
      <c r="HCE100" s="10"/>
      <c r="HCF100" s="10"/>
      <c r="HCG100" s="10"/>
      <c r="HCH100" s="10"/>
      <c r="HCI100" s="10"/>
      <c r="HCJ100" s="10"/>
      <c r="HCK100" s="10"/>
      <c r="HCL100" s="10"/>
      <c r="HCM100" s="10"/>
      <c r="HCN100" s="10"/>
      <c r="HCO100" s="10"/>
      <c r="HCP100" s="10"/>
      <c r="HCQ100" s="10"/>
      <c r="HCR100" s="10"/>
      <c r="HCS100" s="10"/>
      <c r="HCT100" s="10"/>
      <c r="HCU100" s="10"/>
      <c r="HCV100" s="10"/>
      <c r="HCW100" s="10"/>
      <c r="HCX100" s="10"/>
      <c r="HCY100" s="10"/>
      <c r="HCZ100" s="10"/>
      <c r="HDA100" s="10"/>
      <c r="HDB100" s="10"/>
      <c r="HDC100" s="10"/>
      <c r="HDD100" s="10"/>
      <c r="HDE100" s="10"/>
      <c r="HDF100" s="10"/>
      <c r="HDG100" s="10"/>
      <c r="HDH100" s="10"/>
      <c r="HDI100" s="10"/>
      <c r="HDJ100" s="10"/>
      <c r="HDK100" s="10"/>
      <c r="HDL100" s="10"/>
      <c r="HDM100" s="10"/>
      <c r="HDN100" s="10"/>
      <c r="HDO100" s="10"/>
      <c r="HDP100" s="10"/>
      <c r="HDQ100" s="10"/>
      <c r="HDR100" s="10"/>
      <c r="HDS100" s="10"/>
      <c r="HDT100" s="10"/>
      <c r="HDU100" s="10"/>
      <c r="HDV100" s="10"/>
      <c r="HDW100" s="10"/>
      <c r="HDX100" s="10"/>
      <c r="HDY100" s="10"/>
      <c r="HDZ100" s="10"/>
      <c r="HEA100" s="10"/>
      <c r="HEB100" s="10"/>
      <c r="HEC100" s="10"/>
      <c r="HED100" s="10"/>
      <c r="HEE100" s="10"/>
      <c r="HEF100" s="10"/>
      <c r="HEG100" s="10"/>
      <c r="HEH100" s="10"/>
      <c r="HEI100" s="10"/>
      <c r="HEJ100" s="10"/>
      <c r="HEK100" s="10"/>
      <c r="HEL100" s="10"/>
      <c r="HEM100" s="10"/>
      <c r="HEN100" s="10"/>
      <c r="HEO100" s="10"/>
      <c r="HEP100" s="10"/>
      <c r="HEQ100" s="10"/>
      <c r="HER100" s="10"/>
      <c r="HES100" s="10"/>
      <c r="HET100" s="10"/>
      <c r="HEU100" s="10"/>
      <c r="HEV100" s="10"/>
      <c r="HEW100" s="10"/>
      <c r="HEX100" s="10"/>
      <c r="HEY100" s="10"/>
      <c r="HEZ100" s="10"/>
      <c r="HFA100" s="10"/>
      <c r="HFB100" s="10"/>
      <c r="HFC100" s="10"/>
      <c r="HFD100" s="10"/>
      <c r="HFE100" s="10"/>
      <c r="HFF100" s="10"/>
      <c r="HFG100" s="10"/>
      <c r="HFH100" s="10"/>
      <c r="HFI100" s="10"/>
      <c r="HFJ100" s="10"/>
      <c r="HFK100" s="10"/>
      <c r="HFL100" s="10"/>
      <c r="HFM100" s="10"/>
      <c r="HFN100" s="10"/>
      <c r="HFO100" s="10"/>
      <c r="HFP100" s="10"/>
      <c r="HFQ100" s="10"/>
      <c r="HFR100" s="10"/>
      <c r="HFS100" s="10"/>
      <c r="HFT100" s="10"/>
      <c r="HFU100" s="10"/>
      <c r="HFV100" s="10"/>
      <c r="HFW100" s="10"/>
      <c r="HFX100" s="10"/>
      <c r="HFY100" s="10"/>
      <c r="HFZ100" s="10"/>
      <c r="HGA100" s="10"/>
      <c r="HGB100" s="10"/>
      <c r="HGC100" s="10"/>
      <c r="HGD100" s="10"/>
      <c r="HGE100" s="10"/>
      <c r="HGF100" s="10"/>
      <c r="HGG100" s="10"/>
      <c r="HGH100" s="10"/>
      <c r="HGI100" s="10"/>
      <c r="HGJ100" s="10"/>
      <c r="HGK100" s="10"/>
      <c r="HGL100" s="10"/>
      <c r="HGM100" s="10"/>
      <c r="HGN100" s="10"/>
      <c r="HGO100" s="10"/>
      <c r="HGP100" s="10"/>
      <c r="HGQ100" s="10"/>
      <c r="HGR100" s="10"/>
      <c r="HGS100" s="10"/>
      <c r="HGT100" s="10"/>
      <c r="HGU100" s="10"/>
      <c r="HGV100" s="10"/>
      <c r="HGW100" s="10"/>
      <c r="HGX100" s="10"/>
      <c r="HGY100" s="10"/>
      <c r="HGZ100" s="10"/>
      <c r="HHA100" s="10"/>
      <c r="HHB100" s="10"/>
      <c r="HHC100" s="10"/>
      <c r="HHD100" s="10"/>
      <c r="HHE100" s="10"/>
      <c r="HHF100" s="10"/>
      <c r="HHG100" s="10"/>
      <c r="HHH100" s="10"/>
      <c r="HHI100" s="10"/>
      <c r="HHJ100" s="10"/>
      <c r="HHK100" s="10"/>
      <c r="HHL100" s="10"/>
      <c r="HHM100" s="10"/>
      <c r="HHN100" s="10"/>
      <c r="HHO100" s="10"/>
      <c r="HHP100" s="10"/>
      <c r="HHQ100" s="10"/>
      <c r="HHR100" s="10"/>
      <c r="HHS100" s="10"/>
      <c r="HHT100" s="10"/>
      <c r="HHU100" s="10"/>
      <c r="HHV100" s="10"/>
      <c r="HHW100" s="10"/>
      <c r="HHX100" s="10"/>
      <c r="HHY100" s="10"/>
      <c r="HHZ100" s="10"/>
      <c r="HIA100" s="10"/>
      <c r="HIB100" s="10"/>
      <c r="HIC100" s="10"/>
      <c r="HID100" s="10"/>
      <c r="HIE100" s="10"/>
      <c r="HIF100" s="10"/>
      <c r="HIG100" s="10"/>
      <c r="HIH100" s="10"/>
      <c r="HII100" s="10"/>
      <c r="HIJ100" s="10"/>
      <c r="HIK100" s="10"/>
      <c r="HIL100" s="10"/>
      <c r="HIM100" s="10"/>
      <c r="HIN100" s="10"/>
      <c r="HIO100" s="10"/>
      <c r="HIP100" s="10"/>
      <c r="HIQ100" s="10"/>
      <c r="HIR100" s="10"/>
      <c r="HIS100" s="10"/>
      <c r="HIT100" s="10"/>
      <c r="HIU100" s="10"/>
      <c r="HIV100" s="10"/>
      <c r="HIW100" s="10"/>
      <c r="HIX100" s="10"/>
      <c r="HIY100" s="10"/>
      <c r="HIZ100" s="10"/>
      <c r="HJA100" s="10"/>
      <c r="HJB100" s="10"/>
      <c r="HJC100" s="10"/>
      <c r="HJD100" s="10"/>
      <c r="HJE100" s="10"/>
      <c r="HJF100" s="10"/>
      <c r="HJG100" s="10"/>
      <c r="HJH100" s="10"/>
      <c r="HJI100" s="10"/>
      <c r="HJJ100" s="10"/>
      <c r="HJK100" s="10"/>
      <c r="HJL100" s="10"/>
      <c r="HJM100" s="10"/>
      <c r="HJN100" s="10"/>
      <c r="HJO100" s="10"/>
      <c r="HJP100" s="10"/>
      <c r="HJQ100" s="10"/>
      <c r="HJR100" s="10"/>
      <c r="HJS100" s="10"/>
      <c r="HJT100" s="10"/>
      <c r="HJU100" s="10"/>
      <c r="HJV100" s="10"/>
      <c r="HJW100" s="10"/>
      <c r="HJX100" s="10"/>
      <c r="HJY100" s="10"/>
      <c r="HJZ100" s="10"/>
      <c r="HKA100" s="10"/>
      <c r="HKB100" s="10"/>
      <c r="HKC100" s="10"/>
      <c r="HKD100" s="10"/>
      <c r="HKE100" s="10"/>
      <c r="HKF100" s="10"/>
      <c r="HKG100" s="10"/>
      <c r="HKH100" s="10"/>
      <c r="HKI100" s="10"/>
      <c r="HKJ100" s="10"/>
      <c r="HKK100" s="10"/>
      <c r="HKL100" s="10"/>
      <c r="HKM100" s="10"/>
      <c r="HKN100" s="10"/>
      <c r="HKO100" s="10"/>
      <c r="HKP100" s="10"/>
      <c r="HKQ100" s="10"/>
      <c r="HKR100" s="10"/>
      <c r="HKS100" s="10"/>
      <c r="HKT100" s="10"/>
      <c r="HKU100" s="10"/>
      <c r="HKV100" s="10"/>
      <c r="HKW100" s="10"/>
      <c r="HKX100" s="10"/>
      <c r="HKY100" s="10"/>
      <c r="HKZ100" s="10"/>
      <c r="HLA100" s="10"/>
      <c r="HLB100" s="10"/>
      <c r="HLC100" s="10"/>
      <c r="HLD100" s="10"/>
      <c r="HLE100" s="10"/>
      <c r="HLF100" s="10"/>
      <c r="HLG100" s="10"/>
      <c r="HLH100" s="10"/>
      <c r="HLI100" s="10"/>
      <c r="HLJ100" s="10"/>
      <c r="HLK100" s="10"/>
      <c r="HLL100" s="10"/>
      <c r="HLM100" s="10"/>
      <c r="HLN100" s="10"/>
      <c r="HLO100" s="10"/>
      <c r="HLP100" s="10"/>
      <c r="HLQ100" s="10"/>
      <c r="HLR100" s="10"/>
      <c r="HLS100" s="10"/>
      <c r="HLT100" s="10"/>
      <c r="HLU100" s="10"/>
      <c r="HLV100" s="10"/>
      <c r="HLW100" s="10"/>
      <c r="HLX100" s="10"/>
      <c r="HLY100" s="10"/>
      <c r="HLZ100" s="10"/>
      <c r="HMA100" s="10"/>
      <c r="HMB100" s="10"/>
      <c r="HMC100" s="10"/>
      <c r="HMD100" s="10"/>
      <c r="HME100" s="10"/>
      <c r="HMF100" s="10"/>
      <c r="HMG100" s="10"/>
      <c r="HMH100" s="10"/>
      <c r="HMI100" s="10"/>
      <c r="HMJ100" s="10"/>
      <c r="HMK100" s="10"/>
      <c r="HML100" s="10"/>
      <c r="HMM100" s="10"/>
      <c r="HMN100" s="10"/>
      <c r="HMO100" s="10"/>
      <c r="HMP100" s="10"/>
      <c r="HMQ100" s="10"/>
      <c r="HMR100" s="10"/>
      <c r="HMS100" s="10"/>
      <c r="HMT100" s="10"/>
      <c r="HMU100" s="10"/>
      <c r="HMV100" s="10"/>
      <c r="HMW100" s="10"/>
      <c r="HMX100" s="10"/>
      <c r="HMY100" s="10"/>
      <c r="HMZ100" s="10"/>
      <c r="HNA100" s="10"/>
      <c r="HNB100" s="10"/>
      <c r="HNC100" s="10"/>
      <c r="HND100" s="10"/>
      <c r="HNE100" s="10"/>
      <c r="HNF100" s="10"/>
      <c r="HNG100" s="10"/>
      <c r="HNH100" s="10"/>
      <c r="HNI100" s="10"/>
      <c r="HNJ100" s="10"/>
      <c r="HNK100" s="10"/>
      <c r="HNL100" s="10"/>
      <c r="HNM100" s="10"/>
      <c r="HNN100" s="10"/>
      <c r="HNO100" s="10"/>
      <c r="HNP100" s="10"/>
      <c r="HNQ100" s="10"/>
      <c r="HNR100" s="10"/>
      <c r="HNS100" s="10"/>
      <c r="HNT100" s="10"/>
      <c r="HNU100" s="10"/>
      <c r="HNV100" s="10"/>
      <c r="HNW100" s="10"/>
      <c r="HNX100" s="10"/>
      <c r="HNY100" s="10"/>
      <c r="HNZ100" s="10"/>
      <c r="HOA100" s="10"/>
      <c r="HOB100" s="10"/>
      <c r="HOC100" s="10"/>
      <c r="HOD100" s="10"/>
      <c r="HOE100" s="10"/>
      <c r="HOF100" s="10"/>
      <c r="HOG100" s="10"/>
      <c r="HOH100" s="10"/>
      <c r="HOI100" s="10"/>
      <c r="HOJ100" s="10"/>
      <c r="HOK100" s="10"/>
      <c r="HOL100" s="10"/>
      <c r="HOM100" s="10"/>
      <c r="HON100" s="10"/>
      <c r="HOO100" s="10"/>
      <c r="HOP100" s="10"/>
      <c r="HOQ100" s="10"/>
      <c r="HOR100" s="10"/>
      <c r="HOS100" s="10"/>
      <c r="HOT100" s="10"/>
      <c r="HOU100" s="10"/>
      <c r="HOV100" s="10"/>
      <c r="HOW100" s="10"/>
      <c r="HOX100" s="10"/>
      <c r="HOY100" s="10"/>
      <c r="HOZ100" s="10"/>
      <c r="HPA100" s="10"/>
      <c r="HPB100" s="10"/>
      <c r="HPC100" s="10"/>
      <c r="HPD100" s="10"/>
      <c r="HPE100" s="10"/>
      <c r="HPF100" s="10"/>
      <c r="HPG100" s="10"/>
      <c r="HPH100" s="10"/>
      <c r="HPI100" s="10"/>
      <c r="HPJ100" s="10"/>
      <c r="HPK100" s="10"/>
      <c r="HPL100" s="10"/>
      <c r="HPM100" s="10"/>
      <c r="HPN100" s="10"/>
      <c r="HPO100" s="10"/>
      <c r="HPP100" s="10"/>
      <c r="HPQ100" s="10"/>
      <c r="HPR100" s="10"/>
      <c r="HPS100" s="10"/>
      <c r="HPT100" s="10"/>
      <c r="HPU100" s="10"/>
      <c r="HPV100" s="10"/>
      <c r="HPW100" s="10"/>
      <c r="HPX100" s="10"/>
      <c r="HPY100" s="10"/>
      <c r="HPZ100" s="10"/>
      <c r="HQA100" s="10"/>
      <c r="HQB100" s="10"/>
      <c r="HQC100" s="10"/>
      <c r="HQD100" s="10"/>
      <c r="HQE100" s="10"/>
      <c r="HQF100" s="10"/>
      <c r="HQG100" s="10"/>
      <c r="HQH100" s="10"/>
      <c r="HQI100" s="10"/>
      <c r="HQJ100" s="10"/>
      <c r="HQK100" s="10"/>
      <c r="HQL100" s="10"/>
      <c r="HQM100" s="10"/>
      <c r="HQN100" s="10"/>
      <c r="HQO100" s="10"/>
      <c r="HQP100" s="10"/>
      <c r="HQQ100" s="10"/>
      <c r="HQR100" s="10"/>
      <c r="HQS100" s="10"/>
      <c r="HQT100" s="10"/>
      <c r="HQU100" s="10"/>
      <c r="HQV100" s="10"/>
      <c r="HQW100" s="10"/>
      <c r="HQX100" s="10"/>
      <c r="HQY100" s="10"/>
      <c r="HQZ100" s="10"/>
      <c r="HRA100" s="10"/>
      <c r="HRB100" s="10"/>
      <c r="HRC100" s="10"/>
      <c r="HRD100" s="10"/>
      <c r="HRE100" s="10"/>
      <c r="HRF100" s="10"/>
      <c r="HRG100" s="10"/>
      <c r="HRH100" s="10"/>
      <c r="HRI100" s="10"/>
      <c r="HRJ100" s="10"/>
      <c r="HRK100" s="10"/>
      <c r="HRL100" s="10"/>
      <c r="HRM100" s="10"/>
      <c r="HRN100" s="10"/>
      <c r="HRO100" s="10"/>
      <c r="HRP100" s="10"/>
      <c r="HRQ100" s="10"/>
      <c r="HRR100" s="10"/>
      <c r="HRS100" s="10"/>
      <c r="HRT100" s="10"/>
      <c r="HRU100" s="10"/>
      <c r="HRV100" s="10"/>
      <c r="HRW100" s="10"/>
      <c r="HRX100" s="10"/>
      <c r="HRY100" s="10"/>
      <c r="HRZ100" s="10"/>
      <c r="HSA100" s="10"/>
      <c r="HSB100" s="10"/>
      <c r="HSC100" s="10"/>
      <c r="HSD100" s="10"/>
      <c r="HSE100" s="10"/>
      <c r="HSF100" s="10"/>
      <c r="HSG100" s="10"/>
      <c r="HSH100" s="10"/>
      <c r="HSI100" s="10"/>
      <c r="HSJ100" s="10"/>
      <c r="HSK100" s="10"/>
      <c r="HSL100" s="10"/>
      <c r="HSM100" s="10"/>
      <c r="HSN100" s="10"/>
      <c r="HSO100" s="10"/>
      <c r="HSP100" s="10"/>
      <c r="HSQ100" s="10"/>
      <c r="HSR100" s="10"/>
      <c r="HSS100" s="10"/>
      <c r="HST100" s="10"/>
      <c r="HSU100" s="10"/>
      <c r="HSV100" s="10"/>
      <c r="HSW100" s="10"/>
      <c r="HSX100" s="10"/>
      <c r="HSY100" s="10"/>
      <c r="HSZ100" s="10"/>
      <c r="HTA100" s="10"/>
      <c r="HTB100" s="10"/>
      <c r="HTC100" s="10"/>
      <c r="HTD100" s="10"/>
      <c r="HTE100" s="10"/>
      <c r="HTF100" s="10"/>
      <c r="HTG100" s="10"/>
      <c r="HTH100" s="10"/>
      <c r="HTI100" s="10"/>
      <c r="HTJ100" s="10"/>
      <c r="HTK100" s="10"/>
      <c r="HTL100" s="10"/>
      <c r="HTM100" s="10"/>
      <c r="HTN100" s="10"/>
      <c r="HTO100" s="10"/>
      <c r="HTP100" s="10"/>
      <c r="HTQ100" s="10"/>
      <c r="HTR100" s="10"/>
      <c r="HTS100" s="10"/>
      <c r="HTT100" s="10"/>
      <c r="HTU100" s="10"/>
      <c r="HTV100" s="10"/>
      <c r="HTW100" s="10"/>
      <c r="HTX100" s="10"/>
      <c r="HTY100" s="10"/>
      <c r="HTZ100" s="10"/>
      <c r="HUA100" s="10"/>
      <c r="HUB100" s="10"/>
      <c r="HUC100" s="10"/>
      <c r="HUD100" s="10"/>
      <c r="HUE100" s="10"/>
      <c r="HUF100" s="10"/>
      <c r="HUG100" s="10"/>
      <c r="HUH100" s="10"/>
      <c r="HUI100" s="10"/>
      <c r="HUJ100" s="10"/>
      <c r="HUK100" s="10"/>
      <c r="HUL100" s="10"/>
      <c r="HUM100" s="10"/>
      <c r="HUN100" s="10"/>
      <c r="HUO100" s="10"/>
      <c r="HUP100" s="10"/>
      <c r="HUQ100" s="10"/>
      <c r="HUR100" s="10"/>
      <c r="HUS100" s="10"/>
      <c r="HUT100" s="10"/>
      <c r="HUU100" s="10"/>
      <c r="HUV100" s="10"/>
      <c r="HUW100" s="10"/>
      <c r="HUX100" s="10"/>
      <c r="HUY100" s="10"/>
      <c r="HUZ100" s="10"/>
      <c r="HVA100" s="10"/>
      <c r="HVB100" s="10"/>
      <c r="HVC100" s="10"/>
      <c r="HVD100" s="10"/>
      <c r="HVE100" s="10"/>
      <c r="HVF100" s="10"/>
      <c r="HVG100" s="10"/>
      <c r="HVH100" s="10"/>
      <c r="HVI100" s="10"/>
      <c r="HVJ100" s="10"/>
      <c r="HVK100" s="10"/>
      <c r="HVL100" s="10"/>
      <c r="HVM100" s="10"/>
      <c r="HVN100" s="10"/>
      <c r="HVO100" s="10"/>
      <c r="HVP100" s="10"/>
      <c r="HVQ100" s="10"/>
      <c r="HVR100" s="10"/>
      <c r="HVS100" s="10"/>
      <c r="HVT100" s="10"/>
      <c r="HVU100" s="10"/>
      <c r="HVV100" s="10"/>
      <c r="HVW100" s="10"/>
      <c r="HVX100" s="10"/>
      <c r="HVY100" s="10"/>
      <c r="HVZ100" s="10"/>
      <c r="HWA100" s="10"/>
      <c r="HWB100" s="10"/>
      <c r="HWC100" s="10"/>
      <c r="HWD100" s="10"/>
      <c r="HWE100" s="10"/>
      <c r="HWF100" s="10"/>
      <c r="HWG100" s="10"/>
      <c r="HWH100" s="10"/>
      <c r="HWI100" s="10"/>
      <c r="HWJ100" s="10"/>
      <c r="HWK100" s="10"/>
      <c r="HWL100" s="10"/>
      <c r="HWM100" s="10"/>
      <c r="HWN100" s="10"/>
      <c r="HWO100" s="10"/>
      <c r="HWP100" s="10"/>
      <c r="HWQ100" s="10"/>
      <c r="HWR100" s="10"/>
      <c r="HWS100" s="10"/>
      <c r="HWT100" s="10"/>
      <c r="HWU100" s="10"/>
      <c r="HWV100" s="10"/>
      <c r="HWW100" s="10"/>
      <c r="HWX100" s="10"/>
      <c r="HWY100" s="10"/>
      <c r="HWZ100" s="10"/>
      <c r="HXA100" s="10"/>
      <c r="HXB100" s="10"/>
      <c r="HXC100" s="10"/>
      <c r="HXD100" s="10"/>
      <c r="HXE100" s="10"/>
      <c r="HXF100" s="10"/>
      <c r="HXG100" s="10"/>
      <c r="HXH100" s="10"/>
      <c r="HXI100" s="10"/>
      <c r="HXJ100" s="10"/>
      <c r="HXK100" s="10"/>
      <c r="HXL100" s="10"/>
      <c r="HXM100" s="10"/>
      <c r="HXN100" s="10"/>
      <c r="HXO100" s="10"/>
      <c r="HXP100" s="10"/>
      <c r="HXQ100" s="10"/>
      <c r="HXR100" s="10"/>
      <c r="HXS100" s="10"/>
      <c r="HXT100" s="10"/>
      <c r="HXU100" s="10"/>
      <c r="HXV100" s="10"/>
      <c r="HXW100" s="10"/>
      <c r="HXX100" s="10"/>
      <c r="HXY100" s="10"/>
      <c r="HXZ100" s="10"/>
      <c r="HYA100" s="10"/>
      <c r="HYB100" s="10"/>
      <c r="HYC100" s="10"/>
      <c r="HYD100" s="10"/>
      <c r="HYE100" s="10"/>
      <c r="HYF100" s="10"/>
      <c r="HYG100" s="10"/>
      <c r="HYH100" s="10"/>
      <c r="HYI100" s="10"/>
      <c r="HYJ100" s="10"/>
      <c r="HYK100" s="10"/>
      <c r="HYL100" s="10"/>
      <c r="HYM100" s="10"/>
      <c r="HYN100" s="10"/>
      <c r="HYO100" s="10"/>
      <c r="HYP100" s="10"/>
      <c r="HYQ100" s="10"/>
      <c r="HYR100" s="10"/>
      <c r="HYS100" s="10"/>
      <c r="HYT100" s="10"/>
      <c r="HYU100" s="10"/>
      <c r="HYV100" s="10"/>
      <c r="HYW100" s="10"/>
      <c r="HYX100" s="10"/>
      <c r="HYY100" s="10"/>
      <c r="HYZ100" s="10"/>
      <c r="HZA100" s="10"/>
      <c r="HZB100" s="10"/>
      <c r="HZC100" s="10"/>
      <c r="HZD100" s="10"/>
      <c r="HZE100" s="10"/>
      <c r="HZF100" s="10"/>
      <c r="HZG100" s="10"/>
      <c r="HZH100" s="10"/>
      <c r="HZI100" s="10"/>
      <c r="HZJ100" s="10"/>
      <c r="HZK100" s="10"/>
      <c r="HZL100" s="10"/>
      <c r="HZM100" s="10"/>
      <c r="HZN100" s="10"/>
      <c r="HZO100" s="10"/>
      <c r="HZP100" s="10"/>
      <c r="HZQ100" s="10"/>
      <c r="HZR100" s="10"/>
      <c r="HZS100" s="10"/>
      <c r="HZT100" s="10"/>
      <c r="HZU100" s="10"/>
      <c r="HZV100" s="10"/>
      <c r="HZW100" s="10"/>
      <c r="HZX100" s="10"/>
      <c r="HZY100" s="10"/>
      <c r="HZZ100" s="10"/>
      <c r="IAA100" s="10"/>
      <c r="IAB100" s="10"/>
      <c r="IAC100" s="10"/>
      <c r="IAD100" s="10"/>
      <c r="IAE100" s="10"/>
      <c r="IAF100" s="10"/>
      <c r="IAG100" s="10"/>
      <c r="IAH100" s="10"/>
      <c r="IAI100" s="10"/>
      <c r="IAJ100" s="10"/>
      <c r="IAK100" s="10"/>
      <c r="IAL100" s="10"/>
      <c r="IAM100" s="10"/>
      <c r="IAN100" s="10"/>
      <c r="IAO100" s="10"/>
      <c r="IAP100" s="10"/>
      <c r="IAQ100" s="10"/>
      <c r="IAR100" s="10"/>
      <c r="IAS100" s="10"/>
      <c r="IAT100" s="10"/>
      <c r="IAU100" s="10"/>
      <c r="IAV100" s="10"/>
      <c r="IAW100" s="10"/>
      <c r="IAX100" s="10"/>
      <c r="IAY100" s="10"/>
      <c r="IAZ100" s="10"/>
      <c r="IBA100" s="10"/>
      <c r="IBB100" s="10"/>
      <c r="IBC100" s="10"/>
      <c r="IBD100" s="10"/>
      <c r="IBE100" s="10"/>
      <c r="IBF100" s="10"/>
      <c r="IBG100" s="10"/>
      <c r="IBH100" s="10"/>
      <c r="IBI100" s="10"/>
      <c r="IBJ100" s="10"/>
      <c r="IBK100" s="10"/>
      <c r="IBL100" s="10"/>
      <c r="IBM100" s="10"/>
      <c r="IBN100" s="10"/>
      <c r="IBO100" s="10"/>
      <c r="IBP100" s="10"/>
      <c r="IBQ100" s="10"/>
      <c r="IBR100" s="10"/>
      <c r="IBS100" s="10"/>
      <c r="IBT100" s="10"/>
      <c r="IBU100" s="10"/>
      <c r="IBV100" s="10"/>
      <c r="IBW100" s="10"/>
      <c r="IBX100" s="10"/>
      <c r="IBY100" s="10"/>
      <c r="IBZ100" s="10"/>
      <c r="ICA100" s="10"/>
      <c r="ICB100" s="10"/>
      <c r="ICC100" s="10"/>
      <c r="ICD100" s="10"/>
      <c r="ICE100" s="10"/>
      <c r="ICF100" s="10"/>
      <c r="ICG100" s="10"/>
      <c r="ICH100" s="10"/>
      <c r="ICI100" s="10"/>
      <c r="ICJ100" s="10"/>
      <c r="ICK100" s="10"/>
      <c r="ICL100" s="10"/>
      <c r="ICM100" s="10"/>
      <c r="ICN100" s="10"/>
      <c r="ICO100" s="10"/>
      <c r="ICP100" s="10"/>
      <c r="ICQ100" s="10"/>
      <c r="ICR100" s="10"/>
      <c r="ICS100" s="10"/>
      <c r="ICT100" s="10"/>
      <c r="ICU100" s="10"/>
      <c r="ICV100" s="10"/>
      <c r="ICW100" s="10"/>
      <c r="ICX100" s="10"/>
      <c r="ICY100" s="10"/>
      <c r="ICZ100" s="10"/>
      <c r="IDA100" s="10"/>
      <c r="IDB100" s="10"/>
      <c r="IDC100" s="10"/>
      <c r="IDD100" s="10"/>
      <c r="IDE100" s="10"/>
      <c r="IDF100" s="10"/>
      <c r="IDG100" s="10"/>
      <c r="IDH100" s="10"/>
      <c r="IDI100" s="10"/>
      <c r="IDJ100" s="10"/>
      <c r="IDK100" s="10"/>
      <c r="IDL100" s="10"/>
      <c r="IDM100" s="10"/>
      <c r="IDN100" s="10"/>
      <c r="IDO100" s="10"/>
      <c r="IDP100" s="10"/>
      <c r="IDQ100" s="10"/>
      <c r="IDR100" s="10"/>
      <c r="IDS100" s="10"/>
      <c r="IDT100" s="10"/>
      <c r="IDU100" s="10"/>
      <c r="IDV100" s="10"/>
      <c r="IDW100" s="10"/>
      <c r="IDX100" s="10"/>
      <c r="IDY100" s="10"/>
      <c r="IDZ100" s="10"/>
      <c r="IEA100" s="10"/>
      <c r="IEB100" s="10"/>
      <c r="IEC100" s="10"/>
      <c r="IED100" s="10"/>
      <c r="IEE100" s="10"/>
      <c r="IEF100" s="10"/>
      <c r="IEG100" s="10"/>
      <c r="IEH100" s="10"/>
      <c r="IEI100" s="10"/>
      <c r="IEJ100" s="10"/>
      <c r="IEK100" s="10"/>
      <c r="IEL100" s="10"/>
      <c r="IEM100" s="10"/>
      <c r="IEN100" s="10"/>
      <c r="IEO100" s="10"/>
      <c r="IEP100" s="10"/>
      <c r="IEQ100" s="10"/>
      <c r="IER100" s="10"/>
      <c r="IES100" s="10"/>
      <c r="IET100" s="10"/>
      <c r="IEU100" s="10"/>
      <c r="IEV100" s="10"/>
      <c r="IEW100" s="10"/>
      <c r="IEX100" s="10"/>
      <c r="IEY100" s="10"/>
      <c r="IEZ100" s="10"/>
      <c r="IFA100" s="10"/>
      <c r="IFB100" s="10"/>
      <c r="IFC100" s="10"/>
      <c r="IFD100" s="10"/>
      <c r="IFE100" s="10"/>
      <c r="IFF100" s="10"/>
      <c r="IFG100" s="10"/>
      <c r="IFH100" s="10"/>
      <c r="IFI100" s="10"/>
      <c r="IFJ100" s="10"/>
      <c r="IFK100" s="10"/>
      <c r="IFL100" s="10"/>
      <c r="IFM100" s="10"/>
      <c r="IFN100" s="10"/>
      <c r="IFO100" s="10"/>
      <c r="IFP100" s="10"/>
      <c r="IFQ100" s="10"/>
      <c r="IFR100" s="10"/>
      <c r="IFS100" s="10"/>
      <c r="IFT100" s="10"/>
      <c r="IFU100" s="10"/>
      <c r="IFV100" s="10"/>
      <c r="IFW100" s="10"/>
      <c r="IFX100" s="10"/>
      <c r="IFY100" s="10"/>
      <c r="IFZ100" s="10"/>
      <c r="IGA100" s="10"/>
      <c r="IGB100" s="10"/>
      <c r="IGC100" s="10"/>
      <c r="IGD100" s="10"/>
      <c r="IGE100" s="10"/>
      <c r="IGF100" s="10"/>
      <c r="IGG100" s="10"/>
      <c r="IGH100" s="10"/>
      <c r="IGI100" s="10"/>
      <c r="IGJ100" s="10"/>
      <c r="IGK100" s="10"/>
      <c r="IGL100" s="10"/>
      <c r="IGM100" s="10"/>
      <c r="IGN100" s="10"/>
      <c r="IGO100" s="10"/>
      <c r="IGP100" s="10"/>
      <c r="IGQ100" s="10"/>
      <c r="IGR100" s="10"/>
      <c r="IGS100" s="10"/>
      <c r="IGT100" s="10"/>
      <c r="IGU100" s="10"/>
      <c r="IGV100" s="10"/>
      <c r="IGW100" s="10"/>
      <c r="IGX100" s="10"/>
      <c r="IGY100" s="10"/>
      <c r="IGZ100" s="10"/>
      <c r="IHA100" s="10"/>
      <c r="IHB100" s="10"/>
      <c r="IHC100" s="10"/>
      <c r="IHD100" s="10"/>
      <c r="IHE100" s="10"/>
      <c r="IHF100" s="10"/>
      <c r="IHG100" s="10"/>
      <c r="IHH100" s="10"/>
      <c r="IHI100" s="10"/>
      <c r="IHJ100" s="10"/>
      <c r="IHK100" s="10"/>
      <c r="IHL100" s="10"/>
      <c r="IHM100" s="10"/>
      <c r="IHN100" s="10"/>
      <c r="IHO100" s="10"/>
      <c r="IHP100" s="10"/>
      <c r="IHQ100" s="10"/>
      <c r="IHR100" s="10"/>
      <c r="IHS100" s="10"/>
      <c r="IHT100" s="10"/>
      <c r="IHU100" s="10"/>
      <c r="IHV100" s="10"/>
      <c r="IHW100" s="10"/>
      <c r="IHX100" s="10"/>
      <c r="IHY100" s="10"/>
      <c r="IHZ100" s="10"/>
      <c r="IIA100" s="10"/>
      <c r="IIB100" s="10"/>
      <c r="IIC100" s="10"/>
      <c r="IID100" s="10"/>
      <c r="IIE100" s="10"/>
      <c r="IIF100" s="10"/>
      <c r="IIG100" s="10"/>
      <c r="IIH100" s="10"/>
      <c r="III100" s="10"/>
      <c r="IIJ100" s="10"/>
      <c r="IIK100" s="10"/>
      <c r="IIL100" s="10"/>
      <c r="IIM100" s="10"/>
      <c r="IIN100" s="10"/>
      <c r="IIO100" s="10"/>
      <c r="IIP100" s="10"/>
      <c r="IIQ100" s="10"/>
      <c r="IIR100" s="10"/>
      <c r="IIS100" s="10"/>
      <c r="IIT100" s="10"/>
      <c r="IIU100" s="10"/>
      <c r="IIV100" s="10"/>
      <c r="IIW100" s="10"/>
      <c r="IIX100" s="10"/>
      <c r="IIY100" s="10"/>
      <c r="IIZ100" s="10"/>
      <c r="IJA100" s="10"/>
      <c r="IJB100" s="10"/>
      <c r="IJC100" s="10"/>
      <c r="IJD100" s="10"/>
      <c r="IJE100" s="10"/>
      <c r="IJF100" s="10"/>
      <c r="IJG100" s="10"/>
      <c r="IJH100" s="10"/>
      <c r="IJI100" s="10"/>
      <c r="IJJ100" s="10"/>
      <c r="IJK100" s="10"/>
      <c r="IJL100" s="10"/>
      <c r="IJM100" s="10"/>
      <c r="IJN100" s="10"/>
      <c r="IJO100" s="10"/>
      <c r="IJP100" s="10"/>
      <c r="IJQ100" s="10"/>
      <c r="IJR100" s="10"/>
      <c r="IJS100" s="10"/>
      <c r="IJT100" s="10"/>
      <c r="IJU100" s="10"/>
      <c r="IJV100" s="10"/>
      <c r="IJW100" s="10"/>
      <c r="IJX100" s="10"/>
      <c r="IJY100" s="10"/>
      <c r="IJZ100" s="10"/>
      <c r="IKA100" s="10"/>
      <c r="IKB100" s="10"/>
      <c r="IKC100" s="10"/>
      <c r="IKD100" s="10"/>
      <c r="IKE100" s="10"/>
      <c r="IKF100" s="10"/>
      <c r="IKG100" s="10"/>
      <c r="IKH100" s="10"/>
      <c r="IKI100" s="10"/>
      <c r="IKJ100" s="10"/>
      <c r="IKK100" s="10"/>
      <c r="IKL100" s="10"/>
      <c r="IKM100" s="10"/>
      <c r="IKN100" s="10"/>
      <c r="IKO100" s="10"/>
      <c r="IKP100" s="10"/>
      <c r="IKQ100" s="10"/>
      <c r="IKR100" s="10"/>
      <c r="IKS100" s="10"/>
      <c r="IKT100" s="10"/>
      <c r="IKU100" s="10"/>
      <c r="IKV100" s="10"/>
      <c r="IKW100" s="10"/>
      <c r="IKX100" s="10"/>
      <c r="IKY100" s="10"/>
      <c r="IKZ100" s="10"/>
      <c r="ILA100" s="10"/>
      <c r="ILB100" s="10"/>
      <c r="ILC100" s="10"/>
      <c r="ILD100" s="10"/>
      <c r="ILE100" s="10"/>
      <c r="ILF100" s="10"/>
      <c r="ILG100" s="10"/>
      <c r="ILH100" s="10"/>
      <c r="ILI100" s="10"/>
      <c r="ILJ100" s="10"/>
      <c r="ILK100" s="10"/>
      <c r="ILL100" s="10"/>
      <c r="ILM100" s="10"/>
      <c r="ILN100" s="10"/>
      <c r="ILO100" s="10"/>
      <c r="ILP100" s="10"/>
      <c r="ILQ100" s="10"/>
      <c r="ILR100" s="10"/>
      <c r="ILS100" s="10"/>
      <c r="ILT100" s="10"/>
      <c r="ILU100" s="10"/>
      <c r="ILV100" s="10"/>
      <c r="ILW100" s="10"/>
      <c r="ILX100" s="10"/>
      <c r="ILY100" s="10"/>
      <c r="ILZ100" s="10"/>
      <c r="IMA100" s="10"/>
      <c r="IMB100" s="10"/>
      <c r="IMC100" s="10"/>
      <c r="IMD100" s="10"/>
      <c r="IME100" s="10"/>
      <c r="IMF100" s="10"/>
      <c r="IMG100" s="10"/>
      <c r="IMH100" s="10"/>
      <c r="IMI100" s="10"/>
      <c r="IMJ100" s="10"/>
      <c r="IMK100" s="10"/>
      <c r="IML100" s="10"/>
      <c r="IMM100" s="10"/>
      <c r="IMN100" s="10"/>
      <c r="IMO100" s="10"/>
      <c r="IMP100" s="10"/>
      <c r="IMQ100" s="10"/>
      <c r="IMR100" s="10"/>
      <c r="IMS100" s="10"/>
      <c r="IMT100" s="10"/>
      <c r="IMU100" s="10"/>
      <c r="IMV100" s="10"/>
      <c r="IMW100" s="10"/>
      <c r="IMX100" s="10"/>
      <c r="IMY100" s="10"/>
      <c r="IMZ100" s="10"/>
      <c r="INA100" s="10"/>
      <c r="INB100" s="10"/>
      <c r="INC100" s="10"/>
      <c r="IND100" s="10"/>
      <c r="INE100" s="10"/>
      <c r="INF100" s="10"/>
      <c r="ING100" s="10"/>
      <c r="INH100" s="10"/>
      <c r="INI100" s="10"/>
      <c r="INJ100" s="10"/>
      <c r="INK100" s="10"/>
      <c r="INL100" s="10"/>
      <c r="INM100" s="10"/>
      <c r="INN100" s="10"/>
      <c r="INO100" s="10"/>
      <c r="INP100" s="10"/>
      <c r="INQ100" s="10"/>
      <c r="INR100" s="10"/>
      <c r="INS100" s="10"/>
      <c r="INT100" s="10"/>
      <c r="INU100" s="10"/>
      <c r="INV100" s="10"/>
      <c r="INW100" s="10"/>
      <c r="INX100" s="10"/>
      <c r="INY100" s="10"/>
      <c r="INZ100" s="10"/>
      <c r="IOA100" s="10"/>
      <c r="IOB100" s="10"/>
      <c r="IOC100" s="10"/>
      <c r="IOD100" s="10"/>
      <c r="IOE100" s="10"/>
      <c r="IOF100" s="10"/>
      <c r="IOG100" s="10"/>
      <c r="IOH100" s="10"/>
      <c r="IOI100" s="10"/>
      <c r="IOJ100" s="10"/>
      <c r="IOK100" s="10"/>
      <c r="IOL100" s="10"/>
      <c r="IOM100" s="10"/>
      <c r="ION100" s="10"/>
      <c r="IOO100" s="10"/>
      <c r="IOP100" s="10"/>
      <c r="IOQ100" s="10"/>
      <c r="IOR100" s="10"/>
      <c r="IOS100" s="10"/>
      <c r="IOT100" s="10"/>
      <c r="IOU100" s="10"/>
      <c r="IOV100" s="10"/>
      <c r="IOW100" s="10"/>
      <c r="IOX100" s="10"/>
      <c r="IOY100" s="10"/>
      <c r="IOZ100" s="10"/>
      <c r="IPA100" s="10"/>
      <c r="IPB100" s="10"/>
      <c r="IPC100" s="10"/>
      <c r="IPD100" s="10"/>
      <c r="IPE100" s="10"/>
      <c r="IPF100" s="10"/>
      <c r="IPG100" s="10"/>
      <c r="IPH100" s="10"/>
      <c r="IPI100" s="10"/>
      <c r="IPJ100" s="10"/>
      <c r="IPK100" s="10"/>
      <c r="IPL100" s="10"/>
      <c r="IPM100" s="10"/>
      <c r="IPN100" s="10"/>
      <c r="IPO100" s="10"/>
      <c r="IPP100" s="10"/>
      <c r="IPQ100" s="10"/>
      <c r="IPR100" s="10"/>
      <c r="IPS100" s="10"/>
      <c r="IPT100" s="10"/>
      <c r="IPU100" s="10"/>
      <c r="IPV100" s="10"/>
      <c r="IPW100" s="10"/>
      <c r="IPX100" s="10"/>
      <c r="IPY100" s="10"/>
      <c r="IPZ100" s="10"/>
      <c r="IQA100" s="10"/>
      <c r="IQB100" s="10"/>
      <c r="IQC100" s="10"/>
      <c r="IQD100" s="10"/>
      <c r="IQE100" s="10"/>
      <c r="IQF100" s="10"/>
      <c r="IQG100" s="10"/>
      <c r="IQH100" s="10"/>
      <c r="IQI100" s="10"/>
      <c r="IQJ100" s="10"/>
      <c r="IQK100" s="10"/>
      <c r="IQL100" s="10"/>
      <c r="IQM100" s="10"/>
      <c r="IQN100" s="10"/>
      <c r="IQO100" s="10"/>
      <c r="IQP100" s="10"/>
      <c r="IQQ100" s="10"/>
      <c r="IQR100" s="10"/>
      <c r="IQS100" s="10"/>
      <c r="IQT100" s="10"/>
      <c r="IQU100" s="10"/>
      <c r="IQV100" s="10"/>
      <c r="IQW100" s="10"/>
      <c r="IQX100" s="10"/>
      <c r="IQY100" s="10"/>
      <c r="IQZ100" s="10"/>
      <c r="IRA100" s="10"/>
      <c r="IRB100" s="10"/>
      <c r="IRC100" s="10"/>
      <c r="IRD100" s="10"/>
      <c r="IRE100" s="10"/>
      <c r="IRF100" s="10"/>
      <c r="IRG100" s="10"/>
      <c r="IRH100" s="10"/>
      <c r="IRI100" s="10"/>
      <c r="IRJ100" s="10"/>
      <c r="IRK100" s="10"/>
      <c r="IRL100" s="10"/>
      <c r="IRM100" s="10"/>
      <c r="IRN100" s="10"/>
      <c r="IRO100" s="10"/>
      <c r="IRP100" s="10"/>
      <c r="IRQ100" s="10"/>
      <c r="IRR100" s="10"/>
      <c r="IRS100" s="10"/>
      <c r="IRT100" s="10"/>
      <c r="IRU100" s="10"/>
      <c r="IRV100" s="10"/>
      <c r="IRW100" s="10"/>
      <c r="IRX100" s="10"/>
      <c r="IRY100" s="10"/>
      <c r="IRZ100" s="10"/>
      <c r="ISA100" s="10"/>
      <c r="ISB100" s="10"/>
      <c r="ISC100" s="10"/>
      <c r="ISD100" s="10"/>
      <c r="ISE100" s="10"/>
      <c r="ISF100" s="10"/>
      <c r="ISG100" s="10"/>
      <c r="ISH100" s="10"/>
      <c r="ISI100" s="10"/>
      <c r="ISJ100" s="10"/>
      <c r="ISK100" s="10"/>
      <c r="ISL100" s="10"/>
      <c r="ISM100" s="10"/>
      <c r="ISN100" s="10"/>
      <c r="ISO100" s="10"/>
      <c r="ISP100" s="10"/>
      <c r="ISQ100" s="10"/>
      <c r="ISR100" s="10"/>
      <c r="ISS100" s="10"/>
      <c r="IST100" s="10"/>
      <c r="ISU100" s="10"/>
      <c r="ISV100" s="10"/>
      <c r="ISW100" s="10"/>
      <c r="ISX100" s="10"/>
      <c r="ISY100" s="10"/>
      <c r="ISZ100" s="10"/>
      <c r="ITA100" s="10"/>
      <c r="ITB100" s="10"/>
      <c r="ITC100" s="10"/>
      <c r="ITD100" s="10"/>
      <c r="ITE100" s="10"/>
      <c r="ITF100" s="10"/>
      <c r="ITG100" s="10"/>
      <c r="ITH100" s="10"/>
      <c r="ITI100" s="10"/>
      <c r="ITJ100" s="10"/>
      <c r="ITK100" s="10"/>
      <c r="ITL100" s="10"/>
      <c r="ITM100" s="10"/>
      <c r="ITN100" s="10"/>
      <c r="ITO100" s="10"/>
      <c r="ITP100" s="10"/>
      <c r="ITQ100" s="10"/>
      <c r="ITR100" s="10"/>
      <c r="ITS100" s="10"/>
      <c r="ITT100" s="10"/>
      <c r="ITU100" s="10"/>
      <c r="ITV100" s="10"/>
      <c r="ITW100" s="10"/>
      <c r="ITX100" s="10"/>
      <c r="ITY100" s="10"/>
      <c r="ITZ100" s="10"/>
      <c r="IUA100" s="10"/>
      <c r="IUB100" s="10"/>
      <c r="IUC100" s="10"/>
      <c r="IUD100" s="10"/>
      <c r="IUE100" s="10"/>
      <c r="IUF100" s="10"/>
      <c r="IUG100" s="10"/>
      <c r="IUH100" s="10"/>
      <c r="IUI100" s="10"/>
      <c r="IUJ100" s="10"/>
      <c r="IUK100" s="10"/>
      <c r="IUL100" s="10"/>
      <c r="IUM100" s="10"/>
      <c r="IUN100" s="10"/>
      <c r="IUO100" s="10"/>
      <c r="IUP100" s="10"/>
      <c r="IUQ100" s="10"/>
      <c r="IUR100" s="10"/>
      <c r="IUS100" s="10"/>
      <c r="IUT100" s="10"/>
      <c r="IUU100" s="10"/>
      <c r="IUV100" s="10"/>
      <c r="IUW100" s="10"/>
      <c r="IUX100" s="10"/>
      <c r="IUY100" s="10"/>
      <c r="IUZ100" s="10"/>
      <c r="IVA100" s="10"/>
      <c r="IVB100" s="10"/>
      <c r="IVC100" s="10"/>
      <c r="IVD100" s="10"/>
      <c r="IVE100" s="10"/>
      <c r="IVF100" s="10"/>
      <c r="IVG100" s="10"/>
      <c r="IVH100" s="10"/>
      <c r="IVI100" s="10"/>
      <c r="IVJ100" s="10"/>
      <c r="IVK100" s="10"/>
      <c r="IVL100" s="10"/>
      <c r="IVM100" s="10"/>
      <c r="IVN100" s="10"/>
      <c r="IVO100" s="10"/>
      <c r="IVP100" s="10"/>
      <c r="IVQ100" s="10"/>
      <c r="IVR100" s="10"/>
      <c r="IVS100" s="10"/>
      <c r="IVT100" s="10"/>
      <c r="IVU100" s="10"/>
      <c r="IVV100" s="10"/>
      <c r="IVW100" s="10"/>
      <c r="IVX100" s="10"/>
      <c r="IVY100" s="10"/>
      <c r="IVZ100" s="10"/>
      <c r="IWA100" s="10"/>
      <c r="IWB100" s="10"/>
      <c r="IWC100" s="10"/>
      <c r="IWD100" s="10"/>
      <c r="IWE100" s="10"/>
      <c r="IWF100" s="10"/>
      <c r="IWG100" s="10"/>
      <c r="IWH100" s="10"/>
      <c r="IWI100" s="10"/>
      <c r="IWJ100" s="10"/>
      <c r="IWK100" s="10"/>
      <c r="IWL100" s="10"/>
      <c r="IWM100" s="10"/>
      <c r="IWN100" s="10"/>
      <c r="IWO100" s="10"/>
      <c r="IWP100" s="10"/>
      <c r="IWQ100" s="10"/>
      <c r="IWR100" s="10"/>
      <c r="IWS100" s="10"/>
      <c r="IWT100" s="10"/>
      <c r="IWU100" s="10"/>
      <c r="IWV100" s="10"/>
      <c r="IWW100" s="10"/>
      <c r="IWX100" s="10"/>
      <c r="IWY100" s="10"/>
      <c r="IWZ100" s="10"/>
      <c r="IXA100" s="10"/>
      <c r="IXB100" s="10"/>
      <c r="IXC100" s="10"/>
      <c r="IXD100" s="10"/>
      <c r="IXE100" s="10"/>
      <c r="IXF100" s="10"/>
      <c r="IXG100" s="10"/>
      <c r="IXH100" s="10"/>
      <c r="IXI100" s="10"/>
      <c r="IXJ100" s="10"/>
      <c r="IXK100" s="10"/>
      <c r="IXL100" s="10"/>
      <c r="IXM100" s="10"/>
      <c r="IXN100" s="10"/>
      <c r="IXO100" s="10"/>
      <c r="IXP100" s="10"/>
      <c r="IXQ100" s="10"/>
      <c r="IXR100" s="10"/>
      <c r="IXS100" s="10"/>
      <c r="IXT100" s="10"/>
      <c r="IXU100" s="10"/>
      <c r="IXV100" s="10"/>
      <c r="IXW100" s="10"/>
      <c r="IXX100" s="10"/>
      <c r="IXY100" s="10"/>
      <c r="IXZ100" s="10"/>
      <c r="IYA100" s="10"/>
      <c r="IYB100" s="10"/>
      <c r="IYC100" s="10"/>
      <c r="IYD100" s="10"/>
      <c r="IYE100" s="10"/>
      <c r="IYF100" s="10"/>
      <c r="IYG100" s="10"/>
      <c r="IYH100" s="10"/>
      <c r="IYI100" s="10"/>
      <c r="IYJ100" s="10"/>
      <c r="IYK100" s="10"/>
      <c r="IYL100" s="10"/>
      <c r="IYM100" s="10"/>
      <c r="IYN100" s="10"/>
      <c r="IYO100" s="10"/>
      <c r="IYP100" s="10"/>
      <c r="IYQ100" s="10"/>
      <c r="IYR100" s="10"/>
      <c r="IYS100" s="10"/>
      <c r="IYT100" s="10"/>
      <c r="IYU100" s="10"/>
      <c r="IYV100" s="10"/>
      <c r="IYW100" s="10"/>
      <c r="IYX100" s="10"/>
      <c r="IYY100" s="10"/>
      <c r="IYZ100" s="10"/>
      <c r="IZA100" s="10"/>
      <c r="IZB100" s="10"/>
      <c r="IZC100" s="10"/>
      <c r="IZD100" s="10"/>
      <c r="IZE100" s="10"/>
      <c r="IZF100" s="10"/>
      <c r="IZG100" s="10"/>
      <c r="IZH100" s="10"/>
      <c r="IZI100" s="10"/>
      <c r="IZJ100" s="10"/>
      <c r="IZK100" s="10"/>
      <c r="IZL100" s="10"/>
      <c r="IZM100" s="10"/>
      <c r="IZN100" s="10"/>
      <c r="IZO100" s="10"/>
      <c r="IZP100" s="10"/>
      <c r="IZQ100" s="10"/>
      <c r="IZR100" s="10"/>
      <c r="IZS100" s="10"/>
      <c r="IZT100" s="10"/>
      <c r="IZU100" s="10"/>
      <c r="IZV100" s="10"/>
      <c r="IZW100" s="10"/>
      <c r="IZX100" s="10"/>
      <c r="IZY100" s="10"/>
      <c r="IZZ100" s="10"/>
      <c r="JAA100" s="10"/>
      <c r="JAB100" s="10"/>
      <c r="JAC100" s="10"/>
      <c r="JAD100" s="10"/>
      <c r="JAE100" s="10"/>
      <c r="JAF100" s="10"/>
      <c r="JAG100" s="10"/>
      <c r="JAH100" s="10"/>
      <c r="JAI100" s="10"/>
      <c r="JAJ100" s="10"/>
      <c r="JAK100" s="10"/>
      <c r="JAL100" s="10"/>
      <c r="JAM100" s="10"/>
      <c r="JAN100" s="10"/>
      <c r="JAO100" s="10"/>
      <c r="JAP100" s="10"/>
      <c r="JAQ100" s="10"/>
      <c r="JAR100" s="10"/>
      <c r="JAS100" s="10"/>
      <c r="JAT100" s="10"/>
      <c r="JAU100" s="10"/>
      <c r="JAV100" s="10"/>
      <c r="JAW100" s="10"/>
      <c r="JAX100" s="10"/>
      <c r="JAY100" s="10"/>
      <c r="JAZ100" s="10"/>
      <c r="JBA100" s="10"/>
      <c r="JBB100" s="10"/>
      <c r="JBC100" s="10"/>
      <c r="JBD100" s="10"/>
      <c r="JBE100" s="10"/>
      <c r="JBF100" s="10"/>
      <c r="JBG100" s="10"/>
      <c r="JBH100" s="10"/>
      <c r="JBI100" s="10"/>
      <c r="JBJ100" s="10"/>
      <c r="JBK100" s="10"/>
      <c r="JBL100" s="10"/>
      <c r="JBM100" s="10"/>
      <c r="JBN100" s="10"/>
      <c r="JBO100" s="10"/>
      <c r="JBP100" s="10"/>
      <c r="JBQ100" s="10"/>
      <c r="JBR100" s="10"/>
      <c r="JBS100" s="10"/>
      <c r="JBT100" s="10"/>
      <c r="JBU100" s="10"/>
      <c r="JBV100" s="10"/>
      <c r="JBW100" s="10"/>
      <c r="JBX100" s="10"/>
      <c r="JBY100" s="10"/>
      <c r="JBZ100" s="10"/>
      <c r="JCA100" s="10"/>
      <c r="JCB100" s="10"/>
      <c r="JCC100" s="10"/>
      <c r="JCD100" s="10"/>
      <c r="JCE100" s="10"/>
      <c r="JCF100" s="10"/>
      <c r="JCG100" s="10"/>
      <c r="JCH100" s="10"/>
      <c r="JCI100" s="10"/>
      <c r="JCJ100" s="10"/>
      <c r="JCK100" s="10"/>
      <c r="JCL100" s="10"/>
      <c r="JCM100" s="10"/>
      <c r="JCN100" s="10"/>
      <c r="JCO100" s="10"/>
      <c r="JCP100" s="10"/>
      <c r="JCQ100" s="10"/>
      <c r="JCR100" s="10"/>
      <c r="JCS100" s="10"/>
      <c r="JCT100" s="10"/>
      <c r="JCU100" s="10"/>
      <c r="JCV100" s="10"/>
      <c r="JCW100" s="10"/>
      <c r="JCX100" s="10"/>
      <c r="JCY100" s="10"/>
      <c r="JCZ100" s="10"/>
      <c r="JDA100" s="10"/>
      <c r="JDB100" s="10"/>
      <c r="JDC100" s="10"/>
      <c r="JDD100" s="10"/>
      <c r="JDE100" s="10"/>
      <c r="JDF100" s="10"/>
      <c r="JDG100" s="10"/>
      <c r="JDH100" s="10"/>
      <c r="JDI100" s="10"/>
      <c r="JDJ100" s="10"/>
      <c r="JDK100" s="10"/>
      <c r="JDL100" s="10"/>
      <c r="JDM100" s="10"/>
      <c r="JDN100" s="10"/>
      <c r="JDO100" s="10"/>
      <c r="JDP100" s="10"/>
      <c r="JDQ100" s="10"/>
      <c r="JDR100" s="10"/>
      <c r="JDS100" s="10"/>
      <c r="JDT100" s="10"/>
      <c r="JDU100" s="10"/>
      <c r="JDV100" s="10"/>
      <c r="JDW100" s="10"/>
      <c r="JDX100" s="10"/>
      <c r="JDY100" s="10"/>
      <c r="JDZ100" s="10"/>
      <c r="JEA100" s="10"/>
      <c r="JEB100" s="10"/>
      <c r="JEC100" s="10"/>
      <c r="JED100" s="10"/>
      <c r="JEE100" s="10"/>
      <c r="JEF100" s="10"/>
      <c r="JEG100" s="10"/>
      <c r="JEH100" s="10"/>
      <c r="JEI100" s="10"/>
      <c r="JEJ100" s="10"/>
      <c r="JEK100" s="10"/>
      <c r="JEL100" s="10"/>
      <c r="JEM100" s="10"/>
      <c r="JEN100" s="10"/>
      <c r="JEO100" s="10"/>
      <c r="JEP100" s="10"/>
      <c r="JEQ100" s="10"/>
      <c r="JER100" s="10"/>
      <c r="JES100" s="10"/>
      <c r="JET100" s="10"/>
      <c r="JEU100" s="10"/>
      <c r="JEV100" s="10"/>
      <c r="JEW100" s="10"/>
      <c r="JEX100" s="10"/>
      <c r="JEY100" s="10"/>
      <c r="JEZ100" s="10"/>
      <c r="JFA100" s="10"/>
      <c r="JFB100" s="10"/>
      <c r="JFC100" s="10"/>
      <c r="JFD100" s="10"/>
      <c r="JFE100" s="10"/>
      <c r="JFF100" s="10"/>
      <c r="JFG100" s="10"/>
      <c r="JFH100" s="10"/>
      <c r="JFI100" s="10"/>
      <c r="JFJ100" s="10"/>
      <c r="JFK100" s="10"/>
      <c r="JFL100" s="10"/>
      <c r="JFM100" s="10"/>
      <c r="JFN100" s="10"/>
      <c r="JFO100" s="10"/>
      <c r="JFP100" s="10"/>
      <c r="JFQ100" s="10"/>
      <c r="JFR100" s="10"/>
      <c r="JFS100" s="10"/>
      <c r="JFT100" s="10"/>
      <c r="JFU100" s="10"/>
      <c r="JFV100" s="10"/>
      <c r="JFW100" s="10"/>
      <c r="JFX100" s="10"/>
      <c r="JFY100" s="10"/>
      <c r="JFZ100" s="10"/>
      <c r="JGA100" s="10"/>
      <c r="JGB100" s="10"/>
      <c r="JGC100" s="10"/>
      <c r="JGD100" s="10"/>
      <c r="JGE100" s="10"/>
      <c r="JGF100" s="10"/>
      <c r="JGG100" s="10"/>
      <c r="JGH100" s="10"/>
      <c r="JGI100" s="10"/>
      <c r="JGJ100" s="10"/>
      <c r="JGK100" s="10"/>
      <c r="JGL100" s="10"/>
      <c r="JGM100" s="10"/>
      <c r="JGN100" s="10"/>
      <c r="JGO100" s="10"/>
      <c r="JGP100" s="10"/>
      <c r="JGQ100" s="10"/>
      <c r="JGR100" s="10"/>
      <c r="JGS100" s="10"/>
      <c r="JGT100" s="10"/>
      <c r="JGU100" s="10"/>
      <c r="JGV100" s="10"/>
      <c r="JGW100" s="10"/>
      <c r="JGX100" s="10"/>
      <c r="JGY100" s="10"/>
      <c r="JGZ100" s="10"/>
      <c r="JHA100" s="10"/>
      <c r="JHB100" s="10"/>
      <c r="JHC100" s="10"/>
      <c r="JHD100" s="10"/>
      <c r="JHE100" s="10"/>
      <c r="JHF100" s="10"/>
      <c r="JHG100" s="10"/>
      <c r="JHH100" s="10"/>
      <c r="JHI100" s="10"/>
      <c r="JHJ100" s="10"/>
      <c r="JHK100" s="10"/>
      <c r="JHL100" s="10"/>
      <c r="JHM100" s="10"/>
      <c r="JHN100" s="10"/>
      <c r="JHO100" s="10"/>
      <c r="JHP100" s="10"/>
      <c r="JHQ100" s="10"/>
      <c r="JHR100" s="10"/>
      <c r="JHS100" s="10"/>
      <c r="JHT100" s="10"/>
      <c r="JHU100" s="10"/>
      <c r="JHV100" s="10"/>
      <c r="JHW100" s="10"/>
      <c r="JHX100" s="10"/>
      <c r="JHY100" s="10"/>
      <c r="JHZ100" s="10"/>
      <c r="JIA100" s="10"/>
      <c r="JIB100" s="10"/>
      <c r="JIC100" s="10"/>
      <c r="JID100" s="10"/>
      <c r="JIE100" s="10"/>
      <c r="JIF100" s="10"/>
      <c r="JIG100" s="10"/>
      <c r="JIH100" s="10"/>
      <c r="JII100" s="10"/>
      <c r="JIJ100" s="10"/>
      <c r="JIK100" s="10"/>
      <c r="JIL100" s="10"/>
      <c r="JIM100" s="10"/>
      <c r="JIN100" s="10"/>
      <c r="JIO100" s="10"/>
      <c r="JIP100" s="10"/>
      <c r="JIQ100" s="10"/>
      <c r="JIR100" s="10"/>
      <c r="JIS100" s="10"/>
      <c r="JIT100" s="10"/>
      <c r="JIU100" s="10"/>
      <c r="JIV100" s="10"/>
      <c r="JIW100" s="10"/>
      <c r="JIX100" s="10"/>
      <c r="JIY100" s="10"/>
      <c r="JIZ100" s="10"/>
      <c r="JJA100" s="10"/>
      <c r="JJB100" s="10"/>
      <c r="JJC100" s="10"/>
      <c r="JJD100" s="10"/>
      <c r="JJE100" s="10"/>
      <c r="JJF100" s="10"/>
      <c r="JJG100" s="10"/>
      <c r="JJH100" s="10"/>
      <c r="JJI100" s="10"/>
      <c r="JJJ100" s="10"/>
      <c r="JJK100" s="10"/>
      <c r="JJL100" s="10"/>
      <c r="JJM100" s="10"/>
      <c r="JJN100" s="10"/>
      <c r="JJO100" s="10"/>
      <c r="JJP100" s="10"/>
      <c r="JJQ100" s="10"/>
      <c r="JJR100" s="10"/>
      <c r="JJS100" s="10"/>
      <c r="JJT100" s="10"/>
      <c r="JJU100" s="10"/>
      <c r="JJV100" s="10"/>
      <c r="JJW100" s="10"/>
      <c r="JJX100" s="10"/>
      <c r="JJY100" s="10"/>
      <c r="JJZ100" s="10"/>
      <c r="JKA100" s="10"/>
      <c r="JKB100" s="10"/>
      <c r="JKC100" s="10"/>
      <c r="JKD100" s="10"/>
      <c r="JKE100" s="10"/>
      <c r="JKF100" s="10"/>
      <c r="JKG100" s="10"/>
      <c r="JKH100" s="10"/>
      <c r="JKI100" s="10"/>
      <c r="JKJ100" s="10"/>
      <c r="JKK100" s="10"/>
      <c r="JKL100" s="10"/>
      <c r="JKM100" s="10"/>
      <c r="JKN100" s="10"/>
      <c r="JKO100" s="10"/>
      <c r="JKP100" s="10"/>
      <c r="JKQ100" s="10"/>
      <c r="JKR100" s="10"/>
      <c r="JKS100" s="10"/>
      <c r="JKT100" s="10"/>
      <c r="JKU100" s="10"/>
      <c r="JKV100" s="10"/>
      <c r="JKW100" s="10"/>
      <c r="JKX100" s="10"/>
      <c r="JKY100" s="10"/>
      <c r="JKZ100" s="10"/>
      <c r="JLA100" s="10"/>
      <c r="JLB100" s="10"/>
      <c r="JLC100" s="10"/>
      <c r="JLD100" s="10"/>
      <c r="JLE100" s="10"/>
      <c r="JLF100" s="10"/>
      <c r="JLG100" s="10"/>
      <c r="JLH100" s="10"/>
      <c r="JLI100" s="10"/>
      <c r="JLJ100" s="10"/>
      <c r="JLK100" s="10"/>
      <c r="JLL100" s="10"/>
      <c r="JLM100" s="10"/>
      <c r="JLN100" s="10"/>
      <c r="JLO100" s="10"/>
      <c r="JLP100" s="10"/>
      <c r="JLQ100" s="10"/>
      <c r="JLR100" s="10"/>
      <c r="JLS100" s="10"/>
      <c r="JLT100" s="10"/>
      <c r="JLU100" s="10"/>
      <c r="JLV100" s="10"/>
      <c r="JLW100" s="10"/>
      <c r="JLX100" s="10"/>
      <c r="JLY100" s="10"/>
      <c r="JLZ100" s="10"/>
      <c r="JMA100" s="10"/>
      <c r="JMB100" s="10"/>
      <c r="JMC100" s="10"/>
      <c r="JMD100" s="10"/>
      <c r="JME100" s="10"/>
      <c r="JMF100" s="10"/>
      <c r="JMG100" s="10"/>
      <c r="JMH100" s="10"/>
      <c r="JMI100" s="10"/>
      <c r="JMJ100" s="10"/>
      <c r="JMK100" s="10"/>
      <c r="JML100" s="10"/>
      <c r="JMM100" s="10"/>
      <c r="JMN100" s="10"/>
      <c r="JMO100" s="10"/>
      <c r="JMP100" s="10"/>
      <c r="JMQ100" s="10"/>
      <c r="JMR100" s="10"/>
      <c r="JMS100" s="10"/>
      <c r="JMT100" s="10"/>
      <c r="JMU100" s="10"/>
      <c r="JMV100" s="10"/>
      <c r="JMW100" s="10"/>
      <c r="JMX100" s="10"/>
      <c r="JMY100" s="10"/>
      <c r="JMZ100" s="10"/>
      <c r="JNA100" s="10"/>
      <c r="JNB100" s="10"/>
      <c r="JNC100" s="10"/>
      <c r="JND100" s="10"/>
      <c r="JNE100" s="10"/>
      <c r="JNF100" s="10"/>
      <c r="JNG100" s="10"/>
      <c r="JNH100" s="10"/>
      <c r="JNI100" s="10"/>
      <c r="JNJ100" s="10"/>
      <c r="JNK100" s="10"/>
      <c r="JNL100" s="10"/>
      <c r="JNM100" s="10"/>
      <c r="JNN100" s="10"/>
      <c r="JNO100" s="10"/>
      <c r="JNP100" s="10"/>
      <c r="JNQ100" s="10"/>
      <c r="JNR100" s="10"/>
      <c r="JNS100" s="10"/>
      <c r="JNT100" s="10"/>
      <c r="JNU100" s="10"/>
      <c r="JNV100" s="10"/>
      <c r="JNW100" s="10"/>
      <c r="JNX100" s="10"/>
      <c r="JNY100" s="10"/>
      <c r="JNZ100" s="10"/>
      <c r="JOA100" s="10"/>
      <c r="JOB100" s="10"/>
      <c r="JOC100" s="10"/>
      <c r="JOD100" s="10"/>
      <c r="JOE100" s="10"/>
      <c r="JOF100" s="10"/>
      <c r="JOG100" s="10"/>
      <c r="JOH100" s="10"/>
      <c r="JOI100" s="10"/>
      <c r="JOJ100" s="10"/>
      <c r="JOK100" s="10"/>
      <c r="JOL100" s="10"/>
      <c r="JOM100" s="10"/>
      <c r="JON100" s="10"/>
      <c r="JOO100" s="10"/>
      <c r="JOP100" s="10"/>
      <c r="JOQ100" s="10"/>
      <c r="JOR100" s="10"/>
      <c r="JOS100" s="10"/>
      <c r="JOT100" s="10"/>
      <c r="JOU100" s="10"/>
      <c r="JOV100" s="10"/>
      <c r="JOW100" s="10"/>
      <c r="JOX100" s="10"/>
      <c r="JOY100" s="10"/>
      <c r="JOZ100" s="10"/>
      <c r="JPA100" s="10"/>
      <c r="JPB100" s="10"/>
      <c r="JPC100" s="10"/>
      <c r="JPD100" s="10"/>
      <c r="JPE100" s="10"/>
      <c r="JPF100" s="10"/>
      <c r="JPG100" s="10"/>
      <c r="JPH100" s="10"/>
      <c r="JPI100" s="10"/>
      <c r="JPJ100" s="10"/>
      <c r="JPK100" s="10"/>
      <c r="JPL100" s="10"/>
      <c r="JPM100" s="10"/>
      <c r="JPN100" s="10"/>
      <c r="JPO100" s="10"/>
      <c r="JPP100" s="10"/>
      <c r="JPQ100" s="10"/>
      <c r="JPR100" s="10"/>
      <c r="JPS100" s="10"/>
      <c r="JPT100" s="10"/>
      <c r="JPU100" s="10"/>
      <c r="JPV100" s="10"/>
      <c r="JPW100" s="10"/>
      <c r="JPX100" s="10"/>
      <c r="JPY100" s="10"/>
      <c r="JPZ100" s="10"/>
      <c r="JQA100" s="10"/>
      <c r="JQB100" s="10"/>
      <c r="JQC100" s="10"/>
      <c r="JQD100" s="10"/>
      <c r="JQE100" s="10"/>
      <c r="JQF100" s="10"/>
      <c r="JQG100" s="10"/>
      <c r="JQH100" s="10"/>
      <c r="JQI100" s="10"/>
      <c r="JQJ100" s="10"/>
      <c r="JQK100" s="10"/>
      <c r="JQL100" s="10"/>
      <c r="JQM100" s="10"/>
      <c r="JQN100" s="10"/>
      <c r="JQO100" s="10"/>
      <c r="JQP100" s="10"/>
      <c r="JQQ100" s="10"/>
      <c r="JQR100" s="10"/>
      <c r="JQS100" s="10"/>
      <c r="JQT100" s="10"/>
      <c r="JQU100" s="10"/>
      <c r="JQV100" s="10"/>
      <c r="JQW100" s="10"/>
      <c r="JQX100" s="10"/>
      <c r="JQY100" s="10"/>
      <c r="JQZ100" s="10"/>
      <c r="JRA100" s="10"/>
      <c r="JRB100" s="10"/>
      <c r="JRC100" s="10"/>
      <c r="JRD100" s="10"/>
      <c r="JRE100" s="10"/>
      <c r="JRF100" s="10"/>
      <c r="JRG100" s="10"/>
      <c r="JRH100" s="10"/>
      <c r="JRI100" s="10"/>
      <c r="JRJ100" s="10"/>
      <c r="JRK100" s="10"/>
      <c r="JRL100" s="10"/>
      <c r="JRM100" s="10"/>
      <c r="JRN100" s="10"/>
      <c r="JRO100" s="10"/>
      <c r="JRP100" s="10"/>
      <c r="JRQ100" s="10"/>
      <c r="JRR100" s="10"/>
      <c r="JRS100" s="10"/>
      <c r="JRT100" s="10"/>
      <c r="JRU100" s="10"/>
      <c r="JRV100" s="10"/>
      <c r="JRW100" s="10"/>
      <c r="JRX100" s="10"/>
      <c r="JRY100" s="10"/>
      <c r="JRZ100" s="10"/>
      <c r="JSA100" s="10"/>
      <c r="JSB100" s="10"/>
      <c r="JSC100" s="10"/>
      <c r="JSD100" s="10"/>
      <c r="JSE100" s="10"/>
      <c r="JSF100" s="10"/>
      <c r="JSG100" s="10"/>
      <c r="JSH100" s="10"/>
      <c r="JSI100" s="10"/>
      <c r="JSJ100" s="10"/>
      <c r="JSK100" s="10"/>
      <c r="JSL100" s="10"/>
      <c r="JSM100" s="10"/>
      <c r="JSN100" s="10"/>
      <c r="JSO100" s="10"/>
      <c r="JSP100" s="10"/>
      <c r="JSQ100" s="10"/>
      <c r="JSR100" s="10"/>
      <c r="JSS100" s="10"/>
      <c r="JST100" s="10"/>
      <c r="JSU100" s="10"/>
      <c r="JSV100" s="10"/>
      <c r="JSW100" s="10"/>
      <c r="JSX100" s="10"/>
      <c r="JSY100" s="10"/>
      <c r="JSZ100" s="10"/>
      <c r="JTA100" s="10"/>
      <c r="JTB100" s="10"/>
      <c r="JTC100" s="10"/>
      <c r="JTD100" s="10"/>
      <c r="JTE100" s="10"/>
      <c r="JTF100" s="10"/>
      <c r="JTG100" s="10"/>
      <c r="JTH100" s="10"/>
      <c r="JTI100" s="10"/>
      <c r="JTJ100" s="10"/>
      <c r="JTK100" s="10"/>
      <c r="JTL100" s="10"/>
      <c r="JTM100" s="10"/>
      <c r="JTN100" s="10"/>
      <c r="JTO100" s="10"/>
      <c r="JTP100" s="10"/>
      <c r="JTQ100" s="10"/>
      <c r="JTR100" s="10"/>
      <c r="JTS100" s="10"/>
      <c r="JTT100" s="10"/>
      <c r="JTU100" s="10"/>
      <c r="JTV100" s="10"/>
      <c r="JTW100" s="10"/>
      <c r="JTX100" s="10"/>
      <c r="JTY100" s="10"/>
      <c r="JTZ100" s="10"/>
      <c r="JUA100" s="10"/>
      <c r="JUB100" s="10"/>
      <c r="JUC100" s="10"/>
      <c r="JUD100" s="10"/>
      <c r="JUE100" s="10"/>
      <c r="JUF100" s="10"/>
      <c r="JUG100" s="10"/>
      <c r="JUH100" s="10"/>
      <c r="JUI100" s="10"/>
      <c r="JUJ100" s="10"/>
      <c r="JUK100" s="10"/>
      <c r="JUL100" s="10"/>
      <c r="JUM100" s="10"/>
      <c r="JUN100" s="10"/>
      <c r="JUO100" s="10"/>
      <c r="JUP100" s="10"/>
      <c r="JUQ100" s="10"/>
      <c r="JUR100" s="10"/>
      <c r="JUS100" s="10"/>
      <c r="JUT100" s="10"/>
      <c r="JUU100" s="10"/>
      <c r="JUV100" s="10"/>
      <c r="JUW100" s="10"/>
      <c r="JUX100" s="10"/>
      <c r="JUY100" s="10"/>
      <c r="JUZ100" s="10"/>
      <c r="JVA100" s="10"/>
      <c r="JVB100" s="10"/>
      <c r="JVC100" s="10"/>
      <c r="JVD100" s="10"/>
      <c r="JVE100" s="10"/>
      <c r="JVF100" s="10"/>
      <c r="JVG100" s="10"/>
      <c r="JVH100" s="10"/>
      <c r="JVI100" s="10"/>
      <c r="JVJ100" s="10"/>
      <c r="JVK100" s="10"/>
      <c r="JVL100" s="10"/>
      <c r="JVM100" s="10"/>
      <c r="JVN100" s="10"/>
      <c r="JVO100" s="10"/>
      <c r="JVP100" s="10"/>
      <c r="JVQ100" s="10"/>
      <c r="JVR100" s="10"/>
      <c r="JVS100" s="10"/>
      <c r="JVT100" s="10"/>
      <c r="JVU100" s="10"/>
      <c r="JVV100" s="10"/>
      <c r="JVW100" s="10"/>
      <c r="JVX100" s="10"/>
      <c r="JVY100" s="10"/>
      <c r="JVZ100" s="10"/>
      <c r="JWA100" s="10"/>
      <c r="JWB100" s="10"/>
      <c r="JWC100" s="10"/>
      <c r="JWD100" s="10"/>
      <c r="JWE100" s="10"/>
      <c r="JWF100" s="10"/>
      <c r="JWG100" s="10"/>
      <c r="JWH100" s="10"/>
      <c r="JWI100" s="10"/>
      <c r="JWJ100" s="10"/>
      <c r="JWK100" s="10"/>
      <c r="JWL100" s="10"/>
      <c r="JWM100" s="10"/>
      <c r="JWN100" s="10"/>
      <c r="JWO100" s="10"/>
      <c r="JWP100" s="10"/>
      <c r="JWQ100" s="10"/>
      <c r="JWR100" s="10"/>
      <c r="JWS100" s="10"/>
      <c r="JWT100" s="10"/>
      <c r="JWU100" s="10"/>
      <c r="JWV100" s="10"/>
      <c r="JWW100" s="10"/>
      <c r="JWX100" s="10"/>
      <c r="JWY100" s="10"/>
      <c r="JWZ100" s="10"/>
      <c r="JXA100" s="10"/>
      <c r="JXB100" s="10"/>
      <c r="JXC100" s="10"/>
      <c r="JXD100" s="10"/>
      <c r="JXE100" s="10"/>
      <c r="JXF100" s="10"/>
      <c r="JXG100" s="10"/>
      <c r="JXH100" s="10"/>
      <c r="JXI100" s="10"/>
      <c r="JXJ100" s="10"/>
      <c r="JXK100" s="10"/>
      <c r="JXL100" s="10"/>
      <c r="JXM100" s="10"/>
      <c r="JXN100" s="10"/>
      <c r="JXO100" s="10"/>
      <c r="JXP100" s="10"/>
      <c r="JXQ100" s="10"/>
      <c r="JXR100" s="10"/>
      <c r="JXS100" s="10"/>
      <c r="JXT100" s="10"/>
      <c r="JXU100" s="10"/>
      <c r="JXV100" s="10"/>
      <c r="JXW100" s="10"/>
      <c r="JXX100" s="10"/>
      <c r="JXY100" s="10"/>
      <c r="JXZ100" s="10"/>
      <c r="JYA100" s="10"/>
      <c r="JYB100" s="10"/>
      <c r="JYC100" s="10"/>
      <c r="JYD100" s="10"/>
      <c r="JYE100" s="10"/>
      <c r="JYF100" s="10"/>
      <c r="JYG100" s="10"/>
      <c r="JYH100" s="10"/>
      <c r="JYI100" s="10"/>
      <c r="JYJ100" s="10"/>
      <c r="JYK100" s="10"/>
      <c r="JYL100" s="10"/>
      <c r="JYM100" s="10"/>
      <c r="JYN100" s="10"/>
      <c r="JYO100" s="10"/>
      <c r="JYP100" s="10"/>
      <c r="JYQ100" s="10"/>
      <c r="JYR100" s="10"/>
      <c r="JYS100" s="10"/>
      <c r="JYT100" s="10"/>
      <c r="JYU100" s="10"/>
      <c r="JYV100" s="10"/>
      <c r="JYW100" s="10"/>
      <c r="JYX100" s="10"/>
      <c r="JYY100" s="10"/>
      <c r="JYZ100" s="10"/>
      <c r="JZA100" s="10"/>
      <c r="JZB100" s="10"/>
      <c r="JZC100" s="10"/>
      <c r="JZD100" s="10"/>
      <c r="JZE100" s="10"/>
      <c r="JZF100" s="10"/>
      <c r="JZG100" s="10"/>
      <c r="JZH100" s="10"/>
      <c r="JZI100" s="10"/>
      <c r="JZJ100" s="10"/>
      <c r="JZK100" s="10"/>
      <c r="JZL100" s="10"/>
      <c r="JZM100" s="10"/>
      <c r="JZN100" s="10"/>
      <c r="JZO100" s="10"/>
      <c r="JZP100" s="10"/>
      <c r="JZQ100" s="10"/>
      <c r="JZR100" s="10"/>
      <c r="JZS100" s="10"/>
      <c r="JZT100" s="10"/>
      <c r="JZU100" s="10"/>
      <c r="JZV100" s="10"/>
      <c r="JZW100" s="10"/>
      <c r="JZX100" s="10"/>
      <c r="JZY100" s="10"/>
      <c r="JZZ100" s="10"/>
      <c r="KAA100" s="10"/>
      <c r="KAB100" s="10"/>
      <c r="KAC100" s="10"/>
      <c r="KAD100" s="10"/>
      <c r="KAE100" s="10"/>
      <c r="KAF100" s="10"/>
      <c r="KAG100" s="10"/>
      <c r="KAH100" s="10"/>
      <c r="KAI100" s="10"/>
      <c r="KAJ100" s="10"/>
      <c r="KAK100" s="10"/>
      <c r="KAL100" s="10"/>
      <c r="KAM100" s="10"/>
      <c r="KAN100" s="10"/>
      <c r="KAO100" s="10"/>
      <c r="KAP100" s="10"/>
      <c r="KAQ100" s="10"/>
      <c r="KAR100" s="10"/>
      <c r="KAS100" s="10"/>
      <c r="KAT100" s="10"/>
      <c r="KAU100" s="10"/>
      <c r="KAV100" s="10"/>
      <c r="KAW100" s="10"/>
      <c r="KAX100" s="10"/>
      <c r="KAY100" s="10"/>
      <c r="KAZ100" s="10"/>
      <c r="KBA100" s="10"/>
      <c r="KBB100" s="10"/>
      <c r="KBC100" s="10"/>
      <c r="KBD100" s="10"/>
      <c r="KBE100" s="10"/>
      <c r="KBF100" s="10"/>
      <c r="KBG100" s="10"/>
      <c r="KBH100" s="10"/>
      <c r="KBI100" s="10"/>
      <c r="KBJ100" s="10"/>
      <c r="KBK100" s="10"/>
      <c r="KBL100" s="10"/>
      <c r="KBM100" s="10"/>
      <c r="KBN100" s="10"/>
      <c r="KBO100" s="10"/>
      <c r="KBP100" s="10"/>
      <c r="KBQ100" s="10"/>
      <c r="KBR100" s="10"/>
      <c r="KBS100" s="10"/>
      <c r="KBT100" s="10"/>
      <c r="KBU100" s="10"/>
      <c r="KBV100" s="10"/>
      <c r="KBW100" s="10"/>
      <c r="KBX100" s="10"/>
      <c r="KBY100" s="10"/>
      <c r="KBZ100" s="10"/>
      <c r="KCA100" s="10"/>
      <c r="KCB100" s="10"/>
      <c r="KCC100" s="10"/>
      <c r="KCD100" s="10"/>
      <c r="KCE100" s="10"/>
      <c r="KCF100" s="10"/>
      <c r="KCG100" s="10"/>
      <c r="KCH100" s="10"/>
      <c r="KCI100" s="10"/>
      <c r="KCJ100" s="10"/>
      <c r="KCK100" s="10"/>
      <c r="KCL100" s="10"/>
      <c r="KCM100" s="10"/>
      <c r="KCN100" s="10"/>
      <c r="KCO100" s="10"/>
      <c r="KCP100" s="10"/>
      <c r="KCQ100" s="10"/>
      <c r="KCR100" s="10"/>
      <c r="KCS100" s="10"/>
      <c r="KCT100" s="10"/>
      <c r="KCU100" s="10"/>
      <c r="KCV100" s="10"/>
      <c r="KCW100" s="10"/>
      <c r="KCX100" s="10"/>
      <c r="KCY100" s="10"/>
      <c r="KCZ100" s="10"/>
      <c r="KDA100" s="10"/>
      <c r="KDB100" s="10"/>
      <c r="KDC100" s="10"/>
      <c r="KDD100" s="10"/>
      <c r="KDE100" s="10"/>
      <c r="KDF100" s="10"/>
      <c r="KDG100" s="10"/>
      <c r="KDH100" s="10"/>
      <c r="KDI100" s="10"/>
      <c r="KDJ100" s="10"/>
      <c r="KDK100" s="10"/>
      <c r="KDL100" s="10"/>
      <c r="KDM100" s="10"/>
      <c r="KDN100" s="10"/>
      <c r="KDO100" s="10"/>
      <c r="KDP100" s="10"/>
      <c r="KDQ100" s="10"/>
      <c r="KDR100" s="10"/>
      <c r="KDS100" s="10"/>
      <c r="KDT100" s="10"/>
      <c r="KDU100" s="10"/>
      <c r="KDV100" s="10"/>
      <c r="KDW100" s="10"/>
      <c r="KDX100" s="10"/>
      <c r="KDY100" s="10"/>
      <c r="KDZ100" s="10"/>
      <c r="KEA100" s="10"/>
      <c r="KEB100" s="10"/>
      <c r="KEC100" s="10"/>
      <c r="KED100" s="10"/>
      <c r="KEE100" s="10"/>
      <c r="KEF100" s="10"/>
      <c r="KEG100" s="10"/>
      <c r="KEH100" s="10"/>
      <c r="KEI100" s="10"/>
      <c r="KEJ100" s="10"/>
      <c r="KEK100" s="10"/>
      <c r="KEL100" s="10"/>
      <c r="KEM100" s="10"/>
      <c r="KEN100" s="10"/>
      <c r="KEO100" s="10"/>
      <c r="KEP100" s="10"/>
      <c r="KEQ100" s="10"/>
      <c r="KER100" s="10"/>
      <c r="KES100" s="10"/>
      <c r="KET100" s="10"/>
      <c r="KEU100" s="10"/>
      <c r="KEV100" s="10"/>
      <c r="KEW100" s="10"/>
      <c r="KEX100" s="10"/>
      <c r="KEY100" s="10"/>
      <c r="KEZ100" s="10"/>
      <c r="KFA100" s="10"/>
      <c r="KFB100" s="10"/>
      <c r="KFC100" s="10"/>
      <c r="KFD100" s="10"/>
      <c r="KFE100" s="10"/>
      <c r="KFF100" s="10"/>
      <c r="KFG100" s="10"/>
      <c r="KFH100" s="10"/>
      <c r="KFI100" s="10"/>
      <c r="KFJ100" s="10"/>
      <c r="KFK100" s="10"/>
      <c r="KFL100" s="10"/>
      <c r="KFM100" s="10"/>
      <c r="KFN100" s="10"/>
      <c r="KFO100" s="10"/>
      <c r="KFP100" s="10"/>
      <c r="KFQ100" s="10"/>
      <c r="KFR100" s="10"/>
      <c r="KFS100" s="10"/>
      <c r="KFT100" s="10"/>
      <c r="KFU100" s="10"/>
      <c r="KFV100" s="10"/>
      <c r="KFW100" s="10"/>
      <c r="KFX100" s="10"/>
      <c r="KFY100" s="10"/>
      <c r="KFZ100" s="10"/>
      <c r="KGA100" s="10"/>
      <c r="KGB100" s="10"/>
      <c r="KGC100" s="10"/>
      <c r="KGD100" s="10"/>
      <c r="KGE100" s="10"/>
      <c r="KGF100" s="10"/>
      <c r="KGG100" s="10"/>
      <c r="KGH100" s="10"/>
      <c r="KGI100" s="10"/>
      <c r="KGJ100" s="10"/>
      <c r="KGK100" s="10"/>
      <c r="KGL100" s="10"/>
      <c r="KGM100" s="10"/>
      <c r="KGN100" s="10"/>
      <c r="KGO100" s="10"/>
      <c r="KGP100" s="10"/>
      <c r="KGQ100" s="10"/>
      <c r="KGR100" s="10"/>
      <c r="KGS100" s="10"/>
      <c r="KGT100" s="10"/>
      <c r="KGU100" s="10"/>
      <c r="KGV100" s="10"/>
      <c r="KGW100" s="10"/>
      <c r="KGX100" s="10"/>
      <c r="KGY100" s="10"/>
      <c r="KGZ100" s="10"/>
      <c r="KHA100" s="10"/>
      <c r="KHB100" s="10"/>
      <c r="KHC100" s="10"/>
      <c r="KHD100" s="10"/>
      <c r="KHE100" s="10"/>
      <c r="KHF100" s="10"/>
      <c r="KHG100" s="10"/>
      <c r="KHH100" s="10"/>
      <c r="KHI100" s="10"/>
      <c r="KHJ100" s="10"/>
      <c r="KHK100" s="10"/>
      <c r="KHL100" s="10"/>
      <c r="KHM100" s="10"/>
      <c r="KHN100" s="10"/>
      <c r="KHO100" s="10"/>
      <c r="KHP100" s="10"/>
      <c r="KHQ100" s="10"/>
      <c r="KHR100" s="10"/>
      <c r="KHS100" s="10"/>
      <c r="KHT100" s="10"/>
      <c r="KHU100" s="10"/>
      <c r="KHV100" s="10"/>
      <c r="KHW100" s="10"/>
      <c r="KHX100" s="10"/>
      <c r="KHY100" s="10"/>
      <c r="KHZ100" s="10"/>
      <c r="KIA100" s="10"/>
      <c r="KIB100" s="10"/>
      <c r="KIC100" s="10"/>
      <c r="KID100" s="10"/>
      <c r="KIE100" s="10"/>
      <c r="KIF100" s="10"/>
      <c r="KIG100" s="10"/>
      <c r="KIH100" s="10"/>
      <c r="KII100" s="10"/>
      <c r="KIJ100" s="10"/>
      <c r="KIK100" s="10"/>
      <c r="KIL100" s="10"/>
      <c r="KIM100" s="10"/>
      <c r="KIN100" s="10"/>
      <c r="KIO100" s="10"/>
      <c r="KIP100" s="10"/>
      <c r="KIQ100" s="10"/>
      <c r="KIR100" s="10"/>
      <c r="KIS100" s="10"/>
      <c r="KIT100" s="10"/>
      <c r="KIU100" s="10"/>
      <c r="KIV100" s="10"/>
      <c r="KIW100" s="10"/>
      <c r="KIX100" s="10"/>
      <c r="KIY100" s="10"/>
      <c r="KIZ100" s="10"/>
      <c r="KJA100" s="10"/>
      <c r="KJB100" s="10"/>
      <c r="KJC100" s="10"/>
      <c r="KJD100" s="10"/>
      <c r="KJE100" s="10"/>
      <c r="KJF100" s="10"/>
      <c r="KJG100" s="10"/>
      <c r="KJH100" s="10"/>
      <c r="KJI100" s="10"/>
      <c r="KJJ100" s="10"/>
      <c r="KJK100" s="10"/>
      <c r="KJL100" s="10"/>
      <c r="KJM100" s="10"/>
      <c r="KJN100" s="10"/>
      <c r="KJO100" s="10"/>
      <c r="KJP100" s="10"/>
      <c r="KJQ100" s="10"/>
      <c r="KJR100" s="10"/>
      <c r="KJS100" s="10"/>
      <c r="KJT100" s="10"/>
      <c r="KJU100" s="10"/>
      <c r="KJV100" s="10"/>
      <c r="KJW100" s="10"/>
      <c r="KJX100" s="10"/>
      <c r="KJY100" s="10"/>
      <c r="KJZ100" s="10"/>
      <c r="KKA100" s="10"/>
      <c r="KKB100" s="10"/>
      <c r="KKC100" s="10"/>
      <c r="KKD100" s="10"/>
      <c r="KKE100" s="10"/>
      <c r="KKF100" s="10"/>
      <c r="KKG100" s="10"/>
      <c r="KKH100" s="10"/>
      <c r="KKI100" s="10"/>
      <c r="KKJ100" s="10"/>
      <c r="KKK100" s="10"/>
      <c r="KKL100" s="10"/>
      <c r="KKM100" s="10"/>
      <c r="KKN100" s="10"/>
      <c r="KKO100" s="10"/>
      <c r="KKP100" s="10"/>
      <c r="KKQ100" s="10"/>
      <c r="KKR100" s="10"/>
      <c r="KKS100" s="10"/>
      <c r="KKT100" s="10"/>
      <c r="KKU100" s="10"/>
      <c r="KKV100" s="10"/>
      <c r="KKW100" s="10"/>
      <c r="KKX100" s="10"/>
      <c r="KKY100" s="10"/>
      <c r="KKZ100" s="10"/>
      <c r="KLA100" s="10"/>
      <c r="KLB100" s="10"/>
      <c r="KLC100" s="10"/>
      <c r="KLD100" s="10"/>
      <c r="KLE100" s="10"/>
      <c r="KLF100" s="10"/>
      <c r="KLG100" s="10"/>
      <c r="KLH100" s="10"/>
      <c r="KLI100" s="10"/>
      <c r="KLJ100" s="10"/>
      <c r="KLK100" s="10"/>
      <c r="KLL100" s="10"/>
      <c r="KLM100" s="10"/>
      <c r="KLN100" s="10"/>
      <c r="KLO100" s="10"/>
      <c r="KLP100" s="10"/>
      <c r="KLQ100" s="10"/>
      <c r="KLR100" s="10"/>
      <c r="KLS100" s="10"/>
      <c r="KLT100" s="10"/>
      <c r="KLU100" s="10"/>
      <c r="KLV100" s="10"/>
      <c r="KLW100" s="10"/>
      <c r="KLX100" s="10"/>
      <c r="KLY100" s="10"/>
      <c r="KLZ100" s="10"/>
      <c r="KMA100" s="10"/>
      <c r="KMB100" s="10"/>
      <c r="KMC100" s="10"/>
      <c r="KMD100" s="10"/>
      <c r="KME100" s="10"/>
      <c r="KMF100" s="10"/>
      <c r="KMG100" s="10"/>
      <c r="KMH100" s="10"/>
      <c r="KMI100" s="10"/>
      <c r="KMJ100" s="10"/>
      <c r="KMK100" s="10"/>
      <c r="KML100" s="10"/>
      <c r="KMM100" s="10"/>
      <c r="KMN100" s="10"/>
      <c r="KMO100" s="10"/>
      <c r="KMP100" s="10"/>
      <c r="KMQ100" s="10"/>
      <c r="KMR100" s="10"/>
      <c r="KMS100" s="10"/>
      <c r="KMT100" s="10"/>
      <c r="KMU100" s="10"/>
      <c r="KMV100" s="10"/>
      <c r="KMW100" s="10"/>
      <c r="KMX100" s="10"/>
      <c r="KMY100" s="10"/>
      <c r="KMZ100" s="10"/>
      <c r="KNA100" s="10"/>
      <c r="KNB100" s="10"/>
      <c r="KNC100" s="10"/>
      <c r="KND100" s="10"/>
      <c r="KNE100" s="10"/>
      <c r="KNF100" s="10"/>
      <c r="KNG100" s="10"/>
      <c r="KNH100" s="10"/>
      <c r="KNI100" s="10"/>
      <c r="KNJ100" s="10"/>
      <c r="KNK100" s="10"/>
      <c r="KNL100" s="10"/>
      <c r="KNM100" s="10"/>
      <c r="KNN100" s="10"/>
      <c r="KNO100" s="10"/>
      <c r="KNP100" s="10"/>
      <c r="KNQ100" s="10"/>
      <c r="KNR100" s="10"/>
      <c r="KNS100" s="10"/>
      <c r="KNT100" s="10"/>
      <c r="KNU100" s="10"/>
      <c r="KNV100" s="10"/>
      <c r="KNW100" s="10"/>
      <c r="KNX100" s="10"/>
      <c r="KNY100" s="10"/>
      <c r="KNZ100" s="10"/>
      <c r="KOA100" s="10"/>
      <c r="KOB100" s="10"/>
      <c r="KOC100" s="10"/>
      <c r="KOD100" s="10"/>
      <c r="KOE100" s="10"/>
      <c r="KOF100" s="10"/>
      <c r="KOG100" s="10"/>
      <c r="KOH100" s="10"/>
      <c r="KOI100" s="10"/>
      <c r="KOJ100" s="10"/>
      <c r="KOK100" s="10"/>
      <c r="KOL100" s="10"/>
      <c r="KOM100" s="10"/>
      <c r="KON100" s="10"/>
      <c r="KOO100" s="10"/>
      <c r="KOP100" s="10"/>
      <c r="KOQ100" s="10"/>
      <c r="KOR100" s="10"/>
      <c r="KOS100" s="10"/>
      <c r="KOT100" s="10"/>
      <c r="KOU100" s="10"/>
      <c r="KOV100" s="10"/>
      <c r="KOW100" s="10"/>
      <c r="KOX100" s="10"/>
      <c r="KOY100" s="10"/>
      <c r="KOZ100" s="10"/>
      <c r="KPA100" s="10"/>
      <c r="KPB100" s="10"/>
      <c r="KPC100" s="10"/>
      <c r="KPD100" s="10"/>
      <c r="KPE100" s="10"/>
      <c r="KPF100" s="10"/>
      <c r="KPG100" s="10"/>
      <c r="KPH100" s="10"/>
      <c r="KPI100" s="10"/>
      <c r="KPJ100" s="10"/>
      <c r="KPK100" s="10"/>
      <c r="KPL100" s="10"/>
      <c r="KPM100" s="10"/>
      <c r="KPN100" s="10"/>
      <c r="KPO100" s="10"/>
      <c r="KPP100" s="10"/>
      <c r="KPQ100" s="10"/>
      <c r="KPR100" s="10"/>
      <c r="KPS100" s="10"/>
      <c r="KPT100" s="10"/>
      <c r="KPU100" s="10"/>
      <c r="KPV100" s="10"/>
      <c r="KPW100" s="10"/>
      <c r="KPX100" s="10"/>
      <c r="KPY100" s="10"/>
      <c r="KPZ100" s="10"/>
      <c r="KQA100" s="10"/>
      <c r="KQB100" s="10"/>
      <c r="KQC100" s="10"/>
      <c r="KQD100" s="10"/>
      <c r="KQE100" s="10"/>
      <c r="KQF100" s="10"/>
      <c r="KQG100" s="10"/>
      <c r="KQH100" s="10"/>
      <c r="KQI100" s="10"/>
      <c r="KQJ100" s="10"/>
      <c r="KQK100" s="10"/>
      <c r="KQL100" s="10"/>
      <c r="KQM100" s="10"/>
      <c r="KQN100" s="10"/>
      <c r="KQO100" s="10"/>
      <c r="KQP100" s="10"/>
      <c r="KQQ100" s="10"/>
      <c r="KQR100" s="10"/>
      <c r="KQS100" s="10"/>
      <c r="KQT100" s="10"/>
      <c r="KQU100" s="10"/>
      <c r="KQV100" s="10"/>
      <c r="KQW100" s="10"/>
      <c r="KQX100" s="10"/>
      <c r="KQY100" s="10"/>
      <c r="KQZ100" s="10"/>
      <c r="KRA100" s="10"/>
      <c r="KRB100" s="10"/>
      <c r="KRC100" s="10"/>
      <c r="KRD100" s="10"/>
      <c r="KRE100" s="10"/>
      <c r="KRF100" s="10"/>
      <c r="KRG100" s="10"/>
      <c r="KRH100" s="10"/>
      <c r="KRI100" s="10"/>
      <c r="KRJ100" s="10"/>
      <c r="KRK100" s="10"/>
      <c r="KRL100" s="10"/>
      <c r="KRM100" s="10"/>
      <c r="KRN100" s="10"/>
      <c r="KRO100" s="10"/>
      <c r="KRP100" s="10"/>
      <c r="KRQ100" s="10"/>
      <c r="KRR100" s="10"/>
      <c r="KRS100" s="10"/>
      <c r="KRT100" s="10"/>
      <c r="KRU100" s="10"/>
      <c r="KRV100" s="10"/>
      <c r="KRW100" s="10"/>
      <c r="KRX100" s="10"/>
      <c r="KRY100" s="10"/>
      <c r="KRZ100" s="10"/>
      <c r="KSA100" s="10"/>
      <c r="KSB100" s="10"/>
      <c r="KSC100" s="10"/>
      <c r="KSD100" s="10"/>
      <c r="KSE100" s="10"/>
      <c r="KSF100" s="10"/>
      <c r="KSG100" s="10"/>
      <c r="KSH100" s="10"/>
      <c r="KSI100" s="10"/>
      <c r="KSJ100" s="10"/>
      <c r="KSK100" s="10"/>
      <c r="KSL100" s="10"/>
      <c r="KSM100" s="10"/>
      <c r="KSN100" s="10"/>
      <c r="KSO100" s="10"/>
      <c r="KSP100" s="10"/>
      <c r="KSQ100" s="10"/>
      <c r="KSR100" s="10"/>
      <c r="KSS100" s="10"/>
      <c r="KST100" s="10"/>
      <c r="KSU100" s="10"/>
      <c r="KSV100" s="10"/>
      <c r="KSW100" s="10"/>
      <c r="KSX100" s="10"/>
      <c r="KSY100" s="10"/>
      <c r="KSZ100" s="10"/>
      <c r="KTA100" s="10"/>
      <c r="KTB100" s="10"/>
      <c r="KTC100" s="10"/>
      <c r="KTD100" s="10"/>
      <c r="KTE100" s="10"/>
      <c r="KTF100" s="10"/>
      <c r="KTG100" s="10"/>
      <c r="KTH100" s="10"/>
      <c r="KTI100" s="10"/>
      <c r="KTJ100" s="10"/>
      <c r="KTK100" s="10"/>
      <c r="KTL100" s="10"/>
      <c r="KTM100" s="10"/>
      <c r="KTN100" s="10"/>
      <c r="KTO100" s="10"/>
      <c r="KTP100" s="10"/>
      <c r="KTQ100" s="10"/>
      <c r="KTR100" s="10"/>
      <c r="KTS100" s="10"/>
      <c r="KTT100" s="10"/>
      <c r="KTU100" s="10"/>
      <c r="KTV100" s="10"/>
      <c r="KTW100" s="10"/>
      <c r="KTX100" s="10"/>
      <c r="KTY100" s="10"/>
      <c r="KTZ100" s="10"/>
      <c r="KUA100" s="10"/>
      <c r="KUB100" s="10"/>
      <c r="KUC100" s="10"/>
      <c r="KUD100" s="10"/>
      <c r="KUE100" s="10"/>
      <c r="KUF100" s="10"/>
      <c r="KUG100" s="10"/>
      <c r="KUH100" s="10"/>
      <c r="KUI100" s="10"/>
      <c r="KUJ100" s="10"/>
      <c r="KUK100" s="10"/>
      <c r="KUL100" s="10"/>
      <c r="KUM100" s="10"/>
      <c r="KUN100" s="10"/>
      <c r="KUO100" s="10"/>
      <c r="KUP100" s="10"/>
      <c r="KUQ100" s="10"/>
      <c r="KUR100" s="10"/>
      <c r="KUS100" s="10"/>
      <c r="KUT100" s="10"/>
      <c r="KUU100" s="10"/>
      <c r="KUV100" s="10"/>
      <c r="KUW100" s="10"/>
      <c r="KUX100" s="10"/>
      <c r="KUY100" s="10"/>
      <c r="KUZ100" s="10"/>
      <c r="KVA100" s="10"/>
      <c r="KVB100" s="10"/>
      <c r="KVC100" s="10"/>
      <c r="KVD100" s="10"/>
      <c r="KVE100" s="10"/>
      <c r="KVF100" s="10"/>
      <c r="KVG100" s="10"/>
      <c r="KVH100" s="10"/>
      <c r="KVI100" s="10"/>
      <c r="KVJ100" s="10"/>
      <c r="KVK100" s="10"/>
      <c r="KVL100" s="10"/>
      <c r="KVM100" s="10"/>
      <c r="KVN100" s="10"/>
      <c r="KVO100" s="10"/>
      <c r="KVP100" s="10"/>
      <c r="KVQ100" s="10"/>
      <c r="KVR100" s="10"/>
      <c r="KVS100" s="10"/>
      <c r="KVT100" s="10"/>
      <c r="KVU100" s="10"/>
      <c r="KVV100" s="10"/>
      <c r="KVW100" s="10"/>
      <c r="KVX100" s="10"/>
      <c r="KVY100" s="10"/>
      <c r="KVZ100" s="10"/>
      <c r="KWA100" s="10"/>
      <c r="KWB100" s="10"/>
      <c r="KWC100" s="10"/>
      <c r="KWD100" s="10"/>
      <c r="KWE100" s="10"/>
      <c r="KWF100" s="10"/>
      <c r="KWG100" s="10"/>
      <c r="KWH100" s="10"/>
      <c r="KWI100" s="10"/>
      <c r="KWJ100" s="10"/>
      <c r="KWK100" s="10"/>
      <c r="KWL100" s="10"/>
      <c r="KWM100" s="10"/>
      <c r="KWN100" s="10"/>
      <c r="KWO100" s="10"/>
      <c r="KWP100" s="10"/>
      <c r="KWQ100" s="10"/>
      <c r="KWR100" s="10"/>
      <c r="KWS100" s="10"/>
      <c r="KWT100" s="10"/>
      <c r="KWU100" s="10"/>
      <c r="KWV100" s="10"/>
      <c r="KWW100" s="10"/>
      <c r="KWX100" s="10"/>
      <c r="KWY100" s="10"/>
      <c r="KWZ100" s="10"/>
      <c r="KXA100" s="10"/>
      <c r="KXB100" s="10"/>
      <c r="KXC100" s="10"/>
      <c r="KXD100" s="10"/>
      <c r="KXE100" s="10"/>
      <c r="KXF100" s="10"/>
      <c r="KXG100" s="10"/>
      <c r="KXH100" s="10"/>
      <c r="KXI100" s="10"/>
      <c r="KXJ100" s="10"/>
      <c r="KXK100" s="10"/>
      <c r="KXL100" s="10"/>
      <c r="KXM100" s="10"/>
      <c r="KXN100" s="10"/>
      <c r="KXO100" s="10"/>
      <c r="KXP100" s="10"/>
      <c r="KXQ100" s="10"/>
      <c r="KXR100" s="10"/>
      <c r="KXS100" s="10"/>
      <c r="KXT100" s="10"/>
      <c r="KXU100" s="10"/>
      <c r="KXV100" s="10"/>
      <c r="KXW100" s="10"/>
      <c r="KXX100" s="10"/>
      <c r="KXY100" s="10"/>
      <c r="KXZ100" s="10"/>
      <c r="KYA100" s="10"/>
      <c r="KYB100" s="10"/>
      <c r="KYC100" s="10"/>
      <c r="KYD100" s="10"/>
      <c r="KYE100" s="10"/>
      <c r="KYF100" s="10"/>
      <c r="KYG100" s="10"/>
      <c r="KYH100" s="10"/>
      <c r="KYI100" s="10"/>
      <c r="KYJ100" s="10"/>
      <c r="KYK100" s="10"/>
      <c r="KYL100" s="10"/>
      <c r="KYM100" s="10"/>
      <c r="KYN100" s="10"/>
      <c r="KYO100" s="10"/>
      <c r="KYP100" s="10"/>
      <c r="KYQ100" s="10"/>
      <c r="KYR100" s="10"/>
      <c r="KYS100" s="10"/>
      <c r="KYT100" s="10"/>
      <c r="KYU100" s="10"/>
      <c r="KYV100" s="10"/>
      <c r="KYW100" s="10"/>
      <c r="KYX100" s="10"/>
      <c r="KYY100" s="10"/>
      <c r="KYZ100" s="10"/>
      <c r="KZA100" s="10"/>
      <c r="KZB100" s="10"/>
      <c r="KZC100" s="10"/>
      <c r="KZD100" s="10"/>
      <c r="KZE100" s="10"/>
      <c r="KZF100" s="10"/>
      <c r="KZG100" s="10"/>
      <c r="KZH100" s="10"/>
      <c r="KZI100" s="10"/>
      <c r="KZJ100" s="10"/>
      <c r="KZK100" s="10"/>
      <c r="KZL100" s="10"/>
      <c r="KZM100" s="10"/>
      <c r="KZN100" s="10"/>
      <c r="KZO100" s="10"/>
      <c r="KZP100" s="10"/>
      <c r="KZQ100" s="10"/>
      <c r="KZR100" s="10"/>
      <c r="KZS100" s="10"/>
      <c r="KZT100" s="10"/>
      <c r="KZU100" s="10"/>
      <c r="KZV100" s="10"/>
      <c r="KZW100" s="10"/>
      <c r="KZX100" s="10"/>
      <c r="KZY100" s="10"/>
      <c r="KZZ100" s="10"/>
      <c r="LAA100" s="10"/>
      <c r="LAB100" s="10"/>
      <c r="LAC100" s="10"/>
      <c r="LAD100" s="10"/>
      <c r="LAE100" s="10"/>
      <c r="LAF100" s="10"/>
      <c r="LAG100" s="10"/>
      <c r="LAH100" s="10"/>
      <c r="LAI100" s="10"/>
      <c r="LAJ100" s="10"/>
      <c r="LAK100" s="10"/>
      <c r="LAL100" s="10"/>
      <c r="LAM100" s="10"/>
      <c r="LAN100" s="10"/>
      <c r="LAO100" s="10"/>
      <c r="LAP100" s="10"/>
      <c r="LAQ100" s="10"/>
      <c r="LAR100" s="10"/>
      <c r="LAS100" s="10"/>
      <c r="LAT100" s="10"/>
      <c r="LAU100" s="10"/>
      <c r="LAV100" s="10"/>
      <c r="LAW100" s="10"/>
      <c r="LAX100" s="10"/>
      <c r="LAY100" s="10"/>
      <c r="LAZ100" s="10"/>
      <c r="LBA100" s="10"/>
      <c r="LBB100" s="10"/>
      <c r="LBC100" s="10"/>
      <c r="LBD100" s="10"/>
      <c r="LBE100" s="10"/>
      <c r="LBF100" s="10"/>
      <c r="LBG100" s="10"/>
      <c r="LBH100" s="10"/>
      <c r="LBI100" s="10"/>
      <c r="LBJ100" s="10"/>
      <c r="LBK100" s="10"/>
      <c r="LBL100" s="10"/>
      <c r="LBM100" s="10"/>
      <c r="LBN100" s="10"/>
      <c r="LBO100" s="10"/>
      <c r="LBP100" s="10"/>
      <c r="LBQ100" s="10"/>
      <c r="LBR100" s="10"/>
      <c r="LBS100" s="10"/>
      <c r="LBT100" s="10"/>
      <c r="LBU100" s="10"/>
      <c r="LBV100" s="10"/>
      <c r="LBW100" s="10"/>
      <c r="LBX100" s="10"/>
      <c r="LBY100" s="10"/>
      <c r="LBZ100" s="10"/>
      <c r="LCA100" s="10"/>
      <c r="LCB100" s="10"/>
      <c r="LCC100" s="10"/>
      <c r="LCD100" s="10"/>
      <c r="LCE100" s="10"/>
      <c r="LCF100" s="10"/>
      <c r="LCG100" s="10"/>
      <c r="LCH100" s="10"/>
      <c r="LCI100" s="10"/>
      <c r="LCJ100" s="10"/>
      <c r="LCK100" s="10"/>
      <c r="LCL100" s="10"/>
      <c r="LCM100" s="10"/>
      <c r="LCN100" s="10"/>
      <c r="LCO100" s="10"/>
      <c r="LCP100" s="10"/>
      <c r="LCQ100" s="10"/>
      <c r="LCR100" s="10"/>
      <c r="LCS100" s="10"/>
      <c r="LCT100" s="10"/>
      <c r="LCU100" s="10"/>
      <c r="LCV100" s="10"/>
      <c r="LCW100" s="10"/>
      <c r="LCX100" s="10"/>
      <c r="LCY100" s="10"/>
      <c r="LCZ100" s="10"/>
      <c r="LDA100" s="10"/>
      <c r="LDB100" s="10"/>
      <c r="LDC100" s="10"/>
      <c r="LDD100" s="10"/>
      <c r="LDE100" s="10"/>
      <c r="LDF100" s="10"/>
      <c r="LDG100" s="10"/>
      <c r="LDH100" s="10"/>
      <c r="LDI100" s="10"/>
      <c r="LDJ100" s="10"/>
      <c r="LDK100" s="10"/>
      <c r="LDL100" s="10"/>
      <c r="LDM100" s="10"/>
      <c r="LDN100" s="10"/>
      <c r="LDO100" s="10"/>
      <c r="LDP100" s="10"/>
      <c r="LDQ100" s="10"/>
      <c r="LDR100" s="10"/>
      <c r="LDS100" s="10"/>
      <c r="LDT100" s="10"/>
      <c r="LDU100" s="10"/>
      <c r="LDV100" s="10"/>
      <c r="LDW100" s="10"/>
      <c r="LDX100" s="10"/>
      <c r="LDY100" s="10"/>
      <c r="LDZ100" s="10"/>
      <c r="LEA100" s="10"/>
      <c r="LEB100" s="10"/>
      <c r="LEC100" s="10"/>
      <c r="LED100" s="10"/>
      <c r="LEE100" s="10"/>
      <c r="LEF100" s="10"/>
      <c r="LEG100" s="10"/>
      <c r="LEH100" s="10"/>
      <c r="LEI100" s="10"/>
      <c r="LEJ100" s="10"/>
      <c r="LEK100" s="10"/>
      <c r="LEL100" s="10"/>
      <c r="LEM100" s="10"/>
      <c r="LEN100" s="10"/>
      <c r="LEO100" s="10"/>
      <c r="LEP100" s="10"/>
      <c r="LEQ100" s="10"/>
      <c r="LER100" s="10"/>
      <c r="LES100" s="10"/>
      <c r="LET100" s="10"/>
      <c r="LEU100" s="10"/>
      <c r="LEV100" s="10"/>
      <c r="LEW100" s="10"/>
      <c r="LEX100" s="10"/>
      <c r="LEY100" s="10"/>
      <c r="LEZ100" s="10"/>
      <c r="LFA100" s="10"/>
      <c r="LFB100" s="10"/>
      <c r="LFC100" s="10"/>
      <c r="LFD100" s="10"/>
      <c r="LFE100" s="10"/>
      <c r="LFF100" s="10"/>
      <c r="LFG100" s="10"/>
      <c r="LFH100" s="10"/>
      <c r="LFI100" s="10"/>
      <c r="LFJ100" s="10"/>
      <c r="LFK100" s="10"/>
      <c r="LFL100" s="10"/>
      <c r="LFM100" s="10"/>
      <c r="LFN100" s="10"/>
      <c r="LFO100" s="10"/>
      <c r="LFP100" s="10"/>
      <c r="LFQ100" s="10"/>
      <c r="LFR100" s="10"/>
      <c r="LFS100" s="10"/>
      <c r="LFT100" s="10"/>
      <c r="LFU100" s="10"/>
      <c r="LFV100" s="10"/>
      <c r="LFW100" s="10"/>
      <c r="LFX100" s="10"/>
      <c r="LFY100" s="10"/>
      <c r="LFZ100" s="10"/>
      <c r="LGA100" s="10"/>
      <c r="LGB100" s="10"/>
      <c r="LGC100" s="10"/>
      <c r="LGD100" s="10"/>
      <c r="LGE100" s="10"/>
      <c r="LGF100" s="10"/>
      <c r="LGG100" s="10"/>
      <c r="LGH100" s="10"/>
      <c r="LGI100" s="10"/>
      <c r="LGJ100" s="10"/>
      <c r="LGK100" s="10"/>
      <c r="LGL100" s="10"/>
      <c r="LGM100" s="10"/>
      <c r="LGN100" s="10"/>
      <c r="LGO100" s="10"/>
      <c r="LGP100" s="10"/>
      <c r="LGQ100" s="10"/>
      <c r="LGR100" s="10"/>
      <c r="LGS100" s="10"/>
      <c r="LGT100" s="10"/>
      <c r="LGU100" s="10"/>
      <c r="LGV100" s="10"/>
      <c r="LGW100" s="10"/>
      <c r="LGX100" s="10"/>
      <c r="LGY100" s="10"/>
      <c r="LGZ100" s="10"/>
      <c r="LHA100" s="10"/>
      <c r="LHB100" s="10"/>
      <c r="LHC100" s="10"/>
      <c r="LHD100" s="10"/>
      <c r="LHE100" s="10"/>
      <c r="LHF100" s="10"/>
      <c r="LHG100" s="10"/>
      <c r="LHH100" s="10"/>
      <c r="LHI100" s="10"/>
      <c r="LHJ100" s="10"/>
      <c r="LHK100" s="10"/>
      <c r="LHL100" s="10"/>
      <c r="LHM100" s="10"/>
      <c r="LHN100" s="10"/>
      <c r="LHO100" s="10"/>
      <c r="LHP100" s="10"/>
      <c r="LHQ100" s="10"/>
      <c r="LHR100" s="10"/>
      <c r="LHS100" s="10"/>
      <c r="LHT100" s="10"/>
      <c r="LHU100" s="10"/>
      <c r="LHV100" s="10"/>
      <c r="LHW100" s="10"/>
      <c r="LHX100" s="10"/>
      <c r="LHY100" s="10"/>
      <c r="LHZ100" s="10"/>
      <c r="LIA100" s="10"/>
      <c r="LIB100" s="10"/>
      <c r="LIC100" s="10"/>
      <c r="LID100" s="10"/>
      <c r="LIE100" s="10"/>
      <c r="LIF100" s="10"/>
      <c r="LIG100" s="10"/>
      <c r="LIH100" s="10"/>
      <c r="LII100" s="10"/>
      <c r="LIJ100" s="10"/>
      <c r="LIK100" s="10"/>
      <c r="LIL100" s="10"/>
      <c r="LIM100" s="10"/>
      <c r="LIN100" s="10"/>
      <c r="LIO100" s="10"/>
      <c r="LIP100" s="10"/>
      <c r="LIQ100" s="10"/>
      <c r="LIR100" s="10"/>
      <c r="LIS100" s="10"/>
      <c r="LIT100" s="10"/>
      <c r="LIU100" s="10"/>
      <c r="LIV100" s="10"/>
      <c r="LIW100" s="10"/>
      <c r="LIX100" s="10"/>
      <c r="LIY100" s="10"/>
      <c r="LIZ100" s="10"/>
      <c r="LJA100" s="10"/>
      <c r="LJB100" s="10"/>
      <c r="LJC100" s="10"/>
      <c r="LJD100" s="10"/>
      <c r="LJE100" s="10"/>
      <c r="LJF100" s="10"/>
      <c r="LJG100" s="10"/>
      <c r="LJH100" s="10"/>
      <c r="LJI100" s="10"/>
      <c r="LJJ100" s="10"/>
      <c r="LJK100" s="10"/>
      <c r="LJL100" s="10"/>
      <c r="LJM100" s="10"/>
      <c r="LJN100" s="10"/>
      <c r="LJO100" s="10"/>
      <c r="LJP100" s="10"/>
      <c r="LJQ100" s="10"/>
      <c r="LJR100" s="10"/>
      <c r="LJS100" s="10"/>
      <c r="LJT100" s="10"/>
      <c r="LJU100" s="10"/>
      <c r="LJV100" s="10"/>
      <c r="LJW100" s="10"/>
      <c r="LJX100" s="10"/>
      <c r="LJY100" s="10"/>
      <c r="LJZ100" s="10"/>
      <c r="LKA100" s="10"/>
      <c r="LKB100" s="10"/>
      <c r="LKC100" s="10"/>
      <c r="LKD100" s="10"/>
      <c r="LKE100" s="10"/>
      <c r="LKF100" s="10"/>
      <c r="LKG100" s="10"/>
      <c r="LKH100" s="10"/>
      <c r="LKI100" s="10"/>
      <c r="LKJ100" s="10"/>
      <c r="LKK100" s="10"/>
      <c r="LKL100" s="10"/>
      <c r="LKM100" s="10"/>
      <c r="LKN100" s="10"/>
      <c r="LKO100" s="10"/>
      <c r="LKP100" s="10"/>
      <c r="LKQ100" s="10"/>
      <c r="LKR100" s="10"/>
      <c r="LKS100" s="10"/>
      <c r="LKT100" s="10"/>
      <c r="LKU100" s="10"/>
      <c r="LKV100" s="10"/>
      <c r="LKW100" s="10"/>
      <c r="LKX100" s="10"/>
      <c r="LKY100" s="10"/>
      <c r="LKZ100" s="10"/>
      <c r="LLA100" s="10"/>
      <c r="LLB100" s="10"/>
      <c r="LLC100" s="10"/>
      <c r="LLD100" s="10"/>
      <c r="LLE100" s="10"/>
      <c r="LLF100" s="10"/>
      <c r="LLG100" s="10"/>
      <c r="LLH100" s="10"/>
      <c r="LLI100" s="10"/>
      <c r="LLJ100" s="10"/>
      <c r="LLK100" s="10"/>
      <c r="LLL100" s="10"/>
      <c r="LLM100" s="10"/>
      <c r="LLN100" s="10"/>
      <c r="LLO100" s="10"/>
      <c r="LLP100" s="10"/>
      <c r="LLQ100" s="10"/>
      <c r="LLR100" s="10"/>
      <c r="LLS100" s="10"/>
      <c r="LLT100" s="10"/>
      <c r="LLU100" s="10"/>
      <c r="LLV100" s="10"/>
      <c r="LLW100" s="10"/>
      <c r="LLX100" s="10"/>
      <c r="LLY100" s="10"/>
      <c r="LLZ100" s="10"/>
      <c r="LMA100" s="10"/>
      <c r="LMB100" s="10"/>
      <c r="LMC100" s="10"/>
      <c r="LMD100" s="10"/>
      <c r="LME100" s="10"/>
      <c r="LMF100" s="10"/>
      <c r="LMG100" s="10"/>
      <c r="LMH100" s="10"/>
      <c r="LMI100" s="10"/>
      <c r="LMJ100" s="10"/>
      <c r="LMK100" s="10"/>
      <c r="LML100" s="10"/>
      <c r="LMM100" s="10"/>
      <c r="LMN100" s="10"/>
      <c r="LMO100" s="10"/>
      <c r="LMP100" s="10"/>
      <c r="LMQ100" s="10"/>
      <c r="LMR100" s="10"/>
      <c r="LMS100" s="10"/>
      <c r="LMT100" s="10"/>
      <c r="LMU100" s="10"/>
      <c r="LMV100" s="10"/>
      <c r="LMW100" s="10"/>
      <c r="LMX100" s="10"/>
      <c r="LMY100" s="10"/>
      <c r="LMZ100" s="10"/>
      <c r="LNA100" s="10"/>
      <c r="LNB100" s="10"/>
      <c r="LNC100" s="10"/>
      <c r="LND100" s="10"/>
      <c r="LNE100" s="10"/>
      <c r="LNF100" s="10"/>
      <c r="LNG100" s="10"/>
      <c r="LNH100" s="10"/>
      <c r="LNI100" s="10"/>
      <c r="LNJ100" s="10"/>
      <c r="LNK100" s="10"/>
      <c r="LNL100" s="10"/>
      <c r="LNM100" s="10"/>
      <c r="LNN100" s="10"/>
      <c r="LNO100" s="10"/>
      <c r="LNP100" s="10"/>
      <c r="LNQ100" s="10"/>
      <c r="LNR100" s="10"/>
      <c r="LNS100" s="10"/>
      <c r="LNT100" s="10"/>
      <c r="LNU100" s="10"/>
      <c r="LNV100" s="10"/>
      <c r="LNW100" s="10"/>
      <c r="LNX100" s="10"/>
      <c r="LNY100" s="10"/>
      <c r="LNZ100" s="10"/>
      <c r="LOA100" s="10"/>
      <c r="LOB100" s="10"/>
      <c r="LOC100" s="10"/>
      <c r="LOD100" s="10"/>
      <c r="LOE100" s="10"/>
      <c r="LOF100" s="10"/>
      <c r="LOG100" s="10"/>
      <c r="LOH100" s="10"/>
      <c r="LOI100" s="10"/>
      <c r="LOJ100" s="10"/>
      <c r="LOK100" s="10"/>
      <c r="LOL100" s="10"/>
      <c r="LOM100" s="10"/>
      <c r="LON100" s="10"/>
      <c r="LOO100" s="10"/>
      <c r="LOP100" s="10"/>
      <c r="LOQ100" s="10"/>
      <c r="LOR100" s="10"/>
      <c r="LOS100" s="10"/>
      <c r="LOT100" s="10"/>
      <c r="LOU100" s="10"/>
      <c r="LOV100" s="10"/>
      <c r="LOW100" s="10"/>
      <c r="LOX100" s="10"/>
      <c r="LOY100" s="10"/>
      <c r="LOZ100" s="10"/>
      <c r="LPA100" s="10"/>
      <c r="LPB100" s="10"/>
      <c r="LPC100" s="10"/>
      <c r="LPD100" s="10"/>
      <c r="LPE100" s="10"/>
      <c r="LPF100" s="10"/>
      <c r="LPG100" s="10"/>
      <c r="LPH100" s="10"/>
      <c r="LPI100" s="10"/>
      <c r="LPJ100" s="10"/>
      <c r="LPK100" s="10"/>
      <c r="LPL100" s="10"/>
      <c r="LPM100" s="10"/>
      <c r="LPN100" s="10"/>
      <c r="LPO100" s="10"/>
      <c r="LPP100" s="10"/>
      <c r="LPQ100" s="10"/>
      <c r="LPR100" s="10"/>
      <c r="LPS100" s="10"/>
      <c r="LPT100" s="10"/>
      <c r="LPU100" s="10"/>
      <c r="LPV100" s="10"/>
      <c r="LPW100" s="10"/>
      <c r="LPX100" s="10"/>
      <c r="LPY100" s="10"/>
      <c r="LPZ100" s="10"/>
      <c r="LQA100" s="10"/>
      <c r="LQB100" s="10"/>
      <c r="LQC100" s="10"/>
      <c r="LQD100" s="10"/>
      <c r="LQE100" s="10"/>
      <c r="LQF100" s="10"/>
      <c r="LQG100" s="10"/>
      <c r="LQH100" s="10"/>
      <c r="LQI100" s="10"/>
      <c r="LQJ100" s="10"/>
      <c r="LQK100" s="10"/>
      <c r="LQL100" s="10"/>
      <c r="LQM100" s="10"/>
      <c r="LQN100" s="10"/>
      <c r="LQO100" s="10"/>
      <c r="LQP100" s="10"/>
      <c r="LQQ100" s="10"/>
      <c r="LQR100" s="10"/>
      <c r="LQS100" s="10"/>
      <c r="LQT100" s="10"/>
      <c r="LQU100" s="10"/>
      <c r="LQV100" s="10"/>
      <c r="LQW100" s="10"/>
      <c r="LQX100" s="10"/>
      <c r="LQY100" s="10"/>
      <c r="LQZ100" s="10"/>
      <c r="LRA100" s="10"/>
      <c r="LRB100" s="10"/>
      <c r="LRC100" s="10"/>
      <c r="LRD100" s="10"/>
      <c r="LRE100" s="10"/>
      <c r="LRF100" s="10"/>
      <c r="LRG100" s="10"/>
      <c r="LRH100" s="10"/>
      <c r="LRI100" s="10"/>
      <c r="LRJ100" s="10"/>
      <c r="LRK100" s="10"/>
      <c r="LRL100" s="10"/>
      <c r="LRM100" s="10"/>
      <c r="LRN100" s="10"/>
      <c r="LRO100" s="10"/>
      <c r="LRP100" s="10"/>
      <c r="LRQ100" s="10"/>
      <c r="LRR100" s="10"/>
      <c r="LRS100" s="10"/>
      <c r="LRT100" s="10"/>
      <c r="LRU100" s="10"/>
      <c r="LRV100" s="10"/>
      <c r="LRW100" s="10"/>
      <c r="LRX100" s="10"/>
      <c r="LRY100" s="10"/>
      <c r="LRZ100" s="10"/>
      <c r="LSA100" s="10"/>
      <c r="LSB100" s="10"/>
      <c r="LSC100" s="10"/>
      <c r="LSD100" s="10"/>
      <c r="LSE100" s="10"/>
      <c r="LSF100" s="10"/>
      <c r="LSG100" s="10"/>
      <c r="LSH100" s="10"/>
      <c r="LSI100" s="10"/>
      <c r="LSJ100" s="10"/>
      <c r="LSK100" s="10"/>
      <c r="LSL100" s="10"/>
      <c r="LSM100" s="10"/>
      <c r="LSN100" s="10"/>
      <c r="LSO100" s="10"/>
      <c r="LSP100" s="10"/>
      <c r="LSQ100" s="10"/>
      <c r="LSR100" s="10"/>
      <c r="LSS100" s="10"/>
      <c r="LST100" s="10"/>
      <c r="LSU100" s="10"/>
      <c r="LSV100" s="10"/>
      <c r="LSW100" s="10"/>
      <c r="LSX100" s="10"/>
      <c r="LSY100" s="10"/>
      <c r="LSZ100" s="10"/>
      <c r="LTA100" s="10"/>
      <c r="LTB100" s="10"/>
      <c r="LTC100" s="10"/>
      <c r="LTD100" s="10"/>
      <c r="LTE100" s="10"/>
      <c r="LTF100" s="10"/>
      <c r="LTG100" s="10"/>
      <c r="LTH100" s="10"/>
      <c r="LTI100" s="10"/>
      <c r="LTJ100" s="10"/>
      <c r="LTK100" s="10"/>
      <c r="LTL100" s="10"/>
      <c r="LTM100" s="10"/>
      <c r="LTN100" s="10"/>
      <c r="LTO100" s="10"/>
      <c r="LTP100" s="10"/>
      <c r="LTQ100" s="10"/>
      <c r="LTR100" s="10"/>
      <c r="LTS100" s="10"/>
      <c r="LTT100" s="10"/>
      <c r="LTU100" s="10"/>
      <c r="LTV100" s="10"/>
      <c r="LTW100" s="10"/>
      <c r="LTX100" s="10"/>
      <c r="LTY100" s="10"/>
      <c r="LTZ100" s="10"/>
      <c r="LUA100" s="10"/>
      <c r="LUB100" s="10"/>
      <c r="LUC100" s="10"/>
      <c r="LUD100" s="10"/>
      <c r="LUE100" s="10"/>
      <c r="LUF100" s="10"/>
      <c r="LUG100" s="10"/>
      <c r="LUH100" s="10"/>
      <c r="LUI100" s="10"/>
      <c r="LUJ100" s="10"/>
      <c r="LUK100" s="10"/>
      <c r="LUL100" s="10"/>
      <c r="LUM100" s="10"/>
      <c r="LUN100" s="10"/>
      <c r="LUO100" s="10"/>
      <c r="LUP100" s="10"/>
      <c r="LUQ100" s="10"/>
      <c r="LUR100" s="10"/>
      <c r="LUS100" s="10"/>
      <c r="LUT100" s="10"/>
      <c r="LUU100" s="10"/>
      <c r="LUV100" s="10"/>
      <c r="LUW100" s="10"/>
      <c r="LUX100" s="10"/>
      <c r="LUY100" s="10"/>
      <c r="LUZ100" s="10"/>
      <c r="LVA100" s="10"/>
      <c r="LVB100" s="10"/>
      <c r="LVC100" s="10"/>
      <c r="LVD100" s="10"/>
      <c r="LVE100" s="10"/>
      <c r="LVF100" s="10"/>
      <c r="LVG100" s="10"/>
      <c r="LVH100" s="10"/>
      <c r="LVI100" s="10"/>
      <c r="LVJ100" s="10"/>
      <c r="LVK100" s="10"/>
      <c r="LVL100" s="10"/>
      <c r="LVM100" s="10"/>
      <c r="LVN100" s="10"/>
      <c r="LVO100" s="10"/>
      <c r="LVP100" s="10"/>
      <c r="LVQ100" s="10"/>
      <c r="LVR100" s="10"/>
      <c r="LVS100" s="10"/>
      <c r="LVT100" s="10"/>
      <c r="LVU100" s="10"/>
      <c r="LVV100" s="10"/>
      <c r="LVW100" s="10"/>
      <c r="LVX100" s="10"/>
      <c r="LVY100" s="10"/>
      <c r="LVZ100" s="10"/>
      <c r="LWA100" s="10"/>
      <c r="LWB100" s="10"/>
      <c r="LWC100" s="10"/>
      <c r="LWD100" s="10"/>
      <c r="LWE100" s="10"/>
      <c r="LWF100" s="10"/>
      <c r="LWG100" s="10"/>
      <c r="LWH100" s="10"/>
      <c r="LWI100" s="10"/>
      <c r="LWJ100" s="10"/>
      <c r="LWK100" s="10"/>
      <c r="LWL100" s="10"/>
      <c r="LWM100" s="10"/>
      <c r="LWN100" s="10"/>
      <c r="LWO100" s="10"/>
      <c r="LWP100" s="10"/>
      <c r="LWQ100" s="10"/>
      <c r="LWR100" s="10"/>
      <c r="LWS100" s="10"/>
      <c r="LWT100" s="10"/>
      <c r="LWU100" s="10"/>
      <c r="LWV100" s="10"/>
      <c r="LWW100" s="10"/>
      <c r="LWX100" s="10"/>
      <c r="LWY100" s="10"/>
      <c r="LWZ100" s="10"/>
      <c r="LXA100" s="10"/>
      <c r="LXB100" s="10"/>
      <c r="LXC100" s="10"/>
      <c r="LXD100" s="10"/>
      <c r="LXE100" s="10"/>
      <c r="LXF100" s="10"/>
      <c r="LXG100" s="10"/>
      <c r="LXH100" s="10"/>
      <c r="LXI100" s="10"/>
      <c r="LXJ100" s="10"/>
      <c r="LXK100" s="10"/>
      <c r="LXL100" s="10"/>
      <c r="LXM100" s="10"/>
      <c r="LXN100" s="10"/>
      <c r="LXO100" s="10"/>
      <c r="LXP100" s="10"/>
      <c r="LXQ100" s="10"/>
      <c r="LXR100" s="10"/>
      <c r="LXS100" s="10"/>
      <c r="LXT100" s="10"/>
      <c r="LXU100" s="10"/>
      <c r="LXV100" s="10"/>
      <c r="LXW100" s="10"/>
      <c r="LXX100" s="10"/>
      <c r="LXY100" s="10"/>
      <c r="LXZ100" s="10"/>
      <c r="LYA100" s="10"/>
      <c r="LYB100" s="10"/>
      <c r="LYC100" s="10"/>
      <c r="LYD100" s="10"/>
      <c r="LYE100" s="10"/>
      <c r="LYF100" s="10"/>
      <c r="LYG100" s="10"/>
      <c r="LYH100" s="10"/>
      <c r="LYI100" s="10"/>
      <c r="LYJ100" s="10"/>
      <c r="LYK100" s="10"/>
      <c r="LYL100" s="10"/>
      <c r="LYM100" s="10"/>
      <c r="LYN100" s="10"/>
      <c r="LYO100" s="10"/>
      <c r="LYP100" s="10"/>
      <c r="LYQ100" s="10"/>
      <c r="LYR100" s="10"/>
      <c r="LYS100" s="10"/>
      <c r="LYT100" s="10"/>
      <c r="LYU100" s="10"/>
      <c r="LYV100" s="10"/>
      <c r="LYW100" s="10"/>
      <c r="LYX100" s="10"/>
      <c r="LYY100" s="10"/>
      <c r="LYZ100" s="10"/>
      <c r="LZA100" s="10"/>
      <c r="LZB100" s="10"/>
      <c r="LZC100" s="10"/>
      <c r="LZD100" s="10"/>
      <c r="LZE100" s="10"/>
      <c r="LZF100" s="10"/>
      <c r="LZG100" s="10"/>
      <c r="LZH100" s="10"/>
      <c r="LZI100" s="10"/>
      <c r="LZJ100" s="10"/>
      <c r="LZK100" s="10"/>
      <c r="LZL100" s="10"/>
      <c r="LZM100" s="10"/>
      <c r="LZN100" s="10"/>
      <c r="LZO100" s="10"/>
      <c r="LZP100" s="10"/>
      <c r="LZQ100" s="10"/>
      <c r="LZR100" s="10"/>
      <c r="LZS100" s="10"/>
      <c r="LZT100" s="10"/>
      <c r="LZU100" s="10"/>
      <c r="LZV100" s="10"/>
      <c r="LZW100" s="10"/>
      <c r="LZX100" s="10"/>
      <c r="LZY100" s="10"/>
      <c r="LZZ100" s="10"/>
      <c r="MAA100" s="10"/>
      <c r="MAB100" s="10"/>
      <c r="MAC100" s="10"/>
      <c r="MAD100" s="10"/>
      <c r="MAE100" s="10"/>
      <c r="MAF100" s="10"/>
      <c r="MAG100" s="10"/>
      <c r="MAH100" s="10"/>
      <c r="MAI100" s="10"/>
      <c r="MAJ100" s="10"/>
      <c r="MAK100" s="10"/>
      <c r="MAL100" s="10"/>
      <c r="MAM100" s="10"/>
      <c r="MAN100" s="10"/>
      <c r="MAO100" s="10"/>
      <c r="MAP100" s="10"/>
      <c r="MAQ100" s="10"/>
      <c r="MAR100" s="10"/>
      <c r="MAS100" s="10"/>
      <c r="MAT100" s="10"/>
      <c r="MAU100" s="10"/>
      <c r="MAV100" s="10"/>
      <c r="MAW100" s="10"/>
      <c r="MAX100" s="10"/>
      <c r="MAY100" s="10"/>
      <c r="MAZ100" s="10"/>
      <c r="MBA100" s="10"/>
      <c r="MBB100" s="10"/>
      <c r="MBC100" s="10"/>
      <c r="MBD100" s="10"/>
      <c r="MBE100" s="10"/>
      <c r="MBF100" s="10"/>
      <c r="MBG100" s="10"/>
      <c r="MBH100" s="10"/>
      <c r="MBI100" s="10"/>
      <c r="MBJ100" s="10"/>
      <c r="MBK100" s="10"/>
      <c r="MBL100" s="10"/>
      <c r="MBM100" s="10"/>
      <c r="MBN100" s="10"/>
      <c r="MBO100" s="10"/>
      <c r="MBP100" s="10"/>
      <c r="MBQ100" s="10"/>
      <c r="MBR100" s="10"/>
      <c r="MBS100" s="10"/>
      <c r="MBT100" s="10"/>
      <c r="MBU100" s="10"/>
      <c r="MBV100" s="10"/>
      <c r="MBW100" s="10"/>
      <c r="MBX100" s="10"/>
      <c r="MBY100" s="10"/>
      <c r="MBZ100" s="10"/>
      <c r="MCA100" s="10"/>
      <c r="MCB100" s="10"/>
      <c r="MCC100" s="10"/>
      <c r="MCD100" s="10"/>
      <c r="MCE100" s="10"/>
      <c r="MCF100" s="10"/>
      <c r="MCG100" s="10"/>
      <c r="MCH100" s="10"/>
      <c r="MCI100" s="10"/>
      <c r="MCJ100" s="10"/>
      <c r="MCK100" s="10"/>
      <c r="MCL100" s="10"/>
      <c r="MCM100" s="10"/>
      <c r="MCN100" s="10"/>
      <c r="MCO100" s="10"/>
      <c r="MCP100" s="10"/>
      <c r="MCQ100" s="10"/>
      <c r="MCR100" s="10"/>
      <c r="MCS100" s="10"/>
      <c r="MCT100" s="10"/>
      <c r="MCU100" s="10"/>
      <c r="MCV100" s="10"/>
      <c r="MCW100" s="10"/>
      <c r="MCX100" s="10"/>
      <c r="MCY100" s="10"/>
      <c r="MCZ100" s="10"/>
      <c r="MDA100" s="10"/>
      <c r="MDB100" s="10"/>
      <c r="MDC100" s="10"/>
      <c r="MDD100" s="10"/>
      <c r="MDE100" s="10"/>
      <c r="MDF100" s="10"/>
      <c r="MDG100" s="10"/>
      <c r="MDH100" s="10"/>
      <c r="MDI100" s="10"/>
      <c r="MDJ100" s="10"/>
      <c r="MDK100" s="10"/>
      <c r="MDL100" s="10"/>
      <c r="MDM100" s="10"/>
      <c r="MDN100" s="10"/>
      <c r="MDO100" s="10"/>
      <c r="MDP100" s="10"/>
      <c r="MDQ100" s="10"/>
      <c r="MDR100" s="10"/>
      <c r="MDS100" s="10"/>
      <c r="MDT100" s="10"/>
      <c r="MDU100" s="10"/>
      <c r="MDV100" s="10"/>
      <c r="MDW100" s="10"/>
      <c r="MDX100" s="10"/>
      <c r="MDY100" s="10"/>
      <c r="MDZ100" s="10"/>
      <c r="MEA100" s="10"/>
      <c r="MEB100" s="10"/>
      <c r="MEC100" s="10"/>
      <c r="MED100" s="10"/>
      <c r="MEE100" s="10"/>
      <c r="MEF100" s="10"/>
      <c r="MEG100" s="10"/>
      <c r="MEH100" s="10"/>
      <c r="MEI100" s="10"/>
      <c r="MEJ100" s="10"/>
      <c r="MEK100" s="10"/>
      <c r="MEL100" s="10"/>
      <c r="MEM100" s="10"/>
      <c r="MEN100" s="10"/>
      <c r="MEO100" s="10"/>
      <c r="MEP100" s="10"/>
      <c r="MEQ100" s="10"/>
      <c r="MER100" s="10"/>
      <c r="MES100" s="10"/>
      <c r="MET100" s="10"/>
      <c r="MEU100" s="10"/>
      <c r="MEV100" s="10"/>
      <c r="MEW100" s="10"/>
      <c r="MEX100" s="10"/>
      <c r="MEY100" s="10"/>
      <c r="MEZ100" s="10"/>
      <c r="MFA100" s="10"/>
      <c r="MFB100" s="10"/>
      <c r="MFC100" s="10"/>
      <c r="MFD100" s="10"/>
      <c r="MFE100" s="10"/>
      <c r="MFF100" s="10"/>
      <c r="MFG100" s="10"/>
      <c r="MFH100" s="10"/>
      <c r="MFI100" s="10"/>
      <c r="MFJ100" s="10"/>
      <c r="MFK100" s="10"/>
      <c r="MFL100" s="10"/>
      <c r="MFM100" s="10"/>
      <c r="MFN100" s="10"/>
      <c r="MFO100" s="10"/>
      <c r="MFP100" s="10"/>
      <c r="MFQ100" s="10"/>
      <c r="MFR100" s="10"/>
      <c r="MFS100" s="10"/>
      <c r="MFT100" s="10"/>
      <c r="MFU100" s="10"/>
      <c r="MFV100" s="10"/>
      <c r="MFW100" s="10"/>
      <c r="MFX100" s="10"/>
      <c r="MFY100" s="10"/>
      <c r="MFZ100" s="10"/>
      <c r="MGA100" s="10"/>
      <c r="MGB100" s="10"/>
      <c r="MGC100" s="10"/>
      <c r="MGD100" s="10"/>
      <c r="MGE100" s="10"/>
      <c r="MGF100" s="10"/>
      <c r="MGG100" s="10"/>
      <c r="MGH100" s="10"/>
      <c r="MGI100" s="10"/>
      <c r="MGJ100" s="10"/>
      <c r="MGK100" s="10"/>
      <c r="MGL100" s="10"/>
      <c r="MGM100" s="10"/>
      <c r="MGN100" s="10"/>
      <c r="MGO100" s="10"/>
      <c r="MGP100" s="10"/>
      <c r="MGQ100" s="10"/>
      <c r="MGR100" s="10"/>
      <c r="MGS100" s="10"/>
      <c r="MGT100" s="10"/>
      <c r="MGU100" s="10"/>
      <c r="MGV100" s="10"/>
      <c r="MGW100" s="10"/>
      <c r="MGX100" s="10"/>
      <c r="MGY100" s="10"/>
      <c r="MGZ100" s="10"/>
      <c r="MHA100" s="10"/>
      <c r="MHB100" s="10"/>
      <c r="MHC100" s="10"/>
      <c r="MHD100" s="10"/>
      <c r="MHE100" s="10"/>
      <c r="MHF100" s="10"/>
      <c r="MHG100" s="10"/>
      <c r="MHH100" s="10"/>
      <c r="MHI100" s="10"/>
      <c r="MHJ100" s="10"/>
      <c r="MHK100" s="10"/>
      <c r="MHL100" s="10"/>
      <c r="MHM100" s="10"/>
      <c r="MHN100" s="10"/>
      <c r="MHO100" s="10"/>
      <c r="MHP100" s="10"/>
      <c r="MHQ100" s="10"/>
      <c r="MHR100" s="10"/>
      <c r="MHS100" s="10"/>
      <c r="MHT100" s="10"/>
      <c r="MHU100" s="10"/>
      <c r="MHV100" s="10"/>
      <c r="MHW100" s="10"/>
      <c r="MHX100" s="10"/>
      <c r="MHY100" s="10"/>
      <c r="MHZ100" s="10"/>
      <c r="MIA100" s="10"/>
      <c r="MIB100" s="10"/>
      <c r="MIC100" s="10"/>
      <c r="MID100" s="10"/>
      <c r="MIE100" s="10"/>
      <c r="MIF100" s="10"/>
      <c r="MIG100" s="10"/>
      <c r="MIH100" s="10"/>
      <c r="MII100" s="10"/>
      <c r="MIJ100" s="10"/>
      <c r="MIK100" s="10"/>
      <c r="MIL100" s="10"/>
      <c r="MIM100" s="10"/>
      <c r="MIN100" s="10"/>
      <c r="MIO100" s="10"/>
      <c r="MIP100" s="10"/>
      <c r="MIQ100" s="10"/>
      <c r="MIR100" s="10"/>
      <c r="MIS100" s="10"/>
      <c r="MIT100" s="10"/>
      <c r="MIU100" s="10"/>
      <c r="MIV100" s="10"/>
      <c r="MIW100" s="10"/>
      <c r="MIX100" s="10"/>
      <c r="MIY100" s="10"/>
      <c r="MIZ100" s="10"/>
      <c r="MJA100" s="10"/>
      <c r="MJB100" s="10"/>
      <c r="MJC100" s="10"/>
      <c r="MJD100" s="10"/>
      <c r="MJE100" s="10"/>
      <c r="MJF100" s="10"/>
      <c r="MJG100" s="10"/>
      <c r="MJH100" s="10"/>
      <c r="MJI100" s="10"/>
      <c r="MJJ100" s="10"/>
      <c r="MJK100" s="10"/>
      <c r="MJL100" s="10"/>
      <c r="MJM100" s="10"/>
      <c r="MJN100" s="10"/>
      <c r="MJO100" s="10"/>
      <c r="MJP100" s="10"/>
      <c r="MJQ100" s="10"/>
      <c r="MJR100" s="10"/>
      <c r="MJS100" s="10"/>
      <c r="MJT100" s="10"/>
      <c r="MJU100" s="10"/>
      <c r="MJV100" s="10"/>
      <c r="MJW100" s="10"/>
      <c r="MJX100" s="10"/>
      <c r="MJY100" s="10"/>
      <c r="MJZ100" s="10"/>
      <c r="MKA100" s="10"/>
      <c r="MKB100" s="10"/>
      <c r="MKC100" s="10"/>
      <c r="MKD100" s="10"/>
      <c r="MKE100" s="10"/>
      <c r="MKF100" s="10"/>
      <c r="MKG100" s="10"/>
      <c r="MKH100" s="10"/>
      <c r="MKI100" s="10"/>
      <c r="MKJ100" s="10"/>
      <c r="MKK100" s="10"/>
      <c r="MKL100" s="10"/>
      <c r="MKM100" s="10"/>
      <c r="MKN100" s="10"/>
      <c r="MKO100" s="10"/>
      <c r="MKP100" s="10"/>
      <c r="MKQ100" s="10"/>
      <c r="MKR100" s="10"/>
      <c r="MKS100" s="10"/>
      <c r="MKT100" s="10"/>
      <c r="MKU100" s="10"/>
      <c r="MKV100" s="10"/>
      <c r="MKW100" s="10"/>
      <c r="MKX100" s="10"/>
      <c r="MKY100" s="10"/>
      <c r="MKZ100" s="10"/>
      <c r="MLA100" s="10"/>
      <c r="MLB100" s="10"/>
      <c r="MLC100" s="10"/>
      <c r="MLD100" s="10"/>
      <c r="MLE100" s="10"/>
      <c r="MLF100" s="10"/>
      <c r="MLG100" s="10"/>
      <c r="MLH100" s="10"/>
      <c r="MLI100" s="10"/>
      <c r="MLJ100" s="10"/>
      <c r="MLK100" s="10"/>
      <c r="MLL100" s="10"/>
      <c r="MLM100" s="10"/>
      <c r="MLN100" s="10"/>
      <c r="MLO100" s="10"/>
      <c r="MLP100" s="10"/>
      <c r="MLQ100" s="10"/>
      <c r="MLR100" s="10"/>
      <c r="MLS100" s="10"/>
      <c r="MLT100" s="10"/>
      <c r="MLU100" s="10"/>
      <c r="MLV100" s="10"/>
      <c r="MLW100" s="10"/>
      <c r="MLX100" s="10"/>
      <c r="MLY100" s="10"/>
      <c r="MLZ100" s="10"/>
      <c r="MMA100" s="10"/>
      <c r="MMB100" s="10"/>
      <c r="MMC100" s="10"/>
      <c r="MMD100" s="10"/>
      <c r="MME100" s="10"/>
      <c r="MMF100" s="10"/>
      <c r="MMG100" s="10"/>
      <c r="MMH100" s="10"/>
      <c r="MMI100" s="10"/>
      <c r="MMJ100" s="10"/>
      <c r="MMK100" s="10"/>
      <c r="MML100" s="10"/>
      <c r="MMM100" s="10"/>
      <c r="MMN100" s="10"/>
      <c r="MMO100" s="10"/>
      <c r="MMP100" s="10"/>
      <c r="MMQ100" s="10"/>
      <c r="MMR100" s="10"/>
      <c r="MMS100" s="10"/>
      <c r="MMT100" s="10"/>
      <c r="MMU100" s="10"/>
      <c r="MMV100" s="10"/>
      <c r="MMW100" s="10"/>
      <c r="MMX100" s="10"/>
      <c r="MMY100" s="10"/>
      <c r="MMZ100" s="10"/>
      <c r="MNA100" s="10"/>
      <c r="MNB100" s="10"/>
      <c r="MNC100" s="10"/>
      <c r="MND100" s="10"/>
      <c r="MNE100" s="10"/>
      <c r="MNF100" s="10"/>
      <c r="MNG100" s="10"/>
      <c r="MNH100" s="10"/>
      <c r="MNI100" s="10"/>
      <c r="MNJ100" s="10"/>
      <c r="MNK100" s="10"/>
      <c r="MNL100" s="10"/>
      <c r="MNM100" s="10"/>
      <c r="MNN100" s="10"/>
      <c r="MNO100" s="10"/>
      <c r="MNP100" s="10"/>
      <c r="MNQ100" s="10"/>
      <c r="MNR100" s="10"/>
      <c r="MNS100" s="10"/>
      <c r="MNT100" s="10"/>
      <c r="MNU100" s="10"/>
      <c r="MNV100" s="10"/>
      <c r="MNW100" s="10"/>
      <c r="MNX100" s="10"/>
      <c r="MNY100" s="10"/>
      <c r="MNZ100" s="10"/>
      <c r="MOA100" s="10"/>
      <c r="MOB100" s="10"/>
      <c r="MOC100" s="10"/>
      <c r="MOD100" s="10"/>
      <c r="MOE100" s="10"/>
      <c r="MOF100" s="10"/>
      <c r="MOG100" s="10"/>
      <c r="MOH100" s="10"/>
      <c r="MOI100" s="10"/>
      <c r="MOJ100" s="10"/>
      <c r="MOK100" s="10"/>
      <c r="MOL100" s="10"/>
      <c r="MOM100" s="10"/>
      <c r="MON100" s="10"/>
      <c r="MOO100" s="10"/>
      <c r="MOP100" s="10"/>
      <c r="MOQ100" s="10"/>
      <c r="MOR100" s="10"/>
      <c r="MOS100" s="10"/>
      <c r="MOT100" s="10"/>
      <c r="MOU100" s="10"/>
      <c r="MOV100" s="10"/>
      <c r="MOW100" s="10"/>
      <c r="MOX100" s="10"/>
      <c r="MOY100" s="10"/>
      <c r="MOZ100" s="10"/>
      <c r="MPA100" s="10"/>
      <c r="MPB100" s="10"/>
      <c r="MPC100" s="10"/>
      <c r="MPD100" s="10"/>
      <c r="MPE100" s="10"/>
      <c r="MPF100" s="10"/>
      <c r="MPG100" s="10"/>
      <c r="MPH100" s="10"/>
      <c r="MPI100" s="10"/>
      <c r="MPJ100" s="10"/>
      <c r="MPK100" s="10"/>
      <c r="MPL100" s="10"/>
      <c r="MPM100" s="10"/>
      <c r="MPN100" s="10"/>
      <c r="MPO100" s="10"/>
      <c r="MPP100" s="10"/>
      <c r="MPQ100" s="10"/>
      <c r="MPR100" s="10"/>
      <c r="MPS100" s="10"/>
      <c r="MPT100" s="10"/>
      <c r="MPU100" s="10"/>
      <c r="MPV100" s="10"/>
      <c r="MPW100" s="10"/>
      <c r="MPX100" s="10"/>
      <c r="MPY100" s="10"/>
      <c r="MPZ100" s="10"/>
      <c r="MQA100" s="10"/>
      <c r="MQB100" s="10"/>
      <c r="MQC100" s="10"/>
      <c r="MQD100" s="10"/>
      <c r="MQE100" s="10"/>
      <c r="MQF100" s="10"/>
      <c r="MQG100" s="10"/>
      <c r="MQH100" s="10"/>
      <c r="MQI100" s="10"/>
      <c r="MQJ100" s="10"/>
      <c r="MQK100" s="10"/>
      <c r="MQL100" s="10"/>
      <c r="MQM100" s="10"/>
      <c r="MQN100" s="10"/>
      <c r="MQO100" s="10"/>
      <c r="MQP100" s="10"/>
      <c r="MQQ100" s="10"/>
      <c r="MQR100" s="10"/>
      <c r="MQS100" s="10"/>
      <c r="MQT100" s="10"/>
      <c r="MQU100" s="10"/>
      <c r="MQV100" s="10"/>
      <c r="MQW100" s="10"/>
      <c r="MQX100" s="10"/>
      <c r="MQY100" s="10"/>
      <c r="MQZ100" s="10"/>
      <c r="MRA100" s="10"/>
      <c r="MRB100" s="10"/>
      <c r="MRC100" s="10"/>
      <c r="MRD100" s="10"/>
      <c r="MRE100" s="10"/>
      <c r="MRF100" s="10"/>
      <c r="MRG100" s="10"/>
      <c r="MRH100" s="10"/>
      <c r="MRI100" s="10"/>
      <c r="MRJ100" s="10"/>
      <c r="MRK100" s="10"/>
      <c r="MRL100" s="10"/>
      <c r="MRM100" s="10"/>
      <c r="MRN100" s="10"/>
      <c r="MRO100" s="10"/>
      <c r="MRP100" s="10"/>
      <c r="MRQ100" s="10"/>
      <c r="MRR100" s="10"/>
      <c r="MRS100" s="10"/>
      <c r="MRT100" s="10"/>
      <c r="MRU100" s="10"/>
      <c r="MRV100" s="10"/>
      <c r="MRW100" s="10"/>
      <c r="MRX100" s="10"/>
      <c r="MRY100" s="10"/>
      <c r="MRZ100" s="10"/>
      <c r="MSA100" s="10"/>
      <c r="MSB100" s="10"/>
      <c r="MSC100" s="10"/>
      <c r="MSD100" s="10"/>
      <c r="MSE100" s="10"/>
      <c r="MSF100" s="10"/>
      <c r="MSG100" s="10"/>
      <c r="MSH100" s="10"/>
      <c r="MSI100" s="10"/>
      <c r="MSJ100" s="10"/>
      <c r="MSK100" s="10"/>
      <c r="MSL100" s="10"/>
      <c r="MSM100" s="10"/>
      <c r="MSN100" s="10"/>
      <c r="MSO100" s="10"/>
      <c r="MSP100" s="10"/>
      <c r="MSQ100" s="10"/>
      <c r="MSR100" s="10"/>
      <c r="MSS100" s="10"/>
      <c r="MST100" s="10"/>
      <c r="MSU100" s="10"/>
      <c r="MSV100" s="10"/>
      <c r="MSW100" s="10"/>
      <c r="MSX100" s="10"/>
      <c r="MSY100" s="10"/>
      <c r="MSZ100" s="10"/>
      <c r="MTA100" s="10"/>
      <c r="MTB100" s="10"/>
      <c r="MTC100" s="10"/>
      <c r="MTD100" s="10"/>
      <c r="MTE100" s="10"/>
      <c r="MTF100" s="10"/>
      <c r="MTG100" s="10"/>
      <c r="MTH100" s="10"/>
      <c r="MTI100" s="10"/>
      <c r="MTJ100" s="10"/>
      <c r="MTK100" s="10"/>
      <c r="MTL100" s="10"/>
      <c r="MTM100" s="10"/>
      <c r="MTN100" s="10"/>
      <c r="MTO100" s="10"/>
      <c r="MTP100" s="10"/>
      <c r="MTQ100" s="10"/>
      <c r="MTR100" s="10"/>
      <c r="MTS100" s="10"/>
      <c r="MTT100" s="10"/>
      <c r="MTU100" s="10"/>
      <c r="MTV100" s="10"/>
      <c r="MTW100" s="10"/>
      <c r="MTX100" s="10"/>
      <c r="MTY100" s="10"/>
      <c r="MTZ100" s="10"/>
      <c r="MUA100" s="10"/>
      <c r="MUB100" s="10"/>
      <c r="MUC100" s="10"/>
      <c r="MUD100" s="10"/>
      <c r="MUE100" s="10"/>
      <c r="MUF100" s="10"/>
      <c r="MUG100" s="10"/>
      <c r="MUH100" s="10"/>
      <c r="MUI100" s="10"/>
      <c r="MUJ100" s="10"/>
      <c r="MUK100" s="10"/>
      <c r="MUL100" s="10"/>
      <c r="MUM100" s="10"/>
      <c r="MUN100" s="10"/>
      <c r="MUO100" s="10"/>
      <c r="MUP100" s="10"/>
      <c r="MUQ100" s="10"/>
      <c r="MUR100" s="10"/>
      <c r="MUS100" s="10"/>
      <c r="MUT100" s="10"/>
      <c r="MUU100" s="10"/>
      <c r="MUV100" s="10"/>
      <c r="MUW100" s="10"/>
      <c r="MUX100" s="10"/>
      <c r="MUY100" s="10"/>
      <c r="MUZ100" s="10"/>
      <c r="MVA100" s="10"/>
      <c r="MVB100" s="10"/>
      <c r="MVC100" s="10"/>
      <c r="MVD100" s="10"/>
      <c r="MVE100" s="10"/>
      <c r="MVF100" s="10"/>
      <c r="MVG100" s="10"/>
      <c r="MVH100" s="10"/>
      <c r="MVI100" s="10"/>
      <c r="MVJ100" s="10"/>
      <c r="MVK100" s="10"/>
      <c r="MVL100" s="10"/>
      <c r="MVM100" s="10"/>
      <c r="MVN100" s="10"/>
      <c r="MVO100" s="10"/>
      <c r="MVP100" s="10"/>
      <c r="MVQ100" s="10"/>
      <c r="MVR100" s="10"/>
      <c r="MVS100" s="10"/>
      <c r="MVT100" s="10"/>
      <c r="MVU100" s="10"/>
      <c r="MVV100" s="10"/>
      <c r="MVW100" s="10"/>
      <c r="MVX100" s="10"/>
      <c r="MVY100" s="10"/>
      <c r="MVZ100" s="10"/>
      <c r="MWA100" s="10"/>
      <c r="MWB100" s="10"/>
      <c r="MWC100" s="10"/>
      <c r="MWD100" s="10"/>
      <c r="MWE100" s="10"/>
      <c r="MWF100" s="10"/>
      <c r="MWG100" s="10"/>
      <c r="MWH100" s="10"/>
      <c r="MWI100" s="10"/>
      <c r="MWJ100" s="10"/>
      <c r="MWK100" s="10"/>
      <c r="MWL100" s="10"/>
      <c r="MWM100" s="10"/>
      <c r="MWN100" s="10"/>
      <c r="MWO100" s="10"/>
      <c r="MWP100" s="10"/>
      <c r="MWQ100" s="10"/>
      <c r="MWR100" s="10"/>
      <c r="MWS100" s="10"/>
      <c r="MWT100" s="10"/>
      <c r="MWU100" s="10"/>
      <c r="MWV100" s="10"/>
      <c r="MWW100" s="10"/>
      <c r="MWX100" s="10"/>
      <c r="MWY100" s="10"/>
      <c r="MWZ100" s="10"/>
      <c r="MXA100" s="10"/>
      <c r="MXB100" s="10"/>
      <c r="MXC100" s="10"/>
      <c r="MXD100" s="10"/>
      <c r="MXE100" s="10"/>
      <c r="MXF100" s="10"/>
      <c r="MXG100" s="10"/>
      <c r="MXH100" s="10"/>
      <c r="MXI100" s="10"/>
      <c r="MXJ100" s="10"/>
      <c r="MXK100" s="10"/>
      <c r="MXL100" s="10"/>
      <c r="MXM100" s="10"/>
      <c r="MXN100" s="10"/>
      <c r="MXO100" s="10"/>
      <c r="MXP100" s="10"/>
      <c r="MXQ100" s="10"/>
      <c r="MXR100" s="10"/>
      <c r="MXS100" s="10"/>
      <c r="MXT100" s="10"/>
      <c r="MXU100" s="10"/>
      <c r="MXV100" s="10"/>
      <c r="MXW100" s="10"/>
      <c r="MXX100" s="10"/>
      <c r="MXY100" s="10"/>
      <c r="MXZ100" s="10"/>
      <c r="MYA100" s="10"/>
      <c r="MYB100" s="10"/>
      <c r="MYC100" s="10"/>
      <c r="MYD100" s="10"/>
      <c r="MYE100" s="10"/>
      <c r="MYF100" s="10"/>
      <c r="MYG100" s="10"/>
      <c r="MYH100" s="10"/>
      <c r="MYI100" s="10"/>
      <c r="MYJ100" s="10"/>
      <c r="MYK100" s="10"/>
      <c r="MYL100" s="10"/>
      <c r="MYM100" s="10"/>
      <c r="MYN100" s="10"/>
      <c r="MYO100" s="10"/>
      <c r="MYP100" s="10"/>
      <c r="MYQ100" s="10"/>
      <c r="MYR100" s="10"/>
      <c r="MYS100" s="10"/>
      <c r="MYT100" s="10"/>
      <c r="MYU100" s="10"/>
      <c r="MYV100" s="10"/>
      <c r="MYW100" s="10"/>
      <c r="MYX100" s="10"/>
      <c r="MYY100" s="10"/>
      <c r="MYZ100" s="10"/>
      <c r="MZA100" s="10"/>
      <c r="MZB100" s="10"/>
      <c r="MZC100" s="10"/>
      <c r="MZD100" s="10"/>
      <c r="MZE100" s="10"/>
      <c r="MZF100" s="10"/>
      <c r="MZG100" s="10"/>
      <c r="MZH100" s="10"/>
      <c r="MZI100" s="10"/>
      <c r="MZJ100" s="10"/>
      <c r="MZK100" s="10"/>
      <c r="MZL100" s="10"/>
      <c r="MZM100" s="10"/>
      <c r="MZN100" s="10"/>
      <c r="MZO100" s="10"/>
      <c r="MZP100" s="10"/>
      <c r="MZQ100" s="10"/>
      <c r="MZR100" s="10"/>
      <c r="MZS100" s="10"/>
      <c r="MZT100" s="10"/>
      <c r="MZU100" s="10"/>
      <c r="MZV100" s="10"/>
      <c r="MZW100" s="10"/>
      <c r="MZX100" s="10"/>
      <c r="MZY100" s="10"/>
      <c r="MZZ100" s="10"/>
      <c r="NAA100" s="10"/>
      <c r="NAB100" s="10"/>
      <c r="NAC100" s="10"/>
      <c r="NAD100" s="10"/>
      <c r="NAE100" s="10"/>
      <c r="NAF100" s="10"/>
      <c r="NAG100" s="10"/>
      <c r="NAH100" s="10"/>
      <c r="NAI100" s="10"/>
      <c r="NAJ100" s="10"/>
      <c r="NAK100" s="10"/>
      <c r="NAL100" s="10"/>
      <c r="NAM100" s="10"/>
      <c r="NAN100" s="10"/>
      <c r="NAO100" s="10"/>
      <c r="NAP100" s="10"/>
      <c r="NAQ100" s="10"/>
      <c r="NAR100" s="10"/>
      <c r="NAS100" s="10"/>
      <c r="NAT100" s="10"/>
      <c r="NAU100" s="10"/>
      <c r="NAV100" s="10"/>
      <c r="NAW100" s="10"/>
      <c r="NAX100" s="10"/>
      <c r="NAY100" s="10"/>
      <c r="NAZ100" s="10"/>
      <c r="NBA100" s="10"/>
      <c r="NBB100" s="10"/>
      <c r="NBC100" s="10"/>
      <c r="NBD100" s="10"/>
      <c r="NBE100" s="10"/>
      <c r="NBF100" s="10"/>
      <c r="NBG100" s="10"/>
      <c r="NBH100" s="10"/>
      <c r="NBI100" s="10"/>
      <c r="NBJ100" s="10"/>
      <c r="NBK100" s="10"/>
      <c r="NBL100" s="10"/>
      <c r="NBM100" s="10"/>
      <c r="NBN100" s="10"/>
      <c r="NBO100" s="10"/>
      <c r="NBP100" s="10"/>
      <c r="NBQ100" s="10"/>
      <c r="NBR100" s="10"/>
      <c r="NBS100" s="10"/>
      <c r="NBT100" s="10"/>
      <c r="NBU100" s="10"/>
      <c r="NBV100" s="10"/>
      <c r="NBW100" s="10"/>
      <c r="NBX100" s="10"/>
      <c r="NBY100" s="10"/>
      <c r="NBZ100" s="10"/>
      <c r="NCA100" s="10"/>
      <c r="NCB100" s="10"/>
      <c r="NCC100" s="10"/>
      <c r="NCD100" s="10"/>
      <c r="NCE100" s="10"/>
      <c r="NCF100" s="10"/>
      <c r="NCG100" s="10"/>
      <c r="NCH100" s="10"/>
      <c r="NCI100" s="10"/>
      <c r="NCJ100" s="10"/>
      <c r="NCK100" s="10"/>
      <c r="NCL100" s="10"/>
      <c r="NCM100" s="10"/>
      <c r="NCN100" s="10"/>
      <c r="NCO100" s="10"/>
      <c r="NCP100" s="10"/>
      <c r="NCQ100" s="10"/>
      <c r="NCR100" s="10"/>
      <c r="NCS100" s="10"/>
      <c r="NCT100" s="10"/>
      <c r="NCU100" s="10"/>
      <c r="NCV100" s="10"/>
      <c r="NCW100" s="10"/>
      <c r="NCX100" s="10"/>
      <c r="NCY100" s="10"/>
      <c r="NCZ100" s="10"/>
      <c r="NDA100" s="10"/>
      <c r="NDB100" s="10"/>
      <c r="NDC100" s="10"/>
      <c r="NDD100" s="10"/>
      <c r="NDE100" s="10"/>
      <c r="NDF100" s="10"/>
      <c r="NDG100" s="10"/>
      <c r="NDH100" s="10"/>
      <c r="NDI100" s="10"/>
      <c r="NDJ100" s="10"/>
      <c r="NDK100" s="10"/>
      <c r="NDL100" s="10"/>
      <c r="NDM100" s="10"/>
      <c r="NDN100" s="10"/>
      <c r="NDO100" s="10"/>
      <c r="NDP100" s="10"/>
      <c r="NDQ100" s="10"/>
      <c r="NDR100" s="10"/>
      <c r="NDS100" s="10"/>
      <c r="NDT100" s="10"/>
      <c r="NDU100" s="10"/>
      <c r="NDV100" s="10"/>
      <c r="NDW100" s="10"/>
      <c r="NDX100" s="10"/>
      <c r="NDY100" s="10"/>
      <c r="NDZ100" s="10"/>
      <c r="NEA100" s="10"/>
      <c r="NEB100" s="10"/>
      <c r="NEC100" s="10"/>
      <c r="NED100" s="10"/>
      <c r="NEE100" s="10"/>
      <c r="NEF100" s="10"/>
      <c r="NEG100" s="10"/>
      <c r="NEH100" s="10"/>
      <c r="NEI100" s="10"/>
      <c r="NEJ100" s="10"/>
      <c r="NEK100" s="10"/>
      <c r="NEL100" s="10"/>
      <c r="NEM100" s="10"/>
      <c r="NEN100" s="10"/>
      <c r="NEO100" s="10"/>
      <c r="NEP100" s="10"/>
      <c r="NEQ100" s="10"/>
      <c r="NER100" s="10"/>
      <c r="NES100" s="10"/>
      <c r="NET100" s="10"/>
      <c r="NEU100" s="10"/>
      <c r="NEV100" s="10"/>
      <c r="NEW100" s="10"/>
      <c r="NEX100" s="10"/>
      <c r="NEY100" s="10"/>
      <c r="NEZ100" s="10"/>
      <c r="NFA100" s="10"/>
      <c r="NFB100" s="10"/>
      <c r="NFC100" s="10"/>
      <c r="NFD100" s="10"/>
      <c r="NFE100" s="10"/>
      <c r="NFF100" s="10"/>
      <c r="NFG100" s="10"/>
      <c r="NFH100" s="10"/>
      <c r="NFI100" s="10"/>
      <c r="NFJ100" s="10"/>
      <c r="NFK100" s="10"/>
      <c r="NFL100" s="10"/>
      <c r="NFM100" s="10"/>
      <c r="NFN100" s="10"/>
      <c r="NFO100" s="10"/>
      <c r="NFP100" s="10"/>
      <c r="NFQ100" s="10"/>
      <c r="NFR100" s="10"/>
      <c r="NFS100" s="10"/>
      <c r="NFT100" s="10"/>
      <c r="NFU100" s="10"/>
      <c r="NFV100" s="10"/>
      <c r="NFW100" s="10"/>
      <c r="NFX100" s="10"/>
      <c r="NFY100" s="10"/>
      <c r="NFZ100" s="10"/>
      <c r="NGA100" s="10"/>
      <c r="NGB100" s="10"/>
      <c r="NGC100" s="10"/>
      <c r="NGD100" s="10"/>
      <c r="NGE100" s="10"/>
      <c r="NGF100" s="10"/>
      <c r="NGG100" s="10"/>
      <c r="NGH100" s="10"/>
      <c r="NGI100" s="10"/>
      <c r="NGJ100" s="10"/>
      <c r="NGK100" s="10"/>
      <c r="NGL100" s="10"/>
      <c r="NGM100" s="10"/>
      <c r="NGN100" s="10"/>
      <c r="NGO100" s="10"/>
      <c r="NGP100" s="10"/>
      <c r="NGQ100" s="10"/>
      <c r="NGR100" s="10"/>
      <c r="NGS100" s="10"/>
      <c r="NGT100" s="10"/>
      <c r="NGU100" s="10"/>
      <c r="NGV100" s="10"/>
      <c r="NGW100" s="10"/>
      <c r="NGX100" s="10"/>
      <c r="NGY100" s="10"/>
      <c r="NGZ100" s="10"/>
      <c r="NHA100" s="10"/>
      <c r="NHB100" s="10"/>
      <c r="NHC100" s="10"/>
      <c r="NHD100" s="10"/>
      <c r="NHE100" s="10"/>
      <c r="NHF100" s="10"/>
      <c r="NHG100" s="10"/>
      <c r="NHH100" s="10"/>
      <c r="NHI100" s="10"/>
      <c r="NHJ100" s="10"/>
      <c r="NHK100" s="10"/>
      <c r="NHL100" s="10"/>
      <c r="NHM100" s="10"/>
      <c r="NHN100" s="10"/>
      <c r="NHO100" s="10"/>
      <c r="NHP100" s="10"/>
      <c r="NHQ100" s="10"/>
      <c r="NHR100" s="10"/>
      <c r="NHS100" s="10"/>
      <c r="NHT100" s="10"/>
      <c r="NHU100" s="10"/>
      <c r="NHV100" s="10"/>
      <c r="NHW100" s="10"/>
      <c r="NHX100" s="10"/>
      <c r="NHY100" s="10"/>
      <c r="NHZ100" s="10"/>
      <c r="NIA100" s="10"/>
      <c r="NIB100" s="10"/>
      <c r="NIC100" s="10"/>
      <c r="NID100" s="10"/>
      <c r="NIE100" s="10"/>
      <c r="NIF100" s="10"/>
      <c r="NIG100" s="10"/>
      <c r="NIH100" s="10"/>
      <c r="NII100" s="10"/>
      <c r="NIJ100" s="10"/>
      <c r="NIK100" s="10"/>
      <c r="NIL100" s="10"/>
      <c r="NIM100" s="10"/>
      <c r="NIN100" s="10"/>
      <c r="NIO100" s="10"/>
      <c r="NIP100" s="10"/>
      <c r="NIQ100" s="10"/>
      <c r="NIR100" s="10"/>
      <c r="NIS100" s="10"/>
      <c r="NIT100" s="10"/>
      <c r="NIU100" s="10"/>
      <c r="NIV100" s="10"/>
      <c r="NIW100" s="10"/>
      <c r="NIX100" s="10"/>
      <c r="NIY100" s="10"/>
      <c r="NIZ100" s="10"/>
      <c r="NJA100" s="10"/>
      <c r="NJB100" s="10"/>
      <c r="NJC100" s="10"/>
      <c r="NJD100" s="10"/>
      <c r="NJE100" s="10"/>
      <c r="NJF100" s="10"/>
      <c r="NJG100" s="10"/>
      <c r="NJH100" s="10"/>
      <c r="NJI100" s="10"/>
      <c r="NJJ100" s="10"/>
      <c r="NJK100" s="10"/>
      <c r="NJL100" s="10"/>
      <c r="NJM100" s="10"/>
      <c r="NJN100" s="10"/>
      <c r="NJO100" s="10"/>
      <c r="NJP100" s="10"/>
      <c r="NJQ100" s="10"/>
      <c r="NJR100" s="10"/>
      <c r="NJS100" s="10"/>
      <c r="NJT100" s="10"/>
      <c r="NJU100" s="10"/>
      <c r="NJV100" s="10"/>
      <c r="NJW100" s="10"/>
      <c r="NJX100" s="10"/>
      <c r="NJY100" s="10"/>
      <c r="NJZ100" s="10"/>
      <c r="NKA100" s="10"/>
      <c r="NKB100" s="10"/>
      <c r="NKC100" s="10"/>
      <c r="NKD100" s="10"/>
      <c r="NKE100" s="10"/>
      <c r="NKF100" s="10"/>
      <c r="NKG100" s="10"/>
      <c r="NKH100" s="10"/>
      <c r="NKI100" s="10"/>
      <c r="NKJ100" s="10"/>
      <c r="NKK100" s="10"/>
      <c r="NKL100" s="10"/>
      <c r="NKM100" s="10"/>
      <c r="NKN100" s="10"/>
      <c r="NKO100" s="10"/>
      <c r="NKP100" s="10"/>
      <c r="NKQ100" s="10"/>
      <c r="NKR100" s="10"/>
      <c r="NKS100" s="10"/>
      <c r="NKT100" s="10"/>
      <c r="NKU100" s="10"/>
      <c r="NKV100" s="10"/>
      <c r="NKW100" s="10"/>
      <c r="NKX100" s="10"/>
      <c r="NKY100" s="10"/>
      <c r="NKZ100" s="10"/>
      <c r="NLA100" s="10"/>
      <c r="NLB100" s="10"/>
      <c r="NLC100" s="10"/>
      <c r="NLD100" s="10"/>
      <c r="NLE100" s="10"/>
      <c r="NLF100" s="10"/>
      <c r="NLG100" s="10"/>
      <c r="NLH100" s="10"/>
      <c r="NLI100" s="10"/>
      <c r="NLJ100" s="10"/>
      <c r="NLK100" s="10"/>
      <c r="NLL100" s="10"/>
      <c r="NLM100" s="10"/>
      <c r="NLN100" s="10"/>
      <c r="NLO100" s="10"/>
      <c r="NLP100" s="10"/>
      <c r="NLQ100" s="10"/>
      <c r="NLR100" s="10"/>
      <c r="NLS100" s="10"/>
      <c r="NLT100" s="10"/>
      <c r="NLU100" s="10"/>
      <c r="NLV100" s="10"/>
      <c r="NLW100" s="10"/>
      <c r="NLX100" s="10"/>
      <c r="NLY100" s="10"/>
      <c r="NLZ100" s="10"/>
      <c r="NMA100" s="10"/>
      <c r="NMB100" s="10"/>
      <c r="NMC100" s="10"/>
      <c r="NMD100" s="10"/>
      <c r="NME100" s="10"/>
      <c r="NMF100" s="10"/>
      <c r="NMG100" s="10"/>
      <c r="NMH100" s="10"/>
      <c r="NMI100" s="10"/>
      <c r="NMJ100" s="10"/>
      <c r="NMK100" s="10"/>
      <c r="NML100" s="10"/>
      <c r="NMM100" s="10"/>
      <c r="NMN100" s="10"/>
      <c r="NMO100" s="10"/>
      <c r="NMP100" s="10"/>
      <c r="NMQ100" s="10"/>
      <c r="NMR100" s="10"/>
      <c r="NMS100" s="10"/>
      <c r="NMT100" s="10"/>
      <c r="NMU100" s="10"/>
      <c r="NMV100" s="10"/>
      <c r="NMW100" s="10"/>
      <c r="NMX100" s="10"/>
      <c r="NMY100" s="10"/>
      <c r="NMZ100" s="10"/>
      <c r="NNA100" s="10"/>
      <c r="NNB100" s="10"/>
      <c r="NNC100" s="10"/>
      <c r="NND100" s="10"/>
      <c r="NNE100" s="10"/>
      <c r="NNF100" s="10"/>
      <c r="NNG100" s="10"/>
      <c r="NNH100" s="10"/>
      <c r="NNI100" s="10"/>
      <c r="NNJ100" s="10"/>
      <c r="NNK100" s="10"/>
      <c r="NNL100" s="10"/>
      <c r="NNM100" s="10"/>
      <c r="NNN100" s="10"/>
      <c r="NNO100" s="10"/>
      <c r="NNP100" s="10"/>
      <c r="NNQ100" s="10"/>
      <c r="NNR100" s="10"/>
      <c r="NNS100" s="10"/>
      <c r="NNT100" s="10"/>
      <c r="NNU100" s="10"/>
      <c r="NNV100" s="10"/>
      <c r="NNW100" s="10"/>
      <c r="NNX100" s="10"/>
      <c r="NNY100" s="10"/>
      <c r="NNZ100" s="10"/>
      <c r="NOA100" s="10"/>
      <c r="NOB100" s="10"/>
      <c r="NOC100" s="10"/>
      <c r="NOD100" s="10"/>
      <c r="NOE100" s="10"/>
      <c r="NOF100" s="10"/>
      <c r="NOG100" s="10"/>
      <c r="NOH100" s="10"/>
      <c r="NOI100" s="10"/>
      <c r="NOJ100" s="10"/>
      <c r="NOK100" s="10"/>
      <c r="NOL100" s="10"/>
      <c r="NOM100" s="10"/>
      <c r="NON100" s="10"/>
      <c r="NOO100" s="10"/>
      <c r="NOP100" s="10"/>
      <c r="NOQ100" s="10"/>
      <c r="NOR100" s="10"/>
      <c r="NOS100" s="10"/>
      <c r="NOT100" s="10"/>
      <c r="NOU100" s="10"/>
      <c r="NOV100" s="10"/>
      <c r="NOW100" s="10"/>
      <c r="NOX100" s="10"/>
      <c r="NOY100" s="10"/>
      <c r="NOZ100" s="10"/>
      <c r="NPA100" s="10"/>
      <c r="NPB100" s="10"/>
      <c r="NPC100" s="10"/>
      <c r="NPD100" s="10"/>
      <c r="NPE100" s="10"/>
      <c r="NPF100" s="10"/>
      <c r="NPG100" s="10"/>
      <c r="NPH100" s="10"/>
      <c r="NPI100" s="10"/>
      <c r="NPJ100" s="10"/>
      <c r="NPK100" s="10"/>
      <c r="NPL100" s="10"/>
      <c r="NPM100" s="10"/>
      <c r="NPN100" s="10"/>
      <c r="NPO100" s="10"/>
      <c r="NPP100" s="10"/>
      <c r="NPQ100" s="10"/>
      <c r="NPR100" s="10"/>
      <c r="NPS100" s="10"/>
      <c r="NPT100" s="10"/>
      <c r="NPU100" s="10"/>
      <c r="NPV100" s="10"/>
      <c r="NPW100" s="10"/>
      <c r="NPX100" s="10"/>
      <c r="NPY100" s="10"/>
      <c r="NPZ100" s="10"/>
      <c r="NQA100" s="10"/>
      <c r="NQB100" s="10"/>
      <c r="NQC100" s="10"/>
      <c r="NQD100" s="10"/>
      <c r="NQE100" s="10"/>
      <c r="NQF100" s="10"/>
      <c r="NQG100" s="10"/>
      <c r="NQH100" s="10"/>
      <c r="NQI100" s="10"/>
      <c r="NQJ100" s="10"/>
      <c r="NQK100" s="10"/>
      <c r="NQL100" s="10"/>
      <c r="NQM100" s="10"/>
      <c r="NQN100" s="10"/>
      <c r="NQO100" s="10"/>
      <c r="NQP100" s="10"/>
      <c r="NQQ100" s="10"/>
      <c r="NQR100" s="10"/>
      <c r="NQS100" s="10"/>
      <c r="NQT100" s="10"/>
      <c r="NQU100" s="10"/>
      <c r="NQV100" s="10"/>
      <c r="NQW100" s="10"/>
      <c r="NQX100" s="10"/>
      <c r="NQY100" s="10"/>
      <c r="NQZ100" s="10"/>
      <c r="NRA100" s="10"/>
      <c r="NRB100" s="10"/>
      <c r="NRC100" s="10"/>
      <c r="NRD100" s="10"/>
      <c r="NRE100" s="10"/>
      <c r="NRF100" s="10"/>
      <c r="NRG100" s="10"/>
      <c r="NRH100" s="10"/>
      <c r="NRI100" s="10"/>
      <c r="NRJ100" s="10"/>
      <c r="NRK100" s="10"/>
      <c r="NRL100" s="10"/>
      <c r="NRM100" s="10"/>
      <c r="NRN100" s="10"/>
      <c r="NRO100" s="10"/>
      <c r="NRP100" s="10"/>
      <c r="NRQ100" s="10"/>
      <c r="NRR100" s="10"/>
      <c r="NRS100" s="10"/>
      <c r="NRT100" s="10"/>
      <c r="NRU100" s="10"/>
      <c r="NRV100" s="10"/>
      <c r="NRW100" s="10"/>
      <c r="NRX100" s="10"/>
      <c r="NRY100" s="10"/>
      <c r="NRZ100" s="10"/>
      <c r="NSA100" s="10"/>
      <c r="NSB100" s="10"/>
      <c r="NSC100" s="10"/>
      <c r="NSD100" s="10"/>
      <c r="NSE100" s="10"/>
      <c r="NSF100" s="10"/>
      <c r="NSG100" s="10"/>
      <c r="NSH100" s="10"/>
      <c r="NSI100" s="10"/>
      <c r="NSJ100" s="10"/>
      <c r="NSK100" s="10"/>
      <c r="NSL100" s="10"/>
      <c r="NSM100" s="10"/>
      <c r="NSN100" s="10"/>
      <c r="NSO100" s="10"/>
      <c r="NSP100" s="10"/>
      <c r="NSQ100" s="10"/>
      <c r="NSR100" s="10"/>
      <c r="NSS100" s="10"/>
      <c r="NST100" s="10"/>
      <c r="NSU100" s="10"/>
      <c r="NSV100" s="10"/>
      <c r="NSW100" s="10"/>
      <c r="NSX100" s="10"/>
      <c r="NSY100" s="10"/>
      <c r="NSZ100" s="10"/>
      <c r="NTA100" s="10"/>
      <c r="NTB100" s="10"/>
      <c r="NTC100" s="10"/>
      <c r="NTD100" s="10"/>
      <c r="NTE100" s="10"/>
      <c r="NTF100" s="10"/>
      <c r="NTG100" s="10"/>
      <c r="NTH100" s="10"/>
      <c r="NTI100" s="10"/>
      <c r="NTJ100" s="10"/>
      <c r="NTK100" s="10"/>
      <c r="NTL100" s="10"/>
      <c r="NTM100" s="10"/>
      <c r="NTN100" s="10"/>
      <c r="NTO100" s="10"/>
      <c r="NTP100" s="10"/>
      <c r="NTQ100" s="10"/>
      <c r="NTR100" s="10"/>
      <c r="NTS100" s="10"/>
      <c r="NTT100" s="10"/>
      <c r="NTU100" s="10"/>
      <c r="NTV100" s="10"/>
      <c r="NTW100" s="10"/>
      <c r="NTX100" s="10"/>
      <c r="NTY100" s="10"/>
      <c r="NTZ100" s="10"/>
      <c r="NUA100" s="10"/>
      <c r="NUB100" s="10"/>
      <c r="NUC100" s="10"/>
      <c r="NUD100" s="10"/>
      <c r="NUE100" s="10"/>
      <c r="NUF100" s="10"/>
      <c r="NUG100" s="10"/>
      <c r="NUH100" s="10"/>
      <c r="NUI100" s="10"/>
      <c r="NUJ100" s="10"/>
      <c r="NUK100" s="10"/>
      <c r="NUL100" s="10"/>
      <c r="NUM100" s="10"/>
      <c r="NUN100" s="10"/>
      <c r="NUO100" s="10"/>
      <c r="NUP100" s="10"/>
      <c r="NUQ100" s="10"/>
      <c r="NUR100" s="10"/>
      <c r="NUS100" s="10"/>
      <c r="NUT100" s="10"/>
      <c r="NUU100" s="10"/>
      <c r="NUV100" s="10"/>
      <c r="NUW100" s="10"/>
      <c r="NUX100" s="10"/>
      <c r="NUY100" s="10"/>
      <c r="NUZ100" s="10"/>
      <c r="NVA100" s="10"/>
      <c r="NVB100" s="10"/>
      <c r="NVC100" s="10"/>
      <c r="NVD100" s="10"/>
      <c r="NVE100" s="10"/>
      <c r="NVF100" s="10"/>
      <c r="NVG100" s="10"/>
      <c r="NVH100" s="10"/>
      <c r="NVI100" s="10"/>
      <c r="NVJ100" s="10"/>
      <c r="NVK100" s="10"/>
      <c r="NVL100" s="10"/>
      <c r="NVM100" s="10"/>
      <c r="NVN100" s="10"/>
      <c r="NVO100" s="10"/>
      <c r="NVP100" s="10"/>
      <c r="NVQ100" s="10"/>
      <c r="NVR100" s="10"/>
      <c r="NVS100" s="10"/>
      <c r="NVT100" s="10"/>
      <c r="NVU100" s="10"/>
      <c r="NVV100" s="10"/>
      <c r="NVW100" s="10"/>
      <c r="NVX100" s="10"/>
      <c r="NVY100" s="10"/>
      <c r="NVZ100" s="10"/>
      <c r="NWA100" s="10"/>
      <c r="NWB100" s="10"/>
      <c r="NWC100" s="10"/>
      <c r="NWD100" s="10"/>
      <c r="NWE100" s="10"/>
      <c r="NWF100" s="10"/>
      <c r="NWG100" s="10"/>
      <c r="NWH100" s="10"/>
      <c r="NWI100" s="10"/>
      <c r="NWJ100" s="10"/>
      <c r="NWK100" s="10"/>
      <c r="NWL100" s="10"/>
      <c r="NWM100" s="10"/>
      <c r="NWN100" s="10"/>
      <c r="NWO100" s="10"/>
      <c r="NWP100" s="10"/>
      <c r="NWQ100" s="10"/>
      <c r="NWR100" s="10"/>
      <c r="NWS100" s="10"/>
      <c r="NWT100" s="10"/>
      <c r="NWU100" s="10"/>
      <c r="NWV100" s="10"/>
      <c r="NWW100" s="10"/>
      <c r="NWX100" s="10"/>
      <c r="NWY100" s="10"/>
      <c r="NWZ100" s="10"/>
      <c r="NXA100" s="10"/>
      <c r="NXB100" s="10"/>
      <c r="NXC100" s="10"/>
      <c r="NXD100" s="10"/>
      <c r="NXE100" s="10"/>
      <c r="NXF100" s="10"/>
      <c r="NXG100" s="10"/>
      <c r="NXH100" s="10"/>
      <c r="NXI100" s="10"/>
      <c r="NXJ100" s="10"/>
      <c r="NXK100" s="10"/>
      <c r="NXL100" s="10"/>
      <c r="NXM100" s="10"/>
      <c r="NXN100" s="10"/>
      <c r="NXO100" s="10"/>
      <c r="NXP100" s="10"/>
      <c r="NXQ100" s="10"/>
      <c r="NXR100" s="10"/>
      <c r="NXS100" s="10"/>
      <c r="NXT100" s="10"/>
      <c r="NXU100" s="10"/>
      <c r="NXV100" s="10"/>
      <c r="NXW100" s="10"/>
      <c r="NXX100" s="10"/>
      <c r="NXY100" s="10"/>
      <c r="NXZ100" s="10"/>
      <c r="NYA100" s="10"/>
      <c r="NYB100" s="10"/>
      <c r="NYC100" s="10"/>
      <c r="NYD100" s="10"/>
      <c r="NYE100" s="10"/>
      <c r="NYF100" s="10"/>
      <c r="NYG100" s="10"/>
      <c r="NYH100" s="10"/>
      <c r="NYI100" s="10"/>
      <c r="NYJ100" s="10"/>
      <c r="NYK100" s="10"/>
      <c r="NYL100" s="10"/>
      <c r="NYM100" s="10"/>
      <c r="NYN100" s="10"/>
      <c r="NYO100" s="10"/>
      <c r="NYP100" s="10"/>
      <c r="NYQ100" s="10"/>
      <c r="NYR100" s="10"/>
      <c r="NYS100" s="10"/>
      <c r="NYT100" s="10"/>
      <c r="NYU100" s="10"/>
      <c r="NYV100" s="10"/>
      <c r="NYW100" s="10"/>
      <c r="NYX100" s="10"/>
      <c r="NYY100" s="10"/>
      <c r="NYZ100" s="10"/>
      <c r="NZA100" s="10"/>
      <c r="NZB100" s="10"/>
      <c r="NZC100" s="10"/>
      <c r="NZD100" s="10"/>
      <c r="NZE100" s="10"/>
      <c r="NZF100" s="10"/>
      <c r="NZG100" s="10"/>
      <c r="NZH100" s="10"/>
      <c r="NZI100" s="10"/>
      <c r="NZJ100" s="10"/>
      <c r="NZK100" s="10"/>
      <c r="NZL100" s="10"/>
      <c r="NZM100" s="10"/>
      <c r="NZN100" s="10"/>
      <c r="NZO100" s="10"/>
      <c r="NZP100" s="10"/>
      <c r="NZQ100" s="10"/>
      <c r="NZR100" s="10"/>
      <c r="NZS100" s="10"/>
      <c r="NZT100" s="10"/>
      <c r="NZU100" s="10"/>
      <c r="NZV100" s="10"/>
      <c r="NZW100" s="10"/>
      <c r="NZX100" s="10"/>
      <c r="NZY100" s="10"/>
      <c r="NZZ100" s="10"/>
      <c r="OAA100" s="10"/>
      <c r="OAB100" s="10"/>
      <c r="OAC100" s="10"/>
      <c r="OAD100" s="10"/>
      <c r="OAE100" s="10"/>
      <c r="OAF100" s="10"/>
      <c r="OAG100" s="10"/>
      <c r="OAH100" s="10"/>
      <c r="OAI100" s="10"/>
      <c r="OAJ100" s="10"/>
      <c r="OAK100" s="10"/>
      <c r="OAL100" s="10"/>
      <c r="OAM100" s="10"/>
      <c r="OAN100" s="10"/>
      <c r="OAO100" s="10"/>
      <c r="OAP100" s="10"/>
      <c r="OAQ100" s="10"/>
      <c r="OAR100" s="10"/>
      <c r="OAS100" s="10"/>
      <c r="OAT100" s="10"/>
      <c r="OAU100" s="10"/>
      <c r="OAV100" s="10"/>
      <c r="OAW100" s="10"/>
      <c r="OAX100" s="10"/>
      <c r="OAY100" s="10"/>
      <c r="OAZ100" s="10"/>
      <c r="OBA100" s="10"/>
      <c r="OBB100" s="10"/>
      <c r="OBC100" s="10"/>
      <c r="OBD100" s="10"/>
      <c r="OBE100" s="10"/>
      <c r="OBF100" s="10"/>
      <c r="OBG100" s="10"/>
      <c r="OBH100" s="10"/>
      <c r="OBI100" s="10"/>
      <c r="OBJ100" s="10"/>
      <c r="OBK100" s="10"/>
      <c r="OBL100" s="10"/>
      <c r="OBM100" s="10"/>
      <c r="OBN100" s="10"/>
      <c r="OBO100" s="10"/>
      <c r="OBP100" s="10"/>
      <c r="OBQ100" s="10"/>
      <c r="OBR100" s="10"/>
      <c r="OBS100" s="10"/>
      <c r="OBT100" s="10"/>
      <c r="OBU100" s="10"/>
      <c r="OBV100" s="10"/>
      <c r="OBW100" s="10"/>
      <c r="OBX100" s="10"/>
      <c r="OBY100" s="10"/>
      <c r="OBZ100" s="10"/>
      <c r="OCA100" s="10"/>
      <c r="OCB100" s="10"/>
      <c r="OCC100" s="10"/>
      <c r="OCD100" s="10"/>
      <c r="OCE100" s="10"/>
      <c r="OCF100" s="10"/>
      <c r="OCG100" s="10"/>
      <c r="OCH100" s="10"/>
      <c r="OCI100" s="10"/>
      <c r="OCJ100" s="10"/>
      <c r="OCK100" s="10"/>
      <c r="OCL100" s="10"/>
      <c r="OCM100" s="10"/>
      <c r="OCN100" s="10"/>
      <c r="OCO100" s="10"/>
      <c r="OCP100" s="10"/>
      <c r="OCQ100" s="10"/>
      <c r="OCR100" s="10"/>
      <c r="OCS100" s="10"/>
      <c r="OCT100" s="10"/>
      <c r="OCU100" s="10"/>
      <c r="OCV100" s="10"/>
      <c r="OCW100" s="10"/>
      <c r="OCX100" s="10"/>
      <c r="OCY100" s="10"/>
      <c r="OCZ100" s="10"/>
      <c r="ODA100" s="10"/>
      <c r="ODB100" s="10"/>
      <c r="ODC100" s="10"/>
      <c r="ODD100" s="10"/>
      <c r="ODE100" s="10"/>
      <c r="ODF100" s="10"/>
      <c r="ODG100" s="10"/>
      <c r="ODH100" s="10"/>
      <c r="ODI100" s="10"/>
      <c r="ODJ100" s="10"/>
      <c r="ODK100" s="10"/>
      <c r="ODL100" s="10"/>
      <c r="ODM100" s="10"/>
      <c r="ODN100" s="10"/>
      <c r="ODO100" s="10"/>
      <c r="ODP100" s="10"/>
      <c r="ODQ100" s="10"/>
      <c r="ODR100" s="10"/>
      <c r="ODS100" s="10"/>
      <c r="ODT100" s="10"/>
      <c r="ODU100" s="10"/>
      <c r="ODV100" s="10"/>
      <c r="ODW100" s="10"/>
      <c r="ODX100" s="10"/>
      <c r="ODY100" s="10"/>
      <c r="ODZ100" s="10"/>
      <c r="OEA100" s="10"/>
      <c r="OEB100" s="10"/>
      <c r="OEC100" s="10"/>
      <c r="OED100" s="10"/>
      <c r="OEE100" s="10"/>
      <c r="OEF100" s="10"/>
      <c r="OEG100" s="10"/>
      <c r="OEH100" s="10"/>
      <c r="OEI100" s="10"/>
      <c r="OEJ100" s="10"/>
      <c r="OEK100" s="10"/>
      <c r="OEL100" s="10"/>
      <c r="OEM100" s="10"/>
      <c r="OEN100" s="10"/>
      <c r="OEO100" s="10"/>
      <c r="OEP100" s="10"/>
      <c r="OEQ100" s="10"/>
      <c r="OER100" s="10"/>
      <c r="OES100" s="10"/>
      <c r="OET100" s="10"/>
      <c r="OEU100" s="10"/>
      <c r="OEV100" s="10"/>
      <c r="OEW100" s="10"/>
      <c r="OEX100" s="10"/>
      <c r="OEY100" s="10"/>
      <c r="OEZ100" s="10"/>
      <c r="OFA100" s="10"/>
      <c r="OFB100" s="10"/>
      <c r="OFC100" s="10"/>
      <c r="OFD100" s="10"/>
      <c r="OFE100" s="10"/>
      <c r="OFF100" s="10"/>
      <c r="OFG100" s="10"/>
      <c r="OFH100" s="10"/>
      <c r="OFI100" s="10"/>
      <c r="OFJ100" s="10"/>
      <c r="OFK100" s="10"/>
      <c r="OFL100" s="10"/>
      <c r="OFM100" s="10"/>
      <c r="OFN100" s="10"/>
      <c r="OFO100" s="10"/>
      <c r="OFP100" s="10"/>
      <c r="OFQ100" s="10"/>
      <c r="OFR100" s="10"/>
      <c r="OFS100" s="10"/>
      <c r="OFT100" s="10"/>
      <c r="OFU100" s="10"/>
      <c r="OFV100" s="10"/>
      <c r="OFW100" s="10"/>
      <c r="OFX100" s="10"/>
      <c r="OFY100" s="10"/>
      <c r="OFZ100" s="10"/>
      <c r="OGA100" s="10"/>
      <c r="OGB100" s="10"/>
      <c r="OGC100" s="10"/>
      <c r="OGD100" s="10"/>
      <c r="OGE100" s="10"/>
      <c r="OGF100" s="10"/>
      <c r="OGG100" s="10"/>
      <c r="OGH100" s="10"/>
      <c r="OGI100" s="10"/>
      <c r="OGJ100" s="10"/>
      <c r="OGK100" s="10"/>
      <c r="OGL100" s="10"/>
      <c r="OGM100" s="10"/>
      <c r="OGN100" s="10"/>
      <c r="OGO100" s="10"/>
      <c r="OGP100" s="10"/>
      <c r="OGQ100" s="10"/>
      <c r="OGR100" s="10"/>
      <c r="OGS100" s="10"/>
      <c r="OGT100" s="10"/>
      <c r="OGU100" s="10"/>
      <c r="OGV100" s="10"/>
      <c r="OGW100" s="10"/>
      <c r="OGX100" s="10"/>
      <c r="OGY100" s="10"/>
      <c r="OGZ100" s="10"/>
      <c r="OHA100" s="10"/>
      <c r="OHB100" s="10"/>
      <c r="OHC100" s="10"/>
      <c r="OHD100" s="10"/>
      <c r="OHE100" s="10"/>
      <c r="OHF100" s="10"/>
      <c r="OHG100" s="10"/>
      <c r="OHH100" s="10"/>
      <c r="OHI100" s="10"/>
      <c r="OHJ100" s="10"/>
      <c r="OHK100" s="10"/>
      <c r="OHL100" s="10"/>
      <c r="OHM100" s="10"/>
      <c r="OHN100" s="10"/>
      <c r="OHO100" s="10"/>
      <c r="OHP100" s="10"/>
      <c r="OHQ100" s="10"/>
      <c r="OHR100" s="10"/>
      <c r="OHS100" s="10"/>
      <c r="OHT100" s="10"/>
      <c r="OHU100" s="10"/>
      <c r="OHV100" s="10"/>
      <c r="OHW100" s="10"/>
      <c r="OHX100" s="10"/>
      <c r="OHY100" s="10"/>
      <c r="OHZ100" s="10"/>
      <c r="OIA100" s="10"/>
      <c r="OIB100" s="10"/>
      <c r="OIC100" s="10"/>
      <c r="OID100" s="10"/>
      <c r="OIE100" s="10"/>
      <c r="OIF100" s="10"/>
      <c r="OIG100" s="10"/>
      <c r="OIH100" s="10"/>
      <c r="OII100" s="10"/>
      <c r="OIJ100" s="10"/>
      <c r="OIK100" s="10"/>
      <c r="OIL100" s="10"/>
      <c r="OIM100" s="10"/>
      <c r="OIN100" s="10"/>
      <c r="OIO100" s="10"/>
      <c r="OIP100" s="10"/>
      <c r="OIQ100" s="10"/>
      <c r="OIR100" s="10"/>
      <c r="OIS100" s="10"/>
      <c r="OIT100" s="10"/>
      <c r="OIU100" s="10"/>
      <c r="OIV100" s="10"/>
      <c r="OIW100" s="10"/>
      <c r="OIX100" s="10"/>
      <c r="OIY100" s="10"/>
      <c r="OIZ100" s="10"/>
      <c r="OJA100" s="10"/>
      <c r="OJB100" s="10"/>
      <c r="OJC100" s="10"/>
      <c r="OJD100" s="10"/>
      <c r="OJE100" s="10"/>
      <c r="OJF100" s="10"/>
      <c r="OJG100" s="10"/>
      <c r="OJH100" s="10"/>
      <c r="OJI100" s="10"/>
      <c r="OJJ100" s="10"/>
      <c r="OJK100" s="10"/>
      <c r="OJL100" s="10"/>
      <c r="OJM100" s="10"/>
      <c r="OJN100" s="10"/>
      <c r="OJO100" s="10"/>
      <c r="OJP100" s="10"/>
      <c r="OJQ100" s="10"/>
      <c r="OJR100" s="10"/>
      <c r="OJS100" s="10"/>
      <c r="OJT100" s="10"/>
      <c r="OJU100" s="10"/>
      <c r="OJV100" s="10"/>
      <c r="OJW100" s="10"/>
      <c r="OJX100" s="10"/>
      <c r="OJY100" s="10"/>
      <c r="OJZ100" s="10"/>
      <c r="OKA100" s="10"/>
      <c r="OKB100" s="10"/>
      <c r="OKC100" s="10"/>
      <c r="OKD100" s="10"/>
      <c r="OKE100" s="10"/>
      <c r="OKF100" s="10"/>
      <c r="OKG100" s="10"/>
      <c r="OKH100" s="10"/>
      <c r="OKI100" s="10"/>
      <c r="OKJ100" s="10"/>
      <c r="OKK100" s="10"/>
      <c r="OKL100" s="10"/>
      <c r="OKM100" s="10"/>
      <c r="OKN100" s="10"/>
      <c r="OKO100" s="10"/>
      <c r="OKP100" s="10"/>
      <c r="OKQ100" s="10"/>
      <c r="OKR100" s="10"/>
      <c r="OKS100" s="10"/>
      <c r="OKT100" s="10"/>
      <c r="OKU100" s="10"/>
      <c r="OKV100" s="10"/>
      <c r="OKW100" s="10"/>
      <c r="OKX100" s="10"/>
      <c r="OKY100" s="10"/>
      <c r="OKZ100" s="10"/>
      <c r="OLA100" s="10"/>
      <c r="OLB100" s="10"/>
      <c r="OLC100" s="10"/>
      <c r="OLD100" s="10"/>
      <c r="OLE100" s="10"/>
      <c r="OLF100" s="10"/>
      <c r="OLG100" s="10"/>
      <c r="OLH100" s="10"/>
      <c r="OLI100" s="10"/>
      <c r="OLJ100" s="10"/>
      <c r="OLK100" s="10"/>
      <c r="OLL100" s="10"/>
      <c r="OLM100" s="10"/>
      <c r="OLN100" s="10"/>
      <c r="OLO100" s="10"/>
      <c r="OLP100" s="10"/>
      <c r="OLQ100" s="10"/>
      <c r="OLR100" s="10"/>
      <c r="OLS100" s="10"/>
      <c r="OLT100" s="10"/>
      <c r="OLU100" s="10"/>
      <c r="OLV100" s="10"/>
      <c r="OLW100" s="10"/>
      <c r="OLX100" s="10"/>
      <c r="OLY100" s="10"/>
      <c r="OLZ100" s="10"/>
      <c r="OMA100" s="10"/>
      <c r="OMB100" s="10"/>
      <c r="OMC100" s="10"/>
      <c r="OMD100" s="10"/>
      <c r="OME100" s="10"/>
      <c r="OMF100" s="10"/>
      <c r="OMG100" s="10"/>
      <c r="OMH100" s="10"/>
      <c r="OMI100" s="10"/>
      <c r="OMJ100" s="10"/>
      <c r="OMK100" s="10"/>
      <c r="OML100" s="10"/>
      <c r="OMM100" s="10"/>
      <c r="OMN100" s="10"/>
      <c r="OMO100" s="10"/>
      <c r="OMP100" s="10"/>
      <c r="OMQ100" s="10"/>
      <c r="OMR100" s="10"/>
      <c r="OMS100" s="10"/>
      <c r="OMT100" s="10"/>
      <c r="OMU100" s="10"/>
      <c r="OMV100" s="10"/>
      <c r="OMW100" s="10"/>
      <c r="OMX100" s="10"/>
      <c r="OMY100" s="10"/>
      <c r="OMZ100" s="10"/>
      <c r="ONA100" s="10"/>
      <c r="ONB100" s="10"/>
      <c r="ONC100" s="10"/>
      <c r="OND100" s="10"/>
      <c r="ONE100" s="10"/>
      <c r="ONF100" s="10"/>
      <c r="ONG100" s="10"/>
      <c r="ONH100" s="10"/>
      <c r="ONI100" s="10"/>
      <c r="ONJ100" s="10"/>
      <c r="ONK100" s="10"/>
      <c r="ONL100" s="10"/>
      <c r="ONM100" s="10"/>
      <c r="ONN100" s="10"/>
      <c r="ONO100" s="10"/>
      <c r="ONP100" s="10"/>
      <c r="ONQ100" s="10"/>
      <c r="ONR100" s="10"/>
      <c r="ONS100" s="10"/>
      <c r="ONT100" s="10"/>
      <c r="ONU100" s="10"/>
      <c r="ONV100" s="10"/>
      <c r="ONW100" s="10"/>
      <c r="ONX100" s="10"/>
      <c r="ONY100" s="10"/>
      <c r="ONZ100" s="10"/>
      <c r="OOA100" s="10"/>
      <c r="OOB100" s="10"/>
      <c r="OOC100" s="10"/>
      <c r="OOD100" s="10"/>
      <c r="OOE100" s="10"/>
      <c r="OOF100" s="10"/>
      <c r="OOG100" s="10"/>
      <c r="OOH100" s="10"/>
      <c r="OOI100" s="10"/>
      <c r="OOJ100" s="10"/>
      <c r="OOK100" s="10"/>
      <c r="OOL100" s="10"/>
      <c r="OOM100" s="10"/>
      <c r="OON100" s="10"/>
      <c r="OOO100" s="10"/>
      <c r="OOP100" s="10"/>
      <c r="OOQ100" s="10"/>
      <c r="OOR100" s="10"/>
      <c r="OOS100" s="10"/>
      <c r="OOT100" s="10"/>
      <c r="OOU100" s="10"/>
      <c r="OOV100" s="10"/>
      <c r="OOW100" s="10"/>
      <c r="OOX100" s="10"/>
      <c r="OOY100" s="10"/>
      <c r="OOZ100" s="10"/>
      <c r="OPA100" s="10"/>
      <c r="OPB100" s="10"/>
      <c r="OPC100" s="10"/>
      <c r="OPD100" s="10"/>
      <c r="OPE100" s="10"/>
      <c r="OPF100" s="10"/>
      <c r="OPG100" s="10"/>
      <c r="OPH100" s="10"/>
      <c r="OPI100" s="10"/>
      <c r="OPJ100" s="10"/>
      <c r="OPK100" s="10"/>
      <c r="OPL100" s="10"/>
      <c r="OPM100" s="10"/>
      <c r="OPN100" s="10"/>
      <c r="OPO100" s="10"/>
      <c r="OPP100" s="10"/>
      <c r="OPQ100" s="10"/>
      <c r="OPR100" s="10"/>
      <c r="OPS100" s="10"/>
      <c r="OPT100" s="10"/>
      <c r="OPU100" s="10"/>
      <c r="OPV100" s="10"/>
      <c r="OPW100" s="10"/>
      <c r="OPX100" s="10"/>
      <c r="OPY100" s="10"/>
      <c r="OPZ100" s="10"/>
      <c r="OQA100" s="10"/>
      <c r="OQB100" s="10"/>
      <c r="OQC100" s="10"/>
      <c r="OQD100" s="10"/>
      <c r="OQE100" s="10"/>
      <c r="OQF100" s="10"/>
      <c r="OQG100" s="10"/>
      <c r="OQH100" s="10"/>
      <c r="OQI100" s="10"/>
      <c r="OQJ100" s="10"/>
      <c r="OQK100" s="10"/>
      <c r="OQL100" s="10"/>
      <c r="OQM100" s="10"/>
      <c r="OQN100" s="10"/>
      <c r="OQO100" s="10"/>
      <c r="OQP100" s="10"/>
      <c r="OQQ100" s="10"/>
      <c r="OQR100" s="10"/>
      <c r="OQS100" s="10"/>
      <c r="OQT100" s="10"/>
      <c r="OQU100" s="10"/>
      <c r="OQV100" s="10"/>
      <c r="OQW100" s="10"/>
      <c r="OQX100" s="10"/>
      <c r="OQY100" s="10"/>
      <c r="OQZ100" s="10"/>
      <c r="ORA100" s="10"/>
      <c r="ORB100" s="10"/>
      <c r="ORC100" s="10"/>
      <c r="ORD100" s="10"/>
      <c r="ORE100" s="10"/>
      <c r="ORF100" s="10"/>
      <c r="ORG100" s="10"/>
      <c r="ORH100" s="10"/>
      <c r="ORI100" s="10"/>
      <c r="ORJ100" s="10"/>
      <c r="ORK100" s="10"/>
      <c r="ORL100" s="10"/>
      <c r="ORM100" s="10"/>
      <c r="ORN100" s="10"/>
      <c r="ORO100" s="10"/>
      <c r="ORP100" s="10"/>
      <c r="ORQ100" s="10"/>
      <c r="ORR100" s="10"/>
      <c r="ORS100" s="10"/>
      <c r="ORT100" s="10"/>
      <c r="ORU100" s="10"/>
      <c r="ORV100" s="10"/>
      <c r="ORW100" s="10"/>
      <c r="ORX100" s="10"/>
      <c r="ORY100" s="10"/>
      <c r="ORZ100" s="10"/>
      <c r="OSA100" s="10"/>
      <c r="OSB100" s="10"/>
      <c r="OSC100" s="10"/>
      <c r="OSD100" s="10"/>
      <c r="OSE100" s="10"/>
      <c r="OSF100" s="10"/>
      <c r="OSG100" s="10"/>
      <c r="OSH100" s="10"/>
      <c r="OSI100" s="10"/>
      <c r="OSJ100" s="10"/>
      <c r="OSK100" s="10"/>
      <c r="OSL100" s="10"/>
      <c r="OSM100" s="10"/>
      <c r="OSN100" s="10"/>
      <c r="OSO100" s="10"/>
      <c r="OSP100" s="10"/>
      <c r="OSQ100" s="10"/>
      <c r="OSR100" s="10"/>
      <c r="OSS100" s="10"/>
      <c r="OST100" s="10"/>
      <c r="OSU100" s="10"/>
      <c r="OSV100" s="10"/>
      <c r="OSW100" s="10"/>
      <c r="OSX100" s="10"/>
      <c r="OSY100" s="10"/>
      <c r="OSZ100" s="10"/>
      <c r="OTA100" s="10"/>
      <c r="OTB100" s="10"/>
      <c r="OTC100" s="10"/>
      <c r="OTD100" s="10"/>
      <c r="OTE100" s="10"/>
      <c r="OTF100" s="10"/>
      <c r="OTG100" s="10"/>
      <c r="OTH100" s="10"/>
      <c r="OTI100" s="10"/>
      <c r="OTJ100" s="10"/>
      <c r="OTK100" s="10"/>
      <c r="OTL100" s="10"/>
      <c r="OTM100" s="10"/>
      <c r="OTN100" s="10"/>
      <c r="OTO100" s="10"/>
      <c r="OTP100" s="10"/>
      <c r="OTQ100" s="10"/>
      <c r="OTR100" s="10"/>
      <c r="OTS100" s="10"/>
      <c r="OTT100" s="10"/>
      <c r="OTU100" s="10"/>
      <c r="OTV100" s="10"/>
      <c r="OTW100" s="10"/>
      <c r="OTX100" s="10"/>
      <c r="OTY100" s="10"/>
      <c r="OTZ100" s="10"/>
      <c r="OUA100" s="10"/>
      <c r="OUB100" s="10"/>
      <c r="OUC100" s="10"/>
      <c r="OUD100" s="10"/>
      <c r="OUE100" s="10"/>
      <c r="OUF100" s="10"/>
      <c r="OUG100" s="10"/>
      <c r="OUH100" s="10"/>
      <c r="OUI100" s="10"/>
      <c r="OUJ100" s="10"/>
      <c r="OUK100" s="10"/>
      <c r="OUL100" s="10"/>
      <c r="OUM100" s="10"/>
      <c r="OUN100" s="10"/>
      <c r="OUO100" s="10"/>
      <c r="OUP100" s="10"/>
      <c r="OUQ100" s="10"/>
      <c r="OUR100" s="10"/>
      <c r="OUS100" s="10"/>
      <c r="OUT100" s="10"/>
      <c r="OUU100" s="10"/>
      <c r="OUV100" s="10"/>
      <c r="OUW100" s="10"/>
      <c r="OUX100" s="10"/>
      <c r="OUY100" s="10"/>
      <c r="OUZ100" s="10"/>
      <c r="OVA100" s="10"/>
      <c r="OVB100" s="10"/>
      <c r="OVC100" s="10"/>
      <c r="OVD100" s="10"/>
      <c r="OVE100" s="10"/>
      <c r="OVF100" s="10"/>
      <c r="OVG100" s="10"/>
      <c r="OVH100" s="10"/>
      <c r="OVI100" s="10"/>
      <c r="OVJ100" s="10"/>
      <c r="OVK100" s="10"/>
      <c r="OVL100" s="10"/>
      <c r="OVM100" s="10"/>
      <c r="OVN100" s="10"/>
      <c r="OVO100" s="10"/>
      <c r="OVP100" s="10"/>
      <c r="OVQ100" s="10"/>
      <c r="OVR100" s="10"/>
      <c r="OVS100" s="10"/>
      <c r="OVT100" s="10"/>
      <c r="OVU100" s="10"/>
      <c r="OVV100" s="10"/>
      <c r="OVW100" s="10"/>
      <c r="OVX100" s="10"/>
      <c r="OVY100" s="10"/>
      <c r="OVZ100" s="10"/>
      <c r="OWA100" s="10"/>
      <c r="OWB100" s="10"/>
      <c r="OWC100" s="10"/>
      <c r="OWD100" s="10"/>
      <c r="OWE100" s="10"/>
      <c r="OWF100" s="10"/>
      <c r="OWG100" s="10"/>
      <c r="OWH100" s="10"/>
      <c r="OWI100" s="10"/>
      <c r="OWJ100" s="10"/>
      <c r="OWK100" s="10"/>
      <c r="OWL100" s="10"/>
      <c r="OWM100" s="10"/>
      <c r="OWN100" s="10"/>
      <c r="OWO100" s="10"/>
      <c r="OWP100" s="10"/>
      <c r="OWQ100" s="10"/>
      <c r="OWR100" s="10"/>
      <c r="OWS100" s="10"/>
      <c r="OWT100" s="10"/>
      <c r="OWU100" s="10"/>
      <c r="OWV100" s="10"/>
      <c r="OWW100" s="10"/>
      <c r="OWX100" s="10"/>
      <c r="OWY100" s="10"/>
      <c r="OWZ100" s="10"/>
      <c r="OXA100" s="10"/>
      <c r="OXB100" s="10"/>
      <c r="OXC100" s="10"/>
      <c r="OXD100" s="10"/>
      <c r="OXE100" s="10"/>
      <c r="OXF100" s="10"/>
      <c r="OXG100" s="10"/>
      <c r="OXH100" s="10"/>
      <c r="OXI100" s="10"/>
      <c r="OXJ100" s="10"/>
      <c r="OXK100" s="10"/>
      <c r="OXL100" s="10"/>
      <c r="OXM100" s="10"/>
      <c r="OXN100" s="10"/>
      <c r="OXO100" s="10"/>
      <c r="OXP100" s="10"/>
      <c r="OXQ100" s="10"/>
      <c r="OXR100" s="10"/>
      <c r="OXS100" s="10"/>
      <c r="OXT100" s="10"/>
      <c r="OXU100" s="10"/>
      <c r="OXV100" s="10"/>
      <c r="OXW100" s="10"/>
      <c r="OXX100" s="10"/>
      <c r="OXY100" s="10"/>
      <c r="OXZ100" s="10"/>
      <c r="OYA100" s="10"/>
      <c r="OYB100" s="10"/>
      <c r="OYC100" s="10"/>
      <c r="OYD100" s="10"/>
      <c r="OYE100" s="10"/>
      <c r="OYF100" s="10"/>
      <c r="OYG100" s="10"/>
      <c r="OYH100" s="10"/>
      <c r="OYI100" s="10"/>
      <c r="OYJ100" s="10"/>
      <c r="OYK100" s="10"/>
      <c r="OYL100" s="10"/>
      <c r="OYM100" s="10"/>
      <c r="OYN100" s="10"/>
      <c r="OYO100" s="10"/>
      <c r="OYP100" s="10"/>
      <c r="OYQ100" s="10"/>
      <c r="OYR100" s="10"/>
      <c r="OYS100" s="10"/>
      <c r="OYT100" s="10"/>
      <c r="OYU100" s="10"/>
      <c r="OYV100" s="10"/>
      <c r="OYW100" s="10"/>
      <c r="OYX100" s="10"/>
      <c r="OYY100" s="10"/>
      <c r="OYZ100" s="10"/>
      <c r="OZA100" s="10"/>
      <c r="OZB100" s="10"/>
      <c r="OZC100" s="10"/>
      <c r="OZD100" s="10"/>
      <c r="OZE100" s="10"/>
      <c r="OZF100" s="10"/>
      <c r="OZG100" s="10"/>
      <c r="OZH100" s="10"/>
      <c r="OZI100" s="10"/>
      <c r="OZJ100" s="10"/>
      <c r="OZK100" s="10"/>
      <c r="OZL100" s="10"/>
      <c r="OZM100" s="10"/>
      <c r="OZN100" s="10"/>
      <c r="OZO100" s="10"/>
      <c r="OZP100" s="10"/>
      <c r="OZQ100" s="10"/>
      <c r="OZR100" s="10"/>
      <c r="OZS100" s="10"/>
      <c r="OZT100" s="10"/>
      <c r="OZU100" s="10"/>
      <c r="OZV100" s="10"/>
      <c r="OZW100" s="10"/>
      <c r="OZX100" s="10"/>
      <c r="OZY100" s="10"/>
      <c r="OZZ100" s="10"/>
      <c r="PAA100" s="10"/>
      <c r="PAB100" s="10"/>
      <c r="PAC100" s="10"/>
      <c r="PAD100" s="10"/>
      <c r="PAE100" s="10"/>
      <c r="PAF100" s="10"/>
      <c r="PAG100" s="10"/>
      <c r="PAH100" s="10"/>
      <c r="PAI100" s="10"/>
      <c r="PAJ100" s="10"/>
      <c r="PAK100" s="10"/>
      <c r="PAL100" s="10"/>
      <c r="PAM100" s="10"/>
      <c r="PAN100" s="10"/>
      <c r="PAO100" s="10"/>
      <c r="PAP100" s="10"/>
      <c r="PAQ100" s="10"/>
      <c r="PAR100" s="10"/>
      <c r="PAS100" s="10"/>
      <c r="PAT100" s="10"/>
      <c r="PAU100" s="10"/>
      <c r="PAV100" s="10"/>
      <c r="PAW100" s="10"/>
      <c r="PAX100" s="10"/>
      <c r="PAY100" s="10"/>
      <c r="PAZ100" s="10"/>
      <c r="PBA100" s="10"/>
      <c r="PBB100" s="10"/>
      <c r="PBC100" s="10"/>
      <c r="PBD100" s="10"/>
      <c r="PBE100" s="10"/>
      <c r="PBF100" s="10"/>
      <c r="PBG100" s="10"/>
      <c r="PBH100" s="10"/>
      <c r="PBI100" s="10"/>
      <c r="PBJ100" s="10"/>
      <c r="PBK100" s="10"/>
      <c r="PBL100" s="10"/>
      <c r="PBM100" s="10"/>
      <c r="PBN100" s="10"/>
      <c r="PBO100" s="10"/>
      <c r="PBP100" s="10"/>
      <c r="PBQ100" s="10"/>
      <c r="PBR100" s="10"/>
      <c r="PBS100" s="10"/>
      <c r="PBT100" s="10"/>
      <c r="PBU100" s="10"/>
      <c r="PBV100" s="10"/>
      <c r="PBW100" s="10"/>
      <c r="PBX100" s="10"/>
      <c r="PBY100" s="10"/>
      <c r="PBZ100" s="10"/>
      <c r="PCA100" s="10"/>
      <c r="PCB100" s="10"/>
      <c r="PCC100" s="10"/>
      <c r="PCD100" s="10"/>
      <c r="PCE100" s="10"/>
      <c r="PCF100" s="10"/>
      <c r="PCG100" s="10"/>
      <c r="PCH100" s="10"/>
      <c r="PCI100" s="10"/>
      <c r="PCJ100" s="10"/>
      <c r="PCK100" s="10"/>
      <c r="PCL100" s="10"/>
      <c r="PCM100" s="10"/>
      <c r="PCN100" s="10"/>
      <c r="PCO100" s="10"/>
      <c r="PCP100" s="10"/>
      <c r="PCQ100" s="10"/>
      <c r="PCR100" s="10"/>
      <c r="PCS100" s="10"/>
      <c r="PCT100" s="10"/>
      <c r="PCU100" s="10"/>
      <c r="PCV100" s="10"/>
      <c r="PCW100" s="10"/>
      <c r="PCX100" s="10"/>
      <c r="PCY100" s="10"/>
      <c r="PCZ100" s="10"/>
      <c r="PDA100" s="10"/>
      <c r="PDB100" s="10"/>
      <c r="PDC100" s="10"/>
      <c r="PDD100" s="10"/>
      <c r="PDE100" s="10"/>
      <c r="PDF100" s="10"/>
      <c r="PDG100" s="10"/>
      <c r="PDH100" s="10"/>
      <c r="PDI100" s="10"/>
      <c r="PDJ100" s="10"/>
      <c r="PDK100" s="10"/>
      <c r="PDL100" s="10"/>
      <c r="PDM100" s="10"/>
      <c r="PDN100" s="10"/>
      <c r="PDO100" s="10"/>
      <c r="PDP100" s="10"/>
      <c r="PDQ100" s="10"/>
      <c r="PDR100" s="10"/>
      <c r="PDS100" s="10"/>
      <c r="PDT100" s="10"/>
      <c r="PDU100" s="10"/>
      <c r="PDV100" s="10"/>
      <c r="PDW100" s="10"/>
      <c r="PDX100" s="10"/>
      <c r="PDY100" s="10"/>
      <c r="PDZ100" s="10"/>
      <c r="PEA100" s="10"/>
      <c r="PEB100" s="10"/>
      <c r="PEC100" s="10"/>
      <c r="PED100" s="10"/>
      <c r="PEE100" s="10"/>
      <c r="PEF100" s="10"/>
      <c r="PEG100" s="10"/>
      <c r="PEH100" s="10"/>
      <c r="PEI100" s="10"/>
      <c r="PEJ100" s="10"/>
      <c r="PEK100" s="10"/>
      <c r="PEL100" s="10"/>
      <c r="PEM100" s="10"/>
      <c r="PEN100" s="10"/>
      <c r="PEO100" s="10"/>
      <c r="PEP100" s="10"/>
      <c r="PEQ100" s="10"/>
      <c r="PER100" s="10"/>
      <c r="PES100" s="10"/>
      <c r="PET100" s="10"/>
      <c r="PEU100" s="10"/>
      <c r="PEV100" s="10"/>
      <c r="PEW100" s="10"/>
      <c r="PEX100" s="10"/>
      <c r="PEY100" s="10"/>
      <c r="PEZ100" s="10"/>
      <c r="PFA100" s="10"/>
      <c r="PFB100" s="10"/>
      <c r="PFC100" s="10"/>
      <c r="PFD100" s="10"/>
      <c r="PFE100" s="10"/>
      <c r="PFF100" s="10"/>
      <c r="PFG100" s="10"/>
      <c r="PFH100" s="10"/>
      <c r="PFI100" s="10"/>
      <c r="PFJ100" s="10"/>
      <c r="PFK100" s="10"/>
      <c r="PFL100" s="10"/>
      <c r="PFM100" s="10"/>
      <c r="PFN100" s="10"/>
      <c r="PFO100" s="10"/>
      <c r="PFP100" s="10"/>
      <c r="PFQ100" s="10"/>
      <c r="PFR100" s="10"/>
      <c r="PFS100" s="10"/>
      <c r="PFT100" s="10"/>
      <c r="PFU100" s="10"/>
      <c r="PFV100" s="10"/>
      <c r="PFW100" s="10"/>
      <c r="PFX100" s="10"/>
      <c r="PFY100" s="10"/>
      <c r="PFZ100" s="10"/>
      <c r="PGA100" s="10"/>
      <c r="PGB100" s="10"/>
      <c r="PGC100" s="10"/>
      <c r="PGD100" s="10"/>
      <c r="PGE100" s="10"/>
      <c r="PGF100" s="10"/>
      <c r="PGG100" s="10"/>
      <c r="PGH100" s="10"/>
      <c r="PGI100" s="10"/>
      <c r="PGJ100" s="10"/>
      <c r="PGK100" s="10"/>
      <c r="PGL100" s="10"/>
      <c r="PGM100" s="10"/>
      <c r="PGN100" s="10"/>
      <c r="PGO100" s="10"/>
      <c r="PGP100" s="10"/>
      <c r="PGQ100" s="10"/>
      <c r="PGR100" s="10"/>
      <c r="PGS100" s="10"/>
      <c r="PGT100" s="10"/>
      <c r="PGU100" s="10"/>
      <c r="PGV100" s="10"/>
      <c r="PGW100" s="10"/>
      <c r="PGX100" s="10"/>
      <c r="PGY100" s="10"/>
      <c r="PGZ100" s="10"/>
      <c r="PHA100" s="10"/>
      <c r="PHB100" s="10"/>
      <c r="PHC100" s="10"/>
      <c r="PHD100" s="10"/>
      <c r="PHE100" s="10"/>
      <c r="PHF100" s="10"/>
      <c r="PHG100" s="10"/>
      <c r="PHH100" s="10"/>
      <c r="PHI100" s="10"/>
      <c r="PHJ100" s="10"/>
      <c r="PHK100" s="10"/>
      <c r="PHL100" s="10"/>
      <c r="PHM100" s="10"/>
      <c r="PHN100" s="10"/>
      <c r="PHO100" s="10"/>
      <c r="PHP100" s="10"/>
      <c r="PHQ100" s="10"/>
      <c r="PHR100" s="10"/>
      <c r="PHS100" s="10"/>
      <c r="PHT100" s="10"/>
      <c r="PHU100" s="10"/>
      <c r="PHV100" s="10"/>
      <c r="PHW100" s="10"/>
      <c r="PHX100" s="10"/>
      <c r="PHY100" s="10"/>
      <c r="PHZ100" s="10"/>
      <c r="PIA100" s="10"/>
      <c r="PIB100" s="10"/>
      <c r="PIC100" s="10"/>
      <c r="PID100" s="10"/>
      <c r="PIE100" s="10"/>
      <c r="PIF100" s="10"/>
      <c r="PIG100" s="10"/>
      <c r="PIH100" s="10"/>
      <c r="PII100" s="10"/>
      <c r="PIJ100" s="10"/>
      <c r="PIK100" s="10"/>
      <c r="PIL100" s="10"/>
      <c r="PIM100" s="10"/>
      <c r="PIN100" s="10"/>
      <c r="PIO100" s="10"/>
      <c r="PIP100" s="10"/>
      <c r="PIQ100" s="10"/>
      <c r="PIR100" s="10"/>
      <c r="PIS100" s="10"/>
      <c r="PIT100" s="10"/>
      <c r="PIU100" s="10"/>
      <c r="PIV100" s="10"/>
      <c r="PIW100" s="10"/>
      <c r="PIX100" s="10"/>
      <c r="PIY100" s="10"/>
      <c r="PIZ100" s="10"/>
      <c r="PJA100" s="10"/>
      <c r="PJB100" s="10"/>
      <c r="PJC100" s="10"/>
      <c r="PJD100" s="10"/>
      <c r="PJE100" s="10"/>
      <c r="PJF100" s="10"/>
      <c r="PJG100" s="10"/>
      <c r="PJH100" s="10"/>
      <c r="PJI100" s="10"/>
      <c r="PJJ100" s="10"/>
      <c r="PJK100" s="10"/>
      <c r="PJL100" s="10"/>
      <c r="PJM100" s="10"/>
      <c r="PJN100" s="10"/>
      <c r="PJO100" s="10"/>
      <c r="PJP100" s="10"/>
      <c r="PJQ100" s="10"/>
      <c r="PJR100" s="10"/>
      <c r="PJS100" s="10"/>
      <c r="PJT100" s="10"/>
      <c r="PJU100" s="10"/>
      <c r="PJV100" s="10"/>
      <c r="PJW100" s="10"/>
      <c r="PJX100" s="10"/>
      <c r="PJY100" s="10"/>
      <c r="PJZ100" s="10"/>
      <c r="PKA100" s="10"/>
      <c r="PKB100" s="10"/>
      <c r="PKC100" s="10"/>
      <c r="PKD100" s="10"/>
      <c r="PKE100" s="10"/>
      <c r="PKF100" s="10"/>
      <c r="PKG100" s="10"/>
      <c r="PKH100" s="10"/>
      <c r="PKI100" s="10"/>
      <c r="PKJ100" s="10"/>
      <c r="PKK100" s="10"/>
      <c r="PKL100" s="10"/>
      <c r="PKM100" s="10"/>
      <c r="PKN100" s="10"/>
      <c r="PKO100" s="10"/>
      <c r="PKP100" s="10"/>
      <c r="PKQ100" s="10"/>
      <c r="PKR100" s="10"/>
      <c r="PKS100" s="10"/>
      <c r="PKT100" s="10"/>
      <c r="PKU100" s="10"/>
      <c r="PKV100" s="10"/>
      <c r="PKW100" s="10"/>
      <c r="PKX100" s="10"/>
      <c r="PKY100" s="10"/>
      <c r="PKZ100" s="10"/>
      <c r="PLA100" s="10"/>
      <c r="PLB100" s="10"/>
      <c r="PLC100" s="10"/>
      <c r="PLD100" s="10"/>
      <c r="PLE100" s="10"/>
      <c r="PLF100" s="10"/>
      <c r="PLG100" s="10"/>
      <c r="PLH100" s="10"/>
      <c r="PLI100" s="10"/>
      <c r="PLJ100" s="10"/>
      <c r="PLK100" s="10"/>
      <c r="PLL100" s="10"/>
      <c r="PLM100" s="10"/>
      <c r="PLN100" s="10"/>
      <c r="PLO100" s="10"/>
      <c r="PLP100" s="10"/>
      <c r="PLQ100" s="10"/>
      <c r="PLR100" s="10"/>
      <c r="PLS100" s="10"/>
      <c r="PLT100" s="10"/>
      <c r="PLU100" s="10"/>
      <c r="PLV100" s="10"/>
      <c r="PLW100" s="10"/>
      <c r="PLX100" s="10"/>
      <c r="PLY100" s="10"/>
      <c r="PLZ100" s="10"/>
      <c r="PMA100" s="10"/>
      <c r="PMB100" s="10"/>
      <c r="PMC100" s="10"/>
      <c r="PMD100" s="10"/>
      <c r="PME100" s="10"/>
      <c r="PMF100" s="10"/>
      <c r="PMG100" s="10"/>
      <c r="PMH100" s="10"/>
      <c r="PMI100" s="10"/>
      <c r="PMJ100" s="10"/>
      <c r="PMK100" s="10"/>
      <c r="PML100" s="10"/>
      <c r="PMM100" s="10"/>
      <c r="PMN100" s="10"/>
      <c r="PMO100" s="10"/>
      <c r="PMP100" s="10"/>
      <c r="PMQ100" s="10"/>
      <c r="PMR100" s="10"/>
      <c r="PMS100" s="10"/>
      <c r="PMT100" s="10"/>
      <c r="PMU100" s="10"/>
      <c r="PMV100" s="10"/>
      <c r="PMW100" s="10"/>
      <c r="PMX100" s="10"/>
      <c r="PMY100" s="10"/>
      <c r="PMZ100" s="10"/>
      <c r="PNA100" s="10"/>
      <c r="PNB100" s="10"/>
      <c r="PNC100" s="10"/>
      <c r="PND100" s="10"/>
      <c r="PNE100" s="10"/>
      <c r="PNF100" s="10"/>
      <c r="PNG100" s="10"/>
      <c r="PNH100" s="10"/>
      <c r="PNI100" s="10"/>
      <c r="PNJ100" s="10"/>
      <c r="PNK100" s="10"/>
      <c r="PNL100" s="10"/>
      <c r="PNM100" s="10"/>
      <c r="PNN100" s="10"/>
      <c r="PNO100" s="10"/>
      <c r="PNP100" s="10"/>
      <c r="PNQ100" s="10"/>
      <c r="PNR100" s="10"/>
      <c r="PNS100" s="10"/>
      <c r="PNT100" s="10"/>
      <c r="PNU100" s="10"/>
      <c r="PNV100" s="10"/>
      <c r="PNW100" s="10"/>
      <c r="PNX100" s="10"/>
      <c r="PNY100" s="10"/>
      <c r="PNZ100" s="10"/>
      <c r="POA100" s="10"/>
      <c r="POB100" s="10"/>
      <c r="POC100" s="10"/>
      <c r="POD100" s="10"/>
      <c r="POE100" s="10"/>
      <c r="POF100" s="10"/>
      <c r="POG100" s="10"/>
      <c r="POH100" s="10"/>
      <c r="POI100" s="10"/>
      <c r="POJ100" s="10"/>
      <c r="POK100" s="10"/>
      <c r="POL100" s="10"/>
      <c r="POM100" s="10"/>
      <c r="PON100" s="10"/>
      <c r="POO100" s="10"/>
      <c r="POP100" s="10"/>
      <c r="POQ100" s="10"/>
      <c r="POR100" s="10"/>
      <c r="POS100" s="10"/>
      <c r="POT100" s="10"/>
      <c r="POU100" s="10"/>
      <c r="POV100" s="10"/>
      <c r="POW100" s="10"/>
      <c r="POX100" s="10"/>
      <c r="POY100" s="10"/>
      <c r="POZ100" s="10"/>
      <c r="PPA100" s="10"/>
      <c r="PPB100" s="10"/>
      <c r="PPC100" s="10"/>
      <c r="PPD100" s="10"/>
      <c r="PPE100" s="10"/>
      <c r="PPF100" s="10"/>
      <c r="PPG100" s="10"/>
      <c r="PPH100" s="10"/>
      <c r="PPI100" s="10"/>
      <c r="PPJ100" s="10"/>
      <c r="PPK100" s="10"/>
      <c r="PPL100" s="10"/>
      <c r="PPM100" s="10"/>
      <c r="PPN100" s="10"/>
      <c r="PPO100" s="10"/>
      <c r="PPP100" s="10"/>
      <c r="PPQ100" s="10"/>
      <c r="PPR100" s="10"/>
      <c r="PPS100" s="10"/>
      <c r="PPT100" s="10"/>
      <c r="PPU100" s="10"/>
      <c r="PPV100" s="10"/>
      <c r="PPW100" s="10"/>
      <c r="PPX100" s="10"/>
      <c r="PPY100" s="10"/>
      <c r="PPZ100" s="10"/>
      <c r="PQA100" s="10"/>
      <c r="PQB100" s="10"/>
      <c r="PQC100" s="10"/>
      <c r="PQD100" s="10"/>
      <c r="PQE100" s="10"/>
      <c r="PQF100" s="10"/>
      <c r="PQG100" s="10"/>
      <c r="PQH100" s="10"/>
      <c r="PQI100" s="10"/>
      <c r="PQJ100" s="10"/>
      <c r="PQK100" s="10"/>
      <c r="PQL100" s="10"/>
      <c r="PQM100" s="10"/>
      <c r="PQN100" s="10"/>
      <c r="PQO100" s="10"/>
      <c r="PQP100" s="10"/>
      <c r="PQQ100" s="10"/>
      <c r="PQR100" s="10"/>
      <c r="PQS100" s="10"/>
      <c r="PQT100" s="10"/>
      <c r="PQU100" s="10"/>
      <c r="PQV100" s="10"/>
      <c r="PQW100" s="10"/>
      <c r="PQX100" s="10"/>
      <c r="PQY100" s="10"/>
      <c r="PQZ100" s="10"/>
      <c r="PRA100" s="10"/>
      <c r="PRB100" s="10"/>
      <c r="PRC100" s="10"/>
      <c r="PRD100" s="10"/>
      <c r="PRE100" s="10"/>
      <c r="PRF100" s="10"/>
      <c r="PRG100" s="10"/>
      <c r="PRH100" s="10"/>
      <c r="PRI100" s="10"/>
      <c r="PRJ100" s="10"/>
      <c r="PRK100" s="10"/>
      <c r="PRL100" s="10"/>
      <c r="PRM100" s="10"/>
      <c r="PRN100" s="10"/>
      <c r="PRO100" s="10"/>
      <c r="PRP100" s="10"/>
      <c r="PRQ100" s="10"/>
      <c r="PRR100" s="10"/>
      <c r="PRS100" s="10"/>
      <c r="PRT100" s="10"/>
      <c r="PRU100" s="10"/>
      <c r="PRV100" s="10"/>
      <c r="PRW100" s="10"/>
      <c r="PRX100" s="10"/>
      <c r="PRY100" s="10"/>
      <c r="PRZ100" s="10"/>
      <c r="PSA100" s="10"/>
      <c r="PSB100" s="10"/>
      <c r="PSC100" s="10"/>
      <c r="PSD100" s="10"/>
      <c r="PSE100" s="10"/>
      <c r="PSF100" s="10"/>
      <c r="PSG100" s="10"/>
      <c r="PSH100" s="10"/>
      <c r="PSI100" s="10"/>
      <c r="PSJ100" s="10"/>
      <c r="PSK100" s="10"/>
      <c r="PSL100" s="10"/>
      <c r="PSM100" s="10"/>
      <c r="PSN100" s="10"/>
      <c r="PSO100" s="10"/>
      <c r="PSP100" s="10"/>
      <c r="PSQ100" s="10"/>
      <c r="PSR100" s="10"/>
      <c r="PSS100" s="10"/>
      <c r="PST100" s="10"/>
      <c r="PSU100" s="10"/>
      <c r="PSV100" s="10"/>
      <c r="PSW100" s="10"/>
      <c r="PSX100" s="10"/>
      <c r="PSY100" s="10"/>
      <c r="PSZ100" s="10"/>
      <c r="PTA100" s="10"/>
      <c r="PTB100" s="10"/>
      <c r="PTC100" s="10"/>
      <c r="PTD100" s="10"/>
      <c r="PTE100" s="10"/>
      <c r="PTF100" s="10"/>
      <c r="PTG100" s="10"/>
      <c r="PTH100" s="10"/>
      <c r="PTI100" s="10"/>
      <c r="PTJ100" s="10"/>
      <c r="PTK100" s="10"/>
      <c r="PTL100" s="10"/>
      <c r="PTM100" s="10"/>
      <c r="PTN100" s="10"/>
      <c r="PTO100" s="10"/>
      <c r="PTP100" s="10"/>
      <c r="PTQ100" s="10"/>
      <c r="PTR100" s="10"/>
      <c r="PTS100" s="10"/>
      <c r="PTT100" s="10"/>
      <c r="PTU100" s="10"/>
      <c r="PTV100" s="10"/>
      <c r="PTW100" s="10"/>
      <c r="PTX100" s="10"/>
      <c r="PTY100" s="10"/>
      <c r="PTZ100" s="10"/>
      <c r="PUA100" s="10"/>
      <c r="PUB100" s="10"/>
      <c r="PUC100" s="10"/>
      <c r="PUD100" s="10"/>
      <c r="PUE100" s="10"/>
      <c r="PUF100" s="10"/>
      <c r="PUG100" s="10"/>
      <c r="PUH100" s="10"/>
      <c r="PUI100" s="10"/>
      <c r="PUJ100" s="10"/>
      <c r="PUK100" s="10"/>
      <c r="PUL100" s="10"/>
      <c r="PUM100" s="10"/>
      <c r="PUN100" s="10"/>
      <c r="PUO100" s="10"/>
      <c r="PUP100" s="10"/>
      <c r="PUQ100" s="10"/>
      <c r="PUR100" s="10"/>
      <c r="PUS100" s="10"/>
      <c r="PUT100" s="10"/>
      <c r="PUU100" s="10"/>
      <c r="PUV100" s="10"/>
      <c r="PUW100" s="10"/>
      <c r="PUX100" s="10"/>
      <c r="PUY100" s="10"/>
      <c r="PUZ100" s="10"/>
      <c r="PVA100" s="10"/>
      <c r="PVB100" s="10"/>
      <c r="PVC100" s="10"/>
      <c r="PVD100" s="10"/>
      <c r="PVE100" s="10"/>
      <c r="PVF100" s="10"/>
      <c r="PVG100" s="10"/>
      <c r="PVH100" s="10"/>
      <c r="PVI100" s="10"/>
      <c r="PVJ100" s="10"/>
      <c r="PVK100" s="10"/>
      <c r="PVL100" s="10"/>
      <c r="PVM100" s="10"/>
      <c r="PVN100" s="10"/>
      <c r="PVO100" s="10"/>
      <c r="PVP100" s="10"/>
      <c r="PVQ100" s="10"/>
      <c r="PVR100" s="10"/>
      <c r="PVS100" s="10"/>
      <c r="PVT100" s="10"/>
      <c r="PVU100" s="10"/>
      <c r="PVV100" s="10"/>
      <c r="PVW100" s="10"/>
      <c r="PVX100" s="10"/>
      <c r="PVY100" s="10"/>
      <c r="PVZ100" s="10"/>
      <c r="PWA100" s="10"/>
      <c r="PWB100" s="10"/>
      <c r="PWC100" s="10"/>
      <c r="PWD100" s="10"/>
      <c r="PWE100" s="10"/>
      <c r="PWF100" s="10"/>
      <c r="PWG100" s="10"/>
      <c r="PWH100" s="10"/>
      <c r="PWI100" s="10"/>
      <c r="PWJ100" s="10"/>
      <c r="PWK100" s="10"/>
      <c r="PWL100" s="10"/>
      <c r="PWM100" s="10"/>
      <c r="PWN100" s="10"/>
      <c r="PWO100" s="10"/>
      <c r="PWP100" s="10"/>
      <c r="PWQ100" s="10"/>
      <c r="PWR100" s="10"/>
      <c r="PWS100" s="10"/>
      <c r="PWT100" s="10"/>
      <c r="PWU100" s="10"/>
      <c r="PWV100" s="10"/>
      <c r="PWW100" s="10"/>
      <c r="PWX100" s="10"/>
      <c r="PWY100" s="10"/>
      <c r="PWZ100" s="10"/>
      <c r="PXA100" s="10"/>
      <c r="PXB100" s="10"/>
      <c r="PXC100" s="10"/>
      <c r="PXD100" s="10"/>
      <c r="PXE100" s="10"/>
      <c r="PXF100" s="10"/>
      <c r="PXG100" s="10"/>
      <c r="PXH100" s="10"/>
      <c r="PXI100" s="10"/>
      <c r="PXJ100" s="10"/>
      <c r="PXK100" s="10"/>
      <c r="PXL100" s="10"/>
      <c r="PXM100" s="10"/>
      <c r="PXN100" s="10"/>
      <c r="PXO100" s="10"/>
      <c r="PXP100" s="10"/>
      <c r="PXQ100" s="10"/>
      <c r="PXR100" s="10"/>
      <c r="PXS100" s="10"/>
      <c r="PXT100" s="10"/>
      <c r="PXU100" s="10"/>
      <c r="PXV100" s="10"/>
      <c r="PXW100" s="10"/>
      <c r="PXX100" s="10"/>
      <c r="PXY100" s="10"/>
      <c r="PXZ100" s="10"/>
      <c r="PYA100" s="10"/>
      <c r="PYB100" s="10"/>
      <c r="PYC100" s="10"/>
      <c r="PYD100" s="10"/>
      <c r="PYE100" s="10"/>
      <c r="PYF100" s="10"/>
      <c r="PYG100" s="10"/>
      <c r="PYH100" s="10"/>
      <c r="PYI100" s="10"/>
      <c r="PYJ100" s="10"/>
      <c r="PYK100" s="10"/>
      <c r="PYL100" s="10"/>
      <c r="PYM100" s="10"/>
      <c r="PYN100" s="10"/>
      <c r="PYO100" s="10"/>
      <c r="PYP100" s="10"/>
      <c r="PYQ100" s="10"/>
      <c r="PYR100" s="10"/>
      <c r="PYS100" s="10"/>
      <c r="PYT100" s="10"/>
      <c r="PYU100" s="10"/>
      <c r="PYV100" s="10"/>
      <c r="PYW100" s="10"/>
      <c r="PYX100" s="10"/>
      <c r="PYY100" s="10"/>
      <c r="PYZ100" s="10"/>
      <c r="PZA100" s="10"/>
      <c r="PZB100" s="10"/>
      <c r="PZC100" s="10"/>
      <c r="PZD100" s="10"/>
      <c r="PZE100" s="10"/>
      <c r="PZF100" s="10"/>
      <c r="PZG100" s="10"/>
      <c r="PZH100" s="10"/>
      <c r="PZI100" s="10"/>
      <c r="PZJ100" s="10"/>
      <c r="PZK100" s="10"/>
      <c r="PZL100" s="10"/>
      <c r="PZM100" s="10"/>
      <c r="PZN100" s="10"/>
      <c r="PZO100" s="10"/>
      <c r="PZP100" s="10"/>
      <c r="PZQ100" s="10"/>
      <c r="PZR100" s="10"/>
      <c r="PZS100" s="10"/>
      <c r="PZT100" s="10"/>
      <c r="PZU100" s="10"/>
      <c r="PZV100" s="10"/>
      <c r="PZW100" s="10"/>
      <c r="PZX100" s="10"/>
      <c r="PZY100" s="10"/>
      <c r="PZZ100" s="10"/>
      <c r="QAA100" s="10"/>
      <c r="QAB100" s="10"/>
      <c r="QAC100" s="10"/>
      <c r="QAD100" s="10"/>
      <c r="QAE100" s="10"/>
      <c r="QAF100" s="10"/>
      <c r="QAG100" s="10"/>
      <c r="QAH100" s="10"/>
      <c r="QAI100" s="10"/>
      <c r="QAJ100" s="10"/>
      <c r="QAK100" s="10"/>
      <c r="QAL100" s="10"/>
      <c r="QAM100" s="10"/>
      <c r="QAN100" s="10"/>
      <c r="QAO100" s="10"/>
      <c r="QAP100" s="10"/>
      <c r="QAQ100" s="10"/>
      <c r="QAR100" s="10"/>
      <c r="QAS100" s="10"/>
      <c r="QAT100" s="10"/>
      <c r="QAU100" s="10"/>
      <c r="QAV100" s="10"/>
      <c r="QAW100" s="10"/>
      <c r="QAX100" s="10"/>
      <c r="QAY100" s="10"/>
      <c r="QAZ100" s="10"/>
      <c r="QBA100" s="10"/>
      <c r="QBB100" s="10"/>
      <c r="QBC100" s="10"/>
      <c r="QBD100" s="10"/>
      <c r="QBE100" s="10"/>
      <c r="QBF100" s="10"/>
      <c r="QBG100" s="10"/>
      <c r="QBH100" s="10"/>
      <c r="QBI100" s="10"/>
      <c r="QBJ100" s="10"/>
      <c r="QBK100" s="10"/>
      <c r="QBL100" s="10"/>
      <c r="QBM100" s="10"/>
      <c r="QBN100" s="10"/>
      <c r="QBO100" s="10"/>
      <c r="QBP100" s="10"/>
      <c r="QBQ100" s="10"/>
      <c r="QBR100" s="10"/>
      <c r="QBS100" s="10"/>
      <c r="QBT100" s="10"/>
      <c r="QBU100" s="10"/>
      <c r="QBV100" s="10"/>
      <c r="QBW100" s="10"/>
      <c r="QBX100" s="10"/>
      <c r="QBY100" s="10"/>
      <c r="QBZ100" s="10"/>
      <c r="QCA100" s="10"/>
      <c r="QCB100" s="10"/>
      <c r="QCC100" s="10"/>
      <c r="QCD100" s="10"/>
      <c r="QCE100" s="10"/>
      <c r="QCF100" s="10"/>
      <c r="QCG100" s="10"/>
      <c r="QCH100" s="10"/>
      <c r="QCI100" s="10"/>
      <c r="QCJ100" s="10"/>
      <c r="QCK100" s="10"/>
      <c r="QCL100" s="10"/>
      <c r="QCM100" s="10"/>
      <c r="QCN100" s="10"/>
      <c r="QCO100" s="10"/>
      <c r="QCP100" s="10"/>
      <c r="QCQ100" s="10"/>
      <c r="QCR100" s="10"/>
      <c r="QCS100" s="10"/>
      <c r="QCT100" s="10"/>
      <c r="QCU100" s="10"/>
      <c r="QCV100" s="10"/>
      <c r="QCW100" s="10"/>
      <c r="QCX100" s="10"/>
      <c r="QCY100" s="10"/>
      <c r="QCZ100" s="10"/>
      <c r="QDA100" s="10"/>
      <c r="QDB100" s="10"/>
      <c r="QDC100" s="10"/>
      <c r="QDD100" s="10"/>
      <c r="QDE100" s="10"/>
      <c r="QDF100" s="10"/>
      <c r="QDG100" s="10"/>
      <c r="QDH100" s="10"/>
      <c r="QDI100" s="10"/>
      <c r="QDJ100" s="10"/>
      <c r="QDK100" s="10"/>
      <c r="QDL100" s="10"/>
      <c r="QDM100" s="10"/>
      <c r="QDN100" s="10"/>
      <c r="QDO100" s="10"/>
      <c r="QDP100" s="10"/>
      <c r="QDQ100" s="10"/>
      <c r="QDR100" s="10"/>
      <c r="QDS100" s="10"/>
      <c r="QDT100" s="10"/>
      <c r="QDU100" s="10"/>
      <c r="QDV100" s="10"/>
      <c r="QDW100" s="10"/>
      <c r="QDX100" s="10"/>
      <c r="QDY100" s="10"/>
      <c r="QDZ100" s="10"/>
      <c r="QEA100" s="10"/>
      <c r="QEB100" s="10"/>
      <c r="QEC100" s="10"/>
      <c r="QED100" s="10"/>
      <c r="QEE100" s="10"/>
      <c r="QEF100" s="10"/>
      <c r="QEG100" s="10"/>
      <c r="QEH100" s="10"/>
      <c r="QEI100" s="10"/>
      <c r="QEJ100" s="10"/>
      <c r="QEK100" s="10"/>
      <c r="QEL100" s="10"/>
      <c r="QEM100" s="10"/>
      <c r="QEN100" s="10"/>
      <c r="QEO100" s="10"/>
      <c r="QEP100" s="10"/>
      <c r="QEQ100" s="10"/>
      <c r="QER100" s="10"/>
      <c r="QES100" s="10"/>
      <c r="QET100" s="10"/>
      <c r="QEU100" s="10"/>
      <c r="QEV100" s="10"/>
      <c r="QEW100" s="10"/>
      <c r="QEX100" s="10"/>
      <c r="QEY100" s="10"/>
      <c r="QEZ100" s="10"/>
      <c r="QFA100" s="10"/>
      <c r="QFB100" s="10"/>
      <c r="QFC100" s="10"/>
      <c r="QFD100" s="10"/>
      <c r="QFE100" s="10"/>
      <c r="QFF100" s="10"/>
      <c r="QFG100" s="10"/>
      <c r="QFH100" s="10"/>
      <c r="QFI100" s="10"/>
      <c r="QFJ100" s="10"/>
      <c r="QFK100" s="10"/>
      <c r="QFL100" s="10"/>
      <c r="QFM100" s="10"/>
      <c r="QFN100" s="10"/>
      <c r="QFO100" s="10"/>
      <c r="QFP100" s="10"/>
      <c r="QFQ100" s="10"/>
      <c r="QFR100" s="10"/>
      <c r="QFS100" s="10"/>
      <c r="QFT100" s="10"/>
      <c r="QFU100" s="10"/>
      <c r="QFV100" s="10"/>
      <c r="QFW100" s="10"/>
      <c r="QFX100" s="10"/>
      <c r="QFY100" s="10"/>
      <c r="QFZ100" s="10"/>
      <c r="QGA100" s="10"/>
      <c r="QGB100" s="10"/>
      <c r="QGC100" s="10"/>
      <c r="QGD100" s="10"/>
      <c r="QGE100" s="10"/>
      <c r="QGF100" s="10"/>
      <c r="QGG100" s="10"/>
      <c r="QGH100" s="10"/>
      <c r="QGI100" s="10"/>
      <c r="QGJ100" s="10"/>
      <c r="QGK100" s="10"/>
      <c r="QGL100" s="10"/>
      <c r="QGM100" s="10"/>
      <c r="QGN100" s="10"/>
      <c r="QGO100" s="10"/>
      <c r="QGP100" s="10"/>
      <c r="QGQ100" s="10"/>
      <c r="QGR100" s="10"/>
      <c r="QGS100" s="10"/>
      <c r="QGT100" s="10"/>
      <c r="QGU100" s="10"/>
      <c r="QGV100" s="10"/>
      <c r="QGW100" s="10"/>
      <c r="QGX100" s="10"/>
      <c r="QGY100" s="10"/>
      <c r="QGZ100" s="10"/>
      <c r="QHA100" s="10"/>
      <c r="QHB100" s="10"/>
      <c r="QHC100" s="10"/>
      <c r="QHD100" s="10"/>
      <c r="QHE100" s="10"/>
      <c r="QHF100" s="10"/>
      <c r="QHG100" s="10"/>
      <c r="QHH100" s="10"/>
      <c r="QHI100" s="10"/>
      <c r="QHJ100" s="10"/>
      <c r="QHK100" s="10"/>
      <c r="QHL100" s="10"/>
      <c r="QHM100" s="10"/>
      <c r="QHN100" s="10"/>
      <c r="QHO100" s="10"/>
      <c r="QHP100" s="10"/>
      <c r="QHQ100" s="10"/>
      <c r="QHR100" s="10"/>
      <c r="QHS100" s="10"/>
      <c r="QHT100" s="10"/>
      <c r="QHU100" s="10"/>
      <c r="QHV100" s="10"/>
      <c r="QHW100" s="10"/>
      <c r="QHX100" s="10"/>
      <c r="QHY100" s="10"/>
      <c r="QHZ100" s="10"/>
      <c r="QIA100" s="10"/>
      <c r="QIB100" s="10"/>
      <c r="QIC100" s="10"/>
      <c r="QID100" s="10"/>
      <c r="QIE100" s="10"/>
      <c r="QIF100" s="10"/>
      <c r="QIG100" s="10"/>
      <c r="QIH100" s="10"/>
      <c r="QII100" s="10"/>
      <c r="QIJ100" s="10"/>
      <c r="QIK100" s="10"/>
      <c r="QIL100" s="10"/>
      <c r="QIM100" s="10"/>
      <c r="QIN100" s="10"/>
      <c r="QIO100" s="10"/>
      <c r="QIP100" s="10"/>
      <c r="QIQ100" s="10"/>
      <c r="QIR100" s="10"/>
      <c r="QIS100" s="10"/>
      <c r="QIT100" s="10"/>
      <c r="QIU100" s="10"/>
      <c r="QIV100" s="10"/>
      <c r="QIW100" s="10"/>
      <c r="QIX100" s="10"/>
      <c r="QIY100" s="10"/>
      <c r="QIZ100" s="10"/>
      <c r="QJA100" s="10"/>
      <c r="QJB100" s="10"/>
      <c r="QJC100" s="10"/>
      <c r="QJD100" s="10"/>
      <c r="QJE100" s="10"/>
      <c r="QJF100" s="10"/>
      <c r="QJG100" s="10"/>
      <c r="QJH100" s="10"/>
      <c r="QJI100" s="10"/>
      <c r="QJJ100" s="10"/>
      <c r="QJK100" s="10"/>
      <c r="QJL100" s="10"/>
      <c r="QJM100" s="10"/>
      <c r="QJN100" s="10"/>
      <c r="QJO100" s="10"/>
      <c r="QJP100" s="10"/>
      <c r="QJQ100" s="10"/>
      <c r="QJR100" s="10"/>
      <c r="QJS100" s="10"/>
      <c r="QJT100" s="10"/>
      <c r="QJU100" s="10"/>
      <c r="QJV100" s="10"/>
      <c r="QJW100" s="10"/>
      <c r="QJX100" s="10"/>
      <c r="QJY100" s="10"/>
      <c r="QJZ100" s="10"/>
      <c r="QKA100" s="10"/>
      <c r="QKB100" s="10"/>
      <c r="QKC100" s="10"/>
      <c r="QKD100" s="10"/>
      <c r="QKE100" s="10"/>
      <c r="QKF100" s="10"/>
      <c r="QKG100" s="10"/>
      <c r="QKH100" s="10"/>
      <c r="QKI100" s="10"/>
      <c r="QKJ100" s="10"/>
      <c r="QKK100" s="10"/>
      <c r="QKL100" s="10"/>
      <c r="QKM100" s="10"/>
      <c r="QKN100" s="10"/>
      <c r="QKO100" s="10"/>
      <c r="QKP100" s="10"/>
      <c r="QKQ100" s="10"/>
      <c r="QKR100" s="10"/>
      <c r="QKS100" s="10"/>
      <c r="QKT100" s="10"/>
      <c r="QKU100" s="10"/>
      <c r="QKV100" s="10"/>
      <c r="QKW100" s="10"/>
      <c r="QKX100" s="10"/>
      <c r="QKY100" s="10"/>
      <c r="QKZ100" s="10"/>
      <c r="QLA100" s="10"/>
      <c r="QLB100" s="10"/>
      <c r="QLC100" s="10"/>
      <c r="QLD100" s="10"/>
      <c r="QLE100" s="10"/>
      <c r="QLF100" s="10"/>
      <c r="QLG100" s="10"/>
      <c r="QLH100" s="10"/>
      <c r="QLI100" s="10"/>
      <c r="QLJ100" s="10"/>
      <c r="QLK100" s="10"/>
      <c r="QLL100" s="10"/>
      <c r="QLM100" s="10"/>
      <c r="QLN100" s="10"/>
      <c r="QLO100" s="10"/>
      <c r="QLP100" s="10"/>
      <c r="QLQ100" s="10"/>
      <c r="QLR100" s="10"/>
      <c r="QLS100" s="10"/>
      <c r="QLT100" s="10"/>
      <c r="QLU100" s="10"/>
      <c r="QLV100" s="10"/>
      <c r="QLW100" s="10"/>
      <c r="QLX100" s="10"/>
      <c r="QLY100" s="10"/>
      <c r="QLZ100" s="10"/>
      <c r="QMA100" s="10"/>
      <c r="QMB100" s="10"/>
      <c r="QMC100" s="10"/>
      <c r="QMD100" s="10"/>
      <c r="QME100" s="10"/>
      <c r="QMF100" s="10"/>
      <c r="QMG100" s="10"/>
      <c r="QMH100" s="10"/>
      <c r="QMI100" s="10"/>
      <c r="QMJ100" s="10"/>
      <c r="QMK100" s="10"/>
      <c r="QML100" s="10"/>
      <c r="QMM100" s="10"/>
      <c r="QMN100" s="10"/>
      <c r="QMO100" s="10"/>
      <c r="QMP100" s="10"/>
      <c r="QMQ100" s="10"/>
      <c r="QMR100" s="10"/>
      <c r="QMS100" s="10"/>
      <c r="QMT100" s="10"/>
      <c r="QMU100" s="10"/>
      <c r="QMV100" s="10"/>
      <c r="QMW100" s="10"/>
      <c r="QMX100" s="10"/>
      <c r="QMY100" s="10"/>
      <c r="QMZ100" s="10"/>
      <c r="QNA100" s="10"/>
      <c r="QNB100" s="10"/>
      <c r="QNC100" s="10"/>
      <c r="QND100" s="10"/>
      <c r="QNE100" s="10"/>
      <c r="QNF100" s="10"/>
      <c r="QNG100" s="10"/>
      <c r="QNH100" s="10"/>
      <c r="QNI100" s="10"/>
      <c r="QNJ100" s="10"/>
      <c r="QNK100" s="10"/>
      <c r="QNL100" s="10"/>
      <c r="QNM100" s="10"/>
      <c r="QNN100" s="10"/>
      <c r="QNO100" s="10"/>
      <c r="QNP100" s="10"/>
      <c r="QNQ100" s="10"/>
      <c r="QNR100" s="10"/>
      <c r="QNS100" s="10"/>
      <c r="QNT100" s="10"/>
      <c r="QNU100" s="10"/>
      <c r="QNV100" s="10"/>
      <c r="QNW100" s="10"/>
      <c r="QNX100" s="10"/>
      <c r="QNY100" s="10"/>
      <c r="QNZ100" s="10"/>
      <c r="QOA100" s="10"/>
      <c r="QOB100" s="10"/>
      <c r="QOC100" s="10"/>
      <c r="QOD100" s="10"/>
      <c r="QOE100" s="10"/>
      <c r="QOF100" s="10"/>
      <c r="QOG100" s="10"/>
      <c r="QOH100" s="10"/>
      <c r="QOI100" s="10"/>
      <c r="QOJ100" s="10"/>
      <c r="QOK100" s="10"/>
      <c r="QOL100" s="10"/>
      <c r="QOM100" s="10"/>
      <c r="QON100" s="10"/>
      <c r="QOO100" s="10"/>
      <c r="QOP100" s="10"/>
      <c r="QOQ100" s="10"/>
      <c r="QOR100" s="10"/>
      <c r="QOS100" s="10"/>
      <c r="QOT100" s="10"/>
      <c r="QOU100" s="10"/>
      <c r="QOV100" s="10"/>
      <c r="QOW100" s="10"/>
      <c r="QOX100" s="10"/>
      <c r="QOY100" s="10"/>
      <c r="QOZ100" s="10"/>
      <c r="QPA100" s="10"/>
      <c r="QPB100" s="10"/>
      <c r="QPC100" s="10"/>
      <c r="QPD100" s="10"/>
      <c r="QPE100" s="10"/>
      <c r="QPF100" s="10"/>
      <c r="QPG100" s="10"/>
      <c r="QPH100" s="10"/>
      <c r="QPI100" s="10"/>
      <c r="QPJ100" s="10"/>
      <c r="QPK100" s="10"/>
      <c r="QPL100" s="10"/>
      <c r="QPM100" s="10"/>
      <c r="QPN100" s="10"/>
      <c r="QPO100" s="10"/>
      <c r="QPP100" s="10"/>
      <c r="QPQ100" s="10"/>
      <c r="QPR100" s="10"/>
      <c r="QPS100" s="10"/>
      <c r="QPT100" s="10"/>
      <c r="QPU100" s="10"/>
      <c r="QPV100" s="10"/>
      <c r="QPW100" s="10"/>
      <c r="QPX100" s="10"/>
      <c r="QPY100" s="10"/>
      <c r="QPZ100" s="10"/>
      <c r="QQA100" s="10"/>
      <c r="QQB100" s="10"/>
      <c r="QQC100" s="10"/>
      <c r="QQD100" s="10"/>
      <c r="QQE100" s="10"/>
      <c r="QQF100" s="10"/>
      <c r="QQG100" s="10"/>
      <c r="QQH100" s="10"/>
      <c r="QQI100" s="10"/>
      <c r="QQJ100" s="10"/>
      <c r="QQK100" s="10"/>
      <c r="QQL100" s="10"/>
      <c r="QQM100" s="10"/>
      <c r="QQN100" s="10"/>
      <c r="QQO100" s="10"/>
      <c r="QQP100" s="10"/>
      <c r="QQQ100" s="10"/>
      <c r="QQR100" s="10"/>
      <c r="QQS100" s="10"/>
      <c r="QQT100" s="10"/>
      <c r="QQU100" s="10"/>
      <c r="QQV100" s="10"/>
      <c r="QQW100" s="10"/>
      <c r="QQX100" s="10"/>
      <c r="QQY100" s="10"/>
      <c r="QQZ100" s="10"/>
      <c r="QRA100" s="10"/>
      <c r="QRB100" s="10"/>
      <c r="QRC100" s="10"/>
      <c r="QRD100" s="10"/>
      <c r="QRE100" s="10"/>
      <c r="QRF100" s="10"/>
      <c r="QRG100" s="10"/>
      <c r="QRH100" s="10"/>
      <c r="QRI100" s="10"/>
      <c r="QRJ100" s="10"/>
      <c r="QRK100" s="10"/>
      <c r="QRL100" s="10"/>
      <c r="QRM100" s="10"/>
      <c r="QRN100" s="10"/>
      <c r="QRO100" s="10"/>
      <c r="QRP100" s="10"/>
      <c r="QRQ100" s="10"/>
      <c r="QRR100" s="10"/>
      <c r="QRS100" s="10"/>
      <c r="QRT100" s="10"/>
      <c r="QRU100" s="10"/>
      <c r="QRV100" s="10"/>
      <c r="QRW100" s="10"/>
      <c r="QRX100" s="10"/>
      <c r="QRY100" s="10"/>
      <c r="QRZ100" s="10"/>
      <c r="QSA100" s="10"/>
      <c r="QSB100" s="10"/>
      <c r="QSC100" s="10"/>
      <c r="QSD100" s="10"/>
      <c r="QSE100" s="10"/>
      <c r="QSF100" s="10"/>
      <c r="QSG100" s="10"/>
      <c r="QSH100" s="10"/>
      <c r="QSI100" s="10"/>
      <c r="QSJ100" s="10"/>
      <c r="QSK100" s="10"/>
      <c r="QSL100" s="10"/>
      <c r="QSM100" s="10"/>
      <c r="QSN100" s="10"/>
      <c r="QSO100" s="10"/>
      <c r="QSP100" s="10"/>
      <c r="QSQ100" s="10"/>
      <c r="QSR100" s="10"/>
      <c r="QSS100" s="10"/>
      <c r="QST100" s="10"/>
      <c r="QSU100" s="10"/>
      <c r="QSV100" s="10"/>
      <c r="QSW100" s="10"/>
      <c r="QSX100" s="10"/>
      <c r="QSY100" s="10"/>
      <c r="QSZ100" s="10"/>
      <c r="QTA100" s="10"/>
      <c r="QTB100" s="10"/>
      <c r="QTC100" s="10"/>
      <c r="QTD100" s="10"/>
      <c r="QTE100" s="10"/>
      <c r="QTF100" s="10"/>
      <c r="QTG100" s="10"/>
      <c r="QTH100" s="10"/>
      <c r="QTI100" s="10"/>
      <c r="QTJ100" s="10"/>
      <c r="QTK100" s="10"/>
      <c r="QTL100" s="10"/>
      <c r="QTM100" s="10"/>
      <c r="QTN100" s="10"/>
      <c r="QTO100" s="10"/>
      <c r="QTP100" s="10"/>
      <c r="QTQ100" s="10"/>
      <c r="QTR100" s="10"/>
      <c r="QTS100" s="10"/>
      <c r="QTT100" s="10"/>
      <c r="QTU100" s="10"/>
      <c r="QTV100" s="10"/>
      <c r="QTW100" s="10"/>
      <c r="QTX100" s="10"/>
      <c r="QTY100" s="10"/>
      <c r="QTZ100" s="10"/>
      <c r="QUA100" s="10"/>
      <c r="QUB100" s="10"/>
      <c r="QUC100" s="10"/>
      <c r="QUD100" s="10"/>
      <c r="QUE100" s="10"/>
      <c r="QUF100" s="10"/>
      <c r="QUG100" s="10"/>
      <c r="QUH100" s="10"/>
      <c r="QUI100" s="10"/>
      <c r="QUJ100" s="10"/>
      <c r="QUK100" s="10"/>
      <c r="QUL100" s="10"/>
      <c r="QUM100" s="10"/>
      <c r="QUN100" s="10"/>
      <c r="QUO100" s="10"/>
      <c r="QUP100" s="10"/>
      <c r="QUQ100" s="10"/>
      <c r="QUR100" s="10"/>
      <c r="QUS100" s="10"/>
      <c r="QUT100" s="10"/>
      <c r="QUU100" s="10"/>
      <c r="QUV100" s="10"/>
      <c r="QUW100" s="10"/>
      <c r="QUX100" s="10"/>
      <c r="QUY100" s="10"/>
      <c r="QUZ100" s="10"/>
      <c r="QVA100" s="10"/>
      <c r="QVB100" s="10"/>
      <c r="QVC100" s="10"/>
      <c r="QVD100" s="10"/>
      <c r="QVE100" s="10"/>
      <c r="QVF100" s="10"/>
      <c r="QVG100" s="10"/>
      <c r="QVH100" s="10"/>
      <c r="QVI100" s="10"/>
      <c r="QVJ100" s="10"/>
      <c r="QVK100" s="10"/>
      <c r="QVL100" s="10"/>
      <c r="QVM100" s="10"/>
      <c r="QVN100" s="10"/>
      <c r="QVO100" s="10"/>
      <c r="QVP100" s="10"/>
      <c r="QVQ100" s="10"/>
      <c r="QVR100" s="10"/>
      <c r="QVS100" s="10"/>
      <c r="QVT100" s="10"/>
      <c r="QVU100" s="10"/>
      <c r="QVV100" s="10"/>
      <c r="QVW100" s="10"/>
      <c r="QVX100" s="10"/>
      <c r="QVY100" s="10"/>
      <c r="QVZ100" s="10"/>
      <c r="QWA100" s="10"/>
      <c r="QWB100" s="10"/>
      <c r="QWC100" s="10"/>
      <c r="QWD100" s="10"/>
      <c r="QWE100" s="10"/>
      <c r="QWF100" s="10"/>
      <c r="QWG100" s="10"/>
      <c r="QWH100" s="10"/>
      <c r="QWI100" s="10"/>
      <c r="QWJ100" s="10"/>
      <c r="QWK100" s="10"/>
      <c r="QWL100" s="10"/>
      <c r="QWM100" s="10"/>
      <c r="QWN100" s="10"/>
      <c r="QWO100" s="10"/>
      <c r="QWP100" s="10"/>
      <c r="QWQ100" s="10"/>
      <c r="QWR100" s="10"/>
      <c r="QWS100" s="10"/>
      <c r="QWT100" s="10"/>
      <c r="QWU100" s="10"/>
      <c r="QWV100" s="10"/>
      <c r="QWW100" s="10"/>
      <c r="QWX100" s="10"/>
      <c r="QWY100" s="10"/>
      <c r="QWZ100" s="10"/>
      <c r="QXA100" s="10"/>
      <c r="QXB100" s="10"/>
      <c r="QXC100" s="10"/>
      <c r="QXD100" s="10"/>
      <c r="QXE100" s="10"/>
      <c r="QXF100" s="10"/>
      <c r="QXG100" s="10"/>
      <c r="QXH100" s="10"/>
      <c r="QXI100" s="10"/>
      <c r="QXJ100" s="10"/>
      <c r="QXK100" s="10"/>
      <c r="QXL100" s="10"/>
      <c r="QXM100" s="10"/>
      <c r="QXN100" s="10"/>
      <c r="QXO100" s="10"/>
      <c r="QXP100" s="10"/>
      <c r="QXQ100" s="10"/>
      <c r="QXR100" s="10"/>
      <c r="QXS100" s="10"/>
      <c r="QXT100" s="10"/>
      <c r="QXU100" s="10"/>
      <c r="QXV100" s="10"/>
      <c r="QXW100" s="10"/>
      <c r="QXX100" s="10"/>
      <c r="QXY100" s="10"/>
      <c r="QXZ100" s="10"/>
      <c r="QYA100" s="10"/>
      <c r="QYB100" s="10"/>
      <c r="QYC100" s="10"/>
      <c r="QYD100" s="10"/>
      <c r="QYE100" s="10"/>
      <c r="QYF100" s="10"/>
      <c r="QYG100" s="10"/>
      <c r="QYH100" s="10"/>
      <c r="QYI100" s="10"/>
      <c r="QYJ100" s="10"/>
      <c r="QYK100" s="10"/>
      <c r="QYL100" s="10"/>
      <c r="QYM100" s="10"/>
      <c r="QYN100" s="10"/>
      <c r="QYO100" s="10"/>
      <c r="QYP100" s="10"/>
      <c r="QYQ100" s="10"/>
      <c r="QYR100" s="10"/>
      <c r="QYS100" s="10"/>
      <c r="QYT100" s="10"/>
      <c r="QYU100" s="10"/>
      <c r="QYV100" s="10"/>
      <c r="QYW100" s="10"/>
      <c r="QYX100" s="10"/>
      <c r="QYY100" s="10"/>
      <c r="QYZ100" s="10"/>
      <c r="QZA100" s="10"/>
      <c r="QZB100" s="10"/>
      <c r="QZC100" s="10"/>
      <c r="QZD100" s="10"/>
      <c r="QZE100" s="10"/>
      <c r="QZF100" s="10"/>
      <c r="QZG100" s="10"/>
      <c r="QZH100" s="10"/>
      <c r="QZI100" s="10"/>
      <c r="QZJ100" s="10"/>
      <c r="QZK100" s="10"/>
      <c r="QZL100" s="10"/>
      <c r="QZM100" s="10"/>
      <c r="QZN100" s="10"/>
      <c r="QZO100" s="10"/>
      <c r="QZP100" s="10"/>
      <c r="QZQ100" s="10"/>
      <c r="QZR100" s="10"/>
      <c r="QZS100" s="10"/>
      <c r="QZT100" s="10"/>
      <c r="QZU100" s="10"/>
      <c r="QZV100" s="10"/>
      <c r="QZW100" s="10"/>
      <c r="QZX100" s="10"/>
      <c r="QZY100" s="10"/>
      <c r="QZZ100" s="10"/>
      <c r="RAA100" s="10"/>
      <c r="RAB100" s="10"/>
      <c r="RAC100" s="10"/>
      <c r="RAD100" s="10"/>
      <c r="RAE100" s="10"/>
      <c r="RAF100" s="10"/>
      <c r="RAG100" s="10"/>
      <c r="RAH100" s="10"/>
      <c r="RAI100" s="10"/>
      <c r="RAJ100" s="10"/>
      <c r="RAK100" s="10"/>
      <c r="RAL100" s="10"/>
      <c r="RAM100" s="10"/>
      <c r="RAN100" s="10"/>
      <c r="RAO100" s="10"/>
      <c r="RAP100" s="10"/>
      <c r="RAQ100" s="10"/>
      <c r="RAR100" s="10"/>
      <c r="RAS100" s="10"/>
      <c r="RAT100" s="10"/>
      <c r="RAU100" s="10"/>
      <c r="RAV100" s="10"/>
      <c r="RAW100" s="10"/>
      <c r="RAX100" s="10"/>
      <c r="RAY100" s="10"/>
      <c r="RAZ100" s="10"/>
      <c r="RBA100" s="10"/>
      <c r="RBB100" s="10"/>
      <c r="RBC100" s="10"/>
      <c r="RBD100" s="10"/>
      <c r="RBE100" s="10"/>
      <c r="RBF100" s="10"/>
      <c r="RBG100" s="10"/>
      <c r="RBH100" s="10"/>
      <c r="RBI100" s="10"/>
      <c r="RBJ100" s="10"/>
      <c r="RBK100" s="10"/>
      <c r="RBL100" s="10"/>
      <c r="RBM100" s="10"/>
      <c r="RBN100" s="10"/>
      <c r="RBO100" s="10"/>
      <c r="RBP100" s="10"/>
      <c r="RBQ100" s="10"/>
      <c r="RBR100" s="10"/>
      <c r="RBS100" s="10"/>
      <c r="RBT100" s="10"/>
      <c r="RBU100" s="10"/>
      <c r="RBV100" s="10"/>
      <c r="RBW100" s="10"/>
      <c r="RBX100" s="10"/>
      <c r="RBY100" s="10"/>
      <c r="RBZ100" s="10"/>
      <c r="RCA100" s="10"/>
      <c r="RCB100" s="10"/>
      <c r="RCC100" s="10"/>
      <c r="RCD100" s="10"/>
      <c r="RCE100" s="10"/>
      <c r="RCF100" s="10"/>
      <c r="RCG100" s="10"/>
      <c r="RCH100" s="10"/>
      <c r="RCI100" s="10"/>
      <c r="RCJ100" s="10"/>
      <c r="RCK100" s="10"/>
      <c r="RCL100" s="10"/>
      <c r="RCM100" s="10"/>
      <c r="RCN100" s="10"/>
      <c r="RCO100" s="10"/>
      <c r="RCP100" s="10"/>
      <c r="RCQ100" s="10"/>
      <c r="RCR100" s="10"/>
      <c r="RCS100" s="10"/>
      <c r="RCT100" s="10"/>
      <c r="RCU100" s="10"/>
      <c r="RCV100" s="10"/>
      <c r="RCW100" s="10"/>
      <c r="RCX100" s="10"/>
      <c r="RCY100" s="10"/>
      <c r="RCZ100" s="10"/>
      <c r="RDA100" s="10"/>
      <c r="RDB100" s="10"/>
      <c r="RDC100" s="10"/>
      <c r="RDD100" s="10"/>
      <c r="RDE100" s="10"/>
      <c r="RDF100" s="10"/>
      <c r="RDG100" s="10"/>
      <c r="RDH100" s="10"/>
      <c r="RDI100" s="10"/>
      <c r="RDJ100" s="10"/>
      <c r="RDK100" s="10"/>
      <c r="RDL100" s="10"/>
      <c r="RDM100" s="10"/>
      <c r="RDN100" s="10"/>
      <c r="RDO100" s="10"/>
      <c r="RDP100" s="10"/>
      <c r="RDQ100" s="10"/>
      <c r="RDR100" s="10"/>
      <c r="RDS100" s="10"/>
      <c r="RDT100" s="10"/>
      <c r="RDU100" s="10"/>
      <c r="RDV100" s="10"/>
      <c r="RDW100" s="10"/>
      <c r="RDX100" s="10"/>
      <c r="RDY100" s="10"/>
      <c r="RDZ100" s="10"/>
      <c r="REA100" s="10"/>
      <c r="REB100" s="10"/>
      <c r="REC100" s="10"/>
      <c r="RED100" s="10"/>
      <c r="REE100" s="10"/>
      <c r="REF100" s="10"/>
      <c r="REG100" s="10"/>
      <c r="REH100" s="10"/>
      <c r="REI100" s="10"/>
      <c r="REJ100" s="10"/>
      <c r="REK100" s="10"/>
      <c r="REL100" s="10"/>
      <c r="REM100" s="10"/>
      <c r="REN100" s="10"/>
      <c r="REO100" s="10"/>
      <c r="REP100" s="10"/>
      <c r="REQ100" s="10"/>
      <c r="RER100" s="10"/>
      <c r="RES100" s="10"/>
      <c r="RET100" s="10"/>
      <c r="REU100" s="10"/>
      <c r="REV100" s="10"/>
      <c r="REW100" s="10"/>
      <c r="REX100" s="10"/>
      <c r="REY100" s="10"/>
      <c r="REZ100" s="10"/>
      <c r="RFA100" s="10"/>
      <c r="RFB100" s="10"/>
      <c r="RFC100" s="10"/>
      <c r="RFD100" s="10"/>
      <c r="RFE100" s="10"/>
      <c r="RFF100" s="10"/>
      <c r="RFG100" s="10"/>
      <c r="RFH100" s="10"/>
      <c r="RFI100" s="10"/>
      <c r="RFJ100" s="10"/>
      <c r="RFK100" s="10"/>
      <c r="RFL100" s="10"/>
      <c r="RFM100" s="10"/>
      <c r="RFN100" s="10"/>
      <c r="RFO100" s="10"/>
      <c r="RFP100" s="10"/>
      <c r="RFQ100" s="10"/>
      <c r="RFR100" s="10"/>
      <c r="RFS100" s="10"/>
      <c r="RFT100" s="10"/>
      <c r="RFU100" s="10"/>
      <c r="RFV100" s="10"/>
      <c r="RFW100" s="10"/>
      <c r="RFX100" s="10"/>
      <c r="RFY100" s="10"/>
      <c r="RFZ100" s="10"/>
      <c r="RGA100" s="10"/>
      <c r="RGB100" s="10"/>
      <c r="RGC100" s="10"/>
      <c r="RGD100" s="10"/>
      <c r="RGE100" s="10"/>
      <c r="RGF100" s="10"/>
      <c r="RGG100" s="10"/>
      <c r="RGH100" s="10"/>
      <c r="RGI100" s="10"/>
      <c r="RGJ100" s="10"/>
      <c r="RGK100" s="10"/>
      <c r="RGL100" s="10"/>
      <c r="RGM100" s="10"/>
      <c r="RGN100" s="10"/>
      <c r="RGO100" s="10"/>
      <c r="RGP100" s="10"/>
      <c r="RGQ100" s="10"/>
      <c r="RGR100" s="10"/>
      <c r="RGS100" s="10"/>
      <c r="RGT100" s="10"/>
      <c r="RGU100" s="10"/>
      <c r="RGV100" s="10"/>
      <c r="RGW100" s="10"/>
      <c r="RGX100" s="10"/>
      <c r="RGY100" s="10"/>
      <c r="RGZ100" s="10"/>
      <c r="RHA100" s="10"/>
      <c r="RHB100" s="10"/>
      <c r="RHC100" s="10"/>
      <c r="RHD100" s="10"/>
      <c r="RHE100" s="10"/>
      <c r="RHF100" s="10"/>
      <c r="RHG100" s="10"/>
      <c r="RHH100" s="10"/>
      <c r="RHI100" s="10"/>
      <c r="RHJ100" s="10"/>
      <c r="RHK100" s="10"/>
      <c r="RHL100" s="10"/>
      <c r="RHM100" s="10"/>
      <c r="RHN100" s="10"/>
      <c r="RHO100" s="10"/>
      <c r="RHP100" s="10"/>
      <c r="RHQ100" s="10"/>
      <c r="RHR100" s="10"/>
      <c r="RHS100" s="10"/>
      <c r="RHT100" s="10"/>
      <c r="RHU100" s="10"/>
      <c r="RHV100" s="10"/>
      <c r="RHW100" s="10"/>
      <c r="RHX100" s="10"/>
      <c r="RHY100" s="10"/>
      <c r="RHZ100" s="10"/>
      <c r="RIA100" s="10"/>
      <c r="RIB100" s="10"/>
      <c r="RIC100" s="10"/>
      <c r="RID100" s="10"/>
      <c r="RIE100" s="10"/>
      <c r="RIF100" s="10"/>
      <c r="RIG100" s="10"/>
      <c r="RIH100" s="10"/>
      <c r="RII100" s="10"/>
      <c r="RIJ100" s="10"/>
      <c r="RIK100" s="10"/>
      <c r="RIL100" s="10"/>
      <c r="RIM100" s="10"/>
      <c r="RIN100" s="10"/>
      <c r="RIO100" s="10"/>
      <c r="RIP100" s="10"/>
      <c r="RIQ100" s="10"/>
      <c r="RIR100" s="10"/>
      <c r="RIS100" s="10"/>
      <c r="RIT100" s="10"/>
      <c r="RIU100" s="10"/>
      <c r="RIV100" s="10"/>
      <c r="RIW100" s="10"/>
      <c r="RIX100" s="10"/>
      <c r="RIY100" s="10"/>
      <c r="RIZ100" s="10"/>
      <c r="RJA100" s="10"/>
      <c r="RJB100" s="10"/>
      <c r="RJC100" s="10"/>
      <c r="RJD100" s="10"/>
      <c r="RJE100" s="10"/>
      <c r="RJF100" s="10"/>
      <c r="RJG100" s="10"/>
      <c r="RJH100" s="10"/>
      <c r="RJI100" s="10"/>
      <c r="RJJ100" s="10"/>
      <c r="RJK100" s="10"/>
      <c r="RJL100" s="10"/>
      <c r="RJM100" s="10"/>
      <c r="RJN100" s="10"/>
      <c r="RJO100" s="10"/>
      <c r="RJP100" s="10"/>
      <c r="RJQ100" s="10"/>
      <c r="RJR100" s="10"/>
      <c r="RJS100" s="10"/>
      <c r="RJT100" s="10"/>
      <c r="RJU100" s="10"/>
      <c r="RJV100" s="10"/>
      <c r="RJW100" s="10"/>
      <c r="RJX100" s="10"/>
      <c r="RJY100" s="10"/>
      <c r="RJZ100" s="10"/>
      <c r="RKA100" s="10"/>
      <c r="RKB100" s="10"/>
      <c r="RKC100" s="10"/>
      <c r="RKD100" s="10"/>
      <c r="RKE100" s="10"/>
      <c r="RKF100" s="10"/>
      <c r="RKG100" s="10"/>
      <c r="RKH100" s="10"/>
      <c r="RKI100" s="10"/>
      <c r="RKJ100" s="10"/>
      <c r="RKK100" s="10"/>
      <c r="RKL100" s="10"/>
      <c r="RKM100" s="10"/>
      <c r="RKN100" s="10"/>
      <c r="RKO100" s="10"/>
      <c r="RKP100" s="10"/>
      <c r="RKQ100" s="10"/>
      <c r="RKR100" s="10"/>
      <c r="RKS100" s="10"/>
      <c r="RKT100" s="10"/>
      <c r="RKU100" s="10"/>
      <c r="RKV100" s="10"/>
      <c r="RKW100" s="10"/>
      <c r="RKX100" s="10"/>
      <c r="RKY100" s="10"/>
      <c r="RKZ100" s="10"/>
      <c r="RLA100" s="10"/>
      <c r="RLB100" s="10"/>
      <c r="RLC100" s="10"/>
      <c r="RLD100" s="10"/>
      <c r="RLE100" s="10"/>
      <c r="RLF100" s="10"/>
      <c r="RLG100" s="10"/>
      <c r="RLH100" s="10"/>
      <c r="RLI100" s="10"/>
      <c r="RLJ100" s="10"/>
      <c r="RLK100" s="10"/>
      <c r="RLL100" s="10"/>
      <c r="RLM100" s="10"/>
      <c r="RLN100" s="10"/>
      <c r="RLO100" s="10"/>
      <c r="RLP100" s="10"/>
      <c r="RLQ100" s="10"/>
      <c r="RLR100" s="10"/>
      <c r="RLS100" s="10"/>
      <c r="RLT100" s="10"/>
      <c r="RLU100" s="10"/>
      <c r="RLV100" s="10"/>
      <c r="RLW100" s="10"/>
      <c r="RLX100" s="10"/>
      <c r="RLY100" s="10"/>
      <c r="RLZ100" s="10"/>
      <c r="RMA100" s="10"/>
      <c r="RMB100" s="10"/>
      <c r="RMC100" s="10"/>
      <c r="RMD100" s="10"/>
      <c r="RME100" s="10"/>
      <c r="RMF100" s="10"/>
      <c r="RMG100" s="10"/>
      <c r="RMH100" s="10"/>
      <c r="RMI100" s="10"/>
      <c r="RMJ100" s="10"/>
      <c r="RMK100" s="10"/>
      <c r="RML100" s="10"/>
      <c r="RMM100" s="10"/>
      <c r="RMN100" s="10"/>
      <c r="RMO100" s="10"/>
      <c r="RMP100" s="10"/>
      <c r="RMQ100" s="10"/>
      <c r="RMR100" s="10"/>
      <c r="RMS100" s="10"/>
      <c r="RMT100" s="10"/>
      <c r="RMU100" s="10"/>
      <c r="RMV100" s="10"/>
      <c r="RMW100" s="10"/>
      <c r="RMX100" s="10"/>
      <c r="RMY100" s="10"/>
      <c r="RMZ100" s="10"/>
      <c r="RNA100" s="10"/>
      <c r="RNB100" s="10"/>
      <c r="RNC100" s="10"/>
      <c r="RND100" s="10"/>
      <c r="RNE100" s="10"/>
      <c r="RNF100" s="10"/>
      <c r="RNG100" s="10"/>
      <c r="RNH100" s="10"/>
      <c r="RNI100" s="10"/>
      <c r="RNJ100" s="10"/>
      <c r="RNK100" s="10"/>
      <c r="RNL100" s="10"/>
      <c r="RNM100" s="10"/>
      <c r="RNN100" s="10"/>
      <c r="RNO100" s="10"/>
      <c r="RNP100" s="10"/>
      <c r="RNQ100" s="10"/>
      <c r="RNR100" s="10"/>
      <c r="RNS100" s="10"/>
      <c r="RNT100" s="10"/>
      <c r="RNU100" s="10"/>
      <c r="RNV100" s="10"/>
      <c r="RNW100" s="10"/>
      <c r="RNX100" s="10"/>
      <c r="RNY100" s="10"/>
      <c r="RNZ100" s="10"/>
      <c r="ROA100" s="10"/>
      <c r="ROB100" s="10"/>
      <c r="ROC100" s="10"/>
      <c r="ROD100" s="10"/>
      <c r="ROE100" s="10"/>
      <c r="ROF100" s="10"/>
      <c r="ROG100" s="10"/>
      <c r="ROH100" s="10"/>
      <c r="ROI100" s="10"/>
      <c r="ROJ100" s="10"/>
      <c r="ROK100" s="10"/>
      <c r="ROL100" s="10"/>
      <c r="ROM100" s="10"/>
      <c r="RON100" s="10"/>
      <c r="ROO100" s="10"/>
      <c r="ROP100" s="10"/>
      <c r="ROQ100" s="10"/>
      <c r="ROR100" s="10"/>
      <c r="ROS100" s="10"/>
      <c r="ROT100" s="10"/>
      <c r="ROU100" s="10"/>
      <c r="ROV100" s="10"/>
      <c r="ROW100" s="10"/>
      <c r="ROX100" s="10"/>
      <c r="ROY100" s="10"/>
      <c r="ROZ100" s="10"/>
      <c r="RPA100" s="10"/>
      <c r="RPB100" s="10"/>
      <c r="RPC100" s="10"/>
      <c r="RPD100" s="10"/>
      <c r="RPE100" s="10"/>
      <c r="RPF100" s="10"/>
      <c r="RPG100" s="10"/>
      <c r="RPH100" s="10"/>
      <c r="RPI100" s="10"/>
      <c r="RPJ100" s="10"/>
      <c r="RPK100" s="10"/>
      <c r="RPL100" s="10"/>
      <c r="RPM100" s="10"/>
      <c r="RPN100" s="10"/>
      <c r="RPO100" s="10"/>
      <c r="RPP100" s="10"/>
      <c r="RPQ100" s="10"/>
      <c r="RPR100" s="10"/>
      <c r="RPS100" s="10"/>
      <c r="RPT100" s="10"/>
      <c r="RPU100" s="10"/>
      <c r="RPV100" s="10"/>
      <c r="RPW100" s="10"/>
      <c r="RPX100" s="10"/>
      <c r="RPY100" s="10"/>
      <c r="RPZ100" s="10"/>
      <c r="RQA100" s="10"/>
      <c r="RQB100" s="10"/>
      <c r="RQC100" s="10"/>
      <c r="RQD100" s="10"/>
      <c r="RQE100" s="10"/>
      <c r="RQF100" s="10"/>
      <c r="RQG100" s="10"/>
      <c r="RQH100" s="10"/>
      <c r="RQI100" s="10"/>
      <c r="RQJ100" s="10"/>
      <c r="RQK100" s="10"/>
      <c r="RQL100" s="10"/>
      <c r="RQM100" s="10"/>
      <c r="RQN100" s="10"/>
      <c r="RQO100" s="10"/>
      <c r="RQP100" s="10"/>
      <c r="RQQ100" s="10"/>
      <c r="RQR100" s="10"/>
      <c r="RQS100" s="10"/>
      <c r="RQT100" s="10"/>
      <c r="RQU100" s="10"/>
      <c r="RQV100" s="10"/>
      <c r="RQW100" s="10"/>
      <c r="RQX100" s="10"/>
      <c r="RQY100" s="10"/>
      <c r="RQZ100" s="10"/>
      <c r="RRA100" s="10"/>
      <c r="RRB100" s="10"/>
      <c r="RRC100" s="10"/>
      <c r="RRD100" s="10"/>
      <c r="RRE100" s="10"/>
      <c r="RRF100" s="10"/>
      <c r="RRG100" s="10"/>
      <c r="RRH100" s="10"/>
      <c r="RRI100" s="10"/>
      <c r="RRJ100" s="10"/>
      <c r="RRK100" s="10"/>
      <c r="RRL100" s="10"/>
      <c r="RRM100" s="10"/>
      <c r="RRN100" s="10"/>
      <c r="RRO100" s="10"/>
      <c r="RRP100" s="10"/>
      <c r="RRQ100" s="10"/>
      <c r="RRR100" s="10"/>
      <c r="RRS100" s="10"/>
      <c r="RRT100" s="10"/>
      <c r="RRU100" s="10"/>
      <c r="RRV100" s="10"/>
      <c r="RRW100" s="10"/>
      <c r="RRX100" s="10"/>
      <c r="RRY100" s="10"/>
      <c r="RRZ100" s="10"/>
      <c r="RSA100" s="10"/>
      <c r="RSB100" s="10"/>
      <c r="RSC100" s="10"/>
      <c r="RSD100" s="10"/>
      <c r="RSE100" s="10"/>
      <c r="RSF100" s="10"/>
      <c r="RSG100" s="10"/>
      <c r="RSH100" s="10"/>
      <c r="RSI100" s="10"/>
      <c r="RSJ100" s="10"/>
      <c r="RSK100" s="10"/>
      <c r="RSL100" s="10"/>
      <c r="RSM100" s="10"/>
      <c r="RSN100" s="10"/>
      <c r="RSO100" s="10"/>
      <c r="RSP100" s="10"/>
      <c r="RSQ100" s="10"/>
      <c r="RSR100" s="10"/>
      <c r="RSS100" s="10"/>
      <c r="RST100" s="10"/>
      <c r="RSU100" s="10"/>
      <c r="RSV100" s="10"/>
      <c r="RSW100" s="10"/>
      <c r="RSX100" s="10"/>
      <c r="RSY100" s="10"/>
      <c r="RSZ100" s="10"/>
      <c r="RTA100" s="10"/>
      <c r="RTB100" s="10"/>
      <c r="RTC100" s="10"/>
      <c r="RTD100" s="10"/>
      <c r="RTE100" s="10"/>
      <c r="RTF100" s="10"/>
      <c r="RTG100" s="10"/>
      <c r="RTH100" s="10"/>
      <c r="RTI100" s="10"/>
      <c r="RTJ100" s="10"/>
      <c r="RTK100" s="10"/>
      <c r="RTL100" s="10"/>
      <c r="RTM100" s="10"/>
      <c r="RTN100" s="10"/>
      <c r="RTO100" s="10"/>
      <c r="RTP100" s="10"/>
      <c r="RTQ100" s="10"/>
      <c r="RTR100" s="10"/>
      <c r="RTS100" s="10"/>
      <c r="RTT100" s="10"/>
      <c r="RTU100" s="10"/>
      <c r="RTV100" s="10"/>
      <c r="RTW100" s="10"/>
      <c r="RTX100" s="10"/>
      <c r="RTY100" s="10"/>
      <c r="RTZ100" s="10"/>
      <c r="RUA100" s="10"/>
      <c r="RUB100" s="10"/>
      <c r="RUC100" s="10"/>
      <c r="RUD100" s="10"/>
      <c r="RUE100" s="10"/>
      <c r="RUF100" s="10"/>
      <c r="RUG100" s="10"/>
      <c r="RUH100" s="10"/>
      <c r="RUI100" s="10"/>
      <c r="RUJ100" s="10"/>
      <c r="RUK100" s="10"/>
      <c r="RUL100" s="10"/>
      <c r="RUM100" s="10"/>
      <c r="RUN100" s="10"/>
      <c r="RUO100" s="10"/>
      <c r="RUP100" s="10"/>
      <c r="RUQ100" s="10"/>
      <c r="RUR100" s="10"/>
      <c r="RUS100" s="10"/>
      <c r="RUT100" s="10"/>
      <c r="RUU100" s="10"/>
      <c r="RUV100" s="10"/>
      <c r="RUW100" s="10"/>
      <c r="RUX100" s="10"/>
      <c r="RUY100" s="10"/>
      <c r="RUZ100" s="10"/>
      <c r="RVA100" s="10"/>
      <c r="RVB100" s="10"/>
      <c r="RVC100" s="10"/>
      <c r="RVD100" s="10"/>
      <c r="RVE100" s="10"/>
      <c r="RVF100" s="10"/>
      <c r="RVG100" s="10"/>
      <c r="RVH100" s="10"/>
      <c r="RVI100" s="10"/>
      <c r="RVJ100" s="10"/>
      <c r="RVK100" s="10"/>
      <c r="RVL100" s="10"/>
      <c r="RVM100" s="10"/>
      <c r="RVN100" s="10"/>
      <c r="RVO100" s="10"/>
      <c r="RVP100" s="10"/>
      <c r="RVQ100" s="10"/>
      <c r="RVR100" s="10"/>
      <c r="RVS100" s="10"/>
      <c r="RVT100" s="10"/>
      <c r="RVU100" s="10"/>
      <c r="RVV100" s="10"/>
      <c r="RVW100" s="10"/>
      <c r="RVX100" s="10"/>
      <c r="RVY100" s="10"/>
      <c r="RVZ100" s="10"/>
      <c r="RWA100" s="10"/>
      <c r="RWB100" s="10"/>
      <c r="RWC100" s="10"/>
      <c r="RWD100" s="10"/>
      <c r="RWE100" s="10"/>
      <c r="RWF100" s="10"/>
      <c r="RWG100" s="10"/>
      <c r="RWH100" s="10"/>
      <c r="RWI100" s="10"/>
      <c r="RWJ100" s="10"/>
      <c r="RWK100" s="10"/>
      <c r="RWL100" s="10"/>
      <c r="RWM100" s="10"/>
      <c r="RWN100" s="10"/>
      <c r="RWO100" s="10"/>
      <c r="RWP100" s="10"/>
      <c r="RWQ100" s="10"/>
      <c r="RWR100" s="10"/>
      <c r="RWS100" s="10"/>
      <c r="RWT100" s="10"/>
      <c r="RWU100" s="10"/>
      <c r="RWV100" s="10"/>
      <c r="RWW100" s="10"/>
      <c r="RWX100" s="10"/>
      <c r="RWY100" s="10"/>
      <c r="RWZ100" s="10"/>
      <c r="RXA100" s="10"/>
      <c r="RXB100" s="10"/>
      <c r="RXC100" s="10"/>
      <c r="RXD100" s="10"/>
      <c r="RXE100" s="10"/>
      <c r="RXF100" s="10"/>
      <c r="RXG100" s="10"/>
      <c r="RXH100" s="10"/>
      <c r="RXI100" s="10"/>
      <c r="RXJ100" s="10"/>
      <c r="RXK100" s="10"/>
      <c r="RXL100" s="10"/>
      <c r="RXM100" s="10"/>
      <c r="RXN100" s="10"/>
      <c r="RXO100" s="10"/>
      <c r="RXP100" s="10"/>
      <c r="RXQ100" s="10"/>
      <c r="RXR100" s="10"/>
      <c r="RXS100" s="10"/>
      <c r="RXT100" s="10"/>
      <c r="RXU100" s="10"/>
      <c r="RXV100" s="10"/>
      <c r="RXW100" s="10"/>
      <c r="RXX100" s="10"/>
      <c r="RXY100" s="10"/>
      <c r="RXZ100" s="10"/>
      <c r="RYA100" s="10"/>
      <c r="RYB100" s="10"/>
      <c r="RYC100" s="10"/>
      <c r="RYD100" s="10"/>
      <c r="RYE100" s="10"/>
      <c r="RYF100" s="10"/>
      <c r="RYG100" s="10"/>
      <c r="RYH100" s="10"/>
      <c r="RYI100" s="10"/>
      <c r="RYJ100" s="10"/>
      <c r="RYK100" s="10"/>
      <c r="RYL100" s="10"/>
      <c r="RYM100" s="10"/>
      <c r="RYN100" s="10"/>
      <c r="RYO100" s="10"/>
      <c r="RYP100" s="10"/>
      <c r="RYQ100" s="10"/>
      <c r="RYR100" s="10"/>
      <c r="RYS100" s="10"/>
      <c r="RYT100" s="10"/>
      <c r="RYU100" s="10"/>
      <c r="RYV100" s="10"/>
      <c r="RYW100" s="10"/>
      <c r="RYX100" s="10"/>
      <c r="RYY100" s="10"/>
      <c r="RYZ100" s="10"/>
      <c r="RZA100" s="10"/>
      <c r="RZB100" s="10"/>
      <c r="RZC100" s="10"/>
      <c r="RZD100" s="10"/>
      <c r="RZE100" s="10"/>
      <c r="RZF100" s="10"/>
      <c r="RZG100" s="10"/>
      <c r="RZH100" s="10"/>
      <c r="RZI100" s="10"/>
      <c r="RZJ100" s="10"/>
      <c r="RZK100" s="10"/>
      <c r="RZL100" s="10"/>
      <c r="RZM100" s="10"/>
      <c r="RZN100" s="10"/>
      <c r="RZO100" s="10"/>
      <c r="RZP100" s="10"/>
      <c r="RZQ100" s="10"/>
      <c r="RZR100" s="10"/>
      <c r="RZS100" s="10"/>
      <c r="RZT100" s="10"/>
      <c r="RZU100" s="10"/>
      <c r="RZV100" s="10"/>
      <c r="RZW100" s="10"/>
      <c r="RZX100" s="10"/>
      <c r="RZY100" s="10"/>
      <c r="RZZ100" s="10"/>
      <c r="SAA100" s="10"/>
      <c r="SAB100" s="10"/>
      <c r="SAC100" s="10"/>
      <c r="SAD100" s="10"/>
      <c r="SAE100" s="10"/>
      <c r="SAF100" s="10"/>
      <c r="SAG100" s="10"/>
      <c r="SAH100" s="10"/>
      <c r="SAI100" s="10"/>
      <c r="SAJ100" s="10"/>
      <c r="SAK100" s="10"/>
      <c r="SAL100" s="10"/>
      <c r="SAM100" s="10"/>
      <c r="SAN100" s="10"/>
      <c r="SAO100" s="10"/>
      <c r="SAP100" s="10"/>
      <c r="SAQ100" s="10"/>
      <c r="SAR100" s="10"/>
      <c r="SAS100" s="10"/>
      <c r="SAT100" s="10"/>
      <c r="SAU100" s="10"/>
      <c r="SAV100" s="10"/>
      <c r="SAW100" s="10"/>
      <c r="SAX100" s="10"/>
      <c r="SAY100" s="10"/>
      <c r="SAZ100" s="10"/>
      <c r="SBA100" s="10"/>
      <c r="SBB100" s="10"/>
      <c r="SBC100" s="10"/>
      <c r="SBD100" s="10"/>
      <c r="SBE100" s="10"/>
      <c r="SBF100" s="10"/>
      <c r="SBG100" s="10"/>
      <c r="SBH100" s="10"/>
      <c r="SBI100" s="10"/>
      <c r="SBJ100" s="10"/>
      <c r="SBK100" s="10"/>
      <c r="SBL100" s="10"/>
      <c r="SBM100" s="10"/>
      <c r="SBN100" s="10"/>
      <c r="SBO100" s="10"/>
      <c r="SBP100" s="10"/>
      <c r="SBQ100" s="10"/>
      <c r="SBR100" s="10"/>
      <c r="SBS100" s="10"/>
      <c r="SBT100" s="10"/>
      <c r="SBU100" s="10"/>
      <c r="SBV100" s="10"/>
      <c r="SBW100" s="10"/>
      <c r="SBX100" s="10"/>
      <c r="SBY100" s="10"/>
      <c r="SBZ100" s="10"/>
      <c r="SCA100" s="10"/>
      <c r="SCB100" s="10"/>
      <c r="SCC100" s="10"/>
      <c r="SCD100" s="10"/>
      <c r="SCE100" s="10"/>
      <c r="SCF100" s="10"/>
      <c r="SCG100" s="10"/>
      <c r="SCH100" s="10"/>
      <c r="SCI100" s="10"/>
      <c r="SCJ100" s="10"/>
      <c r="SCK100" s="10"/>
      <c r="SCL100" s="10"/>
      <c r="SCM100" s="10"/>
      <c r="SCN100" s="10"/>
      <c r="SCO100" s="10"/>
      <c r="SCP100" s="10"/>
      <c r="SCQ100" s="10"/>
      <c r="SCR100" s="10"/>
      <c r="SCS100" s="10"/>
      <c r="SCT100" s="10"/>
      <c r="SCU100" s="10"/>
      <c r="SCV100" s="10"/>
      <c r="SCW100" s="10"/>
      <c r="SCX100" s="10"/>
      <c r="SCY100" s="10"/>
      <c r="SCZ100" s="10"/>
      <c r="SDA100" s="10"/>
      <c r="SDB100" s="10"/>
      <c r="SDC100" s="10"/>
      <c r="SDD100" s="10"/>
      <c r="SDE100" s="10"/>
      <c r="SDF100" s="10"/>
      <c r="SDG100" s="10"/>
      <c r="SDH100" s="10"/>
      <c r="SDI100" s="10"/>
      <c r="SDJ100" s="10"/>
      <c r="SDK100" s="10"/>
      <c r="SDL100" s="10"/>
      <c r="SDM100" s="10"/>
      <c r="SDN100" s="10"/>
      <c r="SDO100" s="10"/>
      <c r="SDP100" s="10"/>
      <c r="SDQ100" s="10"/>
      <c r="SDR100" s="10"/>
      <c r="SDS100" s="10"/>
      <c r="SDT100" s="10"/>
      <c r="SDU100" s="10"/>
      <c r="SDV100" s="10"/>
      <c r="SDW100" s="10"/>
      <c r="SDX100" s="10"/>
      <c r="SDY100" s="10"/>
      <c r="SDZ100" s="10"/>
      <c r="SEA100" s="10"/>
      <c r="SEB100" s="10"/>
      <c r="SEC100" s="10"/>
      <c r="SED100" s="10"/>
      <c r="SEE100" s="10"/>
      <c r="SEF100" s="10"/>
      <c r="SEG100" s="10"/>
      <c r="SEH100" s="10"/>
      <c r="SEI100" s="10"/>
      <c r="SEJ100" s="10"/>
      <c r="SEK100" s="10"/>
      <c r="SEL100" s="10"/>
      <c r="SEM100" s="10"/>
      <c r="SEN100" s="10"/>
      <c r="SEO100" s="10"/>
      <c r="SEP100" s="10"/>
      <c r="SEQ100" s="10"/>
      <c r="SER100" s="10"/>
      <c r="SES100" s="10"/>
      <c r="SET100" s="10"/>
      <c r="SEU100" s="10"/>
      <c r="SEV100" s="10"/>
      <c r="SEW100" s="10"/>
      <c r="SEX100" s="10"/>
      <c r="SEY100" s="10"/>
      <c r="SEZ100" s="10"/>
      <c r="SFA100" s="10"/>
      <c r="SFB100" s="10"/>
      <c r="SFC100" s="10"/>
      <c r="SFD100" s="10"/>
      <c r="SFE100" s="10"/>
      <c r="SFF100" s="10"/>
      <c r="SFG100" s="10"/>
      <c r="SFH100" s="10"/>
      <c r="SFI100" s="10"/>
      <c r="SFJ100" s="10"/>
      <c r="SFK100" s="10"/>
      <c r="SFL100" s="10"/>
      <c r="SFM100" s="10"/>
      <c r="SFN100" s="10"/>
      <c r="SFO100" s="10"/>
      <c r="SFP100" s="10"/>
      <c r="SFQ100" s="10"/>
      <c r="SFR100" s="10"/>
      <c r="SFS100" s="10"/>
      <c r="SFT100" s="10"/>
      <c r="SFU100" s="10"/>
      <c r="SFV100" s="10"/>
      <c r="SFW100" s="10"/>
      <c r="SFX100" s="10"/>
      <c r="SFY100" s="10"/>
      <c r="SFZ100" s="10"/>
      <c r="SGA100" s="10"/>
      <c r="SGB100" s="10"/>
      <c r="SGC100" s="10"/>
      <c r="SGD100" s="10"/>
      <c r="SGE100" s="10"/>
      <c r="SGF100" s="10"/>
      <c r="SGG100" s="10"/>
      <c r="SGH100" s="10"/>
      <c r="SGI100" s="10"/>
      <c r="SGJ100" s="10"/>
      <c r="SGK100" s="10"/>
      <c r="SGL100" s="10"/>
      <c r="SGM100" s="10"/>
      <c r="SGN100" s="10"/>
      <c r="SGO100" s="10"/>
      <c r="SGP100" s="10"/>
      <c r="SGQ100" s="10"/>
      <c r="SGR100" s="10"/>
      <c r="SGS100" s="10"/>
      <c r="SGT100" s="10"/>
      <c r="SGU100" s="10"/>
      <c r="SGV100" s="10"/>
      <c r="SGW100" s="10"/>
      <c r="SGX100" s="10"/>
      <c r="SGY100" s="10"/>
      <c r="SGZ100" s="10"/>
      <c r="SHA100" s="10"/>
      <c r="SHB100" s="10"/>
      <c r="SHC100" s="10"/>
      <c r="SHD100" s="10"/>
      <c r="SHE100" s="10"/>
      <c r="SHF100" s="10"/>
      <c r="SHG100" s="10"/>
      <c r="SHH100" s="10"/>
      <c r="SHI100" s="10"/>
      <c r="SHJ100" s="10"/>
      <c r="SHK100" s="10"/>
      <c r="SHL100" s="10"/>
      <c r="SHM100" s="10"/>
      <c r="SHN100" s="10"/>
      <c r="SHO100" s="10"/>
      <c r="SHP100" s="10"/>
      <c r="SHQ100" s="10"/>
      <c r="SHR100" s="10"/>
      <c r="SHS100" s="10"/>
      <c r="SHT100" s="10"/>
      <c r="SHU100" s="10"/>
      <c r="SHV100" s="10"/>
      <c r="SHW100" s="10"/>
      <c r="SHX100" s="10"/>
      <c r="SHY100" s="10"/>
      <c r="SHZ100" s="10"/>
      <c r="SIA100" s="10"/>
      <c r="SIB100" s="10"/>
      <c r="SIC100" s="10"/>
      <c r="SID100" s="10"/>
      <c r="SIE100" s="10"/>
      <c r="SIF100" s="10"/>
      <c r="SIG100" s="10"/>
      <c r="SIH100" s="10"/>
      <c r="SII100" s="10"/>
      <c r="SIJ100" s="10"/>
      <c r="SIK100" s="10"/>
      <c r="SIL100" s="10"/>
      <c r="SIM100" s="10"/>
      <c r="SIN100" s="10"/>
      <c r="SIO100" s="10"/>
      <c r="SIP100" s="10"/>
      <c r="SIQ100" s="10"/>
      <c r="SIR100" s="10"/>
      <c r="SIS100" s="10"/>
      <c r="SIT100" s="10"/>
      <c r="SIU100" s="10"/>
      <c r="SIV100" s="10"/>
      <c r="SIW100" s="10"/>
      <c r="SIX100" s="10"/>
      <c r="SIY100" s="10"/>
      <c r="SIZ100" s="10"/>
      <c r="SJA100" s="10"/>
      <c r="SJB100" s="10"/>
      <c r="SJC100" s="10"/>
      <c r="SJD100" s="10"/>
      <c r="SJE100" s="10"/>
      <c r="SJF100" s="10"/>
      <c r="SJG100" s="10"/>
      <c r="SJH100" s="10"/>
      <c r="SJI100" s="10"/>
      <c r="SJJ100" s="10"/>
      <c r="SJK100" s="10"/>
      <c r="SJL100" s="10"/>
      <c r="SJM100" s="10"/>
      <c r="SJN100" s="10"/>
      <c r="SJO100" s="10"/>
      <c r="SJP100" s="10"/>
      <c r="SJQ100" s="10"/>
      <c r="SJR100" s="10"/>
      <c r="SJS100" s="10"/>
      <c r="SJT100" s="10"/>
      <c r="SJU100" s="10"/>
      <c r="SJV100" s="10"/>
      <c r="SJW100" s="10"/>
      <c r="SJX100" s="10"/>
      <c r="SJY100" s="10"/>
      <c r="SJZ100" s="10"/>
      <c r="SKA100" s="10"/>
      <c r="SKB100" s="10"/>
      <c r="SKC100" s="10"/>
      <c r="SKD100" s="10"/>
      <c r="SKE100" s="10"/>
      <c r="SKF100" s="10"/>
      <c r="SKG100" s="10"/>
      <c r="SKH100" s="10"/>
      <c r="SKI100" s="10"/>
      <c r="SKJ100" s="10"/>
      <c r="SKK100" s="10"/>
      <c r="SKL100" s="10"/>
      <c r="SKM100" s="10"/>
      <c r="SKN100" s="10"/>
      <c r="SKO100" s="10"/>
      <c r="SKP100" s="10"/>
      <c r="SKQ100" s="10"/>
      <c r="SKR100" s="10"/>
      <c r="SKS100" s="10"/>
      <c r="SKT100" s="10"/>
      <c r="SKU100" s="10"/>
      <c r="SKV100" s="10"/>
      <c r="SKW100" s="10"/>
      <c r="SKX100" s="10"/>
      <c r="SKY100" s="10"/>
      <c r="SKZ100" s="10"/>
      <c r="SLA100" s="10"/>
      <c r="SLB100" s="10"/>
      <c r="SLC100" s="10"/>
      <c r="SLD100" s="10"/>
      <c r="SLE100" s="10"/>
      <c r="SLF100" s="10"/>
      <c r="SLG100" s="10"/>
      <c r="SLH100" s="10"/>
      <c r="SLI100" s="10"/>
      <c r="SLJ100" s="10"/>
      <c r="SLK100" s="10"/>
      <c r="SLL100" s="10"/>
      <c r="SLM100" s="10"/>
      <c r="SLN100" s="10"/>
      <c r="SLO100" s="10"/>
      <c r="SLP100" s="10"/>
      <c r="SLQ100" s="10"/>
      <c r="SLR100" s="10"/>
      <c r="SLS100" s="10"/>
      <c r="SLT100" s="10"/>
      <c r="SLU100" s="10"/>
      <c r="SLV100" s="10"/>
      <c r="SLW100" s="10"/>
      <c r="SLX100" s="10"/>
      <c r="SLY100" s="10"/>
      <c r="SLZ100" s="10"/>
      <c r="SMA100" s="10"/>
      <c r="SMB100" s="10"/>
      <c r="SMC100" s="10"/>
      <c r="SMD100" s="10"/>
      <c r="SME100" s="10"/>
      <c r="SMF100" s="10"/>
      <c r="SMG100" s="10"/>
      <c r="SMH100" s="10"/>
      <c r="SMI100" s="10"/>
      <c r="SMJ100" s="10"/>
      <c r="SMK100" s="10"/>
      <c r="SML100" s="10"/>
      <c r="SMM100" s="10"/>
      <c r="SMN100" s="10"/>
      <c r="SMO100" s="10"/>
      <c r="SMP100" s="10"/>
      <c r="SMQ100" s="10"/>
      <c r="SMR100" s="10"/>
      <c r="SMS100" s="10"/>
      <c r="SMT100" s="10"/>
      <c r="SMU100" s="10"/>
      <c r="SMV100" s="10"/>
      <c r="SMW100" s="10"/>
      <c r="SMX100" s="10"/>
      <c r="SMY100" s="10"/>
      <c r="SMZ100" s="10"/>
      <c r="SNA100" s="10"/>
      <c r="SNB100" s="10"/>
      <c r="SNC100" s="10"/>
      <c r="SND100" s="10"/>
      <c r="SNE100" s="10"/>
      <c r="SNF100" s="10"/>
      <c r="SNG100" s="10"/>
      <c r="SNH100" s="10"/>
      <c r="SNI100" s="10"/>
      <c r="SNJ100" s="10"/>
      <c r="SNK100" s="10"/>
      <c r="SNL100" s="10"/>
      <c r="SNM100" s="10"/>
      <c r="SNN100" s="10"/>
      <c r="SNO100" s="10"/>
      <c r="SNP100" s="10"/>
      <c r="SNQ100" s="10"/>
      <c r="SNR100" s="10"/>
      <c r="SNS100" s="10"/>
      <c r="SNT100" s="10"/>
      <c r="SNU100" s="10"/>
      <c r="SNV100" s="10"/>
      <c r="SNW100" s="10"/>
      <c r="SNX100" s="10"/>
      <c r="SNY100" s="10"/>
      <c r="SNZ100" s="10"/>
      <c r="SOA100" s="10"/>
      <c r="SOB100" s="10"/>
      <c r="SOC100" s="10"/>
      <c r="SOD100" s="10"/>
      <c r="SOE100" s="10"/>
      <c r="SOF100" s="10"/>
      <c r="SOG100" s="10"/>
      <c r="SOH100" s="10"/>
      <c r="SOI100" s="10"/>
      <c r="SOJ100" s="10"/>
      <c r="SOK100" s="10"/>
      <c r="SOL100" s="10"/>
      <c r="SOM100" s="10"/>
      <c r="SON100" s="10"/>
      <c r="SOO100" s="10"/>
      <c r="SOP100" s="10"/>
      <c r="SOQ100" s="10"/>
      <c r="SOR100" s="10"/>
      <c r="SOS100" s="10"/>
      <c r="SOT100" s="10"/>
      <c r="SOU100" s="10"/>
      <c r="SOV100" s="10"/>
      <c r="SOW100" s="10"/>
      <c r="SOX100" s="10"/>
      <c r="SOY100" s="10"/>
      <c r="SOZ100" s="10"/>
      <c r="SPA100" s="10"/>
      <c r="SPB100" s="10"/>
      <c r="SPC100" s="10"/>
      <c r="SPD100" s="10"/>
      <c r="SPE100" s="10"/>
      <c r="SPF100" s="10"/>
      <c r="SPG100" s="10"/>
      <c r="SPH100" s="10"/>
      <c r="SPI100" s="10"/>
      <c r="SPJ100" s="10"/>
      <c r="SPK100" s="10"/>
      <c r="SPL100" s="10"/>
      <c r="SPM100" s="10"/>
      <c r="SPN100" s="10"/>
      <c r="SPO100" s="10"/>
      <c r="SPP100" s="10"/>
      <c r="SPQ100" s="10"/>
      <c r="SPR100" s="10"/>
      <c r="SPS100" s="10"/>
      <c r="SPT100" s="10"/>
      <c r="SPU100" s="10"/>
      <c r="SPV100" s="10"/>
      <c r="SPW100" s="10"/>
      <c r="SPX100" s="10"/>
      <c r="SPY100" s="10"/>
      <c r="SPZ100" s="10"/>
      <c r="SQA100" s="10"/>
      <c r="SQB100" s="10"/>
      <c r="SQC100" s="10"/>
      <c r="SQD100" s="10"/>
      <c r="SQE100" s="10"/>
      <c r="SQF100" s="10"/>
      <c r="SQG100" s="10"/>
      <c r="SQH100" s="10"/>
      <c r="SQI100" s="10"/>
      <c r="SQJ100" s="10"/>
      <c r="SQK100" s="10"/>
      <c r="SQL100" s="10"/>
      <c r="SQM100" s="10"/>
      <c r="SQN100" s="10"/>
      <c r="SQO100" s="10"/>
      <c r="SQP100" s="10"/>
      <c r="SQQ100" s="10"/>
      <c r="SQR100" s="10"/>
      <c r="SQS100" s="10"/>
      <c r="SQT100" s="10"/>
      <c r="SQU100" s="10"/>
      <c r="SQV100" s="10"/>
      <c r="SQW100" s="10"/>
      <c r="SQX100" s="10"/>
      <c r="SQY100" s="10"/>
      <c r="SQZ100" s="10"/>
      <c r="SRA100" s="10"/>
      <c r="SRB100" s="10"/>
      <c r="SRC100" s="10"/>
      <c r="SRD100" s="10"/>
      <c r="SRE100" s="10"/>
      <c r="SRF100" s="10"/>
      <c r="SRG100" s="10"/>
      <c r="SRH100" s="10"/>
      <c r="SRI100" s="10"/>
      <c r="SRJ100" s="10"/>
      <c r="SRK100" s="10"/>
      <c r="SRL100" s="10"/>
      <c r="SRM100" s="10"/>
      <c r="SRN100" s="10"/>
      <c r="SRO100" s="10"/>
      <c r="SRP100" s="10"/>
      <c r="SRQ100" s="10"/>
      <c r="SRR100" s="10"/>
      <c r="SRS100" s="10"/>
      <c r="SRT100" s="10"/>
      <c r="SRU100" s="10"/>
      <c r="SRV100" s="10"/>
      <c r="SRW100" s="10"/>
      <c r="SRX100" s="10"/>
      <c r="SRY100" s="10"/>
      <c r="SRZ100" s="10"/>
      <c r="SSA100" s="10"/>
      <c r="SSB100" s="10"/>
      <c r="SSC100" s="10"/>
      <c r="SSD100" s="10"/>
      <c r="SSE100" s="10"/>
      <c r="SSF100" s="10"/>
      <c r="SSG100" s="10"/>
      <c r="SSH100" s="10"/>
      <c r="SSI100" s="10"/>
      <c r="SSJ100" s="10"/>
      <c r="SSK100" s="10"/>
      <c r="SSL100" s="10"/>
      <c r="SSM100" s="10"/>
      <c r="SSN100" s="10"/>
      <c r="SSO100" s="10"/>
      <c r="SSP100" s="10"/>
      <c r="SSQ100" s="10"/>
      <c r="SSR100" s="10"/>
      <c r="SSS100" s="10"/>
      <c r="SST100" s="10"/>
      <c r="SSU100" s="10"/>
      <c r="SSV100" s="10"/>
      <c r="SSW100" s="10"/>
      <c r="SSX100" s="10"/>
      <c r="SSY100" s="10"/>
      <c r="SSZ100" s="10"/>
      <c r="STA100" s="10"/>
      <c r="STB100" s="10"/>
      <c r="STC100" s="10"/>
      <c r="STD100" s="10"/>
      <c r="STE100" s="10"/>
      <c r="STF100" s="10"/>
      <c r="STG100" s="10"/>
      <c r="STH100" s="10"/>
      <c r="STI100" s="10"/>
      <c r="STJ100" s="10"/>
      <c r="STK100" s="10"/>
      <c r="STL100" s="10"/>
      <c r="STM100" s="10"/>
      <c r="STN100" s="10"/>
      <c r="STO100" s="10"/>
      <c r="STP100" s="10"/>
      <c r="STQ100" s="10"/>
      <c r="STR100" s="10"/>
      <c r="STS100" s="10"/>
      <c r="STT100" s="10"/>
      <c r="STU100" s="10"/>
      <c r="STV100" s="10"/>
      <c r="STW100" s="10"/>
      <c r="STX100" s="10"/>
      <c r="STY100" s="10"/>
      <c r="STZ100" s="10"/>
      <c r="SUA100" s="10"/>
      <c r="SUB100" s="10"/>
      <c r="SUC100" s="10"/>
      <c r="SUD100" s="10"/>
      <c r="SUE100" s="10"/>
      <c r="SUF100" s="10"/>
      <c r="SUG100" s="10"/>
      <c r="SUH100" s="10"/>
      <c r="SUI100" s="10"/>
      <c r="SUJ100" s="10"/>
      <c r="SUK100" s="10"/>
      <c r="SUL100" s="10"/>
      <c r="SUM100" s="10"/>
      <c r="SUN100" s="10"/>
      <c r="SUO100" s="10"/>
      <c r="SUP100" s="10"/>
      <c r="SUQ100" s="10"/>
      <c r="SUR100" s="10"/>
      <c r="SUS100" s="10"/>
      <c r="SUT100" s="10"/>
      <c r="SUU100" s="10"/>
      <c r="SUV100" s="10"/>
      <c r="SUW100" s="10"/>
      <c r="SUX100" s="10"/>
      <c r="SUY100" s="10"/>
      <c r="SUZ100" s="10"/>
      <c r="SVA100" s="10"/>
      <c r="SVB100" s="10"/>
      <c r="SVC100" s="10"/>
      <c r="SVD100" s="10"/>
      <c r="SVE100" s="10"/>
      <c r="SVF100" s="10"/>
      <c r="SVG100" s="10"/>
      <c r="SVH100" s="10"/>
      <c r="SVI100" s="10"/>
      <c r="SVJ100" s="10"/>
      <c r="SVK100" s="10"/>
      <c r="SVL100" s="10"/>
      <c r="SVM100" s="10"/>
      <c r="SVN100" s="10"/>
      <c r="SVO100" s="10"/>
      <c r="SVP100" s="10"/>
      <c r="SVQ100" s="10"/>
      <c r="SVR100" s="10"/>
      <c r="SVS100" s="10"/>
      <c r="SVT100" s="10"/>
      <c r="SVU100" s="10"/>
      <c r="SVV100" s="10"/>
      <c r="SVW100" s="10"/>
      <c r="SVX100" s="10"/>
      <c r="SVY100" s="10"/>
      <c r="SVZ100" s="10"/>
      <c r="SWA100" s="10"/>
      <c r="SWB100" s="10"/>
      <c r="SWC100" s="10"/>
      <c r="SWD100" s="10"/>
      <c r="SWE100" s="10"/>
      <c r="SWF100" s="10"/>
      <c r="SWG100" s="10"/>
      <c r="SWH100" s="10"/>
      <c r="SWI100" s="10"/>
      <c r="SWJ100" s="10"/>
      <c r="SWK100" s="10"/>
      <c r="SWL100" s="10"/>
      <c r="SWM100" s="10"/>
      <c r="SWN100" s="10"/>
      <c r="SWO100" s="10"/>
      <c r="SWP100" s="10"/>
      <c r="SWQ100" s="10"/>
      <c r="SWR100" s="10"/>
      <c r="SWS100" s="10"/>
      <c r="SWT100" s="10"/>
      <c r="SWU100" s="10"/>
      <c r="SWV100" s="10"/>
      <c r="SWW100" s="10"/>
      <c r="SWX100" s="10"/>
      <c r="SWY100" s="10"/>
      <c r="SWZ100" s="10"/>
      <c r="SXA100" s="10"/>
      <c r="SXB100" s="10"/>
      <c r="SXC100" s="10"/>
      <c r="SXD100" s="10"/>
      <c r="SXE100" s="10"/>
      <c r="SXF100" s="10"/>
      <c r="SXG100" s="10"/>
      <c r="SXH100" s="10"/>
      <c r="SXI100" s="10"/>
      <c r="SXJ100" s="10"/>
      <c r="SXK100" s="10"/>
      <c r="SXL100" s="10"/>
      <c r="SXM100" s="10"/>
      <c r="SXN100" s="10"/>
      <c r="SXO100" s="10"/>
      <c r="SXP100" s="10"/>
      <c r="SXQ100" s="10"/>
      <c r="SXR100" s="10"/>
      <c r="SXS100" s="10"/>
      <c r="SXT100" s="10"/>
      <c r="SXU100" s="10"/>
      <c r="SXV100" s="10"/>
      <c r="SXW100" s="10"/>
      <c r="SXX100" s="10"/>
      <c r="SXY100" s="10"/>
      <c r="SXZ100" s="10"/>
      <c r="SYA100" s="10"/>
      <c r="SYB100" s="10"/>
      <c r="SYC100" s="10"/>
      <c r="SYD100" s="10"/>
      <c r="SYE100" s="10"/>
      <c r="SYF100" s="10"/>
      <c r="SYG100" s="10"/>
      <c r="SYH100" s="10"/>
      <c r="SYI100" s="10"/>
      <c r="SYJ100" s="10"/>
      <c r="SYK100" s="10"/>
      <c r="SYL100" s="10"/>
      <c r="SYM100" s="10"/>
      <c r="SYN100" s="10"/>
      <c r="SYO100" s="10"/>
      <c r="SYP100" s="10"/>
      <c r="SYQ100" s="10"/>
      <c r="SYR100" s="10"/>
      <c r="SYS100" s="10"/>
      <c r="SYT100" s="10"/>
      <c r="SYU100" s="10"/>
      <c r="SYV100" s="10"/>
      <c r="SYW100" s="10"/>
      <c r="SYX100" s="10"/>
      <c r="SYY100" s="10"/>
      <c r="SYZ100" s="10"/>
      <c r="SZA100" s="10"/>
      <c r="SZB100" s="10"/>
      <c r="SZC100" s="10"/>
      <c r="SZD100" s="10"/>
      <c r="SZE100" s="10"/>
      <c r="SZF100" s="10"/>
      <c r="SZG100" s="10"/>
      <c r="SZH100" s="10"/>
      <c r="SZI100" s="10"/>
      <c r="SZJ100" s="10"/>
      <c r="SZK100" s="10"/>
      <c r="SZL100" s="10"/>
      <c r="SZM100" s="10"/>
      <c r="SZN100" s="10"/>
      <c r="SZO100" s="10"/>
      <c r="SZP100" s="10"/>
      <c r="SZQ100" s="10"/>
      <c r="SZR100" s="10"/>
      <c r="SZS100" s="10"/>
      <c r="SZT100" s="10"/>
      <c r="SZU100" s="10"/>
      <c r="SZV100" s="10"/>
      <c r="SZW100" s="10"/>
      <c r="SZX100" s="10"/>
      <c r="SZY100" s="10"/>
      <c r="SZZ100" s="10"/>
      <c r="TAA100" s="10"/>
      <c r="TAB100" s="10"/>
      <c r="TAC100" s="10"/>
      <c r="TAD100" s="10"/>
      <c r="TAE100" s="10"/>
      <c r="TAF100" s="10"/>
      <c r="TAG100" s="10"/>
      <c r="TAH100" s="10"/>
      <c r="TAI100" s="10"/>
      <c r="TAJ100" s="10"/>
      <c r="TAK100" s="10"/>
      <c r="TAL100" s="10"/>
      <c r="TAM100" s="10"/>
      <c r="TAN100" s="10"/>
      <c r="TAO100" s="10"/>
      <c r="TAP100" s="10"/>
      <c r="TAQ100" s="10"/>
      <c r="TAR100" s="10"/>
      <c r="TAS100" s="10"/>
      <c r="TAT100" s="10"/>
      <c r="TAU100" s="10"/>
      <c r="TAV100" s="10"/>
      <c r="TAW100" s="10"/>
      <c r="TAX100" s="10"/>
      <c r="TAY100" s="10"/>
      <c r="TAZ100" s="10"/>
      <c r="TBA100" s="10"/>
      <c r="TBB100" s="10"/>
      <c r="TBC100" s="10"/>
      <c r="TBD100" s="10"/>
      <c r="TBE100" s="10"/>
      <c r="TBF100" s="10"/>
      <c r="TBG100" s="10"/>
      <c r="TBH100" s="10"/>
      <c r="TBI100" s="10"/>
      <c r="TBJ100" s="10"/>
      <c r="TBK100" s="10"/>
      <c r="TBL100" s="10"/>
      <c r="TBM100" s="10"/>
      <c r="TBN100" s="10"/>
      <c r="TBO100" s="10"/>
      <c r="TBP100" s="10"/>
      <c r="TBQ100" s="10"/>
      <c r="TBR100" s="10"/>
      <c r="TBS100" s="10"/>
      <c r="TBT100" s="10"/>
      <c r="TBU100" s="10"/>
      <c r="TBV100" s="10"/>
      <c r="TBW100" s="10"/>
      <c r="TBX100" s="10"/>
      <c r="TBY100" s="10"/>
      <c r="TBZ100" s="10"/>
      <c r="TCA100" s="10"/>
      <c r="TCB100" s="10"/>
      <c r="TCC100" s="10"/>
      <c r="TCD100" s="10"/>
      <c r="TCE100" s="10"/>
      <c r="TCF100" s="10"/>
      <c r="TCG100" s="10"/>
      <c r="TCH100" s="10"/>
      <c r="TCI100" s="10"/>
      <c r="TCJ100" s="10"/>
      <c r="TCK100" s="10"/>
      <c r="TCL100" s="10"/>
      <c r="TCM100" s="10"/>
      <c r="TCN100" s="10"/>
      <c r="TCO100" s="10"/>
      <c r="TCP100" s="10"/>
      <c r="TCQ100" s="10"/>
      <c r="TCR100" s="10"/>
      <c r="TCS100" s="10"/>
      <c r="TCT100" s="10"/>
      <c r="TCU100" s="10"/>
      <c r="TCV100" s="10"/>
      <c r="TCW100" s="10"/>
      <c r="TCX100" s="10"/>
      <c r="TCY100" s="10"/>
      <c r="TCZ100" s="10"/>
      <c r="TDA100" s="10"/>
      <c r="TDB100" s="10"/>
      <c r="TDC100" s="10"/>
      <c r="TDD100" s="10"/>
      <c r="TDE100" s="10"/>
      <c r="TDF100" s="10"/>
      <c r="TDG100" s="10"/>
      <c r="TDH100" s="10"/>
      <c r="TDI100" s="10"/>
      <c r="TDJ100" s="10"/>
      <c r="TDK100" s="10"/>
      <c r="TDL100" s="10"/>
      <c r="TDM100" s="10"/>
      <c r="TDN100" s="10"/>
      <c r="TDO100" s="10"/>
      <c r="TDP100" s="10"/>
      <c r="TDQ100" s="10"/>
      <c r="TDR100" s="10"/>
      <c r="TDS100" s="10"/>
      <c r="TDT100" s="10"/>
      <c r="TDU100" s="10"/>
      <c r="TDV100" s="10"/>
      <c r="TDW100" s="10"/>
      <c r="TDX100" s="10"/>
      <c r="TDY100" s="10"/>
      <c r="TDZ100" s="10"/>
      <c r="TEA100" s="10"/>
      <c r="TEB100" s="10"/>
      <c r="TEC100" s="10"/>
      <c r="TED100" s="10"/>
      <c r="TEE100" s="10"/>
      <c r="TEF100" s="10"/>
      <c r="TEG100" s="10"/>
      <c r="TEH100" s="10"/>
      <c r="TEI100" s="10"/>
      <c r="TEJ100" s="10"/>
      <c r="TEK100" s="10"/>
      <c r="TEL100" s="10"/>
      <c r="TEM100" s="10"/>
      <c r="TEN100" s="10"/>
      <c r="TEO100" s="10"/>
      <c r="TEP100" s="10"/>
      <c r="TEQ100" s="10"/>
      <c r="TER100" s="10"/>
      <c r="TES100" s="10"/>
      <c r="TET100" s="10"/>
      <c r="TEU100" s="10"/>
      <c r="TEV100" s="10"/>
      <c r="TEW100" s="10"/>
      <c r="TEX100" s="10"/>
      <c r="TEY100" s="10"/>
      <c r="TEZ100" s="10"/>
      <c r="TFA100" s="10"/>
      <c r="TFB100" s="10"/>
      <c r="TFC100" s="10"/>
      <c r="TFD100" s="10"/>
      <c r="TFE100" s="10"/>
      <c r="TFF100" s="10"/>
      <c r="TFG100" s="10"/>
      <c r="TFH100" s="10"/>
      <c r="TFI100" s="10"/>
      <c r="TFJ100" s="10"/>
      <c r="TFK100" s="10"/>
      <c r="TFL100" s="10"/>
      <c r="TFM100" s="10"/>
      <c r="TFN100" s="10"/>
      <c r="TFO100" s="10"/>
      <c r="TFP100" s="10"/>
      <c r="TFQ100" s="10"/>
      <c r="TFR100" s="10"/>
      <c r="TFS100" s="10"/>
      <c r="TFT100" s="10"/>
      <c r="TFU100" s="10"/>
      <c r="TFV100" s="10"/>
      <c r="TFW100" s="10"/>
      <c r="TFX100" s="10"/>
      <c r="TFY100" s="10"/>
      <c r="TFZ100" s="10"/>
      <c r="TGA100" s="10"/>
      <c r="TGB100" s="10"/>
      <c r="TGC100" s="10"/>
      <c r="TGD100" s="10"/>
      <c r="TGE100" s="10"/>
      <c r="TGF100" s="10"/>
      <c r="TGG100" s="10"/>
      <c r="TGH100" s="10"/>
      <c r="TGI100" s="10"/>
      <c r="TGJ100" s="10"/>
      <c r="TGK100" s="10"/>
      <c r="TGL100" s="10"/>
      <c r="TGM100" s="10"/>
      <c r="TGN100" s="10"/>
      <c r="TGO100" s="10"/>
      <c r="TGP100" s="10"/>
      <c r="TGQ100" s="10"/>
      <c r="TGR100" s="10"/>
      <c r="TGS100" s="10"/>
      <c r="TGT100" s="10"/>
      <c r="TGU100" s="10"/>
      <c r="TGV100" s="10"/>
      <c r="TGW100" s="10"/>
      <c r="TGX100" s="10"/>
      <c r="TGY100" s="10"/>
      <c r="TGZ100" s="10"/>
      <c r="THA100" s="10"/>
      <c r="THB100" s="10"/>
      <c r="THC100" s="10"/>
      <c r="THD100" s="10"/>
      <c r="THE100" s="10"/>
      <c r="THF100" s="10"/>
      <c r="THG100" s="10"/>
      <c r="THH100" s="10"/>
      <c r="THI100" s="10"/>
      <c r="THJ100" s="10"/>
      <c r="THK100" s="10"/>
      <c r="THL100" s="10"/>
      <c r="THM100" s="10"/>
      <c r="THN100" s="10"/>
      <c r="THO100" s="10"/>
      <c r="THP100" s="10"/>
      <c r="THQ100" s="10"/>
      <c r="THR100" s="10"/>
      <c r="THS100" s="10"/>
      <c r="THT100" s="10"/>
      <c r="THU100" s="10"/>
      <c r="THV100" s="10"/>
      <c r="THW100" s="10"/>
      <c r="THX100" s="10"/>
      <c r="THY100" s="10"/>
      <c r="THZ100" s="10"/>
      <c r="TIA100" s="10"/>
      <c r="TIB100" s="10"/>
      <c r="TIC100" s="10"/>
      <c r="TID100" s="10"/>
      <c r="TIE100" s="10"/>
      <c r="TIF100" s="10"/>
      <c r="TIG100" s="10"/>
      <c r="TIH100" s="10"/>
      <c r="TII100" s="10"/>
      <c r="TIJ100" s="10"/>
      <c r="TIK100" s="10"/>
      <c r="TIL100" s="10"/>
      <c r="TIM100" s="10"/>
      <c r="TIN100" s="10"/>
      <c r="TIO100" s="10"/>
      <c r="TIP100" s="10"/>
      <c r="TIQ100" s="10"/>
      <c r="TIR100" s="10"/>
      <c r="TIS100" s="10"/>
      <c r="TIT100" s="10"/>
      <c r="TIU100" s="10"/>
      <c r="TIV100" s="10"/>
      <c r="TIW100" s="10"/>
      <c r="TIX100" s="10"/>
      <c r="TIY100" s="10"/>
      <c r="TIZ100" s="10"/>
      <c r="TJA100" s="10"/>
      <c r="TJB100" s="10"/>
      <c r="TJC100" s="10"/>
      <c r="TJD100" s="10"/>
      <c r="TJE100" s="10"/>
      <c r="TJF100" s="10"/>
      <c r="TJG100" s="10"/>
      <c r="TJH100" s="10"/>
      <c r="TJI100" s="10"/>
      <c r="TJJ100" s="10"/>
      <c r="TJK100" s="10"/>
      <c r="TJL100" s="10"/>
      <c r="TJM100" s="10"/>
      <c r="TJN100" s="10"/>
      <c r="TJO100" s="10"/>
      <c r="TJP100" s="10"/>
      <c r="TJQ100" s="10"/>
      <c r="TJR100" s="10"/>
      <c r="TJS100" s="10"/>
      <c r="TJT100" s="10"/>
      <c r="TJU100" s="10"/>
      <c r="TJV100" s="10"/>
      <c r="TJW100" s="10"/>
      <c r="TJX100" s="10"/>
      <c r="TJY100" s="10"/>
      <c r="TJZ100" s="10"/>
      <c r="TKA100" s="10"/>
      <c r="TKB100" s="10"/>
      <c r="TKC100" s="10"/>
      <c r="TKD100" s="10"/>
      <c r="TKE100" s="10"/>
      <c r="TKF100" s="10"/>
      <c r="TKG100" s="10"/>
      <c r="TKH100" s="10"/>
      <c r="TKI100" s="10"/>
      <c r="TKJ100" s="10"/>
      <c r="TKK100" s="10"/>
      <c r="TKL100" s="10"/>
      <c r="TKM100" s="10"/>
      <c r="TKN100" s="10"/>
      <c r="TKO100" s="10"/>
      <c r="TKP100" s="10"/>
      <c r="TKQ100" s="10"/>
      <c r="TKR100" s="10"/>
      <c r="TKS100" s="10"/>
      <c r="TKT100" s="10"/>
      <c r="TKU100" s="10"/>
      <c r="TKV100" s="10"/>
      <c r="TKW100" s="10"/>
      <c r="TKX100" s="10"/>
      <c r="TKY100" s="10"/>
      <c r="TKZ100" s="10"/>
      <c r="TLA100" s="10"/>
      <c r="TLB100" s="10"/>
      <c r="TLC100" s="10"/>
      <c r="TLD100" s="10"/>
      <c r="TLE100" s="10"/>
      <c r="TLF100" s="10"/>
      <c r="TLG100" s="10"/>
      <c r="TLH100" s="10"/>
      <c r="TLI100" s="10"/>
      <c r="TLJ100" s="10"/>
      <c r="TLK100" s="10"/>
      <c r="TLL100" s="10"/>
      <c r="TLM100" s="10"/>
      <c r="TLN100" s="10"/>
      <c r="TLO100" s="10"/>
      <c r="TLP100" s="10"/>
      <c r="TLQ100" s="10"/>
      <c r="TLR100" s="10"/>
      <c r="TLS100" s="10"/>
      <c r="TLT100" s="10"/>
      <c r="TLU100" s="10"/>
      <c r="TLV100" s="10"/>
      <c r="TLW100" s="10"/>
      <c r="TLX100" s="10"/>
      <c r="TLY100" s="10"/>
      <c r="TLZ100" s="10"/>
      <c r="TMA100" s="10"/>
      <c r="TMB100" s="10"/>
      <c r="TMC100" s="10"/>
      <c r="TMD100" s="10"/>
      <c r="TME100" s="10"/>
      <c r="TMF100" s="10"/>
      <c r="TMG100" s="10"/>
      <c r="TMH100" s="10"/>
      <c r="TMI100" s="10"/>
      <c r="TMJ100" s="10"/>
      <c r="TMK100" s="10"/>
      <c r="TML100" s="10"/>
      <c r="TMM100" s="10"/>
      <c r="TMN100" s="10"/>
      <c r="TMO100" s="10"/>
      <c r="TMP100" s="10"/>
      <c r="TMQ100" s="10"/>
      <c r="TMR100" s="10"/>
      <c r="TMS100" s="10"/>
      <c r="TMT100" s="10"/>
      <c r="TMU100" s="10"/>
      <c r="TMV100" s="10"/>
      <c r="TMW100" s="10"/>
      <c r="TMX100" s="10"/>
      <c r="TMY100" s="10"/>
      <c r="TMZ100" s="10"/>
      <c r="TNA100" s="10"/>
      <c r="TNB100" s="10"/>
      <c r="TNC100" s="10"/>
      <c r="TND100" s="10"/>
      <c r="TNE100" s="10"/>
      <c r="TNF100" s="10"/>
      <c r="TNG100" s="10"/>
      <c r="TNH100" s="10"/>
      <c r="TNI100" s="10"/>
      <c r="TNJ100" s="10"/>
      <c r="TNK100" s="10"/>
      <c r="TNL100" s="10"/>
      <c r="TNM100" s="10"/>
      <c r="TNN100" s="10"/>
      <c r="TNO100" s="10"/>
      <c r="TNP100" s="10"/>
      <c r="TNQ100" s="10"/>
      <c r="TNR100" s="10"/>
      <c r="TNS100" s="10"/>
      <c r="TNT100" s="10"/>
      <c r="TNU100" s="10"/>
      <c r="TNV100" s="10"/>
      <c r="TNW100" s="10"/>
      <c r="TNX100" s="10"/>
      <c r="TNY100" s="10"/>
      <c r="TNZ100" s="10"/>
      <c r="TOA100" s="10"/>
      <c r="TOB100" s="10"/>
      <c r="TOC100" s="10"/>
      <c r="TOD100" s="10"/>
      <c r="TOE100" s="10"/>
      <c r="TOF100" s="10"/>
      <c r="TOG100" s="10"/>
      <c r="TOH100" s="10"/>
      <c r="TOI100" s="10"/>
      <c r="TOJ100" s="10"/>
      <c r="TOK100" s="10"/>
      <c r="TOL100" s="10"/>
      <c r="TOM100" s="10"/>
      <c r="TON100" s="10"/>
      <c r="TOO100" s="10"/>
      <c r="TOP100" s="10"/>
      <c r="TOQ100" s="10"/>
      <c r="TOR100" s="10"/>
      <c r="TOS100" s="10"/>
      <c r="TOT100" s="10"/>
      <c r="TOU100" s="10"/>
      <c r="TOV100" s="10"/>
      <c r="TOW100" s="10"/>
      <c r="TOX100" s="10"/>
      <c r="TOY100" s="10"/>
      <c r="TOZ100" s="10"/>
      <c r="TPA100" s="10"/>
      <c r="TPB100" s="10"/>
      <c r="TPC100" s="10"/>
      <c r="TPD100" s="10"/>
      <c r="TPE100" s="10"/>
      <c r="TPF100" s="10"/>
      <c r="TPG100" s="10"/>
      <c r="TPH100" s="10"/>
      <c r="TPI100" s="10"/>
      <c r="TPJ100" s="10"/>
      <c r="TPK100" s="10"/>
      <c r="TPL100" s="10"/>
      <c r="TPM100" s="10"/>
      <c r="TPN100" s="10"/>
      <c r="TPO100" s="10"/>
      <c r="TPP100" s="10"/>
      <c r="TPQ100" s="10"/>
      <c r="TPR100" s="10"/>
      <c r="TPS100" s="10"/>
      <c r="TPT100" s="10"/>
      <c r="TPU100" s="10"/>
      <c r="TPV100" s="10"/>
      <c r="TPW100" s="10"/>
      <c r="TPX100" s="10"/>
      <c r="TPY100" s="10"/>
      <c r="TPZ100" s="10"/>
      <c r="TQA100" s="10"/>
      <c r="TQB100" s="10"/>
      <c r="TQC100" s="10"/>
      <c r="TQD100" s="10"/>
      <c r="TQE100" s="10"/>
      <c r="TQF100" s="10"/>
      <c r="TQG100" s="10"/>
      <c r="TQH100" s="10"/>
      <c r="TQI100" s="10"/>
      <c r="TQJ100" s="10"/>
      <c r="TQK100" s="10"/>
      <c r="TQL100" s="10"/>
      <c r="TQM100" s="10"/>
      <c r="TQN100" s="10"/>
      <c r="TQO100" s="10"/>
      <c r="TQP100" s="10"/>
      <c r="TQQ100" s="10"/>
      <c r="TQR100" s="10"/>
      <c r="TQS100" s="10"/>
      <c r="TQT100" s="10"/>
      <c r="TQU100" s="10"/>
      <c r="TQV100" s="10"/>
      <c r="TQW100" s="10"/>
      <c r="TQX100" s="10"/>
      <c r="TQY100" s="10"/>
      <c r="TQZ100" s="10"/>
      <c r="TRA100" s="10"/>
      <c r="TRB100" s="10"/>
      <c r="TRC100" s="10"/>
      <c r="TRD100" s="10"/>
      <c r="TRE100" s="10"/>
      <c r="TRF100" s="10"/>
      <c r="TRG100" s="10"/>
      <c r="TRH100" s="10"/>
      <c r="TRI100" s="10"/>
      <c r="TRJ100" s="10"/>
      <c r="TRK100" s="10"/>
      <c r="TRL100" s="10"/>
      <c r="TRM100" s="10"/>
      <c r="TRN100" s="10"/>
      <c r="TRO100" s="10"/>
      <c r="TRP100" s="10"/>
      <c r="TRQ100" s="10"/>
      <c r="TRR100" s="10"/>
      <c r="TRS100" s="10"/>
      <c r="TRT100" s="10"/>
      <c r="TRU100" s="10"/>
      <c r="TRV100" s="10"/>
      <c r="TRW100" s="10"/>
      <c r="TRX100" s="10"/>
      <c r="TRY100" s="10"/>
      <c r="TRZ100" s="10"/>
      <c r="TSA100" s="10"/>
      <c r="TSB100" s="10"/>
      <c r="TSC100" s="10"/>
      <c r="TSD100" s="10"/>
      <c r="TSE100" s="10"/>
      <c r="TSF100" s="10"/>
      <c r="TSG100" s="10"/>
      <c r="TSH100" s="10"/>
      <c r="TSI100" s="10"/>
      <c r="TSJ100" s="10"/>
      <c r="TSK100" s="10"/>
      <c r="TSL100" s="10"/>
      <c r="TSM100" s="10"/>
      <c r="TSN100" s="10"/>
      <c r="TSO100" s="10"/>
      <c r="TSP100" s="10"/>
      <c r="TSQ100" s="10"/>
      <c r="TSR100" s="10"/>
      <c r="TSS100" s="10"/>
      <c r="TST100" s="10"/>
      <c r="TSU100" s="10"/>
      <c r="TSV100" s="10"/>
      <c r="TSW100" s="10"/>
      <c r="TSX100" s="10"/>
      <c r="TSY100" s="10"/>
      <c r="TSZ100" s="10"/>
      <c r="TTA100" s="10"/>
      <c r="TTB100" s="10"/>
      <c r="TTC100" s="10"/>
      <c r="TTD100" s="10"/>
      <c r="TTE100" s="10"/>
      <c r="TTF100" s="10"/>
      <c r="TTG100" s="10"/>
      <c r="TTH100" s="10"/>
      <c r="TTI100" s="10"/>
      <c r="TTJ100" s="10"/>
      <c r="TTK100" s="10"/>
      <c r="TTL100" s="10"/>
      <c r="TTM100" s="10"/>
      <c r="TTN100" s="10"/>
      <c r="TTO100" s="10"/>
      <c r="TTP100" s="10"/>
      <c r="TTQ100" s="10"/>
      <c r="TTR100" s="10"/>
      <c r="TTS100" s="10"/>
      <c r="TTT100" s="10"/>
      <c r="TTU100" s="10"/>
      <c r="TTV100" s="10"/>
      <c r="TTW100" s="10"/>
      <c r="TTX100" s="10"/>
      <c r="TTY100" s="10"/>
      <c r="TTZ100" s="10"/>
      <c r="TUA100" s="10"/>
      <c r="TUB100" s="10"/>
      <c r="TUC100" s="10"/>
      <c r="TUD100" s="10"/>
      <c r="TUE100" s="10"/>
      <c r="TUF100" s="10"/>
      <c r="TUG100" s="10"/>
      <c r="TUH100" s="10"/>
      <c r="TUI100" s="10"/>
      <c r="TUJ100" s="10"/>
      <c r="TUK100" s="10"/>
      <c r="TUL100" s="10"/>
      <c r="TUM100" s="10"/>
      <c r="TUN100" s="10"/>
      <c r="TUO100" s="10"/>
      <c r="TUP100" s="10"/>
      <c r="TUQ100" s="10"/>
      <c r="TUR100" s="10"/>
      <c r="TUS100" s="10"/>
      <c r="TUT100" s="10"/>
      <c r="TUU100" s="10"/>
      <c r="TUV100" s="10"/>
      <c r="TUW100" s="10"/>
      <c r="TUX100" s="10"/>
      <c r="TUY100" s="10"/>
      <c r="TUZ100" s="10"/>
      <c r="TVA100" s="10"/>
      <c r="TVB100" s="10"/>
      <c r="TVC100" s="10"/>
      <c r="TVD100" s="10"/>
      <c r="TVE100" s="10"/>
      <c r="TVF100" s="10"/>
      <c r="TVG100" s="10"/>
      <c r="TVH100" s="10"/>
      <c r="TVI100" s="10"/>
      <c r="TVJ100" s="10"/>
      <c r="TVK100" s="10"/>
      <c r="TVL100" s="10"/>
      <c r="TVM100" s="10"/>
      <c r="TVN100" s="10"/>
      <c r="TVO100" s="10"/>
      <c r="TVP100" s="10"/>
      <c r="TVQ100" s="10"/>
      <c r="TVR100" s="10"/>
      <c r="TVS100" s="10"/>
      <c r="TVT100" s="10"/>
      <c r="TVU100" s="10"/>
      <c r="TVV100" s="10"/>
      <c r="TVW100" s="10"/>
      <c r="TVX100" s="10"/>
      <c r="TVY100" s="10"/>
      <c r="TVZ100" s="10"/>
      <c r="TWA100" s="10"/>
      <c r="TWB100" s="10"/>
      <c r="TWC100" s="10"/>
      <c r="TWD100" s="10"/>
      <c r="TWE100" s="10"/>
      <c r="TWF100" s="10"/>
      <c r="TWG100" s="10"/>
      <c r="TWH100" s="10"/>
      <c r="TWI100" s="10"/>
      <c r="TWJ100" s="10"/>
      <c r="TWK100" s="10"/>
      <c r="TWL100" s="10"/>
      <c r="TWM100" s="10"/>
      <c r="TWN100" s="10"/>
      <c r="TWO100" s="10"/>
      <c r="TWP100" s="10"/>
      <c r="TWQ100" s="10"/>
      <c r="TWR100" s="10"/>
      <c r="TWS100" s="10"/>
      <c r="TWT100" s="10"/>
      <c r="TWU100" s="10"/>
      <c r="TWV100" s="10"/>
      <c r="TWW100" s="10"/>
      <c r="TWX100" s="10"/>
      <c r="TWY100" s="10"/>
      <c r="TWZ100" s="10"/>
      <c r="TXA100" s="10"/>
      <c r="TXB100" s="10"/>
      <c r="TXC100" s="10"/>
      <c r="TXD100" s="10"/>
      <c r="TXE100" s="10"/>
      <c r="TXF100" s="10"/>
      <c r="TXG100" s="10"/>
      <c r="TXH100" s="10"/>
      <c r="TXI100" s="10"/>
      <c r="TXJ100" s="10"/>
      <c r="TXK100" s="10"/>
      <c r="TXL100" s="10"/>
      <c r="TXM100" s="10"/>
      <c r="TXN100" s="10"/>
      <c r="TXO100" s="10"/>
      <c r="TXP100" s="10"/>
      <c r="TXQ100" s="10"/>
      <c r="TXR100" s="10"/>
      <c r="TXS100" s="10"/>
      <c r="TXT100" s="10"/>
      <c r="TXU100" s="10"/>
      <c r="TXV100" s="10"/>
      <c r="TXW100" s="10"/>
      <c r="TXX100" s="10"/>
      <c r="TXY100" s="10"/>
      <c r="TXZ100" s="10"/>
      <c r="TYA100" s="10"/>
      <c r="TYB100" s="10"/>
      <c r="TYC100" s="10"/>
      <c r="TYD100" s="10"/>
      <c r="TYE100" s="10"/>
      <c r="TYF100" s="10"/>
      <c r="TYG100" s="10"/>
      <c r="TYH100" s="10"/>
      <c r="TYI100" s="10"/>
      <c r="TYJ100" s="10"/>
      <c r="TYK100" s="10"/>
      <c r="TYL100" s="10"/>
      <c r="TYM100" s="10"/>
      <c r="TYN100" s="10"/>
      <c r="TYO100" s="10"/>
      <c r="TYP100" s="10"/>
      <c r="TYQ100" s="10"/>
      <c r="TYR100" s="10"/>
      <c r="TYS100" s="10"/>
      <c r="TYT100" s="10"/>
      <c r="TYU100" s="10"/>
      <c r="TYV100" s="10"/>
      <c r="TYW100" s="10"/>
      <c r="TYX100" s="10"/>
      <c r="TYY100" s="10"/>
      <c r="TYZ100" s="10"/>
      <c r="TZA100" s="10"/>
      <c r="TZB100" s="10"/>
      <c r="TZC100" s="10"/>
      <c r="TZD100" s="10"/>
      <c r="TZE100" s="10"/>
      <c r="TZF100" s="10"/>
      <c r="TZG100" s="10"/>
      <c r="TZH100" s="10"/>
      <c r="TZI100" s="10"/>
      <c r="TZJ100" s="10"/>
      <c r="TZK100" s="10"/>
      <c r="TZL100" s="10"/>
      <c r="TZM100" s="10"/>
      <c r="TZN100" s="10"/>
      <c r="TZO100" s="10"/>
      <c r="TZP100" s="10"/>
      <c r="TZQ100" s="10"/>
      <c r="TZR100" s="10"/>
      <c r="TZS100" s="10"/>
      <c r="TZT100" s="10"/>
      <c r="TZU100" s="10"/>
      <c r="TZV100" s="10"/>
      <c r="TZW100" s="10"/>
      <c r="TZX100" s="10"/>
      <c r="TZY100" s="10"/>
      <c r="TZZ100" s="10"/>
      <c r="UAA100" s="10"/>
      <c r="UAB100" s="10"/>
      <c r="UAC100" s="10"/>
      <c r="UAD100" s="10"/>
      <c r="UAE100" s="10"/>
      <c r="UAF100" s="10"/>
      <c r="UAG100" s="10"/>
      <c r="UAH100" s="10"/>
      <c r="UAI100" s="10"/>
      <c r="UAJ100" s="10"/>
      <c r="UAK100" s="10"/>
      <c r="UAL100" s="10"/>
      <c r="UAM100" s="10"/>
      <c r="UAN100" s="10"/>
      <c r="UAO100" s="10"/>
      <c r="UAP100" s="10"/>
      <c r="UAQ100" s="10"/>
      <c r="UAR100" s="10"/>
      <c r="UAS100" s="10"/>
      <c r="UAT100" s="10"/>
      <c r="UAU100" s="10"/>
      <c r="UAV100" s="10"/>
      <c r="UAW100" s="10"/>
      <c r="UAX100" s="10"/>
      <c r="UAY100" s="10"/>
      <c r="UAZ100" s="10"/>
      <c r="UBA100" s="10"/>
      <c r="UBB100" s="10"/>
      <c r="UBC100" s="10"/>
      <c r="UBD100" s="10"/>
      <c r="UBE100" s="10"/>
      <c r="UBF100" s="10"/>
      <c r="UBG100" s="10"/>
      <c r="UBH100" s="10"/>
      <c r="UBI100" s="10"/>
      <c r="UBJ100" s="10"/>
      <c r="UBK100" s="10"/>
      <c r="UBL100" s="10"/>
      <c r="UBM100" s="10"/>
      <c r="UBN100" s="10"/>
      <c r="UBO100" s="10"/>
      <c r="UBP100" s="10"/>
      <c r="UBQ100" s="10"/>
      <c r="UBR100" s="10"/>
      <c r="UBS100" s="10"/>
      <c r="UBT100" s="10"/>
      <c r="UBU100" s="10"/>
      <c r="UBV100" s="10"/>
      <c r="UBW100" s="10"/>
      <c r="UBX100" s="10"/>
      <c r="UBY100" s="10"/>
      <c r="UBZ100" s="10"/>
      <c r="UCA100" s="10"/>
      <c r="UCB100" s="10"/>
      <c r="UCC100" s="10"/>
      <c r="UCD100" s="10"/>
      <c r="UCE100" s="10"/>
      <c r="UCF100" s="10"/>
      <c r="UCG100" s="10"/>
      <c r="UCH100" s="10"/>
      <c r="UCI100" s="10"/>
      <c r="UCJ100" s="10"/>
      <c r="UCK100" s="10"/>
      <c r="UCL100" s="10"/>
      <c r="UCM100" s="10"/>
      <c r="UCN100" s="10"/>
      <c r="UCO100" s="10"/>
      <c r="UCP100" s="10"/>
      <c r="UCQ100" s="10"/>
      <c r="UCR100" s="10"/>
      <c r="UCS100" s="10"/>
      <c r="UCT100" s="10"/>
      <c r="UCU100" s="10"/>
      <c r="UCV100" s="10"/>
      <c r="UCW100" s="10"/>
      <c r="UCX100" s="10"/>
      <c r="UCY100" s="10"/>
      <c r="UCZ100" s="10"/>
      <c r="UDA100" s="10"/>
      <c r="UDB100" s="10"/>
      <c r="UDC100" s="10"/>
      <c r="UDD100" s="10"/>
      <c r="UDE100" s="10"/>
      <c r="UDF100" s="10"/>
      <c r="UDG100" s="10"/>
      <c r="UDH100" s="10"/>
      <c r="UDI100" s="10"/>
      <c r="UDJ100" s="10"/>
      <c r="UDK100" s="10"/>
      <c r="UDL100" s="10"/>
      <c r="UDM100" s="10"/>
      <c r="UDN100" s="10"/>
      <c r="UDO100" s="10"/>
      <c r="UDP100" s="10"/>
      <c r="UDQ100" s="10"/>
      <c r="UDR100" s="10"/>
      <c r="UDS100" s="10"/>
      <c r="UDT100" s="10"/>
      <c r="UDU100" s="10"/>
      <c r="UDV100" s="10"/>
      <c r="UDW100" s="10"/>
      <c r="UDX100" s="10"/>
      <c r="UDY100" s="10"/>
      <c r="UDZ100" s="10"/>
      <c r="UEA100" s="10"/>
      <c r="UEB100" s="10"/>
      <c r="UEC100" s="10"/>
      <c r="UED100" s="10"/>
      <c r="UEE100" s="10"/>
      <c r="UEF100" s="10"/>
      <c r="UEG100" s="10"/>
      <c r="UEH100" s="10"/>
      <c r="UEI100" s="10"/>
      <c r="UEJ100" s="10"/>
      <c r="UEK100" s="10"/>
      <c r="UEL100" s="10"/>
      <c r="UEM100" s="10"/>
      <c r="UEN100" s="10"/>
      <c r="UEO100" s="10"/>
      <c r="UEP100" s="10"/>
      <c r="UEQ100" s="10"/>
      <c r="UER100" s="10"/>
      <c r="UES100" s="10"/>
      <c r="UET100" s="10"/>
      <c r="UEU100" s="10"/>
      <c r="UEV100" s="10"/>
      <c r="UEW100" s="10"/>
      <c r="UEX100" s="10"/>
      <c r="UEY100" s="10"/>
      <c r="UEZ100" s="10"/>
      <c r="UFA100" s="10"/>
      <c r="UFB100" s="10"/>
      <c r="UFC100" s="10"/>
      <c r="UFD100" s="10"/>
      <c r="UFE100" s="10"/>
      <c r="UFF100" s="10"/>
      <c r="UFG100" s="10"/>
      <c r="UFH100" s="10"/>
      <c r="UFI100" s="10"/>
      <c r="UFJ100" s="10"/>
      <c r="UFK100" s="10"/>
      <c r="UFL100" s="10"/>
      <c r="UFM100" s="10"/>
      <c r="UFN100" s="10"/>
      <c r="UFO100" s="10"/>
      <c r="UFP100" s="10"/>
      <c r="UFQ100" s="10"/>
      <c r="UFR100" s="10"/>
      <c r="UFS100" s="10"/>
      <c r="UFT100" s="10"/>
      <c r="UFU100" s="10"/>
      <c r="UFV100" s="10"/>
      <c r="UFW100" s="10"/>
      <c r="UFX100" s="10"/>
      <c r="UFY100" s="10"/>
      <c r="UFZ100" s="10"/>
      <c r="UGA100" s="10"/>
      <c r="UGB100" s="10"/>
      <c r="UGC100" s="10"/>
      <c r="UGD100" s="10"/>
      <c r="UGE100" s="10"/>
      <c r="UGF100" s="10"/>
      <c r="UGG100" s="10"/>
      <c r="UGH100" s="10"/>
      <c r="UGI100" s="10"/>
      <c r="UGJ100" s="10"/>
      <c r="UGK100" s="10"/>
      <c r="UGL100" s="10"/>
      <c r="UGM100" s="10"/>
      <c r="UGN100" s="10"/>
      <c r="UGO100" s="10"/>
      <c r="UGP100" s="10"/>
      <c r="UGQ100" s="10"/>
      <c r="UGR100" s="10"/>
      <c r="UGS100" s="10"/>
      <c r="UGT100" s="10"/>
      <c r="UGU100" s="10"/>
      <c r="UGV100" s="10"/>
      <c r="UGW100" s="10"/>
      <c r="UGX100" s="10"/>
      <c r="UGY100" s="10"/>
      <c r="UGZ100" s="10"/>
      <c r="UHA100" s="10"/>
      <c r="UHB100" s="10"/>
      <c r="UHC100" s="10"/>
      <c r="UHD100" s="10"/>
      <c r="UHE100" s="10"/>
      <c r="UHF100" s="10"/>
      <c r="UHG100" s="10"/>
      <c r="UHH100" s="10"/>
      <c r="UHI100" s="10"/>
      <c r="UHJ100" s="10"/>
      <c r="UHK100" s="10"/>
      <c r="UHL100" s="10"/>
      <c r="UHM100" s="10"/>
      <c r="UHN100" s="10"/>
      <c r="UHO100" s="10"/>
      <c r="UHP100" s="10"/>
      <c r="UHQ100" s="10"/>
      <c r="UHR100" s="10"/>
      <c r="UHS100" s="10"/>
      <c r="UHT100" s="10"/>
      <c r="UHU100" s="10"/>
      <c r="UHV100" s="10"/>
      <c r="UHW100" s="10"/>
      <c r="UHX100" s="10"/>
      <c r="UHY100" s="10"/>
      <c r="UHZ100" s="10"/>
      <c r="UIA100" s="10"/>
      <c r="UIB100" s="10"/>
      <c r="UIC100" s="10"/>
      <c r="UID100" s="10"/>
      <c r="UIE100" s="10"/>
      <c r="UIF100" s="10"/>
      <c r="UIG100" s="10"/>
      <c r="UIH100" s="10"/>
      <c r="UII100" s="10"/>
      <c r="UIJ100" s="10"/>
      <c r="UIK100" s="10"/>
      <c r="UIL100" s="10"/>
      <c r="UIM100" s="10"/>
      <c r="UIN100" s="10"/>
      <c r="UIO100" s="10"/>
      <c r="UIP100" s="10"/>
      <c r="UIQ100" s="10"/>
      <c r="UIR100" s="10"/>
      <c r="UIS100" s="10"/>
      <c r="UIT100" s="10"/>
      <c r="UIU100" s="10"/>
      <c r="UIV100" s="10"/>
      <c r="UIW100" s="10"/>
      <c r="UIX100" s="10"/>
      <c r="UIY100" s="10"/>
      <c r="UIZ100" s="10"/>
      <c r="UJA100" s="10"/>
      <c r="UJB100" s="10"/>
      <c r="UJC100" s="10"/>
      <c r="UJD100" s="10"/>
      <c r="UJE100" s="10"/>
      <c r="UJF100" s="10"/>
      <c r="UJG100" s="10"/>
      <c r="UJH100" s="10"/>
      <c r="UJI100" s="10"/>
      <c r="UJJ100" s="10"/>
      <c r="UJK100" s="10"/>
      <c r="UJL100" s="10"/>
      <c r="UJM100" s="10"/>
      <c r="UJN100" s="10"/>
      <c r="UJO100" s="10"/>
      <c r="UJP100" s="10"/>
      <c r="UJQ100" s="10"/>
      <c r="UJR100" s="10"/>
      <c r="UJS100" s="10"/>
      <c r="UJT100" s="10"/>
      <c r="UJU100" s="10"/>
      <c r="UJV100" s="10"/>
      <c r="UJW100" s="10"/>
      <c r="UJX100" s="10"/>
      <c r="UJY100" s="10"/>
      <c r="UJZ100" s="10"/>
      <c r="UKA100" s="10"/>
      <c r="UKB100" s="10"/>
      <c r="UKC100" s="10"/>
      <c r="UKD100" s="10"/>
      <c r="UKE100" s="10"/>
      <c r="UKF100" s="10"/>
      <c r="UKG100" s="10"/>
      <c r="UKH100" s="10"/>
      <c r="UKI100" s="10"/>
      <c r="UKJ100" s="10"/>
      <c r="UKK100" s="10"/>
      <c r="UKL100" s="10"/>
      <c r="UKM100" s="10"/>
      <c r="UKN100" s="10"/>
      <c r="UKO100" s="10"/>
      <c r="UKP100" s="10"/>
      <c r="UKQ100" s="10"/>
      <c r="UKR100" s="10"/>
      <c r="UKS100" s="10"/>
      <c r="UKT100" s="10"/>
      <c r="UKU100" s="10"/>
      <c r="UKV100" s="10"/>
      <c r="UKW100" s="10"/>
      <c r="UKX100" s="10"/>
      <c r="UKY100" s="10"/>
      <c r="UKZ100" s="10"/>
      <c r="ULA100" s="10"/>
      <c r="ULB100" s="10"/>
      <c r="ULC100" s="10"/>
      <c r="ULD100" s="10"/>
      <c r="ULE100" s="10"/>
      <c r="ULF100" s="10"/>
      <c r="ULG100" s="10"/>
      <c r="ULH100" s="10"/>
      <c r="ULI100" s="10"/>
      <c r="ULJ100" s="10"/>
      <c r="ULK100" s="10"/>
      <c r="ULL100" s="10"/>
      <c r="ULM100" s="10"/>
      <c r="ULN100" s="10"/>
      <c r="ULO100" s="10"/>
      <c r="ULP100" s="10"/>
      <c r="ULQ100" s="10"/>
      <c r="ULR100" s="10"/>
      <c r="ULS100" s="10"/>
      <c r="ULT100" s="10"/>
      <c r="ULU100" s="10"/>
      <c r="ULV100" s="10"/>
      <c r="ULW100" s="10"/>
      <c r="ULX100" s="10"/>
      <c r="ULY100" s="10"/>
      <c r="ULZ100" s="10"/>
      <c r="UMA100" s="10"/>
      <c r="UMB100" s="10"/>
      <c r="UMC100" s="10"/>
      <c r="UMD100" s="10"/>
      <c r="UME100" s="10"/>
      <c r="UMF100" s="10"/>
      <c r="UMG100" s="10"/>
      <c r="UMH100" s="10"/>
      <c r="UMI100" s="10"/>
      <c r="UMJ100" s="10"/>
      <c r="UMK100" s="10"/>
      <c r="UML100" s="10"/>
      <c r="UMM100" s="10"/>
      <c r="UMN100" s="10"/>
      <c r="UMO100" s="10"/>
      <c r="UMP100" s="10"/>
      <c r="UMQ100" s="10"/>
      <c r="UMR100" s="10"/>
      <c r="UMS100" s="10"/>
      <c r="UMT100" s="10"/>
      <c r="UMU100" s="10"/>
      <c r="UMV100" s="10"/>
      <c r="UMW100" s="10"/>
      <c r="UMX100" s="10"/>
      <c r="UMY100" s="10"/>
      <c r="UMZ100" s="10"/>
      <c r="UNA100" s="10"/>
      <c r="UNB100" s="10"/>
      <c r="UNC100" s="10"/>
      <c r="UND100" s="10"/>
      <c r="UNE100" s="10"/>
      <c r="UNF100" s="10"/>
      <c r="UNG100" s="10"/>
      <c r="UNH100" s="10"/>
      <c r="UNI100" s="10"/>
      <c r="UNJ100" s="10"/>
      <c r="UNK100" s="10"/>
      <c r="UNL100" s="10"/>
      <c r="UNM100" s="10"/>
      <c r="UNN100" s="10"/>
      <c r="UNO100" s="10"/>
      <c r="UNP100" s="10"/>
      <c r="UNQ100" s="10"/>
      <c r="UNR100" s="10"/>
      <c r="UNS100" s="10"/>
      <c r="UNT100" s="10"/>
      <c r="UNU100" s="10"/>
      <c r="UNV100" s="10"/>
      <c r="UNW100" s="10"/>
      <c r="UNX100" s="10"/>
      <c r="UNY100" s="10"/>
      <c r="UNZ100" s="10"/>
      <c r="UOA100" s="10"/>
      <c r="UOB100" s="10"/>
      <c r="UOC100" s="10"/>
      <c r="UOD100" s="10"/>
      <c r="UOE100" s="10"/>
      <c r="UOF100" s="10"/>
      <c r="UOG100" s="10"/>
      <c r="UOH100" s="10"/>
      <c r="UOI100" s="10"/>
      <c r="UOJ100" s="10"/>
      <c r="UOK100" s="10"/>
      <c r="UOL100" s="10"/>
      <c r="UOM100" s="10"/>
      <c r="UON100" s="10"/>
      <c r="UOO100" s="10"/>
      <c r="UOP100" s="10"/>
      <c r="UOQ100" s="10"/>
      <c r="UOR100" s="10"/>
      <c r="UOS100" s="10"/>
      <c r="UOT100" s="10"/>
      <c r="UOU100" s="10"/>
      <c r="UOV100" s="10"/>
      <c r="UOW100" s="10"/>
      <c r="UOX100" s="10"/>
      <c r="UOY100" s="10"/>
      <c r="UOZ100" s="10"/>
      <c r="UPA100" s="10"/>
      <c r="UPB100" s="10"/>
      <c r="UPC100" s="10"/>
      <c r="UPD100" s="10"/>
      <c r="UPE100" s="10"/>
      <c r="UPF100" s="10"/>
      <c r="UPG100" s="10"/>
      <c r="UPH100" s="10"/>
      <c r="UPI100" s="10"/>
      <c r="UPJ100" s="10"/>
      <c r="UPK100" s="10"/>
      <c r="UPL100" s="10"/>
      <c r="UPM100" s="10"/>
      <c r="UPN100" s="10"/>
      <c r="UPO100" s="10"/>
      <c r="UPP100" s="10"/>
      <c r="UPQ100" s="10"/>
      <c r="UPR100" s="10"/>
      <c r="UPS100" s="10"/>
      <c r="UPT100" s="10"/>
      <c r="UPU100" s="10"/>
      <c r="UPV100" s="10"/>
      <c r="UPW100" s="10"/>
      <c r="UPX100" s="10"/>
      <c r="UPY100" s="10"/>
      <c r="UPZ100" s="10"/>
      <c r="UQA100" s="10"/>
      <c r="UQB100" s="10"/>
      <c r="UQC100" s="10"/>
      <c r="UQD100" s="10"/>
      <c r="UQE100" s="10"/>
      <c r="UQF100" s="10"/>
      <c r="UQG100" s="10"/>
      <c r="UQH100" s="10"/>
      <c r="UQI100" s="10"/>
      <c r="UQJ100" s="10"/>
      <c r="UQK100" s="10"/>
      <c r="UQL100" s="10"/>
      <c r="UQM100" s="10"/>
      <c r="UQN100" s="10"/>
      <c r="UQO100" s="10"/>
      <c r="UQP100" s="10"/>
      <c r="UQQ100" s="10"/>
      <c r="UQR100" s="10"/>
      <c r="UQS100" s="10"/>
      <c r="UQT100" s="10"/>
      <c r="UQU100" s="10"/>
      <c r="UQV100" s="10"/>
      <c r="UQW100" s="10"/>
      <c r="UQX100" s="10"/>
      <c r="UQY100" s="10"/>
      <c r="UQZ100" s="10"/>
      <c r="URA100" s="10"/>
      <c r="URB100" s="10"/>
      <c r="URC100" s="10"/>
      <c r="URD100" s="10"/>
      <c r="URE100" s="10"/>
      <c r="URF100" s="10"/>
      <c r="URG100" s="10"/>
      <c r="URH100" s="10"/>
      <c r="URI100" s="10"/>
      <c r="URJ100" s="10"/>
      <c r="URK100" s="10"/>
      <c r="URL100" s="10"/>
      <c r="URM100" s="10"/>
      <c r="URN100" s="10"/>
      <c r="URO100" s="10"/>
      <c r="URP100" s="10"/>
      <c r="URQ100" s="10"/>
      <c r="URR100" s="10"/>
      <c r="URS100" s="10"/>
      <c r="URT100" s="10"/>
      <c r="URU100" s="10"/>
      <c r="URV100" s="10"/>
      <c r="URW100" s="10"/>
      <c r="URX100" s="10"/>
      <c r="URY100" s="10"/>
      <c r="URZ100" s="10"/>
      <c r="USA100" s="10"/>
      <c r="USB100" s="10"/>
      <c r="USC100" s="10"/>
      <c r="USD100" s="10"/>
      <c r="USE100" s="10"/>
      <c r="USF100" s="10"/>
      <c r="USG100" s="10"/>
      <c r="USH100" s="10"/>
      <c r="USI100" s="10"/>
      <c r="USJ100" s="10"/>
      <c r="USK100" s="10"/>
      <c r="USL100" s="10"/>
      <c r="USM100" s="10"/>
      <c r="USN100" s="10"/>
      <c r="USO100" s="10"/>
      <c r="USP100" s="10"/>
      <c r="USQ100" s="10"/>
      <c r="USR100" s="10"/>
      <c r="USS100" s="10"/>
      <c r="UST100" s="10"/>
      <c r="USU100" s="10"/>
      <c r="USV100" s="10"/>
      <c r="USW100" s="10"/>
      <c r="USX100" s="10"/>
      <c r="USY100" s="10"/>
      <c r="USZ100" s="10"/>
      <c r="UTA100" s="10"/>
      <c r="UTB100" s="10"/>
      <c r="UTC100" s="10"/>
      <c r="UTD100" s="10"/>
      <c r="UTE100" s="10"/>
      <c r="UTF100" s="10"/>
      <c r="UTG100" s="10"/>
      <c r="UTH100" s="10"/>
      <c r="UTI100" s="10"/>
      <c r="UTJ100" s="10"/>
      <c r="UTK100" s="10"/>
      <c r="UTL100" s="10"/>
      <c r="UTM100" s="10"/>
      <c r="UTN100" s="10"/>
      <c r="UTO100" s="10"/>
      <c r="UTP100" s="10"/>
      <c r="UTQ100" s="10"/>
      <c r="UTR100" s="10"/>
      <c r="UTS100" s="10"/>
      <c r="UTT100" s="10"/>
      <c r="UTU100" s="10"/>
      <c r="UTV100" s="10"/>
      <c r="UTW100" s="10"/>
      <c r="UTX100" s="10"/>
      <c r="UTY100" s="10"/>
      <c r="UTZ100" s="10"/>
      <c r="UUA100" s="10"/>
      <c r="UUB100" s="10"/>
      <c r="UUC100" s="10"/>
      <c r="UUD100" s="10"/>
      <c r="UUE100" s="10"/>
      <c r="UUF100" s="10"/>
      <c r="UUG100" s="10"/>
      <c r="UUH100" s="10"/>
      <c r="UUI100" s="10"/>
      <c r="UUJ100" s="10"/>
      <c r="UUK100" s="10"/>
      <c r="UUL100" s="10"/>
      <c r="UUM100" s="10"/>
      <c r="UUN100" s="10"/>
      <c r="UUO100" s="10"/>
      <c r="UUP100" s="10"/>
      <c r="UUQ100" s="10"/>
      <c r="UUR100" s="10"/>
      <c r="UUS100" s="10"/>
      <c r="UUT100" s="10"/>
      <c r="UUU100" s="10"/>
      <c r="UUV100" s="10"/>
      <c r="UUW100" s="10"/>
      <c r="UUX100" s="10"/>
      <c r="UUY100" s="10"/>
      <c r="UUZ100" s="10"/>
      <c r="UVA100" s="10"/>
      <c r="UVB100" s="10"/>
      <c r="UVC100" s="10"/>
      <c r="UVD100" s="10"/>
      <c r="UVE100" s="10"/>
      <c r="UVF100" s="10"/>
      <c r="UVG100" s="10"/>
      <c r="UVH100" s="10"/>
      <c r="UVI100" s="10"/>
      <c r="UVJ100" s="10"/>
      <c r="UVK100" s="10"/>
      <c r="UVL100" s="10"/>
      <c r="UVM100" s="10"/>
      <c r="UVN100" s="10"/>
      <c r="UVO100" s="10"/>
      <c r="UVP100" s="10"/>
      <c r="UVQ100" s="10"/>
      <c r="UVR100" s="10"/>
      <c r="UVS100" s="10"/>
      <c r="UVT100" s="10"/>
      <c r="UVU100" s="10"/>
      <c r="UVV100" s="10"/>
      <c r="UVW100" s="10"/>
      <c r="UVX100" s="10"/>
      <c r="UVY100" s="10"/>
      <c r="UVZ100" s="10"/>
      <c r="UWA100" s="10"/>
      <c r="UWB100" s="10"/>
      <c r="UWC100" s="10"/>
      <c r="UWD100" s="10"/>
      <c r="UWE100" s="10"/>
      <c r="UWF100" s="10"/>
      <c r="UWG100" s="10"/>
      <c r="UWH100" s="10"/>
      <c r="UWI100" s="10"/>
      <c r="UWJ100" s="10"/>
      <c r="UWK100" s="10"/>
      <c r="UWL100" s="10"/>
      <c r="UWM100" s="10"/>
      <c r="UWN100" s="10"/>
      <c r="UWO100" s="10"/>
      <c r="UWP100" s="10"/>
      <c r="UWQ100" s="10"/>
      <c r="UWR100" s="10"/>
      <c r="UWS100" s="10"/>
      <c r="UWT100" s="10"/>
      <c r="UWU100" s="10"/>
      <c r="UWV100" s="10"/>
      <c r="UWW100" s="10"/>
      <c r="UWX100" s="10"/>
      <c r="UWY100" s="10"/>
      <c r="UWZ100" s="10"/>
      <c r="UXA100" s="10"/>
      <c r="UXB100" s="10"/>
      <c r="UXC100" s="10"/>
      <c r="UXD100" s="10"/>
      <c r="UXE100" s="10"/>
      <c r="UXF100" s="10"/>
      <c r="UXG100" s="10"/>
      <c r="UXH100" s="10"/>
      <c r="UXI100" s="10"/>
      <c r="UXJ100" s="10"/>
      <c r="UXK100" s="10"/>
      <c r="UXL100" s="10"/>
      <c r="UXM100" s="10"/>
      <c r="UXN100" s="10"/>
      <c r="UXO100" s="10"/>
      <c r="UXP100" s="10"/>
      <c r="UXQ100" s="10"/>
      <c r="UXR100" s="10"/>
      <c r="UXS100" s="10"/>
      <c r="UXT100" s="10"/>
      <c r="UXU100" s="10"/>
      <c r="UXV100" s="10"/>
      <c r="UXW100" s="10"/>
      <c r="UXX100" s="10"/>
      <c r="UXY100" s="10"/>
      <c r="UXZ100" s="10"/>
      <c r="UYA100" s="10"/>
      <c r="UYB100" s="10"/>
      <c r="UYC100" s="10"/>
      <c r="UYD100" s="10"/>
      <c r="UYE100" s="10"/>
      <c r="UYF100" s="10"/>
      <c r="UYG100" s="10"/>
      <c r="UYH100" s="10"/>
      <c r="UYI100" s="10"/>
      <c r="UYJ100" s="10"/>
      <c r="UYK100" s="10"/>
      <c r="UYL100" s="10"/>
      <c r="UYM100" s="10"/>
      <c r="UYN100" s="10"/>
      <c r="UYO100" s="10"/>
      <c r="UYP100" s="10"/>
      <c r="UYQ100" s="10"/>
      <c r="UYR100" s="10"/>
      <c r="UYS100" s="10"/>
      <c r="UYT100" s="10"/>
      <c r="UYU100" s="10"/>
      <c r="UYV100" s="10"/>
      <c r="UYW100" s="10"/>
      <c r="UYX100" s="10"/>
      <c r="UYY100" s="10"/>
      <c r="UYZ100" s="10"/>
      <c r="UZA100" s="10"/>
      <c r="UZB100" s="10"/>
      <c r="UZC100" s="10"/>
      <c r="UZD100" s="10"/>
      <c r="UZE100" s="10"/>
      <c r="UZF100" s="10"/>
      <c r="UZG100" s="10"/>
      <c r="UZH100" s="10"/>
      <c r="UZI100" s="10"/>
      <c r="UZJ100" s="10"/>
      <c r="UZK100" s="10"/>
      <c r="UZL100" s="10"/>
      <c r="UZM100" s="10"/>
      <c r="UZN100" s="10"/>
      <c r="UZO100" s="10"/>
      <c r="UZP100" s="10"/>
      <c r="UZQ100" s="10"/>
      <c r="UZR100" s="10"/>
      <c r="UZS100" s="10"/>
      <c r="UZT100" s="10"/>
      <c r="UZU100" s="10"/>
      <c r="UZV100" s="10"/>
      <c r="UZW100" s="10"/>
      <c r="UZX100" s="10"/>
      <c r="UZY100" s="10"/>
      <c r="UZZ100" s="10"/>
      <c r="VAA100" s="10"/>
      <c r="VAB100" s="10"/>
      <c r="VAC100" s="10"/>
      <c r="VAD100" s="10"/>
      <c r="VAE100" s="10"/>
      <c r="VAF100" s="10"/>
      <c r="VAG100" s="10"/>
      <c r="VAH100" s="10"/>
      <c r="VAI100" s="10"/>
      <c r="VAJ100" s="10"/>
      <c r="VAK100" s="10"/>
      <c r="VAL100" s="10"/>
      <c r="VAM100" s="10"/>
      <c r="VAN100" s="10"/>
      <c r="VAO100" s="10"/>
      <c r="VAP100" s="10"/>
      <c r="VAQ100" s="10"/>
      <c r="VAR100" s="10"/>
      <c r="VAS100" s="10"/>
      <c r="VAT100" s="10"/>
      <c r="VAU100" s="10"/>
      <c r="VAV100" s="10"/>
      <c r="VAW100" s="10"/>
      <c r="VAX100" s="10"/>
      <c r="VAY100" s="10"/>
      <c r="VAZ100" s="10"/>
      <c r="VBA100" s="10"/>
      <c r="VBB100" s="10"/>
      <c r="VBC100" s="10"/>
      <c r="VBD100" s="10"/>
      <c r="VBE100" s="10"/>
      <c r="VBF100" s="10"/>
      <c r="VBG100" s="10"/>
      <c r="VBH100" s="10"/>
      <c r="VBI100" s="10"/>
      <c r="VBJ100" s="10"/>
      <c r="VBK100" s="10"/>
      <c r="VBL100" s="10"/>
      <c r="VBM100" s="10"/>
      <c r="VBN100" s="10"/>
      <c r="VBO100" s="10"/>
      <c r="VBP100" s="10"/>
      <c r="VBQ100" s="10"/>
      <c r="VBR100" s="10"/>
      <c r="VBS100" s="10"/>
      <c r="VBT100" s="10"/>
      <c r="VBU100" s="10"/>
      <c r="VBV100" s="10"/>
      <c r="VBW100" s="10"/>
      <c r="VBX100" s="10"/>
      <c r="VBY100" s="10"/>
      <c r="VBZ100" s="10"/>
      <c r="VCA100" s="10"/>
      <c r="VCB100" s="10"/>
      <c r="VCC100" s="10"/>
      <c r="VCD100" s="10"/>
      <c r="VCE100" s="10"/>
      <c r="VCF100" s="10"/>
      <c r="VCG100" s="10"/>
      <c r="VCH100" s="10"/>
      <c r="VCI100" s="10"/>
      <c r="VCJ100" s="10"/>
      <c r="VCK100" s="10"/>
      <c r="VCL100" s="10"/>
      <c r="VCM100" s="10"/>
      <c r="VCN100" s="10"/>
      <c r="VCO100" s="10"/>
      <c r="VCP100" s="10"/>
      <c r="VCQ100" s="10"/>
      <c r="VCR100" s="10"/>
      <c r="VCS100" s="10"/>
      <c r="VCT100" s="10"/>
      <c r="VCU100" s="10"/>
      <c r="VCV100" s="10"/>
      <c r="VCW100" s="10"/>
      <c r="VCX100" s="10"/>
      <c r="VCY100" s="10"/>
      <c r="VCZ100" s="10"/>
      <c r="VDA100" s="10"/>
      <c r="VDB100" s="10"/>
      <c r="VDC100" s="10"/>
      <c r="VDD100" s="10"/>
      <c r="VDE100" s="10"/>
      <c r="VDF100" s="10"/>
      <c r="VDG100" s="10"/>
      <c r="VDH100" s="10"/>
      <c r="VDI100" s="10"/>
      <c r="VDJ100" s="10"/>
      <c r="VDK100" s="10"/>
      <c r="VDL100" s="10"/>
      <c r="VDM100" s="10"/>
      <c r="VDN100" s="10"/>
      <c r="VDO100" s="10"/>
      <c r="VDP100" s="10"/>
      <c r="VDQ100" s="10"/>
      <c r="VDR100" s="10"/>
      <c r="VDS100" s="10"/>
      <c r="VDT100" s="10"/>
      <c r="VDU100" s="10"/>
      <c r="VDV100" s="10"/>
      <c r="VDW100" s="10"/>
      <c r="VDX100" s="10"/>
      <c r="VDY100" s="10"/>
      <c r="VDZ100" s="10"/>
      <c r="VEA100" s="10"/>
      <c r="VEB100" s="10"/>
      <c r="VEC100" s="10"/>
      <c r="VED100" s="10"/>
      <c r="VEE100" s="10"/>
      <c r="VEF100" s="10"/>
      <c r="VEG100" s="10"/>
      <c r="VEH100" s="10"/>
      <c r="VEI100" s="10"/>
      <c r="VEJ100" s="10"/>
      <c r="VEK100" s="10"/>
      <c r="VEL100" s="10"/>
      <c r="VEM100" s="10"/>
      <c r="VEN100" s="10"/>
      <c r="VEO100" s="10"/>
      <c r="VEP100" s="10"/>
      <c r="VEQ100" s="10"/>
      <c r="VER100" s="10"/>
      <c r="VES100" s="10"/>
      <c r="VET100" s="10"/>
      <c r="VEU100" s="10"/>
      <c r="VEV100" s="10"/>
      <c r="VEW100" s="10"/>
      <c r="VEX100" s="10"/>
      <c r="VEY100" s="10"/>
      <c r="VEZ100" s="10"/>
      <c r="VFA100" s="10"/>
      <c r="VFB100" s="10"/>
      <c r="VFC100" s="10"/>
      <c r="VFD100" s="10"/>
      <c r="VFE100" s="10"/>
      <c r="VFF100" s="10"/>
      <c r="VFG100" s="10"/>
      <c r="VFH100" s="10"/>
      <c r="VFI100" s="10"/>
      <c r="VFJ100" s="10"/>
      <c r="VFK100" s="10"/>
      <c r="VFL100" s="10"/>
      <c r="VFM100" s="10"/>
      <c r="VFN100" s="10"/>
      <c r="VFO100" s="10"/>
      <c r="VFP100" s="10"/>
      <c r="VFQ100" s="10"/>
      <c r="VFR100" s="10"/>
      <c r="VFS100" s="10"/>
      <c r="VFT100" s="10"/>
      <c r="VFU100" s="10"/>
      <c r="VFV100" s="10"/>
      <c r="VFW100" s="10"/>
      <c r="VFX100" s="10"/>
      <c r="VFY100" s="10"/>
      <c r="VFZ100" s="10"/>
      <c r="VGA100" s="10"/>
      <c r="VGB100" s="10"/>
      <c r="VGC100" s="10"/>
      <c r="VGD100" s="10"/>
      <c r="VGE100" s="10"/>
      <c r="VGF100" s="10"/>
      <c r="VGG100" s="10"/>
      <c r="VGH100" s="10"/>
      <c r="VGI100" s="10"/>
      <c r="VGJ100" s="10"/>
      <c r="VGK100" s="10"/>
      <c r="VGL100" s="10"/>
      <c r="VGM100" s="10"/>
      <c r="VGN100" s="10"/>
      <c r="VGO100" s="10"/>
      <c r="VGP100" s="10"/>
      <c r="VGQ100" s="10"/>
      <c r="VGR100" s="10"/>
      <c r="VGS100" s="10"/>
      <c r="VGT100" s="10"/>
      <c r="VGU100" s="10"/>
      <c r="VGV100" s="10"/>
      <c r="VGW100" s="10"/>
      <c r="VGX100" s="10"/>
      <c r="VGY100" s="10"/>
      <c r="VGZ100" s="10"/>
      <c r="VHA100" s="10"/>
      <c r="VHB100" s="10"/>
      <c r="VHC100" s="10"/>
      <c r="VHD100" s="10"/>
      <c r="VHE100" s="10"/>
      <c r="VHF100" s="10"/>
      <c r="VHG100" s="10"/>
      <c r="VHH100" s="10"/>
      <c r="VHI100" s="10"/>
      <c r="VHJ100" s="10"/>
      <c r="VHK100" s="10"/>
      <c r="VHL100" s="10"/>
      <c r="VHM100" s="10"/>
      <c r="VHN100" s="10"/>
      <c r="VHO100" s="10"/>
      <c r="VHP100" s="10"/>
      <c r="VHQ100" s="10"/>
      <c r="VHR100" s="10"/>
      <c r="VHS100" s="10"/>
      <c r="VHT100" s="10"/>
      <c r="VHU100" s="10"/>
      <c r="VHV100" s="10"/>
      <c r="VHW100" s="10"/>
      <c r="VHX100" s="10"/>
      <c r="VHY100" s="10"/>
      <c r="VHZ100" s="10"/>
      <c r="VIA100" s="10"/>
      <c r="VIB100" s="10"/>
      <c r="VIC100" s="10"/>
      <c r="VID100" s="10"/>
      <c r="VIE100" s="10"/>
      <c r="VIF100" s="10"/>
      <c r="VIG100" s="10"/>
      <c r="VIH100" s="10"/>
      <c r="VII100" s="10"/>
      <c r="VIJ100" s="10"/>
      <c r="VIK100" s="10"/>
      <c r="VIL100" s="10"/>
      <c r="VIM100" s="10"/>
      <c r="VIN100" s="10"/>
      <c r="VIO100" s="10"/>
      <c r="VIP100" s="10"/>
      <c r="VIQ100" s="10"/>
      <c r="VIR100" s="10"/>
      <c r="VIS100" s="10"/>
      <c r="VIT100" s="10"/>
      <c r="VIU100" s="10"/>
      <c r="VIV100" s="10"/>
      <c r="VIW100" s="10"/>
      <c r="VIX100" s="10"/>
      <c r="VIY100" s="10"/>
      <c r="VIZ100" s="10"/>
      <c r="VJA100" s="10"/>
      <c r="VJB100" s="10"/>
      <c r="VJC100" s="10"/>
      <c r="VJD100" s="10"/>
      <c r="VJE100" s="10"/>
      <c r="VJF100" s="10"/>
      <c r="VJG100" s="10"/>
      <c r="VJH100" s="10"/>
      <c r="VJI100" s="10"/>
      <c r="VJJ100" s="10"/>
      <c r="VJK100" s="10"/>
      <c r="VJL100" s="10"/>
      <c r="VJM100" s="10"/>
      <c r="VJN100" s="10"/>
      <c r="VJO100" s="10"/>
      <c r="VJP100" s="10"/>
      <c r="VJQ100" s="10"/>
      <c r="VJR100" s="10"/>
      <c r="VJS100" s="10"/>
      <c r="VJT100" s="10"/>
      <c r="VJU100" s="10"/>
      <c r="VJV100" s="10"/>
      <c r="VJW100" s="10"/>
      <c r="VJX100" s="10"/>
      <c r="VJY100" s="10"/>
      <c r="VJZ100" s="10"/>
      <c r="VKA100" s="10"/>
      <c r="VKB100" s="10"/>
      <c r="VKC100" s="10"/>
      <c r="VKD100" s="10"/>
      <c r="VKE100" s="10"/>
      <c r="VKF100" s="10"/>
      <c r="VKG100" s="10"/>
      <c r="VKH100" s="10"/>
      <c r="VKI100" s="10"/>
      <c r="VKJ100" s="10"/>
      <c r="VKK100" s="10"/>
      <c r="VKL100" s="10"/>
      <c r="VKM100" s="10"/>
      <c r="VKN100" s="10"/>
      <c r="VKO100" s="10"/>
      <c r="VKP100" s="10"/>
      <c r="VKQ100" s="10"/>
      <c r="VKR100" s="10"/>
      <c r="VKS100" s="10"/>
      <c r="VKT100" s="10"/>
      <c r="VKU100" s="10"/>
      <c r="VKV100" s="10"/>
      <c r="VKW100" s="10"/>
      <c r="VKX100" s="10"/>
      <c r="VKY100" s="10"/>
      <c r="VKZ100" s="10"/>
      <c r="VLA100" s="10"/>
      <c r="VLB100" s="10"/>
      <c r="VLC100" s="10"/>
      <c r="VLD100" s="10"/>
      <c r="VLE100" s="10"/>
      <c r="VLF100" s="10"/>
      <c r="VLG100" s="10"/>
      <c r="VLH100" s="10"/>
      <c r="VLI100" s="10"/>
      <c r="VLJ100" s="10"/>
      <c r="VLK100" s="10"/>
      <c r="VLL100" s="10"/>
      <c r="VLM100" s="10"/>
      <c r="VLN100" s="10"/>
      <c r="VLO100" s="10"/>
      <c r="VLP100" s="10"/>
      <c r="VLQ100" s="10"/>
      <c r="VLR100" s="10"/>
      <c r="VLS100" s="10"/>
      <c r="VLT100" s="10"/>
      <c r="VLU100" s="10"/>
      <c r="VLV100" s="10"/>
      <c r="VLW100" s="10"/>
      <c r="VLX100" s="10"/>
      <c r="VLY100" s="10"/>
      <c r="VLZ100" s="10"/>
      <c r="VMA100" s="10"/>
      <c r="VMB100" s="10"/>
      <c r="VMC100" s="10"/>
      <c r="VMD100" s="10"/>
      <c r="VME100" s="10"/>
      <c r="VMF100" s="10"/>
      <c r="VMG100" s="10"/>
      <c r="VMH100" s="10"/>
      <c r="VMI100" s="10"/>
      <c r="VMJ100" s="10"/>
      <c r="VMK100" s="10"/>
      <c r="VML100" s="10"/>
      <c r="VMM100" s="10"/>
      <c r="VMN100" s="10"/>
      <c r="VMO100" s="10"/>
      <c r="VMP100" s="10"/>
      <c r="VMQ100" s="10"/>
      <c r="VMR100" s="10"/>
      <c r="VMS100" s="10"/>
      <c r="VMT100" s="10"/>
      <c r="VMU100" s="10"/>
      <c r="VMV100" s="10"/>
      <c r="VMW100" s="10"/>
      <c r="VMX100" s="10"/>
      <c r="VMY100" s="10"/>
      <c r="VMZ100" s="10"/>
      <c r="VNA100" s="10"/>
      <c r="VNB100" s="10"/>
      <c r="VNC100" s="10"/>
      <c r="VND100" s="10"/>
      <c r="VNE100" s="10"/>
      <c r="VNF100" s="10"/>
      <c r="VNG100" s="10"/>
      <c r="VNH100" s="10"/>
      <c r="VNI100" s="10"/>
      <c r="VNJ100" s="10"/>
      <c r="VNK100" s="10"/>
      <c r="VNL100" s="10"/>
      <c r="VNM100" s="10"/>
      <c r="VNN100" s="10"/>
      <c r="VNO100" s="10"/>
      <c r="VNP100" s="10"/>
      <c r="VNQ100" s="10"/>
      <c r="VNR100" s="10"/>
      <c r="VNS100" s="10"/>
      <c r="VNT100" s="10"/>
      <c r="VNU100" s="10"/>
      <c r="VNV100" s="10"/>
      <c r="VNW100" s="10"/>
      <c r="VNX100" s="10"/>
      <c r="VNY100" s="10"/>
      <c r="VNZ100" s="10"/>
      <c r="VOA100" s="10"/>
      <c r="VOB100" s="10"/>
      <c r="VOC100" s="10"/>
      <c r="VOD100" s="10"/>
      <c r="VOE100" s="10"/>
      <c r="VOF100" s="10"/>
      <c r="VOG100" s="10"/>
      <c r="VOH100" s="10"/>
      <c r="VOI100" s="10"/>
      <c r="VOJ100" s="10"/>
      <c r="VOK100" s="10"/>
      <c r="VOL100" s="10"/>
      <c r="VOM100" s="10"/>
      <c r="VON100" s="10"/>
      <c r="VOO100" s="10"/>
      <c r="VOP100" s="10"/>
      <c r="VOQ100" s="10"/>
      <c r="VOR100" s="10"/>
      <c r="VOS100" s="10"/>
      <c r="VOT100" s="10"/>
      <c r="VOU100" s="10"/>
      <c r="VOV100" s="10"/>
      <c r="VOW100" s="10"/>
      <c r="VOX100" s="10"/>
      <c r="VOY100" s="10"/>
      <c r="VOZ100" s="10"/>
      <c r="VPA100" s="10"/>
      <c r="VPB100" s="10"/>
      <c r="VPC100" s="10"/>
      <c r="VPD100" s="10"/>
      <c r="VPE100" s="10"/>
      <c r="VPF100" s="10"/>
      <c r="VPG100" s="10"/>
      <c r="VPH100" s="10"/>
      <c r="VPI100" s="10"/>
      <c r="VPJ100" s="10"/>
      <c r="VPK100" s="10"/>
      <c r="VPL100" s="10"/>
      <c r="VPM100" s="10"/>
      <c r="VPN100" s="10"/>
      <c r="VPO100" s="10"/>
      <c r="VPP100" s="10"/>
      <c r="VPQ100" s="10"/>
      <c r="VPR100" s="10"/>
      <c r="VPS100" s="10"/>
      <c r="VPT100" s="10"/>
      <c r="VPU100" s="10"/>
      <c r="VPV100" s="10"/>
      <c r="VPW100" s="10"/>
      <c r="VPX100" s="10"/>
      <c r="VPY100" s="10"/>
      <c r="VPZ100" s="10"/>
      <c r="VQA100" s="10"/>
      <c r="VQB100" s="10"/>
      <c r="VQC100" s="10"/>
      <c r="VQD100" s="10"/>
      <c r="VQE100" s="10"/>
      <c r="VQF100" s="10"/>
      <c r="VQG100" s="10"/>
      <c r="VQH100" s="10"/>
      <c r="VQI100" s="10"/>
      <c r="VQJ100" s="10"/>
      <c r="VQK100" s="10"/>
      <c r="VQL100" s="10"/>
      <c r="VQM100" s="10"/>
      <c r="VQN100" s="10"/>
      <c r="VQO100" s="10"/>
      <c r="VQP100" s="10"/>
      <c r="VQQ100" s="10"/>
      <c r="VQR100" s="10"/>
      <c r="VQS100" s="10"/>
      <c r="VQT100" s="10"/>
      <c r="VQU100" s="10"/>
      <c r="VQV100" s="10"/>
      <c r="VQW100" s="10"/>
      <c r="VQX100" s="10"/>
      <c r="VQY100" s="10"/>
      <c r="VQZ100" s="10"/>
      <c r="VRA100" s="10"/>
      <c r="VRB100" s="10"/>
      <c r="VRC100" s="10"/>
      <c r="VRD100" s="10"/>
      <c r="VRE100" s="10"/>
      <c r="VRF100" s="10"/>
      <c r="VRG100" s="10"/>
      <c r="VRH100" s="10"/>
      <c r="VRI100" s="10"/>
      <c r="VRJ100" s="10"/>
      <c r="VRK100" s="10"/>
      <c r="VRL100" s="10"/>
      <c r="VRM100" s="10"/>
      <c r="VRN100" s="10"/>
      <c r="VRO100" s="10"/>
      <c r="VRP100" s="10"/>
      <c r="VRQ100" s="10"/>
      <c r="VRR100" s="10"/>
      <c r="VRS100" s="10"/>
      <c r="VRT100" s="10"/>
      <c r="VRU100" s="10"/>
      <c r="VRV100" s="10"/>
      <c r="VRW100" s="10"/>
      <c r="VRX100" s="10"/>
      <c r="VRY100" s="10"/>
      <c r="VRZ100" s="10"/>
      <c r="VSA100" s="10"/>
      <c r="VSB100" s="10"/>
      <c r="VSC100" s="10"/>
      <c r="VSD100" s="10"/>
      <c r="VSE100" s="10"/>
      <c r="VSF100" s="10"/>
      <c r="VSG100" s="10"/>
      <c r="VSH100" s="10"/>
      <c r="VSI100" s="10"/>
      <c r="VSJ100" s="10"/>
      <c r="VSK100" s="10"/>
      <c r="VSL100" s="10"/>
      <c r="VSM100" s="10"/>
      <c r="VSN100" s="10"/>
      <c r="VSO100" s="10"/>
      <c r="VSP100" s="10"/>
      <c r="VSQ100" s="10"/>
      <c r="VSR100" s="10"/>
      <c r="VSS100" s="10"/>
      <c r="VST100" s="10"/>
      <c r="VSU100" s="10"/>
      <c r="VSV100" s="10"/>
      <c r="VSW100" s="10"/>
      <c r="VSX100" s="10"/>
      <c r="VSY100" s="10"/>
      <c r="VSZ100" s="10"/>
      <c r="VTA100" s="10"/>
      <c r="VTB100" s="10"/>
      <c r="VTC100" s="10"/>
      <c r="VTD100" s="10"/>
      <c r="VTE100" s="10"/>
      <c r="VTF100" s="10"/>
      <c r="VTG100" s="10"/>
      <c r="VTH100" s="10"/>
      <c r="VTI100" s="10"/>
      <c r="VTJ100" s="10"/>
      <c r="VTK100" s="10"/>
      <c r="VTL100" s="10"/>
      <c r="VTM100" s="10"/>
      <c r="VTN100" s="10"/>
      <c r="VTO100" s="10"/>
      <c r="VTP100" s="10"/>
      <c r="VTQ100" s="10"/>
      <c r="VTR100" s="10"/>
      <c r="VTS100" s="10"/>
      <c r="VTT100" s="10"/>
      <c r="VTU100" s="10"/>
      <c r="VTV100" s="10"/>
      <c r="VTW100" s="10"/>
      <c r="VTX100" s="10"/>
      <c r="VTY100" s="10"/>
      <c r="VTZ100" s="10"/>
      <c r="VUA100" s="10"/>
      <c r="VUB100" s="10"/>
      <c r="VUC100" s="10"/>
      <c r="VUD100" s="10"/>
      <c r="VUE100" s="10"/>
      <c r="VUF100" s="10"/>
      <c r="VUG100" s="10"/>
      <c r="VUH100" s="10"/>
      <c r="VUI100" s="10"/>
      <c r="VUJ100" s="10"/>
      <c r="VUK100" s="10"/>
      <c r="VUL100" s="10"/>
      <c r="VUM100" s="10"/>
      <c r="VUN100" s="10"/>
      <c r="VUO100" s="10"/>
      <c r="VUP100" s="10"/>
      <c r="VUQ100" s="10"/>
      <c r="VUR100" s="10"/>
      <c r="VUS100" s="10"/>
      <c r="VUT100" s="10"/>
      <c r="VUU100" s="10"/>
      <c r="VUV100" s="10"/>
      <c r="VUW100" s="10"/>
      <c r="VUX100" s="10"/>
      <c r="VUY100" s="10"/>
      <c r="VUZ100" s="10"/>
      <c r="VVA100" s="10"/>
      <c r="VVB100" s="10"/>
      <c r="VVC100" s="10"/>
      <c r="VVD100" s="10"/>
      <c r="VVE100" s="10"/>
      <c r="VVF100" s="10"/>
      <c r="VVG100" s="10"/>
      <c r="VVH100" s="10"/>
      <c r="VVI100" s="10"/>
      <c r="VVJ100" s="10"/>
      <c r="VVK100" s="10"/>
      <c r="VVL100" s="10"/>
      <c r="VVM100" s="10"/>
      <c r="VVN100" s="10"/>
      <c r="VVO100" s="10"/>
      <c r="VVP100" s="10"/>
      <c r="VVQ100" s="10"/>
      <c r="VVR100" s="10"/>
      <c r="VVS100" s="10"/>
      <c r="VVT100" s="10"/>
      <c r="VVU100" s="10"/>
      <c r="VVV100" s="10"/>
      <c r="VVW100" s="10"/>
      <c r="VVX100" s="10"/>
      <c r="VVY100" s="10"/>
      <c r="VVZ100" s="10"/>
      <c r="VWA100" s="10"/>
      <c r="VWB100" s="10"/>
      <c r="VWC100" s="10"/>
      <c r="VWD100" s="10"/>
      <c r="VWE100" s="10"/>
      <c r="VWF100" s="10"/>
      <c r="VWG100" s="10"/>
      <c r="VWH100" s="10"/>
      <c r="VWI100" s="10"/>
      <c r="VWJ100" s="10"/>
      <c r="VWK100" s="10"/>
      <c r="VWL100" s="10"/>
      <c r="VWM100" s="10"/>
      <c r="VWN100" s="10"/>
      <c r="VWO100" s="10"/>
      <c r="VWP100" s="10"/>
      <c r="VWQ100" s="10"/>
      <c r="VWR100" s="10"/>
      <c r="VWS100" s="10"/>
      <c r="VWT100" s="10"/>
      <c r="VWU100" s="10"/>
      <c r="VWV100" s="10"/>
      <c r="VWW100" s="10"/>
      <c r="VWX100" s="10"/>
      <c r="VWY100" s="10"/>
      <c r="VWZ100" s="10"/>
      <c r="VXA100" s="10"/>
      <c r="VXB100" s="10"/>
      <c r="VXC100" s="10"/>
      <c r="VXD100" s="10"/>
      <c r="VXE100" s="10"/>
      <c r="VXF100" s="10"/>
      <c r="VXG100" s="10"/>
      <c r="VXH100" s="10"/>
      <c r="VXI100" s="10"/>
      <c r="VXJ100" s="10"/>
      <c r="VXK100" s="10"/>
      <c r="VXL100" s="10"/>
      <c r="VXM100" s="10"/>
      <c r="VXN100" s="10"/>
      <c r="VXO100" s="10"/>
      <c r="VXP100" s="10"/>
      <c r="VXQ100" s="10"/>
      <c r="VXR100" s="10"/>
      <c r="VXS100" s="10"/>
      <c r="VXT100" s="10"/>
      <c r="VXU100" s="10"/>
      <c r="VXV100" s="10"/>
      <c r="VXW100" s="10"/>
      <c r="VXX100" s="10"/>
      <c r="VXY100" s="10"/>
      <c r="VXZ100" s="10"/>
      <c r="VYA100" s="10"/>
      <c r="VYB100" s="10"/>
      <c r="VYC100" s="10"/>
      <c r="VYD100" s="10"/>
      <c r="VYE100" s="10"/>
      <c r="VYF100" s="10"/>
      <c r="VYG100" s="10"/>
      <c r="VYH100" s="10"/>
      <c r="VYI100" s="10"/>
      <c r="VYJ100" s="10"/>
      <c r="VYK100" s="10"/>
      <c r="VYL100" s="10"/>
      <c r="VYM100" s="10"/>
      <c r="VYN100" s="10"/>
      <c r="VYO100" s="10"/>
      <c r="VYP100" s="10"/>
      <c r="VYQ100" s="10"/>
      <c r="VYR100" s="10"/>
      <c r="VYS100" s="10"/>
      <c r="VYT100" s="10"/>
      <c r="VYU100" s="10"/>
      <c r="VYV100" s="10"/>
      <c r="VYW100" s="10"/>
      <c r="VYX100" s="10"/>
      <c r="VYY100" s="10"/>
      <c r="VYZ100" s="10"/>
      <c r="VZA100" s="10"/>
      <c r="VZB100" s="10"/>
      <c r="VZC100" s="10"/>
      <c r="VZD100" s="10"/>
      <c r="VZE100" s="10"/>
      <c r="VZF100" s="10"/>
      <c r="VZG100" s="10"/>
      <c r="VZH100" s="10"/>
      <c r="VZI100" s="10"/>
      <c r="VZJ100" s="10"/>
      <c r="VZK100" s="10"/>
      <c r="VZL100" s="10"/>
      <c r="VZM100" s="10"/>
      <c r="VZN100" s="10"/>
      <c r="VZO100" s="10"/>
      <c r="VZP100" s="10"/>
      <c r="VZQ100" s="10"/>
      <c r="VZR100" s="10"/>
      <c r="VZS100" s="10"/>
      <c r="VZT100" s="10"/>
      <c r="VZU100" s="10"/>
      <c r="VZV100" s="10"/>
      <c r="VZW100" s="10"/>
      <c r="VZX100" s="10"/>
      <c r="VZY100" s="10"/>
      <c r="VZZ100" s="10"/>
      <c r="WAA100" s="10"/>
      <c r="WAB100" s="10"/>
      <c r="WAC100" s="10"/>
      <c r="WAD100" s="10"/>
      <c r="WAE100" s="10"/>
      <c r="WAF100" s="10"/>
      <c r="WAG100" s="10"/>
      <c r="WAH100" s="10"/>
      <c r="WAI100" s="10"/>
      <c r="WAJ100" s="10"/>
      <c r="WAK100" s="10"/>
      <c r="WAL100" s="10"/>
      <c r="WAM100" s="10"/>
      <c r="WAN100" s="10"/>
      <c r="WAO100" s="10"/>
      <c r="WAP100" s="10"/>
      <c r="WAQ100" s="10"/>
      <c r="WAR100" s="10"/>
      <c r="WAS100" s="10"/>
      <c r="WAT100" s="10"/>
      <c r="WAU100" s="10"/>
      <c r="WAV100" s="10"/>
      <c r="WAW100" s="10"/>
      <c r="WAX100" s="10"/>
      <c r="WAY100" s="10"/>
      <c r="WAZ100" s="10"/>
      <c r="WBA100" s="10"/>
      <c r="WBB100" s="10"/>
      <c r="WBC100" s="10"/>
      <c r="WBD100" s="10"/>
      <c r="WBE100" s="10"/>
      <c r="WBF100" s="10"/>
      <c r="WBG100" s="10"/>
      <c r="WBH100" s="10"/>
      <c r="WBI100" s="10"/>
      <c r="WBJ100" s="10"/>
      <c r="WBK100" s="10"/>
      <c r="WBL100" s="10"/>
      <c r="WBM100" s="10"/>
      <c r="WBN100" s="10"/>
      <c r="WBO100" s="10"/>
      <c r="WBP100" s="10"/>
      <c r="WBQ100" s="10"/>
      <c r="WBR100" s="10"/>
      <c r="WBS100" s="10"/>
      <c r="WBT100" s="10"/>
      <c r="WBU100" s="10"/>
      <c r="WBV100" s="10"/>
      <c r="WBW100" s="10"/>
      <c r="WBX100" s="10"/>
      <c r="WBY100" s="10"/>
      <c r="WBZ100" s="10"/>
      <c r="WCA100" s="10"/>
      <c r="WCB100" s="10"/>
      <c r="WCC100" s="10"/>
      <c r="WCD100" s="10"/>
      <c r="WCE100" s="10"/>
      <c r="WCF100" s="10"/>
      <c r="WCG100" s="10"/>
      <c r="WCH100" s="10"/>
      <c r="WCI100" s="10"/>
      <c r="WCJ100" s="10"/>
      <c r="WCK100" s="10"/>
      <c r="WCL100" s="10"/>
      <c r="WCM100" s="10"/>
      <c r="WCN100" s="10"/>
      <c r="WCO100" s="10"/>
      <c r="WCP100" s="10"/>
      <c r="WCQ100" s="10"/>
      <c r="WCR100" s="10"/>
      <c r="WCS100" s="10"/>
      <c r="WCT100" s="10"/>
      <c r="WCU100" s="10"/>
      <c r="WCV100" s="10"/>
      <c r="WCW100" s="10"/>
      <c r="WCX100" s="10"/>
      <c r="WCY100" s="10"/>
      <c r="WCZ100" s="10"/>
      <c r="WDA100" s="10"/>
      <c r="WDB100" s="10"/>
      <c r="WDC100" s="10"/>
      <c r="WDD100" s="10"/>
      <c r="WDE100" s="10"/>
      <c r="WDF100" s="10"/>
      <c r="WDG100" s="10"/>
      <c r="WDH100" s="10"/>
      <c r="WDI100" s="10"/>
      <c r="WDJ100" s="10"/>
      <c r="WDK100" s="10"/>
      <c r="WDL100" s="10"/>
      <c r="WDM100" s="10"/>
      <c r="WDN100" s="10"/>
      <c r="WDO100" s="10"/>
      <c r="WDP100" s="10"/>
      <c r="WDQ100" s="10"/>
      <c r="WDR100" s="10"/>
      <c r="WDS100" s="10"/>
      <c r="WDT100" s="10"/>
      <c r="WDU100" s="10"/>
      <c r="WDV100" s="10"/>
      <c r="WDW100" s="10"/>
      <c r="WDX100" s="10"/>
      <c r="WDY100" s="10"/>
      <c r="WDZ100" s="10"/>
      <c r="WEA100" s="10"/>
      <c r="WEB100" s="10"/>
      <c r="WEC100" s="10"/>
      <c r="WED100" s="10"/>
      <c r="WEE100" s="10"/>
      <c r="WEF100" s="10"/>
      <c r="WEG100" s="10"/>
      <c r="WEH100" s="10"/>
      <c r="WEI100" s="10"/>
      <c r="WEJ100" s="10"/>
      <c r="WEK100" s="10"/>
      <c r="WEL100" s="10"/>
      <c r="WEM100" s="10"/>
      <c r="WEN100" s="10"/>
      <c r="WEO100" s="10"/>
      <c r="WEP100" s="10"/>
      <c r="WEQ100" s="10"/>
      <c r="WER100" s="10"/>
      <c r="WES100" s="10"/>
      <c r="WET100" s="10"/>
      <c r="WEU100" s="10"/>
      <c r="WEV100" s="10"/>
      <c r="WEW100" s="10"/>
      <c r="WEX100" s="10"/>
      <c r="WEY100" s="10"/>
      <c r="WEZ100" s="10"/>
      <c r="WFA100" s="10"/>
      <c r="WFB100" s="10"/>
      <c r="WFC100" s="10"/>
      <c r="WFD100" s="10"/>
      <c r="WFE100" s="10"/>
      <c r="WFF100" s="10"/>
      <c r="WFG100" s="10"/>
      <c r="WFH100" s="10"/>
      <c r="WFI100" s="10"/>
      <c r="WFJ100" s="10"/>
      <c r="WFK100" s="10"/>
      <c r="WFL100" s="10"/>
      <c r="WFM100" s="10"/>
      <c r="WFN100" s="10"/>
      <c r="WFO100" s="10"/>
      <c r="WFP100" s="10"/>
      <c r="WFQ100" s="10"/>
      <c r="WFR100" s="10"/>
      <c r="WFS100" s="10"/>
      <c r="WFT100" s="10"/>
      <c r="WFU100" s="10"/>
      <c r="WFV100" s="10"/>
      <c r="WFW100" s="10"/>
      <c r="WFX100" s="10"/>
      <c r="WFY100" s="10"/>
      <c r="WFZ100" s="10"/>
      <c r="WGA100" s="10"/>
      <c r="WGB100" s="10"/>
      <c r="WGC100" s="10"/>
      <c r="WGD100" s="10"/>
      <c r="WGE100" s="10"/>
      <c r="WGF100" s="10"/>
      <c r="WGG100" s="10"/>
      <c r="WGH100" s="10"/>
      <c r="WGI100" s="10"/>
      <c r="WGJ100" s="10"/>
      <c r="WGK100" s="10"/>
      <c r="WGL100" s="10"/>
      <c r="WGM100" s="10"/>
      <c r="WGN100" s="10"/>
      <c r="WGO100" s="10"/>
      <c r="WGP100" s="10"/>
      <c r="WGQ100" s="10"/>
      <c r="WGR100" s="10"/>
      <c r="WGS100" s="10"/>
      <c r="WGT100" s="10"/>
      <c r="WGU100" s="10"/>
      <c r="WGV100" s="10"/>
      <c r="WGW100" s="10"/>
      <c r="WGX100" s="10"/>
      <c r="WGY100" s="10"/>
      <c r="WGZ100" s="10"/>
      <c r="WHA100" s="10"/>
      <c r="WHB100" s="10"/>
      <c r="WHC100" s="10"/>
      <c r="WHD100" s="10"/>
      <c r="WHE100" s="10"/>
      <c r="WHF100" s="10"/>
      <c r="WHG100" s="10"/>
      <c r="WHH100" s="10"/>
      <c r="WHI100" s="10"/>
      <c r="WHJ100" s="10"/>
      <c r="WHK100" s="10"/>
      <c r="WHL100" s="10"/>
      <c r="WHM100" s="10"/>
      <c r="WHN100" s="10"/>
      <c r="WHO100" s="10"/>
      <c r="WHP100" s="10"/>
      <c r="WHQ100" s="10"/>
      <c r="WHR100" s="10"/>
      <c r="WHS100" s="10"/>
      <c r="WHT100" s="10"/>
      <c r="WHU100" s="10"/>
      <c r="WHV100" s="10"/>
      <c r="WHW100" s="10"/>
      <c r="WHX100" s="10"/>
      <c r="WHY100" s="10"/>
      <c r="WHZ100" s="10"/>
      <c r="WIA100" s="10"/>
      <c r="WIB100" s="10"/>
      <c r="WIC100" s="10"/>
      <c r="WID100" s="10"/>
      <c r="WIE100" s="10"/>
      <c r="WIF100" s="10"/>
      <c r="WIG100" s="10"/>
      <c r="WIH100" s="10"/>
      <c r="WII100" s="10"/>
      <c r="WIJ100" s="10"/>
      <c r="WIK100" s="10"/>
      <c r="WIL100" s="10"/>
      <c r="WIM100" s="10"/>
      <c r="WIN100" s="10"/>
      <c r="WIO100" s="10"/>
      <c r="WIP100" s="10"/>
      <c r="WIQ100" s="10"/>
      <c r="WIR100" s="10"/>
      <c r="WIS100" s="10"/>
      <c r="WIT100" s="10"/>
      <c r="WIU100" s="10"/>
      <c r="WIV100" s="10"/>
      <c r="WIW100" s="10"/>
      <c r="WIX100" s="10"/>
      <c r="WIY100" s="10"/>
      <c r="WIZ100" s="10"/>
      <c r="WJA100" s="10"/>
      <c r="WJB100" s="10"/>
      <c r="WJC100" s="10"/>
      <c r="WJD100" s="10"/>
      <c r="WJE100" s="10"/>
      <c r="WJF100" s="10"/>
      <c r="WJG100" s="10"/>
      <c r="WJH100" s="10"/>
      <c r="WJI100" s="10"/>
      <c r="WJJ100" s="10"/>
      <c r="WJK100" s="10"/>
      <c r="WJL100" s="10"/>
      <c r="WJM100" s="10"/>
      <c r="WJN100" s="10"/>
      <c r="WJO100" s="10"/>
      <c r="WJP100" s="10"/>
      <c r="WJQ100" s="10"/>
      <c r="WJR100" s="10"/>
      <c r="WJS100" s="10"/>
      <c r="WJT100" s="10"/>
      <c r="WJU100" s="10"/>
      <c r="WJV100" s="10"/>
      <c r="WJW100" s="10"/>
      <c r="WJX100" s="10"/>
      <c r="WJY100" s="10"/>
      <c r="WJZ100" s="10"/>
      <c r="WKA100" s="10"/>
      <c r="WKB100" s="10"/>
      <c r="WKC100" s="10"/>
      <c r="WKD100" s="10"/>
      <c r="WKE100" s="10"/>
      <c r="WKF100" s="10"/>
      <c r="WKG100" s="10"/>
      <c r="WKH100" s="10"/>
      <c r="WKI100" s="10"/>
      <c r="WKJ100" s="10"/>
      <c r="WKK100" s="10"/>
      <c r="WKL100" s="10"/>
      <c r="WKM100" s="10"/>
      <c r="WKN100" s="10"/>
      <c r="WKO100" s="10"/>
      <c r="WKP100" s="10"/>
      <c r="WKQ100" s="10"/>
      <c r="WKR100" s="10"/>
      <c r="WKS100" s="10"/>
      <c r="WKT100" s="10"/>
      <c r="WKU100" s="10"/>
      <c r="WKV100" s="10"/>
      <c r="WKW100" s="10"/>
      <c r="WKX100" s="10"/>
      <c r="WKY100" s="10"/>
      <c r="WKZ100" s="10"/>
      <c r="WLA100" s="10"/>
      <c r="WLB100" s="10"/>
      <c r="WLC100" s="10"/>
      <c r="WLD100" s="10"/>
      <c r="WLE100" s="10"/>
      <c r="WLF100" s="10"/>
      <c r="WLG100" s="10"/>
      <c r="WLH100" s="10"/>
      <c r="WLI100" s="10"/>
      <c r="WLJ100" s="10"/>
      <c r="WLK100" s="10"/>
      <c r="WLL100" s="10"/>
      <c r="WLM100" s="10"/>
      <c r="WLN100" s="10"/>
      <c r="WLO100" s="10"/>
      <c r="WLP100" s="10"/>
      <c r="WLQ100" s="10"/>
      <c r="WLR100" s="10"/>
      <c r="WLS100" s="10"/>
      <c r="WLT100" s="10"/>
      <c r="WLU100" s="10"/>
      <c r="WLV100" s="10"/>
      <c r="WLW100" s="10"/>
      <c r="WLX100" s="10"/>
      <c r="WLY100" s="10"/>
      <c r="WLZ100" s="10"/>
      <c r="WMA100" s="10"/>
      <c r="WMB100" s="10"/>
      <c r="WMC100" s="10"/>
      <c r="WMD100" s="10"/>
      <c r="WME100" s="10"/>
      <c r="WMF100" s="10"/>
      <c r="WMG100" s="10"/>
      <c r="WMH100" s="10"/>
      <c r="WMI100" s="10"/>
      <c r="WMJ100" s="10"/>
      <c r="WMK100" s="10"/>
      <c r="WML100" s="10"/>
      <c r="WMM100" s="10"/>
      <c r="WMN100" s="10"/>
      <c r="WMO100" s="10"/>
      <c r="WMP100" s="10"/>
      <c r="WMQ100" s="10"/>
      <c r="WMR100" s="10"/>
      <c r="WMS100" s="10"/>
      <c r="WMT100" s="10"/>
      <c r="WMU100" s="10"/>
      <c r="WMV100" s="10"/>
      <c r="WMW100" s="10"/>
      <c r="WMX100" s="10"/>
      <c r="WMY100" s="10"/>
      <c r="WMZ100" s="10"/>
      <c r="WNA100" s="10"/>
      <c r="WNB100" s="10"/>
      <c r="WNC100" s="10"/>
      <c r="WND100" s="10"/>
      <c r="WNE100" s="10"/>
      <c r="WNF100" s="10"/>
      <c r="WNG100" s="10"/>
      <c r="WNH100" s="10"/>
      <c r="WNI100" s="10"/>
      <c r="WNJ100" s="10"/>
      <c r="WNK100" s="10"/>
      <c r="WNL100" s="10"/>
      <c r="WNM100" s="10"/>
      <c r="WNN100" s="10"/>
      <c r="WNO100" s="10"/>
      <c r="WNP100" s="10"/>
      <c r="WNQ100" s="10"/>
      <c r="WNR100" s="10"/>
      <c r="WNS100" s="10"/>
      <c r="WNT100" s="10"/>
      <c r="WNU100" s="10"/>
      <c r="WNV100" s="10"/>
      <c r="WNW100" s="10"/>
      <c r="WNX100" s="10"/>
      <c r="WNY100" s="10"/>
      <c r="WNZ100" s="10"/>
      <c r="WOA100" s="10"/>
      <c r="WOB100" s="10"/>
      <c r="WOC100" s="10"/>
      <c r="WOD100" s="10"/>
      <c r="WOE100" s="10"/>
      <c r="WOF100" s="10"/>
      <c r="WOG100" s="10"/>
      <c r="WOH100" s="10"/>
      <c r="WOI100" s="10"/>
      <c r="WOJ100" s="10"/>
      <c r="WOK100" s="10"/>
      <c r="WOL100" s="10"/>
      <c r="WOM100" s="10"/>
      <c r="WON100" s="10"/>
      <c r="WOO100" s="10"/>
      <c r="WOP100" s="10"/>
      <c r="WOQ100" s="10"/>
      <c r="WOR100" s="10"/>
      <c r="WOS100" s="10"/>
      <c r="WOT100" s="10"/>
      <c r="WOU100" s="10"/>
      <c r="WOV100" s="10"/>
      <c r="WOW100" s="10"/>
      <c r="WOX100" s="10"/>
      <c r="WOY100" s="10"/>
      <c r="WOZ100" s="10"/>
      <c r="WPA100" s="10"/>
      <c r="WPB100" s="10"/>
      <c r="WPC100" s="10"/>
      <c r="WPD100" s="10"/>
      <c r="WPE100" s="10"/>
      <c r="WPF100" s="10"/>
      <c r="WPG100" s="10"/>
      <c r="WPH100" s="10"/>
      <c r="WPI100" s="10"/>
      <c r="WPJ100" s="10"/>
      <c r="WPK100" s="10"/>
      <c r="WPL100" s="10"/>
      <c r="WPM100" s="10"/>
      <c r="WPN100" s="10"/>
      <c r="WPO100" s="10"/>
      <c r="WPP100" s="10"/>
      <c r="WPQ100" s="10"/>
      <c r="WPR100" s="10"/>
      <c r="WPS100" s="10"/>
      <c r="WPT100" s="10"/>
      <c r="WPU100" s="10"/>
      <c r="WPV100" s="10"/>
      <c r="WPW100" s="10"/>
      <c r="WPX100" s="10"/>
      <c r="WPY100" s="10"/>
      <c r="WPZ100" s="10"/>
      <c r="WQA100" s="10"/>
      <c r="WQB100" s="10"/>
      <c r="WQC100" s="10"/>
      <c r="WQD100" s="10"/>
      <c r="WQE100" s="10"/>
      <c r="WQF100" s="10"/>
      <c r="WQG100" s="10"/>
      <c r="WQH100" s="10"/>
      <c r="WQI100" s="10"/>
      <c r="WQJ100" s="10"/>
      <c r="WQK100" s="10"/>
      <c r="WQL100" s="10"/>
      <c r="WQM100" s="10"/>
      <c r="WQN100" s="10"/>
      <c r="WQO100" s="10"/>
      <c r="WQP100" s="10"/>
      <c r="WQQ100" s="10"/>
      <c r="WQR100" s="10"/>
      <c r="WQS100" s="10"/>
      <c r="WQT100" s="10"/>
      <c r="WQU100" s="10"/>
      <c r="WQV100" s="10"/>
      <c r="WQW100" s="10"/>
      <c r="WQX100" s="10"/>
      <c r="WQY100" s="10"/>
      <c r="WQZ100" s="10"/>
      <c r="WRA100" s="10"/>
      <c r="WRB100" s="10"/>
      <c r="WRC100" s="10"/>
      <c r="WRD100" s="10"/>
      <c r="WRE100" s="10"/>
      <c r="WRF100" s="10"/>
      <c r="WRG100" s="10"/>
      <c r="WRH100" s="10"/>
      <c r="WRI100" s="10"/>
      <c r="WRJ100" s="10"/>
      <c r="WRK100" s="10"/>
      <c r="WRL100" s="10"/>
      <c r="WRM100" s="10"/>
      <c r="WRN100" s="10"/>
      <c r="WRO100" s="10"/>
      <c r="WRP100" s="10"/>
      <c r="WRQ100" s="10"/>
      <c r="WRR100" s="10"/>
      <c r="WRS100" s="10"/>
      <c r="WRT100" s="10"/>
      <c r="WRU100" s="10"/>
      <c r="WRV100" s="10"/>
      <c r="WRW100" s="10"/>
      <c r="WRX100" s="10"/>
      <c r="WRY100" s="10"/>
      <c r="WRZ100" s="10"/>
      <c r="WSA100" s="10"/>
      <c r="WSB100" s="10"/>
      <c r="WSC100" s="10"/>
      <c r="WSD100" s="10"/>
      <c r="WSE100" s="10"/>
      <c r="WSF100" s="10"/>
      <c r="WSG100" s="10"/>
      <c r="WSH100" s="10"/>
      <c r="WSI100" s="10"/>
      <c r="WSJ100" s="10"/>
      <c r="WSK100" s="10"/>
      <c r="WSL100" s="10"/>
      <c r="WSM100" s="10"/>
      <c r="WSN100" s="10"/>
      <c r="WSO100" s="10"/>
      <c r="WSP100" s="10"/>
      <c r="WSQ100" s="10"/>
      <c r="WSR100" s="10"/>
      <c r="WSS100" s="10"/>
      <c r="WST100" s="10"/>
      <c r="WSU100" s="10"/>
      <c r="WSV100" s="10"/>
      <c r="WSW100" s="10"/>
      <c r="WSX100" s="10"/>
      <c r="WSY100" s="10"/>
      <c r="WSZ100" s="10"/>
      <c r="WTA100" s="10"/>
      <c r="WTB100" s="10"/>
      <c r="WTC100" s="10"/>
      <c r="WTD100" s="10"/>
      <c r="WTE100" s="10"/>
      <c r="WTF100" s="10"/>
      <c r="WTG100" s="10"/>
      <c r="WTH100" s="10"/>
      <c r="WTI100" s="10"/>
      <c r="WTJ100" s="10"/>
      <c r="WTK100" s="10"/>
      <c r="WTL100" s="10"/>
      <c r="WTM100" s="10"/>
      <c r="WTN100" s="10"/>
      <c r="WTO100" s="10"/>
      <c r="WTP100" s="10"/>
      <c r="WTQ100" s="10"/>
      <c r="WTR100" s="10"/>
      <c r="WTS100" s="10"/>
      <c r="WTT100" s="10"/>
      <c r="WTU100" s="10"/>
      <c r="WTV100" s="10"/>
      <c r="WTW100" s="10"/>
      <c r="WTX100" s="10"/>
      <c r="WTY100" s="10"/>
      <c r="WTZ100" s="10"/>
      <c r="WUA100" s="10"/>
      <c r="WUB100" s="10"/>
      <c r="WUC100" s="10"/>
      <c r="WUD100" s="10"/>
      <c r="WUE100" s="10"/>
      <c r="WUF100" s="10"/>
      <c r="WUG100" s="10"/>
      <c r="WUH100" s="10"/>
      <c r="WUI100" s="10"/>
      <c r="WUJ100" s="10"/>
      <c r="WUK100" s="10"/>
      <c r="WUL100" s="10"/>
      <c r="WUM100" s="10"/>
      <c r="WUN100" s="10"/>
      <c r="WUO100" s="10"/>
      <c r="WUP100" s="10"/>
      <c r="WUQ100" s="10"/>
      <c r="WUR100" s="10"/>
      <c r="WUS100" s="10"/>
      <c r="WUT100" s="10"/>
      <c r="WUU100" s="10"/>
      <c r="WUV100" s="10"/>
      <c r="WUW100" s="10"/>
      <c r="WUX100" s="10"/>
      <c r="WUY100" s="10"/>
      <c r="WUZ100" s="10"/>
      <c r="WVA100" s="10"/>
      <c r="WVB100" s="10"/>
      <c r="WVC100" s="10"/>
      <c r="WVD100" s="10"/>
      <c r="WVE100" s="10"/>
      <c r="WVF100" s="10"/>
      <c r="WVG100" s="10"/>
      <c r="WVH100" s="10"/>
      <c r="WVI100" s="10"/>
      <c r="WVJ100" s="10"/>
      <c r="WVK100" s="10"/>
      <c r="WVL100" s="10"/>
      <c r="WVM100" s="10"/>
      <c r="WVN100" s="10"/>
      <c r="WVO100" s="10"/>
      <c r="WVP100" s="10"/>
      <c r="WVQ100" s="10"/>
      <c r="WVR100" s="10"/>
      <c r="WVS100" s="10"/>
      <c r="WVT100" s="10"/>
      <c r="WVU100" s="10"/>
      <c r="WVV100" s="10"/>
      <c r="WVW100" s="10"/>
      <c r="WVX100" s="10"/>
      <c r="WVY100" s="10"/>
      <c r="WVZ100" s="10"/>
      <c r="WWA100" s="10"/>
      <c r="WWB100" s="10"/>
      <c r="WWC100" s="10"/>
      <c r="WWD100" s="10"/>
      <c r="WWE100" s="10"/>
      <c r="WWF100" s="10"/>
      <c r="WWG100" s="10"/>
      <c r="WWH100" s="10"/>
      <c r="WWI100" s="10"/>
      <c r="WWJ100" s="10"/>
      <c r="WWK100" s="10"/>
      <c r="WWL100" s="10"/>
      <c r="WWM100" s="10"/>
      <c r="WWN100" s="10"/>
      <c r="WWO100" s="10"/>
      <c r="WWP100" s="10"/>
      <c r="WWQ100" s="10"/>
      <c r="WWR100" s="10"/>
      <c r="WWS100" s="10"/>
      <c r="WWT100" s="10"/>
      <c r="WWU100" s="10"/>
      <c r="WWV100" s="10"/>
      <c r="WWW100" s="10"/>
      <c r="WWX100" s="10"/>
      <c r="WWY100" s="10"/>
      <c r="WWZ100" s="10"/>
      <c r="WXA100" s="10"/>
      <c r="WXB100" s="10"/>
      <c r="WXC100" s="10"/>
      <c r="WXD100" s="10"/>
      <c r="WXE100" s="10"/>
      <c r="WXF100" s="10"/>
      <c r="WXG100" s="10"/>
      <c r="WXH100" s="10"/>
      <c r="WXI100" s="10"/>
      <c r="WXJ100" s="10"/>
      <c r="WXK100" s="10"/>
      <c r="WXL100" s="10"/>
      <c r="WXM100" s="10"/>
      <c r="WXN100" s="10"/>
      <c r="WXO100" s="10"/>
      <c r="WXP100" s="10"/>
      <c r="WXQ100" s="10"/>
      <c r="WXR100" s="10"/>
      <c r="WXS100" s="10"/>
      <c r="WXT100" s="10"/>
      <c r="WXU100" s="10"/>
      <c r="WXV100" s="10"/>
      <c r="WXW100" s="10"/>
      <c r="WXX100" s="10"/>
      <c r="WXY100" s="10"/>
      <c r="WXZ100" s="10"/>
      <c r="WYA100" s="10"/>
      <c r="WYB100" s="10"/>
      <c r="WYC100" s="10"/>
      <c r="WYD100" s="10"/>
      <c r="WYE100" s="10"/>
      <c r="WYF100" s="10"/>
      <c r="WYG100" s="10"/>
      <c r="WYH100" s="10"/>
      <c r="WYI100" s="10"/>
      <c r="WYJ100" s="10"/>
      <c r="WYK100" s="10"/>
      <c r="WYL100" s="10"/>
      <c r="WYM100" s="10"/>
      <c r="WYN100" s="10"/>
      <c r="WYO100" s="10"/>
      <c r="WYP100" s="10"/>
      <c r="WYQ100" s="10"/>
      <c r="WYR100" s="10"/>
      <c r="WYS100" s="10"/>
      <c r="WYT100" s="10"/>
      <c r="WYU100" s="10"/>
      <c r="WYV100" s="10"/>
      <c r="WYW100" s="10"/>
      <c r="WYX100" s="10"/>
      <c r="WYY100" s="10"/>
      <c r="WYZ100" s="10"/>
      <c r="WZA100" s="10"/>
      <c r="WZB100" s="10"/>
      <c r="WZC100" s="10"/>
      <c r="WZD100" s="10"/>
      <c r="WZE100" s="10"/>
      <c r="WZF100" s="10"/>
      <c r="WZG100" s="10"/>
      <c r="WZH100" s="10"/>
      <c r="WZI100" s="10"/>
      <c r="WZJ100" s="10"/>
      <c r="WZK100" s="10"/>
      <c r="WZL100" s="10"/>
      <c r="WZM100" s="10"/>
      <c r="WZN100" s="10"/>
      <c r="WZO100" s="10"/>
      <c r="WZP100" s="10"/>
      <c r="WZQ100" s="10"/>
      <c r="WZR100" s="10"/>
      <c r="WZS100" s="10"/>
      <c r="WZT100" s="10"/>
      <c r="WZU100" s="10"/>
      <c r="WZV100" s="10"/>
      <c r="WZW100" s="10"/>
      <c r="WZX100" s="10"/>
      <c r="WZY100" s="10"/>
      <c r="WZZ100" s="10"/>
      <c r="XAA100" s="10"/>
      <c r="XAB100" s="10"/>
      <c r="XAC100" s="10"/>
      <c r="XAD100" s="10"/>
      <c r="XAE100" s="10"/>
      <c r="XAF100" s="10"/>
      <c r="XAG100" s="10"/>
      <c r="XAH100" s="10"/>
      <c r="XAI100" s="10"/>
      <c r="XAJ100" s="10"/>
      <c r="XAK100" s="10"/>
      <c r="XAL100" s="10"/>
      <c r="XAM100" s="10"/>
      <c r="XAN100" s="10"/>
      <c r="XAO100" s="10"/>
      <c r="XAP100" s="10"/>
      <c r="XAQ100" s="10"/>
      <c r="XAR100" s="10"/>
      <c r="XAS100" s="10"/>
      <c r="XAT100" s="10"/>
      <c r="XAU100" s="10"/>
      <c r="XAV100" s="10"/>
      <c r="XAW100" s="10"/>
      <c r="XAX100" s="10"/>
      <c r="XAY100" s="10"/>
      <c r="XAZ100" s="10"/>
      <c r="XBA100" s="10"/>
      <c r="XBB100" s="10"/>
      <c r="XBC100" s="10"/>
      <c r="XBD100" s="10"/>
      <c r="XBE100" s="10"/>
      <c r="XBF100" s="10"/>
      <c r="XBG100" s="10"/>
      <c r="XBH100" s="10"/>
      <c r="XBI100" s="10"/>
      <c r="XBJ100" s="10"/>
      <c r="XBK100" s="10"/>
      <c r="XBL100" s="10"/>
      <c r="XBM100" s="10"/>
      <c r="XBN100" s="10"/>
      <c r="XBO100" s="10"/>
      <c r="XBP100" s="10"/>
      <c r="XBQ100" s="10"/>
      <c r="XBR100" s="10"/>
      <c r="XBS100" s="10"/>
      <c r="XBT100" s="10"/>
      <c r="XBU100" s="10"/>
      <c r="XBV100" s="10"/>
      <c r="XBW100" s="10"/>
      <c r="XBX100" s="10"/>
      <c r="XBY100" s="10"/>
      <c r="XBZ100" s="10"/>
      <c r="XCA100" s="10"/>
      <c r="XCB100" s="10"/>
      <c r="XCC100" s="10"/>
      <c r="XCD100" s="10"/>
      <c r="XCE100" s="10"/>
      <c r="XCF100" s="10"/>
      <c r="XCG100" s="10"/>
      <c r="XCH100" s="10"/>
      <c r="XCI100" s="10"/>
      <c r="XCJ100" s="10"/>
      <c r="XCK100" s="10"/>
      <c r="XCL100" s="10"/>
      <c r="XCM100" s="10"/>
      <c r="XCN100" s="10"/>
      <c r="XCO100" s="10"/>
      <c r="XCP100" s="10"/>
      <c r="XCQ100" s="10"/>
      <c r="XCR100" s="10"/>
      <c r="XCS100" s="10"/>
      <c r="XCT100" s="10"/>
      <c r="XCU100" s="10"/>
      <c r="XCV100" s="10"/>
      <c r="XCW100" s="10"/>
      <c r="XCX100" s="10"/>
      <c r="XCY100" s="10"/>
      <c r="XCZ100" s="10"/>
      <c r="XDA100" s="10"/>
      <c r="XDB100" s="10"/>
      <c r="XDC100" s="10"/>
      <c r="XDD100" s="10"/>
      <c r="XDE100" s="10"/>
      <c r="XDF100" s="10"/>
      <c r="XDG100" s="10"/>
      <c r="XDH100" s="10"/>
      <c r="XDI100" s="10"/>
      <c r="XDJ100" s="10"/>
      <c r="XDK100" s="10"/>
      <c r="XDL100" s="10"/>
      <c r="XDM100" s="10"/>
      <c r="XDN100" s="10"/>
      <c r="XDO100" s="10"/>
      <c r="XDP100" s="10"/>
      <c r="XDQ100" s="10"/>
      <c r="XDR100" s="10"/>
      <c r="XDS100" s="10"/>
      <c r="XDT100" s="10"/>
      <c r="XDU100" s="10"/>
      <c r="XDV100" s="10"/>
      <c r="XDW100" s="10"/>
      <c r="XDX100" s="10"/>
      <c r="XDY100" s="10"/>
      <c r="XDZ100" s="10"/>
      <c r="XEA100" s="10"/>
      <c r="XEB100" s="10"/>
      <c r="XEC100" s="10"/>
      <c r="XED100" s="10"/>
      <c r="XEE100" s="10"/>
      <c r="XEF100" s="10"/>
      <c r="XEG100" s="10"/>
      <c r="XEH100" s="10"/>
      <c r="XEI100" s="10"/>
      <c r="XEJ100" s="10"/>
      <c r="XEK100" s="10"/>
      <c r="XEL100" s="10"/>
      <c r="XEM100" s="10"/>
      <c r="XEN100" s="10"/>
      <c r="XEO100" s="10"/>
      <c r="XEP100" s="10"/>
      <c r="XEQ100" s="10"/>
      <c r="XER100" s="10"/>
      <c r="XES100" s="10"/>
      <c r="XET100" s="10"/>
      <c r="XEU100" s="10"/>
      <c r="XEV100" s="10"/>
      <c r="XEW100" s="10"/>
      <c r="XEX100" s="10"/>
      <c r="XEY100" s="10"/>
      <c r="XEZ100" s="10"/>
      <c r="XFA100" s="10"/>
      <c r="XFB100" s="10"/>
    </row>
    <row r="101" spans="1:16382" ht="13" customHeight="1">
      <c r="A101" s="159" t="s">
        <v>90</v>
      </c>
      <c r="B101" s="158" t="s">
        <v>34</v>
      </c>
      <c r="C101" s="159" t="s">
        <v>24</v>
      </c>
      <c r="D101" s="162">
        <v>111</v>
      </c>
      <c r="E101" s="15">
        <v>166</v>
      </c>
      <c r="F101" s="15">
        <v>129</v>
      </c>
      <c r="G101" s="15">
        <v>155</v>
      </c>
      <c r="H101" s="15" t="s">
        <v>558</v>
      </c>
      <c r="I101" s="15" t="s">
        <v>558</v>
      </c>
      <c r="J101" s="15">
        <v>120</v>
      </c>
      <c r="K101" s="15">
        <f>IFERROR(VLOOKUP($A101,'Men Race 8'!$A:$E,4,0),"")</f>
        <v>100</v>
      </c>
      <c r="L101" s="13">
        <f>IFERROR(SUM(SMALL(D101:K101,{1,2,3,4})),"")</f>
        <v>460</v>
      </c>
      <c r="M101" s="82">
        <f>COUNT(D101:K101)</f>
        <v>6</v>
      </c>
      <c r="N101" s="10" t="str">
        <f>RIGHT(A101,LEN(A101)-FIND(" ",A101))</f>
        <v>Hussey</v>
      </c>
      <c r="O101" s="10" t="str">
        <f>LEFT(A101,FIND(" ",A101)-1)</f>
        <v>Carl</v>
      </c>
      <c r="P101" s="82"/>
      <c r="Q101" s="244">
        <f>IFERROR(IF(D101=0,"",1-(D101-1)/(MAX(D:D)-1)),0)</f>
        <v>5.1724137931034475E-2</v>
      </c>
      <c r="R101" s="244">
        <f>IFERROR(IF(E101=0,"",1-(E101-1)/(MAX(E:E)-1)),0)</f>
        <v>1.19760479041916E-2</v>
      </c>
      <c r="S101" s="244">
        <f>IFERROR(IF(F101=0,"",1-(F101-1)/(MAX(F:F)-1)),0)</f>
        <v>7.7519379844961378E-3</v>
      </c>
      <c r="T101" s="244">
        <f>IFERROR(IF(G101=0,"",1-(G101-1)/(MAX(G:G)-1)),0)</f>
        <v>2.5316455696202556E-2</v>
      </c>
      <c r="U101" s="244">
        <f>IFERROR(IF(H101=0,"",1-(H101-1)/(MAX(H:H)-1)),0)</f>
        <v>0</v>
      </c>
      <c r="V101" s="244">
        <f>IFERROR(IF(I101=0,"",1-(I101-1)/(MAX(I:I)-1)),0)</f>
        <v>0</v>
      </c>
      <c r="W101" s="244">
        <f>IFERROR(IF(J101=0,"",1-(J101-1)/(MAX(J:J)-1)),0)</f>
        <v>5.555555555555558E-2</v>
      </c>
      <c r="X101" s="244">
        <f>IFERROR(IF(K101=0,"",1-(K101-1)/(MAX(K:K)-1)),0)</f>
        <v>4.8076923076923128E-2</v>
      </c>
      <c r="Y101" s="20">
        <f>IF(M101&gt;3,SUM(LARGE(Q101:X101,{1,2,3,4})),0)</f>
        <v>0.18067307225971574</v>
      </c>
    </row>
    <row r="102" spans="1:16382" ht="13" customHeight="1">
      <c r="A102" s="223" t="s">
        <v>267</v>
      </c>
      <c r="B102" s="223" t="s">
        <v>204</v>
      </c>
      <c r="C102" s="224" t="s">
        <v>266</v>
      </c>
      <c r="D102" s="21"/>
      <c r="E102" s="15">
        <v>165</v>
      </c>
      <c r="F102" s="15"/>
      <c r="G102" s="15">
        <v>154</v>
      </c>
      <c r="H102" s="15">
        <v>145</v>
      </c>
      <c r="I102" s="15" t="s">
        <v>558</v>
      </c>
      <c r="J102" s="15" t="s">
        <v>558</v>
      </c>
      <c r="K102" s="15">
        <f>IFERROR(VLOOKUP($A102,'Men Race 8'!$A:$E,4,0),"")</f>
        <v>101</v>
      </c>
      <c r="L102" s="13">
        <f>IFERROR(SUM(SMALL(D102:K102,{1,2,3,4})),"")</f>
        <v>565</v>
      </c>
      <c r="M102" s="82">
        <f>COUNT(D102:K102)</f>
        <v>4</v>
      </c>
      <c r="N102" s="10" t="str">
        <f>RIGHT(A102,LEN(A102)-FIND(" ",A102))</f>
        <v>Widdop</v>
      </c>
      <c r="O102" s="10" t="str">
        <f>LEFT(A102,FIND(" ",A102)-1)</f>
        <v>Richard</v>
      </c>
      <c r="P102" s="82"/>
      <c r="Q102" s="244" t="str">
        <f>IFERROR(IF(D102=0,"",1-(D102-1)/(MAX(D:D)-1)),0)</f>
        <v/>
      </c>
      <c r="R102" s="244">
        <f>IFERROR(IF(E102=0,"",1-(E102-1)/(MAX(E:E)-1)),0)</f>
        <v>1.7964071856287456E-2</v>
      </c>
      <c r="S102" s="244" t="str">
        <f>IFERROR(IF(F102=0,"",1-(F102-1)/(MAX(F:F)-1)),0)</f>
        <v/>
      </c>
      <c r="T102" s="244">
        <f>IFERROR(IF(G102=0,"",1-(G102-1)/(MAX(G:G)-1)),0)</f>
        <v>3.1645569620253111E-2</v>
      </c>
      <c r="U102" s="244">
        <f>IFERROR(IF(H102=0,"",1-(H102-1)/(MAX(H:H)-1)),0)</f>
        <v>3.3557046979865723E-2</v>
      </c>
      <c r="V102" s="244">
        <f>IFERROR(IF(I102=0,"",1-(I102-1)/(MAX(I:I)-1)),0)</f>
        <v>0</v>
      </c>
      <c r="W102" s="244">
        <f>IFERROR(IF(J102=0,"",1-(J102-1)/(MAX(J:J)-1)),0)</f>
        <v>0</v>
      </c>
      <c r="X102" s="244">
        <f>IFERROR(IF(K102=0,"",1-(K102-1)/(MAX(K:K)-1)),0)</f>
        <v>3.8461538461538436E-2</v>
      </c>
      <c r="Y102" s="20">
        <f>IF(M102&gt;3,SUM(LARGE(Q102:X102,{1,2,3,4})),0)</f>
        <v>0.12162822691794473</v>
      </c>
    </row>
    <row r="103" spans="1:16382" ht="13" customHeight="1">
      <c r="A103" s="56" t="s">
        <v>172</v>
      </c>
      <c r="B103" s="56" t="s">
        <v>34</v>
      </c>
      <c r="C103" s="57" t="s">
        <v>26</v>
      </c>
      <c r="D103" s="15">
        <v>109</v>
      </c>
      <c r="E103" s="15">
        <v>161</v>
      </c>
      <c r="F103" s="15">
        <v>121</v>
      </c>
      <c r="G103" s="15" t="s">
        <v>558</v>
      </c>
      <c r="H103" s="15" t="s">
        <v>558</v>
      </c>
      <c r="I103" s="15" t="s">
        <v>558</v>
      </c>
      <c r="J103" s="15" t="s">
        <v>558</v>
      </c>
      <c r="K103" s="15">
        <f>IFERROR(VLOOKUP($A103,'Men Race 8'!$A:$E,4,0),"")</f>
        <v>102</v>
      </c>
      <c r="L103" s="13">
        <f>IFERROR(SUM(SMALL(D103:K103,{1,2,3,4})),"")</f>
        <v>493</v>
      </c>
      <c r="M103" s="82">
        <f>COUNT(D103:K103)</f>
        <v>4</v>
      </c>
      <c r="N103" s="10" t="str">
        <f>RIGHT(A103,LEN(A103)-FIND(" ",A103))</f>
        <v>Melton</v>
      </c>
      <c r="O103" s="10" t="str">
        <f>LEFT(A103,FIND(" ",A103)-1)</f>
        <v>Gary</v>
      </c>
      <c r="Q103" s="244">
        <f>IFERROR(IF(D103=0,"",1-(D103-1)/(MAX(D:D)-1)),0)</f>
        <v>6.8965517241379337E-2</v>
      </c>
      <c r="R103" s="244">
        <f>IFERROR(IF(E103=0,"",1-(E103-1)/(MAX(E:E)-1)),0)</f>
        <v>4.1916167664670656E-2</v>
      </c>
      <c r="S103" s="244">
        <f>IFERROR(IF(F103=0,"",1-(F103-1)/(MAX(F:F)-1)),0)</f>
        <v>6.9767441860465129E-2</v>
      </c>
      <c r="T103" s="244">
        <f>IFERROR(IF(G103=0,"",1-(G103-1)/(MAX(G:G)-1)),0)</f>
        <v>0</v>
      </c>
      <c r="U103" s="244">
        <f>IFERROR(IF(H103=0,"",1-(H103-1)/(MAX(H:H)-1)),0)</f>
        <v>0</v>
      </c>
      <c r="V103" s="244">
        <f>IFERROR(IF(I103=0,"",1-(I103-1)/(MAX(I:I)-1)),0)</f>
        <v>0</v>
      </c>
      <c r="W103" s="244">
        <f>IFERROR(IF(J103=0,"",1-(J103-1)/(MAX(J:J)-1)),0)</f>
        <v>0</v>
      </c>
      <c r="X103" s="244">
        <f>IFERROR(IF(K103=0,"",1-(K103-1)/(MAX(K:K)-1)),0)</f>
        <v>2.8846153846153855E-2</v>
      </c>
      <c r="Y103" s="20">
        <f>IF(M103&gt;3,SUM(LARGE(Q103:X103,{1,2,3,4})),0)</f>
        <v>0.20949528061266898</v>
      </c>
    </row>
    <row r="104" spans="1:16382" ht="13" customHeight="1">
      <c r="A104" s="184" t="s">
        <v>295</v>
      </c>
      <c r="B104" s="180" t="s">
        <v>40</v>
      </c>
      <c r="C104" s="184" t="s">
        <v>21</v>
      </c>
      <c r="D104" s="21"/>
      <c r="E104" s="15">
        <v>167</v>
      </c>
      <c r="F104" s="15"/>
      <c r="G104" s="15" t="s">
        <v>558</v>
      </c>
      <c r="H104" s="15">
        <v>146</v>
      </c>
      <c r="I104" s="15" t="s">
        <v>558</v>
      </c>
      <c r="J104" s="15">
        <v>126</v>
      </c>
      <c r="K104" s="15">
        <f>IFERROR(VLOOKUP($A104,'Men Race 8'!$A:$E,4,0),"")</f>
        <v>103</v>
      </c>
      <c r="L104" s="13">
        <f>IFERROR(SUM(SMALL(D104:K104,{1,2,3,4})),"")</f>
        <v>542</v>
      </c>
      <c r="M104" s="82">
        <f>COUNT(D104:K104)</f>
        <v>4</v>
      </c>
      <c r="N104" s="10" t="str">
        <f>RIGHT(A104,LEN(A104)-FIND(" ",A104))</f>
        <v>Sheath</v>
      </c>
      <c r="O104" s="10" t="str">
        <f>LEFT(A104,FIND(" ",A104)-1)</f>
        <v>Mario</v>
      </c>
      <c r="P104" s="82"/>
      <c r="Q104" s="244" t="str">
        <f>IFERROR(IF(D104=0,"",1-(D104-1)/(MAX(D:D)-1)),0)</f>
        <v/>
      </c>
      <c r="R104" s="244">
        <f>IFERROR(IF(E104=0,"",1-(E104-1)/(MAX(E:E)-1)),0)</f>
        <v>5.9880239520958556E-3</v>
      </c>
      <c r="S104" s="244" t="str">
        <f>IFERROR(IF(F104=0,"",1-(F104-1)/(MAX(F:F)-1)),0)</f>
        <v/>
      </c>
      <c r="T104" s="244">
        <f>IFERROR(IF(G104=0,"",1-(G104-1)/(MAX(G:G)-1)),0)</f>
        <v>0</v>
      </c>
      <c r="U104" s="244">
        <f>IFERROR(IF(H104=0,"",1-(H104-1)/(MAX(H:H)-1)),0)</f>
        <v>2.6845637583892579E-2</v>
      </c>
      <c r="V104" s="244">
        <f>IFERROR(IF(I104=0,"",1-(I104-1)/(MAX(I:I)-1)),0)</f>
        <v>0</v>
      </c>
      <c r="W104" s="244">
        <f>IFERROR(IF(J104=0,"",1-(J104-1)/(MAX(J:J)-1)),0)</f>
        <v>7.9365079365079083E-3</v>
      </c>
      <c r="X104" s="244">
        <f>IFERROR(IF(K104=0,"",1-(K104-1)/(MAX(K:K)-1)),0)</f>
        <v>1.9230769230769273E-2</v>
      </c>
      <c r="Y104" s="20">
        <f>IF(M104&gt;3,SUM(LARGE(Q104:X104,{1,2,3,4})),0)</f>
        <v>6.0000938703265616E-2</v>
      </c>
    </row>
    <row r="105" spans="1:16382" ht="13" customHeight="1">
      <c r="A105" s="705" t="s">
        <v>684</v>
      </c>
      <c r="B105" s="705" t="s">
        <v>40</v>
      </c>
      <c r="C105" s="184" t="s">
        <v>20</v>
      </c>
      <c r="D105" s="21"/>
      <c r="E105" s="21"/>
      <c r="F105" s="21"/>
      <c r="G105" s="62"/>
      <c r="H105" s="52"/>
      <c r="I105" s="15"/>
      <c r="J105" s="15">
        <v>123</v>
      </c>
      <c r="K105" s="15">
        <f>IFERROR(VLOOKUP($A105,'Men Race 8'!$A:$E,4,0),"")</f>
        <v>104</v>
      </c>
      <c r="L105" s="13" t="str">
        <f>IFERROR(SUM(SMALL(D105:K105,{1,2,3,4})),"")</f>
        <v/>
      </c>
      <c r="M105" s="82"/>
      <c r="N105" s="82"/>
      <c r="O105" s="82"/>
      <c r="P105" s="82"/>
    </row>
    <row r="106" spans="1:16382" ht="13" customHeight="1">
      <c r="A106" s="56" t="s">
        <v>615</v>
      </c>
      <c r="B106" s="56" t="s">
        <v>204</v>
      </c>
      <c r="C106" s="184" t="s">
        <v>19</v>
      </c>
      <c r="D106" s="15"/>
      <c r="E106" s="29"/>
      <c r="F106" s="21"/>
      <c r="G106" s="62"/>
      <c r="H106" s="15">
        <v>148</v>
      </c>
      <c r="I106" s="15" t="s">
        <v>558</v>
      </c>
      <c r="J106" s="15">
        <v>127</v>
      </c>
      <c r="K106" s="15">
        <f>IFERROR(VLOOKUP($A106,'Men Race 8'!$A:$E,4,0),"")</f>
        <v>105</v>
      </c>
      <c r="L106" s="13" t="str">
        <f>IFERROR(SUM(SMALL(D106:K106,{1,2,3,4})),"")</f>
        <v/>
      </c>
      <c r="M106" s="82">
        <f>COUNT(D106:K106)</f>
        <v>3</v>
      </c>
      <c r="N106" s="10" t="str">
        <f>RIGHT(A106,LEN(A106)-FIND(" ",A106))</f>
        <v>Dukes</v>
      </c>
      <c r="O106" s="10" t="str">
        <f>LEFT(A106,FIND(" ",A106)-1)</f>
        <v>Mike</v>
      </c>
      <c r="P106" s="82"/>
      <c r="Q106" s="244" t="str">
        <f>IFERROR(IF(D106=0,"",1-(D106-1)/(MAX(D:D)-1)),0)</f>
        <v/>
      </c>
      <c r="R106" s="244" t="str">
        <f>IFERROR(IF(E106=0,"",1-(E106-1)/(MAX(E:E)-1)),0)</f>
        <v/>
      </c>
      <c r="S106" s="244" t="str">
        <f>IFERROR(IF(F106=0,"",1-(F106-1)/(MAX(F:F)-1)),0)</f>
        <v/>
      </c>
      <c r="T106" s="244" t="str">
        <f>IFERROR(IF(G106=0,"",1-(G106-1)/(MAX(G:G)-1)),0)</f>
        <v/>
      </c>
      <c r="U106" s="244">
        <f>IFERROR(IF(H106=0,"",1-(H106-1)/(MAX(H:H)-1)),0)</f>
        <v>1.3422818791946289E-2</v>
      </c>
      <c r="V106" s="244">
        <f>IFERROR(IF(I106=0,"",1-(I106-1)/(MAX(I:I)-1)),0)</f>
        <v>0</v>
      </c>
      <c r="W106" s="244">
        <f>IFERROR(IF(J106=0,"",1-(J106-1)/(MAX(J:J)-1)),0)</f>
        <v>0</v>
      </c>
      <c r="X106" s="244">
        <f>IFERROR(IF(K106=0,"",1-(K106-1)/(MAX(K:K)-1)),0)</f>
        <v>0</v>
      </c>
      <c r="Y106" s="20">
        <f>IF(M106&gt;3,SUM(LARGE(Q106:X106,{1,2,3,4})),0)</f>
        <v>0</v>
      </c>
    </row>
    <row r="107" spans="1:16382" ht="13" customHeight="1">
      <c r="A107" s="796" t="s">
        <v>193</v>
      </c>
      <c r="B107" s="842" t="s">
        <v>28</v>
      </c>
      <c r="C107" s="184" t="s">
        <v>21</v>
      </c>
      <c r="D107" s="156">
        <v>2</v>
      </c>
      <c r="E107" s="15">
        <v>3</v>
      </c>
      <c r="F107" s="15"/>
      <c r="G107" s="15" t="s">
        <v>558</v>
      </c>
      <c r="H107" s="15">
        <v>3</v>
      </c>
      <c r="I107" s="15">
        <v>4</v>
      </c>
      <c r="J107" s="15">
        <v>4</v>
      </c>
      <c r="K107" s="15" t="str">
        <f>IFERROR(VLOOKUP($A107,'Men Race 8'!$A:$E,4,0),"")</f>
        <v/>
      </c>
      <c r="L107" s="13">
        <f>IFERROR(SUM(SMALL(D107:K107,{1,2,3,4})),"")</f>
        <v>12</v>
      </c>
      <c r="M107" s="82">
        <f>COUNT(D107:K107)</f>
        <v>5</v>
      </c>
      <c r="N107" s="10" t="str">
        <f>RIGHT(A107,LEN(A107)-FIND(" ",A107))</f>
        <v>Harnett</v>
      </c>
      <c r="O107" s="10" t="str">
        <f>LEFT(A107,FIND(" ",A107)-1)</f>
        <v>Sean</v>
      </c>
      <c r="P107" s="82"/>
      <c r="Q107" s="244">
        <f>IFERROR(IF(D107=0,"",1-(D107-1)/(MAX(D:D)-1)),0)</f>
        <v>0.99137931034482762</v>
      </c>
      <c r="R107" s="244">
        <f>IFERROR(IF(E107=0,"",1-(E107-1)/(MAX(E:E)-1)),0)</f>
        <v>0.9880239520958084</v>
      </c>
      <c r="S107" s="244" t="str">
        <f>IFERROR(IF(F107=0,"",1-(F107-1)/(MAX(F:F)-1)),0)</f>
        <v/>
      </c>
      <c r="T107" s="244">
        <f>IFERROR(IF(G107=0,"",1-(G107-1)/(MAX(G:G)-1)),0)</f>
        <v>0</v>
      </c>
      <c r="U107" s="244">
        <f>IFERROR(IF(H107=0,"",1-(H107-1)/(MAX(H:H)-1)),0)</f>
        <v>0.98657718120805371</v>
      </c>
      <c r="V107" s="244">
        <f>IFERROR(IF(I107=0,"",1-(I107-1)/(MAX(I:I)-1)),0)</f>
        <v>0.97777777777777775</v>
      </c>
      <c r="W107" s="244">
        <f>IFERROR(IF(J107=0,"",1-(J107-1)/(MAX(J:J)-1)),0)</f>
        <v>0.97619047619047616</v>
      </c>
      <c r="X107" s="244">
        <f>IFERROR(IF(K107=0,"",1-(K107-1)/(MAX(K:K)-1)),0)</f>
        <v>0</v>
      </c>
      <c r="Y107" s="20">
        <f>IF(M107&gt;3,SUM(LARGE(Q107:X107,{1,2,3,4})),0)</f>
        <v>3.9437582214264673</v>
      </c>
    </row>
    <row r="108" spans="1:16382" ht="13" customHeight="1">
      <c r="A108" s="220" t="s">
        <v>319</v>
      </c>
      <c r="B108" s="222" t="s">
        <v>36</v>
      </c>
      <c r="C108" s="184" t="s">
        <v>17</v>
      </c>
      <c r="D108" s="15">
        <v>12</v>
      </c>
      <c r="E108" s="15">
        <v>19</v>
      </c>
      <c r="F108" s="15"/>
      <c r="G108" s="15">
        <v>20</v>
      </c>
      <c r="H108" s="15">
        <v>11</v>
      </c>
      <c r="I108" s="15">
        <v>20</v>
      </c>
      <c r="J108" s="15">
        <v>8</v>
      </c>
      <c r="K108" s="15" t="str">
        <f>IFERROR(VLOOKUP($A108,'Men Race 8'!$A:$E,4,0),"")</f>
        <v/>
      </c>
      <c r="L108" s="13">
        <f>IFERROR(SUM(SMALL(D108:K108,{1,2,3,4})),"")</f>
        <v>50</v>
      </c>
      <c r="M108" s="82">
        <f>COUNT(D108:K108)</f>
        <v>6</v>
      </c>
      <c r="N108" s="10" t="str">
        <f>RIGHT(A108,LEN(A108)-FIND(" ",A108))</f>
        <v>Andrews</v>
      </c>
      <c r="O108" s="10" t="str">
        <f>LEFT(A108,FIND(" ",A108)-1)</f>
        <v>Wayne</v>
      </c>
      <c r="P108" s="82"/>
      <c r="Q108" s="244">
        <f>IFERROR(IF(D108=0,"",1-(D108-1)/(MAX(D:D)-1)),0)</f>
        <v>0.90517241379310343</v>
      </c>
      <c r="R108" s="244">
        <f>IFERROR(IF(E108=0,"",1-(E108-1)/(MAX(E:E)-1)),0)</f>
        <v>0.89221556886227549</v>
      </c>
      <c r="S108" s="244" t="str">
        <f>IFERROR(IF(F108=0,"",1-(F108-1)/(MAX(F:F)-1)),0)</f>
        <v/>
      </c>
      <c r="T108" s="244">
        <f>IFERROR(IF(G108=0,"",1-(G108-1)/(MAX(G:G)-1)),0)</f>
        <v>0.879746835443038</v>
      </c>
      <c r="U108" s="244">
        <f>IFERROR(IF(H108=0,"",1-(H108-1)/(MAX(H:H)-1)),0)</f>
        <v>0.93288590604026844</v>
      </c>
      <c r="V108" s="244">
        <f>IFERROR(IF(I108=0,"",1-(I108-1)/(MAX(I:I)-1)),0)</f>
        <v>0.85925925925925928</v>
      </c>
      <c r="W108" s="244">
        <f>IFERROR(IF(J108=0,"",1-(J108-1)/(MAX(J:J)-1)),0)</f>
        <v>0.94444444444444442</v>
      </c>
      <c r="X108" s="244">
        <f>IFERROR(IF(K108=0,"",1-(K108-1)/(MAX(K:K)-1)),0)</f>
        <v>0</v>
      </c>
      <c r="Y108" s="20">
        <f>IF(M108&gt;3,SUM(LARGE(Q108:X108,{1,2,3,4})),0)</f>
        <v>3.6747183331400919</v>
      </c>
    </row>
    <row r="109" spans="1:16382" ht="13" customHeight="1">
      <c r="A109" s="220" t="s">
        <v>272</v>
      </c>
      <c r="B109" s="222" t="s">
        <v>28</v>
      </c>
      <c r="C109" s="184" t="s">
        <v>26</v>
      </c>
      <c r="D109" s="15"/>
      <c r="E109" s="15">
        <v>25</v>
      </c>
      <c r="F109" s="15">
        <v>17</v>
      </c>
      <c r="G109" s="15">
        <v>15</v>
      </c>
      <c r="H109" s="15" t="s">
        <v>558</v>
      </c>
      <c r="I109" s="15" t="s">
        <v>558</v>
      </c>
      <c r="J109" s="15">
        <v>10</v>
      </c>
      <c r="K109" s="15" t="str">
        <f>IFERROR(VLOOKUP($A109,'Men Race 8'!$A:$E,4,0),"")</f>
        <v/>
      </c>
      <c r="L109" s="13">
        <f>IFERROR(SUM(SMALL(D109:K109,{1,2,3,4})),"")</f>
        <v>67</v>
      </c>
      <c r="M109" s="82">
        <f>COUNT(D109:K109)</f>
        <v>4</v>
      </c>
      <c r="N109" s="10" t="str">
        <f>RIGHT(A109,LEN(A109)-FIND(" ",A109))</f>
        <v>Shirley</v>
      </c>
      <c r="O109" s="10" t="str">
        <f>LEFT(A109,FIND(" ",A109)-1)</f>
        <v>Carl</v>
      </c>
      <c r="P109" s="82"/>
      <c r="Q109" s="244" t="str">
        <f>IFERROR(IF(D109=0,"",1-(D109-1)/(MAX(D:D)-1)),0)</f>
        <v/>
      </c>
      <c r="R109" s="244">
        <f>IFERROR(IF(E109=0,"",1-(E109-1)/(MAX(E:E)-1)),0)</f>
        <v>0.85628742514970058</v>
      </c>
      <c r="S109" s="244">
        <f>IFERROR(IF(F109=0,"",1-(F109-1)/(MAX(F:F)-1)),0)</f>
        <v>0.87596899224806202</v>
      </c>
      <c r="T109" s="244">
        <f>IFERROR(IF(G109=0,"",1-(G109-1)/(MAX(G:G)-1)),0)</f>
        <v>0.91139240506329111</v>
      </c>
      <c r="U109" s="244">
        <f>IFERROR(IF(H109=0,"",1-(H109-1)/(MAX(H:H)-1)),0)</f>
        <v>0</v>
      </c>
      <c r="V109" s="244">
        <f>IFERROR(IF(I109=0,"",1-(I109-1)/(MAX(I:I)-1)),0)</f>
        <v>0</v>
      </c>
      <c r="W109" s="244">
        <f>IFERROR(IF(J109=0,"",1-(J109-1)/(MAX(J:J)-1)),0)</f>
        <v>0.9285714285714286</v>
      </c>
      <c r="X109" s="244">
        <f>IFERROR(IF(K109=0,"",1-(K109-1)/(MAX(K:K)-1)),0)</f>
        <v>0</v>
      </c>
      <c r="Y109" s="20">
        <f>IF(M109&gt;3,SUM(LARGE(Q109:X109,{1,2,3,4})),0)</f>
        <v>3.5722202510324825</v>
      </c>
    </row>
    <row r="110" spans="1:16382" ht="13" customHeight="1">
      <c r="A110" s="836" t="s">
        <v>629</v>
      </c>
      <c r="B110" s="844" t="s">
        <v>28</v>
      </c>
      <c r="C110" s="184" t="s">
        <v>16</v>
      </c>
      <c r="D110" s="42"/>
      <c r="E110" s="29"/>
      <c r="F110" s="21"/>
      <c r="G110" s="62"/>
      <c r="H110" s="15"/>
      <c r="I110" s="15">
        <v>22</v>
      </c>
      <c r="J110" s="15">
        <v>11</v>
      </c>
      <c r="K110" s="15" t="str">
        <f>IFERROR(VLOOKUP($A110,'Men Race 8'!$A:$E,4,0),"")</f>
        <v/>
      </c>
      <c r="L110" s="13" t="str">
        <f>IFERROR(SUM(SMALL(D110:K110,{1,2,3,4})),"")</f>
        <v/>
      </c>
      <c r="M110" s="82"/>
      <c r="N110" s="10" t="str">
        <f>RIGHT(A110,LEN(A110)-FIND(" ",A110))</f>
        <v>Jarvis</v>
      </c>
      <c r="O110" s="10" t="str">
        <f>LEFT(A110,FIND(" ",A110)-1)</f>
        <v>Nick</v>
      </c>
      <c r="P110" s="82"/>
    </row>
    <row r="111" spans="1:16382" ht="13" customHeight="1">
      <c r="A111" s="181" t="s">
        <v>377</v>
      </c>
      <c r="B111" s="180" t="s">
        <v>28</v>
      </c>
      <c r="C111" s="184" t="s">
        <v>19</v>
      </c>
      <c r="D111" s="21"/>
      <c r="E111" s="15">
        <v>26</v>
      </c>
      <c r="F111" s="15"/>
      <c r="G111" s="15">
        <v>24</v>
      </c>
      <c r="H111" s="15">
        <v>12</v>
      </c>
      <c r="I111" s="15" t="s">
        <v>558</v>
      </c>
      <c r="J111" s="15">
        <v>12</v>
      </c>
      <c r="K111" s="15" t="str">
        <f>IFERROR(VLOOKUP($A111,'Men Race 8'!$A:$E,4,0),"")</f>
        <v/>
      </c>
      <c r="L111" s="13">
        <f>IFERROR(SUM(SMALL(D111:K111,{1,2,3,4})),"")</f>
        <v>74</v>
      </c>
      <c r="M111" s="82">
        <f>COUNT(D111:K111)</f>
        <v>4</v>
      </c>
      <c r="N111" s="10" t="str">
        <f>RIGHT(A111,LEN(A111)-FIND(" ",A111))</f>
        <v>Fanning</v>
      </c>
      <c r="O111" s="10" t="str">
        <f>LEFT(A111,FIND(" ",A111)-1)</f>
        <v>James</v>
      </c>
      <c r="P111" s="82"/>
      <c r="Q111" s="244" t="str">
        <f>IFERROR(IF(D111=0,"",1-(D111-1)/(MAX(D:D)-1)),0)</f>
        <v/>
      </c>
      <c r="R111" s="244">
        <f>IFERROR(IF(E111=0,"",1-(E111-1)/(MAX(E:E)-1)),0)</f>
        <v>0.85029940119760483</v>
      </c>
      <c r="S111" s="244" t="str">
        <f>IFERROR(IF(F111=0,"",1-(F111-1)/(MAX(F:F)-1)),0)</f>
        <v/>
      </c>
      <c r="T111" s="244">
        <f>IFERROR(IF(G111=0,"",1-(G111-1)/(MAX(G:G)-1)),0)</f>
        <v>0.85443037974683544</v>
      </c>
      <c r="U111" s="244">
        <f>IFERROR(IF(H111=0,"",1-(H111-1)/(MAX(H:H)-1)),0)</f>
        <v>0.9261744966442953</v>
      </c>
      <c r="V111" s="244">
        <f>IFERROR(IF(I111=0,"",1-(I111-1)/(MAX(I:I)-1)),0)</f>
        <v>0</v>
      </c>
      <c r="W111" s="244">
        <f>IFERROR(IF(J111=0,"",1-(J111-1)/(MAX(J:J)-1)),0)</f>
        <v>0.91269841269841268</v>
      </c>
      <c r="X111" s="244">
        <f>IFERROR(IF(K111=0,"",1-(K111-1)/(MAX(K:K)-1)),0)</f>
        <v>0</v>
      </c>
      <c r="Y111" s="20">
        <f>IF(M111&gt;3,SUM(LARGE(Q111:X111,{1,2,3,4})),0)</f>
        <v>3.5436026902871482</v>
      </c>
    </row>
    <row r="112" spans="1:16382" ht="13" customHeight="1">
      <c r="A112" s="277" t="s">
        <v>402</v>
      </c>
      <c r="B112" s="278" t="s">
        <v>36</v>
      </c>
      <c r="C112" s="279" t="s">
        <v>14</v>
      </c>
      <c r="D112" s="21"/>
      <c r="E112" s="21"/>
      <c r="F112" s="15">
        <v>21</v>
      </c>
      <c r="G112" s="15" t="s">
        <v>558</v>
      </c>
      <c r="H112" s="15" t="s">
        <v>558</v>
      </c>
      <c r="I112" s="15">
        <v>16</v>
      </c>
      <c r="J112" s="15">
        <v>13</v>
      </c>
      <c r="K112" s="15" t="str">
        <f>IFERROR(VLOOKUP($A112,'Men Race 8'!$A:$E,4,0),"")</f>
        <v/>
      </c>
      <c r="L112" s="13" t="str">
        <f>IFERROR(SUM(SMALL(D112:K112,{1,2,3,4})),"")</f>
        <v/>
      </c>
      <c r="M112" s="82">
        <f>COUNT(D112:K112)</f>
        <v>3</v>
      </c>
      <c r="N112" s="10" t="str">
        <f>RIGHT(A112,LEN(A112)-FIND(" ",A112))</f>
        <v>Currie</v>
      </c>
      <c r="O112" s="10" t="str">
        <f>LEFT(A112,FIND(" ",A112)-1)</f>
        <v>David</v>
      </c>
      <c r="P112" s="82"/>
    </row>
    <row r="113" spans="1:25" ht="13" customHeight="1">
      <c r="A113" s="168" t="s">
        <v>136</v>
      </c>
      <c r="B113" s="167" t="s">
        <v>28</v>
      </c>
      <c r="C113" s="166" t="s">
        <v>19</v>
      </c>
      <c r="D113" s="165">
        <v>13</v>
      </c>
      <c r="E113" s="15"/>
      <c r="F113" s="15"/>
      <c r="G113" s="15" t="s">
        <v>558</v>
      </c>
      <c r="H113" s="15">
        <v>20</v>
      </c>
      <c r="I113" s="15">
        <v>24</v>
      </c>
      <c r="J113" s="15">
        <v>15</v>
      </c>
      <c r="K113" s="15" t="str">
        <f>IFERROR(VLOOKUP($A113,'Men Race 8'!$A:$E,4,0),"")</f>
        <v/>
      </c>
      <c r="L113" s="13">
        <f>IFERROR(SUM(SMALL(D113:K113,{1,2,3,4})),"")</f>
        <v>72</v>
      </c>
      <c r="M113" s="82">
        <f>COUNT(D113:K113)</f>
        <v>4</v>
      </c>
      <c r="N113" s="10" t="str">
        <f>RIGHT(A113,LEN(A113)-FIND(" ",A113))</f>
        <v>Goss</v>
      </c>
      <c r="O113" s="10" t="str">
        <f>LEFT(A113,FIND(" ",A113)-1)</f>
        <v>Jamie</v>
      </c>
      <c r="P113" s="82"/>
      <c r="Q113" s="244">
        <f>IFERROR(IF(D113=0,"",1-(D113-1)/(MAX(D:D)-1)),0)</f>
        <v>0.89655172413793105</v>
      </c>
      <c r="R113" s="244" t="str">
        <f>IFERROR(IF(E113=0,"",1-(E113-1)/(MAX(E:E)-1)),0)</f>
        <v/>
      </c>
      <c r="S113" s="244" t="str">
        <f>IFERROR(IF(F113=0,"",1-(F113-1)/(MAX(F:F)-1)),0)</f>
        <v/>
      </c>
      <c r="T113" s="244">
        <f>IFERROR(IF(G113=0,"",1-(G113-1)/(MAX(G:G)-1)),0)</f>
        <v>0</v>
      </c>
      <c r="U113" s="244">
        <f>IFERROR(IF(H113=0,"",1-(H113-1)/(MAX(H:H)-1)),0)</f>
        <v>0.87248322147651003</v>
      </c>
      <c r="V113" s="244">
        <f>IFERROR(IF(I113=0,"",1-(I113-1)/(MAX(I:I)-1)),0)</f>
        <v>0.82962962962962961</v>
      </c>
      <c r="W113" s="244">
        <f>IFERROR(IF(J113=0,"",1-(J113-1)/(MAX(J:J)-1)),0)</f>
        <v>0.88888888888888884</v>
      </c>
      <c r="X113" s="244">
        <f>IFERROR(IF(K113=0,"",1-(K113-1)/(MAX(K:K)-1)),0)</f>
        <v>0</v>
      </c>
      <c r="Y113" s="20">
        <f>IF(M113&gt;3,SUM(LARGE(Q113:X113,{1,2,3,4})),0)</f>
        <v>3.4875534641329593</v>
      </c>
    </row>
    <row r="114" spans="1:25" ht="13" customHeight="1">
      <c r="A114" s="694" t="s">
        <v>668</v>
      </c>
      <c r="B114" s="695" t="s">
        <v>36</v>
      </c>
      <c r="C114" s="638" t="s">
        <v>19</v>
      </c>
      <c r="D114" s="21"/>
      <c r="E114" s="21"/>
      <c r="F114" s="21"/>
      <c r="G114" s="62"/>
      <c r="H114" s="52"/>
      <c r="I114" s="15"/>
      <c r="J114" s="15">
        <v>16</v>
      </c>
      <c r="K114" s="15" t="str">
        <f>IFERROR(VLOOKUP($A114,'Men Race 8'!$A:$E,4,0),"")</f>
        <v/>
      </c>
      <c r="L114" s="13" t="str">
        <f>IFERROR(SUM(SMALL(D114:K114,{1,2,3,4})),"")</f>
        <v/>
      </c>
      <c r="M114" s="82"/>
      <c r="N114" s="82"/>
      <c r="O114" s="82"/>
      <c r="P114" s="82"/>
    </row>
    <row r="115" spans="1:25" ht="13" customHeight="1">
      <c r="A115" s="834" t="s">
        <v>667</v>
      </c>
      <c r="B115" s="697" t="s">
        <v>28</v>
      </c>
      <c r="C115" s="638" t="s">
        <v>19</v>
      </c>
      <c r="D115" s="21"/>
      <c r="E115" s="21"/>
      <c r="F115" s="21"/>
      <c r="G115" s="62"/>
      <c r="H115" s="15"/>
      <c r="I115" s="15"/>
      <c r="J115" s="15">
        <v>17</v>
      </c>
      <c r="K115" s="15" t="str">
        <f>IFERROR(VLOOKUP($A115,'Men Race 8'!$A:$E,4,0),"")</f>
        <v/>
      </c>
      <c r="L115" s="13" t="str">
        <f>IFERROR(SUM(SMALL(D115:K115,{1,2,3,4})),"")</f>
        <v/>
      </c>
      <c r="M115" s="82"/>
      <c r="N115" s="82"/>
      <c r="O115" s="82"/>
    </row>
    <row r="116" spans="1:25" ht="13" customHeight="1">
      <c r="A116" s="181" t="s">
        <v>333</v>
      </c>
      <c r="B116" s="180" t="s">
        <v>28</v>
      </c>
      <c r="C116" s="184" t="s">
        <v>18</v>
      </c>
      <c r="D116" s="15"/>
      <c r="E116" s="15">
        <v>28</v>
      </c>
      <c r="F116" s="15"/>
      <c r="G116" s="15">
        <v>29</v>
      </c>
      <c r="H116" s="15">
        <v>14</v>
      </c>
      <c r="I116" s="15">
        <v>28</v>
      </c>
      <c r="J116" s="15">
        <v>18</v>
      </c>
      <c r="K116" s="15" t="str">
        <f>IFERROR(VLOOKUP($A116,'Men Race 8'!$A:$E,4,0),"")</f>
        <v/>
      </c>
      <c r="L116" s="13">
        <f>IFERROR(SUM(SMALL(D116:K116,{1,2,3,4})),"")</f>
        <v>88</v>
      </c>
      <c r="M116" s="82">
        <f>COUNT(D116:K116)</f>
        <v>5</v>
      </c>
      <c r="N116" s="10" t="str">
        <f>RIGHT(A116,LEN(A116)-FIND(" ",A116))</f>
        <v>Gook</v>
      </c>
      <c r="O116" s="10" t="str">
        <f>LEFT(A116,FIND(" ",A116)-1)</f>
        <v>Josh</v>
      </c>
      <c r="P116" s="82"/>
      <c r="Q116" s="244" t="str">
        <f>IFERROR(IF(D116=0,"",1-(D116-1)/(MAX(D:D)-1)),0)</f>
        <v/>
      </c>
      <c r="R116" s="244">
        <f>IFERROR(IF(E116=0,"",1-(E116-1)/(MAX(E:E)-1)),0)</f>
        <v>0.83832335329341312</v>
      </c>
      <c r="S116" s="244" t="str">
        <f>IFERROR(IF(F116=0,"",1-(F116-1)/(MAX(F:F)-1)),0)</f>
        <v/>
      </c>
      <c r="T116" s="244">
        <f>IFERROR(IF(G116=0,"",1-(G116-1)/(MAX(G:G)-1)),0)</f>
        <v>0.82278481012658222</v>
      </c>
      <c r="U116" s="244">
        <f>IFERROR(IF(H116=0,"",1-(H116-1)/(MAX(H:H)-1)),0)</f>
        <v>0.91275167785234901</v>
      </c>
      <c r="V116" s="244">
        <f>IFERROR(IF(I116=0,"",1-(I116-1)/(MAX(I:I)-1)),0)</f>
        <v>0.8</v>
      </c>
      <c r="W116" s="244">
        <f>IFERROR(IF(J116=0,"",1-(J116-1)/(MAX(J:J)-1)),0)</f>
        <v>0.86507936507936511</v>
      </c>
      <c r="X116" s="244">
        <f>IFERROR(IF(K116=0,"",1-(K116-1)/(MAX(K:K)-1)),0)</f>
        <v>0</v>
      </c>
      <c r="Y116" s="20">
        <f>IF(M116&gt;3,SUM(LARGE(Q116:X116,{1,2,3,4})),0)</f>
        <v>3.4389392063517095</v>
      </c>
    </row>
    <row r="117" spans="1:25" ht="13" customHeight="1">
      <c r="A117" s="181" t="s">
        <v>332</v>
      </c>
      <c r="B117" s="180" t="s">
        <v>28</v>
      </c>
      <c r="C117" s="184" t="s">
        <v>18</v>
      </c>
      <c r="D117" s="21"/>
      <c r="E117" s="15">
        <v>31</v>
      </c>
      <c r="F117" s="15"/>
      <c r="G117" s="15">
        <v>28</v>
      </c>
      <c r="H117" s="15">
        <v>9</v>
      </c>
      <c r="I117" s="15">
        <v>17</v>
      </c>
      <c r="J117" s="15">
        <v>19</v>
      </c>
      <c r="K117" s="15" t="str">
        <f>IFERROR(VLOOKUP($A117,'Men Race 8'!$A:$E,4,0),"")</f>
        <v/>
      </c>
      <c r="L117" s="13">
        <f>IFERROR(SUM(SMALL(D117:K117,{1,2,3,4})),"")</f>
        <v>73</v>
      </c>
      <c r="M117" s="82">
        <f>COUNT(D117:K117)</f>
        <v>5</v>
      </c>
      <c r="N117" s="10" t="str">
        <f>RIGHT(A117,LEN(A117)-FIND(" ",A117))</f>
        <v>McClure</v>
      </c>
      <c r="O117" s="10" t="str">
        <f>LEFT(A117,FIND(" ",A117)-1)</f>
        <v>Gillam</v>
      </c>
      <c r="P117" s="82"/>
      <c r="Q117" s="244" t="str">
        <f>IFERROR(IF(D117=0,"",1-(D117-1)/(MAX(D:D)-1)),0)</f>
        <v/>
      </c>
      <c r="R117" s="244">
        <f>IFERROR(IF(E117=0,"",1-(E117-1)/(MAX(E:E)-1)),0)</f>
        <v>0.82035928143712578</v>
      </c>
      <c r="S117" s="244" t="str">
        <f>IFERROR(IF(F117=0,"",1-(F117-1)/(MAX(F:F)-1)),0)</f>
        <v/>
      </c>
      <c r="T117" s="244">
        <f>IFERROR(IF(G117=0,"",1-(G117-1)/(MAX(G:G)-1)),0)</f>
        <v>0.82911392405063289</v>
      </c>
      <c r="U117" s="244">
        <f>IFERROR(IF(H117=0,"",1-(H117-1)/(MAX(H:H)-1)),0)</f>
        <v>0.94630872483221473</v>
      </c>
      <c r="V117" s="244">
        <f>IFERROR(IF(I117=0,"",1-(I117-1)/(MAX(I:I)-1)),0)</f>
        <v>0.88148148148148153</v>
      </c>
      <c r="W117" s="244">
        <f>IFERROR(IF(J117=0,"",1-(J117-1)/(MAX(J:J)-1)),0)</f>
        <v>0.85714285714285721</v>
      </c>
      <c r="X117" s="244">
        <f>IFERROR(IF(K117=0,"",1-(K117-1)/(MAX(K:K)-1)),0)</f>
        <v>0</v>
      </c>
      <c r="Y117" s="20">
        <f>IF(M117&gt;3,SUM(LARGE(Q117:X117,{1,2,3,4})),0)</f>
        <v>3.5140469875071862</v>
      </c>
    </row>
    <row r="118" spans="1:25" ht="13" customHeight="1">
      <c r="A118" s="634" t="s">
        <v>662</v>
      </c>
      <c r="B118" s="635" t="s">
        <v>28</v>
      </c>
      <c r="C118" s="636" t="s">
        <v>16</v>
      </c>
      <c r="D118" s="21"/>
      <c r="E118" s="21"/>
      <c r="F118" s="21"/>
      <c r="G118" s="62"/>
      <c r="H118" s="15"/>
      <c r="I118" s="15"/>
      <c r="J118" s="15">
        <v>20</v>
      </c>
      <c r="K118" s="15" t="str">
        <f>IFERROR(VLOOKUP($A118,'Men Race 8'!$A:$E,4,0),"")</f>
        <v/>
      </c>
      <c r="L118" s="13" t="str">
        <f>IFERROR(SUM(SMALL(D118:K118,{1,2,3,4})),"")</f>
        <v/>
      </c>
      <c r="M118" s="82"/>
      <c r="N118" s="82"/>
      <c r="O118" s="82"/>
      <c r="P118" s="82"/>
    </row>
    <row r="119" spans="1:25" ht="13" customHeight="1">
      <c r="A119" s="181" t="s">
        <v>331</v>
      </c>
      <c r="B119" s="180" t="s">
        <v>28</v>
      </c>
      <c r="C119" s="184" t="s">
        <v>18</v>
      </c>
      <c r="D119" s="21"/>
      <c r="E119" s="15">
        <v>36</v>
      </c>
      <c r="F119" s="15"/>
      <c r="G119" s="15">
        <v>37</v>
      </c>
      <c r="H119" s="15">
        <v>30</v>
      </c>
      <c r="I119" s="15" t="s">
        <v>558</v>
      </c>
      <c r="J119" s="15">
        <v>22</v>
      </c>
      <c r="K119" s="15" t="str">
        <f>IFERROR(VLOOKUP($A119,'Men Race 8'!$A:$E,4,0),"")</f>
        <v/>
      </c>
      <c r="L119" s="13">
        <f>IFERROR(SUM(SMALL(D119:K119,{1,2,3,4})),"")</f>
        <v>125</v>
      </c>
      <c r="M119" s="82">
        <f>COUNT(D119:K119)</f>
        <v>4</v>
      </c>
      <c r="N119" s="10" t="str">
        <f>RIGHT(A119,LEN(A119)-FIND(" ",A119))</f>
        <v>Brock</v>
      </c>
      <c r="O119" s="10" t="str">
        <f>LEFT(A119,FIND(" ",A119)-1)</f>
        <v>Jonathon</v>
      </c>
      <c r="P119" s="82"/>
      <c r="Q119" s="244" t="str">
        <f>IFERROR(IF(D119=0,"",1-(D119-1)/(MAX(D:D)-1)),0)</f>
        <v/>
      </c>
      <c r="R119" s="244">
        <f>IFERROR(IF(E119=0,"",1-(E119-1)/(MAX(E:E)-1)),0)</f>
        <v>0.79041916167664672</v>
      </c>
      <c r="S119" s="244" t="str">
        <f>IFERROR(IF(F119=0,"",1-(F119-1)/(MAX(F:F)-1)),0)</f>
        <v/>
      </c>
      <c r="T119" s="244">
        <f>IFERROR(IF(G119=0,"",1-(G119-1)/(MAX(G:G)-1)),0)</f>
        <v>0.77215189873417722</v>
      </c>
      <c r="U119" s="244">
        <f>IFERROR(IF(H119=0,"",1-(H119-1)/(MAX(H:H)-1)),0)</f>
        <v>0.80536912751677847</v>
      </c>
      <c r="V119" s="244">
        <f>IFERROR(IF(I119=0,"",1-(I119-1)/(MAX(I:I)-1)),0)</f>
        <v>0</v>
      </c>
      <c r="W119" s="244">
        <f>IFERROR(IF(J119=0,"",1-(J119-1)/(MAX(J:J)-1)),0)</f>
        <v>0.83333333333333337</v>
      </c>
      <c r="X119" s="244">
        <f>IFERROR(IF(K119=0,"",1-(K119-1)/(MAX(K:K)-1)),0)</f>
        <v>0</v>
      </c>
      <c r="Y119" s="20">
        <f>IF(M119&gt;3,SUM(LARGE(Q119:X119,{1,2,3,4})),0)</f>
        <v>3.2012735212609358</v>
      </c>
    </row>
    <row r="120" spans="1:25" ht="13" customHeight="1">
      <c r="A120" s="181" t="s">
        <v>318</v>
      </c>
      <c r="B120" s="180" t="s">
        <v>36</v>
      </c>
      <c r="C120" s="184" t="s">
        <v>17</v>
      </c>
      <c r="D120" s="21">
        <v>25</v>
      </c>
      <c r="E120" s="15">
        <v>47</v>
      </c>
      <c r="F120" s="15">
        <v>42</v>
      </c>
      <c r="G120" s="15">
        <v>54</v>
      </c>
      <c r="H120" s="15">
        <v>32</v>
      </c>
      <c r="I120" s="15">
        <v>61</v>
      </c>
      <c r="J120" s="15">
        <v>23</v>
      </c>
      <c r="K120" s="15" t="str">
        <f>IFERROR(VLOOKUP($A120,'Men Race 8'!$A:$E,4,0),"")</f>
        <v/>
      </c>
      <c r="L120" s="13">
        <f>IFERROR(SUM(SMALL(D120:K120,{1,2,3,4})),"")</f>
        <v>122</v>
      </c>
      <c r="M120" s="82">
        <f>COUNT(D120:K120)</f>
        <v>7</v>
      </c>
      <c r="N120" s="10" t="str">
        <f>RIGHT(A120,LEN(A120)-FIND(" ",A120))</f>
        <v>van Leeuwen</v>
      </c>
      <c r="O120" s="10" t="str">
        <f>LEFT(A120,FIND(" ",A120)-1)</f>
        <v>Carlo</v>
      </c>
      <c r="P120" s="82"/>
      <c r="Q120" s="244">
        <f>IFERROR(IF(D120=0,"",1-(D120-1)/(MAX(D:D)-1)),0)</f>
        <v>0.7931034482758621</v>
      </c>
      <c r="R120" s="244">
        <f>IFERROR(IF(E120=0,"",1-(E120-1)/(MAX(E:E)-1)),0)</f>
        <v>0.72455089820359286</v>
      </c>
      <c r="S120" s="244">
        <f>IFERROR(IF(F120=0,"",1-(F120-1)/(MAX(F:F)-1)),0)</f>
        <v>0.68217054263565891</v>
      </c>
      <c r="T120" s="244">
        <f>IFERROR(IF(G120=0,"",1-(G120-1)/(MAX(G:G)-1)),0)</f>
        <v>0.66455696202531644</v>
      </c>
      <c r="U120" s="244">
        <f>IFERROR(IF(H120=0,"",1-(H120-1)/(MAX(H:H)-1)),0)</f>
        <v>0.79194630872483218</v>
      </c>
      <c r="V120" s="244">
        <f>IFERROR(IF(I120=0,"",1-(I120-1)/(MAX(I:I)-1)),0)</f>
        <v>0.55555555555555558</v>
      </c>
      <c r="W120" s="244">
        <f>IFERROR(IF(J120=0,"",1-(J120-1)/(MAX(J:J)-1)),0)</f>
        <v>0.82539682539682535</v>
      </c>
      <c r="X120" s="244">
        <f>IFERROR(IF(K120=0,"",1-(K120-1)/(MAX(K:K)-1)),0)</f>
        <v>0</v>
      </c>
      <c r="Y120" s="20">
        <f>IF(M120&gt;3,SUM(LARGE(Q120:X120,{1,2,3,4})),0)</f>
        <v>3.1349974806011129</v>
      </c>
    </row>
    <row r="121" spans="1:25" ht="13" customHeight="1">
      <c r="A121" s="427" t="s">
        <v>582</v>
      </c>
      <c r="B121" s="428" t="s">
        <v>28</v>
      </c>
      <c r="C121" s="496" t="s">
        <v>18</v>
      </c>
      <c r="D121" s="426"/>
      <c r="E121" s="21"/>
      <c r="F121" s="21"/>
      <c r="G121" s="66"/>
      <c r="H121" s="15">
        <v>28</v>
      </c>
      <c r="I121" s="15">
        <v>35</v>
      </c>
      <c r="J121" s="15">
        <v>24</v>
      </c>
      <c r="K121" s="15" t="str">
        <f>IFERROR(VLOOKUP($A121,'Men Race 8'!$A:$E,4,0),"")</f>
        <v/>
      </c>
      <c r="L121" s="13" t="str">
        <f>IFERROR(SUM(SMALL(D121:K121,{1,2,3,4})),"")</f>
        <v/>
      </c>
      <c r="M121" s="82">
        <f>COUNT(D121:K121)</f>
        <v>3</v>
      </c>
      <c r="N121" s="10" t="str">
        <f>RIGHT(A121,LEN(A121)-FIND(" ",A121))</f>
        <v>Miller</v>
      </c>
      <c r="O121" s="10" t="str">
        <f>LEFT(A121,FIND(" ",A121)-1)</f>
        <v>James</v>
      </c>
      <c r="P121" s="82"/>
      <c r="Q121" s="244" t="str">
        <f>IFERROR(IF(D121=0,"",1-(D121-1)/(MAX(D:D)-1)),0)</f>
        <v/>
      </c>
      <c r="R121" s="244" t="str">
        <f>IFERROR(IF(E121=0,"",1-(E121-1)/(MAX(E:E)-1)),0)</f>
        <v/>
      </c>
      <c r="S121" s="244" t="str">
        <f>IFERROR(IF(F121=0,"",1-(F121-1)/(MAX(F:F)-1)),0)</f>
        <v/>
      </c>
      <c r="T121" s="244" t="str">
        <f>IFERROR(IF(G121=0,"",1-(G121-1)/(MAX(G:G)-1)),0)</f>
        <v/>
      </c>
      <c r="U121" s="244">
        <f>IFERROR(IF(H121=0,"",1-(H121-1)/(MAX(H:H)-1)),0)</f>
        <v>0.81879194630872487</v>
      </c>
      <c r="V121" s="244">
        <f>IFERROR(IF(I121=0,"",1-(I121-1)/(MAX(I:I)-1)),0)</f>
        <v>0.74814814814814823</v>
      </c>
      <c r="W121" s="244">
        <f>IFERROR(IF(J121=0,"",1-(J121-1)/(MAX(J:J)-1)),0)</f>
        <v>0.81746031746031744</v>
      </c>
      <c r="X121" s="244">
        <f>IFERROR(IF(K121=0,"",1-(K121-1)/(MAX(K:K)-1)),0)</f>
        <v>0</v>
      </c>
      <c r="Y121" s="20">
        <f>IF(M121&gt;3,SUM(LARGE(Q121:X121,{1,2,3,4})),0)</f>
        <v>0</v>
      </c>
    </row>
    <row r="122" spans="1:25" ht="13" customHeight="1">
      <c r="A122" s="443" t="s">
        <v>366</v>
      </c>
      <c r="B122" s="180" t="s">
        <v>28</v>
      </c>
      <c r="C122" s="184" t="s">
        <v>24</v>
      </c>
      <c r="D122" s="15"/>
      <c r="E122" s="15">
        <v>22</v>
      </c>
      <c r="F122" s="15">
        <v>22</v>
      </c>
      <c r="G122" s="15">
        <v>23</v>
      </c>
      <c r="H122" s="15" t="s">
        <v>558</v>
      </c>
      <c r="I122" s="15" t="s">
        <v>558</v>
      </c>
      <c r="J122" s="15">
        <v>25</v>
      </c>
      <c r="K122" s="15" t="str">
        <f>IFERROR(VLOOKUP($A122,'Men Race 8'!$A:$E,4,0),"")</f>
        <v/>
      </c>
      <c r="L122" s="13">
        <f>IFERROR(SUM(SMALL(D122:K122,{1,2,3,4})),"")</f>
        <v>92</v>
      </c>
      <c r="M122" s="82">
        <f>COUNT(D122:K122)</f>
        <v>4</v>
      </c>
      <c r="N122" s="10" t="str">
        <f>RIGHT(A122,LEN(A122)-FIND(" ",A122))</f>
        <v>Oakey</v>
      </c>
      <c r="O122" s="10" t="str">
        <f>LEFT(A122,FIND(" ",A122)-1)</f>
        <v>Andy</v>
      </c>
      <c r="P122" s="82"/>
      <c r="Q122" s="244" t="str">
        <f>IFERROR(IF(D122=0,"",1-(D122-1)/(MAX(D:D)-1)),0)</f>
        <v/>
      </c>
      <c r="R122" s="244">
        <f>IFERROR(IF(E122=0,"",1-(E122-1)/(MAX(E:E)-1)),0)</f>
        <v>0.87425149700598803</v>
      </c>
      <c r="S122" s="244">
        <f>IFERROR(IF(F122=0,"",1-(F122-1)/(MAX(F:F)-1)),0)</f>
        <v>0.83720930232558133</v>
      </c>
      <c r="T122" s="244">
        <f>IFERROR(IF(G122=0,"",1-(G122-1)/(MAX(G:G)-1)),0)</f>
        <v>0.86075949367088611</v>
      </c>
      <c r="U122" s="244">
        <f>IFERROR(IF(H122=0,"",1-(H122-1)/(MAX(H:H)-1)),0)</f>
        <v>0</v>
      </c>
      <c r="V122" s="244">
        <f>IFERROR(IF(I122=0,"",1-(I122-1)/(MAX(I:I)-1)),0)</f>
        <v>0</v>
      </c>
      <c r="W122" s="244">
        <f>IFERROR(IF(J122=0,"",1-(J122-1)/(MAX(J:J)-1)),0)</f>
        <v>0.80952380952380953</v>
      </c>
      <c r="X122" s="244">
        <f>IFERROR(IF(K122=0,"",1-(K122-1)/(MAX(K:K)-1)),0)</f>
        <v>0</v>
      </c>
      <c r="Y122" s="20">
        <f>IF(M122&gt;3,SUM(LARGE(Q122:X122,{1,2,3,4})),0)</f>
        <v>3.3817441025262651</v>
      </c>
    </row>
    <row r="123" spans="1:25" ht="13" customHeight="1">
      <c r="A123" s="168" t="s">
        <v>142</v>
      </c>
      <c r="B123" s="167" t="s">
        <v>28</v>
      </c>
      <c r="C123" s="166" t="s">
        <v>19</v>
      </c>
      <c r="D123" s="165">
        <v>40</v>
      </c>
      <c r="E123" s="15"/>
      <c r="F123" s="15"/>
      <c r="G123" s="15">
        <v>30</v>
      </c>
      <c r="H123" s="15" t="s">
        <v>558</v>
      </c>
      <c r="I123" s="15" t="s">
        <v>558</v>
      </c>
      <c r="J123" s="15">
        <v>26</v>
      </c>
      <c r="K123" s="15" t="str">
        <f>IFERROR(VLOOKUP($A123,'Men Race 8'!$A:$E,4,0),"")</f>
        <v/>
      </c>
      <c r="L123" s="13" t="str">
        <f>IFERROR(SUM(SMALL(D123:K123,{1,2,3,4})),"")</f>
        <v/>
      </c>
      <c r="M123" s="82">
        <f>COUNT(D123:K123)</f>
        <v>3</v>
      </c>
      <c r="N123" s="10" t="str">
        <f>RIGHT(A123,LEN(A123)-FIND(" ",A123))</f>
        <v>Brown</v>
      </c>
      <c r="O123" s="10" t="str">
        <f>LEFT(A123,FIND(" ",A123)-1)</f>
        <v>Miles</v>
      </c>
      <c r="P123" s="82"/>
      <c r="Q123" s="244">
        <f>IFERROR(IF(D123=0,"",1-(D123-1)/(MAX(D:D)-1)),0)</f>
        <v>0.6637931034482758</v>
      </c>
      <c r="R123" s="244" t="str">
        <f>IFERROR(IF(E123=0,"",1-(E123-1)/(MAX(E:E)-1)),0)</f>
        <v/>
      </c>
      <c r="S123" s="244" t="str">
        <f>IFERROR(IF(F123=0,"",1-(F123-1)/(MAX(F:F)-1)),0)</f>
        <v/>
      </c>
      <c r="T123" s="244">
        <f>IFERROR(IF(G123=0,"",1-(G123-1)/(MAX(G:G)-1)),0)</f>
        <v>0.81645569620253167</v>
      </c>
      <c r="U123" s="244">
        <f>IFERROR(IF(H123=0,"",1-(H123-1)/(MAX(H:H)-1)),0)</f>
        <v>0</v>
      </c>
      <c r="V123" s="244">
        <f>IFERROR(IF(I123=0,"",1-(I123-1)/(MAX(I:I)-1)),0)</f>
        <v>0</v>
      </c>
      <c r="W123" s="244">
        <f>IFERROR(IF(J123=0,"",1-(J123-1)/(MAX(J:J)-1)),0)</f>
        <v>0.80158730158730163</v>
      </c>
      <c r="X123" s="244">
        <f>IFERROR(IF(K123=0,"",1-(K123-1)/(MAX(K:K)-1)),0)</f>
        <v>0</v>
      </c>
      <c r="Y123" s="20">
        <f>IF(M123&gt;3,SUM(LARGE(Q123:X123,{1,2,3,4})),0)</f>
        <v>0</v>
      </c>
    </row>
    <row r="124" spans="1:25" ht="13" customHeight="1">
      <c r="A124" s="512" t="s">
        <v>137</v>
      </c>
      <c r="B124" s="167" t="s">
        <v>28</v>
      </c>
      <c r="C124" s="166" t="s">
        <v>19</v>
      </c>
      <c r="D124" s="165">
        <v>14</v>
      </c>
      <c r="E124" s="15"/>
      <c r="F124" s="15"/>
      <c r="G124" s="15" t="s">
        <v>558</v>
      </c>
      <c r="H124" s="15" t="s">
        <v>558</v>
      </c>
      <c r="I124" s="15" t="s">
        <v>558</v>
      </c>
      <c r="J124" s="15">
        <v>28</v>
      </c>
      <c r="K124" s="15" t="str">
        <f>IFERROR(VLOOKUP($A124,'Men Race 8'!$A:$E,4,0),"")</f>
        <v/>
      </c>
      <c r="L124" s="13" t="str">
        <f>IFERROR(SUM(SMALL(D124:K124,{1,2,3,4})),"")</f>
        <v/>
      </c>
      <c r="M124" s="82">
        <f>COUNT(D124:K124)</f>
        <v>2</v>
      </c>
      <c r="N124" s="10" t="str">
        <f>RIGHT(A124,LEN(A124)-FIND(" ",A124))</f>
        <v>Agar</v>
      </c>
      <c r="O124" s="10" t="str">
        <f>LEFT(A124,FIND(" ",A124)-1)</f>
        <v>Rob</v>
      </c>
      <c r="P124" s="82"/>
      <c r="Q124" s="244">
        <f>IFERROR(IF(D124=0,"",1-(D124-1)/(MAX(D:D)-1)),0)</f>
        <v>0.88793103448275867</v>
      </c>
      <c r="R124" s="244" t="str">
        <f>IFERROR(IF(E124=0,"",1-(E124-1)/(MAX(E:E)-1)),0)</f>
        <v/>
      </c>
      <c r="S124" s="244" t="str">
        <f>IFERROR(IF(F124=0,"",1-(F124-1)/(MAX(F:F)-1)),0)</f>
        <v/>
      </c>
      <c r="T124" s="244">
        <f>IFERROR(IF(G124=0,"",1-(G124-1)/(MAX(G:G)-1)),0)</f>
        <v>0</v>
      </c>
      <c r="U124" s="244">
        <f>IFERROR(IF(H124=0,"",1-(H124-1)/(MAX(H:H)-1)),0)</f>
        <v>0</v>
      </c>
      <c r="V124" s="244">
        <f>IFERROR(IF(I124=0,"",1-(I124-1)/(MAX(I:I)-1)),0)</f>
        <v>0</v>
      </c>
      <c r="W124" s="244">
        <f>IFERROR(IF(J124=0,"",1-(J124-1)/(MAX(J:J)-1)),0)</f>
        <v>0.7857142857142857</v>
      </c>
      <c r="X124" s="244">
        <f>IFERROR(IF(K124=0,"",1-(K124-1)/(MAX(K:K)-1)),0)</f>
        <v>0</v>
      </c>
      <c r="Y124" s="20">
        <f>IF(M124&gt;3,SUM(LARGE(Q124:X124,{1,2,3,4})),0)</f>
        <v>0</v>
      </c>
    </row>
    <row r="125" spans="1:25" ht="13" customHeight="1">
      <c r="A125" s="20" t="s">
        <v>205</v>
      </c>
      <c r="B125" s="56" t="s">
        <v>36</v>
      </c>
      <c r="C125" s="57" t="s">
        <v>206</v>
      </c>
      <c r="D125" s="15">
        <v>17</v>
      </c>
      <c r="E125" s="15"/>
      <c r="F125" s="15">
        <v>27</v>
      </c>
      <c r="G125" s="15">
        <v>22</v>
      </c>
      <c r="H125" s="15" t="s">
        <v>558</v>
      </c>
      <c r="I125" s="15" t="s">
        <v>558</v>
      </c>
      <c r="J125" s="15">
        <v>31</v>
      </c>
      <c r="K125" s="15" t="str">
        <f>IFERROR(VLOOKUP($A125,'Men Race 8'!$A:$E,4,0),"")</f>
        <v/>
      </c>
      <c r="L125" s="13">
        <f>IFERROR(SUM(SMALL(D125:K125,{1,2,3,4})),"")</f>
        <v>97</v>
      </c>
      <c r="M125" s="82">
        <f>COUNT(D125:K125)</f>
        <v>4</v>
      </c>
      <c r="N125" s="10" t="str">
        <f>RIGHT(A125,LEN(A125)-FIND(" ",A125))</f>
        <v>Woodsford</v>
      </c>
      <c r="O125" s="10" t="str">
        <f>LEFT(A125,FIND(" ",A125)-1)</f>
        <v>Anthony</v>
      </c>
      <c r="P125" s="82"/>
      <c r="Q125" s="244">
        <f>IFERROR(IF(D125=0,"",1-(D125-1)/(MAX(D:D)-1)),0)</f>
        <v>0.86206896551724133</v>
      </c>
      <c r="R125" s="244" t="str">
        <f>IFERROR(IF(E125=0,"",1-(E125-1)/(MAX(E:E)-1)),0)</f>
        <v/>
      </c>
      <c r="S125" s="244">
        <f>IFERROR(IF(#REF!=0,"",1-(#REF!-1)/(MAX(F:F)-1)),0)</f>
        <v>0</v>
      </c>
      <c r="T125" s="244">
        <f>IFERROR(IF(G125=0,"",1-(G125-1)/(MAX(G:G)-1)),0)</f>
        <v>0.86708860759493667</v>
      </c>
      <c r="U125" s="244">
        <f>IFERROR(IF(H125=0,"",1-(H125-1)/(MAX(H:H)-1)),0)</f>
        <v>0</v>
      </c>
      <c r="V125" s="244">
        <f>IFERROR(IF(I125=0,"",1-(I125-1)/(MAX(I:I)-1)),0)</f>
        <v>0</v>
      </c>
      <c r="W125" s="244">
        <f>IFERROR(IF(J125=0,"",1-(J125-1)/(MAX(J:J)-1)),0)</f>
        <v>0.76190476190476186</v>
      </c>
      <c r="X125" s="244">
        <f>IFERROR(IF(K125=0,"",1-(K125-1)/(MAX(K:K)-1)),0)</f>
        <v>0</v>
      </c>
      <c r="Y125" s="20">
        <f>IF(M125&gt;3,SUM(LARGE(Q125:X125,{1,2,3,4})),0)</f>
        <v>2.4910623350169399</v>
      </c>
    </row>
    <row r="126" spans="1:25" ht="13" customHeight="1">
      <c r="A126" s="123" t="s">
        <v>46</v>
      </c>
      <c r="B126" s="124" t="s">
        <v>36</v>
      </c>
      <c r="C126" s="302" t="s">
        <v>18</v>
      </c>
      <c r="D126" s="157">
        <v>28</v>
      </c>
      <c r="E126" s="15">
        <v>44</v>
      </c>
      <c r="F126" s="15"/>
      <c r="G126" s="15">
        <v>59</v>
      </c>
      <c r="H126" s="15">
        <v>37</v>
      </c>
      <c r="I126" s="15">
        <v>47</v>
      </c>
      <c r="J126" s="15">
        <v>32</v>
      </c>
      <c r="K126" s="15" t="str">
        <f>IFERROR(VLOOKUP($A126,'Men Race 8'!$A:$E,4,0),"")</f>
        <v/>
      </c>
      <c r="L126" s="13">
        <f>IFERROR(SUM(SMALL(D126:K126,{1,2,3,4})),"")</f>
        <v>141</v>
      </c>
      <c r="M126" s="82">
        <f>COUNT(D126:K126)</f>
        <v>6</v>
      </c>
      <c r="N126" s="10" t="str">
        <f>RIGHT(A126,LEN(A126)-FIND(" ",A126))</f>
        <v>Andrews</v>
      </c>
      <c r="O126" s="10" t="str">
        <f>LEFT(A126,FIND(" ",A126)-1)</f>
        <v>Graham</v>
      </c>
      <c r="P126" s="82"/>
      <c r="Q126" s="244">
        <f>IFERROR(IF(D126=0,"",1-(D126-1)/(MAX(D:D)-1)),0)</f>
        <v>0.76724137931034486</v>
      </c>
      <c r="R126" s="244">
        <f>IFERROR(IF(E126=0,"",1-(E126-1)/(MAX(E:E)-1)),0)</f>
        <v>0.74251497005988032</v>
      </c>
      <c r="S126" s="244" t="str">
        <f>IFERROR(IF(F126=0,"",1-(F126-1)/(MAX(F:F)-1)),0)</f>
        <v/>
      </c>
      <c r="T126" s="244">
        <f>IFERROR(IF(G126=0,"",1-(G126-1)/(MAX(G:G)-1)),0)</f>
        <v>0.63291139240506333</v>
      </c>
      <c r="U126" s="244">
        <f>IFERROR(IF(H126=0,"",1-(H126-1)/(MAX(H:H)-1)),0)</f>
        <v>0.75838926174496646</v>
      </c>
      <c r="V126" s="244">
        <f>IFERROR(IF(I126=0,"",1-(I126-1)/(MAX(I:I)-1)),0)</f>
        <v>0.65925925925925921</v>
      </c>
      <c r="W126" s="244">
        <f>IFERROR(IF(J126=0,"",1-(J126-1)/(MAX(J:J)-1)),0)</f>
        <v>0.75396825396825395</v>
      </c>
      <c r="X126" s="244">
        <f>IFERROR(IF(K126=0,"",1-(K126-1)/(MAX(K:K)-1)),0)</f>
        <v>0</v>
      </c>
      <c r="Y126" s="20">
        <f>IF(M126&gt;3,SUM(LARGE(Q126:X126,{1,2,3,4})),0)</f>
        <v>3.0221138650834458</v>
      </c>
    </row>
    <row r="127" spans="1:25" ht="13" customHeight="1">
      <c r="A127" s="282" t="s">
        <v>433</v>
      </c>
      <c r="B127" s="283" t="s">
        <v>28</v>
      </c>
      <c r="C127" s="284" t="s">
        <v>16</v>
      </c>
      <c r="D127" s="58"/>
      <c r="E127" s="15">
        <v>39</v>
      </c>
      <c r="F127" s="15">
        <v>41</v>
      </c>
      <c r="G127" s="15">
        <v>34</v>
      </c>
      <c r="H127" s="15">
        <v>26</v>
      </c>
      <c r="I127" s="15">
        <v>37</v>
      </c>
      <c r="J127" s="15">
        <v>33</v>
      </c>
      <c r="K127" s="15" t="str">
        <f>IFERROR(VLOOKUP($A127,'Men Race 8'!$A:$E,4,0),"")</f>
        <v/>
      </c>
      <c r="L127" s="13">
        <f>IFERROR(SUM(SMALL(D127:K127,{1,2,3,4})),"")</f>
        <v>130</v>
      </c>
      <c r="M127" s="82">
        <f>COUNT(D127:K127)</f>
        <v>6</v>
      </c>
      <c r="N127" s="10" t="str">
        <f>RIGHT(A127,LEN(A127)-FIND(" ",A127))</f>
        <v>Ibbotson</v>
      </c>
      <c r="O127" s="10" t="str">
        <f>LEFT(A127,FIND(" ",A127)-1)</f>
        <v>Simon</v>
      </c>
      <c r="P127" s="82"/>
    </row>
    <row r="128" spans="1:25" ht="13" customHeight="1">
      <c r="A128" s="181" t="s">
        <v>364</v>
      </c>
      <c r="B128" s="180" t="s">
        <v>40</v>
      </c>
      <c r="C128" s="184" t="s">
        <v>24</v>
      </c>
      <c r="D128" s="15"/>
      <c r="E128" s="15">
        <v>48</v>
      </c>
      <c r="F128" s="15">
        <v>31</v>
      </c>
      <c r="G128" s="15" t="s">
        <v>558</v>
      </c>
      <c r="H128" s="15" t="s">
        <v>558</v>
      </c>
      <c r="I128" s="15">
        <v>43</v>
      </c>
      <c r="J128" s="15">
        <v>34</v>
      </c>
      <c r="K128" s="15" t="str">
        <f>IFERROR(VLOOKUP($A128,'Men Race 8'!$A:$E,4,0),"")</f>
        <v/>
      </c>
      <c r="L128" s="13">
        <f>IFERROR(SUM(SMALL(D128:K128,{1,2,3,4})),"")</f>
        <v>156</v>
      </c>
      <c r="M128" s="82">
        <f>COUNT(D128:K128)</f>
        <v>4</v>
      </c>
      <c r="N128" s="10" t="str">
        <f>RIGHT(A128,LEN(A128)-FIND(" ",A128))</f>
        <v xml:space="preserve">Vincent </v>
      </c>
      <c r="O128" s="10" t="str">
        <f>LEFT(A128,FIND(" ",A128)-1)</f>
        <v>Neil</v>
      </c>
      <c r="P128" s="82"/>
      <c r="Q128" s="244" t="str">
        <f>IFERROR(IF(D128=0,"",1-(D128-1)/(MAX(D:D)-1)),0)</f>
        <v/>
      </c>
      <c r="R128" s="244">
        <f>IFERROR(IF(E128=0,"",1-(E128-1)/(MAX(E:E)-1)),0)</f>
        <v>0.71856287425149701</v>
      </c>
      <c r="S128" s="244">
        <f>IFERROR(IF(F128=0,"",1-(F128-1)/(MAX(F:F)-1)),0)</f>
        <v>0.76744186046511631</v>
      </c>
      <c r="T128" s="244">
        <f>IFERROR(IF(G128=0,"",1-(G128-1)/(MAX(G:G)-1)),0)</f>
        <v>0</v>
      </c>
      <c r="U128" s="244">
        <f>IFERROR(IF(H128=0,"",1-(H128-1)/(MAX(H:H)-1)),0)</f>
        <v>0</v>
      </c>
      <c r="V128" s="244">
        <f>IFERROR(IF(I128=0,"",1-(I128-1)/(MAX(I:I)-1)),0)</f>
        <v>0.68888888888888888</v>
      </c>
      <c r="W128" s="244">
        <f>IFERROR(IF(J128=0,"",1-(J128-1)/(MAX(J:J)-1)),0)</f>
        <v>0.73809523809523814</v>
      </c>
      <c r="X128" s="244">
        <f>IFERROR(IF(K128=0,"",1-(K128-1)/(MAX(K:K)-1)),0)</f>
        <v>0</v>
      </c>
      <c r="Y128" s="20">
        <f>IF(M128&gt;3,SUM(LARGE(Q128:X128,{1,2,3,4})),0)</f>
        <v>2.9129888617007405</v>
      </c>
    </row>
    <row r="129" spans="1:16382" ht="13" customHeight="1">
      <c r="A129" s="360" t="s">
        <v>549</v>
      </c>
      <c r="B129" s="361" t="s">
        <v>36</v>
      </c>
      <c r="C129" s="364" t="s">
        <v>17</v>
      </c>
      <c r="D129" s="21"/>
      <c r="E129" s="21"/>
      <c r="F129" s="21"/>
      <c r="G129" s="361">
        <v>39</v>
      </c>
      <c r="H129" s="15" t="s">
        <v>558</v>
      </c>
      <c r="I129" s="15" t="s">
        <v>558</v>
      </c>
      <c r="J129" s="15">
        <v>35</v>
      </c>
      <c r="K129" s="15" t="str">
        <f>IFERROR(VLOOKUP($A129,'Men Race 8'!$A:$E,4,0),"")</f>
        <v/>
      </c>
      <c r="L129" s="13" t="str">
        <f>IFERROR(SUM(SMALL(D129:K129,{1,2,3,4})),"")</f>
        <v/>
      </c>
      <c r="M129" s="82">
        <f>COUNT(D129:K129)</f>
        <v>2</v>
      </c>
      <c r="N129" s="10" t="str">
        <f>RIGHT(A129,LEN(A129)-FIND(" ",A129))</f>
        <v>Webber</v>
      </c>
      <c r="O129" s="10" t="str">
        <f>LEFT(A129,FIND(" ",A129)-1)</f>
        <v>Ian</v>
      </c>
      <c r="P129" s="82"/>
    </row>
    <row r="130" spans="1:16382" ht="13" customHeight="1">
      <c r="A130" s="59" t="s">
        <v>157</v>
      </c>
      <c r="B130" s="56" t="s">
        <v>28</v>
      </c>
      <c r="C130" s="57" t="s">
        <v>26</v>
      </c>
      <c r="D130" s="15">
        <v>26</v>
      </c>
      <c r="E130" s="15">
        <v>35</v>
      </c>
      <c r="F130" s="15"/>
      <c r="G130" s="15">
        <v>44</v>
      </c>
      <c r="H130" s="15" t="s">
        <v>558</v>
      </c>
      <c r="I130" s="15" t="s">
        <v>558</v>
      </c>
      <c r="J130" s="15">
        <v>36</v>
      </c>
      <c r="K130" s="15" t="str">
        <f>IFERROR(VLOOKUP($A130,'Men Race 8'!$A:$E,4,0),"")</f>
        <v/>
      </c>
      <c r="L130" s="13">
        <f>IFERROR(SUM(SMALL(D130:K130,{1,2,3,4})),"")</f>
        <v>141</v>
      </c>
      <c r="M130" s="82">
        <f>COUNT(D130:K130)</f>
        <v>4</v>
      </c>
      <c r="N130" s="10" t="str">
        <f>RIGHT(A130,LEN(A130)-FIND(" ",A130))</f>
        <v>Cooper</v>
      </c>
      <c r="O130" s="10" t="str">
        <f>LEFT(A130,FIND(" ",A130)-1)</f>
        <v>Alex</v>
      </c>
      <c r="P130" s="82"/>
      <c r="Q130" s="244">
        <f>IFERROR(IF(D130=0,"",1-(D130-1)/(MAX(D:D)-1)),0)</f>
        <v>0.78448275862068972</v>
      </c>
      <c r="R130" s="244">
        <f>IFERROR(IF(E130=0,"",1-(E130-1)/(MAX(E:E)-1)),0)</f>
        <v>0.79640718562874246</v>
      </c>
      <c r="S130" s="244" t="str">
        <f>IFERROR(IF(F130=0,"",1-(F130-1)/(MAX(F:F)-1)),0)</f>
        <v/>
      </c>
      <c r="T130" s="244">
        <f>IFERROR(IF(G130=0,"",1-(G130-1)/(MAX(G:G)-1)),0)</f>
        <v>0.72784810126582278</v>
      </c>
      <c r="U130" s="244">
        <f>IFERROR(IF(H130=0,"",1-(H130-1)/(MAX(H:H)-1)),0)</f>
        <v>0</v>
      </c>
      <c r="V130" s="244">
        <f>IFERROR(IF(I130=0,"",1-(I130-1)/(MAX(I:I)-1)),0)</f>
        <v>0</v>
      </c>
      <c r="W130" s="244">
        <f>IFERROR(IF(J130=0,"",1-(J130-1)/(MAX(J:J)-1)),0)</f>
        <v>0.72222222222222221</v>
      </c>
      <c r="X130" s="244">
        <f>IFERROR(IF(K130=0,"",1-(K130-1)/(MAX(K:K)-1)),0)</f>
        <v>0</v>
      </c>
      <c r="Y130" s="20">
        <f>IF(M130&gt;3,SUM(LARGE(Q130:X130,{1,2,3,4})),0)</f>
        <v>3.0309602677374774</v>
      </c>
    </row>
    <row r="131" spans="1:16382" ht="13" customHeight="1">
      <c r="A131" s="379" t="s">
        <v>500</v>
      </c>
      <c r="B131" s="380" t="s">
        <v>28</v>
      </c>
      <c r="C131" s="333" t="s">
        <v>19</v>
      </c>
      <c r="D131" s="21"/>
      <c r="E131" s="21"/>
      <c r="F131" s="21"/>
      <c r="G131" s="332">
        <v>52</v>
      </c>
      <c r="H131" s="15">
        <v>44</v>
      </c>
      <c r="I131" s="15">
        <v>51</v>
      </c>
      <c r="J131" s="15">
        <v>37</v>
      </c>
      <c r="K131" s="15" t="str">
        <f>IFERROR(VLOOKUP($A131,'Men Race 8'!$A:$E,4,0),"")</f>
        <v/>
      </c>
      <c r="L131" s="13">
        <f>IFERROR(SUM(SMALL(D131:K131,{1,2,3,4})),"")</f>
        <v>184</v>
      </c>
      <c r="M131" s="82">
        <f>COUNT(D131:K131)</f>
        <v>4</v>
      </c>
      <c r="N131" s="10" t="str">
        <f>RIGHT(A131,LEN(A131)-FIND(" ",A131))</f>
        <v>Beaton</v>
      </c>
      <c r="O131" s="10" t="str">
        <f>LEFT(A131,FIND(" ",A131)-1)</f>
        <v>Alex</v>
      </c>
      <c r="P131" s="82"/>
    </row>
    <row r="132" spans="1:16382" ht="13" customHeight="1">
      <c r="A132" s="236" t="s">
        <v>297</v>
      </c>
      <c r="B132" s="180" t="s">
        <v>36</v>
      </c>
      <c r="C132" s="184" t="s">
        <v>21</v>
      </c>
      <c r="D132" s="21"/>
      <c r="E132" s="15">
        <v>50</v>
      </c>
      <c r="F132" s="15">
        <v>38</v>
      </c>
      <c r="G132" s="15" t="s">
        <v>558</v>
      </c>
      <c r="H132" s="15" t="s">
        <v>558</v>
      </c>
      <c r="I132" s="15" t="s">
        <v>558</v>
      </c>
      <c r="J132" s="15">
        <v>39</v>
      </c>
      <c r="K132" s="15" t="str">
        <f>IFERROR(VLOOKUP($A132,'Men Race 8'!$A:$E,4,0),"")</f>
        <v/>
      </c>
      <c r="L132" s="13" t="str">
        <f>IFERROR(SUM(SMALL(D132:K132,{1,2,3,4})),"")</f>
        <v/>
      </c>
      <c r="M132" s="82">
        <f>COUNT(D132:K132)</f>
        <v>3</v>
      </c>
      <c r="N132" s="10" t="str">
        <f>RIGHT(A132,LEN(A132)-FIND(" ",A132))</f>
        <v>Elenis</v>
      </c>
      <c r="O132" s="10" t="str">
        <f>LEFT(A132,FIND(" ",A132)-1)</f>
        <v>Dimitri</v>
      </c>
      <c r="P132" s="82"/>
      <c r="Q132" s="244" t="str">
        <f>IFERROR(IF(D132=0,"",1-(D132-1)/(MAX(D:D)-1)),0)</f>
        <v/>
      </c>
      <c r="R132" s="244">
        <f>IFERROR(IF(E132=0,"",1-(E132-1)/(MAX(E:E)-1)),0)</f>
        <v>0.70658682634730541</v>
      </c>
      <c r="S132" s="244">
        <f>IFERROR(IF(F132=0,"",1-(F132-1)/(MAX(F:F)-1)),0)</f>
        <v>0.71317829457364335</v>
      </c>
      <c r="T132" s="244">
        <f>IFERROR(IF(G132=0,"",1-(G132-1)/(MAX(G:G)-1)),0)</f>
        <v>0</v>
      </c>
      <c r="U132" s="244">
        <f>IFERROR(IF(H132=0,"",1-(H132-1)/(MAX(H:H)-1)),0)</f>
        <v>0</v>
      </c>
      <c r="V132" s="244">
        <f>IFERROR(IF(I132=0,"",1-(I132-1)/(MAX(I:I)-1)),0)</f>
        <v>0</v>
      </c>
      <c r="W132" s="244">
        <f>IFERROR(IF(J132=0,"",1-(J132-1)/(MAX(J:J)-1)),0)</f>
        <v>0.69841269841269837</v>
      </c>
      <c r="X132" s="244">
        <f>IFERROR(IF(K132=0,"",1-(K132-1)/(MAX(K:K)-1)),0)</f>
        <v>0</v>
      </c>
      <c r="Y132" s="20">
        <f>IF(M132&gt;3,SUM(LARGE(Q132:X132,{1,2,3,4})),0)</f>
        <v>0</v>
      </c>
    </row>
    <row r="133" spans="1:16382" ht="13" customHeight="1">
      <c r="A133" s="181" t="s">
        <v>365</v>
      </c>
      <c r="B133" s="180"/>
      <c r="C133" s="184" t="s">
        <v>24</v>
      </c>
      <c r="D133" s="15"/>
      <c r="E133" s="15">
        <v>42</v>
      </c>
      <c r="F133" s="15">
        <v>32</v>
      </c>
      <c r="G133" s="15">
        <v>38</v>
      </c>
      <c r="H133" s="15" t="s">
        <v>558</v>
      </c>
      <c r="I133" s="15">
        <v>39</v>
      </c>
      <c r="J133" s="15">
        <v>40</v>
      </c>
      <c r="K133" s="15" t="str">
        <f>IFERROR(VLOOKUP($A133,'Men Race 8'!$A:$E,4,0),"")</f>
        <v/>
      </c>
      <c r="L133" s="13">
        <f>IFERROR(SUM(SMALL(D133:K133,{1,2,3,4})),"")</f>
        <v>149</v>
      </c>
      <c r="M133" s="82">
        <f>COUNT(D133:K133)</f>
        <v>5</v>
      </c>
      <c r="N133" s="10" t="str">
        <f>RIGHT(A133,LEN(A133)-FIND(" ",A133))</f>
        <v>Creese-Smith</v>
      </c>
      <c r="O133" s="10" t="str">
        <f>LEFT(A133,FIND(" ",A133)-1)</f>
        <v>Owen</v>
      </c>
      <c r="P133" s="82"/>
      <c r="Q133" s="244" t="str">
        <f>IFERROR(IF(D133=0,"",1-(D133-1)/(MAX(D:D)-1)),0)</f>
        <v/>
      </c>
      <c r="R133" s="244">
        <f>IFERROR(IF(E133=0,"",1-(E133-1)/(MAX(E:E)-1)),0)</f>
        <v>0.75449101796407181</v>
      </c>
      <c r="S133" s="244">
        <f>IFERROR(IF(F133=0,"",1-(F133-1)/(MAX(F:F)-1)),0)</f>
        <v>0.75968992248062017</v>
      </c>
      <c r="T133" s="244">
        <f>IFERROR(IF(G133=0,"",1-(G133-1)/(MAX(G:G)-1)),0)</f>
        <v>0.76582278481012656</v>
      </c>
      <c r="U133" s="244">
        <f>IFERROR(IF(H133=0,"",1-(H133-1)/(MAX(H:H)-1)),0)</f>
        <v>0</v>
      </c>
      <c r="V133" s="244">
        <f>IFERROR(IF(I133=0,"",1-(I133-1)/(MAX(I:I)-1)),0)</f>
        <v>0.71851851851851856</v>
      </c>
      <c r="W133" s="244">
        <f>IFERROR(IF(J133=0,"",1-(J133-1)/(MAX(J:J)-1)),0)</f>
        <v>0.69047619047619047</v>
      </c>
      <c r="X133" s="244">
        <f>IFERROR(IF(K133=0,"",1-(K133-1)/(MAX(K:K)-1)),0)</f>
        <v>0</v>
      </c>
      <c r="Y133" s="20">
        <f>IF(M133&gt;3,SUM(LARGE(Q133:X133,{1,2,3,4})),0)</f>
        <v>2.998522243773337</v>
      </c>
    </row>
    <row r="134" spans="1:16382" ht="13" customHeight="1">
      <c r="A134" s="277" t="s">
        <v>404</v>
      </c>
      <c r="B134" s="278" t="s">
        <v>36</v>
      </c>
      <c r="C134" s="279" t="s">
        <v>14</v>
      </c>
      <c r="D134" s="58"/>
      <c r="E134" s="61"/>
      <c r="F134" s="15">
        <v>44</v>
      </c>
      <c r="G134" s="15">
        <v>42</v>
      </c>
      <c r="H134" s="15">
        <v>49</v>
      </c>
      <c r="I134" s="15">
        <v>38</v>
      </c>
      <c r="J134" s="15">
        <v>42</v>
      </c>
      <c r="K134" s="15" t="str">
        <f>IFERROR(VLOOKUP($A134,'Men Race 8'!$A:$E,4,0),"")</f>
        <v/>
      </c>
      <c r="L134" s="13">
        <f>IFERROR(SUM(SMALL(D134:K134,{1,2,3,4})),"")</f>
        <v>166</v>
      </c>
      <c r="M134" s="82">
        <f>COUNT(D134:K134)</f>
        <v>5</v>
      </c>
      <c r="N134" s="10" t="str">
        <f>RIGHT(A134,LEN(A134)-FIND(" ",A134))</f>
        <v>Brown</v>
      </c>
      <c r="O134" s="10" t="str">
        <f>LEFT(A134,FIND(" ",A134)-1)</f>
        <v>Colin</v>
      </c>
      <c r="P134" s="82"/>
    </row>
    <row r="135" spans="1:16382" ht="13" customHeight="1">
      <c r="A135" s="20" t="s">
        <v>485</v>
      </c>
      <c r="B135" s="56" t="s">
        <v>36</v>
      </c>
      <c r="C135" s="57" t="s">
        <v>206</v>
      </c>
      <c r="D135" s="21"/>
      <c r="E135" s="21"/>
      <c r="F135" s="21"/>
      <c r="G135" s="240">
        <v>56</v>
      </c>
      <c r="H135" s="15">
        <v>35</v>
      </c>
      <c r="I135" s="15">
        <v>45</v>
      </c>
      <c r="J135" s="15">
        <v>44</v>
      </c>
      <c r="K135" s="15" t="str">
        <f>IFERROR(VLOOKUP($A135,'Men Race 8'!$A:$E,4,0),"")</f>
        <v/>
      </c>
      <c r="L135" s="13">
        <f>IFERROR(SUM(SMALL(D135:K135,{1,2,3,4})),"")</f>
        <v>180</v>
      </c>
      <c r="M135" s="82">
        <f>COUNT(D135:K135)</f>
        <v>4</v>
      </c>
      <c r="N135" s="10" t="str">
        <f>RIGHT(A135,LEN(A135)-FIND(" ",A135))</f>
        <v>Hall-May</v>
      </c>
      <c r="O135" s="10" t="str">
        <f>LEFT(A135,FIND(" ",A135)-1)</f>
        <v>Martin</v>
      </c>
      <c r="P135" s="82"/>
    </row>
    <row r="136" spans="1:16382" ht="13" customHeight="1">
      <c r="A136" s="360" t="s">
        <v>550</v>
      </c>
      <c r="B136" s="361" t="s">
        <v>40</v>
      </c>
      <c r="C136" s="364" t="s">
        <v>17</v>
      </c>
      <c r="D136" s="21"/>
      <c r="E136" s="21"/>
      <c r="F136" s="21"/>
      <c r="G136" s="361">
        <v>55</v>
      </c>
      <c r="H136" s="15">
        <v>46</v>
      </c>
      <c r="I136" s="15">
        <v>42</v>
      </c>
      <c r="J136" s="15">
        <v>46</v>
      </c>
      <c r="K136" s="15" t="str">
        <f>IFERROR(VLOOKUP($A136,'Men Race 8'!$A:$E,4,0),"")</f>
        <v/>
      </c>
      <c r="L136" s="13">
        <f>IFERROR(SUM(SMALL(D136:K136,{1,2,3,4})),"")</f>
        <v>189</v>
      </c>
      <c r="M136" s="82">
        <f>COUNT(D136:K136)</f>
        <v>4</v>
      </c>
      <c r="N136" s="10" t="str">
        <f>RIGHT(A136,LEN(A136)-FIND(" ",A136))</f>
        <v>Chester</v>
      </c>
      <c r="O136" s="10" t="str">
        <f>LEFT(A136,FIND(" ",A136)-1)</f>
        <v>Christopher</v>
      </c>
    </row>
    <row r="137" spans="1:16382" ht="13" customHeight="1">
      <c r="A137" s="584" t="s">
        <v>634</v>
      </c>
      <c r="B137" s="582" t="s">
        <v>28</v>
      </c>
      <c r="C137" s="583" t="s">
        <v>17</v>
      </c>
      <c r="D137" s="21"/>
      <c r="E137" s="21"/>
      <c r="F137" s="21"/>
      <c r="G137" s="66"/>
      <c r="H137" s="15"/>
      <c r="I137" s="15">
        <v>44</v>
      </c>
      <c r="J137" s="15">
        <v>47</v>
      </c>
      <c r="K137" s="15" t="str">
        <f>IFERROR(VLOOKUP($A137,'Men Race 8'!$A:$E,4,0),"")</f>
        <v/>
      </c>
      <c r="L137" s="13" t="str">
        <f>IFERROR(SUM(SMALL(D137:K137,{1,2,3,4})),"")</f>
        <v/>
      </c>
      <c r="M137" s="82"/>
      <c r="N137" s="10" t="str">
        <f>RIGHT(A137,LEN(A137)-FIND(" ",A137))</f>
        <v>Harbut</v>
      </c>
      <c r="O137" s="10" t="str">
        <f>LEFT(A137,FIND(" ",A137)-1)</f>
        <v>Cain</v>
      </c>
      <c r="P137" s="82"/>
    </row>
    <row r="138" spans="1:16382" ht="13" customHeight="1">
      <c r="A138" s="282" t="s">
        <v>434</v>
      </c>
      <c r="B138" s="283" t="s">
        <v>28</v>
      </c>
      <c r="C138" s="284" t="s">
        <v>16</v>
      </c>
      <c r="D138" s="21"/>
      <c r="E138" s="21"/>
      <c r="F138" s="15">
        <v>76</v>
      </c>
      <c r="G138" s="15" t="s">
        <v>558</v>
      </c>
      <c r="H138" s="15">
        <v>45</v>
      </c>
      <c r="I138" s="15">
        <v>49</v>
      </c>
      <c r="J138" s="15">
        <v>49</v>
      </c>
      <c r="K138" s="15" t="str">
        <f>IFERROR(VLOOKUP($A138,'Men Race 8'!$A:$E,4,0),"")</f>
        <v/>
      </c>
      <c r="L138" s="13">
        <f>IFERROR(SUM(SMALL(D138:K138,{1,2,3,4})),"")</f>
        <v>219</v>
      </c>
      <c r="M138" s="82">
        <f>COUNT(D138:K138)</f>
        <v>4</v>
      </c>
      <c r="N138" s="10" t="str">
        <f>RIGHT(A138,LEN(A138)-FIND(" ",A138))</f>
        <v>Rudd</v>
      </c>
      <c r="O138" s="10" t="str">
        <f>LEFT(A138,FIND(" ",A138)-1)</f>
        <v>Phil</v>
      </c>
      <c r="P138" s="82"/>
    </row>
    <row r="139" spans="1:16382" ht="13" customHeight="1">
      <c r="A139" s="619" t="s">
        <v>659</v>
      </c>
      <c r="B139" s="620" t="s">
        <v>34</v>
      </c>
      <c r="C139" s="621" t="s">
        <v>14</v>
      </c>
      <c r="D139" s="15"/>
      <c r="E139" s="15"/>
      <c r="F139" s="15"/>
      <c r="G139" s="15"/>
      <c r="H139" s="15"/>
      <c r="I139" s="15"/>
      <c r="J139" s="15">
        <v>50</v>
      </c>
      <c r="K139" s="15" t="str">
        <f>IFERROR(VLOOKUP($A139,'Men Race 8'!$A:$E,4,0),"")</f>
        <v/>
      </c>
      <c r="L139" s="13" t="str">
        <f>IFERROR(SUM(SMALL(D139:K139,{1,2,3,4})),"")</f>
        <v/>
      </c>
      <c r="M139" s="82"/>
      <c r="N139" s="82"/>
      <c r="O139" s="82"/>
      <c r="P139" s="82"/>
      <c r="Q139" s="245"/>
      <c r="R139" s="245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  <c r="IW139" s="17"/>
      <c r="IX139" s="17"/>
      <c r="IY139" s="17"/>
      <c r="IZ139" s="17"/>
      <c r="JA139" s="17"/>
      <c r="JB139" s="17"/>
      <c r="JC139" s="17"/>
      <c r="JD139" s="17"/>
      <c r="JE139" s="17"/>
      <c r="JF139" s="17"/>
      <c r="JG139" s="17"/>
      <c r="JH139" s="17"/>
      <c r="JI139" s="17"/>
      <c r="JJ139" s="17"/>
      <c r="JK139" s="17"/>
      <c r="JL139" s="17"/>
      <c r="JM139" s="17"/>
      <c r="JN139" s="17"/>
      <c r="JO139" s="17"/>
      <c r="JP139" s="17"/>
      <c r="JQ139" s="17"/>
      <c r="JR139" s="17"/>
      <c r="JS139" s="17"/>
      <c r="JT139" s="17"/>
      <c r="JU139" s="17"/>
      <c r="JV139" s="17"/>
      <c r="JW139" s="17"/>
      <c r="JX139" s="17"/>
      <c r="JY139" s="17"/>
      <c r="JZ139" s="17"/>
      <c r="KA139" s="17"/>
      <c r="KB139" s="17"/>
      <c r="KC139" s="17"/>
      <c r="KD139" s="17"/>
      <c r="KE139" s="17"/>
      <c r="KF139" s="17"/>
      <c r="KG139" s="17"/>
      <c r="KH139" s="17"/>
      <c r="KI139" s="17"/>
      <c r="KJ139" s="17"/>
      <c r="KK139" s="17"/>
      <c r="KL139" s="17"/>
      <c r="KM139" s="17"/>
      <c r="KN139" s="17"/>
      <c r="KO139" s="17"/>
      <c r="KP139" s="17"/>
      <c r="KQ139" s="17"/>
      <c r="KR139" s="17"/>
      <c r="KS139" s="17"/>
      <c r="KT139" s="17"/>
      <c r="KU139" s="17"/>
      <c r="KV139" s="17"/>
      <c r="KW139" s="17"/>
      <c r="KX139" s="17"/>
      <c r="KY139" s="17"/>
      <c r="KZ139" s="17"/>
      <c r="LA139" s="17"/>
      <c r="LB139" s="17"/>
      <c r="LC139" s="17"/>
      <c r="LD139" s="17"/>
      <c r="LE139" s="17"/>
      <c r="LF139" s="17"/>
      <c r="LG139" s="17"/>
      <c r="LH139" s="17"/>
      <c r="LI139" s="17"/>
      <c r="LJ139" s="17"/>
      <c r="LK139" s="17"/>
      <c r="LL139" s="17"/>
      <c r="LM139" s="17"/>
      <c r="LN139" s="17"/>
      <c r="LO139" s="17"/>
      <c r="LP139" s="17"/>
      <c r="LQ139" s="17"/>
      <c r="LR139" s="17"/>
      <c r="LS139" s="17"/>
      <c r="LT139" s="17"/>
      <c r="LU139" s="17"/>
      <c r="LV139" s="17"/>
      <c r="LW139" s="17"/>
      <c r="LX139" s="17"/>
      <c r="LY139" s="17"/>
      <c r="LZ139" s="17"/>
      <c r="MA139" s="17"/>
      <c r="MB139" s="17"/>
      <c r="MC139" s="17"/>
      <c r="MD139" s="17"/>
      <c r="ME139" s="17"/>
      <c r="MF139" s="17"/>
      <c r="MG139" s="17"/>
      <c r="MH139" s="17"/>
      <c r="MI139" s="17"/>
      <c r="MJ139" s="17"/>
      <c r="MK139" s="17"/>
      <c r="ML139" s="17"/>
      <c r="MM139" s="17"/>
      <c r="MN139" s="17"/>
      <c r="MO139" s="17"/>
      <c r="MP139" s="17"/>
      <c r="MQ139" s="17"/>
      <c r="MR139" s="17"/>
      <c r="MS139" s="17"/>
      <c r="MT139" s="17"/>
      <c r="MU139" s="17"/>
      <c r="MV139" s="17"/>
      <c r="MW139" s="17"/>
      <c r="MX139" s="17"/>
      <c r="MY139" s="17"/>
      <c r="MZ139" s="17"/>
      <c r="NA139" s="17"/>
      <c r="NB139" s="17"/>
      <c r="NC139" s="17"/>
      <c r="ND139" s="17"/>
      <c r="NE139" s="17"/>
      <c r="NF139" s="17"/>
      <c r="NG139" s="17"/>
      <c r="NH139" s="17"/>
      <c r="NI139" s="17"/>
      <c r="NJ139" s="17"/>
      <c r="NK139" s="17"/>
      <c r="NL139" s="17"/>
      <c r="NM139" s="17"/>
      <c r="NN139" s="17"/>
      <c r="NO139" s="17"/>
      <c r="NP139" s="17"/>
      <c r="NQ139" s="17"/>
      <c r="NR139" s="17"/>
      <c r="NS139" s="17"/>
      <c r="NT139" s="17"/>
      <c r="NU139" s="17"/>
      <c r="NV139" s="17"/>
      <c r="NW139" s="17"/>
      <c r="NX139" s="17"/>
      <c r="NY139" s="17"/>
      <c r="NZ139" s="17"/>
      <c r="OA139" s="17"/>
      <c r="OB139" s="17"/>
      <c r="OC139" s="17"/>
      <c r="OD139" s="17"/>
      <c r="OE139" s="17"/>
      <c r="OF139" s="17"/>
      <c r="OG139" s="17"/>
      <c r="OH139" s="17"/>
      <c r="OI139" s="17"/>
      <c r="OJ139" s="17"/>
      <c r="OK139" s="17"/>
      <c r="OL139" s="17"/>
      <c r="OM139" s="17"/>
      <c r="ON139" s="17"/>
      <c r="OO139" s="17"/>
      <c r="OP139" s="17"/>
      <c r="OQ139" s="17"/>
      <c r="OR139" s="17"/>
      <c r="OS139" s="17"/>
      <c r="OT139" s="17"/>
      <c r="OU139" s="17"/>
      <c r="OV139" s="17"/>
      <c r="OW139" s="17"/>
      <c r="OX139" s="17"/>
      <c r="OY139" s="17"/>
      <c r="OZ139" s="17"/>
      <c r="PA139" s="17"/>
      <c r="PB139" s="17"/>
      <c r="PC139" s="17"/>
      <c r="PD139" s="17"/>
      <c r="PE139" s="17"/>
      <c r="PF139" s="17"/>
      <c r="PG139" s="17"/>
      <c r="PH139" s="17"/>
      <c r="PI139" s="17"/>
      <c r="PJ139" s="17"/>
      <c r="PK139" s="17"/>
      <c r="PL139" s="17"/>
      <c r="PM139" s="17"/>
      <c r="PN139" s="17"/>
      <c r="PO139" s="17"/>
      <c r="PP139" s="17"/>
      <c r="PQ139" s="17"/>
      <c r="PR139" s="17"/>
      <c r="PS139" s="17"/>
      <c r="PT139" s="17"/>
      <c r="PU139" s="17"/>
      <c r="PV139" s="17"/>
      <c r="PW139" s="17"/>
      <c r="PX139" s="17"/>
      <c r="PY139" s="17"/>
      <c r="PZ139" s="17"/>
      <c r="QA139" s="17"/>
      <c r="QB139" s="17"/>
      <c r="QC139" s="17"/>
      <c r="QD139" s="17"/>
      <c r="QE139" s="17"/>
      <c r="QF139" s="17"/>
      <c r="QG139" s="17"/>
      <c r="QH139" s="17"/>
      <c r="QI139" s="17"/>
      <c r="QJ139" s="17"/>
      <c r="QK139" s="17"/>
      <c r="QL139" s="17"/>
      <c r="QM139" s="17"/>
      <c r="QN139" s="17"/>
      <c r="QO139" s="17"/>
      <c r="QP139" s="17"/>
      <c r="QQ139" s="17"/>
      <c r="QR139" s="17"/>
      <c r="QS139" s="17"/>
      <c r="QT139" s="17"/>
      <c r="QU139" s="17"/>
      <c r="QV139" s="17"/>
      <c r="QW139" s="17"/>
      <c r="QX139" s="17"/>
      <c r="QY139" s="17"/>
      <c r="QZ139" s="17"/>
      <c r="RA139" s="17"/>
      <c r="RB139" s="17"/>
      <c r="RC139" s="17"/>
      <c r="RD139" s="17"/>
      <c r="RE139" s="17"/>
      <c r="RF139" s="17"/>
      <c r="RG139" s="17"/>
      <c r="RH139" s="17"/>
      <c r="RI139" s="17"/>
      <c r="RJ139" s="17"/>
      <c r="RK139" s="17"/>
      <c r="RL139" s="17"/>
      <c r="RM139" s="17"/>
      <c r="RN139" s="17"/>
      <c r="RO139" s="17"/>
      <c r="RP139" s="17"/>
      <c r="RQ139" s="17"/>
      <c r="RR139" s="17"/>
      <c r="RS139" s="17"/>
      <c r="RT139" s="17"/>
      <c r="RU139" s="17"/>
      <c r="RV139" s="17"/>
      <c r="RW139" s="17"/>
      <c r="RX139" s="17"/>
      <c r="RY139" s="17"/>
      <c r="RZ139" s="17"/>
      <c r="SA139" s="17"/>
      <c r="SB139" s="17"/>
      <c r="SC139" s="17"/>
      <c r="SD139" s="17"/>
      <c r="SE139" s="17"/>
      <c r="SF139" s="17"/>
      <c r="SG139" s="17"/>
      <c r="SH139" s="17"/>
      <c r="SI139" s="17"/>
      <c r="SJ139" s="17"/>
      <c r="SK139" s="17"/>
      <c r="SL139" s="17"/>
      <c r="SM139" s="17"/>
      <c r="SN139" s="17"/>
      <c r="SO139" s="17"/>
      <c r="SP139" s="17"/>
      <c r="SQ139" s="17"/>
      <c r="SR139" s="17"/>
      <c r="SS139" s="17"/>
      <c r="ST139" s="17"/>
      <c r="SU139" s="17"/>
      <c r="SV139" s="17"/>
      <c r="SW139" s="17"/>
      <c r="SX139" s="17"/>
      <c r="SY139" s="17"/>
      <c r="SZ139" s="17"/>
      <c r="TA139" s="17"/>
      <c r="TB139" s="17"/>
      <c r="TC139" s="17"/>
      <c r="TD139" s="17"/>
      <c r="TE139" s="17"/>
      <c r="TF139" s="17"/>
      <c r="TG139" s="17"/>
      <c r="TH139" s="17"/>
      <c r="TI139" s="17"/>
      <c r="TJ139" s="17"/>
      <c r="TK139" s="17"/>
      <c r="TL139" s="17"/>
      <c r="TM139" s="17"/>
      <c r="TN139" s="17"/>
      <c r="TO139" s="17"/>
      <c r="TP139" s="17"/>
      <c r="TQ139" s="17"/>
      <c r="TR139" s="17"/>
      <c r="TS139" s="17"/>
      <c r="TT139" s="17"/>
      <c r="TU139" s="17"/>
      <c r="TV139" s="17"/>
      <c r="TW139" s="17"/>
      <c r="TX139" s="17"/>
      <c r="TY139" s="17"/>
      <c r="TZ139" s="17"/>
      <c r="UA139" s="17"/>
      <c r="UB139" s="17"/>
      <c r="UC139" s="17"/>
      <c r="UD139" s="17"/>
      <c r="UE139" s="17"/>
      <c r="UF139" s="17"/>
      <c r="UG139" s="17"/>
      <c r="UH139" s="17"/>
      <c r="UI139" s="17"/>
      <c r="UJ139" s="17"/>
      <c r="UK139" s="17"/>
      <c r="UL139" s="17"/>
      <c r="UM139" s="17"/>
      <c r="UN139" s="17"/>
      <c r="UO139" s="17"/>
      <c r="UP139" s="17"/>
      <c r="UQ139" s="17"/>
      <c r="UR139" s="17"/>
      <c r="US139" s="17"/>
      <c r="UT139" s="17"/>
      <c r="UU139" s="17"/>
      <c r="UV139" s="17"/>
      <c r="UW139" s="17"/>
      <c r="UX139" s="17"/>
      <c r="UY139" s="17"/>
      <c r="UZ139" s="17"/>
      <c r="VA139" s="17"/>
      <c r="VB139" s="17"/>
      <c r="VC139" s="17"/>
      <c r="VD139" s="17"/>
      <c r="VE139" s="17"/>
      <c r="VF139" s="17"/>
      <c r="VG139" s="17"/>
      <c r="VH139" s="17"/>
      <c r="VI139" s="17"/>
      <c r="VJ139" s="17"/>
      <c r="VK139" s="17"/>
      <c r="VL139" s="17"/>
      <c r="VM139" s="17"/>
      <c r="VN139" s="17"/>
      <c r="VO139" s="17"/>
      <c r="VP139" s="17"/>
      <c r="VQ139" s="17"/>
      <c r="VR139" s="17"/>
      <c r="VS139" s="17"/>
      <c r="VT139" s="17"/>
      <c r="VU139" s="17"/>
      <c r="VV139" s="17"/>
      <c r="VW139" s="17"/>
      <c r="VX139" s="17"/>
      <c r="VY139" s="17"/>
      <c r="VZ139" s="17"/>
      <c r="WA139" s="17"/>
      <c r="WB139" s="17"/>
      <c r="WC139" s="17"/>
      <c r="WD139" s="17"/>
      <c r="WE139" s="17"/>
      <c r="WF139" s="17"/>
      <c r="WG139" s="17"/>
      <c r="WH139" s="17"/>
      <c r="WI139" s="17"/>
      <c r="WJ139" s="17"/>
      <c r="WK139" s="17"/>
      <c r="WL139" s="17"/>
      <c r="WM139" s="17"/>
      <c r="WN139" s="17"/>
      <c r="WO139" s="17"/>
      <c r="WP139" s="17"/>
      <c r="WQ139" s="17"/>
      <c r="WR139" s="17"/>
      <c r="WS139" s="17"/>
      <c r="WT139" s="17"/>
      <c r="WU139" s="17"/>
      <c r="WV139" s="17"/>
      <c r="WW139" s="17"/>
      <c r="WX139" s="17"/>
      <c r="WY139" s="17"/>
      <c r="WZ139" s="17"/>
      <c r="XA139" s="17"/>
      <c r="XB139" s="17"/>
      <c r="XC139" s="17"/>
      <c r="XD139" s="17"/>
      <c r="XE139" s="17"/>
      <c r="XF139" s="17"/>
      <c r="XG139" s="17"/>
      <c r="XH139" s="17"/>
      <c r="XI139" s="17"/>
      <c r="XJ139" s="17"/>
      <c r="XK139" s="17"/>
      <c r="XL139" s="17"/>
      <c r="XM139" s="17"/>
      <c r="XN139" s="17"/>
      <c r="XO139" s="17"/>
      <c r="XP139" s="17"/>
      <c r="XQ139" s="17"/>
      <c r="XR139" s="17"/>
      <c r="XS139" s="17"/>
      <c r="XT139" s="17"/>
      <c r="XU139" s="17"/>
      <c r="XV139" s="17"/>
      <c r="XW139" s="17"/>
      <c r="XX139" s="17"/>
      <c r="XY139" s="17"/>
      <c r="XZ139" s="17"/>
      <c r="YA139" s="17"/>
      <c r="YB139" s="17"/>
      <c r="YC139" s="17"/>
      <c r="YD139" s="17"/>
      <c r="YE139" s="17"/>
      <c r="YF139" s="17"/>
      <c r="YG139" s="17"/>
      <c r="YH139" s="17"/>
      <c r="YI139" s="17"/>
      <c r="YJ139" s="17"/>
      <c r="YK139" s="17"/>
      <c r="YL139" s="17"/>
      <c r="YM139" s="17"/>
      <c r="YN139" s="17"/>
      <c r="YO139" s="17"/>
      <c r="YP139" s="17"/>
      <c r="YQ139" s="17"/>
      <c r="YR139" s="17"/>
      <c r="YS139" s="17"/>
      <c r="YT139" s="17"/>
      <c r="YU139" s="17"/>
      <c r="YV139" s="17"/>
      <c r="YW139" s="17"/>
      <c r="YX139" s="17"/>
      <c r="YY139" s="17"/>
      <c r="YZ139" s="17"/>
      <c r="ZA139" s="17"/>
      <c r="ZB139" s="17"/>
      <c r="ZC139" s="17"/>
      <c r="ZD139" s="17"/>
      <c r="ZE139" s="17"/>
      <c r="ZF139" s="17"/>
      <c r="ZG139" s="17"/>
      <c r="ZH139" s="17"/>
      <c r="ZI139" s="17"/>
      <c r="ZJ139" s="17"/>
      <c r="ZK139" s="17"/>
      <c r="ZL139" s="17"/>
      <c r="ZM139" s="17"/>
      <c r="ZN139" s="17"/>
      <c r="ZO139" s="17"/>
      <c r="ZP139" s="17"/>
      <c r="ZQ139" s="17"/>
      <c r="ZR139" s="17"/>
      <c r="ZS139" s="17"/>
      <c r="ZT139" s="17"/>
      <c r="ZU139" s="17"/>
      <c r="ZV139" s="17"/>
      <c r="ZW139" s="17"/>
      <c r="ZX139" s="17"/>
      <c r="ZY139" s="17"/>
      <c r="ZZ139" s="17"/>
      <c r="AAA139" s="17"/>
      <c r="AAB139" s="17"/>
      <c r="AAC139" s="17"/>
      <c r="AAD139" s="17"/>
      <c r="AAE139" s="17"/>
      <c r="AAF139" s="17"/>
      <c r="AAG139" s="17"/>
      <c r="AAH139" s="17"/>
      <c r="AAI139" s="17"/>
      <c r="AAJ139" s="17"/>
      <c r="AAK139" s="17"/>
      <c r="AAL139" s="17"/>
      <c r="AAM139" s="17"/>
      <c r="AAN139" s="17"/>
      <c r="AAO139" s="17"/>
      <c r="AAP139" s="17"/>
      <c r="AAQ139" s="17"/>
      <c r="AAR139" s="17"/>
      <c r="AAS139" s="17"/>
      <c r="AAT139" s="17"/>
      <c r="AAU139" s="17"/>
      <c r="AAV139" s="17"/>
      <c r="AAW139" s="17"/>
      <c r="AAX139" s="17"/>
      <c r="AAY139" s="17"/>
      <c r="AAZ139" s="17"/>
      <c r="ABA139" s="17"/>
      <c r="ABB139" s="17"/>
      <c r="ABC139" s="17"/>
      <c r="ABD139" s="17"/>
      <c r="ABE139" s="17"/>
      <c r="ABF139" s="17"/>
      <c r="ABG139" s="17"/>
      <c r="ABH139" s="17"/>
      <c r="ABI139" s="17"/>
      <c r="ABJ139" s="17"/>
      <c r="ABK139" s="17"/>
      <c r="ABL139" s="17"/>
      <c r="ABM139" s="17"/>
      <c r="ABN139" s="17"/>
      <c r="ABO139" s="17"/>
      <c r="ABP139" s="17"/>
      <c r="ABQ139" s="17"/>
      <c r="ABR139" s="17"/>
      <c r="ABS139" s="17"/>
      <c r="ABT139" s="17"/>
      <c r="ABU139" s="17"/>
      <c r="ABV139" s="17"/>
      <c r="ABW139" s="17"/>
      <c r="ABX139" s="17"/>
      <c r="ABY139" s="17"/>
      <c r="ABZ139" s="17"/>
      <c r="ACA139" s="17"/>
      <c r="ACB139" s="17"/>
      <c r="ACC139" s="17"/>
      <c r="ACD139" s="17"/>
      <c r="ACE139" s="17"/>
      <c r="ACF139" s="17"/>
      <c r="ACG139" s="17"/>
      <c r="ACH139" s="17"/>
      <c r="ACI139" s="17"/>
      <c r="ACJ139" s="17"/>
      <c r="ACK139" s="17"/>
      <c r="ACL139" s="17"/>
      <c r="ACM139" s="17"/>
      <c r="ACN139" s="17"/>
      <c r="ACO139" s="17"/>
      <c r="ACP139" s="17"/>
      <c r="ACQ139" s="17"/>
      <c r="ACR139" s="17"/>
      <c r="ACS139" s="17"/>
      <c r="ACT139" s="17"/>
      <c r="ACU139" s="17"/>
      <c r="ACV139" s="17"/>
      <c r="ACW139" s="17"/>
      <c r="ACX139" s="17"/>
      <c r="ACY139" s="17"/>
      <c r="ACZ139" s="17"/>
      <c r="ADA139" s="17"/>
      <c r="ADB139" s="17"/>
      <c r="ADC139" s="17"/>
      <c r="ADD139" s="17"/>
      <c r="ADE139" s="17"/>
      <c r="ADF139" s="17"/>
      <c r="ADG139" s="17"/>
      <c r="ADH139" s="17"/>
      <c r="ADI139" s="17"/>
      <c r="ADJ139" s="17"/>
      <c r="ADK139" s="17"/>
      <c r="ADL139" s="17"/>
      <c r="ADM139" s="17"/>
      <c r="ADN139" s="17"/>
      <c r="ADO139" s="17"/>
      <c r="ADP139" s="17"/>
      <c r="ADQ139" s="17"/>
      <c r="ADR139" s="17"/>
      <c r="ADS139" s="17"/>
      <c r="ADT139" s="17"/>
      <c r="ADU139" s="17"/>
      <c r="ADV139" s="17"/>
      <c r="ADW139" s="17"/>
      <c r="ADX139" s="17"/>
      <c r="ADY139" s="17"/>
      <c r="ADZ139" s="17"/>
      <c r="AEA139" s="17"/>
      <c r="AEB139" s="17"/>
      <c r="AEC139" s="17"/>
      <c r="AED139" s="17"/>
      <c r="AEE139" s="17"/>
      <c r="AEF139" s="17"/>
      <c r="AEG139" s="17"/>
      <c r="AEH139" s="17"/>
      <c r="AEI139" s="17"/>
      <c r="AEJ139" s="17"/>
      <c r="AEK139" s="17"/>
      <c r="AEL139" s="17"/>
      <c r="AEM139" s="17"/>
      <c r="AEN139" s="17"/>
      <c r="AEO139" s="17"/>
      <c r="AEP139" s="17"/>
      <c r="AEQ139" s="17"/>
      <c r="AER139" s="17"/>
      <c r="AES139" s="17"/>
      <c r="AET139" s="17"/>
      <c r="AEU139" s="17"/>
      <c r="AEV139" s="17"/>
      <c r="AEW139" s="17"/>
      <c r="AEX139" s="17"/>
      <c r="AEY139" s="17"/>
      <c r="AEZ139" s="17"/>
      <c r="AFA139" s="17"/>
      <c r="AFB139" s="17"/>
      <c r="AFC139" s="17"/>
      <c r="AFD139" s="17"/>
      <c r="AFE139" s="17"/>
      <c r="AFF139" s="17"/>
      <c r="AFG139" s="17"/>
      <c r="AFH139" s="17"/>
      <c r="AFI139" s="17"/>
      <c r="AFJ139" s="17"/>
      <c r="AFK139" s="17"/>
      <c r="AFL139" s="17"/>
      <c r="AFM139" s="17"/>
      <c r="AFN139" s="17"/>
      <c r="AFO139" s="17"/>
      <c r="AFP139" s="17"/>
      <c r="AFQ139" s="17"/>
      <c r="AFR139" s="17"/>
      <c r="AFS139" s="17"/>
      <c r="AFT139" s="17"/>
      <c r="AFU139" s="17"/>
      <c r="AFV139" s="17"/>
      <c r="AFW139" s="17"/>
      <c r="AFX139" s="17"/>
      <c r="AFY139" s="17"/>
      <c r="AFZ139" s="17"/>
      <c r="AGA139" s="17"/>
      <c r="AGB139" s="17"/>
      <c r="AGC139" s="17"/>
      <c r="AGD139" s="17"/>
      <c r="AGE139" s="17"/>
      <c r="AGF139" s="17"/>
      <c r="AGG139" s="17"/>
      <c r="AGH139" s="17"/>
      <c r="AGI139" s="17"/>
      <c r="AGJ139" s="17"/>
      <c r="AGK139" s="17"/>
      <c r="AGL139" s="17"/>
      <c r="AGM139" s="17"/>
      <c r="AGN139" s="17"/>
      <c r="AGO139" s="17"/>
      <c r="AGP139" s="17"/>
      <c r="AGQ139" s="17"/>
      <c r="AGR139" s="17"/>
      <c r="AGS139" s="17"/>
      <c r="AGT139" s="17"/>
      <c r="AGU139" s="17"/>
      <c r="AGV139" s="17"/>
      <c r="AGW139" s="17"/>
      <c r="AGX139" s="17"/>
      <c r="AGY139" s="17"/>
      <c r="AGZ139" s="17"/>
      <c r="AHA139" s="17"/>
      <c r="AHB139" s="17"/>
      <c r="AHC139" s="17"/>
      <c r="AHD139" s="17"/>
      <c r="AHE139" s="17"/>
      <c r="AHF139" s="17"/>
      <c r="AHG139" s="17"/>
      <c r="AHH139" s="17"/>
      <c r="AHI139" s="17"/>
      <c r="AHJ139" s="17"/>
      <c r="AHK139" s="17"/>
      <c r="AHL139" s="17"/>
      <c r="AHM139" s="17"/>
      <c r="AHN139" s="17"/>
      <c r="AHO139" s="17"/>
      <c r="AHP139" s="17"/>
      <c r="AHQ139" s="17"/>
      <c r="AHR139" s="17"/>
      <c r="AHS139" s="17"/>
      <c r="AHT139" s="17"/>
      <c r="AHU139" s="17"/>
      <c r="AHV139" s="17"/>
      <c r="AHW139" s="17"/>
      <c r="AHX139" s="17"/>
      <c r="AHY139" s="17"/>
      <c r="AHZ139" s="17"/>
      <c r="AIA139" s="17"/>
      <c r="AIB139" s="17"/>
      <c r="AIC139" s="17"/>
      <c r="AID139" s="17"/>
      <c r="AIE139" s="17"/>
      <c r="AIF139" s="17"/>
      <c r="AIG139" s="17"/>
      <c r="AIH139" s="17"/>
      <c r="AII139" s="17"/>
      <c r="AIJ139" s="17"/>
      <c r="AIK139" s="17"/>
      <c r="AIL139" s="17"/>
      <c r="AIM139" s="17"/>
      <c r="AIN139" s="17"/>
      <c r="AIO139" s="17"/>
      <c r="AIP139" s="17"/>
      <c r="AIQ139" s="17"/>
      <c r="AIR139" s="17"/>
      <c r="AIS139" s="17"/>
      <c r="AIT139" s="17"/>
      <c r="AIU139" s="17"/>
      <c r="AIV139" s="17"/>
      <c r="AIW139" s="17"/>
      <c r="AIX139" s="17"/>
      <c r="AIY139" s="17"/>
      <c r="AIZ139" s="17"/>
      <c r="AJA139" s="17"/>
      <c r="AJB139" s="17"/>
      <c r="AJC139" s="17"/>
      <c r="AJD139" s="17"/>
      <c r="AJE139" s="17"/>
      <c r="AJF139" s="17"/>
      <c r="AJG139" s="17"/>
      <c r="AJH139" s="17"/>
      <c r="AJI139" s="17"/>
      <c r="AJJ139" s="17"/>
      <c r="AJK139" s="17"/>
      <c r="AJL139" s="17"/>
      <c r="AJM139" s="17"/>
      <c r="AJN139" s="17"/>
      <c r="AJO139" s="17"/>
      <c r="AJP139" s="17"/>
      <c r="AJQ139" s="17"/>
      <c r="AJR139" s="17"/>
      <c r="AJS139" s="17"/>
      <c r="AJT139" s="17"/>
      <c r="AJU139" s="17"/>
      <c r="AJV139" s="17"/>
      <c r="AJW139" s="17"/>
      <c r="AJX139" s="17"/>
      <c r="AJY139" s="17"/>
      <c r="AJZ139" s="17"/>
      <c r="AKA139" s="17"/>
      <c r="AKB139" s="17"/>
      <c r="AKC139" s="17"/>
      <c r="AKD139" s="17"/>
      <c r="AKE139" s="17"/>
      <c r="AKF139" s="17"/>
      <c r="AKG139" s="17"/>
      <c r="AKH139" s="17"/>
      <c r="AKI139" s="17"/>
      <c r="AKJ139" s="17"/>
      <c r="AKK139" s="17"/>
      <c r="AKL139" s="17"/>
      <c r="AKM139" s="17"/>
      <c r="AKN139" s="17"/>
      <c r="AKO139" s="17"/>
      <c r="AKP139" s="17"/>
      <c r="AKQ139" s="17"/>
      <c r="AKR139" s="17"/>
      <c r="AKS139" s="17"/>
      <c r="AKT139" s="17"/>
      <c r="AKU139" s="17"/>
      <c r="AKV139" s="17"/>
      <c r="AKW139" s="17"/>
      <c r="AKX139" s="17"/>
      <c r="AKY139" s="17"/>
      <c r="AKZ139" s="17"/>
      <c r="ALA139" s="17"/>
      <c r="ALB139" s="17"/>
      <c r="ALC139" s="17"/>
      <c r="ALD139" s="17"/>
      <c r="ALE139" s="17"/>
      <c r="ALF139" s="17"/>
      <c r="ALG139" s="17"/>
      <c r="ALH139" s="17"/>
      <c r="ALI139" s="17"/>
      <c r="ALJ139" s="17"/>
      <c r="ALK139" s="17"/>
      <c r="ALL139" s="17"/>
      <c r="ALM139" s="17"/>
      <c r="ALN139" s="17"/>
      <c r="ALO139" s="17"/>
      <c r="ALP139" s="17"/>
      <c r="ALQ139" s="17"/>
      <c r="ALR139" s="17"/>
      <c r="ALS139" s="17"/>
      <c r="ALT139" s="17"/>
      <c r="ALU139" s="17"/>
      <c r="ALV139" s="17"/>
      <c r="ALW139" s="17"/>
      <c r="ALX139" s="17"/>
      <c r="ALY139" s="17"/>
      <c r="ALZ139" s="17"/>
      <c r="AMA139" s="17"/>
      <c r="AMB139" s="17"/>
      <c r="AMC139" s="17"/>
      <c r="AMD139" s="17"/>
      <c r="AME139" s="17"/>
      <c r="AMF139" s="17"/>
      <c r="AMG139" s="17"/>
      <c r="AMH139" s="17"/>
      <c r="AMI139" s="17"/>
      <c r="AMJ139" s="17"/>
      <c r="AMK139" s="17"/>
      <c r="AML139" s="17"/>
      <c r="AMM139" s="17"/>
      <c r="AMN139" s="17"/>
      <c r="AMO139" s="17"/>
      <c r="AMP139" s="17"/>
      <c r="AMQ139" s="17"/>
      <c r="AMR139" s="17"/>
      <c r="AMS139" s="17"/>
      <c r="AMT139" s="17"/>
      <c r="AMU139" s="17"/>
      <c r="AMV139" s="17"/>
      <c r="AMW139" s="17"/>
      <c r="AMX139" s="17"/>
      <c r="AMY139" s="17"/>
      <c r="AMZ139" s="17"/>
      <c r="ANA139" s="17"/>
      <c r="ANB139" s="17"/>
      <c r="ANC139" s="17"/>
      <c r="AND139" s="17"/>
      <c r="ANE139" s="17"/>
      <c r="ANF139" s="17"/>
      <c r="ANG139" s="17"/>
      <c r="ANH139" s="17"/>
      <c r="ANI139" s="17"/>
      <c r="ANJ139" s="17"/>
      <c r="ANK139" s="17"/>
      <c r="ANL139" s="17"/>
      <c r="ANM139" s="17"/>
      <c r="ANN139" s="17"/>
      <c r="ANO139" s="17"/>
      <c r="ANP139" s="17"/>
      <c r="ANQ139" s="17"/>
      <c r="ANR139" s="17"/>
      <c r="ANS139" s="17"/>
      <c r="ANT139" s="17"/>
      <c r="ANU139" s="17"/>
      <c r="ANV139" s="17"/>
      <c r="ANW139" s="17"/>
      <c r="ANX139" s="17"/>
      <c r="ANY139" s="17"/>
      <c r="ANZ139" s="17"/>
      <c r="AOA139" s="17"/>
      <c r="AOB139" s="17"/>
      <c r="AOC139" s="17"/>
      <c r="AOD139" s="17"/>
      <c r="AOE139" s="17"/>
      <c r="AOF139" s="17"/>
      <c r="AOG139" s="17"/>
      <c r="AOH139" s="17"/>
      <c r="AOI139" s="17"/>
      <c r="AOJ139" s="17"/>
      <c r="AOK139" s="17"/>
      <c r="AOL139" s="17"/>
      <c r="AOM139" s="17"/>
      <c r="AON139" s="17"/>
      <c r="AOO139" s="17"/>
      <c r="AOP139" s="17"/>
      <c r="AOQ139" s="17"/>
      <c r="AOR139" s="17"/>
      <c r="AOS139" s="17"/>
      <c r="AOT139" s="17"/>
      <c r="AOU139" s="17"/>
      <c r="AOV139" s="17"/>
      <c r="AOW139" s="17"/>
      <c r="AOX139" s="17"/>
      <c r="AOY139" s="17"/>
      <c r="AOZ139" s="17"/>
      <c r="APA139" s="17"/>
      <c r="APB139" s="17"/>
      <c r="APC139" s="17"/>
      <c r="APD139" s="17"/>
      <c r="APE139" s="17"/>
      <c r="APF139" s="17"/>
      <c r="APG139" s="17"/>
      <c r="APH139" s="17"/>
      <c r="API139" s="17"/>
      <c r="APJ139" s="17"/>
      <c r="APK139" s="17"/>
      <c r="APL139" s="17"/>
      <c r="APM139" s="17"/>
      <c r="APN139" s="17"/>
      <c r="APO139" s="17"/>
      <c r="APP139" s="17"/>
      <c r="APQ139" s="17"/>
      <c r="APR139" s="17"/>
      <c r="APS139" s="17"/>
      <c r="APT139" s="17"/>
      <c r="APU139" s="17"/>
      <c r="APV139" s="17"/>
      <c r="APW139" s="17"/>
      <c r="APX139" s="17"/>
      <c r="APY139" s="17"/>
      <c r="APZ139" s="17"/>
      <c r="AQA139" s="17"/>
      <c r="AQB139" s="17"/>
      <c r="AQC139" s="17"/>
      <c r="AQD139" s="17"/>
      <c r="AQE139" s="17"/>
      <c r="AQF139" s="17"/>
      <c r="AQG139" s="17"/>
      <c r="AQH139" s="17"/>
      <c r="AQI139" s="17"/>
      <c r="AQJ139" s="17"/>
      <c r="AQK139" s="17"/>
      <c r="AQL139" s="17"/>
      <c r="AQM139" s="17"/>
      <c r="AQN139" s="17"/>
      <c r="AQO139" s="17"/>
      <c r="AQP139" s="17"/>
      <c r="AQQ139" s="17"/>
      <c r="AQR139" s="17"/>
      <c r="AQS139" s="17"/>
      <c r="AQT139" s="17"/>
      <c r="AQU139" s="17"/>
      <c r="AQV139" s="17"/>
      <c r="AQW139" s="17"/>
      <c r="AQX139" s="17"/>
      <c r="AQY139" s="17"/>
      <c r="AQZ139" s="17"/>
      <c r="ARA139" s="17"/>
      <c r="ARB139" s="17"/>
      <c r="ARC139" s="17"/>
      <c r="ARD139" s="17"/>
      <c r="ARE139" s="17"/>
      <c r="ARF139" s="17"/>
      <c r="ARG139" s="17"/>
      <c r="ARH139" s="17"/>
      <c r="ARI139" s="17"/>
      <c r="ARJ139" s="17"/>
      <c r="ARK139" s="17"/>
      <c r="ARL139" s="17"/>
      <c r="ARM139" s="17"/>
      <c r="ARN139" s="17"/>
      <c r="ARO139" s="17"/>
      <c r="ARP139" s="17"/>
      <c r="ARQ139" s="17"/>
      <c r="ARR139" s="17"/>
      <c r="ARS139" s="17"/>
      <c r="ART139" s="17"/>
      <c r="ARU139" s="17"/>
      <c r="ARV139" s="17"/>
      <c r="ARW139" s="17"/>
      <c r="ARX139" s="17"/>
      <c r="ARY139" s="17"/>
      <c r="ARZ139" s="17"/>
      <c r="ASA139" s="17"/>
      <c r="ASB139" s="17"/>
      <c r="ASC139" s="17"/>
      <c r="ASD139" s="17"/>
      <c r="ASE139" s="17"/>
      <c r="ASF139" s="17"/>
      <c r="ASG139" s="17"/>
      <c r="ASH139" s="17"/>
      <c r="ASI139" s="17"/>
      <c r="ASJ139" s="17"/>
      <c r="ASK139" s="17"/>
      <c r="ASL139" s="17"/>
      <c r="ASM139" s="17"/>
      <c r="ASN139" s="17"/>
      <c r="ASO139" s="17"/>
      <c r="ASP139" s="17"/>
      <c r="ASQ139" s="17"/>
      <c r="ASR139" s="17"/>
      <c r="ASS139" s="17"/>
      <c r="AST139" s="17"/>
      <c r="ASU139" s="17"/>
      <c r="ASV139" s="17"/>
      <c r="ASW139" s="17"/>
      <c r="ASX139" s="17"/>
      <c r="ASY139" s="17"/>
      <c r="ASZ139" s="17"/>
      <c r="ATA139" s="17"/>
      <c r="ATB139" s="17"/>
      <c r="ATC139" s="17"/>
      <c r="ATD139" s="17"/>
      <c r="ATE139" s="17"/>
      <c r="ATF139" s="17"/>
      <c r="ATG139" s="17"/>
      <c r="ATH139" s="17"/>
      <c r="ATI139" s="17"/>
      <c r="ATJ139" s="17"/>
      <c r="ATK139" s="17"/>
      <c r="ATL139" s="17"/>
      <c r="ATM139" s="17"/>
      <c r="ATN139" s="17"/>
      <c r="ATO139" s="17"/>
      <c r="ATP139" s="17"/>
      <c r="ATQ139" s="17"/>
      <c r="ATR139" s="17"/>
      <c r="ATS139" s="17"/>
      <c r="ATT139" s="17"/>
      <c r="ATU139" s="17"/>
      <c r="ATV139" s="17"/>
      <c r="ATW139" s="17"/>
      <c r="ATX139" s="17"/>
      <c r="ATY139" s="17"/>
      <c r="ATZ139" s="17"/>
      <c r="AUA139" s="17"/>
      <c r="AUB139" s="17"/>
      <c r="AUC139" s="17"/>
      <c r="AUD139" s="17"/>
      <c r="AUE139" s="17"/>
      <c r="AUF139" s="17"/>
      <c r="AUG139" s="17"/>
      <c r="AUH139" s="17"/>
      <c r="AUI139" s="17"/>
      <c r="AUJ139" s="17"/>
      <c r="AUK139" s="17"/>
      <c r="AUL139" s="17"/>
      <c r="AUM139" s="17"/>
      <c r="AUN139" s="17"/>
      <c r="AUO139" s="17"/>
      <c r="AUP139" s="17"/>
      <c r="AUQ139" s="17"/>
      <c r="AUR139" s="17"/>
      <c r="AUS139" s="17"/>
      <c r="AUT139" s="17"/>
      <c r="AUU139" s="17"/>
      <c r="AUV139" s="17"/>
      <c r="AUW139" s="17"/>
      <c r="AUX139" s="17"/>
      <c r="AUY139" s="17"/>
      <c r="AUZ139" s="17"/>
      <c r="AVA139" s="17"/>
      <c r="AVB139" s="17"/>
      <c r="AVC139" s="17"/>
      <c r="AVD139" s="17"/>
      <c r="AVE139" s="17"/>
      <c r="AVF139" s="17"/>
      <c r="AVG139" s="17"/>
      <c r="AVH139" s="17"/>
      <c r="AVI139" s="17"/>
      <c r="AVJ139" s="17"/>
      <c r="AVK139" s="17"/>
      <c r="AVL139" s="17"/>
      <c r="AVM139" s="17"/>
      <c r="AVN139" s="17"/>
      <c r="AVO139" s="17"/>
      <c r="AVP139" s="17"/>
      <c r="AVQ139" s="17"/>
      <c r="AVR139" s="17"/>
      <c r="AVS139" s="17"/>
      <c r="AVT139" s="17"/>
      <c r="AVU139" s="17"/>
      <c r="AVV139" s="17"/>
      <c r="AVW139" s="17"/>
      <c r="AVX139" s="17"/>
      <c r="AVY139" s="17"/>
      <c r="AVZ139" s="17"/>
      <c r="AWA139" s="17"/>
      <c r="AWB139" s="17"/>
      <c r="AWC139" s="17"/>
      <c r="AWD139" s="17"/>
      <c r="AWE139" s="17"/>
      <c r="AWF139" s="17"/>
      <c r="AWG139" s="17"/>
      <c r="AWH139" s="17"/>
      <c r="AWI139" s="17"/>
      <c r="AWJ139" s="17"/>
      <c r="AWK139" s="17"/>
      <c r="AWL139" s="17"/>
      <c r="AWM139" s="17"/>
      <c r="AWN139" s="17"/>
      <c r="AWO139" s="17"/>
      <c r="AWP139" s="17"/>
      <c r="AWQ139" s="17"/>
      <c r="AWR139" s="17"/>
      <c r="AWS139" s="17"/>
      <c r="AWT139" s="17"/>
      <c r="AWU139" s="17"/>
      <c r="AWV139" s="17"/>
      <c r="AWW139" s="17"/>
      <c r="AWX139" s="17"/>
      <c r="AWY139" s="17"/>
      <c r="AWZ139" s="17"/>
      <c r="AXA139" s="17"/>
      <c r="AXB139" s="17"/>
      <c r="AXC139" s="17"/>
      <c r="AXD139" s="17"/>
      <c r="AXE139" s="17"/>
      <c r="AXF139" s="17"/>
      <c r="AXG139" s="17"/>
      <c r="AXH139" s="17"/>
      <c r="AXI139" s="17"/>
      <c r="AXJ139" s="17"/>
      <c r="AXK139" s="17"/>
      <c r="AXL139" s="17"/>
      <c r="AXM139" s="17"/>
      <c r="AXN139" s="17"/>
      <c r="AXO139" s="17"/>
      <c r="AXP139" s="17"/>
      <c r="AXQ139" s="17"/>
      <c r="AXR139" s="17"/>
      <c r="AXS139" s="17"/>
      <c r="AXT139" s="17"/>
      <c r="AXU139" s="17"/>
      <c r="AXV139" s="17"/>
      <c r="AXW139" s="17"/>
      <c r="AXX139" s="17"/>
      <c r="AXY139" s="17"/>
      <c r="AXZ139" s="17"/>
      <c r="AYA139" s="17"/>
      <c r="AYB139" s="17"/>
      <c r="AYC139" s="17"/>
      <c r="AYD139" s="17"/>
      <c r="AYE139" s="17"/>
      <c r="AYF139" s="17"/>
      <c r="AYG139" s="17"/>
      <c r="AYH139" s="17"/>
      <c r="AYI139" s="17"/>
      <c r="AYJ139" s="17"/>
      <c r="AYK139" s="17"/>
      <c r="AYL139" s="17"/>
      <c r="AYM139" s="17"/>
      <c r="AYN139" s="17"/>
      <c r="AYO139" s="17"/>
      <c r="AYP139" s="17"/>
      <c r="AYQ139" s="17"/>
      <c r="AYR139" s="17"/>
      <c r="AYS139" s="17"/>
      <c r="AYT139" s="17"/>
      <c r="AYU139" s="17"/>
      <c r="AYV139" s="17"/>
      <c r="AYW139" s="17"/>
      <c r="AYX139" s="17"/>
      <c r="AYY139" s="17"/>
      <c r="AYZ139" s="17"/>
      <c r="AZA139" s="17"/>
      <c r="AZB139" s="17"/>
      <c r="AZC139" s="17"/>
      <c r="AZD139" s="17"/>
      <c r="AZE139" s="17"/>
      <c r="AZF139" s="17"/>
      <c r="AZG139" s="17"/>
      <c r="AZH139" s="17"/>
      <c r="AZI139" s="17"/>
      <c r="AZJ139" s="17"/>
      <c r="AZK139" s="17"/>
      <c r="AZL139" s="17"/>
      <c r="AZM139" s="17"/>
      <c r="AZN139" s="17"/>
      <c r="AZO139" s="17"/>
      <c r="AZP139" s="17"/>
      <c r="AZQ139" s="17"/>
      <c r="AZR139" s="17"/>
      <c r="AZS139" s="17"/>
      <c r="AZT139" s="17"/>
      <c r="AZU139" s="17"/>
      <c r="AZV139" s="17"/>
      <c r="AZW139" s="17"/>
      <c r="AZX139" s="17"/>
      <c r="AZY139" s="17"/>
      <c r="AZZ139" s="17"/>
      <c r="BAA139" s="17"/>
      <c r="BAB139" s="17"/>
      <c r="BAC139" s="17"/>
      <c r="BAD139" s="17"/>
      <c r="BAE139" s="17"/>
      <c r="BAF139" s="17"/>
      <c r="BAG139" s="17"/>
      <c r="BAH139" s="17"/>
      <c r="BAI139" s="17"/>
      <c r="BAJ139" s="17"/>
      <c r="BAK139" s="17"/>
      <c r="BAL139" s="17"/>
      <c r="BAM139" s="17"/>
      <c r="BAN139" s="17"/>
      <c r="BAO139" s="17"/>
      <c r="BAP139" s="17"/>
      <c r="BAQ139" s="17"/>
      <c r="BAR139" s="17"/>
      <c r="BAS139" s="17"/>
      <c r="BAT139" s="17"/>
      <c r="BAU139" s="17"/>
      <c r="BAV139" s="17"/>
      <c r="BAW139" s="17"/>
      <c r="BAX139" s="17"/>
      <c r="BAY139" s="17"/>
      <c r="BAZ139" s="17"/>
      <c r="BBA139" s="17"/>
      <c r="BBB139" s="17"/>
      <c r="BBC139" s="17"/>
      <c r="BBD139" s="17"/>
      <c r="BBE139" s="17"/>
      <c r="BBF139" s="17"/>
      <c r="BBG139" s="17"/>
      <c r="BBH139" s="17"/>
      <c r="BBI139" s="17"/>
      <c r="BBJ139" s="17"/>
      <c r="BBK139" s="17"/>
      <c r="BBL139" s="17"/>
      <c r="BBM139" s="17"/>
      <c r="BBN139" s="17"/>
      <c r="BBO139" s="17"/>
      <c r="BBP139" s="17"/>
      <c r="BBQ139" s="17"/>
      <c r="BBR139" s="17"/>
      <c r="BBS139" s="17"/>
      <c r="BBT139" s="17"/>
      <c r="BBU139" s="17"/>
      <c r="BBV139" s="17"/>
      <c r="BBW139" s="17"/>
      <c r="BBX139" s="17"/>
      <c r="BBY139" s="17"/>
      <c r="BBZ139" s="17"/>
      <c r="BCA139" s="17"/>
      <c r="BCB139" s="17"/>
      <c r="BCC139" s="17"/>
      <c r="BCD139" s="17"/>
      <c r="BCE139" s="17"/>
      <c r="BCF139" s="17"/>
      <c r="BCG139" s="17"/>
      <c r="BCH139" s="17"/>
      <c r="BCI139" s="17"/>
      <c r="BCJ139" s="17"/>
      <c r="BCK139" s="17"/>
      <c r="BCL139" s="17"/>
      <c r="BCM139" s="17"/>
      <c r="BCN139" s="17"/>
      <c r="BCO139" s="17"/>
      <c r="BCP139" s="17"/>
      <c r="BCQ139" s="17"/>
      <c r="BCR139" s="17"/>
      <c r="BCS139" s="17"/>
      <c r="BCT139" s="17"/>
      <c r="BCU139" s="17"/>
      <c r="BCV139" s="17"/>
      <c r="BCW139" s="17"/>
      <c r="BCX139" s="17"/>
      <c r="BCY139" s="17"/>
      <c r="BCZ139" s="17"/>
      <c r="BDA139" s="17"/>
      <c r="BDB139" s="17"/>
      <c r="BDC139" s="17"/>
      <c r="BDD139" s="17"/>
      <c r="BDE139" s="17"/>
      <c r="BDF139" s="17"/>
      <c r="BDG139" s="17"/>
      <c r="BDH139" s="17"/>
      <c r="BDI139" s="17"/>
      <c r="BDJ139" s="17"/>
      <c r="BDK139" s="17"/>
      <c r="BDL139" s="17"/>
      <c r="BDM139" s="17"/>
      <c r="BDN139" s="17"/>
      <c r="BDO139" s="17"/>
      <c r="BDP139" s="17"/>
      <c r="BDQ139" s="17"/>
      <c r="BDR139" s="17"/>
      <c r="BDS139" s="17"/>
      <c r="BDT139" s="17"/>
      <c r="BDU139" s="17"/>
      <c r="BDV139" s="17"/>
      <c r="BDW139" s="17"/>
      <c r="BDX139" s="17"/>
      <c r="BDY139" s="17"/>
      <c r="BDZ139" s="17"/>
      <c r="BEA139" s="17"/>
      <c r="BEB139" s="17"/>
      <c r="BEC139" s="17"/>
      <c r="BED139" s="17"/>
      <c r="BEE139" s="17"/>
      <c r="BEF139" s="17"/>
      <c r="BEG139" s="17"/>
      <c r="BEH139" s="17"/>
      <c r="BEI139" s="17"/>
      <c r="BEJ139" s="17"/>
      <c r="BEK139" s="17"/>
      <c r="BEL139" s="17"/>
      <c r="BEM139" s="17"/>
      <c r="BEN139" s="17"/>
      <c r="BEO139" s="17"/>
      <c r="BEP139" s="17"/>
      <c r="BEQ139" s="17"/>
      <c r="BER139" s="17"/>
      <c r="BES139" s="17"/>
      <c r="BET139" s="17"/>
      <c r="BEU139" s="17"/>
      <c r="BEV139" s="17"/>
      <c r="BEW139" s="17"/>
      <c r="BEX139" s="17"/>
      <c r="BEY139" s="17"/>
      <c r="BEZ139" s="17"/>
      <c r="BFA139" s="17"/>
      <c r="BFB139" s="17"/>
      <c r="BFC139" s="17"/>
      <c r="BFD139" s="17"/>
      <c r="BFE139" s="17"/>
      <c r="BFF139" s="17"/>
      <c r="BFG139" s="17"/>
      <c r="BFH139" s="17"/>
      <c r="BFI139" s="17"/>
      <c r="BFJ139" s="17"/>
      <c r="BFK139" s="17"/>
      <c r="BFL139" s="17"/>
      <c r="BFM139" s="17"/>
      <c r="BFN139" s="17"/>
      <c r="BFO139" s="17"/>
      <c r="BFP139" s="17"/>
      <c r="BFQ139" s="17"/>
      <c r="BFR139" s="17"/>
      <c r="BFS139" s="17"/>
      <c r="BFT139" s="17"/>
      <c r="BFU139" s="17"/>
      <c r="BFV139" s="17"/>
      <c r="BFW139" s="17"/>
      <c r="BFX139" s="17"/>
      <c r="BFY139" s="17"/>
      <c r="BFZ139" s="17"/>
      <c r="BGA139" s="17"/>
      <c r="BGB139" s="17"/>
      <c r="BGC139" s="17"/>
      <c r="BGD139" s="17"/>
      <c r="BGE139" s="17"/>
      <c r="BGF139" s="17"/>
      <c r="BGG139" s="17"/>
      <c r="BGH139" s="17"/>
      <c r="BGI139" s="17"/>
      <c r="BGJ139" s="17"/>
      <c r="BGK139" s="17"/>
      <c r="BGL139" s="17"/>
      <c r="BGM139" s="17"/>
      <c r="BGN139" s="17"/>
      <c r="BGO139" s="17"/>
      <c r="BGP139" s="17"/>
      <c r="BGQ139" s="17"/>
      <c r="BGR139" s="17"/>
      <c r="BGS139" s="17"/>
      <c r="BGT139" s="17"/>
      <c r="BGU139" s="17"/>
      <c r="BGV139" s="17"/>
      <c r="BGW139" s="17"/>
      <c r="BGX139" s="17"/>
      <c r="BGY139" s="17"/>
      <c r="BGZ139" s="17"/>
      <c r="BHA139" s="17"/>
      <c r="BHB139" s="17"/>
      <c r="BHC139" s="17"/>
      <c r="BHD139" s="17"/>
      <c r="BHE139" s="17"/>
      <c r="BHF139" s="17"/>
      <c r="BHG139" s="17"/>
      <c r="BHH139" s="17"/>
      <c r="BHI139" s="17"/>
      <c r="BHJ139" s="17"/>
      <c r="BHK139" s="17"/>
      <c r="BHL139" s="17"/>
      <c r="BHM139" s="17"/>
      <c r="BHN139" s="17"/>
      <c r="BHO139" s="17"/>
      <c r="BHP139" s="17"/>
      <c r="BHQ139" s="17"/>
      <c r="BHR139" s="17"/>
      <c r="BHS139" s="17"/>
      <c r="BHT139" s="17"/>
      <c r="BHU139" s="17"/>
      <c r="BHV139" s="17"/>
      <c r="BHW139" s="17"/>
      <c r="BHX139" s="17"/>
      <c r="BHY139" s="17"/>
      <c r="BHZ139" s="17"/>
      <c r="BIA139" s="17"/>
      <c r="BIB139" s="17"/>
      <c r="BIC139" s="17"/>
      <c r="BID139" s="17"/>
      <c r="BIE139" s="17"/>
      <c r="BIF139" s="17"/>
      <c r="BIG139" s="17"/>
      <c r="BIH139" s="17"/>
      <c r="BII139" s="17"/>
      <c r="BIJ139" s="17"/>
      <c r="BIK139" s="17"/>
      <c r="BIL139" s="17"/>
      <c r="BIM139" s="17"/>
      <c r="BIN139" s="17"/>
      <c r="BIO139" s="17"/>
      <c r="BIP139" s="17"/>
      <c r="BIQ139" s="17"/>
      <c r="BIR139" s="17"/>
      <c r="BIS139" s="17"/>
      <c r="BIT139" s="17"/>
      <c r="BIU139" s="17"/>
      <c r="BIV139" s="17"/>
      <c r="BIW139" s="17"/>
      <c r="BIX139" s="17"/>
      <c r="BIY139" s="17"/>
      <c r="BIZ139" s="17"/>
      <c r="BJA139" s="17"/>
      <c r="BJB139" s="17"/>
      <c r="BJC139" s="17"/>
      <c r="BJD139" s="17"/>
      <c r="BJE139" s="17"/>
      <c r="BJF139" s="17"/>
      <c r="BJG139" s="17"/>
      <c r="BJH139" s="17"/>
      <c r="BJI139" s="17"/>
      <c r="BJJ139" s="17"/>
      <c r="BJK139" s="17"/>
      <c r="BJL139" s="17"/>
      <c r="BJM139" s="17"/>
      <c r="BJN139" s="17"/>
      <c r="BJO139" s="17"/>
      <c r="BJP139" s="17"/>
      <c r="BJQ139" s="17"/>
      <c r="BJR139" s="17"/>
      <c r="BJS139" s="17"/>
      <c r="BJT139" s="17"/>
      <c r="BJU139" s="17"/>
      <c r="BJV139" s="17"/>
      <c r="BJW139" s="17"/>
      <c r="BJX139" s="17"/>
      <c r="BJY139" s="17"/>
      <c r="BJZ139" s="17"/>
      <c r="BKA139" s="17"/>
      <c r="BKB139" s="17"/>
      <c r="BKC139" s="17"/>
      <c r="BKD139" s="17"/>
      <c r="BKE139" s="17"/>
      <c r="BKF139" s="17"/>
      <c r="BKG139" s="17"/>
      <c r="BKH139" s="17"/>
      <c r="BKI139" s="17"/>
      <c r="BKJ139" s="17"/>
      <c r="BKK139" s="17"/>
      <c r="BKL139" s="17"/>
      <c r="BKM139" s="17"/>
      <c r="BKN139" s="17"/>
      <c r="BKO139" s="17"/>
      <c r="BKP139" s="17"/>
      <c r="BKQ139" s="17"/>
      <c r="BKR139" s="17"/>
      <c r="BKS139" s="17"/>
      <c r="BKT139" s="17"/>
      <c r="BKU139" s="17"/>
      <c r="BKV139" s="17"/>
      <c r="BKW139" s="17"/>
      <c r="BKX139" s="17"/>
      <c r="BKY139" s="17"/>
      <c r="BKZ139" s="17"/>
      <c r="BLA139" s="17"/>
      <c r="BLB139" s="17"/>
      <c r="BLC139" s="17"/>
      <c r="BLD139" s="17"/>
      <c r="BLE139" s="17"/>
      <c r="BLF139" s="17"/>
      <c r="BLG139" s="17"/>
      <c r="BLH139" s="17"/>
      <c r="BLI139" s="17"/>
      <c r="BLJ139" s="17"/>
      <c r="BLK139" s="17"/>
      <c r="BLL139" s="17"/>
      <c r="BLM139" s="17"/>
      <c r="BLN139" s="17"/>
      <c r="BLO139" s="17"/>
      <c r="BLP139" s="17"/>
      <c r="BLQ139" s="17"/>
      <c r="BLR139" s="17"/>
      <c r="BLS139" s="17"/>
      <c r="BLT139" s="17"/>
      <c r="BLU139" s="17"/>
      <c r="BLV139" s="17"/>
      <c r="BLW139" s="17"/>
      <c r="BLX139" s="17"/>
      <c r="BLY139" s="17"/>
      <c r="BLZ139" s="17"/>
      <c r="BMA139" s="17"/>
      <c r="BMB139" s="17"/>
      <c r="BMC139" s="17"/>
      <c r="BMD139" s="17"/>
      <c r="BME139" s="17"/>
      <c r="BMF139" s="17"/>
      <c r="BMG139" s="17"/>
      <c r="BMH139" s="17"/>
      <c r="BMI139" s="17"/>
      <c r="BMJ139" s="17"/>
      <c r="BMK139" s="17"/>
      <c r="BML139" s="17"/>
      <c r="BMM139" s="17"/>
      <c r="BMN139" s="17"/>
      <c r="BMO139" s="17"/>
      <c r="BMP139" s="17"/>
      <c r="BMQ139" s="17"/>
      <c r="BMR139" s="17"/>
      <c r="BMS139" s="17"/>
      <c r="BMT139" s="17"/>
      <c r="BMU139" s="17"/>
      <c r="BMV139" s="17"/>
      <c r="BMW139" s="17"/>
      <c r="BMX139" s="17"/>
      <c r="BMY139" s="17"/>
      <c r="BMZ139" s="17"/>
      <c r="BNA139" s="17"/>
      <c r="BNB139" s="17"/>
      <c r="BNC139" s="17"/>
      <c r="BND139" s="17"/>
      <c r="BNE139" s="17"/>
      <c r="BNF139" s="17"/>
      <c r="BNG139" s="17"/>
      <c r="BNH139" s="17"/>
      <c r="BNI139" s="17"/>
      <c r="BNJ139" s="17"/>
      <c r="BNK139" s="17"/>
      <c r="BNL139" s="17"/>
      <c r="BNM139" s="17"/>
      <c r="BNN139" s="17"/>
      <c r="BNO139" s="17"/>
      <c r="BNP139" s="17"/>
      <c r="BNQ139" s="17"/>
      <c r="BNR139" s="17"/>
      <c r="BNS139" s="17"/>
      <c r="BNT139" s="17"/>
      <c r="BNU139" s="17"/>
      <c r="BNV139" s="17"/>
      <c r="BNW139" s="17"/>
      <c r="BNX139" s="17"/>
      <c r="BNY139" s="17"/>
      <c r="BNZ139" s="17"/>
      <c r="BOA139" s="17"/>
      <c r="BOB139" s="17"/>
      <c r="BOC139" s="17"/>
      <c r="BOD139" s="17"/>
      <c r="BOE139" s="17"/>
      <c r="BOF139" s="17"/>
      <c r="BOG139" s="17"/>
      <c r="BOH139" s="17"/>
      <c r="BOI139" s="17"/>
      <c r="BOJ139" s="17"/>
      <c r="BOK139" s="17"/>
      <c r="BOL139" s="17"/>
      <c r="BOM139" s="17"/>
      <c r="BON139" s="17"/>
      <c r="BOO139" s="17"/>
      <c r="BOP139" s="17"/>
      <c r="BOQ139" s="17"/>
      <c r="BOR139" s="17"/>
      <c r="BOS139" s="17"/>
      <c r="BOT139" s="17"/>
      <c r="BOU139" s="17"/>
      <c r="BOV139" s="17"/>
      <c r="BOW139" s="17"/>
      <c r="BOX139" s="17"/>
      <c r="BOY139" s="17"/>
      <c r="BOZ139" s="17"/>
      <c r="BPA139" s="17"/>
      <c r="BPB139" s="17"/>
      <c r="BPC139" s="17"/>
      <c r="BPD139" s="17"/>
      <c r="BPE139" s="17"/>
      <c r="BPF139" s="17"/>
      <c r="BPG139" s="17"/>
      <c r="BPH139" s="17"/>
      <c r="BPI139" s="17"/>
      <c r="BPJ139" s="17"/>
      <c r="BPK139" s="17"/>
      <c r="BPL139" s="17"/>
      <c r="BPM139" s="17"/>
      <c r="BPN139" s="17"/>
      <c r="BPO139" s="17"/>
      <c r="BPP139" s="17"/>
      <c r="BPQ139" s="17"/>
      <c r="BPR139" s="17"/>
      <c r="BPS139" s="17"/>
      <c r="BPT139" s="17"/>
      <c r="BPU139" s="17"/>
      <c r="BPV139" s="17"/>
      <c r="BPW139" s="17"/>
      <c r="BPX139" s="17"/>
      <c r="BPY139" s="17"/>
      <c r="BPZ139" s="17"/>
      <c r="BQA139" s="17"/>
      <c r="BQB139" s="17"/>
      <c r="BQC139" s="17"/>
      <c r="BQD139" s="17"/>
      <c r="BQE139" s="17"/>
      <c r="BQF139" s="17"/>
      <c r="BQG139" s="17"/>
      <c r="BQH139" s="17"/>
      <c r="BQI139" s="17"/>
      <c r="BQJ139" s="17"/>
      <c r="BQK139" s="17"/>
      <c r="BQL139" s="17"/>
      <c r="BQM139" s="17"/>
      <c r="BQN139" s="17"/>
      <c r="BQO139" s="17"/>
      <c r="BQP139" s="17"/>
      <c r="BQQ139" s="17"/>
      <c r="BQR139" s="17"/>
      <c r="BQS139" s="17"/>
      <c r="BQT139" s="17"/>
      <c r="BQU139" s="17"/>
      <c r="BQV139" s="17"/>
      <c r="BQW139" s="17"/>
      <c r="BQX139" s="17"/>
      <c r="BQY139" s="17"/>
      <c r="BQZ139" s="17"/>
      <c r="BRA139" s="17"/>
      <c r="BRB139" s="17"/>
      <c r="BRC139" s="17"/>
      <c r="BRD139" s="17"/>
      <c r="BRE139" s="17"/>
      <c r="BRF139" s="17"/>
      <c r="BRG139" s="17"/>
      <c r="BRH139" s="17"/>
      <c r="BRI139" s="17"/>
      <c r="BRJ139" s="17"/>
      <c r="BRK139" s="17"/>
      <c r="BRL139" s="17"/>
      <c r="BRM139" s="17"/>
      <c r="BRN139" s="17"/>
      <c r="BRO139" s="17"/>
      <c r="BRP139" s="17"/>
      <c r="BRQ139" s="17"/>
      <c r="BRR139" s="17"/>
      <c r="BRS139" s="17"/>
      <c r="BRT139" s="17"/>
      <c r="BRU139" s="17"/>
      <c r="BRV139" s="17"/>
      <c r="BRW139" s="17"/>
      <c r="BRX139" s="17"/>
      <c r="BRY139" s="17"/>
      <c r="BRZ139" s="17"/>
      <c r="BSA139" s="17"/>
      <c r="BSB139" s="17"/>
      <c r="BSC139" s="17"/>
      <c r="BSD139" s="17"/>
      <c r="BSE139" s="17"/>
      <c r="BSF139" s="17"/>
      <c r="BSG139" s="17"/>
      <c r="BSH139" s="17"/>
      <c r="BSI139" s="17"/>
      <c r="BSJ139" s="17"/>
      <c r="BSK139" s="17"/>
      <c r="BSL139" s="17"/>
      <c r="BSM139" s="17"/>
      <c r="BSN139" s="17"/>
      <c r="BSO139" s="17"/>
      <c r="BSP139" s="17"/>
      <c r="BSQ139" s="17"/>
      <c r="BSR139" s="17"/>
      <c r="BSS139" s="17"/>
      <c r="BST139" s="17"/>
      <c r="BSU139" s="17"/>
      <c r="BSV139" s="17"/>
      <c r="BSW139" s="17"/>
      <c r="BSX139" s="17"/>
      <c r="BSY139" s="17"/>
      <c r="BSZ139" s="17"/>
      <c r="BTA139" s="17"/>
      <c r="BTB139" s="17"/>
      <c r="BTC139" s="17"/>
      <c r="BTD139" s="17"/>
      <c r="BTE139" s="17"/>
      <c r="BTF139" s="17"/>
      <c r="BTG139" s="17"/>
      <c r="BTH139" s="17"/>
      <c r="BTI139" s="17"/>
      <c r="BTJ139" s="17"/>
      <c r="BTK139" s="17"/>
      <c r="BTL139" s="17"/>
      <c r="BTM139" s="17"/>
      <c r="BTN139" s="17"/>
      <c r="BTO139" s="17"/>
      <c r="BTP139" s="17"/>
      <c r="BTQ139" s="17"/>
      <c r="BTR139" s="17"/>
      <c r="BTS139" s="17"/>
      <c r="BTT139" s="17"/>
      <c r="BTU139" s="17"/>
      <c r="BTV139" s="17"/>
      <c r="BTW139" s="17"/>
      <c r="BTX139" s="17"/>
      <c r="BTY139" s="17"/>
      <c r="BTZ139" s="17"/>
      <c r="BUA139" s="17"/>
      <c r="BUB139" s="17"/>
      <c r="BUC139" s="17"/>
      <c r="BUD139" s="17"/>
      <c r="BUE139" s="17"/>
      <c r="BUF139" s="17"/>
      <c r="BUG139" s="17"/>
      <c r="BUH139" s="17"/>
      <c r="BUI139" s="17"/>
      <c r="BUJ139" s="17"/>
      <c r="BUK139" s="17"/>
      <c r="BUL139" s="17"/>
      <c r="BUM139" s="17"/>
      <c r="BUN139" s="17"/>
      <c r="BUO139" s="17"/>
      <c r="BUP139" s="17"/>
      <c r="BUQ139" s="17"/>
      <c r="BUR139" s="17"/>
      <c r="BUS139" s="17"/>
      <c r="BUT139" s="17"/>
      <c r="BUU139" s="17"/>
      <c r="BUV139" s="17"/>
      <c r="BUW139" s="17"/>
      <c r="BUX139" s="17"/>
      <c r="BUY139" s="17"/>
      <c r="BUZ139" s="17"/>
      <c r="BVA139" s="17"/>
      <c r="BVB139" s="17"/>
      <c r="BVC139" s="17"/>
      <c r="BVD139" s="17"/>
      <c r="BVE139" s="17"/>
      <c r="BVF139" s="17"/>
      <c r="BVG139" s="17"/>
      <c r="BVH139" s="17"/>
      <c r="BVI139" s="17"/>
      <c r="BVJ139" s="17"/>
      <c r="BVK139" s="17"/>
      <c r="BVL139" s="17"/>
      <c r="BVM139" s="17"/>
      <c r="BVN139" s="17"/>
      <c r="BVO139" s="17"/>
      <c r="BVP139" s="17"/>
      <c r="BVQ139" s="17"/>
      <c r="BVR139" s="17"/>
      <c r="BVS139" s="17"/>
      <c r="BVT139" s="17"/>
      <c r="BVU139" s="17"/>
      <c r="BVV139" s="17"/>
      <c r="BVW139" s="17"/>
      <c r="BVX139" s="17"/>
      <c r="BVY139" s="17"/>
      <c r="BVZ139" s="17"/>
      <c r="BWA139" s="17"/>
      <c r="BWB139" s="17"/>
      <c r="BWC139" s="17"/>
      <c r="BWD139" s="17"/>
      <c r="BWE139" s="17"/>
      <c r="BWF139" s="17"/>
      <c r="BWG139" s="17"/>
      <c r="BWH139" s="17"/>
      <c r="BWI139" s="17"/>
      <c r="BWJ139" s="17"/>
      <c r="BWK139" s="17"/>
      <c r="BWL139" s="17"/>
      <c r="BWM139" s="17"/>
      <c r="BWN139" s="17"/>
      <c r="BWO139" s="17"/>
      <c r="BWP139" s="17"/>
      <c r="BWQ139" s="17"/>
      <c r="BWR139" s="17"/>
      <c r="BWS139" s="17"/>
      <c r="BWT139" s="17"/>
      <c r="BWU139" s="17"/>
      <c r="BWV139" s="17"/>
      <c r="BWW139" s="17"/>
      <c r="BWX139" s="17"/>
      <c r="BWY139" s="17"/>
      <c r="BWZ139" s="17"/>
      <c r="BXA139" s="17"/>
      <c r="BXB139" s="17"/>
      <c r="BXC139" s="17"/>
      <c r="BXD139" s="17"/>
      <c r="BXE139" s="17"/>
      <c r="BXF139" s="17"/>
      <c r="BXG139" s="17"/>
      <c r="BXH139" s="17"/>
      <c r="BXI139" s="17"/>
      <c r="BXJ139" s="17"/>
      <c r="BXK139" s="17"/>
      <c r="BXL139" s="17"/>
      <c r="BXM139" s="17"/>
      <c r="BXN139" s="17"/>
      <c r="BXO139" s="17"/>
      <c r="BXP139" s="17"/>
      <c r="BXQ139" s="17"/>
      <c r="BXR139" s="17"/>
      <c r="BXS139" s="17"/>
      <c r="BXT139" s="17"/>
      <c r="BXU139" s="17"/>
      <c r="BXV139" s="17"/>
      <c r="BXW139" s="17"/>
      <c r="BXX139" s="17"/>
      <c r="BXY139" s="17"/>
      <c r="BXZ139" s="17"/>
      <c r="BYA139" s="17"/>
      <c r="BYB139" s="17"/>
      <c r="BYC139" s="17"/>
      <c r="BYD139" s="17"/>
      <c r="BYE139" s="17"/>
      <c r="BYF139" s="17"/>
      <c r="BYG139" s="17"/>
      <c r="BYH139" s="17"/>
      <c r="BYI139" s="17"/>
      <c r="BYJ139" s="17"/>
      <c r="BYK139" s="17"/>
      <c r="BYL139" s="17"/>
      <c r="BYM139" s="17"/>
      <c r="BYN139" s="17"/>
      <c r="BYO139" s="17"/>
      <c r="BYP139" s="17"/>
      <c r="BYQ139" s="17"/>
      <c r="BYR139" s="17"/>
      <c r="BYS139" s="17"/>
      <c r="BYT139" s="17"/>
      <c r="BYU139" s="17"/>
      <c r="BYV139" s="17"/>
      <c r="BYW139" s="17"/>
      <c r="BYX139" s="17"/>
      <c r="BYY139" s="17"/>
      <c r="BYZ139" s="17"/>
      <c r="BZA139" s="17"/>
      <c r="BZB139" s="17"/>
      <c r="BZC139" s="17"/>
      <c r="BZD139" s="17"/>
      <c r="BZE139" s="17"/>
      <c r="BZF139" s="17"/>
      <c r="BZG139" s="17"/>
      <c r="BZH139" s="17"/>
      <c r="BZI139" s="17"/>
      <c r="BZJ139" s="17"/>
      <c r="BZK139" s="17"/>
      <c r="BZL139" s="17"/>
      <c r="BZM139" s="17"/>
      <c r="BZN139" s="17"/>
      <c r="BZO139" s="17"/>
      <c r="BZP139" s="17"/>
      <c r="BZQ139" s="17"/>
      <c r="BZR139" s="17"/>
      <c r="BZS139" s="17"/>
      <c r="BZT139" s="17"/>
      <c r="BZU139" s="17"/>
      <c r="BZV139" s="17"/>
      <c r="BZW139" s="17"/>
      <c r="BZX139" s="17"/>
      <c r="BZY139" s="17"/>
      <c r="BZZ139" s="17"/>
      <c r="CAA139" s="17"/>
      <c r="CAB139" s="17"/>
      <c r="CAC139" s="17"/>
      <c r="CAD139" s="17"/>
      <c r="CAE139" s="17"/>
      <c r="CAF139" s="17"/>
      <c r="CAG139" s="17"/>
      <c r="CAH139" s="17"/>
      <c r="CAI139" s="17"/>
      <c r="CAJ139" s="17"/>
      <c r="CAK139" s="17"/>
      <c r="CAL139" s="17"/>
      <c r="CAM139" s="17"/>
      <c r="CAN139" s="17"/>
      <c r="CAO139" s="17"/>
      <c r="CAP139" s="17"/>
      <c r="CAQ139" s="17"/>
      <c r="CAR139" s="17"/>
      <c r="CAS139" s="17"/>
      <c r="CAT139" s="17"/>
      <c r="CAU139" s="17"/>
      <c r="CAV139" s="17"/>
      <c r="CAW139" s="17"/>
      <c r="CAX139" s="17"/>
      <c r="CAY139" s="17"/>
      <c r="CAZ139" s="17"/>
      <c r="CBA139" s="17"/>
      <c r="CBB139" s="17"/>
      <c r="CBC139" s="17"/>
      <c r="CBD139" s="17"/>
      <c r="CBE139" s="17"/>
      <c r="CBF139" s="17"/>
      <c r="CBG139" s="17"/>
      <c r="CBH139" s="17"/>
      <c r="CBI139" s="17"/>
      <c r="CBJ139" s="17"/>
      <c r="CBK139" s="17"/>
      <c r="CBL139" s="17"/>
      <c r="CBM139" s="17"/>
      <c r="CBN139" s="17"/>
      <c r="CBO139" s="17"/>
      <c r="CBP139" s="17"/>
      <c r="CBQ139" s="17"/>
      <c r="CBR139" s="17"/>
      <c r="CBS139" s="17"/>
      <c r="CBT139" s="17"/>
      <c r="CBU139" s="17"/>
      <c r="CBV139" s="17"/>
      <c r="CBW139" s="17"/>
      <c r="CBX139" s="17"/>
      <c r="CBY139" s="17"/>
      <c r="CBZ139" s="17"/>
      <c r="CCA139" s="17"/>
      <c r="CCB139" s="17"/>
      <c r="CCC139" s="17"/>
      <c r="CCD139" s="17"/>
      <c r="CCE139" s="17"/>
      <c r="CCF139" s="17"/>
      <c r="CCG139" s="17"/>
      <c r="CCH139" s="17"/>
      <c r="CCI139" s="17"/>
      <c r="CCJ139" s="17"/>
      <c r="CCK139" s="17"/>
      <c r="CCL139" s="17"/>
      <c r="CCM139" s="17"/>
      <c r="CCN139" s="17"/>
      <c r="CCO139" s="17"/>
      <c r="CCP139" s="17"/>
      <c r="CCQ139" s="17"/>
      <c r="CCR139" s="17"/>
      <c r="CCS139" s="17"/>
      <c r="CCT139" s="17"/>
      <c r="CCU139" s="17"/>
      <c r="CCV139" s="17"/>
      <c r="CCW139" s="17"/>
      <c r="CCX139" s="17"/>
      <c r="CCY139" s="17"/>
      <c r="CCZ139" s="17"/>
      <c r="CDA139" s="17"/>
      <c r="CDB139" s="17"/>
      <c r="CDC139" s="17"/>
      <c r="CDD139" s="17"/>
      <c r="CDE139" s="17"/>
      <c r="CDF139" s="17"/>
      <c r="CDG139" s="17"/>
      <c r="CDH139" s="17"/>
      <c r="CDI139" s="17"/>
      <c r="CDJ139" s="17"/>
      <c r="CDK139" s="17"/>
      <c r="CDL139" s="17"/>
      <c r="CDM139" s="17"/>
      <c r="CDN139" s="17"/>
      <c r="CDO139" s="17"/>
      <c r="CDP139" s="17"/>
      <c r="CDQ139" s="17"/>
      <c r="CDR139" s="17"/>
      <c r="CDS139" s="17"/>
      <c r="CDT139" s="17"/>
      <c r="CDU139" s="17"/>
      <c r="CDV139" s="17"/>
      <c r="CDW139" s="17"/>
      <c r="CDX139" s="17"/>
      <c r="CDY139" s="17"/>
      <c r="CDZ139" s="17"/>
      <c r="CEA139" s="17"/>
      <c r="CEB139" s="17"/>
      <c r="CEC139" s="17"/>
      <c r="CED139" s="17"/>
      <c r="CEE139" s="17"/>
      <c r="CEF139" s="17"/>
      <c r="CEG139" s="17"/>
      <c r="CEH139" s="17"/>
      <c r="CEI139" s="17"/>
      <c r="CEJ139" s="17"/>
      <c r="CEK139" s="17"/>
      <c r="CEL139" s="17"/>
      <c r="CEM139" s="17"/>
      <c r="CEN139" s="17"/>
      <c r="CEO139" s="17"/>
      <c r="CEP139" s="17"/>
      <c r="CEQ139" s="17"/>
      <c r="CER139" s="17"/>
      <c r="CES139" s="17"/>
      <c r="CET139" s="17"/>
      <c r="CEU139" s="17"/>
      <c r="CEV139" s="17"/>
      <c r="CEW139" s="17"/>
      <c r="CEX139" s="17"/>
      <c r="CEY139" s="17"/>
      <c r="CEZ139" s="17"/>
      <c r="CFA139" s="17"/>
      <c r="CFB139" s="17"/>
      <c r="CFC139" s="17"/>
      <c r="CFD139" s="17"/>
      <c r="CFE139" s="17"/>
      <c r="CFF139" s="17"/>
      <c r="CFG139" s="17"/>
      <c r="CFH139" s="17"/>
      <c r="CFI139" s="17"/>
      <c r="CFJ139" s="17"/>
      <c r="CFK139" s="17"/>
      <c r="CFL139" s="17"/>
      <c r="CFM139" s="17"/>
      <c r="CFN139" s="17"/>
      <c r="CFO139" s="17"/>
      <c r="CFP139" s="17"/>
      <c r="CFQ139" s="17"/>
      <c r="CFR139" s="17"/>
      <c r="CFS139" s="17"/>
      <c r="CFT139" s="17"/>
      <c r="CFU139" s="17"/>
      <c r="CFV139" s="17"/>
      <c r="CFW139" s="17"/>
      <c r="CFX139" s="17"/>
      <c r="CFY139" s="17"/>
      <c r="CFZ139" s="17"/>
      <c r="CGA139" s="17"/>
      <c r="CGB139" s="17"/>
      <c r="CGC139" s="17"/>
      <c r="CGD139" s="17"/>
      <c r="CGE139" s="17"/>
      <c r="CGF139" s="17"/>
      <c r="CGG139" s="17"/>
      <c r="CGH139" s="17"/>
      <c r="CGI139" s="17"/>
      <c r="CGJ139" s="17"/>
      <c r="CGK139" s="17"/>
      <c r="CGL139" s="17"/>
      <c r="CGM139" s="17"/>
      <c r="CGN139" s="17"/>
      <c r="CGO139" s="17"/>
      <c r="CGP139" s="17"/>
      <c r="CGQ139" s="17"/>
      <c r="CGR139" s="17"/>
      <c r="CGS139" s="17"/>
      <c r="CGT139" s="17"/>
      <c r="CGU139" s="17"/>
      <c r="CGV139" s="17"/>
      <c r="CGW139" s="17"/>
      <c r="CGX139" s="17"/>
      <c r="CGY139" s="17"/>
      <c r="CGZ139" s="17"/>
      <c r="CHA139" s="17"/>
      <c r="CHB139" s="17"/>
      <c r="CHC139" s="17"/>
      <c r="CHD139" s="17"/>
      <c r="CHE139" s="17"/>
      <c r="CHF139" s="17"/>
      <c r="CHG139" s="17"/>
      <c r="CHH139" s="17"/>
      <c r="CHI139" s="17"/>
      <c r="CHJ139" s="17"/>
      <c r="CHK139" s="17"/>
      <c r="CHL139" s="17"/>
      <c r="CHM139" s="17"/>
      <c r="CHN139" s="17"/>
      <c r="CHO139" s="17"/>
      <c r="CHP139" s="17"/>
      <c r="CHQ139" s="17"/>
      <c r="CHR139" s="17"/>
      <c r="CHS139" s="17"/>
      <c r="CHT139" s="17"/>
      <c r="CHU139" s="17"/>
      <c r="CHV139" s="17"/>
      <c r="CHW139" s="17"/>
      <c r="CHX139" s="17"/>
      <c r="CHY139" s="17"/>
      <c r="CHZ139" s="17"/>
      <c r="CIA139" s="17"/>
      <c r="CIB139" s="17"/>
      <c r="CIC139" s="17"/>
      <c r="CID139" s="17"/>
      <c r="CIE139" s="17"/>
      <c r="CIF139" s="17"/>
      <c r="CIG139" s="17"/>
      <c r="CIH139" s="17"/>
      <c r="CII139" s="17"/>
      <c r="CIJ139" s="17"/>
      <c r="CIK139" s="17"/>
      <c r="CIL139" s="17"/>
      <c r="CIM139" s="17"/>
      <c r="CIN139" s="17"/>
      <c r="CIO139" s="17"/>
      <c r="CIP139" s="17"/>
      <c r="CIQ139" s="17"/>
      <c r="CIR139" s="17"/>
      <c r="CIS139" s="17"/>
      <c r="CIT139" s="17"/>
      <c r="CIU139" s="17"/>
      <c r="CIV139" s="17"/>
      <c r="CIW139" s="17"/>
      <c r="CIX139" s="17"/>
      <c r="CIY139" s="17"/>
      <c r="CIZ139" s="17"/>
      <c r="CJA139" s="17"/>
      <c r="CJB139" s="17"/>
      <c r="CJC139" s="17"/>
      <c r="CJD139" s="17"/>
      <c r="CJE139" s="17"/>
      <c r="CJF139" s="17"/>
      <c r="CJG139" s="17"/>
      <c r="CJH139" s="17"/>
      <c r="CJI139" s="17"/>
      <c r="CJJ139" s="17"/>
      <c r="CJK139" s="17"/>
      <c r="CJL139" s="17"/>
      <c r="CJM139" s="17"/>
      <c r="CJN139" s="17"/>
      <c r="CJO139" s="17"/>
      <c r="CJP139" s="17"/>
      <c r="CJQ139" s="17"/>
      <c r="CJR139" s="17"/>
      <c r="CJS139" s="17"/>
      <c r="CJT139" s="17"/>
      <c r="CJU139" s="17"/>
      <c r="CJV139" s="17"/>
      <c r="CJW139" s="17"/>
      <c r="CJX139" s="17"/>
      <c r="CJY139" s="17"/>
      <c r="CJZ139" s="17"/>
      <c r="CKA139" s="17"/>
      <c r="CKB139" s="17"/>
      <c r="CKC139" s="17"/>
      <c r="CKD139" s="17"/>
      <c r="CKE139" s="17"/>
      <c r="CKF139" s="17"/>
      <c r="CKG139" s="17"/>
      <c r="CKH139" s="17"/>
      <c r="CKI139" s="17"/>
      <c r="CKJ139" s="17"/>
      <c r="CKK139" s="17"/>
      <c r="CKL139" s="17"/>
      <c r="CKM139" s="17"/>
      <c r="CKN139" s="17"/>
      <c r="CKO139" s="17"/>
      <c r="CKP139" s="17"/>
      <c r="CKQ139" s="17"/>
      <c r="CKR139" s="17"/>
      <c r="CKS139" s="17"/>
      <c r="CKT139" s="17"/>
      <c r="CKU139" s="17"/>
      <c r="CKV139" s="17"/>
      <c r="CKW139" s="17"/>
      <c r="CKX139" s="17"/>
      <c r="CKY139" s="17"/>
      <c r="CKZ139" s="17"/>
      <c r="CLA139" s="17"/>
      <c r="CLB139" s="17"/>
      <c r="CLC139" s="17"/>
      <c r="CLD139" s="17"/>
      <c r="CLE139" s="17"/>
      <c r="CLF139" s="17"/>
      <c r="CLG139" s="17"/>
      <c r="CLH139" s="17"/>
      <c r="CLI139" s="17"/>
      <c r="CLJ139" s="17"/>
      <c r="CLK139" s="17"/>
      <c r="CLL139" s="17"/>
      <c r="CLM139" s="17"/>
      <c r="CLN139" s="17"/>
      <c r="CLO139" s="17"/>
      <c r="CLP139" s="17"/>
      <c r="CLQ139" s="17"/>
      <c r="CLR139" s="17"/>
      <c r="CLS139" s="17"/>
      <c r="CLT139" s="17"/>
      <c r="CLU139" s="17"/>
      <c r="CLV139" s="17"/>
      <c r="CLW139" s="17"/>
      <c r="CLX139" s="17"/>
      <c r="CLY139" s="17"/>
      <c r="CLZ139" s="17"/>
      <c r="CMA139" s="17"/>
      <c r="CMB139" s="17"/>
      <c r="CMC139" s="17"/>
      <c r="CMD139" s="17"/>
      <c r="CME139" s="17"/>
      <c r="CMF139" s="17"/>
      <c r="CMG139" s="17"/>
      <c r="CMH139" s="17"/>
      <c r="CMI139" s="17"/>
      <c r="CMJ139" s="17"/>
      <c r="CMK139" s="17"/>
      <c r="CML139" s="17"/>
      <c r="CMM139" s="17"/>
      <c r="CMN139" s="17"/>
      <c r="CMO139" s="17"/>
      <c r="CMP139" s="17"/>
      <c r="CMQ139" s="17"/>
      <c r="CMR139" s="17"/>
      <c r="CMS139" s="17"/>
      <c r="CMT139" s="17"/>
      <c r="CMU139" s="17"/>
      <c r="CMV139" s="17"/>
      <c r="CMW139" s="17"/>
      <c r="CMX139" s="17"/>
      <c r="CMY139" s="17"/>
      <c r="CMZ139" s="17"/>
      <c r="CNA139" s="17"/>
      <c r="CNB139" s="17"/>
      <c r="CNC139" s="17"/>
      <c r="CND139" s="17"/>
      <c r="CNE139" s="17"/>
      <c r="CNF139" s="17"/>
      <c r="CNG139" s="17"/>
      <c r="CNH139" s="17"/>
      <c r="CNI139" s="17"/>
      <c r="CNJ139" s="17"/>
      <c r="CNK139" s="17"/>
      <c r="CNL139" s="17"/>
      <c r="CNM139" s="17"/>
      <c r="CNN139" s="17"/>
      <c r="CNO139" s="17"/>
      <c r="CNP139" s="17"/>
      <c r="CNQ139" s="17"/>
      <c r="CNR139" s="17"/>
      <c r="CNS139" s="17"/>
      <c r="CNT139" s="17"/>
      <c r="CNU139" s="17"/>
      <c r="CNV139" s="17"/>
      <c r="CNW139" s="17"/>
      <c r="CNX139" s="17"/>
      <c r="CNY139" s="17"/>
      <c r="CNZ139" s="17"/>
      <c r="COA139" s="17"/>
      <c r="COB139" s="17"/>
      <c r="COC139" s="17"/>
      <c r="COD139" s="17"/>
      <c r="COE139" s="17"/>
      <c r="COF139" s="17"/>
      <c r="COG139" s="17"/>
      <c r="COH139" s="17"/>
      <c r="COI139" s="17"/>
      <c r="COJ139" s="17"/>
      <c r="COK139" s="17"/>
      <c r="COL139" s="17"/>
      <c r="COM139" s="17"/>
      <c r="CON139" s="17"/>
      <c r="COO139" s="17"/>
      <c r="COP139" s="17"/>
      <c r="COQ139" s="17"/>
      <c r="COR139" s="17"/>
      <c r="COS139" s="17"/>
      <c r="COT139" s="17"/>
      <c r="COU139" s="17"/>
      <c r="COV139" s="17"/>
      <c r="COW139" s="17"/>
      <c r="COX139" s="17"/>
      <c r="COY139" s="17"/>
      <c r="COZ139" s="17"/>
      <c r="CPA139" s="17"/>
      <c r="CPB139" s="17"/>
      <c r="CPC139" s="17"/>
      <c r="CPD139" s="17"/>
      <c r="CPE139" s="17"/>
      <c r="CPF139" s="17"/>
      <c r="CPG139" s="17"/>
      <c r="CPH139" s="17"/>
      <c r="CPI139" s="17"/>
      <c r="CPJ139" s="17"/>
      <c r="CPK139" s="17"/>
      <c r="CPL139" s="17"/>
      <c r="CPM139" s="17"/>
      <c r="CPN139" s="17"/>
      <c r="CPO139" s="17"/>
      <c r="CPP139" s="17"/>
      <c r="CPQ139" s="17"/>
      <c r="CPR139" s="17"/>
      <c r="CPS139" s="17"/>
      <c r="CPT139" s="17"/>
      <c r="CPU139" s="17"/>
      <c r="CPV139" s="17"/>
      <c r="CPW139" s="17"/>
      <c r="CPX139" s="17"/>
      <c r="CPY139" s="17"/>
      <c r="CPZ139" s="17"/>
      <c r="CQA139" s="17"/>
      <c r="CQB139" s="17"/>
      <c r="CQC139" s="17"/>
      <c r="CQD139" s="17"/>
      <c r="CQE139" s="17"/>
      <c r="CQF139" s="17"/>
      <c r="CQG139" s="17"/>
      <c r="CQH139" s="17"/>
      <c r="CQI139" s="17"/>
      <c r="CQJ139" s="17"/>
      <c r="CQK139" s="17"/>
      <c r="CQL139" s="17"/>
      <c r="CQM139" s="17"/>
      <c r="CQN139" s="17"/>
      <c r="CQO139" s="17"/>
      <c r="CQP139" s="17"/>
      <c r="CQQ139" s="17"/>
      <c r="CQR139" s="17"/>
      <c r="CQS139" s="17"/>
      <c r="CQT139" s="17"/>
      <c r="CQU139" s="17"/>
      <c r="CQV139" s="17"/>
      <c r="CQW139" s="17"/>
      <c r="CQX139" s="17"/>
      <c r="CQY139" s="17"/>
      <c r="CQZ139" s="17"/>
      <c r="CRA139" s="17"/>
      <c r="CRB139" s="17"/>
      <c r="CRC139" s="17"/>
      <c r="CRD139" s="17"/>
      <c r="CRE139" s="17"/>
      <c r="CRF139" s="17"/>
      <c r="CRG139" s="17"/>
      <c r="CRH139" s="17"/>
      <c r="CRI139" s="17"/>
      <c r="CRJ139" s="17"/>
      <c r="CRK139" s="17"/>
      <c r="CRL139" s="17"/>
      <c r="CRM139" s="17"/>
      <c r="CRN139" s="17"/>
      <c r="CRO139" s="17"/>
      <c r="CRP139" s="17"/>
      <c r="CRQ139" s="17"/>
      <c r="CRR139" s="17"/>
      <c r="CRS139" s="17"/>
      <c r="CRT139" s="17"/>
      <c r="CRU139" s="17"/>
      <c r="CRV139" s="17"/>
      <c r="CRW139" s="17"/>
      <c r="CRX139" s="17"/>
      <c r="CRY139" s="17"/>
      <c r="CRZ139" s="17"/>
      <c r="CSA139" s="17"/>
      <c r="CSB139" s="17"/>
      <c r="CSC139" s="17"/>
      <c r="CSD139" s="17"/>
      <c r="CSE139" s="17"/>
      <c r="CSF139" s="17"/>
      <c r="CSG139" s="17"/>
      <c r="CSH139" s="17"/>
      <c r="CSI139" s="17"/>
      <c r="CSJ139" s="17"/>
      <c r="CSK139" s="17"/>
      <c r="CSL139" s="17"/>
      <c r="CSM139" s="17"/>
      <c r="CSN139" s="17"/>
      <c r="CSO139" s="17"/>
      <c r="CSP139" s="17"/>
      <c r="CSQ139" s="17"/>
      <c r="CSR139" s="17"/>
      <c r="CSS139" s="17"/>
      <c r="CST139" s="17"/>
      <c r="CSU139" s="17"/>
      <c r="CSV139" s="17"/>
      <c r="CSW139" s="17"/>
      <c r="CSX139" s="17"/>
      <c r="CSY139" s="17"/>
      <c r="CSZ139" s="17"/>
      <c r="CTA139" s="17"/>
      <c r="CTB139" s="17"/>
      <c r="CTC139" s="17"/>
      <c r="CTD139" s="17"/>
      <c r="CTE139" s="17"/>
      <c r="CTF139" s="17"/>
      <c r="CTG139" s="17"/>
      <c r="CTH139" s="17"/>
      <c r="CTI139" s="17"/>
      <c r="CTJ139" s="17"/>
      <c r="CTK139" s="17"/>
      <c r="CTL139" s="17"/>
      <c r="CTM139" s="17"/>
      <c r="CTN139" s="17"/>
      <c r="CTO139" s="17"/>
      <c r="CTP139" s="17"/>
      <c r="CTQ139" s="17"/>
      <c r="CTR139" s="17"/>
      <c r="CTS139" s="17"/>
      <c r="CTT139" s="17"/>
      <c r="CTU139" s="17"/>
      <c r="CTV139" s="17"/>
      <c r="CTW139" s="17"/>
      <c r="CTX139" s="17"/>
      <c r="CTY139" s="17"/>
      <c r="CTZ139" s="17"/>
      <c r="CUA139" s="17"/>
      <c r="CUB139" s="17"/>
      <c r="CUC139" s="17"/>
      <c r="CUD139" s="17"/>
      <c r="CUE139" s="17"/>
      <c r="CUF139" s="17"/>
      <c r="CUG139" s="17"/>
      <c r="CUH139" s="17"/>
      <c r="CUI139" s="17"/>
      <c r="CUJ139" s="17"/>
      <c r="CUK139" s="17"/>
      <c r="CUL139" s="17"/>
      <c r="CUM139" s="17"/>
      <c r="CUN139" s="17"/>
      <c r="CUO139" s="17"/>
      <c r="CUP139" s="17"/>
      <c r="CUQ139" s="17"/>
      <c r="CUR139" s="17"/>
      <c r="CUS139" s="17"/>
      <c r="CUT139" s="17"/>
      <c r="CUU139" s="17"/>
      <c r="CUV139" s="17"/>
      <c r="CUW139" s="17"/>
      <c r="CUX139" s="17"/>
      <c r="CUY139" s="17"/>
      <c r="CUZ139" s="17"/>
      <c r="CVA139" s="17"/>
      <c r="CVB139" s="17"/>
      <c r="CVC139" s="17"/>
      <c r="CVD139" s="17"/>
      <c r="CVE139" s="17"/>
      <c r="CVF139" s="17"/>
      <c r="CVG139" s="17"/>
      <c r="CVH139" s="17"/>
      <c r="CVI139" s="17"/>
      <c r="CVJ139" s="17"/>
      <c r="CVK139" s="17"/>
      <c r="CVL139" s="17"/>
      <c r="CVM139" s="17"/>
      <c r="CVN139" s="17"/>
      <c r="CVO139" s="17"/>
      <c r="CVP139" s="17"/>
      <c r="CVQ139" s="17"/>
      <c r="CVR139" s="17"/>
      <c r="CVS139" s="17"/>
      <c r="CVT139" s="17"/>
      <c r="CVU139" s="17"/>
      <c r="CVV139" s="17"/>
      <c r="CVW139" s="17"/>
      <c r="CVX139" s="17"/>
      <c r="CVY139" s="17"/>
      <c r="CVZ139" s="17"/>
      <c r="CWA139" s="17"/>
      <c r="CWB139" s="17"/>
      <c r="CWC139" s="17"/>
      <c r="CWD139" s="17"/>
      <c r="CWE139" s="17"/>
      <c r="CWF139" s="17"/>
      <c r="CWG139" s="17"/>
      <c r="CWH139" s="17"/>
      <c r="CWI139" s="17"/>
      <c r="CWJ139" s="17"/>
      <c r="CWK139" s="17"/>
      <c r="CWL139" s="17"/>
      <c r="CWM139" s="17"/>
      <c r="CWN139" s="17"/>
      <c r="CWO139" s="17"/>
      <c r="CWP139" s="17"/>
      <c r="CWQ139" s="17"/>
      <c r="CWR139" s="17"/>
      <c r="CWS139" s="17"/>
      <c r="CWT139" s="17"/>
      <c r="CWU139" s="17"/>
      <c r="CWV139" s="17"/>
      <c r="CWW139" s="17"/>
      <c r="CWX139" s="17"/>
      <c r="CWY139" s="17"/>
      <c r="CWZ139" s="17"/>
      <c r="CXA139" s="17"/>
      <c r="CXB139" s="17"/>
      <c r="CXC139" s="17"/>
      <c r="CXD139" s="17"/>
      <c r="CXE139" s="17"/>
      <c r="CXF139" s="17"/>
      <c r="CXG139" s="17"/>
      <c r="CXH139" s="17"/>
      <c r="CXI139" s="17"/>
      <c r="CXJ139" s="17"/>
      <c r="CXK139" s="17"/>
      <c r="CXL139" s="17"/>
      <c r="CXM139" s="17"/>
      <c r="CXN139" s="17"/>
      <c r="CXO139" s="17"/>
      <c r="CXP139" s="17"/>
      <c r="CXQ139" s="17"/>
      <c r="CXR139" s="17"/>
      <c r="CXS139" s="17"/>
      <c r="CXT139" s="17"/>
      <c r="CXU139" s="17"/>
      <c r="CXV139" s="17"/>
      <c r="CXW139" s="17"/>
      <c r="CXX139" s="17"/>
      <c r="CXY139" s="17"/>
      <c r="CXZ139" s="17"/>
      <c r="CYA139" s="17"/>
      <c r="CYB139" s="17"/>
      <c r="CYC139" s="17"/>
      <c r="CYD139" s="17"/>
      <c r="CYE139" s="17"/>
      <c r="CYF139" s="17"/>
      <c r="CYG139" s="17"/>
      <c r="CYH139" s="17"/>
      <c r="CYI139" s="17"/>
      <c r="CYJ139" s="17"/>
      <c r="CYK139" s="17"/>
      <c r="CYL139" s="17"/>
      <c r="CYM139" s="17"/>
      <c r="CYN139" s="17"/>
      <c r="CYO139" s="17"/>
      <c r="CYP139" s="17"/>
      <c r="CYQ139" s="17"/>
      <c r="CYR139" s="17"/>
      <c r="CYS139" s="17"/>
      <c r="CYT139" s="17"/>
      <c r="CYU139" s="17"/>
      <c r="CYV139" s="17"/>
      <c r="CYW139" s="17"/>
      <c r="CYX139" s="17"/>
      <c r="CYY139" s="17"/>
      <c r="CYZ139" s="17"/>
      <c r="CZA139" s="17"/>
      <c r="CZB139" s="17"/>
      <c r="CZC139" s="17"/>
      <c r="CZD139" s="17"/>
      <c r="CZE139" s="17"/>
      <c r="CZF139" s="17"/>
      <c r="CZG139" s="17"/>
      <c r="CZH139" s="17"/>
      <c r="CZI139" s="17"/>
      <c r="CZJ139" s="17"/>
      <c r="CZK139" s="17"/>
      <c r="CZL139" s="17"/>
      <c r="CZM139" s="17"/>
      <c r="CZN139" s="17"/>
      <c r="CZO139" s="17"/>
      <c r="CZP139" s="17"/>
      <c r="CZQ139" s="17"/>
      <c r="CZR139" s="17"/>
      <c r="CZS139" s="17"/>
      <c r="CZT139" s="17"/>
      <c r="CZU139" s="17"/>
      <c r="CZV139" s="17"/>
      <c r="CZW139" s="17"/>
      <c r="CZX139" s="17"/>
      <c r="CZY139" s="17"/>
      <c r="CZZ139" s="17"/>
      <c r="DAA139" s="17"/>
      <c r="DAB139" s="17"/>
      <c r="DAC139" s="17"/>
      <c r="DAD139" s="17"/>
      <c r="DAE139" s="17"/>
      <c r="DAF139" s="17"/>
      <c r="DAG139" s="17"/>
      <c r="DAH139" s="17"/>
      <c r="DAI139" s="17"/>
      <c r="DAJ139" s="17"/>
      <c r="DAK139" s="17"/>
      <c r="DAL139" s="17"/>
      <c r="DAM139" s="17"/>
      <c r="DAN139" s="17"/>
      <c r="DAO139" s="17"/>
      <c r="DAP139" s="17"/>
      <c r="DAQ139" s="17"/>
      <c r="DAR139" s="17"/>
      <c r="DAS139" s="17"/>
      <c r="DAT139" s="17"/>
      <c r="DAU139" s="17"/>
      <c r="DAV139" s="17"/>
      <c r="DAW139" s="17"/>
      <c r="DAX139" s="17"/>
      <c r="DAY139" s="17"/>
      <c r="DAZ139" s="17"/>
      <c r="DBA139" s="17"/>
      <c r="DBB139" s="17"/>
      <c r="DBC139" s="17"/>
      <c r="DBD139" s="17"/>
      <c r="DBE139" s="17"/>
      <c r="DBF139" s="17"/>
      <c r="DBG139" s="17"/>
      <c r="DBH139" s="17"/>
      <c r="DBI139" s="17"/>
      <c r="DBJ139" s="17"/>
      <c r="DBK139" s="17"/>
      <c r="DBL139" s="17"/>
      <c r="DBM139" s="17"/>
      <c r="DBN139" s="17"/>
      <c r="DBO139" s="17"/>
      <c r="DBP139" s="17"/>
      <c r="DBQ139" s="17"/>
      <c r="DBR139" s="17"/>
      <c r="DBS139" s="17"/>
      <c r="DBT139" s="17"/>
      <c r="DBU139" s="17"/>
      <c r="DBV139" s="17"/>
      <c r="DBW139" s="17"/>
      <c r="DBX139" s="17"/>
      <c r="DBY139" s="17"/>
      <c r="DBZ139" s="17"/>
      <c r="DCA139" s="17"/>
      <c r="DCB139" s="17"/>
      <c r="DCC139" s="17"/>
      <c r="DCD139" s="17"/>
      <c r="DCE139" s="17"/>
      <c r="DCF139" s="17"/>
      <c r="DCG139" s="17"/>
      <c r="DCH139" s="17"/>
      <c r="DCI139" s="17"/>
      <c r="DCJ139" s="17"/>
      <c r="DCK139" s="17"/>
      <c r="DCL139" s="17"/>
      <c r="DCM139" s="17"/>
      <c r="DCN139" s="17"/>
      <c r="DCO139" s="17"/>
      <c r="DCP139" s="17"/>
      <c r="DCQ139" s="17"/>
      <c r="DCR139" s="17"/>
      <c r="DCS139" s="17"/>
      <c r="DCT139" s="17"/>
      <c r="DCU139" s="17"/>
      <c r="DCV139" s="17"/>
      <c r="DCW139" s="17"/>
      <c r="DCX139" s="17"/>
      <c r="DCY139" s="17"/>
      <c r="DCZ139" s="17"/>
      <c r="DDA139" s="17"/>
      <c r="DDB139" s="17"/>
      <c r="DDC139" s="17"/>
      <c r="DDD139" s="17"/>
      <c r="DDE139" s="17"/>
      <c r="DDF139" s="17"/>
      <c r="DDG139" s="17"/>
      <c r="DDH139" s="17"/>
      <c r="DDI139" s="17"/>
      <c r="DDJ139" s="17"/>
      <c r="DDK139" s="17"/>
      <c r="DDL139" s="17"/>
      <c r="DDM139" s="17"/>
      <c r="DDN139" s="17"/>
      <c r="DDO139" s="17"/>
      <c r="DDP139" s="17"/>
      <c r="DDQ139" s="17"/>
      <c r="DDR139" s="17"/>
      <c r="DDS139" s="17"/>
      <c r="DDT139" s="17"/>
      <c r="DDU139" s="17"/>
      <c r="DDV139" s="17"/>
      <c r="DDW139" s="17"/>
      <c r="DDX139" s="17"/>
      <c r="DDY139" s="17"/>
      <c r="DDZ139" s="17"/>
      <c r="DEA139" s="17"/>
      <c r="DEB139" s="17"/>
      <c r="DEC139" s="17"/>
      <c r="DED139" s="17"/>
      <c r="DEE139" s="17"/>
      <c r="DEF139" s="17"/>
      <c r="DEG139" s="17"/>
      <c r="DEH139" s="17"/>
      <c r="DEI139" s="17"/>
      <c r="DEJ139" s="17"/>
      <c r="DEK139" s="17"/>
      <c r="DEL139" s="17"/>
      <c r="DEM139" s="17"/>
      <c r="DEN139" s="17"/>
      <c r="DEO139" s="17"/>
      <c r="DEP139" s="17"/>
      <c r="DEQ139" s="17"/>
      <c r="DER139" s="17"/>
      <c r="DES139" s="17"/>
      <c r="DET139" s="17"/>
      <c r="DEU139" s="17"/>
      <c r="DEV139" s="17"/>
      <c r="DEW139" s="17"/>
      <c r="DEX139" s="17"/>
      <c r="DEY139" s="17"/>
      <c r="DEZ139" s="17"/>
      <c r="DFA139" s="17"/>
      <c r="DFB139" s="17"/>
      <c r="DFC139" s="17"/>
      <c r="DFD139" s="17"/>
      <c r="DFE139" s="17"/>
      <c r="DFF139" s="17"/>
      <c r="DFG139" s="17"/>
      <c r="DFH139" s="17"/>
      <c r="DFI139" s="17"/>
      <c r="DFJ139" s="17"/>
      <c r="DFK139" s="17"/>
      <c r="DFL139" s="17"/>
      <c r="DFM139" s="17"/>
      <c r="DFN139" s="17"/>
      <c r="DFO139" s="17"/>
      <c r="DFP139" s="17"/>
      <c r="DFQ139" s="17"/>
      <c r="DFR139" s="17"/>
      <c r="DFS139" s="17"/>
      <c r="DFT139" s="17"/>
      <c r="DFU139" s="17"/>
      <c r="DFV139" s="17"/>
      <c r="DFW139" s="17"/>
      <c r="DFX139" s="17"/>
      <c r="DFY139" s="17"/>
      <c r="DFZ139" s="17"/>
      <c r="DGA139" s="17"/>
      <c r="DGB139" s="17"/>
      <c r="DGC139" s="17"/>
      <c r="DGD139" s="17"/>
      <c r="DGE139" s="17"/>
      <c r="DGF139" s="17"/>
      <c r="DGG139" s="17"/>
      <c r="DGH139" s="17"/>
      <c r="DGI139" s="17"/>
      <c r="DGJ139" s="17"/>
      <c r="DGK139" s="17"/>
      <c r="DGL139" s="17"/>
      <c r="DGM139" s="17"/>
      <c r="DGN139" s="17"/>
      <c r="DGO139" s="17"/>
      <c r="DGP139" s="17"/>
      <c r="DGQ139" s="17"/>
      <c r="DGR139" s="17"/>
      <c r="DGS139" s="17"/>
      <c r="DGT139" s="17"/>
      <c r="DGU139" s="17"/>
      <c r="DGV139" s="17"/>
      <c r="DGW139" s="17"/>
      <c r="DGX139" s="17"/>
      <c r="DGY139" s="17"/>
      <c r="DGZ139" s="17"/>
      <c r="DHA139" s="17"/>
      <c r="DHB139" s="17"/>
      <c r="DHC139" s="17"/>
      <c r="DHD139" s="17"/>
      <c r="DHE139" s="17"/>
      <c r="DHF139" s="17"/>
      <c r="DHG139" s="17"/>
      <c r="DHH139" s="17"/>
      <c r="DHI139" s="17"/>
      <c r="DHJ139" s="17"/>
      <c r="DHK139" s="17"/>
      <c r="DHL139" s="17"/>
      <c r="DHM139" s="17"/>
      <c r="DHN139" s="17"/>
      <c r="DHO139" s="17"/>
      <c r="DHP139" s="17"/>
      <c r="DHQ139" s="17"/>
      <c r="DHR139" s="17"/>
      <c r="DHS139" s="17"/>
      <c r="DHT139" s="17"/>
      <c r="DHU139" s="17"/>
      <c r="DHV139" s="17"/>
      <c r="DHW139" s="17"/>
      <c r="DHX139" s="17"/>
      <c r="DHY139" s="17"/>
      <c r="DHZ139" s="17"/>
      <c r="DIA139" s="17"/>
      <c r="DIB139" s="17"/>
      <c r="DIC139" s="17"/>
      <c r="DID139" s="17"/>
      <c r="DIE139" s="17"/>
      <c r="DIF139" s="17"/>
      <c r="DIG139" s="17"/>
      <c r="DIH139" s="17"/>
      <c r="DII139" s="17"/>
      <c r="DIJ139" s="17"/>
      <c r="DIK139" s="17"/>
      <c r="DIL139" s="17"/>
      <c r="DIM139" s="17"/>
      <c r="DIN139" s="17"/>
      <c r="DIO139" s="17"/>
      <c r="DIP139" s="17"/>
      <c r="DIQ139" s="17"/>
      <c r="DIR139" s="17"/>
      <c r="DIS139" s="17"/>
      <c r="DIT139" s="17"/>
      <c r="DIU139" s="17"/>
      <c r="DIV139" s="17"/>
      <c r="DIW139" s="17"/>
      <c r="DIX139" s="17"/>
      <c r="DIY139" s="17"/>
      <c r="DIZ139" s="17"/>
      <c r="DJA139" s="17"/>
      <c r="DJB139" s="17"/>
      <c r="DJC139" s="17"/>
      <c r="DJD139" s="17"/>
      <c r="DJE139" s="17"/>
      <c r="DJF139" s="17"/>
      <c r="DJG139" s="17"/>
      <c r="DJH139" s="17"/>
      <c r="DJI139" s="17"/>
      <c r="DJJ139" s="17"/>
      <c r="DJK139" s="17"/>
      <c r="DJL139" s="17"/>
      <c r="DJM139" s="17"/>
      <c r="DJN139" s="17"/>
      <c r="DJO139" s="17"/>
      <c r="DJP139" s="17"/>
      <c r="DJQ139" s="17"/>
      <c r="DJR139" s="17"/>
      <c r="DJS139" s="17"/>
      <c r="DJT139" s="17"/>
      <c r="DJU139" s="17"/>
      <c r="DJV139" s="17"/>
      <c r="DJW139" s="17"/>
      <c r="DJX139" s="17"/>
      <c r="DJY139" s="17"/>
      <c r="DJZ139" s="17"/>
      <c r="DKA139" s="17"/>
      <c r="DKB139" s="17"/>
      <c r="DKC139" s="17"/>
      <c r="DKD139" s="17"/>
      <c r="DKE139" s="17"/>
      <c r="DKF139" s="17"/>
      <c r="DKG139" s="17"/>
      <c r="DKH139" s="17"/>
      <c r="DKI139" s="17"/>
      <c r="DKJ139" s="17"/>
      <c r="DKK139" s="17"/>
      <c r="DKL139" s="17"/>
      <c r="DKM139" s="17"/>
      <c r="DKN139" s="17"/>
      <c r="DKO139" s="17"/>
      <c r="DKP139" s="17"/>
      <c r="DKQ139" s="17"/>
      <c r="DKR139" s="17"/>
      <c r="DKS139" s="17"/>
      <c r="DKT139" s="17"/>
      <c r="DKU139" s="17"/>
      <c r="DKV139" s="17"/>
      <c r="DKW139" s="17"/>
      <c r="DKX139" s="17"/>
      <c r="DKY139" s="17"/>
      <c r="DKZ139" s="17"/>
      <c r="DLA139" s="17"/>
      <c r="DLB139" s="17"/>
      <c r="DLC139" s="17"/>
      <c r="DLD139" s="17"/>
      <c r="DLE139" s="17"/>
      <c r="DLF139" s="17"/>
      <c r="DLG139" s="17"/>
      <c r="DLH139" s="17"/>
      <c r="DLI139" s="17"/>
      <c r="DLJ139" s="17"/>
      <c r="DLK139" s="17"/>
      <c r="DLL139" s="17"/>
      <c r="DLM139" s="17"/>
      <c r="DLN139" s="17"/>
      <c r="DLO139" s="17"/>
      <c r="DLP139" s="17"/>
      <c r="DLQ139" s="17"/>
      <c r="DLR139" s="17"/>
      <c r="DLS139" s="17"/>
      <c r="DLT139" s="17"/>
      <c r="DLU139" s="17"/>
      <c r="DLV139" s="17"/>
      <c r="DLW139" s="17"/>
      <c r="DLX139" s="17"/>
      <c r="DLY139" s="17"/>
      <c r="DLZ139" s="17"/>
      <c r="DMA139" s="17"/>
      <c r="DMB139" s="17"/>
      <c r="DMC139" s="17"/>
      <c r="DMD139" s="17"/>
      <c r="DME139" s="17"/>
      <c r="DMF139" s="17"/>
      <c r="DMG139" s="17"/>
      <c r="DMH139" s="17"/>
      <c r="DMI139" s="17"/>
      <c r="DMJ139" s="17"/>
      <c r="DMK139" s="17"/>
      <c r="DML139" s="17"/>
      <c r="DMM139" s="17"/>
      <c r="DMN139" s="17"/>
      <c r="DMO139" s="17"/>
      <c r="DMP139" s="17"/>
      <c r="DMQ139" s="17"/>
      <c r="DMR139" s="17"/>
      <c r="DMS139" s="17"/>
      <c r="DMT139" s="17"/>
      <c r="DMU139" s="17"/>
      <c r="DMV139" s="17"/>
      <c r="DMW139" s="17"/>
      <c r="DMX139" s="17"/>
      <c r="DMY139" s="17"/>
      <c r="DMZ139" s="17"/>
      <c r="DNA139" s="17"/>
      <c r="DNB139" s="17"/>
      <c r="DNC139" s="17"/>
      <c r="DND139" s="17"/>
      <c r="DNE139" s="17"/>
      <c r="DNF139" s="17"/>
      <c r="DNG139" s="17"/>
      <c r="DNH139" s="17"/>
      <c r="DNI139" s="17"/>
      <c r="DNJ139" s="17"/>
      <c r="DNK139" s="17"/>
      <c r="DNL139" s="17"/>
      <c r="DNM139" s="17"/>
      <c r="DNN139" s="17"/>
      <c r="DNO139" s="17"/>
      <c r="DNP139" s="17"/>
      <c r="DNQ139" s="17"/>
      <c r="DNR139" s="17"/>
      <c r="DNS139" s="17"/>
      <c r="DNT139" s="17"/>
      <c r="DNU139" s="17"/>
      <c r="DNV139" s="17"/>
      <c r="DNW139" s="17"/>
      <c r="DNX139" s="17"/>
      <c r="DNY139" s="17"/>
      <c r="DNZ139" s="17"/>
      <c r="DOA139" s="17"/>
      <c r="DOB139" s="17"/>
      <c r="DOC139" s="17"/>
      <c r="DOD139" s="17"/>
      <c r="DOE139" s="17"/>
      <c r="DOF139" s="17"/>
      <c r="DOG139" s="17"/>
      <c r="DOH139" s="17"/>
      <c r="DOI139" s="17"/>
      <c r="DOJ139" s="17"/>
      <c r="DOK139" s="17"/>
      <c r="DOL139" s="17"/>
      <c r="DOM139" s="17"/>
      <c r="DON139" s="17"/>
      <c r="DOO139" s="17"/>
      <c r="DOP139" s="17"/>
      <c r="DOQ139" s="17"/>
      <c r="DOR139" s="17"/>
      <c r="DOS139" s="17"/>
      <c r="DOT139" s="17"/>
      <c r="DOU139" s="17"/>
      <c r="DOV139" s="17"/>
      <c r="DOW139" s="17"/>
      <c r="DOX139" s="17"/>
      <c r="DOY139" s="17"/>
      <c r="DOZ139" s="17"/>
      <c r="DPA139" s="17"/>
      <c r="DPB139" s="17"/>
      <c r="DPC139" s="17"/>
      <c r="DPD139" s="17"/>
      <c r="DPE139" s="17"/>
      <c r="DPF139" s="17"/>
      <c r="DPG139" s="17"/>
      <c r="DPH139" s="17"/>
      <c r="DPI139" s="17"/>
      <c r="DPJ139" s="17"/>
      <c r="DPK139" s="17"/>
      <c r="DPL139" s="17"/>
      <c r="DPM139" s="17"/>
      <c r="DPN139" s="17"/>
      <c r="DPO139" s="17"/>
      <c r="DPP139" s="17"/>
      <c r="DPQ139" s="17"/>
      <c r="DPR139" s="17"/>
      <c r="DPS139" s="17"/>
      <c r="DPT139" s="17"/>
      <c r="DPU139" s="17"/>
      <c r="DPV139" s="17"/>
      <c r="DPW139" s="17"/>
      <c r="DPX139" s="17"/>
      <c r="DPY139" s="17"/>
      <c r="DPZ139" s="17"/>
      <c r="DQA139" s="17"/>
      <c r="DQB139" s="17"/>
      <c r="DQC139" s="17"/>
      <c r="DQD139" s="17"/>
      <c r="DQE139" s="17"/>
      <c r="DQF139" s="17"/>
      <c r="DQG139" s="17"/>
      <c r="DQH139" s="17"/>
      <c r="DQI139" s="17"/>
      <c r="DQJ139" s="17"/>
      <c r="DQK139" s="17"/>
      <c r="DQL139" s="17"/>
      <c r="DQM139" s="17"/>
      <c r="DQN139" s="17"/>
      <c r="DQO139" s="17"/>
      <c r="DQP139" s="17"/>
      <c r="DQQ139" s="17"/>
      <c r="DQR139" s="17"/>
      <c r="DQS139" s="17"/>
      <c r="DQT139" s="17"/>
      <c r="DQU139" s="17"/>
      <c r="DQV139" s="17"/>
      <c r="DQW139" s="17"/>
      <c r="DQX139" s="17"/>
      <c r="DQY139" s="17"/>
      <c r="DQZ139" s="17"/>
      <c r="DRA139" s="17"/>
      <c r="DRB139" s="17"/>
      <c r="DRC139" s="17"/>
      <c r="DRD139" s="17"/>
      <c r="DRE139" s="17"/>
      <c r="DRF139" s="17"/>
      <c r="DRG139" s="17"/>
      <c r="DRH139" s="17"/>
      <c r="DRI139" s="17"/>
      <c r="DRJ139" s="17"/>
      <c r="DRK139" s="17"/>
      <c r="DRL139" s="17"/>
      <c r="DRM139" s="17"/>
      <c r="DRN139" s="17"/>
      <c r="DRO139" s="17"/>
      <c r="DRP139" s="17"/>
      <c r="DRQ139" s="17"/>
      <c r="DRR139" s="17"/>
      <c r="DRS139" s="17"/>
      <c r="DRT139" s="17"/>
      <c r="DRU139" s="17"/>
      <c r="DRV139" s="17"/>
      <c r="DRW139" s="17"/>
      <c r="DRX139" s="17"/>
      <c r="DRY139" s="17"/>
      <c r="DRZ139" s="17"/>
      <c r="DSA139" s="17"/>
      <c r="DSB139" s="17"/>
      <c r="DSC139" s="17"/>
      <c r="DSD139" s="17"/>
      <c r="DSE139" s="17"/>
      <c r="DSF139" s="17"/>
      <c r="DSG139" s="17"/>
      <c r="DSH139" s="17"/>
      <c r="DSI139" s="17"/>
      <c r="DSJ139" s="17"/>
      <c r="DSK139" s="17"/>
      <c r="DSL139" s="17"/>
      <c r="DSM139" s="17"/>
      <c r="DSN139" s="17"/>
      <c r="DSO139" s="17"/>
      <c r="DSP139" s="17"/>
      <c r="DSQ139" s="17"/>
      <c r="DSR139" s="17"/>
      <c r="DSS139" s="17"/>
      <c r="DST139" s="17"/>
      <c r="DSU139" s="17"/>
      <c r="DSV139" s="17"/>
      <c r="DSW139" s="17"/>
      <c r="DSX139" s="17"/>
      <c r="DSY139" s="17"/>
      <c r="DSZ139" s="17"/>
      <c r="DTA139" s="17"/>
      <c r="DTB139" s="17"/>
      <c r="DTC139" s="17"/>
      <c r="DTD139" s="17"/>
      <c r="DTE139" s="17"/>
      <c r="DTF139" s="17"/>
      <c r="DTG139" s="17"/>
      <c r="DTH139" s="17"/>
      <c r="DTI139" s="17"/>
      <c r="DTJ139" s="17"/>
      <c r="DTK139" s="17"/>
      <c r="DTL139" s="17"/>
      <c r="DTM139" s="17"/>
      <c r="DTN139" s="17"/>
      <c r="DTO139" s="17"/>
      <c r="DTP139" s="17"/>
      <c r="DTQ139" s="17"/>
      <c r="DTR139" s="17"/>
      <c r="DTS139" s="17"/>
      <c r="DTT139" s="17"/>
      <c r="DTU139" s="17"/>
      <c r="DTV139" s="17"/>
      <c r="DTW139" s="17"/>
      <c r="DTX139" s="17"/>
      <c r="DTY139" s="17"/>
      <c r="DTZ139" s="17"/>
      <c r="DUA139" s="17"/>
      <c r="DUB139" s="17"/>
      <c r="DUC139" s="17"/>
      <c r="DUD139" s="17"/>
      <c r="DUE139" s="17"/>
      <c r="DUF139" s="17"/>
      <c r="DUG139" s="17"/>
      <c r="DUH139" s="17"/>
      <c r="DUI139" s="17"/>
      <c r="DUJ139" s="17"/>
      <c r="DUK139" s="17"/>
      <c r="DUL139" s="17"/>
      <c r="DUM139" s="17"/>
      <c r="DUN139" s="17"/>
      <c r="DUO139" s="17"/>
      <c r="DUP139" s="17"/>
      <c r="DUQ139" s="17"/>
      <c r="DUR139" s="17"/>
      <c r="DUS139" s="17"/>
      <c r="DUT139" s="17"/>
      <c r="DUU139" s="17"/>
      <c r="DUV139" s="17"/>
      <c r="DUW139" s="17"/>
      <c r="DUX139" s="17"/>
      <c r="DUY139" s="17"/>
      <c r="DUZ139" s="17"/>
      <c r="DVA139" s="17"/>
      <c r="DVB139" s="17"/>
      <c r="DVC139" s="17"/>
      <c r="DVD139" s="17"/>
      <c r="DVE139" s="17"/>
      <c r="DVF139" s="17"/>
      <c r="DVG139" s="17"/>
      <c r="DVH139" s="17"/>
      <c r="DVI139" s="17"/>
      <c r="DVJ139" s="17"/>
      <c r="DVK139" s="17"/>
      <c r="DVL139" s="17"/>
      <c r="DVM139" s="17"/>
      <c r="DVN139" s="17"/>
      <c r="DVO139" s="17"/>
      <c r="DVP139" s="17"/>
      <c r="DVQ139" s="17"/>
      <c r="DVR139" s="17"/>
      <c r="DVS139" s="17"/>
      <c r="DVT139" s="17"/>
      <c r="DVU139" s="17"/>
      <c r="DVV139" s="17"/>
      <c r="DVW139" s="17"/>
      <c r="DVX139" s="17"/>
      <c r="DVY139" s="17"/>
      <c r="DVZ139" s="17"/>
      <c r="DWA139" s="17"/>
      <c r="DWB139" s="17"/>
      <c r="DWC139" s="17"/>
      <c r="DWD139" s="17"/>
      <c r="DWE139" s="17"/>
      <c r="DWF139" s="17"/>
      <c r="DWG139" s="17"/>
      <c r="DWH139" s="17"/>
      <c r="DWI139" s="17"/>
      <c r="DWJ139" s="17"/>
      <c r="DWK139" s="17"/>
      <c r="DWL139" s="17"/>
      <c r="DWM139" s="17"/>
      <c r="DWN139" s="17"/>
      <c r="DWO139" s="17"/>
      <c r="DWP139" s="17"/>
      <c r="DWQ139" s="17"/>
      <c r="DWR139" s="17"/>
      <c r="DWS139" s="17"/>
      <c r="DWT139" s="17"/>
      <c r="DWU139" s="17"/>
      <c r="DWV139" s="17"/>
      <c r="DWW139" s="17"/>
      <c r="DWX139" s="17"/>
      <c r="DWY139" s="17"/>
      <c r="DWZ139" s="17"/>
      <c r="DXA139" s="17"/>
      <c r="DXB139" s="17"/>
      <c r="DXC139" s="17"/>
      <c r="DXD139" s="17"/>
      <c r="DXE139" s="17"/>
      <c r="DXF139" s="17"/>
      <c r="DXG139" s="17"/>
      <c r="DXH139" s="17"/>
      <c r="DXI139" s="17"/>
      <c r="DXJ139" s="17"/>
      <c r="DXK139" s="17"/>
      <c r="DXL139" s="17"/>
      <c r="DXM139" s="17"/>
      <c r="DXN139" s="17"/>
      <c r="DXO139" s="17"/>
      <c r="DXP139" s="17"/>
      <c r="DXQ139" s="17"/>
      <c r="DXR139" s="17"/>
      <c r="DXS139" s="17"/>
      <c r="DXT139" s="17"/>
      <c r="DXU139" s="17"/>
      <c r="DXV139" s="17"/>
      <c r="DXW139" s="17"/>
      <c r="DXX139" s="17"/>
      <c r="DXY139" s="17"/>
      <c r="DXZ139" s="17"/>
      <c r="DYA139" s="17"/>
      <c r="DYB139" s="17"/>
      <c r="DYC139" s="17"/>
      <c r="DYD139" s="17"/>
      <c r="DYE139" s="17"/>
      <c r="DYF139" s="17"/>
      <c r="DYG139" s="17"/>
      <c r="DYH139" s="17"/>
      <c r="DYI139" s="17"/>
      <c r="DYJ139" s="17"/>
      <c r="DYK139" s="17"/>
      <c r="DYL139" s="17"/>
      <c r="DYM139" s="17"/>
      <c r="DYN139" s="17"/>
      <c r="DYO139" s="17"/>
      <c r="DYP139" s="17"/>
      <c r="DYQ139" s="17"/>
      <c r="DYR139" s="17"/>
      <c r="DYS139" s="17"/>
      <c r="DYT139" s="17"/>
      <c r="DYU139" s="17"/>
      <c r="DYV139" s="17"/>
      <c r="DYW139" s="17"/>
      <c r="DYX139" s="17"/>
      <c r="DYY139" s="17"/>
      <c r="DYZ139" s="17"/>
      <c r="DZA139" s="17"/>
      <c r="DZB139" s="17"/>
      <c r="DZC139" s="17"/>
      <c r="DZD139" s="17"/>
      <c r="DZE139" s="17"/>
      <c r="DZF139" s="17"/>
      <c r="DZG139" s="17"/>
      <c r="DZH139" s="17"/>
      <c r="DZI139" s="17"/>
      <c r="DZJ139" s="17"/>
      <c r="DZK139" s="17"/>
      <c r="DZL139" s="17"/>
      <c r="DZM139" s="17"/>
      <c r="DZN139" s="17"/>
      <c r="DZO139" s="17"/>
      <c r="DZP139" s="17"/>
      <c r="DZQ139" s="17"/>
      <c r="DZR139" s="17"/>
      <c r="DZS139" s="17"/>
      <c r="DZT139" s="17"/>
      <c r="DZU139" s="17"/>
      <c r="DZV139" s="17"/>
      <c r="DZW139" s="17"/>
      <c r="DZX139" s="17"/>
      <c r="DZY139" s="17"/>
      <c r="DZZ139" s="17"/>
      <c r="EAA139" s="17"/>
      <c r="EAB139" s="17"/>
      <c r="EAC139" s="17"/>
      <c r="EAD139" s="17"/>
      <c r="EAE139" s="17"/>
      <c r="EAF139" s="17"/>
      <c r="EAG139" s="17"/>
      <c r="EAH139" s="17"/>
      <c r="EAI139" s="17"/>
      <c r="EAJ139" s="17"/>
      <c r="EAK139" s="17"/>
      <c r="EAL139" s="17"/>
      <c r="EAM139" s="17"/>
      <c r="EAN139" s="17"/>
      <c r="EAO139" s="17"/>
      <c r="EAP139" s="17"/>
      <c r="EAQ139" s="17"/>
      <c r="EAR139" s="17"/>
      <c r="EAS139" s="17"/>
      <c r="EAT139" s="17"/>
      <c r="EAU139" s="17"/>
      <c r="EAV139" s="17"/>
      <c r="EAW139" s="17"/>
      <c r="EAX139" s="17"/>
      <c r="EAY139" s="17"/>
      <c r="EAZ139" s="17"/>
      <c r="EBA139" s="17"/>
      <c r="EBB139" s="17"/>
      <c r="EBC139" s="17"/>
      <c r="EBD139" s="17"/>
      <c r="EBE139" s="17"/>
      <c r="EBF139" s="17"/>
      <c r="EBG139" s="17"/>
      <c r="EBH139" s="17"/>
      <c r="EBI139" s="17"/>
      <c r="EBJ139" s="17"/>
      <c r="EBK139" s="17"/>
      <c r="EBL139" s="17"/>
      <c r="EBM139" s="17"/>
      <c r="EBN139" s="17"/>
      <c r="EBO139" s="17"/>
      <c r="EBP139" s="17"/>
      <c r="EBQ139" s="17"/>
      <c r="EBR139" s="17"/>
      <c r="EBS139" s="17"/>
      <c r="EBT139" s="17"/>
      <c r="EBU139" s="17"/>
      <c r="EBV139" s="17"/>
      <c r="EBW139" s="17"/>
      <c r="EBX139" s="17"/>
      <c r="EBY139" s="17"/>
      <c r="EBZ139" s="17"/>
      <c r="ECA139" s="17"/>
      <c r="ECB139" s="17"/>
      <c r="ECC139" s="17"/>
      <c r="ECD139" s="17"/>
      <c r="ECE139" s="17"/>
      <c r="ECF139" s="17"/>
      <c r="ECG139" s="17"/>
      <c r="ECH139" s="17"/>
      <c r="ECI139" s="17"/>
      <c r="ECJ139" s="17"/>
      <c r="ECK139" s="17"/>
      <c r="ECL139" s="17"/>
      <c r="ECM139" s="17"/>
      <c r="ECN139" s="17"/>
      <c r="ECO139" s="17"/>
      <c r="ECP139" s="17"/>
      <c r="ECQ139" s="17"/>
      <c r="ECR139" s="17"/>
      <c r="ECS139" s="17"/>
      <c r="ECT139" s="17"/>
      <c r="ECU139" s="17"/>
      <c r="ECV139" s="17"/>
      <c r="ECW139" s="17"/>
      <c r="ECX139" s="17"/>
      <c r="ECY139" s="17"/>
      <c r="ECZ139" s="17"/>
      <c r="EDA139" s="17"/>
      <c r="EDB139" s="17"/>
      <c r="EDC139" s="17"/>
      <c r="EDD139" s="17"/>
      <c r="EDE139" s="17"/>
      <c r="EDF139" s="17"/>
      <c r="EDG139" s="17"/>
      <c r="EDH139" s="17"/>
      <c r="EDI139" s="17"/>
      <c r="EDJ139" s="17"/>
      <c r="EDK139" s="17"/>
      <c r="EDL139" s="17"/>
      <c r="EDM139" s="17"/>
      <c r="EDN139" s="17"/>
      <c r="EDO139" s="17"/>
      <c r="EDP139" s="17"/>
      <c r="EDQ139" s="17"/>
      <c r="EDR139" s="17"/>
      <c r="EDS139" s="17"/>
      <c r="EDT139" s="17"/>
      <c r="EDU139" s="17"/>
      <c r="EDV139" s="17"/>
      <c r="EDW139" s="17"/>
      <c r="EDX139" s="17"/>
      <c r="EDY139" s="17"/>
      <c r="EDZ139" s="17"/>
      <c r="EEA139" s="17"/>
      <c r="EEB139" s="17"/>
      <c r="EEC139" s="17"/>
      <c r="EED139" s="17"/>
      <c r="EEE139" s="17"/>
      <c r="EEF139" s="17"/>
      <c r="EEG139" s="17"/>
      <c r="EEH139" s="17"/>
      <c r="EEI139" s="17"/>
      <c r="EEJ139" s="17"/>
      <c r="EEK139" s="17"/>
      <c r="EEL139" s="17"/>
      <c r="EEM139" s="17"/>
      <c r="EEN139" s="17"/>
      <c r="EEO139" s="17"/>
      <c r="EEP139" s="17"/>
      <c r="EEQ139" s="17"/>
      <c r="EER139" s="17"/>
      <c r="EES139" s="17"/>
      <c r="EET139" s="17"/>
      <c r="EEU139" s="17"/>
      <c r="EEV139" s="17"/>
      <c r="EEW139" s="17"/>
      <c r="EEX139" s="17"/>
      <c r="EEY139" s="17"/>
      <c r="EEZ139" s="17"/>
      <c r="EFA139" s="17"/>
      <c r="EFB139" s="17"/>
      <c r="EFC139" s="17"/>
      <c r="EFD139" s="17"/>
      <c r="EFE139" s="17"/>
      <c r="EFF139" s="17"/>
      <c r="EFG139" s="17"/>
      <c r="EFH139" s="17"/>
      <c r="EFI139" s="17"/>
      <c r="EFJ139" s="17"/>
      <c r="EFK139" s="17"/>
      <c r="EFL139" s="17"/>
      <c r="EFM139" s="17"/>
      <c r="EFN139" s="17"/>
      <c r="EFO139" s="17"/>
      <c r="EFP139" s="17"/>
      <c r="EFQ139" s="17"/>
      <c r="EFR139" s="17"/>
      <c r="EFS139" s="17"/>
      <c r="EFT139" s="17"/>
      <c r="EFU139" s="17"/>
      <c r="EFV139" s="17"/>
      <c r="EFW139" s="17"/>
      <c r="EFX139" s="17"/>
      <c r="EFY139" s="17"/>
      <c r="EFZ139" s="17"/>
      <c r="EGA139" s="17"/>
      <c r="EGB139" s="17"/>
      <c r="EGC139" s="17"/>
      <c r="EGD139" s="17"/>
      <c r="EGE139" s="17"/>
      <c r="EGF139" s="17"/>
      <c r="EGG139" s="17"/>
      <c r="EGH139" s="17"/>
      <c r="EGI139" s="17"/>
      <c r="EGJ139" s="17"/>
      <c r="EGK139" s="17"/>
      <c r="EGL139" s="17"/>
      <c r="EGM139" s="17"/>
      <c r="EGN139" s="17"/>
      <c r="EGO139" s="17"/>
      <c r="EGP139" s="17"/>
      <c r="EGQ139" s="17"/>
      <c r="EGR139" s="17"/>
      <c r="EGS139" s="17"/>
      <c r="EGT139" s="17"/>
      <c r="EGU139" s="17"/>
      <c r="EGV139" s="17"/>
      <c r="EGW139" s="17"/>
      <c r="EGX139" s="17"/>
      <c r="EGY139" s="17"/>
      <c r="EGZ139" s="17"/>
      <c r="EHA139" s="17"/>
      <c r="EHB139" s="17"/>
      <c r="EHC139" s="17"/>
      <c r="EHD139" s="17"/>
      <c r="EHE139" s="17"/>
      <c r="EHF139" s="17"/>
      <c r="EHG139" s="17"/>
      <c r="EHH139" s="17"/>
      <c r="EHI139" s="17"/>
      <c r="EHJ139" s="17"/>
      <c r="EHK139" s="17"/>
      <c r="EHL139" s="17"/>
      <c r="EHM139" s="17"/>
      <c r="EHN139" s="17"/>
      <c r="EHO139" s="17"/>
      <c r="EHP139" s="17"/>
      <c r="EHQ139" s="17"/>
      <c r="EHR139" s="17"/>
      <c r="EHS139" s="17"/>
      <c r="EHT139" s="17"/>
      <c r="EHU139" s="17"/>
      <c r="EHV139" s="17"/>
      <c r="EHW139" s="17"/>
      <c r="EHX139" s="17"/>
      <c r="EHY139" s="17"/>
      <c r="EHZ139" s="17"/>
      <c r="EIA139" s="17"/>
      <c r="EIB139" s="17"/>
      <c r="EIC139" s="17"/>
      <c r="EID139" s="17"/>
      <c r="EIE139" s="17"/>
      <c r="EIF139" s="17"/>
      <c r="EIG139" s="17"/>
      <c r="EIH139" s="17"/>
      <c r="EII139" s="17"/>
      <c r="EIJ139" s="17"/>
      <c r="EIK139" s="17"/>
      <c r="EIL139" s="17"/>
      <c r="EIM139" s="17"/>
      <c r="EIN139" s="17"/>
      <c r="EIO139" s="17"/>
      <c r="EIP139" s="17"/>
      <c r="EIQ139" s="17"/>
      <c r="EIR139" s="17"/>
      <c r="EIS139" s="17"/>
      <c r="EIT139" s="17"/>
      <c r="EIU139" s="17"/>
      <c r="EIV139" s="17"/>
      <c r="EIW139" s="17"/>
      <c r="EIX139" s="17"/>
      <c r="EIY139" s="17"/>
      <c r="EIZ139" s="17"/>
      <c r="EJA139" s="17"/>
      <c r="EJB139" s="17"/>
      <c r="EJC139" s="17"/>
      <c r="EJD139" s="17"/>
      <c r="EJE139" s="17"/>
      <c r="EJF139" s="17"/>
      <c r="EJG139" s="17"/>
      <c r="EJH139" s="17"/>
      <c r="EJI139" s="17"/>
      <c r="EJJ139" s="17"/>
      <c r="EJK139" s="17"/>
      <c r="EJL139" s="17"/>
      <c r="EJM139" s="17"/>
      <c r="EJN139" s="17"/>
      <c r="EJO139" s="17"/>
      <c r="EJP139" s="17"/>
      <c r="EJQ139" s="17"/>
      <c r="EJR139" s="17"/>
      <c r="EJS139" s="17"/>
      <c r="EJT139" s="17"/>
      <c r="EJU139" s="17"/>
      <c r="EJV139" s="17"/>
      <c r="EJW139" s="17"/>
      <c r="EJX139" s="17"/>
      <c r="EJY139" s="17"/>
      <c r="EJZ139" s="17"/>
      <c r="EKA139" s="17"/>
      <c r="EKB139" s="17"/>
      <c r="EKC139" s="17"/>
      <c r="EKD139" s="17"/>
      <c r="EKE139" s="17"/>
      <c r="EKF139" s="17"/>
      <c r="EKG139" s="17"/>
      <c r="EKH139" s="17"/>
      <c r="EKI139" s="17"/>
      <c r="EKJ139" s="17"/>
      <c r="EKK139" s="17"/>
      <c r="EKL139" s="17"/>
      <c r="EKM139" s="17"/>
      <c r="EKN139" s="17"/>
      <c r="EKO139" s="17"/>
      <c r="EKP139" s="17"/>
      <c r="EKQ139" s="17"/>
      <c r="EKR139" s="17"/>
      <c r="EKS139" s="17"/>
      <c r="EKT139" s="17"/>
      <c r="EKU139" s="17"/>
      <c r="EKV139" s="17"/>
      <c r="EKW139" s="17"/>
      <c r="EKX139" s="17"/>
      <c r="EKY139" s="17"/>
      <c r="EKZ139" s="17"/>
      <c r="ELA139" s="17"/>
      <c r="ELB139" s="17"/>
      <c r="ELC139" s="17"/>
      <c r="ELD139" s="17"/>
      <c r="ELE139" s="17"/>
      <c r="ELF139" s="17"/>
      <c r="ELG139" s="17"/>
      <c r="ELH139" s="17"/>
      <c r="ELI139" s="17"/>
      <c r="ELJ139" s="17"/>
      <c r="ELK139" s="17"/>
      <c r="ELL139" s="17"/>
      <c r="ELM139" s="17"/>
      <c r="ELN139" s="17"/>
      <c r="ELO139" s="17"/>
      <c r="ELP139" s="17"/>
      <c r="ELQ139" s="17"/>
      <c r="ELR139" s="17"/>
      <c r="ELS139" s="17"/>
      <c r="ELT139" s="17"/>
      <c r="ELU139" s="17"/>
      <c r="ELV139" s="17"/>
      <c r="ELW139" s="17"/>
      <c r="ELX139" s="17"/>
      <c r="ELY139" s="17"/>
      <c r="ELZ139" s="17"/>
      <c r="EMA139" s="17"/>
      <c r="EMB139" s="17"/>
      <c r="EMC139" s="17"/>
      <c r="EMD139" s="17"/>
      <c r="EME139" s="17"/>
      <c r="EMF139" s="17"/>
      <c r="EMG139" s="17"/>
      <c r="EMH139" s="17"/>
      <c r="EMI139" s="17"/>
      <c r="EMJ139" s="17"/>
      <c r="EMK139" s="17"/>
      <c r="EML139" s="17"/>
      <c r="EMM139" s="17"/>
      <c r="EMN139" s="17"/>
      <c r="EMO139" s="17"/>
      <c r="EMP139" s="17"/>
      <c r="EMQ139" s="17"/>
      <c r="EMR139" s="17"/>
      <c r="EMS139" s="17"/>
      <c r="EMT139" s="17"/>
      <c r="EMU139" s="17"/>
      <c r="EMV139" s="17"/>
      <c r="EMW139" s="17"/>
      <c r="EMX139" s="17"/>
      <c r="EMY139" s="17"/>
      <c r="EMZ139" s="17"/>
      <c r="ENA139" s="17"/>
      <c r="ENB139" s="17"/>
      <c r="ENC139" s="17"/>
      <c r="END139" s="17"/>
      <c r="ENE139" s="17"/>
      <c r="ENF139" s="17"/>
      <c r="ENG139" s="17"/>
      <c r="ENH139" s="17"/>
      <c r="ENI139" s="17"/>
      <c r="ENJ139" s="17"/>
      <c r="ENK139" s="17"/>
      <c r="ENL139" s="17"/>
      <c r="ENM139" s="17"/>
      <c r="ENN139" s="17"/>
      <c r="ENO139" s="17"/>
      <c r="ENP139" s="17"/>
      <c r="ENQ139" s="17"/>
      <c r="ENR139" s="17"/>
      <c r="ENS139" s="17"/>
      <c r="ENT139" s="17"/>
      <c r="ENU139" s="17"/>
      <c r="ENV139" s="17"/>
      <c r="ENW139" s="17"/>
      <c r="ENX139" s="17"/>
      <c r="ENY139" s="17"/>
      <c r="ENZ139" s="17"/>
      <c r="EOA139" s="17"/>
      <c r="EOB139" s="17"/>
      <c r="EOC139" s="17"/>
      <c r="EOD139" s="17"/>
      <c r="EOE139" s="17"/>
      <c r="EOF139" s="17"/>
      <c r="EOG139" s="17"/>
      <c r="EOH139" s="17"/>
      <c r="EOI139" s="17"/>
      <c r="EOJ139" s="17"/>
      <c r="EOK139" s="17"/>
      <c r="EOL139" s="17"/>
      <c r="EOM139" s="17"/>
      <c r="EON139" s="17"/>
      <c r="EOO139" s="17"/>
      <c r="EOP139" s="17"/>
      <c r="EOQ139" s="17"/>
      <c r="EOR139" s="17"/>
      <c r="EOS139" s="17"/>
      <c r="EOT139" s="17"/>
      <c r="EOU139" s="17"/>
      <c r="EOV139" s="17"/>
      <c r="EOW139" s="17"/>
      <c r="EOX139" s="17"/>
      <c r="EOY139" s="17"/>
      <c r="EOZ139" s="17"/>
      <c r="EPA139" s="17"/>
      <c r="EPB139" s="17"/>
      <c r="EPC139" s="17"/>
      <c r="EPD139" s="17"/>
      <c r="EPE139" s="17"/>
      <c r="EPF139" s="17"/>
      <c r="EPG139" s="17"/>
      <c r="EPH139" s="17"/>
      <c r="EPI139" s="17"/>
      <c r="EPJ139" s="17"/>
      <c r="EPK139" s="17"/>
      <c r="EPL139" s="17"/>
      <c r="EPM139" s="17"/>
      <c r="EPN139" s="17"/>
      <c r="EPO139" s="17"/>
      <c r="EPP139" s="17"/>
      <c r="EPQ139" s="17"/>
      <c r="EPR139" s="17"/>
      <c r="EPS139" s="17"/>
      <c r="EPT139" s="17"/>
      <c r="EPU139" s="17"/>
      <c r="EPV139" s="17"/>
      <c r="EPW139" s="17"/>
      <c r="EPX139" s="17"/>
      <c r="EPY139" s="17"/>
      <c r="EPZ139" s="17"/>
      <c r="EQA139" s="17"/>
      <c r="EQB139" s="17"/>
      <c r="EQC139" s="17"/>
      <c r="EQD139" s="17"/>
      <c r="EQE139" s="17"/>
      <c r="EQF139" s="17"/>
      <c r="EQG139" s="17"/>
      <c r="EQH139" s="17"/>
      <c r="EQI139" s="17"/>
      <c r="EQJ139" s="17"/>
      <c r="EQK139" s="17"/>
      <c r="EQL139" s="17"/>
      <c r="EQM139" s="17"/>
      <c r="EQN139" s="17"/>
      <c r="EQO139" s="17"/>
      <c r="EQP139" s="17"/>
      <c r="EQQ139" s="17"/>
      <c r="EQR139" s="17"/>
      <c r="EQS139" s="17"/>
      <c r="EQT139" s="17"/>
      <c r="EQU139" s="17"/>
      <c r="EQV139" s="17"/>
      <c r="EQW139" s="17"/>
      <c r="EQX139" s="17"/>
      <c r="EQY139" s="17"/>
      <c r="EQZ139" s="17"/>
      <c r="ERA139" s="17"/>
      <c r="ERB139" s="17"/>
      <c r="ERC139" s="17"/>
      <c r="ERD139" s="17"/>
      <c r="ERE139" s="17"/>
      <c r="ERF139" s="17"/>
      <c r="ERG139" s="17"/>
      <c r="ERH139" s="17"/>
      <c r="ERI139" s="17"/>
      <c r="ERJ139" s="17"/>
      <c r="ERK139" s="17"/>
      <c r="ERL139" s="17"/>
      <c r="ERM139" s="17"/>
      <c r="ERN139" s="17"/>
      <c r="ERO139" s="17"/>
      <c r="ERP139" s="17"/>
      <c r="ERQ139" s="17"/>
      <c r="ERR139" s="17"/>
      <c r="ERS139" s="17"/>
      <c r="ERT139" s="17"/>
      <c r="ERU139" s="17"/>
      <c r="ERV139" s="17"/>
      <c r="ERW139" s="17"/>
      <c r="ERX139" s="17"/>
      <c r="ERY139" s="17"/>
      <c r="ERZ139" s="17"/>
      <c r="ESA139" s="17"/>
      <c r="ESB139" s="17"/>
      <c r="ESC139" s="17"/>
      <c r="ESD139" s="17"/>
      <c r="ESE139" s="17"/>
      <c r="ESF139" s="17"/>
      <c r="ESG139" s="17"/>
      <c r="ESH139" s="17"/>
      <c r="ESI139" s="17"/>
      <c r="ESJ139" s="17"/>
      <c r="ESK139" s="17"/>
      <c r="ESL139" s="17"/>
      <c r="ESM139" s="17"/>
      <c r="ESN139" s="17"/>
      <c r="ESO139" s="17"/>
      <c r="ESP139" s="17"/>
      <c r="ESQ139" s="17"/>
      <c r="ESR139" s="17"/>
      <c r="ESS139" s="17"/>
      <c r="EST139" s="17"/>
      <c r="ESU139" s="17"/>
      <c r="ESV139" s="17"/>
      <c r="ESW139" s="17"/>
      <c r="ESX139" s="17"/>
      <c r="ESY139" s="17"/>
      <c r="ESZ139" s="17"/>
      <c r="ETA139" s="17"/>
      <c r="ETB139" s="17"/>
      <c r="ETC139" s="17"/>
      <c r="ETD139" s="17"/>
      <c r="ETE139" s="17"/>
      <c r="ETF139" s="17"/>
      <c r="ETG139" s="17"/>
      <c r="ETH139" s="17"/>
      <c r="ETI139" s="17"/>
      <c r="ETJ139" s="17"/>
      <c r="ETK139" s="17"/>
      <c r="ETL139" s="17"/>
      <c r="ETM139" s="17"/>
      <c r="ETN139" s="17"/>
      <c r="ETO139" s="17"/>
      <c r="ETP139" s="17"/>
      <c r="ETQ139" s="17"/>
      <c r="ETR139" s="17"/>
      <c r="ETS139" s="17"/>
      <c r="ETT139" s="17"/>
      <c r="ETU139" s="17"/>
      <c r="ETV139" s="17"/>
      <c r="ETW139" s="17"/>
      <c r="ETX139" s="17"/>
      <c r="ETY139" s="17"/>
      <c r="ETZ139" s="17"/>
      <c r="EUA139" s="17"/>
      <c r="EUB139" s="17"/>
      <c r="EUC139" s="17"/>
      <c r="EUD139" s="17"/>
      <c r="EUE139" s="17"/>
      <c r="EUF139" s="17"/>
      <c r="EUG139" s="17"/>
      <c r="EUH139" s="17"/>
      <c r="EUI139" s="17"/>
      <c r="EUJ139" s="17"/>
      <c r="EUK139" s="17"/>
      <c r="EUL139" s="17"/>
      <c r="EUM139" s="17"/>
      <c r="EUN139" s="17"/>
      <c r="EUO139" s="17"/>
      <c r="EUP139" s="17"/>
      <c r="EUQ139" s="17"/>
      <c r="EUR139" s="17"/>
      <c r="EUS139" s="17"/>
      <c r="EUT139" s="17"/>
      <c r="EUU139" s="17"/>
      <c r="EUV139" s="17"/>
      <c r="EUW139" s="17"/>
      <c r="EUX139" s="17"/>
      <c r="EUY139" s="17"/>
      <c r="EUZ139" s="17"/>
      <c r="EVA139" s="17"/>
      <c r="EVB139" s="17"/>
      <c r="EVC139" s="17"/>
      <c r="EVD139" s="17"/>
      <c r="EVE139" s="17"/>
      <c r="EVF139" s="17"/>
      <c r="EVG139" s="17"/>
      <c r="EVH139" s="17"/>
      <c r="EVI139" s="17"/>
      <c r="EVJ139" s="17"/>
      <c r="EVK139" s="17"/>
      <c r="EVL139" s="17"/>
      <c r="EVM139" s="17"/>
      <c r="EVN139" s="17"/>
      <c r="EVO139" s="17"/>
      <c r="EVP139" s="17"/>
      <c r="EVQ139" s="17"/>
      <c r="EVR139" s="17"/>
      <c r="EVS139" s="17"/>
      <c r="EVT139" s="17"/>
      <c r="EVU139" s="17"/>
      <c r="EVV139" s="17"/>
      <c r="EVW139" s="17"/>
      <c r="EVX139" s="17"/>
      <c r="EVY139" s="17"/>
      <c r="EVZ139" s="17"/>
      <c r="EWA139" s="17"/>
      <c r="EWB139" s="17"/>
      <c r="EWC139" s="17"/>
      <c r="EWD139" s="17"/>
      <c r="EWE139" s="17"/>
      <c r="EWF139" s="17"/>
      <c r="EWG139" s="17"/>
      <c r="EWH139" s="17"/>
      <c r="EWI139" s="17"/>
      <c r="EWJ139" s="17"/>
      <c r="EWK139" s="17"/>
      <c r="EWL139" s="17"/>
      <c r="EWM139" s="17"/>
      <c r="EWN139" s="17"/>
      <c r="EWO139" s="17"/>
      <c r="EWP139" s="17"/>
      <c r="EWQ139" s="17"/>
      <c r="EWR139" s="17"/>
      <c r="EWS139" s="17"/>
      <c r="EWT139" s="17"/>
      <c r="EWU139" s="17"/>
      <c r="EWV139" s="17"/>
      <c r="EWW139" s="17"/>
      <c r="EWX139" s="17"/>
      <c r="EWY139" s="17"/>
      <c r="EWZ139" s="17"/>
      <c r="EXA139" s="17"/>
      <c r="EXB139" s="17"/>
      <c r="EXC139" s="17"/>
      <c r="EXD139" s="17"/>
      <c r="EXE139" s="17"/>
      <c r="EXF139" s="17"/>
      <c r="EXG139" s="17"/>
      <c r="EXH139" s="17"/>
      <c r="EXI139" s="17"/>
      <c r="EXJ139" s="17"/>
      <c r="EXK139" s="17"/>
      <c r="EXL139" s="17"/>
      <c r="EXM139" s="17"/>
      <c r="EXN139" s="17"/>
      <c r="EXO139" s="17"/>
      <c r="EXP139" s="17"/>
      <c r="EXQ139" s="17"/>
      <c r="EXR139" s="17"/>
      <c r="EXS139" s="17"/>
      <c r="EXT139" s="17"/>
      <c r="EXU139" s="17"/>
      <c r="EXV139" s="17"/>
      <c r="EXW139" s="17"/>
      <c r="EXX139" s="17"/>
      <c r="EXY139" s="17"/>
      <c r="EXZ139" s="17"/>
      <c r="EYA139" s="17"/>
      <c r="EYB139" s="17"/>
      <c r="EYC139" s="17"/>
      <c r="EYD139" s="17"/>
      <c r="EYE139" s="17"/>
      <c r="EYF139" s="17"/>
      <c r="EYG139" s="17"/>
      <c r="EYH139" s="17"/>
      <c r="EYI139" s="17"/>
      <c r="EYJ139" s="17"/>
      <c r="EYK139" s="17"/>
      <c r="EYL139" s="17"/>
      <c r="EYM139" s="17"/>
      <c r="EYN139" s="17"/>
      <c r="EYO139" s="17"/>
      <c r="EYP139" s="17"/>
      <c r="EYQ139" s="17"/>
      <c r="EYR139" s="17"/>
      <c r="EYS139" s="17"/>
      <c r="EYT139" s="17"/>
      <c r="EYU139" s="17"/>
      <c r="EYV139" s="17"/>
      <c r="EYW139" s="17"/>
      <c r="EYX139" s="17"/>
      <c r="EYY139" s="17"/>
      <c r="EYZ139" s="17"/>
      <c r="EZA139" s="17"/>
      <c r="EZB139" s="17"/>
      <c r="EZC139" s="17"/>
      <c r="EZD139" s="17"/>
      <c r="EZE139" s="17"/>
      <c r="EZF139" s="17"/>
      <c r="EZG139" s="17"/>
      <c r="EZH139" s="17"/>
      <c r="EZI139" s="17"/>
      <c r="EZJ139" s="17"/>
      <c r="EZK139" s="17"/>
      <c r="EZL139" s="17"/>
      <c r="EZM139" s="17"/>
      <c r="EZN139" s="17"/>
      <c r="EZO139" s="17"/>
      <c r="EZP139" s="17"/>
      <c r="EZQ139" s="17"/>
      <c r="EZR139" s="17"/>
      <c r="EZS139" s="17"/>
      <c r="EZT139" s="17"/>
      <c r="EZU139" s="17"/>
      <c r="EZV139" s="17"/>
      <c r="EZW139" s="17"/>
      <c r="EZX139" s="17"/>
      <c r="EZY139" s="17"/>
      <c r="EZZ139" s="17"/>
      <c r="FAA139" s="17"/>
      <c r="FAB139" s="17"/>
      <c r="FAC139" s="17"/>
      <c r="FAD139" s="17"/>
      <c r="FAE139" s="17"/>
      <c r="FAF139" s="17"/>
      <c r="FAG139" s="17"/>
      <c r="FAH139" s="17"/>
      <c r="FAI139" s="17"/>
      <c r="FAJ139" s="17"/>
      <c r="FAK139" s="17"/>
      <c r="FAL139" s="17"/>
      <c r="FAM139" s="17"/>
      <c r="FAN139" s="17"/>
      <c r="FAO139" s="17"/>
      <c r="FAP139" s="17"/>
      <c r="FAQ139" s="17"/>
      <c r="FAR139" s="17"/>
      <c r="FAS139" s="17"/>
      <c r="FAT139" s="17"/>
      <c r="FAU139" s="17"/>
      <c r="FAV139" s="17"/>
      <c r="FAW139" s="17"/>
      <c r="FAX139" s="17"/>
      <c r="FAY139" s="17"/>
      <c r="FAZ139" s="17"/>
      <c r="FBA139" s="17"/>
      <c r="FBB139" s="17"/>
      <c r="FBC139" s="17"/>
      <c r="FBD139" s="17"/>
      <c r="FBE139" s="17"/>
      <c r="FBF139" s="17"/>
      <c r="FBG139" s="17"/>
      <c r="FBH139" s="17"/>
      <c r="FBI139" s="17"/>
      <c r="FBJ139" s="17"/>
      <c r="FBK139" s="17"/>
      <c r="FBL139" s="17"/>
      <c r="FBM139" s="17"/>
      <c r="FBN139" s="17"/>
      <c r="FBO139" s="17"/>
      <c r="FBP139" s="17"/>
      <c r="FBQ139" s="17"/>
      <c r="FBR139" s="17"/>
      <c r="FBS139" s="17"/>
      <c r="FBT139" s="17"/>
      <c r="FBU139" s="17"/>
      <c r="FBV139" s="17"/>
      <c r="FBW139" s="17"/>
      <c r="FBX139" s="17"/>
      <c r="FBY139" s="17"/>
      <c r="FBZ139" s="17"/>
      <c r="FCA139" s="17"/>
      <c r="FCB139" s="17"/>
      <c r="FCC139" s="17"/>
      <c r="FCD139" s="17"/>
      <c r="FCE139" s="17"/>
      <c r="FCF139" s="17"/>
      <c r="FCG139" s="17"/>
      <c r="FCH139" s="17"/>
      <c r="FCI139" s="17"/>
      <c r="FCJ139" s="17"/>
      <c r="FCK139" s="17"/>
      <c r="FCL139" s="17"/>
      <c r="FCM139" s="17"/>
      <c r="FCN139" s="17"/>
      <c r="FCO139" s="17"/>
      <c r="FCP139" s="17"/>
      <c r="FCQ139" s="17"/>
      <c r="FCR139" s="17"/>
      <c r="FCS139" s="17"/>
      <c r="FCT139" s="17"/>
      <c r="FCU139" s="17"/>
      <c r="FCV139" s="17"/>
      <c r="FCW139" s="17"/>
      <c r="FCX139" s="17"/>
      <c r="FCY139" s="17"/>
      <c r="FCZ139" s="17"/>
      <c r="FDA139" s="17"/>
      <c r="FDB139" s="17"/>
      <c r="FDC139" s="17"/>
      <c r="FDD139" s="17"/>
      <c r="FDE139" s="17"/>
      <c r="FDF139" s="17"/>
      <c r="FDG139" s="17"/>
      <c r="FDH139" s="17"/>
      <c r="FDI139" s="17"/>
      <c r="FDJ139" s="17"/>
      <c r="FDK139" s="17"/>
      <c r="FDL139" s="17"/>
      <c r="FDM139" s="17"/>
      <c r="FDN139" s="17"/>
      <c r="FDO139" s="17"/>
      <c r="FDP139" s="17"/>
      <c r="FDQ139" s="17"/>
      <c r="FDR139" s="17"/>
      <c r="FDS139" s="17"/>
      <c r="FDT139" s="17"/>
      <c r="FDU139" s="17"/>
      <c r="FDV139" s="17"/>
      <c r="FDW139" s="17"/>
      <c r="FDX139" s="17"/>
      <c r="FDY139" s="17"/>
      <c r="FDZ139" s="17"/>
      <c r="FEA139" s="17"/>
      <c r="FEB139" s="17"/>
      <c r="FEC139" s="17"/>
      <c r="FED139" s="17"/>
      <c r="FEE139" s="17"/>
      <c r="FEF139" s="17"/>
      <c r="FEG139" s="17"/>
      <c r="FEH139" s="17"/>
      <c r="FEI139" s="17"/>
      <c r="FEJ139" s="17"/>
      <c r="FEK139" s="17"/>
      <c r="FEL139" s="17"/>
      <c r="FEM139" s="17"/>
      <c r="FEN139" s="17"/>
      <c r="FEO139" s="17"/>
      <c r="FEP139" s="17"/>
      <c r="FEQ139" s="17"/>
      <c r="FER139" s="17"/>
      <c r="FES139" s="17"/>
      <c r="FET139" s="17"/>
      <c r="FEU139" s="17"/>
      <c r="FEV139" s="17"/>
      <c r="FEW139" s="17"/>
      <c r="FEX139" s="17"/>
      <c r="FEY139" s="17"/>
      <c r="FEZ139" s="17"/>
      <c r="FFA139" s="17"/>
      <c r="FFB139" s="17"/>
      <c r="FFC139" s="17"/>
      <c r="FFD139" s="17"/>
      <c r="FFE139" s="17"/>
      <c r="FFF139" s="17"/>
      <c r="FFG139" s="17"/>
      <c r="FFH139" s="17"/>
      <c r="FFI139" s="17"/>
      <c r="FFJ139" s="17"/>
      <c r="FFK139" s="17"/>
      <c r="FFL139" s="17"/>
      <c r="FFM139" s="17"/>
      <c r="FFN139" s="17"/>
      <c r="FFO139" s="17"/>
      <c r="FFP139" s="17"/>
      <c r="FFQ139" s="17"/>
      <c r="FFR139" s="17"/>
      <c r="FFS139" s="17"/>
      <c r="FFT139" s="17"/>
      <c r="FFU139" s="17"/>
      <c r="FFV139" s="17"/>
      <c r="FFW139" s="17"/>
      <c r="FFX139" s="17"/>
      <c r="FFY139" s="17"/>
      <c r="FFZ139" s="17"/>
      <c r="FGA139" s="17"/>
      <c r="FGB139" s="17"/>
      <c r="FGC139" s="17"/>
      <c r="FGD139" s="17"/>
      <c r="FGE139" s="17"/>
      <c r="FGF139" s="17"/>
      <c r="FGG139" s="17"/>
      <c r="FGH139" s="17"/>
      <c r="FGI139" s="17"/>
      <c r="FGJ139" s="17"/>
      <c r="FGK139" s="17"/>
      <c r="FGL139" s="17"/>
      <c r="FGM139" s="17"/>
      <c r="FGN139" s="17"/>
      <c r="FGO139" s="17"/>
      <c r="FGP139" s="17"/>
      <c r="FGQ139" s="17"/>
      <c r="FGR139" s="17"/>
      <c r="FGS139" s="17"/>
      <c r="FGT139" s="17"/>
      <c r="FGU139" s="17"/>
      <c r="FGV139" s="17"/>
      <c r="FGW139" s="17"/>
      <c r="FGX139" s="17"/>
      <c r="FGY139" s="17"/>
      <c r="FGZ139" s="17"/>
      <c r="FHA139" s="17"/>
      <c r="FHB139" s="17"/>
      <c r="FHC139" s="17"/>
      <c r="FHD139" s="17"/>
      <c r="FHE139" s="17"/>
      <c r="FHF139" s="17"/>
      <c r="FHG139" s="17"/>
      <c r="FHH139" s="17"/>
      <c r="FHI139" s="17"/>
      <c r="FHJ139" s="17"/>
      <c r="FHK139" s="17"/>
      <c r="FHL139" s="17"/>
      <c r="FHM139" s="17"/>
      <c r="FHN139" s="17"/>
      <c r="FHO139" s="17"/>
      <c r="FHP139" s="17"/>
      <c r="FHQ139" s="17"/>
      <c r="FHR139" s="17"/>
      <c r="FHS139" s="17"/>
      <c r="FHT139" s="17"/>
      <c r="FHU139" s="17"/>
      <c r="FHV139" s="17"/>
      <c r="FHW139" s="17"/>
      <c r="FHX139" s="17"/>
      <c r="FHY139" s="17"/>
      <c r="FHZ139" s="17"/>
      <c r="FIA139" s="17"/>
      <c r="FIB139" s="17"/>
      <c r="FIC139" s="17"/>
      <c r="FID139" s="17"/>
      <c r="FIE139" s="17"/>
      <c r="FIF139" s="17"/>
      <c r="FIG139" s="17"/>
      <c r="FIH139" s="17"/>
      <c r="FII139" s="17"/>
      <c r="FIJ139" s="17"/>
      <c r="FIK139" s="17"/>
      <c r="FIL139" s="17"/>
      <c r="FIM139" s="17"/>
      <c r="FIN139" s="17"/>
      <c r="FIO139" s="17"/>
      <c r="FIP139" s="17"/>
      <c r="FIQ139" s="17"/>
      <c r="FIR139" s="17"/>
      <c r="FIS139" s="17"/>
      <c r="FIT139" s="17"/>
      <c r="FIU139" s="17"/>
      <c r="FIV139" s="17"/>
      <c r="FIW139" s="17"/>
      <c r="FIX139" s="17"/>
      <c r="FIY139" s="17"/>
      <c r="FIZ139" s="17"/>
      <c r="FJA139" s="17"/>
      <c r="FJB139" s="17"/>
      <c r="FJC139" s="17"/>
      <c r="FJD139" s="17"/>
      <c r="FJE139" s="17"/>
      <c r="FJF139" s="17"/>
      <c r="FJG139" s="17"/>
      <c r="FJH139" s="17"/>
      <c r="FJI139" s="17"/>
      <c r="FJJ139" s="17"/>
      <c r="FJK139" s="17"/>
      <c r="FJL139" s="17"/>
      <c r="FJM139" s="17"/>
      <c r="FJN139" s="17"/>
      <c r="FJO139" s="17"/>
      <c r="FJP139" s="17"/>
      <c r="FJQ139" s="17"/>
      <c r="FJR139" s="17"/>
      <c r="FJS139" s="17"/>
      <c r="FJT139" s="17"/>
      <c r="FJU139" s="17"/>
      <c r="FJV139" s="17"/>
      <c r="FJW139" s="17"/>
      <c r="FJX139" s="17"/>
      <c r="FJY139" s="17"/>
      <c r="FJZ139" s="17"/>
      <c r="FKA139" s="17"/>
      <c r="FKB139" s="17"/>
      <c r="FKC139" s="17"/>
      <c r="FKD139" s="17"/>
      <c r="FKE139" s="17"/>
      <c r="FKF139" s="17"/>
      <c r="FKG139" s="17"/>
      <c r="FKH139" s="17"/>
      <c r="FKI139" s="17"/>
      <c r="FKJ139" s="17"/>
      <c r="FKK139" s="17"/>
      <c r="FKL139" s="17"/>
      <c r="FKM139" s="17"/>
      <c r="FKN139" s="17"/>
      <c r="FKO139" s="17"/>
      <c r="FKP139" s="17"/>
      <c r="FKQ139" s="17"/>
      <c r="FKR139" s="17"/>
      <c r="FKS139" s="17"/>
      <c r="FKT139" s="17"/>
      <c r="FKU139" s="17"/>
      <c r="FKV139" s="17"/>
      <c r="FKW139" s="17"/>
      <c r="FKX139" s="17"/>
      <c r="FKY139" s="17"/>
      <c r="FKZ139" s="17"/>
      <c r="FLA139" s="17"/>
      <c r="FLB139" s="17"/>
      <c r="FLC139" s="17"/>
      <c r="FLD139" s="17"/>
      <c r="FLE139" s="17"/>
      <c r="FLF139" s="17"/>
      <c r="FLG139" s="17"/>
      <c r="FLH139" s="17"/>
      <c r="FLI139" s="17"/>
      <c r="FLJ139" s="17"/>
      <c r="FLK139" s="17"/>
      <c r="FLL139" s="17"/>
      <c r="FLM139" s="17"/>
      <c r="FLN139" s="17"/>
      <c r="FLO139" s="17"/>
      <c r="FLP139" s="17"/>
      <c r="FLQ139" s="17"/>
      <c r="FLR139" s="17"/>
      <c r="FLS139" s="17"/>
      <c r="FLT139" s="17"/>
      <c r="FLU139" s="17"/>
      <c r="FLV139" s="17"/>
      <c r="FLW139" s="17"/>
      <c r="FLX139" s="17"/>
      <c r="FLY139" s="17"/>
      <c r="FLZ139" s="17"/>
      <c r="FMA139" s="17"/>
      <c r="FMB139" s="17"/>
      <c r="FMC139" s="17"/>
      <c r="FMD139" s="17"/>
      <c r="FME139" s="17"/>
      <c r="FMF139" s="17"/>
      <c r="FMG139" s="17"/>
      <c r="FMH139" s="17"/>
      <c r="FMI139" s="17"/>
      <c r="FMJ139" s="17"/>
      <c r="FMK139" s="17"/>
      <c r="FML139" s="17"/>
      <c r="FMM139" s="17"/>
      <c r="FMN139" s="17"/>
      <c r="FMO139" s="17"/>
      <c r="FMP139" s="17"/>
      <c r="FMQ139" s="17"/>
      <c r="FMR139" s="17"/>
      <c r="FMS139" s="17"/>
      <c r="FMT139" s="17"/>
      <c r="FMU139" s="17"/>
      <c r="FMV139" s="17"/>
      <c r="FMW139" s="17"/>
      <c r="FMX139" s="17"/>
      <c r="FMY139" s="17"/>
      <c r="FMZ139" s="17"/>
      <c r="FNA139" s="17"/>
      <c r="FNB139" s="17"/>
      <c r="FNC139" s="17"/>
      <c r="FND139" s="17"/>
      <c r="FNE139" s="17"/>
      <c r="FNF139" s="17"/>
      <c r="FNG139" s="17"/>
      <c r="FNH139" s="17"/>
      <c r="FNI139" s="17"/>
      <c r="FNJ139" s="17"/>
      <c r="FNK139" s="17"/>
      <c r="FNL139" s="17"/>
      <c r="FNM139" s="17"/>
      <c r="FNN139" s="17"/>
      <c r="FNO139" s="17"/>
      <c r="FNP139" s="17"/>
      <c r="FNQ139" s="17"/>
      <c r="FNR139" s="17"/>
      <c r="FNS139" s="17"/>
      <c r="FNT139" s="17"/>
      <c r="FNU139" s="17"/>
      <c r="FNV139" s="17"/>
      <c r="FNW139" s="17"/>
      <c r="FNX139" s="17"/>
      <c r="FNY139" s="17"/>
      <c r="FNZ139" s="17"/>
      <c r="FOA139" s="17"/>
      <c r="FOB139" s="17"/>
      <c r="FOC139" s="17"/>
      <c r="FOD139" s="17"/>
      <c r="FOE139" s="17"/>
      <c r="FOF139" s="17"/>
      <c r="FOG139" s="17"/>
      <c r="FOH139" s="17"/>
      <c r="FOI139" s="17"/>
      <c r="FOJ139" s="17"/>
      <c r="FOK139" s="17"/>
      <c r="FOL139" s="17"/>
      <c r="FOM139" s="17"/>
      <c r="FON139" s="17"/>
      <c r="FOO139" s="17"/>
      <c r="FOP139" s="17"/>
      <c r="FOQ139" s="17"/>
      <c r="FOR139" s="17"/>
      <c r="FOS139" s="17"/>
      <c r="FOT139" s="17"/>
      <c r="FOU139" s="17"/>
      <c r="FOV139" s="17"/>
      <c r="FOW139" s="17"/>
      <c r="FOX139" s="17"/>
      <c r="FOY139" s="17"/>
      <c r="FOZ139" s="17"/>
      <c r="FPA139" s="17"/>
      <c r="FPB139" s="17"/>
      <c r="FPC139" s="17"/>
      <c r="FPD139" s="17"/>
      <c r="FPE139" s="17"/>
      <c r="FPF139" s="17"/>
      <c r="FPG139" s="17"/>
      <c r="FPH139" s="17"/>
      <c r="FPI139" s="17"/>
      <c r="FPJ139" s="17"/>
      <c r="FPK139" s="17"/>
      <c r="FPL139" s="17"/>
      <c r="FPM139" s="17"/>
      <c r="FPN139" s="17"/>
      <c r="FPO139" s="17"/>
      <c r="FPP139" s="17"/>
      <c r="FPQ139" s="17"/>
      <c r="FPR139" s="17"/>
      <c r="FPS139" s="17"/>
      <c r="FPT139" s="17"/>
      <c r="FPU139" s="17"/>
      <c r="FPV139" s="17"/>
      <c r="FPW139" s="17"/>
      <c r="FPX139" s="17"/>
      <c r="FPY139" s="17"/>
      <c r="FPZ139" s="17"/>
      <c r="FQA139" s="17"/>
      <c r="FQB139" s="17"/>
      <c r="FQC139" s="17"/>
      <c r="FQD139" s="17"/>
      <c r="FQE139" s="17"/>
      <c r="FQF139" s="17"/>
      <c r="FQG139" s="17"/>
      <c r="FQH139" s="17"/>
      <c r="FQI139" s="17"/>
      <c r="FQJ139" s="17"/>
      <c r="FQK139" s="17"/>
      <c r="FQL139" s="17"/>
      <c r="FQM139" s="17"/>
      <c r="FQN139" s="17"/>
      <c r="FQO139" s="17"/>
      <c r="FQP139" s="17"/>
      <c r="FQQ139" s="17"/>
      <c r="FQR139" s="17"/>
      <c r="FQS139" s="17"/>
      <c r="FQT139" s="17"/>
      <c r="FQU139" s="17"/>
      <c r="FQV139" s="17"/>
      <c r="FQW139" s="17"/>
      <c r="FQX139" s="17"/>
      <c r="FQY139" s="17"/>
      <c r="FQZ139" s="17"/>
      <c r="FRA139" s="17"/>
      <c r="FRB139" s="17"/>
      <c r="FRC139" s="17"/>
      <c r="FRD139" s="17"/>
      <c r="FRE139" s="17"/>
      <c r="FRF139" s="17"/>
      <c r="FRG139" s="17"/>
      <c r="FRH139" s="17"/>
      <c r="FRI139" s="17"/>
      <c r="FRJ139" s="17"/>
      <c r="FRK139" s="17"/>
      <c r="FRL139" s="17"/>
      <c r="FRM139" s="17"/>
      <c r="FRN139" s="17"/>
      <c r="FRO139" s="17"/>
      <c r="FRP139" s="17"/>
      <c r="FRQ139" s="17"/>
      <c r="FRR139" s="17"/>
      <c r="FRS139" s="17"/>
      <c r="FRT139" s="17"/>
      <c r="FRU139" s="17"/>
      <c r="FRV139" s="17"/>
      <c r="FRW139" s="17"/>
      <c r="FRX139" s="17"/>
      <c r="FRY139" s="17"/>
      <c r="FRZ139" s="17"/>
      <c r="FSA139" s="17"/>
      <c r="FSB139" s="17"/>
      <c r="FSC139" s="17"/>
      <c r="FSD139" s="17"/>
      <c r="FSE139" s="17"/>
      <c r="FSF139" s="17"/>
      <c r="FSG139" s="17"/>
      <c r="FSH139" s="17"/>
      <c r="FSI139" s="17"/>
      <c r="FSJ139" s="17"/>
      <c r="FSK139" s="17"/>
      <c r="FSL139" s="17"/>
      <c r="FSM139" s="17"/>
      <c r="FSN139" s="17"/>
      <c r="FSO139" s="17"/>
      <c r="FSP139" s="17"/>
      <c r="FSQ139" s="17"/>
      <c r="FSR139" s="17"/>
      <c r="FSS139" s="17"/>
      <c r="FST139" s="17"/>
      <c r="FSU139" s="17"/>
      <c r="FSV139" s="17"/>
      <c r="FSW139" s="17"/>
      <c r="FSX139" s="17"/>
      <c r="FSY139" s="17"/>
      <c r="FSZ139" s="17"/>
      <c r="FTA139" s="17"/>
      <c r="FTB139" s="17"/>
      <c r="FTC139" s="17"/>
      <c r="FTD139" s="17"/>
      <c r="FTE139" s="17"/>
      <c r="FTF139" s="17"/>
      <c r="FTG139" s="17"/>
      <c r="FTH139" s="17"/>
      <c r="FTI139" s="17"/>
      <c r="FTJ139" s="17"/>
      <c r="FTK139" s="17"/>
      <c r="FTL139" s="17"/>
      <c r="FTM139" s="17"/>
      <c r="FTN139" s="17"/>
      <c r="FTO139" s="17"/>
      <c r="FTP139" s="17"/>
      <c r="FTQ139" s="17"/>
      <c r="FTR139" s="17"/>
      <c r="FTS139" s="17"/>
      <c r="FTT139" s="17"/>
      <c r="FTU139" s="17"/>
      <c r="FTV139" s="17"/>
      <c r="FTW139" s="17"/>
      <c r="FTX139" s="17"/>
      <c r="FTY139" s="17"/>
      <c r="FTZ139" s="17"/>
      <c r="FUA139" s="17"/>
      <c r="FUB139" s="17"/>
      <c r="FUC139" s="17"/>
      <c r="FUD139" s="17"/>
      <c r="FUE139" s="17"/>
      <c r="FUF139" s="17"/>
      <c r="FUG139" s="17"/>
      <c r="FUH139" s="17"/>
      <c r="FUI139" s="17"/>
      <c r="FUJ139" s="17"/>
      <c r="FUK139" s="17"/>
      <c r="FUL139" s="17"/>
      <c r="FUM139" s="17"/>
      <c r="FUN139" s="17"/>
      <c r="FUO139" s="17"/>
      <c r="FUP139" s="17"/>
      <c r="FUQ139" s="17"/>
      <c r="FUR139" s="17"/>
      <c r="FUS139" s="17"/>
      <c r="FUT139" s="17"/>
      <c r="FUU139" s="17"/>
      <c r="FUV139" s="17"/>
      <c r="FUW139" s="17"/>
      <c r="FUX139" s="17"/>
      <c r="FUY139" s="17"/>
      <c r="FUZ139" s="17"/>
      <c r="FVA139" s="17"/>
      <c r="FVB139" s="17"/>
      <c r="FVC139" s="17"/>
      <c r="FVD139" s="17"/>
      <c r="FVE139" s="17"/>
      <c r="FVF139" s="17"/>
      <c r="FVG139" s="17"/>
      <c r="FVH139" s="17"/>
      <c r="FVI139" s="17"/>
      <c r="FVJ139" s="17"/>
      <c r="FVK139" s="17"/>
      <c r="FVL139" s="17"/>
      <c r="FVM139" s="17"/>
      <c r="FVN139" s="17"/>
      <c r="FVO139" s="17"/>
      <c r="FVP139" s="17"/>
      <c r="FVQ139" s="17"/>
      <c r="FVR139" s="17"/>
      <c r="FVS139" s="17"/>
      <c r="FVT139" s="17"/>
      <c r="FVU139" s="17"/>
      <c r="FVV139" s="17"/>
      <c r="FVW139" s="17"/>
      <c r="FVX139" s="17"/>
      <c r="FVY139" s="17"/>
      <c r="FVZ139" s="17"/>
      <c r="FWA139" s="17"/>
      <c r="FWB139" s="17"/>
      <c r="FWC139" s="17"/>
      <c r="FWD139" s="17"/>
      <c r="FWE139" s="17"/>
      <c r="FWF139" s="17"/>
      <c r="FWG139" s="17"/>
      <c r="FWH139" s="17"/>
      <c r="FWI139" s="17"/>
      <c r="FWJ139" s="17"/>
      <c r="FWK139" s="17"/>
      <c r="FWL139" s="17"/>
      <c r="FWM139" s="17"/>
      <c r="FWN139" s="17"/>
      <c r="FWO139" s="17"/>
      <c r="FWP139" s="17"/>
      <c r="FWQ139" s="17"/>
      <c r="FWR139" s="17"/>
      <c r="FWS139" s="17"/>
      <c r="FWT139" s="17"/>
      <c r="FWU139" s="17"/>
      <c r="FWV139" s="17"/>
      <c r="FWW139" s="17"/>
      <c r="FWX139" s="17"/>
      <c r="FWY139" s="17"/>
      <c r="FWZ139" s="17"/>
      <c r="FXA139" s="17"/>
      <c r="FXB139" s="17"/>
      <c r="FXC139" s="17"/>
      <c r="FXD139" s="17"/>
      <c r="FXE139" s="17"/>
      <c r="FXF139" s="17"/>
      <c r="FXG139" s="17"/>
      <c r="FXH139" s="17"/>
      <c r="FXI139" s="17"/>
      <c r="FXJ139" s="17"/>
      <c r="FXK139" s="17"/>
      <c r="FXL139" s="17"/>
      <c r="FXM139" s="17"/>
      <c r="FXN139" s="17"/>
      <c r="FXO139" s="17"/>
      <c r="FXP139" s="17"/>
      <c r="FXQ139" s="17"/>
      <c r="FXR139" s="17"/>
      <c r="FXS139" s="17"/>
      <c r="FXT139" s="17"/>
      <c r="FXU139" s="17"/>
      <c r="FXV139" s="17"/>
      <c r="FXW139" s="17"/>
      <c r="FXX139" s="17"/>
      <c r="FXY139" s="17"/>
      <c r="FXZ139" s="17"/>
      <c r="FYA139" s="17"/>
      <c r="FYB139" s="17"/>
      <c r="FYC139" s="17"/>
      <c r="FYD139" s="17"/>
      <c r="FYE139" s="17"/>
      <c r="FYF139" s="17"/>
      <c r="FYG139" s="17"/>
      <c r="FYH139" s="17"/>
      <c r="FYI139" s="17"/>
      <c r="FYJ139" s="17"/>
      <c r="FYK139" s="17"/>
      <c r="FYL139" s="17"/>
      <c r="FYM139" s="17"/>
      <c r="FYN139" s="17"/>
      <c r="FYO139" s="17"/>
      <c r="FYP139" s="17"/>
      <c r="FYQ139" s="17"/>
      <c r="FYR139" s="17"/>
      <c r="FYS139" s="17"/>
      <c r="FYT139" s="17"/>
      <c r="FYU139" s="17"/>
      <c r="FYV139" s="17"/>
      <c r="FYW139" s="17"/>
      <c r="FYX139" s="17"/>
      <c r="FYY139" s="17"/>
      <c r="FYZ139" s="17"/>
      <c r="FZA139" s="17"/>
      <c r="FZB139" s="17"/>
      <c r="FZC139" s="17"/>
      <c r="FZD139" s="17"/>
      <c r="FZE139" s="17"/>
      <c r="FZF139" s="17"/>
      <c r="FZG139" s="17"/>
      <c r="FZH139" s="17"/>
      <c r="FZI139" s="17"/>
      <c r="FZJ139" s="17"/>
      <c r="FZK139" s="17"/>
      <c r="FZL139" s="17"/>
      <c r="FZM139" s="17"/>
      <c r="FZN139" s="17"/>
      <c r="FZO139" s="17"/>
      <c r="FZP139" s="17"/>
      <c r="FZQ139" s="17"/>
      <c r="FZR139" s="17"/>
      <c r="FZS139" s="17"/>
      <c r="FZT139" s="17"/>
      <c r="FZU139" s="17"/>
      <c r="FZV139" s="17"/>
      <c r="FZW139" s="17"/>
      <c r="FZX139" s="17"/>
      <c r="FZY139" s="17"/>
      <c r="FZZ139" s="17"/>
      <c r="GAA139" s="17"/>
      <c r="GAB139" s="17"/>
      <c r="GAC139" s="17"/>
      <c r="GAD139" s="17"/>
      <c r="GAE139" s="17"/>
      <c r="GAF139" s="17"/>
      <c r="GAG139" s="17"/>
      <c r="GAH139" s="17"/>
      <c r="GAI139" s="17"/>
      <c r="GAJ139" s="17"/>
      <c r="GAK139" s="17"/>
      <c r="GAL139" s="17"/>
      <c r="GAM139" s="17"/>
      <c r="GAN139" s="17"/>
      <c r="GAO139" s="17"/>
      <c r="GAP139" s="17"/>
      <c r="GAQ139" s="17"/>
      <c r="GAR139" s="17"/>
      <c r="GAS139" s="17"/>
      <c r="GAT139" s="17"/>
      <c r="GAU139" s="17"/>
      <c r="GAV139" s="17"/>
      <c r="GAW139" s="17"/>
      <c r="GAX139" s="17"/>
      <c r="GAY139" s="17"/>
      <c r="GAZ139" s="17"/>
      <c r="GBA139" s="17"/>
      <c r="GBB139" s="17"/>
      <c r="GBC139" s="17"/>
      <c r="GBD139" s="17"/>
      <c r="GBE139" s="17"/>
      <c r="GBF139" s="17"/>
      <c r="GBG139" s="17"/>
      <c r="GBH139" s="17"/>
      <c r="GBI139" s="17"/>
      <c r="GBJ139" s="17"/>
      <c r="GBK139" s="17"/>
      <c r="GBL139" s="17"/>
      <c r="GBM139" s="17"/>
      <c r="GBN139" s="17"/>
      <c r="GBO139" s="17"/>
      <c r="GBP139" s="17"/>
      <c r="GBQ139" s="17"/>
      <c r="GBR139" s="17"/>
      <c r="GBS139" s="17"/>
      <c r="GBT139" s="17"/>
      <c r="GBU139" s="17"/>
      <c r="GBV139" s="17"/>
      <c r="GBW139" s="17"/>
      <c r="GBX139" s="17"/>
      <c r="GBY139" s="17"/>
      <c r="GBZ139" s="17"/>
      <c r="GCA139" s="17"/>
      <c r="GCB139" s="17"/>
      <c r="GCC139" s="17"/>
      <c r="GCD139" s="17"/>
      <c r="GCE139" s="17"/>
      <c r="GCF139" s="17"/>
      <c r="GCG139" s="17"/>
      <c r="GCH139" s="17"/>
      <c r="GCI139" s="17"/>
      <c r="GCJ139" s="17"/>
      <c r="GCK139" s="17"/>
      <c r="GCL139" s="17"/>
      <c r="GCM139" s="17"/>
      <c r="GCN139" s="17"/>
      <c r="GCO139" s="17"/>
      <c r="GCP139" s="17"/>
      <c r="GCQ139" s="17"/>
      <c r="GCR139" s="17"/>
      <c r="GCS139" s="17"/>
      <c r="GCT139" s="17"/>
      <c r="GCU139" s="17"/>
      <c r="GCV139" s="17"/>
      <c r="GCW139" s="17"/>
      <c r="GCX139" s="17"/>
      <c r="GCY139" s="17"/>
      <c r="GCZ139" s="17"/>
      <c r="GDA139" s="17"/>
      <c r="GDB139" s="17"/>
      <c r="GDC139" s="17"/>
      <c r="GDD139" s="17"/>
      <c r="GDE139" s="17"/>
      <c r="GDF139" s="17"/>
      <c r="GDG139" s="17"/>
      <c r="GDH139" s="17"/>
      <c r="GDI139" s="17"/>
      <c r="GDJ139" s="17"/>
      <c r="GDK139" s="17"/>
      <c r="GDL139" s="17"/>
      <c r="GDM139" s="17"/>
      <c r="GDN139" s="17"/>
      <c r="GDO139" s="17"/>
      <c r="GDP139" s="17"/>
      <c r="GDQ139" s="17"/>
      <c r="GDR139" s="17"/>
      <c r="GDS139" s="17"/>
      <c r="GDT139" s="17"/>
      <c r="GDU139" s="17"/>
      <c r="GDV139" s="17"/>
      <c r="GDW139" s="17"/>
      <c r="GDX139" s="17"/>
      <c r="GDY139" s="17"/>
      <c r="GDZ139" s="17"/>
      <c r="GEA139" s="17"/>
      <c r="GEB139" s="17"/>
      <c r="GEC139" s="17"/>
      <c r="GED139" s="17"/>
      <c r="GEE139" s="17"/>
      <c r="GEF139" s="17"/>
      <c r="GEG139" s="17"/>
      <c r="GEH139" s="17"/>
      <c r="GEI139" s="17"/>
      <c r="GEJ139" s="17"/>
      <c r="GEK139" s="17"/>
      <c r="GEL139" s="17"/>
      <c r="GEM139" s="17"/>
      <c r="GEN139" s="17"/>
      <c r="GEO139" s="17"/>
      <c r="GEP139" s="17"/>
      <c r="GEQ139" s="17"/>
      <c r="GER139" s="17"/>
      <c r="GES139" s="17"/>
      <c r="GET139" s="17"/>
      <c r="GEU139" s="17"/>
      <c r="GEV139" s="17"/>
      <c r="GEW139" s="17"/>
      <c r="GEX139" s="17"/>
      <c r="GEY139" s="17"/>
      <c r="GEZ139" s="17"/>
      <c r="GFA139" s="17"/>
      <c r="GFB139" s="17"/>
      <c r="GFC139" s="17"/>
      <c r="GFD139" s="17"/>
      <c r="GFE139" s="17"/>
      <c r="GFF139" s="17"/>
      <c r="GFG139" s="17"/>
      <c r="GFH139" s="17"/>
      <c r="GFI139" s="17"/>
      <c r="GFJ139" s="17"/>
      <c r="GFK139" s="17"/>
      <c r="GFL139" s="17"/>
      <c r="GFM139" s="17"/>
      <c r="GFN139" s="17"/>
      <c r="GFO139" s="17"/>
      <c r="GFP139" s="17"/>
      <c r="GFQ139" s="17"/>
      <c r="GFR139" s="17"/>
      <c r="GFS139" s="17"/>
      <c r="GFT139" s="17"/>
      <c r="GFU139" s="17"/>
      <c r="GFV139" s="17"/>
      <c r="GFW139" s="17"/>
      <c r="GFX139" s="17"/>
      <c r="GFY139" s="17"/>
      <c r="GFZ139" s="17"/>
      <c r="GGA139" s="17"/>
      <c r="GGB139" s="17"/>
      <c r="GGC139" s="17"/>
      <c r="GGD139" s="17"/>
      <c r="GGE139" s="17"/>
      <c r="GGF139" s="17"/>
      <c r="GGG139" s="17"/>
      <c r="GGH139" s="17"/>
      <c r="GGI139" s="17"/>
      <c r="GGJ139" s="17"/>
      <c r="GGK139" s="17"/>
      <c r="GGL139" s="17"/>
      <c r="GGM139" s="17"/>
      <c r="GGN139" s="17"/>
      <c r="GGO139" s="17"/>
      <c r="GGP139" s="17"/>
      <c r="GGQ139" s="17"/>
      <c r="GGR139" s="17"/>
      <c r="GGS139" s="17"/>
      <c r="GGT139" s="17"/>
      <c r="GGU139" s="17"/>
      <c r="GGV139" s="17"/>
      <c r="GGW139" s="17"/>
      <c r="GGX139" s="17"/>
      <c r="GGY139" s="17"/>
      <c r="GGZ139" s="17"/>
      <c r="GHA139" s="17"/>
      <c r="GHB139" s="17"/>
      <c r="GHC139" s="17"/>
      <c r="GHD139" s="17"/>
      <c r="GHE139" s="17"/>
      <c r="GHF139" s="17"/>
      <c r="GHG139" s="17"/>
      <c r="GHH139" s="17"/>
      <c r="GHI139" s="17"/>
      <c r="GHJ139" s="17"/>
      <c r="GHK139" s="17"/>
      <c r="GHL139" s="17"/>
      <c r="GHM139" s="17"/>
      <c r="GHN139" s="17"/>
      <c r="GHO139" s="17"/>
      <c r="GHP139" s="17"/>
      <c r="GHQ139" s="17"/>
      <c r="GHR139" s="17"/>
      <c r="GHS139" s="17"/>
      <c r="GHT139" s="17"/>
      <c r="GHU139" s="17"/>
      <c r="GHV139" s="17"/>
      <c r="GHW139" s="17"/>
      <c r="GHX139" s="17"/>
      <c r="GHY139" s="17"/>
      <c r="GHZ139" s="17"/>
      <c r="GIA139" s="17"/>
      <c r="GIB139" s="17"/>
      <c r="GIC139" s="17"/>
      <c r="GID139" s="17"/>
      <c r="GIE139" s="17"/>
      <c r="GIF139" s="17"/>
      <c r="GIG139" s="17"/>
      <c r="GIH139" s="17"/>
      <c r="GII139" s="17"/>
      <c r="GIJ139" s="17"/>
      <c r="GIK139" s="17"/>
      <c r="GIL139" s="17"/>
      <c r="GIM139" s="17"/>
      <c r="GIN139" s="17"/>
      <c r="GIO139" s="17"/>
      <c r="GIP139" s="17"/>
      <c r="GIQ139" s="17"/>
      <c r="GIR139" s="17"/>
      <c r="GIS139" s="17"/>
      <c r="GIT139" s="17"/>
      <c r="GIU139" s="17"/>
      <c r="GIV139" s="17"/>
      <c r="GIW139" s="17"/>
      <c r="GIX139" s="17"/>
      <c r="GIY139" s="17"/>
      <c r="GIZ139" s="17"/>
      <c r="GJA139" s="17"/>
      <c r="GJB139" s="17"/>
      <c r="GJC139" s="17"/>
      <c r="GJD139" s="17"/>
      <c r="GJE139" s="17"/>
      <c r="GJF139" s="17"/>
      <c r="GJG139" s="17"/>
      <c r="GJH139" s="17"/>
      <c r="GJI139" s="17"/>
      <c r="GJJ139" s="17"/>
      <c r="GJK139" s="17"/>
      <c r="GJL139" s="17"/>
      <c r="GJM139" s="17"/>
      <c r="GJN139" s="17"/>
      <c r="GJO139" s="17"/>
      <c r="GJP139" s="17"/>
      <c r="GJQ139" s="17"/>
      <c r="GJR139" s="17"/>
      <c r="GJS139" s="17"/>
      <c r="GJT139" s="17"/>
      <c r="GJU139" s="17"/>
      <c r="GJV139" s="17"/>
      <c r="GJW139" s="17"/>
      <c r="GJX139" s="17"/>
      <c r="GJY139" s="17"/>
      <c r="GJZ139" s="17"/>
      <c r="GKA139" s="17"/>
      <c r="GKB139" s="17"/>
      <c r="GKC139" s="17"/>
      <c r="GKD139" s="17"/>
      <c r="GKE139" s="17"/>
      <c r="GKF139" s="17"/>
      <c r="GKG139" s="17"/>
      <c r="GKH139" s="17"/>
      <c r="GKI139" s="17"/>
      <c r="GKJ139" s="17"/>
      <c r="GKK139" s="17"/>
      <c r="GKL139" s="17"/>
      <c r="GKM139" s="17"/>
      <c r="GKN139" s="17"/>
      <c r="GKO139" s="17"/>
      <c r="GKP139" s="17"/>
      <c r="GKQ139" s="17"/>
      <c r="GKR139" s="17"/>
      <c r="GKS139" s="17"/>
      <c r="GKT139" s="17"/>
      <c r="GKU139" s="17"/>
      <c r="GKV139" s="17"/>
      <c r="GKW139" s="17"/>
      <c r="GKX139" s="17"/>
      <c r="GKY139" s="17"/>
      <c r="GKZ139" s="17"/>
      <c r="GLA139" s="17"/>
      <c r="GLB139" s="17"/>
      <c r="GLC139" s="17"/>
      <c r="GLD139" s="17"/>
      <c r="GLE139" s="17"/>
      <c r="GLF139" s="17"/>
      <c r="GLG139" s="17"/>
      <c r="GLH139" s="17"/>
      <c r="GLI139" s="17"/>
      <c r="GLJ139" s="17"/>
      <c r="GLK139" s="17"/>
      <c r="GLL139" s="17"/>
      <c r="GLM139" s="17"/>
      <c r="GLN139" s="17"/>
      <c r="GLO139" s="17"/>
      <c r="GLP139" s="17"/>
      <c r="GLQ139" s="17"/>
      <c r="GLR139" s="17"/>
      <c r="GLS139" s="17"/>
      <c r="GLT139" s="17"/>
      <c r="GLU139" s="17"/>
      <c r="GLV139" s="17"/>
      <c r="GLW139" s="17"/>
      <c r="GLX139" s="17"/>
      <c r="GLY139" s="17"/>
      <c r="GLZ139" s="17"/>
      <c r="GMA139" s="17"/>
      <c r="GMB139" s="17"/>
      <c r="GMC139" s="17"/>
      <c r="GMD139" s="17"/>
      <c r="GME139" s="17"/>
      <c r="GMF139" s="17"/>
      <c r="GMG139" s="17"/>
      <c r="GMH139" s="17"/>
      <c r="GMI139" s="17"/>
      <c r="GMJ139" s="17"/>
      <c r="GMK139" s="17"/>
      <c r="GML139" s="17"/>
      <c r="GMM139" s="17"/>
      <c r="GMN139" s="17"/>
      <c r="GMO139" s="17"/>
      <c r="GMP139" s="17"/>
      <c r="GMQ139" s="17"/>
      <c r="GMR139" s="17"/>
      <c r="GMS139" s="17"/>
      <c r="GMT139" s="17"/>
      <c r="GMU139" s="17"/>
      <c r="GMV139" s="17"/>
      <c r="GMW139" s="17"/>
      <c r="GMX139" s="17"/>
      <c r="GMY139" s="17"/>
      <c r="GMZ139" s="17"/>
      <c r="GNA139" s="17"/>
      <c r="GNB139" s="17"/>
      <c r="GNC139" s="17"/>
      <c r="GND139" s="17"/>
      <c r="GNE139" s="17"/>
      <c r="GNF139" s="17"/>
      <c r="GNG139" s="17"/>
      <c r="GNH139" s="17"/>
      <c r="GNI139" s="17"/>
      <c r="GNJ139" s="17"/>
      <c r="GNK139" s="17"/>
      <c r="GNL139" s="17"/>
      <c r="GNM139" s="17"/>
      <c r="GNN139" s="17"/>
      <c r="GNO139" s="17"/>
      <c r="GNP139" s="17"/>
      <c r="GNQ139" s="17"/>
      <c r="GNR139" s="17"/>
      <c r="GNS139" s="17"/>
      <c r="GNT139" s="17"/>
      <c r="GNU139" s="17"/>
      <c r="GNV139" s="17"/>
      <c r="GNW139" s="17"/>
      <c r="GNX139" s="17"/>
      <c r="GNY139" s="17"/>
      <c r="GNZ139" s="17"/>
      <c r="GOA139" s="17"/>
      <c r="GOB139" s="17"/>
      <c r="GOC139" s="17"/>
      <c r="GOD139" s="17"/>
      <c r="GOE139" s="17"/>
      <c r="GOF139" s="17"/>
      <c r="GOG139" s="17"/>
      <c r="GOH139" s="17"/>
      <c r="GOI139" s="17"/>
      <c r="GOJ139" s="17"/>
      <c r="GOK139" s="17"/>
      <c r="GOL139" s="17"/>
      <c r="GOM139" s="17"/>
      <c r="GON139" s="17"/>
      <c r="GOO139" s="17"/>
      <c r="GOP139" s="17"/>
      <c r="GOQ139" s="17"/>
      <c r="GOR139" s="17"/>
      <c r="GOS139" s="17"/>
      <c r="GOT139" s="17"/>
      <c r="GOU139" s="17"/>
      <c r="GOV139" s="17"/>
      <c r="GOW139" s="17"/>
      <c r="GOX139" s="17"/>
      <c r="GOY139" s="17"/>
      <c r="GOZ139" s="17"/>
      <c r="GPA139" s="17"/>
      <c r="GPB139" s="17"/>
      <c r="GPC139" s="17"/>
      <c r="GPD139" s="17"/>
      <c r="GPE139" s="17"/>
      <c r="GPF139" s="17"/>
      <c r="GPG139" s="17"/>
      <c r="GPH139" s="17"/>
      <c r="GPI139" s="17"/>
      <c r="GPJ139" s="17"/>
      <c r="GPK139" s="17"/>
      <c r="GPL139" s="17"/>
      <c r="GPM139" s="17"/>
      <c r="GPN139" s="17"/>
      <c r="GPO139" s="17"/>
      <c r="GPP139" s="17"/>
      <c r="GPQ139" s="17"/>
      <c r="GPR139" s="17"/>
      <c r="GPS139" s="17"/>
      <c r="GPT139" s="17"/>
      <c r="GPU139" s="17"/>
      <c r="GPV139" s="17"/>
      <c r="GPW139" s="17"/>
      <c r="GPX139" s="17"/>
      <c r="GPY139" s="17"/>
      <c r="GPZ139" s="17"/>
      <c r="GQA139" s="17"/>
      <c r="GQB139" s="17"/>
      <c r="GQC139" s="17"/>
      <c r="GQD139" s="17"/>
      <c r="GQE139" s="17"/>
      <c r="GQF139" s="17"/>
      <c r="GQG139" s="17"/>
      <c r="GQH139" s="17"/>
      <c r="GQI139" s="17"/>
      <c r="GQJ139" s="17"/>
      <c r="GQK139" s="17"/>
      <c r="GQL139" s="17"/>
      <c r="GQM139" s="17"/>
      <c r="GQN139" s="17"/>
      <c r="GQO139" s="17"/>
      <c r="GQP139" s="17"/>
      <c r="GQQ139" s="17"/>
      <c r="GQR139" s="17"/>
      <c r="GQS139" s="17"/>
      <c r="GQT139" s="17"/>
      <c r="GQU139" s="17"/>
      <c r="GQV139" s="17"/>
      <c r="GQW139" s="17"/>
      <c r="GQX139" s="17"/>
      <c r="GQY139" s="17"/>
      <c r="GQZ139" s="17"/>
      <c r="GRA139" s="17"/>
      <c r="GRB139" s="17"/>
      <c r="GRC139" s="17"/>
      <c r="GRD139" s="17"/>
      <c r="GRE139" s="17"/>
      <c r="GRF139" s="17"/>
      <c r="GRG139" s="17"/>
      <c r="GRH139" s="17"/>
      <c r="GRI139" s="17"/>
      <c r="GRJ139" s="17"/>
      <c r="GRK139" s="17"/>
      <c r="GRL139" s="17"/>
      <c r="GRM139" s="17"/>
      <c r="GRN139" s="17"/>
      <c r="GRO139" s="17"/>
      <c r="GRP139" s="17"/>
      <c r="GRQ139" s="17"/>
      <c r="GRR139" s="17"/>
      <c r="GRS139" s="17"/>
      <c r="GRT139" s="17"/>
      <c r="GRU139" s="17"/>
      <c r="GRV139" s="17"/>
      <c r="GRW139" s="17"/>
      <c r="GRX139" s="17"/>
      <c r="GRY139" s="17"/>
      <c r="GRZ139" s="17"/>
      <c r="GSA139" s="17"/>
      <c r="GSB139" s="17"/>
      <c r="GSC139" s="17"/>
      <c r="GSD139" s="17"/>
      <c r="GSE139" s="17"/>
      <c r="GSF139" s="17"/>
      <c r="GSG139" s="17"/>
      <c r="GSH139" s="17"/>
      <c r="GSI139" s="17"/>
      <c r="GSJ139" s="17"/>
      <c r="GSK139" s="17"/>
      <c r="GSL139" s="17"/>
      <c r="GSM139" s="17"/>
      <c r="GSN139" s="17"/>
      <c r="GSO139" s="17"/>
      <c r="GSP139" s="17"/>
      <c r="GSQ139" s="17"/>
      <c r="GSR139" s="17"/>
      <c r="GSS139" s="17"/>
      <c r="GST139" s="17"/>
      <c r="GSU139" s="17"/>
      <c r="GSV139" s="17"/>
      <c r="GSW139" s="17"/>
      <c r="GSX139" s="17"/>
      <c r="GSY139" s="17"/>
      <c r="GSZ139" s="17"/>
      <c r="GTA139" s="17"/>
      <c r="GTB139" s="17"/>
      <c r="GTC139" s="17"/>
      <c r="GTD139" s="17"/>
      <c r="GTE139" s="17"/>
      <c r="GTF139" s="17"/>
      <c r="GTG139" s="17"/>
      <c r="GTH139" s="17"/>
      <c r="GTI139" s="17"/>
      <c r="GTJ139" s="17"/>
      <c r="GTK139" s="17"/>
      <c r="GTL139" s="17"/>
      <c r="GTM139" s="17"/>
      <c r="GTN139" s="17"/>
      <c r="GTO139" s="17"/>
      <c r="GTP139" s="17"/>
      <c r="GTQ139" s="17"/>
      <c r="GTR139" s="17"/>
      <c r="GTS139" s="17"/>
      <c r="GTT139" s="17"/>
      <c r="GTU139" s="17"/>
      <c r="GTV139" s="17"/>
      <c r="GTW139" s="17"/>
      <c r="GTX139" s="17"/>
      <c r="GTY139" s="17"/>
      <c r="GTZ139" s="17"/>
      <c r="GUA139" s="17"/>
      <c r="GUB139" s="17"/>
      <c r="GUC139" s="17"/>
      <c r="GUD139" s="17"/>
      <c r="GUE139" s="17"/>
      <c r="GUF139" s="17"/>
      <c r="GUG139" s="17"/>
      <c r="GUH139" s="17"/>
      <c r="GUI139" s="17"/>
      <c r="GUJ139" s="17"/>
      <c r="GUK139" s="17"/>
      <c r="GUL139" s="17"/>
      <c r="GUM139" s="17"/>
      <c r="GUN139" s="17"/>
      <c r="GUO139" s="17"/>
      <c r="GUP139" s="17"/>
      <c r="GUQ139" s="17"/>
      <c r="GUR139" s="17"/>
      <c r="GUS139" s="17"/>
      <c r="GUT139" s="17"/>
      <c r="GUU139" s="17"/>
      <c r="GUV139" s="17"/>
      <c r="GUW139" s="17"/>
      <c r="GUX139" s="17"/>
      <c r="GUY139" s="17"/>
      <c r="GUZ139" s="17"/>
      <c r="GVA139" s="17"/>
      <c r="GVB139" s="17"/>
      <c r="GVC139" s="17"/>
      <c r="GVD139" s="17"/>
      <c r="GVE139" s="17"/>
      <c r="GVF139" s="17"/>
      <c r="GVG139" s="17"/>
      <c r="GVH139" s="17"/>
      <c r="GVI139" s="17"/>
      <c r="GVJ139" s="17"/>
      <c r="GVK139" s="17"/>
      <c r="GVL139" s="17"/>
      <c r="GVM139" s="17"/>
      <c r="GVN139" s="17"/>
      <c r="GVO139" s="17"/>
      <c r="GVP139" s="17"/>
      <c r="GVQ139" s="17"/>
      <c r="GVR139" s="17"/>
      <c r="GVS139" s="17"/>
      <c r="GVT139" s="17"/>
      <c r="GVU139" s="17"/>
      <c r="GVV139" s="17"/>
      <c r="GVW139" s="17"/>
      <c r="GVX139" s="17"/>
      <c r="GVY139" s="17"/>
      <c r="GVZ139" s="17"/>
      <c r="GWA139" s="17"/>
      <c r="GWB139" s="17"/>
      <c r="GWC139" s="17"/>
      <c r="GWD139" s="17"/>
      <c r="GWE139" s="17"/>
      <c r="GWF139" s="17"/>
      <c r="GWG139" s="17"/>
      <c r="GWH139" s="17"/>
      <c r="GWI139" s="17"/>
      <c r="GWJ139" s="17"/>
      <c r="GWK139" s="17"/>
      <c r="GWL139" s="17"/>
      <c r="GWM139" s="17"/>
      <c r="GWN139" s="17"/>
      <c r="GWO139" s="17"/>
      <c r="GWP139" s="17"/>
      <c r="GWQ139" s="17"/>
      <c r="GWR139" s="17"/>
      <c r="GWS139" s="17"/>
      <c r="GWT139" s="17"/>
      <c r="GWU139" s="17"/>
      <c r="GWV139" s="17"/>
      <c r="GWW139" s="17"/>
      <c r="GWX139" s="17"/>
      <c r="GWY139" s="17"/>
      <c r="GWZ139" s="17"/>
      <c r="GXA139" s="17"/>
      <c r="GXB139" s="17"/>
      <c r="GXC139" s="17"/>
      <c r="GXD139" s="17"/>
      <c r="GXE139" s="17"/>
      <c r="GXF139" s="17"/>
      <c r="GXG139" s="17"/>
      <c r="GXH139" s="17"/>
      <c r="GXI139" s="17"/>
      <c r="GXJ139" s="17"/>
      <c r="GXK139" s="17"/>
      <c r="GXL139" s="17"/>
      <c r="GXM139" s="17"/>
      <c r="GXN139" s="17"/>
      <c r="GXO139" s="17"/>
      <c r="GXP139" s="17"/>
      <c r="GXQ139" s="17"/>
      <c r="GXR139" s="17"/>
      <c r="GXS139" s="17"/>
      <c r="GXT139" s="17"/>
      <c r="GXU139" s="17"/>
      <c r="GXV139" s="17"/>
      <c r="GXW139" s="17"/>
      <c r="GXX139" s="17"/>
      <c r="GXY139" s="17"/>
      <c r="GXZ139" s="17"/>
      <c r="GYA139" s="17"/>
      <c r="GYB139" s="17"/>
      <c r="GYC139" s="17"/>
      <c r="GYD139" s="17"/>
      <c r="GYE139" s="17"/>
      <c r="GYF139" s="17"/>
      <c r="GYG139" s="17"/>
      <c r="GYH139" s="17"/>
      <c r="GYI139" s="17"/>
      <c r="GYJ139" s="17"/>
      <c r="GYK139" s="17"/>
      <c r="GYL139" s="17"/>
      <c r="GYM139" s="17"/>
      <c r="GYN139" s="17"/>
      <c r="GYO139" s="17"/>
      <c r="GYP139" s="17"/>
      <c r="GYQ139" s="17"/>
      <c r="GYR139" s="17"/>
      <c r="GYS139" s="17"/>
      <c r="GYT139" s="17"/>
      <c r="GYU139" s="17"/>
      <c r="GYV139" s="17"/>
      <c r="GYW139" s="17"/>
      <c r="GYX139" s="17"/>
      <c r="GYY139" s="17"/>
      <c r="GYZ139" s="17"/>
      <c r="GZA139" s="17"/>
      <c r="GZB139" s="17"/>
      <c r="GZC139" s="17"/>
      <c r="GZD139" s="17"/>
      <c r="GZE139" s="17"/>
      <c r="GZF139" s="17"/>
      <c r="GZG139" s="17"/>
      <c r="GZH139" s="17"/>
      <c r="GZI139" s="17"/>
      <c r="GZJ139" s="17"/>
      <c r="GZK139" s="17"/>
      <c r="GZL139" s="17"/>
      <c r="GZM139" s="17"/>
      <c r="GZN139" s="17"/>
      <c r="GZO139" s="17"/>
      <c r="GZP139" s="17"/>
      <c r="GZQ139" s="17"/>
      <c r="GZR139" s="17"/>
      <c r="GZS139" s="17"/>
      <c r="GZT139" s="17"/>
      <c r="GZU139" s="17"/>
      <c r="GZV139" s="17"/>
      <c r="GZW139" s="17"/>
      <c r="GZX139" s="17"/>
      <c r="GZY139" s="17"/>
      <c r="GZZ139" s="17"/>
      <c r="HAA139" s="17"/>
      <c r="HAB139" s="17"/>
      <c r="HAC139" s="17"/>
      <c r="HAD139" s="17"/>
      <c r="HAE139" s="17"/>
      <c r="HAF139" s="17"/>
      <c r="HAG139" s="17"/>
      <c r="HAH139" s="17"/>
      <c r="HAI139" s="17"/>
      <c r="HAJ139" s="17"/>
      <c r="HAK139" s="17"/>
      <c r="HAL139" s="17"/>
      <c r="HAM139" s="17"/>
      <c r="HAN139" s="17"/>
      <c r="HAO139" s="17"/>
      <c r="HAP139" s="17"/>
      <c r="HAQ139" s="17"/>
      <c r="HAR139" s="17"/>
      <c r="HAS139" s="17"/>
      <c r="HAT139" s="17"/>
      <c r="HAU139" s="17"/>
      <c r="HAV139" s="17"/>
      <c r="HAW139" s="17"/>
      <c r="HAX139" s="17"/>
      <c r="HAY139" s="17"/>
      <c r="HAZ139" s="17"/>
      <c r="HBA139" s="17"/>
      <c r="HBB139" s="17"/>
      <c r="HBC139" s="17"/>
      <c r="HBD139" s="17"/>
      <c r="HBE139" s="17"/>
      <c r="HBF139" s="17"/>
      <c r="HBG139" s="17"/>
      <c r="HBH139" s="17"/>
      <c r="HBI139" s="17"/>
      <c r="HBJ139" s="17"/>
      <c r="HBK139" s="17"/>
      <c r="HBL139" s="17"/>
      <c r="HBM139" s="17"/>
      <c r="HBN139" s="17"/>
      <c r="HBO139" s="17"/>
      <c r="HBP139" s="17"/>
      <c r="HBQ139" s="17"/>
      <c r="HBR139" s="17"/>
      <c r="HBS139" s="17"/>
      <c r="HBT139" s="17"/>
      <c r="HBU139" s="17"/>
      <c r="HBV139" s="17"/>
      <c r="HBW139" s="17"/>
      <c r="HBX139" s="17"/>
      <c r="HBY139" s="17"/>
      <c r="HBZ139" s="17"/>
      <c r="HCA139" s="17"/>
      <c r="HCB139" s="17"/>
      <c r="HCC139" s="17"/>
      <c r="HCD139" s="17"/>
      <c r="HCE139" s="17"/>
      <c r="HCF139" s="17"/>
      <c r="HCG139" s="17"/>
      <c r="HCH139" s="17"/>
      <c r="HCI139" s="17"/>
      <c r="HCJ139" s="17"/>
      <c r="HCK139" s="17"/>
      <c r="HCL139" s="17"/>
      <c r="HCM139" s="17"/>
      <c r="HCN139" s="17"/>
      <c r="HCO139" s="17"/>
      <c r="HCP139" s="17"/>
      <c r="HCQ139" s="17"/>
      <c r="HCR139" s="17"/>
      <c r="HCS139" s="17"/>
      <c r="HCT139" s="17"/>
      <c r="HCU139" s="17"/>
      <c r="HCV139" s="17"/>
      <c r="HCW139" s="17"/>
      <c r="HCX139" s="17"/>
      <c r="HCY139" s="17"/>
      <c r="HCZ139" s="17"/>
      <c r="HDA139" s="17"/>
      <c r="HDB139" s="17"/>
      <c r="HDC139" s="17"/>
      <c r="HDD139" s="17"/>
      <c r="HDE139" s="17"/>
      <c r="HDF139" s="17"/>
      <c r="HDG139" s="17"/>
      <c r="HDH139" s="17"/>
      <c r="HDI139" s="17"/>
      <c r="HDJ139" s="17"/>
      <c r="HDK139" s="17"/>
      <c r="HDL139" s="17"/>
      <c r="HDM139" s="17"/>
      <c r="HDN139" s="17"/>
      <c r="HDO139" s="17"/>
      <c r="HDP139" s="17"/>
      <c r="HDQ139" s="17"/>
      <c r="HDR139" s="17"/>
      <c r="HDS139" s="17"/>
      <c r="HDT139" s="17"/>
      <c r="HDU139" s="17"/>
      <c r="HDV139" s="17"/>
      <c r="HDW139" s="17"/>
      <c r="HDX139" s="17"/>
      <c r="HDY139" s="17"/>
      <c r="HDZ139" s="17"/>
      <c r="HEA139" s="17"/>
      <c r="HEB139" s="17"/>
      <c r="HEC139" s="17"/>
      <c r="HED139" s="17"/>
      <c r="HEE139" s="17"/>
      <c r="HEF139" s="17"/>
      <c r="HEG139" s="17"/>
      <c r="HEH139" s="17"/>
      <c r="HEI139" s="17"/>
      <c r="HEJ139" s="17"/>
      <c r="HEK139" s="17"/>
      <c r="HEL139" s="17"/>
      <c r="HEM139" s="17"/>
      <c r="HEN139" s="17"/>
      <c r="HEO139" s="17"/>
      <c r="HEP139" s="17"/>
      <c r="HEQ139" s="17"/>
      <c r="HER139" s="17"/>
      <c r="HES139" s="17"/>
      <c r="HET139" s="17"/>
      <c r="HEU139" s="17"/>
      <c r="HEV139" s="17"/>
      <c r="HEW139" s="17"/>
      <c r="HEX139" s="17"/>
      <c r="HEY139" s="17"/>
      <c r="HEZ139" s="17"/>
      <c r="HFA139" s="17"/>
      <c r="HFB139" s="17"/>
      <c r="HFC139" s="17"/>
      <c r="HFD139" s="17"/>
      <c r="HFE139" s="17"/>
      <c r="HFF139" s="17"/>
      <c r="HFG139" s="17"/>
      <c r="HFH139" s="17"/>
      <c r="HFI139" s="17"/>
      <c r="HFJ139" s="17"/>
      <c r="HFK139" s="17"/>
      <c r="HFL139" s="17"/>
      <c r="HFM139" s="17"/>
      <c r="HFN139" s="17"/>
      <c r="HFO139" s="17"/>
      <c r="HFP139" s="17"/>
      <c r="HFQ139" s="17"/>
      <c r="HFR139" s="17"/>
      <c r="HFS139" s="17"/>
      <c r="HFT139" s="17"/>
      <c r="HFU139" s="17"/>
      <c r="HFV139" s="17"/>
      <c r="HFW139" s="17"/>
      <c r="HFX139" s="17"/>
      <c r="HFY139" s="17"/>
      <c r="HFZ139" s="17"/>
      <c r="HGA139" s="17"/>
      <c r="HGB139" s="17"/>
      <c r="HGC139" s="17"/>
      <c r="HGD139" s="17"/>
      <c r="HGE139" s="17"/>
      <c r="HGF139" s="17"/>
      <c r="HGG139" s="17"/>
      <c r="HGH139" s="17"/>
      <c r="HGI139" s="17"/>
      <c r="HGJ139" s="17"/>
      <c r="HGK139" s="17"/>
      <c r="HGL139" s="17"/>
      <c r="HGM139" s="17"/>
      <c r="HGN139" s="17"/>
      <c r="HGO139" s="17"/>
      <c r="HGP139" s="17"/>
      <c r="HGQ139" s="17"/>
      <c r="HGR139" s="17"/>
      <c r="HGS139" s="17"/>
      <c r="HGT139" s="17"/>
      <c r="HGU139" s="17"/>
      <c r="HGV139" s="17"/>
      <c r="HGW139" s="17"/>
      <c r="HGX139" s="17"/>
      <c r="HGY139" s="17"/>
      <c r="HGZ139" s="17"/>
      <c r="HHA139" s="17"/>
      <c r="HHB139" s="17"/>
      <c r="HHC139" s="17"/>
      <c r="HHD139" s="17"/>
      <c r="HHE139" s="17"/>
      <c r="HHF139" s="17"/>
      <c r="HHG139" s="17"/>
      <c r="HHH139" s="17"/>
      <c r="HHI139" s="17"/>
      <c r="HHJ139" s="17"/>
      <c r="HHK139" s="17"/>
      <c r="HHL139" s="17"/>
      <c r="HHM139" s="17"/>
      <c r="HHN139" s="17"/>
      <c r="HHO139" s="17"/>
      <c r="HHP139" s="17"/>
      <c r="HHQ139" s="17"/>
      <c r="HHR139" s="17"/>
      <c r="HHS139" s="17"/>
      <c r="HHT139" s="17"/>
      <c r="HHU139" s="17"/>
      <c r="HHV139" s="17"/>
      <c r="HHW139" s="17"/>
      <c r="HHX139" s="17"/>
      <c r="HHY139" s="17"/>
      <c r="HHZ139" s="17"/>
      <c r="HIA139" s="17"/>
      <c r="HIB139" s="17"/>
      <c r="HIC139" s="17"/>
      <c r="HID139" s="17"/>
      <c r="HIE139" s="17"/>
      <c r="HIF139" s="17"/>
      <c r="HIG139" s="17"/>
      <c r="HIH139" s="17"/>
      <c r="HII139" s="17"/>
      <c r="HIJ139" s="17"/>
      <c r="HIK139" s="17"/>
      <c r="HIL139" s="17"/>
      <c r="HIM139" s="17"/>
      <c r="HIN139" s="17"/>
      <c r="HIO139" s="17"/>
      <c r="HIP139" s="17"/>
      <c r="HIQ139" s="17"/>
      <c r="HIR139" s="17"/>
      <c r="HIS139" s="17"/>
      <c r="HIT139" s="17"/>
      <c r="HIU139" s="17"/>
      <c r="HIV139" s="17"/>
      <c r="HIW139" s="17"/>
      <c r="HIX139" s="17"/>
      <c r="HIY139" s="17"/>
      <c r="HIZ139" s="17"/>
      <c r="HJA139" s="17"/>
      <c r="HJB139" s="17"/>
      <c r="HJC139" s="17"/>
      <c r="HJD139" s="17"/>
      <c r="HJE139" s="17"/>
      <c r="HJF139" s="17"/>
      <c r="HJG139" s="17"/>
      <c r="HJH139" s="17"/>
      <c r="HJI139" s="17"/>
      <c r="HJJ139" s="17"/>
      <c r="HJK139" s="17"/>
      <c r="HJL139" s="17"/>
      <c r="HJM139" s="17"/>
      <c r="HJN139" s="17"/>
      <c r="HJO139" s="17"/>
      <c r="HJP139" s="17"/>
      <c r="HJQ139" s="17"/>
      <c r="HJR139" s="17"/>
      <c r="HJS139" s="17"/>
      <c r="HJT139" s="17"/>
      <c r="HJU139" s="17"/>
      <c r="HJV139" s="17"/>
      <c r="HJW139" s="17"/>
      <c r="HJX139" s="17"/>
      <c r="HJY139" s="17"/>
      <c r="HJZ139" s="17"/>
      <c r="HKA139" s="17"/>
      <c r="HKB139" s="17"/>
      <c r="HKC139" s="17"/>
      <c r="HKD139" s="17"/>
      <c r="HKE139" s="17"/>
      <c r="HKF139" s="17"/>
      <c r="HKG139" s="17"/>
      <c r="HKH139" s="17"/>
      <c r="HKI139" s="17"/>
      <c r="HKJ139" s="17"/>
      <c r="HKK139" s="17"/>
      <c r="HKL139" s="17"/>
      <c r="HKM139" s="17"/>
      <c r="HKN139" s="17"/>
      <c r="HKO139" s="17"/>
      <c r="HKP139" s="17"/>
      <c r="HKQ139" s="17"/>
      <c r="HKR139" s="17"/>
      <c r="HKS139" s="17"/>
      <c r="HKT139" s="17"/>
      <c r="HKU139" s="17"/>
      <c r="HKV139" s="17"/>
      <c r="HKW139" s="17"/>
      <c r="HKX139" s="17"/>
      <c r="HKY139" s="17"/>
      <c r="HKZ139" s="17"/>
      <c r="HLA139" s="17"/>
      <c r="HLB139" s="17"/>
      <c r="HLC139" s="17"/>
      <c r="HLD139" s="17"/>
      <c r="HLE139" s="17"/>
      <c r="HLF139" s="17"/>
      <c r="HLG139" s="17"/>
      <c r="HLH139" s="17"/>
      <c r="HLI139" s="17"/>
      <c r="HLJ139" s="17"/>
      <c r="HLK139" s="17"/>
      <c r="HLL139" s="17"/>
      <c r="HLM139" s="17"/>
      <c r="HLN139" s="17"/>
      <c r="HLO139" s="17"/>
      <c r="HLP139" s="17"/>
      <c r="HLQ139" s="17"/>
      <c r="HLR139" s="17"/>
      <c r="HLS139" s="17"/>
      <c r="HLT139" s="17"/>
      <c r="HLU139" s="17"/>
      <c r="HLV139" s="17"/>
      <c r="HLW139" s="17"/>
      <c r="HLX139" s="17"/>
      <c r="HLY139" s="17"/>
      <c r="HLZ139" s="17"/>
      <c r="HMA139" s="17"/>
      <c r="HMB139" s="17"/>
      <c r="HMC139" s="17"/>
      <c r="HMD139" s="17"/>
      <c r="HME139" s="17"/>
      <c r="HMF139" s="17"/>
      <c r="HMG139" s="17"/>
      <c r="HMH139" s="17"/>
      <c r="HMI139" s="17"/>
      <c r="HMJ139" s="17"/>
      <c r="HMK139" s="17"/>
      <c r="HML139" s="17"/>
      <c r="HMM139" s="17"/>
      <c r="HMN139" s="17"/>
      <c r="HMO139" s="17"/>
      <c r="HMP139" s="17"/>
      <c r="HMQ139" s="17"/>
      <c r="HMR139" s="17"/>
      <c r="HMS139" s="17"/>
      <c r="HMT139" s="17"/>
      <c r="HMU139" s="17"/>
      <c r="HMV139" s="17"/>
      <c r="HMW139" s="17"/>
      <c r="HMX139" s="17"/>
      <c r="HMY139" s="17"/>
      <c r="HMZ139" s="17"/>
      <c r="HNA139" s="17"/>
      <c r="HNB139" s="17"/>
      <c r="HNC139" s="17"/>
      <c r="HND139" s="17"/>
      <c r="HNE139" s="17"/>
      <c r="HNF139" s="17"/>
      <c r="HNG139" s="17"/>
      <c r="HNH139" s="17"/>
      <c r="HNI139" s="17"/>
      <c r="HNJ139" s="17"/>
      <c r="HNK139" s="17"/>
      <c r="HNL139" s="17"/>
      <c r="HNM139" s="17"/>
      <c r="HNN139" s="17"/>
      <c r="HNO139" s="17"/>
      <c r="HNP139" s="17"/>
      <c r="HNQ139" s="17"/>
      <c r="HNR139" s="17"/>
      <c r="HNS139" s="17"/>
      <c r="HNT139" s="17"/>
      <c r="HNU139" s="17"/>
      <c r="HNV139" s="17"/>
      <c r="HNW139" s="17"/>
      <c r="HNX139" s="17"/>
      <c r="HNY139" s="17"/>
      <c r="HNZ139" s="17"/>
      <c r="HOA139" s="17"/>
      <c r="HOB139" s="17"/>
      <c r="HOC139" s="17"/>
      <c r="HOD139" s="17"/>
      <c r="HOE139" s="17"/>
      <c r="HOF139" s="17"/>
      <c r="HOG139" s="17"/>
      <c r="HOH139" s="17"/>
      <c r="HOI139" s="17"/>
      <c r="HOJ139" s="17"/>
      <c r="HOK139" s="17"/>
      <c r="HOL139" s="17"/>
      <c r="HOM139" s="17"/>
      <c r="HON139" s="17"/>
      <c r="HOO139" s="17"/>
      <c r="HOP139" s="17"/>
      <c r="HOQ139" s="17"/>
      <c r="HOR139" s="17"/>
      <c r="HOS139" s="17"/>
      <c r="HOT139" s="17"/>
      <c r="HOU139" s="17"/>
      <c r="HOV139" s="17"/>
      <c r="HOW139" s="17"/>
      <c r="HOX139" s="17"/>
      <c r="HOY139" s="17"/>
      <c r="HOZ139" s="17"/>
      <c r="HPA139" s="17"/>
      <c r="HPB139" s="17"/>
      <c r="HPC139" s="17"/>
      <c r="HPD139" s="17"/>
      <c r="HPE139" s="17"/>
      <c r="HPF139" s="17"/>
      <c r="HPG139" s="17"/>
      <c r="HPH139" s="17"/>
      <c r="HPI139" s="17"/>
      <c r="HPJ139" s="17"/>
      <c r="HPK139" s="17"/>
      <c r="HPL139" s="17"/>
      <c r="HPM139" s="17"/>
      <c r="HPN139" s="17"/>
      <c r="HPO139" s="17"/>
      <c r="HPP139" s="17"/>
      <c r="HPQ139" s="17"/>
      <c r="HPR139" s="17"/>
      <c r="HPS139" s="17"/>
      <c r="HPT139" s="17"/>
      <c r="HPU139" s="17"/>
      <c r="HPV139" s="17"/>
      <c r="HPW139" s="17"/>
      <c r="HPX139" s="17"/>
      <c r="HPY139" s="17"/>
      <c r="HPZ139" s="17"/>
      <c r="HQA139" s="17"/>
      <c r="HQB139" s="17"/>
      <c r="HQC139" s="17"/>
      <c r="HQD139" s="17"/>
      <c r="HQE139" s="17"/>
      <c r="HQF139" s="17"/>
      <c r="HQG139" s="17"/>
      <c r="HQH139" s="17"/>
      <c r="HQI139" s="17"/>
      <c r="HQJ139" s="17"/>
      <c r="HQK139" s="17"/>
      <c r="HQL139" s="17"/>
      <c r="HQM139" s="17"/>
      <c r="HQN139" s="17"/>
      <c r="HQO139" s="17"/>
      <c r="HQP139" s="17"/>
      <c r="HQQ139" s="17"/>
      <c r="HQR139" s="17"/>
      <c r="HQS139" s="17"/>
      <c r="HQT139" s="17"/>
      <c r="HQU139" s="17"/>
      <c r="HQV139" s="17"/>
      <c r="HQW139" s="17"/>
      <c r="HQX139" s="17"/>
      <c r="HQY139" s="17"/>
      <c r="HQZ139" s="17"/>
      <c r="HRA139" s="17"/>
      <c r="HRB139" s="17"/>
      <c r="HRC139" s="17"/>
      <c r="HRD139" s="17"/>
      <c r="HRE139" s="17"/>
      <c r="HRF139" s="17"/>
      <c r="HRG139" s="17"/>
      <c r="HRH139" s="17"/>
      <c r="HRI139" s="17"/>
      <c r="HRJ139" s="17"/>
      <c r="HRK139" s="17"/>
      <c r="HRL139" s="17"/>
      <c r="HRM139" s="17"/>
      <c r="HRN139" s="17"/>
      <c r="HRO139" s="17"/>
      <c r="HRP139" s="17"/>
      <c r="HRQ139" s="17"/>
      <c r="HRR139" s="17"/>
      <c r="HRS139" s="17"/>
      <c r="HRT139" s="17"/>
      <c r="HRU139" s="17"/>
      <c r="HRV139" s="17"/>
      <c r="HRW139" s="17"/>
      <c r="HRX139" s="17"/>
      <c r="HRY139" s="17"/>
      <c r="HRZ139" s="17"/>
      <c r="HSA139" s="17"/>
      <c r="HSB139" s="17"/>
      <c r="HSC139" s="17"/>
      <c r="HSD139" s="17"/>
      <c r="HSE139" s="17"/>
      <c r="HSF139" s="17"/>
      <c r="HSG139" s="17"/>
      <c r="HSH139" s="17"/>
      <c r="HSI139" s="17"/>
      <c r="HSJ139" s="17"/>
      <c r="HSK139" s="17"/>
      <c r="HSL139" s="17"/>
      <c r="HSM139" s="17"/>
      <c r="HSN139" s="17"/>
      <c r="HSO139" s="17"/>
      <c r="HSP139" s="17"/>
      <c r="HSQ139" s="17"/>
      <c r="HSR139" s="17"/>
      <c r="HSS139" s="17"/>
      <c r="HST139" s="17"/>
      <c r="HSU139" s="17"/>
      <c r="HSV139" s="17"/>
      <c r="HSW139" s="17"/>
      <c r="HSX139" s="17"/>
      <c r="HSY139" s="17"/>
      <c r="HSZ139" s="17"/>
      <c r="HTA139" s="17"/>
      <c r="HTB139" s="17"/>
      <c r="HTC139" s="17"/>
      <c r="HTD139" s="17"/>
      <c r="HTE139" s="17"/>
      <c r="HTF139" s="17"/>
      <c r="HTG139" s="17"/>
      <c r="HTH139" s="17"/>
      <c r="HTI139" s="17"/>
      <c r="HTJ139" s="17"/>
      <c r="HTK139" s="17"/>
      <c r="HTL139" s="17"/>
      <c r="HTM139" s="17"/>
      <c r="HTN139" s="17"/>
      <c r="HTO139" s="17"/>
      <c r="HTP139" s="17"/>
      <c r="HTQ139" s="17"/>
      <c r="HTR139" s="17"/>
      <c r="HTS139" s="17"/>
      <c r="HTT139" s="17"/>
      <c r="HTU139" s="17"/>
      <c r="HTV139" s="17"/>
      <c r="HTW139" s="17"/>
      <c r="HTX139" s="17"/>
      <c r="HTY139" s="17"/>
      <c r="HTZ139" s="17"/>
      <c r="HUA139" s="17"/>
      <c r="HUB139" s="17"/>
      <c r="HUC139" s="17"/>
      <c r="HUD139" s="17"/>
      <c r="HUE139" s="17"/>
      <c r="HUF139" s="17"/>
      <c r="HUG139" s="17"/>
      <c r="HUH139" s="17"/>
      <c r="HUI139" s="17"/>
      <c r="HUJ139" s="17"/>
      <c r="HUK139" s="17"/>
      <c r="HUL139" s="17"/>
      <c r="HUM139" s="17"/>
      <c r="HUN139" s="17"/>
      <c r="HUO139" s="17"/>
      <c r="HUP139" s="17"/>
      <c r="HUQ139" s="17"/>
      <c r="HUR139" s="17"/>
      <c r="HUS139" s="17"/>
      <c r="HUT139" s="17"/>
      <c r="HUU139" s="17"/>
      <c r="HUV139" s="17"/>
      <c r="HUW139" s="17"/>
      <c r="HUX139" s="17"/>
      <c r="HUY139" s="17"/>
      <c r="HUZ139" s="17"/>
      <c r="HVA139" s="17"/>
      <c r="HVB139" s="17"/>
      <c r="HVC139" s="17"/>
      <c r="HVD139" s="17"/>
      <c r="HVE139" s="17"/>
      <c r="HVF139" s="17"/>
      <c r="HVG139" s="17"/>
      <c r="HVH139" s="17"/>
      <c r="HVI139" s="17"/>
      <c r="HVJ139" s="17"/>
      <c r="HVK139" s="17"/>
      <c r="HVL139" s="17"/>
      <c r="HVM139" s="17"/>
      <c r="HVN139" s="17"/>
      <c r="HVO139" s="17"/>
      <c r="HVP139" s="17"/>
      <c r="HVQ139" s="17"/>
      <c r="HVR139" s="17"/>
      <c r="HVS139" s="17"/>
      <c r="HVT139" s="17"/>
      <c r="HVU139" s="17"/>
      <c r="HVV139" s="17"/>
      <c r="HVW139" s="17"/>
      <c r="HVX139" s="17"/>
      <c r="HVY139" s="17"/>
      <c r="HVZ139" s="17"/>
      <c r="HWA139" s="17"/>
      <c r="HWB139" s="17"/>
      <c r="HWC139" s="17"/>
      <c r="HWD139" s="17"/>
      <c r="HWE139" s="17"/>
      <c r="HWF139" s="17"/>
      <c r="HWG139" s="17"/>
      <c r="HWH139" s="17"/>
      <c r="HWI139" s="17"/>
      <c r="HWJ139" s="17"/>
      <c r="HWK139" s="17"/>
      <c r="HWL139" s="17"/>
      <c r="HWM139" s="17"/>
      <c r="HWN139" s="17"/>
      <c r="HWO139" s="17"/>
      <c r="HWP139" s="17"/>
      <c r="HWQ139" s="17"/>
      <c r="HWR139" s="17"/>
      <c r="HWS139" s="17"/>
      <c r="HWT139" s="17"/>
      <c r="HWU139" s="17"/>
      <c r="HWV139" s="17"/>
      <c r="HWW139" s="17"/>
      <c r="HWX139" s="17"/>
      <c r="HWY139" s="17"/>
      <c r="HWZ139" s="17"/>
      <c r="HXA139" s="17"/>
      <c r="HXB139" s="17"/>
      <c r="HXC139" s="17"/>
      <c r="HXD139" s="17"/>
      <c r="HXE139" s="17"/>
      <c r="HXF139" s="17"/>
      <c r="HXG139" s="17"/>
      <c r="HXH139" s="17"/>
      <c r="HXI139" s="17"/>
      <c r="HXJ139" s="17"/>
      <c r="HXK139" s="17"/>
      <c r="HXL139" s="17"/>
      <c r="HXM139" s="17"/>
      <c r="HXN139" s="17"/>
      <c r="HXO139" s="17"/>
      <c r="HXP139" s="17"/>
      <c r="HXQ139" s="17"/>
      <c r="HXR139" s="17"/>
      <c r="HXS139" s="17"/>
      <c r="HXT139" s="17"/>
      <c r="HXU139" s="17"/>
      <c r="HXV139" s="17"/>
      <c r="HXW139" s="17"/>
      <c r="HXX139" s="17"/>
      <c r="HXY139" s="17"/>
      <c r="HXZ139" s="17"/>
      <c r="HYA139" s="17"/>
      <c r="HYB139" s="17"/>
      <c r="HYC139" s="17"/>
      <c r="HYD139" s="17"/>
      <c r="HYE139" s="17"/>
      <c r="HYF139" s="17"/>
      <c r="HYG139" s="17"/>
      <c r="HYH139" s="17"/>
      <c r="HYI139" s="17"/>
      <c r="HYJ139" s="17"/>
      <c r="HYK139" s="17"/>
      <c r="HYL139" s="17"/>
      <c r="HYM139" s="17"/>
      <c r="HYN139" s="17"/>
      <c r="HYO139" s="17"/>
      <c r="HYP139" s="17"/>
      <c r="HYQ139" s="17"/>
      <c r="HYR139" s="17"/>
      <c r="HYS139" s="17"/>
      <c r="HYT139" s="17"/>
      <c r="HYU139" s="17"/>
      <c r="HYV139" s="17"/>
      <c r="HYW139" s="17"/>
      <c r="HYX139" s="17"/>
      <c r="HYY139" s="17"/>
      <c r="HYZ139" s="17"/>
      <c r="HZA139" s="17"/>
      <c r="HZB139" s="17"/>
      <c r="HZC139" s="17"/>
      <c r="HZD139" s="17"/>
      <c r="HZE139" s="17"/>
      <c r="HZF139" s="17"/>
      <c r="HZG139" s="17"/>
      <c r="HZH139" s="17"/>
      <c r="HZI139" s="17"/>
      <c r="HZJ139" s="17"/>
      <c r="HZK139" s="17"/>
      <c r="HZL139" s="17"/>
      <c r="HZM139" s="17"/>
      <c r="HZN139" s="17"/>
      <c r="HZO139" s="17"/>
      <c r="HZP139" s="17"/>
      <c r="HZQ139" s="17"/>
      <c r="HZR139" s="17"/>
      <c r="HZS139" s="17"/>
      <c r="HZT139" s="17"/>
      <c r="HZU139" s="17"/>
      <c r="HZV139" s="17"/>
      <c r="HZW139" s="17"/>
      <c r="HZX139" s="17"/>
      <c r="HZY139" s="17"/>
      <c r="HZZ139" s="17"/>
      <c r="IAA139" s="17"/>
      <c r="IAB139" s="17"/>
      <c r="IAC139" s="17"/>
      <c r="IAD139" s="17"/>
      <c r="IAE139" s="17"/>
      <c r="IAF139" s="17"/>
      <c r="IAG139" s="17"/>
      <c r="IAH139" s="17"/>
      <c r="IAI139" s="17"/>
      <c r="IAJ139" s="17"/>
      <c r="IAK139" s="17"/>
      <c r="IAL139" s="17"/>
      <c r="IAM139" s="17"/>
      <c r="IAN139" s="17"/>
      <c r="IAO139" s="17"/>
      <c r="IAP139" s="17"/>
      <c r="IAQ139" s="17"/>
      <c r="IAR139" s="17"/>
      <c r="IAS139" s="17"/>
      <c r="IAT139" s="17"/>
      <c r="IAU139" s="17"/>
      <c r="IAV139" s="17"/>
      <c r="IAW139" s="17"/>
      <c r="IAX139" s="17"/>
      <c r="IAY139" s="17"/>
      <c r="IAZ139" s="17"/>
      <c r="IBA139" s="17"/>
      <c r="IBB139" s="17"/>
      <c r="IBC139" s="17"/>
      <c r="IBD139" s="17"/>
      <c r="IBE139" s="17"/>
      <c r="IBF139" s="17"/>
      <c r="IBG139" s="17"/>
      <c r="IBH139" s="17"/>
      <c r="IBI139" s="17"/>
      <c r="IBJ139" s="17"/>
      <c r="IBK139" s="17"/>
      <c r="IBL139" s="17"/>
      <c r="IBM139" s="17"/>
      <c r="IBN139" s="17"/>
      <c r="IBO139" s="17"/>
      <c r="IBP139" s="17"/>
      <c r="IBQ139" s="17"/>
      <c r="IBR139" s="17"/>
      <c r="IBS139" s="17"/>
      <c r="IBT139" s="17"/>
      <c r="IBU139" s="17"/>
      <c r="IBV139" s="17"/>
      <c r="IBW139" s="17"/>
      <c r="IBX139" s="17"/>
      <c r="IBY139" s="17"/>
      <c r="IBZ139" s="17"/>
      <c r="ICA139" s="17"/>
      <c r="ICB139" s="17"/>
      <c r="ICC139" s="17"/>
      <c r="ICD139" s="17"/>
      <c r="ICE139" s="17"/>
      <c r="ICF139" s="17"/>
      <c r="ICG139" s="17"/>
      <c r="ICH139" s="17"/>
      <c r="ICI139" s="17"/>
      <c r="ICJ139" s="17"/>
      <c r="ICK139" s="17"/>
      <c r="ICL139" s="17"/>
      <c r="ICM139" s="17"/>
      <c r="ICN139" s="17"/>
      <c r="ICO139" s="17"/>
      <c r="ICP139" s="17"/>
      <c r="ICQ139" s="17"/>
      <c r="ICR139" s="17"/>
      <c r="ICS139" s="17"/>
      <c r="ICT139" s="17"/>
      <c r="ICU139" s="17"/>
      <c r="ICV139" s="17"/>
      <c r="ICW139" s="17"/>
      <c r="ICX139" s="17"/>
      <c r="ICY139" s="17"/>
      <c r="ICZ139" s="17"/>
      <c r="IDA139" s="17"/>
      <c r="IDB139" s="17"/>
      <c r="IDC139" s="17"/>
      <c r="IDD139" s="17"/>
      <c r="IDE139" s="17"/>
      <c r="IDF139" s="17"/>
      <c r="IDG139" s="17"/>
      <c r="IDH139" s="17"/>
      <c r="IDI139" s="17"/>
      <c r="IDJ139" s="17"/>
      <c r="IDK139" s="17"/>
      <c r="IDL139" s="17"/>
      <c r="IDM139" s="17"/>
      <c r="IDN139" s="17"/>
      <c r="IDO139" s="17"/>
      <c r="IDP139" s="17"/>
      <c r="IDQ139" s="17"/>
      <c r="IDR139" s="17"/>
      <c r="IDS139" s="17"/>
      <c r="IDT139" s="17"/>
      <c r="IDU139" s="17"/>
      <c r="IDV139" s="17"/>
      <c r="IDW139" s="17"/>
      <c r="IDX139" s="17"/>
      <c r="IDY139" s="17"/>
      <c r="IDZ139" s="17"/>
      <c r="IEA139" s="17"/>
      <c r="IEB139" s="17"/>
      <c r="IEC139" s="17"/>
      <c r="IED139" s="17"/>
      <c r="IEE139" s="17"/>
      <c r="IEF139" s="17"/>
      <c r="IEG139" s="17"/>
      <c r="IEH139" s="17"/>
      <c r="IEI139" s="17"/>
      <c r="IEJ139" s="17"/>
      <c r="IEK139" s="17"/>
      <c r="IEL139" s="17"/>
      <c r="IEM139" s="17"/>
      <c r="IEN139" s="17"/>
      <c r="IEO139" s="17"/>
      <c r="IEP139" s="17"/>
      <c r="IEQ139" s="17"/>
      <c r="IER139" s="17"/>
      <c r="IES139" s="17"/>
      <c r="IET139" s="17"/>
      <c r="IEU139" s="17"/>
      <c r="IEV139" s="17"/>
      <c r="IEW139" s="17"/>
      <c r="IEX139" s="17"/>
      <c r="IEY139" s="17"/>
      <c r="IEZ139" s="17"/>
      <c r="IFA139" s="17"/>
      <c r="IFB139" s="17"/>
      <c r="IFC139" s="17"/>
      <c r="IFD139" s="17"/>
      <c r="IFE139" s="17"/>
      <c r="IFF139" s="17"/>
      <c r="IFG139" s="17"/>
      <c r="IFH139" s="17"/>
      <c r="IFI139" s="17"/>
      <c r="IFJ139" s="17"/>
      <c r="IFK139" s="17"/>
      <c r="IFL139" s="17"/>
      <c r="IFM139" s="17"/>
      <c r="IFN139" s="17"/>
      <c r="IFO139" s="17"/>
      <c r="IFP139" s="17"/>
      <c r="IFQ139" s="17"/>
      <c r="IFR139" s="17"/>
      <c r="IFS139" s="17"/>
      <c r="IFT139" s="17"/>
      <c r="IFU139" s="17"/>
      <c r="IFV139" s="17"/>
      <c r="IFW139" s="17"/>
      <c r="IFX139" s="17"/>
      <c r="IFY139" s="17"/>
      <c r="IFZ139" s="17"/>
      <c r="IGA139" s="17"/>
      <c r="IGB139" s="17"/>
      <c r="IGC139" s="17"/>
      <c r="IGD139" s="17"/>
      <c r="IGE139" s="17"/>
      <c r="IGF139" s="17"/>
      <c r="IGG139" s="17"/>
      <c r="IGH139" s="17"/>
      <c r="IGI139" s="17"/>
      <c r="IGJ139" s="17"/>
      <c r="IGK139" s="17"/>
      <c r="IGL139" s="17"/>
      <c r="IGM139" s="17"/>
      <c r="IGN139" s="17"/>
      <c r="IGO139" s="17"/>
      <c r="IGP139" s="17"/>
      <c r="IGQ139" s="17"/>
      <c r="IGR139" s="17"/>
      <c r="IGS139" s="17"/>
      <c r="IGT139" s="17"/>
      <c r="IGU139" s="17"/>
      <c r="IGV139" s="17"/>
      <c r="IGW139" s="17"/>
      <c r="IGX139" s="17"/>
      <c r="IGY139" s="17"/>
      <c r="IGZ139" s="17"/>
      <c r="IHA139" s="17"/>
      <c r="IHB139" s="17"/>
      <c r="IHC139" s="17"/>
      <c r="IHD139" s="17"/>
      <c r="IHE139" s="17"/>
      <c r="IHF139" s="17"/>
      <c r="IHG139" s="17"/>
      <c r="IHH139" s="17"/>
      <c r="IHI139" s="17"/>
      <c r="IHJ139" s="17"/>
      <c r="IHK139" s="17"/>
      <c r="IHL139" s="17"/>
      <c r="IHM139" s="17"/>
      <c r="IHN139" s="17"/>
      <c r="IHO139" s="17"/>
      <c r="IHP139" s="17"/>
      <c r="IHQ139" s="17"/>
      <c r="IHR139" s="17"/>
      <c r="IHS139" s="17"/>
      <c r="IHT139" s="17"/>
      <c r="IHU139" s="17"/>
      <c r="IHV139" s="17"/>
      <c r="IHW139" s="17"/>
      <c r="IHX139" s="17"/>
      <c r="IHY139" s="17"/>
      <c r="IHZ139" s="17"/>
      <c r="IIA139" s="17"/>
      <c r="IIB139" s="17"/>
      <c r="IIC139" s="17"/>
      <c r="IID139" s="17"/>
      <c r="IIE139" s="17"/>
      <c r="IIF139" s="17"/>
      <c r="IIG139" s="17"/>
      <c r="IIH139" s="17"/>
      <c r="III139" s="17"/>
      <c r="IIJ139" s="17"/>
      <c r="IIK139" s="17"/>
      <c r="IIL139" s="17"/>
      <c r="IIM139" s="17"/>
      <c r="IIN139" s="17"/>
      <c r="IIO139" s="17"/>
      <c r="IIP139" s="17"/>
      <c r="IIQ139" s="17"/>
      <c r="IIR139" s="17"/>
      <c r="IIS139" s="17"/>
      <c r="IIT139" s="17"/>
      <c r="IIU139" s="17"/>
      <c r="IIV139" s="17"/>
      <c r="IIW139" s="17"/>
      <c r="IIX139" s="17"/>
      <c r="IIY139" s="17"/>
      <c r="IIZ139" s="17"/>
      <c r="IJA139" s="17"/>
      <c r="IJB139" s="17"/>
      <c r="IJC139" s="17"/>
      <c r="IJD139" s="17"/>
      <c r="IJE139" s="17"/>
      <c r="IJF139" s="17"/>
      <c r="IJG139" s="17"/>
      <c r="IJH139" s="17"/>
      <c r="IJI139" s="17"/>
      <c r="IJJ139" s="17"/>
      <c r="IJK139" s="17"/>
      <c r="IJL139" s="17"/>
      <c r="IJM139" s="17"/>
      <c r="IJN139" s="17"/>
      <c r="IJO139" s="17"/>
      <c r="IJP139" s="17"/>
      <c r="IJQ139" s="17"/>
      <c r="IJR139" s="17"/>
      <c r="IJS139" s="17"/>
      <c r="IJT139" s="17"/>
      <c r="IJU139" s="17"/>
      <c r="IJV139" s="17"/>
      <c r="IJW139" s="17"/>
      <c r="IJX139" s="17"/>
      <c r="IJY139" s="17"/>
      <c r="IJZ139" s="17"/>
      <c r="IKA139" s="17"/>
      <c r="IKB139" s="17"/>
      <c r="IKC139" s="17"/>
      <c r="IKD139" s="17"/>
      <c r="IKE139" s="17"/>
      <c r="IKF139" s="17"/>
      <c r="IKG139" s="17"/>
      <c r="IKH139" s="17"/>
      <c r="IKI139" s="17"/>
      <c r="IKJ139" s="17"/>
      <c r="IKK139" s="17"/>
      <c r="IKL139" s="17"/>
      <c r="IKM139" s="17"/>
      <c r="IKN139" s="17"/>
      <c r="IKO139" s="17"/>
      <c r="IKP139" s="17"/>
      <c r="IKQ139" s="17"/>
      <c r="IKR139" s="17"/>
      <c r="IKS139" s="17"/>
      <c r="IKT139" s="17"/>
      <c r="IKU139" s="17"/>
      <c r="IKV139" s="17"/>
      <c r="IKW139" s="17"/>
      <c r="IKX139" s="17"/>
      <c r="IKY139" s="17"/>
      <c r="IKZ139" s="17"/>
      <c r="ILA139" s="17"/>
      <c r="ILB139" s="17"/>
      <c r="ILC139" s="17"/>
      <c r="ILD139" s="17"/>
      <c r="ILE139" s="17"/>
      <c r="ILF139" s="17"/>
      <c r="ILG139" s="17"/>
      <c r="ILH139" s="17"/>
      <c r="ILI139" s="17"/>
      <c r="ILJ139" s="17"/>
      <c r="ILK139" s="17"/>
      <c r="ILL139" s="17"/>
      <c r="ILM139" s="17"/>
      <c r="ILN139" s="17"/>
      <c r="ILO139" s="17"/>
      <c r="ILP139" s="17"/>
      <c r="ILQ139" s="17"/>
      <c r="ILR139" s="17"/>
      <c r="ILS139" s="17"/>
      <c r="ILT139" s="17"/>
      <c r="ILU139" s="17"/>
      <c r="ILV139" s="17"/>
      <c r="ILW139" s="17"/>
      <c r="ILX139" s="17"/>
      <c r="ILY139" s="17"/>
      <c r="ILZ139" s="17"/>
      <c r="IMA139" s="17"/>
      <c r="IMB139" s="17"/>
      <c r="IMC139" s="17"/>
      <c r="IMD139" s="17"/>
      <c r="IME139" s="17"/>
      <c r="IMF139" s="17"/>
      <c r="IMG139" s="17"/>
      <c r="IMH139" s="17"/>
      <c r="IMI139" s="17"/>
      <c r="IMJ139" s="17"/>
      <c r="IMK139" s="17"/>
      <c r="IML139" s="17"/>
      <c r="IMM139" s="17"/>
      <c r="IMN139" s="17"/>
      <c r="IMO139" s="17"/>
      <c r="IMP139" s="17"/>
      <c r="IMQ139" s="17"/>
      <c r="IMR139" s="17"/>
      <c r="IMS139" s="17"/>
      <c r="IMT139" s="17"/>
      <c r="IMU139" s="17"/>
      <c r="IMV139" s="17"/>
      <c r="IMW139" s="17"/>
      <c r="IMX139" s="17"/>
      <c r="IMY139" s="17"/>
      <c r="IMZ139" s="17"/>
      <c r="INA139" s="17"/>
      <c r="INB139" s="17"/>
      <c r="INC139" s="17"/>
      <c r="IND139" s="17"/>
      <c r="INE139" s="17"/>
      <c r="INF139" s="17"/>
      <c r="ING139" s="17"/>
      <c r="INH139" s="17"/>
      <c r="INI139" s="17"/>
      <c r="INJ139" s="17"/>
      <c r="INK139" s="17"/>
      <c r="INL139" s="17"/>
      <c r="INM139" s="17"/>
      <c r="INN139" s="17"/>
      <c r="INO139" s="17"/>
      <c r="INP139" s="17"/>
      <c r="INQ139" s="17"/>
      <c r="INR139" s="17"/>
      <c r="INS139" s="17"/>
      <c r="INT139" s="17"/>
      <c r="INU139" s="17"/>
      <c r="INV139" s="17"/>
      <c r="INW139" s="17"/>
      <c r="INX139" s="17"/>
      <c r="INY139" s="17"/>
      <c r="INZ139" s="17"/>
      <c r="IOA139" s="17"/>
      <c r="IOB139" s="17"/>
      <c r="IOC139" s="17"/>
      <c r="IOD139" s="17"/>
      <c r="IOE139" s="17"/>
      <c r="IOF139" s="17"/>
      <c r="IOG139" s="17"/>
      <c r="IOH139" s="17"/>
      <c r="IOI139" s="17"/>
      <c r="IOJ139" s="17"/>
      <c r="IOK139" s="17"/>
      <c r="IOL139" s="17"/>
      <c r="IOM139" s="17"/>
      <c r="ION139" s="17"/>
      <c r="IOO139" s="17"/>
      <c r="IOP139" s="17"/>
      <c r="IOQ139" s="17"/>
      <c r="IOR139" s="17"/>
      <c r="IOS139" s="17"/>
      <c r="IOT139" s="17"/>
      <c r="IOU139" s="17"/>
      <c r="IOV139" s="17"/>
      <c r="IOW139" s="17"/>
      <c r="IOX139" s="17"/>
      <c r="IOY139" s="17"/>
      <c r="IOZ139" s="17"/>
      <c r="IPA139" s="17"/>
      <c r="IPB139" s="17"/>
      <c r="IPC139" s="17"/>
      <c r="IPD139" s="17"/>
      <c r="IPE139" s="17"/>
      <c r="IPF139" s="17"/>
      <c r="IPG139" s="17"/>
      <c r="IPH139" s="17"/>
      <c r="IPI139" s="17"/>
      <c r="IPJ139" s="17"/>
      <c r="IPK139" s="17"/>
      <c r="IPL139" s="17"/>
      <c r="IPM139" s="17"/>
      <c r="IPN139" s="17"/>
      <c r="IPO139" s="17"/>
      <c r="IPP139" s="17"/>
      <c r="IPQ139" s="17"/>
      <c r="IPR139" s="17"/>
      <c r="IPS139" s="17"/>
      <c r="IPT139" s="17"/>
      <c r="IPU139" s="17"/>
      <c r="IPV139" s="17"/>
      <c r="IPW139" s="17"/>
      <c r="IPX139" s="17"/>
      <c r="IPY139" s="17"/>
      <c r="IPZ139" s="17"/>
      <c r="IQA139" s="17"/>
      <c r="IQB139" s="17"/>
      <c r="IQC139" s="17"/>
      <c r="IQD139" s="17"/>
      <c r="IQE139" s="17"/>
      <c r="IQF139" s="17"/>
      <c r="IQG139" s="17"/>
      <c r="IQH139" s="17"/>
      <c r="IQI139" s="17"/>
      <c r="IQJ139" s="17"/>
      <c r="IQK139" s="17"/>
      <c r="IQL139" s="17"/>
      <c r="IQM139" s="17"/>
      <c r="IQN139" s="17"/>
      <c r="IQO139" s="17"/>
      <c r="IQP139" s="17"/>
      <c r="IQQ139" s="17"/>
      <c r="IQR139" s="17"/>
      <c r="IQS139" s="17"/>
      <c r="IQT139" s="17"/>
      <c r="IQU139" s="17"/>
      <c r="IQV139" s="17"/>
      <c r="IQW139" s="17"/>
      <c r="IQX139" s="17"/>
      <c r="IQY139" s="17"/>
      <c r="IQZ139" s="17"/>
      <c r="IRA139" s="17"/>
      <c r="IRB139" s="17"/>
      <c r="IRC139" s="17"/>
      <c r="IRD139" s="17"/>
      <c r="IRE139" s="17"/>
      <c r="IRF139" s="17"/>
      <c r="IRG139" s="17"/>
      <c r="IRH139" s="17"/>
      <c r="IRI139" s="17"/>
      <c r="IRJ139" s="17"/>
      <c r="IRK139" s="17"/>
      <c r="IRL139" s="17"/>
      <c r="IRM139" s="17"/>
      <c r="IRN139" s="17"/>
      <c r="IRO139" s="17"/>
      <c r="IRP139" s="17"/>
      <c r="IRQ139" s="17"/>
      <c r="IRR139" s="17"/>
      <c r="IRS139" s="17"/>
      <c r="IRT139" s="17"/>
      <c r="IRU139" s="17"/>
      <c r="IRV139" s="17"/>
      <c r="IRW139" s="17"/>
      <c r="IRX139" s="17"/>
      <c r="IRY139" s="17"/>
      <c r="IRZ139" s="17"/>
      <c r="ISA139" s="17"/>
      <c r="ISB139" s="17"/>
      <c r="ISC139" s="17"/>
      <c r="ISD139" s="17"/>
      <c r="ISE139" s="17"/>
      <c r="ISF139" s="17"/>
      <c r="ISG139" s="17"/>
      <c r="ISH139" s="17"/>
      <c r="ISI139" s="17"/>
      <c r="ISJ139" s="17"/>
      <c r="ISK139" s="17"/>
      <c r="ISL139" s="17"/>
      <c r="ISM139" s="17"/>
      <c r="ISN139" s="17"/>
      <c r="ISO139" s="17"/>
      <c r="ISP139" s="17"/>
      <c r="ISQ139" s="17"/>
      <c r="ISR139" s="17"/>
      <c r="ISS139" s="17"/>
      <c r="IST139" s="17"/>
      <c r="ISU139" s="17"/>
      <c r="ISV139" s="17"/>
      <c r="ISW139" s="17"/>
      <c r="ISX139" s="17"/>
      <c r="ISY139" s="17"/>
      <c r="ISZ139" s="17"/>
      <c r="ITA139" s="17"/>
      <c r="ITB139" s="17"/>
      <c r="ITC139" s="17"/>
      <c r="ITD139" s="17"/>
      <c r="ITE139" s="17"/>
      <c r="ITF139" s="17"/>
      <c r="ITG139" s="17"/>
      <c r="ITH139" s="17"/>
      <c r="ITI139" s="17"/>
      <c r="ITJ139" s="17"/>
      <c r="ITK139" s="17"/>
      <c r="ITL139" s="17"/>
      <c r="ITM139" s="17"/>
      <c r="ITN139" s="17"/>
      <c r="ITO139" s="17"/>
      <c r="ITP139" s="17"/>
      <c r="ITQ139" s="17"/>
      <c r="ITR139" s="17"/>
      <c r="ITS139" s="17"/>
      <c r="ITT139" s="17"/>
      <c r="ITU139" s="17"/>
      <c r="ITV139" s="17"/>
      <c r="ITW139" s="17"/>
      <c r="ITX139" s="17"/>
      <c r="ITY139" s="17"/>
      <c r="ITZ139" s="17"/>
      <c r="IUA139" s="17"/>
      <c r="IUB139" s="17"/>
      <c r="IUC139" s="17"/>
      <c r="IUD139" s="17"/>
      <c r="IUE139" s="17"/>
      <c r="IUF139" s="17"/>
      <c r="IUG139" s="17"/>
      <c r="IUH139" s="17"/>
      <c r="IUI139" s="17"/>
      <c r="IUJ139" s="17"/>
      <c r="IUK139" s="17"/>
      <c r="IUL139" s="17"/>
      <c r="IUM139" s="17"/>
      <c r="IUN139" s="17"/>
      <c r="IUO139" s="17"/>
      <c r="IUP139" s="17"/>
      <c r="IUQ139" s="17"/>
      <c r="IUR139" s="17"/>
      <c r="IUS139" s="17"/>
      <c r="IUT139" s="17"/>
      <c r="IUU139" s="17"/>
      <c r="IUV139" s="17"/>
      <c r="IUW139" s="17"/>
      <c r="IUX139" s="17"/>
      <c r="IUY139" s="17"/>
      <c r="IUZ139" s="17"/>
      <c r="IVA139" s="17"/>
      <c r="IVB139" s="17"/>
      <c r="IVC139" s="17"/>
      <c r="IVD139" s="17"/>
      <c r="IVE139" s="17"/>
      <c r="IVF139" s="17"/>
      <c r="IVG139" s="17"/>
      <c r="IVH139" s="17"/>
      <c r="IVI139" s="17"/>
      <c r="IVJ139" s="17"/>
      <c r="IVK139" s="17"/>
      <c r="IVL139" s="17"/>
      <c r="IVM139" s="17"/>
      <c r="IVN139" s="17"/>
      <c r="IVO139" s="17"/>
      <c r="IVP139" s="17"/>
      <c r="IVQ139" s="17"/>
      <c r="IVR139" s="17"/>
      <c r="IVS139" s="17"/>
      <c r="IVT139" s="17"/>
      <c r="IVU139" s="17"/>
      <c r="IVV139" s="17"/>
      <c r="IVW139" s="17"/>
      <c r="IVX139" s="17"/>
      <c r="IVY139" s="17"/>
      <c r="IVZ139" s="17"/>
      <c r="IWA139" s="17"/>
      <c r="IWB139" s="17"/>
      <c r="IWC139" s="17"/>
      <c r="IWD139" s="17"/>
      <c r="IWE139" s="17"/>
      <c r="IWF139" s="17"/>
      <c r="IWG139" s="17"/>
      <c r="IWH139" s="17"/>
      <c r="IWI139" s="17"/>
      <c r="IWJ139" s="17"/>
      <c r="IWK139" s="17"/>
      <c r="IWL139" s="17"/>
      <c r="IWM139" s="17"/>
      <c r="IWN139" s="17"/>
      <c r="IWO139" s="17"/>
      <c r="IWP139" s="17"/>
      <c r="IWQ139" s="17"/>
      <c r="IWR139" s="17"/>
      <c r="IWS139" s="17"/>
      <c r="IWT139" s="17"/>
      <c r="IWU139" s="17"/>
      <c r="IWV139" s="17"/>
      <c r="IWW139" s="17"/>
      <c r="IWX139" s="17"/>
      <c r="IWY139" s="17"/>
      <c r="IWZ139" s="17"/>
      <c r="IXA139" s="17"/>
      <c r="IXB139" s="17"/>
      <c r="IXC139" s="17"/>
      <c r="IXD139" s="17"/>
      <c r="IXE139" s="17"/>
      <c r="IXF139" s="17"/>
      <c r="IXG139" s="17"/>
      <c r="IXH139" s="17"/>
      <c r="IXI139" s="17"/>
      <c r="IXJ139" s="17"/>
      <c r="IXK139" s="17"/>
      <c r="IXL139" s="17"/>
      <c r="IXM139" s="17"/>
      <c r="IXN139" s="17"/>
      <c r="IXO139" s="17"/>
      <c r="IXP139" s="17"/>
      <c r="IXQ139" s="17"/>
      <c r="IXR139" s="17"/>
      <c r="IXS139" s="17"/>
      <c r="IXT139" s="17"/>
      <c r="IXU139" s="17"/>
      <c r="IXV139" s="17"/>
      <c r="IXW139" s="17"/>
      <c r="IXX139" s="17"/>
      <c r="IXY139" s="17"/>
      <c r="IXZ139" s="17"/>
      <c r="IYA139" s="17"/>
      <c r="IYB139" s="17"/>
      <c r="IYC139" s="17"/>
      <c r="IYD139" s="17"/>
      <c r="IYE139" s="17"/>
      <c r="IYF139" s="17"/>
      <c r="IYG139" s="17"/>
      <c r="IYH139" s="17"/>
      <c r="IYI139" s="17"/>
      <c r="IYJ139" s="17"/>
      <c r="IYK139" s="17"/>
      <c r="IYL139" s="17"/>
      <c r="IYM139" s="17"/>
      <c r="IYN139" s="17"/>
      <c r="IYO139" s="17"/>
      <c r="IYP139" s="17"/>
      <c r="IYQ139" s="17"/>
      <c r="IYR139" s="17"/>
      <c r="IYS139" s="17"/>
      <c r="IYT139" s="17"/>
      <c r="IYU139" s="17"/>
      <c r="IYV139" s="17"/>
      <c r="IYW139" s="17"/>
      <c r="IYX139" s="17"/>
      <c r="IYY139" s="17"/>
      <c r="IYZ139" s="17"/>
      <c r="IZA139" s="17"/>
      <c r="IZB139" s="17"/>
      <c r="IZC139" s="17"/>
      <c r="IZD139" s="17"/>
      <c r="IZE139" s="17"/>
      <c r="IZF139" s="17"/>
      <c r="IZG139" s="17"/>
      <c r="IZH139" s="17"/>
      <c r="IZI139" s="17"/>
      <c r="IZJ139" s="17"/>
      <c r="IZK139" s="17"/>
      <c r="IZL139" s="17"/>
      <c r="IZM139" s="17"/>
      <c r="IZN139" s="17"/>
      <c r="IZO139" s="17"/>
      <c r="IZP139" s="17"/>
      <c r="IZQ139" s="17"/>
      <c r="IZR139" s="17"/>
      <c r="IZS139" s="17"/>
      <c r="IZT139" s="17"/>
      <c r="IZU139" s="17"/>
      <c r="IZV139" s="17"/>
      <c r="IZW139" s="17"/>
      <c r="IZX139" s="17"/>
      <c r="IZY139" s="17"/>
      <c r="IZZ139" s="17"/>
      <c r="JAA139" s="17"/>
      <c r="JAB139" s="17"/>
      <c r="JAC139" s="17"/>
      <c r="JAD139" s="17"/>
      <c r="JAE139" s="17"/>
      <c r="JAF139" s="17"/>
      <c r="JAG139" s="17"/>
      <c r="JAH139" s="17"/>
      <c r="JAI139" s="17"/>
      <c r="JAJ139" s="17"/>
      <c r="JAK139" s="17"/>
      <c r="JAL139" s="17"/>
      <c r="JAM139" s="17"/>
      <c r="JAN139" s="17"/>
      <c r="JAO139" s="17"/>
      <c r="JAP139" s="17"/>
      <c r="JAQ139" s="17"/>
      <c r="JAR139" s="17"/>
      <c r="JAS139" s="17"/>
      <c r="JAT139" s="17"/>
      <c r="JAU139" s="17"/>
      <c r="JAV139" s="17"/>
      <c r="JAW139" s="17"/>
      <c r="JAX139" s="17"/>
      <c r="JAY139" s="17"/>
      <c r="JAZ139" s="17"/>
      <c r="JBA139" s="17"/>
      <c r="JBB139" s="17"/>
      <c r="JBC139" s="17"/>
      <c r="JBD139" s="17"/>
      <c r="JBE139" s="17"/>
      <c r="JBF139" s="17"/>
      <c r="JBG139" s="17"/>
      <c r="JBH139" s="17"/>
      <c r="JBI139" s="17"/>
      <c r="JBJ139" s="17"/>
      <c r="JBK139" s="17"/>
      <c r="JBL139" s="17"/>
      <c r="JBM139" s="17"/>
      <c r="JBN139" s="17"/>
      <c r="JBO139" s="17"/>
      <c r="JBP139" s="17"/>
      <c r="JBQ139" s="17"/>
      <c r="JBR139" s="17"/>
      <c r="JBS139" s="17"/>
      <c r="JBT139" s="17"/>
      <c r="JBU139" s="17"/>
      <c r="JBV139" s="17"/>
      <c r="JBW139" s="17"/>
      <c r="JBX139" s="17"/>
      <c r="JBY139" s="17"/>
      <c r="JBZ139" s="17"/>
      <c r="JCA139" s="17"/>
      <c r="JCB139" s="17"/>
      <c r="JCC139" s="17"/>
      <c r="JCD139" s="17"/>
      <c r="JCE139" s="17"/>
      <c r="JCF139" s="17"/>
      <c r="JCG139" s="17"/>
      <c r="JCH139" s="17"/>
      <c r="JCI139" s="17"/>
      <c r="JCJ139" s="17"/>
      <c r="JCK139" s="17"/>
      <c r="JCL139" s="17"/>
      <c r="JCM139" s="17"/>
      <c r="JCN139" s="17"/>
      <c r="JCO139" s="17"/>
      <c r="JCP139" s="17"/>
      <c r="JCQ139" s="17"/>
      <c r="JCR139" s="17"/>
      <c r="JCS139" s="17"/>
      <c r="JCT139" s="17"/>
      <c r="JCU139" s="17"/>
      <c r="JCV139" s="17"/>
      <c r="JCW139" s="17"/>
      <c r="JCX139" s="17"/>
      <c r="JCY139" s="17"/>
      <c r="JCZ139" s="17"/>
      <c r="JDA139" s="17"/>
      <c r="JDB139" s="17"/>
      <c r="JDC139" s="17"/>
      <c r="JDD139" s="17"/>
      <c r="JDE139" s="17"/>
      <c r="JDF139" s="17"/>
      <c r="JDG139" s="17"/>
      <c r="JDH139" s="17"/>
      <c r="JDI139" s="17"/>
      <c r="JDJ139" s="17"/>
      <c r="JDK139" s="17"/>
      <c r="JDL139" s="17"/>
      <c r="JDM139" s="17"/>
      <c r="JDN139" s="17"/>
      <c r="JDO139" s="17"/>
      <c r="JDP139" s="17"/>
      <c r="JDQ139" s="17"/>
      <c r="JDR139" s="17"/>
      <c r="JDS139" s="17"/>
      <c r="JDT139" s="17"/>
      <c r="JDU139" s="17"/>
      <c r="JDV139" s="17"/>
      <c r="JDW139" s="17"/>
      <c r="JDX139" s="17"/>
      <c r="JDY139" s="17"/>
      <c r="JDZ139" s="17"/>
      <c r="JEA139" s="17"/>
      <c r="JEB139" s="17"/>
      <c r="JEC139" s="17"/>
      <c r="JED139" s="17"/>
      <c r="JEE139" s="17"/>
      <c r="JEF139" s="17"/>
      <c r="JEG139" s="17"/>
      <c r="JEH139" s="17"/>
      <c r="JEI139" s="17"/>
      <c r="JEJ139" s="17"/>
      <c r="JEK139" s="17"/>
      <c r="JEL139" s="17"/>
      <c r="JEM139" s="17"/>
      <c r="JEN139" s="17"/>
      <c r="JEO139" s="17"/>
      <c r="JEP139" s="17"/>
      <c r="JEQ139" s="17"/>
      <c r="JER139" s="17"/>
      <c r="JES139" s="17"/>
      <c r="JET139" s="17"/>
      <c r="JEU139" s="17"/>
      <c r="JEV139" s="17"/>
      <c r="JEW139" s="17"/>
      <c r="JEX139" s="17"/>
      <c r="JEY139" s="17"/>
      <c r="JEZ139" s="17"/>
      <c r="JFA139" s="17"/>
      <c r="JFB139" s="17"/>
      <c r="JFC139" s="17"/>
      <c r="JFD139" s="17"/>
      <c r="JFE139" s="17"/>
      <c r="JFF139" s="17"/>
      <c r="JFG139" s="17"/>
      <c r="JFH139" s="17"/>
      <c r="JFI139" s="17"/>
      <c r="JFJ139" s="17"/>
      <c r="JFK139" s="17"/>
      <c r="JFL139" s="17"/>
      <c r="JFM139" s="17"/>
      <c r="JFN139" s="17"/>
      <c r="JFO139" s="17"/>
      <c r="JFP139" s="17"/>
      <c r="JFQ139" s="17"/>
      <c r="JFR139" s="17"/>
      <c r="JFS139" s="17"/>
      <c r="JFT139" s="17"/>
      <c r="JFU139" s="17"/>
      <c r="JFV139" s="17"/>
      <c r="JFW139" s="17"/>
      <c r="JFX139" s="17"/>
      <c r="JFY139" s="17"/>
      <c r="JFZ139" s="17"/>
      <c r="JGA139" s="17"/>
      <c r="JGB139" s="17"/>
      <c r="JGC139" s="17"/>
      <c r="JGD139" s="17"/>
      <c r="JGE139" s="17"/>
      <c r="JGF139" s="17"/>
      <c r="JGG139" s="17"/>
      <c r="JGH139" s="17"/>
      <c r="JGI139" s="17"/>
      <c r="JGJ139" s="17"/>
      <c r="JGK139" s="17"/>
      <c r="JGL139" s="17"/>
      <c r="JGM139" s="17"/>
      <c r="JGN139" s="17"/>
      <c r="JGO139" s="17"/>
      <c r="JGP139" s="17"/>
      <c r="JGQ139" s="17"/>
      <c r="JGR139" s="17"/>
      <c r="JGS139" s="17"/>
      <c r="JGT139" s="17"/>
      <c r="JGU139" s="17"/>
      <c r="JGV139" s="17"/>
      <c r="JGW139" s="17"/>
      <c r="JGX139" s="17"/>
      <c r="JGY139" s="17"/>
      <c r="JGZ139" s="17"/>
      <c r="JHA139" s="17"/>
      <c r="JHB139" s="17"/>
      <c r="JHC139" s="17"/>
      <c r="JHD139" s="17"/>
      <c r="JHE139" s="17"/>
      <c r="JHF139" s="17"/>
      <c r="JHG139" s="17"/>
      <c r="JHH139" s="17"/>
      <c r="JHI139" s="17"/>
      <c r="JHJ139" s="17"/>
      <c r="JHK139" s="17"/>
      <c r="JHL139" s="17"/>
      <c r="JHM139" s="17"/>
      <c r="JHN139" s="17"/>
      <c r="JHO139" s="17"/>
      <c r="JHP139" s="17"/>
      <c r="JHQ139" s="17"/>
      <c r="JHR139" s="17"/>
      <c r="JHS139" s="17"/>
      <c r="JHT139" s="17"/>
      <c r="JHU139" s="17"/>
      <c r="JHV139" s="17"/>
      <c r="JHW139" s="17"/>
      <c r="JHX139" s="17"/>
      <c r="JHY139" s="17"/>
      <c r="JHZ139" s="17"/>
      <c r="JIA139" s="17"/>
      <c r="JIB139" s="17"/>
      <c r="JIC139" s="17"/>
      <c r="JID139" s="17"/>
      <c r="JIE139" s="17"/>
      <c r="JIF139" s="17"/>
      <c r="JIG139" s="17"/>
      <c r="JIH139" s="17"/>
      <c r="JII139" s="17"/>
      <c r="JIJ139" s="17"/>
      <c r="JIK139" s="17"/>
      <c r="JIL139" s="17"/>
      <c r="JIM139" s="17"/>
      <c r="JIN139" s="17"/>
      <c r="JIO139" s="17"/>
      <c r="JIP139" s="17"/>
      <c r="JIQ139" s="17"/>
      <c r="JIR139" s="17"/>
      <c r="JIS139" s="17"/>
      <c r="JIT139" s="17"/>
      <c r="JIU139" s="17"/>
      <c r="JIV139" s="17"/>
      <c r="JIW139" s="17"/>
      <c r="JIX139" s="17"/>
      <c r="JIY139" s="17"/>
      <c r="JIZ139" s="17"/>
      <c r="JJA139" s="17"/>
      <c r="JJB139" s="17"/>
      <c r="JJC139" s="17"/>
      <c r="JJD139" s="17"/>
      <c r="JJE139" s="17"/>
      <c r="JJF139" s="17"/>
      <c r="JJG139" s="17"/>
      <c r="JJH139" s="17"/>
      <c r="JJI139" s="17"/>
      <c r="JJJ139" s="17"/>
      <c r="JJK139" s="17"/>
      <c r="JJL139" s="17"/>
      <c r="JJM139" s="17"/>
      <c r="JJN139" s="17"/>
      <c r="JJO139" s="17"/>
      <c r="JJP139" s="17"/>
      <c r="JJQ139" s="17"/>
      <c r="JJR139" s="17"/>
      <c r="JJS139" s="17"/>
      <c r="JJT139" s="17"/>
      <c r="JJU139" s="17"/>
      <c r="JJV139" s="17"/>
      <c r="JJW139" s="17"/>
      <c r="JJX139" s="17"/>
      <c r="JJY139" s="17"/>
      <c r="JJZ139" s="17"/>
      <c r="JKA139" s="17"/>
      <c r="JKB139" s="17"/>
      <c r="JKC139" s="17"/>
      <c r="JKD139" s="17"/>
      <c r="JKE139" s="17"/>
      <c r="JKF139" s="17"/>
      <c r="JKG139" s="17"/>
      <c r="JKH139" s="17"/>
      <c r="JKI139" s="17"/>
      <c r="JKJ139" s="17"/>
      <c r="JKK139" s="17"/>
      <c r="JKL139" s="17"/>
      <c r="JKM139" s="17"/>
      <c r="JKN139" s="17"/>
      <c r="JKO139" s="17"/>
      <c r="JKP139" s="17"/>
      <c r="JKQ139" s="17"/>
      <c r="JKR139" s="17"/>
      <c r="JKS139" s="17"/>
      <c r="JKT139" s="17"/>
      <c r="JKU139" s="17"/>
      <c r="JKV139" s="17"/>
      <c r="JKW139" s="17"/>
      <c r="JKX139" s="17"/>
      <c r="JKY139" s="17"/>
      <c r="JKZ139" s="17"/>
      <c r="JLA139" s="17"/>
      <c r="JLB139" s="17"/>
      <c r="JLC139" s="17"/>
      <c r="JLD139" s="17"/>
      <c r="JLE139" s="17"/>
      <c r="JLF139" s="17"/>
      <c r="JLG139" s="17"/>
      <c r="JLH139" s="17"/>
      <c r="JLI139" s="17"/>
      <c r="JLJ139" s="17"/>
      <c r="JLK139" s="17"/>
      <c r="JLL139" s="17"/>
      <c r="JLM139" s="17"/>
      <c r="JLN139" s="17"/>
      <c r="JLO139" s="17"/>
      <c r="JLP139" s="17"/>
      <c r="JLQ139" s="17"/>
      <c r="JLR139" s="17"/>
      <c r="JLS139" s="17"/>
      <c r="JLT139" s="17"/>
      <c r="JLU139" s="17"/>
      <c r="JLV139" s="17"/>
      <c r="JLW139" s="17"/>
      <c r="JLX139" s="17"/>
      <c r="JLY139" s="17"/>
      <c r="JLZ139" s="17"/>
      <c r="JMA139" s="17"/>
      <c r="JMB139" s="17"/>
      <c r="JMC139" s="17"/>
      <c r="JMD139" s="17"/>
      <c r="JME139" s="17"/>
      <c r="JMF139" s="17"/>
      <c r="JMG139" s="17"/>
      <c r="JMH139" s="17"/>
      <c r="JMI139" s="17"/>
      <c r="JMJ139" s="17"/>
      <c r="JMK139" s="17"/>
      <c r="JML139" s="17"/>
      <c r="JMM139" s="17"/>
      <c r="JMN139" s="17"/>
      <c r="JMO139" s="17"/>
      <c r="JMP139" s="17"/>
      <c r="JMQ139" s="17"/>
      <c r="JMR139" s="17"/>
      <c r="JMS139" s="17"/>
      <c r="JMT139" s="17"/>
      <c r="JMU139" s="17"/>
      <c r="JMV139" s="17"/>
      <c r="JMW139" s="17"/>
      <c r="JMX139" s="17"/>
      <c r="JMY139" s="17"/>
      <c r="JMZ139" s="17"/>
      <c r="JNA139" s="17"/>
      <c r="JNB139" s="17"/>
      <c r="JNC139" s="17"/>
      <c r="JND139" s="17"/>
      <c r="JNE139" s="17"/>
      <c r="JNF139" s="17"/>
      <c r="JNG139" s="17"/>
      <c r="JNH139" s="17"/>
      <c r="JNI139" s="17"/>
      <c r="JNJ139" s="17"/>
      <c r="JNK139" s="17"/>
      <c r="JNL139" s="17"/>
      <c r="JNM139" s="17"/>
      <c r="JNN139" s="17"/>
      <c r="JNO139" s="17"/>
      <c r="JNP139" s="17"/>
      <c r="JNQ139" s="17"/>
      <c r="JNR139" s="17"/>
      <c r="JNS139" s="17"/>
      <c r="JNT139" s="17"/>
      <c r="JNU139" s="17"/>
      <c r="JNV139" s="17"/>
      <c r="JNW139" s="17"/>
      <c r="JNX139" s="17"/>
      <c r="JNY139" s="17"/>
      <c r="JNZ139" s="17"/>
      <c r="JOA139" s="17"/>
      <c r="JOB139" s="17"/>
      <c r="JOC139" s="17"/>
      <c r="JOD139" s="17"/>
      <c r="JOE139" s="17"/>
      <c r="JOF139" s="17"/>
      <c r="JOG139" s="17"/>
      <c r="JOH139" s="17"/>
      <c r="JOI139" s="17"/>
      <c r="JOJ139" s="17"/>
      <c r="JOK139" s="17"/>
      <c r="JOL139" s="17"/>
      <c r="JOM139" s="17"/>
      <c r="JON139" s="17"/>
      <c r="JOO139" s="17"/>
      <c r="JOP139" s="17"/>
      <c r="JOQ139" s="17"/>
      <c r="JOR139" s="17"/>
      <c r="JOS139" s="17"/>
      <c r="JOT139" s="17"/>
      <c r="JOU139" s="17"/>
      <c r="JOV139" s="17"/>
      <c r="JOW139" s="17"/>
      <c r="JOX139" s="17"/>
      <c r="JOY139" s="17"/>
      <c r="JOZ139" s="17"/>
      <c r="JPA139" s="17"/>
      <c r="JPB139" s="17"/>
      <c r="JPC139" s="17"/>
      <c r="JPD139" s="17"/>
      <c r="JPE139" s="17"/>
      <c r="JPF139" s="17"/>
      <c r="JPG139" s="17"/>
      <c r="JPH139" s="17"/>
      <c r="JPI139" s="17"/>
      <c r="JPJ139" s="17"/>
      <c r="JPK139" s="17"/>
      <c r="JPL139" s="17"/>
      <c r="JPM139" s="17"/>
      <c r="JPN139" s="17"/>
      <c r="JPO139" s="17"/>
      <c r="JPP139" s="17"/>
      <c r="JPQ139" s="17"/>
      <c r="JPR139" s="17"/>
      <c r="JPS139" s="17"/>
      <c r="JPT139" s="17"/>
      <c r="JPU139" s="17"/>
      <c r="JPV139" s="17"/>
      <c r="JPW139" s="17"/>
      <c r="JPX139" s="17"/>
      <c r="JPY139" s="17"/>
      <c r="JPZ139" s="17"/>
      <c r="JQA139" s="17"/>
      <c r="JQB139" s="17"/>
      <c r="JQC139" s="17"/>
      <c r="JQD139" s="17"/>
      <c r="JQE139" s="17"/>
      <c r="JQF139" s="17"/>
      <c r="JQG139" s="17"/>
      <c r="JQH139" s="17"/>
      <c r="JQI139" s="17"/>
      <c r="JQJ139" s="17"/>
      <c r="JQK139" s="17"/>
      <c r="JQL139" s="17"/>
      <c r="JQM139" s="17"/>
      <c r="JQN139" s="17"/>
      <c r="JQO139" s="17"/>
      <c r="JQP139" s="17"/>
      <c r="JQQ139" s="17"/>
      <c r="JQR139" s="17"/>
      <c r="JQS139" s="17"/>
      <c r="JQT139" s="17"/>
      <c r="JQU139" s="17"/>
      <c r="JQV139" s="17"/>
      <c r="JQW139" s="17"/>
      <c r="JQX139" s="17"/>
      <c r="JQY139" s="17"/>
      <c r="JQZ139" s="17"/>
      <c r="JRA139" s="17"/>
      <c r="JRB139" s="17"/>
      <c r="JRC139" s="17"/>
      <c r="JRD139" s="17"/>
      <c r="JRE139" s="17"/>
      <c r="JRF139" s="17"/>
      <c r="JRG139" s="17"/>
      <c r="JRH139" s="17"/>
      <c r="JRI139" s="17"/>
      <c r="JRJ139" s="17"/>
      <c r="JRK139" s="17"/>
      <c r="JRL139" s="17"/>
      <c r="JRM139" s="17"/>
      <c r="JRN139" s="17"/>
      <c r="JRO139" s="17"/>
      <c r="JRP139" s="17"/>
      <c r="JRQ139" s="17"/>
      <c r="JRR139" s="17"/>
      <c r="JRS139" s="17"/>
      <c r="JRT139" s="17"/>
      <c r="JRU139" s="17"/>
      <c r="JRV139" s="17"/>
      <c r="JRW139" s="17"/>
      <c r="JRX139" s="17"/>
      <c r="JRY139" s="17"/>
      <c r="JRZ139" s="17"/>
      <c r="JSA139" s="17"/>
      <c r="JSB139" s="17"/>
      <c r="JSC139" s="17"/>
      <c r="JSD139" s="17"/>
      <c r="JSE139" s="17"/>
      <c r="JSF139" s="17"/>
      <c r="JSG139" s="17"/>
      <c r="JSH139" s="17"/>
      <c r="JSI139" s="17"/>
      <c r="JSJ139" s="17"/>
      <c r="JSK139" s="17"/>
      <c r="JSL139" s="17"/>
      <c r="JSM139" s="17"/>
      <c r="JSN139" s="17"/>
      <c r="JSO139" s="17"/>
      <c r="JSP139" s="17"/>
      <c r="JSQ139" s="17"/>
      <c r="JSR139" s="17"/>
      <c r="JSS139" s="17"/>
      <c r="JST139" s="17"/>
      <c r="JSU139" s="17"/>
      <c r="JSV139" s="17"/>
      <c r="JSW139" s="17"/>
      <c r="JSX139" s="17"/>
      <c r="JSY139" s="17"/>
      <c r="JSZ139" s="17"/>
      <c r="JTA139" s="17"/>
      <c r="JTB139" s="17"/>
      <c r="JTC139" s="17"/>
      <c r="JTD139" s="17"/>
      <c r="JTE139" s="17"/>
      <c r="JTF139" s="17"/>
      <c r="JTG139" s="17"/>
      <c r="JTH139" s="17"/>
      <c r="JTI139" s="17"/>
      <c r="JTJ139" s="17"/>
      <c r="JTK139" s="17"/>
      <c r="JTL139" s="17"/>
      <c r="JTM139" s="17"/>
      <c r="JTN139" s="17"/>
      <c r="JTO139" s="17"/>
      <c r="JTP139" s="17"/>
      <c r="JTQ139" s="17"/>
      <c r="JTR139" s="17"/>
      <c r="JTS139" s="17"/>
      <c r="JTT139" s="17"/>
      <c r="JTU139" s="17"/>
      <c r="JTV139" s="17"/>
      <c r="JTW139" s="17"/>
      <c r="JTX139" s="17"/>
      <c r="JTY139" s="17"/>
      <c r="JTZ139" s="17"/>
      <c r="JUA139" s="17"/>
      <c r="JUB139" s="17"/>
      <c r="JUC139" s="17"/>
      <c r="JUD139" s="17"/>
      <c r="JUE139" s="17"/>
      <c r="JUF139" s="17"/>
      <c r="JUG139" s="17"/>
      <c r="JUH139" s="17"/>
      <c r="JUI139" s="17"/>
      <c r="JUJ139" s="17"/>
      <c r="JUK139" s="17"/>
      <c r="JUL139" s="17"/>
      <c r="JUM139" s="17"/>
      <c r="JUN139" s="17"/>
      <c r="JUO139" s="17"/>
      <c r="JUP139" s="17"/>
      <c r="JUQ139" s="17"/>
      <c r="JUR139" s="17"/>
      <c r="JUS139" s="17"/>
      <c r="JUT139" s="17"/>
      <c r="JUU139" s="17"/>
      <c r="JUV139" s="17"/>
      <c r="JUW139" s="17"/>
      <c r="JUX139" s="17"/>
      <c r="JUY139" s="17"/>
      <c r="JUZ139" s="17"/>
      <c r="JVA139" s="17"/>
      <c r="JVB139" s="17"/>
      <c r="JVC139" s="17"/>
      <c r="JVD139" s="17"/>
      <c r="JVE139" s="17"/>
      <c r="JVF139" s="17"/>
      <c r="JVG139" s="17"/>
      <c r="JVH139" s="17"/>
      <c r="JVI139" s="17"/>
      <c r="JVJ139" s="17"/>
      <c r="JVK139" s="17"/>
      <c r="JVL139" s="17"/>
      <c r="JVM139" s="17"/>
      <c r="JVN139" s="17"/>
      <c r="JVO139" s="17"/>
      <c r="JVP139" s="17"/>
      <c r="JVQ139" s="17"/>
      <c r="JVR139" s="17"/>
      <c r="JVS139" s="17"/>
      <c r="JVT139" s="17"/>
      <c r="JVU139" s="17"/>
      <c r="JVV139" s="17"/>
      <c r="JVW139" s="17"/>
      <c r="JVX139" s="17"/>
      <c r="JVY139" s="17"/>
      <c r="JVZ139" s="17"/>
      <c r="JWA139" s="17"/>
      <c r="JWB139" s="17"/>
      <c r="JWC139" s="17"/>
      <c r="JWD139" s="17"/>
      <c r="JWE139" s="17"/>
      <c r="JWF139" s="17"/>
      <c r="JWG139" s="17"/>
      <c r="JWH139" s="17"/>
      <c r="JWI139" s="17"/>
      <c r="JWJ139" s="17"/>
      <c r="JWK139" s="17"/>
      <c r="JWL139" s="17"/>
      <c r="JWM139" s="17"/>
      <c r="JWN139" s="17"/>
      <c r="JWO139" s="17"/>
      <c r="JWP139" s="17"/>
      <c r="JWQ139" s="17"/>
      <c r="JWR139" s="17"/>
      <c r="JWS139" s="17"/>
      <c r="JWT139" s="17"/>
      <c r="JWU139" s="17"/>
      <c r="JWV139" s="17"/>
      <c r="JWW139" s="17"/>
      <c r="JWX139" s="17"/>
      <c r="JWY139" s="17"/>
      <c r="JWZ139" s="17"/>
      <c r="JXA139" s="17"/>
      <c r="JXB139" s="17"/>
      <c r="JXC139" s="17"/>
      <c r="JXD139" s="17"/>
      <c r="JXE139" s="17"/>
      <c r="JXF139" s="17"/>
      <c r="JXG139" s="17"/>
      <c r="JXH139" s="17"/>
      <c r="JXI139" s="17"/>
      <c r="JXJ139" s="17"/>
      <c r="JXK139" s="17"/>
      <c r="JXL139" s="17"/>
      <c r="JXM139" s="17"/>
      <c r="JXN139" s="17"/>
      <c r="JXO139" s="17"/>
      <c r="JXP139" s="17"/>
      <c r="JXQ139" s="17"/>
      <c r="JXR139" s="17"/>
      <c r="JXS139" s="17"/>
      <c r="JXT139" s="17"/>
      <c r="JXU139" s="17"/>
      <c r="JXV139" s="17"/>
      <c r="JXW139" s="17"/>
      <c r="JXX139" s="17"/>
      <c r="JXY139" s="17"/>
      <c r="JXZ139" s="17"/>
      <c r="JYA139" s="17"/>
      <c r="JYB139" s="17"/>
      <c r="JYC139" s="17"/>
      <c r="JYD139" s="17"/>
      <c r="JYE139" s="17"/>
      <c r="JYF139" s="17"/>
      <c r="JYG139" s="17"/>
      <c r="JYH139" s="17"/>
      <c r="JYI139" s="17"/>
      <c r="JYJ139" s="17"/>
      <c r="JYK139" s="17"/>
      <c r="JYL139" s="17"/>
      <c r="JYM139" s="17"/>
      <c r="JYN139" s="17"/>
      <c r="JYO139" s="17"/>
      <c r="JYP139" s="17"/>
      <c r="JYQ139" s="17"/>
      <c r="JYR139" s="17"/>
      <c r="JYS139" s="17"/>
      <c r="JYT139" s="17"/>
      <c r="JYU139" s="17"/>
      <c r="JYV139" s="17"/>
      <c r="JYW139" s="17"/>
      <c r="JYX139" s="17"/>
      <c r="JYY139" s="17"/>
      <c r="JYZ139" s="17"/>
      <c r="JZA139" s="17"/>
      <c r="JZB139" s="17"/>
      <c r="JZC139" s="17"/>
      <c r="JZD139" s="17"/>
      <c r="JZE139" s="17"/>
      <c r="JZF139" s="17"/>
      <c r="JZG139" s="17"/>
      <c r="JZH139" s="17"/>
      <c r="JZI139" s="17"/>
      <c r="JZJ139" s="17"/>
      <c r="JZK139" s="17"/>
      <c r="JZL139" s="17"/>
      <c r="JZM139" s="17"/>
      <c r="JZN139" s="17"/>
      <c r="JZO139" s="17"/>
      <c r="JZP139" s="17"/>
      <c r="JZQ139" s="17"/>
      <c r="JZR139" s="17"/>
      <c r="JZS139" s="17"/>
      <c r="JZT139" s="17"/>
      <c r="JZU139" s="17"/>
      <c r="JZV139" s="17"/>
      <c r="JZW139" s="17"/>
      <c r="JZX139" s="17"/>
      <c r="JZY139" s="17"/>
      <c r="JZZ139" s="17"/>
      <c r="KAA139" s="17"/>
      <c r="KAB139" s="17"/>
      <c r="KAC139" s="17"/>
      <c r="KAD139" s="17"/>
      <c r="KAE139" s="17"/>
      <c r="KAF139" s="17"/>
      <c r="KAG139" s="17"/>
      <c r="KAH139" s="17"/>
      <c r="KAI139" s="17"/>
      <c r="KAJ139" s="17"/>
      <c r="KAK139" s="17"/>
      <c r="KAL139" s="17"/>
      <c r="KAM139" s="17"/>
      <c r="KAN139" s="17"/>
      <c r="KAO139" s="17"/>
      <c r="KAP139" s="17"/>
      <c r="KAQ139" s="17"/>
      <c r="KAR139" s="17"/>
      <c r="KAS139" s="17"/>
      <c r="KAT139" s="17"/>
      <c r="KAU139" s="17"/>
      <c r="KAV139" s="17"/>
      <c r="KAW139" s="17"/>
      <c r="KAX139" s="17"/>
      <c r="KAY139" s="17"/>
      <c r="KAZ139" s="17"/>
      <c r="KBA139" s="17"/>
      <c r="KBB139" s="17"/>
      <c r="KBC139" s="17"/>
      <c r="KBD139" s="17"/>
      <c r="KBE139" s="17"/>
      <c r="KBF139" s="17"/>
      <c r="KBG139" s="17"/>
      <c r="KBH139" s="17"/>
      <c r="KBI139" s="17"/>
      <c r="KBJ139" s="17"/>
      <c r="KBK139" s="17"/>
      <c r="KBL139" s="17"/>
      <c r="KBM139" s="17"/>
      <c r="KBN139" s="17"/>
      <c r="KBO139" s="17"/>
      <c r="KBP139" s="17"/>
      <c r="KBQ139" s="17"/>
      <c r="KBR139" s="17"/>
      <c r="KBS139" s="17"/>
      <c r="KBT139" s="17"/>
      <c r="KBU139" s="17"/>
      <c r="KBV139" s="17"/>
      <c r="KBW139" s="17"/>
      <c r="KBX139" s="17"/>
      <c r="KBY139" s="17"/>
      <c r="KBZ139" s="17"/>
      <c r="KCA139" s="17"/>
      <c r="KCB139" s="17"/>
      <c r="KCC139" s="17"/>
      <c r="KCD139" s="17"/>
      <c r="KCE139" s="17"/>
      <c r="KCF139" s="17"/>
      <c r="KCG139" s="17"/>
      <c r="KCH139" s="17"/>
      <c r="KCI139" s="17"/>
      <c r="KCJ139" s="17"/>
      <c r="KCK139" s="17"/>
      <c r="KCL139" s="17"/>
      <c r="KCM139" s="17"/>
      <c r="KCN139" s="17"/>
      <c r="KCO139" s="17"/>
      <c r="KCP139" s="17"/>
      <c r="KCQ139" s="17"/>
      <c r="KCR139" s="17"/>
      <c r="KCS139" s="17"/>
      <c r="KCT139" s="17"/>
      <c r="KCU139" s="17"/>
      <c r="KCV139" s="17"/>
      <c r="KCW139" s="17"/>
      <c r="KCX139" s="17"/>
      <c r="KCY139" s="17"/>
      <c r="KCZ139" s="17"/>
      <c r="KDA139" s="17"/>
      <c r="KDB139" s="17"/>
      <c r="KDC139" s="17"/>
      <c r="KDD139" s="17"/>
      <c r="KDE139" s="17"/>
      <c r="KDF139" s="17"/>
      <c r="KDG139" s="17"/>
      <c r="KDH139" s="17"/>
      <c r="KDI139" s="17"/>
      <c r="KDJ139" s="17"/>
      <c r="KDK139" s="17"/>
      <c r="KDL139" s="17"/>
      <c r="KDM139" s="17"/>
      <c r="KDN139" s="17"/>
      <c r="KDO139" s="17"/>
      <c r="KDP139" s="17"/>
      <c r="KDQ139" s="17"/>
      <c r="KDR139" s="17"/>
      <c r="KDS139" s="17"/>
      <c r="KDT139" s="17"/>
      <c r="KDU139" s="17"/>
      <c r="KDV139" s="17"/>
      <c r="KDW139" s="17"/>
      <c r="KDX139" s="17"/>
      <c r="KDY139" s="17"/>
      <c r="KDZ139" s="17"/>
      <c r="KEA139" s="17"/>
      <c r="KEB139" s="17"/>
      <c r="KEC139" s="17"/>
      <c r="KED139" s="17"/>
      <c r="KEE139" s="17"/>
      <c r="KEF139" s="17"/>
      <c r="KEG139" s="17"/>
      <c r="KEH139" s="17"/>
      <c r="KEI139" s="17"/>
      <c r="KEJ139" s="17"/>
      <c r="KEK139" s="17"/>
      <c r="KEL139" s="17"/>
      <c r="KEM139" s="17"/>
      <c r="KEN139" s="17"/>
      <c r="KEO139" s="17"/>
      <c r="KEP139" s="17"/>
      <c r="KEQ139" s="17"/>
      <c r="KER139" s="17"/>
      <c r="KES139" s="17"/>
      <c r="KET139" s="17"/>
      <c r="KEU139" s="17"/>
      <c r="KEV139" s="17"/>
      <c r="KEW139" s="17"/>
      <c r="KEX139" s="17"/>
      <c r="KEY139" s="17"/>
      <c r="KEZ139" s="17"/>
      <c r="KFA139" s="17"/>
      <c r="KFB139" s="17"/>
      <c r="KFC139" s="17"/>
      <c r="KFD139" s="17"/>
      <c r="KFE139" s="17"/>
      <c r="KFF139" s="17"/>
      <c r="KFG139" s="17"/>
      <c r="KFH139" s="17"/>
      <c r="KFI139" s="17"/>
      <c r="KFJ139" s="17"/>
      <c r="KFK139" s="17"/>
      <c r="KFL139" s="17"/>
      <c r="KFM139" s="17"/>
      <c r="KFN139" s="17"/>
      <c r="KFO139" s="17"/>
      <c r="KFP139" s="17"/>
      <c r="KFQ139" s="17"/>
      <c r="KFR139" s="17"/>
      <c r="KFS139" s="17"/>
      <c r="KFT139" s="17"/>
      <c r="KFU139" s="17"/>
      <c r="KFV139" s="17"/>
      <c r="KFW139" s="17"/>
      <c r="KFX139" s="17"/>
      <c r="KFY139" s="17"/>
      <c r="KFZ139" s="17"/>
      <c r="KGA139" s="17"/>
      <c r="KGB139" s="17"/>
      <c r="KGC139" s="17"/>
      <c r="KGD139" s="17"/>
      <c r="KGE139" s="17"/>
      <c r="KGF139" s="17"/>
      <c r="KGG139" s="17"/>
      <c r="KGH139" s="17"/>
      <c r="KGI139" s="17"/>
      <c r="KGJ139" s="17"/>
      <c r="KGK139" s="17"/>
      <c r="KGL139" s="17"/>
      <c r="KGM139" s="17"/>
      <c r="KGN139" s="17"/>
      <c r="KGO139" s="17"/>
      <c r="KGP139" s="17"/>
      <c r="KGQ139" s="17"/>
      <c r="KGR139" s="17"/>
      <c r="KGS139" s="17"/>
      <c r="KGT139" s="17"/>
      <c r="KGU139" s="17"/>
      <c r="KGV139" s="17"/>
      <c r="KGW139" s="17"/>
      <c r="KGX139" s="17"/>
      <c r="KGY139" s="17"/>
      <c r="KGZ139" s="17"/>
      <c r="KHA139" s="17"/>
      <c r="KHB139" s="17"/>
      <c r="KHC139" s="17"/>
      <c r="KHD139" s="17"/>
      <c r="KHE139" s="17"/>
      <c r="KHF139" s="17"/>
      <c r="KHG139" s="17"/>
      <c r="KHH139" s="17"/>
      <c r="KHI139" s="17"/>
      <c r="KHJ139" s="17"/>
      <c r="KHK139" s="17"/>
      <c r="KHL139" s="17"/>
      <c r="KHM139" s="17"/>
      <c r="KHN139" s="17"/>
      <c r="KHO139" s="17"/>
      <c r="KHP139" s="17"/>
      <c r="KHQ139" s="17"/>
      <c r="KHR139" s="17"/>
      <c r="KHS139" s="17"/>
      <c r="KHT139" s="17"/>
      <c r="KHU139" s="17"/>
      <c r="KHV139" s="17"/>
      <c r="KHW139" s="17"/>
      <c r="KHX139" s="17"/>
      <c r="KHY139" s="17"/>
      <c r="KHZ139" s="17"/>
      <c r="KIA139" s="17"/>
      <c r="KIB139" s="17"/>
      <c r="KIC139" s="17"/>
      <c r="KID139" s="17"/>
      <c r="KIE139" s="17"/>
      <c r="KIF139" s="17"/>
      <c r="KIG139" s="17"/>
      <c r="KIH139" s="17"/>
      <c r="KII139" s="17"/>
      <c r="KIJ139" s="17"/>
      <c r="KIK139" s="17"/>
      <c r="KIL139" s="17"/>
      <c r="KIM139" s="17"/>
      <c r="KIN139" s="17"/>
      <c r="KIO139" s="17"/>
      <c r="KIP139" s="17"/>
      <c r="KIQ139" s="17"/>
      <c r="KIR139" s="17"/>
      <c r="KIS139" s="17"/>
      <c r="KIT139" s="17"/>
      <c r="KIU139" s="17"/>
      <c r="KIV139" s="17"/>
      <c r="KIW139" s="17"/>
      <c r="KIX139" s="17"/>
      <c r="KIY139" s="17"/>
      <c r="KIZ139" s="17"/>
      <c r="KJA139" s="17"/>
      <c r="KJB139" s="17"/>
      <c r="KJC139" s="17"/>
      <c r="KJD139" s="17"/>
      <c r="KJE139" s="17"/>
      <c r="KJF139" s="17"/>
      <c r="KJG139" s="17"/>
      <c r="KJH139" s="17"/>
      <c r="KJI139" s="17"/>
      <c r="KJJ139" s="17"/>
      <c r="KJK139" s="17"/>
      <c r="KJL139" s="17"/>
      <c r="KJM139" s="17"/>
      <c r="KJN139" s="17"/>
      <c r="KJO139" s="17"/>
      <c r="KJP139" s="17"/>
      <c r="KJQ139" s="17"/>
      <c r="KJR139" s="17"/>
      <c r="KJS139" s="17"/>
      <c r="KJT139" s="17"/>
      <c r="KJU139" s="17"/>
      <c r="KJV139" s="17"/>
      <c r="KJW139" s="17"/>
      <c r="KJX139" s="17"/>
      <c r="KJY139" s="17"/>
      <c r="KJZ139" s="17"/>
      <c r="KKA139" s="17"/>
      <c r="KKB139" s="17"/>
      <c r="KKC139" s="17"/>
      <c r="KKD139" s="17"/>
      <c r="KKE139" s="17"/>
      <c r="KKF139" s="17"/>
      <c r="KKG139" s="17"/>
      <c r="KKH139" s="17"/>
      <c r="KKI139" s="17"/>
      <c r="KKJ139" s="17"/>
      <c r="KKK139" s="17"/>
      <c r="KKL139" s="17"/>
      <c r="KKM139" s="17"/>
      <c r="KKN139" s="17"/>
      <c r="KKO139" s="17"/>
      <c r="KKP139" s="17"/>
      <c r="KKQ139" s="17"/>
      <c r="KKR139" s="17"/>
      <c r="KKS139" s="17"/>
      <c r="KKT139" s="17"/>
      <c r="KKU139" s="17"/>
      <c r="KKV139" s="17"/>
      <c r="KKW139" s="17"/>
      <c r="KKX139" s="17"/>
      <c r="KKY139" s="17"/>
      <c r="KKZ139" s="17"/>
      <c r="KLA139" s="17"/>
      <c r="KLB139" s="17"/>
      <c r="KLC139" s="17"/>
      <c r="KLD139" s="17"/>
      <c r="KLE139" s="17"/>
      <c r="KLF139" s="17"/>
      <c r="KLG139" s="17"/>
      <c r="KLH139" s="17"/>
      <c r="KLI139" s="17"/>
      <c r="KLJ139" s="17"/>
      <c r="KLK139" s="17"/>
      <c r="KLL139" s="17"/>
      <c r="KLM139" s="17"/>
      <c r="KLN139" s="17"/>
      <c r="KLO139" s="17"/>
      <c r="KLP139" s="17"/>
      <c r="KLQ139" s="17"/>
      <c r="KLR139" s="17"/>
      <c r="KLS139" s="17"/>
      <c r="KLT139" s="17"/>
      <c r="KLU139" s="17"/>
      <c r="KLV139" s="17"/>
      <c r="KLW139" s="17"/>
      <c r="KLX139" s="17"/>
      <c r="KLY139" s="17"/>
      <c r="KLZ139" s="17"/>
      <c r="KMA139" s="17"/>
      <c r="KMB139" s="17"/>
      <c r="KMC139" s="17"/>
      <c r="KMD139" s="17"/>
      <c r="KME139" s="17"/>
      <c r="KMF139" s="17"/>
      <c r="KMG139" s="17"/>
      <c r="KMH139" s="17"/>
      <c r="KMI139" s="17"/>
      <c r="KMJ139" s="17"/>
      <c r="KMK139" s="17"/>
      <c r="KML139" s="17"/>
      <c r="KMM139" s="17"/>
      <c r="KMN139" s="17"/>
      <c r="KMO139" s="17"/>
      <c r="KMP139" s="17"/>
      <c r="KMQ139" s="17"/>
      <c r="KMR139" s="17"/>
      <c r="KMS139" s="17"/>
      <c r="KMT139" s="17"/>
      <c r="KMU139" s="17"/>
      <c r="KMV139" s="17"/>
      <c r="KMW139" s="17"/>
      <c r="KMX139" s="17"/>
      <c r="KMY139" s="17"/>
      <c r="KMZ139" s="17"/>
      <c r="KNA139" s="17"/>
      <c r="KNB139" s="17"/>
      <c r="KNC139" s="17"/>
      <c r="KND139" s="17"/>
      <c r="KNE139" s="17"/>
      <c r="KNF139" s="17"/>
      <c r="KNG139" s="17"/>
      <c r="KNH139" s="17"/>
      <c r="KNI139" s="17"/>
      <c r="KNJ139" s="17"/>
      <c r="KNK139" s="17"/>
      <c r="KNL139" s="17"/>
      <c r="KNM139" s="17"/>
      <c r="KNN139" s="17"/>
      <c r="KNO139" s="17"/>
      <c r="KNP139" s="17"/>
      <c r="KNQ139" s="17"/>
      <c r="KNR139" s="17"/>
      <c r="KNS139" s="17"/>
      <c r="KNT139" s="17"/>
      <c r="KNU139" s="17"/>
      <c r="KNV139" s="17"/>
      <c r="KNW139" s="17"/>
      <c r="KNX139" s="17"/>
      <c r="KNY139" s="17"/>
      <c r="KNZ139" s="17"/>
      <c r="KOA139" s="17"/>
      <c r="KOB139" s="17"/>
      <c r="KOC139" s="17"/>
      <c r="KOD139" s="17"/>
      <c r="KOE139" s="17"/>
      <c r="KOF139" s="17"/>
      <c r="KOG139" s="17"/>
      <c r="KOH139" s="17"/>
      <c r="KOI139" s="17"/>
      <c r="KOJ139" s="17"/>
      <c r="KOK139" s="17"/>
      <c r="KOL139" s="17"/>
      <c r="KOM139" s="17"/>
      <c r="KON139" s="17"/>
      <c r="KOO139" s="17"/>
      <c r="KOP139" s="17"/>
      <c r="KOQ139" s="17"/>
      <c r="KOR139" s="17"/>
      <c r="KOS139" s="17"/>
      <c r="KOT139" s="17"/>
      <c r="KOU139" s="17"/>
      <c r="KOV139" s="17"/>
      <c r="KOW139" s="17"/>
      <c r="KOX139" s="17"/>
      <c r="KOY139" s="17"/>
      <c r="KOZ139" s="17"/>
      <c r="KPA139" s="17"/>
      <c r="KPB139" s="17"/>
      <c r="KPC139" s="17"/>
      <c r="KPD139" s="17"/>
      <c r="KPE139" s="17"/>
      <c r="KPF139" s="17"/>
      <c r="KPG139" s="17"/>
      <c r="KPH139" s="17"/>
      <c r="KPI139" s="17"/>
      <c r="KPJ139" s="17"/>
      <c r="KPK139" s="17"/>
      <c r="KPL139" s="17"/>
      <c r="KPM139" s="17"/>
      <c r="KPN139" s="17"/>
      <c r="KPO139" s="17"/>
      <c r="KPP139" s="17"/>
      <c r="KPQ139" s="17"/>
      <c r="KPR139" s="17"/>
      <c r="KPS139" s="17"/>
      <c r="KPT139" s="17"/>
      <c r="KPU139" s="17"/>
      <c r="KPV139" s="17"/>
      <c r="KPW139" s="17"/>
      <c r="KPX139" s="17"/>
      <c r="KPY139" s="17"/>
      <c r="KPZ139" s="17"/>
      <c r="KQA139" s="17"/>
      <c r="KQB139" s="17"/>
      <c r="KQC139" s="17"/>
      <c r="KQD139" s="17"/>
      <c r="KQE139" s="17"/>
      <c r="KQF139" s="17"/>
      <c r="KQG139" s="17"/>
      <c r="KQH139" s="17"/>
      <c r="KQI139" s="17"/>
      <c r="KQJ139" s="17"/>
      <c r="KQK139" s="17"/>
      <c r="KQL139" s="17"/>
      <c r="KQM139" s="17"/>
      <c r="KQN139" s="17"/>
      <c r="KQO139" s="17"/>
      <c r="KQP139" s="17"/>
      <c r="KQQ139" s="17"/>
      <c r="KQR139" s="17"/>
      <c r="KQS139" s="17"/>
      <c r="KQT139" s="17"/>
      <c r="KQU139" s="17"/>
      <c r="KQV139" s="17"/>
      <c r="KQW139" s="17"/>
      <c r="KQX139" s="17"/>
      <c r="KQY139" s="17"/>
      <c r="KQZ139" s="17"/>
      <c r="KRA139" s="17"/>
      <c r="KRB139" s="17"/>
      <c r="KRC139" s="17"/>
      <c r="KRD139" s="17"/>
      <c r="KRE139" s="17"/>
      <c r="KRF139" s="17"/>
      <c r="KRG139" s="17"/>
      <c r="KRH139" s="17"/>
      <c r="KRI139" s="17"/>
      <c r="KRJ139" s="17"/>
      <c r="KRK139" s="17"/>
      <c r="KRL139" s="17"/>
      <c r="KRM139" s="17"/>
      <c r="KRN139" s="17"/>
      <c r="KRO139" s="17"/>
      <c r="KRP139" s="17"/>
      <c r="KRQ139" s="17"/>
      <c r="KRR139" s="17"/>
      <c r="KRS139" s="17"/>
      <c r="KRT139" s="17"/>
      <c r="KRU139" s="17"/>
      <c r="KRV139" s="17"/>
      <c r="KRW139" s="17"/>
      <c r="KRX139" s="17"/>
      <c r="KRY139" s="17"/>
      <c r="KRZ139" s="17"/>
      <c r="KSA139" s="17"/>
      <c r="KSB139" s="17"/>
      <c r="KSC139" s="17"/>
      <c r="KSD139" s="17"/>
      <c r="KSE139" s="17"/>
      <c r="KSF139" s="17"/>
      <c r="KSG139" s="17"/>
      <c r="KSH139" s="17"/>
      <c r="KSI139" s="17"/>
      <c r="KSJ139" s="17"/>
      <c r="KSK139" s="17"/>
      <c r="KSL139" s="17"/>
      <c r="KSM139" s="17"/>
      <c r="KSN139" s="17"/>
      <c r="KSO139" s="17"/>
      <c r="KSP139" s="17"/>
      <c r="KSQ139" s="17"/>
      <c r="KSR139" s="17"/>
      <c r="KSS139" s="17"/>
      <c r="KST139" s="17"/>
      <c r="KSU139" s="17"/>
      <c r="KSV139" s="17"/>
      <c r="KSW139" s="17"/>
      <c r="KSX139" s="17"/>
      <c r="KSY139" s="17"/>
      <c r="KSZ139" s="17"/>
      <c r="KTA139" s="17"/>
      <c r="KTB139" s="17"/>
      <c r="KTC139" s="17"/>
      <c r="KTD139" s="17"/>
      <c r="KTE139" s="17"/>
      <c r="KTF139" s="17"/>
      <c r="KTG139" s="17"/>
      <c r="KTH139" s="17"/>
      <c r="KTI139" s="17"/>
      <c r="KTJ139" s="17"/>
      <c r="KTK139" s="17"/>
      <c r="KTL139" s="17"/>
      <c r="KTM139" s="17"/>
      <c r="KTN139" s="17"/>
      <c r="KTO139" s="17"/>
      <c r="KTP139" s="17"/>
      <c r="KTQ139" s="17"/>
      <c r="KTR139" s="17"/>
      <c r="KTS139" s="17"/>
      <c r="KTT139" s="17"/>
      <c r="KTU139" s="17"/>
      <c r="KTV139" s="17"/>
      <c r="KTW139" s="17"/>
      <c r="KTX139" s="17"/>
      <c r="KTY139" s="17"/>
      <c r="KTZ139" s="17"/>
      <c r="KUA139" s="17"/>
      <c r="KUB139" s="17"/>
      <c r="KUC139" s="17"/>
      <c r="KUD139" s="17"/>
      <c r="KUE139" s="17"/>
      <c r="KUF139" s="17"/>
      <c r="KUG139" s="17"/>
      <c r="KUH139" s="17"/>
      <c r="KUI139" s="17"/>
      <c r="KUJ139" s="17"/>
      <c r="KUK139" s="17"/>
      <c r="KUL139" s="17"/>
      <c r="KUM139" s="17"/>
      <c r="KUN139" s="17"/>
      <c r="KUO139" s="17"/>
      <c r="KUP139" s="17"/>
      <c r="KUQ139" s="17"/>
      <c r="KUR139" s="17"/>
      <c r="KUS139" s="17"/>
      <c r="KUT139" s="17"/>
      <c r="KUU139" s="17"/>
      <c r="KUV139" s="17"/>
      <c r="KUW139" s="17"/>
      <c r="KUX139" s="17"/>
      <c r="KUY139" s="17"/>
      <c r="KUZ139" s="17"/>
      <c r="KVA139" s="17"/>
      <c r="KVB139" s="17"/>
      <c r="KVC139" s="17"/>
      <c r="KVD139" s="17"/>
      <c r="KVE139" s="17"/>
      <c r="KVF139" s="17"/>
      <c r="KVG139" s="17"/>
      <c r="KVH139" s="17"/>
      <c r="KVI139" s="17"/>
      <c r="KVJ139" s="17"/>
      <c r="KVK139" s="17"/>
      <c r="KVL139" s="17"/>
      <c r="KVM139" s="17"/>
      <c r="KVN139" s="17"/>
      <c r="KVO139" s="17"/>
      <c r="KVP139" s="17"/>
      <c r="KVQ139" s="17"/>
      <c r="KVR139" s="17"/>
      <c r="KVS139" s="17"/>
      <c r="KVT139" s="17"/>
      <c r="KVU139" s="17"/>
      <c r="KVV139" s="17"/>
      <c r="KVW139" s="17"/>
      <c r="KVX139" s="17"/>
      <c r="KVY139" s="17"/>
      <c r="KVZ139" s="17"/>
      <c r="KWA139" s="17"/>
      <c r="KWB139" s="17"/>
      <c r="KWC139" s="17"/>
      <c r="KWD139" s="17"/>
      <c r="KWE139" s="17"/>
      <c r="KWF139" s="17"/>
      <c r="KWG139" s="17"/>
      <c r="KWH139" s="17"/>
      <c r="KWI139" s="17"/>
      <c r="KWJ139" s="17"/>
      <c r="KWK139" s="17"/>
      <c r="KWL139" s="17"/>
      <c r="KWM139" s="17"/>
      <c r="KWN139" s="17"/>
      <c r="KWO139" s="17"/>
      <c r="KWP139" s="17"/>
      <c r="KWQ139" s="17"/>
      <c r="KWR139" s="17"/>
      <c r="KWS139" s="17"/>
      <c r="KWT139" s="17"/>
      <c r="KWU139" s="17"/>
      <c r="KWV139" s="17"/>
      <c r="KWW139" s="17"/>
      <c r="KWX139" s="17"/>
      <c r="KWY139" s="17"/>
      <c r="KWZ139" s="17"/>
      <c r="KXA139" s="17"/>
      <c r="KXB139" s="17"/>
      <c r="KXC139" s="17"/>
      <c r="KXD139" s="17"/>
      <c r="KXE139" s="17"/>
      <c r="KXF139" s="17"/>
      <c r="KXG139" s="17"/>
      <c r="KXH139" s="17"/>
      <c r="KXI139" s="17"/>
      <c r="KXJ139" s="17"/>
      <c r="KXK139" s="17"/>
      <c r="KXL139" s="17"/>
      <c r="KXM139" s="17"/>
      <c r="KXN139" s="17"/>
      <c r="KXO139" s="17"/>
      <c r="KXP139" s="17"/>
      <c r="KXQ139" s="17"/>
      <c r="KXR139" s="17"/>
      <c r="KXS139" s="17"/>
      <c r="KXT139" s="17"/>
      <c r="KXU139" s="17"/>
      <c r="KXV139" s="17"/>
      <c r="KXW139" s="17"/>
      <c r="KXX139" s="17"/>
      <c r="KXY139" s="17"/>
      <c r="KXZ139" s="17"/>
      <c r="KYA139" s="17"/>
      <c r="KYB139" s="17"/>
      <c r="KYC139" s="17"/>
      <c r="KYD139" s="17"/>
      <c r="KYE139" s="17"/>
      <c r="KYF139" s="17"/>
      <c r="KYG139" s="17"/>
      <c r="KYH139" s="17"/>
      <c r="KYI139" s="17"/>
      <c r="KYJ139" s="17"/>
      <c r="KYK139" s="17"/>
      <c r="KYL139" s="17"/>
      <c r="KYM139" s="17"/>
      <c r="KYN139" s="17"/>
      <c r="KYO139" s="17"/>
      <c r="KYP139" s="17"/>
      <c r="KYQ139" s="17"/>
      <c r="KYR139" s="17"/>
      <c r="KYS139" s="17"/>
      <c r="KYT139" s="17"/>
      <c r="KYU139" s="17"/>
      <c r="KYV139" s="17"/>
      <c r="KYW139" s="17"/>
      <c r="KYX139" s="17"/>
      <c r="KYY139" s="17"/>
      <c r="KYZ139" s="17"/>
      <c r="KZA139" s="17"/>
      <c r="KZB139" s="17"/>
      <c r="KZC139" s="17"/>
      <c r="KZD139" s="17"/>
      <c r="KZE139" s="17"/>
      <c r="KZF139" s="17"/>
      <c r="KZG139" s="17"/>
      <c r="KZH139" s="17"/>
      <c r="KZI139" s="17"/>
      <c r="KZJ139" s="17"/>
      <c r="KZK139" s="17"/>
      <c r="KZL139" s="17"/>
      <c r="KZM139" s="17"/>
      <c r="KZN139" s="17"/>
      <c r="KZO139" s="17"/>
      <c r="KZP139" s="17"/>
      <c r="KZQ139" s="17"/>
      <c r="KZR139" s="17"/>
      <c r="KZS139" s="17"/>
      <c r="KZT139" s="17"/>
      <c r="KZU139" s="17"/>
      <c r="KZV139" s="17"/>
      <c r="KZW139" s="17"/>
      <c r="KZX139" s="17"/>
      <c r="KZY139" s="17"/>
      <c r="KZZ139" s="17"/>
      <c r="LAA139" s="17"/>
      <c r="LAB139" s="17"/>
      <c r="LAC139" s="17"/>
      <c r="LAD139" s="17"/>
      <c r="LAE139" s="17"/>
      <c r="LAF139" s="17"/>
      <c r="LAG139" s="17"/>
      <c r="LAH139" s="17"/>
      <c r="LAI139" s="17"/>
      <c r="LAJ139" s="17"/>
      <c r="LAK139" s="17"/>
      <c r="LAL139" s="17"/>
      <c r="LAM139" s="17"/>
      <c r="LAN139" s="17"/>
      <c r="LAO139" s="17"/>
      <c r="LAP139" s="17"/>
      <c r="LAQ139" s="17"/>
      <c r="LAR139" s="17"/>
      <c r="LAS139" s="17"/>
      <c r="LAT139" s="17"/>
      <c r="LAU139" s="17"/>
      <c r="LAV139" s="17"/>
      <c r="LAW139" s="17"/>
      <c r="LAX139" s="17"/>
      <c r="LAY139" s="17"/>
      <c r="LAZ139" s="17"/>
      <c r="LBA139" s="17"/>
      <c r="LBB139" s="17"/>
      <c r="LBC139" s="17"/>
      <c r="LBD139" s="17"/>
      <c r="LBE139" s="17"/>
      <c r="LBF139" s="17"/>
      <c r="LBG139" s="17"/>
      <c r="LBH139" s="17"/>
      <c r="LBI139" s="17"/>
      <c r="LBJ139" s="17"/>
      <c r="LBK139" s="17"/>
      <c r="LBL139" s="17"/>
      <c r="LBM139" s="17"/>
      <c r="LBN139" s="17"/>
      <c r="LBO139" s="17"/>
      <c r="LBP139" s="17"/>
      <c r="LBQ139" s="17"/>
      <c r="LBR139" s="17"/>
      <c r="LBS139" s="17"/>
      <c r="LBT139" s="17"/>
      <c r="LBU139" s="17"/>
      <c r="LBV139" s="17"/>
      <c r="LBW139" s="17"/>
      <c r="LBX139" s="17"/>
      <c r="LBY139" s="17"/>
      <c r="LBZ139" s="17"/>
      <c r="LCA139" s="17"/>
      <c r="LCB139" s="17"/>
      <c r="LCC139" s="17"/>
      <c r="LCD139" s="17"/>
      <c r="LCE139" s="17"/>
      <c r="LCF139" s="17"/>
      <c r="LCG139" s="17"/>
      <c r="LCH139" s="17"/>
      <c r="LCI139" s="17"/>
      <c r="LCJ139" s="17"/>
      <c r="LCK139" s="17"/>
      <c r="LCL139" s="17"/>
      <c r="LCM139" s="17"/>
      <c r="LCN139" s="17"/>
      <c r="LCO139" s="17"/>
      <c r="LCP139" s="17"/>
      <c r="LCQ139" s="17"/>
      <c r="LCR139" s="17"/>
      <c r="LCS139" s="17"/>
      <c r="LCT139" s="17"/>
      <c r="LCU139" s="17"/>
      <c r="LCV139" s="17"/>
      <c r="LCW139" s="17"/>
      <c r="LCX139" s="17"/>
      <c r="LCY139" s="17"/>
      <c r="LCZ139" s="17"/>
      <c r="LDA139" s="17"/>
      <c r="LDB139" s="17"/>
      <c r="LDC139" s="17"/>
      <c r="LDD139" s="17"/>
      <c r="LDE139" s="17"/>
      <c r="LDF139" s="17"/>
      <c r="LDG139" s="17"/>
      <c r="LDH139" s="17"/>
      <c r="LDI139" s="17"/>
      <c r="LDJ139" s="17"/>
      <c r="LDK139" s="17"/>
      <c r="LDL139" s="17"/>
      <c r="LDM139" s="17"/>
      <c r="LDN139" s="17"/>
      <c r="LDO139" s="17"/>
      <c r="LDP139" s="17"/>
      <c r="LDQ139" s="17"/>
      <c r="LDR139" s="17"/>
      <c r="LDS139" s="17"/>
      <c r="LDT139" s="17"/>
      <c r="LDU139" s="17"/>
      <c r="LDV139" s="17"/>
      <c r="LDW139" s="17"/>
      <c r="LDX139" s="17"/>
      <c r="LDY139" s="17"/>
      <c r="LDZ139" s="17"/>
      <c r="LEA139" s="17"/>
      <c r="LEB139" s="17"/>
      <c r="LEC139" s="17"/>
      <c r="LED139" s="17"/>
      <c r="LEE139" s="17"/>
      <c r="LEF139" s="17"/>
      <c r="LEG139" s="17"/>
      <c r="LEH139" s="17"/>
      <c r="LEI139" s="17"/>
      <c r="LEJ139" s="17"/>
      <c r="LEK139" s="17"/>
      <c r="LEL139" s="17"/>
      <c r="LEM139" s="17"/>
      <c r="LEN139" s="17"/>
      <c r="LEO139" s="17"/>
      <c r="LEP139" s="17"/>
      <c r="LEQ139" s="17"/>
      <c r="LER139" s="17"/>
      <c r="LES139" s="17"/>
      <c r="LET139" s="17"/>
      <c r="LEU139" s="17"/>
      <c r="LEV139" s="17"/>
      <c r="LEW139" s="17"/>
      <c r="LEX139" s="17"/>
      <c r="LEY139" s="17"/>
      <c r="LEZ139" s="17"/>
      <c r="LFA139" s="17"/>
      <c r="LFB139" s="17"/>
      <c r="LFC139" s="17"/>
      <c r="LFD139" s="17"/>
      <c r="LFE139" s="17"/>
      <c r="LFF139" s="17"/>
      <c r="LFG139" s="17"/>
      <c r="LFH139" s="17"/>
      <c r="LFI139" s="17"/>
      <c r="LFJ139" s="17"/>
      <c r="LFK139" s="17"/>
      <c r="LFL139" s="17"/>
      <c r="LFM139" s="17"/>
      <c r="LFN139" s="17"/>
      <c r="LFO139" s="17"/>
      <c r="LFP139" s="17"/>
      <c r="LFQ139" s="17"/>
      <c r="LFR139" s="17"/>
      <c r="LFS139" s="17"/>
      <c r="LFT139" s="17"/>
      <c r="LFU139" s="17"/>
      <c r="LFV139" s="17"/>
      <c r="LFW139" s="17"/>
      <c r="LFX139" s="17"/>
      <c r="LFY139" s="17"/>
      <c r="LFZ139" s="17"/>
      <c r="LGA139" s="17"/>
      <c r="LGB139" s="17"/>
      <c r="LGC139" s="17"/>
      <c r="LGD139" s="17"/>
      <c r="LGE139" s="17"/>
      <c r="LGF139" s="17"/>
      <c r="LGG139" s="17"/>
      <c r="LGH139" s="17"/>
      <c r="LGI139" s="17"/>
      <c r="LGJ139" s="17"/>
      <c r="LGK139" s="17"/>
      <c r="LGL139" s="17"/>
      <c r="LGM139" s="17"/>
      <c r="LGN139" s="17"/>
      <c r="LGO139" s="17"/>
      <c r="LGP139" s="17"/>
      <c r="LGQ139" s="17"/>
      <c r="LGR139" s="17"/>
      <c r="LGS139" s="17"/>
      <c r="LGT139" s="17"/>
      <c r="LGU139" s="17"/>
      <c r="LGV139" s="17"/>
      <c r="LGW139" s="17"/>
      <c r="LGX139" s="17"/>
      <c r="LGY139" s="17"/>
      <c r="LGZ139" s="17"/>
      <c r="LHA139" s="17"/>
      <c r="LHB139" s="17"/>
      <c r="LHC139" s="17"/>
      <c r="LHD139" s="17"/>
      <c r="LHE139" s="17"/>
      <c r="LHF139" s="17"/>
      <c r="LHG139" s="17"/>
      <c r="LHH139" s="17"/>
      <c r="LHI139" s="17"/>
      <c r="LHJ139" s="17"/>
      <c r="LHK139" s="17"/>
      <c r="LHL139" s="17"/>
      <c r="LHM139" s="17"/>
      <c r="LHN139" s="17"/>
      <c r="LHO139" s="17"/>
      <c r="LHP139" s="17"/>
      <c r="LHQ139" s="17"/>
      <c r="LHR139" s="17"/>
      <c r="LHS139" s="17"/>
      <c r="LHT139" s="17"/>
      <c r="LHU139" s="17"/>
      <c r="LHV139" s="17"/>
      <c r="LHW139" s="17"/>
      <c r="LHX139" s="17"/>
      <c r="LHY139" s="17"/>
      <c r="LHZ139" s="17"/>
      <c r="LIA139" s="17"/>
      <c r="LIB139" s="17"/>
      <c r="LIC139" s="17"/>
      <c r="LID139" s="17"/>
      <c r="LIE139" s="17"/>
      <c r="LIF139" s="17"/>
      <c r="LIG139" s="17"/>
      <c r="LIH139" s="17"/>
      <c r="LII139" s="17"/>
      <c r="LIJ139" s="17"/>
      <c r="LIK139" s="17"/>
      <c r="LIL139" s="17"/>
      <c r="LIM139" s="17"/>
      <c r="LIN139" s="17"/>
      <c r="LIO139" s="17"/>
      <c r="LIP139" s="17"/>
      <c r="LIQ139" s="17"/>
      <c r="LIR139" s="17"/>
      <c r="LIS139" s="17"/>
      <c r="LIT139" s="17"/>
      <c r="LIU139" s="17"/>
      <c r="LIV139" s="17"/>
      <c r="LIW139" s="17"/>
      <c r="LIX139" s="17"/>
      <c r="LIY139" s="17"/>
      <c r="LIZ139" s="17"/>
      <c r="LJA139" s="17"/>
      <c r="LJB139" s="17"/>
      <c r="LJC139" s="17"/>
      <c r="LJD139" s="17"/>
      <c r="LJE139" s="17"/>
      <c r="LJF139" s="17"/>
      <c r="LJG139" s="17"/>
      <c r="LJH139" s="17"/>
      <c r="LJI139" s="17"/>
      <c r="LJJ139" s="17"/>
      <c r="LJK139" s="17"/>
      <c r="LJL139" s="17"/>
      <c r="LJM139" s="17"/>
      <c r="LJN139" s="17"/>
      <c r="LJO139" s="17"/>
      <c r="LJP139" s="17"/>
      <c r="LJQ139" s="17"/>
      <c r="LJR139" s="17"/>
      <c r="LJS139" s="17"/>
      <c r="LJT139" s="17"/>
      <c r="LJU139" s="17"/>
      <c r="LJV139" s="17"/>
      <c r="LJW139" s="17"/>
      <c r="LJX139" s="17"/>
      <c r="LJY139" s="17"/>
      <c r="LJZ139" s="17"/>
      <c r="LKA139" s="17"/>
      <c r="LKB139" s="17"/>
      <c r="LKC139" s="17"/>
      <c r="LKD139" s="17"/>
      <c r="LKE139" s="17"/>
      <c r="LKF139" s="17"/>
      <c r="LKG139" s="17"/>
      <c r="LKH139" s="17"/>
      <c r="LKI139" s="17"/>
      <c r="LKJ139" s="17"/>
      <c r="LKK139" s="17"/>
      <c r="LKL139" s="17"/>
      <c r="LKM139" s="17"/>
      <c r="LKN139" s="17"/>
      <c r="LKO139" s="17"/>
      <c r="LKP139" s="17"/>
      <c r="LKQ139" s="17"/>
      <c r="LKR139" s="17"/>
      <c r="LKS139" s="17"/>
      <c r="LKT139" s="17"/>
      <c r="LKU139" s="17"/>
      <c r="LKV139" s="17"/>
      <c r="LKW139" s="17"/>
      <c r="LKX139" s="17"/>
      <c r="LKY139" s="17"/>
      <c r="LKZ139" s="17"/>
      <c r="LLA139" s="17"/>
      <c r="LLB139" s="17"/>
      <c r="LLC139" s="17"/>
      <c r="LLD139" s="17"/>
      <c r="LLE139" s="17"/>
      <c r="LLF139" s="17"/>
      <c r="LLG139" s="17"/>
      <c r="LLH139" s="17"/>
      <c r="LLI139" s="17"/>
      <c r="LLJ139" s="17"/>
      <c r="LLK139" s="17"/>
      <c r="LLL139" s="17"/>
      <c r="LLM139" s="17"/>
      <c r="LLN139" s="17"/>
      <c r="LLO139" s="17"/>
      <c r="LLP139" s="17"/>
      <c r="LLQ139" s="17"/>
      <c r="LLR139" s="17"/>
      <c r="LLS139" s="17"/>
      <c r="LLT139" s="17"/>
      <c r="LLU139" s="17"/>
      <c r="LLV139" s="17"/>
      <c r="LLW139" s="17"/>
      <c r="LLX139" s="17"/>
      <c r="LLY139" s="17"/>
      <c r="LLZ139" s="17"/>
      <c r="LMA139" s="17"/>
      <c r="LMB139" s="17"/>
      <c r="LMC139" s="17"/>
      <c r="LMD139" s="17"/>
      <c r="LME139" s="17"/>
      <c r="LMF139" s="17"/>
      <c r="LMG139" s="17"/>
      <c r="LMH139" s="17"/>
      <c r="LMI139" s="17"/>
      <c r="LMJ139" s="17"/>
      <c r="LMK139" s="17"/>
      <c r="LML139" s="17"/>
      <c r="LMM139" s="17"/>
      <c r="LMN139" s="17"/>
      <c r="LMO139" s="17"/>
      <c r="LMP139" s="17"/>
      <c r="LMQ139" s="17"/>
      <c r="LMR139" s="17"/>
      <c r="LMS139" s="17"/>
      <c r="LMT139" s="17"/>
      <c r="LMU139" s="17"/>
      <c r="LMV139" s="17"/>
      <c r="LMW139" s="17"/>
      <c r="LMX139" s="17"/>
      <c r="LMY139" s="17"/>
      <c r="LMZ139" s="17"/>
      <c r="LNA139" s="17"/>
      <c r="LNB139" s="17"/>
      <c r="LNC139" s="17"/>
      <c r="LND139" s="17"/>
      <c r="LNE139" s="17"/>
      <c r="LNF139" s="17"/>
      <c r="LNG139" s="17"/>
      <c r="LNH139" s="17"/>
      <c r="LNI139" s="17"/>
      <c r="LNJ139" s="17"/>
      <c r="LNK139" s="17"/>
      <c r="LNL139" s="17"/>
      <c r="LNM139" s="17"/>
      <c r="LNN139" s="17"/>
      <c r="LNO139" s="17"/>
      <c r="LNP139" s="17"/>
      <c r="LNQ139" s="17"/>
      <c r="LNR139" s="17"/>
      <c r="LNS139" s="17"/>
      <c r="LNT139" s="17"/>
      <c r="LNU139" s="17"/>
      <c r="LNV139" s="17"/>
      <c r="LNW139" s="17"/>
      <c r="LNX139" s="17"/>
      <c r="LNY139" s="17"/>
      <c r="LNZ139" s="17"/>
      <c r="LOA139" s="17"/>
      <c r="LOB139" s="17"/>
      <c r="LOC139" s="17"/>
      <c r="LOD139" s="17"/>
      <c r="LOE139" s="17"/>
      <c r="LOF139" s="17"/>
      <c r="LOG139" s="17"/>
      <c r="LOH139" s="17"/>
      <c r="LOI139" s="17"/>
      <c r="LOJ139" s="17"/>
      <c r="LOK139" s="17"/>
      <c r="LOL139" s="17"/>
      <c r="LOM139" s="17"/>
      <c r="LON139" s="17"/>
      <c r="LOO139" s="17"/>
      <c r="LOP139" s="17"/>
      <c r="LOQ139" s="17"/>
      <c r="LOR139" s="17"/>
      <c r="LOS139" s="17"/>
      <c r="LOT139" s="17"/>
      <c r="LOU139" s="17"/>
      <c r="LOV139" s="17"/>
      <c r="LOW139" s="17"/>
      <c r="LOX139" s="17"/>
      <c r="LOY139" s="17"/>
      <c r="LOZ139" s="17"/>
      <c r="LPA139" s="17"/>
      <c r="LPB139" s="17"/>
      <c r="LPC139" s="17"/>
      <c r="LPD139" s="17"/>
      <c r="LPE139" s="17"/>
      <c r="LPF139" s="17"/>
      <c r="LPG139" s="17"/>
      <c r="LPH139" s="17"/>
      <c r="LPI139" s="17"/>
      <c r="LPJ139" s="17"/>
      <c r="LPK139" s="17"/>
      <c r="LPL139" s="17"/>
      <c r="LPM139" s="17"/>
      <c r="LPN139" s="17"/>
      <c r="LPO139" s="17"/>
      <c r="LPP139" s="17"/>
      <c r="LPQ139" s="17"/>
      <c r="LPR139" s="17"/>
      <c r="LPS139" s="17"/>
      <c r="LPT139" s="17"/>
      <c r="LPU139" s="17"/>
      <c r="LPV139" s="17"/>
      <c r="LPW139" s="17"/>
      <c r="LPX139" s="17"/>
      <c r="LPY139" s="17"/>
      <c r="LPZ139" s="17"/>
      <c r="LQA139" s="17"/>
      <c r="LQB139" s="17"/>
      <c r="LQC139" s="17"/>
      <c r="LQD139" s="17"/>
      <c r="LQE139" s="17"/>
      <c r="LQF139" s="17"/>
      <c r="LQG139" s="17"/>
      <c r="LQH139" s="17"/>
      <c r="LQI139" s="17"/>
      <c r="LQJ139" s="17"/>
      <c r="LQK139" s="17"/>
      <c r="LQL139" s="17"/>
      <c r="LQM139" s="17"/>
      <c r="LQN139" s="17"/>
      <c r="LQO139" s="17"/>
      <c r="LQP139" s="17"/>
      <c r="LQQ139" s="17"/>
      <c r="LQR139" s="17"/>
      <c r="LQS139" s="17"/>
      <c r="LQT139" s="17"/>
      <c r="LQU139" s="17"/>
      <c r="LQV139" s="17"/>
      <c r="LQW139" s="17"/>
      <c r="LQX139" s="17"/>
      <c r="LQY139" s="17"/>
      <c r="LQZ139" s="17"/>
      <c r="LRA139" s="17"/>
      <c r="LRB139" s="17"/>
      <c r="LRC139" s="17"/>
      <c r="LRD139" s="17"/>
      <c r="LRE139" s="17"/>
      <c r="LRF139" s="17"/>
      <c r="LRG139" s="17"/>
      <c r="LRH139" s="17"/>
      <c r="LRI139" s="17"/>
      <c r="LRJ139" s="17"/>
      <c r="LRK139" s="17"/>
      <c r="LRL139" s="17"/>
      <c r="LRM139" s="17"/>
      <c r="LRN139" s="17"/>
      <c r="LRO139" s="17"/>
      <c r="LRP139" s="17"/>
      <c r="LRQ139" s="17"/>
      <c r="LRR139" s="17"/>
      <c r="LRS139" s="17"/>
      <c r="LRT139" s="17"/>
      <c r="LRU139" s="17"/>
      <c r="LRV139" s="17"/>
      <c r="LRW139" s="17"/>
      <c r="LRX139" s="17"/>
      <c r="LRY139" s="17"/>
      <c r="LRZ139" s="17"/>
      <c r="LSA139" s="17"/>
      <c r="LSB139" s="17"/>
      <c r="LSC139" s="17"/>
      <c r="LSD139" s="17"/>
      <c r="LSE139" s="17"/>
      <c r="LSF139" s="17"/>
      <c r="LSG139" s="17"/>
      <c r="LSH139" s="17"/>
      <c r="LSI139" s="17"/>
      <c r="LSJ139" s="17"/>
      <c r="LSK139" s="17"/>
      <c r="LSL139" s="17"/>
      <c r="LSM139" s="17"/>
      <c r="LSN139" s="17"/>
      <c r="LSO139" s="17"/>
      <c r="LSP139" s="17"/>
      <c r="LSQ139" s="17"/>
      <c r="LSR139" s="17"/>
      <c r="LSS139" s="17"/>
      <c r="LST139" s="17"/>
      <c r="LSU139" s="17"/>
      <c r="LSV139" s="17"/>
      <c r="LSW139" s="17"/>
      <c r="LSX139" s="17"/>
      <c r="LSY139" s="17"/>
      <c r="LSZ139" s="17"/>
      <c r="LTA139" s="17"/>
      <c r="LTB139" s="17"/>
      <c r="LTC139" s="17"/>
      <c r="LTD139" s="17"/>
      <c r="LTE139" s="17"/>
      <c r="LTF139" s="17"/>
      <c r="LTG139" s="17"/>
      <c r="LTH139" s="17"/>
      <c r="LTI139" s="17"/>
      <c r="LTJ139" s="17"/>
      <c r="LTK139" s="17"/>
      <c r="LTL139" s="17"/>
      <c r="LTM139" s="17"/>
      <c r="LTN139" s="17"/>
      <c r="LTO139" s="17"/>
      <c r="LTP139" s="17"/>
      <c r="LTQ139" s="17"/>
      <c r="LTR139" s="17"/>
      <c r="LTS139" s="17"/>
      <c r="LTT139" s="17"/>
      <c r="LTU139" s="17"/>
      <c r="LTV139" s="17"/>
      <c r="LTW139" s="17"/>
      <c r="LTX139" s="17"/>
      <c r="LTY139" s="17"/>
      <c r="LTZ139" s="17"/>
      <c r="LUA139" s="17"/>
      <c r="LUB139" s="17"/>
      <c r="LUC139" s="17"/>
      <c r="LUD139" s="17"/>
      <c r="LUE139" s="17"/>
      <c r="LUF139" s="17"/>
      <c r="LUG139" s="17"/>
      <c r="LUH139" s="17"/>
      <c r="LUI139" s="17"/>
      <c r="LUJ139" s="17"/>
      <c r="LUK139" s="17"/>
      <c r="LUL139" s="17"/>
      <c r="LUM139" s="17"/>
      <c r="LUN139" s="17"/>
      <c r="LUO139" s="17"/>
      <c r="LUP139" s="17"/>
      <c r="LUQ139" s="17"/>
      <c r="LUR139" s="17"/>
      <c r="LUS139" s="17"/>
      <c r="LUT139" s="17"/>
      <c r="LUU139" s="17"/>
      <c r="LUV139" s="17"/>
      <c r="LUW139" s="17"/>
      <c r="LUX139" s="17"/>
      <c r="LUY139" s="17"/>
      <c r="LUZ139" s="17"/>
      <c r="LVA139" s="17"/>
      <c r="LVB139" s="17"/>
      <c r="LVC139" s="17"/>
      <c r="LVD139" s="17"/>
      <c r="LVE139" s="17"/>
      <c r="LVF139" s="17"/>
      <c r="LVG139" s="17"/>
      <c r="LVH139" s="17"/>
      <c r="LVI139" s="17"/>
      <c r="LVJ139" s="17"/>
      <c r="LVK139" s="17"/>
      <c r="LVL139" s="17"/>
      <c r="LVM139" s="17"/>
      <c r="LVN139" s="17"/>
      <c r="LVO139" s="17"/>
      <c r="LVP139" s="17"/>
      <c r="LVQ139" s="17"/>
      <c r="LVR139" s="17"/>
      <c r="LVS139" s="17"/>
      <c r="LVT139" s="17"/>
      <c r="LVU139" s="17"/>
      <c r="LVV139" s="17"/>
      <c r="LVW139" s="17"/>
      <c r="LVX139" s="17"/>
      <c r="LVY139" s="17"/>
      <c r="LVZ139" s="17"/>
      <c r="LWA139" s="17"/>
      <c r="LWB139" s="17"/>
      <c r="LWC139" s="17"/>
      <c r="LWD139" s="17"/>
      <c r="LWE139" s="17"/>
      <c r="LWF139" s="17"/>
      <c r="LWG139" s="17"/>
      <c r="LWH139" s="17"/>
      <c r="LWI139" s="17"/>
      <c r="LWJ139" s="17"/>
      <c r="LWK139" s="17"/>
      <c r="LWL139" s="17"/>
      <c r="LWM139" s="17"/>
      <c r="LWN139" s="17"/>
      <c r="LWO139" s="17"/>
      <c r="LWP139" s="17"/>
      <c r="LWQ139" s="17"/>
      <c r="LWR139" s="17"/>
      <c r="LWS139" s="17"/>
      <c r="LWT139" s="17"/>
      <c r="LWU139" s="17"/>
      <c r="LWV139" s="17"/>
      <c r="LWW139" s="17"/>
      <c r="LWX139" s="17"/>
      <c r="LWY139" s="17"/>
      <c r="LWZ139" s="17"/>
      <c r="LXA139" s="17"/>
      <c r="LXB139" s="17"/>
      <c r="LXC139" s="17"/>
      <c r="LXD139" s="17"/>
      <c r="LXE139" s="17"/>
      <c r="LXF139" s="17"/>
      <c r="LXG139" s="17"/>
      <c r="LXH139" s="17"/>
      <c r="LXI139" s="17"/>
      <c r="LXJ139" s="17"/>
      <c r="LXK139" s="17"/>
      <c r="LXL139" s="17"/>
      <c r="LXM139" s="17"/>
      <c r="LXN139" s="17"/>
      <c r="LXO139" s="17"/>
      <c r="LXP139" s="17"/>
      <c r="LXQ139" s="17"/>
      <c r="LXR139" s="17"/>
      <c r="LXS139" s="17"/>
      <c r="LXT139" s="17"/>
      <c r="LXU139" s="17"/>
      <c r="LXV139" s="17"/>
      <c r="LXW139" s="17"/>
      <c r="LXX139" s="17"/>
      <c r="LXY139" s="17"/>
      <c r="LXZ139" s="17"/>
      <c r="LYA139" s="17"/>
      <c r="LYB139" s="17"/>
      <c r="LYC139" s="17"/>
      <c r="LYD139" s="17"/>
      <c r="LYE139" s="17"/>
      <c r="LYF139" s="17"/>
      <c r="LYG139" s="17"/>
      <c r="LYH139" s="17"/>
      <c r="LYI139" s="17"/>
      <c r="LYJ139" s="17"/>
      <c r="LYK139" s="17"/>
      <c r="LYL139" s="17"/>
      <c r="LYM139" s="17"/>
      <c r="LYN139" s="17"/>
      <c r="LYO139" s="17"/>
      <c r="LYP139" s="17"/>
      <c r="LYQ139" s="17"/>
      <c r="LYR139" s="17"/>
      <c r="LYS139" s="17"/>
      <c r="LYT139" s="17"/>
      <c r="LYU139" s="17"/>
      <c r="LYV139" s="17"/>
      <c r="LYW139" s="17"/>
      <c r="LYX139" s="17"/>
      <c r="LYY139" s="17"/>
      <c r="LYZ139" s="17"/>
      <c r="LZA139" s="17"/>
      <c r="LZB139" s="17"/>
      <c r="LZC139" s="17"/>
      <c r="LZD139" s="17"/>
      <c r="LZE139" s="17"/>
      <c r="LZF139" s="17"/>
      <c r="LZG139" s="17"/>
      <c r="LZH139" s="17"/>
      <c r="LZI139" s="17"/>
      <c r="LZJ139" s="17"/>
      <c r="LZK139" s="17"/>
      <c r="LZL139" s="17"/>
      <c r="LZM139" s="17"/>
      <c r="LZN139" s="17"/>
      <c r="LZO139" s="17"/>
      <c r="LZP139" s="17"/>
      <c r="LZQ139" s="17"/>
      <c r="LZR139" s="17"/>
      <c r="LZS139" s="17"/>
      <c r="LZT139" s="17"/>
      <c r="LZU139" s="17"/>
      <c r="LZV139" s="17"/>
      <c r="LZW139" s="17"/>
      <c r="LZX139" s="17"/>
      <c r="LZY139" s="17"/>
      <c r="LZZ139" s="17"/>
      <c r="MAA139" s="17"/>
      <c r="MAB139" s="17"/>
      <c r="MAC139" s="17"/>
      <c r="MAD139" s="17"/>
      <c r="MAE139" s="17"/>
      <c r="MAF139" s="17"/>
      <c r="MAG139" s="17"/>
      <c r="MAH139" s="17"/>
      <c r="MAI139" s="17"/>
      <c r="MAJ139" s="17"/>
      <c r="MAK139" s="17"/>
      <c r="MAL139" s="17"/>
      <c r="MAM139" s="17"/>
      <c r="MAN139" s="17"/>
      <c r="MAO139" s="17"/>
      <c r="MAP139" s="17"/>
      <c r="MAQ139" s="17"/>
      <c r="MAR139" s="17"/>
      <c r="MAS139" s="17"/>
      <c r="MAT139" s="17"/>
      <c r="MAU139" s="17"/>
      <c r="MAV139" s="17"/>
      <c r="MAW139" s="17"/>
      <c r="MAX139" s="17"/>
      <c r="MAY139" s="17"/>
      <c r="MAZ139" s="17"/>
      <c r="MBA139" s="17"/>
      <c r="MBB139" s="17"/>
      <c r="MBC139" s="17"/>
      <c r="MBD139" s="17"/>
      <c r="MBE139" s="17"/>
      <c r="MBF139" s="17"/>
      <c r="MBG139" s="17"/>
      <c r="MBH139" s="17"/>
      <c r="MBI139" s="17"/>
      <c r="MBJ139" s="17"/>
      <c r="MBK139" s="17"/>
      <c r="MBL139" s="17"/>
      <c r="MBM139" s="17"/>
      <c r="MBN139" s="17"/>
      <c r="MBO139" s="17"/>
      <c r="MBP139" s="17"/>
      <c r="MBQ139" s="17"/>
      <c r="MBR139" s="17"/>
      <c r="MBS139" s="17"/>
      <c r="MBT139" s="17"/>
      <c r="MBU139" s="17"/>
      <c r="MBV139" s="17"/>
      <c r="MBW139" s="17"/>
      <c r="MBX139" s="17"/>
      <c r="MBY139" s="17"/>
      <c r="MBZ139" s="17"/>
      <c r="MCA139" s="17"/>
      <c r="MCB139" s="17"/>
      <c r="MCC139" s="17"/>
      <c r="MCD139" s="17"/>
      <c r="MCE139" s="17"/>
      <c r="MCF139" s="17"/>
      <c r="MCG139" s="17"/>
      <c r="MCH139" s="17"/>
      <c r="MCI139" s="17"/>
      <c r="MCJ139" s="17"/>
      <c r="MCK139" s="17"/>
      <c r="MCL139" s="17"/>
      <c r="MCM139" s="17"/>
      <c r="MCN139" s="17"/>
      <c r="MCO139" s="17"/>
      <c r="MCP139" s="17"/>
      <c r="MCQ139" s="17"/>
      <c r="MCR139" s="17"/>
      <c r="MCS139" s="17"/>
      <c r="MCT139" s="17"/>
      <c r="MCU139" s="17"/>
      <c r="MCV139" s="17"/>
      <c r="MCW139" s="17"/>
      <c r="MCX139" s="17"/>
      <c r="MCY139" s="17"/>
      <c r="MCZ139" s="17"/>
      <c r="MDA139" s="17"/>
      <c r="MDB139" s="17"/>
      <c r="MDC139" s="17"/>
      <c r="MDD139" s="17"/>
      <c r="MDE139" s="17"/>
      <c r="MDF139" s="17"/>
      <c r="MDG139" s="17"/>
      <c r="MDH139" s="17"/>
      <c r="MDI139" s="17"/>
      <c r="MDJ139" s="17"/>
      <c r="MDK139" s="17"/>
      <c r="MDL139" s="17"/>
      <c r="MDM139" s="17"/>
      <c r="MDN139" s="17"/>
      <c r="MDO139" s="17"/>
      <c r="MDP139" s="17"/>
      <c r="MDQ139" s="17"/>
      <c r="MDR139" s="17"/>
      <c r="MDS139" s="17"/>
      <c r="MDT139" s="17"/>
      <c r="MDU139" s="17"/>
      <c r="MDV139" s="17"/>
      <c r="MDW139" s="17"/>
      <c r="MDX139" s="17"/>
      <c r="MDY139" s="17"/>
      <c r="MDZ139" s="17"/>
      <c r="MEA139" s="17"/>
      <c r="MEB139" s="17"/>
      <c r="MEC139" s="17"/>
      <c r="MED139" s="17"/>
      <c r="MEE139" s="17"/>
      <c r="MEF139" s="17"/>
      <c r="MEG139" s="17"/>
      <c r="MEH139" s="17"/>
      <c r="MEI139" s="17"/>
      <c r="MEJ139" s="17"/>
      <c r="MEK139" s="17"/>
      <c r="MEL139" s="17"/>
      <c r="MEM139" s="17"/>
      <c r="MEN139" s="17"/>
      <c r="MEO139" s="17"/>
      <c r="MEP139" s="17"/>
      <c r="MEQ139" s="17"/>
      <c r="MER139" s="17"/>
      <c r="MES139" s="17"/>
      <c r="MET139" s="17"/>
      <c r="MEU139" s="17"/>
      <c r="MEV139" s="17"/>
      <c r="MEW139" s="17"/>
      <c r="MEX139" s="17"/>
      <c r="MEY139" s="17"/>
      <c r="MEZ139" s="17"/>
      <c r="MFA139" s="17"/>
      <c r="MFB139" s="17"/>
      <c r="MFC139" s="17"/>
      <c r="MFD139" s="17"/>
      <c r="MFE139" s="17"/>
      <c r="MFF139" s="17"/>
      <c r="MFG139" s="17"/>
      <c r="MFH139" s="17"/>
      <c r="MFI139" s="17"/>
      <c r="MFJ139" s="17"/>
      <c r="MFK139" s="17"/>
      <c r="MFL139" s="17"/>
      <c r="MFM139" s="17"/>
      <c r="MFN139" s="17"/>
      <c r="MFO139" s="17"/>
      <c r="MFP139" s="17"/>
      <c r="MFQ139" s="17"/>
      <c r="MFR139" s="17"/>
      <c r="MFS139" s="17"/>
      <c r="MFT139" s="17"/>
      <c r="MFU139" s="17"/>
      <c r="MFV139" s="17"/>
      <c r="MFW139" s="17"/>
      <c r="MFX139" s="17"/>
      <c r="MFY139" s="17"/>
      <c r="MFZ139" s="17"/>
      <c r="MGA139" s="17"/>
      <c r="MGB139" s="17"/>
      <c r="MGC139" s="17"/>
      <c r="MGD139" s="17"/>
      <c r="MGE139" s="17"/>
      <c r="MGF139" s="17"/>
      <c r="MGG139" s="17"/>
      <c r="MGH139" s="17"/>
      <c r="MGI139" s="17"/>
      <c r="MGJ139" s="17"/>
      <c r="MGK139" s="17"/>
      <c r="MGL139" s="17"/>
      <c r="MGM139" s="17"/>
      <c r="MGN139" s="17"/>
      <c r="MGO139" s="17"/>
      <c r="MGP139" s="17"/>
      <c r="MGQ139" s="17"/>
      <c r="MGR139" s="17"/>
      <c r="MGS139" s="17"/>
      <c r="MGT139" s="17"/>
      <c r="MGU139" s="17"/>
      <c r="MGV139" s="17"/>
      <c r="MGW139" s="17"/>
      <c r="MGX139" s="17"/>
      <c r="MGY139" s="17"/>
      <c r="MGZ139" s="17"/>
      <c r="MHA139" s="17"/>
      <c r="MHB139" s="17"/>
      <c r="MHC139" s="17"/>
      <c r="MHD139" s="17"/>
      <c r="MHE139" s="17"/>
      <c r="MHF139" s="17"/>
      <c r="MHG139" s="17"/>
      <c r="MHH139" s="17"/>
      <c r="MHI139" s="17"/>
      <c r="MHJ139" s="17"/>
      <c r="MHK139" s="17"/>
      <c r="MHL139" s="17"/>
      <c r="MHM139" s="17"/>
      <c r="MHN139" s="17"/>
      <c r="MHO139" s="17"/>
      <c r="MHP139" s="17"/>
      <c r="MHQ139" s="17"/>
      <c r="MHR139" s="17"/>
      <c r="MHS139" s="17"/>
      <c r="MHT139" s="17"/>
      <c r="MHU139" s="17"/>
      <c r="MHV139" s="17"/>
      <c r="MHW139" s="17"/>
      <c r="MHX139" s="17"/>
      <c r="MHY139" s="17"/>
      <c r="MHZ139" s="17"/>
      <c r="MIA139" s="17"/>
      <c r="MIB139" s="17"/>
      <c r="MIC139" s="17"/>
      <c r="MID139" s="17"/>
      <c r="MIE139" s="17"/>
      <c r="MIF139" s="17"/>
      <c r="MIG139" s="17"/>
      <c r="MIH139" s="17"/>
      <c r="MII139" s="17"/>
      <c r="MIJ139" s="17"/>
      <c r="MIK139" s="17"/>
      <c r="MIL139" s="17"/>
      <c r="MIM139" s="17"/>
      <c r="MIN139" s="17"/>
      <c r="MIO139" s="17"/>
      <c r="MIP139" s="17"/>
      <c r="MIQ139" s="17"/>
      <c r="MIR139" s="17"/>
      <c r="MIS139" s="17"/>
      <c r="MIT139" s="17"/>
      <c r="MIU139" s="17"/>
      <c r="MIV139" s="17"/>
      <c r="MIW139" s="17"/>
      <c r="MIX139" s="17"/>
      <c r="MIY139" s="17"/>
      <c r="MIZ139" s="17"/>
      <c r="MJA139" s="17"/>
      <c r="MJB139" s="17"/>
      <c r="MJC139" s="17"/>
      <c r="MJD139" s="17"/>
      <c r="MJE139" s="17"/>
      <c r="MJF139" s="17"/>
      <c r="MJG139" s="17"/>
      <c r="MJH139" s="17"/>
      <c r="MJI139" s="17"/>
      <c r="MJJ139" s="17"/>
      <c r="MJK139" s="17"/>
      <c r="MJL139" s="17"/>
      <c r="MJM139" s="17"/>
      <c r="MJN139" s="17"/>
      <c r="MJO139" s="17"/>
      <c r="MJP139" s="17"/>
      <c r="MJQ139" s="17"/>
      <c r="MJR139" s="17"/>
      <c r="MJS139" s="17"/>
      <c r="MJT139" s="17"/>
      <c r="MJU139" s="17"/>
      <c r="MJV139" s="17"/>
      <c r="MJW139" s="17"/>
      <c r="MJX139" s="17"/>
      <c r="MJY139" s="17"/>
      <c r="MJZ139" s="17"/>
      <c r="MKA139" s="17"/>
      <c r="MKB139" s="17"/>
      <c r="MKC139" s="17"/>
      <c r="MKD139" s="17"/>
      <c r="MKE139" s="17"/>
      <c r="MKF139" s="17"/>
      <c r="MKG139" s="17"/>
      <c r="MKH139" s="17"/>
      <c r="MKI139" s="17"/>
      <c r="MKJ139" s="17"/>
      <c r="MKK139" s="17"/>
      <c r="MKL139" s="17"/>
      <c r="MKM139" s="17"/>
      <c r="MKN139" s="17"/>
      <c r="MKO139" s="17"/>
      <c r="MKP139" s="17"/>
      <c r="MKQ139" s="17"/>
      <c r="MKR139" s="17"/>
      <c r="MKS139" s="17"/>
      <c r="MKT139" s="17"/>
      <c r="MKU139" s="17"/>
      <c r="MKV139" s="17"/>
      <c r="MKW139" s="17"/>
      <c r="MKX139" s="17"/>
      <c r="MKY139" s="17"/>
      <c r="MKZ139" s="17"/>
      <c r="MLA139" s="17"/>
      <c r="MLB139" s="17"/>
      <c r="MLC139" s="17"/>
      <c r="MLD139" s="17"/>
      <c r="MLE139" s="17"/>
      <c r="MLF139" s="17"/>
      <c r="MLG139" s="17"/>
      <c r="MLH139" s="17"/>
      <c r="MLI139" s="17"/>
      <c r="MLJ139" s="17"/>
      <c r="MLK139" s="17"/>
      <c r="MLL139" s="17"/>
      <c r="MLM139" s="17"/>
      <c r="MLN139" s="17"/>
      <c r="MLO139" s="17"/>
      <c r="MLP139" s="17"/>
      <c r="MLQ139" s="17"/>
      <c r="MLR139" s="17"/>
      <c r="MLS139" s="17"/>
      <c r="MLT139" s="17"/>
      <c r="MLU139" s="17"/>
      <c r="MLV139" s="17"/>
      <c r="MLW139" s="17"/>
      <c r="MLX139" s="17"/>
      <c r="MLY139" s="17"/>
      <c r="MLZ139" s="17"/>
      <c r="MMA139" s="17"/>
      <c r="MMB139" s="17"/>
      <c r="MMC139" s="17"/>
      <c r="MMD139" s="17"/>
      <c r="MME139" s="17"/>
      <c r="MMF139" s="17"/>
      <c r="MMG139" s="17"/>
      <c r="MMH139" s="17"/>
      <c r="MMI139" s="17"/>
      <c r="MMJ139" s="17"/>
      <c r="MMK139" s="17"/>
      <c r="MML139" s="17"/>
      <c r="MMM139" s="17"/>
      <c r="MMN139" s="17"/>
      <c r="MMO139" s="17"/>
      <c r="MMP139" s="17"/>
      <c r="MMQ139" s="17"/>
      <c r="MMR139" s="17"/>
      <c r="MMS139" s="17"/>
      <c r="MMT139" s="17"/>
      <c r="MMU139" s="17"/>
      <c r="MMV139" s="17"/>
      <c r="MMW139" s="17"/>
      <c r="MMX139" s="17"/>
      <c r="MMY139" s="17"/>
      <c r="MMZ139" s="17"/>
      <c r="MNA139" s="17"/>
      <c r="MNB139" s="17"/>
      <c r="MNC139" s="17"/>
      <c r="MND139" s="17"/>
      <c r="MNE139" s="17"/>
      <c r="MNF139" s="17"/>
      <c r="MNG139" s="17"/>
      <c r="MNH139" s="17"/>
      <c r="MNI139" s="17"/>
      <c r="MNJ139" s="17"/>
      <c r="MNK139" s="17"/>
      <c r="MNL139" s="17"/>
      <c r="MNM139" s="17"/>
      <c r="MNN139" s="17"/>
      <c r="MNO139" s="17"/>
      <c r="MNP139" s="17"/>
      <c r="MNQ139" s="17"/>
      <c r="MNR139" s="17"/>
      <c r="MNS139" s="17"/>
      <c r="MNT139" s="17"/>
      <c r="MNU139" s="17"/>
      <c r="MNV139" s="17"/>
      <c r="MNW139" s="17"/>
      <c r="MNX139" s="17"/>
      <c r="MNY139" s="17"/>
      <c r="MNZ139" s="17"/>
      <c r="MOA139" s="17"/>
      <c r="MOB139" s="17"/>
      <c r="MOC139" s="17"/>
      <c r="MOD139" s="17"/>
      <c r="MOE139" s="17"/>
      <c r="MOF139" s="17"/>
      <c r="MOG139" s="17"/>
      <c r="MOH139" s="17"/>
      <c r="MOI139" s="17"/>
      <c r="MOJ139" s="17"/>
      <c r="MOK139" s="17"/>
      <c r="MOL139" s="17"/>
      <c r="MOM139" s="17"/>
      <c r="MON139" s="17"/>
      <c r="MOO139" s="17"/>
      <c r="MOP139" s="17"/>
      <c r="MOQ139" s="17"/>
      <c r="MOR139" s="17"/>
      <c r="MOS139" s="17"/>
      <c r="MOT139" s="17"/>
      <c r="MOU139" s="17"/>
      <c r="MOV139" s="17"/>
      <c r="MOW139" s="17"/>
      <c r="MOX139" s="17"/>
      <c r="MOY139" s="17"/>
      <c r="MOZ139" s="17"/>
      <c r="MPA139" s="17"/>
      <c r="MPB139" s="17"/>
      <c r="MPC139" s="17"/>
      <c r="MPD139" s="17"/>
      <c r="MPE139" s="17"/>
      <c r="MPF139" s="17"/>
      <c r="MPG139" s="17"/>
      <c r="MPH139" s="17"/>
      <c r="MPI139" s="17"/>
      <c r="MPJ139" s="17"/>
      <c r="MPK139" s="17"/>
      <c r="MPL139" s="17"/>
      <c r="MPM139" s="17"/>
      <c r="MPN139" s="17"/>
      <c r="MPO139" s="17"/>
      <c r="MPP139" s="17"/>
      <c r="MPQ139" s="17"/>
      <c r="MPR139" s="17"/>
      <c r="MPS139" s="17"/>
      <c r="MPT139" s="17"/>
      <c r="MPU139" s="17"/>
      <c r="MPV139" s="17"/>
      <c r="MPW139" s="17"/>
      <c r="MPX139" s="17"/>
      <c r="MPY139" s="17"/>
      <c r="MPZ139" s="17"/>
      <c r="MQA139" s="17"/>
      <c r="MQB139" s="17"/>
      <c r="MQC139" s="17"/>
      <c r="MQD139" s="17"/>
      <c r="MQE139" s="17"/>
      <c r="MQF139" s="17"/>
      <c r="MQG139" s="17"/>
      <c r="MQH139" s="17"/>
      <c r="MQI139" s="17"/>
      <c r="MQJ139" s="17"/>
      <c r="MQK139" s="17"/>
      <c r="MQL139" s="17"/>
      <c r="MQM139" s="17"/>
      <c r="MQN139" s="17"/>
      <c r="MQO139" s="17"/>
      <c r="MQP139" s="17"/>
      <c r="MQQ139" s="17"/>
      <c r="MQR139" s="17"/>
      <c r="MQS139" s="17"/>
      <c r="MQT139" s="17"/>
      <c r="MQU139" s="17"/>
      <c r="MQV139" s="17"/>
      <c r="MQW139" s="17"/>
      <c r="MQX139" s="17"/>
      <c r="MQY139" s="17"/>
      <c r="MQZ139" s="17"/>
      <c r="MRA139" s="17"/>
      <c r="MRB139" s="17"/>
      <c r="MRC139" s="17"/>
      <c r="MRD139" s="17"/>
      <c r="MRE139" s="17"/>
      <c r="MRF139" s="17"/>
      <c r="MRG139" s="17"/>
      <c r="MRH139" s="17"/>
      <c r="MRI139" s="17"/>
      <c r="MRJ139" s="17"/>
      <c r="MRK139" s="17"/>
      <c r="MRL139" s="17"/>
      <c r="MRM139" s="17"/>
      <c r="MRN139" s="17"/>
      <c r="MRO139" s="17"/>
      <c r="MRP139" s="17"/>
      <c r="MRQ139" s="17"/>
      <c r="MRR139" s="17"/>
      <c r="MRS139" s="17"/>
      <c r="MRT139" s="17"/>
      <c r="MRU139" s="17"/>
      <c r="MRV139" s="17"/>
      <c r="MRW139" s="17"/>
      <c r="MRX139" s="17"/>
      <c r="MRY139" s="17"/>
      <c r="MRZ139" s="17"/>
      <c r="MSA139" s="17"/>
      <c r="MSB139" s="17"/>
      <c r="MSC139" s="17"/>
      <c r="MSD139" s="17"/>
      <c r="MSE139" s="17"/>
      <c r="MSF139" s="17"/>
      <c r="MSG139" s="17"/>
      <c r="MSH139" s="17"/>
      <c r="MSI139" s="17"/>
      <c r="MSJ139" s="17"/>
      <c r="MSK139" s="17"/>
      <c r="MSL139" s="17"/>
      <c r="MSM139" s="17"/>
      <c r="MSN139" s="17"/>
      <c r="MSO139" s="17"/>
      <c r="MSP139" s="17"/>
      <c r="MSQ139" s="17"/>
      <c r="MSR139" s="17"/>
      <c r="MSS139" s="17"/>
      <c r="MST139" s="17"/>
      <c r="MSU139" s="17"/>
      <c r="MSV139" s="17"/>
      <c r="MSW139" s="17"/>
      <c r="MSX139" s="17"/>
      <c r="MSY139" s="17"/>
      <c r="MSZ139" s="17"/>
      <c r="MTA139" s="17"/>
      <c r="MTB139" s="17"/>
      <c r="MTC139" s="17"/>
      <c r="MTD139" s="17"/>
      <c r="MTE139" s="17"/>
      <c r="MTF139" s="17"/>
      <c r="MTG139" s="17"/>
      <c r="MTH139" s="17"/>
      <c r="MTI139" s="17"/>
      <c r="MTJ139" s="17"/>
      <c r="MTK139" s="17"/>
      <c r="MTL139" s="17"/>
      <c r="MTM139" s="17"/>
      <c r="MTN139" s="17"/>
      <c r="MTO139" s="17"/>
      <c r="MTP139" s="17"/>
      <c r="MTQ139" s="17"/>
      <c r="MTR139" s="17"/>
      <c r="MTS139" s="17"/>
      <c r="MTT139" s="17"/>
      <c r="MTU139" s="17"/>
      <c r="MTV139" s="17"/>
      <c r="MTW139" s="17"/>
      <c r="MTX139" s="17"/>
      <c r="MTY139" s="17"/>
      <c r="MTZ139" s="17"/>
      <c r="MUA139" s="17"/>
      <c r="MUB139" s="17"/>
      <c r="MUC139" s="17"/>
      <c r="MUD139" s="17"/>
      <c r="MUE139" s="17"/>
      <c r="MUF139" s="17"/>
      <c r="MUG139" s="17"/>
      <c r="MUH139" s="17"/>
      <c r="MUI139" s="17"/>
      <c r="MUJ139" s="17"/>
      <c r="MUK139" s="17"/>
      <c r="MUL139" s="17"/>
      <c r="MUM139" s="17"/>
      <c r="MUN139" s="17"/>
      <c r="MUO139" s="17"/>
      <c r="MUP139" s="17"/>
      <c r="MUQ139" s="17"/>
      <c r="MUR139" s="17"/>
      <c r="MUS139" s="17"/>
      <c r="MUT139" s="17"/>
      <c r="MUU139" s="17"/>
      <c r="MUV139" s="17"/>
      <c r="MUW139" s="17"/>
      <c r="MUX139" s="17"/>
      <c r="MUY139" s="17"/>
      <c r="MUZ139" s="17"/>
      <c r="MVA139" s="17"/>
      <c r="MVB139" s="17"/>
      <c r="MVC139" s="17"/>
      <c r="MVD139" s="17"/>
      <c r="MVE139" s="17"/>
      <c r="MVF139" s="17"/>
      <c r="MVG139" s="17"/>
      <c r="MVH139" s="17"/>
      <c r="MVI139" s="17"/>
      <c r="MVJ139" s="17"/>
      <c r="MVK139" s="17"/>
      <c r="MVL139" s="17"/>
      <c r="MVM139" s="17"/>
      <c r="MVN139" s="17"/>
      <c r="MVO139" s="17"/>
      <c r="MVP139" s="17"/>
      <c r="MVQ139" s="17"/>
      <c r="MVR139" s="17"/>
      <c r="MVS139" s="17"/>
      <c r="MVT139" s="17"/>
      <c r="MVU139" s="17"/>
      <c r="MVV139" s="17"/>
      <c r="MVW139" s="17"/>
      <c r="MVX139" s="17"/>
      <c r="MVY139" s="17"/>
      <c r="MVZ139" s="17"/>
      <c r="MWA139" s="17"/>
      <c r="MWB139" s="17"/>
      <c r="MWC139" s="17"/>
      <c r="MWD139" s="17"/>
      <c r="MWE139" s="17"/>
      <c r="MWF139" s="17"/>
      <c r="MWG139" s="17"/>
      <c r="MWH139" s="17"/>
      <c r="MWI139" s="17"/>
      <c r="MWJ139" s="17"/>
      <c r="MWK139" s="17"/>
      <c r="MWL139" s="17"/>
      <c r="MWM139" s="17"/>
      <c r="MWN139" s="17"/>
      <c r="MWO139" s="17"/>
      <c r="MWP139" s="17"/>
      <c r="MWQ139" s="17"/>
      <c r="MWR139" s="17"/>
      <c r="MWS139" s="17"/>
      <c r="MWT139" s="17"/>
      <c r="MWU139" s="17"/>
      <c r="MWV139" s="17"/>
      <c r="MWW139" s="17"/>
      <c r="MWX139" s="17"/>
      <c r="MWY139" s="17"/>
      <c r="MWZ139" s="17"/>
      <c r="MXA139" s="17"/>
      <c r="MXB139" s="17"/>
      <c r="MXC139" s="17"/>
      <c r="MXD139" s="17"/>
      <c r="MXE139" s="17"/>
      <c r="MXF139" s="17"/>
      <c r="MXG139" s="17"/>
      <c r="MXH139" s="17"/>
      <c r="MXI139" s="17"/>
      <c r="MXJ139" s="17"/>
      <c r="MXK139" s="17"/>
      <c r="MXL139" s="17"/>
      <c r="MXM139" s="17"/>
      <c r="MXN139" s="17"/>
      <c r="MXO139" s="17"/>
      <c r="MXP139" s="17"/>
      <c r="MXQ139" s="17"/>
      <c r="MXR139" s="17"/>
      <c r="MXS139" s="17"/>
      <c r="MXT139" s="17"/>
      <c r="MXU139" s="17"/>
      <c r="MXV139" s="17"/>
      <c r="MXW139" s="17"/>
      <c r="MXX139" s="17"/>
      <c r="MXY139" s="17"/>
      <c r="MXZ139" s="17"/>
      <c r="MYA139" s="17"/>
      <c r="MYB139" s="17"/>
      <c r="MYC139" s="17"/>
      <c r="MYD139" s="17"/>
      <c r="MYE139" s="17"/>
      <c r="MYF139" s="17"/>
      <c r="MYG139" s="17"/>
      <c r="MYH139" s="17"/>
      <c r="MYI139" s="17"/>
      <c r="MYJ139" s="17"/>
      <c r="MYK139" s="17"/>
      <c r="MYL139" s="17"/>
      <c r="MYM139" s="17"/>
      <c r="MYN139" s="17"/>
      <c r="MYO139" s="17"/>
      <c r="MYP139" s="17"/>
      <c r="MYQ139" s="17"/>
      <c r="MYR139" s="17"/>
      <c r="MYS139" s="17"/>
      <c r="MYT139" s="17"/>
      <c r="MYU139" s="17"/>
      <c r="MYV139" s="17"/>
      <c r="MYW139" s="17"/>
      <c r="MYX139" s="17"/>
      <c r="MYY139" s="17"/>
      <c r="MYZ139" s="17"/>
      <c r="MZA139" s="17"/>
      <c r="MZB139" s="17"/>
      <c r="MZC139" s="17"/>
      <c r="MZD139" s="17"/>
      <c r="MZE139" s="17"/>
      <c r="MZF139" s="17"/>
      <c r="MZG139" s="17"/>
      <c r="MZH139" s="17"/>
      <c r="MZI139" s="17"/>
      <c r="MZJ139" s="17"/>
      <c r="MZK139" s="17"/>
      <c r="MZL139" s="17"/>
      <c r="MZM139" s="17"/>
      <c r="MZN139" s="17"/>
      <c r="MZO139" s="17"/>
      <c r="MZP139" s="17"/>
      <c r="MZQ139" s="17"/>
      <c r="MZR139" s="17"/>
      <c r="MZS139" s="17"/>
      <c r="MZT139" s="17"/>
      <c r="MZU139" s="17"/>
      <c r="MZV139" s="17"/>
      <c r="MZW139" s="17"/>
      <c r="MZX139" s="17"/>
      <c r="MZY139" s="17"/>
      <c r="MZZ139" s="17"/>
      <c r="NAA139" s="17"/>
      <c r="NAB139" s="17"/>
      <c r="NAC139" s="17"/>
      <c r="NAD139" s="17"/>
      <c r="NAE139" s="17"/>
      <c r="NAF139" s="17"/>
      <c r="NAG139" s="17"/>
      <c r="NAH139" s="17"/>
      <c r="NAI139" s="17"/>
      <c r="NAJ139" s="17"/>
      <c r="NAK139" s="17"/>
      <c r="NAL139" s="17"/>
      <c r="NAM139" s="17"/>
      <c r="NAN139" s="17"/>
      <c r="NAO139" s="17"/>
      <c r="NAP139" s="17"/>
      <c r="NAQ139" s="17"/>
      <c r="NAR139" s="17"/>
      <c r="NAS139" s="17"/>
      <c r="NAT139" s="17"/>
      <c r="NAU139" s="17"/>
      <c r="NAV139" s="17"/>
      <c r="NAW139" s="17"/>
      <c r="NAX139" s="17"/>
      <c r="NAY139" s="17"/>
      <c r="NAZ139" s="17"/>
      <c r="NBA139" s="17"/>
      <c r="NBB139" s="17"/>
      <c r="NBC139" s="17"/>
      <c r="NBD139" s="17"/>
      <c r="NBE139" s="17"/>
      <c r="NBF139" s="17"/>
      <c r="NBG139" s="17"/>
      <c r="NBH139" s="17"/>
      <c r="NBI139" s="17"/>
      <c r="NBJ139" s="17"/>
      <c r="NBK139" s="17"/>
      <c r="NBL139" s="17"/>
      <c r="NBM139" s="17"/>
      <c r="NBN139" s="17"/>
      <c r="NBO139" s="17"/>
      <c r="NBP139" s="17"/>
      <c r="NBQ139" s="17"/>
      <c r="NBR139" s="17"/>
      <c r="NBS139" s="17"/>
      <c r="NBT139" s="17"/>
      <c r="NBU139" s="17"/>
      <c r="NBV139" s="17"/>
      <c r="NBW139" s="17"/>
      <c r="NBX139" s="17"/>
      <c r="NBY139" s="17"/>
      <c r="NBZ139" s="17"/>
      <c r="NCA139" s="17"/>
      <c r="NCB139" s="17"/>
      <c r="NCC139" s="17"/>
      <c r="NCD139" s="17"/>
      <c r="NCE139" s="17"/>
      <c r="NCF139" s="17"/>
      <c r="NCG139" s="17"/>
      <c r="NCH139" s="17"/>
      <c r="NCI139" s="17"/>
      <c r="NCJ139" s="17"/>
      <c r="NCK139" s="17"/>
      <c r="NCL139" s="17"/>
      <c r="NCM139" s="17"/>
      <c r="NCN139" s="17"/>
      <c r="NCO139" s="17"/>
      <c r="NCP139" s="17"/>
      <c r="NCQ139" s="17"/>
      <c r="NCR139" s="17"/>
      <c r="NCS139" s="17"/>
      <c r="NCT139" s="17"/>
      <c r="NCU139" s="17"/>
      <c r="NCV139" s="17"/>
      <c r="NCW139" s="17"/>
      <c r="NCX139" s="17"/>
      <c r="NCY139" s="17"/>
      <c r="NCZ139" s="17"/>
      <c r="NDA139" s="17"/>
      <c r="NDB139" s="17"/>
      <c r="NDC139" s="17"/>
      <c r="NDD139" s="17"/>
      <c r="NDE139" s="17"/>
      <c r="NDF139" s="17"/>
      <c r="NDG139" s="17"/>
      <c r="NDH139" s="17"/>
      <c r="NDI139" s="17"/>
      <c r="NDJ139" s="17"/>
      <c r="NDK139" s="17"/>
      <c r="NDL139" s="17"/>
      <c r="NDM139" s="17"/>
      <c r="NDN139" s="17"/>
      <c r="NDO139" s="17"/>
      <c r="NDP139" s="17"/>
      <c r="NDQ139" s="17"/>
      <c r="NDR139" s="17"/>
      <c r="NDS139" s="17"/>
      <c r="NDT139" s="17"/>
      <c r="NDU139" s="17"/>
      <c r="NDV139" s="17"/>
      <c r="NDW139" s="17"/>
      <c r="NDX139" s="17"/>
      <c r="NDY139" s="17"/>
      <c r="NDZ139" s="17"/>
      <c r="NEA139" s="17"/>
      <c r="NEB139" s="17"/>
      <c r="NEC139" s="17"/>
      <c r="NED139" s="17"/>
      <c r="NEE139" s="17"/>
      <c r="NEF139" s="17"/>
      <c r="NEG139" s="17"/>
      <c r="NEH139" s="17"/>
      <c r="NEI139" s="17"/>
      <c r="NEJ139" s="17"/>
      <c r="NEK139" s="17"/>
      <c r="NEL139" s="17"/>
      <c r="NEM139" s="17"/>
      <c r="NEN139" s="17"/>
      <c r="NEO139" s="17"/>
      <c r="NEP139" s="17"/>
      <c r="NEQ139" s="17"/>
      <c r="NER139" s="17"/>
      <c r="NES139" s="17"/>
      <c r="NET139" s="17"/>
      <c r="NEU139" s="17"/>
      <c r="NEV139" s="17"/>
      <c r="NEW139" s="17"/>
      <c r="NEX139" s="17"/>
      <c r="NEY139" s="17"/>
      <c r="NEZ139" s="17"/>
      <c r="NFA139" s="17"/>
      <c r="NFB139" s="17"/>
      <c r="NFC139" s="17"/>
      <c r="NFD139" s="17"/>
      <c r="NFE139" s="17"/>
      <c r="NFF139" s="17"/>
      <c r="NFG139" s="17"/>
      <c r="NFH139" s="17"/>
      <c r="NFI139" s="17"/>
      <c r="NFJ139" s="17"/>
      <c r="NFK139" s="17"/>
      <c r="NFL139" s="17"/>
      <c r="NFM139" s="17"/>
      <c r="NFN139" s="17"/>
      <c r="NFO139" s="17"/>
      <c r="NFP139" s="17"/>
      <c r="NFQ139" s="17"/>
      <c r="NFR139" s="17"/>
      <c r="NFS139" s="17"/>
      <c r="NFT139" s="17"/>
      <c r="NFU139" s="17"/>
      <c r="NFV139" s="17"/>
      <c r="NFW139" s="17"/>
      <c r="NFX139" s="17"/>
      <c r="NFY139" s="17"/>
      <c r="NFZ139" s="17"/>
      <c r="NGA139" s="17"/>
      <c r="NGB139" s="17"/>
      <c r="NGC139" s="17"/>
      <c r="NGD139" s="17"/>
      <c r="NGE139" s="17"/>
      <c r="NGF139" s="17"/>
      <c r="NGG139" s="17"/>
      <c r="NGH139" s="17"/>
      <c r="NGI139" s="17"/>
      <c r="NGJ139" s="17"/>
      <c r="NGK139" s="17"/>
      <c r="NGL139" s="17"/>
      <c r="NGM139" s="17"/>
      <c r="NGN139" s="17"/>
      <c r="NGO139" s="17"/>
      <c r="NGP139" s="17"/>
      <c r="NGQ139" s="17"/>
      <c r="NGR139" s="17"/>
      <c r="NGS139" s="17"/>
      <c r="NGT139" s="17"/>
      <c r="NGU139" s="17"/>
      <c r="NGV139" s="17"/>
      <c r="NGW139" s="17"/>
      <c r="NGX139" s="17"/>
      <c r="NGY139" s="17"/>
      <c r="NGZ139" s="17"/>
      <c r="NHA139" s="17"/>
      <c r="NHB139" s="17"/>
      <c r="NHC139" s="17"/>
      <c r="NHD139" s="17"/>
      <c r="NHE139" s="17"/>
      <c r="NHF139" s="17"/>
      <c r="NHG139" s="17"/>
      <c r="NHH139" s="17"/>
      <c r="NHI139" s="17"/>
      <c r="NHJ139" s="17"/>
      <c r="NHK139" s="17"/>
      <c r="NHL139" s="17"/>
      <c r="NHM139" s="17"/>
      <c r="NHN139" s="17"/>
      <c r="NHO139" s="17"/>
      <c r="NHP139" s="17"/>
      <c r="NHQ139" s="17"/>
      <c r="NHR139" s="17"/>
      <c r="NHS139" s="17"/>
      <c r="NHT139" s="17"/>
      <c r="NHU139" s="17"/>
      <c r="NHV139" s="17"/>
      <c r="NHW139" s="17"/>
      <c r="NHX139" s="17"/>
      <c r="NHY139" s="17"/>
      <c r="NHZ139" s="17"/>
      <c r="NIA139" s="17"/>
      <c r="NIB139" s="17"/>
      <c r="NIC139" s="17"/>
      <c r="NID139" s="17"/>
      <c r="NIE139" s="17"/>
      <c r="NIF139" s="17"/>
      <c r="NIG139" s="17"/>
      <c r="NIH139" s="17"/>
      <c r="NII139" s="17"/>
      <c r="NIJ139" s="17"/>
      <c r="NIK139" s="17"/>
      <c r="NIL139" s="17"/>
      <c r="NIM139" s="17"/>
      <c r="NIN139" s="17"/>
      <c r="NIO139" s="17"/>
      <c r="NIP139" s="17"/>
      <c r="NIQ139" s="17"/>
      <c r="NIR139" s="17"/>
      <c r="NIS139" s="17"/>
      <c r="NIT139" s="17"/>
      <c r="NIU139" s="17"/>
      <c r="NIV139" s="17"/>
      <c r="NIW139" s="17"/>
      <c r="NIX139" s="17"/>
      <c r="NIY139" s="17"/>
      <c r="NIZ139" s="17"/>
      <c r="NJA139" s="17"/>
      <c r="NJB139" s="17"/>
      <c r="NJC139" s="17"/>
      <c r="NJD139" s="17"/>
      <c r="NJE139" s="17"/>
      <c r="NJF139" s="17"/>
      <c r="NJG139" s="17"/>
      <c r="NJH139" s="17"/>
      <c r="NJI139" s="17"/>
      <c r="NJJ139" s="17"/>
      <c r="NJK139" s="17"/>
      <c r="NJL139" s="17"/>
      <c r="NJM139" s="17"/>
      <c r="NJN139" s="17"/>
      <c r="NJO139" s="17"/>
      <c r="NJP139" s="17"/>
      <c r="NJQ139" s="17"/>
      <c r="NJR139" s="17"/>
      <c r="NJS139" s="17"/>
      <c r="NJT139" s="17"/>
      <c r="NJU139" s="17"/>
      <c r="NJV139" s="17"/>
      <c r="NJW139" s="17"/>
      <c r="NJX139" s="17"/>
      <c r="NJY139" s="17"/>
      <c r="NJZ139" s="17"/>
      <c r="NKA139" s="17"/>
      <c r="NKB139" s="17"/>
      <c r="NKC139" s="17"/>
      <c r="NKD139" s="17"/>
      <c r="NKE139" s="17"/>
      <c r="NKF139" s="17"/>
      <c r="NKG139" s="17"/>
      <c r="NKH139" s="17"/>
      <c r="NKI139" s="17"/>
      <c r="NKJ139" s="17"/>
      <c r="NKK139" s="17"/>
      <c r="NKL139" s="17"/>
      <c r="NKM139" s="17"/>
      <c r="NKN139" s="17"/>
      <c r="NKO139" s="17"/>
      <c r="NKP139" s="17"/>
      <c r="NKQ139" s="17"/>
      <c r="NKR139" s="17"/>
      <c r="NKS139" s="17"/>
      <c r="NKT139" s="17"/>
      <c r="NKU139" s="17"/>
      <c r="NKV139" s="17"/>
      <c r="NKW139" s="17"/>
      <c r="NKX139" s="17"/>
      <c r="NKY139" s="17"/>
      <c r="NKZ139" s="17"/>
      <c r="NLA139" s="17"/>
      <c r="NLB139" s="17"/>
      <c r="NLC139" s="17"/>
      <c r="NLD139" s="17"/>
      <c r="NLE139" s="17"/>
      <c r="NLF139" s="17"/>
      <c r="NLG139" s="17"/>
      <c r="NLH139" s="17"/>
      <c r="NLI139" s="17"/>
      <c r="NLJ139" s="17"/>
      <c r="NLK139" s="17"/>
      <c r="NLL139" s="17"/>
      <c r="NLM139" s="17"/>
      <c r="NLN139" s="17"/>
      <c r="NLO139" s="17"/>
      <c r="NLP139" s="17"/>
      <c r="NLQ139" s="17"/>
      <c r="NLR139" s="17"/>
      <c r="NLS139" s="17"/>
      <c r="NLT139" s="17"/>
      <c r="NLU139" s="17"/>
      <c r="NLV139" s="17"/>
      <c r="NLW139" s="17"/>
      <c r="NLX139" s="17"/>
      <c r="NLY139" s="17"/>
      <c r="NLZ139" s="17"/>
      <c r="NMA139" s="17"/>
      <c r="NMB139" s="17"/>
      <c r="NMC139" s="17"/>
      <c r="NMD139" s="17"/>
      <c r="NME139" s="17"/>
      <c r="NMF139" s="17"/>
      <c r="NMG139" s="17"/>
      <c r="NMH139" s="17"/>
      <c r="NMI139" s="17"/>
      <c r="NMJ139" s="17"/>
      <c r="NMK139" s="17"/>
      <c r="NML139" s="17"/>
      <c r="NMM139" s="17"/>
      <c r="NMN139" s="17"/>
      <c r="NMO139" s="17"/>
      <c r="NMP139" s="17"/>
      <c r="NMQ139" s="17"/>
      <c r="NMR139" s="17"/>
      <c r="NMS139" s="17"/>
      <c r="NMT139" s="17"/>
      <c r="NMU139" s="17"/>
      <c r="NMV139" s="17"/>
      <c r="NMW139" s="17"/>
      <c r="NMX139" s="17"/>
      <c r="NMY139" s="17"/>
      <c r="NMZ139" s="17"/>
      <c r="NNA139" s="17"/>
      <c r="NNB139" s="17"/>
      <c r="NNC139" s="17"/>
      <c r="NND139" s="17"/>
      <c r="NNE139" s="17"/>
      <c r="NNF139" s="17"/>
      <c r="NNG139" s="17"/>
      <c r="NNH139" s="17"/>
      <c r="NNI139" s="17"/>
      <c r="NNJ139" s="17"/>
      <c r="NNK139" s="17"/>
      <c r="NNL139" s="17"/>
      <c r="NNM139" s="17"/>
      <c r="NNN139" s="17"/>
      <c r="NNO139" s="17"/>
      <c r="NNP139" s="17"/>
      <c r="NNQ139" s="17"/>
      <c r="NNR139" s="17"/>
      <c r="NNS139" s="17"/>
      <c r="NNT139" s="17"/>
      <c r="NNU139" s="17"/>
      <c r="NNV139" s="17"/>
      <c r="NNW139" s="17"/>
      <c r="NNX139" s="17"/>
      <c r="NNY139" s="17"/>
      <c r="NNZ139" s="17"/>
      <c r="NOA139" s="17"/>
      <c r="NOB139" s="17"/>
      <c r="NOC139" s="17"/>
      <c r="NOD139" s="17"/>
      <c r="NOE139" s="17"/>
      <c r="NOF139" s="17"/>
      <c r="NOG139" s="17"/>
      <c r="NOH139" s="17"/>
      <c r="NOI139" s="17"/>
      <c r="NOJ139" s="17"/>
      <c r="NOK139" s="17"/>
      <c r="NOL139" s="17"/>
      <c r="NOM139" s="17"/>
      <c r="NON139" s="17"/>
      <c r="NOO139" s="17"/>
      <c r="NOP139" s="17"/>
      <c r="NOQ139" s="17"/>
      <c r="NOR139" s="17"/>
      <c r="NOS139" s="17"/>
      <c r="NOT139" s="17"/>
      <c r="NOU139" s="17"/>
      <c r="NOV139" s="17"/>
      <c r="NOW139" s="17"/>
      <c r="NOX139" s="17"/>
      <c r="NOY139" s="17"/>
      <c r="NOZ139" s="17"/>
      <c r="NPA139" s="17"/>
      <c r="NPB139" s="17"/>
      <c r="NPC139" s="17"/>
      <c r="NPD139" s="17"/>
      <c r="NPE139" s="17"/>
      <c r="NPF139" s="17"/>
      <c r="NPG139" s="17"/>
      <c r="NPH139" s="17"/>
      <c r="NPI139" s="17"/>
      <c r="NPJ139" s="17"/>
      <c r="NPK139" s="17"/>
      <c r="NPL139" s="17"/>
      <c r="NPM139" s="17"/>
      <c r="NPN139" s="17"/>
      <c r="NPO139" s="17"/>
      <c r="NPP139" s="17"/>
      <c r="NPQ139" s="17"/>
      <c r="NPR139" s="17"/>
      <c r="NPS139" s="17"/>
      <c r="NPT139" s="17"/>
      <c r="NPU139" s="17"/>
      <c r="NPV139" s="17"/>
      <c r="NPW139" s="17"/>
      <c r="NPX139" s="17"/>
      <c r="NPY139" s="17"/>
      <c r="NPZ139" s="17"/>
      <c r="NQA139" s="17"/>
      <c r="NQB139" s="17"/>
      <c r="NQC139" s="17"/>
      <c r="NQD139" s="17"/>
      <c r="NQE139" s="17"/>
      <c r="NQF139" s="17"/>
      <c r="NQG139" s="17"/>
      <c r="NQH139" s="17"/>
      <c r="NQI139" s="17"/>
      <c r="NQJ139" s="17"/>
      <c r="NQK139" s="17"/>
      <c r="NQL139" s="17"/>
      <c r="NQM139" s="17"/>
      <c r="NQN139" s="17"/>
      <c r="NQO139" s="17"/>
      <c r="NQP139" s="17"/>
      <c r="NQQ139" s="17"/>
      <c r="NQR139" s="17"/>
      <c r="NQS139" s="17"/>
      <c r="NQT139" s="17"/>
      <c r="NQU139" s="17"/>
      <c r="NQV139" s="17"/>
      <c r="NQW139" s="17"/>
      <c r="NQX139" s="17"/>
      <c r="NQY139" s="17"/>
      <c r="NQZ139" s="17"/>
      <c r="NRA139" s="17"/>
      <c r="NRB139" s="17"/>
      <c r="NRC139" s="17"/>
      <c r="NRD139" s="17"/>
      <c r="NRE139" s="17"/>
      <c r="NRF139" s="17"/>
      <c r="NRG139" s="17"/>
      <c r="NRH139" s="17"/>
      <c r="NRI139" s="17"/>
      <c r="NRJ139" s="17"/>
      <c r="NRK139" s="17"/>
      <c r="NRL139" s="17"/>
      <c r="NRM139" s="17"/>
      <c r="NRN139" s="17"/>
      <c r="NRO139" s="17"/>
      <c r="NRP139" s="17"/>
      <c r="NRQ139" s="17"/>
      <c r="NRR139" s="17"/>
      <c r="NRS139" s="17"/>
      <c r="NRT139" s="17"/>
      <c r="NRU139" s="17"/>
      <c r="NRV139" s="17"/>
      <c r="NRW139" s="17"/>
      <c r="NRX139" s="17"/>
      <c r="NRY139" s="17"/>
      <c r="NRZ139" s="17"/>
      <c r="NSA139" s="17"/>
      <c r="NSB139" s="17"/>
      <c r="NSC139" s="17"/>
      <c r="NSD139" s="17"/>
      <c r="NSE139" s="17"/>
      <c r="NSF139" s="17"/>
      <c r="NSG139" s="17"/>
      <c r="NSH139" s="17"/>
      <c r="NSI139" s="17"/>
      <c r="NSJ139" s="17"/>
      <c r="NSK139" s="17"/>
      <c r="NSL139" s="17"/>
      <c r="NSM139" s="17"/>
      <c r="NSN139" s="17"/>
      <c r="NSO139" s="17"/>
      <c r="NSP139" s="17"/>
      <c r="NSQ139" s="17"/>
      <c r="NSR139" s="17"/>
      <c r="NSS139" s="17"/>
      <c r="NST139" s="17"/>
      <c r="NSU139" s="17"/>
      <c r="NSV139" s="17"/>
      <c r="NSW139" s="17"/>
      <c r="NSX139" s="17"/>
      <c r="NSY139" s="17"/>
      <c r="NSZ139" s="17"/>
      <c r="NTA139" s="17"/>
      <c r="NTB139" s="17"/>
      <c r="NTC139" s="17"/>
      <c r="NTD139" s="17"/>
      <c r="NTE139" s="17"/>
      <c r="NTF139" s="17"/>
      <c r="NTG139" s="17"/>
      <c r="NTH139" s="17"/>
      <c r="NTI139" s="17"/>
      <c r="NTJ139" s="17"/>
      <c r="NTK139" s="17"/>
      <c r="NTL139" s="17"/>
      <c r="NTM139" s="17"/>
      <c r="NTN139" s="17"/>
      <c r="NTO139" s="17"/>
      <c r="NTP139" s="17"/>
      <c r="NTQ139" s="17"/>
      <c r="NTR139" s="17"/>
      <c r="NTS139" s="17"/>
      <c r="NTT139" s="17"/>
      <c r="NTU139" s="17"/>
      <c r="NTV139" s="17"/>
      <c r="NTW139" s="17"/>
      <c r="NTX139" s="17"/>
      <c r="NTY139" s="17"/>
      <c r="NTZ139" s="17"/>
      <c r="NUA139" s="17"/>
      <c r="NUB139" s="17"/>
      <c r="NUC139" s="17"/>
      <c r="NUD139" s="17"/>
      <c r="NUE139" s="17"/>
      <c r="NUF139" s="17"/>
      <c r="NUG139" s="17"/>
      <c r="NUH139" s="17"/>
      <c r="NUI139" s="17"/>
      <c r="NUJ139" s="17"/>
      <c r="NUK139" s="17"/>
      <c r="NUL139" s="17"/>
      <c r="NUM139" s="17"/>
      <c r="NUN139" s="17"/>
      <c r="NUO139" s="17"/>
      <c r="NUP139" s="17"/>
      <c r="NUQ139" s="17"/>
      <c r="NUR139" s="17"/>
      <c r="NUS139" s="17"/>
      <c r="NUT139" s="17"/>
      <c r="NUU139" s="17"/>
      <c r="NUV139" s="17"/>
      <c r="NUW139" s="17"/>
      <c r="NUX139" s="17"/>
      <c r="NUY139" s="17"/>
      <c r="NUZ139" s="17"/>
      <c r="NVA139" s="17"/>
      <c r="NVB139" s="17"/>
      <c r="NVC139" s="17"/>
      <c r="NVD139" s="17"/>
      <c r="NVE139" s="17"/>
      <c r="NVF139" s="17"/>
      <c r="NVG139" s="17"/>
      <c r="NVH139" s="17"/>
      <c r="NVI139" s="17"/>
      <c r="NVJ139" s="17"/>
      <c r="NVK139" s="17"/>
      <c r="NVL139" s="17"/>
      <c r="NVM139" s="17"/>
      <c r="NVN139" s="17"/>
      <c r="NVO139" s="17"/>
      <c r="NVP139" s="17"/>
      <c r="NVQ139" s="17"/>
      <c r="NVR139" s="17"/>
      <c r="NVS139" s="17"/>
      <c r="NVT139" s="17"/>
      <c r="NVU139" s="17"/>
      <c r="NVV139" s="17"/>
      <c r="NVW139" s="17"/>
      <c r="NVX139" s="17"/>
      <c r="NVY139" s="17"/>
      <c r="NVZ139" s="17"/>
      <c r="NWA139" s="17"/>
      <c r="NWB139" s="17"/>
      <c r="NWC139" s="17"/>
      <c r="NWD139" s="17"/>
      <c r="NWE139" s="17"/>
      <c r="NWF139" s="17"/>
      <c r="NWG139" s="17"/>
      <c r="NWH139" s="17"/>
      <c r="NWI139" s="17"/>
      <c r="NWJ139" s="17"/>
      <c r="NWK139" s="17"/>
      <c r="NWL139" s="17"/>
      <c r="NWM139" s="17"/>
      <c r="NWN139" s="17"/>
      <c r="NWO139" s="17"/>
      <c r="NWP139" s="17"/>
      <c r="NWQ139" s="17"/>
      <c r="NWR139" s="17"/>
      <c r="NWS139" s="17"/>
      <c r="NWT139" s="17"/>
      <c r="NWU139" s="17"/>
      <c r="NWV139" s="17"/>
      <c r="NWW139" s="17"/>
      <c r="NWX139" s="17"/>
      <c r="NWY139" s="17"/>
      <c r="NWZ139" s="17"/>
      <c r="NXA139" s="17"/>
      <c r="NXB139" s="17"/>
      <c r="NXC139" s="17"/>
      <c r="NXD139" s="17"/>
      <c r="NXE139" s="17"/>
      <c r="NXF139" s="17"/>
      <c r="NXG139" s="17"/>
      <c r="NXH139" s="17"/>
      <c r="NXI139" s="17"/>
      <c r="NXJ139" s="17"/>
      <c r="NXK139" s="17"/>
      <c r="NXL139" s="17"/>
      <c r="NXM139" s="17"/>
      <c r="NXN139" s="17"/>
      <c r="NXO139" s="17"/>
      <c r="NXP139" s="17"/>
      <c r="NXQ139" s="17"/>
      <c r="NXR139" s="17"/>
      <c r="NXS139" s="17"/>
      <c r="NXT139" s="17"/>
      <c r="NXU139" s="17"/>
      <c r="NXV139" s="17"/>
      <c r="NXW139" s="17"/>
      <c r="NXX139" s="17"/>
      <c r="NXY139" s="17"/>
      <c r="NXZ139" s="17"/>
      <c r="NYA139" s="17"/>
      <c r="NYB139" s="17"/>
      <c r="NYC139" s="17"/>
      <c r="NYD139" s="17"/>
      <c r="NYE139" s="17"/>
      <c r="NYF139" s="17"/>
      <c r="NYG139" s="17"/>
      <c r="NYH139" s="17"/>
      <c r="NYI139" s="17"/>
      <c r="NYJ139" s="17"/>
      <c r="NYK139" s="17"/>
      <c r="NYL139" s="17"/>
      <c r="NYM139" s="17"/>
      <c r="NYN139" s="17"/>
      <c r="NYO139" s="17"/>
      <c r="NYP139" s="17"/>
      <c r="NYQ139" s="17"/>
      <c r="NYR139" s="17"/>
      <c r="NYS139" s="17"/>
      <c r="NYT139" s="17"/>
      <c r="NYU139" s="17"/>
      <c r="NYV139" s="17"/>
      <c r="NYW139" s="17"/>
      <c r="NYX139" s="17"/>
      <c r="NYY139" s="17"/>
      <c r="NYZ139" s="17"/>
      <c r="NZA139" s="17"/>
      <c r="NZB139" s="17"/>
      <c r="NZC139" s="17"/>
      <c r="NZD139" s="17"/>
      <c r="NZE139" s="17"/>
      <c r="NZF139" s="17"/>
      <c r="NZG139" s="17"/>
      <c r="NZH139" s="17"/>
      <c r="NZI139" s="17"/>
      <c r="NZJ139" s="17"/>
      <c r="NZK139" s="17"/>
      <c r="NZL139" s="17"/>
      <c r="NZM139" s="17"/>
      <c r="NZN139" s="17"/>
      <c r="NZO139" s="17"/>
      <c r="NZP139" s="17"/>
      <c r="NZQ139" s="17"/>
      <c r="NZR139" s="17"/>
      <c r="NZS139" s="17"/>
      <c r="NZT139" s="17"/>
      <c r="NZU139" s="17"/>
      <c r="NZV139" s="17"/>
      <c r="NZW139" s="17"/>
      <c r="NZX139" s="17"/>
      <c r="NZY139" s="17"/>
      <c r="NZZ139" s="17"/>
      <c r="OAA139" s="17"/>
      <c r="OAB139" s="17"/>
      <c r="OAC139" s="17"/>
      <c r="OAD139" s="17"/>
      <c r="OAE139" s="17"/>
      <c r="OAF139" s="17"/>
      <c r="OAG139" s="17"/>
      <c r="OAH139" s="17"/>
      <c r="OAI139" s="17"/>
      <c r="OAJ139" s="17"/>
      <c r="OAK139" s="17"/>
      <c r="OAL139" s="17"/>
      <c r="OAM139" s="17"/>
      <c r="OAN139" s="17"/>
      <c r="OAO139" s="17"/>
      <c r="OAP139" s="17"/>
      <c r="OAQ139" s="17"/>
      <c r="OAR139" s="17"/>
      <c r="OAS139" s="17"/>
      <c r="OAT139" s="17"/>
      <c r="OAU139" s="17"/>
      <c r="OAV139" s="17"/>
      <c r="OAW139" s="17"/>
      <c r="OAX139" s="17"/>
      <c r="OAY139" s="17"/>
      <c r="OAZ139" s="17"/>
      <c r="OBA139" s="17"/>
      <c r="OBB139" s="17"/>
      <c r="OBC139" s="17"/>
      <c r="OBD139" s="17"/>
      <c r="OBE139" s="17"/>
      <c r="OBF139" s="17"/>
      <c r="OBG139" s="17"/>
      <c r="OBH139" s="17"/>
      <c r="OBI139" s="17"/>
      <c r="OBJ139" s="17"/>
      <c r="OBK139" s="17"/>
      <c r="OBL139" s="17"/>
      <c r="OBM139" s="17"/>
      <c r="OBN139" s="17"/>
      <c r="OBO139" s="17"/>
      <c r="OBP139" s="17"/>
      <c r="OBQ139" s="17"/>
      <c r="OBR139" s="17"/>
      <c r="OBS139" s="17"/>
      <c r="OBT139" s="17"/>
      <c r="OBU139" s="17"/>
      <c r="OBV139" s="17"/>
      <c r="OBW139" s="17"/>
      <c r="OBX139" s="17"/>
      <c r="OBY139" s="17"/>
      <c r="OBZ139" s="17"/>
      <c r="OCA139" s="17"/>
      <c r="OCB139" s="17"/>
      <c r="OCC139" s="17"/>
      <c r="OCD139" s="17"/>
      <c r="OCE139" s="17"/>
      <c r="OCF139" s="17"/>
      <c r="OCG139" s="17"/>
      <c r="OCH139" s="17"/>
      <c r="OCI139" s="17"/>
      <c r="OCJ139" s="17"/>
      <c r="OCK139" s="17"/>
      <c r="OCL139" s="17"/>
      <c r="OCM139" s="17"/>
      <c r="OCN139" s="17"/>
      <c r="OCO139" s="17"/>
      <c r="OCP139" s="17"/>
      <c r="OCQ139" s="17"/>
      <c r="OCR139" s="17"/>
      <c r="OCS139" s="17"/>
      <c r="OCT139" s="17"/>
      <c r="OCU139" s="17"/>
      <c r="OCV139" s="17"/>
      <c r="OCW139" s="17"/>
      <c r="OCX139" s="17"/>
      <c r="OCY139" s="17"/>
      <c r="OCZ139" s="17"/>
      <c r="ODA139" s="17"/>
      <c r="ODB139" s="17"/>
      <c r="ODC139" s="17"/>
      <c r="ODD139" s="17"/>
      <c r="ODE139" s="17"/>
      <c r="ODF139" s="17"/>
      <c r="ODG139" s="17"/>
      <c r="ODH139" s="17"/>
      <c r="ODI139" s="17"/>
      <c r="ODJ139" s="17"/>
      <c r="ODK139" s="17"/>
      <c r="ODL139" s="17"/>
      <c r="ODM139" s="17"/>
      <c r="ODN139" s="17"/>
      <c r="ODO139" s="17"/>
      <c r="ODP139" s="17"/>
      <c r="ODQ139" s="17"/>
      <c r="ODR139" s="17"/>
      <c r="ODS139" s="17"/>
      <c r="ODT139" s="17"/>
      <c r="ODU139" s="17"/>
      <c r="ODV139" s="17"/>
      <c r="ODW139" s="17"/>
      <c r="ODX139" s="17"/>
      <c r="ODY139" s="17"/>
      <c r="ODZ139" s="17"/>
      <c r="OEA139" s="17"/>
      <c r="OEB139" s="17"/>
      <c r="OEC139" s="17"/>
      <c r="OED139" s="17"/>
      <c r="OEE139" s="17"/>
      <c r="OEF139" s="17"/>
      <c r="OEG139" s="17"/>
      <c r="OEH139" s="17"/>
      <c r="OEI139" s="17"/>
      <c r="OEJ139" s="17"/>
      <c r="OEK139" s="17"/>
      <c r="OEL139" s="17"/>
      <c r="OEM139" s="17"/>
      <c r="OEN139" s="17"/>
      <c r="OEO139" s="17"/>
      <c r="OEP139" s="17"/>
      <c r="OEQ139" s="17"/>
      <c r="OER139" s="17"/>
      <c r="OES139" s="17"/>
      <c r="OET139" s="17"/>
      <c r="OEU139" s="17"/>
      <c r="OEV139" s="17"/>
      <c r="OEW139" s="17"/>
      <c r="OEX139" s="17"/>
      <c r="OEY139" s="17"/>
      <c r="OEZ139" s="17"/>
      <c r="OFA139" s="17"/>
      <c r="OFB139" s="17"/>
      <c r="OFC139" s="17"/>
      <c r="OFD139" s="17"/>
      <c r="OFE139" s="17"/>
      <c r="OFF139" s="17"/>
      <c r="OFG139" s="17"/>
      <c r="OFH139" s="17"/>
      <c r="OFI139" s="17"/>
      <c r="OFJ139" s="17"/>
      <c r="OFK139" s="17"/>
      <c r="OFL139" s="17"/>
      <c r="OFM139" s="17"/>
      <c r="OFN139" s="17"/>
      <c r="OFO139" s="17"/>
      <c r="OFP139" s="17"/>
      <c r="OFQ139" s="17"/>
      <c r="OFR139" s="17"/>
      <c r="OFS139" s="17"/>
      <c r="OFT139" s="17"/>
      <c r="OFU139" s="17"/>
      <c r="OFV139" s="17"/>
      <c r="OFW139" s="17"/>
      <c r="OFX139" s="17"/>
      <c r="OFY139" s="17"/>
      <c r="OFZ139" s="17"/>
      <c r="OGA139" s="17"/>
      <c r="OGB139" s="17"/>
      <c r="OGC139" s="17"/>
      <c r="OGD139" s="17"/>
      <c r="OGE139" s="17"/>
      <c r="OGF139" s="17"/>
      <c r="OGG139" s="17"/>
      <c r="OGH139" s="17"/>
      <c r="OGI139" s="17"/>
      <c r="OGJ139" s="17"/>
      <c r="OGK139" s="17"/>
      <c r="OGL139" s="17"/>
      <c r="OGM139" s="17"/>
      <c r="OGN139" s="17"/>
      <c r="OGO139" s="17"/>
      <c r="OGP139" s="17"/>
      <c r="OGQ139" s="17"/>
      <c r="OGR139" s="17"/>
      <c r="OGS139" s="17"/>
      <c r="OGT139" s="17"/>
      <c r="OGU139" s="17"/>
      <c r="OGV139" s="17"/>
      <c r="OGW139" s="17"/>
      <c r="OGX139" s="17"/>
      <c r="OGY139" s="17"/>
      <c r="OGZ139" s="17"/>
      <c r="OHA139" s="17"/>
      <c r="OHB139" s="17"/>
      <c r="OHC139" s="17"/>
      <c r="OHD139" s="17"/>
      <c r="OHE139" s="17"/>
      <c r="OHF139" s="17"/>
      <c r="OHG139" s="17"/>
      <c r="OHH139" s="17"/>
      <c r="OHI139" s="17"/>
      <c r="OHJ139" s="17"/>
      <c r="OHK139" s="17"/>
      <c r="OHL139" s="17"/>
      <c r="OHM139" s="17"/>
      <c r="OHN139" s="17"/>
      <c r="OHO139" s="17"/>
      <c r="OHP139" s="17"/>
      <c r="OHQ139" s="17"/>
      <c r="OHR139" s="17"/>
      <c r="OHS139" s="17"/>
      <c r="OHT139" s="17"/>
      <c r="OHU139" s="17"/>
      <c r="OHV139" s="17"/>
      <c r="OHW139" s="17"/>
      <c r="OHX139" s="17"/>
      <c r="OHY139" s="17"/>
      <c r="OHZ139" s="17"/>
      <c r="OIA139" s="17"/>
      <c r="OIB139" s="17"/>
      <c r="OIC139" s="17"/>
      <c r="OID139" s="17"/>
      <c r="OIE139" s="17"/>
      <c r="OIF139" s="17"/>
      <c r="OIG139" s="17"/>
      <c r="OIH139" s="17"/>
      <c r="OII139" s="17"/>
      <c r="OIJ139" s="17"/>
      <c r="OIK139" s="17"/>
      <c r="OIL139" s="17"/>
      <c r="OIM139" s="17"/>
      <c r="OIN139" s="17"/>
      <c r="OIO139" s="17"/>
      <c r="OIP139" s="17"/>
      <c r="OIQ139" s="17"/>
      <c r="OIR139" s="17"/>
      <c r="OIS139" s="17"/>
      <c r="OIT139" s="17"/>
      <c r="OIU139" s="17"/>
      <c r="OIV139" s="17"/>
      <c r="OIW139" s="17"/>
      <c r="OIX139" s="17"/>
      <c r="OIY139" s="17"/>
      <c r="OIZ139" s="17"/>
      <c r="OJA139" s="17"/>
      <c r="OJB139" s="17"/>
      <c r="OJC139" s="17"/>
      <c r="OJD139" s="17"/>
      <c r="OJE139" s="17"/>
      <c r="OJF139" s="17"/>
      <c r="OJG139" s="17"/>
      <c r="OJH139" s="17"/>
      <c r="OJI139" s="17"/>
      <c r="OJJ139" s="17"/>
      <c r="OJK139" s="17"/>
      <c r="OJL139" s="17"/>
      <c r="OJM139" s="17"/>
      <c r="OJN139" s="17"/>
      <c r="OJO139" s="17"/>
      <c r="OJP139" s="17"/>
      <c r="OJQ139" s="17"/>
      <c r="OJR139" s="17"/>
      <c r="OJS139" s="17"/>
      <c r="OJT139" s="17"/>
      <c r="OJU139" s="17"/>
      <c r="OJV139" s="17"/>
      <c r="OJW139" s="17"/>
      <c r="OJX139" s="17"/>
      <c r="OJY139" s="17"/>
      <c r="OJZ139" s="17"/>
      <c r="OKA139" s="17"/>
      <c r="OKB139" s="17"/>
      <c r="OKC139" s="17"/>
      <c r="OKD139" s="17"/>
      <c r="OKE139" s="17"/>
      <c r="OKF139" s="17"/>
      <c r="OKG139" s="17"/>
      <c r="OKH139" s="17"/>
      <c r="OKI139" s="17"/>
      <c r="OKJ139" s="17"/>
      <c r="OKK139" s="17"/>
      <c r="OKL139" s="17"/>
      <c r="OKM139" s="17"/>
      <c r="OKN139" s="17"/>
      <c r="OKO139" s="17"/>
      <c r="OKP139" s="17"/>
      <c r="OKQ139" s="17"/>
      <c r="OKR139" s="17"/>
      <c r="OKS139" s="17"/>
      <c r="OKT139" s="17"/>
      <c r="OKU139" s="17"/>
      <c r="OKV139" s="17"/>
      <c r="OKW139" s="17"/>
      <c r="OKX139" s="17"/>
      <c r="OKY139" s="17"/>
      <c r="OKZ139" s="17"/>
      <c r="OLA139" s="17"/>
      <c r="OLB139" s="17"/>
      <c r="OLC139" s="17"/>
      <c r="OLD139" s="17"/>
      <c r="OLE139" s="17"/>
      <c r="OLF139" s="17"/>
      <c r="OLG139" s="17"/>
      <c r="OLH139" s="17"/>
      <c r="OLI139" s="17"/>
      <c r="OLJ139" s="17"/>
      <c r="OLK139" s="17"/>
      <c r="OLL139" s="17"/>
      <c r="OLM139" s="17"/>
      <c r="OLN139" s="17"/>
      <c r="OLO139" s="17"/>
      <c r="OLP139" s="17"/>
      <c r="OLQ139" s="17"/>
      <c r="OLR139" s="17"/>
      <c r="OLS139" s="17"/>
      <c r="OLT139" s="17"/>
      <c r="OLU139" s="17"/>
      <c r="OLV139" s="17"/>
      <c r="OLW139" s="17"/>
      <c r="OLX139" s="17"/>
      <c r="OLY139" s="17"/>
      <c r="OLZ139" s="17"/>
      <c r="OMA139" s="17"/>
      <c r="OMB139" s="17"/>
      <c r="OMC139" s="17"/>
      <c r="OMD139" s="17"/>
      <c r="OME139" s="17"/>
      <c r="OMF139" s="17"/>
      <c r="OMG139" s="17"/>
      <c r="OMH139" s="17"/>
      <c r="OMI139" s="17"/>
      <c r="OMJ139" s="17"/>
      <c r="OMK139" s="17"/>
      <c r="OML139" s="17"/>
      <c r="OMM139" s="17"/>
      <c r="OMN139" s="17"/>
      <c r="OMO139" s="17"/>
      <c r="OMP139" s="17"/>
      <c r="OMQ139" s="17"/>
      <c r="OMR139" s="17"/>
      <c r="OMS139" s="17"/>
      <c r="OMT139" s="17"/>
      <c r="OMU139" s="17"/>
      <c r="OMV139" s="17"/>
      <c r="OMW139" s="17"/>
      <c r="OMX139" s="17"/>
      <c r="OMY139" s="17"/>
      <c r="OMZ139" s="17"/>
      <c r="ONA139" s="17"/>
      <c r="ONB139" s="17"/>
      <c r="ONC139" s="17"/>
      <c r="OND139" s="17"/>
      <c r="ONE139" s="17"/>
      <c r="ONF139" s="17"/>
      <c r="ONG139" s="17"/>
      <c r="ONH139" s="17"/>
      <c r="ONI139" s="17"/>
      <c r="ONJ139" s="17"/>
      <c r="ONK139" s="17"/>
      <c r="ONL139" s="17"/>
      <c r="ONM139" s="17"/>
      <c r="ONN139" s="17"/>
      <c r="ONO139" s="17"/>
      <c r="ONP139" s="17"/>
      <c r="ONQ139" s="17"/>
      <c r="ONR139" s="17"/>
      <c r="ONS139" s="17"/>
      <c r="ONT139" s="17"/>
      <c r="ONU139" s="17"/>
      <c r="ONV139" s="17"/>
      <c r="ONW139" s="17"/>
      <c r="ONX139" s="17"/>
      <c r="ONY139" s="17"/>
      <c r="ONZ139" s="17"/>
      <c r="OOA139" s="17"/>
      <c r="OOB139" s="17"/>
      <c r="OOC139" s="17"/>
      <c r="OOD139" s="17"/>
      <c r="OOE139" s="17"/>
      <c r="OOF139" s="17"/>
      <c r="OOG139" s="17"/>
      <c r="OOH139" s="17"/>
      <c r="OOI139" s="17"/>
      <c r="OOJ139" s="17"/>
      <c r="OOK139" s="17"/>
      <c r="OOL139" s="17"/>
      <c r="OOM139" s="17"/>
      <c r="OON139" s="17"/>
      <c r="OOO139" s="17"/>
      <c r="OOP139" s="17"/>
      <c r="OOQ139" s="17"/>
      <c r="OOR139" s="17"/>
      <c r="OOS139" s="17"/>
      <c r="OOT139" s="17"/>
      <c r="OOU139" s="17"/>
      <c r="OOV139" s="17"/>
      <c r="OOW139" s="17"/>
      <c r="OOX139" s="17"/>
      <c r="OOY139" s="17"/>
      <c r="OOZ139" s="17"/>
      <c r="OPA139" s="17"/>
      <c r="OPB139" s="17"/>
      <c r="OPC139" s="17"/>
      <c r="OPD139" s="17"/>
      <c r="OPE139" s="17"/>
      <c r="OPF139" s="17"/>
      <c r="OPG139" s="17"/>
      <c r="OPH139" s="17"/>
      <c r="OPI139" s="17"/>
      <c r="OPJ139" s="17"/>
      <c r="OPK139" s="17"/>
      <c r="OPL139" s="17"/>
      <c r="OPM139" s="17"/>
      <c r="OPN139" s="17"/>
      <c r="OPO139" s="17"/>
      <c r="OPP139" s="17"/>
      <c r="OPQ139" s="17"/>
      <c r="OPR139" s="17"/>
      <c r="OPS139" s="17"/>
      <c r="OPT139" s="17"/>
      <c r="OPU139" s="17"/>
      <c r="OPV139" s="17"/>
      <c r="OPW139" s="17"/>
      <c r="OPX139" s="17"/>
      <c r="OPY139" s="17"/>
      <c r="OPZ139" s="17"/>
      <c r="OQA139" s="17"/>
      <c r="OQB139" s="17"/>
      <c r="OQC139" s="17"/>
      <c r="OQD139" s="17"/>
      <c r="OQE139" s="17"/>
      <c r="OQF139" s="17"/>
      <c r="OQG139" s="17"/>
      <c r="OQH139" s="17"/>
      <c r="OQI139" s="17"/>
      <c r="OQJ139" s="17"/>
      <c r="OQK139" s="17"/>
      <c r="OQL139" s="17"/>
      <c r="OQM139" s="17"/>
      <c r="OQN139" s="17"/>
      <c r="OQO139" s="17"/>
      <c r="OQP139" s="17"/>
      <c r="OQQ139" s="17"/>
      <c r="OQR139" s="17"/>
      <c r="OQS139" s="17"/>
      <c r="OQT139" s="17"/>
      <c r="OQU139" s="17"/>
      <c r="OQV139" s="17"/>
      <c r="OQW139" s="17"/>
      <c r="OQX139" s="17"/>
      <c r="OQY139" s="17"/>
      <c r="OQZ139" s="17"/>
      <c r="ORA139" s="17"/>
      <c r="ORB139" s="17"/>
      <c r="ORC139" s="17"/>
      <c r="ORD139" s="17"/>
      <c r="ORE139" s="17"/>
      <c r="ORF139" s="17"/>
      <c r="ORG139" s="17"/>
      <c r="ORH139" s="17"/>
      <c r="ORI139" s="17"/>
      <c r="ORJ139" s="17"/>
      <c r="ORK139" s="17"/>
      <c r="ORL139" s="17"/>
      <c r="ORM139" s="17"/>
      <c r="ORN139" s="17"/>
      <c r="ORO139" s="17"/>
      <c r="ORP139" s="17"/>
      <c r="ORQ139" s="17"/>
      <c r="ORR139" s="17"/>
      <c r="ORS139" s="17"/>
      <c r="ORT139" s="17"/>
      <c r="ORU139" s="17"/>
      <c r="ORV139" s="17"/>
      <c r="ORW139" s="17"/>
      <c r="ORX139" s="17"/>
      <c r="ORY139" s="17"/>
      <c r="ORZ139" s="17"/>
      <c r="OSA139" s="17"/>
      <c r="OSB139" s="17"/>
      <c r="OSC139" s="17"/>
      <c r="OSD139" s="17"/>
      <c r="OSE139" s="17"/>
      <c r="OSF139" s="17"/>
      <c r="OSG139" s="17"/>
      <c r="OSH139" s="17"/>
      <c r="OSI139" s="17"/>
      <c r="OSJ139" s="17"/>
      <c r="OSK139" s="17"/>
      <c r="OSL139" s="17"/>
      <c r="OSM139" s="17"/>
      <c r="OSN139" s="17"/>
      <c r="OSO139" s="17"/>
      <c r="OSP139" s="17"/>
      <c r="OSQ139" s="17"/>
      <c r="OSR139" s="17"/>
      <c r="OSS139" s="17"/>
      <c r="OST139" s="17"/>
      <c r="OSU139" s="17"/>
      <c r="OSV139" s="17"/>
      <c r="OSW139" s="17"/>
      <c r="OSX139" s="17"/>
      <c r="OSY139" s="17"/>
      <c r="OSZ139" s="17"/>
      <c r="OTA139" s="17"/>
      <c r="OTB139" s="17"/>
      <c r="OTC139" s="17"/>
      <c r="OTD139" s="17"/>
      <c r="OTE139" s="17"/>
      <c r="OTF139" s="17"/>
      <c r="OTG139" s="17"/>
      <c r="OTH139" s="17"/>
      <c r="OTI139" s="17"/>
      <c r="OTJ139" s="17"/>
      <c r="OTK139" s="17"/>
      <c r="OTL139" s="17"/>
      <c r="OTM139" s="17"/>
      <c r="OTN139" s="17"/>
      <c r="OTO139" s="17"/>
      <c r="OTP139" s="17"/>
      <c r="OTQ139" s="17"/>
      <c r="OTR139" s="17"/>
      <c r="OTS139" s="17"/>
      <c r="OTT139" s="17"/>
      <c r="OTU139" s="17"/>
      <c r="OTV139" s="17"/>
      <c r="OTW139" s="17"/>
      <c r="OTX139" s="17"/>
      <c r="OTY139" s="17"/>
      <c r="OTZ139" s="17"/>
      <c r="OUA139" s="17"/>
      <c r="OUB139" s="17"/>
      <c r="OUC139" s="17"/>
      <c r="OUD139" s="17"/>
      <c r="OUE139" s="17"/>
      <c r="OUF139" s="17"/>
      <c r="OUG139" s="17"/>
      <c r="OUH139" s="17"/>
      <c r="OUI139" s="17"/>
      <c r="OUJ139" s="17"/>
      <c r="OUK139" s="17"/>
      <c r="OUL139" s="17"/>
      <c r="OUM139" s="17"/>
      <c r="OUN139" s="17"/>
      <c r="OUO139" s="17"/>
      <c r="OUP139" s="17"/>
      <c r="OUQ139" s="17"/>
      <c r="OUR139" s="17"/>
      <c r="OUS139" s="17"/>
      <c r="OUT139" s="17"/>
      <c r="OUU139" s="17"/>
      <c r="OUV139" s="17"/>
      <c r="OUW139" s="17"/>
      <c r="OUX139" s="17"/>
      <c r="OUY139" s="17"/>
      <c r="OUZ139" s="17"/>
      <c r="OVA139" s="17"/>
      <c r="OVB139" s="17"/>
      <c r="OVC139" s="17"/>
      <c r="OVD139" s="17"/>
      <c r="OVE139" s="17"/>
      <c r="OVF139" s="17"/>
      <c r="OVG139" s="17"/>
      <c r="OVH139" s="17"/>
      <c r="OVI139" s="17"/>
      <c r="OVJ139" s="17"/>
      <c r="OVK139" s="17"/>
      <c r="OVL139" s="17"/>
      <c r="OVM139" s="17"/>
      <c r="OVN139" s="17"/>
      <c r="OVO139" s="17"/>
      <c r="OVP139" s="17"/>
      <c r="OVQ139" s="17"/>
      <c r="OVR139" s="17"/>
      <c r="OVS139" s="17"/>
      <c r="OVT139" s="17"/>
      <c r="OVU139" s="17"/>
      <c r="OVV139" s="17"/>
      <c r="OVW139" s="17"/>
      <c r="OVX139" s="17"/>
      <c r="OVY139" s="17"/>
      <c r="OVZ139" s="17"/>
      <c r="OWA139" s="17"/>
      <c r="OWB139" s="17"/>
      <c r="OWC139" s="17"/>
      <c r="OWD139" s="17"/>
      <c r="OWE139" s="17"/>
      <c r="OWF139" s="17"/>
      <c r="OWG139" s="17"/>
      <c r="OWH139" s="17"/>
      <c r="OWI139" s="17"/>
      <c r="OWJ139" s="17"/>
      <c r="OWK139" s="17"/>
      <c r="OWL139" s="17"/>
      <c r="OWM139" s="17"/>
      <c r="OWN139" s="17"/>
      <c r="OWO139" s="17"/>
      <c r="OWP139" s="17"/>
      <c r="OWQ139" s="17"/>
      <c r="OWR139" s="17"/>
      <c r="OWS139" s="17"/>
      <c r="OWT139" s="17"/>
      <c r="OWU139" s="17"/>
      <c r="OWV139" s="17"/>
      <c r="OWW139" s="17"/>
      <c r="OWX139" s="17"/>
      <c r="OWY139" s="17"/>
      <c r="OWZ139" s="17"/>
      <c r="OXA139" s="17"/>
      <c r="OXB139" s="17"/>
      <c r="OXC139" s="17"/>
      <c r="OXD139" s="17"/>
      <c r="OXE139" s="17"/>
      <c r="OXF139" s="17"/>
      <c r="OXG139" s="17"/>
      <c r="OXH139" s="17"/>
      <c r="OXI139" s="17"/>
      <c r="OXJ139" s="17"/>
      <c r="OXK139" s="17"/>
      <c r="OXL139" s="17"/>
      <c r="OXM139" s="17"/>
      <c r="OXN139" s="17"/>
      <c r="OXO139" s="17"/>
      <c r="OXP139" s="17"/>
      <c r="OXQ139" s="17"/>
      <c r="OXR139" s="17"/>
      <c r="OXS139" s="17"/>
      <c r="OXT139" s="17"/>
      <c r="OXU139" s="17"/>
      <c r="OXV139" s="17"/>
      <c r="OXW139" s="17"/>
      <c r="OXX139" s="17"/>
      <c r="OXY139" s="17"/>
      <c r="OXZ139" s="17"/>
      <c r="OYA139" s="17"/>
      <c r="OYB139" s="17"/>
      <c r="OYC139" s="17"/>
      <c r="OYD139" s="17"/>
      <c r="OYE139" s="17"/>
      <c r="OYF139" s="17"/>
      <c r="OYG139" s="17"/>
      <c r="OYH139" s="17"/>
      <c r="OYI139" s="17"/>
      <c r="OYJ139" s="17"/>
      <c r="OYK139" s="17"/>
      <c r="OYL139" s="17"/>
      <c r="OYM139" s="17"/>
      <c r="OYN139" s="17"/>
      <c r="OYO139" s="17"/>
      <c r="OYP139" s="17"/>
      <c r="OYQ139" s="17"/>
      <c r="OYR139" s="17"/>
      <c r="OYS139" s="17"/>
      <c r="OYT139" s="17"/>
      <c r="OYU139" s="17"/>
      <c r="OYV139" s="17"/>
      <c r="OYW139" s="17"/>
      <c r="OYX139" s="17"/>
      <c r="OYY139" s="17"/>
      <c r="OYZ139" s="17"/>
      <c r="OZA139" s="17"/>
      <c r="OZB139" s="17"/>
      <c r="OZC139" s="17"/>
      <c r="OZD139" s="17"/>
      <c r="OZE139" s="17"/>
      <c r="OZF139" s="17"/>
      <c r="OZG139" s="17"/>
      <c r="OZH139" s="17"/>
      <c r="OZI139" s="17"/>
      <c r="OZJ139" s="17"/>
      <c r="OZK139" s="17"/>
      <c r="OZL139" s="17"/>
      <c r="OZM139" s="17"/>
      <c r="OZN139" s="17"/>
      <c r="OZO139" s="17"/>
      <c r="OZP139" s="17"/>
      <c r="OZQ139" s="17"/>
      <c r="OZR139" s="17"/>
      <c r="OZS139" s="17"/>
      <c r="OZT139" s="17"/>
      <c r="OZU139" s="17"/>
      <c r="OZV139" s="17"/>
      <c r="OZW139" s="17"/>
      <c r="OZX139" s="17"/>
      <c r="OZY139" s="17"/>
      <c r="OZZ139" s="17"/>
      <c r="PAA139" s="17"/>
      <c r="PAB139" s="17"/>
      <c r="PAC139" s="17"/>
      <c r="PAD139" s="17"/>
      <c r="PAE139" s="17"/>
      <c r="PAF139" s="17"/>
      <c r="PAG139" s="17"/>
      <c r="PAH139" s="17"/>
      <c r="PAI139" s="17"/>
      <c r="PAJ139" s="17"/>
      <c r="PAK139" s="17"/>
      <c r="PAL139" s="17"/>
      <c r="PAM139" s="17"/>
      <c r="PAN139" s="17"/>
      <c r="PAO139" s="17"/>
      <c r="PAP139" s="17"/>
      <c r="PAQ139" s="17"/>
      <c r="PAR139" s="17"/>
      <c r="PAS139" s="17"/>
      <c r="PAT139" s="17"/>
      <c r="PAU139" s="17"/>
      <c r="PAV139" s="17"/>
      <c r="PAW139" s="17"/>
      <c r="PAX139" s="17"/>
      <c r="PAY139" s="17"/>
      <c r="PAZ139" s="17"/>
      <c r="PBA139" s="17"/>
      <c r="PBB139" s="17"/>
      <c r="PBC139" s="17"/>
      <c r="PBD139" s="17"/>
      <c r="PBE139" s="17"/>
      <c r="PBF139" s="17"/>
      <c r="PBG139" s="17"/>
      <c r="PBH139" s="17"/>
      <c r="PBI139" s="17"/>
      <c r="PBJ139" s="17"/>
      <c r="PBK139" s="17"/>
      <c r="PBL139" s="17"/>
      <c r="PBM139" s="17"/>
      <c r="PBN139" s="17"/>
      <c r="PBO139" s="17"/>
      <c r="PBP139" s="17"/>
      <c r="PBQ139" s="17"/>
      <c r="PBR139" s="17"/>
      <c r="PBS139" s="17"/>
      <c r="PBT139" s="17"/>
      <c r="PBU139" s="17"/>
      <c r="PBV139" s="17"/>
      <c r="PBW139" s="17"/>
      <c r="PBX139" s="17"/>
      <c r="PBY139" s="17"/>
      <c r="PBZ139" s="17"/>
      <c r="PCA139" s="17"/>
      <c r="PCB139" s="17"/>
      <c r="PCC139" s="17"/>
      <c r="PCD139" s="17"/>
      <c r="PCE139" s="17"/>
      <c r="PCF139" s="17"/>
      <c r="PCG139" s="17"/>
      <c r="PCH139" s="17"/>
      <c r="PCI139" s="17"/>
      <c r="PCJ139" s="17"/>
      <c r="PCK139" s="17"/>
      <c r="PCL139" s="17"/>
      <c r="PCM139" s="17"/>
      <c r="PCN139" s="17"/>
      <c r="PCO139" s="17"/>
      <c r="PCP139" s="17"/>
      <c r="PCQ139" s="17"/>
      <c r="PCR139" s="17"/>
      <c r="PCS139" s="17"/>
      <c r="PCT139" s="17"/>
      <c r="PCU139" s="17"/>
      <c r="PCV139" s="17"/>
      <c r="PCW139" s="17"/>
      <c r="PCX139" s="17"/>
      <c r="PCY139" s="17"/>
      <c r="PCZ139" s="17"/>
      <c r="PDA139" s="17"/>
      <c r="PDB139" s="17"/>
      <c r="PDC139" s="17"/>
      <c r="PDD139" s="17"/>
      <c r="PDE139" s="17"/>
      <c r="PDF139" s="17"/>
      <c r="PDG139" s="17"/>
      <c r="PDH139" s="17"/>
      <c r="PDI139" s="17"/>
      <c r="PDJ139" s="17"/>
      <c r="PDK139" s="17"/>
      <c r="PDL139" s="17"/>
      <c r="PDM139" s="17"/>
      <c r="PDN139" s="17"/>
      <c r="PDO139" s="17"/>
      <c r="PDP139" s="17"/>
      <c r="PDQ139" s="17"/>
      <c r="PDR139" s="17"/>
      <c r="PDS139" s="17"/>
      <c r="PDT139" s="17"/>
      <c r="PDU139" s="17"/>
      <c r="PDV139" s="17"/>
      <c r="PDW139" s="17"/>
      <c r="PDX139" s="17"/>
      <c r="PDY139" s="17"/>
      <c r="PDZ139" s="17"/>
      <c r="PEA139" s="17"/>
      <c r="PEB139" s="17"/>
      <c r="PEC139" s="17"/>
      <c r="PED139" s="17"/>
      <c r="PEE139" s="17"/>
      <c r="PEF139" s="17"/>
      <c r="PEG139" s="17"/>
      <c r="PEH139" s="17"/>
      <c r="PEI139" s="17"/>
      <c r="PEJ139" s="17"/>
      <c r="PEK139" s="17"/>
      <c r="PEL139" s="17"/>
      <c r="PEM139" s="17"/>
      <c r="PEN139" s="17"/>
      <c r="PEO139" s="17"/>
      <c r="PEP139" s="17"/>
      <c r="PEQ139" s="17"/>
      <c r="PER139" s="17"/>
      <c r="PES139" s="17"/>
      <c r="PET139" s="17"/>
      <c r="PEU139" s="17"/>
      <c r="PEV139" s="17"/>
      <c r="PEW139" s="17"/>
      <c r="PEX139" s="17"/>
      <c r="PEY139" s="17"/>
      <c r="PEZ139" s="17"/>
      <c r="PFA139" s="17"/>
      <c r="PFB139" s="17"/>
      <c r="PFC139" s="17"/>
      <c r="PFD139" s="17"/>
      <c r="PFE139" s="17"/>
      <c r="PFF139" s="17"/>
      <c r="PFG139" s="17"/>
      <c r="PFH139" s="17"/>
      <c r="PFI139" s="17"/>
      <c r="PFJ139" s="17"/>
      <c r="PFK139" s="17"/>
      <c r="PFL139" s="17"/>
      <c r="PFM139" s="17"/>
      <c r="PFN139" s="17"/>
      <c r="PFO139" s="17"/>
      <c r="PFP139" s="17"/>
      <c r="PFQ139" s="17"/>
      <c r="PFR139" s="17"/>
      <c r="PFS139" s="17"/>
      <c r="PFT139" s="17"/>
      <c r="PFU139" s="17"/>
      <c r="PFV139" s="17"/>
      <c r="PFW139" s="17"/>
      <c r="PFX139" s="17"/>
      <c r="PFY139" s="17"/>
      <c r="PFZ139" s="17"/>
      <c r="PGA139" s="17"/>
      <c r="PGB139" s="17"/>
      <c r="PGC139" s="17"/>
      <c r="PGD139" s="17"/>
      <c r="PGE139" s="17"/>
      <c r="PGF139" s="17"/>
      <c r="PGG139" s="17"/>
      <c r="PGH139" s="17"/>
      <c r="PGI139" s="17"/>
      <c r="PGJ139" s="17"/>
      <c r="PGK139" s="17"/>
      <c r="PGL139" s="17"/>
      <c r="PGM139" s="17"/>
      <c r="PGN139" s="17"/>
      <c r="PGO139" s="17"/>
      <c r="PGP139" s="17"/>
      <c r="PGQ139" s="17"/>
      <c r="PGR139" s="17"/>
      <c r="PGS139" s="17"/>
      <c r="PGT139" s="17"/>
      <c r="PGU139" s="17"/>
      <c r="PGV139" s="17"/>
      <c r="PGW139" s="17"/>
      <c r="PGX139" s="17"/>
      <c r="PGY139" s="17"/>
      <c r="PGZ139" s="17"/>
      <c r="PHA139" s="17"/>
      <c r="PHB139" s="17"/>
      <c r="PHC139" s="17"/>
      <c r="PHD139" s="17"/>
      <c r="PHE139" s="17"/>
      <c r="PHF139" s="17"/>
      <c r="PHG139" s="17"/>
      <c r="PHH139" s="17"/>
      <c r="PHI139" s="17"/>
      <c r="PHJ139" s="17"/>
      <c r="PHK139" s="17"/>
      <c r="PHL139" s="17"/>
      <c r="PHM139" s="17"/>
      <c r="PHN139" s="17"/>
      <c r="PHO139" s="17"/>
      <c r="PHP139" s="17"/>
      <c r="PHQ139" s="17"/>
      <c r="PHR139" s="17"/>
      <c r="PHS139" s="17"/>
      <c r="PHT139" s="17"/>
      <c r="PHU139" s="17"/>
      <c r="PHV139" s="17"/>
      <c r="PHW139" s="17"/>
      <c r="PHX139" s="17"/>
      <c r="PHY139" s="17"/>
      <c r="PHZ139" s="17"/>
      <c r="PIA139" s="17"/>
      <c r="PIB139" s="17"/>
      <c r="PIC139" s="17"/>
      <c r="PID139" s="17"/>
      <c r="PIE139" s="17"/>
      <c r="PIF139" s="17"/>
      <c r="PIG139" s="17"/>
      <c r="PIH139" s="17"/>
      <c r="PII139" s="17"/>
      <c r="PIJ139" s="17"/>
      <c r="PIK139" s="17"/>
      <c r="PIL139" s="17"/>
      <c r="PIM139" s="17"/>
      <c r="PIN139" s="17"/>
      <c r="PIO139" s="17"/>
      <c r="PIP139" s="17"/>
      <c r="PIQ139" s="17"/>
      <c r="PIR139" s="17"/>
      <c r="PIS139" s="17"/>
      <c r="PIT139" s="17"/>
      <c r="PIU139" s="17"/>
      <c r="PIV139" s="17"/>
      <c r="PIW139" s="17"/>
      <c r="PIX139" s="17"/>
      <c r="PIY139" s="17"/>
      <c r="PIZ139" s="17"/>
      <c r="PJA139" s="17"/>
      <c r="PJB139" s="17"/>
      <c r="PJC139" s="17"/>
      <c r="PJD139" s="17"/>
      <c r="PJE139" s="17"/>
      <c r="PJF139" s="17"/>
      <c r="PJG139" s="17"/>
      <c r="PJH139" s="17"/>
      <c r="PJI139" s="17"/>
      <c r="PJJ139" s="17"/>
      <c r="PJK139" s="17"/>
      <c r="PJL139" s="17"/>
      <c r="PJM139" s="17"/>
      <c r="PJN139" s="17"/>
      <c r="PJO139" s="17"/>
      <c r="PJP139" s="17"/>
      <c r="PJQ139" s="17"/>
      <c r="PJR139" s="17"/>
      <c r="PJS139" s="17"/>
      <c r="PJT139" s="17"/>
      <c r="PJU139" s="17"/>
      <c r="PJV139" s="17"/>
      <c r="PJW139" s="17"/>
      <c r="PJX139" s="17"/>
      <c r="PJY139" s="17"/>
      <c r="PJZ139" s="17"/>
      <c r="PKA139" s="17"/>
      <c r="PKB139" s="17"/>
      <c r="PKC139" s="17"/>
      <c r="PKD139" s="17"/>
      <c r="PKE139" s="17"/>
      <c r="PKF139" s="17"/>
      <c r="PKG139" s="17"/>
      <c r="PKH139" s="17"/>
      <c r="PKI139" s="17"/>
      <c r="PKJ139" s="17"/>
      <c r="PKK139" s="17"/>
      <c r="PKL139" s="17"/>
      <c r="PKM139" s="17"/>
      <c r="PKN139" s="17"/>
      <c r="PKO139" s="17"/>
      <c r="PKP139" s="17"/>
      <c r="PKQ139" s="17"/>
      <c r="PKR139" s="17"/>
      <c r="PKS139" s="17"/>
      <c r="PKT139" s="17"/>
      <c r="PKU139" s="17"/>
      <c r="PKV139" s="17"/>
      <c r="PKW139" s="17"/>
      <c r="PKX139" s="17"/>
      <c r="PKY139" s="17"/>
      <c r="PKZ139" s="17"/>
      <c r="PLA139" s="17"/>
      <c r="PLB139" s="17"/>
      <c r="PLC139" s="17"/>
      <c r="PLD139" s="17"/>
      <c r="PLE139" s="17"/>
      <c r="PLF139" s="17"/>
      <c r="PLG139" s="17"/>
      <c r="PLH139" s="17"/>
      <c r="PLI139" s="17"/>
      <c r="PLJ139" s="17"/>
      <c r="PLK139" s="17"/>
      <c r="PLL139" s="17"/>
      <c r="PLM139" s="17"/>
      <c r="PLN139" s="17"/>
      <c r="PLO139" s="17"/>
      <c r="PLP139" s="17"/>
      <c r="PLQ139" s="17"/>
      <c r="PLR139" s="17"/>
      <c r="PLS139" s="17"/>
      <c r="PLT139" s="17"/>
      <c r="PLU139" s="17"/>
      <c r="PLV139" s="17"/>
      <c r="PLW139" s="17"/>
      <c r="PLX139" s="17"/>
      <c r="PLY139" s="17"/>
      <c r="PLZ139" s="17"/>
      <c r="PMA139" s="17"/>
      <c r="PMB139" s="17"/>
      <c r="PMC139" s="17"/>
      <c r="PMD139" s="17"/>
      <c r="PME139" s="17"/>
      <c r="PMF139" s="17"/>
      <c r="PMG139" s="17"/>
      <c r="PMH139" s="17"/>
      <c r="PMI139" s="17"/>
      <c r="PMJ139" s="17"/>
      <c r="PMK139" s="17"/>
      <c r="PML139" s="17"/>
      <c r="PMM139" s="17"/>
      <c r="PMN139" s="17"/>
      <c r="PMO139" s="17"/>
      <c r="PMP139" s="17"/>
      <c r="PMQ139" s="17"/>
      <c r="PMR139" s="17"/>
      <c r="PMS139" s="17"/>
      <c r="PMT139" s="17"/>
      <c r="PMU139" s="17"/>
      <c r="PMV139" s="17"/>
      <c r="PMW139" s="17"/>
      <c r="PMX139" s="17"/>
      <c r="PMY139" s="17"/>
      <c r="PMZ139" s="17"/>
      <c r="PNA139" s="17"/>
      <c r="PNB139" s="17"/>
      <c r="PNC139" s="17"/>
      <c r="PND139" s="17"/>
      <c r="PNE139" s="17"/>
      <c r="PNF139" s="17"/>
      <c r="PNG139" s="17"/>
      <c r="PNH139" s="17"/>
      <c r="PNI139" s="17"/>
      <c r="PNJ139" s="17"/>
      <c r="PNK139" s="17"/>
      <c r="PNL139" s="17"/>
      <c r="PNM139" s="17"/>
      <c r="PNN139" s="17"/>
      <c r="PNO139" s="17"/>
      <c r="PNP139" s="17"/>
      <c r="PNQ139" s="17"/>
      <c r="PNR139" s="17"/>
      <c r="PNS139" s="17"/>
      <c r="PNT139" s="17"/>
      <c r="PNU139" s="17"/>
      <c r="PNV139" s="17"/>
      <c r="PNW139" s="17"/>
      <c r="PNX139" s="17"/>
      <c r="PNY139" s="17"/>
      <c r="PNZ139" s="17"/>
      <c r="POA139" s="17"/>
      <c r="POB139" s="17"/>
      <c r="POC139" s="17"/>
      <c r="POD139" s="17"/>
      <c r="POE139" s="17"/>
      <c r="POF139" s="17"/>
      <c r="POG139" s="17"/>
      <c r="POH139" s="17"/>
      <c r="POI139" s="17"/>
      <c r="POJ139" s="17"/>
      <c r="POK139" s="17"/>
      <c r="POL139" s="17"/>
      <c r="POM139" s="17"/>
      <c r="PON139" s="17"/>
      <c r="POO139" s="17"/>
      <c r="POP139" s="17"/>
      <c r="POQ139" s="17"/>
      <c r="POR139" s="17"/>
      <c r="POS139" s="17"/>
      <c r="POT139" s="17"/>
      <c r="POU139" s="17"/>
      <c r="POV139" s="17"/>
      <c r="POW139" s="17"/>
      <c r="POX139" s="17"/>
      <c r="POY139" s="17"/>
      <c r="POZ139" s="17"/>
      <c r="PPA139" s="17"/>
      <c r="PPB139" s="17"/>
      <c r="PPC139" s="17"/>
      <c r="PPD139" s="17"/>
      <c r="PPE139" s="17"/>
      <c r="PPF139" s="17"/>
      <c r="PPG139" s="17"/>
      <c r="PPH139" s="17"/>
      <c r="PPI139" s="17"/>
      <c r="PPJ139" s="17"/>
      <c r="PPK139" s="17"/>
      <c r="PPL139" s="17"/>
      <c r="PPM139" s="17"/>
      <c r="PPN139" s="17"/>
      <c r="PPO139" s="17"/>
      <c r="PPP139" s="17"/>
      <c r="PPQ139" s="17"/>
      <c r="PPR139" s="17"/>
      <c r="PPS139" s="17"/>
      <c r="PPT139" s="17"/>
      <c r="PPU139" s="17"/>
      <c r="PPV139" s="17"/>
      <c r="PPW139" s="17"/>
      <c r="PPX139" s="17"/>
      <c r="PPY139" s="17"/>
      <c r="PPZ139" s="17"/>
      <c r="PQA139" s="17"/>
      <c r="PQB139" s="17"/>
      <c r="PQC139" s="17"/>
      <c r="PQD139" s="17"/>
      <c r="PQE139" s="17"/>
      <c r="PQF139" s="17"/>
      <c r="PQG139" s="17"/>
      <c r="PQH139" s="17"/>
      <c r="PQI139" s="17"/>
      <c r="PQJ139" s="17"/>
      <c r="PQK139" s="17"/>
      <c r="PQL139" s="17"/>
      <c r="PQM139" s="17"/>
      <c r="PQN139" s="17"/>
      <c r="PQO139" s="17"/>
      <c r="PQP139" s="17"/>
      <c r="PQQ139" s="17"/>
      <c r="PQR139" s="17"/>
      <c r="PQS139" s="17"/>
      <c r="PQT139" s="17"/>
      <c r="PQU139" s="17"/>
      <c r="PQV139" s="17"/>
      <c r="PQW139" s="17"/>
      <c r="PQX139" s="17"/>
      <c r="PQY139" s="17"/>
      <c r="PQZ139" s="17"/>
      <c r="PRA139" s="17"/>
      <c r="PRB139" s="17"/>
      <c r="PRC139" s="17"/>
      <c r="PRD139" s="17"/>
      <c r="PRE139" s="17"/>
      <c r="PRF139" s="17"/>
      <c r="PRG139" s="17"/>
      <c r="PRH139" s="17"/>
      <c r="PRI139" s="17"/>
      <c r="PRJ139" s="17"/>
      <c r="PRK139" s="17"/>
      <c r="PRL139" s="17"/>
      <c r="PRM139" s="17"/>
      <c r="PRN139" s="17"/>
      <c r="PRO139" s="17"/>
      <c r="PRP139" s="17"/>
      <c r="PRQ139" s="17"/>
      <c r="PRR139" s="17"/>
      <c r="PRS139" s="17"/>
      <c r="PRT139" s="17"/>
      <c r="PRU139" s="17"/>
      <c r="PRV139" s="17"/>
      <c r="PRW139" s="17"/>
      <c r="PRX139" s="17"/>
      <c r="PRY139" s="17"/>
      <c r="PRZ139" s="17"/>
      <c r="PSA139" s="17"/>
      <c r="PSB139" s="17"/>
      <c r="PSC139" s="17"/>
      <c r="PSD139" s="17"/>
      <c r="PSE139" s="17"/>
      <c r="PSF139" s="17"/>
      <c r="PSG139" s="17"/>
      <c r="PSH139" s="17"/>
      <c r="PSI139" s="17"/>
      <c r="PSJ139" s="17"/>
      <c r="PSK139" s="17"/>
      <c r="PSL139" s="17"/>
      <c r="PSM139" s="17"/>
      <c r="PSN139" s="17"/>
      <c r="PSO139" s="17"/>
      <c r="PSP139" s="17"/>
      <c r="PSQ139" s="17"/>
      <c r="PSR139" s="17"/>
      <c r="PSS139" s="17"/>
      <c r="PST139" s="17"/>
      <c r="PSU139" s="17"/>
      <c r="PSV139" s="17"/>
      <c r="PSW139" s="17"/>
      <c r="PSX139" s="17"/>
      <c r="PSY139" s="17"/>
      <c r="PSZ139" s="17"/>
      <c r="PTA139" s="17"/>
      <c r="PTB139" s="17"/>
      <c r="PTC139" s="17"/>
      <c r="PTD139" s="17"/>
      <c r="PTE139" s="17"/>
      <c r="PTF139" s="17"/>
      <c r="PTG139" s="17"/>
      <c r="PTH139" s="17"/>
      <c r="PTI139" s="17"/>
      <c r="PTJ139" s="17"/>
      <c r="PTK139" s="17"/>
      <c r="PTL139" s="17"/>
      <c r="PTM139" s="17"/>
      <c r="PTN139" s="17"/>
      <c r="PTO139" s="17"/>
      <c r="PTP139" s="17"/>
      <c r="PTQ139" s="17"/>
      <c r="PTR139" s="17"/>
      <c r="PTS139" s="17"/>
      <c r="PTT139" s="17"/>
      <c r="PTU139" s="17"/>
      <c r="PTV139" s="17"/>
      <c r="PTW139" s="17"/>
      <c r="PTX139" s="17"/>
      <c r="PTY139" s="17"/>
      <c r="PTZ139" s="17"/>
      <c r="PUA139" s="17"/>
      <c r="PUB139" s="17"/>
      <c r="PUC139" s="17"/>
      <c r="PUD139" s="17"/>
      <c r="PUE139" s="17"/>
      <c r="PUF139" s="17"/>
      <c r="PUG139" s="17"/>
      <c r="PUH139" s="17"/>
      <c r="PUI139" s="17"/>
      <c r="PUJ139" s="17"/>
      <c r="PUK139" s="17"/>
      <c r="PUL139" s="17"/>
      <c r="PUM139" s="17"/>
      <c r="PUN139" s="17"/>
      <c r="PUO139" s="17"/>
      <c r="PUP139" s="17"/>
      <c r="PUQ139" s="17"/>
      <c r="PUR139" s="17"/>
      <c r="PUS139" s="17"/>
      <c r="PUT139" s="17"/>
      <c r="PUU139" s="17"/>
      <c r="PUV139" s="17"/>
      <c r="PUW139" s="17"/>
      <c r="PUX139" s="17"/>
      <c r="PUY139" s="17"/>
      <c r="PUZ139" s="17"/>
      <c r="PVA139" s="17"/>
      <c r="PVB139" s="17"/>
      <c r="PVC139" s="17"/>
      <c r="PVD139" s="17"/>
      <c r="PVE139" s="17"/>
      <c r="PVF139" s="17"/>
      <c r="PVG139" s="17"/>
      <c r="PVH139" s="17"/>
      <c r="PVI139" s="17"/>
      <c r="PVJ139" s="17"/>
      <c r="PVK139" s="17"/>
      <c r="PVL139" s="17"/>
      <c r="PVM139" s="17"/>
      <c r="PVN139" s="17"/>
      <c r="PVO139" s="17"/>
      <c r="PVP139" s="17"/>
      <c r="PVQ139" s="17"/>
      <c r="PVR139" s="17"/>
      <c r="PVS139" s="17"/>
      <c r="PVT139" s="17"/>
      <c r="PVU139" s="17"/>
      <c r="PVV139" s="17"/>
      <c r="PVW139" s="17"/>
      <c r="PVX139" s="17"/>
      <c r="PVY139" s="17"/>
      <c r="PVZ139" s="17"/>
      <c r="PWA139" s="17"/>
      <c r="PWB139" s="17"/>
      <c r="PWC139" s="17"/>
      <c r="PWD139" s="17"/>
      <c r="PWE139" s="17"/>
      <c r="PWF139" s="17"/>
      <c r="PWG139" s="17"/>
      <c r="PWH139" s="17"/>
      <c r="PWI139" s="17"/>
      <c r="PWJ139" s="17"/>
      <c r="PWK139" s="17"/>
      <c r="PWL139" s="17"/>
      <c r="PWM139" s="17"/>
      <c r="PWN139" s="17"/>
      <c r="PWO139" s="17"/>
      <c r="PWP139" s="17"/>
      <c r="PWQ139" s="17"/>
      <c r="PWR139" s="17"/>
      <c r="PWS139" s="17"/>
      <c r="PWT139" s="17"/>
      <c r="PWU139" s="17"/>
      <c r="PWV139" s="17"/>
      <c r="PWW139" s="17"/>
      <c r="PWX139" s="17"/>
      <c r="PWY139" s="17"/>
      <c r="PWZ139" s="17"/>
      <c r="PXA139" s="17"/>
      <c r="PXB139" s="17"/>
      <c r="PXC139" s="17"/>
      <c r="PXD139" s="17"/>
      <c r="PXE139" s="17"/>
      <c r="PXF139" s="17"/>
      <c r="PXG139" s="17"/>
      <c r="PXH139" s="17"/>
      <c r="PXI139" s="17"/>
      <c r="PXJ139" s="17"/>
      <c r="PXK139" s="17"/>
      <c r="PXL139" s="17"/>
      <c r="PXM139" s="17"/>
      <c r="PXN139" s="17"/>
      <c r="PXO139" s="17"/>
      <c r="PXP139" s="17"/>
      <c r="PXQ139" s="17"/>
      <c r="PXR139" s="17"/>
      <c r="PXS139" s="17"/>
      <c r="PXT139" s="17"/>
      <c r="PXU139" s="17"/>
      <c r="PXV139" s="17"/>
      <c r="PXW139" s="17"/>
      <c r="PXX139" s="17"/>
      <c r="PXY139" s="17"/>
      <c r="PXZ139" s="17"/>
      <c r="PYA139" s="17"/>
      <c r="PYB139" s="17"/>
      <c r="PYC139" s="17"/>
      <c r="PYD139" s="17"/>
      <c r="PYE139" s="17"/>
      <c r="PYF139" s="17"/>
      <c r="PYG139" s="17"/>
      <c r="PYH139" s="17"/>
      <c r="PYI139" s="17"/>
      <c r="PYJ139" s="17"/>
      <c r="PYK139" s="17"/>
      <c r="PYL139" s="17"/>
      <c r="PYM139" s="17"/>
      <c r="PYN139" s="17"/>
      <c r="PYO139" s="17"/>
      <c r="PYP139" s="17"/>
      <c r="PYQ139" s="17"/>
      <c r="PYR139" s="17"/>
      <c r="PYS139" s="17"/>
      <c r="PYT139" s="17"/>
      <c r="PYU139" s="17"/>
      <c r="PYV139" s="17"/>
      <c r="PYW139" s="17"/>
      <c r="PYX139" s="17"/>
      <c r="PYY139" s="17"/>
      <c r="PYZ139" s="17"/>
      <c r="PZA139" s="17"/>
      <c r="PZB139" s="17"/>
      <c r="PZC139" s="17"/>
      <c r="PZD139" s="17"/>
      <c r="PZE139" s="17"/>
      <c r="PZF139" s="17"/>
      <c r="PZG139" s="17"/>
      <c r="PZH139" s="17"/>
      <c r="PZI139" s="17"/>
      <c r="PZJ139" s="17"/>
      <c r="PZK139" s="17"/>
      <c r="PZL139" s="17"/>
      <c r="PZM139" s="17"/>
      <c r="PZN139" s="17"/>
      <c r="PZO139" s="17"/>
      <c r="PZP139" s="17"/>
      <c r="PZQ139" s="17"/>
      <c r="PZR139" s="17"/>
      <c r="PZS139" s="17"/>
      <c r="PZT139" s="17"/>
      <c r="PZU139" s="17"/>
      <c r="PZV139" s="17"/>
      <c r="PZW139" s="17"/>
      <c r="PZX139" s="17"/>
      <c r="PZY139" s="17"/>
      <c r="PZZ139" s="17"/>
      <c r="QAA139" s="17"/>
      <c r="QAB139" s="17"/>
      <c r="QAC139" s="17"/>
      <c r="QAD139" s="17"/>
      <c r="QAE139" s="17"/>
      <c r="QAF139" s="17"/>
      <c r="QAG139" s="17"/>
      <c r="QAH139" s="17"/>
      <c r="QAI139" s="17"/>
      <c r="QAJ139" s="17"/>
      <c r="QAK139" s="17"/>
      <c r="QAL139" s="17"/>
      <c r="QAM139" s="17"/>
      <c r="QAN139" s="17"/>
      <c r="QAO139" s="17"/>
      <c r="QAP139" s="17"/>
      <c r="QAQ139" s="17"/>
      <c r="QAR139" s="17"/>
      <c r="QAS139" s="17"/>
      <c r="QAT139" s="17"/>
      <c r="QAU139" s="17"/>
      <c r="QAV139" s="17"/>
      <c r="QAW139" s="17"/>
      <c r="QAX139" s="17"/>
      <c r="QAY139" s="17"/>
      <c r="QAZ139" s="17"/>
      <c r="QBA139" s="17"/>
      <c r="QBB139" s="17"/>
      <c r="QBC139" s="17"/>
      <c r="QBD139" s="17"/>
      <c r="QBE139" s="17"/>
      <c r="QBF139" s="17"/>
      <c r="QBG139" s="17"/>
      <c r="QBH139" s="17"/>
      <c r="QBI139" s="17"/>
      <c r="QBJ139" s="17"/>
      <c r="QBK139" s="17"/>
      <c r="QBL139" s="17"/>
      <c r="QBM139" s="17"/>
      <c r="QBN139" s="17"/>
      <c r="QBO139" s="17"/>
      <c r="QBP139" s="17"/>
      <c r="QBQ139" s="17"/>
      <c r="QBR139" s="17"/>
      <c r="QBS139" s="17"/>
      <c r="QBT139" s="17"/>
      <c r="QBU139" s="17"/>
      <c r="QBV139" s="17"/>
      <c r="QBW139" s="17"/>
      <c r="QBX139" s="17"/>
      <c r="QBY139" s="17"/>
      <c r="QBZ139" s="17"/>
      <c r="QCA139" s="17"/>
      <c r="QCB139" s="17"/>
      <c r="QCC139" s="17"/>
      <c r="QCD139" s="17"/>
      <c r="QCE139" s="17"/>
      <c r="QCF139" s="17"/>
      <c r="QCG139" s="17"/>
      <c r="QCH139" s="17"/>
      <c r="QCI139" s="17"/>
      <c r="QCJ139" s="17"/>
      <c r="QCK139" s="17"/>
      <c r="QCL139" s="17"/>
      <c r="QCM139" s="17"/>
      <c r="QCN139" s="17"/>
      <c r="QCO139" s="17"/>
      <c r="QCP139" s="17"/>
      <c r="QCQ139" s="17"/>
      <c r="QCR139" s="17"/>
      <c r="QCS139" s="17"/>
      <c r="QCT139" s="17"/>
      <c r="QCU139" s="17"/>
      <c r="QCV139" s="17"/>
      <c r="QCW139" s="17"/>
      <c r="QCX139" s="17"/>
      <c r="QCY139" s="17"/>
      <c r="QCZ139" s="17"/>
      <c r="QDA139" s="17"/>
      <c r="QDB139" s="17"/>
      <c r="QDC139" s="17"/>
      <c r="QDD139" s="17"/>
      <c r="QDE139" s="17"/>
      <c r="QDF139" s="17"/>
      <c r="QDG139" s="17"/>
      <c r="QDH139" s="17"/>
      <c r="QDI139" s="17"/>
      <c r="QDJ139" s="17"/>
      <c r="QDK139" s="17"/>
      <c r="QDL139" s="17"/>
      <c r="QDM139" s="17"/>
      <c r="QDN139" s="17"/>
      <c r="QDO139" s="17"/>
      <c r="QDP139" s="17"/>
      <c r="QDQ139" s="17"/>
      <c r="QDR139" s="17"/>
      <c r="QDS139" s="17"/>
      <c r="QDT139" s="17"/>
      <c r="QDU139" s="17"/>
      <c r="QDV139" s="17"/>
      <c r="QDW139" s="17"/>
      <c r="QDX139" s="17"/>
      <c r="QDY139" s="17"/>
      <c r="QDZ139" s="17"/>
      <c r="QEA139" s="17"/>
      <c r="QEB139" s="17"/>
      <c r="QEC139" s="17"/>
      <c r="QED139" s="17"/>
      <c r="QEE139" s="17"/>
      <c r="QEF139" s="17"/>
      <c r="QEG139" s="17"/>
      <c r="QEH139" s="17"/>
      <c r="QEI139" s="17"/>
      <c r="QEJ139" s="17"/>
      <c r="QEK139" s="17"/>
      <c r="QEL139" s="17"/>
      <c r="QEM139" s="17"/>
      <c r="QEN139" s="17"/>
      <c r="QEO139" s="17"/>
      <c r="QEP139" s="17"/>
      <c r="QEQ139" s="17"/>
      <c r="QER139" s="17"/>
      <c r="QES139" s="17"/>
      <c r="QET139" s="17"/>
      <c r="QEU139" s="17"/>
      <c r="QEV139" s="17"/>
      <c r="QEW139" s="17"/>
      <c r="QEX139" s="17"/>
      <c r="QEY139" s="17"/>
      <c r="QEZ139" s="17"/>
      <c r="QFA139" s="17"/>
      <c r="QFB139" s="17"/>
      <c r="QFC139" s="17"/>
      <c r="QFD139" s="17"/>
      <c r="QFE139" s="17"/>
      <c r="QFF139" s="17"/>
      <c r="QFG139" s="17"/>
      <c r="QFH139" s="17"/>
      <c r="QFI139" s="17"/>
      <c r="QFJ139" s="17"/>
      <c r="QFK139" s="17"/>
      <c r="QFL139" s="17"/>
      <c r="QFM139" s="17"/>
      <c r="QFN139" s="17"/>
      <c r="QFO139" s="17"/>
      <c r="QFP139" s="17"/>
      <c r="QFQ139" s="17"/>
      <c r="QFR139" s="17"/>
      <c r="QFS139" s="17"/>
      <c r="QFT139" s="17"/>
      <c r="QFU139" s="17"/>
      <c r="QFV139" s="17"/>
      <c r="QFW139" s="17"/>
      <c r="QFX139" s="17"/>
      <c r="QFY139" s="17"/>
      <c r="QFZ139" s="17"/>
      <c r="QGA139" s="17"/>
      <c r="QGB139" s="17"/>
      <c r="QGC139" s="17"/>
      <c r="QGD139" s="17"/>
      <c r="QGE139" s="17"/>
      <c r="QGF139" s="17"/>
      <c r="QGG139" s="17"/>
      <c r="QGH139" s="17"/>
      <c r="QGI139" s="17"/>
      <c r="QGJ139" s="17"/>
      <c r="QGK139" s="17"/>
      <c r="QGL139" s="17"/>
      <c r="QGM139" s="17"/>
      <c r="QGN139" s="17"/>
      <c r="QGO139" s="17"/>
      <c r="QGP139" s="17"/>
      <c r="QGQ139" s="17"/>
      <c r="QGR139" s="17"/>
      <c r="QGS139" s="17"/>
      <c r="QGT139" s="17"/>
      <c r="QGU139" s="17"/>
      <c r="QGV139" s="17"/>
      <c r="QGW139" s="17"/>
      <c r="QGX139" s="17"/>
      <c r="QGY139" s="17"/>
      <c r="QGZ139" s="17"/>
      <c r="QHA139" s="17"/>
      <c r="QHB139" s="17"/>
      <c r="QHC139" s="17"/>
      <c r="QHD139" s="17"/>
      <c r="QHE139" s="17"/>
      <c r="QHF139" s="17"/>
      <c r="QHG139" s="17"/>
      <c r="QHH139" s="17"/>
      <c r="QHI139" s="17"/>
      <c r="QHJ139" s="17"/>
      <c r="QHK139" s="17"/>
      <c r="QHL139" s="17"/>
      <c r="QHM139" s="17"/>
      <c r="QHN139" s="17"/>
      <c r="QHO139" s="17"/>
      <c r="QHP139" s="17"/>
      <c r="QHQ139" s="17"/>
      <c r="QHR139" s="17"/>
      <c r="QHS139" s="17"/>
      <c r="QHT139" s="17"/>
      <c r="QHU139" s="17"/>
      <c r="QHV139" s="17"/>
      <c r="QHW139" s="17"/>
      <c r="QHX139" s="17"/>
      <c r="QHY139" s="17"/>
      <c r="QHZ139" s="17"/>
      <c r="QIA139" s="17"/>
      <c r="QIB139" s="17"/>
      <c r="QIC139" s="17"/>
      <c r="QID139" s="17"/>
      <c r="QIE139" s="17"/>
      <c r="QIF139" s="17"/>
      <c r="QIG139" s="17"/>
      <c r="QIH139" s="17"/>
      <c r="QII139" s="17"/>
      <c r="QIJ139" s="17"/>
      <c r="QIK139" s="17"/>
      <c r="QIL139" s="17"/>
      <c r="QIM139" s="17"/>
      <c r="QIN139" s="17"/>
      <c r="QIO139" s="17"/>
      <c r="QIP139" s="17"/>
      <c r="QIQ139" s="17"/>
      <c r="QIR139" s="17"/>
      <c r="QIS139" s="17"/>
      <c r="QIT139" s="17"/>
      <c r="QIU139" s="17"/>
      <c r="QIV139" s="17"/>
      <c r="QIW139" s="17"/>
      <c r="QIX139" s="17"/>
      <c r="QIY139" s="17"/>
      <c r="QIZ139" s="17"/>
      <c r="QJA139" s="17"/>
      <c r="QJB139" s="17"/>
      <c r="QJC139" s="17"/>
      <c r="QJD139" s="17"/>
      <c r="QJE139" s="17"/>
      <c r="QJF139" s="17"/>
      <c r="QJG139" s="17"/>
      <c r="QJH139" s="17"/>
      <c r="QJI139" s="17"/>
      <c r="QJJ139" s="17"/>
      <c r="QJK139" s="17"/>
      <c r="QJL139" s="17"/>
      <c r="QJM139" s="17"/>
      <c r="QJN139" s="17"/>
      <c r="QJO139" s="17"/>
      <c r="QJP139" s="17"/>
      <c r="QJQ139" s="17"/>
      <c r="QJR139" s="17"/>
      <c r="QJS139" s="17"/>
      <c r="QJT139" s="17"/>
      <c r="QJU139" s="17"/>
      <c r="QJV139" s="17"/>
      <c r="QJW139" s="17"/>
      <c r="QJX139" s="17"/>
      <c r="QJY139" s="17"/>
      <c r="QJZ139" s="17"/>
      <c r="QKA139" s="17"/>
      <c r="QKB139" s="17"/>
      <c r="QKC139" s="17"/>
      <c r="QKD139" s="17"/>
      <c r="QKE139" s="17"/>
      <c r="QKF139" s="17"/>
      <c r="QKG139" s="17"/>
      <c r="QKH139" s="17"/>
      <c r="QKI139" s="17"/>
      <c r="QKJ139" s="17"/>
      <c r="QKK139" s="17"/>
      <c r="QKL139" s="17"/>
      <c r="QKM139" s="17"/>
      <c r="QKN139" s="17"/>
      <c r="QKO139" s="17"/>
      <c r="QKP139" s="17"/>
      <c r="QKQ139" s="17"/>
      <c r="QKR139" s="17"/>
      <c r="QKS139" s="17"/>
      <c r="QKT139" s="17"/>
      <c r="QKU139" s="17"/>
      <c r="QKV139" s="17"/>
      <c r="QKW139" s="17"/>
      <c r="QKX139" s="17"/>
      <c r="QKY139" s="17"/>
      <c r="QKZ139" s="17"/>
      <c r="QLA139" s="17"/>
      <c r="QLB139" s="17"/>
      <c r="QLC139" s="17"/>
      <c r="QLD139" s="17"/>
      <c r="QLE139" s="17"/>
      <c r="QLF139" s="17"/>
      <c r="QLG139" s="17"/>
      <c r="QLH139" s="17"/>
      <c r="QLI139" s="17"/>
      <c r="QLJ139" s="17"/>
      <c r="QLK139" s="17"/>
      <c r="QLL139" s="17"/>
      <c r="QLM139" s="17"/>
      <c r="QLN139" s="17"/>
      <c r="QLO139" s="17"/>
      <c r="QLP139" s="17"/>
      <c r="QLQ139" s="17"/>
      <c r="QLR139" s="17"/>
      <c r="QLS139" s="17"/>
      <c r="QLT139" s="17"/>
      <c r="QLU139" s="17"/>
      <c r="QLV139" s="17"/>
      <c r="QLW139" s="17"/>
      <c r="QLX139" s="17"/>
      <c r="QLY139" s="17"/>
      <c r="QLZ139" s="17"/>
      <c r="QMA139" s="17"/>
      <c r="QMB139" s="17"/>
      <c r="QMC139" s="17"/>
      <c r="QMD139" s="17"/>
      <c r="QME139" s="17"/>
      <c r="QMF139" s="17"/>
      <c r="QMG139" s="17"/>
      <c r="QMH139" s="17"/>
      <c r="QMI139" s="17"/>
      <c r="QMJ139" s="17"/>
      <c r="QMK139" s="17"/>
      <c r="QML139" s="17"/>
      <c r="QMM139" s="17"/>
      <c r="QMN139" s="17"/>
      <c r="QMO139" s="17"/>
      <c r="QMP139" s="17"/>
      <c r="QMQ139" s="17"/>
      <c r="QMR139" s="17"/>
      <c r="QMS139" s="17"/>
      <c r="QMT139" s="17"/>
      <c r="QMU139" s="17"/>
      <c r="QMV139" s="17"/>
      <c r="QMW139" s="17"/>
      <c r="QMX139" s="17"/>
      <c r="QMY139" s="17"/>
      <c r="QMZ139" s="17"/>
      <c r="QNA139" s="17"/>
      <c r="QNB139" s="17"/>
      <c r="QNC139" s="17"/>
      <c r="QND139" s="17"/>
      <c r="QNE139" s="17"/>
      <c r="QNF139" s="17"/>
      <c r="QNG139" s="17"/>
      <c r="QNH139" s="17"/>
      <c r="QNI139" s="17"/>
      <c r="QNJ139" s="17"/>
      <c r="QNK139" s="17"/>
      <c r="QNL139" s="17"/>
      <c r="QNM139" s="17"/>
      <c r="QNN139" s="17"/>
      <c r="QNO139" s="17"/>
      <c r="QNP139" s="17"/>
      <c r="QNQ139" s="17"/>
      <c r="QNR139" s="17"/>
      <c r="QNS139" s="17"/>
      <c r="QNT139" s="17"/>
      <c r="QNU139" s="17"/>
      <c r="QNV139" s="17"/>
      <c r="QNW139" s="17"/>
      <c r="QNX139" s="17"/>
      <c r="QNY139" s="17"/>
      <c r="QNZ139" s="17"/>
      <c r="QOA139" s="17"/>
      <c r="QOB139" s="17"/>
      <c r="QOC139" s="17"/>
      <c r="QOD139" s="17"/>
      <c r="QOE139" s="17"/>
      <c r="QOF139" s="17"/>
      <c r="QOG139" s="17"/>
      <c r="QOH139" s="17"/>
      <c r="QOI139" s="17"/>
      <c r="QOJ139" s="17"/>
      <c r="QOK139" s="17"/>
      <c r="QOL139" s="17"/>
      <c r="QOM139" s="17"/>
      <c r="QON139" s="17"/>
      <c r="QOO139" s="17"/>
      <c r="QOP139" s="17"/>
      <c r="QOQ139" s="17"/>
      <c r="QOR139" s="17"/>
      <c r="QOS139" s="17"/>
      <c r="QOT139" s="17"/>
      <c r="QOU139" s="17"/>
      <c r="QOV139" s="17"/>
      <c r="QOW139" s="17"/>
      <c r="QOX139" s="17"/>
      <c r="QOY139" s="17"/>
      <c r="QOZ139" s="17"/>
      <c r="QPA139" s="17"/>
      <c r="QPB139" s="17"/>
      <c r="QPC139" s="17"/>
      <c r="QPD139" s="17"/>
      <c r="QPE139" s="17"/>
      <c r="QPF139" s="17"/>
      <c r="QPG139" s="17"/>
      <c r="QPH139" s="17"/>
      <c r="QPI139" s="17"/>
      <c r="QPJ139" s="17"/>
      <c r="QPK139" s="17"/>
      <c r="QPL139" s="17"/>
      <c r="QPM139" s="17"/>
      <c r="QPN139" s="17"/>
      <c r="QPO139" s="17"/>
      <c r="QPP139" s="17"/>
      <c r="QPQ139" s="17"/>
      <c r="QPR139" s="17"/>
      <c r="QPS139" s="17"/>
      <c r="QPT139" s="17"/>
      <c r="QPU139" s="17"/>
      <c r="QPV139" s="17"/>
      <c r="QPW139" s="17"/>
      <c r="QPX139" s="17"/>
      <c r="QPY139" s="17"/>
      <c r="QPZ139" s="17"/>
      <c r="QQA139" s="17"/>
      <c r="QQB139" s="17"/>
      <c r="QQC139" s="17"/>
      <c r="QQD139" s="17"/>
      <c r="QQE139" s="17"/>
      <c r="QQF139" s="17"/>
      <c r="QQG139" s="17"/>
      <c r="QQH139" s="17"/>
      <c r="QQI139" s="17"/>
      <c r="QQJ139" s="17"/>
      <c r="QQK139" s="17"/>
      <c r="QQL139" s="17"/>
      <c r="QQM139" s="17"/>
      <c r="QQN139" s="17"/>
      <c r="QQO139" s="17"/>
      <c r="QQP139" s="17"/>
      <c r="QQQ139" s="17"/>
      <c r="QQR139" s="17"/>
      <c r="QQS139" s="17"/>
      <c r="QQT139" s="17"/>
      <c r="QQU139" s="17"/>
      <c r="QQV139" s="17"/>
      <c r="QQW139" s="17"/>
      <c r="QQX139" s="17"/>
      <c r="QQY139" s="17"/>
      <c r="QQZ139" s="17"/>
      <c r="QRA139" s="17"/>
      <c r="QRB139" s="17"/>
      <c r="QRC139" s="17"/>
      <c r="QRD139" s="17"/>
      <c r="QRE139" s="17"/>
      <c r="QRF139" s="17"/>
      <c r="QRG139" s="17"/>
      <c r="QRH139" s="17"/>
      <c r="QRI139" s="17"/>
      <c r="QRJ139" s="17"/>
      <c r="QRK139" s="17"/>
      <c r="QRL139" s="17"/>
      <c r="QRM139" s="17"/>
      <c r="QRN139" s="17"/>
      <c r="QRO139" s="17"/>
      <c r="QRP139" s="17"/>
      <c r="QRQ139" s="17"/>
      <c r="QRR139" s="17"/>
      <c r="QRS139" s="17"/>
      <c r="QRT139" s="17"/>
      <c r="QRU139" s="17"/>
      <c r="QRV139" s="17"/>
      <c r="QRW139" s="17"/>
      <c r="QRX139" s="17"/>
      <c r="QRY139" s="17"/>
      <c r="QRZ139" s="17"/>
      <c r="QSA139" s="17"/>
      <c r="QSB139" s="17"/>
      <c r="QSC139" s="17"/>
      <c r="QSD139" s="17"/>
      <c r="QSE139" s="17"/>
      <c r="QSF139" s="17"/>
      <c r="QSG139" s="17"/>
      <c r="QSH139" s="17"/>
      <c r="QSI139" s="17"/>
      <c r="QSJ139" s="17"/>
      <c r="QSK139" s="17"/>
      <c r="QSL139" s="17"/>
      <c r="QSM139" s="17"/>
      <c r="QSN139" s="17"/>
      <c r="QSO139" s="17"/>
      <c r="QSP139" s="17"/>
      <c r="QSQ139" s="17"/>
      <c r="QSR139" s="17"/>
      <c r="QSS139" s="17"/>
      <c r="QST139" s="17"/>
      <c r="QSU139" s="17"/>
      <c r="QSV139" s="17"/>
      <c r="QSW139" s="17"/>
      <c r="QSX139" s="17"/>
      <c r="QSY139" s="17"/>
      <c r="QSZ139" s="17"/>
      <c r="QTA139" s="17"/>
      <c r="QTB139" s="17"/>
      <c r="QTC139" s="17"/>
      <c r="QTD139" s="17"/>
      <c r="QTE139" s="17"/>
      <c r="QTF139" s="17"/>
      <c r="QTG139" s="17"/>
      <c r="QTH139" s="17"/>
      <c r="QTI139" s="17"/>
      <c r="QTJ139" s="17"/>
      <c r="QTK139" s="17"/>
      <c r="QTL139" s="17"/>
      <c r="QTM139" s="17"/>
      <c r="QTN139" s="17"/>
      <c r="QTO139" s="17"/>
      <c r="QTP139" s="17"/>
      <c r="QTQ139" s="17"/>
      <c r="QTR139" s="17"/>
      <c r="QTS139" s="17"/>
      <c r="QTT139" s="17"/>
      <c r="QTU139" s="17"/>
      <c r="QTV139" s="17"/>
      <c r="QTW139" s="17"/>
      <c r="QTX139" s="17"/>
      <c r="QTY139" s="17"/>
      <c r="QTZ139" s="17"/>
      <c r="QUA139" s="17"/>
      <c r="QUB139" s="17"/>
      <c r="QUC139" s="17"/>
      <c r="QUD139" s="17"/>
      <c r="QUE139" s="17"/>
      <c r="QUF139" s="17"/>
      <c r="QUG139" s="17"/>
      <c r="QUH139" s="17"/>
      <c r="QUI139" s="17"/>
      <c r="QUJ139" s="17"/>
      <c r="QUK139" s="17"/>
      <c r="QUL139" s="17"/>
      <c r="QUM139" s="17"/>
      <c r="QUN139" s="17"/>
      <c r="QUO139" s="17"/>
      <c r="QUP139" s="17"/>
      <c r="QUQ139" s="17"/>
      <c r="QUR139" s="17"/>
      <c r="QUS139" s="17"/>
      <c r="QUT139" s="17"/>
      <c r="QUU139" s="17"/>
      <c r="QUV139" s="17"/>
      <c r="QUW139" s="17"/>
      <c r="QUX139" s="17"/>
      <c r="QUY139" s="17"/>
      <c r="QUZ139" s="17"/>
      <c r="QVA139" s="17"/>
      <c r="QVB139" s="17"/>
      <c r="QVC139" s="17"/>
      <c r="QVD139" s="17"/>
      <c r="QVE139" s="17"/>
      <c r="QVF139" s="17"/>
      <c r="QVG139" s="17"/>
      <c r="QVH139" s="17"/>
      <c r="QVI139" s="17"/>
      <c r="QVJ139" s="17"/>
      <c r="QVK139" s="17"/>
      <c r="QVL139" s="17"/>
      <c r="QVM139" s="17"/>
      <c r="QVN139" s="17"/>
      <c r="QVO139" s="17"/>
      <c r="QVP139" s="17"/>
      <c r="QVQ139" s="17"/>
      <c r="QVR139" s="17"/>
      <c r="QVS139" s="17"/>
      <c r="QVT139" s="17"/>
      <c r="QVU139" s="17"/>
      <c r="QVV139" s="17"/>
      <c r="QVW139" s="17"/>
      <c r="QVX139" s="17"/>
      <c r="QVY139" s="17"/>
      <c r="QVZ139" s="17"/>
      <c r="QWA139" s="17"/>
      <c r="QWB139" s="17"/>
      <c r="QWC139" s="17"/>
      <c r="QWD139" s="17"/>
      <c r="QWE139" s="17"/>
      <c r="QWF139" s="17"/>
      <c r="QWG139" s="17"/>
      <c r="QWH139" s="17"/>
      <c r="QWI139" s="17"/>
      <c r="QWJ139" s="17"/>
      <c r="QWK139" s="17"/>
      <c r="QWL139" s="17"/>
      <c r="QWM139" s="17"/>
      <c r="QWN139" s="17"/>
      <c r="QWO139" s="17"/>
      <c r="QWP139" s="17"/>
      <c r="QWQ139" s="17"/>
      <c r="QWR139" s="17"/>
      <c r="QWS139" s="17"/>
      <c r="QWT139" s="17"/>
      <c r="QWU139" s="17"/>
      <c r="QWV139" s="17"/>
      <c r="QWW139" s="17"/>
      <c r="QWX139" s="17"/>
      <c r="QWY139" s="17"/>
      <c r="QWZ139" s="17"/>
      <c r="QXA139" s="17"/>
      <c r="QXB139" s="17"/>
      <c r="QXC139" s="17"/>
      <c r="QXD139" s="17"/>
      <c r="QXE139" s="17"/>
      <c r="QXF139" s="17"/>
      <c r="QXG139" s="17"/>
      <c r="QXH139" s="17"/>
      <c r="QXI139" s="17"/>
      <c r="QXJ139" s="17"/>
      <c r="QXK139" s="17"/>
      <c r="QXL139" s="17"/>
      <c r="QXM139" s="17"/>
      <c r="QXN139" s="17"/>
      <c r="QXO139" s="17"/>
      <c r="QXP139" s="17"/>
      <c r="QXQ139" s="17"/>
      <c r="QXR139" s="17"/>
      <c r="QXS139" s="17"/>
      <c r="QXT139" s="17"/>
      <c r="QXU139" s="17"/>
      <c r="QXV139" s="17"/>
      <c r="QXW139" s="17"/>
      <c r="QXX139" s="17"/>
      <c r="QXY139" s="17"/>
      <c r="QXZ139" s="17"/>
      <c r="QYA139" s="17"/>
      <c r="QYB139" s="17"/>
      <c r="QYC139" s="17"/>
      <c r="QYD139" s="17"/>
      <c r="QYE139" s="17"/>
      <c r="QYF139" s="17"/>
      <c r="QYG139" s="17"/>
      <c r="QYH139" s="17"/>
      <c r="QYI139" s="17"/>
      <c r="QYJ139" s="17"/>
      <c r="QYK139" s="17"/>
      <c r="QYL139" s="17"/>
      <c r="QYM139" s="17"/>
      <c r="QYN139" s="17"/>
      <c r="QYO139" s="17"/>
      <c r="QYP139" s="17"/>
      <c r="QYQ139" s="17"/>
      <c r="QYR139" s="17"/>
      <c r="QYS139" s="17"/>
      <c r="QYT139" s="17"/>
      <c r="QYU139" s="17"/>
      <c r="QYV139" s="17"/>
      <c r="QYW139" s="17"/>
      <c r="QYX139" s="17"/>
      <c r="QYY139" s="17"/>
      <c r="QYZ139" s="17"/>
      <c r="QZA139" s="17"/>
      <c r="QZB139" s="17"/>
      <c r="QZC139" s="17"/>
      <c r="QZD139" s="17"/>
      <c r="QZE139" s="17"/>
      <c r="QZF139" s="17"/>
      <c r="QZG139" s="17"/>
      <c r="QZH139" s="17"/>
      <c r="QZI139" s="17"/>
      <c r="QZJ139" s="17"/>
      <c r="QZK139" s="17"/>
      <c r="QZL139" s="17"/>
      <c r="QZM139" s="17"/>
      <c r="QZN139" s="17"/>
      <c r="QZO139" s="17"/>
      <c r="QZP139" s="17"/>
      <c r="QZQ139" s="17"/>
      <c r="QZR139" s="17"/>
      <c r="QZS139" s="17"/>
      <c r="QZT139" s="17"/>
      <c r="QZU139" s="17"/>
      <c r="QZV139" s="17"/>
      <c r="QZW139" s="17"/>
      <c r="QZX139" s="17"/>
      <c r="QZY139" s="17"/>
      <c r="QZZ139" s="17"/>
      <c r="RAA139" s="17"/>
      <c r="RAB139" s="17"/>
      <c r="RAC139" s="17"/>
      <c r="RAD139" s="17"/>
      <c r="RAE139" s="17"/>
      <c r="RAF139" s="17"/>
      <c r="RAG139" s="17"/>
      <c r="RAH139" s="17"/>
      <c r="RAI139" s="17"/>
      <c r="RAJ139" s="17"/>
      <c r="RAK139" s="17"/>
      <c r="RAL139" s="17"/>
      <c r="RAM139" s="17"/>
      <c r="RAN139" s="17"/>
      <c r="RAO139" s="17"/>
      <c r="RAP139" s="17"/>
      <c r="RAQ139" s="17"/>
      <c r="RAR139" s="17"/>
      <c r="RAS139" s="17"/>
      <c r="RAT139" s="17"/>
      <c r="RAU139" s="17"/>
      <c r="RAV139" s="17"/>
      <c r="RAW139" s="17"/>
      <c r="RAX139" s="17"/>
      <c r="RAY139" s="17"/>
      <c r="RAZ139" s="17"/>
      <c r="RBA139" s="17"/>
      <c r="RBB139" s="17"/>
      <c r="RBC139" s="17"/>
      <c r="RBD139" s="17"/>
      <c r="RBE139" s="17"/>
      <c r="RBF139" s="17"/>
      <c r="RBG139" s="17"/>
      <c r="RBH139" s="17"/>
      <c r="RBI139" s="17"/>
      <c r="RBJ139" s="17"/>
      <c r="RBK139" s="17"/>
      <c r="RBL139" s="17"/>
      <c r="RBM139" s="17"/>
      <c r="RBN139" s="17"/>
      <c r="RBO139" s="17"/>
      <c r="RBP139" s="17"/>
      <c r="RBQ139" s="17"/>
      <c r="RBR139" s="17"/>
      <c r="RBS139" s="17"/>
      <c r="RBT139" s="17"/>
      <c r="RBU139" s="17"/>
      <c r="RBV139" s="17"/>
      <c r="RBW139" s="17"/>
      <c r="RBX139" s="17"/>
      <c r="RBY139" s="17"/>
      <c r="RBZ139" s="17"/>
      <c r="RCA139" s="17"/>
      <c r="RCB139" s="17"/>
      <c r="RCC139" s="17"/>
      <c r="RCD139" s="17"/>
      <c r="RCE139" s="17"/>
      <c r="RCF139" s="17"/>
      <c r="RCG139" s="17"/>
      <c r="RCH139" s="17"/>
      <c r="RCI139" s="17"/>
      <c r="RCJ139" s="17"/>
      <c r="RCK139" s="17"/>
      <c r="RCL139" s="17"/>
      <c r="RCM139" s="17"/>
      <c r="RCN139" s="17"/>
      <c r="RCO139" s="17"/>
      <c r="RCP139" s="17"/>
      <c r="RCQ139" s="17"/>
      <c r="RCR139" s="17"/>
      <c r="RCS139" s="17"/>
      <c r="RCT139" s="17"/>
      <c r="RCU139" s="17"/>
      <c r="RCV139" s="17"/>
      <c r="RCW139" s="17"/>
      <c r="RCX139" s="17"/>
      <c r="RCY139" s="17"/>
      <c r="RCZ139" s="17"/>
      <c r="RDA139" s="17"/>
      <c r="RDB139" s="17"/>
      <c r="RDC139" s="17"/>
      <c r="RDD139" s="17"/>
      <c r="RDE139" s="17"/>
      <c r="RDF139" s="17"/>
      <c r="RDG139" s="17"/>
      <c r="RDH139" s="17"/>
      <c r="RDI139" s="17"/>
      <c r="RDJ139" s="17"/>
      <c r="RDK139" s="17"/>
      <c r="RDL139" s="17"/>
      <c r="RDM139" s="17"/>
      <c r="RDN139" s="17"/>
      <c r="RDO139" s="17"/>
      <c r="RDP139" s="17"/>
      <c r="RDQ139" s="17"/>
      <c r="RDR139" s="17"/>
      <c r="RDS139" s="17"/>
      <c r="RDT139" s="17"/>
      <c r="RDU139" s="17"/>
      <c r="RDV139" s="17"/>
      <c r="RDW139" s="17"/>
      <c r="RDX139" s="17"/>
      <c r="RDY139" s="17"/>
      <c r="RDZ139" s="17"/>
      <c r="REA139" s="17"/>
      <c r="REB139" s="17"/>
      <c r="REC139" s="17"/>
      <c r="RED139" s="17"/>
      <c r="REE139" s="17"/>
      <c r="REF139" s="17"/>
      <c r="REG139" s="17"/>
      <c r="REH139" s="17"/>
      <c r="REI139" s="17"/>
      <c r="REJ139" s="17"/>
      <c r="REK139" s="17"/>
      <c r="REL139" s="17"/>
      <c r="REM139" s="17"/>
      <c r="REN139" s="17"/>
      <c r="REO139" s="17"/>
      <c r="REP139" s="17"/>
      <c r="REQ139" s="17"/>
      <c r="RER139" s="17"/>
      <c r="RES139" s="17"/>
      <c r="RET139" s="17"/>
      <c r="REU139" s="17"/>
      <c r="REV139" s="17"/>
      <c r="REW139" s="17"/>
      <c r="REX139" s="17"/>
      <c r="REY139" s="17"/>
      <c r="REZ139" s="17"/>
      <c r="RFA139" s="17"/>
      <c r="RFB139" s="17"/>
      <c r="RFC139" s="17"/>
      <c r="RFD139" s="17"/>
      <c r="RFE139" s="17"/>
      <c r="RFF139" s="17"/>
      <c r="RFG139" s="17"/>
      <c r="RFH139" s="17"/>
      <c r="RFI139" s="17"/>
      <c r="RFJ139" s="17"/>
      <c r="RFK139" s="17"/>
      <c r="RFL139" s="17"/>
      <c r="RFM139" s="17"/>
      <c r="RFN139" s="17"/>
      <c r="RFO139" s="17"/>
      <c r="RFP139" s="17"/>
      <c r="RFQ139" s="17"/>
      <c r="RFR139" s="17"/>
      <c r="RFS139" s="17"/>
      <c r="RFT139" s="17"/>
      <c r="RFU139" s="17"/>
      <c r="RFV139" s="17"/>
      <c r="RFW139" s="17"/>
      <c r="RFX139" s="17"/>
      <c r="RFY139" s="17"/>
      <c r="RFZ139" s="17"/>
      <c r="RGA139" s="17"/>
      <c r="RGB139" s="17"/>
      <c r="RGC139" s="17"/>
      <c r="RGD139" s="17"/>
      <c r="RGE139" s="17"/>
      <c r="RGF139" s="17"/>
      <c r="RGG139" s="17"/>
      <c r="RGH139" s="17"/>
      <c r="RGI139" s="17"/>
      <c r="RGJ139" s="17"/>
      <c r="RGK139" s="17"/>
      <c r="RGL139" s="17"/>
      <c r="RGM139" s="17"/>
      <c r="RGN139" s="17"/>
      <c r="RGO139" s="17"/>
      <c r="RGP139" s="17"/>
      <c r="RGQ139" s="17"/>
      <c r="RGR139" s="17"/>
      <c r="RGS139" s="17"/>
      <c r="RGT139" s="17"/>
      <c r="RGU139" s="17"/>
      <c r="RGV139" s="17"/>
      <c r="RGW139" s="17"/>
      <c r="RGX139" s="17"/>
      <c r="RGY139" s="17"/>
      <c r="RGZ139" s="17"/>
      <c r="RHA139" s="17"/>
      <c r="RHB139" s="17"/>
      <c r="RHC139" s="17"/>
      <c r="RHD139" s="17"/>
      <c r="RHE139" s="17"/>
      <c r="RHF139" s="17"/>
      <c r="RHG139" s="17"/>
      <c r="RHH139" s="17"/>
      <c r="RHI139" s="17"/>
      <c r="RHJ139" s="17"/>
      <c r="RHK139" s="17"/>
      <c r="RHL139" s="17"/>
      <c r="RHM139" s="17"/>
      <c r="RHN139" s="17"/>
      <c r="RHO139" s="17"/>
      <c r="RHP139" s="17"/>
      <c r="RHQ139" s="17"/>
      <c r="RHR139" s="17"/>
      <c r="RHS139" s="17"/>
      <c r="RHT139" s="17"/>
      <c r="RHU139" s="17"/>
      <c r="RHV139" s="17"/>
      <c r="RHW139" s="17"/>
      <c r="RHX139" s="17"/>
      <c r="RHY139" s="17"/>
      <c r="RHZ139" s="17"/>
      <c r="RIA139" s="17"/>
      <c r="RIB139" s="17"/>
      <c r="RIC139" s="17"/>
      <c r="RID139" s="17"/>
      <c r="RIE139" s="17"/>
      <c r="RIF139" s="17"/>
      <c r="RIG139" s="17"/>
      <c r="RIH139" s="17"/>
      <c r="RII139" s="17"/>
      <c r="RIJ139" s="17"/>
      <c r="RIK139" s="17"/>
      <c r="RIL139" s="17"/>
      <c r="RIM139" s="17"/>
      <c r="RIN139" s="17"/>
      <c r="RIO139" s="17"/>
      <c r="RIP139" s="17"/>
      <c r="RIQ139" s="17"/>
      <c r="RIR139" s="17"/>
      <c r="RIS139" s="17"/>
      <c r="RIT139" s="17"/>
      <c r="RIU139" s="17"/>
      <c r="RIV139" s="17"/>
      <c r="RIW139" s="17"/>
      <c r="RIX139" s="17"/>
      <c r="RIY139" s="17"/>
      <c r="RIZ139" s="17"/>
      <c r="RJA139" s="17"/>
      <c r="RJB139" s="17"/>
      <c r="RJC139" s="17"/>
      <c r="RJD139" s="17"/>
      <c r="RJE139" s="17"/>
      <c r="RJF139" s="17"/>
      <c r="RJG139" s="17"/>
      <c r="RJH139" s="17"/>
      <c r="RJI139" s="17"/>
      <c r="RJJ139" s="17"/>
      <c r="RJK139" s="17"/>
      <c r="RJL139" s="17"/>
      <c r="RJM139" s="17"/>
      <c r="RJN139" s="17"/>
      <c r="RJO139" s="17"/>
      <c r="RJP139" s="17"/>
      <c r="RJQ139" s="17"/>
      <c r="RJR139" s="17"/>
      <c r="RJS139" s="17"/>
      <c r="RJT139" s="17"/>
      <c r="RJU139" s="17"/>
      <c r="RJV139" s="17"/>
      <c r="RJW139" s="17"/>
      <c r="RJX139" s="17"/>
      <c r="RJY139" s="17"/>
      <c r="RJZ139" s="17"/>
      <c r="RKA139" s="17"/>
      <c r="RKB139" s="17"/>
      <c r="RKC139" s="17"/>
      <c r="RKD139" s="17"/>
      <c r="RKE139" s="17"/>
      <c r="RKF139" s="17"/>
      <c r="RKG139" s="17"/>
      <c r="RKH139" s="17"/>
      <c r="RKI139" s="17"/>
      <c r="RKJ139" s="17"/>
      <c r="RKK139" s="17"/>
      <c r="RKL139" s="17"/>
      <c r="RKM139" s="17"/>
      <c r="RKN139" s="17"/>
      <c r="RKO139" s="17"/>
      <c r="RKP139" s="17"/>
      <c r="RKQ139" s="17"/>
      <c r="RKR139" s="17"/>
      <c r="RKS139" s="17"/>
      <c r="RKT139" s="17"/>
      <c r="RKU139" s="17"/>
      <c r="RKV139" s="17"/>
      <c r="RKW139" s="17"/>
      <c r="RKX139" s="17"/>
      <c r="RKY139" s="17"/>
      <c r="RKZ139" s="17"/>
      <c r="RLA139" s="17"/>
      <c r="RLB139" s="17"/>
      <c r="RLC139" s="17"/>
      <c r="RLD139" s="17"/>
      <c r="RLE139" s="17"/>
      <c r="RLF139" s="17"/>
      <c r="RLG139" s="17"/>
      <c r="RLH139" s="17"/>
      <c r="RLI139" s="17"/>
      <c r="RLJ139" s="17"/>
      <c r="RLK139" s="17"/>
      <c r="RLL139" s="17"/>
      <c r="RLM139" s="17"/>
      <c r="RLN139" s="17"/>
      <c r="RLO139" s="17"/>
      <c r="RLP139" s="17"/>
      <c r="RLQ139" s="17"/>
      <c r="RLR139" s="17"/>
      <c r="RLS139" s="17"/>
      <c r="RLT139" s="17"/>
      <c r="RLU139" s="17"/>
      <c r="RLV139" s="17"/>
      <c r="RLW139" s="17"/>
      <c r="RLX139" s="17"/>
      <c r="RLY139" s="17"/>
      <c r="RLZ139" s="17"/>
      <c r="RMA139" s="17"/>
      <c r="RMB139" s="17"/>
      <c r="RMC139" s="17"/>
      <c r="RMD139" s="17"/>
      <c r="RME139" s="17"/>
      <c r="RMF139" s="17"/>
      <c r="RMG139" s="17"/>
      <c r="RMH139" s="17"/>
      <c r="RMI139" s="17"/>
      <c r="RMJ139" s="17"/>
      <c r="RMK139" s="17"/>
      <c r="RML139" s="17"/>
      <c r="RMM139" s="17"/>
      <c r="RMN139" s="17"/>
      <c r="RMO139" s="17"/>
      <c r="RMP139" s="17"/>
      <c r="RMQ139" s="17"/>
      <c r="RMR139" s="17"/>
      <c r="RMS139" s="17"/>
      <c r="RMT139" s="17"/>
      <c r="RMU139" s="17"/>
      <c r="RMV139" s="17"/>
      <c r="RMW139" s="17"/>
      <c r="RMX139" s="17"/>
      <c r="RMY139" s="17"/>
      <c r="RMZ139" s="17"/>
      <c r="RNA139" s="17"/>
      <c r="RNB139" s="17"/>
      <c r="RNC139" s="17"/>
      <c r="RND139" s="17"/>
      <c r="RNE139" s="17"/>
      <c r="RNF139" s="17"/>
      <c r="RNG139" s="17"/>
      <c r="RNH139" s="17"/>
      <c r="RNI139" s="17"/>
      <c r="RNJ139" s="17"/>
      <c r="RNK139" s="17"/>
      <c r="RNL139" s="17"/>
      <c r="RNM139" s="17"/>
      <c r="RNN139" s="17"/>
      <c r="RNO139" s="17"/>
      <c r="RNP139" s="17"/>
      <c r="RNQ139" s="17"/>
      <c r="RNR139" s="17"/>
      <c r="RNS139" s="17"/>
      <c r="RNT139" s="17"/>
      <c r="RNU139" s="17"/>
      <c r="RNV139" s="17"/>
      <c r="RNW139" s="17"/>
      <c r="RNX139" s="17"/>
      <c r="RNY139" s="17"/>
      <c r="RNZ139" s="17"/>
      <c r="ROA139" s="17"/>
      <c r="ROB139" s="17"/>
      <c r="ROC139" s="17"/>
      <c r="ROD139" s="17"/>
      <c r="ROE139" s="17"/>
      <c r="ROF139" s="17"/>
      <c r="ROG139" s="17"/>
      <c r="ROH139" s="17"/>
      <c r="ROI139" s="17"/>
      <c r="ROJ139" s="17"/>
      <c r="ROK139" s="17"/>
      <c r="ROL139" s="17"/>
      <c r="ROM139" s="17"/>
      <c r="RON139" s="17"/>
      <c r="ROO139" s="17"/>
      <c r="ROP139" s="17"/>
      <c r="ROQ139" s="17"/>
      <c r="ROR139" s="17"/>
      <c r="ROS139" s="17"/>
      <c r="ROT139" s="17"/>
      <c r="ROU139" s="17"/>
      <c r="ROV139" s="17"/>
      <c r="ROW139" s="17"/>
      <c r="ROX139" s="17"/>
      <c r="ROY139" s="17"/>
      <c r="ROZ139" s="17"/>
      <c r="RPA139" s="17"/>
      <c r="RPB139" s="17"/>
      <c r="RPC139" s="17"/>
      <c r="RPD139" s="17"/>
      <c r="RPE139" s="17"/>
      <c r="RPF139" s="17"/>
      <c r="RPG139" s="17"/>
      <c r="RPH139" s="17"/>
      <c r="RPI139" s="17"/>
      <c r="RPJ139" s="17"/>
      <c r="RPK139" s="17"/>
      <c r="RPL139" s="17"/>
      <c r="RPM139" s="17"/>
      <c r="RPN139" s="17"/>
      <c r="RPO139" s="17"/>
      <c r="RPP139" s="17"/>
      <c r="RPQ139" s="17"/>
      <c r="RPR139" s="17"/>
      <c r="RPS139" s="17"/>
      <c r="RPT139" s="17"/>
      <c r="RPU139" s="17"/>
      <c r="RPV139" s="17"/>
      <c r="RPW139" s="17"/>
      <c r="RPX139" s="17"/>
      <c r="RPY139" s="17"/>
      <c r="RPZ139" s="17"/>
      <c r="RQA139" s="17"/>
      <c r="RQB139" s="17"/>
      <c r="RQC139" s="17"/>
      <c r="RQD139" s="17"/>
      <c r="RQE139" s="17"/>
      <c r="RQF139" s="17"/>
      <c r="RQG139" s="17"/>
      <c r="RQH139" s="17"/>
      <c r="RQI139" s="17"/>
      <c r="RQJ139" s="17"/>
      <c r="RQK139" s="17"/>
      <c r="RQL139" s="17"/>
      <c r="RQM139" s="17"/>
      <c r="RQN139" s="17"/>
      <c r="RQO139" s="17"/>
      <c r="RQP139" s="17"/>
      <c r="RQQ139" s="17"/>
      <c r="RQR139" s="17"/>
      <c r="RQS139" s="17"/>
      <c r="RQT139" s="17"/>
      <c r="RQU139" s="17"/>
      <c r="RQV139" s="17"/>
      <c r="RQW139" s="17"/>
      <c r="RQX139" s="17"/>
      <c r="RQY139" s="17"/>
      <c r="RQZ139" s="17"/>
      <c r="RRA139" s="17"/>
      <c r="RRB139" s="17"/>
      <c r="RRC139" s="17"/>
      <c r="RRD139" s="17"/>
      <c r="RRE139" s="17"/>
      <c r="RRF139" s="17"/>
      <c r="RRG139" s="17"/>
      <c r="RRH139" s="17"/>
      <c r="RRI139" s="17"/>
      <c r="RRJ139" s="17"/>
      <c r="RRK139" s="17"/>
      <c r="RRL139" s="17"/>
      <c r="RRM139" s="17"/>
      <c r="RRN139" s="17"/>
      <c r="RRO139" s="17"/>
      <c r="RRP139" s="17"/>
      <c r="RRQ139" s="17"/>
      <c r="RRR139" s="17"/>
      <c r="RRS139" s="17"/>
      <c r="RRT139" s="17"/>
      <c r="RRU139" s="17"/>
      <c r="RRV139" s="17"/>
      <c r="RRW139" s="17"/>
      <c r="RRX139" s="17"/>
      <c r="RRY139" s="17"/>
      <c r="RRZ139" s="17"/>
      <c r="RSA139" s="17"/>
      <c r="RSB139" s="17"/>
      <c r="RSC139" s="17"/>
      <c r="RSD139" s="17"/>
      <c r="RSE139" s="17"/>
      <c r="RSF139" s="17"/>
      <c r="RSG139" s="17"/>
      <c r="RSH139" s="17"/>
      <c r="RSI139" s="17"/>
      <c r="RSJ139" s="17"/>
      <c r="RSK139" s="17"/>
      <c r="RSL139" s="17"/>
      <c r="RSM139" s="17"/>
      <c r="RSN139" s="17"/>
      <c r="RSO139" s="17"/>
      <c r="RSP139" s="17"/>
      <c r="RSQ139" s="17"/>
      <c r="RSR139" s="17"/>
      <c r="RSS139" s="17"/>
      <c r="RST139" s="17"/>
      <c r="RSU139" s="17"/>
      <c r="RSV139" s="17"/>
      <c r="RSW139" s="17"/>
      <c r="RSX139" s="17"/>
      <c r="RSY139" s="17"/>
      <c r="RSZ139" s="17"/>
      <c r="RTA139" s="17"/>
      <c r="RTB139" s="17"/>
      <c r="RTC139" s="17"/>
      <c r="RTD139" s="17"/>
      <c r="RTE139" s="17"/>
      <c r="RTF139" s="17"/>
      <c r="RTG139" s="17"/>
      <c r="RTH139" s="17"/>
      <c r="RTI139" s="17"/>
      <c r="RTJ139" s="17"/>
      <c r="RTK139" s="17"/>
      <c r="RTL139" s="17"/>
      <c r="RTM139" s="17"/>
      <c r="RTN139" s="17"/>
      <c r="RTO139" s="17"/>
      <c r="RTP139" s="17"/>
      <c r="RTQ139" s="17"/>
      <c r="RTR139" s="17"/>
      <c r="RTS139" s="17"/>
      <c r="RTT139" s="17"/>
      <c r="RTU139" s="17"/>
      <c r="RTV139" s="17"/>
      <c r="RTW139" s="17"/>
      <c r="RTX139" s="17"/>
      <c r="RTY139" s="17"/>
      <c r="RTZ139" s="17"/>
      <c r="RUA139" s="17"/>
      <c r="RUB139" s="17"/>
      <c r="RUC139" s="17"/>
      <c r="RUD139" s="17"/>
      <c r="RUE139" s="17"/>
      <c r="RUF139" s="17"/>
      <c r="RUG139" s="17"/>
      <c r="RUH139" s="17"/>
      <c r="RUI139" s="17"/>
      <c r="RUJ139" s="17"/>
      <c r="RUK139" s="17"/>
      <c r="RUL139" s="17"/>
      <c r="RUM139" s="17"/>
      <c r="RUN139" s="17"/>
      <c r="RUO139" s="17"/>
      <c r="RUP139" s="17"/>
      <c r="RUQ139" s="17"/>
      <c r="RUR139" s="17"/>
      <c r="RUS139" s="17"/>
      <c r="RUT139" s="17"/>
      <c r="RUU139" s="17"/>
      <c r="RUV139" s="17"/>
      <c r="RUW139" s="17"/>
      <c r="RUX139" s="17"/>
      <c r="RUY139" s="17"/>
      <c r="RUZ139" s="17"/>
      <c r="RVA139" s="17"/>
      <c r="RVB139" s="17"/>
      <c r="RVC139" s="17"/>
      <c r="RVD139" s="17"/>
      <c r="RVE139" s="17"/>
      <c r="RVF139" s="17"/>
      <c r="RVG139" s="17"/>
      <c r="RVH139" s="17"/>
      <c r="RVI139" s="17"/>
      <c r="RVJ139" s="17"/>
      <c r="RVK139" s="17"/>
      <c r="RVL139" s="17"/>
      <c r="RVM139" s="17"/>
      <c r="RVN139" s="17"/>
      <c r="RVO139" s="17"/>
      <c r="RVP139" s="17"/>
      <c r="RVQ139" s="17"/>
      <c r="RVR139" s="17"/>
      <c r="RVS139" s="17"/>
      <c r="RVT139" s="17"/>
      <c r="RVU139" s="17"/>
      <c r="RVV139" s="17"/>
      <c r="RVW139" s="17"/>
      <c r="RVX139" s="17"/>
      <c r="RVY139" s="17"/>
      <c r="RVZ139" s="17"/>
      <c r="RWA139" s="17"/>
      <c r="RWB139" s="17"/>
      <c r="RWC139" s="17"/>
      <c r="RWD139" s="17"/>
      <c r="RWE139" s="17"/>
      <c r="RWF139" s="17"/>
      <c r="RWG139" s="17"/>
      <c r="RWH139" s="17"/>
      <c r="RWI139" s="17"/>
      <c r="RWJ139" s="17"/>
      <c r="RWK139" s="17"/>
      <c r="RWL139" s="17"/>
      <c r="RWM139" s="17"/>
      <c r="RWN139" s="17"/>
      <c r="RWO139" s="17"/>
      <c r="RWP139" s="17"/>
      <c r="RWQ139" s="17"/>
      <c r="RWR139" s="17"/>
      <c r="RWS139" s="17"/>
      <c r="RWT139" s="17"/>
      <c r="RWU139" s="17"/>
      <c r="RWV139" s="17"/>
      <c r="RWW139" s="17"/>
      <c r="RWX139" s="17"/>
      <c r="RWY139" s="17"/>
      <c r="RWZ139" s="17"/>
      <c r="RXA139" s="17"/>
      <c r="RXB139" s="17"/>
      <c r="RXC139" s="17"/>
      <c r="RXD139" s="17"/>
      <c r="RXE139" s="17"/>
      <c r="RXF139" s="17"/>
      <c r="RXG139" s="17"/>
      <c r="RXH139" s="17"/>
      <c r="RXI139" s="17"/>
      <c r="RXJ139" s="17"/>
      <c r="RXK139" s="17"/>
      <c r="RXL139" s="17"/>
      <c r="RXM139" s="17"/>
      <c r="RXN139" s="17"/>
      <c r="RXO139" s="17"/>
      <c r="RXP139" s="17"/>
      <c r="RXQ139" s="17"/>
      <c r="RXR139" s="17"/>
      <c r="RXS139" s="17"/>
      <c r="RXT139" s="17"/>
      <c r="RXU139" s="17"/>
      <c r="RXV139" s="17"/>
      <c r="RXW139" s="17"/>
      <c r="RXX139" s="17"/>
      <c r="RXY139" s="17"/>
      <c r="RXZ139" s="17"/>
      <c r="RYA139" s="17"/>
      <c r="RYB139" s="17"/>
      <c r="RYC139" s="17"/>
      <c r="RYD139" s="17"/>
      <c r="RYE139" s="17"/>
      <c r="RYF139" s="17"/>
      <c r="RYG139" s="17"/>
      <c r="RYH139" s="17"/>
      <c r="RYI139" s="17"/>
      <c r="RYJ139" s="17"/>
      <c r="RYK139" s="17"/>
      <c r="RYL139" s="17"/>
      <c r="RYM139" s="17"/>
      <c r="RYN139" s="17"/>
      <c r="RYO139" s="17"/>
      <c r="RYP139" s="17"/>
      <c r="RYQ139" s="17"/>
      <c r="RYR139" s="17"/>
      <c r="RYS139" s="17"/>
      <c r="RYT139" s="17"/>
      <c r="RYU139" s="17"/>
      <c r="RYV139" s="17"/>
      <c r="RYW139" s="17"/>
      <c r="RYX139" s="17"/>
      <c r="RYY139" s="17"/>
      <c r="RYZ139" s="17"/>
      <c r="RZA139" s="17"/>
      <c r="RZB139" s="17"/>
      <c r="RZC139" s="17"/>
      <c r="RZD139" s="17"/>
      <c r="RZE139" s="17"/>
      <c r="RZF139" s="17"/>
      <c r="RZG139" s="17"/>
      <c r="RZH139" s="17"/>
      <c r="RZI139" s="17"/>
      <c r="RZJ139" s="17"/>
      <c r="RZK139" s="17"/>
      <c r="RZL139" s="17"/>
      <c r="RZM139" s="17"/>
      <c r="RZN139" s="17"/>
      <c r="RZO139" s="17"/>
      <c r="RZP139" s="17"/>
      <c r="RZQ139" s="17"/>
      <c r="RZR139" s="17"/>
      <c r="RZS139" s="17"/>
      <c r="RZT139" s="17"/>
      <c r="RZU139" s="17"/>
      <c r="RZV139" s="17"/>
      <c r="RZW139" s="17"/>
      <c r="RZX139" s="17"/>
      <c r="RZY139" s="17"/>
      <c r="RZZ139" s="17"/>
      <c r="SAA139" s="17"/>
      <c r="SAB139" s="17"/>
      <c r="SAC139" s="17"/>
      <c r="SAD139" s="17"/>
      <c r="SAE139" s="17"/>
      <c r="SAF139" s="17"/>
      <c r="SAG139" s="17"/>
      <c r="SAH139" s="17"/>
      <c r="SAI139" s="17"/>
      <c r="SAJ139" s="17"/>
      <c r="SAK139" s="17"/>
      <c r="SAL139" s="17"/>
      <c r="SAM139" s="17"/>
      <c r="SAN139" s="17"/>
      <c r="SAO139" s="17"/>
      <c r="SAP139" s="17"/>
      <c r="SAQ139" s="17"/>
      <c r="SAR139" s="17"/>
      <c r="SAS139" s="17"/>
      <c r="SAT139" s="17"/>
      <c r="SAU139" s="17"/>
      <c r="SAV139" s="17"/>
      <c r="SAW139" s="17"/>
      <c r="SAX139" s="17"/>
      <c r="SAY139" s="17"/>
      <c r="SAZ139" s="17"/>
      <c r="SBA139" s="17"/>
      <c r="SBB139" s="17"/>
      <c r="SBC139" s="17"/>
      <c r="SBD139" s="17"/>
      <c r="SBE139" s="17"/>
      <c r="SBF139" s="17"/>
      <c r="SBG139" s="17"/>
      <c r="SBH139" s="17"/>
      <c r="SBI139" s="17"/>
      <c r="SBJ139" s="17"/>
      <c r="SBK139" s="17"/>
      <c r="SBL139" s="17"/>
      <c r="SBM139" s="17"/>
      <c r="SBN139" s="17"/>
      <c r="SBO139" s="17"/>
      <c r="SBP139" s="17"/>
      <c r="SBQ139" s="17"/>
      <c r="SBR139" s="17"/>
      <c r="SBS139" s="17"/>
      <c r="SBT139" s="17"/>
      <c r="SBU139" s="17"/>
      <c r="SBV139" s="17"/>
      <c r="SBW139" s="17"/>
      <c r="SBX139" s="17"/>
      <c r="SBY139" s="17"/>
      <c r="SBZ139" s="17"/>
      <c r="SCA139" s="17"/>
      <c r="SCB139" s="17"/>
      <c r="SCC139" s="17"/>
      <c r="SCD139" s="17"/>
      <c r="SCE139" s="17"/>
      <c r="SCF139" s="17"/>
      <c r="SCG139" s="17"/>
      <c r="SCH139" s="17"/>
      <c r="SCI139" s="17"/>
      <c r="SCJ139" s="17"/>
      <c r="SCK139" s="17"/>
      <c r="SCL139" s="17"/>
      <c r="SCM139" s="17"/>
      <c r="SCN139" s="17"/>
      <c r="SCO139" s="17"/>
      <c r="SCP139" s="17"/>
      <c r="SCQ139" s="17"/>
      <c r="SCR139" s="17"/>
      <c r="SCS139" s="17"/>
      <c r="SCT139" s="17"/>
      <c r="SCU139" s="17"/>
      <c r="SCV139" s="17"/>
      <c r="SCW139" s="17"/>
      <c r="SCX139" s="17"/>
      <c r="SCY139" s="17"/>
      <c r="SCZ139" s="17"/>
      <c r="SDA139" s="17"/>
      <c r="SDB139" s="17"/>
      <c r="SDC139" s="17"/>
      <c r="SDD139" s="17"/>
      <c r="SDE139" s="17"/>
      <c r="SDF139" s="17"/>
      <c r="SDG139" s="17"/>
      <c r="SDH139" s="17"/>
      <c r="SDI139" s="17"/>
      <c r="SDJ139" s="17"/>
      <c r="SDK139" s="17"/>
      <c r="SDL139" s="17"/>
      <c r="SDM139" s="17"/>
      <c r="SDN139" s="17"/>
      <c r="SDO139" s="17"/>
      <c r="SDP139" s="17"/>
      <c r="SDQ139" s="17"/>
      <c r="SDR139" s="17"/>
      <c r="SDS139" s="17"/>
      <c r="SDT139" s="17"/>
      <c r="SDU139" s="17"/>
      <c r="SDV139" s="17"/>
      <c r="SDW139" s="17"/>
      <c r="SDX139" s="17"/>
      <c r="SDY139" s="17"/>
      <c r="SDZ139" s="17"/>
      <c r="SEA139" s="17"/>
      <c r="SEB139" s="17"/>
      <c r="SEC139" s="17"/>
      <c r="SED139" s="17"/>
      <c r="SEE139" s="17"/>
      <c r="SEF139" s="17"/>
      <c r="SEG139" s="17"/>
      <c r="SEH139" s="17"/>
      <c r="SEI139" s="17"/>
      <c r="SEJ139" s="17"/>
      <c r="SEK139" s="17"/>
      <c r="SEL139" s="17"/>
      <c r="SEM139" s="17"/>
      <c r="SEN139" s="17"/>
      <c r="SEO139" s="17"/>
      <c r="SEP139" s="17"/>
      <c r="SEQ139" s="17"/>
      <c r="SER139" s="17"/>
      <c r="SES139" s="17"/>
      <c r="SET139" s="17"/>
      <c r="SEU139" s="17"/>
      <c r="SEV139" s="17"/>
      <c r="SEW139" s="17"/>
      <c r="SEX139" s="17"/>
      <c r="SEY139" s="17"/>
      <c r="SEZ139" s="17"/>
      <c r="SFA139" s="17"/>
      <c r="SFB139" s="17"/>
      <c r="SFC139" s="17"/>
      <c r="SFD139" s="17"/>
      <c r="SFE139" s="17"/>
      <c r="SFF139" s="17"/>
      <c r="SFG139" s="17"/>
      <c r="SFH139" s="17"/>
      <c r="SFI139" s="17"/>
      <c r="SFJ139" s="17"/>
      <c r="SFK139" s="17"/>
      <c r="SFL139" s="17"/>
      <c r="SFM139" s="17"/>
      <c r="SFN139" s="17"/>
      <c r="SFO139" s="17"/>
      <c r="SFP139" s="17"/>
      <c r="SFQ139" s="17"/>
      <c r="SFR139" s="17"/>
      <c r="SFS139" s="17"/>
      <c r="SFT139" s="17"/>
      <c r="SFU139" s="17"/>
      <c r="SFV139" s="17"/>
      <c r="SFW139" s="17"/>
      <c r="SFX139" s="17"/>
      <c r="SFY139" s="17"/>
      <c r="SFZ139" s="17"/>
      <c r="SGA139" s="17"/>
      <c r="SGB139" s="17"/>
      <c r="SGC139" s="17"/>
      <c r="SGD139" s="17"/>
      <c r="SGE139" s="17"/>
      <c r="SGF139" s="17"/>
      <c r="SGG139" s="17"/>
      <c r="SGH139" s="17"/>
      <c r="SGI139" s="17"/>
      <c r="SGJ139" s="17"/>
      <c r="SGK139" s="17"/>
      <c r="SGL139" s="17"/>
      <c r="SGM139" s="17"/>
      <c r="SGN139" s="17"/>
      <c r="SGO139" s="17"/>
      <c r="SGP139" s="17"/>
      <c r="SGQ139" s="17"/>
      <c r="SGR139" s="17"/>
      <c r="SGS139" s="17"/>
      <c r="SGT139" s="17"/>
      <c r="SGU139" s="17"/>
      <c r="SGV139" s="17"/>
      <c r="SGW139" s="17"/>
      <c r="SGX139" s="17"/>
      <c r="SGY139" s="17"/>
      <c r="SGZ139" s="17"/>
      <c r="SHA139" s="17"/>
      <c r="SHB139" s="17"/>
      <c r="SHC139" s="17"/>
      <c r="SHD139" s="17"/>
      <c r="SHE139" s="17"/>
      <c r="SHF139" s="17"/>
      <c r="SHG139" s="17"/>
      <c r="SHH139" s="17"/>
      <c r="SHI139" s="17"/>
      <c r="SHJ139" s="17"/>
      <c r="SHK139" s="17"/>
      <c r="SHL139" s="17"/>
      <c r="SHM139" s="17"/>
      <c r="SHN139" s="17"/>
      <c r="SHO139" s="17"/>
      <c r="SHP139" s="17"/>
      <c r="SHQ139" s="17"/>
      <c r="SHR139" s="17"/>
      <c r="SHS139" s="17"/>
      <c r="SHT139" s="17"/>
      <c r="SHU139" s="17"/>
      <c r="SHV139" s="17"/>
      <c r="SHW139" s="17"/>
      <c r="SHX139" s="17"/>
      <c r="SHY139" s="17"/>
      <c r="SHZ139" s="17"/>
      <c r="SIA139" s="17"/>
      <c r="SIB139" s="17"/>
      <c r="SIC139" s="17"/>
      <c r="SID139" s="17"/>
      <c r="SIE139" s="17"/>
      <c r="SIF139" s="17"/>
      <c r="SIG139" s="17"/>
      <c r="SIH139" s="17"/>
      <c r="SII139" s="17"/>
      <c r="SIJ139" s="17"/>
      <c r="SIK139" s="17"/>
      <c r="SIL139" s="17"/>
      <c r="SIM139" s="17"/>
      <c r="SIN139" s="17"/>
      <c r="SIO139" s="17"/>
      <c r="SIP139" s="17"/>
      <c r="SIQ139" s="17"/>
      <c r="SIR139" s="17"/>
      <c r="SIS139" s="17"/>
      <c r="SIT139" s="17"/>
      <c r="SIU139" s="17"/>
      <c r="SIV139" s="17"/>
      <c r="SIW139" s="17"/>
      <c r="SIX139" s="17"/>
      <c r="SIY139" s="17"/>
      <c r="SIZ139" s="17"/>
      <c r="SJA139" s="17"/>
      <c r="SJB139" s="17"/>
      <c r="SJC139" s="17"/>
      <c r="SJD139" s="17"/>
      <c r="SJE139" s="17"/>
      <c r="SJF139" s="17"/>
      <c r="SJG139" s="17"/>
      <c r="SJH139" s="17"/>
      <c r="SJI139" s="17"/>
      <c r="SJJ139" s="17"/>
      <c r="SJK139" s="17"/>
      <c r="SJL139" s="17"/>
      <c r="SJM139" s="17"/>
      <c r="SJN139" s="17"/>
      <c r="SJO139" s="17"/>
      <c r="SJP139" s="17"/>
      <c r="SJQ139" s="17"/>
      <c r="SJR139" s="17"/>
      <c r="SJS139" s="17"/>
      <c r="SJT139" s="17"/>
      <c r="SJU139" s="17"/>
      <c r="SJV139" s="17"/>
      <c r="SJW139" s="17"/>
      <c r="SJX139" s="17"/>
      <c r="SJY139" s="17"/>
      <c r="SJZ139" s="17"/>
      <c r="SKA139" s="17"/>
      <c r="SKB139" s="17"/>
      <c r="SKC139" s="17"/>
      <c r="SKD139" s="17"/>
      <c r="SKE139" s="17"/>
      <c r="SKF139" s="17"/>
      <c r="SKG139" s="17"/>
      <c r="SKH139" s="17"/>
      <c r="SKI139" s="17"/>
      <c r="SKJ139" s="17"/>
      <c r="SKK139" s="17"/>
      <c r="SKL139" s="17"/>
      <c r="SKM139" s="17"/>
      <c r="SKN139" s="17"/>
      <c r="SKO139" s="17"/>
      <c r="SKP139" s="17"/>
      <c r="SKQ139" s="17"/>
      <c r="SKR139" s="17"/>
      <c r="SKS139" s="17"/>
      <c r="SKT139" s="17"/>
      <c r="SKU139" s="17"/>
      <c r="SKV139" s="17"/>
      <c r="SKW139" s="17"/>
      <c r="SKX139" s="17"/>
      <c r="SKY139" s="17"/>
      <c r="SKZ139" s="17"/>
      <c r="SLA139" s="17"/>
      <c r="SLB139" s="17"/>
      <c r="SLC139" s="17"/>
      <c r="SLD139" s="17"/>
      <c r="SLE139" s="17"/>
      <c r="SLF139" s="17"/>
      <c r="SLG139" s="17"/>
      <c r="SLH139" s="17"/>
      <c r="SLI139" s="17"/>
      <c r="SLJ139" s="17"/>
      <c r="SLK139" s="17"/>
      <c r="SLL139" s="17"/>
      <c r="SLM139" s="17"/>
      <c r="SLN139" s="17"/>
      <c r="SLO139" s="17"/>
      <c r="SLP139" s="17"/>
      <c r="SLQ139" s="17"/>
      <c r="SLR139" s="17"/>
      <c r="SLS139" s="17"/>
      <c r="SLT139" s="17"/>
      <c r="SLU139" s="17"/>
      <c r="SLV139" s="17"/>
      <c r="SLW139" s="17"/>
      <c r="SLX139" s="17"/>
      <c r="SLY139" s="17"/>
      <c r="SLZ139" s="17"/>
      <c r="SMA139" s="17"/>
      <c r="SMB139" s="17"/>
      <c r="SMC139" s="17"/>
      <c r="SMD139" s="17"/>
      <c r="SME139" s="17"/>
      <c r="SMF139" s="17"/>
      <c r="SMG139" s="17"/>
      <c r="SMH139" s="17"/>
      <c r="SMI139" s="17"/>
      <c r="SMJ139" s="17"/>
      <c r="SMK139" s="17"/>
      <c r="SML139" s="17"/>
      <c r="SMM139" s="17"/>
      <c r="SMN139" s="17"/>
      <c r="SMO139" s="17"/>
      <c r="SMP139" s="17"/>
      <c r="SMQ139" s="17"/>
      <c r="SMR139" s="17"/>
      <c r="SMS139" s="17"/>
      <c r="SMT139" s="17"/>
      <c r="SMU139" s="17"/>
      <c r="SMV139" s="17"/>
      <c r="SMW139" s="17"/>
      <c r="SMX139" s="17"/>
      <c r="SMY139" s="17"/>
      <c r="SMZ139" s="17"/>
      <c r="SNA139" s="17"/>
      <c r="SNB139" s="17"/>
      <c r="SNC139" s="17"/>
      <c r="SND139" s="17"/>
      <c r="SNE139" s="17"/>
      <c r="SNF139" s="17"/>
      <c r="SNG139" s="17"/>
      <c r="SNH139" s="17"/>
      <c r="SNI139" s="17"/>
      <c r="SNJ139" s="17"/>
      <c r="SNK139" s="17"/>
      <c r="SNL139" s="17"/>
      <c r="SNM139" s="17"/>
      <c r="SNN139" s="17"/>
      <c r="SNO139" s="17"/>
      <c r="SNP139" s="17"/>
      <c r="SNQ139" s="17"/>
      <c r="SNR139" s="17"/>
      <c r="SNS139" s="17"/>
      <c r="SNT139" s="17"/>
      <c r="SNU139" s="17"/>
      <c r="SNV139" s="17"/>
      <c r="SNW139" s="17"/>
      <c r="SNX139" s="17"/>
      <c r="SNY139" s="17"/>
      <c r="SNZ139" s="17"/>
      <c r="SOA139" s="17"/>
      <c r="SOB139" s="17"/>
      <c r="SOC139" s="17"/>
      <c r="SOD139" s="17"/>
      <c r="SOE139" s="17"/>
      <c r="SOF139" s="17"/>
      <c r="SOG139" s="17"/>
      <c r="SOH139" s="17"/>
      <c r="SOI139" s="17"/>
      <c r="SOJ139" s="17"/>
      <c r="SOK139" s="17"/>
      <c r="SOL139" s="17"/>
      <c r="SOM139" s="17"/>
      <c r="SON139" s="17"/>
      <c r="SOO139" s="17"/>
      <c r="SOP139" s="17"/>
      <c r="SOQ139" s="17"/>
      <c r="SOR139" s="17"/>
      <c r="SOS139" s="17"/>
      <c r="SOT139" s="17"/>
      <c r="SOU139" s="17"/>
      <c r="SOV139" s="17"/>
      <c r="SOW139" s="17"/>
      <c r="SOX139" s="17"/>
      <c r="SOY139" s="17"/>
      <c r="SOZ139" s="17"/>
      <c r="SPA139" s="17"/>
      <c r="SPB139" s="17"/>
      <c r="SPC139" s="17"/>
      <c r="SPD139" s="17"/>
      <c r="SPE139" s="17"/>
      <c r="SPF139" s="17"/>
      <c r="SPG139" s="17"/>
      <c r="SPH139" s="17"/>
      <c r="SPI139" s="17"/>
      <c r="SPJ139" s="17"/>
      <c r="SPK139" s="17"/>
      <c r="SPL139" s="17"/>
      <c r="SPM139" s="17"/>
      <c r="SPN139" s="17"/>
      <c r="SPO139" s="17"/>
      <c r="SPP139" s="17"/>
      <c r="SPQ139" s="17"/>
      <c r="SPR139" s="17"/>
      <c r="SPS139" s="17"/>
      <c r="SPT139" s="17"/>
      <c r="SPU139" s="17"/>
      <c r="SPV139" s="17"/>
      <c r="SPW139" s="17"/>
      <c r="SPX139" s="17"/>
      <c r="SPY139" s="17"/>
      <c r="SPZ139" s="17"/>
      <c r="SQA139" s="17"/>
      <c r="SQB139" s="17"/>
      <c r="SQC139" s="17"/>
      <c r="SQD139" s="17"/>
      <c r="SQE139" s="17"/>
      <c r="SQF139" s="17"/>
      <c r="SQG139" s="17"/>
      <c r="SQH139" s="17"/>
      <c r="SQI139" s="17"/>
      <c r="SQJ139" s="17"/>
      <c r="SQK139" s="17"/>
      <c r="SQL139" s="17"/>
      <c r="SQM139" s="17"/>
      <c r="SQN139" s="17"/>
      <c r="SQO139" s="17"/>
      <c r="SQP139" s="17"/>
      <c r="SQQ139" s="17"/>
      <c r="SQR139" s="17"/>
      <c r="SQS139" s="17"/>
      <c r="SQT139" s="17"/>
      <c r="SQU139" s="17"/>
      <c r="SQV139" s="17"/>
      <c r="SQW139" s="17"/>
      <c r="SQX139" s="17"/>
      <c r="SQY139" s="17"/>
      <c r="SQZ139" s="17"/>
      <c r="SRA139" s="17"/>
      <c r="SRB139" s="17"/>
      <c r="SRC139" s="17"/>
      <c r="SRD139" s="17"/>
      <c r="SRE139" s="17"/>
      <c r="SRF139" s="17"/>
      <c r="SRG139" s="17"/>
      <c r="SRH139" s="17"/>
      <c r="SRI139" s="17"/>
      <c r="SRJ139" s="17"/>
      <c r="SRK139" s="17"/>
      <c r="SRL139" s="17"/>
      <c r="SRM139" s="17"/>
      <c r="SRN139" s="17"/>
      <c r="SRO139" s="17"/>
      <c r="SRP139" s="17"/>
      <c r="SRQ139" s="17"/>
      <c r="SRR139" s="17"/>
      <c r="SRS139" s="17"/>
      <c r="SRT139" s="17"/>
      <c r="SRU139" s="17"/>
      <c r="SRV139" s="17"/>
      <c r="SRW139" s="17"/>
      <c r="SRX139" s="17"/>
      <c r="SRY139" s="17"/>
      <c r="SRZ139" s="17"/>
      <c r="SSA139" s="17"/>
      <c r="SSB139" s="17"/>
      <c r="SSC139" s="17"/>
      <c r="SSD139" s="17"/>
      <c r="SSE139" s="17"/>
      <c r="SSF139" s="17"/>
      <c r="SSG139" s="17"/>
      <c r="SSH139" s="17"/>
      <c r="SSI139" s="17"/>
      <c r="SSJ139" s="17"/>
      <c r="SSK139" s="17"/>
      <c r="SSL139" s="17"/>
      <c r="SSM139" s="17"/>
      <c r="SSN139" s="17"/>
      <c r="SSO139" s="17"/>
      <c r="SSP139" s="17"/>
      <c r="SSQ139" s="17"/>
      <c r="SSR139" s="17"/>
      <c r="SSS139" s="17"/>
      <c r="SST139" s="17"/>
      <c r="SSU139" s="17"/>
      <c r="SSV139" s="17"/>
      <c r="SSW139" s="17"/>
      <c r="SSX139" s="17"/>
      <c r="SSY139" s="17"/>
      <c r="SSZ139" s="17"/>
      <c r="STA139" s="17"/>
      <c r="STB139" s="17"/>
      <c r="STC139" s="17"/>
      <c r="STD139" s="17"/>
      <c r="STE139" s="17"/>
      <c r="STF139" s="17"/>
      <c r="STG139" s="17"/>
      <c r="STH139" s="17"/>
      <c r="STI139" s="17"/>
      <c r="STJ139" s="17"/>
      <c r="STK139" s="17"/>
      <c r="STL139" s="17"/>
      <c r="STM139" s="17"/>
      <c r="STN139" s="17"/>
      <c r="STO139" s="17"/>
      <c r="STP139" s="17"/>
      <c r="STQ139" s="17"/>
      <c r="STR139" s="17"/>
      <c r="STS139" s="17"/>
      <c r="STT139" s="17"/>
      <c r="STU139" s="17"/>
      <c r="STV139" s="17"/>
      <c r="STW139" s="17"/>
      <c r="STX139" s="17"/>
      <c r="STY139" s="17"/>
      <c r="STZ139" s="17"/>
      <c r="SUA139" s="17"/>
      <c r="SUB139" s="17"/>
      <c r="SUC139" s="17"/>
      <c r="SUD139" s="17"/>
      <c r="SUE139" s="17"/>
      <c r="SUF139" s="17"/>
      <c r="SUG139" s="17"/>
      <c r="SUH139" s="17"/>
      <c r="SUI139" s="17"/>
      <c r="SUJ139" s="17"/>
      <c r="SUK139" s="17"/>
      <c r="SUL139" s="17"/>
      <c r="SUM139" s="17"/>
      <c r="SUN139" s="17"/>
      <c r="SUO139" s="17"/>
      <c r="SUP139" s="17"/>
      <c r="SUQ139" s="17"/>
      <c r="SUR139" s="17"/>
      <c r="SUS139" s="17"/>
      <c r="SUT139" s="17"/>
      <c r="SUU139" s="17"/>
      <c r="SUV139" s="17"/>
      <c r="SUW139" s="17"/>
      <c r="SUX139" s="17"/>
      <c r="SUY139" s="17"/>
      <c r="SUZ139" s="17"/>
      <c r="SVA139" s="17"/>
      <c r="SVB139" s="17"/>
      <c r="SVC139" s="17"/>
      <c r="SVD139" s="17"/>
      <c r="SVE139" s="17"/>
      <c r="SVF139" s="17"/>
      <c r="SVG139" s="17"/>
      <c r="SVH139" s="17"/>
      <c r="SVI139" s="17"/>
      <c r="SVJ139" s="17"/>
      <c r="SVK139" s="17"/>
      <c r="SVL139" s="17"/>
      <c r="SVM139" s="17"/>
      <c r="SVN139" s="17"/>
      <c r="SVO139" s="17"/>
      <c r="SVP139" s="17"/>
      <c r="SVQ139" s="17"/>
      <c r="SVR139" s="17"/>
      <c r="SVS139" s="17"/>
      <c r="SVT139" s="17"/>
      <c r="SVU139" s="17"/>
      <c r="SVV139" s="17"/>
      <c r="SVW139" s="17"/>
      <c r="SVX139" s="17"/>
      <c r="SVY139" s="17"/>
      <c r="SVZ139" s="17"/>
      <c r="SWA139" s="17"/>
      <c r="SWB139" s="17"/>
      <c r="SWC139" s="17"/>
      <c r="SWD139" s="17"/>
      <c r="SWE139" s="17"/>
      <c r="SWF139" s="17"/>
      <c r="SWG139" s="17"/>
      <c r="SWH139" s="17"/>
      <c r="SWI139" s="17"/>
      <c r="SWJ139" s="17"/>
      <c r="SWK139" s="17"/>
      <c r="SWL139" s="17"/>
      <c r="SWM139" s="17"/>
      <c r="SWN139" s="17"/>
      <c r="SWO139" s="17"/>
      <c r="SWP139" s="17"/>
      <c r="SWQ139" s="17"/>
      <c r="SWR139" s="17"/>
      <c r="SWS139" s="17"/>
      <c r="SWT139" s="17"/>
      <c r="SWU139" s="17"/>
      <c r="SWV139" s="17"/>
      <c r="SWW139" s="17"/>
      <c r="SWX139" s="17"/>
      <c r="SWY139" s="17"/>
      <c r="SWZ139" s="17"/>
      <c r="SXA139" s="17"/>
      <c r="SXB139" s="17"/>
      <c r="SXC139" s="17"/>
      <c r="SXD139" s="17"/>
      <c r="SXE139" s="17"/>
      <c r="SXF139" s="17"/>
      <c r="SXG139" s="17"/>
      <c r="SXH139" s="17"/>
      <c r="SXI139" s="17"/>
      <c r="SXJ139" s="17"/>
      <c r="SXK139" s="17"/>
      <c r="SXL139" s="17"/>
      <c r="SXM139" s="17"/>
      <c r="SXN139" s="17"/>
      <c r="SXO139" s="17"/>
      <c r="SXP139" s="17"/>
      <c r="SXQ139" s="17"/>
      <c r="SXR139" s="17"/>
      <c r="SXS139" s="17"/>
      <c r="SXT139" s="17"/>
      <c r="SXU139" s="17"/>
      <c r="SXV139" s="17"/>
      <c r="SXW139" s="17"/>
      <c r="SXX139" s="17"/>
      <c r="SXY139" s="17"/>
      <c r="SXZ139" s="17"/>
      <c r="SYA139" s="17"/>
      <c r="SYB139" s="17"/>
      <c r="SYC139" s="17"/>
      <c r="SYD139" s="17"/>
      <c r="SYE139" s="17"/>
      <c r="SYF139" s="17"/>
      <c r="SYG139" s="17"/>
      <c r="SYH139" s="17"/>
      <c r="SYI139" s="17"/>
      <c r="SYJ139" s="17"/>
      <c r="SYK139" s="17"/>
      <c r="SYL139" s="17"/>
      <c r="SYM139" s="17"/>
      <c r="SYN139" s="17"/>
      <c r="SYO139" s="17"/>
      <c r="SYP139" s="17"/>
      <c r="SYQ139" s="17"/>
      <c r="SYR139" s="17"/>
      <c r="SYS139" s="17"/>
      <c r="SYT139" s="17"/>
      <c r="SYU139" s="17"/>
      <c r="SYV139" s="17"/>
      <c r="SYW139" s="17"/>
      <c r="SYX139" s="17"/>
      <c r="SYY139" s="17"/>
      <c r="SYZ139" s="17"/>
      <c r="SZA139" s="17"/>
      <c r="SZB139" s="17"/>
      <c r="SZC139" s="17"/>
      <c r="SZD139" s="17"/>
      <c r="SZE139" s="17"/>
      <c r="SZF139" s="17"/>
      <c r="SZG139" s="17"/>
      <c r="SZH139" s="17"/>
      <c r="SZI139" s="17"/>
      <c r="SZJ139" s="17"/>
      <c r="SZK139" s="17"/>
      <c r="SZL139" s="17"/>
      <c r="SZM139" s="17"/>
      <c r="SZN139" s="17"/>
      <c r="SZO139" s="17"/>
      <c r="SZP139" s="17"/>
      <c r="SZQ139" s="17"/>
      <c r="SZR139" s="17"/>
      <c r="SZS139" s="17"/>
      <c r="SZT139" s="17"/>
      <c r="SZU139" s="17"/>
      <c r="SZV139" s="17"/>
      <c r="SZW139" s="17"/>
      <c r="SZX139" s="17"/>
      <c r="SZY139" s="17"/>
      <c r="SZZ139" s="17"/>
      <c r="TAA139" s="17"/>
      <c r="TAB139" s="17"/>
      <c r="TAC139" s="17"/>
      <c r="TAD139" s="17"/>
      <c r="TAE139" s="17"/>
      <c r="TAF139" s="17"/>
      <c r="TAG139" s="17"/>
      <c r="TAH139" s="17"/>
      <c r="TAI139" s="17"/>
      <c r="TAJ139" s="17"/>
      <c r="TAK139" s="17"/>
      <c r="TAL139" s="17"/>
      <c r="TAM139" s="17"/>
      <c r="TAN139" s="17"/>
      <c r="TAO139" s="17"/>
      <c r="TAP139" s="17"/>
      <c r="TAQ139" s="17"/>
      <c r="TAR139" s="17"/>
      <c r="TAS139" s="17"/>
      <c r="TAT139" s="17"/>
      <c r="TAU139" s="17"/>
      <c r="TAV139" s="17"/>
      <c r="TAW139" s="17"/>
      <c r="TAX139" s="17"/>
      <c r="TAY139" s="17"/>
      <c r="TAZ139" s="17"/>
      <c r="TBA139" s="17"/>
      <c r="TBB139" s="17"/>
      <c r="TBC139" s="17"/>
      <c r="TBD139" s="17"/>
      <c r="TBE139" s="17"/>
      <c r="TBF139" s="17"/>
      <c r="TBG139" s="17"/>
      <c r="TBH139" s="17"/>
      <c r="TBI139" s="17"/>
      <c r="TBJ139" s="17"/>
      <c r="TBK139" s="17"/>
      <c r="TBL139" s="17"/>
      <c r="TBM139" s="17"/>
      <c r="TBN139" s="17"/>
      <c r="TBO139" s="17"/>
      <c r="TBP139" s="17"/>
      <c r="TBQ139" s="17"/>
      <c r="TBR139" s="17"/>
      <c r="TBS139" s="17"/>
      <c r="TBT139" s="17"/>
      <c r="TBU139" s="17"/>
      <c r="TBV139" s="17"/>
      <c r="TBW139" s="17"/>
      <c r="TBX139" s="17"/>
      <c r="TBY139" s="17"/>
      <c r="TBZ139" s="17"/>
      <c r="TCA139" s="17"/>
      <c r="TCB139" s="17"/>
      <c r="TCC139" s="17"/>
      <c r="TCD139" s="17"/>
      <c r="TCE139" s="17"/>
      <c r="TCF139" s="17"/>
      <c r="TCG139" s="17"/>
      <c r="TCH139" s="17"/>
      <c r="TCI139" s="17"/>
      <c r="TCJ139" s="17"/>
      <c r="TCK139" s="17"/>
      <c r="TCL139" s="17"/>
      <c r="TCM139" s="17"/>
      <c r="TCN139" s="17"/>
      <c r="TCO139" s="17"/>
      <c r="TCP139" s="17"/>
      <c r="TCQ139" s="17"/>
      <c r="TCR139" s="17"/>
      <c r="TCS139" s="17"/>
      <c r="TCT139" s="17"/>
      <c r="TCU139" s="17"/>
      <c r="TCV139" s="17"/>
      <c r="TCW139" s="17"/>
      <c r="TCX139" s="17"/>
      <c r="TCY139" s="17"/>
      <c r="TCZ139" s="17"/>
      <c r="TDA139" s="17"/>
      <c r="TDB139" s="17"/>
      <c r="TDC139" s="17"/>
      <c r="TDD139" s="17"/>
      <c r="TDE139" s="17"/>
      <c r="TDF139" s="17"/>
      <c r="TDG139" s="17"/>
      <c r="TDH139" s="17"/>
      <c r="TDI139" s="17"/>
      <c r="TDJ139" s="17"/>
      <c r="TDK139" s="17"/>
      <c r="TDL139" s="17"/>
      <c r="TDM139" s="17"/>
      <c r="TDN139" s="17"/>
      <c r="TDO139" s="17"/>
      <c r="TDP139" s="17"/>
      <c r="TDQ139" s="17"/>
      <c r="TDR139" s="17"/>
      <c r="TDS139" s="17"/>
      <c r="TDT139" s="17"/>
      <c r="TDU139" s="17"/>
      <c r="TDV139" s="17"/>
      <c r="TDW139" s="17"/>
      <c r="TDX139" s="17"/>
      <c r="TDY139" s="17"/>
      <c r="TDZ139" s="17"/>
      <c r="TEA139" s="17"/>
      <c r="TEB139" s="17"/>
      <c r="TEC139" s="17"/>
      <c r="TED139" s="17"/>
      <c r="TEE139" s="17"/>
      <c r="TEF139" s="17"/>
      <c r="TEG139" s="17"/>
      <c r="TEH139" s="17"/>
      <c r="TEI139" s="17"/>
      <c r="TEJ139" s="17"/>
      <c r="TEK139" s="17"/>
      <c r="TEL139" s="17"/>
      <c r="TEM139" s="17"/>
      <c r="TEN139" s="17"/>
      <c r="TEO139" s="17"/>
      <c r="TEP139" s="17"/>
      <c r="TEQ139" s="17"/>
      <c r="TER139" s="17"/>
      <c r="TES139" s="17"/>
      <c r="TET139" s="17"/>
      <c r="TEU139" s="17"/>
      <c r="TEV139" s="17"/>
      <c r="TEW139" s="17"/>
      <c r="TEX139" s="17"/>
      <c r="TEY139" s="17"/>
      <c r="TEZ139" s="17"/>
      <c r="TFA139" s="17"/>
      <c r="TFB139" s="17"/>
      <c r="TFC139" s="17"/>
      <c r="TFD139" s="17"/>
      <c r="TFE139" s="17"/>
      <c r="TFF139" s="17"/>
      <c r="TFG139" s="17"/>
      <c r="TFH139" s="17"/>
      <c r="TFI139" s="17"/>
      <c r="TFJ139" s="17"/>
      <c r="TFK139" s="17"/>
      <c r="TFL139" s="17"/>
      <c r="TFM139" s="17"/>
      <c r="TFN139" s="17"/>
      <c r="TFO139" s="17"/>
      <c r="TFP139" s="17"/>
      <c r="TFQ139" s="17"/>
      <c r="TFR139" s="17"/>
      <c r="TFS139" s="17"/>
      <c r="TFT139" s="17"/>
      <c r="TFU139" s="17"/>
      <c r="TFV139" s="17"/>
      <c r="TFW139" s="17"/>
      <c r="TFX139" s="17"/>
      <c r="TFY139" s="17"/>
      <c r="TFZ139" s="17"/>
      <c r="TGA139" s="17"/>
      <c r="TGB139" s="17"/>
      <c r="TGC139" s="17"/>
      <c r="TGD139" s="17"/>
      <c r="TGE139" s="17"/>
      <c r="TGF139" s="17"/>
      <c r="TGG139" s="17"/>
      <c r="TGH139" s="17"/>
      <c r="TGI139" s="17"/>
      <c r="TGJ139" s="17"/>
      <c r="TGK139" s="17"/>
      <c r="TGL139" s="17"/>
      <c r="TGM139" s="17"/>
      <c r="TGN139" s="17"/>
      <c r="TGO139" s="17"/>
      <c r="TGP139" s="17"/>
      <c r="TGQ139" s="17"/>
      <c r="TGR139" s="17"/>
      <c r="TGS139" s="17"/>
      <c r="TGT139" s="17"/>
      <c r="TGU139" s="17"/>
      <c r="TGV139" s="17"/>
      <c r="TGW139" s="17"/>
      <c r="TGX139" s="17"/>
      <c r="TGY139" s="17"/>
      <c r="TGZ139" s="17"/>
      <c r="THA139" s="17"/>
      <c r="THB139" s="17"/>
      <c r="THC139" s="17"/>
      <c r="THD139" s="17"/>
      <c r="THE139" s="17"/>
      <c r="THF139" s="17"/>
      <c r="THG139" s="17"/>
      <c r="THH139" s="17"/>
      <c r="THI139" s="17"/>
      <c r="THJ139" s="17"/>
      <c r="THK139" s="17"/>
      <c r="THL139" s="17"/>
      <c r="THM139" s="17"/>
      <c r="THN139" s="17"/>
      <c r="THO139" s="17"/>
      <c r="THP139" s="17"/>
      <c r="THQ139" s="17"/>
      <c r="THR139" s="17"/>
      <c r="THS139" s="17"/>
      <c r="THT139" s="17"/>
      <c r="THU139" s="17"/>
      <c r="THV139" s="17"/>
      <c r="THW139" s="17"/>
      <c r="THX139" s="17"/>
      <c r="THY139" s="17"/>
      <c r="THZ139" s="17"/>
      <c r="TIA139" s="17"/>
      <c r="TIB139" s="17"/>
      <c r="TIC139" s="17"/>
      <c r="TID139" s="17"/>
      <c r="TIE139" s="17"/>
      <c r="TIF139" s="17"/>
      <c r="TIG139" s="17"/>
      <c r="TIH139" s="17"/>
      <c r="TII139" s="17"/>
      <c r="TIJ139" s="17"/>
      <c r="TIK139" s="17"/>
      <c r="TIL139" s="17"/>
      <c r="TIM139" s="17"/>
      <c r="TIN139" s="17"/>
      <c r="TIO139" s="17"/>
      <c r="TIP139" s="17"/>
      <c r="TIQ139" s="17"/>
      <c r="TIR139" s="17"/>
      <c r="TIS139" s="17"/>
      <c r="TIT139" s="17"/>
      <c r="TIU139" s="17"/>
      <c r="TIV139" s="17"/>
      <c r="TIW139" s="17"/>
      <c r="TIX139" s="17"/>
      <c r="TIY139" s="17"/>
      <c r="TIZ139" s="17"/>
      <c r="TJA139" s="17"/>
      <c r="TJB139" s="17"/>
      <c r="TJC139" s="17"/>
      <c r="TJD139" s="17"/>
      <c r="TJE139" s="17"/>
      <c r="TJF139" s="17"/>
      <c r="TJG139" s="17"/>
      <c r="TJH139" s="17"/>
      <c r="TJI139" s="17"/>
      <c r="TJJ139" s="17"/>
      <c r="TJK139" s="17"/>
      <c r="TJL139" s="17"/>
      <c r="TJM139" s="17"/>
      <c r="TJN139" s="17"/>
      <c r="TJO139" s="17"/>
      <c r="TJP139" s="17"/>
      <c r="TJQ139" s="17"/>
      <c r="TJR139" s="17"/>
      <c r="TJS139" s="17"/>
      <c r="TJT139" s="17"/>
      <c r="TJU139" s="17"/>
      <c r="TJV139" s="17"/>
      <c r="TJW139" s="17"/>
      <c r="TJX139" s="17"/>
      <c r="TJY139" s="17"/>
      <c r="TJZ139" s="17"/>
      <c r="TKA139" s="17"/>
      <c r="TKB139" s="17"/>
      <c r="TKC139" s="17"/>
      <c r="TKD139" s="17"/>
      <c r="TKE139" s="17"/>
      <c r="TKF139" s="17"/>
      <c r="TKG139" s="17"/>
      <c r="TKH139" s="17"/>
      <c r="TKI139" s="17"/>
      <c r="TKJ139" s="17"/>
      <c r="TKK139" s="17"/>
      <c r="TKL139" s="17"/>
      <c r="TKM139" s="17"/>
      <c r="TKN139" s="17"/>
      <c r="TKO139" s="17"/>
      <c r="TKP139" s="17"/>
      <c r="TKQ139" s="17"/>
      <c r="TKR139" s="17"/>
      <c r="TKS139" s="17"/>
      <c r="TKT139" s="17"/>
      <c r="TKU139" s="17"/>
      <c r="TKV139" s="17"/>
      <c r="TKW139" s="17"/>
      <c r="TKX139" s="17"/>
      <c r="TKY139" s="17"/>
      <c r="TKZ139" s="17"/>
      <c r="TLA139" s="17"/>
      <c r="TLB139" s="17"/>
      <c r="TLC139" s="17"/>
      <c r="TLD139" s="17"/>
      <c r="TLE139" s="17"/>
      <c r="TLF139" s="17"/>
      <c r="TLG139" s="17"/>
      <c r="TLH139" s="17"/>
      <c r="TLI139" s="17"/>
      <c r="TLJ139" s="17"/>
      <c r="TLK139" s="17"/>
      <c r="TLL139" s="17"/>
      <c r="TLM139" s="17"/>
      <c r="TLN139" s="17"/>
      <c r="TLO139" s="17"/>
      <c r="TLP139" s="17"/>
      <c r="TLQ139" s="17"/>
      <c r="TLR139" s="17"/>
      <c r="TLS139" s="17"/>
      <c r="TLT139" s="17"/>
      <c r="TLU139" s="17"/>
      <c r="TLV139" s="17"/>
      <c r="TLW139" s="17"/>
      <c r="TLX139" s="17"/>
      <c r="TLY139" s="17"/>
      <c r="TLZ139" s="17"/>
      <c r="TMA139" s="17"/>
      <c r="TMB139" s="17"/>
      <c r="TMC139" s="17"/>
      <c r="TMD139" s="17"/>
      <c r="TME139" s="17"/>
      <c r="TMF139" s="17"/>
      <c r="TMG139" s="17"/>
      <c r="TMH139" s="17"/>
      <c r="TMI139" s="17"/>
      <c r="TMJ139" s="17"/>
      <c r="TMK139" s="17"/>
      <c r="TML139" s="17"/>
      <c r="TMM139" s="17"/>
      <c r="TMN139" s="17"/>
      <c r="TMO139" s="17"/>
      <c r="TMP139" s="17"/>
      <c r="TMQ139" s="17"/>
      <c r="TMR139" s="17"/>
      <c r="TMS139" s="17"/>
      <c r="TMT139" s="17"/>
      <c r="TMU139" s="17"/>
      <c r="TMV139" s="17"/>
      <c r="TMW139" s="17"/>
      <c r="TMX139" s="17"/>
      <c r="TMY139" s="17"/>
      <c r="TMZ139" s="17"/>
      <c r="TNA139" s="17"/>
      <c r="TNB139" s="17"/>
      <c r="TNC139" s="17"/>
      <c r="TND139" s="17"/>
      <c r="TNE139" s="17"/>
      <c r="TNF139" s="17"/>
      <c r="TNG139" s="17"/>
      <c r="TNH139" s="17"/>
      <c r="TNI139" s="17"/>
      <c r="TNJ139" s="17"/>
      <c r="TNK139" s="17"/>
      <c r="TNL139" s="17"/>
      <c r="TNM139" s="17"/>
      <c r="TNN139" s="17"/>
      <c r="TNO139" s="17"/>
      <c r="TNP139" s="17"/>
      <c r="TNQ139" s="17"/>
      <c r="TNR139" s="17"/>
      <c r="TNS139" s="17"/>
      <c r="TNT139" s="17"/>
      <c r="TNU139" s="17"/>
      <c r="TNV139" s="17"/>
      <c r="TNW139" s="17"/>
      <c r="TNX139" s="17"/>
      <c r="TNY139" s="17"/>
      <c r="TNZ139" s="17"/>
      <c r="TOA139" s="17"/>
      <c r="TOB139" s="17"/>
      <c r="TOC139" s="17"/>
      <c r="TOD139" s="17"/>
      <c r="TOE139" s="17"/>
      <c r="TOF139" s="17"/>
      <c r="TOG139" s="17"/>
      <c r="TOH139" s="17"/>
      <c r="TOI139" s="17"/>
      <c r="TOJ139" s="17"/>
      <c r="TOK139" s="17"/>
      <c r="TOL139" s="17"/>
      <c r="TOM139" s="17"/>
      <c r="TON139" s="17"/>
      <c r="TOO139" s="17"/>
      <c r="TOP139" s="17"/>
      <c r="TOQ139" s="17"/>
      <c r="TOR139" s="17"/>
      <c r="TOS139" s="17"/>
      <c r="TOT139" s="17"/>
      <c r="TOU139" s="17"/>
      <c r="TOV139" s="17"/>
      <c r="TOW139" s="17"/>
      <c r="TOX139" s="17"/>
      <c r="TOY139" s="17"/>
      <c r="TOZ139" s="17"/>
      <c r="TPA139" s="17"/>
      <c r="TPB139" s="17"/>
      <c r="TPC139" s="17"/>
      <c r="TPD139" s="17"/>
      <c r="TPE139" s="17"/>
      <c r="TPF139" s="17"/>
      <c r="TPG139" s="17"/>
      <c r="TPH139" s="17"/>
      <c r="TPI139" s="17"/>
      <c r="TPJ139" s="17"/>
      <c r="TPK139" s="17"/>
      <c r="TPL139" s="17"/>
      <c r="TPM139" s="17"/>
      <c r="TPN139" s="17"/>
      <c r="TPO139" s="17"/>
      <c r="TPP139" s="17"/>
      <c r="TPQ139" s="17"/>
      <c r="TPR139" s="17"/>
      <c r="TPS139" s="17"/>
      <c r="TPT139" s="17"/>
      <c r="TPU139" s="17"/>
      <c r="TPV139" s="17"/>
      <c r="TPW139" s="17"/>
      <c r="TPX139" s="17"/>
      <c r="TPY139" s="17"/>
      <c r="TPZ139" s="17"/>
      <c r="TQA139" s="17"/>
      <c r="TQB139" s="17"/>
      <c r="TQC139" s="17"/>
      <c r="TQD139" s="17"/>
      <c r="TQE139" s="17"/>
      <c r="TQF139" s="17"/>
      <c r="TQG139" s="17"/>
      <c r="TQH139" s="17"/>
      <c r="TQI139" s="17"/>
      <c r="TQJ139" s="17"/>
      <c r="TQK139" s="17"/>
      <c r="TQL139" s="17"/>
      <c r="TQM139" s="17"/>
      <c r="TQN139" s="17"/>
      <c r="TQO139" s="17"/>
      <c r="TQP139" s="17"/>
      <c r="TQQ139" s="17"/>
      <c r="TQR139" s="17"/>
      <c r="TQS139" s="17"/>
      <c r="TQT139" s="17"/>
      <c r="TQU139" s="17"/>
      <c r="TQV139" s="17"/>
      <c r="TQW139" s="17"/>
      <c r="TQX139" s="17"/>
      <c r="TQY139" s="17"/>
      <c r="TQZ139" s="17"/>
      <c r="TRA139" s="17"/>
      <c r="TRB139" s="17"/>
      <c r="TRC139" s="17"/>
      <c r="TRD139" s="17"/>
      <c r="TRE139" s="17"/>
      <c r="TRF139" s="17"/>
      <c r="TRG139" s="17"/>
      <c r="TRH139" s="17"/>
      <c r="TRI139" s="17"/>
      <c r="TRJ139" s="17"/>
      <c r="TRK139" s="17"/>
      <c r="TRL139" s="17"/>
      <c r="TRM139" s="17"/>
      <c r="TRN139" s="17"/>
      <c r="TRO139" s="17"/>
      <c r="TRP139" s="17"/>
      <c r="TRQ139" s="17"/>
      <c r="TRR139" s="17"/>
      <c r="TRS139" s="17"/>
      <c r="TRT139" s="17"/>
      <c r="TRU139" s="17"/>
      <c r="TRV139" s="17"/>
      <c r="TRW139" s="17"/>
      <c r="TRX139" s="17"/>
      <c r="TRY139" s="17"/>
      <c r="TRZ139" s="17"/>
      <c r="TSA139" s="17"/>
      <c r="TSB139" s="17"/>
      <c r="TSC139" s="17"/>
      <c r="TSD139" s="17"/>
      <c r="TSE139" s="17"/>
      <c r="TSF139" s="17"/>
      <c r="TSG139" s="17"/>
      <c r="TSH139" s="17"/>
      <c r="TSI139" s="17"/>
      <c r="TSJ139" s="17"/>
      <c r="TSK139" s="17"/>
      <c r="TSL139" s="17"/>
      <c r="TSM139" s="17"/>
      <c r="TSN139" s="17"/>
      <c r="TSO139" s="17"/>
      <c r="TSP139" s="17"/>
      <c r="TSQ139" s="17"/>
      <c r="TSR139" s="17"/>
      <c r="TSS139" s="17"/>
      <c r="TST139" s="17"/>
      <c r="TSU139" s="17"/>
      <c r="TSV139" s="17"/>
      <c r="TSW139" s="17"/>
      <c r="TSX139" s="17"/>
      <c r="TSY139" s="17"/>
      <c r="TSZ139" s="17"/>
      <c r="TTA139" s="17"/>
      <c r="TTB139" s="17"/>
      <c r="TTC139" s="17"/>
      <c r="TTD139" s="17"/>
      <c r="TTE139" s="17"/>
      <c r="TTF139" s="17"/>
      <c r="TTG139" s="17"/>
      <c r="TTH139" s="17"/>
      <c r="TTI139" s="17"/>
      <c r="TTJ139" s="17"/>
      <c r="TTK139" s="17"/>
      <c r="TTL139" s="17"/>
      <c r="TTM139" s="17"/>
      <c r="TTN139" s="17"/>
      <c r="TTO139" s="17"/>
      <c r="TTP139" s="17"/>
      <c r="TTQ139" s="17"/>
      <c r="TTR139" s="17"/>
      <c r="TTS139" s="17"/>
      <c r="TTT139" s="17"/>
      <c r="TTU139" s="17"/>
      <c r="TTV139" s="17"/>
      <c r="TTW139" s="17"/>
      <c r="TTX139" s="17"/>
      <c r="TTY139" s="17"/>
      <c r="TTZ139" s="17"/>
      <c r="TUA139" s="17"/>
      <c r="TUB139" s="17"/>
      <c r="TUC139" s="17"/>
      <c r="TUD139" s="17"/>
      <c r="TUE139" s="17"/>
      <c r="TUF139" s="17"/>
      <c r="TUG139" s="17"/>
      <c r="TUH139" s="17"/>
      <c r="TUI139" s="17"/>
      <c r="TUJ139" s="17"/>
      <c r="TUK139" s="17"/>
      <c r="TUL139" s="17"/>
      <c r="TUM139" s="17"/>
      <c r="TUN139" s="17"/>
      <c r="TUO139" s="17"/>
      <c r="TUP139" s="17"/>
      <c r="TUQ139" s="17"/>
      <c r="TUR139" s="17"/>
      <c r="TUS139" s="17"/>
      <c r="TUT139" s="17"/>
      <c r="TUU139" s="17"/>
      <c r="TUV139" s="17"/>
      <c r="TUW139" s="17"/>
      <c r="TUX139" s="17"/>
      <c r="TUY139" s="17"/>
      <c r="TUZ139" s="17"/>
      <c r="TVA139" s="17"/>
      <c r="TVB139" s="17"/>
      <c r="TVC139" s="17"/>
      <c r="TVD139" s="17"/>
      <c r="TVE139" s="17"/>
      <c r="TVF139" s="17"/>
      <c r="TVG139" s="17"/>
      <c r="TVH139" s="17"/>
      <c r="TVI139" s="17"/>
      <c r="TVJ139" s="17"/>
      <c r="TVK139" s="17"/>
      <c r="TVL139" s="17"/>
      <c r="TVM139" s="17"/>
      <c r="TVN139" s="17"/>
      <c r="TVO139" s="17"/>
      <c r="TVP139" s="17"/>
      <c r="TVQ139" s="17"/>
      <c r="TVR139" s="17"/>
      <c r="TVS139" s="17"/>
      <c r="TVT139" s="17"/>
      <c r="TVU139" s="17"/>
      <c r="TVV139" s="17"/>
      <c r="TVW139" s="17"/>
      <c r="TVX139" s="17"/>
      <c r="TVY139" s="17"/>
      <c r="TVZ139" s="17"/>
      <c r="TWA139" s="17"/>
      <c r="TWB139" s="17"/>
      <c r="TWC139" s="17"/>
      <c r="TWD139" s="17"/>
      <c r="TWE139" s="17"/>
      <c r="TWF139" s="17"/>
      <c r="TWG139" s="17"/>
      <c r="TWH139" s="17"/>
      <c r="TWI139" s="17"/>
      <c r="TWJ139" s="17"/>
      <c r="TWK139" s="17"/>
      <c r="TWL139" s="17"/>
      <c r="TWM139" s="17"/>
      <c r="TWN139" s="17"/>
      <c r="TWO139" s="17"/>
      <c r="TWP139" s="17"/>
      <c r="TWQ139" s="17"/>
      <c r="TWR139" s="17"/>
      <c r="TWS139" s="17"/>
      <c r="TWT139" s="17"/>
      <c r="TWU139" s="17"/>
      <c r="TWV139" s="17"/>
      <c r="TWW139" s="17"/>
      <c r="TWX139" s="17"/>
      <c r="TWY139" s="17"/>
      <c r="TWZ139" s="17"/>
      <c r="TXA139" s="17"/>
      <c r="TXB139" s="17"/>
      <c r="TXC139" s="17"/>
      <c r="TXD139" s="17"/>
      <c r="TXE139" s="17"/>
      <c r="TXF139" s="17"/>
      <c r="TXG139" s="17"/>
      <c r="TXH139" s="17"/>
      <c r="TXI139" s="17"/>
      <c r="TXJ139" s="17"/>
      <c r="TXK139" s="17"/>
      <c r="TXL139" s="17"/>
      <c r="TXM139" s="17"/>
      <c r="TXN139" s="17"/>
      <c r="TXO139" s="17"/>
      <c r="TXP139" s="17"/>
      <c r="TXQ139" s="17"/>
      <c r="TXR139" s="17"/>
      <c r="TXS139" s="17"/>
      <c r="TXT139" s="17"/>
      <c r="TXU139" s="17"/>
      <c r="TXV139" s="17"/>
      <c r="TXW139" s="17"/>
      <c r="TXX139" s="17"/>
      <c r="TXY139" s="17"/>
      <c r="TXZ139" s="17"/>
      <c r="TYA139" s="17"/>
      <c r="TYB139" s="17"/>
      <c r="TYC139" s="17"/>
      <c r="TYD139" s="17"/>
      <c r="TYE139" s="17"/>
      <c r="TYF139" s="17"/>
      <c r="TYG139" s="17"/>
      <c r="TYH139" s="17"/>
      <c r="TYI139" s="17"/>
      <c r="TYJ139" s="17"/>
      <c r="TYK139" s="17"/>
      <c r="TYL139" s="17"/>
      <c r="TYM139" s="17"/>
      <c r="TYN139" s="17"/>
      <c r="TYO139" s="17"/>
      <c r="TYP139" s="17"/>
      <c r="TYQ139" s="17"/>
      <c r="TYR139" s="17"/>
      <c r="TYS139" s="17"/>
      <c r="TYT139" s="17"/>
      <c r="TYU139" s="17"/>
      <c r="TYV139" s="17"/>
      <c r="TYW139" s="17"/>
      <c r="TYX139" s="17"/>
      <c r="TYY139" s="17"/>
      <c r="TYZ139" s="17"/>
      <c r="TZA139" s="17"/>
      <c r="TZB139" s="17"/>
      <c r="TZC139" s="17"/>
      <c r="TZD139" s="17"/>
      <c r="TZE139" s="17"/>
      <c r="TZF139" s="17"/>
      <c r="TZG139" s="17"/>
      <c r="TZH139" s="17"/>
      <c r="TZI139" s="17"/>
      <c r="TZJ139" s="17"/>
      <c r="TZK139" s="17"/>
      <c r="TZL139" s="17"/>
      <c r="TZM139" s="17"/>
      <c r="TZN139" s="17"/>
      <c r="TZO139" s="17"/>
      <c r="TZP139" s="17"/>
      <c r="TZQ139" s="17"/>
      <c r="TZR139" s="17"/>
      <c r="TZS139" s="17"/>
      <c r="TZT139" s="17"/>
      <c r="TZU139" s="17"/>
      <c r="TZV139" s="17"/>
      <c r="TZW139" s="17"/>
      <c r="TZX139" s="17"/>
      <c r="TZY139" s="17"/>
      <c r="TZZ139" s="17"/>
      <c r="UAA139" s="17"/>
      <c r="UAB139" s="17"/>
      <c r="UAC139" s="17"/>
      <c r="UAD139" s="17"/>
      <c r="UAE139" s="17"/>
      <c r="UAF139" s="17"/>
      <c r="UAG139" s="17"/>
      <c r="UAH139" s="17"/>
      <c r="UAI139" s="17"/>
      <c r="UAJ139" s="17"/>
      <c r="UAK139" s="17"/>
      <c r="UAL139" s="17"/>
      <c r="UAM139" s="17"/>
      <c r="UAN139" s="17"/>
      <c r="UAO139" s="17"/>
      <c r="UAP139" s="17"/>
      <c r="UAQ139" s="17"/>
      <c r="UAR139" s="17"/>
      <c r="UAS139" s="17"/>
      <c r="UAT139" s="17"/>
      <c r="UAU139" s="17"/>
      <c r="UAV139" s="17"/>
      <c r="UAW139" s="17"/>
      <c r="UAX139" s="17"/>
      <c r="UAY139" s="17"/>
      <c r="UAZ139" s="17"/>
      <c r="UBA139" s="17"/>
      <c r="UBB139" s="17"/>
      <c r="UBC139" s="17"/>
      <c r="UBD139" s="17"/>
      <c r="UBE139" s="17"/>
      <c r="UBF139" s="17"/>
      <c r="UBG139" s="17"/>
      <c r="UBH139" s="17"/>
      <c r="UBI139" s="17"/>
      <c r="UBJ139" s="17"/>
      <c r="UBK139" s="17"/>
      <c r="UBL139" s="17"/>
      <c r="UBM139" s="17"/>
      <c r="UBN139" s="17"/>
      <c r="UBO139" s="17"/>
      <c r="UBP139" s="17"/>
      <c r="UBQ139" s="17"/>
      <c r="UBR139" s="17"/>
      <c r="UBS139" s="17"/>
      <c r="UBT139" s="17"/>
      <c r="UBU139" s="17"/>
      <c r="UBV139" s="17"/>
      <c r="UBW139" s="17"/>
      <c r="UBX139" s="17"/>
      <c r="UBY139" s="17"/>
      <c r="UBZ139" s="17"/>
      <c r="UCA139" s="17"/>
      <c r="UCB139" s="17"/>
      <c r="UCC139" s="17"/>
      <c r="UCD139" s="17"/>
      <c r="UCE139" s="17"/>
      <c r="UCF139" s="17"/>
      <c r="UCG139" s="17"/>
      <c r="UCH139" s="17"/>
      <c r="UCI139" s="17"/>
      <c r="UCJ139" s="17"/>
      <c r="UCK139" s="17"/>
      <c r="UCL139" s="17"/>
      <c r="UCM139" s="17"/>
      <c r="UCN139" s="17"/>
      <c r="UCO139" s="17"/>
      <c r="UCP139" s="17"/>
      <c r="UCQ139" s="17"/>
      <c r="UCR139" s="17"/>
      <c r="UCS139" s="17"/>
      <c r="UCT139" s="17"/>
      <c r="UCU139" s="17"/>
      <c r="UCV139" s="17"/>
      <c r="UCW139" s="17"/>
      <c r="UCX139" s="17"/>
      <c r="UCY139" s="17"/>
      <c r="UCZ139" s="17"/>
      <c r="UDA139" s="17"/>
      <c r="UDB139" s="17"/>
      <c r="UDC139" s="17"/>
      <c r="UDD139" s="17"/>
      <c r="UDE139" s="17"/>
      <c r="UDF139" s="17"/>
      <c r="UDG139" s="17"/>
      <c r="UDH139" s="17"/>
      <c r="UDI139" s="17"/>
      <c r="UDJ139" s="17"/>
      <c r="UDK139" s="17"/>
      <c r="UDL139" s="17"/>
      <c r="UDM139" s="17"/>
      <c r="UDN139" s="17"/>
      <c r="UDO139" s="17"/>
      <c r="UDP139" s="17"/>
      <c r="UDQ139" s="17"/>
      <c r="UDR139" s="17"/>
      <c r="UDS139" s="17"/>
      <c r="UDT139" s="17"/>
      <c r="UDU139" s="17"/>
      <c r="UDV139" s="17"/>
      <c r="UDW139" s="17"/>
      <c r="UDX139" s="17"/>
      <c r="UDY139" s="17"/>
      <c r="UDZ139" s="17"/>
      <c r="UEA139" s="17"/>
      <c r="UEB139" s="17"/>
      <c r="UEC139" s="17"/>
      <c r="UED139" s="17"/>
      <c r="UEE139" s="17"/>
      <c r="UEF139" s="17"/>
      <c r="UEG139" s="17"/>
      <c r="UEH139" s="17"/>
      <c r="UEI139" s="17"/>
      <c r="UEJ139" s="17"/>
      <c r="UEK139" s="17"/>
      <c r="UEL139" s="17"/>
      <c r="UEM139" s="17"/>
      <c r="UEN139" s="17"/>
      <c r="UEO139" s="17"/>
      <c r="UEP139" s="17"/>
      <c r="UEQ139" s="17"/>
      <c r="UER139" s="17"/>
      <c r="UES139" s="17"/>
      <c r="UET139" s="17"/>
      <c r="UEU139" s="17"/>
      <c r="UEV139" s="17"/>
      <c r="UEW139" s="17"/>
      <c r="UEX139" s="17"/>
      <c r="UEY139" s="17"/>
      <c r="UEZ139" s="17"/>
      <c r="UFA139" s="17"/>
      <c r="UFB139" s="17"/>
      <c r="UFC139" s="17"/>
      <c r="UFD139" s="17"/>
      <c r="UFE139" s="17"/>
      <c r="UFF139" s="17"/>
      <c r="UFG139" s="17"/>
      <c r="UFH139" s="17"/>
      <c r="UFI139" s="17"/>
      <c r="UFJ139" s="17"/>
      <c r="UFK139" s="17"/>
      <c r="UFL139" s="17"/>
      <c r="UFM139" s="17"/>
      <c r="UFN139" s="17"/>
      <c r="UFO139" s="17"/>
      <c r="UFP139" s="17"/>
      <c r="UFQ139" s="17"/>
      <c r="UFR139" s="17"/>
      <c r="UFS139" s="17"/>
      <c r="UFT139" s="17"/>
      <c r="UFU139" s="17"/>
      <c r="UFV139" s="17"/>
      <c r="UFW139" s="17"/>
      <c r="UFX139" s="17"/>
      <c r="UFY139" s="17"/>
      <c r="UFZ139" s="17"/>
      <c r="UGA139" s="17"/>
      <c r="UGB139" s="17"/>
      <c r="UGC139" s="17"/>
      <c r="UGD139" s="17"/>
      <c r="UGE139" s="17"/>
      <c r="UGF139" s="17"/>
      <c r="UGG139" s="17"/>
      <c r="UGH139" s="17"/>
      <c r="UGI139" s="17"/>
      <c r="UGJ139" s="17"/>
      <c r="UGK139" s="17"/>
      <c r="UGL139" s="17"/>
      <c r="UGM139" s="17"/>
      <c r="UGN139" s="17"/>
      <c r="UGO139" s="17"/>
      <c r="UGP139" s="17"/>
      <c r="UGQ139" s="17"/>
      <c r="UGR139" s="17"/>
      <c r="UGS139" s="17"/>
      <c r="UGT139" s="17"/>
      <c r="UGU139" s="17"/>
      <c r="UGV139" s="17"/>
      <c r="UGW139" s="17"/>
      <c r="UGX139" s="17"/>
      <c r="UGY139" s="17"/>
      <c r="UGZ139" s="17"/>
      <c r="UHA139" s="17"/>
      <c r="UHB139" s="17"/>
      <c r="UHC139" s="17"/>
      <c r="UHD139" s="17"/>
      <c r="UHE139" s="17"/>
      <c r="UHF139" s="17"/>
      <c r="UHG139" s="17"/>
      <c r="UHH139" s="17"/>
      <c r="UHI139" s="17"/>
      <c r="UHJ139" s="17"/>
      <c r="UHK139" s="17"/>
      <c r="UHL139" s="17"/>
      <c r="UHM139" s="17"/>
      <c r="UHN139" s="17"/>
      <c r="UHO139" s="17"/>
      <c r="UHP139" s="17"/>
      <c r="UHQ139" s="17"/>
      <c r="UHR139" s="17"/>
      <c r="UHS139" s="17"/>
      <c r="UHT139" s="17"/>
      <c r="UHU139" s="17"/>
      <c r="UHV139" s="17"/>
      <c r="UHW139" s="17"/>
      <c r="UHX139" s="17"/>
      <c r="UHY139" s="17"/>
      <c r="UHZ139" s="17"/>
      <c r="UIA139" s="17"/>
      <c r="UIB139" s="17"/>
      <c r="UIC139" s="17"/>
      <c r="UID139" s="17"/>
      <c r="UIE139" s="17"/>
      <c r="UIF139" s="17"/>
      <c r="UIG139" s="17"/>
      <c r="UIH139" s="17"/>
      <c r="UII139" s="17"/>
      <c r="UIJ139" s="17"/>
      <c r="UIK139" s="17"/>
      <c r="UIL139" s="17"/>
      <c r="UIM139" s="17"/>
      <c r="UIN139" s="17"/>
      <c r="UIO139" s="17"/>
      <c r="UIP139" s="17"/>
      <c r="UIQ139" s="17"/>
      <c r="UIR139" s="17"/>
      <c r="UIS139" s="17"/>
      <c r="UIT139" s="17"/>
      <c r="UIU139" s="17"/>
      <c r="UIV139" s="17"/>
      <c r="UIW139" s="17"/>
      <c r="UIX139" s="17"/>
      <c r="UIY139" s="17"/>
      <c r="UIZ139" s="17"/>
      <c r="UJA139" s="17"/>
      <c r="UJB139" s="17"/>
      <c r="UJC139" s="17"/>
      <c r="UJD139" s="17"/>
      <c r="UJE139" s="17"/>
      <c r="UJF139" s="17"/>
      <c r="UJG139" s="17"/>
      <c r="UJH139" s="17"/>
      <c r="UJI139" s="17"/>
      <c r="UJJ139" s="17"/>
      <c r="UJK139" s="17"/>
      <c r="UJL139" s="17"/>
      <c r="UJM139" s="17"/>
      <c r="UJN139" s="17"/>
      <c r="UJO139" s="17"/>
      <c r="UJP139" s="17"/>
      <c r="UJQ139" s="17"/>
      <c r="UJR139" s="17"/>
      <c r="UJS139" s="17"/>
      <c r="UJT139" s="17"/>
      <c r="UJU139" s="17"/>
      <c r="UJV139" s="17"/>
      <c r="UJW139" s="17"/>
      <c r="UJX139" s="17"/>
      <c r="UJY139" s="17"/>
      <c r="UJZ139" s="17"/>
      <c r="UKA139" s="17"/>
      <c r="UKB139" s="17"/>
      <c r="UKC139" s="17"/>
      <c r="UKD139" s="17"/>
      <c r="UKE139" s="17"/>
      <c r="UKF139" s="17"/>
      <c r="UKG139" s="17"/>
      <c r="UKH139" s="17"/>
      <c r="UKI139" s="17"/>
      <c r="UKJ139" s="17"/>
      <c r="UKK139" s="17"/>
      <c r="UKL139" s="17"/>
      <c r="UKM139" s="17"/>
      <c r="UKN139" s="17"/>
      <c r="UKO139" s="17"/>
      <c r="UKP139" s="17"/>
      <c r="UKQ139" s="17"/>
      <c r="UKR139" s="17"/>
      <c r="UKS139" s="17"/>
      <c r="UKT139" s="17"/>
      <c r="UKU139" s="17"/>
      <c r="UKV139" s="17"/>
      <c r="UKW139" s="17"/>
      <c r="UKX139" s="17"/>
      <c r="UKY139" s="17"/>
      <c r="UKZ139" s="17"/>
      <c r="ULA139" s="17"/>
      <c r="ULB139" s="17"/>
      <c r="ULC139" s="17"/>
      <c r="ULD139" s="17"/>
      <c r="ULE139" s="17"/>
      <c r="ULF139" s="17"/>
      <c r="ULG139" s="17"/>
      <c r="ULH139" s="17"/>
      <c r="ULI139" s="17"/>
      <c r="ULJ139" s="17"/>
      <c r="ULK139" s="17"/>
      <c r="ULL139" s="17"/>
      <c r="ULM139" s="17"/>
      <c r="ULN139" s="17"/>
      <c r="ULO139" s="17"/>
      <c r="ULP139" s="17"/>
      <c r="ULQ139" s="17"/>
      <c r="ULR139" s="17"/>
      <c r="ULS139" s="17"/>
      <c r="ULT139" s="17"/>
      <c r="ULU139" s="17"/>
      <c r="ULV139" s="17"/>
      <c r="ULW139" s="17"/>
      <c r="ULX139" s="17"/>
      <c r="ULY139" s="17"/>
      <c r="ULZ139" s="17"/>
      <c r="UMA139" s="17"/>
      <c r="UMB139" s="17"/>
      <c r="UMC139" s="17"/>
      <c r="UMD139" s="17"/>
      <c r="UME139" s="17"/>
      <c r="UMF139" s="17"/>
      <c r="UMG139" s="17"/>
      <c r="UMH139" s="17"/>
      <c r="UMI139" s="17"/>
      <c r="UMJ139" s="17"/>
      <c r="UMK139" s="17"/>
      <c r="UML139" s="17"/>
      <c r="UMM139" s="17"/>
      <c r="UMN139" s="17"/>
      <c r="UMO139" s="17"/>
      <c r="UMP139" s="17"/>
      <c r="UMQ139" s="17"/>
      <c r="UMR139" s="17"/>
      <c r="UMS139" s="17"/>
      <c r="UMT139" s="17"/>
      <c r="UMU139" s="17"/>
      <c r="UMV139" s="17"/>
      <c r="UMW139" s="17"/>
      <c r="UMX139" s="17"/>
      <c r="UMY139" s="17"/>
      <c r="UMZ139" s="17"/>
      <c r="UNA139" s="17"/>
      <c r="UNB139" s="17"/>
      <c r="UNC139" s="17"/>
      <c r="UND139" s="17"/>
      <c r="UNE139" s="17"/>
      <c r="UNF139" s="17"/>
      <c r="UNG139" s="17"/>
      <c r="UNH139" s="17"/>
      <c r="UNI139" s="17"/>
      <c r="UNJ139" s="17"/>
      <c r="UNK139" s="17"/>
      <c r="UNL139" s="17"/>
      <c r="UNM139" s="17"/>
      <c r="UNN139" s="17"/>
      <c r="UNO139" s="17"/>
      <c r="UNP139" s="17"/>
      <c r="UNQ139" s="17"/>
      <c r="UNR139" s="17"/>
      <c r="UNS139" s="17"/>
      <c r="UNT139" s="17"/>
      <c r="UNU139" s="17"/>
      <c r="UNV139" s="17"/>
      <c r="UNW139" s="17"/>
      <c r="UNX139" s="17"/>
      <c r="UNY139" s="17"/>
      <c r="UNZ139" s="17"/>
      <c r="UOA139" s="17"/>
      <c r="UOB139" s="17"/>
      <c r="UOC139" s="17"/>
      <c r="UOD139" s="17"/>
      <c r="UOE139" s="17"/>
      <c r="UOF139" s="17"/>
      <c r="UOG139" s="17"/>
      <c r="UOH139" s="17"/>
      <c r="UOI139" s="17"/>
      <c r="UOJ139" s="17"/>
      <c r="UOK139" s="17"/>
      <c r="UOL139" s="17"/>
      <c r="UOM139" s="17"/>
      <c r="UON139" s="17"/>
      <c r="UOO139" s="17"/>
      <c r="UOP139" s="17"/>
      <c r="UOQ139" s="17"/>
      <c r="UOR139" s="17"/>
      <c r="UOS139" s="17"/>
      <c r="UOT139" s="17"/>
      <c r="UOU139" s="17"/>
      <c r="UOV139" s="17"/>
      <c r="UOW139" s="17"/>
      <c r="UOX139" s="17"/>
      <c r="UOY139" s="17"/>
      <c r="UOZ139" s="17"/>
      <c r="UPA139" s="17"/>
      <c r="UPB139" s="17"/>
      <c r="UPC139" s="17"/>
      <c r="UPD139" s="17"/>
      <c r="UPE139" s="17"/>
      <c r="UPF139" s="17"/>
      <c r="UPG139" s="17"/>
      <c r="UPH139" s="17"/>
      <c r="UPI139" s="17"/>
      <c r="UPJ139" s="17"/>
      <c r="UPK139" s="17"/>
      <c r="UPL139" s="17"/>
      <c r="UPM139" s="17"/>
      <c r="UPN139" s="17"/>
      <c r="UPO139" s="17"/>
      <c r="UPP139" s="17"/>
      <c r="UPQ139" s="17"/>
      <c r="UPR139" s="17"/>
      <c r="UPS139" s="17"/>
      <c r="UPT139" s="17"/>
      <c r="UPU139" s="17"/>
      <c r="UPV139" s="17"/>
      <c r="UPW139" s="17"/>
      <c r="UPX139" s="17"/>
      <c r="UPY139" s="17"/>
      <c r="UPZ139" s="17"/>
      <c r="UQA139" s="17"/>
      <c r="UQB139" s="17"/>
      <c r="UQC139" s="17"/>
      <c r="UQD139" s="17"/>
      <c r="UQE139" s="17"/>
      <c r="UQF139" s="17"/>
      <c r="UQG139" s="17"/>
      <c r="UQH139" s="17"/>
      <c r="UQI139" s="17"/>
      <c r="UQJ139" s="17"/>
      <c r="UQK139" s="17"/>
      <c r="UQL139" s="17"/>
      <c r="UQM139" s="17"/>
      <c r="UQN139" s="17"/>
      <c r="UQO139" s="17"/>
      <c r="UQP139" s="17"/>
      <c r="UQQ139" s="17"/>
      <c r="UQR139" s="17"/>
      <c r="UQS139" s="17"/>
      <c r="UQT139" s="17"/>
      <c r="UQU139" s="17"/>
      <c r="UQV139" s="17"/>
      <c r="UQW139" s="17"/>
      <c r="UQX139" s="17"/>
      <c r="UQY139" s="17"/>
      <c r="UQZ139" s="17"/>
      <c r="URA139" s="17"/>
      <c r="URB139" s="17"/>
      <c r="URC139" s="17"/>
      <c r="URD139" s="17"/>
      <c r="URE139" s="17"/>
      <c r="URF139" s="17"/>
      <c r="URG139" s="17"/>
      <c r="URH139" s="17"/>
      <c r="URI139" s="17"/>
      <c r="URJ139" s="17"/>
      <c r="URK139" s="17"/>
      <c r="URL139" s="17"/>
      <c r="URM139" s="17"/>
      <c r="URN139" s="17"/>
      <c r="URO139" s="17"/>
      <c r="URP139" s="17"/>
      <c r="URQ139" s="17"/>
      <c r="URR139" s="17"/>
      <c r="URS139" s="17"/>
      <c r="URT139" s="17"/>
      <c r="URU139" s="17"/>
      <c r="URV139" s="17"/>
      <c r="URW139" s="17"/>
      <c r="URX139" s="17"/>
      <c r="URY139" s="17"/>
      <c r="URZ139" s="17"/>
      <c r="USA139" s="17"/>
      <c r="USB139" s="17"/>
      <c r="USC139" s="17"/>
      <c r="USD139" s="17"/>
      <c r="USE139" s="17"/>
      <c r="USF139" s="17"/>
      <c r="USG139" s="17"/>
      <c r="USH139" s="17"/>
      <c r="USI139" s="17"/>
      <c r="USJ139" s="17"/>
      <c r="USK139" s="17"/>
      <c r="USL139" s="17"/>
      <c r="USM139" s="17"/>
      <c r="USN139" s="17"/>
      <c r="USO139" s="17"/>
      <c r="USP139" s="17"/>
      <c r="USQ139" s="17"/>
      <c r="USR139" s="17"/>
      <c r="USS139" s="17"/>
      <c r="UST139" s="17"/>
      <c r="USU139" s="17"/>
      <c r="USV139" s="17"/>
      <c r="USW139" s="17"/>
      <c r="USX139" s="17"/>
      <c r="USY139" s="17"/>
      <c r="USZ139" s="17"/>
      <c r="UTA139" s="17"/>
      <c r="UTB139" s="17"/>
      <c r="UTC139" s="17"/>
      <c r="UTD139" s="17"/>
      <c r="UTE139" s="17"/>
      <c r="UTF139" s="17"/>
      <c r="UTG139" s="17"/>
      <c r="UTH139" s="17"/>
      <c r="UTI139" s="17"/>
      <c r="UTJ139" s="17"/>
      <c r="UTK139" s="17"/>
      <c r="UTL139" s="17"/>
      <c r="UTM139" s="17"/>
      <c r="UTN139" s="17"/>
      <c r="UTO139" s="17"/>
      <c r="UTP139" s="17"/>
      <c r="UTQ139" s="17"/>
      <c r="UTR139" s="17"/>
      <c r="UTS139" s="17"/>
      <c r="UTT139" s="17"/>
      <c r="UTU139" s="17"/>
      <c r="UTV139" s="17"/>
      <c r="UTW139" s="17"/>
      <c r="UTX139" s="17"/>
      <c r="UTY139" s="17"/>
      <c r="UTZ139" s="17"/>
      <c r="UUA139" s="17"/>
      <c r="UUB139" s="17"/>
      <c r="UUC139" s="17"/>
      <c r="UUD139" s="17"/>
      <c r="UUE139" s="17"/>
      <c r="UUF139" s="17"/>
      <c r="UUG139" s="17"/>
      <c r="UUH139" s="17"/>
      <c r="UUI139" s="17"/>
      <c r="UUJ139" s="17"/>
      <c r="UUK139" s="17"/>
      <c r="UUL139" s="17"/>
      <c r="UUM139" s="17"/>
      <c r="UUN139" s="17"/>
      <c r="UUO139" s="17"/>
      <c r="UUP139" s="17"/>
      <c r="UUQ139" s="17"/>
      <c r="UUR139" s="17"/>
      <c r="UUS139" s="17"/>
      <c r="UUT139" s="17"/>
      <c r="UUU139" s="17"/>
      <c r="UUV139" s="17"/>
      <c r="UUW139" s="17"/>
      <c r="UUX139" s="17"/>
      <c r="UUY139" s="17"/>
      <c r="UUZ139" s="17"/>
      <c r="UVA139" s="17"/>
      <c r="UVB139" s="17"/>
      <c r="UVC139" s="17"/>
      <c r="UVD139" s="17"/>
      <c r="UVE139" s="17"/>
      <c r="UVF139" s="17"/>
      <c r="UVG139" s="17"/>
      <c r="UVH139" s="17"/>
      <c r="UVI139" s="17"/>
      <c r="UVJ139" s="17"/>
      <c r="UVK139" s="17"/>
      <c r="UVL139" s="17"/>
      <c r="UVM139" s="17"/>
      <c r="UVN139" s="17"/>
      <c r="UVO139" s="17"/>
      <c r="UVP139" s="17"/>
      <c r="UVQ139" s="17"/>
      <c r="UVR139" s="17"/>
      <c r="UVS139" s="17"/>
      <c r="UVT139" s="17"/>
      <c r="UVU139" s="17"/>
      <c r="UVV139" s="17"/>
      <c r="UVW139" s="17"/>
      <c r="UVX139" s="17"/>
      <c r="UVY139" s="17"/>
      <c r="UVZ139" s="17"/>
      <c r="UWA139" s="17"/>
      <c r="UWB139" s="17"/>
      <c r="UWC139" s="17"/>
      <c r="UWD139" s="17"/>
      <c r="UWE139" s="17"/>
      <c r="UWF139" s="17"/>
      <c r="UWG139" s="17"/>
      <c r="UWH139" s="17"/>
      <c r="UWI139" s="17"/>
      <c r="UWJ139" s="17"/>
      <c r="UWK139" s="17"/>
      <c r="UWL139" s="17"/>
      <c r="UWM139" s="17"/>
      <c r="UWN139" s="17"/>
      <c r="UWO139" s="17"/>
      <c r="UWP139" s="17"/>
      <c r="UWQ139" s="17"/>
      <c r="UWR139" s="17"/>
      <c r="UWS139" s="17"/>
      <c r="UWT139" s="17"/>
      <c r="UWU139" s="17"/>
      <c r="UWV139" s="17"/>
      <c r="UWW139" s="17"/>
      <c r="UWX139" s="17"/>
      <c r="UWY139" s="17"/>
      <c r="UWZ139" s="17"/>
      <c r="UXA139" s="17"/>
      <c r="UXB139" s="17"/>
      <c r="UXC139" s="17"/>
      <c r="UXD139" s="17"/>
      <c r="UXE139" s="17"/>
      <c r="UXF139" s="17"/>
      <c r="UXG139" s="17"/>
      <c r="UXH139" s="17"/>
      <c r="UXI139" s="17"/>
      <c r="UXJ139" s="17"/>
      <c r="UXK139" s="17"/>
      <c r="UXL139" s="17"/>
      <c r="UXM139" s="17"/>
      <c r="UXN139" s="17"/>
      <c r="UXO139" s="17"/>
      <c r="UXP139" s="17"/>
      <c r="UXQ139" s="17"/>
      <c r="UXR139" s="17"/>
      <c r="UXS139" s="17"/>
      <c r="UXT139" s="17"/>
      <c r="UXU139" s="17"/>
      <c r="UXV139" s="17"/>
      <c r="UXW139" s="17"/>
      <c r="UXX139" s="17"/>
      <c r="UXY139" s="17"/>
      <c r="UXZ139" s="17"/>
      <c r="UYA139" s="17"/>
      <c r="UYB139" s="17"/>
      <c r="UYC139" s="17"/>
      <c r="UYD139" s="17"/>
      <c r="UYE139" s="17"/>
      <c r="UYF139" s="17"/>
      <c r="UYG139" s="17"/>
      <c r="UYH139" s="17"/>
      <c r="UYI139" s="17"/>
      <c r="UYJ139" s="17"/>
      <c r="UYK139" s="17"/>
      <c r="UYL139" s="17"/>
      <c r="UYM139" s="17"/>
      <c r="UYN139" s="17"/>
      <c r="UYO139" s="17"/>
      <c r="UYP139" s="17"/>
      <c r="UYQ139" s="17"/>
      <c r="UYR139" s="17"/>
      <c r="UYS139" s="17"/>
      <c r="UYT139" s="17"/>
      <c r="UYU139" s="17"/>
      <c r="UYV139" s="17"/>
      <c r="UYW139" s="17"/>
      <c r="UYX139" s="17"/>
      <c r="UYY139" s="17"/>
      <c r="UYZ139" s="17"/>
      <c r="UZA139" s="17"/>
      <c r="UZB139" s="17"/>
      <c r="UZC139" s="17"/>
      <c r="UZD139" s="17"/>
      <c r="UZE139" s="17"/>
      <c r="UZF139" s="17"/>
      <c r="UZG139" s="17"/>
      <c r="UZH139" s="17"/>
      <c r="UZI139" s="17"/>
      <c r="UZJ139" s="17"/>
      <c r="UZK139" s="17"/>
      <c r="UZL139" s="17"/>
      <c r="UZM139" s="17"/>
      <c r="UZN139" s="17"/>
      <c r="UZO139" s="17"/>
      <c r="UZP139" s="17"/>
      <c r="UZQ139" s="17"/>
      <c r="UZR139" s="17"/>
      <c r="UZS139" s="17"/>
      <c r="UZT139" s="17"/>
      <c r="UZU139" s="17"/>
      <c r="UZV139" s="17"/>
      <c r="UZW139" s="17"/>
      <c r="UZX139" s="17"/>
      <c r="UZY139" s="17"/>
      <c r="UZZ139" s="17"/>
      <c r="VAA139" s="17"/>
      <c r="VAB139" s="17"/>
      <c r="VAC139" s="17"/>
      <c r="VAD139" s="17"/>
      <c r="VAE139" s="17"/>
      <c r="VAF139" s="17"/>
      <c r="VAG139" s="17"/>
      <c r="VAH139" s="17"/>
      <c r="VAI139" s="17"/>
      <c r="VAJ139" s="17"/>
      <c r="VAK139" s="17"/>
      <c r="VAL139" s="17"/>
      <c r="VAM139" s="17"/>
      <c r="VAN139" s="17"/>
      <c r="VAO139" s="17"/>
      <c r="VAP139" s="17"/>
      <c r="VAQ139" s="17"/>
      <c r="VAR139" s="17"/>
      <c r="VAS139" s="17"/>
      <c r="VAT139" s="17"/>
      <c r="VAU139" s="17"/>
      <c r="VAV139" s="17"/>
      <c r="VAW139" s="17"/>
      <c r="VAX139" s="17"/>
      <c r="VAY139" s="17"/>
      <c r="VAZ139" s="17"/>
      <c r="VBA139" s="17"/>
      <c r="VBB139" s="17"/>
      <c r="VBC139" s="17"/>
      <c r="VBD139" s="17"/>
      <c r="VBE139" s="17"/>
      <c r="VBF139" s="17"/>
      <c r="VBG139" s="17"/>
      <c r="VBH139" s="17"/>
      <c r="VBI139" s="17"/>
      <c r="VBJ139" s="17"/>
      <c r="VBK139" s="17"/>
      <c r="VBL139" s="17"/>
      <c r="VBM139" s="17"/>
      <c r="VBN139" s="17"/>
      <c r="VBO139" s="17"/>
      <c r="VBP139" s="17"/>
      <c r="VBQ139" s="17"/>
      <c r="VBR139" s="17"/>
      <c r="VBS139" s="17"/>
      <c r="VBT139" s="17"/>
      <c r="VBU139" s="17"/>
      <c r="VBV139" s="17"/>
      <c r="VBW139" s="17"/>
      <c r="VBX139" s="17"/>
      <c r="VBY139" s="17"/>
      <c r="VBZ139" s="17"/>
      <c r="VCA139" s="17"/>
      <c r="VCB139" s="17"/>
      <c r="VCC139" s="17"/>
      <c r="VCD139" s="17"/>
      <c r="VCE139" s="17"/>
      <c r="VCF139" s="17"/>
      <c r="VCG139" s="17"/>
      <c r="VCH139" s="17"/>
      <c r="VCI139" s="17"/>
      <c r="VCJ139" s="17"/>
      <c r="VCK139" s="17"/>
      <c r="VCL139" s="17"/>
      <c r="VCM139" s="17"/>
      <c r="VCN139" s="17"/>
      <c r="VCO139" s="17"/>
      <c r="VCP139" s="17"/>
      <c r="VCQ139" s="17"/>
      <c r="VCR139" s="17"/>
      <c r="VCS139" s="17"/>
      <c r="VCT139" s="17"/>
      <c r="VCU139" s="17"/>
      <c r="VCV139" s="17"/>
      <c r="VCW139" s="17"/>
      <c r="VCX139" s="17"/>
      <c r="VCY139" s="17"/>
      <c r="VCZ139" s="17"/>
      <c r="VDA139" s="17"/>
      <c r="VDB139" s="17"/>
      <c r="VDC139" s="17"/>
      <c r="VDD139" s="17"/>
      <c r="VDE139" s="17"/>
      <c r="VDF139" s="17"/>
      <c r="VDG139" s="17"/>
      <c r="VDH139" s="17"/>
      <c r="VDI139" s="17"/>
      <c r="VDJ139" s="17"/>
      <c r="VDK139" s="17"/>
      <c r="VDL139" s="17"/>
      <c r="VDM139" s="17"/>
      <c r="VDN139" s="17"/>
      <c r="VDO139" s="17"/>
      <c r="VDP139" s="17"/>
      <c r="VDQ139" s="17"/>
      <c r="VDR139" s="17"/>
      <c r="VDS139" s="17"/>
      <c r="VDT139" s="17"/>
      <c r="VDU139" s="17"/>
      <c r="VDV139" s="17"/>
      <c r="VDW139" s="17"/>
      <c r="VDX139" s="17"/>
      <c r="VDY139" s="17"/>
      <c r="VDZ139" s="17"/>
      <c r="VEA139" s="17"/>
      <c r="VEB139" s="17"/>
      <c r="VEC139" s="17"/>
      <c r="VED139" s="17"/>
      <c r="VEE139" s="17"/>
      <c r="VEF139" s="17"/>
      <c r="VEG139" s="17"/>
      <c r="VEH139" s="17"/>
      <c r="VEI139" s="17"/>
      <c r="VEJ139" s="17"/>
      <c r="VEK139" s="17"/>
      <c r="VEL139" s="17"/>
      <c r="VEM139" s="17"/>
      <c r="VEN139" s="17"/>
      <c r="VEO139" s="17"/>
      <c r="VEP139" s="17"/>
      <c r="VEQ139" s="17"/>
      <c r="VER139" s="17"/>
      <c r="VES139" s="17"/>
      <c r="VET139" s="17"/>
      <c r="VEU139" s="17"/>
      <c r="VEV139" s="17"/>
      <c r="VEW139" s="17"/>
      <c r="VEX139" s="17"/>
      <c r="VEY139" s="17"/>
      <c r="VEZ139" s="17"/>
      <c r="VFA139" s="17"/>
      <c r="VFB139" s="17"/>
      <c r="VFC139" s="17"/>
      <c r="VFD139" s="17"/>
      <c r="VFE139" s="17"/>
      <c r="VFF139" s="17"/>
      <c r="VFG139" s="17"/>
      <c r="VFH139" s="17"/>
      <c r="VFI139" s="17"/>
      <c r="VFJ139" s="17"/>
      <c r="VFK139" s="17"/>
      <c r="VFL139" s="17"/>
      <c r="VFM139" s="17"/>
      <c r="VFN139" s="17"/>
      <c r="VFO139" s="17"/>
      <c r="VFP139" s="17"/>
      <c r="VFQ139" s="17"/>
      <c r="VFR139" s="17"/>
      <c r="VFS139" s="17"/>
      <c r="VFT139" s="17"/>
      <c r="VFU139" s="17"/>
      <c r="VFV139" s="17"/>
      <c r="VFW139" s="17"/>
      <c r="VFX139" s="17"/>
      <c r="VFY139" s="17"/>
      <c r="VFZ139" s="17"/>
      <c r="VGA139" s="17"/>
      <c r="VGB139" s="17"/>
      <c r="VGC139" s="17"/>
      <c r="VGD139" s="17"/>
      <c r="VGE139" s="17"/>
      <c r="VGF139" s="17"/>
      <c r="VGG139" s="17"/>
      <c r="VGH139" s="17"/>
      <c r="VGI139" s="17"/>
      <c r="VGJ139" s="17"/>
      <c r="VGK139" s="17"/>
      <c r="VGL139" s="17"/>
      <c r="VGM139" s="17"/>
      <c r="VGN139" s="17"/>
      <c r="VGO139" s="17"/>
      <c r="VGP139" s="17"/>
      <c r="VGQ139" s="17"/>
      <c r="VGR139" s="17"/>
      <c r="VGS139" s="17"/>
      <c r="VGT139" s="17"/>
      <c r="VGU139" s="17"/>
      <c r="VGV139" s="17"/>
      <c r="VGW139" s="17"/>
      <c r="VGX139" s="17"/>
      <c r="VGY139" s="17"/>
      <c r="VGZ139" s="17"/>
      <c r="VHA139" s="17"/>
      <c r="VHB139" s="17"/>
      <c r="VHC139" s="17"/>
      <c r="VHD139" s="17"/>
      <c r="VHE139" s="17"/>
      <c r="VHF139" s="17"/>
      <c r="VHG139" s="17"/>
      <c r="VHH139" s="17"/>
      <c r="VHI139" s="17"/>
      <c r="VHJ139" s="17"/>
      <c r="VHK139" s="17"/>
      <c r="VHL139" s="17"/>
      <c r="VHM139" s="17"/>
      <c r="VHN139" s="17"/>
      <c r="VHO139" s="17"/>
      <c r="VHP139" s="17"/>
      <c r="VHQ139" s="17"/>
      <c r="VHR139" s="17"/>
      <c r="VHS139" s="17"/>
      <c r="VHT139" s="17"/>
      <c r="VHU139" s="17"/>
      <c r="VHV139" s="17"/>
      <c r="VHW139" s="17"/>
      <c r="VHX139" s="17"/>
      <c r="VHY139" s="17"/>
      <c r="VHZ139" s="17"/>
      <c r="VIA139" s="17"/>
      <c r="VIB139" s="17"/>
      <c r="VIC139" s="17"/>
      <c r="VID139" s="17"/>
      <c r="VIE139" s="17"/>
      <c r="VIF139" s="17"/>
      <c r="VIG139" s="17"/>
      <c r="VIH139" s="17"/>
      <c r="VII139" s="17"/>
      <c r="VIJ139" s="17"/>
      <c r="VIK139" s="17"/>
      <c r="VIL139" s="17"/>
      <c r="VIM139" s="17"/>
      <c r="VIN139" s="17"/>
      <c r="VIO139" s="17"/>
      <c r="VIP139" s="17"/>
      <c r="VIQ139" s="17"/>
      <c r="VIR139" s="17"/>
      <c r="VIS139" s="17"/>
      <c r="VIT139" s="17"/>
      <c r="VIU139" s="17"/>
      <c r="VIV139" s="17"/>
      <c r="VIW139" s="17"/>
      <c r="VIX139" s="17"/>
      <c r="VIY139" s="17"/>
      <c r="VIZ139" s="17"/>
      <c r="VJA139" s="17"/>
      <c r="VJB139" s="17"/>
      <c r="VJC139" s="17"/>
      <c r="VJD139" s="17"/>
      <c r="VJE139" s="17"/>
      <c r="VJF139" s="17"/>
      <c r="VJG139" s="17"/>
      <c r="VJH139" s="17"/>
      <c r="VJI139" s="17"/>
      <c r="VJJ139" s="17"/>
      <c r="VJK139" s="17"/>
      <c r="VJL139" s="17"/>
      <c r="VJM139" s="17"/>
      <c r="VJN139" s="17"/>
      <c r="VJO139" s="17"/>
      <c r="VJP139" s="17"/>
      <c r="VJQ139" s="17"/>
      <c r="VJR139" s="17"/>
      <c r="VJS139" s="17"/>
      <c r="VJT139" s="17"/>
      <c r="VJU139" s="17"/>
      <c r="VJV139" s="17"/>
      <c r="VJW139" s="17"/>
      <c r="VJX139" s="17"/>
      <c r="VJY139" s="17"/>
      <c r="VJZ139" s="17"/>
      <c r="VKA139" s="17"/>
      <c r="VKB139" s="17"/>
      <c r="VKC139" s="17"/>
      <c r="VKD139" s="17"/>
      <c r="VKE139" s="17"/>
      <c r="VKF139" s="17"/>
      <c r="VKG139" s="17"/>
      <c r="VKH139" s="17"/>
      <c r="VKI139" s="17"/>
      <c r="VKJ139" s="17"/>
      <c r="VKK139" s="17"/>
      <c r="VKL139" s="17"/>
      <c r="VKM139" s="17"/>
      <c r="VKN139" s="17"/>
      <c r="VKO139" s="17"/>
      <c r="VKP139" s="17"/>
      <c r="VKQ139" s="17"/>
      <c r="VKR139" s="17"/>
      <c r="VKS139" s="17"/>
      <c r="VKT139" s="17"/>
      <c r="VKU139" s="17"/>
      <c r="VKV139" s="17"/>
      <c r="VKW139" s="17"/>
      <c r="VKX139" s="17"/>
      <c r="VKY139" s="17"/>
      <c r="VKZ139" s="17"/>
      <c r="VLA139" s="17"/>
      <c r="VLB139" s="17"/>
      <c r="VLC139" s="17"/>
      <c r="VLD139" s="17"/>
      <c r="VLE139" s="17"/>
      <c r="VLF139" s="17"/>
      <c r="VLG139" s="17"/>
      <c r="VLH139" s="17"/>
      <c r="VLI139" s="17"/>
      <c r="VLJ139" s="17"/>
      <c r="VLK139" s="17"/>
      <c r="VLL139" s="17"/>
      <c r="VLM139" s="17"/>
      <c r="VLN139" s="17"/>
      <c r="VLO139" s="17"/>
      <c r="VLP139" s="17"/>
      <c r="VLQ139" s="17"/>
      <c r="VLR139" s="17"/>
      <c r="VLS139" s="17"/>
      <c r="VLT139" s="17"/>
      <c r="VLU139" s="17"/>
      <c r="VLV139" s="17"/>
      <c r="VLW139" s="17"/>
      <c r="VLX139" s="17"/>
      <c r="VLY139" s="17"/>
      <c r="VLZ139" s="17"/>
      <c r="VMA139" s="17"/>
      <c r="VMB139" s="17"/>
      <c r="VMC139" s="17"/>
      <c r="VMD139" s="17"/>
      <c r="VME139" s="17"/>
      <c r="VMF139" s="17"/>
      <c r="VMG139" s="17"/>
      <c r="VMH139" s="17"/>
      <c r="VMI139" s="17"/>
      <c r="VMJ139" s="17"/>
      <c r="VMK139" s="17"/>
      <c r="VML139" s="17"/>
      <c r="VMM139" s="17"/>
      <c r="VMN139" s="17"/>
      <c r="VMO139" s="17"/>
      <c r="VMP139" s="17"/>
      <c r="VMQ139" s="17"/>
      <c r="VMR139" s="17"/>
      <c r="VMS139" s="17"/>
      <c r="VMT139" s="17"/>
      <c r="VMU139" s="17"/>
      <c r="VMV139" s="17"/>
      <c r="VMW139" s="17"/>
      <c r="VMX139" s="17"/>
      <c r="VMY139" s="17"/>
      <c r="VMZ139" s="17"/>
      <c r="VNA139" s="17"/>
      <c r="VNB139" s="17"/>
      <c r="VNC139" s="17"/>
      <c r="VND139" s="17"/>
      <c r="VNE139" s="17"/>
      <c r="VNF139" s="17"/>
      <c r="VNG139" s="17"/>
      <c r="VNH139" s="17"/>
      <c r="VNI139" s="17"/>
      <c r="VNJ139" s="17"/>
      <c r="VNK139" s="17"/>
      <c r="VNL139" s="17"/>
      <c r="VNM139" s="17"/>
      <c r="VNN139" s="17"/>
      <c r="VNO139" s="17"/>
      <c r="VNP139" s="17"/>
      <c r="VNQ139" s="17"/>
      <c r="VNR139" s="17"/>
      <c r="VNS139" s="17"/>
      <c r="VNT139" s="17"/>
      <c r="VNU139" s="17"/>
      <c r="VNV139" s="17"/>
      <c r="VNW139" s="17"/>
      <c r="VNX139" s="17"/>
      <c r="VNY139" s="17"/>
      <c r="VNZ139" s="17"/>
      <c r="VOA139" s="17"/>
      <c r="VOB139" s="17"/>
      <c r="VOC139" s="17"/>
      <c r="VOD139" s="17"/>
      <c r="VOE139" s="17"/>
      <c r="VOF139" s="17"/>
      <c r="VOG139" s="17"/>
      <c r="VOH139" s="17"/>
      <c r="VOI139" s="17"/>
      <c r="VOJ139" s="17"/>
      <c r="VOK139" s="17"/>
      <c r="VOL139" s="17"/>
      <c r="VOM139" s="17"/>
      <c r="VON139" s="17"/>
      <c r="VOO139" s="17"/>
      <c r="VOP139" s="17"/>
      <c r="VOQ139" s="17"/>
      <c r="VOR139" s="17"/>
      <c r="VOS139" s="17"/>
      <c r="VOT139" s="17"/>
      <c r="VOU139" s="17"/>
      <c r="VOV139" s="17"/>
      <c r="VOW139" s="17"/>
      <c r="VOX139" s="17"/>
      <c r="VOY139" s="17"/>
      <c r="VOZ139" s="17"/>
      <c r="VPA139" s="17"/>
      <c r="VPB139" s="17"/>
      <c r="VPC139" s="17"/>
      <c r="VPD139" s="17"/>
      <c r="VPE139" s="17"/>
      <c r="VPF139" s="17"/>
      <c r="VPG139" s="17"/>
      <c r="VPH139" s="17"/>
      <c r="VPI139" s="17"/>
      <c r="VPJ139" s="17"/>
      <c r="VPK139" s="17"/>
      <c r="VPL139" s="17"/>
      <c r="VPM139" s="17"/>
      <c r="VPN139" s="17"/>
      <c r="VPO139" s="17"/>
      <c r="VPP139" s="17"/>
      <c r="VPQ139" s="17"/>
      <c r="VPR139" s="17"/>
      <c r="VPS139" s="17"/>
      <c r="VPT139" s="17"/>
      <c r="VPU139" s="17"/>
      <c r="VPV139" s="17"/>
      <c r="VPW139" s="17"/>
      <c r="VPX139" s="17"/>
      <c r="VPY139" s="17"/>
      <c r="VPZ139" s="17"/>
      <c r="VQA139" s="17"/>
      <c r="VQB139" s="17"/>
      <c r="VQC139" s="17"/>
      <c r="VQD139" s="17"/>
      <c r="VQE139" s="17"/>
      <c r="VQF139" s="17"/>
      <c r="VQG139" s="17"/>
      <c r="VQH139" s="17"/>
      <c r="VQI139" s="17"/>
      <c r="VQJ139" s="17"/>
      <c r="VQK139" s="17"/>
      <c r="VQL139" s="17"/>
      <c r="VQM139" s="17"/>
      <c r="VQN139" s="17"/>
      <c r="VQO139" s="17"/>
      <c r="VQP139" s="17"/>
      <c r="VQQ139" s="17"/>
      <c r="VQR139" s="17"/>
      <c r="VQS139" s="17"/>
      <c r="VQT139" s="17"/>
      <c r="VQU139" s="17"/>
      <c r="VQV139" s="17"/>
      <c r="VQW139" s="17"/>
      <c r="VQX139" s="17"/>
      <c r="VQY139" s="17"/>
      <c r="VQZ139" s="17"/>
      <c r="VRA139" s="17"/>
      <c r="VRB139" s="17"/>
      <c r="VRC139" s="17"/>
      <c r="VRD139" s="17"/>
      <c r="VRE139" s="17"/>
      <c r="VRF139" s="17"/>
      <c r="VRG139" s="17"/>
      <c r="VRH139" s="17"/>
      <c r="VRI139" s="17"/>
      <c r="VRJ139" s="17"/>
      <c r="VRK139" s="17"/>
      <c r="VRL139" s="17"/>
      <c r="VRM139" s="17"/>
      <c r="VRN139" s="17"/>
      <c r="VRO139" s="17"/>
      <c r="VRP139" s="17"/>
      <c r="VRQ139" s="17"/>
      <c r="VRR139" s="17"/>
      <c r="VRS139" s="17"/>
      <c r="VRT139" s="17"/>
      <c r="VRU139" s="17"/>
      <c r="VRV139" s="17"/>
      <c r="VRW139" s="17"/>
      <c r="VRX139" s="17"/>
      <c r="VRY139" s="17"/>
      <c r="VRZ139" s="17"/>
      <c r="VSA139" s="17"/>
      <c r="VSB139" s="17"/>
      <c r="VSC139" s="17"/>
      <c r="VSD139" s="17"/>
      <c r="VSE139" s="17"/>
      <c r="VSF139" s="17"/>
      <c r="VSG139" s="17"/>
      <c r="VSH139" s="17"/>
      <c r="VSI139" s="17"/>
      <c r="VSJ139" s="17"/>
      <c r="VSK139" s="17"/>
      <c r="VSL139" s="17"/>
      <c r="VSM139" s="17"/>
      <c r="VSN139" s="17"/>
      <c r="VSO139" s="17"/>
      <c r="VSP139" s="17"/>
      <c r="VSQ139" s="17"/>
      <c r="VSR139" s="17"/>
      <c r="VSS139" s="17"/>
      <c r="VST139" s="17"/>
      <c r="VSU139" s="17"/>
      <c r="VSV139" s="17"/>
      <c r="VSW139" s="17"/>
      <c r="VSX139" s="17"/>
      <c r="VSY139" s="17"/>
      <c r="VSZ139" s="17"/>
      <c r="VTA139" s="17"/>
      <c r="VTB139" s="17"/>
      <c r="VTC139" s="17"/>
      <c r="VTD139" s="17"/>
      <c r="VTE139" s="17"/>
      <c r="VTF139" s="17"/>
      <c r="VTG139" s="17"/>
      <c r="VTH139" s="17"/>
      <c r="VTI139" s="17"/>
      <c r="VTJ139" s="17"/>
      <c r="VTK139" s="17"/>
      <c r="VTL139" s="17"/>
      <c r="VTM139" s="17"/>
      <c r="VTN139" s="17"/>
      <c r="VTO139" s="17"/>
      <c r="VTP139" s="17"/>
      <c r="VTQ139" s="17"/>
      <c r="VTR139" s="17"/>
      <c r="VTS139" s="17"/>
      <c r="VTT139" s="17"/>
      <c r="VTU139" s="17"/>
      <c r="VTV139" s="17"/>
      <c r="VTW139" s="17"/>
      <c r="VTX139" s="17"/>
      <c r="VTY139" s="17"/>
      <c r="VTZ139" s="17"/>
      <c r="VUA139" s="17"/>
      <c r="VUB139" s="17"/>
      <c r="VUC139" s="17"/>
      <c r="VUD139" s="17"/>
      <c r="VUE139" s="17"/>
      <c r="VUF139" s="17"/>
      <c r="VUG139" s="17"/>
      <c r="VUH139" s="17"/>
      <c r="VUI139" s="17"/>
      <c r="VUJ139" s="17"/>
      <c r="VUK139" s="17"/>
      <c r="VUL139" s="17"/>
      <c r="VUM139" s="17"/>
      <c r="VUN139" s="17"/>
      <c r="VUO139" s="17"/>
      <c r="VUP139" s="17"/>
      <c r="VUQ139" s="17"/>
      <c r="VUR139" s="17"/>
      <c r="VUS139" s="17"/>
      <c r="VUT139" s="17"/>
      <c r="VUU139" s="17"/>
      <c r="VUV139" s="17"/>
      <c r="VUW139" s="17"/>
      <c r="VUX139" s="17"/>
      <c r="VUY139" s="17"/>
      <c r="VUZ139" s="17"/>
      <c r="VVA139" s="17"/>
      <c r="VVB139" s="17"/>
      <c r="VVC139" s="17"/>
      <c r="VVD139" s="17"/>
      <c r="VVE139" s="17"/>
      <c r="VVF139" s="17"/>
      <c r="VVG139" s="17"/>
      <c r="VVH139" s="17"/>
      <c r="VVI139" s="17"/>
      <c r="VVJ139" s="17"/>
      <c r="VVK139" s="17"/>
      <c r="VVL139" s="17"/>
      <c r="VVM139" s="17"/>
      <c r="VVN139" s="17"/>
      <c r="VVO139" s="17"/>
      <c r="VVP139" s="17"/>
      <c r="VVQ139" s="17"/>
      <c r="VVR139" s="17"/>
      <c r="VVS139" s="17"/>
      <c r="VVT139" s="17"/>
      <c r="VVU139" s="17"/>
      <c r="VVV139" s="17"/>
      <c r="VVW139" s="17"/>
      <c r="VVX139" s="17"/>
      <c r="VVY139" s="17"/>
      <c r="VVZ139" s="17"/>
      <c r="VWA139" s="17"/>
      <c r="VWB139" s="17"/>
      <c r="VWC139" s="17"/>
      <c r="VWD139" s="17"/>
      <c r="VWE139" s="17"/>
      <c r="VWF139" s="17"/>
      <c r="VWG139" s="17"/>
      <c r="VWH139" s="17"/>
      <c r="VWI139" s="17"/>
      <c r="VWJ139" s="17"/>
      <c r="VWK139" s="17"/>
      <c r="VWL139" s="17"/>
      <c r="VWM139" s="17"/>
      <c r="VWN139" s="17"/>
      <c r="VWO139" s="17"/>
      <c r="VWP139" s="17"/>
      <c r="VWQ139" s="17"/>
      <c r="VWR139" s="17"/>
      <c r="VWS139" s="17"/>
      <c r="VWT139" s="17"/>
      <c r="VWU139" s="17"/>
      <c r="VWV139" s="17"/>
      <c r="VWW139" s="17"/>
      <c r="VWX139" s="17"/>
      <c r="VWY139" s="17"/>
      <c r="VWZ139" s="17"/>
      <c r="VXA139" s="17"/>
      <c r="VXB139" s="17"/>
      <c r="VXC139" s="17"/>
      <c r="VXD139" s="17"/>
      <c r="VXE139" s="17"/>
      <c r="VXF139" s="17"/>
      <c r="VXG139" s="17"/>
      <c r="VXH139" s="17"/>
      <c r="VXI139" s="17"/>
      <c r="VXJ139" s="17"/>
      <c r="VXK139" s="17"/>
      <c r="VXL139" s="17"/>
      <c r="VXM139" s="17"/>
      <c r="VXN139" s="17"/>
      <c r="VXO139" s="17"/>
      <c r="VXP139" s="17"/>
      <c r="VXQ139" s="17"/>
      <c r="VXR139" s="17"/>
      <c r="VXS139" s="17"/>
      <c r="VXT139" s="17"/>
      <c r="VXU139" s="17"/>
      <c r="VXV139" s="17"/>
      <c r="VXW139" s="17"/>
      <c r="VXX139" s="17"/>
      <c r="VXY139" s="17"/>
      <c r="VXZ139" s="17"/>
      <c r="VYA139" s="17"/>
      <c r="VYB139" s="17"/>
      <c r="VYC139" s="17"/>
      <c r="VYD139" s="17"/>
      <c r="VYE139" s="17"/>
      <c r="VYF139" s="17"/>
      <c r="VYG139" s="17"/>
      <c r="VYH139" s="17"/>
      <c r="VYI139" s="17"/>
      <c r="VYJ139" s="17"/>
      <c r="VYK139" s="17"/>
      <c r="VYL139" s="17"/>
      <c r="VYM139" s="17"/>
      <c r="VYN139" s="17"/>
      <c r="VYO139" s="17"/>
      <c r="VYP139" s="17"/>
      <c r="VYQ139" s="17"/>
      <c r="VYR139" s="17"/>
      <c r="VYS139" s="17"/>
      <c r="VYT139" s="17"/>
      <c r="VYU139" s="17"/>
      <c r="VYV139" s="17"/>
      <c r="VYW139" s="17"/>
      <c r="VYX139" s="17"/>
      <c r="VYY139" s="17"/>
      <c r="VYZ139" s="17"/>
      <c r="VZA139" s="17"/>
      <c r="VZB139" s="17"/>
      <c r="VZC139" s="17"/>
      <c r="VZD139" s="17"/>
      <c r="VZE139" s="17"/>
      <c r="VZF139" s="17"/>
      <c r="VZG139" s="17"/>
      <c r="VZH139" s="17"/>
      <c r="VZI139" s="17"/>
      <c r="VZJ139" s="17"/>
      <c r="VZK139" s="17"/>
      <c r="VZL139" s="17"/>
      <c r="VZM139" s="17"/>
      <c r="VZN139" s="17"/>
      <c r="VZO139" s="17"/>
      <c r="VZP139" s="17"/>
      <c r="VZQ139" s="17"/>
      <c r="VZR139" s="17"/>
      <c r="VZS139" s="17"/>
      <c r="VZT139" s="17"/>
      <c r="VZU139" s="17"/>
      <c r="VZV139" s="17"/>
      <c r="VZW139" s="17"/>
      <c r="VZX139" s="17"/>
      <c r="VZY139" s="17"/>
      <c r="VZZ139" s="17"/>
      <c r="WAA139" s="17"/>
      <c r="WAB139" s="17"/>
      <c r="WAC139" s="17"/>
      <c r="WAD139" s="17"/>
      <c r="WAE139" s="17"/>
      <c r="WAF139" s="17"/>
      <c r="WAG139" s="17"/>
      <c r="WAH139" s="17"/>
      <c r="WAI139" s="17"/>
      <c r="WAJ139" s="17"/>
      <c r="WAK139" s="17"/>
      <c r="WAL139" s="17"/>
      <c r="WAM139" s="17"/>
      <c r="WAN139" s="17"/>
      <c r="WAO139" s="17"/>
      <c r="WAP139" s="17"/>
      <c r="WAQ139" s="17"/>
      <c r="WAR139" s="17"/>
      <c r="WAS139" s="17"/>
      <c r="WAT139" s="17"/>
      <c r="WAU139" s="17"/>
      <c r="WAV139" s="17"/>
      <c r="WAW139" s="17"/>
      <c r="WAX139" s="17"/>
      <c r="WAY139" s="17"/>
      <c r="WAZ139" s="17"/>
      <c r="WBA139" s="17"/>
      <c r="WBB139" s="17"/>
      <c r="WBC139" s="17"/>
      <c r="WBD139" s="17"/>
      <c r="WBE139" s="17"/>
      <c r="WBF139" s="17"/>
      <c r="WBG139" s="17"/>
      <c r="WBH139" s="17"/>
      <c r="WBI139" s="17"/>
      <c r="WBJ139" s="17"/>
      <c r="WBK139" s="17"/>
      <c r="WBL139" s="17"/>
      <c r="WBM139" s="17"/>
      <c r="WBN139" s="17"/>
      <c r="WBO139" s="17"/>
      <c r="WBP139" s="17"/>
      <c r="WBQ139" s="17"/>
      <c r="WBR139" s="17"/>
      <c r="WBS139" s="17"/>
      <c r="WBT139" s="17"/>
      <c r="WBU139" s="17"/>
      <c r="WBV139" s="17"/>
      <c r="WBW139" s="17"/>
      <c r="WBX139" s="17"/>
      <c r="WBY139" s="17"/>
      <c r="WBZ139" s="17"/>
      <c r="WCA139" s="17"/>
      <c r="WCB139" s="17"/>
      <c r="WCC139" s="17"/>
      <c r="WCD139" s="17"/>
      <c r="WCE139" s="17"/>
      <c r="WCF139" s="17"/>
      <c r="WCG139" s="17"/>
      <c r="WCH139" s="17"/>
      <c r="WCI139" s="17"/>
      <c r="WCJ139" s="17"/>
      <c r="WCK139" s="17"/>
      <c r="WCL139" s="17"/>
      <c r="WCM139" s="17"/>
      <c r="WCN139" s="17"/>
      <c r="WCO139" s="17"/>
      <c r="WCP139" s="17"/>
      <c r="WCQ139" s="17"/>
      <c r="WCR139" s="17"/>
      <c r="WCS139" s="17"/>
      <c r="WCT139" s="17"/>
      <c r="WCU139" s="17"/>
      <c r="WCV139" s="17"/>
      <c r="WCW139" s="17"/>
      <c r="WCX139" s="17"/>
      <c r="WCY139" s="17"/>
      <c r="WCZ139" s="17"/>
      <c r="WDA139" s="17"/>
      <c r="WDB139" s="17"/>
      <c r="WDC139" s="17"/>
      <c r="WDD139" s="17"/>
      <c r="WDE139" s="17"/>
      <c r="WDF139" s="17"/>
      <c r="WDG139" s="17"/>
      <c r="WDH139" s="17"/>
      <c r="WDI139" s="17"/>
      <c r="WDJ139" s="17"/>
      <c r="WDK139" s="17"/>
      <c r="WDL139" s="17"/>
      <c r="WDM139" s="17"/>
      <c r="WDN139" s="17"/>
      <c r="WDO139" s="17"/>
      <c r="WDP139" s="17"/>
      <c r="WDQ139" s="17"/>
      <c r="WDR139" s="17"/>
      <c r="WDS139" s="17"/>
      <c r="WDT139" s="17"/>
      <c r="WDU139" s="17"/>
      <c r="WDV139" s="17"/>
      <c r="WDW139" s="17"/>
      <c r="WDX139" s="17"/>
      <c r="WDY139" s="17"/>
      <c r="WDZ139" s="17"/>
      <c r="WEA139" s="17"/>
      <c r="WEB139" s="17"/>
      <c r="WEC139" s="17"/>
      <c r="WED139" s="17"/>
      <c r="WEE139" s="17"/>
      <c r="WEF139" s="17"/>
      <c r="WEG139" s="17"/>
      <c r="WEH139" s="17"/>
      <c r="WEI139" s="17"/>
      <c r="WEJ139" s="17"/>
      <c r="WEK139" s="17"/>
      <c r="WEL139" s="17"/>
      <c r="WEM139" s="17"/>
      <c r="WEN139" s="17"/>
      <c r="WEO139" s="17"/>
      <c r="WEP139" s="17"/>
      <c r="WEQ139" s="17"/>
      <c r="WER139" s="17"/>
      <c r="WES139" s="17"/>
      <c r="WET139" s="17"/>
      <c r="WEU139" s="17"/>
      <c r="WEV139" s="17"/>
      <c r="WEW139" s="17"/>
      <c r="WEX139" s="17"/>
      <c r="WEY139" s="17"/>
      <c r="WEZ139" s="17"/>
      <c r="WFA139" s="17"/>
      <c r="WFB139" s="17"/>
      <c r="WFC139" s="17"/>
      <c r="WFD139" s="17"/>
      <c r="WFE139" s="17"/>
      <c r="WFF139" s="17"/>
      <c r="WFG139" s="17"/>
      <c r="WFH139" s="17"/>
      <c r="WFI139" s="17"/>
      <c r="WFJ139" s="17"/>
      <c r="WFK139" s="17"/>
      <c r="WFL139" s="17"/>
      <c r="WFM139" s="17"/>
      <c r="WFN139" s="17"/>
      <c r="WFO139" s="17"/>
      <c r="WFP139" s="17"/>
      <c r="WFQ139" s="17"/>
      <c r="WFR139" s="17"/>
      <c r="WFS139" s="17"/>
      <c r="WFT139" s="17"/>
      <c r="WFU139" s="17"/>
      <c r="WFV139" s="17"/>
      <c r="WFW139" s="17"/>
      <c r="WFX139" s="17"/>
      <c r="WFY139" s="17"/>
      <c r="WFZ139" s="17"/>
      <c r="WGA139" s="17"/>
      <c r="WGB139" s="17"/>
      <c r="WGC139" s="17"/>
      <c r="WGD139" s="17"/>
      <c r="WGE139" s="17"/>
      <c r="WGF139" s="17"/>
      <c r="WGG139" s="17"/>
      <c r="WGH139" s="17"/>
      <c r="WGI139" s="17"/>
      <c r="WGJ139" s="17"/>
      <c r="WGK139" s="17"/>
      <c r="WGL139" s="17"/>
      <c r="WGM139" s="17"/>
      <c r="WGN139" s="17"/>
      <c r="WGO139" s="17"/>
      <c r="WGP139" s="17"/>
      <c r="WGQ139" s="17"/>
      <c r="WGR139" s="17"/>
      <c r="WGS139" s="17"/>
      <c r="WGT139" s="17"/>
      <c r="WGU139" s="17"/>
      <c r="WGV139" s="17"/>
      <c r="WGW139" s="17"/>
      <c r="WGX139" s="17"/>
      <c r="WGY139" s="17"/>
      <c r="WGZ139" s="17"/>
      <c r="WHA139" s="17"/>
      <c r="WHB139" s="17"/>
      <c r="WHC139" s="17"/>
      <c r="WHD139" s="17"/>
      <c r="WHE139" s="17"/>
      <c r="WHF139" s="17"/>
      <c r="WHG139" s="17"/>
      <c r="WHH139" s="17"/>
      <c r="WHI139" s="17"/>
      <c r="WHJ139" s="17"/>
      <c r="WHK139" s="17"/>
      <c r="WHL139" s="17"/>
      <c r="WHM139" s="17"/>
      <c r="WHN139" s="17"/>
      <c r="WHO139" s="17"/>
      <c r="WHP139" s="17"/>
      <c r="WHQ139" s="17"/>
      <c r="WHR139" s="17"/>
      <c r="WHS139" s="17"/>
      <c r="WHT139" s="17"/>
      <c r="WHU139" s="17"/>
      <c r="WHV139" s="17"/>
      <c r="WHW139" s="17"/>
      <c r="WHX139" s="17"/>
      <c r="WHY139" s="17"/>
      <c r="WHZ139" s="17"/>
      <c r="WIA139" s="17"/>
      <c r="WIB139" s="17"/>
      <c r="WIC139" s="17"/>
      <c r="WID139" s="17"/>
      <c r="WIE139" s="17"/>
      <c r="WIF139" s="17"/>
      <c r="WIG139" s="17"/>
      <c r="WIH139" s="17"/>
      <c r="WII139" s="17"/>
      <c r="WIJ139" s="17"/>
      <c r="WIK139" s="17"/>
      <c r="WIL139" s="17"/>
      <c r="WIM139" s="17"/>
      <c r="WIN139" s="17"/>
      <c r="WIO139" s="17"/>
      <c r="WIP139" s="17"/>
      <c r="WIQ139" s="17"/>
      <c r="WIR139" s="17"/>
      <c r="WIS139" s="17"/>
      <c r="WIT139" s="17"/>
      <c r="WIU139" s="17"/>
      <c r="WIV139" s="17"/>
      <c r="WIW139" s="17"/>
      <c r="WIX139" s="17"/>
      <c r="WIY139" s="17"/>
      <c r="WIZ139" s="17"/>
      <c r="WJA139" s="17"/>
      <c r="WJB139" s="17"/>
      <c r="WJC139" s="17"/>
      <c r="WJD139" s="17"/>
      <c r="WJE139" s="17"/>
      <c r="WJF139" s="17"/>
      <c r="WJG139" s="17"/>
      <c r="WJH139" s="17"/>
      <c r="WJI139" s="17"/>
      <c r="WJJ139" s="17"/>
      <c r="WJK139" s="17"/>
      <c r="WJL139" s="17"/>
      <c r="WJM139" s="17"/>
      <c r="WJN139" s="17"/>
      <c r="WJO139" s="17"/>
      <c r="WJP139" s="17"/>
      <c r="WJQ139" s="17"/>
      <c r="WJR139" s="17"/>
      <c r="WJS139" s="17"/>
      <c r="WJT139" s="17"/>
      <c r="WJU139" s="17"/>
      <c r="WJV139" s="17"/>
      <c r="WJW139" s="17"/>
      <c r="WJX139" s="17"/>
      <c r="WJY139" s="17"/>
      <c r="WJZ139" s="17"/>
      <c r="WKA139" s="17"/>
      <c r="WKB139" s="17"/>
      <c r="WKC139" s="17"/>
      <c r="WKD139" s="17"/>
      <c r="WKE139" s="17"/>
      <c r="WKF139" s="17"/>
      <c r="WKG139" s="17"/>
      <c r="WKH139" s="17"/>
      <c r="WKI139" s="17"/>
      <c r="WKJ139" s="17"/>
      <c r="WKK139" s="17"/>
      <c r="WKL139" s="17"/>
      <c r="WKM139" s="17"/>
      <c r="WKN139" s="17"/>
      <c r="WKO139" s="17"/>
      <c r="WKP139" s="17"/>
      <c r="WKQ139" s="17"/>
      <c r="WKR139" s="17"/>
      <c r="WKS139" s="17"/>
      <c r="WKT139" s="17"/>
      <c r="WKU139" s="17"/>
      <c r="WKV139" s="17"/>
      <c r="WKW139" s="17"/>
      <c r="WKX139" s="17"/>
      <c r="WKY139" s="17"/>
      <c r="WKZ139" s="17"/>
      <c r="WLA139" s="17"/>
      <c r="WLB139" s="17"/>
      <c r="WLC139" s="17"/>
      <c r="WLD139" s="17"/>
      <c r="WLE139" s="17"/>
      <c r="WLF139" s="17"/>
      <c r="WLG139" s="17"/>
      <c r="WLH139" s="17"/>
      <c r="WLI139" s="17"/>
      <c r="WLJ139" s="17"/>
      <c r="WLK139" s="17"/>
      <c r="WLL139" s="17"/>
      <c r="WLM139" s="17"/>
      <c r="WLN139" s="17"/>
      <c r="WLO139" s="17"/>
      <c r="WLP139" s="17"/>
      <c r="WLQ139" s="17"/>
      <c r="WLR139" s="17"/>
      <c r="WLS139" s="17"/>
      <c r="WLT139" s="17"/>
      <c r="WLU139" s="17"/>
      <c r="WLV139" s="17"/>
      <c r="WLW139" s="17"/>
      <c r="WLX139" s="17"/>
      <c r="WLY139" s="17"/>
      <c r="WLZ139" s="17"/>
      <c r="WMA139" s="17"/>
      <c r="WMB139" s="17"/>
      <c r="WMC139" s="17"/>
      <c r="WMD139" s="17"/>
      <c r="WME139" s="17"/>
      <c r="WMF139" s="17"/>
      <c r="WMG139" s="17"/>
      <c r="WMH139" s="17"/>
      <c r="WMI139" s="17"/>
      <c r="WMJ139" s="17"/>
      <c r="WMK139" s="17"/>
      <c r="WML139" s="17"/>
      <c r="WMM139" s="17"/>
      <c r="WMN139" s="17"/>
      <c r="WMO139" s="17"/>
      <c r="WMP139" s="17"/>
      <c r="WMQ139" s="17"/>
      <c r="WMR139" s="17"/>
      <c r="WMS139" s="17"/>
      <c r="WMT139" s="17"/>
      <c r="WMU139" s="17"/>
      <c r="WMV139" s="17"/>
      <c r="WMW139" s="17"/>
      <c r="WMX139" s="17"/>
      <c r="WMY139" s="17"/>
      <c r="WMZ139" s="17"/>
      <c r="WNA139" s="17"/>
      <c r="WNB139" s="17"/>
      <c r="WNC139" s="17"/>
      <c r="WND139" s="17"/>
      <c r="WNE139" s="17"/>
      <c r="WNF139" s="17"/>
      <c r="WNG139" s="17"/>
      <c r="WNH139" s="17"/>
      <c r="WNI139" s="17"/>
      <c r="WNJ139" s="17"/>
      <c r="WNK139" s="17"/>
      <c r="WNL139" s="17"/>
      <c r="WNM139" s="17"/>
      <c r="WNN139" s="17"/>
      <c r="WNO139" s="17"/>
      <c r="WNP139" s="17"/>
      <c r="WNQ139" s="17"/>
      <c r="WNR139" s="17"/>
      <c r="WNS139" s="17"/>
      <c r="WNT139" s="17"/>
      <c r="WNU139" s="17"/>
      <c r="WNV139" s="17"/>
      <c r="WNW139" s="17"/>
      <c r="WNX139" s="17"/>
      <c r="WNY139" s="17"/>
      <c r="WNZ139" s="17"/>
      <c r="WOA139" s="17"/>
      <c r="WOB139" s="17"/>
      <c r="WOC139" s="17"/>
      <c r="WOD139" s="17"/>
      <c r="WOE139" s="17"/>
      <c r="WOF139" s="17"/>
      <c r="WOG139" s="17"/>
      <c r="WOH139" s="17"/>
      <c r="WOI139" s="17"/>
      <c r="WOJ139" s="17"/>
      <c r="WOK139" s="17"/>
      <c r="WOL139" s="17"/>
      <c r="WOM139" s="17"/>
      <c r="WON139" s="17"/>
      <c r="WOO139" s="17"/>
      <c r="WOP139" s="17"/>
      <c r="WOQ139" s="17"/>
      <c r="WOR139" s="17"/>
      <c r="WOS139" s="17"/>
      <c r="WOT139" s="17"/>
      <c r="WOU139" s="17"/>
      <c r="WOV139" s="17"/>
      <c r="WOW139" s="17"/>
      <c r="WOX139" s="17"/>
      <c r="WOY139" s="17"/>
      <c r="WOZ139" s="17"/>
      <c r="WPA139" s="17"/>
      <c r="WPB139" s="17"/>
      <c r="WPC139" s="17"/>
      <c r="WPD139" s="17"/>
      <c r="WPE139" s="17"/>
      <c r="WPF139" s="17"/>
      <c r="WPG139" s="17"/>
      <c r="WPH139" s="17"/>
      <c r="WPI139" s="17"/>
      <c r="WPJ139" s="17"/>
      <c r="WPK139" s="17"/>
      <c r="WPL139" s="17"/>
      <c r="WPM139" s="17"/>
      <c r="WPN139" s="17"/>
      <c r="WPO139" s="17"/>
      <c r="WPP139" s="17"/>
      <c r="WPQ139" s="17"/>
      <c r="WPR139" s="17"/>
      <c r="WPS139" s="17"/>
      <c r="WPT139" s="17"/>
      <c r="WPU139" s="17"/>
      <c r="WPV139" s="17"/>
      <c r="WPW139" s="17"/>
      <c r="WPX139" s="17"/>
      <c r="WPY139" s="17"/>
      <c r="WPZ139" s="17"/>
      <c r="WQA139" s="17"/>
      <c r="WQB139" s="17"/>
      <c r="WQC139" s="17"/>
      <c r="WQD139" s="17"/>
      <c r="WQE139" s="17"/>
      <c r="WQF139" s="17"/>
      <c r="WQG139" s="17"/>
      <c r="WQH139" s="17"/>
      <c r="WQI139" s="17"/>
      <c r="WQJ139" s="17"/>
      <c r="WQK139" s="17"/>
      <c r="WQL139" s="17"/>
      <c r="WQM139" s="17"/>
      <c r="WQN139" s="17"/>
      <c r="WQO139" s="17"/>
      <c r="WQP139" s="17"/>
      <c r="WQQ139" s="17"/>
      <c r="WQR139" s="17"/>
      <c r="WQS139" s="17"/>
      <c r="WQT139" s="17"/>
      <c r="WQU139" s="17"/>
      <c r="WQV139" s="17"/>
      <c r="WQW139" s="17"/>
      <c r="WQX139" s="17"/>
      <c r="WQY139" s="17"/>
      <c r="WQZ139" s="17"/>
      <c r="WRA139" s="17"/>
      <c r="WRB139" s="17"/>
      <c r="WRC139" s="17"/>
      <c r="WRD139" s="17"/>
      <c r="WRE139" s="17"/>
      <c r="WRF139" s="17"/>
      <c r="WRG139" s="17"/>
      <c r="WRH139" s="17"/>
      <c r="WRI139" s="17"/>
      <c r="WRJ139" s="17"/>
      <c r="WRK139" s="17"/>
      <c r="WRL139" s="17"/>
      <c r="WRM139" s="17"/>
      <c r="WRN139" s="17"/>
      <c r="WRO139" s="17"/>
      <c r="WRP139" s="17"/>
      <c r="WRQ139" s="17"/>
      <c r="WRR139" s="17"/>
      <c r="WRS139" s="17"/>
      <c r="WRT139" s="17"/>
      <c r="WRU139" s="17"/>
      <c r="WRV139" s="17"/>
      <c r="WRW139" s="17"/>
      <c r="WRX139" s="17"/>
      <c r="WRY139" s="17"/>
      <c r="WRZ139" s="17"/>
      <c r="WSA139" s="17"/>
      <c r="WSB139" s="17"/>
      <c r="WSC139" s="17"/>
      <c r="WSD139" s="17"/>
      <c r="WSE139" s="17"/>
      <c r="WSF139" s="17"/>
      <c r="WSG139" s="17"/>
      <c r="WSH139" s="17"/>
      <c r="WSI139" s="17"/>
      <c r="WSJ139" s="17"/>
      <c r="WSK139" s="17"/>
      <c r="WSL139" s="17"/>
      <c r="WSM139" s="17"/>
      <c r="WSN139" s="17"/>
      <c r="WSO139" s="17"/>
      <c r="WSP139" s="17"/>
      <c r="WSQ139" s="17"/>
      <c r="WSR139" s="17"/>
      <c r="WSS139" s="17"/>
      <c r="WST139" s="17"/>
      <c r="WSU139" s="17"/>
      <c r="WSV139" s="17"/>
      <c r="WSW139" s="17"/>
      <c r="WSX139" s="17"/>
      <c r="WSY139" s="17"/>
      <c r="WSZ139" s="17"/>
      <c r="WTA139" s="17"/>
      <c r="WTB139" s="17"/>
      <c r="WTC139" s="17"/>
      <c r="WTD139" s="17"/>
      <c r="WTE139" s="17"/>
      <c r="WTF139" s="17"/>
      <c r="WTG139" s="17"/>
      <c r="WTH139" s="17"/>
      <c r="WTI139" s="17"/>
      <c r="WTJ139" s="17"/>
      <c r="WTK139" s="17"/>
      <c r="WTL139" s="17"/>
      <c r="WTM139" s="17"/>
      <c r="WTN139" s="17"/>
      <c r="WTO139" s="17"/>
      <c r="WTP139" s="17"/>
      <c r="WTQ139" s="17"/>
      <c r="WTR139" s="17"/>
      <c r="WTS139" s="17"/>
      <c r="WTT139" s="17"/>
      <c r="WTU139" s="17"/>
      <c r="WTV139" s="17"/>
      <c r="WTW139" s="17"/>
      <c r="WTX139" s="17"/>
      <c r="WTY139" s="17"/>
      <c r="WTZ139" s="17"/>
      <c r="WUA139" s="17"/>
      <c r="WUB139" s="17"/>
      <c r="WUC139" s="17"/>
      <c r="WUD139" s="17"/>
      <c r="WUE139" s="17"/>
      <c r="WUF139" s="17"/>
      <c r="WUG139" s="17"/>
      <c r="WUH139" s="17"/>
      <c r="WUI139" s="17"/>
      <c r="WUJ139" s="17"/>
      <c r="WUK139" s="17"/>
      <c r="WUL139" s="17"/>
      <c r="WUM139" s="17"/>
      <c r="WUN139" s="17"/>
      <c r="WUO139" s="17"/>
      <c r="WUP139" s="17"/>
      <c r="WUQ139" s="17"/>
      <c r="WUR139" s="17"/>
      <c r="WUS139" s="17"/>
      <c r="WUT139" s="17"/>
      <c r="WUU139" s="17"/>
      <c r="WUV139" s="17"/>
      <c r="WUW139" s="17"/>
      <c r="WUX139" s="17"/>
      <c r="WUY139" s="17"/>
      <c r="WUZ139" s="17"/>
      <c r="WVA139" s="17"/>
      <c r="WVB139" s="17"/>
      <c r="WVC139" s="17"/>
      <c r="WVD139" s="17"/>
      <c r="WVE139" s="17"/>
      <c r="WVF139" s="17"/>
      <c r="WVG139" s="17"/>
      <c r="WVH139" s="17"/>
      <c r="WVI139" s="17"/>
      <c r="WVJ139" s="17"/>
      <c r="WVK139" s="17"/>
      <c r="WVL139" s="17"/>
      <c r="WVM139" s="17"/>
      <c r="WVN139" s="17"/>
      <c r="WVO139" s="17"/>
      <c r="WVP139" s="17"/>
      <c r="WVQ139" s="17"/>
      <c r="WVR139" s="17"/>
      <c r="WVS139" s="17"/>
      <c r="WVT139" s="17"/>
      <c r="WVU139" s="17"/>
      <c r="WVV139" s="17"/>
      <c r="WVW139" s="17"/>
      <c r="WVX139" s="17"/>
      <c r="WVY139" s="17"/>
      <c r="WVZ139" s="17"/>
      <c r="WWA139" s="17"/>
      <c r="WWB139" s="17"/>
      <c r="WWC139" s="17"/>
      <c r="WWD139" s="17"/>
      <c r="WWE139" s="17"/>
      <c r="WWF139" s="17"/>
      <c r="WWG139" s="17"/>
      <c r="WWH139" s="17"/>
      <c r="WWI139" s="17"/>
      <c r="WWJ139" s="17"/>
      <c r="WWK139" s="17"/>
      <c r="WWL139" s="17"/>
      <c r="WWM139" s="17"/>
      <c r="WWN139" s="17"/>
      <c r="WWO139" s="17"/>
      <c r="WWP139" s="17"/>
      <c r="WWQ139" s="17"/>
      <c r="WWR139" s="17"/>
      <c r="WWS139" s="17"/>
      <c r="WWT139" s="17"/>
      <c r="WWU139" s="17"/>
      <c r="WWV139" s="17"/>
      <c r="WWW139" s="17"/>
      <c r="WWX139" s="17"/>
      <c r="WWY139" s="17"/>
      <c r="WWZ139" s="17"/>
      <c r="WXA139" s="17"/>
      <c r="WXB139" s="17"/>
      <c r="WXC139" s="17"/>
      <c r="WXD139" s="17"/>
      <c r="WXE139" s="17"/>
      <c r="WXF139" s="17"/>
      <c r="WXG139" s="17"/>
      <c r="WXH139" s="17"/>
      <c r="WXI139" s="17"/>
      <c r="WXJ139" s="17"/>
      <c r="WXK139" s="17"/>
      <c r="WXL139" s="17"/>
      <c r="WXM139" s="17"/>
      <c r="WXN139" s="17"/>
      <c r="WXO139" s="17"/>
      <c r="WXP139" s="17"/>
      <c r="WXQ139" s="17"/>
      <c r="WXR139" s="17"/>
      <c r="WXS139" s="17"/>
      <c r="WXT139" s="17"/>
      <c r="WXU139" s="17"/>
      <c r="WXV139" s="17"/>
      <c r="WXW139" s="17"/>
      <c r="WXX139" s="17"/>
      <c r="WXY139" s="17"/>
      <c r="WXZ139" s="17"/>
      <c r="WYA139" s="17"/>
      <c r="WYB139" s="17"/>
      <c r="WYC139" s="17"/>
      <c r="WYD139" s="17"/>
      <c r="WYE139" s="17"/>
      <c r="WYF139" s="17"/>
      <c r="WYG139" s="17"/>
      <c r="WYH139" s="17"/>
      <c r="WYI139" s="17"/>
      <c r="WYJ139" s="17"/>
      <c r="WYK139" s="17"/>
      <c r="WYL139" s="17"/>
      <c r="WYM139" s="17"/>
      <c r="WYN139" s="17"/>
      <c r="WYO139" s="17"/>
      <c r="WYP139" s="17"/>
      <c r="WYQ139" s="17"/>
      <c r="WYR139" s="17"/>
      <c r="WYS139" s="17"/>
      <c r="WYT139" s="17"/>
      <c r="WYU139" s="17"/>
      <c r="WYV139" s="17"/>
      <c r="WYW139" s="17"/>
      <c r="WYX139" s="17"/>
      <c r="WYY139" s="17"/>
      <c r="WYZ139" s="17"/>
      <c r="WZA139" s="17"/>
      <c r="WZB139" s="17"/>
      <c r="WZC139" s="17"/>
      <c r="WZD139" s="17"/>
      <c r="WZE139" s="17"/>
      <c r="WZF139" s="17"/>
      <c r="WZG139" s="17"/>
      <c r="WZH139" s="17"/>
      <c r="WZI139" s="17"/>
      <c r="WZJ139" s="17"/>
      <c r="WZK139" s="17"/>
      <c r="WZL139" s="17"/>
      <c r="WZM139" s="17"/>
      <c r="WZN139" s="17"/>
      <c r="WZO139" s="17"/>
      <c r="WZP139" s="17"/>
      <c r="WZQ139" s="17"/>
      <c r="WZR139" s="17"/>
      <c r="WZS139" s="17"/>
      <c r="WZT139" s="17"/>
      <c r="WZU139" s="17"/>
      <c r="WZV139" s="17"/>
      <c r="WZW139" s="17"/>
      <c r="WZX139" s="17"/>
      <c r="WZY139" s="17"/>
      <c r="WZZ139" s="17"/>
      <c r="XAA139" s="17"/>
      <c r="XAB139" s="17"/>
      <c r="XAC139" s="17"/>
      <c r="XAD139" s="17"/>
      <c r="XAE139" s="17"/>
      <c r="XAF139" s="17"/>
      <c r="XAG139" s="17"/>
      <c r="XAH139" s="17"/>
      <c r="XAI139" s="17"/>
      <c r="XAJ139" s="17"/>
      <c r="XAK139" s="17"/>
      <c r="XAL139" s="17"/>
      <c r="XAM139" s="17"/>
      <c r="XAN139" s="17"/>
      <c r="XAO139" s="17"/>
      <c r="XAP139" s="17"/>
      <c r="XAQ139" s="17"/>
      <c r="XAR139" s="17"/>
      <c r="XAS139" s="17"/>
      <c r="XAT139" s="17"/>
      <c r="XAU139" s="17"/>
      <c r="XAV139" s="17"/>
      <c r="XAW139" s="17"/>
      <c r="XAX139" s="17"/>
      <c r="XAY139" s="17"/>
      <c r="XAZ139" s="17"/>
      <c r="XBA139" s="17"/>
      <c r="XBB139" s="17"/>
      <c r="XBC139" s="17"/>
      <c r="XBD139" s="17"/>
      <c r="XBE139" s="17"/>
      <c r="XBF139" s="17"/>
      <c r="XBG139" s="17"/>
      <c r="XBH139" s="17"/>
      <c r="XBI139" s="17"/>
      <c r="XBJ139" s="17"/>
      <c r="XBK139" s="17"/>
      <c r="XBL139" s="17"/>
      <c r="XBM139" s="17"/>
      <c r="XBN139" s="17"/>
      <c r="XBO139" s="17"/>
      <c r="XBP139" s="17"/>
      <c r="XBQ139" s="17"/>
      <c r="XBR139" s="17"/>
      <c r="XBS139" s="17"/>
      <c r="XBT139" s="17"/>
      <c r="XBU139" s="17"/>
      <c r="XBV139" s="17"/>
      <c r="XBW139" s="17"/>
      <c r="XBX139" s="17"/>
      <c r="XBY139" s="17"/>
      <c r="XBZ139" s="17"/>
      <c r="XCA139" s="17"/>
      <c r="XCB139" s="17"/>
      <c r="XCC139" s="17"/>
      <c r="XCD139" s="17"/>
      <c r="XCE139" s="17"/>
      <c r="XCF139" s="17"/>
      <c r="XCG139" s="17"/>
      <c r="XCH139" s="17"/>
      <c r="XCI139" s="17"/>
      <c r="XCJ139" s="17"/>
      <c r="XCK139" s="17"/>
      <c r="XCL139" s="17"/>
      <c r="XCM139" s="17"/>
      <c r="XCN139" s="17"/>
      <c r="XCO139" s="17"/>
      <c r="XCP139" s="17"/>
      <c r="XCQ139" s="17"/>
      <c r="XCR139" s="17"/>
      <c r="XCS139" s="17"/>
      <c r="XCT139" s="17"/>
      <c r="XCU139" s="17"/>
      <c r="XCV139" s="17"/>
      <c r="XCW139" s="17"/>
      <c r="XCX139" s="17"/>
      <c r="XCY139" s="17"/>
      <c r="XCZ139" s="17"/>
      <c r="XDA139" s="17"/>
      <c r="XDB139" s="17"/>
      <c r="XDC139" s="17"/>
      <c r="XDD139" s="17"/>
      <c r="XDE139" s="17"/>
      <c r="XDF139" s="17"/>
      <c r="XDG139" s="17"/>
      <c r="XDH139" s="17"/>
      <c r="XDI139" s="17"/>
      <c r="XDJ139" s="17"/>
      <c r="XDK139" s="17"/>
      <c r="XDL139" s="17"/>
      <c r="XDM139" s="17"/>
      <c r="XDN139" s="17"/>
      <c r="XDO139" s="17"/>
      <c r="XDP139" s="17"/>
      <c r="XDQ139" s="17"/>
      <c r="XDR139" s="17"/>
      <c r="XDS139" s="17"/>
      <c r="XDT139" s="17"/>
      <c r="XDU139" s="17"/>
      <c r="XDV139" s="17"/>
      <c r="XDW139" s="17"/>
      <c r="XDX139" s="17"/>
      <c r="XDY139" s="17"/>
      <c r="XDZ139" s="17"/>
      <c r="XEA139" s="17"/>
      <c r="XEB139" s="17"/>
      <c r="XEC139" s="17"/>
      <c r="XED139" s="17"/>
      <c r="XEE139" s="17"/>
      <c r="XEF139" s="17"/>
      <c r="XEG139" s="17"/>
      <c r="XEH139" s="17"/>
      <c r="XEI139" s="17"/>
      <c r="XEJ139" s="17"/>
      <c r="XEK139" s="17"/>
      <c r="XEL139" s="17"/>
      <c r="XEM139" s="17"/>
      <c r="XEN139" s="17"/>
      <c r="XEO139" s="17"/>
      <c r="XEP139" s="17"/>
      <c r="XEQ139" s="17"/>
      <c r="XER139" s="17"/>
      <c r="XES139" s="17"/>
      <c r="XET139" s="17"/>
      <c r="XEU139" s="17"/>
      <c r="XEV139" s="17"/>
      <c r="XEW139" s="17"/>
      <c r="XEX139" s="17"/>
      <c r="XEY139" s="17"/>
      <c r="XEZ139" s="17"/>
      <c r="XFA139" s="17"/>
      <c r="XFB139" s="17"/>
    </row>
    <row r="140" spans="1:16382" ht="13" customHeight="1">
      <c r="A140" s="282" t="s">
        <v>431</v>
      </c>
      <c r="B140" s="283" t="s">
        <v>40</v>
      </c>
      <c r="C140" s="284" t="s">
        <v>16</v>
      </c>
      <c r="D140" s="58"/>
      <c r="E140" s="15">
        <v>40</v>
      </c>
      <c r="F140" s="15">
        <v>36</v>
      </c>
      <c r="G140" s="15">
        <v>49</v>
      </c>
      <c r="H140" s="15" t="s">
        <v>558</v>
      </c>
      <c r="I140" s="15">
        <v>52</v>
      </c>
      <c r="J140" s="15">
        <v>52</v>
      </c>
      <c r="K140" s="15" t="str">
        <f>IFERROR(VLOOKUP($A140,'Men Race 8'!$A:$E,4,0),"")</f>
        <v/>
      </c>
      <c r="L140" s="13">
        <f>IFERROR(SUM(SMALL(D140:K140,{1,2,3,4})),"")</f>
        <v>177</v>
      </c>
      <c r="M140" s="82">
        <f>COUNT(D140:K140)</f>
        <v>5</v>
      </c>
      <c r="N140" s="10" t="str">
        <f>RIGHT(A140,LEN(A140)-FIND(" ",A140))</f>
        <v>Tanner</v>
      </c>
      <c r="O140" s="10" t="str">
        <f>LEFT(A140,FIND(" ",A140)-1)</f>
        <v>Matt</v>
      </c>
      <c r="P140" s="82"/>
    </row>
    <row r="141" spans="1:16382" ht="13" customHeight="1">
      <c r="A141" s="142" t="s">
        <v>79</v>
      </c>
      <c r="B141" s="143" t="s">
        <v>40</v>
      </c>
      <c r="C141" s="144" t="s">
        <v>17</v>
      </c>
      <c r="D141" s="145">
        <v>43</v>
      </c>
      <c r="E141" s="15">
        <v>63</v>
      </c>
      <c r="F141" s="15">
        <v>51</v>
      </c>
      <c r="G141" s="15" t="s">
        <v>558</v>
      </c>
      <c r="H141" s="15">
        <v>33</v>
      </c>
      <c r="I141" s="15">
        <v>41</v>
      </c>
      <c r="J141" s="15">
        <v>53</v>
      </c>
      <c r="K141" s="15" t="str">
        <f>IFERROR(VLOOKUP($A141,'Men Race 8'!$A:$E,4,0),"")</f>
        <v/>
      </c>
      <c r="L141" s="13">
        <f>IFERROR(SUM(SMALL(D141:K141,{1,2,3,4})),"")</f>
        <v>168</v>
      </c>
      <c r="M141" s="82">
        <f>COUNT(D141:K141)</f>
        <v>6</v>
      </c>
      <c r="N141" s="10" t="str">
        <f>RIGHT(A141,LEN(A141)-FIND(" ",A141))</f>
        <v>Richardson</v>
      </c>
      <c r="O141" s="10" t="str">
        <f>LEFT(A141,FIND(" ",A141)-1)</f>
        <v>Maurice</v>
      </c>
      <c r="P141" s="82"/>
      <c r="Q141" s="244">
        <f>IFERROR(IF(D141=0,"",1-(D141-1)/(MAX(D:D)-1)),0)</f>
        <v>0.63793103448275867</v>
      </c>
      <c r="R141" s="244">
        <f>IFERROR(IF(E141=0,"",1-(E141-1)/(MAX(E:E)-1)),0)</f>
        <v>0.62874251497005984</v>
      </c>
      <c r="S141" s="244">
        <f>IFERROR(IF(F141=0,"",1-(F141-1)/(MAX(F:F)-1)),0)</f>
        <v>0.61240310077519378</v>
      </c>
      <c r="T141" s="244">
        <f>IFERROR(IF(G141=0,"",1-(G141-1)/(MAX(G:G)-1)),0)</f>
        <v>0</v>
      </c>
      <c r="U141" s="244">
        <f>IFERROR(IF(H141=0,"",1-(H141-1)/(MAX(H:H)-1)),0)</f>
        <v>0.78523489932885904</v>
      </c>
      <c r="V141" s="244">
        <f>IFERROR(IF(I141=0,"",1-(I141-1)/(MAX(I:I)-1)),0)</f>
        <v>0.70370370370370372</v>
      </c>
      <c r="W141" s="244">
        <f>IFERROR(IF(J141=0,"",1-(J141-1)/(MAX(J:J)-1)),0)</f>
        <v>0.58730158730158732</v>
      </c>
      <c r="X141" s="244">
        <f>IFERROR(IF(K141=0,"",1-(K141-1)/(MAX(K:K)-1)),0)</f>
        <v>0</v>
      </c>
      <c r="Y141" s="20">
        <f>IF(M141&gt;3,SUM(LARGE(Q141:X141,{1,2,3,4})),0)</f>
        <v>2.7556121524853814</v>
      </c>
    </row>
    <row r="142" spans="1:16382" ht="13" customHeight="1">
      <c r="A142" s="142" t="s">
        <v>78</v>
      </c>
      <c r="B142" s="143" t="s">
        <v>28</v>
      </c>
      <c r="C142" s="144" t="s">
        <v>17</v>
      </c>
      <c r="D142" s="145">
        <v>33</v>
      </c>
      <c r="E142" s="15"/>
      <c r="F142" s="15"/>
      <c r="G142" s="15" t="s">
        <v>558</v>
      </c>
      <c r="H142" s="15">
        <v>51</v>
      </c>
      <c r="I142" s="15">
        <v>58</v>
      </c>
      <c r="J142" s="15">
        <v>55</v>
      </c>
      <c r="K142" s="15" t="str">
        <f>IFERROR(VLOOKUP($A142,'Men Race 8'!$A:$E,4,0),"")</f>
        <v/>
      </c>
      <c r="L142" s="13">
        <f>IFERROR(SUM(SMALL(D142:K142,{1,2,3,4})),"")</f>
        <v>197</v>
      </c>
      <c r="M142" s="82">
        <f>COUNT(D142:K142)</f>
        <v>4</v>
      </c>
      <c r="N142" s="10" t="str">
        <f>RIGHT(A142,LEN(A142)-FIND(" ",A142))</f>
        <v>Amber</v>
      </c>
      <c r="O142" s="10" t="str">
        <f>LEFT(A142,FIND(" ",A142)-1)</f>
        <v>Joe</v>
      </c>
      <c r="P142" s="82"/>
      <c r="Q142" s="244">
        <f>IFERROR(IF(D142=0,"",1-(D142-1)/(MAX(D:D)-1)),0)</f>
        <v>0.72413793103448276</v>
      </c>
      <c r="R142" s="244" t="str">
        <f>IFERROR(IF(E142=0,"",1-(E142-1)/(MAX(E:E)-1)),0)</f>
        <v/>
      </c>
      <c r="S142" s="244" t="str">
        <f>IFERROR(IF(F142=0,"",1-(F142-1)/(MAX(F:F)-1)),0)</f>
        <v/>
      </c>
      <c r="T142" s="244">
        <f>IFERROR(IF(G142=0,"",1-(G142-1)/(MAX(G:G)-1)),0)</f>
        <v>0</v>
      </c>
      <c r="U142" s="244">
        <f>IFERROR(IF(H142=0,"",1-(H142-1)/(MAX(H:H)-1)),0)</f>
        <v>0.66442953020134232</v>
      </c>
      <c r="V142" s="244">
        <f>IFERROR(IF(I142=0,"",1-(I142-1)/(MAX(I:I)-1)),0)</f>
        <v>0.57777777777777772</v>
      </c>
      <c r="W142" s="244">
        <f>IFERROR(IF(J142=0,"",1-(J142-1)/(MAX(J:J)-1)),0)</f>
        <v>0.5714285714285714</v>
      </c>
      <c r="X142" s="244">
        <f>IFERROR(IF(K142=0,"",1-(K142-1)/(MAX(K:K)-1)),0)</f>
        <v>0</v>
      </c>
      <c r="Y142" s="20">
        <f>IF(M142&gt;3,SUM(LARGE(Q142:X142,{1,2,3,4})),0)</f>
        <v>2.5377738104421743</v>
      </c>
    </row>
    <row r="143" spans="1:16382" ht="13" customHeight="1">
      <c r="A143" s="694" t="s">
        <v>669</v>
      </c>
      <c r="B143" s="695" t="s">
        <v>36</v>
      </c>
      <c r="C143" s="638" t="s">
        <v>19</v>
      </c>
      <c r="D143" s="21"/>
      <c r="E143" s="21"/>
      <c r="F143" s="21"/>
      <c r="G143" s="62"/>
      <c r="H143" s="15"/>
      <c r="I143" s="15"/>
      <c r="J143" s="15">
        <v>57</v>
      </c>
      <c r="K143" s="15" t="str">
        <f>IFERROR(VLOOKUP($A143,'Men Race 8'!$A:$E,4,0),"")</f>
        <v/>
      </c>
      <c r="L143" s="13" t="str">
        <f>IFERROR(SUM(SMALL(D143:K143,{1,2,3,4})),"")</f>
        <v/>
      </c>
      <c r="M143" s="82"/>
      <c r="N143" s="82"/>
      <c r="O143" s="82"/>
    </row>
    <row r="144" spans="1:16382" ht="13" customHeight="1">
      <c r="A144" s="155" t="s">
        <v>194</v>
      </c>
      <c r="B144" s="164" t="s">
        <v>40</v>
      </c>
      <c r="C144" s="163" t="s">
        <v>21</v>
      </c>
      <c r="D144" s="156">
        <v>45</v>
      </c>
      <c r="E144" s="15">
        <v>62</v>
      </c>
      <c r="F144" s="15">
        <v>59</v>
      </c>
      <c r="G144" s="15" t="s">
        <v>558</v>
      </c>
      <c r="H144" s="15">
        <v>53</v>
      </c>
      <c r="I144" s="15">
        <v>60</v>
      </c>
      <c r="J144" s="15">
        <v>59</v>
      </c>
      <c r="K144" s="15" t="str">
        <f>IFERROR(VLOOKUP($A144,'Men Race 8'!$A:$E,4,0),"")</f>
        <v/>
      </c>
      <c r="L144" s="13">
        <f>IFERROR(SUM(SMALL(D144:K144,{1,2,3,4})),"")</f>
        <v>216</v>
      </c>
      <c r="M144" s="82">
        <f>COUNT(D144:K144)</f>
        <v>6</v>
      </c>
      <c r="N144" s="10" t="str">
        <f>RIGHT(A144,LEN(A144)-FIND(" ",A144))</f>
        <v>Ellis</v>
      </c>
      <c r="O144" s="10" t="str">
        <f>LEFT(A144,FIND(" ",A144)-1)</f>
        <v>Keith</v>
      </c>
      <c r="P144" s="82"/>
      <c r="Q144" s="244">
        <f>IFERROR(IF(D144=0,"",1-(D144-1)/(MAX(D:D)-1)),0)</f>
        <v>0.62068965517241381</v>
      </c>
      <c r="R144" s="244">
        <f>IFERROR(IF(E144=0,"",1-(E144-1)/(MAX(E:E)-1)),0)</f>
        <v>0.6347305389221557</v>
      </c>
      <c r="S144" s="244">
        <f>IFERROR(IF(F144=0,"",1-(F144-1)/(MAX(F:F)-1)),0)</f>
        <v>0.55038759689922478</v>
      </c>
      <c r="T144" s="244">
        <f>IFERROR(IF(G144=0,"",1-(G144-1)/(MAX(G:G)-1)),0)</f>
        <v>0</v>
      </c>
      <c r="U144" s="244">
        <f>IFERROR(IF(H144=0,"",1-(H144-1)/(MAX(H:H)-1)),0)</f>
        <v>0.65100671140939603</v>
      </c>
      <c r="V144" s="244">
        <f>IFERROR(IF(I144=0,"",1-(I144-1)/(MAX(I:I)-1)),0)</f>
        <v>0.56296296296296289</v>
      </c>
      <c r="W144" s="244">
        <f>IFERROR(IF(J144=0,"",1-(J144-1)/(MAX(J:J)-1)),0)</f>
        <v>0.53968253968253976</v>
      </c>
      <c r="X144" s="244">
        <f>IFERROR(IF(K144=0,"",1-(K144-1)/(MAX(K:K)-1)),0)</f>
        <v>0</v>
      </c>
      <c r="Y144" s="20">
        <f>IF(M144&gt;3,SUM(LARGE(Q144:X144,{1,2,3,4})),0)</f>
        <v>2.4693898684669282</v>
      </c>
    </row>
    <row r="145" spans="1:16382" ht="13" customHeight="1">
      <c r="A145" s="168" t="s">
        <v>114</v>
      </c>
      <c r="B145" s="167" t="s">
        <v>34</v>
      </c>
      <c r="C145" s="166" t="s">
        <v>14</v>
      </c>
      <c r="D145" s="165">
        <v>61</v>
      </c>
      <c r="E145" s="15">
        <v>69</v>
      </c>
      <c r="F145" s="15"/>
      <c r="G145" s="15">
        <v>82</v>
      </c>
      <c r="H145" s="15">
        <v>66</v>
      </c>
      <c r="I145" s="15">
        <v>63</v>
      </c>
      <c r="J145" s="15">
        <v>60</v>
      </c>
      <c r="K145" s="15" t="str">
        <f>IFERROR(VLOOKUP($A145,'Men Race 8'!$A:$E,4,0),"")</f>
        <v/>
      </c>
      <c r="L145" s="13">
        <f>IFERROR(SUM(SMALL(D145:K145,{1,2,3,4})),"")</f>
        <v>250</v>
      </c>
      <c r="M145" s="82">
        <f>COUNT(D145:K145)</f>
        <v>6</v>
      </c>
      <c r="N145" s="10" t="str">
        <f>RIGHT(A145,LEN(A145)-FIND(" ",A145))</f>
        <v>Selby</v>
      </c>
      <c r="O145" s="10" t="str">
        <f>LEFT(A145,FIND(" ",A145)-1)</f>
        <v>Mike</v>
      </c>
      <c r="P145" s="82"/>
      <c r="Q145" s="244">
        <f>IFERROR(IF(D145=0,"",1-(D145-1)/(MAX(D:D)-1)),0)</f>
        <v>0.48275862068965514</v>
      </c>
      <c r="R145" s="244">
        <f>IFERROR(IF(E145=0,"",1-(E145-1)/(MAX(E:E)-1)),0)</f>
        <v>0.59281437125748504</v>
      </c>
      <c r="S145" s="244" t="str">
        <f>IFERROR(IF(F145=0,"",1-(F145-1)/(MAX(F:F)-1)),0)</f>
        <v/>
      </c>
      <c r="T145" s="244">
        <f>IFERROR(IF(G145=0,"",1-(G145-1)/(MAX(G:G)-1)),0)</f>
        <v>0.48734177215189878</v>
      </c>
      <c r="U145" s="244">
        <f>IFERROR(IF(H145=0,"",1-(H145-1)/(MAX(H:H)-1)),0)</f>
        <v>0.56375838926174504</v>
      </c>
      <c r="V145" s="244">
        <f>IFERROR(IF(I145=0,"",1-(I145-1)/(MAX(I:I)-1)),0)</f>
        <v>0.54074074074074074</v>
      </c>
      <c r="W145" s="244">
        <f>IFERROR(IF(J145=0,"",1-(J145-1)/(MAX(J:J)-1)),0)</f>
        <v>0.53174603174603174</v>
      </c>
      <c r="X145" s="244">
        <f>IFERROR(IF(K145=0,"",1-(K145-1)/(MAX(K:K)-1)),0)</f>
        <v>0</v>
      </c>
      <c r="Y145" s="20">
        <f>IF(M145&gt;3,SUM(LARGE(Q145:X145,{1,2,3,4})),0)</f>
        <v>2.2290595330060023</v>
      </c>
    </row>
    <row r="146" spans="1:16382" ht="13" customHeight="1">
      <c r="A146" s="181" t="s">
        <v>271</v>
      </c>
      <c r="B146" s="180" t="s">
        <v>36</v>
      </c>
      <c r="C146" s="184" t="s">
        <v>26</v>
      </c>
      <c r="D146" s="21"/>
      <c r="E146" s="15">
        <v>93</v>
      </c>
      <c r="F146" s="15">
        <v>74</v>
      </c>
      <c r="G146" s="15">
        <v>96</v>
      </c>
      <c r="H146" s="15">
        <v>67</v>
      </c>
      <c r="I146" s="15" t="s">
        <v>558</v>
      </c>
      <c r="J146" s="15">
        <v>62</v>
      </c>
      <c r="K146" s="15" t="str">
        <f>IFERROR(VLOOKUP($A146,'Men Race 8'!$A:$E,4,0),"")</f>
        <v/>
      </c>
      <c r="L146" s="13">
        <f>IFERROR(SUM(SMALL(D146:K146,{1,2,3,4})),"")</f>
        <v>296</v>
      </c>
      <c r="M146" s="82">
        <f>COUNT(D146:K146)</f>
        <v>5</v>
      </c>
      <c r="N146" s="10" t="str">
        <f>RIGHT(A146,LEN(A146)-FIND(" ",A146))</f>
        <v>Willis</v>
      </c>
      <c r="O146" s="10" t="str">
        <f>LEFT(A146,FIND(" ",A146)-1)</f>
        <v>Geoff</v>
      </c>
      <c r="P146" s="82"/>
      <c r="Q146" s="244" t="str">
        <f>IFERROR(IF(D146=0,"",1-(D146-1)/(MAX(D:D)-1)),0)</f>
        <v/>
      </c>
      <c r="R146" s="244">
        <f>IFERROR(IF(E146=0,"",1-(E146-1)/(MAX(E:E)-1)),0)</f>
        <v>0.44910179640718562</v>
      </c>
      <c r="S146" s="244">
        <f>IFERROR(IF(F146=0,"",1-(F146-1)/(MAX(F:F)-1)),0)</f>
        <v>0.43410852713178294</v>
      </c>
      <c r="T146" s="244">
        <f>IFERROR(IF(G146=0,"",1-(G146-1)/(MAX(G:G)-1)),0)</f>
        <v>0.39873417721518989</v>
      </c>
      <c r="U146" s="244">
        <f>IFERROR(IF(H146=0,"",1-(H146-1)/(MAX(H:H)-1)),0)</f>
        <v>0.55704697986577179</v>
      </c>
      <c r="V146" s="244">
        <f>IFERROR(IF(I146=0,"",1-(I146-1)/(MAX(I:I)-1)),0)</f>
        <v>0</v>
      </c>
      <c r="W146" s="244">
        <f>IFERROR(IF(J146=0,"",1-(J146-1)/(MAX(J:J)-1)),0)</f>
        <v>0.51587301587301582</v>
      </c>
      <c r="X146" s="244">
        <f>IFERROR(IF(K146=0,"",1-(K146-1)/(MAX(K:K)-1)),0)</f>
        <v>0</v>
      </c>
      <c r="Y146" s="20">
        <f>IF(M146&gt;3,SUM(LARGE(Q146:X146,{1,2,3,4})),0)</f>
        <v>1.9561303192777562</v>
      </c>
    </row>
    <row r="147" spans="1:16382" ht="13" customHeight="1">
      <c r="A147" s="326" t="s">
        <v>493</v>
      </c>
      <c r="B147" s="327" t="s">
        <v>28</v>
      </c>
      <c r="C147" s="497" t="s">
        <v>18</v>
      </c>
      <c r="D147" s="21"/>
      <c r="E147" s="21"/>
      <c r="F147" s="21"/>
      <c r="G147" s="325">
        <v>94</v>
      </c>
      <c r="H147" s="15">
        <v>68</v>
      </c>
      <c r="I147" s="15">
        <v>71</v>
      </c>
      <c r="J147" s="15">
        <v>64</v>
      </c>
      <c r="K147" s="15" t="str">
        <f>IFERROR(VLOOKUP($A147,'Men Race 8'!$A:$E,4,0),"")</f>
        <v/>
      </c>
      <c r="L147" s="13">
        <f>IFERROR(SUM(SMALL(D147:K147,{1,2,3,4})),"")</f>
        <v>297</v>
      </c>
      <c r="M147" s="82">
        <f>COUNT(D147:K147)</f>
        <v>4</v>
      </c>
      <c r="N147" s="10" t="str">
        <f>RIGHT(A147,LEN(A147)-FIND(" ",A147))</f>
        <v>Li</v>
      </c>
      <c r="O147" s="10" t="str">
        <f>LEFT(A147,FIND(" ",A147)-1)</f>
        <v>Sam</v>
      </c>
      <c r="P147" s="82"/>
    </row>
    <row r="148" spans="1:16382" ht="13" customHeight="1">
      <c r="A148" s="285" t="s">
        <v>441</v>
      </c>
      <c r="B148" s="286" t="s">
        <v>36</v>
      </c>
      <c r="C148" s="305" t="s">
        <v>26</v>
      </c>
      <c r="D148" s="15"/>
      <c r="E148" s="15"/>
      <c r="F148" s="15">
        <v>62</v>
      </c>
      <c r="G148" s="15">
        <v>76</v>
      </c>
      <c r="H148" s="15" t="s">
        <v>558</v>
      </c>
      <c r="I148" s="15" t="s">
        <v>558</v>
      </c>
      <c r="J148" s="15">
        <v>65</v>
      </c>
      <c r="K148" s="15" t="str">
        <f>IFERROR(VLOOKUP($A148,'Men Race 8'!$A:$E,4,0),"")</f>
        <v/>
      </c>
      <c r="L148" s="13" t="str">
        <f>IFERROR(SUM(SMALL(D148:K148,{1,2,3,4})),"")</f>
        <v/>
      </c>
      <c r="M148" s="82">
        <f>COUNT(D148:K148)</f>
        <v>3</v>
      </c>
      <c r="N148" s="10" t="str">
        <f>RIGHT(A148,LEN(A148)-FIND(" ",A148))</f>
        <v>Lucas</v>
      </c>
      <c r="O148" s="10" t="str">
        <f>LEFT(A148,FIND(" ",A148)-1)</f>
        <v>Dean</v>
      </c>
      <c r="P148" s="82"/>
    </row>
    <row r="149" spans="1:16382" s="51" customFormat="1" ht="13" customHeight="1">
      <c r="A149" s="181" t="s">
        <v>242</v>
      </c>
      <c r="B149" s="180" t="s">
        <v>40</v>
      </c>
      <c r="C149" s="184" t="s">
        <v>14</v>
      </c>
      <c r="D149" s="21"/>
      <c r="E149" s="15">
        <v>61</v>
      </c>
      <c r="F149" s="15">
        <v>67</v>
      </c>
      <c r="G149" s="15" t="s">
        <v>558</v>
      </c>
      <c r="H149" s="15" t="s">
        <v>558</v>
      </c>
      <c r="I149" s="15" t="s">
        <v>558</v>
      </c>
      <c r="J149" s="15">
        <v>67</v>
      </c>
      <c r="K149" s="15" t="str">
        <f>IFERROR(VLOOKUP($A149,'Men Race 8'!$A:$E,4,0),"")</f>
        <v/>
      </c>
      <c r="L149" s="13" t="str">
        <f>IFERROR(SUM(SMALL(D149:K149,{1,2,3,4})),"")</f>
        <v/>
      </c>
      <c r="M149" s="82">
        <f>COUNT(D149:K149)</f>
        <v>3</v>
      </c>
      <c r="N149" s="10" t="str">
        <f>RIGHT(A149,LEN(A149)-FIND(" ",A149))</f>
        <v>Robbins</v>
      </c>
      <c r="O149" s="10" t="str">
        <f>LEFT(A149,FIND(" ",A149)-1)</f>
        <v>Peter</v>
      </c>
      <c r="P149" s="82"/>
      <c r="Q149" s="244" t="str">
        <f>IFERROR(IF(D149=0,"",1-(D149-1)/(MAX(D:D)-1)),0)</f>
        <v/>
      </c>
      <c r="R149" s="244">
        <f>IFERROR(IF(E149=0,"",1-(E149-1)/(MAX(E:E)-1)),0)</f>
        <v>0.64071856287425155</v>
      </c>
      <c r="S149" s="244">
        <f>IFERROR(IF(F149=0,"",1-(F149-1)/(MAX(F:F)-1)),0)</f>
        <v>0.48837209302325579</v>
      </c>
      <c r="T149" s="244">
        <f>IFERROR(IF(G149=0,"",1-(G149-1)/(MAX(G:G)-1)),0)</f>
        <v>0</v>
      </c>
      <c r="U149" s="244">
        <f>IFERROR(IF(H149=0,"",1-(H149-1)/(MAX(H:H)-1)),0)</f>
        <v>0</v>
      </c>
      <c r="V149" s="244">
        <f>IFERROR(IF(I149=0,"",1-(I149-1)/(MAX(I:I)-1)),0)</f>
        <v>0</v>
      </c>
      <c r="W149" s="244">
        <f>IFERROR(IF(J149=0,"",1-(J149-1)/(MAX(J:J)-1)),0)</f>
        <v>0.47619047619047616</v>
      </c>
      <c r="X149" s="244">
        <f>IFERROR(IF(K149=0,"",1-(K149-1)/(MAX(K:K)-1)),0)</f>
        <v>0</v>
      </c>
      <c r="Y149" s="20">
        <f>IF(M149&gt;3,SUM(LARGE(Q149:X149,{1,2,3,4})),0)</f>
        <v>0</v>
      </c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  <c r="UQ149" s="10"/>
      <c r="UR149" s="10"/>
      <c r="US149" s="10"/>
      <c r="UT149" s="10"/>
      <c r="UU149" s="10"/>
      <c r="UV149" s="10"/>
      <c r="UW149" s="10"/>
      <c r="UX149" s="10"/>
      <c r="UY149" s="10"/>
      <c r="UZ149" s="10"/>
      <c r="VA149" s="10"/>
      <c r="VB149" s="10"/>
      <c r="VC149" s="10"/>
      <c r="VD149" s="10"/>
      <c r="VE149" s="10"/>
      <c r="VF149" s="10"/>
      <c r="VG149" s="10"/>
      <c r="VH149" s="10"/>
      <c r="VI149" s="10"/>
      <c r="VJ149" s="10"/>
      <c r="VK149" s="10"/>
      <c r="VL149" s="10"/>
      <c r="VM149" s="10"/>
      <c r="VN149" s="10"/>
      <c r="VO149" s="10"/>
      <c r="VP149" s="10"/>
      <c r="VQ149" s="10"/>
      <c r="VR149" s="10"/>
      <c r="VS149" s="10"/>
      <c r="VT149" s="10"/>
      <c r="VU149" s="10"/>
      <c r="VV149" s="10"/>
      <c r="VW149" s="10"/>
      <c r="VX149" s="10"/>
      <c r="VY149" s="10"/>
      <c r="VZ149" s="10"/>
      <c r="WA149" s="10"/>
      <c r="WB149" s="10"/>
      <c r="WC149" s="10"/>
      <c r="WD149" s="10"/>
      <c r="WE149" s="10"/>
      <c r="WF149" s="10"/>
      <c r="WG149" s="10"/>
      <c r="WH149" s="10"/>
      <c r="WI149" s="10"/>
      <c r="WJ149" s="10"/>
      <c r="WK149" s="10"/>
      <c r="WL149" s="10"/>
      <c r="WM149" s="10"/>
      <c r="WN149" s="10"/>
      <c r="WO149" s="10"/>
      <c r="WP149" s="10"/>
      <c r="WQ149" s="10"/>
      <c r="WR149" s="10"/>
      <c r="WS149" s="10"/>
      <c r="WT149" s="10"/>
      <c r="WU149" s="10"/>
      <c r="WV149" s="10"/>
      <c r="WW149" s="10"/>
      <c r="WX149" s="10"/>
      <c r="WY149" s="10"/>
      <c r="WZ149" s="10"/>
      <c r="XA149" s="10"/>
      <c r="XB149" s="10"/>
      <c r="XC149" s="10"/>
      <c r="XD149" s="10"/>
      <c r="XE149" s="10"/>
      <c r="XF149" s="10"/>
      <c r="XG149" s="10"/>
      <c r="XH149" s="10"/>
      <c r="XI149" s="10"/>
      <c r="XJ149" s="10"/>
      <c r="XK149" s="10"/>
      <c r="XL149" s="10"/>
      <c r="XM149" s="10"/>
      <c r="XN149" s="10"/>
      <c r="XO149" s="10"/>
      <c r="XP149" s="10"/>
      <c r="XQ149" s="10"/>
      <c r="XR149" s="10"/>
      <c r="XS149" s="10"/>
      <c r="XT149" s="10"/>
      <c r="XU149" s="10"/>
      <c r="XV149" s="10"/>
      <c r="XW149" s="10"/>
      <c r="XX149" s="10"/>
      <c r="XY149" s="10"/>
      <c r="XZ149" s="10"/>
      <c r="YA149" s="10"/>
      <c r="YB149" s="10"/>
      <c r="YC149" s="10"/>
      <c r="YD149" s="10"/>
      <c r="YE149" s="10"/>
      <c r="YF149" s="10"/>
      <c r="YG149" s="10"/>
      <c r="YH149" s="10"/>
      <c r="YI149" s="10"/>
      <c r="YJ149" s="10"/>
      <c r="YK149" s="10"/>
      <c r="YL149" s="10"/>
      <c r="YM149" s="10"/>
      <c r="YN149" s="10"/>
      <c r="YO149" s="10"/>
      <c r="YP149" s="10"/>
      <c r="YQ149" s="10"/>
      <c r="YR149" s="10"/>
      <c r="YS149" s="10"/>
      <c r="YT149" s="10"/>
      <c r="YU149" s="10"/>
      <c r="YV149" s="10"/>
      <c r="YW149" s="10"/>
      <c r="YX149" s="10"/>
      <c r="YY149" s="10"/>
      <c r="YZ149" s="10"/>
      <c r="ZA149" s="10"/>
      <c r="ZB149" s="10"/>
      <c r="ZC149" s="10"/>
      <c r="ZD149" s="10"/>
      <c r="ZE149" s="10"/>
      <c r="ZF149" s="10"/>
      <c r="ZG149" s="10"/>
      <c r="ZH149" s="10"/>
      <c r="ZI149" s="10"/>
      <c r="ZJ149" s="10"/>
      <c r="ZK149" s="10"/>
      <c r="ZL149" s="10"/>
      <c r="ZM149" s="10"/>
      <c r="ZN149" s="10"/>
      <c r="ZO149" s="10"/>
      <c r="ZP149" s="10"/>
      <c r="ZQ149" s="10"/>
      <c r="ZR149" s="10"/>
      <c r="ZS149" s="10"/>
      <c r="ZT149" s="10"/>
      <c r="ZU149" s="10"/>
      <c r="ZV149" s="10"/>
      <c r="ZW149" s="10"/>
      <c r="ZX149" s="10"/>
      <c r="ZY149" s="10"/>
      <c r="ZZ149" s="10"/>
      <c r="AAA149" s="10"/>
      <c r="AAB149" s="10"/>
      <c r="AAC149" s="10"/>
      <c r="AAD149" s="10"/>
      <c r="AAE149" s="10"/>
      <c r="AAF149" s="10"/>
      <c r="AAG149" s="10"/>
      <c r="AAH149" s="10"/>
      <c r="AAI149" s="10"/>
      <c r="AAJ149" s="10"/>
      <c r="AAK149" s="10"/>
      <c r="AAL149" s="10"/>
      <c r="AAM149" s="10"/>
      <c r="AAN149" s="10"/>
      <c r="AAO149" s="10"/>
      <c r="AAP149" s="10"/>
      <c r="AAQ149" s="10"/>
      <c r="AAR149" s="10"/>
      <c r="AAS149" s="10"/>
      <c r="AAT149" s="10"/>
      <c r="AAU149" s="10"/>
      <c r="AAV149" s="10"/>
      <c r="AAW149" s="10"/>
      <c r="AAX149" s="10"/>
      <c r="AAY149" s="10"/>
      <c r="AAZ149" s="10"/>
      <c r="ABA149" s="10"/>
      <c r="ABB149" s="10"/>
      <c r="ABC149" s="10"/>
      <c r="ABD149" s="10"/>
      <c r="ABE149" s="10"/>
      <c r="ABF149" s="10"/>
      <c r="ABG149" s="10"/>
      <c r="ABH149" s="10"/>
      <c r="ABI149" s="10"/>
      <c r="ABJ149" s="10"/>
      <c r="ABK149" s="10"/>
      <c r="ABL149" s="10"/>
      <c r="ABM149" s="10"/>
      <c r="ABN149" s="10"/>
      <c r="ABO149" s="10"/>
      <c r="ABP149" s="10"/>
      <c r="ABQ149" s="10"/>
      <c r="ABR149" s="10"/>
      <c r="ABS149" s="10"/>
      <c r="ABT149" s="10"/>
      <c r="ABU149" s="10"/>
      <c r="ABV149" s="10"/>
      <c r="ABW149" s="10"/>
      <c r="ABX149" s="10"/>
      <c r="ABY149" s="10"/>
      <c r="ABZ149" s="10"/>
      <c r="ACA149" s="10"/>
      <c r="ACB149" s="10"/>
      <c r="ACC149" s="10"/>
      <c r="ACD149" s="10"/>
      <c r="ACE149" s="10"/>
      <c r="ACF149" s="10"/>
      <c r="ACG149" s="10"/>
      <c r="ACH149" s="10"/>
      <c r="ACI149" s="10"/>
      <c r="ACJ149" s="10"/>
      <c r="ACK149" s="10"/>
      <c r="ACL149" s="10"/>
      <c r="ACM149" s="10"/>
      <c r="ACN149" s="10"/>
      <c r="ACO149" s="10"/>
      <c r="ACP149" s="10"/>
      <c r="ACQ149" s="10"/>
      <c r="ACR149" s="10"/>
      <c r="ACS149" s="10"/>
      <c r="ACT149" s="10"/>
      <c r="ACU149" s="10"/>
      <c r="ACV149" s="10"/>
      <c r="ACW149" s="10"/>
      <c r="ACX149" s="10"/>
      <c r="ACY149" s="10"/>
      <c r="ACZ149" s="10"/>
      <c r="ADA149" s="10"/>
      <c r="ADB149" s="10"/>
      <c r="ADC149" s="10"/>
      <c r="ADD149" s="10"/>
      <c r="ADE149" s="10"/>
      <c r="ADF149" s="10"/>
      <c r="ADG149" s="10"/>
      <c r="ADH149" s="10"/>
      <c r="ADI149" s="10"/>
      <c r="ADJ149" s="10"/>
      <c r="ADK149" s="10"/>
      <c r="ADL149" s="10"/>
      <c r="ADM149" s="10"/>
      <c r="ADN149" s="10"/>
      <c r="ADO149" s="10"/>
      <c r="ADP149" s="10"/>
      <c r="ADQ149" s="10"/>
      <c r="ADR149" s="10"/>
      <c r="ADS149" s="10"/>
      <c r="ADT149" s="10"/>
      <c r="ADU149" s="10"/>
      <c r="ADV149" s="10"/>
      <c r="ADW149" s="10"/>
      <c r="ADX149" s="10"/>
      <c r="ADY149" s="10"/>
      <c r="ADZ149" s="10"/>
      <c r="AEA149" s="10"/>
      <c r="AEB149" s="10"/>
      <c r="AEC149" s="10"/>
      <c r="AED149" s="10"/>
      <c r="AEE149" s="10"/>
      <c r="AEF149" s="10"/>
      <c r="AEG149" s="10"/>
      <c r="AEH149" s="10"/>
      <c r="AEI149" s="10"/>
      <c r="AEJ149" s="10"/>
      <c r="AEK149" s="10"/>
      <c r="AEL149" s="10"/>
      <c r="AEM149" s="10"/>
      <c r="AEN149" s="10"/>
      <c r="AEO149" s="10"/>
      <c r="AEP149" s="10"/>
      <c r="AEQ149" s="10"/>
      <c r="AER149" s="10"/>
      <c r="AES149" s="10"/>
      <c r="AET149" s="10"/>
      <c r="AEU149" s="10"/>
      <c r="AEV149" s="10"/>
      <c r="AEW149" s="10"/>
      <c r="AEX149" s="10"/>
      <c r="AEY149" s="10"/>
      <c r="AEZ149" s="10"/>
      <c r="AFA149" s="10"/>
      <c r="AFB149" s="10"/>
      <c r="AFC149" s="10"/>
      <c r="AFD149" s="10"/>
      <c r="AFE149" s="10"/>
      <c r="AFF149" s="10"/>
      <c r="AFG149" s="10"/>
      <c r="AFH149" s="10"/>
      <c r="AFI149" s="10"/>
      <c r="AFJ149" s="10"/>
      <c r="AFK149" s="10"/>
      <c r="AFL149" s="10"/>
      <c r="AFM149" s="10"/>
      <c r="AFN149" s="10"/>
      <c r="AFO149" s="10"/>
      <c r="AFP149" s="10"/>
      <c r="AFQ149" s="10"/>
      <c r="AFR149" s="10"/>
      <c r="AFS149" s="10"/>
      <c r="AFT149" s="10"/>
      <c r="AFU149" s="10"/>
      <c r="AFV149" s="10"/>
      <c r="AFW149" s="10"/>
      <c r="AFX149" s="10"/>
      <c r="AFY149" s="10"/>
      <c r="AFZ149" s="10"/>
      <c r="AGA149" s="10"/>
      <c r="AGB149" s="10"/>
      <c r="AGC149" s="10"/>
      <c r="AGD149" s="10"/>
      <c r="AGE149" s="10"/>
      <c r="AGF149" s="10"/>
      <c r="AGG149" s="10"/>
      <c r="AGH149" s="10"/>
      <c r="AGI149" s="10"/>
      <c r="AGJ149" s="10"/>
      <c r="AGK149" s="10"/>
      <c r="AGL149" s="10"/>
      <c r="AGM149" s="10"/>
      <c r="AGN149" s="10"/>
      <c r="AGO149" s="10"/>
      <c r="AGP149" s="10"/>
      <c r="AGQ149" s="10"/>
      <c r="AGR149" s="10"/>
      <c r="AGS149" s="10"/>
      <c r="AGT149" s="10"/>
      <c r="AGU149" s="10"/>
      <c r="AGV149" s="10"/>
      <c r="AGW149" s="10"/>
      <c r="AGX149" s="10"/>
      <c r="AGY149" s="10"/>
      <c r="AGZ149" s="10"/>
      <c r="AHA149" s="10"/>
      <c r="AHB149" s="10"/>
      <c r="AHC149" s="10"/>
      <c r="AHD149" s="10"/>
      <c r="AHE149" s="10"/>
      <c r="AHF149" s="10"/>
      <c r="AHG149" s="10"/>
      <c r="AHH149" s="10"/>
      <c r="AHI149" s="10"/>
      <c r="AHJ149" s="10"/>
      <c r="AHK149" s="10"/>
      <c r="AHL149" s="10"/>
      <c r="AHM149" s="10"/>
      <c r="AHN149" s="10"/>
      <c r="AHO149" s="10"/>
      <c r="AHP149" s="10"/>
      <c r="AHQ149" s="10"/>
      <c r="AHR149" s="10"/>
      <c r="AHS149" s="10"/>
      <c r="AHT149" s="10"/>
      <c r="AHU149" s="10"/>
      <c r="AHV149" s="10"/>
      <c r="AHW149" s="10"/>
      <c r="AHX149" s="10"/>
      <c r="AHY149" s="10"/>
      <c r="AHZ149" s="10"/>
      <c r="AIA149" s="10"/>
      <c r="AIB149" s="10"/>
      <c r="AIC149" s="10"/>
      <c r="AID149" s="10"/>
      <c r="AIE149" s="10"/>
      <c r="AIF149" s="10"/>
      <c r="AIG149" s="10"/>
      <c r="AIH149" s="10"/>
      <c r="AII149" s="10"/>
      <c r="AIJ149" s="10"/>
      <c r="AIK149" s="10"/>
      <c r="AIL149" s="10"/>
      <c r="AIM149" s="10"/>
      <c r="AIN149" s="10"/>
      <c r="AIO149" s="10"/>
      <c r="AIP149" s="10"/>
      <c r="AIQ149" s="10"/>
      <c r="AIR149" s="10"/>
      <c r="AIS149" s="10"/>
      <c r="AIT149" s="10"/>
      <c r="AIU149" s="10"/>
      <c r="AIV149" s="10"/>
      <c r="AIW149" s="10"/>
      <c r="AIX149" s="10"/>
      <c r="AIY149" s="10"/>
      <c r="AIZ149" s="10"/>
      <c r="AJA149" s="10"/>
      <c r="AJB149" s="10"/>
      <c r="AJC149" s="10"/>
      <c r="AJD149" s="10"/>
      <c r="AJE149" s="10"/>
      <c r="AJF149" s="10"/>
      <c r="AJG149" s="10"/>
      <c r="AJH149" s="10"/>
      <c r="AJI149" s="10"/>
      <c r="AJJ149" s="10"/>
      <c r="AJK149" s="10"/>
      <c r="AJL149" s="10"/>
      <c r="AJM149" s="10"/>
      <c r="AJN149" s="10"/>
      <c r="AJO149" s="10"/>
      <c r="AJP149" s="10"/>
      <c r="AJQ149" s="10"/>
      <c r="AJR149" s="10"/>
      <c r="AJS149" s="10"/>
      <c r="AJT149" s="10"/>
      <c r="AJU149" s="10"/>
      <c r="AJV149" s="10"/>
      <c r="AJW149" s="10"/>
      <c r="AJX149" s="10"/>
      <c r="AJY149" s="10"/>
      <c r="AJZ149" s="10"/>
      <c r="AKA149" s="10"/>
      <c r="AKB149" s="10"/>
      <c r="AKC149" s="10"/>
      <c r="AKD149" s="10"/>
      <c r="AKE149" s="10"/>
      <c r="AKF149" s="10"/>
      <c r="AKG149" s="10"/>
      <c r="AKH149" s="10"/>
      <c r="AKI149" s="10"/>
      <c r="AKJ149" s="10"/>
      <c r="AKK149" s="10"/>
      <c r="AKL149" s="10"/>
      <c r="AKM149" s="10"/>
      <c r="AKN149" s="10"/>
      <c r="AKO149" s="10"/>
      <c r="AKP149" s="10"/>
      <c r="AKQ149" s="10"/>
      <c r="AKR149" s="10"/>
      <c r="AKS149" s="10"/>
      <c r="AKT149" s="10"/>
      <c r="AKU149" s="10"/>
      <c r="AKV149" s="10"/>
      <c r="AKW149" s="10"/>
      <c r="AKX149" s="10"/>
      <c r="AKY149" s="10"/>
      <c r="AKZ149" s="10"/>
      <c r="ALA149" s="10"/>
      <c r="ALB149" s="10"/>
      <c r="ALC149" s="10"/>
      <c r="ALD149" s="10"/>
      <c r="ALE149" s="10"/>
      <c r="ALF149" s="10"/>
      <c r="ALG149" s="10"/>
      <c r="ALH149" s="10"/>
      <c r="ALI149" s="10"/>
      <c r="ALJ149" s="10"/>
      <c r="ALK149" s="10"/>
      <c r="ALL149" s="10"/>
      <c r="ALM149" s="10"/>
      <c r="ALN149" s="10"/>
      <c r="ALO149" s="10"/>
      <c r="ALP149" s="10"/>
      <c r="ALQ149" s="10"/>
      <c r="ALR149" s="10"/>
      <c r="ALS149" s="10"/>
      <c r="ALT149" s="10"/>
      <c r="ALU149" s="10"/>
      <c r="ALV149" s="10"/>
      <c r="ALW149" s="10"/>
      <c r="ALX149" s="10"/>
      <c r="ALY149" s="10"/>
      <c r="ALZ149" s="10"/>
      <c r="AMA149" s="10"/>
      <c r="AMB149" s="10"/>
      <c r="AMC149" s="10"/>
      <c r="AMD149" s="10"/>
      <c r="AME149" s="10"/>
      <c r="AMF149" s="10"/>
      <c r="AMG149" s="10"/>
      <c r="AMH149" s="10"/>
      <c r="AMI149" s="10"/>
      <c r="AMJ149" s="10"/>
      <c r="AMK149" s="10"/>
      <c r="AML149" s="10"/>
      <c r="AMM149" s="10"/>
      <c r="AMN149" s="10"/>
      <c r="AMO149" s="10"/>
      <c r="AMP149" s="10"/>
      <c r="AMQ149" s="10"/>
      <c r="AMR149" s="10"/>
      <c r="AMS149" s="10"/>
      <c r="AMT149" s="10"/>
      <c r="AMU149" s="10"/>
      <c r="AMV149" s="10"/>
      <c r="AMW149" s="10"/>
      <c r="AMX149" s="10"/>
      <c r="AMY149" s="10"/>
      <c r="AMZ149" s="10"/>
      <c r="ANA149" s="10"/>
      <c r="ANB149" s="10"/>
      <c r="ANC149" s="10"/>
      <c r="AND149" s="10"/>
      <c r="ANE149" s="10"/>
      <c r="ANF149" s="10"/>
      <c r="ANG149" s="10"/>
      <c r="ANH149" s="10"/>
      <c r="ANI149" s="10"/>
      <c r="ANJ149" s="10"/>
      <c r="ANK149" s="10"/>
      <c r="ANL149" s="10"/>
      <c r="ANM149" s="10"/>
      <c r="ANN149" s="10"/>
      <c r="ANO149" s="10"/>
      <c r="ANP149" s="10"/>
      <c r="ANQ149" s="10"/>
      <c r="ANR149" s="10"/>
      <c r="ANS149" s="10"/>
      <c r="ANT149" s="10"/>
      <c r="ANU149" s="10"/>
      <c r="ANV149" s="10"/>
      <c r="ANW149" s="10"/>
      <c r="ANX149" s="10"/>
      <c r="ANY149" s="10"/>
      <c r="ANZ149" s="10"/>
      <c r="AOA149" s="10"/>
      <c r="AOB149" s="10"/>
      <c r="AOC149" s="10"/>
      <c r="AOD149" s="10"/>
      <c r="AOE149" s="10"/>
      <c r="AOF149" s="10"/>
      <c r="AOG149" s="10"/>
      <c r="AOH149" s="10"/>
      <c r="AOI149" s="10"/>
      <c r="AOJ149" s="10"/>
      <c r="AOK149" s="10"/>
      <c r="AOL149" s="10"/>
      <c r="AOM149" s="10"/>
      <c r="AON149" s="10"/>
      <c r="AOO149" s="10"/>
      <c r="AOP149" s="10"/>
      <c r="AOQ149" s="10"/>
      <c r="AOR149" s="10"/>
      <c r="AOS149" s="10"/>
      <c r="AOT149" s="10"/>
      <c r="AOU149" s="10"/>
      <c r="AOV149" s="10"/>
      <c r="AOW149" s="10"/>
      <c r="AOX149" s="10"/>
      <c r="AOY149" s="10"/>
      <c r="AOZ149" s="10"/>
      <c r="APA149" s="10"/>
      <c r="APB149" s="10"/>
      <c r="APC149" s="10"/>
      <c r="APD149" s="10"/>
      <c r="APE149" s="10"/>
      <c r="APF149" s="10"/>
      <c r="APG149" s="10"/>
      <c r="APH149" s="10"/>
      <c r="API149" s="10"/>
      <c r="APJ149" s="10"/>
      <c r="APK149" s="10"/>
      <c r="APL149" s="10"/>
      <c r="APM149" s="10"/>
      <c r="APN149" s="10"/>
      <c r="APO149" s="10"/>
      <c r="APP149" s="10"/>
      <c r="APQ149" s="10"/>
      <c r="APR149" s="10"/>
      <c r="APS149" s="10"/>
      <c r="APT149" s="10"/>
      <c r="APU149" s="10"/>
      <c r="APV149" s="10"/>
      <c r="APW149" s="10"/>
      <c r="APX149" s="10"/>
      <c r="APY149" s="10"/>
      <c r="APZ149" s="10"/>
      <c r="AQA149" s="10"/>
      <c r="AQB149" s="10"/>
      <c r="AQC149" s="10"/>
      <c r="AQD149" s="10"/>
      <c r="AQE149" s="10"/>
      <c r="AQF149" s="10"/>
      <c r="AQG149" s="10"/>
      <c r="AQH149" s="10"/>
      <c r="AQI149" s="10"/>
      <c r="AQJ149" s="10"/>
      <c r="AQK149" s="10"/>
      <c r="AQL149" s="10"/>
      <c r="AQM149" s="10"/>
      <c r="AQN149" s="10"/>
      <c r="AQO149" s="10"/>
      <c r="AQP149" s="10"/>
      <c r="AQQ149" s="10"/>
      <c r="AQR149" s="10"/>
      <c r="AQS149" s="10"/>
      <c r="AQT149" s="10"/>
      <c r="AQU149" s="10"/>
      <c r="AQV149" s="10"/>
      <c r="AQW149" s="10"/>
      <c r="AQX149" s="10"/>
      <c r="AQY149" s="10"/>
      <c r="AQZ149" s="10"/>
      <c r="ARA149" s="10"/>
      <c r="ARB149" s="10"/>
      <c r="ARC149" s="10"/>
      <c r="ARD149" s="10"/>
      <c r="ARE149" s="10"/>
      <c r="ARF149" s="10"/>
      <c r="ARG149" s="10"/>
      <c r="ARH149" s="10"/>
      <c r="ARI149" s="10"/>
      <c r="ARJ149" s="10"/>
      <c r="ARK149" s="10"/>
      <c r="ARL149" s="10"/>
      <c r="ARM149" s="10"/>
      <c r="ARN149" s="10"/>
      <c r="ARO149" s="10"/>
      <c r="ARP149" s="10"/>
      <c r="ARQ149" s="10"/>
      <c r="ARR149" s="10"/>
      <c r="ARS149" s="10"/>
      <c r="ART149" s="10"/>
      <c r="ARU149" s="10"/>
      <c r="ARV149" s="10"/>
      <c r="ARW149" s="10"/>
      <c r="ARX149" s="10"/>
      <c r="ARY149" s="10"/>
      <c r="ARZ149" s="10"/>
      <c r="ASA149" s="10"/>
      <c r="ASB149" s="10"/>
      <c r="ASC149" s="10"/>
      <c r="ASD149" s="10"/>
      <c r="ASE149" s="10"/>
      <c r="ASF149" s="10"/>
      <c r="ASG149" s="10"/>
      <c r="ASH149" s="10"/>
      <c r="ASI149" s="10"/>
      <c r="ASJ149" s="10"/>
      <c r="ASK149" s="10"/>
      <c r="ASL149" s="10"/>
      <c r="ASM149" s="10"/>
      <c r="ASN149" s="10"/>
      <c r="ASO149" s="10"/>
      <c r="ASP149" s="10"/>
      <c r="ASQ149" s="10"/>
      <c r="ASR149" s="10"/>
      <c r="ASS149" s="10"/>
      <c r="AST149" s="10"/>
      <c r="ASU149" s="10"/>
      <c r="ASV149" s="10"/>
      <c r="ASW149" s="10"/>
      <c r="ASX149" s="10"/>
      <c r="ASY149" s="10"/>
      <c r="ASZ149" s="10"/>
      <c r="ATA149" s="10"/>
      <c r="ATB149" s="10"/>
      <c r="ATC149" s="10"/>
      <c r="ATD149" s="10"/>
      <c r="ATE149" s="10"/>
      <c r="ATF149" s="10"/>
      <c r="ATG149" s="10"/>
      <c r="ATH149" s="10"/>
      <c r="ATI149" s="10"/>
      <c r="ATJ149" s="10"/>
      <c r="ATK149" s="10"/>
      <c r="ATL149" s="10"/>
      <c r="ATM149" s="10"/>
      <c r="ATN149" s="10"/>
      <c r="ATO149" s="10"/>
      <c r="ATP149" s="10"/>
      <c r="ATQ149" s="10"/>
      <c r="ATR149" s="10"/>
      <c r="ATS149" s="10"/>
      <c r="ATT149" s="10"/>
      <c r="ATU149" s="10"/>
      <c r="ATV149" s="10"/>
      <c r="ATW149" s="10"/>
      <c r="ATX149" s="10"/>
      <c r="ATY149" s="10"/>
      <c r="ATZ149" s="10"/>
      <c r="AUA149" s="10"/>
      <c r="AUB149" s="10"/>
      <c r="AUC149" s="10"/>
      <c r="AUD149" s="10"/>
      <c r="AUE149" s="10"/>
      <c r="AUF149" s="10"/>
      <c r="AUG149" s="10"/>
      <c r="AUH149" s="10"/>
      <c r="AUI149" s="10"/>
      <c r="AUJ149" s="10"/>
      <c r="AUK149" s="10"/>
      <c r="AUL149" s="10"/>
      <c r="AUM149" s="10"/>
      <c r="AUN149" s="10"/>
      <c r="AUO149" s="10"/>
      <c r="AUP149" s="10"/>
      <c r="AUQ149" s="10"/>
      <c r="AUR149" s="10"/>
      <c r="AUS149" s="10"/>
      <c r="AUT149" s="10"/>
      <c r="AUU149" s="10"/>
      <c r="AUV149" s="10"/>
      <c r="AUW149" s="10"/>
      <c r="AUX149" s="10"/>
      <c r="AUY149" s="10"/>
      <c r="AUZ149" s="10"/>
      <c r="AVA149" s="10"/>
      <c r="AVB149" s="10"/>
      <c r="AVC149" s="10"/>
      <c r="AVD149" s="10"/>
      <c r="AVE149" s="10"/>
      <c r="AVF149" s="10"/>
      <c r="AVG149" s="10"/>
      <c r="AVH149" s="10"/>
      <c r="AVI149" s="10"/>
      <c r="AVJ149" s="10"/>
      <c r="AVK149" s="10"/>
      <c r="AVL149" s="10"/>
      <c r="AVM149" s="10"/>
      <c r="AVN149" s="10"/>
      <c r="AVO149" s="10"/>
      <c r="AVP149" s="10"/>
      <c r="AVQ149" s="10"/>
      <c r="AVR149" s="10"/>
      <c r="AVS149" s="10"/>
      <c r="AVT149" s="10"/>
      <c r="AVU149" s="10"/>
      <c r="AVV149" s="10"/>
      <c r="AVW149" s="10"/>
      <c r="AVX149" s="10"/>
      <c r="AVY149" s="10"/>
      <c r="AVZ149" s="10"/>
      <c r="AWA149" s="10"/>
      <c r="AWB149" s="10"/>
      <c r="AWC149" s="10"/>
      <c r="AWD149" s="10"/>
      <c r="AWE149" s="10"/>
      <c r="AWF149" s="10"/>
      <c r="AWG149" s="10"/>
      <c r="AWH149" s="10"/>
      <c r="AWI149" s="10"/>
      <c r="AWJ149" s="10"/>
      <c r="AWK149" s="10"/>
      <c r="AWL149" s="10"/>
      <c r="AWM149" s="10"/>
      <c r="AWN149" s="10"/>
      <c r="AWO149" s="10"/>
      <c r="AWP149" s="10"/>
      <c r="AWQ149" s="10"/>
      <c r="AWR149" s="10"/>
      <c r="AWS149" s="10"/>
      <c r="AWT149" s="10"/>
      <c r="AWU149" s="10"/>
      <c r="AWV149" s="10"/>
      <c r="AWW149" s="10"/>
      <c r="AWX149" s="10"/>
      <c r="AWY149" s="10"/>
      <c r="AWZ149" s="10"/>
      <c r="AXA149" s="10"/>
      <c r="AXB149" s="10"/>
      <c r="AXC149" s="10"/>
      <c r="AXD149" s="10"/>
      <c r="AXE149" s="10"/>
      <c r="AXF149" s="10"/>
      <c r="AXG149" s="10"/>
      <c r="AXH149" s="10"/>
      <c r="AXI149" s="10"/>
      <c r="AXJ149" s="10"/>
      <c r="AXK149" s="10"/>
      <c r="AXL149" s="10"/>
      <c r="AXM149" s="10"/>
      <c r="AXN149" s="10"/>
      <c r="AXO149" s="10"/>
      <c r="AXP149" s="10"/>
      <c r="AXQ149" s="10"/>
      <c r="AXR149" s="10"/>
      <c r="AXS149" s="10"/>
      <c r="AXT149" s="10"/>
      <c r="AXU149" s="10"/>
      <c r="AXV149" s="10"/>
      <c r="AXW149" s="10"/>
      <c r="AXX149" s="10"/>
      <c r="AXY149" s="10"/>
      <c r="AXZ149" s="10"/>
      <c r="AYA149" s="10"/>
      <c r="AYB149" s="10"/>
      <c r="AYC149" s="10"/>
      <c r="AYD149" s="10"/>
      <c r="AYE149" s="10"/>
      <c r="AYF149" s="10"/>
      <c r="AYG149" s="10"/>
      <c r="AYH149" s="10"/>
      <c r="AYI149" s="10"/>
      <c r="AYJ149" s="10"/>
      <c r="AYK149" s="10"/>
      <c r="AYL149" s="10"/>
      <c r="AYM149" s="10"/>
      <c r="AYN149" s="10"/>
      <c r="AYO149" s="10"/>
      <c r="AYP149" s="10"/>
      <c r="AYQ149" s="10"/>
      <c r="AYR149" s="10"/>
      <c r="AYS149" s="10"/>
      <c r="AYT149" s="10"/>
      <c r="AYU149" s="10"/>
      <c r="AYV149" s="10"/>
      <c r="AYW149" s="10"/>
      <c r="AYX149" s="10"/>
      <c r="AYY149" s="10"/>
      <c r="AYZ149" s="10"/>
      <c r="AZA149" s="10"/>
      <c r="AZB149" s="10"/>
      <c r="AZC149" s="10"/>
      <c r="AZD149" s="10"/>
      <c r="AZE149" s="10"/>
      <c r="AZF149" s="10"/>
      <c r="AZG149" s="10"/>
      <c r="AZH149" s="10"/>
      <c r="AZI149" s="10"/>
      <c r="AZJ149" s="10"/>
      <c r="AZK149" s="10"/>
      <c r="AZL149" s="10"/>
      <c r="AZM149" s="10"/>
      <c r="AZN149" s="10"/>
      <c r="AZO149" s="10"/>
      <c r="AZP149" s="10"/>
      <c r="AZQ149" s="10"/>
      <c r="AZR149" s="10"/>
      <c r="AZS149" s="10"/>
      <c r="AZT149" s="10"/>
      <c r="AZU149" s="10"/>
      <c r="AZV149" s="10"/>
      <c r="AZW149" s="10"/>
      <c r="AZX149" s="10"/>
      <c r="AZY149" s="10"/>
      <c r="AZZ149" s="10"/>
      <c r="BAA149" s="10"/>
      <c r="BAB149" s="10"/>
      <c r="BAC149" s="10"/>
      <c r="BAD149" s="10"/>
      <c r="BAE149" s="10"/>
      <c r="BAF149" s="10"/>
      <c r="BAG149" s="10"/>
      <c r="BAH149" s="10"/>
      <c r="BAI149" s="10"/>
      <c r="BAJ149" s="10"/>
      <c r="BAK149" s="10"/>
      <c r="BAL149" s="10"/>
      <c r="BAM149" s="10"/>
      <c r="BAN149" s="10"/>
      <c r="BAO149" s="10"/>
      <c r="BAP149" s="10"/>
      <c r="BAQ149" s="10"/>
      <c r="BAR149" s="10"/>
      <c r="BAS149" s="10"/>
      <c r="BAT149" s="10"/>
      <c r="BAU149" s="10"/>
      <c r="BAV149" s="10"/>
      <c r="BAW149" s="10"/>
      <c r="BAX149" s="10"/>
      <c r="BAY149" s="10"/>
      <c r="BAZ149" s="10"/>
      <c r="BBA149" s="10"/>
      <c r="BBB149" s="10"/>
      <c r="BBC149" s="10"/>
      <c r="BBD149" s="10"/>
      <c r="BBE149" s="10"/>
      <c r="BBF149" s="10"/>
      <c r="BBG149" s="10"/>
      <c r="BBH149" s="10"/>
      <c r="BBI149" s="10"/>
      <c r="BBJ149" s="10"/>
      <c r="BBK149" s="10"/>
      <c r="BBL149" s="10"/>
      <c r="BBM149" s="10"/>
      <c r="BBN149" s="10"/>
      <c r="BBO149" s="10"/>
      <c r="BBP149" s="10"/>
      <c r="BBQ149" s="10"/>
      <c r="BBR149" s="10"/>
      <c r="BBS149" s="10"/>
      <c r="BBT149" s="10"/>
      <c r="BBU149" s="10"/>
      <c r="BBV149" s="10"/>
      <c r="BBW149" s="10"/>
      <c r="BBX149" s="10"/>
      <c r="BBY149" s="10"/>
      <c r="BBZ149" s="10"/>
      <c r="BCA149" s="10"/>
      <c r="BCB149" s="10"/>
      <c r="BCC149" s="10"/>
      <c r="BCD149" s="10"/>
      <c r="BCE149" s="10"/>
      <c r="BCF149" s="10"/>
      <c r="BCG149" s="10"/>
      <c r="BCH149" s="10"/>
      <c r="BCI149" s="10"/>
      <c r="BCJ149" s="10"/>
      <c r="BCK149" s="10"/>
      <c r="BCL149" s="10"/>
      <c r="BCM149" s="10"/>
      <c r="BCN149" s="10"/>
      <c r="BCO149" s="10"/>
      <c r="BCP149" s="10"/>
      <c r="BCQ149" s="10"/>
      <c r="BCR149" s="10"/>
      <c r="BCS149" s="10"/>
      <c r="BCT149" s="10"/>
      <c r="BCU149" s="10"/>
      <c r="BCV149" s="10"/>
      <c r="BCW149" s="10"/>
      <c r="BCX149" s="10"/>
      <c r="BCY149" s="10"/>
      <c r="BCZ149" s="10"/>
      <c r="BDA149" s="10"/>
      <c r="BDB149" s="10"/>
      <c r="BDC149" s="10"/>
      <c r="BDD149" s="10"/>
      <c r="BDE149" s="10"/>
      <c r="BDF149" s="10"/>
      <c r="BDG149" s="10"/>
      <c r="BDH149" s="10"/>
      <c r="BDI149" s="10"/>
      <c r="BDJ149" s="10"/>
      <c r="BDK149" s="10"/>
      <c r="BDL149" s="10"/>
      <c r="BDM149" s="10"/>
      <c r="BDN149" s="10"/>
      <c r="BDO149" s="10"/>
      <c r="BDP149" s="10"/>
      <c r="BDQ149" s="10"/>
      <c r="BDR149" s="10"/>
      <c r="BDS149" s="10"/>
      <c r="BDT149" s="10"/>
      <c r="BDU149" s="10"/>
      <c r="BDV149" s="10"/>
      <c r="BDW149" s="10"/>
      <c r="BDX149" s="10"/>
      <c r="BDY149" s="10"/>
      <c r="BDZ149" s="10"/>
      <c r="BEA149" s="10"/>
      <c r="BEB149" s="10"/>
      <c r="BEC149" s="10"/>
      <c r="BED149" s="10"/>
      <c r="BEE149" s="10"/>
      <c r="BEF149" s="10"/>
      <c r="BEG149" s="10"/>
      <c r="BEH149" s="10"/>
      <c r="BEI149" s="10"/>
      <c r="BEJ149" s="10"/>
      <c r="BEK149" s="10"/>
      <c r="BEL149" s="10"/>
      <c r="BEM149" s="10"/>
      <c r="BEN149" s="10"/>
      <c r="BEO149" s="10"/>
      <c r="BEP149" s="10"/>
      <c r="BEQ149" s="10"/>
      <c r="BER149" s="10"/>
      <c r="BES149" s="10"/>
      <c r="BET149" s="10"/>
      <c r="BEU149" s="10"/>
      <c r="BEV149" s="10"/>
      <c r="BEW149" s="10"/>
      <c r="BEX149" s="10"/>
      <c r="BEY149" s="10"/>
      <c r="BEZ149" s="10"/>
      <c r="BFA149" s="10"/>
      <c r="BFB149" s="10"/>
      <c r="BFC149" s="10"/>
      <c r="BFD149" s="10"/>
      <c r="BFE149" s="10"/>
      <c r="BFF149" s="10"/>
      <c r="BFG149" s="10"/>
      <c r="BFH149" s="10"/>
      <c r="BFI149" s="10"/>
      <c r="BFJ149" s="10"/>
      <c r="BFK149" s="10"/>
      <c r="BFL149" s="10"/>
      <c r="BFM149" s="10"/>
      <c r="BFN149" s="10"/>
      <c r="BFO149" s="10"/>
      <c r="BFP149" s="10"/>
      <c r="BFQ149" s="10"/>
      <c r="BFR149" s="10"/>
      <c r="BFS149" s="10"/>
      <c r="BFT149" s="10"/>
      <c r="BFU149" s="10"/>
      <c r="BFV149" s="10"/>
      <c r="BFW149" s="10"/>
      <c r="BFX149" s="10"/>
      <c r="BFY149" s="10"/>
      <c r="BFZ149" s="10"/>
      <c r="BGA149" s="10"/>
      <c r="BGB149" s="10"/>
      <c r="BGC149" s="10"/>
      <c r="BGD149" s="10"/>
      <c r="BGE149" s="10"/>
      <c r="BGF149" s="10"/>
      <c r="BGG149" s="10"/>
      <c r="BGH149" s="10"/>
      <c r="BGI149" s="10"/>
      <c r="BGJ149" s="10"/>
      <c r="BGK149" s="10"/>
      <c r="BGL149" s="10"/>
      <c r="BGM149" s="10"/>
      <c r="BGN149" s="10"/>
      <c r="BGO149" s="10"/>
      <c r="BGP149" s="10"/>
      <c r="BGQ149" s="10"/>
      <c r="BGR149" s="10"/>
      <c r="BGS149" s="10"/>
      <c r="BGT149" s="10"/>
      <c r="BGU149" s="10"/>
      <c r="BGV149" s="10"/>
      <c r="BGW149" s="10"/>
      <c r="BGX149" s="10"/>
      <c r="BGY149" s="10"/>
      <c r="BGZ149" s="10"/>
      <c r="BHA149" s="10"/>
      <c r="BHB149" s="10"/>
      <c r="BHC149" s="10"/>
      <c r="BHD149" s="10"/>
      <c r="BHE149" s="10"/>
      <c r="BHF149" s="10"/>
      <c r="BHG149" s="10"/>
      <c r="BHH149" s="10"/>
      <c r="BHI149" s="10"/>
      <c r="BHJ149" s="10"/>
      <c r="BHK149" s="10"/>
      <c r="BHL149" s="10"/>
      <c r="BHM149" s="10"/>
      <c r="BHN149" s="10"/>
      <c r="BHO149" s="10"/>
      <c r="BHP149" s="10"/>
      <c r="BHQ149" s="10"/>
      <c r="BHR149" s="10"/>
      <c r="BHS149" s="10"/>
      <c r="BHT149" s="10"/>
      <c r="BHU149" s="10"/>
      <c r="BHV149" s="10"/>
      <c r="BHW149" s="10"/>
      <c r="BHX149" s="10"/>
      <c r="BHY149" s="10"/>
      <c r="BHZ149" s="10"/>
      <c r="BIA149" s="10"/>
      <c r="BIB149" s="10"/>
      <c r="BIC149" s="10"/>
      <c r="BID149" s="10"/>
      <c r="BIE149" s="10"/>
      <c r="BIF149" s="10"/>
      <c r="BIG149" s="10"/>
      <c r="BIH149" s="10"/>
      <c r="BII149" s="10"/>
      <c r="BIJ149" s="10"/>
      <c r="BIK149" s="10"/>
      <c r="BIL149" s="10"/>
      <c r="BIM149" s="10"/>
      <c r="BIN149" s="10"/>
      <c r="BIO149" s="10"/>
      <c r="BIP149" s="10"/>
      <c r="BIQ149" s="10"/>
      <c r="BIR149" s="10"/>
      <c r="BIS149" s="10"/>
      <c r="BIT149" s="10"/>
      <c r="BIU149" s="10"/>
      <c r="BIV149" s="10"/>
      <c r="BIW149" s="10"/>
      <c r="BIX149" s="10"/>
      <c r="BIY149" s="10"/>
      <c r="BIZ149" s="10"/>
      <c r="BJA149" s="10"/>
      <c r="BJB149" s="10"/>
      <c r="BJC149" s="10"/>
      <c r="BJD149" s="10"/>
      <c r="BJE149" s="10"/>
      <c r="BJF149" s="10"/>
      <c r="BJG149" s="10"/>
      <c r="BJH149" s="10"/>
      <c r="BJI149" s="10"/>
      <c r="BJJ149" s="10"/>
      <c r="BJK149" s="10"/>
      <c r="BJL149" s="10"/>
      <c r="BJM149" s="10"/>
      <c r="BJN149" s="10"/>
      <c r="BJO149" s="10"/>
      <c r="BJP149" s="10"/>
      <c r="BJQ149" s="10"/>
      <c r="BJR149" s="10"/>
      <c r="BJS149" s="10"/>
      <c r="BJT149" s="10"/>
      <c r="BJU149" s="10"/>
      <c r="BJV149" s="10"/>
      <c r="BJW149" s="10"/>
      <c r="BJX149" s="10"/>
      <c r="BJY149" s="10"/>
      <c r="BJZ149" s="10"/>
      <c r="BKA149" s="10"/>
      <c r="BKB149" s="10"/>
      <c r="BKC149" s="10"/>
      <c r="BKD149" s="10"/>
      <c r="BKE149" s="10"/>
      <c r="BKF149" s="10"/>
      <c r="BKG149" s="10"/>
      <c r="BKH149" s="10"/>
      <c r="BKI149" s="10"/>
      <c r="BKJ149" s="10"/>
      <c r="BKK149" s="10"/>
      <c r="BKL149" s="10"/>
      <c r="BKM149" s="10"/>
      <c r="BKN149" s="10"/>
      <c r="BKO149" s="10"/>
      <c r="BKP149" s="10"/>
      <c r="BKQ149" s="10"/>
      <c r="BKR149" s="10"/>
      <c r="BKS149" s="10"/>
      <c r="BKT149" s="10"/>
      <c r="BKU149" s="10"/>
      <c r="BKV149" s="10"/>
      <c r="BKW149" s="10"/>
      <c r="BKX149" s="10"/>
      <c r="BKY149" s="10"/>
      <c r="BKZ149" s="10"/>
      <c r="BLA149" s="10"/>
      <c r="BLB149" s="10"/>
      <c r="BLC149" s="10"/>
      <c r="BLD149" s="10"/>
      <c r="BLE149" s="10"/>
      <c r="BLF149" s="10"/>
      <c r="BLG149" s="10"/>
      <c r="BLH149" s="10"/>
      <c r="BLI149" s="10"/>
      <c r="BLJ149" s="10"/>
      <c r="BLK149" s="10"/>
      <c r="BLL149" s="10"/>
      <c r="BLM149" s="10"/>
      <c r="BLN149" s="10"/>
      <c r="BLO149" s="10"/>
      <c r="BLP149" s="10"/>
      <c r="BLQ149" s="10"/>
      <c r="BLR149" s="10"/>
      <c r="BLS149" s="10"/>
      <c r="BLT149" s="10"/>
      <c r="BLU149" s="10"/>
      <c r="BLV149" s="10"/>
      <c r="BLW149" s="10"/>
      <c r="BLX149" s="10"/>
      <c r="BLY149" s="10"/>
      <c r="BLZ149" s="10"/>
      <c r="BMA149" s="10"/>
      <c r="BMB149" s="10"/>
      <c r="BMC149" s="10"/>
      <c r="BMD149" s="10"/>
      <c r="BME149" s="10"/>
      <c r="BMF149" s="10"/>
      <c r="BMG149" s="10"/>
      <c r="BMH149" s="10"/>
      <c r="BMI149" s="10"/>
      <c r="BMJ149" s="10"/>
      <c r="BMK149" s="10"/>
      <c r="BML149" s="10"/>
      <c r="BMM149" s="10"/>
      <c r="BMN149" s="10"/>
      <c r="BMO149" s="10"/>
      <c r="BMP149" s="10"/>
      <c r="BMQ149" s="10"/>
      <c r="BMR149" s="10"/>
      <c r="BMS149" s="10"/>
      <c r="BMT149" s="10"/>
      <c r="BMU149" s="10"/>
      <c r="BMV149" s="10"/>
      <c r="BMW149" s="10"/>
      <c r="BMX149" s="10"/>
      <c r="BMY149" s="10"/>
      <c r="BMZ149" s="10"/>
      <c r="BNA149" s="10"/>
      <c r="BNB149" s="10"/>
      <c r="BNC149" s="10"/>
      <c r="BND149" s="10"/>
      <c r="BNE149" s="10"/>
      <c r="BNF149" s="10"/>
      <c r="BNG149" s="10"/>
      <c r="BNH149" s="10"/>
      <c r="BNI149" s="10"/>
      <c r="BNJ149" s="10"/>
      <c r="BNK149" s="10"/>
      <c r="BNL149" s="10"/>
      <c r="BNM149" s="10"/>
      <c r="BNN149" s="10"/>
      <c r="BNO149" s="10"/>
      <c r="BNP149" s="10"/>
      <c r="BNQ149" s="10"/>
      <c r="BNR149" s="10"/>
      <c r="BNS149" s="10"/>
      <c r="BNT149" s="10"/>
      <c r="BNU149" s="10"/>
      <c r="BNV149" s="10"/>
      <c r="BNW149" s="10"/>
      <c r="BNX149" s="10"/>
      <c r="BNY149" s="10"/>
      <c r="BNZ149" s="10"/>
      <c r="BOA149" s="10"/>
      <c r="BOB149" s="10"/>
      <c r="BOC149" s="10"/>
      <c r="BOD149" s="10"/>
      <c r="BOE149" s="10"/>
      <c r="BOF149" s="10"/>
      <c r="BOG149" s="10"/>
      <c r="BOH149" s="10"/>
      <c r="BOI149" s="10"/>
      <c r="BOJ149" s="10"/>
      <c r="BOK149" s="10"/>
      <c r="BOL149" s="10"/>
      <c r="BOM149" s="10"/>
      <c r="BON149" s="10"/>
      <c r="BOO149" s="10"/>
      <c r="BOP149" s="10"/>
      <c r="BOQ149" s="10"/>
      <c r="BOR149" s="10"/>
      <c r="BOS149" s="10"/>
      <c r="BOT149" s="10"/>
      <c r="BOU149" s="10"/>
      <c r="BOV149" s="10"/>
      <c r="BOW149" s="10"/>
      <c r="BOX149" s="10"/>
      <c r="BOY149" s="10"/>
      <c r="BOZ149" s="10"/>
      <c r="BPA149" s="10"/>
      <c r="BPB149" s="10"/>
      <c r="BPC149" s="10"/>
      <c r="BPD149" s="10"/>
      <c r="BPE149" s="10"/>
      <c r="BPF149" s="10"/>
      <c r="BPG149" s="10"/>
      <c r="BPH149" s="10"/>
      <c r="BPI149" s="10"/>
      <c r="BPJ149" s="10"/>
      <c r="BPK149" s="10"/>
      <c r="BPL149" s="10"/>
      <c r="BPM149" s="10"/>
      <c r="BPN149" s="10"/>
      <c r="BPO149" s="10"/>
      <c r="BPP149" s="10"/>
      <c r="BPQ149" s="10"/>
      <c r="BPR149" s="10"/>
      <c r="BPS149" s="10"/>
      <c r="BPT149" s="10"/>
      <c r="BPU149" s="10"/>
      <c r="BPV149" s="10"/>
      <c r="BPW149" s="10"/>
      <c r="BPX149" s="10"/>
      <c r="BPY149" s="10"/>
      <c r="BPZ149" s="10"/>
      <c r="BQA149" s="10"/>
      <c r="BQB149" s="10"/>
      <c r="BQC149" s="10"/>
      <c r="BQD149" s="10"/>
      <c r="BQE149" s="10"/>
      <c r="BQF149" s="10"/>
      <c r="BQG149" s="10"/>
      <c r="BQH149" s="10"/>
      <c r="BQI149" s="10"/>
      <c r="BQJ149" s="10"/>
      <c r="BQK149" s="10"/>
      <c r="BQL149" s="10"/>
      <c r="BQM149" s="10"/>
      <c r="BQN149" s="10"/>
      <c r="BQO149" s="10"/>
      <c r="BQP149" s="10"/>
      <c r="BQQ149" s="10"/>
      <c r="BQR149" s="10"/>
      <c r="BQS149" s="10"/>
      <c r="BQT149" s="10"/>
      <c r="BQU149" s="10"/>
      <c r="BQV149" s="10"/>
      <c r="BQW149" s="10"/>
      <c r="BQX149" s="10"/>
      <c r="BQY149" s="10"/>
      <c r="BQZ149" s="10"/>
      <c r="BRA149" s="10"/>
      <c r="BRB149" s="10"/>
      <c r="BRC149" s="10"/>
      <c r="BRD149" s="10"/>
      <c r="BRE149" s="10"/>
      <c r="BRF149" s="10"/>
      <c r="BRG149" s="10"/>
      <c r="BRH149" s="10"/>
      <c r="BRI149" s="10"/>
      <c r="BRJ149" s="10"/>
      <c r="BRK149" s="10"/>
      <c r="BRL149" s="10"/>
      <c r="BRM149" s="10"/>
      <c r="BRN149" s="10"/>
      <c r="BRO149" s="10"/>
      <c r="BRP149" s="10"/>
      <c r="BRQ149" s="10"/>
      <c r="BRR149" s="10"/>
      <c r="BRS149" s="10"/>
      <c r="BRT149" s="10"/>
      <c r="BRU149" s="10"/>
      <c r="BRV149" s="10"/>
      <c r="BRW149" s="10"/>
      <c r="BRX149" s="10"/>
      <c r="BRY149" s="10"/>
      <c r="BRZ149" s="10"/>
      <c r="BSA149" s="10"/>
      <c r="BSB149" s="10"/>
      <c r="BSC149" s="10"/>
      <c r="BSD149" s="10"/>
      <c r="BSE149" s="10"/>
      <c r="BSF149" s="10"/>
      <c r="BSG149" s="10"/>
      <c r="BSH149" s="10"/>
      <c r="BSI149" s="10"/>
      <c r="BSJ149" s="10"/>
      <c r="BSK149" s="10"/>
      <c r="BSL149" s="10"/>
      <c r="BSM149" s="10"/>
      <c r="BSN149" s="10"/>
      <c r="BSO149" s="10"/>
      <c r="BSP149" s="10"/>
      <c r="BSQ149" s="10"/>
      <c r="BSR149" s="10"/>
      <c r="BSS149" s="10"/>
      <c r="BST149" s="10"/>
      <c r="BSU149" s="10"/>
      <c r="BSV149" s="10"/>
      <c r="BSW149" s="10"/>
      <c r="BSX149" s="10"/>
      <c r="BSY149" s="10"/>
      <c r="BSZ149" s="10"/>
      <c r="BTA149" s="10"/>
      <c r="BTB149" s="10"/>
      <c r="BTC149" s="10"/>
      <c r="BTD149" s="10"/>
      <c r="BTE149" s="10"/>
      <c r="BTF149" s="10"/>
      <c r="BTG149" s="10"/>
      <c r="BTH149" s="10"/>
      <c r="BTI149" s="10"/>
      <c r="BTJ149" s="10"/>
      <c r="BTK149" s="10"/>
      <c r="BTL149" s="10"/>
      <c r="BTM149" s="10"/>
      <c r="BTN149" s="10"/>
      <c r="BTO149" s="10"/>
      <c r="BTP149" s="10"/>
      <c r="BTQ149" s="10"/>
      <c r="BTR149" s="10"/>
      <c r="BTS149" s="10"/>
      <c r="BTT149" s="10"/>
      <c r="BTU149" s="10"/>
      <c r="BTV149" s="10"/>
      <c r="BTW149" s="10"/>
      <c r="BTX149" s="10"/>
      <c r="BTY149" s="10"/>
      <c r="BTZ149" s="10"/>
      <c r="BUA149" s="10"/>
      <c r="BUB149" s="10"/>
      <c r="BUC149" s="10"/>
      <c r="BUD149" s="10"/>
      <c r="BUE149" s="10"/>
      <c r="BUF149" s="10"/>
      <c r="BUG149" s="10"/>
      <c r="BUH149" s="10"/>
      <c r="BUI149" s="10"/>
      <c r="BUJ149" s="10"/>
      <c r="BUK149" s="10"/>
      <c r="BUL149" s="10"/>
      <c r="BUM149" s="10"/>
      <c r="BUN149" s="10"/>
      <c r="BUO149" s="10"/>
      <c r="BUP149" s="10"/>
      <c r="BUQ149" s="10"/>
      <c r="BUR149" s="10"/>
      <c r="BUS149" s="10"/>
      <c r="BUT149" s="10"/>
      <c r="BUU149" s="10"/>
      <c r="BUV149" s="10"/>
      <c r="BUW149" s="10"/>
      <c r="BUX149" s="10"/>
      <c r="BUY149" s="10"/>
      <c r="BUZ149" s="10"/>
      <c r="BVA149" s="10"/>
      <c r="BVB149" s="10"/>
      <c r="BVC149" s="10"/>
      <c r="BVD149" s="10"/>
      <c r="BVE149" s="10"/>
      <c r="BVF149" s="10"/>
      <c r="BVG149" s="10"/>
      <c r="BVH149" s="10"/>
      <c r="BVI149" s="10"/>
      <c r="BVJ149" s="10"/>
      <c r="BVK149" s="10"/>
      <c r="BVL149" s="10"/>
      <c r="BVM149" s="10"/>
      <c r="BVN149" s="10"/>
      <c r="BVO149" s="10"/>
      <c r="BVP149" s="10"/>
      <c r="BVQ149" s="10"/>
      <c r="BVR149" s="10"/>
      <c r="BVS149" s="10"/>
      <c r="BVT149" s="10"/>
      <c r="BVU149" s="10"/>
      <c r="BVV149" s="10"/>
      <c r="BVW149" s="10"/>
      <c r="BVX149" s="10"/>
      <c r="BVY149" s="10"/>
      <c r="BVZ149" s="10"/>
      <c r="BWA149" s="10"/>
      <c r="BWB149" s="10"/>
      <c r="BWC149" s="10"/>
      <c r="BWD149" s="10"/>
      <c r="BWE149" s="10"/>
      <c r="BWF149" s="10"/>
      <c r="BWG149" s="10"/>
      <c r="BWH149" s="10"/>
      <c r="BWI149" s="10"/>
      <c r="BWJ149" s="10"/>
      <c r="BWK149" s="10"/>
      <c r="BWL149" s="10"/>
      <c r="BWM149" s="10"/>
      <c r="BWN149" s="10"/>
      <c r="BWO149" s="10"/>
      <c r="BWP149" s="10"/>
      <c r="BWQ149" s="10"/>
      <c r="BWR149" s="10"/>
      <c r="BWS149" s="10"/>
      <c r="BWT149" s="10"/>
      <c r="BWU149" s="10"/>
      <c r="BWV149" s="10"/>
      <c r="BWW149" s="10"/>
      <c r="BWX149" s="10"/>
      <c r="BWY149" s="10"/>
      <c r="BWZ149" s="10"/>
      <c r="BXA149" s="10"/>
      <c r="BXB149" s="10"/>
      <c r="BXC149" s="10"/>
      <c r="BXD149" s="10"/>
      <c r="BXE149" s="10"/>
      <c r="BXF149" s="10"/>
      <c r="BXG149" s="10"/>
      <c r="BXH149" s="10"/>
      <c r="BXI149" s="10"/>
      <c r="BXJ149" s="10"/>
      <c r="BXK149" s="10"/>
      <c r="BXL149" s="10"/>
      <c r="BXM149" s="10"/>
      <c r="BXN149" s="10"/>
      <c r="BXO149" s="10"/>
      <c r="BXP149" s="10"/>
      <c r="BXQ149" s="10"/>
      <c r="BXR149" s="10"/>
      <c r="BXS149" s="10"/>
      <c r="BXT149" s="10"/>
      <c r="BXU149" s="10"/>
      <c r="BXV149" s="10"/>
      <c r="BXW149" s="10"/>
      <c r="BXX149" s="10"/>
      <c r="BXY149" s="10"/>
      <c r="BXZ149" s="10"/>
      <c r="BYA149" s="10"/>
      <c r="BYB149" s="10"/>
      <c r="BYC149" s="10"/>
      <c r="BYD149" s="10"/>
      <c r="BYE149" s="10"/>
      <c r="BYF149" s="10"/>
      <c r="BYG149" s="10"/>
      <c r="BYH149" s="10"/>
      <c r="BYI149" s="10"/>
      <c r="BYJ149" s="10"/>
      <c r="BYK149" s="10"/>
      <c r="BYL149" s="10"/>
      <c r="BYM149" s="10"/>
      <c r="BYN149" s="10"/>
      <c r="BYO149" s="10"/>
      <c r="BYP149" s="10"/>
      <c r="BYQ149" s="10"/>
      <c r="BYR149" s="10"/>
      <c r="BYS149" s="10"/>
      <c r="BYT149" s="10"/>
      <c r="BYU149" s="10"/>
      <c r="BYV149" s="10"/>
      <c r="BYW149" s="10"/>
      <c r="BYX149" s="10"/>
      <c r="BYY149" s="10"/>
      <c r="BYZ149" s="10"/>
      <c r="BZA149" s="10"/>
      <c r="BZB149" s="10"/>
      <c r="BZC149" s="10"/>
      <c r="BZD149" s="10"/>
      <c r="BZE149" s="10"/>
      <c r="BZF149" s="10"/>
      <c r="BZG149" s="10"/>
      <c r="BZH149" s="10"/>
      <c r="BZI149" s="10"/>
      <c r="BZJ149" s="10"/>
      <c r="BZK149" s="10"/>
      <c r="BZL149" s="10"/>
      <c r="BZM149" s="10"/>
      <c r="BZN149" s="10"/>
      <c r="BZO149" s="10"/>
      <c r="BZP149" s="10"/>
      <c r="BZQ149" s="10"/>
      <c r="BZR149" s="10"/>
      <c r="BZS149" s="10"/>
      <c r="BZT149" s="10"/>
      <c r="BZU149" s="10"/>
      <c r="BZV149" s="10"/>
      <c r="BZW149" s="10"/>
      <c r="BZX149" s="10"/>
      <c r="BZY149" s="10"/>
      <c r="BZZ149" s="10"/>
      <c r="CAA149" s="10"/>
      <c r="CAB149" s="10"/>
      <c r="CAC149" s="10"/>
      <c r="CAD149" s="10"/>
      <c r="CAE149" s="10"/>
      <c r="CAF149" s="10"/>
      <c r="CAG149" s="10"/>
      <c r="CAH149" s="10"/>
      <c r="CAI149" s="10"/>
      <c r="CAJ149" s="10"/>
      <c r="CAK149" s="10"/>
      <c r="CAL149" s="10"/>
      <c r="CAM149" s="10"/>
      <c r="CAN149" s="10"/>
      <c r="CAO149" s="10"/>
      <c r="CAP149" s="10"/>
      <c r="CAQ149" s="10"/>
      <c r="CAR149" s="10"/>
      <c r="CAS149" s="10"/>
      <c r="CAT149" s="10"/>
      <c r="CAU149" s="10"/>
      <c r="CAV149" s="10"/>
      <c r="CAW149" s="10"/>
      <c r="CAX149" s="10"/>
      <c r="CAY149" s="10"/>
      <c r="CAZ149" s="10"/>
      <c r="CBA149" s="10"/>
      <c r="CBB149" s="10"/>
      <c r="CBC149" s="10"/>
      <c r="CBD149" s="10"/>
      <c r="CBE149" s="10"/>
      <c r="CBF149" s="10"/>
      <c r="CBG149" s="10"/>
      <c r="CBH149" s="10"/>
      <c r="CBI149" s="10"/>
      <c r="CBJ149" s="10"/>
      <c r="CBK149" s="10"/>
      <c r="CBL149" s="10"/>
      <c r="CBM149" s="10"/>
      <c r="CBN149" s="10"/>
      <c r="CBO149" s="10"/>
      <c r="CBP149" s="10"/>
      <c r="CBQ149" s="10"/>
      <c r="CBR149" s="10"/>
      <c r="CBS149" s="10"/>
      <c r="CBT149" s="10"/>
      <c r="CBU149" s="10"/>
      <c r="CBV149" s="10"/>
      <c r="CBW149" s="10"/>
      <c r="CBX149" s="10"/>
      <c r="CBY149" s="10"/>
      <c r="CBZ149" s="10"/>
      <c r="CCA149" s="10"/>
      <c r="CCB149" s="10"/>
      <c r="CCC149" s="10"/>
      <c r="CCD149" s="10"/>
      <c r="CCE149" s="10"/>
      <c r="CCF149" s="10"/>
      <c r="CCG149" s="10"/>
      <c r="CCH149" s="10"/>
      <c r="CCI149" s="10"/>
      <c r="CCJ149" s="10"/>
      <c r="CCK149" s="10"/>
      <c r="CCL149" s="10"/>
      <c r="CCM149" s="10"/>
      <c r="CCN149" s="10"/>
      <c r="CCO149" s="10"/>
      <c r="CCP149" s="10"/>
      <c r="CCQ149" s="10"/>
      <c r="CCR149" s="10"/>
      <c r="CCS149" s="10"/>
      <c r="CCT149" s="10"/>
      <c r="CCU149" s="10"/>
      <c r="CCV149" s="10"/>
      <c r="CCW149" s="10"/>
      <c r="CCX149" s="10"/>
      <c r="CCY149" s="10"/>
      <c r="CCZ149" s="10"/>
      <c r="CDA149" s="10"/>
      <c r="CDB149" s="10"/>
      <c r="CDC149" s="10"/>
      <c r="CDD149" s="10"/>
      <c r="CDE149" s="10"/>
      <c r="CDF149" s="10"/>
      <c r="CDG149" s="10"/>
      <c r="CDH149" s="10"/>
      <c r="CDI149" s="10"/>
      <c r="CDJ149" s="10"/>
      <c r="CDK149" s="10"/>
      <c r="CDL149" s="10"/>
      <c r="CDM149" s="10"/>
      <c r="CDN149" s="10"/>
      <c r="CDO149" s="10"/>
      <c r="CDP149" s="10"/>
      <c r="CDQ149" s="10"/>
      <c r="CDR149" s="10"/>
      <c r="CDS149" s="10"/>
      <c r="CDT149" s="10"/>
      <c r="CDU149" s="10"/>
      <c r="CDV149" s="10"/>
      <c r="CDW149" s="10"/>
      <c r="CDX149" s="10"/>
      <c r="CDY149" s="10"/>
      <c r="CDZ149" s="10"/>
      <c r="CEA149" s="10"/>
      <c r="CEB149" s="10"/>
      <c r="CEC149" s="10"/>
      <c r="CED149" s="10"/>
      <c r="CEE149" s="10"/>
      <c r="CEF149" s="10"/>
      <c r="CEG149" s="10"/>
      <c r="CEH149" s="10"/>
      <c r="CEI149" s="10"/>
      <c r="CEJ149" s="10"/>
      <c r="CEK149" s="10"/>
      <c r="CEL149" s="10"/>
      <c r="CEM149" s="10"/>
      <c r="CEN149" s="10"/>
      <c r="CEO149" s="10"/>
      <c r="CEP149" s="10"/>
      <c r="CEQ149" s="10"/>
      <c r="CER149" s="10"/>
      <c r="CES149" s="10"/>
      <c r="CET149" s="10"/>
      <c r="CEU149" s="10"/>
      <c r="CEV149" s="10"/>
      <c r="CEW149" s="10"/>
      <c r="CEX149" s="10"/>
      <c r="CEY149" s="10"/>
      <c r="CEZ149" s="10"/>
      <c r="CFA149" s="10"/>
      <c r="CFB149" s="10"/>
      <c r="CFC149" s="10"/>
      <c r="CFD149" s="10"/>
      <c r="CFE149" s="10"/>
      <c r="CFF149" s="10"/>
      <c r="CFG149" s="10"/>
      <c r="CFH149" s="10"/>
      <c r="CFI149" s="10"/>
      <c r="CFJ149" s="10"/>
      <c r="CFK149" s="10"/>
      <c r="CFL149" s="10"/>
      <c r="CFM149" s="10"/>
      <c r="CFN149" s="10"/>
      <c r="CFO149" s="10"/>
      <c r="CFP149" s="10"/>
      <c r="CFQ149" s="10"/>
      <c r="CFR149" s="10"/>
      <c r="CFS149" s="10"/>
      <c r="CFT149" s="10"/>
      <c r="CFU149" s="10"/>
      <c r="CFV149" s="10"/>
      <c r="CFW149" s="10"/>
      <c r="CFX149" s="10"/>
      <c r="CFY149" s="10"/>
      <c r="CFZ149" s="10"/>
      <c r="CGA149" s="10"/>
      <c r="CGB149" s="10"/>
      <c r="CGC149" s="10"/>
      <c r="CGD149" s="10"/>
      <c r="CGE149" s="10"/>
      <c r="CGF149" s="10"/>
      <c r="CGG149" s="10"/>
      <c r="CGH149" s="10"/>
      <c r="CGI149" s="10"/>
      <c r="CGJ149" s="10"/>
      <c r="CGK149" s="10"/>
      <c r="CGL149" s="10"/>
      <c r="CGM149" s="10"/>
      <c r="CGN149" s="10"/>
      <c r="CGO149" s="10"/>
      <c r="CGP149" s="10"/>
      <c r="CGQ149" s="10"/>
      <c r="CGR149" s="10"/>
      <c r="CGS149" s="10"/>
      <c r="CGT149" s="10"/>
      <c r="CGU149" s="10"/>
      <c r="CGV149" s="10"/>
      <c r="CGW149" s="10"/>
      <c r="CGX149" s="10"/>
      <c r="CGY149" s="10"/>
      <c r="CGZ149" s="10"/>
      <c r="CHA149" s="10"/>
      <c r="CHB149" s="10"/>
      <c r="CHC149" s="10"/>
      <c r="CHD149" s="10"/>
      <c r="CHE149" s="10"/>
      <c r="CHF149" s="10"/>
      <c r="CHG149" s="10"/>
      <c r="CHH149" s="10"/>
      <c r="CHI149" s="10"/>
      <c r="CHJ149" s="10"/>
      <c r="CHK149" s="10"/>
      <c r="CHL149" s="10"/>
      <c r="CHM149" s="10"/>
      <c r="CHN149" s="10"/>
      <c r="CHO149" s="10"/>
      <c r="CHP149" s="10"/>
      <c r="CHQ149" s="10"/>
      <c r="CHR149" s="10"/>
      <c r="CHS149" s="10"/>
      <c r="CHT149" s="10"/>
      <c r="CHU149" s="10"/>
      <c r="CHV149" s="10"/>
      <c r="CHW149" s="10"/>
      <c r="CHX149" s="10"/>
      <c r="CHY149" s="10"/>
      <c r="CHZ149" s="10"/>
      <c r="CIA149" s="10"/>
      <c r="CIB149" s="10"/>
      <c r="CIC149" s="10"/>
      <c r="CID149" s="10"/>
      <c r="CIE149" s="10"/>
      <c r="CIF149" s="10"/>
      <c r="CIG149" s="10"/>
      <c r="CIH149" s="10"/>
      <c r="CII149" s="10"/>
      <c r="CIJ149" s="10"/>
      <c r="CIK149" s="10"/>
      <c r="CIL149" s="10"/>
      <c r="CIM149" s="10"/>
      <c r="CIN149" s="10"/>
      <c r="CIO149" s="10"/>
      <c r="CIP149" s="10"/>
      <c r="CIQ149" s="10"/>
      <c r="CIR149" s="10"/>
      <c r="CIS149" s="10"/>
      <c r="CIT149" s="10"/>
      <c r="CIU149" s="10"/>
      <c r="CIV149" s="10"/>
      <c r="CIW149" s="10"/>
      <c r="CIX149" s="10"/>
      <c r="CIY149" s="10"/>
      <c r="CIZ149" s="10"/>
      <c r="CJA149" s="10"/>
      <c r="CJB149" s="10"/>
      <c r="CJC149" s="10"/>
      <c r="CJD149" s="10"/>
      <c r="CJE149" s="10"/>
      <c r="CJF149" s="10"/>
      <c r="CJG149" s="10"/>
      <c r="CJH149" s="10"/>
      <c r="CJI149" s="10"/>
      <c r="CJJ149" s="10"/>
      <c r="CJK149" s="10"/>
      <c r="CJL149" s="10"/>
      <c r="CJM149" s="10"/>
      <c r="CJN149" s="10"/>
      <c r="CJO149" s="10"/>
      <c r="CJP149" s="10"/>
      <c r="CJQ149" s="10"/>
      <c r="CJR149" s="10"/>
      <c r="CJS149" s="10"/>
      <c r="CJT149" s="10"/>
      <c r="CJU149" s="10"/>
      <c r="CJV149" s="10"/>
      <c r="CJW149" s="10"/>
      <c r="CJX149" s="10"/>
      <c r="CJY149" s="10"/>
      <c r="CJZ149" s="10"/>
      <c r="CKA149" s="10"/>
      <c r="CKB149" s="10"/>
      <c r="CKC149" s="10"/>
      <c r="CKD149" s="10"/>
      <c r="CKE149" s="10"/>
      <c r="CKF149" s="10"/>
      <c r="CKG149" s="10"/>
      <c r="CKH149" s="10"/>
      <c r="CKI149" s="10"/>
      <c r="CKJ149" s="10"/>
      <c r="CKK149" s="10"/>
      <c r="CKL149" s="10"/>
      <c r="CKM149" s="10"/>
      <c r="CKN149" s="10"/>
      <c r="CKO149" s="10"/>
      <c r="CKP149" s="10"/>
      <c r="CKQ149" s="10"/>
      <c r="CKR149" s="10"/>
      <c r="CKS149" s="10"/>
      <c r="CKT149" s="10"/>
      <c r="CKU149" s="10"/>
      <c r="CKV149" s="10"/>
      <c r="CKW149" s="10"/>
      <c r="CKX149" s="10"/>
      <c r="CKY149" s="10"/>
      <c r="CKZ149" s="10"/>
      <c r="CLA149" s="10"/>
      <c r="CLB149" s="10"/>
      <c r="CLC149" s="10"/>
      <c r="CLD149" s="10"/>
      <c r="CLE149" s="10"/>
      <c r="CLF149" s="10"/>
      <c r="CLG149" s="10"/>
      <c r="CLH149" s="10"/>
      <c r="CLI149" s="10"/>
      <c r="CLJ149" s="10"/>
      <c r="CLK149" s="10"/>
      <c r="CLL149" s="10"/>
      <c r="CLM149" s="10"/>
      <c r="CLN149" s="10"/>
      <c r="CLO149" s="10"/>
      <c r="CLP149" s="10"/>
      <c r="CLQ149" s="10"/>
      <c r="CLR149" s="10"/>
      <c r="CLS149" s="10"/>
      <c r="CLT149" s="10"/>
      <c r="CLU149" s="10"/>
      <c r="CLV149" s="10"/>
      <c r="CLW149" s="10"/>
      <c r="CLX149" s="10"/>
      <c r="CLY149" s="10"/>
      <c r="CLZ149" s="10"/>
      <c r="CMA149" s="10"/>
      <c r="CMB149" s="10"/>
      <c r="CMC149" s="10"/>
      <c r="CMD149" s="10"/>
      <c r="CME149" s="10"/>
      <c r="CMF149" s="10"/>
      <c r="CMG149" s="10"/>
      <c r="CMH149" s="10"/>
      <c r="CMI149" s="10"/>
      <c r="CMJ149" s="10"/>
      <c r="CMK149" s="10"/>
      <c r="CML149" s="10"/>
      <c r="CMM149" s="10"/>
      <c r="CMN149" s="10"/>
      <c r="CMO149" s="10"/>
      <c r="CMP149" s="10"/>
      <c r="CMQ149" s="10"/>
      <c r="CMR149" s="10"/>
      <c r="CMS149" s="10"/>
      <c r="CMT149" s="10"/>
      <c r="CMU149" s="10"/>
      <c r="CMV149" s="10"/>
      <c r="CMW149" s="10"/>
      <c r="CMX149" s="10"/>
      <c r="CMY149" s="10"/>
      <c r="CMZ149" s="10"/>
      <c r="CNA149" s="10"/>
      <c r="CNB149" s="10"/>
      <c r="CNC149" s="10"/>
      <c r="CND149" s="10"/>
      <c r="CNE149" s="10"/>
      <c r="CNF149" s="10"/>
      <c r="CNG149" s="10"/>
      <c r="CNH149" s="10"/>
      <c r="CNI149" s="10"/>
      <c r="CNJ149" s="10"/>
      <c r="CNK149" s="10"/>
      <c r="CNL149" s="10"/>
      <c r="CNM149" s="10"/>
      <c r="CNN149" s="10"/>
      <c r="CNO149" s="10"/>
      <c r="CNP149" s="10"/>
      <c r="CNQ149" s="10"/>
      <c r="CNR149" s="10"/>
      <c r="CNS149" s="10"/>
      <c r="CNT149" s="10"/>
      <c r="CNU149" s="10"/>
      <c r="CNV149" s="10"/>
      <c r="CNW149" s="10"/>
      <c r="CNX149" s="10"/>
      <c r="CNY149" s="10"/>
      <c r="CNZ149" s="10"/>
      <c r="COA149" s="10"/>
      <c r="COB149" s="10"/>
      <c r="COC149" s="10"/>
      <c r="COD149" s="10"/>
      <c r="COE149" s="10"/>
      <c r="COF149" s="10"/>
      <c r="COG149" s="10"/>
      <c r="COH149" s="10"/>
      <c r="COI149" s="10"/>
      <c r="COJ149" s="10"/>
      <c r="COK149" s="10"/>
      <c r="COL149" s="10"/>
      <c r="COM149" s="10"/>
      <c r="CON149" s="10"/>
      <c r="COO149" s="10"/>
      <c r="COP149" s="10"/>
      <c r="COQ149" s="10"/>
      <c r="COR149" s="10"/>
      <c r="COS149" s="10"/>
      <c r="COT149" s="10"/>
      <c r="COU149" s="10"/>
      <c r="COV149" s="10"/>
      <c r="COW149" s="10"/>
      <c r="COX149" s="10"/>
      <c r="COY149" s="10"/>
      <c r="COZ149" s="10"/>
      <c r="CPA149" s="10"/>
      <c r="CPB149" s="10"/>
      <c r="CPC149" s="10"/>
      <c r="CPD149" s="10"/>
      <c r="CPE149" s="10"/>
      <c r="CPF149" s="10"/>
      <c r="CPG149" s="10"/>
      <c r="CPH149" s="10"/>
      <c r="CPI149" s="10"/>
      <c r="CPJ149" s="10"/>
      <c r="CPK149" s="10"/>
      <c r="CPL149" s="10"/>
      <c r="CPM149" s="10"/>
      <c r="CPN149" s="10"/>
      <c r="CPO149" s="10"/>
      <c r="CPP149" s="10"/>
      <c r="CPQ149" s="10"/>
      <c r="CPR149" s="10"/>
      <c r="CPS149" s="10"/>
      <c r="CPT149" s="10"/>
      <c r="CPU149" s="10"/>
      <c r="CPV149" s="10"/>
      <c r="CPW149" s="10"/>
      <c r="CPX149" s="10"/>
      <c r="CPY149" s="10"/>
      <c r="CPZ149" s="10"/>
      <c r="CQA149" s="10"/>
      <c r="CQB149" s="10"/>
      <c r="CQC149" s="10"/>
      <c r="CQD149" s="10"/>
      <c r="CQE149" s="10"/>
      <c r="CQF149" s="10"/>
      <c r="CQG149" s="10"/>
      <c r="CQH149" s="10"/>
      <c r="CQI149" s="10"/>
      <c r="CQJ149" s="10"/>
      <c r="CQK149" s="10"/>
      <c r="CQL149" s="10"/>
      <c r="CQM149" s="10"/>
      <c r="CQN149" s="10"/>
      <c r="CQO149" s="10"/>
      <c r="CQP149" s="10"/>
      <c r="CQQ149" s="10"/>
      <c r="CQR149" s="10"/>
      <c r="CQS149" s="10"/>
      <c r="CQT149" s="10"/>
      <c r="CQU149" s="10"/>
      <c r="CQV149" s="10"/>
      <c r="CQW149" s="10"/>
      <c r="CQX149" s="10"/>
      <c r="CQY149" s="10"/>
      <c r="CQZ149" s="10"/>
      <c r="CRA149" s="10"/>
      <c r="CRB149" s="10"/>
      <c r="CRC149" s="10"/>
      <c r="CRD149" s="10"/>
      <c r="CRE149" s="10"/>
      <c r="CRF149" s="10"/>
      <c r="CRG149" s="10"/>
      <c r="CRH149" s="10"/>
      <c r="CRI149" s="10"/>
      <c r="CRJ149" s="10"/>
      <c r="CRK149" s="10"/>
      <c r="CRL149" s="10"/>
      <c r="CRM149" s="10"/>
      <c r="CRN149" s="10"/>
      <c r="CRO149" s="10"/>
      <c r="CRP149" s="10"/>
      <c r="CRQ149" s="10"/>
      <c r="CRR149" s="10"/>
      <c r="CRS149" s="10"/>
      <c r="CRT149" s="10"/>
      <c r="CRU149" s="10"/>
      <c r="CRV149" s="10"/>
      <c r="CRW149" s="10"/>
      <c r="CRX149" s="10"/>
      <c r="CRY149" s="10"/>
      <c r="CRZ149" s="10"/>
      <c r="CSA149" s="10"/>
      <c r="CSB149" s="10"/>
      <c r="CSC149" s="10"/>
      <c r="CSD149" s="10"/>
      <c r="CSE149" s="10"/>
      <c r="CSF149" s="10"/>
      <c r="CSG149" s="10"/>
      <c r="CSH149" s="10"/>
      <c r="CSI149" s="10"/>
      <c r="CSJ149" s="10"/>
      <c r="CSK149" s="10"/>
      <c r="CSL149" s="10"/>
      <c r="CSM149" s="10"/>
      <c r="CSN149" s="10"/>
      <c r="CSO149" s="10"/>
      <c r="CSP149" s="10"/>
      <c r="CSQ149" s="10"/>
      <c r="CSR149" s="10"/>
      <c r="CSS149" s="10"/>
      <c r="CST149" s="10"/>
      <c r="CSU149" s="10"/>
      <c r="CSV149" s="10"/>
      <c r="CSW149" s="10"/>
      <c r="CSX149" s="10"/>
      <c r="CSY149" s="10"/>
      <c r="CSZ149" s="10"/>
      <c r="CTA149" s="10"/>
      <c r="CTB149" s="10"/>
      <c r="CTC149" s="10"/>
      <c r="CTD149" s="10"/>
      <c r="CTE149" s="10"/>
      <c r="CTF149" s="10"/>
      <c r="CTG149" s="10"/>
      <c r="CTH149" s="10"/>
      <c r="CTI149" s="10"/>
      <c r="CTJ149" s="10"/>
      <c r="CTK149" s="10"/>
      <c r="CTL149" s="10"/>
      <c r="CTM149" s="10"/>
      <c r="CTN149" s="10"/>
      <c r="CTO149" s="10"/>
      <c r="CTP149" s="10"/>
      <c r="CTQ149" s="10"/>
      <c r="CTR149" s="10"/>
      <c r="CTS149" s="10"/>
      <c r="CTT149" s="10"/>
      <c r="CTU149" s="10"/>
      <c r="CTV149" s="10"/>
      <c r="CTW149" s="10"/>
      <c r="CTX149" s="10"/>
      <c r="CTY149" s="10"/>
      <c r="CTZ149" s="10"/>
      <c r="CUA149" s="10"/>
      <c r="CUB149" s="10"/>
      <c r="CUC149" s="10"/>
      <c r="CUD149" s="10"/>
      <c r="CUE149" s="10"/>
      <c r="CUF149" s="10"/>
      <c r="CUG149" s="10"/>
      <c r="CUH149" s="10"/>
      <c r="CUI149" s="10"/>
      <c r="CUJ149" s="10"/>
      <c r="CUK149" s="10"/>
      <c r="CUL149" s="10"/>
      <c r="CUM149" s="10"/>
      <c r="CUN149" s="10"/>
      <c r="CUO149" s="10"/>
      <c r="CUP149" s="10"/>
      <c r="CUQ149" s="10"/>
      <c r="CUR149" s="10"/>
      <c r="CUS149" s="10"/>
      <c r="CUT149" s="10"/>
      <c r="CUU149" s="10"/>
      <c r="CUV149" s="10"/>
      <c r="CUW149" s="10"/>
      <c r="CUX149" s="10"/>
      <c r="CUY149" s="10"/>
      <c r="CUZ149" s="10"/>
      <c r="CVA149" s="10"/>
      <c r="CVB149" s="10"/>
      <c r="CVC149" s="10"/>
      <c r="CVD149" s="10"/>
      <c r="CVE149" s="10"/>
      <c r="CVF149" s="10"/>
      <c r="CVG149" s="10"/>
      <c r="CVH149" s="10"/>
      <c r="CVI149" s="10"/>
      <c r="CVJ149" s="10"/>
      <c r="CVK149" s="10"/>
      <c r="CVL149" s="10"/>
      <c r="CVM149" s="10"/>
      <c r="CVN149" s="10"/>
      <c r="CVO149" s="10"/>
      <c r="CVP149" s="10"/>
      <c r="CVQ149" s="10"/>
      <c r="CVR149" s="10"/>
      <c r="CVS149" s="10"/>
      <c r="CVT149" s="10"/>
      <c r="CVU149" s="10"/>
      <c r="CVV149" s="10"/>
      <c r="CVW149" s="10"/>
      <c r="CVX149" s="10"/>
      <c r="CVY149" s="10"/>
      <c r="CVZ149" s="10"/>
      <c r="CWA149" s="10"/>
      <c r="CWB149" s="10"/>
      <c r="CWC149" s="10"/>
      <c r="CWD149" s="10"/>
      <c r="CWE149" s="10"/>
      <c r="CWF149" s="10"/>
      <c r="CWG149" s="10"/>
      <c r="CWH149" s="10"/>
      <c r="CWI149" s="10"/>
      <c r="CWJ149" s="10"/>
      <c r="CWK149" s="10"/>
      <c r="CWL149" s="10"/>
      <c r="CWM149" s="10"/>
      <c r="CWN149" s="10"/>
      <c r="CWO149" s="10"/>
      <c r="CWP149" s="10"/>
      <c r="CWQ149" s="10"/>
      <c r="CWR149" s="10"/>
      <c r="CWS149" s="10"/>
      <c r="CWT149" s="10"/>
      <c r="CWU149" s="10"/>
      <c r="CWV149" s="10"/>
      <c r="CWW149" s="10"/>
      <c r="CWX149" s="10"/>
      <c r="CWY149" s="10"/>
      <c r="CWZ149" s="10"/>
      <c r="CXA149" s="10"/>
      <c r="CXB149" s="10"/>
      <c r="CXC149" s="10"/>
      <c r="CXD149" s="10"/>
      <c r="CXE149" s="10"/>
      <c r="CXF149" s="10"/>
      <c r="CXG149" s="10"/>
      <c r="CXH149" s="10"/>
      <c r="CXI149" s="10"/>
      <c r="CXJ149" s="10"/>
      <c r="CXK149" s="10"/>
      <c r="CXL149" s="10"/>
      <c r="CXM149" s="10"/>
      <c r="CXN149" s="10"/>
      <c r="CXO149" s="10"/>
      <c r="CXP149" s="10"/>
      <c r="CXQ149" s="10"/>
      <c r="CXR149" s="10"/>
      <c r="CXS149" s="10"/>
      <c r="CXT149" s="10"/>
      <c r="CXU149" s="10"/>
      <c r="CXV149" s="10"/>
      <c r="CXW149" s="10"/>
      <c r="CXX149" s="10"/>
      <c r="CXY149" s="10"/>
      <c r="CXZ149" s="10"/>
      <c r="CYA149" s="10"/>
      <c r="CYB149" s="10"/>
      <c r="CYC149" s="10"/>
      <c r="CYD149" s="10"/>
      <c r="CYE149" s="10"/>
      <c r="CYF149" s="10"/>
      <c r="CYG149" s="10"/>
      <c r="CYH149" s="10"/>
      <c r="CYI149" s="10"/>
      <c r="CYJ149" s="10"/>
      <c r="CYK149" s="10"/>
      <c r="CYL149" s="10"/>
      <c r="CYM149" s="10"/>
      <c r="CYN149" s="10"/>
      <c r="CYO149" s="10"/>
      <c r="CYP149" s="10"/>
      <c r="CYQ149" s="10"/>
      <c r="CYR149" s="10"/>
      <c r="CYS149" s="10"/>
      <c r="CYT149" s="10"/>
      <c r="CYU149" s="10"/>
      <c r="CYV149" s="10"/>
      <c r="CYW149" s="10"/>
      <c r="CYX149" s="10"/>
      <c r="CYY149" s="10"/>
      <c r="CYZ149" s="10"/>
      <c r="CZA149" s="10"/>
      <c r="CZB149" s="10"/>
      <c r="CZC149" s="10"/>
      <c r="CZD149" s="10"/>
      <c r="CZE149" s="10"/>
      <c r="CZF149" s="10"/>
      <c r="CZG149" s="10"/>
      <c r="CZH149" s="10"/>
      <c r="CZI149" s="10"/>
      <c r="CZJ149" s="10"/>
      <c r="CZK149" s="10"/>
      <c r="CZL149" s="10"/>
      <c r="CZM149" s="10"/>
      <c r="CZN149" s="10"/>
      <c r="CZO149" s="10"/>
      <c r="CZP149" s="10"/>
      <c r="CZQ149" s="10"/>
      <c r="CZR149" s="10"/>
      <c r="CZS149" s="10"/>
      <c r="CZT149" s="10"/>
      <c r="CZU149" s="10"/>
      <c r="CZV149" s="10"/>
      <c r="CZW149" s="10"/>
      <c r="CZX149" s="10"/>
      <c r="CZY149" s="10"/>
      <c r="CZZ149" s="10"/>
      <c r="DAA149" s="10"/>
      <c r="DAB149" s="10"/>
      <c r="DAC149" s="10"/>
      <c r="DAD149" s="10"/>
      <c r="DAE149" s="10"/>
      <c r="DAF149" s="10"/>
      <c r="DAG149" s="10"/>
      <c r="DAH149" s="10"/>
      <c r="DAI149" s="10"/>
      <c r="DAJ149" s="10"/>
      <c r="DAK149" s="10"/>
      <c r="DAL149" s="10"/>
      <c r="DAM149" s="10"/>
      <c r="DAN149" s="10"/>
      <c r="DAO149" s="10"/>
      <c r="DAP149" s="10"/>
      <c r="DAQ149" s="10"/>
      <c r="DAR149" s="10"/>
      <c r="DAS149" s="10"/>
      <c r="DAT149" s="10"/>
      <c r="DAU149" s="10"/>
      <c r="DAV149" s="10"/>
      <c r="DAW149" s="10"/>
      <c r="DAX149" s="10"/>
      <c r="DAY149" s="10"/>
      <c r="DAZ149" s="10"/>
      <c r="DBA149" s="10"/>
      <c r="DBB149" s="10"/>
      <c r="DBC149" s="10"/>
      <c r="DBD149" s="10"/>
      <c r="DBE149" s="10"/>
      <c r="DBF149" s="10"/>
      <c r="DBG149" s="10"/>
      <c r="DBH149" s="10"/>
      <c r="DBI149" s="10"/>
      <c r="DBJ149" s="10"/>
      <c r="DBK149" s="10"/>
      <c r="DBL149" s="10"/>
      <c r="DBM149" s="10"/>
      <c r="DBN149" s="10"/>
      <c r="DBO149" s="10"/>
      <c r="DBP149" s="10"/>
      <c r="DBQ149" s="10"/>
      <c r="DBR149" s="10"/>
      <c r="DBS149" s="10"/>
      <c r="DBT149" s="10"/>
      <c r="DBU149" s="10"/>
      <c r="DBV149" s="10"/>
      <c r="DBW149" s="10"/>
      <c r="DBX149" s="10"/>
      <c r="DBY149" s="10"/>
      <c r="DBZ149" s="10"/>
      <c r="DCA149" s="10"/>
      <c r="DCB149" s="10"/>
      <c r="DCC149" s="10"/>
      <c r="DCD149" s="10"/>
      <c r="DCE149" s="10"/>
      <c r="DCF149" s="10"/>
      <c r="DCG149" s="10"/>
      <c r="DCH149" s="10"/>
      <c r="DCI149" s="10"/>
      <c r="DCJ149" s="10"/>
      <c r="DCK149" s="10"/>
      <c r="DCL149" s="10"/>
      <c r="DCM149" s="10"/>
      <c r="DCN149" s="10"/>
      <c r="DCO149" s="10"/>
      <c r="DCP149" s="10"/>
      <c r="DCQ149" s="10"/>
      <c r="DCR149" s="10"/>
      <c r="DCS149" s="10"/>
      <c r="DCT149" s="10"/>
      <c r="DCU149" s="10"/>
      <c r="DCV149" s="10"/>
      <c r="DCW149" s="10"/>
      <c r="DCX149" s="10"/>
      <c r="DCY149" s="10"/>
      <c r="DCZ149" s="10"/>
      <c r="DDA149" s="10"/>
      <c r="DDB149" s="10"/>
      <c r="DDC149" s="10"/>
      <c r="DDD149" s="10"/>
      <c r="DDE149" s="10"/>
      <c r="DDF149" s="10"/>
      <c r="DDG149" s="10"/>
      <c r="DDH149" s="10"/>
      <c r="DDI149" s="10"/>
      <c r="DDJ149" s="10"/>
      <c r="DDK149" s="10"/>
      <c r="DDL149" s="10"/>
      <c r="DDM149" s="10"/>
      <c r="DDN149" s="10"/>
      <c r="DDO149" s="10"/>
      <c r="DDP149" s="10"/>
      <c r="DDQ149" s="10"/>
      <c r="DDR149" s="10"/>
      <c r="DDS149" s="10"/>
      <c r="DDT149" s="10"/>
      <c r="DDU149" s="10"/>
      <c r="DDV149" s="10"/>
      <c r="DDW149" s="10"/>
      <c r="DDX149" s="10"/>
      <c r="DDY149" s="10"/>
      <c r="DDZ149" s="10"/>
      <c r="DEA149" s="10"/>
      <c r="DEB149" s="10"/>
      <c r="DEC149" s="10"/>
      <c r="DED149" s="10"/>
      <c r="DEE149" s="10"/>
      <c r="DEF149" s="10"/>
      <c r="DEG149" s="10"/>
      <c r="DEH149" s="10"/>
      <c r="DEI149" s="10"/>
      <c r="DEJ149" s="10"/>
      <c r="DEK149" s="10"/>
      <c r="DEL149" s="10"/>
      <c r="DEM149" s="10"/>
      <c r="DEN149" s="10"/>
      <c r="DEO149" s="10"/>
      <c r="DEP149" s="10"/>
      <c r="DEQ149" s="10"/>
      <c r="DER149" s="10"/>
      <c r="DES149" s="10"/>
      <c r="DET149" s="10"/>
      <c r="DEU149" s="10"/>
      <c r="DEV149" s="10"/>
      <c r="DEW149" s="10"/>
      <c r="DEX149" s="10"/>
      <c r="DEY149" s="10"/>
      <c r="DEZ149" s="10"/>
      <c r="DFA149" s="10"/>
      <c r="DFB149" s="10"/>
      <c r="DFC149" s="10"/>
      <c r="DFD149" s="10"/>
      <c r="DFE149" s="10"/>
      <c r="DFF149" s="10"/>
      <c r="DFG149" s="10"/>
      <c r="DFH149" s="10"/>
      <c r="DFI149" s="10"/>
      <c r="DFJ149" s="10"/>
      <c r="DFK149" s="10"/>
      <c r="DFL149" s="10"/>
      <c r="DFM149" s="10"/>
      <c r="DFN149" s="10"/>
      <c r="DFO149" s="10"/>
      <c r="DFP149" s="10"/>
      <c r="DFQ149" s="10"/>
      <c r="DFR149" s="10"/>
      <c r="DFS149" s="10"/>
      <c r="DFT149" s="10"/>
      <c r="DFU149" s="10"/>
      <c r="DFV149" s="10"/>
      <c r="DFW149" s="10"/>
      <c r="DFX149" s="10"/>
      <c r="DFY149" s="10"/>
      <c r="DFZ149" s="10"/>
      <c r="DGA149" s="10"/>
      <c r="DGB149" s="10"/>
      <c r="DGC149" s="10"/>
      <c r="DGD149" s="10"/>
      <c r="DGE149" s="10"/>
      <c r="DGF149" s="10"/>
      <c r="DGG149" s="10"/>
      <c r="DGH149" s="10"/>
      <c r="DGI149" s="10"/>
      <c r="DGJ149" s="10"/>
      <c r="DGK149" s="10"/>
      <c r="DGL149" s="10"/>
      <c r="DGM149" s="10"/>
      <c r="DGN149" s="10"/>
      <c r="DGO149" s="10"/>
      <c r="DGP149" s="10"/>
      <c r="DGQ149" s="10"/>
      <c r="DGR149" s="10"/>
      <c r="DGS149" s="10"/>
      <c r="DGT149" s="10"/>
      <c r="DGU149" s="10"/>
      <c r="DGV149" s="10"/>
      <c r="DGW149" s="10"/>
      <c r="DGX149" s="10"/>
      <c r="DGY149" s="10"/>
      <c r="DGZ149" s="10"/>
      <c r="DHA149" s="10"/>
      <c r="DHB149" s="10"/>
      <c r="DHC149" s="10"/>
      <c r="DHD149" s="10"/>
      <c r="DHE149" s="10"/>
      <c r="DHF149" s="10"/>
      <c r="DHG149" s="10"/>
      <c r="DHH149" s="10"/>
      <c r="DHI149" s="10"/>
      <c r="DHJ149" s="10"/>
      <c r="DHK149" s="10"/>
      <c r="DHL149" s="10"/>
      <c r="DHM149" s="10"/>
      <c r="DHN149" s="10"/>
      <c r="DHO149" s="10"/>
      <c r="DHP149" s="10"/>
      <c r="DHQ149" s="10"/>
      <c r="DHR149" s="10"/>
      <c r="DHS149" s="10"/>
      <c r="DHT149" s="10"/>
      <c r="DHU149" s="10"/>
      <c r="DHV149" s="10"/>
      <c r="DHW149" s="10"/>
      <c r="DHX149" s="10"/>
      <c r="DHY149" s="10"/>
      <c r="DHZ149" s="10"/>
      <c r="DIA149" s="10"/>
      <c r="DIB149" s="10"/>
      <c r="DIC149" s="10"/>
      <c r="DID149" s="10"/>
      <c r="DIE149" s="10"/>
      <c r="DIF149" s="10"/>
      <c r="DIG149" s="10"/>
      <c r="DIH149" s="10"/>
      <c r="DII149" s="10"/>
      <c r="DIJ149" s="10"/>
      <c r="DIK149" s="10"/>
      <c r="DIL149" s="10"/>
      <c r="DIM149" s="10"/>
      <c r="DIN149" s="10"/>
      <c r="DIO149" s="10"/>
      <c r="DIP149" s="10"/>
      <c r="DIQ149" s="10"/>
      <c r="DIR149" s="10"/>
      <c r="DIS149" s="10"/>
      <c r="DIT149" s="10"/>
      <c r="DIU149" s="10"/>
      <c r="DIV149" s="10"/>
      <c r="DIW149" s="10"/>
      <c r="DIX149" s="10"/>
      <c r="DIY149" s="10"/>
      <c r="DIZ149" s="10"/>
      <c r="DJA149" s="10"/>
      <c r="DJB149" s="10"/>
      <c r="DJC149" s="10"/>
      <c r="DJD149" s="10"/>
      <c r="DJE149" s="10"/>
      <c r="DJF149" s="10"/>
      <c r="DJG149" s="10"/>
      <c r="DJH149" s="10"/>
      <c r="DJI149" s="10"/>
      <c r="DJJ149" s="10"/>
      <c r="DJK149" s="10"/>
      <c r="DJL149" s="10"/>
      <c r="DJM149" s="10"/>
      <c r="DJN149" s="10"/>
      <c r="DJO149" s="10"/>
      <c r="DJP149" s="10"/>
      <c r="DJQ149" s="10"/>
      <c r="DJR149" s="10"/>
      <c r="DJS149" s="10"/>
      <c r="DJT149" s="10"/>
      <c r="DJU149" s="10"/>
      <c r="DJV149" s="10"/>
      <c r="DJW149" s="10"/>
      <c r="DJX149" s="10"/>
      <c r="DJY149" s="10"/>
      <c r="DJZ149" s="10"/>
      <c r="DKA149" s="10"/>
      <c r="DKB149" s="10"/>
      <c r="DKC149" s="10"/>
      <c r="DKD149" s="10"/>
      <c r="DKE149" s="10"/>
      <c r="DKF149" s="10"/>
      <c r="DKG149" s="10"/>
      <c r="DKH149" s="10"/>
      <c r="DKI149" s="10"/>
      <c r="DKJ149" s="10"/>
      <c r="DKK149" s="10"/>
      <c r="DKL149" s="10"/>
      <c r="DKM149" s="10"/>
      <c r="DKN149" s="10"/>
      <c r="DKO149" s="10"/>
      <c r="DKP149" s="10"/>
      <c r="DKQ149" s="10"/>
      <c r="DKR149" s="10"/>
      <c r="DKS149" s="10"/>
      <c r="DKT149" s="10"/>
      <c r="DKU149" s="10"/>
      <c r="DKV149" s="10"/>
      <c r="DKW149" s="10"/>
      <c r="DKX149" s="10"/>
      <c r="DKY149" s="10"/>
      <c r="DKZ149" s="10"/>
      <c r="DLA149" s="10"/>
      <c r="DLB149" s="10"/>
      <c r="DLC149" s="10"/>
      <c r="DLD149" s="10"/>
      <c r="DLE149" s="10"/>
      <c r="DLF149" s="10"/>
      <c r="DLG149" s="10"/>
      <c r="DLH149" s="10"/>
      <c r="DLI149" s="10"/>
      <c r="DLJ149" s="10"/>
      <c r="DLK149" s="10"/>
      <c r="DLL149" s="10"/>
      <c r="DLM149" s="10"/>
      <c r="DLN149" s="10"/>
      <c r="DLO149" s="10"/>
      <c r="DLP149" s="10"/>
      <c r="DLQ149" s="10"/>
      <c r="DLR149" s="10"/>
      <c r="DLS149" s="10"/>
      <c r="DLT149" s="10"/>
      <c r="DLU149" s="10"/>
      <c r="DLV149" s="10"/>
      <c r="DLW149" s="10"/>
      <c r="DLX149" s="10"/>
      <c r="DLY149" s="10"/>
      <c r="DLZ149" s="10"/>
      <c r="DMA149" s="10"/>
      <c r="DMB149" s="10"/>
      <c r="DMC149" s="10"/>
      <c r="DMD149" s="10"/>
      <c r="DME149" s="10"/>
      <c r="DMF149" s="10"/>
      <c r="DMG149" s="10"/>
      <c r="DMH149" s="10"/>
      <c r="DMI149" s="10"/>
      <c r="DMJ149" s="10"/>
      <c r="DMK149" s="10"/>
      <c r="DML149" s="10"/>
      <c r="DMM149" s="10"/>
      <c r="DMN149" s="10"/>
      <c r="DMO149" s="10"/>
      <c r="DMP149" s="10"/>
      <c r="DMQ149" s="10"/>
      <c r="DMR149" s="10"/>
      <c r="DMS149" s="10"/>
      <c r="DMT149" s="10"/>
      <c r="DMU149" s="10"/>
      <c r="DMV149" s="10"/>
      <c r="DMW149" s="10"/>
      <c r="DMX149" s="10"/>
      <c r="DMY149" s="10"/>
      <c r="DMZ149" s="10"/>
      <c r="DNA149" s="10"/>
      <c r="DNB149" s="10"/>
      <c r="DNC149" s="10"/>
      <c r="DND149" s="10"/>
      <c r="DNE149" s="10"/>
      <c r="DNF149" s="10"/>
      <c r="DNG149" s="10"/>
      <c r="DNH149" s="10"/>
      <c r="DNI149" s="10"/>
      <c r="DNJ149" s="10"/>
      <c r="DNK149" s="10"/>
      <c r="DNL149" s="10"/>
      <c r="DNM149" s="10"/>
      <c r="DNN149" s="10"/>
      <c r="DNO149" s="10"/>
      <c r="DNP149" s="10"/>
      <c r="DNQ149" s="10"/>
      <c r="DNR149" s="10"/>
      <c r="DNS149" s="10"/>
      <c r="DNT149" s="10"/>
      <c r="DNU149" s="10"/>
      <c r="DNV149" s="10"/>
      <c r="DNW149" s="10"/>
      <c r="DNX149" s="10"/>
      <c r="DNY149" s="10"/>
      <c r="DNZ149" s="10"/>
      <c r="DOA149" s="10"/>
      <c r="DOB149" s="10"/>
      <c r="DOC149" s="10"/>
      <c r="DOD149" s="10"/>
      <c r="DOE149" s="10"/>
      <c r="DOF149" s="10"/>
      <c r="DOG149" s="10"/>
      <c r="DOH149" s="10"/>
      <c r="DOI149" s="10"/>
      <c r="DOJ149" s="10"/>
      <c r="DOK149" s="10"/>
      <c r="DOL149" s="10"/>
      <c r="DOM149" s="10"/>
      <c r="DON149" s="10"/>
      <c r="DOO149" s="10"/>
      <c r="DOP149" s="10"/>
      <c r="DOQ149" s="10"/>
      <c r="DOR149" s="10"/>
      <c r="DOS149" s="10"/>
      <c r="DOT149" s="10"/>
      <c r="DOU149" s="10"/>
      <c r="DOV149" s="10"/>
      <c r="DOW149" s="10"/>
      <c r="DOX149" s="10"/>
      <c r="DOY149" s="10"/>
      <c r="DOZ149" s="10"/>
      <c r="DPA149" s="10"/>
      <c r="DPB149" s="10"/>
      <c r="DPC149" s="10"/>
      <c r="DPD149" s="10"/>
      <c r="DPE149" s="10"/>
      <c r="DPF149" s="10"/>
      <c r="DPG149" s="10"/>
      <c r="DPH149" s="10"/>
      <c r="DPI149" s="10"/>
      <c r="DPJ149" s="10"/>
      <c r="DPK149" s="10"/>
      <c r="DPL149" s="10"/>
      <c r="DPM149" s="10"/>
      <c r="DPN149" s="10"/>
      <c r="DPO149" s="10"/>
      <c r="DPP149" s="10"/>
      <c r="DPQ149" s="10"/>
      <c r="DPR149" s="10"/>
      <c r="DPS149" s="10"/>
      <c r="DPT149" s="10"/>
      <c r="DPU149" s="10"/>
      <c r="DPV149" s="10"/>
      <c r="DPW149" s="10"/>
      <c r="DPX149" s="10"/>
      <c r="DPY149" s="10"/>
      <c r="DPZ149" s="10"/>
      <c r="DQA149" s="10"/>
      <c r="DQB149" s="10"/>
      <c r="DQC149" s="10"/>
      <c r="DQD149" s="10"/>
      <c r="DQE149" s="10"/>
      <c r="DQF149" s="10"/>
      <c r="DQG149" s="10"/>
      <c r="DQH149" s="10"/>
      <c r="DQI149" s="10"/>
      <c r="DQJ149" s="10"/>
      <c r="DQK149" s="10"/>
      <c r="DQL149" s="10"/>
      <c r="DQM149" s="10"/>
      <c r="DQN149" s="10"/>
      <c r="DQO149" s="10"/>
      <c r="DQP149" s="10"/>
      <c r="DQQ149" s="10"/>
      <c r="DQR149" s="10"/>
      <c r="DQS149" s="10"/>
      <c r="DQT149" s="10"/>
      <c r="DQU149" s="10"/>
      <c r="DQV149" s="10"/>
      <c r="DQW149" s="10"/>
      <c r="DQX149" s="10"/>
      <c r="DQY149" s="10"/>
      <c r="DQZ149" s="10"/>
      <c r="DRA149" s="10"/>
      <c r="DRB149" s="10"/>
      <c r="DRC149" s="10"/>
      <c r="DRD149" s="10"/>
      <c r="DRE149" s="10"/>
      <c r="DRF149" s="10"/>
      <c r="DRG149" s="10"/>
      <c r="DRH149" s="10"/>
      <c r="DRI149" s="10"/>
      <c r="DRJ149" s="10"/>
      <c r="DRK149" s="10"/>
      <c r="DRL149" s="10"/>
      <c r="DRM149" s="10"/>
      <c r="DRN149" s="10"/>
      <c r="DRO149" s="10"/>
      <c r="DRP149" s="10"/>
      <c r="DRQ149" s="10"/>
      <c r="DRR149" s="10"/>
      <c r="DRS149" s="10"/>
      <c r="DRT149" s="10"/>
      <c r="DRU149" s="10"/>
      <c r="DRV149" s="10"/>
      <c r="DRW149" s="10"/>
      <c r="DRX149" s="10"/>
      <c r="DRY149" s="10"/>
      <c r="DRZ149" s="10"/>
      <c r="DSA149" s="10"/>
      <c r="DSB149" s="10"/>
      <c r="DSC149" s="10"/>
      <c r="DSD149" s="10"/>
      <c r="DSE149" s="10"/>
      <c r="DSF149" s="10"/>
      <c r="DSG149" s="10"/>
      <c r="DSH149" s="10"/>
      <c r="DSI149" s="10"/>
      <c r="DSJ149" s="10"/>
      <c r="DSK149" s="10"/>
      <c r="DSL149" s="10"/>
      <c r="DSM149" s="10"/>
      <c r="DSN149" s="10"/>
      <c r="DSO149" s="10"/>
      <c r="DSP149" s="10"/>
      <c r="DSQ149" s="10"/>
      <c r="DSR149" s="10"/>
      <c r="DSS149" s="10"/>
      <c r="DST149" s="10"/>
      <c r="DSU149" s="10"/>
      <c r="DSV149" s="10"/>
      <c r="DSW149" s="10"/>
      <c r="DSX149" s="10"/>
      <c r="DSY149" s="10"/>
      <c r="DSZ149" s="10"/>
      <c r="DTA149" s="10"/>
      <c r="DTB149" s="10"/>
      <c r="DTC149" s="10"/>
      <c r="DTD149" s="10"/>
      <c r="DTE149" s="10"/>
      <c r="DTF149" s="10"/>
      <c r="DTG149" s="10"/>
      <c r="DTH149" s="10"/>
      <c r="DTI149" s="10"/>
      <c r="DTJ149" s="10"/>
      <c r="DTK149" s="10"/>
      <c r="DTL149" s="10"/>
      <c r="DTM149" s="10"/>
      <c r="DTN149" s="10"/>
      <c r="DTO149" s="10"/>
      <c r="DTP149" s="10"/>
      <c r="DTQ149" s="10"/>
      <c r="DTR149" s="10"/>
      <c r="DTS149" s="10"/>
      <c r="DTT149" s="10"/>
      <c r="DTU149" s="10"/>
      <c r="DTV149" s="10"/>
      <c r="DTW149" s="10"/>
      <c r="DTX149" s="10"/>
      <c r="DTY149" s="10"/>
      <c r="DTZ149" s="10"/>
      <c r="DUA149" s="10"/>
      <c r="DUB149" s="10"/>
      <c r="DUC149" s="10"/>
      <c r="DUD149" s="10"/>
      <c r="DUE149" s="10"/>
      <c r="DUF149" s="10"/>
      <c r="DUG149" s="10"/>
      <c r="DUH149" s="10"/>
      <c r="DUI149" s="10"/>
      <c r="DUJ149" s="10"/>
      <c r="DUK149" s="10"/>
      <c r="DUL149" s="10"/>
      <c r="DUM149" s="10"/>
      <c r="DUN149" s="10"/>
      <c r="DUO149" s="10"/>
      <c r="DUP149" s="10"/>
      <c r="DUQ149" s="10"/>
      <c r="DUR149" s="10"/>
      <c r="DUS149" s="10"/>
      <c r="DUT149" s="10"/>
      <c r="DUU149" s="10"/>
      <c r="DUV149" s="10"/>
      <c r="DUW149" s="10"/>
      <c r="DUX149" s="10"/>
      <c r="DUY149" s="10"/>
      <c r="DUZ149" s="10"/>
      <c r="DVA149" s="10"/>
      <c r="DVB149" s="10"/>
      <c r="DVC149" s="10"/>
      <c r="DVD149" s="10"/>
      <c r="DVE149" s="10"/>
      <c r="DVF149" s="10"/>
      <c r="DVG149" s="10"/>
      <c r="DVH149" s="10"/>
      <c r="DVI149" s="10"/>
      <c r="DVJ149" s="10"/>
      <c r="DVK149" s="10"/>
      <c r="DVL149" s="10"/>
      <c r="DVM149" s="10"/>
      <c r="DVN149" s="10"/>
      <c r="DVO149" s="10"/>
      <c r="DVP149" s="10"/>
      <c r="DVQ149" s="10"/>
      <c r="DVR149" s="10"/>
      <c r="DVS149" s="10"/>
      <c r="DVT149" s="10"/>
      <c r="DVU149" s="10"/>
      <c r="DVV149" s="10"/>
      <c r="DVW149" s="10"/>
      <c r="DVX149" s="10"/>
      <c r="DVY149" s="10"/>
      <c r="DVZ149" s="10"/>
      <c r="DWA149" s="10"/>
      <c r="DWB149" s="10"/>
      <c r="DWC149" s="10"/>
      <c r="DWD149" s="10"/>
      <c r="DWE149" s="10"/>
      <c r="DWF149" s="10"/>
      <c r="DWG149" s="10"/>
      <c r="DWH149" s="10"/>
      <c r="DWI149" s="10"/>
      <c r="DWJ149" s="10"/>
      <c r="DWK149" s="10"/>
      <c r="DWL149" s="10"/>
      <c r="DWM149" s="10"/>
      <c r="DWN149" s="10"/>
      <c r="DWO149" s="10"/>
      <c r="DWP149" s="10"/>
      <c r="DWQ149" s="10"/>
      <c r="DWR149" s="10"/>
      <c r="DWS149" s="10"/>
      <c r="DWT149" s="10"/>
      <c r="DWU149" s="10"/>
      <c r="DWV149" s="10"/>
      <c r="DWW149" s="10"/>
      <c r="DWX149" s="10"/>
      <c r="DWY149" s="10"/>
      <c r="DWZ149" s="10"/>
      <c r="DXA149" s="10"/>
      <c r="DXB149" s="10"/>
      <c r="DXC149" s="10"/>
      <c r="DXD149" s="10"/>
      <c r="DXE149" s="10"/>
      <c r="DXF149" s="10"/>
      <c r="DXG149" s="10"/>
      <c r="DXH149" s="10"/>
      <c r="DXI149" s="10"/>
      <c r="DXJ149" s="10"/>
      <c r="DXK149" s="10"/>
      <c r="DXL149" s="10"/>
      <c r="DXM149" s="10"/>
      <c r="DXN149" s="10"/>
      <c r="DXO149" s="10"/>
      <c r="DXP149" s="10"/>
      <c r="DXQ149" s="10"/>
      <c r="DXR149" s="10"/>
      <c r="DXS149" s="10"/>
      <c r="DXT149" s="10"/>
      <c r="DXU149" s="10"/>
      <c r="DXV149" s="10"/>
      <c r="DXW149" s="10"/>
      <c r="DXX149" s="10"/>
      <c r="DXY149" s="10"/>
      <c r="DXZ149" s="10"/>
      <c r="DYA149" s="10"/>
      <c r="DYB149" s="10"/>
      <c r="DYC149" s="10"/>
      <c r="DYD149" s="10"/>
      <c r="DYE149" s="10"/>
      <c r="DYF149" s="10"/>
      <c r="DYG149" s="10"/>
      <c r="DYH149" s="10"/>
      <c r="DYI149" s="10"/>
      <c r="DYJ149" s="10"/>
      <c r="DYK149" s="10"/>
      <c r="DYL149" s="10"/>
      <c r="DYM149" s="10"/>
      <c r="DYN149" s="10"/>
      <c r="DYO149" s="10"/>
      <c r="DYP149" s="10"/>
      <c r="DYQ149" s="10"/>
      <c r="DYR149" s="10"/>
      <c r="DYS149" s="10"/>
      <c r="DYT149" s="10"/>
      <c r="DYU149" s="10"/>
      <c r="DYV149" s="10"/>
      <c r="DYW149" s="10"/>
      <c r="DYX149" s="10"/>
      <c r="DYY149" s="10"/>
      <c r="DYZ149" s="10"/>
      <c r="DZA149" s="10"/>
      <c r="DZB149" s="10"/>
      <c r="DZC149" s="10"/>
      <c r="DZD149" s="10"/>
      <c r="DZE149" s="10"/>
      <c r="DZF149" s="10"/>
      <c r="DZG149" s="10"/>
      <c r="DZH149" s="10"/>
      <c r="DZI149" s="10"/>
      <c r="DZJ149" s="10"/>
      <c r="DZK149" s="10"/>
      <c r="DZL149" s="10"/>
      <c r="DZM149" s="10"/>
      <c r="DZN149" s="10"/>
      <c r="DZO149" s="10"/>
      <c r="DZP149" s="10"/>
      <c r="DZQ149" s="10"/>
      <c r="DZR149" s="10"/>
      <c r="DZS149" s="10"/>
      <c r="DZT149" s="10"/>
      <c r="DZU149" s="10"/>
      <c r="DZV149" s="10"/>
      <c r="DZW149" s="10"/>
      <c r="DZX149" s="10"/>
      <c r="DZY149" s="10"/>
      <c r="DZZ149" s="10"/>
      <c r="EAA149" s="10"/>
      <c r="EAB149" s="10"/>
      <c r="EAC149" s="10"/>
      <c r="EAD149" s="10"/>
      <c r="EAE149" s="10"/>
      <c r="EAF149" s="10"/>
      <c r="EAG149" s="10"/>
      <c r="EAH149" s="10"/>
      <c r="EAI149" s="10"/>
      <c r="EAJ149" s="10"/>
      <c r="EAK149" s="10"/>
      <c r="EAL149" s="10"/>
      <c r="EAM149" s="10"/>
      <c r="EAN149" s="10"/>
      <c r="EAO149" s="10"/>
      <c r="EAP149" s="10"/>
      <c r="EAQ149" s="10"/>
      <c r="EAR149" s="10"/>
      <c r="EAS149" s="10"/>
      <c r="EAT149" s="10"/>
      <c r="EAU149" s="10"/>
      <c r="EAV149" s="10"/>
      <c r="EAW149" s="10"/>
      <c r="EAX149" s="10"/>
      <c r="EAY149" s="10"/>
      <c r="EAZ149" s="10"/>
      <c r="EBA149" s="10"/>
      <c r="EBB149" s="10"/>
      <c r="EBC149" s="10"/>
      <c r="EBD149" s="10"/>
      <c r="EBE149" s="10"/>
      <c r="EBF149" s="10"/>
      <c r="EBG149" s="10"/>
      <c r="EBH149" s="10"/>
      <c r="EBI149" s="10"/>
      <c r="EBJ149" s="10"/>
      <c r="EBK149" s="10"/>
      <c r="EBL149" s="10"/>
      <c r="EBM149" s="10"/>
      <c r="EBN149" s="10"/>
      <c r="EBO149" s="10"/>
      <c r="EBP149" s="10"/>
      <c r="EBQ149" s="10"/>
      <c r="EBR149" s="10"/>
      <c r="EBS149" s="10"/>
      <c r="EBT149" s="10"/>
      <c r="EBU149" s="10"/>
      <c r="EBV149" s="10"/>
      <c r="EBW149" s="10"/>
      <c r="EBX149" s="10"/>
      <c r="EBY149" s="10"/>
      <c r="EBZ149" s="10"/>
      <c r="ECA149" s="10"/>
      <c r="ECB149" s="10"/>
      <c r="ECC149" s="10"/>
      <c r="ECD149" s="10"/>
      <c r="ECE149" s="10"/>
      <c r="ECF149" s="10"/>
      <c r="ECG149" s="10"/>
      <c r="ECH149" s="10"/>
      <c r="ECI149" s="10"/>
      <c r="ECJ149" s="10"/>
      <c r="ECK149" s="10"/>
      <c r="ECL149" s="10"/>
      <c r="ECM149" s="10"/>
      <c r="ECN149" s="10"/>
      <c r="ECO149" s="10"/>
      <c r="ECP149" s="10"/>
      <c r="ECQ149" s="10"/>
      <c r="ECR149" s="10"/>
      <c r="ECS149" s="10"/>
      <c r="ECT149" s="10"/>
      <c r="ECU149" s="10"/>
      <c r="ECV149" s="10"/>
      <c r="ECW149" s="10"/>
      <c r="ECX149" s="10"/>
      <c r="ECY149" s="10"/>
      <c r="ECZ149" s="10"/>
      <c r="EDA149" s="10"/>
      <c r="EDB149" s="10"/>
      <c r="EDC149" s="10"/>
      <c r="EDD149" s="10"/>
      <c r="EDE149" s="10"/>
      <c r="EDF149" s="10"/>
      <c r="EDG149" s="10"/>
      <c r="EDH149" s="10"/>
      <c r="EDI149" s="10"/>
      <c r="EDJ149" s="10"/>
      <c r="EDK149" s="10"/>
      <c r="EDL149" s="10"/>
      <c r="EDM149" s="10"/>
      <c r="EDN149" s="10"/>
      <c r="EDO149" s="10"/>
      <c r="EDP149" s="10"/>
      <c r="EDQ149" s="10"/>
      <c r="EDR149" s="10"/>
      <c r="EDS149" s="10"/>
      <c r="EDT149" s="10"/>
      <c r="EDU149" s="10"/>
      <c r="EDV149" s="10"/>
      <c r="EDW149" s="10"/>
      <c r="EDX149" s="10"/>
      <c r="EDY149" s="10"/>
      <c r="EDZ149" s="10"/>
      <c r="EEA149" s="10"/>
      <c r="EEB149" s="10"/>
      <c r="EEC149" s="10"/>
      <c r="EED149" s="10"/>
      <c r="EEE149" s="10"/>
      <c r="EEF149" s="10"/>
      <c r="EEG149" s="10"/>
      <c r="EEH149" s="10"/>
      <c r="EEI149" s="10"/>
      <c r="EEJ149" s="10"/>
      <c r="EEK149" s="10"/>
      <c r="EEL149" s="10"/>
      <c r="EEM149" s="10"/>
      <c r="EEN149" s="10"/>
      <c r="EEO149" s="10"/>
      <c r="EEP149" s="10"/>
      <c r="EEQ149" s="10"/>
      <c r="EER149" s="10"/>
      <c r="EES149" s="10"/>
      <c r="EET149" s="10"/>
      <c r="EEU149" s="10"/>
      <c r="EEV149" s="10"/>
      <c r="EEW149" s="10"/>
      <c r="EEX149" s="10"/>
      <c r="EEY149" s="10"/>
      <c r="EEZ149" s="10"/>
      <c r="EFA149" s="10"/>
      <c r="EFB149" s="10"/>
      <c r="EFC149" s="10"/>
      <c r="EFD149" s="10"/>
      <c r="EFE149" s="10"/>
      <c r="EFF149" s="10"/>
      <c r="EFG149" s="10"/>
      <c r="EFH149" s="10"/>
      <c r="EFI149" s="10"/>
      <c r="EFJ149" s="10"/>
      <c r="EFK149" s="10"/>
      <c r="EFL149" s="10"/>
      <c r="EFM149" s="10"/>
      <c r="EFN149" s="10"/>
      <c r="EFO149" s="10"/>
      <c r="EFP149" s="10"/>
      <c r="EFQ149" s="10"/>
      <c r="EFR149" s="10"/>
      <c r="EFS149" s="10"/>
      <c r="EFT149" s="10"/>
      <c r="EFU149" s="10"/>
      <c r="EFV149" s="10"/>
      <c r="EFW149" s="10"/>
      <c r="EFX149" s="10"/>
      <c r="EFY149" s="10"/>
      <c r="EFZ149" s="10"/>
      <c r="EGA149" s="10"/>
      <c r="EGB149" s="10"/>
      <c r="EGC149" s="10"/>
      <c r="EGD149" s="10"/>
      <c r="EGE149" s="10"/>
      <c r="EGF149" s="10"/>
      <c r="EGG149" s="10"/>
      <c r="EGH149" s="10"/>
      <c r="EGI149" s="10"/>
      <c r="EGJ149" s="10"/>
      <c r="EGK149" s="10"/>
      <c r="EGL149" s="10"/>
      <c r="EGM149" s="10"/>
      <c r="EGN149" s="10"/>
      <c r="EGO149" s="10"/>
      <c r="EGP149" s="10"/>
      <c r="EGQ149" s="10"/>
      <c r="EGR149" s="10"/>
      <c r="EGS149" s="10"/>
      <c r="EGT149" s="10"/>
      <c r="EGU149" s="10"/>
      <c r="EGV149" s="10"/>
      <c r="EGW149" s="10"/>
      <c r="EGX149" s="10"/>
      <c r="EGY149" s="10"/>
      <c r="EGZ149" s="10"/>
      <c r="EHA149" s="10"/>
      <c r="EHB149" s="10"/>
      <c r="EHC149" s="10"/>
      <c r="EHD149" s="10"/>
      <c r="EHE149" s="10"/>
      <c r="EHF149" s="10"/>
      <c r="EHG149" s="10"/>
      <c r="EHH149" s="10"/>
      <c r="EHI149" s="10"/>
      <c r="EHJ149" s="10"/>
      <c r="EHK149" s="10"/>
      <c r="EHL149" s="10"/>
      <c r="EHM149" s="10"/>
      <c r="EHN149" s="10"/>
      <c r="EHO149" s="10"/>
      <c r="EHP149" s="10"/>
      <c r="EHQ149" s="10"/>
      <c r="EHR149" s="10"/>
      <c r="EHS149" s="10"/>
      <c r="EHT149" s="10"/>
      <c r="EHU149" s="10"/>
      <c r="EHV149" s="10"/>
      <c r="EHW149" s="10"/>
      <c r="EHX149" s="10"/>
      <c r="EHY149" s="10"/>
      <c r="EHZ149" s="10"/>
      <c r="EIA149" s="10"/>
      <c r="EIB149" s="10"/>
      <c r="EIC149" s="10"/>
      <c r="EID149" s="10"/>
      <c r="EIE149" s="10"/>
      <c r="EIF149" s="10"/>
      <c r="EIG149" s="10"/>
      <c r="EIH149" s="10"/>
      <c r="EII149" s="10"/>
      <c r="EIJ149" s="10"/>
      <c r="EIK149" s="10"/>
      <c r="EIL149" s="10"/>
      <c r="EIM149" s="10"/>
      <c r="EIN149" s="10"/>
      <c r="EIO149" s="10"/>
      <c r="EIP149" s="10"/>
      <c r="EIQ149" s="10"/>
      <c r="EIR149" s="10"/>
      <c r="EIS149" s="10"/>
      <c r="EIT149" s="10"/>
      <c r="EIU149" s="10"/>
      <c r="EIV149" s="10"/>
      <c r="EIW149" s="10"/>
      <c r="EIX149" s="10"/>
      <c r="EIY149" s="10"/>
      <c r="EIZ149" s="10"/>
      <c r="EJA149" s="10"/>
      <c r="EJB149" s="10"/>
      <c r="EJC149" s="10"/>
      <c r="EJD149" s="10"/>
      <c r="EJE149" s="10"/>
      <c r="EJF149" s="10"/>
      <c r="EJG149" s="10"/>
      <c r="EJH149" s="10"/>
      <c r="EJI149" s="10"/>
      <c r="EJJ149" s="10"/>
      <c r="EJK149" s="10"/>
      <c r="EJL149" s="10"/>
      <c r="EJM149" s="10"/>
      <c r="EJN149" s="10"/>
      <c r="EJO149" s="10"/>
      <c r="EJP149" s="10"/>
      <c r="EJQ149" s="10"/>
      <c r="EJR149" s="10"/>
      <c r="EJS149" s="10"/>
      <c r="EJT149" s="10"/>
      <c r="EJU149" s="10"/>
      <c r="EJV149" s="10"/>
      <c r="EJW149" s="10"/>
      <c r="EJX149" s="10"/>
      <c r="EJY149" s="10"/>
      <c r="EJZ149" s="10"/>
      <c r="EKA149" s="10"/>
      <c r="EKB149" s="10"/>
      <c r="EKC149" s="10"/>
      <c r="EKD149" s="10"/>
      <c r="EKE149" s="10"/>
      <c r="EKF149" s="10"/>
      <c r="EKG149" s="10"/>
      <c r="EKH149" s="10"/>
      <c r="EKI149" s="10"/>
      <c r="EKJ149" s="10"/>
      <c r="EKK149" s="10"/>
      <c r="EKL149" s="10"/>
      <c r="EKM149" s="10"/>
      <c r="EKN149" s="10"/>
      <c r="EKO149" s="10"/>
      <c r="EKP149" s="10"/>
      <c r="EKQ149" s="10"/>
      <c r="EKR149" s="10"/>
      <c r="EKS149" s="10"/>
      <c r="EKT149" s="10"/>
      <c r="EKU149" s="10"/>
      <c r="EKV149" s="10"/>
      <c r="EKW149" s="10"/>
      <c r="EKX149" s="10"/>
      <c r="EKY149" s="10"/>
      <c r="EKZ149" s="10"/>
      <c r="ELA149" s="10"/>
      <c r="ELB149" s="10"/>
      <c r="ELC149" s="10"/>
      <c r="ELD149" s="10"/>
      <c r="ELE149" s="10"/>
      <c r="ELF149" s="10"/>
      <c r="ELG149" s="10"/>
      <c r="ELH149" s="10"/>
      <c r="ELI149" s="10"/>
      <c r="ELJ149" s="10"/>
      <c r="ELK149" s="10"/>
      <c r="ELL149" s="10"/>
      <c r="ELM149" s="10"/>
      <c r="ELN149" s="10"/>
      <c r="ELO149" s="10"/>
      <c r="ELP149" s="10"/>
      <c r="ELQ149" s="10"/>
      <c r="ELR149" s="10"/>
      <c r="ELS149" s="10"/>
      <c r="ELT149" s="10"/>
      <c r="ELU149" s="10"/>
      <c r="ELV149" s="10"/>
      <c r="ELW149" s="10"/>
      <c r="ELX149" s="10"/>
      <c r="ELY149" s="10"/>
      <c r="ELZ149" s="10"/>
      <c r="EMA149" s="10"/>
      <c r="EMB149" s="10"/>
      <c r="EMC149" s="10"/>
      <c r="EMD149" s="10"/>
      <c r="EME149" s="10"/>
      <c r="EMF149" s="10"/>
      <c r="EMG149" s="10"/>
      <c r="EMH149" s="10"/>
      <c r="EMI149" s="10"/>
      <c r="EMJ149" s="10"/>
      <c r="EMK149" s="10"/>
      <c r="EML149" s="10"/>
      <c r="EMM149" s="10"/>
      <c r="EMN149" s="10"/>
      <c r="EMO149" s="10"/>
      <c r="EMP149" s="10"/>
      <c r="EMQ149" s="10"/>
      <c r="EMR149" s="10"/>
      <c r="EMS149" s="10"/>
      <c r="EMT149" s="10"/>
      <c r="EMU149" s="10"/>
      <c r="EMV149" s="10"/>
      <c r="EMW149" s="10"/>
      <c r="EMX149" s="10"/>
      <c r="EMY149" s="10"/>
      <c r="EMZ149" s="10"/>
      <c r="ENA149" s="10"/>
      <c r="ENB149" s="10"/>
      <c r="ENC149" s="10"/>
      <c r="END149" s="10"/>
      <c r="ENE149" s="10"/>
      <c r="ENF149" s="10"/>
      <c r="ENG149" s="10"/>
      <c r="ENH149" s="10"/>
      <c r="ENI149" s="10"/>
      <c r="ENJ149" s="10"/>
      <c r="ENK149" s="10"/>
      <c r="ENL149" s="10"/>
      <c r="ENM149" s="10"/>
      <c r="ENN149" s="10"/>
      <c r="ENO149" s="10"/>
      <c r="ENP149" s="10"/>
      <c r="ENQ149" s="10"/>
      <c r="ENR149" s="10"/>
      <c r="ENS149" s="10"/>
      <c r="ENT149" s="10"/>
      <c r="ENU149" s="10"/>
      <c r="ENV149" s="10"/>
      <c r="ENW149" s="10"/>
      <c r="ENX149" s="10"/>
      <c r="ENY149" s="10"/>
      <c r="ENZ149" s="10"/>
      <c r="EOA149" s="10"/>
      <c r="EOB149" s="10"/>
      <c r="EOC149" s="10"/>
      <c r="EOD149" s="10"/>
      <c r="EOE149" s="10"/>
      <c r="EOF149" s="10"/>
      <c r="EOG149" s="10"/>
      <c r="EOH149" s="10"/>
      <c r="EOI149" s="10"/>
      <c r="EOJ149" s="10"/>
      <c r="EOK149" s="10"/>
      <c r="EOL149" s="10"/>
      <c r="EOM149" s="10"/>
      <c r="EON149" s="10"/>
      <c r="EOO149" s="10"/>
      <c r="EOP149" s="10"/>
      <c r="EOQ149" s="10"/>
      <c r="EOR149" s="10"/>
      <c r="EOS149" s="10"/>
      <c r="EOT149" s="10"/>
      <c r="EOU149" s="10"/>
      <c r="EOV149" s="10"/>
      <c r="EOW149" s="10"/>
      <c r="EOX149" s="10"/>
      <c r="EOY149" s="10"/>
      <c r="EOZ149" s="10"/>
      <c r="EPA149" s="10"/>
      <c r="EPB149" s="10"/>
      <c r="EPC149" s="10"/>
      <c r="EPD149" s="10"/>
      <c r="EPE149" s="10"/>
      <c r="EPF149" s="10"/>
      <c r="EPG149" s="10"/>
      <c r="EPH149" s="10"/>
      <c r="EPI149" s="10"/>
      <c r="EPJ149" s="10"/>
      <c r="EPK149" s="10"/>
      <c r="EPL149" s="10"/>
      <c r="EPM149" s="10"/>
      <c r="EPN149" s="10"/>
      <c r="EPO149" s="10"/>
      <c r="EPP149" s="10"/>
      <c r="EPQ149" s="10"/>
      <c r="EPR149" s="10"/>
      <c r="EPS149" s="10"/>
      <c r="EPT149" s="10"/>
      <c r="EPU149" s="10"/>
      <c r="EPV149" s="10"/>
      <c r="EPW149" s="10"/>
      <c r="EPX149" s="10"/>
      <c r="EPY149" s="10"/>
      <c r="EPZ149" s="10"/>
      <c r="EQA149" s="10"/>
      <c r="EQB149" s="10"/>
      <c r="EQC149" s="10"/>
      <c r="EQD149" s="10"/>
      <c r="EQE149" s="10"/>
      <c r="EQF149" s="10"/>
      <c r="EQG149" s="10"/>
      <c r="EQH149" s="10"/>
      <c r="EQI149" s="10"/>
      <c r="EQJ149" s="10"/>
      <c r="EQK149" s="10"/>
      <c r="EQL149" s="10"/>
      <c r="EQM149" s="10"/>
      <c r="EQN149" s="10"/>
      <c r="EQO149" s="10"/>
      <c r="EQP149" s="10"/>
      <c r="EQQ149" s="10"/>
      <c r="EQR149" s="10"/>
      <c r="EQS149" s="10"/>
      <c r="EQT149" s="10"/>
      <c r="EQU149" s="10"/>
      <c r="EQV149" s="10"/>
      <c r="EQW149" s="10"/>
      <c r="EQX149" s="10"/>
      <c r="EQY149" s="10"/>
      <c r="EQZ149" s="10"/>
      <c r="ERA149" s="10"/>
      <c r="ERB149" s="10"/>
      <c r="ERC149" s="10"/>
      <c r="ERD149" s="10"/>
      <c r="ERE149" s="10"/>
      <c r="ERF149" s="10"/>
      <c r="ERG149" s="10"/>
      <c r="ERH149" s="10"/>
      <c r="ERI149" s="10"/>
      <c r="ERJ149" s="10"/>
      <c r="ERK149" s="10"/>
      <c r="ERL149" s="10"/>
      <c r="ERM149" s="10"/>
      <c r="ERN149" s="10"/>
      <c r="ERO149" s="10"/>
      <c r="ERP149" s="10"/>
      <c r="ERQ149" s="10"/>
      <c r="ERR149" s="10"/>
      <c r="ERS149" s="10"/>
      <c r="ERT149" s="10"/>
      <c r="ERU149" s="10"/>
      <c r="ERV149" s="10"/>
      <c r="ERW149" s="10"/>
      <c r="ERX149" s="10"/>
      <c r="ERY149" s="10"/>
      <c r="ERZ149" s="10"/>
      <c r="ESA149" s="10"/>
      <c r="ESB149" s="10"/>
      <c r="ESC149" s="10"/>
      <c r="ESD149" s="10"/>
      <c r="ESE149" s="10"/>
      <c r="ESF149" s="10"/>
      <c r="ESG149" s="10"/>
      <c r="ESH149" s="10"/>
      <c r="ESI149" s="10"/>
      <c r="ESJ149" s="10"/>
      <c r="ESK149" s="10"/>
      <c r="ESL149" s="10"/>
      <c r="ESM149" s="10"/>
      <c r="ESN149" s="10"/>
      <c r="ESO149" s="10"/>
      <c r="ESP149" s="10"/>
      <c r="ESQ149" s="10"/>
      <c r="ESR149" s="10"/>
      <c r="ESS149" s="10"/>
      <c r="EST149" s="10"/>
      <c r="ESU149" s="10"/>
      <c r="ESV149" s="10"/>
      <c r="ESW149" s="10"/>
      <c r="ESX149" s="10"/>
      <c r="ESY149" s="10"/>
      <c r="ESZ149" s="10"/>
      <c r="ETA149" s="10"/>
      <c r="ETB149" s="10"/>
      <c r="ETC149" s="10"/>
      <c r="ETD149" s="10"/>
      <c r="ETE149" s="10"/>
      <c r="ETF149" s="10"/>
      <c r="ETG149" s="10"/>
      <c r="ETH149" s="10"/>
      <c r="ETI149" s="10"/>
      <c r="ETJ149" s="10"/>
      <c r="ETK149" s="10"/>
      <c r="ETL149" s="10"/>
      <c r="ETM149" s="10"/>
      <c r="ETN149" s="10"/>
      <c r="ETO149" s="10"/>
      <c r="ETP149" s="10"/>
      <c r="ETQ149" s="10"/>
      <c r="ETR149" s="10"/>
      <c r="ETS149" s="10"/>
      <c r="ETT149" s="10"/>
      <c r="ETU149" s="10"/>
      <c r="ETV149" s="10"/>
      <c r="ETW149" s="10"/>
      <c r="ETX149" s="10"/>
      <c r="ETY149" s="10"/>
      <c r="ETZ149" s="10"/>
      <c r="EUA149" s="10"/>
      <c r="EUB149" s="10"/>
      <c r="EUC149" s="10"/>
      <c r="EUD149" s="10"/>
      <c r="EUE149" s="10"/>
      <c r="EUF149" s="10"/>
      <c r="EUG149" s="10"/>
      <c r="EUH149" s="10"/>
      <c r="EUI149" s="10"/>
      <c r="EUJ149" s="10"/>
      <c r="EUK149" s="10"/>
      <c r="EUL149" s="10"/>
      <c r="EUM149" s="10"/>
      <c r="EUN149" s="10"/>
      <c r="EUO149" s="10"/>
      <c r="EUP149" s="10"/>
      <c r="EUQ149" s="10"/>
      <c r="EUR149" s="10"/>
      <c r="EUS149" s="10"/>
      <c r="EUT149" s="10"/>
      <c r="EUU149" s="10"/>
      <c r="EUV149" s="10"/>
      <c r="EUW149" s="10"/>
      <c r="EUX149" s="10"/>
      <c r="EUY149" s="10"/>
      <c r="EUZ149" s="10"/>
      <c r="EVA149" s="10"/>
      <c r="EVB149" s="10"/>
      <c r="EVC149" s="10"/>
      <c r="EVD149" s="10"/>
      <c r="EVE149" s="10"/>
      <c r="EVF149" s="10"/>
      <c r="EVG149" s="10"/>
      <c r="EVH149" s="10"/>
      <c r="EVI149" s="10"/>
      <c r="EVJ149" s="10"/>
      <c r="EVK149" s="10"/>
      <c r="EVL149" s="10"/>
      <c r="EVM149" s="10"/>
      <c r="EVN149" s="10"/>
      <c r="EVO149" s="10"/>
      <c r="EVP149" s="10"/>
      <c r="EVQ149" s="10"/>
      <c r="EVR149" s="10"/>
      <c r="EVS149" s="10"/>
      <c r="EVT149" s="10"/>
      <c r="EVU149" s="10"/>
      <c r="EVV149" s="10"/>
      <c r="EVW149" s="10"/>
      <c r="EVX149" s="10"/>
      <c r="EVY149" s="10"/>
      <c r="EVZ149" s="10"/>
      <c r="EWA149" s="10"/>
      <c r="EWB149" s="10"/>
      <c r="EWC149" s="10"/>
      <c r="EWD149" s="10"/>
      <c r="EWE149" s="10"/>
      <c r="EWF149" s="10"/>
      <c r="EWG149" s="10"/>
      <c r="EWH149" s="10"/>
      <c r="EWI149" s="10"/>
      <c r="EWJ149" s="10"/>
      <c r="EWK149" s="10"/>
      <c r="EWL149" s="10"/>
      <c r="EWM149" s="10"/>
      <c r="EWN149" s="10"/>
      <c r="EWO149" s="10"/>
      <c r="EWP149" s="10"/>
      <c r="EWQ149" s="10"/>
      <c r="EWR149" s="10"/>
      <c r="EWS149" s="10"/>
      <c r="EWT149" s="10"/>
      <c r="EWU149" s="10"/>
      <c r="EWV149" s="10"/>
      <c r="EWW149" s="10"/>
      <c r="EWX149" s="10"/>
      <c r="EWY149" s="10"/>
      <c r="EWZ149" s="10"/>
      <c r="EXA149" s="10"/>
      <c r="EXB149" s="10"/>
      <c r="EXC149" s="10"/>
      <c r="EXD149" s="10"/>
      <c r="EXE149" s="10"/>
      <c r="EXF149" s="10"/>
      <c r="EXG149" s="10"/>
      <c r="EXH149" s="10"/>
      <c r="EXI149" s="10"/>
      <c r="EXJ149" s="10"/>
      <c r="EXK149" s="10"/>
      <c r="EXL149" s="10"/>
      <c r="EXM149" s="10"/>
      <c r="EXN149" s="10"/>
      <c r="EXO149" s="10"/>
      <c r="EXP149" s="10"/>
      <c r="EXQ149" s="10"/>
      <c r="EXR149" s="10"/>
      <c r="EXS149" s="10"/>
      <c r="EXT149" s="10"/>
      <c r="EXU149" s="10"/>
      <c r="EXV149" s="10"/>
      <c r="EXW149" s="10"/>
      <c r="EXX149" s="10"/>
      <c r="EXY149" s="10"/>
      <c r="EXZ149" s="10"/>
      <c r="EYA149" s="10"/>
      <c r="EYB149" s="10"/>
      <c r="EYC149" s="10"/>
      <c r="EYD149" s="10"/>
      <c r="EYE149" s="10"/>
      <c r="EYF149" s="10"/>
      <c r="EYG149" s="10"/>
      <c r="EYH149" s="10"/>
      <c r="EYI149" s="10"/>
      <c r="EYJ149" s="10"/>
      <c r="EYK149" s="10"/>
      <c r="EYL149" s="10"/>
      <c r="EYM149" s="10"/>
      <c r="EYN149" s="10"/>
      <c r="EYO149" s="10"/>
      <c r="EYP149" s="10"/>
      <c r="EYQ149" s="10"/>
      <c r="EYR149" s="10"/>
      <c r="EYS149" s="10"/>
      <c r="EYT149" s="10"/>
      <c r="EYU149" s="10"/>
      <c r="EYV149" s="10"/>
      <c r="EYW149" s="10"/>
      <c r="EYX149" s="10"/>
      <c r="EYY149" s="10"/>
      <c r="EYZ149" s="10"/>
      <c r="EZA149" s="10"/>
      <c r="EZB149" s="10"/>
      <c r="EZC149" s="10"/>
      <c r="EZD149" s="10"/>
      <c r="EZE149" s="10"/>
      <c r="EZF149" s="10"/>
      <c r="EZG149" s="10"/>
      <c r="EZH149" s="10"/>
      <c r="EZI149" s="10"/>
      <c r="EZJ149" s="10"/>
      <c r="EZK149" s="10"/>
      <c r="EZL149" s="10"/>
      <c r="EZM149" s="10"/>
      <c r="EZN149" s="10"/>
      <c r="EZO149" s="10"/>
      <c r="EZP149" s="10"/>
      <c r="EZQ149" s="10"/>
      <c r="EZR149" s="10"/>
      <c r="EZS149" s="10"/>
      <c r="EZT149" s="10"/>
      <c r="EZU149" s="10"/>
      <c r="EZV149" s="10"/>
      <c r="EZW149" s="10"/>
      <c r="EZX149" s="10"/>
      <c r="EZY149" s="10"/>
      <c r="EZZ149" s="10"/>
      <c r="FAA149" s="10"/>
      <c r="FAB149" s="10"/>
      <c r="FAC149" s="10"/>
      <c r="FAD149" s="10"/>
      <c r="FAE149" s="10"/>
      <c r="FAF149" s="10"/>
      <c r="FAG149" s="10"/>
      <c r="FAH149" s="10"/>
      <c r="FAI149" s="10"/>
      <c r="FAJ149" s="10"/>
      <c r="FAK149" s="10"/>
      <c r="FAL149" s="10"/>
      <c r="FAM149" s="10"/>
      <c r="FAN149" s="10"/>
      <c r="FAO149" s="10"/>
      <c r="FAP149" s="10"/>
      <c r="FAQ149" s="10"/>
      <c r="FAR149" s="10"/>
      <c r="FAS149" s="10"/>
      <c r="FAT149" s="10"/>
      <c r="FAU149" s="10"/>
      <c r="FAV149" s="10"/>
      <c r="FAW149" s="10"/>
      <c r="FAX149" s="10"/>
      <c r="FAY149" s="10"/>
      <c r="FAZ149" s="10"/>
      <c r="FBA149" s="10"/>
      <c r="FBB149" s="10"/>
      <c r="FBC149" s="10"/>
      <c r="FBD149" s="10"/>
      <c r="FBE149" s="10"/>
      <c r="FBF149" s="10"/>
      <c r="FBG149" s="10"/>
      <c r="FBH149" s="10"/>
      <c r="FBI149" s="10"/>
      <c r="FBJ149" s="10"/>
      <c r="FBK149" s="10"/>
      <c r="FBL149" s="10"/>
      <c r="FBM149" s="10"/>
      <c r="FBN149" s="10"/>
      <c r="FBO149" s="10"/>
      <c r="FBP149" s="10"/>
      <c r="FBQ149" s="10"/>
      <c r="FBR149" s="10"/>
      <c r="FBS149" s="10"/>
      <c r="FBT149" s="10"/>
      <c r="FBU149" s="10"/>
      <c r="FBV149" s="10"/>
      <c r="FBW149" s="10"/>
      <c r="FBX149" s="10"/>
      <c r="FBY149" s="10"/>
      <c r="FBZ149" s="10"/>
      <c r="FCA149" s="10"/>
      <c r="FCB149" s="10"/>
      <c r="FCC149" s="10"/>
      <c r="FCD149" s="10"/>
      <c r="FCE149" s="10"/>
      <c r="FCF149" s="10"/>
      <c r="FCG149" s="10"/>
      <c r="FCH149" s="10"/>
      <c r="FCI149" s="10"/>
      <c r="FCJ149" s="10"/>
      <c r="FCK149" s="10"/>
      <c r="FCL149" s="10"/>
      <c r="FCM149" s="10"/>
      <c r="FCN149" s="10"/>
      <c r="FCO149" s="10"/>
      <c r="FCP149" s="10"/>
      <c r="FCQ149" s="10"/>
      <c r="FCR149" s="10"/>
      <c r="FCS149" s="10"/>
      <c r="FCT149" s="10"/>
      <c r="FCU149" s="10"/>
      <c r="FCV149" s="10"/>
      <c r="FCW149" s="10"/>
      <c r="FCX149" s="10"/>
      <c r="FCY149" s="10"/>
      <c r="FCZ149" s="10"/>
      <c r="FDA149" s="10"/>
      <c r="FDB149" s="10"/>
      <c r="FDC149" s="10"/>
      <c r="FDD149" s="10"/>
      <c r="FDE149" s="10"/>
      <c r="FDF149" s="10"/>
      <c r="FDG149" s="10"/>
      <c r="FDH149" s="10"/>
      <c r="FDI149" s="10"/>
      <c r="FDJ149" s="10"/>
      <c r="FDK149" s="10"/>
      <c r="FDL149" s="10"/>
      <c r="FDM149" s="10"/>
      <c r="FDN149" s="10"/>
      <c r="FDO149" s="10"/>
      <c r="FDP149" s="10"/>
      <c r="FDQ149" s="10"/>
      <c r="FDR149" s="10"/>
      <c r="FDS149" s="10"/>
      <c r="FDT149" s="10"/>
      <c r="FDU149" s="10"/>
      <c r="FDV149" s="10"/>
      <c r="FDW149" s="10"/>
      <c r="FDX149" s="10"/>
      <c r="FDY149" s="10"/>
      <c r="FDZ149" s="10"/>
      <c r="FEA149" s="10"/>
      <c r="FEB149" s="10"/>
      <c r="FEC149" s="10"/>
      <c r="FED149" s="10"/>
      <c r="FEE149" s="10"/>
      <c r="FEF149" s="10"/>
      <c r="FEG149" s="10"/>
      <c r="FEH149" s="10"/>
      <c r="FEI149" s="10"/>
      <c r="FEJ149" s="10"/>
      <c r="FEK149" s="10"/>
      <c r="FEL149" s="10"/>
      <c r="FEM149" s="10"/>
      <c r="FEN149" s="10"/>
      <c r="FEO149" s="10"/>
      <c r="FEP149" s="10"/>
      <c r="FEQ149" s="10"/>
      <c r="FER149" s="10"/>
      <c r="FES149" s="10"/>
      <c r="FET149" s="10"/>
      <c r="FEU149" s="10"/>
      <c r="FEV149" s="10"/>
      <c r="FEW149" s="10"/>
      <c r="FEX149" s="10"/>
      <c r="FEY149" s="10"/>
      <c r="FEZ149" s="10"/>
      <c r="FFA149" s="10"/>
      <c r="FFB149" s="10"/>
      <c r="FFC149" s="10"/>
      <c r="FFD149" s="10"/>
      <c r="FFE149" s="10"/>
      <c r="FFF149" s="10"/>
      <c r="FFG149" s="10"/>
      <c r="FFH149" s="10"/>
      <c r="FFI149" s="10"/>
      <c r="FFJ149" s="10"/>
      <c r="FFK149" s="10"/>
      <c r="FFL149" s="10"/>
      <c r="FFM149" s="10"/>
      <c r="FFN149" s="10"/>
      <c r="FFO149" s="10"/>
      <c r="FFP149" s="10"/>
      <c r="FFQ149" s="10"/>
      <c r="FFR149" s="10"/>
      <c r="FFS149" s="10"/>
      <c r="FFT149" s="10"/>
      <c r="FFU149" s="10"/>
      <c r="FFV149" s="10"/>
      <c r="FFW149" s="10"/>
      <c r="FFX149" s="10"/>
      <c r="FFY149" s="10"/>
      <c r="FFZ149" s="10"/>
      <c r="FGA149" s="10"/>
      <c r="FGB149" s="10"/>
      <c r="FGC149" s="10"/>
      <c r="FGD149" s="10"/>
      <c r="FGE149" s="10"/>
      <c r="FGF149" s="10"/>
      <c r="FGG149" s="10"/>
      <c r="FGH149" s="10"/>
      <c r="FGI149" s="10"/>
      <c r="FGJ149" s="10"/>
      <c r="FGK149" s="10"/>
      <c r="FGL149" s="10"/>
      <c r="FGM149" s="10"/>
      <c r="FGN149" s="10"/>
      <c r="FGO149" s="10"/>
      <c r="FGP149" s="10"/>
      <c r="FGQ149" s="10"/>
      <c r="FGR149" s="10"/>
      <c r="FGS149" s="10"/>
      <c r="FGT149" s="10"/>
      <c r="FGU149" s="10"/>
      <c r="FGV149" s="10"/>
      <c r="FGW149" s="10"/>
      <c r="FGX149" s="10"/>
      <c r="FGY149" s="10"/>
      <c r="FGZ149" s="10"/>
      <c r="FHA149" s="10"/>
      <c r="FHB149" s="10"/>
      <c r="FHC149" s="10"/>
      <c r="FHD149" s="10"/>
      <c r="FHE149" s="10"/>
      <c r="FHF149" s="10"/>
      <c r="FHG149" s="10"/>
      <c r="FHH149" s="10"/>
      <c r="FHI149" s="10"/>
      <c r="FHJ149" s="10"/>
      <c r="FHK149" s="10"/>
      <c r="FHL149" s="10"/>
      <c r="FHM149" s="10"/>
      <c r="FHN149" s="10"/>
      <c r="FHO149" s="10"/>
      <c r="FHP149" s="10"/>
      <c r="FHQ149" s="10"/>
      <c r="FHR149" s="10"/>
      <c r="FHS149" s="10"/>
      <c r="FHT149" s="10"/>
      <c r="FHU149" s="10"/>
      <c r="FHV149" s="10"/>
      <c r="FHW149" s="10"/>
      <c r="FHX149" s="10"/>
      <c r="FHY149" s="10"/>
      <c r="FHZ149" s="10"/>
      <c r="FIA149" s="10"/>
      <c r="FIB149" s="10"/>
      <c r="FIC149" s="10"/>
      <c r="FID149" s="10"/>
      <c r="FIE149" s="10"/>
      <c r="FIF149" s="10"/>
      <c r="FIG149" s="10"/>
      <c r="FIH149" s="10"/>
      <c r="FII149" s="10"/>
      <c r="FIJ149" s="10"/>
      <c r="FIK149" s="10"/>
      <c r="FIL149" s="10"/>
      <c r="FIM149" s="10"/>
      <c r="FIN149" s="10"/>
      <c r="FIO149" s="10"/>
      <c r="FIP149" s="10"/>
      <c r="FIQ149" s="10"/>
      <c r="FIR149" s="10"/>
      <c r="FIS149" s="10"/>
      <c r="FIT149" s="10"/>
      <c r="FIU149" s="10"/>
      <c r="FIV149" s="10"/>
      <c r="FIW149" s="10"/>
      <c r="FIX149" s="10"/>
      <c r="FIY149" s="10"/>
      <c r="FIZ149" s="10"/>
      <c r="FJA149" s="10"/>
      <c r="FJB149" s="10"/>
      <c r="FJC149" s="10"/>
      <c r="FJD149" s="10"/>
      <c r="FJE149" s="10"/>
      <c r="FJF149" s="10"/>
      <c r="FJG149" s="10"/>
      <c r="FJH149" s="10"/>
      <c r="FJI149" s="10"/>
      <c r="FJJ149" s="10"/>
      <c r="FJK149" s="10"/>
      <c r="FJL149" s="10"/>
      <c r="FJM149" s="10"/>
      <c r="FJN149" s="10"/>
      <c r="FJO149" s="10"/>
      <c r="FJP149" s="10"/>
      <c r="FJQ149" s="10"/>
      <c r="FJR149" s="10"/>
      <c r="FJS149" s="10"/>
      <c r="FJT149" s="10"/>
      <c r="FJU149" s="10"/>
      <c r="FJV149" s="10"/>
      <c r="FJW149" s="10"/>
      <c r="FJX149" s="10"/>
      <c r="FJY149" s="10"/>
      <c r="FJZ149" s="10"/>
      <c r="FKA149" s="10"/>
      <c r="FKB149" s="10"/>
      <c r="FKC149" s="10"/>
      <c r="FKD149" s="10"/>
      <c r="FKE149" s="10"/>
      <c r="FKF149" s="10"/>
      <c r="FKG149" s="10"/>
      <c r="FKH149" s="10"/>
      <c r="FKI149" s="10"/>
      <c r="FKJ149" s="10"/>
      <c r="FKK149" s="10"/>
      <c r="FKL149" s="10"/>
      <c r="FKM149" s="10"/>
      <c r="FKN149" s="10"/>
      <c r="FKO149" s="10"/>
      <c r="FKP149" s="10"/>
      <c r="FKQ149" s="10"/>
      <c r="FKR149" s="10"/>
      <c r="FKS149" s="10"/>
      <c r="FKT149" s="10"/>
      <c r="FKU149" s="10"/>
      <c r="FKV149" s="10"/>
      <c r="FKW149" s="10"/>
      <c r="FKX149" s="10"/>
      <c r="FKY149" s="10"/>
      <c r="FKZ149" s="10"/>
      <c r="FLA149" s="10"/>
      <c r="FLB149" s="10"/>
      <c r="FLC149" s="10"/>
      <c r="FLD149" s="10"/>
      <c r="FLE149" s="10"/>
      <c r="FLF149" s="10"/>
      <c r="FLG149" s="10"/>
      <c r="FLH149" s="10"/>
      <c r="FLI149" s="10"/>
      <c r="FLJ149" s="10"/>
      <c r="FLK149" s="10"/>
      <c r="FLL149" s="10"/>
      <c r="FLM149" s="10"/>
      <c r="FLN149" s="10"/>
      <c r="FLO149" s="10"/>
      <c r="FLP149" s="10"/>
      <c r="FLQ149" s="10"/>
      <c r="FLR149" s="10"/>
      <c r="FLS149" s="10"/>
      <c r="FLT149" s="10"/>
      <c r="FLU149" s="10"/>
      <c r="FLV149" s="10"/>
      <c r="FLW149" s="10"/>
      <c r="FLX149" s="10"/>
      <c r="FLY149" s="10"/>
      <c r="FLZ149" s="10"/>
      <c r="FMA149" s="10"/>
      <c r="FMB149" s="10"/>
      <c r="FMC149" s="10"/>
      <c r="FMD149" s="10"/>
      <c r="FME149" s="10"/>
      <c r="FMF149" s="10"/>
      <c r="FMG149" s="10"/>
      <c r="FMH149" s="10"/>
      <c r="FMI149" s="10"/>
      <c r="FMJ149" s="10"/>
      <c r="FMK149" s="10"/>
      <c r="FML149" s="10"/>
      <c r="FMM149" s="10"/>
      <c r="FMN149" s="10"/>
      <c r="FMO149" s="10"/>
      <c r="FMP149" s="10"/>
      <c r="FMQ149" s="10"/>
      <c r="FMR149" s="10"/>
      <c r="FMS149" s="10"/>
      <c r="FMT149" s="10"/>
      <c r="FMU149" s="10"/>
      <c r="FMV149" s="10"/>
      <c r="FMW149" s="10"/>
      <c r="FMX149" s="10"/>
      <c r="FMY149" s="10"/>
      <c r="FMZ149" s="10"/>
      <c r="FNA149" s="10"/>
      <c r="FNB149" s="10"/>
      <c r="FNC149" s="10"/>
      <c r="FND149" s="10"/>
      <c r="FNE149" s="10"/>
      <c r="FNF149" s="10"/>
      <c r="FNG149" s="10"/>
      <c r="FNH149" s="10"/>
      <c r="FNI149" s="10"/>
      <c r="FNJ149" s="10"/>
      <c r="FNK149" s="10"/>
      <c r="FNL149" s="10"/>
      <c r="FNM149" s="10"/>
      <c r="FNN149" s="10"/>
      <c r="FNO149" s="10"/>
      <c r="FNP149" s="10"/>
      <c r="FNQ149" s="10"/>
      <c r="FNR149" s="10"/>
      <c r="FNS149" s="10"/>
      <c r="FNT149" s="10"/>
      <c r="FNU149" s="10"/>
      <c r="FNV149" s="10"/>
      <c r="FNW149" s="10"/>
      <c r="FNX149" s="10"/>
      <c r="FNY149" s="10"/>
      <c r="FNZ149" s="10"/>
      <c r="FOA149" s="10"/>
      <c r="FOB149" s="10"/>
      <c r="FOC149" s="10"/>
      <c r="FOD149" s="10"/>
      <c r="FOE149" s="10"/>
      <c r="FOF149" s="10"/>
      <c r="FOG149" s="10"/>
      <c r="FOH149" s="10"/>
      <c r="FOI149" s="10"/>
      <c r="FOJ149" s="10"/>
      <c r="FOK149" s="10"/>
      <c r="FOL149" s="10"/>
      <c r="FOM149" s="10"/>
      <c r="FON149" s="10"/>
      <c r="FOO149" s="10"/>
      <c r="FOP149" s="10"/>
      <c r="FOQ149" s="10"/>
      <c r="FOR149" s="10"/>
      <c r="FOS149" s="10"/>
      <c r="FOT149" s="10"/>
      <c r="FOU149" s="10"/>
      <c r="FOV149" s="10"/>
      <c r="FOW149" s="10"/>
      <c r="FOX149" s="10"/>
      <c r="FOY149" s="10"/>
      <c r="FOZ149" s="10"/>
      <c r="FPA149" s="10"/>
      <c r="FPB149" s="10"/>
      <c r="FPC149" s="10"/>
      <c r="FPD149" s="10"/>
      <c r="FPE149" s="10"/>
      <c r="FPF149" s="10"/>
      <c r="FPG149" s="10"/>
      <c r="FPH149" s="10"/>
      <c r="FPI149" s="10"/>
      <c r="FPJ149" s="10"/>
      <c r="FPK149" s="10"/>
      <c r="FPL149" s="10"/>
      <c r="FPM149" s="10"/>
      <c r="FPN149" s="10"/>
      <c r="FPO149" s="10"/>
      <c r="FPP149" s="10"/>
      <c r="FPQ149" s="10"/>
      <c r="FPR149" s="10"/>
      <c r="FPS149" s="10"/>
      <c r="FPT149" s="10"/>
      <c r="FPU149" s="10"/>
      <c r="FPV149" s="10"/>
      <c r="FPW149" s="10"/>
      <c r="FPX149" s="10"/>
      <c r="FPY149" s="10"/>
      <c r="FPZ149" s="10"/>
      <c r="FQA149" s="10"/>
      <c r="FQB149" s="10"/>
      <c r="FQC149" s="10"/>
      <c r="FQD149" s="10"/>
      <c r="FQE149" s="10"/>
      <c r="FQF149" s="10"/>
      <c r="FQG149" s="10"/>
      <c r="FQH149" s="10"/>
      <c r="FQI149" s="10"/>
      <c r="FQJ149" s="10"/>
      <c r="FQK149" s="10"/>
      <c r="FQL149" s="10"/>
      <c r="FQM149" s="10"/>
      <c r="FQN149" s="10"/>
      <c r="FQO149" s="10"/>
      <c r="FQP149" s="10"/>
      <c r="FQQ149" s="10"/>
      <c r="FQR149" s="10"/>
      <c r="FQS149" s="10"/>
      <c r="FQT149" s="10"/>
      <c r="FQU149" s="10"/>
      <c r="FQV149" s="10"/>
      <c r="FQW149" s="10"/>
      <c r="FQX149" s="10"/>
      <c r="FQY149" s="10"/>
      <c r="FQZ149" s="10"/>
      <c r="FRA149" s="10"/>
      <c r="FRB149" s="10"/>
      <c r="FRC149" s="10"/>
      <c r="FRD149" s="10"/>
      <c r="FRE149" s="10"/>
      <c r="FRF149" s="10"/>
      <c r="FRG149" s="10"/>
      <c r="FRH149" s="10"/>
      <c r="FRI149" s="10"/>
      <c r="FRJ149" s="10"/>
      <c r="FRK149" s="10"/>
      <c r="FRL149" s="10"/>
      <c r="FRM149" s="10"/>
      <c r="FRN149" s="10"/>
      <c r="FRO149" s="10"/>
      <c r="FRP149" s="10"/>
      <c r="FRQ149" s="10"/>
      <c r="FRR149" s="10"/>
      <c r="FRS149" s="10"/>
      <c r="FRT149" s="10"/>
      <c r="FRU149" s="10"/>
      <c r="FRV149" s="10"/>
      <c r="FRW149" s="10"/>
      <c r="FRX149" s="10"/>
      <c r="FRY149" s="10"/>
      <c r="FRZ149" s="10"/>
      <c r="FSA149" s="10"/>
      <c r="FSB149" s="10"/>
      <c r="FSC149" s="10"/>
      <c r="FSD149" s="10"/>
      <c r="FSE149" s="10"/>
      <c r="FSF149" s="10"/>
      <c r="FSG149" s="10"/>
      <c r="FSH149" s="10"/>
      <c r="FSI149" s="10"/>
      <c r="FSJ149" s="10"/>
      <c r="FSK149" s="10"/>
      <c r="FSL149" s="10"/>
      <c r="FSM149" s="10"/>
      <c r="FSN149" s="10"/>
      <c r="FSO149" s="10"/>
      <c r="FSP149" s="10"/>
      <c r="FSQ149" s="10"/>
      <c r="FSR149" s="10"/>
      <c r="FSS149" s="10"/>
      <c r="FST149" s="10"/>
      <c r="FSU149" s="10"/>
      <c r="FSV149" s="10"/>
      <c r="FSW149" s="10"/>
      <c r="FSX149" s="10"/>
      <c r="FSY149" s="10"/>
      <c r="FSZ149" s="10"/>
      <c r="FTA149" s="10"/>
      <c r="FTB149" s="10"/>
      <c r="FTC149" s="10"/>
      <c r="FTD149" s="10"/>
      <c r="FTE149" s="10"/>
      <c r="FTF149" s="10"/>
      <c r="FTG149" s="10"/>
      <c r="FTH149" s="10"/>
      <c r="FTI149" s="10"/>
      <c r="FTJ149" s="10"/>
      <c r="FTK149" s="10"/>
      <c r="FTL149" s="10"/>
      <c r="FTM149" s="10"/>
      <c r="FTN149" s="10"/>
      <c r="FTO149" s="10"/>
      <c r="FTP149" s="10"/>
      <c r="FTQ149" s="10"/>
      <c r="FTR149" s="10"/>
      <c r="FTS149" s="10"/>
      <c r="FTT149" s="10"/>
      <c r="FTU149" s="10"/>
      <c r="FTV149" s="10"/>
      <c r="FTW149" s="10"/>
      <c r="FTX149" s="10"/>
      <c r="FTY149" s="10"/>
      <c r="FTZ149" s="10"/>
      <c r="FUA149" s="10"/>
      <c r="FUB149" s="10"/>
      <c r="FUC149" s="10"/>
      <c r="FUD149" s="10"/>
      <c r="FUE149" s="10"/>
      <c r="FUF149" s="10"/>
      <c r="FUG149" s="10"/>
      <c r="FUH149" s="10"/>
      <c r="FUI149" s="10"/>
      <c r="FUJ149" s="10"/>
      <c r="FUK149" s="10"/>
      <c r="FUL149" s="10"/>
      <c r="FUM149" s="10"/>
      <c r="FUN149" s="10"/>
      <c r="FUO149" s="10"/>
      <c r="FUP149" s="10"/>
      <c r="FUQ149" s="10"/>
      <c r="FUR149" s="10"/>
      <c r="FUS149" s="10"/>
      <c r="FUT149" s="10"/>
      <c r="FUU149" s="10"/>
      <c r="FUV149" s="10"/>
      <c r="FUW149" s="10"/>
      <c r="FUX149" s="10"/>
      <c r="FUY149" s="10"/>
      <c r="FUZ149" s="10"/>
      <c r="FVA149" s="10"/>
      <c r="FVB149" s="10"/>
      <c r="FVC149" s="10"/>
      <c r="FVD149" s="10"/>
      <c r="FVE149" s="10"/>
      <c r="FVF149" s="10"/>
      <c r="FVG149" s="10"/>
      <c r="FVH149" s="10"/>
      <c r="FVI149" s="10"/>
      <c r="FVJ149" s="10"/>
      <c r="FVK149" s="10"/>
      <c r="FVL149" s="10"/>
      <c r="FVM149" s="10"/>
      <c r="FVN149" s="10"/>
      <c r="FVO149" s="10"/>
      <c r="FVP149" s="10"/>
      <c r="FVQ149" s="10"/>
      <c r="FVR149" s="10"/>
      <c r="FVS149" s="10"/>
      <c r="FVT149" s="10"/>
      <c r="FVU149" s="10"/>
      <c r="FVV149" s="10"/>
      <c r="FVW149" s="10"/>
      <c r="FVX149" s="10"/>
      <c r="FVY149" s="10"/>
      <c r="FVZ149" s="10"/>
      <c r="FWA149" s="10"/>
      <c r="FWB149" s="10"/>
      <c r="FWC149" s="10"/>
      <c r="FWD149" s="10"/>
      <c r="FWE149" s="10"/>
      <c r="FWF149" s="10"/>
      <c r="FWG149" s="10"/>
      <c r="FWH149" s="10"/>
      <c r="FWI149" s="10"/>
      <c r="FWJ149" s="10"/>
      <c r="FWK149" s="10"/>
      <c r="FWL149" s="10"/>
      <c r="FWM149" s="10"/>
      <c r="FWN149" s="10"/>
      <c r="FWO149" s="10"/>
      <c r="FWP149" s="10"/>
      <c r="FWQ149" s="10"/>
      <c r="FWR149" s="10"/>
      <c r="FWS149" s="10"/>
      <c r="FWT149" s="10"/>
      <c r="FWU149" s="10"/>
      <c r="FWV149" s="10"/>
      <c r="FWW149" s="10"/>
      <c r="FWX149" s="10"/>
      <c r="FWY149" s="10"/>
      <c r="FWZ149" s="10"/>
      <c r="FXA149" s="10"/>
      <c r="FXB149" s="10"/>
      <c r="FXC149" s="10"/>
      <c r="FXD149" s="10"/>
      <c r="FXE149" s="10"/>
      <c r="FXF149" s="10"/>
      <c r="FXG149" s="10"/>
      <c r="FXH149" s="10"/>
      <c r="FXI149" s="10"/>
      <c r="FXJ149" s="10"/>
      <c r="FXK149" s="10"/>
      <c r="FXL149" s="10"/>
      <c r="FXM149" s="10"/>
      <c r="FXN149" s="10"/>
      <c r="FXO149" s="10"/>
      <c r="FXP149" s="10"/>
      <c r="FXQ149" s="10"/>
      <c r="FXR149" s="10"/>
      <c r="FXS149" s="10"/>
      <c r="FXT149" s="10"/>
      <c r="FXU149" s="10"/>
      <c r="FXV149" s="10"/>
      <c r="FXW149" s="10"/>
      <c r="FXX149" s="10"/>
      <c r="FXY149" s="10"/>
      <c r="FXZ149" s="10"/>
      <c r="FYA149" s="10"/>
      <c r="FYB149" s="10"/>
      <c r="FYC149" s="10"/>
      <c r="FYD149" s="10"/>
      <c r="FYE149" s="10"/>
      <c r="FYF149" s="10"/>
      <c r="FYG149" s="10"/>
      <c r="FYH149" s="10"/>
      <c r="FYI149" s="10"/>
      <c r="FYJ149" s="10"/>
      <c r="FYK149" s="10"/>
      <c r="FYL149" s="10"/>
      <c r="FYM149" s="10"/>
      <c r="FYN149" s="10"/>
      <c r="FYO149" s="10"/>
      <c r="FYP149" s="10"/>
      <c r="FYQ149" s="10"/>
      <c r="FYR149" s="10"/>
      <c r="FYS149" s="10"/>
      <c r="FYT149" s="10"/>
      <c r="FYU149" s="10"/>
      <c r="FYV149" s="10"/>
      <c r="FYW149" s="10"/>
      <c r="FYX149" s="10"/>
      <c r="FYY149" s="10"/>
      <c r="FYZ149" s="10"/>
      <c r="FZA149" s="10"/>
      <c r="FZB149" s="10"/>
      <c r="FZC149" s="10"/>
      <c r="FZD149" s="10"/>
      <c r="FZE149" s="10"/>
      <c r="FZF149" s="10"/>
      <c r="FZG149" s="10"/>
      <c r="FZH149" s="10"/>
      <c r="FZI149" s="10"/>
      <c r="FZJ149" s="10"/>
      <c r="FZK149" s="10"/>
      <c r="FZL149" s="10"/>
      <c r="FZM149" s="10"/>
      <c r="FZN149" s="10"/>
      <c r="FZO149" s="10"/>
      <c r="FZP149" s="10"/>
      <c r="FZQ149" s="10"/>
      <c r="FZR149" s="10"/>
      <c r="FZS149" s="10"/>
      <c r="FZT149" s="10"/>
      <c r="FZU149" s="10"/>
      <c r="FZV149" s="10"/>
      <c r="FZW149" s="10"/>
      <c r="FZX149" s="10"/>
      <c r="FZY149" s="10"/>
      <c r="FZZ149" s="10"/>
      <c r="GAA149" s="10"/>
      <c r="GAB149" s="10"/>
      <c r="GAC149" s="10"/>
      <c r="GAD149" s="10"/>
      <c r="GAE149" s="10"/>
      <c r="GAF149" s="10"/>
      <c r="GAG149" s="10"/>
      <c r="GAH149" s="10"/>
      <c r="GAI149" s="10"/>
      <c r="GAJ149" s="10"/>
      <c r="GAK149" s="10"/>
      <c r="GAL149" s="10"/>
      <c r="GAM149" s="10"/>
      <c r="GAN149" s="10"/>
      <c r="GAO149" s="10"/>
      <c r="GAP149" s="10"/>
      <c r="GAQ149" s="10"/>
      <c r="GAR149" s="10"/>
      <c r="GAS149" s="10"/>
      <c r="GAT149" s="10"/>
      <c r="GAU149" s="10"/>
      <c r="GAV149" s="10"/>
      <c r="GAW149" s="10"/>
      <c r="GAX149" s="10"/>
      <c r="GAY149" s="10"/>
      <c r="GAZ149" s="10"/>
      <c r="GBA149" s="10"/>
      <c r="GBB149" s="10"/>
      <c r="GBC149" s="10"/>
      <c r="GBD149" s="10"/>
      <c r="GBE149" s="10"/>
      <c r="GBF149" s="10"/>
      <c r="GBG149" s="10"/>
      <c r="GBH149" s="10"/>
      <c r="GBI149" s="10"/>
      <c r="GBJ149" s="10"/>
      <c r="GBK149" s="10"/>
      <c r="GBL149" s="10"/>
      <c r="GBM149" s="10"/>
      <c r="GBN149" s="10"/>
      <c r="GBO149" s="10"/>
      <c r="GBP149" s="10"/>
      <c r="GBQ149" s="10"/>
      <c r="GBR149" s="10"/>
      <c r="GBS149" s="10"/>
      <c r="GBT149" s="10"/>
      <c r="GBU149" s="10"/>
      <c r="GBV149" s="10"/>
      <c r="GBW149" s="10"/>
      <c r="GBX149" s="10"/>
      <c r="GBY149" s="10"/>
      <c r="GBZ149" s="10"/>
      <c r="GCA149" s="10"/>
      <c r="GCB149" s="10"/>
      <c r="GCC149" s="10"/>
      <c r="GCD149" s="10"/>
      <c r="GCE149" s="10"/>
      <c r="GCF149" s="10"/>
      <c r="GCG149" s="10"/>
      <c r="GCH149" s="10"/>
      <c r="GCI149" s="10"/>
      <c r="GCJ149" s="10"/>
      <c r="GCK149" s="10"/>
      <c r="GCL149" s="10"/>
      <c r="GCM149" s="10"/>
      <c r="GCN149" s="10"/>
      <c r="GCO149" s="10"/>
      <c r="GCP149" s="10"/>
      <c r="GCQ149" s="10"/>
      <c r="GCR149" s="10"/>
      <c r="GCS149" s="10"/>
      <c r="GCT149" s="10"/>
      <c r="GCU149" s="10"/>
      <c r="GCV149" s="10"/>
      <c r="GCW149" s="10"/>
      <c r="GCX149" s="10"/>
      <c r="GCY149" s="10"/>
      <c r="GCZ149" s="10"/>
      <c r="GDA149" s="10"/>
      <c r="GDB149" s="10"/>
      <c r="GDC149" s="10"/>
      <c r="GDD149" s="10"/>
      <c r="GDE149" s="10"/>
      <c r="GDF149" s="10"/>
      <c r="GDG149" s="10"/>
      <c r="GDH149" s="10"/>
      <c r="GDI149" s="10"/>
      <c r="GDJ149" s="10"/>
      <c r="GDK149" s="10"/>
      <c r="GDL149" s="10"/>
      <c r="GDM149" s="10"/>
      <c r="GDN149" s="10"/>
      <c r="GDO149" s="10"/>
      <c r="GDP149" s="10"/>
      <c r="GDQ149" s="10"/>
      <c r="GDR149" s="10"/>
      <c r="GDS149" s="10"/>
      <c r="GDT149" s="10"/>
      <c r="GDU149" s="10"/>
      <c r="GDV149" s="10"/>
      <c r="GDW149" s="10"/>
      <c r="GDX149" s="10"/>
      <c r="GDY149" s="10"/>
      <c r="GDZ149" s="10"/>
      <c r="GEA149" s="10"/>
      <c r="GEB149" s="10"/>
      <c r="GEC149" s="10"/>
      <c r="GED149" s="10"/>
      <c r="GEE149" s="10"/>
      <c r="GEF149" s="10"/>
      <c r="GEG149" s="10"/>
      <c r="GEH149" s="10"/>
      <c r="GEI149" s="10"/>
      <c r="GEJ149" s="10"/>
      <c r="GEK149" s="10"/>
      <c r="GEL149" s="10"/>
      <c r="GEM149" s="10"/>
      <c r="GEN149" s="10"/>
      <c r="GEO149" s="10"/>
      <c r="GEP149" s="10"/>
      <c r="GEQ149" s="10"/>
      <c r="GER149" s="10"/>
      <c r="GES149" s="10"/>
      <c r="GET149" s="10"/>
      <c r="GEU149" s="10"/>
      <c r="GEV149" s="10"/>
      <c r="GEW149" s="10"/>
      <c r="GEX149" s="10"/>
      <c r="GEY149" s="10"/>
      <c r="GEZ149" s="10"/>
      <c r="GFA149" s="10"/>
      <c r="GFB149" s="10"/>
      <c r="GFC149" s="10"/>
      <c r="GFD149" s="10"/>
      <c r="GFE149" s="10"/>
      <c r="GFF149" s="10"/>
      <c r="GFG149" s="10"/>
      <c r="GFH149" s="10"/>
      <c r="GFI149" s="10"/>
      <c r="GFJ149" s="10"/>
      <c r="GFK149" s="10"/>
      <c r="GFL149" s="10"/>
      <c r="GFM149" s="10"/>
      <c r="GFN149" s="10"/>
      <c r="GFO149" s="10"/>
      <c r="GFP149" s="10"/>
      <c r="GFQ149" s="10"/>
      <c r="GFR149" s="10"/>
      <c r="GFS149" s="10"/>
      <c r="GFT149" s="10"/>
      <c r="GFU149" s="10"/>
      <c r="GFV149" s="10"/>
      <c r="GFW149" s="10"/>
      <c r="GFX149" s="10"/>
      <c r="GFY149" s="10"/>
      <c r="GFZ149" s="10"/>
      <c r="GGA149" s="10"/>
      <c r="GGB149" s="10"/>
      <c r="GGC149" s="10"/>
      <c r="GGD149" s="10"/>
      <c r="GGE149" s="10"/>
      <c r="GGF149" s="10"/>
      <c r="GGG149" s="10"/>
      <c r="GGH149" s="10"/>
      <c r="GGI149" s="10"/>
      <c r="GGJ149" s="10"/>
      <c r="GGK149" s="10"/>
      <c r="GGL149" s="10"/>
      <c r="GGM149" s="10"/>
      <c r="GGN149" s="10"/>
      <c r="GGO149" s="10"/>
      <c r="GGP149" s="10"/>
      <c r="GGQ149" s="10"/>
      <c r="GGR149" s="10"/>
      <c r="GGS149" s="10"/>
      <c r="GGT149" s="10"/>
      <c r="GGU149" s="10"/>
      <c r="GGV149" s="10"/>
      <c r="GGW149" s="10"/>
      <c r="GGX149" s="10"/>
      <c r="GGY149" s="10"/>
      <c r="GGZ149" s="10"/>
      <c r="GHA149" s="10"/>
      <c r="GHB149" s="10"/>
      <c r="GHC149" s="10"/>
      <c r="GHD149" s="10"/>
      <c r="GHE149" s="10"/>
      <c r="GHF149" s="10"/>
      <c r="GHG149" s="10"/>
      <c r="GHH149" s="10"/>
      <c r="GHI149" s="10"/>
      <c r="GHJ149" s="10"/>
      <c r="GHK149" s="10"/>
      <c r="GHL149" s="10"/>
      <c r="GHM149" s="10"/>
      <c r="GHN149" s="10"/>
      <c r="GHO149" s="10"/>
      <c r="GHP149" s="10"/>
      <c r="GHQ149" s="10"/>
      <c r="GHR149" s="10"/>
      <c r="GHS149" s="10"/>
      <c r="GHT149" s="10"/>
      <c r="GHU149" s="10"/>
      <c r="GHV149" s="10"/>
      <c r="GHW149" s="10"/>
      <c r="GHX149" s="10"/>
      <c r="GHY149" s="10"/>
      <c r="GHZ149" s="10"/>
      <c r="GIA149" s="10"/>
      <c r="GIB149" s="10"/>
      <c r="GIC149" s="10"/>
      <c r="GID149" s="10"/>
      <c r="GIE149" s="10"/>
      <c r="GIF149" s="10"/>
      <c r="GIG149" s="10"/>
      <c r="GIH149" s="10"/>
      <c r="GII149" s="10"/>
      <c r="GIJ149" s="10"/>
      <c r="GIK149" s="10"/>
      <c r="GIL149" s="10"/>
      <c r="GIM149" s="10"/>
      <c r="GIN149" s="10"/>
      <c r="GIO149" s="10"/>
      <c r="GIP149" s="10"/>
      <c r="GIQ149" s="10"/>
      <c r="GIR149" s="10"/>
      <c r="GIS149" s="10"/>
      <c r="GIT149" s="10"/>
      <c r="GIU149" s="10"/>
      <c r="GIV149" s="10"/>
      <c r="GIW149" s="10"/>
      <c r="GIX149" s="10"/>
      <c r="GIY149" s="10"/>
      <c r="GIZ149" s="10"/>
      <c r="GJA149" s="10"/>
      <c r="GJB149" s="10"/>
      <c r="GJC149" s="10"/>
      <c r="GJD149" s="10"/>
      <c r="GJE149" s="10"/>
      <c r="GJF149" s="10"/>
      <c r="GJG149" s="10"/>
      <c r="GJH149" s="10"/>
      <c r="GJI149" s="10"/>
      <c r="GJJ149" s="10"/>
      <c r="GJK149" s="10"/>
      <c r="GJL149" s="10"/>
      <c r="GJM149" s="10"/>
      <c r="GJN149" s="10"/>
      <c r="GJO149" s="10"/>
      <c r="GJP149" s="10"/>
      <c r="GJQ149" s="10"/>
      <c r="GJR149" s="10"/>
      <c r="GJS149" s="10"/>
      <c r="GJT149" s="10"/>
      <c r="GJU149" s="10"/>
      <c r="GJV149" s="10"/>
      <c r="GJW149" s="10"/>
      <c r="GJX149" s="10"/>
      <c r="GJY149" s="10"/>
      <c r="GJZ149" s="10"/>
      <c r="GKA149" s="10"/>
      <c r="GKB149" s="10"/>
      <c r="GKC149" s="10"/>
      <c r="GKD149" s="10"/>
      <c r="GKE149" s="10"/>
      <c r="GKF149" s="10"/>
      <c r="GKG149" s="10"/>
      <c r="GKH149" s="10"/>
      <c r="GKI149" s="10"/>
      <c r="GKJ149" s="10"/>
      <c r="GKK149" s="10"/>
      <c r="GKL149" s="10"/>
      <c r="GKM149" s="10"/>
      <c r="GKN149" s="10"/>
      <c r="GKO149" s="10"/>
      <c r="GKP149" s="10"/>
      <c r="GKQ149" s="10"/>
      <c r="GKR149" s="10"/>
      <c r="GKS149" s="10"/>
      <c r="GKT149" s="10"/>
      <c r="GKU149" s="10"/>
      <c r="GKV149" s="10"/>
      <c r="GKW149" s="10"/>
      <c r="GKX149" s="10"/>
      <c r="GKY149" s="10"/>
      <c r="GKZ149" s="10"/>
      <c r="GLA149" s="10"/>
      <c r="GLB149" s="10"/>
      <c r="GLC149" s="10"/>
      <c r="GLD149" s="10"/>
      <c r="GLE149" s="10"/>
      <c r="GLF149" s="10"/>
      <c r="GLG149" s="10"/>
      <c r="GLH149" s="10"/>
      <c r="GLI149" s="10"/>
      <c r="GLJ149" s="10"/>
      <c r="GLK149" s="10"/>
      <c r="GLL149" s="10"/>
      <c r="GLM149" s="10"/>
      <c r="GLN149" s="10"/>
      <c r="GLO149" s="10"/>
      <c r="GLP149" s="10"/>
      <c r="GLQ149" s="10"/>
      <c r="GLR149" s="10"/>
      <c r="GLS149" s="10"/>
      <c r="GLT149" s="10"/>
      <c r="GLU149" s="10"/>
      <c r="GLV149" s="10"/>
      <c r="GLW149" s="10"/>
      <c r="GLX149" s="10"/>
      <c r="GLY149" s="10"/>
      <c r="GLZ149" s="10"/>
      <c r="GMA149" s="10"/>
      <c r="GMB149" s="10"/>
      <c r="GMC149" s="10"/>
      <c r="GMD149" s="10"/>
      <c r="GME149" s="10"/>
      <c r="GMF149" s="10"/>
      <c r="GMG149" s="10"/>
      <c r="GMH149" s="10"/>
      <c r="GMI149" s="10"/>
      <c r="GMJ149" s="10"/>
      <c r="GMK149" s="10"/>
      <c r="GML149" s="10"/>
      <c r="GMM149" s="10"/>
      <c r="GMN149" s="10"/>
      <c r="GMO149" s="10"/>
      <c r="GMP149" s="10"/>
      <c r="GMQ149" s="10"/>
      <c r="GMR149" s="10"/>
      <c r="GMS149" s="10"/>
      <c r="GMT149" s="10"/>
      <c r="GMU149" s="10"/>
      <c r="GMV149" s="10"/>
      <c r="GMW149" s="10"/>
      <c r="GMX149" s="10"/>
      <c r="GMY149" s="10"/>
      <c r="GMZ149" s="10"/>
      <c r="GNA149" s="10"/>
      <c r="GNB149" s="10"/>
      <c r="GNC149" s="10"/>
      <c r="GND149" s="10"/>
      <c r="GNE149" s="10"/>
      <c r="GNF149" s="10"/>
      <c r="GNG149" s="10"/>
      <c r="GNH149" s="10"/>
      <c r="GNI149" s="10"/>
      <c r="GNJ149" s="10"/>
      <c r="GNK149" s="10"/>
      <c r="GNL149" s="10"/>
      <c r="GNM149" s="10"/>
      <c r="GNN149" s="10"/>
      <c r="GNO149" s="10"/>
      <c r="GNP149" s="10"/>
      <c r="GNQ149" s="10"/>
      <c r="GNR149" s="10"/>
      <c r="GNS149" s="10"/>
      <c r="GNT149" s="10"/>
      <c r="GNU149" s="10"/>
      <c r="GNV149" s="10"/>
      <c r="GNW149" s="10"/>
      <c r="GNX149" s="10"/>
      <c r="GNY149" s="10"/>
      <c r="GNZ149" s="10"/>
      <c r="GOA149" s="10"/>
      <c r="GOB149" s="10"/>
      <c r="GOC149" s="10"/>
      <c r="GOD149" s="10"/>
      <c r="GOE149" s="10"/>
      <c r="GOF149" s="10"/>
      <c r="GOG149" s="10"/>
      <c r="GOH149" s="10"/>
      <c r="GOI149" s="10"/>
      <c r="GOJ149" s="10"/>
      <c r="GOK149" s="10"/>
      <c r="GOL149" s="10"/>
      <c r="GOM149" s="10"/>
      <c r="GON149" s="10"/>
      <c r="GOO149" s="10"/>
      <c r="GOP149" s="10"/>
      <c r="GOQ149" s="10"/>
      <c r="GOR149" s="10"/>
      <c r="GOS149" s="10"/>
      <c r="GOT149" s="10"/>
      <c r="GOU149" s="10"/>
      <c r="GOV149" s="10"/>
      <c r="GOW149" s="10"/>
      <c r="GOX149" s="10"/>
      <c r="GOY149" s="10"/>
      <c r="GOZ149" s="10"/>
      <c r="GPA149" s="10"/>
      <c r="GPB149" s="10"/>
      <c r="GPC149" s="10"/>
      <c r="GPD149" s="10"/>
      <c r="GPE149" s="10"/>
      <c r="GPF149" s="10"/>
      <c r="GPG149" s="10"/>
      <c r="GPH149" s="10"/>
      <c r="GPI149" s="10"/>
      <c r="GPJ149" s="10"/>
      <c r="GPK149" s="10"/>
      <c r="GPL149" s="10"/>
      <c r="GPM149" s="10"/>
      <c r="GPN149" s="10"/>
      <c r="GPO149" s="10"/>
      <c r="GPP149" s="10"/>
      <c r="GPQ149" s="10"/>
      <c r="GPR149" s="10"/>
      <c r="GPS149" s="10"/>
      <c r="GPT149" s="10"/>
      <c r="GPU149" s="10"/>
      <c r="GPV149" s="10"/>
      <c r="GPW149" s="10"/>
      <c r="GPX149" s="10"/>
      <c r="GPY149" s="10"/>
      <c r="GPZ149" s="10"/>
      <c r="GQA149" s="10"/>
      <c r="GQB149" s="10"/>
      <c r="GQC149" s="10"/>
      <c r="GQD149" s="10"/>
      <c r="GQE149" s="10"/>
      <c r="GQF149" s="10"/>
      <c r="GQG149" s="10"/>
      <c r="GQH149" s="10"/>
      <c r="GQI149" s="10"/>
      <c r="GQJ149" s="10"/>
      <c r="GQK149" s="10"/>
      <c r="GQL149" s="10"/>
      <c r="GQM149" s="10"/>
      <c r="GQN149" s="10"/>
      <c r="GQO149" s="10"/>
      <c r="GQP149" s="10"/>
      <c r="GQQ149" s="10"/>
      <c r="GQR149" s="10"/>
      <c r="GQS149" s="10"/>
      <c r="GQT149" s="10"/>
      <c r="GQU149" s="10"/>
      <c r="GQV149" s="10"/>
      <c r="GQW149" s="10"/>
      <c r="GQX149" s="10"/>
      <c r="GQY149" s="10"/>
      <c r="GQZ149" s="10"/>
      <c r="GRA149" s="10"/>
      <c r="GRB149" s="10"/>
      <c r="GRC149" s="10"/>
      <c r="GRD149" s="10"/>
      <c r="GRE149" s="10"/>
      <c r="GRF149" s="10"/>
      <c r="GRG149" s="10"/>
      <c r="GRH149" s="10"/>
      <c r="GRI149" s="10"/>
      <c r="GRJ149" s="10"/>
      <c r="GRK149" s="10"/>
      <c r="GRL149" s="10"/>
      <c r="GRM149" s="10"/>
      <c r="GRN149" s="10"/>
      <c r="GRO149" s="10"/>
      <c r="GRP149" s="10"/>
      <c r="GRQ149" s="10"/>
      <c r="GRR149" s="10"/>
      <c r="GRS149" s="10"/>
      <c r="GRT149" s="10"/>
      <c r="GRU149" s="10"/>
      <c r="GRV149" s="10"/>
      <c r="GRW149" s="10"/>
      <c r="GRX149" s="10"/>
      <c r="GRY149" s="10"/>
      <c r="GRZ149" s="10"/>
      <c r="GSA149" s="10"/>
      <c r="GSB149" s="10"/>
      <c r="GSC149" s="10"/>
      <c r="GSD149" s="10"/>
      <c r="GSE149" s="10"/>
      <c r="GSF149" s="10"/>
      <c r="GSG149" s="10"/>
      <c r="GSH149" s="10"/>
      <c r="GSI149" s="10"/>
      <c r="GSJ149" s="10"/>
      <c r="GSK149" s="10"/>
      <c r="GSL149" s="10"/>
      <c r="GSM149" s="10"/>
      <c r="GSN149" s="10"/>
      <c r="GSO149" s="10"/>
      <c r="GSP149" s="10"/>
      <c r="GSQ149" s="10"/>
      <c r="GSR149" s="10"/>
      <c r="GSS149" s="10"/>
      <c r="GST149" s="10"/>
      <c r="GSU149" s="10"/>
      <c r="GSV149" s="10"/>
      <c r="GSW149" s="10"/>
      <c r="GSX149" s="10"/>
      <c r="GSY149" s="10"/>
      <c r="GSZ149" s="10"/>
      <c r="GTA149" s="10"/>
      <c r="GTB149" s="10"/>
      <c r="GTC149" s="10"/>
      <c r="GTD149" s="10"/>
      <c r="GTE149" s="10"/>
      <c r="GTF149" s="10"/>
      <c r="GTG149" s="10"/>
      <c r="GTH149" s="10"/>
      <c r="GTI149" s="10"/>
      <c r="GTJ149" s="10"/>
      <c r="GTK149" s="10"/>
      <c r="GTL149" s="10"/>
      <c r="GTM149" s="10"/>
      <c r="GTN149" s="10"/>
      <c r="GTO149" s="10"/>
      <c r="GTP149" s="10"/>
      <c r="GTQ149" s="10"/>
      <c r="GTR149" s="10"/>
      <c r="GTS149" s="10"/>
      <c r="GTT149" s="10"/>
      <c r="GTU149" s="10"/>
      <c r="GTV149" s="10"/>
      <c r="GTW149" s="10"/>
      <c r="GTX149" s="10"/>
      <c r="GTY149" s="10"/>
      <c r="GTZ149" s="10"/>
      <c r="GUA149" s="10"/>
      <c r="GUB149" s="10"/>
      <c r="GUC149" s="10"/>
      <c r="GUD149" s="10"/>
      <c r="GUE149" s="10"/>
      <c r="GUF149" s="10"/>
      <c r="GUG149" s="10"/>
      <c r="GUH149" s="10"/>
      <c r="GUI149" s="10"/>
      <c r="GUJ149" s="10"/>
      <c r="GUK149" s="10"/>
      <c r="GUL149" s="10"/>
      <c r="GUM149" s="10"/>
      <c r="GUN149" s="10"/>
      <c r="GUO149" s="10"/>
      <c r="GUP149" s="10"/>
      <c r="GUQ149" s="10"/>
      <c r="GUR149" s="10"/>
      <c r="GUS149" s="10"/>
      <c r="GUT149" s="10"/>
      <c r="GUU149" s="10"/>
      <c r="GUV149" s="10"/>
      <c r="GUW149" s="10"/>
      <c r="GUX149" s="10"/>
      <c r="GUY149" s="10"/>
      <c r="GUZ149" s="10"/>
      <c r="GVA149" s="10"/>
      <c r="GVB149" s="10"/>
      <c r="GVC149" s="10"/>
      <c r="GVD149" s="10"/>
      <c r="GVE149" s="10"/>
      <c r="GVF149" s="10"/>
      <c r="GVG149" s="10"/>
      <c r="GVH149" s="10"/>
      <c r="GVI149" s="10"/>
      <c r="GVJ149" s="10"/>
      <c r="GVK149" s="10"/>
      <c r="GVL149" s="10"/>
      <c r="GVM149" s="10"/>
      <c r="GVN149" s="10"/>
      <c r="GVO149" s="10"/>
      <c r="GVP149" s="10"/>
      <c r="GVQ149" s="10"/>
      <c r="GVR149" s="10"/>
      <c r="GVS149" s="10"/>
      <c r="GVT149" s="10"/>
      <c r="GVU149" s="10"/>
      <c r="GVV149" s="10"/>
      <c r="GVW149" s="10"/>
      <c r="GVX149" s="10"/>
      <c r="GVY149" s="10"/>
      <c r="GVZ149" s="10"/>
      <c r="GWA149" s="10"/>
      <c r="GWB149" s="10"/>
      <c r="GWC149" s="10"/>
      <c r="GWD149" s="10"/>
      <c r="GWE149" s="10"/>
      <c r="GWF149" s="10"/>
      <c r="GWG149" s="10"/>
      <c r="GWH149" s="10"/>
      <c r="GWI149" s="10"/>
      <c r="GWJ149" s="10"/>
      <c r="GWK149" s="10"/>
      <c r="GWL149" s="10"/>
      <c r="GWM149" s="10"/>
      <c r="GWN149" s="10"/>
      <c r="GWO149" s="10"/>
      <c r="GWP149" s="10"/>
      <c r="GWQ149" s="10"/>
      <c r="GWR149" s="10"/>
      <c r="GWS149" s="10"/>
      <c r="GWT149" s="10"/>
      <c r="GWU149" s="10"/>
      <c r="GWV149" s="10"/>
      <c r="GWW149" s="10"/>
      <c r="GWX149" s="10"/>
      <c r="GWY149" s="10"/>
      <c r="GWZ149" s="10"/>
      <c r="GXA149" s="10"/>
      <c r="GXB149" s="10"/>
      <c r="GXC149" s="10"/>
      <c r="GXD149" s="10"/>
      <c r="GXE149" s="10"/>
      <c r="GXF149" s="10"/>
      <c r="GXG149" s="10"/>
      <c r="GXH149" s="10"/>
      <c r="GXI149" s="10"/>
      <c r="GXJ149" s="10"/>
      <c r="GXK149" s="10"/>
      <c r="GXL149" s="10"/>
      <c r="GXM149" s="10"/>
      <c r="GXN149" s="10"/>
      <c r="GXO149" s="10"/>
      <c r="GXP149" s="10"/>
      <c r="GXQ149" s="10"/>
      <c r="GXR149" s="10"/>
      <c r="GXS149" s="10"/>
      <c r="GXT149" s="10"/>
      <c r="GXU149" s="10"/>
      <c r="GXV149" s="10"/>
      <c r="GXW149" s="10"/>
      <c r="GXX149" s="10"/>
      <c r="GXY149" s="10"/>
      <c r="GXZ149" s="10"/>
      <c r="GYA149" s="10"/>
      <c r="GYB149" s="10"/>
      <c r="GYC149" s="10"/>
      <c r="GYD149" s="10"/>
      <c r="GYE149" s="10"/>
      <c r="GYF149" s="10"/>
      <c r="GYG149" s="10"/>
      <c r="GYH149" s="10"/>
      <c r="GYI149" s="10"/>
      <c r="GYJ149" s="10"/>
      <c r="GYK149" s="10"/>
      <c r="GYL149" s="10"/>
      <c r="GYM149" s="10"/>
      <c r="GYN149" s="10"/>
      <c r="GYO149" s="10"/>
      <c r="GYP149" s="10"/>
      <c r="GYQ149" s="10"/>
      <c r="GYR149" s="10"/>
      <c r="GYS149" s="10"/>
      <c r="GYT149" s="10"/>
      <c r="GYU149" s="10"/>
      <c r="GYV149" s="10"/>
      <c r="GYW149" s="10"/>
      <c r="GYX149" s="10"/>
      <c r="GYY149" s="10"/>
      <c r="GYZ149" s="10"/>
      <c r="GZA149" s="10"/>
      <c r="GZB149" s="10"/>
      <c r="GZC149" s="10"/>
      <c r="GZD149" s="10"/>
      <c r="GZE149" s="10"/>
      <c r="GZF149" s="10"/>
      <c r="GZG149" s="10"/>
      <c r="GZH149" s="10"/>
      <c r="GZI149" s="10"/>
      <c r="GZJ149" s="10"/>
      <c r="GZK149" s="10"/>
      <c r="GZL149" s="10"/>
      <c r="GZM149" s="10"/>
      <c r="GZN149" s="10"/>
      <c r="GZO149" s="10"/>
      <c r="GZP149" s="10"/>
      <c r="GZQ149" s="10"/>
      <c r="GZR149" s="10"/>
      <c r="GZS149" s="10"/>
      <c r="GZT149" s="10"/>
      <c r="GZU149" s="10"/>
      <c r="GZV149" s="10"/>
      <c r="GZW149" s="10"/>
      <c r="GZX149" s="10"/>
      <c r="GZY149" s="10"/>
      <c r="GZZ149" s="10"/>
      <c r="HAA149" s="10"/>
      <c r="HAB149" s="10"/>
      <c r="HAC149" s="10"/>
      <c r="HAD149" s="10"/>
      <c r="HAE149" s="10"/>
      <c r="HAF149" s="10"/>
      <c r="HAG149" s="10"/>
      <c r="HAH149" s="10"/>
      <c r="HAI149" s="10"/>
      <c r="HAJ149" s="10"/>
      <c r="HAK149" s="10"/>
      <c r="HAL149" s="10"/>
      <c r="HAM149" s="10"/>
      <c r="HAN149" s="10"/>
      <c r="HAO149" s="10"/>
      <c r="HAP149" s="10"/>
      <c r="HAQ149" s="10"/>
      <c r="HAR149" s="10"/>
      <c r="HAS149" s="10"/>
      <c r="HAT149" s="10"/>
      <c r="HAU149" s="10"/>
      <c r="HAV149" s="10"/>
      <c r="HAW149" s="10"/>
      <c r="HAX149" s="10"/>
      <c r="HAY149" s="10"/>
      <c r="HAZ149" s="10"/>
      <c r="HBA149" s="10"/>
      <c r="HBB149" s="10"/>
      <c r="HBC149" s="10"/>
      <c r="HBD149" s="10"/>
      <c r="HBE149" s="10"/>
      <c r="HBF149" s="10"/>
      <c r="HBG149" s="10"/>
      <c r="HBH149" s="10"/>
      <c r="HBI149" s="10"/>
      <c r="HBJ149" s="10"/>
      <c r="HBK149" s="10"/>
      <c r="HBL149" s="10"/>
      <c r="HBM149" s="10"/>
      <c r="HBN149" s="10"/>
      <c r="HBO149" s="10"/>
      <c r="HBP149" s="10"/>
      <c r="HBQ149" s="10"/>
      <c r="HBR149" s="10"/>
      <c r="HBS149" s="10"/>
      <c r="HBT149" s="10"/>
      <c r="HBU149" s="10"/>
      <c r="HBV149" s="10"/>
      <c r="HBW149" s="10"/>
      <c r="HBX149" s="10"/>
      <c r="HBY149" s="10"/>
      <c r="HBZ149" s="10"/>
      <c r="HCA149" s="10"/>
      <c r="HCB149" s="10"/>
      <c r="HCC149" s="10"/>
      <c r="HCD149" s="10"/>
      <c r="HCE149" s="10"/>
      <c r="HCF149" s="10"/>
      <c r="HCG149" s="10"/>
      <c r="HCH149" s="10"/>
      <c r="HCI149" s="10"/>
      <c r="HCJ149" s="10"/>
      <c r="HCK149" s="10"/>
      <c r="HCL149" s="10"/>
      <c r="HCM149" s="10"/>
      <c r="HCN149" s="10"/>
      <c r="HCO149" s="10"/>
      <c r="HCP149" s="10"/>
      <c r="HCQ149" s="10"/>
      <c r="HCR149" s="10"/>
      <c r="HCS149" s="10"/>
      <c r="HCT149" s="10"/>
      <c r="HCU149" s="10"/>
      <c r="HCV149" s="10"/>
      <c r="HCW149" s="10"/>
      <c r="HCX149" s="10"/>
      <c r="HCY149" s="10"/>
      <c r="HCZ149" s="10"/>
      <c r="HDA149" s="10"/>
      <c r="HDB149" s="10"/>
      <c r="HDC149" s="10"/>
      <c r="HDD149" s="10"/>
      <c r="HDE149" s="10"/>
      <c r="HDF149" s="10"/>
      <c r="HDG149" s="10"/>
      <c r="HDH149" s="10"/>
      <c r="HDI149" s="10"/>
      <c r="HDJ149" s="10"/>
      <c r="HDK149" s="10"/>
      <c r="HDL149" s="10"/>
      <c r="HDM149" s="10"/>
      <c r="HDN149" s="10"/>
      <c r="HDO149" s="10"/>
      <c r="HDP149" s="10"/>
      <c r="HDQ149" s="10"/>
      <c r="HDR149" s="10"/>
      <c r="HDS149" s="10"/>
      <c r="HDT149" s="10"/>
      <c r="HDU149" s="10"/>
      <c r="HDV149" s="10"/>
      <c r="HDW149" s="10"/>
      <c r="HDX149" s="10"/>
      <c r="HDY149" s="10"/>
      <c r="HDZ149" s="10"/>
      <c r="HEA149" s="10"/>
      <c r="HEB149" s="10"/>
      <c r="HEC149" s="10"/>
      <c r="HED149" s="10"/>
      <c r="HEE149" s="10"/>
      <c r="HEF149" s="10"/>
      <c r="HEG149" s="10"/>
      <c r="HEH149" s="10"/>
      <c r="HEI149" s="10"/>
      <c r="HEJ149" s="10"/>
      <c r="HEK149" s="10"/>
      <c r="HEL149" s="10"/>
      <c r="HEM149" s="10"/>
      <c r="HEN149" s="10"/>
      <c r="HEO149" s="10"/>
      <c r="HEP149" s="10"/>
      <c r="HEQ149" s="10"/>
      <c r="HER149" s="10"/>
      <c r="HES149" s="10"/>
      <c r="HET149" s="10"/>
      <c r="HEU149" s="10"/>
      <c r="HEV149" s="10"/>
      <c r="HEW149" s="10"/>
      <c r="HEX149" s="10"/>
      <c r="HEY149" s="10"/>
      <c r="HEZ149" s="10"/>
      <c r="HFA149" s="10"/>
      <c r="HFB149" s="10"/>
      <c r="HFC149" s="10"/>
      <c r="HFD149" s="10"/>
      <c r="HFE149" s="10"/>
      <c r="HFF149" s="10"/>
      <c r="HFG149" s="10"/>
      <c r="HFH149" s="10"/>
      <c r="HFI149" s="10"/>
      <c r="HFJ149" s="10"/>
      <c r="HFK149" s="10"/>
      <c r="HFL149" s="10"/>
      <c r="HFM149" s="10"/>
      <c r="HFN149" s="10"/>
      <c r="HFO149" s="10"/>
      <c r="HFP149" s="10"/>
      <c r="HFQ149" s="10"/>
      <c r="HFR149" s="10"/>
      <c r="HFS149" s="10"/>
      <c r="HFT149" s="10"/>
      <c r="HFU149" s="10"/>
      <c r="HFV149" s="10"/>
      <c r="HFW149" s="10"/>
      <c r="HFX149" s="10"/>
      <c r="HFY149" s="10"/>
      <c r="HFZ149" s="10"/>
      <c r="HGA149" s="10"/>
      <c r="HGB149" s="10"/>
      <c r="HGC149" s="10"/>
      <c r="HGD149" s="10"/>
      <c r="HGE149" s="10"/>
      <c r="HGF149" s="10"/>
      <c r="HGG149" s="10"/>
      <c r="HGH149" s="10"/>
      <c r="HGI149" s="10"/>
      <c r="HGJ149" s="10"/>
      <c r="HGK149" s="10"/>
      <c r="HGL149" s="10"/>
      <c r="HGM149" s="10"/>
      <c r="HGN149" s="10"/>
      <c r="HGO149" s="10"/>
      <c r="HGP149" s="10"/>
      <c r="HGQ149" s="10"/>
      <c r="HGR149" s="10"/>
      <c r="HGS149" s="10"/>
      <c r="HGT149" s="10"/>
      <c r="HGU149" s="10"/>
      <c r="HGV149" s="10"/>
      <c r="HGW149" s="10"/>
      <c r="HGX149" s="10"/>
      <c r="HGY149" s="10"/>
      <c r="HGZ149" s="10"/>
      <c r="HHA149" s="10"/>
      <c r="HHB149" s="10"/>
      <c r="HHC149" s="10"/>
      <c r="HHD149" s="10"/>
      <c r="HHE149" s="10"/>
      <c r="HHF149" s="10"/>
      <c r="HHG149" s="10"/>
      <c r="HHH149" s="10"/>
      <c r="HHI149" s="10"/>
      <c r="HHJ149" s="10"/>
      <c r="HHK149" s="10"/>
      <c r="HHL149" s="10"/>
      <c r="HHM149" s="10"/>
      <c r="HHN149" s="10"/>
      <c r="HHO149" s="10"/>
      <c r="HHP149" s="10"/>
      <c r="HHQ149" s="10"/>
      <c r="HHR149" s="10"/>
      <c r="HHS149" s="10"/>
      <c r="HHT149" s="10"/>
      <c r="HHU149" s="10"/>
      <c r="HHV149" s="10"/>
      <c r="HHW149" s="10"/>
      <c r="HHX149" s="10"/>
      <c r="HHY149" s="10"/>
      <c r="HHZ149" s="10"/>
      <c r="HIA149" s="10"/>
      <c r="HIB149" s="10"/>
      <c r="HIC149" s="10"/>
      <c r="HID149" s="10"/>
      <c r="HIE149" s="10"/>
      <c r="HIF149" s="10"/>
      <c r="HIG149" s="10"/>
      <c r="HIH149" s="10"/>
      <c r="HII149" s="10"/>
      <c r="HIJ149" s="10"/>
      <c r="HIK149" s="10"/>
      <c r="HIL149" s="10"/>
      <c r="HIM149" s="10"/>
      <c r="HIN149" s="10"/>
      <c r="HIO149" s="10"/>
      <c r="HIP149" s="10"/>
      <c r="HIQ149" s="10"/>
      <c r="HIR149" s="10"/>
      <c r="HIS149" s="10"/>
      <c r="HIT149" s="10"/>
      <c r="HIU149" s="10"/>
      <c r="HIV149" s="10"/>
      <c r="HIW149" s="10"/>
      <c r="HIX149" s="10"/>
      <c r="HIY149" s="10"/>
      <c r="HIZ149" s="10"/>
      <c r="HJA149" s="10"/>
      <c r="HJB149" s="10"/>
      <c r="HJC149" s="10"/>
      <c r="HJD149" s="10"/>
      <c r="HJE149" s="10"/>
      <c r="HJF149" s="10"/>
      <c r="HJG149" s="10"/>
      <c r="HJH149" s="10"/>
      <c r="HJI149" s="10"/>
      <c r="HJJ149" s="10"/>
      <c r="HJK149" s="10"/>
      <c r="HJL149" s="10"/>
      <c r="HJM149" s="10"/>
      <c r="HJN149" s="10"/>
      <c r="HJO149" s="10"/>
      <c r="HJP149" s="10"/>
      <c r="HJQ149" s="10"/>
      <c r="HJR149" s="10"/>
      <c r="HJS149" s="10"/>
      <c r="HJT149" s="10"/>
      <c r="HJU149" s="10"/>
      <c r="HJV149" s="10"/>
      <c r="HJW149" s="10"/>
      <c r="HJX149" s="10"/>
      <c r="HJY149" s="10"/>
      <c r="HJZ149" s="10"/>
      <c r="HKA149" s="10"/>
      <c r="HKB149" s="10"/>
      <c r="HKC149" s="10"/>
      <c r="HKD149" s="10"/>
      <c r="HKE149" s="10"/>
      <c r="HKF149" s="10"/>
      <c r="HKG149" s="10"/>
      <c r="HKH149" s="10"/>
      <c r="HKI149" s="10"/>
      <c r="HKJ149" s="10"/>
      <c r="HKK149" s="10"/>
      <c r="HKL149" s="10"/>
      <c r="HKM149" s="10"/>
      <c r="HKN149" s="10"/>
      <c r="HKO149" s="10"/>
      <c r="HKP149" s="10"/>
      <c r="HKQ149" s="10"/>
      <c r="HKR149" s="10"/>
      <c r="HKS149" s="10"/>
      <c r="HKT149" s="10"/>
      <c r="HKU149" s="10"/>
      <c r="HKV149" s="10"/>
      <c r="HKW149" s="10"/>
      <c r="HKX149" s="10"/>
      <c r="HKY149" s="10"/>
      <c r="HKZ149" s="10"/>
      <c r="HLA149" s="10"/>
      <c r="HLB149" s="10"/>
      <c r="HLC149" s="10"/>
      <c r="HLD149" s="10"/>
      <c r="HLE149" s="10"/>
      <c r="HLF149" s="10"/>
      <c r="HLG149" s="10"/>
      <c r="HLH149" s="10"/>
      <c r="HLI149" s="10"/>
      <c r="HLJ149" s="10"/>
      <c r="HLK149" s="10"/>
      <c r="HLL149" s="10"/>
      <c r="HLM149" s="10"/>
      <c r="HLN149" s="10"/>
      <c r="HLO149" s="10"/>
      <c r="HLP149" s="10"/>
      <c r="HLQ149" s="10"/>
      <c r="HLR149" s="10"/>
      <c r="HLS149" s="10"/>
      <c r="HLT149" s="10"/>
      <c r="HLU149" s="10"/>
      <c r="HLV149" s="10"/>
      <c r="HLW149" s="10"/>
      <c r="HLX149" s="10"/>
      <c r="HLY149" s="10"/>
      <c r="HLZ149" s="10"/>
      <c r="HMA149" s="10"/>
      <c r="HMB149" s="10"/>
      <c r="HMC149" s="10"/>
      <c r="HMD149" s="10"/>
      <c r="HME149" s="10"/>
      <c r="HMF149" s="10"/>
      <c r="HMG149" s="10"/>
      <c r="HMH149" s="10"/>
      <c r="HMI149" s="10"/>
      <c r="HMJ149" s="10"/>
      <c r="HMK149" s="10"/>
      <c r="HML149" s="10"/>
      <c r="HMM149" s="10"/>
      <c r="HMN149" s="10"/>
      <c r="HMO149" s="10"/>
      <c r="HMP149" s="10"/>
      <c r="HMQ149" s="10"/>
      <c r="HMR149" s="10"/>
      <c r="HMS149" s="10"/>
      <c r="HMT149" s="10"/>
      <c r="HMU149" s="10"/>
      <c r="HMV149" s="10"/>
      <c r="HMW149" s="10"/>
      <c r="HMX149" s="10"/>
      <c r="HMY149" s="10"/>
      <c r="HMZ149" s="10"/>
      <c r="HNA149" s="10"/>
      <c r="HNB149" s="10"/>
      <c r="HNC149" s="10"/>
      <c r="HND149" s="10"/>
      <c r="HNE149" s="10"/>
      <c r="HNF149" s="10"/>
      <c r="HNG149" s="10"/>
      <c r="HNH149" s="10"/>
      <c r="HNI149" s="10"/>
      <c r="HNJ149" s="10"/>
      <c r="HNK149" s="10"/>
      <c r="HNL149" s="10"/>
      <c r="HNM149" s="10"/>
      <c r="HNN149" s="10"/>
      <c r="HNO149" s="10"/>
      <c r="HNP149" s="10"/>
      <c r="HNQ149" s="10"/>
      <c r="HNR149" s="10"/>
      <c r="HNS149" s="10"/>
      <c r="HNT149" s="10"/>
      <c r="HNU149" s="10"/>
      <c r="HNV149" s="10"/>
      <c r="HNW149" s="10"/>
      <c r="HNX149" s="10"/>
      <c r="HNY149" s="10"/>
      <c r="HNZ149" s="10"/>
      <c r="HOA149" s="10"/>
      <c r="HOB149" s="10"/>
      <c r="HOC149" s="10"/>
      <c r="HOD149" s="10"/>
      <c r="HOE149" s="10"/>
      <c r="HOF149" s="10"/>
      <c r="HOG149" s="10"/>
      <c r="HOH149" s="10"/>
      <c r="HOI149" s="10"/>
      <c r="HOJ149" s="10"/>
      <c r="HOK149" s="10"/>
      <c r="HOL149" s="10"/>
      <c r="HOM149" s="10"/>
      <c r="HON149" s="10"/>
      <c r="HOO149" s="10"/>
      <c r="HOP149" s="10"/>
      <c r="HOQ149" s="10"/>
      <c r="HOR149" s="10"/>
      <c r="HOS149" s="10"/>
      <c r="HOT149" s="10"/>
      <c r="HOU149" s="10"/>
      <c r="HOV149" s="10"/>
      <c r="HOW149" s="10"/>
      <c r="HOX149" s="10"/>
      <c r="HOY149" s="10"/>
      <c r="HOZ149" s="10"/>
      <c r="HPA149" s="10"/>
      <c r="HPB149" s="10"/>
      <c r="HPC149" s="10"/>
      <c r="HPD149" s="10"/>
      <c r="HPE149" s="10"/>
      <c r="HPF149" s="10"/>
      <c r="HPG149" s="10"/>
      <c r="HPH149" s="10"/>
      <c r="HPI149" s="10"/>
      <c r="HPJ149" s="10"/>
      <c r="HPK149" s="10"/>
      <c r="HPL149" s="10"/>
      <c r="HPM149" s="10"/>
      <c r="HPN149" s="10"/>
      <c r="HPO149" s="10"/>
      <c r="HPP149" s="10"/>
      <c r="HPQ149" s="10"/>
      <c r="HPR149" s="10"/>
      <c r="HPS149" s="10"/>
      <c r="HPT149" s="10"/>
      <c r="HPU149" s="10"/>
      <c r="HPV149" s="10"/>
      <c r="HPW149" s="10"/>
      <c r="HPX149" s="10"/>
      <c r="HPY149" s="10"/>
      <c r="HPZ149" s="10"/>
      <c r="HQA149" s="10"/>
      <c r="HQB149" s="10"/>
      <c r="HQC149" s="10"/>
      <c r="HQD149" s="10"/>
      <c r="HQE149" s="10"/>
      <c r="HQF149" s="10"/>
      <c r="HQG149" s="10"/>
      <c r="HQH149" s="10"/>
      <c r="HQI149" s="10"/>
      <c r="HQJ149" s="10"/>
      <c r="HQK149" s="10"/>
      <c r="HQL149" s="10"/>
      <c r="HQM149" s="10"/>
      <c r="HQN149" s="10"/>
      <c r="HQO149" s="10"/>
      <c r="HQP149" s="10"/>
      <c r="HQQ149" s="10"/>
      <c r="HQR149" s="10"/>
      <c r="HQS149" s="10"/>
      <c r="HQT149" s="10"/>
      <c r="HQU149" s="10"/>
      <c r="HQV149" s="10"/>
      <c r="HQW149" s="10"/>
      <c r="HQX149" s="10"/>
      <c r="HQY149" s="10"/>
      <c r="HQZ149" s="10"/>
      <c r="HRA149" s="10"/>
      <c r="HRB149" s="10"/>
      <c r="HRC149" s="10"/>
      <c r="HRD149" s="10"/>
      <c r="HRE149" s="10"/>
      <c r="HRF149" s="10"/>
      <c r="HRG149" s="10"/>
      <c r="HRH149" s="10"/>
      <c r="HRI149" s="10"/>
      <c r="HRJ149" s="10"/>
      <c r="HRK149" s="10"/>
      <c r="HRL149" s="10"/>
      <c r="HRM149" s="10"/>
      <c r="HRN149" s="10"/>
      <c r="HRO149" s="10"/>
      <c r="HRP149" s="10"/>
      <c r="HRQ149" s="10"/>
      <c r="HRR149" s="10"/>
      <c r="HRS149" s="10"/>
      <c r="HRT149" s="10"/>
      <c r="HRU149" s="10"/>
      <c r="HRV149" s="10"/>
      <c r="HRW149" s="10"/>
      <c r="HRX149" s="10"/>
      <c r="HRY149" s="10"/>
      <c r="HRZ149" s="10"/>
      <c r="HSA149" s="10"/>
      <c r="HSB149" s="10"/>
      <c r="HSC149" s="10"/>
      <c r="HSD149" s="10"/>
      <c r="HSE149" s="10"/>
      <c r="HSF149" s="10"/>
      <c r="HSG149" s="10"/>
      <c r="HSH149" s="10"/>
      <c r="HSI149" s="10"/>
      <c r="HSJ149" s="10"/>
      <c r="HSK149" s="10"/>
      <c r="HSL149" s="10"/>
      <c r="HSM149" s="10"/>
      <c r="HSN149" s="10"/>
      <c r="HSO149" s="10"/>
      <c r="HSP149" s="10"/>
      <c r="HSQ149" s="10"/>
      <c r="HSR149" s="10"/>
      <c r="HSS149" s="10"/>
      <c r="HST149" s="10"/>
      <c r="HSU149" s="10"/>
      <c r="HSV149" s="10"/>
      <c r="HSW149" s="10"/>
      <c r="HSX149" s="10"/>
      <c r="HSY149" s="10"/>
      <c r="HSZ149" s="10"/>
      <c r="HTA149" s="10"/>
      <c r="HTB149" s="10"/>
      <c r="HTC149" s="10"/>
      <c r="HTD149" s="10"/>
      <c r="HTE149" s="10"/>
      <c r="HTF149" s="10"/>
      <c r="HTG149" s="10"/>
      <c r="HTH149" s="10"/>
      <c r="HTI149" s="10"/>
      <c r="HTJ149" s="10"/>
      <c r="HTK149" s="10"/>
      <c r="HTL149" s="10"/>
      <c r="HTM149" s="10"/>
      <c r="HTN149" s="10"/>
      <c r="HTO149" s="10"/>
      <c r="HTP149" s="10"/>
      <c r="HTQ149" s="10"/>
      <c r="HTR149" s="10"/>
      <c r="HTS149" s="10"/>
      <c r="HTT149" s="10"/>
      <c r="HTU149" s="10"/>
      <c r="HTV149" s="10"/>
      <c r="HTW149" s="10"/>
      <c r="HTX149" s="10"/>
      <c r="HTY149" s="10"/>
      <c r="HTZ149" s="10"/>
      <c r="HUA149" s="10"/>
      <c r="HUB149" s="10"/>
      <c r="HUC149" s="10"/>
      <c r="HUD149" s="10"/>
      <c r="HUE149" s="10"/>
      <c r="HUF149" s="10"/>
      <c r="HUG149" s="10"/>
      <c r="HUH149" s="10"/>
      <c r="HUI149" s="10"/>
      <c r="HUJ149" s="10"/>
      <c r="HUK149" s="10"/>
      <c r="HUL149" s="10"/>
      <c r="HUM149" s="10"/>
      <c r="HUN149" s="10"/>
      <c r="HUO149" s="10"/>
      <c r="HUP149" s="10"/>
      <c r="HUQ149" s="10"/>
      <c r="HUR149" s="10"/>
      <c r="HUS149" s="10"/>
      <c r="HUT149" s="10"/>
      <c r="HUU149" s="10"/>
      <c r="HUV149" s="10"/>
      <c r="HUW149" s="10"/>
      <c r="HUX149" s="10"/>
      <c r="HUY149" s="10"/>
      <c r="HUZ149" s="10"/>
      <c r="HVA149" s="10"/>
      <c r="HVB149" s="10"/>
      <c r="HVC149" s="10"/>
      <c r="HVD149" s="10"/>
      <c r="HVE149" s="10"/>
      <c r="HVF149" s="10"/>
      <c r="HVG149" s="10"/>
      <c r="HVH149" s="10"/>
      <c r="HVI149" s="10"/>
      <c r="HVJ149" s="10"/>
      <c r="HVK149" s="10"/>
      <c r="HVL149" s="10"/>
      <c r="HVM149" s="10"/>
      <c r="HVN149" s="10"/>
      <c r="HVO149" s="10"/>
      <c r="HVP149" s="10"/>
      <c r="HVQ149" s="10"/>
      <c r="HVR149" s="10"/>
      <c r="HVS149" s="10"/>
      <c r="HVT149" s="10"/>
      <c r="HVU149" s="10"/>
      <c r="HVV149" s="10"/>
      <c r="HVW149" s="10"/>
      <c r="HVX149" s="10"/>
      <c r="HVY149" s="10"/>
      <c r="HVZ149" s="10"/>
      <c r="HWA149" s="10"/>
      <c r="HWB149" s="10"/>
      <c r="HWC149" s="10"/>
      <c r="HWD149" s="10"/>
      <c r="HWE149" s="10"/>
      <c r="HWF149" s="10"/>
      <c r="HWG149" s="10"/>
      <c r="HWH149" s="10"/>
      <c r="HWI149" s="10"/>
      <c r="HWJ149" s="10"/>
      <c r="HWK149" s="10"/>
      <c r="HWL149" s="10"/>
      <c r="HWM149" s="10"/>
      <c r="HWN149" s="10"/>
      <c r="HWO149" s="10"/>
      <c r="HWP149" s="10"/>
      <c r="HWQ149" s="10"/>
      <c r="HWR149" s="10"/>
      <c r="HWS149" s="10"/>
      <c r="HWT149" s="10"/>
      <c r="HWU149" s="10"/>
      <c r="HWV149" s="10"/>
      <c r="HWW149" s="10"/>
      <c r="HWX149" s="10"/>
      <c r="HWY149" s="10"/>
      <c r="HWZ149" s="10"/>
      <c r="HXA149" s="10"/>
      <c r="HXB149" s="10"/>
      <c r="HXC149" s="10"/>
      <c r="HXD149" s="10"/>
      <c r="HXE149" s="10"/>
      <c r="HXF149" s="10"/>
      <c r="HXG149" s="10"/>
      <c r="HXH149" s="10"/>
      <c r="HXI149" s="10"/>
      <c r="HXJ149" s="10"/>
      <c r="HXK149" s="10"/>
      <c r="HXL149" s="10"/>
      <c r="HXM149" s="10"/>
      <c r="HXN149" s="10"/>
      <c r="HXO149" s="10"/>
      <c r="HXP149" s="10"/>
      <c r="HXQ149" s="10"/>
      <c r="HXR149" s="10"/>
      <c r="HXS149" s="10"/>
      <c r="HXT149" s="10"/>
      <c r="HXU149" s="10"/>
      <c r="HXV149" s="10"/>
      <c r="HXW149" s="10"/>
      <c r="HXX149" s="10"/>
      <c r="HXY149" s="10"/>
      <c r="HXZ149" s="10"/>
      <c r="HYA149" s="10"/>
      <c r="HYB149" s="10"/>
      <c r="HYC149" s="10"/>
      <c r="HYD149" s="10"/>
      <c r="HYE149" s="10"/>
      <c r="HYF149" s="10"/>
      <c r="HYG149" s="10"/>
      <c r="HYH149" s="10"/>
      <c r="HYI149" s="10"/>
      <c r="HYJ149" s="10"/>
      <c r="HYK149" s="10"/>
      <c r="HYL149" s="10"/>
      <c r="HYM149" s="10"/>
      <c r="HYN149" s="10"/>
      <c r="HYO149" s="10"/>
      <c r="HYP149" s="10"/>
      <c r="HYQ149" s="10"/>
      <c r="HYR149" s="10"/>
      <c r="HYS149" s="10"/>
      <c r="HYT149" s="10"/>
      <c r="HYU149" s="10"/>
      <c r="HYV149" s="10"/>
      <c r="HYW149" s="10"/>
      <c r="HYX149" s="10"/>
      <c r="HYY149" s="10"/>
      <c r="HYZ149" s="10"/>
      <c r="HZA149" s="10"/>
      <c r="HZB149" s="10"/>
      <c r="HZC149" s="10"/>
      <c r="HZD149" s="10"/>
      <c r="HZE149" s="10"/>
      <c r="HZF149" s="10"/>
      <c r="HZG149" s="10"/>
      <c r="HZH149" s="10"/>
      <c r="HZI149" s="10"/>
      <c r="HZJ149" s="10"/>
      <c r="HZK149" s="10"/>
      <c r="HZL149" s="10"/>
      <c r="HZM149" s="10"/>
      <c r="HZN149" s="10"/>
      <c r="HZO149" s="10"/>
      <c r="HZP149" s="10"/>
      <c r="HZQ149" s="10"/>
      <c r="HZR149" s="10"/>
      <c r="HZS149" s="10"/>
      <c r="HZT149" s="10"/>
      <c r="HZU149" s="10"/>
      <c r="HZV149" s="10"/>
      <c r="HZW149" s="10"/>
      <c r="HZX149" s="10"/>
      <c r="HZY149" s="10"/>
      <c r="HZZ149" s="10"/>
      <c r="IAA149" s="10"/>
      <c r="IAB149" s="10"/>
      <c r="IAC149" s="10"/>
      <c r="IAD149" s="10"/>
      <c r="IAE149" s="10"/>
      <c r="IAF149" s="10"/>
      <c r="IAG149" s="10"/>
      <c r="IAH149" s="10"/>
      <c r="IAI149" s="10"/>
      <c r="IAJ149" s="10"/>
      <c r="IAK149" s="10"/>
      <c r="IAL149" s="10"/>
      <c r="IAM149" s="10"/>
      <c r="IAN149" s="10"/>
      <c r="IAO149" s="10"/>
      <c r="IAP149" s="10"/>
      <c r="IAQ149" s="10"/>
      <c r="IAR149" s="10"/>
      <c r="IAS149" s="10"/>
      <c r="IAT149" s="10"/>
      <c r="IAU149" s="10"/>
      <c r="IAV149" s="10"/>
      <c r="IAW149" s="10"/>
      <c r="IAX149" s="10"/>
      <c r="IAY149" s="10"/>
      <c r="IAZ149" s="10"/>
      <c r="IBA149" s="10"/>
      <c r="IBB149" s="10"/>
      <c r="IBC149" s="10"/>
      <c r="IBD149" s="10"/>
      <c r="IBE149" s="10"/>
      <c r="IBF149" s="10"/>
      <c r="IBG149" s="10"/>
      <c r="IBH149" s="10"/>
      <c r="IBI149" s="10"/>
      <c r="IBJ149" s="10"/>
      <c r="IBK149" s="10"/>
      <c r="IBL149" s="10"/>
      <c r="IBM149" s="10"/>
      <c r="IBN149" s="10"/>
      <c r="IBO149" s="10"/>
      <c r="IBP149" s="10"/>
      <c r="IBQ149" s="10"/>
      <c r="IBR149" s="10"/>
      <c r="IBS149" s="10"/>
      <c r="IBT149" s="10"/>
      <c r="IBU149" s="10"/>
      <c r="IBV149" s="10"/>
      <c r="IBW149" s="10"/>
      <c r="IBX149" s="10"/>
      <c r="IBY149" s="10"/>
      <c r="IBZ149" s="10"/>
      <c r="ICA149" s="10"/>
      <c r="ICB149" s="10"/>
      <c r="ICC149" s="10"/>
      <c r="ICD149" s="10"/>
      <c r="ICE149" s="10"/>
      <c r="ICF149" s="10"/>
      <c r="ICG149" s="10"/>
      <c r="ICH149" s="10"/>
      <c r="ICI149" s="10"/>
      <c r="ICJ149" s="10"/>
      <c r="ICK149" s="10"/>
      <c r="ICL149" s="10"/>
      <c r="ICM149" s="10"/>
      <c r="ICN149" s="10"/>
      <c r="ICO149" s="10"/>
      <c r="ICP149" s="10"/>
      <c r="ICQ149" s="10"/>
      <c r="ICR149" s="10"/>
      <c r="ICS149" s="10"/>
      <c r="ICT149" s="10"/>
      <c r="ICU149" s="10"/>
      <c r="ICV149" s="10"/>
      <c r="ICW149" s="10"/>
      <c r="ICX149" s="10"/>
      <c r="ICY149" s="10"/>
      <c r="ICZ149" s="10"/>
      <c r="IDA149" s="10"/>
      <c r="IDB149" s="10"/>
      <c r="IDC149" s="10"/>
      <c r="IDD149" s="10"/>
      <c r="IDE149" s="10"/>
      <c r="IDF149" s="10"/>
      <c r="IDG149" s="10"/>
      <c r="IDH149" s="10"/>
      <c r="IDI149" s="10"/>
      <c r="IDJ149" s="10"/>
      <c r="IDK149" s="10"/>
      <c r="IDL149" s="10"/>
      <c r="IDM149" s="10"/>
      <c r="IDN149" s="10"/>
      <c r="IDO149" s="10"/>
      <c r="IDP149" s="10"/>
      <c r="IDQ149" s="10"/>
      <c r="IDR149" s="10"/>
      <c r="IDS149" s="10"/>
      <c r="IDT149" s="10"/>
      <c r="IDU149" s="10"/>
      <c r="IDV149" s="10"/>
      <c r="IDW149" s="10"/>
      <c r="IDX149" s="10"/>
      <c r="IDY149" s="10"/>
      <c r="IDZ149" s="10"/>
      <c r="IEA149" s="10"/>
      <c r="IEB149" s="10"/>
      <c r="IEC149" s="10"/>
      <c r="IED149" s="10"/>
      <c r="IEE149" s="10"/>
      <c r="IEF149" s="10"/>
      <c r="IEG149" s="10"/>
      <c r="IEH149" s="10"/>
      <c r="IEI149" s="10"/>
      <c r="IEJ149" s="10"/>
      <c r="IEK149" s="10"/>
      <c r="IEL149" s="10"/>
      <c r="IEM149" s="10"/>
      <c r="IEN149" s="10"/>
      <c r="IEO149" s="10"/>
      <c r="IEP149" s="10"/>
      <c r="IEQ149" s="10"/>
      <c r="IER149" s="10"/>
      <c r="IES149" s="10"/>
      <c r="IET149" s="10"/>
      <c r="IEU149" s="10"/>
      <c r="IEV149" s="10"/>
      <c r="IEW149" s="10"/>
      <c r="IEX149" s="10"/>
      <c r="IEY149" s="10"/>
      <c r="IEZ149" s="10"/>
      <c r="IFA149" s="10"/>
      <c r="IFB149" s="10"/>
      <c r="IFC149" s="10"/>
      <c r="IFD149" s="10"/>
      <c r="IFE149" s="10"/>
      <c r="IFF149" s="10"/>
      <c r="IFG149" s="10"/>
      <c r="IFH149" s="10"/>
      <c r="IFI149" s="10"/>
      <c r="IFJ149" s="10"/>
      <c r="IFK149" s="10"/>
      <c r="IFL149" s="10"/>
      <c r="IFM149" s="10"/>
      <c r="IFN149" s="10"/>
      <c r="IFO149" s="10"/>
      <c r="IFP149" s="10"/>
      <c r="IFQ149" s="10"/>
      <c r="IFR149" s="10"/>
      <c r="IFS149" s="10"/>
      <c r="IFT149" s="10"/>
      <c r="IFU149" s="10"/>
      <c r="IFV149" s="10"/>
      <c r="IFW149" s="10"/>
      <c r="IFX149" s="10"/>
      <c r="IFY149" s="10"/>
      <c r="IFZ149" s="10"/>
      <c r="IGA149" s="10"/>
      <c r="IGB149" s="10"/>
      <c r="IGC149" s="10"/>
      <c r="IGD149" s="10"/>
      <c r="IGE149" s="10"/>
      <c r="IGF149" s="10"/>
      <c r="IGG149" s="10"/>
      <c r="IGH149" s="10"/>
      <c r="IGI149" s="10"/>
      <c r="IGJ149" s="10"/>
      <c r="IGK149" s="10"/>
      <c r="IGL149" s="10"/>
      <c r="IGM149" s="10"/>
      <c r="IGN149" s="10"/>
      <c r="IGO149" s="10"/>
      <c r="IGP149" s="10"/>
      <c r="IGQ149" s="10"/>
      <c r="IGR149" s="10"/>
      <c r="IGS149" s="10"/>
      <c r="IGT149" s="10"/>
      <c r="IGU149" s="10"/>
      <c r="IGV149" s="10"/>
      <c r="IGW149" s="10"/>
      <c r="IGX149" s="10"/>
      <c r="IGY149" s="10"/>
      <c r="IGZ149" s="10"/>
      <c r="IHA149" s="10"/>
      <c r="IHB149" s="10"/>
      <c r="IHC149" s="10"/>
      <c r="IHD149" s="10"/>
      <c r="IHE149" s="10"/>
      <c r="IHF149" s="10"/>
      <c r="IHG149" s="10"/>
      <c r="IHH149" s="10"/>
      <c r="IHI149" s="10"/>
      <c r="IHJ149" s="10"/>
      <c r="IHK149" s="10"/>
      <c r="IHL149" s="10"/>
      <c r="IHM149" s="10"/>
      <c r="IHN149" s="10"/>
      <c r="IHO149" s="10"/>
      <c r="IHP149" s="10"/>
      <c r="IHQ149" s="10"/>
      <c r="IHR149" s="10"/>
      <c r="IHS149" s="10"/>
      <c r="IHT149" s="10"/>
      <c r="IHU149" s="10"/>
      <c r="IHV149" s="10"/>
      <c r="IHW149" s="10"/>
      <c r="IHX149" s="10"/>
      <c r="IHY149" s="10"/>
      <c r="IHZ149" s="10"/>
      <c r="IIA149" s="10"/>
      <c r="IIB149" s="10"/>
      <c r="IIC149" s="10"/>
      <c r="IID149" s="10"/>
      <c r="IIE149" s="10"/>
      <c r="IIF149" s="10"/>
      <c r="IIG149" s="10"/>
      <c r="IIH149" s="10"/>
      <c r="III149" s="10"/>
      <c r="IIJ149" s="10"/>
      <c r="IIK149" s="10"/>
      <c r="IIL149" s="10"/>
      <c r="IIM149" s="10"/>
      <c r="IIN149" s="10"/>
      <c r="IIO149" s="10"/>
      <c r="IIP149" s="10"/>
      <c r="IIQ149" s="10"/>
      <c r="IIR149" s="10"/>
      <c r="IIS149" s="10"/>
      <c r="IIT149" s="10"/>
      <c r="IIU149" s="10"/>
      <c r="IIV149" s="10"/>
      <c r="IIW149" s="10"/>
      <c r="IIX149" s="10"/>
      <c r="IIY149" s="10"/>
      <c r="IIZ149" s="10"/>
      <c r="IJA149" s="10"/>
      <c r="IJB149" s="10"/>
      <c r="IJC149" s="10"/>
      <c r="IJD149" s="10"/>
      <c r="IJE149" s="10"/>
      <c r="IJF149" s="10"/>
      <c r="IJG149" s="10"/>
      <c r="IJH149" s="10"/>
      <c r="IJI149" s="10"/>
      <c r="IJJ149" s="10"/>
      <c r="IJK149" s="10"/>
      <c r="IJL149" s="10"/>
      <c r="IJM149" s="10"/>
      <c r="IJN149" s="10"/>
      <c r="IJO149" s="10"/>
      <c r="IJP149" s="10"/>
      <c r="IJQ149" s="10"/>
      <c r="IJR149" s="10"/>
      <c r="IJS149" s="10"/>
      <c r="IJT149" s="10"/>
      <c r="IJU149" s="10"/>
      <c r="IJV149" s="10"/>
      <c r="IJW149" s="10"/>
      <c r="IJX149" s="10"/>
      <c r="IJY149" s="10"/>
      <c r="IJZ149" s="10"/>
      <c r="IKA149" s="10"/>
      <c r="IKB149" s="10"/>
      <c r="IKC149" s="10"/>
      <c r="IKD149" s="10"/>
      <c r="IKE149" s="10"/>
      <c r="IKF149" s="10"/>
      <c r="IKG149" s="10"/>
      <c r="IKH149" s="10"/>
      <c r="IKI149" s="10"/>
      <c r="IKJ149" s="10"/>
      <c r="IKK149" s="10"/>
      <c r="IKL149" s="10"/>
      <c r="IKM149" s="10"/>
      <c r="IKN149" s="10"/>
      <c r="IKO149" s="10"/>
      <c r="IKP149" s="10"/>
      <c r="IKQ149" s="10"/>
      <c r="IKR149" s="10"/>
      <c r="IKS149" s="10"/>
      <c r="IKT149" s="10"/>
      <c r="IKU149" s="10"/>
      <c r="IKV149" s="10"/>
      <c r="IKW149" s="10"/>
      <c r="IKX149" s="10"/>
      <c r="IKY149" s="10"/>
      <c r="IKZ149" s="10"/>
      <c r="ILA149" s="10"/>
      <c r="ILB149" s="10"/>
      <c r="ILC149" s="10"/>
      <c r="ILD149" s="10"/>
      <c r="ILE149" s="10"/>
      <c r="ILF149" s="10"/>
      <c r="ILG149" s="10"/>
      <c r="ILH149" s="10"/>
      <c r="ILI149" s="10"/>
      <c r="ILJ149" s="10"/>
      <c r="ILK149" s="10"/>
      <c r="ILL149" s="10"/>
      <c r="ILM149" s="10"/>
      <c r="ILN149" s="10"/>
      <c r="ILO149" s="10"/>
      <c r="ILP149" s="10"/>
      <c r="ILQ149" s="10"/>
      <c r="ILR149" s="10"/>
      <c r="ILS149" s="10"/>
      <c r="ILT149" s="10"/>
      <c r="ILU149" s="10"/>
      <c r="ILV149" s="10"/>
      <c r="ILW149" s="10"/>
      <c r="ILX149" s="10"/>
      <c r="ILY149" s="10"/>
      <c r="ILZ149" s="10"/>
      <c r="IMA149" s="10"/>
      <c r="IMB149" s="10"/>
      <c r="IMC149" s="10"/>
      <c r="IMD149" s="10"/>
      <c r="IME149" s="10"/>
      <c r="IMF149" s="10"/>
      <c r="IMG149" s="10"/>
      <c r="IMH149" s="10"/>
      <c r="IMI149" s="10"/>
      <c r="IMJ149" s="10"/>
      <c r="IMK149" s="10"/>
      <c r="IML149" s="10"/>
      <c r="IMM149" s="10"/>
      <c r="IMN149" s="10"/>
      <c r="IMO149" s="10"/>
      <c r="IMP149" s="10"/>
      <c r="IMQ149" s="10"/>
      <c r="IMR149" s="10"/>
      <c r="IMS149" s="10"/>
      <c r="IMT149" s="10"/>
      <c r="IMU149" s="10"/>
      <c r="IMV149" s="10"/>
      <c r="IMW149" s="10"/>
      <c r="IMX149" s="10"/>
      <c r="IMY149" s="10"/>
      <c r="IMZ149" s="10"/>
      <c r="INA149" s="10"/>
      <c r="INB149" s="10"/>
      <c r="INC149" s="10"/>
      <c r="IND149" s="10"/>
      <c r="INE149" s="10"/>
      <c r="INF149" s="10"/>
      <c r="ING149" s="10"/>
      <c r="INH149" s="10"/>
      <c r="INI149" s="10"/>
      <c r="INJ149" s="10"/>
      <c r="INK149" s="10"/>
      <c r="INL149" s="10"/>
      <c r="INM149" s="10"/>
      <c r="INN149" s="10"/>
      <c r="INO149" s="10"/>
      <c r="INP149" s="10"/>
      <c r="INQ149" s="10"/>
      <c r="INR149" s="10"/>
      <c r="INS149" s="10"/>
      <c r="INT149" s="10"/>
      <c r="INU149" s="10"/>
      <c r="INV149" s="10"/>
      <c r="INW149" s="10"/>
      <c r="INX149" s="10"/>
      <c r="INY149" s="10"/>
      <c r="INZ149" s="10"/>
      <c r="IOA149" s="10"/>
      <c r="IOB149" s="10"/>
      <c r="IOC149" s="10"/>
      <c r="IOD149" s="10"/>
      <c r="IOE149" s="10"/>
      <c r="IOF149" s="10"/>
      <c r="IOG149" s="10"/>
      <c r="IOH149" s="10"/>
      <c r="IOI149" s="10"/>
      <c r="IOJ149" s="10"/>
      <c r="IOK149" s="10"/>
      <c r="IOL149" s="10"/>
      <c r="IOM149" s="10"/>
      <c r="ION149" s="10"/>
      <c r="IOO149" s="10"/>
      <c r="IOP149" s="10"/>
      <c r="IOQ149" s="10"/>
      <c r="IOR149" s="10"/>
      <c r="IOS149" s="10"/>
      <c r="IOT149" s="10"/>
      <c r="IOU149" s="10"/>
      <c r="IOV149" s="10"/>
      <c r="IOW149" s="10"/>
      <c r="IOX149" s="10"/>
      <c r="IOY149" s="10"/>
      <c r="IOZ149" s="10"/>
      <c r="IPA149" s="10"/>
      <c r="IPB149" s="10"/>
      <c r="IPC149" s="10"/>
      <c r="IPD149" s="10"/>
      <c r="IPE149" s="10"/>
      <c r="IPF149" s="10"/>
      <c r="IPG149" s="10"/>
      <c r="IPH149" s="10"/>
      <c r="IPI149" s="10"/>
      <c r="IPJ149" s="10"/>
      <c r="IPK149" s="10"/>
      <c r="IPL149" s="10"/>
      <c r="IPM149" s="10"/>
      <c r="IPN149" s="10"/>
      <c r="IPO149" s="10"/>
      <c r="IPP149" s="10"/>
      <c r="IPQ149" s="10"/>
      <c r="IPR149" s="10"/>
      <c r="IPS149" s="10"/>
      <c r="IPT149" s="10"/>
      <c r="IPU149" s="10"/>
      <c r="IPV149" s="10"/>
      <c r="IPW149" s="10"/>
      <c r="IPX149" s="10"/>
      <c r="IPY149" s="10"/>
      <c r="IPZ149" s="10"/>
      <c r="IQA149" s="10"/>
      <c r="IQB149" s="10"/>
      <c r="IQC149" s="10"/>
      <c r="IQD149" s="10"/>
      <c r="IQE149" s="10"/>
      <c r="IQF149" s="10"/>
      <c r="IQG149" s="10"/>
      <c r="IQH149" s="10"/>
      <c r="IQI149" s="10"/>
      <c r="IQJ149" s="10"/>
      <c r="IQK149" s="10"/>
      <c r="IQL149" s="10"/>
      <c r="IQM149" s="10"/>
      <c r="IQN149" s="10"/>
      <c r="IQO149" s="10"/>
      <c r="IQP149" s="10"/>
      <c r="IQQ149" s="10"/>
      <c r="IQR149" s="10"/>
      <c r="IQS149" s="10"/>
      <c r="IQT149" s="10"/>
      <c r="IQU149" s="10"/>
      <c r="IQV149" s="10"/>
      <c r="IQW149" s="10"/>
      <c r="IQX149" s="10"/>
      <c r="IQY149" s="10"/>
      <c r="IQZ149" s="10"/>
      <c r="IRA149" s="10"/>
      <c r="IRB149" s="10"/>
      <c r="IRC149" s="10"/>
      <c r="IRD149" s="10"/>
      <c r="IRE149" s="10"/>
      <c r="IRF149" s="10"/>
      <c r="IRG149" s="10"/>
      <c r="IRH149" s="10"/>
      <c r="IRI149" s="10"/>
      <c r="IRJ149" s="10"/>
      <c r="IRK149" s="10"/>
      <c r="IRL149" s="10"/>
      <c r="IRM149" s="10"/>
      <c r="IRN149" s="10"/>
      <c r="IRO149" s="10"/>
      <c r="IRP149" s="10"/>
      <c r="IRQ149" s="10"/>
      <c r="IRR149" s="10"/>
      <c r="IRS149" s="10"/>
      <c r="IRT149" s="10"/>
      <c r="IRU149" s="10"/>
      <c r="IRV149" s="10"/>
      <c r="IRW149" s="10"/>
      <c r="IRX149" s="10"/>
      <c r="IRY149" s="10"/>
      <c r="IRZ149" s="10"/>
      <c r="ISA149" s="10"/>
      <c r="ISB149" s="10"/>
      <c r="ISC149" s="10"/>
      <c r="ISD149" s="10"/>
      <c r="ISE149" s="10"/>
      <c r="ISF149" s="10"/>
      <c r="ISG149" s="10"/>
      <c r="ISH149" s="10"/>
      <c r="ISI149" s="10"/>
      <c r="ISJ149" s="10"/>
      <c r="ISK149" s="10"/>
      <c r="ISL149" s="10"/>
      <c r="ISM149" s="10"/>
      <c r="ISN149" s="10"/>
      <c r="ISO149" s="10"/>
      <c r="ISP149" s="10"/>
      <c r="ISQ149" s="10"/>
      <c r="ISR149" s="10"/>
      <c r="ISS149" s="10"/>
      <c r="IST149" s="10"/>
      <c r="ISU149" s="10"/>
      <c r="ISV149" s="10"/>
      <c r="ISW149" s="10"/>
      <c r="ISX149" s="10"/>
      <c r="ISY149" s="10"/>
      <c r="ISZ149" s="10"/>
      <c r="ITA149" s="10"/>
      <c r="ITB149" s="10"/>
      <c r="ITC149" s="10"/>
      <c r="ITD149" s="10"/>
      <c r="ITE149" s="10"/>
      <c r="ITF149" s="10"/>
      <c r="ITG149" s="10"/>
      <c r="ITH149" s="10"/>
      <c r="ITI149" s="10"/>
      <c r="ITJ149" s="10"/>
      <c r="ITK149" s="10"/>
      <c r="ITL149" s="10"/>
      <c r="ITM149" s="10"/>
      <c r="ITN149" s="10"/>
      <c r="ITO149" s="10"/>
      <c r="ITP149" s="10"/>
      <c r="ITQ149" s="10"/>
      <c r="ITR149" s="10"/>
      <c r="ITS149" s="10"/>
      <c r="ITT149" s="10"/>
      <c r="ITU149" s="10"/>
      <c r="ITV149" s="10"/>
      <c r="ITW149" s="10"/>
      <c r="ITX149" s="10"/>
      <c r="ITY149" s="10"/>
      <c r="ITZ149" s="10"/>
      <c r="IUA149" s="10"/>
      <c r="IUB149" s="10"/>
      <c r="IUC149" s="10"/>
      <c r="IUD149" s="10"/>
      <c r="IUE149" s="10"/>
      <c r="IUF149" s="10"/>
      <c r="IUG149" s="10"/>
      <c r="IUH149" s="10"/>
      <c r="IUI149" s="10"/>
      <c r="IUJ149" s="10"/>
      <c r="IUK149" s="10"/>
      <c r="IUL149" s="10"/>
      <c r="IUM149" s="10"/>
      <c r="IUN149" s="10"/>
      <c r="IUO149" s="10"/>
      <c r="IUP149" s="10"/>
      <c r="IUQ149" s="10"/>
      <c r="IUR149" s="10"/>
      <c r="IUS149" s="10"/>
      <c r="IUT149" s="10"/>
      <c r="IUU149" s="10"/>
      <c r="IUV149" s="10"/>
      <c r="IUW149" s="10"/>
      <c r="IUX149" s="10"/>
      <c r="IUY149" s="10"/>
      <c r="IUZ149" s="10"/>
      <c r="IVA149" s="10"/>
      <c r="IVB149" s="10"/>
      <c r="IVC149" s="10"/>
      <c r="IVD149" s="10"/>
      <c r="IVE149" s="10"/>
      <c r="IVF149" s="10"/>
      <c r="IVG149" s="10"/>
      <c r="IVH149" s="10"/>
      <c r="IVI149" s="10"/>
      <c r="IVJ149" s="10"/>
      <c r="IVK149" s="10"/>
      <c r="IVL149" s="10"/>
      <c r="IVM149" s="10"/>
      <c r="IVN149" s="10"/>
      <c r="IVO149" s="10"/>
      <c r="IVP149" s="10"/>
      <c r="IVQ149" s="10"/>
      <c r="IVR149" s="10"/>
      <c r="IVS149" s="10"/>
      <c r="IVT149" s="10"/>
      <c r="IVU149" s="10"/>
      <c r="IVV149" s="10"/>
      <c r="IVW149" s="10"/>
      <c r="IVX149" s="10"/>
      <c r="IVY149" s="10"/>
      <c r="IVZ149" s="10"/>
      <c r="IWA149" s="10"/>
      <c r="IWB149" s="10"/>
      <c r="IWC149" s="10"/>
      <c r="IWD149" s="10"/>
      <c r="IWE149" s="10"/>
      <c r="IWF149" s="10"/>
      <c r="IWG149" s="10"/>
      <c r="IWH149" s="10"/>
      <c r="IWI149" s="10"/>
      <c r="IWJ149" s="10"/>
      <c r="IWK149" s="10"/>
      <c r="IWL149" s="10"/>
      <c r="IWM149" s="10"/>
      <c r="IWN149" s="10"/>
      <c r="IWO149" s="10"/>
      <c r="IWP149" s="10"/>
      <c r="IWQ149" s="10"/>
      <c r="IWR149" s="10"/>
      <c r="IWS149" s="10"/>
      <c r="IWT149" s="10"/>
      <c r="IWU149" s="10"/>
      <c r="IWV149" s="10"/>
      <c r="IWW149" s="10"/>
      <c r="IWX149" s="10"/>
      <c r="IWY149" s="10"/>
      <c r="IWZ149" s="10"/>
      <c r="IXA149" s="10"/>
      <c r="IXB149" s="10"/>
      <c r="IXC149" s="10"/>
      <c r="IXD149" s="10"/>
      <c r="IXE149" s="10"/>
      <c r="IXF149" s="10"/>
      <c r="IXG149" s="10"/>
      <c r="IXH149" s="10"/>
      <c r="IXI149" s="10"/>
      <c r="IXJ149" s="10"/>
      <c r="IXK149" s="10"/>
      <c r="IXL149" s="10"/>
      <c r="IXM149" s="10"/>
      <c r="IXN149" s="10"/>
      <c r="IXO149" s="10"/>
      <c r="IXP149" s="10"/>
      <c r="IXQ149" s="10"/>
      <c r="IXR149" s="10"/>
      <c r="IXS149" s="10"/>
      <c r="IXT149" s="10"/>
      <c r="IXU149" s="10"/>
      <c r="IXV149" s="10"/>
      <c r="IXW149" s="10"/>
      <c r="IXX149" s="10"/>
      <c r="IXY149" s="10"/>
      <c r="IXZ149" s="10"/>
      <c r="IYA149" s="10"/>
      <c r="IYB149" s="10"/>
      <c r="IYC149" s="10"/>
      <c r="IYD149" s="10"/>
      <c r="IYE149" s="10"/>
      <c r="IYF149" s="10"/>
      <c r="IYG149" s="10"/>
      <c r="IYH149" s="10"/>
      <c r="IYI149" s="10"/>
      <c r="IYJ149" s="10"/>
      <c r="IYK149" s="10"/>
      <c r="IYL149" s="10"/>
      <c r="IYM149" s="10"/>
      <c r="IYN149" s="10"/>
      <c r="IYO149" s="10"/>
      <c r="IYP149" s="10"/>
      <c r="IYQ149" s="10"/>
      <c r="IYR149" s="10"/>
      <c r="IYS149" s="10"/>
      <c r="IYT149" s="10"/>
      <c r="IYU149" s="10"/>
      <c r="IYV149" s="10"/>
      <c r="IYW149" s="10"/>
      <c r="IYX149" s="10"/>
      <c r="IYY149" s="10"/>
      <c r="IYZ149" s="10"/>
      <c r="IZA149" s="10"/>
      <c r="IZB149" s="10"/>
      <c r="IZC149" s="10"/>
      <c r="IZD149" s="10"/>
      <c r="IZE149" s="10"/>
      <c r="IZF149" s="10"/>
      <c r="IZG149" s="10"/>
      <c r="IZH149" s="10"/>
      <c r="IZI149" s="10"/>
      <c r="IZJ149" s="10"/>
      <c r="IZK149" s="10"/>
      <c r="IZL149" s="10"/>
      <c r="IZM149" s="10"/>
      <c r="IZN149" s="10"/>
      <c r="IZO149" s="10"/>
      <c r="IZP149" s="10"/>
      <c r="IZQ149" s="10"/>
      <c r="IZR149" s="10"/>
      <c r="IZS149" s="10"/>
      <c r="IZT149" s="10"/>
      <c r="IZU149" s="10"/>
      <c r="IZV149" s="10"/>
      <c r="IZW149" s="10"/>
      <c r="IZX149" s="10"/>
      <c r="IZY149" s="10"/>
      <c r="IZZ149" s="10"/>
      <c r="JAA149" s="10"/>
      <c r="JAB149" s="10"/>
      <c r="JAC149" s="10"/>
      <c r="JAD149" s="10"/>
      <c r="JAE149" s="10"/>
      <c r="JAF149" s="10"/>
      <c r="JAG149" s="10"/>
      <c r="JAH149" s="10"/>
      <c r="JAI149" s="10"/>
      <c r="JAJ149" s="10"/>
      <c r="JAK149" s="10"/>
      <c r="JAL149" s="10"/>
      <c r="JAM149" s="10"/>
      <c r="JAN149" s="10"/>
      <c r="JAO149" s="10"/>
      <c r="JAP149" s="10"/>
      <c r="JAQ149" s="10"/>
      <c r="JAR149" s="10"/>
      <c r="JAS149" s="10"/>
      <c r="JAT149" s="10"/>
      <c r="JAU149" s="10"/>
      <c r="JAV149" s="10"/>
      <c r="JAW149" s="10"/>
      <c r="JAX149" s="10"/>
      <c r="JAY149" s="10"/>
      <c r="JAZ149" s="10"/>
      <c r="JBA149" s="10"/>
      <c r="JBB149" s="10"/>
      <c r="JBC149" s="10"/>
      <c r="JBD149" s="10"/>
      <c r="JBE149" s="10"/>
      <c r="JBF149" s="10"/>
      <c r="JBG149" s="10"/>
      <c r="JBH149" s="10"/>
      <c r="JBI149" s="10"/>
      <c r="JBJ149" s="10"/>
      <c r="JBK149" s="10"/>
      <c r="JBL149" s="10"/>
      <c r="JBM149" s="10"/>
      <c r="JBN149" s="10"/>
      <c r="JBO149" s="10"/>
      <c r="JBP149" s="10"/>
      <c r="JBQ149" s="10"/>
      <c r="JBR149" s="10"/>
      <c r="JBS149" s="10"/>
      <c r="JBT149" s="10"/>
      <c r="JBU149" s="10"/>
      <c r="JBV149" s="10"/>
      <c r="JBW149" s="10"/>
      <c r="JBX149" s="10"/>
      <c r="JBY149" s="10"/>
      <c r="JBZ149" s="10"/>
      <c r="JCA149" s="10"/>
      <c r="JCB149" s="10"/>
      <c r="JCC149" s="10"/>
      <c r="JCD149" s="10"/>
      <c r="JCE149" s="10"/>
      <c r="JCF149" s="10"/>
      <c r="JCG149" s="10"/>
      <c r="JCH149" s="10"/>
      <c r="JCI149" s="10"/>
      <c r="JCJ149" s="10"/>
      <c r="JCK149" s="10"/>
      <c r="JCL149" s="10"/>
      <c r="JCM149" s="10"/>
      <c r="JCN149" s="10"/>
      <c r="JCO149" s="10"/>
      <c r="JCP149" s="10"/>
      <c r="JCQ149" s="10"/>
      <c r="JCR149" s="10"/>
      <c r="JCS149" s="10"/>
      <c r="JCT149" s="10"/>
      <c r="JCU149" s="10"/>
      <c r="JCV149" s="10"/>
      <c r="JCW149" s="10"/>
      <c r="JCX149" s="10"/>
      <c r="JCY149" s="10"/>
      <c r="JCZ149" s="10"/>
      <c r="JDA149" s="10"/>
      <c r="JDB149" s="10"/>
      <c r="JDC149" s="10"/>
      <c r="JDD149" s="10"/>
      <c r="JDE149" s="10"/>
      <c r="JDF149" s="10"/>
      <c r="JDG149" s="10"/>
      <c r="JDH149" s="10"/>
      <c r="JDI149" s="10"/>
      <c r="JDJ149" s="10"/>
      <c r="JDK149" s="10"/>
      <c r="JDL149" s="10"/>
      <c r="JDM149" s="10"/>
      <c r="JDN149" s="10"/>
      <c r="JDO149" s="10"/>
      <c r="JDP149" s="10"/>
      <c r="JDQ149" s="10"/>
      <c r="JDR149" s="10"/>
      <c r="JDS149" s="10"/>
      <c r="JDT149" s="10"/>
      <c r="JDU149" s="10"/>
      <c r="JDV149" s="10"/>
      <c r="JDW149" s="10"/>
      <c r="JDX149" s="10"/>
      <c r="JDY149" s="10"/>
      <c r="JDZ149" s="10"/>
      <c r="JEA149" s="10"/>
      <c r="JEB149" s="10"/>
      <c r="JEC149" s="10"/>
      <c r="JED149" s="10"/>
      <c r="JEE149" s="10"/>
      <c r="JEF149" s="10"/>
      <c r="JEG149" s="10"/>
      <c r="JEH149" s="10"/>
      <c r="JEI149" s="10"/>
      <c r="JEJ149" s="10"/>
      <c r="JEK149" s="10"/>
      <c r="JEL149" s="10"/>
      <c r="JEM149" s="10"/>
      <c r="JEN149" s="10"/>
      <c r="JEO149" s="10"/>
      <c r="JEP149" s="10"/>
      <c r="JEQ149" s="10"/>
      <c r="JER149" s="10"/>
      <c r="JES149" s="10"/>
      <c r="JET149" s="10"/>
      <c r="JEU149" s="10"/>
      <c r="JEV149" s="10"/>
      <c r="JEW149" s="10"/>
      <c r="JEX149" s="10"/>
      <c r="JEY149" s="10"/>
      <c r="JEZ149" s="10"/>
      <c r="JFA149" s="10"/>
      <c r="JFB149" s="10"/>
      <c r="JFC149" s="10"/>
      <c r="JFD149" s="10"/>
      <c r="JFE149" s="10"/>
      <c r="JFF149" s="10"/>
      <c r="JFG149" s="10"/>
      <c r="JFH149" s="10"/>
      <c r="JFI149" s="10"/>
      <c r="JFJ149" s="10"/>
      <c r="JFK149" s="10"/>
      <c r="JFL149" s="10"/>
      <c r="JFM149" s="10"/>
      <c r="JFN149" s="10"/>
      <c r="JFO149" s="10"/>
      <c r="JFP149" s="10"/>
      <c r="JFQ149" s="10"/>
      <c r="JFR149" s="10"/>
      <c r="JFS149" s="10"/>
      <c r="JFT149" s="10"/>
      <c r="JFU149" s="10"/>
      <c r="JFV149" s="10"/>
      <c r="JFW149" s="10"/>
      <c r="JFX149" s="10"/>
      <c r="JFY149" s="10"/>
      <c r="JFZ149" s="10"/>
      <c r="JGA149" s="10"/>
      <c r="JGB149" s="10"/>
      <c r="JGC149" s="10"/>
      <c r="JGD149" s="10"/>
      <c r="JGE149" s="10"/>
      <c r="JGF149" s="10"/>
      <c r="JGG149" s="10"/>
      <c r="JGH149" s="10"/>
      <c r="JGI149" s="10"/>
      <c r="JGJ149" s="10"/>
      <c r="JGK149" s="10"/>
      <c r="JGL149" s="10"/>
      <c r="JGM149" s="10"/>
      <c r="JGN149" s="10"/>
      <c r="JGO149" s="10"/>
      <c r="JGP149" s="10"/>
      <c r="JGQ149" s="10"/>
      <c r="JGR149" s="10"/>
      <c r="JGS149" s="10"/>
      <c r="JGT149" s="10"/>
      <c r="JGU149" s="10"/>
      <c r="JGV149" s="10"/>
      <c r="JGW149" s="10"/>
      <c r="JGX149" s="10"/>
      <c r="JGY149" s="10"/>
      <c r="JGZ149" s="10"/>
      <c r="JHA149" s="10"/>
      <c r="JHB149" s="10"/>
      <c r="JHC149" s="10"/>
      <c r="JHD149" s="10"/>
      <c r="JHE149" s="10"/>
      <c r="JHF149" s="10"/>
      <c r="JHG149" s="10"/>
      <c r="JHH149" s="10"/>
      <c r="JHI149" s="10"/>
      <c r="JHJ149" s="10"/>
      <c r="JHK149" s="10"/>
      <c r="JHL149" s="10"/>
      <c r="JHM149" s="10"/>
      <c r="JHN149" s="10"/>
      <c r="JHO149" s="10"/>
      <c r="JHP149" s="10"/>
      <c r="JHQ149" s="10"/>
      <c r="JHR149" s="10"/>
      <c r="JHS149" s="10"/>
      <c r="JHT149" s="10"/>
      <c r="JHU149" s="10"/>
      <c r="JHV149" s="10"/>
      <c r="JHW149" s="10"/>
      <c r="JHX149" s="10"/>
      <c r="JHY149" s="10"/>
      <c r="JHZ149" s="10"/>
      <c r="JIA149" s="10"/>
      <c r="JIB149" s="10"/>
      <c r="JIC149" s="10"/>
      <c r="JID149" s="10"/>
      <c r="JIE149" s="10"/>
      <c r="JIF149" s="10"/>
      <c r="JIG149" s="10"/>
      <c r="JIH149" s="10"/>
      <c r="JII149" s="10"/>
      <c r="JIJ149" s="10"/>
      <c r="JIK149" s="10"/>
      <c r="JIL149" s="10"/>
      <c r="JIM149" s="10"/>
      <c r="JIN149" s="10"/>
      <c r="JIO149" s="10"/>
      <c r="JIP149" s="10"/>
      <c r="JIQ149" s="10"/>
      <c r="JIR149" s="10"/>
      <c r="JIS149" s="10"/>
      <c r="JIT149" s="10"/>
      <c r="JIU149" s="10"/>
      <c r="JIV149" s="10"/>
      <c r="JIW149" s="10"/>
      <c r="JIX149" s="10"/>
      <c r="JIY149" s="10"/>
      <c r="JIZ149" s="10"/>
      <c r="JJA149" s="10"/>
      <c r="JJB149" s="10"/>
      <c r="JJC149" s="10"/>
      <c r="JJD149" s="10"/>
      <c r="JJE149" s="10"/>
      <c r="JJF149" s="10"/>
      <c r="JJG149" s="10"/>
      <c r="JJH149" s="10"/>
      <c r="JJI149" s="10"/>
      <c r="JJJ149" s="10"/>
      <c r="JJK149" s="10"/>
      <c r="JJL149" s="10"/>
      <c r="JJM149" s="10"/>
      <c r="JJN149" s="10"/>
      <c r="JJO149" s="10"/>
      <c r="JJP149" s="10"/>
      <c r="JJQ149" s="10"/>
      <c r="JJR149" s="10"/>
      <c r="JJS149" s="10"/>
      <c r="JJT149" s="10"/>
      <c r="JJU149" s="10"/>
      <c r="JJV149" s="10"/>
      <c r="JJW149" s="10"/>
      <c r="JJX149" s="10"/>
      <c r="JJY149" s="10"/>
      <c r="JJZ149" s="10"/>
      <c r="JKA149" s="10"/>
      <c r="JKB149" s="10"/>
      <c r="JKC149" s="10"/>
      <c r="JKD149" s="10"/>
      <c r="JKE149" s="10"/>
      <c r="JKF149" s="10"/>
      <c r="JKG149" s="10"/>
      <c r="JKH149" s="10"/>
      <c r="JKI149" s="10"/>
      <c r="JKJ149" s="10"/>
      <c r="JKK149" s="10"/>
      <c r="JKL149" s="10"/>
      <c r="JKM149" s="10"/>
      <c r="JKN149" s="10"/>
      <c r="JKO149" s="10"/>
      <c r="JKP149" s="10"/>
      <c r="JKQ149" s="10"/>
      <c r="JKR149" s="10"/>
      <c r="JKS149" s="10"/>
      <c r="JKT149" s="10"/>
      <c r="JKU149" s="10"/>
      <c r="JKV149" s="10"/>
      <c r="JKW149" s="10"/>
      <c r="JKX149" s="10"/>
      <c r="JKY149" s="10"/>
      <c r="JKZ149" s="10"/>
      <c r="JLA149" s="10"/>
      <c r="JLB149" s="10"/>
      <c r="JLC149" s="10"/>
      <c r="JLD149" s="10"/>
      <c r="JLE149" s="10"/>
      <c r="JLF149" s="10"/>
      <c r="JLG149" s="10"/>
      <c r="JLH149" s="10"/>
      <c r="JLI149" s="10"/>
      <c r="JLJ149" s="10"/>
      <c r="JLK149" s="10"/>
      <c r="JLL149" s="10"/>
      <c r="JLM149" s="10"/>
      <c r="JLN149" s="10"/>
      <c r="JLO149" s="10"/>
      <c r="JLP149" s="10"/>
      <c r="JLQ149" s="10"/>
      <c r="JLR149" s="10"/>
      <c r="JLS149" s="10"/>
      <c r="JLT149" s="10"/>
      <c r="JLU149" s="10"/>
      <c r="JLV149" s="10"/>
      <c r="JLW149" s="10"/>
      <c r="JLX149" s="10"/>
      <c r="JLY149" s="10"/>
      <c r="JLZ149" s="10"/>
      <c r="JMA149" s="10"/>
      <c r="JMB149" s="10"/>
      <c r="JMC149" s="10"/>
      <c r="JMD149" s="10"/>
      <c r="JME149" s="10"/>
      <c r="JMF149" s="10"/>
      <c r="JMG149" s="10"/>
      <c r="JMH149" s="10"/>
      <c r="JMI149" s="10"/>
      <c r="JMJ149" s="10"/>
      <c r="JMK149" s="10"/>
      <c r="JML149" s="10"/>
      <c r="JMM149" s="10"/>
      <c r="JMN149" s="10"/>
      <c r="JMO149" s="10"/>
      <c r="JMP149" s="10"/>
      <c r="JMQ149" s="10"/>
      <c r="JMR149" s="10"/>
      <c r="JMS149" s="10"/>
      <c r="JMT149" s="10"/>
      <c r="JMU149" s="10"/>
      <c r="JMV149" s="10"/>
      <c r="JMW149" s="10"/>
      <c r="JMX149" s="10"/>
      <c r="JMY149" s="10"/>
      <c r="JMZ149" s="10"/>
      <c r="JNA149" s="10"/>
      <c r="JNB149" s="10"/>
      <c r="JNC149" s="10"/>
      <c r="JND149" s="10"/>
      <c r="JNE149" s="10"/>
      <c r="JNF149" s="10"/>
      <c r="JNG149" s="10"/>
      <c r="JNH149" s="10"/>
      <c r="JNI149" s="10"/>
      <c r="JNJ149" s="10"/>
      <c r="JNK149" s="10"/>
      <c r="JNL149" s="10"/>
      <c r="JNM149" s="10"/>
      <c r="JNN149" s="10"/>
      <c r="JNO149" s="10"/>
      <c r="JNP149" s="10"/>
      <c r="JNQ149" s="10"/>
      <c r="JNR149" s="10"/>
      <c r="JNS149" s="10"/>
      <c r="JNT149" s="10"/>
      <c r="JNU149" s="10"/>
      <c r="JNV149" s="10"/>
      <c r="JNW149" s="10"/>
      <c r="JNX149" s="10"/>
      <c r="JNY149" s="10"/>
      <c r="JNZ149" s="10"/>
      <c r="JOA149" s="10"/>
      <c r="JOB149" s="10"/>
      <c r="JOC149" s="10"/>
      <c r="JOD149" s="10"/>
      <c r="JOE149" s="10"/>
      <c r="JOF149" s="10"/>
      <c r="JOG149" s="10"/>
      <c r="JOH149" s="10"/>
      <c r="JOI149" s="10"/>
      <c r="JOJ149" s="10"/>
      <c r="JOK149" s="10"/>
      <c r="JOL149" s="10"/>
      <c r="JOM149" s="10"/>
      <c r="JON149" s="10"/>
      <c r="JOO149" s="10"/>
      <c r="JOP149" s="10"/>
      <c r="JOQ149" s="10"/>
      <c r="JOR149" s="10"/>
      <c r="JOS149" s="10"/>
      <c r="JOT149" s="10"/>
      <c r="JOU149" s="10"/>
      <c r="JOV149" s="10"/>
      <c r="JOW149" s="10"/>
      <c r="JOX149" s="10"/>
      <c r="JOY149" s="10"/>
      <c r="JOZ149" s="10"/>
      <c r="JPA149" s="10"/>
      <c r="JPB149" s="10"/>
      <c r="JPC149" s="10"/>
      <c r="JPD149" s="10"/>
      <c r="JPE149" s="10"/>
      <c r="JPF149" s="10"/>
      <c r="JPG149" s="10"/>
      <c r="JPH149" s="10"/>
      <c r="JPI149" s="10"/>
      <c r="JPJ149" s="10"/>
      <c r="JPK149" s="10"/>
      <c r="JPL149" s="10"/>
      <c r="JPM149" s="10"/>
      <c r="JPN149" s="10"/>
      <c r="JPO149" s="10"/>
      <c r="JPP149" s="10"/>
      <c r="JPQ149" s="10"/>
      <c r="JPR149" s="10"/>
      <c r="JPS149" s="10"/>
      <c r="JPT149" s="10"/>
      <c r="JPU149" s="10"/>
      <c r="JPV149" s="10"/>
      <c r="JPW149" s="10"/>
      <c r="JPX149" s="10"/>
      <c r="JPY149" s="10"/>
      <c r="JPZ149" s="10"/>
      <c r="JQA149" s="10"/>
      <c r="JQB149" s="10"/>
      <c r="JQC149" s="10"/>
      <c r="JQD149" s="10"/>
      <c r="JQE149" s="10"/>
      <c r="JQF149" s="10"/>
      <c r="JQG149" s="10"/>
      <c r="JQH149" s="10"/>
      <c r="JQI149" s="10"/>
      <c r="JQJ149" s="10"/>
      <c r="JQK149" s="10"/>
      <c r="JQL149" s="10"/>
      <c r="JQM149" s="10"/>
      <c r="JQN149" s="10"/>
      <c r="JQO149" s="10"/>
      <c r="JQP149" s="10"/>
      <c r="JQQ149" s="10"/>
      <c r="JQR149" s="10"/>
      <c r="JQS149" s="10"/>
      <c r="JQT149" s="10"/>
      <c r="JQU149" s="10"/>
      <c r="JQV149" s="10"/>
      <c r="JQW149" s="10"/>
      <c r="JQX149" s="10"/>
      <c r="JQY149" s="10"/>
      <c r="JQZ149" s="10"/>
      <c r="JRA149" s="10"/>
      <c r="JRB149" s="10"/>
      <c r="JRC149" s="10"/>
      <c r="JRD149" s="10"/>
      <c r="JRE149" s="10"/>
      <c r="JRF149" s="10"/>
      <c r="JRG149" s="10"/>
      <c r="JRH149" s="10"/>
      <c r="JRI149" s="10"/>
      <c r="JRJ149" s="10"/>
      <c r="JRK149" s="10"/>
      <c r="JRL149" s="10"/>
      <c r="JRM149" s="10"/>
      <c r="JRN149" s="10"/>
      <c r="JRO149" s="10"/>
      <c r="JRP149" s="10"/>
      <c r="JRQ149" s="10"/>
      <c r="JRR149" s="10"/>
      <c r="JRS149" s="10"/>
      <c r="JRT149" s="10"/>
      <c r="JRU149" s="10"/>
      <c r="JRV149" s="10"/>
      <c r="JRW149" s="10"/>
      <c r="JRX149" s="10"/>
      <c r="JRY149" s="10"/>
      <c r="JRZ149" s="10"/>
      <c r="JSA149" s="10"/>
      <c r="JSB149" s="10"/>
      <c r="JSC149" s="10"/>
      <c r="JSD149" s="10"/>
      <c r="JSE149" s="10"/>
      <c r="JSF149" s="10"/>
      <c r="JSG149" s="10"/>
      <c r="JSH149" s="10"/>
      <c r="JSI149" s="10"/>
      <c r="JSJ149" s="10"/>
      <c r="JSK149" s="10"/>
      <c r="JSL149" s="10"/>
      <c r="JSM149" s="10"/>
      <c r="JSN149" s="10"/>
      <c r="JSO149" s="10"/>
      <c r="JSP149" s="10"/>
      <c r="JSQ149" s="10"/>
      <c r="JSR149" s="10"/>
      <c r="JSS149" s="10"/>
      <c r="JST149" s="10"/>
      <c r="JSU149" s="10"/>
      <c r="JSV149" s="10"/>
      <c r="JSW149" s="10"/>
      <c r="JSX149" s="10"/>
      <c r="JSY149" s="10"/>
      <c r="JSZ149" s="10"/>
      <c r="JTA149" s="10"/>
      <c r="JTB149" s="10"/>
      <c r="JTC149" s="10"/>
      <c r="JTD149" s="10"/>
      <c r="JTE149" s="10"/>
      <c r="JTF149" s="10"/>
      <c r="JTG149" s="10"/>
      <c r="JTH149" s="10"/>
      <c r="JTI149" s="10"/>
      <c r="JTJ149" s="10"/>
      <c r="JTK149" s="10"/>
      <c r="JTL149" s="10"/>
      <c r="JTM149" s="10"/>
      <c r="JTN149" s="10"/>
      <c r="JTO149" s="10"/>
      <c r="JTP149" s="10"/>
      <c r="JTQ149" s="10"/>
      <c r="JTR149" s="10"/>
      <c r="JTS149" s="10"/>
      <c r="JTT149" s="10"/>
      <c r="JTU149" s="10"/>
      <c r="JTV149" s="10"/>
      <c r="JTW149" s="10"/>
      <c r="JTX149" s="10"/>
      <c r="JTY149" s="10"/>
      <c r="JTZ149" s="10"/>
      <c r="JUA149" s="10"/>
      <c r="JUB149" s="10"/>
      <c r="JUC149" s="10"/>
      <c r="JUD149" s="10"/>
      <c r="JUE149" s="10"/>
      <c r="JUF149" s="10"/>
      <c r="JUG149" s="10"/>
      <c r="JUH149" s="10"/>
      <c r="JUI149" s="10"/>
      <c r="JUJ149" s="10"/>
      <c r="JUK149" s="10"/>
      <c r="JUL149" s="10"/>
      <c r="JUM149" s="10"/>
      <c r="JUN149" s="10"/>
      <c r="JUO149" s="10"/>
      <c r="JUP149" s="10"/>
      <c r="JUQ149" s="10"/>
      <c r="JUR149" s="10"/>
      <c r="JUS149" s="10"/>
      <c r="JUT149" s="10"/>
      <c r="JUU149" s="10"/>
      <c r="JUV149" s="10"/>
      <c r="JUW149" s="10"/>
      <c r="JUX149" s="10"/>
      <c r="JUY149" s="10"/>
      <c r="JUZ149" s="10"/>
      <c r="JVA149" s="10"/>
      <c r="JVB149" s="10"/>
      <c r="JVC149" s="10"/>
      <c r="JVD149" s="10"/>
      <c r="JVE149" s="10"/>
      <c r="JVF149" s="10"/>
      <c r="JVG149" s="10"/>
      <c r="JVH149" s="10"/>
      <c r="JVI149" s="10"/>
      <c r="JVJ149" s="10"/>
      <c r="JVK149" s="10"/>
      <c r="JVL149" s="10"/>
      <c r="JVM149" s="10"/>
      <c r="JVN149" s="10"/>
      <c r="JVO149" s="10"/>
      <c r="JVP149" s="10"/>
      <c r="JVQ149" s="10"/>
      <c r="JVR149" s="10"/>
      <c r="JVS149" s="10"/>
      <c r="JVT149" s="10"/>
      <c r="JVU149" s="10"/>
      <c r="JVV149" s="10"/>
      <c r="JVW149" s="10"/>
      <c r="JVX149" s="10"/>
      <c r="JVY149" s="10"/>
      <c r="JVZ149" s="10"/>
      <c r="JWA149" s="10"/>
      <c r="JWB149" s="10"/>
      <c r="JWC149" s="10"/>
      <c r="JWD149" s="10"/>
      <c r="JWE149" s="10"/>
      <c r="JWF149" s="10"/>
      <c r="JWG149" s="10"/>
      <c r="JWH149" s="10"/>
      <c r="JWI149" s="10"/>
      <c r="JWJ149" s="10"/>
      <c r="JWK149" s="10"/>
      <c r="JWL149" s="10"/>
      <c r="JWM149" s="10"/>
      <c r="JWN149" s="10"/>
      <c r="JWO149" s="10"/>
      <c r="JWP149" s="10"/>
      <c r="JWQ149" s="10"/>
      <c r="JWR149" s="10"/>
      <c r="JWS149" s="10"/>
      <c r="JWT149" s="10"/>
      <c r="JWU149" s="10"/>
      <c r="JWV149" s="10"/>
      <c r="JWW149" s="10"/>
      <c r="JWX149" s="10"/>
      <c r="JWY149" s="10"/>
      <c r="JWZ149" s="10"/>
      <c r="JXA149" s="10"/>
      <c r="JXB149" s="10"/>
      <c r="JXC149" s="10"/>
      <c r="JXD149" s="10"/>
      <c r="JXE149" s="10"/>
      <c r="JXF149" s="10"/>
      <c r="JXG149" s="10"/>
      <c r="JXH149" s="10"/>
      <c r="JXI149" s="10"/>
      <c r="JXJ149" s="10"/>
      <c r="JXK149" s="10"/>
      <c r="JXL149" s="10"/>
      <c r="JXM149" s="10"/>
      <c r="JXN149" s="10"/>
      <c r="JXO149" s="10"/>
      <c r="JXP149" s="10"/>
      <c r="JXQ149" s="10"/>
      <c r="JXR149" s="10"/>
      <c r="JXS149" s="10"/>
      <c r="JXT149" s="10"/>
      <c r="JXU149" s="10"/>
      <c r="JXV149" s="10"/>
      <c r="JXW149" s="10"/>
      <c r="JXX149" s="10"/>
      <c r="JXY149" s="10"/>
      <c r="JXZ149" s="10"/>
      <c r="JYA149" s="10"/>
      <c r="JYB149" s="10"/>
      <c r="JYC149" s="10"/>
      <c r="JYD149" s="10"/>
      <c r="JYE149" s="10"/>
      <c r="JYF149" s="10"/>
      <c r="JYG149" s="10"/>
      <c r="JYH149" s="10"/>
      <c r="JYI149" s="10"/>
      <c r="JYJ149" s="10"/>
      <c r="JYK149" s="10"/>
      <c r="JYL149" s="10"/>
      <c r="JYM149" s="10"/>
      <c r="JYN149" s="10"/>
      <c r="JYO149" s="10"/>
      <c r="JYP149" s="10"/>
      <c r="JYQ149" s="10"/>
      <c r="JYR149" s="10"/>
      <c r="JYS149" s="10"/>
      <c r="JYT149" s="10"/>
      <c r="JYU149" s="10"/>
      <c r="JYV149" s="10"/>
      <c r="JYW149" s="10"/>
      <c r="JYX149" s="10"/>
      <c r="JYY149" s="10"/>
      <c r="JYZ149" s="10"/>
      <c r="JZA149" s="10"/>
      <c r="JZB149" s="10"/>
      <c r="JZC149" s="10"/>
      <c r="JZD149" s="10"/>
      <c r="JZE149" s="10"/>
      <c r="JZF149" s="10"/>
      <c r="JZG149" s="10"/>
      <c r="JZH149" s="10"/>
      <c r="JZI149" s="10"/>
      <c r="JZJ149" s="10"/>
      <c r="JZK149" s="10"/>
      <c r="JZL149" s="10"/>
      <c r="JZM149" s="10"/>
      <c r="JZN149" s="10"/>
      <c r="JZO149" s="10"/>
      <c r="JZP149" s="10"/>
      <c r="JZQ149" s="10"/>
      <c r="JZR149" s="10"/>
      <c r="JZS149" s="10"/>
      <c r="JZT149" s="10"/>
      <c r="JZU149" s="10"/>
      <c r="JZV149" s="10"/>
      <c r="JZW149" s="10"/>
      <c r="JZX149" s="10"/>
      <c r="JZY149" s="10"/>
      <c r="JZZ149" s="10"/>
      <c r="KAA149" s="10"/>
      <c r="KAB149" s="10"/>
      <c r="KAC149" s="10"/>
      <c r="KAD149" s="10"/>
      <c r="KAE149" s="10"/>
      <c r="KAF149" s="10"/>
      <c r="KAG149" s="10"/>
      <c r="KAH149" s="10"/>
      <c r="KAI149" s="10"/>
      <c r="KAJ149" s="10"/>
      <c r="KAK149" s="10"/>
      <c r="KAL149" s="10"/>
      <c r="KAM149" s="10"/>
      <c r="KAN149" s="10"/>
      <c r="KAO149" s="10"/>
      <c r="KAP149" s="10"/>
      <c r="KAQ149" s="10"/>
      <c r="KAR149" s="10"/>
      <c r="KAS149" s="10"/>
      <c r="KAT149" s="10"/>
      <c r="KAU149" s="10"/>
      <c r="KAV149" s="10"/>
      <c r="KAW149" s="10"/>
      <c r="KAX149" s="10"/>
      <c r="KAY149" s="10"/>
      <c r="KAZ149" s="10"/>
      <c r="KBA149" s="10"/>
      <c r="KBB149" s="10"/>
      <c r="KBC149" s="10"/>
      <c r="KBD149" s="10"/>
      <c r="KBE149" s="10"/>
      <c r="KBF149" s="10"/>
      <c r="KBG149" s="10"/>
      <c r="KBH149" s="10"/>
      <c r="KBI149" s="10"/>
      <c r="KBJ149" s="10"/>
      <c r="KBK149" s="10"/>
      <c r="KBL149" s="10"/>
      <c r="KBM149" s="10"/>
      <c r="KBN149" s="10"/>
      <c r="KBO149" s="10"/>
      <c r="KBP149" s="10"/>
      <c r="KBQ149" s="10"/>
      <c r="KBR149" s="10"/>
      <c r="KBS149" s="10"/>
      <c r="KBT149" s="10"/>
      <c r="KBU149" s="10"/>
      <c r="KBV149" s="10"/>
      <c r="KBW149" s="10"/>
      <c r="KBX149" s="10"/>
      <c r="KBY149" s="10"/>
      <c r="KBZ149" s="10"/>
      <c r="KCA149" s="10"/>
      <c r="KCB149" s="10"/>
      <c r="KCC149" s="10"/>
      <c r="KCD149" s="10"/>
      <c r="KCE149" s="10"/>
      <c r="KCF149" s="10"/>
      <c r="KCG149" s="10"/>
      <c r="KCH149" s="10"/>
      <c r="KCI149" s="10"/>
      <c r="KCJ149" s="10"/>
      <c r="KCK149" s="10"/>
      <c r="KCL149" s="10"/>
      <c r="KCM149" s="10"/>
      <c r="KCN149" s="10"/>
      <c r="KCO149" s="10"/>
      <c r="KCP149" s="10"/>
      <c r="KCQ149" s="10"/>
      <c r="KCR149" s="10"/>
      <c r="KCS149" s="10"/>
      <c r="KCT149" s="10"/>
      <c r="KCU149" s="10"/>
      <c r="KCV149" s="10"/>
      <c r="KCW149" s="10"/>
      <c r="KCX149" s="10"/>
      <c r="KCY149" s="10"/>
      <c r="KCZ149" s="10"/>
      <c r="KDA149" s="10"/>
      <c r="KDB149" s="10"/>
      <c r="KDC149" s="10"/>
      <c r="KDD149" s="10"/>
      <c r="KDE149" s="10"/>
      <c r="KDF149" s="10"/>
      <c r="KDG149" s="10"/>
      <c r="KDH149" s="10"/>
      <c r="KDI149" s="10"/>
      <c r="KDJ149" s="10"/>
      <c r="KDK149" s="10"/>
      <c r="KDL149" s="10"/>
      <c r="KDM149" s="10"/>
      <c r="KDN149" s="10"/>
      <c r="KDO149" s="10"/>
      <c r="KDP149" s="10"/>
      <c r="KDQ149" s="10"/>
      <c r="KDR149" s="10"/>
      <c r="KDS149" s="10"/>
      <c r="KDT149" s="10"/>
      <c r="KDU149" s="10"/>
      <c r="KDV149" s="10"/>
      <c r="KDW149" s="10"/>
      <c r="KDX149" s="10"/>
      <c r="KDY149" s="10"/>
      <c r="KDZ149" s="10"/>
      <c r="KEA149" s="10"/>
      <c r="KEB149" s="10"/>
      <c r="KEC149" s="10"/>
      <c r="KED149" s="10"/>
      <c r="KEE149" s="10"/>
      <c r="KEF149" s="10"/>
      <c r="KEG149" s="10"/>
      <c r="KEH149" s="10"/>
      <c r="KEI149" s="10"/>
      <c r="KEJ149" s="10"/>
      <c r="KEK149" s="10"/>
      <c r="KEL149" s="10"/>
      <c r="KEM149" s="10"/>
      <c r="KEN149" s="10"/>
      <c r="KEO149" s="10"/>
      <c r="KEP149" s="10"/>
      <c r="KEQ149" s="10"/>
      <c r="KER149" s="10"/>
      <c r="KES149" s="10"/>
      <c r="KET149" s="10"/>
      <c r="KEU149" s="10"/>
      <c r="KEV149" s="10"/>
      <c r="KEW149" s="10"/>
      <c r="KEX149" s="10"/>
      <c r="KEY149" s="10"/>
      <c r="KEZ149" s="10"/>
      <c r="KFA149" s="10"/>
      <c r="KFB149" s="10"/>
      <c r="KFC149" s="10"/>
      <c r="KFD149" s="10"/>
      <c r="KFE149" s="10"/>
      <c r="KFF149" s="10"/>
      <c r="KFG149" s="10"/>
      <c r="KFH149" s="10"/>
      <c r="KFI149" s="10"/>
      <c r="KFJ149" s="10"/>
      <c r="KFK149" s="10"/>
      <c r="KFL149" s="10"/>
      <c r="KFM149" s="10"/>
      <c r="KFN149" s="10"/>
      <c r="KFO149" s="10"/>
      <c r="KFP149" s="10"/>
      <c r="KFQ149" s="10"/>
      <c r="KFR149" s="10"/>
      <c r="KFS149" s="10"/>
      <c r="KFT149" s="10"/>
      <c r="KFU149" s="10"/>
      <c r="KFV149" s="10"/>
      <c r="KFW149" s="10"/>
      <c r="KFX149" s="10"/>
      <c r="KFY149" s="10"/>
      <c r="KFZ149" s="10"/>
      <c r="KGA149" s="10"/>
      <c r="KGB149" s="10"/>
      <c r="KGC149" s="10"/>
      <c r="KGD149" s="10"/>
      <c r="KGE149" s="10"/>
      <c r="KGF149" s="10"/>
      <c r="KGG149" s="10"/>
      <c r="KGH149" s="10"/>
      <c r="KGI149" s="10"/>
      <c r="KGJ149" s="10"/>
      <c r="KGK149" s="10"/>
      <c r="KGL149" s="10"/>
      <c r="KGM149" s="10"/>
      <c r="KGN149" s="10"/>
      <c r="KGO149" s="10"/>
      <c r="KGP149" s="10"/>
      <c r="KGQ149" s="10"/>
      <c r="KGR149" s="10"/>
      <c r="KGS149" s="10"/>
      <c r="KGT149" s="10"/>
      <c r="KGU149" s="10"/>
      <c r="KGV149" s="10"/>
      <c r="KGW149" s="10"/>
      <c r="KGX149" s="10"/>
      <c r="KGY149" s="10"/>
      <c r="KGZ149" s="10"/>
      <c r="KHA149" s="10"/>
      <c r="KHB149" s="10"/>
      <c r="KHC149" s="10"/>
      <c r="KHD149" s="10"/>
      <c r="KHE149" s="10"/>
      <c r="KHF149" s="10"/>
      <c r="KHG149" s="10"/>
      <c r="KHH149" s="10"/>
      <c r="KHI149" s="10"/>
      <c r="KHJ149" s="10"/>
      <c r="KHK149" s="10"/>
      <c r="KHL149" s="10"/>
      <c r="KHM149" s="10"/>
      <c r="KHN149" s="10"/>
      <c r="KHO149" s="10"/>
      <c r="KHP149" s="10"/>
      <c r="KHQ149" s="10"/>
      <c r="KHR149" s="10"/>
      <c r="KHS149" s="10"/>
      <c r="KHT149" s="10"/>
      <c r="KHU149" s="10"/>
      <c r="KHV149" s="10"/>
      <c r="KHW149" s="10"/>
      <c r="KHX149" s="10"/>
      <c r="KHY149" s="10"/>
      <c r="KHZ149" s="10"/>
      <c r="KIA149" s="10"/>
      <c r="KIB149" s="10"/>
      <c r="KIC149" s="10"/>
      <c r="KID149" s="10"/>
      <c r="KIE149" s="10"/>
      <c r="KIF149" s="10"/>
      <c r="KIG149" s="10"/>
      <c r="KIH149" s="10"/>
      <c r="KII149" s="10"/>
      <c r="KIJ149" s="10"/>
      <c r="KIK149" s="10"/>
      <c r="KIL149" s="10"/>
      <c r="KIM149" s="10"/>
      <c r="KIN149" s="10"/>
      <c r="KIO149" s="10"/>
      <c r="KIP149" s="10"/>
      <c r="KIQ149" s="10"/>
      <c r="KIR149" s="10"/>
      <c r="KIS149" s="10"/>
      <c r="KIT149" s="10"/>
      <c r="KIU149" s="10"/>
      <c r="KIV149" s="10"/>
      <c r="KIW149" s="10"/>
      <c r="KIX149" s="10"/>
      <c r="KIY149" s="10"/>
      <c r="KIZ149" s="10"/>
      <c r="KJA149" s="10"/>
      <c r="KJB149" s="10"/>
      <c r="KJC149" s="10"/>
      <c r="KJD149" s="10"/>
      <c r="KJE149" s="10"/>
      <c r="KJF149" s="10"/>
      <c r="KJG149" s="10"/>
      <c r="KJH149" s="10"/>
      <c r="KJI149" s="10"/>
      <c r="KJJ149" s="10"/>
      <c r="KJK149" s="10"/>
      <c r="KJL149" s="10"/>
      <c r="KJM149" s="10"/>
      <c r="KJN149" s="10"/>
      <c r="KJO149" s="10"/>
      <c r="KJP149" s="10"/>
      <c r="KJQ149" s="10"/>
      <c r="KJR149" s="10"/>
      <c r="KJS149" s="10"/>
      <c r="KJT149" s="10"/>
      <c r="KJU149" s="10"/>
      <c r="KJV149" s="10"/>
      <c r="KJW149" s="10"/>
      <c r="KJX149" s="10"/>
      <c r="KJY149" s="10"/>
      <c r="KJZ149" s="10"/>
      <c r="KKA149" s="10"/>
      <c r="KKB149" s="10"/>
      <c r="KKC149" s="10"/>
      <c r="KKD149" s="10"/>
      <c r="KKE149" s="10"/>
      <c r="KKF149" s="10"/>
      <c r="KKG149" s="10"/>
      <c r="KKH149" s="10"/>
      <c r="KKI149" s="10"/>
      <c r="KKJ149" s="10"/>
      <c r="KKK149" s="10"/>
      <c r="KKL149" s="10"/>
      <c r="KKM149" s="10"/>
      <c r="KKN149" s="10"/>
      <c r="KKO149" s="10"/>
      <c r="KKP149" s="10"/>
      <c r="KKQ149" s="10"/>
      <c r="KKR149" s="10"/>
      <c r="KKS149" s="10"/>
      <c r="KKT149" s="10"/>
      <c r="KKU149" s="10"/>
      <c r="KKV149" s="10"/>
      <c r="KKW149" s="10"/>
      <c r="KKX149" s="10"/>
      <c r="KKY149" s="10"/>
      <c r="KKZ149" s="10"/>
      <c r="KLA149" s="10"/>
      <c r="KLB149" s="10"/>
      <c r="KLC149" s="10"/>
      <c r="KLD149" s="10"/>
      <c r="KLE149" s="10"/>
      <c r="KLF149" s="10"/>
      <c r="KLG149" s="10"/>
      <c r="KLH149" s="10"/>
      <c r="KLI149" s="10"/>
      <c r="KLJ149" s="10"/>
      <c r="KLK149" s="10"/>
      <c r="KLL149" s="10"/>
      <c r="KLM149" s="10"/>
      <c r="KLN149" s="10"/>
      <c r="KLO149" s="10"/>
      <c r="KLP149" s="10"/>
      <c r="KLQ149" s="10"/>
      <c r="KLR149" s="10"/>
      <c r="KLS149" s="10"/>
      <c r="KLT149" s="10"/>
      <c r="KLU149" s="10"/>
      <c r="KLV149" s="10"/>
      <c r="KLW149" s="10"/>
      <c r="KLX149" s="10"/>
      <c r="KLY149" s="10"/>
      <c r="KLZ149" s="10"/>
      <c r="KMA149" s="10"/>
      <c r="KMB149" s="10"/>
      <c r="KMC149" s="10"/>
      <c r="KMD149" s="10"/>
      <c r="KME149" s="10"/>
      <c r="KMF149" s="10"/>
      <c r="KMG149" s="10"/>
      <c r="KMH149" s="10"/>
      <c r="KMI149" s="10"/>
      <c r="KMJ149" s="10"/>
      <c r="KMK149" s="10"/>
      <c r="KML149" s="10"/>
      <c r="KMM149" s="10"/>
      <c r="KMN149" s="10"/>
      <c r="KMO149" s="10"/>
      <c r="KMP149" s="10"/>
      <c r="KMQ149" s="10"/>
      <c r="KMR149" s="10"/>
      <c r="KMS149" s="10"/>
      <c r="KMT149" s="10"/>
      <c r="KMU149" s="10"/>
      <c r="KMV149" s="10"/>
      <c r="KMW149" s="10"/>
      <c r="KMX149" s="10"/>
      <c r="KMY149" s="10"/>
      <c r="KMZ149" s="10"/>
      <c r="KNA149" s="10"/>
      <c r="KNB149" s="10"/>
      <c r="KNC149" s="10"/>
      <c r="KND149" s="10"/>
      <c r="KNE149" s="10"/>
      <c r="KNF149" s="10"/>
      <c r="KNG149" s="10"/>
      <c r="KNH149" s="10"/>
      <c r="KNI149" s="10"/>
      <c r="KNJ149" s="10"/>
      <c r="KNK149" s="10"/>
      <c r="KNL149" s="10"/>
      <c r="KNM149" s="10"/>
      <c r="KNN149" s="10"/>
      <c r="KNO149" s="10"/>
      <c r="KNP149" s="10"/>
      <c r="KNQ149" s="10"/>
      <c r="KNR149" s="10"/>
      <c r="KNS149" s="10"/>
      <c r="KNT149" s="10"/>
      <c r="KNU149" s="10"/>
      <c r="KNV149" s="10"/>
      <c r="KNW149" s="10"/>
      <c r="KNX149" s="10"/>
      <c r="KNY149" s="10"/>
      <c r="KNZ149" s="10"/>
      <c r="KOA149" s="10"/>
      <c r="KOB149" s="10"/>
      <c r="KOC149" s="10"/>
      <c r="KOD149" s="10"/>
      <c r="KOE149" s="10"/>
      <c r="KOF149" s="10"/>
      <c r="KOG149" s="10"/>
      <c r="KOH149" s="10"/>
      <c r="KOI149" s="10"/>
      <c r="KOJ149" s="10"/>
      <c r="KOK149" s="10"/>
      <c r="KOL149" s="10"/>
      <c r="KOM149" s="10"/>
      <c r="KON149" s="10"/>
      <c r="KOO149" s="10"/>
      <c r="KOP149" s="10"/>
      <c r="KOQ149" s="10"/>
      <c r="KOR149" s="10"/>
      <c r="KOS149" s="10"/>
      <c r="KOT149" s="10"/>
      <c r="KOU149" s="10"/>
      <c r="KOV149" s="10"/>
      <c r="KOW149" s="10"/>
      <c r="KOX149" s="10"/>
      <c r="KOY149" s="10"/>
      <c r="KOZ149" s="10"/>
      <c r="KPA149" s="10"/>
      <c r="KPB149" s="10"/>
      <c r="KPC149" s="10"/>
      <c r="KPD149" s="10"/>
      <c r="KPE149" s="10"/>
      <c r="KPF149" s="10"/>
      <c r="KPG149" s="10"/>
      <c r="KPH149" s="10"/>
      <c r="KPI149" s="10"/>
      <c r="KPJ149" s="10"/>
      <c r="KPK149" s="10"/>
      <c r="KPL149" s="10"/>
      <c r="KPM149" s="10"/>
      <c r="KPN149" s="10"/>
      <c r="KPO149" s="10"/>
      <c r="KPP149" s="10"/>
      <c r="KPQ149" s="10"/>
      <c r="KPR149" s="10"/>
      <c r="KPS149" s="10"/>
      <c r="KPT149" s="10"/>
      <c r="KPU149" s="10"/>
      <c r="KPV149" s="10"/>
      <c r="KPW149" s="10"/>
      <c r="KPX149" s="10"/>
      <c r="KPY149" s="10"/>
      <c r="KPZ149" s="10"/>
      <c r="KQA149" s="10"/>
      <c r="KQB149" s="10"/>
      <c r="KQC149" s="10"/>
      <c r="KQD149" s="10"/>
      <c r="KQE149" s="10"/>
      <c r="KQF149" s="10"/>
      <c r="KQG149" s="10"/>
      <c r="KQH149" s="10"/>
      <c r="KQI149" s="10"/>
      <c r="KQJ149" s="10"/>
      <c r="KQK149" s="10"/>
      <c r="KQL149" s="10"/>
      <c r="KQM149" s="10"/>
      <c r="KQN149" s="10"/>
      <c r="KQO149" s="10"/>
      <c r="KQP149" s="10"/>
      <c r="KQQ149" s="10"/>
      <c r="KQR149" s="10"/>
      <c r="KQS149" s="10"/>
      <c r="KQT149" s="10"/>
      <c r="KQU149" s="10"/>
      <c r="KQV149" s="10"/>
      <c r="KQW149" s="10"/>
      <c r="KQX149" s="10"/>
      <c r="KQY149" s="10"/>
      <c r="KQZ149" s="10"/>
      <c r="KRA149" s="10"/>
      <c r="KRB149" s="10"/>
      <c r="KRC149" s="10"/>
      <c r="KRD149" s="10"/>
      <c r="KRE149" s="10"/>
      <c r="KRF149" s="10"/>
      <c r="KRG149" s="10"/>
      <c r="KRH149" s="10"/>
      <c r="KRI149" s="10"/>
      <c r="KRJ149" s="10"/>
      <c r="KRK149" s="10"/>
      <c r="KRL149" s="10"/>
      <c r="KRM149" s="10"/>
      <c r="KRN149" s="10"/>
      <c r="KRO149" s="10"/>
      <c r="KRP149" s="10"/>
      <c r="KRQ149" s="10"/>
      <c r="KRR149" s="10"/>
      <c r="KRS149" s="10"/>
      <c r="KRT149" s="10"/>
      <c r="KRU149" s="10"/>
      <c r="KRV149" s="10"/>
      <c r="KRW149" s="10"/>
      <c r="KRX149" s="10"/>
      <c r="KRY149" s="10"/>
      <c r="KRZ149" s="10"/>
      <c r="KSA149" s="10"/>
      <c r="KSB149" s="10"/>
      <c r="KSC149" s="10"/>
      <c r="KSD149" s="10"/>
      <c r="KSE149" s="10"/>
      <c r="KSF149" s="10"/>
      <c r="KSG149" s="10"/>
      <c r="KSH149" s="10"/>
      <c r="KSI149" s="10"/>
      <c r="KSJ149" s="10"/>
      <c r="KSK149" s="10"/>
      <c r="KSL149" s="10"/>
      <c r="KSM149" s="10"/>
      <c r="KSN149" s="10"/>
      <c r="KSO149" s="10"/>
      <c r="KSP149" s="10"/>
      <c r="KSQ149" s="10"/>
      <c r="KSR149" s="10"/>
      <c r="KSS149" s="10"/>
      <c r="KST149" s="10"/>
      <c r="KSU149" s="10"/>
      <c r="KSV149" s="10"/>
      <c r="KSW149" s="10"/>
      <c r="KSX149" s="10"/>
      <c r="KSY149" s="10"/>
      <c r="KSZ149" s="10"/>
      <c r="KTA149" s="10"/>
      <c r="KTB149" s="10"/>
      <c r="KTC149" s="10"/>
      <c r="KTD149" s="10"/>
      <c r="KTE149" s="10"/>
      <c r="KTF149" s="10"/>
      <c r="KTG149" s="10"/>
      <c r="KTH149" s="10"/>
      <c r="KTI149" s="10"/>
      <c r="KTJ149" s="10"/>
      <c r="KTK149" s="10"/>
      <c r="KTL149" s="10"/>
      <c r="KTM149" s="10"/>
      <c r="KTN149" s="10"/>
      <c r="KTO149" s="10"/>
      <c r="KTP149" s="10"/>
      <c r="KTQ149" s="10"/>
      <c r="KTR149" s="10"/>
      <c r="KTS149" s="10"/>
      <c r="KTT149" s="10"/>
      <c r="KTU149" s="10"/>
      <c r="KTV149" s="10"/>
      <c r="KTW149" s="10"/>
      <c r="KTX149" s="10"/>
      <c r="KTY149" s="10"/>
      <c r="KTZ149" s="10"/>
      <c r="KUA149" s="10"/>
      <c r="KUB149" s="10"/>
      <c r="KUC149" s="10"/>
      <c r="KUD149" s="10"/>
      <c r="KUE149" s="10"/>
      <c r="KUF149" s="10"/>
      <c r="KUG149" s="10"/>
      <c r="KUH149" s="10"/>
      <c r="KUI149" s="10"/>
      <c r="KUJ149" s="10"/>
      <c r="KUK149" s="10"/>
      <c r="KUL149" s="10"/>
      <c r="KUM149" s="10"/>
      <c r="KUN149" s="10"/>
      <c r="KUO149" s="10"/>
      <c r="KUP149" s="10"/>
      <c r="KUQ149" s="10"/>
      <c r="KUR149" s="10"/>
      <c r="KUS149" s="10"/>
      <c r="KUT149" s="10"/>
      <c r="KUU149" s="10"/>
      <c r="KUV149" s="10"/>
      <c r="KUW149" s="10"/>
      <c r="KUX149" s="10"/>
      <c r="KUY149" s="10"/>
      <c r="KUZ149" s="10"/>
      <c r="KVA149" s="10"/>
      <c r="KVB149" s="10"/>
      <c r="KVC149" s="10"/>
      <c r="KVD149" s="10"/>
      <c r="KVE149" s="10"/>
      <c r="KVF149" s="10"/>
      <c r="KVG149" s="10"/>
      <c r="KVH149" s="10"/>
      <c r="KVI149" s="10"/>
      <c r="KVJ149" s="10"/>
      <c r="KVK149" s="10"/>
      <c r="KVL149" s="10"/>
      <c r="KVM149" s="10"/>
      <c r="KVN149" s="10"/>
      <c r="KVO149" s="10"/>
      <c r="KVP149" s="10"/>
      <c r="KVQ149" s="10"/>
      <c r="KVR149" s="10"/>
      <c r="KVS149" s="10"/>
      <c r="KVT149" s="10"/>
      <c r="KVU149" s="10"/>
      <c r="KVV149" s="10"/>
      <c r="KVW149" s="10"/>
      <c r="KVX149" s="10"/>
      <c r="KVY149" s="10"/>
      <c r="KVZ149" s="10"/>
      <c r="KWA149" s="10"/>
      <c r="KWB149" s="10"/>
      <c r="KWC149" s="10"/>
      <c r="KWD149" s="10"/>
      <c r="KWE149" s="10"/>
      <c r="KWF149" s="10"/>
      <c r="KWG149" s="10"/>
      <c r="KWH149" s="10"/>
      <c r="KWI149" s="10"/>
      <c r="KWJ149" s="10"/>
      <c r="KWK149" s="10"/>
      <c r="KWL149" s="10"/>
      <c r="KWM149" s="10"/>
      <c r="KWN149" s="10"/>
      <c r="KWO149" s="10"/>
      <c r="KWP149" s="10"/>
      <c r="KWQ149" s="10"/>
      <c r="KWR149" s="10"/>
      <c r="KWS149" s="10"/>
      <c r="KWT149" s="10"/>
      <c r="KWU149" s="10"/>
      <c r="KWV149" s="10"/>
      <c r="KWW149" s="10"/>
      <c r="KWX149" s="10"/>
      <c r="KWY149" s="10"/>
      <c r="KWZ149" s="10"/>
      <c r="KXA149" s="10"/>
      <c r="KXB149" s="10"/>
      <c r="KXC149" s="10"/>
      <c r="KXD149" s="10"/>
      <c r="KXE149" s="10"/>
      <c r="KXF149" s="10"/>
      <c r="KXG149" s="10"/>
      <c r="KXH149" s="10"/>
      <c r="KXI149" s="10"/>
      <c r="KXJ149" s="10"/>
      <c r="KXK149" s="10"/>
      <c r="KXL149" s="10"/>
      <c r="KXM149" s="10"/>
      <c r="KXN149" s="10"/>
      <c r="KXO149" s="10"/>
      <c r="KXP149" s="10"/>
      <c r="KXQ149" s="10"/>
      <c r="KXR149" s="10"/>
      <c r="KXS149" s="10"/>
      <c r="KXT149" s="10"/>
      <c r="KXU149" s="10"/>
      <c r="KXV149" s="10"/>
      <c r="KXW149" s="10"/>
      <c r="KXX149" s="10"/>
      <c r="KXY149" s="10"/>
      <c r="KXZ149" s="10"/>
      <c r="KYA149" s="10"/>
      <c r="KYB149" s="10"/>
      <c r="KYC149" s="10"/>
      <c r="KYD149" s="10"/>
      <c r="KYE149" s="10"/>
      <c r="KYF149" s="10"/>
      <c r="KYG149" s="10"/>
      <c r="KYH149" s="10"/>
      <c r="KYI149" s="10"/>
      <c r="KYJ149" s="10"/>
      <c r="KYK149" s="10"/>
      <c r="KYL149" s="10"/>
      <c r="KYM149" s="10"/>
      <c r="KYN149" s="10"/>
      <c r="KYO149" s="10"/>
      <c r="KYP149" s="10"/>
      <c r="KYQ149" s="10"/>
      <c r="KYR149" s="10"/>
      <c r="KYS149" s="10"/>
      <c r="KYT149" s="10"/>
      <c r="KYU149" s="10"/>
      <c r="KYV149" s="10"/>
      <c r="KYW149" s="10"/>
      <c r="KYX149" s="10"/>
      <c r="KYY149" s="10"/>
      <c r="KYZ149" s="10"/>
      <c r="KZA149" s="10"/>
      <c r="KZB149" s="10"/>
      <c r="KZC149" s="10"/>
      <c r="KZD149" s="10"/>
      <c r="KZE149" s="10"/>
      <c r="KZF149" s="10"/>
      <c r="KZG149" s="10"/>
      <c r="KZH149" s="10"/>
      <c r="KZI149" s="10"/>
      <c r="KZJ149" s="10"/>
      <c r="KZK149" s="10"/>
      <c r="KZL149" s="10"/>
      <c r="KZM149" s="10"/>
      <c r="KZN149" s="10"/>
      <c r="KZO149" s="10"/>
      <c r="KZP149" s="10"/>
      <c r="KZQ149" s="10"/>
      <c r="KZR149" s="10"/>
      <c r="KZS149" s="10"/>
      <c r="KZT149" s="10"/>
      <c r="KZU149" s="10"/>
      <c r="KZV149" s="10"/>
      <c r="KZW149" s="10"/>
      <c r="KZX149" s="10"/>
      <c r="KZY149" s="10"/>
      <c r="KZZ149" s="10"/>
      <c r="LAA149" s="10"/>
      <c r="LAB149" s="10"/>
      <c r="LAC149" s="10"/>
      <c r="LAD149" s="10"/>
      <c r="LAE149" s="10"/>
      <c r="LAF149" s="10"/>
      <c r="LAG149" s="10"/>
      <c r="LAH149" s="10"/>
      <c r="LAI149" s="10"/>
      <c r="LAJ149" s="10"/>
      <c r="LAK149" s="10"/>
      <c r="LAL149" s="10"/>
      <c r="LAM149" s="10"/>
      <c r="LAN149" s="10"/>
      <c r="LAO149" s="10"/>
      <c r="LAP149" s="10"/>
      <c r="LAQ149" s="10"/>
      <c r="LAR149" s="10"/>
      <c r="LAS149" s="10"/>
      <c r="LAT149" s="10"/>
      <c r="LAU149" s="10"/>
      <c r="LAV149" s="10"/>
      <c r="LAW149" s="10"/>
      <c r="LAX149" s="10"/>
      <c r="LAY149" s="10"/>
      <c r="LAZ149" s="10"/>
      <c r="LBA149" s="10"/>
      <c r="LBB149" s="10"/>
      <c r="LBC149" s="10"/>
      <c r="LBD149" s="10"/>
      <c r="LBE149" s="10"/>
      <c r="LBF149" s="10"/>
      <c r="LBG149" s="10"/>
      <c r="LBH149" s="10"/>
      <c r="LBI149" s="10"/>
      <c r="LBJ149" s="10"/>
      <c r="LBK149" s="10"/>
      <c r="LBL149" s="10"/>
      <c r="LBM149" s="10"/>
      <c r="LBN149" s="10"/>
      <c r="LBO149" s="10"/>
      <c r="LBP149" s="10"/>
      <c r="LBQ149" s="10"/>
      <c r="LBR149" s="10"/>
      <c r="LBS149" s="10"/>
      <c r="LBT149" s="10"/>
      <c r="LBU149" s="10"/>
      <c r="LBV149" s="10"/>
      <c r="LBW149" s="10"/>
      <c r="LBX149" s="10"/>
      <c r="LBY149" s="10"/>
      <c r="LBZ149" s="10"/>
      <c r="LCA149" s="10"/>
      <c r="LCB149" s="10"/>
      <c r="LCC149" s="10"/>
      <c r="LCD149" s="10"/>
      <c r="LCE149" s="10"/>
      <c r="LCF149" s="10"/>
      <c r="LCG149" s="10"/>
      <c r="LCH149" s="10"/>
      <c r="LCI149" s="10"/>
      <c r="LCJ149" s="10"/>
      <c r="LCK149" s="10"/>
      <c r="LCL149" s="10"/>
      <c r="LCM149" s="10"/>
      <c r="LCN149" s="10"/>
      <c r="LCO149" s="10"/>
      <c r="LCP149" s="10"/>
      <c r="LCQ149" s="10"/>
      <c r="LCR149" s="10"/>
      <c r="LCS149" s="10"/>
      <c r="LCT149" s="10"/>
      <c r="LCU149" s="10"/>
      <c r="LCV149" s="10"/>
      <c r="LCW149" s="10"/>
      <c r="LCX149" s="10"/>
      <c r="LCY149" s="10"/>
      <c r="LCZ149" s="10"/>
      <c r="LDA149" s="10"/>
      <c r="LDB149" s="10"/>
      <c r="LDC149" s="10"/>
      <c r="LDD149" s="10"/>
      <c r="LDE149" s="10"/>
      <c r="LDF149" s="10"/>
      <c r="LDG149" s="10"/>
      <c r="LDH149" s="10"/>
      <c r="LDI149" s="10"/>
      <c r="LDJ149" s="10"/>
      <c r="LDK149" s="10"/>
      <c r="LDL149" s="10"/>
      <c r="LDM149" s="10"/>
      <c r="LDN149" s="10"/>
      <c r="LDO149" s="10"/>
      <c r="LDP149" s="10"/>
      <c r="LDQ149" s="10"/>
      <c r="LDR149" s="10"/>
      <c r="LDS149" s="10"/>
      <c r="LDT149" s="10"/>
      <c r="LDU149" s="10"/>
      <c r="LDV149" s="10"/>
      <c r="LDW149" s="10"/>
      <c r="LDX149" s="10"/>
      <c r="LDY149" s="10"/>
      <c r="LDZ149" s="10"/>
      <c r="LEA149" s="10"/>
      <c r="LEB149" s="10"/>
      <c r="LEC149" s="10"/>
      <c r="LED149" s="10"/>
      <c r="LEE149" s="10"/>
      <c r="LEF149" s="10"/>
      <c r="LEG149" s="10"/>
      <c r="LEH149" s="10"/>
      <c r="LEI149" s="10"/>
      <c r="LEJ149" s="10"/>
      <c r="LEK149" s="10"/>
      <c r="LEL149" s="10"/>
      <c r="LEM149" s="10"/>
      <c r="LEN149" s="10"/>
      <c r="LEO149" s="10"/>
      <c r="LEP149" s="10"/>
      <c r="LEQ149" s="10"/>
      <c r="LER149" s="10"/>
      <c r="LES149" s="10"/>
      <c r="LET149" s="10"/>
      <c r="LEU149" s="10"/>
      <c r="LEV149" s="10"/>
      <c r="LEW149" s="10"/>
      <c r="LEX149" s="10"/>
      <c r="LEY149" s="10"/>
      <c r="LEZ149" s="10"/>
      <c r="LFA149" s="10"/>
      <c r="LFB149" s="10"/>
      <c r="LFC149" s="10"/>
      <c r="LFD149" s="10"/>
      <c r="LFE149" s="10"/>
      <c r="LFF149" s="10"/>
      <c r="LFG149" s="10"/>
      <c r="LFH149" s="10"/>
      <c r="LFI149" s="10"/>
      <c r="LFJ149" s="10"/>
      <c r="LFK149" s="10"/>
      <c r="LFL149" s="10"/>
      <c r="LFM149" s="10"/>
      <c r="LFN149" s="10"/>
      <c r="LFO149" s="10"/>
      <c r="LFP149" s="10"/>
      <c r="LFQ149" s="10"/>
      <c r="LFR149" s="10"/>
      <c r="LFS149" s="10"/>
      <c r="LFT149" s="10"/>
      <c r="LFU149" s="10"/>
      <c r="LFV149" s="10"/>
      <c r="LFW149" s="10"/>
      <c r="LFX149" s="10"/>
      <c r="LFY149" s="10"/>
      <c r="LFZ149" s="10"/>
      <c r="LGA149" s="10"/>
      <c r="LGB149" s="10"/>
      <c r="LGC149" s="10"/>
      <c r="LGD149" s="10"/>
      <c r="LGE149" s="10"/>
      <c r="LGF149" s="10"/>
      <c r="LGG149" s="10"/>
      <c r="LGH149" s="10"/>
      <c r="LGI149" s="10"/>
      <c r="LGJ149" s="10"/>
      <c r="LGK149" s="10"/>
      <c r="LGL149" s="10"/>
      <c r="LGM149" s="10"/>
      <c r="LGN149" s="10"/>
      <c r="LGO149" s="10"/>
      <c r="LGP149" s="10"/>
      <c r="LGQ149" s="10"/>
      <c r="LGR149" s="10"/>
      <c r="LGS149" s="10"/>
      <c r="LGT149" s="10"/>
      <c r="LGU149" s="10"/>
      <c r="LGV149" s="10"/>
      <c r="LGW149" s="10"/>
      <c r="LGX149" s="10"/>
      <c r="LGY149" s="10"/>
      <c r="LGZ149" s="10"/>
      <c r="LHA149" s="10"/>
      <c r="LHB149" s="10"/>
      <c r="LHC149" s="10"/>
      <c r="LHD149" s="10"/>
      <c r="LHE149" s="10"/>
      <c r="LHF149" s="10"/>
      <c r="LHG149" s="10"/>
      <c r="LHH149" s="10"/>
      <c r="LHI149" s="10"/>
      <c r="LHJ149" s="10"/>
      <c r="LHK149" s="10"/>
      <c r="LHL149" s="10"/>
      <c r="LHM149" s="10"/>
      <c r="LHN149" s="10"/>
      <c r="LHO149" s="10"/>
      <c r="LHP149" s="10"/>
      <c r="LHQ149" s="10"/>
      <c r="LHR149" s="10"/>
      <c r="LHS149" s="10"/>
      <c r="LHT149" s="10"/>
      <c r="LHU149" s="10"/>
      <c r="LHV149" s="10"/>
      <c r="LHW149" s="10"/>
      <c r="LHX149" s="10"/>
      <c r="LHY149" s="10"/>
      <c r="LHZ149" s="10"/>
      <c r="LIA149" s="10"/>
      <c r="LIB149" s="10"/>
      <c r="LIC149" s="10"/>
      <c r="LID149" s="10"/>
      <c r="LIE149" s="10"/>
      <c r="LIF149" s="10"/>
      <c r="LIG149" s="10"/>
      <c r="LIH149" s="10"/>
      <c r="LII149" s="10"/>
      <c r="LIJ149" s="10"/>
      <c r="LIK149" s="10"/>
      <c r="LIL149" s="10"/>
      <c r="LIM149" s="10"/>
      <c r="LIN149" s="10"/>
      <c r="LIO149" s="10"/>
      <c r="LIP149" s="10"/>
      <c r="LIQ149" s="10"/>
      <c r="LIR149" s="10"/>
      <c r="LIS149" s="10"/>
      <c r="LIT149" s="10"/>
      <c r="LIU149" s="10"/>
      <c r="LIV149" s="10"/>
      <c r="LIW149" s="10"/>
      <c r="LIX149" s="10"/>
      <c r="LIY149" s="10"/>
      <c r="LIZ149" s="10"/>
      <c r="LJA149" s="10"/>
      <c r="LJB149" s="10"/>
      <c r="LJC149" s="10"/>
      <c r="LJD149" s="10"/>
      <c r="LJE149" s="10"/>
      <c r="LJF149" s="10"/>
      <c r="LJG149" s="10"/>
      <c r="LJH149" s="10"/>
      <c r="LJI149" s="10"/>
      <c r="LJJ149" s="10"/>
      <c r="LJK149" s="10"/>
      <c r="LJL149" s="10"/>
      <c r="LJM149" s="10"/>
      <c r="LJN149" s="10"/>
      <c r="LJO149" s="10"/>
      <c r="LJP149" s="10"/>
      <c r="LJQ149" s="10"/>
      <c r="LJR149" s="10"/>
      <c r="LJS149" s="10"/>
      <c r="LJT149" s="10"/>
      <c r="LJU149" s="10"/>
      <c r="LJV149" s="10"/>
      <c r="LJW149" s="10"/>
      <c r="LJX149" s="10"/>
      <c r="LJY149" s="10"/>
      <c r="LJZ149" s="10"/>
      <c r="LKA149" s="10"/>
      <c r="LKB149" s="10"/>
      <c r="LKC149" s="10"/>
      <c r="LKD149" s="10"/>
      <c r="LKE149" s="10"/>
      <c r="LKF149" s="10"/>
      <c r="LKG149" s="10"/>
      <c r="LKH149" s="10"/>
      <c r="LKI149" s="10"/>
      <c r="LKJ149" s="10"/>
      <c r="LKK149" s="10"/>
      <c r="LKL149" s="10"/>
      <c r="LKM149" s="10"/>
      <c r="LKN149" s="10"/>
      <c r="LKO149" s="10"/>
      <c r="LKP149" s="10"/>
      <c r="LKQ149" s="10"/>
      <c r="LKR149" s="10"/>
      <c r="LKS149" s="10"/>
      <c r="LKT149" s="10"/>
      <c r="LKU149" s="10"/>
      <c r="LKV149" s="10"/>
      <c r="LKW149" s="10"/>
      <c r="LKX149" s="10"/>
      <c r="LKY149" s="10"/>
      <c r="LKZ149" s="10"/>
      <c r="LLA149" s="10"/>
      <c r="LLB149" s="10"/>
      <c r="LLC149" s="10"/>
      <c r="LLD149" s="10"/>
      <c r="LLE149" s="10"/>
      <c r="LLF149" s="10"/>
      <c r="LLG149" s="10"/>
      <c r="LLH149" s="10"/>
      <c r="LLI149" s="10"/>
      <c r="LLJ149" s="10"/>
      <c r="LLK149" s="10"/>
      <c r="LLL149" s="10"/>
      <c r="LLM149" s="10"/>
      <c r="LLN149" s="10"/>
      <c r="LLO149" s="10"/>
      <c r="LLP149" s="10"/>
      <c r="LLQ149" s="10"/>
      <c r="LLR149" s="10"/>
      <c r="LLS149" s="10"/>
      <c r="LLT149" s="10"/>
      <c r="LLU149" s="10"/>
      <c r="LLV149" s="10"/>
      <c r="LLW149" s="10"/>
      <c r="LLX149" s="10"/>
      <c r="LLY149" s="10"/>
      <c r="LLZ149" s="10"/>
      <c r="LMA149" s="10"/>
      <c r="LMB149" s="10"/>
      <c r="LMC149" s="10"/>
      <c r="LMD149" s="10"/>
      <c r="LME149" s="10"/>
      <c r="LMF149" s="10"/>
      <c r="LMG149" s="10"/>
      <c r="LMH149" s="10"/>
      <c r="LMI149" s="10"/>
      <c r="LMJ149" s="10"/>
      <c r="LMK149" s="10"/>
      <c r="LML149" s="10"/>
      <c r="LMM149" s="10"/>
      <c r="LMN149" s="10"/>
      <c r="LMO149" s="10"/>
      <c r="LMP149" s="10"/>
      <c r="LMQ149" s="10"/>
      <c r="LMR149" s="10"/>
      <c r="LMS149" s="10"/>
      <c r="LMT149" s="10"/>
      <c r="LMU149" s="10"/>
      <c r="LMV149" s="10"/>
      <c r="LMW149" s="10"/>
      <c r="LMX149" s="10"/>
      <c r="LMY149" s="10"/>
      <c r="LMZ149" s="10"/>
      <c r="LNA149" s="10"/>
      <c r="LNB149" s="10"/>
      <c r="LNC149" s="10"/>
      <c r="LND149" s="10"/>
      <c r="LNE149" s="10"/>
      <c r="LNF149" s="10"/>
      <c r="LNG149" s="10"/>
      <c r="LNH149" s="10"/>
      <c r="LNI149" s="10"/>
      <c r="LNJ149" s="10"/>
      <c r="LNK149" s="10"/>
      <c r="LNL149" s="10"/>
      <c r="LNM149" s="10"/>
      <c r="LNN149" s="10"/>
      <c r="LNO149" s="10"/>
      <c r="LNP149" s="10"/>
      <c r="LNQ149" s="10"/>
      <c r="LNR149" s="10"/>
      <c r="LNS149" s="10"/>
      <c r="LNT149" s="10"/>
      <c r="LNU149" s="10"/>
      <c r="LNV149" s="10"/>
      <c r="LNW149" s="10"/>
      <c r="LNX149" s="10"/>
      <c r="LNY149" s="10"/>
      <c r="LNZ149" s="10"/>
      <c r="LOA149" s="10"/>
      <c r="LOB149" s="10"/>
      <c r="LOC149" s="10"/>
      <c r="LOD149" s="10"/>
      <c r="LOE149" s="10"/>
      <c r="LOF149" s="10"/>
      <c r="LOG149" s="10"/>
      <c r="LOH149" s="10"/>
      <c r="LOI149" s="10"/>
      <c r="LOJ149" s="10"/>
      <c r="LOK149" s="10"/>
      <c r="LOL149" s="10"/>
      <c r="LOM149" s="10"/>
      <c r="LON149" s="10"/>
      <c r="LOO149" s="10"/>
      <c r="LOP149" s="10"/>
      <c r="LOQ149" s="10"/>
      <c r="LOR149" s="10"/>
      <c r="LOS149" s="10"/>
      <c r="LOT149" s="10"/>
      <c r="LOU149" s="10"/>
      <c r="LOV149" s="10"/>
      <c r="LOW149" s="10"/>
      <c r="LOX149" s="10"/>
      <c r="LOY149" s="10"/>
      <c r="LOZ149" s="10"/>
      <c r="LPA149" s="10"/>
      <c r="LPB149" s="10"/>
      <c r="LPC149" s="10"/>
      <c r="LPD149" s="10"/>
      <c r="LPE149" s="10"/>
      <c r="LPF149" s="10"/>
      <c r="LPG149" s="10"/>
      <c r="LPH149" s="10"/>
      <c r="LPI149" s="10"/>
      <c r="LPJ149" s="10"/>
      <c r="LPK149" s="10"/>
      <c r="LPL149" s="10"/>
      <c r="LPM149" s="10"/>
      <c r="LPN149" s="10"/>
      <c r="LPO149" s="10"/>
      <c r="LPP149" s="10"/>
      <c r="LPQ149" s="10"/>
      <c r="LPR149" s="10"/>
      <c r="LPS149" s="10"/>
      <c r="LPT149" s="10"/>
      <c r="LPU149" s="10"/>
      <c r="LPV149" s="10"/>
      <c r="LPW149" s="10"/>
      <c r="LPX149" s="10"/>
      <c r="LPY149" s="10"/>
      <c r="LPZ149" s="10"/>
      <c r="LQA149" s="10"/>
      <c r="LQB149" s="10"/>
      <c r="LQC149" s="10"/>
      <c r="LQD149" s="10"/>
      <c r="LQE149" s="10"/>
      <c r="LQF149" s="10"/>
      <c r="LQG149" s="10"/>
      <c r="LQH149" s="10"/>
      <c r="LQI149" s="10"/>
      <c r="LQJ149" s="10"/>
      <c r="LQK149" s="10"/>
      <c r="LQL149" s="10"/>
      <c r="LQM149" s="10"/>
      <c r="LQN149" s="10"/>
      <c r="LQO149" s="10"/>
      <c r="LQP149" s="10"/>
      <c r="LQQ149" s="10"/>
      <c r="LQR149" s="10"/>
      <c r="LQS149" s="10"/>
      <c r="LQT149" s="10"/>
      <c r="LQU149" s="10"/>
      <c r="LQV149" s="10"/>
      <c r="LQW149" s="10"/>
      <c r="LQX149" s="10"/>
      <c r="LQY149" s="10"/>
      <c r="LQZ149" s="10"/>
      <c r="LRA149" s="10"/>
      <c r="LRB149" s="10"/>
      <c r="LRC149" s="10"/>
      <c r="LRD149" s="10"/>
      <c r="LRE149" s="10"/>
      <c r="LRF149" s="10"/>
      <c r="LRG149" s="10"/>
      <c r="LRH149" s="10"/>
      <c r="LRI149" s="10"/>
      <c r="LRJ149" s="10"/>
      <c r="LRK149" s="10"/>
      <c r="LRL149" s="10"/>
      <c r="LRM149" s="10"/>
      <c r="LRN149" s="10"/>
      <c r="LRO149" s="10"/>
      <c r="LRP149" s="10"/>
      <c r="LRQ149" s="10"/>
      <c r="LRR149" s="10"/>
      <c r="LRS149" s="10"/>
      <c r="LRT149" s="10"/>
      <c r="LRU149" s="10"/>
      <c r="LRV149" s="10"/>
      <c r="LRW149" s="10"/>
      <c r="LRX149" s="10"/>
      <c r="LRY149" s="10"/>
      <c r="LRZ149" s="10"/>
      <c r="LSA149" s="10"/>
      <c r="LSB149" s="10"/>
      <c r="LSC149" s="10"/>
      <c r="LSD149" s="10"/>
      <c r="LSE149" s="10"/>
      <c r="LSF149" s="10"/>
      <c r="LSG149" s="10"/>
      <c r="LSH149" s="10"/>
      <c r="LSI149" s="10"/>
      <c r="LSJ149" s="10"/>
      <c r="LSK149" s="10"/>
      <c r="LSL149" s="10"/>
      <c r="LSM149" s="10"/>
      <c r="LSN149" s="10"/>
      <c r="LSO149" s="10"/>
      <c r="LSP149" s="10"/>
      <c r="LSQ149" s="10"/>
      <c r="LSR149" s="10"/>
      <c r="LSS149" s="10"/>
      <c r="LST149" s="10"/>
      <c r="LSU149" s="10"/>
      <c r="LSV149" s="10"/>
      <c r="LSW149" s="10"/>
      <c r="LSX149" s="10"/>
      <c r="LSY149" s="10"/>
      <c r="LSZ149" s="10"/>
      <c r="LTA149" s="10"/>
      <c r="LTB149" s="10"/>
      <c r="LTC149" s="10"/>
      <c r="LTD149" s="10"/>
      <c r="LTE149" s="10"/>
      <c r="LTF149" s="10"/>
      <c r="LTG149" s="10"/>
      <c r="LTH149" s="10"/>
      <c r="LTI149" s="10"/>
      <c r="LTJ149" s="10"/>
      <c r="LTK149" s="10"/>
      <c r="LTL149" s="10"/>
      <c r="LTM149" s="10"/>
      <c r="LTN149" s="10"/>
      <c r="LTO149" s="10"/>
      <c r="LTP149" s="10"/>
      <c r="LTQ149" s="10"/>
      <c r="LTR149" s="10"/>
      <c r="LTS149" s="10"/>
      <c r="LTT149" s="10"/>
      <c r="LTU149" s="10"/>
      <c r="LTV149" s="10"/>
      <c r="LTW149" s="10"/>
      <c r="LTX149" s="10"/>
      <c r="LTY149" s="10"/>
      <c r="LTZ149" s="10"/>
      <c r="LUA149" s="10"/>
      <c r="LUB149" s="10"/>
      <c r="LUC149" s="10"/>
      <c r="LUD149" s="10"/>
      <c r="LUE149" s="10"/>
      <c r="LUF149" s="10"/>
      <c r="LUG149" s="10"/>
      <c r="LUH149" s="10"/>
      <c r="LUI149" s="10"/>
      <c r="LUJ149" s="10"/>
      <c r="LUK149" s="10"/>
      <c r="LUL149" s="10"/>
      <c r="LUM149" s="10"/>
      <c r="LUN149" s="10"/>
      <c r="LUO149" s="10"/>
      <c r="LUP149" s="10"/>
      <c r="LUQ149" s="10"/>
      <c r="LUR149" s="10"/>
      <c r="LUS149" s="10"/>
      <c r="LUT149" s="10"/>
      <c r="LUU149" s="10"/>
      <c r="LUV149" s="10"/>
      <c r="LUW149" s="10"/>
      <c r="LUX149" s="10"/>
      <c r="LUY149" s="10"/>
      <c r="LUZ149" s="10"/>
      <c r="LVA149" s="10"/>
      <c r="LVB149" s="10"/>
      <c r="LVC149" s="10"/>
      <c r="LVD149" s="10"/>
      <c r="LVE149" s="10"/>
      <c r="LVF149" s="10"/>
      <c r="LVG149" s="10"/>
      <c r="LVH149" s="10"/>
      <c r="LVI149" s="10"/>
      <c r="LVJ149" s="10"/>
      <c r="LVK149" s="10"/>
      <c r="LVL149" s="10"/>
      <c r="LVM149" s="10"/>
      <c r="LVN149" s="10"/>
      <c r="LVO149" s="10"/>
      <c r="LVP149" s="10"/>
      <c r="LVQ149" s="10"/>
      <c r="LVR149" s="10"/>
      <c r="LVS149" s="10"/>
      <c r="LVT149" s="10"/>
      <c r="LVU149" s="10"/>
      <c r="LVV149" s="10"/>
      <c r="LVW149" s="10"/>
      <c r="LVX149" s="10"/>
      <c r="LVY149" s="10"/>
      <c r="LVZ149" s="10"/>
      <c r="LWA149" s="10"/>
      <c r="LWB149" s="10"/>
      <c r="LWC149" s="10"/>
      <c r="LWD149" s="10"/>
      <c r="LWE149" s="10"/>
      <c r="LWF149" s="10"/>
      <c r="LWG149" s="10"/>
      <c r="LWH149" s="10"/>
      <c r="LWI149" s="10"/>
      <c r="LWJ149" s="10"/>
      <c r="LWK149" s="10"/>
      <c r="LWL149" s="10"/>
      <c r="LWM149" s="10"/>
      <c r="LWN149" s="10"/>
      <c r="LWO149" s="10"/>
      <c r="LWP149" s="10"/>
      <c r="LWQ149" s="10"/>
      <c r="LWR149" s="10"/>
      <c r="LWS149" s="10"/>
      <c r="LWT149" s="10"/>
      <c r="LWU149" s="10"/>
      <c r="LWV149" s="10"/>
      <c r="LWW149" s="10"/>
      <c r="LWX149" s="10"/>
      <c r="LWY149" s="10"/>
      <c r="LWZ149" s="10"/>
      <c r="LXA149" s="10"/>
      <c r="LXB149" s="10"/>
      <c r="LXC149" s="10"/>
      <c r="LXD149" s="10"/>
      <c r="LXE149" s="10"/>
      <c r="LXF149" s="10"/>
      <c r="LXG149" s="10"/>
      <c r="LXH149" s="10"/>
      <c r="LXI149" s="10"/>
      <c r="LXJ149" s="10"/>
      <c r="LXK149" s="10"/>
      <c r="LXL149" s="10"/>
      <c r="LXM149" s="10"/>
      <c r="LXN149" s="10"/>
      <c r="LXO149" s="10"/>
      <c r="LXP149" s="10"/>
      <c r="LXQ149" s="10"/>
      <c r="LXR149" s="10"/>
      <c r="LXS149" s="10"/>
      <c r="LXT149" s="10"/>
      <c r="LXU149" s="10"/>
      <c r="LXV149" s="10"/>
      <c r="LXW149" s="10"/>
      <c r="LXX149" s="10"/>
      <c r="LXY149" s="10"/>
      <c r="LXZ149" s="10"/>
      <c r="LYA149" s="10"/>
      <c r="LYB149" s="10"/>
      <c r="LYC149" s="10"/>
      <c r="LYD149" s="10"/>
      <c r="LYE149" s="10"/>
      <c r="LYF149" s="10"/>
      <c r="LYG149" s="10"/>
      <c r="LYH149" s="10"/>
      <c r="LYI149" s="10"/>
      <c r="LYJ149" s="10"/>
      <c r="LYK149" s="10"/>
      <c r="LYL149" s="10"/>
      <c r="LYM149" s="10"/>
      <c r="LYN149" s="10"/>
      <c r="LYO149" s="10"/>
      <c r="LYP149" s="10"/>
      <c r="LYQ149" s="10"/>
      <c r="LYR149" s="10"/>
      <c r="LYS149" s="10"/>
      <c r="LYT149" s="10"/>
      <c r="LYU149" s="10"/>
      <c r="LYV149" s="10"/>
      <c r="LYW149" s="10"/>
      <c r="LYX149" s="10"/>
      <c r="LYY149" s="10"/>
      <c r="LYZ149" s="10"/>
      <c r="LZA149" s="10"/>
      <c r="LZB149" s="10"/>
      <c r="LZC149" s="10"/>
      <c r="LZD149" s="10"/>
      <c r="LZE149" s="10"/>
      <c r="LZF149" s="10"/>
      <c r="LZG149" s="10"/>
      <c r="LZH149" s="10"/>
      <c r="LZI149" s="10"/>
      <c r="LZJ149" s="10"/>
      <c r="LZK149" s="10"/>
      <c r="LZL149" s="10"/>
      <c r="LZM149" s="10"/>
      <c r="LZN149" s="10"/>
      <c r="LZO149" s="10"/>
      <c r="LZP149" s="10"/>
      <c r="LZQ149" s="10"/>
      <c r="LZR149" s="10"/>
      <c r="LZS149" s="10"/>
      <c r="LZT149" s="10"/>
      <c r="LZU149" s="10"/>
      <c r="LZV149" s="10"/>
      <c r="LZW149" s="10"/>
      <c r="LZX149" s="10"/>
      <c r="LZY149" s="10"/>
      <c r="LZZ149" s="10"/>
      <c r="MAA149" s="10"/>
      <c r="MAB149" s="10"/>
      <c r="MAC149" s="10"/>
      <c r="MAD149" s="10"/>
      <c r="MAE149" s="10"/>
      <c r="MAF149" s="10"/>
      <c r="MAG149" s="10"/>
      <c r="MAH149" s="10"/>
      <c r="MAI149" s="10"/>
      <c r="MAJ149" s="10"/>
      <c r="MAK149" s="10"/>
      <c r="MAL149" s="10"/>
      <c r="MAM149" s="10"/>
      <c r="MAN149" s="10"/>
      <c r="MAO149" s="10"/>
      <c r="MAP149" s="10"/>
      <c r="MAQ149" s="10"/>
      <c r="MAR149" s="10"/>
      <c r="MAS149" s="10"/>
      <c r="MAT149" s="10"/>
      <c r="MAU149" s="10"/>
      <c r="MAV149" s="10"/>
      <c r="MAW149" s="10"/>
      <c r="MAX149" s="10"/>
      <c r="MAY149" s="10"/>
      <c r="MAZ149" s="10"/>
      <c r="MBA149" s="10"/>
      <c r="MBB149" s="10"/>
      <c r="MBC149" s="10"/>
      <c r="MBD149" s="10"/>
      <c r="MBE149" s="10"/>
      <c r="MBF149" s="10"/>
      <c r="MBG149" s="10"/>
      <c r="MBH149" s="10"/>
      <c r="MBI149" s="10"/>
      <c r="MBJ149" s="10"/>
      <c r="MBK149" s="10"/>
      <c r="MBL149" s="10"/>
      <c r="MBM149" s="10"/>
      <c r="MBN149" s="10"/>
      <c r="MBO149" s="10"/>
      <c r="MBP149" s="10"/>
      <c r="MBQ149" s="10"/>
      <c r="MBR149" s="10"/>
      <c r="MBS149" s="10"/>
      <c r="MBT149" s="10"/>
      <c r="MBU149" s="10"/>
      <c r="MBV149" s="10"/>
      <c r="MBW149" s="10"/>
      <c r="MBX149" s="10"/>
      <c r="MBY149" s="10"/>
      <c r="MBZ149" s="10"/>
      <c r="MCA149" s="10"/>
      <c r="MCB149" s="10"/>
      <c r="MCC149" s="10"/>
      <c r="MCD149" s="10"/>
      <c r="MCE149" s="10"/>
      <c r="MCF149" s="10"/>
      <c r="MCG149" s="10"/>
      <c r="MCH149" s="10"/>
      <c r="MCI149" s="10"/>
      <c r="MCJ149" s="10"/>
      <c r="MCK149" s="10"/>
      <c r="MCL149" s="10"/>
      <c r="MCM149" s="10"/>
      <c r="MCN149" s="10"/>
      <c r="MCO149" s="10"/>
      <c r="MCP149" s="10"/>
      <c r="MCQ149" s="10"/>
      <c r="MCR149" s="10"/>
      <c r="MCS149" s="10"/>
      <c r="MCT149" s="10"/>
      <c r="MCU149" s="10"/>
      <c r="MCV149" s="10"/>
      <c r="MCW149" s="10"/>
      <c r="MCX149" s="10"/>
      <c r="MCY149" s="10"/>
      <c r="MCZ149" s="10"/>
      <c r="MDA149" s="10"/>
      <c r="MDB149" s="10"/>
      <c r="MDC149" s="10"/>
      <c r="MDD149" s="10"/>
      <c r="MDE149" s="10"/>
      <c r="MDF149" s="10"/>
      <c r="MDG149" s="10"/>
      <c r="MDH149" s="10"/>
      <c r="MDI149" s="10"/>
      <c r="MDJ149" s="10"/>
      <c r="MDK149" s="10"/>
      <c r="MDL149" s="10"/>
      <c r="MDM149" s="10"/>
      <c r="MDN149" s="10"/>
      <c r="MDO149" s="10"/>
      <c r="MDP149" s="10"/>
      <c r="MDQ149" s="10"/>
      <c r="MDR149" s="10"/>
      <c r="MDS149" s="10"/>
      <c r="MDT149" s="10"/>
      <c r="MDU149" s="10"/>
      <c r="MDV149" s="10"/>
      <c r="MDW149" s="10"/>
      <c r="MDX149" s="10"/>
      <c r="MDY149" s="10"/>
      <c r="MDZ149" s="10"/>
      <c r="MEA149" s="10"/>
      <c r="MEB149" s="10"/>
      <c r="MEC149" s="10"/>
      <c r="MED149" s="10"/>
      <c r="MEE149" s="10"/>
      <c r="MEF149" s="10"/>
      <c r="MEG149" s="10"/>
      <c r="MEH149" s="10"/>
      <c r="MEI149" s="10"/>
      <c r="MEJ149" s="10"/>
      <c r="MEK149" s="10"/>
      <c r="MEL149" s="10"/>
      <c r="MEM149" s="10"/>
      <c r="MEN149" s="10"/>
      <c r="MEO149" s="10"/>
      <c r="MEP149" s="10"/>
      <c r="MEQ149" s="10"/>
      <c r="MER149" s="10"/>
      <c r="MES149" s="10"/>
      <c r="MET149" s="10"/>
      <c r="MEU149" s="10"/>
      <c r="MEV149" s="10"/>
      <c r="MEW149" s="10"/>
      <c r="MEX149" s="10"/>
      <c r="MEY149" s="10"/>
      <c r="MEZ149" s="10"/>
      <c r="MFA149" s="10"/>
      <c r="MFB149" s="10"/>
      <c r="MFC149" s="10"/>
      <c r="MFD149" s="10"/>
      <c r="MFE149" s="10"/>
      <c r="MFF149" s="10"/>
      <c r="MFG149" s="10"/>
      <c r="MFH149" s="10"/>
      <c r="MFI149" s="10"/>
      <c r="MFJ149" s="10"/>
      <c r="MFK149" s="10"/>
      <c r="MFL149" s="10"/>
      <c r="MFM149" s="10"/>
      <c r="MFN149" s="10"/>
      <c r="MFO149" s="10"/>
      <c r="MFP149" s="10"/>
      <c r="MFQ149" s="10"/>
      <c r="MFR149" s="10"/>
      <c r="MFS149" s="10"/>
      <c r="MFT149" s="10"/>
      <c r="MFU149" s="10"/>
      <c r="MFV149" s="10"/>
      <c r="MFW149" s="10"/>
      <c r="MFX149" s="10"/>
      <c r="MFY149" s="10"/>
      <c r="MFZ149" s="10"/>
      <c r="MGA149" s="10"/>
      <c r="MGB149" s="10"/>
      <c r="MGC149" s="10"/>
      <c r="MGD149" s="10"/>
      <c r="MGE149" s="10"/>
      <c r="MGF149" s="10"/>
      <c r="MGG149" s="10"/>
      <c r="MGH149" s="10"/>
      <c r="MGI149" s="10"/>
      <c r="MGJ149" s="10"/>
      <c r="MGK149" s="10"/>
      <c r="MGL149" s="10"/>
      <c r="MGM149" s="10"/>
      <c r="MGN149" s="10"/>
      <c r="MGO149" s="10"/>
      <c r="MGP149" s="10"/>
      <c r="MGQ149" s="10"/>
      <c r="MGR149" s="10"/>
      <c r="MGS149" s="10"/>
      <c r="MGT149" s="10"/>
      <c r="MGU149" s="10"/>
      <c r="MGV149" s="10"/>
      <c r="MGW149" s="10"/>
      <c r="MGX149" s="10"/>
      <c r="MGY149" s="10"/>
      <c r="MGZ149" s="10"/>
      <c r="MHA149" s="10"/>
      <c r="MHB149" s="10"/>
      <c r="MHC149" s="10"/>
      <c r="MHD149" s="10"/>
      <c r="MHE149" s="10"/>
      <c r="MHF149" s="10"/>
      <c r="MHG149" s="10"/>
      <c r="MHH149" s="10"/>
      <c r="MHI149" s="10"/>
      <c r="MHJ149" s="10"/>
      <c r="MHK149" s="10"/>
      <c r="MHL149" s="10"/>
      <c r="MHM149" s="10"/>
      <c r="MHN149" s="10"/>
      <c r="MHO149" s="10"/>
      <c r="MHP149" s="10"/>
      <c r="MHQ149" s="10"/>
      <c r="MHR149" s="10"/>
      <c r="MHS149" s="10"/>
      <c r="MHT149" s="10"/>
      <c r="MHU149" s="10"/>
      <c r="MHV149" s="10"/>
      <c r="MHW149" s="10"/>
      <c r="MHX149" s="10"/>
      <c r="MHY149" s="10"/>
      <c r="MHZ149" s="10"/>
      <c r="MIA149" s="10"/>
      <c r="MIB149" s="10"/>
      <c r="MIC149" s="10"/>
      <c r="MID149" s="10"/>
      <c r="MIE149" s="10"/>
      <c r="MIF149" s="10"/>
      <c r="MIG149" s="10"/>
      <c r="MIH149" s="10"/>
      <c r="MII149" s="10"/>
      <c r="MIJ149" s="10"/>
      <c r="MIK149" s="10"/>
      <c r="MIL149" s="10"/>
      <c r="MIM149" s="10"/>
      <c r="MIN149" s="10"/>
      <c r="MIO149" s="10"/>
      <c r="MIP149" s="10"/>
      <c r="MIQ149" s="10"/>
      <c r="MIR149" s="10"/>
      <c r="MIS149" s="10"/>
      <c r="MIT149" s="10"/>
      <c r="MIU149" s="10"/>
      <c r="MIV149" s="10"/>
      <c r="MIW149" s="10"/>
      <c r="MIX149" s="10"/>
      <c r="MIY149" s="10"/>
      <c r="MIZ149" s="10"/>
      <c r="MJA149" s="10"/>
      <c r="MJB149" s="10"/>
      <c r="MJC149" s="10"/>
      <c r="MJD149" s="10"/>
      <c r="MJE149" s="10"/>
      <c r="MJF149" s="10"/>
      <c r="MJG149" s="10"/>
      <c r="MJH149" s="10"/>
      <c r="MJI149" s="10"/>
      <c r="MJJ149" s="10"/>
      <c r="MJK149" s="10"/>
      <c r="MJL149" s="10"/>
      <c r="MJM149" s="10"/>
      <c r="MJN149" s="10"/>
      <c r="MJO149" s="10"/>
      <c r="MJP149" s="10"/>
      <c r="MJQ149" s="10"/>
      <c r="MJR149" s="10"/>
      <c r="MJS149" s="10"/>
      <c r="MJT149" s="10"/>
      <c r="MJU149" s="10"/>
      <c r="MJV149" s="10"/>
      <c r="MJW149" s="10"/>
      <c r="MJX149" s="10"/>
      <c r="MJY149" s="10"/>
      <c r="MJZ149" s="10"/>
      <c r="MKA149" s="10"/>
      <c r="MKB149" s="10"/>
      <c r="MKC149" s="10"/>
      <c r="MKD149" s="10"/>
      <c r="MKE149" s="10"/>
      <c r="MKF149" s="10"/>
      <c r="MKG149" s="10"/>
      <c r="MKH149" s="10"/>
      <c r="MKI149" s="10"/>
      <c r="MKJ149" s="10"/>
      <c r="MKK149" s="10"/>
      <c r="MKL149" s="10"/>
      <c r="MKM149" s="10"/>
      <c r="MKN149" s="10"/>
      <c r="MKO149" s="10"/>
      <c r="MKP149" s="10"/>
      <c r="MKQ149" s="10"/>
      <c r="MKR149" s="10"/>
      <c r="MKS149" s="10"/>
      <c r="MKT149" s="10"/>
      <c r="MKU149" s="10"/>
      <c r="MKV149" s="10"/>
      <c r="MKW149" s="10"/>
      <c r="MKX149" s="10"/>
      <c r="MKY149" s="10"/>
      <c r="MKZ149" s="10"/>
      <c r="MLA149" s="10"/>
      <c r="MLB149" s="10"/>
      <c r="MLC149" s="10"/>
      <c r="MLD149" s="10"/>
      <c r="MLE149" s="10"/>
      <c r="MLF149" s="10"/>
      <c r="MLG149" s="10"/>
      <c r="MLH149" s="10"/>
      <c r="MLI149" s="10"/>
      <c r="MLJ149" s="10"/>
      <c r="MLK149" s="10"/>
      <c r="MLL149" s="10"/>
      <c r="MLM149" s="10"/>
      <c r="MLN149" s="10"/>
      <c r="MLO149" s="10"/>
      <c r="MLP149" s="10"/>
      <c r="MLQ149" s="10"/>
      <c r="MLR149" s="10"/>
      <c r="MLS149" s="10"/>
      <c r="MLT149" s="10"/>
      <c r="MLU149" s="10"/>
      <c r="MLV149" s="10"/>
      <c r="MLW149" s="10"/>
      <c r="MLX149" s="10"/>
      <c r="MLY149" s="10"/>
      <c r="MLZ149" s="10"/>
      <c r="MMA149" s="10"/>
      <c r="MMB149" s="10"/>
      <c r="MMC149" s="10"/>
      <c r="MMD149" s="10"/>
      <c r="MME149" s="10"/>
      <c r="MMF149" s="10"/>
      <c r="MMG149" s="10"/>
      <c r="MMH149" s="10"/>
      <c r="MMI149" s="10"/>
      <c r="MMJ149" s="10"/>
      <c r="MMK149" s="10"/>
      <c r="MML149" s="10"/>
      <c r="MMM149" s="10"/>
      <c r="MMN149" s="10"/>
      <c r="MMO149" s="10"/>
      <c r="MMP149" s="10"/>
      <c r="MMQ149" s="10"/>
      <c r="MMR149" s="10"/>
      <c r="MMS149" s="10"/>
      <c r="MMT149" s="10"/>
      <c r="MMU149" s="10"/>
      <c r="MMV149" s="10"/>
      <c r="MMW149" s="10"/>
      <c r="MMX149" s="10"/>
      <c r="MMY149" s="10"/>
      <c r="MMZ149" s="10"/>
      <c r="MNA149" s="10"/>
      <c r="MNB149" s="10"/>
      <c r="MNC149" s="10"/>
      <c r="MND149" s="10"/>
      <c r="MNE149" s="10"/>
      <c r="MNF149" s="10"/>
      <c r="MNG149" s="10"/>
      <c r="MNH149" s="10"/>
      <c r="MNI149" s="10"/>
      <c r="MNJ149" s="10"/>
      <c r="MNK149" s="10"/>
      <c r="MNL149" s="10"/>
      <c r="MNM149" s="10"/>
      <c r="MNN149" s="10"/>
      <c r="MNO149" s="10"/>
      <c r="MNP149" s="10"/>
      <c r="MNQ149" s="10"/>
      <c r="MNR149" s="10"/>
      <c r="MNS149" s="10"/>
      <c r="MNT149" s="10"/>
      <c r="MNU149" s="10"/>
      <c r="MNV149" s="10"/>
      <c r="MNW149" s="10"/>
      <c r="MNX149" s="10"/>
      <c r="MNY149" s="10"/>
      <c r="MNZ149" s="10"/>
      <c r="MOA149" s="10"/>
      <c r="MOB149" s="10"/>
      <c r="MOC149" s="10"/>
      <c r="MOD149" s="10"/>
      <c r="MOE149" s="10"/>
      <c r="MOF149" s="10"/>
      <c r="MOG149" s="10"/>
      <c r="MOH149" s="10"/>
      <c r="MOI149" s="10"/>
      <c r="MOJ149" s="10"/>
      <c r="MOK149" s="10"/>
      <c r="MOL149" s="10"/>
      <c r="MOM149" s="10"/>
      <c r="MON149" s="10"/>
      <c r="MOO149" s="10"/>
      <c r="MOP149" s="10"/>
      <c r="MOQ149" s="10"/>
      <c r="MOR149" s="10"/>
      <c r="MOS149" s="10"/>
      <c r="MOT149" s="10"/>
      <c r="MOU149" s="10"/>
      <c r="MOV149" s="10"/>
      <c r="MOW149" s="10"/>
      <c r="MOX149" s="10"/>
      <c r="MOY149" s="10"/>
      <c r="MOZ149" s="10"/>
      <c r="MPA149" s="10"/>
      <c r="MPB149" s="10"/>
      <c r="MPC149" s="10"/>
      <c r="MPD149" s="10"/>
      <c r="MPE149" s="10"/>
      <c r="MPF149" s="10"/>
      <c r="MPG149" s="10"/>
      <c r="MPH149" s="10"/>
      <c r="MPI149" s="10"/>
      <c r="MPJ149" s="10"/>
      <c r="MPK149" s="10"/>
      <c r="MPL149" s="10"/>
      <c r="MPM149" s="10"/>
      <c r="MPN149" s="10"/>
      <c r="MPO149" s="10"/>
      <c r="MPP149" s="10"/>
      <c r="MPQ149" s="10"/>
      <c r="MPR149" s="10"/>
      <c r="MPS149" s="10"/>
      <c r="MPT149" s="10"/>
      <c r="MPU149" s="10"/>
      <c r="MPV149" s="10"/>
      <c r="MPW149" s="10"/>
      <c r="MPX149" s="10"/>
      <c r="MPY149" s="10"/>
      <c r="MPZ149" s="10"/>
      <c r="MQA149" s="10"/>
      <c r="MQB149" s="10"/>
      <c r="MQC149" s="10"/>
      <c r="MQD149" s="10"/>
      <c r="MQE149" s="10"/>
      <c r="MQF149" s="10"/>
      <c r="MQG149" s="10"/>
      <c r="MQH149" s="10"/>
      <c r="MQI149" s="10"/>
      <c r="MQJ149" s="10"/>
      <c r="MQK149" s="10"/>
      <c r="MQL149" s="10"/>
      <c r="MQM149" s="10"/>
      <c r="MQN149" s="10"/>
      <c r="MQO149" s="10"/>
      <c r="MQP149" s="10"/>
      <c r="MQQ149" s="10"/>
      <c r="MQR149" s="10"/>
      <c r="MQS149" s="10"/>
      <c r="MQT149" s="10"/>
      <c r="MQU149" s="10"/>
      <c r="MQV149" s="10"/>
      <c r="MQW149" s="10"/>
      <c r="MQX149" s="10"/>
      <c r="MQY149" s="10"/>
      <c r="MQZ149" s="10"/>
      <c r="MRA149" s="10"/>
      <c r="MRB149" s="10"/>
      <c r="MRC149" s="10"/>
      <c r="MRD149" s="10"/>
      <c r="MRE149" s="10"/>
      <c r="MRF149" s="10"/>
      <c r="MRG149" s="10"/>
      <c r="MRH149" s="10"/>
      <c r="MRI149" s="10"/>
      <c r="MRJ149" s="10"/>
      <c r="MRK149" s="10"/>
      <c r="MRL149" s="10"/>
      <c r="MRM149" s="10"/>
      <c r="MRN149" s="10"/>
      <c r="MRO149" s="10"/>
      <c r="MRP149" s="10"/>
      <c r="MRQ149" s="10"/>
      <c r="MRR149" s="10"/>
      <c r="MRS149" s="10"/>
      <c r="MRT149" s="10"/>
      <c r="MRU149" s="10"/>
      <c r="MRV149" s="10"/>
      <c r="MRW149" s="10"/>
      <c r="MRX149" s="10"/>
      <c r="MRY149" s="10"/>
      <c r="MRZ149" s="10"/>
      <c r="MSA149" s="10"/>
      <c r="MSB149" s="10"/>
      <c r="MSC149" s="10"/>
      <c r="MSD149" s="10"/>
      <c r="MSE149" s="10"/>
      <c r="MSF149" s="10"/>
      <c r="MSG149" s="10"/>
      <c r="MSH149" s="10"/>
      <c r="MSI149" s="10"/>
      <c r="MSJ149" s="10"/>
      <c r="MSK149" s="10"/>
      <c r="MSL149" s="10"/>
      <c r="MSM149" s="10"/>
      <c r="MSN149" s="10"/>
      <c r="MSO149" s="10"/>
      <c r="MSP149" s="10"/>
      <c r="MSQ149" s="10"/>
      <c r="MSR149" s="10"/>
      <c r="MSS149" s="10"/>
      <c r="MST149" s="10"/>
      <c r="MSU149" s="10"/>
      <c r="MSV149" s="10"/>
      <c r="MSW149" s="10"/>
      <c r="MSX149" s="10"/>
      <c r="MSY149" s="10"/>
      <c r="MSZ149" s="10"/>
      <c r="MTA149" s="10"/>
      <c r="MTB149" s="10"/>
      <c r="MTC149" s="10"/>
      <c r="MTD149" s="10"/>
      <c r="MTE149" s="10"/>
      <c r="MTF149" s="10"/>
      <c r="MTG149" s="10"/>
      <c r="MTH149" s="10"/>
      <c r="MTI149" s="10"/>
      <c r="MTJ149" s="10"/>
      <c r="MTK149" s="10"/>
      <c r="MTL149" s="10"/>
      <c r="MTM149" s="10"/>
      <c r="MTN149" s="10"/>
      <c r="MTO149" s="10"/>
      <c r="MTP149" s="10"/>
      <c r="MTQ149" s="10"/>
      <c r="MTR149" s="10"/>
      <c r="MTS149" s="10"/>
      <c r="MTT149" s="10"/>
      <c r="MTU149" s="10"/>
      <c r="MTV149" s="10"/>
      <c r="MTW149" s="10"/>
      <c r="MTX149" s="10"/>
      <c r="MTY149" s="10"/>
      <c r="MTZ149" s="10"/>
      <c r="MUA149" s="10"/>
      <c r="MUB149" s="10"/>
      <c r="MUC149" s="10"/>
      <c r="MUD149" s="10"/>
      <c r="MUE149" s="10"/>
      <c r="MUF149" s="10"/>
      <c r="MUG149" s="10"/>
      <c r="MUH149" s="10"/>
      <c r="MUI149" s="10"/>
      <c r="MUJ149" s="10"/>
      <c r="MUK149" s="10"/>
      <c r="MUL149" s="10"/>
      <c r="MUM149" s="10"/>
      <c r="MUN149" s="10"/>
      <c r="MUO149" s="10"/>
      <c r="MUP149" s="10"/>
      <c r="MUQ149" s="10"/>
      <c r="MUR149" s="10"/>
      <c r="MUS149" s="10"/>
      <c r="MUT149" s="10"/>
      <c r="MUU149" s="10"/>
      <c r="MUV149" s="10"/>
      <c r="MUW149" s="10"/>
      <c r="MUX149" s="10"/>
      <c r="MUY149" s="10"/>
      <c r="MUZ149" s="10"/>
      <c r="MVA149" s="10"/>
      <c r="MVB149" s="10"/>
      <c r="MVC149" s="10"/>
      <c r="MVD149" s="10"/>
      <c r="MVE149" s="10"/>
      <c r="MVF149" s="10"/>
      <c r="MVG149" s="10"/>
      <c r="MVH149" s="10"/>
      <c r="MVI149" s="10"/>
      <c r="MVJ149" s="10"/>
      <c r="MVK149" s="10"/>
      <c r="MVL149" s="10"/>
      <c r="MVM149" s="10"/>
      <c r="MVN149" s="10"/>
      <c r="MVO149" s="10"/>
      <c r="MVP149" s="10"/>
      <c r="MVQ149" s="10"/>
      <c r="MVR149" s="10"/>
      <c r="MVS149" s="10"/>
      <c r="MVT149" s="10"/>
      <c r="MVU149" s="10"/>
      <c r="MVV149" s="10"/>
      <c r="MVW149" s="10"/>
      <c r="MVX149" s="10"/>
      <c r="MVY149" s="10"/>
      <c r="MVZ149" s="10"/>
      <c r="MWA149" s="10"/>
      <c r="MWB149" s="10"/>
      <c r="MWC149" s="10"/>
      <c r="MWD149" s="10"/>
      <c r="MWE149" s="10"/>
      <c r="MWF149" s="10"/>
      <c r="MWG149" s="10"/>
      <c r="MWH149" s="10"/>
      <c r="MWI149" s="10"/>
      <c r="MWJ149" s="10"/>
      <c r="MWK149" s="10"/>
      <c r="MWL149" s="10"/>
      <c r="MWM149" s="10"/>
      <c r="MWN149" s="10"/>
      <c r="MWO149" s="10"/>
      <c r="MWP149" s="10"/>
      <c r="MWQ149" s="10"/>
      <c r="MWR149" s="10"/>
      <c r="MWS149" s="10"/>
      <c r="MWT149" s="10"/>
      <c r="MWU149" s="10"/>
      <c r="MWV149" s="10"/>
      <c r="MWW149" s="10"/>
      <c r="MWX149" s="10"/>
      <c r="MWY149" s="10"/>
      <c r="MWZ149" s="10"/>
      <c r="MXA149" s="10"/>
      <c r="MXB149" s="10"/>
      <c r="MXC149" s="10"/>
      <c r="MXD149" s="10"/>
      <c r="MXE149" s="10"/>
      <c r="MXF149" s="10"/>
      <c r="MXG149" s="10"/>
      <c r="MXH149" s="10"/>
      <c r="MXI149" s="10"/>
      <c r="MXJ149" s="10"/>
      <c r="MXK149" s="10"/>
      <c r="MXL149" s="10"/>
      <c r="MXM149" s="10"/>
      <c r="MXN149" s="10"/>
      <c r="MXO149" s="10"/>
      <c r="MXP149" s="10"/>
      <c r="MXQ149" s="10"/>
      <c r="MXR149" s="10"/>
      <c r="MXS149" s="10"/>
      <c r="MXT149" s="10"/>
      <c r="MXU149" s="10"/>
      <c r="MXV149" s="10"/>
      <c r="MXW149" s="10"/>
      <c r="MXX149" s="10"/>
      <c r="MXY149" s="10"/>
      <c r="MXZ149" s="10"/>
      <c r="MYA149" s="10"/>
      <c r="MYB149" s="10"/>
      <c r="MYC149" s="10"/>
      <c r="MYD149" s="10"/>
      <c r="MYE149" s="10"/>
      <c r="MYF149" s="10"/>
      <c r="MYG149" s="10"/>
      <c r="MYH149" s="10"/>
      <c r="MYI149" s="10"/>
      <c r="MYJ149" s="10"/>
      <c r="MYK149" s="10"/>
      <c r="MYL149" s="10"/>
      <c r="MYM149" s="10"/>
      <c r="MYN149" s="10"/>
      <c r="MYO149" s="10"/>
      <c r="MYP149" s="10"/>
      <c r="MYQ149" s="10"/>
      <c r="MYR149" s="10"/>
      <c r="MYS149" s="10"/>
      <c r="MYT149" s="10"/>
      <c r="MYU149" s="10"/>
      <c r="MYV149" s="10"/>
      <c r="MYW149" s="10"/>
      <c r="MYX149" s="10"/>
      <c r="MYY149" s="10"/>
      <c r="MYZ149" s="10"/>
      <c r="MZA149" s="10"/>
      <c r="MZB149" s="10"/>
      <c r="MZC149" s="10"/>
      <c r="MZD149" s="10"/>
      <c r="MZE149" s="10"/>
      <c r="MZF149" s="10"/>
      <c r="MZG149" s="10"/>
      <c r="MZH149" s="10"/>
      <c r="MZI149" s="10"/>
      <c r="MZJ149" s="10"/>
      <c r="MZK149" s="10"/>
      <c r="MZL149" s="10"/>
      <c r="MZM149" s="10"/>
      <c r="MZN149" s="10"/>
      <c r="MZO149" s="10"/>
      <c r="MZP149" s="10"/>
      <c r="MZQ149" s="10"/>
      <c r="MZR149" s="10"/>
      <c r="MZS149" s="10"/>
      <c r="MZT149" s="10"/>
      <c r="MZU149" s="10"/>
      <c r="MZV149" s="10"/>
      <c r="MZW149" s="10"/>
      <c r="MZX149" s="10"/>
      <c r="MZY149" s="10"/>
      <c r="MZZ149" s="10"/>
      <c r="NAA149" s="10"/>
      <c r="NAB149" s="10"/>
      <c r="NAC149" s="10"/>
      <c r="NAD149" s="10"/>
      <c r="NAE149" s="10"/>
      <c r="NAF149" s="10"/>
      <c r="NAG149" s="10"/>
      <c r="NAH149" s="10"/>
      <c r="NAI149" s="10"/>
      <c r="NAJ149" s="10"/>
      <c r="NAK149" s="10"/>
      <c r="NAL149" s="10"/>
      <c r="NAM149" s="10"/>
      <c r="NAN149" s="10"/>
      <c r="NAO149" s="10"/>
      <c r="NAP149" s="10"/>
      <c r="NAQ149" s="10"/>
      <c r="NAR149" s="10"/>
      <c r="NAS149" s="10"/>
      <c r="NAT149" s="10"/>
      <c r="NAU149" s="10"/>
      <c r="NAV149" s="10"/>
      <c r="NAW149" s="10"/>
      <c r="NAX149" s="10"/>
      <c r="NAY149" s="10"/>
      <c r="NAZ149" s="10"/>
      <c r="NBA149" s="10"/>
      <c r="NBB149" s="10"/>
      <c r="NBC149" s="10"/>
      <c r="NBD149" s="10"/>
      <c r="NBE149" s="10"/>
      <c r="NBF149" s="10"/>
      <c r="NBG149" s="10"/>
      <c r="NBH149" s="10"/>
      <c r="NBI149" s="10"/>
      <c r="NBJ149" s="10"/>
      <c r="NBK149" s="10"/>
      <c r="NBL149" s="10"/>
      <c r="NBM149" s="10"/>
      <c r="NBN149" s="10"/>
      <c r="NBO149" s="10"/>
      <c r="NBP149" s="10"/>
      <c r="NBQ149" s="10"/>
      <c r="NBR149" s="10"/>
      <c r="NBS149" s="10"/>
      <c r="NBT149" s="10"/>
      <c r="NBU149" s="10"/>
      <c r="NBV149" s="10"/>
      <c r="NBW149" s="10"/>
      <c r="NBX149" s="10"/>
      <c r="NBY149" s="10"/>
      <c r="NBZ149" s="10"/>
      <c r="NCA149" s="10"/>
      <c r="NCB149" s="10"/>
      <c r="NCC149" s="10"/>
      <c r="NCD149" s="10"/>
      <c r="NCE149" s="10"/>
      <c r="NCF149" s="10"/>
      <c r="NCG149" s="10"/>
      <c r="NCH149" s="10"/>
      <c r="NCI149" s="10"/>
      <c r="NCJ149" s="10"/>
      <c r="NCK149" s="10"/>
      <c r="NCL149" s="10"/>
      <c r="NCM149" s="10"/>
      <c r="NCN149" s="10"/>
      <c r="NCO149" s="10"/>
      <c r="NCP149" s="10"/>
      <c r="NCQ149" s="10"/>
      <c r="NCR149" s="10"/>
      <c r="NCS149" s="10"/>
      <c r="NCT149" s="10"/>
      <c r="NCU149" s="10"/>
      <c r="NCV149" s="10"/>
      <c r="NCW149" s="10"/>
      <c r="NCX149" s="10"/>
      <c r="NCY149" s="10"/>
      <c r="NCZ149" s="10"/>
      <c r="NDA149" s="10"/>
      <c r="NDB149" s="10"/>
      <c r="NDC149" s="10"/>
      <c r="NDD149" s="10"/>
      <c r="NDE149" s="10"/>
      <c r="NDF149" s="10"/>
      <c r="NDG149" s="10"/>
      <c r="NDH149" s="10"/>
      <c r="NDI149" s="10"/>
      <c r="NDJ149" s="10"/>
      <c r="NDK149" s="10"/>
      <c r="NDL149" s="10"/>
      <c r="NDM149" s="10"/>
      <c r="NDN149" s="10"/>
      <c r="NDO149" s="10"/>
      <c r="NDP149" s="10"/>
      <c r="NDQ149" s="10"/>
      <c r="NDR149" s="10"/>
      <c r="NDS149" s="10"/>
      <c r="NDT149" s="10"/>
      <c r="NDU149" s="10"/>
      <c r="NDV149" s="10"/>
      <c r="NDW149" s="10"/>
      <c r="NDX149" s="10"/>
      <c r="NDY149" s="10"/>
      <c r="NDZ149" s="10"/>
      <c r="NEA149" s="10"/>
      <c r="NEB149" s="10"/>
      <c r="NEC149" s="10"/>
      <c r="NED149" s="10"/>
      <c r="NEE149" s="10"/>
      <c r="NEF149" s="10"/>
      <c r="NEG149" s="10"/>
      <c r="NEH149" s="10"/>
      <c r="NEI149" s="10"/>
      <c r="NEJ149" s="10"/>
      <c r="NEK149" s="10"/>
      <c r="NEL149" s="10"/>
      <c r="NEM149" s="10"/>
      <c r="NEN149" s="10"/>
      <c r="NEO149" s="10"/>
      <c r="NEP149" s="10"/>
      <c r="NEQ149" s="10"/>
      <c r="NER149" s="10"/>
      <c r="NES149" s="10"/>
      <c r="NET149" s="10"/>
      <c r="NEU149" s="10"/>
      <c r="NEV149" s="10"/>
      <c r="NEW149" s="10"/>
      <c r="NEX149" s="10"/>
      <c r="NEY149" s="10"/>
      <c r="NEZ149" s="10"/>
      <c r="NFA149" s="10"/>
      <c r="NFB149" s="10"/>
      <c r="NFC149" s="10"/>
      <c r="NFD149" s="10"/>
      <c r="NFE149" s="10"/>
      <c r="NFF149" s="10"/>
      <c r="NFG149" s="10"/>
      <c r="NFH149" s="10"/>
      <c r="NFI149" s="10"/>
      <c r="NFJ149" s="10"/>
      <c r="NFK149" s="10"/>
      <c r="NFL149" s="10"/>
      <c r="NFM149" s="10"/>
      <c r="NFN149" s="10"/>
      <c r="NFO149" s="10"/>
      <c r="NFP149" s="10"/>
      <c r="NFQ149" s="10"/>
      <c r="NFR149" s="10"/>
      <c r="NFS149" s="10"/>
      <c r="NFT149" s="10"/>
      <c r="NFU149" s="10"/>
      <c r="NFV149" s="10"/>
      <c r="NFW149" s="10"/>
      <c r="NFX149" s="10"/>
      <c r="NFY149" s="10"/>
      <c r="NFZ149" s="10"/>
      <c r="NGA149" s="10"/>
      <c r="NGB149" s="10"/>
      <c r="NGC149" s="10"/>
      <c r="NGD149" s="10"/>
      <c r="NGE149" s="10"/>
      <c r="NGF149" s="10"/>
      <c r="NGG149" s="10"/>
      <c r="NGH149" s="10"/>
      <c r="NGI149" s="10"/>
      <c r="NGJ149" s="10"/>
      <c r="NGK149" s="10"/>
      <c r="NGL149" s="10"/>
      <c r="NGM149" s="10"/>
      <c r="NGN149" s="10"/>
      <c r="NGO149" s="10"/>
      <c r="NGP149" s="10"/>
      <c r="NGQ149" s="10"/>
      <c r="NGR149" s="10"/>
      <c r="NGS149" s="10"/>
      <c r="NGT149" s="10"/>
      <c r="NGU149" s="10"/>
      <c r="NGV149" s="10"/>
      <c r="NGW149" s="10"/>
      <c r="NGX149" s="10"/>
      <c r="NGY149" s="10"/>
      <c r="NGZ149" s="10"/>
      <c r="NHA149" s="10"/>
      <c r="NHB149" s="10"/>
      <c r="NHC149" s="10"/>
      <c r="NHD149" s="10"/>
      <c r="NHE149" s="10"/>
      <c r="NHF149" s="10"/>
      <c r="NHG149" s="10"/>
      <c r="NHH149" s="10"/>
      <c r="NHI149" s="10"/>
      <c r="NHJ149" s="10"/>
      <c r="NHK149" s="10"/>
      <c r="NHL149" s="10"/>
      <c r="NHM149" s="10"/>
      <c r="NHN149" s="10"/>
      <c r="NHO149" s="10"/>
      <c r="NHP149" s="10"/>
      <c r="NHQ149" s="10"/>
      <c r="NHR149" s="10"/>
      <c r="NHS149" s="10"/>
      <c r="NHT149" s="10"/>
      <c r="NHU149" s="10"/>
      <c r="NHV149" s="10"/>
      <c r="NHW149" s="10"/>
      <c r="NHX149" s="10"/>
      <c r="NHY149" s="10"/>
      <c r="NHZ149" s="10"/>
      <c r="NIA149" s="10"/>
      <c r="NIB149" s="10"/>
      <c r="NIC149" s="10"/>
      <c r="NID149" s="10"/>
      <c r="NIE149" s="10"/>
      <c r="NIF149" s="10"/>
      <c r="NIG149" s="10"/>
      <c r="NIH149" s="10"/>
      <c r="NII149" s="10"/>
      <c r="NIJ149" s="10"/>
      <c r="NIK149" s="10"/>
      <c r="NIL149" s="10"/>
      <c r="NIM149" s="10"/>
      <c r="NIN149" s="10"/>
      <c r="NIO149" s="10"/>
      <c r="NIP149" s="10"/>
      <c r="NIQ149" s="10"/>
      <c r="NIR149" s="10"/>
      <c r="NIS149" s="10"/>
      <c r="NIT149" s="10"/>
      <c r="NIU149" s="10"/>
      <c r="NIV149" s="10"/>
      <c r="NIW149" s="10"/>
      <c r="NIX149" s="10"/>
      <c r="NIY149" s="10"/>
      <c r="NIZ149" s="10"/>
      <c r="NJA149" s="10"/>
      <c r="NJB149" s="10"/>
      <c r="NJC149" s="10"/>
      <c r="NJD149" s="10"/>
      <c r="NJE149" s="10"/>
      <c r="NJF149" s="10"/>
      <c r="NJG149" s="10"/>
      <c r="NJH149" s="10"/>
      <c r="NJI149" s="10"/>
      <c r="NJJ149" s="10"/>
      <c r="NJK149" s="10"/>
      <c r="NJL149" s="10"/>
      <c r="NJM149" s="10"/>
      <c r="NJN149" s="10"/>
      <c r="NJO149" s="10"/>
      <c r="NJP149" s="10"/>
      <c r="NJQ149" s="10"/>
      <c r="NJR149" s="10"/>
      <c r="NJS149" s="10"/>
      <c r="NJT149" s="10"/>
      <c r="NJU149" s="10"/>
      <c r="NJV149" s="10"/>
      <c r="NJW149" s="10"/>
      <c r="NJX149" s="10"/>
      <c r="NJY149" s="10"/>
      <c r="NJZ149" s="10"/>
      <c r="NKA149" s="10"/>
      <c r="NKB149" s="10"/>
      <c r="NKC149" s="10"/>
      <c r="NKD149" s="10"/>
      <c r="NKE149" s="10"/>
      <c r="NKF149" s="10"/>
      <c r="NKG149" s="10"/>
      <c r="NKH149" s="10"/>
      <c r="NKI149" s="10"/>
      <c r="NKJ149" s="10"/>
      <c r="NKK149" s="10"/>
      <c r="NKL149" s="10"/>
      <c r="NKM149" s="10"/>
      <c r="NKN149" s="10"/>
      <c r="NKO149" s="10"/>
      <c r="NKP149" s="10"/>
      <c r="NKQ149" s="10"/>
      <c r="NKR149" s="10"/>
      <c r="NKS149" s="10"/>
      <c r="NKT149" s="10"/>
      <c r="NKU149" s="10"/>
      <c r="NKV149" s="10"/>
      <c r="NKW149" s="10"/>
      <c r="NKX149" s="10"/>
      <c r="NKY149" s="10"/>
      <c r="NKZ149" s="10"/>
      <c r="NLA149" s="10"/>
      <c r="NLB149" s="10"/>
      <c r="NLC149" s="10"/>
      <c r="NLD149" s="10"/>
      <c r="NLE149" s="10"/>
      <c r="NLF149" s="10"/>
      <c r="NLG149" s="10"/>
      <c r="NLH149" s="10"/>
      <c r="NLI149" s="10"/>
      <c r="NLJ149" s="10"/>
      <c r="NLK149" s="10"/>
      <c r="NLL149" s="10"/>
      <c r="NLM149" s="10"/>
      <c r="NLN149" s="10"/>
      <c r="NLO149" s="10"/>
      <c r="NLP149" s="10"/>
      <c r="NLQ149" s="10"/>
      <c r="NLR149" s="10"/>
      <c r="NLS149" s="10"/>
      <c r="NLT149" s="10"/>
      <c r="NLU149" s="10"/>
      <c r="NLV149" s="10"/>
      <c r="NLW149" s="10"/>
      <c r="NLX149" s="10"/>
      <c r="NLY149" s="10"/>
      <c r="NLZ149" s="10"/>
      <c r="NMA149" s="10"/>
      <c r="NMB149" s="10"/>
      <c r="NMC149" s="10"/>
      <c r="NMD149" s="10"/>
      <c r="NME149" s="10"/>
      <c r="NMF149" s="10"/>
      <c r="NMG149" s="10"/>
      <c r="NMH149" s="10"/>
      <c r="NMI149" s="10"/>
      <c r="NMJ149" s="10"/>
      <c r="NMK149" s="10"/>
      <c r="NML149" s="10"/>
      <c r="NMM149" s="10"/>
      <c r="NMN149" s="10"/>
      <c r="NMO149" s="10"/>
      <c r="NMP149" s="10"/>
      <c r="NMQ149" s="10"/>
      <c r="NMR149" s="10"/>
      <c r="NMS149" s="10"/>
      <c r="NMT149" s="10"/>
      <c r="NMU149" s="10"/>
      <c r="NMV149" s="10"/>
      <c r="NMW149" s="10"/>
      <c r="NMX149" s="10"/>
      <c r="NMY149" s="10"/>
      <c r="NMZ149" s="10"/>
      <c r="NNA149" s="10"/>
      <c r="NNB149" s="10"/>
      <c r="NNC149" s="10"/>
      <c r="NND149" s="10"/>
      <c r="NNE149" s="10"/>
      <c r="NNF149" s="10"/>
      <c r="NNG149" s="10"/>
      <c r="NNH149" s="10"/>
      <c r="NNI149" s="10"/>
      <c r="NNJ149" s="10"/>
      <c r="NNK149" s="10"/>
      <c r="NNL149" s="10"/>
      <c r="NNM149" s="10"/>
      <c r="NNN149" s="10"/>
      <c r="NNO149" s="10"/>
      <c r="NNP149" s="10"/>
      <c r="NNQ149" s="10"/>
      <c r="NNR149" s="10"/>
      <c r="NNS149" s="10"/>
      <c r="NNT149" s="10"/>
      <c r="NNU149" s="10"/>
      <c r="NNV149" s="10"/>
      <c r="NNW149" s="10"/>
      <c r="NNX149" s="10"/>
      <c r="NNY149" s="10"/>
      <c r="NNZ149" s="10"/>
      <c r="NOA149" s="10"/>
      <c r="NOB149" s="10"/>
      <c r="NOC149" s="10"/>
      <c r="NOD149" s="10"/>
      <c r="NOE149" s="10"/>
      <c r="NOF149" s="10"/>
      <c r="NOG149" s="10"/>
      <c r="NOH149" s="10"/>
      <c r="NOI149" s="10"/>
      <c r="NOJ149" s="10"/>
      <c r="NOK149" s="10"/>
      <c r="NOL149" s="10"/>
      <c r="NOM149" s="10"/>
      <c r="NON149" s="10"/>
      <c r="NOO149" s="10"/>
      <c r="NOP149" s="10"/>
      <c r="NOQ149" s="10"/>
      <c r="NOR149" s="10"/>
      <c r="NOS149" s="10"/>
      <c r="NOT149" s="10"/>
      <c r="NOU149" s="10"/>
      <c r="NOV149" s="10"/>
      <c r="NOW149" s="10"/>
      <c r="NOX149" s="10"/>
      <c r="NOY149" s="10"/>
      <c r="NOZ149" s="10"/>
      <c r="NPA149" s="10"/>
      <c r="NPB149" s="10"/>
      <c r="NPC149" s="10"/>
      <c r="NPD149" s="10"/>
      <c r="NPE149" s="10"/>
      <c r="NPF149" s="10"/>
      <c r="NPG149" s="10"/>
      <c r="NPH149" s="10"/>
      <c r="NPI149" s="10"/>
      <c r="NPJ149" s="10"/>
      <c r="NPK149" s="10"/>
      <c r="NPL149" s="10"/>
      <c r="NPM149" s="10"/>
      <c r="NPN149" s="10"/>
      <c r="NPO149" s="10"/>
      <c r="NPP149" s="10"/>
      <c r="NPQ149" s="10"/>
      <c r="NPR149" s="10"/>
      <c r="NPS149" s="10"/>
      <c r="NPT149" s="10"/>
      <c r="NPU149" s="10"/>
      <c r="NPV149" s="10"/>
      <c r="NPW149" s="10"/>
      <c r="NPX149" s="10"/>
      <c r="NPY149" s="10"/>
      <c r="NPZ149" s="10"/>
      <c r="NQA149" s="10"/>
      <c r="NQB149" s="10"/>
      <c r="NQC149" s="10"/>
      <c r="NQD149" s="10"/>
      <c r="NQE149" s="10"/>
      <c r="NQF149" s="10"/>
      <c r="NQG149" s="10"/>
      <c r="NQH149" s="10"/>
      <c r="NQI149" s="10"/>
      <c r="NQJ149" s="10"/>
      <c r="NQK149" s="10"/>
      <c r="NQL149" s="10"/>
      <c r="NQM149" s="10"/>
      <c r="NQN149" s="10"/>
      <c r="NQO149" s="10"/>
      <c r="NQP149" s="10"/>
      <c r="NQQ149" s="10"/>
      <c r="NQR149" s="10"/>
      <c r="NQS149" s="10"/>
      <c r="NQT149" s="10"/>
      <c r="NQU149" s="10"/>
      <c r="NQV149" s="10"/>
      <c r="NQW149" s="10"/>
      <c r="NQX149" s="10"/>
      <c r="NQY149" s="10"/>
      <c r="NQZ149" s="10"/>
      <c r="NRA149" s="10"/>
      <c r="NRB149" s="10"/>
      <c r="NRC149" s="10"/>
      <c r="NRD149" s="10"/>
      <c r="NRE149" s="10"/>
      <c r="NRF149" s="10"/>
      <c r="NRG149" s="10"/>
      <c r="NRH149" s="10"/>
      <c r="NRI149" s="10"/>
      <c r="NRJ149" s="10"/>
      <c r="NRK149" s="10"/>
      <c r="NRL149" s="10"/>
      <c r="NRM149" s="10"/>
      <c r="NRN149" s="10"/>
      <c r="NRO149" s="10"/>
      <c r="NRP149" s="10"/>
      <c r="NRQ149" s="10"/>
      <c r="NRR149" s="10"/>
      <c r="NRS149" s="10"/>
      <c r="NRT149" s="10"/>
      <c r="NRU149" s="10"/>
      <c r="NRV149" s="10"/>
      <c r="NRW149" s="10"/>
      <c r="NRX149" s="10"/>
      <c r="NRY149" s="10"/>
      <c r="NRZ149" s="10"/>
      <c r="NSA149" s="10"/>
      <c r="NSB149" s="10"/>
      <c r="NSC149" s="10"/>
      <c r="NSD149" s="10"/>
      <c r="NSE149" s="10"/>
      <c r="NSF149" s="10"/>
      <c r="NSG149" s="10"/>
      <c r="NSH149" s="10"/>
      <c r="NSI149" s="10"/>
      <c r="NSJ149" s="10"/>
      <c r="NSK149" s="10"/>
      <c r="NSL149" s="10"/>
      <c r="NSM149" s="10"/>
      <c r="NSN149" s="10"/>
      <c r="NSO149" s="10"/>
      <c r="NSP149" s="10"/>
      <c r="NSQ149" s="10"/>
      <c r="NSR149" s="10"/>
      <c r="NSS149" s="10"/>
      <c r="NST149" s="10"/>
      <c r="NSU149" s="10"/>
      <c r="NSV149" s="10"/>
      <c r="NSW149" s="10"/>
      <c r="NSX149" s="10"/>
      <c r="NSY149" s="10"/>
      <c r="NSZ149" s="10"/>
      <c r="NTA149" s="10"/>
      <c r="NTB149" s="10"/>
      <c r="NTC149" s="10"/>
      <c r="NTD149" s="10"/>
      <c r="NTE149" s="10"/>
      <c r="NTF149" s="10"/>
      <c r="NTG149" s="10"/>
      <c r="NTH149" s="10"/>
      <c r="NTI149" s="10"/>
      <c r="NTJ149" s="10"/>
      <c r="NTK149" s="10"/>
      <c r="NTL149" s="10"/>
      <c r="NTM149" s="10"/>
      <c r="NTN149" s="10"/>
      <c r="NTO149" s="10"/>
      <c r="NTP149" s="10"/>
      <c r="NTQ149" s="10"/>
      <c r="NTR149" s="10"/>
      <c r="NTS149" s="10"/>
      <c r="NTT149" s="10"/>
      <c r="NTU149" s="10"/>
      <c r="NTV149" s="10"/>
      <c r="NTW149" s="10"/>
      <c r="NTX149" s="10"/>
      <c r="NTY149" s="10"/>
      <c r="NTZ149" s="10"/>
      <c r="NUA149" s="10"/>
      <c r="NUB149" s="10"/>
      <c r="NUC149" s="10"/>
      <c r="NUD149" s="10"/>
      <c r="NUE149" s="10"/>
      <c r="NUF149" s="10"/>
      <c r="NUG149" s="10"/>
      <c r="NUH149" s="10"/>
      <c r="NUI149" s="10"/>
      <c r="NUJ149" s="10"/>
      <c r="NUK149" s="10"/>
      <c r="NUL149" s="10"/>
      <c r="NUM149" s="10"/>
      <c r="NUN149" s="10"/>
      <c r="NUO149" s="10"/>
      <c r="NUP149" s="10"/>
      <c r="NUQ149" s="10"/>
      <c r="NUR149" s="10"/>
      <c r="NUS149" s="10"/>
      <c r="NUT149" s="10"/>
      <c r="NUU149" s="10"/>
      <c r="NUV149" s="10"/>
      <c r="NUW149" s="10"/>
      <c r="NUX149" s="10"/>
      <c r="NUY149" s="10"/>
      <c r="NUZ149" s="10"/>
      <c r="NVA149" s="10"/>
      <c r="NVB149" s="10"/>
      <c r="NVC149" s="10"/>
      <c r="NVD149" s="10"/>
      <c r="NVE149" s="10"/>
      <c r="NVF149" s="10"/>
      <c r="NVG149" s="10"/>
      <c r="NVH149" s="10"/>
      <c r="NVI149" s="10"/>
      <c r="NVJ149" s="10"/>
      <c r="NVK149" s="10"/>
      <c r="NVL149" s="10"/>
      <c r="NVM149" s="10"/>
      <c r="NVN149" s="10"/>
      <c r="NVO149" s="10"/>
      <c r="NVP149" s="10"/>
      <c r="NVQ149" s="10"/>
      <c r="NVR149" s="10"/>
      <c r="NVS149" s="10"/>
      <c r="NVT149" s="10"/>
      <c r="NVU149" s="10"/>
      <c r="NVV149" s="10"/>
      <c r="NVW149" s="10"/>
      <c r="NVX149" s="10"/>
      <c r="NVY149" s="10"/>
      <c r="NVZ149" s="10"/>
      <c r="NWA149" s="10"/>
      <c r="NWB149" s="10"/>
      <c r="NWC149" s="10"/>
      <c r="NWD149" s="10"/>
      <c r="NWE149" s="10"/>
      <c r="NWF149" s="10"/>
      <c r="NWG149" s="10"/>
      <c r="NWH149" s="10"/>
      <c r="NWI149" s="10"/>
      <c r="NWJ149" s="10"/>
      <c r="NWK149" s="10"/>
      <c r="NWL149" s="10"/>
      <c r="NWM149" s="10"/>
      <c r="NWN149" s="10"/>
      <c r="NWO149" s="10"/>
      <c r="NWP149" s="10"/>
      <c r="NWQ149" s="10"/>
      <c r="NWR149" s="10"/>
      <c r="NWS149" s="10"/>
      <c r="NWT149" s="10"/>
      <c r="NWU149" s="10"/>
      <c r="NWV149" s="10"/>
      <c r="NWW149" s="10"/>
      <c r="NWX149" s="10"/>
      <c r="NWY149" s="10"/>
      <c r="NWZ149" s="10"/>
      <c r="NXA149" s="10"/>
      <c r="NXB149" s="10"/>
      <c r="NXC149" s="10"/>
      <c r="NXD149" s="10"/>
      <c r="NXE149" s="10"/>
      <c r="NXF149" s="10"/>
      <c r="NXG149" s="10"/>
      <c r="NXH149" s="10"/>
      <c r="NXI149" s="10"/>
      <c r="NXJ149" s="10"/>
      <c r="NXK149" s="10"/>
      <c r="NXL149" s="10"/>
      <c r="NXM149" s="10"/>
      <c r="NXN149" s="10"/>
      <c r="NXO149" s="10"/>
      <c r="NXP149" s="10"/>
      <c r="NXQ149" s="10"/>
      <c r="NXR149" s="10"/>
      <c r="NXS149" s="10"/>
      <c r="NXT149" s="10"/>
      <c r="NXU149" s="10"/>
      <c r="NXV149" s="10"/>
      <c r="NXW149" s="10"/>
      <c r="NXX149" s="10"/>
      <c r="NXY149" s="10"/>
      <c r="NXZ149" s="10"/>
      <c r="NYA149" s="10"/>
      <c r="NYB149" s="10"/>
      <c r="NYC149" s="10"/>
      <c r="NYD149" s="10"/>
      <c r="NYE149" s="10"/>
      <c r="NYF149" s="10"/>
      <c r="NYG149" s="10"/>
      <c r="NYH149" s="10"/>
      <c r="NYI149" s="10"/>
      <c r="NYJ149" s="10"/>
      <c r="NYK149" s="10"/>
      <c r="NYL149" s="10"/>
      <c r="NYM149" s="10"/>
      <c r="NYN149" s="10"/>
      <c r="NYO149" s="10"/>
      <c r="NYP149" s="10"/>
      <c r="NYQ149" s="10"/>
      <c r="NYR149" s="10"/>
      <c r="NYS149" s="10"/>
      <c r="NYT149" s="10"/>
      <c r="NYU149" s="10"/>
      <c r="NYV149" s="10"/>
      <c r="NYW149" s="10"/>
      <c r="NYX149" s="10"/>
      <c r="NYY149" s="10"/>
      <c r="NYZ149" s="10"/>
      <c r="NZA149" s="10"/>
      <c r="NZB149" s="10"/>
      <c r="NZC149" s="10"/>
      <c r="NZD149" s="10"/>
      <c r="NZE149" s="10"/>
      <c r="NZF149" s="10"/>
      <c r="NZG149" s="10"/>
      <c r="NZH149" s="10"/>
      <c r="NZI149" s="10"/>
      <c r="NZJ149" s="10"/>
      <c r="NZK149" s="10"/>
      <c r="NZL149" s="10"/>
      <c r="NZM149" s="10"/>
      <c r="NZN149" s="10"/>
      <c r="NZO149" s="10"/>
      <c r="NZP149" s="10"/>
      <c r="NZQ149" s="10"/>
      <c r="NZR149" s="10"/>
      <c r="NZS149" s="10"/>
      <c r="NZT149" s="10"/>
      <c r="NZU149" s="10"/>
      <c r="NZV149" s="10"/>
      <c r="NZW149" s="10"/>
      <c r="NZX149" s="10"/>
      <c r="NZY149" s="10"/>
      <c r="NZZ149" s="10"/>
      <c r="OAA149" s="10"/>
      <c r="OAB149" s="10"/>
      <c r="OAC149" s="10"/>
      <c r="OAD149" s="10"/>
      <c r="OAE149" s="10"/>
      <c r="OAF149" s="10"/>
      <c r="OAG149" s="10"/>
      <c r="OAH149" s="10"/>
      <c r="OAI149" s="10"/>
      <c r="OAJ149" s="10"/>
      <c r="OAK149" s="10"/>
      <c r="OAL149" s="10"/>
      <c r="OAM149" s="10"/>
      <c r="OAN149" s="10"/>
      <c r="OAO149" s="10"/>
      <c r="OAP149" s="10"/>
      <c r="OAQ149" s="10"/>
      <c r="OAR149" s="10"/>
      <c r="OAS149" s="10"/>
      <c r="OAT149" s="10"/>
      <c r="OAU149" s="10"/>
      <c r="OAV149" s="10"/>
      <c r="OAW149" s="10"/>
      <c r="OAX149" s="10"/>
      <c r="OAY149" s="10"/>
      <c r="OAZ149" s="10"/>
      <c r="OBA149" s="10"/>
      <c r="OBB149" s="10"/>
      <c r="OBC149" s="10"/>
      <c r="OBD149" s="10"/>
      <c r="OBE149" s="10"/>
      <c r="OBF149" s="10"/>
      <c r="OBG149" s="10"/>
      <c r="OBH149" s="10"/>
      <c r="OBI149" s="10"/>
      <c r="OBJ149" s="10"/>
      <c r="OBK149" s="10"/>
      <c r="OBL149" s="10"/>
      <c r="OBM149" s="10"/>
      <c r="OBN149" s="10"/>
      <c r="OBO149" s="10"/>
      <c r="OBP149" s="10"/>
      <c r="OBQ149" s="10"/>
      <c r="OBR149" s="10"/>
      <c r="OBS149" s="10"/>
      <c r="OBT149" s="10"/>
      <c r="OBU149" s="10"/>
      <c r="OBV149" s="10"/>
      <c r="OBW149" s="10"/>
      <c r="OBX149" s="10"/>
      <c r="OBY149" s="10"/>
      <c r="OBZ149" s="10"/>
      <c r="OCA149" s="10"/>
      <c r="OCB149" s="10"/>
      <c r="OCC149" s="10"/>
      <c r="OCD149" s="10"/>
      <c r="OCE149" s="10"/>
      <c r="OCF149" s="10"/>
      <c r="OCG149" s="10"/>
      <c r="OCH149" s="10"/>
      <c r="OCI149" s="10"/>
      <c r="OCJ149" s="10"/>
      <c r="OCK149" s="10"/>
      <c r="OCL149" s="10"/>
      <c r="OCM149" s="10"/>
      <c r="OCN149" s="10"/>
      <c r="OCO149" s="10"/>
      <c r="OCP149" s="10"/>
      <c r="OCQ149" s="10"/>
      <c r="OCR149" s="10"/>
      <c r="OCS149" s="10"/>
      <c r="OCT149" s="10"/>
      <c r="OCU149" s="10"/>
      <c r="OCV149" s="10"/>
      <c r="OCW149" s="10"/>
      <c r="OCX149" s="10"/>
      <c r="OCY149" s="10"/>
      <c r="OCZ149" s="10"/>
      <c r="ODA149" s="10"/>
      <c r="ODB149" s="10"/>
      <c r="ODC149" s="10"/>
      <c r="ODD149" s="10"/>
      <c r="ODE149" s="10"/>
      <c r="ODF149" s="10"/>
      <c r="ODG149" s="10"/>
      <c r="ODH149" s="10"/>
      <c r="ODI149" s="10"/>
      <c r="ODJ149" s="10"/>
      <c r="ODK149" s="10"/>
      <c r="ODL149" s="10"/>
      <c r="ODM149" s="10"/>
      <c r="ODN149" s="10"/>
      <c r="ODO149" s="10"/>
      <c r="ODP149" s="10"/>
      <c r="ODQ149" s="10"/>
      <c r="ODR149" s="10"/>
      <c r="ODS149" s="10"/>
      <c r="ODT149" s="10"/>
      <c r="ODU149" s="10"/>
      <c r="ODV149" s="10"/>
      <c r="ODW149" s="10"/>
      <c r="ODX149" s="10"/>
      <c r="ODY149" s="10"/>
      <c r="ODZ149" s="10"/>
      <c r="OEA149" s="10"/>
      <c r="OEB149" s="10"/>
      <c r="OEC149" s="10"/>
      <c r="OED149" s="10"/>
      <c r="OEE149" s="10"/>
      <c r="OEF149" s="10"/>
      <c r="OEG149" s="10"/>
      <c r="OEH149" s="10"/>
      <c r="OEI149" s="10"/>
      <c r="OEJ149" s="10"/>
      <c r="OEK149" s="10"/>
      <c r="OEL149" s="10"/>
      <c r="OEM149" s="10"/>
      <c r="OEN149" s="10"/>
      <c r="OEO149" s="10"/>
      <c r="OEP149" s="10"/>
      <c r="OEQ149" s="10"/>
      <c r="OER149" s="10"/>
      <c r="OES149" s="10"/>
      <c r="OET149" s="10"/>
      <c r="OEU149" s="10"/>
      <c r="OEV149" s="10"/>
      <c r="OEW149" s="10"/>
      <c r="OEX149" s="10"/>
      <c r="OEY149" s="10"/>
      <c r="OEZ149" s="10"/>
      <c r="OFA149" s="10"/>
      <c r="OFB149" s="10"/>
      <c r="OFC149" s="10"/>
      <c r="OFD149" s="10"/>
      <c r="OFE149" s="10"/>
      <c r="OFF149" s="10"/>
      <c r="OFG149" s="10"/>
      <c r="OFH149" s="10"/>
      <c r="OFI149" s="10"/>
      <c r="OFJ149" s="10"/>
      <c r="OFK149" s="10"/>
      <c r="OFL149" s="10"/>
      <c r="OFM149" s="10"/>
      <c r="OFN149" s="10"/>
      <c r="OFO149" s="10"/>
      <c r="OFP149" s="10"/>
      <c r="OFQ149" s="10"/>
      <c r="OFR149" s="10"/>
      <c r="OFS149" s="10"/>
      <c r="OFT149" s="10"/>
      <c r="OFU149" s="10"/>
      <c r="OFV149" s="10"/>
      <c r="OFW149" s="10"/>
      <c r="OFX149" s="10"/>
      <c r="OFY149" s="10"/>
      <c r="OFZ149" s="10"/>
      <c r="OGA149" s="10"/>
      <c r="OGB149" s="10"/>
      <c r="OGC149" s="10"/>
      <c r="OGD149" s="10"/>
      <c r="OGE149" s="10"/>
      <c r="OGF149" s="10"/>
      <c r="OGG149" s="10"/>
      <c r="OGH149" s="10"/>
      <c r="OGI149" s="10"/>
      <c r="OGJ149" s="10"/>
      <c r="OGK149" s="10"/>
      <c r="OGL149" s="10"/>
      <c r="OGM149" s="10"/>
      <c r="OGN149" s="10"/>
      <c r="OGO149" s="10"/>
      <c r="OGP149" s="10"/>
      <c r="OGQ149" s="10"/>
      <c r="OGR149" s="10"/>
      <c r="OGS149" s="10"/>
      <c r="OGT149" s="10"/>
      <c r="OGU149" s="10"/>
      <c r="OGV149" s="10"/>
      <c r="OGW149" s="10"/>
      <c r="OGX149" s="10"/>
      <c r="OGY149" s="10"/>
      <c r="OGZ149" s="10"/>
      <c r="OHA149" s="10"/>
      <c r="OHB149" s="10"/>
      <c r="OHC149" s="10"/>
      <c r="OHD149" s="10"/>
      <c r="OHE149" s="10"/>
      <c r="OHF149" s="10"/>
      <c r="OHG149" s="10"/>
      <c r="OHH149" s="10"/>
      <c r="OHI149" s="10"/>
      <c r="OHJ149" s="10"/>
      <c r="OHK149" s="10"/>
      <c r="OHL149" s="10"/>
      <c r="OHM149" s="10"/>
      <c r="OHN149" s="10"/>
      <c r="OHO149" s="10"/>
      <c r="OHP149" s="10"/>
      <c r="OHQ149" s="10"/>
      <c r="OHR149" s="10"/>
      <c r="OHS149" s="10"/>
      <c r="OHT149" s="10"/>
      <c r="OHU149" s="10"/>
      <c r="OHV149" s="10"/>
      <c r="OHW149" s="10"/>
      <c r="OHX149" s="10"/>
      <c r="OHY149" s="10"/>
      <c r="OHZ149" s="10"/>
      <c r="OIA149" s="10"/>
      <c r="OIB149" s="10"/>
      <c r="OIC149" s="10"/>
      <c r="OID149" s="10"/>
      <c r="OIE149" s="10"/>
      <c r="OIF149" s="10"/>
      <c r="OIG149" s="10"/>
      <c r="OIH149" s="10"/>
      <c r="OII149" s="10"/>
      <c r="OIJ149" s="10"/>
      <c r="OIK149" s="10"/>
      <c r="OIL149" s="10"/>
      <c r="OIM149" s="10"/>
      <c r="OIN149" s="10"/>
      <c r="OIO149" s="10"/>
      <c r="OIP149" s="10"/>
      <c r="OIQ149" s="10"/>
      <c r="OIR149" s="10"/>
      <c r="OIS149" s="10"/>
      <c r="OIT149" s="10"/>
      <c r="OIU149" s="10"/>
      <c r="OIV149" s="10"/>
      <c r="OIW149" s="10"/>
      <c r="OIX149" s="10"/>
      <c r="OIY149" s="10"/>
      <c r="OIZ149" s="10"/>
      <c r="OJA149" s="10"/>
      <c r="OJB149" s="10"/>
      <c r="OJC149" s="10"/>
      <c r="OJD149" s="10"/>
      <c r="OJE149" s="10"/>
      <c r="OJF149" s="10"/>
      <c r="OJG149" s="10"/>
      <c r="OJH149" s="10"/>
      <c r="OJI149" s="10"/>
      <c r="OJJ149" s="10"/>
      <c r="OJK149" s="10"/>
      <c r="OJL149" s="10"/>
      <c r="OJM149" s="10"/>
      <c r="OJN149" s="10"/>
      <c r="OJO149" s="10"/>
      <c r="OJP149" s="10"/>
      <c r="OJQ149" s="10"/>
      <c r="OJR149" s="10"/>
      <c r="OJS149" s="10"/>
      <c r="OJT149" s="10"/>
      <c r="OJU149" s="10"/>
      <c r="OJV149" s="10"/>
      <c r="OJW149" s="10"/>
      <c r="OJX149" s="10"/>
      <c r="OJY149" s="10"/>
      <c r="OJZ149" s="10"/>
      <c r="OKA149" s="10"/>
      <c r="OKB149" s="10"/>
      <c r="OKC149" s="10"/>
      <c r="OKD149" s="10"/>
      <c r="OKE149" s="10"/>
      <c r="OKF149" s="10"/>
      <c r="OKG149" s="10"/>
      <c r="OKH149" s="10"/>
      <c r="OKI149" s="10"/>
      <c r="OKJ149" s="10"/>
      <c r="OKK149" s="10"/>
      <c r="OKL149" s="10"/>
      <c r="OKM149" s="10"/>
      <c r="OKN149" s="10"/>
      <c r="OKO149" s="10"/>
      <c r="OKP149" s="10"/>
      <c r="OKQ149" s="10"/>
      <c r="OKR149" s="10"/>
      <c r="OKS149" s="10"/>
      <c r="OKT149" s="10"/>
      <c r="OKU149" s="10"/>
      <c r="OKV149" s="10"/>
      <c r="OKW149" s="10"/>
      <c r="OKX149" s="10"/>
      <c r="OKY149" s="10"/>
      <c r="OKZ149" s="10"/>
      <c r="OLA149" s="10"/>
      <c r="OLB149" s="10"/>
      <c r="OLC149" s="10"/>
      <c r="OLD149" s="10"/>
      <c r="OLE149" s="10"/>
      <c r="OLF149" s="10"/>
      <c r="OLG149" s="10"/>
      <c r="OLH149" s="10"/>
      <c r="OLI149" s="10"/>
      <c r="OLJ149" s="10"/>
      <c r="OLK149" s="10"/>
      <c r="OLL149" s="10"/>
      <c r="OLM149" s="10"/>
      <c r="OLN149" s="10"/>
      <c r="OLO149" s="10"/>
      <c r="OLP149" s="10"/>
      <c r="OLQ149" s="10"/>
      <c r="OLR149" s="10"/>
      <c r="OLS149" s="10"/>
      <c r="OLT149" s="10"/>
      <c r="OLU149" s="10"/>
      <c r="OLV149" s="10"/>
      <c r="OLW149" s="10"/>
      <c r="OLX149" s="10"/>
      <c r="OLY149" s="10"/>
      <c r="OLZ149" s="10"/>
      <c r="OMA149" s="10"/>
      <c r="OMB149" s="10"/>
      <c r="OMC149" s="10"/>
      <c r="OMD149" s="10"/>
      <c r="OME149" s="10"/>
      <c r="OMF149" s="10"/>
      <c r="OMG149" s="10"/>
      <c r="OMH149" s="10"/>
      <c r="OMI149" s="10"/>
      <c r="OMJ149" s="10"/>
      <c r="OMK149" s="10"/>
      <c r="OML149" s="10"/>
      <c r="OMM149" s="10"/>
      <c r="OMN149" s="10"/>
      <c r="OMO149" s="10"/>
      <c r="OMP149" s="10"/>
      <c r="OMQ149" s="10"/>
      <c r="OMR149" s="10"/>
      <c r="OMS149" s="10"/>
      <c r="OMT149" s="10"/>
      <c r="OMU149" s="10"/>
      <c r="OMV149" s="10"/>
      <c r="OMW149" s="10"/>
      <c r="OMX149" s="10"/>
      <c r="OMY149" s="10"/>
      <c r="OMZ149" s="10"/>
      <c r="ONA149" s="10"/>
      <c r="ONB149" s="10"/>
      <c r="ONC149" s="10"/>
      <c r="OND149" s="10"/>
      <c r="ONE149" s="10"/>
      <c r="ONF149" s="10"/>
      <c r="ONG149" s="10"/>
      <c r="ONH149" s="10"/>
      <c r="ONI149" s="10"/>
      <c r="ONJ149" s="10"/>
      <c r="ONK149" s="10"/>
      <c r="ONL149" s="10"/>
      <c r="ONM149" s="10"/>
      <c r="ONN149" s="10"/>
      <c r="ONO149" s="10"/>
      <c r="ONP149" s="10"/>
      <c r="ONQ149" s="10"/>
      <c r="ONR149" s="10"/>
      <c r="ONS149" s="10"/>
      <c r="ONT149" s="10"/>
      <c r="ONU149" s="10"/>
      <c r="ONV149" s="10"/>
      <c r="ONW149" s="10"/>
      <c r="ONX149" s="10"/>
      <c r="ONY149" s="10"/>
      <c r="ONZ149" s="10"/>
      <c r="OOA149" s="10"/>
      <c r="OOB149" s="10"/>
      <c r="OOC149" s="10"/>
      <c r="OOD149" s="10"/>
      <c r="OOE149" s="10"/>
      <c r="OOF149" s="10"/>
      <c r="OOG149" s="10"/>
      <c r="OOH149" s="10"/>
      <c r="OOI149" s="10"/>
      <c r="OOJ149" s="10"/>
      <c r="OOK149" s="10"/>
      <c r="OOL149" s="10"/>
      <c r="OOM149" s="10"/>
      <c r="OON149" s="10"/>
      <c r="OOO149" s="10"/>
      <c r="OOP149" s="10"/>
      <c r="OOQ149" s="10"/>
      <c r="OOR149" s="10"/>
      <c r="OOS149" s="10"/>
      <c r="OOT149" s="10"/>
      <c r="OOU149" s="10"/>
      <c r="OOV149" s="10"/>
      <c r="OOW149" s="10"/>
      <c r="OOX149" s="10"/>
      <c r="OOY149" s="10"/>
      <c r="OOZ149" s="10"/>
      <c r="OPA149" s="10"/>
      <c r="OPB149" s="10"/>
      <c r="OPC149" s="10"/>
      <c r="OPD149" s="10"/>
      <c r="OPE149" s="10"/>
      <c r="OPF149" s="10"/>
      <c r="OPG149" s="10"/>
      <c r="OPH149" s="10"/>
      <c r="OPI149" s="10"/>
      <c r="OPJ149" s="10"/>
      <c r="OPK149" s="10"/>
      <c r="OPL149" s="10"/>
      <c r="OPM149" s="10"/>
      <c r="OPN149" s="10"/>
      <c r="OPO149" s="10"/>
      <c r="OPP149" s="10"/>
      <c r="OPQ149" s="10"/>
      <c r="OPR149" s="10"/>
      <c r="OPS149" s="10"/>
      <c r="OPT149" s="10"/>
      <c r="OPU149" s="10"/>
      <c r="OPV149" s="10"/>
      <c r="OPW149" s="10"/>
      <c r="OPX149" s="10"/>
      <c r="OPY149" s="10"/>
      <c r="OPZ149" s="10"/>
      <c r="OQA149" s="10"/>
      <c r="OQB149" s="10"/>
      <c r="OQC149" s="10"/>
      <c r="OQD149" s="10"/>
      <c r="OQE149" s="10"/>
      <c r="OQF149" s="10"/>
      <c r="OQG149" s="10"/>
      <c r="OQH149" s="10"/>
      <c r="OQI149" s="10"/>
      <c r="OQJ149" s="10"/>
      <c r="OQK149" s="10"/>
      <c r="OQL149" s="10"/>
      <c r="OQM149" s="10"/>
      <c r="OQN149" s="10"/>
      <c r="OQO149" s="10"/>
      <c r="OQP149" s="10"/>
      <c r="OQQ149" s="10"/>
      <c r="OQR149" s="10"/>
      <c r="OQS149" s="10"/>
      <c r="OQT149" s="10"/>
      <c r="OQU149" s="10"/>
      <c r="OQV149" s="10"/>
      <c r="OQW149" s="10"/>
      <c r="OQX149" s="10"/>
      <c r="OQY149" s="10"/>
      <c r="OQZ149" s="10"/>
      <c r="ORA149" s="10"/>
      <c r="ORB149" s="10"/>
      <c r="ORC149" s="10"/>
      <c r="ORD149" s="10"/>
      <c r="ORE149" s="10"/>
      <c r="ORF149" s="10"/>
      <c r="ORG149" s="10"/>
      <c r="ORH149" s="10"/>
      <c r="ORI149" s="10"/>
      <c r="ORJ149" s="10"/>
      <c r="ORK149" s="10"/>
      <c r="ORL149" s="10"/>
      <c r="ORM149" s="10"/>
      <c r="ORN149" s="10"/>
      <c r="ORO149" s="10"/>
      <c r="ORP149" s="10"/>
      <c r="ORQ149" s="10"/>
      <c r="ORR149" s="10"/>
      <c r="ORS149" s="10"/>
      <c r="ORT149" s="10"/>
      <c r="ORU149" s="10"/>
      <c r="ORV149" s="10"/>
      <c r="ORW149" s="10"/>
      <c r="ORX149" s="10"/>
      <c r="ORY149" s="10"/>
      <c r="ORZ149" s="10"/>
      <c r="OSA149" s="10"/>
      <c r="OSB149" s="10"/>
      <c r="OSC149" s="10"/>
      <c r="OSD149" s="10"/>
      <c r="OSE149" s="10"/>
      <c r="OSF149" s="10"/>
      <c r="OSG149" s="10"/>
      <c r="OSH149" s="10"/>
      <c r="OSI149" s="10"/>
      <c r="OSJ149" s="10"/>
      <c r="OSK149" s="10"/>
      <c r="OSL149" s="10"/>
      <c r="OSM149" s="10"/>
      <c r="OSN149" s="10"/>
      <c r="OSO149" s="10"/>
      <c r="OSP149" s="10"/>
      <c r="OSQ149" s="10"/>
      <c r="OSR149" s="10"/>
      <c r="OSS149" s="10"/>
      <c r="OST149" s="10"/>
      <c r="OSU149" s="10"/>
      <c r="OSV149" s="10"/>
      <c r="OSW149" s="10"/>
      <c r="OSX149" s="10"/>
      <c r="OSY149" s="10"/>
      <c r="OSZ149" s="10"/>
      <c r="OTA149" s="10"/>
      <c r="OTB149" s="10"/>
      <c r="OTC149" s="10"/>
      <c r="OTD149" s="10"/>
      <c r="OTE149" s="10"/>
      <c r="OTF149" s="10"/>
      <c r="OTG149" s="10"/>
      <c r="OTH149" s="10"/>
      <c r="OTI149" s="10"/>
      <c r="OTJ149" s="10"/>
      <c r="OTK149" s="10"/>
      <c r="OTL149" s="10"/>
      <c r="OTM149" s="10"/>
      <c r="OTN149" s="10"/>
      <c r="OTO149" s="10"/>
      <c r="OTP149" s="10"/>
      <c r="OTQ149" s="10"/>
      <c r="OTR149" s="10"/>
      <c r="OTS149" s="10"/>
      <c r="OTT149" s="10"/>
      <c r="OTU149" s="10"/>
      <c r="OTV149" s="10"/>
      <c r="OTW149" s="10"/>
      <c r="OTX149" s="10"/>
      <c r="OTY149" s="10"/>
      <c r="OTZ149" s="10"/>
      <c r="OUA149" s="10"/>
      <c r="OUB149" s="10"/>
      <c r="OUC149" s="10"/>
      <c r="OUD149" s="10"/>
      <c r="OUE149" s="10"/>
      <c r="OUF149" s="10"/>
      <c r="OUG149" s="10"/>
      <c r="OUH149" s="10"/>
      <c r="OUI149" s="10"/>
      <c r="OUJ149" s="10"/>
      <c r="OUK149" s="10"/>
      <c r="OUL149" s="10"/>
      <c r="OUM149" s="10"/>
      <c r="OUN149" s="10"/>
      <c r="OUO149" s="10"/>
      <c r="OUP149" s="10"/>
      <c r="OUQ149" s="10"/>
      <c r="OUR149" s="10"/>
      <c r="OUS149" s="10"/>
      <c r="OUT149" s="10"/>
      <c r="OUU149" s="10"/>
      <c r="OUV149" s="10"/>
      <c r="OUW149" s="10"/>
      <c r="OUX149" s="10"/>
      <c r="OUY149" s="10"/>
      <c r="OUZ149" s="10"/>
      <c r="OVA149" s="10"/>
      <c r="OVB149" s="10"/>
      <c r="OVC149" s="10"/>
      <c r="OVD149" s="10"/>
      <c r="OVE149" s="10"/>
      <c r="OVF149" s="10"/>
      <c r="OVG149" s="10"/>
      <c r="OVH149" s="10"/>
      <c r="OVI149" s="10"/>
      <c r="OVJ149" s="10"/>
      <c r="OVK149" s="10"/>
      <c r="OVL149" s="10"/>
      <c r="OVM149" s="10"/>
      <c r="OVN149" s="10"/>
      <c r="OVO149" s="10"/>
      <c r="OVP149" s="10"/>
      <c r="OVQ149" s="10"/>
      <c r="OVR149" s="10"/>
      <c r="OVS149" s="10"/>
      <c r="OVT149" s="10"/>
      <c r="OVU149" s="10"/>
      <c r="OVV149" s="10"/>
      <c r="OVW149" s="10"/>
      <c r="OVX149" s="10"/>
      <c r="OVY149" s="10"/>
      <c r="OVZ149" s="10"/>
      <c r="OWA149" s="10"/>
      <c r="OWB149" s="10"/>
      <c r="OWC149" s="10"/>
      <c r="OWD149" s="10"/>
      <c r="OWE149" s="10"/>
      <c r="OWF149" s="10"/>
      <c r="OWG149" s="10"/>
      <c r="OWH149" s="10"/>
      <c r="OWI149" s="10"/>
      <c r="OWJ149" s="10"/>
      <c r="OWK149" s="10"/>
      <c r="OWL149" s="10"/>
      <c r="OWM149" s="10"/>
      <c r="OWN149" s="10"/>
      <c r="OWO149" s="10"/>
      <c r="OWP149" s="10"/>
      <c r="OWQ149" s="10"/>
      <c r="OWR149" s="10"/>
      <c r="OWS149" s="10"/>
      <c r="OWT149" s="10"/>
      <c r="OWU149" s="10"/>
      <c r="OWV149" s="10"/>
      <c r="OWW149" s="10"/>
      <c r="OWX149" s="10"/>
      <c r="OWY149" s="10"/>
      <c r="OWZ149" s="10"/>
      <c r="OXA149" s="10"/>
      <c r="OXB149" s="10"/>
      <c r="OXC149" s="10"/>
      <c r="OXD149" s="10"/>
      <c r="OXE149" s="10"/>
      <c r="OXF149" s="10"/>
      <c r="OXG149" s="10"/>
      <c r="OXH149" s="10"/>
      <c r="OXI149" s="10"/>
      <c r="OXJ149" s="10"/>
      <c r="OXK149" s="10"/>
      <c r="OXL149" s="10"/>
      <c r="OXM149" s="10"/>
      <c r="OXN149" s="10"/>
      <c r="OXO149" s="10"/>
      <c r="OXP149" s="10"/>
      <c r="OXQ149" s="10"/>
      <c r="OXR149" s="10"/>
      <c r="OXS149" s="10"/>
      <c r="OXT149" s="10"/>
      <c r="OXU149" s="10"/>
      <c r="OXV149" s="10"/>
      <c r="OXW149" s="10"/>
      <c r="OXX149" s="10"/>
      <c r="OXY149" s="10"/>
      <c r="OXZ149" s="10"/>
      <c r="OYA149" s="10"/>
      <c r="OYB149" s="10"/>
      <c r="OYC149" s="10"/>
      <c r="OYD149" s="10"/>
      <c r="OYE149" s="10"/>
      <c r="OYF149" s="10"/>
      <c r="OYG149" s="10"/>
      <c r="OYH149" s="10"/>
      <c r="OYI149" s="10"/>
      <c r="OYJ149" s="10"/>
      <c r="OYK149" s="10"/>
      <c r="OYL149" s="10"/>
      <c r="OYM149" s="10"/>
      <c r="OYN149" s="10"/>
      <c r="OYO149" s="10"/>
      <c r="OYP149" s="10"/>
      <c r="OYQ149" s="10"/>
      <c r="OYR149" s="10"/>
      <c r="OYS149" s="10"/>
      <c r="OYT149" s="10"/>
      <c r="OYU149" s="10"/>
      <c r="OYV149" s="10"/>
      <c r="OYW149" s="10"/>
      <c r="OYX149" s="10"/>
      <c r="OYY149" s="10"/>
      <c r="OYZ149" s="10"/>
      <c r="OZA149" s="10"/>
      <c r="OZB149" s="10"/>
      <c r="OZC149" s="10"/>
      <c r="OZD149" s="10"/>
      <c r="OZE149" s="10"/>
      <c r="OZF149" s="10"/>
      <c r="OZG149" s="10"/>
      <c r="OZH149" s="10"/>
      <c r="OZI149" s="10"/>
      <c r="OZJ149" s="10"/>
      <c r="OZK149" s="10"/>
      <c r="OZL149" s="10"/>
      <c r="OZM149" s="10"/>
      <c r="OZN149" s="10"/>
      <c r="OZO149" s="10"/>
      <c r="OZP149" s="10"/>
      <c r="OZQ149" s="10"/>
      <c r="OZR149" s="10"/>
      <c r="OZS149" s="10"/>
      <c r="OZT149" s="10"/>
      <c r="OZU149" s="10"/>
      <c r="OZV149" s="10"/>
      <c r="OZW149" s="10"/>
      <c r="OZX149" s="10"/>
      <c r="OZY149" s="10"/>
      <c r="OZZ149" s="10"/>
      <c r="PAA149" s="10"/>
      <c r="PAB149" s="10"/>
      <c r="PAC149" s="10"/>
      <c r="PAD149" s="10"/>
      <c r="PAE149" s="10"/>
      <c r="PAF149" s="10"/>
      <c r="PAG149" s="10"/>
      <c r="PAH149" s="10"/>
      <c r="PAI149" s="10"/>
      <c r="PAJ149" s="10"/>
      <c r="PAK149" s="10"/>
      <c r="PAL149" s="10"/>
      <c r="PAM149" s="10"/>
      <c r="PAN149" s="10"/>
      <c r="PAO149" s="10"/>
      <c r="PAP149" s="10"/>
      <c r="PAQ149" s="10"/>
      <c r="PAR149" s="10"/>
      <c r="PAS149" s="10"/>
      <c r="PAT149" s="10"/>
      <c r="PAU149" s="10"/>
      <c r="PAV149" s="10"/>
      <c r="PAW149" s="10"/>
      <c r="PAX149" s="10"/>
      <c r="PAY149" s="10"/>
      <c r="PAZ149" s="10"/>
      <c r="PBA149" s="10"/>
      <c r="PBB149" s="10"/>
      <c r="PBC149" s="10"/>
      <c r="PBD149" s="10"/>
      <c r="PBE149" s="10"/>
      <c r="PBF149" s="10"/>
      <c r="PBG149" s="10"/>
      <c r="PBH149" s="10"/>
      <c r="PBI149" s="10"/>
      <c r="PBJ149" s="10"/>
      <c r="PBK149" s="10"/>
      <c r="PBL149" s="10"/>
      <c r="PBM149" s="10"/>
      <c r="PBN149" s="10"/>
      <c r="PBO149" s="10"/>
      <c r="PBP149" s="10"/>
      <c r="PBQ149" s="10"/>
      <c r="PBR149" s="10"/>
      <c r="PBS149" s="10"/>
      <c r="PBT149" s="10"/>
      <c r="PBU149" s="10"/>
      <c r="PBV149" s="10"/>
      <c r="PBW149" s="10"/>
      <c r="PBX149" s="10"/>
      <c r="PBY149" s="10"/>
      <c r="PBZ149" s="10"/>
      <c r="PCA149" s="10"/>
      <c r="PCB149" s="10"/>
      <c r="PCC149" s="10"/>
      <c r="PCD149" s="10"/>
      <c r="PCE149" s="10"/>
      <c r="PCF149" s="10"/>
      <c r="PCG149" s="10"/>
      <c r="PCH149" s="10"/>
      <c r="PCI149" s="10"/>
      <c r="PCJ149" s="10"/>
      <c r="PCK149" s="10"/>
      <c r="PCL149" s="10"/>
      <c r="PCM149" s="10"/>
      <c r="PCN149" s="10"/>
      <c r="PCO149" s="10"/>
      <c r="PCP149" s="10"/>
      <c r="PCQ149" s="10"/>
      <c r="PCR149" s="10"/>
      <c r="PCS149" s="10"/>
      <c r="PCT149" s="10"/>
      <c r="PCU149" s="10"/>
      <c r="PCV149" s="10"/>
      <c r="PCW149" s="10"/>
      <c r="PCX149" s="10"/>
      <c r="PCY149" s="10"/>
      <c r="PCZ149" s="10"/>
      <c r="PDA149" s="10"/>
      <c r="PDB149" s="10"/>
      <c r="PDC149" s="10"/>
      <c r="PDD149" s="10"/>
      <c r="PDE149" s="10"/>
      <c r="PDF149" s="10"/>
      <c r="PDG149" s="10"/>
      <c r="PDH149" s="10"/>
      <c r="PDI149" s="10"/>
      <c r="PDJ149" s="10"/>
      <c r="PDK149" s="10"/>
      <c r="PDL149" s="10"/>
      <c r="PDM149" s="10"/>
      <c r="PDN149" s="10"/>
      <c r="PDO149" s="10"/>
      <c r="PDP149" s="10"/>
      <c r="PDQ149" s="10"/>
      <c r="PDR149" s="10"/>
      <c r="PDS149" s="10"/>
      <c r="PDT149" s="10"/>
      <c r="PDU149" s="10"/>
      <c r="PDV149" s="10"/>
      <c r="PDW149" s="10"/>
      <c r="PDX149" s="10"/>
      <c r="PDY149" s="10"/>
      <c r="PDZ149" s="10"/>
      <c r="PEA149" s="10"/>
      <c r="PEB149" s="10"/>
      <c r="PEC149" s="10"/>
      <c r="PED149" s="10"/>
      <c r="PEE149" s="10"/>
      <c r="PEF149" s="10"/>
      <c r="PEG149" s="10"/>
      <c r="PEH149" s="10"/>
      <c r="PEI149" s="10"/>
      <c r="PEJ149" s="10"/>
      <c r="PEK149" s="10"/>
      <c r="PEL149" s="10"/>
      <c r="PEM149" s="10"/>
      <c r="PEN149" s="10"/>
      <c r="PEO149" s="10"/>
      <c r="PEP149" s="10"/>
      <c r="PEQ149" s="10"/>
      <c r="PER149" s="10"/>
      <c r="PES149" s="10"/>
      <c r="PET149" s="10"/>
      <c r="PEU149" s="10"/>
      <c r="PEV149" s="10"/>
      <c r="PEW149" s="10"/>
      <c r="PEX149" s="10"/>
      <c r="PEY149" s="10"/>
      <c r="PEZ149" s="10"/>
      <c r="PFA149" s="10"/>
      <c r="PFB149" s="10"/>
      <c r="PFC149" s="10"/>
      <c r="PFD149" s="10"/>
      <c r="PFE149" s="10"/>
      <c r="PFF149" s="10"/>
      <c r="PFG149" s="10"/>
      <c r="PFH149" s="10"/>
      <c r="PFI149" s="10"/>
      <c r="PFJ149" s="10"/>
      <c r="PFK149" s="10"/>
      <c r="PFL149" s="10"/>
      <c r="PFM149" s="10"/>
      <c r="PFN149" s="10"/>
      <c r="PFO149" s="10"/>
      <c r="PFP149" s="10"/>
      <c r="PFQ149" s="10"/>
      <c r="PFR149" s="10"/>
      <c r="PFS149" s="10"/>
      <c r="PFT149" s="10"/>
      <c r="PFU149" s="10"/>
      <c r="PFV149" s="10"/>
      <c r="PFW149" s="10"/>
      <c r="PFX149" s="10"/>
      <c r="PFY149" s="10"/>
      <c r="PFZ149" s="10"/>
      <c r="PGA149" s="10"/>
      <c r="PGB149" s="10"/>
      <c r="PGC149" s="10"/>
      <c r="PGD149" s="10"/>
      <c r="PGE149" s="10"/>
      <c r="PGF149" s="10"/>
      <c r="PGG149" s="10"/>
      <c r="PGH149" s="10"/>
      <c r="PGI149" s="10"/>
      <c r="PGJ149" s="10"/>
      <c r="PGK149" s="10"/>
      <c r="PGL149" s="10"/>
      <c r="PGM149" s="10"/>
      <c r="PGN149" s="10"/>
      <c r="PGO149" s="10"/>
      <c r="PGP149" s="10"/>
      <c r="PGQ149" s="10"/>
      <c r="PGR149" s="10"/>
      <c r="PGS149" s="10"/>
      <c r="PGT149" s="10"/>
      <c r="PGU149" s="10"/>
      <c r="PGV149" s="10"/>
      <c r="PGW149" s="10"/>
      <c r="PGX149" s="10"/>
      <c r="PGY149" s="10"/>
      <c r="PGZ149" s="10"/>
      <c r="PHA149" s="10"/>
      <c r="PHB149" s="10"/>
      <c r="PHC149" s="10"/>
      <c r="PHD149" s="10"/>
      <c r="PHE149" s="10"/>
      <c r="PHF149" s="10"/>
      <c r="PHG149" s="10"/>
      <c r="PHH149" s="10"/>
      <c r="PHI149" s="10"/>
      <c r="PHJ149" s="10"/>
      <c r="PHK149" s="10"/>
      <c r="PHL149" s="10"/>
      <c r="PHM149" s="10"/>
      <c r="PHN149" s="10"/>
      <c r="PHO149" s="10"/>
      <c r="PHP149" s="10"/>
      <c r="PHQ149" s="10"/>
      <c r="PHR149" s="10"/>
      <c r="PHS149" s="10"/>
      <c r="PHT149" s="10"/>
      <c r="PHU149" s="10"/>
      <c r="PHV149" s="10"/>
      <c r="PHW149" s="10"/>
      <c r="PHX149" s="10"/>
      <c r="PHY149" s="10"/>
      <c r="PHZ149" s="10"/>
      <c r="PIA149" s="10"/>
      <c r="PIB149" s="10"/>
      <c r="PIC149" s="10"/>
      <c r="PID149" s="10"/>
      <c r="PIE149" s="10"/>
      <c r="PIF149" s="10"/>
      <c r="PIG149" s="10"/>
      <c r="PIH149" s="10"/>
      <c r="PII149" s="10"/>
      <c r="PIJ149" s="10"/>
      <c r="PIK149" s="10"/>
      <c r="PIL149" s="10"/>
      <c r="PIM149" s="10"/>
      <c r="PIN149" s="10"/>
      <c r="PIO149" s="10"/>
      <c r="PIP149" s="10"/>
      <c r="PIQ149" s="10"/>
      <c r="PIR149" s="10"/>
      <c r="PIS149" s="10"/>
      <c r="PIT149" s="10"/>
      <c r="PIU149" s="10"/>
      <c r="PIV149" s="10"/>
      <c r="PIW149" s="10"/>
      <c r="PIX149" s="10"/>
      <c r="PIY149" s="10"/>
      <c r="PIZ149" s="10"/>
      <c r="PJA149" s="10"/>
      <c r="PJB149" s="10"/>
      <c r="PJC149" s="10"/>
      <c r="PJD149" s="10"/>
      <c r="PJE149" s="10"/>
      <c r="PJF149" s="10"/>
      <c r="PJG149" s="10"/>
      <c r="PJH149" s="10"/>
      <c r="PJI149" s="10"/>
      <c r="PJJ149" s="10"/>
      <c r="PJK149" s="10"/>
      <c r="PJL149" s="10"/>
      <c r="PJM149" s="10"/>
      <c r="PJN149" s="10"/>
      <c r="PJO149" s="10"/>
      <c r="PJP149" s="10"/>
      <c r="PJQ149" s="10"/>
      <c r="PJR149" s="10"/>
      <c r="PJS149" s="10"/>
      <c r="PJT149" s="10"/>
      <c r="PJU149" s="10"/>
      <c r="PJV149" s="10"/>
      <c r="PJW149" s="10"/>
      <c r="PJX149" s="10"/>
      <c r="PJY149" s="10"/>
      <c r="PJZ149" s="10"/>
      <c r="PKA149" s="10"/>
      <c r="PKB149" s="10"/>
      <c r="PKC149" s="10"/>
      <c r="PKD149" s="10"/>
      <c r="PKE149" s="10"/>
      <c r="PKF149" s="10"/>
      <c r="PKG149" s="10"/>
      <c r="PKH149" s="10"/>
      <c r="PKI149" s="10"/>
      <c r="PKJ149" s="10"/>
      <c r="PKK149" s="10"/>
      <c r="PKL149" s="10"/>
      <c r="PKM149" s="10"/>
      <c r="PKN149" s="10"/>
      <c r="PKO149" s="10"/>
      <c r="PKP149" s="10"/>
      <c r="PKQ149" s="10"/>
      <c r="PKR149" s="10"/>
      <c r="PKS149" s="10"/>
      <c r="PKT149" s="10"/>
      <c r="PKU149" s="10"/>
      <c r="PKV149" s="10"/>
      <c r="PKW149" s="10"/>
      <c r="PKX149" s="10"/>
      <c r="PKY149" s="10"/>
      <c r="PKZ149" s="10"/>
      <c r="PLA149" s="10"/>
      <c r="PLB149" s="10"/>
      <c r="PLC149" s="10"/>
      <c r="PLD149" s="10"/>
      <c r="PLE149" s="10"/>
      <c r="PLF149" s="10"/>
      <c r="PLG149" s="10"/>
      <c r="PLH149" s="10"/>
      <c r="PLI149" s="10"/>
      <c r="PLJ149" s="10"/>
      <c r="PLK149" s="10"/>
      <c r="PLL149" s="10"/>
      <c r="PLM149" s="10"/>
      <c r="PLN149" s="10"/>
      <c r="PLO149" s="10"/>
      <c r="PLP149" s="10"/>
      <c r="PLQ149" s="10"/>
      <c r="PLR149" s="10"/>
      <c r="PLS149" s="10"/>
      <c r="PLT149" s="10"/>
      <c r="PLU149" s="10"/>
      <c r="PLV149" s="10"/>
      <c r="PLW149" s="10"/>
      <c r="PLX149" s="10"/>
      <c r="PLY149" s="10"/>
      <c r="PLZ149" s="10"/>
      <c r="PMA149" s="10"/>
      <c r="PMB149" s="10"/>
      <c r="PMC149" s="10"/>
      <c r="PMD149" s="10"/>
      <c r="PME149" s="10"/>
      <c r="PMF149" s="10"/>
      <c r="PMG149" s="10"/>
      <c r="PMH149" s="10"/>
      <c r="PMI149" s="10"/>
      <c r="PMJ149" s="10"/>
      <c r="PMK149" s="10"/>
      <c r="PML149" s="10"/>
      <c r="PMM149" s="10"/>
      <c r="PMN149" s="10"/>
      <c r="PMO149" s="10"/>
      <c r="PMP149" s="10"/>
      <c r="PMQ149" s="10"/>
      <c r="PMR149" s="10"/>
      <c r="PMS149" s="10"/>
      <c r="PMT149" s="10"/>
      <c r="PMU149" s="10"/>
      <c r="PMV149" s="10"/>
      <c r="PMW149" s="10"/>
      <c r="PMX149" s="10"/>
      <c r="PMY149" s="10"/>
      <c r="PMZ149" s="10"/>
      <c r="PNA149" s="10"/>
      <c r="PNB149" s="10"/>
      <c r="PNC149" s="10"/>
      <c r="PND149" s="10"/>
      <c r="PNE149" s="10"/>
      <c r="PNF149" s="10"/>
      <c r="PNG149" s="10"/>
      <c r="PNH149" s="10"/>
      <c r="PNI149" s="10"/>
      <c r="PNJ149" s="10"/>
      <c r="PNK149" s="10"/>
      <c r="PNL149" s="10"/>
      <c r="PNM149" s="10"/>
      <c r="PNN149" s="10"/>
      <c r="PNO149" s="10"/>
      <c r="PNP149" s="10"/>
      <c r="PNQ149" s="10"/>
      <c r="PNR149" s="10"/>
      <c r="PNS149" s="10"/>
      <c r="PNT149" s="10"/>
      <c r="PNU149" s="10"/>
      <c r="PNV149" s="10"/>
      <c r="PNW149" s="10"/>
      <c r="PNX149" s="10"/>
      <c r="PNY149" s="10"/>
      <c r="PNZ149" s="10"/>
      <c r="POA149" s="10"/>
      <c r="POB149" s="10"/>
      <c r="POC149" s="10"/>
      <c r="POD149" s="10"/>
      <c r="POE149" s="10"/>
      <c r="POF149" s="10"/>
      <c r="POG149" s="10"/>
      <c r="POH149" s="10"/>
      <c r="POI149" s="10"/>
      <c r="POJ149" s="10"/>
      <c r="POK149" s="10"/>
      <c r="POL149" s="10"/>
      <c r="POM149" s="10"/>
      <c r="PON149" s="10"/>
      <c r="POO149" s="10"/>
      <c r="POP149" s="10"/>
      <c r="POQ149" s="10"/>
      <c r="POR149" s="10"/>
      <c r="POS149" s="10"/>
      <c r="POT149" s="10"/>
      <c r="POU149" s="10"/>
      <c r="POV149" s="10"/>
      <c r="POW149" s="10"/>
      <c r="POX149" s="10"/>
      <c r="POY149" s="10"/>
      <c r="POZ149" s="10"/>
      <c r="PPA149" s="10"/>
      <c r="PPB149" s="10"/>
      <c r="PPC149" s="10"/>
      <c r="PPD149" s="10"/>
      <c r="PPE149" s="10"/>
      <c r="PPF149" s="10"/>
      <c r="PPG149" s="10"/>
      <c r="PPH149" s="10"/>
      <c r="PPI149" s="10"/>
      <c r="PPJ149" s="10"/>
      <c r="PPK149" s="10"/>
      <c r="PPL149" s="10"/>
      <c r="PPM149" s="10"/>
      <c r="PPN149" s="10"/>
      <c r="PPO149" s="10"/>
      <c r="PPP149" s="10"/>
      <c r="PPQ149" s="10"/>
      <c r="PPR149" s="10"/>
      <c r="PPS149" s="10"/>
      <c r="PPT149" s="10"/>
      <c r="PPU149" s="10"/>
      <c r="PPV149" s="10"/>
      <c r="PPW149" s="10"/>
      <c r="PPX149" s="10"/>
      <c r="PPY149" s="10"/>
      <c r="PPZ149" s="10"/>
      <c r="PQA149" s="10"/>
      <c r="PQB149" s="10"/>
      <c r="PQC149" s="10"/>
      <c r="PQD149" s="10"/>
      <c r="PQE149" s="10"/>
      <c r="PQF149" s="10"/>
      <c r="PQG149" s="10"/>
      <c r="PQH149" s="10"/>
      <c r="PQI149" s="10"/>
      <c r="PQJ149" s="10"/>
      <c r="PQK149" s="10"/>
      <c r="PQL149" s="10"/>
      <c r="PQM149" s="10"/>
      <c r="PQN149" s="10"/>
      <c r="PQO149" s="10"/>
      <c r="PQP149" s="10"/>
      <c r="PQQ149" s="10"/>
      <c r="PQR149" s="10"/>
      <c r="PQS149" s="10"/>
      <c r="PQT149" s="10"/>
      <c r="PQU149" s="10"/>
      <c r="PQV149" s="10"/>
      <c r="PQW149" s="10"/>
      <c r="PQX149" s="10"/>
      <c r="PQY149" s="10"/>
      <c r="PQZ149" s="10"/>
      <c r="PRA149" s="10"/>
      <c r="PRB149" s="10"/>
      <c r="PRC149" s="10"/>
      <c r="PRD149" s="10"/>
      <c r="PRE149" s="10"/>
      <c r="PRF149" s="10"/>
      <c r="PRG149" s="10"/>
      <c r="PRH149" s="10"/>
      <c r="PRI149" s="10"/>
      <c r="PRJ149" s="10"/>
      <c r="PRK149" s="10"/>
      <c r="PRL149" s="10"/>
      <c r="PRM149" s="10"/>
      <c r="PRN149" s="10"/>
      <c r="PRO149" s="10"/>
      <c r="PRP149" s="10"/>
      <c r="PRQ149" s="10"/>
      <c r="PRR149" s="10"/>
      <c r="PRS149" s="10"/>
      <c r="PRT149" s="10"/>
      <c r="PRU149" s="10"/>
      <c r="PRV149" s="10"/>
      <c r="PRW149" s="10"/>
      <c r="PRX149" s="10"/>
      <c r="PRY149" s="10"/>
      <c r="PRZ149" s="10"/>
      <c r="PSA149" s="10"/>
      <c r="PSB149" s="10"/>
      <c r="PSC149" s="10"/>
      <c r="PSD149" s="10"/>
      <c r="PSE149" s="10"/>
      <c r="PSF149" s="10"/>
      <c r="PSG149" s="10"/>
      <c r="PSH149" s="10"/>
      <c r="PSI149" s="10"/>
      <c r="PSJ149" s="10"/>
      <c r="PSK149" s="10"/>
      <c r="PSL149" s="10"/>
      <c r="PSM149" s="10"/>
      <c r="PSN149" s="10"/>
      <c r="PSO149" s="10"/>
      <c r="PSP149" s="10"/>
      <c r="PSQ149" s="10"/>
      <c r="PSR149" s="10"/>
      <c r="PSS149" s="10"/>
      <c r="PST149" s="10"/>
      <c r="PSU149" s="10"/>
      <c r="PSV149" s="10"/>
      <c r="PSW149" s="10"/>
      <c r="PSX149" s="10"/>
      <c r="PSY149" s="10"/>
      <c r="PSZ149" s="10"/>
      <c r="PTA149" s="10"/>
      <c r="PTB149" s="10"/>
      <c r="PTC149" s="10"/>
      <c r="PTD149" s="10"/>
      <c r="PTE149" s="10"/>
      <c r="PTF149" s="10"/>
      <c r="PTG149" s="10"/>
      <c r="PTH149" s="10"/>
      <c r="PTI149" s="10"/>
      <c r="PTJ149" s="10"/>
      <c r="PTK149" s="10"/>
      <c r="PTL149" s="10"/>
      <c r="PTM149" s="10"/>
      <c r="PTN149" s="10"/>
      <c r="PTO149" s="10"/>
      <c r="PTP149" s="10"/>
      <c r="PTQ149" s="10"/>
      <c r="PTR149" s="10"/>
      <c r="PTS149" s="10"/>
      <c r="PTT149" s="10"/>
      <c r="PTU149" s="10"/>
      <c r="PTV149" s="10"/>
      <c r="PTW149" s="10"/>
      <c r="PTX149" s="10"/>
      <c r="PTY149" s="10"/>
      <c r="PTZ149" s="10"/>
      <c r="PUA149" s="10"/>
      <c r="PUB149" s="10"/>
      <c r="PUC149" s="10"/>
      <c r="PUD149" s="10"/>
      <c r="PUE149" s="10"/>
      <c r="PUF149" s="10"/>
      <c r="PUG149" s="10"/>
      <c r="PUH149" s="10"/>
      <c r="PUI149" s="10"/>
      <c r="PUJ149" s="10"/>
      <c r="PUK149" s="10"/>
      <c r="PUL149" s="10"/>
      <c r="PUM149" s="10"/>
      <c r="PUN149" s="10"/>
      <c r="PUO149" s="10"/>
      <c r="PUP149" s="10"/>
      <c r="PUQ149" s="10"/>
      <c r="PUR149" s="10"/>
      <c r="PUS149" s="10"/>
      <c r="PUT149" s="10"/>
      <c r="PUU149" s="10"/>
      <c r="PUV149" s="10"/>
      <c r="PUW149" s="10"/>
      <c r="PUX149" s="10"/>
      <c r="PUY149" s="10"/>
      <c r="PUZ149" s="10"/>
      <c r="PVA149" s="10"/>
      <c r="PVB149" s="10"/>
      <c r="PVC149" s="10"/>
      <c r="PVD149" s="10"/>
      <c r="PVE149" s="10"/>
      <c r="PVF149" s="10"/>
      <c r="PVG149" s="10"/>
      <c r="PVH149" s="10"/>
      <c r="PVI149" s="10"/>
      <c r="PVJ149" s="10"/>
      <c r="PVK149" s="10"/>
      <c r="PVL149" s="10"/>
      <c r="PVM149" s="10"/>
      <c r="PVN149" s="10"/>
      <c r="PVO149" s="10"/>
      <c r="PVP149" s="10"/>
      <c r="PVQ149" s="10"/>
      <c r="PVR149" s="10"/>
      <c r="PVS149" s="10"/>
      <c r="PVT149" s="10"/>
      <c r="PVU149" s="10"/>
      <c r="PVV149" s="10"/>
      <c r="PVW149" s="10"/>
      <c r="PVX149" s="10"/>
      <c r="PVY149" s="10"/>
      <c r="PVZ149" s="10"/>
      <c r="PWA149" s="10"/>
      <c r="PWB149" s="10"/>
      <c r="PWC149" s="10"/>
      <c r="PWD149" s="10"/>
      <c r="PWE149" s="10"/>
      <c r="PWF149" s="10"/>
      <c r="PWG149" s="10"/>
      <c r="PWH149" s="10"/>
      <c r="PWI149" s="10"/>
      <c r="PWJ149" s="10"/>
      <c r="PWK149" s="10"/>
      <c r="PWL149" s="10"/>
      <c r="PWM149" s="10"/>
      <c r="PWN149" s="10"/>
      <c r="PWO149" s="10"/>
      <c r="PWP149" s="10"/>
      <c r="PWQ149" s="10"/>
      <c r="PWR149" s="10"/>
      <c r="PWS149" s="10"/>
      <c r="PWT149" s="10"/>
      <c r="PWU149" s="10"/>
      <c r="PWV149" s="10"/>
      <c r="PWW149" s="10"/>
      <c r="PWX149" s="10"/>
      <c r="PWY149" s="10"/>
      <c r="PWZ149" s="10"/>
      <c r="PXA149" s="10"/>
      <c r="PXB149" s="10"/>
      <c r="PXC149" s="10"/>
      <c r="PXD149" s="10"/>
      <c r="PXE149" s="10"/>
      <c r="PXF149" s="10"/>
      <c r="PXG149" s="10"/>
      <c r="PXH149" s="10"/>
      <c r="PXI149" s="10"/>
      <c r="PXJ149" s="10"/>
      <c r="PXK149" s="10"/>
      <c r="PXL149" s="10"/>
      <c r="PXM149" s="10"/>
      <c r="PXN149" s="10"/>
      <c r="PXO149" s="10"/>
      <c r="PXP149" s="10"/>
      <c r="PXQ149" s="10"/>
      <c r="PXR149" s="10"/>
      <c r="PXS149" s="10"/>
      <c r="PXT149" s="10"/>
      <c r="PXU149" s="10"/>
      <c r="PXV149" s="10"/>
      <c r="PXW149" s="10"/>
      <c r="PXX149" s="10"/>
      <c r="PXY149" s="10"/>
      <c r="PXZ149" s="10"/>
      <c r="PYA149" s="10"/>
      <c r="PYB149" s="10"/>
      <c r="PYC149" s="10"/>
      <c r="PYD149" s="10"/>
      <c r="PYE149" s="10"/>
      <c r="PYF149" s="10"/>
      <c r="PYG149" s="10"/>
      <c r="PYH149" s="10"/>
      <c r="PYI149" s="10"/>
      <c r="PYJ149" s="10"/>
      <c r="PYK149" s="10"/>
      <c r="PYL149" s="10"/>
      <c r="PYM149" s="10"/>
      <c r="PYN149" s="10"/>
      <c r="PYO149" s="10"/>
      <c r="PYP149" s="10"/>
      <c r="PYQ149" s="10"/>
      <c r="PYR149" s="10"/>
      <c r="PYS149" s="10"/>
      <c r="PYT149" s="10"/>
      <c r="PYU149" s="10"/>
      <c r="PYV149" s="10"/>
      <c r="PYW149" s="10"/>
      <c r="PYX149" s="10"/>
      <c r="PYY149" s="10"/>
      <c r="PYZ149" s="10"/>
      <c r="PZA149" s="10"/>
      <c r="PZB149" s="10"/>
      <c r="PZC149" s="10"/>
      <c r="PZD149" s="10"/>
      <c r="PZE149" s="10"/>
      <c r="PZF149" s="10"/>
      <c r="PZG149" s="10"/>
      <c r="PZH149" s="10"/>
      <c r="PZI149" s="10"/>
      <c r="PZJ149" s="10"/>
      <c r="PZK149" s="10"/>
      <c r="PZL149" s="10"/>
      <c r="PZM149" s="10"/>
      <c r="PZN149" s="10"/>
      <c r="PZO149" s="10"/>
      <c r="PZP149" s="10"/>
      <c r="PZQ149" s="10"/>
      <c r="PZR149" s="10"/>
      <c r="PZS149" s="10"/>
      <c r="PZT149" s="10"/>
      <c r="PZU149" s="10"/>
      <c r="PZV149" s="10"/>
      <c r="PZW149" s="10"/>
      <c r="PZX149" s="10"/>
      <c r="PZY149" s="10"/>
      <c r="PZZ149" s="10"/>
      <c r="QAA149" s="10"/>
      <c r="QAB149" s="10"/>
      <c r="QAC149" s="10"/>
      <c r="QAD149" s="10"/>
      <c r="QAE149" s="10"/>
      <c r="QAF149" s="10"/>
      <c r="QAG149" s="10"/>
      <c r="QAH149" s="10"/>
      <c r="QAI149" s="10"/>
      <c r="QAJ149" s="10"/>
      <c r="QAK149" s="10"/>
      <c r="QAL149" s="10"/>
      <c r="QAM149" s="10"/>
      <c r="QAN149" s="10"/>
      <c r="QAO149" s="10"/>
      <c r="QAP149" s="10"/>
      <c r="QAQ149" s="10"/>
      <c r="QAR149" s="10"/>
      <c r="QAS149" s="10"/>
      <c r="QAT149" s="10"/>
      <c r="QAU149" s="10"/>
      <c r="QAV149" s="10"/>
      <c r="QAW149" s="10"/>
      <c r="QAX149" s="10"/>
      <c r="QAY149" s="10"/>
      <c r="QAZ149" s="10"/>
      <c r="QBA149" s="10"/>
      <c r="QBB149" s="10"/>
      <c r="QBC149" s="10"/>
      <c r="QBD149" s="10"/>
      <c r="QBE149" s="10"/>
      <c r="QBF149" s="10"/>
      <c r="QBG149" s="10"/>
      <c r="QBH149" s="10"/>
      <c r="QBI149" s="10"/>
      <c r="QBJ149" s="10"/>
      <c r="QBK149" s="10"/>
      <c r="QBL149" s="10"/>
      <c r="QBM149" s="10"/>
      <c r="QBN149" s="10"/>
      <c r="QBO149" s="10"/>
      <c r="QBP149" s="10"/>
      <c r="QBQ149" s="10"/>
      <c r="QBR149" s="10"/>
      <c r="QBS149" s="10"/>
      <c r="QBT149" s="10"/>
      <c r="QBU149" s="10"/>
      <c r="QBV149" s="10"/>
      <c r="QBW149" s="10"/>
      <c r="QBX149" s="10"/>
      <c r="QBY149" s="10"/>
      <c r="QBZ149" s="10"/>
      <c r="QCA149" s="10"/>
      <c r="QCB149" s="10"/>
      <c r="QCC149" s="10"/>
      <c r="QCD149" s="10"/>
      <c r="QCE149" s="10"/>
      <c r="QCF149" s="10"/>
      <c r="QCG149" s="10"/>
      <c r="QCH149" s="10"/>
      <c r="QCI149" s="10"/>
      <c r="QCJ149" s="10"/>
      <c r="QCK149" s="10"/>
      <c r="QCL149" s="10"/>
      <c r="QCM149" s="10"/>
      <c r="QCN149" s="10"/>
      <c r="QCO149" s="10"/>
      <c r="QCP149" s="10"/>
      <c r="QCQ149" s="10"/>
      <c r="QCR149" s="10"/>
      <c r="QCS149" s="10"/>
      <c r="QCT149" s="10"/>
      <c r="QCU149" s="10"/>
      <c r="QCV149" s="10"/>
      <c r="QCW149" s="10"/>
      <c r="QCX149" s="10"/>
      <c r="QCY149" s="10"/>
      <c r="QCZ149" s="10"/>
      <c r="QDA149" s="10"/>
      <c r="QDB149" s="10"/>
      <c r="QDC149" s="10"/>
      <c r="QDD149" s="10"/>
      <c r="QDE149" s="10"/>
      <c r="QDF149" s="10"/>
      <c r="QDG149" s="10"/>
      <c r="QDH149" s="10"/>
      <c r="QDI149" s="10"/>
      <c r="QDJ149" s="10"/>
      <c r="QDK149" s="10"/>
      <c r="QDL149" s="10"/>
      <c r="QDM149" s="10"/>
      <c r="QDN149" s="10"/>
      <c r="QDO149" s="10"/>
      <c r="QDP149" s="10"/>
      <c r="QDQ149" s="10"/>
      <c r="QDR149" s="10"/>
      <c r="QDS149" s="10"/>
      <c r="QDT149" s="10"/>
      <c r="QDU149" s="10"/>
      <c r="QDV149" s="10"/>
      <c r="QDW149" s="10"/>
      <c r="QDX149" s="10"/>
      <c r="QDY149" s="10"/>
      <c r="QDZ149" s="10"/>
      <c r="QEA149" s="10"/>
      <c r="QEB149" s="10"/>
      <c r="QEC149" s="10"/>
      <c r="QED149" s="10"/>
      <c r="QEE149" s="10"/>
      <c r="QEF149" s="10"/>
      <c r="QEG149" s="10"/>
      <c r="QEH149" s="10"/>
      <c r="QEI149" s="10"/>
      <c r="QEJ149" s="10"/>
      <c r="QEK149" s="10"/>
      <c r="QEL149" s="10"/>
      <c r="QEM149" s="10"/>
      <c r="QEN149" s="10"/>
      <c r="QEO149" s="10"/>
      <c r="QEP149" s="10"/>
      <c r="QEQ149" s="10"/>
      <c r="QER149" s="10"/>
      <c r="QES149" s="10"/>
      <c r="QET149" s="10"/>
      <c r="QEU149" s="10"/>
      <c r="QEV149" s="10"/>
      <c r="QEW149" s="10"/>
      <c r="QEX149" s="10"/>
      <c r="QEY149" s="10"/>
      <c r="QEZ149" s="10"/>
      <c r="QFA149" s="10"/>
      <c r="QFB149" s="10"/>
      <c r="QFC149" s="10"/>
      <c r="QFD149" s="10"/>
      <c r="QFE149" s="10"/>
      <c r="QFF149" s="10"/>
      <c r="QFG149" s="10"/>
      <c r="QFH149" s="10"/>
      <c r="QFI149" s="10"/>
      <c r="QFJ149" s="10"/>
      <c r="QFK149" s="10"/>
      <c r="QFL149" s="10"/>
      <c r="QFM149" s="10"/>
      <c r="QFN149" s="10"/>
      <c r="QFO149" s="10"/>
      <c r="QFP149" s="10"/>
      <c r="QFQ149" s="10"/>
      <c r="QFR149" s="10"/>
      <c r="QFS149" s="10"/>
      <c r="QFT149" s="10"/>
      <c r="QFU149" s="10"/>
      <c r="QFV149" s="10"/>
      <c r="QFW149" s="10"/>
      <c r="QFX149" s="10"/>
      <c r="QFY149" s="10"/>
      <c r="QFZ149" s="10"/>
      <c r="QGA149" s="10"/>
      <c r="QGB149" s="10"/>
      <c r="QGC149" s="10"/>
      <c r="QGD149" s="10"/>
      <c r="QGE149" s="10"/>
      <c r="QGF149" s="10"/>
      <c r="QGG149" s="10"/>
      <c r="QGH149" s="10"/>
      <c r="QGI149" s="10"/>
      <c r="QGJ149" s="10"/>
      <c r="QGK149" s="10"/>
      <c r="QGL149" s="10"/>
      <c r="QGM149" s="10"/>
      <c r="QGN149" s="10"/>
      <c r="QGO149" s="10"/>
      <c r="QGP149" s="10"/>
      <c r="QGQ149" s="10"/>
      <c r="QGR149" s="10"/>
      <c r="QGS149" s="10"/>
      <c r="QGT149" s="10"/>
      <c r="QGU149" s="10"/>
      <c r="QGV149" s="10"/>
      <c r="QGW149" s="10"/>
      <c r="QGX149" s="10"/>
      <c r="QGY149" s="10"/>
      <c r="QGZ149" s="10"/>
      <c r="QHA149" s="10"/>
      <c r="QHB149" s="10"/>
      <c r="QHC149" s="10"/>
      <c r="QHD149" s="10"/>
      <c r="QHE149" s="10"/>
      <c r="QHF149" s="10"/>
      <c r="QHG149" s="10"/>
      <c r="QHH149" s="10"/>
      <c r="QHI149" s="10"/>
      <c r="QHJ149" s="10"/>
      <c r="QHK149" s="10"/>
      <c r="QHL149" s="10"/>
      <c r="QHM149" s="10"/>
      <c r="QHN149" s="10"/>
      <c r="QHO149" s="10"/>
      <c r="QHP149" s="10"/>
      <c r="QHQ149" s="10"/>
      <c r="QHR149" s="10"/>
      <c r="QHS149" s="10"/>
      <c r="QHT149" s="10"/>
      <c r="QHU149" s="10"/>
      <c r="QHV149" s="10"/>
      <c r="QHW149" s="10"/>
      <c r="QHX149" s="10"/>
      <c r="QHY149" s="10"/>
      <c r="QHZ149" s="10"/>
      <c r="QIA149" s="10"/>
      <c r="QIB149" s="10"/>
      <c r="QIC149" s="10"/>
      <c r="QID149" s="10"/>
      <c r="QIE149" s="10"/>
      <c r="QIF149" s="10"/>
      <c r="QIG149" s="10"/>
      <c r="QIH149" s="10"/>
      <c r="QII149" s="10"/>
      <c r="QIJ149" s="10"/>
      <c r="QIK149" s="10"/>
      <c r="QIL149" s="10"/>
      <c r="QIM149" s="10"/>
      <c r="QIN149" s="10"/>
      <c r="QIO149" s="10"/>
      <c r="QIP149" s="10"/>
      <c r="QIQ149" s="10"/>
      <c r="QIR149" s="10"/>
      <c r="QIS149" s="10"/>
      <c r="QIT149" s="10"/>
      <c r="QIU149" s="10"/>
      <c r="QIV149" s="10"/>
      <c r="QIW149" s="10"/>
      <c r="QIX149" s="10"/>
      <c r="QIY149" s="10"/>
      <c r="QIZ149" s="10"/>
      <c r="QJA149" s="10"/>
      <c r="QJB149" s="10"/>
      <c r="QJC149" s="10"/>
      <c r="QJD149" s="10"/>
      <c r="QJE149" s="10"/>
      <c r="QJF149" s="10"/>
      <c r="QJG149" s="10"/>
      <c r="QJH149" s="10"/>
      <c r="QJI149" s="10"/>
      <c r="QJJ149" s="10"/>
      <c r="QJK149" s="10"/>
      <c r="QJL149" s="10"/>
      <c r="QJM149" s="10"/>
      <c r="QJN149" s="10"/>
      <c r="QJO149" s="10"/>
      <c r="QJP149" s="10"/>
      <c r="QJQ149" s="10"/>
      <c r="QJR149" s="10"/>
      <c r="QJS149" s="10"/>
      <c r="QJT149" s="10"/>
      <c r="QJU149" s="10"/>
      <c r="QJV149" s="10"/>
      <c r="QJW149" s="10"/>
      <c r="QJX149" s="10"/>
      <c r="QJY149" s="10"/>
      <c r="QJZ149" s="10"/>
      <c r="QKA149" s="10"/>
      <c r="QKB149" s="10"/>
      <c r="QKC149" s="10"/>
      <c r="QKD149" s="10"/>
      <c r="QKE149" s="10"/>
      <c r="QKF149" s="10"/>
      <c r="QKG149" s="10"/>
      <c r="QKH149" s="10"/>
      <c r="QKI149" s="10"/>
      <c r="QKJ149" s="10"/>
      <c r="QKK149" s="10"/>
      <c r="QKL149" s="10"/>
      <c r="QKM149" s="10"/>
      <c r="QKN149" s="10"/>
      <c r="QKO149" s="10"/>
      <c r="QKP149" s="10"/>
      <c r="QKQ149" s="10"/>
      <c r="QKR149" s="10"/>
      <c r="QKS149" s="10"/>
      <c r="QKT149" s="10"/>
      <c r="QKU149" s="10"/>
      <c r="QKV149" s="10"/>
      <c r="QKW149" s="10"/>
      <c r="QKX149" s="10"/>
      <c r="QKY149" s="10"/>
      <c r="QKZ149" s="10"/>
      <c r="QLA149" s="10"/>
      <c r="QLB149" s="10"/>
      <c r="QLC149" s="10"/>
      <c r="QLD149" s="10"/>
      <c r="QLE149" s="10"/>
      <c r="QLF149" s="10"/>
      <c r="QLG149" s="10"/>
      <c r="QLH149" s="10"/>
      <c r="QLI149" s="10"/>
      <c r="QLJ149" s="10"/>
      <c r="QLK149" s="10"/>
      <c r="QLL149" s="10"/>
      <c r="QLM149" s="10"/>
      <c r="QLN149" s="10"/>
      <c r="QLO149" s="10"/>
      <c r="QLP149" s="10"/>
      <c r="QLQ149" s="10"/>
      <c r="QLR149" s="10"/>
      <c r="QLS149" s="10"/>
      <c r="QLT149" s="10"/>
      <c r="QLU149" s="10"/>
      <c r="QLV149" s="10"/>
      <c r="QLW149" s="10"/>
      <c r="QLX149" s="10"/>
      <c r="QLY149" s="10"/>
      <c r="QLZ149" s="10"/>
      <c r="QMA149" s="10"/>
      <c r="QMB149" s="10"/>
      <c r="QMC149" s="10"/>
      <c r="QMD149" s="10"/>
      <c r="QME149" s="10"/>
      <c r="QMF149" s="10"/>
      <c r="QMG149" s="10"/>
      <c r="QMH149" s="10"/>
      <c r="QMI149" s="10"/>
      <c r="QMJ149" s="10"/>
      <c r="QMK149" s="10"/>
      <c r="QML149" s="10"/>
      <c r="QMM149" s="10"/>
      <c r="QMN149" s="10"/>
      <c r="QMO149" s="10"/>
      <c r="QMP149" s="10"/>
      <c r="QMQ149" s="10"/>
      <c r="QMR149" s="10"/>
      <c r="QMS149" s="10"/>
      <c r="QMT149" s="10"/>
      <c r="QMU149" s="10"/>
      <c r="QMV149" s="10"/>
      <c r="QMW149" s="10"/>
      <c r="QMX149" s="10"/>
      <c r="QMY149" s="10"/>
      <c r="QMZ149" s="10"/>
      <c r="QNA149" s="10"/>
      <c r="QNB149" s="10"/>
      <c r="QNC149" s="10"/>
      <c r="QND149" s="10"/>
      <c r="QNE149" s="10"/>
      <c r="QNF149" s="10"/>
      <c r="QNG149" s="10"/>
      <c r="QNH149" s="10"/>
      <c r="QNI149" s="10"/>
      <c r="QNJ149" s="10"/>
      <c r="QNK149" s="10"/>
      <c r="QNL149" s="10"/>
      <c r="QNM149" s="10"/>
      <c r="QNN149" s="10"/>
      <c r="QNO149" s="10"/>
      <c r="QNP149" s="10"/>
      <c r="QNQ149" s="10"/>
      <c r="QNR149" s="10"/>
      <c r="QNS149" s="10"/>
      <c r="QNT149" s="10"/>
      <c r="QNU149" s="10"/>
      <c r="QNV149" s="10"/>
      <c r="QNW149" s="10"/>
      <c r="QNX149" s="10"/>
      <c r="QNY149" s="10"/>
      <c r="QNZ149" s="10"/>
      <c r="QOA149" s="10"/>
      <c r="QOB149" s="10"/>
      <c r="QOC149" s="10"/>
      <c r="QOD149" s="10"/>
      <c r="QOE149" s="10"/>
      <c r="QOF149" s="10"/>
      <c r="QOG149" s="10"/>
      <c r="QOH149" s="10"/>
      <c r="QOI149" s="10"/>
      <c r="QOJ149" s="10"/>
      <c r="QOK149" s="10"/>
      <c r="QOL149" s="10"/>
      <c r="QOM149" s="10"/>
      <c r="QON149" s="10"/>
      <c r="QOO149" s="10"/>
      <c r="QOP149" s="10"/>
      <c r="QOQ149" s="10"/>
      <c r="QOR149" s="10"/>
      <c r="QOS149" s="10"/>
      <c r="QOT149" s="10"/>
      <c r="QOU149" s="10"/>
      <c r="QOV149" s="10"/>
      <c r="QOW149" s="10"/>
      <c r="QOX149" s="10"/>
      <c r="QOY149" s="10"/>
      <c r="QOZ149" s="10"/>
      <c r="QPA149" s="10"/>
      <c r="QPB149" s="10"/>
      <c r="QPC149" s="10"/>
      <c r="QPD149" s="10"/>
      <c r="QPE149" s="10"/>
      <c r="QPF149" s="10"/>
      <c r="QPG149" s="10"/>
      <c r="QPH149" s="10"/>
      <c r="QPI149" s="10"/>
      <c r="QPJ149" s="10"/>
      <c r="QPK149" s="10"/>
      <c r="QPL149" s="10"/>
      <c r="QPM149" s="10"/>
      <c r="QPN149" s="10"/>
      <c r="QPO149" s="10"/>
      <c r="QPP149" s="10"/>
      <c r="QPQ149" s="10"/>
      <c r="QPR149" s="10"/>
      <c r="QPS149" s="10"/>
      <c r="QPT149" s="10"/>
      <c r="QPU149" s="10"/>
      <c r="QPV149" s="10"/>
      <c r="QPW149" s="10"/>
      <c r="QPX149" s="10"/>
      <c r="QPY149" s="10"/>
      <c r="QPZ149" s="10"/>
      <c r="QQA149" s="10"/>
      <c r="QQB149" s="10"/>
      <c r="QQC149" s="10"/>
      <c r="QQD149" s="10"/>
      <c r="QQE149" s="10"/>
      <c r="QQF149" s="10"/>
      <c r="QQG149" s="10"/>
      <c r="QQH149" s="10"/>
      <c r="QQI149" s="10"/>
      <c r="QQJ149" s="10"/>
      <c r="QQK149" s="10"/>
      <c r="QQL149" s="10"/>
      <c r="QQM149" s="10"/>
      <c r="QQN149" s="10"/>
      <c r="QQO149" s="10"/>
      <c r="QQP149" s="10"/>
      <c r="QQQ149" s="10"/>
      <c r="QQR149" s="10"/>
      <c r="QQS149" s="10"/>
      <c r="QQT149" s="10"/>
      <c r="QQU149" s="10"/>
      <c r="QQV149" s="10"/>
      <c r="QQW149" s="10"/>
      <c r="QQX149" s="10"/>
      <c r="QQY149" s="10"/>
      <c r="QQZ149" s="10"/>
      <c r="QRA149" s="10"/>
      <c r="QRB149" s="10"/>
      <c r="QRC149" s="10"/>
      <c r="QRD149" s="10"/>
      <c r="QRE149" s="10"/>
      <c r="QRF149" s="10"/>
      <c r="QRG149" s="10"/>
      <c r="QRH149" s="10"/>
      <c r="QRI149" s="10"/>
      <c r="QRJ149" s="10"/>
      <c r="QRK149" s="10"/>
      <c r="QRL149" s="10"/>
      <c r="QRM149" s="10"/>
      <c r="QRN149" s="10"/>
      <c r="QRO149" s="10"/>
      <c r="QRP149" s="10"/>
      <c r="QRQ149" s="10"/>
      <c r="QRR149" s="10"/>
      <c r="QRS149" s="10"/>
      <c r="QRT149" s="10"/>
      <c r="QRU149" s="10"/>
      <c r="QRV149" s="10"/>
      <c r="QRW149" s="10"/>
      <c r="QRX149" s="10"/>
      <c r="QRY149" s="10"/>
      <c r="QRZ149" s="10"/>
      <c r="QSA149" s="10"/>
      <c r="QSB149" s="10"/>
      <c r="QSC149" s="10"/>
      <c r="QSD149" s="10"/>
      <c r="QSE149" s="10"/>
      <c r="QSF149" s="10"/>
      <c r="QSG149" s="10"/>
      <c r="QSH149" s="10"/>
      <c r="QSI149" s="10"/>
      <c r="QSJ149" s="10"/>
      <c r="QSK149" s="10"/>
      <c r="QSL149" s="10"/>
      <c r="QSM149" s="10"/>
      <c r="QSN149" s="10"/>
      <c r="QSO149" s="10"/>
      <c r="QSP149" s="10"/>
      <c r="QSQ149" s="10"/>
      <c r="QSR149" s="10"/>
      <c r="QSS149" s="10"/>
      <c r="QST149" s="10"/>
      <c r="QSU149" s="10"/>
      <c r="QSV149" s="10"/>
      <c r="QSW149" s="10"/>
      <c r="QSX149" s="10"/>
      <c r="QSY149" s="10"/>
      <c r="QSZ149" s="10"/>
      <c r="QTA149" s="10"/>
      <c r="QTB149" s="10"/>
      <c r="QTC149" s="10"/>
      <c r="QTD149" s="10"/>
      <c r="QTE149" s="10"/>
      <c r="QTF149" s="10"/>
      <c r="QTG149" s="10"/>
      <c r="QTH149" s="10"/>
      <c r="QTI149" s="10"/>
      <c r="QTJ149" s="10"/>
      <c r="QTK149" s="10"/>
      <c r="QTL149" s="10"/>
      <c r="QTM149" s="10"/>
      <c r="QTN149" s="10"/>
      <c r="QTO149" s="10"/>
      <c r="QTP149" s="10"/>
      <c r="QTQ149" s="10"/>
      <c r="QTR149" s="10"/>
      <c r="QTS149" s="10"/>
      <c r="QTT149" s="10"/>
      <c r="QTU149" s="10"/>
      <c r="QTV149" s="10"/>
      <c r="QTW149" s="10"/>
      <c r="QTX149" s="10"/>
      <c r="QTY149" s="10"/>
      <c r="QTZ149" s="10"/>
      <c r="QUA149" s="10"/>
      <c r="QUB149" s="10"/>
      <c r="QUC149" s="10"/>
      <c r="QUD149" s="10"/>
      <c r="QUE149" s="10"/>
      <c r="QUF149" s="10"/>
      <c r="QUG149" s="10"/>
      <c r="QUH149" s="10"/>
      <c r="QUI149" s="10"/>
      <c r="QUJ149" s="10"/>
      <c r="QUK149" s="10"/>
      <c r="QUL149" s="10"/>
      <c r="QUM149" s="10"/>
      <c r="QUN149" s="10"/>
      <c r="QUO149" s="10"/>
      <c r="QUP149" s="10"/>
      <c r="QUQ149" s="10"/>
      <c r="QUR149" s="10"/>
      <c r="QUS149" s="10"/>
      <c r="QUT149" s="10"/>
      <c r="QUU149" s="10"/>
      <c r="QUV149" s="10"/>
      <c r="QUW149" s="10"/>
      <c r="QUX149" s="10"/>
      <c r="QUY149" s="10"/>
      <c r="QUZ149" s="10"/>
      <c r="QVA149" s="10"/>
      <c r="QVB149" s="10"/>
      <c r="QVC149" s="10"/>
      <c r="QVD149" s="10"/>
      <c r="QVE149" s="10"/>
      <c r="QVF149" s="10"/>
      <c r="QVG149" s="10"/>
      <c r="QVH149" s="10"/>
      <c r="QVI149" s="10"/>
      <c r="QVJ149" s="10"/>
      <c r="QVK149" s="10"/>
      <c r="QVL149" s="10"/>
      <c r="QVM149" s="10"/>
      <c r="QVN149" s="10"/>
      <c r="QVO149" s="10"/>
      <c r="QVP149" s="10"/>
      <c r="QVQ149" s="10"/>
      <c r="QVR149" s="10"/>
      <c r="QVS149" s="10"/>
      <c r="QVT149" s="10"/>
      <c r="QVU149" s="10"/>
      <c r="QVV149" s="10"/>
      <c r="QVW149" s="10"/>
      <c r="QVX149" s="10"/>
      <c r="QVY149" s="10"/>
      <c r="QVZ149" s="10"/>
      <c r="QWA149" s="10"/>
      <c r="QWB149" s="10"/>
      <c r="QWC149" s="10"/>
      <c r="QWD149" s="10"/>
      <c r="QWE149" s="10"/>
      <c r="QWF149" s="10"/>
      <c r="QWG149" s="10"/>
      <c r="QWH149" s="10"/>
      <c r="QWI149" s="10"/>
      <c r="QWJ149" s="10"/>
      <c r="QWK149" s="10"/>
      <c r="QWL149" s="10"/>
      <c r="QWM149" s="10"/>
      <c r="QWN149" s="10"/>
      <c r="QWO149" s="10"/>
      <c r="QWP149" s="10"/>
      <c r="QWQ149" s="10"/>
      <c r="QWR149" s="10"/>
      <c r="QWS149" s="10"/>
      <c r="QWT149" s="10"/>
      <c r="QWU149" s="10"/>
      <c r="QWV149" s="10"/>
      <c r="QWW149" s="10"/>
      <c r="QWX149" s="10"/>
      <c r="QWY149" s="10"/>
      <c r="QWZ149" s="10"/>
      <c r="QXA149" s="10"/>
      <c r="QXB149" s="10"/>
      <c r="QXC149" s="10"/>
      <c r="QXD149" s="10"/>
      <c r="QXE149" s="10"/>
      <c r="QXF149" s="10"/>
      <c r="QXG149" s="10"/>
      <c r="QXH149" s="10"/>
      <c r="QXI149" s="10"/>
      <c r="QXJ149" s="10"/>
      <c r="QXK149" s="10"/>
      <c r="QXL149" s="10"/>
      <c r="QXM149" s="10"/>
      <c r="QXN149" s="10"/>
      <c r="QXO149" s="10"/>
      <c r="QXP149" s="10"/>
      <c r="QXQ149" s="10"/>
      <c r="QXR149" s="10"/>
      <c r="QXS149" s="10"/>
      <c r="QXT149" s="10"/>
      <c r="QXU149" s="10"/>
      <c r="QXV149" s="10"/>
      <c r="QXW149" s="10"/>
      <c r="QXX149" s="10"/>
      <c r="QXY149" s="10"/>
      <c r="QXZ149" s="10"/>
      <c r="QYA149" s="10"/>
      <c r="QYB149" s="10"/>
      <c r="QYC149" s="10"/>
      <c r="QYD149" s="10"/>
      <c r="QYE149" s="10"/>
      <c r="QYF149" s="10"/>
      <c r="QYG149" s="10"/>
      <c r="QYH149" s="10"/>
      <c r="QYI149" s="10"/>
      <c r="QYJ149" s="10"/>
      <c r="QYK149" s="10"/>
      <c r="QYL149" s="10"/>
      <c r="QYM149" s="10"/>
      <c r="QYN149" s="10"/>
      <c r="QYO149" s="10"/>
      <c r="QYP149" s="10"/>
      <c r="QYQ149" s="10"/>
      <c r="QYR149" s="10"/>
      <c r="QYS149" s="10"/>
      <c r="QYT149" s="10"/>
      <c r="QYU149" s="10"/>
      <c r="QYV149" s="10"/>
      <c r="QYW149" s="10"/>
      <c r="QYX149" s="10"/>
      <c r="QYY149" s="10"/>
      <c r="QYZ149" s="10"/>
      <c r="QZA149" s="10"/>
      <c r="QZB149" s="10"/>
      <c r="QZC149" s="10"/>
      <c r="QZD149" s="10"/>
      <c r="QZE149" s="10"/>
      <c r="QZF149" s="10"/>
      <c r="QZG149" s="10"/>
      <c r="QZH149" s="10"/>
      <c r="QZI149" s="10"/>
      <c r="QZJ149" s="10"/>
      <c r="QZK149" s="10"/>
      <c r="QZL149" s="10"/>
      <c r="QZM149" s="10"/>
      <c r="QZN149" s="10"/>
      <c r="QZO149" s="10"/>
      <c r="QZP149" s="10"/>
      <c r="QZQ149" s="10"/>
      <c r="QZR149" s="10"/>
      <c r="QZS149" s="10"/>
      <c r="QZT149" s="10"/>
      <c r="QZU149" s="10"/>
      <c r="QZV149" s="10"/>
      <c r="QZW149" s="10"/>
      <c r="QZX149" s="10"/>
      <c r="QZY149" s="10"/>
      <c r="QZZ149" s="10"/>
      <c r="RAA149" s="10"/>
      <c r="RAB149" s="10"/>
      <c r="RAC149" s="10"/>
      <c r="RAD149" s="10"/>
      <c r="RAE149" s="10"/>
      <c r="RAF149" s="10"/>
      <c r="RAG149" s="10"/>
      <c r="RAH149" s="10"/>
      <c r="RAI149" s="10"/>
      <c r="RAJ149" s="10"/>
      <c r="RAK149" s="10"/>
      <c r="RAL149" s="10"/>
      <c r="RAM149" s="10"/>
      <c r="RAN149" s="10"/>
      <c r="RAO149" s="10"/>
      <c r="RAP149" s="10"/>
      <c r="RAQ149" s="10"/>
      <c r="RAR149" s="10"/>
      <c r="RAS149" s="10"/>
      <c r="RAT149" s="10"/>
      <c r="RAU149" s="10"/>
      <c r="RAV149" s="10"/>
      <c r="RAW149" s="10"/>
      <c r="RAX149" s="10"/>
      <c r="RAY149" s="10"/>
      <c r="RAZ149" s="10"/>
      <c r="RBA149" s="10"/>
      <c r="RBB149" s="10"/>
      <c r="RBC149" s="10"/>
      <c r="RBD149" s="10"/>
      <c r="RBE149" s="10"/>
      <c r="RBF149" s="10"/>
      <c r="RBG149" s="10"/>
      <c r="RBH149" s="10"/>
      <c r="RBI149" s="10"/>
      <c r="RBJ149" s="10"/>
      <c r="RBK149" s="10"/>
      <c r="RBL149" s="10"/>
      <c r="RBM149" s="10"/>
      <c r="RBN149" s="10"/>
      <c r="RBO149" s="10"/>
      <c r="RBP149" s="10"/>
      <c r="RBQ149" s="10"/>
      <c r="RBR149" s="10"/>
      <c r="RBS149" s="10"/>
      <c r="RBT149" s="10"/>
      <c r="RBU149" s="10"/>
      <c r="RBV149" s="10"/>
      <c r="RBW149" s="10"/>
      <c r="RBX149" s="10"/>
      <c r="RBY149" s="10"/>
      <c r="RBZ149" s="10"/>
      <c r="RCA149" s="10"/>
      <c r="RCB149" s="10"/>
      <c r="RCC149" s="10"/>
      <c r="RCD149" s="10"/>
      <c r="RCE149" s="10"/>
      <c r="RCF149" s="10"/>
      <c r="RCG149" s="10"/>
      <c r="RCH149" s="10"/>
      <c r="RCI149" s="10"/>
      <c r="RCJ149" s="10"/>
      <c r="RCK149" s="10"/>
      <c r="RCL149" s="10"/>
      <c r="RCM149" s="10"/>
      <c r="RCN149" s="10"/>
      <c r="RCO149" s="10"/>
      <c r="RCP149" s="10"/>
      <c r="RCQ149" s="10"/>
      <c r="RCR149" s="10"/>
      <c r="RCS149" s="10"/>
      <c r="RCT149" s="10"/>
      <c r="RCU149" s="10"/>
      <c r="RCV149" s="10"/>
      <c r="RCW149" s="10"/>
      <c r="RCX149" s="10"/>
      <c r="RCY149" s="10"/>
      <c r="RCZ149" s="10"/>
      <c r="RDA149" s="10"/>
      <c r="RDB149" s="10"/>
      <c r="RDC149" s="10"/>
      <c r="RDD149" s="10"/>
      <c r="RDE149" s="10"/>
      <c r="RDF149" s="10"/>
      <c r="RDG149" s="10"/>
      <c r="RDH149" s="10"/>
      <c r="RDI149" s="10"/>
      <c r="RDJ149" s="10"/>
      <c r="RDK149" s="10"/>
      <c r="RDL149" s="10"/>
      <c r="RDM149" s="10"/>
      <c r="RDN149" s="10"/>
      <c r="RDO149" s="10"/>
      <c r="RDP149" s="10"/>
      <c r="RDQ149" s="10"/>
      <c r="RDR149" s="10"/>
      <c r="RDS149" s="10"/>
      <c r="RDT149" s="10"/>
      <c r="RDU149" s="10"/>
      <c r="RDV149" s="10"/>
      <c r="RDW149" s="10"/>
      <c r="RDX149" s="10"/>
      <c r="RDY149" s="10"/>
      <c r="RDZ149" s="10"/>
      <c r="REA149" s="10"/>
      <c r="REB149" s="10"/>
      <c r="REC149" s="10"/>
      <c r="RED149" s="10"/>
      <c r="REE149" s="10"/>
      <c r="REF149" s="10"/>
      <c r="REG149" s="10"/>
      <c r="REH149" s="10"/>
      <c r="REI149" s="10"/>
      <c r="REJ149" s="10"/>
      <c r="REK149" s="10"/>
      <c r="REL149" s="10"/>
      <c r="REM149" s="10"/>
      <c r="REN149" s="10"/>
      <c r="REO149" s="10"/>
      <c r="REP149" s="10"/>
      <c r="REQ149" s="10"/>
      <c r="RER149" s="10"/>
      <c r="RES149" s="10"/>
      <c r="RET149" s="10"/>
      <c r="REU149" s="10"/>
      <c r="REV149" s="10"/>
      <c r="REW149" s="10"/>
      <c r="REX149" s="10"/>
      <c r="REY149" s="10"/>
      <c r="REZ149" s="10"/>
      <c r="RFA149" s="10"/>
      <c r="RFB149" s="10"/>
      <c r="RFC149" s="10"/>
      <c r="RFD149" s="10"/>
      <c r="RFE149" s="10"/>
      <c r="RFF149" s="10"/>
      <c r="RFG149" s="10"/>
      <c r="RFH149" s="10"/>
      <c r="RFI149" s="10"/>
      <c r="RFJ149" s="10"/>
      <c r="RFK149" s="10"/>
      <c r="RFL149" s="10"/>
      <c r="RFM149" s="10"/>
      <c r="RFN149" s="10"/>
      <c r="RFO149" s="10"/>
      <c r="RFP149" s="10"/>
      <c r="RFQ149" s="10"/>
      <c r="RFR149" s="10"/>
      <c r="RFS149" s="10"/>
      <c r="RFT149" s="10"/>
      <c r="RFU149" s="10"/>
      <c r="RFV149" s="10"/>
      <c r="RFW149" s="10"/>
      <c r="RFX149" s="10"/>
      <c r="RFY149" s="10"/>
      <c r="RFZ149" s="10"/>
      <c r="RGA149" s="10"/>
      <c r="RGB149" s="10"/>
      <c r="RGC149" s="10"/>
      <c r="RGD149" s="10"/>
      <c r="RGE149" s="10"/>
      <c r="RGF149" s="10"/>
      <c r="RGG149" s="10"/>
      <c r="RGH149" s="10"/>
      <c r="RGI149" s="10"/>
      <c r="RGJ149" s="10"/>
      <c r="RGK149" s="10"/>
      <c r="RGL149" s="10"/>
      <c r="RGM149" s="10"/>
      <c r="RGN149" s="10"/>
      <c r="RGO149" s="10"/>
      <c r="RGP149" s="10"/>
      <c r="RGQ149" s="10"/>
      <c r="RGR149" s="10"/>
      <c r="RGS149" s="10"/>
      <c r="RGT149" s="10"/>
      <c r="RGU149" s="10"/>
      <c r="RGV149" s="10"/>
      <c r="RGW149" s="10"/>
      <c r="RGX149" s="10"/>
      <c r="RGY149" s="10"/>
      <c r="RGZ149" s="10"/>
      <c r="RHA149" s="10"/>
      <c r="RHB149" s="10"/>
      <c r="RHC149" s="10"/>
      <c r="RHD149" s="10"/>
      <c r="RHE149" s="10"/>
      <c r="RHF149" s="10"/>
      <c r="RHG149" s="10"/>
      <c r="RHH149" s="10"/>
      <c r="RHI149" s="10"/>
      <c r="RHJ149" s="10"/>
      <c r="RHK149" s="10"/>
      <c r="RHL149" s="10"/>
      <c r="RHM149" s="10"/>
      <c r="RHN149" s="10"/>
      <c r="RHO149" s="10"/>
      <c r="RHP149" s="10"/>
      <c r="RHQ149" s="10"/>
      <c r="RHR149" s="10"/>
      <c r="RHS149" s="10"/>
      <c r="RHT149" s="10"/>
      <c r="RHU149" s="10"/>
      <c r="RHV149" s="10"/>
      <c r="RHW149" s="10"/>
      <c r="RHX149" s="10"/>
      <c r="RHY149" s="10"/>
      <c r="RHZ149" s="10"/>
      <c r="RIA149" s="10"/>
      <c r="RIB149" s="10"/>
      <c r="RIC149" s="10"/>
      <c r="RID149" s="10"/>
      <c r="RIE149" s="10"/>
      <c r="RIF149" s="10"/>
      <c r="RIG149" s="10"/>
      <c r="RIH149" s="10"/>
      <c r="RII149" s="10"/>
      <c r="RIJ149" s="10"/>
      <c r="RIK149" s="10"/>
      <c r="RIL149" s="10"/>
      <c r="RIM149" s="10"/>
      <c r="RIN149" s="10"/>
      <c r="RIO149" s="10"/>
      <c r="RIP149" s="10"/>
      <c r="RIQ149" s="10"/>
      <c r="RIR149" s="10"/>
      <c r="RIS149" s="10"/>
      <c r="RIT149" s="10"/>
      <c r="RIU149" s="10"/>
      <c r="RIV149" s="10"/>
      <c r="RIW149" s="10"/>
      <c r="RIX149" s="10"/>
      <c r="RIY149" s="10"/>
      <c r="RIZ149" s="10"/>
      <c r="RJA149" s="10"/>
      <c r="RJB149" s="10"/>
      <c r="RJC149" s="10"/>
      <c r="RJD149" s="10"/>
      <c r="RJE149" s="10"/>
      <c r="RJF149" s="10"/>
      <c r="RJG149" s="10"/>
      <c r="RJH149" s="10"/>
      <c r="RJI149" s="10"/>
      <c r="RJJ149" s="10"/>
      <c r="RJK149" s="10"/>
      <c r="RJL149" s="10"/>
      <c r="RJM149" s="10"/>
      <c r="RJN149" s="10"/>
      <c r="RJO149" s="10"/>
      <c r="RJP149" s="10"/>
      <c r="RJQ149" s="10"/>
      <c r="RJR149" s="10"/>
      <c r="RJS149" s="10"/>
      <c r="RJT149" s="10"/>
      <c r="RJU149" s="10"/>
      <c r="RJV149" s="10"/>
      <c r="RJW149" s="10"/>
      <c r="RJX149" s="10"/>
      <c r="RJY149" s="10"/>
      <c r="RJZ149" s="10"/>
      <c r="RKA149" s="10"/>
      <c r="RKB149" s="10"/>
      <c r="RKC149" s="10"/>
      <c r="RKD149" s="10"/>
      <c r="RKE149" s="10"/>
      <c r="RKF149" s="10"/>
      <c r="RKG149" s="10"/>
      <c r="RKH149" s="10"/>
      <c r="RKI149" s="10"/>
      <c r="RKJ149" s="10"/>
      <c r="RKK149" s="10"/>
      <c r="RKL149" s="10"/>
      <c r="RKM149" s="10"/>
      <c r="RKN149" s="10"/>
      <c r="RKO149" s="10"/>
      <c r="RKP149" s="10"/>
      <c r="RKQ149" s="10"/>
      <c r="RKR149" s="10"/>
      <c r="RKS149" s="10"/>
      <c r="RKT149" s="10"/>
      <c r="RKU149" s="10"/>
      <c r="RKV149" s="10"/>
      <c r="RKW149" s="10"/>
      <c r="RKX149" s="10"/>
      <c r="RKY149" s="10"/>
      <c r="RKZ149" s="10"/>
      <c r="RLA149" s="10"/>
      <c r="RLB149" s="10"/>
      <c r="RLC149" s="10"/>
      <c r="RLD149" s="10"/>
      <c r="RLE149" s="10"/>
      <c r="RLF149" s="10"/>
      <c r="RLG149" s="10"/>
      <c r="RLH149" s="10"/>
      <c r="RLI149" s="10"/>
      <c r="RLJ149" s="10"/>
      <c r="RLK149" s="10"/>
      <c r="RLL149" s="10"/>
      <c r="RLM149" s="10"/>
      <c r="RLN149" s="10"/>
      <c r="RLO149" s="10"/>
      <c r="RLP149" s="10"/>
      <c r="RLQ149" s="10"/>
      <c r="RLR149" s="10"/>
      <c r="RLS149" s="10"/>
      <c r="RLT149" s="10"/>
      <c r="RLU149" s="10"/>
      <c r="RLV149" s="10"/>
      <c r="RLW149" s="10"/>
      <c r="RLX149" s="10"/>
      <c r="RLY149" s="10"/>
      <c r="RLZ149" s="10"/>
      <c r="RMA149" s="10"/>
      <c r="RMB149" s="10"/>
      <c r="RMC149" s="10"/>
      <c r="RMD149" s="10"/>
      <c r="RME149" s="10"/>
      <c r="RMF149" s="10"/>
      <c r="RMG149" s="10"/>
      <c r="RMH149" s="10"/>
      <c r="RMI149" s="10"/>
      <c r="RMJ149" s="10"/>
      <c r="RMK149" s="10"/>
      <c r="RML149" s="10"/>
      <c r="RMM149" s="10"/>
      <c r="RMN149" s="10"/>
      <c r="RMO149" s="10"/>
      <c r="RMP149" s="10"/>
      <c r="RMQ149" s="10"/>
      <c r="RMR149" s="10"/>
      <c r="RMS149" s="10"/>
      <c r="RMT149" s="10"/>
      <c r="RMU149" s="10"/>
      <c r="RMV149" s="10"/>
      <c r="RMW149" s="10"/>
      <c r="RMX149" s="10"/>
      <c r="RMY149" s="10"/>
      <c r="RMZ149" s="10"/>
      <c r="RNA149" s="10"/>
      <c r="RNB149" s="10"/>
      <c r="RNC149" s="10"/>
      <c r="RND149" s="10"/>
      <c r="RNE149" s="10"/>
      <c r="RNF149" s="10"/>
      <c r="RNG149" s="10"/>
      <c r="RNH149" s="10"/>
      <c r="RNI149" s="10"/>
      <c r="RNJ149" s="10"/>
      <c r="RNK149" s="10"/>
      <c r="RNL149" s="10"/>
      <c r="RNM149" s="10"/>
      <c r="RNN149" s="10"/>
      <c r="RNO149" s="10"/>
      <c r="RNP149" s="10"/>
      <c r="RNQ149" s="10"/>
      <c r="RNR149" s="10"/>
      <c r="RNS149" s="10"/>
      <c r="RNT149" s="10"/>
      <c r="RNU149" s="10"/>
      <c r="RNV149" s="10"/>
      <c r="RNW149" s="10"/>
      <c r="RNX149" s="10"/>
      <c r="RNY149" s="10"/>
      <c r="RNZ149" s="10"/>
      <c r="ROA149" s="10"/>
      <c r="ROB149" s="10"/>
      <c r="ROC149" s="10"/>
      <c r="ROD149" s="10"/>
      <c r="ROE149" s="10"/>
      <c r="ROF149" s="10"/>
      <c r="ROG149" s="10"/>
      <c r="ROH149" s="10"/>
      <c r="ROI149" s="10"/>
      <c r="ROJ149" s="10"/>
      <c r="ROK149" s="10"/>
      <c r="ROL149" s="10"/>
      <c r="ROM149" s="10"/>
      <c r="RON149" s="10"/>
      <c r="ROO149" s="10"/>
      <c r="ROP149" s="10"/>
      <c r="ROQ149" s="10"/>
      <c r="ROR149" s="10"/>
      <c r="ROS149" s="10"/>
      <c r="ROT149" s="10"/>
      <c r="ROU149" s="10"/>
      <c r="ROV149" s="10"/>
      <c r="ROW149" s="10"/>
      <c r="ROX149" s="10"/>
      <c r="ROY149" s="10"/>
      <c r="ROZ149" s="10"/>
      <c r="RPA149" s="10"/>
      <c r="RPB149" s="10"/>
      <c r="RPC149" s="10"/>
      <c r="RPD149" s="10"/>
      <c r="RPE149" s="10"/>
      <c r="RPF149" s="10"/>
      <c r="RPG149" s="10"/>
      <c r="RPH149" s="10"/>
      <c r="RPI149" s="10"/>
      <c r="RPJ149" s="10"/>
      <c r="RPK149" s="10"/>
      <c r="RPL149" s="10"/>
      <c r="RPM149" s="10"/>
      <c r="RPN149" s="10"/>
      <c r="RPO149" s="10"/>
      <c r="RPP149" s="10"/>
      <c r="RPQ149" s="10"/>
      <c r="RPR149" s="10"/>
      <c r="RPS149" s="10"/>
      <c r="RPT149" s="10"/>
      <c r="RPU149" s="10"/>
      <c r="RPV149" s="10"/>
      <c r="RPW149" s="10"/>
      <c r="RPX149" s="10"/>
      <c r="RPY149" s="10"/>
      <c r="RPZ149" s="10"/>
      <c r="RQA149" s="10"/>
      <c r="RQB149" s="10"/>
      <c r="RQC149" s="10"/>
      <c r="RQD149" s="10"/>
      <c r="RQE149" s="10"/>
      <c r="RQF149" s="10"/>
      <c r="RQG149" s="10"/>
      <c r="RQH149" s="10"/>
      <c r="RQI149" s="10"/>
      <c r="RQJ149" s="10"/>
      <c r="RQK149" s="10"/>
      <c r="RQL149" s="10"/>
      <c r="RQM149" s="10"/>
      <c r="RQN149" s="10"/>
      <c r="RQO149" s="10"/>
      <c r="RQP149" s="10"/>
      <c r="RQQ149" s="10"/>
      <c r="RQR149" s="10"/>
      <c r="RQS149" s="10"/>
      <c r="RQT149" s="10"/>
      <c r="RQU149" s="10"/>
      <c r="RQV149" s="10"/>
      <c r="RQW149" s="10"/>
      <c r="RQX149" s="10"/>
      <c r="RQY149" s="10"/>
      <c r="RQZ149" s="10"/>
      <c r="RRA149" s="10"/>
      <c r="RRB149" s="10"/>
      <c r="RRC149" s="10"/>
      <c r="RRD149" s="10"/>
      <c r="RRE149" s="10"/>
      <c r="RRF149" s="10"/>
      <c r="RRG149" s="10"/>
      <c r="RRH149" s="10"/>
      <c r="RRI149" s="10"/>
      <c r="RRJ149" s="10"/>
      <c r="RRK149" s="10"/>
      <c r="RRL149" s="10"/>
      <c r="RRM149" s="10"/>
      <c r="RRN149" s="10"/>
      <c r="RRO149" s="10"/>
      <c r="RRP149" s="10"/>
      <c r="RRQ149" s="10"/>
      <c r="RRR149" s="10"/>
      <c r="RRS149" s="10"/>
      <c r="RRT149" s="10"/>
      <c r="RRU149" s="10"/>
      <c r="RRV149" s="10"/>
      <c r="RRW149" s="10"/>
      <c r="RRX149" s="10"/>
      <c r="RRY149" s="10"/>
      <c r="RRZ149" s="10"/>
      <c r="RSA149" s="10"/>
      <c r="RSB149" s="10"/>
      <c r="RSC149" s="10"/>
      <c r="RSD149" s="10"/>
      <c r="RSE149" s="10"/>
      <c r="RSF149" s="10"/>
      <c r="RSG149" s="10"/>
      <c r="RSH149" s="10"/>
      <c r="RSI149" s="10"/>
      <c r="RSJ149" s="10"/>
      <c r="RSK149" s="10"/>
      <c r="RSL149" s="10"/>
      <c r="RSM149" s="10"/>
      <c r="RSN149" s="10"/>
      <c r="RSO149" s="10"/>
      <c r="RSP149" s="10"/>
      <c r="RSQ149" s="10"/>
      <c r="RSR149" s="10"/>
      <c r="RSS149" s="10"/>
      <c r="RST149" s="10"/>
      <c r="RSU149" s="10"/>
      <c r="RSV149" s="10"/>
      <c r="RSW149" s="10"/>
      <c r="RSX149" s="10"/>
      <c r="RSY149" s="10"/>
      <c r="RSZ149" s="10"/>
      <c r="RTA149" s="10"/>
      <c r="RTB149" s="10"/>
      <c r="RTC149" s="10"/>
      <c r="RTD149" s="10"/>
      <c r="RTE149" s="10"/>
      <c r="RTF149" s="10"/>
      <c r="RTG149" s="10"/>
      <c r="RTH149" s="10"/>
      <c r="RTI149" s="10"/>
      <c r="RTJ149" s="10"/>
      <c r="RTK149" s="10"/>
      <c r="RTL149" s="10"/>
      <c r="RTM149" s="10"/>
      <c r="RTN149" s="10"/>
      <c r="RTO149" s="10"/>
      <c r="RTP149" s="10"/>
      <c r="RTQ149" s="10"/>
      <c r="RTR149" s="10"/>
      <c r="RTS149" s="10"/>
      <c r="RTT149" s="10"/>
      <c r="RTU149" s="10"/>
      <c r="RTV149" s="10"/>
      <c r="RTW149" s="10"/>
      <c r="RTX149" s="10"/>
      <c r="RTY149" s="10"/>
      <c r="RTZ149" s="10"/>
      <c r="RUA149" s="10"/>
      <c r="RUB149" s="10"/>
      <c r="RUC149" s="10"/>
      <c r="RUD149" s="10"/>
      <c r="RUE149" s="10"/>
      <c r="RUF149" s="10"/>
      <c r="RUG149" s="10"/>
      <c r="RUH149" s="10"/>
      <c r="RUI149" s="10"/>
      <c r="RUJ149" s="10"/>
      <c r="RUK149" s="10"/>
      <c r="RUL149" s="10"/>
      <c r="RUM149" s="10"/>
      <c r="RUN149" s="10"/>
      <c r="RUO149" s="10"/>
      <c r="RUP149" s="10"/>
      <c r="RUQ149" s="10"/>
      <c r="RUR149" s="10"/>
      <c r="RUS149" s="10"/>
      <c r="RUT149" s="10"/>
      <c r="RUU149" s="10"/>
      <c r="RUV149" s="10"/>
      <c r="RUW149" s="10"/>
      <c r="RUX149" s="10"/>
      <c r="RUY149" s="10"/>
      <c r="RUZ149" s="10"/>
      <c r="RVA149" s="10"/>
      <c r="RVB149" s="10"/>
      <c r="RVC149" s="10"/>
      <c r="RVD149" s="10"/>
      <c r="RVE149" s="10"/>
      <c r="RVF149" s="10"/>
      <c r="RVG149" s="10"/>
      <c r="RVH149" s="10"/>
      <c r="RVI149" s="10"/>
      <c r="RVJ149" s="10"/>
      <c r="RVK149" s="10"/>
      <c r="RVL149" s="10"/>
      <c r="RVM149" s="10"/>
      <c r="RVN149" s="10"/>
      <c r="RVO149" s="10"/>
      <c r="RVP149" s="10"/>
      <c r="RVQ149" s="10"/>
      <c r="RVR149" s="10"/>
      <c r="RVS149" s="10"/>
      <c r="RVT149" s="10"/>
      <c r="RVU149" s="10"/>
      <c r="RVV149" s="10"/>
      <c r="RVW149" s="10"/>
      <c r="RVX149" s="10"/>
      <c r="RVY149" s="10"/>
      <c r="RVZ149" s="10"/>
      <c r="RWA149" s="10"/>
      <c r="RWB149" s="10"/>
      <c r="RWC149" s="10"/>
      <c r="RWD149" s="10"/>
      <c r="RWE149" s="10"/>
      <c r="RWF149" s="10"/>
      <c r="RWG149" s="10"/>
      <c r="RWH149" s="10"/>
      <c r="RWI149" s="10"/>
      <c r="RWJ149" s="10"/>
      <c r="RWK149" s="10"/>
      <c r="RWL149" s="10"/>
      <c r="RWM149" s="10"/>
      <c r="RWN149" s="10"/>
      <c r="RWO149" s="10"/>
      <c r="RWP149" s="10"/>
      <c r="RWQ149" s="10"/>
      <c r="RWR149" s="10"/>
      <c r="RWS149" s="10"/>
      <c r="RWT149" s="10"/>
      <c r="RWU149" s="10"/>
      <c r="RWV149" s="10"/>
      <c r="RWW149" s="10"/>
      <c r="RWX149" s="10"/>
      <c r="RWY149" s="10"/>
      <c r="RWZ149" s="10"/>
      <c r="RXA149" s="10"/>
      <c r="RXB149" s="10"/>
      <c r="RXC149" s="10"/>
      <c r="RXD149" s="10"/>
      <c r="RXE149" s="10"/>
      <c r="RXF149" s="10"/>
      <c r="RXG149" s="10"/>
      <c r="RXH149" s="10"/>
      <c r="RXI149" s="10"/>
      <c r="RXJ149" s="10"/>
      <c r="RXK149" s="10"/>
      <c r="RXL149" s="10"/>
      <c r="RXM149" s="10"/>
      <c r="RXN149" s="10"/>
      <c r="RXO149" s="10"/>
      <c r="RXP149" s="10"/>
      <c r="RXQ149" s="10"/>
      <c r="RXR149" s="10"/>
      <c r="RXS149" s="10"/>
      <c r="RXT149" s="10"/>
      <c r="RXU149" s="10"/>
      <c r="RXV149" s="10"/>
      <c r="RXW149" s="10"/>
      <c r="RXX149" s="10"/>
      <c r="RXY149" s="10"/>
      <c r="RXZ149" s="10"/>
      <c r="RYA149" s="10"/>
      <c r="RYB149" s="10"/>
      <c r="RYC149" s="10"/>
      <c r="RYD149" s="10"/>
      <c r="RYE149" s="10"/>
      <c r="RYF149" s="10"/>
      <c r="RYG149" s="10"/>
      <c r="RYH149" s="10"/>
      <c r="RYI149" s="10"/>
      <c r="RYJ149" s="10"/>
      <c r="RYK149" s="10"/>
      <c r="RYL149" s="10"/>
      <c r="RYM149" s="10"/>
      <c r="RYN149" s="10"/>
      <c r="RYO149" s="10"/>
      <c r="RYP149" s="10"/>
      <c r="RYQ149" s="10"/>
      <c r="RYR149" s="10"/>
      <c r="RYS149" s="10"/>
      <c r="RYT149" s="10"/>
      <c r="RYU149" s="10"/>
      <c r="RYV149" s="10"/>
      <c r="RYW149" s="10"/>
      <c r="RYX149" s="10"/>
      <c r="RYY149" s="10"/>
      <c r="RYZ149" s="10"/>
      <c r="RZA149" s="10"/>
      <c r="RZB149" s="10"/>
      <c r="RZC149" s="10"/>
      <c r="RZD149" s="10"/>
      <c r="RZE149" s="10"/>
      <c r="RZF149" s="10"/>
      <c r="RZG149" s="10"/>
      <c r="RZH149" s="10"/>
      <c r="RZI149" s="10"/>
      <c r="RZJ149" s="10"/>
      <c r="RZK149" s="10"/>
      <c r="RZL149" s="10"/>
      <c r="RZM149" s="10"/>
      <c r="RZN149" s="10"/>
      <c r="RZO149" s="10"/>
      <c r="RZP149" s="10"/>
      <c r="RZQ149" s="10"/>
      <c r="RZR149" s="10"/>
      <c r="RZS149" s="10"/>
      <c r="RZT149" s="10"/>
      <c r="RZU149" s="10"/>
      <c r="RZV149" s="10"/>
      <c r="RZW149" s="10"/>
      <c r="RZX149" s="10"/>
      <c r="RZY149" s="10"/>
      <c r="RZZ149" s="10"/>
      <c r="SAA149" s="10"/>
      <c r="SAB149" s="10"/>
      <c r="SAC149" s="10"/>
      <c r="SAD149" s="10"/>
      <c r="SAE149" s="10"/>
      <c r="SAF149" s="10"/>
      <c r="SAG149" s="10"/>
      <c r="SAH149" s="10"/>
      <c r="SAI149" s="10"/>
      <c r="SAJ149" s="10"/>
      <c r="SAK149" s="10"/>
      <c r="SAL149" s="10"/>
      <c r="SAM149" s="10"/>
      <c r="SAN149" s="10"/>
      <c r="SAO149" s="10"/>
      <c r="SAP149" s="10"/>
      <c r="SAQ149" s="10"/>
      <c r="SAR149" s="10"/>
      <c r="SAS149" s="10"/>
      <c r="SAT149" s="10"/>
      <c r="SAU149" s="10"/>
      <c r="SAV149" s="10"/>
      <c r="SAW149" s="10"/>
      <c r="SAX149" s="10"/>
      <c r="SAY149" s="10"/>
      <c r="SAZ149" s="10"/>
      <c r="SBA149" s="10"/>
      <c r="SBB149" s="10"/>
      <c r="SBC149" s="10"/>
      <c r="SBD149" s="10"/>
      <c r="SBE149" s="10"/>
      <c r="SBF149" s="10"/>
      <c r="SBG149" s="10"/>
      <c r="SBH149" s="10"/>
      <c r="SBI149" s="10"/>
      <c r="SBJ149" s="10"/>
      <c r="SBK149" s="10"/>
      <c r="SBL149" s="10"/>
      <c r="SBM149" s="10"/>
      <c r="SBN149" s="10"/>
      <c r="SBO149" s="10"/>
      <c r="SBP149" s="10"/>
      <c r="SBQ149" s="10"/>
      <c r="SBR149" s="10"/>
      <c r="SBS149" s="10"/>
      <c r="SBT149" s="10"/>
      <c r="SBU149" s="10"/>
      <c r="SBV149" s="10"/>
      <c r="SBW149" s="10"/>
      <c r="SBX149" s="10"/>
      <c r="SBY149" s="10"/>
      <c r="SBZ149" s="10"/>
      <c r="SCA149" s="10"/>
      <c r="SCB149" s="10"/>
      <c r="SCC149" s="10"/>
      <c r="SCD149" s="10"/>
      <c r="SCE149" s="10"/>
      <c r="SCF149" s="10"/>
      <c r="SCG149" s="10"/>
      <c r="SCH149" s="10"/>
      <c r="SCI149" s="10"/>
      <c r="SCJ149" s="10"/>
      <c r="SCK149" s="10"/>
      <c r="SCL149" s="10"/>
      <c r="SCM149" s="10"/>
      <c r="SCN149" s="10"/>
      <c r="SCO149" s="10"/>
      <c r="SCP149" s="10"/>
      <c r="SCQ149" s="10"/>
      <c r="SCR149" s="10"/>
      <c r="SCS149" s="10"/>
      <c r="SCT149" s="10"/>
      <c r="SCU149" s="10"/>
      <c r="SCV149" s="10"/>
      <c r="SCW149" s="10"/>
      <c r="SCX149" s="10"/>
      <c r="SCY149" s="10"/>
      <c r="SCZ149" s="10"/>
      <c r="SDA149" s="10"/>
      <c r="SDB149" s="10"/>
      <c r="SDC149" s="10"/>
      <c r="SDD149" s="10"/>
      <c r="SDE149" s="10"/>
      <c r="SDF149" s="10"/>
      <c r="SDG149" s="10"/>
      <c r="SDH149" s="10"/>
      <c r="SDI149" s="10"/>
      <c r="SDJ149" s="10"/>
      <c r="SDK149" s="10"/>
      <c r="SDL149" s="10"/>
      <c r="SDM149" s="10"/>
      <c r="SDN149" s="10"/>
      <c r="SDO149" s="10"/>
      <c r="SDP149" s="10"/>
      <c r="SDQ149" s="10"/>
      <c r="SDR149" s="10"/>
      <c r="SDS149" s="10"/>
      <c r="SDT149" s="10"/>
      <c r="SDU149" s="10"/>
      <c r="SDV149" s="10"/>
      <c r="SDW149" s="10"/>
      <c r="SDX149" s="10"/>
      <c r="SDY149" s="10"/>
      <c r="SDZ149" s="10"/>
      <c r="SEA149" s="10"/>
      <c r="SEB149" s="10"/>
      <c r="SEC149" s="10"/>
      <c r="SED149" s="10"/>
      <c r="SEE149" s="10"/>
      <c r="SEF149" s="10"/>
      <c r="SEG149" s="10"/>
      <c r="SEH149" s="10"/>
      <c r="SEI149" s="10"/>
      <c r="SEJ149" s="10"/>
      <c r="SEK149" s="10"/>
      <c r="SEL149" s="10"/>
      <c r="SEM149" s="10"/>
      <c r="SEN149" s="10"/>
      <c r="SEO149" s="10"/>
      <c r="SEP149" s="10"/>
      <c r="SEQ149" s="10"/>
      <c r="SER149" s="10"/>
      <c r="SES149" s="10"/>
      <c r="SET149" s="10"/>
      <c r="SEU149" s="10"/>
      <c r="SEV149" s="10"/>
      <c r="SEW149" s="10"/>
      <c r="SEX149" s="10"/>
      <c r="SEY149" s="10"/>
      <c r="SEZ149" s="10"/>
      <c r="SFA149" s="10"/>
      <c r="SFB149" s="10"/>
      <c r="SFC149" s="10"/>
      <c r="SFD149" s="10"/>
      <c r="SFE149" s="10"/>
      <c r="SFF149" s="10"/>
      <c r="SFG149" s="10"/>
      <c r="SFH149" s="10"/>
      <c r="SFI149" s="10"/>
      <c r="SFJ149" s="10"/>
      <c r="SFK149" s="10"/>
      <c r="SFL149" s="10"/>
      <c r="SFM149" s="10"/>
      <c r="SFN149" s="10"/>
      <c r="SFO149" s="10"/>
      <c r="SFP149" s="10"/>
      <c r="SFQ149" s="10"/>
      <c r="SFR149" s="10"/>
      <c r="SFS149" s="10"/>
      <c r="SFT149" s="10"/>
      <c r="SFU149" s="10"/>
      <c r="SFV149" s="10"/>
      <c r="SFW149" s="10"/>
      <c r="SFX149" s="10"/>
      <c r="SFY149" s="10"/>
      <c r="SFZ149" s="10"/>
      <c r="SGA149" s="10"/>
      <c r="SGB149" s="10"/>
      <c r="SGC149" s="10"/>
      <c r="SGD149" s="10"/>
      <c r="SGE149" s="10"/>
      <c r="SGF149" s="10"/>
      <c r="SGG149" s="10"/>
      <c r="SGH149" s="10"/>
      <c r="SGI149" s="10"/>
      <c r="SGJ149" s="10"/>
      <c r="SGK149" s="10"/>
      <c r="SGL149" s="10"/>
      <c r="SGM149" s="10"/>
      <c r="SGN149" s="10"/>
      <c r="SGO149" s="10"/>
      <c r="SGP149" s="10"/>
      <c r="SGQ149" s="10"/>
      <c r="SGR149" s="10"/>
      <c r="SGS149" s="10"/>
      <c r="SGT149" s="10"/>
      <c r="SGU149" s="10"/>
      <c r="SGV149" s="10"/>
      <c r="SGW149" s="10"/>
      <c r="SGX149" s="10"/>
      <c r="SGY149" s="10"/>
      <c r="SGZ149" s="10"/>
      <c r="SHA149" s="10"/>
      <c r="SHB149" s="10"/>
      <c r="SHC149" s="10"/>
      <c r="SHD149" s="10"/>
      <c r="SHE149" s="10"/>
      <c r="SHF149" s="10"/>
      <c r="SHG149" s="10"/>
      <c r="SHH149" s="10"/>
      <c r="SHI149" s="10"/>
      <c r="SHJ149" s="10"/>
      <c r="SHK149" s="10"/>
      <c r="SHL149" s="10"/>
      <c r="SHM149" s="10"/>
      <c r="SHN149" s="10"/>
      <c r="SHO149" s="10"/>
      <c r="SHP149" s="10"/>
      <c r="SHQ149" s="10"/>
      <c r="SHR149" s="10"/>
      <c r="SHS149" s="10"/>
      <c r="SHT149" s="10"/>
      <c r="SHU149" s="10"/>
      <c r="SHV149" s="10"/>
      <c r="SHW149" s="10"/>
      <c r="SHX149" s="10"/>
      <c r="SHY149" s="10"/>
      <c r="SHZ149" s="10"/>
      <c r="SIA149" s="10"/>
      <c r="SIB149" s="10"/>
      <c r="SIC149" s="10"/>
      <c r="SID149" s="10"/>
      <c r="SIE149" s="10"/>
      <c r="SIF149" s="10"/>
      <c r="SIG149" s="10"/>
      <c r="SIH149" s="10"/>
      <c r="SII149" s="10"/>
      <c r="SIJ149" s="10"/>
      <c r="SIK149" s="10"/>
      <c r="SIL149" s="10"/>
      <c r="SIM149" s="10"/>
      <c r="SIN149" s="10"/>
      <c r="SIO149" s="10"/>
      <c r="SIP149" s="10"/>
      <c r="SIQ149" s="10"/>
      <c r="SIR149" s="10"/>
      <c r="SIS149" s="10"/>
      <c r="SIT149" s="10"/>
      <c r="SIU149" s="10"/>
      <c r="SIV149" s="10"/>
      <c r="SIW149" s="10"/>
      <c r="SIX149" s="10"/>
      <c r="SIY149" s="10"/>
      <c r="SIZ149" s="10"/>
      <c r="SJA149" s="10"/>
      <c r="SJB149" s="10"/>
      <c r="SJC149" s="10"/>
      <c r="SJD149" s="10"/>
      <c r="SJE149" s="10"/>
      <c r="SJF149" s="10"/>
      <c r="SJG149" s="10"/>
      <c r="SJH149" s="10"/>
      <c r="SJI149" s="10"/>
      <c r="SJJ149" s="10"/>
      <c r="SJK149" s="10"/>
      <c r="SJL149" s="10"/>
      <c r="SJM149" s="10"/>
      <c r="SJN149" s="10"/>
      <c r="SJO149" s="10"/>
      <c r="SJP149" s="10"/>
      <c r="SJQ149" s="10"/>
      <c r="SJR149" s="10"/>
      <c r="SJS149" s="10"/>
      <c r="SJT149" s="10"/>
      <c r="SJU149" s="10"/>
      <c r="SJV149" s="10"/>
      <c r="SJW149" s="10"/>
      <c r="SJX149" s="10"/>
      <c r="SJY149" s="10"/>
      <c r="SJZ149" s="10"/>
      <c r="SKA149" s="10"/>
      <c r="SKB149" s="10"/>
      <c r="SKC149" s="10"/>
      <c r="SKD149" s="10"/>
      <c r="SKE149" s="10"/>
      <c r="SKF149" s="10"/>
      <c r="SKG149" s="10"/>
      <c r="SKH149" s="10"/>
      <c r="SKI149" s="10"/>
      <c r="SKJ149" s="10"/>
      <c r="SKK149" s="10"/>
      <c r="SKL149" s="10"/>
      <c r="SKM149" s="10"/>
      <c r="SKN149" s="10"/>
      <c r="SKO149" s="10"/>
      <c r="SKP149" s="10"/>
      <c r="SKQ149" s="10"/>
      <c r="SKR149" s="10"/>
      <c r="SKS149" s="10"/>
      <c r="SKT149" s="10"/>
      <c r="SKU149" s="10"/>
      <c r="SKV149" s="10"/>
      <c r="SKW149" s="10"/>
      <c r="SKX149" s="10"/>
      <c r="SKY149" s="10"/>
      <c r="SKZ149" s="10"/>
      <c r="SLA149" s="10"/>
      <c r="SLB149" s="10"/>
      <c r="SLC149" s="10"/>
      <c r="SLD149" s="10"/>
      <c r="SLE149" s="10"/>
      <c r="SLF149" s="10"/>
      <c r="SLG149" s="10"/>
      <c r="SLH149" s="10"/>
      <c r="SLI149" s="10"/>
      <c r="SLJ149" s="10"/>
      <c r="SLK149" s="10"/>
      <c r="SLL149" s="10"/>
      <c r="SLM149" s="10"/>
      <c r="SLN149" s="10"/>
      <c r="SLO149" s="10"/>
      <c r="SLP149" s="10"/>
      <c r="SLQ149" s="10"/>
      <c r="SLR149" s="10"/>
      <c r="SLS149" s="10"/>
      <c r="SLT149" s="10"/>
      <c r="SLU149" s="10"/>
      <c r="SLV149" s="10"/>
      <c r="SLW149" s="10"/>
      <c r="SLX149" s="10"/>
      <c r="SLY149" s="10"/>
      <c r="SLZ149" s="10"/>
      <c r="SMA149" s="10"/>
      <c r="SMB149" s="10"/>
      <c r="SMC149" s="10"/>
      <c r="SMD149" s="10"/>
      <c r="SME149" s="10"/>
      <c r="SMF149" s="10"/>
      <c r="SMG149" s="10"/>
      <c r="SMH149" s="10"/>
      <c r="SMI149" s="10"/>
      <c r="SMJ149" s="10"/>
      <c r="SMK149" s="10"/>
      <c r="SML149" s="10"/>
      <c r="SMM149" s="10"/>
      <c r="SMN149" s="10"/>
      <c r="SMO149" s="10"/>
      <c r="SMP149" s="10"/>
      <c r="SMQ149" s="10"/>
      <c r="SMR149" s="10"/>
      <c r="SMS149" s="10"/>
      <c r="SMT149" s="10"/>
      <c r="SMU149" s="10"/>
      <c r="SMV149" s="10"/>
      <c r="SMW149" s="10"/>
      <c r="SMX149" s="10"/>
      <c r="SMY149" s="10"/>
      <c r="SMZ149" s="10"/>
      <c r="SNA149" s="10"/>
      <c r="SNB149" s="10"/>
      <c r="SNC149" s="10"/>
      <c r="SND149" s="10"/>
      <c r="SNE149" s="10"/>
      <c r="SNF149" s="10"/>
      <c r="SNG149" s="10"/>
      <c r="SNH149" s="10"/>
      <c r="SNI149" s="10"/>
      <c r="SNJ149" s="10"/>
      <c r="SNK149" s="10"/>
      <c r="SNL149" s="10"/>
      <c r="SNM149" s="10"/>
      <c r="SNN149" s="10"/>
      <c r="SNO149" s="10"/>
      <c r="SNP149" s="10"/>
      <c r="SNQ149" s="10"/>
      <c r="SNR149" s="10"/>
      <c r="SNS149" s="10"/>
      <c r="SNT149" s="10"/>
      <c r="SNU149" s="10"/>
      <c r="SNV149" s="10"/>
      <c r="SNW149" s="10"/>
      <c r="SNX149" s="10"/>
      <c r="SNY149" s="10"/>
      <c r="SNZ149" s="10"/>
      <c r="SOA149" s="10"/>
      <c r="SOB149" s="10"/>
      <c r="SOC149" s="10"/>
      <c r="SOD149" s="10"/>
      <c r="SOE149" s="10"/>
      <c r="SOF149" s="10"/>
      <c r="SOG149" s="10"/>
      <c r="SOH149" s="10"/>
      <c r="SOI149" s="10"/>
      <c r="SOJ149" s="10"/>
      <c r="SOK149" s="10"/>
      <c r="SOL149" s="10"/>
      <c r="SOM149" s="10"/>
      <c r="SON149" s="10"/>
      <c r="SOO149" s="10"/>
      <c r="SOP149" s="10"/>
      <c r="SOQ149" s="10"/>
      <c r="SOR149" s="10"/>
      <c r="SOS149" s="10"/>
      <c r="SOT149" s="10"/>
      <c r="SOU149" s="10"/>
      <c r="SOV149" s="10"/>
      <c r="SOW149" s="10"/>
      <c r="SOX149" s="10"/>
      <c r="SOY149" s="10"/>
      <c r="SOZ149" s="10"/>
      <c r="SPA149" s="10"/>
      <c r="SPB149" s="10"/>
      <c r="SPC149" s="10"/>
      <c r="SPD149" s="10"/>
      <c r="SPE149" s="10"/>
      <c r="SPF149" s="10"/>
      <c r="SPG149" s="10"/>
      <c r="SPH149" s="10"/>
      <c r="SPI149" s="10"/>
      <c r="SPJ149" s="10"/>
      <c r="SPK149" s="10"/>
      <c r="SPL149" s="10"/>
      <c r="SPM149" s="10"/>
      <c r="SPN149" s="10"/>
      <c r="SPO149" s="10"/>
      <c r="SPP149" s="10"/>
      <c r="SPQ149" s="10"/>
      <c r="SPR149" s="10"/>
      <c r="SPS149" s="10"/>
      <c r="SPT149" s="10"/>
      <c r="SPU149" s="10"/>
      <c r="SPV149" s="10"/>
      <c r="SPW149" s="10"/>
      <c r="SPX149" s="10"/>
      <c r="SPY149" s="10"/>
      <c r="SPZ149" s="10"/>
      <c r="SQA149" s="10"/>
      <c r="SQB149" s="10"/>
      <c r="SQC149" s="10"/>
      <c r="SQD149" s="10"/>
      <c r="SQE149" s="10"/>
      <c r="SQF149" s="10"/>
      <c r="SQG149" s="10"/>
      <c r="SQH149" s="10"/>
      <c r="SQI149" s="10"/>
      <c r="SQJ149" s="10"/>
      <c r="SQK149" s="10"/>
      <c r="SQL149" s="10"/>
      <c r="SQM149" s="10"/>
      <c r="SQN149" s="10"/>
      <c r="SQO149" s="10"/>
      <c r="SQP149" s="10"/>
      <c r="SQQ149" s="10"/>
      <c r="SQR149" s="10"/>
      <c r="SQS149" s="10"/>
      <c r="SQT149" s="10"/>
      <c r="SQU149" s="10"/>
      <c r="SQV149" s="10"/>
      <c r="SQW149" s="10"/>
      <c r="SQX149" s="10"/>
      <c r="SQY149" s="10"/>
      <c r="SQZ149" s="10"/>
      <c r="SRA149" s="10"/>
      <c r="SRB149" s="10"/>
      <c r="SRC149" s="10"/>
      <c r="SRD149" s="10"/>
      <c r="SRE149" s="10"/>
      <c r="SRF149" s="10"/>
      <c r="SRG149" s="10"/>
      <c r="SRH149" s="10"/>
      <c r="SRI149" s="10"/>
      <c r="SRJ149" s="10"/>
      <c r="SRK149" s="10"/>
      <c r="SRL149" s="10"/>
      <c r="SRM149" s="10"/>
      <c r="SRN149" s="10"/>
      <c r="SRO149" s="10"/>
      <c r="SRP149" s="10"/>
      <c r="SRQ149" s="10"/>
      <c r="SRR149" s="10"/>
      <c r="SRS149" s="10"/>
      <c r="SRT149" s="10"/>
      <c r="SRU149" s="10"/>
      <c r="SRV149" s="10"/>
      <c r="SRW149" s="10"/>
      <c r="SRX149" s="10"/>
      <c r="SRY149" s="10"/>
      <c r="SRZ149" s="10"/>
      <c r="SSA149" s="10"/>
      <c r="SSB149" s="10"/>
      <c r="SSC149" s="10"/>
      <c r="SSD149" s="10"/>
      <c r="SSE149" s="10"/>
      <c r="SSF149" s="10"/>
      <c r="SSG149" s="10"/>
      <c r="SSH149" s="10"/>
      <c r="SSI149" s="10"/>
      <c r="SSJ149" s="10"/>
      <c r="SSK149" s="10"/>
      <c r="SSL149" s="10"/>
      <c r="SSM149" s="10"/>
      <c r="SSN149" s="10"/>
      <c r="SSO149" s="10"/>
      <c r="SSP149" s="10"/>
      <c r="SSQ149" s="10"/>
      <c r="SSR149" s="10"/>
      <c r="SSS149" s="10"/>
      <c r="SST149" s="10"/>
      <c r="SSU149" s="10"/>
      <c r="SSV149" s="10"/>
      <c r="SSW149" s="10"/>
      <c r="SSX149" s="10"/>
      <c r="SSY149" s="10"/>
      <c r="SSZ149" s="10"/>
      <c r="STA149" s="10"/>
      <c r="STB149" s="10"/>
      <c r="STC149" s="10"/>
      <c r="STD149" s="10"/>
      <c r="STE149" s="10"/>
      <c r="STF149" s="10"/>
      <c r="STG149" s="10"/>
      <c r="STH149" s="10"/>
      <c r="STI149" s="10"/>
      <c r="STJ149" s="10"/>
      <c r="STK149" s="10"/>
      <c r="STL149" s="10"/>
      <c r="STM149" s="10"/>
      <c r="STN149" s="10"/>
      <c r="STO149" s="10"/>
      <c r="STP149" s="10"/>
      <c r="STQ149" s="10"/>
      <c r="STR149" s="10"/>
      <c r="STS149" s="10"/>
      <c r="STT149" s="10"/>
      <c r="STU149" s="10"/>
      <c r="STV149" s="10"/>
      <c r="STW149" s="10"/>
      <c r="STX149" s="10"/>
      <c r="STY149" s="10"/>
      <c r="STZ149" s="10"/>
      <c r="SUA149" s="10"/>
      <c r="SUB149" s="10"/>
      <c r="SUC149" s="10"/>
      <c r="SUD149" s="10"/>
      <c r="SUE149" s="10"/>
      <c r="SUF149" s="10"/>
      <c r="SUG149" s="10"/>
      <c r="SUH149" s="10"/>
      <c r="SUI149" s="10"/>
      <c r="SUJ149" s="10"/>
      <c r="SUK149" s="10"/>
      <c r="SUL149" s="10"/>
      <c r="SUM149" s="10"/>
      <c r="SUN149" s="10"/>
      <c r="SUO149" s="10"/>
      <c r="SUP149" s="10"/>
      <c r="SUQ149" s="10"/>
      <c r="SUR149" s="10"/>
      <c r="SUS149" s="10"/>
      <c r="SUT149" s="10"/>
      <c r="SUU149" s="10"/>
      <c r="SUV149" s="10"/>
      <c r="SUW149" s="10"/>
      <c r="SUX149" s="10"/>
      <c r="SUY149" s="10"/>
      <c r="SUZ149" s="10"/>
      <c r="SVA149" s="10"/>
      <c r="SVB149" s="10"/>
      <c r="SVC149" s="10"/>
      <c r="SVD149" s="10"/>
      <c r="SVE149" s="10"/>
      <c r="SVF149" s="10"/>
      <c r="SVG149" s="10"/>
      <c r="SVH149" s="10"/>
      <c r="SVI149" s="10"/>
      <c r="SVJ149" s="10"/>
      <c r="SVK149" s="10"/>
      <c r="SVL149" s="10"/>
      <c r="SVM149" s="10"/>
      <c r="SVN149" s="10"/>
      <c r="SVO149" s="10"/>
      <c r="SVP149" s="10"/>
      <c r="SVQ149" s="10"/>
      <c r="SVR149" s="10"/>
      <c r="SVS149" s="10"/>
      <c r="SVT149" s="10"/>
      <c r="SVU149" s="10"/>
      <c r="SVV149" s="10"/>
      <c r="SVW149" s="10"/>
      <c r="SVX149" s="10"/>
      <c r="SVY149" s="10"/>
      <c r="SVZ149" s="10"/>
      <c r="SWA149" s="10"/>
      <c r="SWB149" s="10"/>
      <c r="SWC149" s="10"/>
      <c r="SWD149" s="10"/>
      <c r="SWE149" s="10"/>
      <c r="SWF149" s="10"/>
      <c r="SWG149" s="10"/>
      <c r="SWH149" s="10"/>
      <c r="SWI149" s="10"/>
      <c r="SWJ149" s="10"/>
      <c r="SWK149" s="10"/>
      <c r="SWL149" s="10"/>
      <c r="SWM149" s="10"/>
      <c r="SWN149" s="10"/>
      <c r="SWO149" s="10"/>
      <c r="SWP149" s="10"/>
      <c r="SWQ149" s="10"/>
      <c r="SWR149" s="10"/>
      <c r="SWS149" s="10"/>
      <c r="SWT149" s="10"/>
      <c r="SWU149" s="10"/>
      <c r="SWV149" s="10"/>
      <c r="SWW149" s="10"/>
      <c r="SWX149" s="10"/>
      <c r="SWY149" s="10"/>
      <c r="SWZ149" s="10"/>
      <c r="SXA149" s="10"/>
      <c r="SXB149" s="10"/>
      <c r="SXC149" s="10"/>
      <c r="SXD149" s="10"/>
      <c r="SXE149" s="10"/>
      <c r="SXF149" s="10"/>
      <c r="SXG149" s="10"/>
      <c r="SXH149" s="10"/>
      <c r="SXI149" s="10"/>
      <c r="SXJ149" s="10"/>
      <c r="SXK149" s="10"/>
      <c r="SXL149" s="10"/>
      <c r="SXM149" s="10"/>
      <c r="SXN149" s="10"/>
      <c r="SXO149" s="10"/>
      <c r="SXP149" s="10"/>
      <c r="SXQ149" s="10"/>
      <c r="SXR149" s="10"/>
      <c r="SXS149" s="10"/>
      <c r="SXT149" s="10"/>
      <c r="SXU149" s="10"/>
      <c r="SXV149" s="10"/>
      <c r="SXW149" s="10"/>
      <c r="SXX149" s="10"/>
      <c r="SXY149" s="10"/>
      <c r="SXZ149" s="10"/>
      <c r="SYA149" s="10"/>
      <c r="SYB149" s="10"/>
      <c r="SYC149" s="10"/>
      <c r="SYD149" s="10"/>
      <c r="SYE149" s="10"/>
      <c r="SYF149" s="10"/>
      <c r="SYG149" s="10"/>
      <c r="SYH149" s="10"/>
      <c r="SYI149" s="10"/>
      <c r="SYJ149" s="10"/>
      <c r="SYK149" s="10"/>
      <c r="SYL149" s="10"/>
      <c r="SYM149" s="10"/>
      <c r="SYN149" s="10"/>
      <c r="SYO149" s="10"/>
      <c r="SYP149" s="10"/>
      <c r="SYQ149" s="10"/>
      <c r="SYR149" s="10"/>
      <c r="SYS149" s="10"/>
      <c r="SYT149" s="10"/>
      <c r="SYU149" s="10"/>
      <c r="SYV149" s="10"/>
      <c r="SYW149" s="10"/>
      <c r="SYX149" s="10"/>
      <c r="SYY149" s="10"/>
      <c r="SYZ149" s="10"/>
      <c r="SZA149" s="10"/>
      <c r="SZB149" s="10"/>
      <c r="SZC149" s="10"/>
      <c r="SZD149" s="10"/>
      <c r="SZE149" s="10"/>
      <c r="SZF149" s="10"/>
      <c r="SZG149" s="10"/>
      <c r="SZH149" s="10"/>
      <c r="SZI149" s="10"/>
      <c r="SZJ149" s="10"/>
      <c r="SZK149" s="10"/>
      <c r="SZL149" s="10"/>
      <c r="SZM149" s="10"/>
      <c r="SZN149" s="10"/>
      <c r="SZO149" s="10"/>
      <c r="SZP149" s="10"/>
      <c r="SZQ149" s="10"/>
      <c r="SZR149" s="10"/>
      <c r="SZS149" s="10"/>
      <c r="SZT149" s="10"/>
      <c r="SZU149" s="10"/>
      <c r="SZV149" s="10"/>
      <c r="SZW149" s="10"/>
      <c r="SZX149" s="10"/>
      <c r="SZY149" s="10"/>
      <c r="SZZ149" s="10"/>
      <c r="TAA149" s="10"/>
      <c r="TAB149" s="10"/>
      <c r="TAC149" s="10"/>
      <c r="TAD149" s="10"/>
      <c r="TAE149" s="10"/>
      <c r="TAF149" s="10"/>
      <c r="TAG149" s="10"/>
      <c r="TAH149" s="10"/>
      <c r="TAI149" s="10"/>
      <c r="TAJ149" s="10"/>
      <c r="TAK149" s="10"/>
      <c r="TAL149" s="10"/>
      <c r="TAM149" s="10"/>
      <c r="TAN149" s="10"/>
      <c r="TAO149" s="10"/>
      <c r="TAP149" s="10"/>
      <c r="TAQ149" s="10"/>
      <c r="TAR149" s="10"/>
      <c r="TAS149" s="10"/>
      <c r="TAT149" s="10"/>
      <c r="TAU149" s="10"/>
      <c r="TAV149" s="10"/>
      <c r="TAW149" s="10"/>
      <c r="TAX149" s="10"/>
      <c r="TAY149" s="10"/>
      <c r="TAZ149" s="10"/>
      <c r="TBA149" s="10"/>
      <c r="TBB149" s="10"/>
      <c r="TBC149" s="10"/>
      <c r="TBD149" s="10"/>
      <c r="TBE149" s="10"/>
      <c r="TBF149" s="10"/>
      <c r="TBG149" s="10"/>
      <c r="TBH149" s="10"/>
      <c r="TBI149" s="10"/>
      <c r="TBJ149" s="10"/>
      <c r="TBK149" s="10"/>
      <c r="TBL149" s="10"/>
      <c r="TBM149" s="10"/>
      <c r="TBN149" s="10"/>
      <c r="TBO149" s="10"/>
      <c r="TBP149" s="10"/>
      <c r="TBQ149" s="10"/>
      <c r="TBR149" s="10"/>
      <c r="TBS149" s="10"/>
      <c r="TBT149" s="10"/>
      <c r="TBU149" s="10"/>
      <c r="TBV149" s="10"/>
      <c r="TBW149" s="10"/>
      <c r="TBX149" s="10"/>
      <c r="TBY149" s="10"/>
      <c r="TBZ149" s="10"/>
      <c r="TCA149" s="10"/>
      <c r="TCB149" s="10"/>
      <c r="TCC149" s="10"/>
      <c r="TCD149" s="10"/>
      <c r="TCE149" s="10"/>
      <c r="TCF149" s="10"/>
      <c r="TCG149" s="10"/>
      <c r="TCH149" s="10"/>
      <c r="TCI149" s="10"/>
      <c r="TCJ149" s="10"/>
      <c r="TCK149" s="10"/>
      <c r="TCL149" s="10"/>
      <c r="TCM149" s="10"/>
      <c r="TCN149" s="10"/>
      <c r="TCO149" s="10"/>
      <c r="TCP149" s="10"/>
      <c r="TCQ149" s="10"/>
      <c r="TCR149" s="10"/>
      <c r="TCS149" s="10"/>
      <c r="TCT149" s="10"/>
      <c r="TCU149" s="10"/>
      <c r="TCV149" s="10"/>
      <c r="TCW149" s="10"/>
      <c r="TCX149" s="10"/>
      <c r="TCY149" s="10"/>
      <c r="TCZ149" s="10"/>
      <c r="TDA149" s="10"/>
      <c r="TDB149" s="10"/>
      <c r="TDC149" s="10"/>
      <c r="TDD149" s="10"/>
      <c r="TDE149" s="10"/>
      <c r="TDF149" s="10"/>
      <c r="TDG149" s="10"/>
      <c r="TDH149" s="10"/>
      <c r="TDI149" s="10"/>
      <c r="TDJ149" s="10"/>
      <c r="TDK149" s="10"/>
      <c r="TDL149" s="10"/>
      <c r="TDM149" s="10"/>
      <c r="TDN149" s="10"/>
      <c r="TDO149" s="10"/>
      <c r="TDP149" s="10"/>
      <c r="TDQ149" s="10"/>
      <c r="TDR149" s="10"/>
      <c r="TDS149" s="10"/>
      <c r="TDT149" s="10"/>
      <c r="TDU149" s="10"/>
      <c r="TDV149" s="10"/>
      <c r="TDW149" s="10"/>
      <c r="TDX149" s="10"/>
      <c r="TDY149" s="10"/>
      <c r="TDZ149" s="10"/>
      <c r="TEA149" s="10"/>
      <c r="TEB149" s="10"/>
      <c r="TEC149" s="10"/>
      <c r="TED149" s="10"/>
      <c r="TEE149" s="10"/>
      <c r="TEF149" s="10"/>
      <c r="TEG149" s="10"/>
      <c r="TEH149" s="10"/>
      <c r="TEI149" s="10"/>
      <c r="TEJ149" s="10"/>
      <c r="TEK149" s="10"/>
      <c r="TEL149" s="10"/>
      <c r="TEM149" s="10"/>
      <c r="TEN149" s="10"/>
      <c r="TEO149" s="10"/>
      <c r="TEP149" s="10"/>
      <c r="TEQ149" s="10"/>
      <c r="TER149" s="10"/>
      <c r="TES149" s="10"/>
      <c r="TET149" s="10"/>
      <c r="TEU149" s="10"/>
      <c r="TEV149" s="10"/>
      <c r="TEW149" s="10"/>
      <c r="TEX149" s="10"/>
      <c r="TEY149" s="10"/>
      <c r="TEZ149" s="10"/>
      <c r="TFA149" s="10"/>
      <c r="TFB149" s="10"/>
      <c r="TFC149" s="10"/>
      <c r="TFD149" s="10"/>
      <c r="TFE149" s="10"/>
      <c r="TFF149" s="10"/>
      <c r="TFG149" s="10"/>
      <c r="TFH149" s="10"/>
      <c r="TFI149" s="10"/>
      <c r="TFJ149" s="10"/>
      <c r="TFK149" s="10"/>
      <c r="TFL149" s="10"/>
      <c r="TFM149" s="10"/>
      <c r="TFN149" s="10"/>
      <c r="TFO149" s="10"/>
      <c r="TFP149" s="10"/>
      <c r="TFQ149" s="10"/>
      <c r="TFR149" s="10"/>
      <c r="TFS149" s="10"/>
      <c r="TFT149" s="10"/>
      <c r="TFU149" s="10"/>
      <c r="TFV149" s="10"/>
      <c r="TFW149" s="10"/>
      <c r="TFX149" s="10"/>
      <c r="TFY149" s="10"/>
      <c r="TFZ149" s="10"/>
      <c r="TGA149" s="10"/>
      <c r="TGB149" s="10"/>
      <c r="TGC149" s="10"/>
      <c r="TGD149" s="10"/>
      <c r="TGE149" s="10"/>
      <c r="TGF149" s="10"/>
      <c r="TGG149" s="10"/>
      <c r="TGH149" s="10"/>
      <c r="TGI149" s="10"/>
      <c r="TGJ149" s="10"/>
      <c r="TGK149" s="10"/>
      <c r="TGL149" s="10"/>
      <c r="TGM149" s="10"/>
      <c r="TGN149" s="10"/>
      <c r="TGO149" s="10"/>
      <c r="TGP149" s="10"/>
      <c r="TGQ149" s="10"/>
      <c r="TGR149" s="10"/>
      <c r="TGS149" s="10"/>
      <c r="TGT149" s="10"/>
      <c r="TGU149" s="10"/>
      <c r="TGV149" s="10"/>
      <c r="TGW149" s="10"/>
      <c r="TGX149" s="10"/>
      <c r="TGY149" s="10"/>
      <c r="TGZ149" s="10"/>
      <c r="THA149" s="10"/>
      <c r="THB149" s="10"/>
      <c r="THC149" s="10"/>
      <c r="THD149" s="10"/>
      <c r="THE149" s="10"/>
      <c r="THF149" s="10"/>
      <c r="THG149" s="10"/>
      <c r="THH149" s="10"/>
      <c r="THI149" s="10"/>
      <c r="THJ149" s="10"/>
      <c r="THK149" s="10"/>
      <c r="THL149" s="10"/>
      <c r="THM149" s="10"/>
      <c r="THN149" s="10"/>
      <c r="THO149" s="10"/>
      <c r="THP149" s="10"/>
      <c r="THQ149" s="10"/>
      <c r="THR149" s="10"/>
      <c r="THS149" s="10"/>
      <c r="THT149" s="10"/>
      <c r="THU149" s="10"/>
      <c r="THV149" s="10"/>
      <c r="THW149" s="10"/>
      <c r="THX149" s="10"/>
      <c r="THY149" s="10"/>
      <c r="THZ149" s="10"/>
      <c r="TIA149" s="10"/>
      <c r="TIB149" s="10"/>
      <c r="TIC149" s="10"/>
      <c r="TID149" s="10"/>
      <c r="TIE149" s="10"/>
      <c r="TIF149" s="10"/>
      <c r="TIG149" s="10"/>
      <c r="TIH149" s="10"/>
      <c r="TII149" s="10"/>
      <c r="TIJ149" s="10"/>
      <c r="TIK149" s="10"/>
      <c r="TIL149" s="10"/>
      <c r="TIM149" s="10"/>
      <c r="TIN149" s="10"/>
      <c r="TIO149" s="10"/>
      <c r="TIP149" s="10"/>
      <c r="TIQ149" s="10"/>
      <c r="TIR149" s="10"/>
      <c r="TIS149" s="10"/>
      <c r="TIT149" s="10"/>
      <c r="TIU149" s="10"/>
      <c r="TIV149" s="10"/>
      <c r="TIW149" s="10"/>
      <c r="TIX149" s="10"/>
      <c r="TIY149" s="10"/>
      <c r="TIZ149" s="10"/>
      <c r="TJA149" s="10"/>
      <c r="TJB149" s="10"/>
      <c r="TJC149" s="10"/>
      <c r="TJD149" s="10"/>
      <c r="TJE149" s="10"/>
      <c r="TJF149" s="10"/>
      <c r="TJG149" s="10"/>
      <c r="TJH149" s="10"/>
      <c r="TJI149" s="10"/>
      <c r="TJJ149" s="10"/>
      <c r="TJK149" s="10"/>
      <c r="TJL149" s="10"/>
      <c r="TJM149" s="10"/>
      <c r="TJN149" s="10"/>
      <c r="TJO149" s="10"/>
      <c r="TJP149" s="10"/>
      <c r="TJQ149" s="10"/>
      <c r="TJR149" s="10"/>
      <c r="TJS149" s="10"/>
      <c r="TJT149" s="10"/>
      <c r="TJU149" s="10"/>
      <c r="TJV149" s="10"/>
      <c r="TJW149" s="10"/>
      <c r="TJX149" s="10"/>
      <c r="TJY149" s="10"/>
      <c r="TJZ149" s="10"/>
      <c r="TKA149" s="10"/>
      <c r="TKB149" s="10"/>
      <c r="TKC149" s="10"/>
      <c r="TKD149" s="10"/>
      <c r="TKE149" s="10"/>
      <c r="TKF149" s="10"/>
      <c r="TKG149" s="10"/>
      <c r="TKH149" s="10"/>
      <c r="TKI149" s="10"/>
      <c r="TKJ149" s="10"/>
      <c r="TKK149" s="10"/>
      <c r="TKL149" s="10"/>
      <c r="TKM149" s="10"/>
      <c r="TKN149" s="10"/>
      <c r="TKO149" s="10"/>
      <c r="TKP149" s="10"/>
      <c r="TKQ149" s="10"/>
      <c r="TKR149" s="10"/>
      <c r="TKS149" s="10"/>
      <c r="TKT149" s="10"/>
      <c r="TKU149" s="10"/>
      <c r="TKV149" s="10"/>
      <c r="TKW149" s="10"/>
      <c r="TKX149" s="10"/>
      <c r="TKY149" s="10"/>
      <c r="TKZ149" s="10"/>
      <c r="TLA149" s="10"/>
      <c r="TLB149" s="10"/>
      <c r="TLC149" s="10"/>
      <c r="TLD149" s="10"/>
      <c r="TLE149" s="10"/>
      <c r="TLF149" s="10"/>
      <c r="TLG149" s="10"/>
      <c r="TLH149" s="10"/>
      <c r="TLI149" s="10"/>
      <c r="TLJ149" s="10"/>
      <c r="TLK149" s="10"/>
      <c r="TLL149" s="10"/>
      <c r="TLM149" s="10"/>
      <c r="TLN149" s="10"/>
      <c r="TLO149" s="10"/>
      <c r="TLP149" s="10"/>
      <c r="TLQ149" s="10"/>
      <c r="TLR149" s="10"/>
      <c r="TLS149" s="10"/>
      <c r="TLT149" s="10"/>
      <c r="TLU149" s="10"/>
      <c r="TLV149" s="10"/>
      <c r="TLW149" s="10"/>
      <c r="TLX149" s="10"/>
      <c r="TLY149" s="10"/>
      <c r="TLZ149" s="10"/>
      <c r="TMA149" s="10"/>
      <c r="TMB149" s="10"/>
      <c r="TMC149" s="10"/>
      <c r="TMD149" s="10"/>
      <c r="TME149" s="10"/>
      <c r="TMF149" s="10"/>
      <c r="TMG149" s="10"/>
      <c r="TMH149" s="10"/>
      <c r="TMI149" s="10"/>
      <c r="TMJ149" s="10"/>
      <c r="TMK149" s="10"/>
      <c r="TML149" s="10"/>
      <c r="TMM149" s="10"/>
      <c r="TMN149" s="10"/>
      <c r="TMO149" s="10"/>
      <c r="TMP149" s="10"/>
      <c r="TMQ149" s="10"/>
      <c r="TMR149" s="10"/>
      <c r="TMS149" s="10"/>
      <c r="TMT149" s="10"/>
      <c r="TMU149" s="10"/>
      <c r="TMV149" s="10"/>
      <c r="TMW149" s="10"/>
      <c r="TMX149" s="10"/>
      <c r="TMY149" s="10"/>
      <c r="TMZ149" s="10"/>
      <c r="TNA149" s="10"/>
      <c r="TNB149" s="10"/>
      <c r="TNC149" s="10"/>
      <c r="TND149" s="10"/>
      <c r="TNE149" s="10"/>
      <c r="TNF149" s="10"/>
      <c r="TNG149" s="10"/>
      <c r="TNH149" s="10"/>
      <c r="TNI149" s="10"/>
      <c r="TNJ149" s="10"/>
      <c r="TNK149" s="10"/>
      <c r="TNL149" s="10"/>
      <c r="TNM149" s="10"/>
      <c r="TNN149" s="10"/>
      <c r="TNO149" s="10"/>
      <c r="TNP149" s="10"/>
      <c r="TNQ149" s="10"/>
      <c r="TNR149" s="10"/>
      <c r="TNS149" s="10"/>
      <c r="TNT149" s="10"/>
      <c r="TNU149" s="10"/>
      <c r="TNV149" s="10"/>
      <c r="TNW149" s="10"/>
      <c r="TNX149" s="10"/>
      <c r="TNY149" s="10"/>
      <c r="TNZ149" s="10"/>
      <c r="TOA149" s="10"/>
      <c r="TOB149" s="10"/>
      <c r="TOC149" s="10"/>
      <c r="TOD149" s="10"/>
      <c r="TOE149" s="10"/>
      <c r="TOF149" s="10"/>
      <c r="TOG149" s="10"/>
      <c r="TOH149" s="10"/>
      <c r="TOI149" s="10"/>
      <c r="TOJ149" s="10"/>
      <c r="TOK149" s="10"/>
      <c r="TOL149" s="10"/>
      <c r="TOM149" s="10"/>
      <c r="TON149" s="10"/>
      <c r="TOO149" s="10"/>
      <c r="TOP149" s="10"/>
      <c r="TOQ149" s="10"/>
      <c r="TOR149" s="10"/>
      <c r="TOS149" s="10"/>
      <c r="TOT149" s="10"/>
      <c r="TOU149" s="10"/>
      <c r="TOV149" s="10"/>
      <c r="TOW149" s="10"/>
      <c r="TOX149" s="10"/>
      <c r="TOY149" s="10"/>
      <c r="TOZ149" s="10"/>
      <c r="TPA149" s="10"/>
      <c r="TPB149" s="10"/>
      <c r="TPC149" s="10"/>
      <c r="TPD149" s="10"/>
      <c r="TPE149" s="10"/>
      <c r="TPF149" s="10"/>
      <c r="TPG149" s="10"/>
      <c r="TPH149" s="10"/>
      <c r="TPI149" s="10"/>
      <c r="TPJ149" s="10"/>
      <c r="TPK149" s="10"/>
      <c r="TPL149" s="10"/>
      <c r="TPM149" s="10"/>
      <c r="TPN149" s="10"/>
      <c r="TPO149" s="10"/>
      <c r="TPP149" s="10"/>
      <c r="TPQ149" s="10"/>
      <c r="TPR149" s="10"/>
      <c r="TPS149" s="10"/>
      <c r="TPT149" s="10"/>
      <c r="TPU149" s="10"/>
      <c r="TPV149" s="10"/>
      <c r="TPW149" s="10"/>
      <c r="TPX149" s="10"/>
      <c r="TPY149" s="10"/>
      <c r="TPZ149" s="10"/>
      <c r="TQA149" s="10"/>
      <c r="TQB149" s="10"/>
      <c r="TQC149" s="10"/>
      <c r="TQD149" s="10"/>
      <c r="TQE149" s="10"/>
      <c r="TQF149" s="10"/>
      <c r="TQG149" s="10"/>
      <c r="TQH149" s="10"/>
      <c r="TQI149" s="10"/>
      <c r="TQJ149" s="10"/>
      <c r="TQK149" s="10"/>
      <c r="TQL149" s="10"/>
      <c r="TQM149" s="10"/>
      <c r="TQN149" s="10"/>
      <c r="TQO149" s="10"/>
      <c r="TQP149" s="10"/>
      <c r="TQQ149" s="10"/>
      <c r="TQR149" s="10"/>
      <c r="TQS149" s="10"/>
      <c r="TQT149" s="10"/>
      <c r="TQU149" s="10"/>
      <c r="TQV149" s="10"/>
      <c r="TQW149" s="10"/>
      <c r="TQX149" s="10"/>
      <c r="TQY149" s="10"/>
      <c r="TQZ149" s="10"/>
      <c r="TRA149" s="10"/>
      <c r="TRB149" s="10"/>
      <c r="TRC149" s="10"/>
      <c r="TRD149" s="10"/>
      <c r="TRE149" s="10"/>
      <c r="TRF149" s="10"/>
      <c r="TRG149" s="10"/>
      <c r="TRH149" s="10"/>
      <c r="TRI149" s="10"/>
      <c r="TRJ149" s="10"/>
      <c r="TRK149" s="10"/>
      <c r="TRL149" s="10"/>
      <c r="TRM149" s="10"/>
      <c r="TRN149" s="10"/>
      <c r="TRO149" s="10"/>
      <c r="TRP149" s="10"/>
      <c r="TRQ149" s="10"/>
      <c r="TRR149" s="10"/>
      <c r="TRS149" s="10"/>
      <c r="TRT149" s="10"/>
      <c r="TRU149" s="10"/>
      <c r="TRV149" s="10"/>
      <c r="TRW149" s="10"/>
      <c r="TRX149" s="10"/>
      <c r="TRY149" s="10"/>
      <c r="TRZ149" s="10"/>
      <c r="TSA149" s="10"/>
      <c r="TSB149" s="10"/>
      <c r="TSC149" s="10"/>
      <c r="TSD149" s="10"/>
      <c r="TSE149" s="10"/>
      <c r="TSF149" s="10"/>
      <c r="TSG149" s="10"/>
      <c r="TSH149" s="10"/>
      <c r="TSI149" s="10"/>
      <c r="TSJ149" s="10"/>
      <c r="TSK149" s="10"/>
      <c r="TSL149" s="10"/>
      <c r="TSM149" s="10"/>
      <c r="TSN149" s="10"/>
      <c r="TSO149" s="10"/>
      <c r="TSP149" s="10"/>
      <c r="TSQ149" s="10"/>
      <c r="TSR149" s="10"/>
      <c r="TSS149" s="10"/>
      <c r="TST149" s="10"/>
      <c r="TSU149" s="10"/>
      <c r="TSV149" s="10"/>
      <c r="TSW149" s="10"/>
      <c r="TSX149" s="10"/>
      <c r="TSY149" s="10"/>
      <c r="TSZ149" s="10"/>
      <c r="TTA149" s="10"/>
      <c r="TTB149" s="10"/>
      <c r="TTC149" s="10"/>
      <c r="TTD149" s="10"/>
      <c r="TTE149" s="10"/>
      <c r="TTF149" s="10"/>
      <c r="TTG149" s="10"/>
      <c r="TTH149" s="10"/>
      <c r="TTI149" s="10"/>
      <c r="TTJ149" s="10"/>
      <c r="TTK149" s="10"/>
      <c r="TTL149" s="10"/>
      <c r="TTM149" s="10"/>
      <c r="TTN149" s="10"/>
      <c r="TTO149" s="10"/>
      <c r="TTP149" s="10"/>
      <c r="TTQ149" s="10"/>
      <c r="TTR149" s="10"/>
      <c r="TTS149" s="10"/>
      <c r="TTT149" s="10"/>
      <c r="TTU149" s="10"/>
      <c r="TTV149" s="10"/>
      <c r="TTW149" s="10"/>
      <c r="TTX149" s="10"/>
      <c r="TTY149" s="10"/>
      <c r="TTZ149" s="10"/>
      <c r="TUA149" s="10"/>
      <c r="TUB149" s="10"/>
      <c r="TUC149" s="10"/>
      <c r="TUD149" s="10"/>
      <c r="TUE149" s="10"/>
      <c r="TUF149" s="10"/>
      <c r="TUG149" s="10"/>
      <c r="TUH149" s="10"/>
      <c r="TUI149" s="10"/>
      <c r="TUJ149" s="10"/>
      <c r="TUK149" s="10"/>
      <c r="TUL149" s="10"/>
      <c r="TUM149" s="10"/>
      <c r="TUN149" s="10"/>
      <c r="TUO149" s="10"/>
      <c r="TUP149" s="10"/>
      <c r="TUQ149" s="10"/>
      <c r="TUR149" s="10"/>
      <c r="TUS149" s="10"/>
      <c r="TUT149" s="10"/>
      <c r="TUU149" s="10"/>
      <c r="TUV149" s="10"/>
      <c r="TUW149" s="10"/>
      <c r="TUX149" s="10"/>
      <c r="TUY149" s="10"/>
      <c r="TUZ149" s="10"/>
      <c r="TVA149" s="10"/>
      <c r="TVB149" s="10"/>
      <c r="TVC149" s="10"/>
      <c r="TVD149" s="10"/>
      <c r="TVE149" s="10"/>
      <c r="TVF149" s="10"/>
      <c r="TVG149" s="10"/>
      <c r="TVH149" s="10"/>
      <c r="TVI149" s="10"/>
      <c r="TVJ149" s="10"/>
      <c r="TVK149" s="10"/>
      <c r="TVL149" s="10"/>
      <c r="TVM149" s="10"/>
      <c r="TVN149" s="10"/>
      <c r="TVO149" s="10"/>
      <c r="TVP149" s="10"/>
      <c r="TVQ149" s="10"/>
      <c r="TVR149" s="10"/>
      <c r="TVS149" s="10"/>
      <c r="TVT149" s="10"/>
      <c r="TVU149" s="10"/>
      <c r="TVV149" s="10"/>
      <c r="TVW149" s="10"/>
      <c r="TVX149" s="10"/>
      <c r="TVY149" s="10"/>
      <c r="TVZ149" s="10"/>
      <c r="TWA149" s="10"/>
      <c r="TWB149" s="10"/>
      <c r="TWC149" s="10"/>
      <c r="TWD149" s="10"/>
      <c r="TWE149" s="10"/>
      <c r="TWF149" s="10"/>
      <c r="TWG149" s="10"/>
      <c r="TWH149" s="10"/>
      <c r="TWI149" s="10"/>
      <c r="TWJ149" s="10"/>
      <c r="TWK149" s="10"/>
      <c r="TWL149" s="10"/>
      <c r="TWM149" s="10"/>
      <c r="TWN149" s="10"/>
      <c r="TWO149" s="10"/>
      <c r="TWP149" s="10"/>
      <c r="TWQ149" s="10"/>
      <c r="TWR149" s="10"/>
      <c r="TWS149" s="10"/>
      <c r="TWT149" s="10"/>
      <c r="TWU149" s="10"/>
      <c r="TWV149" s="10"/>
      <c r="TWW149" s="10"/>
      <c r="TWX149" s="10"/>
      <c r="TWY149" s="10"/>
      <c r="TWZ149" s="10"/>
      <c r="TXA149" s="10"/>
      <c r="TXB149" s="10"/>
      <c r="TXC149" s="10"/>
      <c r="TXD149" s="10"/>
      <c r="TXE149" s="10"/>
      <c r="TXF149" s="10"/>
      <c r="TXG149" s="10"/>
      <c r="TXH149" s="10"/>
      <c r="TXI149" s="10"/>
      <c r="TXJ149" s="10"/>
      <c r="TXK149" s="10"/>
      <c r="TXL149" s="10"/>
      <c r="TXM149" s="10"/>
      <c r="TXN149" s="10"/>
      <c r="TXO149" s="10"/>
      <c r="TXP149" s="10"/>
      <c r="TXQ149" s="10"/>
      <c r="TXR149" s="10"/>
      <c r="TXS149" s="10"/>
      <c r="TXT149" s="10"/>
      <c r="TXU149" s="10"/>
      <c r="TXV149" s="10"/>
      <c r="TXW149" s="10"/>
      <c r="TXX149" s="10"/>
      <c r="TXY149" s="10"/>
      <c r="TXZ149" s="10"/>
      <c r="TYA149" s="10"/>
      <c r="TYB149" s="10"/>
      <c r="TYC149" s="10"/>
      <c r="TYD149" s="10"/>
      <c r="TYE149" s="10"/>
      <c r="TYF149" s="10"/>
      <c r="TYG149" s="10"/>
      <c r="TYH149" s="10"/>
      <c r="TYI149" s="10"/>
      <c r="TYJ149" s="10"/>
      <c r="TYK149" s="10"/>
      <c r="TYL149" s="10"/>
      <c r="TYM149" s="10"/>
      <c r="TYN149" s="10"/>
      <c r="TYO149" s="10"/>
      <c r="TYP149" s="10"/>
      <c r="TYQ149" s="10"/>
      <c r="TYR149" s="10"/>
      <c r="TYS149" s="10"/>
      <c r="TYT149" s="10"/>
      <c r="TYU149" s="10"/>
      <c r="TYV149" s="10"/>
      <c r="TYW149" s="10"/>
      <c r="TYX149" s="10"/>
      <c r="TYY149" s="10"/>
      <c r="TYZ149" s="10"/>
      <c r="TZA149" s="10"/>
      <c r="TZB149" s="10"/>
      <c r="TZC149" s="10"/>
      <c r="TZD149" s="10"/>
      <c r="TZE149" s="10"/>
      <c r="TZF149" s="10"/>
      <c r="TZG149" s="10"/>
      <c r="TZH149" s="10"/>
      <c r="TZI149" s="10"/>
      <c r="TZJ149" s="10"/>
      <c r="TZK149" s="10"/>
      <c r="TZL149" s="10"/>
      <c r="TZM149" s="10"/>
      <c r="TZN149" s="10"/>
      <c r="TZO149" s="10"/>
      <c r="TZP149" s="10"/>
      <c r="TZQ149" s="10"/>
      <c r="TZR149" s="10"/>
      <c r="TZS149" s="10"/>
      <c r="TZT149" s="10"/>
      <c r="TZU149" s="10"/>
      <c r="TZV149" s="10"/>
      <c r="TZW149" s="10"/>
      <c r="TZX149" s="10"/>
      <c r="TZY149" s="10"/>
      <c r="TZZ149" s="10"/>
      <c r="UAA149" s="10"/>
      <c r="UAB149" s="10"/>
      <c r="UAC149" s="10"/>
      <c r="UAD149" s="10"/>
      <c r="UAE149" s="10"/>
      <c r="UAF149" s="10"/>
      <c r="UAG149" s="10"/>
      <c r="UAH149" s="10"/>
      <c r="UAI149" s="10"/>
      <c r="UAJ149" s="10"/>
      <c r="UAK149" s="10"/>
      <c r="UAL149" s="10"/>
      <c r="UAM149" s="10"/>
      <c r="UAN149" s="10"/>
      <c r="UAO149" s="10"/>
      <c r="UAP149" s="10"/>
      <c r="UAQ149" s="10"/>
      <c r="UAR149" s="10"/>
      <c r="UAS149" s="10"/>
      <c r="UAT149" s="10"/>
      <c r="UAU149" s="10"/>
      <c r="UAV149" s="10"/>
      <c r="UAW149" s="10"/>
      <c r="UAX149" s="10"/>
      <c r="UAY149" s="10"/>
      <c r="UAZ149" s="10"/>
      <c r="UBA149" s="10"/>
      <c r="UBB149" s="10"/>
      <c r="UBC149" s="10"/>
      <c r="UBD149" s="10"/>
      <c r="UBE149" s="10"/>
      <c r="UBF149" s="10"/>
      <c r="UBG149" s="10"/>
      <c r="UBH149" s="10"/>
      <c r="UBI149" s="10"/>
      <c r="UBJ149" s="10"/>
      <c r="UBK149" s="10"/>
      <c r="UBL149" s="10"/>
      <c r="UBM149" s="10"/>
      <c r="UBN149" s="10"/>
      <c r="UBO149" s="10"/>
      <c r="UBP149" s="10"/>
      <c r="UBQ149" s="10"/>
      <c r="UBR149" s="10"/>
      <c r="UBS149" s="10"/>
      <c r="UBT149" s="10"/>
      <c r="UBU149" s="10"/>
      <c r="UBV149" s="10"/>
      <c r="UBW149" s="10"/>
      <c r="UBX149" s="10"/>
      <c r="UBY149" s="10"/>
      <c r="UBZ149" s="10"/>
      <c r="UCA149" s="10"/>
      <c r="UCB149" s="10"/>
      <c r="UCC149" s="10"/>
      <c r="UCD149" s="10"/>
      <c r="UCE149" s="10"/>
      <c r="UCF149" s="10"/>
      <c r="UCG149" s="10"/>
      <c r="UCH149" s="10"/>
      <c r="UCI149" s="10"/>
      <c r="UCJ149" s="10"/>
      <c r="UCK149" s="10"/>
      <c r="UCL149" s="10"/>
      <c r="UCM149" s="10"/>
      <c r="UCN149" s="10"/>
      <c r="UCO149" s="10"/>
      <c r="UCP149" s="10"/>
      <c r="UCQ149" s="10"/>
      <c r="UCR149" s="10"/>
      <c r="UCS149" s="10"/>
      <c r="UCT149" s="10"/>
      <c r="UCU149" s="10"/>
      <c r="UCV149" s="10"/>
      <c r="UCW149" s="10"/>
      <c r="UCX149" s="10"/>
      <c r="UCY149" s="10"/>
      <c r="UCZ149" s="10"/>
      <c r="UDA149" s="10"/>
      <c r="UDB149" s="10"/>
      <c r="UDC149" s="10"/>
      <c r="UDD149" s="10"/>
      <c r="UDE149" s="10"/>
      <c r="UDF149" s="10"/>
      <c r="UDG149" s="10"/>
      <c r="UDH149" s="10"/>
      <c r="UDI149" s="10"/>
      <c r="UDJ149" s="10"/>
      <c r="UDK149" s="10"/>
      <c r="UDL149" s="10"/>
      <c r="UDM149" s="10"/>
      <c r="UDN149" s="10"/>
      <c r="UDO149" s="10"/>
      <c r="UDP149" s="10"/>
      <c r="UDQ149" s="10"/>
      <c r="UDR149" s="10"/>
      <c r="UDS149" s="10"/>
      <c r="UDT149" s="10"/>
      <c r="UDU149" s="10"/>
      <c r="UDV149" s="10"/>
      <c r="UDW149" s="10"/>
      <c r="UDX149" s="10"/>
      <c r="UDY149" s="10"/>
      <c r="UDZ149" s="10"/>
      <c r="UEA149" s="10"/>
      <c r="UEB149" s="10"/>
      <c r="UEC149" s="10"/>
      <c r="UED149" s="10"/>
      <c r="UEE149" s="10"/>
      <c r="UEF149" s="10"/>
      <c r="UEG149" s="10"/>
      <c r="UEH149" s="10"/>
      <c r="UEI149" s="10"/>
      <c r="UEJ149" s="10"/>
      <c r="UEK149" s="10"/>
      <c r="UEL149" s="10"/>
      <c r="UEM149" s="10"/>
      <c r="UEN149" s="10"/>
      <c r="UEO149" s="10"/>
      <c r="UEP149" s="10"/>
      <c r="UEQ149" s="10"/>
      <c r="UER149" s="10"/>
      <c r="UES149" s="10"/>
      <c r="UET149" s="10"/>
      <c r="UEU149" s="10"/>
      <c r="UEV149" s="10"/>
      <c r="UEW149" s="10"/>
      <c r="UEX149" s="10"/>
      <c r="UEY149" s="10"/>
      <c r="UEZ149" s="10"/>
      <c r="UFA149" s="10"/>
      <c r="UFB149" s="10"/>
      <c r="UFC149" s="10"/>
      <c r="UFD149" s="10"/>
      <c r="UFE149" s="10"/>
      <c r="UFF149" s="10"/>
      <c r="UFG149" s="10"/>
      <c r="UFH149" s="10"/>
      <c r="UFI149" s="10"/>
      <c r="UFJ149" s="10"/>
      <c r="UFK149" s="10"/>
      <c r="UFL149" s="10"/>
      <c r="UFM149" s="10"/>
      <c r="UFN149" s="10"/>
      <c r="UFO149" s="10"/>
      <c r="UFP149" s="10"/>
      <c r="UFQ149" s="10"/>
      <c r="UFR149" s="10"/>
      <c r="UFS149" s="10"/>
      <c r="UFT149" s="10"/>
      <c r="UFU149" s="10"/>
      <c r="UFV149" s="10"/>
      <c r="UFW149" s="10"/>
      <c r="UFX149" s="10"/>
      <c r="UFY149" s="10"/>
      <c r="UFZ149" s="10"/>
      <c r="UGA149" s="10"/>
      <c r="UGB149" s="10"/>
      <c r="UGC149" s="10"/>
      <c r="UGD149" s="10"/>
      <c r="UGE149" s="10"/>
      <c r="UGF149" s="10"/>
      <c r="UGG149" s="10"/>
      <c r="UGH149" s="10"/>
      <c r="UGI149" s="10"/>
      <c r="UGJ149" s="10"/>
      <c r="UGK149" s="10"/>
      <c r="UGL149" s="10"/>
      <c r="UGM149" s="10"/>
      <c r="UGN149" s="10"/>
      <c r="UGO149" s="10"/>
      <c r="UGP149" s="10"/>
      <c r="UGQ149" s="10"/>
      <c r="UGR149" s="10"/>
      <c r="UGS149" s="10"/>
      <c r="UGT149" s="10"/>
      <c r="UGU149" s="10"/>
      <c r="UGV149" s="10"/>
      <c r="UGW149" s="10"/>
      <c r="UGX149" s="10"/>
      <c r="UGY149" s="10"/>
      <c r="UGZ149" s="10"/>
      <c r="UHA149" s="10"/>
      <c r="UHB149" s="10"/>
      <c r="UHC149" s="10"/>
      <c r="UHD149" s="10"/>
      <c r="UHE149" s="10"/>
      <c r="UHF149" s="10"/>
      <c r="UHG149" s="10"/>
      <c r="UHH149" s="10"/>
      <c r="UHI149" s="10"/>
      <c r="UHJ149" s="10"/>
      <c r="UHK149" s="10"/>
      <c r="UHL149" s="10"/>
      <c r="UHM149" s="10"/>
      <c r="UHN149" s="10"/>
      <c r="UHO149" s="10"/>
      <c r="UHP149" s="10"/>
      <c r="UHQ149" s="10"/>
      <c r="UHR149" s="10"/>
      <c r="UHS149" s="10"/>
      <c r="UHT149" s="10"/>
      <c r="UHU149" s="10"/>
      <c r="UHV149" s="10"/>
      <c r="UHW149" s="10"/>
      <c r="UHX149" s="10"/>
      <c r="UHY149" s="10"/>
      <c r="UHZ149" s="10"/>
      <c r="UIA149" s="10"/>
      <c r="UIB149" s="10"/>
      <c r="UIC149" s="10"/>
      <c r="UID149" s="10"/>
      <c r="UIE149" s="10"/>
      <c r="UIF149" s="10"/>
      <c r="UIG149" s="10"/>
      <c r="UIH149" s="10"/>
      <c r="UII149" s="10"/>
      <c r="UIJ149" s="10"/>
      <c r="UIK149" s="10"/>
      <c r="UIL149" s="10"/>
      <c r="UIM149" s="10"/>
      <c r="UIN149" s="10"/>
      <c r="UIO149" s="10"/>
      <c r="UIP149" s="10"/>
      <c r="UIQ149" s="10"/>
      <c r="UIR149" s="10"/>
      <c r="UIS149" s="10"/>
      <c r="UIT149" s="10"/>
      <c r="UIU149" s="10"/>
      <c r="UIV149" s="10"/>
      <c r="UIW149" s="10"/>
      <c r="UIX149" s="10"/>
      <c r="UIY149" s="10"/>
      <c r="UIZ149" s="10"/>
      <c r="UJA149" s="10"/>
      <c r="UJB149" s="10"/>
      <c r="UJC149" s="10"/>
      <c r="UJD149" s="10"/>
      <c r="UJE149" s="10"/>
      <c r="UJF149" s="10"/>
      <c r="UJG149" s="10"/>
      <c r="UJH149" s="10"/>
      <c r="UJI149" s="10"/>
      <c r="UJJ149" s="10"/>
      <c r="UJK149" s="10"/>
      <c r="UJL149" s="10"/>
      <c r="UJM149" s="10"/>
      <c r="UJN149" s="10"/>
      <c r="UJO149" s="10"/>
      <c r="UJP149" s="10"/>
      <c r="UJQ149" s="10"/>
      <c r="UJR149" s="10"/>
      <c r="UJS149" s="10"/>
      <c r="UJT149" s="10"/>
      <c r="UJU149" s="10"/>
      <c r="UJV149" s="10"/>
      <c r="UJW149" s="10"/>
      <c r="UJX149" s="10"/>
      <c r="UJY149" s="10"/>
      <c r="UJZ149" s="10"/>
      <c r="UKA149" s="10"/>
      <c r="UKB149" s="10"/>
      <c r="UKC149" s="10"/>
      <c r="UKD149" s="10"/>
      <c r="UKE149" s="10"/>
      <c r="UKF149" s="10"/>
      <c r="UKG149" s="10"/>
      <c r="UKH149" s="10"/>
      <c r="UKI149" s="10"/>
      <c r="UKJ149" s="10"/>
      <c r="UKK149" s="10"/>
      <c r="UKL149" s="10"/>
      <c r="UKM149" s="10"/>
      <c r="UKN149" s="10"/>
      <c r="UKO149" s="10"/>
      <c r="UKP149" s="10"/>
      <c r="UKQ149" s="10"/>
      <c r="UKR149" s="10"/>
      <c r="UKS149" s="10"/>
      <c r="UKT149" s="10"/>
      <c r="UKU149" s="10"/>
      <c r="UKV149" s="10"/>
      <c r="UKW149" s="10"/>
      <c r="UKX149" s="10"/>
      <c r="UKY149" s="10"/>
      <c r="UKZ149" s="10"/>
      <c r="ULA149" s="10"/>
      <c r="ULB149" s="10"/>
      <c r="ULC149" s="10"/>
      <c r="ULD149" s="10"/>
      <c r="ULE149" s="10"/>
      <c r="ULF149" s="10"/>
      <c r="ULG149" s="10"/>
      <c r="ULH149" s="10"/>
      <c r="ULI149" s="10"/>
      <c r="ULJ149" s="10"/>
      <c r="ULK149" s="10"/>
      <c r="ULL149" s="10"/>
      <c r="ULM149" s="10"/>
      <c r="ULN149" s="10"/>
      <c r="ULO149" s="10"/>
      <c r="ULP149" s="10"/>
      <c r="ULQ149" s="10"/>
      <c r="ULR149" s="10"/>
      <c r="ULS149" s="10"/>
      <c r="ULT149" s="10"/>
      <c r="ULU149" s="10"/>
      <c r="ULV149" s="10"/>
      <c r="ULW149" s="10"/>
      <c r="ULX149" s="10"/>
      <c r="ULY149" s="10"/>
      <c r="ULZ149" s="10"/>
      <c r="UMA149" s="10"/>
      <c r="UMB149" s="10"/>
      <c r="UMC149" s="10"/>
      <c r="UMD149" s="10"/>
      <c r="UME149" s="10"/>
      <c r="UMF149" s="10"/>
      <c r="UMG149" s="10"/>
      <c r="UMH149" s="10"/>
      <c r="UMI149" s="10"/>
      <c r="UMJ149" s="10"/>
      <c r="UMK149" s="10"/>
      <c r="UML149" s="10"/>
      <c r="UMM149" s="10"/>
      <c r="UMN149" s="10"/>
      <c r="UMO149" s="10"/>
      <c r="UMP149" s="10"/>
      <c r="UMQ149" s="10"/>
      <c r="UMR149" s="10"/>
      <c r="UMS149" s="10"/>
      <c r="UMT149" s="10"/>
      <c r="UMU149" s="10"/>
      <c r="UMV149" s="10"/>
      <c r="UMW149" s="10"/>
      <c r="UMX149" s="10"/>
      <c r="UMY149" s="10"/>
      <c r="UMZ149" s="10"/>
      <c r="UNA149" s="10"/>
      <c r="UNB149" s="10"/>
      <c r="UNC149" s="10"/>
      <c r="UND149" s="10"/>
      <c r="UNE149" s="10"/>
      <c r="UNF149" s="10"/>
      <c r="UNG149" s="10"/>
      <c r="UNH149" s="10"/>
      <c r="UNI149" s="10"/>
      <c r="UNJ149" s="10"/>
      <c r="UNK149" s="10"/>
      <c r="UNL149" s="10"/>
      <c r="UNM149" s="10"/>
      <c r="UNN149" s="10"/>
      <c r="UNO149" s="10"/>
      <c r="UNP149" s="10"/>
      <c r="UNQ149" s="10"/>
      <c r="UNR149" s="10"/>
      <c r="UNS149" s="10"/>
      <c r="UNT149" s="10"/>
      <c r="UNU149" s="10"/>
      <c r="UNV149" s="10"/>
      <c r="UNW149" s="10"/>
      <c r="UNX149" s="10"/>
      <c r="UNY149" s="10"/>
      <c r="UNZ149" s="10"/>
      <c r="UOA149" s="10"/>
      <c r="UOB149" s="10"/>
      <c r="UOC149" s="10"/>
      <c r="UOD149" s="10"/>
      <c r="UOE149" s="10"/>
      <c r="UOF149" s="10"/>
      <c r="UOG149" s="10"/>
      <c r="UOH149" s="10"/>
      <c r="UOI149" s="10"/>
      <c r="UOJ149" s="10"/>
      <c r="UOK149" s="10"/>
      <c r="UOL149" s="10"/>
      <c r="UOM149" s="10"/>
      <c r="UON149" s="10"/>
      <c r="UOO149" s="10"/>
      <c r="UOP149" s="10"/>
      <c r="UOQ149" s="10"/>
      <c r="UOR149" s="10"/>
      <c r="UOS149" s="10"/>
      <c r="UOT149" s="10"/>
      <c r="UOU149" s="10"/>
      <c r="UOV149" s="10"/>
      <c r="UOW149" s="10"/>
      <c r="UOX149" s="10"/>
      <c r="UOY149" s="10"/>
      <c r="UOZ149" s="10"/>
      <c r="UPA149" s="10"/>
      <c r="UPB149" s="10"/>
      <c r="UPC149" s="10"/>
      <c r="UPD149" s="10"/>
      <c r="UPE149" s="10"/>
      <c r="UPF149" s="10"/>
      <c r="UPG149" s="10"/>
      <c r="UPH149" s="10"/>
      <c r="UPI149" s="10"/>
      <c r="UPJ149" s="10"/>
      <c r="UPK149" s="10"/>
      <c r="UPL149" s="10"/>
      <c r="UPM149" s="10"/>
      <c r="UPN149" s="10"/>
      <c r="UPO149" s="10"/>
      <c r="UPP149" s="10"/>
      <c r="UPQ149" s="10"/>
      <c r="UPR149" s="10"/>
      <c r="UPS149" s="10"/>
      <c r="UPT149" s="10"/>
      <c r="UPU149" s="10"/>
      <c r="UPV149" s="10"/>
      <c r="UPW149" s="10"/>
      <c r="UPX149" s="10"/>
      <c r="UPY149" s="10"/>
      <c r="UPZ149" s="10"/>
      <c r="UQA149" s="10"/>
      <c r="UQB149" s="10"/>
      <c r="UQC149" s="10"/>
      <c r="UQD149" s="10"/>
      <c r="UQE149" s="10"/>
      <c r="UQF149" s="10"/>
      <c r="UQG149" s="10"/>
      <c r="UQH149" s="10"/>
      <c r="UQI149" s="10"/>
      <c r="UQJ149" s="10"/>
      <c r="UQK149" s="10"/>
      <c r="UQL149" s="10"/>
      <c r="UQM149" s="10"/>
      <c r="UQN149" s="10"/>
      <c r="UQO149" s="10"/>
      <c r="UQP149" s="10"/>
      <c r="UQQ149" s="10"/>
      <c r="UQR149" s="10"/>
      <c r="UQS149" s="10"/>
      <c r="UQT149" s="10"/>
      <c r="UQU149" s="10"/>
      <c r="UQV149" s="10"/>
      <c r="UQW149" s="10"/>
      <c r="UQX149" s="10"/>
      <c r="UQY149" s="10"/>
      <c r="UQZ149" s="10"/>
      <c r="URA149" s="10"/>
      <c r="URB149" s="10"/>
      <c r="URC149" s="10"/>
      <c r="URD149" s="10"/>
      <c r="URE149" s="10"/>
      <c r="URF149" s="10"/>
      <c r="URG149" s="10"/>
      <c r="URH149" s="10"/>
      <c r="URI149" s="10"/>
      <c r="URJ149" s="10"/>
      <c r="URK149" s="10"/>
      <c r="URL149" s="10"/>
      <c r="URM149" s="10"/>
      <c r="URN149" s="10"/>
      <c r="URO149" s="10"/>
      <c r="URP149" s="10"/>
      <c r="URQ149" s="10"/>
      <c r="URR149" s="10"/>
      <c r="URS149" s="10"/>
      <c r="URT149" s="10"/>
      <c r="URU149" s="10"/>
      <c r="URV149" s="10"/>
      <c r="URW149" s="10"/>
      <c r="URX149" s="10"/>
      <c r="URY149" s="10"/>
      <c r="URZ149" s="10"/>
      <c r="USA149" s="10"/>
      <c r="USB149" s="10"/>
      <c r="USC149" s="10"/>
      <c r="USD149" s="10"/>
      <c r="USE149" s="10"/>
      <c r="USF149" s="10"/>
      <c r="USG149" s="10"/>
      <c r="USH149" s="10"/>
      <c r="USI149" s="10"/>
      <c r="USJ149" s="10"/>
      <c r="USK149" s="10"/>
      <c r="USL149" s="10"/>
      <c r="USM149" s="10"/>
      <c r="USN149" s="10"/>
      <c r="USO149" s="10"/>
      <c r="USP149" s="10"/>
      <c r="USQ149" s="10"/>
      <c r="USR149" s="10"/>
      <c r="USS149" s="10"/>
      <c r="UST149" s="10"/>
      <c r="USU149" s="10"/>
      <c r="USV149" s="10"/>
      <c r="USW149" s="10"/>
      <c r="USX149" s="10"/>
      <c r="USY149" s="10"/>
      <c r="USZ149" s="10"/>
      <c r="UTA149" s="10"/>
      <c r="UTB149" s="10"/>
      <c r="UTC149" s="10"/>
      <c r="UTD149" s="10"/>
      <c r="UTE149" s="10"/>
      <c r="UTF149" s="10"/>
      <c r="UTG149" s="10"/>
      <c r="UTH149" s="10"/>
      <c r="UTI149" s="10"/>
      <c r="UTJ149" s="10"/>
      <c r="UTK149" s="10"/>
      <c r="UTL149" s="10"/>
      <c r="UTM149" s="10"/>
      <c r="UTN149" s="10"/>
      <c r="UTO149" s="10"/>
      <c r="UTP149" s="10"/>
      <c r="UTQ149" s="10"/>
      <c r="UTR149" s="10"/>
      <c r="UTS149" s="10"/>
      <c r="UTT149" s="10"/>
      <c r="UTU149" s="10"/>
      <c r="UTV149" s="10"/>
      <c r="UTW149" s="10"/>
      <c r="UTX149" s="10"/>
      <c r="UTY149" s="10"/>
      <c r="UTZ149" s="10"/>
      <c r="UUA149" s="10"/>
      <c r="UUB149" s="10"/>
      <c r="UUC149" s="10"/>
      <c r="UUD149" s="10"/>
      <c r="UUE149" s="10"/>
      <c r="UUF149" s="10"/>
      <c r="UUG149" s="10"/>
      <c r="UUH149" s="10"/>
      <c r="UUI149" s="10"/>
      <c r="UUJ149" s="10"/>
      <c r="UUK149" s="10"/>
      <c r="UUL149" s="10"/>
      <c r="UUM149" s="10"/>
      <c r="UUN149" s="10"/>
      <c r="UUO149" s="10"/>
      <c r="UUP149" s="10"/>
      <c r="UUQ149" s="10"/>
      <c r="UUR149" s="10"/>
      <c r="UUS149" s="10"/>
      <c r="UUT149" s="10"/>
      <c r="UUU149" s="10"/>
      <c r="UUV149" s="10"/>
      <c r="UUW149" s="10"/>
      <c r="UUX149" s="10"/>
      <c r="UUY149" s="10"/>
      <c r="UUZ149" s="10"/>
      <c r="UVA149" s="10"/>
      <c r="UVB149" s="10"/>
      <c r="UVC149" s="10"/>
      <c r="UVD149" s="10"/>
      <c r="UVE149" s="10"/>
      <c r="UVF149" s="10"/>
      <c r="UVG149" s="10"/>
      <c r="UVH149" s="10"/>
      <c r="UVI149" s="10"/>
      <c r="UVJ149" s="10"/>
      <c r="UVK149" s="10"/>
      <c r="UVL149" s="10"/>
      <c r="UVM149" s="10"/>
      <c r="UVN149" s="10"/>
      <c r="UVO149" s="10"/>
      <c r="UVP149" s="10"/>
      <c r="UVQ149" s="10"/>
      <c r="UVR149" s="10"/>
      <c r="UVS149" s="10"/>
      <c r="UVT149" s="10"/>
      <c r="UVU149" s="10"/>
      <c r="UVV149" s="10"/>
      <c r="UVW149" s="10"/>
      <c r="UVX149" s="10"/>
      <c r="UVY149" s="10"/>
      <c r="UVZ149" s="10"/>
      <c r="UWA149" s="10"/>
      <c r="UWB149" s="10"/>
      <c r="UWC149" s="10"/>
      <c r="UWD149" s="10"/>
      <c r="UWE149" s="10"/>
      <c r="UWF149" s="10"/>
      <c r="UWG149" s="10"/>
      <c r="UWH149" s="10"/>
      <c r="UWI149" s="10"/>
      <c r="UWJ149" s="10"/>
      <c r="UWK149" s="10"/>
      <c r="UWL149" s="10"/>
      <c r="UWM149" s="10"/>
      <c r="UWN149" s="10"/>
      <c r="UWO149" s="10"/>
      <c r="UWP149" s="10"/>
      <c r="UWQ149" s="10"/>
      <c r="UWR149" s="10"/>
      <c r="UWS149" s="10"/>
      <c r="UWT149" s="10"/>
      <c r="UWU149" s="10"/>
      <c r="UWV149" s="10"/>
      <c r="UWW149" s="10"/>
      <c r="UWX149" s="10"/>
      <c r="UWY149" s="10"/>
      <c r="UWZ149" s="10"/>
      <c r="UXA149" s="10"/>
      <c r="UXB149" s="10"/>
      <c r="UXC149" s="10"/>
      <c r="UXD149" s="10"/>
      <c r="UXE149" s="10"/>
      <c r="UXF149" s="10"/>
      <c r="UXG149" s="10"/>
      <c r="UXH149" s="10"/>
      <c r="UXI149" s="10"/>
      <c r="UXJ149" s="10"/>
      <c r="UXK149" s="10"/>
      <c r="UXL149" s="10"/>
      <c r="UXM149" s="10"/>
      <c r="UXN149" s="10"/>
      <c r="UXO149" s="10"/>
      <c r="UXP149" s="10"/>
      <c r="UXQ149" s="10"/>
      <c r="UXR149" s="10"/>
      <c r="UXS149" s="10"/>
      <c r="UXT149" s="10"/>
      <c r="UXU149" s="10"/>
      <c r="UXV149" s="10"/>
      <c r="UXW149" s="10"/>
      <c r="UXX149" s="10"/>
      <c r="UXY149" s="10"/>
      <c r="UXZ149" s="10"/>
      <c r="UYA149" s="10"/>
      <c r="UYB149" s="10"/>
      <c r="UYC149" s="10"/>
      <c r="UYD149" s="10"/>
      <c r="UYE149" s="10"/>
      <c r="UYF149" s="10"/>
      <c r="UYG149" s="10"/>
      <c r="UYH149" s="10"/>
      <c r="UYI149" s="10"/>
      <c r="UYJ149" s="10"/>
      <c r="UYK149" s="10"/>
      <c r="UYL149" s="10"/>
      <c r="UYM149" s="10"/>
      <c r="UYN149" s="10"/>
      <c r="UYO149" s="10"/>
      <c r="UYP149" s="10"/>
      <c r="UYQ149" s="10"/>
      <c r="UYR149" s="10"/>
      <c r="UYS149" s="10"/>
      <c r="UYT149" s="10"/>
      <c r="UYU149" s="10"/>
      <c r="UYV149" s="10"/>
      <c r="UYW149" s="10"/>
      <c r="UYX149" s="10"/>
      <c r="UYY149" s="10"/>
      <c r="UYZ149" s="10"/>
      <c r="UZA149" s="10"/>
      <c r="UZB149" s="10"/>
      <c r="UZC149" s="10"/>
      <c r="UZD149" s="10"/>
      <c r="UZE149" s="10"/>
      <c r="UZF149" s="10"/>
      <c r="UZG149" s="10"/>
      <c r="UZH149" s="10"/>
      <c r="UZI149" s="10"/>
      <c r="UZJ149" s="10"/>
      <c r="UZK149" s="10"/>
      <c r="UZL149" s="10"/>
      <c r="UZM149" s="10"/>
      <c r="UZN149" s="10"/>
      <c r="UZO149" s="10"/>
      <c r="UZP149" s="10"/>
      <c r="UZQ149" s="10"/>
      <c r="UZR149" s="10"/>
      <c r="UZS149" s="10"/>
      <c r="UZT149" s="10"/>
      <c r="UZU149" s="10"/>
      <c r="UZV149" s="10"/>
      <c r="UZW149" s="10"/>
      <c r="UZX149" s="10"/>
      <c r="UZY149" s="10"/>
      <c r="UZZ149" s="10"/>
      <c r="VAA149" s="10"/>
      <c r="VAB149" s="10"/>
      <c r="VAC149" s="10"/>
      <c r="VAD149" s="10"/>
      <c r="VAE149" s="10"/>
      <c r="VAF149" s="10"/>
      <c r="VAG149" s="10"/>
      <c r="VAH149" s="10"/>
      <c r="VAI149" s="10"/>
      <c r="VAJ149" s="10"/>
      <c r="VAK149" s="10"/>
      <c r="VAL149" s="10"/>
      <c r="VAM149" s="10"/>
      <c r="VAN149" s="10"/>
      <c r="VAO149" s="10"/>
      <c r="VAP149" s="10"/>
      <c r="VAQ149" s="10"/>
      <c r="VAR149" s="10"/>
      <c r="VAS149" s="10"/>
      <c r="VAT149" s="10"/>
      <c r="VAU149" s="10"/>
      <c r="VAV149" s="10"/>
      <c r="VAW149" s="10"/>
      <c r="VAX149" s="10"/>
      <c r="VAY149" s="10"/>
      <c r="VAZ149" s="10"/>
      <c r="VBA149" s="10"/>
      <c r="VBB149" s="10"/>
      <c r="VBC149" s="10"/>
      <c r="VBD149" s="10"/>
      <c r="VBE149" s="10"/>
      <c r="VBF149" s="10"/>
      <c r="VBG149" s="10"/>
      <c r="VBH149" s="10"/>
      <c r="VBI149" s="10"/>
      <c r="VBJ149" s="10"/>
      <c r="VBK149" s="10"/>
      <c r="VBL149" s="10"/>
      <c r="VBM149" s="10"/>
      <c r="VBN149" s="10"/>
      <c r="VBO149" s="10"/>
      <c r="VBP149" s="10"/>
      <c r="VBQ149" s="10"/>
      <c r="VBR149" s="10"/>
      <c r="VBS149" s="10"/>
      <c r="VBT149" s="10"/>
      <c r="VBU149" s="10"/>
      <c r="VBV149" s="10"/>
      <c r="VBW149" s="10"/>
      <c r="VBX149" s="10"/>
      <c r="VBY149" s="10"/>
      <c r="VBZ149" s="10"/>
      <c r="VCA149" s="10"/>
      <c r="VCB149" s="10"/>
      <c r="VCC149" s="10"/>
      <c r="VCD149" s="10"/>
      <c r="VCE149" s="10"/>
      <c r="VCF149" s="10"/>
      <c r="VCG149" s="10"/>
      <c r="VCH149" s="10"/>
      <c r="VCI149" s="10"/>
      <c r="VCJ149" s="10"/>
      <c r="VCK149" s="10"/>
      <c r="VCL149" s="10"/>
      <c r="VCM149" s="10"/>
      <c r="VCN149" s="10"/>
      <c r="VCO149" s="10"/>
      <c r="VCP149" s="10"/>
      <c r="VCQ149" s="10"/>
      <c r="VCR149" s="10"/>
      <c r="VCS149" s="10"/>
      <c r="VCT149" s="10"/>
      <c r="VCU149" s="10"/>
      <c r="VCV149" s="10"/>
      <c r="VCW149" s="10"/>
      <c r="VCX149" s="10"/>
      <c r="VCY149" s="10"/>
      <c r="VCZ149" s="10"/>
      <c r="VDA149" s="10"/>
      <c r="VDB149" s="10"/>
      <c r="VDC149" s="10"/>
      <c r="VDD149" s="10"/>
      <c r="VDE149" s="10"/>
      <c r="VDF149" s="10"/>
      <c r="VDG149" s="10"/>
      <c r="VDH149" s="10"/>
      <c r="VDI149" s="10"/>
      <c r="VDJ149" s="10"/>
      <c r="VDK149" s="10"/>
      <c r="VDL149" s="10"/>
      <c r="VDM149" s="10"/>
      <c r="VDN149" s="10"/>
      <c r="VDO149" s="10"/>
      <c r="VDP149" s="10"/>
      <c r="VDQ149" s="10"/>
      <c r="VDR149" s="10"/>
      <c r="VDS149" s="10"/>
      <c r="VDT149" s="10"/>
      <c r="VDU149" s="10"/>
      <c r="VDV149" s="10"/>
      <c r="VDW149" s="10"/>
      <c r="VDX149" s="10"/>
      <c r="VDY149" s="10"/>
      <c r="VDZ149" s="10"/>
      <c r="VEA149" s="10"/>
      <c r="VEB149" s="10"/>
      <c r="VEC149" s="10"/>
      <c r="VED149" s="10"/>
      <c r="VEE149" s="10"/>
      <c r="VEF149" s="10"/>
      <c r="VEG149" s="10"/>
      <c r="VEH149" s="10"/>
      <c r="VEI149" s="10"/>
      <c r="VEJ149" s="10"/>
      <c r="VEK149" s="10"/>
      <c r="VEL149" s="10"/>
      <c r="VEM149" s="10"/>
      <c r="VEN149" s="10"/>
      <c r="VEO149" s="10"/>
      <c r="VEP149" s="10"/>
      <c r="VEQ149" s="10"/>
      <c r="VER149" s="10"/>
      <c r="VES149" s="10"/>
      <c r="VET149" s="10"/>
      <c r="VEU149" s="10"/>
      <c r="VEV149" s="10"/>
      <c r="VEW149" s="10"/>
      <c r="VEX149" s="10"/>
      <c r="VEY149" s="10"/>
      <c r="VEZ149" s="10"/>
      <c r="VFA149" s="10"/>
      <c r="VFB149" s="10"/>
      <c r="VFC149" s="10"/>
      <c r="VFD149" s="10"/>
      <c r="VFE149" s="10"/>
      <c r="VFF149" s="10"/>
      <c r="VFG149" s="10"/>
      <c r="VFH149" s="10"/>
      <c r="VFI149" s="10"/>
      <c r="VFJ149" s="10"/>
      <c r="VFK149" s="10"/>
      <c r="VFL149" s="10"/>
      <c r="VFM149" s="10"/>
      <c r="VFN149" s="10"/>
      <c r="VFO149" s="10"/>
      <c r="VFP149" s="10"/>
      <c r="VFQ149" s="10"/>
      <c r="VFR149" s="10"/>
      <c r="VFS149" s="10"/>
      <c r="VFT149" s="10"/>
      <c r="VFU149" s="10"/>
      <c r="VFV149" s="10"/>
      <c r="VFW149" s="10"/>
      <c r="VFX149" s="10"/>
      <c r="VFY149" s="10"/>
      <c r="VFZ149" s="10"/>
      <c r="VGA149" s="10"/>
      <c r="VGB149" s="10"/>
      <c r="VGC149" s="10"/>
      <c r="VGD149" s="10"/>
      <c r="VGE149" s="10"/>
      <c r="VGF149" s="10"/>
      <c r="VGG149" s="10"/>
      <c r="VGH149" s="10"/>
      <c r="VGI149" s="10"/>
      <c r="VGJ149" s="10"/>
      <c r="VGK149" s="10"/>
      <c r="VGL149" s="10"/>
      <c r="VGM149" s="10"/>
      <c r="VGN149" s="10"/>
      <c r="VGO149" s="10"/>
      <c r="VGP149" s="10"/>
      <c r="VGQ149" s="10"/>
      <c r="VGR149" s="10"/>
      <c r="VGS149" s="10"/>
      <c r="VGT149" s="10"/>
      <c r="VGU149" s="10"/>
      <c r="VGV149" s="10"/>
      <c r="VGW149" s="10"/>
      <c r="VGX149" s="10"/>
      <c r="VGY149" s="10"/>
      <c r="VGZ149" s="10"/>
      <c r="VHA149" s="10"/>
      <c r="VHB149" s="10"/>
      <c r="VHC149" s="10"/>
      <c r="VHD149" s="10"/>
      <c r="VHE149" s="10"/>
      <c r="VHF149" s="10"/>
      <c r="VHG149" s="10"/>
      <c r="VHH149" s="10"/>
      <c r="VHI149" s="10"/>
      <c r="VHJ149" s="10"/>
      <c r="VHK149" s="10"/>
      <c r="VHL149" s="10"/>
      <c r="VHM149" s="10"/>
      <c r="VHN149" s="10"/>
      <c r="VHO149" s="10"/>
      <c r="VHP149" s="10"/>
      <c r="VHQ149" s="10"/>
      <c r="VHR149" s="10"/>
      <c r="VHS149" s="10"/>
      <c r="VHT149" s="10"/>
      <c r="VHU149" s="10"/>
      <c r="VHV149" s="10"/>
      <c r="VHW149" s="10"/>
      <c r="VHX149" s="10"/>
      <c r="VHY149" s="10"/>
      <c r="VHZ149" s="10"/>
      <c r="VIA149" s="10"/>
      <c r="VIB149" s="10"/>
      <c r="VIC149" s="10"/>
      <c r="VID149" s="10"/>
      <c r="VIE149" s="10"/>
      <c r="VIF149" s="10"/>
      <c r="VIG149" s="10"/>
      <c r="VIH149" s="10"/>
      <c r="VII149" s="10"/>
      <c r="VIJ149" s="10"/>
      <c r="VIK149" s="10"/>
      <c r="VIL149" s="10"/>
      <c r="VIM149" s="10"/>
      <c r="VIN149" s="10"/>
      <c r="VIO149" s="10"/>
      <c r="VIP149" s="10"/>
      <c r="VIQ149" s="10"/>
      <c r="VIR149" s="10"/>
      <c r="VIS149" s="10"/>
      <c r="VIT149" s="10"/>
      <c r="VIU149" s="10"/>
      <c r="VIV149" s="10"/>
      <c r="VIW149" s="10"/>
      <c r="VIX149" s="10"/>
      <c r="VIY149" s="10"/>
      <c r="VIZ149" s="10"/>
      <c r="VJA149" s="10"/>
      <c r="VJB149" s="10"/>
      <c r="VJC149" s="10"/>
      <c r="VJD149" s="10"/>
      <c r="VJE149" s="10"/>
      <c r="VJF149" s="10"/>
      <c r="VJG149" s="10"/>
      <c r="VJH149" s="10"/>
      <c r="VJI149" s="10"/>
      <c r="VJJ149" s="10"/>
      <c r="VJK149" s="10"/>
      <c r="VJL149" s="10"/>
      <c r="VJM149" s="10"/>
      <c r="VJN149" s="10"/>
      <c r="VJO149" s="10"/>
      <c r="VJP149" s="10"/>
      <c r="VJQ149" s="10"/>
      <c r="VJR149" s="10"/>
      <c r="VJS149" s="10"/>
      <c r="VJT149" s="10"/>
      <c r="VJU149" s="10"/>
      <c r="VJV149" s="10"/>
      <c r="VJW149" s="10"/>
      <c r="VJX149" s="10"/>
      <c r="VJY149" s="10"/>
      <c r="VJZ149" s="10"/>
      <c r="VKA149" s="10"/>
      <c r="VKB149" s="10"/>
      <c r="VKC149" s="10"/>
      <c r="VKD149" s="10"/>
      <c r="VKE149" s="10"/>
      <c r="VKF149" s="10"/>
      <c r="VKG149" s="10"/>
      <c r="VKH149" s="10"/>
      <c r="VKI149" s="10"/>
      <c r="VKJ149" s="10"/>
      <c r="VKK149" s="10"/>
      <c r="VKL149" s="10"/>
      <c r="VKM149" s="10"/>
      <c r="VKN149" s="10"/>
      <c r="VKO149" s="10"/>
      <c r="VKP149" s="10"/>
      <c r="VKQ149" s="10"/>
      <c r="VKR149" s="10"/>
      <c r="VKS149" s="10"/>
      <c r="VKT149" s="10"/>
      <c r="VKU149" s="10"/>
      <c r="VKV149" s="10"/>
      <c r="VKW149" s="10"/>
      <c r="VKX149" s="10"/>
      <c r="VKY149" s="10"/>
      <c r="VKZ149" s="10"/>
      <c r="VLA149" s="10"/>
      <c r="VLB149" s="10"/>
      <c r="VLC149" s="10"/>
      <c r="VLD149" s="10"/>
      <c r="VLE149" s="10"/>
      <c r="VLF149" s="10"/>
      <c r="VLG149" s="10"/>
      <c r="VLH149" s="10"/>
      <c r="VLI149" s="10"/>
      <c r="VLJ149" s="10"/>
      <c r="VLK149" s="10"/>
      <c r="VLL149" s="10"/>
      <c r="VLM149" s="10"/>
      <c r="VLN149" s="10"/>
      <c r="VLO149" s="10"/>
      <c r="VLP149" s="10"/>
      <c r="VLQ149" s="10"/>
      <c r="VLR149" s="10"/>
      <c r="VLS149" s="10"/>
      <c r="VLT149" s="10"/>
      <c r="VLU149" s="10"/>
      <c r="VLV149" s="10"/>
      <c r="VLW149" s="10"/>
      <c r="VLX149" s="10"/>
      <c r="VLY149" s="10"/>
      <c r="VLZ149" s="10"/>
      <c r="VMA149" s="10"/>
      <c r="VMB149" s="10"/>
      <c r="VMC149" s="10"/>
      <c r="VMD149" s="10"/>
      <c r="VME149" s="10"/>
      <c r="VMF149" s="10"/>
      <c r="VMG149" s="10"/>
      <c r="VMH149" s="10"/>
      <c r="VMI149" s="10"/>
      <c r="VMJ149" s="10"/>
      <c r="VMK149" s="10"/>
      <c r="VML149" s="10"/>
      <c r="VMM149" s="10"/>
      <c r="VMN149" s="10"/>
      <c r="VMO149" s="10"/>
      <c r="VMP149" s="10"/>
      <c r="VMQ149" s="10"/>
      <c r="VMR149" s="10"/>
      <c r="VMS149" s="10"/>
      <c r="VMT149" s="10"/>
      <c r="VMU149" s="10"/>
      <c r="VMV149" s="10"/>
      <c r="VMW149" s="10"/>
      <c r="VMX149" s="10"/>
      <c r="VMY149" s="10"/>
      <c r="VMZ149" s="10"/>
      <c r="VNA149" s="10"/>
      <c r="VNB149" s="10"/>
      <c r="VNC149" s="10"/>
      <c r="VND149" s="10"/>
      <c r="VNE149" s="10"/>
      <c r="VNF149" s="10"/>
      <c r="VNG149" s="10"/>
      <c r="VNH149" s="10"/>
      <c r="VNI149" s="10"/>
      <c r="VNJ149" s="10"/>
      <c r="VNK149" s="10"/>
      <c r="VNL149" s="10"/>
      <c r="VNM149" s="10"/>
      <c r="VNN149" s="10"/>
      <c r="VNO149" s="10"/>
      <c r="VNP149" s="10"/>
      <c r="VNQ149" s="10"/>
      <c r="VNR149" s="10"/>
      <c r="VNS149" s="10"/>
      <c r="VNT149" s="10"/>
      <c r="VNU149" s="10"/>
      <c r="VNV149" s="10"/>
      <c r="VNW149" s="10"/>
      <c r="VNX149" s="10"/>
      <c r="VNY149" s="10"/>
      <c r="VNZ149" s="10"/>
      <c r="VOA149" s="10"/>
      <c r="VOB149" s="10"/>
      <c r="VOC149" s="10"/>
      <c r="VOD149" s="10"/>
      <c r="VOE149" s="10"/>
      <c r="VOF149" s="10"/>
      <c r="VOG149" s="10"/>
      <c r="VOH149" s="10"/>
      <c r="VOI149" s="10"/>
      <c r="VOJ149" s="10"/>
      <c r="VOK149" s="10"/>
      <c r="VOL149" s="10"/>
      <c r="VOM149" s="10"/>
      <c r="VON149" s="10"/>
      <c r="VOO149" s="10"/>
      <c r="VOP149" s="10"/>
      <c r="VOQ149" s="10"/>
      <c r="VOR149" s="10"/>
      <c r="VOS149" s="10"/>
      <c r="VOT149" s="10"/>
      <c r="VOU149" s="10"/>
      <c r="VOV149" s="10"/>
      <c r="VOW149" s="10"/>
      <c r="VOX149" s="10"/>
      <c r="VOY149" s="10"/>
      <c r="VOZ149" s="10"/>
      <c r="VPA149" s="10"/>
      <c r="VPB149" s="10"/>
      <c r="VPC149" s="10"/>
      <c r="VPD149" s="10"/>
      <c r="VPE149" s="10"/>
      <c r="VPF149" s="10"/>
      <c r="VPG149" s="10"/>
      <c r="VPH149" s="10"/>
      <c r="VPI149" s="10"/>
      <c r="VPJ149" s="10"/>
      <c r="VPK149" s="10"/>
      <c r="VPL149" s="10"/>
      <c r="VPM149" s="10"/>
      <c r="VPN149" s="10"/>
      <c r="VPO149" s="10"/>
      <c r="VPP149" s="10"/>
      <c r="VPQ149" s="10"/>
      <c r="VPR149" s="10"/>
      <c r="VPS149" s="10"/>
      <c r="VPT149" s="10"/>
      <c r="VPU149" s="10"/>
      <c r="VPV149" s="10"/>
      <c r="VPW149" s="10"/>
      <c r="VPX149" s="10"/>
      <c r="VPY149" s="10"/>
      <c r="VPZ149" s="10"/>
      <c r="VQA149" s="10"/>
      <c r="VQB149" s="10"/>
      <c r="VQC149" s="10"/>
      <c r="VQD149" s="10"/>
      <c r="VQE149" s="10"/>
      <c r="VQF149" s="10"/>
      <c r="VQG149" s="10"/>
      <c r="VQH149" s="10"/>
      <c r="VQI149" s="10"/>
      <c r="VQJ149" s="10"/>
      <c r="VQK149" s="10"/>
      <c r="VQL149" s="10"/>
      <c r="VQM149" s="10"/>
      <c r="VQN149" s="10"/>
      <c r="VQO149" s="10"/>
      <c r="VQP149" s="10"/>
      <c r="VQQ149" s="10"/>
      <c r="VQR149" s="10"/>
      <c r="VQS149" s="10"/>
      <c r="VQT149" s="10"/>
      <c r="VQU149" s="10"/>
      <c r="VQV149" s="10"/>
      <c r="VQW149" s="10"/>
      <c r="VQX149" s="10"/>
      <c r="VQY149" s="10"/>
      <c r="VQZ149" s="10"/>
      <c r="VRA149" s="10"/>
      <c r="VRB149" s="10"/>
      <c r="VRC149" s="10"/>
      <c r="VRD149" s="10"/>
      <c r="VRE149" s="10"/>
      <c r="VRF149" s="10"/>
      <c r="VRG149" s="10"/>
      <c r="VRH149" s="10"/>
      <c r="VRI149" s="10"/>
      <c r="VRJ149" s="10"/>
      <c r="VRK149" s="10"/>
      <c r="VRL149" s="10"/>
      <c r="VRM149" s="10"/>
      <c r="VRN149" s="10"/>
      <c r="VRO149" s="10"/>
      <c r="VRP149" s="10"/>
      <c r="VRQ149" s="10"/>
      <c r="VRR149" s="10"/>
      <c r="VRS149" s="10"/>
      <c r="VRT149" s="10"/>
      <c r="VRU149" s="10"/>
      <c r="VRV149" s="10"/>
      <c r="VRW149" s="10"/>
      <c r="VRX149" s="10"/>
      <c r="VRY149" s="10"/>
      <c r="VRZ149" s="10"/>
      <c r="VSA149" s="10"/>
      <c r="VSB149" s="10"/>
      <c r="VSC149" s="10"/>
      <c r="VSD149" s="10"/>
      <c r="VSE149" s="10"/>
      <c r="VSF149" s="10"/>
      <c r="VSG149" s="10"/>
      <c r="VSH149" s="10"/>
      <c r="VSI149" s="10"/>
      <c r="VSJ149" s="10"/>
      <c r="VSK149" s="10"/>
      <c r="VSL149" s="10"/>
      <c r="VSM149" s="10"/>
      <c r="VSN149" s="10"/>
      <c r="VSO149" s="10"/>
      <c r="VSP149" s="10"/>
      <c r="VSQ149" s="10"/>
      <c r="VSR149" s="10"/>
      <c r="VSS149" s="10"/>
      <c r="VST149" s="10"/>
      <c r="VSU149" s="10"/>
      <c r="VSV149" s="10"/>
      <c r="VSW149" s="10"/>
      <c r="VSX149" s="10"/>
      <c r="VSY149" s="10"/>
      <c r="VSZ149" s="10"/>
      <c r="VTA149" s="10"/>
      <c r="VTB149" s="10"/>
      <c r="VTC149" s="10"/>
      <c r="VTD149" s="10"/>
      <c r="VTE149" s="10"/>
      <c r="VTF149" s="10"/>
      <c r="VTG149" s="10"/>
      <c r="VTH149" s="10"/>
      <c r="VTI149" s="10"/>
      <c r="VTJ149" s="10"/>
      <c r="VTK149" s="10"/>
      <c r="VTL149" s="10"/>
      <c r="VTM149" s="10"/>
      <c r="VTN149" s="10"/>
      <c r="VTO149" s="10"/>
      <c r="VTP149" s="10"/>
      <c r="VTQ149" s="10"/>
      <c r="VTR149" s="10"/>
      <c r="VTS149" s="10"/>
      <c r="VTT149" s="10"/>
      <c r="VTU149" s="10"/>
      <c r="VTV149" s="10"/>
      <c r="VTW149" s="10"/>
      <c r="VTX149" s="10"/>
      <c r="VTY149" s="10"/>
      <c r="VTZ149" s="10"/>
      <c r="VUA149" s="10"/>
      <c r="VUB149" s="10"/>
      <c r="VUC149" s="10"/>
      <c r="VUD149" s="10"/>
      <c r="VUE149" s="10"/>
      <c r="VUF149" s="10"/>
      <c r="VUG149" s="10"/>
      <c r="VUH149" s="10"/>
      <c r="VUI149" s="10"/>
      <c r="VUJ149" s="10"/>
      <c r="VUK149" s="10"/>
      <c r="VUL149" s="10"/>
      <c r="VUM149" s="10"/>
      <c r="VUN149" s="10"/>
      <c r="VUO149" s="10"/>
      <c r="VUP149" s="10"/>
      <c r="VUQ149" s="10"/>
      <c r="VUR149" s="10"/>
      <c r="VUS149" s="10"/>
      <c r="VUT149" s="10"/>
      <c r="VUU149" s="10"/>
      <c r="VUV149" s="10"/>
      <c r="VUW149" s="10"/>
      <c r="VUX149" s="10"/>
      <c r="VUY149" s="10"/>
      <c r="VUZ149" s="10"/>
      <c r="VVA149" s="10"/>
      <c r="VVB149" s="10"/>
      <c r="VVC149" s="10"/>
      <c r="VVD149" s="10"/>
      <c r="VVE149" s="10"/>
      <c r="VVF149" s="10"/>
      <c r="VVG149" s="10"/>
      <c r="VVH149" s="10"/>
      <c r="VVI149" s="10"/>
      <c r="VVJ149" s="10"/>
      <c r="VVK149" s="10"/>
      <c r="VVL149" s="10"/>
      <c r="VVM149" s="10"/>
      <c r="VVN149" s="10"/>
      <c r="VVO149" s="10"/>
      <c r="VVP149" s="10"/>
      <c r="VVQ149" s="10"/>
      <c r="VVR149" s="10"/>
      <c r="VVS149" s="10"/>
      <c r="VVT149" s="10"/>
      <c r="VVU149" s="10"/>
      <c r="VVV149" s="10"/>
      <c r="VVW149" s="10"/>
      <c r="VVX149" s="10"/>
      <c r="VVY149" s="10"/>
      <c r="VVZ149" s="10"/>
      <c r="VWA149" s="10"/>
      <c r="VWB149" s="10"/>
      <c r="VWC149" s="10"/>
      <c r="VWD149" s="10"/>
      <c r="VWE149" s="10"/>
      <c r="VWF149" s="10"/>
      <c r="VWG149" s="10"/>
      <c r="VWH149" s="10"/>
      <c r="VWI149" s="10"/>
      <c r="VWJ149" s="10"/>
      <c r="VWK149" s="10"/>
      <c r="VWL149" s="10"/>
      <c r="VWM149" s="10"/>
      <c r="VWN149" s="10"/>
      <c r="VWO149" s="10"/>
      <c r="VWP149" s="10"/>
      <c r="VWQ149" s="10"/>
      <c r="VWR149" s="10"/>
      <c r="VWS149" s="10"/>
      <c r="VWT149" s="10"/>
      <c r="VWU149" s="10"/>
      <c r="VWV149" s="10"/>
      <c r="VWW149" s="10"/>
      <c r="VWX149" s="10"/>
      <c r="VWY149" s="10"/>
      <c r="VWZ149" s="10"/>
      <c r="VXA149" s="10"/>
      <c r="VXB149" s="10"/>
      <c r="VXC149" s="10"/>
      <c r="VXD149" s="10"/>
      <c r="VXE149" s="10"/>
      <c r="VXF149" s="10"/>
      <c r="VXG149" s="10"/>
      <c r="VXH149" s="10"/>
      <c r="VXI149" s="10"/>
      <c r="VXJ149" s="10"/>
      <c r="VXK149" s="10"/>
      <c r="VXL149" s="10"/>
      <c r="VXM149" s="10"/>
      <c r="VXN149" s="10"/>
      <c r="VXO149" s="10"/>
      <c r="VXP149" s="10"/>
      <c r="VXQ149" s="10"/>
      <c r="VXR149" s="10"/>
      <c r="VXS149" s="10"/>
      <c r="VXT149" s="10"/>
      <c r="VXU149" s="10"/>
      <c r="VXV149" s="10"/>
      <c r="VXW149" s="10"/>
      <c r="VXX149" s="10"/>
      <c r="VXY149" s="10"/>
      <c r="VXZ149" s="10"/>
      <c r="VYA149" s="10"/>
      <c r="VYB149" s="10"/>
      <c r="VYC149" s="10"/>
      <c r="VYD149" s="10"/>
      <c r="VYE149" s="10"/>
      <c r="VYF149" s="10"/>
      <c r="VYG149" s="10"/>
      <c r="VYH149" s="10"/>
      <c r="VYI149" s="10"/>
      <c r="VYJ149" s="10"/>
      <c r="VYK149" s="10"/>
      <c r="VYL149" s="10"/>
      <c r="VYM149" s="10"/>
      <c r="VYN149" s="10"/>
      <c r="VYO149" s="10"/>
      <c r="VYP149" s="10"/>
      <c r="VYQ149" s="10"/>
      <c r="VYR149" s="10"/>
      <c r="VYS149" s="10"/>
      <c r="VYT149" s="10"/>
      <c r="VYU149" s="10"/>
      <c r="VYV149" s="10"/>
      <c r="VYW149" s="10"/>
      <c r="VYX149" s="10"/>
      <c r="VYY149" s="10"/>
      <c r="VYZ149" s="10"/>
      <c r="VZA149" s="10"/>
      <c r="VZB149" s="10"/>
      <c r="VZC149" s="10"/>
      <c r="VZD149" s="10"/>
      <c r="VZE149" s="10"/>
      <c r="VZF149" s="10"/>
      <c r="VZG149" s="10"/>
      <c r="VZH149" s="10"/>
      <c r="VZI149" s="10"/>
      <c r="VZJ149" s="10"/>
      <c r="VZK149" s="10"/>
      <c r="VZL149" s="10"/>
      <c r="VZM149" s="10"/>
      <c r="VZN149" s="10"/>
      <c r="VZO149" s="10"/>
      <c r="VZP149" s="10"/>
      <c r="VZQ149" s="10"/>
      <c r="VZR149" s="10"/>
      <c r="VZS149" s="10"/>
      <c r="VZT149" s="10"/>
      <c r="VZU149" s="10"/>
      <c r="VZV149" s="10"/>
      <c r="VZW149" s="10"/>
      <c r="VZX149" s="10"/>
      <c r="VZY149" s="10"/>
      <c r="VZZ149" s="10"/>
      <c r="WAA149" s="10"/>
      <c r="WAB149" s="10"/>
      <c r="WAC149" s="10"/>
      <c r="WAD149" s="10"/>
      <c r="WAE149" s="10"/>
      <c r="WAF149" s="10"/>
      <c r="WAG149" s="10"/>
      <c r="WAH149" s="10"/>
      <c r="WAI149" s="10"/>
      <c r="WAJ149" s="10"/>
      <c r="WAK149" s="10"/>
      <c r="WAL149" s="10"/>
      <c r="WAM149" s="10"/>
      <c r="WAN149" s="10"/>
      <c r="WAO149" s="10"/>
      <c r="WAP149" s="10"/>
      <c r="WAQ149" s="10"/>
      <c r="WAR149" s="10"/>
      <c r="WAS149" s="10"/>
      <c r="WAT149" s="10"/>
      <c r="WAU149" s="10"/>
      <c r="WAV149" s="10"/>
      <c r="WAW149" s="10"/>
      <c r="WAX149" s="10"/>
      <c r="WAY149" s="10"/>
      <c r="WAZ149" s="10"/>
      <c r="WBA149" s="10"/>
      <c r="WBB149" s="10"/>
      <c r="WBC149" s="10"/>
      <c r="WBD149" s="10"/>
      <c r="WBE149" s="10"/>
      <c r="WBF149" s="10"/>
      <c r="WBG149" s="10"/>
      <c r="WBH149" s="10"/>
      <c r="WBI149" s="10"/>
      <c r="WBJ149" s="10"/>
      <c r="WBK149" s="10"/>
      <c r="WBL149" s="10"/>
      <c r="WBM149" s="10"/>
      <c r="WBN149" s="10"/>
      <c r="WBO149" s="10"/>
      <c r="WBP149" s="10"/>
      <c r="WBQ149" s="10"/>
      <c r="WBR149" s="10"/>
      <c r="WBS149" s="10"/>
      <c r="WBT149" s="10"/>
      <c r="WBU149" s="10"/>
      <c r="WBV149" s="10"/>
      <c r="WBW149" s="10"/>
      <c r="WBX149" s="10"/>
      <c r="WBY149" s="10"/>
      <c r="WBZ149" s="10"/>
      <c r="WCA149" s="10"/>
      <c r="WCB149" s="10"/>
      <c r="WCC149" s="10"/>
      <c r="WCD149" s="10"/>
      <c r="WCE149" s="10"/>
      <c r="WCF149" s="10"/>
      <c r="WCG149" s="10"/>
      <c r="WCH149" s="10"/>
      <c r="WCI149" s="10"/>
      <c r="WCJ149" s="10"/>
      <c r="WCK149" s="10"/>
      <c r="WCL149" s="10"/>
      <c r="WCM149" s="10"/>
      <c r="WCN149" s="10"/>
      <c r="WCO149" s="10"/>
      <c r="WCP149" s="10"/>
      <c r="WCQ149" s="10"/>
      <c r="WCR149" s="10"/>
      <c r="WCS149" s="10"/>
      <c r="WCT149" s="10"/>
      <c r="WCU149" s="10"/>
      <c r="WCV149" s="10"/>
      <c r="WCW149" s="10"/>
      <c r="WCX149" s="10"/>
      <c r="WCY149" s="10"/>
      <c r="WCZ149" s="10"/>
      <c r="WDA149" s="10"/>
      <c r="WDB149" s="10"/>
      <c r="WDC149" s="10"/>
      <c r="WDD149" s="10"/>
      <c r="WDE149" s="10"/>
      <c r="WDF149" s="10"/>
      <c r="WDG149" s="10"/>
      <c r="WDH149" s="10"/>
      <c r="WDI149" s="10"/>
      <c r="WDJ149" s="10"/>
      <c r="WDK149" s="10"/>
      <c r="WDL149" s="10"/>
      <c r="WDM149" s="10"/>
      <c r="WDN149" s="10"/>
      <c r="WDO149" s="10"/>
      <c r="WDP149" s="10"/>
      <c r="WDQ149" s="10"/>
      <c r="WDR149" s="10"/>
      <c r="WDS149" s="10"/>
      <c r="WDT149" s="10"/>
      <c r="WDU149" s="10"/>
      <c r="WDV149" s="10"/>
      <c r="WDW149" s="10"/>
      <c r="WDX149" s="10"/>
      <c r="WDY149" s="10"/>
      <c r="WDZ149" s="10"/>
      <c r="WEA149" s="10"/>
      <c r="WEB149" s="10"/>
      <c r="WEC149" s="10"/>
      <c r="WED149" s="10"/>
      <c r="WEE149" s="10"/>
      <c r="WEF149" s="10"/>
      <c r="WEG149" s="10"/>
      <c r="WEH149" s="10"/>
      <c r="WEI149" s="10"/>
      <c r="WEJ149" s="10"/>
      <c r="WEK149" s="10"/>
      <c r="WEL149" s="10"/>
      <c r="WEM149" s="10"/>
      <c r="WEN149" s="10"/>
      <c r="WEO149" s="10"/>
      <c r="WEP149" s="10"/>
      <c r="WEQ149" s="10"/>
      <c r="WER149" s="10"/>
      <c r="WES149" s="10"/>
      <c r="WET149" s="10"/>
      <c r="WEU149" s="10"/>
      <c r="WEV149" s="10"/>
      <c r="WEW149" s="10"/>
      <c r="WEX149" s="10"/>
      <c r="WEY149" s="10"/>
      <c r="WEZ149" s="10"/>
      <c r="WFA149" s="10"/>
      <c r="WFB149" s="10"/>
      <c r="WFC149" s="10"/>
      <c r="WFD149" s="10"/>
      <c r="WFE149" s="10"/>
      <c r="WFF149" s="10"/>
      <c r="WFG149" s="10"/>
      <c r="WFH149" s="10"/>
      <c r="WFI149" s="10"/>
      <c r="WFJ149" s="10"/>
      <c r="WFK149" s="10"/>
      <c r="WFL149" s="10"/>
      <c r="WFM149" s="10"/>
      <c r="WFN149" s="10"/>
      <c r="WFO149" s="10"/>
      <c r="WFP149" s="10"/>
      <c r="WFQ149" s="10"/>
      <c r="WFR149" s="10"/>
      <c r="WFS149" s="10"/>
      <c r="WFT149" s="10"/>
      <c r="WFU149" s="10"/>
      <c r="WFV149" s="10"/>
      <c r="WFW149" s="10"/>
      <c r="WFX149" s="10"/>
      <c r="WFY149" s="10"/>
      <c r="WFZ149" s="10"/>
      <c r="WGA149" s="10"/>
      <c r="WGB149" s="10"/>
      <c r="WGC149" s="10"/>
      <c r="WGD149" s="10"/>
      <c r="WGE149" s="10"/>
      <c r="WGF149" s="10"/>
      <c r="WGG149" s="10"/>
      <c r="WGH149" s="10"/>
      <c r="WGI149" s="10"/>
      <c r="WGJ149" s="10"/>
      <c r="WGK149" s="10"/>
      <c r="WGL149" s="10"/>
      <c r="WGM149" s="10"/>
      <c r="WGN149" s="10"/>
      <c r="WGO149" s="10"/>
      <c r="WGP149" s="10"/>
      <c r="WGQ149" s="10"/>
      <c r="WGR149" s="10"/>
      <c r="WGS149" s="10"/>
      <c r="WGT149" s="10"/>
      <c r="WGU149" s="10"/>
      <c r="WGV149" s="10"/>
      <c r="WGW149" s="10"/>
      <c r="WGX149" s="10"/>
      <c r="WGY149" s="10"/>
      <c r="WGZ149" s="10"/>
      <c r="WHA149" s="10"/>
      <c r="WHB149" s="10"/>
      <c r="WHC149" s="10"/>
      <c r="WHD149" s="10"/>
      <c r="WHE149" s="10"/>
      <c r="WHF149" s="10"/>
      <c r="WHG149" s="10"/>
      <c r="WHH149" s="10"/>
      <c r="WHI149" s="10"/>
      <c r="WHJ149" s="10"/>
      <c r="WHK149" s="10"/>
      <c r="WHL149" s="10"/>
      <c r="WHM149" s="10"/>
      <c r="WHN149" s="10"/>
      <c r="WHO149" s="10"/>
      <c r="WHP149" s="10"/>
      <c r="WHQ149" s="10"/>
      <c r="WHR149" s="10"/>
      <c r="WHS149" s="10"/>
      <c r="WHT149" s="10"/>
      <c r="WHU149" s="10"/>
      <c r="WHV149" s="10"/>
      <c r="WHW149" s="10"/>
      <c r="WHX149" s="10"/>
      <c r="WHY149" s="10"/>
      <c r="WHZ149" s="10"/>
      <c r="WIA149" s="10"/>
      <c r="WIB149" s="10"/>
      <c r="WIC149" s="10"/>
      <c r="WID149" s="10"/>
      <c r="WIE149" s="10"/>
      <c r="WIF149" s="10"/>
      <c r="WIG149" s="10"/>
      <c r="WIH149" s="10"/>
      <c r="WII149" s="10"/>
      <c r="WIJ149" s="10"/>
      <c r="WIK149" s="10"/>
      <c r="WIL149" s="10"/>
      <c r="WIM149" s="10"/>
      <c r="WIN149" s="10"/>
      <c r="WIO149" s="10"/>
      <c r="WIP149" s="10"/>
      <c r="WIQ149" s="10"/>
      <c r="WIR149" s="10"/>
      <c r="WIS149" s="10"/>
      <c r="WIT149" s="10"/>
      <c r="WIU149" s="10"/>
      <c r="WIV149" s="10"/>
      <c r="WIW149" s="10"/>
      <c r="WIX149" s="10"/>
      <c r="WIY149" s="10"/>
      <c r="WIZ149" s="10"/>
      <c r="WJA149" s="10"/>
      <c r="WJB149" s="10"/>
      <c r="WJC149" s="10"/>
      <c r="WJD149" s="10"/>
      <c r="WJE149" s="10"/>
      <c r="WJF149" s="10"/>
      <c r="WJG149" s="10"/>
      <c r="WJH149" s="10"/>
      <c r="WJI149" s="10"/>
      <c r="WJJ149" s="10"/>
      <c r="WJK149" s="10"/>
      <c r="WJL149" s="10"/>
      <c r="WJM149" s="10"/>
      <c r="WJN149" s="10"/>
      <c r="WJO149" s="10"/>
      <c r="WJP149" s="10"/>
      <c r="WJQ149" s="10"/>
      <c r="WJR149" s="10"/>
      <c r="WJS149" s="10"/>
      <c r="WJT149" s="10"/>
      <c r="WJU149" s="10"/>
      <c r="WJV149" s="10"/>
      <c r="WJW149" s="10"/>
      <c r="WJX149" s="10"/>
      <c r="WJY149" s="10"/>
      <c r="WJZ149" s="10"/>
      <c r="WKA149" s="10"/>
      <c r="WKB149" s="10"/>
      <c r="WKC149" s="10"/>
      <c r="WKD149" s="10"/>
      <c r="WKE149" s="10"/>
      <c r="WKF149" s="10"/>
      <c r="WKG149" s="10"/>
      <c r="WKH149" s="10"/>
      <c r="WKI149" s="10"/>
      <c r="WKJ149" s="10"/>
      <c r="WKK149" s="10"/>
      <c r="WKL149" s="10"/>
      <c r="WKM149" s="10"/>
      <c r="WKN149" s="10"/>
      <c r="WKO149" s="10"/>
      <c r="WKP149" s="10"/>
      <c r="WKQ149" s="10"/>
      <c r="WKR149" s="10"/>
      <c r="WKS149" s="10"/>
      <c r="WKT149" s="10"/>
      <c r="WKU149" s="10"/>
      <c r="WKV149" s="10"/>
      <c r="WKW149" s="10"/>
      <c r="WKX149" s="10"/>
      <c r="WKY149" s="10"/>
      <c r="WKZ149" s="10"/>
      <c r="WLA149" s="10"/>
      <c r="WLB149" s="10"/>
      <c r="WLC149" s="10"/>
      <c r="WLD149" s="10"/>
      <c r="WLE149" s="10"/>
      <c r="WLF149" s="10"/>
      <c r="WLG149" s="10"/>
      <c r="WLH149" s="10"/>
      <c r="WLI149" s="10"/>
      <c r="WLJ149" s="10"/>
      <c r="WLK149" s="10"/>
      <c r="WLL149" s="10"/>
      <c r="WLM149" s="10"/>
      <c r="WLN149" s="10"/>
      <c r="WLO149" s="10"/>
      <c r="WLP149" s="10"/>
      <c r="WLQ149" s="10"/>
      <c r="WLR149" s="10"/>
      <c r="WLS149" s="10"/>
      <c r="WLT149" s="10"/>
      <c r="WLU149" s="10"/>
      <c r="WLV149" s="10"/>
      <c r="WLW149" s="10"/>
      <c r="WLX149" s="10"/>
      <c r="WLY149" s="10"/>
      <c r="WLZ149" s="10"/>
      <c r="WMA149" s="10"/>
      <c r="WMB149" s="10"/>
      <c r="WMC149" s="10"/>
      <c r="WMD149" s="10"/>
      <c r="WME149" s="10"/>
      <c r="WMF149" s="10"/>
      <c r="WMG149" s="10"/>
      <c r="WMH149" s="10"/>
      <c r="WMI149" s="10"/>
      <c r="WMJ149" s="10"/>
      <c r="WMK149" s="10"/>
      <c r="WML149" s="10"/>
      <c r="WMM149" s="10"/>
      <c r="WMN149" s="10"/>
      <c r="WMO149" s="10"/>
      <c r="WMP149" s="10"/>
      <c r="WMQ149" s="10"/>
      <c r="WMR149" s="10"/>
      <c r="WMS149" s="10"/>
      <c r="WMT149" s="10"/>
      <c r="WMU149" s="10"/>
      <c r="WMV149" s="10"/>
      <c r="WMW149" s="10"/>
      <c r="WMX149" s="10"/>
      <c r="WMY149" s="10"/>
      <c r="WMZ149" s="10"/>
      <c r="WNA149" s="10"/>
      <c r="WNB149" s="10"/>
      <c r="WNC149" s="10"/>
      <c r="WND149" s="10"/>
      <c r="WNE149" s="10"/>
      <c r="WNF149" s="10"/>
      <c r="WNG149" s="10"/>
      <c r="WNH149" s="10"/>
      <c r="WNI149" s="10"/>
      <c r="WNJ149" s="10"/>
      <c r="WNK149" s="10"/>
      <c r="WNL149" s="10"/>
      <c r="WNM149" s="10"/>
      <c r="WNN149" s="10"/>
      <c r="WNO149" s="10"/>
      <c r="WNP149" s="10"/>
      <c r="WNQ149" s="10"/>
      <c r="WNR149" s="10"/>
      <c r="WNS149" s="10"/>
      <c r="WNT149" s="10"/>
      <c r="WNU149" s="10"/>
      <c r="WNV149" s="10"/>
      <c r="WNW149" s="10"/>
      <c r="WNX149" s="10"/>
      <c r="WNY149" s="10"/>
      <c r="WNZ149" s="10"/>
      <c r="WOA149" s="10"/>
      <c r="WOB149" s="10"/>
      <c r="WOC149" s="10"/>
      <c r="WOD149" s="10"/>
      <c r="WOE149" s="10"/>
      <c r="WOF149" s="10"/>
      <c r="WOG149" s="10"/>
      <c r="WOH149" s="10"/>
      <c r="WOI149" s="10"/>
      <c r="WOJ149" s="10"/>
      <c r="WOK149" s="10"/>
      <c r="WOL149" s="10"/>
      <c r="WOM149" s="10"/>
      <c r="WON149" s="10"/>
      <c r="WOO149" s="10"/>
      <c r="WOP149" s="10"/>
      <c r="WOQ149" s="10"/>
      <c r="WOR149" s="10"/>
      <c r="WOS149" s="10"/>
      <c r="WOT149" s="10"/>
      <c r="WOU149" s="10"/>
      <c r="WOV149" s="10"/>
      <c r="WOW149" s="10"/>
      <c r="WOX149" s="10"/>
      <c r="WOY149" s="10"/>
      <c r="WOZ149" s="10"/>
      <c r="WPA149" s="10"/>
      <c r="WPB149" s="10"/>
      <c r="WPC149" s="10"/>
      <c r="WPD149" s="10"/>
      <c r="WPE149" s="10"/>
      <c r="WPF149" s="10"/>
      <c r="WPG149" s="10"/>
      <c r="WPH149" s="10"/>
      <c r="WPI149" s="10"/>
      <c r="WPJ149" s="10"/>
      <c r="WPK149" s="10"/>
      <c r="WPL149" s="10"/>
      <c r="WPM149" s="10"/>
      <c r="WPN149" s="10"/>
      <c r="WPO149" s="10"/>
      <c r="WPP149" s="10"/>
      <c r="WPQ149" s="10"/>
      <c r="WPR149" s="10"/>
      <c r="WPS149" s="10"/>
      <c r="WPT149" s="10"/>
      <c r="WPU149" s="10"/>
      <c r="WPV149" s="10"/>
      <c r="WPW149" s="10"/>
      <c r="WPX149" s="10"/>
      <c r="WPY149" s="10"/>
      <c r="WPZ149" s="10"/>
      <c r="WQA149" s="10"/>
      <c r="WQB149" s="10"/>
      <c r="WQC149" s="10"/>
      <c r="WQD149" s="10"/>
      <c r="WQE149" s="10"/>
      <c r="WQF149" s="10"/>
      <c r="WQG149" s="10"/>
      <c r="WQH149" s="10"/>
      <c r="WQI149" s="10"/>
      <c r="WQJ149" s="10"/>
      <c r="WQK149" s="10"/>
      <c r="WQL149" s="10"/>
      <c r="WQM149" s="10"/>
      <c r="WQN149" s="10"/>
      <c r="WQO149" s="10"/>
      <c r="WQP149" s="10"/>
      <c r="WQQ149" s="10"/>
      <c r="WQR149" s="10"/>
      <c r="WQS149" s="10"/>
      <c r="WQT149" s="10"/>
      <c r="WQU149" s="10"/>
      <c r="WQV149" s="10"/>
      <c r="WQW149" s="10"/>
      <c r="WQX149" s="10"/>
      <c r="WQY149" s="10"/>
      <c r="WQZ149" s="10"/>
      <c r="WRA149" s="10"/>
      <c r="WRB149" s="10"/>
      <c r="WRC149" s="10"/>
      <c r="WRD149" s="10"/>
      <c r="WRE149" s="10"/>
      <c r="WRF149" s="10"/>
      <c r="WRG149" s="10"/>
      <c r="WRH149" s="10"/>
      <c r="WRI149" s="10"/>
      <c r="WRJ149" s="10"/>
      <c r="WRK149" s="10"/>
      <c r="WRL149" s="10"/>
      <c r="WRM149" s="10"/>
      <c r="WRN149" s="10"/>
      <c r="WRO149" s="10"/>
      <c r="WRP149" s="10"/>
      <c r="WRQ149" s="10"/>
      <c r="WRR149" s="10"/>
      <c r="WRS149" s="10"/>
      <c r="WRT149" s="10"/>
      <c r="WRU149" s="10"/>
      <c r="WRV149" s="10"/>
      <c r="WRW149" s="10"/>
      <c r="WRX149" s="10"/>
      <c r="WRY149" s="10"/>
      <c r="WRZ149" s="10"/>
      <c r="WSA149" s="10"/>
      <c r="WSB149" s="10"/>
      <c r="WSC149" s="10"/>
      <c r="WSD149" s="10"/>
      <c r="WSE149" s="10"/>
      <c r="WSF149" s="10"/>
      <c r="WSG149" s="10"/>
      <c r="WSH149" s="10"/>
      <c r="WSI149" s="10"/>
      <c r="WSJ149" s="10"/>
      <c r="WSK149" s="10"/>
      <c r="WSL149" s="10"/>
      <c r="WSM149" s="10"/>
      <c r="WSN149" s="10"/>
      <c r="WSO149" s="10"/>
      <c r="WSP149" s="10"/>
      <c r="WSQ149" s="10"/>
      <c r="WSR149" s="10"/>
      <c r="WSS149" s="10"/>
      <c r="WST149" s="10"/>
      <c r="WSU149" s="10"/>
      <c r="WSV149" s="10"/>
      <c r="WSW149" s="10"/>
      <c r="WSX149" s="10"/>
      <c r="WSY149" s="10"/>
      <c r="WSZ149" s="10"/>
      <c r="WTA149" s="10"/>
      <c r="WTB149" s="10"/>
      <c r="WTC149" s="10"/>
      <c r="WTD149" s="10"/>
      <c r="WTE149" s="10"/>
      <c r="WTF149" s="10"/>
      <c r="WTG149" s="10"/>
      <c r="WTH149" s="10"/>
      <c r="WTI149" s="10"/>
      <c r="WTJ149" s="10"/>
      <c r="WTK149" s="10"/>
      <c r="WTL149" s="10"/>
      <c r="WTM149" s="10"/>
      <c r="WTN149" s="10"/>
      <c r="WTO149" s="10"/>
      <c r="WTP149" s="10"/>
      <c r="WTQ149" s="10"/>
      <c r="WTR149" s="10"/>
      <c r="WTS149" s="10"/>
      <c r="WTT149" s="10"/>
      <c r="WTU149" s="10"/>
      <c r="WTV149" s="10"/>
      <c r="WTW149" s="10"/>
      <c r="WTX149" s="10"/>
      <c r="WTY149" s="10"/>
      <c r="WTZ149" s="10"/>
      <c r="WUA149" s="10"/>
      <c r="WUB149" s="10"/>
      <c r="WUC149" s="10"/>
      <c r="WUD149" s="10"/>
      <c r="WUE149" s="10"/>
      <c r="WUF149" s="10"/>
      <c r="WUG149" s="10"/>
      <c r="WUH149" s="10"/>
      <c r="WUI149" s="10"/>
      <c r="WUJ149" s="10"/>
      <c r="WUK149" s="10"/>
      <c r="WUL149" s="10"/>
      <c r="WUM149" s="10"/>
      <c r="WUN149" s="10"/>
      <c r="WUO149" s="10"/>
      <c r="WUP149" s="10"/>
      <c r="WUQ149" s="10"/>
      <c r="WUR149" s="10"/>
      <c r="WUS149" s="10"/>
      <c r="WUT149" s="10"/>
      <c r="WUU149" s="10"/>
      <c r="WUV149" s="10"/>
      <c r="WUW149" s="10"/>
      <c r="WUX149" s="10"/>
      <c r="WUY149" s="10"/>
      <c r="WUZ149" s="10"/>
      <c r="WVA149" s="10"/>
      <c r="WVB149" s="10"/>
      <c r="WVC149" s="10"/>
      <c r="WVD149" s="10"/>
      <c r="WVE149" s="10"/>
      <c r="WVF149" s="10"/>
      <c r="WVG149" s="10"/>
      <c r="WVH149" s="10"/>
      <c r="WVI149" s="10"/>
      <c r="WVJ149" s="10"/>
      <c r="WVK149" s="10"/>
      <c r="WVL149" s="10"/>
      <c r="WVM149" s="10"/>
      <c r="WVN149" s="10"/>
      <c r="WVO149" s="10"/>
      <c r="WVP149" s="10"/>
      <c r="WVQ149" s="10"/>
      <c r="WVR149" s="10"/>
      <c r="WVS149" s="10"/>
      <c r="WVT149" s="10"/>
      <c r="WVU149" s="10"/>
      <c r="WVV149" s="10"/>
      <c r="WVW149" s="10"/>
      <c r="WVX149" s="10"/>
      <c r="WVY149" s="10"/>
      <c r="WVZ149" s="10"/>
      <c r="WWA149" s="10"/>
      <c r="WWB149" s="10"/>
      <c r="WWC149" s="10"/>
      <c r="WWD149" s="10"/>
      <c r="WWE149" s="10"/>
      <c r="WWF149" s="10"/>
      <c r="WWG149" s="10"/>
      <c r="WWH149" s="10"/>
      <c r="WWI149" s="10"/>
      <c r="WWJ149" s="10"/>
      <c r="WWK149" s="10"/>
      <c r="WWL149" s="10"/>
      <c r="WWM149" s="10"/>
      <c r="WWN149" s="10"/>
      <c r="WWO149" s="10"/>
      <c r="WWP149" s="10"/>
      <c r="WWQ149" s="10"/>
      <c r="WWR149" s="10"/>
      <c r="WWS149" s="10"/>
      <c r="WWT149" s="10"/>
      <c r="WWU149" s="10"/>
      <c r="WWV149" s="10"/>
      <c r="WWW149" s="10"/>
      <c r="WWX149" s="10"/>
      <c r="WWY149" s="10"/>
      <c r="WWZ149" s="10"/>
      <c r="WXA149" s="10"/>
      <c r="WXB149" s="10"/>
      <c r="WXC149" s="10"/>
      <c r="WXD149" s="10"/>
      <c r="WXE149" s="10"/>
      <c r="WXF149" s="10"/>
      <c r="WXG149" s="10"/>
      <c r="WXH149" s="10"/>
      <c r="WXI149" s="10"/>
      <c r="WXJ149" s="10"/>
      <c r="WXK149" s="10"/>
      <c r="WXL149" s="10"/>
      <c r="WXM149" s="10"/>
      <c r="WXN149" s="10"/>
      <c r="WXO149" s="10"/>
      <c r="WXP149" s="10"/>
      <c r="WXQ149" s="10"/>
      <c r="WXR149" s="10"/>
      <c r="WXS149" s="10"/>
      <c r="WXT149" s="10"/>
      <c r="WXU149" s="10"/>
      <c r="WXV149" s="10"/>
      <c r="WXW149" s="10"/>
      <c r="WXX149" s="10"/>
      <c r="WXY149" s="10"/>
      <c r="WXZ149" s="10"/>
      <c r="WYA149" s="10"/>
      <c r="WYB149" s="10"/>
      <c r="WYC149" s="10"/>
      <c r="WYD149" s="10"/>
      <c r="WYE149" s="10"/>
      <c r="WYF149" s="10"/>
      <c r="WYG149" s="10"/>
      <c r="WYH149" s="10"/>
      <c r="WYI149" s="10"/>
      <c r="WYJ149" s="10"/>
      <c r="WYK149" s="10"/>
      <c r="WYL149" s="10"/>
      <c r="WYM149" s="10"/>
      <c r="WYN149" s="10"/>
      <c r="WYO149" s="10"/>
      <c r="WYP149" s="10"/>
      <c r="WYQ149" s="10"/>
      <c r="WYR149" s="10"/>
      <c r="WYS149" s="10"/>
      <c r="WYT149" s="10"/>
      <c r="WYU149" s="10"/>
      <c r="WYV149" s="10"/>
      <c r="WYW149" s="10"/>
      <c r="WYX149" s="10"/>
      <c r="WYY149" s="10"/>
      <c r="WYZ149" s="10"/>
      <c r="WZA149" s="10"/>
      <c r="WZB149" s="10"/>
      <c r="WZC149" s="10"/>
      <c r="WZD149" s="10"/>
      <c r="WZE149" s="10"/>
      <c r="WZF149" s="10"/>
      <c r="WZG149" s="10"/>
      <c r="WZH149" s="10"/>
      <c r="WZI149" s="10"/>
      <c r="WZJ149" s="10"/>
      <c r="WZK149" s="10"/>
      <c r="WZL149" s="10"/>
      <c r="WZM149" s="10"/>
      <c r="WZN149" s="10"/>
      <c r="WZO149" s="10"/>
      <c r="WZP149" s="10"/>
      <c r="WZQ149" s="10"/>
      <c r="WZR149" s="10"/>
      <c r="WZS149" s="10"/>
      <c r="WZT149" s="10"/>
      <c r="WZU149" s="10"/>
      <c r="WZV149" s="10"/>
      <c r="WZW149" s="10"/>
      <c r="WZX149" s="10"/>
      <c r="WZY149" s="10"/>
      <c r="WZZ149" s="10"/>
      <c r="XAA149" s="10"/>
      <c r="XAB149" s="10"/>
      <c r="XAC149" s="10"/>
      <c r="XAD149" s="10"/>
      <c r="XAE149" s="10"/>
      <c r="XAF149" s="10"/>
      <c r="XAG149" s="10"/>
      <c r="XAH149" s="10"/>
      <c r="XAI149" s="10"/>
      <c r="XAJ149" s="10"/>
      <c r="XAK149" s="10"/>
      <c r="XAL149" s="10"/>
      <c r="XAM149" s="10"/>
      <c r="XAN149" s="10"/>
      <c r="XAO149" s="10"/>
      <c r="XAP149" s="10"/>
      <c r="XAQ149" s="10"/>
      <c r="XAR149" s="10"/>
      <c r="XAS149" s="10"/>
      <c r="XAT149" s="10"/>
      <c r="XAU149" s="10"/>
      <c r="XAV149" s="10"/>
      <c r="XAW149" s="10"/>
      <c r="XAX149" s="10"/>
      <c r="XAY149" s="10"/>
      <c r="XAZ149" s="10"/>
      <c r="XBA149" s="10"/>
      <c r="XBB149" s="10"/>
      <c r="XBC149" s="10"/>
      <c r="XBD149" s="10"/>
      <c r="XBE149" s="10"/>
      <c r="XBF149" s="10"/>
      <c r="XBG149" s="10"/>
      <c r="XBH149" s="10"/>
      <c r="XBI149" s="10"/>
      <c r="XBJ149" s="10"/>
      <c r="XBK149" s="10"/>
      <c r="XBL149" s="10"/>
      <c r="XBM149" s="10"/>
      <c r="XBN149" s="10"/>
      <c r="XBO149" s="10"/>
      <c r="XBP149" s="10"/>
      <c r="XBQ149" s="10"/>
      <c r="XBR149" s="10"/>
      <c r="XBS149" s="10"/>
      <c r="XBT149" s="10"/>
      <c r="XBU149" s="10"/>
      <c r="XBV149" s="10"/>
      <c r="XBW149" s="10"/>
      <c r="XBX149" s="10"/>
      <c r="XBY149" s="10"/>
      <c r="XBZ149" s="10"/>
      <c r="XCA149" s="10"/>
      <c r="XCB149" s="10"/>
      <c r="XCC149" s="10"/>
      <c r="XCD149" s="10"/>
      <c r="XCE149" s="10"/>
      <c r="XCF149" s="10"/>
      <c r="XCG149" s="10"/>
      <c r="XCH149" s="10"/>
      <c r="XCI149" s="10"/>
      <c r="XCJ149" s="10"/>
      <c r="XCK149" s="10"/>
      <c r="XCL149" s="10"/>
      <c r="XCM149" s="10"/>
      <c r="XCN149" s="10"/>
      <c r="XCO149" s="10"/>
      <c r="XCP149" s="10"/>
      <c r="XCQ149" s="10"/>
      <c r="XCR149" s="10"/>
      <c r="XCS149" s="10"/>
      <c r="XCT149" s="10"/>
      <c r="XCU149" s="10"/>
      <c r="XCV149" s="10"/>
      <c r="XCW149" s="10"/>
      <c r="XCX149" s="10"/>
      <c r="XCY149" s="10"/>
      <c r="XCZ149" s="10"/>
      <c r="XDA149" s="10"/>
      <c r="XDB149" s="10"/>
      <c r="XDC149" s="10"/>
      <c r="XDD149" s="10"/>
      <c r="XDE149" s="10"/>
      <c r="XDF149" s="10"/>
      <c r="XDG149" s="10"/>
      <c r="XDH149" s="10"/>
      <c r="XDI149" s="10"/>
      <c r="XDJ149" s="10"/>
      <c r="XDK149" s="10"/>
      <c r="XDL149" s="10"/>
      <c r="XDM149" s="10"/>
      <c r="XDN149" s="10"/>
      <c r="XDO149" s="10"/>
      <c r="XDP149" s="10"/>
      <c r="XDQ149" s="10"/>
      <c r="XDR149" s="10"/>
      <c r="XDS149" s="10"/>
      <c r="XDT149" s="10"/>
      <c r="XDU149" s="10"/>
      <c r="XDV149" s="10"/>
      <c r="XDW149" s="10"/>
      <c r="XDX149" s="10"/>
      <c r="XDY149" s="10"/>
      <c r="XDZ149" s="10"/>
      <c r="XEA149" s="10"/>
      <c r="XEB149" s="10"/>
      <c r="XEC149" s="10"/>
      <c r="XED149" s="10"/>
      <c r="XEE149" s="10"/>
      <c r="XEF149" s="10"/>
      <c r="XEG149" s="10"/>
      <c r="XEH149" s="10"/>
      <c r="XEI149" s="10"/>
      <c r="XEJ149" s="10"/>
      <c r="XEK149" s="10"/>
      <c r="XEL149" s="10"/>
      <c r="XEM149" s="10"/>
      <c r="XEN149" s="10"/>
      <c r="XEO149" s="10"/>
      <c r="XEP149" s="10"/>
      <c r="XEQ149" s="10"/>
      <c r="XER149" s="10"/>
      <c r="XES149" s="10"/>
      <c r="XET149" s="10"/>
      <c r="XEU149" s="10"/>
      <c r="XEV149" s="10"/>
      <c r="XEW149" s="10"/>
      <c r="XEX149" s="10"/>
      <c r="XEY149" s="10"/>
      <c r="XEZ149" s="10"/>
      <c r="XFA149" s="10"/>
      <c r="XFB149" s="10"/>
    </row>
    <row r="150" spans="1:16382" s="51" customFormat="1">
      <c r="A150" s="351" t="s">
        <v>526</v>
      </c>
      <c r="B150" s="352" t="s">
        <v>36</v>
      </c>
      <c r="C150" s="353" t="s">
        <v>24</v>
      </c>
      <c r="D150" s="21"/>
      <c r="E150" s="15"/>
      <c r="F150" s="15"/>
      <c r="G150" s="354">
        <v>101</v>
      </c>
      <c r="H150" s="15" t="s">
        <v>558</v>
      </c>
      <c r="I150" s="15">
        <v>85</v>
      </c>
      <c r="J150" s="15">
        <v>69</v>
      </c>
      <c r="K150" s="15" t="str">
        <f>IFERROR(VLOOKUP($A150,'Men Race 8'!$A:$E,4,0),"")</f>
        <v/>
      </c>
      <c r="L150" s="13" t="str">
        <f>IFERROR(SUM(SMALL(D150:K150,{1,2,3,4})),"")</f>
        <v/>
      </c>
      <c r="M150" s="82">
        <f>COUNT(D150:K150)</f>
        <v>3</v>
      </c>
      <c r="N150" s="10" t="str">
        <f>RIGHT(A150,LEN(A150)-FIND(" ",A150))</f>
        <v>Mann</v>
      </c>
      <c r="O150" s="10" t="str">
        <f>LEFT(A150,FIND(" ",A150)-1)</f>
        <v>Dominic</v>
      </c>
      <c r="P150" s="82"/>
      <c r="Q150" s="244"/>
      <c r="R150" s="244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  <c r="UQ150" s="10"/>
      <c r="UR150" s="10"/>
      <c r="US150" s="10"/>
      <c r="UT150" s="10"/>
      <c r="UU150" s="10"/>
      <c r="UV150" s="10"/>
      <c r="UW150" s="10"/>
      <c r="UX150" s="10"/>
      <c r="UY150" s="10"/>
      <c r="UZ150" s="10"/>
      <c r="VA150" s="10"/>
      <c r="VB150" s="10"/>
      <c r="VC150" s="10"/>
      <c r="VD150" s="10"/>
      <c r="VE150" s="10"/>
      <c r="VF150" s="10"/>
      <c r="VG150" s="10"/>
      <c r="VH150" s="10"/>
      <c r="VI150" s="10"/>
      <c r="VJ150" s="10"/>
      <c r="VK150" s="10"/>
      <c r="VL150" s="10"/>
      <c r="VM150" s="10"/>
      <c r="VN150" s="10"/>
      <c r="VO150" s="10"/>
      <c r="VP150" s="10"/>
      <c r="VQ150" s="10"/>
      <c r="VR150" s="10"/>
      <c r="VS150" s="10"/>
      <c r="VT150" s="10"/>
      <c r="VU150" s="10"/>
      <c r="VV150" s="10"/>
      <c r="VW150" s="10"/>
      <c r="VX150" s="10"/>
      <c r="VY150" s="10"/>
      <c r="VZ150" s="10"/>
      <c r="WA150" s="10"/>
      <c r="WB150" s="10"/>
      <c r="WC150" s="10"/>
      <c r="WD150" s="10"/>
      <c r="WE150" s="10"/>
      <c r="WF150" s="10"/>
      <c r="WG150" s="10"/>
      <c r="WH150" s="10"/>
      <c r="WI150" s="10"/>
      <c r="WJ150" s="10"/>
      <c r="WK150" s="10"/>
      <c r="WL150" s="10"/>
      <c r="WM150" s="10"/>
      <c r="WN150" s="10"/>
      <c r="WO150" s="10"/>
      <c r="WP150" s="10"/>
      <c r="WQ150" s="10"/>
      <c r="WR150" s="10"/>
      <c r="WS150" s="10"/>
      <c r="WT150" s="10"/>
      <c r="WU150" s="10"/>
      <c r="WV150" s="10"/>
      <c r="WW150" s="10"/>
      <c r="WX150" s="10"/>
      <c r="WY150" s="10"/>
      <c r="WZ150" s="10"/>
      <c r="XA150" s="10"/>
      <c r="XB150" s="10"/>
      <c r="XC150" s="10"/>
      <c r="XD150" s="10"/>
      <c r="XE150" s="10"/>
      <c r="XF150" s="10"/>
      <c r="XG150" s="10"/>
      <c r="XH150" s="10"/>
      <c r="XI150" s="10"/>
      <c r="XJ150" s="10"/>
      <c r="XK150" s="10"/>
      <c r="XL150" s="10"/>
      <c r="XM150" s="10"/>
      <c r="XN150" s="10"/>
      <c r="XO150" s="10"/>
      <c r="XP150" s="10"/>
      <c r="XQ150" s="10"/>
      <c r="XR150" s="10"/>
      <c r="XS150" s="10"/>
      <c r="XT150" s="10"/>
      <c r="XU150" s="10"/>
      <c r="XV150" s="10"/>
      <c r="XW150" s="10"/>
      <c r="XX150" s="10"/>
      <c r="XY150" s="10"/>
      <c r="XZ150" s="10"/>
      <c r="YA150" s="10"/>
      <c r="YB150" s="10"/>
      <c r="YC150" s="10"/>
      <c r="YD150" s="10"/>
      <c r="YE150" s="10"/>
      <c r="YF150" s="10"/>
      <c r="YG150" s="10"/>
      <c r="YH150" s="10"/>
      <c r="YI150" s="10"/>
      <c r="YJ150" s="10"/>
      <c r="YK150" s="10"/>
      <c r="YL150" s="10"/>
      <c r="YM150" s="10"/>
      <c r="YN150" s="10"/>
      <c r="YO150" s="10"/>
      <c r="YP150" s="10"/>
      <c r="YQ150" s="10"/>
      <c r="YR150" s="10"/>
      <c r="YS150" s="10"/>
      <c r="YT150" s="10"/>
      <c r="YU150" s="10"/>
      <c r="YV150" s="10"/>
      <c r="YW150" s="10"/>
      <c r="YX150" s="10"/>
      <c r="YY150" s="10"/>
      <c r="YZ150" s="10"/>
      <c r="ZA150" s="10"/>
      <c r="ZB150" s="10"/>
      <c r="ZC150" s="10"/>
      <c r="ZD150" s="10"/>
      <c r="ZE150" s="10"/>
      <c r="ZF150" s="10"/>
      <c r="ZG150" s="10"/>
      <c r="ZH150" s="10"/>
      <c r="ZI150" s="10"/>
      <c r="ZJ150" s="10"/>
      <c r="ZK150" s="10"/>
      <c r="ZL150" s="10"/>
      <c r="ZM150" s="10"/>
      <c r="ZN150" s="10"/>
      <c r="ZO150" s="10"/>
      <c r="ZP150" s="10"/>
      <c r="ZQ150" s="10"/>
      <c r="ZR150" s="10"/>
      <c r="ZS150" s="10"/>
      <c r="ZT150" s="10"/>
      <c r="ZU150" s="10"/>
      <c r="ZV150" s="10"/>
      <c r="ZW150" s="10"/>
      <c r="ZX150" s="10"/>
      <c r="ZY150" s="10"/>
      <c r="ZZ150" s="10"/>
      <c r="AAA150" s="10"/>
      <c r="AAB150" s="10"/>
      <c r="AAC150" s="10"/>
      <c r="AAD150" s="10"/>
      <c r="AAE150" s="10"/>
      <c r="AAF150" s="10"/>
      <c r="AAG150" s="10"/>
      <c r="AAH150" s="10"/>
      <c r="AAI150" s="10"/>
      <c r="AAJ150" s="10"/>
      <c r="AAK150" s="10"/>
      <c r="AAL150" s="10"/>
      <c r="AAM150" s="10"/>
      <c r="AAN150" s="10"/>
      <c r="AAO150" s="10"/>
      <c r="AAP150" s="10"/>
      <c r="AAQ150" s="10"/>
      <c r="AAR150" s="10"/>
      <c r="AAS150" s="10"/>
      <c r="AAT150" s="10"/>
      <c r="AAU150" s="10"/>
      <c r="AAV150" s="10"/>
      <c r="AAW150" s="10"/>
      <c r="AAX150" s="10"/>
      <c r="AAY150" s="10"/>
      <c r="AAZ150" s="10"/>
      <c r="ABA150" s="10"/>
      <c r="ABB150" s="10"/>
      <c r="ABC150" s="10"/>
      <c r="ABD150" s="10"/>
      <c r="ABE150" s="10"/>
      <c r="ABF150" s="10"/>
      <c r="ABG150" s="10"/>
      <c r="ABH150" s="10"/>
      <c r="ABI150" s="10"/>
      <c r="ABJ150" s="10"/>
      <c r="ABK150" s="10"/>
      <c r="ABL150" s="10"/>
      <c r="ABM150" s="10"/>
      <c r="ABN150" s="10"/>
      <c r="ABO150" s="10"/>
      <c r="ABP150" s="10"/>
      <c r="ABQ150" s="10"/>
      <c r="ABR150" s="10"/>
      <c r="ABS150" s="10"/>
      <c r="ABT150" s="10"/>
      <c r="ABU150" s="10"/>
      <c r="ABV150" s="10"/>
      <c r="ABW150" s="10"/>
      <c r="ABX150" s="10"/>
      <c r="ABY150" s="10"/>
      <c r="ABZ150" s="10"/>
      <c r="ACA150" s="10"/>
      <c r="ACB150" s="10"/>
      <c r="ACC150" s="10"/>
      <c r="ACD150" s="10"/>
      <c r="ACE150" s="10"/>
      <c r="ACF150" s="10"/>
      <c r="ACG150" s="10"/>
      <c r="ACH150" s="10"/>
      <c r="ACI150" s="10"/>
      <c r="ACJ150" s="10"/>
      <c r="ACK150" s="10"/>
      <c r="ACL150" s="10"/>
      <c r="ACM150" s="10"/>
      <c r="ACN150" s="10"/>
      <c r="ACO150" s="10"/>
      <c r="ACP150" s="10"/>
      <c r="ACQ150" s="10"/>
      <c r="ACR150" s="10"/>
      <c r="ACS150" s="10"/>
      <c r="ACT150" s="10"/>
      <c r="ACU150" s="10"/>
      <c r="ACV150" s="10"/>
      <c r="ACW150" s="10"/>
      <c r="ACX150" s="10"/>
      <c r="ACY150" s="10"/>
      <c r="ACZ150" s="10"/>
      <c r="ADA150" s="10"/>
      <c r="ADB150" s="10"/>
      <c r="ADC150" s="10"/>
      <c r="ADD150" s="10"/>
      <c r="ADE150" s="10"/>
      <c r="ADF150" s="10"/>
      <c r="ADG150" s="10"/>
      <c r="ADH150" s="10"/>
      <c r="ADI150" s="10"/>
      <c r="ADJ150" s="10"/>
      <c r="ADK150" s="10"/>
      <c r="ADL150" s="10"/>
      <c r="ADM150" s="10"/>
      <c r="ADN150" s="10"/>
      <c r="ADO150" s="10"/>
      <c r="ADP150" s="10"/>
      <c r="ADQ150" s="10"/>
      <c r="ADR150" s="10"/>
      <c r="ADS150" s="10"/>
      <c r="ADT150" s="10"/>
      <c r="ADU150" s="10"/>
      <c r="ADV150" s="10"/>
      <c r="ADW150" s="10"/>
      <c r="ADX150" s="10"/>
      <c r="ADY150" s="10"/>
      <c r="ADZ150" s="10"/>
      <c r="AEA150" s="10"/>
      <c r="AEB150" s="10"/>
      <c r="AEC150" s="10"/>
      <c r="AED150" s="10"/>
      <c r="AEE150" s="10"/>
      <c r="AEF150" s="10"/>
      <c r="AEG150" s="10"/>
      <c r="AEH150" s="10"/>
      <c r="AEI150" s="10"/>
      <c r="AEJ150" s="10"/>
      <c r="AEK150" s="10"/>
      <c r="AEL150" s="10"/>
      <c r="AEM150" s="10"/>
      <c r="AEN150" s="10"/>
      <c r="AEO150" s="10"/>
      <c r="AEP150" s="10"/>
      <c r="AEQ150" s="10"/>
      <c r="AER150" s="10"/>
      <c r="AES150" s="10"/>
      <c r="AET150" s="10"/>
      <c r="AEU150" s="10"/>
      <c r="AEV150" s="10"/>
      <c r="AEW150" s="10"/>
      <c r="AEX150" s="10"/>
      <c r="AEY150" s="10"/>
      <c r="AEZ150" s="10"/>
      <c r="AFA150" s="10"/>
      <c r="AFB150" s="10"/>
      <c r="AFC150" s="10"/>
      <c r="AFD150" s="10"/>
      <c r="AFE150" s="10"/>
      <c r="AFF150" s="10"/>
      <c r="AFG150" s="10"/>
      <c r="AFH150" s="10"/>
      <c r="AFI150" s="10"/>
      <c r="AFJ150" s="10"/>
      <c r="AFK150" s="10"/>
      <c r="AFL150" s="10"/>
      <c r="AFM150" s="10"/>
      <c r="AFN150" s="10"/>
      <c r="AFO150" s="10"/>
      <c r="AFP150" s="10"/>
      <c r="AFQ150" s="10"/>
      <c r="AFR150" s="10"/>
      <c r="AFS150" s="10"/>
      <c r="AFT150" s="10"/>
      <c r="AFU150" s="10"/>
      <c r="AFV150" s="10"/>
      <c r="AFW150" s="10"/>
      <c r="AFX150" s="10"/>
      <c r="AFY150" s="10"/>
      <c r="AFZ150" s="10"/>
      <c r="AGA150" s="10"/>
      <c r="AGB150" s="10"/>
      <c r="AGC150" s="10"/>
      <c r="AGD150" s="10"/>
      <c r="AGE150" s="10"/>
      <c r="AGF150" s="10"/>
      <c r="AGG150" s="10"/>
      <c r="AGH150" s="10"/>
      <c r="AGI150" s="10"/>
      <c r="AGJ150" s="10"/>
      <c r="AGK150" s="10"/>
      <c r="AGL150" s="10"/>
      <c r="AGM150" s="10"/>
      <c r="AGN150" s="10"/>
      <c r="AGO150" s="10"/>
      <c r="AGP150" s="10"/>
      <c r="AGQ150" s="10"/>
      <c r="AGR150" s="10"/>
      <c r="AGS150" s="10"/>
      <c r="AGT150" s="10"/>
      <c r="AGU150" s="10"/>
      <c r="AGV150" s="10"/>
      <c r="AGW150" s="10"/>
      <c r="AGX150" s="10"/>
      <c r="AGY150" s="10"/>
      <c r="AGZ150" s="10"/>
      <c r="AHA150" s="10"/>
      <c r="AHB150" s="10"/>
      <c r="AHC150" s="10"/>
      <c r="AHD150" s="10"/>
      <c r="AHE150" s="10"/>
      <c r="AHF150" s="10"/>
      <c r="AHG150" s="10"/>
      <c r="AHH150" s="10"/>
      <c r="AHI150" s="10"/>
      <c r="AHJ150" s="10"/>
      <c r="AHK150" s="10"/>
      <c r="AHL150" s="10"/>
      <c r="AHM150" s="10"/>
      <c r="AHN150" s="10"/>
      <c r="AHO150" s="10"/>
      <c r="AHP150" s="10"/>
      <c r="AHQ150" s="10"/>
      <c r="AHR150" s="10"/>
      <c r="AHS150" s="10"/>
      <c r="AHT150" s="10"/>
      <c r="AHU150" s="10"/>
      <c r="AHV150" s="10"/>
      <c r="AHW150" s="10"/>
      <c r="AHX150" s="10"/>
      <c r="AHY150" s="10"/>
      <c r="AHZ150" s="10"/>
      <c r="AIA150" s="10"/>
      <c r="AIB150" s="10"/>
      <c r="AIC150" s="10"/>
      <c r="AID150" s="10"/>
      <c r="AIE150" s="10"/>
      <c r="AIF150" s="10"/>
      <c r="AIG150" s="10"/>
      <c r="AIH150" s="10"/>
      <c r="AII150" s="10"/>
      <c r="AIJ150" s="10"/>
      <c r="AIK150" s="10"/>
      <c r="AIL150" s="10"/>
      <c r="AIM150" s="10"/>
      <c r="AIN150" s="10"/>
      <c r="AIO150" s="10"/>
      <c r="AIP150" s="10"/>
      <c r="AIQ150" s="10"/>
      <c r="AIR150" s="10"/>
      <c r="AIS150" s="10"/>
      <c r="AIT150" s="10"/>
      <c r="AIU150" s="10"/>
      <c r="AIV150" s="10"/>
      <c r="AIW150" s="10"/>
      <c r="AIX150" s="10"/>
      <c r="AIY150" s="10"/>
      <c r="AIZ150" s="10"/>
      <c r="AJA150" s="10"/>
      <c r="AJB150" s="10"/>
      <c r="AJC150" s="10"/>
      <c r="AJD150" s="10"/>
      <c r="AJE150" s="10"/>
      <c r="AJF150" s="10"/>
      <c r="AJG150" s="10"/>
      <c r="AJH150" s="10"/>
      <c r="AJI150" s="10"/>
      <c r="AJJ150" s="10"/>
      <c r="AJK150" s="10"/>
      <c r="AJL150" s="10"/>
      <c r="AJM150" s="10"/>
      <c r="AJN150" s="10"/>
      <c r="AJO150" s="10"/>
      <c r="AJP150" s="10"/>
      <c r="AJQ150" s="10"/>
      <c r="AJR150" s="10"/>
      <c r="AJS150" s="10"/>
      <c r="AJT150" s="10"/>
      <c r="AJU150" s="10"/>
      <c r="AJV150" s="10"/>
      <c r="AJW150" s="10"/>
      <c r="AJX150" s="10"/>
      <c r="AJY150" s="10"/>
      <c r="AJZ150" s="10"/>
      <c r="AKA150" s="10"/>
      <c r="AKB150" s="10"/>
      <c r="AKC150" s="10"/>
      <c r="AKD150" s="10"/>
      <c r="AKE150" s="10"/>
      <c r="AKF150" s="10"/>
      <c r="AKG150" s="10"/>
      <c r="AKH150" s="10"/>
      <c r="AKI150" s="10"/>
      <c r="AKJ150" s="10"/>
      <c r="AKK150" s="10"/>
      <c r="AKL150" s="10"/>
      <c r="AKM150" s="10"/>
      <c r="AKN150" s="10"/>
      <c r="AKO150" s="10"/>
      <c r="AKP150" s="10"/>
      <c r="AKQ150" s="10"/>
      <c r="AKR150" s="10"/>
      <c r="AKS150" s="10"/>
      <c r="AKT150" s="10"/>
      <c r="AKU150" s="10"/>
      <c r="AKV150" s="10"/>
      <c r="AKW150" s="10"/>
      <c r="AKX150" s="10"/>
      <c r="AKY150" s="10"/>
      <c r="AKZ150" s="10"/>
      <c r="ALA150" s="10"/>
      <c r="ALB150" s="10"/>
      <c r="ALC150" s="10"/>
      <c r="ALD150" s="10"/>
      <c r="ALE150" s="10"/>
      <c r="ALF150" s="10"/>
      <c r="ALG150" s="10"/>
      <c r="ALH150" s="10"/>
      <c r="ALI150" s="10"/>
      <c r="ALJ150" s="10"/>
      <c r="ALK150" s="10"/>
      <c r="ALL150" s="10"/>
      <c r="ALM150" s="10"/>
      <c r="ALN150" s="10"/>
      <c r="ALO150" s="10"/>
      <c r="ALP150" s="10"/>
      <c r="ALQ150" s="10"/>
      <c r="ALR150" s="10"/>
      <c r="ALS150" s="10"/>
      <c r="ALT150" s="10"/>
      <c r="ALU150" s="10"/>
      <c r="ALV150" s="10"/>
      <c r="ALW150" s="10"/>
      <c r="ALX150" s="10"/>
      <c r="ALY150" s="10"/>
      <c r="ALZ150" s="10"/>
      <c r="AMA150" s="10"/>
      <c r="AMB150" s="10"/>
      <c r="AMC150" s="10"/>
      <c r="AMD150" s="10"/>
      <c r="AME150" s="10"/>
      <c r="AMF150" s="10"/>
      <c r="AMG150" s="10"/>
      <c r="AMH150" s="10"/>
      <c r="AMI150" s="10"/>
      <c r="AMJ150" s="10"/>
      <c r="AMK150" s="10"/>
      <c r="AML150" s="10"/>
      <c r="AMM150" s="10"/>
      <c r="AMN150" s="10"/>
      <c r="AMO150" s="10"/>
      <c r="AMP150" s="10"/>
      <c r="AMQ150" s="10"/>
      <c r="AMR150" s="10"/>
      <c r="AMS150" s="10"/>
      <c r="AMT150" s="10"/>
      <c r="AMU150" s="10"/>
      <c r="AMV150" s="10"/>
      <c r="AMW150" s="10"/>
      <c r="AMX150" s="10"/>
      <c r="AMY150" s="10"/>
      <c r="AMZ150" s="10"/>
      <c r="ANA150" s="10"/>
      <c r="ANB150" s="10"/>
      <c r="ANC150" s="10"/>
      <c r="AND150" s="10"/>
      <c r="ANE150" s="10"/>
      <c r="ANF150" s="10"/>
      <c r="ANG150" s="10"/>
      <c r="ANH150" s="10"/>
      <c r="ANI150" s="10"/>
      <c r="ANJ150" s="10"/>
      <c r="ANK150" s="10"/>
      <c r="ANL150" s="10"/>
      <c r="ANM150" s="10"/>
      <c r="ANN150" s="10"/>
      <c r="ANO150" s="10"/>
      <c r="ANP150" s="10"/>
      <c r="ANQ150" s="10"/>
      <c r="ANR150" s="10"/>
      <c r="ANS150" s="10"/>
      <c r="ANT150" s="10"/>
      <c r="ANU150" s="10"/>
      <c r="ANV150" s="10"/>
      <c r="ANW150" s="10"/>
      <c r="ANX150" s="10"/>
      <c r="ANY150" s="10"/>
      <c r="ANZ150" s="10"/>
      <c r="AOA150" s="10"/>
      <c r="AOB150" s="10"/>
      <c r="AOC150" s="10"/>
      <c r="AOD150" s="10"/>
      <c r="AOE150" s="10"/>
      <c r="AOF150" s="10"/>
      <c r="AOG150" s="10"/>
      <c r="AOH150" s="10"/>
      <c r="AOI150" s="10"/>
      <c r="AOJ150" s="10"/>
      <c r="AOK150" s="10"/>
      <c r="AOL150" s="10"/>
      <c r="AOM150" s="10"/>
      <c r="AON150" s="10"/>
      <c r="AOO150" s="10"/>
      <c r="AOP150" s="10"/>
      <c r="AOQ150" s="10"/>
      <c r="AOR150" s="10"/>
      <c r="AOS150" s="10"/>
      <c r="AOT150" s="10"/>
      <c r="AOU150" s="10"/>
      <c r="AOV150" s="10"/>
      <c r="AOW150" s="10"/>
      <c r="AOX150" s="10"/>
      <c r="AOY150" s="10"/>
      <c r="AOZ150" s="10"/>
      <c r="APA150" s="10"/>
      <c r="APB150" s="10"/>
      <c r="APC150" s="10"/>
      <c r="APD150" s="10"/>
      <c r="APE150" s="10"/>
      <c r="APF150" s="10"/>
      <c r="APG150" s="10"/>
      <c r="APH150" s="10"/>
      <c r="API150" s="10"/>
      <c r="APJ150" s="10"/>
      <c r="APK150" s="10"/>
      <c r="APL150" s="10"/>
      <c r="APM150" s="10"/>
      <c r="APN150" s="10"/>
      <c r="APO150" s="10"/>
      <c r="APP150" s="10"/>
      <c r="APQ150" s="10"/>
      <c r="APR150" s="10"/>
      <c r="APS150" s="10"/>
      <c r="APT150" s="10"/>
      <c r="APU150" s="10"/>
      <c r="APV150" s="10"/>
      <c r="APW150" s="10"/>
      <c r="APX150" s="10"/>
      <c r="APY150" s="10"/>
      <c r="APZ150" s="10"/>
      <c r="AQA150" s="10"/>
      <c r="AQB150" s="10"/>
      <c r="AQC150" s="10"/>
      <c r="AQD150" s="10"/>
      <c r="AQE150" s="10"/>
      <c r="AQF150" s="10"/>
      <c r="AQG150" s="10"/>
      <c r="AQH150" s="10"/>
      <c r="AQI150" s="10"/>
      <c r="AQJ150" s="10"/>
      <c r="AQK150" s="10"/>
      <c r="AQL150" s="10"/>
      <c r="AQM150" s="10"/>
      <c r="AQN150" s="10"/>
      <c r="AQO150" s="10"/>
      <c r="AQP150" s="10"/>
      <c r="AQQ150" s="10"/>
      <c r="AQR150" s="10"/>
      <c r="AQS150" s="10"/>
      <c r="AQT150" s="10"/>
      <c r="AQU150" s="10"/>
      <c r="AQV150" s="10"/>
      <c r="AQW150" s="10"/>
      <c r="AQX150" s="10"/>
      <c r="AQY150" s="10"/>
      <c r="AQZ150" s="10"/>
      <c r="ARA150" s="10"/>
      <c r="ARB150" s="10"/>
      <c r="ARC150" s="10"/>
      <c r="ARD150" s="10"/>
      <c r="ARE150" s="10"/>
      <c r="ARF150" s="10"/>
      <c r="ARG150" s="10"/>
      <c r="ARH150" s="10"/>
      <c r="ARI150" s="10"/>
      <c r="ARJ150" s="10"/>
      <c r="ARK150" s="10"/>
      <c r="ARL150" s="10"/>
      <c r="ARM150" s="10"/>
      <c r="ARN150" s="10"/>
      <c r="ARO150" s="10"/>
      <c r="ARP150" s="10"/>
      <c r="ARQ150" s="10"/>
      <c r="ARR150" s="10"/>
      <c r="ARS150" s="10"/>
      <c r="ART150" s="10"/>
      <c r="ARU150" s="10"/>
      <c r="ARV150" s="10"/>
      <c r="ARW150" s="10"/>
      <c r="ARX150" s="10"/>
      <c r="ARY150" s="10"/>
      <c r="ARZ150" s="10"/>
      <c r="ASA150" s="10"/>
      <c r="ASB150" s="10"/>
      <c r="ASC150" s="10"/>
      <c r="ASD150" s="10"/>
      <c r="ASE150" s="10"/>
      <c r="ASF150" s="10"/>
      <c r="ASG150" s="10"/>
      <c r="ASH150" s="10"/>
      <c r="ASI150" s="10"/>
      <c r="ASJ150" s="10"/>
      <c r="ASK150" s="10"/>
      <c r="ASL150" s="10"/>
      <c r="ASM150" s="10"/>
      <c r="ASN150" s="10"/>
      <c r="ASO150" s="10"/>
      <c r="ASP150" s="10"/>
      <c r="ASQ150" s="10"/>
      <c r="ASR150" s="10"/>
      <c r="ASS150" s="10"/>
      <c r="AST150" s="10"/>
      <c r="ASU150" s="10"/>
      <c r="ASV150" s="10"/>
      <c r="ASW150" s="10"/>
      <c r="ASX150" s="10"/>
      <c r="ASY150" s="10"/>
      <c r="ASZ150" s="10"/>
      <c r="ATA150" s="10"/>
      <c r="ATB150" s="10"/>
      <c r="ATC150" s="10"/>
      <c r="ATD150" s="10"/>
      <c r="ATE150" s="10"/>
      <c r="ATF150" s="10"/>
      <c r="ATG150" s="10"/>
      <c r="ATH150" s="10"/>
      <c r="ATI150" s="10"/>
      <c r="ATJ150" s="10"/>
      <c r="ATK150" s="10"/>
      <c r="ATL150" s="10"/>
      <c r="ATM150" s="10"/>
      <c r="ATN150" s="10"/>
      <c r="ATO150" s="10"/>
      <c r="ATP150" s="10"/>
      <c r="ATQ150" s="10"/>
      <c r="ATR150" s="10"/>
      <c r="ATS150" s="10"/>
      <c r="ATT150" s="10"/>
      <c r="ATU150" s="10"/>
      <c r="ATV150" s="10"/>
      <c r="ATW150" s="10"/>
      <c r="ATX150" s="10"/>
      <c r="ATY150" s="10"/>
      <c r="ATZ150" s="10"/>
      <c r="AUA150" s="10"/>
      <c r="AUB150" s="10"/>
      <c r="AUC150" s="10"/>
      <c r="AUD150" s="10"/>
      <c r="AUE150" s="10"/>
      <c r="AUF150" s="10"/>
      <c r="AUG150" s="10"/>
      <c r="AUH150" s="10"/>
      <c r="AUI150" s="10"/>
      <c r="AUJ150" s="10"/>
      <c r="AUK150" s="10"/>
      <c r="AUL150" s="10"/>
      <c r="AUM150" s="10"/>
      <c r="AUN150" s="10"/>
      <c r="AUO150" s="10"/>
      <c r="AUP150" s="10"/>
      <c r="AUQ150" s="10"/>
      <c r="AUR150" s="10"/>
      <c r="AUS150" s="10"/>
      <c r="AUT150" s="10"/>
      <c r="AUU150" s="10"/>
      <c r="AUV150" s="10"/>
      <c r="AUW150" s="10"/>
      <c r="AUX150" s="10"/>
      <c r="AUY150" s="10"/>
      <c r="AUZ150" s="10"/>
      <c r="AVA150" s="10"/>
      <c r="AVB150" s="10"/>
      <c r="AVC150" s="10"/>
      <c r="AVD150" s="10"/>
      <c r="AVE150" s="10"/>
      <c r="AVF150" s="10"/>
      <c r="AVG150" s="10"/>
      <c r="AVH150" s="10"/>
      <c r="AVI150" s="10"/>
      <c r="AVJ150" s="10"/>
      <c r="AVK150" s="10"/>
      <c r="AVL150" s="10"/>
      <c r="AVM150" s="10"/>
      <c r="AVN150" s="10"/>
      <c r="AVO150" s="10"/>
      <c r="AVP150" s="10"/>
      <c r="AVQ150" s="10"/>
      <c r="AVR150" s="10"/>
      <c r="AVS150" s="10"/>
      <c r="AVT150" s="10"/>
      <c r="AVU150" s="10"/>
      <c r="AVV150" s="10"/>
      <c r="AVW150" s="10"/>
      <c r="AVX150" s="10"/>
      <c r="AVY150" s="10"/>
      <c r="AVZ150" s="10"/>
      <c r="AWA150" s="10"/>
      <c r="AWB150" s="10"/>
      <c r="AWC150" s="10"/>
      <c r="AWD150" s="10"/>
      <c r="AWE150" s="10"/>
      <c r="AWF150" s="10"/>
      <c r="AWG150" s="10"/>
      <c r="AWH150" s="10"/>
      <c r="AWI150" s="10"/>
      <c r="AWJ150" s="10"/>
      <c r="AWK150" s="10"/>
      <c r="AWL150" s="10"/>
      <c r="AWM150" s="10"/>
      <c r="AWN150" s="10"/>
      <c r="AWO150" s="10"/>
      <c r="AWP150" s="10"/>
      <c r="AWQ150" s="10"/>
      <c r="AWR150" s="10"/>
      <c r="AWS150" s="10"/>
      <c r="AWT150" s="10"/>
      <c r="AWU150" s="10"/>
      <c r="AWV150" s="10"/>
      <c r="AWW150" s="10"/>
      <c r="AWX150" s="10"/>
      <c r="AWY150" s="10"/>
      <c r="AWZ150" s="10"/>
      <c r="AXA150" s="10"/>
      <c r="AXB150" s="10"/>
      <c r="AXC150" s="10"/>
      <c r="AXD150" s="10"/>
      <c r="AXE150" s="10"/>
      <c r="AXF150" s="10"/>
      <c r="AXG150" s="10"/>
      <c r="AXH150" s="10"/>
      <c r="AXI150" s="10"/>
      <c r="AXJ150" s="10"/>
      <c r="AXK150" s="10"/>
      <c r="AXL150" s="10"/>
      <c r="AXM150" s="10"/>
      <c r="AXN150" s="10"/>
      <c r="AXO150" s="10"/>
      <c r="AXP150" s="10"/>
      <c r="AXQ150" s="10"/>
      <c r="AXR150" s="10"/>
      <c r="AXS150" s="10"/>
      <c r="AXT150" s="10"/>
      <c r="AXU150" s="10"/>
      <c r="AXV150" s="10"/>
      <c r="AXW150" s="10"/>
      <c r="AXX150" s="10"/>
      <c r="AXY150" s="10"/>
      <c r="AXZ150" s="10"/>
      <c r="AYA150" s="10"/>
      <c r="AYB150" s="10"/>
      <c r="AYC150" s="10"/>
      <c r="AYD150" s="10"/>
      <c r="AYE150" s="10"/>
      <c r="AYF150" s="10"/>
      <c r="AYG150" s="10"/>
      <c r="AYH150" s="10"/>
      <c r="AYI150" s="10"/>
      <c r="AYJ150" s="10"/>
      <c r="AYK150" s="10"/>
      <c r="AYL150" s="10"/>
      <c r="AYM150" s="10"/>
      <c r="AYN150" s="10"/>
      <c r="AYO150" s="10"/>
      <c r="AYP150" s="10"/>
      <c r="AYQ150" s="10"/>
      <c r="AYR150" s="10"/>
      <c r="AYS150" s="10"/>
      <c r="AYT150" s="10"/>
      <c r="AYU150" s="10"/>
      <c r="AYV150" s="10"/>
      <c r="AYW150" s="10"/>
      <c r="AYX150" s="10"/>
      <c r="AYY150" s="10"/>
      <c r="AYZ150" s="10"/>
      <c r="AZA150" s="10"/>
      <c r="AZB150" s="10"/>
      <c r="AZC150" s="10"/>
      <c r="AZD150" s="10"/>
      <c r="AZE150" s="10"/>
      <c r="AZF150" s="10"/>
      <c r="AZG150" s="10"/>
      <c r="AZH150" s="10"/>
      <c r="AZI150" s="10"/>
      <c r="AZJ150" s="10"/>
      <c r="AZK150" s="10"/>
      <c r="AZL150" s="10"/>
      <c r="AZM150" s="10"/>
      <c r="AZN150" s="10"/>
      <c r="AZO150" s="10"/>
      <c r="AZP150" s="10"/>
      <c r="AZQ150" s="10"/>
      <c r="AZR150" s="10"/>
      <c r="AZS150" s="10"/>
      <c r="AZT150" s="10"/>
      <c r="AZU150" s="10"/>
      <c r="AZV150" s="10"/>
      <c r="AZW150" s="10"/>
      <c r="AZX150" s="10"/>
      <c r="AZY150" s="10"/>
      <c r="AZZ150" s="10"/>
      <c r="BAA150" s="10"/>
      <c r="BAB150" s="10"/>
      <c r="BAC150" s="10"/>
      <c r="BAD150" s="10"/>
      <c r="BAE150" s="10"/>
      <c r="BAF150" s="10"/>
      <c r="BAG150" s="10"/>
      <c r="BAH150" s="10"/>
      <c r="BAI150" s="10"/>
      <c r="BAJ150" s="10"/>
      <c r="BAK150" s="10"/>
      <c r="BAL150" s="10"/>
      <c r="BAM150" s="10"/>
      <c r="BAN150" s="10"/>
      <c r="BAO150" s="10"/>
      <c r="BAP150" s="10"/>
      <c r="BAQ150" s="10"/>
      <c r="BAR150" s="10"/>
      <c r="BAS150" s="10"/>
      <c r="BAT150" s="10"/>
      <c r="BAU150" s="10"/>
      <c r="BAV150" s="10"/>
      <c r="BAW150" s="10"/>
      <c r="BAX150" s="10"/>
      <c r="BAY150" s="10"/>
      <c r="BAZ150" s="10"/>
      <c r="BBA150" s="10"/>
      <c r="BBB150" s="10"/>
      <c r="BBC150" s="10"/>
      <c r="BBD150" s="10"/>
      <c r="BBE150" s="10"/>
      <c r="BBF150" s="10"/>
      <c r="BBG150" s="10"/>
      <c r="BBH150" s="10"/>
      <c r="BBI150" s="10"/>
      <c r="BBJ150" s="10"/>
      <c r="BBK150" s="10"/>
      <c r="BBL150" s="10"/>
      <c r="BBM150" s="10"/>
      <c r="BBN150" s="10"/>
      <c r="BBO150" s="10"/>
      <c r="BBP150" s="10"/>
      <c r="BBQ150" s="10"/>
      <c r="BBR150" s="10"/>
      <c r="BBS150" s="10"/>
      <c r="BBT150" s="10"/>
      <c r="BBU150" s="10"/>
      <c r="BBV150" s="10"/>
      <c r="BBW150" s="10"/>
      <c r="BBX150" s="10"/>
      <c r="BBY150" s="10"/>
      <c r="BBZ150" s="10"/>
      <c r="BCA150" s="10"/>
      <c r="BCB150" s="10"/>
      <c r="BCC150" s="10"/>
      <c r="BCD150" s="10"/>
      <c r="BCE150" s="10"/>
      <c r="BCF150" s="10"/>
      <c r="BCG150" s="10"/>
      <c r="BCH150" s="10"/>
      <c r="BCI150" s="10"/>
      <c r="BCJ150" s="10"/>
      <c r="BCK150" s="10"/>
      <c r="BCL150" s="10"/>
      <c r="BCM150" s="10"/>
      <c r="BCN150" s="10"/>
      <c r="BCO150" s="10"/>
      <c r="BCP150" s="10"/>
      <c r="BCQ150" s="10"/>
      <c r="BCR150" s="10"/>
      <c r="BCS150" s="10"/>
      <c r="BCT150" s="10"/>
      <c r="BCU150" s="10"/>
      <c r="BCV150" s="10"/>
      <c r="BCW150" s="10"/>
      <c r="BCX150" s="10"/>
      <c r="BCY150" s="10"/>
      <c r="BCZ150" s="10"/>
      <c r="BDA150" s="10"/>
      <c r="BDB150" s="10"/>
      <c r="BDC150" s="10"/>
      <c r="BDD150" s="10"/>
      <c r="BDE150" s="10"/>
      <c r="BDF150" s="10"/>
      <c r="BDG150" s="10"/>
      <c r="BDH150" s="10"/>
      <c r="BDI150" s="10"/>
      <c r="BDJ150" s="10"/>
      <c r="BDK150" s="10"/>
      <c r="BDL150" s="10"/>
      <c r="BDM150" s="10"/>
      <c r="BDN150" s="10"/>
      <c r="BDO150" s="10"/>
      <c r="BDP150" s="10"/>
      <c r="BDQ150" s="10"/>
      <c r="BDR150" s="10"/>
      <c r="BDS150" s="10"/>
      <c r="BDT150" s="10"/>
      <c r="BDU150" s="10"/>
      <c r="BDV150" s="10"/>
      <c r="BDW150" s="10"/>
      <c r="BDX150" s="10"/>
      <c r="BDY150" s="10"/>
      <c r="BDZ150" s="10"/>
      <c r="BEA150" s="10"/>
      <c r="BEB150" s="10"/>
      <c r="BEC150" s="10"/>
      <c r="BED150" s="10"/>
      <c r="BEE150" s="10"/>
      <c r="BEF150" s="10"/>
      <c r="BEG150" s="10"/>
      <c r="BEH150" s="10"/>
      <c r="BEI150" s="10"/>
      <c r="BEJ150" s="10"/>
      <c r="BEK150" s="10"/>
      <c r="BEL150" s="10"/>
      <c r="BEM150" s="10"/>
      <c r="BEN150" s="10"/>
      <c r="BEO150" s="10"/>
      <c r="BEP150" s="10"/>
      <c r="BEQ150" s="10"/>
      <c r="BER150" s="10"/>
      <c r="BES150" s="10"/>
      <c r="BET150" s="10"/>
      <c r="BEU150" s="10"/>
      <c r="BEV150" s="10"/>
      <c r="BEW150" s="10"/>
      <c r="BEX150" s="10"/>
      <c r="BEY150" s="10"/>
      <c r="BEZ150" s="10"/>
      <c r="BFA150" s="10"/>
      <c r="BFB150" s="10"/>
      <c r="BFC150" s="10"/>
      <c r="BFD150" s="10"/>
      <c r="BFE150" s="10"/>
      <c r="BFF150" s="10"/>
      <c r="BFG150" s="10"/>
      <c r="BFH150" s="10"/>
      <c r="BFI150" s="10"/>
      <c r="BFJ150" s="10"/>
      <c r="BFK150" s="10"/>
      <c r="BFL150" s="10"/>
      <c r="BFM150" s="10"/>
      <c r="BFN150" s="10"/>
      <c r="BFO150" s="10"/>
      <c r="BFP150" s="10"/>
      <c r="BFQ150" s="10"/>
      <c r="BFR150" s="10"/>
      <c r="BFS150" s="10"/>
      <c r="BFT150" s="10"/>
      <c r="BFU150" s="10"/>
      <c r="BFV150" s="10"/>
      <c r="BFW150" s="10"/>
      <c r="BFX150" s="10"/>
      <c r="BFY150" s="10"/>
      <c r="BFZ150" s="10"/>
      <c r="BGA150" s="10"/>
      <c r="BGB150" s="10"/>
      <c r="BGC150" s="10"/>
      <c r="BGD150" s="10"/>
      <c r="BGE150" s="10"/>
      <c r="BGF150" s="10"/>
      <c r="BGG150" s="10"/>
      <c r="BGH150" s="10"/>
      <c r="BGI150" s="10"/>
      <c r="BGJ150" s="10"/>
      <c r="BGK150" s="10"/>
      <c r="BGL150" s="10"/>
      <c r="BGM150" s="10"/>
      <c r="BGN150" s="10"/>
      <c r="BGO150" s="10"/>
      <c r="BGP150" s="10"/>
      <c r="BGQ150" s="10"/>
      <c r="BGR150" s="10"/>
      <c r="BGS150" s="10"/>
      <c r="BGT150" s="10"/>
      <c r="BGU150" s="10"/>
      <c r="BGV150" s="10"/>
      <c r="BGW150" s="10"/>
      <c r="BGX150" s="10"/>
      <c r="BGY150" s="10"/>
      <c r="BGZ150" s="10"/>
      <c r="BHA150" s="10"/>
      <c r="BHB150" s="10"/>
      <c r="BHC150" s="10"/>
      <c r="BHD150" s="10"/>
      <c r="BHE150" s="10"/>
      <c r="BHF150" s="10"/>
      <c r="BHG150" s="10"/>
      <c r="BHH150" s="10"/>
      <c r="BHI150" s="10"/>
      <c r="BHJ150" s="10"/>
      <c r="BHK150" s="10"/>
      <c r="BHL150" s="10"/>
      <c r="BHM150" s="10"/>
      <c r="BHN150" s="10"/>
      <c r="BHO150" s="10"/>
      <c r="BHP150" s="10"/>
      <c r="BHQ150" s="10"/>
      <c r="BHR150" s="10"/>
      <c r="BHS150" s="10"/>
      <c r="BHT150" s="10"/>
      <c r="BHU150" s="10"/>
      <c r="BHV150" s="10"/>
      <c r="BHW150" s="10"/>
      <c r="BHX150" s="10"/>
      <c r="BHY150" s="10"/>
      <c r="BHZ150" s="10"/>
      <c r="BIA150" s="10"/>
      <c r="BIB150" s="10"/>
      <c r="BIC150" s="10"/>
      <c r="BID150" s="10"/>
      <c r="BIE150" s="10"/>
      <c r="BIF150" s="10"/>
      <c r="BIG150" s="10"/>
      <c r="BIH150" s="10"/>
      <c r="BII150" s="10"/>
      <c r="BIJ150" s="10"/>
      <c r="BIK150" s="10"/>
      <c r="BIL150" s="10"/>
      <c r="BIM150" s="10"/>
      <c r="BIN150" s="10"/>
      <c r="BIO150" s="10"/>
      <c r="BIP150" s="10"/>
      <c r="BIQ150" s="10"/>
      <c r="BIR150" s="10"/>
      <c r="BIS150" s="10"/>
      <c r="BIT150" s="10"/>
      <c r="BIU150" s="10"/>
      <c r="BIV150" s="10"/>
      <c r="BIW150" s="10"/>
      <c r="BIX150" s="10"/>
      <c r="BIY150" s="10"/>
      <c r="BIZ150" s="10"/>
      <c r="BJA150" s="10"/>
      <c r="BJB150" s="10"/>
      <c r="BJC150" s="10"/>
      <c r="BJD150" s="10"/>
      <c r="BJE150" s="10"/>
      <c r="BJF150" s="10"/>
      <c r="BJG150" s="10"/>
      <c r="BJH150" s="10"/>
      <c r="BJI150" s="10"/>
      <c r="BJJ150" s="10"/>
      <c r="BJK150" s="10"/>
      <c r="BJL150" s="10"/>
      <c r="BJM150" s="10"/>
      <c r="BJN150" s="10"/>
      <c r="BJO150" s="10"/>
      <c r="BJP150" s="10"/>
      <c r="BJQ150" s="10"/>
      <c r="BJR150" s="10"/>
      <c r="BJS150" s="10"/>
      <c r="BJT150" s="10"/>
      <c r="BJU150" s="10"/>
      <c r="BJV150" s="10"/>
      <c r="BJW150" s="10"/>
      <c r="BJX150" s="10"/>
      <c r="BJY150" s="10"/>
      <c r="BJZ150" s="10"/>
      <c r="BKA150" s="10"/>
      <c r="BKB150" s="10"/>
      <c r="BKC150" s="10"/>
      <c r="BKD150" s="10"/>
      <c r="BKE150" s="10"/>
      <c r="BKF150" s="10"/>
      <c r="BKG150" s="10"/>
      <c r="BKH150" s="10"/>
      <c r="BKI150" s="10"/>
      <c r="BKJ150" s="10"/>
      <c r="BKK150" s="10"/>
      <c r="BKL150" s="10"/>
      <c r="BKM150" s="10"/>
      <c r="BKN150" s="10"/>
      <c r="BKO150" s="10"/>
      <c r="BKP150" s="10"/>
      <c r="BKQ150" s="10"/>
      <c r="BKR150" s="10"/>
      <c r="BKS150" s="10"/>
      <c r="BKT150" s="10"/>
      <c r="BKU150" s="10"/>
      <c r="BKV150" s="10"/>
      <c r="BKW150" s="10"/>
      <c r="BKX150" s="10"/>
      <c r="BKY150" s="10"/>
      <c r="BKZ150" s="10"/>
      <c r="BLA150" s="10"/>
      <c r="BLB150" s="10"/>
      <c r="BLC150" s="10"/>
      <c r="BLD150" s="10"/>
      <c r="BLE150" s="10"/>
      <c r="BLF150" s="10"/>
      <c r="BLG150" s="10"/>
      <c r="BLH150" s="10"/>
      <c r="BLI150" s="10"/>
      <c r="BLJ150" s="10"/>
      <c r="BLK150" s="10"/>
      <c r="BLL150" s="10"/>
      <c r="BLM150" s="10"/>
      <c r="BLN150" s="10"/>
      <c r="BLO150" s="10"/>
      <c r="BLP150" s="10"/>
      <c r="BLQ150" s="10"/>
      <c r="BLR150" s="10"/>
      <c r="BLS150" s="10"/>
      <c r="BLT150" s="10"/>
      <c r="BLU150" s="10"/>
      <c r="BLV150" s="10"/>
      <c r="BLW150" s="10"/>
      <c r="BLX150" s="10"/>
      <c r="BLY150" s="10"/>
      <c r="BLZ150" s="10"/>
      <c r="BMA150" s="10"/>
      <c r="BMB150" s="10"/>
      <c r="BMC150" s="10"/>
      <c r="BMD150" s="10"/>
      <c r="BME150" s="10"/>
      <c r="BMF150" s="10"/>
      <c r="BMG150" s="10"/>
      <c r="BMH150" s="10"/>
      <c r="BMI150" s="10"/>
      <c r="BMJ150" s="10"/>
      <c r="BMK150" s="10"/>
      <c r="BML150" s="10"/>
      <c r="BMM150" s="10"/>
      <c r="BMN150" s="10"/>
      <c r="BMO150" s="10"/>
      <c r="BMP150" s="10"/>
      <c r="BMQ150" s="10"/>
      <c r="BMR150" s="10"/>
      <c r="BMS150" s="10"/>
      <c r="BMT150" s="10"/>
      <c r="BMU150" s="10"/>
      <c r="BMV150" s="10"/>
      <c r="BMW150" s="10"/>
      <c r="BMX150" s="10"/>
      <c r="BMY150" s="10"/>
      <c r="BMZ150" s="10"/>
      <c r="BNA150" s="10"/>
      <c r="BNB150" s="10"/>
      <c r="BNC150" s="10"/>
      <c r="BND150" s="10"/>
      <c r="BNE150" s="10"/>
      <c r="BNF150" s="10"/>
      <c r="BNG150" s="10"/>
      <c r="BNH150" s="10"/>
      <c r="BNI150" s="10"/>
      <c r="BNJ150" s="10"/>
      <c r="BNK150" s="10"/>
      <c r="BNL150" s="10"/>
      <c r="BNM150" s="10"/>
      <c r="BNN150" s="10"/>
      <c r="BNO150" s="10"/>
      <c r="BNP150" s="10"/>
      <c r="BNQ150" s="10"/>
      <c r="BNR150" s="10"/>
      <c r="BNS150" s="10"/>
      <c r="BNT150" s="10"/>
      <c r="BNU150" s="10"/>
      <c r="BNV150" s="10"/>
      <c r="BNW150" s="10"/>
      <c r="BNX150" s="10"/>
      <c r="BNY150" s="10"/>
      <c r="BNZ150" s="10"/>
      <c r="BOA150" s="10"/>
      <c r="BOB150" s="10"/>
      <c r="BOC150" s="10"/>
      <c r="BOD150" s="10"/>
      <c r="BOE150" s="10"/>
      <c r="BOF150" s="10"/>
      <c r="BOG150" s="10"/>
      <c r="BOH150" s="10"/>
      <c r="BOI150" s="10"/>
      <c r="BOJ150" s="10"/>
      <c r="BOK150" s="10"/>
      <c r="BOL150" s="10"/>
      <c r="BOM150" s="10"/>
      <c r="BON150" s="10"/>
      <c r="BOO150" s="10"/>
      <c r="BOP150" s="10"/>
      <c r="BOQ150" s="10"/>
      <c r="BOR150" s="10"/>
      <c r="BOS150" s="10"/>
      <c r="BOT150" s="10"/>
      <c r="BOU150" s="10"/>
      <c r="BOV150" s="10"/>
      <c r="BOW150" s="10"/>
      <c r="BOX150" s="10"/>
      <c r="BOY150" s="10"/>
      <c r="BOZ150" s="10"/>
      <c r="BPA150" s="10"/>
      <c r="BPB150" s="10"/>
      <c r="BPC150" s="10"/>
      <c r="BPD150" s="10"/>
      <c r="BPE150" s="10"/>
      <c r="BPF150" s="10"/>
      <c r="BPG150" s="10"/>
      <c r="BPH150" s="10"/>
      <c r="BPI150" s="10"/>
      <c r="BPJ150" s="10"/>
      <c r="BPK150" s="10"/>
      <c r="BPL150" s="10"/>
      <c r="BPM150" s="10"/>
      <c r="BPN150" s="10"/>
      <c r="BPO150" s="10"/>
      <c r="BPP150" s="10"/>
      <c r="BPQ150" s="10"/>
      <c r="BPR150" s="10"/>
      <c r="BPS150" s="10"/>
      <c r="BPT150" s="10"/>
      <c r="BPU150" s="10"/>
      <c r="BPV150" s="10"/>
      <c r="BPW150" s="10"/>
      <c r="BPX150" s="10"/>
      <c r="BPY150" s="10"/>
      <c r="BPZ150" s="10"/>
      <c r="BQA150" s="10"/>
      <c r="BQB150" s="10"/>
      <c r="BQC150" s="10"/>
      <c r="BQD150" s="10"/>
      <c r="BQE150" s="10"/>
      <c r="BQF150" s="10"/>
      <c r="BQG150" s="10"/>
      <c r="BQH150" s="10"/>
      <c r="BQI150" s="10"/>
      <c r="BQJ150" s="10"/>
      <c r="BQK150" s="10"/>
      <c r="BQL150" s="10"/>
      <c r="BQM150" s="10"/>
      <c r="BQN150" s="10"/>
      <c r="BQO150" s="10"/>
      <c r="BQP150" s="10"/>
      <c r="BQQ150" s="10"/>
      <c r="BQR150" s="10"/>
      <c r="BQS150" s="10"/>
      <c r="BQT150" s="10"/>
      <c r="BQU150" s="10"/>
      <c r="BQV150" s="10"/>
      <c r="BQW150" s="10"/>
      <c r="BQX150" s="10"/>
      <c r="BQY150" s="10"/>
      <c r="BQZ150" s="10"/>
      <c r="BRA150" s="10"/>
      <c r="BRB150" s="10"/>
      <c r="BRC150" s="10"/>
      <c r="BRD150" s="10"/>
      <c r="BRE150" s="10"/>
      <c r="BRF150" s="10"/>
      <c r="BRG150" s="10"/>
      <c r="BRH150" s="10"/>
      <c r="BRI150" s="10"/>
      <c r="BRJ150" s="10"/>
      <c r="BRK150" s="10"/>
      <c r="BRL150" s="10"/>
      <c r="BRM150" s="10"/>
      <c r="BRN150" s="10"/>
      <c r="BRO150" s="10"/>
      <c r="BRP150" s="10"/>
      <c r="BRQ150" s="10"/>
      <c r="BRR150" s="10"/>
      <c r="BRS150" s="10"/>
      <c r="BRT150" s="10"/>
      <c r="BRU150" s="10"/>
      <c r="BRV150" s="10"/>
      <c r="BRW150" s="10"/>
      <c r="BRX150" s="10"/>
      <c r="BRY150" s="10"/>
      <c r="BRZ150" s="10"/>
      <c r="BSA150" s="10"/>
      <c r="BSB150" s="10"/>
      <c r="BSC150" s="10"/>
      <c r="BSD150" s="10"/>
      <c r="BSE150" s="10"/>
      <c r="BSF150" s="10"/>
      <c r="BSG150" s="10"/>
      <c r="BSH150" s="10"/>
      <c r="BSI150" s="10"/>
      <c r="BSJ150" s="10"/>
      <c r="BSK150" s="10"/>
      <c r="BSL150" s="10"/>
      <c r="BSM150" s="10"/>
      <c r="BSN150" s="10"/>
      <c r="BSO150" s="10"/>
      <c r="BSP150" s="10"/>
      <c r="BSQ150" s="10"/>
      <c r="BSR150" s="10"/>
      <c r="BSS150" s="10"/>
      <c r="BST150" s="10"/>
      <c r="BSU150" s="10"/>
      <c r="BSV150" s="10"/>
      <c r="BSW150" s="10"/>
      <c r="BSX150" s="10"/>
      <c r="BSY150" s="10"/>
      <c r="BSZ150" s="10"/>
      <c r="BTA150" s="10"/>
      <c r="BTB150" s="10"/>
      <c r="BTC150" s="10"/>
      <c r="BTD150" s="10"/>
      <c r="BTE150" s="10"/>
      <c r="BTF150" s="10"/>
      <c r="BTG150" s="10"/>
      <c r="BTH150" s="10"/>
      <c r="BTI150" s="10"/>
      <c r="BTJ150" s="10"/>
      <c r="BTK150" s="10"/>
      <c r="BTL150" s="10"/>
      <c r="BTM150" s="10"/>
      <c r="BTN150" s="10"/>
      <c r="BTO150" s="10"/>
      <c r="BTP150" s="10"/>
      <c r="BTQ150" s="10"/>
      <c r="BTR150" s="10"/>
      <c r="BTS150" s="10"/>
      <c r="BTT150" s="10"/>
      <c r="BTU150" s="10"/>
      <c r="BTV150" s="10"/>
      <c r="BTW150" s="10"/>
      <c r="BTX150" s="10"/>
      <c r="BTY150" s="10"/>
      <c r="BTZ150" s="10"/>
      <c r="BUA150" s="10"/>
      <c r="BUB150" s="10"/>
      <c r="BUC150" s="10"/>
      <c r="BUD150" s="10"/>
      <c r="BUE150" s="10"/>
      <c r="BUF150" s="10"/>
      <c r="BUG150" s="10"/>
      <c r="BUH150" s="10"/>
      <c r="BUI150" s="10"/>
      <c r="BUJ150" s="10"/>
      <c r="BUK150" s="10"/>
      <c r="BUL150" s="10"/>
      <c r="BUM150" s="10"/>
      <c r="BUN150" s="10"/>
      <c r="BUO150" s="10"/>
      <c r="BUP150" s="10"/>
      <c r="BUQ150" s="10"/>
      <c r="BUR150" s="10"/>
      <c r="BUS150" s="10"/>
      <c r="BUT150" s="10"/>
      <c r="BUU150" s="10"/>
      <c r="BUV150" s="10"/>
      <c r="BUW150" s="10"/>
      <c r="BUX150" s="10"/>
      <c r="BUY150" s="10"/>
      <c r="BUZ150" s="10"/>
      <c r="BVA150" s="10"/>
      <c r="BVB150" s="10"/>
      <c r="BVC150" s="10"/>
      <c r="BVD150" s="10"/>
      <c r="BVE150" s="10"/>
      <c r="BVF150" s="10"/>
      <c r="BVG150" s="10"/>
      <c r="BVH150" s="10"/>
      <c r="BVI150" s="10"/>
      <c r="BVJ150" s="10"/>
      <c r="BVK150" s="10"/>
      <c r="BVL150" s="10"/>
      <c r="BVM150" s="10"/>
      <c r="BVN150" s="10"/>
      <c r="BVO150" s="10"/>
      <c r="BVP150" s="10"/>
      <c r="BVQ150" s="10"/>
      <c r="BVR150" s="10"/>
      <c r="BVS150" s="10"/>
      <c r="BVT150" s="10"/>
      <c r="BVU150" s="10"/>
      <c r="BVV150" s="10"/>
      <c r="BVW150" s="10"/>
      <c r="BVX150" s="10"/>
      <c r="BVY150" s="10"/>
      <c r="BVZ150" s="10"/>
      <c r="BWA150" s="10"/>
      <c r="BWB150" s="10"/>
      <c r="BWC150" s="10"/>
      <c r="BWD150" s="10"/>
      <c r="BWE150" s="10"/>
      <c r="BWF150" s="10"/>
      <c r="BWG150" s="10"/>
      <c r="BWH150" s="10"/>
      <c r="BWI150" s="10"/>
      <c r="BWJ150" s="10"/>
      <c r="BWK150" s="10"/>
      <c r="BWL150" s="10"/>
      <c r="BWM150" s="10"/>
      <c r="BWN150" s="10"/>
      <c r="BWO150" s="10"/>
      <c r="BWP150" s="10"/>
      <c r="BWQ150" s="10"/>
      <c r="BWR150" s="10"/>
      <c r="BWS150" s="10"/>
      <c r="BWT150" s="10"/>
      <c r="BWU150" s="10"/>
      <c r="BWV150" s="10"/>
      <c r="BWW150" s="10"/>
      <c r="BWX150" s="10"/>
      <c r="BWY150" s="10"/>
      <c r="BWZ150" s="10"/>
      <c r="BXA150" s="10"/>
      <c r="BXB150" s="10"/>
      <c r="BXC150" s="10"/>
      <c r="BXD150" s="10"/>
      <c r="BXE150" s="10"/>
      <c r="BXF150" s="10"/>
      <c r="BXG150" s="10"/>
      <c r="BXH150" s="10"/>
      <c r="BXI150" s="10"/>
      <c r="BXJ150" s="10"/>
      <c r="BXK150" s="10"/>
      <c r="BXL150" s="10"/>
      <c r="BXM150" s="10"/>
      <c r="BXN150" s="10"/>
      <c r="BXO150" s="10"/>
      <c r="BXP150" s="10"/>
      <c r="BXQ150" s="10"/>
      <c r="BXR150" s="10"/>
      <c r="BXS150" s="10"/>
      <c r="BXT150" s="10"/>
      <c r="BXU150" s="10"/>
      <c r="BXV150" s="10"/>
      <c r="BXW150" s="10"/>
      <c r="BXX150" s="10"/>
      <c r="BXY150" s="10"/>
      <c r="BXZ150" s="10"/>
      <c r="BYA150" s="10"/>
      <c r="BYB150" s="10"/>
      <c r="BYC150" s="10"/>
      <c r="BYD150" s="10"/>
      <c r="BYE150" s="10"/>
      <c r="BYF150" s="10"/>
      <c r="BYG150" s="10"/>
      <c r="BYH150" s="10"/>
      <c r="BYI150" s="10"/>
      <c r="BYJ150" s="10"/>
      <c r="BYK150" s="10"/>
      <c r="BYL150" s="10"/>
      <c r="BYM150" s="10"/>
      <c r="BYN150" s="10"/>
      <c r="BYO150" s="10"/>
      <c r="BYP150" s="10"/>
      <c r="BYQ150" s="10"/>
      <c r="BYR150" s="10"/>
      <c r="BYS150" s="10"/>
      <c r="BYT150" s="10"/>
      <c r="BYU150" s="10"/>
      <c r="BYV150" s="10"/>
      <c r="BYW150" s="10"/>
      <c r="BYX150" s="10"/>
      <c r="BYY150" s="10"/>
      <c r="BYZ150" s="10"/>
      <c r="BZA150" s="10"/>
      <c r="BZB150" s="10"/>
      <c r="BZC150" s="10"/>
      <c r="BZD150" s="10"/>
      <c r="BZE150" s="10"/>
      <c r="BZF150" s="10"/>
      <c r="BZG150" s="10"/>
      <c r="BZH150" s="10"/>
      <c r="BZI150" s="10"/>
      <c r="BZJ150" s="10"/>
      <c r="BZK150" s="10"/>
      <c r="BZL150" s="10"/>
      <c r="BZM150" s="10"/>
      <c r="BZN150" s="10"/>
      <c r="BZO150" s="10"/>
      <c r="BZP150" s="10"/>
      <c r="BZQ150" s="10"/>
      <c r="BZR150" s="10"/>
      <c r="BZS150" s="10"/>
      <c r="BZT150" s="10"/>
      <c r="BZU150" s="10"/>
      <c r="BZV150" s="10"/>
      <c r="BZW150" s="10"/>
      <c r="BZX150" s="10"/>
      <c r="BZY150" s="10"/>
      <c r="BZZ150" s="10"/>
      <c r="CAA150" s="10"/>
      <c r="CAB150" s="10"/>
      <c r="CAC150" s="10"/>
      <c r="CAD150" s="10"/>
      <c r="CAE150" s="10"/>
      <c r="CAF150" s="10"/>
      <c r="CAG150" s="10"/>
      <c r="CAH150" s="10"/>
      <c r="CAI150" s="10"/>
      <c r="CAJ150" s="10"/>
      <c r="CAK150" s="10"/>
      <c r="CAL150" s="10"/>
      <c r="CAM150" s="10"/>
      <c r="CAN150" s="10"/>
      <c r="CAO150" s="10"/>
      <c r="CAP150" s="10"/>
      <c r="CAQ150" s="10"/>
      <c r="CAR150" s="10"/>
      <c r="CAS150" s="10"/>
      <c r="CAT150" s="10"/>
      <c r="CAU150" s="10"/>
      <c r="CAV150" s="10"/>
      <c r="CAW150" s="10"/>
      <c r="CAX150" s="10"/>
      <c r="CAY150" s="10"/>
      <c r="CAZ150" s="10"/>
      <c r="CBA150" s="10"/>
      <c r="CBB150" s="10"/>
      <c r="CBC150" s="10"/>
      <c r="CBD150" s="10"/>
      <c r="CBE150" s="10"/>
      <c r="CBF150" s="10"/>
      <c r="CBG150" s="10"/>
      <c r="CBH150" s="10"/>
      <c r="CBI150" s="10"/>
      <c r="CBJ150" s="10"/>
      <c r="CBK150" s="10"/>
      <c r="CBL150" s="10"/>
      <c r="CBM150" s="10"/>
      <c r="CBN150" s="10"/>
      <c r="CBO150" s="10"/>
      <c r="CBP150" s="10"/>
      <c r="CBQ150" s="10"/>
      <c r="CBR150" s="10"/>
      <c r="CBS150" s="10"/>
      <c r="CBT150" s="10"/>
      <c r="CBU150" s="10"/>
      <c r="CBV150" s="10"/>
      <c r="CBW150" s="10"/>
      <c r="CBX150" s="10"/>
      <c r="CBY150" s="10"/>
      <c r="CBZ150" s="10"/>
      <c r="CCA150" s="10"/>
      <c r="CCB150" s="10"/>
      <c r="CCC150" s="10"/>
      <c r="CCD150" s="10"/>
      <c r="CCE150" s="10"/>
      <c r="CCF150" s="10"/>
      <c r="CCG150" s="10"/>
      <c r="CCH150" s="10"/>
      <c r="CCI150" s="10"/>
      <c r="CCJ150" s="10"/>
      <c r="CCK150" s="10"/>
      <c r="CCL150" s="10"/>
      <c r="CCM150" s="10"/>
      <c r="CCN150" s="10"/>
      <c r="CCO150" s="10"/>
      <c r="CCP150" s="10"/>
      <c r="CCQ150" s="10"/>
      <c r="CCR150" s="10"/>
      <c r="CCS150" s="10"/>
      <c r="CCT150" s="10"/>
      <c r="CCU150" s="10"/>
      <c r="CCV150" s="10"/>
      <c r="CCW150" s="10"/>
      <c r="CCX150" s="10"/>
      <c r="CCY150" s="10"/>
      <c r="CCZ150" s="10"/>
      <c r="CDA150" s="10"/>
      <c r="CDB150" s="10"/>
      <c r="CDC150" s="10"/>
      <c r="CDD150" s="10"/>
      <c r="CDE150" s="10"/>
      <c r="CDF150" s="10"/>
      <c r="CDG150" s="10"/>
      <c r="CDH150" s="10"/>
      <c r="CDI150" s="10"/>
      <c r="CDJ150" s="10"/>
      <c r="CDK150" s="10"/>
      <c r="CDL150" s="10"/>
      <c r="CDM150" s="10"/>
      <c r="CDN150" s="10"/>
      <c r="CDO150" s="10"/>
      <c r="CDP150" s="10"/>
      <c r="CDQ150" s="10"/>
      <c r="CDR150" s="10"/>
      <c r="CDS150" s="10"/>
      <c r="CDT150" s="10"/>
      <c r="CDU150" s="10"/>
      <c r="CDV150" s="10"/>
      <c r="CDW150" s="10"/>
      <c r="CDX150" s="10"/>
      <c r="CDY150" s="10"/>
      <c r="CDZ150" s="10"/>
      <c r="CEA150" s="10"/>
      <c r="CEB150" s="10"/>
      <c r="CEC150" s="10"/>
      <c r="CED150" s="10"/>
      <c r="CEE150" s="10"/>
      <c r="CEF150" s="10"/>
      <c r="CEG150" s="10"/>
      <c r="CEH150" s="10"/>
      <c r="CEI150" s="10"/>
      <c r="CEJ150" s="10"/>
      <c r="CEK150" s="10"/>
      <c r="CEL150" s="10"/>
      <c r="CEM150" s="10"/>
      <c r="CEN150" s="10"/>
      <c r="CEO150" s="10"/>
      <c r="CEP150" s="10"/>
      <c r="CEQ150" s="10"/>
      <c r="CER150" s="10"/>
      <c r="CES150" s="10"/>
      <c r="CET150" s="10"/>
      <c r="CEU150" s="10"/>
      <c r="CEV150" s="10"/>
      <c r="CEW150" s="10"/>
      <c r="CEX150" s="10"/>
      <c r="CEY150" s="10"/>
      <c r="CEZ150" s="10"/>
      <c r="CFA150" s="10"/>
      <c r="CFB150" s="10"/>
      <c r="CFC150" s="10"/>
      <c r="CFD150" s="10"/>
      <c r="CFE150" s="10"/>
      <c r="CFF150" s="10"/>
      <c r="CFG150" s="10"/>
      <c r="CFH150" s="10"/>
      <c r="CFI150" s="10"/>
      <c r="CFJ150" s="10"/>
      <c r="CFK150" s="10"/>
      <c r="CFL150" s="10"/>
      <c r="CFM150" s="10"/>
      <c r="CFN150" s="10"/>
      <c r="CFO150" s="10"/>
      <c r="CFP150" s="10"/>
      <c r="CFQ150" s="10"/>
      <c r="CFR150" s="10"/>
      <c r="CFS150" s="10"/>
      <c r="CFT150" s="10"/>
      <c r="CFU150" s="10"/>
      <c r="CFV150" s="10"/>
      <c r="CFW150" s="10"/>
      <c r="CFX150" s="10"/>
      <c r="CFY150" s="10"/>
      <c r="CFZ150" s="10"/>
      <c r="CGA150" s="10"/>
      <c r="CGB150" s="10"/>
      <c r="CGC150" s="10"/>
      <c r="CGD150" s="10"/>
      <c r="CGE150" s="10"/>
      <c r="CGF150" s="10"/>
      <c r="CGG150" s="10"/>
      <c r="CGH150" s="10"/>
      <c r="CGI150" s="10"/>
      <c r="CGJ150" s="10"/>
      <c r="CGK150" s="10"/>
      <c r="CGL150" s="10"/>
      <c r="CGM150" s="10"/>
      <c r="CGN150" s="10"/>
      <c r="CGO150" s="10"/>
      <c r="CGP150" s="10"/>
      <c r="CGQ150" s="10"/>
      <c r="CGR150" s="10"/>
      <c r="CGS150" s="10"/>
      <c r="CGT150" s="10"/>
      <c r="CGU150" s="10"/>
      <c r="CGV150" s="10"/>
      <c r="CGW150" s="10"/>
      <c r="CGX150" s="10"/>
      <c r="CGY150" s="10"/>
      <c r="CGZ150" s="10"/>
      <c r="CHA150" s="10"/>
      <c r="CHB150" s="10"/>
      <c r="CHC150" s="10"/>
      <c r="CHD150" s="10"/>
      <c r="CHE150" s="10"/>
      <c r="CHF150" s="10"/>
      <c r="CHG150" s="10"/>
      <c r="CHH150" s="10"/>
      <c r="CHI150" s="10"/>
      <c r="CHJ150" s="10"/>
      <c r="CHK150" s="10"/>
      <c r="CHL150" s="10"/>
      <c r="CHM150" s="10"/>
      <c r="CHN150" s="10"/>
      <c r="CHO150" s="10"/>
      <c r="CHP150" s="10"/>
      <c r="CHQ150" s="10"/>
      <c r="CHR150" s="10"/>
      <c r="CHS150" s="10"/>
      <c r="CHT150" s="10"/>
      <c r="CHU150" s="10"/>
      <c r="CHV150" s="10"/>
      <c r="CHW150" s="10"/>
      <c r="CHX150" s="10"/>
      <c r="CHY150" s="10"/>
      <c r="CHZ150" s="10"/>
      <c r="CIA150" s="10"/>
      <c r="CIB150" s="10"/>
      <c r="CIC150" s="10"/>
      <c r="CID150" s="10"/>
      <c r="CIE150" s="10"/>
      <c r="CIF150" s="10"/>
      <c r="CIG150" s="10"/>
      <c r="CIH150" s="10"/>
      <c r="CII150" s="10"/>
      <c r="CIJ150" s="10"/>
      <c r="CIK150" s="10"/>
      <c r="CIL150" s="10"/>
      <c r="CIM150" s="10"/>
      <c r="CIN150" s="10"/>
      <c r="CIO150" s="10"/>
      <c r="CIP150" s="10"/>
      <c r="CIQ150" s="10"/>
      <c r="CIR150" s="10"/>
      <c r="CIS150" s="10"/>
      <c r="CIT150" s="10"/>
      <c r="CIU150" s="10"/>
      <c r="CIV150" s="10"/>
      <c r="CIW150" s="10"/>
      <c r="CIX150" s="10"/>
      <c r="CIY150" s="10"/>
      <c r="CIZ150" s="10"/>
      <c r="CJA150" s="10"/>
      <c r="CJB150" s="10"/>
      <c r="CJC150" s="10"/>
      <c r="CJD150" s="10"/>
      <c r="CJE150" s="10"/>
      <c r="CJF150" s="10"/>
      <c r="CJG150" s="10"/>
      <c r="CJH150" s="10"/>
      <c r="CJI150" s="10"/>
      <c r="CJJ150" s="10"/>
      <c r="CJK150" s="10"/>
      <c r="CJL150" s="10"/>
      <c r="CJM150" s="10"/>
      <c r="CJN150" s="10"/>
      <c r="CJO150" s="10"/>
      <c r="CJP150" s="10"/>
      <c r="CJQ150" s="10"/>
      <c r="CJR150" s="10"/>
      <c r="CJS150" s="10"/>
      <c r="CJT150" s="10"/>
      <c r="CJU150" s="10"/>
      <c r="CJV150" s="10"/>
      <c r="CJW150" s="10"/>
      <c r="CJX150" s="10"/>
      <c r="CJY150" s="10"/>
      <c r="CJZ150" s="10"/>
      <c r="CKA150" s="10"/>
      <c r="CKB150" s="10"/>
      <c r="CKC150" s="10"/>
      <c r="CKD150" s="10"/>
      <c r="CKE150" s="10"/>
      <c r="CKF150" s="10"/>
      <c r="CKG150" s="10"/>
      <c r="CKH150" s="10"/>
      <c r="CKI150" s="10"/>
      <c r="CKJ150" s="10"/>
      <c r="CKK150" s="10"/>
      <c r="CKL150" s="10"/>
      <c r="CKM150" s="10"/>
      <c r="CKN150" s="10"/>
      <c r="CKO150" s="10"/>
      <c r="CKP150" s="10"/>
      <c r="CKQ150" s="10"/>
      <c r="CKR150" s="10"/>
      <c r="CKS150" s="10"/>
      <c r="CKT150" s="10"/>
      <c r="CKU150" s="10"/>
      <c r="CKV150" s="10"/>
      <c r="CKW150" s="10"/>
      <c r="CKX150" s="10"/>
      <c r="CKY150" s="10"/>
      <c r="CKZ150" s="10"/>
      <c r="CLA150" s="10"/>
      <c r="CLB150" s="10"/>
      <c r="CLC150" s="10"/>
      <c r="CLD150" s="10"/>
      <c r="CLE150" s="10"/>
      <c r="CLF150" s="10"/>
      <c r="CLG150" s="10"/>
      <c r="CLH150" s="10"/>
      <c r="CLI150" s="10"/>
      <c r="CLJ150" s="10"/>
      <c r="CLK150" s="10"/>
      <c r="CLL150" s="10"/>
      <c r="CLM150" s="10"/>
      <c r="CLN150" s="10"/>
      <c r="CLO150" s="10"/>
      <c r="CLP150" s="10"/>
      <c r="CLQ150" s="10"/>
      <c r="CLR150" s="10"/>
      <c r="CLS150" s="10"/>
      <c r="CLT150" s="10"/>
      <c r="CLU150" s="10"/>
      <c r="CLV150" s="10"/>
      <c r="CLW150" s="10"/>
      <c r="CLX150" s="10"/>
      <c r="CLY150" s="10"/>
      <c r="CLZ150" s="10"/>
      <c r="CMA150" s="10"/>
      <c r="CMB150" s="10"/>
      <c r="CMC150" s="10"/>
      <c r="CMD150" s="10"/>
      <c r="CME150" s="10"/>
      <c r="CMF150" s="10"/>
      <c r="CMG150" s="10"/>
      <c r="CMH150" s="10"/>
      <c r="CMI150" s="10"/>
      <c r="CMJ150" s="10"/>
      <c r="CMK150" s="10"/>
      <c r="CML150" s="10"/>
      <c r="CMM150" s="10"/>
      <c r="CMN150" s="10"/>
      <c r="CMO150" s="10"/>
      <c r="CMP150" s="10"/>
      <c r="CMQ150" s="10"/>
      <c r="CMR150" s="10"/>
      <c r="CMS150" s="10"/>
      <c r="CMT150" s="10"/>
      <c r="CMU150" s="10"/>
      <c r="CMV150" s="10"/>
      <c r="CMW150" s="10"/>
      <c r="CMX150" s="10"/>
      <c r="CMY150" s="10"/>
      <c r="CMZ150" s="10"/>
      <c r="CNA150" s="10"/>
      <c r="CNB150" s="10"/>
      <c r="CNC150" s="10"/>
      <c r="CND150" s="10"/>
      <c r="CNE150" s="10"/>
      <c r="CNF150" s="10"/>
      <c r="CNG150" s="10"/>
      <c r="CNH150" s="10"/>
      <c r="CNI150" s="10"/>
      <c r="CNJ150" s="10"/>
      <c r="CNK150" s="10"/>
      <c r="CNL150" s="10"/>
      <c r="CNM150" s="10"/>
      <c r="CNN150" s="10"/>
      <c r="CNO150" s="10"/>
      <c r="CNP150" s="10"/>
      <c r="CNQ150" s="10"/>
      <c r="CNR150" s="10"/>
      <c r="CNS150" s="10"/>
      <c r="CNT150" s="10"/>
      <c r="CNU150" s="10"/>
      <c r="CNV150" s="10"/>
      <c r="CNW150" s="10"/>
      <c r="CNX150" s="10"/>
      <c r="CNY150" s="10"/>
      <c r="CNZ150" s="10"/>
      <c r="COA150" s="10"/>
      <c r="COB150" s="10"/>
      <c r="COC150" s="10"/>
      <c r="COD150" s="10"/>
      <c r="COE150" s="10"/>
      <c r="COF150" s="10"/>
      <c r="COG150" s="10"/>
      <c r="COH150" s="10"/>
      <c r="COI150" s="10"/>
      <c r="COJ150" s="10"/>
      <c r="COK150" s="10"/>
      <c r="COL150" s="10"/>
      <c r="COM150" s="10"/>
      <c r="CON150" s="10"/>
      <c r="COO150" s="10"/>
      <c r="COP150" s="10"/>
      <c r="COQ150" s="10"/>
      <c r="COR150" s="10"/>
      <c r="COS150" s="10"/>
      <c r="COT150" s="10"/>
      <c r="COU150" s="10"/>
      <c r="COV150" s="10"/>
      <c r="COW150" s="10"/>
      <c r="COX150" s="10"/>
      <c r="COY150" s="10"/>
      <c r="COZ150" s="10"/>
      <c r="CPA150" s="10"/>
      <c r="CPB150" s="10"/>
      <c r="CPC150" s="10"/>
      <c r="CPD150" s="10"/>
      <c r="CPE150" s="10"/>
      <c r="CPF150" s="10"/>
      <c r="CPG150" s="10"/>
      <c r="CPH150" s="10"/>
      <c r="CPI150" s="10"/>
      <c r="CPJ150" s="10"/>
      <c r="CPK150" s="10"/>
      <c r="CPL150" s="10"/>
      <c r="CPM150" s="10"/>
      <c r="CPN150" s="10"/>
      <c r="CPO150" s="10"/>
      <c r="CPP150" s="10"/>
      <c r="CPQ150" s="10"/>
      <c r="CPR150" s="10"/>
      <c r="CPS150" s="10"/>
      <c r="CPT150" s="10"/>
      <c r="CPU150" s="10"/>
      <c r="CPV150" s="10"/>
      <c r="CPW150" s="10"/>
      <c r="CPX150" s="10"/>
      <c r="CPY150" s="10"/>
      <c r="CPZ150" s="10"/>
      <c r="CQA150" s="10"/>
      <c r="CQB150" s="10"/>
      <c r="CQC150" s="10"/>
      <c r="CQD150" s="10"/>
      <c r="CQE150" s="10"/>
      <c r="CQF150" s="10"/>
      <c r="CQG150" s="10"/>
      <c r="CQH150" s="10"/>
      <c r="CQI150" s="10"/>
      <c r="CQJ150" s="10"/>
      <c r="CQK150" s="10"/>
      <c r="CQL150" s="10"/>
      <c r="CQM150" s="10"/>
      <c r="CQN150" s="10"/>
      <c r="CQO150" s="10"/>
      <c r="CQP150" s="10"/>
      <c r="CQQ150" s="10"/>
      <c r="CQR150" s="10"/>
      <c r="CQS150" s="10"/>
      <c r="CQT150" s="10"/>
      <c r="CQU150" s="10"/>
      <c r="CQV150" s="10"/>
      <c r="CQW150" s="10"/>
      <c r="CQX150" s="10"/>
      <c r="CQY150" s="10"/>
      <c r="CQZ150" s="10"/>
      <c r="CRA150" s="10"/>
      <c r="CRB150" s="10"/>
      <c r="CRC150" s="10"/>
      <c r="CRD150" s="10"/>
      <c r="CRE150" s="10"/>
      <c r="CRF150" s="10"/>
      <c r="CRG150" s="10"/>
      <c r="CRH150" s="10"/>
      <c r="CRI150" s="10"/>
      <c r="CRJ150" s="10"/>
      <c r="CRK150" s="10"/>
      <c r="CRL150" s="10"/>
      <c r="CRM150" s="10"/>
      <c r="CRN150" s="10"/>
      <c r="CRO150" s="10"/>
      <c r="CRP150" s="10"/>
      <c r="CRQ150" s="10"/>
      <c r="CRR150" s="10"/>
      <c r="CRS150" s="10"/>
      <c r="CRT150" s="10"/>
      <c r="CRU150" s="10"/>
      <c r="CRV150" s="10"/>
      <c r="CRW150" s="10"/>
      <c r="CRX150" s="10"/>
      <c r="CRY150" s="10"/>
      <c r="CRZ150" s="10"/>
      <c r="CSA150" s="10"/>
      <c r="CSB150" s="10"/>
      <c r="CSC150" s="10"/>
      <c r="CSD150" s="10"/>
      <c r="CSE150" s="10"/>
      <c r="CSF150" s="10"/>
      <c r="CSG150" s="10"/>
      <c r="CSH150" s="10"/>
      <c r="CSI150" s="10"/>
      <c r="CSJ150" s="10"/>
      <c r="CSK150" s="10"/>
      <c r="CSL150" s="10"/>
      <c r="CSM150" s="10"/>
      <c r="CSN150" s="10"/>
      <c r="CSO150" s="10"/>
      <c r="CSP150" s="10"/>
      <c r="CSQ150" s="10"/>
      <c r="CSR150" s="10"/>
      <c r="CSS150" s="10"/>
      <c r="CST150" s="10"/>
      <c r="CSU150" s="10"/>
      <c r="CSV150" s="10"/>
      <c r="CSW150" s="10"/>
      <c r="CSX150" s="10"/>
      <c r="CSY150" s="10"/>
      <c r="CSZ150" s="10"/>
      <c r="CTA150" s="10"/>
      <c r="CTB150" s="10"/>
      <c r="CTC150" s="10"/>
      <c r="CTD150" s="10"/>
      <c r="CTE150" s="10"/>
      <c r="CTF150" s="10"/>
      <c r="CTG150" s="10"/>
      <c r="CTH150" s="10"/>
      <c r="CTI150" s="10"/>
      <c r="CTJ150" s="10"/>
      <c r="CTK150" s="10"/>
      <c r="CTL150" s="10"/>
      <c r="CTM150" s="10"/>
      <c r="CTN150" s="10"/>
      <c r="CTO150" s="10"/>
      <c r="CTP150" s="10"/>
      <c r="CTQ150" s="10"/>
      <c r="CTR150" s="10"/>
      <c r="CTS150" s="10"/>
      <c r="CTT150" s="10"/>
      <c r="CTU150" s="10"/>
      <c r="CTV150" s="10"/>
      <c r="CTW150" s="10"/>
      <c r="CTX150" s="10"/>
      <c r="CTY150" s="10"/>
      <c r="CTZ150" s="10"/>
      <c r="CUA150" s="10"/>
      <c r="CUB150" s="10"/>
      <c r="CUC150" s="10"/>
      <c r="CUD150" s="10"/>
      <c r="CUE150" s="10"/>
      <c r="CUF150" s="10"/>
      <c r="CUG150" s="10"/>
      <c r="CUH150" s="10"/>
      <c r="CUI150" s="10"/>
      <c r="CUJ150" s="10"/>
      <c r="CUK150" s="10"/>
      <c r="CUL150" s="10"/>
      <c r="CUM150" s="10"/>
      <c r="CUN150" s="10"/>
      <c r="CUO150" s="10"/>
      <c r="CUP150" s="10"/>
      <c r="CUQ150" s="10"/>
      <c r="CUR150" s="10"/>
      <c r="CUS150" s="10"/>
      <c r="CUT150" s="10"/>
      <c r="CUU150" s="10"/>
      <c r="CUV150" s="10"/>
      <c r="CUW150" s="10"/>
      <c r="CUX150" s="10"/>
      <c r="CUY150" s="10"/>
      <c r="CUZ150" s="10"/>
      <c r="CVA150" s="10"/>
      <c r="CVB150" s="10"/>
      <c r="CVC150" s="10"/>
      <c r="CVD150" s="10"/>
      <c r="CVE150" s="10"/>
      <c r="CVF150" s="10"/>
      <c r="CVG150" s="10"/>
      <c r="CVH150" s="10"/>
      <c r="CVI150" s="10"/>
      <c r="CVJ150" s="10"/>
      <c r="CVK150" s="10"/>
      <c r="CVL150" s="10"/>
      <c r="CVM150" s="10"/>
      <c r="CVN150" s="10"/>
      <c r="CVO150" s="10"/>
      <c r="CVP150" s="10"/>
      <c r="CVQ150" s="10"/>
      <c r="CVR150" s="10"/>
      <c r="CVS150" s="10"/>
      <c r="CVT150" s="10"/>
      <c r="CVU150" s="10"/>
      <c r="CVV150" s="10"/>
      <c r="CVW150" s="10"/>
      <c r="CVX150" s="10"/>
      <c r="CVY150" s="10"/>
      <c r="CVZ150" s="10"/>
      <c r="CWA150" s="10"/>
      <c r="CWB150" s="10"/>
      <c r="CWC150" s="10"/>
      <c r="CWD150" s="10"/>
      <c r="CWE150" s="10"/>
      <c r="CWF150" s="10"/>
      <c r="CWG150" s="10"/>
      <c r="CWH150" s="10"/>
      <c r="CWI150" s="10"/>
      <c r="CWJ150" s="10"/>
      <c r="CWK150" s="10"/>
      <c r="CWL150" s="10"/>
      <c r="CWM150" s="10"/>
      <c r="CWN150" s="10"/>
      <c r="CWO150" s="10"/>
      <c r="CWP150" s="10"/>
      <c r="CWQ150" s="10"/>
      <c r="CWR150" s="10"/>
      <c r="CWS150" s="10"/>
      <c r="CWT150" s="10"/>
      <c r="CWU150" s="10"/>
      <c r="CWV150" s="10"/>
      <c r="CWW150" s="10"/>
      <c r="CWX150" s="10"/>
      <c r="CWY150" s="10"/>
      <c r="CWZ150" s="10"/>
      <c r="CXA150" s="10"/>
      <c r="CXB150" s="10"/>
      <c r="CXC150" s="10"/>
      <c r="CXD150" s="10"/>
      <c r="CXE150" s="10"/>
      <c r="CXF150" s="10"/>
      <c r="CXG150" s="10"/>
      <c r="CXH150" s="10"/>
      <c r="CXI150" s="10"/>
      <c r="CXJ150" s="10"/>
      <c r="CXK150" s="10"/>
      <c r="CXL150" s="10"/>
      <c r="CXM150" s="10"/>
      <c r="CXN150" s="10"/>
      <c r="CXO150" s="10"/>
      <c r="CXP150" s="10"/>
      <c r="CXQ150" s="10"/>
      <c r="CXR150" s="10"/>
      <c r="CXS150" s="10"/>
      <c r="CXT150" s="10"/>
      <c r="CXU150" s="10"/>
      <c r="CXV150" s="10"/>
      <c r="CXW150" s="10"/>
      <c r="CXX150" s="10"/>
      <c r="CXY150" s="10"/>
      <c r="CXZ150" s="10"/>
      <c r="CYA150" s="10"/>
      <c r="CYB150" s="10"/>
      <c r="CYC150" s="10"/>
      <c r="CYD150" s="10"/>
      <c r="CYE150" s="10"/>
      <c r="CYF150" s="10"/>
      <c r="CYG150" s="10"/>
      <c r="CYH150" s="10"/>
      <c r="CYI150" s="10"/>
      <c r="CYJ150" s="10"/>
      <c r="CYK150" s="10"/>
      <c r="CYL150" s="10"/>
      <c r="CYM150" s="10"/>
      <c r="CYN150" s="10"/>
      <c r="CYO150" s="10"/>
      <c r="CYP150" s="10"/>
      <c r="CYQ150" s="10"/>
      <c r="CYR150" s="10"/>
      <c r="CYS150" s="10"/>
      <c r="CYT150" s="10"/>
      <c r="CYU150" s="10"/>
      <c r="CYV150" s="10"/>
      <c r="CYW150" s="10"/>
      <c r="CYX150" s="10"/>
      <c r="CYY150" s="10"/>
      <c r="CYZ150" s="10"/>
      <c r="CZA150" s="10"/>
      <c r="CZB150" s="10"/>
      <c r="CZC150" s="10"/>
      <c r="CZD150" s="10"/>
      <c r="CZE150" s="10"/>
      <c r="CZF150" s="10"/>
      <c r="CZG150" s="10"/>
      <c r="CZH150" s="10"/>
      <c r="CZI150" s="10"/>
      <c r="CZJ150" s="10"/>
      <c r="CZK150" s="10"/>
      <c r="CZL150" s="10"/>
      <c r="CZM150" s="10"/>
      <c r="CZN150" s="10"/>
      <c r="CZO150" s="10"/>
      <c r="CZP150" s="10"/>
      <c r="CZQ150" s="10"/>
      <c r="CZR150" s="10"/>
      <c r="CZS150" s="10"/>
      <c r="CZT150" s="10"/>
      <c r="CZU150" s="10"/>
      <c r="CZV150" s="10"/>
      <c r="CZW150" s="10"/>
      <c r="CZX150" s="10"/>
      <c r="CZY150" s="10"/>
      <c r="CZZ150" s="10"/>
      <c r="DAA150" s="10"/>
      <c r="DAB150" s="10"/>
      <c r="DAC150" s="10"/>
      <c r="DAD150" s="10"/>
      <c r="DAE150" s="10"/>
      <c r="DAF150" s="10"/>
      <c r="DAG150" s="10"/>
      <c r="DAH150" s="10"/>
      <c r="DAI150" s="10"/>
      <c r="DAJ150" s="10"/>
      <c r="DAK150" s="10"/>
      <c r="DAL150" s="10"/>
      <c r="DAM150" s="10"/>
      <c r="DAN150" s="10"/>
      <c r="DAO150" s="10"/>
      <c r="DAP150" s="10"/>
      <c r="DAQ150" s="10"/>
      <c r="DAR150" s="10"/>
      <c r="DAS150" s="10"/>
      <c r="DAT150" s="10"/>
      <c r="DAU150" s="10"/>
      <c r="DAV150" s="10"/>
      <c r="DAW150" s="10"/>
      <c r="DAX150" s="10"/>
      <c r="DAY150" s="10"/>
      <c r="DAZ150" s="10"/>
      <c r="DBA150" s="10"/>
      <c r="DBB150" s="10"/>
      <c r="DBC150" s="10"/>
      <c r="DBD150" s="10"/>
      <c r="DBE150" s="10"/>
      <c r="DBF150" s="10"/>
      <c r="DBG150" s="10"/>
      <c r="DBH150" s="10"/>
      <c r="DBI150" s="10"/>
      <c r="DBJ150" s="10"/>
      <c r="DBK150" s="10"/>
      <c r="DBL150" s="10"/>
      <c r="DBM150" s="10"/>
      <c r="DBN150" s="10"/>
      <c r="DBO150" s="10"/>
      <c r="DBP150" s="10"/>
      <c r="DBQ150" s="10"/>
      <c r="DBR150" s="10"/>
      <c r="DBS150" s="10"/>
      <c r="DBT150" s="10"/>
      <c r="DBU150" s="10"/>
      <c r="DBV150" s="10"/>
      <c r="DBW150" s="10"/>
      <c r="DBX150" s="10"/>
      <c r="DBY150" s="10"/>
      <c r="DBZ150" s="10"/>
      <c r="DCA150" s="10"/>
      <c r="DCB150" s="10"/>
      <c r="DCC150" s="10"/>
      <c r="DCD150" s="10"/>
      <c r="DCE150" s="10"/>
      <c r="DCF150" s="10"/>
      <c r="DCG150" s="10"/>
      <c r="DCH150" s="10"/>
      <c r="DCI150" s="10"/>
      <c r="DCJ150" s="10"/>
      <c r="DCK150" s="10"/>
      <c r="DCL150" s="10"/>
      <c r="DCM150" s="10"/>
      <c r="DCN150" s="10"/>
      <c r="DCO150" s="10"/>
      <c r="DCP150" s="10"/>
      <c r="DCQ150" s="10"/>
      <c r="DCR150" s="10"/>
      <c r="DCS150" s="10"/>
      <c r="DCT150" s="10"/>
      <c r="DCU150" s="10"/>
      <c r="DCV150" s="10"/>
      <c r="DCW150" s="10"/>
      <c r="DCX150" s="10"/>
      <c r="DCY150" s="10"/>
      <c r="DCZ150" s="10"/>
      <c r="DDA150" s="10"/>
      <c r="DDB150" s="10"/>
      <c r="DDC150" s="10"/>
      <c r="DDD150" s="10"/>
      <c r="DDE150" s="10"/>
      <c r="DDF150" s="10"/>
      <c r="DDG150" s="10"/>
      <c r="DDH150" s="10"/>
      <c r="DDI150" s="10"/>
      <c r="DDJ150" s="10"/>
      <c r="DDK150" s="10"/>
      <c r="DDL150" s="10"/>
      <c r="DDM150" s="10"/>
      <c r="DDN150" s="10"/>
      <c r="DDO150" s="10"/>
      <c r="DDP150" s="10"/>
      <c r="DDQ150" s="10"/>
      <c r="DDR150" s="10"/>
      <c r="DDS150" s="10"/>
      <c r="DDT150" s="10"/>
      <c r="DDU150" s="10"/>
      <c r="DDV150" s="10"/>
      <c r="DDW150" s="10"/>
      <c r="DDX150" s="10"/>
      <c r="DDY150" s="10"/>
      <c r="DDZ150" s="10"/>
      <c r="DEA150" s="10"/>
      <c r="DEB150" s="10"/>
      <c r="DEC150" s="10"/>
      <c r="DED150" s="10"/>
      <c r="DEE150" s="10"/>
      <c r="DEF150" s="10"/>
      <c r="DEG150" s="10"/>
      <c r="DEH150" s="10"/>
      <c r="DEI150" s="10"/>
      <c r="DEJ150" s="10"/>
      <c r="DEK150" s="10"/>
      <c r="DEL150" s="10"/>
      <c r="DEM150" s="10"/>
      <c r="DEN150" s="10"/>
      <c r="DEO150" s="10"/>
      <c r="DEP150" s="10"/>
      <c r="DEQ150" s="10"/>
      <c r="DER150" s="10"/>
      <c r="DES150" s="10"/>
      <c r="DET150" s="10"/>
      <c r="DEU150" s="10"/>
      <c r="DEV150" s="10"/>
      <c r="DEW150" s="10"/>
      <c r="DEX150" s="10"/>
      <c r="DEY150" s="10"/>
      <c r="DEZ150" s="10"/>
      <c r="DFA150" s="10"/>
      <c r="DFB150" s="10"/>
      <c r="DFC150" s="10"/>
      <c r="DFD150" s="10"/>
      <c r="DFE150" s="10"/>
      <c r="DFF150" s="10"/>
      <c r="DFG150" s="10"/>
      <c r="DFH150" s="10"/>
      <c r="DFI150" s="10"/>
      <c r="DFJ150" s="10"/>
      <c r="DFK150" s="10"/>
      <c r="DFL150" s="10"/>
      <c r="DFM150" s="10"/>
      <c r="DFN150" s="10"/>
      <c r="DFO150" s="10"/>
      <c r="DFP150" s="10"/>
      <c r="DFQ150" s="10"/>
      <c r="DFR150" s="10"/>
      <c r="DFS150" s="10"/>
      <c r="DFT150" s="10"/>
      <c r="DFU150" s="10"/>
      <c r="DFV150" s="10"/>
      <c r="DFW150" s="10"/>
      <c r="DFX150" s="10"/>
      <c r="DFY150" s="10"/>
      <c r="DFZ150" s="10"/>
      <c r="DGA150" s="10"/>
      <c r="DGB150" s="10"/>
      <c r="DGC150" s="10"/>
      <c r="DGD150" s="10"/>
      <c r="DGE150" s="10"/>
      <c r="DGF150" s="10"/>
      <c r="DGG150" s="10"/>
      <c r="DGH150" s="10"/>
      <c r="DGI150" s="10"/>
      <c r="DGJ150" s="10"/>
      <c r="DGK150" s="10"/>
      <c r="DGL150" s="10"/>
      <c r="DGM150" s="10"/>
      <c r="DGN150" s="10"/>
      <c r="DGO150" s="10"/>
      <c r="DGP150" s="10"/>
      <c r="DGQ150" s="10"/>
      <c r="DGR150" s="10"/>
      <c r="DGS150" s="10"/>
      <c r="DGT150" s="10"/>
      <c r="DGU150" s="10"/>
      <c r="DGV150" s="10"/>
      <c r="DGW150" s="10"/>
      <c r="DGX150" s="10"/>
      <c r="DGY150" s="10"/>
      <c r="DGZ150" s="10"/>
      <c r="DHA150" s="10"/>
      <c r="DHB150" s="10"/>
      <c r="DHC150" s="10"/>
      <c r="DHD150" s="10"/>
      <c r="DHE150" s="10"/>
      <c r="DHF150" s="10"/>
      <c r="DHG150" s="10"/>
      <c r="DHH150" s="10"/>
      <c r="DHI150" s="10"/>
      <c r="DHJ150" s="10"/>
      <c r="DHK150" s="10"/>
      <c r="DHL150" s="10"/>
      <c r="DHM150" s="10"/>
      <c r="DHN150" s="10"/>
      <c r="DHO150" s="10"/>
      <c r="DHP150" s="10"/>
      <c r="DHQ150" s="10"/>
      <c r="DHR150" s="10"/>
      <c r="DHS150" s="10"/>
      <c r="DHT150" s="10"/>
      <c r="DHU150" s="10"/>
      <c r="DHV150" s="10"/>
      <c r="DHW150" s="10"/>
      <c r="DHX150" s="10"/>
      <c r="DHY150" s="10"/>
      <c r="DHZ150" s="10"/>
      <c r="DIA150" s="10"/>
      <c r="DIB150" s="10"/>
      <c r="DIC150" s="10"/>
      <c r="DID150" s="10"/>
      <c r="DIE150" s="10"/>
      <c r="DIF150" s="10"/>
      <c r="DIG150" s="10"/>
      <c r="DIH150" s="10"/>
      <c r="DII150" s="10"/>
      <c r="DIJ150" s="10"/>
      <c r="DIK150" s="10"/>
      <c r="DIL150" s="10"/>
      <c r="DIM150" s="10"/>
      <c r="DIN150" s="10"/>
      <c r="DIO150" s="10"/>
      <c r="DIP150" s="10"/>
      <c r="DIQ150" s="10"/>
      <c r="DIR150" s="10"/>
      <c r="DIS150" s="10"/>
      <c r="DIT150" s="10"/>
      <c r="DIU150" s="10"/>
      <c r="DIV150" s="10"/>
      <c r="DIW150" s="10"/>
      <c r="DIX150" s="10"/>
      <c r="DIY150" s="10"/>
      <c r="DIZ150" s="10"/>
      <c r="DJA150" s="10"/>
      <c r="DJB150" s="10"/>
      <c r="DJC150" s="10"/>
      <c r="DJD150" s="10"/>
      <c r="DJE150" s="10"/>
      <c r="DJF150" s="10"/>
      <c r="DJG150" s="10"/>
      <c r="DJH150" s="10"/>
      <c r="DJI150" s="10"/>
      <c r="DJJ150" s="10"/>
      <c r="DJK150" s="10"/>
      <c r="DJL150" s="10"/>
      <c r="DJM150" s="10"/>
      <c r="DJN150" s="10"/>
      <c r="DJO150" s="10"/>
      <c r="DJP150" s="10"/>
      <c r="DJQ150" s="10"/>
      <c r="DJR150" s="10"/>
      <c r="DJS150" s="10"/>
      <c r="DJT150" s="10"/>
      <c r="DJU150" s="10"/>
      <c r="DJV150" s="10"/>
      <c r="DJW150" s="10"/>
      <c r="DJX150" s="10"/>
      <c r="DJY150" s="10"/>
      <c r="DJZ150" s="10"/>
      <c r="DKA150" s="10"/>
      <c r="DKB150" s="10"/>
      <c r="DKC150" s="10"/>
      <c r="DKD150" s="10"/>
      <c r="DKE150" s="10"/>
      <c r="DKF150" s="10"/>
      <c r="DKG150" s="10"/>
      <c r="DKH150" s="10"/>
      <c r="DKI150" s="10"/>
      <c r="DKJ150" s="10"/>
      <c r="DKK150" s="10"/>
      <c r="DKL150" s="10"/>
      <c r="DKM150" s="10"/>
      <c r="DKN150" s="10"/>
      <c r="DKO150" s="10"/>
      <c r="DKP150" s="10"/>
      <c r="DKQ150" s="10"/>
      <c r="DKR150" s="10"/>
      <c r="DKS150" s="10"/>
      <c r="DKT150" s="10"/>
      <c r="DKU150" s="10"/>
      <c r="DKV150" s="10"/>
      <c r="DKW150" s="10"/>
      <c r="DKX150" s="10"/>
      <c r="DKY150" s="10"/>
      <c r="DKZ150" s="10"/>
      <c r="DLA150" s="10"/>
      <c r="DLB150" s="10"/>
      <c r="DLC150" s="10"/>
      <c r="DLD150" s="10"/>
      <c r="DLE150" s="10"/>
      <c r="DLF150" s="10"/>
      <c r="DLG150" s="10"/>
      <c r="DLH150" s="10"/>
      <c r="DLI150" s="10"/>
      <c r="DLJ150" s="10"/>
      <c r="DLK150" s="10"/>
      <c r="DLL150" s="10"/>
      <c r="DLM150" s="10"/>
      <c r="DLN150" s="10"/>
      <c r="DLO150" s="10"/>
      <c r="DLP150" s="10"/>
      <c r="DLQ150" s="10"/>
      <c r="DLR150" s="10"/>
      <c r="DLS150" s="10"/>
      <c r="DLT150" s="10"/>
      <c r="DLU150" s="10"/>
      <c r="DLV150" s="10"/>
      <c r="DLW150" s="10"/>
      <c r="DLX150" s="10"/>
      <c r="DLY150" s="10"/>
      <c r="DLZ150" s="10"/>
      <c r="DMA150" s="10"/>
      <c r="DMB150" s="10"/>
      <c r="DMC150" s="10"/>
      <c r="DMD150" s="10"/>
      <c r="DME150" s="10"/>
      <c r="DMF150" s="10"/>
      <c r="DMG150" s="10"/>
      <c r="DMH150" s="10"/>
      <c r="DMI150" s="10"/>
      <c r="DMJ150" s="10"/>
      <c r="DMK150" s="10"/>
      <c r="DML150" s="10"/>
      <c r="DMM150" s="10"/>
      <c r="DMN150" s="10"/>
      <c r="DMO150" s="10"/>
      <c r="DMP150" s="10"/>
      <c r="DMQ150" s="10"/>
      <c r="DMR150" s="10"/>
      <c r="DMS150" s="10"/>
      <c r="DMT150" s="10"/>
      <c r="DMU150" s="10"/>
      <c r="DMV150" s="10"/>
      <c r="DMW150" s="10"/>
      <c r="DMX150" s="10"/>
      <c r="DMY150" s="10"/>
      <c r="DMZ150" s="10"/>
      <c r="DNA150" s="10"/>
      <c r="DNB150" s="10"/>
      <c r="DNC150" s="10"/>
      <c r="DND150" s="10"/>
      <c r="DNE150" s="10"/>
      <c r="DNF150" s="10"/>
      <c r="DNG150" s="10"/>
      <c r="DNH150" s="10"/>
      <c r="DNI150" s="10"/>
      <c r="DNJ150" s="10"/>
      <c r="DNK150" s="10"/>
      <c r="DNL150" s="10"/>
      <c r="DNM150" s="10"/>
      <c r="DNN150" s="10"/>
      <c r="DNO150" s="10"/>
      <c r="DNP150" s="10"/>
      <c r="DNQ150" s="10"/>
      <c r="DNR150" s="10"/>
      <c r="DNS150" s="10"/>
      <c r="DNT150" s="10"/>
      <c r="DNU150" s="10"/>
      <c r="DNV150" s="10"/>
      <c r="DNW150" s="10"/>
      <c r="DNX150" s="10"/>
      <c r="DNY150" s="10"/>
      <c r="DNZ150" s="10"/>
      <c r="DOA150" s="10"/>
      <c r="DOB150" s="10"/>
      <c r="DOC150" s="10"/>
      <c r="DOD150" s="10"/>
      <c r="DOE150" s="10"/>
      <c r="DOF150" s="10"/>
      <c r="DOG150" s="10"/>
      <c r="DOH150" s="10"/>
      <c r="DOI150" s="10"/>
      <c r="DOJ150" s="10"/>
      <c r="DOK150" s="10"/>
      <c r="DOL150" s="10"/>
      <c r="DOM150" s="10"/>
      <c r="DON150" s="10"/>
      <c r="DOO150" s="10"/>
      <c r="DOP150" s="10"/>
      <c r="DOQ150" s="10"/>
      <c r="DOR150" s="10"/>
      <c r="DOS150" s="10"/>
      <c r="DOT150" s="10"/>
      <c r="DOU150" s="10"/>
      <c r="DOV150" s="10"/>
      <c r="DOW150" s="10"/>
      <c r="DOX150" s="10"/>
      <c r="DOY150" s="10"/>
      <c r="DOZ150" s="10"/>
      <c r="DPA150" s="10"/>
      <c r="DPB150" s="10"/>
      <c r="DPC150" s="10"/>
      <c r="DPD150" s="10"/>
      <c r="DPE150" s="10"/>
      <c r="DPF150" s="10"/>
      <c r="DPG150" s="10"/>
      <c r="DPH150" s="10"/>
      <c r="DPI150" s="10"/>
      <c r="DPJ150" s="10"/>
      <c r="DPK150" s="10"/>
      <c r="DPL150" s="10"/>
      <c r="DPM150" s="10"/>
      <c r="DPN150" s="10"/>
      <c r="DPO150" s="10"/>
      <c r="DPP150" s="10"/>
      <c r="DPQ150" s="10"/>
      <c r="DPR150" s="10"/>
      <c r="DPS150" s="10"/>
      <c r="DPT150" s="10"/>
      <c r="DPU150" s="10"/>
      <c r="DPV150" s="10"/>
      <c r="DPW150" s="10"/>
      <c r="DPX150" s="10"/>
      <c r="DPY150" s="10"/>
      <c r="DPZ150" s="10"/>
      <c r="DQA150" s="10"/>
      <c r="DQB150" s="10"/>
      <c r="DQC150" s="10"/>
      <c r="DQD150" s="10"/>
      <c r="DQE150" s="10"/>
      <c r="DQF150" s="10"/>
      <c r="DQG150" s="10"/>
      <c r="DQH150" s="10"/>
      <c r="DQI150" s="10"/>
      <c r="DQJ150" s="10"/>
      <c r="DQK150" s="10"/>
      <c r="DQL150" s="10"/>
      <c r="DQM150" s="10"/>
      <c r="DQN150" s="10"/>
      <c r="DQO150" s="10"/>
      <c r="DQP150" s="10"/>
      <c r="DQQ150" s="10"/>
      <c r="DQR150" s="10"/>
      <c r="DQS150" s="10"/>
      <c r="DQT150" s="10"/>
      <c r="DQU150" s="10"/>
      <c r="DQV150" s="10"/>
      <c r="DQW150" s="10"/>
      <c r="DQX150" s="10"/>
      <c r="DQY150" s="10"/>
      <c r="DQZ150" s="10"/>
      <c r="DRA150" s="10"/>
      <c r="DRB150" s="10"/>
      <c r="DRC150" s="10"/>
      <c r="DRD150" s="10"/>
      <c r="DRE150" s="10"/>
      <c r="DRF150" s="10"/>
      <c r="DRG150" s="10"/>
      <c r="DRH150" s="10"/>
      <c r="DRI150" s="10"/>
      <c r="DRJ150" s="10"/>
      <c r="DRK150" s="10"/>
      <c r="DRL150" s="10"/>
      <c r="DRM150" s="10"/>
      <c r="DRN150" s="10"/>
      <c r="DRO150" s="10"/>
      <c r="DRP150" s="10"/>
      <c r="DRQ150" s="10"/>
      <c r="DRR150" s="10"/>
      <c r="DRS150" s="10"/>
      <c r="DRT150" s="10"/>
      <c r="DRU150" s="10"/>
      <c r="DRV150" s="10"/>
      <c r="DRW150" s="10"/>
      <c r="DRX150" s="10"/>
      <c r="DRY150" s="10"/>
      <c r="DRZ150" s="10"/>
      <c r="DSA150" s="10"/>
      <c r="DSB150" s="10"/>
      <c r="DSC150" s="10"/>
      <c r="DSD150" s="10"/>
      <c r="DSE150" s="10"/>
      <c r="DSF150" s="10"/>
      <c r="DSG150" s="10"/>
      <c r="DSH150" s="10"/>
      <c r="DSI150" s="10"/>
      <c r="DSJ150" s="10"/>
      <c r="DSK150" s="10"/>
      <c r="DSL150" s="10"/>
      <c r="DSM150" s="10"/>
      <c r="DSN150" s="10"/>
      <c r="DSO150" s="10"/>
      <c r="DSP150" s="10"/>
      <c r="DSQ150" s="10"/>
      <c r="DSR150" s="10"/>
      <c r="DSS150" s="10"/>
      <c r="DST150" s="10"/>
      <c r="DSU150" s="10"/>
      <c r="DSV150" s="10"/>
      <c r="DSW150" s="10"/>
      <c r="DSX150" s="10"/>
      <c r="DSY150" s="10"/>
      <c r="DSZ150" s="10"/>
      <c r="DTA150" s="10"/>
      <c r="DTB150" s="10"/>
      <c r="DTC150" s="10"/>
      <c r="DTD150" s="10"/>
      <c r="DTE150" s="10"/>
      <c r="DTF150" s="10"/>
      <c r="DTG150" s="10"/>
      <c r="DTH150" s="10"/>
      <c r="DTI150" s="10"/>
      <c r="DTJ150" s="10"/>
      <c r="DTK150" s="10"/>
      <c r="DTL150" s="10"/>
      <c r="DTM150" s="10"/>
      <c r="DTN150" s="10"/>
      <c r="DTO150" s="10"/>
      <c r="DTP150" s="10"/>
      <c r="DTQ150" s="10"/>
      <c r="DTR150" s="10"/>
      <c r="DTS150" s="10"/>
      <c r="DTT150" s="10"/>
      <c r="DTU150" s="10"/>
      <c r="DTV150" s="10"/>
      <c r="DTW150" s="10"/>
      <c r="DTX150" s="10"/>
      <c r="DTY150" s="10"/>
      <c r="DTZ150" s="10"/>
      <c r="DUA150" s="10"/>
      <c r="DUB150" s="10"/>
      <c r="DUC150" s="10"/>
      <c r="DUD150" s="10"/>
      <c r="DUE150" s="10"/>
      <c r="DUF150" s="10"/>
      <c r="DUG150" s="10"/>
      <c r="DUH150" s="10"/>
      <c r="DUI150" s="10"/>
      <c r="DUJ150" s="10"/>
      <c r="DUK150" s="10"/>
      <c r="DUL150" s="10"/>
      <c r="DUM150" s="10"/>
      <c r="DUN150" s="10"/>
      <c r="DUO150" s="10"/>
      <c r="DUP150" s="10"/>
      <c r="DUQ150" s="10"/>
      <c r="DUR150" s="10"/>
      <c r="DUS150" s="10"/>
      <c r="DUT150" s="10"/>
      <c r="DUU150" s="10"/>
      <c r="DUV150" s="10"/>
      <c r="DUW150" s="10"/>
      <c r="DUX150" s="10"/>
      <c r="DUY150" s="10"/>
      <c r="DUZ150" s="10"/>
      <c r="DVA150" s="10"/>
      <c r="DVB150" s="10"/>
      <c r="DVC150" s="10"/>
      <c r="DVD150" s="10"/>
      <c r="DVE150" s="10"/>
      <c r="DVF150" s="10"/>
      <c r="DVG150" s="10"/>
      <c r="DVH150" s="10"/>
      <c r="DVI150" s="10"/>
      <c r="DVJ150" s="10"/>
      <c r="DVK150" s="10"/>
      <c r="DVL150" s="10"/>
      <c r="DVM150" s="10"/>
      <c r="DVN150" s="10"/>
      <c r="DVO150" s="10"/>
      <c r="DVP150" s="10"/>
      <c r="DVQ150" s="10"/>
      <c r="DVR150" s="10"/>
      <c r="DVS150" s="10"/>
      <c r="DVT150" s="10"/>
      <c r="DVU150" s="10"/>
      <c r="DVV150" s="10"/>
      <c r="DVW150" s="10"/>
      <c r="DVX150" s="10"/>
      <c r="DVY150" s="10"/>
      <c r="DVZ150" s="10"/>
      <c r="DWA150" s="10"/>
      <c r="DWB150" s="10"/>
      <c r="DWC150" s="10"/>
      <c r="DWD150" s="10"/>
      <c r="DWE150" s="10"/>
      <c r="DWF150" s="10"/>
      <c r="DWG150" s="10"/>
      <c r="DWH150" s="10"/>
      <c r="DWI150" s="10"/>
      <c r="DWJ150" s="10"/>
      <c r="DWK150" s="10"/>
      <c r="DWL150" s="10"/>
      <c r="DWM150" s="10"/>
      <c r="DWN150" s="10"/>
      <c r="DWO150" s="10"/>
      <c r="DWP150" s="10"/>
      <c r="DWQ150" s="10"/>
      <c r="DWR150" s="10"/>
      <c r="DWS150" s="10"/>
      <c r="DWT150" s="10"/>
      <c r="DWU150" s="10"/>
      <c r="DWV150" s="10"/>
      <c r="DWW150" s="10"/>
      <c r="DWX150" s="10"/>
      <c r="DWY150" s="10"/>
      <c r="DWZ150" s="10"/>
      <c r="DXA150" s="10"/>
      <c r="DXB150" s="10"/>
      <c r="DXC150" s="10"/>
      <c r="DXD150" s="10"/>
      <c r="DXE150" s="10"/>
      <c r="DXF150" s="10"/>
      <c r="DXG150" s="10"/>
      <c r="DXH150" s="10"/>
      <c r="DXI150" s="10"/>
      <c r="DXJ150" s="10"/>
      <c r="DXK150" s="10"/>
      <c r="DXL150" s="10"/>
      <c r="DXM150" s="10"/>
      <c r="DXN150" s="10"/>
      <c r="DXO150" s="10"/>
      <c r="DXP150" s="10"/>
      <c r="DXQ150" s="10"/>
      <c r="DXR150" s="10"/>
      <c r="DXS150" s="10"/>
      <c r="DXT150" s="10"/>
      <c r="DXU150" s="10"/>
      <c r="DXV150" s="10"/>
      <c r="DXW150" s="10"/>
      <c r="DXX150" s="10"/>
      <c r="DXY150" s="10"/>
      <c r="DXZ150" s="10"/>
      <c r="DYA150" s="10"/>
      <c r="DYB150" s="10"/>
      <c r="DYC150" s="10"/>
      <c r="DYD150" s="10"/>
      <c r="DYE150" s="10"/>
      <c r="DYF150" s="10"/>
      <c r="DYG150" s="10"/>
      <c r="DYH150" s="10"/>
      <c r="DYI150" s="10"/>
      <c r="DYJ150" s="10"/>
      <c r="DYK150" s="10"/>
      <c r="DYL150" s="10"/>
      <c r="DYM150" s="10"/>
      <c r="DYN150" s="10"/>
      <c r="DYO150" s="10"/>
      <c r="DYP150" s="10"/>
      <c r="DYQ150" s="10"/>
      <c r="DYR150" s="10"/>
      <c r="DYS150" s="10"/>
      <c r="DYT150" s="10"/>
      <c r="DYU150" s="10"/>
      <c r="DYV150" s="10"/>
      <c r="DYW150" s="10"/>
      <c r="DYX150" s="10"/>
      <c r="DYY150" s="10"/>
      <c r="DYZ150" s="10"/>
      <c r="DZA150" s="10"/>
      <c r="DZB150" s="10"/>
      <c r="DZC150" s="10"/>
      <c r="DZD150" s="10"/>
      <c r="DZE150" s="10"/>
      <c r="DZF150" s="10"/>
      <c r="DZG150" s="10"/>
      <c r="DZH150" s="10"/>
      <c r="DZI150" s="10"/>
      <c r="DZJ150" s="10"/>
      <c r="DZK150" s="10"/>
      <c r="DZL150" s="10"/>
      <c r="DZM150" s="10"/>
      <c r="DZN150" s="10"/>
      <c r="DZO150" s="10"/>
      <c r="DZP150" s="10"/>
      <c r="DZQ150" s="10"/>
      <c r="DZR150" s="10"/>
      <c r="DZS150" s="10"/>
      <c r="DZT150" s="10"/>
      <c r="DZU150" s="10"/>
      <c r="DZV150" s="10"/>
      <c r="DZW150" s="10"/>
      <c r="DZX150" s="10"/>
      <c r="DZY150" s="10"/>
      <c r="DZZ150" s="10"/>
      <c r="EAA150" s="10"/>
      <c r="EAB150" s="10"/>
      <c r="EAC150" s="10"/>
      <c r="EAD150" s="10"/>
      <c r="EAE150" s="10"/>
      <c r="EAF150" s="10"/>
      <c r="EAG150" s="10"/>
      <c r="EAH150" s="10"/>
      <c r="EAI150" s="10"/>
      <c r="EAJ150" s="10"/>
      <c r="EAK150" s="10"/>
      <c r="EAL150" s="10"/>
      <c r="EAM150" s="10"/>
      <c r="EAN150" s="10"/>
      <c r="EAO150" s="10"/>
      <c r="EAP150" s="10"/>
      <c r="EAQ150" s="10"/>
      <c r="EAR150" s="10"/>
      <c r="EAS150" s="10"/>
      <c r="EAT150" s="10"/>
      <c r="EAU150" s="10"/>
      <c r="EAV150" s="10"/>
      <c r="EAW150" s="10"/>
      <c r="EAX150" s="10"/>
      <c r="EAY150" s="10"/>
      <c r="EAZ150" s="10"/>
      <c r="EBA150" s="10"/>
      <c r="EBB150" s="10"/>
      <c r="EBC150" s="10"/>
      <c r="EBD150" s="10"/>
      <c r="EBE150" s="10"/>
      <c r="EBF150" s="10"/>
      <c r="EBG150" s="10"/>
      <c r="EBH150" s="10"/>
      <c r="EBI150" s="10"/>
      <c r="EBJ150" s="10"/>
      <c r="EBK150" s="10"/>
      <c r="EBL150" s="10"/>
      <c r="EBM150" s="10"/>
      <c r="EBN150" s="10"/>
      <c r="EBO150" s="10"/>
      <c r="EBP150" s="10"/>
      <c r="EBQ150" s="10"/>
      <c r="EBR150" s="10"/>
      <c r="EBS150" s="10"/>
      <c r="EBT150" s="10"/>
      <c r="EBU150" s="10"/>
      <c r="EBV150" s="10"/>
      <c r="EBW150" s="10"/>
      <c r="EBX150" s="10"/>
      <c r="EBY150" s="10"/>
      <c r="EBZ150" s="10"/>
      <c r="ECA150" s="10"/>
      <c r="ECB150" s="10"/>
      <c r="ECC150" s="10"/>
      <c r="ECD150" s="10"/>
      <c r="ECE150" s="10"/>
      <c r="ECF150" s="10"/>
      <c r="ECG150" s="10"/>
      <c r="ECH150" s="10"/>
      <c r="ECI150" s="10"/>
      <c r="ECJ150" s="10"/>
      <c r="ECK150" s="10"/>
      <c r="ECL150" s="10"/>
      <c r="ECM150" s="10"/>
      <c r="ECN150" s="10"/>
      <c r="ECO150" s="10"/>
      <c r="ECP150" s="10"/>
      <c r="ECQ150" s="10"/>
      <c r="ECR150" s="10"/>
      <c r="ECS150" s="10"/>
      <c r="ECT150" s="10"/>
      <c r="ECU150" s="10"/>
      <c r="ECV150" s="10"/>
      <c r="ECW150" s="10"/>
      <c r="ECX150" s="10"/>
      <c r="ECY150" s="10"/>
      <c r="ECZ150" s="10"/>
      <c r="EDA150" s="10"/>
      <c r="EDB150" s="10"/>
      <c r="EDC150" s="10"/>
      <c r="EDD150" s="10"/>
      <c r="EDE150" s="10"/>
      <c r="EDF150" s="10"/>
      <c r="EDG150" s="10"/>
      <c r="EDH150" s="10"/>
      <c r="EDI150" s="10"/>
      <c r="EDJ150" s="10"/>
      <c r="EDK150" s="10"/>
      <c r="EDL150" s="10"/>
      <c r="EDM150" s="10"/>
      <c r="EDN150" s="10"/>
      <c r="EDO150" s="10"/>
      <c r="EDP150" s="10"/>
      <c r="EDQ150" s="10"/>
      <c r="EDR150" s="10"/>
      <c r="EDS150" s="10"/>
      <c r="EDT150" s="10"/>
      <c r="EDU150" s="10"/>
      <c r="EDV150" s="10"/>
      <c r="EDW150" s="10"/>
      <c r="EDX150" s="10"/>
      <c r="EDY150" s="10"/>
      <c r="EDZ150" s="10"/>
      <c r="EEA150" s="10"/>
      <c r="EEB150" s="10"/>
      <c r="EEC150" s="10"/>
      <c r="EED150" s="10"/>
      <c r="EEE150" s="10"/>
      <c r="EEF150" s="10"/>
      <c r="EEG150" s="10"/>
      <c r="EEH150" s="10"/>
      <c r="EEI150" s="10"/>
      <c r="EEJ150" s="10"/>
      <c r="EEK150" s="10"/>
      <c r="EEL150" s="10"/>
      <c r="EEM150" s="10"/>
      <c r="EEN150" s="10"/>
      <c r="EEO150" s="10"/>
      <c r="EEP150" s="10"/>
      <c r="EEQ150" s="10"/>
      <c r="EER150" s="10"/>
      <c r="EES150" s="10"/>
      <c r="EET150" s="10"/>
      <c r="EEU150" s="10"/>
      <c r="EEV150" s="10"/>
      <c r="EEW150" s="10"/>
      <c r="EEX150" s="10"/>
      <c r="EEY150" s="10"/>
      <c r="EEZ150" s="10"/>
      <c r="EFA150" s="10"/>
      <c r="EFB150" s="10"/>
      <c r="EFC150" s="10"/>
      <c r="EFD150" s="10"/>
      <c r="EFE150" s="10"/>
      <c r="EFF150" s="10"/>
      <c r="EFG150" s="10"/>
      <c r="EFH150" s="10"/>
      <c r="EFI150" s="10"/>
      <c r="EFJ150" s="10"/>
      <c r="EFK150" s="10"/>
      <c r="EFL150" s="10"/>
      <c r="EFM150" s="10"/>
      <c r="EFN150" s="10"/>
      <c r="EFO150" s="10"/>
      <c r="EFP150" s="10"/>
      <c r="EFQ150" s="10"/>
      <c r="EFR150" s="10"/>
      <c r="EFS150" s="10"/>
      <c r="EFT150" s="10"/>
      <c r="EFU150" s="10"/>
      <c r="EFV150" s="10"/>
      <c r="EFW150" s="10"/>
      <c r="EFX150" s="10"/>
      <c r="EFY150" s="10"/>
      <c r="EFZ150" s="10"/>
      <c r="EGA150" s="10"/>
      <c r="EGB150" s="10"/>
      <c r="EGC150" s="10"/>
      <c r="EGD150" s="10"/>
      <c r="EGE150" s="10"/>
      <c r="EGF150" s="10"/>
      <c r="EGG150" s="10"/>
      <c r="EGH150" s="10"/>
      <c r="EGI150" s="10"/>
      <c r="EGJ150" s="10"/>
      <c r="EGK150" s="10"/>
      <c r="EGL150" s="10"/>
      <c r="EGM150" s="10"/>
      <c r="EGN150" s="10"/>
      <c r="EGO150" s="10"/>
      <c r="EGP150" s="10"/>
      <c r="EGQ150" s="10"/>
      <c r="EGR150" s="10"/>
      <c r="EGS150" s="10"/>
      <c r="EGT150" s="10"/>
      <c r="EGU150" s="10"/>
      <c r="EGV150" s="10"/>
      <c r="EGW150" s="10"/>
      <c r="EGX150" s="10"/>
      <c r="EGY150" s="10"/>
      <c r="EGZ150" s="10"/>
      <c r="EHA150" s="10"/>
      <c r="EHB150" s="10"/>
      <c r="EHC150" s="10"/>
      <c r="EHD150" s="10"/>
      <c r="EHE150" s="10"/>
      <c r="EHF150" s="10"/>
      <c r="EHG150" s="10"/>
      <c r="EHH150" s="10"/>
      <c r="EHI150" s="10"/>
      <c r="EHJ150" s="10"/>
      <c r="EHK150" s="10"/>
      <c r="EHL150" s="10"/>
      <c r="EHM150" s="10"/>
      <c r="EHN150" s="10"/>
      <c r="EHO150" s="10"/>
      <c r="EHP150" s="10"/>
      <c r="EHQ150" s="10"/>
      <c r="EHR150" s="10"/>
      <c r="EHS150" s="10"/>
      <c r="EHT150" s="10"/>
      <c r="EHU150" s="10"/>
      <c r="EHV150" s="10"/>
      <c r="EHW150" s="10"/>
      <c r="EHX150" s="10"/>
      <c r="EHY150" s="10"/>
      <c r="EHZ150" s="10"/>
      <c r="EIA150" s="10"/>
      <c r="EIB150" s="10"/>
      <c r="EIC150" s="10"/>
      <c r="EID150" s="10"/>
      <c r="EIE150" s="10"/>
      <c r="EIF150" s="10"/>
      <c r="EIG150" s="10"/>
      <c r="EIH150" s="10"/>
      <c r="EII150" s="10"/>
      <c r="EIJ150" s="10"/>
      <c r="EIK150" s="10"/>
      <c r="EIL150" s="10"/>
      <c r="EIM150" s="10"/>
      <c r="EIN150" s="10"/>
      <c r="EIO150" s="10"/>
      <c r="EIP150" s="10"/>
      <c r="EIQ150" s="10"/>
      <c r="EIR150" s="10"/>
      <c r="EIS150" s="10"/>
      <c r="EIT150" s="10"/>
      <c r="EIU150" s="10"/>
      <c r="EIV150" s="10"/>
      <c r="EIW150" s="10"/>
      <c r="EIX150" s="10"/>
      <c r="EIY150" s="10"/>
      <c r="EIZ150" s="10"/>
      <c r="EJA150" s="10"/>
      <c r="EJB150" s="10"/>
      <c r="EJC150" s="10"/>
      <c r="EJD150" s="10"/>
      <c r="EJE150" s="10"/>
      <c r="EJF150" s="10"/>
      <c r="EJG150" s="10"/>
      <c r="EJH150" s="10"/>
      <c r="EJI150" s="10"/>
      <c r="EJJ150" s="10"/>
      <c r="EJK150" s="10"/>
      <c r="EJL150" s="10"/>
      <c r="EJM150" s="10"/>
      <c r="EJN150" s="10"/>
      <c r="EJO150" s="10"/>
      <c r="EJP150" s="10"/>
      <c r="EJQ150" s="10"/>
      <c r="EJR150" s="10"/>
      <c r="EJS150" s="10"/>
      <c r="EJT150" s="10"/>
      <c r="EJU150" s="10"/>
      <c r="EJV150" s="10"/>
      <c r="EJW150" s="10"/>
      <c r="EJX150" s="10"/>
      <c r="EJY150" s="10"/>
      <c r="EJZ150" s="10"/>
      <c r="EKA150" s="10"/>
      <c r="EKB150" s="10"/>
      <c r="EKC150" s="10"/>
      <c r="EKD150" s="10"/>
      <c r="EKE150" s="10"/>
      <c r="EKF150" s="10"/>
      <c r="EKG150" s="10"/>
      <c r="EKH150" s="10"/>
      <c r="EKI150" s="10"/>
      <c r="EKJ150" s="10"/>
      <c r="EKK150" s="10"/>
      <c r="EKL150" s="10"/>
      <c r="EKM150" s="10"/>
      <c r="EKN150" s="10"/>
      <c r="EKO150" s="10"/>
      <c r="EKP150" s="10"/>
      <c r="EKQ150" s="10"/>
      <c r="EKR150" s="10"/>
      <c r="EKS150" s="10"/>
      <c r="EKT150" s="10"/>
      <c r="EKU150" s="10"/>
      <c r="EKV150" s="10"/>
      <c r="EKW150" s="10"/>
      <c r="EKX150" s="10"/>
      <c r="EKY150" s="10"/>
      <c r="EKZ150" s="10"/>
      <c r="ELA150" s="10"/>
      <c r="ELB150" s="10"/>
      <c r="ELC150" s="10"/>
      <c r="ELD150" s="10"/>
      <c r="ELE150" s="10"/>
      <c r="ELF150" s="10"/>
      <c r="ELG150" s="10"/>
      <c r="ELH150" s="10"/>
      <c r="ELI150" s="10"/>
      <c r="ELJ150" s="10"/>
      <c r="ELK150" s="10"/>
      <c r="ELL150" s="10"/>
      <c r="ELM150" s="10"/>
      <c r="ELN150" s="10"/>
      <c r="ELO150" s="10"/>
      <c r="ELP150" s="10"/>
      <c r="ELQ150" s="10"/>
      <c r="ELR150" s="10"/>
      <c r="ELS150" s="10"/>
      <c r="ELT150" s="10"/>
      <c r="ELU150" s="10"/>
      <c r="ELV150" s="10"/>
      <c r="ELW150" s="10"/>
      <c r="ELX150" s="10"/>
      <c r="ELY150" s="10"/>
      <c r="ELZ150" s="10"/>
      <c r="EMA150" s="10"/>
      <c r="EMB150" s="10"/>
      <c r="EMC150" s="10"/>
      <c r="EMD150" s="10"/>
      <c r="EME150" s="10"/>
      <c r="EMF150" s="10"/>
      <c r="EMG150" s="10"/>
      <c r="EMH150" s="10"/>
      <c r="EMI150" s="10"/>
      <c r="EMJ150" s="10"/>
      <c r="EMK150" s="10"/>
      <c r="EML150" s="10"/>
      <c r="EMM150" s="10"/>
      <c r="EMN150" s="10"/>
      <c r="EMO150" s="10"/>
      <c r="EMP150" s="10"/>
      <c r="EMQ150" s="10"/>
      <c r="EMR150" s="10"/>
      <c r="EMS150" s="10"/>
      <c r="EMT150" s="10"/>
      <c r="EMU150" s="10"/>
      <c r="EMV150" s="10"/>
      <c r="EMW150" s="10"/>
      <c r="EMX150" s="10"/>
      <c r="EMY150" s="10"/>
      <c r="EMZ150" s="10"/>
      <c r="ENA150" s="10"/>
      <c r="ENB150" s="10"/>
      <c r="ENC150" s="10"/>
      <c r="END150" s="10"/>
      <c r="ENE150" s="10"/>
      <c r="ENF150" s="10"/>
      <c r="ENG150" s="10"/>
      <c r="ENH150" s="10"/>
      <c r="ENI150" s="10"/>
      <c r="ENJ150" s="10"/>
      <c r="ENK150" s="10"/>
      <c r="ENL150" s="10"/>
      <c r="ENM150" s="10"/>
      <c r="ENN150" s="10"/>
      <c r="ENO150" s="10"/>
      <c r="ENP150" s="10"/>
      <c r="ENQ150" s="10"/>
      <c r="ENR150" s="10"/>
      <c r="ENS150" s="10"/>
      <c r="ENT150" s="10"/>
      <c r="ENU150" s="10"/>
      <c r="ENV150" s="10"/>
      <c r="ENW150" s="10"/>
      <c r="ENX150" s="10"/>
      <c r="ENY150" s="10"/>
      <c r="ENZ150" s="10"/>
      <c r="EOA150" s="10"/>
      <c r="EOB150" s="10"/>
      <c r="EOC150" s="10"/>
      <c r="EOD150" s="10"/>
      <c r="EOE150" s="10"/>
      <c r="EOF150" s="10"/>
      <c r="EOG150" s="10"/>
      <c r="EOH150" s="10"/>
      <c r="EOI150" s="10"/>
      <c r="EOJ150" s="10"/>
      <c r="EOK150" s="10"/>
      <c r="EOL150" s="10"/>
      <c r="EOM150" s="10"/>
      <c r="EON150" s="10"/>
      <c r="EOO150" s="10"/>
      <c r="EOP150" s="10"/>
      <c r="EOQ150" s="10"/>
      <c r="EOR150" s="10"/>
      <c r="EOS150" s="10"/>
      <c r="EOT150" s="10"/>
      <c r="EOU150" s="10"/>
      <c r="EOV150" s="10"/>
      <c r="EOW150" s="10"/>
      <c r="EOX150" s="10"/>
      <c r="EOY150" s="10"/>
      <c r="EOZ150" s="10"/>
      <c r="EPA150" s="10"/>
      <c r="EPB150" s="10"/>
      <c r="EPC150" s="10"/>
      <c r="EPD150" s="10"/>
      <c r="EPE150" s="10"/>
      <c r="EPF150" s="10"/>
      <c r="EPG150" s="10"/>
      <c r="EPH150" s="10"/>
      <c r="EPI150" s="10"/>
      <c r="EPJ150" s="10"/>
      <c r="EPK150" s="10"/>
      <c r="EPL150" s="10"/>
      <c r="EPM150" s="10"/>
      <c r="EPN150" s="10"/>
      <c r="EPO150" s="10"/>
      <c r="EPP150" s="10"/>
      <c r="EPQ150" s="10"/>
      <c r="EPR150" s="10"/>
      <c r="EPS150" s="10"/>
      <c r="EPT150" s="10"/>
      <c r="EPU150" s="10"/>
      <c r="EPV150" s="10"/>
      <c r="EPW150" s="10"/>
      <c r="EPX150" s="10"/>
      <c r="EPY150" s="10"/>
      <c r="EPZ150" s="10"/>
      <c r="EQA150" s="10"/>
      <c r="EQB150" s="10"/>
      <c r="EQC150" s="10"/>
      <c r="EQD150" s="10"/>
      <c r="EQE150" s="10"/>
      <c r="EQF150" s="10"/>
      <c r="EQG150" s="10"/>
      <c r="EQH150" s="10"/>
      <c r="EQI150" s="10"/>
      <c r="EQJ150" s="10"/>
      <c r="EQK150" s="10"/>
      <c r="EQL150" s="10"/>
      <c r="EQM150" s="10"/>
      <c r="EQN150" s="10"/>
      <c r="EQO150" s="10"/>
      <c r="EQP150" s="10"/>
      <c r="EQQ150" s="10"/>
      <c r="EQR150" s="10"/>
      <c r="EQS150" s="10"/>
      <c r="EQT150" s="10"/>
      <c r="EQU150" s="10"/>
      <c r="EQV150" s="10"/>
      <c r="EQW150" s="10"/>
      <c r="EQX150" s="10"/>
      <c r="EQY150" s="10"/>
      <c r="EQZ150" s="10"/>
      <c r="ERA150" s="10"/>
      <c r="ERB150" s="10"/>
      <c r="ERC150" s="10"/>
      <c r="ERD150" s="10"/>
      <c r="ERE150" s="10"/>
      <c r="ERF150" s="10"/>
      <c r="ERG150" s="10"/>
      <c r="ERH150" s="10"/>
      <c r="ERI150" s="10"/>
      <c r="ERJ150" s="10"/>
      <c r="ERK150" s="10"/>
      <c r="ERL150" s="10"/>
      <c r="ERM150" s="10"/>
      <c r="ERN150" s="10"/>
      <c r="ERO150" s="10"/>
      <c r="ERP150" s="10"/>
      <c r="ERQ150" s="10"/>
      <c r="ERR150" s="10"/>
      <c r="ERS150" s="10"/>
      <c r="ERT150" s="10"/>
      <c r="ERU150" s="10"/>
      <c r="ERV150" s="10"/>
      <c r="ERW150" s="10"/>
      <c r="ERX150" s="10"/>
      <c r="ERY150" s="10"/>
      <c r="ERZ150" s="10"/>
      <c r="ESA150" s="10"/>
      <c r="ESB150" s="10"/>
      <c r="ESC150" s="10"/>
      <c r="ESD150" s="10"/>
      <c r="ESE150" s="10"/>
      <c r="ESF150" s="10"/>
      <c r="ESG150" s="10"/>
      <c r="ESH150" s="10"/>
      <c r="ESI150" s="10"/>
      <c r="ESJ150" s="10"/>
      <c r="ESK150" s="10"/>
      <c r="ESL150" s="10"/>
      <c r="ESM150" s="10"/>
      <c r="ESN150" s="10"/>
      <c r="ESO150" s="10"/>
      <c r="ESP150" s="10"/>
      <c r="ESQ150" s="10"/>
      <c r="ESR150" s="10"/>
      <c r="ESS150" s="10"/>
      <c r="EST150" s="10"/>
      <c r="ESU150" s="10"/>
      <c r="ESV150" s="10"/>
      <c r="ESW150" s="10"/>
      <c r="ESX150" s="10"/>
      <c r="ESY150" s="10"/>
      <c r="ESZ150" s="10"/>
      <c r="ETA150" s="10"/>
      <c r="ETB150" s="10"/>
      <c r="ETC150" s="10"/>
      <c r="ETD150" s="10"/>
      <c r="ETE150" s="10"/>
      <c r="ETF150" s="10"/>
      <c r="ETG150" s="10"/>
      <c r="ETH150" s="10"/>
      <c r="ETI150" s="10"/>
      <c r="ETJ150" s="10"/>
      <c r="ETK150" s="10"/>
      <c r="ETL150" s="10"/>
      <c r="ETM150" s="10"/>
      <c r="ETN150" s="10"/>
      <c r="ETO150" s="10"/>
      <c r="ETP150" s="10"/>
      <c r="ETQ150" s="10"/>
      <c r="ETR150" s="10"/>
      <c r="ETS150" s="10"/>
      <c r="ETT150" s="10"/>
      <c r="ETU150" s="10"/>
      <c r="ETV150" s="10"/>
      <c r="ETW150" s="10"/>
      <c r="ETX150" s="10"/>
      <c r="ETY150" s="10"/>
      <c r="ETZ150" s="10"/>
      <c r="EUA150" s="10"/>
      <c r="EUB150" s="10"/>
      <c r="EUC150" s="10"/>
      <c r="EUD150" s="10"/>
      <c r="EUE150" s="10"/>
      <c r="EUF150" s="10"/>
      <c r="EUG150" s="10"/>
      <c r="EUH150" s="10"/>
      <c r="EUI150" s="10"/>
      <c r="EUJ150" s="10"/>
      <c r="EUK150" s="10"/>
      <c r="EUL150" s="10"/>
      <c r="EUM150" s="10"/>
      <c r="EUN150" s="10"/>
      <c r="EUO150" s="10"/>
      <c r="EUP150" s="10"/>
      <c r="EUQ150" s="10"/>
      <c r="EUR150" s="10"/>
      <c r="EUS150" s="10"/>
      <c r="EUT150" s="10"/>
      <c r="EUU150" s="10"/>
      <c r="EUV150" s="10"/>
      <c r="EUW150" s="10"/>
      <c r="EUX150" s="10"/>
      <c r="EUY150" s="10"/>
      <c r="EUZ150" s="10"/>
      <c r="EVA150" s="10"/>
      <c r="EVB150" s="10"/>
      <c r="EVC150" s="10"/>
      <c r="EVD150" s="10"/>
      <c r="EVE150" s="10"/>
      <c r="EVF150" s="10"/>
      <c r="EVG150" s="10"/>
      <c r="EVH150" s="10"/>
      <c r="EVI150" s="10"/>
      <c r="EVJ150" s="10"/>
      <c r="EVK150" s="10"/>
      <c r="EVL150" s="10"/>
      <c r="EVM150" s="10"/>
      <c r="EVN150" s="10"/>
      <c r="EVO150" s="10"/>
      <c r="EVP150" s="10"/>
      <c r="EVQ150" s="10"/>
      <c r="EVR150" s="10"/>
      <c r="EVS150" s="10"/>
      <c r="EVT150" s="10"/>
      <c r="EVU150" s="10"/>
      <c r="EVV150" s="10"/>
      <c r="EVW150" s="10"/>
      <c r="EVX150" s="10"/>
      <c r="EVY150" s="10"/>
      <c r="EVZ150" s="10"/>
      <c r="EWA150" s="10"/>
      <c r="EWB150" s="10"/>
      <c r="EWC150" s="10"/>
      <c r="EWD150" s="10"/>
      <c r="EWE150" s="10"/>
      <c r="EWF150" s="10"/>
      <c r="EWG150" s="10"/>
      <c r="EWH150" s="10"/>
      <c r="EWI150" s="10"/>
      <c r="EWJ150" s="10"/>
      <c r="EWK150" s="10"/>
      <c r="EWL150" s="10"/>
      <c r="EWM150" s="10"/>
      <c r="EWN150" s="10"/>
      <c r="EWO150" s="10"/>
      <c r="EWP150" s="10"/>
      <c r="EWQ150" s="10"/>
      <c r="EWR150" s="10"/>
      <c r="EWS150" s="10"/>
      <c r="EWT150" s="10"/>
      <c r="EWU150" s="10"/>
      <c r="EWV150" s="10"/>
      <c r="EWW150" s="10"/>
      <c r="EWX150" s="10"/>
      <c r="EWY150" s="10"/>
      <c r="EWZ150" s="10"/>
      <c r="EXA150" s="10"/>
      <c r="EXB150" s="10"/>
      <c r="EXC150" s="10"/>
      <c r="EXD150" s="10"/>
      <c r="EXE150" s="10"/>
      <c r="EXF150" s="10"/>
      <c r="EXG150" s="10"/>
      <c r="EXH150" s="10"/>
      <c r="EXI150" s="10"/>
      <c r="EXJ150" s="10"/>
      <c r="EXK150" s="10"/>
      <c r="EXL150" s="10"/>
      <c r="EXM150" s="10"/>
      <c r="EXN150" s="10"/>
      <c r="EXO150" s="10"/>
      <c r="EXP150" s="10"/>
      <c r="EXQ150" s="10"/>
      <c r="EXR150" s="10"/>
      <c r="EXS150" s="10"/>
      <c r="EXT150" s="10"/>
      <c r="EXU150" s="10"/>
      <c r="EXV150" s="10"/>
      <c r="EXW150" s="10"/>
      <c r="EXX150" s="10"/>
      <c r="EXY150" s="10"/>
      <c r="EXZ150" s="10"/>
      <c r="EYA150" s="10"/>
      <c r="EYB150" s="10"/>
      <c r="EYC150" s="10"/>
      <c r="EYD150" s="10"/>
      <c r="EYE150" s="10"/>
      <c r="EYF150" s="10"/>
      <c r="EYG150" s="10"/>
      <c r="EYH150" s="10"/>
      <c r="EYI150" s="10"/>
      <c r="EYJ150" s="10"/>
      <c r="EYK150" s="10"/>
      <c r="EYL150" s="10"/>
      <c r="EYM150" s="10"/>
      <c r="EYN150" s="10"/>
      <c r="EYO150" s="10"/>
      <c r="EYP150" s="10"/>
      <c r="EYQ150" s="10"/>
      <c r="EYR150" s="10"/>
      <c r="EYS150" s="10"/>
      <c r="EYT150" s="10"/>
      <c r="EYU150" s="10"/>
      <c r="EYV150" s="10"/>
      <c r="EYW150" s="10"/>
      <c r="EYX150" s="10"/>
      <c r="EYY150" s="10"/>
      <c r="EYZ150" s="10"/>
      <c r="EZA150" s="10"/>
      <c r="EZB150" s="10"/>
      <c r="EZC150" s="10"/>
      <c r="EZD150" s="10"/>
      <c r="EZE150" s="10"/>
      <c r="EZF150" s="10"/>
      <c r="EZG150" s="10"/>
      <c r="EZH150" s="10"/>
      <c r="EZI150" s="10"/>
      <c r="EZJ150" s="10"/>
      <c r="EZK150" s="10"/>
      <c r="EZL150" s="10"/>
      <c r="EZM150" s="10"/>
      <c r="EZN150" s="10"/>
      <c r="EZO150" s="10"/>
      <c r="EZP150" s="10"/>
      <c r="EZQ150" s="10"/>
      <c r="EZR150" s="10"/>
      <c r="EZS150" s="10"/>
      <c r="EZT150" s="10"/>
      <c r="EZU150" s="10"/>
      <c r="EZV150" s="10"/>
      <c r="EZW150" s="10"/>
      <c r="EZX150" s="10"/>
      <c r="EZY150" s="10"/>
      <c r="EZZ150" s="10"/>
      <c r="FAA150" s="10"/>
      <c r="FAB150" s="10"/>
      <c r="FAC150" s="10"/>
      <c r="FAD150" s="10"/>
      <c r="FAE150" s="10"/>
      <c r="FAF150" s="10"/>
      <c r="FAG150" s="10"/>
      <c r="FAH150" s="10"/>
      <c r="FAI150" s="10"/>
      <c r="FAJ150" s="10"/>
      <c r="FAK150" s="10"/>
      <c r="FAL150" s="10"/>
      <c r="FAM150" s="10"/>
      <c r="FAN150" s="10"/>
      <c r="FAO150" s="10"/>
      <c r="FAP150" s="10"/>
      <c r="FAQ150" s="10"/>
      <c r="FAR150" s="10"/>
      <c r="FAS150" s="10"/>
      <c r="FAT150" s="10"/>
      <c r="FAU150" s="10"/>
      <c r="FAV150" s="10"/>
      <c r="FAW150" s="10"/>
      <c r="FAX150" s="10"/>
      <c r="FAY150" s="10"/>
      <c r="FAZ150" s="10"/>
      <c r="FBA150" s="10"/>
      <c r="FBB150" s="10"/>
      <c r="FBC150" s="10"/>
      <c r="FBD150" s="10"/>
      <c r="FBE150" s="10"/>
      <c r="FBF150" s="10"/>
      <c r="FBG150" s="10"/>
      <c r="FBH150" s="10"/>
      <c r="FBI150" s="10"/>
      <c r="FBJ150" s="10"/>
      <c r="FBK150" s="10"/>
      <c r="FBL150" s="10"/>
      <c r="FBM150" s="10"/>
      <c r="FBN150" s="10"/>
      <c r="FBO150" s="10"/>
      <c r="FBP150" s="10"/>
      <c r="FBQ150" s="10"/>
      <c r="FBR150" s="10"/>
      <c r="FBS150" s="10"/>
      <c r="FBT150" s="10"/>
      <c r="FBU150" s="10"/>
      <c r="FBV150" s="10"/>
      <c r="FBW150" s="10"/>
      <c r="FBX150" s="10"/>
      <c r="FBY150" s="10"/>
      <c r="FBZ150" s="10"/>
      <c r="FCA150" s="10"/>
      <c r="FCB150" s="10"/>
      <c r="FCC150" s="10"/>
      <c r="FCD150" s="10"/>
      <c r="FCE150" s="10"/>
      <c r="FCF150" s="10"/>
      <c r="FCG150" s="10"/>
      <c r="FCH150" s="10"/>
      <c r="FCI150" s="10"/>
      <c r="FCJ150" s="10"/>
      <c r="FCK150" s="10"/>
      <c r="FCL150" s="10"/>
      <c r="FCM150" s="10"/>
      <c r="FCN150" s="10"/>
      <c r="FCO150" s="10"/>
      <c r="FCP150" s="10"/>
      <c r="FCQ150" s="10"/>
      <c r="FCR150" s="10"/>
      <c r="FCS150" s="10"/>
      <c r="FCT150" s="10"/>
      <c r="FCU150" s="10"/>
      <c r="FCV150" s="10"/>
      <c r="FCW150" s="10"/>
      <c r="FCX150" s="10"/>
      <c r="FCY150" s="10"/>
      <c r="FCZ150" s="10"/>
      <c r="FDA150" s="10"/>
      <c r="FDB150" s="10"/>
      <c r="FDC150" s="10"/>
      <c r="FDD150" s="10"/>
      <c r="FDE150" s="10"/>
      <c r="FDF150" s="10"/>
      <c r="FDG150" s="10"/>
      <c r="FDH150" s="10"/>
      <c r="FDI150" s="10"/>
      <c r="FDJ150" s="10"/>
      <c r="FDK150" s="10"/>
      <c r="FDL150" s="10"/>
      <c r="FDM150" s="10"/>
      <c r="FDN150" s="10"/>
      <c r="FDO150" s="10"/>
      <c r="FDP150" s="10"/>
      <c r="FDQ150" s="10"/>
      <c r="FDR150" s="10"/>
      <c r="FDS150" s="10"/>
      <c r="FDT150" s="10"/>
      <c r="FDU150" s="10"/>
      <c r="FDV150" s="10"/>
      <c r="FDW150" s="10"/>
      <c r="FDX150" s="10"/>
      <c r="FDY150" s="10"/>
      <c r="FDZ150" s="10"/>
      <c r="FEA150" s="10"/>
      <c r="FEB150" s="10"/>
      <c r="FEC150" s="10"/>
      <c r="FED150" s="10"/>
      <c r="FEE150" s="10"/>
      <c r="FEF150" s="10"/>
      <c r="FEG150" s="10"/>
      <c r="FEH150" s="10"/>
      <c r="FEI150" s="10"/>
      <c r="FEJ150" s="10"/>
      <c r="FEK150" s="10"/>
      <c r="FEL150" s="10"/>
      <c r="FEM150" s="10"/>
      <c r="FEN150" s="10"/>
      <c r="FEO150" s="10"/>
      <c r="FEP150" s="10"/>
      <c r="FEQ150" s="10"/>
      <c r="FER150" s="10"/>
      <c r="FES150" s="10"/>
      <c r="FET150" s="10"/>
      <c r="FEU150" s="10"/>
      <c r="FEV150" s="10"/>
      <c r="FEW150" s="10"/>
      <c r="FEX150" s="10"/>
      <c r="FEY150" s="10"/>
      <c r="FEZ150" s="10"/>
      <c r="FFA150" s="10"/>
      <c r="FFB150" s="10"/>
      <c r="FFC150" s="10"/>
      <c r="FFD150" s="10"/>
      <c r="FFE150" s="10"/>
      <c r="FFF150" s="10"/>
      <c r="FFG150" s="10"/>
      <c r="FFH150" s="10"/>
      <c r="FFI150" s="10"/>
      <c r="FFJ150" s="10"/>
      <c r="FFK150" s="10"/>
      <c r="FFL150" s="10"/>
      <c r="FFM150" s="10"/>
      <c r="FFN150" s="10"/>
      <c r="FFO150" s="10"/>
      <c r="FFP150" s="10"/>
      <c r="FFQ150" s="10"/>
      <c r="FFR150" s="10"/>
      <c r="FFS150" s="10"/>
      <c r="FFT150" s="10"/>
      <c r="FFU150" s="10"/>
      <c r="FFV150" s="10"/>
      <c r="FFW150" s="10"/>
      <c r="FFX150" s="10"/>
      <c r="FFY150" s="10"/>
      <c r="FFZ150" s="10"/>
      <c r="FGA150" s="10"/>
      <c r="FGB150" s="10"/>
      <c r="FGC150" s="10"/>
      <c r="FGD150" s="10"/>
      <c r="FGE150" s="10"/>
      <c r="FGF150" s="10"/>
      <c r="FGG150" s="10"/>
      <c r="FGH150" s="10"/>
      <c r="FGI150" s="10"/>
      <c r="FGJ150" s="10"/>
      <c r="FGK150" s="10"/>
      <c r="FGL150" s="10"/>
      <c r="FGM150" s="10"/>
      <c r="FGN150" s="10"/>
      <c r="FGO150" s="10"/>
      <c r="FGP150" s="10"/>
      <c r="FGQ150" s="10"/>
      <c r="FGR150" s="10"/>
      <c r="FGS150" s="10"/>
      <c r="FGT150" s="10"/>
      <c r="FGU150" s="10"/>
      <c r="FGV150" s="10"/>
      <c r="FGW150" s="10"/>
      <c r="FGX150" s="10"/>
      <c r="FGY150" s="10"/>
      <c r="FGZ150" s="10"/>
      <c r="FHA150" s="10"/>
      <c r="FHB150" s="10"/>
      <c r="FHC150" s="10"/>
      <c r="FHD150" s="10"/>
      <c r="FHE150" s="10"/>
      <c r="FHF150" s="10"/>
      <c r="FHG150" s="10"/>
      <c r="FHH150" s="10"/>
      <c r="FHI150" s="10"/>
      <c r="FHJ150" s="10"/>
      <c r="FHK150" s="10"/>
      <c r="FHL150" s="10"/>
      <c r="FHM150" s="10"/>
      <c r="FHN150" s="10"/>
      <c r="FHO150" s="10"/>
      <c r="FHP150" s="10"/>
      <c r="FHQ150" s="10"/>
      <c r="FHR150" s="10"/>
      <c r="FHS150" s="10"/>
      <c r="FHT150" s="10"/>
      <c r="FHU150" s="10"/>
      <c r="FHV150" s="10"/>
      <c r="FHW150" s="10"/>
      <c r="FHX150" s="10"/>
      <c r="FHY150" s="10"/>
      <c r="FHZ150" s="10"/>
      <c r="FIA150" s="10"/>
      <c r="FIB150" s="10"/>
      <c r="FIC150" s="10"/>
      <c r="FID150" s="10"/>
      <c r="FIE150" s="10"/>
      <c r="FIF150" s="10"/>
      <c r="FIG150" s="10"/>
      <c r="FIH150" s="10"/>
      <c r="FII150" s="10"/>
      <c r="FIJ150" s="10"/>
      <c r="FIK150" s="10"/>
      <c r="FIL150" s="10"/>
      <c r="FIM150" s="10"/>
      <c r="FIN150" s="10"/>
      <c r="FIO150" s="10"/>
      <c r="FIP150" s="10"/>
      <c r="FIQ150" s="10"/>
      <c r="FIR150" s="10"/>
      <c r="FIS150" s="10"/>
      <c r="FIT150" s="10"/>
      <c r="FIU150" s="10"/>
      <c r="FIV150" s="10"/>
      <c r="FIW150" s="10"/>
      <c r="FIX150" s="10"/>
      <c r="FIY150" s="10"/>
      <c r="FIZ150" s="10"/>
      <c r="FJA150" s="10"/>
      <c r="FJB150" s="10"/>
      <c r="FJC150" s="10"/>
      <c r="FJD150" s="10"/>
      <c r="FJE150" s="10"/>
      <c r="FJF150" s="10"/>
      <c r="FJG150" s="10"/>
      <c r="FJH150" s="10"/>
      <c r="FJI150" s="10"/>
      <c r="FJJ150" s="10"/>
      <c r="FJK150" s="10"/>
      <c r="FJL150" s="10"/>
      <c r="FJM150" s="10"/>
      <c r="FJN150" s="10"/>
      <c r="FJO150" s="10"/>
      <c r="FJP150" s="10"/>
      <c r="FJQ150" s="10"/>
      <c r="FJR150" s="10"/>
      <c r="FJS150" s="10"/>
      <c r="FJT150" s="10"/>
      <c r="FJU150" s="10"/>
      <c r="FJV150" s="10"/>
      <c r="FJW150" s="10"/>
      <c r="FJX150" s="10"/>
      <c r="FJY150" s="10"/>
      <c r="FJZ150" s="10"/>
      <c r="FKA150" s="10"/>
      <c r="FKB150" s="10"/>
      <c r="FKC150" s="10"/>
      <c r="FKD150" s="10"/>
      <c r="FKE150" s="10"/>
      <c r="FKF150" s="10"/>
      <c r="FKG150" s="10"/>
      <c r="FKH150" s="10"/>
      <c r="FKI150" s="10"/>
      <c r="FKJ150" s="10"/>
      <c r="FKK150" s="10"/>
      <c r="FKL150" s="10"/>
      <c r="FKM150" s="10"/>
      <c r="FKN150" s="10"/>
      <c r="FKO150" s="10"/>
      <c r="FKP150" s="10"/>
      <c r="FKQ150" s="10"/>
      <c r="FKR150" s="10"/>
      <c r="FKS150" s="10"/>
      <c r="FKT150" s="10"/>
      <c r="FKU150" s="10"/>
      <c r="FKV150" s="10"/>
      <c r="FKW150" s="10"/>
      <c r="FKX150" s="10"/>
      <c r="FKY150" s="10"/>
      <c r="FKZ150" s="10"/>
      <c r="FLA150" s="10"/>
      <c r="FLB150" s="10"/>
      <c r="FLC150" s="10"/>
      <c r="FLD150" s="10"/>
      <c r="FLE150" s="10"/>
      <c r="FLF150" s="10"/>
      <c r="FLG150" s="10"/>
      <c r="FLH150" s="10"/>
      <c r="FLI150" s="10"/>
      <c r="FLJ150" s="10"/>
      <c r="FLK150" s="10"/>
      <c r="FLL150" s="10"/>
      <c r="FLM150" s="10"/>
      <c r="FLN150" s="10"/>
      <c r="FLO150" s="10"/>
      <c r="FLP150" s="10"/>
      <c r="FLQ150" s="10"/>
      <c r="FLR150" s="10"/>
      <c r="FLS150" s="10"/>
      <c r="FLT150" s="10"/>
      <c r="FLU150" s="10"/>
      <c r="FLV150" s="10"/>
      <c r="FLW150" s="10"/>
      <c r="FLX150" s="10"/>
      <c r="FLY150" s="10"/>
      <c r="FLZ150" s="10"/>
      <c r="FMA150" s="10"/>
      <c r="FMB150" s="10"/>
      <c r="FMC150" s="10"/>
      <c r="FMD150" s="10"/>
      <c r="FME150" s="10"/>
      <c r="FMF150" s="10"/>
      <c r="FMG150" s="10"/>
      <c r="FMH150" s="10"/>
      <c r="FMI150" s="10"/>
      <c r="FMJ150" s="10"/>
      <c r="FMK150" s="10"/>
      <c r="FML150" s="10"/>
      <c r="FMM150" s="10"/>
      <c r="FMN150" s="10"/>
      <c r="FMO150" s="10"/>
      <c r="FMP150" s="10"/>
      <c r="FMQ150" s="10"/>
      <c r="FMR150" s="10"/>
      <c r="FMS150" s="10"/>
      <c r="FMT150" s="10"/>
      <c r="FMU150" s="10"/>
      <c r="FMV150" s="10"/>
      <c r="FMW150" s="10"/>
      <c r="FMX150" s="10"/>
      <c r="FMY150" s="10"/>
      <c r="FMZ150" s="10"/>
      <c r="FNA150" s="10"/>
      <c r="FNB150" s="10"/>
      <c r="FNC150" s="10"/>
      <c r="FND150" s="10"/>
      <c r="FNE150" s="10"/>
      <c r="FNF150" s="10"/>
      <c r="FNG150" s="10"/>
      <c r="FNH150" s="10"/>
      <c r="FNI150" s="10"/>
      <c r="FNJ150" s="10"/>
      <c r="FNK150" s="10"/>
      <c r="FNL150" s="10"/>
      <c r="FNM150" s="10"/>
      <c r="FNN150" s="10"/>
      <c r="FNO150" s="10"/>
      <c r="FNP150" s="10"/>
      <c r="FNQ150" s="10"/>
      <c r="FNR150" s="10"/>
      <c r="FNS150" s="10"/>
      <c r="FNT150" s="10"/>
      <c r="FNU150" s="10"/>
      <c r="FNV150" s="10"/>
      <c r="FNW150" s="10"/>
      <c r="FNX150" s="10"/>
      <c r="FNY150" s="10"/>
      <c r="FNZ150" s="10"/>
      <c r="FOA150" s="10"/>
      <c r="FOB150" s="10"/>
      <c r="FOC150" s="10"/>
      <c r="FOD150" s="10"/>
      <c r="FOE150" s="10"/>
      <c r="FOF150" s="10"/>
      <c r="FOG150" s="10"/>
      <c r="FOH150" s="10"/>
      <c r="FOI150" s="10"/>
      <c r="FOJ150" s="10"/>
      <c r="FOK150" s="10"/>
      <c r="FOL150" s="10"/>
      <c r="FOM150" s="10"/>
      <c r="FON150" s="10"/>
      <c r="FOO150" s="10"/>
      <c r="FOP150" s="10"/>
      <c r="FOQ150" s="10"/>
      <c r="FOR150" s="10"/>
      <c r="FOS150" s="10"/>
      <c r="FOT150" s="10"/>
      <c r="FOU150" s="10"/>
      <c r="FOV150" s="10"/>
      <c r="FOW150" s="10"/>
      <c r="FOX150" s="10"/>
      <c r="FOY150" s="10"/>
      <c r="FOZ150" s="10"/>
      <c r="FPA150" s="10"/>
      <c r="FPB150" s="10"/>
      <c r="FPC150" s="10"/>
      <c r="FPD150" s="10"/>
      <c r="FPE150" s="10"/>
      <c r="FPF150" s="10"/>
      <c r="FPG150" s="10"/>
      <c r="FPH150" s="10"/>
      <c r="FPI150" s="10"/>
      <c r="FPJ150" s="10"/>
      <c r="FPK150" s="10"/>
      <c r="FPL150" s="10"/>
      <c r="FPM150" s="10"/>
      <c r="FPN150" s="10"/>
      <c r="FPO150" s="10"/>
      <c r="FPP150" s="10"/>
      <c r="FPQ150" s="10"/>
      <c r="FPR150" s="10"/>
      <c r="FPS150" s="10"/>
      <c r="FPT150" s="10"/>
      <c r="FPU150" s="10"/>
      <c r="FPV150" s="10"/>
      <c r="FPW150" s="10"/>
      <c r="FPX150" s="10"/>
      <c r="FPY150" s="10"/>
      <c r="FPZ150" s="10"/>
      <c r="FQA150" s="10"/>
      <c r="FQB150" s="10"/>
      <c r="FQC150" s="10"/>
      <c r="FQD150" s="10"/>
      <c r="FQE150" s="10"/>
      <c r="FQF150" s="10"/>
      <c r="FQG150" s="10"/>
      <c r="FQH150" s="10"/>
      <c r="FQI150" s="10"/>
      <c r="FQJ150" s="10"/>
      <c r="FQK150" s="10"/>
      <c r="FQL150" s="10"/>
      <c r="FQM150" s="10"/>
      <c r="FQN150" s="10"/>
      <c r="FQO150" s="10"/>
      <c r="FQP150" s="10"/>
      <c r="FQQ150" s="10"/>
      <c r="FQR150" s="10"/>
      <c r="FQS150" s="10"/>
      <c r="FQT150" s="10"/>
      <c r="FQU150" s="10"/>
      <c r="FQV150" s="10"/>
      <c r="FQW150" s="10"/>
      <c r="FQX150" s="10"/>
      <c r="FQY150" s="10"/>
      <c r="FQZ150" s="10"/>
      <c r="FRA150" s="10"/>
      <c r="FRB150" s="10"/>
      <c r="FRC150" s="10"/>
      <c r="FRD150" s="10"/>
      <c r="FRE150" s="10"/>
      <c r="FRF150" s="10"/>
      <c r="FRG150" s="10"/>
      <c r="FRH150" s="10"/>
      <c r="FRI150" s="10"/>
      <c r="FRJ150" s="10"/>
      <c r="FRK150" s="10"/>
      <c r="FRL150" s="10"/>
      <c r="FRM150" s="10"/>
      <c r="FRN150" s="10"/>
      <c r="FRO150" s="10"/>
      <c r="FRP150" s="10"/>
      <c r="FRQ150" s="10"/>
      <c r="FRR150" s="10"/>
      <c r="FRS150" s="10"/>
      <c r="FRT150" s="10"/>
      <c r="FRU150" s="10"/>
      <c r="FRV150" s="10"/>
      <c r="FRW150" s="10"/>
      <c r="FRX150" s="10"/>
      <c r="FRY150" s="10"/>
      <c r="FRZ150" s="10"/>
      <c r="FSA150" s="10"/>
      <c r="FSB150" s="10"/>
      <c r="FSC150" s="10"/>
      <c r="FSD150" s="10"/>
      <c r="FSE150" s="10"/>
      <c r="FSF150" s="10"/>
      <c r="FSG150" s="10"/>
      <c r="FSH150" s="10"/>
      <c r="FSI150" s="10"/>
      <c r="FSJ150" s="10"/>
      <c r="FSK150" s="10"/>
      <c r="FSL150" s="10"/>
      <c r="FSM150" s="10"/>
      <c r="FSN150" s="10"/>
      <c r="FSO150" s="10"/>
      <c r="FSP150" s="10"/>
      <c r="FSQ150" s="10"/>
      <c r="FSR150" s="10"/>
      <c r="FSS150" s="10"/>
      <c r="FST150" s="10"/>
      <c r="FSU150" s="10"/>
      <c r="FSV150" s="10"/>
      <c r="FSW150" s="10"/>
      <c r="FSX150" s="10"/>
      <c r="FSY150" s="10"/>
      <c r="FSZ150" s="10"/>
      <c r="FTA150" s="10"/>
      <c r="FTB150" s="10"/>
      <c r="FTC150" s="10"/>
      <c r="FTD150" s="10"/>
      <c r="FTE150" s="10"/>
      <c r="FTF150" s="10"/>
      <c r="FTG150" s="10"/>
      <c r="FTH150" s="10"/>
      <c r="FTI150" s="10"/>
      <c r="FTJ150" s="10"/>
      <c r="FTK150" s="10"/>
      <c r="FTL150" s="10"/>
      <c r="FTM150" s="10"/>
      <c r="FTN150" s="10"/>
      <c r="FTO150" s="10"/>
      <c r="FTP150" s="10"/>
      <c r="FTQ150" s="10"/>
      <c r="FTR150" s="10"/>
      <c r="FTS150" s="10"/>
      <c r="FTT150" s="10"/>
      <c r="FTU150" s="10"/>
      <c r="FTV150" s="10"/>
      <c r="FTW150" s="10"/>
      <c r="FTX150" s="10"/>
      <c r="FTY150" s="10"/>
      <c r="FTZ150" s="10"/>
      <c r="FUA150" s="10"/>
      <c r="FUB150" s="10"/>
      <c r="FUC150" s="10"/>
      <c r="FUD150" s="10"/>
      <c r="FUE150" s="10"/>
      <c r="FUF150" s="10"/>
      <c r="FUG150" s="10"/>
      <c r="FUH150" s="10"/>
      <c r="FUI150" s="10"/>
      <c r="FUJ150" s="10"/>
      <c r="FUK150" s="10"/>
      <c r="FUL150" s="10"/>
      <c r="FUM150" s="10"/>
      <c r="FUN150" s="10"/>
      <c r="FUO150" s="10"/>
      <c r="FUP150" s="10"/>
      <c r="FUQ150" s="10"/>
      <c r="FUR150" s="10"/>
      <c r="FUS150" s="10"/>
      <c r="FUT150" s="10"/>
      <c r="FUU150" s="10"/>
      <c r="FUV150" s="10"/>
      <c r="FUW150" s="10"/>
      <c r="FUX150" s="10"/>
      <c r="FUY150" s="10"/>
      <c r="FUZ150" s="10"/>
      <c r="FVA150" s="10"/>
      <c r="FVB150" s="10"/>
      <c r="FVC150" s="10"/>
      <c r="FVD150" s="10"/>
      <c r="FVE150" s="10"/>
      <c r="FVF150" s="10"/>
      <c r="FVG150" s="10"/>
      <c r="FVH150" s="10"/>
      <c r="FVI150" s="10"/>
      <c r="FVJ150" s="10"/>
      <c r="FVK150" s="10"/>
      <c r="FVL150" s="10"/>
      <c r="FVM150" s="10"/>
      <c r="FVN150" s="10"/>
      <c r="FVO150" s="10"/>
      <c r="FVP150" s="10"/>
      <c r="FVQ150" s="10"/>
      <c r="FVR150" s="10"/>
      <c r="FVS150" s="10"/>
      <c r="FVT150" s="10"/>
      <c r="FVU150" s="10"/>
      <c r="FVV150" s="10"/>
      <c r="FVW150" s="10"/>
      <c r="FVX150" s="10"/>
      <c r="FVY150" s="10"/>
      <c r="FVZ150" s="10"/>
      <c r="FWA150" s="10"/>
      <c r="FWB150" s="10"/>
      <c r="FWC150" s="10"/>
      <c r="FWD150" s="10"/>
      <c r="FWE150" s="10"/>
      <c r="FWF150" s="10"/>
      <c r="FWG150" s="10"/>
      <c r="FWH150" s="10"/>
      <c r="FWI150" s="10"/>
      <c r="FWJ150" s="10"/>
      <c r="FWK150" s="10"/>
      <c r="FWL150" s="10"/>
      <c r="FWM150" s="10"/>
      <c r="FWN150" s="10"/>
      <c r="FWO150" s="10"/>
      <c r="FWP150" s="10"/>
      <c r="FWQ150" s="10"/>
      <c r="FWR150" s="10"/>
      <c r="FWS150" s="10"/>
      <c r="FWT150" s="10"/>
      <c r="FWU150" s="10"/>
      <c r="FWV150" s="10"/>
      <c r="FWW150" s="10"/>
      <c r="FWX150" s="10"/>
      <c r="FWY150" s="10"/>
      <c r="FWZ150" s="10"/>
      <c r="FXA150" s="10"/>
      <c r="FXB150" s="10"/>
      <c r="FXC150" s="10"/>
      <c r="FXD150" s="10"/>
      <c r="FXE150" s="10"/>
      <c r="FXF150" s="10"/>
      <c r="FXG150" s="10"/>
      <c r="FXH150" s="10"/>
      <c r="FXI150" s="10"/>
      <c r="FXJ150" s="10"/>
      <c r="FXK150" s="10"/>
      <c r="FXL150" s="10"/>
      <c r="FXM150" s="10"/>
      <c r="FXN150" s="10"/>
      <c r="FXO150" s="10"/>
      <c r="FXP150" s="10"/>
      <c r="FXQ150" s="10"/>
      <c r="FXR150" s="10"/>
      <c r="FXS150" s="10"/>
      <c r="FXT150" s="10"/>
      <c r="FXU150" s="10"/>
      <c r="FXV150" s="10"/>
      <c r="FXW150" s="10"/>
      <c r="FXX150" s="10"/>
      <c r="FXY150" s="10"/>
      <c r="FXZ150" s="10"/>
      <c r="FYA150" s="10"/>
      <c r="FYB150" s="10"/>
      <c r="FYC150" s="10"/>
      <c r="FYD150" s="10"/>
      <c r="FYE150" s="10"/>
      <c r="FYF150" s="10"/>
      <c r="FYG150" s="10"/>
      <c r="FYH150" s="10"/>
      <c r="FYI150" s="10"/>
      <c r="FYJ150" s="10"/>
      <c r="FYK150" s="10"/>
      <c r="FYL150" s="10"/>
      <c r="FYM150" s="10"/>
      <c r="FYN150" s="10"/>
      <c r="FYO150" s="10"/>
      <c r="FYP150" s="10"/>
      <c r="FYQ150" s="10"/>
      <c r="FYR150" s="10"/>
      <c r="FYS150" s="10"/>
      <c r="FYT150" s="10"/>
      <c r="FYU150" s="10"/>
      <c r="FYV150" s="10"/>
      <c r="FYW150" s="10"/>
      <c r="FYX150" s="10"/>
      <c r="FYY150" s="10"/>
      <c r="FYZ150" s="10"/>
      <c r="FZA150" s="10"/>
      <c r="FZB150" s="10"/>
      <c r="FZC150" s="10"/>
      <c r="FZD150" s="10"/>
      <c r="FZE150" s="10"/>
      <c r="FZF150" s="10"/>
      <c r="FZG150" s="10"/>
      <c r="FZH150" s="10"/>
      <c r="FZI150" s="10"/>
      <c r="FZJ150" s="10"/>
      <c r="FZK150" s="10"/>
      <c r="FZL150" s="10"/>
      <c r="FZM150" s="10"/>
      <c r="FZN150" s="10"/>
      <c r="FZO150" s="10"/>
      <c r="FZP150" s="10"/>
      <c r="FZQ150" s="10"/>
      <c r="FZR150" s="10"/>
      <c r="FZS150" s="10"/>
      <c r="FZT150" s="10"/>
      <c r="FZU150" s="10"/>
      <c r="FZV150" s="10"/>
      <c r="FZW150" s="10"/>
      <c r="FZX150" s="10"/>
      <c r="FZY150" s="10"/>
      <c r="FZZ150" s="10"/>
      <c r="GAA150" s="10"/>
      <c r="GAB150" s="10"/>
      <c r="GAC150" s="10"/>
      <c r="GAD150" s="10"/>
      <c r="GAE150" s="10"/>
      <c r="GAF150" s="10"/>
      <c r="GAG150" s="10"/>
      <c r="GAH150" s="10"/>
      <c r="GAI150" s="10"/>
      <c r="GAJ150" s="10"/>
      <c r="GAK150" s="10"/>
      <c r="GAL150" s="10"/>
      <c r="GAM150" s="10"/>
      <c r="GAN150" s="10"/>
      <c r="GAO150" s="10"/>
      <c r="GAP150" s="10"/>
      <c r="GAQ150" s="10"/>
      <c r="GAR150" s="10"/>
      <c r="GAS150" s="10"/>
      <c r="GAT150" s="10"/>
      <c r="GAU150" s="10"/>
      <c r="GAV150" s="10"/>
      <c r="GAW150" s="10"/>
      <c r="GAX150" s="10"/>
      <c r="GAY150" s="10"/>
      <c r="GAZ150" s="10"/>
      <c r="GBA150" s="10"/>
      <c r="GBB150" s="10"/>
      <c r="GBC150" s="10"/>
      <c r="GBD150" s="10"/>
      <c r="GBE150" s="10"/>
      <c r="GBF150" s="10"/>
      <c r="GBG150" s="10"/>
      <c r="GBH150" s="10"/>
      <c r="GBI150" s="10"/>
      <c r="GBJ150" s="10"/>
      <c r="GBK150" s="10"/>
      <c r="GBL150" s="10"/>
      <c r="GBM150" s="10"/>
      <c r="GBN150" s="10"/>
      <c r="GBO150" s="10"/>
      <c r="GBP150" s="10"/>
      <c r="GBQ150" s="10"/>
      <c r="GBR150" s="10"/>
      <c r="GBS150" s="10"/>
      <c r="GBT150" s="10"/>
      <c r="GBU150" s="10"/>
      <c r="GBV150" s="10"/>
      <c r="GBW150" s="10"/>
      <c r="GBX150" s="10"/>
      <c r="GBY150" s="10"/>
      <c r="GBZ150" s="10"/>
      <c r="GCA150" s="10"/>
      <c r="GCB150" s="10"/>
      <c r="GCC150" s="10"/>
      <c r="GCD150" s="10"/>
      <c r="GCE150" s="10"/>
      <c r="GCF150" s="10"/>
      <c r="GCG150" s="10"/>
      <c r="GCH150" s="10"/>
      <c r="GCI150" s="10"/>
      <c r="GCJ150" s="10"/>
      <c r="GCK150" s="10"/>
      <c r="GCL150" s="10"/>
      <c r="GCM150" s="10"/>
      <c r="GCN150" s="10"/>
      <c r="GCO150" s="10"/>
      <c r="GCP150" s="10"/>
      <c r="GCQ150" s="10"/>
      <c r="GCR150" s="10"/>
      <c r="GCS150" s="10"/>
      <c r="GCT150" s="10"/>
      <c r="GCU150" s="10"/>
      <c r="GCV150" s="10"/>
      <c r="GCW150" s="10"/>
      <c r="GCX150" s="10"/>
      <c r="GCY150" s="10"/>
      <c r="GCZ150" s="10"/>
      <c r="GDA150" s="10"/>
      <c r="GDB150" s="10"/>
      <c r="GDC150" s="10"/>
      <c r="GDD150" s="10"/>
      <c r="GDE150" s="10"/>
      <c r="GDF150" s="10"/>
      <c r="GDG150" s="10"/>
      <c r="GDH150" s="10"/>
      <c r="GDI150" s="10"/>
      <c r="GDJ150" s="10"/>
      <c r="GDK150" s="10"/>
      <c r="GDL150" s="10"/>
      <c r="GDM150" s="10"/>
      <c r="GDN150" s="10"/>
      <c r="GDO150" s="10"/>
      <c r="GDP150" s="10"/>
      <c r="GDQ150" s="10"/>
      <c r="GDR150" s="10"/>
      <c r="GDS150" s="10"/>
      <c r="GDT150" s="10"/>
      <c r="GDU150" s="10"/>
      <c r="GDV150" s="10"/>
      <c r="GDW150" s="10"/>
      <c r="GDX150" s="10"/>
      <c r="GDY150" s="10"/>
      <c r="GDZ150" s="10"/>
      <c r="GEA150" s="10"/>
      <c r="GEB150" s="10"/>
      <c r="GEC150" s="10"/>
      <c r="GED150" s="10"/>
      <c r="GEE150" s="10"/>
      <c r="GEF150" s="10"/>
      <c r="GEG150" s="10"/>
      <c r="GEH150" s="10"/>
      <c r="GEI150" s="10"/>
      <c r="GEJ150" s="10"/>
      <c r="GEK150" s="10"/>
      <c r="GEL150" s="10"/>
      <c r="GEM150" s="10"/>
      <c r="GEN150" s="10"/>
      <c r="GEO150" s="10"/>
      <c r="GEP150" s="10"/>
      <c r="GEQ150" s="10"/>
      <c r="GER150" s="10"/>
      <c r="GES150" s="10"/>
      <c r="GET150" s="10"/>
      <c r="GEU150" s="10"/>
      <c r="GEV150" s="10"/>
      <c r="GEW150" s="10"/>
      <c r="GEX150" s="10"/>
      <c r="GEY150" s="10"/>
      <c r="GEZ150" s="10"/>
      <c r="GFA150" s="10"/>
      <c r="GFB150" s="10"/>
      <c r="GFC150" s="10"/>
      <c r="GFD150" s="10"/>
      <c r="GFE150" s="10"/>
      <c r="GFF150" s="10"/>
      <c r="GFG150" s="10"/>
      <c r="GFH150" s="10"/>
      <c r="GFI150" s="10"/>
      <c r="GFJ150" s="10"/>
      <c r="GFK150" s="10"/>
      <c r="GFL150" s="10"/>
      <c r="GFM150" s="10"/>
      <c r="GFN150" s="10"/>
      <c r="GFO150" s="10"/>
      <c r="GFP150" s="10"/>
      <c r="GFQ150" s="10"/>
      <c r="GFR150" s="10"/>
      <c r="GFS150" s="10"/>
      <c r="GFT150" s="10"/>
      <c r="GFU150" s="10"/>
      <c r="GFV150" s="10"/>
      <c r="GFW150" s="10"/>
      <c r="GFX150" s="10"/>
      <c r="GFY150" s="10"/>
      <c r="GFZ150" s="10"/>
      <c r="GGA150" s="10"/>
      <c r="GGB150" s="10"/>
      <c r="GGC150" s="10"/>
      <c r="GGD150" s="10"/>
      <c r="GGE150" s="10"/>
      <c r="GGF150" s="10"/>
      <c r="GGG150" s="10"/>
      <c r="GGH150" s="10"/>
      <c r="GGI150" s="10"/>
      <c r="GGJ150" s="10"/>
      <c r="GGK150" s="10"/>
      <c r="GGL150" s="10"/>
      <c r="GGM150" s="10"/>
      <c r="GGN150" s="10"/>
      <c r="GGO150" s="10"/>
      <c r="GGP150" s="10"/>
      <c r="GGQ150" s="10"/>
      <c r="GGR150" s="10"/>
      <c r="GGS150" s="10"/>
      <c r="GGT150" s="10"/>
      <c r="GGU150" s="10"/>
      <c r="GGV150" s="10"/>
      <c r="GGW150" s="10"/>
      <c r="GGX150" s="10"/>
      <c r="GGY150" s="10"/>
      <c r="GGZ150" s="10"/>
      <c r="GHA150" s="10"/>
      <c r="GHB150" s="10"/>
      <c r="GHC150" s="10"/>
      <c r="GHD150" s="10"/>
      <c r="GHE150" s="10"/>
      <c r="GHF150" s="10"/>
      <c r="GHG150" s="10"/>
      <c r="GHH150" s="10"/>
      <c r="GHI150" s="10"/>
      <c r="GHJ150" s="10"/>
      <c r="GHK150" s="10"/>
      <c r="GHL150" s="10"/>
      <c r="GHM150" s="10"/>
      <c r="GHN150" s="10"/>
      <c r="GHO150" s="10"/>
      <c r="GHP150" s="10"/>
      <c r="GHQ150" s="10"/>
      <c r="GHR150" s="10"/>
      <c r="GHS150" s="10"/>
      <c r="GHT150" s="10"/>
      <c r="GHU150" s="10"/>
      <c r="GHV150" s="10"/>
      <c r="GHW150" s="10"/>
      <c r="GHX150" s="10"/>
      <c r="GHY150" s="10"/>
      <c r="GHZ150" s="10"/>
      <c r="GIA150" s="10"/>
      <c r="GIB150" s="10"/>
      <c r="GIC150" s="10"/>
      <c r="GID150" s="10"/>
      <c r="GIE150" s="10"/>
      <c r="GIF150" s="10"/>
      <c r="GIG150" s="10"/>
      <c r="GIH150" s="10"/>
      <c r="GII150" s="10"/>
      <c r="GIJ150" s="10"/>
      <c r="GIK150" s="10"/>
      <c r="GIL150" s="10"/>
      <c r="GIM150" s="10"/>
      <c r="GIN150" s="10"/>
      <c r="GIO150" s="10"/>
      <c r="GIP150" s="10"/>
      <c r="GIQ150" s="10"/>
      <c r="GIR150" s="10"/>
      <c r="GIS150" s="10"/>
      <c r="GIT150" s="10"/>
      <c r="GIU150" s="10"/>
      <c r="GIV150" s="10"/>
      <c r="GIW150" s="10"/>
      <c r="GIX150" s="10"/>
      <c r="GIY150" s="10"/>
      <c r="GIZ150" s="10"/>
      <c r="GJA150" s="10"/>
      <c r="GJB150" s="10"/>
      <c r="GJC150" s="10"/>
      <c r="GJD150" s="10"/>
      <c r="GJE150" s="10"/>
      <c r="GJF150" s="10"/>
      <c r="GJG150" s="10"/>
      <c r="GJH150" s="10"/>
      <c r="GJI150" s="10"/>
      <c r="GJJ150" s="10"/>
      <c r="GJK150" s="10"/>
      <c r="GJL150" s="10"/>
      <c r="GJM150" s="10"/>
      <c r="GJN150" s="10"/>
      <c r="GJO150" s="10"/>
      <c r="GJP150" s="10"/>
      <c r="GJQ150" s="10"/>
      <c r="GJR150" s="10"/>
      <c r="GJS150" s="10"/>
      <c r="GJT150" s="10"/>
      <c r="GJU150" s="10"/>
      <c r="GJV150" s="10"/>
      <c r="GJW150" s="10"/>
      <c r="GJX150" s="10"/>
      <c r="GJY150" s="10"/>
      <c r="GJZ150" s="10"/>
      <c r="GKA150" s="10"/>
      <c r="GKB150" s="10"/>
      <c r="GKC150" s="10"/>
      <c r="GKD150" s="10"/>
      <c r="GKE150" s="10"/>
      <c r="GKF150" s="10"/>
      <c r="GKG150" s="10"/>
      <c r="GKH150" s="10"/>
      <c r="GKI150" s="10"/>
      <c r="GKJ150" s="10"/>
      <c r="GKK150" s="10"/>
      <c r="GKL150" s="10"/>
      <c r="GKM150" s="10"/>
      <c r="GKN150" s="10"/>
      <c r="GKO150" s="10"/>
      <c r="GKP150" s="10"/>
      <c r="GKQ150" s="10"/>
      <c r="GKR150" s="10"/>
      <c r="GKS150" s="10"/>
      <c r="GKT150" s="10"/>
      <c r="GKU150" s="10"/>
      <c r="GKV150" s="10"/>
      <c r="GKW150" s="10"/>
      <c r="GKX150" s="10"/>
      <c r="GKY150" s="10"/>
      <c r="GKZ150" s="10"/>
      <c r="GLA150" s="10"/>
      <c r="GLB150" s="10"/>
      <c r="GLC150" s="10"/>
      <c r="GLD150" s="10"/>
      <c r="GLE150" s="10"/>
      <c r="GLF150" s="10"/>
      <c r="GLG150" s="10"/>
      <c r="GLH150" s="10"/>
      <c r="GLI150" s="10"/>
      <c r="GLJ150" s="10"/>
      <c r="GLK150" s="10"/>
      <c r="GLL150" s="10"/>
      <c r="GLM150" s="10"/>
      <c r="GLN150" s="10"/>
      <c r="GLO150" s="10"/>
      <c r="GLP150" s="10"/>
      <c r="GLQ150" s="10"/>
      <c r="GLR150" s="10"/>
      <c r="GLS150" s="10"/>
      <c r="GLT150" s="10"/>
      <c r="GLU150" s="10"/>
      <c r="GLV150" s="10"/>
      <c r="GLW150" s="10"/>
      <c r="GLX150" s="10"/>
      <c r="GLY150" s="10"/>
      <c r="GLZ150" s="10"/>
      <c r="GMA150" s="10"/>
      <c r="GMB150" s="10"/>
      <c r="GMC150" s="10"/>
      <c r="GMD150" s="10"/>
      <c r="GME150" s="10"/>
      <c r="GMF150" s="10"/>
      <c r="GMG150" s="10"/>
      <c r="GMH150" s="10"/>
      <c r="GMI150" s="10"/>
      <c r="GMJ150" s="10"/>
      <c r="GMK150" s="10"/>
      <c r="GML150" s="10"/>
      <c r="GMM150" s="10"/>
      <c r="GMN150" s="10"/>
      <c r="GMO150" s="10"/>
      <c r="GMP150" s="10"/>
      <c r="GMQ150" s="10"/>
      <c r="GMR150" s="10"/>
      <c r="GMS150" s="10"/>
      <c r="GMT150" s="10"/>
      <c r="GMU150" s="10"/>
      <c r="GMV150" s="10"/>
      <c r="GMW150" s="10"/>
      <c r="GMX150" s="10"/>
      <c r="GMY150" s="10"/>
      <c r="GMZ150" s="10"/>
      <c r="GNA150" s="10"/>
      <c r="GNB150" s="10"/>
      <c r="GNC150" s="10"/>
      <c r="GND150" s="10"/>
      <c r="GNE150" s="10"/>
      <c r="GNF150" s="10"/>
      <c r="GNG150" s="10"/>
      <c r="GNH150" s="10"/>
      <c r="GNI150" s="10"/>
      <c r="GNJ150" s="10"/>
      <c r="GNK150" s="10"/>
      <c r="GNL150" s="10"/>
      <c r="GNM150" s="10"/>
      <c r="GNN150" s="10"/>
      <c r="GNO150" s="10"/>
      <c r="GNP150" s="10"/>
      <c r="GNQ150" s="10"/>
      <c r="GNR150" s="10"/>
      <c r="GNS150" s="10"/>
      <c r="GNT150" s="10"/>
      <c r="GNU150" s="10"/>
      <c r="GNV150" s="10"/>
      <c r="GNW150" s="10"/>
      <c r="GNX150" s="10"/>
      <c r="GNY150" s="10"/>
      <c r="GNZ150" s="10"/>
      <c r="GOA150" s="10"/>
      <c r="GOB150" s="10"/>
      <c r="GOC150" s="10"/>
      <c r="GOD150" s="10"/>
      <c r="GOE150" s="10"/>
      <c r="GOF150" s="10"/>
      <c r="GOG150" s="10"/>
      <c r="GOH150" s="10"/>
      <c r="GOI150" s="10"/>
      <c r="GOJ150" s="10"/>
      <c r="GOK150" s="10"/>
      <c r="GOL150" s="10"/>
      <c r="GOM150" s="10"/>
      <c r="GON150" s="10"/>
      <c r="GOO150" s="10"/>
      <c r="GOP150" s="10"/>
      <c r="GOQ150" s="10"/>
      <c r="GOR150" s="10"/>
      <c r="GOS150" s="10"/>
      <c r="GOT150" s="10"/>
      <c r="GOU150" s="10"/>
      <c r="GOV150" s="10"/>
      <c r="GOW150" s="10"/>
      <c r="GOX150" s="10"/>
      <c r="GOY150" s="10"/>
      <c r="GOZ150" s="10"/>
      <c r="GPA150" s="10"/>
      <c r="GPB150" s="10"/>
      <c r="GPC150" s="10"/>
      <c r="GPD150" s="10"/>
      <c r="GPE150" s="10"/>
      <c r="GPF150" s="10"/>
      <c r="GPG150" s="10"/>
      <c r="GPH150" s="10"/>
      <c r="GPI150" s="10"/>
      <c r="GPJ150" s="10"/>
      <c r="GPK150" s="10"/>
      <c r="GPL150" s="10"/>
      <c r="GPM150" s="10"/>
      <c r="GPN150" s="10"/>
      <c r="GPO150" s="10"/>
      <c r="GPP150" s="10"/>
      <c r="GPQ150" s="10"/>
      <c r="GPR150" s="10"/>
      <c r="GPS150" s="10"/>
      <c r="GPT150" s="10"/>
      <c r="GPU150" s="10"/>
      <c r="GPV150" s="10"/>
      <c r="GPW150" s="10"/>
      <c r="GPX150" s="10"/>
      <c r="GPY150" s="10"/>
      <c r="GPZ150" s="10"/>
      <c r="GQA150" s="10"/>
      <c r="GQB150" s="10"/>
      <c r="GQC150" s="10"/>
      <c r="GQD150" s="10"/>
      <c r="GQE150" s="10"/>
      <c r="GQF150" s="10"/>
      <c r="GQG150" s="10"/>
      <c r="GQH150" s="10"/>
      <c r="GQI150" s="10"/>
      <c r="GQJ150" s="10"/>
      <c r="GQK150" s="10"/>
      <c r="GQL150" s="10"/>
      <c r="GQM150" s="10"/>
      <c r="GQN150" s="10"/>
      <c r="GQO150" s="10"/>
      <c r="GQP150" s="10"/>
      <c r="GQQ150" s="10"/>
      <c r="GQR150" s="10"/>
      <c r="GQS150" s="10"/>
      <c r="GQT150" s="10"/>
      <c r="GQU150" s="10"/>
      <c r="GQV150" s="10"/>
      <c r="GQW150" s="10"/>
      <c r="GQX150" s="10"/>
      <c r="GQY150" s="10"/>
      <c r="GQZ150" s="10"/>
      <c r="GRA150" s="10"/>
      <c r="GRB150" s="10"/>
      <c r="GRC150" s="10"/>
      <c r="GRD150" s="10"/>
      <c r="GRE150" s="10"/>
      <c r="GRF150" s="10"/>
      <c r="GRG150" s="10"/>
      <c r="GRH150" s="10"/>
      <c r="GRI150" s="10"/>
      <c r="GRJ150" s="10"/>
      <c r="GRK150" s="10"/>
      <c r="GRL150" s="10"/>
      <c r="GRM150" s="10"/>
      <c r="GRN150" s="10"/>
      <c r="GRO150" s="10"/>
      <c r="GRP150" s="10"/>
      <c r="GRQ150" s="10"/>
      <c r="GRR150" s="10"/>
      <c r="GRS150" s="10"/>
      <c r="GRT150" s="10"/>
      <c r="GRU150" s="10"/>
      <c r="GRV150" s="10"/>
      <c r="GRW150" s="10"/>
      <c r="GRX150" s="10"/>
      <c r="GRY150" s="10"/>
      <c r="GRZ150" s="10"/>
      <c r="GSA150" s="10"/>
      <c r="GSB150" s="10"/>
      <c r="GSC150" s="10"/>
      <c r="GSD150" s="10"/>
      <c r="GSE150" s="10"/>
      <c r="GSF150" s="10"/>
      <c r="GSG150" s="10"/>
      <c r="GSH150" s="10"/>
      <c r="GSI150" s="10"/>
      <c r="GSJ150" s="10"/>
      <c r="GSK150" s="10"/>
      <c r="GSL150" s="10"/>
      <c r="GSM150" s="10"/>
      <c r="GSN150" s="10"/>
      <c r="GSO150" s="10"/>
      <c r="GSP150" s="10"/>
      <c r="GSQ150" s="10"/>
      <c r="GSR150" s="10"/>
      <c r="GSS150" s="10"/>
      <c r="GST150" s="10"/>
      <c r="GSU150" s="10"/>
      <c r="GSV150" s="10"/>
      <c r="GSW150" s="10"/>
      <c r="GSX150" s="10"/>
      <c r="GSY150" s="10"/>
      <c r="GSZ150" s="10"/>
      <c r="GTA150" s="10"/>
      <c r="GTB150" s="10"/>
      <c r="GTC150" s="10"/>
      <c r="GTD150" s="10"/>
      <c r="GTE150" s="10"/>
      <c r="GTF150" s="10"/>
      <c r="GTG150" s="10"/>
      <c r="GTH150" s="10"/>
      <c r="GTI150" s="10"/>
      <c r="GTJ150" s="10"/>
      <c r="GTK150" s="10"/>
      <c r="GTL150" s="10"/>
      <c r="GTM150" s="10"/>
      <c r="GTN150" s="10"/>
      <c r="GTO150" s="10"/>
      <c r="GTP150" s="10"/>
      <c r="GTQ150" s="10"/>
      <c r="GTR150" s="10"/>
      <c r="GTS150" s="10"/>
      <c r="GTT150" s="10"/>
      <c r="GTU150" s="10"/>
      <c r="GTV150" s="10"/>
      <c r="GTW150" s="10"/>
      <c r="GTX150" s="10"/>
      <c r="GTY150" s="10"/>
      <c r="GTZ150" s="10"/>
      <c r="GUA150" s="10"/>
      <c r="GUB150" s="10"/>
      <c r="GUC150" s="10"/>
      <c r="GUD150" s="10"/>
      <c r="GUE150" s="10"/>
      <c r="GUF150" s="10"/>
      <c r="GUG150" s="10"/>
      <c r="GUH150" s="10"/>
      <c r="GUI150" s="10"/>
      <c r="GUJ150" s="10"/>
      <c r="GUK150" s="10"/>
      <c r="GUL150" s="10"/>
      <c r="GUM150" s="10"/>
      <c r="GUN150" s="10"/>
      <c r="GUO150" s="10"/>
      <c r="GUP150" s="10"/>
      <c r="GUQ150" s="10"/>
      <c r="GUR150" s="10"/>
      <c r="GUS150" s="10"/>
      <c r="GUT150" s="10"/>
      <c r="GUU150" s="10"/>
      <c r="GUV150" s="10"/>
      <c r="GUW150" s="10"/>
      <c r="GUX150" s="10"/>
      <c r="GUY150" s="10"/>
      <c r="GUZ150" s="10"/>
      <c r="GVA150" s="10"/>
      <c r="GVB150" s="10"/>
      <c r="GVC150" s="10"/>
      <c r="GVD150" s="10"/>
      <c r="GVE150" s="10"/>
      <c r="GVF150" s="10"/>
      <c r="GVG150" s="10"/>
      <c r="GVH150" s="10"/>
      <c r="GVI150" s="10"/>
      <c r="GVJ150" s="10"/>
      <c r="GVK150" s="10"/>
      <c r="GVL150" s="10"/>
      <c r="GVM150" s="10"/>
      <c r="GVN150" s="10"/>
      <c r="GVO150" s="10"/>
      <c r="GVP150" s="10"/>
      <c r="GVQ150" s="10"/>
      <c r="GVR150" s="10"/>
      <c r="GVS150" s="10"/>
      <c r="GVT150" s="10"/>
      <c r="GVU150" s="10"/>
      <c r="GVV150" s="10"/>
      <c r="GVW150" s="10"/>
      <c r="GVX150" s="10"/>
      <c r="GVY150" s="10"/>
      <c r="GVZ150" s="10"/>
      <c r="GWA150" s="10"/>
      <c r="GWB150" s="10"/>
      <c r="GWC150" s="10"/>
      <c r="GWD150" s="10"/>
      <c r="GWE150" s="10"/>
      <c r="GWF150" s="10"/>
      <c r="GWG150" s="10"/>
      <c r="GWH150" s="10"/>
      <c r="GWI150" s="10"/>
      <c r="GWJ150" s="10"/>
      <c r="GWK150" s="10"/>
      <c r="GWL150" s="10"/>
      <c r="GWM150" s="10"/>
      <c r="GWN150" s="10"/>
      <c r="GWO150" s="10"/>
      <c r="GWP150" s="10"/>
      <c r="GWQ150" s="10"/>
      <c r="GWR150" s="10"/>
      <c r="GWS150" s="10"/>
      <c r="GWT150" s="10"/>
      <c r="GWU150" s="10"/>
      <c r="GWV150" s="10"/>
      <c r="GWW150" s="10"/>
      <c r="GWX150" s="10"/>
      <c r="GWY150" s="10"/>
      <c r="GWZ150" s="10"/>
      <c r="GXA150" s="10"/>
      <c r="GXB150" s="10"/>
      <c r="GXC150" s="10"/>
      <c r="GXD150" s="10"/>
      <c r="GXE150" s="10"/>
      <c r="GXF150" s="10"/>
      <c r="GXG150" s="10"/>
      <c r="GXH150" s="10"/>
      <c r="GXI150" s="10"/>
      <c r="GXJ150" s="10"/>
      <c r="GXK150" s="10"/>
      <c r="GXL150" s="10"/>
      <c r="GXM150" s="10"/>
      <c r="GXN150" s="10"/>
      <c r="GXO150" s="10"/>
      <c r="GXP150" s="10"/>
      <c r="GXQ150" s="10"/>
      <c r="GXR150" s="10"/>
      <c r="GXS150" s="10"/>
      <c r="GXT150" s="10"/>
      <c r="GXU150" s="10"/>
      <c r="GXV150" s="10"/>
      <c r="GXW150" s="10"/>
      <c r="GXX150" s="10"/>
      <c r="GXY150" s="10"/>
      <c r="GXZ150" s="10"/>
      <c r="GYA150" s="10"/>
      <c r="GYB150" s="10"/>
      <c r="GYC150" s="10"/>
      <c r="GYD150" s="10"/>
      <c r="GYE150" s="10"/>
      <c r="GYF150" s="10"/>
      <c r="GYG150" s="10"/>
      <c r="GYH150" s="10"/>
      <c r="GYI150" s="10"/>
      <c r="GYJ150" s="10"/>
      <c r="GYK150" s="10"/>
      <c r="GYL150" s="10"/>
      <c r="GYM150" s="10"/>
      <c r="GYN150" s="10"/>
      <c r="GYO150" s="10"/>
      <c r="GYP150" s="10"/>
      <c r="GYQ150" s="10"/>
      <c r="GYR150" s="10"/>
      <c r="GYS150" s="10"/>
      <c r="GYT150" s="10"/>
      <c r="GYU150" s="10"/>
      <c r="GYV150" s="10"/>
      <c r="GYW150" s="10"/>
      <c r="GYX150" s="10"/>
      <c r="GYY150" s="10"/>
      <c r="GYZ150" s="10"/>
      <c r="GZA150" s="10"/>
      <c r="GZB150" s="10"/>
      <c r="GZC150" s="10"/>
      <c r="GZD150" s="10"/>
      <c r="GZE150" s="10"/>
      <c r="GZF150" s="10"/>
      <c r="GZG150" s="10"/>
      <c r="GZH150" s="10"/>
      <c r="GZI150" s="10"/>
      <c r="GZJ150" s="10"/>
      <c r="GZK150" s="10"/>
      <c r="GZL150" s="10"/>
      <c r="GZM150" s="10"/>
      <c r="GZN150" s="10"/>
      <c r="GZO150" s="10"/>
      <c r="GZP150" s="10"/>
      <c r="GZQ150" s="10"/>
      <c r="GZR150" s="10"/>
      <c r="GZS150" s="10"/>
      <c r="GZT150" s="10"/>
      <c r="GZU150" s="10"/>
      <c r="GZV150" s="10"/>
      <c r="GZW150" s="10"/>
      <c r="GZX150" s="10"/>
      <c r="GZY150" s="10"/>
      <c r="GZZ150" s="10"/>
      <c r="HAA150" s="10"/>
      <c r="HAB150" s="10"/>
      <c r="HAC150" s="10"/>
      <c r="HAD150" s="10"/>
      <c r="HAE150" s="10"/>
      <c r="HAF150" s="10"/>
      <c r="HAG150" s="10"/>
      <c r="HAH150" s="10"/>
      <c r="HAI150" s="10"/>
      <c r="HAJ150" s="10"/>
      <c r="HAK150" s="10"/>
      <c r="HAL150" s="10"/>
      <c r="HAM150" s="10"/>
      <c r="HAN150" s="10"/>
      <c r="HAO150" s="10"/>
      <c r="HAP150" s="10"/>
      <c r="HAQ150" s="10"/>
      <c r="HAR150" s="10"/>
      <c r="HAS150" s="10"/>
      <c r="HAT150" s="10"/>
      <c r="HAU150" s="10"/>
      <c r="HAV150" s="10"/>
      <c r="HAW150" s="10"/>
      <c r="HAX150" s="10"/>
      <c r="HAY150" s="10"/>
      <c r="HAZ150" s="10"/>
      <c r="HBA150" s="10"/>
      <c r="HBB150" s="10"/>
      <c r="HBC150" s="10"/>
      <c r="HBD150" s="10"/>
      <c r="HBE150" s="10"/>
      <c r="HBF150" s="10"/>
      <c r="HBG150" s="10"/>
      <c r="HBH150" s="10"/>
      <c r="HBI150" s="10"/>
      <c r="HBJ150" s="10"/>
      <c r="HBK150" s="10"/>
      <c r="HBL150" s="10"/>
      <c r="HBM150" s="10"/>
      <c r="HBN150" s="10"/>
      <c r="HBO150" s="10"/>
      <c r="HBP150" s="10"/>
      <c r="HBQ150" s="10"/>
      <c r="HBR150" s="10"/>
      <c r="HBS150" s="10"/>
      <c r="HBT150" s="10"/>
      <c r="HBU150" s="10"/>
      <c r="HBV150" s="10"/>
      <c r="HBW150" s="10"/>
      <c r="HBX150" s="10"/>
      <c r="HBY150" s="10"/>
      <c r="HBZ150" s="10"/>
      <c r="HCA150" s="10"/>
      <c r="HCB150" s="10"/>
      <c r="HCC150" s="10"/>
      <c r="HCD150" s="10"/>
      <c r="HCE150" s="10"/>
      <c r="HCF150" s="10"/>
      <c r="HCG150" s="10"/>
      <c r="HCH150" s="10"/>
      <c r="HCI150" s="10"/>
      <c r="HCJ150" s="10"/>
      <c r="HCK150" s="10"/>
      <c r="HCL150" s="10"/>
      <c r="HCM150" s="10"/>
      <c r="HCN150" s="10"/>
      <c r="HCO150" s="10"/>
      <c r="HCP150" s="10"/>
      <c r="HCQ150" s="10"/>
      <c r="HCR150" s="10"/>
      <c r="HCS150" s="10"/>
      <c r="HCT150" s="10"/>
      <c r="HCU150" s="10"/>
      <c r="HCV150" s="10"/>
      <c r="HCW150" s="10"/>
      <c r="HCX150" s="10"/>
      <c r="HCY150" s="10"/>
      <c r="HCZ150" s="10"/>
      <c r="HDA150" s="10"/>
      <c r="HDB150" s="10"/>
      <c r="HDC150" s="10"/>
      <c r="HDD150" s="10"/>
      <c r="HDE150" s="10"/>
      <c r="HDF150" s="10"/>
      <c r="HDG150" s="10"/>
      <c r="HDH150" s="10"/>
      <c r="HDI150" s="10"/>
      <c r="HDJ150" s="10"/>
      <c r="HDK150" s="10"/>
      <c r="HDL150" s="10"/>
      <c r="HDM150" s="10"/>
      <c r="HDN150" s="10"/>
      <c r="HDO150" s="10"/>
      <c r="HDP150" s="10"/>
      <c r="HDQ150" s="10"/>
      <c r="HDR150" s="10"/>
      <c r="HDS150" s="10"/>
      <c r="HDT150" s="10"/>
      <c r="HDU150" s="10"/>
      <c r="HDV150" s="10"/>
      <c r="HDW150" s="10"/>
      <c r="HDX150" s="10"/>
      <c r="HDY150" s="10"/>
      <c r="HDZ150" s="10"/>
      <c r="HEA150" s="10"/>
      <c r="HEB150" s="10"/>
      <c r="HEC150" s="10"/>
      <c r="HED150" s="10"/>
      <c r="HEE150" s="10"/>
      <c r="HEF150" s="10"/>
      <c r="HEG150" s="10"/>
      <c r="HEH150" s="10"/>
      <c r="HEI150" s="10"/>
      <c r="HEJ150" s="10"/>
      <c r="HEK150" s="10"/>
      <c r="HEL150" s="10"/>
      <c r="HEM150" s="10"/>
      <c r="HEN150" s="10"/>
      <c r="HEO150" s="10"/>
      <c r="HEP150" s="10"/>
      <c r="HEQ150" s="10"/>
      <c r="HER150" s="10"/>
      <c r="HES150" s="10"/>
      <c r="HET150" s="10"/>
      <c r="HEU150" s="10"/>
      <c r="HEV150" s="10"/>
      <c r="HEW150" s="10"/>
      <c r="HEX150" s="10"/>
      <c r="HEY150" s="10"/>
      <c r="HEZ150" s="10"/>
      <c r="HFA150" s="10"/>
      <c r="HFB150" s="10"/>
      <c r="HFC150" s="10"/>
      <c r="HFD150" s="10"/>
      <c r="HFE150" s="10"/>
      <c r="HFF150" s="10"/>
      <c r="HFG150" s="10"/>
      <c r="HFH150" s="10"/>
      <c r="HFI150" s="10"/>
      <c r="HFJ150" s="10"/>
      <c r="HFK150" s="10"/>
      <c r="HFL150" s="10"/>
      <c r="HFM150" s="10"/>
      <c r="HFN150" s="10"/>
      <c r="HFO150" s="10"/>
      <c r="HFP150" s="10"/>
      <c r="HFQ150" s="10"/>
      <c r="HFR150" s="10"/>
      <c r="HFS150" s="10"/>
      <c r="HFT150" s="10"/>
      <c r="HFU150" s="10"/>
      <c r="HFV150" s="10"/>
      <c r="HFW150" s="10"/>
      <c r="HFX150" s="10"/>
      <c r="HFY150" s="10"/>
      <c r="HFZ150" s="10"/>
      <c r="HGA150" s="10"/>
      <c r="HGB150" s="10"/>
      <c r="HGC150" s="10"/>
      <c r="HGD150" s="10"/>
      <c r="HGE150" s="10"/>
      <c r="HGF150" s="10"/>
      <c r="HGG150" s="10"/>
      <c r="HGH150" s="10"/>
      <c r="HGI150" s="10"/>
      <c r="HGJ150" s="10"/>
      <c r="HGK150" s="10"/>
      <c r="HGL150" s="10"/>
      <c r="HGM150" s="10"/>
      <c r="HGN150" s="10"/>
      <c r="HGO150" s="10"/>
      <c r="HGP150" s="10"/>
      <c r="HGQ150" s="10"/>
      <c r="HGR150" s="10"/>
      <c r="HGS150" s="10"/>
      <c r="HGT150" s="10"/>
      <c r="HGU150" s="10"/>
      <c r="HGV150" s="10"/>
      <c r="HGW150" s="10"/>
      <c r="HGX150" s="10"/>
      <c r="HGY150" s="10"/>
      <c r="HGZ150" s="10"/>
      <c r="HHA150" s="10"/>
      <c r="HHB150" s="10"/>
      <c r="HHC150" s="10"/>
      <c r="HHD150" s="10"/>
      <c r="HHE150" s="10"/>
      <c r="HHF150" s="10"/>
      <c r="HHG150" s="10"/>
      <c r="HHH150" s="10"/>
      <c r="HHI150" s="10"/>
      <c r="HHJ150" s="10"/>
      <c r="HHK150" s="10"/>
      <c r="HHL150" s="10"/>
      <c r="HHM150" s="10"/>
      <c r="HHN150" s="10"/>
      <c r="HHO150" s="10"/>
      <c r="HHP150" s="10"/>
      <c r="HHQ150" s="10"/>
      <c r="HHR150" s="10"/>
      <c r="HHS150" s="10"/>
      <c r="HHT150" s="10"/>
      <c r="HHU150" s="10"/>
      <c r="HHV150" s="10"/>
      <c r="HHW150" s="10"/>
      <c r="HHX150" s="10"/>
      <c r="HHY150" s="10"/>
      <c r="HHZ150" s="10"/>
      <c r="HIA150" s="10"/>
      <c r="HIB150" s="10"/>
      <c r="HIC150" s="10"/>
      <c r="HID150" s="10"/>
      <c r="HIE150" s="10"/>
      <c r="HIF150" s="10"/>
      <c r="HIG150" s="10"/>
      <c r="HIH150" s="10"/>
      <c r="HII150" s="10"/>
      <c r="HIJ150" s="10"/>
      <c r="HIK150" s="10"/>
      <c r="HIL150" s="10"/>
      <c r="HIM150" s="10"/>
      <c r="HIN150" s="10"/>
      <c r="HIO150" s="10"/>
      <c r="HIP150" s="10"/>
      <c r="HIQ150" s="10"/>
      <c r="HIR150" s="10"/>
      <c r="HIS150" s="10"/>
      <c r="HIT150" s="10"/>
      <c r="HIU150" s="10"/>
      <c r="HIV150" s="10"/>
      <c r="HIW150" s="10"/>
      <c r="HIX150" s="10"/>
      <c r="HIY150" s="10"/>
      <c r="HIZ150" s="10"/>
      <c r="HJA150" s="10"/>
      <c r="HJB150" s="10"/>
      <c r="HJC150" s="10"/>
      <c r="HJD150" s="10"/>
      <c r="HJE150" s="10"/>
      <c r="HJF150" s="10"/>
      <c r="HJG150" s="10"/>
      <c r="HJH150" s="10"/>
      <c r="HJI150" s="10"/>
      <c r="HJJ150" s="10"/>
      <c r="HJK150" s="10"/>
      <c r="HJL150" s="10"/>
      <c r="HJM150" s="10"/>
      <c r="HJN150" s="10"/>
      <c r="HJO150" s="10"/>
      <c r="HJP150" s="10"/>
      <c r="HJQ150" s="10"/>
      <c r="HJR150" s="10"/>
      <c r="HJS150" s="10"/>
      <c r="HJT150" s="10"/>
      <c r="HJU150" s="10"/>
      <c r="HJV150" s="10"/>
      <c r="HJW150" s="10"/>
      <c r="HJX150" s="10"/>
      <c r="HJY150" s="10"/>
      <c r="HJZ150" s="10"/>
      <c r="HKA150" s="10"/>
      <c r="HKB150" s="10"/>
      <c r="HKC150" s="10"/>
      <c r="HKD150" s="10"/>
      <c r="HKE150" s="10"/>
      <c r="HKF150" s="10"/>
      <c r="HKG150" s="10"/>
      <c r="HKH150" s="10"/>
      <c r="HKI150" s="10"/>
      <c r="HKJ150" s="10"/>
      <c r="HKK150" s="10"/>
      <c r="HKL150" s="10"/>
      <c r="HKM150" s="10"/>
      <c r="HKN150" s="10"/>
      <c r="HKO150" s="10"/>
      <c r="HKP150" s="10"/>
      <c r="HKQ150" s="10"/>
      <c r="HKR150" s="10"/>
      <c r="HKS150" s="10"/>
      <c r="HKT150" s="10"/>
      <c r="HKU150" s="10"/>
      <c r="HKV150" s="10"/>
      <c r="HKW150" s="10"/>
      <c r="HKX150" s="10"/>
      <c r="HKY150" s="10"/>
      <c r="HKZ150" s="10"/>
      <c r="HLA150" s="10"/>
      <c r="HLB150" s="10"/>
      <c r="HLC150" s="10"/>
      <c r="HLD150" s="10"/>
      <c r="HLE150" s="10"/>
      <c r="HLF150" s="10"/>
      <c r="HLG150" s="10"/>
      <c r="HLH150" s="10"/>
      <c r="HLI150" s="10"/>
      <c r="HLJ150" s="10"/>
      <c r="HLK150" s="10"/>
      <c r="HLL150" s="10"/>
      <c r="HLM150" s="10"/>
      <c r="HLN150" s="10"/>
      <c r="HLO150" s="10"/>
      <c r="HLP150" s="10"/>
      <c r="HLQ150" s="10"/>
      <c r="HLR150" s="10"/>
      <c r="HLS150" s="10"/>
      <c r="HLT150" s="10"/>
      <c r="HLU150" s="10"/>
      <c r="HLV150" s="10"/>
      <c r="HLW150" s="10"/>
      <c r="HLX150" s="10"/>
      <c r="HLY150" s="10"/>
      <c r="HLZ150" s="10"/>
      <c r="HMA150" s="10"/>
      <c r="HMB150" s="10"/>
      <c r="HMC150" s="10"/>
      <c r="HMD150" s="10"/>
      <c r="HME150" s="10"/>
      <c r="HMF150" s="10"/>
      <c r="HMG150" s="10"/>
      <c r="HMH150" s="10"/>
      <c r="HMI150" s="10"/>
      <c r="HMJ150" s="10"/>
      <c r="HMK150" s="10"/>
      <c r="HML150" s="10"/>
      <c r="HMM150" s="10"/>
      <c r="HMN150" s="10"/>
      <c r="HMO150" s="10"/>
      <c r="HMP150" s="10"/>
      <c r="HMQ150" s="10"/>
      <c r="HMR150" s="10"/>
      <c r="HMS150" s="10"/>
      <c r="HMT150" s="10"/>
      <c r="HMU150" s="10"/>
      <c r="HMV150" s="10"/>
      <c r="HMW150" s="10"/>
      <c r="HMX150" s="10"/>
      <c r="HMY150" s="10"/>
      <c r="HMZ150" s="10"/>
      <c r="HNA150" s="10"/>
      <c r="HNB150" s="10"/>
      <c r="HNC150" s="10"/>
      <c r="HND150" s="10"/>
      <c r="HNE150" s="10"/>
      <c r="HNF150" s="10"/>
      <c r="HNG150" s="10"/>
      <c r="HNH150" s="10"/>
      <c r="HNI150" s="10"/>
      <c r="HNJ150" s="10"/>
      <c r="HNK150" s="10"/>
      <c r="HNL150" s="10"/>
      <c r="HNM150" s="10"/>
      <c r="HNN150" s="10"/>
      <c r="HNO150" s="10"/>
      <c r="HNP150" s="10"/>
      <c r="HNQ150" s="10"/>
      <c r="HNR150" s="10"/>
      <c r="HNS150" s="10"/>
      <c r="HNT150" s="10"/>
      <c r="HNU150" s="10"/>
      <c r="HNV150" s="10"/>
      <c r="HNW150" s="10"/>
      <c r="HNX150" s="10"/>
      <c r="HNY150" s="10"/>
      <c r="HNZ150" s="10"/>
      <c r="HOA150" s="10"/>
      <c r="HOB150" s="10"/>
      <c r="HOC150" s="10"/>
      <c r="HOD150" s="10"/>
      <c r="HOE150" s="10"/>
      <c r="HOF150" s="10"/>
      <c r="HOG150" s="10"/>
      <c r="HOH150" s="10"/>
      <c r="HOI150" s="10"/>
      <c r="HOJ150" s="10"/>
      <c r="HOK150" s="10"/>
      <c r="HOL150" s="10"/>
      <c r="HOM150" s="10"/>
      <c r="HON150" s="10"/>
      <c r="HOO150" s="10"/>
      <c r="HOP150" s="10"/>
      <c r="HOQ150" s="10"/>
      <c r="HOR150" s="10"/>
      <c r="HOS150" s="10"/>
      <c r="HOT150" s="10"/>
      <c r="HOU150" s="10"/>
      <c r="HOV150" s="10"/>
      <c r="HOW150" s="10"/>
      <c r="HOX150" s="10"/>
      <c r="HOY150" s="10"/>
      <c r="HOZ150" s="10"/>
      <c r="HPA150" s="10"/>
      <c r="HPB150" s="10"/>
      <c r="HPC150" s="10"/>
      <c r="HPD150" s="10"/>
      <c r="HPE150" s="10"/>
      <c r="HPF150" s="10"/>
      <c r="HPG150" s="10"/>
      <c r="HPH150" s="10"/>
      <c r="HPI150" s="10"/>
      <c r="HPJ150" s="10"/>
      <c r="HPK150" s="10"/>
      <c r="HPL150" s="10"/>
      <c r="HPM150" s="10"/>
      <c r="HPN150" s="10"/>
      <c r="HPO150" s="10"/>
      <c r="HPP150" s="10"/>
      <c r="HPQ150" s="10"/>
      <c r="HPR150" s="10"/>
      <c r="HPS150" s="10"/>
      <c r="HPT150" s="10"/>
      <c r="HPU150" s="10"/>
      <c r="HPV150" s="10"/>
      <c r="HPW150" s="10"/>
      <c r="HPX150" s="10"/>
      <c r="HPY150" s="10"/>
      <c r="HPZ150" s="10"/>
      <c r="HQA150" s="10"/>
      <c r="HQB150" s="10"/>
      <c r="HQC150" s="10"/>
      <c r="HQD150" s="10"/>
      <c r="HQE150" s="10"/>
      <c r="HQF150" s="10"/>
      <c r="HQG150" s="10"/>
      <c r="HQH150" s="10"/>
      <c r="HQI150" s="10"/>
      <c r="HQJ150" s="10"/>
      <c r="HQK150" s="10"/>
      <c r="HQL150" s="10"/>
      <c r="HQM150" s="10"/>
      <c r="HQN150" s="10"/>
      <c r="HQO150" s="10"/>
      <c r="HQP150" s="10"/>
      <c r="HQQ150" s="10"/>
      <c r="HQR150" s="10"/>
      <c r="HQS150" s="10"/>
      <c r="HQT150" s="10"/>
      <c r="HQU150" s="10"/>
      <c r="HQV150" s="10"/>
      <c r="HQW150" s="10"/>
      <c r="HQX150" s="10"/>
      <c r="HQY150" s="10"/>
      <c r="HQZ150" s="10"/>
      <c r="HRA150" s="10"/>
      <c r="HRB150" s="10"/>
      <c r="HRC150" s="10"/>
      <c r="HRD150" s="10"/>
      <c r="HRE150" s="10"/>
      <c r="HRF150" s="10"/>
      <c r="HRG150" s="10"/>
      <c r="HRH150" s="10"/>
      <c r="HRI150" s="10"/>
      <c r="HRJ150" s="10"/>
      <c r="HRK150" s="10"/>
      <c r="HRL150" s="10"/>
      <c r="HRM150" s="10"/>
      <c r="HRN150" s="10"/>
      <c r="HRO150" s="10"/>
      <c r="HRP150" s="10"/>
      <c r="HRQ150" s="10"/>
      <c r="HRR150" s="10"/>
      <c r="HRS150" s="10"/>
      <c r="HRT150" s="10"/>
      <c r="HRU150" s="10"/>
      <c r="HRV150" s="10"/>
      <c r="HRW150" s="10"/>
      <c r="HRX150" s="10"/>
      <c r="HRY150" s="10"/>
      <c r="HRZ150" s="10"/>
      <c r="HSA150" s="10"/>
      <c r="HSB150" s="10"/>
      <c r="HSC150" s="10"/>
      <c r="HSD150" s="10"/>
      <c r="HSE150" s="10"/>
      <c r="HSF150" s="10"/>
      <c r="HSG150" s="10"/>
      <c r="HSH150" s="10"/>
      <c r="HSI150" s="10"/>
      <c r="HSJ150" s="10"/>
      <c r="HSK150" s="10"/>
      <c r="HSL150" s="10"/>
      <c r="HSM150" s="10"/>
      <c r="HSN150" s="10"/>
      <c r="HSO150" s="10"/>
      <c r="HSP150" s="10"/>
      <c r="HSQ150" s="10"/>
      <c r="HSR150" s="10"/>
      <c r="HSS150" s="10"/>
      <c r="HST150" s="10"/>
      <c r="HSU150" s="10"/>
      <c r="HSV150" s="10"/>
      <c r="HSW150" s="10"/>
      <c r="HSX150" s="10"/>
      <c r="HSY150" s="10"/>
      <c r="HSZ150" s="10"/>
      <c r="HTA150" s="10"/>
      <c r="HTB150" s="10"/>
      <c r="HTC150" s="10"/>
      <c r="HTD150" s="10"/>
      <c r="HTE150" s="10"/>
      <c r="HTF150" s="10"/>
      <c r="HTG150" s="10"/>
      <c r="HTH150" s="10"/>
      <c r="HTI150" s="10"/>
      <c r="HTJ150" s="10"/>
      <c r="HTK150" s="10"/>
      <c r="HTL150" s="10"/>
      <c r="HTM150" s="10"/>
      <c r="HTN150" s="10"/>
      <c r="HTO150" s="10"/>
      <c r="HTP150" s="10"/>
      <c r="HTQ150" s="10"/>
      <c r="HTR150" s="10"/>
      <c r="HTS150" s="10"/>
      <c r="HTT150" s="10"/>
      <c r="HTU150" s="10"/>
      <c r="HTV150" s="10"/>
      <c r="HTW150" s="10"/>
      <c r="HTX150" s="10"/>
      <c r="HTY150" s="10"/>
      <c r="HTZ150" s="10"/>
      <c r="HUA150" s="10"/>
      <c r="HUB150" s="10"/>
      <c r="HUC150" s="10"/>
      <c r="HUD150" s="10"/>
      <c r="HUE150" s="10"/>
      <c r="HUF150" s="10"/>
      <c r="HUG150" s="10"/>
      <c r="HUH150" s="10"/>
      <c r="HUI150" s="10"/>
      <c r="HUJ150" s="10"/>
      <c r="HUK150" s="10"/>
      <c r="HUL150" s="10"/>
      <c r="HUM150" s="10"/>
      <c r="HUN150" s="10"/>
      <c r="HUO150" s="10"/>
      <c r="HUP150" s="10"/>
      <c r="HUQ150" s="10"/>
      <c r="HUR150" s="10"/>
      <c r="HUS150" s="10"/>
      <c r="HUT150" s="10"/>
      <c r="HUU150" s="10"/>
      <c r="HUV150" s="10"/>
      <c r="HUW150" s="10"/>
      <c r="HUX150" s="10"/>
      <c r="HUY150" s="10"/>
      <c r="HUZ150" s="10"/>
      <c r="HVA150" s="10"/>
      <c r="HVB150" s="10"/>
      <c r="HVC150" s="10"/>
      <c r="HVD150" s="10"/>
      <c r="HVE150" s="10"/>
      <c r="HVF150" s="10"/>
      <c r="HVG150" s="10"/>
      <c r="HVH150" s="10"/>
      <c r="HVI150" s="10"/>
      <c r="HVJ150" s="10"/>
      <c r="HVK150" s="10"/>
      <c r="HVL150" s="10"/>
      <c r="HVM150" s="10"/>
      <c r="HVN150" s="10"/>
      <c r="HVO150" s="10"/>
      <c r="HVP150" s="10"/>
      <c r="HVQ150" s="10"/>
      <c r="HVR150" s="10"/>
      <c r="HVS150" s="10"/>
      <c r="HVT150" s="10"/>
      <c r="HVU150" s="10"/>
      <c r="HVV150" s="10"/>
      <c r="HVW150" s="10"/>
      <c r="HVX150" s="10"/>
      <c r="HVY150" s="10"/>
      <c r="HVZ150" s="10"/>
      <c r="HWA150" s="10"/>
      <c r="HWB150" s="10"/>
      <c r="HWC150" s="10"/>
      <c r="HWD150" s="10"/>
      <c r="HWE150" s="10"/>
      <c r="HWF150" s="10"/>
      <c r="HWG150" s="10"/>
      <c r="HWH150" s="10"/>
      <c r="HWI150" s="10"/>
      <c r="HWJ150" s="10"/>
      <c r="HWK150" s="10"/>
      <c r="HWL150" s="10"/>
      <c r="HWM150" s="10"/>
      <c r="HWN150" s="10"/>
      <c r="HWO150" s="10"/>
      <c r="HWP150" s="10"/>
      <c r="HWQ150" s="10"/>
      <c r="HWR150" s="10"/>
      <c r="HWS150" s="10"/>
      <c r="HWT150" s="10"/>
      <c r="HWU150" s="10"/>
      <c r="HWV150" s="10"/>
      <c r="HWW150" s="10"/>
      <c r="HWX150" s="10"/>
      <c r="HWY150" s="10"/>
      <c r="HWZ150" s="10"/>
      <c r="HXA150" s="10"/>
      <c r="HXB150" s="10"/>
      <c r="HXC150" s="10"/>
      <c r="HXD150" s="10"/>
      <c r="HXE150" s="10"/>
      <c r="HXF150" s="10"/>
      <c r="HXG150" s="10"/>
      <c r="HXH150" s="10"/>
      <c r="HXI150" s="10"/>
      <c r="HXJ150" s="10"/>
      <c r="HXK150" s="10"/>
      <c r="HXL150" s="10"/>
      <c r="HXM150" s="10"/>
      <c r="HXN150" s="10"/>
      <c r="HXO150" s="10"/>
      <c r="HXP150" s="10"/>
      <c r="HXQ150" s="10"/>
      <c r="HXR150" s="10"/>
      <c r="HXS150" s="10"/>
      <c r="HXT150" s="10"/>
      <c r="HXU150" s="10"/>
      <c r="HXV150" s="10"/>
      <c r="HXW150" s="10"/>
      <c r="HXX150" s="10"/>
      <c r="HXY150" s="10"/>
      <c r="HXZ150" s="10"/>
      <c r="HYA150" s="10"/>
      <c r="HYB150" s="10"/>
      <c r="HYC150" s="10"/>
      <c r="HYD150" s="10"/>
      <c r="HYE150" s="10"/>
      <c r="HYF150" s="10"/>
      <c r="HYG150" s="10"/>
      <c r="HYH150" s="10"/>
      <c r="HYI150" s="10"/>
      <c r="HYJ150" s="10"/>
      <c r="HYK150" s="10"/>
      <c r="HYL150" s="10"/>
      <c r="HYM150" s="10"/>
      <c r="HYN150" s="10"/>
      <c r="HYO150" s="10"/>
      <c r="HYP150" s="10"/>
      <c r="HYQ150" s="10"/>
      <c r="HYR150" s="10"/>
      <c r="HYS150" s="10"/>
      <c r="HYT150" s="10"/>
      <c r="HYU150" s="10"/>
      <c r="HYV150" s="10"/>
      <c r="HYW150" s="10"/>
      <c r="HYX150" s="10"/>
      <c r="HYY150" s="10"/>
      <c r="HYZ150" s="10"/>
      <c r="HZA150" s="10"/>
      <c r="HZB150" s="10"/>
      <c r="HZC150" s="10"/>
      <c r="HZD150" s="10"/>
      <c r="HZE150" s="10"/>
      <c r="HZF150" s="10"/>
      <c r="HZG150" s="10"/>
      <c r="HZH150" s="10"/>
      <c r="HZI150" s="10"/>
      <c r="HZJ150" s="10"/>
      <c r="HZK150" s="10"/>
      <c r="HZL150" s="10"/>
      <c r="HZM150" s="10"/>
      <c r="HZN150" s="10"/>
      <c r="HZO150" s="10"/>
      <c r="HZP150" s="10"/>
      <c r="HZQ150" s="10"/>
      <c r="HZR150" s="10"/>
      <c r="HZS150" s="10"/>
      <c r="HZT150" s="10"/>
      <c r="HZU150" s="10"/>
      <c r="HZV150" s="10"/>
      <c r="HZW150" s="10"/>
      <c r="HZX150" s="10"/>
      <c r="HZY150" s="10"/>
      <c r="HZZ150" s="10"/>
      <c r="IAA150" s="10"/>
      <c r="IAB150" s="10"/>
      <c r="IAC150" s="10"/>
      <c r="IAD150" s="10"/>
      <c r="IAE150" s="10"/>
      <c r="IAF150" s="10"/>
      <c r="IAG150" s="10"/>
      <c r="IAH150" s="10"/>
      <c r="IAI150" s="10"/>
      <c r="IAJ150" s="10"/>
      <c r="IAK150" s="10"/>
      <c r="IAL150" s="10"/>
      <c r="IAM150" s="10"/>
      <c r="IAN150" s="10"/>
      <c r="IAO150" s="10"/>
      <c r="IAP150" s="10"/>
      <c r="IAQ150" s="10"/>
      <c r="IAR150" s="10"/>
      <c r="IAS150" s="10"/>
      <c r="IAT150" s="10"/>
      <c r="IAU150" s="10"/>
      <c r="IAV150" s="10"/>
      <c r="IAW150" s="10"/>
      <c r="IAX150" s="10"/>
      <c r="IAY150" s="10"/>
      <c r="IAZ150" s="10"/>
      <c r="IBA150" s="10"/>
      <c r="IBB150" s="10"/>
      <c r="IBC150" s="10"/>
      <c r="IBD150" s="10"/>
      <c r="IBE150" s="10"/>
      <c r="IBF150" s="10"/>
      <c r="IBG150" s="10"/>
      <c r="IBH150" s="10"/>
      <c r="IBI150" s="10"/>
      <c r="IBJ150" s="10"/>
      <c r="IBK150" s="10"/>
      <c r="IBL150" s="10"/>
      <c r="IBM150" s="10"/>
      <c r="IBN150" s="10"/>
      <c r="IBO150" s="10"/>
      <c r="IBP150" s="10"/>
      <c r="IBQ150" s="10"/>
      <c r="IBR150" s="10"/>
      <c r="IBS150" s="10"/>
      <c r="IBT150" s="10"/>
      <c r="IBU150" s="10"/>
      <c r="IBV150" s="10"/>
      <c r="IBW150" s="10"/>
      <c r="IBX150" s="10"/>
      <c r="IBY150" s="10"/>
      <c r="IBZ150" s="10"/>
      <c r="ICA150" s="10"/>
      <c r="ICB150" s="10"/>
      <c r="ICC150" s="10"/>
      <c r="ICD150" s="10"/>
      <c r="ICE150" s="10"/>
      <c r="ICF150" s="10"/>
      <c r="ICG150" s="10"/>
      <c r="ICH150" s="10"/>
      <c r="ICI150" s="10"/>
      <c r="ICJ150" s="10"/>
      <c r="ICK150" s="10"/>
      <c r="ICL150" s="10"/>
      <c r="ICM150" s="10"/>
      <c r="ICN150" s="10"/>
      <c r="ICO150" s="10"/>
      <c r="ICP150" s="10"/>
      <c r="ICQ150" s="10"/>
      <c r="ICR150" s="10"/>
      <c r="ICS150" s="10"/>
      <c r="ICT150" s="10"/>
      <c r="ICU150" s="10"/>
      <c r="ICV150" s="10"/>
      <c r="ICW150" s="10"/>
      <c r="ICX150" s="10"/>
      <c r="ICY150" s="10"/>
      <c r="ICZ150" s="10"/>
      <c r="IDA150" s="10"/>
      <c r="IDB150" s="10"/>
      <c r="IDC150" s="10"/>
      <c r="IDD150" s="10"/>
      <c r="IDE150" s="10"/>
      <c r="IDF150" s="10"/>
      <c r="IDG150" s="10"/>
      <c r="IDH150" s="10"/>
      <c r="IDI150" s="10"/>
      <c r="IDJ150" s="10"/>
      <c r="IDK150" s="10"/>
      <c r="IDL150" s="10"/>
      <c r="IDM150" s="10"/>
      <c r="IDN150" s="10"/>
      <c r="IDO150" s="10"/>
      <c r="IDP150" s="10"/>
      <c r="IDQ150" s="10"/>
      <c r="IDR150" s="10"/>
      <c r="IDS150" s="10"/>
      <c r="IDT150" s="10"/>
      <c r="IDU150" s="10"/>
      <c r="IDV150" s="10"/>
      <c r="IDW150" s="10"/>
      <c r="IDX150" s="10"/>
      <c r="IDY150" s="10"/>
      <c r="IDZ150" s="10"/>
      <c r="IEA150" s="10"/>
      <c r="IEB150" s="10"/>
      <c r="IEC150" s="10"/>
      <c r="IED150" s="10"/>
      <c r="IEE150" s="10"/>
      <c r="IEF150" s="10"/>
      <c r="IEG150" s="10"/>
      <c r="IEH150" s="10"/>
      <c r="IEI150" s="10"/>
      <c r="IEJ150" s="10"/>
      <c r="IEK150" s="10"/>
      <c r="IEL150" s="10"/>
      <c r="IEM150" s="10"/>
      <c r="IEN150" s="10"/>
      <c r="IEO150" s="10"/>
      <c r="IEP150" s="10"/>
      <c r="IEQ150" s="10"/>
      <c r="IER150" s="10"/>
      <c r="IES150" s="10"/>
      <c r="IET150" s="10"/>
      <c r="IEU150" s="10"/>
      <c r="IEV150" s="10"/>
      <c r="IEW150" s="10"/>
      <c r="IEX150" s="10"/>
      <c r="IEY150" s="10"/>
      <c r="IEZ150" s="10"/>
      <c r="IFA150" s="10"/>
      <c r="IFB150" s="10"/>
      <c r="IFC150" s="10"/>
      <c r="IFD150" s="10"/>
      <c r="IFE150" s="10"/>
      <c r="IFF150" s="10"/>
      <c r="IFG150" s="10"/>
      <c r="IFH150" s="10"/>
      <c r="IFI150" s="10"/>
      <c r="IFJ150" s="10"/>
      <c r="IFK150" s="10"/>
      <c r="IFL150" s="10"/>
      <c r="IFM150" s="10"/>
      <c r="IFN150" s="10"/>
      <c r="IFO150" s="10"/>
      <c r="IFP150" s="10"/>
      <c r="IFQ150" s="10"/>
      <c r="IFR150" s="10"/>
      <c r="IFS150" s="10"/>
      <c r="IFT150" s="10"/>
      <c r="IFU150" s="10"/>
      <c r="IFV150" s="10"/>
      <c r="IFW150" s="10"/>
      <c r="IFX150" s="10"/>
      <c r="IFY150" s="10"/>
      <c r="IFZ150" s="10"/>
      <c r="IGA150" s="10"/>
      <c r="IGB150" s="10"/>
      <c r="IGC150" s="10"/>
      <c r="IGD150" s="10"/>
      <c r="IGE150" s="10"/>
      <c r="IGF150" s="10"/>
      <c r="IGG150" s="10"/>
      <c r="IGH150" s="10"/>
      <c r="IGI150" s="10"/>
      <c r="IGJ150" s="10"/>
      <c r="IGK150" s="10"/>
      <c r="IGL150" s="10"/>
      <c r="IGM150" s="10"/>
      <c r="IGN150" s="10"/>
      <c r="IGO150" s="10"/>
      <c r="IGP150" s="10"/>
      <c r="IGQ150" s="10"/>
      <c r="IGR150" s="10"/>
      <c r="IGS150" s="10"/>
      <c r="IGT150" s="10"/>
      <c r="IGU150" s="10"/>
      <c r="IGV150" s="10"/>
      <c r="IGW150" s="10"/>
      <c r="IGX150" s="10"/>
      <c r="IGY150" s="10"/>
      <c r="IGZ150" s="10"/>
      <c r="IHA150" s="10"/>
      <c r="IHB150" s="10"/>
      <c r="IHC150" s="10"/>
      <c r="IHD150" s="10"/>
      <c r="IHE150" s="10"/>
      <c r="IHF150" s="10"/>
      <c r="IHG150" s="10"/>
      <c r="IHH150" s="10"/>
      <c r="IHI150" s="10"/>
      <c r="IHJ150" s="10"/>
      <c r="IHK150" s="10"/>
      <c r="IHL150" s="10"/>
      <c r="IHM150" s="10"/>
      <c r="IHN150" s="10"/>
      <c r="IHO150" s="10"/>
      <c r="IHP150" s="10"/>
      <c r="IHQ150" s="10"/>
      <c r="IHR150" s="10"/>
      <c r="IHS150" s="10"/>
      <c r="IHT150" s="10"/>
      <c r="IHU150" s="10"/>
      <c r="IHV150" s="10"/>
      <c r="IHW150" s="10"/>
      <c r="IHX150" s="10"/>
      <c r="IHY150" s="10"/>
      <c r="IHZ150" s="10"/>
      <c r="IIA150" s="10"/>
      <c r="IIB150" s="10"/>
      <c r="IIC150" s="10"/>
      <c r="IID150" s="10"/>
      <c r="IIE150" s="10"/>
      <c r="IIF150" s="10"/>
      <c r="IIG150" s="10"/>
      <c r="IIH150" s="10"/>
      <c r="III150" s="10"/>
      <c r="IIJ150" s="10"/>
      <c r="IIK150" s="10"/>
      <c r="IIL150" s="10"/>
      <c r="IIM150" s="10"/>
      <c r="IIN150" s="10"/>
      <c r="IIO150" s="10"/>
      <c r="IIP150" s="10"/>
      <c r="IIQ150" s="10"/>
      <c r="IIR150" s="10"/>
      <c r="IIS150" s="10"/>
      <c r="IIT150" s="10"/>
      <c r="IIU150" s="10"/>
      <c r="IIV150" s="10"/>
      <c r="IIW150" s="10"/>
      <c r="IIX150" s="10"/>
      <c r="IIY150" s="10"/>
      <c r="IIZ150" s="10"/>
      <c r="IJA150" s="10"/>
      <c r="IJB150" s="10"/>
      <c r="IJC150" s="10"/>
      <c r="IJD150" s="10"/>
      <c r="IJE150" s="10"/>
      <c r="IJF150" s="10"/>
      <c r="IJG150" s="10"/>
      <c r="IJH150" s="10"/>
      <c r="IJI150" s="10"/>
      <c r="IJJ150" s="10"/>
      <c r="IJK150" s="10"/>
      <c r="IJL150" s="10"/>
      <c r="IJM150" s="10"/>
      <c r="IJN150" s="10"/>
      <c r="IJO150" s="10"/>
      <c r="IJP150" s="10"/>
      <c r="IJQ150" s="10"/>
      <c r="IJR150" s="10"/>
      <c r="IJS150" s="10"/>
      <c r="IJT150" s="10"/>
      <c r="IJU150" s="10"/>
      <c r="IJV150" s="10"/>
      <c r="IJW150" s="10"/>
      <c r="IJX150" s="10"/>
      <c r="IJY150" s="10"/>
      <c r="IJZ150" s="10"/>
      <c r="IKA150" s="10"/>
      <c r="IKB150" s="10"/>
      <c r="IKC150" s="10"/>
      <c r="IKD150" s="10"/>
      <c r="IKE150" s="10"/>
      <c r="IKF150" s="10"/>
      <c r="IKG150" s="10"/>
      <c r="IKH150" s="10"/>
      <c r="IKI150" s="10"/>
      <c r="IKJ150" s="10"/>
      <c r="IKK150" s="10"/>
      <c r="IKL150" s="10"/>
      <c r="IKM150" s="10"/>
      <c r="IKN150" s="10"/>
      <c r="IKO150" s="10"/>
      <c r="IKP150" s="10"/>
      <c r="IKQ150" s="10"/>
      <c r="IKR150" s="10"/>
      <c r="IKS150" s="10"/>
      <c r="IKT150" s="10"/>
      <c r="IKU150" s="10"/>
      <c r="IKV150" s="10"/>
      <c r="IKW150" s="10"/>
      <c r="IKX150" s="10"/>
      <c r="IKY150" s="10"/>
      <c r="IKZ150" s="10"/>
      <c r="ILA150" s="10"/>
      <c r="ILB150" s="10"/>
      <c r="ILC150" s="10"/>
      <c r="ILD150" s="10"/>
      <c r="ILE150" s="10"/>
      <c r="ILF150" s="10"/>
      <c r="ILG150" s="10"/>
      <c r="ILH150" s="10"/>
      <c r="ILI150" s="10"/>
      <c r="ILJ150" s="10"/>
      <c r="ILK150" s="10"/>
      <c r="ILL150" s="10"/>
      <c r="ILM150" s="10"/>
      <c r="ILN150" s="10"/>
      <c r="ILO150" s="10"/>
      <c r="ILP150" s="10"/>
      <c r="ILQ150" s="10"/>
      <c r="ILR150" s="10"/>
      <c r="ILS150" s="10"/>
      <c r="ILT150" s="10"/>
      <c r="ILU150" s="10"/>
      <c r="ILV150" s="10"/>
      <c r="ILW150" s="10"/>
      <c r="ILX150" s="10"/>
      <c r="ILY150" s="10"/>
      <c r="ILZ150" s="10"/>
      <c r="IMA150" s="10"/>
      <c r="IMB150" s="10"/>
      <c r="IMC150" s="10"/>
      <c r="IMD150" s="10"/>
      <c r="IME150" s="10"/>
      <c r="IMF150" s="10"/>
      <c r="IMG150" s="10"/>
      <c r="IMH150" s="10"/>
      <c r="IMI150" s="10"/>
      <c r="IMJ150" s="10"/>
      <c r="IMK150" s="10"/>
      <c r="IML150" s="10"/>
      <c r="IMM150" s="10"/>
      <c r="IMN150" s="10"/>
      <c r="IMO150" s="10"/>
      <c r="IMP150" s="10"/>
      <c r="IMQ150" s="10"/>
      <c r="IMR150" s="10"/>
      <c r="IMS150" s="10"/>
      <c r="IMT150" s="10"/>
      <c r="IMU150" s="10"/>
      <c r="IMV150" s="10"/>
      <c r="IMW150" s="10"/>
      <c r="IMX150" s="10"/>
      <c r="IMY150" s="10"/>
      <c r="IMZ150" s="10"/>
      <c r="INA150" s="10"/>
      <c r="INB150" s="10"/>
      <c r="INC150" s="10"/>
      <c r="IND150" s="10"/>
      <c r="INE150" s="10"/>
      <c r="INF150" s="10"/>
      <c r="ING150" s="10"/>
      <c r="INH150" s="10"/>
      <c r="INI150" s="10"/>
      <c r="INJ150" s="10"/>
      <c r="INK150" s="10"/>
      <c r="INL150" s="10"/>
      <c r="INM150" s="10"/>
      <c r="INN150" s="10"/>
      <c r="INO150" s="10"/>
      <c r="INP150" s="10"/>
      <c r="INQ150" s="10"/>
      <c r="INR150" s="10"/>
      <c r="INS150" s="10"/>
      <c r="INT150" s="10"/>
      <c r="INU150" s="10"/>
      <c r="INV150" s="10"/>
      <c r="INW150" s="10"/>
      <c r="INX150" s="10"/>
      <c r="INY150" s="10"/>
      <c r="INZ150" s="10"/>
      <c r="IOA150" s="10"/>
      <c r="IOB150" s="10"/>
      <c r="IOC150" s="10"/>
      <c r="IOD150" s="10"/>
      <c r="IOE150" s="10"/>
      <c r="IOF150" s="10"/>
      <c r="IOG150" s="10"/>
      <c r="IOH150" s="10"/>
      <c r="IOI150" s="10"/>
      <c r="IOJ150" s="10"/>
      <c r="IOK150" s="10"/>
      <c r="IOL150" s="10"/>
      <c r="IOM150" s="10"/>
      <c r="ION150" s="10"/>
      <c r="IOO150" s="10"/>
      <c r="IOP150" s="10"/>
      <c r="IOQ150" s="10"/>
      <c r="IOR150" s="10"/>
      <c r="IOS150" s="10"/>
      <c r="IOT150" s="10"/>
      <c r="IOU150" s="10"/>
      <c r="IOV150" s="10"/>
      <c r="IOW150" s="10"/>
      <c r="IOX150" s="10"/>
      <c r="IOY150" s="10"/>
      <c r="IOZ150" s="10"/>
      <c r="IPA150" s="10"/>
      <c r="IPB150" s="10"/>
      <c r="IPC150" s="10"/>
      <c r="IPD150" s="10"/>
      <c r="IPE150" s="10"/>
      <c r="IPF150" s="10"/>
      <c r="IPG150" s="10"/>
      <c r="IPH150" s="10"/>
      <c r="IPI150" s="10"/>
      <c r="IPJ150" s="10"/>
      <c r="IPK150" s="10"/>
      <c r="IPL150" s="10"/>
      <c r="IPM150" s="10"/>
      <c r="IPN150" s="10"/>
      <c r="IPO150" s="10"/>
      <c r="IPP150" s="10"/>
      <c r="IPQ150" s="10"/>
      <c r="IPR150" s="10"/>
      <c r="IPS150" s="10"/>
      <c r="IPT150" s="10"/>
      <c r="IPU150" s="10"/>
      <c r="IPV150" s="10"/>
      <c r="IPW150" s="10"/>
      <c r="IPX150" s="10"/>
      <c r="IPY150" s="10"/>
      <c r="IPZ150" s="10"/>
      <c r="IQA150" s="10"/>
      <c r="IQB150" s="10"/>
      <c r="IQC150" s="10"/>
      <c r="IQD150" s="10"/>
      <c r="IQE150" s="10"/>
      <c r="IQF150" s="10"/>
      <c r="IQG150" s="10"/>
      <c r="IQH150" s="10"/>
      <c r="IQI150" s="10"/>
      <c r="IQJ150" s="10"/>
      <c r="IQK150" s="10"/>
      <c r="IQL150" s="10"/>
      <c r="IQM150" s="10"/>
      <c r="IQN150" s="10"/>
      <c r="IQO150" s="10"/>
      <c r="IQP150" s="10"/>
      <c r="IQQ150" s="10"/>
      <c r="IQR150" s="10"/>
      <c r="IQS150" s="10"/>
      <c r="IQT150" s="10"/>
      <c r="IQU150" s="10"/>
      <c r="IQV150" s="10"/>
      <c r="IQW150" s="10"/>
      <c r="IQX150" s="10"/>
      <c r="IQY150" s="10"/>
      <c r="IQZ150" s="10"/>
      <c r="IRA150" s="10"/>
      <c r="IRB150" s="10"/>
      <c r="IRC150" s="10"/>
      <c r="IRD150" s="10"/>
      <c r="IRE150" s="10"/>
      <c r="IRF150" s="10"/>
      <c r="IRG150" s="10"/>
      <c r="IRH150" s="10"/>
      <c r="IRI150" s="10"/>
      <c r="IRJ150" s="10"/>
      <c r="IRK150" s="10"/>
      <c r="IRL150" s="10"/>
      <c r="IRM150" s="10"/>
      <c r="IRN150" s="10"/>
      <c r="IRO150" s="10"/>
      <c r="IRP150" s="10"/>
      <c r="IRQ150" s="10"/>
      <c r="IRR150" s="10"/>
      <c r="IRS150" s="10"/>
      <c r="IRT150" s="10"/>
      <c r="IRU150" s="10"/>
      <c r="IRV150" s="10"/>
      <c r="IRW150" s="10"/>
      <c r="IRX150" s="10"/>
      <c r="IRY150" s="10"/>
      <c r="IRZ150" s="10"/>
      <c r="ISA150" s="10"/>
      <c r="ISB150" s="10"/>
      <c r="ISC150" s="10"/>
      <c r="ISD150" s="10"/>
      <c r="ISE150" s="10"/>
      <c r="ISF150" s="10"/>
      <c r="ISG150" s="10"/>
      <c r="ISH150" s="10"/>
      <c r="ISI150" s="10"/>
      <c r="ISJ150" s="10"/>
      <c r="ISK150" s="10"/>
      <c r="ISL150" s="10"/>
      <c r="ISM150" s="10"/>
      <c r="ISN150" s="10"/>
      <c r="ISO150" s="10"/>
      <c r="ISP150" s="10"/>
      <c r="ISQ150" s="10"/>
      <c r="ISR150" s="10"/>
      <c r="ISS150" s="10"/>
      <c r="IST150" s="10"/>
      <c r="ISU150" s="10"/>
      <c r="ISV150" s="10"/>
      <c r="ISW150" s="10"/>
      <c r="ISX150" s="10"/>
      <c r="ISY150" s="10"/>
      <c r="ISZ150" s="10"/>
      <c r="ITA150" s="10"/>
      <c r="ITB150" s="10"/>
      <c r="ITC150" s="10"/>
      <c r="ITD150" s="10"/>
      <c r="ITE150" s="10"/>
      <c r="ITF150" s="10"/>
      <c r="ITG150" s="10"/>
      <c r="ITH150" s="10"/>
      <c r="ITI150" s="10"/>
      <c r="ITJ150" s="10"/>
      <c r="ITK150" s="10"/>
      <c r="ITL150" s="10"/>
      <c r="ITM150" s="10"/>
      <c r="ITN150" s="10"/>
      <c r="ITO150" s="10"/>
      <c r="ITP150" s="10"/>
      <c r="ITQ150" s="10"/>
      <c r="ITR150" s="10"/>
      <c r="ITS150" s="10"/>
      <c r="ITT150" s="10"/>
      <c r="ITU150" s="10"/>
      <c r="ITV150" s="10"/>
      <c r="ITW150" s="10"/>
      <c r="ITX150" s="10"/>
      <c r="ITY150" s="10"/>
      <c r="ITZ150" s="10"/>
      <c r="IUA150" s="10"/>
      <c r="IUB150" s="10"/>
      <c r="IUC150" s="10"/>
      <c r="IUD150" s="10"/>
      <c r="IUE150" s="10"/>
      <c r="IUF150" s="10"/>
      <c r="IUG150" s="10"/>
      <c r="IUH150" s="10"/>
      <c r="IUI150" s="10"/>
      <c r="IUJ150" s="10"/>
      <c r="IUK150" s="10"/>
      <c r="IUL150" s="10"/>
      <c r="IUM150" s="10"/>
      <c r="IUN150" s="10"/>
      <c r="IUO150" s="10"/>
      <c r="IUP150" s="10"/>
      <c r="IUQ150" s="10"/>
      <c r="IUR150" s="10"/>
      <c r="IUS150" s="10"/>
      <c r="IUT150" s="10"/>
      <c r="IUU150" s="10"/>
      <c r="IUV150" s="10"/>
      <c r="IUW150" s="10"/>
      <c r="IUX150" s="10"/>
      <c r="IUY150" s="10"/>
      <c r="IUZ150" s="10"/>
      <c r="IVA150" s="10"/>
      <c r="IVB150" s="10"/>
      <c r="IVC150" s="10"/>
      <c r="IVD150" s="10"/>
      <c r="IVE150" s="10"/>
      <c r="IVF150" s="10"/>
      <c r="IVG150" s="10"/>
      <c r="IVH150" s="10"/>
      <c r="IVI150" s="10"/>
      <c r="IVJ150" s="10"/>
      <c r="IVK150" s="10"/>
      <c r="IVL150" s="10"/>
      <c r="IVM150" s="10"/>
      <c r="IVN150" s="10"/>
      <c r="IVO150" s="10"/>
      <c r="IVP150" s="10"/>
      <c r="IVQ150" s="10"/>
      <c r="IVR150" s="10"/>
      <c r="IVS150" s="10"/>
      <c r="IVT150" s="10"/>
      <c r="IVU150" s="10"/>
      <c r="IVV150" s="10"/>
      <c r="IVW150" s="10"/>
      <c r="IVX150" s="10"/>
      <c r="IVY150" s="10"/>
      <c r="IVZ150" s="10"/>
      <c r="IWA150" s="10"/>
      <c r="IWB150" s="10"/>
      <c r="IWC150" s="10"/>
      <c r="IWD150" s="10"/>
      <c r="IWE150" s="10"/>
      <c r="IWF150" s="10"/>
      <c r="IWG150" s="10"/>
      <c r="IWH150" s="10"/>
      <c r="IWI150" s="10"/>
      <c r="IWJ150" s="10"/>
      <c r="IWK150" s="10"/>
      <c r="IWL150" s="10"/>
      <c r="IWM150" s="10"/>
      <c r="IWN150" s="10"/>
      <c r="IWO150" s="10"/>
      <c r="IWP150" s="10"/>
      <c r="IWQ150" s="10"/>
      <c r="IWR150" s="10"/>
      <c r="IWS150" s="10"/>
      <c r="IWT150" s="10"/>
      <c r="IWU150" s="10"/>
      <c r="IWV150" s="10"/>
      <c r="IWW150" s="10"/>
      <c r="IWX150" s="10"/>
      <c r="IWY150" s="10"/>
      <c r="IWZ150" s="10"/>
      <c r="IXA150" s="10"/>
      <c r="IXB150" s="10"/>
      <c r="IXC150" s="10"/>
      <c r="IXD150" s="10"/>
      <c r="IXE150" s="10"/>
      <c r="IXF150" s="10"/>
      <c r="IXG150" s="10"/>
      <c r="IXH150" s="10"/>
      <c r="IXI150" s="10"/>
      <c r="IXJ150" s="10"/>
      <c r="IXK150" s="10"/>
      <c r="IXL150" s="10"/>
      <c r="IXM150" s="10"/>
      <c r="IXN150" s="10"/>
      <c r="IXO150" s="10"/>
      <c r="IXP150" s="10"/>
      <c r="IXQ150" s="10"/>
      <c r="IXR150" s="10"/>
      <c r="IXS150" s="10"/>
      <c r="IXT150" s="10"/>
      <c r="IXU150" s="10"/>
      <c r="IXV150" s="10"/>
      <c r="IXW150" s="10"/>
      <c r="IXX150" s="10"/>
      <c r="IXY150" s="10"/>
      <c r="IXZ150" s="10"/>
      <c r="IYA150" s="10"/>
      <c r="IYB150" s="10"/>
      <c r="IYC150" s="10"/>
      <c r="IYD150" s="10"/>
      <c r="IYE150" s="10"/>
      <c r="IYF150" s="10"/>
      <c r="IYG150" s="10"/>
      <c r="IYH150" s="10"/>
      <c r="IYI150" s="10"/>
      <c r="IYJ150" s="10"/>
      <c r="IYK150" s="10"/>
      <c r="IYL150" s="10"/>
      <c r="IYM150" s="10"/>
      <c r="IYN150" s="10"/>
      <c r="IYO150" s="10"/>
      <c r="IYP150" s="10"/>
      <c r="IYQ150" s="10"/>
      <c r="IYR150" s="10"/>
      <c r="IYS150" s="10"/>
      <c r="IYT150" s="10"/>
      <c r="IYU150" s="10"/>
      <c r="IYV150" s="10"/>
      <c r="IYW150" s="10"/>
      <c r="IYX150" s="10"/>
      <c r="IYY150" s="10"/>
      <c r="IYZ150" s="10"/>
      <c r="IZA150" s="10"/>
      <c r="IZB150" s="10"/>
      <c r="IZC150" s="10"/>
      <c r="IZD150" s="10"/>
      <c r="IZE150" s="10"/>
      <c r="IZF150" s="10"/>
      <c r="IZG150" s="10"/>
      <c r="IZH150" s="10"/>
      <c r="IZI150" s="10"/>
      <c r="IZJ150" s="10"/>
      <c r="IZK150" s="10"/>
      <c r="IZL150" s="10"/>
      <c r="IZM150" s="10"/>
      <c r="IZN150" s="10"/>
      <c r="IZO150" s="10"/>
      <c r="IZP150" s="10"/>
      <c r="IZQ150" s="10"/>
      <c r="IZR150" s="10"/>
      <c r="IZS150" s="10"/>
      <c r="IZT150" s="10"/>
      <c r="IZU150" s="10"/>
      <c r="IZV150" s="10"/>
      <c r="IZW150" s="10"/>
      <c r="IZX150" s="10"/>
      <c r="IZY150" s="10"/>
      <c r="IZZ150" s="10"/>
      <c r="JAA150" s="10"/>
      <c r="JAB150" s="10"/>
      <c r="JAC150" s="10"/>
      <c r="JAD150" s="10"/>
      <c r="JAE150" s="10"/>
      <c r="JAF150" s="10"/>
      <c r="JAG150" s="10"/>
      <c r="JAH150" s="10"/>
      <c r="JAI150" s="10"/>
      <c r="JAJ150" s="10"/>
      <c r="JAK150" s="10"/>
      <c r="JAL150" s="10"/>
      <c r="JAM150" s="10"/>
      <c r="JAN150" s="10"/>
      <c r="JAO150" s="10"/>
      <c r="JAP150" s="10"/>
      <c r="JAQ150" s="10"/>
      <c r="JAR150" s="10"/>
      <c r="JAS150" s="10"/>
      <c r="JAT150" s="10"/>
      <c r="JAU150" s="10"/>
      <c r="JAV150" s="10"/>
      <c r="JAW150" s="10"/>
      <c r="JAX150" s="10"/>
      <c r="JAY150" s="10"/>
      <c r="JAZ150" s="10"/>
      <c r="JBA150" s="10"/>
      <c r="JBB150" s="10"/>
      <c r="JBC150" s="10"/>
      <c r="JBD150" s="10"/>
      <c r="JBE150" s="10"/>
      <c r="JBF150" s="10"/>
      <c r="JBG150" s="10"/>
      <c r="JBH150" s="10"/>
      <c r="JBI150" s="10"/>
      <c r="JBJ150" s="10"/>
      <c r="JBK150" s="10"/>
      <c r="JBL150" s="10"/>
      <c r="JBM150" s="10"/>
      <c r="JBN150" s="10"/>
      <c r="JBO150" s="10"/>
      <c r="JBP150" s="10"/>
      <c r="JBQ150" s="10"/>
      <c r="JBR150" s="10"/>
      <c r="JBS150" s="10"/>
      <c r="JBT150" s="10"/>
      <c r="JBU150" s="10"/>
      <c r="JBV150" s="10"/>
      <c r="JBW150" s="10"/>
      <c r="JBX150" s="10"/>
      <c r="JBY150" s="10"/>
      <c r="JBZ150" s="10"/>
      <c r="JCA150" s="10"/>
      <c r="JCB150" s="10"/>
      <c r="JCC150" s="10"/>
      <c r="JCD150" s="10"/>
      <c r="JCE150" s="10"/>
      <c r="JCF150" s="10"/>
      <c r="JCG150" s="10"/>
      <c r="JCH150" s="10"/>
      <c r="JCI150" s="10"/>
      <c r="JCJ150" s="10"/>
      <c r="JCK150" s="10"/>
      <c r="JCL150" s="10"/>
      <c r="JCM150" s="10"/>
      <c r="JCN150" s="10"/>
      <c r="JCO150" s="10"/>
      <c r="JCP150" s="10"/>
      <c r="JCQ150" s="10"/>
      <c r="JCR150" s="10"/>
      <c r="JCS150" s="10"/>
      <c r="JCT150" s="10"/>
      <c r="JCU150" s="10"/>
      <c r="JCV150" s="10"/>
      <c r="JCW150" s="10"/>
      <c r="JCX150" s="10"/>
      <c r="JCY150" s="10"/>
      <c r="JCZ150" s="10"/>
      <c r="JDA150" s="10"/>
      <c r="JDB150" s="10"/>
      <c r="JDC150" s="10"/>
      <c r="JDD150" s="10"/>
      <c r="JDE150" s="10"/>
      <c r="JDF150" s="10"/>
      <c r="JDG150" s="10"/>
      <c r="JDH150" s="10"/>
      <c r="JDI150" s="10"/>
      <c r="JDJ150" s="10"/>
      <c r="JDK150" s="10"/>
      <c r="JDL150" s="10"/>
      <c r="JDM150" s="10"/>
      <c r="JDN150" s="10"/>
      <c r="JDO150" s="10"/>
      <c r="JDP150" s="10"/>
      <c r="JDQ150" s="10"/>
      <c r="JDR150" s="10"/>
      <c r="JDS150" s="10"/>
      <c r="JDT150" s="10"/>
      <c r="JDU150" s="10"/>
      <c r="JDV150" s="10"/>
      <c r="JDW150" s="10"/>
      <c r="JDX150" s="10"/>
      <c r="JDY150" s="10"/>
      <c r="JDZ150" s="10"/>
      <c r="JEA150" s="10"/>
      <c r="JEB150" s="10"/>
      <c r="JEC150" s="10"/>
      <c r="JED150" s="10"/>
      <c r="JEE150" s="10"/>
      <c r="JEF150" s="10"/>
      <c r="JEG150" s="10"/>
      <c r="JEH150" s="10"/>
      <c r="JEI150" s="10"/>
      <c r="JEJ150" s="10"/>
      <c r="JEK150" s="10"/>
      <c r="JEL150" s="10"/>
      <c r="JEM150" s="10"/>
      <c r="JEN150" s="10"/>
      <c r="JEO150" s="10"/>
      <c r="JEP150" s="10"/>
      <c r="JEQ150" s="10"/>
      <c r="JER150" s="10"/>
      <c r="JES150" s="10"/>
      <c r="JET150" s="10"/>
      <c r="JEU150" s="10"/>
      <c r="JEV150" s="10"/>
      <c r="JEW150" s="10"/>
      <c r="JEX150" s="10"/>
      <c r="JEY150" s="10"/>
      <c r="JEZ150" s="10"/>
      <c r="JFA150" s="10"/>
      <c r="JFB150" s="10"/>
      <c r="JFC150" s="10"/>
      <c r="JFD150" s="10"/>
      <c r="JFE150" s="10"/>
      <c r="JFF150" s="10"/>
      <c r="JFG150" s="10"/>
      <c r="JFH150" s="10"/>
      <c r="JFI150" s="10"/>
      <c r="JFJ150" s="10"/>
      <c r="JFK150" s="10"/>
      <c r="JFL150" s="10"/>
      <c r="JFM150" s="10"/>
      <c r="JFN150" s="10"/>
      <c r="JFO150" s="10"/>
      <c r="JFP150" s="10"/>
      <c r="JFQ150" s="10"/>
      <c r="JFR150" s="10"/>
      <c r="JFS150" s="10"/>
      <c r="JFT150" s="10"/>
      <c r="JFU150" s="10"/>
      <c r="JFV150" s="10"/>
      <c r="JFW150" s="10"/>
      <c r="JFX150" s="10"/>
      <c r="JFY150" s="10"/>
      <c r="JFZ150" s="10"/>
      <c r="JGA150" s="10"/>
      <c r="JGB150" s="10"/>
      <c r="JGC150" s="10"/>
      <c r="JGD150" s="10"/>
      <c r="JGE150" s="10"/>
      <c r="JGF150" s="10"/>
      <c r="JGG150" s="10"/>
      <c r="JGH150" s="10"/>
      <c r="JGI150" s="10"/>
      <c r="JGJ150" s="10"/>
      <c r="JGK150" s="10"/>
      <c r="JGL150" s="10"/>
      <c r="JGM150" s="10"/>
      <c r="JGN150" s="10"/>
      <c r="JGO150" s="10"/>
      <c r="JGP150" s="10"/>
      <c r="JGQ150" s="10"/>
      <c r="JGR150" s="10"/>
      <c r="JGS150" s="10"/>
      <c r="JGT150" s="10"/>
      <c r="JGU150" s="10"/>
      <c r="JGV150" s="10"/>
      <c r="JGW150" s="10"/>
      <c r="JGX150" s="10"/>
      <c r="JGY150" s="10"/>
      <c r="JGZ150" s="10"/>
      <c r="JHA150" s="10"/>
      <c r="JHB150" s="10"/>
      <c r="JHC150" s="10"/>
      <c r="JHD150" s="10"/>
      <c r="JHE150" s="10"/>
      <c r="JHF150" s="10"/>
      <c r="JHG150" s="10"/>
      <c r="JHH150" s="10"/>
      <c r="JHI150" s="10"/>
      <c r="JHJ150" s="10"/>
      <c r="JHK150" s="10"/>
      <c r="JHL150" s="10"/>
      <c r="JHM150" s="10"/>
      <c r="JHN150" s="10"/>
      <c r="JHO150" s="10"/>
      <c r="JHP150" s="10"/>
      <c r="JHQ150" s="10"/>
      <c r="JHR150" s="10"/>
      <c r="JHS150" s="10"/>
      <c r="JHT150" s="10"/>
      <c r="JHU150" s="10"/>
      <c r="JHV150" s="10"/>
      <c r="JHW150" s="10"/>
      <c r="JHX150" s="10"/>
      <c r="JHY150" s="10"/>
      <c r="JHZ150" s="10"/>
      <c r="JIA150" s="10"/>
      <c r="JIB150" s="10"/>
      <c r="JIC150" s="10"/>
      <c r="JID150" s="10"/>
      <c r="JIE150" s="10"/>
      <c r="JIF150" s="10"/>
      <c r="JIG150" s="10"/>
      <c r="JIH150" s="10"/>
      <c r="JII150" s="10"/>
      <c r="JIJ150" s="10"/>
      <c r="JIK150" s="10"/>
      <c r="JIL150" s="10"/>
      <c r="JIM150" s="10"/>
      <c r="JIN150" s="10"/>
      <c r="JIO150" s="10"/>
      <c r="JIP150" s="10"/>
      <c r="JIQ150" s="10"/>
      <c r="JIR150" s="10"/>
      <c r="JIS150" s="10"/>
      <c r="JIT150" s="10"/>
      <c r="JIU150" s="10"/>
      <c r="JIV150" s="10"/>
      <c r="JIW150" s="10"/>
      <c r="JIX150" s="10"/>
      <c r="JIY150" s="10"/>
      <c r="JIZ150" s="10"/>
      <c r="JJA150" s="10"/>
      <c r="JJB150" s="10"/>
      <c r="JJC150" s="10"/>
      <c r="JJD150" s="10"/>
      <c r="JJE150" s="10"/>
      <c r="JJF150" s="10"/>
      <c r="JJG150" s="10"/>
      <c r="JJH150" s="10"/>
      <c r="JJI150" s="10"/>
      <c r="JJJ150" s="10"/>
      <c r="JJK150" s="10"/>
      <c r="JJL150" s="10"/>
      <c r="JJM150" s="10"/>
      <c r="JJN150" s="10"/>
      <c r="JJO150" s="10"/>
      <c r="JJP150" s="10"/>
      <c r="JJQ150" s="10"/>
      <c r="JJR150" s="10"/>
      <c r="JJS150" s="10"/>
      <c r="JJT150" s="10"/>
      <c r="JJU150" s="10"/>
      <c r="JJV150" s="10"/>
      <c r="JJW150" s="10"/>
      <c r="JJX150" s="10"/>
      <c r="JJY150" s="10"/>
      <c r="JJZ150" s="10"/>
      <c r="JKA150" s="10"/>
      <c r="JKB150" s="10"/>
      <c r="JKC150" s="10"/>
      <c r="JKD150" s="10"/>
      <c r="JKE150" s="10"/>
      <c r="JKF150" s="10"/>
      <c r="JKG150" s="10"/>
      <c r="JKH150" s="10"/>
      <c r="JKI150" s="10"/>
      <c r="JKJ150" s="10"/>
      <c r="JKK150" s="10"/>
      <c r="JKL150" s="10"/>
      <c r="JKM150" s="10"/>
      <c r="JKN150" s="10"/>
      <c r="JKO150" s="10"/>
      <c r="JKP150" s="10"/>
      <c r="JKQ150" s="10"/>
      <c r="JKR150" s="10"/>
      <c r="JKS150" s="10"/>
      <c r="JKT150" s="10"/>
      <c r="JKU150" s="10"/>
      <c r="JKV150" s="10"/>
      <c r="JKW150" s="10"/>
      <c r="JKX150" s="10"/>
      <c r="JKY150" s="10"/>
      <c r="JKZ150" s="10"/>
      <c r="JLA150" s="10"/>
      <c r="JLB150" s="10"/>
      <c r="JLC150" s="10"/>
      <c r="JLD150" s="10"/>
      <c r="JLE150" s="10"/>
      <c r="JLF150" s="10"/>
      <c r="JLG150" s="10"/>
      <c r="JLH150" s="10"/>
      <c r="JLI150" s="10"/>
      <c r="JLJ150" s="10"/>
      <c r="JLK150" s="10"/>
      <c r="JLL150" s="10"/>
      <c r="JLM150" s="10"/>
      <c r="JLN150" s="10"/>
      <c r="JLO150" s="10"/>
      <c r="JLP150" s="10"/>
      <c r="JLQ150" s="10"/>
      <c r="JLR150" s="10"/>
      <c r="JLS150" s="10"/>
      <c r="JLT150" s="10"/>
      <c r="JLU150" s="10"/>
      <c r="JLV150" s="10"/>
      <c r="JLW150" s="10"/>
      <c r="JLX150" s="10"/>
      <c r="JLY150" s="10"/>
      <c r="JLZ150" s="10"/>
      <c r="JMA150" s="10"/>
      <c r="JMB150" s="10"/>
      <c r="JMC150" s="10"/>
      <c r="JMD150" s="10"/>
      <c r="JME150" s="10"/>
      <c r="JMF150" s="10"/>
      <c r="JMG150" s="10"/>
      <c r="JMH150" s="10"/>
      <c r="JMI150" s="10"/>
      <c r="JMJ150" s="10"/>
      <c r="JMK150" s="10"/>
      <c r="JML150" s="10"/>
      <c r="JMM150" s="10"/>
      <c r="JMN150" s="10"/>
      <c r="JMO150" s="10"/>
      <c r="JMP150" s="10"/>
      <c r="JMQ150" s="10"/>
      <c r="JMR150" s="10"/>
      <c r="JMS150" s="10"/>
      <c r="JMT150" s="10"/>
      <c r="JMU150" s="10"/>
      <c r="JMV150" s="10"/>
      <c r="JMW150" s="10"/>
      <c r="JMX150" s="10"/>
      <c r="JMY150" s="10"/>
      <c r="JMZ150" s="10"/>
      <c r="JNA150" s="10"/>
      <c r="JNB150" s="10"/>
      <c r="JNC150" s="10"/>
      <c r="JND150" s="10"/>
      <c r="JNE150" s="10"/>
      <c r="JNF150" s="10"/>
      <c r="JNG150" s="10"/>
      <c r="JNH150" s="10"/>
      <c r="JNI150" s="10"/>
      <c r="JNJ150" s="10"/>
      <c r="JNK150" s="10"/>
      <c r="JNL150" s="10"/>
      <c r="JNM150" s="10"/>
      <c r="JNN150" s="10"/>
      <c r="JNO150" s="10"/>
      <c r="JNP150" s="10"/>
      <c r="JNQ150" s="10"/>
      <c r="JNR150" s="10"/>
      <c r="JNS150" s="10"/>
      <c r="JNT150" s="10"/>
      <c r="JNU150" s="10"/>
      <c r="JNV150" s="10"/>
      <c r="JNW150" s="10"/>
      <c r="JNX150" s="10"/>
      <c r="JNY150" s="10"/>
      <c r="JNZ150" s="10"/>
      <c r="JOA150" s="10"/>
      <c r="JOB150" s="10"/>
      <c r="JOC150" s="10"/>
      <c r="JOD150" s="10"/>
      <c r="JOE150" s="10"/>
      <c r="JOF150" s="10"/>
      <c r="JOG150" s="10"/>
      <c r="JOH150" s="10"/>
      <c r="JOI150" s="10"/>
      <c r="JOJ150" s="10"/>
      <c r="JOK150" s="10"/>
      <c r="JOL150" s="10"/>
      <c r="JOM150" s="10"/>
      <c r="JON150" s="10"/>
      <c r="JOO150" s="10"/>
      <c r="JOP150" s="10"/>
      <c r="JOQ150" s="10"/>
      <c r="JOR150" s="10"/>
      <c r="JOS150" s="10"/>
      <c r="JOT150" s="10"/>
      <c r="JOU150" s="10"/>
      <c r="JOV150" s="10"/>
      <c r="JOW150" s="10"/>
      <c r="JOX150" s="10"/>
      <c r="JOY150" s="10"/>
      <c r="JOZ150" s="10"/>
      <c r="JPA150" s="10"/>
      <c r="JPB150" s="10"/>
      <c r="JPC150" s="10"/>
      <c r="JPD150" s="10"/>
      <c r="JPE150" s="10"/>
      <c r="JPF150" s="10"/>
      <c r="JPG150" s="10"/>
      <c r="JPH150" s="10"/>
      <c r="JPI150" s="10"/>
      <c r="JPJ150" s="10"/>
      <c r="JPK150" s="10"/>
      <c r="JPL150" s="10"/>
      <c r="JPM150" s="10"/>
      <c r="JPN150" s="10"/>
      <c r="JPO150" s="10"/>
      <c r="JPP150" s="10"/>
      <c r="JPQ150" s="10"/>
      <c r="JPR150" s="10"/>
      <c r="JPS150" s="10"/>
      <c r="JPT150" s="10"/>
      <c r="JPU150" s="10"/>
      <c r="JPV150" s="10"/>
      <c r="JPW150" s="10"/>
      <c r="JPX150" s="10"/>
      <c r="JPY150" s="10"/>
      <c r="JPZ150" s="10"/>
      <c r="JQA150" s="10"/>
      <c r="JQB150" s="10"/>
      <c r="JQC150" s="10"/>
      <c r="JQD150" s="10"/>
      <c r="JQE150" s="10"/>
      <c r="JQF150" s="10"/>
      <c r="JQG150" s="10"/>
      <c r="JQH150" s="10"/>
      <c r="JQI150" s="10"/>
      <c r="JQJ150" s="10"/>
      <c r="JQK150" s="10"/>
      <c r="JQL150" s="10"/>
      <c r="JQM150" s="10"/>
      <c r="JQN150" s="10"/>
      <c r="JQO150" s="10"/>
      <c r="JQP150" s="10"/>
      <c r="JQQ150" s="10"/>
      <c r="JQR150" s="10"/>
      <c r="JQS150" s="10"/>
      <c r="JQT150" s="10"/>
      <c r="JQU150" s="10"/>
      <c r="JQV150" s="10"/>
      <c r="JQW150" s="10"/>
      <c r="JQX150" s="10"/>
      <c r="JQY150" s="10"/>
      <c r="JQZ150" s="10"/>
      <c r="JRA150" s="10"/>
      <c r="JRB150" s="10"/>
      <c r="JRC150" s="10"/>
      <c r="JRD150" s="10"/>
      <c r="JRE150" s="10"/>
      <c r="JRF150" s="10"/>
      <c r="JRG150" s="10"/>
      <c r="JRH150" s="10"/>
      <c r="JRI150" s="10"/>
      <c r="JRJ150" s="10"/>
      <c r="JRK150" s="10"/>
      <c r="JRL150" s="10"/>
      <c r="JRM150" s="10"/>
      <c r="JRN150" s="10"/>
      <c r="JRO150" s="10"/>
      <c r="JRP150" s="10"/>
      <c r="JRQ150" s="10"/>
      <c r="JRR150" s="10"/>
      <c r="JRS150" s="10"/>
      <c r="JRT150" s="10"/>
      <c r="JRU150" s="10"/>
      <c r="JRV150" s="10"/>
      <c r="JRW150" s="10"/>
      <c r="JRX150" s="10"/>
      <c r="JRY150" s="10"/>
      <c r="JRZ150" s="10"/>
      <c r="JSA150" s="10"/>
      <c r="JSB150" s="10"/>
      <c r="JSC150" s="10"/>
      <c r="JSD150" s="10"/>
      <c r="JSE150" s="10"/>
      <c r="JSF150" s="10"/>
      <c r="JSG150" s="10"/>
      <c r="JSH150" s="10"/>
      <c r="JSI150" s="10"/>
      <c r="JSJ150" s="10"/>
      <c r="JSK150" s="10"/>
      <c r="JSL150" s="10"/>
      <c r="JSM150" s="10"/>
      <c r="JSN150" s="10"/>
      <c r="JSO150" s="10"/>
      <c r="JSP150" s="10"/>
      <c r="JSQ150" s="10"/>
      <c r="JSR150" s="10"/>
      <c r="JSS150" s="10"/>
      <c r="JST150" s="10"/>
      <c r="JSU150" s="10"/>
      <c r="JSV150" s="10"/>
      <c r="JSW150" s="10"/>
      <c r="JSX150" s="10"/>
      <c r="JSY150" s="10"/>
      <c r="JSZ150" s="10"/>
      <c r="JTA150" s="10"/>
      <c r="JTB150" s="10"/>
      <c r="JTC150" s="10"/>
      <c r="JTD150" s="10"/>
      <c r="JTE150" s="10"/>
      <c r="JTF150" s="10"/>
      <c r="JTG150" s="10"/>
      <c r="JTH150" s="10"/>
      <c r="JTI150" s="10"/>
      <c r="JTJ150" s="10"/>
      <c r="JTK150" s="10"/>
      <c r="JTL150" s="10"/>
      <c r="JTM150" s="10"/>
      <c r="JTN150" s="10"/>
      <c r="JTO150" s="10"/>
      <c r="JTP150" s="10"/>
      <c r="JTQ150" s="10"/>
      <c r="JTR150" s="10"/>
      <c r="JTS150" s="10"/>
      <c r="JTT150" s="10"/>
      <c r="JTU150" s="10"/>
      <c r="JTV150" s="10"/>
      <c r="JTW150" s="10"/>
      <c r="JTX150" s="10"/>
      <c r="JTY150" s="10"/>
      <c r="JTZ150" s="10"/>
      <c r="JUA150" s="10"/>
      <c r="JUB150" s="10"/>
      <c r="JUC150" s="10"/>
      <c r="JUD150" s="10"/>
      <c r="JUE150" s="10"/>
      <c r="JUF150" s="10"/>
      <c r="JUG150" s="10"/>
      <c r="JUH150" s="10"/>
      <c r="JUI150" s="10"/>
      <c r="JUJ150" s="10"/>
      <c r="JUK150" s="10"/>
      <c r="JUL150" s="10"/>
      <c r="JUM150" s="10"/>
      <c r="JUN150" s="10"/>
      <c r="JUO150" s="10"/>
      <c r="JUP150" s="10"/>
      <c r="JUQ150" s="10"/>
      <c r="JUR150" s="10"/>
      <c r="JUS150" s="10"/>
      <c r="JUT150" s="10"/>
      <c r="JUU150" s="10"/>
      <c r="JUV150" s="10"/>
      <c r="JUW150" s="10"/>
      <c r="JUX150" s="10"/>
      <c r="JUY150" s="10"/>
      <c r="JUZ150" s="10"/>
      <c r="JVA150" s="10"/>
      <c r="JVB150" s="10"/>
      <c r="JVC150" s="10"/>
      <c r="JVD150" s="10"/>
      <c r="JVE150" s="10"/>
      <c r="JVF150" s="10"/>
      <c r="JVG150" s="10"/>
      <c r="JVH150" s="10"/>
      <c r="JVI150" s="10"/>
      <c r="JVJ150" s="10"/>
      <c r="JVK150" s="10"/>
      <c r="JVL150" s="10"/>
      <c r="JVM150" s="10"/>
      <c r="JVN150" s="10"/>
      <c r="JVO150" s="10"/>
      <c r="JVP150" s="10"/>
      <c r="JVQ150" s="10"/>
      <c r="JVR150" s="10"/>
      <c r="JVS150" s="10"/>
      <c r="JVT150" s="10"/>
      <c r="JVU150" s="10"/>
      <c r="JVV150" s="10"/>
      <c r="JVW150" s="10"/>
      <c r="JVX150" s="10"/>
      <c r="JVY150" s="10"/>
      <c r="JVZ150" s="10"/>
      <c r="JWA150" s="10"/>
      <c r="JWB150" s="10"/>
      <c r="JWC150" s="10"/>
      <c r="JWD150" s="10"/>
      <c r="JWE150" s="10"/>
      <c r="JWF150" s="10"/>
      <c r="JWG150" s="10"/>
      <c r="JWH150" s="10"/>
      <c r="JWI150" s="10"/>
      <c r="JWJ150" s="10"/>
      <c r="JWK150" s="10"/>
      <c r="JWL150" s="10"/>
      <c r="JWM150" s="10"/>
      <c r="JWN150" s="10"/>
      <c r="JWO150" s="10"/>
      <c r="JWP150" s="10"/>
      <c r="JWQ150" s="10"/>
      <c r="JWR150" s="10"/>
      <c r="JWS150" s="10"/>
      <c r="JWT150" s="10"/>
      <c r="JWU150" s="10"/>
      <c r="JWV150" s="10"/>
      <c r="JWW150" s="10"/>
      <c r="JWX150" s="10"/>
      <c r="JWY150" s="10"/>
      <c r="JWZ150" s="10"/>
      <c r="JXA150" s="10"/>
      <c r="JXB150" s="10"/>
      <c r="JXC150" s="10"/>
      <c r="JXD150" s="10"/>
      <c r="JXE150" s="10"/>
      <c r="JXF150" s="10"/>
      <c r="JXG150" s="10"/>
      <c r="JXH150" s="10"/>
      <c r="JXI150" s="10"/>
      <c r="JXJ150" s="10"/>
      <c r="JXK150" s="10"/>
      <c r="JXL150" s="10"/>
      <c r="JXM150" s="10"/>
      <c r="JXN150" s="10"/>
      <c r="JXO150" s="10"/>
      <c r="JXP150" s="10"/>
      <c r="JXQ150" s="10"/>
      <c r="JXR150" s="10"/>
      <c r="JXS150" s="10"/>
      <c r="JXT150" s="10"/>
      <c r="JXU150" s="10"/>
      <c r="JXV150" s="10"/>
      <c r="JXW150" s="10"/>
      <c r="JXX150" s="10"/>
      <c r="JXY150" s="10"/>
      <c r="JXZ150" s="10"/>
      <c r="JYA150" s="10"/>
      <c r="JYB150" s="10"/>
      <c r="JYC150" s="10"/>
      <c r="JYD150" s="10"/>
      <c r="JYE150" s="10"/>
      <c r="JYF150" s="10"/>
      <c r="JYG150" s="10"/>
      <c r="JYH150" s="10"/>
      <c r="JYI150" s="10"/>
      <c r="JYJ150" s="10"/>
      <c r="JYK150" s="10"/>
      <c r="JYL150" s="10"/>
      <c r="JYM150" s="10"/>
      <c r="JYN150" s="10"/>
      <c r="JYO150" s="10"/>
      <c r="JYP150" s="10"/>
      <c r="JYQ150" s="10"/>
      <c r="JYR150" s="10"/>
      <c r="JYS150" s="10"/>
      <c r="JYT150" s="10"/>
      <c r="JYU150" s="10"/>
      <c r="JYV150" s="10"/>
      <c r="JYW150" s="10"/>
      <c r="JYX150" s="10"/>
      <c r="JYY150" s="10"/>
      <c r="JYZ150" s="10"/>
      <c r="JZA150" s="10"/>
      <c r="JZB150" s="10"/>
      <c r="JZC150" s="10"/>
      <c r="JZD150" s="10"/>
      <c r="JZE150" s="10"/>
      <c r="JZF150" s="10"/>
      <c r="JZG150" s="10"/>
      <c r="JZH150" s="10"/>
      <c r="JZI150" s="10"/>
      <c r="JZJ150" s="10"/>
      <c r="JZK150" s="10"/>
      <c r="JZL150" s="10"/>
      <c r="JZM150" s="10"/>
      <c r="JZN150" s="10"/>
      <c r="JZO150" s="10"/>
      <c r="JZP150" s="10"/>
      <c r="JZQ150" s="10"/>
      <c r="JZR150" s="10"/>
      <c r="JZS150" s="10"/>
      <c r="JZT150" s="10"/>
      <c r="JZU150" s="10"/>
      <c r="JZV150" s="10"/>
      <c r="JZW150" s="10"/>
      <c r="JZX150" s="10"/>
      <c r="JZY150" s="10"/>
      <c r="JZZ150" s="10"/>
      <c r="KAA150" s="10"/>
      <c r="KAB150" s="10"/>
      <c r="KAC150" s="10"/>
      <c r="KAD150" s="10"/>
      <c r="KAE150" s="10"/>
      <c r="KAF150" s="10"/>
      <c r="KAG150" s="10"/>
      <c r="KAH150" s="10"/>
      <c r="KAI150" s="10"/>
      <c r="KAJ150" s="10"/>
      <c r="KAK150" s="10"/>
      <c r="KAL150" s="10"/>
      <c r="KAM150" s="10"/>
      <c r="KAN150" s="10"/>
      <c r="KAO150" s="10"/>
      <c r="KAP150" s="10"/>
      <c r="KAQ150" s="10"/>
      <c r="KAR150" s="10"/>
      <c r="KAS150" s="10"/>
      <c r="KAT150" s="10"/>
      <c r="KAU150" s="10"/>
      <c r="KAV150" s="10"/>
      <c r="KAW150" s="10"/>
      <c r="KAX150" s="10"/>
      <c r="KAY150" s="10"/>
      <c r="KAZ150" s="10"/>
      <c r="KBA150" s="10"/>
      <c r="KBB150" s="10"/>
      <c r="KBC150" s="10"/>
      <c r="KBD150" s="10"/>
      <c r="KBE150" s="10"/>
      <c r="KBF150" s="10"/>
      <c r="KBG150" s="10"/>
      <c r="KBH150" s="10"/>
      <c r="KBI150" s="10"/>
      <c r="KBJ150" s="10"/>
      <c r="KBK150" s="10"/>
      <c r="KBL150" s="10"/>
      <c r="KBM150" s="10"/>
      <c r="KBN150" s="10"/>
      <c r="KBO150" s="10"/>
      <c r="KBP150" s="10"/>
      <c r="KBQ150" s="10"/>
      <c r="KBR150" s="10"/>
      <c r="KBS150" s="10"/>
      <c r="KBT150" s="10"/>
      <c r="KBU150" s="10"/>
      <c r="KBV150" s="10"/>
      <c r="KBW150" s="10"/>
      <c r="KBX150" s="10"/>
      <c r="KBY150" s="10"/>
      <c r="KBZ150" s="10"/>
      <c r="KCA150" s="10"/>
      <c r="KCB150" s="10"/>
      <c r="KCC150" s="10"/>
      <c r="KCD150" s="10"/>
      <c r="KCE150" s="10"/>
      <c r="KCF150" s="10"/>
      <c r="KCG150" s="10"/>
      <c r="KCH150" s="10"/>
      <c r="KCI150" s="10"/>
      <c r="KCJ150" s="10"/>
      <c r="KCK150" s="10"/>
      <c r="KCL150" s="10"/>
      <c r="KCM150" s="10"/>
      <c r="KCN150" s="10"/>
      <c r="KCO150" s="10"/>
      <c r="KCP150" s="10"/>
      <c r="KCQ150" s="10"/>
      <c r="KCR150" s="10"/>
      <c r="KCS150" s="10"/>
      <c r="KCT150" s="10"/>
      <c r="KCU150" s="10"/>
      <c r="KCV150" s="10"/>
      <c r="KCW150" s="10"/>
      <c r="KCX150" s="10"/>
      <c r="KCY150" s="10"/>
      <c r="KCZ150" s="10"/>
      <c r="KDA150" s="10"/>
      <c r="KDB150" s="10"/>
      <c r="KDC150" s="10"/>
      <c r="KDD150" s="10"/>
      <c r="KDE150" s="10"/>
      <c r="KDF150" s="10"/>
      <c r="KDG150" s="10"/>
      <c r="KDH150" s="10"/>
      <c r="KDI150" s="10"/>
      <c r="KDJ150" s="10"/>
      <c r="KDK150" s="10"/>
      <c r="KDL150" s="10"/>
      <c r="KDM150" s="10"/>
      <c r="KDN150" s="10"/>
      <c r="KDO150" s="10"/>
      <c r="KDP150" s="10"/>
      <c r="KDQ150" s="10"/>
      <c r="KDR150" s="10"/>
      <c r="KDS150" s="10"/>
      <c r="KDT150" s="10"/>
      <c r="KDU150" s="10"/>
      <c r="KDV150" s="10"/>
      <c r="KDW150" s="10"/>
      <c r="KDX150" s="10"/>
      <c r="KDY150" s="10"/>
      <c r="KDZ150" s="10"/>
      <c r="KEA150" s="10"/>
      <c r="KEB150" s="10"/>
      <c r="KEC150" s="10"/>
      <c r="KED150" s="10"/>
      <c r="KEE150" s="10"/>
      <c r="KEF150" s="10"/>
      <c r="KEG150" s="10"/>
      <c r="KEH150" s="10"/>
      <c r="KEI150" s="10"/>
      <c r="KEJ150" s="10"/>
      <c r="KEK150" s="10"/>
      <c r="KEL150" s="10"/>
      <c r="KEM150" s="10"/>
      <c r="KEN150" s="10"/>
      <c r="KEO150" s="10"/>
      <c r="KEP150" s="10"/>
      <c r="KEQ150" s="10"/>
      <c r="KER150" s="10"/>
      <c r="KES150" s="10"/>
      <c r="KET150" s="10"/>
      <c r="KEU150" s="10"/>
      <c r="KEV150" s="10"/>
      <c r="KEW150" s="10"/>
      <c r="KEX150" s="10"/>
      <c r="KEY150" s="10"/>
      <c r="KEZ150" s="10"/>
      <c r="KFA150" s="10"/>
      <c r="KFB150" s="10"/>
      <c r="KFC150" s="10"/>
      <c r="KFD150" s="10"/>
      <c r="KFE150" s="10"/>
      <c r="KFF150" s="10"/>
      <c r="KFG150" s="10"/>
      <c r="KFH150" s="10"/>
      <c r="KFI150" s="10"/>
      <c r="KFJ150" s="10"/>
      <c r="KFK150" s="10"/>
      <c r="KFL150" s="10"/>
      <c r="KFM150" s="10"/>
      <c r="KFN150" s="10"/>
      <c r="KFO150" s="10"/>
      <c r="KFP150" s="10"/>
      <c r="KFQ150" s="10"/>
      <c r="KFR150" s="10"/>
      <c r="KFS150" s="10"/>
      <c r="KFT150" s="10"/>
      <c r="KFU150" s="10"/>
      <c r="KFV150" s="10"/>
      <c r="KFW150" s="10"/>
      <c r="KFX150" s="10"/>
      <c r="KFY150" s="10"/>
      <c r="KFZ150" s="10"/>
      <c r="KGA150" s="10"/>
      <c r="KGB150" s="10"/>
      <c r="KGC150" s="10"/>
      <c r="KGD150" s="10"/>
      <c r="KGE150" s="10"/>
      <c r="KGF150" s="10"/>
      <c r="KGG150" s="10"/>
      <c r="KGH150" s="10"/>
      <c r="KGI150" s="10"/>
      <c r="KGJ150" s="10"/>
      <c r="KGK150" s="10"/>
      <c r="KGL150" s="10"/>
      <c r="KGM150" s="10"/>
      <c r="KGN150" s="10"/>
      <c r="KGO150" s="10"/>
      <c r="KGP150" s="10"/>
      <c r="KGQ150" s="10"/>
      <c r="KGR150" s="10"/>
      <c r="KGS150" s="10"/>
      <c r="KGT150" s="10"/>
      <c r="KGU150" s="10"/>
      <c r="KGV150" s="10"/>
      <c r="KGW150" s="10"/>
      <c r="KGX150" s="10"/>
      <c r="KGY150" s="10"/>
      <c r="KGZ150" s="10"/>
      <c r="KHA150" s="10"/>
      <c r="KHB150" s="10"/>
      <c r="KHC150" s="10"/>
      <c r="KHD150" s="10"/>
      <c r="KHE150" s="10"/>
      <c r="KHF150" s="10"/>
      <c r="KHG150" s="10"/>
      <c r="KHH150" s="10"/>
      <c r="KHI150" s="10"/>
      <c r="KHJ150" s="10"/>
      <c r="KHK150" s="10"/>
      <c r="KHL150" s="10"/>
      <c r="KHM150" s="10"/>
      <c r="KHN150" s="10"/>
      <c r="KHO150" s="10"/>
      <c r="KHP150" s="10"/>
      <c r="KHQ150" s="10"/>
      <c r="KHR150" s="10"/>
      <c r="KHS150" s="10"/>
      <c r="KHT150" s="10"/>
      <c r="KHU150" s="10"/>
      <c r="KHV150" s="10"/>
      <c r="KHW150" s="10"/>
      <c r="KHX150" s="10"/>
      <c r="KHY150" s="10"/>
      <c r="KHZ150" s="10"/>
      <c r="KIA150" s="10"/>
      <c r="KIB150" s="10"/>
      <c r="KIC150" s="10"/>
      <c r="KID150" s="10"/>
      <c r="KIE150" s="10"/>
      <c r="KIF150" s="10"/>
      <c r="KIG150" s="10"/>
      <c r="KIH150" s="10"/>
      <c r="KII150" s="10"/>
      <c r="KIJ150" s="10"/>
      <c r="KIK150" s="10"/>
      <c r="KIL150" s="10"/>
      <c r="KIM150" s="10"/>
      <c r="KIN150" s="10"/>
      <c r="KIO150" s="10"/>
      <c r="KIP150" s="10"/>
      <c r="KIQ150" s="10"/>
      <c r="KIR150" s="10"/>
      <c r="KIS150" s="10"/>
      <c r="KIT150" s="10"/>
      <c r="KIU150" s="10"/>
      <c r="KIV150" s="10"/>
      <c r="KIW150" s="10"/>
      <c r="KIX150" s="10"/>
      <c r="KIY150" s="10"/>
      <c r="KIZ150" s="10"/>
      <c r="KJA150" s="10"/>
      <c r="KJB150" s="10"/>
      <c r="KJC150" s="10"/>
      <c r="KJD150" s="10"/>
      <c r="KJE150" s="10"/>
      <c r="KJF150" s="10"/>
      <c r="KJG150" s="10"/>
      <c r="KJH150" s="10"/>
      <c r="KJI150" s="10"/>
      <c r="KJJ150" s="10"/>
      <c r="KJK150" s="10"/>
      <c r="KJL150" s="10"/>
      <c r="KJM150" s="10"/>
      <c r="KJN150" s="10"/>
      <c r="KJO150" s="10"/>
      <c r="KJP150" s="10"/>
      <c r="KJQ150" s="10"/>
      <c r="KJR150" s="10"/>
      <c r="KJS150" s="10"/>
      <c r="KJT150" s="10"/>
      <c r="KJU150" s="10"/>
      <c r="KJV150" s="10"/>
      <c r="KJW150" s="10"/>
      <c r="KJX150" s="10"/>
      <c r="KJY150" s="10"/>
      <c r="KJZ150" s="10"/>
      <c r="KKA150" s="10"/>
      <c r="KKB150" s="10"/>
      <c r="KKC150" s="10"/>
      <c r="KKD150" s="10"/>
      <c r="KKE150" s="10"/>
      <c r="KKF150" s="10"/>
      <c r="KKG150" s="10"/>
      <c r="KKH150" s="10"/>
      <c r="KKI150" s="10"/>
      <c r="KKJ150" s="10"/>
      <c r="KKK150" s="10"/>
      <c r="KKL150" s="10"/>
      <c r="KKM150" s="10"/>
      <c r="KKN150" s="10"/>
      <c r="KKO150" s="10"/>
      <c r="KKP150" s="10"/>
      <c r="KKQ150" s="10"/>
      <c r="KKR150" s="10"/>
      <c r="KKS150" s="10"/>
      <c r="KKT150" s="10"/>
      <c r="KKU150" s="10"/>
      <c r="KKV150" s="10"/>
      <c r="KKW150" s="10"/>
      <c r="KKX150" s="10"/>
      <c r="KKY150" s="10"/>
      <c r="KKZ150" s="10"/>
      <c r="KLA150" s="10"/>
      <c r="KLB150" s="10"/>
      <c r="KLC150" s="10"/>
      <c r="KLD150" s="10"/>
      <c r="KLE150" s="10"/>
      <c r="KLF150" s="10"/>
      <c r="KLG150" s="10"/>
      <c r="KLH150" s="10"/>
      <c r="KLI150" s="10"/>
      <c r="KLJ150" s="10"/>
      <c r="KLK150" s="10"/>
      <c r="KLL150" s="10"/>
      <c r="KLM150" s="10"/>
      <c r="KLN150" s="10"/>
      <c r="KLO150" s="10"/>
      <c r="KLP150" s="10"/>
      <c r="KLQ150" s="10"/>
      <c r="KLR150" s="10"/>
      <c r="KLS150" s="10"/>
      <c r="KLT150" s="10"/>
      <c r="KLU150" s="10"/>
      <c r="KLV150" s="10"/>
      <c r="KLW150" s="10"/>
      <c r="KLX150" s="10"/>
      <c r="KLY150" s="10"/>
      <c r="KLZ150" s="10"/>
      <c r="KMA150" s="10"/>
      <c r="KMB150" s="10"/>
      <c r="KMC150" s="10"/>
      <c r="KMD150" s="10"/>
      <c r="KME150" s="10"/>
      <c r="KMF150" s="10"/>
      <c r="KMG150" s="10"/>
      <c r="KMH150" s="10"/>
      <c r="KMI150" s="10"/>
      <c r="KMJ150" s="10"/>
      <c r="KMK150" s="10"/>
      <c r="KML150" s="10"/>
      <c r="KMM150" s="10"/>
      <c r="KMN150" s="10"/>
      <c r="KMO150" s="10"/>
      <c r="KMP150" s="10"/>
      <c r="KMQ150" s="10"/>
      <c r="KMR150" s="10"/>
      <c r="KMS150" s="10"/>
      <c r="KMT150" s="10"/>
      <c r="KMU150" s="10"/>
      <c r="KMV150" s="10"/>
      <c r="KMW150" s="10"/>
      <c r="KMX150" s="10"/>
      <c r="KMY150" s="10"/>
      <c r="KMZ150" s="10"/>
      <c r="KNA150" s="10"/>
      <c r="KNB150" s="10"/>
      <c r="KNC150" s="10"/>
      <c r="KND150" s="10"/>
      <c r="KNE150" s="10"/>
      <c r="KNF150" s="10"/>
      <c r="KNG150" s="10"/>
      <c r="KNH150" s="10"/>
      <c r="KNI150" s="10"/>
      <c r="KNJ150" s="10"/>
      <c r="KNK150" s="10"/>
      <c r="KNL150" s="10"/>
      <c r="KNM150" s="10"/>
      <c r="KNN150" s="10"/>
      <c r="KNO150" s="10"/>
      <c r="KNP150" s="10"/>
      <c r="KNQ150" s="10"/>
      <c r="KNR150" s="10"/>
      <c r="KNS150" s="10"/>
      <c r="KNT150" s="10"/>
      <c r="KNU150" s="10"/>
      <c r="KNV150" s="10"/>
      <c r="KNW150" s="10"/>
      <c r="KNX150" s="10"/>
      <c r="KNY150" s="10"/>
      <c r="KNZ150" s="10"/>
      <c r="KOA150" s="10"/>
      <c r="KOB150" s="10"/>
      <c r="KOC150" s="10"/>
      <c r="KOD150" s="10"/>
      <c r="KOE150" s="10"/>
      <c r="KOF150" s="10"/>
      <c r="KOG150" s="10"/>
      <c r="KOH150" s="10"/>
      <c r="KOI150" s="10"/>
      <c r="KOJ150" s="10"/>
      <c r="KOK150" s="10"/>
      <c r="KOL150" s="10"/>
      <c r="KOM150" s="10"/>
      <c r="KON150" s="10"/>
      <c r="KOO150" s="10"/>
      <c r="KOP150" s="10"/>
      <c r="KOQ150" s="10"/>
      <c r="KOR150" s="10"/>
      <c r="KOS150" s="10"/>
      <c r="KOT150" s="10"/>
      <c r="KOU150" s="10"/>
      <c r="KOV150" s="10"/>
      <c r="KOW150" s="10"/>
      <c r="KOX150" s="10"/>
      <c r="KOY150" s="10"/>
      <c r="KOZ150" s="10"/>
      <c r="KPA150" s="10"/>
      <c r="KPB150" s="10"/>
      <c r="KPC150" s="10"/>
      <c r="KPD150" s="10"/>
      <c r="KPE150" s="10"/>
      <c r="KPF150" s="10"/>
      <c r="KPG150" s="10"/>
      <c r="KPH150" s="10"/>
      <c r="KPI150" s="10"/>
      <c r="KPJ150" s="10"/>
      <c r="KPK150" s="10"/>
      <c r="KPL150" s="10"/>
      <c r="KPM150" s="10"/>
      <c r="KPN150" s="10"/>
      <c r="KPO150" s="10"/>
      <c r="KPP150" s="10"/>
      <c r="KPQ150" s="10"/>
      <c r="KPR150" s="10"/>
      <c r="KPS150" s="10"/>
      <c r="KPT150" s="10"/>
      <c r="KPU150" s="10"/>
      <c r="KPV150" s="10"/>
      <c r="KPW150" s="10"/>
      <c r="KPX150" s="10"/>
      <c r="KPY150" s="10"/>
      <c r="KPZ150" s="10"/>
      <c r="KQA150" s="10"/>
      <c r="KQB150" s="10"/>
      <c r="KQC150" s="10"/>
      <c r="KQD150" s="10"/>
      <c r="KQE150" s="10"/>
      <c r="KQF150" s="10"/>
      <c r="KQG150" s="10"/>
      <c r="KQH150" s="10"/>
      <c r="KQI150" s="10"/>
      <c r="KQJ150" s="10"/>
      <c r="KQK150" s="10"/>
      <c r="KQL150" s="10"/>
      <c r="KQM150" s="10"/>
      <c r="KQN150" s="10"/>
      <c r="KQO150" s="10"/>
      <c r="KQP150" s="10"/>
      <c r="KQQ150" s="10"/>
      <c r="KQR150" s="10"/>
      <c r="KQS150" s="10"/>
      <c r="KQT150" s="10"/>
      <c r="KQU150" s="10"/>
      <c r="KQV150" s="10"/>
      <c r="KQW150" s="10"/>
      <c r="KQX150" s="10"/>
      <c r="KQY150" s="10"/>
      <c r="KQZ150" s="10"/>
      <c r="KRA150" s="10"/>
      <c r="KRB150" s="10"/>
      <c r="KRC150" s="10"/>
      <c r="KRD150" s="10"/>
      <c r="KRE150" s="10"/>
      <c r="KRF150" s="10"/>
      <c r="KRG150" s="10"/>
      <c r="KRH150" s="10"/>
      <c r="KRI150" s="10"/>
      <c r="KRJ150" s="10"/>
      <c r="KRK150" s="10"/>
      <c r="KRL150" s="10"/>
      <c r="KRM150" s="10"/>
      <c r="KRN150" s="10"/>
      <c r="KRO150" s="10"/>
      <c r="KRP150" s="10"/>
      <c r="KRQ150" s="10"/>
      <c r="KRR150" s="10"/>
      <c r="KRS150" s="10"/>
      <c r="KRT150" s="10"/>
      <c r="KRU150" s="10"/>
      <c r="KRV150" s="10"/>
      <c r="KRW150" s="10"/>
      <c r="KRX150" s="10"/>
      <c r="KRY150" s="10"/>
      <c r="KRZ150" s="10"/>
      <c r="KSA150" s="10"/>
      <c r="KSB150" s="10"/>
      <c r="KSC150" s="10"/>
      <c r="KSD150" s="10"/>
      <c r="KSE150" s="10"/>
      <c r="KSF150" s="10"/>
      <c r="KSG150" s="10"/>
      <c r="KSH150" s="10"/>
      <c r="KSI150" s="10"/>
      <c r="KSJ150" s="10"/>
      <c r="KSK150" s="10"/>
      <c r="KSL150" s="10"/>
      <c r="KSM150" s="10"/>
      <c r="KSN150" s="10"/>
      <c r="KSO150" s="10"/>
      <c r="KSP150" s="10"/>
      <c r="KSQ150" s="10"/>
      <c r="KSR150" s="10"/>
      <c r="KSS150" s="10"/>
      <c r="KST150" s="10"/>
      <c r="KSU150" s="10"/>
      <c r="KSV150" s="10"/>
      <c r="KSW150" s="10"/>
      <c r="KSX150" s="10"/>
      <c r="KSY150" s="10"/>
      <c r="KSZ150" s="10"/>
      <c r="KTA150" s="10"/>
      <c r="KTB150" s="10"/>
      <c r="KTC150" s="10"/>
      <c r="KTD150" s="10"/>
      <c r="KTE150" s="10"/>
      <c r="KTF150" s="10"/>
      <c r="KTG150" s="10"/>
      <c r="KTH150" s="10"/>
      <c r="KTI150" s="10"/>
      <c r="KTJ150" s="10"/>
      <c r="KTK150" s="10"/>
      <c r="KTL150" s="10"/>
      <c r="KTM150" s="10"/>
      <c r="KTN150" s="10"/>
      <c r="KTO150" s="10"/>
      <c r="KTP150" s="10"/>
      <c r="KTQ150" s="10"/>
      <c r="KTR150" s="10"/>
      <c r="KTS150" s="10"/>
      <c r="KTT150" s="10"/>
      <c r="KTU150" s="10"/>
      <c r="KTV150" s="10"/>
      <c r="KTW150" s="10"/>
      <c r="KTX150" s="10"/>
      <c r="KTY150" s="10"/>
      <c r="KTZ150" s="10"/>
      <c r="KUA150" s="10"/>
      <c r="KUB150" s="10"/>
      <c r="KUC150" s="10"/>
      <c r="KUD150" s="10"/>
      <c r="KUE150" s="10"/>
      <c r="KUF150" s="10"/>
      <c r="KUG150" s="10"/>
      <c r="KUH150" s="10"/>
      <c r="KUI150" s="10"/>
      <c r="KUJ150" s="10"/>
      <c r="KUK150" s="10"/>
      <c r="KUL150" s="10"/>
      <c r="KUM150" s="10"/>
      <c r="KUN150" s="10"/>
      <c r="KUO150" s="10"/>
      <c r="KUP150" s="10"/>
      <c r="KUQ150" s="10"/>
      <c r="KUR150" s="10"/>
      <c r="KUS150" s="10"/>
      <c r="KUT150" s="10"/>
      <c r="KUU150" s="10"/>
      <c r="KUV150" s="10"/>
      <c r="KUW150" s="10"/>
      <c r="KUX150" s="10"/>
      <c r="KUY150" s="10"/>
      <c r="KUZ150" s="10"/>
      <c r="KVA150" s="10"/>
      <c r="KVB150" s="10"/>
      <c r="KVC150" s="10"/>
      <c r="KVD150" s="10"/>
      <c r="KVE150" s="10"/>
      <c r="KVF150" s="10"/>
      <c r="KVG150" s="10"/>
      <c r="KVH150" s="10"/>
      <c r="KVI150" s="10"/>
      <c r="KVJ150" s="10"/>
      <c r="KVK150" s="10"/>
      <c r="KVL150" s="10"/>
      <c r="KVM150" s="10"/>
      <c r="KVN150" s="10"/>
      <c r="KVO150" s="10"/>
      <c r="KVP150" s="10"/>
      <c r="KVQ150" s="10"/>
      <c r="KVR150" s="10"/>
      <c r="KVS150" s="10"/>
      <c r="KVT150" s="10"/>
      <c r="KVU150" s="10"/>
      <c r="KVV150" s="10"/>
      <c r="KVW150" s="10"/>
      <c r="KVX150" s="10"/>
      <c r="KVY150" s="10"/>
      <c r="KVZ150" s="10"/>
      <c r="KWA150" s="10"/>
      <c r="KWB150" s="10"/>
      <c r="KWC150" s="10"/>
      <c r="KWD150" s="10"/>
      <c r="KWE150" s="10"/>
      <c r="KWF150" s="10"/>
      <c r="KWG150" s="10"/>
      <c r="KWH150" s="10"/>
      <c r="KWI150" s="10"/>
      <c r="KWJ150" s="10"/>
      <c r="KWK150" s="10"/>
      <c r="KWL150" s="10"/>
      <c r="KWM150" s="10"/>
      <c r="KWN150" s="10"/>
      <c r="KWO150" s="10"/>
      <c r="KWP150" s="10"/>
      <c r="KWQ150" s="10"/>
      <c r="KWR150" s="10"/>
      <c r="KWS150" s="10"/>
      <c r="KWT150" s="10"/>
      <c r="KWU150" s="10"/>
      <c r="KWV150" s="10"/>
      <c r="KWW150" s="10"/>
      <c r="KWX150" s="10"/>
      <c r="KWY150" s="10"/>
      <c r="KWZ150" s="10"/>
      <c r="KXA150" s="10"/>
      <c r="KXB150" s="10"/>
      <c r="KXC150" s="10"/>
      <c r="KXD150" s="10"/>
      <c r="KXE150" s="10"/>
      <c r="KXF150" s="10"/>
      <c r="KXG150" s="10"/>
      <c r="KXH150" s="10"/>
      <c r="KXI150" s="10"/>
      <c r="KXJ150" s="10"/>
      <c r="KXK150" s="10"/>
      <c r="KXL150" s="10"/>
      <c r="KXM150" s="10"/>
      <c r="KXN150" s="10"/>
      <c r="KXO150" s="10"/>
      <c r="KXP150" s="10"/>
      <c r="KXQ150" s="10"/>
      <c r="KXR150" s="10"/>
      <c r="KXS150" s="10"/>
      <c r="KXT150" s="10"/>
      <c r="KXU150" s="10"/>
      <c r="KXV150" s="10"/>
      <c r="KXW150" s="10"/>
      <c r="KXX150" s="10"/>
      <c r="KXY150" s="10"/>
      <c r="KXZ150" s="10"/>
      <c r="KYA150" s="10"/>
      <c r="KYB150" s="10"/>
      <c r="KYC150" s="10"/>
      <c r="KYD150" s="10"/>
      <c r="KYE150" s="10"/>
      <c r="KYF150" s="10"/>
      <c r="KYG150" s="10"/>
      <c r="KYH150" s="10"/>
      <c r="KYI150" s="10"/>
      <c r="KYJ150" s="10"/>
      <c r="KYK150" s="10"/>
      <c r="KYL150" s="10"/>
      <c r="KYM150" s="10"/>
      <c r="KYN150" s="10"/>
      <c r="KYO150" s="10"/>
      <c r="KYP150" s="10"/>
      <c r="KYQ150" s="10"/>
      <c r="KYR150" s="10"/>
      <c r="KYS150" s="10"/>
      <c r="KYT150" s="10"/>
      <c r="KYU150" s="10"/>
      <c r="KYV150" s="10"/>
      <c r="KYW150" s="10"/>
      <c r="KYX150" s="10"/>
      <c r="KYY150" s="10"/>
      <c r="KYZ150" s="10"/>
      <c r="KZA150" s="10"/>
      <c r="KZB150" s="10"/>
      <c r="KZC150" s="10"/>
      <c r="KZD150" s="10"/>
      <c r="KZE150" s="10"/>
      <c r="KZF150" s="10"/>
      <c r="KZG150" s="10"/>
      <c r="KZH150" s="10"/>
      <c r="KZI150" s="10"/>
      <c r="KZJ150" s="10"/>
      <c r="KZK150" s="10"/>
      <c r="KZL150" s="10"/>
      <c r="KZM150" s="10"/>
      <c r="KZN150" s="10"/>
      <c r="KZO150" s="10"/>
      <c r="KZP150" s="10"/>
      <c r="KZQ150" s="10"/>
      <c r="KZR150" s="10"/>
      <c r="KZS150" s="10"/>
      <c r="KZT150" s="10"/>
      <c r="KZU150" s="10"/>
      <c r="KZV150" s="10"/>
      <c r="KZW150" s="10"/>
      <c r="KZX150" s="10"/>
      <c r="KZY150" s="10"/>
      <c r="KZZ150" s="10"/>
      <c r="LAA150" s="10"/>
      <c r="LAB150" s="10"/>
      <c r="LAC150" s="10"/>
      <c r="LAD150" s="10"/>
      <c r="LAE150" s="10"/>
      <c r="LAF150" s="10"/>
      <c r="LAG150" s="10"/>
      <c r="LAH150" s="10"/>
      <c r="LAI150" s="10"/>
      <c r="LAJ150" s="10"/>
      <c r="LAK150" s="10"/>
      <c r="LAL150" s="10"/>
      <c r="LAM150" s="10"/>
      <c r="LAN150" s="10"/>
      <c r="LAO150" s="10"/>
      <c r="LAP150" s="10"/>
      <c r="LAQ150" s="10"/>
      <c r="LAR150" s="10"/>
      <c r="LAS150" s="10"/>
      <c r="LAT150" s="10"/>
      <c r="LAU150" s="10"/>
      <c r="LAV150" s="10"/>
      <c r="LAW150" s="10"/>
      <c r="LAX150" s="10"/>
      <c r="LAY150" s="10"/>
      <c r="LAZ150" s="10"/>
      <c r="LBA150" s="10"/>
      <c r="LBB150" s="10"/>
      <c r="LBC150" s="10"/>
      <c r="LBD150" s="10"/>
      <c r="LBE150" s="10"/>
      <c r="LBF150" s="10"/>
      <c r="LBG150" s="10"/>
      <c r="LBH150" s="10"/>
      <c r="LBI150" s="10"/>
      <c r="LBJ150" s="10"/>
      <c r="LBK150" s="10"/>
      <c r="LBL150" s="10"/>
      <c r="LBM150" s="10"/>
      <c r="LBN150" s="10"/>
      <c r="LBO150" s="10"/>
      <c r="LBP150" s="10"/>
      <c r="LBQ150" s="10"/>
      <c r="LBR150" s="10"/>
      <c r="LBS150" s="10"/>
      <c r="LBT150" s="10"/>
      <c r="LBU150" s="10"/>
      <c r="LBV150" s="10"/>
      <c r="LBW150" s="10"/>
      <c r="LBX150" s="10"/>
      <c r="LBY150" s="10"/>
      <c r="LBZ150" s="10"/>
      <c r="LCA150" s="10"/>
      <c r="LCB150" s="10"/>
      <c r="LCC150" s="10"/>
      <c r="LCD150" s="10"/>
      <c r="LCE150" s="10"/>
      <c r="LCF150" s="10"/>
      <c r="LCG150" s="10"/>
      <c r="LCH150" s="10"/>
      <c r="LCI150" s="10"/>
      <c r="LCJ150" s="10"/>
      <c r="LCK150" s="10"/>
      <c r="LCL150" s="10"/>
      <c r="LCM150" s="10"/>
      <c r="LCN150" s="10"/>
      <c r="LCO150" s="10"/>
      <c r="LCP150" s="10"/>
      <c r="LCQ150" s="10"/>
      <c r="LCR150" s="10"/>
      <c r="LCS150" s="10"/>
      <c r="LCT150" s="10"/>
      <c r="LCU150" s="10"/>
      <c r="LCV150" s="10"/>
      <c r="LCW150" s="10"/>
      <c r="LCX150" s="10"/>
      <c r="LCY150" s="10"/>
      <c r="LCZ150" s="10"/>
      <c r="LDA150" s="10"/>
      <c r="LDB150" s="10"/>
      <c r="LDC150" s="10"/>
      <c r="LDD150" s="10"/>
      <c r="LDE150" s="10"/>
      <c r="LDF150" s="10"/>
      <c r="LDG150" s="10"/>
      <c r="LDH150" s="10"/>
      <c r="LDI150" s="10"/>
      <c r="LDJ150" s="10"/>
      <c r="LDK150" s="10"/>
      <c r="LDL150" s="10"/>
      <c r="LDM150" s="10"/>
      <c r="LDN150" s="10"/>
      <c r="LDO150" s="10"/>
      <c r="LDP150" s="10"/>
      <c r="LDQ150" s="10"/>
      <c r="LDR150" s="10"/>
      <c r="LDS150" s="10"/>
      <c r="LDT150" s="10"/>
      <c r="LDU150" s="10"/>
      <c r="LDV150" s="10"/>
      <c r="LDW150" s="10"/>
      <c r="LDX150" s="10"/>
      <c r="LDY150" s="10"/>
      <c r="LDZ150" s="10"/>
      <c r="LEA150" s="10"/>
      <c r="LEB150" s="10"/>
      <c r="LEC150" s="10"/>
      <c r="LED150" s="10"/>
      <c r="LEE150" s="10"/>
      <c r="LEF150" s="10"/>
      <c r="LEG150" s="10"/>
      <c r="LEH150" s="10"/>
      <c r="LEI150" s="10"/>
      <c r="LEJ150" s="10"/>
      <c r="LEK150" s="10"/>
      <c r="LEL150" s="10"/>
      <c r="LEM150" s="10"/>
      <c r="LEN150" s="10"/>
      <c r="LEO150" s="10"/>
      <c r="LEP150" s="10"/>
      <c r="LEQ150" s="10"/>
      <c r="LER150" s="10"/>
      <c r="LES150" s="10"/>
      <c r="LET150" s="10"/>
      <c r="LEU150" s="10"/>
      <c r="LEV150" s="10"/>
      <c r="LEW150" s="10"/>
      <c r="LEX150" s="10"/>
      <c r="LEY150" s="10"/>
      <c r="LEZ150" s="10"/>
      <c r="LFA150" s="10"/>
      <c r="LFB150" s="10"/>
      <c r="LFC150" s="10"/>
      <c r="LFD150" s="10"/>
      <c r="LFE150" s="10"/>
      <c r="LFF150" s="10"/>
      <c r="LFG150" s="10"/>
      <c r="LFH150" s="10"/>
      <c r="LFI150" s="10"/>
      <c r="LFJ150" s="10"/>
      <c r="LFK150" s="10"/>
      <c r="LFL150" s="10"/>
      <c r="LFM150" s="10"/>
      <c r="LFN150" s="10"/>
      <c r="LFO150" s="10"/>
      <c r="LFP150" s="10"/>
      <c r="LFQ150" s="10"/>
      <c r="LFR150" s="10"/>
      <c r="LFS150" s="10"/>
      <c r="LFT150" s="10"/>
      <c r="LFU150" s="10"/>
      <c r="LFV150" s="10"/>
      <c r="LFW150" s="10"/>
      <c r="LFX150" s="10"/>
      <c r="LFY150" s="10"/>
      <c r="LFZ150" s="10"/>
      <c r="LGA150" s="10"/>
      <c r="LGB150" s="10"/>
      <c r="LGC150" s="10"/>
      <c r="LGD150" s="10"/>
      <c r="LGE150" s="10"/>
      <c r="LGF150" s="10"/>
      <c r="LGG150" s="10"/>
      <c r="LGH150" s="10"/>
      <c r="LGI150" s="10"/>
      <c r="LGJ150" s="10"/>
      <c r="LGK150" s="10"/>
      <c r="LGL150" s="10"/>
      <c r="LGM150" s="10"/>
      <c r="LGN150" s="10"/>
      <c r="LGO150" s="10"/>
      <c r="LGP150" s="10"/>
      <c r="LGQ150" s="10"/>
      <c r="LGR150" s="10"/>
      <c r="LGS150" s="10"/>
      <c r="LGT150" s="10"/>
      <c r="LGU150" s="10"/>
      <c r="LGV150" s="10"/>
      <c r="LGW150" s="10"/>
      <c r="LGX150" s="10"/>
      <c r="LGY150" s="10"/>
      <c r="LGZ150" s="10"/>
      <c r="LHA150" s="10"/>
      <c r="LHB150" s="10"/>
      <c r="LHC150" s="10"/>
      <c r="LHD150" s="10"/>
      <c r="LHE150" s="10"/>
      <c r="LHF150" s="10"/>
      <c r="LHG150" s="10"/>
      <c r="LHH150" s="10"/>
      <c r="LHI150" s="10"/>
      <c r="LHJ150" s="10"/>
      <c r="LHK150" s="10"/>
      <c r="LHL150" s="10"/>
      <c r="LHM150" s="10"/>
      <c r="LHN150" s="10"/>
      <c r="LHO150" s="10"/>
      <c r="LHP150" s="10"/>
      <c r="LHQ150" s="10"/>
      <c r="LHR150" s="10"/>
      <c r="LHS150" s="10"/>
      <c r="LHT150" s="10"/>
      <c r="LHU150" s="10"/>
      <c r="LHV150" s="10"/>
      <c r="LHW150" s="10"/>
      <c r="LHX150" s="10"/>
      <c r="LHY150" s="10"/>
      <c r="LHZ150" s="10"/>
      <c r="LIA150" s="10"/>
      <c r="LIB150" s="10"/>
      <c r="LIC150" s="10"/>
      <c r="LID150" s="10"/>
      <c r="LIE150" s="10"/>
      <c r="LIF150" s="10"/>
      <c r="LIG150" s="10"/>
      <c r="LIH150" s="10"/>
      <c r="LII150" s="10"/>
      <c r="LIJ150" s="10"/>
      <c r="LIK150" s="10"/>
      <c r="LIL150" s="10"/>
      <c r="LIM150" s="10"/>
      <c r="LIN150" s="10"/>
      <c r="LIO150" s="10"/>
      <c r="LIP150" s="10"/>
      <c r="LIQ150" s="10"/>
      <c r="LIR150" s="10"/>
      <c r="LIS150" s="10"/>
      <c r="LIT150" s="10"/>
      <c r="LIU150" s="10"/>
      <c r="LIV150" s="10"/>
      <c r="LIW150" s="10"/>
      <c r="LIX150" s="10"/>
      <c r="LIY150" s="10"/>
      <c r="LIZ150" s="10"/>
      <c r="LJA150" s="10"/>
      <c r="LJB150" s="10"/>
      <c r="LJC150" s="10"/>
      <c r="LJD150" s="10"/>
      <c r="LJE150" s="10"/>
      <c r="LJF150" s="10"/>
      <c r="LJG150" s="10"/>
      <c r="LJH150" s="10"/>
      <c r="LJI150" s="10"/>
      <c r="LJJ150" s="10"/>
      <c r="LJK150" s="10"/>
      <c r="LJL150" s="10"/>
      <c r="LJM150" s="10"/>
      <c r="LJN150" s="10"/>
      <c r="LJO150" s="10"/>
      <c r="LJP150" s="10"/>
      <c r="LJQ150" s="10"/>
      <c r="LJR150" s="10"/>
      <c r="LJS150" s="10"/>
      <c r="LJT150" s="10"/>
      <c r="LJU150" s="10"/>
      <c r="LJV150" s="10"/>
      <c r="LJW150" s="10"/>
      <c r="LJX150" s="10"/>
      <c r="LJY150" s="10"/>
      <c r="LJZ150" s="10"/>
      <c r="LKA150" s="10"/>
      <c r="LKB150" s="10"/>
      <c r="LKC150" s="10"/>
      <c r="LKD150" s="10"/>
      <c r="LKE150" s="10"/>
      <c r="LKF150" s="10"/>
      <c r="LKG150" s="10"/>
      <c r="LKH150" s="10"/>
      <c r="LKI150" s="10"/>
      <c r="LKJ150" s="10"/>
      <c r="LKK150" s="10"/>
      <c r="LKL150" s="10"/>
      <c r="LKM150" s="10"/>
      <c r="LKN150" s="10"/>
      <c r="LKO150" s="10"/>
      <c r="LKP150" s="10"/>
      <c r="LKQ150" s="10"/>
      <c r="LKR150" s="10"/>
      <c r="LKS150" s="10"/>
      <c r="LKT150" s="10"/>
      <c r="LKU150" s="10"/>
      <c r="LKV150" s="10"/>
      <c r="LKW150" s="10"/>
      <c r="LKX150" s="10"/>
      <c r="LKY150" s="10"/>
      <c r="LKZ150" s="10"/>
      <c r="LLA150" s="10"/>
      <c r="LLB150" s="10"/>
      <c r="LLC150" s="10"/>
      <c r="LLD150" s="10"/>
      <c r="LLE150" s="10"/>
      <c r="LLF150" s="10"/>
      <c r="LLG150" s="10"/>
      <c r="LLH150" s="10"/>
      <c r="LLI150" s="10"/>
      <c r="LLJ150" s="10"/>
      <c r="LLK150" s="10"/>
      <c r="LLL150" s="10"/>
      <c r="LLM150" s="10"/>
      <c r="LLN150" s="10"/>
      <c r="LLO150" s="10"/>
      <c r="LLP150" s="10"/>
      <c r="LLQ150" s="10"/>
      <c r="LLR150" s="10"/>
      <c r="LLS150" s="10"/>
      <c r="LLT150" s="10"/>
      <c r="LLU150" s="10"/>
      <c r="LLV150" s="10"/>
      <c r="LLW150" s="10"/>
      <c r="LLX150" s="10"/>
      <c r="LLY150" s="10"/>
      <c r="LLZ150" s="10"/>
      <c r="LMA150" s="10"/>
      <c r="LMB150" s="10"/>
      <c r="LMC150" s="10"/>
      <c r="LMD150" s="10"/>
      <c r="LME150" s="10"/>
      <c r="LMF150" s="10"/>
      <c r="LMG150" s="10"/>
      <c r="LMH150" s="10"/>
      <c r="LMI150" s="10"/>
      <c r="LMJ150" s="10"/>
      <c r="LMK150" s="10"/>
      <c r="LML150" s="10"/>
      <c r="LMM150" s="10"/>
      <c r="LMN150" s="10"/>
      <c r="LMO150" s="10"/>
      <c r="LMP150" s="10"/>
      <c r="LMQ150" s="10"/>
      <c r="LMR150" s="10"/>
      <c r="LMS150" s="10"/>
      <c r="LMT150" s="10"/>
      <c r="LMU150" s="10"/>
      <c r="LMV150" s="10"/>
      <c r="LMW150" s="10"/>
      <c r="LMX150" s="10"/>
      <c r="LMY150" s="10"/>
      <c r="LMZ150" s="10"/>
      <c r="LNA150" s="10"/>
      <c r="LNB150" s="10"/>
      <c r="LNC150" s="10"/>
      <c r="LND150" s="10"/>
      <c r="LNE150" s="10"/>
      <c r="LNF150" s="10"/>
      <c r="LNG150" s="10"/>
      <c r="LNH150" s="10"/>
      <c r="LNI150" s="10"/>
      <c r="LNJ150" s="10"/>
      <c r="LNK150" s="10"/>
      <c r="LNL150" s="10"/>
      <c r="LNM150" s="10"/>
      <c r="LNN150" s="10"/>
      <c r="LNO150" s="10"/>
      <c r="LNP150" s="10"/>
      <c r="LNQ150" s="10"/>
      <c r="LNR150" s="10"/>
      <c r="LNS150" s="10"/>
      <c r="LNT150" s="10"/>
      <c r="LNU150" s="10"/>
      <c r="LNV150" s="10"/>
      <c r="LNW150" s="10"/>
      <c r="LNX150" s="10"/>
      <c r="LNY150" s="10"/>
      <c r="LNZ150" s="10"/>
      <c r="LOA150" s="10"/>
      <c r="LOB150" s="10"/>
      <c r="LOC150" s="10"/>
      <c r="LOD150" s="10"/>
      <c r="LOE150" s="10"/>
      <c r="LOF150" s="10"/>
      <c r="LOG150" s="10"/>
      <c r="LOH150" s="10"/>
      <c r="LOI150" s="10"/>
      <c r="LOJ150" s="10"/>
      <c r="LOK150" s="10"/>
      <c r="LOL150" s="10"/>
      <c r="LOM150" s="10"/>
      <c r="LON150" s="10"/>
      <c r="LOO150" s="10"/>
      <c r="LOP150" s="10"/>
      <c r="LOQ150" s="10"/>
      <c r="LOR150" s="10"/>
      <c r="LOS150" s="10"/>
      <c r="LOT150" s="10"/>
      <c r="LOU150" s="10"/>
      <c r="LOV150" s="10"/>
      <c r="LOW150" s="10"/>
      <c r="LOX150" s="10"/>
      <c r="LOY150" s="10"/>
      <c r="LOZ150" s="10"/>
      <c r="LPA150" s="10"/>
      <c r="LPB150" s="10"/>
      <c r="LPC150" s="10"/>
      <c r="LPD150" s="10"/>
      <c r="LPE150" s="10"/>
      <c r="LPF150" s="10"/>
      <c r="LPG150" s="10"/>
      <c r="LPH150" s="10"/>
      <c r="LPI150" s="10"/>
      <c r="LPJ150" s="10"/>
      <c r="LPK150" s="10"/>
      <c r="LPL150" s="10"/>
      <c r="LPM150" s="10"/>
      <c r="LPN150" s="10"/>
      <c r="LPO150" s="10"/>
      <c r="LPP150" s="10"/>
      <c r="LPQ150" s="10"/>
      <c r="LPR150" s="10"/>
      <c r="LPS150" s="10"/>
      <c r="LPT150" s="10"/>
      <c r="LPU150" s="10"/>
      <c r="LPV150" s="10"/>
      <c r="LPW150" s="10"/>
      <c r="LPX150" s="10"/>
      <c r="LPY150" s="10"/>
      <c r="LPZ150" s="10"/>
      <c r="LQA150" s="10"/>
      <c r="LQB150" s="10"/>
      <c r="LQC150" s="10"/>
      <c r="LQD150" s="10"/>
      <c r="LQE150" s="10"/>
      <c r="LQF150" s="10"/>
      <c r="LQG150" s="10"/>
      <c r="LQH150" s="10"/>
      <c r="LQI150" s="10"/>
      <c r="LQJ150" s="10"/>
      <c r="LQK150" s="10"/>
      <c r="LQL150" s="10"/>
      <c r="LQM150" s="10"/>
      <c r="LQN150" s="10"/>
      <c r="LQO150" s="10"/>
      <c r="LQP150" s="10"/>
      <c r="LQQ150" s="10"/>
      <c r="LQR150" s="10"/>
      <c r="LQS150" s="10"/>
      <c r="LQT150" s="10"/>
      <c r="LQU150" s="10"/>
      <c r="LQV150" s="10"/>
      <c r="LQW150" s="10"/>
      <c r="LQX150" s="10"/>
      <c r="LQY150" s="10"/>
      <c r="LQZ150" s="10"/>
      <c r="LRA150" s="10"/>
      <c r="LRB150" s="10"/>
      <c r="LRC150" s="10"/>
      <c r="LRD150" s="10"/>
      <c r="LRE150" s="10"/>
      <c r="LRF150" s="10"/>
      <c r="LRG150" s="10"/>
      <c r="LRH150" s="10"/>
      <c r="LRI150" s="10"/>
      <c r="LRJ150" s="10"/>
      <c r="LRK150" s="10"/>
      <c r="LRL150" s="10"/>
      <c r="LRM150" s="10"/>
      <c r="LRN150" s="10"/>
      <c r="LRO150" s="10"/>
      <c r="LRP150" s="10"/>
      <c r="LRQ150" s="10"/>
      <c r="LRR150" s="10"/>
      <c r="LRS150" s="10"/>
      <c r="LRT150" s="10"/>
      <c r="LRU150" s="10"/>
      <c r="LRV150" s="10"/>
      <c r="LRW150" s="10"/>
      <c r="LRX150" s="10"/>
      <c r="LRY150" s="10"/>
      <c r="LRZ150" s="10"/>
      <c r="LSA150" s="10"/>
      <c r="LSB150" s="10"/>
      <c r="LSC150" s="10"/>
      <c r="LSD150" s="10"/>
      <c r="LSE150" s="10"/>
      <c r="LSF150" s="10"/>
      <c r="LSG150" s="10"/>
      <c r="LSH150" s="10"/>
      <c r="LSI150" s="10"/>
      <c r="LSJ150" s="10"/>
      <c r="LSK150" s="10"/>
      <c r="LSL150" s="10"/>
      <c r="LSM150" s="10"/>
      <c r="LSN150" s="10"/>
      <c r="LSO150" s="10"/>
      <c r="LSP150" s="10"/>
      <c r="LSQ150" s="10"/>
      <c r="LSR150" s="10"/>
      <c r="LSS150" s="10"/>
      <c r="LST150" s="10"/>
      <c r="LSU150" s="10"/>
      <c r="LSV150" s="10"/>
      <c r="LSW150" s="10"/>
      <c r="LSX150" s="10"/>
      <c r="LSY150" s="10"/>
      <c r="LSZ150" s="10"/>
      <c r="LTA150" s="10"/>
      <c r="LTB150" s="10"/>
      <c r="LTC150" s="10"/>
      <c r="LTD150" s="10"/>
      <c r="LTE150" s="10"/>
      <c r="LTF150" s="10"/>
      <c r="LTG150" s="10"/>
      <c r="LTH150" s="10"/>
      <c r="LTI150" s="10"/>
      <c r="LTJ150" s="10"/>
      <c r="LTK150" s="10"/>
      <c r="LTL150" s="10"/>
      <c r="LTM150" s="10"/>
      <c r="LTN150" s="10"/>
      <c r="LTO150" s="10"/>
      <c r="LTP150" s="10"/>
      <c r="LTQ150" s="10"/>
      <c r="LTR150" s="10"/>
      <c r="LTS150" s="10"/>
      <c r="LTT150" s="10"/>
      <c r="LTU150" s="10"/>
      <c r="LTV150" s="10"/>
      <c r="LTW150" s="10"/>
      <c r="LTX150" s="10"/>
      <c r="LTY150" s="10"/>
      <c r="LTZ150" s="10"/>
      <c r="LUA150" s="10"/>
      <c r="LUB150" s="10"/>
      <c r="LUC150" s="10"/>
      <c r="LUD150" s="10"/>
      <c r="LUE150" s="10"/>
      <c r="LUF150" s="10"/>
      <c r="LUG150" s="10"/>
      <c r="LUH150" s="10"/>
      <c r="LUI150" s="10"/>
      <c r="LUJ150" s="10"/>
      <c r="LUK150" s="10"/>
      <c r="LUL150" s="10"/>
      <c r="LUM150" s="10"/>
      <c r="LUN150" s="10"/>
      <c r="LUO150" s="10"/>
      <c r="LUP150" s="10"/>
      <c r="LUQ150" s="10"/>
      <c r="LUR150" s="10"/>
      <c r="LUS150" s="10"/>
      <c r="LUT150" s="10"/>
      <c r="LUU150" s="10"/>
      <c r="LUV150" s="10"/>
      <c r="LUW150" s="10"/>
      <c r="LUX150" s="10"/>
      <c r="LUY150" s="10"/>
      <c r="LUZ150" s="10"/>
      <c r="LVA150" s="10"/>
      <c r="LVB150" s="10"/>
      <c r="LVC150" s="10"/>
      <c r="LVD150" s="10"/>
      <c r="LVE150" s="10"/>
      <c r="LVF150" s="10"/>
      <c r="LVG150" s="10"/>
      <c r="LVH150" s="10"/>
      <c r="LVI150" s="10"/>
      <c r="LVJ150" s="10"/>
      <c r="LVK150" s="10"/>
      <c r="LVL150" s="10"/>
      <c r="LVM150" s="10"/>
      <c r="LVN150" s="10"/>
      <c r="LVO150" s="10"/>
      <c r="LVP150" s="10"/>
      <c r="LVQ150" s="10"/>
      <c r="LVR150" s="10"/>
      <c r="LVS150" s="10"/>
      <c r="LVT150" s="10"/>
      <c r="LVU150" s="10"/>
      <c r="LVV150" s="10"/>
      <c r="LVW150" s="10"/>
      <c r="LVX150" s="10"/>
      <c r="LVY150" s="10"/>
      <c r="LVZ150" s="10"/>
      <c r="LWA150" s="10"/>
      <c r="LWB150" s="10"/>
      <c r="LWC150" s="10"/>
      <c r="LWD150" s="10"/>
      <c r="LWE150" s="10"/>
      <c r="LWF150" s="10"/>
      <c r="LWG150" s="10"/>
      <c r="LWH150" s="10"/>
      <c r="LWI150" s="10"/>
      <c r="LWJ150" s="10"/>
      <c r="LWK150" s="10"/>
      <c r="LWL150" s="10"/>
      <c r="LWM150" s="10"/>
      <c r="LWN150" s="10"/>
      <c r="LWO150" s="10"/>
      <c r="LWP150" s="10"/>
      <c r="LWQ150" s="10"/>
      <c r="LWR150" s="10"/>
      <c r="LWS150" s="10"/>
      <c r="LWT150" s="10"/>
      <c r="LWU150" s="10"/>
      <c r="LWV150" s="10"/>
      <c r="LWW150" s="10"/>
      <c r="LWX150" s="10"/>
      <c r="LWY150" s="10"/>
      <c r="LWZ150" s="10"/>
      <c r="LXA150" s="10"/>
      <c r="LXB150" s="10"/>
      <c r="LXC150" s="10"/>
      <c r="LXD150" s="10"/>
      <c r="LXE150" s="10"/>
      <c r="LXF150" s="10"/>
      <c r="LXG150" s="10"/>
      <c r="LXH150" s="10"/>
      <c r="LXI150" s="10"/>
      <c r="LXJ150" s="10"/>
      <c r="LXK150" s="10"/>
      <c r="LXL150" s="10"/>
      <c r="LXM150" s="10"/>
      <c r="LXN150" s="10"/>
      <c r="LXO150" s="10"/>
      <c r="LXP150" s="10"/>
      <c r="LXQ150" s="10"/>
      <c r="LXR150" s="10"/>
      <c r="LXS150" s="10"/>
      <c r="LXT150" s="10"/>
      <c r="LXU150" s="10"/>
      <c r="LXV150" s="10"/>
      <c r="LXW150" s="10"/>
      <c r="LXX150" s="10"/>
      <c r="LXY150" s="10"/>
      <c r="LXZ150" s="10"/>
      <c r="LYA150" s="10"/>
      <c r="LYB150" s="10"/>
      <c r="LYC150" s="10"/>
      <c r="LYD150" s="10"/>
      <c r="LYE150" s="10"/>
      <c r="LYF150" s="10"/>
      <c r="LYG150" s="10"/>
      <c r="LYH150" s="10"/>
      <c r="LYI150" s="10"/>
      <c r="LYJ150" s="10"/>
      <c r="LYK150" s="10"/>
      <c r="LYL150" s="10"/>
      <c r="LYM150" s="10"/>
      <c r="LYN150" s="10"/>
      <c r="LYO150" s="10"/>
      <c r="LYP150" s="10"/>
      <c r="LYQ150" s="10"/>
      <c r="LYR150" s="10"/>
      <c r="LYS150" s="10"/>
      <c r="LYT150" s="10"/>
      <c r="LYU150" s="10"/>
      <c r="LYV150" s="10"/>
      <c r="LYW150" s="10"/>
      <c r="LYX150" s="10"/>
      <c r="LYY150" s="10"/>
      <c r="LYZ150" s="10"/>
      <c r="LZA150" s="10"/>
      <c r="LZB150" s="10"/>
      <c r="LZC150" s="10"/>
      <c r="LZD150" s="10"/>
      <c r="LZE150" s="10"/>
      <c r="LZF150" s="10"/>
      <c r="LZG150" s="10"/>
      <c r="LZH150" s="10"/>
      <c r="LZI150" s="10"/>
      <c r="LZJ150" s="10"/>
      <c r="LZK150" s="10"/>
      <c r="LZL150" s="10"/>
      <c r="LZM150" s="10"/>
      <c r="LZN150" s="10"/>
      <c r="LZO150" s="10"/>
      <c r="LZP150" s="10"/>
      <c r="LZQ150" s="10"/>
      <c r="LZR150" s="10"/>
      <c r="LZS150" s="10"/>
      <c r="LZT150" s="10"/>
      <c r="LZU150" s="10"/>
      <c r="LZV150" s="10"/>
      <c r="LZW150" s="10"/>
      <c r="LZX150" s="10"/>
      <c r="LZY150" s="10"/>
      <c r="LZZ150" s="10"/>
      <c r="MAA150" s="10"/>
      <c r="MAB150" s="10"/>
      <c r="MAC150" s="10"/>
      <c r="MAD150" s="10"/>
      <c r="MAE150" s="10"/>
      <c r="MAF150" s="10"/>
      <c r="MAG150" s="10"/>
      <c r="MAH150" s="10"/>
      <c r="MAI150" s="10"/>
      <c r="MAJ150" s="10"/>
      <c r="MAK150" s="10"/>
      <c r="MAL150" s="10"/>
      <c r="MAM150" s="10"/>
      <c r="MAN150" s="10"/>
      <c r="MAO150" s="10"/>
      <c r="MAP150" s="10"/>
      <c r="MAQ150" s="10"/>
      <c r="MAR150" s="10"/>
      <c r="MAS150" s="10"/>
      <c r="MAT150" s="10"/>
      <c r="MAU150" s="10"/>
      <c r="MAV150" s="10"/>
      <c r="MAW150" s="10"/>
      <c r="MAX150" s="10"/>
      <c r="MAY150" s="10"/>
      <c r="MAZ150" s="10"/>
      <c r="MBA150" s="10"/>
      <c r="MBB150" s="10"/>
      <c r="MBC150" s="10"/>
      <c r="MBD150" s="10"/>
      <c r="MBE150" s="10"/>
      <c r="MBF150" s="10"/>
      <c r="MBG150" s="10"/>
      <c r="MBH150" s="10"/>
      <c r="MBI150" s="10"/>
      <c r="MBJ150" s="10"/>
      <c r="MBK150" s="10"/>
      <c r="MBL150" s="10"/>
      <c r="MBM150" s="10"/>
      <c r="MBN150" s="10"/>
      <c r="MBO150" s="10"/>
      <c r="MBP150" s="10"/>
      <c r="MBQ150" s="10"/>
      <c r="MBR150" s="10"/>
      <c r="MBS150" s="10"/>
      <c r="MBT150" s="10"/>
      <c r="MBU150" s="10"/>
      <c r="MBV150" s="10"/>
      <c r="MBW150" s="10"/>
      <c r="MBX150" s="10"/>
      <c r="MBY150" s="10"/>
      <c r="MBZ150" s="10"/>
      <c r="MCA150" s="10"/>
      <c r="MCB150" s="10"/>
      <c r="MCC150" s="10"/>
      <c r="MCD150" s="10"/>
      <c r="MCE150" s="10"/>
      <c r="MCF150" s="10"/>
      <c r="MCG150" s="10"/>
      <c r="MCH150" s="10"/>
      <c r="MCI150" s="10"/>
      <c r="MCJ150" s="10"/>
      <c r="MCK150" s="10"/>
      <c r="MCL150" s="10"/>
      <c r="MCM150" s="10"/>
      <c r="MCN150" s="10"/>
      <c r="MCO150" s="10"/>
      <c r="MCP150" s="10"/>
      <c r="MCQ150" s="10"/>
      <c r="MCR150" s="10"/>
      <c r="MCS150" s="10"/>
      <c r="MCT150" s="10"/>
      <c r="MCU150" s="10"/>
      <c r="MCV150" s="10"/>
      <c r="MCW150" s="10"/>
      <c r="MCX150" s="10"/>
      <c r="MCY150" s="10"/>
      <c r="MCZ150" s="10"/>
      <c r="MDA150" s="10"/>
      <c r="MDB150" s="10"/>
      <c r="MDC150" s="10"/>
      <c r="MDD150" s="10"/>
      <c r="MDE150" s="10"/>
      <c r="MDF150" s="10"/>
      <c r="MDG150" s="10"/>
      <c r="MDH150" s="10"/>
      <c r="MDI150" s="10"/>
      <c r="MDJ150" s="10"/>
      <c r="MDK150" s="10"/>
      <c r="MDL150" s="10"/>
      <c r="MDM150" s="10"/>
      <c r="MDN150" s="10"/>
      <c r="MDO150" s="10"/>
      <c r="MDP150" s="10"/>
      <c r="MDQ150" s="10"/>
      <c r="MDR150" s="10"/>
      <c r="MDS150" s="10"/>
      <c r="MDT150" s="10"/>
      <c r="MDU150" s="10"/>
      <c r="MDV150" s="10"/>
      <c r="MDW150" s="10"/>
      <c r="MDX150" s="10"/>
      <c r="MDY150" s="10"/>
      <c r="MDZ150" s="10"/>
      <c r="MEA150" s="10"/>
      <c r="MEB150" s="10"/>
      <c r="MEC150" s="10"/>
      <c r="MED150" s="10"/>
      <c r="MEE150" s="10"/>
      <c r="MEF150" s="10"/>
      <c r="MEG150" s="10"/>
      <c r="MEH150" s="10"/>
      <c r="MEI150" s="10"/>
      <c r="MEJ150" s="10"/>
      <c r="MEK150" s="10"/>
      <c r="MEL150" s="10"/>
      <c r="MEM150" s="10"/>
      <c r="MEN150" s="10"/>
      <c r="MEO150" s="10"/>
      <c r="MEP150" s="10"/>
      <c r="MEQ150" s="10"/>
      <c r="MER150" s="10"/>
      <c r="MES150" s="10"/>
      <c r="MET150" s="10"/>
      <c r="MEU150" s="10"/>
      <c r="MEV150" s="10"/>
      <c r="MEW150" s="10"/>
      <c r="MEX150" s="10"/>
      <c r="MEY150" s="10"/>
      <c r="MEZ150" s="10"/>
      <c r="MFA150" s="10"/>
      <c r="MFB150" s="10"/>
      <c r="MFC150" s="10"/>
      <c r="MFD150" s="10"/>
      <c r="MFE150" s="10"/>
      <c r="MFF150" s="10"/>
      <c r="MFG150" s="10"/>
      <c r="MFH150" s="10"/>
      <c r="MFI150" s="10"/>
      <c r="MFJ150" s="10"/>
      <c r="MFK150" s="10"/>
      <c r="MFL150" s="10"/>
      <c r="MFM150" s="10"/>
      <c r="MFN150" s="10"/>
      <c r="MFO150" s="10"/>
      <c r="MFP150" s="10"/>
      <c r="MFQ150" s="10"/>
      <c r="MFR150" s="10"/>
      <c r="MFS150" s="10"/>
      <c r="MFT150" s="10"/>
      <c r="MFU150" s="10"/>
      <c r="MFV150" s="10"/>
      <c r="MFW150" s="10"/>
      <c r="MFX150" s="10"/>
      <c r="MFY150" s="10"/>
      <c r="MFZ150" s="10"/>
      <c r="MGA150" s="10"/>
      <c r="MGB150" s="10"/>
      <c r="MGC150" s="10"/>
      <c r="MGD150" s="10"/>
      <c r="MGE150" s="10"/>
      <c r="MGF150" s="10"/>
      <c r="MGG150" s="10"/>
      <c r="MGH150" s="10"/>
      <c r="MGI150" s="10"/>
      <c r="MGJ150" s="10"/>
      <c r="MGK150" s="10"/>
      <c r="MGL150" s="10"/>
      <c r="MGM150" s="10"/>
      <c r="MGN150" s="10"/>
      <c r="MGO150" s="10"/>
      <c r="MGP150" s="10"/>
      <c r="MGQ150" s="10"/>
      <c r="MGR150" s="10"/>
      <c r="MGS150" s="10"/>
      <c r="MGT150" s="10"/>
      <c r="MGU150" s="10"/>
      <c r="MGV150" s="10"/>
      <c r="MGW150" s="10"/>
      <c r="MGX150" s="10"/>
      <c r="MGY150" s="10"/>
      <c r="MGZ150" s="10"/>
      <c r="MHA150" s="10"/>
      <c r="MHB150" s="10"/>
      <c r="MHC150" s="10"/>
      <c r="MHD150" s="10"/>
      <c r="MHE150" s="10"/>
      <c r="MHF150" s="10"/>
      <c r="MHG150" s="10"/>
      <c r="MHH150" s="10"/>
      <c r="MHI150" s="10"/>
      <c r="MHJ150" s="10"/>
      <c r="MHK150" s="10"/>
      <c r="MHL150" s="10"/>
      <c r="MHM150" s="10"/>
      <c r="MHN150" s="10"/>
      <c r="MHO150" s="10"/>
      <c r="MHP150" s="10"/>
      <c r="MHQ150" s="10"/>
      <c r="MHR150" s="10"/>
      <c r="MHS150" s="10"/>
      <c r="MHT150" s="10"/>
      <c r="MHU150" s="10"/>
      <c r="MHV150" s="10"/>
      <c r="MHW150" s="10"/>
      <c r="MHX150" s="10"/>
      <c r="MHY150" s="10"/>
      <c r="MHZ150" s="10"/>
      <c r="MIA150" s="10"/>
      <c r="MIB150" s="10"/>
      <c r="MIC150" s="10"/>
      <c r="MID150" s="10"/>
      <c r="MIE150" s="10"/>
      <c r="MIF150" s="10"/>
      <c r="MIG150" s="10"/>
      <c r="MIH150" s="10"/>
      <c r="MII150" s="10"/>
      <c r="MIJ150" s="10"/>
      <c r="MIK150" s="10"/>
      <c r="MIL150" s="10"/>
      <c r="MIM150" s="10"/>
      <c r="MIN150" s="10"/>
      <c r="MIO150" s="10"/>
      <c r="MIP150" s="10"/>
      <c r="MIQ150" s="10"/>
      <c r="MIR150" s="10"/>
      <c r="MIS150" s="10"/>
      <c r="MIT150" s="10"/>
      <c r="MIU150" s="10"/>
      <c r="MIV150" s="10"/>
      <c r="MIW150" s="10"/>
      <c r="MIX150" s="10"/>
      <c r="MIY150" s="10"/>
      <c r="MIZ150" s="10"/>
      <c r="MJA150" s="10"/>
      <c r="MJB150" s="10"/>
      <c r="MJC150" s="10"/>
      <c r="MJD150" s="10"/>
      <c r="MJE150" s="10"/>
      <c r="MJF150" s="10"/>
      <c r="MJG150" s="10"/>
      <c r="MJH150" s="10"/>
      <c r="MJI150" s="10"/>
      <c r="MJJ150" s="10"/>
      <c r="MJK150" s="10"/>
      <c r="MJL150" s="10"/>
      <c r="MJM150" s="10"/>
      <c r="MJN150" s="10"/>
      <c r="MJO150" s="10"/>
      <c r="MJP150" s="10"/>
      <c r="MJQ150" s="10"/>
      <c r="MJR150" s="10"/>
      <c r="MJS150" s="10"/>
      <c r="MJT150" s="10"/>
      <c r="MJU150" s="10"/>
      <c r="MJV150" s="10"/>
      <c r="MJW150" s="10"/>
      <c r="MJX150" s="10"/>
      <c r="MJY150" s="10"/>
      <c r="MJZ150" s="10"/>
      <c r="MKA150" s="10"/>
      <c r="MKB150" s="10"/>
      <c r="MKC150" s="10"/>
      <c r="MKD150" s="10"/>
      <c r="MKE150" s="10"/>
      <c r="MKF150" s="10"/>
      <c r="MKG150" s="10"/>
      <c r="MKH150" s="10"/>
      <c r="MKI150" s="10"/>
      <c r="MKJ150" s="10"/>
      <c r="MKK150" s="10"/>
      <c r="MKL150" s="10"/>
      <c r="MKM150" s="10"/>
      <c r="MKN150" s="10"/>
      <c r="MKO150" s="10"/>
      <c r="MKP150" s="10"/>
      <c r="MKQ150" s="10"/>
      <c r="MKR150" s="10"/>
      <c r="MKS150" s="10"/>
      <c r="MKT150" s="10"/>
      <c r="MKU150" s="10"/>
      <c r="MKV150" s="10"/>
      <c r="MKW150" s="10"/>
      <c r="MKX150" s="10"/>
      <c r="MKY150" s="10"/>
      <c r="MKZ150" s="10"/>
      <c r="MLA150" s="10"/>
      <c r="MLB150" s="10"/>
      <c r="MLC150" s="10"/>
      <c r="MLD150" s="10"/>
      <c r="MLE150" s="10"/>
      <c r="MLF150" s="10"/>
      <c r="MLG150" s="10"/>
      <c r="MLH150" s="10"/>
      <c r="MLI150" s="10"/>
      <c r="MLJ150" s="10"/>
      <c r="MLK150" s="10"/>
      <c r="MLL150" s="10"/>
      <c r="MLM150" s="10"/>
      <c r="MLN150" s="10"/>
      <c r="MLO150" s="10"/>
      <c r="MLP150" s="10"/>
      <c r="MLQ150" s="10"/>
      <c r="MLR150" s="10"/>
      <c r="MLS150" s="10"/>
      <c r="MLT150" s="10"/>
      <c r="MLU150" s="10"/>
      <c r="MLV150" s="10"/>
      <c r="MLW150" s="10"/>
      <c r="MLX150" s="10"/>
      <c r="MLY150" s="10"/>
      <c r="MLZ150" s="10"/>
      <c r="MMA150" s="10"/>
      <c r="MMB150" s="10"/>
      <c r="MMC150" s="10"/>
      <c r="MMD150" s="10"/>
      <c r="MME150" s="10"/>
      <c r="MMF150" s="10"/>
      <c r="MMG150" s="10"/>
      <c r="MMH150" s="10"/>
      <c r="MMI150" s="10"/>
      <c r="MMJ150" s="10"/>
      <c r="MMK150" s="10"/>
      <c r="MML150" s="10"/>
      <c r="MMM150" s="10"/>
      <c r="MMN150" s="10"/>
      <c r="MMO150" s="10"/>
      <c r="MMP150" s="10"/>
      <c r="MMQ150" s="10"/>
      <c r="MMR150" s="10"/>
      <c r="MMS150" s="10"/>
      <c r="MMT150" s="10"/>
      <c r="MMU150" s="10"/>
      <c r="MMV150" s="10"/>
      <c r="MMW150" s="10"/>
      <c r="MMX150" s="10"/>
      <c r="MMY150" s="10"/>
      <c r="MMZ150" s="10"/>
      <c r="MNA150" s="10"/>
      <c r="MNB150" s="10"/>
      <c r="MNC150" s="10"/>
      <c r="MND150" s="10"/>
      <c r="MNE150" s="10"/>
      <c r="MNF150" s="10"/>
      <c r="MNG150" s="10"/>
      <c r="MNH150" s="10"/>
      <c r="MNI150" s="10"/>
      <c r="MNJ150" s="10"/>
      <c r="MNK150" s="10"/>
      <c r="MNL150" s="10"/>
      <c r="MNM150" s="10"/>
      <c r="MNN150" s="10"/>
      <c r="MNO150" s="10"/>
      <c r="MNP150" s="10"/>
      <c r="MNQ150" s="10"/>
      <c r="MNR150" s="10"/>
      <c r="MNS150" s="10"/>
      <c r="MNT150" s="10"/>
      <c r="MNU150" s="10"/>
      <c r="MNV150" s="10"/>
      <c r="MNW150" s="10"/>
      <c r="MNX150" s="10"/>
      <c r="MNY150" s="10"/>
      <c r="MNZ150" s="10"/>
      <c r="MOA150" s="10"/>
      <c r="MOB150" s="10"/>
      <c r="MOC150" s="10"/>
      <c r="MOD150" s="10"/>
      <c r="MOE150" s="10"/>
      <c r="MOF150" s="10"/>
      <c r="MOG150" s="10"/>
      <c r="MOH150" s="10"/>
      <c r="MOI150" s="10"/>
      <c r="MOJ150" s="10"/>
      <c r="MOK150" s="10"/>
      <c r="MOL150" s="10"/>
      <c r="MOM150" s="10"/>
      <c r="MON150" s="10"/>
      <c r="MOO150" s="10"/>
      <c r="MOP150" s="10"/>
      <c r="MOQ150" s="10"/>
      <c r="MOR150" s="10"/>
      <c r="MOS150" s="10"/>
      <c r="MOT150" s="10"/>
      <c r="MOU150" s="10"/>
      <c r="MOV150" s="10"/>
      <c r="MOW150" s="10"/>
      <c r="MOX150" s="10"/>
      <c r="MOY150" s="10"/>
      <c r="MOZ150" s="10"/>
      <c r="MPA150" s="10"/>
      <c r="MPB150" s="10"/>
      <c r="MPC150" s="10"/>
      <c r="MPD150" s="10"/>
      <c r="MPE150" s="10"/>
      <c r="MPF150" s="10"/>
      <c r="MPG150" s="10"/>
      <c r="MPH150" s="10"/>
      <c r="MPI150" s="10"/>
      <c r="MPJ150" s="10"/>
      <c r="MPK150" s="10"/>
      <c r="MPL150" s="10"/>
      <c r="MPM150" s="10"/>
      <c r="MPN150" s="10"/>
      <c r="MPO150" s="10"/>
      <c r="MPP150" s="10"/>
      <c r="MPQ150" s="10"/>
      <c r="MPR150" s="10"/>
      <c r="MPS150" s="10"/>
      <c r="MPT150" s="10"/>
      <c r="MPU150" s="10"/>
      <c r="MPV150" s="10"/>
      <c r="MPW150" s="10"/>
      <c r="MPX150" s="10"/>
      <c r="MPY150" s="10"/>
      <c r="MPZ150" s="10"/>
      <c r="MQA150" s="10"/>
      <c r="MQB150" s="10"/>
      <c r="MQC150" s="10"/>
      <c r="MQD150" s="10"/>
      <c r="MQE150" s="10"/>
      <c r="MQF150" s="10"/>
      <c r="MQG150" s="10"/>
      <c r="MQH150" s="10"/>
      <c r="MQI150" s="10"/>
      <c r="MQJ150" s="10"/>
      <c r="MQK150" s="10"/>
      <c r="MQL150" s="10"/>
      <c r="MQM150" s="10"/>
      <c r="MQN150" s="10"/>
      <c r="MQO150" s="10"/>
      <c r="MQP150" s="10"/>
      <c r="MQQ150" s="10"/>
      <c r="MQR150" s="10"/>
      <c r="MQS150" s="10"/>
      <c r="MQT150" s="10"/>
      <c r="MQU150" s="10"/>
      <c r="MQV150" s="10"/>
      <c r="MQW150" s="10"/>
      <c r="MQX150" s="10"/>
      <c r="MQY150" s="10"/>
      <c r="MQZ150" s="10"/>
      <c r="MRA150" s="10"/>
      <c r="MRB150" s="10"/>
      <c r="MRC150" s="10"/>
      <c r="MRD150" s="10"/>
      <c r="MRE150" s="10"/>
      <c r="MRF150" s="10"/>
      <c r="MRG150" s="10"/>
      <c r="MRH150" s="10"/>
      <c r="MRI150" s="10"/>
      <c r="MRJ150" s="10"/>
      <c r="MRK150" s="10"/>
      <c r="MRL150" s="10"/>
      <c r="MRM150" s="10"/>
      <c r="MRN150" s="10"/>
      <c r="MRO150" s="10"/>
      <c r="MRP150" s="10"/>
      <c r="MRQ150" s="10"/>
      <c r="MRR150" s="10"/>
      <c r="MRS150" s="10"/>
      <c r="MRT150" s="10"/>
      <c r="MRU150" s="10"/>
      <c r="MRV150" s="10"/>
      <c r="MRW150" s="10"/>
      <c r="MRX150" s="10"/>
      <c r="MRY150" s="10"/>
      <c r="MRZ150" s="10"/>
      <c r="MSA150" s="10"/>
      <c r="MSB150" s="10"/>
      <c r="MSC150" s="10"/>
      <c r="MSD150" s="10"/>
      <c r="MSE150" s="10"/>
      <c r="MSF150" s="10"/>
      <c r="MSG150" s="10"/>
      <c r="MSH150" s="10"/>
      <c r="MSI150" s="10"/>
      <c r="MSJ150" s="10"/>
      <c r="MSK150" s="10"/>
      <c r="MSL150" s="10"/>
      <c r="MSM150" s="10"/>
      <c r="MSN150" s="10"/>
      <c r="MSO150" s="10"/>
      <c r="MSP150" s="10"/>
      <c r="MSQ150" s="10"/>
      <c r="MSR150" s="10"/>
      <c r="MSS150" s="10"/>
      <c r="MST150" s="10"/>
      <c r="MSU150" s="10"/>
      <c r="MSV150" s="10"/>
      <c r="MSW150" s="10"/>
      <c r="MSX150" s="10"/>
      <c r="MSY150" s="10"/>
      <c r="MSZ150" s="10"/>
      <c r="MTA150" s="10"/>
      <c r="MTB150" s="10"/>
      <c r="MTC150" s="10"/>
      <c r="MTD150" s="10"/>
      <c r="MTE150" s="10"/>
      <c r="MTF150" s="10"/>
      <c r="MTG150" s="10"/>
      <c r="MTH150" s="10"/>
      <c r="MTI150" s="10"/>
      <c r="MTJ150" s="10"/>
      <c r="MTK150" s="10"/>
      <c r="MTL150" s="10"/>
      <c r="MTM150" s="10"/>
      <c r="MTN150" s="10"/>
      <c r="MTO150" s="10"/>
      <c r="MTP150" s="10"/>
      <c r="MTQ150" s="10"/>
      <c r="MTR150" s="10"/>
      <c r="MTS150" s="10"/>
      <c r="MTT150" s="10"/>
      <c r="MTU150" s="10"/>
      <c r="MTV150" s="10"/>
      <c r="MTW150" s="10"/>
      <c r="MTX150" s="10"/>
      <c r="MTY150" s="10"/>
      <c r="MTZ150" s="10"/>
      <c r="MUA150" s="10"/>
      <c r="MUB150" s="10"/>
      <c r="MUC150" s="10"/>
      <c r="MUD150" s="10"/>
      <c r="MUE150" s="10"/>
      <c r="MUF150" s="10"/>
      <c r="MUG150" s="10"/>
      <c r="MUH150" s="10"/>
      <c r="MUI150" s="10"/>
      <c r="MUJ150" s="10"/>
      <c r="MUK150" s="10"/>
      <c r="MUL150" s="10"/>
      <c r="MUM150" s="10"/>
      <c r="MUN150" s="10"/>
      <c r="MUO150" s="10"/>
      <c r="MUP150" s="10"/>
      <c r="MUQ150" s="10"/>
      <c r="MUR150" s="10"/>
      <c r="MUS150" s="10"/>
      <c r="MUT150" s="10"/>
      <c r="MUU150" s="10"/>
      <c r="MUV150" s="10"/>
      <c r="MUW150" s="10"/>
      <c r="MUX150" s="10"/>
      <c r="MUY150" s="10"/>
      <c r="MUZ150" s="10"/>
      <c r="MVA150" s="10"/>
      <c r="MVB150" s="10"/>
      <c r="MVC150" s="10"/>
      <c r="MVD150" s="10"/>
      <c r="MVE150" s="10"/>
      <c r="MVF150" s="10"/>
      <c r="MVG150" s="10"/>
      <c r="MVH150" s="10"/>
      <c r="MVI150" s="10"/>
      <c r="MVJ150" s="10"/>
      <c r="MVK150" s="10"/>
      <c r="MVL150" s="10"/>
      <c r="MVM150" s="10"/>
      <c r="MVN150" s="10"/>
      <c r="MVO150" s="10"/>
      <c r="MVP150" s="10"/>
      <c r="MVQ150" s="10"/>
      <c r="MVR150" s="10"/>
      <c r="MVS150" s="10"/>
      <c r="MVT150" s="10"/>
      <c r="MVU150" s="10"/>
      <c r="MVV150" s="10"/>
      <c r="MVW150" s="10"/>
      <c r="MVX150" s="10"/>
      <c r="MVY150" s="10"/>
      <c r="MVZ150" s="10"/>
      <c r="MWA150" s="10"/>
      <c r="MWB150" s="10"/>
      <c r="MWC150" s="10"/>
      <c r="MWD150" s="10"/>
      <c r="MWE150" s="10"/>
      <c r="MWF150" s="10"/>
      <c r="MWG150" s="10"/>
      <c r="MWH150" s="10"/>
      <c r="MWI150" s="10"/>
      <c r="MWJ150" s="10"/>
      <c r="MWK150" s="10"/>
      <c r="MWL150" s="10"/>
      <c r="MWM150" s="10"/>
      <c r="MWN150" s="10"/>
      <c r="MWO150" s="10"/>
      <c r="MWP150" s="10"/>
      <c r="MWQ150" s="10"/>
      <c r="MWR150" s="10"/>
      <c r="MWS150" s="10"/>
      <c r="MWT150" s="10"/>
      <c r="MWU150" s="10"/>
      <c r="MWV150" s="10"/>
      <c r="MWW150" s="10"/>
      <c r="MWX150" s="10"/>
      <c r="MWY150" s="10"/>
      <c r="MWZ150" s="10"/>
      <c r="MXA150" s="10"/>
      <c r="MXB150" s="10"/>
      <c r="MXC150" s="10"/>
      <c r="MXD150" s="10"/>
      <c r="MXE150" s="10"/>
      <c r="MXF150" s="10"/>
      <c r="MXG150" s="10"/>
      <c r="MXH150" s="10"/>
      <c r="MXI150" s="10"/>
      <c r="MXJ150" s="10"/>
      <c r="MXK150" s="10"/>
      <c r="MXL150" s="10"/>
      <c r="MXM150" s="10"/>
      <c r="MXN150" s="10"/>
      <c r="MXO150" s="10"/>
      <c r="MXP150" s="10"/>
      <c r="MXQ150" s="10"/>
      <c r="MXR150" s="10"/>
      <c r="MXS150" s="10"/>
      <c r="MXT150" s="10"/>
      <c r="MXU150" s="10"/>
      <c r="MXV150" s="10"/>
      <c r="MXW150" s="10"/>
      <c r="MXX150" s="10"/>
      <c r="MXY150" s="10"/>
      <c r="MXZ150" s="10"/>
      <c r="MYA150" s="10"/>
      <c r="MYB150" s="10"/>
      <c r="MYC150" s="10"/>
      <c r="MYD150" s="10"/>
      <c r="MYE150" s="10"/>
      <c r="MYF150" s="10"/>
      <c r="MYG150" s="10"/>
      <c r="MYH150" s="10"/>
      <c r="MYI150" s="10"/>
      <c r="MYJ150" s="10"/>
      <c r="MYK150" s="10"/>
      <c r="MYL150" s="10"/>
      <c r="MYM150" s="10"/>
      <c r="MYN150" s="10"/>
      <c r="MYO150" s="10"/>
      <c r="MYP150" s="10"/>
      <c r="MYQ150" s="10"/>
      <c r="MYR150" s="10"/>
      <c r="MYS150" s="10"/>
      <c r="MYT150" s="10"/>
      <c r="MYU150" s="10"/>
      <c r="MYV150" s="10"/>
      <c r="MYW150" s="10"/>
      <c r="MYX150" s="10"/>
      <c r="MYY150" s="10"/>
      <c r="MYZ150" s="10"/>
      <c r="MZA150" s="10"/>
      <c r="MZB150" s="10"/>
      <c r="MZC150" s="10"/>
      <c r="MZD150" s="10"/>
      <c r="MZE150" s="10"/>
      <c r="MZF150" s="10"/>
      <c r="MZG150" s="10"/>
      <c r="MZH150" s="10"/>
      <c r="MZI150" s="10"/>
      <c r="MZJ150" s="10"/>
      <c r="MZK150" s="10"/>
      <c r="MZL150" s="10"/>
      <c r="MZM150" s="10"/>
      <c r="MZN150" s="10"/>
      <c r="MZO150" s="10"/>
      <c r="MZP150" s="10"/>
      <c r="MZQ150" s="10"/>
      <c r="MZR150" s="10"/>
      <c r="MZS150" s="10"/>
      <c r="MZT150" s="10"/>
      <c r="MZU150" s="10"/>
      <c r="MZV150" s="10"/>
      <c r="MZW150" s="10"/>
      <c r="MZX150" s="10"/>
      <c r="MZY150" s="10"/>
      <c r="MZZ150" s="10"/>
      <c r="NAA150" s="10"/>
      <c r="NAB150" s="10"/>
      <c r="NAC150" s="10"/>
      <c r="NAD150" s="10"/>
      <c r="NAE150" s="10"/>
      <c r="NAF150" s="10"/>
      <c r="NAG150" s="10"/>
      <c r="NAH150" s="10"/>
      <c r="NAI150" s="10"/>
      <c r="NAJ150" s="10"/>
      <c r="NAK150" s="10"/>
      <c r="NAL150" s="10"/>
      <c r="NAM150" s="10"/>
      <c r="NAN150" s="10"/>
      <c r="NAO150" s="10"/>
      <c r="NAP150" s="10"/>
      <c r="NAQ150" s="10"/>
      <c r="NAR150" s="10"/>
      <c r="NAS150" s="10"/>
      <c r="NAT150" s="10"/>
      <c r="NAU150" s="10"/>
      <c r="NAV150" s="10"/>
      <c r="NAW150" s="10"/>
      <c r="NAX150" s="10"/>
      <c r="NAY150" s="10"/>
      <c r="NAZ150" s="10"/>
      <c r="NBA150" s="10"/>
      <c r="NBB150" s="10"/>
      <c r="NBC150" s="10"/>
      <c r="NBD150" s="10"/>
      <c r="NBE150" s="10"/>
      <c r="NBF150" s="10"/>
      <c r="NBG150" s="10"/>
      <c r="NBH150" s="10"/>
      <c r="NBI150" s="10"/>
      <c r="NBJ150" s="10"/>
      <c r="NBK150" s="10"/>
      <c r="NBL150" s="10"/>
      <c r="NBM150" s="10"/>
      <c r="NBN150" s="10"/>
      <c r="NBO150" s="10"/>
      <c r="NBP150" s="10"/>
      <c r="NBQ150" s="10"/>
      <c r="NBR150" s="10"/>
      <c r="NBS150" s="10"/>
      <c r="NBT150" s="10"/>
      <c r="NBU150" s="10"/>
      <c r="NBV150" s="10"/>
      <c r="NBW150" s="10"/>
      <c r="NBX150" s="10"/>
      <c r="NBY150" s="10"/>
      <c r="NBZ150" s="10"/>
      <c r="NCA150" s="10"/>
      <c r="NCB150" s="10"/>
      <c r="NCC150" s="10"/>
      <c r="NCD150" s="10"/>
      <c r="NCE150" s="10"/>
      <c r="NCF150" s="10"/>
      <c r="NCG150" s="10"/>
      <c r="NCH150" s="10"/>
      <c r="NCI150" s="10"/>
      <c r="NCJ150" s="10"/>
      <c r="NCK150" s="10"/>
      <c r="NCL150" s="10"/>
      <c r="NCM150" s="10"/>
      <c r="NCN150" s="10"/>
      <c r="NCO150" s="10"/>
      <c r="NCP150" s="10"/>
      <c r="NCQ150" s="10"/>
      <c r="NCR150" s="10"/>
      <c r="NCS150" s="10"/>
      <c r="NCT150" s="10"/>
      <c r="NCU150" s="10"/>
      <c r="NCV150" s="10"/>
      <c r="NCW150" s="10"/>
      <c r="NCX150" s="10"/>
      <c r="NCY150" s="10"/>
      <c r="NCZ150" s="10"/>
      <c r="NDA150" s="10"/>
      <c r="NDB150" s="10"/>
      <c r="NDC150" s="10"/>
      <c r="NDD150" s="10"/>
      <c r="NDE150" s="10"/>
      <c r="NDF150" s="10"/>
      <c r="NDG150" s="10"/>
      <c r="NDH150" s="10"/>
      <c r="NDI150" s="10"/>
      <c r="NDJ150" s="10"/>
      <c r="NDK150" s="10"/>
      <c r="NDL150" s="10"/>
      <c r="NDM150" s="10"/>
      <c r="NDN150" s="10"/>
      <c r="NDO150" s="10"/>
      <c r="NDP150" s="10"/>
      <c r="NDQ150" s="10"/>
      <c r="NDR150" s="10"/>
      <c r="NDS150" s="10"/>
      <c r="NDT150" s="10"/>
      <c r="NDU150" s="10"/>
      <c r="NDV150" s="10"/>
      <c r="NDW150" s="10"/>
      <c r="NDX150" s="10"/>
      <c r="NDY150" s="10"/>
      <c r="NDZ150" s="10"/>
      <c r="NEA150" s="10"/>
      <c r="NEB150" s="10"/>
      <c r="NEC150" s="10"/>
      <c r="NED150" s="10"/>
      <c r="NEE150" s="10"/>
      <c r="NEF150" s="10"/>
      <c r="NEG150" s="10"/>
      <c r="NEH150" s="10"/>
      <c r="NEI150" s="10"/>
      <c r="NEJ150" s="10"/>
      <c r="NEK150" s="10"/>
      <c r="NEL150" s="10"/>
      <c r="NEM150" s="10"/>
      <c r="NEN150" s="10"/>
      <c r="NEO150" s="10"/>
      <c r="NEP150" s="10"/>
      <c r="NEQ150" s="10"/>
      <c r="NER150" s="10"/>
      <c r="NES150" s="10"/>
      <c r="NET150" s="10"/>
      <c r="NEU150" s="10"/>
      <c r="NEV150" s="10"/>
      <c r="NEW150" s="10"/>
      <c r="NEX150" s="10"/>
      <c r="NEY150" s="10"/>
      <c r="NEZ150" s="10"/>
      <c r="NFA150" s="10"/>
      <c r="NFB150" s="10"/>
      <c r="NFC150" s="10"/>
      <c r="NFD150" s="10"/>
      <c r="NFE150" s="10"/>
      <c r="NFF150" s="10"/>
      <c r="NFG150" s="10"/>
      <c r="NFH150" s="10"/>
      <c r="NFI150" s="10"/>
      <c r="NFJ150" s="10"/>
      <c r="NFK150" s="10"/>
      <c r="NFL150" s="10"/>
      <c r="NFM150" s="10"/>
      <c r="NFN150" s="10"/>
      <c r="NFO150" s="10"/>
      <c r="NFP150" s="10"/>
      <c r="NFQ150" s="10"/>
      <c r="NFR150" s="10"/>
      <c r="NFS150" s="10"/>
      <c r="NFT150" s="10"/>
      <c r="NFU150" s="10"/>
      <c r="NFV150" s="10"/>
      <c r="NFW150" s="10"/>
      <c r="NFX150" s="10"/>
      <c r="NFY150" s="10"/>
      <c r="NFZ150" s="10"/>
      <c r="NGA150" s="10"/>
      <c r="NGB150" s="10"/>
      <c r="NGC150" s="10"/>
      <c r="NGD150" s="10"/>
      <c r="NGE150" s="10"/>
      <c r="NGF150" s="10"/>
      <c r="NGG150" s="10"/>
      <c r="NGH150" s="10"/>
      <c r="NGI150" s="10"/>
      <c r="NGJ150" s="10"/>
      <c r="NGK150" s="10"/>
      <c r="NGL150" s="10"/>
      <c r="NGM150" s="10"/>
      <c r="NGN150" s="10"/>
      <c r="NGO150" s="10"/>
      <c r="NGP150" s="10"/>
      <c r="NGQ150" s="10"/>
      <c r="NGR150" s="10"/>
      <c r="NGS150" s="10"/>
      <c r="NGT150" s="10"/>
      <c r="NGU150" s="10"/>
      <c r="NGV150" s="10"/>
      <c r="NGW150" s="10"/>
      <c r="NGX150" s="10"/>
      <c r="NGY150" s="10"/>
      <c r="NGZ150" s="10"/>
      <c r="NHA150" s="10"/>
      <c r="NHB150" s="10"/>
      <c r="NHC150" s="10"/>
      <c r="NHD150" s="10"/>
      <c r="NHE150" s="10"/>
      <c r="NHF150" s="10"/>
      <c r="NHG150" s="10"/>
      <c r="NHH150" s="10"/>
      <c r="NHI150" s="10"/>
      <c r="NHJ150" s="10"/>
      <c r="NHK150" s="10"/>
      <c r="NHL150" s="10"/>
      <c r="NHM150" s="10"/>
      <c r="NHN150" s="10"/>
      <c r="NHO150" s="10"/>
      <c r="NHP150" s="10"/>
      <c r="NHQ150" s="10"/>
      <c r="NHR150" s="10"/>
      <c r="NHS150" s="10"/>
      <c r="NHT150" s="10"/>
      <c r="NHU150" s="10"/>
      <c r="NHV150" s="10"/>
      <c r="NHW150" s="10"/>
      <c r="NHX150" s="10"/>
      <c r="NHY150" s="10"/>
      <c r="NHZ150" s="10"/>
      <c r="NIA150" s="10"/>
      <c r="NIB150" s="10"/>
      <c r="NIC150" s="10"/>
      <c r="NID150" s="10"/>
      <c r="NIE150" s="10"/>
      <c r="NIF150" s="10"/>
      <c r="NIG150" s="10"/>
      <c r="NIH150" s="10"/>
      <c r="NII150" s="10"/>
      <c r="NIJ150" s="10"/>
      <c r="NIK150" s="10"/>
      <c r="NIL150" s="10"/>
      <c r="NIM150" s="10"/>
      <c r="NIN150" s="10"/>
      <c r="NIO150" s="10"/>
      <c r="NIP150" s="10"/>
      <c r="NIQ150" s="10"/>
      <c r="NIR150" s="10"/>
      <c r="NIS150" s="10"/>
      <c r="NIT150" s="10"/>
      <c r="NIU150" s="10"/>
      <c r="NIV150" s="10"/>
      <c r="NIW150" s="10"/>
      <c r="NIX150" s="10"/>
      <c r="NIY150" s="10"/>
      <c r="NIZ150" s="10"/>
      <c r="NJA150" s="10"/>
      <c r="NJB150" s="10"/>
      <c r="NJC150" s="10"/>
      <c r="NJD150" s="10"/>
      <c r="NJE150" s="10"/>
      <c r="NJF150" s="10"/>
      <c r="NJG150" s="10"/>
      <c r="NJH150" s="10"/>
      <c r="NJI150" s="10"/>
      <c r="NJJ150" s="10"/>
      <c r="NJK150" s="10"/>
      <c r="NJL150" s="10"/>
      <c r="NJM150" s="10"/>
      <c r="NJN150" s="10"/>
      <c r="NJO150" s="10"/>
      <c r="NJP150" s="10"/>
      <c r="NJQ150" s="10"/>
      <c r="NJR150" s="10"/>
      <c r="NJS150" s="10"/>
      <c r="NJT150" s="10"/>
      <c r="NJU150" s="10"/>
      <c r="NJV150" s="10"/>
      <c r="NJW150" s="10"/>
      <c r="NJX150" s="10"/>
      <c r="NJY150" s="10"/>
      <c r="NJZ150" s="10"/>
      <c r="NKA150" s="10"/>
      <c r="NKB150" s="10"/>
      <c r="NKC150" s="10"/>
      <c r="NKD150" s="10"/>
      <c r="NKE150" s="10"/>
      <c r="NKF150" s="10"/>
      <c r="NKG150" s="10"/>
      <c r="NKH150" s="10"/>
      <c r="NKI150" s="10"/>
      <c r="NKJ150" s="10"/>
      <c r="NKK150" s="10"/>
      <c r="NKL150" s="10"/>
      <c r="NKM150" s="10"/>
      <c r="NKN150" s="10"/>
      <c r="NKO150" s="10"/>
      <c r="NKP150" s="10"/>
      <c r="NKQ150" s="10"/>
      <c r="NKR150" s="10"/>
      <c r="NKS150" s="10"/>
      <c r="NKT150" s="10"/>
      <c r="NKU150" s="10"/>
      <c r="NKV150" s="10"/>
      <c r="NKW150" s="10"/>
      <c r="NKX150" s="10"/>
      <c r="NKY150" s="10"/>
      <c r="NKZ150" s="10"/>
      <c r="NLA150" s="10"/>
      <c r="NLB150" s="10"/>
      <c r="NLC150" s="10"/>
      <c r="NLD150" s="10"/>
      <c r="NLE150" s="10"/>
      <c r="NLF150" s="10"/>
      <c r="NLG150" s="10"/>
      <c r="NLH150" s="10"/>
      <c r="NLI150" s="10"/>
      <c r="NLJ150" s="10"/>
      <c r="NLK150" s="10"/>
      <c r="NLL150" s="10"/>
      <c r="NLM150" s="10"/>
      <c r="NLN150" s="10"/>
      <c r="NLO150" s="10"/>
      <c r="NLP150" s="10"/>
      <c r="NLQ150" s="10"/>
      <c r="NLR150" s="10"/>
      <c r="NLS150" s="10"/>
      <c r="NLT150" s="10"/>
      <c r="NLU150" s="10"/>
      <c r="NLV150" s="10"/>
      <c r="NLW150" s="10"/>
      <c r="NLX150" s="10"/>
      <c r="NLY150" s="10"/>
      <c r="NLZ150" s="10"/>
      <c r="NMA150" s="10"/>
      <c r="NMB150" s="10"/>
      <c r="NMC150" s="10"/>
      <c r="NMD150" s="10"/>
      <c r="NME150" s="10"/>
      <c r="NMF150" s="10"/>
      <c r="NMG150" s="10"/>
      <c r="NMH150" s="10"/>
      <c r="NMI150" s="10"/>
      <c r="NMJ150" s="10"/>
      <c r="NMK150" s="10"/>
      <c r="NML150" s="10"/>
      <c r="NMM150" s="10"/>
      <c r="NMN150" s="10"/>
      <c r="NMO150" s="10"/>
      <c r="NMP150" s="10"/>
      <c r="NMQ150" s="10"/>
      <c r="NMR150" s="10"/>
      <c r="NMS150" s="10"/>
      <c r="NMT150" s="10"/>
      <c r="NMU150" s="10"/>
      <c r="NMV150" s="10"/>
      <c r="NMW150" s="10"/>
      <c r="NMX150" s="10"/>
      <c r="NMY150" s="10"/>
      <c r="NMZ150" s="10"/>
      <c r="NNA150" s="10"/>
      <c r="NNB150" s="10"/>
      <c r="NNC150" s="10"/>
      <c r="NND150" s="10"/>
      <c r="NNE150" s="10"/>
      <c r="NNF150" s="10"/>
      <c r="NNG150" s="10"/>
      <c r="NNH150" s="10"/>
      <c r="NNI150" s="10"/>
      <c r="NNJ150" s="10"/>
      <c r="NNK150" s="10"/>
      <c r="NNL150" s="10"/>
      <c r="NNM150" s="10"/>
      <c r="NNN150" s="10"/>
      <c r="NNO150" s="10"/>
      <c r="NNP150" s="10"/>
      <c r="NNQ150" s="10"/>
      <c r="NNR150" s="10"/>
      <c r="NNS150" s="10"/>
      <c r="NNT150" s="10"/>
      <c r="NNU150" s="10"/>
      <c r="NNV150" s="10"/>
      <c r="NNW150" s="10"/>
      <c r="NNX150" s="10"/>
      <c r="NNY150" s="10"/>
      <c r="NNZ150" s="10"/>
      <c r="NOA150" s="10"/>
      <c r="NOB150" s="10"/>
      <c r="NOC150" s="10"/>
      <c r="NOD150" s="10"/>
      <c r="NOE150" s="10"/>
      <c r="NOF150" s="10"/>
      <c r="NOG150" s="10"/>
      <c r="NOH150" s="10"/>
      <c r="NOI150" s="10"/>
      <c r="NOJ150" s="10"/>
      <c r="NOK150" s="10"/>
      <c r="NOL150" s="10"/>
      <c r="NOM150" s="10"/>
      <c r="NON150" s="10"/>
      <c r="NOO150" s="10"/>
      <c r="NOP150" s="10"/>
      <c r="NOQ150" s="10"/>
      <c r="NOR150" s="10"/>
      <c r="NOS150" s="10"/>
      <c r="NOT150" s="10"/>
      <c r="NOU150" s="10"/>
      <c r="NOV150" s="10"/>
      <c r="NOW150" s="10"/>
      <c r="NOX150" s="10"/>
      <c r="NOY150" s="10"/>
      <c r="NOZ150" s="10"/>
      <c r="NPA150" s="10"/>
      <c r="NPB150" s="10"/>
      <c r="NPC150" s="10"/>
      <c r="NPD150" s="10"/>
      <c r="NPE150" s="10"/>
      <c r="NPF150" s="10"/>
      <c r="NPG150" s="10"/>
      <c r="NPH150" s="10"/>
      <c r="NPI150" s="10"/>
      <c r="NPJ150" s="10"/>
      <c r="NPK150" s="10"/>
      <c r="NPL150" s="10"/>
      <c r="NPM150" s="10"/>
      <c r="NPN150" s="10"/>
      <c r="NPO150" s="10"/>
      <c r="NPP150" s="10"/>
      <c r="NPQ150" s="10"/>
      <c r="NPR150" s="10"/>
      <c r="NPS150" s="10"/>
      <c r="NPT150" s="10"/>
      <c r="NPU150" s="10"/>
      <c r="NPV150" s="10"/>
      <c r="NPW150" s="10"/>
      <c r="NPX150" s="10"/>
      <c r="NPY150" s="10"/>
      <c r="NPZ150" s="10"/>
      <c r="NQA150" s="10"/>
      <c r="NQB150" s="10"/>
      <c r="NQC150" s="10"/>
      <c r="NQD150" s="10"/>
      <c r="NQE150" s="10"/>
      <c r="NQF150" s="10"/>
      <c r="NQG150" s="10"/>
      <c r="NQH150" s="10"/>
      <c r="NQI150" s="10"/>
      <c r="NQJ150" s="10"/>
      <c r="NQK150" s="10"/>
      <c r="NQL150" s="10"/>
      <c r="NQM150" s="10"/>
      <c r="NQN150" s="10"/>
      <c r="NQO150" s="10"/>
      <c r="NQP150" s="10"/>
      <c r="NQQ150" s="10"/>
      <c r="NQR150" s="10"/>
      <c r="NQS150" s="10"/>
      <c r="NQT150" s="10"/>
      <c r="NQU150" s="10"/>
      <c r="NQV150" s="10"/>
      <c r="NQW150" s="10"/>
      <c r="NQX150" s="10"/>
      <c r="NQY150" s="10"/>
      <c r="NQZ150" s="10"/>
      <c r="NRA150" s="10"/>
      <c r="NRB150" s="10"/>
      <c r="NRC150" s="10"/>
      <c r="NRD150" s="10"/>
      <c r="NRE150" s="10"/>
      <c r="NRF150" s="10"/>
      <c r="NRG150" s="10"/>
      <c r="NRH150" s="10"/>
      <c r="NRI150" s="10"/>
      <c r="NRJ150" s="10"/>
      <c r="NRK150" s="10"/>
      <c r="NRL150" s="10"/>
      <c r="NRM150" s="10"/>
      <c r="NRN150" s="10"/>
      <c r="NRO150" s="10"/>
      <c r="NRP150" s="10"/>
      <c r="NRQ150" s="10"/>
      <c r="NRR150" s="10"/>
      <c r="NRS150" s="10"/>
      <c r="NRT150" s="10"/>
      <c r="NRU150" s="10"/>
      <c r="NRV150" s="10"/>
      <c r="NRW150" s="10"/>
      <c r="NRX150" s="10"/>
      <c r="NRY150" s="10"/>
      <c r="NRZ150" s="10"/>
      <c r="NSA150" s="10"/>
      <c r="NSB150" s="10"/>
      <c r="NSC150" s="10"/>
      <c r="NSD150" s="10"/>
      <c r="NSE150" s="10"/>
      <c r="NSF150" s="10"/>
      <c r="NSG150" s="10"/>
      <c r="NSH150" s="10"/>
      <c r="NSI150" s="10"/>
      <c r="NSJ150" s="10"/>
      <c r="NSK150" s="10"/>
      <c r="NSL150" s="10"/>
      <c r="NSM150" s="10"/>
      <c r="NSN150" s="10"/>
      <c r="NSO150" s="10"/>
      <c r="NSP150" s="10"/>
      <c r="NSQ150" s="10"/>
      <c r="NSR150" s="10"/>
      <c r="NSS150" s="10"/>
      <c r="NST150" s="10"/>
      <c r="NSU150" s="10"/>
      <c r="NSV150" s="10"/>
      <c r="NSW150" s="10"/>
      <c r="NSX150" s="10"/>
      <c r="NSY150" s="10"/>
      <c r="NSZ150" s="10"/>
      <c r="NTA150" s="10"/>
      <c r="NTB150" s="10"/>
      <c r="NTC150" s="10"/>
      <c r="NTD150" s="10"/>
      <c r="NTE150" s="10"/>
      <c r="NTF150" s="10"/>
      <c r="NTG150" s="10"/>
      <c r="NTH150" s="10"/>
      <c r="NTI150" s="10"/>
      <c r="NTJ150" s="10"/>
      <c r="NTK150" s="10"/>
      <c r="NTL150" s="10"/>
      <c r="NTM150" s="10"/>
      <c r="NTN150" s="10"/>
      <c r="NTO150" s="10"/>
      <c r="NTP150" s="10"/>
      <c r="NTQ150" s="10"/>
      <c r="NTR150" s="10"/>
      <c r="NTS150" s="10"/>
      <c r="NTT150" s="10"/>
      <c r="NTU150" s="10"/>
      <c r="NTV150" s="10"/>
      <c r="NTW150" s="10"/>
      <c r="NTX150" s="10"/>
      <c r="NTY150" s="10"/>
      <c r="NTZ150" s="10"/>
      <c r="NUA150" s="10"/>
      <c r="NUB150" s="10"/>
      <c r="NUC150" s="10"/>
      <c r="NUD150" s="10"/>
      <c r="NUE150" s="10"/>
      <c r="NUF150" s="10"/>
      <c r="NUG150" s="10"/>
      <c r="NUH150" s="10"/>
      <c r="NUI150" s="10"/>
      <c r="NUJ150" s="10"/>
      <c r="NUK150" s="10"/>
      <c r="NUL150" s="10"/>
      <c r="NUM150" s="10"/>
      <c r="NUN150" s="10"/>
      <c r="NUO150" s="10"/>
      <c r="NUP150" s="10"/>
      <c r="NUQ150" s="10"/>
      <c r="NUR150" s="10"/>
      <c r="NUS150" s="10"/>
      <c r="NUT150" s="10"/>
      <c r="NUU150" s="10"/>
      <c r="NUV150" s="10"/>
      <c r="NUW150" s="10"/>
      <c r="NUX150" s="10"/>
      <c r="NUY150" s="10"/>
      <c r="NUZ150" s="10"/>
      <c r="NVA150" s="10"/>
      <c r="NVB150" s="10"/>
      <c r="NVC150" s="10"/>
      <c r="NVD150" s="10"/>
      <c r="NVE150" s="10"/>
      <c r="NVF150" s="10"/>
      <c r="NVG150" s="10"/>
      <c r="NVH150" s="10"/>
      <c r="NVI150" s="10"/>
      <c r="NVJ150" s="10"/>
      <c r="NVK150" s="10"/>
      <c r="NVL150" s="10"/>
      <c r="NVM150" s="10"/>
      <c r="NVN150" s="10"/>
      <c r="NVO150" s="10"/>
      <c r="NVP150" s="10"/>
      <c r="NVQ150" s="10"/>
      <c r="NVR150" s="10"/>
      <c r="NVS150" s="10"/>
      <c r="NVT150" s="10"/>
      <c r="NVU150" s="10"/>
      <c r="NVV150" s="10"/>
      <c r="NVW150" s="10"/>
      <c r="NVX150" s="10"/>
      <c r="NVY150" s="10"/>
      <c r="NVZ150" s="10"/>
      <c r="NWA150" s="10"/>
      <c r="NWB150" s="10"/>
      <c r="NWC150" s="10"/>
      <c r="NWD150" s="10"/>
      <c r="NWE150" s="10"/>
      <c r="NWF150" s="10"/>
      <c r="NWG150" s="10"/>
      <c r="NWH150" s="10"/>
      <c r="NWI150" s="10"/>
      <c r="NWJ150" s="10"/>
      <c r="NWK150" s="10"/>
      <c r="NWL150" s="10"/>
      <c r="NWM150" s="10"/>
      <c r="NWN150" s="10"/>
      <c r="NWO150" s="10"/>
      <c r="NWP150" s="10"/>
      <c r="NWQ150" s="10"/>
      <c r="NWR150" s="10"/>
      <c r="NWS150" s="10"/>
      <c r="NWT150" s="10"/>
      <c r="NWU150" s="10"/>
      <c r="NWV150" s="10"/>
      <c r="NWW150" s="10"/>
      <c r="NWX150" s="10"/>
      <c r="NWY150" s="10"/>
      <c r="NWZ150" s="10"/>
      <c r="NXA150" s="10"/>
      <c r="NXB150" s="10"/>
      <c r="NXC150" s="10"/>
      <c r="NXD150" s="10"/>
      <c r="NXE150" s="10"/>
      <c r="NXF150" s="10"/>
      <c r="NXG150" s="10"/>
      <c r="NXH150" s="10"/>
      <c r="NXI150" s="10"/>
      <c r="NXJ150" s="10"/>
      <c r="NXK150" s="10"/>
      <c r="NXL150" s="10"/>
      <c r="NXM150" s="10"/>
      <c r="NXN150" s="10"/>
      <c r="NXO150" s="10"/>
      <c r="NXP150" s="10"/>
      <c r="NXQ150" s="10"/>
      <c r="NXR150" s="10"/>
      <c r="NXS150" s="10"/>
      <c r="NXT150" s="10"/>
      <c r="NXU150" s="10"/>
      <c r="NXV150" s="10"/>
      <c r="NXW150" s="10"/>
      <c r="NXX150" s="10"/>
      <c r="NXY150" s="10"/>
      <c r="NXZ150" s="10"/>
      <c r="NYA150" s="10"/>
      <c r="NYB150" s="10"/>
      <c r="NYC150" s="10"/>
      <c r="NYD150" s="10"/>
      <c r="NYE150" s="10"/>
      <c r="NYF150" s="10"/>
      <c r="NYG150" s="10"/>
      <c r="NYH150" s="10"/>
      <c r="NYI150" s="10"/>
      <c r="NYJ150" s="10"/>
      <c r="NYK150" s="10"/>
      <c r="NYL150" s="10"/>
      <c r="NYM150" s="10"/>
      <c r="NYN150" s="10"/>
      <c r="NYO150" s="10"/>
      <c r="NYP150" s="10"/>
      <c r="NYQ150" s="10"/>
      <c r="NYR150" s="10"/>
      <c r="NYS150" s="10"/>
      <c r="NYT150" s="10"/>
      <c r="NYU150" s="10"/>
      <c r="NYV150" s="10"/>
      <c r="NYW150" s="10"/>
      <c r="NYX150" s="10"/>
      <c r="NYY150" s="10"/>
      <c r="NYZ150" s="10"/>
      <c r="NZA150" s="10"/>
      <c r="NZB150" s="10"/>
      <c r="NZC150" s="10"/>
      <c r="NZD150" s="10"/>
      <c r="NZE150" s="10"/>
      <c r="NZF150" s="10"/>
      <c r="NZG150" s="10"/>
      <c r="NZH150" s="10"/>
      <c r="NZI150" s="10"/>
      <c r="NZJ150" s="10"/>
      <c r="NZK150" s="10"/>
      <c r="NZL150" s="10"/>
      <c r="NZM150" s="10"/>
      <c r="NZN150" s="10"/>
      <c r="NZO150" s="10"/>
      <c r="NZP150" s="10"/>
      <c r="NZQ150" s="10"/>
      <c r="NZR150" s="10"/>
      <c r="NZS150" s="10"/>
      <c r="NZT150" s="10"/>
      <c r="NZU150" s="10"/>
      <c r="NZV150" s="10"/>
      <c r="NZW150" s="10"/>
      <c r="NZX150" s="10"/>
      <c r="NZY150" s="10"/>
      <c r="NZZ150" s="10"/>
      <c r="OAA150" s="10"/>
      <c r="OAB150" s="10"/>
      <c r="OAC150" s="10"/>
      <c r="OAD150" s="10"/>
      <c r="OAE150" s="10"/>
      <c r="OAF150" s="10"/>
      <c r="OAG150" s="10"/>
      <c r="OAH150" s="10"/>
      <c r="OAI150" s="10"/>
      <c r="OAJ150" s="10"/>
      <c r="OAK150" s="10"/>
      <c r="OAL150" s="10"/>
      <c r="OAM150" s="10"/>
      <c r="OAN150" s="10"/>
      <c r="OAO150" s="10"/>
      <c r="OAP150" s="10"/>
      <c r="OAQ150" s="10"/>
      <c r="OAR150" s="10"/>
      <c r="OAS150" s="10"/>
      <c r="OAT150" s="10"/>
      <c r="OAU150" s="10"/>
      <c r="OAV150" s="10"/>
      <c r="OAW150" s="10"/>
      <c r="OAX150" s="10"/>
      <c r="OAY150" s="10"/>
      <c r="OAZ150" s="10"/>
      <c r="OBA150" s="10"/>
      <c r="OBB150" s="10"/>
      <c r="OBC150" s="10"/>
      <c r="OBD150" s="10"/>
      <c r="OBE150" s="10"/>
      <c r="OBF150" s="10"/>
      <c r="OBG150" s="10"/>
      <c r="OBH150" s="10"/>
      <c r="OBI150" s="10"/>
      <c r="OBJ150" s="10"/>
      <c r="OBK150" s="10"/>
      <c r="OBL150" s="10"/>
      <c r="OBM150" s="10"/>
      <c r="OBN150" s="10"/>
      <c r="OBO150" s="10"/>
      <c r="OBP150" s="10"/>
      <c r="OBQ150" s="10"/>
      <c r="OBR150" s="10"/>
      <c r="OBS150" s="10"/>
      <c r="OBT150" s="10"/>
      <c r="OBU150" s="10"/>
      <c r="OBV150" s="10"/>
      <c r="OBW150" s="10"/>
      <c r="OBX150" s="10"/>
      <c r="OBY150" s="10"/>
      <c r="OBZ150" s="10"/>
      <c r="OCA150" s="10"/>
      <c r="OCB150" s="10"/>
      <c r="OCC150" s="10"/>
      <c r="OCD150" s="10"/>
      <c r="OCE150" s="10"/>
      <c r="OCF150" s="10"/>
      <c r="OCG150" s="10"/>
      <c r="OCH150" s="10"/>
      <c r="OCI150" s="10"/>
      <c r="OCJ150" s="10"/>
      <c r="OCK150" s="10"/>
      <c r="OCL150" s="10"/>
      <c r="OCM150" s="10"/>
      <c r="OCN150" s="10"/>
      <c r="OCO150" s="10"/>
      <c r="OCP150" s="10"/>
      <c r="OCQ150" s="10"/>
      <c r="OCR150" s="10"/>
      <c r="OCS150" s="10"/>
      <c r="OCT150" s="10"/>
      <c r="OCU150" s="10"/>
      <c r="OCV150" s="10"/>
      <c r="OCW150" s="10"/>
      <c r="OCX150" s="10"/>
      <c r="OCY150" s="10"/>
      <c r="OCZ150" s="10"/>
      <c r="ODA150" s="10"/>
      <c r="ODB150" s="10"/>
      <c r="ODC150" s="10"/>
      <c r="ODD150" s="10"/>
      <c r="ODE150" s="10"/>
      <c r="ODF150" s="10"/>
      <c r="ODG150" s="10"/>
      <c r="ODH150" s="10"/>
      <c r="ODI150" s="10"/>
      <c r="ODJ150" s="10"/>
      <c r="ODK150" s="10"/>
      <c r="ODL150" s="10"/>
      <c r="ODM150" s="10"/>
      <c r="ODN150" s="10"/>
      <c r="ODO150" s="10"/>
      <c r="ODP150" s="10"/>
      <c r="ODQ150" s="10"/>
      <c r="ODR150" s="10"/>
      <c r="ODS150" s="10"/>
      <c r="ODT150" s="10"/>
      <c r="ODU150" s="10"/>
      <c r="ODV150" s="10"/>
      <c r="ODW150" s="10"/>
      <c r="ODX150" s="10"/>
      <c r="ODY150" s="10"/>
      <c r="ODZ150" s="10"/>
      <c r="OEA150" s="10"/>
      <c r="OEB150" s="10"/>
      <c r="OEC150" s="10"/>
      <c r="OED150" s="10"/>
      <c r="OEE150" s="10"/>
      <c r="OEF150" s="10"/>
      <c r="OEG150" s="10"/>
      <c r="OEH150" s="10"/>
      <c r="OEI150" s="10"/>
      <c r="OEJ150" s="10"/>
      <c r="OEK150" s="10"/>
      <c r="OEL150" s="10"/>
      <c r="OEM150" s="10"/>
      <c r="OEN150" s="10"/>
      <c r="OEO150" s="10"/>
      <c r="OEP150" s="10"/>
      <c r="OEQ150" s="10"/>
      <c r="OER150" s="10"/>
      <c r="OES150" s="10"/>
      <c r="OET150" s="10"/>
      <c r="OEU150" s="10"/>
      <c r="OEV150" s="10"/>
      <c r="OEW150" s="10"/>
      <c r="OEX150" s="10"/>
      <c r="OEY150" s="10"/>
      <c r="OEZ150" s="10"/>
      <c r="OFA150" s="10"/>
      <c r="OFB150" s="10"/>
      <c r="OFC150" s="10"/>
      <c r="OFD150" s="10"/>
      <c r="OFE150" s="10"/>
      <c r="OFF150" s="10"/>
      <c r="OFG150" s="10"/>
      <c r="OFH150" s="10"/>
      <c r="OFI150" s="10"/>
      <c r="OFJ150" s="10"/>
      <c r="OFK150" s="10"/>
      <c r="OFL150" s="10"/>
      <c r="OFM150" s="10"/>
      <c r="OFN150" s="10"/>
      <c r="OFO150" s="10"/>
      <c r="OFP150" s="10"/>
      <c r="OFQ150" s="10"/>
      <c r="OFR150" s="10"/>
      <c r="OFS150" s="10"/>
      <c r="OFT150" s="10"/>
      <c r="OFU150" s="10"/>
      <c r="OFV150" s="10"/>
      <c r="OFW150" s="10"/>
      <c r="OFX150" s="10"/>
      <c r="OFY150" s="10"/>
      <c r="OFZ150" s="10"/>
      <c r="OGA150" s="10"/>
      <c r="OGB150" s="10"/>
      <c r="OGC150" s="10"/>
      <c r="OGD150" s="10"/>
      <c r="OGE150" s="10"/>
      <c r="OGF150" s="10"/>
      <c r="OGG150" s="10"/>
      <c r="OGH150" s="10"/>
      <c r="OGI150" s="10"/>
      <c r="OGJ150" s="10"/>
      <c r="OGK150" s="10"/>
      <c r="OGL150" s="10"/>
      <c r="OGM150" s="10"/>
      <c r="OGN150" s="10"/>
      <c r="OGO150" s="10"/>
      <c r="OGP150" s="10"/>
      <c r="OGQ150" s="10"/>
      <c r="OGR150" s="10"/>
      <c r="OGS150" s="10"/>
      <c r="OGT150" s="10"/>
      <c r="OGU150" s="10"/>
      <c r="OGV150" s="10"/>
      <c r="OGW150" s="10"/>
      <c r="OGX150" s="10"/>
      <c r="OGY150" s="10"/>
      <c r="OGZ150" s="10"/>
      <c r="OHA150" s="10"/>
      <c r="OHB150" s="10"/>
      <c r="OHC150" s="10"/>
      <c r="OHD150" s="10"/>
      <c r="OHE150" s="10"/>
      <c r="OHF150" s="10"/>
      <c r="OHG150" s="10"/>
      <c r="OHH150" s="10"/>
      <c r="OHI150" s="10"/>
      <c r="OHJ150" s="10"/>
      <c r="OHK150" s="10"/>
      <c r="OHL150" s="10"/>
      <c r="OHM150" s="10"/>
      <c r="OHN150" s="10"/>
      <c r="OHO150" s="10"/>
      <c r="OHP150" s="10"/>
      <c r="OHQ150" s="10"/>
      <c r="OHR150" s="10"/>
      <c r="OHS150" s="10"/>
      <c r="OHT150" s="10"/>
      <c r="OHU150" s="10"/>
      <c r="OHV150" s="10"/>
      <c r="OHW150" s="10"/>
      <c r="OHX150" s="10"/>
      <c r="OHY150" s="10"/>
      <c r="OHZ150" s="10"/>
      <c r="OIA150" s="10"/>
      <c r="OIB150" s="10"/>
      <c r="OIC150" s="10"/>
      <c r="OID150" s="10"/>
      <c r="OIE150" s="10"/>
      <c r="OIF150" s="10"/>
      <c r="OIG150" s="10"/>
      <c r="OIH150" s="10"/>
      <c r="OII150" s="10"/>
      <c r="OIJ150" s="10"/>
      <c r="OIK150" s="10"/>
      <c r="OIL150" s="10"/>
      <c r="OIM150" s="10"/>
      <c r="OIN150" s="10"/>
      <c r="OIO150" s="10"/>
      <c r="OIP150" s="10"/>
      <c r="OIQ150" s="10"/>
      <c r="OIR150" s="10"/>
      <c r="OIS150" s="10"/>
      <c r="OIT150" s="10"/>
      <c r="OIU150" s="10"/>
      <c r="OIV150" s="10"/>
      <c r="OIW150" s="10"/>
      <c r="OIX150" s="10"/>
      <c r="OIY150" s="10"/>
      <c r="OIZ150" s="10"/>
      <c r="OJA150" s="10"/>
      <c r="OJB150" s="10"/>
      <c r="OJC150" s="10"/>
      <c r="OJD150" s="10"/>
      <c r="OJE150" s="10"/>
      <c r="OJF150" s="10"/>
      <c r="OJG150" s="10"/>
      <c r="OJH150" s="10"/>
      <c r="OJI150" s="10"/>
      <c r="OJJ150" s="10"/>
      <c r="OJK150" s="10"/>
      <c r="OJL150" s="10"/>
      <c r="OJM150" s="10"/>
      <c r="OJN150" s="10"/>
      <c r="OJO150" s="10"/>
      <c r="OJP150" s="10"/>
      <c r="OJQ150" s="10"/>
      <c r="OJR150" s="10"/>
      <c r="OJS150" s="10"/>
      <c r="OJT150" s="10"/>
      <c r="OJU150" s="10"/>
      <c r="OJV150" s="10"/>
      <c r="OJW150" s="10"/>
      <c r="OJX150" s="10"/>
      <c r="OJY150" s="10"/>
      <c r="OJZ150" s="10"/>
      <c r="OKA150" s="10"/>
      <c r="OKB150" s="10"/>
      <c r="OKC150" s="10"/>
      <c r="OKD150" s="10"/>
      <c r="OKE150" s="10"/>
      <c r="OKF150" s="10"/>
      <c r="OKG150" s="10"/>
      <c r="OKH150" s="10"/>
      <c r="OKI150" s="10"/>
      <c r="OKJ150" s="10"/>
      <c r="OKK150" s="10"/>
      <c r="OKL150" s="10"/>
      <c r="OKM150" s="10"/>
      <c r="OKN150" s="10"/>
      <c r="OKO150" s="10"/>
      <c r="OKP150" s="10"/>
      <c r="OKQ150" s="10"/>
      <c r="OKR150" s="10"/>
      <c r="OKS150" s="10"/>
      <c r="OKT150" s="10"/>
      <c r="OKU150" s="10"/>
      <c r="OKV150" s="10"/>
      <c r="OKW150" s="10"/>
      <c r="OKX150" s="10"/>
      <c r="OKY150" s="10"/>
      <c r="OKZ150" s="10"/>
      <c r="OLA150" s="10"/>
      <c r="OLB150" s="10"/>
      <c r="OLC150" s="10"/>
      <c r="OLD150" s="10"/>
      <c r="OLE150" s="10"/>
      <c r="OLF150" s="10"/>
      <c r="OLG150" s="10"/>
      <c r="OLH150" s="10"/>
      <c r="OLI150" s="10"/>
      <c r="OLJ150" s="10"/>
      <c r="OLK150" s="10"/>
      <c r="OLL150" s="10"/>
      <c r="OLM150" s="10"/>
      <c r="OLN150" s="10"/>
      <c r="OLO150" s="10"/>
      <c r="OLP150" s="10"/>
      <c r="OLQ150" s="10"/>
      <c r="OLR150" s="10"/>
      <c r="OLS150" s="10"/>
      <c r="OLT150" s="10"/>
      <c r="OLU150" s="10"/>
      <c r="OLV150" s="10"/>
      <c r="OLW150" s="10"/>
      <c r="OLX150" s="10"/>
      <c r="OLY150" s="10"/>
      <c r="OLZ150" s="10"/>
      <c r="OMA150" s="10"/>
      <c r="OMB150" s="10"/>
      <c r="OMC150" s="10"/>
      <c r="OMD150" s="10"/>
      <c r="OME150" s="10"/>
      <c r="OMF150" s="10"/>
      <c r="OMG150" s="10"/>
      <c r="OMH150" s="10"/>
      <c r="OMI150" s="10"/>
      <c r="OMJ150" s="10"/>
      <c r="OMK150" s="10"/>
      <c r="OML150" s="10"/>
      <c r="OMM150" s="10"/>
      <c r="OMN150" s="10"/>
      <c r="OMO150" s="10"/>
      <c r="OMP150" s="10"/>
      <c r="OMQ150" s="10"/>
      <c r="OMR150" s="10"/>
      <c r="OMS150" s="10"/>
      <c r="OMT150" s="10"/>
      <c r="OMU150" s="10"/>
      <c r="OMV150" s="10"/>
      <c r="OMW150" s="10"/>
      <c r="OMX150" s="10"/>
      <c r="OMY150" s="10"/>
      <c r="OMZ150" s="10"/>
      <c r="ONA150" s="10"/>
      <c r="ONB150" s="10"/>
      <c r="ONC150" s="10"/>
      <c r="OND150" s="10"/>
      <c r="ONE150" s="10"/>
      <c r="ONF150" s="10"/>
      <c r="ONG150" s="10"/>
      <c r="ONH150" s="10"/>
      <c r="ONI150" s="10"/>
      <c r="ONJ150" s="10"/>
      <c r="ONK150" s="10"/>
      <c r="ONL150" s="10"/>
      <c r="ONM150" s="10"/>
      <c r="ONN150" s="10"/>
      <c r="ONO150" s="10"/>
      <c r="ONP150" s="10"/>
      <c r="ONQ150" s="10"/>
      <c r="ONR150" s="10"/>
      <c r="ONS150" s="10"/>
      <c r="ONT150" s="10"/>
      <c r="ONU150" s="10"/>
      <c r="ONV150" s="10"/>
      <c r="ONW150" s="10"/>
      <c r="ONX150" s="10"/>
      <c r="ONY150" s="10"/>
      <c r="ONZ150" s="10"/>
      <c r="OOA150" s="10"/>
      <c r="OOB150" s="10"/>
      <c r="OOC150" s="10"/>
      <c r="OOD150" s="10"/>
      <c r="OOE150" s="10"/>
      <c r="OOF150" s="10"/>
      <c r="OOG150" s="10"/>
      <c r="OOH150" s="10"/>
      <c r="OOI150" s="10"/>
      <c r="OOJ150" s="10"/>
      <c r="OOK150" s="10"/>
      <c r="OOL150" s="10"/>
      <c r="OOM150" s="10"/>
      <c r="OON150" s="10"/>
      <c r="OOO150" s="10"/>
      <c r="OOP150" s="10"/>
      <c r="OOQ150" s="10"/>
      <c r="OOR150" s="10"/>
      <c r="OOS150" s="10"/>
      <c r="OOT150" s="10"/>
      <c r="OOU150" s="10"/>
      <c r="OOV150" s="10"/>
      <c r="OOW150" s="10"/>
      <c r="OOX150" s="10"/>
      <c r="OOY150" s="10"/>
      <c r="OOZ150" s="10"/>
      <c r="OPA150" s="10"/>
      <c r="OPB150" s="10"/>
      <c r="OPC150" s="10"/>
      <c r="OPD150" s="10"/>
      <c r="OPE150" s="10"/>
      <c r="OPF150" s="10"/>
      <c r="OPG150" s="10"/>
      <c r="OPH150" s="10"/>
      <c r="OPI150" s="10"/>
      <c r="OPJ150" s="10"/>
      <c r="OPK150" s="10"/>
      <c r="OPL150" s="10"/>
      <c r="OPM150" s="10"/>
      <c r="OPN150" s="10"/>
      <c r="OPO150" s="10"/>
      <c r="OPP150" s="10"/>
      <c r="OPQ150" s="10"/>
      <c r="OPR150" s="10"/>
      <c r="OPS150" s="10"/>
      <c r="OPT150" s="10"/>
      <c r="OPU150" s="10"/>
      <c r="OPV150" s="10"/>
      <c r="OPW150" s="10"/>
      <c r="OPX150" s="10"/>
      <c r="OPY150" s="10"/>
      <c r="OPZ150" s="10"/>
      <c r="OQA150" s="10"/>
      <c r="OQB150" s="10"/>
      <c r="OQC150" s="10"/>
      <c r="OQD150" s="10"/>
      <c r="OQE150" s="10"/>
      <c r="OQF150" s="10"/>
      <c r="OQG150" s="10"/>
      <c r="OQH150" s="10"/>
      <c r="OQI150" s="10"/>
      <c r="OQJ150" s="10"/>
      <c r="OQK150" s="10"/>
      <c r="OQL150" s="10"/>
      <c r="OQM150" s="10"/>
      <c r="OQN150" s="10"/>
      <c r="OQO150" s="10"/>
      <c r="OQP150" s="10"/>
      <c r="OQQ150" s="10"/>
      <c r="OQR150" s="10"/>
      <c r="OQS150" s="10"/>
      <c r="OQT150" s="10"/>
      <c r="OQU150" s="10"/>
      <c r="OQV150" s="10"/>
      <c r="OQW150" s="10"/>
      <c r="OQX150" s="10"/>
      <c r="OQY150" s="10"/>
      <c r="OQZ150" s="10"/>
      <c r="ORA150" s="10"/>
      <c r="ORB150" s="10"/>
      <c r="ORC150" s="10"/>
      <c r="ORD150" s="10"/>
      <c r="ORE150" s="10"/>
      <c r="ORF150" s="10"/>
      <c r="ORG150" s="10"/>
      <c r="ORH150" s="10"/>
      <c r="ORI150" s="10"/>
      <c r="ORJ150" s="10"/>
      <c r="ORK150" s="10"/>
      <c r="ORL150" s="10"/>
      <c r="ORM150" s="10"/>
      <c r="ORN150" s="10"/>
      <c r="ORO150" s="10"/>
      <c r="ORP150" s="10"/>
      <c r="ORQ150" s="10"/>
      <c r="ORR150" s="10"/>
      <c r="ORS150" s="10"/>
      <c r="ORT150" s="10"/>
      <c r="ORU150" s="10"/>
      <c r="ORV150" s="10"/>
      <c r="ORW150" s="10"/>
      <c r="ORX150" s="10"/>
      <c r="ORY150" s="10"/>
      <c r="ORZ150" s="10"/>
      <c r="OSA150" s="10"/>
      <c r="OSB150" s="10"/>
      <c r="OSC150" s="10"/>
      <c r="OSD150" s="10"/>
      <c r="OSE150" s="10"/>
      <c r="OSF150" s="10"/>
      <c r="OSG150" s="10"/>
      <c r="OSH150" s="10"/>
      <c r="OSI150" s="10"/>
      <c r="OSJ150" s="10"/>
      <c r="OSK150" s="10"/>
      <c r="OSL150" s="10"/>
      <c r="OSM150" s="10"/>
      <c r="OSN150" s="10"/>
      <c r="OSO150" s="10"/>
      <c r="OSP150" s="10"/>
      <c r="OSQ150" s="10"/>
      <c r="OSR150" s="10"/>
      <c r="OSS150" s="10"/>
      <c r="OST150" s="10"/>
      <c r="OSU150" s="10"/>
      <c r="OSV150" s="10"/>
      <c r="OSW150" s="10"/>
      <c r="OSX150" s="10"/>
      <c r="OSY150" s="10"/>
      <c r="OSZ150" s="10"/>
      <c r="OTA150" s="10"/>
      <c r="OTB150" s="10"/>
      <c r="OTC150" s="10"/>
      <c r="OTD150" s="10"/>
      <c r="OTE150" s="10"/>
      <c r="OTF150" s="10"/>
      <c r="OTG150" s="10"/>
      <c r="OTH150" s="10"/>
      <c r="OTI150" s="10"/>
      <c r="OTJ150" s="10"/>
      <c r="OTK150" s="10"/>
      <c r="OTL150" s="10"/>
      <c r="OTM150" s="10"/>
      <c r="OTN150" s="10"/>
      <c r="OTO150" s="10"/>
      <c r="OTP150" s="10"/>
      <c r="OTQ150" s="10"/>
      <c r="OTR150" s="10"/>
      <c r="OTS150" s="10"/>
      <c r="OTT150" s="10"/>
      <c r="OTU150" s="10"/>
      <c r="OTV150" s="10"/>
      <c r="OTW150" s="10"/>
      <c r="OTX150" s="10"/>
      <c r="OTY150" s="10"/>
      <c r="OTZ150" s="10"/>
      <c r="OUA150" s="10"/>
      <c r="OUB150" s="10"/>
      <c r="OUC150" s="10"/>
      <c r="OUD150" s="10"/>
      <c r="OUE150" s="10"/>
      <c r="OUF150" s="10"/>
      <c r="OUG150" s="10"/>
      <c r="OUH150" s="10"/>
      <c r="OUI150" s="10"/>
      <c r="OUJ150" s="10"/>
      <c r="OUK150" s="10"/>
      <c r="OUL150" s="10"/>
      <c r="OUM150" s="10"/>
      <c r="OUN150" s="10"/>
      <c r="OUO150" s="10"/>
      <c r="OUP150" s="10"/>
      <c r="OUQ150" s="10"/>
      <c r="OUR150" s="10"/>
      <c r="OUS150" s="10"/>
      <c r="OUT150" s="10"/>
      <c r="OUU150" s="10"/>
      <c r="OUV150" s="10"/>
      <c r="OUW150" s="10"/>
      <c r="OUX150" s="10"/>
      <c r="OUY150" s="10"/>
      <c r="OUZ150" s="10"/>
      <c r="OVA150" s="10"/>
      <c r="OVB150" s="10"/>
      <c r="OVC150" s="10"/>
      <c r="OVD150" s="10"/>
      <c r="OVE150" s="10"/>
      <c r="OVF150" s="10"/>
      <c r="OVG150" s="10"/>
      <c r="OVH150" s="10"/>
      <c r="OVI150" s="10"/>
      <c r="OVJ150" s="10"/>
      <c r="OVK150" s="10"/>
      <c r="OVL150" s="10"/>
      <c r="OVM150" s="10"/>
      <c r="OVN150" s="10"/>
      <c r="OVO150" s="10"/>
      <c r="OVP150" s="10"/>
      <c r="OVQ150" s="10"/>
      <c r="OVR150" s="10"/>
      <c r="OVS150" s="10"/>
      <c r="OVT150" s="10"/>
      <c r="OVU150" s="10"/>
      <c r="OVV150" s="10"/>
      <c r="OVW150" s="10"/>
      <c r="OVX150" s="10"/>
      <c r="OVY150" s="10"/>
      <c r="OVZ150" s="10"/>
      <c r="OWA150" s="10"/>
      <c r="OWB150" s="10"/>
      <c r="OWC150" s="10"/>
      <c r="OWD150" s="10"/>
      <c r="OWE150" s="10"/>
      <c r="OWF150" s="10"/>
      <c r="OWG150" s="10"/>
      <c r="OWH150" s="10"/>
      <c r="OWI150" s="10"/>
      <c r="OWJ150" s="10"/>
      <c r="OWK150" s="10"/>
      <c r="OWL150" s="10"/>
      <c r="OWM150" s="10"/>
      <c r="OWN150" s="10"/>
      <c r="OWO150" s="10"/>
      <c r="OWP150" s="10"/>
      <c r="OWQ150" s="10"/>
      <c r="OWR150" s="10"/>
      <c r="OWS150" s="10"/>
      <c r="OWT150" s="10"/>
      <c r="OWU150" s="10"/>
      <c r="OWV150" s="10"/>
      <c r="OWW150" s="10"/>
      <c r="OWX150" s="10"/>
      <c r="OWY150" s="10"/>
      <c r="OWZ150" s="10"/>
      <c r="OXA150" s="10"/>
      <c r="OXB150" s="10"/>
      <c r="OXC150" s="10"/>
      <c r="OXD150" s="10"/>
      <c r="OXE150" s="10"/>
      <c r="OXF150" s="10"/>
      <c r="OXG150" s="10"/>
      <c r="OXH150" s="10"/>
      <c r="OXI150" s="10"/>
      <c r="OXJ150" s="10"/>
      <c r="OXK150" s="10"/>
      <c r="OXL150" s="10"/>
      <c r="OXM150" s="10"/>
      <c r="OXN150" s="10"/>
      <c r="OXO150" s="10"/>
      <c r="OXP150" s="10"/>
      <c r="OXQ150" s="10"/>
      <c r="OXR150" s="10"/>
      <c r="OXS150" s="10"/>
      <c r="OXT150" s="10"/>
      <c r="OXU150" s="10"/>
      <c r="OXV150" s="10"/>
      <c r="OXW150" s="10"/>
      <c r="OXX150" s="10"/>
      <c r="OXY150" s="10"/>
      <c r="OXZ150" s="10"/>
      <c r="OYA150" s="10"/>
      <c r="OYB150" s="10"/>
      <c r="OYC150" s="10"/>
      <c r="OYD150" s="10"/>
      <c r="OYE150" s="10"/>
      <c r="OYF150" s="10"/>
      <c r="OYG150" s="10"/>
      <c r="OYH150" s="10"/>
      <c r="OYI150" s="10"/>
      <c r="OYJ150" s="10"/>
      <c r="OYK150" s="10"/>
      <c r="OYL150" s="10"/>
      <c r="OYM150" s="10"/>
      <c r="OYN150" s="10"/>
      <c r="OYO150" s="10"/>
      <c r="OYP150" s="10"/>
      <c r="OYQ150" s="10"/>
      <c r="OYR150" s="10"/>
      <c r="OYS150" s="10"/>
      <c r="OYT150" s="10"/>
      <c r="OYU150" s="10"/>
      <c r="OYV150" s="10"/>
      <c r="OYW150" s="10"/>
      <c r="OYX150" s="10"/>
      <c r="OYY150" s="10"/>
      <c r="OYZ150" s="10"/>
      <c r="OZA150" s="10"/>
      <c r="OZB150" s="10"/>
      <c r="OZC150" s="10"/>
      <c r="OZD150" s="10"/>
      <c r="OZE150" s="10"/>
      <c r="OZF150" s="10"/>
      <c r="OZG150" s="10"/>
      <c r="OZH150" s="10"/>
      <c r="OZI150" s="10"/>
      <c r="OZJ150" s="10"/>
      <c r="OZK150" s="10"/>
      <c r="OZL150" s="10"/>
      <c r="OZM150" s="10"/>
      <c r="OZN150" s="10"/>
      <c r="OZO150" s="10"/>
      <c r="OZP150" s="10"/>
      <c r="OZQ150" s="10"/>
      <c r="OZR150" s="10"/>
      <c r="OZS150" s="10"/>
      <c r="OZT150" s="10"/>
      <c r="OZU150" s="10"/>
      <c r="OZV150" s="10"/>
      <c r="OZW150" s="10"/>
      <c r="OZX150" s="10"/>
      <c r="OZY150" s="10"/>
      <c r="OZZ150" s="10"/>
      <c r="PAA150" s="10"/>
      <c r="PAB150" s="10"/>
      <c r="PAC150" s="10"/>
      <c r="PAD150" s="10"/>
      <c r="PAE150" s="10"/>
      <c r="PAF150" s="10"/>
      <c r="PAG150" s="10"/>
      <c r="PAH150" s="10"/>
      <c r="PAI150" s="10"/>
      <c r="PAJ150" s="10"/>
      <c r="PAK150" s="10"/>
      <c r="PAL150" s="10"/>
      <c r="PAM150" s="10"/>
      <c r="PAN150" s="10"/>
      <c r="PAO150" s="10"/>
      <c r="PAP150" s="10"/>
      <c r="PAQ150" s="10"/>
      <c r="PAR150" s="10"/>
      <c r="PAS150" s="10"/>
      <c r="PAT150" s="10"/>
      <c r="PAU150" s="10"/>
      <c r="PAV150" s="10"/>
      <c r="PAW150" s="10"/>
      <c r="PAX150" s="10"/>
      <c r="PAY150" s="10"/>
      <c r="PAZ150" s="10"/>
      <c r="PBA150" s="10"/>
      <c r="PBB150" s="10"/>
      <c r="PBC150" s="10"/>
      <c r="PBD150" s="10"/>
      <c r="PBE150" s="10"/>
      <c r="PBF150" s="10"/>
      <c r="PBG150" s="10"/>
      <c r="PBH150" s="10"/>
      <c r="PBI150" s="10"/>
      <c r="PBJ150" s="10"/>
      <c r="PBK150" s="10"/>
      <c r="PBL150" s="10"/>
      <c r="PBM150" s="10"/>
      <c r="PBN150" s="10"/>
      <c r="PBO150" s="10"/>
      <c r="PBP150" s="10"/>
      <c r="PBQ150" s="10"/>
      <c r="PBR150" s="10"/>
      <c r="PBS150" s="10"/>
      <c r="PBT150" s="10"/>
      <c r="PBU150" s="10"/>
      <c r="PBV150" s="10"/>
      <c r="PBW150" s="10"/>
      <c r="PBX150" s="10"/>
      <c r="PBY150" s="10"/>
      <c r="PBZ150" s="10"/>
      <c r="PCA150" s="10"/>
      <c r="PCB150" s="10"/>
      <c r="PCC150" s="10"/>
      <c r="PCD150" s="10"/>
      <c r="PCE150" s="10"/>
      <c r="PCF150" s="10"/>
      <c r="PCG150" s="10"/>
      <c r="PCH150" s="10"/>
      <c r="PCI150" s="10"/>
      <c r="PCJ150" s="10"/>
      <c r="PCK150" s="10"/>
      <c r="PCL150" s="10"/>
      <c r="PCM150" s="10"/>
      <c r="PCN150" s="10"/>
      <c r="PCO150" s="10"/>
      <c r="PCP150" s="10"/>
      <c r="PCQ150" s="10"/>
      <c r="PCR150" s="10"/>
      <c r="PCS150" s="10"/>
      <c r="PCT150" s="10"/>
      <c r="PCU150" s="10"/>
      <c r="PCV150" s="10"/>
      <c r="PCW150" s="10"/>
      <c r="PCX150" s="10"/>
      <c r="PCY150" s="10"/>
      <c r="PCZ150" s="10"/>
      <c r="PDA150" s="10"/>
      <c r="PDB150" s="10"/>
      <c r="PDC150" s="10"/>
      <c r="PDD150" s="10"/>
      <c r="PDE150" s="10"/>
      <c r="PDF150" s="10"/>
      <c r="PDG150" s="10"/>
      <c r="PDH150" s="10"/>
      <c r="PDI150" s="10"/>
      <c r="PDJ150" s="10"/>
      <c r="PDK150" s="10"/>
      <c r="PDL150" s="10"/>
      <c r="PDM150" s="10"/>
      <c r="PDN150" s="10"/>
      <c r="PDO150" s="10"/>
      <c r="PDP150" s="10"/>
      <c r="PDQ150" s="10"/>
      <c r="PDR150" s="10"/>
      <c r="PDS150" s="10"/>
      <c r="PDT150" s="10"/>
      <c r="PDU150" s="10"/>
      <c r="PDV150" s="10"/>
      <c r="PDW150" s="10"/>
      <c r="PDX150" s="10"/>
      <c r="PDY150" s="10"/>
      <c r="PDZ150" s="10"/>
      <c r="PEA150" s="10"/>
      <c r="PEB150" s="10"/>
      <c r="PEC150" s="10"/>
      <c r="PED150" s="10"/>
      <c r="PEE150" s="10"/>
      <c r="PEF150" s="10"/>
      <c r="PEG150" s="10"/>
      <c r="PEH150" s="10"/>
      <c r="PEI150" s="10"/>
      <c r="PEJ150" s="10"/>
      <c r="PEK150" s="10"/>
      <c r="PEL150" s="10"/>
      <c r="PEM150" s="10"/>
      <c r="PEN150" s="10"/>
      <c r="PEO150" s="10"/>
      <c r="PEP150" s="10"/>
      <c r="PEQ150" s="10"/>
      <c r="PER150" s="10"/>
      <c r="PES150" s="10"/>
      <c r="PET150" s="10"/>
      <c r="PEU150" s="10"/>
      <c r="PEV150" s="10"/>
      <c r="PEW150" s="10"/>
      <c r="PEX150" s="10"/>
      <c r="PEY150" s="10"/>
      <c r="PEZ150" s="10"/>
      <c r="PFA150" s="10"/>
      <c r="PFB150" s="10"/>
      <c r="PFC150" s="10"/>
      <c r="PFD150" s="10"/>
      <c r="PFE150" s="10"/>
      <c r="PFF150" s="10"/>
      <c r="PFG150" s="10"/>
      <c r="PFH150" s="10"/>
      <c r="PFI150" s="10"/>
      <c r="PFJ150" s="10"/>
      <c r="PFK150" s="10"/>
      <c r="PFL150" s="10"/>
      <c r="PFM150" s="10"/>
      <c r="PFN150" s="10"/>
      <c r="PFO150" s="10"/>
      <c r="PFP150" s="10"/>
      <c r="PFQ150" s="10"/>
      <c r="PFR150" s="10"/>
      <c r="PFS150" s="10"/>
      <c r="PFT150" s="10"/>
      <c r="PFU150" s="10"/>
      <c r="PFV150" s="10"/>
      <c r="PFW150" s="10"/>
      <c r="PFX150" s="10"/>
      <c r="PFY150" s="10"/>
      <c r="PFZ150" s="10"/>
      <c r="PGA150" s="10"/>
      <c r="PGB150" s="10"/>
      <c r="PGC150" s="10"/>
      <c r="PGD150" s="10"/>
      <c r="PGE150" s="10"/>
      <c r="PGF150" s="10"/>
      <c r="PGG150" s="10"/>
      <c r="PGH150" s="10"/>
      <c r="PGI150" s="10"/>
      <c r="PGJ150" s="10"/>
      <c r="PGK150" s="10"/>
      <c r="PGL150" s="10"/>
      <c r="PGM150" s="10"/>
      <c r="PGN150" s="10"/>
      <c r="PGO150" s="10"/>
      <c r="PGP150" s="10"/>
      <c r="PGQ150" s="10"/>
      <c r="PGR150" s="10"/>
      <c r="PGS150" s="10"/>
      <c r="PGT150" s="10"/>
      <c r="PGU150" s="10"/>
      <c r="PGV150" s="10"/>
      <c r="PGW150" s="10"/>
      <c r="PGX150" s="10"/>
      <c r="PGY150" s="10"/>
      <c r="PGZ150" s="10"/>
      <c r="PHA150" s="10"/>
      <c r="PHB150" s="10"/>
      <c r="PHC150" s="10"/>
      <c r="PHD150" s="10"/>
      <c r="PHE150" s="10"/>
      <c r="PHF150" s="10"/>
      <c r="PHG150" s="10"/>
      <c r="PHH150" s="10"/>
      <c r="PHI150" s="10"/>
      <c r="PHJ150" s="10"/>
      <c r="PHK150" s="10"/>
      <c r="PHL150" s="10"/>
      <c r="PHM150" s="10"/>
      <c r="PHN150" s="10"/>
      <c r="PHO150" s="10"/>
      <c r="PHP150" s="10"/>
      <c r="PHQ150" s="10"/>
      <c r="PHR150" s="10"/>
      <c r="PHS150" s="10"/>
      <c r="PHT150" s="10"/>
      <c r="PHU150" s="10"/>
      <c r="PHV150" s="10"/>
      <c r="PHW150" s="10"/>
      <c r="PHX150" s="10"/>
      <c r="PHY150" s="10"/>
      <c r="PHZ150" s="10"/>
      <c r="PIA150" s="10"/>
      <c r="PIB150" s="10"/>
      <c r="PIC150" s="10"/>
      <c r="PID150" s="10"/>
      <c r="PIE150" s="10"/>
      <c r="PIF150" s="10"/>
      <c r="PIG150" s="10"/>
      <c r="PIH150" s="10"/>
      <c r="PII150" s="10"/>
      <c r="PIJ150" s="10"/>
      <c r="PIK150" s="10"/>
      <c r="PIL150" s="10"/>
      <c r="PIM150" s="10"/>
      <c r="PIN150" s="10"/>
      <c r="PIO150" s="10"/>
      <c r="PIP150" s="10"/>
      <c r="PIQ150" s="10"/>
      <c r="PIR150" s="10"/>
      <c r="PIS150" s="10"/>
      <c r="PIT150" s="10"/>
      <c r="PIU150" s="10"/>
      <c r="PIV150" s="10"/>
      <c r="PIW150" s="10"/>
      <c r="PIX150" s="10"/>
      <c r="PIY150" s="10"/>
      <c r="PIZ150" s="10"/>
      <c r="PJA150" s="10"/>
      <c r="PJB150" s="10"/>
      <c r="PJC150" s="10"/>
      <c r="PJD150" s="10"/>
      <c r="PJE150" s="10"/>
      <c r="PJF150" s="10"/>
      <c r="PJG150" s="10"/>
      <c r="PJH150" s="10"/>
      <c r="PJI150" s="10"/>
      <c r="PJJ150" s="10"/>
      <c r="PJK150" s="10"/>
      <c r="PJL150" s="10"/>
      <c r="PJM150" s="10"/>
      <c r="PJN150" s="10"/>
      <c r="PJO150" s="10"/>
      <c r="PJP150" s="10"/>
      <c r="PJQ150" s="10"/>
      <c r="PJR150" s="10"/>
      <c r="PJS150" s="10"/>
      <c r="PJT150" s="10"/>
      <c r="PJU150" s="10"/>
      <c r="PJV150" s="10"/>
      <c r="PJW150" s="10"/>
      <c r="PJX150" s="10"/>
      <c r="PJY150" s="10"/>
      <c r="PJZ150" s="10"/>
      <c r="PKA150" s="10"/>
      <c r="PKB150" s="10"/>
      <c r="PKC150" s="10"/>
      <c r="PKD150" s="10"/>
      <c r="PKE150" s="10"/>
      <c r="PKF150" s="10"/>
      <c r="PKG150" s="10"/>
      <c r="PKH150" s="10"/>
      <c r="PKI150" s="10"/>
      <c r="PKJ150" s="10"/>
      <c r="PKK150" s="10"/>
      <c r="PKL150" s="10"/>
      <c r="PKM150" s="10"/>
      <c r="PKN150" s="10"/>
      <c r="PKO150" s="10"/>
      <c r="PKP150" s="10"/>
      <c r="PKQ150" s="10"/>
      <c r="PKR150" s="10"/>
      <c r="PKS150" s="10"/>
      <c r="PKT150" s="10"/>
      <c r="PKU150" s="10"/>
      <c r="PKV150" s="10"/>
      <c r="PKW150" s="10"/>
      <c r="PKX150" s="10"/>
      <c r="PKY150" s="10"/>
      <c r="PKZ150" s="10"/>
      <c r="PLA150" s="10"/>
      <c r="PLB150" s="10"/>
      <c r="PLC150" s="10"/>
      <c r="PLD150" s="10"/>
      <c r="PLE150" s="10"/>
      <c r="PLF150" s="10"/>
      <c r="PLG150" s="10"/>
      <c r="PLH150" s="10"/>
      <c r="PLI150" s="10"/>
      <c r="PLJ150" s="10"/>
      <c r="PLK150" s="10"/>
      <c r="PLL150" s="10"/>
      <c r="PLM150" s="10"/>
      <c r="PLN150" s="10"/>
      <c r="PLO150" s="10"/>
      <c r="PLP150" s="10"/>
      <c r="PLQ150" s="10"/>
      <c r="PLR150" s="10"/>
      <c r="PLS150" s="10"/>
      <c r="PLT150" s="10"/>
      <c r="PLU150" s="10"/>
      <c r="PLV150" s="10"/>
      <c r="PLW150" s="10"/>
      <c r="PLX150" s="10"/>
      <c r="PLY150" s="10"/>
      <c r="PLZ150" s="10"/>
      <c r="PMA150" s="10"/>
      <c r="PMB150" s="10"/>
      <c r="PMC150" s="10"/>
      <c r="PMD150" s="10"/>
      <c r="PME150" s="10"/>
      <c r="PMF150" s="10"/>
      <c r="PMG150" s="10"/>
      <c r="PMH150" s="10"/>
      <c r="PMI150" s="10"/>
      <c r="PMJ150" s="10"/>
      <c r="PMK150" s="10"/>
      <c r="PML150" s="10"/>
      <c r="PMM150" s="10"/>
      <c r="PMN150" s="10"/>
      <c r="PMO150" s="10"/>
      <c r="PMP150" s="10"/>
      <c r="PMQ150" s="10"/>
      <c r="PMR150" s="10"/>
      <c r="PMS150" s="10"/>
      <c r="PMT150" s="10"/>
      <c r="PMU150" s="10"/>
      <c r="PMV150" s="10"/>
      <c r="PMW150" s="10"/>
      <c r="PMX150" s="10"/>
      <c r="PMY150" s="10"/>
      <c r="PMZ150" s="10"/>
      <c r="PNA150" s="10"/>
      <c r="PNB150" s="10"/>
      <c r="PNC150" s="10"/>
      <c r="PND150" s="10"/>
      <c r="PNE150" s="10"/>
      <c r="PNF150" s="10"/>
      <c r="PNG150" s="10"/>
      <c r="PNH150" s="10"/>
      <c r="PNI150" s="10"/>
      <c r="PNJ150" s="10"/>
      <c r="PNK150" s="10"/>
      <c r="PNL150" s="10"/>
      <c r="PNM150" s="10"/>
      <c r="PNN150" s="10"/>
      <c r="PNO150" s="10"/>
      <c r="PNP150" s="10"/>
      <c r="PNQ150" s="10"/>
      <c r="PNR150" s="10"/>
      <c r="PNS150" s="10"/>
      <c r="PNT150" s="10"/>
      <c r="PNU150" s="10"/>
      <c r="PNV150" s="10"/>
      <c r="PNW150" s="10"/>
      <c r="PNX150" s="10"/>
      <c r="PNY150" s="10"/>
      <c r="PNZ150" s="10"/>
      <c r="POA150" s="10"/>
      <c r="POB150" s="10"/>
      <c r="POC150" s="10"/>
      <c r="POD150" s="10"/>
      <c r="POE150" s="10"/>
      <c r="POF150" s="10"/>
      <c r="POG150" s="10"/>
      <c r="POH150" s="10"/>
      <c r="POI150" s="10"/>
      <c r="POJ150" s="10"/>
      <c r="POK150" s="10"/>
      <c r="POL150" s="10"/>
      <c r="POM150" s="10"/>
      <c r="PON150" s="10"/>
      <c r="POO150" s="10"/>
      <c r="POP150" s="10"/>
      <c r="POQ150" s="10"/>
      <c r="POR150" s="10"/>
      <c r="POS150" s="10"/>
      <c r="POT150" s="10"/>
      <c r="POU150" s="10"/>
      <c r="POV150" s="10"/>
      <c r="POW150" s="10"/>
      <c r="POX150" s="10"/>
      <c r="POY150" s="10"/>
      <c r="POZ150" s="10"/>
      <c r="PPA150" s="10"/>
      <c r="PPB150" s="10"/>
      <c r="PPC150" s="10"/>
      <c r="PPD150" s="10"/>
      <c r="PPE150" s="10"/>
      <c r="PPF150" s="10"/>
      <c r="PPG150" s="10"/>
      <c r="PPH150" s="10"/>
      <c r="PPI150" s="10"/>
      <c r="PPJ150" s="10"/>
      <c r="PPK150" s="10"/>
      <c r="PPL150" s="10"/>
      <c r="PPM150" s="10"/>
      <c r="PPN150" s="10"/>
      <c r="PPO150" s="10"/>
      <c r="PPP150" s="10"/>
      <c r="PPQ150" s="10"/>
      <c r="PPR150" s="10"/>
      <c r="PPS150" s="10"/>
      <c r="PPT150" s="10"/>
      <c r="PPU150" s="10"/>
      <c r="PPV150" s="10"/>
      <c r="PPW150" s="10"/>
      <c r="PPX150" s="10"/>
      <c r="PPY150" s="10"/>
      <c r="PPZ150" s="10"/>
      <c r="PQA150" s="10"/>
      <c r="PQB150" s="10"/>
      <c r="PQC150" s="10"/>
      <c r="PQD150" s="10"/>
      <c r="PQE150" s="10"/>
      <c r="PQF150" s="10"/>
      <c r="PQG150" s="10"/>
      <c r="PQH150" s="10"/>
      <c r="PQI150" s="10"/>
      <c r="PQJ150" s="10"/>
      <c r="PQK150" s="10"/>
      <c r="PQL150" s="10"/>
      <c r="PQM150" s="10"/>
      <c r="PQN150" s="10"/>
      <c r="PQO150" s="10"/>
      <c r="PQP150" s="10"/>
      <c r="PQQ150" s="10"/>
      <c r="PQR150" s="10"/>
      <c r="PQS150" s="10"/>
      <c r="PQT150" s="10"/>
      <c r="PQU150" s="10"/>
      <c r="PQV150" s="10"/>
      <c r="PQW150" s="10"/>
      <c r="PQX150" s="10"/>
      <c r="PQY150" s="10"/>
      <c r="PQZ150" s="10"/>
      <c r="PRA150" s="10"/>
      <c r="PRB150" s="10"/>
      <c r="PRC150" s="10"/>
      <c r="PRD150" s="10"/>
      <c r="PRE150" s="10"/>
      <c r="PRF150" s="10"/>
      <c r="PRG150" s="10"/>
      <c r="PRH150" s="10"/>
      <c r="PRI150" s="10"/>
      <c r="PRJ150" s="10"/>
      <c r="PRK150" s="10"/>
      <c r="PRL150" s="10"/>
      <c r="PRM150" s="10"/>
      <c r="PRN150" s="10"/>
      <c r="PRO150" s="10"/>
      <c r="PRP150" s="10"/>
      <c r="PRQ150" s="10"/>
      <c r="PRR150" s="10"/>
      <c r="PRS150" s="10"/>
      <c r="PRT150" s="10"/>
      <c r="PRU150" s="10"/>
      <c r="PRV150" s="10"/>
      <c r="PRW150" s="10"/>
      <c r="PRX150" s="10"/>
      <c r="PRY150" s="10"/>
      <c r="PRZ150" s="10"/>
      <c r="PSA150" s="10"/>
      <c r="PSB150" s="10"/>
      <c r="PSC150" s="10"/>
      <c r="PSD150" s="10"/>
      <c r="PSE150" s="10"/>
      <c r="PSF150" s="10"/>
      <c r="PSG150" s="10"/>
      <c r="PSH150" s="10"/>
      <c r="PSI150" s="10"/>
      <c r="PSJ150" s="10"/>
      <c r="PSK150" s="10"/>
      <c r="PSL150" s="10"/>
      <c r="PSM150" s="10"/>
      <c r="PSN150" s="10"/>
      <c r="PSO150" s="10"/>
      <c r="PSP150" s="10"/>
      <c r="PSQ150" s="10"/>
      <c r="PSR150" s="10"/>
      <c r="PSS150" s="10"/>
      <c r="PST150" s="10"/>
      <c r="PSU150" s="10"/>
      <c r="PSV150" s="10"/>
      <c r="PSW150" s="10"/>
      <c r="PSX150" s="10"/>
      <c r="PSY150" s="10"/>
      <c r="PSZ150" s="10"/>
      <c r="PTA150" s="10"/>
      <c r="PTB150" s="10"/>
      <c r="PTC150" s="10"/>
      <c r="PTD150" s="10"/>
      <c r="PTE150" s="10"/>
      <c r="PTF150" s="10"/>
      <c r="PTG150" s="10"/>
      <c r="PTH150" s="10"/>
      <c r="PTI150" s="10"/>
      <c r="PTJ150" s="10"/>
      <c r="PTK150" s="10"/>
      <c r="PTL150" s="10"/>
      <c r="PTM150" s="10"/>
      <c r="PTN150" s="10"/>
      <c r="PTO150" s="10"/>
      <c r="PTP150" s="10"/>
      <c r="PTQ150" s="10"/>
      <c r="PTR150" s="10"/>
      <c r="PTS150" s="10"/>
      <c r="PTT150" s="10"/>
      <c r="PTU150" s="10"/>
      <c r="PTV150" s="10"/>
      <c r="PTW150" s="10"/>
      <c r="PTX150" s="10"/>
      <c r="PTY150" s="10"/>
      <c r="PTZ150" s="10"/>
      <c r="PUA150" s="10"/>
      <c r="PUB150" s="10"/>
      <c r="PUC150" s="10"/>
      <c r="PUD150" s="10"/>
      <c r="PUE150" s="10"/>
      <c r="PUF150" s="10"/>
      <c r="PUG150" s="10"/>
      <c r="PUH150" s="10"/>
      <c r="PUI150" s="10"/>
      <c r="PUJ150" s="10"/>
      <c r="PUK150" s="10"/>
      <c r="PUL150" s="10"/>
      <c r="PUM150" s="10"/>
      <c r="PUN150" s="10"/>
      <c r="PUO150" s="10"/>
      <c r="PUP150" s="10"/>
      <c r="PUQ150" s="10"/>
      <c r="PUR150" s="10"/>
      <c r="PUS150" s="10"/>
      <c r="PUT150" s="10"/>
      <c r="PUU150" s="10"/>
      <c r="PUV150" s="10"/>
      <c r="PUW150" s="10"/>
      <c r="PUX150" s="10"/>
      <c r="PUY150" s="10"/>
      <c r="PUZ150" s="10"/>
      <c r="PVA150" s="10"/>
      <c r="PVB150" s="10"/>
      <c r="PVC150" s="10"/>
      <c r="PVD150" s="10"/>
      <c r="PVE150" s="10"/>
      <c r="PVF150" s="10"/>
      <c r="PVG150" s="10"/>
      <c r="PVH150" s="10"/>
      <c r="PVI150" s="10"/>
      <c r="PVJ150" s="10"/>
      <c r="PVK150" s="10"/>
      <c r="PVL150" s="10"/>
      <c r="PVM150" s="10"/>
      <c r="PVN150" s="10"/>
      <c r="PVO150" s="10"/>
      <c r="PVP150" s="10"/>
      <c r="PVQ150" s="10"/>
      <c r="PVR150" s="10"/>
      <c r="PVS150" s="10"/>
      <c r="PVT150" s="10"/>
      <c r="PVU150" s="10"/>
      <c r="PVV150" s="10"/>
      <c r="PVW150" s="10"/>
      <c r="PVX150" s="10"/>
      <c r="PVY150" s="10"/>
      <c r="PVZ150" s="10"/>
      <c r="PWA150" s="10"/>
      <c r="PWB150" s="10"/>
      <c r="PWC150" s="10"/>
      <c r="PWD150" s="10"/>
      <c r="PWE150" s="10"/>
      <c r="PWF150" s="10"/>
      <c r="PWG150" s="10"/>
      <c r="PWH150" s="10"/>
      <c r="PWI150" s="10"/>
      <c r="PWJ150" s="10"/>
      <c r="PWK150" s="10"/>
      <c r="PWL150" s="10"/>
      <c r="PWM150" s="10"/>
      <c r="PWN150" s="10"/>
      <c r="PWO150" s="10"/>
      <c r="PWP150" s="10"/>
      <c r="PWQ150" s="10"/>
      <c r="PWR150" s="10"/>
      <c r="PWS150" s="10"/>
      <c r="PWT150" s="10"/>
      <c r="PWU150" s="10"/>
      <c r="PWV150" s="10"/>
      <c r="PWW150" s="10"/>
      <c r="PWX150" s="10"/>
      <c r="PWY150" s="10"/>
      <c r="PWZ150" s="10"/>
      <c r="PXA150" s="10"/>
      <c r="PXB150" s="10"/>
      <c r="PXC150" s="10"/>
      <c r="PXD150" s="10"/>
      <c r="PXE150" s="10"/>
      <c r="PXF150" s="10"/>
      <c r="PXG150" s="10"/>
      <c r="PXH150" s="10"/>
      <c r="PXI150" s="10"/>
      <c r="PXJ150" s="10"/>
      <c r="PXK150" s="10"/>
      <c r="PXL150" s="10"/>
      <c r="PXM150" s="10"/>
      <c r="PXN150" s="10"/>
      <c r="PXO150" s="10"/>
      <c r="PXP150" s="10"/>
      <c r="PXQ150" s="10"/>
      <c r="PXR150" s="10"/>
      <c r="PXS150" s="10"/>
      <c r="PXT150" s="10"/>
      <c r="PXU150" s="10"/>
      <c r="PXV150" s="10"/>
      <c r="PXW150" s="10"/>
      <c r="PXX150" s="10"/>
      <c r="PXY150" s="10"/>
      <c r="PXZ150" s="10"/>
      <c r="PYA150" s="10"/>
      <c r="PYB150" s="10"/>
      <c r="PYC150" s="10"/>
      <c r="PYD150" s="10"/>
      <c r="PYE150" s="10"/>
      <c r="PYF150" s="10"/>
      <c r="PYG150" s="10"/>
      <c r="PYH150" s="10"/>
      <c r="PYI150" s="10"/>
      <c r="PYJ150" s="10"/>
      <c r="PYK150" s="10"/>
      <c r="PYL150" s="10"/>
      <c r="PYM150" s="10"/>
      <c r="PYN150" s="10"/>
      <c r="PYO150" s="10"/>
      <c r="PYP150" s="10"/>
      <c r="PYQ150" s="10"/>
      <c r="PYR150" s="10"/>
      <c r="PYS150" s="10"/>
      <c r="PYT150" s="10"/>
      <c r="PYU150" s="10"/>
      <c r="PYV150" s="10"/>
      <c r="PYW150" s="10"/>
      <c r="PYX150" s="10"/>
      <c r="PYY150" s="10"/>
      <c r="PYZ150" s="10"/>
      <c r="PZA150" s="10"/>
      <c r="PZB150" s="10"/>
      <c r="PZC150" s="10"/>
      <c r="PZD150" s="10"/>
      <c r="PZE150" s="10"/>
      <c r="PZF150" s="10"/>
      <c r="PZG150" s="10"/>
      <c r="PZH150" s="10"/>
      <c r="PZI150" s="10"/>
      <c r="PZJ150" s="10"/>
      <c r="PZK150" s="10"/>
      <c r="PZL150" s="10"/>
      <c r="PZM150" s="10"/>
      <c r="PZN150" s="10"/>
      <c r="PZO150" s="10"/>
      <c r="PZP150" s="10"/>
      <c r="PZQ150" s="10"/>
      <c r="PZR150" s="10"/>
      <c r="PZS150" s="10"/>
      <c r="PZT150" s="10"/>
      <c r="PZU150" s="10"/>
      <c r="PZV150" s="10"/>
      <c r="PZW150" s="10"/>
      <c r="PZX150" s="10"/>
      <c r="PZY150" s="10"/>
      <c r="PZZ150" s="10"/>
      <c r="QAA150" s="10"/>
      <c r="QAB150" s="10"/>
      <c r="QAC150" s="10"/>
      <c r="QAD150" s="10"/>
      <c r="QAE150" s="10"/>
      <c r="QAF150" s="10"/>
      <c r="QAG150" s="10"/>
      <c r="QAH150" s="10"/>
      <c r="QAI150" s="10"/>
      <c r="QAJ150" s="10"/>
      <c r="QAK150" s="10"/>
      <c r="QAL150" s="10"/>
      <c r="QAM150" s="10"/>
      <c r="QAN150" s="10"/>
      <c r="QAO150" s="10"/>
      <c r="QAP150" s="10"/>
      <c r="QAQ150" s="10"/>
      <c r="QAR150" s="10"/>
      <c r="QAS150" s="10"/>
      <c r="QAT150" s="10"/>
      <c r="QAU150" s="10"/>
      <c r="QAV150" s="10"/>
      <c r="QAW150" s="10"/>
      <c r="QAX150" s="10"/>
      <c r="QAY150" s="10"/>
      <c r="QAZ150" s="10"/>
      <c r="QBA150" s="10"/>
      <c r="QBB150" s="10"/>
      <c r="QBC150" s="10"/>
      <c r="QBD150" s="10"/>
      <c r="QBE150" s="10"/>
      <c r="QBF150" s="10"/>
      <c r="QBG150" s="10"/>
      <c r="QBH150" s="10"/>
      <c r="QBI150" s="10"/>
      <c r="QBJ150" s="10"/>
      <c r="QBK150" s="10"/>
      <c r="QBL150" s="10"/>
      <c r="QBM150" s="10"/>
      <c r="QBN150" s="10"/>
      <c r="QBO150" s="10"/>
      <c r="QBP150" s="10"/>
      <c r="QBQ150" s="10"/>
      <c r="QBR150" s="10"/>
      <c r="QBS150" s="10"/>
      <c r="QBT150" s="10"/>
      <c r="QBU150" s="10"/>
      <c r="QBV150" s="10"/>
      <c r="QBW150" s="10"/>
      <c r="QBX150" s="10"/>
      <c r="QBY150" s="10"/>
      <c r="QBZ150" s="10"/>
      <c r="QCA150" s="10"/>
      <c r="QCB150" s="10"/>
      <c r="QCC150" s="10"/>
      <c r="QCD150" s="10"/>
      <c r="QCE150" s="10"/>
      <c r="QCF150" s="10"/>
      <c r="QCG150" s="10"/>
      <c r="QCH150" s="10"/>
      <c r="QCI150" s="10"/>
      <c r="QCJ150" s="10"/>
      <c r="QCK150" s="10"/>
      <c r="QCL150" s="10"/>
      <c r="QCM150" s="10"/>
      <c r="QCN150" s="10"/>
      <c r="QCO150" s="10"/>
      <c r="QCP150" s="10"/>
      <c r="QCQ150" s="10"/>
      <c r="QCR150" s="10"/>
      <c r="QCS150" s="10"/>
      <c r="QCT150" s="10"/>
      <c r="QCU150" s="10"/>
      <c r="QCV150" s="10"/>
      <c r="QCW150" s="10"/>
      <c r="QCX150" s="10"/>
      <c r="QCY150" s="10"/>
      <c r="QCZ150" s="10"/>
      <c r="QDA150" s="10"/>
      <c r="QDB150" s="10"/>
      <c r="QDC150" s="10"/>
      <c r="QDD150" s="10"/>
      <c r="QDE150" s="10"/>
      <c r="QDF150" s="10"/>
      <c r="QDG150" s="10"/>
      <c r="QDH150" s="10"/>
      <c r="QDI150" s="10"/>
      <c r="QDJ150" s="10"/>
      <c r="QDK150" s="10"/>
      <c r="QDL150" s="10"/>
      <c r="QDM150" s="10"/>
      <c r="QDN150" s="10"/>
      <c r="QDO150" s="10"/>
      <c r="QDP150" s="10"/>
      <c r="QDQ150" s="10"/>
      <c r="QDR150" s="10"/>
      <c r="QDS150" s="10"/>
      <c r="QDT150" s="10"/>
      <c r="QDU150" s="10"/>
      <c r="QDV150" s="10"/>
      <c r="QDW150" s="10"/>
      <c r="QDX150" s="10"/>
      <c r="QDY150" s="10"/>
      <c r="QDZ150" s="10"/>
      <c r="QEA150" s="10"/>
      <c r="QEB150" s="10"/>
      <c r="QEC150" s="10"/>
      <c r="QED150" s="10"/>
      <c r="QEE150" s="10"/>
      <c r="QEF150" s="10"/>
      <c r="QEG150" s="10"/>
      <c r="QEH150" s="10"/>
      <c r="QEI150" s="10"/>
      <c r="QEJ150" s="10"/>
      <c r="QEK150" s="10"/>
      <c r="QEL150" s="10"/>
      <c r="QEM150" s="10"/>
      <c r="QEN150" s="10"/>
      <c r="QEO150" s="10"/>
      <c r="QEP150" s="10"/>
      <c r="QEQ150" s="10"/>
      <c r="QER150" s="10"/>
      <c r="QES150" s="10"/>
      <c r="QET150" s="10"/>
      <c r="QEU150" s="10"/>
      <c r="QEV150" s="10"/>
      <c r="QEW150" s="10"/>
      <c r="QEX150" s="10"/>
      <c r="QEY150" s="10"/>
      <c r="QEZ150" s="10"/>
      <c r="QFA150" s="10"/>
      <c r="QFB150" s="10"/>
      <c r="QFC150" s="10"/>
      <c r="QFD150" s="10"/>
      <c r="QFE150" s="10"/>
      <c r="QFF150" s="10"/>
      <c r="QFG150" s="10"/>
      <c r="QFH150" s="10"/>
      <c r="QFI150" s="10"/>
      <c r="QFJ150" s="10"/>
      <c r="QFK150" s="10"/>
      <c r="QFL150" s="10"/>
      <c r="QFM150" s="10"/>
      <c r="QFN150" s="10"/>
      <c r="QFO150" s="10"/>
      <c r="QFP150" s="10"/>
      <c r="QFQ150" s="10"/>
      <c r="QFR150" s="10"/>
      <c r="QFS150" s="10"/>
      <c r="QFT150" s="10"/>
      <c r="QFU150" s="10"/>
      <c r="QFV150" s="10"/>
      <c r="QFW150" s="10"/>
      <c r="QFX150" s="10"/>
      <c r="QFY150" s="10"/>
      <c r="QFZ150" s="10"/>
      <c r="QGA150" s="10"/>
      <c r="QGB150" s="10"/>
      <c r="QGC150" s="10"/>
      <c r="QGD150" s="10"/>
      <c r="QGE150" s="10"/>
      <c r="QGF150" s="10"/>
      <c r="QGG150" s="10"/>
      <c r="QGH150" s="10"/>
      <c r="QGI150" s="10"/>
      <c r="QGJ150" s="10"/>
      <c r="QGK150" s="10"/>
      <c r="QGL150" s="10"/>
      <c r="QGM150" s="10"/>
      <c r="QGN150" s="10"/>
      <c r="QGO150" s="10"/>
      <c r="QGP150" s="10"/>
      <c r="QGQ150" s="10"/>
      <c r="QGR150" s="10"/>
      <c r="QGS150" s="10"/>
      <c r="QGT150" s="10"/>
      <c r="QGU150" s="10"/>
      <c r="QGV150" s="10"/>
      <c r="QGW150" s="10"/>
      <c r="QGX150" s="10"/>
      <c r="QGY150" s="10"/>
      <c r="QGZ150" s="10"/>
      <c r="QHA150" s="10"/>
      <c r="QHB150" s="10"/>
      <c r="QHC150" s="10"/>
      <c r="QHD150" s="10"/>
      <c r="QHE150" s="10"/>
      <c r="QHF150" s="10"/>
      <c r="QHG150" s="10"/>
      <c r="QHH150" s="10"/>
      <c r="QHI150" s="10"/>
      <c r="QHJ150" s="10"/>
      <c r="QHK150" s="10"/>
      <c r="QHL150" s="10"/>
      <c r="QHM150" s="10"/>
      <c r="QHN150" s="10"/>
      <c r="QHO150" s="10"/>
      <c r="QHP150" s="10"/>
      <c r="QHQ150" s="10"/>
      <c r="QHR150" s="10"/>
      <c r="QHS150" s="10"/>
      <c r="QHT150" s="10"/>
      <c r="QHU150" s="10"/>
      <c r="QHV150" s="10"/>
      <c r="QHW150" s="10"/>
      <c r="QHX150" s="10"/>
      <c r="QHY150" s="10"/>
      <c r="QHZ150" s="10"/>
      <c r="QIA150" s="10"/>
      <c r="QIB150" s="10"/>
      <c r="QIC150" s="10"/>
      <c r="QID150" s="10"/>
      <c r="QIE150" s="10"/>
      <c r="QIF150" s="10"/>
      <c r="QIG150" s="10"/>
      <c r="QIH150" s="10"/>
      <c r="QII150" s="10"/>
      <c r="QIJ150" s="10"/>
      <c r="QIK150" s="10"/>
      <c r="QIL150" s="10"/>
      <c r="QIM150" s="10"/>
      <c r="QIN150" s="10"/>
      <c r="QIO150" s="10"/>
      <c r="QIP150" s="10"/>
      <c r="QIQ150" s="10"/>
      <c r="QIR150" s="10"/>
      <c r="QIS150" s="10"/>
      <c r="QIT150" s="10"/>
      <c r="QIU150" s="10"/>
      <c r="QIV150" s="10"/>
      <c r="QIW150" s="10"/>
      <c r="QIX150" s="10"/>
      <c r="QIY150" s="10"/>
      <c r="QIZ150" s="10"/>
      <c r="QJA150" s="10"/>
      <c r="QJB150" s="10"/>
      <c r="QJC150" s="10"/>
      <c r="QJD150" s="10"/>
      <c r="QJE150" s="10"/>
      <c r="QJF150" s="10"/>
      <c r="QJG150" s="10"/>
      <c r="QJH150" s="10"/>
      <c r="QJI150" s="10"/>
      <c r="QJJ150" s="10"/>
      <c r="QJK150" s="10"/>
      <c r="QJL150" s="10"/>
      <c r="QJM150" s="10"/>
      <c r="QJN150" s="10"/>
      <c r="QJO150" s="10"/>
      <c r="QJP150" s="10"/>
      <c r="QJQ150" s="10"/>
      <c r="QJR150" s="10"/>
      <c r="QJS150" s="10"/>
      <c r="QJT150" s="10"/>
      <c r="QJU150" s="10"/>
      <c r="QJV150" s="10"/>
      <c r="QJW150" s="10"/>
      <c r="QJX150" s="10"/>
      <c r="QJY150" s="10"/>
      <c r="QJZ150" s="10"/>
      <c r="QKA150" s="10"/>
      <c r="QKB150" s="10"/>
      <c r="QKC150" s="10"/>
      <c r="QKD150" s="10"/>
      <c r="QKE150" s="10"/>
      <c r="QKF150" s="10"/>
      <c r="QKG150" s="10"/>
      <c r="QKH150" s="10"/>
      <c r="QKI150" s="10"/>
      <c r="QKJ150" s="10"/>
      <c r="QKK150" s="10"/>
      <c r="QKL150" s="10"/>
      <c r="QKM150" s="10"/>
      <c r="QKN150" s="10"/>
      <c r="QKO150" s="10"/>
      <c r="QKP150" s="10"/>
      <c r="QKQ150" s="10"/>
      <c r="QKR150" s="10"/>
      <c r="QKS150" s="10"/>
      <c r="QKT150" s="10"/>
      <c r="QKU150" s="10"/>
      <c r="QKV150" s="10"/>
      <c r="QKW150" s="10"/>
      <c r="QKX150" s="10"/>
      <c r="QKY150" s="10"/>
      <c r="QKZ150" s="10"/>
      <c r="QLA150" s="10"/>
      <c r="QLB150" s="10"/>
      <c r="QLC150" s="10"/>
      <c r="QLD150" s="10"/>
      <c r="QLE150" s="10"/>
      <c r="QLF150" s="10"/>
      <c r="QLG150" s="10"/>
      <c r="QLH150" s="10"/>
      <c r="QLI150" s="10"/>
      <c r="QLJ150" s="10"/>
      <c r="QLK150" s="10"/>
      <c r="QLL150" s="10"/>
      <c r="QLM150" s="10"/>
      <c r="QLN150" s="10"/>
      <c r="QLO150" s="10"/>
      <c r="QLP150" s="10"/>
      <c r="QLQ150" s="10"/>
      <c r="QLR150" s="10"/>
      <c r="QLS150" s="10"/>
      <c r="QLT150" s="10"/>
      <c r="QLU150" s="10"/>
      <c r="QLV150" s="10"/>
      <c r="QLW150" s="10"/>
      <c r="QLX150" s="10"/>
      <c r="QLY150" s="10"/>
      <c r="QLZ150" s="10"/>
      <c r="QMA150" s="10"/>
      <c r="QMB150" s="10"/>
      <c r="QMC150" s="10"/>
      <c r="QMD150" s="10"/>
      <c r="QME150" s="10"/>
      <c r="QMF150" s="10"/>
      <c r="QMG150" s="10"/>
      <c r="QMH150" s="10"/>
      <c r="QMI150" s="10"/>
      <c r="QMJ150" s="10"/>
      <c r="QMK150" s="10"/>
      <c r="QML150" s="10"/>
      <c r="QMM150" s="10"/>
      <c r="QMN150" s="10"/>
      <c r="QMO150" s="10"/>
      <c r="QMP150" s="10"/>
      <c r="QMQ150" s="10"/>
      <c r="QMR150" s="10"/>
      <c r="QMS150" s="10"/>
      <c r="QMT150" s="10"/>
      <c r="QMU150" s="10"/>
      <c r="QMV150" s="10"/>
      <c r="QMW150" s="10"/>
      <c r="QMX150" s="10"/>
      <c r="QMY150" s="10"/>
      <c r="QMZ150" s="10"/>
      <c r="QNA150" s="10"/>
      <c r="QNB150" s="10"/>
      <c r="QNC150" s="10"/>
      <c r="QND150" s="10"/>
      <c r="QNE150" s="10"/>
      <c r="QNF150" s="10"/>
      <c r="QNG150" s="10"/>
      <c r="QNH150" s="10"/>
      <c r="QNI150" s="10"/>
      <c r="QNJ150" s="10"/>
      <c r="QNK150" s="10"/>
      <c r="QNL150" s="10"/>
      <c r="QNM150" s="10"/>
      <c r="QNN150" s="10"/>
      <c r="QNO150" s="10"/>
      <c r="QNP150" s="10"/>
      <c r="QNQ150" s="10"/>
      <c r="QNR150" s="10"/>
      <c r="QNS150" s="10"/>
      <c r="QNT150" s="10"/>
      <c r="QNU150" s="10"/>
      <c r="QNV150" s="10"/>
      <c r="QNW150" s="10"/>
      <c r="QNX150" s="10"/>
      <c r="QNY150" s="10"/>
      <c r="QNZ150" s="10"/>
      <c r="QOA150" s="10"/>
      <c r="QOB150" s="10"/>
      <c r="QOC150" s="10"/>
      <c r="QOD150" s="10"/>
      <c r="QOE150" s="10"/>
      <c r="QOF150" s="10"/>
      <c r="QOG150" s="10"/>
      <c r="QOH150" s="10"/>
      <c r="QOI150" s="10"/>
      <c r="QOJ150" s="10"/>
      <c r="QOK150" s="10"/>
      <c r="QOL150" s="10"/>
      <c r="QOM150" s="10"/>
      <c r="QON150" s="10"/>
      <c r="QOO150" s="10"/>
      <c r="QOP150" s="10"/>
      <c r="QOQ150" s="10"/>
      <c r="QOR150" s="10"/>
      <c r="QOS150" s="10"/>
      <c r="QOT150" s="10"/>
      <c r="QOU150" s="10"/>
      <c r="QOV150" s="10"/>
      <c r="QOW150" s="10"/>
      <c r="QOX150" s="10"/>
      <c r="QOY150" s="10"/>
      <c r="QOZ150" s="10"/>
      <c r="QPA150" s="10"/>
      <c r="QPB150" s="10"/>
      <c r="QPC150" s="10"/>
      <c r="QPD150" s="10"/>
      <c r="QPE150" s="10"/>
      <c r="QPF150" s="10"/>
      <c r="QPG150" s="10"/>
      <c r="QPH150" s="10"/>
      <c r="QPI150" s="10"/>
      <c r="QPJ150" s="10"/>
      <c r="QPK150" s="10"/>
      <c r="QPL150" s="10"/>
      <c r="QPM150" s="10"/>
      <c r="QPN150" s="10"/>
      <c r="QPO150" s="10"/>
      <c r="QPP150" s="10"/>
      <c r="QPQ150" s="10"/>
      <c r="QPR150" s="10"/>
      <c r="QPS150" s="10"/>
      <c r="QPT150" s="10"/>
      <c r="QPU150" s="10"/>
      <c r="QPV150" s="10"/>
      <c r="QPW150" s="10"/>
      <c r="QPX150" s="10"/>
      <c r="QPY150" s="10"/>
      <c r="QPZ150" s="10"/>
      <c r="QQA150" s="10"/>
      <c r="QQB150" s="10"/>
      <c r="QQC150" s="10"/>
      <c r="QQD150" s="10"/>
      <c r="QQE150" s="10"/>
      <c r="QQF150" s="10"/>
      <c r="QQG150" s="10"/>
      <c r="QQH150" s="10"/>
      <c r="QQI150" s="10"/>
      <c r="QQJ150" s="10"/>
      <c r="QQK150" s="10"/>
      <c r="QQL150" s="10"/>
      <c r="QQM150" s="10"/>
      <c r="QQN150" s="10"/>
      <c r="QQO150" s="10"/>
      <c r="QQP150" s="10"/>
      <c r="QQQ150" s="10"/>
      <c r="QQR150" s="10"/>
      <c r="QQS150" s="10"/>
      <c r="QQT150" s="10"/>
      <c r="QQU150" s="10"/>
      <c r="QQV150" s="10"/>
      <c r="QQW150" s="10"/>
      <c r="QQX150" s="10"/>
      <c r="QQY150" s="10"/>
      <c r="QQZ150" s="10"/>
      <c r="QRA150" s="10"/>
      <c r="QRB150" s="10"/>
      <c r="QRC150" s="10"/>
      <c r="QRD150" s="10"/>
      <c r="QRE150" s="10"/>
      <c r="QRF150" s="10"/>
      <c r="QRG150" s="10"/>
      <c r="QRH150" s="10"/>
      <c r="QRI150" s="10"/>
      <c r="QRJ150" s="10"/>
      <c r="QRK150" s="10"/>
      <c r="QRL150" s="10"/>
      <c r="QRM150" s="10"/>
      <c r="QRN150" s="10"/>
      <c r="QRO150" s="10"/>
      <c r="QRP150" s="10"/>
      <c r="QRQ150" s="10"/>
      <c r="QRR150" s="10"/>
      <c r="QRS150" s="10"/>
      <c r="QRT150" s="10"/>
      <c r="QRU150" s="10"/>
      <c r="QRV150" s="10"/>
      <c r="QRW150" s="10"/>
      <c r="QRX150" s="10"/>
      <c r="QRY150" s="10"/>
      <c r="QRZ150" s="10"/>
      <c r="QSA150" s="10"/>
      <c r="QSB150" s="10"/>
      <c r="QSC150" s="10"/>
      <c r="QSD150" s="10"/>
      <c r="QSE150" s="10"/>
      <c r="QSF150" s="10"/>
      <c r="QSG150" s="10"/>
      <c r="QSH150" s="10"/>
      <c r="QSI150" s="10"/>
      <c r="QSJ150" s="10"/>
      <c r="QSK150" s="10"/>
      <c r="QSL150" s="10"/>
      <c r="QSM150" s="10"/>
      <c r="QSN150" s="10"/>
      <c r="QSO150" s="10"/>
      <c r="QSP150" s="10"/>
      <c r="QSQ150" s="10"/>
      <c r="QSR150" s="10"/>
      <c r="QSS150" s="10"/>
      <c r="QST150" s="10"/>
      <c r="QSU150" s="10"/>
      <c r="QSV150" s="10"/>
      <c r="QSW150" s="10"/>
      <c r="QSX150" s="10"/>
      <c r="QSY150" s="10"/>
      <c r="QSZ150" s="10"/>
      <c r="QTA150" s="10"/>
      <c r="QTB150" s="10"/>
      <c r="QTC150" s="10"/>
      <c r="QTD150" s="10"/>
      <c r="QTE150" s="10"/>
      <c r="QTF150" s="10"/>
      <c r="QTG150" s="10"/>
      <c r="QTH150" s="10"/>
      <c r="QTI150" s="10"/>
      <c r="QTJ150" s="10"/>
      <c r="QTK150" s="10"/>
      <c r="QTL150" s="10"/>
      <c r="QTM150" s="10"/>
      <c r="QTN150" s="10"/>
      <c r="QTO150" s="10"/>
      <c r="QTP150" s="10"/>
      <c r="QTQ150" s="10"/>
      <c r="QTR150" s="10"/>
      <c r="QTS150" s="10"/>
      <c r="QTT150" s="10"/>
      <c r="QTU150" s="10"/>
      <c r="QTV150" s="10"/>
      <c r="QTW150" s="10"/>
      <c r="QTX150" s="10"/>
      <c r="QTY150" s="10"/>
      <c r="QTZ150" s="10"/>
      <c r="QUA150" s="10"/>
      <c r="QUB150" s="10"/>
      <c r="QUC150" s="10"/>
      <c r="QUD150" s="10"/>
      <c r="QUE150" s="10"/>
      <c r="QUF150" s="10"/>
      <c r="QUG150" s="10"/>
      <c r="QUH150" s="10"/>
      <c r="QUI150" s="10"/>
      <c r="QUJ150" s="10"/>
      <c r="QUK150" s="10"/>
      <c r="QUL150" s="10"/>
      <c r="QUM150" s="10"/>
      <c r="QUN150" s="10"/>
      <c r="QUO150" s="10"/>
      <c r="QUP150" s="10"/>
      <c r="QUQ150" s="10"/>
      <c r="QUR150" s="10"/>
      <c r="QUS150" s="10"/>
      <c r="QUT150" s="10"/>
      <c r="QUU150" s="10"/>
      <c r="QUV150" s="10"/>
      <c r="QUW150" s="10"/>
      <c r="QUX150" s="10"/>
      <c r="QUY150" s="10"/>
      <c r="QUZ150" s="10"/>
      <c r="QVA150" s="10"/>
      <c r="QVB150" s="10"/>
      <c r="QVC150" s="10"/>
      <c r="QVD150" s="10"/>
      <c r="QVE150" s="10"/>
      <c r="QVF150" s="10"/>
      <c r="QVG150" s="10"/>
      <c r="QVH150" s="10"/>
      <c r="QVI150" s="10"/>
      <c r="QVJ150" s="10"/>
      <c r="QVK150" s="10"/>
      <c r="QVL150" s="10"/>
      <c r="QVM150" s="10"/>
      <c r="QVN150" s="10"/>
      <c r="QVO150" s="10"/>
      <c r="QVP150" s="10"/>
      <c r="QVQ150" s="10"/>
      <c r="QVR150" s="10"/>
      <c r="QVS150" s="10"/>
      <c r="QVT150" s="10"/>
      <c r="QVU150" s="10"/>
      <c r="QVV150" s="10"/>
      <c r="QVW150" s="10"/>
      <c r="QVX150" s="10"/>
      <c r="QVY150" s="10"/>
      <c r="QVZ150" s="10"/>
      <c r="QWA150" s="10"/>
      <c r="QWB150" s="10"/>
      <c r="QWC150" s="10"/>
      <c r="QWD150" s="10"/>
      <c r="QWE150" s="10"/>
      <c r="QWF150" s="10"/>
      <c r="QWG150" s="10"/>
      <c r="QWH150" s="10"/>
      <c r="QWI150" s="10"/>
      <c r="QWJ150" s="10"/>
      <c r="QWK150" s="10"/>
      <c r="QWL150" s="10"/>
      <c r="QWM150" s="10"/>
      <c r="QWN150" s="10"/>
      <c r="QWO150" s="10"/>
      <c r="QWP150" s="10"/>
      <c r="QWQ150" s="10"/>
      <c r="QWR150" s="10"/>
      <c r="QWS150" s="10"/>
      <c r="QWT150" s="10"/>
      <c r="QWU150" s="10"/>
      <c r="QWV150" s="10"/>
      <c r="QWW150" s="10"/>
      <c r="QWX150" s="10"/>
      <c r="QWY150" s="10"/>
      <c r="QWZ150" s="10"/>
      <c r="QXA150" s="10"/>
      <c r="QXB150" s="10"/>
      <c r="QXC150" s="10"/>
      <c r="QXD150" s="10"/>
      <c r="QXE150" s="10"/>
      <c r="QXF150" s="10"/>
      <c r="QXG150" s="10"/>
      <c r="QXH150" s="10"/>
      <c r="QXI150" s="10"/>
      <c r="QXJ150" s="10"/>
      <c r="QXK150" s="10"/>
      <c r="QXL150" s="10"/>
      <c r="QXM150" s="10"/>
      <c r="QXN150" s="10"/>
      <c r="QXO150" s="10"/>
      <c r="QXP150" s="10"/>
      <c r="QXQ150" s="10"/>
      <c r="QXR150" s="10"/>
      <c r="QXS150" s="10"/>
      <c r="QXT150" s="10"/>
      <c r="QXU150" s="10"/>
      <c r="QXV150" s="10"/>
      <c r="QXW150" s="10"/>
      <c r="QXX150" s="10"/>
      <c r="QXY150" s="10"/>
      <c r="QXZ150" s="10"/>
      <c r="QYA150" s="10"/>
      <c r="QYB150" s="10"/>
      <c r="QYC150" s="10"/>
      <c r="QYD150" s="10"/>
      <c r="QYE150" s="10"/>
      <c r="QYF150" s="10"/>
      <c r="QYG150" s="10"/>
      <c r="QYH150" s="10"/>
      <c r="QYI150" s="10"/>
      <c r="QYJ150" s="10"/>
      <c r="QYK150" s="10"/>
      <c r="QYL150" s="10"/>
      <c r="QYM150" s="10"/>
      <c r="QYN150" s="10"/>
      <c r="QYO150" s="10"/>
      <c r="QYP150" s="10"/>
      <c r="QYQ150" s="10"/>
      <c r="QYR150" s="10"/>
      <c r="QYS150" s="10"/>
      <c r="QYT150" s="10"/>
      <c r="QYU150" s="10"/>
      <c r="QYV150" s="10"/>
      <c r="QYW150" s="10"/>
      <c r="QYX150" s="10"/>
      <c r="QYY150" s="10"/>
      <c r="QYZ150" s="10"/>
      <c r="QZA150" s="10"/>
      <c r="QZB150" s="10"/>
      <c r="QZC150" s="10"/>
      <c r="QZD150" s="10"/>
      <c r="QZE150" s="10"/>
      <c r="QZF150" s="10"/>
      <c r="QZG150" s="10"/>
      <c r="QZH150" s="10"/>
      <c r="QZI150" s="10"/>
      <c r="QZJ150" s="10"/>
      <c r="QZK150" s="10"/>
      <c r="QZL150" s="10"/>
      <c r="QZM150" s="10"/>
      <c r="QZN150" s="10"/>
      <c r="QZO150" s="10"/>
      <c r="QZP150" s="10"/>
      <c r="QZQ150" s="10"/>
      <c r="QZR150" s="10"/>
      <c r="QZS150" s="10"/>
      <c r="QZT150" s="10"/>
      <c r="QZU150" s="10"/>
      <c r="QZV150" s="10"/>
      <c r="QZW150" s="10"/>
      <c r="QZX150" s="10"/>
      <c r="QZY150" s="10"/>
      <c r="QZZ150" s="10"/>
      <c r="RAA150" s="10"/>
      <c r="RAB150" s="10"/>
      <c r="RAC150" s="10"/>
      <c r="RAD150" s="10"/>
      <c r="RAE150" s="10"/>
      <c r="RAF150" s="10"/>
      <c r="RAG150" s="10"/>
      <c r="RAH150" s="10"/>
      <c r="RAI150" s="10"/>
      <c r="RAJ150" s="10"/>
      <c r="RAK150" s="10"/>
      <c r="RAL150" s="10"/>
      <c r="RAM150" s="10"/>
      <c r="RAN150" s="10"/>
      <c r="RAO150" s="10"/>
      <c r="RAP150" s="10"/>
      <c r="RAQ150" s="10"/>
      <c r="RAR150" s="10"/>
      <c r="RAS150" s="10"/>
      <c r="RAT150" s="10"/>
      <c r="RAU150" s="10"/>
      <c r="RAV150" s="10"/>
      <c r="RAW150" s="10"/>
      <c r="RAX150" s="10"/>
      <c r="RAY150" s="10"/>
      <c r="RAZ150" s="10"/>
      <c r="RBA150" s="10"/>
      <c r="RBB150" s="10"/>
      <c r="RBC150" s="10"/>
      <c r="RBD150" s="10"/>
      <c r="RBE150" s="10"/>
      <c r="RBF150" s="10"/>
      <c r="RBG150" s="10"/>
      <c r="RBH150" s="10"/>
      <c r="RBI150" s="10"/>
      <c r="RBJ150" s="10"/>
      <c r="RBK150" s="10"/>
      <c r="RBL150" s="10"/>
      <c r="RBM150" s="10"/>
      <c r="RBN150" s="10"/>
      <c r="RBO150" s="10"/>
      <c r="RBP150" s="10"/>
      <c r="RBQ150" s="10"/>
      <c r="RBR150" s="10"/>
      <c r="RBS150" s="10"/>
      <c r="RBT150" s="10"/>
      <c r="RBU150" s="10"/>
      <c r="RBV150" s="10"/>
      <c r="RBW150" s="10"/>
      <c r="RBX150" s="10"/>
      <c r="RBY150" s="10"/>
      <c r="RBZ150" s="10"/>
      <c r="RCA150" s="10"/>
      <c r="RCB150" s="10"/>
      <c r="RCC150" s="10"/>
      <c r="RCD150" s="10"/>
      <c r="RCE150" s="10"/>
      <c r="RCF150" s="10"/>
      <c r="RCG150" s="10"/>
      <c r="RCH150" s="10"/>
      <c r="RCI150" s="10"/>
      <c r="RCJ150" s="10"/>
      <c r="RCK150" s="10"/>
      <c r="RCL150" s="10"/>
      <c r="RCM150" s="10"/>
      <c r="RCN150" s="10"/>
      <c r="RCO150" s="10"/>
      <c r="RCP150" s="10"/>
      <c r="RCQ150" s="10"/>
      <c r="RCR150" s="10"/>
      <c r="RCS150" s="10"/>
      <c r="RCT150" s="10"/>
      <c r="RCU150" s="10"/>
      <c r="RCV150" s="10"/>
      <c r="RCW150" s="10"/>
      <c r="RCX150" s="10"/>
      <c r="RCY150" s="10"/>
      <c r="RCZ150" s="10"/>
      <c r="RDA150" s="10"/>
      <c r="RDB150" s="10"/>
      <c r="RDC150" s="10"/>
      <c r="RDD150" s="10"/>
      <c r="RDE150" s="10"/>
      <c r="RDF150" s="10"/>
      <c r="RDG150" s="10"/>
      <c r="RDH150" s="10"/>
      <c r="RDI150" s="10"/>
      <c r="RDJ150" s="10"/>
      <c r="RDK150" s="10"/>
      <c r="RDL150" s="10"/>
      <c r="RDM150" s="10"/>
      <c r="RDN150" s="10"/>
      <c r="RDO150" s="10"/>
      <c r="RDP150" s="10"/>
      <c r="RDQ150" s="10"/>
      <c r="RDR150" s="10"/>
      <c r="RDS150" s="10"/>
      <c r="RDT150" s="10"/>
      <c r="RDU150" s="10"/>
      <c r="RDV150" s="10"/>
      <c r="RDW150" s="10"/>
      <c r="RDX150" s="10"/>
      <c r="RDY150" s="10"/>
      <c r="RDZ150" s="10"/>
      <c r="REA150" s="10"/>
      <c r="REB150" s="10"/>
      <c r="REC150" s="10"/>
      <c r="RED150" s="10"/>
      <c r="REE150" s="10"/>
      <c r="REF150" s="10"/>
      <c r="REG150" s="10"/>
      <c r="REH150" s="10"/>
      <c r="REI150" s="10"/>
      <c r="REJ150" s="10"/>
      <c r="REK150" s="10"/>
      <c r="REL150" s="10"/>
      <c r="REM150" s="10"/>
      <c r="REN150" s="10"/>
      <c r="REO150" s="10"/>
      <c r="REP150" s="10"/>
      <c r="REQ150" s="10"/>
      <c r="RER150" s="10"/>
      <c r="RES150" s="10"/>
      <c r="RET150" s="10"/>
      <c r="REU150" s="10"/>
      <c r="REV150" s="10"/>
      <c r="REW150" s="10"/>
      <c r="REX150" s="10"/>
      <c r="REY150" s="10"/>
      <c r="REZ150" s="10"/>
      <c r="RFA150" s="10"/>
      <c r="RFB150" s="10"/>
      <c r="RFC150" s="10"/>
      <c r="RFD150" s="10"/>
      <c r="RFE150" s="10"/>
      <c r="RFF150" s="10"/>
      <c r="RFG150" s="10"/>
      <c r="RFH150" s="10"/>
      <c r="RFI150" s="10"/>
      <c r="RFJ150" s="10"/>
      <c r="RFK150" s="10"/>
      <c r="RFL150" s="10"/>
      <c r="RFM150" s="10"/>
      <c r="RFN150" s="10"/>
      <c r="RFO150" s="10"/>
      <c r="RFP150" s="10"/>
      <c r="RFQ150" s="10"/>
      <c r="RFR150" s="10"/>
      <c r="RFS150" s="10"/>
      <c r="RFT150" s="10"/>
      <c r="RFU150" s="10"/>
      <c r="RFV150" s="10"/>
      <c r="RFW150" s="10"/>
      <c r="RFX150" s="10"/>
      <c r="RFY150" s="10"/>
      <c r="RFZ150" s="10"/>
      <c r="RGA150" s="10"/>
      <c r="RGB150" s="10"/>
      <c r="RGC150" s="10"/>
      <c r="RGD150" s="10"/>
      <c r="RGE150" s="10"/>
      <c r="RGF150" s="10"/>
      <c r="RGG150" s="10"/>
      <c r="RGH150" s="10"/>
      <c r="RGI150" s="10"/>
      <c r="RGJ150" s="10"/>
      <c r="RGK150" s="10"/>
      <c r="RGL150" s="10"/>
      <c r="RGM150" s="10"/>
      <c r="RGN150" s="10"/>
      <c r="RGO150" s="10"/>
      <c r="RGP150" s="10"/>
      <c r="RGQ150" s="10"/>
      <c r="RGR150" s="10"/>
      <c r="RGS150" s="10"/>
      <c r="RGT150" s="10"/>
      <c r="RGU150" s="10"/>
      <c r="RGV150" s="10"/>
      <c r="RGW150" s="10"/>
      <c r="RGX150" s="10"/>
      <c r="RGY150" s="10"/>
      <c r="RGZ150" s="10"/>
      <c r="RHA150" s="10"/>
      <c r="RHB150" s="10"/>
      <c r="RHC150" s="10"/>
      <c r="RHD150" s="10"/>
      <c r="RHE150" s="10"/>
      <c r="RHF150" s="10"/>
      <c r="RHG150" s="10"/>
      <c r="RHH150" s="10"/>
      <c r="RHI150" s="10"/>
      <c r="RHJ150" s="10"/>
      <c r="RHK150" s="10"/>
      <c r="RHL150" s="10"/>
      <c r="RHM150" s="10"/>
      <c r="RHN150" s="10"/>
      <c r="RHO150" s="10"/>
      <c r="RHP150" s="10"/>
      <c r="RHQ150" s="10"/>
      <c r="RHR150" s="10"/>
      <c r="RHS150" s="10"/>
      <c r="RHT150" s="10"/>
      <c r="RHU150" s="10"/>
      <c r="RHV150" s="10"/>
      <c r="RHW150" s="10"/>
      <c r="RHX150" s="10"/>
      <c r="RHY150" s="10"/>
      <c r="RHZ150" s="10"/>
      <c r="RIA150" s="10"/>
      <c r="RIB150" s="10"/>
      <c r="RIC150" s="10"/>
      <c r="RID150" s="10"/>
      <c r="RIE150" s="10"/>
      <c r="RIF150" s="10"/>
      <c r="RIG150" s="10"/>
      <c r="RIH150" s="10"/>
      <c r="RII150" s="10"/>
      <c r="RIJ150" s="10"/>
      <c r="RIK150" s="10"/>
      <c r="RIL150" s="10"/>
      <c r="RIM150" s="10"/>
      <c r="RIN150" s="10"/>
      <c r="RIO150" s="10"/>
      <c r="RIP150" s="10"/>
      <c r="RIQ150" s="10"/>
      <c r="RIR150" s="10"/>
      <c r="RIS150" s="10"/>
      <c r="RIT150" s="10"/>
      <c r="RIU150" s="10"/>
      <c r="RIV150" s="10"/>
      <c r="RIW150" s="10"/>
      <c r="RIX150" s="10"/>
      <c r="RIY150" s="10"/>
      <c r="RIZ150" s="10"/>
      <c r="RJA150" s="10"/>
      <c r="RJB150" s="10"/>
      <c r="RJC150" s="10"/>
      <c r="RJD150" s="10"/>
      <c r="RJE150" s="10"/>
      <c r="RJF150" s="10"/>
      <c r="RJG150" s="10"/>
      <c r="RJH150" s="10"/>
      <c r="RJI150" s="10"/>
      <c r="RJJ150" s="10"/>
      <c r="RJK150" s="10"/>
      <c r="RJL150" s="10"/>
      <c r="RJM150" s="10"/>
      <c r="RJN150" s="10"/>
      <c r="RJO150" s="10"/>
      <c r="RJP150" s="10"/>
      <c r="RJQ150" s="10"/>
      <c r="RJR150" s="10"/>
      <c r="RJS150" s="10"/>
      <c r="RJT150" s="10"/>
      <c r="RJU150" s="10"/>
      <c r="RJV150" s="10"/>
      <c r="RJW150" s="10"/>
      <c r="RJX150" s="10"/>
      <c r="RJY150" s="10"/>
      <c r="RJZ150" s="10"/>
      <c r="RKA150" s="10"/>
      <c r="RKB150" s="10"/>
      <c r="RKC150" s="10"/>
      <c r="RKD150" s="10"/>
      <c r="RKE150" s="10"/>
      <c r="RKF150" s="10"/>
      <c r="RKG150" s="10"/>
      <c r="RKH150" s="10"/>
      <c r="RKI150" s="10"/>
      <c r="RKJ150" s="10"/>
      <c r="RKK150" s="10"/>
      <c r="RKL150" s="10"/>
      <c r="RKM150" s="10"/>
      <c r="RKN150" s="10"/>
      <c r="RKO150" s="10"/>
      <c r="RKP150" s="10"/>
      <c r="RKQ150" s="10"/>
      <c r="RKR150" s="10"/>
      <c r="RKS150" s="10"/>
      <c r="RKT150" s="10"/>
      <c r="RKU150" s="10"/>
      <c r="RKV150" s="10"/>
      <c r="RKW150" s="10"/>
      <c r="RKX150" s="10"/>
      <c r="RKY150" s="10"/>
      <c r="RKZ150" s="10"/>
      <c r="RLA150" s="10"/>
      <c r="RLB150" s="10"/>
      <c r="RLC150" s="10"/>
      <c r="RLD150" s="10"/>
      <c r="RLE150" s="10"/>
      <c r="RLF150" s="10"/>
      <c r="RLG150" s="10"/>
      <c r="RLH150" s="10"/>
      <c r="RLI150" s="10"/>
      <c r="RLJ150" s="10"/>
      <c r="RLK150" s="10"/>
      <c r="RLL150" s="10"/>
      <c r="RLM150" s="10"/>
      <c r="RLN150" s="10"/>
      <c r="RLO150" s="10"/>
      <c r="RLP150" s="10"/>
      <c r="RLQ150" s="10"/>
      <c r="RLR150" s="10"/>
      <c r="RLS150" s="10"/>
      <c r="RLT150" s="10"/>
      <c r="RLU150" s="10"/>
      <c r="RLV150" s="10"/>
      <c r="RLW150" s="10"/>
      <c r="RLX150" s="10"/>
      <c r="RLY150" s="10"/>
      <c r="RLZ150" s="10"/>
      <c r="RMA150" s="10"/>
      <c r="RMB150" s="10"/>
      <c r="RMC150" s="10"/>
      <c r="RMD150" s="10"/>
      <c r="RME150" s="10"/>
      <c r="RMF150" s="10"/>
      <c r="RMG150" s="10"/>
      <c r="RMH150" s="10"/>
      <c r="RMI150" s="10"/>
      <c r="RMJ150" s="10"/>
      <c r="RMK150" s="10"/>
      <c r="RML150" s="10"/>
      <c r="RMM150" s="10"/>
      <c r="RMN150" s="10"/>
      <c r="RMO150" s="10"/>
      <c r="RMP150" s="10"/>
      <c r="RMQ150" s="10"/>
      <c r="RMR150" s="10"/>
      <c r="RMS150" s="10"/>
      <c r="RMT150" s="10"/>
      <c r="RMU150" s="10"/>
      <c r="RMV150" s="10"/>
      <c r="RMW150" s="10"/>
      <c r="RMX150" s="10"/>
      <c r="RMY150" s="10"/>
      <c r="RMZ150" s="10"/>
      <c r="RNA150" s="10"/>
      <c r="RNB150" s="10"/>
      <c r="RNC150" s="10"/>
      <c r="RND150" s="10"/>
      <c r="RNE150" s="10"/>
      <c r="RNF150" s="10"/>
      <c r="RNG150" s="10"/>
      <c r="RNH150" s="10"/>
      <c r="RNI150" s="10"/>
      <c r="RNJ150" s="10"/>
      <c r="RNK150" s="10"/>
      <c r="RNL150" s="10"/>
      <c r="RNM150" s="10"/>
      <c r="RNN150" s="10"/>
      <c r="RNO150" s="10"/>
      <c r="RNP150" s="10"/>
      <c r="RNQ150" s="10"/>
      <c r="RNR150" s="10"/>
      <c r="RNS150" s="10"/>
      <c r="RNT150" s="10"/>
      <c r="RNU150" s="10"/>
      <c r="RNV150" s="10"/>
      <c r="RNW150" s="10"/>
      <c r="RNX150" s="10"/>
      <c r="RNY150" s="10"/>
      <c r="RNZ150" s="10"/>
      <c r="ROA150" s="10"/>
      <c r="ROB150" s="10"/>
      <c r="ROC150" s="10"/>
      <c r="ROD150" s="10"/>
      <c r="ROE150" s="10"/>
      <c r="ROF150" s="10"/>
      <c r="ROG150" s="10"/>
      <c r="ROH150" s="10"/>
      <c r="ROI150" s="10"/>
      <c r="ROJ150" s="10"/>
      <c r="ROK150" s="10"/>
      <c r="ROL150" s="10"/>
      <c r="ROM150" s="10"/>
      <c r="RON150" s="10"/>
      <c r="ROO150" s="10"/>
      <c r="ROP150" s="10"/>
      <c r="ROQ150" s="10"/>
      <c r="ROR150" s="10"/>
      <c r="ROS150" s="10"/>
      <c r="ROT150" s="10"/>
      <c r="ROU150" s="10"/>
      <c r="ROV150" s="10"/>
      <c r="ROW150" s="10"/>
      <c r="ROX150" s="10"/>
      <c r="ROY150" s="10"/>
      <c r="ROZ150" s="10"/>
      <c r="RPA150" s="10"/>
      <c r="RPB150" s="10"/>
      <c r="RPC150" s="10"/>
      <c r="RPD150" s="10"/>
      <c r="RPE150" s="10"/>
      <c r="RPF150" s="10"/>
      <c r="RPG150" s="10"/>
      <c r="RPH150" s="10"/>
      <c r="RPI150" s="10"/>
      <c r="RPJ150" s="10"/>
      <c r="RPK150" s="10"/>
      <c r="RPL150" s="10"/>
      <c r="RPM150" s="10"/>
      <c r="RPN150" s="10"/>
      <c r="RPO150" s="10"/>
      <c r="RPP150" s="10"/>
      <c r="RPQ150" s="10"/>
      <c r="RPR150" s="10"/>
      <c r="RPS150" s="10"/>
      <c r="RPT150" s="10"/>
      <c r="RPU150" s="10"/>
      <c r="RPV150" s="10"/>
      <c r="RPW150" s="10"/>
      <c r="RPX150" s="10"/>
      <c r="RPY150" s="10"/>
      <c r="RPZ150" s="10"/>
      <c r="RQA150" s="10"/>
      <c r="RQB150" s="10"/>
      <c r="RQC150" s="10"/>
      <c r="RQD150" s="10"/>
      <c r="RQE150" s="10"/>
      <c r="RQF150" s="10"/>
      <c r="RQG150" s="10"/>
      <c r="RQH150" s="10"/>
      <c r="RQI150" s="10"/>
      <c r="RQJ150" s="10"/>
      <c r="RQK150" s="10"/>
      <c r="RQL150" s="10"/>
      <c r="RQM150" s="10"/>
      <c r="RQN150" s="10"/>
      <c r="RQO150" s="10"/>
      <c r="RQP150" s="10"/>
      <c r="RQQ150" s="10"/>
      <c r="RQR150" s="10"/>
      <c r="RQS150" s="10"/>
      <c r="RQT150" s="10"/>
      <c r="RQU150" s="10"/>
      <c r="RQV150" s="10"/>
      <c r="RQW150" s="10"/>
      <c r="RQX150" s="10"/>
      <c r="RQY150" s="10"/>
      <c r="RQZ150" s="10"/>
      <c r="RRA150" s="10"/>
      <c r="RRB150" s="10"/>
      <c r="RRC150" s="10"/>
      <c r="RRD150" s="10"/>
      <c r="RRE150" s="10"/>
      <c r="RRF150" s="10"/>
      <c r="RRG150" s="10"/>
      <c r="RRH150" s="10"/>
      <c r="RRI150" s="10"/>
      <c r="RRJ150" s="10"/>
      <c r="RRK150" s="10"/>
      <c r="RRL150" s="10"/>
      <c r="RRM150" s="10"/>
      <c r="RRN150" s="10"/>
      <c r="RRO150" s="10"/>
      <c r="RRP150" s="10"/>
      <c r="RRQ150" s="10"/>
      <c r="RRR150" s="10"/>
      <c r="RRS150" s="10"/>
      <c r="RRT150" s="10"/>
      <c r="RRU150" s="10"/>
      <c r="RRV150" s="10"/>
      <c r="RRW150" s="10"/>
      <c r="RRX150" s="10"/>
      <c r="RRY150" s="10"/>
      <c r="RRZ150" s="10"/>
      <c r="RSA150" s="10"/>
      <c r="RSB150" s="10"/>
      <c r="RSC150" s="10"/>
      <c r="RSD150" s="10"/>
      <c r="RSE150" s="10"/>
      <c r="RSF150" s="10"/>
      <c r="RSG150" s="10"/>
      <c r="RSH150" s="10"/>
      <c r="RSI150" s="10"/>
      <c r="RSJ150" s="10"/>
      <c r="RSK150" s="10"/>
      <c r="RSL150" s="10"/>
      <c r="RSM150" s="10"/>
      <c r="RSN150" s="10"/>
      <c r="RSO150" s="10"/>
      <c r="RSP150" s="10"/>
      <c r="RSQ150" s="10"/>
      <c r="RSR150" s="10"/>
      <c r="RSS150" s="10"/>
      <c r="RST150" s="10"/>
      <c r="RSU150" s="10"/>
      <c r="RSV150" s="10"/>
      <c r="RSW150" s="10"/>
      <c r="RSX150" s="10"/>
      <c r="RSY150" s="10"/>
      <c r="RSZ150" s="10"/>
      <c r="RTA150" s="10"/>
      <c r="RTB150" s="10"/>
      <c r="RTC150" s="10"/>
      <c r="RTD150" s="10"/>
      <c r="RTE150" s="10"/>
      <c r="RTF150" s="10"/>
      <c r="RTG150" s="10"/>
      <c r="RTH150" s="10"/>
      <c r="RTI150" s="10"/>
      <c r="RTJ150" s="10"/>
      <c r="RTK150" s="10"/>
      <c r="RTL150" s="10"/>
      <c r="RTM150" s="10"/>
      <c r="RTN150" s="10"/>
      <c r="RTO150" s="10"/>
      <c r="RTP150" s="10"/>
      <c r="RTQ150" s="10"/>
      <c r="RTR150" s="10"/>
      <c r="RTS150" s="10"/>
      <c r="RTT150" s="10"/>
      <c r="RTU150" s="10"/>
      <c r="RTV150" s="10"/>
      <c r="RTW150" s="10"/>
      <c r="RTX150" s="10"/>
      <c r="RTY150" s="10"/>
      <c r="RTZ150" s="10"/>
      <c r="RUA150" s="10"/>
      <c r="RUB150" s="10"/>
      <c r="RUC150" s="10"/>
      <c r="RUD150" s="10"/>
      <c r="RUE150" s="10"/>
      <c r="RUF150" s="10"/>
      <c r="RUG150" s="10"/>
      <c r="RUH150" s="10"/>
      <c r="RUI150" s="10"/>
      <c r="RUJ150" s="10"/>
      <c r="RUK150" s="10"/>
      <c r="RUL150" s="10"/>
      <c r="RUM150" s="10"/>
      <c r="RUN150" s="10"/>
      <c r="RUO150" s="10"/>
      <c r="RUP150" s="10"/>
      <c r="RUQ150" s="10"/>
      <c r="RUR150" s="10"/>
      <c r="RUS150" s="10"/>
      <c r="RUT150" s="10"/>
      <c r="RUU150" s="10"/>
      <c r="RUV150" s="10"/>
      <c r="RUW150" s="10"/>
      <c r="RUX150" s="10"/>
      <c r="RUY150" s="10"/>
      <c r="RUZ150" s="10"/>
      <c r="RVA150" s="10"/>
      <c r="RVB150" s="10"/>
      <c r="RVC150" s="10"/>
      <c r="RVD150" s="10"/>
      <c r="RVE150" s="10"/>
      <c r="RVF150" s="10"/>
      <c r="RVG150" s="10"/>
      <c r="RVH150" s="10"/>
      <c r="RVI150" s="10"/>
      <c r="RVJ150" s="10"/>
      <c r="RVK150" s="10"/>
      <c r="RVL150" s="10"/>
      <c r="RVM150" s="10"/>
      <c r="RVN150" s="10"/>
      <c r="RVO150" s="10"/>
      <c r="RVP150" s="10"/>
      <c r="RVQ150" s="10"/>
      <c r="RVR150" s="10"/>
      <c r="RVS150" s="10"/>
      <c r="RVT150" s="10"/>
      <c r="RVU150" s="10"/>
      <c r="RVV150" s="10"/>
      <c r="RVW150" s="10"/>
      <c r="RVX150" s="10"/>
      <c r="RVY150" s="10"/>
      <c r="RVZ150" s="10"/>
      <c r="RWA150" s="10"/>
      <c r="RWB150" s="10"/>
      <c r="RWC150" s="10"/>
      <c r="RWD150" s="10"/>
      <c r="RWE150" s="10"/>
      <c r="RWF150" s="10"/>
      <c r="RWG150" s="10"/>
      <c r="RWH150" s="10"/>
      <c r="RWI150" s="10"/>
      <c r="RWJ150" s="10"/>
      <c r="RWK150" s="10"/>
      <c r="RWL150" s="10"/>
      <c r="RWM150" s="10"/>
      <c r="RWN150" s="10"/>
      <c r="RWO150" s="10"/>
      <c r="RWP150" s="10"/>
      <c r="RWQ150" s="10"/>
      <c r="RWR150" s="10"/>
      <c r="RWS150" s="10"/>
      <c r="RWT150" s="10"/>
      <c r="RWU150" s="10"/>
      <c r="RWV150" s="10"/>
      <c r="RWW150" s="10"/>
      <c r="RWX150" s="10"/>
      <c r="RWY150" s="10"/>
      <c r="RWZ150" s="10"/>
      <c r="RXA150" s="10"/>
      <c r="RXB150" s="10"/>
      <c r="RXC150" s="10"/>
      <c r="RXD150" s="10"/>
      <c r="RXE150" s="10"/>
      <c r="RXF150" s="10"/>
      <c r="RXG150" s="10"/>
      <c r="RXH150" s="10"/>
      <c r="RXI150" s="10"/>
      <c r="RXJ150" s="10"/>
      <c r="RXK150" s="10"/>
      <c r="RXL150" s="10"/>
      <c r="RXM150" s="10"/>
      <c r="RXN150" s="10"/>
      <c r="RXO150" s="10"/>
      <c r="RXP150" s="10"/>
      <c r="RXQ150" s="10"/>
      <c r="RXR150" s="10"/>
      <c r="RXS150" s="10"/>
      <c r="RXT150" s="10"/>
      <c r="RXU150" s="10"/>
      <c r="RXV150" s="10"/>
      <c r="RXW150" s="10"/>
      <c r="RXX150" s="10"/>
      <c r="RXY150" s="10"/>
      <c r="RXZ150" s="10"/>
      <c r="RYA150" s="10"/>
      <c r="RYB150" s="10"/>
      <c r="RYC150" s="10"/>
      <c r="RYD150" s="10"/>
      <c r="RYE150" s="10"/>
      <c r="RYF150" s="10"/>
      <c r="RYG150" s="10"/>
      <c r="RYH150" s="10"/>
      <c r="RYI150" s="10"/>
      <c r="RYJ150" s="10"/>
      <c r="RYK150" s="10"/>
      <c r="RYL150" s="10"/>
      <c r="RYM150" s="10"/>
      <c r="RYN150" s="10"/>
      <c r="RYO150" s="10"/>
      <c r="RYP150" s="10"/>
      <c r="RYQ150" s="10"/>
      <c r="RYR150" s="10"/>
      <c r="RYS150" s="10"/>
      <c r="RYT150" s="10"/>
      <c r="RYU150" s="10"/>
      <c r="RYV150" s="10"/>
      <c r="RYW150" s="10"/>
      <c r="RYX150" s="10"/>
      <c r="RYY150" s="10"/>
      <c r="RYZ150" s="10"/>
      <c r="RZA150" s="10"/>
      <c r="RZB150" s="10"/>
      <c r="RZC150" s="10"/>
      <c r="RZD150" s="10"/>
      <c r="RZE150" s="10"/>
      <c r="RZF150" s="10"/>
      <c r="RZG150" s="10"/>
      <c r="RZH150" s="10"/>
      <c r="RZI150" s="10"/>
      <c r="RZJ150" s="10"/>
      <c r="RZK150" s="10"/>
      <c r="RZL150" s="10"/>
      <c r="RZM150" s="10"/>
      <c r="RZN150" s="10"/>
      <c r="RZO150" s="10"/>
      <c r="RZP150" s="10"/>
      <c r="RZQ150" s="10"/>
      <c r="RZR150" s="10"/>
      <c r="RZS150" s="10"/>
      <c r="RZT150" s="10"/>
      <c r="RZU150" s="10"/>
      <c r="RZV150" s="10"/>
      <c r="RZW150" s="10"/>
      <c r="RZX150" s="10"/>
      <c r="RZY150" s="10"/>
      <c r="RZZ150" s="10"/>
      <c r="SAA150" s="10"/>
      <c r="SAB150" s="10"/>
      <c r="SAC150" s="10"/>
      <c r="SAD150" s="10"/>
      <c r="SAE150" s="10"/>
      <c r="SAF150" s="10"/>
      <c r="SAG150" s="10"/>
      <c r="SAH150" s="10"/>
      <c r="SAI150" s="10"/>
      <c r="SAJ150" s="10"/>
      <c r="SAK150" s="10"/>
      <c r="SAL150" s="10"/>
      <c r="SAM150" s="10"/>
      <c r="SAN150" s="10"/>
      <c r="SAO150" s="10"/>
      <c r="SAP150" s="10"/>
      <c r="SAQ150" s="10"/>
      <c r="SAR150" s="10"/>
      <c r="SAS150" s="10"/>
      <c r="SAT150" s="10"/>
      <c r="SAU150" s="10"/>
      <c r="SAV150" s="10"/>
      <c r="SAW150" s="10"/>
      <c r="SAX150" s="10"/>
      <c r="SAY150" s="10"/>
      <c r="SAZ150" s="10"/>
      <c r="SBA150" s="10"/>
      <c r="SBB150" s="10"/>
      <c r="SBC150" s="10"/>
      <c r="SBD150" s="10"/>
      <c r="SBE150" s="10"/>
      <c r="SBF150" s="10"/>
      <c r="SBG150" s="10"/>
      <c r="SBH150" s="10"/>
      <c r="SBI150" s="10"/>
      <c r="SBJ150" s="10"/>
      <c r="SBK150" s="10"/>
      <c r="SBL150" s="10"/>
      <c r="SBM150" s="10"/>
      <c r="SBN150" s="10"/>
      <c r="SBO150" s="10"/>
      <c r="SBP150" s="10"/>
      <c r="SBQ150" s="10"/>
      <c r="SBR150" s="10"/>
      <c r="SBS150" s="10"/>
      <c r="SBT150" s="10"/>
      <c r="SBU150" s="10"/>
      <c r="SBV150" s="10"/>
      <c r="SBW150" s="10"/>
      <c r="SBX150" s="10"/>
      <c r="SBY150" s="10"/>
      <c r="SBZ150" s="10"/>
      <c r="SCA150" s="10"/>
      <c r="SCB150" s="10"/>
      <c r="SCC150" s="10"/>
      <c r="SCD150" s="10"/>
      <c r="SCE150" s="10"/>
      <c r="SCF150" s="10"/>
      <c r="SCG150" s="10"/>
      <c r="SCH150" s="10"/>
      <c r="SCI150" s="10"/>
      <c r="SCJ150" s="10"/>
      <c r="SCK150" s="10"/>
      <c r="SCL150" s="10"/>
      <c r="SCM150" s="10"/>
      <c r="SCN150" s="10"/>
      <c r="SCO150" s="10"/>
      <c r="SCP150" s="10"/>
      <c r="SCQ150" s="10"/>
      <c r="SCR150" s="10"/>
      <c r="SCS150" s="10"/>
      <c r="SCT150" s="10"/>
      <c r="SCU150" s="10"/>
      <c r="SCV150" s="10"/>
      <c r="SCW150" s="10"/>
      <c r="SCX150" s="10"/>
      <c r="SCY150" s="10"/>
      <c r="SCZ150" s="10"/>
      <c r="SDA150" s="10"/>
      <c r="SDB150" s="10"/>
      <c r="SDC150" s="10"/>
      <c r="SDD150" s="10"/>
      <c r="SDE150" s="10"/>
      <c r="SDF150" s="10"/>
      <c r="SDG150" s="10"/>
      <c r="SDH150" s="10"/>
      <c r="SDI150" s="10"/>
      <c r="SDJ150" s="10"/>
      <c r="SDK150" s="10"/>
      <c r="SDL150" s="10"/>
      <c r="SDM150" s="10"/>
      <c r="SDN150" s="10"/>
      <c r="SDO150" s="10"/>
      <c r="SDP150" s="10"/>
      <c r="SDQ150" s="10"/>
      <c r="SDR150" s="10"/>
      <c r="SDS150" s="10"/>
      <c r="SDT150" s="10"/>
      <c r="SDU150" s="10"/>
      <c r="SDV150" s="10"/>
      <c r="SDW150" s="10"/>
      <c r="SDX150" s="10"/>
      <c r="SDY150" s="10"/>
      <c r="SDZ150" s="10"/>
      <c r="SEA150" s="10"/>
      <c r="SEB150" s="10"/>
      <c r="SEC150" s="10"/>
      <c r="SED150" s="10"/>
      <c r="SEE150" s="10"/>
      <c r="SEF150" s="10"/>
      <c r="SEG150" s="10"/>
      <c r="SEH150" s="10"/>
      <c r="SEI150" s="10"/>
      <c r="SEJ150" s="10"/>
      <c r="SEK150" s="10"/>
      <c r="SEL150" s="10"/>
      <c r="SEM150" s="10"/>
      <c r="SEN150" s="10"/>
      <c r="SEO150" s="10"/>
      <c r="SEP150" s="10"/>
      <c r="SEQ150" s="10"/>
      <c r="SER150" s="10"/>
      <c r="SES150" s="10"/>
      <c r="SET150" s="10"/>
      <c r="SEU150" s="10"/>
      <c r="SEV150" s="10"/>
      <c r="SEW150" s="10"/>
      <c r="SEX150" s="10"/>
      <c r="SEY150" s="10"/>
      <c r="SEZ150" s="10"/>
      <c r="SFA150" s="10"/>
      <c r="SFB150" s="10"/>
      <c r="SFC150" s="10"/>
      <c r="SFD150" s="10"/>
      <c r="SFE150" s="10"/>
      <c r="SFF150" s="10"/>
      <c r="SFG150" s="10"/>
      <c r="SFH150" s="10"/>
      <c r="SFI150" s="10"/>
      <c r="SFJ150" s="10"/>
      <c r="SFK150" s="10"/>
      <c r="SFL150" s="10"/>
      <c r="SFM150" s="10"/>
      <c r="SFN150" s="10"/>
      <c r="SFO150" s="10"/>
      <c r="SFP150" s="10"/>
      <c r="SFQ150" s="10"/>
      <c r="SFR150" s="10"/>
      <c r="SFS150" s="10"/>
      <c r="SFT150" s="10"/>
      <c r="SFU150" s="10"/>
      <c r="SFV150" s="10"/>
      <c r="SFW150" s="10"/>
      <c r="SFX150" s="10"/>
      <c r="SFY150" s="10"/>
      <c r="SFZ150" s="10"/>
      <c r="SGA150" s="10"/>
      <c r="SGB150" s="10"/>
      <c r="SGC150" s="10"/>
      <c r="SGD150" s="10"/>
      <c r="SGE150" s="10"/>
      <c r="SGF150" s="10"/>
      <c r="SGG150" s="10"/>
      <c r="SGH150" s="10"/>
      <c r="SGI150" s="10"/>
      <c r="SGJ150" s="10"/>
      <c r="SGK150" s="10"/>
      <c r="SGL150" s="10"/>
      <c r="SGM150" s="10"/>
      <c r="SGN150" s="10"/>
      <c r="SGO150" s="10"/>
      <c r="SGP150" s="10"/>
      <c r="SGQ150" s="10"/>
      <c r="SGR150" s="10"/>
      <c r="SGS150" s="10"/>
      <c r="SGT150" s="10"/>
      <c r="SGU150" s="10"/>
      <c r="SGV150" s="10"/>
      <c r="SGW150" s="10"/>
      <c r="SGX150" s="10"/>
      <c r="SGY150" s="10"/>
      <c r="SGZ150" s="10"/>
      <c r="SHA150" s="10"/>
      <c r="SHB150" s="10"/>
      <c r="SHC150" s="10"/>
      <c r="SHD150" s="10"/>
      <c r="SHE150" s="10"/>
      <c r="SHF150" s="10"/>
      <c r="SHG150" s="10"/>
      <c r="SHH150" s="10"/>
      <c r="SHI150" s="10"/>
      <c r="SHJ150" s="10"/>
      <c r="SHK150" s="10"/>
      <c r="SHL150" s="10"/>
      <c r="SHM150" s="10"/>
      <c r="SHN150" s="10"/>
      <c r="SHO150" s="10"/>
      <c r="SHP150" s="10"/>
      <c r="SHQ150" s="10"/>
      <c r="SHR150" s="10"/>
      <c r="SHS150" s="10"/>
      <c r="SHT150" s="10"/>
      <c r="SHU150" s="10"/>
      <c r="SHV150" s="10"/>
      <c r="SHW150" s="10"/>
      <c r="SHX150" s="10"/>
      <c r="SHY150" s="10"/>
      <c r="SHZ150" s="10"/>
      <c r="SIA150" s="10"/>
      <c r="SIB150" s="10"/>
      <c r="SIC150" s="10"/>
      <c r="SID150" s="10"/>
      <c r="SIE150" s="10"/>
      <c r="SIF150" s="10"/>
      <c r="SIG150" s="10"/>
      <c r="SIH150" s="10"/>
      <c r="SII150" s="10"/>
      <c r="SIJ150" s="10"/>
      <c r="SIK150" s="10"/>
      <c r="SIL150" s="10"/>
      <c r="SIM150" s="10"/>
      <c r="SIN150" s="10"/>
      <c r="SIO150" s="10"/>
      <c r="SIP150" s="10"/>
      <c r="SIQ150" s="10"/>
      <c r="SIR150" s="10"/>
      <c r="SIS150" s="10"/>
      <c r="SIT150" s="10"/>
      <c r="SIU150" s="10"/>
      <c r="SIV150" s="10"/>
      <c r="SIW150" s="10"/>
      <c r="SIX150" s="10"/>
      <c r="SIY150" s="10"/>
      <c r="SIZ150" s="10"/>
      <c r="SJA150" s="10"/>
      <c r="SJB150" s="10"/>
      <c r="SJC150" s="10"/>
      <c r="SJD150" s="10"/>
      <c r="SJE150" s="10"/>
      <c r="SJF150" s="10"/>
      <c r="SJG150" s="10"/>
      <c r="SJH150" s="10"/>
      <c r="SJI150" s="10"/>
      <c r="SJJ150" s="10"/>
      <c r="SJK150" s="10"/>
      <c r="SJL150" s="10"/>
      <c r="SJM150" s="10"/>
      <c r="SJN150" s="10"/>
      <c r="SJO150" s="10"/>
      <c r="SJP150" s="10"/>
      <c r="SJQ150" s="10"/>
      <c r="SJR150" s="10"/>
      <c r="SJS150" s="10"/>
      <c r="SJT150" s="10"/>
      <c r="SJU150" s="10"/>
      <c r="SJV150" s="10"/>
      <c r="SJW150" s="10"/>
      <c r="SJX150" s="10"/>
      <c r="SJY150" s="10"/>
      <c r="SJZ150" s="10"/>
      <c r="SKA150" s="10"/>
      <c r="SKB150" s="10"/>
      <c r="SKC150" s="10"/>
      <c r="SKD150" s="10"/>
      <c r="SKE150" s="10"/>
      <c r="SKF150" s="10"/>
      <c r="SKG150" s="10"/>
      <c r="SKH150" s="10"/>
      <c r="SKI150" s="10"/>
      <c r="SKJ150" s="10"/>
      <c r="SKK150" s="10"/>
      <c r="SKL150" s="10"/>
      <c r="SKM150" s="10"/>
      <c r="SKN150" s="10"/>
      <c r="SKO150" s="10"/>
      <c r="SKP150" s="10"/>
      <c r="SKQ150" s="10"/>
      <c r="SKR150" s="10"/>
      <c r="SKS150" s="10"/>
      <c r="SKT150" s="10"/>
      <c r="SKU150" s="10"/>
      <c r="SKV150" s="10"/>
      <c r="SKW150" s="10"/>
      <c r="SKX150" s="10"/>
      <c r="SKY150" s="10"/>
      <c r="SKZ150" s="10"/>
      <c r="SLA150" s="10"/>
      <c r="SLB150" s="10"/>
      <c r="SLC150" s="10"/>
      <c r="SLD150" s="10"/>
      <c r="SLE150" s="10"/>
      <c r="SLF150" s="10"/>
      <c r="SLG150" s="10"/>
      <c r="SLH150" s="10"/>
      <c r="SLI150" s="10"/>
      <c r="SLJ150" s="10"/>
      <c r="SLK150" s="10"/>
      <c r="SLL150" s="10"/>
      <c r="SLM150" s="10"/>
      <c r="SLN150" s="10"/>
      <c r="SLO150" s="10"/>
      <c r="SLP150" s="10"/>
      <c r="SLQ150" s="10"/>
      <c r="SLR150" s="10"/>
      <c r="SLS150" s="10"/>
      <c r="SLT150" s="10"/>
      <c r="SLU150" s="10"/>
      <c r="SLV150" s="10"/>
      <c r="SLW150" s="10"/>
      <c r="SLX150" s="10"/>
      <c r="SLY150" s="10"/>
      <c r="SLZ150" s="10"/>
      <c r="SMA150" s="10"/>
      <c r="SMB150" s="10"/>
      <c r="SMC150" s="10"/>
      <c r="SMD150" s="10"/>
      <c r="SME150" s="10"/>
      <c r="SMF150" s="10"/>
      <c r="SMG150" s="10"/>
      <c r="SMH150" s="10"/>
      <c r="SMI150" s="10"/>
      <c r="SMJ150" s="10"/>
      <c r="SMK150" s="10"/>
      <c r="SML150" s="10"/>
      <c r="SMM150" s="10"/>
      <c r="SMN150" s="10"/>
      <c r="SMO150" s="10"/>
      <c r="SMP150" s="10"/>
      <c r="SMQ150" s="10"/>
      <c r="SMR150" s="10"/>
      <c r="SMS150" s="10"/>
      <c r="SMT150" s="10"/>
      <c r="SMU150" s="10"/>
      <c r="SMV150" s="10"/>
      <c r="SMW150" s="10"/>
      <c r="SMX150" s="10"/>
      <c r="SMY150" s="10"/>
      <c r="SMZ150" s="10"/>
      <c r="SNA150" s="10"/>
      <c r="SNB150" s="10"/>
      <c r="SNC150" s="10"/>
      <c r="SND150" s="10"/>
      <c r="SNE150" s="10"/>
      <c r="SNF150" s="10"/>
      <c r="SNG150" s="10"/>
      <c r="SNH150" s="10"/>
      <c r="SNI150" s="10"/>
      <c r="SNJ150" s="10"/>
      <c r="SNK150" s="10"/>
      <c r="SNL150" s="10"/>
      <c r="SNM150" s="10"/>
      <c r="SNN150" s="10"/>
      <c r="SNO150" s="10"/>
      <c r="SNP150" s="10"/>
      <c r="SNQ150" s="10"/>
      <c r="SNR150" s="10"/>
      <c r="SNS150" s="10"/>
      <c r="SNT150" s="10"/>
      <c r="SNU150" s="10"/>
      <c r="SNV150" s="10"/>
      <c r="SNW150" s="10"/>
      <c r="SNX150" s="10"/>
      <c r="SNY150" s="10"/>
      <c r="SNZ150" s="10"/>
      <c r="SOA150" s="10"/>
      <c r="SOB150" s="10"/>
      <c r="SOC150" s="10"/>
      <c r="SOD150" s="10"/>
      <c r="SOE150" s="10"/>
      <c r="SOF150" s="10"/>
      <c r="SOG150" s="10"/>
      <c r="SOH150" s="10"/>
      <c r="SOI150" s="10"/>
      <c r="SOJ150" s="10"/>
      <c r="SOK150" s="10"/>
      <c r="SOL150" s="10"/>
      <c r="SOM150" s="10"/>
      <c r="SON150" s="10"/>
      <c r="SOO150" s="10"/>
      <c r="SOP150" s="10"/>
      <c r="SOQ150" s="10"/>
      <c r="SOR150" s="10"/>
      <c r="SOS150" s="10"/>
      <c r="SOT150" s="10"/>
      <c r="SOU150" s="10"/>
      <c r="SOV150" s="10"/>
      <c r="SOW150" s="10"/>
      <c r="SOX150" s="10"/>
      <c r="SOY150" s="10"/>
      <c r="SOZ150" s="10"/>
      <c r="SPA150" s="10"/>
      <c r="SPB150" s="10"/>
      <c r="SPC150" s="10"/>
      <c r="SPD150" s="10"/>
      <c r="SPE150" s="10"/>
      <c r="SPF150" s="10"/>
      <c r="SPG150" s="10"/>
      <c r="SPH150" s="10"/>
      <c r="SPI150" s="10"/>
      <c r="SPJ150" s="10"/>
      <c r="SPK150" s="10"/>
      <c r="SPL150" s="10"/>
      <c r="SPM150" s="10"/>
      <c r="SPN150" s="10"/>
      <c r="SPO150" s="10"/>
      <c r="SPP150" s="10"/>
      <c r="SPQ150" s="10"/>
      <c r="SPR150" s="10"/>
      <c r="SPS150" s="10"/>
      <c r="SPT150" s="10"/>
      <c r="SPU150" s="10"/>
      <c r="SPV150" s="10"/>
      <c r="SPW150" s="10"/>
      <c r="SPX150" s="10"/>
      <c r="SPY150" s="10"/>
      <c r="SPZ150" s="10"/>
      <c r="SQA150" s="10"/>
      <c r="SQB150" s="10"/>
      <c r="SQC150" s="10"/>
      <c r="SQD150" s="10"/>
      <c r="SQE150" s="10"/>
      <c r="SQF150" s="10"/>
      <c r="SQG150" s="10"/>
      <c r="SQH150" s="10"/>
      <c r="SQI150" s="10"/>
      <c r="SQJ150" s="10"/>
      <c r="SQK150" s="10"/>
      <c r="SQL150" s="10"/>
      <c r="SQM150" s="10"/>
      <c r="SQN150" s="10"/>
      <c r="SQO150" s="10"/>
      <c r="SQP150" s="10"/>
      <c r="SQQ150" s="10"/>
      <c r="SQR150" s="10"/>
      <c r="SQS150" s="10"/>
      <c r="SQT150" s="10"/>
      <c r="SQU150" s="10"/>
      <c r="SQV150" s="10"/>
      <c r="SQW150" s="10"/>
      <c r="SQX150" s="10"/>
      <c r="SQY150" s="10"/>
      <c r="SQZ150" s="10"/>
      <c r="SRA150" s="10"/>
      <c r="SRB150" s="10"/>
      <c r="SRC150" s="10"/>
      <c r="SRD150" s="10"/>
      <c r="SRE150" s="10"/>
      <c r="SRF150" s="10"/>
      <c r="SRG150" s="10"/>
      <c r="SRH150" s="10"/>
      <c r="SRI150" s="10"/>
      <c r="SRJ150" s="10"/>
      <c r="SRK150" s="10"/>
      <c r="SRL150" s="10"/>
      <c r="SRM150" s="10"/>
      <c r="SRN150" s="10"/>
      <c r="SRO150" s="10"/>
      <c r="SRP150" s="10"/>
      <c r="SRQ150" s="10"/>
      <c r="SRR150" s="10"/>
      <c r="SRS150" s="10"/>
      <c r="SRT150" s="10"/>
      <c r="SRU150" s="10"/>
      <c r="SRV150" s="10"/>
      <c r="SRW150" s="10"/>
      <c r="SRX150" s="10"/>
      <c r="SRY150" s="10"/>
      <c r="SRZ150" s="10"/>
      <c r="SSA150" s="10"/>
      <c r="SSB150" s="10"/>
      <c r="SSC150" s="10"/>
      <c r="SSD150" s="10"/>
      <c r="SSE150" s="10"/>
      <c r="SSF150" s="10"/>
      <c r="SSG150" s="10"/>
      <c r="SSH150" s="10"/>
      <c r="SSI150" s="10"/>
      <c r="SSJ150" s="10"/>
      <c r="SSK150" s="10"/>
      <c r="SSL150" s="10"/>
      <c r="SSM150" s="10"/>
      <c r="SSN150" s="10"/>
      <c r="SSO150" s="10"/>
      <c r="SSP150" s="10"/>
      <c r="SSQ150" s="10"/>
      <c r="SSR150" s="10"/>
      <c r="SSS150" s="10"/>
      <c r="SST150" s="10"/>
      <c r="SSU150" s="10"/>
      <c r="SSV150" s="10"/>
      <c r="SSW150" s="10"/>
      <c r="SSX150" s="10"/>
      <c r="SSY150" s="10"/>
      <c r="SSZ150" s="10"/>
      <c r="STA150" s="10"/>
      <c r="STB150" s="10"/>
      <c r="STC150" s="10"/>
      <c r="STD150" s="10"/>
      <c r="STE150" s="10"/>
      <c r="STF150" s="10"/>
      <c r="STG150" s="10"/>
      <c r="STH150" s="10"/>
      <c r="STI150" s="10"/>
      <c r="STJ150" s="10"/>
      <c r="STK150" s="10"/>
      <c r="STL150" s="10"/>
      <c r="STM150" s="10"/>
      <c r="STN150" s="10"/>
      <c r="STO150" s="10"/>
      <c r="STP150" s="10"/>
      <c r="STQ150" s="10"/>
      <c r="STR150" s="10"/>
      <c r="STS150" s="10"/>
      <c r="STT150" s="10"/>
      <c r="STU150" s="10"/>
      <c r="STV150" s="10"/>
      <c r="STW150" s="10"/>
      <c r="STX150" s="10"/>
      <c r="STY150" s="10"/>
      <c r="STZ150" s="10"/>
      <c r="SUA150" s="10"/>
      <c r="SUB150" s="10"/>
      <c r="SUC150" s="10"/>
      <c r="SUD150" s="10"/>
      <c r="SUE150" s="10"/>
      <c r="SUF150" s="10"/>
      <c r="SUG150" s="10"/>
      <c r="SUH150" s="10"/>
      <c r="SUI150" s="10"/>
      <c r="SUJ150" s="10"/>
      <c r="SUK150" s="10"/>
      <c r="SUL150" s="10"/>
      <c r="SUM150" s="10"/>
      <c r="SUN150" s="10"/>
      <c r="SUO150" s="10"/>
      <c r="SUP150" s="10"/>
      <c r="SUQ150" s="10"/>
      <c r="SUR150" s="10"/>
      <c r="SUS150" s="10"/>
      <c r="SUT150" s="10"/>
      <c r="SUU150" s="10"/>
      <c r="SUV150" s="10"/>
      <c r="SUW150" s="10"/>
      <c r="SUX150" s="10"/>
      <c r="SUY150" s="10"/>
      <c r="SUZ150" s="10"/>
      <c r="SVA150" s="10"/>
      <c r="SVB150" s="10"/>
      <c r="SVC150" s="10"/>
      <c r="SVD150" s="10"/>
      <c r="SVE150" s="10"/>
      <c r="SVF150" s="10"/>
      <c r="SVG150" s="10"/>
      <c r="SVH150" s="10"/>
      <c r="SVI150" s="10"/>
      <c r="SVJ150" s="10"/>
      <c r="SVK150" s="10"/>
      <c r="SVL150" s="10"/>
      <c r="SVM150" s="10"/>
      <c r="SVN150" s="10"/>
      <c r="SVO150" s="10"/>
      <c r="SVP150" s="10"/>
      <c r="SVQ150" s="10"/>
      <c r="SVR150" s="10"/>
      <c r="SVS150" s="10"/>
      <c r="SVT150" s="10"/>
      <c r="SVU150" s="10"/>
      <c r="SVV150" s="10"/>
      <c r="SVW150" s="10"/>
      <c r="SVX150" s="10"/>
      <c r="SVY150" s="10"/>
      <c r="SVZ150" s="10"/>
      <c r="SWA150" s="10"/>
      <c r="SWB150" s="10"/>
      <c r="SWC150" s="10"/>
      <c r="SWD150" s="10"/>
      <c r="SWE150" s="10"/>
      <c r="SWF150" s="10"/>
      <c r="SWG150" s="10"/>
      <c r="SWH150" s="10"/>
      <c r="SWI150" s="10"/>
      <c r="SWJ150" s="10"/>
      <c r="SWK150" s="10"/>
      <c r="SWL150" s="10"/>
      <c r="SWM150" s="10"/>
      <c r="SWN150" s="10"/>
      <c r="SWO150" s="10"/>
      <c r="SWP150" s="10"/>
      <c r="SWQ150" s="10"/>
      <c r="SWR150" s="10"/>
      <c r="SWS150" s="10"/>
      <c r="SWT150" s="10"/>
      <c r="SWU150" s="10"/>
      <c r="SWV150" s="10"/>
      <c r="SWW150" s="10"/>
      <c r="SWX150" s="10"/>
      <c r="SWY150" s="10"/>
      <c r="SWZ150" s="10"/>
      <c r="SXA150" s="10"/>
      <c r="SXB150" s="10"/>
      <c r="SXC150" s="10"/>
      <c r="SXD150" s="10"/>
      <c r="SXE150" s="10"/>
      <c r="SXF150" s="10"/>
      <c r="SXG150" s="10"/>
      <c r="SXH150" s="10"/>
      <c r="SXI150" s="10"/>
      <c r="SXJ150" s="10"/>
      <c r="SXK150" s="10"/>
      <c r="SXL150" s="10"/>
      <c r="SXM150" s="10"/>
      <c r="SXN150" s="10"/>
      <c r="SXO150" s="10"/>
      <c r="SXP150" s="10"/>
      <c r="SXQ150" s="10"/>
      <c r="SXR150" s="10"/>
      <c r="SXS150" s="10"/>
      <c r="SXT150" s="10"/>
      <c r="SXU150" s="10"/>
      <c r="SXV150" s="10"/>
      <c r="SXW150" s="10"/>
      <c r="SXX150" s="10"/>
      <c r="SXY150" s="10"/>
      <c r="SXZ150" s="10"/>
      <c r="SYA150" s="10"/>
      <c r="SYB150" s="10"/>
      <c r="SYC150" s="10"/>
      <c r="SYD150" s="10"/>
      <c r="SYE150" s="10"/>
      <c r="SYF150" s="10"/>
      <c r="SYG150" s="10"/>
      <c r="SYH150" s="10"/>
      <c r="SYI150" s="10"/>
      <c r="SYJ150" s="10"/>
      <c r="SYK150" s="10"/>
      <c r="SYL150" s="10"/>
      <c r="SYM150" s="10"/>
      <c r="SYN150" s="10"/>
      <c r="SYO150" s="10"/>
      <c r="SYP150" s="10"/>
      <c r="SYQ150" s="10"/>
      <c r="SYR150" s="10"/>
      <c r="SYS150" s="10"/>
      <c r="SYT150" s="10"/>
      <c r="SYU150" s="10"/>
      <c r="SYV150" s="10"/>
      <c r="SYW150" s="10"/>
      <c r="SYX150" s="10"/>
      <c r="SYY150" s="10"/>
      <c r="SYZ150" s="10"/>
      <c r="SZA150" s="10"/>
      <c r="SZB150" s="10"/>
      <c r="SZC150" s="10"/>
      <c r="SZD150" s="10"/>
      <c r="SZE150" s="10"/>
      <c r="SZF150" s="10"/>
      <c r="SZG150" s="10"/>
      <c r="SZH150" s="10"/>
      <c r="SZI150" s="10"/>
      <c r="SZJ150" s="10"/>
      <c r="SZK150" s="10"/>
      <c r="SZL150" s="10"/>
      <c r="SZM150" s="10"/>
      <c r="SZN150" s="10"/>
      <c r="SZO150" s="10"/>
      <c r="SZP150" s="10"/>
      <c r="SZQ150" s="10"/>
      <c r="SZR150" s="10"/>
      <c r="SZS150" s="10"/>
      <c r="SZT150" s="10"/>
      <c r="SZU150" s="10"/>
      <c r="SZV150" s="10"/>
      <c r="SZW150" s="10"/>
      <c r="SZX150" s="10"/>
      <c r="SZY150" s="10"/>
      <c r="SZZ150" s="10"/>
      <c r="TAA150" s="10"/>
      <c r="TAB150" s="10"/>
      <c r="TAC150" s="10"/>
      <c r="TAD150" s="10"/>
      <c r="TAE150" s="10"/>
      <c r="TAF150" s="10"/>
      <c r="TAG150" s="10"/>
      <c r="TAH150" s="10"/>
      <c r="TAI150" s="10"/>
      <c r="TAJ150" s="10"/>
      <c r="TAK150" s="10"/>
      <c r="TAL150" s="10"/>
      <c r="TAM150" s="10"/>
      <c r="TAN150" s="10"/>
      <c r="TAO150" s="10"/>
      <c r="TAP150" s="10"/>
      <c r="TAQ150" s="10"/>
      <c r="TAR150" s="10"/>
      <c r="TAS150" s="10"/>
      <c r="TAT150" s="10"/>
      <c r="TAU150" s="10"/>
      <c r="TAV150" s="10"/>
      <c r="TAW150" s="10"/>
      <c r="TAX150" s="10"/>
      <c r="TAY150" s="10"/>
      <c r="TAZ150" s="10"/>
      <c r="TBA150" s="10"/>
      <c r="TBB150" s="10"/>
      <c r="TBC150" s="10"/>
      <c r="TBD150" s="10"/>
      <c r="TBE150" s="10"/>
      <c r="TBF150" s="10"/>
      <c r="TBG150" s="10"/>
      <c r="TBH150" s="10"/>
      <c r="TBI150" s="10"/>
      <c r="TBJ150" s="10"/>
      <c r="TBK150" s="10"/>
      <c r="TBL150" s="10"/>
      <c r="TBM150" s="10"/>
      <c r="TBN150" s="10"/>
      <c r="TBO150" s="10"/>
      <c r="TBP150" s="10"/>
      <c r="TBQ150" s="10"/>
      <c r="TBR150" s="10"/>
      <c r="TBS150" s="10"/>
      <c r="TBT150" s="10"/>
      <c r="TBU150" s="10"/>
      <c r="TBV150" s="10"/>
      <c r="TBW150" s="10"/>
      <c r="TBX150" s="10"/>
      <c r="TBY150" s="10"/>
      <c r="TBZ150" s="10"/>
      <c r="TCA150" s="10"/>
      <c r="TCB150" s="10"/>
      <c r="TCC150" s="10"/>
      <c r="TCD150" s="10"/>
      <c r="TCE150" s="10"/>
      <c r="TCF150" s="10"/>
      <c r="TCG150" s="10"/>
      <c r="TCH150" s="10"/>
      <c r="TCI150" s="10"/>
      <c r="TCJ150" s="10"/>
      <c r="TCK150" s="10"/>
      <c r="TCL150" s="10"/>
      <c r="TCM150" s="10"/>
      <c r="TCN150" s="10"/>
      <c r="TCO150" s="10"/>
      <c r="TCP150" s="10"/>
      <c r="TCQ150" s="10"/>
      <c r="TCR150" s="10"/>
      <c r="TCS150" s="10"/>
      <c r="TCT150" s="10"/>
      <c r="TCU150" s="10"/>
      <c r="TCV150" s="10"/>
      <c r="TCW150" s="10"/>
      <c r="TCX150" s="10"/>
      <c r="TCY150" s="10"/>
      <c r="TCZ150" s="10"/>
      <c r="TDA150" s="10"/>
      <c r="TDB150" s="10"/>
      <c r="TDC150" s="10"/>
      <c r="TDD150" s="10"/>
      <c r="TDE150" s="10"/>
      <c r="TDF150" s="10"/>
      <c r="TDG150" s="10"/>
      <c r="TDH150" s="10"/>
      <c r="TDI150" s="10"/>
      <c r="TDJ150" s="10"/>
      <c r="TDK150" s="10"/>
      <c r="TDL150" s="10"/>
      <c r="TDM150" s="10"/>
      <c r="TDN150" s="10"/>
      <c r="TDO150" s="10"/>
      <c r="TDP150" s="10"/>
      <c r="TDQ150" s="10"/>
      <c r="TDR150" s="10"/>
      <c r="TDS150" s="10"/>
      <c r="TDT150" s="10"/>
      <c r="TDU150" s="10"/>
      <c r="TDV150" s="10"/>
      <c r="TDW150" s="10"/>
      <c r="TDX150" s="10"/>
      <c r="TDY150" s="10"/>
      <c r="TDZ150" s="10"/>
      <c r="TEA150" s="10"/>
      <c r="TEB150" s="10"/>
      <c r="TEC150" s="10"/>
      <c r="TED150" s="10"/>
      <c r="TEE150" s="10"/>
      <c r="TEF150" s="10"/>
      <c r="TEG150" s="10"/>
      <c r="TEH150" s="10"/>
      <c r="TEI150" s="10"/>
      <c r="TEJ150" s="10"/>
      <c r="TEK150" s="10"/>
      <c r="TEL150" s="10"/>
      <c r="TEM150" s="10"/>
      <c r="TEN150" s="10"/>
      <c r="TEO150" s="10"/>
      <c r="TEP150" s="10"/>
      <c r="TEQ150" s="10"/>
      <c r="TER150" s="10"/>
      <c r="TES150" s="10"/>
      <c r="TET150" s="10"/>
      <c r="TEU150" s="10"/>
      <c r="TEV150" s="10"/>
      <c r="TEW150" s="10"/>
      <c r="TEX150" s="10"/>
      <c r="TEY150" s="10"/>
      <c r="TEZ150" s="10"/>
      <c r="TFA150" s="10"/>
      <c r="TFB150" s="10"/>
      <c r="TFC150" s="10"/>
      <c r="TFD150" s="10"/>
      <c r="TFE150" s="10"/>
      <c r="TFF150" s="10"/>
      <c r="TFG150" s="10"/>
      <c r="TFH150" s="10"/>
      <c r="TFI150" s="10"/>
      <c r="TFJ150" s="10"/>
      <c r="TFK150" s="10"/>
      <c r="TFL150" s="10"/>
      <c r="TFM150" s="10"/>
      <c r="TFN150" s="10"/>
      <c r="TFO150" s="10"/>
      <c r="TFP150" s="10"/>
      <c r="TFQ150" s="10"/>
      <c r="TFR150" s="10"/>
      <c r="TFS150" s="10"/>
      <c r="TFT150" s="10"/>
      <c r="TFU150" s="10"/>
      <c r="TFV150" s="10"/>
      <c r="TFW150" s="10"/>
      <c r="TFX150" s="10"/>
      <c r="TFY150" s="10"/>
      <c r="TFZ150" s="10"/>
      <c r="TGA150" s="10"/>
      <c r="TGB150" s="10"/>
      <c r="TGC150" s="10"/>
      <c r="TGD150" s="10"/>
      <c r="TGE150" s="10"/>
      <c r="TGF150" s="10"/>
      <c r="TGG150" s="10"/>
      <c r="TGH150" s="10"/>
      <c r="TGI150" s="10"/>
      <c r="TGJ150" s="10"/>
      <c r="TGK150" s="10"/>
      <c r="TGL150" s="10"/>
      <c r="TGM150" s="10"/>
      <c r="TGN150" s="10"/>
      <c r="TGO150" s="10"/>
      <c r="TGP150" s="10"/>
      <c r="TGQ150" s="10"/>
      <c r="TGR150" s="10"/>
      <c r="TGS150" s="10"/>
      <c r="TGT150" s="10"/>
      <c r="TGU150" s="10"/>
      <c r="TGV150" s="10"/>
      <c r="TGW150" s="10"/>
      <c r="TGX150" s="10"/>
      <c r="TGY150" s="10"/>
      <c r="TGZ150" s="10"/>
      <c r="THA150" s="10"/>
      <c r="THB150" s="10"/>
      <c r="THC150" s="10"/>
      <c r="THD150" s="10"/>
      <c r="THE150" s="10"/>
      <c r="THF150" s="10"/>
      <c r="THG150" s="10"/>
      <c r="THH150" s="10"/>
      <c r="THI150" s="10"/>
      <c r="THJ150" s="10"/>
      <c r="THK150" s="10"/>
      <c r="THL150" s="10"/>
      <c r="THM150" s="10"/>
      <c r="THN150" s="10"/>
      <c r="THO150" s="10"/>
      <c r="THP150" s="10"/>
      <c r="THQ150" s="10"/>
      <c r="THR150" s="10"/>
      <c r="THS150" s="10"/>
      <c r="THT150" s="10"/>
      <c r="THU150" s="10"/>
      <c r="THV150" s="10"/>
      <c r="THW150" s="10"/>
      <c r="THX150" s="10"/>
      <c r="THY150" s="10"/>
      <c r="THZ150" s="10"/>
      <c r="TIA150" s="10"/>
      <c r="TIB150" s="10"/>
      <c r="TIC150" s="10"/>
      <c r="TID150" s="10"/>
      <c r="TIE150" s="10"/>
      <c r="TIF150" s="10"/>
      <c r="TIG150" s="10"/>
      <c r="TIH150" s="10"/>
      <c r="TII150" s="10"/>
      <c r="TIJ150" s="10"/>
      <c r="TIK150" s="10"/>
      <c r="TIL150" s="10"/>
      <c r="TIM150" s="10"/>
      <c r="TIN150" s="10"/>
      <c r="TIO150" s="10"/>
      <c r="TIP150" s="10"/>
      <c r="TIQ150" s="10"/>
      <c r="TIR150" s="10"/>
      <c r="TIS150" s="10"/>
      <c r="TIT150" s="10"/>
      <c r="TIU150" s="10"/>
      <c r="TIV150" s="10"/>
      <c r="TIW150" s="10"/>
      <c r="TIX150" s="10"/>
      <c r="TIY150" s="10"/>
      <c r="TIZ150" s="10"/>
      <c r="TJA150" s="10"/>
      <c r="TJB150" s="10"/>
      <c r="TJC150" s="10"/>
      <c r="TJD150" s="10"/>
      <c r="TJE150" s="10"/>
      <c r="TJF150" s="10"/>
      <c r="TJG150" s="10"/>
      <c r="TJH150" s="10"/>
      <c r="TJI150" s="10"/>
      <c r="TJJ150" s="10"/>
      <c r="TJK150" s="10"/>
      <c r="TJL150" s="10"/>
      <c r="TJM150" s="10"/>
      <c r="TJN150" s="10"/>
      <c r="TJO150" s="10"/>
      <c r="TJP150" s="10"/>
      <c r="TJQ150" s="10"/>
      <c r="TJR150" s="10"/>
      <c r="TJS150" s="10"/>
      <c r="TJT150" s="10"/>
      <c r="TJU150" s="10"/>
      <c r="TJV150" s="10"/>
      <c r="TJW150" s="10"/>
      <c r="TJX150" s="10"/>
      <c r="TJY150" s="10"/>
      <c r="TJZ150" s="10"/>
      <c r="TKA150" s="10"/>
      <c r="TKB150" s="10"/>
      <c r="TKC150" s="10"/>
      <c r="TKD150" s="10"/>
      <c r="TKE150" s="10"/>
      <c r="TKF150" s="10"/>
      <c r="TKG150" s="10"/>
      <c r="TKH150" s="10"/>
      <c r="TKI150" s="10"/>
      <c r="TKJ150" s="10"/>
      <c r="TKK150" s="10"/>
      <c r="TKL150" s="10"/>
      <c r="TKM150" s="10"/>
      <c r="TKN150" s="10"/>
      <c r="TKO150" s="10"/>
      <c r="TKP150" s="10"/>
      <c r="TKQ150" s="10"/>
      <c r="TKR150" s="10"/>
      <c r="TKS150" s="10"/>
      <c r="TKT150" s="10"/>
      <c r="TKU150" s="10"/>
      <c r="TKV150" s="10"/>
      <c r="TKW150" s="10"/>
      <c r="TKX150" s="10"/>
      <c r="TKY150" s="10"/>
      <c r="TKZ150" s="10"/>
      <c r="TLA150" s="10"/>
      <c r="TLB150" s="10"/>
      <c r="TLC150" s="10"/>
      <c r="TLD150" s="10"/>
      <c r="TLE150" s="10"/>
      <c r="TLF150" s="10"/>
      <c r="TLG150" s="10"/>
      <c r="TLH150" s="10"/>
      <c r="TLI150" s="10"/>
      <c r="TLJ150" s="10"/>
      <c r="TLK150" s="10"/>
      <c r="TLL150" s="10"/>
      <c r="TLM150" s="10"/>
      <c r="TLN150" s="10"/>
      <c r="TLO150" s="10"/>
      <c r="TLP150" s="10"/>
      <c r="TLQ150" s="10"/>
      <c r="TLR150" s="10"/>
      <c r="TLS150" s="10"/>
      <c r="TLT150" s="10"/>
      <c r="TLU150" s="10"/>
      <c r="TLV150" s="10"/>
      <c r="TLW150" s="10"/>
      <c r="TLX150" s="10"/>
      <c r="TLY150" s="10"/>
      <c r="TLZ150" s="10"/>
      <c r="TMA150" s="10"/>
      <c r="TMB150" s="10"/>
      <c r="TMC150" s="10"/>
      <c r="TMD150" s="10"/>
      <c r="TME150" s="10"/>
      <c r="TMF150" s="10"/>
      <c r="TMG150" s="10"/>
      <c r="TMH150" s="10"/>
      <c r="TMI150" s="10"/>
      <c r="TMJ150" s="10"/>
      <c r="TMK150" s="10"/>
      <c r="TML150" s="10"/>
      <c r="TMM150" s="10"/>
      <c r="TMN150" s="10"/>
      <c r="TMO150" s="10"/>
      <c r="TMP150" s="10"/>
      <c r="TMQ150" s="10"/>
      <c r="TMR150" s="10"/>
      <c r="TMS150" s="10"/>
      <c r="TMT150" s="10"/>
      <c r="TMU150" s="10"/>
      <c r="TMV150" s="10"/>
      <c r="TMW150" s="10"/>
      <c r="TMX150" s="10"/>
      <c r="TMY150" s="10"/>
      <c r="TMZ150" s="10"/>
      <c r="TNA150" s="10"/>
      <c r="TNB150" s="10"/>
      <c r="TNC150" s="10"/>
      <c r="TND150" s="10"/>
      <c r="TNE150" s="10"/>
      <c r="TNF150" s="10"/>
      <c r="TNG150" s="10"/>
      <c r="TNH150" s="10"/>
      <c r="TNI150" s="10"/>
      <c r="TNJ150" s="10"/>
      <c r="TNK150" s="10"/>
      <c r="TNL150" s="10"/>
      <c r="TNM150" s="10"/>
      <c r="TNN150" s="10"/>
      <c r="TNO150" s="10"/>
      <c r="TNP150" s="10"/>
      <c r="TNQ150" s="10"/>
      <c r="TNR150" s="10"/>
      <c r="TNS150" s="10"/>
      <c r="TNT150" s="10"/>
      <c r="TNU150" s="10"/>
      <c r="TNV150" s="10"/>
      <c r="TNW150" s="10"/>
      <c r="TNX150" s="10"/>
      <c r="TNY150" s="10"/>
      <c r="TNZ150" s="10"/>
      <c r="TOA150" s="10"/>
      <c r="TOB150" s="10"/>
      <c r="TOC150" s="10"/>
      <c r="TOD150" s="10"/>
      <c r="TOE150" s="10"/>
      <c r="TOF150" s="10"/>
      <c r="TOG150" s="10"/>
      <c r="TOH150" s="10"/>
      <c r="TOI150" s="10"/>
      <c r="TOJ150" s="10"/>
      <c r="TOK150" s="10"/>
      <c r="TOL150" s="10"/>
      <c r="TOM150" s="10"/>
      <c r="TON150" s="10"/>
      <c r="TOO150" s="10"/>
      <c r="TOP150" s="10"/>
      <c r="TOQ150" s="10"/>
      <c r="TOR150" s="10"/>
      <c r="TOS150" s="10"/>
      <c r="TOT150" s="10"/>
      <c r="TOU150" s="10"/>
      <c r="TOV150" s="10"/>
      <c r="TOW150" s="10"/>
      <c r="TOX150" s="10"/>
      <c r="TOY150" s="10"/>
      <c r="TOZ150" s="10"/>
      <c r="TPA150" s="10"/>
      <c r="TPB150" s="10"/>
      <c r="TPC150" s="10"/>
      <c r="TPD150" s="10"/>
      <c r="TPE150" s="10"/>
      <c r="TPF150" s="10"/>
      <c r="TPG150" s="10"/>
      <c r="TPH150" s="10"/>
      <c r="TPI150" s="10"/>
      <c r="TPJ150" s="10"/>
      <c r="TPK150" s="10"/>
      <c r="TPL150" s="10"/>
      <c r="TPM150" s="10"/>
      <c r="TPN150" s="10"/>
      <c r="TPO150" s="10"/>
      <c r="TPP150" s="10"/>
      <c r="TPQ150" s="10"/>
      <c r="TPR150" s="10"/>
      <c r="TPS150" s="10"/>
      <c r="TPT150" s="10"/>
      <c r="TPU150" s="10"/>
      <c r="TPV150" s="10"/>
      <c r="TPW150" s="10"/>
      <c r="TPX150" s="10"/>
      <c r="TPY150" s="10"/>
      <c r="TPZ150" s="10"/>
      <c r="TQA150" s="10"/>
      <c r="TQB150" s="10"/>
      <c r="TQC150" s="10"/>
      <c r="TQD150" s="10"/>
      <c r="TQE150" s="10"/>
      <c r="TQF150" s="10"/>
      <c r="TQG150" s="10"/>
      <c r="TQH150" s="10"/>
      <c r="TQI150" s="10"/>
      <c r="TQJ150" s="10"/>
      <c r="TQK150" s="10"/>
      <c r="TQL150" s="10"/>
      <c r="TQM150" s="10"/>
      <c r="TQN150" s="10"/>
      <c r="TQO150" s="10"/>
      <c r="TQP150" s="10"/>
      <c r="TQQ150" s="10"/>
      <c r="TQR150" s="10"/>
      <c r="TQS150" s="10"/>
      <c r="TQT150" s="10"/>
      <c r="TQU150" s="10"/>
      <c r="TQV150" s="10"/>
      <c r="TQW150" s="10"/>
      <c r="TQX150" s="10"/>
      <c r="TQY150" s="10"/>
      <c r="TQZ150" s="10"/>
      <c r="TRA150" s="10"/>
      <c r="TRB150" s="10"/>
      <c r="TRC150" s="10"/>
      <c r="TRD150" s="10"/>
      <c r="TRE150" s="10"/>
      <c r="TRF150" s="10"/>
      <c r="TRG150" s="10"/>
      <c r="TRH150" s="10"/>
      <c r="TRI150" s="10"/>
      <c r="TRJ150" s="10"/>
      <c r="TRK150" s="10"/>
      <c r="TRL150" s="10"/>
      <c r="TRM150" s="10"/>
      <c r="TRN150" s="10"/>
      <c r="TRO150" s="10"/>
      <c r="TRP150" s="10"/>
      <c r="TRQ150" s="10"/>
      <c r="TRR150" s="10"/>
      <c r="TRS150" s="10"/>
      <c r="TRT150" s="10"/>
      <c r="TRU150" s="10"/>
      <c r="TRV150" s="10"/>
      <c r="TRW150" s="10"/>
      <c r="TRX150" s="10"/>
      <c r="TRY150" s="10"/>
      <c r="TRZ150" s="10"/>
      <c r="TSA150" s="10"/>
      <c r="TSB150" s="10"/>
      <c r="TSC150" s="10"/>
      <c r="TSD150" s="10"/>
      <c r="TSE150" s="10"/>
      <c r="TSF150" s="10"/>
      <c r="TSG150" s="10"/>
      <c r="TSH150" s="10"/>
      <c r="TSI150" s="10"/>
      <c r="TSJ150" s="10"/>
      <c r="TSK150" s="10"/>
      <c r="TSL150" s="10"/>
      <c r="TSM150" s="10"/>
      <c r="TSN150" s="10"/>
      <c r="TSO150" s="10"/>
      <c r="TSP150" s="10"/>
      <c r="TSQ150" s="10"/>
      <c r="TSR150" s="10"/>
      <c r="TSS150" s="10"/>
      <c r="TST150" s="10"/>
      <c r="TSU150" s="10"/>
      <c r="TSV150" s="10"/>
      <c r="TSW150" s="10"/>
      <c r="TSX150" s="10"/>
      <c r="TSY150" s="10"/>
      <c r="TSZ150" s="10"/>
      <c r="TTA150" s="10"/>
      <c r="TTB150" s="10"/>
      <c r="TTC150" s="10"/>
      <c r="TTD150" s="10"/>
      <c r="TTE150" s="10"/>
      <c r="TTF150" s="10"/>
      <c r="TTG150" s="10"/>
      <c r="TTH150" s="10"/>
      <c r="TTI150" s="10"/>
      <c r="TTJ150" s="10"/>
      <c r="TTK150" s="10"/>
      <c r="TTL150" s="10"/>
      <c r="TTM150" s="10"/>
      <c r="TTN150" s="10"/>
      <c r="TTO150" s="10"/>
      <c r="TTP150" s="10"/>
      <c r="TTQ150" s="10"/>
      <c r="TTR150" s="10"/>
      <c r="TTS150" s="10"/>
      <c r="TTT150" s="10"/>
      <c r="TTU150" s="10"/>
      <c r="TTV150" s="10"/>
      <c r="TTW150" s="10"/>
      <c r="TTX150" s="10"/>
      <c r="TTY150" s="10"/>
      <c r="TTZ150" s="10"/>
      <c r="TUA150" s="10"/>
      <c r="TUB150" s="10"/>
      <c r="TUC150" s="10"/>
      <c r="TUD150" s="10"/>
      <c r="TUE150" s="10"/>
      <c r="TUF150" s="10"/>
      <c r="TUG150" s="10"/>
      <c r="TUH150" s="10"/>
      <c r="TUI150" s="10"/>
      <c r="TUJ150" s="10"/>
      <c r="TUK150" s="10"/>
      <c r="TUL150" s="10"/>
      <c r="TUM150" s="10"/>
      <c r="TUN150" s="10"/>
      <c r="TUO150" s="10"/>
      <c r="TUP150" s="10"/>
      <c r="TUQ150" s="10"/>
      <c r="TUR150" s="10"/>
      <c r="TUS150" s="10"/>
      <c r="TUT150" s="10"/>
      <c r="TUU150" s="10"/>
      <c r="TUV150" s="10"/>
      <c r="TUW150" s="10"/>
      <c r="TUX150" s="10"/>
      <c r="TUY150" s="10"/>
      <c r="TUZ150" s="10"/>
      <c r="TVA150" s="10"/>
      <c r="TVB150" s="10"/>
      <c r="TVC150" s="10"/>
      <c r="TVD150" s="10"/>
      <c r="TVE150" s="10"/>
      <c r="TVF150" s="10"/>
      <c r="TVG150" s="10"/>
      <c r="TVH150" s="10"/>
      <c r="TVI150" s="10"/>
      <c r="TVJ150" s="10"/>
      <c r="TVK150" s="10"/>
      <c r="TVL150" s="10"/>
      <c r="TVM150" s="10"/>
      <c r="TVN150" s="10"/>
      <c r="TVO150" s="10"/>
      <c r="TVP150" s="10"/>
      <c r="TVQ150" s="10"/>
      <c r="TVR150" s="10"/>
      <c r="TVS150" s="10"/>
      <c r="TVT150" s="10"/>
      <c r="TVU150" s="10"/>
      <c r="TVV150" s="10"/>
      <c r="TVW150" s="10"/>
      <c r="TVX150" s="10"/>
      <c r="TVY150" s="10"/>
      <c r="TVZ150" s="10"/>
      <c r="TWA150" s="10"/>
      <c r="TWB150" s="10"/>
      <c r="TWC150" s="10"/>
      <c r="TWD150" s="10"/>
      <c r="TWE150" s="10"/>
      <c r="TWF150" s="10"/>
      <c r="TWG150" s="10"/>
      <c r="TWH150" s="10"/>
      <c r="TWI150" s="10"/>
      <c r="TWJ150" s="10"/>
      <c r="TWK150" s="10"/>
      <c r="TWL150" s="10"/>
      <c r="TWM150" s="10"/>
      <c r="TWN150" s="10"/>
      <c r="TWO150" s="10"/>
      <c r="TWP150" s="10"/>
      <c r="TWQ150" s="10"/>
      <c r="TWR150" s="10"/>
      <c r="TWS150" s="10"/>
      <c r="TWT150" s="10"/>
      <c r="TWU150" s="10"/>
      <c r="TWV150" s="10"/>
      <c r="TWW150" s="10"/>
      <c r="TWX150" s="10"/>
      <c r="TWY150" s="10"/>
      <c r="TWZ150" s="10"/>
      <c r="TXA150" s="10"/>
      <c r="TXB150" s="10"/>
      <c r="TXC150" s="10"/>
      <c r="TXD150" s="10"/>
      <c r="TXE150" s="10"/>
      <c r="TXF150" s="10"/>
      <c r="TXG150" s="10"/>
      <c r="TXH150" s="10"/>
      <c r="TXI150" s="10"/>
      <c r="TXJ150" s="10"/>
      <c r="TXK150" s="10"/>
      <c r="TXL150" s="10"/>
      <c r="TXM150" s="10"/>
      <c r="TXN150" s="10"/>
      <c r="TXO150" s="10"/>
      <c r="TXP150" s="10"/>
      <c r="TXQ150" s="10"/>
      <c r="TXR150" s="10"/>
      <c r="TXS150" s="10"/>
      <c r="TXT150" s="10"/>
      <c r="TXU150" s="10"/>
      <c r="TXV150" s="10"/>
      <c r="TXW150" s="10"/>
      <c r="TXX150" s="10"/>
      <c r="TXY150" s="10"/>
      <c r="TXZ150" s="10"/>
      <c r="TYA150" s="10"/>
      <c r="TYB150" s="10"/>
      <c r="TYC150" s="10"/>
      <c r="TYD150" s="10"/>
      <c r="TYE150" s="10"/>
      <c r="TYF150" s="10"/>
      <c r="TYG150" s="10"/>
      <c r="TYH150" s="10"/>
      <c r="TYI150" s="10"/>
      <c r="TYJ150" s="10"/>
      <c r="TYK150" s="10"/>
      <c r="TYL150" s="10"/>
      <c r="TYM150" s="10"/>
      <c r="TYN150" s="10"/>
      <c r="TYO150" s="10"/>
      <c r="TYP150" s="10"/>
      <c r="TYQ150" s="10"/>
      <c r="TYR150" s="10"/>
      <c r="TYS150" s="10"/>
      <c r="TYT150" s="10"/>
      <c r="TYU150" s="10"/>
      <c r="TYV150" s="10"/>
      <c r="TYW150" s="10"/>
      <c r="TYX150" s="10"/>
      <c r="TYY150" s="10"/>
      <c r="TYZ150" s="10"/>
      <c r="TZA150" s="10"/>
      <c r="TZB150" s="10"/>
      <c r="TZC150" s="10"/>
      <c r="TZD150" s="10"/>
      <c r="TZE150" s="10"/>
      <c r="TZF150" s="10"/>
      <c r="TZG150" s="10"/>
      <c r="TZH150" s="10"/>
      <c r="TZI150" s="10"/>
      <c r="TZJ150" s="10"/>
      <c r="TZK150" s="10"/>
      <c r="TZL150" s="10"/>
      <c r="TZM150" s="10"/>
      <c r="TZN150" s="10"/>
      <c r="TZO150" s="10"/>
      <c r="TZP150" s="10"/>
      <c r="TZQ150" s="10"/>
      <c r="TZR150" s="10"/>
      <c r="TZS150" s="10"/>
      <c r="TZT150" s="10"/>
      <c r="TZU150" s="10"/>
      <c r="TZV150" s="10"/>
      <c r="TZW150" s="10"/>
      <c r="TZX150" s="10"/>
      <c r="TZY150" s="10"/>
      <c r="TZZ150" s="10"/>
      <c r="UAA150" s="10"/>
      <c r="UAB150" s="10"/>
      <c r="UAC150" s="10"/>
      <c r="UAD150" s="10"/>
      <c r="UAE150" s="10"/>
      <c r="UAF150" s="10"/>
      <c r="UAG150" s="10"/>
      <c r="UAH150" s="10"/>
      <c r="UAI150" s="10"/>
      <c r="UAJ150" s="10"/>
      <c r="UAK150" s="10"/>
      <c r="UAL150" s="10"/>
      <c r="UAM150" s="10"/>
      <c r="UAN150" s="10"/>
      <c r="UAO150" s="10"/>
      <c r="UAP150" s="10"/>
      <c r="UAQ150" s="10"/>
      <c r="UAR150" s="10"/>
      <c r="UAS150" s="10"/>
      <c r="UAT150" s="10"/>
      <c r="UAU150" s="10"/>
      <c r="UAV150" s="10"/>
      <c r="UAW150" s="10"/>
      <c r="UAX150" s="10"/>
      <c r="UAY150" s="10"/>
      <c r="UAZ150" s="10"/>
      <c r="UBA150" s="10"/>
      <c r="UBB150" s="10"/>
      <c r="UBC150" s="10"/>
      <c r="UBD150" s="10"/>
      <c r="UBE150" s="10"/>
      <c r="UBF150" s="10"/>
      <c r="UBG150" s="10"/>
      <c r="UBH150" s="10"/>
      <c r="UBI150" s="10"/>
      <c r="UBJ150" s="10"/>
      <c r="UBK150" s="10"/>
      <c r="UBL150" s="10"/>
      <c r="UBM150" s="10"/>
      <c r="UBN150" s="10"/>
      <c r="UBO150" s="10"/>
      <c r="UBP150" s="10"/>
      <c r="UBQ150" s="10"/>
      <c r="UBR150" s="10"/>
      <c r="UBS150" s="10"/>
      <c r="UBT150" s="10"/>
      <c r="UBU150" s="10"/>
      <c r="UBV150" s="10"/>
      <c r="UBW150" s="10"/>
      <c r="UBX150" s="10"/>
      <c r="UBY150" s="10"/>
      <c r="UBZ150" s="10"/>
      <c r="UCA150" s="10"/>
      <c r="UCB150" s="10"/>
      <c r="UCC150" s="10"/>
      <c r="UCD150" s="10"/>
      <c r="UCE150" s="10"/>
      <c r="UCF150" s="10"/>
      <c r="UCG150" s="10"/>
      <c r="UCH150" s="10"/>
      <c r="UCI150" s="10"/>
      <c r="UCJ150" s="10"/>
      <c r="UCK150" s="10"/>
      <c r="UCL150" s="10"/>
      <c r="UCM150" s="10"/>
      <c r="UCN150" s="10"/>
      <c r="UCO150" s="10"/>
      <c r="UCP150" s="10"/>
      <c r="UCQ150" s="10"/>
      <c r="UCR150" s="10"/>
      <c r="UCS150" s="10"/>
      <c r="UCT150" s="10"/>
      <c r="UCU150" s="10"/>
      <c r="UCV150" s="10"/>
      <c r="UCW150" s="10"/>
      <c r="UCX150" s="10"/>
      <c r="UCY150" s="10"/>
      <c r="UCZ150" s="10"/>
      <c r="UDA150" s="10"/>
      <c r="UDB150" s="10"/>
      <c r="UDC150" s="10"/>
      <c r="UDD150" s="10"/>
      <c r="UDE150" s="10"/>
      <c r="UDF150" s="10"/>
      <c r="UDG150" s="10"/>
      <c r="UDH150" s="10"/>
      <c r="UDI150" s="10"/>
      <c r="UDJ150" s="10"/>
      <c r="UDK150" s="10"/>
      <c r="UDL150" s="10"/>
      <c r="UDM150" s="10"/>
      <c r="UDN150" s="10"/>
      <c r="UDO150" s="10"/>
      <c r="UDP150" s="10"/>
      <c r="UDQ150" s="10"/>
      <c r="UDR150" s="10"/>
      <c r="UDS150" s="10"/>
      <c r="UDT150" s="10"/>
      <c r="UDU150" s="10"/>
      <c r="UDV150" s="10"/>
      <c r="UDW150" s="10"/>
      <c r="UDX150" s="10"/>
      <c r="UDY150" s="10"/>
      <c r="UDZ150" s="10"/>
      <c r="UEA150" s="10"/>
      <c r="UEB150" s="10"/>
      <c r="UEC150" s="10"/>
      <c r="UED150" s="10"/>
      <c r="UEE150" s="10"/>
      <c r="UEF150" s="10"/>
      <c r="UEG150" s="10"/>
      <c r="UEH150" s="10"/>
      <c r="UEI150" s="10"/>
      <c r="UEJ150" s="10"/>
      <c r="UEK150" s="10"/>
      <c r="UEL150" s="10"/>
      <c r="UEM150" s="10"/>
      <c r="UEN150" s="10"/>
      <c r="UEO150" s="10"/>
      <c r="UEP150" s="10"/>
      <c r="UEQ150" s="10"/>
      <c r="UER150" s="10"/>
      <c r="UES150" s="10"/>
      <c r="UET150" s="10"/>
      <c r="UEU150" s="10"/>
      <c r="UEV150" s="10"/>
      <c r="UEW150" s="10"/>
      <c r="UEX150" s="10"/>
      <c r="UEY150" s="10"/>
      <c r="UEZ150" s="10"/>
      <c r="UFA150" s="10"/>
      <c r="UFB150" s="10"/>
      <c r="UFC150" s="10"/>
      <c r="UFD150" s="10"/>
      <c r="UFE150" s="10"/>
      <c r="UFF150" s="10"/>
      <c r="UFG150" s="10"/>
      <c r="UFH150" s="10"/>
      <c r="UFI150" s="10"/>
      <c r="UFJ150" s="10"/>
      <c r="UFK150" s="10"/>
      <c r="UFL150" s="10"/>
      <c r="UFM150" s="10"/>
      <c r="UFN150" s="10"/>
      <c r="UFO150" s="10"/>
      <c r="UFP150" s="10"/>
      <c r="UFQ150" s="10"/>
      <c r="UFR150" s="10"/>
      <c r="UFS150" s="10"/>
      <c r="UFT150" s="10"/>
      <c r="UFU150" s="10"/>
      <c r="UFV150" s="10"/>
      <c r="UFW150" s="10"/>
      <c r="UFX150" s="10"/>
      <c r="UFY150" s="10"/>
      <c r="UFZ150" s="10"/>
      <c r="UGA150" s="10"/>
      <c r="UGB150" s="10"/>
      <c r="UGC150" s="10"/>
      <c r="UGD150" s="10"/>
      <c r="UGE150" s="10"/>
      <c r="UGF150" s="10"/>
      <c r="UGG150" s="10"/>
      <c r="UGH150" s="10"/>
      <c r="UGI150" s="10"/>
      <c r="UGJ150" s="10"/>
      <c r="UGK150" s="10"/>
      <c r="UGL150" s="10"/>
      <c r="UGM150" s="10"/>
      <c r="UGN150" s="10"/>
      <c r="UGO150" s="10"/>
      <c r="UGP150" s="10"/>
      <c r="UGQ150" s="10"/>
      <c r="UGR150" s="10"/>
      <c r="UGS150" s="10"/>
      <c r="UGT150" s="10"/>
      <c r="UGU150" s="10"/>
      <c r="UGV150" s="10"/>
      <c r="UGW150" s="10"/>
      <c r="UGX150" s="10"/>
      <c r="UGY150" s="10"/>
      <c r="UGZ150" s="10"/>
      <c r="UHA150" s="10"/>
      <c r="UHB150" s="10"/>
      <c r="UHC150" s="10"/>
      <c r="UHD150" s="10"/>
      <c r="UHE150" s="10"/>
      <c r="UHF150" s="10"/>
      <c r="UHG150" s="10"/>
      <c r="UHH150" s="10"/>
      <c r="UHI150" s="10"/>
      <c r="UHJ150" s="10"/>
      <c r="UHK150" s="10"/>
      <c r="UHL150" s="10"/>
      <c r="UHM150" s="10"/>
      <c r="UHN150" s="10"/>
      <c r="UHO150" s="10"/>
      <c r="UHP150" s="10"/>
      <c r="UHQ150" s="10"/>
      <c r="UHR150" s="10"/>
      <c r="UHS150" s="10"/>
      <c r="UHT150" s="10"/>
      <c r="UHU150" s="10"/>
      <c r="UHV150" s="10"/>
      <c r="UHW150" s="10"/>
      <c r="UHX150" s="10"/>
      <c r="UHY150" s="10"/>
      <c r="UHZ150" s="10"/>
      <c r="UIA150" s="10"/>
      <c r="UIB150" s="10"/>
      <c r="UIC150" s="10"/>
      <c r="UID150" s="10"/>
      <c r="UIE150" s="10"/>
      <c r="UIF150" s="10"/>
      <c r="UIG150" s="10"/>
      <c r="UIH150" s="10"/>
      <c r="UII150" s="10"/>
      <c r="UIJ150" s="10"/>
      <c r="UIK150" s="10"/>
      <c r="UIL150" s="10"/>
      <c r="UIM150" s="10"/>
      <c r="UIN150" s="10"/>
      <c r="UIO150" s="10"/>
      <c r="UIP150" s="10"/>
      <c r="UIQ150" s="10"/>
      <c r="UIR150" s="10"/>
      <c r="UIS150" s="10"/>
      <c r="UIT150" s="10"/>
      <c r="UIU150" s="10"/>
      <c r="UIV150" s="10"/>
      <c r="UIW150" s="10"/>
      <c r="UIX150" s="10"/>
      <c r="UIY150" s="10"/>
      <c r="UIZ150" s="10"/>
      <c r="UJA150" s="10"/>
      <c r="UJB150" s="10"/>
      <c r="UJC150" s="10"/>
      <c r="UJD150" s="10"/>
      <c r="UJE150" s="10"/>
      <c r="UJF150" s="10"/>
      <c r="UJG150" s="10"/>
      <c r="UJH150" s="10"/>
      <c r="UJI150" s="10"/>
      <c r="UJJ150" s="10"/>
      <c r="UJK150" s="10"/>
      <c r="UJL150" s="10"/>
      <c r="UJM150" s="10"/>
      <c r="UJN150" s="10"/>
      <c r="UJO150" s="10"/>
      <c r="UJP150" s="10"/>
      <c r="UJQ150" s="10"/>
      <c r="UJR150" s="10"/>
      <c r="UJS150" s="10"/>
      <c r="UJT150" s="10"/>
      <c r="UJU150" s="10"/>
      <c r="UJV150" s="10"/>
      <c r="UJW150" s="10"/>
      <c r="UJX150" s="10"/>
      <c r="UJY150" s="10"/>
      <c r="UJZ150" s="10"/>
      <c r="UKA150" s="10"/>
      <c r="UKB150" s="10"/>
      <c r="UKC150" s="10"/>
      <c r="UKD150" s="10"/>
      <c r="UKE150" s="10"/>
      <c r="UKF150" s="10"/>
      <c r="UKG150" s="10"/>
      <c r="UKH150" s="10"/>
      <c r="UKI150" s="10"/>
      <c r="UKJ150" s="10"/>
      <c r="UKK150" s="10"/>
      <c r="UKL150" s="10"/>
      <c r="UKM150" s="10"/>
      <c r="UKN150" s="10"/>
      <c r="UKO150" s="10"/>
      <c r="UKP150" s="10"/>
      <c r="UKQ150" s="10"/>
      <c r="UKR150" s="10"/>
      <c r="UKS150" s="10"/>
      <c r="UKT150" s="10"/>
      <c r="UKU150" s="10"/>
      <c r="UKV150" s="10"/>
      <c r="UKW150" s="10"/>
      <c r="UKX150" s="10"/>
      <c r="UKY150" s="10"/>
      <c r="UKZ150" s="10"/>
      <c r="ULA150" s="10"/>
      <c r="ULB150" s="10"/>
      <c r="ULC150" s="10"/>
      <c r="ULD150" s="10"/>
      <c r="ULE150" s="10"/>
      <c r="ULF150" s="10"/>
      <c r="ULG150" s="10"/>
      <c r="ULH150" s="10"/>
      <c r="ULI150" s="10"/>
      <c r="ULJ150" s="10"/>
      <c r="ULK150" s="10"/>
      <c r="ULL150" s="10"/>
      <c r="ULM150" s="10"/>
      <c r="ULN150" s="10"/>
      <c r="ULO150" s="10"/>
      <c r="ULP150" s="10"/>
      <c r="ULQ150" s="10"/>
      <c r="ULR150" s="10"/>
      <c r="ULS150" s="10"/>
      <c r="ULT150" s="10"/>
      <c r="ULU150" s="10"/>
      <c r="ULV150" s="10"/>
      <c r="ULW150" s="10"/>
      <c r="ULX150" s="10"/>
      <c r="ULY150" s="10"/>
      <c r="ULZ150" s="10"/>
      <c r="UMA150" s="10"/>
      <c r="UMB150" s="10"/>
      <c r="UMC150" s="10"/>
      <c r="UMD150" s="10"/>
      <c r="UME150" s="10"/>
      <c r="UMF150" s="10"/>
      <c r="UMG150" s="10"/>
      <c r="UMH150" s="10"/>
      <c r="UMI150" s="10"/>
      <c r="UMJ150" s="10"/>
      <c r="UMK150" s="10"/>
      <c r="UML150" s="10"/>
      <c r="UMM150" s="10"/>
      <c r="UMN150" s="10"/>
      <c r="UMO150" s="10"/>
      <c r="UMP150" s="10"/>
      <c r="UMQ150" s="10"/>
      <c r="UMR150" s="10"/>
      <c r="UMS150" s="10"/>
      <c r="UMT150" s="10"/>
      <c r="UMU150" s="10"/>
      <c r="UMV150" s="10"/>
      <c r="UMW150" s="10"/>
      <c r="UMX150" s="10"/>
      <c r="UMY150" s="10"/>
      <c r="UMZ150" s="10"/>
      <c r="UNA150" s="10"/>
      <c r="UNB150" s="10"/>
      <c r="UNC150" s="10"/>
      <c r="UND150" s="10"/>
      <c r="UNE150" s="10"/>
      <c r="UNF150" s="10"/>
      <c r="UNG150" s="10"/>
      <c r="UNH150" s="10"/>
      <c r="UNI150" s="10"/>
      <c r="UNJ150" s="10"/>
      <c r="UNK150" s="10"/>
      <c r="UNL150" s="10"/>
      <c r="UNM150" s="10"/>
      <c r="UNN150" s="10"/>
      <c r="UNO150" s="10"/>
      <c r="UNP150" s="10"/>
      <c r="UNQ150" s="10"/>
      <c r="UNR150" s="10"/>
      <c r="UNS150" s="10"/>
      <c r="UNT150" s="10"/>
      <c r="UNU150" s="10"/>
      <c r="UNV150" s="10"/>
      <c r="UNW150" s="10"/>
      <c r="UNX150" s="10"/>
      <c r="UNY150" s="10"/>
      <c r="UNZ150" s="10"/>
      <c r="UOA150" s="10"/>
      <c r="UOB150" s="10"/>
      <c r="UOC150" s="10"/>
      <c r="UOD150" s="10"/>
      <c r="UOE150" s="10"/>
      <c r="UOF150" s="10"/>
      <c r="UOG150" s="10"/>
      <c r="UOH150" s="10"/>
      <c r="UOI150" s="10"/>
      <c r="UOJ150" s="10"/>
      <c r="UOK150" s="10"/>
      <c r="UOL150" s="10"/>
      <c r="UOM150" s="10"/>
      <c r="UON150" s="10"/>
      <c r="UOO150" s="10"/>
      <c r="UOP150" s="10"/>
      <c r="UOQ150" s="10"/>
      <c r="UOR150" s="10"/>
      <c r="UOS150" s="10"/>
      <c r="UOT150" s="10"/>
      <c r="UOU150" s="10"/>
      <c r="UOV150" s="10"/>
      <c r="UOW150" s="10"/>
      <c r="UOX150" s="10"/>
      <c r="UOY150" s="10"/>
      <c r="UOZ150" s="10"/>
      <c r="UPA150" s="10"/>
      <c r="UPB150" s="10"/>
      <c r="UPC150" s="10"/>
      <c r="UPD150" s="10"/>
      <c r="UPE150" s="10"/>
      <c r="UPF150" s="10"/>
      <c r="UPG150" s="10"/>
      <c r="UPH150" s="10"/>
      <c r="UPI150" s="10"/>
      <c r="UPJ150" s="10"/>
      <c r="UPK150" s="10"/>
      <c r="UPL150" s="10"/>
      <c r="UPM150" s="10"/>
      <c r="UPN150" s="10"/>
      <c r="UPO150" s="10"/>
      <c r="UPP150" s="10"/>
      <c r="UPQ150" s="10"/>
      <c r="UPR150" s="10"/>
      <c r="UPS150" s="10"/>
      <c r="UPT150" s="10"/>
      <c r="UPU150" s="10"/>
      <c r="UPV150" s="10"/>
      <c r="UPW150" s="10"/>
      <c r="UPX150" s="10"/>
      <c r="UPY150" s="10"/>
      <c r="UPZ150" s="10"/>
      <c r="UQA150" s="10"/>
      <c r="UQB150" s="10"/>
      <c r="UQC150" s="10"/>
      <c r="UQD150" s="10"/>
      <c r="UQE150" s="10"/>
      <c r="UQF150" s="10"/>
      <c r="UQG150" s="10"/>
      <c r="UQH150" s="10"/>
      <c r="UQI150" s="10"/>
      <c r="UQJ150" s="10"/>
      <c r="UQK150" s="10"/>
      <c r="UQL150" s="10"/>
      <c r="UQM150" s="10"/>
      <c r="UQN150" s="10"/>
      <c r="UQO150" s="10"/>
      <c r="UQP150" s="10"/>
      <c r="UQQ150" s="10"/>
      <c r="UQR150" s="10"/>
      <c r="UQS150" s="10"/>
      <c r="UQT150" s="10"/>
      <c r="UQU150" s="10"/>
      <c r="UQV150" s="10"/>
      <c r="UQW150" s="10"/>
      <c r="UQX150" s="10"/>
      <c r="UQY150" s="10"/>
      <c r="UQZ150" s="10"/>
      <c r="URA150" s="10"/>
      <c r="URB150" s="10"/>
      <c r="URC150" s="10"/>
      <c r="URD150" s="10"/>
      <c r="URE150" s="10"/>
      <c r="URF150" s="10"/>
      <c r="URG150" s="10"/>
      <c r="URH150" s="10"/>
      <c r="URI150" s="10"/>
      <c r="URJ150" s="10"/>
      <c r="URK150" s="10"/>
      <c r="URL150" s="10"/>
      <c r="URM150" s="10"/>
      <c r="URN150" s="10"/>
      <c r="URO150" s="10"/>
      <c r="URP150" s="10"/>
      <c r="URQ150" s="10"/>
      <c r="URR150" s="10"/>
      <c r="URS150" s="10"/>
      <c r="URT150" s="10"/>
      <c r="URU150" s="10"/>
      <c r="URV150" s="10"/>
      <c r="URW150" s="10"/>
      <c r="URX150" s="10"/>
      <c r="URY150" s="10"/>
      <c r="URZ150" s="10"/>
      <c r="USA150" s="10"/>
      <c r="USB150" s="10"/>
      <c r="USC150" s="10"/>
      <c r="USD150" s="10"/>
      <c r="USE150" s="10"/>
      <c r="USF150" s="10"/>
      <c r="USG150" s="10"/>
      <c r="USH150" s="10"/>
      <c r="USI150" s="10"/>
      <c r="USJ150" s="10"/>
      <c r="USK150" s="10"/>
      <c r="USL150" s="10"/>
      <c r="USM150" s="10"/>
      <c r="USN150" s="10"/>
      <c r="USO150" s="10"/>
      <c r="USP150" s="10"/>
      <c r="USQ150" s="10"/>
      <c r="USR150" s="10"/>
      <c r="USS150" s="10"/>
      <c r="UST150" s="10"/>
      <c r="USU150" s="10"/>
      <c r="USV150" s="10"/>
      <c r="USW150" s="10"/>
      <c r="USX150" s="10"/>
      <c r="USY150" s="10"/>
      <c r="USZ150" s="10"/>
      <c r="UTA150" s="10"/>
      <c r="UTB150" s="10"/>
      <c r="UTC150" s="10"/>
      <c r="UTD150" s="10"/>
      <c r="UTE150" s="10"/>
      <c r="UTF150" s="10"/>
      <c r="UTG150" s="10"/>
      <c r="UTH150" s="10"/>
      <c r="UTI150" s="10"/>
      <c r="UTJ150" s="10"/>
      <c r="UTK150" s="10"/>
      <c r="UTL150" s="10"/>
      <c r="UTM150" s="10"/>
      <c r="UTN150" s="10"/>
      <c r="UTO150" s="10"/>
      <c r="UTP150" s="10"/>
      <c r="UTQ150" s="10"/>
      <c r="UTR150" s="10"/>
      <c r="UTS150" s="10"/>
      <c r="UTT150" s="10"/>
      <c r="UTU150" s="10"/>
      <c r="UTV150" s="10"/>
      <c r="UTW150" s="10"/>
      <c r="UTX150" s="10"/>
      <c r="UTY150" s="10"/>
      <c r="UTZ150" s="10"/>
      <c r="UUA150" s="10"/>
      <c r="UUB150" s="10"/>
      <c r="UUC150" s="10"/>
      <c r="UUD150" s="10"/>
      <c r="UUE150" s="10"/>
      <c r="UUF150" s="10"/>
      <c r="UUG150" s="10"/>
      <c r="UUH150" s="10"/>
      <c r="UUI150" s="10"/>
      <c r="UUJ150" s="10"/>
      <c r="UUK150" s="10"/>
      <c r="UUL150" s="10"/>
      <c r="UUM150" s="10"/>
      <c r="UUN150" s="10"/>
      <c r="UUO150" s="10"/>
      <c r="UUP150" s="10"/>
      <c r="UUQ150" s="10"/>
      <c r="UUR150" s="10"/>
      <c r="UUS150" s="10"/>
      <c r="UUT150" s="10"/>
      <c r="UUU150" s="10"/>
      <c r="UUV150" s="10"/>
      <c r="UUW150" s="10"/>
      <c r="UUX150" s="10"/>
      <c r="UUY150" s="10"/>
      <c r="UUZ150" s="10"/>
      <c r="UVA150" s="10"/>
      <c r="UVB150" s="10"/>
      <c r="UVC150" s="10"/>
      <c r="UVD150" s="10"/>
      <c r="UVE150" s="10"/>
      <c r="UVF150" s="10"/>
      <c r="UVG150" s="10"/>
      <c r="UVH150" s="10"/>
      <c r="UVI150" s="10"/>
      <c r="UVJ150" s="10"/>
      <c r="UVK150" s="10"/>
      <c r="UVL150" s="10"/>
      <c r="UVM150" s="10"/>
      <c r="UVN150" s="10"/>
      <c r="UVO150" s="10"/>
      <c r="UVP150" s="10"/>
      <c r="UVQ150" s="10"/>
      <c r="UVR150" s="10"/>
      <c r="UVS150" s="10"/>
      <c r="UVT150" s="10"/>
      <c r="UVU150" s="10"/>
      <c r="UVV150" s="10"/>
      <c r="UVW150" s="10"/>
      <c r="UVX150" s="10"/>
      <c r="UVY150" s="10"/>
      <c r="UVZ150" s="10"/>
      <c r="UWA150" s="10"/>
      <c r="UWB150" s="10"/>
      <c r="UWC150" s="10"/>
      <c r="UWD150" s="10"/>
      <c r="UWE150" s="10"/>
      <c r="UWF150" s="10"/>
      <c r="UWG150" s="10"/>
      <c r="UWH150" s="10"/>
      <c r="UWI150" s="10"/>
      <c r="UWJ150" s="10"/>
      <c r="UWK150" s="10"/>
      <c r="UWL150" s="10"/>
      <c r="UWM150" s="10"/>
      <c r="UWN150" s="10"/>
      <c r="UWO150" s="10"/>
      <c r="UWP150" s="10"/>
      <c r="UWQ150" s="10"/>
      <c r="UWR150" s="10"/>
      <c r="UWS150" s="10"/>
      <c r="UWT150" s="10"/>
      <c r="UWU150" s="10"/>
      <c r="UWV150" s="10"/>
      <c r="UWW150" s="10"/>
      <c r="UWX150" s="10"/>
      <c r="UWY150" s="10"/>
      <c r="UWZ150" s="10"/>
      <c r="UXA150" s="10"/>
      <c r="UXB150" s="10"/>
      <c r="UXC150" s="10"/>
      <c r="UXD150" s="10"/>
      <c r="UXE150" s="10"/>
      <c r="UXF150" s="10"/>
      <c r="UXG150" s="10"/>
      <c r="UXH150" s="10"/>
      <c r="UXI150" s="10"/>
      <c r="UXJ150" s="10"/>
      <c r="UXK150" s="10"/>
      <c r="UXL150" s="10"/>
      <c r="UXM150" s="10"/>
      <c r="UXN150" s="10"/>
      <c r="UXO150" s="10"/>
      <c r="UXP150" s="10"/>
      <c r="UXQ150" s="10"/>
      <c r="UXR150" s="10"/>
      <c r="UXS150" s="10"/>
      <c r="UXT150" s="10"/>
      <c r="UXU150" s="10"/>
      <c r="UXV150" s="10"/>
      <c r="UXW150" s="10"/>
      <c r="UXX150" s="10"/>
      <c r="UXY150" s="10"/>
      <c r="UXZ150" s="10"/>
      <c r="UYA150" s="10"/>
      <c r="UYB150" s="10"/>
      <c r="UYC150" s="10"/>
      <c r="UYD150" s="10"/>
      <c r="UYE150" s="10"/>
      <c r="UYF150" s="10"/>
      <c r="UYG150" s="10"/>
      <c r="UYH150" s="10"/>
      <c r="UYI150" s="10"/>
      <c r="UYJ150" s="10"/>
      <c r="UYK150" s="10"/>
      <c r="UYL150" s="10"/>
      <c r="UYM150" s="10"/>
      <c r="UYN150" s="10"/>
      <c r="UYO150" s="10"/>
      <c r="UYP150" s="10"/>
      <c r="UYQ150" s="10"/>
      <c r="UYR150" s="10"/>
      <c r="UYS150" s="10"/>
      <c r="UYT150" s="10"/>
      <c r="UYU150" s="10"/>
      <c r="UYV150" s="10"/>
      <c r="UYW150" s="10"/>
      <c r="UYX150" s="10"/>
      <c r="UYY150" s="10"/>
      <c r="UYZ150" s="10"/>
      <c r="UZA150" s="10"/>
      <c r="UZB150" s="10"/>
      <c r="UZC150" s="10"/>
      <c r="UZD150" s="10"/>
      <c r="UZE150" s="10"/>
      <c r="UZF150" s="10"/>
      <c r="UZG150" s="10"/>
      <c r="UZH150" s="10"/>
      <c r="UZI150" s="10"/>
      <c r="UZJ150" s="10"/>
      <c r="UZK150" s="10"/>
      <c r="UZL150" s="10"/>
      <c r="UZM150" s="10"/>
      <c r="UZN150" s="10"/>
      <c r="UZO150" s="10"/>
      <c r="UZP150" s="10"/>
      <c r="UZQ150" s="10"/>
      <c r="UZR150" s="10"/>
      <c r="UZS150" s="10"/>
      <c r="UZT150" s="10"/>
      <c r="UZU150" s="10"/>
      <c r="UZV150" s="10"/>
      <c r="UZW150" s="10"/>
      <c r="UZX150" s="10"/>
      <c r="UZY150" s="10"/>
      <c r="UZZ150" s="10"/>
      <c r="VAA150" s="10"/>
      <c r="VAB150" s="10"/>
      <c r="VAC150" s="10"/>
      <c r="VAD150" s="10"/>
      <c r="VAE150" s="10"/>
      <c r="VAF150" s="10"/>
      <c r="VAG150" s="10"/>
      <c r="VAH150" s="10"/>
      <c r="VAI150" s="10"/>
      <c r="VAJ150" s="10"/>
      <c r="VAK150" s="10"/>
      <c r="VAL150" s="10"/>
      <c r="VAM150" s="10"/>
      <c r="VAN150" s="10"/>
      <c r="VAO150" s="10"/>
      <c r="VAP150" s="10"/>
      <c r="VAQ150" s="10"/>
      <c r="VAR150" s="10"/>
      <c r="VAS150" s="10"/>
      <c r="VAT150" s="10"/>
      <c r="VAU150" s="10"/>
      <c r="VAV150" s="10"/>
      <c r="VAW150" s="10"/>
      <c r="VAX150" s="10"/>
      <c r="VAY150" s="10"/>
      <c r="VAZ150" s="10"/>
      <c r="VBA150" s="10"/>
      <c r="VBB150" s="10"/>
      <c r="VBC150" s="10"/>
      <c r="VBD150" s="10"/>
      <c r="VBE150" s="10"/>
      <c r="VBF150" s="10"/>
      <c r="VBG150" s="10"/>
      <c r="VBH150" s="10"/>
      <c r="VBI150" s="10"/>
      <c r="VBJ150" s="10"/>
      <c r="VBK150" s="10"/>
      <c r="VBL150" s="10"/>
      <c r="VBM150" s="10"/>
      <c r="VBN150" s="10"/>
      <c r="VBO150" s="10"/>
      <c r="VBP150" s="10"/>
      <c r="VBQ150" s="10"/>
      <c r="VBR150" s="10"/>
      <c r="VBS150" s="10"/>
      <c r="VBT150" s="10"/>
      <c r="VBU150" s="10"/>
      <c r="VBV150" s="10"/>
      <c r="VBW150" s="10"/>
      <c r="VBX150" s="10"/>
      <c r="VBY150" s="10"/>
      <c r="VBZ150" s="10"/>
      <c r="VCA150" s="10"/>
      <c r="VCB150" s="10"/>
      <c r="VCC150" s="10"/>
      <c r="VCD150" s="10"/>
      <c r="VCE150" s="10"/>
      <c r="VCF150" s="10"/>
      <c r="VCG150" s="10"/>
      <c r="VCH150" s="10"/>
      <c r="VCI150" s="10"/>
      <c r="VCJ150" s="10"/>
      <c r="VCK150" s="10"/>
      <c r="VCL150" s="10"/>
      <c r="VCM150" s="10"/>
      <c r="VCN150" s="10"/>
      <c r="VCO150" s="10"/>
      <c r="VCP150" s="10"/>
      <c r="VCQ150" s="10"/>
      <c r="VCR150" s="10"/>
      <c r="VCS150" s="10"/>
      <c r="VCT150" s="10"/>
      <c r="VCU150" s="10"/>
      <c r="VCV150" s="10"/>
      <c r="VCW150" s="10"/>
      <c r="VCX150" s="10"/>
      <c r="VCY150" s="10"/>
      <c r="VCZ150" s="10"/>
      <c r="VDA150" s="10"/>
      <c r="VDB150" s="10"/>
      <c r="VDC150" s="10"/>
      <c r="VDD150" s="10"/>
      <c r="VDE150" s="10"/>
      <c r="VDF150" s="10"/>
      <c r="VDG150" s="10"/>
      <c r="VDH150" s="10"/>
      <c r="VDI150" s="10"/>
      <c r="VDJ150" s="10"/>
      <c r="VDK150" s="10"/>
      <c r="VDL150" s="10"/>
      <c r="VDM150" s="10"/>
      <c r="VDN150" s="10"/>
      <c r="VDO150" s="10"/>
      <c r="VDP150" s="10"/>
      <c r="VDQ150" s="10"/>
      <c r="VDR150" s="10"/>
      <c r="VDS150" s="10"/>
      <c r="VDT150" s="10"/>
      <c r="VDU150" s="10"/>
      <c r="VDV150" s="10"/>
      <c r="VDW150" s="10"/>
      <c r="VDX150" s="10"/>
      <c r="VDY150" s="10"/>
      <c r="VDZ150" s="10"/>
      <c r="VEA150" s="10"/>
      <c r="VEB150" s="10"/>
      <c r="VEC150" s="10"/>
      <c r="VED150" s="10"/>
      <c r="VEE150" s="10"/>
      <c r="VEF150" s="10"/>
      <c r="VEG150" s="10"/>
      <c r="VEH150" s="10"/>
      <c r="VEI150" s="10"/>
      <c r="VEJ150" s="10"/>
      <c r="VEK150" s="10"/>
      <c r="VEL150" s="10"/>
      <c r="VEM150" s="10"/>
      <c r="VEN150" s="10"/>
      <c r="VEO150" s="10"/>
      <c r="VEP150" s="10"/>
      <c r="VEQ150" s="10"/>
      <c r="VER150" s="10"/>
      <c r="VES150" s="10"/>
      <c r="VET150" s="10"/>
      <c r="VEU150" s="10"/>
      <c r="VEV150" s="10"/>
      <c r="VEW150" s="10"/>
      <c r="VEX150" s="10"/>
      <c r="VEY150" s="10"/>
      <c r="VEZ150" s="10"/>
      <c r="VFA150" s="10"/>
      <c r="VFB150" s="10"/>
      <c r="VFC150" s="10"/>
      <c r="VFD150" s="10"/>
      <c r="VFE150" s="10"/>
      <c r="VFF150" s="10"/>
      <c r="VFG150" s="10"/>
      <c r="VFH150" s="10"/>
      <c r="VFI150" s="10"/>
      <c r="VFJ150" s="10"/>
      <c r="VFK150" s="10"/>
      <c r="VFL150" s="10"/>
      <c r="VFM150" s="10"/>
      <c r="VFN150" s="10"/>
      <c r="VFO150" s="10"/>
      <c r="VFP150" s="10"/>
      <c r="VFQ150" s="10"/>
      <c r="VFR150" s="10"/>
      <c r="VFS150" s="10"/>
      <c r="VFT150" s="10"/>
      <c r="VFU150" s="10"/>
      <c r="VFV150" s="10"/>
      <c r="VFW150" s="10"/>
      <c r="VFX150" s="10"/>
      <c r="VFY150" s="10"/>
      <c r="VFZ150" s="10"/>
      <c r="VGA150" s="10"/>
      <c r="VGB150" s="10"/>
      <c r="VGC150" s="10"/>
      <c r="VGD150" s="10"/>
      <c r="VGE150" s="10"/>
      <c r="VGF150" s="10"/>
      <c r="VGG150" s="10"/>
      <c r="VGH150" s="10"/>
      <c r="VGI150" s="10"/>
      <c r="VGJ150" s="10"/>
      <c r="VGK150" s="10"/>
      <c r="VGL150" s="10"/>
      <c r="VGM150" s="10"/>
      <c r="VGN150" s="10"/>
      <c r="VGO150" s="10"/>
      <c r="VGP150" s="10"/>
      <c r="VGQ150" s="10"/>
      <c r="VGR150" s="10"/>
      <c r="VGS150" s="10"/>
      <c r="VGT150" s="10"/>
      <c r="VGU150" s="10"/>
      <c r="VGV150" s="10"/>
      <c r="VGW150" s="10"/>
      <c r="VGX150" s="10"/>
      <c r="VGY150" s="10"/>
      <c r="VGZ150" s="10"/>
      <c r="VHA150" s="10"/>
      <c r="VHB150" s="10"/>
      <c r="VHC150" s="10"/>
      <c r="VHD150" s="10"/>
      <c r="VHE150" s="10"/>
      <c r="VHF150" s="10"/>
      <c r="VHG150" s="10"/>
      <c r="VHH150" s="10"/>
      <c r="VHI150" s="10"/>
      <c r="VHJ150" s="10"/>
      <c r="VHK150" s="10"/>
      <c r="VHL150" s="10"/>
      <c r="VHM150" s="10"/>
      <c r="VHN150" s="10"/>
      <c r="VHO150" s="10"/>
      <c r="VHP150" s="10"/>
      <c r="VHQ150" s="10"/>
      <c r="VHR150" s="10"/>
      <c r="VHS150" s="10"/>
      <c r="VHT150" s="10"/>
      <c r="VHU150" s="10"/>
      <c r="VHV150" s="10"/>
      <c r="VHW150" s="10"/>
      <c r="VHX150" s="10"/>
      <c r="VHY150" s="10"/>
      <c r="VHZ150" s="10"/>
      <c r="VIA150" s="10"/>
      <c r="VIB150" s="10"/>
      <c r="VIC150" s="10"/>
      <c r="VID150" s="10"/>
      <c r="VIE150" s="10"/>
      <c r="VIF150" s="10"/>
      <c r="VIG150" s="10"/>
      <c r="VIH150" s="10"/>
      <c r="VII150" s="10"/>
      <c r="VIJ150" s="10"/>
      <c r="VIK150" s="10"/>
      <c r="VIL150" s="10"/>
      <c r="VIM150" s="10"/>
      <c r="VIN150" s="10"/>
      <c r="VIO150" s="10"/>
      <c r="VIP150" s="10"/>
      <c r="VIQ150" s="10"/>
      <c r="VIR150" s="10"/>
      <c r="VIS150" s="10"/>
      <c r="VIT150" s="10"/>
      <c r="VIU150" s="10"/>
      <c r="VIV150" s="10"/>
      <c r="VIW150" s="10"/>
      <c r="VIX150" s="10"/>
      <c r="VIY150" s="10"/>
      <c r="VIZ150" s="10"/>
      <c r="VJA150" s="10"/>
      <c r="VJB150" s="10"/>
      <c r="VJC150" s="10"/>
      <c r="VJD150" s="10"/>
      <c r="VJE150" s="10"/>
      <c r="VJF150" s="10"/>
      <c r="VJG150" s="10"/>
      <c r="VJH150" s="10"/>
      <c r="VJI150" s="10"/>
      <c r="VJJ150" s="10"/>
      <c r="VJK150" s="10"/>
      <c r="VJL150" s="10"/>
      <c r="VJM150" s="10"/>
      <c r="VJN150" s="10"/>
      <c r="VJO150" s="10"/>
      <c r="VJP150" s="10"/>
      <c r="VJQ150" s="10"/>
      <c r="VJR150" s="10"/>
      <c r="VJS150" s="10"/>
      <c r="VJT150" s="10"/>
      <c r="VJU150" s="10"/>
      <c r="VJV150" s="10"/>
      <c r="VJW150" s="10"/>
      <c r="VJX150" s="10"/>
      <c r="VJY150" s="10"/>
      <c r="VJZ150" s="10"/>
      <c r="VKA150" s="10"/>
      <c r="VKB150" s="10"/>
      <c r="VKC150" s="10"/>
      <c r="VKD150" s="10"/>
      <c r="VKE150" s="10"/>
      <c r="VKF150" s="10"/>
      <c r="VKG150" s="10"/>
      <c r="VKH150" s="10"/>
      <c r="VKI150" s="10"/>
      <c r="VKJ150" s="10"/>
      <c r="VKK150" s="10"/>
      <c r="VKL150" s="10"/>
      <c r="VKM150" s="10"/>
      <c r="VKN150" s="10"/>
      <c r="VKO150" s="10"/>
      <c r="VKP150" s="10"/>
      <c r="VKQ150" s="10"/>
      <c r="VKR150" s="10"/>
      <c r="VKS150" s="10"/>
      <c r="VKT150" s="10"/>
      <c r="VKU150" s="10"/>
      <c r="VKV150" s="10"/>
      <c r="VKW150" s="10"/>
      <c r="VKX150" s="10"/>
      <c r="VKY150" s="10"/>
      <c r="VKZ150" s="10"/>
      <c r="VLA150" s="10"/>
      <c r="VLB150" s="10"/>
      <c r="VLC150" s="10"/>
      <c r="VLD150" s="10"/>
      <c r="VLE150" s="10"/>
      <c r="VLF150" s="10"/>
      <c r="VLG150" s="10"/>
      <c r="VLH150" s="10"/>
      <c r="VLI150" s="10"/>
      <c r="VLJ150" s="10"/>
      <c r="VLK150" s="10"/>
      <c r="VLL150" s="10"/>
      <c r="VLM150" s="10"/>
      <c r="VLN150" s="10"/>
      <c r="VLO150" s="10"/>
      <c r="VLP150" s="10"/>
      <c r="VLQ150" s="10"/>
      <c r="VLR150" s="10"/>
      <c r="VLS150" s="10"/>
      <c r="VLT150" s="10"/>
      <c r="VLU150" s="10"/>
      <c r="VLV150" s="10"/>
      <c r="VLW150" s="10"/>
      <c r="VLX150" s="10"/>
      <c r="VLY150" s="10"/>
      <c r="VLZ150" s="10"/>
      <c r="VMA150" s="10"/>
      <c r="VMB150" s="10"/>
      <c r="VMC150" s="10"/>
      <c r="VMD150" s="10"/>
      <c r="VME150" s="10"/>
      <c r="VMF150" s="10"/>
      <c r="VMG150" s="10"/>
      <c r="VMH150" s="10"/>
      <c r="VMI150" s="10"/>
      <c r="VMJ150" s="10"/>
      <c r="VMK150" s="10"/>
      <c r="VML150" s="10"/>
      <c r="VMM150" s="10"/>
      <c r="VMN150" s="10"/>
      <c r="VMO150" s="10"/>
      <c r="VMP150" s="10"/>
      <c r="VMQ150" s="10"/>
      <c r="VMR150" s="10"/>
      <c r="VMS150" s="10"/>
      <c r="VMT150" s="10"/>
      <c r="VMU150" s="10"/>
      <c r="VMV150" s="10"/>
      <c r="VMW150" s="10"/>
      <c r="VMX150" s="10"/>
      <c r="VMY150" s="10"/>
      <c r="VMZ150" s="10"/>
      <c r="VNA150" s="10"/>
      <c r="VNB150" s="10"/>
      <c r="VNC150" s="10"/>
      <c r="VND150" s="10"/>
      <c r="VNE150" s="10"/>
      <c r="VNF150" s="10"/>
      <c r="VNG150" s="10"/>
      <c r="VNH150" s="10"/>
      <c r="VNI150" s="10"/>
      <c r="VNJ150" s="10"/>
      <c r="VNK150" s="10"/>
      <c r="VNL150" s="10"/>
      <c r="VNM150" s="10"/>
      <c r="VNN150" s="10"/>
      <c r="VNO150" s="10"/>
      <c r="VNP150" s="10"/>
      <c r="VNQ150" s="10"/>
      <c r="VNR150" s="10"/>
      <c r="VNS150" s="10"/>
      <c r="VNT150" s="10"/>
      <c r="VNU150" s="10"/>
      <c r="VNV150" s="10"/>
      <c r="VNW150" s="10"/>
      <c r="VNX150" s="10"/>
      <c r="VNY150" s="10"/>
      <c r="VNZ150" s="10"/>
      <c r="VOA150" s="10"/>
      <c r="VOB150" s="10"/>
      <c r="VOC150" s="10"/>
      <c r="VOD150" s="10"/>
      <c r="VOE150" s="10"/>
      <c r="VOF150" s="10"/>
      <c r="VOG150" s="10"/>
      <c r="VOH150" s="10"/>
      <c r="VOI150" s="10"/>
      <c r="VOJ150" s="10"/>
      <c r="VOK150" s="10"/>
      <c r="VOL150" s="10"/>
      <c r="VOM150" s="10"/>
      <c r="VON150" s="10"/>
      <c r="VOO150" s="10"/>
      <c r="VOP150" s="10"/>
      <c r="VOQ150" s="10"/>
      <c r="VOR150" s="10"/>
      <c r="VOS150" s="10"/>
      <c r="VOT150" s="10"/>
      <c r="VOU150" s="10"/>
      <c r="VOV150" s="10"/>
      <c r="VOW150" s="10"/>
      <c r="VOX150" s="10"/>
      <c r="VOY150" s="10"/>
      <c r="VOZ150" s="10"/>
      <c r="VPA150" s="10"/>
      <c r="VPB150" s="10"/>
      <c r="VPC150" s="10"/>
      <c r="VPD150" s="10"/>
      <c r="VPE150" s="10"/>
      <c r="VPF150" s="10"/>
      <c r="VPG150" s="10"/>
      <c r="VPH150" s="10"/>
      <c r="VPI150" s="10"/>
      <c r="VPJ150" s="10"/>
      <c r="VPK150" s="10"/>
      <c r="VPL150" s="10"/>
      <c r="VPM150" s="10"/>
      <c r="VPN150" s="10"/>
      <c r="VPO150" s="10"/>
      <c r="VPP150" s="10"/>
      <c r="VPQ150" s="10"/>
      <c r="VPR150" s="10"/>
      <c r="VPS150" s="10"/>
      <c r="VPT150" s="10"/>
      <c r="VPU150" s="10"/>
      <c r="VPV150" s="10"/>
      <c r="VPW150" s="10"/>
      <c r="VPX150" s="10"/>
      <c r="VPY150" s="10"/>
      <c r="VPZ150" s="10"/>
      <c r="VQA150" s="10"/>
      <c r="VQB150" s="10"/>
      <c r="VQC150" s="10"/>
      <c r="VQD150" s="10"/>
      <c r="VQE150" s="10"/>
      <c r="VQF150" s="10"/>
      <c r="VQG150" s="10"/>
      <c r="VQH150" s="10"/>
      <c r="VQI150" s="10"/>
      <c r="VQJ150" s="10"/>
      <c r="VQK150" s="10"/>
      <c r="VQL150" s="10"/>
      <c r="VQM150" s="10"/>
      <c r="VQN150" s="10"/>
      <c r="VQO150" s="10"/>
      <c r="VQP150" s="10"/>
      <c r="VQQ150" s="10"/>
      <c r="VQR150" s="10"/>
      <c r="VQS150" s="10"/>
      <c r="VQT150" s="10"/>
      <c r="VQU150" s="10"/>
      <c r="VQV150" s="10"/>
      <c r="VQW150" s="10"/>
      <c r="VQX150" s="10"/>
      <c r="VQY150" s="10"/>
      <c r="VQZ150" s="10"/>
      <c r="VRA150" s="10"/>
      <c r="VRB150" s="10"/>
      <c r="VRC150" s="10"/>
      <c r="VRD150" s="10"/>
      <c r="VRE150" s="10"/>
      <c r="VRF150" s="10"/>
      <c r="VRG150" s="10"/>
      <c r="VRH150" s="10"/>
      <c r="VRI150" s="10"/>
      <c r="VRJ150" s="10"/>
      <c r="VRK150" s="10"/>
      <c r="VRL150" s="10"/>
      <c r="VRM150" s="10"/>
      <c r="VRN150" s="10"/>
      <c r="VRO150" s="10"/>
      <c r="VRP150" s="10"/>
      <c r="VRQ150" s="10"/>
      <c r="VRR150" s="10"/>
      <c r="VRS150" s="10"/>
      <c r="VRT150" s="10"/>
      <c r="VRU150" s="10"/>
      <c r="VRV150" s="10"/>
      <c r="VRW150" s="10"/>
      <c r="VRX150" s="10"/>
      <c r="VRY150" s="10"/>
      <c r="VRZ150" s="10"/>
      <c r="VSA150" s="10"/>
      <c r="VSB150" s="10"/>
      <c r="VSC150" s="10"/>
      <c r="VSD150" s="10"/>
      <c r="VSE150" s="10"/>
      <c r="VSF150" s="10"/>
      <c r="VSG150" s="10"/>
      <c r="VSH150" s="10"/>
      <c r="VSI150" s="10"/>
      <c r="VSJ150" s="10"/>
      <c r="VSK150" s="10"/>
      <c r="VSL150" s="10"/>
      <c r="VSM150" s="10"/>
      <c r="VSN150" s="10"/>
      <c r="VSO150" s="10"/>
      <c r="VSP150" s="10"/>
      <c r="VSQ150" s="10"/>
      <c r="VSR150" s="10"/>
      <c r="VSS150" s="10"/>
      <c r="VST150" s="10"/>
      <c r="VSU150" s="10"/>
      <c r="VSV150" s="10"/>
      <c r="VSW150" s="10"/>
      <c r="VSX150" s="10"/>
      <c r="VSY150" s="10"/>
      <c r="VSZ150" s="10"/>
      <c r="VTA150" s="10"/>
      <c r="VTB150" s="10"/>
      <c r="VTC150" s="10"/>
      <c r="VTD150" s="10"/>
      <c r="VTE150" s="10"/>
      <c r="VTF150" s="10"/>
      <c r="VTG150" s="10"/>
      <c r="VTH150" s="10"/>
      <c r="VTI150" s="10"/>
      <c r="VTJ150" s="10"/>
      <c r="VTK150" s="10"/>
      <c r="VTL150" s="10"/>
      <c r="VTM150" s="10"/>
      <c r="VTN150" s="10"/>
      <c r="VTO150" s="10"/>
      <c r="VTP150" s="10"/>
      <c r="VTQ150" s="10"/>
      <c r="VTR150" s="10"/>
      <c r="VTS150" s="10"/>
      <c r="VTT150" s="10"/>
      <c r="VTU150" s="10"/>
      <c r="VTV150" s="10"/>
      <c r="VTW150" s="10"/>
      <c r="VTX150" s="10"/>
      <c r="VTY150" s="10"/>
      <c r="VTZ150" s="10"/>
      <c r="VUA150" s="10"/>
      <c r="VUB150" s="10"/>
      <c r="VUC150" s="10"/>
      <c r="VUD150" s="10"/>
      <c r="VUE150" s="10"/>
      <c r="VUF150" s="10"/>
      <c r="VUG150" s="10"/>
      <c r="VUH150" s="10"/>
      <c r="VUI150" s="10"/>
      <c r="VUJ150" s="10"/>
      <c r="VUK150" s="10"/>
      <c r="VUL150" s="10"/>
      <c r="VUM150" s="10"/>
      <c r="VUN150" s="10"/>
      <c r="VUO150" s="10"/>
      <c r="VUP150" s="10"/>
      <c r="VUQ150" s="10"/>
      <c r="VUR150" s="10"/>
      <c r="VUS150" s="10"/>
      <c r="VUT150" s="10"/>
      <c r="VUU150" s="10"/>
      <c r="VUV150" s="10"/>
      <c r="VUW150" s="10"/>
      <c r="VUX150" s="10"/>
      <c r="VUY150" s="10"/>
      <c r="VUZ150" s="10"/>
      <c r="VVA150" s="10"/>
      <c r="VVB150" s="10"/>
      <c r="VVC150" s="10"/>
      <c r="VVD150" s="10"/>
      <c r="VVE150" s="10"/>
      <c r="VVF150" s="10"/>
      <c r="VVG150" s="10"/>
      <c r="VVH150" s="10"/>
      <c r="VVI150" s="10"/>
      <c r="VVJ150" s="10"/>
      <c r="VVK150" s="10"/>
      <c r="VVL150" s="10"/>
      <c r="VVM150" s="10"/>
      <c r="VVN150" s="10"/>
      <c r="VVO150" s="10"/>
      <c r="VVP150" s="10"/>
      <c r="VVQ150" s="10"/>
      <c r="VVR150" s="10"/>
      <c r="VVS150" s="10"/>
      <c r="VVT150" s="10"/>
      <c r="VVU150" s="10"/>
      <c r="VVV150" s="10"/>
      <c r="VVW150" s="10"/>
      <c r="VVX150" s="10"/>
      <c r="VVY150" s="10"/>
      <c r="VVZ150" s="10"/>
      <c r="VWA150" s="10"/>
      <c r="VWB150" s="10"/>
      <c r="VWC150" s="10"/>
      <c r="VWD150" s="10"/>
      <c r="VWE150" s="10"/>
      <c r="VWF150" s="10"/>
      <c r="VWG150" s="10"/>
      <c r="VWH150" s="10"/>
      <c r="VWI150" s="10"/>
      <c r="VWJ150" s="10"/>
      <c r="VWK150" s="10"/>
      <c r="VWL150" s="10"/>
      <c r="VWM150" s="10"/>
      <c r="VWN150" s="10"/>
      <c r="VWO150" s="10"/>
      <c r="VWP150" s="10"/>
      <c r="VWQ150" s="10"/>
      <c r="VWR150" s="10"/>
      <c r="VWS150" s="10"/>
      <c r="VWT150" s="10"/>
      <c r="VWU150" s="10"/>
      <c r="VWV150" s="10"/>
      <c r="VWW150" s="10"/>
      <c r="VWX150" s="10"/>
      <c r="VWY150" s="10"/>
      <c r="VWZ150" s="10"/>
      <c r="VXA150" s="10"/>
      <c r="VXB150" s="10"/>
      <c r="VXC150" s="10"/>
      <c r="VXD150" s="10"/>
      <c r="VXE150" s="10"/>
      <c r="VXF150" s="10"/>
      <c r="VXG150" s="10"/>
      <c r="VXH150" s="10"/>
      <c r="VXI150" s="10"/>
      <c r="VXJ150" s="10"/>
      <c r="VXK150" s="10"/>
      <c r="VXL150" s="10"/>
      <c r="VXM150" s="10"/>
      <c r="VXN150" s="10"/>
      <c r="VXO150" s="10"/>
      <c r="VXP150" s="10"/>
      <c r="VXQ150" s="10"/>
      <c r="VXR150" s="10"/>
      <c r="VXS150" s="10"/>
      <c r="VXT150" s="10"/>
      <c r="VXU150" s="10"/>
      <c r="VXV150" s="10"/>
      <c r="VXW150" s="10"/>
      <c r="VXX150" s="10"/>
      <c r="VXY150" s="10"/>
      <c r="VXZ150" s="10"/>
      <c r="VYA150" s="10"/>
      <c r="VYB150" s="10"/>
      <c r="VYC150" s="10"/>
      <c r="VYD150" s="10"/>
      <c r="VYE150" s="10"/>
      <c r="VYF150" s="10"/>
      <c r="VYG150" s="10"/>
      <c r="VYH150" s="10"/>
      <c r="VYI150" s="10"/>
      <c r="VYJ150" s="10"/>
      <c r="VYK150" s="10"/>
      <c r="VYL150" s="10"/>
      <c r="VYM150" s="10"/>
      <c r="VYN150" s="10"/>
      <c r="VYO150" s="10"/>
      <c r="VYP150" s="10"/>
      <c r="VYQ150" s="10"/>
      <c r="VYR150" s="10"/>
      <c r="VYS150" s="10"/>
      <c r="VYT150" s="10"/>
      <c r="VYU150" s="10"/>
      <c r="VYV150" s="10"/>
      <c r="VYW150" s="10"/>
      <c r="VYX150" s="10"/>
      <c r="VYY150" s="10"/>
      <c r="VYZ150" s="10"/>
      <c r="VZA150" s="10"/>
      <c r="VZB150" s="10"/>
      <c r="VZC150" s="10"/>
      <c r="VZD150" s="10"/>
      <c r="VZE150" s="10"/>
      <c r="VZF150" s="10"/>
      <c r="VZG150" s="10"/>
      <c r="VZH150" s="10"/>
      <c r="VZI150" s="10"/>
      <c r="VZJ150" s="10"/>
      <c r="VZK150" s="10"/>
      <c r="VZL150" s="10"/>
      <c r="VZM150" s="10"/>
      <c r="VZN150" s="10"/>
      <c r="VZO150" s="10"/>
      <c r="VZP150" s="10"/>
      <c r="VZQ150" s="10"/>
      <c r="VZR150" s="10"/>
      <c r="VZS150" s="10"/>
      <c r="VZT150" s="10"/>
      <c r="VZU150" s="10"/>
      <c r="VZV150" s="10"/>
      <c r="VZW150" s="10"/>
      <c r="VZX150" s="10"/>
      <c r="VZY150" s="10"/>
      <c r="VZZ150" s="10"/>
      <c r="WAA150" s="10"/>
      <c r="WAB150" s="10"/>
      <c r="WAC150" s="10"/>
      <c r="WAD150" s="10"/>
      <c r="WAE150" s="10"/>
      <c r="WAF150" s="10"/>
      <c r="WAG150" s="10"/>
      <c r="WAH150" s="10"/>
      <c r="WAI150" s="10"/>
      <c r="WAJ150" s="10"/>
      <c r="WAK150" s="10"/>
      <c r="WAL150" s="10"/>
      <c r="WAM150" s="10"/>
      <c r="WAN150" s="10"/>
      <c r="WAO150" s="10"/>
      <c r="WAP150" s="10"/>
      <c r="WAQ150" s="10"/>
      <c r="WAR150" s="10"/>
      <c r="WAS150" s="10"/>
      <c r="WAT150" s="10"/>
      <c r="WAU150" s="10"/>
      <c r="WAV150" s="10"/>
      <c r="WAW150" s="10"/>
      <c r="WAX150" s="10"/>
      <c r="WAY150" s="10"/>
      <c r="WAZ150" s="10"/>
      <c r="WBA150" s="10"/>
      <c r="WBB150" s="10"/>
      <c r="WBC150" s="10"/>
      <c r="WBD150" s="10"/>
      <c r="WBE150" s="10"/>
      <c r="WBF150" s="10"/>
      <c r="WBG150" s="10"/>
      <c r="WBH150" s="10"/>
      <c r="WBI150" s="10"/>
      <c r="WBJ150" s="10"/>
      <c r="WBK150" s="10"/>
      <c r="WBL150" s="10"/>
      <c r="WBM150" s="10"/>
      <c r="WBN150" s="10"/>
      <c r="WBO150" s="10"/>
      <c r="WBP150" s="10"/>
      <c r="WBQ150" s="10"/>
      <c r="WBR150" s="10"/>
      <c r="WBS150" s="10"/>
      <c r="WBT150" s="10"/>
      <c r="WBU150" s="10"/>
      <c r="WBV150" s="10"/>
      <c r="WBW150" s="10"/>
      <c r="WBX150" s="10"/>
      <c r="WBY150" s="10"/>
      <c r="WBZ150" s="10"/>
      <c r="WCA150" s="10"/>
      <c r="WCB150" s="10"/>
      <c r="WCC150" s="10"/>
      <c r="WCD150" s="10"/>
      <c r="WCE150" s="10"/>
      <c r="WCF150" s="10"/>
      <c r="WCG150" s="10"/>
      <c r="WCH150" s="10"/>
      <c r="WCI150" s="10"/>
      <c r="WCJ150" s="10"/>
      <c r="WCK150" s="10"/>
      <c r="WCL150" s="10"/>
      <c r="WCM150" s="10"/>
      <c r="WCN150" s="10"/>
      <c r="WCO150" s="10"/>
      <c r="WCP150" s="10"/>
      <c r="WCQ150" s="10"/>
      <c r="WCR150" s="10"/>
      <c r="WCS150" s="10"/>
      <c r="WCT150" s="10"/>
      <c r="WCU150" s="10"/>
      <c r="WCV150" s="10"/>
      <c r="WCW150" s="10"/>
      <c r="WCX150" s="10"/>
      <c r="WCY150" s="10"/>
      <c r="WCZ150" s="10"/>
      <c r="WDA150" s="10"/>
      <c r="WDB150" s="10"/>
      <c r="WDC150" s="10"/>
      <c r="WDD150" s="10"/>
      <c r="WDE150" s="10"/>
      <c r="WDF150" s="10"/>
      <c r="WDG150" s="10"/>
      <c r="WDH150" s="10"/>
      <c r="WDI150" s="10"/>
      <c r="WDJ150" s="10"/>
      <c r="WDK150" s="10"/>
      <c r="WDL150" s="10"/>
      <c r="WDM150" s="10"/>
      <c r="WDN150" s="10"/>
      <c r="WDO150" s="10"/>
      <c r="WDP150" s="10"/>
      <c r="WDQ150" s="10"/>
      <c r="WDR150" s="10"/>
      <c r="WDS150" s="10"/>
      <c r="WDT150" s="10"/>
      <c r="WDU150" s="10"/>
      <c r="WDV150" s="10"/>
      <c r="WDW150" s="10"/>
      <c r="WDX150" s="10"/>
      <c r="WDY150" s="10"/>
      <c r="WDZ150" s="10"/>
      <c r="WEA150" s="10"/>
      <c r="WEB150" s="10"/>
      <c r="WEC150" s="10"/>
      <c r="WED150" s="10"/>
      <c r="WEE150" s="10"/>
      <c r="WEF150" s="10"/>
      <c r="WEG150" s="10"/>
      <c r="WEH150" s="10"/>
      <c r="WEI150" s="10"/>
      <c r="WEJ150" s="10"/>
      <c r="WEK150" s="10"/>
      <c r="WEL150" s="10"/>
      <c r="WEM150" s="10"/>
      <c r="WEN150" s="10"/>
      <c r="WEO150" s="10"/>
      <c r="WEP150" s="10"/>
      <c r="WEQ150" s="10"/>
      <c r="WER150" s="10"/>
      <c r="WES150" s="10"/>
      <c r="WET150" s="10"/>
      <c r="WEU150" s="10"/>
      <c r="WEV150" s="10"/>
      <c r="WEW150" s="10"/>
      <c r="WEX150" s="10"/>
      <c r="WEY150" s="10"/>
      <c r="WEZ150" s="10"/>
      <c r="WFA150" s="10"/>
      <c r="WFB150" s="10"/>
      <c r="WFC150" s="10"/>
      <c r="WFD150" s="10"/>
      <c r="WFE150" s="10"/>
      <c r="WFF150" s="10"/>
      <c r="WFG150" s="10"/>
      <c r="WFH150" s="10"/>
      <c r="WFI150" s="10"/>
      <c r="WFJ150" s="10"/>
      <c r="WFK150" s="10"/>
      <c r="WFL150" s="10"/>
      <c r="WFM150" s="10"/>
      <c r="WFN150" s="10"/>
      <c r="WFO150" s="10"/>
      <c r="WFP150" s="10"/>
      <c r="WFQ150" s="10"/>
      <c r="WFR150" s="10"/>
      <c r="WFS150" s="10"/>
      <c r="WFT150" s="10"/>
      <c r="WFU150" s="10"/>
      <c r="WFV150" s="10"/>
      <c r="WFW150" s="10"/>
      <c r="WFX150" s="10"/>
      <c r="WFY150" s="10"/>
      <c r="WFZ150" s="10"/>
      <c r="WGA150" s="10"/>
      <c r="WGB150" s="10"/>
      <c r="WGC150" s="10"/>
      <c r="WGD150" s="10"/>
      <c r="WGE150" s="10"/>
      <c r="WGF150" s="10"/>
      <c r="WGG150" s="10"/>
      <c r="WGH150" s="10"/>
      <c r="WGI150" s="10"/>
      <c r="WGJ150" s="10"/>
      <c r="WGK150" s="10"/>
      <c r="WGL150" s="10"/>
      <c r="WGM150" s="10"/>
      <c r="WGN150" s="10"/>
      <c r="WGO150" s="10"/>
      <c r="WGP150" s="10"/>
      <c r="WGQ150" s="10"/>
      <c r="WGR150" s="10"/>
      <c r="WGS150" s="10"/>
      <c r="WGT150" s="10"/>
      <c r="WGU150" s="10"/>
      <c r="WGV150" s="10"/>
      <c r="WGW150" s="10"/>
      <c r="WGX150" s="10"/>
      <c r="WGY150" s="10"/>
      <c r="WGZ150" s="10"/>
      <c r="WHA150" s="10"/>
      <c r="WHB150" s="10"/>
      <c r="WHC150" s="10"/>
      <c r="WHD150" s="10"/>
      <c r="WHE150" s="10"/>
      <c r="WHF150" s="10"/>
      <c r="WHG150" s="10"/>
      <c r="WHH150" s="10"/>
      <c r="WHI150" s="10"/>
      <c r="WHJ150" s="10"/>
      <c r="WHK150" s="10"/>
      <c r="WHL150" s="10"/>
      <c r="WHM150" s="10"/>
      <c r="WHN150" s="10"/>
      <c r="WHO150" s="10"/>
      <c r="WHP150" s="10"/>
      <c r="WHQ150" s="10"/>
      <c r="WHR150" s="10"/>
      <c r="WHS150" s="10"/>
      <c r="WHT150" s="10"/>
      <c r="WHU150" s="10"/>
      <c r="WHV150" s="10"/>
      <c r="WHW150" s="10"/>
      <c r="WHX150" s="10"/>
      <c r="WHY150" s="10"/>
      <c r="WHZ150" s="10"/>
      <c r="WIA150" s="10"/>
      <c r="WIB150" s="10"/>
      <c r="WIC150" s="10"/>
      <c r="WID150" s="10"/>
      <c r="WIE150" s="10"/>
      <c r="WIF150" s="10"/>
      <c r="WIG150" s="10"/>
      <c r="WIH150" s="10"/>
      <c r="WII150" s="10"/>
      <c r="WIJ150" s="10"/>
      <c r="WIK150" s="10"/>
      <c r="WIL150" s="10"/>
      <c r="WIM150" s="10"/>
      <c r="WIN150" s="10"/>
      <c r="WIO150" s="10"/>
      <c r="WIP150" s="10"/>
      <c r="WIQ150" s="10"/>
      <c r="WIR150" s="10"/>
      <c r="WIS150" s="10"/>
      <c r="WIT150" s="10"/>
      <c r="WIU150" s="10"/>
      <c r="WIV150" s="10"/>
      <c r="WIW150" s="10"/>
      <c r="WIX150" s="10"/>
      <c r="WIY150" s="10"/>
      <c r="WIZ150" s="10"/>
      <c r="WJA150" s="10"/>
      <c r="WJB150" s="10"/>
      <c r="WJC150" s="10"/>
      <c r="WJD150" s="10"/>
      <c r="WJE150" s="10"/>
      <c r="WJF150" s="10"/>
      <c r="WJG150" s="10"/>
      <c r="WJH150" s="10"/>
      <c r="WJI150" s="10"/>
      <c r="WJJ150" s="10"/>
      <c r="WJK150" s="10"/>
      <c r="WJL150" s="10"/>
      <c r="WJM150" s="10"/>
      <c r="WJN150" s="10"/>
      <c r="WJO150" s="10"/>
      <c r="WJP150" s="10"/>
      <c r="WJQ150" s="10"/>
      <c r="WJR150" s="10"/>
      <c r="WJS150" s="10"/>
      <c r="WJT150" s="10"/>
      <c r="WJU150" s="10"/>
      <c r="WJV150" s="10"/>
      <c r="WJW150" s="10"/>
      <c r="WJX150" s="10"/>
      <c r="WJY150" s="10"/>
      <c r="WJZ150" s="10"/>
      <c r="WKA150" s="10"/>
      <c r="WKB150" s="10"/>
      <c r="WKC150" s="10"/>
      <c r="WKD150" s="10"/>
      <c r="WKE150" s="10"/>
      <c r="WKF150" s="10"/>
      <c r="WKG150" s="10"/>
      <c r="WKH150" s="10"/>
      <c r="WKI150" s="10"/>
      <c r="WKJ150" s="10"/>
      <c r="WKK150" s="10"/>
      <c r="WKL150" s="10"/>
      <c r="WKM150" s="10"/>
      <c r="WKN150" s="10"/>
      <c r="WKO150" s="10"/>
      <c r="WKP150" s="10"/>
      <c r="WKQ150" s="10"/>
      <c r="WKR150" s="10"/>
      <c r="WKS150" s="10"/>
      <c r="WKT150" s="10"/>
      <c r="WKU150" s="10"/>
      <c r="WKV150" s="10"/>
      <c r="WKW150" s="10"/>
      <c r="WKX150" s="10"/>
      <c r="WKY150" s="10"/>
      <c r="WKZ150" s="10"/>
      <c r="WLA150" s="10"/>
      <c r="WLB150" s="10"/>
      <c r="WLC150" s="10"/>
      <c r="WLD150" s="10"/>
      <c r="WLE150" s="10"/>
      <c r="WLF150" s="10"/>
      <c r="WLG150" s="10"/>
      <c r="WLH150" s="10"/>
      <c r="WLI150" s="10"/>
      <c r="WLJ150" s="10"/>
      <c r="WLK150" s="10"/>
      <c r="WLL150" s="10"/>
      <c r="WLM150" s="10"/>
      <c r="WLN150" s="10"/>
      <c r="WLO150" s="10"/>
      <c r="WLP150" s="10"/>
      <c r="WLQ150" s="10"/>
      <c r="WLR150" s="10"/>
      <c r="WLS150" s="10"/>
      <c r="WLT150" s="10"/>
      <c r="WLU150" s="10"/>
      <c r="WLV150" s="10"/>
      <c r="WLW150" s="10"/>
      <c r="WLX150" s="10"/>
      <c r="WLY150" s="10"/>
      <c r="WLZ150" s="10"/>
      <c r="WMA150" s="10"/>
      <c r="WMB150" s="10"/>
      <c r="WMC150" s="10"/>
      <c r="WMD150" s="10"/>
      <c r="WME150" s="10"/>
      <c r="WMF150" s="10"/>
      <c r="WMG150" s="10"/>
      <c r="WMH150" s="10"/>
      <c r="WMI150" s="10"/>
      <c r="WMJ150" s="10"/>
      <c r="WMK150" s="10"/>
      <c r="WML150" s="10"/>
      <c r="WMM150" s="10"/>
      <c r="WMN150" s="10"/>
      <c r="WMO150" s="10"/>
      <c r="WMP150" s="10"/>
      <c r="WMQ150" s="10"/>
      <c r="WMR150" s="10"/>
      <c r="WMS150" s="10"/>
      <c r="WMT150" s="10"/>
      <c r="WMU150" s="10"/>
      <c r="WMV150" s="10"/>
      <c r="WMW150" s="10"/>
      <c r="WMX150" s="10"/>
      <c r="WMY150" s="10"/>
      <c r="WMZ150" s="10"/>
      <c r="WNA150" s="10"/>
      <c r="WNB150" s="10"/>
      <c r="WNC150" s="10"/>
      <c r="WND150" s="10"/>
      <c r="WNE150" s="10"/>
      <c r="WNF150" s="10"/>
      <c r="WNG150" s="10"/>
      <c r="WNH150" s="10"/>
      <c r="WNI150" s="10"/>
      <c r="WNJ150" s="10"/>
      <c r="WNK150" s="10"/>
      <c r="WNL150" s="10"/>
      <c r="WNM150" s="10"/>
      <c r="WNN150" s="10"/>
      <c r="WNO150" s="10"/>
      <c r="WNP150" s="10"/>
      <c r="WNQ150" s="10"/>
      <c r="WNR150" s="10"/>
      <c r="WNS150" s="10"/>
      <c r="WNT150" s="10"/>
      <c r="WNU150" s="10"/>
      <c r="WNV150" s="10"/>
      <c r="WNW150" s="10"/>
      <c r="WNX150" s="10"/>
      <c r="WNY150" s="10"/>
      <c r="WNZ150" s="10"/>
      <c r="WOA150" s="10"/>
      <c r="WOB150" s="10"/>
      <c r="WOC150" s="10"/>
      <c r="WOD150" s="10"/>
      <c r="WOE150" s="10"/>
      <c r="WOF150" s="10"/>
      <c r="WOG150" s="10"/>
      <c r="WOH150" s="10"/>
      <c r="WOI150" s="10"/>
      <c r="WOJ150" s="10"/>
      <c r="WOK150" s="10"/>
      <c r="WOL150" s="10"/>
      <c r="WOM150" s="10"/>
      <c r="WON150" s="10"/>
      <c r="WOO150" s="10"/>
      <c r="WOP150" s="10"/>
      <c r="WOQ150" s="10"/>
      <c r="WOR150" s="10"/>
      <c r="WOS150" s="10"/>
      <c r="WOT150" s="10"/>
      <c r="WOU150" s="10"/>
      <c r="WOV150" s="10"/>
      <c r="WOW150" s="10"/>
      <c r="WOX150" s="10"/>
      <c r="WOY150" s="10"/>
      <c r="WOZ150" s="10"/>
      <c r="WPA150" s="10"/>
      <c r="WPB150" s="10"/>
      <c r="WPC150" s="10"/>
      <c r="WPD150" s="10"/>
      <c r="WPE150" s="10"/>
      <c r="WPF150" s="10"/>
      <c r="WPG150" s="10"/>
      <c r="WPH150" s="10"/>
      <c r="WPI150" s="10"/>
      <c r="WPJ150" s="10"/>
      <c r="WPK150" s="10"/>
      <c r="WPL150" s="10"/>
      <c r="WPM150" s="10"/>
      <c r="WPN150" s="10"/>
      <c r="WPO150" s="10"/>
      <c r="WPP150" s="10"/>
      <c r="WPQ150" s="10"/>
      <c r="WPR150" s="10"/>
      <c r="WPS150" s="10"/>
      <c r="WPT150" s="10"/>
      <c r="WPU150" s="10"/>
      <c r="WPV150" s="10"/>
      <c r="WPW150" s="10"/>
      <c r="WPX150" s="10"/>
      <c r="WPY150" s="10"/>
      <c r="WPZ150" s="10"/>
      <c r="WQA150" s="10"/>
      <c r="WQB150" s="10"/>
      <c r="WQC150" s="10"/>
      <c r="WQD150" s="10"/>
      <c r="WQE150" s="10"/>
      <c r="WQF150" s="10"/>
      <c r="WQG150" s="10"/>
      <c r="WQH150" s="10"/>
      <c r="WQI150" s="10"/>
      <c r="WQJ150" s="10"/>
      <c r="WQK150" s="10"/>
      <c r="WQL150" s="10"/>
      <c r="WQM150" s="10"/>
      <c r="WQN150" s="10"/>
      <c r="WQO150" s="10"/>
      <c r="WQP150" s="10"/>
      <c r="WQQ150" s="10"/>
      <c r="WQR150" s="10"/>
      <c r="WQS150" s="10"/>
      <c r="WQT150" s="10"/>
      <c r="WQU150" s="10"/>
      <c r="WQV150" s="10"/>
      <c r="WQW150" s="10"/>
      <c r="WQX150" s="10"/>
      <c r="WQY150" s="10"/>
      <c r="WQZ150" s="10"/>
      <c r="WRA150" s="10"/>
      <c r="WRB150" s="10"/>
      <c r="WRC150" s="10"/>
      <c r="WRD150" s="10"/>
      <c r="WRE150" s="10"/>
      <c r="WRF150" s="10"/>
      <c r="WRG150" s="10"/>
      <c r="WRH150" s="10"/>
      <c r="WRI150" s="10"/>
      <c r="WRJ150" s="10"/>
      <c r="WRK150" s="10"/>
      <c r="WRL150" s="10"/>
      <c r="WRM150" s="10"/>
      <c r="WRN150" s="10"/>
      <c r="WRO150" s="10"/>
      <c r="WRP150" s="10"/>
      <c r="WRQ150" s="10"/>
      <c r="WRR150" s="10"/>
      <c r="WRS150" s="10"/>
      <c r="WRT150" s="10"/>
      <c r="WRU150" s="10"/>
      <c r="WRV150" s="10"/>
      <c r="WRW150" s="10"/>
      <c r="WRX150" s="10"/>
      <c r="WRY150" s="10"/>
      <c r="WRZ150" s="10"/>
      <c r="WSA150" s="10"/>
      <c r="WSB150" s="10"/>
      <c r="WSC150" s="10"/>
      <c r="WSD150" s="10"/>
      <c r="WSE150" s="10"/>
      <c r="WSF150" s="10"/>
      <c r="WSG150" s="10"/>
      <c r="WSH150" s="10"/>
      <c r="WSI150" s="10"/>
      <c r="WSJ150" s="10"/>
      <c r="WSK150" s="10"/>
      <c r="WSL150" s="10"/>
      <c r="WSM150" s="10"/>
      <c r="WSN150" s="10"/>
      <c r="WSO150" s="10"/>
      <c r="WSP150" s="10"/>
      <c r="WSQ150" s="10"/>
      <c r="WSR150" s="10"/>
      <c r="WSS150" s="10"/>
      <c r="WST150" s="10"/>
      <c r="WSU150" s="10"/>
      <c r="WSV150" s="10"/>
      <c r="WSW150" s="10"/>
      <c r="WSX150" s="10"/>
      <c r="WSY150" s="10"/>
      <c r="WSZ150" s="10"/>
      <c r="WTA150" s="10"/>
      <c r="WTB150" s="10"/>
      <c r="WTC150" s="10"/>
      <c r="WTD150" s="10"/>
      <c r="WTE150" s="10"/>
      <c r="WTF150" s="10"/>
      <c r="WTG150" s="10"/>
      <c r="WTH150" s="10"/>
      <c r="WTI150" s="10"/>
      <c r="WTJ150" s="10"/>
      <c r="WTK150" s="10"/>
      <c r="WTL150" s="10"/>
      <c r="WTM150" s="10"/>
      <c r="WTN150" s="10"/>
      <c r="WTO150" s="10"/>
      <c r="WTP150" s="10"/>
      <c r="WTQ150" s="10"/>
      <c r="WTR150" s="10"/>
      <c r="WTS150" s="10"/>
      <c r="WTT150" s="10"/>
      <c r="WTU150" s="10"/>
      <c r="WTV150" s="10"/>
      <c r="WTW150" s="10"/>
      <c r="WTX150" s="10"/>
      <c r="WTY150" s="10"/>
      <c r="WTZ150" s="10"/>
      <c r="WUA150" s="10"/>
      <c r="WUB150" s="10"/>
      <c r="WUC150" s="10"/>
      <c r="WUD150" s="10"/>
      <c r="WUE150" s="10"/>
      <c r="WUF150" s="10"/>
      <c r="WUG150" s="10"/>
      <c r="WUH150" s="10"/>
      <c r="WUI150" s="10"/>
      <c r="WUJ150" s="10"/>
      <c r="WUK150" s="10"/>
      <c r="WUL150" s="10"/>
      <c r="WUM150" s="10"/>
      <c r="WUN150" s="10"/>
      <c r="WUO150" s="10"/>
      <c r="WUP150" s="10"/>
      <c r="WUQ150" s="10"/>
      <c r="WUR150" s="10"/>
      <c r="WUS150" s="10"/>
      <c r="WUT150" s="10"/>
      <c r="WUU150" s="10"/>
      <c r="WUV150" s="10"/>
      <c r="WUW150" s="10"/>
      <c r="WUX150" s="10"/>
      <c r="WUY150" s="10"/>
      <c r="WUZ150" s="10"/>
      <c r="WVA150" s="10"/>
      <c r="WVB150" s="10"/>
      <c r="WVC150" s="10"/>
      <c r="WVD150" s="10"/>
      <c r="WVE150" s="10"/>
      <c r="WVF150" s="10"/>
      <c r="WVG150" s="10"/>
      <c r="WVH150" s="10"/>
      <c r="WVI150" s="10"/>
      <c r="WVJ150" s="10"/>
      <c r="WVK150" s="10"/>
      <c r="WVL150" s="10"/>
      <c r="WVM150" s="10"/>
      <c r="WVN150" s="10"/>
      <c r="WVO150" s="10"/>
      <c r="WVP150" s="10"/>
      <c r="WVQ150" s="10"/>
      <c r="WVR150" s="10"/>
      <c r="WVS150" s="10"/>
      <c r="WVT150" s="10"/>
      <c r="WVU150" s="10"/>
      <c r="WVV150" s="10"/>
      <c r="WVW150" s="10"/>
      <c r="WVX150" s="10"/>
      <c r="WVY150" s="10"/>
      <c r="WVZ150" s="10"/>
      <c r="WWA150" s="10"/>
      <c r="WWB150" s="10"/>
      <c r="WWC150" s="10"/>
      <c r="WWD150" s="10"/>
      <c r="WWE150" s="10"/>
      <c r="WWF150" s="10"/>
      <c r="WWG150" s="10"/>
      <c r="WWH150" s="10"/>
      <c r="WWI150" s="10"/>
      <c r="WWJ150" s="10"/>
      <c r="WWK150" s="10"/>
      <c r="WWL150" s="10"/>
      <c r="WWM150" s="10"/>
      <c r="WWN150" s="10"/>
      <c r="WWO150" s="10"/>
      <c r="WWP150" s="10"/>
      <c r="WWQ150" s="10"/>
      <c r="WWR150" s="10"/>
      <c r="WWS150" s="10"/>
      <c r="WWT150" s="10"/>
      <c r="WWU150" s="10"/>
      <c r="WWV150" s="10"/>
      <c r="WWW150" s="10"/>
      <c r="WWX150" s="10"/>
      <c r="WWY150" s="10"/>
      <c r="WWZ150" s="10"/>
      <c r="WXA150" s="10"/>
      <c r="WXB150" s="10"/>
      <c r="WXC150" s="10"/>
      <c r="WXD150" s="10"/>
      <c r="WXE150" s="10"/>
      <c r="WXF150" s="10"/>
      <c r="WXG150" s="10"/>
      <c r="WXH150" s="10"/>
      <c r="WXI150" s="10"/>
      <c r="WXJ150" s="10"/>
      <c r="WXK150" s="10"/>
      <c r="WXL150" s="10"/>
      <c r="WXM150" s="10"/>
      <c r="WXN150" s="10"/>
      <c r="WXO150" s="10"/>
      <c r="WXP150" s="10"/>
      <c r="WXQ150" s="10"/>
      <c r="WXR150" s="10"/>
      <c r="WXS150" s="10"/>
      <c r="WXT150" s="10"/>
      <c r="WXU150" s="10"/>
      <c r="WXV150" s="10"/>
      <c r="WXW150" s="10"/>
      <c r="WXX150" s="10"/>
      <c r="WXY150" s="10"/>
      <c r="WXZ150" s="10"/>
      <c r="WYA150" s="10"/>
      <c r="WYB150" s="10"/>
      <c r="WYC150" s="10"/>
      <c r="WYD150" s="10"/>
      <c r="WYE150" s="10"/>
      <c r="WYF150" s="10"/>
      <c r="WYG150" s="10"/>
      <c r="WYH150" s="10"/>
      <c r="WYI150" s="10"/>
      <c r="WYJ150" s="10"/>
      <c r="WYK150" s="10"/>
      <c r="WYL150" s="10"/>
      <c r="WYM150" s="10"/>
      <c r="WYN150" s="10"/>
      <c r="WYO150" s="10"/>
      <c r="WYP150" s="10"/>
      <c r="WYQ150" s="10"/>
      <c r="WYR150" s="10"/>
      <c r="WYS150" s="10"/>
      <c r="WYT150" s="10"/>
      <c r="WYU150" s="10"/>
      <c r="WYV150" s="10"/>
      <c r="WYW150" s="10"/>
      <c r="WYX150" s="10"/>
      <c r="WYY150" s="10"/>
      <c r="WYZ150" s="10"/>
      <c r="WZA150" s="10"/>
      <c r="WZB150" s="10"/>
      <c r="WZC150" s="10"/>
      <c r="WZD150" s="10"/>
      <c r="WZE150" s="10"/>
      <c r="WZF150" s="10"/>
      <c r="WZG150" s="10"/>
      <c r="WZH150" s="10"/>
      <c r="WZI150" s="10"/>
      <c r="WZJ150" s="10"/>
      <c r="WZK150" s="10"/>
      <c r="WZL150" s="10"/>
      <c r="WZM150" s="10"/>
      <c r="WZN150" s="10"/>
      <c r="WZO150" s="10"/>
      <c r="WZP150" s="10"/>
      <c r="WZQ150" s="10"/>
      <c r="WZR150" s="10"/>
      <c r="WZS150" s="10"/>
      <c r="WZT150" s="10"/>
      <c r="WZU150" s="10"/>
      <c r="WZV150" s="10"/>
      <c r="WZW150" s="10"/>
      <c r="WZX150" s="10"/>
      <c r="WZY150" s="10"/>
      <c r="WZZ150" s="10"/>
      <c r="XAA150" s="10"/>
      <c r="XAB150" s="10"/>
      <c r="XAC150" s="10"/>
      <c r="XAD150" s="10"/>
      <c r="XAE150" s="10"/>
      <c r="XAF150" s="10"/>
      <c r="XAG150" s="10"/>
      <c r="XAH150" s="10"/>
      <c r="XAI150" s="10"/>
      <c r="XAJ150" s="10"/>
      <c r="XAK150" s="10"/>
      <c r="XAL150" s="10"/>
      <c r="XAM150" s="10"/>
      <c r="XAN150" s="10"/>
      <c r="XAO150" s="10"/>
      <c r="XAP150" s="10"/>
      <c r="XAQ150" s="10"/>
      <c r="XAR150" s="10"/>
      <c r="XAS150" s="10"/>
      <c r="XAT150" s="10"/>
      <c r="XAU150" s="10"/>
      <c r="XAV150" s="10"/>
      <c r="XAW150" s="10"/>
      <c r="XAX150" s="10"/>
      <c r="XAY150" s="10"/>
      <c r="XAZ150" s="10"/>
      <c r="XBA150" s="10"/>
      <c r="XBB150" s="10"/>
      <c r="XBC150" s="10"/>
      <c r="XBD150" s="10"/>
      <c r="XBE150" s="10"/>
      <c r="XBF150" s="10"/>
      <c r="XBG150" s="10"/>
      <c r="XBH150" s="10"/>
      <c r="XBI150" s="10"/>
      <c r="XBJ150" s="10"/>
      <c r="XBK150" s="10"/>
      <c r="XBL150" s="10"/>
      <c r="XBM150" s="10"/>
      <c r="XBN150" s="10"/>
      <c r="XBO150" s="10"/>
      <c r="XBP150" s="10"/>
      <c r="XBQ150" s="10"/>
      <c r="XBR150" s="10"/>
      <c r="XBS150" s="10"/>
      <c r="XBT150" s="10"/>
      <c r="XBU150" s="10"/>
      <c r="XBV150" s="10"/>
      <c r="XBW150" s="10"/>
      <c r="XBX150" s="10"/>
      <c r="XBY150" s="10"/>
      <c r="XBZ150" s="10"/>
      <c r="XCA150" s="10"/>
      <c r="XCB150" s="10"/>
      <c r="XCC150" s="10"/>
      <c r="XCD150" s="10"/>
      <c r="XCE150" s="10"/>
      <c r="XCF150" s="10"/>
      <c r="XCG150" s="10"/>
      <c r="XCH150" s="10"/>
      <c r="XCI150" s="10"/>
      <c r="XCJ150" s="10"/>
      <c r="XCK150" s="10"/>
      <c r="XCL150" s="10"/>
      <c r="XCM150" s="10"/>
      <c r="XCN150" s="10"/>
      <c r="XCO150" s="10"/>
      <c r="XCP150" s="10"/>
      <c r="XCQ150" s="10"/>
      <c r="XCR150" s="10"/>
      <c r="XCS150" s="10"/>
      <c r="XCT150" s="10"/>
      <c r="XCU150" s="10"/>
      <c r="XCV150" s="10"/>
      <c r="XCW150" s="10"/>
      <c r="XCX150" s="10"/>
      <c r="XCY150" s="10"/>
      <c r="XCZ150" s="10"/>
      <c r="XDA150" s="10"/>
      <c r="XDB150" s="10"/>
      <c r="XDC150" s="10"/>
      <c r="XDD150" s="10"/>
      <c r="XDE150" s="10"/>
      <c r="XDF150" s="10"/>
      <c r="XDG150" s="10"/>
      <c r="XDH150" s="10"/>
      <c r="XDI150" s="10"/>
      <c r="XDJ150" s="10"/>
      <c r="XDK150" s="10"/>
      <c r="XDL150" s="10"/>
      <c r="XDM150" s="10"/>
      <c r="XDN150" s="10"/>
      <c r="XDO150" s="10"/>
      <c r="XDP150" s="10"/>
      <c r="XDQ150" s="10"/>
      <c r="XDR150" s="10"/>
      <c r="XDS150" s="10"/>
      <c r="XDT150" s="10"/>
      <c r="XDU150" s="10"/>
      <c r="XDV150" s="10"/>
      <c r="XDW150" s="10"/>
      <c r="XDX150" s="10"/>
      <c r="XDY150" s="10"/>
      <c r="XDZ150" s="10"/>
      <c r="XEA150" s="10"/>
      <c r="XEB150" s="10"/>
      <c r="XEC150" s="10"/>
      <c r="XED150" s="10"/>
      <c r="XEE150" s="10"/>
      <c r="XEF150" s="10"/>
      <c r="XEG150" s="10"/>
      <c r="XEH150" s="10"/>
      <c r="XEI150" s="10"/>
      <c r="XEJ150" s="10"/>
      <c r="XEK150" s="10"/>
      <c r="XEL150" s="10"/>
      <c r="XEM150" s="10"/>
      <c r="XEN150" s="10"/>
      <c r="XEO150" s="10"/>
      <c r="XEP150" s="10"/>
      <c r="XEQ150" s="10"/>
      <c r="XER150" s="10"/>
      <c r="XES150" s="10"/>
      <c r="XET150" s="10"/>
      <c r="XEU150" s="10"/>
      <c r="XEV150" s="10"/>
      <c r="XEW150" s="10"/>
      <c r="XEX150" s="10"/>
      <c r="XEY150" s="10"/>
      <c r="XEZ150" s="10"/>
      <c r="XFA150" s="10"/>
      <c r="XFB150" s="10"/>
    </row>
    <row r="151" spans="1:16382" s="51" customFormat="1" ht="13" customHeight="1">
      <c r="A151" s="181" t="s">
        <v>308</v>
      </c>
      <c r="B151" s="180" t="s">
        <v>36</v>
      </c>
      <c r="C151" s="184" t="s">
        <v>17</v>
      </c>
      <c r="D151" s="21"/>
      <c r="E151" s="15">
        <v>146</v>
      </c>
      <c r="F151" s="15"/>
      <c r="G151" s="15">
        <v>74</v>
      </c>
      <c r="H151" s="15">
        <v>70</v>
      </c>
      <c r="I151" s="15">
        <v>69</v>
      </c>
      <c r="J151" s="15">
        <v>70</v>
      </c>
      <c r="K151" s="15" t="str">
        <f>IFERROR(VLOOKUP($A151,'Men Race 8'!$A:$E,4,0),"")</f>
        <v/>
      </c>
      <c r="L151" s="13">
        <f>IFERROR(SUM(SMALL(D151:K151,{1,2,3,4})),"")</f>
        <v>283</v>
      </c>
      <c r="M151" s="82">
        <f>COUNT(D151:K151)</f>
        <v>5</v>
      </c>
      <c r="N151" s="10" t="str">
        <f>RIGHT(A151,LEN(A151)-FIND(" ",A151))</f>
        <v>Brooks</v>
      </c>
      <c r="O151" s="10" t="str">
        <f>LEFT(A151,FIND(" ",A151)-1)</f>
        <v>Chris</v>
      </c>
      <c r="P151" s="82"/>
      <c r="Q151" s="244" t="str">
        <f>IFERROR(IF(D151=0,"",1-(D151-1)/(MAX(D:D)-1)),0)</f>
        <v/>
      </c>
      <c r="R151" s="244">
        <f>IFERROR(IF(E151=0,"",1-(E151-1)/(MAX(E:E)-1)),0)</f>
        <v>0.13173652694610782</v>
      </c>
      <c r="S151" s="244" t="str">
        <f>IFERROR(IF(F151=0,"",1-(F151-1)/(MAX(F:F)-1)),0)</f>
        <v/>
      </c>
      <c r="T151" s="244">
        <f>IFERROR(IF(G151=0,"",1-(G151-1)/(MAX(G:G)-1)),0)</f>
        <v>0.53797468354430378</v>
      </c>
      <c r="U151" s="244">
        <f>IFERROR(IF(H151=0,"",1-(H151-1)/(MAX(H:H)-1)),0)</f>
        <v>0.53691275167785235</v>
      </c>
      <c r="V151" s="244">
        <f>IFERROR(IF(I151=0,"",1-(I151-1)/(MAX(I:I)-1)),0)</f>
        <v>0.49629629629629635</v>
      </c>
      <c r="W151" s="244">
        <f>IFERROR(IF(J151=0,"",1-(J151-1)/(MAX(J:J)-1)),0)</f>
        <v>0.45238095238095233</v>
      </c>
      <c r="X151" s="244">
        <f>IFERROR(IF(K151=0,"",1-(K151-1)/(MAX(K:K)-1)),0)</f>
        <v>0</v>
      </c>
      <c r="Y151" s="20">
        <f>IF(M151&gt;3,SUM(LARGE(Q151:X151,{1,2,3,4})),0)</f>
        <v>2.023564683899405</v>
      </c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  <c r="UQ151" s="10"/>
      <c r="UR151" s="10"/>
      <c r="US151" s="10"/>
      <c r="UT151" s="10"/>
      <c r="UU151" s="10"/>
      <c r="UV151" s="10"/>
      <c r="UW151" s="10"/>
      <c r="UX151" s="10"/>
      <c r="UY151" s="10"/>
      <c r="UZ151" s="10"/>
      <c r="VA151" s="10"/>
      <c r="VB151" s="10"/>
      <c r="VC151" s="10"/>
      <c r="VD151" s="10"/>
      <c r="VE151" s="10"/>
      <c r="VF151" s="10"/>
      <c r="VG151" s="10"/>
      <c r="VH151" s="10"/>
      <c r="VI151" s="10"/>
      <c r="VJ151" s="10"/>
      <c r="VK151" s="10"/>
      <c r="VL151" s="10"/>
      <c r="VM151" s="10"/>
      <c r="VN151" s="10"/>
      <c r="VO151" s="10"/>
      <c r="VP151" s="10"/>
      <c r="VQ151" s="10"/>
      <c r="VR151" s="10"/>
      <c r="VS151" s="10"/>
      <c r="VT151" s="10"/>
      <c r="VU151" s="10"/>
      <c r="VV151" s="10"/>
      <c r="VW151" s="10"/>
      <c r="VX151" s="10"/>
      <c r="VY151" s="10"/>
      <c r="VZ151" s="10"/>
      <c r="WA151" s="10"/>
      <c r="WB151" s="10"/>
      <c r="WC151" s="10"/>
      <c r="WD151" s="10"/>
      <c r="WE151" s="10"/>
      <c r="WF151" s="10"/>
      <c r="WG151" s="10"/>
      <c r="WH151" s="10"/>
      <c r="WI151" s="10"/>
      <c r="WJ151" s="10"/>
      <c r="WK151" s="10"/>
      <c r="WL151" s="10"/>
      <c r="WM151" s="10"/>
      <c r="WN151" s="10"/>
      <c r="WO151" s="10"/>
      <c r="WP151" s="10"/>
      <c r="WQ151" s="10"/>
      <c r="WR151" s="10"/>
      <c r="WS151" s="10"/>
      <c r="WT151" s="10"/>
      <c r="WU151" s="10"/>
      <c r="WV151" s="10"/>
      <c r="WW151" s="10"/>
      <c r="WX151" s="10"/>
      <c r="WY151" s="10"/>
      <c r="WZ151" s="10"/>
      <c r="XA151" s="10"/>
      <c r="XB151" s="10"/>
      <c r="XC151" s="10"/>
      <c r="XD151" s="10"/>
      <c r="XE151" s="10"/>
      <c r="XF151" s="10"/>
      <c r="XG151" s="10"/>
      <c r="XH151" s="10"/>
      <c r="XI151" s="10"/>
      <c r="XJ151" s="10"/>
      <c r="XK151" s="10"/>
      <c r="XL151" s="10"/>
      <c r="XM151" s="10"/>
      <c r="XN151" s="10"/>
      <c r="XO151" s="10"/>
      <c r="XP151" s="10"/>
      <c r="XQ151" s="10"/>
      <c r="XR151" s="10"/>
      <c r="XS151" s="10"/>
      <c r="XT151" s="10"/>
      <c r="XU151" s="10"/>
      <c r="XV151" s="10"/>
      <c r="XW151" s="10"/>
      <c r="XX151" s="10"/>
      <c r="XY151" s="10"/>
      <c r="XZ151" s="10"/>
      <c r="YA151" s="10"/>
      <c r="YB151" s="10"/>
      <c r="YC151" s="10"/>
      <c r="YD151" s="10"/>
      <c r="YE151" s="10"/>
      <c r="YF151" s="10"/>
      <c r="YG151" s="10"/>
      <c r="YH151" s="10"/>
      <c r="YI151" s="10"/>
      <c r="YJ151" s="10"/>
      <c r="YK151" s="10"/>
      <c r="YL151" s="10"/>
      <c r="YM151" s="10"/>
      <c r="YN151" s="10"/>
      <c r="YO151" s="10"/>
      <c r="YP151" s="10"/>
      <c r="YQ151" s="10"/>
      <c r="YR151" s="10"/>
      <c r="YS151" s="10"/>
      <c r="YT151" s="10"/>
      <c r="YU151" s="10"/>
      <c r="YV151" s="10"/>
      <c r="YW151" s="10"/>
      <c r="YX151" s="10"/>
      <c r="YY151" s="10"/>
      <c r="YZ151" s="10"/>
      <c r="ZA151" s="10"/>
      <c r="ZB151" s="10"/>
      <c r="ZC151" s="10"/>
      <c r="ZD151" s="10"/>
      <c r="ZE151" s="10"/>
      <c r="ZF151" s="10"/>
      <c r="ZG151" s="10"/>
      <c r="ZH151" s="10"/>
      <c r="ZI151" s="10"/>
      <c r="ZJ151" s="10"/>
      <c r="ZK151" s="10"/>
      <c r="ZL151" s="10"/>
      <c r="ZM151" s="10"/>
      <c r="ZN151" s="10"/>
      <c r="ZO151" s="10"/>
      <c r="ZP151" s="10"/>
      <c r="ZQ151" s="10"/>
      <c r="ZR151" s="10"/>
      <c r="ZS151" s="10"/>
      <c r="ZT151" s="10"/>
      <c r="ZU151" s="10"/>
      <c r="ZV151" s="10"/>
      <c r="ZW151" s="10"/>
      <c r="ZX151" s="10"/>
      <c r="ZY151" s="10"/>
      <c r="ZZ151" s="10"/>
      <c r="AAA151" s="10"/>
      <c r="AAB151" s="10"/>
      <c r="AAC151" s="10"/>
      <c r="AAD151" s="10"/>
      <c r="AAE151" s="10"/>
      <c r="AAF151" s="10"/>
      <c r="AAG151" s="10"/>
      <c r="AAH151" s="10"/>
      <c r="AAI151" s="10"/>
      <c r="AAJ151" s="10"/>
      <c r="AAK151" s="10"/>
      <c r="AAL151" s="10"/>
      <c r="AAM151" s="10"/>
      <c r="AAN151" s="10"/>
      <c r="AAO151" s="10"/>
      <c r="AAP151" s="10"/>
      <c r="AAQ151" s="10"/>
      <c r="AAR151" s="10"/>
      <c r="AAS151" s="10"/>
      <c r="AAT151" s="10"/>
      <c r="AAU151" s="10"/>
      <c r="AAV151" s="10"/>
      <c r="AAW151" s="10"/>
      <c r="AAX151" s="10"/>
      <c r="AAY151" s="10"/>
      <c r="AAZ151" s="10"/>
      <c r="ABA151" s="10"/>
      <c r="ABB151" s="10"/>
      <c r="ABC151" s="10"/>
      <c r="ABD151" s="10"/>
      <c r="ABE151" s="10"/>
      <c r="ABF151" s="10"/>
      <c r="ABG151" s="10"/>
      <c r="ABH151" s="10"/>
      <c r="ABI151" s="10"/>
      <c r="ABJ151" s="10"/>
      <c r="ABK151" s="10"/>
      <c r="ABL151" s="10"/>
      <c r="ABM151" s="10"/>
      <c r="ABN151" s="10"/>
      <c r="ABO151" s="10"/>
      <c r="ABP151" s="10"/>
      <c r="ABQ151" s="10"/>
      <c r="ABR151" s="10"/>
      <c r="ABS151" s="10"/>
      <c r="ABT151" s="10"/>
      <c r="ABU151" s="10"/>
      <c r="ABV151" s="10"/>
      <c r="ABW151" s="10"/>
      <c r="ABX151" s="10"/>
      <c r="ABY151" s="10"/>
      <c r="ABZ151" s="10"/>
      <c r="ACA151" s="10"/>
      <c r="ACB151" s="10"/>
      <c r="ACC151" s="10"/>
      <c r="ACD151" s="10"/>
      <c r="ACE151" s="10"/>
      <c r="ACF151" s="10"/>
      <c r="ACG151" s="10"/>
      <c r="ACH151" s="10"/>
      <c r="ACI151" s="10"/>
      <c r="ACJ151" s="10"/>
      <c r="ACK151" s="10"/>
      <c r="ACL151" s="10"/>
      <c r="ACM151" s="10"/>
      <c r="ACN151" s="10"/>
      <c r="ACO151" s="10"/>
      <c r="ACP151" s="10"/>
      <c r="ACQ151" s="10"/>
      <c r="ACR151" s="10"/>
      <c r="ACS151" s="10"/>
      <c r="ACT151" s="10"/>
      <c r="ACU151" s="10"/>
      <c r="ACV151" s="10"/>
      <c r="ACW151" s="10"/>
      <c r="ACX151" s="10"/>
      <c r="ACY151" s="10"/>
      <c r="ACZ151" s="10"/>
      <c r="ADA151" s="10"/>
      <c r="ADB151" s="10"/>
      <c r="ADC151" s="10"/>
      <c r="ADD151" s="10"/>
      <c r="ADE151" s="10"/>
      <c r="ADF151" s="10"/>
      <c r="ADG151" s="10"/>
      <c r="ADH151" s="10"/>
      <c r="ADI151" s="10"/>
      <c r="ADJ151" s="10"/>
      <c r="ADK151" s="10"/>
      <c r="ADL151" s="10"/>
      <c r="ADM151" s="10"/>
      <c r="ADN151" s="10"/>
      <c r="ADO151" s="10"/>
      <c r="ADP151" s="10"/>
      <c r="ADQ151" s="10"/>
      <c r="ADR151" s="10"/>
      <c r="ADS151" s="10"/>
      <c r="ADT151" s="10"/>
      <c r="ADU151" s="10"/>
      <c r="ADV151" s="10"/>
      <c r="ADW151" s="10"/>
      <c r="ADX151" s="10"/>
      <c r="ADY151" s="10"/>
      <c r="ADZ151" s="10"/>
      <c r="AEA151" s="10"/>
      <c r="AEB151" s="10"/>
      <c r="AEC151" s="10"/>
      <c r="AED151" s="10"/>
      <c r="AEE151" s="10"/>
      <c r="AEF151" s="10"/>
      <c r="AEG151" s="10"/>
      <c r="AEH151" s="10"/>
      <c r="AEI151" s="10"/>
      <c r="AEJ151" s="10"/>
      <c r="AEK151" s="10"/>
      <c r="AEL151" s="10"/>
      <c r="AEM151" s="10"/>
      <c r="AEN151" s="10"/>
      <c r="AEO151" s="10"/>
      <c r="AEP151" s="10"/>
      <c r="AEQ151" s="10"/>
      <c r="AER151" s="10"/>
      <c r="AES151" s="10"/>
      <c r="AET151" s="10"/>
      <c r="AEU151" s="10"/>
      <c r="AEV151" s="10"/>
      <c r="AEW151" s="10"/>
      <c r="AEX151" s="10"/>
      <c r="AEY151" s="10"/>
      <c r="AEZ151" s="10"/>
      <c r="AFA151" s="10"/>
      <c r="AFB151" s="10"/>
      <c r="AFC151" s="10"/>
      <c r="AFD151" s="10"/>
      <c r="AFE151" s="10"/>
      <c r="AFF151" s="10"/>
      <c r="AFG151" s="10"/>
      <c r="AFH151" s="10"/>
      <c r="AFI151" s="10"/>
      <c r="AFJ151" s="10"/>
      <c r="AFK151" s="10"/>
      <c r="AFL151" s="10"/>
      <c r="AFM151" s="10"/>
      <c r="AFN151" s="10"/>
      <c r="AFO151" s="10"/>
      <c r="AFP151" s="10"/>
      <c r="AFQ151" s="10"/>
      <c r="AFR151" s="10"/>
      <c r="AFS151" s="10"/>
      <c r="AFT151" s="10"/>
      <c r="AFU151" s="10"/>
      <c r="AFV151" s="10"/>
      <c r="AFW151" s="10"/>
      <c r="AFX151" s="10"/>
      <c r="AFY151" s="10"/>
      <c r="AFZ151" s="10"/>
      <c r="AGA151" s="10"/>
      <c r="AGB151" s="10"/>
      <c r="AGC151" s="10"/>
      <c r="AGD151" s="10"/>
      <c r="AGE151" s="10"/>
      <c r="AGF151" s="10"/>
      <c r="AGG151" s="10"/>
      <c r="AGH151" s="10"/>
      <c r="AGI151" s="10"/>
      <c r="AGJ151" s="10"/>
      <c r="AGK151" s="10"/>
      <c r="AGL151" s="10"/>
      <c r="AGM151" s="10"/>
      <c r="AGN151" s="10"/>
      <c r="AGO151" s="10"/>
      <c r="AGP151" s="10"/>
      <c r="AGQ151" s="10"/>
      <c r="AGR151" s="10"/>
      <c r="AGS151" s="10"/>
      <c r="AGT151" s="10"/>
      <c r="AGU151" s="10"/>
      <c r="AGV151" s="10"/>
      <c r="AGW151" s="10"/>
      <c r="AGX151" s="10"/>
      <c r="AGY151" s="10"/>
      <c r="AGZ151" s="10"/>
      <c r="AHA151" s="10"/>
      <c r="AHB151" s="10"/>
      <c r="AHC151" s="10"/>
      <c r="AHD151" s="10"/>
      <c r="AHE151" s="10"/>
      <c r="AHF151" s="10"/>
      <c r="AHG151" s="10"/>
      <c r="AHH151" s="10"/>
      <c r="AHI151" s="10"/>
      <c r="AHJ151" s="10"/>
      <c r="AHK151" s="10"/>
      <c r="AHL151" s="10"/>
      <c r="AHM151" s="10"/>
      <c r="AHN151" s="10"/>
      <c r="AHO151" s="10"/>
      <c r="AHP151" s="10"/>
      <c r="AHQ151" s="10"/>
      <c r="AHR151" s="10"/>
      <c r="AHS151" s="10"/>
      <c r="AHT151" s="10"/>
      <c r="AHU151" s="10"/>
      <c r="AHV151" s="10"/>
      <c r="AHW151" s="10"/>
      <c r="AHX151" s="10"/>
      <c r="AHY151" s="10"/>
      <c r="AHZ151" s="10"/>
      <c r="AIA151" s="10"/>
      <c r="AIB151" s="10"/>
      <c r="AIC151" s="10"/>
      <c r="AID151" s="10"/>
      <c r="AIE151" s="10"/>
      <c r="AIF151" s="10"/>
      <c r="AIG151" s="10"/>
      <c r="AIH151" s="10"/>
      <c r="AII151" s="10"/>
      <c r="AIJ151" s="10"/>
      <c r="AIK151" s="10"/>
      <c r="AIL151" s="10"/>
      <c r="AIM151" s="10"/>
      <c r="AIN151" s="10"/>
      <c r="AIO151" s="10"/>
      <c r="AIP151" s="10"/>
      <c r="AIQ151" s="10"/>
      <c r="AIR151" s="10"/>
      <c r="AIS151" s="10"/>
      <c r="AIT151" s="10"/>
      <c r="AIU151" s="10"/>
      <c r="AIV151" s="10"/>
      <c r="AIW151" s="10"/>
      <c r="AIX151" s="10"/>
      <c r="AIY151" s="10"/>
      <c r="AIZ151" s="10"/>
      <c r="AJA151" s="10"/>
      <c r="AJB151" s="10"/>
      <c r="AJC151" s="10"/>
      <c r="AJD151" s="10"/>
      <c r="AJE151" s="10"/>
      <c r="AJF151" s="10"/>
      <c r="AJG151" s="10"/>
      <c r="AJH151" s="10"/>
      <c r="AJI151" s="10"/>
      <c r="AJJ151" s="10"/>
      <c r="AJK151" s="10"/>
      <c r="AJL151" s="10"/>
      <c r="AJM151" s="10"/>
      <c r="AJN151" s="10"/>
      <c r="AJO151" s="10"/>
      <c r="AJP151" s="10"/>
      <c r="AJQ151" s="10"/>
      <c r="AJR151" s="10"/>
      <c r="AJS151" s="10"/>
      <c r="AJT151" s="10"/>
      <c r="AJU151" s="10"/>
      <c r="AJV151" s="10"/>
      <c r="AJW151" s="10"/>
      <c r="AJX151" s="10"/>
      <c r="AJY151" s="10"/>
      <c r="AJZ151" s="10"/>
      <c r="AKA151" s="10"/>
      <c r="AKB151" s="10"/>
      <c r="AKC151" s="10"/>
      <c r="AKD151" s="10"/>
      <c r="AKE151" s="10"/>
      <c r="AKF151" s="10"/>
      <c r="AKG151" s="10"/>
      <c r="AKH151" s="10"/>
      <c r="AKI151" s="10"/>
      <c r="AKJ151" s="10"/>
      <c r="AKK151" s="10"/>
      <c r="AKL151" s="10"/>
      <c r="AKM151" s="10"/>
      <c r="AKN151" s="10"/>
      <c r="AKO151" s="10"/>
      <c r="AKP151" s="10"/>
      <c r="AKQ151" s="10"/>
      <c r="AKR151" s="10"/>
      <c r="AKS151" s="10"/>
      <c r="AKT151" s="10"/>
      <c r="AKU151" s="10"/>
      <c r="AKV151" s="10"/>
      <c r="AKW151" s="10"/>
      <c r="AKX151" s="10"/>
      <c r="AKY151" s="10"/>
      <c r="AKZ151" s="10"/>
      <c r="ALA151" s="10"/>
      <c r="ALB151" s="10"/>
      <c r="ALC151" s="10"/>
      <c r="ALD151" s="10"/>
      <c r="ALE151" s="10"/>
      <c r="ALF151" s="10"/>
      <c r="ALG151" s="10"/>
      <c r="ALH151" s="10"/>
      <c r="ALI151" s="10"/>
      <c r="ALJ151" s="10"/>
      <c r="ALK151" s="10"/>
      <c r="ALL151" s="10"/>
      <c r="ALM151" s="10"/>
      <c r="ALN151" s="10"/>
      <c r="ALO151" s="10"/>
      <c r="ALP151" s="10"/>
      <c r="ALQ151" s="10"/>
      <c r="ALR151" s="10"/>
      <c r="ALS151" s="10"/>
      <c r="ALT151" s="10"/>
      <c r="ALU151" s="10"/>
      <c r="ALV151" s="10"/>
      <c r="ALW151" s="10"/>
      <c r="ALX151" s="10"/>
      <c r="ALY151" s="10"/>
      <c r="ALZ151" s="10"/>
      <c r="AMA151" s="10"/>
      <c r="AMB151" s="10"/>
      <c r="AMC151" s="10"/>
      <c r="AMD151" s="10"/>
      <c r="AME151" s="10"/>
      <c r="AMF151" s="10"/>
      <c r="AMG151" s="10"/>
      <c r="AMH151" s="10"/>
      <c r="AMI151" s="10"/>
      <c r="AMJ151" s="10"/>
      <c r="AMK151" s="10"/>
      <c r="AML151" s="10"/>
      <c r="AMM151" s="10"/>
      <c r="AMN151" s="10"/>
      <c r="AMO151" s="10"/>
      <c r="AMP151" s="10"/>
      <c r="AMQ151" s="10"/>
      <c r="AMR151" s="10"/>
      <c r="AMS151" s="10"/>
      <c r="AMT151" s="10"/>
      <c r="AMU151" s="10"/>
      <c r="AMV151" s="10"/>
      <c r="AMW151" s="10"/>
      <c r="AMX151" s="10"/>
      <c r="AMY151" s="10"/>
      <c r="AMZ151" s="10"/>
      <c r="ANA151" s="10"/>
      <c r="ANB151" s="10"/>
      <c r="ANC151" s="10"/>
      <c r="AND151" s="10"/>
      <c r="ANE151" s="10"/>
      <c r="ANF151" s="10"/>
      <c r="ANG151" s="10"/>
      <c r="ANH151" s="10"/>
      <c r="ANI151" s="10"/>
      <c r="ANJ151" s="10"/>
      <c r="ANK151" s="10"/>
      <c r="ANL151" s="10"/>
      <c r="ANM151" s="10"/>
      <c r="ANN151" s="10"/>
      <c r="ANO151" s="10"/>
      <c r="ANP151" s="10"/>
      <c r="ANQ151" s="10"/>
      <c r="ANR151" s="10"/>
      <c r="ANS151" s="10"/>
      <c r="ANT151" s="10"/>
      <c r="ANU151" s="10"/>
      <c r="ANV151" s="10"/>
      <c r="ANW151" s="10"/>
      <c r="ANX151" s="10"/>
      <c r="ANY151" s="10"/>
      <c r="ANZ151" s="10"/>
      <c r="AOA151" s="10"/>
      <c r="AOB151" s="10"/>
      <c r="AOC151" s="10"/>
      <c r="AOD151" s="10"/>
      <c r="AOE151" s="10"/>
      <c r="AOF151" s="10"/>
      <c r="AOG151" s="10"/>
      <c r="AOH151" s="10"/>
      <c r="AOI151" s="10"/>
      <c r="AOJ151" s="10"/>
      <c r="AOK151" s="10"/>
      <c r="AOL151" s="10"/>
      <c r="AOM151" s="10"/>
      <c r="AON151" s="10"/>
      <c r="AOO151" s="10"/>
      <c r="AOP151" s="10"/>
      <c r="AOQ151" s="10"/>
      <c r="AOR151" s="10"/>
      <c r="AOS151" s="10"/>
      <c r="AOT151" s="10"/>
      <c r="AOU151" s="10"/>
      <c r="AOV151" s="10"/>
      <c r="AOW151" s="10"/>
      <c r="AOX151" s="10"/>
      <c r="AOY151" s="10"/>
      <c r="AOZ151" s="10"/>
      <c r="APA151" s="10"/>
      <c r="APB151" s="10"/>
      <c r="APC151" s="10"/>
      <c r="APD151" s="10"/>
      <c r="APE151" s="10"/>
      <c r="APF151" s="10"/>
      <c r="APG151" s="10"/>
      <c r="APH151" s="10"/>
      <c r="API151" s="10"/>
      <c r="APJ151" s="10"/>
      <c r="APK151" s="10"/>
      <c r="APL151" s="10"/>
      <c r="APM151" s="10"/>
      <c r="APN151" s="10"/>
      <c r="APO151" s="10"/>
      <c r="APP151" s="10"/>
      <c r="APQ151" s="10"/>
      <c r="APR151" s="10"/>
      <c r="APS151" s="10"/>
      <c r="APT151" s="10"/>
      <c r="APU151" s="10"/>
      <c r="APV151" s="10"/>
      <c r="APW151" s="10"/>
      <c r="APX151" s="10"/>
      <c r="APY151" s="10"/>
      <c r="APZ151" s="10"/>
      <c r="AQA151" s="10"/>
      <c r="AQB151" s="10"/>
      <c r="AQC151" s="10"/>
      <c r="AQD151" s="10"/>
      <c r="AQE151" s="10"/>
      <c r="AQF151" s="10"/>
      <c r="AQG151" s="10"/>
      <c r="AQH151" s="10"/>
      <c r="AQI151" s="10"/>
      <c r="AQJ151" s="10"/>
      <c r="AQK151" s="10"/>
      <c r="AQL151" s="10"/>
      <c r="AQM151" s="10"/>
      <c r="AQN151" s="10"/>
      <c r="AQO151" s="10"/>
      <c r="AQP151" s="10"/>
      <c r="AQQ151" s="10"/>
      <c r="AQR151" s="10"/>
      <c r="AQS151" s="10"/>
      <c r="AQT151" s="10"/>
      <c r="AQU151" s="10"/>
      <c r="AQV151" s="10"/>
      <c r="AQW151" s="10"/>
      <c r="AQX151" s="10"/>
      <c r="AQY151" s="10"/>
      <c r="AQZ151" s="10"/>
      <c r="ARA151" s="10"/>
      <c r="ARB151" s="10"/>
      <c r="ARC151" s="10"/>
      <c r="ARD151" s="10"/>
      <c r="ARE151" s="10"/>
      <c r="ARF151" s="10"/>
      <c r="ARG151" s="10"/>
      <c r="ARH151" s="10"/>
      <c r="ARI151" s="10"/>
      <c r="ARJ151" s="10"/>
      <c r="ARK151" s="10"/>
      <c r="ARL151" s="10"/>
      <c r="ARM151" s="10"/>
      <c r="ARN151" s="10"/>
      <c r="ARO151" s="10"/>
      <c r="ARP151" s="10"/>
      <c r="ARQ151" s="10"/>
      <c r="ARR151" s="10"/>
      <c r="ARS151" s="10"/>
      <c r="ART151" s="10"/>
      <c r="ARU151" s="10"/>
      <c r="ARV151" s="10"/>
      <c r="ARW151" s="10"/>
      <c r="ARX151" s="10"/>
      <c r="ARY151" s="10"/>
      <c r="ARZ151" s="10"/>
      <c r="ASA151" s="10"/>
      <c r="ASB151" s="10"/>
      <c r="ASC151" s="10"/>
      <c r="ASD151" s="10"/>
      <c r="ASE151" s="10"/>
      <c r="ASF151" s="10"/>
      <c r="ASG151" s="10"/>
      <c r="ASH151" s="10"/>
      <c r="ASI151" s="10"/>
      <c r="ASJ151" s="10"/>
      <c r="ASK151" s="10"/>
      <c r="ASL151" s="10"/>
      <c r="ASM151" s="10"/>
      <c r="ASN151" s="10"/>
      <c r="ASO151" s="10"/>
      <c r="ASP151" s="10"/>
      <c r="ASQ151" s="10"/>
      <c r="ASR151" s="10"/>
      <c r="ASS151" s="10"/>
      <c r="AST151" s="10"/>
      <c r="ASU151" s="10"/>
      <c r="ASV151" s="10"/>
      <c r="ASW151" s="10"/>
      <c r="ASX151" s="10"/>
      <c r="ASY151" s="10"/>
      <c r="ASZ151" s="10"/>
      <c r="ATA151" s="10"/>
      <c r="ATB151" s="10"/>
      <c r="ATC151" s="10"/>
      <c r="ATD151" s="10"/>
      <c r="ATE151" s="10"/>
      <c r="ATF151" s="10"/>
      <c r="ATG151" s="10"/>
      <c r="ATH151" s="10"/>
      <c r="ATI151" s="10"/>
      <c r="ATJ151" s="10"/>
      <c r="ATK151" s="10"/>
      <c r="ATL151" s="10"/>
      <c r="ATM151" s="10"/>
      <c r="ATN151" s="10"/>
      <c r="ATO151" s="10"/>
      <c r="ATP151" s="10"/>
      <c r="ATQ151" s="10"/>
      <c r="ATR151" s="10"/>
      <c r="ATS151" s="10"/>
      <c r="ATT151" s="10"/>
      <c r="ATU151" s="10"/>
      <c r="ATV151" s="10"/>
      <c r="ATW151" s="10"/>
      <c r="ATX151" s="10"/>
      <c r="ATY151" s="10"/>
      <c r="ATZ151" s="10"/>
      <c r="AUA151" s="10"/>
      <c r="AUB151" s="10"/>
      <c r="AUC151" s="10"/>
      <c r="AUD151" s="10"/>
      <c r="AUE151" s="10"/>
      <c r="AUF151" s="10"/>
      <c r="AUG151" s="10"/>
      <c r="AUH151" s="10"/>
      <c r="AUI151" s="10"/>
      <c r="AUJ151" s="10"/>
      <c r="AUK151" s="10"/>
      <c r="AUL151" s="10"/>
      <c r="AUM151" s="10"/>
      <c r="AUN151" s="10"/>
      <c r="AUO151" s="10"/>
      <c r="AUP151" s="10"/>
      <c r="AUQ151" s="10"/>
      <c r="AUR151" s="10"/>
      <c r="AUS151" s="10"/>
      <c r="AUT151" s="10"/>
      <c r="AUU151" s="10"/>
      <c r="AUV151" s="10"/>
      <c r="AUW151" s="10"/>
      <c r="AUX151" s="10"/>
      <c r="AUY151" s="10"/>
      <c r="AUZ151" s="10"/>
      <c r="AVA151" s="10"/>
      <c r="AVB151" s="10"/>
      <c r="AVC151" s="10"/>
      <c r="AVD151" s="10"/>
      <c r="AVE151" s="10"/>
      <c r="AVF151" s="10"/>
      <c r="AVG151" s="10"/>
      <c r="AVH151" s="10"/>
      <c r="AVI151" s="10"/>
      <c r="AVJ151" s="10"/>
      <c r="AVK151" s="10"/>
      <c r="AVL151" s="10"/>
      <c r="AVM151" s="10"/>
      <c r="AVN151" s="10"/>
      <c r="AVO151" s="10"/>
      <c r="AVP151" s="10"/>
      <c r="AVQ151" s="10"/>
      <c r="AVR151" s="10"/>
      <c r="AVS151" s="10"/>
      <c r="AVT151" s="10"/>
      <c r="AVU151" s="10"/>
      <c r="AVV151" s="10"/>
      <c r="AVW151" s="10"/>
      <c r="AVX151" s="10"/>
      <c r="AVY151" s="10"/>
      <c r="AVZ151" s="10"/>
      <c r="AWA151" s="10"/>
      <c r="AWB151" s="10"/>
      <c r="AWC151" s="10"/>
      <c r="AWD151" s="10"/>
      <c r="AWE151" s="10"/>
      <c r="AWF151" s="10"/>
      <c r="AWG151" s="10"/>
      <c r="AWH151" s="10"/>
      <c r="AWI151" s="10"/>
      <c r="AWJ151" s="10"/>
      <c r="AWK151" s="10"/>
      <c r="AWL151" s="10"/>
      <c r="AWM151" s="10"/>
      <c r="AWN151" s="10"/>
      <c r="AWO151" s="10"/>
      <c r="AWP151" s="10"/>
      <c r="AWQ151" s="10"/>
      <c r="AWR151" s="10"/>
      <c r="AWS151" s="10"/>
      <c r="AWT151" s="10"/>
      <c r="AWU151" s="10"/>
      <c r="AWV151" s="10"/>
      <c r="AWW151" s="10"/>
      <c r="AWX151" s="10"/>
      <c r="AWY151" s="10"/>
      <c r="AWZ151" s="10"/>
      <c r="AXA151" s="10"/>
      <c r="AXB151" s="10"/>
      <c r="AXC151" s="10"/>
      <c r="AXD151" s="10"/>
      <c r="AXE151" s="10"/>
      <c r="AXF151" s="10"/>
      <c r="AXG151" s="10"/>
      <c r="AXH151" s="10"/>
      <c r="AXI151" s="10"/>
      <c r="AXJ151" s="10"/>
      <c r="AXK151" s="10"/>
      <c r="AXL151" s="10"/>
      <c r="AXM151" s="10"/>
      <c r="AXN151" s="10"/>
      <c r="AXO151" s="10"/>
      <c r="AXP151" s="10"/>
      <c r="AXQ151" s="10"/>
      <c r="AXR151" s="10"/>
      <c r="AXS151" s="10"/>
      <c r="AXT151" s="10"/>
      <c r="AXU151" s="10"/>
      <c r="AXV151" s="10"/>
      <c r="AXW151" s="10"/>
      <c r="AXX151" s="10"/>
      <c r="AXY151" s="10"/>
      <c r="AXZ151" s="10"/>
      <c r="AYA151" s="10"/>
      <c r="AYB151" s="10"/>
      <c r="AYC151" s="10"/>
      <c r="AYD151" s="10"/>
      <c r="AYE151" s="10"/>
      <c r="AYF151" s="10"/>
      <c r="AYG151" s="10"/>
      <c r="AYH151" s="10"/>
      <c r="AYI151" s="10"/>
      <c r="AYJ151" s="10"/>
      <c r="AYK151" s="10"/>
      <c r="AYL151" s="10"/>
      <c r="AYM151" s="10"/>
      <c r="AYN151" s="10"/>
      <c r="AYO151" s="10"/>
      <c r="AYP151" s="10"/>
      <c r="AYQ151" s="10"/>
      <c r="AYR151" s="10"/>
      <c r="AYS151" s="10"/>
      <c r="AYT151" s="10"/>
      <c r="AYU151" s="10"/>
      <c r="AYV151" s="10"/>
      <c r="AYW151" s="10"/>
      <c r="AYX151" s="10"/>
      <c r="AYY151" s="10"/>
      <c r="AYZ151" s="10"/>
      <c r="AZA151" s="10"/>
      <c r="AZB151" s="10"/>
      <c r="AZC151" s="10"/>
      <c r="AZD151" s="10"/>
      <c r="AZE151" s="10"/>
      <c r="AZF151" s="10"/>
      <c r="AZG151" s="10"/>
      <c r="AZH151" s="10"/>
      <c r="AZI151" s="10"/>
      <c r="AZJ151" s="10"/>
      <c r="AZK151" s="10"/>
      <c r="AZL151" s="10"/>
      <c r="AZM151" s="10"/>
      <c r="AZN151" s="10"/>
      <c r="AZO151" s="10"/>
      <c r="AZP151" s="10"/>
      <c r="AZQ151" s="10"/>
      <c r="AZR151" s="10"/>
      <c r="AZS151" s="10"/>
      <c r="AZT151" s="10"/>
      <c r="AZU151" s="10"/>
      <c r="AZV151" s="10"/>
      <c r="AZW151" s="10"/>
      <c r="AZX151" s="10"/>
      <c r="AZY151" s="10"/>
      <c r="AZZ151" s="10"/>
      <c r="BAA151" s="10"/>
      <c r="BAB151" s="10"/>
      <c r="BAC151" s="10"/>
      <c r="BAD151" s="10"/>
      <c r="BAE151" s="10"/>
      <c r="BAF151" s="10"/>
      <c r="BAG151" s="10"/>
      <c r="BAH151" s="10"/>
      <c r="BAI151" s="10"/>
      <c r="BAJ151" s="10"/>
      <c r="BAK151" s="10"/>
      <c r="BAL151" s="10"/>
      <c r="BAM151" s="10"/>
      <c r="BAN151" s="10"/>
      <c r="BAO151" s="10"/>
      <c r="BAP151" s="10"/>
      <c r="BAQ151" s="10"/>
      <c r="BAR151" s="10"/>
      <c r="BAS151" s="10"/>
      <c r="BAT151" s="10"/>
      <c r="BAU151" s="10"/>
      <c r="BAV151" s="10"/>
      <c r="BAW151" s="10"/>
      <c r="BAX151" s="10"/>
      <c r="BAY151" s="10"/>
      <c r="BAZ151" s="10"/>
      <c r="BBA151" s="10"/>
      <c r="BBB151" s="10"/>
      <c r="BBC151" s="10"/>
      <c r="BBD151" s="10"/>
      <c r="BBE151" s="10"/>
      <c r="BBF151" s="10"/>
      <c r="BBG151" s="10"/>
      <c r="BBH151" s="10"/>
      <c r="BBI151" s="10"/>
      <c r="BBJ151" s="10"/>
      <c r="BBK151" s="10"/>
      <c r="BBL151" s="10"/>
      <c r="BBM151" s="10"/>
      <c r="BBN151" s="10"/>
      <c r="BBO151" s="10"/>
      <c r="BBP151" s="10"/>
      <c r="BBQ151" s="10"/>
      <c r="BBR151" s="10"/>
      <c r="BBS151" s="10"/>
      <c r="BBT151" s="10"/>
      <c r="BBU151" s="10"/>
      <c r="BBV151" s="10"/>
      <c r="BBW151" s="10"/>
      <c r="BBX151" s="10"/>
      <c r="BBY151" s="10"/>
      <c r="BBZ151" s="10"/>
      <c r="BCA151" s="10"/>
      <c r="BCB151" s="10"/>
      <c r="BCC151" s="10"/>
      <c r="BCD151" s="10"/>
      <c r="BCE151" s="10"/>
      <c r="BCF151" s="10"/>
      <c r="BCG151" s="10"/>
      <c r="BCH151" s="10"/>
      <c r="BCI151" s="10"/>
      <c r="BCJ151" s="10"/>
      <c r="BCK151" s="10"/>
      <c r="BCL151" s="10"/>
      <c r="BCM151" s="10"/>
      <c r="BCN151" s="10"/>
      <c r="BCO151" s="10"/>
      <c r="BCP151" s="10"/>
      <c r="BCQ151" s="10"/>
      <c r="BCR151" s="10"/>
      <c r="BCS151" s="10"/>
      <c r="BCT151" s="10"/>
      <c r="BCU151" s="10"/>
      <c r="BCV151" s="10"/>
      <c r="BCW151" s="10"/>
      <c r="BCX151" s="10"/>
      <c r="BCY151" s="10"/>
      <c r="BCZ151" s="10"/>
      <c r="BDA151" s="10"/>
      <c r="BDB151" s="10"/>
      <c r="BDC151" s="10"/>
      <c r="BDD151" s="10"/>
      <c r="BDE151" s="10"/>
      <c r="BDF151" s="10"/>
      <c r="BDG151" s="10"/>
      <c r="BDH151" s="10"/>
      <c r="BDI151" s="10"/>
      <c r="BDJ151" s="10"/>
      <c r="BDK151" s="10"/>
      <c r="BDL151" s="10"/>
      <c r="BDM151" s="10"/>
      <c r="BDN151" s="10"/>
      <c r="BDO151" s="10"/>
      <c r="BDP151" s="10"/>
      <c r="BDQ151" s="10"/>
      <c r="BDR151" s="10"/>
      <c r="BDS151" s="10"/>
      <c r="BDT151" s="10"/>
      <c r="BDU151" s="10"/>
      <c r="BDV151" s="10"/>
      <c r="BDW151" s="10"/>
      <c r="BDX151" s="10"/>
      <c r="BDY151" s="10"/>
      <c r="BDZ151" s="10"/>
      <c r="BEA151" s="10"/>
      <c r="BEB151" s="10"/>
      <c r="BEC151" s="10"/>
      <c r="BED151" s="10"/>
      <c r="BEE151" s="10"/>
      <c r="BEF151" s="10"/>
      <c r="BEG151" s="10"/>
      <c r="BEH151" s="10"/>
      <c r="BEI151" s="10"/>
      <c r="BEJ151" s="10"/>
      <c r="BEK151" s="10"/>
      <c r="BEL151" s="10"/>
      <c r="BEM151" s="10"/>
      <c r="BEN151" s="10"/>
      <c r="BEO151" s="10"/>
      <c r="BEP151" s="10"/>
      <c r="BEQ151" s="10"/>
      <c r="BER151" s="10"/>
      <c r="BES151" s="10"/>
      <c r="BET151" s="10"/>
      <c r="BEU151" s="10"/>
      <c r="BEV151" s="10"/>
      <c r="BEW151" s="10"/>
      <c r="BEX151" s="10"/>
      <c r="BEY151" s="10"/>
      <c r="BEZ151" s="10"/>
      <c r="BFA151" s="10"/>
      <c r="BFB151" s="10"/>
      <c r="BFC151" s="10"/>
      <c r="BFD151" s="10"/>
      <c r="BFE151" s="10"/>
      <c r="BFF151" s="10"/>
      <c r="BFG151" s="10"/>
      <c r="BFH151" s="10"/>
      <c r="BFI151" s="10"/>
      <c r="BFJ151" s="10"/>
      <c r="BFK151" s="10"/>
      <c r="BFL151" s="10"/>
      <c r="BFM151" s="10"/>
      <c r="BFN151" s="10"/>
      <c r="BFO151" s="10"/>
      <c r="BFP151" s="10"/>
      <c r="BFQ151" s="10"/>
      <c r="BFR151" s="10"/>
      <c r="BFS151" s="10"/>
      <c r="BFT151" s="10"/>
      <c r="BFU151" s="10"/>
      <c r="BFV151" s="10"/>
      <c r="BFW151" s="10"/>
      <c r="BFX151" s="10"/>
      <c r="BFY151" s="10"/>
      <c r="BFZ151" s="10"/>
      <c r="BGA151" s="10"/>
      <c r="BGB151" s="10"/>
      <c r="BGC151" s="10"/>
      <c r="BGD151" s="10"/>
      <c r="BGE151" s="10"/>
      <c r="BGF151" s="10"/>
      <c r="BGG151" s="10"/>
      <c r="BGH151" s="10"/>
      <c r="BGI151" s="10"/>
      <c r="BGJ151" s="10"/>
      <c r="BGK151" s="10"/>
      <c r="BGL151" s="10"/>
      <c r="BGM151" s="10"/>
      <c r="BGN151" s="10"/>
      <c r="BGO151" s="10"/>
      <c r="BGP151" s="10"/>
      <c r="BGQ151" s="10"/>
      <c r="BGR151" s="10"/>
      <c r="BGS151" s="10"/>
      <c r="BGT151" s="10"/>
      <c r="BGU151" s="10"/>
      <c r="BGV151" s="10"/>
      <c r="BGW151" s="10"/>
      <c r="BGX151" s="10"/>
      <c r="BGY151" s="10"/>
      <c r="BGZ151" s="10"/>
      <c r="BHA151" s="10"/>
      <c r="BHB151" s="10"/>
      <c r="BHC151" s="10"/>
      <c r="BHD151" s="10"/>
      <c r="BHE151" s="10"/>
      <c r="BHF151" s="10"/>
      <c r="BHG151" s="10"/>
      <c r="BHH151" s="10"/>
      <c r="BHI151" s="10"/>
      <c r="BHJ151" s="10"/>
      <c r="BHK151" s="10"/>
      <c r="BHL151" s="10"/>
      <c r="BHM151" s="10"/>
      <c r="BHN151" s="10"/>
      <c r="BHO151" s="10"/>
      <c r="BHP151" s="10"/>
      <c r="BHQ151" s="10"/>
      <c r="BHR151" s="10"/>
      <c r="BHS151" s="10"/>
      <c r="BHT151" s="10"/>
      <c r="BHU151" s="10"/>
      <c r="BHV151" s="10"/>
      <c r="BHW151" s="10"/>
      <c r="BHX151" s="10"/>
      <c r="BHY151" s="10"/>
      <c r="BHZ151" s="10"/>
      <c r="BIA151" s="10"/>
      <c r="BIB151" s="10"/>
      <c r="BIC151" s="10"/>
      <c r="BID151" s="10"/>
      <c r="BIE151" s="10"/>
      <c r="BIF151" s="10"/>
      <c r="BIG151" s="10"/>
      <c r="BIH151" s="10"/>
      <c r="BII151" s="10"/>
      <c r="BIJ151" s="10"/>
      <c r="BIK151" s="10"/>
      <c r="BIL151" s="10"/>
      <c r="BIM151" s="10"/>
      <c r="BIN151" s="10"/>
      <c r="BIO151" s="10"/>
      <c r="BIP151" s="10"/>
      <c r="BIQ151" s="10"/>
      <c r="BIR151" s="10"/>
      <c r="BIS151" s="10"/>
      <c r="BIT151" s="10"/>
      <c r="BIU151" s="10"/>
      <c r="BIV151" s="10"/>
      <c r="BIW151" s="10"/>
      <c r="BIX151" s="10"/>
      <c r="BIY151" s="10"/>
      <c r="BIZ151" s="10"/>
      <c r="BJA151" s="10"/>
      <c r="BJB151" s="10"/>
      <c r="BJC151" s="10"/>
      <c r="BJD151" s="10"/>
      <c r="BJE151" s="10"/>
      <c r="BJF151" s="10"/>
      <c r="BJG151" s="10"/>
      <c r="BJH151" s="10"/>
      <c r="BJI151" s="10"/>
      <c r="BJJ151" s="10"/>
      <c r="BJK151" s="10"/>
      <c r="BJL151" s="10"/>
      <c r="BJM151" s="10"/>
      <c r="BJN151" s="10"/>
      <c r="BJO151" s="10"/>
      <c r="BJP151" s="10"/>
      <c r="BJQ151" s="10"/>
      <c r="BJR151" s="10"/>
      <c r="BJS151" s="10"/>
      <c r="BJT151" s="10"/>
      <c r="BJU151" s="10"/>
      <c r="BJV151" s="10"/>
      <c r="BJW151" s="10"/>
      <c r="BJX151" s="10"/>
      <c r="BJY151" s="10"/>
      <c r="BJZ151" s="10"/>
      <c r="BKA151" s="10"/>
      <c r="BKB151" s="10"/>
      <c r="BKC151" s="10"/>
      <c r="BKD151" s="10"/>
      <c r="BKE151" s="10"/>
      <c r="BKF151" s="10"/>
      <c r="BKG151" s="10"/>
      <c r="BKH151" s="10"/>
      <c r="BKI151" s="10"/>
      <c r="BKJ151" s="10"/>
      <c r="BKK151" s="10"/>
      <c r="BKL151" s="10"/>
      <c r="BKM151" s="10"/>
      <c r="BKN151" s="10"/>
      <c r="BKO151" s="10"/>
      <c r="BKP151" s="10"/>
      <c r="BKQ151" s="10"/>
      <c r="BKR151" s="10"/>
      <c r="BKS151" s="10"/>
      <c r="BKT151" s="10"/>
      <c r="BKU151" s="10"/>
      <c r="BKV151" s="10"/>
      <c r="BKW151" s="10"/>
      <c r="BKX151" s="10"/>
      <c r="BKY151" s="10"/>
      <c r="BKZ151" s="10"/>
      <c r="BLA151" s="10"/>
      <c r="BLB151" s="10"/>
      <c r="BLC151" s="10"/>
      <c r="BLD151" s="10"/>
      <c r="BLE151" s="10"/>
      <c r="BLF151" s="10"/>
      <c r="BLG151" s="10"/>
      <c r="BLH151" s="10"/>
      <c r="BLI151" s="10"/>
      <c r="BLJ151" s="10"/>
      <c r="BLK151" s="10"/>
      <c r="BLL151" s="10"/>
      <c r="BLM151" s="10"/>
      <c r="BLN151" s="10"/>
      <c r="BLO151" s="10"/>
      <c r="BLP151" s="10"/>
      <c r="BLQ151" s="10"/>
      <c r="BLR151" s="10"/>
      <c r="BLS151" s="10"/>
      <c r="BLT151" s="10"/>
      <c r="BLU151" s="10"/>
      <c r="BLV151" s="10"/>
      <c r="BLW151" s="10"/>
      <c r="BLX151" s="10"/>
      <c r="BLY151" s="10"/>
      <c r="BLZ151" s="10"/>
      <c r="BMA151" s="10"/>
      <c r="BMB151" s="10"/>
      <c r="BMC151" s="10"/>
      <c r="BMD151" s="10"/>
      <c r="BME151" s="10"/>
      <c r="BMF151" s="10"/>
      <c r="BMG151" s="10"/>
      <c r="BMH151" s="10"/>
      <c r="BMI151" s="10"/>
      <c r="BMJ151" s="10"/>
      <c r="BMK151" s="10"/>
      <c r="BML151" s="10"/>
      <c r="BMM151" s="10"/>
      <c r="BMN151" s="10"/>
      <c r="BMO151" s="10"/>
      <c r="BMP151" s="10"/>
      <c r="BMQ151" s="10"/>
      <c r="BMR151" s="10"/>
      <c r="BMS151" s="10"/>
      <c r="BMT151" s="10"/>
      <c r="BMU151" s="10"/>
      <c r="BMV151" s="10"/>
      <c r="BMW151" s="10"/>
      <c r="BMX151" s="10"/>
      <c r="BMY151" s="10"/>
      <c r="BMZ151" s="10"/>
      <c r="BNA151" s="10"/>
      <c r="BNB151" s="10"/>
      <c r="BNC151" s="10"/>
      <c r="BND151" s="10"/>
      <c r="BNE151" s="10"/>
      <c r="BNF151" s="10"/>
      <c r="BNG151" s="10"/>
      <c r="BNH151" s="10"/>
      <c r="BNI151" s="10"/>
      <c r="BNJ151" s="10"/>
      <c r="BNK151" s="10"/>
      <c r="BNL151" s="10"/>
      <c r="BNM151" s="10"/>
      <c r="BNN151" s="10"/>
      <c r="BNO151" s="10"/>
      <c r="BNP151" s="10"/>
      <c r="BNQ151" s="10"/>
      <c r="BNR151" s="10"/>
      <c r="BNS151" s="10"/>
      <c r="BNT151" s="10"/>
      <c r="BNU151" s="10"/>
      <c r="BNV151" s="10"/>
      <c r="BNW151" s="10"/>
      <c r="BNX151" s="10"/>
      <c r="BNY151" s="10"/>
      <c r="BNZ151" s="10"/>
      <c r="BOA151" s="10"/>
      <c r="BOB151" s="10"/>
      <c r="BOC151" s="10"/>
      <c r="BOD151" s="10"/>
      <c r="BOE151" s="10"/>
      <c r="BOF151" s="10"/>
      <c r="BOG151" s="10"/>
      <c r="BOH151" s="10"/>
      <c r="BOI151" s="10"/>
      <c r="BOJ151" s="10"/>
      <c r="BOK151" s="10"/>
      <c r="BOL151" s="10"/>
      <c r="BOM151" s="10"/>
      <c r="BON151" s="10"/>
      <c r="BOO151" s="10"/>
      <c r="BOP151" s="10"/>
      <c r="BOQ151" s="10"/>
      <c r="BOR151" s="10"/>
      <c r="BOS151" s="10"/>
      <c r="BOT151" s="10"/>
      <c r="BOU151" s="10"/>
      <c r="BOV151" s="10"/>
      <c r="BOW151" s="10"/>
      <c r="BOX151" s="10"/>
      <c r="BOY151" s="10"/>
      <c r="BOZ151" s="10"/>
      <c r="BPA151" s="10"/>
      <c r="BPB151" s="10"/>
      <c r="BPC151" s="10"/>
      <c r="BPD151" s="10"/>
      <c r="BPE151" s="10"/>
      <c r="BPF151" s="10"/>
      <c r="BPG151" s="10"/>
      <c r="BPH151" s="10"/>
      <c r="BPI151" s="10"/>
      <c r="BPJ151" s="10"/>
      <c r="BPK151" s="10"/>
      <c r="BPL151" s="10"/>
      <c r="BPM151" s="10"/>
      <c r="BPN151" s="10"/>
      <c r="BPO151" s="10"/>
      <c r="BPP151" s="10"/>
      <c r="BPQ151" s="10"/>
      <c r="BPR151" s="10"/>
      <c r="BPS151" s="10"/>
      <c r="BPT151" s="10"/>
      <c r="BPU151" s="10"/>
      <c r="BPV151" s="10"/>
      <c r="BPW151" s="10"/>
      <c r="BPX151" s="10"/>
      <c r="BPY151" s="10"/>
      <c r="BPZ151" s="10"/>
      <c r="BQA151" s="10"/>
      <c r="BQB151" s="10"/>
      <c r="BQC151" s="10"/>
      <c r="BQD151" s="10"/>
      <c r="BQE151" s="10"/>
      <c r="BQF151" s="10"/>
      <c r="BQG151" s="10"/>
      <c r="BQH151" s="10"/>
      <c r="BQI151" s="10"/>
      <c r="BQJ151" s="10"/>
      <c r="BQK151" s="10"/>
      <c r="BQL151" s="10"/>
      <c r="BQM151" s="10"/>
      <c r="BQN151" s="10"/>
      <c r="BQO151" s="10"/>
      <c r="BQP151" s="10"/>
      <c r="BQQ151" s="10"/>
      <c r="BQR151" s="10"/>
      <c r="BQS151" s="10"/>
      <c r="BQT151" s="10"/>
      <c r="BQU151" s="10"/>
      <c r="BQV151" s="10"/>
      <c r="BQW151" s="10"/>
      <c r="BQX151" s="10"/>
      <c r="BQY151" s="10"/>
      <c r="BQZ151" s="10"/>
      <c r="BRA151" s="10"/>
      <c r="BRB151" s="10"/>
      <c r="BRC151" s="10"/>
      <c r="BRD151" s="10"/>
      <c r="BRE151" s="10"/>
      <c r="BRF151" s="10"/>
      <c r="BRG151" s="10"/>
      <c r="BRH151" s="10"/>
      <c r="BRI151" s="10"/>
      <c r="BRJ151" s="10"/>
      <c r="BRK151" s="10"/>
      <c r="BRL151" s="10"/>
      <c r="BRM151" s="10"/>
      <c r="BRN151" s="10"/>
      <c r="BRO151" s="10"/>
      <c r="BRP151" s="10"/>
      <c r="BRQ151" s="10"/>
      <c r="BRR151" s="10"/>
      <c r="BRS151" s="10"/>
      <c r="BRT151" s="10"/>
      <c r="BRU151" s="10"/>
      <c r="BRV151" s="10"/>
      <c r="BRW151" s="10"/>
      <c r="BRX151" s="10"/>
      <c r="BRY151" s="10"/>
      <c r="BRZ151" s="10"/>
      <c r="BSA151" s="10"/>
      <c r="BSB151" s="10"/>
      <c r="BSC151" s="10"/>
      <c r="BSD151" s="10"/>
      <c r="BSE151" s="10"/>
      <c r="BSF151" s="10"/>
      <c r="BSG151" s="10"/>
      <c r="BSH151" s="10"/>
      <c r="BSI151" s="10"/>
      <c r="BSJ151" s="10"/>
      <c r="BSK151" s="10"/>
      <c r="BSL151" s="10"/>
      <c r="BSM151" s="10"/>
      <c r="BSN151" s="10"/>
      <c r="BSO151" s="10"/>
      <c r="BSP151" s="10"/>
      <c r="BSQ151" s="10"/>
      <c r="BSR151" s="10"/>
      <c r="BSS151" s="10"/>
      <c r="BST151" s="10"/>
      <c r="BSU151" s="10"/>
      <c r="BSV151" s="10"/>
      <c r="BSW151" s="10"/>
      <c r="BSX151" s="10"/>
      <c r="BSY151" s="10"/>
      <c r="BSZ151" s="10"/>
      <c r="BTA151" s="10"/>
      <c r="BTB151" s="10"/>
      <c r="BTC151" s="10"/>
      <c r="BTD151" s="10"/>
      <c r="BTE151" s="10"/>
      <c r="BTF151" s="10"/>
      <c r="BTG151" s="10"/>
      <c r="BTH151" s="10"/>
      <c r="BTI151" s="10"/>
      <c r="BTJ151" s="10"/>
      <c r="BTK151" s="10"/>
      <c r="BTL151" s="10"/>
      <c r="BTM151" s="10"/>
      <c r="BTN151" s="10"/>
      <c r="BTO151" s="10"/>
      <c r="BTP151" s="10"/>
      <c r="BTQ151" s="10"/>
      <c r="BTR151" s="10"/>
      <c r="BTS151" s="10"/>
      <c r="BTT151" s="10"/>
      <c r="BTU151" s="10"/>
      <c r="BTV151" s="10"/>
      <c r="BTW151" s="10"/>
      <c r="BTX151" s="10"/>
      <c r="BTY151" s="10"/>
      <c r="BTZ151" s="10"/>
      <c r="BUA151" s="10"/>
      <c r="BUB151" s="10"/>
      <c r="BUC151" s="10"/>
      <c r="BUD151" s="10"/>
      <c r="BUE151" s="10"/>
      <c r="BUF151" s="10"/>
      <c r="BUG151" s="10"/>
      <c r="BUH151" s="10"/>
      <c r="BUI151" s="10"/>
      <c r="BUJ151" s="10"/>
      <c r="BUK151" s="10"/>
      <c r="BUL151" s="10"/>
      <c r="BUM151" s="10"/>
      <c r="BUN151" s="10"/>
      <c r="BUO151" s="10"/>
      <c r="BUP151" s="10"/>
      <c r="BUQ151" s="10"/>
      <c r="BUR151" s="10"/>
      <c r="BUS151" s="10"/>
      <c r="BUT151" s="10"/>
      <c r="BUU151" s="10"/>
      <c r="BUV151" s="10"/>
      <c r="BUW151" s="10"/>
      <c r="BUX151" s="10"/>
      <c r="BUY151" s="10"/>
      <c r="BUZ151" s="10"/>
      <c r="BVA151" s="10"/>
      <c r="BVB151" s="10"/>
      <c r="BVC151" s="10"/>
      <c r="BVD151" s="10"/>
      <c r="BVE151" s="10"/>
      <c r="BVF151" s="10"/>
      <c r="BVG151" s="10"/>
      <c r="BVH151" s="10"/>
      <c r="BVI151" s="10"/>
      <c r="BVJ151" s="10"/>
      <c r="BVK151" s="10"/>
      <c r="BVL151" s="10"/>
      <c r="BVM151" s="10"/>
      <c r="BVN151" s="10"/>
      <c r="BVO151" s="10"/>
      <c r="BVP151" s="10"/>
      <c r="BVQ151" s="10"/>
      <c r="BVR151" s="10"/>
      <c r="BVS151" s="10"/>
      <c r="BVT151" s="10"/>
      <c r="BVU151" s="10"/>
      <c r="BVV151" s="10"/>
      <c r="BVW151" s="10"/>
      <c r="BVX151" s="10"/>
      <c r="BVY151" s="10"/>
      <c r="BVZ151" s="10"/>
      <c r="BWA151" s="10"/>
      <c r="BWB151" s="10"/>
      <c r="BWC151" s="10"/>
      <c r="BWD151" s="10"/>
      <c r="BWE151" s="10"/>
      <c r="BWF151" s="10"/>
      <c r="BWG151" s="10"/>
      <c r="BWH151" s="10"/>
      <c r="BWI151" s="10"/>
      <c r="BWJ151" s="10"/>
      <c r="BWK151" s="10"/>
      <c r="BWL151" s="10"/>
      <c r="BWM151" s="10"/>
      <c r="BWN151" s="10"/>
      <c r="BWO151" s="10"/>
      <c r="BWP151" s="10"/>
      <c r="BWQ151" s="10"/>
      <c r="BWR151" s="10"/>
      <c r="BWS151" s="10"/>
      <c r="BWT151" s="10"/>
      <c r="BWU151" s="10"/>
      <c r="BWV151" s="10"/>
      <c r="BWW151" s="10"/>
      <c r="BWX151" s="10"/>
      <c r="BWY151" s="10"/>
      <c r="BWZ151" s="10"/>
      <c r="BXA151" s="10"/>
      <c r="BXB151" s="10"/>
      <c r="BXC151" s="10"/>
      <c r="BXD151" s="10"/>
      <c r="BXE151" s="10"/>
      <c r="BXF151" s="10"/>
      <c r="BXG151" s="10"/>
      <c r="BXH151" s="10"/>
      <c r="BXI151" s="10"/>
      <c r="BXJ151" s="10"/>
      <c r="BXK151" s="10"/>
      <c r="BXL151" s="10"/>
      <c r="BXM151" s="10"/>
      <c r="BXN151" s="10"/>
      <c r="BXO151" s="10"/>
      <c r="BXP151" s="10"/>
      <c r="BXQ151" s="10"/>
      <c r="BXR151" s="10"/>
      <c r="BXS151" s="10"/>
      <c r="BXT151" s="10"/>
      <c r="BXU151" s="10"/>
      <c r="BXV151" s="10"/>
      <c r="BXW151" s="10"/>
      <c r="BXX151" s="10"/>
      <c r="BXY151" s="10"/>
      <c r="BXZ151" s="10"/>
      <c r="BYA151" s="10"/>
      <c r="BYB151" s="10"/>
      <c r="BYC151" s="10"/>
      <c r="BYD151" s="10"/>
      <c r="BYE151" s="10"/>
      <c r="BYF151" s="10"/>
      <c r="BYG151" s="10"/>
      <c r="BYH151" s="10"/>
      <c r="BYI151" s="10"/>
      <c r="BYJ151" s="10"/>
      <c r="BYK151" s="10"/>
      <c r="BYL151" s="10"/>
      <c r="BYM151" s="10"/>
      <c r="BYN151" s="10"/>
      <c r="BYO151" s="10"/>
      <c r="BYP151" s="10"/>
      <c r="BYQ151" s="10"/>
      <c r="BYR151" s="10"/>
      <c r="BYS151" s="10"/>
      <c r="BYT151" s="10"/>
      <c r="BYU151" s="10"/>
      <c r="BYV151" s="10"/>
      <c r="BYW151" s="10"/>
      <c r="BYX151" s="10"/>
      <c r="BYY151" s="10"/>
      <c r="BYZ151" s="10"/>
      <c r="BZA151" s="10"/>
      <c r="BZB151" s="10"/>
      <c r="BZC151" s="10"/>
      <c r="BZD151" s="10"/>
      <c r="BZE151" s="10"/>
      <c r="BZF151" s="10"/>
      <c r="BZG151" s="10"/>
      <c r="BZH151" s="10"/>
      <c r="BZI151" s="10"/>
      <c r="BZJ151" s="10"/>
      <c r="BZK151" s="10"/>
      <c r="BZL151" s="10"/>
      <c r="BZM151" s="10"/>
      <c r="BZN151" s="10"/>
      <c r="BZO151" s="10"/>
      <c r="BZP151" s="10"/>
      <c r="BZQ151" s="10"/>
      <c r="BZR151" s="10"/>
      <c r="BZS151" s="10"/>
      <c r="BZT151" s="10"/>
      <c r="BZU151" s="10"/>
      <c r="BZV151" s="10"/>
      <c r="BZW151" s="10"/>
      <c r="BZX151" s="10"/>
      <c r="BZY151" s="10"/>
      <c r="BZZ151" s="10"/>
      <c r="CAA151" s="10"/>
      <c r="CAB151" s="10"/>
      <c r="CAC151" s="10"/>
      <c r="CAD151" s="10"/>
      <c r="CAE151" s="10"/>
      <c r="CAF151" s="10"/>
      <c r="CAG151" s="10"/>
      <c r="CAH151" s="10"/>
      <c r="CAI151" s="10"/>
      <c r="CAJ151" s="10"/>
      <c r="CAK151" s="10"/>
      <c r="CAL151" s="10"/>
      <c r="CAM151" s="10"/>
      <c r="CAN151" s="10"/>
      <c r="CAO151" s="10"/>
      <c r="CAP151" s="10"/>
      <c r="CAQ151" s="10"/>
      <c r="CAR151" s="10"/>
      <c r="CAS151" s="10"/>
      <c r="CAT151" s="10"/>
      <c r="CAU151" s="10"/>
      <c r="CAV151" s="10"/>
      <c r="CAW151" s="10"/>
      <c r="CAX151" s="10"/>
      <c r="CAY151" s="10"/>
      <c r="CAZ151" s="10"/>
      <c r="CBA151" s="10"/>
      <c r="CBB151" s="10"/>
      <c r="CBC151" s="10"/>
      <c r="CBD151" s="10"/>
      <c r="CBE151" s="10"/>
      <c r="CBF151" s="10"/>
      <c r="CBG151" s="10"/>
      <c r="CBH151" s="10"/>
      <c r="CBI151" s="10"/>
      <c r="CBJ151" s="10"/>
      <c r="CBK151" s="10"/>
      <c r="CBL151" s="10"/>
      <c r="CBM151" s="10"/>
      <c r="CBN151" s="10"/>
      <c r="CBO151" s="10"/>
      <c r="CBP151" s="10"/>
      <c r="CBQ151" s="10"/>
      <c r="CBR151" s="10"/>
      <c r="CBS151" s="10"/>
      <c r="CBT151" s="10"/>
      <c r="CBU151" s="10"/>
      <c r="CBV151" s="10"/>
      <c r="CBW151" s="10"/>
      <c r="CBX151" s="10"/>
      <c r="CBY151" s="10"/>
      <c r="CBZ151" s="10"/>
      <c r="CCA151" s="10"/>
      <c r="CCB151" s="10"/>
      <c r="CCC151" s="10"/>
      <c r="CCD151" s="10"/>
      <c r="CCE151" s="10"/>
      <c r="CCF151" s="10"/>
      <c r="CCG151" s="10"/>
      <c r="CCH151" s="10"/>
      <c r="CCI151" s="10"/>
      <c r="CCJ151" s="10"/>
      <c r="CCK151" s="10"/>
      <c r="CCL151" s="10"/>
      <c r="CCM151" s="10"/>
      <c r="CCN151" s="10"/>
      <c r="CCO151" s="10"/>
      <c r="CCP151" s="10"/>
      <c r="CCQ151" s="10"/>
      <c r="CCR151" s="10"/>
      <c r="CCS151" s="10"/>
      <c r="CCT151" s="10"/>
      <c r="CCU151" s="10"/>
      <c r="CCV151" s="10"/>
      <c r="CCW151" s="10"/>
      <c r="CCX151" s="10"/>
      <c r="CCY151" s="10"/>
      <c r="CCZ151" s="10"/>
      <c r="CDA151" s="10"/>
      <c r="CDB151" s="10"/>
      <c r="CDC151" s="10"/>
      <c r="CDD151" s="10"/>
      <c r="CDE151" s="10"/>
      <c r="CDF151" s="10"/>
      <c r="CDG151" s="10"/>
      <c r="CDH151" s="10"/>
      <c r="CDI151" s="10"/>
      <c r="CDJ151" s="10"/>
      <c r="CDK151" s="10"/>
      <c r="CDL151" s="10"/>
      <c r="CDM151" s="10"/>
      <c r="CDN151" s="10"/>
      <c r="CDO151" s="10"/>
      <c r="CDP151" s="10"/>
      <c r="CDQ151" s="10"/>
      <c r="CDR151" s="10"/>
      <c r="CDS151" s="10"/>
      <c r="CDT151" s="10"/>
      <c r="CDU151" s="10"/>
      <c r="CDV151" s="10"/>
      <c r="CDW151" s="10"/>
      <c r="CDX151" s="10"/>
      <c r="CDY151" s="10"/>
      <c r="CDZ151" s="10"/>
      <c r="CEA151" s="10"/>
      <c r="CEB151" s="10"/>
      <c r="CEC151" s="10"/>
      <c r="CED151" s="10"/>
      <c r="CEE151" s="10"/>
      <c r="CEF151" s="10"/>
      <c r="CEG151" s="10"/>
      <c r="CEH151" s="10"/>
      <c r="CEI151" s="10"/>
      <c r="CEJ151" s="10"/>
      <c r="CEK151" s="10"/>
      <c r="CEL151" s="10"/>
      <c r="CEM151" s="10"/>
      <c r="CEN151" s="10"/>
      <c r="CEO151" s="10"/>
      <c r="CEP151" s="10"/>
      <c r="CEQ151" s="10"/>
      <c r="CER151" s="10"/>
      <c r="CES151" s="10"/>
      <c r="CET151" s="10"/>
      <c r="CEU151" s="10"/>
      <c r="CEV151" s="10"/>
      <c r="CEW151" s="10"/>
      <c r="CEX151" s="10"/>
      <c r="CEY151" s="10"/>
      <c r="CEZ151" s="10"/>
      <c r="CFA151" s="10"/>
      <c r="CFB151" s="10"/>
      <c r="CFC151" s="10"/>
      <c r="CFD151" s="10"/>
      <c r="CFE151" s="10"/>
      <c r="CFF151" s="10"/>
      <c r="CFG151" s="10"/>
      <c r="CFH151" s="10"/>
      <c r="CFI151" s="10"/>
      <c r="CFJ151" s="10"/>
      <c r="CFK151" s="10"/>
      <c r="CFL151" s="10"/>
      <c r="CFM151" s="10"/>
      <c r="CFN151" s="10"/>
      <c r="CFO151" s="10"/>
      <c r="CFP151" s="10"/>
      <c r="CFQ151" s="10"/>
      <c r="CFR151" s="10"/>
      <c r="CFS151" s="10"/>
      <c r="CFT151" s="10"/>
      <c r="CFU151" s="10"/>
      <c r="CFV151" s="10"/>
      <c r="CFW151" s="10"/>
      <c r="CFX151" s="10"/>
      <c r="CFY151" s="10"/>
      <c r="CFZ151" s="10"/>
      <c r="CGA151" s="10"/>
      <c r="CGB151" s="10"/>
      <c r="CGC151" s="10"/>
      <c r="CGD151" s="10"/>
      <c r="CGE151" s="10"/>
      <c r="CGF151" s="10"/>
      <c r="CGG151" s="10"/>
      <c r="CGH151" s="10"/>
      <c r="CGI151" s="10"/>
      <c r="CGJ151" s="10"/>
      <c r="CGK151" s="10"/>
      <c r="CGL151" s="10"/>
      <c r="CGM151" s="10"/>
      <c r="CGN151" s="10"/>
      <c r="CGO151" s="10"/>
      <c r="CGP151" s="10"/>
      <c r="CGQ151" s="10"/>
      <c r="CGR151" s="10"/>
      <c r="CGS151" s="10"/>
      <c r="CGT151" s="10"/>
      <c r="CGU151" s="10"/>
      <c r="CGV151" s="10"/>
      <c r="CGW151" s="10"/>
      <c r="CGX151" s="10"/>
      <c r="CGY151" s="10"/>
      <c r="CGZ151" s="10"/>
      <c r="CHA151" s="10"/>
      <c r="CHB151" s="10"/>
      <c r="CHC151" s="10"/>
      <c r="CHD151" s="10"/>
      <c r="CHE151" s="10"/>
      <c r="CHF151" s="10"/>
      <c r="CHG151" s="10"/>
      <c r="CHH151" s="10"/>
      <c r="CHI151" s="10"/>
      <c r="CHJ151" s="10"/>
      <c r="CHK151" s="10"/>
      <c r="CHL151" s="10"/>
      <c r="CHM151" s="10"/>
      <c r="CHN151" s="10"/>
      <c r="CHO151" s="10"/>
      <c r="CHP151" s="10"/>
      <c r="CHQ151" s="10"/>
      <c r="CHR151" s="10"/>
      <c r="CHS151" s="10"/>
      <c r="CHT151" s="10"/>
      <c r="CHU151" s="10"/>
      <c r="CHV151" s="10"/>
      <c r="CHW151" s="10"/>
      <c r="CHX151" s="10"/>
      <c r="CHY151" s="10"/>
      <c r="CHZ151" s="10"/>
      <c r="CIA151" s="10"/>
      <c r="CIB151" s="10"/>
      <c r="CIC151" s="10"/>
      <c r="CID151" s="10"/>
      <c r="CIE151" s="10"/>
      <c r="CIF151" s="10"/>
      <c r="CIG151" s="10"/>
      <c r="CIH151" s="10"/>
      <c r="CII151" s="10"/>
      <c r="CIJ151" s="10"/>
      <c r="CIK151" s="10"/>
      <c r="CIL151" s="10"/>
      <c r="CIM151" s="10"/>
      <c r="CIN151" s="10"/>
      <c r="CIO151" s="10"/>
      <c r="CIP151" s="10"/>
      <c r="CIQ151" s="10"/>
      <c r="CIR151" s="10"/>
      <c r="CIS151" s="10"/>
      <c r="CIT151" s="10"/>
      <c r="CIU151" s="10"/>
      <c r="CIV151" s="10"/>
      <c r="CIW151" s="10"/>
      <c r="CIX151" s="10"/>
      <c r="CIY151" s="10"/>
      <c r="CIZ151" s="10"/>
      <c r="CJA151" s="10"/>
      <c r="CJB151" s="10"/>
      <c r="CJC151" s="10"/>
      <c r="CJD151" s="10"/>
      <c r="CJE151" s="10"/>
      <c r="CJF151" s="10"/>
      <c r="CJG151" s="10"/>
      <c r="CJH151" s="10"/>
      <c r="CJI151" s="10"/>
      <c r="CJJ151" s="10"/>
      <c r="CJK151" s="10"/>
      <c r="CJL151" s="10"/>
      <c r="CJM151" s="10"/>
      <c r="CJN151" s="10"/>
      <c r="CJO151" s="10"/>
      <c r="CJP151" s="10"/>
      <c r="CJQ151" s="10"/>
      <c r="CJR151" s="10"/>
      <c r="CJS151" s="10"/>
      <c r="CJT151" s="10"/>
      <c r="CJU151" s="10"/>
      <c r="CJV151" s="10"/>
      <c r="CJW151" s="10"/>
      <c r="CJX151" s="10"/>
      <c r="CJY151" s="10"/>
      <c r="CJZ151" s="10"/>
      <c r="CKA151" s="10"/>
      <c r="CKB151" s="10"/>
      <c r="CKC151" s="10"/>
      <c r="CKD151" s="10"/>
      <c r="CKE151" s="10"/>
      <c r="CKF151" s="10"/>
      <c r="CKG151" s="10"/>
      <c r="CKH151" s="10"/>
      <c r="CKI151" s="10"/>
      <c r="CKJ151" s="10"/>
      <c r="CKK151" s="10"/>
      <c r="CKL151" s="10"/>
      <c r="CKM151" s="10"/>
      <c r="CKN151" s="10"/>
      <c r="CKO151" s="10"/>
      <c r="CKP151" s="10"/>
      <c r="CKQ151" s="10"/>
      <c r="CKR151" s="10"/>
      <c r="CKS151" s="10"/>
      <c r="CKT151" s="10"/>
      <c r="CKU151" s="10"/>
      <c r="CKV151" s="10"/>
      <c r="CKW151" s="10"/>
      <c r="CKX151" s="10"/>
      <c r="CKY151" s="10"/>
      <c r="CKZ151" s="10"/>
      <c r="CLA151" s="10"/>
      <c r="CLB151" s="10"/>
      <c r="CLC151" s="10"/>
      <c r="CLD151" s="10"/>
      <c r="CLE151" s="10"/>
      <c r="CLF151" s="10"/>
      <c r="CLG151" s="10"/>
      <c r="CLH151" s="10"/>
      <c r="CLI151" s="10"/>
      <c r="CLJ151" s="10"/>
      <c r="CLK151" s="10"/>
      <c r="CLL151" s="10"/>
      <c r="CLM151" s="10"/>
      <c r="CLN151" s="10"/>
      <c r="CLO151" s="10"/>
      <c r="CLP151" s="10"/>
      <c r="CLQ151" s="10"/>
      <c r="CLR151" s="10"/>
      <c r="CLS151" s="10"/>
      <c r="CLT151" s="10"/>
      <c r="CLU151" s="10"/>
      <c r="CLV151" s="10"/>
      <c r="CLW151" s="10"/>
      <c r="CLX151" s="10"/>
      <c r="CLY151" s="10"/>
      <c r="CLZ151" s="10"/>
      <c r="CMA151" s="10"/>
      <c r="CMB151" s="10"/>
      <c r="CMC151" s="10"/>
      <c r="CMD151" s="10"/>
      <c r="CME151" s="10"/>
      <c r="CMF151" s="10"/>
      <c r="CMG151" s="10"/>
      <c r="CMH151" s="10"/>
      <c r="CMI151" s="10"/>
      <c r="CMJ151" s="10"/>
      <c r="CMK151" s="10"/>
      <c r="CML151" s="10"/>
      <c r="CMM151" s="10"/>
      <c r="CMN151" s="10"/>
      <c r="CMO151" s="10"/>
      <c r="CMP151" s="10"/>
      <c r="CMQ151" s="10"/>
      <c r="CMR151" s="10"/>
      <c r="CMS151" s="10"/>
      <c r="CMT151" s="10"/>
      <c r="CMU151" s="10"/>
      <c r="CMV151" s="10"/>
      <c r="CMW151" s="10"/>
      <c r="CMX151" s="10"/>
      <c r="CMY151" s="10"/>
      <c r="CMZ151" s="10"/>
      <c r="CNA151" s="10"/>
      <c r="CNB151" s="10"/>
      <c r="CNC151" s="10"/>
      <c r="CND151" s="10"/>
      <c r="CNE151" s="10"/>
      <c r="CNF151" s="10"/>
      <c r="CNG151" s="10"/>
      <c r="CNH151" s="10"/>
      <c r="CNI151" s="10"/>
      <c r="CNJ151" s="10"/>
      <c r="CNK151" s="10"/>
      <c r="CNL151" s="10"/>
      <c r="CNM151" s="10"/>
      <c r="CNN151" s="10"/>
      <c r="CNO151" s="10"/>
      <c r="CNP151" s="10"/>
      <c r="CNQ151" s="10"/>
      <c r="CNR151" s="10"/>
      <c r="CNS151" s="10"/>
      <c r="CNT151" s="10"/>
      <c r="CNU151" s="10"/>
      <c r="CNV151" s="10"/>
      <c r="CNW151" s="10"/>
      <c r="CNX151" s="10"/>
      <c r="CNY151" s="10"/>
      <c r="CNZ151" s="10"/>
      <c r="COA151" s="10"/>
      <c r="COB151" s="10"/>
      <c r="COC151" s="10"/>
      <c r="COD151" s="10"/>
      <c r="COE151" s="10"/>
      <c r="COF151" s="10"/>
      <c r="COG151" s="10"/>
      <c r="COH151" s="10"/>
      <c r="COI151" s="10"/>
      <c r="COJ151" s="10"/>
      <c r="COK151" s="10"/>
      <c r="COL151" s="10"/>
      <c r="COM151" s="10"/>
      <c r="CON151" s="10"/>
      <c r="COO151" s="10"/>
      <c r="COP151" s="10"/>
      <c r="COQ151" s="10"/>
      <c r="COR151" s="10"/>
      <c r="COS151" s="10"/>
      <c r="COT151" s="10"/>
      <c r="COU151" s="10"/>
      <c r="COV151" s="10"/>
      <c r="COW151" s="10"/>
      <c r="COX151" s="10"/>
      <c r="COY151" s="10"/>
      <c r="COZ151" s="10"/>
      <c r="CPA151" s="10"/>
      <c r="CPB151" s="10"/>
      <c r="CPC151" s="10"/>
      <c r="CPD151" s="10"/>
      <c r="CPE151" s="10"/>
      <c r="CPF151" s="10"/>
      <c r="CPG151" s="10"/>
      <c r="CPH151" s="10"/>
      <c r="CPI151" s="10"/>
      <c r="CPJ151" s="10"/>
      <c r="CPK151" s="10"/>
      <c r="CPL151" s="10"/>
      <c r="CPM151" s="10"/>
      <c r="CPN151" s="10"/>
      <c r="CPO151" s="10"/>
      <c r="CPP151" s="10"/>
      <c r="CPQ151" s="10"/>
      <c r="CPR151" s="10"/>
      <c r="CPS151" s="10"/>
      <c r="CPT151" s="10"/>
      <c r="CPU151" s="10"/>
      <c r="CPV151" s="10"/>
      <c r="CPW151" s="10"/>
      <c r="CPX151" s="10"/>
      <c r="CPY151" s="10"/>
      <c r="CPZ151" s="10"/>
      <c r="CQA151" s="10"/>
      <c r="CQB151" s="10"/>
      <c r="CQC151" s="10"/>
      <c r="CQD151" s="10"/>
      <c r="CQE151" s="10"/>
      <c r="CQF151" s="10"/>
      <c r="CQG151" s="10"/>
      <c r="CQH151" s="10"/>
      <c r="CQI151" s="10"/>
      <c r="CQJ151" s="10"/>
      <c r="CQK151" s="10"/>
      <c r="CQL151" s="10"/>
      <c r="CQM151" s="10"/>
      <c r="CQN151" s="10"/>
      <c r="CQO151" s="10"/>
      <c r="CQP151" s="10"/>
      <c r="CQQ151" s="10"/>
      <c r="CQR151" s="10"/>
      <c r="CQS151" s="10"/>
      <c r="CQT151" s="10"/>
      <c r="CQU151" s="10"/>
      <c r="CQV151" s="10"/>
      <c r="CQW151" s="10"/>
      <c r="CQX151" s="10"/>
      <c r="CQY151" s="10"/>
      <c r="CQZ151" s="10"/>
      <c r="CRA151" s="10"/>
      <c r="CRB151" s="10"/>
      <c r="CRC151" s="10"/>
      <c r="CRD151" s="10"/>
      <c r="CRE151" s="10"/>
      <c r="CRF151" s="10"/>
      <c r="CRG151" s="10"/>
      <c r="CRH151" s="10"/>
      <c r="CRI151" s="10"/>
      <c r="CRJ151" s="10"/>
      <c r="CRK151" s="10"/>
      <c r="CRL151" s="10"/>
      <c r="CRM151" s="10"/>
      <c r="CRN151" s="10"/>
      <c r="CRO151" s="10"/>
      <c r="CRP151" s="10"/>
      <c r="CRQ151" s="10"/>
      <c r="CRR151" s="10"/>
      <c r="CRS151" s="10"/>
      <c r="CRT151" s="10"/>
      <c r="CRU151" s="10"/>
      <c r="CRV151" s="10"/>
      <c r="CRW151" s="10"/>
      <c r="CRX151" s="10"/>
      <c r="CRY151" s="10"/>
      <c r="CRZ151" s="10"/>
      <c r="CSA151" s="10"/>
      <c r="CSB151" s="10"/>
      <c r="CSC151" s="10"/>
      <c r="CSD151" s="10"/>
      <c r="CSE151" s="10"/>
      <c r="CSF151" s="10"/>
      <c r="CSG151" s="10"/>
      <c r="CSH151" s="10"/>
      <c r="CSI151" s="10"/>
      <c r="CSJ151" s="10"/>
      <c r="CSK151" s="10"/>
      <c r="CSL151" s="10"/>
      <c r="CSM151" s="10"/>
      <c r="CSN151" s="10"/>
      <c r="CSO151" s="10"/>
      <c r="CSP151" s="10"/>
      <c r="CSQ151" s="10"/>
      <c r="CSR151" s="10"/>
      <c r="CSS151" s="10"/>
      <c r="CST151" s="10"/>
      <c r="CSU151" s="10"/>
      <c r="CSV151" s="10"/>
      <c r="CSW151" s="10"/>
      <c r="CSX151" s="10"/>
      <c r="CSY151" s="10"/>
      <c r="CSZ151" s="10"/>
      <c r="CTA151" s="10"/>
      <c r="CTB151" s="10"/>
      <c r="CTC151" s="10"/>
      <c r="CTD151" s="10"/>
      <c r="CTE151" s="10"/>
      <c r="CTF151" s="10"/>
      <c r="CTG151" s="10"/>
      <c r="CTH151" s="10"/>
      <c r="CTI151" s="10"/>
      <c r="CTJ151" s="10"/>
      <c r="CTK151" s="10"/>
      <c r="CTL151" s="10"/>
      <c r="CTM151" s="10"/>
      <c r="CTN151" s="10"/>
      <c r="CTO151" s="10"/>
      <c r="CTP151" s="10"/>
      <c r="CTQ151" s="10"/>
      <c r="CTR151" s="10"/>
      <c r="CTS151" s="10"/>
      <c r="CTT151" s="10"/>
      <c r="CTU151" s="10"/>
      <c r="CTV151" s="10"/>
      <c r="CTW151" s="10"/>
      <c r="CTX151" s="10"/>
      <c r="CTY151" s="10"/>
      <c r="CTZ151" s="10"/>
      <c r="CUA151" s="10"/>
      <c r="CUB151" s="10"/>
      <c r="CUC151" s="10"/>
      <c r="CUD151" s="10"/>
      <c r="CUE151" s="10"/>
      <c r="CUF151" s="10"/>
      <c r="CUG151" s="10"/>
      <c r="CUH151" s="10"/>
      <c r="CUI151" s="10"/>
      <c r="CUJ151" s="10"/>
      <c r="CUK151" s="10"/>
      <c r="CUL151" s="10"/>
      <c r="CUM151" s="10"/>
      <c r="CUN151" s="10"/>
      <c r="CUO151" s="10"/>
      <c r="CUP151" s="10"/>
      <c r="CUQ151" s="10"/>
      <c r="CUR151" s="10"/>
      <c r="CUS151" s="10"/>
      <c r="CUT151" s="10"/>
      <c r="CUU151" s="10"/>
      <c r="CUV151" s="10"/>
      <c r="CUW151" s="10"/>
      <c r="CUX151" s="10"/>
      <c r="CUY151" s="10"/>
      <c r="CUZ151" s="10"/>
      <c r="CVA151" s="10"/>
      <c r="CVB151" s="10"/>
      <c r="CVC151" s="10"/>
      <c r="CVD151" s="10"/>
      <c r="CVE151" s="10"/>
      <c r="CVF151" s="10"/>
      <c r="CVG151" s="10"/>
      <c r="CVH151" s="10"/>
      <c r="CVI151" s="10"/>
      <c r="CVJ151" s="10"/>
      <c r="CVK151" s="10"/>
      <c r="CVL151" s="10"/>
      <c r="CVM151" s="10"/>
      <c r="CVN151" s="10"/>
      <c r="CVO151" s="10"/>
      <c r="CVP151" s="10"/>
      <c r="CVQ151" s="10"/>
      <c r="CVR151" s="10"/>
      <c r="CVS151" s="10"/>
      <c r="CVT151" s="10"/>
      <c r="CVU151" s="10"/>
      <c r="CVV151" s="10"/>
      <c r="CVW151" s="10"/>
      <c r="CVX151" s="10"/>
      <c r="CVY151" s="10"/>
      <c r="CVZ151" s="10"/>
      <c r="CWA151" s="10"/>
      <c r="CWB151" s="10"/>
      <c r="CWC151" s="10"/>
      <c r="CWD151" s="10"/>
      <c r="CWE151" s="10"/>
      <c r="CWF151" s="10"/>
      <c r="CWG151" s="10"/>
      <c r="CWH151" s="10"/>
      <c r="CWI151" s="10"/>
      <c r="CWJ151" s="10"/>
      <c r="CWK151" s="10"/>
      <c r="CWL151" s="10"/>
      <c r="CWM151" s="10"/>
      <c r="CWN151" s="10"/>
      <c r="CWO151" s="10"/>
      <c r="CWP151" s="10"/>
      <c r="CWQ151" s="10"/>
      <c r="CWR151" s="10"/>
      <c r="CWS151" s="10"/>
      <c r="CWT151" s="10"/>
      <c r="CWU151" s="10"/>
      <c r="CWV151" s="10"/>
      <c r="CWW151" s="10"/>
      <c r="CWX151" s="10"/>
      <c r="CWY151" s="10"/>
      <c r="CWZ151" s="10"/>
      <c r="CXA151" s="10"/>
      <c r="CXB151" s="10"/>
      <c r="CXC151" s="10"/>
      <c r="CXD151" s="10"/>
      <c r="CXE151" s="10"/>
      <c r="CXF151" s="10"/>
      <c r="CXG151" s="10"/>
      <c r="CXH151" s="10"/>
      <c r="CXI151" s="10"/>
      <c r="CXJ151" s="10"/>
      <c r="CXK151" s="10"/>
      <c r="CXL151" s="10"/>
      <c r="CXM151" s="10"/>
      <c r="CXN151" s="10"/>
      <c r="CXO151" s="10"/>
      <c r="CXP151" s="10"/>
      <c r="CXQ151" s="10"/>
      <c r="CXR151" s="10"/>
      <c r="CXS151" s="10"/>
      <c r="CXT151" s="10"/>
      <c r="CXU151" s="10"/>
      <c r="CXV151" s="10"/>
      <c r="CXW151" s="10"/>
      <c r="CXX151" s="10"/>
      <c r="CXY151" s="10"/>
      <c r="CXZ151" s="10"/>
      <c r="CYA151" s="10"/>
      <c r="CYB151" s="10"/>
      <c r="CYC151" s="10"/>
      <c r="CYD151" s="10"/>
      <c r="CYE151" s="10"/>
      <c r="CYF151" s="10"/>
      <c r="CYG151" s="10"/>
      <c r="CYH151" s="10"/>
      <c r="CYI151" s="10"/>
      <c r="CYJ151" s="10"/>
      <c r="CYK151" s="10"/>
      <c r="CYL151" s="10"/>
      <c r="CYM151" s="10"/>
      <c r="CYN151" s="10"/>
      <c r="CYO151" s="10"/>
      <c r="CYP151" s="10"/>
      <c r="CYQ151" s="10"/>
      <c r="CYR151" s="10"/>
      <c r="CYS151" s="10"/>
      <c r="CYT151" s="10"/>
      <c r="CYU151" s="10"/>
      <c r="CYV151" s="10"/>
      <c r="CYW151" s="10"/>
      <c r="CYX151" s="10"/>
      <c r="CYY151" s="10"/>
      <c r="CYZ151" s="10"/>
      <c r="CZA151" s="10"/>
      <c r="CZB151" s="10"/>
      <c r="CZC151" s="10"/>
      <c r="CZD151" s="10"/>
      <c r="CZE151" s="10"/>
      <c r="CZF151" s="10"/>
      <c r="CZG151" s="10"/>
      <c r="CZH151" s="10"/>
      <c r="CZI151" s="10"/>
      <c r="CZJ151" s="10"/>
      <c r="CZK151" s="10"/>
      <c r="CZL151" s="10"/>
      <c r="CZM151" s="10"/>
      <c r="CZN151" s="10"/>
      <c r="CZO151" s="10"/>
      <c r="CZP151" s="10"/>
      <c r="CZQ151" s="10"/>
      <c r="CZR151" s="10"/>
      <c r="CZS151" s="10"/>
      <c r="CZT151" s="10"/>
      <c r="CZU151" s="10"/>
      <c r="CZV151" s="10"/>
      <c r="CZW151" s="10"/>
      <c r="CZX151" s="10"/>
      <c r="CZY151" s="10"/>
      <c r="CZZ151" s="10"/>
      <c r="DAA151" s="10"/>
      <c r="DAB151" s="10"/>
      <c r="DAC151" s="10"/>
      <c r="DAD151" s="10"/>
      <c r="DAE151" s="10"/>
      <c r="DAF151" s="10"/>
      <c r="DAG151" s="10"/>
      <c r="DAH151" s="10"/>
      <c r="DAI151" s="10"/>
      <c r="DAJ151" s="10"/>
      <c r="DAK151" s="10"/>
      <c r="DAL151" s="10"/>
      <c r="DAM151" s="10"/>
      <c r="DAN151" s="10"/>
      <c r="DAO151" s="10"/>
      <c r="DAP151" s="10"/>
      <c r="DAQ151" s="10"/>
      <c r="DAR151" s="10"/>
      <c r="DAS151" s="10"/>
      <c r="DAT151" s="10"/>
      <c r="DAU151" s="10"/>
      <c r="DAV151" s="10"/>
      <c r="DAW151" s="10"/>
      <c r="DAX151" s="10"/>
      <c r="DAY151" s="10"/>
      <c r="DAZ151" s="10"/>
      <c r="DBA151" s="10"/>
      <c r="DBB151" s="10"/>
      <c r="DBC151" s="10"/>
      <c r="DBD151" s="10"/>
      <c r="DBE151" s="10"/>
      <c r="DBF151" s="10"/>
      <c r="DBG151" s="10"/>
      <c r="DBH151" s="10"/>
      <c r="DBI151" s="10"/>
      <c r="DBJ151" s="10"/>
      <c r="DBK151" s="10"/>
      <c r="DBL151" s="10"/>
      <c r="DBM151" s="10"/>
      <c r="DBN151" s="10"/>
      <c r="DBO151" s="10"/>
      <c r="DBP151" s="10"/>
      <c r="DBQ151" s="10"/>
      <c r="DBR151" s="10"/>
      <c r="DBS151" s="10"/>
      <c r="DBT151" s="10"/>
      <c r="DBU151" s="10"/>
      <c r="DBV151" s="10"/>
      <c r="DBW151" s="10"/>
      <c r="DBX151" s="10"/>
      <c r="DBY151" s="10"/>
      <c r="DBZ151" s="10"/>
      <c r="DCA151" s="10"/>
      <c r="DCB151" s="10"/>
      <c r="DCC151" s="10"/>
      <c r="DCD151" s="10"/>
      <c r="DCE151" s="10"/>
      <c r="DCF151" s="10"/>
      <c r="DCG151" s="10"/>
      <c r="DCH151" s="10"/>
      <c r="DCI151" s="10"/>
      <c r="DCJ151" s="10"/>
      <c r="DCK151" s="10"/>
      <c r="DCL151" s="10"/>
      <c r="DCM151" s="10"/>
      <c r="DCN151" s="10"/>
      <c r="DCO151" s="10"/>
      <c r="DCP151" s="10"/>
      <c r="DCQ151" s="10"/>
      <c r="DCR151" s="10"/>
      <c r="DCS151" s="10"/>
      <c r="DCT151" s="10"/>
      <c r="DCU151" s="10"/>
      <c r="DCV151" s="10"/>
      <c r="DCW151" s="10"/>
      <c r="DCX151" s="10"/>
      <c r="DCY151" s="10"/>
      <c r="DCZ151" s="10"/>
      <c r="DDA151" s="10"/>
      <c r="DDB151" s="10"/>
      <c r="DDC151" s="10"/>
      <c r="DDD151" s="10"/>
      <c r="DDE151" s="10"/>
      <c r="DDF151" s="10"/>
      <c r="DDG151" s="10"/>
      <c r="DDH151" s="10"/>
      <c r="DDI151" s="10"/>
      <c r="DDJ151" s="10"/>
      <c r="DDK151" s="10"/>
      <c r="DDL151" s="10"/>
      <c r="DDM151" s="10"/>
      <c r="DDN151" s="10"/>
      <c r="DDO151" s="10"/>
      <c r="DDP151" s="10"/>
      <c r="DDQ151" s="10"/>
      <c r="DDR151" s="10"/>
      <c r="DDS151" s="10"/>
      <c r="DDT151" s="10"/>
      <c r="DDU151" s="10"/>
      <c r="DDV151" s="10"/>
      <c r="DDW151" s="10"/>
      <c r="DDX151" s="10"/>
      <c r="DDY151" s="10"/>
      <c r="DDZ151" s="10"/>
      <c r="DEA151" s="10"/>
      <c r="DEB151" s="10"/>
      <c r="DEC151" s="10"/>
      <c r="DED151" s="10"/>
      <c r="DEE151" s="10"/>
      <c r="DEF151" s="10"/>
      <c r="DEG151" s="10"/>
      <c r="DEH151" s="10"/>
      <c r="DEI151" s="10"/>
      <c r="DEJ151" s="10"/>
      <c r="DEK151" s="10"/>
      <c r="DEL151" s="10"/>
      <c r="DEM151" s="10"/>
      <c r="DEN151" s="10"/>
      <c r="DEO151" s="10"/>
      <c r="DEP151" s="10"/>
      <c r="DEQ151" s="10"/>
      <c r="DER151" s="10"/>
      <c r="DES151" s="10"/>
      <c r="DET151" s="10"/>
      <c r="DEU151" s="10"/>
      <c r="DEV151" s="10"/>
      <c r="DEW151" s="10"/>
      <c r="DEX151" s="10"/>
      <c r="DEY151" s="10"/>
      <c r="DEZ151" s="10"/>
      <c r="DFA151" s="10"/>
      <c r="DFB151" s="10"/>
      <c r="DFC151" s="10"/>
      <c r="DFD151" s="10"/>
      <c r="DFE151" s="10"/>
      <c r="DFF151" s="10"/>
      <c r="DFG151" s="10"/>
      <c r="DFH151" s="10"/>
      <c r="DFI151" s="10"/>
      <c r="DFJ151" s="10"/>
      <c r="DFK151" s="10"/>
      <c r="DFL151" s="10"/>
      <c r="DFM151" s="10"/>
      <c r="DFN151" s="10"/>
      <c r="DFO151" s="10"/>
      <c r="DFP151" s="10"/>
      <c r="DFQ151" s="10"/>
      <c r="DFR151" s="10"/>
      <c r="DFS151" s="10"/>
      <c r="DFT151" s="10"/>
      <c r="DFU151" s="10"/>
      <c r="DFV151" s="10"/>
      <c r="DFW151" s="10"/>
      <c r="DFX151" s="10"/>
      <c r="DFY151" s="10"/>
      <c r="DFZ151" s="10"/>
      <c r="DGA151" s="10"/>
      <c r="DGB151" s="10"/>
      <c r="DGC151" s="10"/>
      <c r="DGD151" s="10"/>
      <c r="DGE151" s="10"/>
      <c r="DGF151" s="10"/>
      <c r="DGG151" s="10"/>
      <c r="DGH151" s="10"/>
      <c r="DGI151" s="10"/>
      <c r="DGJ151" s="10"/>
      <c r="DGK151" s="10"/>
      <c r="DGL151" s="10"/>
      <c r="DGM151" s="10"/>
      <c r="DGN151" s="10"/>
      <c r="DGO151" s="10"/>
      <c r="DGP151" s="10"/>
      <c r="DGQ151" s="10"/>
      <c r="DGR151" s="10"/>
      <c r="DGS151" s="10"/>
      <c r="DGT151" s="10"/>
      <c r="DGU151" s="10"/>
      <c r="DGV151" s="10"/>
      <c r="DGW151" s="10"/>
      <c r="DGX151" s="10"/>
      <c r="DGY151" s="10"/>
      <c r="DGZ151" s="10"/>
      <c r="DHA151" s="10"/>
      <c r="DHB151" s="10"/>
      <c r="DHC151" s="10"/>
      <c r="DHD151" s="10"/>
      <c r="DHE151" s="10"/>
      <c r="DHF151" s="10"/>
      <c r="DHG151" s="10"/>
      <c r="DHH151" s="10"/>
      <c r="DHI151" s="10"/>
      <c r="DHJ151" s="10"/>
      <c r="DHK151" s="10"/>
      <c r="DHL151" s="10"/>
      <c r="DHM151" s="10"/>
      <c r="DHN151" s="10"/>
      <c r="DHO151" s="10"/>
      <c r="DHP151" s="10"/>
      <c r="DHQ151" s="10"/>
      <c r="DHR151" s="10"/>
      <c r="DHS151" s="10"/>
      <c r="DHT151" s="10"/>
      <c r="DHU151" s="10"/>
      <c r="DHV151" s="10"/>
      <c r="DHW151" s="10"/>
      <c r="DHX151" s="10"/>
      <c r="DHY151" s="10"/>
      <c r="DHZ151" s="10"/>
      <c r="DIA151" s="10"/>
      <c r="DIB151" s="10"/>
      <c r="DIC151" s="10"/>
      <c r="DID151" s="10"/>
      <c r="DIE151" s="10"/>
      <c r="DIF151" s="10"/>
      <c r="DIG151" s="10"/>
      <c r="DIH151" s="10"/>
      <c r="DII151" s="10"/>
      <c r="DIJ151" s="10"/>
      <c r="DIK151" s="10"/>
      <c r="DIL151" s="10"/>
      <c r="DIM151" s="10"/>
      <c r="DIN151" s="10"/>
      <c r="DIO151" s="10"/>
      <c r="DIP151" s="10"/>
      <c r="DIQ151" s="10"/>
      <c r="DIR151" s="10"/>
      <c r="DIS151" s="10"/>
      <c r="DIT151" s="10"/>
      <c r="DIU151" s="10"/>
      <c r="DIV151" s="10"/>
      <c r="DIW151" s="10"/>
      <c r="DIX151" s="10"/>
      <c r="DIY151" s="10"/>
      <c r="DIZ151" s="10"/>
      <c r="DJA151" s="10"/>
      <c r="DJB151" s="10"/>
      <c r="DJC151" s="10"/>
      <c r="DJD151" s="10"/>
      <c r="DJE151" s="10"/>
      <c r="DJF151" s="10"/>
      <c r="DJG151" s="10"/>
      <c r="DJH151" s="10"/>
      <c r="DJI151" s="10"/>
      <c r="DJJ151" s="10"/>
      <c r="DJK151" s="10"/>
      <c r="DJL151" s="10"/>
      <c r="DJM151" s="10"/>
      <c r="DJN151" s="10"/>
      <c r="DJO151" s="10"/>
      <c r="DJP151" s="10"/>
      <c r="DJQ151" s="10"/>
      <c r="DJR151" s="10"/>
      <c r="DJS151" s="10"/>
      <c r="DJT151" s="10"/>
      <c r="DJU151" s="10"/>
      <c r="DJV151" s="10"/>
      <c r="DJW151" s="10"/>
      <c r="DJX151" s="10"/>
      <c r="DJY151" s="10"/>
      <c r="DJZ151" s="10"/>
      <c r="DKA151" s="10"/>
      <c r="DKB151" s="10"/>
      <c r="DKC151" s="10"/>
      <c r="DKD151" s="10"/>
      <c r="DKE151" s="10"/>
      <c r="DKF151" s="10"/>
      <c r="DKG151" s="10"/>
      <c r="DKH151" s="10"/>
      <c r="DKI151" s="10"/>
      <c r="DKJ151" s="10"/>
      <c r="DKK151" s="10"/>
      <c r="DKL151" s="10"/>
      <c r="DKM151" s="10"/>
      <c r="DKN151" s="10"/>
      <c r="DKO151" s="10"/>
      <c r="DKP151" s="10"/>
      <c r="DKQ151" s="10"/>
      <c r="DKR151" s="10"/>
      <c r="DKS151" s="10"/>
      <c r="DKT151" s="10"/>
      <c r="DKU151" s="10"/>
      <c r="DKV151" s="10"/>
      <c r="DKW151" s="10"/>
      <c r="DKX151" s="10"/>
      <c r="DKY151" s="10"/>
      <c r="DKZ151" s="10"/>
      <c r="DLA151" s="10"/>
      <c r="DLB151" s="10"/>
      <c r="DLC151" s="10"/>
      <c r="DLD151" s="10"/>
      <c r="DLE151" s="10"/>
      <c r="DLF151" s="10"/>
      <c r="DLG151" s="10"/>
      <c r="DLH151" s="10"/>
      <c r="DLI151" s="10"/>
      <c r="DLJ151" s="10"/>
      <c r="DLK151" s="10"/>
      <c r="DLL151" s="10"/>
      <c r="DLM151" s="10"/>
      <c r="DLN151" s="10"/>
      <c r="DLO151" s="10"/>
      <c r="DLP151" s="10"/>
      <c r="DLQ151" s="10"/>
      <c r="DLR151" s="10"/>
      <c r="DLS151" s="10"/>
      <c r="DLT151" s="10"/>
      <c r="DLU151" s="10"/>
      <c r="DLV151" s="10"/>
      <c r="DLW151" s="10"/>
      <c r="DLX151" s="10"/>
      <c r="DLY151" s="10"/>
      <c r="DLZ151" s="10"/>
      <c r="DMA151" s="10"/>
      <c r="DMB151" s="10"/>
      <c r="DMC151" s="10"/>
      <c r="DMD151" s="10"/>
      <c r="DME151" s="10"/>
      <c r="DMF151" s="10"/>
      <c r="DMG151" s="10"/>
      <c r="DMH151" s="10"/>
      <c r="DMI151" s="10"/>
      <c r="DMJ151" s="10"/>
      <c r="DMK151" s="10"/>
      <c r="DML151" s="10"/>
      <c r="DMM151" s="10"/>
      <c r="DMN151" s="10"/>
      <c r="DMO151" s="10"/>
      <c r="DMP151" s="10"/>
      <c r="DMQ151" s="10"/>
      <c r="DMR151" s="10"/>
      <c r="DMS151" s="10"/>
      <c r="DMT151" s="10"/>
      <c r="DMU151" s="10"/>
      <c r="DMV151" s="10"/>
      <c r="DMW151" s="10"/>
      <c r="DMX151" s="10"/>
      <c r="DMY151" s="10"/>
      <c r="DMZ151" s="10"/>
      <c r="DNA151" s="10"/>
      <c r="DNB151" s="10"/>
      <c r="DNC151" s="10"/>
      <c r="DND151" s="10"/>
      <c r="DNE151" s="10"/>
      <c r="DNF151" s="10"/>
      <c r="DNG151" s="10"/>
      <c r="DNH151" s="10"/>
      <c r="DNI151" s="10"/>
      <c r="DNJ151" s="10"/>
      <c r="DNK151" s="10"/>
      <c r="DNL151" s="10"/>
      <c r="DNM151" s="10"/>
      <c r="DNN151" s="10"/>
      <c r="DNO151" s="10"/>
      <c r="DNP151" s="10"/>
      <c r="DNQ151" s="10"/>
      <c r="DNR151" s="10"/>
      <c r="DNS151" s="10"/>
      <c r="DNT151" s="10"/>
      <c r="DNU151" s="10"/>
      <c r="DNV151" s="10"/>
      <c r="DNW151" s="10"/>
      <c r="DNX151" s="10"/>
      <c r="DNY151" s="10"/>
      <c r="DNZ151" s="10"/>
      <c r="DOA151" s="10"/>
      <c r="DOB151" s="10"/>
      <c r="DOC151" s="10"/>
      <c r="DOD151" s="10"/>
      <c r="DOE151" s="10"/>
      <c r="DOF151" s="10"/>
      <c r="DOG151" s="10"/>
      <c r="DOH151" s="10"/>
      <c r="DOI151" s="10"/>
      <c r="DOJ151" s="10"/>
      <c r="DOK151" s="10"/>
      <c r="DOL151" s="10"/>
      <c r="DOM151" s="10"/>
      <c r="DON151" s="10"/>
      <c r="DOO151" s="10"/>
      <c r="DOP151" s="10"/>
      <c r="DOQ151" s="10"/>
      <c r="DOR151" s="10"/>
      <c r="DOS151" s="10"/>
      <c r="DOT151" s="10"/>
      <c r="DOU151" s="10"/>
      <c r="DOV151" s="10"/>
      <c r="DOW151" s="10"/>
      <c r="DOX151" s="10"/>
      <c r="DOY151" s="10"/>
      <c r="DOZ151" s="10"/>
      <c r="DPA151" s="10"/>
      <c r="DPB151" s="10"/>
      <c r="DPC151" s="10"/>
      <c r="DPD151" s="10"/>
      <c r="DPE151" s="10"/>
      <c r="DPF151" s="10"/>
      <c r="DPG151" s="10"/>
      <c r="DPH151" s="10"/>
      <c r="DPI151" s="10"/>
      <c r="DPJ151" s="10"/>
      <c r="DPK151" s="10"/>
      <c r="DPL151" s="10"/>
      <c r="DPM151" s="10"/>
      <c r="DPN151" s="10"/>
      <c r="DPO151" s="10"/>
      <c r="DPP151" s="10"/>
      <c r="DPQ151" s="10"/>
      <c r="DPR151" s="10"/>
      <c r="DPS151" s="10"/>
      <c r="DPT151" s="10"/>
      <c r="DPU151" s="10"/>
      <c r="DPV151" s="10"/>
      <c r="DPW151" s="10"/>
      <c r="DPX151" s="10"/>
      <c r="DPY151" s="10"/>
      <c r="DPZ151" s="10"/>
      <c r="DQA151" s="10"/>
      <c r="DQB151" s="10"/>
      <c r="DQC151" s="10"/>
      <c r="DQD151" s="10"/>
      <c r="DQE151" s="10"/>
      <c r="DQF151" s="10"/>
      <c r="DQG151" s="10"/>
      <c r="DQH151" s="10"/>
      <c r="DQI151" s="10"/>
      <c r="DQJ151" s="10"/>
      <c r="DQK151" s="10"/>
      <c r="DQL151" s="10"/>
      <c r="DQM151" s="10"/>
      <c r="DQN151" s="10"/>
      <c r="DQO151" s="10"/>
      <c r="DQP151" s="10"/>
      <c r="DQQ151" s="10"/>
      <c r="DQR151" s="10"/>
      <c r="DQS151" s="10"/>
      <c r="DQT151" s="10"/>
      <c r="DQU151" s="10"/>
      <c r="DQV151" s="10"/>
      <c r="DQW151" s="10"/>
      <c r="DQX151" s="10"/>
      <c r="DQY151" s="10"/>
      <c r="DQZ151" s="10"/>
      <c r="DRA151" s="10"/>
      <c r="DRB151" s="10"/>
      <c r="DRC151" s="10"/>
      <c r="DRD151" s="10"/>
      <c r="DRE151" s="10"/>
      <c r="DRF151" s="10"/>
      <c r="DRG151" s="10"/>
      <c r="DRH151" s="10"/>
      <c r="DRI151" s="10"/>
      <c r="DRJ151" s="10"/>
      <c r="DRK151" s="10"/>
      <c r="DRL151" s="10"/>
      <c r="DRM151" s="10"/>
      <c r="DRN151" s="10"/>
      <c r="DRO151" s="10"/>
      <c r="DRP151" s="10"/>
      <c r="DRQ151" s="10"/>
      <c r="DRR151" s="10"/>
      <c r="DRS151" s="10"/>
      <c r="DRT151" s="10"/>
      <c r="DRU151" s="10"/>
      <c r="DRV151" s="10"/>
      <c r="DRW151" s="10"/>
      <c r="DRX151" s="10"/>
      <c r="DRY151" s="10"/>
      <c r="DRZ151" s="10"/>
      <c r="DSA151" s="10"/>
      <c r="DSB151" s="10"/>
      <c r="DSC151" s="10"/>
      <c r="DSD151" s="10"/>
      <c r="DSE151" s="10"/>
      <c r="DSF151" s="10"/>
      <c r="DSG151" s="10"/>
      <c r="DSH151" s="10"/>
      <c r="DSI151" s="10"/>
      <c r="DSJ151" s="10"/>
      <c r="DSK151" s="10"/>
      <c r="DSL151" s="10"/>
      <c r="DSM151" s="10"/>
      <c r="DSN151" s="10"/>
      <c r="DSO151" s="10"/>
      <c r="DSP151" s="10"/>
      <c r="DSQ151" s="10"/>
      <c r="DSR151" s="10"/>
      <c r="DSS151" s="10"/>
      <c r="DST151" s="10"/>
      <c r="DSU151" s="10"/>
      <c r="DSV151" s="10"/>
      <c r="DSW151" s="10"/>
      <c r="DSX151" s="10"/>
      <c r="DSY151" s="10"/>
      <c r="DSZ151" s="10"/>
      <c r="DTA151" s="10"/>
      <c r="DTB151" s="10"/>
      <c r="DTC151" s="10"/>
      <c r="DTD151" s="10"/>
      <c r="DTE151" s="10"/>
      <c r="DTF151" s="10"/>
      <c r="DTG151" s="10"/>
      <c r="DTH151" s="10"/>
      <c r="DTI151" s="10"/>
      <c r="DTJ151" s="10"/>
      <c r="DTK151" s="10"/>
      <c r="DTL151" s="10"/>
      <c r="DTM151" s="10"/>
      <c r="DTN151" s="10"/>
      <c r="DTO151" s="10"/>
      <c r="DTP151" s="10"/>
      <c r="DTQ151" s="10"/>
      <c r="DTR151" s="10"/>
      <c r="DTS151" s="10"/>
      <c r="DTT151" s="10"/>
      <c r="DTU151" s="10"/>
      <c r="DTV151" s="10"/>
      <c r="DTW151" s="10"/>
      <c r="DTX151" s="10"/>
      <c r="DTY151" s="10"/>
      <c r="DTZ151" s="10"/>
      <c r="DUA151" s="10"/>
      <c r="DUB151" s="10"/>
      <c r="DUC151" s="10"/>
      <c r="DUD151" s="10"/>
      <c r="DUE151" s="10"/>
      <c r="DUF151" s="10"/>
      <c r="DUG151" s="10"/>
      <c r="DUH151" s="10"/>
      <c r="DUI151" s="10"/>
      <c r="DUJ151" s="10"/>
      <c r="DUK151" s="10"/>
      <c r="DUL151" s="10"/>
      <c r="DUM151" s="10"/>
      <c r="DUN151" s="10"/>
      <c r="DUO151" s="10"/>
      <c r="DUP151" s="10"/>
      <c r="DUQ151" s="10"/>
      <c r="DUR151" s="10"/>
      <c r="DUS151" s="10"/>
      <c r="DUT151" s="10"/>
      <c r="DUU151" s="10"/>
      <c r="DUV151" s="10"/>
      <c r="DUW151" s="10"/>
      <c r="DUX151" s="10"/>
      <c r="DUY151" s="10"/>
      <c r="DUZ151" s="10"/>
      <c r="DVA151" s="10"/>
      <c r="DVB151" s="10"/>
      <c r="DVC151" s="10"/>
      <c r="DVD151" s="10"/>
      <c r="DVE151" s="10"/>
      <c r="DVF151" s="10"/>
      <c r="DVG151" s="10"/>
      <c r="DVH151" s="10"/>
      <c r="DVI151" s="10"/>
      <c r="DVJ151" s="10"/>
      <c r="DVK151" s="10"/>
      <c r="DVL151" s="10"/>
      <c r="DVM151" s="10"/>
      <c r="DVN151" s="10"/>
      <c r="DVO151" s="10"/>
      <c r="DVP151" s="10"/>
      <c r="DVQ151" s="10"/>
      <c r="DVR151" s="10"/>
      <c r="DVS151" s="10"/>
      <c r="DVT151" s="10"/>
      <c r="DVU151" s="10"/>
      <c r="DVV151" s="10"/>
      <c r="DVW151" s="10"/>
      <c r="DVX151" s="10"/>
      <c r="DVY151" s="10"/>
      <c r="DVZ151" s="10"/>
      <c r="DWA151" s="10"/>
      <c r="DWB151" s="10"/>
      <c r="DWC151" s="10"/>
      <c r="DWD151" s="10"/>
      <c r="DWE151" s="10"/>
      <c r="DWF151" s="10"/>
      <c r="DWG151" s="10"/>
      <c r="DWH151" s="10"/>
      <c r="DWI151" s="10"/>
      <c r="DWJ151" s="10"/>
      <c r="DWK151" s="10"/>
      <c r="DWL151" s="10"/>
      <c r="DWM151" s="10"/>
      <c r="DWN151" s="10"/>
      <c r="DWO151" s="10"/>
      <c r="DWP151" s="10"/>
      <c r="DWQ151" s="10"/>
      <c r="DWR151" s="10"/>
      <c r="DWS151" s="10"/>
      <c r="DWT151" s="10"/>
      <c r="DWU151" s="10"/>
      <c r="DWV151" s="10"/>
      <c r="DWW151" s="10"/>
      <c r="DWX151" s="10"/>
      <c r="DWY151" s="10"/>
      <c r="DWZ151" s="10"/>
      <c r="DXA151" s="10"/>
      <c r="DXB151" s="10"/>
      <c r="DXC151" s="10"/>
      <c r="DXD151" s="10"/>
      <c r="DXE151" s="10"/>
      <c r="DXF151" s="10"/>
      <c r="DXG151" s="10"/>
      <c r="DXH151" s="10"/>
      <c r="DXI151" s="10"/>
      <c r="DXJ151" s="10"/>
      <c r="DXK151" s="10"/>
      <c r="DXL151" s="10"/>
      <c r="DXM151" s="10"/>
      <c r="DXN151" s="10"/>
      <c r="DXO151" s="10"/>
      <c r="DXP151" s="10"/>
      <c r="DXQ151" s="10"/>
      <c r="DXR151" s="10"/>
      <c r="DXS151" s="10"/>
      <c r="DXT151" s="10"/>
      <c r="DXU151" s="10"/>
      <c r="DXV151" s="10"/>
      <c r="DXW151" s="10"/>
      <c r="DXX151" s="10"/>
      <c r="DXY151" s="10"/>
      <c r="DXZ151" s="10"/>
      <c r="DYA151" s="10"/>
      <c r="DYB151" s="10"/>
      <c r="DYC151" s="10"/>
      <c r="DYD151" s="10"/>
      <c r="DYE151" s="10"/>
      <c r="DYF151" s="10"/>
      <c r="DYG151" s="10"/>
      <c r="DYH151" s="10"/>
      <c r="DYI151" s="10"/>
      <c r="DYJ151" s="10"/>
      <c r="DYK151" s="10"/>
      <c r="DYL151" s="10"/>
      <c r="DYM151" s="10"/>
      <c r="DYN151" s="10"/>
      <c r="DYO151" s="10"/>
      <c r="DYP151" s="10"/>
      <c r="DYQ151" s="10"/>
      <c r="DYR151" s="10"/>
      <c r="DYS151" s="10"/>
      <c r="DYT151" s="10"/>
      <c r="DYU151" s="10"/>
      <c r="DYV151" s="10"/>
      <c r="DYW151" s="10"/>
      <c r="DYX151" s="10"/>
      <c r="DYY151" s="10"/>
      <c r="DYZ151" s="10"/>
      <c r="DZA151" s="10"/>
      <c r="DZB151" s="10"/>
      <c r="DZC151" s="10"/>
      <c r="DZD151" s="10"/>
      <c r="DZE151" s="10"/>
      <c r="DZF151" s="10"/>
      <c r="DZG151" s="10"/>
      <c r="DZH151" s="10"/>
      <c r="DZI151" s="10"/>
      <c r="DZJ151" s="10"/>
      <c r="DZK151" s="10"/>
      <c r="DZL151" s="10"/>
      <c r="DZM151" s="10"/>
      <c r="DZN151" s="10"/>
      <c r="DZO151" s="10"/>
      <c r="DZP151" s="10"/>
      <c r="DZQ151" s="10"/>
      <c r="DZR151" s="10"/>
      <c r="DZS151" s="10"/>
      <c r="DZT151" s="10"/>
      <c r="DZU151" s="10"/>
      <c r="DZV151" s="10"/>
      <c r="DZW151" s="10"/>
      <c r="DZX151" s="10"/>
      <c r="DZY151" s="10"/>
      <c r="DZZ151" s="10"/>
      <c r="EAA151" s="10"/>
      <c r="EAB151" s="10"/>
      <c r="EAC151" s="10"/>
      <c r="EAD151" s="10"/>
      <c r="EAE151" s="10"/>
      <c r="EAF151" s="10"/>
      <c r="EAG151" s="10"/>
      <c r="EAH151" s="10"/>
      <c r="EAI151" s="10"/>
      <c r="EAJ151" s="10"/>
      <c r="EAK151" s="10"/>
      <c r="EAL151" s="10"/>
      <c r="EAM151" s="10"/>
      <c r="EAN151" s="10"/>
      <c r="EAO151" s="10"/>
      <c r="EAP151" s="10"/>
      <c r="EAQ151" s="10"/>
      <c r="EAR151" s="10"/>
      <c r="EAS151" s="10"/>
      <c r="EAT151" s="10"/>
      <c r="EAU151" s="10"/>
      <c r="EAV151" s="10"/>
      <c r="EAW151" s="10"/>
      <c r="EAX151" s="10"/>
      <c r="EAY151" s="10"/>
      <c r="EAZ151" s="10"/>
      <c r="EBA151" s="10"/>
      <c r="EBB151" s="10"/>
      <c r="EBC151" s="10"/>
      <c r="EBD151" s="10"/>
      <c r="EBE151" s="10"/>
      <c r="EBF151" s="10"/>
      <c r="EBG151" s="10"/>
      <c r="EBH151" s="10"/>
      <c r="EBI151" s="10"/>
      <c r="EBJ151" s="10"/>
      <c r="EBK151" s="10"/>
      <c r="EBL151" s="10"/>
      <c r="EBM151" s="10"/>
      <c r="EBN151" s="10"/>
      <c r="EBO151" s="10"/>
      <c r="EBP151" s="10"/>
      <c r="EBQ151" s="10"/>
      <c r="EBR151" s="10"/>
      <c r="EBS151" s="10"/>
      <c r="EBT151" s="10"/>
      <c r="EBU151" s="10"/>
      <c r="EBV151" s="10"/>
      <c r="EBW151" s="10"/>
      <c r="EBX151" s="10"/>
      <c r="EBY151" s="10"/>
      <c r="EBZ151" s="10"/>
      <c r="ECA151" s="10"/>
      <c r="ECB151" s="10"/>
      <c r="ECC151" s="10"/>
      <c r="ECD151" s="10"/>
      <c r="ECE151" s="10"/>
      <c r="ECF151" s="10"/>
      <c r="ECG151" s="10"/>
      <c r="ECH151" s="10"/>
      <c r="ECI151" s="10"/>
      <c r="ECJ151" s="10"/>
      <c r="ECK151" s="10"/>
      <c r="ECL151" s="10"/>
      <c r="ECM151" s="10"/>
      <c r="ECN151" s="10"/>
      <c r="ECO151" s="10"/>
      <c r="ECP151" s="10"/>
      <c r="ECQ151" s="10"/>
      <c r="ECR151" s="10"/>
      <c r="ECS151" s="10"/>
      <c r="ECT151" s="10"/>
      <c r="ECU151" s="10"/>
      <c r="ECV151" s="10"/>
      <c r="ECW151" s="10"/>
      <c r="ECX151" s="10"/>
      <c r="ECY151" s="10"/>
      <c r="ECZ151" s="10"/>
      <c r="EDA151" s="10"/>
      <c r="EDB151" s="10"/>
      <c r="EDC151" s="10"/>
      <c r="EDD151" s="10"/>
      <c r="EDE151" s="10"/>
      <c r="EDF151" s="10"/>
      <c r="EDG151" s="10"/>
      <c r="EDH151" s="10"/>
      <c r="EDI151" s="10"/>
      <c r="EDJ151" s="10"/>
      <c r="EDK151" s="10"/>
      <c r="EDL151" s="10"/>
      <c r="EDM151" s="10"/>
      <c r="EDN151" s="10"/>
      <c r="EDO151" s="10"/>
      <c r="EDP151" s="10"/>
      <c r="EDQ151" s="10"/>
      <c r="EDR151" s="10"/>
      <c r="EDS151" s="10"/>
      <c r="EDT151" s="10"/>
      <c r="EDU151" s="10"/>
      <c r="EDV151" s="10"/>
      <c r="EDW151" s="10"/>
      <c r="EDX151" s="10"/>
      <c r="EDY151" s="10"/>
      <c r="EDZ151" s="10"/>
      <c r="EEA151" s="10"/>
      <c r="EEB151" s="10"/>
      <c r="EEC151" s="10"/>
      <c r="EED151" s="10"/>
      <c r="EEE151" s="10"/>
      <c r="EEF151" s="10"/>
      <c r="EEG151" s="10"/>
      <c r="EEH151" s="10"/>
      <c r="EEI151" s="10"/>
      <c r="EEJ151" s="10"/>
      <c r="EEK151" s="10"/>
      <c r="EEL151" s="10"/>
      <c r="EEM151" s="10"/>
      <c r="EEN151" s="10"/>
      <c r="EEO151" s="10"/>
      <c r="EEP151" s="10"/>
      <c r="EEQ151" s="10"/>
      <c r="EER151" s="10"/>
      <c r="EES151" s="10"/>
      <c r="EET151" s="10"/>
      <c r="EEU151" s="10"/>
      <c r="EEV151" s="10"/>
      <c r="EEW151" s="10"/>
      <c r="EEX151" s="10"/>
      <c r="EEY151" s="10"/>
      <c r="EEZ151" s="10"/>
      <c r="EFA151" s="10"/>
      <c r="EFB151" s="10"/>
      <c r="EFC151" s="10"/>
      <c r="EFD151" s="10"/>
      <c r="EFE151" s="10"/>
      <c r="EFF151" s="10"/>
      <c r="EFG151" s="10"/>
      <c r="EFH151" s="10"/>
      <c r="EFI151" s="10"/>
      <c r="EFJ151" s="10"/>
      <c r="EFK151" s="10"/>
      <c r="EFL151" s="10"/>
      <c r="EFM151" s="10"/>
      <c r="EFN151" s="10"/>
      <c r="EFO151" s="10"/>
      <c r="EFP151" s="10"/>
      <c r="EFQ151" s="10"/>
      <c r="EFR151" s="10"/>
      <c r="EFS151" s="10"/>
      <c r="EFT151" s="10"/>
      <c r="EFU151" s="10"/>
      <c r="EFV151" s="10"/>
      <c r="EFW151" s="10"/>
      <c r="EFX151" s="10"/>
      <c r="EFY151" s="10"/>
      <c r="EFZ151" s="10"/>
      <c r="EGA151" s="10"/>
      <c r="EGB151" s="10"/>
      <c r="EGC151" s="10"/>
      <c r="EGD151" s="10"/>
      <c r="EGE151" s="10"/>
      <c r="EGF151" s="10"/>
      <c r="EGG151" s="10"/>
      <c r="EGH151" s="10"/>
      <c r="EGI151" s="10"/>
      <c r="EGJ151" s="10"/>
      <c r="EGK151" s="10"/>
      <c r="EGL151" s="10"/>
      <c r="EGM151" s="10"/>
      <c r="EGN151" s="10"/>
      <c r="EGO151" s="10"/>
      <c r="EGP151" s="10"/>
      <c r="EGQ151" s="10"/>
      <c r="EGR151" s="10"/>
      <c r="EGS151" s="10"/>
      <c r="EGT151" s="10"/>
      <c r="EGU151" s="10"/>
      <c r="EGV151" s="10"/>
      <c r="EGW151" s="10"/>
      <c r="EGX151" s="10"/>
      <c r="EGY151" s="10"/>
      <c r="EGZ151" s="10"/>
      <c r="EHA151" s="10"/>
      <c r="EHB151" s="10"/>
      <c r="EHC151" s="10"/>
      <c r="EHD151" s="10"/>
      <c r="EHE151" s="10"/>
      <c r="EHF151" s="10"/>
      <c r="EHG151" s="10"/>
      <c r="EHH151" s="10"/>
      <c r="EHI151" s="10"/>
      <c r="EHJ151" s="10"/>
      <c r="EHK151" s="10"/>
      <c r="EHL151" s="10"/>
      <c r="EHM151" s="10"/>
      <c r="EHN151" s="10"/>
      <c r="EHO151" s="10"/>
      <c r="EHP151" s="10"/>
      <c r="EHQ151" s="10"/>
      <c r="EHR151" s="10"/>
      <c r="EHS151" s="10"/>
      <c r="EHT151" s="10"/>
      <c r="EHU151" s="10"/>
      <c r="EHV151" s="10"/>
      <c r="EHW151" s="10"/>
      <c r="EHX151" s="10"/>
      <c r="EHY151" s="10"/>
      <c r="EHZ151" s="10"/>
      <c r="EIA151" s="10"/>
      <c r="EIB151" s="10"/>
      <c r="EIC151" s="10"/>
      <c r="EID151" s="10"/>
      <c r="EIE151" s="10"/>
      <c r="EIF151" s="10"/>
      <c r="EIG151" s="10"/>
      <c r="EIH151" s="10"/>
      <c r="EII151" s="10"/>
      <c r="EIJ151" s="10"/>
      <c r="EIK151" s="10"/>
      <c r="EIL151" s="10"/>
      <c r="EIM151" s="10"/>
      <c r="EIN151" s="10"/>
      <c r="EIO151" s="10"/>
      <c r="EIP151" s="10"/>
      <c r="EIQ151" s="10"/>
      <c r="EIR151" s="10"/>
      <c r="EIS151" s="10"/>
      <c r="EIT151" s="10"/>
      <c r="EIU151" s="10"/>
      <c r="EIV151" s="10"/>
      <c r="EIW151" s="10"/>
      <c r="EIX151" s="10"/>
      <c r="EIY151" s="10"/>
      <c r="EIZ151" s="10"/>
      <c r="EJA151" s="10"/>
      <c r="EJB151" s="10"/>
      <c r="EJC151" s="10"/>
      <c r="EJD151" s="10"/>
      <c r="EJE151" s="10"/>
      <c r="EJF151" s="10"/>
      <c r="EJG151" s="10"/>
      <c r="EJH151" s="10"/>
      <c r="EJI151" s="10"/>
      <c r="EJJ151" s="10"/>
      <c r="EJK151" s="10"/>
      <c r="EJL151" s="10"/>
      <c r="EJM151" s="10"/>
      <c r="EJN151" s="10"/>
      <c r="EJO151" s="10"/>
      <c r="EJP151" s="10"/>
      <c r="EJQ151" s="10"/>
      <c r="EJR151" s="10"/>
      <c r="EJS151" s="10"/>
      <c r="EJT151" s="10"/>
      <c r="EJU151" s="10"/>
      <c r="EJV151" s="10"/>
      <c r="EJW151" s="10"/>
      <c r="EJX151" s="10"/>
      <c r="EJY151" s="10"/>
      <c r="EJZ151" s="10"/>
      <c r="EKA151" s="10"/>
      <c r="EKB151" s="10"/>
      <c r="EKC151" s="10"/>
      <c r="EKD151" s="10"/>
      <c r="EKE151" s="10"/>
      <c r="EKF151" s="10"/>
      <c r="EKG151" s="10"/>
      <c r="EKH151" s="10"/>
      <c r="EKI151" s="10"/>
      <c r="EKJ151" s="10"/>
      <c r="EKK151" s="10"/>
      <c r="EKL151" s="10"/>
      <c r="EKM151" s="10"/>
      <c r="EKN151" s="10"/>
      <c r="EKO151" s="10"/>
      <c r="EKP151" s="10"/>
      <c r="EKQ151" s="10"/>
      <c r="EKR151" s="10"/>
      <c r="EKS151" s="10"/>
      <c r="EKT151" s="10"/>
      <c r="EKU151" s="10"/>
      <c r="EKV151" s="10"/>
      <c r="EKW151" s="10"/>
      <c r="EKX151" s="10"/>
      <c r="EKY151" s="10"/>
      <c r="EKZ151" s="10"/>
      <c r="ELA151" s="10"/>
      <c r="ELB151" s="10"/>
      <c r="ELC151" s="10"/>
      <c r="ELD151" s="10"/>
      <c r="ELE151" s="10"/>
      <c r="ELF151" s="10"/>
      <c r="ELG151" s="10"/>
      <c r="ELH151" s="10"/>
      <c r="ELI151" s="10"/>
      <c r="ELJ151" s="10"/>
      <c r="ELK151" s="10"/>
      <c r="ELL151" s="10"/>
      <c r="ELM151" s="10"/>
      <c r="ELN151" s="10"/>
      <c r="ELO151" s="10"/>
      <c r="ELP151" s="10"/>
      <c r="ELQ151" s="10"/>
      <c r="ELR151" s="10"/>
      <c r="ELS151" s="10"/>
      <c r="ELT151" s="10"/>
      <c r="ELU151" s="10"/>
      <c r="ELV151" s="10"/>
      <c r="ELW151" s="10"/>
      <c r="ELX151" s="10"/>
      <c r="ELY151" s="10"/>
      <c r="ELZ151" s="10"/>
      <c r="EMA151" s="10"/>
      <c r="EMB151" s="10"/>
      <c r="EMC151" s="10"/>
      <c r="EMD151" s="10"/>
      <c r="EME151" s="10"/>
      <c r="EMF151" s="10"/>
      <c r="EMG151" s="10"/>
      <c r="EMH151" s="10"/>
      <c r="EMI151" s="10"/>
      <c r="EMJ151" s="10"/>
      <c r="EMK151" s="10"/>
      <c r="EML151" s="10"/>
      <c r="EMM151" s="10"/>
      <c r="EMN151" s="10"/>
      <c r="EMO151" s="10"/>
      <c r="EMP151" s="10"/>
      <c r="EMQ151" s="10"/>
      <c r="EMR151" s="10"/>
      <c r="EMS151" s="10"/>
      <c r="EMT151" s="10"/>
      <c r="EMU151" s="10"/>
      <c r="EMV151" s="10"/>
      <c r="EMW151" s="10"/>
      <c r="EMX151" s="10"/>
      <c r="EMY151" s="10"/>
      <c r="EMZ151" s="10"/>
      <c r="ENA151" s="10"/>
      <c r="ENB151" s="10"/>
      <c r="ENC151" s="10"/>
      <c r="END151" s="10"/>
      <c r="ENE151" s="10"/>
      <c r="ENF151" s="10"/>
      <c r="ENG151" s="10"/>
      <c r="ENH151" s="10"/>
      <c r="ENI151" s="10"/>
      <c r="ENJ151" s="10"/>
      <c r="ENK151" s="10"/>
      <c r="ENL151" s="10"/>
      <c r="ENM151" s="10"/>
      <c r="ENN151" s="10"/>
      <c r="ENO151" s="10"/>
      <c r="ENP151" s="10"/>
      <c r="ENQ151" s="10"/>
      <c r="ENR151" s="10"/>
      <c r="ENS151" s="10"/>
      <c r="ENT151" s="10"/>
      <c r="ENU151" s="10"/>
      <c r="ENV151" s="10"/>
      <c r="ENW151" s="10"/>
      <c r="ENX151" s="10"/>
      <c r="ENY151" s="10"/>
      <c r="ENZ151" s="10"/>
      <c r="EOA151" s="10"/>
      <c r="EOB151" s="10"/>
      <c r="EOC151" s="10"/>
      <c r="EOD151" s="10"/>
      <c r="EOE151" s="10"/>
      <c r="EOF151" s="10"/>
      <c r="EOG151" s="10"/>
      <c r="EOH151" s="10"/>
      <c r="EOI151" s="10"/>
      <c r="EOJ151" s="10"/>
      <c r="EOK151" s="10"/>
      <c r="EOL151" s="10"/>
      <c r="EOM151" s="10"/>
      <c r="EON151" s="10"/>
      <c r="EOO151" s="10"/>
      <c r="EOP151" s="10"/>
      <c r="EOQ151" s="10"/>
      <c r="EOR151" s="10"/>
      <c r="EOS151" s="10"/>
      <c r="EOT151" s="10"/>
      <c r="EOU151" s="10"/>
      <c r="EOV151" s="10"/>
      <c r="EOW151" s="10"/>
      <c r="EOX151" s="10"/>
      <c r="EOY151" s="10"/>
      <c r="EOZ151" s="10"/>
      <c r="EPA151" s="10"/>
      <c r="EPB151" s="10"/>
      <c r="EPC151" s="10"/>
      <c r="EPD151" s="10"/>
      <c r="EPE151" s="10"/>
      <c r="EPF151" s="10"/>
      <c r="EPG151" s="10"/>
      <c r="EPH151" s="10"/>
      <c r="EPI151" s="10"/>
      <c r="EPJ151" s="10"/>
      <c r="EPK151" s="10"/>
      <c r="EPL151" s="10"/>
      <c r="EPM151" s="10"/>
      <c r="EPN151" s="10"/>
      <c r="EPO151" s="10"/>
      <c r="EPP151" s="10"/>
      <c r="EPQ151" s="10"/>
      <c r="EPR151" s="10"/>
      <c r="EPS151" s="10"/>
      <c r="EPT151" s="10"/>
      <c r="EPU151" s="10"/>
      <c r="EPV151" s="10"/>
      <c r="EPW151" s="10"/>
      <c r="EPX151" s="10"/>
      <c r="EPY151" s="10"/>
      <c r="EPZ151" s="10"/>
      <c r="EQA151" s="10"/>
      <c r="EQB151" s="10"/>
      <c r="EQC151" s="10"/>
      <c r="EQD151" s="10"/>
      <c r="EQE151" s="10"/>
      <c r="EQF151" s="10"/>
      <c r="EQG151" s="10"/>
      <c r="EQH151" s="10"/>
      <c r="EQI151" s="10"/>
      <c r="EQJ151" s="10"/>
      <c r="EQK151" s="10"/>
      <c r="EQL151" s="10"/>
      <c r="EQM151" s="10"/>
      <c r="EQN151" s="10"/>
      <c r="EQO151" s="10"/>
      <c r="EQP151" s="10"/>
      <c r="EQQ151" s="10"/>
      <c r="EQR151" s="10"/>
      <c r="EQS151" s="10"/>
      <c r="EQT151" s="10"/>
      <c r="EQU151" s="10"/>
      <c r="EQV151" s="10"/>
      <c r="EQW151" s="10"/>
      <c r="EQX151" s="10"/>
      <c r="EQY151" s="10"/>
      <c r="EQZ151" s="10"/>
      <c r="ERA151" s="10"/>
      <c r="ERB151" s="10"/>
      <c r="ERC151" s="10"/>
      <c r="ERD151" s="10"/>
      <c r="ERE151" s="10"/>
      <c r="ERF151" s="10"/>
      <c r="ERG151" s="10"/>
      <c r="ERH151" s="10"/>
      <c r="ERI151" s="10"/>
      <c r="ERJ151" s="10"/>
      <c r="ERK151" s="10"/>
      <c r="ERL151" s="10"/>
      <c r="ERM151" s="10"/>
      <c r="ERN151" s="10"/>
      <c r="ERO151" s="10"/>
      <c r="ERP151" s="10"/>
      <c r="ERQ151" s="10"/>
      <c r="ERR151" s="10"/>
      <c r="ERS151" s="10"/>
      <c r="ERT151" s="10"/>
      <c r="ERU151" s="10"/>
      <c r="ERV151" s="10"/>
      <c r="ERW151" s="10"/>
      <c r="ERX151" s="10"/>
      <c r="ERY151" s="10"/>
      <c r="ERZ151" s="10"/>
      <c r="ESA151" s="10"/>
      <c r="ESB151" s="10"/>
      <c r="ESC151" s="10"/>
      <c r="ESD151" s="10"/>
      <c r="ESE151" s="10"/>
      <c r="ESF151" s="10"/>
      <c r="ESG151" s="10"/>
      <c r="ESH151" s="10"/>
      <c r="ESI151" s="10"/>
      <c r="ESJ151" s="10"/>
      <c r="ESK151" s="10"/>
      <c r="ESL151" s="10"/>
      <c r="ESM151" s="10"/>
      <c r="ESN151" s="10"/>
      <c r="ESO151" s="10"/>
      <c r="ESP151" s="10"/>
      <c r="ESQ151" s="10"/>
      <c r="ESR151" s="10"/>
      <c r="ESS151" s="10"/>
      <c r="EST151" s="10"/>
      <c r="ESU151" s="10"/>
      <c r="ESV151" s="10"/>
      <c r="ESW151" s="10"/>
      <c r="ESX151" s="10"/>
      <c r="ESY151" s="10"/>
      <c r="ESZ151" s="10"/>
      <c r="ETA151" s="10"/>
      <c r="ETB151" s="10"/>
      <c r="ETC151" s="10"/>
      <c r="ETD151" s="10"/>
      <c r="ETE151" s="10"/>
      <c r="ETF151" s="10"/>
      <c r="ETG151" s="10"/>
      <c r="ETH151" s="10"/>
      <c r="ETI151" s="10"/>
      <c r="ETJ151" s="10"/>
      <c r="ETK151" s="10"/>
      <c r="ETL151" s="10"/>
      <c r="ETM151" s="10"/>
      <c r="ETN151" s="10"/>
      <c r="ETO151" s="10"/>
      <c r="ETP151" s="10"/>
      <c r="ETQ151" s="10"/>
      <c r="ETR151" s="10"/>
      <c r="ETS151" s="10"/>
      <c r="ETT151" s="10"/>
      <c r="ETU151" s="10"/>
      <c r="ETV151" s="10"/>
      <c r="ETW151" s="10"/>
      <c r="ETX151" s="10"/>
      <c r="ETY151" s="10"/>
      <c r="ETZ151" s="10"/>
      <c r="EUA151" s="10"/>
      <c r="EUB151" s="10"/>
      <c r="EUC151" s="10"/>
      <c r="EUD151" s="10"/>
      <c r="EUE151" s="10"/>
      <c r="EUF151" s="10"/>
      <c r="EUG151" s="10"/>
      <c r="EUH151" s="10"/>
      <c r="EUI151" s="10"/>
      <c r="EUJ151" s="10"/>
      <c r="EUK151" s="10"/>
      <c r="EUL151" s="10"/>
      <c r="EUM151" s="10"/>
      <c r="EUN151" s="10"/>
      <c r="EUO151" s="10"/>
      <c r="EUP151" s="10"/>
      <c r="EUQ151" s="10"/>
      <c r="EUR151" s="10"/>
      <c r="EUS151" s="10"/>
      <c r="EUT151" s="10"/>
      <c r="EUU151" s="10"/>
      <c r="EUV151" s="10"/>
      <c r="EUW151" s="10"/>
      <c r="EUX151" s="10"/>
      <c r="EUY151" s="10"/>
      <c r="EUZ151" s="10"/>
      <c r="EVA151" s="10"/>
      <c r="EVB151" s="10"/>
      <c r="EVC151" s="10"/>
      <c r="EVD151" s="10"/>
      <c r="EVE151" s="10"/>
      <c r="EVF151" s="10"/>
      <c r="EVG151" s="10"/>
      <c r="EVH151" s="10"/>
      <c r="EVI151" s="10"/>
      <c r="EVJ151" s="10"/>
      <c r="EVK151" s="10"/>
      <c r="EVL151" s="10"/>
      <c r="EVM151" s="10"/>
      <c r="EVN151" s="10"/>
      <c r="EVO151" s="10"/>
      <c r="EVP151" s="10"/>
      <c r="EVQ151" s="10"/>
      <c r="EVR151" s="10"/>
      <c r="EVS151" s="10"/>
      <c r="EVT151" s="10"/>
      <c r="EVU151" s="10"/>
      <c r="EVV151" s="10"/>
      <c r="EVW151" s="10"/>
      <c r="EVX151" s="10"/>
      <c r="EVY151" s="10"/>
      <c r="EVZ151" s="10"/>
      <c r="EWA151" s="10"/>
      <c r="EWB151" s="10"/>
      <c r="EWC151" s="10"/>
      <c r="EWD151" s="10"/>
      <c r="EWE151" s="10"/>
      <c r="EWF151" s="10"/>
      <c r="EWG151" s="10"/>
      <c r="EWH151" s="10"/>
      <c r="EWI151" s="10"/>
      <c r="EWJ151" s="10"/>
      <c r="EWK151" s="10"/>
      <c r="EWL151" s="10"/>
      <c r="EWM151" s="10"/>
      <c r="EWN151" s="10"/>
      <c r="EWO151" s="10"/>
      <c r="EWP151" s="10"/>
      <c r="EWQ151" s="10"/>
      <c r="EWR151" s="10"/>
      <c r="EWS151" s="10"/>
      <c r="EWT151" s="10"/>
      <c r="EWU151" s="10"/>
      <c r="EWV151" s="10"/>
      <c r="EWW151" s="10"/>
      <c r="EWX151" s="10"/>
      <c r="EWY151" s="10"/>
      <c r="EWZ151" s="10"/>
      <c r="EXA151" s="10"/>
      <c r="EXB151" s="10"/>
      <c r="EXC151" s="10"/>
      <c r="EXD151" s="10"/>
      <c r="EXE151" s="10"/>
      <c r="EXF151" s="10"/>
      <c r="EXG151" s="10"/>
      <c r="EXH151" s="10"/>
      <c r="EXI151" s="10"/>
      <c r="EXJ151" s="10"/>
      <c r="EXK151" s="10"/>
      <c r="EXL151" s="10"/>
      <c r="EXM151" s="10"/>
      <c r="EXN151" s="10"/>
      <c r="EXO151" s="10"/>
      <c r="EXP151" s="10"/>
      <c r="EXQ151" s="10"/>
      <c r="EXR151" s="10"/>
      <c r="EXS151" s="10"/>
      <c r="EXT151" s="10"/>
      <c r="EXU151" s="10"/>
      <c r="EXV151" s="10"/>
      <c r="EXW151" s="10"/>
      <c r="EXX151" s="10"/>
      <c r="EXY151" s="10"/>
      <c r="EXZ151" s="10"/>
      <c r="EYA151" s="10"/>
      <c r="EYB151" s="10"/>
      <c r="EYC151" s="10"/>
      <c r="EYD151" s="10"/>
      <c r="EYE151" s="10"/>
      <c r="EYF151" s="10"/>
      <c r="EYG151" s="10"/>
      <c r="EYH151" s="10"/>
      <c r="EYI151" s="10"/>
      <c r="EYJ151" s="10"/>
      <c r="EYK151" s="10"/>
      <c r="EYL151" s="10"/>
      <c r="EYM151" s="10"/>
      <c r="EYN151" s="10"/>
      <c r="EYO151" s="10"/>
      <c r="EYP151" s="10"/>
      <c r="EYQ151" s="10"/>
      <c r="EYR151" s="10"/>
      <c r="EYS151" s="10"/>
      <c r="EYT151" s="10"/>
      <c r="EYU151" s="10"/>
      <c r="EYV151" s="10"/>
      <c r="EYW151" s="10"/>
      <c r="EYX151" s="10"/>
      <c r="EYY151" s="10"/>
      <c r="EYZ151" s="10"/>
      <c r="EZA151" s="10"/>
      <c r="EZB151" s="10"/>
      <c r="EZC151" s="10"/>
      <c r="EZD151" s="10"/>
      <c r="EZE151" s="10"/>
      <c r="EZF151" s="10"/>
      <c r="EZG151" s="10"/>
      <c r="EZH151" s="10"/>
      <c r="EZI151" s="10"/>
      <c r="EZJ151" s="10"/>
      <c r="EZK151" s="10"/>
      <c r="EZL151" s="10"/>
      <c r="EZM151" s="10"/>
      <c r="EZN151" s="10"/>
      <c r="EZO151" s="10"/>
      <c r="EZP151" s="10"/>
      <c r="EZQ151" s="10"/>
      <c r="EZR151" s="10"/>
      <c r="EZS151" s="10"/>
      <c r="EZT151" s="10"/>
      <c r="EZU151" s="10"/>
      <c r="EZV151" s="10"/>
      <c r="EZW151" s="10"/>
      <c r="EZX151" s="10"/>
      <c r="EZY151" s="10"/>
      <c r="EZZ151" s="10"/>
      <c r="FAA151" s="10"/>
      <c r="FAB151" s="10"/>
      <c r="FAC151" s="10"/>
      <c r="FAD151" s="10"/>
      <c r="FAE151" s="10"/>
      <c r="FAF151" s="10"/>
      <c r="FAG151" s="10"/>
      <c r="FAH151" s="10"/>
      <c r="FAI151" s="10"/>
      <c r="FAJ151" s="10"/>
      <c r="FAK151" s="10"/>
      <c r="FAL151" s="10"/>
      <c r="FAM151" s="10"/>
      <c r="FAN151" s="10"/>
      <c r="FAO151" s="10"/>
      <c r="FAP151" s="10"/>
      <c r="FAQ151" s="10"/>
      <c r="FAR151" s="10"/>
      <c r="FAS151" s="10"/>
      <c r="FAT151" s="10"/>
      <c r="FAU151" s="10"/>
      <c r="FAV151" s="10"/>
      <c r="FAW151" s="10"/>
      <c r="FAX151" s="10"/>
      <c r="FAY151" s="10"/>
      <c r="FAZ151" s="10"/>
      <c r="FBA151" s="10"/>
      <c r="FBB151" s="10"/>
      <c r="FBC151" s="10"/>
      <c r="FBD151" s="10"/>
      <c r="FBE151" s="10"/>
      <c r="FBF151" s="10"/>
      <c r="FBG151" s="10"/>
      <c r="FBH151" s="10"/>
      <c r="FBI151" s="10"/>
      <c r="FBJ151" s="10"/>
      <c r="FBK151" s="10"/>
      <c r="FBL151" s="10"/>
      <c r="FBM151" s="10"/>
      <c r="FBN151" s="10"/>
      <c r="FBO151" s="10"/>
      <c r="FBP151" s="10"/>
      <c r="FBQ151" s="10"/>
      <c r="FBR151" s="10"/>
      <c r="FBS151" s="10"/>
      <c r="FBT151" s="10"/>
      <c r="FBU151" s="10"/>
      <c r="FBV151" s="10"/>
      <c r="FBW151" s="10"/>
      <c r="FBX151" s="10"/>
      <c r="FBY151" s="10"/>
      <c r="FBZ151" s="10"/>
      <c r="FCA151" s="10"/>
      <c r="FCB151" s="10"/>
      <c r="FCC151" s="10"/>
      <c r="FCD151" s="10"/>
      <c r="FCE151" s="10"/>
      <c r="FCF151" s="10"/>
      <c r="FCG151" s="10"/>
      <c r="FCH151" s="10"/>
      <c r="FCI151" s="10"/>
      <c r="FCJ151" s="10"/>
      <c r="FCK151" s="10"/>
      <c r="FCL151" s="10"/>
      <c r="FCM151" s="10"/>
      <c r="FCN151" s="10"/>
      <c r="FCO151" s="10"/>
      <c r="FCP151" s="10"/>
      <c r="FCQ151" s="10"/>
      <c r="FCR151" s="10"/>
      <c r="FCS151" s="10"/>
      <c r="FCT151" s="10"/>
      <c r="FCU151" s="10"/>
      <c r="FCV151" s="10"/>
      <c r="FCW151" s="10"/>
      <c r="FCX151" s="10"/>
      <c r="FCY151" s="10"/>
      <c r="FCZ151" s="10"/>
      <c r="FDA151" s="10"/>
      <c r="FDB151" s="10"/>
      <c r="FDC151" s="10"/>
      <c r="FDD151" s="10"/>
      <c r="FDE151" s="10"/>
      <c r="FDF151" s="10"/>
      <c r="FDG151" s="10"/>
      <c r="FDH151" s="10"/>
      <c r="FDI151" s="10"/>
      <c r="FDJ151" s="10"/>
      <c r="FDK151" s="10"/>
      <c r="FDL151" s="10"/>
      <c r="FDM151" s="10"/>
      <c r="FDN151" s="10"/>
      <c r="FDO151" s="10"/>
      <c r="FDP151" s="10"/>
      <c r="FDQ151" s="10"/>
      <c r="FDR151" s="10"/>
      <c r="FDS151" s="10"/>
      <c r="FDT151" s="10"/>
      <c r="FDU151" s="10"/>
      <c r="FDV151" s="10"/>
      <c r="FDW151" s="10"/>
      <c r="FDX151" s="10"/>
      <c r="FDY151" s="10"/>
      <c r="FDZ151" s="10"/>
      <c r="FEA151" s="10"/>
      <c r="FEB151" s="10"/>
      <c r="FEC151" s="10"/>
      <c r="FED151" s="10"/>
      <c r="FEE151" s="10"/>
      <c r="FEF151" s="10"/>
      <c r="FEG151" s="10"/>
      <c r="FEH151" s="10"/>
      <c r="FEI151" s="10"/>
      <c r="FEJ151" s="10"/>
      <c r="FEK151" s="10"/>
      <c r="FEL151" s="10"/>
      <c r="FEM151" s="10"/>
      <c r="FEN151" s="10"/>
      <c r="FEO151" s="10"/>
      <c r="FEP151" s="10"/>
      <c r="FEQ151" s="10"/>
      <c r="FER151" s="10"/>
      <c r="FES151" s="10"/>
      <c r="FET151" s="10"/>
      <c r="FEU151" s="10"/>
      <c r="FEV151" s="10"/>
      <c r="FEW151" s="10"/>
      <c r="FEX151" s="10"/>
      <c r="FEY151" s="10"/>
      <c r="FEZ151" s="10"/>
      <c r="FFA151" s="10"/>
      <c r="FFB151" s="10"/>
      <c r="FFC151" s="10"/>
      <c r="FFD151" s="10"/>
      <c r="FFE151" s="10"/>
      <c r="FFF151" s="10"/>
      <c r="FFG151" s="10"/>
      <c r="FFH151" s="10"/>
      <c r="FFI151" s="10"/>
      <c r="FFJ151" s="10"/>
      <c r="FFK151" s="10"/>
      <c r="FFL151" s="10"/>
      <c r="FFM151" s="10"/>
      <c r="FFN151" s="10"/>
      <c r="FFO151" s="10"/>
      <c r="FFP151" s="10"/>
      <c r="FFQ151" s="10"/>
      <c r="FFR151" s="10"/>
      <c r="FFS151" s="10"/>
      <c r="FFT151" s="10"/>
      <c r="FFU151" s="10"/>
      <c r="FFV151" s="10"/>
      <c r="FFW151" s="10"/>
      <c r="FFX151" s="10"/>
      <c r="FFY151" s="10"/>
      <c r="FFZ151" s="10"/>
      <c r="FGA151" s="10"/>
      <c r="FGB151" s="10"/>
      <c r="FGC151" s="10"/>
      <c r="FGD151" s="10"/>
      <c r="FGE151" s="10"/>
      <c r="FGF151" s="10"/>
      <c r="FGG151" s="10"/>
      <c r="FGH151" s="10"/>
      <c r="FGI151" s="10"/>
      <c r="FGJ151" s="10"/>
      <c r="FGK151" s="10"/>
      <c r="FGL151" s="10"/>
      <c r="FGM151" s="10"/>
      <c r="FGN151" s="10"/>
      <c r="FGO151" s="10"/>
      <c r="FGP151" s="10"/>
      <c r="FGQ151" s="10"/>
      <c r="FGR151" s="10"/>
      <c r="FGS151" s="10"/>
      <c r="FGT151" s="10"/>
      <c r="FGU151" s="10"/>
      <c r="FGV151" s="10"/>
      <c r="FGW151" s="10"/>
      <c r="FGX151" s="10"/>
      <c r="FGY151" s="10"/>
      <c r="FGZ151" s="10"/>
      <c r="FHA151" s="10"/>
      <c r="FHB151" s="10"/>
      <c r="FHC151" s="10"/>
      <c r="FHD151" s="10"/>
      <c r="FHE151" s="10"/>
      <c r="FHF151" s="10"/>
      <c r="FHG151" s="10"/>
      <c r="FHH151" s="10"/>
      <c r="FHI151" s="10"/>
      <c r="FHJ151" s="10"/>
      <c r="FHK151" s="10"/>
      <c r="FHL151" s="10"/>
      <c r="FHM151" s="10"/>
      <c r="FHN151" s="10"/>
      <c r="FHO151" s="10"/>
      <c r="FHP151" s="10"/>
      <c r="FHQ151" s="10"/>
      <c r="FHR151" s="10"/>
      <c r="FHS151" s="10"/>
      <c r="FHT151" s="10"/>
      <c r="FHU151" s="10"/>
      <c r="FHV151" s="10"/>
      <c r="FHW151" s="10"/>
      <c r="FHX151" s="10"/>
      <c r="FHY151" s="10"/>
      <c r="FHZ151" s="10"/>
      <c r="FIA151" s="10"/>
      <c r="FIB151" s="10"/>
      <c r="FIC151" s="10"/>
      <c r="FID151" s="10"/>
      <c r="FIE151" s="10"/>
      <c r="FIF151" s="10"/>
      <c r="FIG151" s="10"/>
      <c r="FIH151" s="10"/>
      <c r="FII151" s="10"/>
      <c r="FIJ151" s="10"/>
      <c r="FIK151" s="10"/>
      <c r="FIL151" s="10"/>
      <c r="FIM151" s="10"/>
      <c r="FIN151" s="10"/>
      <c r="FIO151" s="10"/>
      <c r="FIP151" s="10"/>
      <c r="FIQ151" s="10"/>
      <c r="FIR151" s="10"/>
      <c r="FIS151" s="10"/>
      <c r="FIT151" s="10"/>
      <c r="FIU151" s="10"/>
      <c r="FIV151" s="10"/>
      <c r="FIW151" s="10"/>
      <c r="FIX151" s="10"/>
      <c r="FIY151" s="10"/>
      <c r="FIZ151" s="10"/>
      <c r="FJA151" s="10"/>
      <c r="FJB151" s="10"/>
      <c r="FJC151" s="10"/>
      <c r="FJD151" s="10"/>
      <c r="FJE151" s="10"/>
      <c r="FJF151" s="10"/>
      <c r="FJG151" s="10"/>
      <c r="FJH151" s="10"/>
      <c r="FJI151" s="10"/>
      <c r="FJJ151" s="10"/>
      <c r="FJK151" s="10"/>
      <c r="FJL151" s="10"/>
      <c r="FJM151" s="10"/>
      <c r="FJN151" s="10"/>
      <c r="FJO151" s="10"/>
      <c r="FJP151" s="10"/>
      <c r="FJQ151" s="10"/>
      <c r="FJR151" s="10"/>
      <c r="FJS151" s="10"/>
      <c r="FJT151" s="10"/>
      <c r="FJU151" s="10"/>
      <c r="FJV151" s="10"/>
      <c r="FJW151" s="10"/>
      <c r="FJX151" s="10"/>
      <c r="FJY151" s="10"/>
      <c r="FJZ151" s="10"/>
      <c r="FKA151" s="10"/>
      <c r="FKB151" s="10"/>
      <c r="FKC151" s="10"/>
      <c r="FKD151" s="10"/>
      <c r="FKE151" s="10"/>
      <c r="FKF151" s="10"/>
      <c r="FKG151" s="10"/>
      <c r="FKH151" s="10"/>
      <c r="FKI151" s="10"/>
      <c r="FKJ151" s="10"/>
      <c r="FKK151" s="10"/>
      <c r="FKL151" s="10"/>
      <c r="FKM151" s="10"/>
      <c r="FKN151" s="10"/>
      <c r="FKO151" s="10"/>
      <c r="FKP151" s="10"/>
      <c r="FKQ151" s="10"/>
      <c r="FKR151" s="10"/>
      <c r="FKS151" s="10"/>
      <c r="FKT151" s="10"/>
      <c r="FKU151" s="10"/>
      <c r="FKV151" s="10"/>
      <c r="FKW151" s="10"/>
      <c r="FKX151" s="10"/>
      <c r="FKY151" s="10"/>
      <c r="FKZ151" s="10"/>
      <c r="FLA151" s="10"/>
      <c r="FLB151" s="10"/>
      <c r="FLC151" s="10"/>
      <c r="FLD151" s="10"/>
      <c r="FLE151" s="10"/>
      <c r="FLF151" s="10"/>
      <c r="FLG151" s="10"/>
      <c r="FLH151" s="10"/>
      <c r="FLI151" s="10"/>
      <c r="FLJ151" s="10"/>
      <c r="FLK151" s="10"/>
      <c r="FLL151" s="10"/>
      <c r="FLM151" s="10"/>
      <c r="FLN151" s="10"/>
      <c r="FLO151" s="10"/>
      <c r="FLP151" s="10"/>
      <c r="FLQ151" s="10"/>
      <c r="FLR151" s="10"/>
      <c r="FLS151" s="10"/>
      <c r="FLT151" s="10"/>
      <c r="FLU151" s="10"/>
      <c r="FLV151" s="10"/>
      <c r="FLW151" s="10"/>
      <c r="FLX151" s="10"/>
      <c r="FLY151" s="10"/>
      <c r="FLZ151" s="10"/>
      <c r="FMA151" s="10"/>
      <c r="FMB151" s="10"/>
      <c r="FMC151" s="10"/>
      <c r="FMD151" s="10"/>
      <c r="FME151" s="10"/>
      <c r="FMF151" s="10"/>
      <c r="FMG151" s="10"/>
      <c r="FMH151" s="10"/>
      <c r="FMI151" s="10"/>
      <c r="FMJ151" s="10"/>
      <c r="FMK151" s="10"/>
      <c r="FML151" s="10"/>
      <c r="FMM151" s="10"/>
      <c r="FMN151" s="10"/>
      <c r="FMO151" s="10"/>
      <c r="FMP151" s="10"/>
      <c r="FMQ151" s="10"/>
      <c r="FMR151" s="10"/>
      <c r="FMS151" s="10"/>
      <c r="FMT151" s="10"/>
      <c r="FMU151" s="10"/>
      <c r="FMV151" s="10"/>
      <c r="FMW151" s="10"/>
      <c r="FMX151" s="10"/>
      <c r="FMY151" s="10"/>
      <c r="FMZ151" s="10"/>
      <c r="FNA151" s="10"/>
      <c r="FNB151" s="10"/>
      <c r="FNC151" s="10"/>
      <c r="FND151" s="10"/>
      <c r="FNE151" s="10"/>
      <c r="FNF151" s="10"/>
      <c r="FNG151" s="10"/>
      <c r="FNH151" s="10"/>
      <c r="FNI151" s="10"/>
      <c r="FNJ151" s="10"/>
      <c r="FNK151" s="10"/>
      <c r="FNL151" s="10"/>
      <c r="FNM151" s="10"/>
      <c r="FNN151" s="10"/>
      <c r="FNO151" s="10"/>
      <c r="FNP151" s="10"/>
      <c r="FNQ151" s="10"/>
      <c r="FNR151" s="10"/>
      <c r="FNS151" s="10"/>
      <c r="FNT151" s="10"/>
      <c r="FNU151" s="10"/>
      <c r="FNV151" s="10"/>
      <c r="FNW151" s="10"/>
      <c r="FNX151" s="10"/>
      <c r="FNY151" s="10"/>
      <c r="FNZ151" s="10"/>
      <c r="FOA151" s="10"/>
      <c r="FOB151" s="10"/>
      <c r="FOC151" s="10"/>
      <c r="FOD151" s="10"/>
      <c r="FOE151" s="10"/>
      <c r="FOF151" s="10"/>
      <c r="FOG151" s="10"/>
      <c r="FOH151" s="10"/>
      <c r="FOI151" s="10"/>
      <c r="FOJ151" s="10"/>
      <c r="FOK151" s="10"/>
      <c r="FOL151" s="10"/>
      <c r="FOM151" s="10"/>
      <c r="FON151" s="10"/>
      <c r="FOO151" s="10"/>
      <c r="FOP151" s="10"/>
      <c r="FOQ151" s="10"/>
      <c r="FOR151" s="10"/>
      <c r="FOS151" s="10"/>
      <c r="FOT151" s="10"/>
      <c r="FOU151" s="10"/>
      <c r="FOV151" s="10"/>
      <c r="FOW151" s="10"/>
      <c r="FOX151" s="10"/>
      <c r="FOY151" s="10"/>
      <c r="FOZ151" s="10"/>
      <c r="FPA151" s="10"/>
      <c r="FPB151" s="10"/>
      <c r="FPC151" s="10"/>
      <c r="FPD151" s="10"/>
      <c r="FPE151" s="10"/>
      <c r="FPF151" s="10"/>
      <c r="FPG151" s="10"/>
      <c r="FPH151" s="10"/>
      <c r="FPI151" s="10"/>
      <c r="FPJ151" s="10"/>
      <c r="FPK151" s="10"/>
      <c r="FPL151" s="10"/>
      <c r="FPM151" s="10"/>
      <c r="FPN151" s="10"/>
      <c r="FPO151" s="10"/>
      <c r="FPP151" s="10"/>
      <c r="FPQ151" s="10"/>
      <c r="FPR151" s="10"/>
      <c r="FPS151" s="10"/>
      <c r="FPT151" s="10"/>
      <c r="FPU151" s="10"/>
      <c r="FPV151" s="10"/>
      <c r="FPW151" s="10"/>
      <c r="FPX151" s="10"/>
      <c r="FPY151" s="10"/>
      <c r="FPZ151" s="10"/>
      <c r="FQA151" s="10"/>
      <c r="FQB151" s="10"/>
      <c r="FQC151" s="10"/>
      <c r="FQD151" s="10"/>
      <c r="FQE151" s="10"/>
      <c r="FQF151" s="10"/>
      <c r="FQG151" s="10"/>
      <c r="FQH151" s="10"/>
      <c r="FQI151" s="10"/>
      <c r="FQJ151" s="10"/>
      <c r="FQK151" s="10"/>
      <c r="FQL151" s="10"/>
      <c r="FQM151" s="10"/>
      <c r="FQN151" s="10"/>
      <c r="FQO151" s="10"/>
      <c r="FQP151" s="10"/>
      <c r="FQQ151" s="10"/>
      <c r="FQR151" s="10"/>
      <c r="FQS151" s="10"/>
      <c r="FQT151" s="10"/>
      <c r="FQU151" s="10"/>
      <c r="FQV151" s="10"/>
      <c r="FQW151" s="10"/>
      <c r="FQX151" s="10"/>
      <c r="FQY151" s="10"/>
      <c r="FQZ151" s="10"/>
      <c r="FRA151" s="10"/>
      <c r="FRB151" s="10"/>
      <c r="FRC151" s="10"/>
      <c r="FRD151" s="10"/>
      <c r="FRE151" s="10"/>
      <c r="FRF151" s="10"/>
      <c r="FRG151" s="10"/>
      <c r="FRH151" s="10"/>
      <c r="FRI151" s="10"/>
      <c r="FRJ151" s="10"/>
      <c r="FRK151" s="10"/>
      <c r="FRL151" s="10"/>
      <c r="FRM151" s="10"/>
      <c r="FRN151" s="10"/>
      <c r="FRO151" s="10"/>
      <c r="FRP151" s="10"/>
      <c r="FRQ151" s="10"/>
      <c r="FRR151" s="10"/>
      <c r="FRS151" s="10"/>
      <c r="FRT151" s="10"/>
      <c r="FRU151" s="10"/>
      <c r="FRV151" s="10"/>
      <c r="FRW151" s="10"/>
      <c r="FRX151" s="10"/>
      <c r="FRY151" s="10"/>
      <c r="FRZ151" s="10"/>
      <c r="FSA151" s="10"/>
      <c r="FSB151" s="10"/>
      <c r="FSC151" s="10"/>
      <c r="FSD151" s="10"/>
      <c r="FSE151" s="10"/>
      <c r="FSF151" s="10"/>
      <c r="FSG151" s="10"/>
      <c r="FSH151" s="10"/>
      <c r="FSI151" s="10"/>
      <c r="FSJ151" s="10"/>
      <c r="FSK151" s="10"/>
      <c r="FSL151" s="10"/>
      <c r="FSM151" s="10"/>
      <c r="FSN151" s="10"/>
      <c r="FSO151" s="10"/>
      <c r="FSP151" s="10"/>
      <c r="FSQ151" s="10"/>
      <c r="FSR151" s="10"/>
      <c r="FSS151" s="10"/>
      <c r="FST151" s="10"/>
      <c r="FSU151" s="10"/>
      <c r="FSV151" s="10"/>
      <c r="FSW151" s="10"/>
      <c r="FSX151" s="10"/>
      <c r="FSY151" s="10"/>
      <c r="FSZ151" s="10"/>
      <c r="FTA151" s="10"/>
      <c r="FTB151" s="10"/>
      <c r="FTC151" s="10"/>
      <c r="FTD151" s="10"/>
      <c r="FTE151" s="10"/>
      <c r="FTF151" s="10"/>
      <c r="FTG151" s="10"/>
      <c r="FTH151" s="10"/>
      <c r="FTI151" s="10"/>
      <c r="FTJ151" s="10"/>
      <c r="FTK151" s="10"/>
      <c r="FTL151" s="10"/>
      <c r="FTM151" s="10"/>
      <c r="FTN151" s="10"/>
      <c r="FTO151" s="10"/>
      <c r="FTP151" s="10"/>
      <c r="FTQ151" s="10"/>
      <c r="FTR151" s="10"/>
      <c r="FTS151" s="10"/>
      <c r="FTT151" s="10"/>
      <c r="FTU151" s="10"/>
      <c r="FTV151" s="10"/>
      <c r="FTW151" s="10"/>
      <c r="FTX151" s="10"/>
      <c r="FTY151" s="10"/>
      <c r="FTZ151" s="10"/>
      <c r="FUA151" s="10"/>
      <c r="FUB151" s="10"/>
      <c r="FUC151" s="10"/>
      <c r="FUD151" s="10"/>
      <c r="FUE151" s="10"/>
      <c r="FUF151" s="10"/>
      <c r="FUG151" s="10"/>
      <c r="FUH151" s="10"/>
      <c r="FUI151" s="10"/>
      <c r="FUJ151" s="10"/>
      <c r="FUK151" s="10"/>
      <c r="FUL151" s="10"/>
      <c r="FUM151" s="10"/>
      <c r="FUN151" s="10"/>
      <c r="FUO151" s="10"/>
      <c r="FUP151" s="10"/>
      <c r="FUQ151" s="10"/>
      <c r="FUR151" s="10"/>
      <c r="FUS151" s="10"/>
      <c r="FUT151" s="10"/>
      <c r="FUU151" s="10"/>
      <c r="FUV151" s="10"/>
      <c r="FUW151" s="10"/>
      <c r="FUX151" s="10"/>
      <c r="FUY151" s="10"/>
      <c r="FUZ151" s="10"/>
      <c r="FVA151" s="10"/>
      <c r="FVB151" s="10"/>
      <c r="FVC151" s="10"/>
      <c r="FVD151" s="10"/>
      <c r="FVE151" s="10"/>
      <c r="FVF151" s="10"/>
      <c r="FVG151" s="10"/>
      <c r="FVH151" s="10"/>
      <c r="FVI151" s="10"/>
      <c r="FVJ151" s="10"/>
      <c r="FVK151" s="10"/>
      <c r="FVL151" s="10"/>
      <c r="FVM151" s="10"/>
      <c r="FVN151" s="10"/>
      <c r="FVO151" s="10"/>
      <c r="FVP151" s="10"/>
      <c r="FVQ151" s="10"/>
      <c r="FVR151" s="10"/>
      <c r="FVS151" s="10"/>
      <c r="FVT151" s="10"/>
      <c r="FVU151" s="10"/>
      <c r="FVV151" s="10"/>
      <c r="FVW151" s="10"/>
      <c r="FVX151" s="10"/>
      <c r="FVY151" s="10"/>
      <c r="FVZ151" s="10"/>
      <c r="FWA151" s="10"/>
      <c r="FWB151" s="10"/>
      <c r="FWC151" s="10"/>
      <c r="FWD151" s="10"/>
      <c r="FWE151" s="10"/>
      <c r="FWF151" s="10"/>
      <c r="FWG151" s="10"/>
      <c r="FWH151" s="10"/>
      <c r="FWI151" s="10"/>
      <c r="FWJ151" s="10"/>
      <c r="FWK151" s="10"/>
      <c r="FWL151" s="10"/>
      <c r="FWM151" s="10"/>
      <c r="FWN151" s="10"/>
      <c r="FWO151" s="10"/>
      <c r="FWP151" s="10"/>
      <c r="FWQ151" s="10"/>
      <c r="FWR151" s="10"/>
      <c r="FWS151" s="10"/>
      <c r="FWT151" s="10"/>
      <c r="FWU151" s="10"/>
      <c r="FWV151" s="10"/>
      <c r="FWW151" s="10"/>
      <c r="FWX151" s="10"/>
      <c r="FWY151" s="10"/>
      <c r="FWZ151" s="10"/>
      <c r="FXA151" s="10"/>
      <c r="FXB151" s="10"/>
      <c r="FXC151" s="10"/>
      <c r="FXD151" s="10"/>
      <c r="FXE151" s="10"/>
      <c r="FXF151" s="10"/>
      <c r="FXG151" s="10"/>
      <c r="FXH151" s="10"/>
      <c r="FXI151" s="10"/>
      <c r="FXJ151" s="10"/>
      <c r="FXK151" s="10"/>
      <c r="FXL151" s="10"/>
      <c r="FXM151" s="10"/>
      <c r="FXN151" s="10"/>
      <c r="FXO151" s="10"/>
      <c r="FXP151" s="10"/>
      <c r="FXQ151" s="10"/>
      <c r="FXR151" s="10"/>
      <c r="FXS151" s="10"/>
      <c r="FXT151" s="10"/>
      <c r="FXU151" s="10"/>
      <c r="FXV151" s="10"/>
      <c r="FXW151" s="10"/>
      <c r="FXX151" s="10"/>
      <c r="FXY151" s="10"/>
      <c r="FXZ151" s="10"/>
      <c r="FYA151" s="10"/>
      <c r="FYB151" s="10"/>
      <c r="FYC151" s="10"/>
      <c r="FYD151" s="10"/>
      <c r="FYE151" s="10"/>
      <c r="FYF151" s="10"/>
      <c r="FYG151" s="10"/>
      <c r="FYH151" s="10"/>
      <c r="FYI151" s="10"/>
      <c r="FYJ151" s="10"/>
      <c r="FYK151" s="10"/>
      <c r="FYL151" s="10"/>
      <c r="FYM151" s="10"/>
      <c r="FYN151" s="10"/>
      <c r="FYO151" s="10"/>
      <c r="FYP151" s="10"/>
      <c r="FYQ151" s="10"/>
      <c r="FYR151" s="10"/>
      <c r="FYS151" s="10"/>
      <c r="FYT151" s="10"/>
      <c r="FYU151" s="10"/>
      <c r="FYV151" s="10"/>
      <c r="FYW151" s="10"/>
      <c r="FYX151" s="10"/>
      <c r="FYY151" s="10"/>
      <c r="FYZ151" s="10"/>
      <c r="FZA151" s="10"/>
      <c r="FZB151" s="10"/>
      <c r="FZC151" s="10"/>
      <c r="FZD151" s="10"/>
      <c r="FZE151" s="10"/>
      <c r="FZF151" s="10"/>
      <c r="FZG151" s="10"/>
      <c r="FZH151" s="10"/>
      <c r="FZI151" s="10"/>
      <c r="FZJ151" s="10"/>
      <c r="FZK151" s="10"/>
      <c r="FZL151" s="10"/>
      <c r="FZM151" s="10"/>
      <c r="FZN151" s="10"/>
      <c r="FZO151" s="10"/>
      <c r="FZP151" s="10"/>
      <c r="FZQ151" s="10"/>
      <c r="FZR151" s="10"/>
      <c r="FZS151" s="10"/>
      <c r="FZT151" s="10"/>
      <c r="FZU151" s="10"/>
      <c r="FZV151" s="10"/>
      <c r="FZW151" s="10"/>
      <c r="FZX151" s="10"/>
      <c r="FZY151" s="10"/>
      <c r="FZZ151" s="10"/>
      <c r="GAA151" s="10"/>
      <c r="GAB151" s="10"/>
      <c r="GAC151" s="10"/>
      <c r="GAD151" s="10"/>
      <c r="GAE151" s="10"/>
      <c r="GAF151" s="10"/>
      <c r="GAG151" s="10"/>
      <c r="GAH151" s="10"/>
      <c r="GAI151" s="10"/>
      <c r="GAJ151" s="10"/>
      <c r="GAK151" s="10"/>
      <c r="GAL151" s="10"/>
      <c r="GAM151" s="10"/>
      <c r="GAN151" s="10"/>
      <c r="GAO151" s="10"/>
      <c r="GAP151" s="10"/>
      <c r="GAQ151" s="10"/>
      <c r="GAR151" s="10"/>
      <c r="GAS151" s="10"/>
      <c r="GAT151" s="10"/>
      <c r="GAU151" s="10"/>
      <c r="GAV151" s="10"/>
      <c r="GAW151" s="10"/>
      <c r="GAX151" s="10"/>
      <c r="GAY151" s="10"/>
      <c r="GAZ151" s="10"/>
      <c r="GBA151" s="10"/>
      <c r="GBB151" s="10"/>
      <c r="GBC151" s="10"/>
      <c r="GBD151" s="10"/>
      <c r="GBE151" s="10"/>
      <c r="GBF151" s="10"/>
      <c r="GBG151" s="10"/>
      <c r="GBH151" s="10"/>
      <c r="GBI151" s="10"/>
      <c r="GBJ151" s="10"/>
      <c r="GBK151" s="10"/>
      <c r="GBL151" s="10"/>
      <c r="GBM151" s="10"/>
      <c r="GBN151" s="10"/>
      <c r="GBO151" s="10"/>
      <c r="GBP151" s="10"/>
      <c r="GBQ151" s="10"/>
      <c r="GBR151" s="10"/>
      <c r="GBS151" s="10"/>
      <c r="GBT151" s="10"/>
      <c r="GBU151" s="10"/>
      <c r="GBV151" s="10"/>
      <c r="GBW151" s="10"/>
      <c r="GBX151" s="10"/>
      <c r="GBY151" s="10"/>
      <c r="GBZ151" s="10"/>
      <c r="GCA151" s="10"/>
      <c r="GCB151" s="10"/>
      <c r="GCC151" s="10"/>
      <c r="GCD151" s="10"/>
      <c r="GCE151" s="10"/>
      <c r="GCF151" s="10"/>
      <c r="GCG151" s="10"/>
      <c r="GCH151" s="10"/>
      <c r="GCI151" s="10"/>
      <c r="GCJ151" s="10"/>
      <c r="GCK151" s="10"/>
      <c r="GCL151" s="10"/>
      <c r="GCM151" s="10"/>
      <c r="GCN151" s="10"/>
      <c r="GCO151" s="10"/>
      <c r="GCP151" s="10"/>
      <c r="GCQ151" s="10"/>
      <c r="GCR151" s="10"/>
      <c r="GCS151" s="10"/>
      <c r="GCT151" s="10"/>
      <c r="GCU151" s="10"/>
      <c r="GCV151" s="10"/>
      <c r="GCW151" s="10"/>
      <c r="GCX151" s="10"/>
      <c r="GCY151" s="10"/>
      <c r="GCZ151" s="10"/>
      <c r="GDA151" s="10"/>
      <c r="GDB151" s="10"/>
      <c r="GDC151" s="10"/>
      <c r="GDD151" s="10"/>
      <c r="GDE151" s="10"/>
      <c r="GDF151" s="10"/>
      <c r="GDG151" s="10"/>
      <c r="GDH151" s="10"/>
      <c r="GDI151" s="10"/>
      <c r="GDJ151" s="10"/>
      <c r="GDK151" s="10"/>
      <c r="GDL151" s="10"/>
      <c r="GDM151" s="10"/>
      <c r="GDN151" s="10"/>
      <c r="GDO151" s="10"/>
      <c r="GDP151" s="10"/>
      <c r="GDQ151" s="10"/>
      <c r="GDR151" s="10"/>
      <c r="GDS151" s="10"/>
      <c r="GDT151" s="10"/>
      <c r="GDU151" s="10"/>
      <c r="GDV151" s="10"/>
      <c r="GDW151" s="10"/>
      <c r="GDX151" s="10"/>
      <c r="GDY151" s="10"/>
      <c r="GDZ151" s="10"/>
      <c r="GEA151" s="10"/>
      <c r="GEB151" s="10"/>
      <c r="GEC151" s="10"/>
      <c r="GED151" s="10"/>
      <c r="GEE151" s="10"/>
      <c r="GEF151" s="10"/>
      <c r="GEG151" s="10"/>
      <c r="GEH151" s="10"/>
      <c r="GEI151" s="10"/>
      <c r="GEJ151" s="10"/>
      <c r="GEK151" s="10"/>
      <c r="GEL151" s="10"/>
      <c r="GEM151" s="10"/>
      <c r="GEN151" s="10"/>
      <c r="GEO151" s="10"/>
      <c r="GEP151" s="10"/>
      <c r="GEQ151" s="10"/>
      <c r="GER151" s="10"/>
      <c r="GES151" s="10"/>
      <c r="GET151" s="10"/>
      <c r="GEU151" s="10"/>
      <c r="GEV151" s="10"/>
      <c r="GEW151" s="10"/>
      <c r="GEX151" s="10"/>
      <c r="GEY151" s="10"/>
      <c r="GEZ151" s="10"/>
      <c r="GFA151" s="10"/>
      <c r="GFB151" s="10"/>
      <c r="GFC151" s="10"/>
      <c r="GFD151" s="10"/>
      <c r="GFE151" s="10"/>
      <c r="GFF151" s="10"/>
      <c r="GFG151" s="10"/>
      <c r="GFH151" s="10"/>
      <c r="GFI151" s="10"/>
      <c r="GFJ151" s="10"/>
      <c r="GFK151" s="10"/>
      <c r="GFL151" s="10"/>
      <c r="GFM151" s="10"/>
      <c r="GFN151" s="10"/>
      <c r="GFO151" s="10"/>
      <c r="GFP151" s="10"/>
      <c r="GFQ151" s="10"/>
      <c r="GFR151" s="10"/>
      <c r="GFS151" s="10"/>
      <c r="GFT151" s="10"/>
      <c r="GFU151" s="10"/>
      <c r="GFV151" s="10"/>
      <c r="GFW151" s="10"/>
      <c r="GFX151" s="10"/>
      <c r="GFY151" s="10"/>
      <c r="GFZ151" s="10"/>
      <c r="GGA151" s="10"/>
      <c r="GGB151" s="10"/>
      <c r="GGC151" s="10"/>
      <c r="GGD151" s="10"/>
      <c r="GGE151" s="10"/>
      <c r="GGF151" s="10"/>
      <c r="GGG151" s="10"/>
      <c r="GGH151" s="10"/>
      <c r="GGI151" s="10"/>
      <c r="GGJ151" s="10"/>
      <c r="GGK151" s="10"/>
      <c r="GGL151" s="10"/>
      <c r="GGM151" s="10"/>
      <c r="GGN151" s="10"/>
      <c r="GGO151" s="10"/>
      <c r="GGP151" s="10"/>
      <c r="GGQ151" s="10"/>
      <c r="GGR151" s="10"/>
      <c r="GGS151" s="10"/>
      <c r="GGT151" s="10"/>
      <c r="GGU151" s="10"/>
      <c r="GGV151" s="10"/>
      <c r="GGW151" s="10"/>
      <c r="GGX151" s="10"/>
      <c r="GGY151" s="10"/>
      <c r="GGZ151" s="10"/>
      <c r="GHA151" s="10"/>
      <c r="GHB151" s="10"/>
      <c r="GHC151" s="10"/>
      <c r="GHD151" s="10"/>
      <c r="GHE151" s="10"/>
      <c r="GHF151" s="10"/>
      <c r="GHG151" s="10"/>
      <c r="GHH151" s="10"/>
      <c r="GHI151" s="10"/>
      <c r="GHJ151" s="10"/>
      <c r="GHK151" s="10"/>
      <c r="GHL151" s="10"/>
      <c r="GHM151" s="10"/>
      <c r="GHN151" s="10"/>
      <c r="GHO151" s="10"/>
      <c r="GHP151" s="10"/>
      <c r="GHQ151" s="10"/>
      <c r="GHR151" s="10"/>
      <c r="GHS151" s="10"/>
      <c r="GHT151" s="10"/>
      <c r="GHU151" s="10"/>
      <c r="GHV151" s="10"/>
      <c r="GHW151" s="10"/>
      <c r="GHX151" s="10"/>
      <c r="GHY151" s="10"/>
      <c r="GHZ151" s="10"/>
      <c r="GIA151" s="10"/>
      <c r="GIB151" s="10"/>
      <c r="GIC151" s="10"/>
      <c r="GID151" s="10"/>
      <c r="GIE151" s="10"/>
      <c r="GIF151" s="10"/>
      <c r="GIG151" s="10"/>
      <c r="GIH151" s="10"/>
      <c r="GII151" s="10"/>
      <c r="GIJ151" s="10"/>
      <c r="GIK151" s="10"/>
      <c r="GIL151" s="10"/>
      <c r="GIM151" s="10"/>
      <c r="GIN151" s="10"/>
      <c r="GIO151" s="10"/>
      <c r="GIP151" s="10"/>
      <c r="GIQ151" s="10"/>
      <c r="GIR151" s="10"/>
      <c r="GIS151" s="10"/>
      <c r="GIT151" s="10"/>
      <c r="GIU151" s="10"/>
      <c r="GIV151" s="10"/>
      <c r="GIW151" s="10"/>
      <c r="GIX151" s="10"/>
      <c r="GIY151" s="10"/>
      <c r="GIZ151" s="10"/>
      <c r="GJA151" s="10"/>
      <c r="GJB151" s="10"/>
      <c r="GJC151" s="10"/>
      <c r="GJD151" s="10"/>
      <c r="GJE151" s="10"/>
      <c r="GJF151" s="10"/>
      <c r="GJG151" s="10"/>
      <c r="GJH151" s="10"/>
      <c r="GJI151" s="10"/>
      <c r="GJJ151" s="10"/>
      <c r="GJK151" s="10"/>
      <c r="GJL151" s="10"/>
      <c r="GJM151" s="10"/>
      <c r="GJN151" s="10"/>
      <c r="GJO151" s="10"/>
      <c r="GJP151" s="10"/>
      <c r="GJQ151" s="10"/>
      <c r="GJR151" s="10"/>
      <c r="GJS151" s="10"/>
      <c r="GJT151" s="10"/>
      <c r="GJU151" s="10"/>
      <c r="GJV151" s="10"/>
      <c r="GJW151" s="10"/>
      <c r="GJX151" s="10"/>
      <c r="GJY151" s="10"/>
      <c r="GJZ151" s="10"/>
      <c r="GKA151" s="10"/>
      <c r="GKB151" s="10"/>
      <c r="GKC151" s="10"/>
      <c r="GKD151" s="10"/>
      <c r="GKE151" s="10"/>
      <c r="GKF151" s="10"/>
      <c r="GKG151" s="10"/>
      <c r="GKH151" s="10"/>
      <c r="GKI151" s="10"/>
      <c r="GKJ151" s="10"/>
      <c r="GKK151" s="10"/>
      <c r="GKL151" s="10"/>
      <c r="GKM151" s="10"/>
      <c r="GKN151" s="10"/>
      <c r="GKO151" s="10"/>
      <c r="GKP151" s="10"/>
      <c r="GKQ151" s="10"/>
      <c r="GKR151" s="10"/>
      <c r="GKS151" s="10"/>
      <c r="GKT151" s="10"/>
      <c r="GKU151" s="10"/>
      <c r="GKV151" s="10"/>
      <c r="GKW151" s="10"/>
      <c r="GKX151" s="10"/>
      <c r="GKY151" s="10"/>
      <c r="GKZ151" s="10"/>
      <c r="GLA151" s="10"/>
      <c r="GLB151" s="10"/>
      <c r="GLC151" s="10"/>
      <c r="GLD151" s="10"/>
      <c r="GLE151" s="10"/>
      <c r="GLF151" s="10"/>
      <c r="GLG151" s="10"/>
      <c r="GLH151" s="10"/>
      <c r="GLI151" s="10"/>
      <c r="GLJ151" s="10"/>
      <c r="GLK151" s="10"/>
      <c r="GLL151" s="10"/>
      <c r="GLM151" s="10"/>
      <c r="GLN151" s="10"/>
      <c r="GLO151" s="10"/>
      <c r="GLP151" s="10"/>
      <c r="GLQ151" s="10"/>
      <c r="GLR151" s="10"/>
      <c r="GLS151" s="10"/>
      <c r="GLT151" s="10"/>
      <c r="GLU151" s="10"/>
      <c r="GLV151" s="10"/>
      <c r="GLW151" s="10"/>
      <c r="GLX151" s="10"/>
      <c r="GLY151" s="10"/>
      <c r="GLZ151" s="10"/>
      <c r="GMA151" s="10"/>
      <c r="GMB151" s="10"/>
      <c r="GMC151" s="10"/>
      <c r="GMD151" s="10"/>
      <c r="GME151" s="10"/>
      <c r="GMF151" s="10"/>
      <c r="GMG151" s="10"/>
      <c r="GMH151" s="10"/>
      <c r="GMI151" s="10"/>
      <c r="GMJ151" s="10"/>
      <c r="GMK151" s="10"/>
      <c r="GML151" s="10"/>
      <c r="GMM151" s="10"/>
      <c r="GMN151" s="10"/>
      <c r="GMO151" s="10"/>
      <c r="GMP151" s="10"/>
      <c r="GMQ151" s="10"/>
      <c r="GMR151" s="10"/>
      <c r="GMS151" s="10"/>
      <c r="GMT151" s="10"/>
      <c r="GMU151" s="10"/>
      <c r="GMV151" s="10"/>
      <c r="GMW151" s="10"/>
      <c r="GMX151" s="10"/>
      <c r="GMY151" s="10"/>
      <c r="GMZ151" s="10"/>
      <c r="GNA151" s="10"/>
      <c r="GNB151" s="10"/>
      <c r="GNC151" s="10"/>
      <c r="GND151" s="10"/>
      <c r="GNE151" s="10"/>
      <c r="GNF151" s="10"/>
      <c r="GNG151" s="10"/>
      <c r="GNH151" s="10"/>
      <c r="GNI151" s="10"/>
      <c r="GNJ151" s="10"/>
      <c r="GNK151" s="10"/>
      <c r="GNL151" s="10"/>
      <c r="GNM151" s="10"/>
      <c r="GNN151" s="10"/>
      <c r="GNO151" s="10"/>
      <c r="GNP151" s="10"/>
      <c r="GNQ151" s="10"/>
      <c r="GNR151" s="10"/>
      <c r="GNS151" s="10"/>
      <c r="GNT151" s="10"/>
      <c r="GNU151" s="10"/>
      <c r="GNV151" s="10"/>
      <c r="GNW151" s="10"/>
      <c r="GNX151" s="10"/>
      <c r="GNY151" s="10"/>
      <c r="GNZ151" s="10"/>
      <c r="GOA151" s="10"/>
      <c r="GOB151" s="10"/>
      <c r="GOC151" s="10"/>
      <c r="GOD151" s="10"/>
      <c r="GOE151" s="10"/>
      <c r="GOF151" s="10"/>
      <c r="GOG151" s="10"/>
      <c r="GOH151" s="10"/>
      <c r="GOI151" s="10"/>
      <c r="GOJ151" s="10"/>
      <c r="GOK151" s="10"/>
      <c r="GOL151" s="10"/>
      <c r="GOM151" s="10"/>
      <c r="GON151" s="10"/>
      <c r="GOO151" s="10"/>
      <c r="GOP151" s="10"/>
      <c r="GOQ151" s="10"/>
      <c r="GOR151" s="10"/>
      <c r="GOS151" s="10"/>
      <c r="GOT151" s="10"/>
      <c r="GOU151" s="10"/>
      <c r="GOV151" s="10"/>
      <c r="GOW151" s="10"/>
      <c r="GOX151" s="10"/>
      <c r="GOY151" s="10"/>
      <c r="GOZ151" s="10"/>
      <c r="GPA151" s="10"/>
      <c r="GPB151" s="10"/>
      <c r="GPC151" s="10"/>
      <c r="GPD151" s="10"/>
      <c r="GPE151" s="10"/>
      <c r="GPF151" s="10"/>
      <c r="GPG151" s="10"/>
      <c r="GPH151" s="10"/>
      <c r="GPI151" s="10"/>
      <c r="GPJ151" s="10"/>
      <c r="GPK151" s="10"/>
      <c r="GPL151" s="10"/>
      <c r="GPM151" s="10"/>
      <c r="GPN151" s="10"/>
      <c r="GPO151" s="10"/>
      <c r="GPP151" s="10"/>
      <c r="GPQ151" s="10"/>
      <c r="GPR151" s="10"/>
      <c r="GPS151" s="10"/>
      <c r="GPT151" s="10"/>
      <c r="GPU151" s="10"/>
      <c r="GPV151" s="10"/>
      <c r="GPW151" s="10"/>
      <c r="GPX151" s="10"/>
      <c r="GPY151" s="10"/>
      <c r="GPZ151" s="10"/>
      <c r="GQA151" s="10"/>
      <c r="GQB151" s="10"/>
      <c r="GQC151" s="10"/>
      <c r="GQD151" s="10"/>
      <c r="GQE151" s="10"/>
      <c r="GQF151" s="10"/>
      <c r="GQG151" s="10"/>
      <c r="GQH151" s="10"/>
      <c r="GQI151" s="10"/>
      <c r="GQJ151" s="10"/>
      <c r="GQK151" s="10"/>
      <c r="GQL151" s="10"/>
      <c r="GQM151" s="10"/>
      <c r="GQN151" s="10"/>
      <c r="GQO151" s="10"/>
      <c r="GQP151" s="10"/>
      <c r="GQQ151" s="10"/>
      <c r="GQR151" s="10"/>
      <c r="GQS151" s="10"/>
      <c r="GQT151" s="10"/>
      <c r="GQU151" s="10"/>
      <c r="GQV151" s="10"/>
      <c r="GQW151" s="10"/>
      <c r="GQX151" s="10"/>
      <c r="GQY151" s="10"/>
      <c r="GQZ151" s="10"/>
      <c r="GRA151" s="10"/>
      <c r="GRB151" s="10"/>
      <c r="GRC151" s="10"/>
      <c r="GRD151" s="10"/>
      <c r="GRE151" s="10"/>
      <c r="GRF151" s="10"/>
      <c r="GRG151" s="10"/>
      <c r="GRH151" s="10"/>
      <c r="GRI151" s="10"/>
      <c r="GRJ151" s="10"/>
      <c r="GRK151" s="10"/>
      <c r="GRL151" s="10"/>
      <c r="GRM151" s="10"/>
      <c r="GRN151" s="10"/>
      <c r="GRO151" s="10"/>
      <c r="GRP151" s="10"/>
      <c r="GRQ151" s="10"/>
      <c r="GRR151" s="10"/>
      <c r="GRS151" s="10"/>
      <c r="GRT151" s="10"/>
      <c r="GRU151" s="10"/>
      <c r="GRV151" s="10"/>
      <c r="GRW151" s="10"/>
      <c r="GRX151" s="10"/>
      <c r="GRY151" s="10"/>
      <c r="GRZ151" s="10"/>
      <c r="GSA151" s="10"/>
      <c r="GSB151" s="10"/>
      <c r="GSC151" s="10"/>
      <c r="GSD151" s="10"/>
      <c r="GSE151" s="10"/>
      <c r="GSF151" s="10"/>
      <c r="GSG151" s="10"/>
      <c r="GSH151" s="10"/>
      <c r="GSI151" s="10"/>
      <c r="GSJ151" s="10"/>
      <c r="GSK151" s="10"/>
      <c r="GSL151" s="10"/>
      <c r="GSM151" s="10"/>
      <c r="GSN151" s="10"/>
      <c r="GSO151" s="10"/>
      <c r="GSP151" s="10"/>
      <c r="GSQ151" s="10"/>
      <c r="GSR151" s="10"/>
      <c r="GSS151" s="10"/>
      <c r="GST151" s="10"/>
      <c r="GSU151" s="10"/>
      <c r="GSV151" s="10"/>
      <c r="GSW151" s="10"/>
      <c r="GSX151" s="10"/>
      <c r="GSY151" s="10"/>
      <c r="GSZ151" s="10"/>
      <c r="GTA151" s="10"/>
      <c r="GTB151" s="10"/>
      <c r="GTC151" s="10"/>
      <c r="GTD151" s="10"/>
      <c r="GTE151" s="10"/>
      <c r="GTF151" s="10"/>
      <c r="GTG151" s="10"/>
      <c r="GTH151" s="10"/>
      <c r="GTI151" s="10"/>
      <c r="GTJ151" s="10"/>
      <c r="GTK151" s="10"/>
      <c r="GTL151" s="10"/>
      <c r="GTM151" s="10"/>
      <c r="GTN151" s="10"/>
      <c r="GTO151" s="10"/>
      <c r="GTP151" s="10"/>
      <c r="GTQ151" s="10"/>
      <c r="GTR151" s="10"/>
      <c r="GTS151" s="10"/>
      <c r="GTT151" s="10"/>
      <c r="GTU151" s="10"/>
      <c r="GTV151" s="10"/>
      <c r="GTW151" s="10"/>
      <c r="GTX151" s="10"/>
      <c r="GTY151" s="10"/>
      <c r="GTZ151" s="10"/>
      <c r="GUA151" s="10"/>
      <c r="GUB151" s="10"/>
      <c r="GUC151" s="10"/>
      <c r="GUD151" s="10"/>
      <c r="GUE151" s="10"/>
      <c r="GUF151" s="10"/>
      <c r="GUG151" s="10"/>
      <c r="GUH151" s="10"/>
      <c r="GUI151" s="10"/>
      <c r="GUJ151" s="10"/>
      <c r="GUK151" s="10"/>
      <c r="GUL151" s="10"/>
      <c r="GUM151" s="10"/>
      <c r="GUN151" s="10"/>
      <c r="GUO151" s="10"/>
      <c r="GUP151" s="10"/>
      <c r="GUQ151" s="10"/>
      <c r="GUR151" s="10"/>
      <c r="GUS151" s="10"/>
      <c r="GUT151" s="10"/>
      <c r="GUU151" s="10"/>
      <c r="GUV151" s="10"/>
      <c r="GUW151" s="10"/>
      <c r="GUX151" s="10"/>
      <c r="GUY151" s="10"/>
      <c r="GUZ151" s="10"/>
      <c r="GVA151" s="10"/>
      <c r="GVB151" s="10"/>
      <c r="GVC151" s="10"/>
      <c r="GVD151" s="10"/>
      <c r="GVE151" s="10"/>
      <c r="GVF151" s="10"/>
      <c r="GVG151" s="10"/>
      <c r="GVH151" s="10"/>
      <c r="GVI151" s="10"/>
      <c r="GVJ151" s="10"/>
      <c r="GVK151" s="10"/>
      <c r="GVL151" s="10"/>
      <c r="GVM151" s="10"/>
      <c r="GVN151" s="10"/>
      <c r="GVO151" s="10"/>
      <c r="GVP151" s="10"/>
      <c r="GVQ151" s="10"/>
      <c r="GVR151" s="10"/>
      <c r="GVS151" s="10"/>
      <c r="GVT151" s="10"/>
      <c r="GVU151" s="10"/>
      <c r="GVV151" s="10"/>
      <c r="GVW151" s="10"/>
      <c r="GVX151" s="10"/>
      <c r="GVY151" s="10"/>
      <c r="GVZ151" s="10"/>
      <c r="GWA151" s="10"/>
      <c r="GWB151" s="10"/>
      <c r="GWC151" s="10"/>
      <c r="GWD151" s="10"/>
      <c r="GWE151" s="10"/>
      <c r="GWF151" s="10"/>
      <c r="GWG151" s="10"/>
      <c r="GWH151" s="10"/>
      <c r="GWI151" s="10"/>
      <c r="GWJ151" s="10"/>
      <c r="GWK151" s="10"/>
      <c r="GWL151" s="10"/>
      <c r="GWM151" s="10"/>
      <c r="GWN151" s="10"/>
      <c r="GWO151" s="10"/>
      <c r="GWP151" s="10"/>
      <c r="GWQ151" s="10"/>
      <c r="GWR151" s="10"/>
      <c r="GWS151" s="10"/>
      <c r="GWT151" s="10"/>
      <c r="GWU151" s="10"/>
      <c r="GWV151" s="10"/>
      <c r="GWW151" s="10"/>
      <c r="GWX151" s="10"/>
      <c r="GWY151" s="10"/>
      <c r="GWZ151" s="10"/>
      <c r="GXA151" s="10"/>
      <c r="GXB151" s="10"/>
      <c r="GXC151" s="10"/>
      <c r="GXD151" s="10"/>
      <c r="GXE151" s="10"/>
      <c r="GXF151" s="10"/>
      <c r="GXG151" s="10"/>
      <c r="GXH151" s="10"/>
      <c r="GXI151" s="10"/>
      <c r="GXJ151" s="10"/>
      <c r="GXK151" s="10"/>
      <c r="GXL151" s="10"/>
      <c r="GXM151" s="10"/>
      <c r="GXN151" s="10"/>
      <c r="GXO151" s="10"/>
      <c r="GXP151" s="10"/>
      <c r="GXQ151" s="10"/>
      <c r="GXR151" s="10"/>
      <c r="GXS151" s="10"/>
      <c r="GXT151" s="10"/>
      <c r="GXU151" s="10"/>
      <c r="GXV151" s="10"/>
      <c r="GXW151" s="10"/>
      <c r="GXX151" s="10"/>
      <c r="GXY151" s="10"/>
      <c r="GXZ151" s="10"/>
      <c r="GYA151" s="10"/>
      <c r="GYB151" s="10"/>
      <c r="GYC151" s="10"/>
      <c r="GYD151" s="10"/>
      <c r="GYE151" s="10"/>
      <c r="GYF151" s="10"/>
      <c r="GYG151" s="10"/>
      <c r="GYH151" s="10"/>
      <c r="GYI151" s="10"/>
      <c r="GYJ151" s="10"/>
      <c r="GYK151" s="10"/>
      <c r="GYL151" s="10"/>
      <c r="GYM151" s="10"/>
      <c r="GYN151" s="10"/>
      <c r="GYO151" s="10"/>
      <c r="GYP151" s="10"/>
      <c r="GYQ151" s="10"/>
      <c r="GYR151" s="10"/>
      <c r="GYS151" s="10"/>
      <c r="GYT151" s="10"/>
      <c r="GYU151" s="10"/>
      <c r="GYV151" s="10"/>
      <c r="GYW151" s="10"/>
      <c r="GYX151" s="10"/>
      <c r="GYY151" s="10"/>
      <c r="GYZ151" s="10"/>
      <c r="GZA151" s="10"/>
      <c r="GZB151" s="10"/>
      <c r="GZC151" s="10"/>
      <c r="GZD151" s="10"/>
      <c r="GZE151" s="10"/>
      <c r="GZF151" s="10"/>
      <c r="GZG151" s="10"/>
      <c r="GZH151" s="10"/>
      <c r="GZI151" s="10"/>
      <c r="GZJ151" s="10"/>
      <c r="GZK151" s="10"/>
      <c r="GZL151" s="10"/>
      <c r="GZM151" s="10"/>
      <c r="GZN151" s="10"/>
      <c r="GZO151" s="10"/>
      <c r="GZP151" s="10"/>
      <c r="GZQ151" s="10"/>
      <c r="GZR151" s="10"/>
      <c r="GZS151" s="10"/>
      <c r="GZT151" s="10"/>
      <c r="GZU151" s="10"/>
      <c r="GZV151" s="10"/>
      <c r="GZW151" s="10"/>
      <c r="GZX151" s="10"/>
      <c r="GZY151" s="10"/>
      <c r="GZZ151" s="10"/>
      <c r="HAA151" s="10"/>
      <c r="HAB151" s="10"/>
      <c r="HAC151" s="10"/>
      <c r="HAD151" s="10"/>
      <c r="HAE151" s="10"/>
      <c r="HAF151" s="10"/>
      <c r="HAG151" s="10"/>
      <c r="HAH151" s="10"/>
      <c r="HAI151" s="10"/>
      <c r="HAJ151" s="10"/>
      <c r="HAK151" s="10"/>
      <c r="HAL151" s="10"/>
      <c r="HAM151" s="10"/>
      <c r="HAN151" s="10"/>
      <c r="HAO151" s="10"/>
      <c r="HAP151" s="10"/>
      <c r="HAQ151" s="10"/>
      <c r="HAR151" s="10"/>
      <c r="HAS151" s="10"/>
      <c r="HAT151" s="10"/>
      <c r="HAU151" s="10"/>
      <c r="HAV151" s="10"/>
      <c r="HAW151" s="10"/>
      <c r="HAX151" s="10"/>
      <c r="HAY151" s="10"/>
      <c r="HAZ151" s="10"/>
      <c r="HBA151" s="10"/>
      <c r="HBB151" s="10"/>
      <c r="HBC151" s="10"/>
      <c r="HBD151" s="10"/>
      <c r="HBE151" s="10"/>
      <c r="HBF151" s="10"/>
      <c r="HBG151" s="10"/>
      <c r="HBH151" s="10"/>
      <c r="HBI151" s="10"/>
      <c r="HBJ151" s="10"/>
      <c r="HBK151" s="10"/>
      <c r="HBL151" s="10"/>
      <c r="HBM151" s="10"/>
      <c r="HBN151" s="10"/>
      <c r="HBO151" s="10"/>
      <c r="HBP151" s="10"/>
      <c r="HBQ151" s="10"/>
      <c r="HBR151" s="10"/>
      <c r="HBS151" s="10"/>
      <c r="HBT151" s="10"/>
      <c r="HBU151" s="10"/>
      <c r="HBV151" s="10"/>
      <c r="HBW151" s="10"/>
      <c r="HBX151" s="10"/>
      <c r="HBY151" s="10"/>
      <c r="HBZ151" s="10"/>
      <c r="HCA151" s="10"/>
      <c r="HCB151" s="10"/>
      <c r="HCC151" s="10"/>
      <c r="HCD151" s="10"/>
      <c r="HCE151" s="10"/>
      <c r="HCF151" s="10"/>
      <c r="HCG151" s="10"/>
      <c r="HCH151" s="10"/>
      <c r="HCI151" s="10"/>
      <c r="HCJ151" s="10"/>
      <c r="HCK151" s="10"/>
      <c r="HCL151" s="10"/>
      <c r="HCM151" s="10"/>
      <c r="HCN151" s="10"/>
      <c r="HCO151" s="10"/>
      <c r="HCP151" s="10"/>
      <c r="HCQ151" s="10"/>
      <c r="HCR151" s="10"/>
      <c r="HCS151" s="10"/>
      <c r="HCT151" s="10"/>
      <c r="HCU151" s="10"/>
      <c r="HCV151" s="10"/>
      <c r="HCW151" s="10"/>
      <c r="HCX151" s="10"/>
      <c r="HCY151" s="10"/>
      <c r="HCZ151" s="10"/>
      <c r="HDA151" s="10"/>
      <c r="HDB151" s="10"/>
      <c r="HDC151" s="10"/>
      <c r="HDD151" s="10"/>
      <c r="HDE151" s="10"/>
      <c r="HDF151" s="10"/>
      <c r="HDG151" s="10"/>
      <c r="HDH151" s="10"/>
      <c r="HDI151" s="10"/>
      <c r="HDJ151" s="10"/>
      <c r="HDK151" s="10"/>
      <c r="HDL151" s="10"/>
      <c r="HDM151" s="10"/>
      <c r="HDN151" s="10"/>
      <c r="HDO151" s="10"/>
      <c r="HDP151" s="10"/>
      <c r="HDQ151" s="10"/>
      <c r="HDR151" s="10"/>
      <c r="HDS151" s="10"/>
      <c r="HDT151" s="10"/>
      <c r="HDU151" s="10"/>
      <c r="HDV151" s="10"/>
      <c r="HDW151" s="10"/>
      <c r="HDX151" s="10"/>
      <c r="HDY151" s="10"/>
      <c r="HDZ151" s="10"/>
      <c r="HEA151" s="10"/>
      <c r="HEB151" s="10"/>
      <c r="HEC151" s="10"/>
      <c r="HED151" s="10"/>
      <c r="HEE151" s="10"/>
      <c r="HEF151" s="10"/>
      <c r="HEG151" s="10"/>
      <c r="HEH151" s="10"/>
      <c r="HEI151" s="10"/>
      <c r="HEJ151" s="10"/>
      <c r="HEK151" s="10"/>
      <c r="HEL151" s="10"/>
      <c r="HEM151" s="10"/>
      <c r="HEN151" s="10"/>
      <c r="HEO151" s="10"/>
      <c r="HEP151" s="10"/>
      <c r="HEQ151" s="10"/>
      <c r="HER151" s="10"/>
      <c r="HES151" s="10"/>
      <c r="HET151" s="10"/>
      <c r="HEU151" s="10"/>
      <c r="HEV151" s="10"/>
      <c r="HEW151" s="10"/>
      <c r="HEX151" s="10"/>
      <c r="HEY151" s="10"/>
      <c r="HEZ151" s="10"/>
      <c r="HFA151" s="10"/>
      <c r="HFB151" s="10"/>
      <c r="HFC151" s="10"/>
      <c r="HFD151" s="10"/>
      <c r="HFE151" s="10"/>
      <c r="HFF151" s="10"/>
      <c r="HFG151" s="10"/>
      <c r="HFH151" s="10"/>
      <c r="HFI151" s="10"/>
      <c r="HFJ151" s="10"/>
      <c r="HFK151" s="10"/>
      <c r="HFL151" s="10"/>
      <c r="HFM151" s="10"/>
      <c r="HFN151" s="10"/>
      <c r="HFO151" s="10"/>
      <c r="HFP151" s="10"/>
      <c r="HFQ151" s="10"/>
      <c r="HFR151" s="10"/>
      <c r="HFS151" s="10"/>
      <c r="HFT151" s="10"/>
      <c r="HFU151" s="10"/>
      <c r="HFV151" s="10"/>
      <c r="HFW151" s="10"/>
      <c r="HFX151" s="10"/>
      <c r="HFY151" s="10"/>
      <c r="HFZ151" s="10"/>
      <c r="HGA151" s="10"/>
      <c r="HGB151" s="10"/>
      <c r="HGC151" s="10"/>
      <c r="HGD151" s="10"/>
      <c r="HGE151" s="10"/>
      <c r="HGF151" s="10"/>
      <c r="HGG151" s="10"/>
      <c r="HGH151" s="10"/>
      <c r="HGI151" s="10"/>
      <c r="HGJ151" s="10"/>
      <c r="HGK151" s="10"/>
      <c r="HGL151" s="10"/>
      <c r="HGM151" s="10"/>
      <c r="HGN151" s="10"/>
      <c r="HGO151" s="10"/>
      <c r="HGP151" s="10"/>
      <c r="HGQ151" s="10"/>
      <c r="HGR151" s="10"/>
      <c r="HGS151" s="10"/>
      <c r="HGT151" s="10"/>
      <c r="HGU151" s="10"/>
      <c r="HGV151" s="10"/>
      <c r="HGW151" s="10"/>
      <c r="HGX151" s="10"/>
      <c r="HGY151" s="10"/>
      <c r="HGZ151" s="10"/>
      <c r="HHA151" s="10"/>
      <c r="HHB151" s="10"/>
      <c r="HHC151" s="10"/>
      <c r="HHD151" s="10"/>
      <c r="HHE151" s="10"/>
      <c r="HHF151" s="10"/>
      <c r="HHG151" s="10"/>
      <c r="HHH151" s="10"/>
      <c r="HHI151" s="10"/>
      <c r="HHJ151" s="10"/>
      <c r="HHK151" s="10"/>
      <c r="HHL151" s="10"/>
      <c r="HHM151" s="10"/>
      <c r="HHN151" s="10"/>
      <c r="HHO151" s="10"/>
      <c r="HHP151" s="10"/>
      <c r="HHQ151" s="10"/>
      <c r="HHR151" s="10"/>
      <c r="HHS151" s="10"/>
      <c r="HHT151" s="10"/>
      <c r="HHU151" s="10"/>
      <c r="HHV151" s="10"/>
      <c r="HHW151" s="10"/>
      <c r="HHX151" s="10"/>
      <c r="HHY151" s="10"/>
      <c r="HHZ151" s="10"/>
      <c r="HIA151" s="10"/>
      <c r="HIB151" s="10"/>
      <c r="HIC151" s="10"/>
      <c r="HID151" s="10"/>
      <c r="HIE151" s="10"/>
      <c r="HIF151" s="10"/>
      <c r="HIG151" s="10"/>
      <c r="HIH151" s="10"/>
      <c r="HII151" s="10"/>
      <c r="HIJ151" s="10"/>
      <c r="HIK151" s="10"/>
      <c r="HIL151" s="10"/>
      <c r="HIM151" s="10"/>
      <c r="HIN151" s="10"/>
      <c r="HIO151" s="10"/>
      <c r="HIP151" s="10"/>
      <c r="HIQ151" s="10"/>
      <c r="HIR151" s="10"/>
      <c r="HIS151" s="10"/>
      <c r="HIT151" s="10"/>
      <c r="HIU151" s="10"/>
      <c r="HIV151" s="10"/>
      <c r="HIW151" s="10"/>
      <c r="HIX151" s="10"/>
      <c r="HIY151" s="10"/>
      <c r="HIZ151" s="10"/>
      <c r="HJA151" s="10"/>
      <c r="HJB151" s="10"/>
      <c r="HJC151" s="10"/>
      <c r="HJD151" s="10"/>
      <c r="HJE151" s="10"/>
      <c r="HJF151" s="10"/>
      <c r="HJG151" s="10"/>
      <c r="HJH151" s="10"/>
      <c r="HJI151" s="10"/>
      <c r="HJJ151" s="10"/>
      <c r="HJK151" s="10"/>
      <c r="HJL151" s="10"/>
      <c r="HJM151" s="10"/>
      <c r="HJN151" s="10"/>
      <c r="HJO151" s="10"/>
      <c r="HJP151" s="10"/>
      <c r="HJQ151" s="10"/>
      <c r="HJR151" s="10"/>
      <c r="HJS151" s="10"/>
      <c r="HJT151" s="10"/>
      <c r="HJU151" s="10"/>
      <c r="HJV151" s="10"/>
      <c r="HJW151" s="10"/>
      <c r="HJX151" s="10"/>
      <c r="HJY151" s="10"/>
      <c r="HJZ151" s="10"/>
      <c r="HKA151" s="10"/>
      <c r="HKB151" s="10"/>
      <c r="HKC151" s="10"/>
      <c r="HKD151" s="10"/>
      <c r="HKE151" s="10"/>
      <c r="HKF151" s="10"/>
      <c r="HKG151" s="10"/>
      <c r="HKH151" s="10"/>
      <c r="HKI151" s="10"/>
      <c r="HKJ151" s="10"/>
      <c r="HKK151" s="10"/>
      <c r="HKL151" s="10"/>
      <c r="HKM151" s="10"/>
      <c r="HKN151" s="10"/>
      <c r="HKO151" s="10"/>
      <c r="HKP151" s="10"/>
      <c r="HKQ151" s="10"/>
      <c r="HKR151" s="10"/>
      <c r="HKS151" s="10"/>
      <c r="HKT151" s="10"/>
      <c r="HKU151" s="10"/>
      <c r="HKV151" s="10"/>
      <c r="HKW151" s="10"/>
      <c r="HKX151" s="10"/>
      <c r="HKY151" s="10"/>
      <c r="HKZ151" s="10"/>
      <c r="HLA151" s="10"/>
      <c r="HLB151" s="10"/>
      <c r="HLC151" s="10"/>
      <c r="HLD151" s="10"/>
      <c r="HLE151" s="10"/>
      <c r="HLF151" s="10"/>
      <c r="HLG151" s="10"/>
      <c r="HLH151" s="10"/>
      <c r="HLI151" s="10"/>
      <c r="HLJ151" s="10"/>
      <c r="HLK151" s="10"/>
      <c r="HLL151" s="10"/>
      <c r="HLM151" s="10"/>
      <c r="HLN151" s="10"/>
      <c r="HLO151" s="10"/>
      <c r="HLP151" s="10"/>
      <c r="HLQ151" s="10"/>
      <c r="HLR151" s="10"/>
      <c r="HLS151" s="10"/>
      <c r="HLT151" s="10"/>
      <c r="HLU151" s="10"/>
      <c r="HLV151" s="10"/>
      <c r="HLW151" s="10"/>
      <c r="HLX151" s="10"/>
      <c r="HLY151" s="10"/>
      <c r="HLZ151" s="10"/>
      <c r="HMA151" s="10"/>
      <c r="HMB151" s="10"/>
      <c r="HMC151" s="10"/>
      <c r="HMD151" s="10"/>
      <c r="HME151" s="10"/>
      <c r="HMF151" s="10"/>
      <c r="HMG151" s="10"/>
      <c r="HMH151" s="10"/>
      <c r="HMI151" s="10"/>
      <c r="HMJ151" s="10"/>
      <c r="HMK151" s="10"/>
      <c r="HML151" s="10"/>
      <c r="HMM151" s="10"/>
      <c r="HMN151" s="10"/>
      <c r="HMO151" s="10"/>
      <c r="HMP151" s="10"/>
      <c r="HMQ151" s="10"/>
      <c r="HMR151" s="10"/>
      <c r="HMS151" s="10"/>
      <c r="HMT151" s="10"/>
      <c r="HMU151" s="10"/>
      <c r="HMV151" s="10"/>
      <c r="HMW151" s="10"/>
      <c r="HMX151" s="10"/>
      <c r="HMY151" s="10"/>
      <c r="HMZ151" s="10"/>
      <c r="HNA151" s="10"/>
      <c r="HNB151" s="10"/>
      <c r="HNC151" s="10"/>
      <c r="HND151" s="10"/>
      <c r="HNE151" s="10"/>
      <c r="HNF151" s="10"/>
      <c r="HNG151" s="10"/>
      <c r="HNH151" s="10"/>
      <c r="HNI151" s="10"/>
      <c r="HNJ151" s="10"/>
      <c r="HNK151" s="10"/>
      <c r="HNL151" s="10"/>
      <c r="HNM151" s="10"/>
      <c r="HNN151" s="10"/>
      <c r="HNO151" s="10"/>
      <c r="HNP151" s="10"/>
      <c r="HNQ151" s="10"/>
      <c r="HNR151" s="10"/>
      <c r="HNS151" s="10"/>
      <c r="HNT151" s="10"/>
      <c r="HNU151" s="10"/>
      <c r="HNV151" s="10"/>
      <c r="HNW151" s="10"/>
      <c r="HNX151" s="10"/>
      <c r="HNY151" s="10"/>
      <c r="HNZ151" s="10"/>
      <c r="HOA151" s="10"/>
      <c r="HOB151" s="10"/>
      <c r="HOC151" s="10"/>
      <c r="HOD151" s="10"/>
      <c r="HOE151" s="10"/>
      <c r="HOF151" s="10"/>
      <c r="HOG151" s="10"/>
      <c r="HOH151" s="10"/>
      <c r="HOI151" s="10"/>
      <c r="HOJ151" s="10"/>
      <c r="HOK151" s="10"/>
      <c r="HOL151" s="10"/>
      <c r="HOM151" s="10"/>
      <c r="HON151" s="10"/>
      <c r="HOO151" s="10"/>
      <c r="HOP151" s="10"/>
      <c r="HOQ151" s="10"/>
      <c r="HOR151" s="10"/>
      <c r="HOS151" s="10"/>
      <c r="HOT151" s="10"/>
      <c r="HOU151" s="10"/>
      <c r="HOV151" s="10"/>
      <c r="HOW151" s="10"/>
      <c r="HOX151" s="10"/>
      <c r="HOY151" s="10"/>
      <c r="HOZ151" s="10"/>
      <c r="HPA151" s="10"/>
      <c r="HPB151" s="10"/>
      <c r="HPC151" s="10"/>
      <c r="HPD151" s="10"/>
      <c r="HPE151" s="10"/>
      <c r="HPF151" s="10"/>
      <c r="HPG151" s="10"/>
      <c r="HPH151" s="10"/>
      <c r="HPI151" s="10"/>
      <c r="HPJ151" s="10"/>
      <c r="HPK151" s="10"/>
      <c r="HPL151" s="10"/>
      <c r="HPM151" s="10"/>
      <c r="HPN151" s="10"/>
      <c r="HPO151" s="10"/>
      <c r="HPP151" s="10"/>
      <c r="HPQ151" s="10"/>
      <c r="HPR151" s="10"/>
      <c r="HPS151" s="10"/>
      <c r="HPT151" s="10"/>
      <c r="HPU151" s="10"/>
      <c r="HPV151" s="10"/>
      <c r="HPW151" s="10"/>
      <c r="HPX151" s="10"/>
      <c r="HPY151" s="10"/>
      <c r="HPZ151" s="10"/>
      <c r="HQA151" s="10"/>
      <c r="HQB151" s="10"/>
      <c r="HQC151" s="10"/>
      <c r="HQD151" s="10"/>
      <c r="HQE151" s="10"/>
      <c r="HQF151" s="10"/>
      <c r="HQG151" s="10"/>
      <c r="HQH151" s="10"/>
      <c r="HQI151" s="10"/>
      <c r="HQJ151" s="10"/>
      <c r="HQK151" s="10"/>
      <c r="HQL151" s="10"/>
      <c r="HQM151" s="10"/>
      <c r="HQN151" s="10"/>
      <c r="HQO151" s="10"/>
      <c r="HQP151" s="10"/>
      <c r="HQQ151" s="10"/>
      <c r="HQR151" s="10"/>
      <c r="HQS151" s="10"/>
      <c r="HQT151" s="10"/>
      <c r="HQU151" s="10"/>
      <c r="HQV151" s="10"/>
      <c r="HQW151" s="10"/>
      <c r="HQX151" s="10"/>
      <c r="HQY151" s="10"/>
      <c r="HQZ151" s="10"/>
      <c r="HRA151" s="10"/>
      <c r="HRB151" s="10"/>
      <c r="HRC151" s="10"/>
      <c r="HRD151" s="10"/>
      <c r="HRE151" s="10"/>
      <c r="HRF151" s="10"/>
      <c r="HRG151" s="10"/>
      <c r="HRH151" s="10"/>
      <c r="HRI151" s="10"/>
      <c r="HRJ151" s="10"/>
      <c r="HRK151" s="10"/>
      <c r="HRL151" s="10"/>
      <c r="HRM151" s="10"/>
      <c r="HRN151" s="10"/>
      <c r="HRO151" s="10"/>
      <c r="HRP151" s="10"/>
      <c r="HRQ151" s="10"/>
      <c r="HRR151" s="10"/>
      <c r="HRS151" s="10"/>
      <c r="HRT151" s="10"/>
      <c r="HRU151" s="10"/>
      <c r="HRV151" s="10"/>
      <c r="HRW151" s="10"/>
      <c r="HRX151" s="10"/>
      <c r="HRY151" s="10"/>
      <c r="HRZ151" s="10"/>
      <c r="HSA151" s="10"/>
      <c r="HSB151" s="10"/>
      <c r="HSC151" s="10"/>
      <c r="HSD151" s="10"/>
      <c r="HSE151" s="10"/>
      <c r="HSF151" s="10"/>
      <c r="HSG151" s="10"/>
      <c r="HSH151" s="10"/>
      <c r="HSI151" s="10"/>
      <c r="HSJ151" s="10"/>
      <c r="HSK151" s="10"/>
      <c r="HSL151" s="10"/>
      <c r="HSM151" s="10"/>
      <c r="HSN151" s="10"/>
      <c r="HSO151" s="10"/>
      <c r="HSP151" s="10"/>
      <c r="HSQ151" s="10"/>
      <c r="HSR151" s="10"/>
      <c r="HSS151" s="10"/>
      <c r="HST151" s="10"/>
      <c r="HSU151" s="10"/>
      <c r="HSV151" s="10"/>
      <c r="HSW151" s="10"/>
      <c r="HSX151" s="10"/>
      <c r="HSY151" s="10"/>
      <c r="HSZ151" s="10"/>
      <c r="HTA151" s="10"/>
      <c r="HTB151" s="10"/>
      <c r="HTC151" s="10"/>
      <c r="HTD151" s="10"/>
      <c r="HTE151" s="10"/>
      <c r="HTF151" s="10"/>
      <c r="HTG151" s="10"/>
      <c r="HTH151" s="10"/>
      <c r="HTI151" s="10"/>
      <c r="HTJ151" s="10"/>
      <c r="HTK151" s="10"/>
      <c r="HTL151" s="10"/>
      <c r="HTM151" s="10"/>
      <c r="HTN151" s="10"/>
      <c r="HTO151" s="10"/>
      <c r="HTP151" s="10"/>
      <c r="HTQ151" s="10"/>
      <c r="HTR151" s="10"/>
      <c r="HTS151" s="10"/>
      <c r="HTT151" s="10"/>
      <c r="HTU151" s="10"/>
      <c r="HTV151" s="10"/>
      <c r="HTW151" s="10"/>
      <c r="HTX151" s="10"/>
      <c r="HTY151" s="10"/>
      <c r="HTZ151" s="10"/>
      <c r="HUA151" s="10"/>
      <c r="HUB151" s="10"/>
      <c r="HUC151" s="10"/>
      <c r="HUD151" s="10"/>
      <c r="HUE151" s="10"/>
      <c r="HUF151" s="10"/>
      <c r="HUG151" s="10"/>
      <c r="HUH151" s="10"/>
      <c r="HUI151" s="10"/>
      <c r="HUJ151" s="10"/>
      <c r="HUK151" s="10"/>
      <c r="HUL151" s="10"/>
      <c r="HUM151" s="10"/>
      <c r="HUN151" s="10"/>
      <c r="HUO151" s="10"/>
      <c r="HUP151" s="10"/>
      <c r="HUQ151" s="10"/>
      <c r="HUR151" s="10"/>
      <c r="HUS151" s="10"/>
      <c r="HUT151" s="10"/>
      <c r="HUU151" s="10"/>
      <c r="HUV151" s="10"/>
      <c r="HUW151" s="10"/>
      <c r="HUX151" s="10"/>
      <c r="HUY151" s="10"/>
      <c r="HUZ151" s="10"/>
      <c r="HVA151" s="10"/>
      <c r="HVB151" s="10"/>
      <c r="HVC151" s="10"/>
      <c r="HVD151" s="10"/>
      <c r="HVE151" s="10"/>
      <c r="HVF151" s="10"/>
      <c r="HVG151" s="10"/>
      <c r="HVH151" s="10"/>
      <c r="HVI151" s="10"/>
      <c r="HVJ151" s="10"/>
      <c r="HVK151" s="10"/>
      <c r="HVL151" s="10"/>
      <c r="HVM151" s="10"/>
      <c r="HVN151" s="10"/>
      <c r="HVO151" s="10"/>
      <c r="HVP151" s="10"/>
      <c r="HVQ151" s="10"/>
      <c r="HVR151" s="10"/>
      <c r="HVS151" s="10"/>
      <c r="HVT151" s="10"/>
      <c r="HVU151" s="10"/>
      <c r="HVV151" s="10"/>
      <c r="HVW151" s="10"/>
      <c r="HVX151" s="10"/>
      <c r="HVY151" s="10"/>
      <c r="HVZ151" s="10"/>
      <c r="HWA151" s="10"/>
      <c r="HWB151" s="10"/>
      <c r="HWC151" s="10"/>
      <c r="HWD151" s="10"/>
      <c r="HWE151" s="10"/>
      <c r="HWF151" s="10"/>
      <c r="HWG151" s="10"/>
      <c r="HWH151" s="10"/>
      <c r="HWI151" s="10"/>
      <c r="HWJ151" s="10"/>
      <c r="HWK151" s="10"/>
      <c r="HWL151" s="10"/>
      <c r="HWM151" s="10"/>
      <c r="HWN151" s="10"/>
      <c r="HWO151" s="10"/>
      <c r="HWP151" s="10"/>
      <c r="HWQ151" s="10"/>
      <c r="HWR151" s="10"/>
      <c r="HWS151" s="10"/>
      <c r="HWT151" s="10"/>
      <c r="HWU151" s="10"/>
      <c r="HWV151" s="10"/>
      <c r="HWW151" s="10"/>
      <c r="HWX151" s="10"/>
      <c r="HWY151" s="10"/>
      <c r="HWZ151" s="10"/>
      <c r="HXA151" s="10"/>
      <c r="HXB151" s="10"/>
      <c r="HXC151" s="10"/>
      <c r="HXD151" s="10"/>
      <c r="HXE151" s="10"/>
      <c r="HXF151" s="10"/>
      <c r="HXG151" s="10"/>
      <c r="HXH151" s="10"/>
      <c r="HXI151" s="10"/>
      <c r="HXJ151" s="10"/>
      <c r="HXK151" s="10"/>
      <c r="HXL151" s="10"/>
      <c r="HXM151" s="10"/>
      <c r="HXN151" s="10"/>
      <c r="HXO151" s="10"/>
      <c r="HXP151" s="10"/>
      <c r="HXQ151" s="10"/>
      <c r="HXR151" s="10"/>
      <c r="HXS151" s="10"/>
      <c r="HXT151" s="10"/>
      <c r="HXU151" s="10"/>
      <c r="HXV151" s="10"/>
      <c r="HXW151" s="10"/>
      <c r="HXX151" s="10"/>
      <c r="HXY151" s="10"/>
      <c r="HXZ151" s="10"/>
      <c r="HYA151" s="10"/>
      <c r="HYB151" s="10"/>
      <c r="HYC151" s="10"/>
      <c r="HYD151" s="10"/>
      <c r="HYE151" s="10"/>
      <c r="HYF151" s="10"/>
      <c r="HYG151" s="10"/>
      <c r="HYH151" s="10"/>
      <c r="HYI151" s="10"/>
      <c r="HYJ151" s="10"/>
      <c r="HYK151" s="10"/>
      <c r="HYL151" s="10"/>
      <c r="HYM151" s="10"/>
      <c r="HYN151" s="10"/>
      <c r="HYO151" s="10"/>
      <c r="HYP151" s="10"/>
      <c r="HYQ151" s="10"/>
      <c r="HYR151" s="10"/>
      <c r="HYS151" s="10"/>
      <c r="HYT151" s="10"/>
      <c r="HYU151" s="10"/>
      <c r="HYV151" s="10"/>
      <c r="HYW151" s="10"/>
      <c r="HYX151" s="10"/>
      <c r="HYY151" s="10"/>
      <c r="HYZ151" s="10"/>
      <c r="HZA151" s="10"/>
      <c r="HZB151" s="10"/>
      <c r="HZC151" s="10"/>
      <c r="HZD151" s="10"/>
      <c r="HZE151" s="10"/>
      <c r="HZF151" s="10"/>
      <c r="HZG151" s="10"/>
      <c r="HZH151" s="10"/>
      <c r="HZI151" s="10"/>
      <c r="HZJ151" s="10"/>
      <c r="HZK151" s="10"/>
      <c r="HZL151" s="10"/>
      <c r="HZM151" s="10"/>
      <c r="HZN151" s="10"/>
      <c r="HZO151" s="10"/>
      <c r="HZP151" s="10"/>
      <c r="HZQ151" s="10"/>
      <c r="HZR151" s="10"/>
      <c r="HZS151" s="10"/>
      <c r="HZT151" s="10"/>
      <c r="HZU151" s="10"/>
      <c r="HZV151" s="10"/>
      <c r="HZW151" s="10"/>
      <c r="HZX151" s="10"/>
      <c r="HZY151" s="10"/>
      <c r="HZZ151" s="10"/>
      <c r="IAA151" s="10"/>
      <c r="IAB151" s="10"/>
      <c r="IAC151" s="10"/>
      <c r="IAD151" s="10"/>
      <c r="IAE151" s="10"/>
      <c r="IAF151" s="10"/>
      <c r="IAG151" s="10"/>
      <c r="IAH151" s="10"/>
      <c r="IAI151" s="10"/>
      <c r="IAJ151" s="10"/>
      <c r="IAK151" s="10"/>
      <c r="IAL151" s="10"/>
      <c r="IAM151" s="10"/>
      <c r="IAN151" s="10"/>
      <c r="IAO151" s="10"/>
      <c r="IAP151" s="10"/>
      <c r="IAQ151" s="10"/>
      <c r="IAR151" s="10"/>
      <c r="IAS151" s="10"/>
      <c r="IAT151" s="10"/>
      <c r="IAU151" s="10"/>
      <c r="IAV151" s="10"/>
      <c r="IAW151" s="10"/>
      <c r="IAX151" s="10"/>
      <c r="IAY151" s="10"/>
      <c r="IAZ151" s="10"/>
      <c r="IBA151" s="10"/>
      <c r="IBB151" s="10"/>
      <c r="IBC151" s="10"/>
      <c r="IBD151" s="10"/>
      <c r="IBE151" s="10"/>
      <c r="IBF151" s="10"/>
      <c r="IBG151" s="10"/>
      <c r="IBH151" s="10"/>
      <c r="IBI151" s="10"/>
      <c r="IBJ151" s="10"/>
      <c r="IBK151" s="10"/>
      <c r="IBL151" s="10"/>
      <c r="IBM151" s="10"/>
      <c r="IBN151" s="10"/>
      <c r="IBO151" s="10"/>
      <c r="IBP151" s="10"/>
      <c r="IBQ151" s="10"/>
      <c r="IBR151" s="10"/>
      <c r="IBS151" s="10"/>
      <c r="IBT151" s="10"/>
      <c r="IBU151" s="10"/>
      <c r="IBV151" s="10"/>
      <c r="IBW151" s="10"/>
      <c r="IBX151" s="10"/>
      <c r="IBY151" s="10"/>
      <c r="IBZ151" s="10"/>
      <c r="ICA151" s="10"/>
      <c r="ICB151" s="10"/>
      <c r="ICC151" s="10"/>
      <c r="ICD151" s="10"/>
      <c r="ICE151" s="10"/>
      <c r="ICF151" s="10"/>
      <c r="ICG151" s="10"/>
      <c r="ICH151" s="10"/>
      <c r="ICI151" s="10"/>
      <c r="ICJ151" s="10"/>
      <c r="ICK151" s="10"/>
      <c r="ICL151" s="10"/>
      <c r="ICM151" s="10"/>
      <c r="ICN151" s="10"/>
      <c r="ICO151" s="10"/>
      <c r="ICP151" s="10"/>
      <c r="ICQ151" s="10"/>
      <c r="ICR151" s="10"/>
      <c r="ICS151" s="10"/>
      <c r="ICT151" s="10"/>
      <c r="ICU151" s="10"/>
      <c r="ICV151" s="10"/>
      <c r="ICW151" s="10"/>
      <c r="ICX151" s="10"/>
      <c r="ICY151" s="10"/>
      <c r="ICZ151" s="10"/>
      <c r="IDA151" s="10"/>
      <c r="IDB151" s="10"/>
      <c r="IDC151" s="10"/>
      <c r="IDD151" s="10"/>
      <c r="IDE151" s="10"/>
      <c r="IDF151" s="10"/>
      <c r="IDG151" s="10"/>
      <c r="IDH151" s="10"/>
      <c r="IDI151" s="10"/>
      <c r="IDJ151" s="10"/>
      <c r="IDK151" s="10"/>
      <c r="IDL151" s="10"/>
      <c r="IDM151" s="10"/>
      <c r="IDN151" s="10"/>
      <c r="IDO151" s="10"/>
      <c r="IDP151" s="10"/>
      <c r="IDQ151" s="10"/>
      <c r="IDR151" s="10"/>
      <c r="IDS151" s="10"/>
      <c r="IDT151" s="10"/>
      <c r="IDU151" s="10"/>
      <c r="IDV151" s="10"/>
      <c r="IDW151" s="10"/>
      <c r="IDX151" s="10"/>
      <c r="IDY151" s="10"/>
      <c r="IDZ151" s="10"/>
      <c r="IEA151" s="10"/>
      <c r="IEB151" s="10"/>
      <c r="IEC151" s="10"/>
      <c r="IED151" s="10"/>
      <c r="IEE151" s="10"/>
      <c r="IEF151" s="10"/>
      <c r="IEG151" s="10"/>
      <c r="IEH151" s="10"/>
      <c r="IEI151" s="10"/>
      <c r="IEJ151" s="10"/>
      <c r="IEK151" s="10"/>
      <c r="IEL151" s="10"/>
      <c r="IEM151" s="10"/>
      <c r="IEN151" s="10"/>
      <c r="IEO151" s="10"/>
      <c r="IEP151" s="10"/>
      <c r="IEQ151" s="10"/>
      <c r="IER151" s="10"/>
      <c r="IES151" s="10"/>
      <c r="IET151" s="10"/>
      <c r="IEU151" s="10"/>
      <c r="IEV151" s="10"/>
      <c r="IEW151" s="10"/>
      <c r="IEX151" s="10"/>
      <c r="IEY151" s="10"/>
      <c r="IEZ151" s="10"/>
      <c r="IFA151" s="10"/>
      <c r="IFB151" s="10"/>
      <c r="IFC151" s="10"/>
      <c r="IFD151" s="10"/>
      <c r="IFE151" s="10"/>
      <c r="IFF151" s="10"/>
      <c r="IFG151" s="10"/>
      <c r="IFH151" s="10"/>
      <c r="IFI151" s="10"/>
      <c r="IFJ151" s="10"/>
      <c r="IFK151" s="10"/>
      <c r="IFL151" s="10"/>
      <c r="IFM151" s="10"/>
      <c r="IFN151" s="10"/>
      <c r="IFO151" s="10"/>
      <c r="IFP151" s="10"/>
      <c r="IFQ151" s="10"/>
      <c r="IFR151" s="10"/>
      <c r="IFS151" s="10"/>
      <c r="IFT151" s="10"/>
      <c r="IFU151" s="10"/>
      <c r="IFV151" s="10"/>
      <c r="IFW151" s="10"/>
      <c r="IFX151" s="10"/>
      <c r="IFY151" s="10"/>
      <c r="IFZ151" s="10"/>
      <c r="IGA151" s="10"/>
      <c r="IGB151" s="10"/>
      <c r="IGC151" s="10"/>
      <c r="IGD151" s="10"/>
      <c r="IGE151" s="10"/>
      <c r="IGF151" s="10"/>
      <c r="IGG151" s="10"/>
      <c r="IGH151" s="10"/>
      <c r="IGI151" s="10"/>
      <c r="IGJ151" s="10"/>
      <c r="IGK151" s="10"/>
      <c r="IGL151" s="10"/>
      <c r="IGM151" s="10"/>
      <c r="IGN151" s="10"/>
      <c r="IGO151" s="10"/>
      <c r="IGP151" s="10"/>
      <c r="IGQ151" s="10"/>
      <c r="IGR151" s="10"/>
      <c r="IGS151" s="10"/>
      <c r="IGT151" s="10"/>
      <c r="IGU151" s="10"/>
      <c r="IGV151" s="10"/>
      <c r="IGW151" s="10"/>
      <c r="IGX151" s="10"/>
      <c r="IGY151" s="10"/>
      <c r="IGZ151" s="10"/>
      <c r="IHA151" s="10"/>
      <c r="IHB151" s="10"/>
      <c r="IHC151" s="10"/>
      <c r="IHD151" s="10"/>
      <c r="IHE151" s="10"/>
      <c r="IHF151" s="10"/>
      <c r="IHG151" s="10"/>
      <c r="IHH151" s="10"/>
      <c r="IHI151" s="10"/>
      <c r="IHJ151" s="10"/>
      <c r="IHK151" s="10"/>
      <c r="IHL151" s="10"/>
      <c r="IHM151" s="10"/>
      <c r="IHN151" s="10"/>
      <c r="IHO151" s="10"/>
      <c r="IHP151" s="10"/>
      <c r="IHQ151" s="10"/>
      <c r="IHR151" s="10"/>
      <c r="IHS151" s="10"/>
      <c r="IHT151" s="10"/>
      <c r="IHU151" s="10"/>
      <c r="IHV151" s="10"/>
      <c r="IHW151" s="10"/>
      <c r="IHX151" s="10"/>
      <c r="IHY151" s="10"/>
      <c r="IHZ151" s="10"/>
      <c r="IIA151" s="10"/>
      <c r="IIB151" s="10"/>
      <c r="IIC151" s="10"/>
      <c r="IID151" s="10"/>
      <c r="IIE151" s="10"/>
      <c r="IIF151" s="10"/>
      <c r="IIG151" s="10"/>
      <c r="IIH151" s="10"/>
      <c r="III151" s="10"/>
      <c r="IIJ151" s="10"/>
      <c r="IIK151" s="10"/>
      <c r="IIL151" s="10"/>
      <c r="IIM151" s="10"/>
      <c r="IIN151" s="10"/>
      <c r="IIO151" s="10"/>
      <c r="IIP151" s="10"/>
      <c r="IIQ151" s="10"/>
      <c r="IIR151" s="10"/>
      <c r="IIS151" s="10"/>
      <c r="IIT151" s="10"/>
      <c r="IIU151" s="10"/>
      <c r="IIV151" s="10"/>
      <c r="IIW151" s="10"/>
      <c r="IIX151" s="10"/>
      <c r="IIY151" s="10"/>
      <c r="IIZ151" s="10"/>
      <c r="IJA151" s="10"/>
      <c r="IJB151" s="10"/>
      <c r="IJC151" s="10"/>
      <c r="IJD151" s="10"/>
      <c r="IJE151" s="10"/>
      <c r="IJF151" s="10"/>
      <c r="IJG151" s="10"/>
      <c r="IJH151" s="10"/>
      <c r="IJI151" s="10"/>
      <c r="IJJ151" s="10"/>
      <c r="IJK151" s="10"/>
      <c r="IJL151" s="10"/>
      <c r="IJM151" s="10"/>
      <c r="IJN151" s="10"/>
      <c r="IJO151" s="10"/>
      <c r="IJP151" s="10"/>
      <c r="IJQ151" s="10"/>
      <c r="IJR151" s="10"/>
      <c r="IJS151" s="10"/>
      <c r="IJT151" s="10"/>
      <c r="IJU151" s="10"/>
      <c r="IJV151" s="10"/>
      <c r="IJW151" s="10"/>
      <c r="IJX151" s="10"/>
      <c r="IJY151" s="10"/>
      <c r="IJZ151" s="10"/>
      <c r="IKA151" s="10"/>
      <c r="IKB151" s="10"/>
      <c r="IKC151" s="10"/>
      <c r="IKD151" s="10"/>
      <c r="IKE151" s="10"/>
      <c r="IKF151" s="10"/>
      <c r="IKG151" s="10"/>
      <c r="IKH151" s="10"/>
      <c r="IKI151" s="10"/>
      <c r="IKJ151" s="10"/>
      <c r="IKK151" s="10"/>
      <c r="IKL151" s="10"/>
      <c r="IKM151" s="10"/>
      <c r="IKN151" s="10"/>
      <c r="IKO151" s="10"/>
      <c r="IKP151" s="10"/>
      <c r="IKQ151" s="10"/>
      <c r="IKR151" s="10"/>
      <c r="IKS151" s="10"/>
      <c r="IKT151" s="10"/>
      <c r="IKU151" s="10"/>
      <c r="IKV151" s="10"/>
      <c r="IKW151" s="10"/>
      <c r="IKX151" s="10"/>
      <c r="IKY151" s="10"/>
      <c r="IKZ151" s="10"/>
      <c r="ILA151" s="10"/>
      <c r="ILB151" s="10"/>
      <c r="ILC151" s="10"/>
      <c r="ILD151" s="10"/>
      <c r="ILE151" s="10"/>
      <c r="ILF151" s="10"/>
      <c r="ILG151" s="10"/>
      <c r="ILH151" s="10"/>
      <c r="ILI151" s="10"/>
      <c r="ILJ151" s="10"/>
      <c r="ILK151" s="10"/>
      <c r="ILL151" s="10"/>
      <c r="ILM151" s="10"/>
      <c r="ILN151" s="10"/>
      <c r="ILO151" s="10"/>
      <c r="ILP151" s="10"/>
      <c r="ILQ151" s="10"/>
      <c r="ILR151" s="10"/>
      <c r="ILS151" s="10"/>
      <c r="ILT151" s="10"/>
      <c r="ILU151" s="10"/>
      <c r="ILV151" s="10"/>
      <c r="ILW151" s="10"/>
      <c r="ILX151" s="10"/>
      <c r="ILY151" s="10"/>
      <c r="ILZ151" s="10"/>
      <c r="IMA151" s="10"/>
      <c r="IMB151" s="10"/>
      <c r="IMC151" s="10"/>
      <c r="IMD151" s="10"/>
      <c r="IME151" s="10"/>
      <c r="IMF151" s="10"/>
      <c r="IMG151" s="10"/>
      <c r="IMH151" s="10"/>
      <c r="IMI151" s="10"/>
      <c r="IMJ151" s="10"/>
      <c r="IMK151" s="10"/>
      <c r="IML151" s="10"/>
      <c r="IMM151" s="10"/>
      <c r="IMN151" s="10"/>
      <c r="IMO151" s="10"/>
      <c r="IMP151" s="10"/>
      <c r="IMQ151" s="10"/>
      <c r="IMR151" s="10"/>
      <c r="IMS151" s="10"/>
      <c r="IMT151" s="10"/>
      <c r="IMU151" s="10"/>
      <c r="IMV151" s="10"/>
      <c r="IMW151" s="10"/>
      <c r="IMX151" s="10"/>
      <c r="IMY151" s="10"/>
      <c r="IMZ151" s="10"/>
      <c r="INA151" s="10"/>
      <c r="INB151" s="10"/>
      <c r="INC151" s="10"/>
      <c r="IND151" s="10"/>
      <c r="INE151" s="10"/>
      <c r="INF151" s="10"/>
      <c r="ING151" s="10"/>
      <c r="INH151" s="10"/>
      <c r="INI151" s="10"/>
      <c r="INJ151" s="10"/>
      <c r="INK151" s="10"/>
      <c r="INL151" s="10"/>
      <c r="INM151" s="10"/>
      <c r="INN151" s="10"/>
      <c r="INO151" s="10"/>
      <c r="INP151" s="10"/>
      <c r="INQ151" s="10"/>
      <c r="INR151" s="10"/>
      <c r="INS151" s="10"/>
      <c r="INT151" s="10"/>
      <c r="INU151" s="10"/>
      <c r="INV151" s="10"/>
      <c r="INW151" s="10"/>
      <c r="INX151" s="10"/>
      <c r="INY151" s="10"/>
      <c r="INZ151" s="10"/>
      <c r="IOA151" s="10"/>
      <c r="IOB151" s="10"/>
      <c r="IOC151" s="10"/>
      <c r="IOD151" s="10"/>
      <c r="IOE151" s="10"/>
      <c r="IOF151" s="10"/>
      <c r="IOG151" s="10"/>
      <c r="IOH151" s="10"/>
      <c r="IOI151" s="10"/>
      <c r="IOJ151" s="10"/>
      <c r="IOK151" s="10"/>
      <c r="IOL151" s="10"/>
      <c r="IOM151" s="10"/>
      <c r="ION151" s="10"/>
      <c r="IOO151" s="10"/>
      <c r="IOP151" s="10"/>
      <c r="IOQ151" s="10"/>
      <c r="IOR151" s="10"/>
      <c r="IOS151" s="10"/>
      <c r="IOT151" s="10"/>
      <c r="IOU151" s="10"/>
      <c r="IOV151" s="10"/>
      <c r="IOW151" s="10"/>
      <c r="IOX151" s="10"/>
      <c r="IOY151" s="10"/>
      <c r="IOZ151" s="10"/>
      <c r="IPA151" s="10"/>
      <c r="IPB151" s="10"/>
      <c r="IPC151" s="10"/>
      <c r="IPD151" s="10"/>
      <c r="IPE151" s="10"/>
      <c r="IPF151" s="10"/>
      <c r="IPG151" s="10"/>
      <c r="IPH151" s="10"/>
      <c r="IPI151" s="10"/>
      <c r="IPJ151" s="10"/>
      <c r="IPK151" s="10"/>
      <c r="IPL151" s="10"/>
      <c r="IPM151" s="10"/>
      <c r="IPN151" s="10"/>
      <c r="IPO151" s="10"/>
      <c r="IPP151" s="10"/>
      <c r="IPQ151" s="10"/>
      <c r="IPR151" s="10"/>
      <c r="IPS151" s="10"/>
      <c r="IPT151" s="10"/>
      <c r="IPU151" s="10"/>
      <c r="IPV151" s="10"/>
      <c r="IPW151" s="10"/>
      <c r="IPX151" s="10"/>
      <c r="IPY151" s="10"/>
      <c r="IPZ151" s="10"/>
      <c r="IQA151" s="10"/>
      <c r="IQB151" s="10"/>
      <c r="IQC151" s="10"/>
      <c r="IQD151" s="10"/>
      <c r="IQE151" s="10"/>
      <c r="IQF151" s="10"/>
      <c r="IQG151" s="10"/>
      <c r="IQH151" s="10"/>
      <c r="IQI151" s="10"/>
      <c r="IQJ151" s="10"/>
      <c r="IQK151" s="10"/>
      <c r="IQL151" s="10"/>
      <c r="IQM151" s="10"/>
      <c r="IQN151" s="10"/>
      <c r="IQO151" s="10"/>
      <c r="IQP151" s="10"/>
      <c r="IQQ151" s="10"/>
      <c r="IQR151" s="10"/>
      <c r="IQS151" s="10"/>
      <c r="IQT151" s="10"/>
      <c r="IQU151" s="10"/>
      <c r="IQV151" s="10"/>
      <c r="IQW151" s="10"/>
      <c r="IQX151" s="10"/>
      <c r="IQY151" s="10"/>
      <c r="IQZ151" s="10"/>
      <c r="IRA151" s="10"/>
      <c r="IRB151" s="10"/>
      <c r="IRC151" s="10"/>
      <c r="IRD151" s="10"/>
      <c r="IRE151" s="10"/>
      <c r="IRF151" s="10"/>
      <c r="IRG151" s="10"/>
      <c r="IRH151" s="10"/>
      <c r="IRI151" s="10"/>
      <c r="IRJ151" s="10"/>
      <c r="IRK151" s="10"/>
      <c r="IRL151" s="10"/>
      <c r="IRM151" s="10"/>
      <c r="IRN151" s="10"/>
      <c r="IRO151" s="10"/>
      <c r="IRP151" s="10"/>
      <c r="IRQ151" s="10"/>
      <c r="IRR151" s="10"/>
      <c r="IRS151" s="10"/>
      <c r="IRT151" s="10"/>
      <c r="IRU151" s="10"/>
      <c r="IRV151" s="10"/>
      <c r="IRW151" s="10"/>
      <c r="IRX151" s="10"/>
      <c r="IRY151" s="10"/>
      <c r="IRZ151" s="10"/>
      <c r="ISA151" s="10"/>
      <c r="ISB151" s="10"/>
      <c r="ISC151" s="10"/>
      <c r="ISD151" s="10"/>
      <c r="ISE151" s="10"/>
      <c r="ISF151" s="10"/>
      <c r="ISG151" s="10"/>
      <c r="ISH151" s="10"/>
      <c r="ISI151" s="10"/>
      <c r="ISJ151" s="10"/>
      <c r="ISK151" s="10"/>
      <c r="ISL151" s="10"/>
      <c r="ISM151" s="10"/>
      <c r="ISN151" s="10"/>
      <c r="ISO151" s="10"/>
      <c r="ISP151" s="10"/>
      <c r="ISQ151" s="10"/>
      <c r="ISR151" s="10"/>
      <c r="ISS151" s="10"/>
      <c r="IST151" s="10"/>
      <c r="ISU151" s="10"/>
      <c r="ISV151" s="10"/>
      <c r="ISW151" s="10"/>
      <c r="ISX151" s="10"/>
      <c r="ISY151" s="10"/>
      <c r="ISZ151" s="10"/>
      <c r="ITA151" s="10"/>
      <c r="ITB151" s="10"/>
      <c r="ITC151" s="10"/>
      <c r="ITD151" s="10"/>
      <c r="ITE151" s="10"/>
      <c r="ITF151" s="10"/>
      <c r="ITG151" s="10"/>
      <c r="ITH151" s="10"/>
      <c r="ITI151" s="10"/>
      <c r="ITJ151" s="10"/>
      <c r="ITK151" s="10"/>
      <c r="ITL151" s="10"/>
      <c r="ITM151" s="10"/>
      <c r="ITN151" s="10"/>
      <c r="ITO151" s="10"/>
      <c r="ITP151" s="10"/>
      <c r="ITQ151" s="10"/>
      <c r="ITR151" s="10"/>
      <c r="ITS151" s="10"/>
      <c r="ITT151" s="10"/>
      <c r="ITU151" s="10"/>
      <c r="ITV151" s="10"/>
      <c r="ITW151" s="10"/>
      <c r="ITX151" s="10"/>
      <c r="ITY151" s="10"/>
      <c r="ITZ151" s="10"/>
      <c r="IUA151" s="10"/>
      <c r="IUB151" s="10"/>
      <c r="IUC151" s="10"/>
      <c r="IUD151" s="10"/>
      <c r="IUE151" s="10"/>
      <c r="IUF151" s="10"/>
      <c r="IUG151" s="10"/>
      <c r="IUH151" s="10"/>
      <c r="IUI151" s="10"/>
      <c r="IUJ151" s="10"/>
      <c r="IUK151" s="10"/>
      <c r="IUL151" s="10"/>
      <c r="IUM151" s="10"/>
      <c r="IUN151" s="10"/>
      <c r="IUO151" s="10"/>
      <c r="IUP151" s="10"/>
      <c r="IUQ151" s="10"/>
      <c r="IUR151" s="10"/>
      <c r="IUS151" s="10"/>
      <c r="IUT151" s="10"/>
      <c r="IUU151" s="10"/>
      <c r="IUV151" s="10"/>
      <c r="IUW151" s="10"/>
      <c r="IUX151" s="10"/>
      <c r="IUY151" s="10"/>
      <c r="IUZ151" s="10"/>
      <c r="IVA151" s="10"/>
      <c r="IVB151" s="10"/>
      <c r="IVC151" s="10"/>
      <c r="IVD151" s="10"/>
      <c r="IVE151" s="10"/>
      <c r="IVF151" s="10"/>
      <c r="IVG151" s="10"/>
      <c r="IVH151" s="10"/>
      <c r="IVI151" s="10"/>
      <c r="IVJ151" s="10"/>
      <c r="IVK151" s="10"/>
      <c r="IVL151" s="10"/>
      <c r="IVM151" s="10"/>
      <c r="IVN151" s="10"/>
      <c r="IVO151" s="10"/>
      <c r="IVP151" s="10"/>
      <c r="IVQ151" s="10"/>
      <c r="IVR151" s="10"/>
      <c r="IVS151" s="10"/>
      <c r="IVT151" s="10"/>
      <c r="IVU151" s="10"/>
      <c r="IVV151" s="10"/>
      <c r="IVW151" s="10"/>
      <c r="IVX151" s="10"/>
      <c r="IVY151" s="10"/>
      <c r="IVZ151" s="10"/>
      <c r="IWA151" s="10"/>
      <c r="IWB151" s="10"/>
      <c r="IWC151" s="10"/>
      <c r="IWD151" s="10"/>
      <c r="IWE151" s="10"/>
      <c r="IWF151" s="10"/>
      <c r="IWG151" s="10"/>
      <c r="IWH151" s="10"/>
      <c r="IWI151" s="10"/>
      <c r="IWJ151" s="10"/>
      <c r="IWK151" s="10"/>
      <c r="IWL151" s="10"/>
      <c r="IWM151" s="10"/>
      <c r="IWN151" s="10"/>
      <c r="IWO151" s="10"/>
      <c r="IWP151" s="10"/>
      <c r="IWQ151" s="10"/>
      <c r="IWR151" s="10"/>
      <c r="IWS151" s="10"/>
      <c r="IWT151" s="10"/>
      <c r="IWU151" s="10"/>
      <c r="IWV151" s="10"/>
      <c r="IWW151" s="10"/>
      <c r="IWX151" s="10"/>
      <c r="IWY151" s="10"/>
      <c r="IWZ151" s="10"/>
      <c r="IXA151" s="10"/>
      <c r="IXB151" s="10"/>
      <c r="IXC151" s="10"/>
      <c r="IXD151" s="10"/>
      <c r="IXE151" s="10"/>
      <c r="IXF151" s="10"/>
      <c r="IXG151" s="10"/>
      <c r="IXH151" s="10"/>
      <c r="IXI151" s="10"/>
      <c r="IXJ151" s="10"/>
      <c r="IXK151" s="10"/>
      <c r="IXL151" s="10"/>
      <c r="IXM151" s="10"/>
      <c r="IXN151" s="10"/>
      <c r="IXO151" s="10"/>
      <c r="IXP151" s="10"/>
      <c r="IXQ151" s="10"/>
      <c r="IXR151" s="10"/>
      <c r="IXS151" s="10"/>
      <c r="IXT151" s="10"/>
      <c r="IXU151" s="10"/>
      <c r="IXV151" s="10"/>
      <c r="IXW151" s="10"/>
      <c r="IXX151" s="10"/>
      <c r="IXY151" s="10"/>
      <c r="IXZ151" s="10"/>
      <c r="IYA151" s="10"/>
      <c r="IYB151" s="10"/>
      <c r="IYC151" s="10"/>
      <c r="IYD151" s="10"/>
      <c r="IYE151" s="10"/>
      <c r="IYF151" s="10"/>
      <c r="IYG151" s="10"/>
      <c r="IYH151" s="10"/>
      <c r="IYI151" s="10"/>
      <c r="IYJ151" s="10"/>
      <c r="IYK151" s="10"/>
      <c r="IYL151" s="10"/>
      <c r="IYM151" s="10"/>
      <c r="IYN151" s="10"/>
      <c r="IYO151" s="10"/>
      <c r="IYP151" s="10"/>
      <c r="IYQ151" s="10"/>
      <c r="IYR151" s="10"/>
      <c r="IYS151" s="10"/>
      <c r="IYT151" s="10"/>
      <c r="IYU151" s="10"/>
      <c r="IYV151" s="10"/>
      <c r="IYW151" s="10"/>
      <c r="IYX151" s="10"/>
      <c r="IYY151" s="10"/>
      <c r="IYZ151" s="10"/>
      <c r="IZA151" s="10"/>
      <c r="IZB151" s="10"/>
      <c r="IZC151" s="10"/>
      <c r="IZD151" s="10"/>
      <c r="IZE151" s="10"/>
      <c r="IZF151" s="10"/>
      <c r="IZG151" s="10"/>
      <c r="IZH151" s="10"/>
      <c r="IZI151" s="10"/>
      <c r="IZJ151" s="10"/>
      <c r="IZK151" s="10"/>
      <c r="IZL151" s="10"/>
      <c r="IZM151" s="10"/>
      <c r="IZN151" s="10"/>
      <c r="IZO151" s="10"/>
      <c r="IZP151" s="10"/>
      <c r="IZQ151" s="10"/>
      <c r="IZR151" s="10"/>
      <c r="IZS151" s="10"/>
      <c r="IZT151" s="10"/>
      <c r="IZU151" s="10"/>
      <c r="IZV151" s="10"/>
      <c r="IZW151" s="10"/>
      <c r="IZX151" s="10"/>
      <c r="IZY151" s="10"/>
      <c r="IZZ151" s="10"/>
      <c r="JAA151" s="10"/>
      <c r="JAB151" s="10"/>
      <c r="JAC151" s="10"/>
      <c r="JAD151" s="10"/>
      <c r="JAE151" s="10"/>
      <c r="JAF151" s="10"/>
      <c r="JAG151" s="10"/>
      <c r="JAH151" s="10"/>
      <c r="JAI151" s="10"/>
      <c r="JAJ151" s="10"/>
      <c r="JAK151" s="10"/>
      <c r="JAL151" s="10"/>
      <c r="JAM151" s="10"/>
      <c r="JAN151" s="10"/>
      <c r="JAO151" s="10"/>
      <c r="JAP151" s="10"/>
      <c r="JAQ151" s="10"/>
      <c r="JAR151" s="10"/>
      <c r="JAS151" s="10"/>
      <c r="JAT151" s="10"/>
      <c r="JAU151" s="10"/>
      <c r="JAV151" s="10"/>
      <c r="JAW151" s="10"/>
      <c r="JAX151" s="10"/>
      <c r="JAY151" s="10"/>
      <c r="JAZ151" s="10"/>
      <c r="JBA151" s="10"/>
      <c r="JBB151" s="10"/>
      <c r="JBC151" s="10"/>
      <c r="JBD151" s="10"/>
      <c r="JBE151" s="10"/>
      <c r="JBF151" s="10"/>
      <c r="JBG151" s="10"/>
      <c r="JBH151" s="10"/>
      <c r="JBI151" s="10"/>
      <c r="JBJ151" s="10"/>
      <c r="JBK151" s="10"/>
      <c r="JBL151" s="10"/>
      <c r="JBM151" s="10"/>
      <c r="JBN151" s="10"/>
      <c r="JBO151" s="10"/>
      <c r="JBP151" s="10"/>
      <c r="JBQ151" s="10"/>
      <c r="JBR151" s="10"/>
      <c r="JBS151" s="10"/>
      <c r="JBT151" s="10"/>
      <c r="JBU151" s="10"/>
      <c r="JBV151" s="10"/>
      <c r="JBW151" s="10"/>
      <c r="JBX151" s="10"/>
      <c r="JBY151" s="10"/>
      <c r="JBZ151" s="10"/>
      <c r="JCA151" s="10"/>
      <c r="JCB151" s="10"/>
      <c r="JCC151" s="10"/>
      <c r="JCD151" s="10"/>
      <c r="JCE151" s="10"/>
      <c r="JCF151" s="10"/>
      <c r="JCG151" s="10"/>
      <c r="JCH151" s="10"/>
      <c r="JCI151" s="10"/>
      <c r="JCJ151" s="10"/>
      <c r="JCK151" s="10"/>
      <c r="JCL151" s="10"/>
      <c r="JCM151" s="10"/>
      <c r="JCN151" s="10"/>
      <c r="JCO151" s="10"/>
      <c r="JCP151" s="10"/>
      <c r="JCQ151" s="10"/>
      <c r="JCR151" s="10"/>
      <c r="JCS151" s="10"/>
      <c r="JCT151" s="10"/>
      <c r="JCU151" s="10"/>
      <c r="JCV151" s="10"/>
      <c r="JCW151" s="10"/>
      <c r="JCX151" s="10"/>
      <c r="JCY151" s="10"/>
      <c r="JCZ151" s="10"/>
      <c r="JDA151" s="10"/>
      <c r="JDB151" s="10"/>
      <c r="JDC151" s="10"/>
      <c r="JDD151" s="10"/>
      <c r="JDE151" s="10"/>
      <c r="JDF151" s="10"/>
      <c r="JDG151" s="10"/>
      <c r="JDH151" s="10"/>
      <c r="JDI151" s="10"/>
      <c r="JDJ151" s="10"/>
      <c r="JDK151" s="10"/>
      <c r="JDL151" s="10"/>
      <c r="JDM151" s="10"/>
      <c r="JDN151" s="10"/>
      <c r="JDO151" s="10"/>
      <c r="JDP151" s="10"/>
      <c r="JDQ151" s="10"/>
      <c r="JDR151" s="10"/>
      <c r="JDS151" s="10"/>
      <c r="JDT151" s="10"/>
      <c r="JDU151" s="10"/>
      <c r="JDV151" s="10"/>
      <c r="JDW151" s="10"/>
      <c r="JDX151" s="10"/>
      <c r="JDY151" s="10"/>
      <c r="JDZ151" s="10"/>
      <c r="JEA151" s="10"/>
      <c r="JEB151" s="10"/>
      <c r="JEC151" s="10"/>
      <c r="JED151" s="10"/>
      <c r="JEE151" s="10"/>
      <c r="JEF151" s="10"/>
      <c r="JEG151" s="10"/>
      <c r="JEH151" s="10"/>
      <c r="JEI151" s="10"/>
      <c r="JEJ151" s="10"/>
      <c r="JEK151" s="10"/>
      <c r="JEL151" s="10"/>
      <c r="JEM151" s="10"/>
      <c r="JEN151" s="10"/>
      <c r="JEO151" s="10"/>
      <c r="JEP151" s="10"/>
      <c r="JEQ151" s="10"/>
      <c r="JER151" s="10"/>
      <c r="JES151" s="10"/>
      <c r="JET151" s="10"/>
      <c r="JEU151" s="10"/>
      <c r="JEV151" s="10"/>
      <c r="JEW151" s="10"/>
      <c r="JEX151" s="10"/>
      <c r="JEY151" s="10"/>
      <c r="JEZ151" s="10"/>
      <c r="JFA151" s="10"/>
      <c r="JFB151" s="10"/>
      <c r="JFC151" s="10"/>
      <c r="JFD151" s="10"/>
      <c r="JFE151" s="10"/>
      <c r="JFF151" s="10"/>
      <c r="JFG151" s="10"/>
      <c r="JFH151" s="10"/>
      <c r="JFI151" s="10"/>
      <c r="JFJ151" s="10"/>
      <c r="JFK151" s="10"/>
      <c r="JFL151" s="10"/>
      <c r="JFM151" s="10"/>
      <c r="JFN151" s="10"/>
      <c r="JFO151" s="10"/>
      <c r="JFP151" s="10"/>
      <c r="JFQ151" s="10"/>
      <c r="JFR151" s="10"/>
      <c r="JFS151" s="10"/>
      <c r="JFT151" s="10"/>
      <c r="JFU151" s="10"/>
      <c r="JFV151" s="10"/>
      <c r="JFW151" s="10"/>
      <c r="JFX151" s="10"/>
      <c r="JFY151" s="10"/>
      <c r="JFZ151" s="10"/>
      <c r="JGA151" s="10"/>
      <c r="JGB151" s="10"/>
      <c r="JGC151" s="10"/>
      <c r="JGD151" s="10"/>
      <c r="JGE151" s="10"/>
      <c r="JGF151" s="10"/>
      <c r="JGG151" s="10"/>
      <c r="JGH151" s="10"/>
      <c r="JGI151" s="10"/>
      <c r="JGJ151" s="10"/>
      <c r="JGK151" s="10"/>
      <c r="JGL151" s="10"/>
      <c r="JGM151" s="10"/>
      <c r="JGN151" s="10"/>
      <c r="JGO151" s="10"/>
      <c r="JGP151" s="10"/>
      <c r="JGQ151" s="10"/>
      <c r="JGR151" s="10"/>
      <c r="JGS151" s="10"/>
      <c r="JGT151" s="10"/>
      <c r="JGU151" s="10"/>
      <c r="JGV151" s="10"/>
      <c r="JGW151" s="10"/>
      <c r="JGX151" s="10"/>
      <c r="JGY151" s="10"/>
      <c r="JGZ151" s="10"/>
      <c r="JHA151" s="10"/>
      <c r="JHB151" s="10"/>
      <c r="JHC151" s="10"/>
      <c r="JHD151" s="10"/>
      <c r="JHE151" s="10"/>
      <c r="JHF151" s="10"/>
      <c r="JHG151" s="10"/>
      <c r="JHH151" s="10"/>
      <c r="JHI151" s="10"/>
      <c r="JHJ151" s="10"/>
      <c r="JHK151" s="10"/>
      <c r="JHL151" s="10"/>
      <c r="JHM151" s="10"/>
      <c r="JHN151" s="10"/>
      <c r="JHO151" s="10"/>
      <c r="JHP151" s="10"/>
      <c r="JHQ151" s="10"/>
      <c r="JHR151" s="10"/>
      <c r="JHS151" s="10"/>
      <c r="JHT151" s="10"/>
      <c r="JHU151" s="10"/>
      <c r="JHV151" s="10"/>
      <c r="JHW151" s="10"/>
      <c r="JHX151" s="10"/>
      <c r="JHY151" s="10"/>
      <c r="JHZ151" s="10"/>
      <c r="JIA151" s="10"/>
      <c r="JIB151" s="10"/>
      <c r="JIC151" s="10"/>
      <c r="JID151" s="10"/>
      <c r="JIE151" s="10"/>
      <c r="JIF151" s="10"/>
      <c r="JIG151" s="10"/>
      <c r="JIH151" s="10"/>
      <c r="JII151" s="10"/>
      <c r="JIJ151" s="10"/>
      <c r="JIK151" s="10"/>
      <c r="JIL151" s="10"/>
      <c r="JIM151" s="10"/>
      <c r="JIN151" s="10"/>
      <c r="JIO151" s="10"/>
      <c r="JIP151" s="10"/>
      <c r="JIQ151" s="10"/>
      <c r="JIR151" s="10"/>
      <c r="JIS151" s="10"/>
      <c r="JIT151" s="10"/>
      <c r="JIU151" s="10"/>
      <c r="JIV151" s="10"/>
      <c r="JIW151" s="10"/>
      <c r="JIX151" s="10"/>
      <c r="JIY151" s="10"/>
      <c r="JIZ151" s="10"/>
      <c r="JJA151" s="10"/>
      <c r="JJB151" s="10"/>
      <c r="JJC151" s="10"/>
      <c r="JJD151" s="10"/>
      <c r="JJE151" s="10"/>
      <c r="JJF151" s="10"/>
      <c r="JJG151" s="10"/>
      <c r="JJH151" s="10"/>
      <c r="JJI151" s="10"/>
      <c r="JJJ151" s="10"/>
      <c r="JJK151" s="10"/>
      <c r="JJL151" s="10"/>
      <c r="JJM151" s="10"/>
      <c r="JJN151" s="10"/>
      <c r="JJO151" s="10"/>
      <c r="JJP151" s="10"/>
      <c r="JJQ151" s="10"/>
      <c r="JJR151" s="10"/>
      <c r="JJS151" s="10"/>
      <c r="JJT151" s="10"/>
      <c r="JJU151" s="10"/>
      <c r="JJV151" s="10"/>
      <c r="JJW151" s="10"/>
      <c r="JJX151" s="10"/>
      <c r="JJY151" s="10"/>
      <c r="JJZ151" s="10"/>
      <c r="JKA151" s="10"/>
      <c r="JKB151" s="10"/>
      <c r="JKC151" s="10"/>
      <c r="JKD151" s="10"/>
      <c r="JKE151" s="10"/>
      <c r="JKF151" s="10"/>
      <c r="JKG151" s="10"/>
      <c r="JKH151" s="10"/>
      <c r="JKI151" s="10"/>
      <c r="JKJ151" s="10"/>
      <c r="JKK151" s="10"/>
      <c r="JKL151" s="10"/>
      <c r="JKM151" s="10"/>
      <c r="JKN151" s="10"/>
      <c r="JKO151" s="10"/>
      <c r="JKP151" s="10"/>
      <c r="JKQ151" s="10"/>
      <c r="JKR151" s="10"/>
      <c r="JKS151" s="10"/>
      <c r="JKT151" s="10"/>
      <c r="JKU151" s="10"/>
      <c r="JKV151" s="10"/>
      <c r="JKW151" s="10"/>
      <c r="JKX151" s="10"/>
      <c r="JKY151" s="10"/>
      <c r="JKZ151" s="10"/>
      <c r="JLA151" s="10"/>
      <c r="JLB151" s="10"/>
      <c r="JLC151" s="10"/>
      <c r="JLD151" s="10"/>
      <c r="JLE151" s="10"/>
      <c r="JLF151" s="10"/>
      <c r="JLG151" s="10"/>
      <c r="JLH151" s="10"/>
      <c r="JLI151" s="10"/>
      <c r="JLJ151" s="10"/>
      <c r="JLK151" s="10"/>
      <c r="JLL151" s="10"/>
      <c r="JLM151" s="10"/>
      <c r="JLN151" s="10"/>
      <c r="JLO151" s="10"/>
      <c r="JLP151" s="10"/>
      <c r="JLQ151" s="10"/>
      <c r="JLR151" s="10"/>
      <c r="JLS151" s="10"/>
      <c r="JLT151" s="10"/>
      <c r="JLU151" s="10"/>
      <c r="JLV151" s="10"/>
      <c r="JLW151" s="10"/>
      <c r="JLX151" s="10"/>
      <c r="JLY151" s="10"/>
      <c r="JLZ151" s="10"/>
      <c r="JMA151" s="10"/>
      <c r="JMB151" s="10"/>
      <c r="JMC151" s="10"/>
      <c r="JMD151" s="10"/>
      <c r="JME151" s="10"/>
      <c r="JMF151" s="10"/>
      <c r="JMG151" s="10"/>
      <c r="JMH151" s="10"/>
      <c r="JMI151" s="10"/>
      <c r="JMJ151" s="10"/>
      <c r="JMK151" s="10"/>
      <c r="JML151" s="10"/>
      <c r="JMM151" s="10"/>
      <c r="JMN151" s="10"/>
      <c r="JMO151" s="10"/>
      <c r="JMP151" s="10"/>
      <c r="JMQ151" s="10"/>
      <c r="JMR151" s="10"/>
      <c r="JMS151" s="10"/>
      <c r="JMT151" s="10"/>
      <c r="JMU151" s="10"/>
      <c r="JMV151" s="10"/>
      <c r="JMW151" s="10"/>
      <c r="JMX151" s="10"/>
      <c r="JMY151" s="10"/>
      <c r="JMZ151" s="10"/>
      <c r="JNA151" s="10"/>
      <c r="JNB151" s="10"/>
      <c r="JNC151" s="10"/>
      <c r="JND151" s="10"/>
      <c r="JNE151" s="10"/>
      <c r="JNF151" s="10"/>
      <c r="JNG151" s="10"/>
      <c r="JNH151" s="10"/>
      <c r="JNI151" s="10"/>
      <c r="JNJ151" s="10"/>
      <c r="JNK151" s="10"/>
      <c r="JNL151" s="10"/>
      <c r="JNM151" s="10"/>
      <c r="JNN151" s="10"/>
      <c r="JNO151" s="10"/>
      <c r="JNP151" s="10"/>
      <c r="JNQ151" s="10"/>
      <c r="JNR151" s="10"/>
      <c r="JNS151" s="10"/>
      <c r="JNT151" s="10"/>
      <c r="JNU151" s="10"/>
      <c r="JNV151" s="10"/>
      <c r="JNW151" s="10"/>
      <c r="JNX151" s="10"/>
      <c r="JNY151" s="10"/>
      <c r="JNZ151" s="10"/>
      <c r="JOA151" s="10"/>
      <c r="JOB151" s="10"/>
      <c r="JOC151" s="10"/>
      <c r="JOD151" s="10"/>
      <c r="JOE151" s="10"/>
      <c r="JOF151" s="10"/>
      <c r="JOG151" s="10"/>
      <c r="JOH151" s="10"/>
      <c r="JOI151" s="10"/>
      <c r="JOJ151" s="10"/>
      <c r="JOK151" s="10"/>
      <c r="JOL151" s="10"/>
      <c r="JOM151" s="10"/>
      <c r="JON151" s="10"/>
      <c r="JOO151" s="10"/>
      <c r="JOP151" s="10"/>
      <c r="JOQ151" s="10"/>
      <c r="JOR151" s="10"/>
      <c r="JOS151" s="10"/>
      <c r="JOT151" s="10"/>
      <c r="JOU151" s="10"/>
      <c r="JOV151" s="10"/>
      <c r="JOW151" s="10"/>
      <c r="JOX151" s="10"/>
      <c r="JOY151" s="10"/>
      <c r="JOZ151" s="10"/>
      <c r="JPA151" s="10"/>
      <c r="JPB151" s="10"/>
      <c r="JPC151" s="10"/>
      <c r="JPD151" s="10"/>
      <c r="JPE151" s="10"/>
      <c r="JPF151" s="10"/>
      <c r="JPG151" s="10"/>
      <c r="JPH151" s="10"/>
      <c r="JPI151" s="10"/>
      <c r="JPJ151" s="10"/>
      <c r="JPK151" s="10"/>
      <c r="JPL151" s="10"/>
      <c r="JPM151" s="10"/>
      <c r="JPN151" s="10"/>
      <c r="JPO151" s="10"/>
      <c r="JPP151" s="10"/>
      <c r="JPQ151" s="10"/>
      <c r="JPR151" s="10"/>
      <c r="JPS151" s="10"/>
      <c r="JPT151" s="10"/>
      <c r="JPU151" s="10"/>
      <c r="JPV151" s="10"/>
      <c r="JPW151" s="10"/>
      <c r="JPX151" s="10"/>
      <c r="JPY151" s="10"/>
      <c r="JPZ151" s="10"/>
      <c r="JQA151" s="10"/>
      <c r="JQB151" s="10"/>
      <c r="JQC151" s="10"/>
      <c r="JQD151" s="10"/>
      <c r="JQE151" s="10"/>
      <c r="JQF151" s="10"/>
      <c r="JQG151" s="10"/>
      <c r="JQH151" s="10"/>
      <c r="JQI151" s="10"/>
      <c r="JQJ151" s="10"/>
      <c r="JQK151" s="10"/>
      <c r="JQL151" s="10"/>
      <c r="JQM151" s="10"/>
      <c r="JQN151" s="10"/>
      <c r="JQO151" s="10"/>
      <c r="JQP151" s="10"/>
      <c r="JQQ151" s="10"/>
      <c r="JQR151" s="10"/>
      <c r="JQS151" s="10"/>
      <c r="JQT151" s="10"/>
      <c r="JQU151" s="10"/>
      <c r="JQV151" s="10"/>
      <c r="JQW151" s="10"/>
      <c r="JQX151" s="10"/>
      <c r="JQY151" s="10"/>
      <c r="JQZ151" s="10"/>
      <c r="JRA151" s="10"/>
      <c r="JRB151" s="10"/>
      <c r="JRC151" s="10"/>
      <c r="JRD151" s="10"/>
      <c r="JRE151" s="10"/>
      <c r="JRF151" s="10"/>
      <c r="JRG151" s="10"/>
      <c r="JRH151" s="10"/>
      <c r="JRI151" s="10"/>
      <c r="JRJ151" s="10"/>
      <c r="JRK151" s="10"/>
      <c r="JRL151" s="10"/>
      <c r="JRM151" s="10"/>
      <c r="JRN151" s="10"/>
      <c r="JRO151" s="10"/>
      <c r="JRP151" s="10"/>
      <c r="JRQ151" s="10"/>
      <c r="JRR151" s="10"/>
      <c r="JRS151" s="10"/>
      <c r="JRT151" s="10"/>
      <c r="JRU151" s="10"/>
      <c r="JRV151" s="10"/>
      <c r="JRW151" s="10"/>
      <c r="JRX151" s="10"/>
      <c r="JRY151" s="10"/>
      <c r="JRZ151" s="10"/>
      <c r="JSA151" s="10"/>
      <c r="JSB151" s="10"/>
      <c r="JSC151" s="10"/>
      <c r="JSD151" s="10"/>
      <c r="JSE151" s="10"/>
      <c r="JSF151" s="10"/>
      <c r="JSG151" s="10"/>
      <c r="JSH151" s="10"/>
      <c r="JSI151" s="10"/>
      <c r="JSJ151" s="10"/>
      <c r="JSK151" s="10"/>
      <c r="JSL151" s="10"/>
      <c r="JSM151" s="10"/>
      <c r="JSN151" s="10"/>
      <c r="JSO151" s="10"/>
      <c r="JSP151" s="10"/>
      <c r="JSQ151" s="10"/>
      <c r="JSR151" s="10"/>
      <c r="JSS151" s="10"/>
      <c r="JST151" s="10"/>
      <c r="JSU151" s="10"/>
      <c r="JSV151" s="10"/>
      <c r="JSW151" s="10"/>
      <c r="JSX151" s="10"/>
      <c r="JSY151" s="10"/>
      <c r="JSZ151" s="10"/>
      <c r="JTA151" s="10"/>
      <c r="JTB151" s="10"/>
      <c r="JTC151" s="10"/>
      <c r="JTD151" s="10"/>
      <c r="JTE151" s="10"/>
      <c r="JTF151" s="10"/>
      <c r="JTG151" s="10"/>
      <c r="JTH151" s="10"/>
      <c r="JTI151" s="10"/>
      <c r="JTJ151" s="10"/>
      <c r="JTK151" s="10"/>
      <c r="JTL151" s="10"/>
      <c r="JTM151" s="10"/>
      <c r="JTN151" s="10"/>
      <c r="JTO151" s="10"/>
      <c r="JTP151" s="10"/>
      <c r="JTQ151" s="10"/>
      <c r="JTR151" s="10"/>
      <c r="JTS151" s="10"/>
      <c r="JTT151" s="10"/>
      <c r="JTU151" s="10"/>
      <c r="JTV151" s="10"/>
      <c r="JTW151" s="10"/>
      <c r="JTX151" s="10"/>
      <c r="JTY151" s="10"/>
      <c r="JTZ151" s="10"/>
      <c r="JUA151" s="10"/>
      <c r="JUB151" s="10"/>
      <c r="JUC151" s="10"/>
      <c r="JUD151" s="10"/>
      <c r="JUE151" s="10"/>
      <c r="JUF151" s="10"/>
      <c r="JUG151" s="10"/>
      <c r="JUH151" s="10"/>
      <c r="JUI151" s="10"/>
      <c r="JUJ151" s="10"/>
      <c r="JUK151" s="10"/>
      <c r="JUL151" s="10"/>
      <c r="JUM151" s="10"/>
      <c r="JUN151" s="10"/>
      <c r="JUO151" s="10"/>
      <c r="JUP151" s="10"/>
      <c r="JUQ151" s="10"/>
      <c r="JUR151" s="10"/>
      <c r="JUS151" s="10"/>
      <c r="JUT151" s="10"/>
      <c r="JUU151" s="10"/>
      <c r="JUV151" s="10"/>
      <c r="JUW151" s="10"/>
      <c r="JUX151" s="10"/>
      <c r="JUY151" s="10"/>
      <c r="JUZ151" s="10"/>
      <c r="JVA151" s="10"/>
      <c r="JVB151" s="10"/>
      <c r="JVC151" s="10"/>
      <c r="JVD151" s="10"/>
      <c r="JVE151" s="10"/>
      <c r="JVF151" s="10"/>
      <c r="JVG151" s="10"/>
      <c r="JVH151" s="10"/>
      <c r="JVI151" s="10"/>
      <c r="JVJ151" s="10"/>
      <c r="JVK151" s="10"/>
      <c r="JVL151" s="10"/>
      <c r="JVM151" s="10"/>
      <c r="JVN151" s="10"/>
      <c r="JVO151" s="10"/>
      <c r="JVP151" s="10"/>
      <c r="JVQ151" s="10"/>
      <c r="JVR151" s="10"/>
      <c r="JVS151" s="10"/>
      <c r="JVT151" s="10"/>
      <c r="JVU151" s="10"/>
      <c r="JVV151" s="10"/>
      <c r="JVW151" s="10"/>
      <c r="JVX151" s="10"/>
      <c r="JVY151" s="10"/>
      <c r="JVZ151" s="10"/>
      <c r="JWA151" s="10"/>
      <c r="JWB151" s="10"/>
      <c r="JWC151" s="10"/>
      <c r="JWD151" s="10"/>
      <c r="JWE151" s="10"/>
      <c r="JWF151" s="10"/>
      <c r="JWG151" s="10"/>
      <c r="JWH151" s="10"/>
      <c r="JWI151" s="10"/>
      <c r="JWJ151" s="10"/>
      <c r="JWK151" s="10"/>
      <c r="JWL151" s="10"/>
      <c r="JWM151" s="10"/>
      <c r="JWN151" s="10"/>
      <c r="JWO151" s="10"/>
      <c r="JWP151" s="10"/>
      <c r="JWQ151" s="10"/>
      <c r="JWR151" s="10"/>
      <c r="JWS151" s="10"/>
      <c r="JWT151" s="10"/>
      <c r="JWU151" s="10"/>
      <c r="JWV151" s="10"/>
      <c r="JWW151" s="10"/>
      <c r="JWX151" s="10"/>
      <c r="JWY151" s="10"/>
      <c r="JWZ151" s="10"/>
      <c r="JXA151" s="10"/>
      <c r="JXB151" s="10"/>
      <c r="JXC151" s="10"/>
      <c r="JXD151" s="10"/>
      <c r="JXE151" s="10"/>
      <c r="JXF151" s="10"/>
      <c r="JXG151" s="10"/>
      <c r="JXH151" s="10"/>
      <c r="JXI151" s="10"/>
      <c r="JXJ151" s="10"/>
      <c r="JXK151" s="10"/>
      <c r="JXL151" s="10"/>
      <c r="JXM151" s="10"/>
      <c r="JXN151" s="10"/>
      <c r="JXO151" s="10"/>
      <c r="JXP151" s="10"/>
      <c r="JXQ151" s="10"/>
      <c r="JXR151" s="10"/>
      <c r="JXS151" s="10"/>
      <c r="JXT151" s="10"/>
      <c r="JXU151" s="10"/>
      <c r="JXV151" s="10"/>
      <c r="JXW151" s="10"/>
      <c r="JXX151" s="10"/>
      <c r="JXY151" s="10"/>
      <c r="JXZ151" s="10"/>
      <c r="JYA151" s="10"/>
      <c r="JYB151" s="10"/>
      <c r="JYC151" s="10"/>
      <c r="JYD151" s="10"/>
      <c r="JYE151" s="10"/>
      <c r="JYF151" s="10"/>
      <c r="JYG151" s="10"/>
      <c r="JYH151" s="10"/>
      <c r="JYI151" s="10"/>
      <c r="JYJ151" s="10"/>
      <c r="JYK151" s="10"/>
      <c r="JYL151" s="10"/>
      <c r="JYM151" s="10"/>
      <c r="JYN151" s="10"/>
      <c r="JYO151" s="10"/>
      <c r="JYP151" s="10"/>
      <c r="JYQ151" s="10"/>
      <c r="JYR151" s="10"/>
      <c r="JYS151" s="10"/>
      <c r="JYT151" s="10"/>
      <c r="JYU151" s="10"/>
      <c r="JYV151" s="10"/>
      <c r="JYW151" s="10"/>
      <c r="JYX151" s="10"/>
      <c r="JYY151" s="10"/>
      <c r="JYZ151" s="10"/>
      <c r="JZA151" s="10"/>
      <c r="JZB151" s="10"/>
      <c r="JZC151" s="10"/>
      <c r="JZD151" s="10"/>
      <c r="JZE151" s="10"/>
      <c r="JZF151" s="10"/>
      <c r="JZG151" s="10"/>
      <c r="JZH151" s="10"/>
      <c r="JZI151" s="10"/>
      <c r="JZJ151" s="10"/>
      <c r="JZK151" s="10"/>
      <c r="JZL151" s="10"/>
      <c r="JZM151" s="10"/>
      <c r="JZN151" s="10"/>
      <c r="JZO151" s="10"/>
      <c r="JZP151" s="10"/>
      <c r="JZQ151" s="10"/>
      <c r="JZR151" s="10"/>
      <c r="JZS151" s="10"/>
      <c r="JZT151" s="10"/>
      <c r="JZU151" s="10"/>
      <c r="JZV151" s="10"/>
      <c r="JZW151" s="10"/>
      <c r="JZX151" s="10"/>
      <c r="JZY151" s="10"/>
      <c r="JZZ151" s="10"/>
      <c r="KAA151" s="10"/>
      <c r="KAB151" s="10"/>
      <c r="KAC151" s="10"/>
      <c r="KAD151" s="10"/>
      <c r="KAE151" s="10"/>
      <c r="KAF151" s="10"/>
      <c r="KAG151" s="10"/>
      <c r="KAH151" s="10"/>
      <c r="KAI151" s="10"/>
      <c r="KAJ151" s="10"/>
      <c r="KAK151" s="10"/>
      <c r="KAL151" s="10"/>
      <c r="KAM151" s="10"/>
      <c r="KAN151" s="10"/>
      <c r="KAO151" s="10"/>
      <c r="KAP151" s="10"/>
      <c r="KAQ151" s="10"/>
      <c r="KAR151" s="10"/>
      <c r="KAS151" s="10"/>
      <c r="KAT151" s="10"/>
      <c r="KAU151" s="10"/>
      <c r="KAV151" s="10"/>
      <c r="KAW151" s="10"/>
      <c r="KAX151" s="10"/>
      <c r="KAY151" s="10"/>
      <c r="KAZ151" s="10"/>
      <c r="KBA151" s="10"/>
      <c r="KBB151" s="10"/>
      <c r="KBC151" s="10"/>
      <c r="KBD151" s="10"/>
      <c r="KBE151" s="10"/>
      <c r="KBF151" s="10"/>
      <c r="KBG151" s="10"/>
      <c r="KBH151" s="10"/>
      <c r="KBI151" s="10"/>
      <c r="KBJ151" s="10"/>
      <c r="KBK151" s="10"/>
      <c r="KBL151" s="10"/>
      <c r="KBM151" s="10"/>
      <c r="KBN151" s="10"/>
      <c r="KBO151" s="10"/>
      <c r="KBP151" s="10"/>
      <c r="KBQ151" s="10"/>
      <c r="KBR151" s="10"/>
      <c r="KBS151" s="10"/>
      <c r="KBT151" s="10"/>
      <c r="KBU151" s="10"/>
      <c r="KBV151" s="10"/>
      <c r="KBW151" s="10"/>
      <c r="KBX151" s="10"/>
      <c r="KBY151" s="10"/>
      <c r="KBZ151" s="10"/>
      <c r="KCA151" s="10"/>
      <c r="KCB151" s="10"/>
      <c r="KCC151" s="10"/>
      <c r="KCD151" s="10"/>
      <c r="KCE151" s="10"/>
      <c r="KCF151" s="10"/>
      <c r="KCG151" s="10"/>
      <c r="KCH151" s="10"/>
      <c r="KCI151" s="10"/>
      <c r="KCJ151" s="10"/>
      <c r="KCK151" s="10"/>
      <c r="KCL151" s="10"/>
      <c r="KCM151" s="10"/>
      <c r="KCN151" s="10"/>
      <c r="KCO151" s="10"/>
      <c r="KCP151" s="10"/>
      <c r="KCQ151" s="10"/>
      <c r="KCR151" s="10"/>
      <c r="KCS151" s="10"/>
      <c r="KCT151" s="10"/>
      <c r="KCU151" s="10"/>
      <c r="KCV151" s="10"/>
      <c r="KCW151" s="10"/>
      <c r="KCX151" s="10"/>
      <c r="KCY151" s="10"/>
      <c r="KCZ151" s="10"/>
      <c r="KDA151" s="10"/>
      <c r="KDB151" s="10"/>
      <c r="KDC151" s="10"/>
      <c r="KDD151" s="10"/>
      <c r="KDE151" s="10"/>
      <c r="KDF151" s="10"/>
      <c r="KDG151" s="10"/>
      <c r="KDH151" s="10"/>
      <c r="KDI151" s="10"/>
      <c r="KDJ151" s="10"/>
      <c r="KDK151" s="10"/>
      <c r="KDL151" s="10"/>
      <c r="KDM151" s="10"/>
      <c r="KDN151" s="10"/>
      <c r="KDO151" s="10"/>
      <c r="KDP151" s="10"/>
      <c r="KDQ151" s="10"/>
      <c r="KDR151" s="10"/>
      <c r="KDS151" s="10"/>
      <c r="KDT151" s="10"/>
      <c r="KDU151" s="10"/>
      <c r="KDV151" s="10"/>
      <c r="KDW151" s="10"/>
      <c r="KDX151" s="10"/>
      <c r="KDY151" s="10"/>
      <c r="KDZ151" s="10"/>
      <c r="KEA151" s="10"/>
      <c r="KEB151" s="10"/>
      <c r="KEC151" s="10"/>
      <c r="KED151" s="10"/>
      <c r="KEE151" s="10"/>
      <c r="KEF151" s="10"/>
      <c r="KEG151" s="10"/>
      <c r="KEH151" s="10"/>
      <c r="KEI151" s="10"/>
      <c r="KEJ151" s="10"/>
      <c r="KEK151" s="10"/>
      <c r="KEL151" s="10"/>
      <c r="KEM151" s="10"/>
      <c r="KEN151" s="10"/>
      <c r="KEO151" s="10"/>
      <c r="KEP151" s="10"/>
      <c r="KEQ151" s="10"/>
      <c r="KER151" s="10"/>
      <c r="KES151" s="10"/>
      <c r="KET151" s="10"/>
      <c r="KEU151" s="10"/>
      <c r="KEV151" s="10"/>
      <c r="KEW151" s="10"/>
      <c r="KEX151" s="10"/>
      <c r="KEY151" s="10"/>
      <c r="KEZ151" s="10"/>
      <c r="KFA151" s="10"/>
      <c r="KFB151" s="10"/>
      <c r="KFC151" s="10"/>
      <c r="KFD151" s="10"/>
      <c r="KFE151" s="10"/>
      <c r="KFF151" s="10"/>
      <c r="KFG151" s="10"/>
      <c r="KFH151" s="10"/>
      <c r="KFI151" s="10"/>
      <c r="KFJ151" s="10"/>
      <c r="KFK151" s="10"/>
      <c r="KFL151" s="10"/>
      <c r="KFM151" s="10"/>
      <c r="KFN151" s="10"/>
      <c r="KFO151" s="10"/>
      <c r="KFP151" s="10"/>
      <c r="KFQ151" s="10"/>
      <c r="KFR151" s="10"/>
      <c r="KFS151" s="10"/>
      <c r="KFT151" s="10"/>
      <c r="KFU151" s="10"/>
      <c r="KFV151" s="10"/>
      <c r="KFW151" s="10"/>
      <c r="KFX151" s="10"/>
      <c r="KFY151" s="10"/>
      <c r="KFZ151" s="10"/>
      <c r="KGA151" s="10"/>
      <c r="KGB151" s="10"/>
      <c r="KGC151" s="10"/>
      <c r="KGD151" s="10"/>
      <c r="KGE151" s="10"/>
      <c r="KGF151" s="10"/>
      <c r="KGG151" s="10"/>
      <c r="KGH151" s="10"/>
      <c r="KGI151" s="10"/>
      <c r="KGJ151" s="10"/>
      <c r="KGK151" s="10"/>
      <c r="KGL151" s="10"/>
      <c r="KGM151" s="10"/>
      <c r="KGN151" s="10"/>
      <c r="KGO151" s="10"/>
      <c r="KGP151" s="10"/>
      <c r="KGQ151" s="10"/>
      <c r="KGR151" s="10"/>
      <c r="KGS151" s="10"/>
      <c r="KGT151" s="10"/>
      <c r="KGU151" s="10"/>
      <c r="KGV151" s="10"/>
      <c r="KGW151" s="10"/>
      <c r="KGX151" s="10"/>
      <c r="KGY151" s="10"/>
      <c r="KGZ151" s="10"/>
      <c r="KHA151" s="10"/>
      <c r="KHB151" s="10"/>
      <c r="KHC151" s="10"/>
      <c r="KHD151" s="10"/>
      <c r="KHE151" s="10"/>
      <c r="KHF151" s="10"/>
      <c r="KHG151" s="10"/>
      <c r="KHH151" s="10"/>
      <c r="KHI151" s="10"/>
      <c r="KHJ151" s="10"/>
      <c r="KHK151" s="10"/>
      <c r="KHL151" s="10"/>
      <c r="KHM151" s="10"/>
      <c r="KHN151" s="10"/>
      <c r="KHO151" s="10"/>
      <c r="KHP151" s="10"/>
      <c r="KHQ151" s="10"/>
      <c r="KHR151" s="10"/>
      <c r="KHS151" s="10"/>
      <c r="KHT151" s="10"/>
      <c r="KHU151" s="10"/>
      <c r="KHV151" s="10"/>
      <c r="KHW151" s="10"/>
      <c r="KHX151" s="10"/>
      <c r="KHY151" s="10"/>
      <c r="KHZ151" s="10"/>
      <c r="KIA151" s="10"/>
      <c r="KIB151" s="10"/>
      <c r="KIC151" s="10"/>
      <c r="KID151" s="10"/>
      <c r="KIE151" s="10"/>
      <c r="KIF151" s="10"/>
      <c r="KIG151" s="10"/>
      <c r="KIH151" s="10"/>
      <c r="KII151" s="10"/>
      <c r="KIJ151" s="10"/>
      <c r="KIK151" s="10"/>
      <c r="KIL151" s="10"/>
      <c r="KIM151" s="10"/>
      <c r="KIN151" s="10"/>
      <c r="KIO151" s="10"/>
      <c r="KIP151" s="10"/>
      <c r="KIQ151" s="10"/>
      <c r="KIR151" s="10"/>
      <c r="KIS151" s="10"/>
      <c r="KIT151" s="10"/>
      <c r="KIU151" s="10"/>
      <c r="KIV151" s="10"/>
      <c r="KIW151" s="10"/>
      <c r="KIX151" s="10"/>
      <c r="KIY151" s="10"/>
      <c r="KIZ151" s="10"/>
      <c r="KJA151" s="10"/>
      <c r="KJB151" s="10"/>
      <c r="KJC151" s="10"/>
      <c r="KJD151" s="10"/>
      <c r="KJE151" s="10"/>
      <c r="KJF151" s="10"/>
      <c r="KJG151" s="10"/>
      <c r="KJH151" s="10"/>
      <c r="KJI151" s="10"/>
      <c r="KJJ151" s="10"/>
      <c r="KJK151" s="10"/>
      <c r="KJL151" s="10"/>
      <c r="KJM151" s="10"/>
      <c r="KJN151" s="10"/>
      <c r="KJO151" s="10"/>
      <c r="KJP151" s="10"/>
      <c r="KJQ151" s="10"/>
      <c r="KJR151" s="10"/>
      <c r="KJS151" s="10"/>
      <c r="KJT151" s="10"/>
      <c r="KJU151" s="10"/>
      <c r="KJV151" s="10"/>
      <c r="KJW151" s="10"/>
      <c r="KJX151" s="10"/>
      <c r="KJY151" s="10"/>
      <c r="KJZ151" s="10"/>
      <c r="KKA151" s="10"/>
      <c r="KKB151" s="10"/>
      <c r="KKC151" s="10"/>
      <c r="KKD151" s="10"/>
      <c r="KKE151" s="10"/>
      <c r="KKF151" s="10"/>
      <c r="KKG151" s="10"/>
      <c r="KKH151" s="10"/>
      <c r="KKI151" s="10"/>
      <c r="KKJ151" s="10"/>
      <c r="KKK151" s="10"/>
      <c r="KKL151" s="10"/>
      <c r="KKM151" s="10"/>
      <c r="KKN151" s="10"/>
      <c r="KKO151" s="10"/>
      <c r="KKP151" s="10"/>
      <c r="KKQ151" s="10"/>
      <c r="KKR151" s="10"/>
      <c r="KKS151" s="10"/>
      <c r="KKT151" s="10"/>
      <c r="KKU151" s="10"/>
      <c r="KKV151" s="10"/>
      <c r="KKW151" s="10"/>
      <c r="KKX151" s="10"/>
      <c r="KKY151" s="10"/>
      <c r="KKZ151" s="10"/>
      <c r="KLA151" s="10"/>
      <c r="KLB151" s="10"/>
      <c r="KLC151" s="10"/>
      <c r="KLD151" s="10"/>
      <c r="KLE151" s="10"/>
      <c r="KLF151" s="10"/>
      <c r="KLG151" s="10"/>
      <c r="KLH151" s="10"/>
      <c r="KLI151" s="10"/>
      <c r="KLJ151" s="10"/>
      <c r="KLK151" s="10"/>
      <c r="KLL151" s="10"/>
      <c r="KLM151" s="10"/>
      <c r="KLN151" s="10"/>
      <c r="KLO151" s="10"/>
      <c r="KLP151" s="10"/>
      <c r="KLQ151" s="10"/>
      <c r="KLR151" s="10"/>
      <c r="KLS151" s="10"/>
      <c r="KLT151" s="10"/>
      <c r="KLU151" s="10"/>
      <c r="KLV151" s="10"/>
      <c r="KLW151" s="10"/>
      <c r="KLX151" s="10"/>
      <c r="KLY151" s="10"/>
      <c r="KLZ151" s="10"/>
      <c r="KMA151" s="10"/>
      <c r="KMB151" s="10"/>
      <c r="KMC151" s="10"/>
      <c r="KMD151" s="10"/>
      <c r="KME151" s="10"/>
      <c r="KMF151" s="10"/>
      <c r="KMG151" s="10"/>
      <c r="KMH151" s="10"/>
      <c r="KMI151" s="10"/>
      <c r="KMJ151" s="10"/>
      <c r="KMK151" s="10"/>
      <c r="KML151" s="10"/>
      <c r="KMM151" s="10"/>
      <c r="KMN151" s="10"/>
      <c r="KMO151" s="10"/>
      <c r="KMP151" s="10"/>
      <c r="KMQ151" s="10"/>
      <c r="KMR151" s="10"/>
      <c r="KMS151" s="10"/>
      <c r="KMT151" s="10"/>
      <c r="KMU151" s="10"/>
      <c r="KMV151" s="10"/>
      <c r="KMW151" s="10"/>
      <c r="KMX151" s="10"/>
      <c r="KMY151" s="10"/>
      <c r="KMZ151" s="10"/>
      <c r="KNA151" s="10"/>
      <c r="KNB151" s="10"/>
      <c r="KNC151" s="10"/>
      <c r="KND151" s="10"/>
      <c r="KNE151" s="10"/>
      <c r="KNF151" s="10"/>
      <c r="KNG151" s="10"/>
      <c r="KNH151" s="10"/>
      <c r="KNI151" s="10"/>
      <c r="KNJ151" s="10"/>
      <c r="KNK151" s="10"/>
      <c r="KNL151" s="10"/>
      <c r="KNM151" s="10"/>
      <c r="KNN151" s="10"/>
      <c r="KNO151" s="10"/>
      <c r="KNP151" s="10"/>
      <c r="KNQ151" s="10"/>
      <c r="KNR151" s="10"/>
      <c r="KNS151" s="10"/>
      <c r="KNT151" s="10"/>
      <c r="KNU151" s="10"/>
      <c r="KNV151" s="10"/>
      <c r="KNW151" s="10"/>
      <c r="KNX151" s="10"/>
      <c r="KNY151" s="10"/>
      <c r="KNZ151" s="10"/>
      <c r="KOA151" s="10"/>
      <c r="KOB151" s="10"/>
      <c r="KOC151" s="10"/>
      <c r="KOD151" s="10"/>
      <c r="KOE151" s="10"/>
      <c r="KOF151" s="10"/>
      <c r="KOG151" s="10"/>
      <c r="KOH151" s="10"/>
      <c r="KOI151" s="10"/>
      <c r="KOJ151" s="10"/>
      <c r="KOK151" s="10"/>
      <c r="KOL151" s="10"/>
      <c r="KOM151" s="10"/>
      <c r="KON151" s="10"/>
      <c r="KOO151" s="10"/>
      <c r="KOP151" s="10"/>
      <c r="KOQ151" s="10"/>
      <c r="KOR151" s="10"/>
      <c r="KOS151" s="10"/>
      <c r="KOT151" s="10"/>
      <c r="KOU151" s="10"/>
      <c r="KOV151" s="10"/>
      <c r="KOW151" s="10"/>
      <c r="KOX151" s="10"/>
      <c r="KOY151" s="10"/>
      <c r="KOZ151" s="10"/>
      <c r="KPA151" s="10"/>
      <c r="KPB151" s="10"/>
      <c r="KPC151" s="10"/>
      <c r="KPD151" s="10"/>
      <c r="KPE151" s="10"/>
      <c r="KPF151" s="10"/>
      <c r="KPG151" s="10"/>
      <c r="KPH151" s="10"/>
      <c r="KPI151" s="10"/>
      <c r="KPJ151" s="10"/>
      <c r="KPK151" s="10"/>
      <c r="KPL151" s="10"/>
      <c r="KPM151" s="10"/>
      <c r="KPN151" s="10"/>
      <c r="KPO151" s="10"/>
      <c r="KPP151" s="10"/>
      <c r="KPQ151" s="10"/>
      <c r="KPR151" s="10"/>
      <c r="KPS151" s="10"/>
      <c r="KPT151" s="10"/>
      <c r="KPU151" s="10"/>
      <c r="KPV151" s="10"/>
      <c r="KPW151" s="10"/>
      <c r="KPX151" s="10"/>
      <c r="KPY151" s="10"/>
      <c r="KPZ151" s="10"/>
      <c r="KQA151" s="10"/>
      <c r="KQB151" s="10"/>
      <c r="KQC151" s="10"/>
      <c r="KQD151" s="10"/>
      <c r="KQE151" s="10"/>
      <c r="KQF151" s="10"/>
      <c r="KQG151" s="10"/>
      <c r="KQH151" s="10"/>
      <c r="KQI151" s="10"/>
      <c r="KQJ151" s="10"/>
      <c r="KQK151" s="10"/>
      <c r="KQL151" s="10"/>
      <c r="KQM151" s="10"/>
      <c r="KQN151" s="10"/>
      <c r="KQO151" s="10"/>
      <c r="KQP151" s="10"/>
      <c r="KQQ151" s="10"/>
      <c r="KQR151" s="10"/>
      <c r="KQS151" s="10"/>
      <c r="KQT151" s="10"/>
      <c r="KQU151" s="10"/>
      <c r="KQV151" s="10"/>
      <c r="KQW151" s="10"/>
      <c r="KQX151" s="10"/>
      <c r="KQY151" s="10"/>
      <c r="KQZ151" s="10"/>
      <c r="KRA151" s="10"/>
      <c r="KRB151" s="10"/>
      <c r="KRC151" s="10"/>
      <c r="KRD151" s="10"/>
      <c r="KRE151" s="10"/>
      <c r="KRF151" s="10"/>
      <c r="KRG151" s="10"/>
      <c r="KRH151" s="10"/>
      <c r="KRI151" s="10"/>
      <c r="KRJ151" s="10"/>
      <c r="KRK151" s="10"/>
      <c r="KRL151" s="10"/>
      <c r="KRM151" s="10"/>
      <c r="KRN151" s="10"/>
      <c r="KRO151" s="10"/>
      <c r="KRP151" s="10"/>
      <c r="KRQ151" s="10"/>
      <c r="KRR151" s="10"/>
      <c r="KRS151" s="10"/>
      <c r="KRT151" s="10"/>
      <c r="KRU151" s="10"/>
      <c r="KRV151" s="10"/>
      <c r="KRW151" s="10"/>
      <c r="KRX151" s="10"/>
      <c r="KRY151" s="10"/>
      <c r="KRZ151" s="10"/>
      <c r="KSA151" s="10"/>
      <c r="KSB151" s="10"/>
      <c r="KSC151" s="10"/>
      <c r="KSD151" s="10"/>
      <c r="KSE151" s="10"/>
      <c r="KSF151" s="10"/>
      <c r="KSG151" s="10"/>
      <c r="KSH151" s="10"/>
      <c r="KSI151" s="10"/>
      <c r="KSJ151" s="10"/>
      <c r="KSK151" s="10"/>
      <c r="KSL151" s="10"/>
      <c r="KSM151" s="10"/>
      <c r="KSN151" s="10"/>
      <c r="KSO151" s="10"/>
      <c r="KSP151" s="10"/>
      <c r="KSQ151" s="10"/>
      <c r="KSR151" s="10"/>
      <c r="KSS151" s="10"/>
      <c r="KST151" s="10"/>
      <c r="KSU151" s="10"/>
      <c r="KSV151" s="10"/>
      <c r="KSW151" s="10"/>
      <c r="KSX151" s="10"/>
      <c r="KSY151" s="10"/>
      <c r="KSZ151" s="10"/>
      <c r="KTA151" s="10"/>
      <c r="KTB151" s="10"/>
      <c r="KTC151" s="10"/>
      <c r="KTD151" s="10"/>
      <c r="KTE151" s="10"/>
      <c r="KTF151" s="10"/>
      <c r="KTG151" s="10"/>
      <c r="KTH151" s="10"/>
      <c r="KTI151" s="10"/>
      <c r="KTJ151" s="10"/>
      <c r="KTK151" s="10"/>
      <c r="KTL151" s="10"/>
      <c r="KTM151" s="10"/>
      <c r="KTN151" s="10"/>
      <c r="KTO151" s="10"/>
      <c r="KTP151" s="10"/>
      <c r="KTQ151" s="10"/>
      <c r="KTR151" s="10"/>
      <c r="KTS151" s="10"/>
      <c r="KTT151" s="10"/>
      <c r="KTU151" s="10"/>
      <c r="KTV151" s="10"/>
      <c r="KTW151" s="10"/>
      <c r="KTX151" s="10"/>
      <c r="KTY151" s="10"/>
      <c r="KTZ151" s="10"/>
      <c r="KUA151" s="10"/>
      <c r="KUB151" s="10"/>
      <c r="KUC151" s="10"/>
      <c r="KUD151" s="10"/>
      <c r="KUE151" s="10"/>
      <c r="KUF151" s="10"/>
      <c r="KUG151" s="10"/>
      <c r="KUH151" s="10"/>
      <c r="KUI151" s="10"/>
      <c r="KUJ151" s="10"/>
      <c r="KUK151" s="10"/>
      <c r="KUL151" s="10"/>
      <c r="KUM151" s="10"/>
      <c r="KUN151" s="10"/>
      <c r="KUO151" s="10"/>
      <c r="KUP151" s="10"/>
      <c r="KUQ151" s="10"/>
      <c r="KUR151" s="10"/>
      <c r="KUS151" s="10"/>
      <c r="KUT151" s="10"/>
      <c r="KUU151" s="10"/>
      <c r="KUV151" s="10"/>
      <c r="KUW151" s="10"/>
      <c r="KUX151" s="10"/>
      <c r="KUY151" s="10"/>
      <c r="KUZ151" s="10"/>
      <c r="KVA151" s="10"/>
      <c r="KVB151" s="10"/>
      <c r="KVC151" s="10"/>
      <c r="KVD151" s="10"/>
      <c r="KVE151" s="10"/>
      <c r="KVF151" s="10"/>
      <c r="KVG151" s="10"/>
      <c r="KVH151" s="10"/>
      <c r="KVI151" s="10"/>
      <c r="KVJ151" s="10"/>
      <c r="KVK151" s="10"/>
      <c r="KVL151" s="10"/>
      <c r="KVM151" s="10"/>
      <c r="KVN151" s="10"/>
      <c r="KVO151" s="10"/>
      <c r="KVP151" s="10"/>
      <c r="KVQ151" s="10"/>
      <c r="KVR151" s="10"/>
      <c r="KVS151" s="10"/>
      <c r="KVT151" s="10"/>
      <c r="KVU151" s="10"/>
      <c r="KVV151" s="10"/>
      <c r="KVW151" s="10"/>
      <c r="KVX151" s="10"/>
      <c r="KVY151" s="10"/>
      <c r="KVZ151" s="10"/>
      <c r="KWA151" s="10"/>
      <c r="KWB151" s="10"/>
      <c r="KWC151" s="10"/>
      <c r="KWD151" s="10"/>
      <c r="KWE151" s="10"/>
      <c r="KWF151" s="10"/>
      <c r="KWG151" s="10"/>
      <c r="KWH151" s="10"/>
      <c r="KWI151" s="10"/>
      <c r="KWJ151" s="10"/>
      <c r="KWK151" s="10"/>
      <c r="KWL151" s="10"/>
      <c r="KWM151" s="10"/>
      <c r="KWN151" s="10"/>
      <c r="KWO151" s="10"/>
      <c r="KWP151" s="10"/>
      <c r="KWQ151" s="10"/>
      <c r="KWR151" s="10"/>
      <c r="KWS151" s="10"/>
      <c r="KWT151" s="10"/>
      <c r="KWU151" s="10"/>
      <c r="KWV151" s="10"/>
      <c r="KWW151" s="10"/>
      <c r="KWX151" s="10"/>
      <c r="KWY151" s="10"/>
      <c r="KWZ151" s="10"/>
      <c r="KXA151" s="10"/>
      <c r="KXB151" s="10"/>
      <c r="KXC151" s="10"/>
      <c r="KXD151" s="10"/>
      <c r="KXE151" s="10"/>
      <c r="KXF151" s="10"/>
      <c r="KXG151" s="10"/>
      <c r="KXH151" s="10"/>
      <c r="KXI151" s="10"/>
      <c r="KXJ151" s="10"/>
      <c r="KXK151" s="10"/>
      <c r="KXL151" s="10"/>
      <c r="KXM151" s="10"/>
      <c r="KXN151" s="10"/>
      <c r="KXO151" s="10"/>
      <c r="KXP151" s="10"/>
      <c r="KXQ151" s="10"/>
      <c r="KXR151" s="10"/>
      <c r="KXS151" s="10"/>
      <c r="KXT151" s="10"/>
      <c r="KXU151" s="10"/>
      <c r="KXV151" s="10"/>
      <c r="KXW151" s="10"/>
      <c r="KXX151" s="10"/>
      <c r="KXY151" s="10"/>
      <c r="KXZ151" s="10"/>
      <c r="KYA151" s="10"/>
      <c r="KYB151" s="10"/>
      <c r="KYC151" s="10"/>
      <c r="KYD151" s="10"/>
      <c r="KYE151" s="10"/>
      <c r="KYF151" s="10"/>
      <c r="KYG151" s="10"/>
      <c r="KYH151" s="10"/>
      <c r="KYI151" s="10"/>
      <c r="KYJ151" s="10"/>
      <c r="KYK151" s="10"/>
      <c r="KYL151" s="10"/>
      <c r="KYM151" s="10"/>
      <c r="KYN151" s="10"/>
      <c r="KYO151" s="10"/>
      <c r="KYP151" s="10"/>
      <c r="KYQ151" s="10"/>
      <c r="KYR151" s="10"/>
      <c r="KYS151" s="10"/>
      <c r="KYT151" s="10"/>
      <c r="KYU151" s="10"/>
      <c r="KYV151" s="10"/>
      <c r="KYW151" s="10"/>
      <c r="KYX151" s="10"/>
      <c r="KYY151" s="10"/>
      <c r="KYZ151" s="10"/>
      <c r="KZA151" s="10"/>
      <c r="KZB151" s="10"/>
      <c r="KZC151" s="10"/>
      <c r="KZD151" s="10"/>
      <c r="KZE151" s="10"/>
      <c r="KZF151" s="10"/>
      <c r="KZG151" s="10"/>
      <c r="KZH151" s="10"/>
      <c r="KZI151" s="10"/>
      <c r="KZJ151" s="10"/>
      <c r="KZK151" s="10"/>
      <c r="KZL151" s="10"/>
      <c r="KZM151" s="10"/>
      <c r="KZN151" s="10"/>
      <c r="KZO151" s="10"/>
      <c r="KZP151" s="10"/>
      <c r="KZQ151" s="10"/>
      <c r="KZR151" s="10"/>
      <c r="KZS151" s="10"/>
      <c r="KZT151" s="10"/>
      <c r="KZU151" s="10"/>
      <c r="KZV151" s="10"/>
      <c r="KZW151" s="10"/>
      <c r="KZX151" s="10"/>
      <c r="KZY151" s="10"/>
      <c r="KZZ151" s="10"/>
      <c r="LAA151" s="10"/>
      <c r="LAB151" s="10"/>
      <c r="LAC151" s="10"/>
      <c r="LAD151" s="10"/>
      <c r="LAE151" s="10"/>
      <c r="LAF151" s="10"/>
      <c r="LAG151" s="10"/>
      <c r="LAH151" s="10"/>
      <c r="LAI151" s="10"/>
      <c r="LAJ151" s="10"/>
      <c r="LAK151" s="10"/>
      <c r="LAL151" s="10"/>
      <c r="LAM151" s="10"/>
      <c r="LAN151" s="10"/>
      <c r="LAO151" s="10"/>
      <c r="LAP151" s="10"/>
      <c r="LAQ151" s="10"/>
      <c r="LAR151" s="10"/>
      <c r="LAS151" s="10"/>
      <c r="LAT151" s="10"/>
      <c r="LAU151" s="10"/>
      <c r="LAV151" s="10"/>
      <c r="LAW151" s="10"/>
      <c r="LAX151" s="10"/>
      <c r="LAY151" s="10"/>
      <c r="LAZ151" s="10"/>
      <c r="LBA151" s="10"/>
      <c r="LBB151" s="10"/>
      <c r="LBC151" s="10"/>
      <c r="LBD151" s="10"/>
      <c r="LBE151" s="10"/>
      <c r="LBF151" s="10"/>
      <c r="LBG151" s="10"/>
      <c r="LBH151" s="10"/>
      <c r="LBI151" s="10"/>
      <c r="LBJ151" s="10"/>
      <c r="LBK151" s="10"/>
      <c r="LBL151" s="10"/>
      <c r="LBM151" s="10"/>
      <c r="LBN151" s="10"/>
      <c r="LBO151" s="10"/>
      <c r="LBP151" s="10"/>
      <c r="LBQ151" s="10"/>
      <c r="LBR151" s="10"/>
      <c r="LBS151" s="10"/>
      <c r="LBT151" s="10"/>
      <c r="LBU151" s="10"/>
      <c r="LBV151" s="10"/>
      <c r="LBW151" s="10"/>
      <c r="LBX151" s="10"/>
      <c r="LBY151" s="10"/>
      <c r="LBZ151" s="10"/>
      <c r="LCA151" s="10"/>
      <c r="LCB151" s="10"/>
      <c r="LCC151" s="10"/>
      <c r="LCD151" s="10"/>
      <c r="LCE151" s="10"/>
      <c r="LCF151" s="10"/>
      <c r="LCG151" s="10"/>
      <c r="LCH151" s="10"/>
      <c r="LCI151" s="10"/>
      <c r="LCJ151" s="10"/>
      <c r="LCK151" s="10"/>
      <c r="LCL151" s="10"/>
      <c r="LCM151" s="10"/>
      <c r="LCN151" s="10"/>
      <c r="LCO151" s="10"/>
      <c r="LCP151" s="10"/>
      <c r="LCQ151" s="10"/>
      <c r="LCR151" s="10"/>
      <c r="LCS151" s="10"/>
      <c r="LCT151" s="10"/>
      <c r="LCU151" s="10"/>
      <c r="LCV151" s="10"/>
      <c r="LCW151" s="10"/>
      <c r="LCX151" s="10"/>
      <c r="LCY151" s="10"/>
      <c r="LCZ151" s="10"/>
      <c r="LDA151" s="10"/>
      <c r="LDB151" s="10"/>
      <c r="LDC151" s="10"/>
      <c r="LDD151" s="10"/>
      <c r="LDE151" s="10"/>
      <c r="LDF151" s="10"/>
      <c r="LDG151" s="10"/>
      <c r="LDH151" s="10"/>
      <c r="LDI151" s="10"/>
      <c r="LDJ151" s="10"/>
      <c r="LDK151" s="10"/>
      <c r="LDL151" s="10"/>
      <c r="LDM151" s="10"/>
      <c r="LDN151" s="10"/>
      <c r="LDO151" s="10"/>
      <c r="LDP151" s="10"/>
      <c r="LDQ151" s="10"/>
      <c r="LDR151" s="10"/>
      <c r="LDS151" s="10"/>
      <c r="LDT151" s="10"/>
      <c r="LDU151" s="10"/>
      <c r="LDV151" s="10"/>
      <c r="LDW151" s="10"/>
      <c r="LDX151" s="10"/>
      <c r="LDY151" s="10"/>
      <c r="LDZ151" s="10"/>
      <c r="LEA151" s="10"/>
      <c r="LEB151" s="10"/>
      <c r="LEC151" s="10"/>
      <c r="LED151" s="10"/>
      <c r="LEE151" s="10"/>
      <c r="LEF151" s="10"/>
      <c r="LEG151" s="10"/>
      <c r="LEH151" s="10"/>
      <c r="LEI151" s="10"/>
      <c r="LEJ151" s="10"/>
      <c r="LEK151" s="10"/>
      <c r="LEL151" s="10"/>
      <c r="LEM151" s="10"/>
      <c r="LEN151" s="10"/>
      <c r="LEO151" s="10"/>
      <c r="LEP151" s="10"/>
      <c r="LEQ151" s="10"/>
      <c r="LER151" s="10"/>
      <c r="LES151" s="10"/>
      <c r="LET151" s="10"/>
      <c r="LEU151" s="10"/>
      <c r="LEV151" s="10"/>
      <c r="LEW151" s="10"/>
      <c r="LEX151" s="10"/>
      <c r="LEY151" s="10"/>
      <c r="LEZ151" s="10"/>
      <c r="LFA151" s="10"/>
      <c r="LFB151" s="10"/>
      <c r="LFC151" s="10"/>
      <c r="LFD151" s="10"/>
      <c r="LFE151" s="10"/>
      <c r="LFF151" s="10"/>
      <c r="LFG151" s="10"/>
      <c r="LFH151" s="10"/>
      <c r="LFI151" s="10"/>
      <c r="LFJ151" s="10"/>
      <c r="LFK151" s="10"/>
      <c r="LFL151" s="10"/>
      <c r="LFM151" s="10"/>
      <c r="LFN151" s="10"/>
      <c r="LFO151" s="10"/>
      <c r="LFP151" s="10"/>
      <c r="LFQ151" s="10"/>
      <c r="LFR151" s="10"/>
      <c r="LFS151" s="10"/>
      <c r="LFT151" s="10"/>
      <c r="LFU151" s="10"/>
      <c r="LFV151" s="10"/>
      <c r="LFW151" s="10"/>
      <c r="LFX151" s="10"/>
      <c r="LFY151" s="10"/>
      <c r="LFZ151" s="10"/>
      <c r="LGA151" s="10"/>
      <c r="LGB151" s="10"/>
      <c r="LGC151" s="10"/>
      <c r="LGD151" s="10"/>
      <c r="LGE151" s="10"/>
      <c r="LGF151" s="10"/>
      <c r="LGG151" s="10"/>
      <c r="LGH151" s="10"/>
      <c r="LGI151" s="10"/>
      <c r="LGJ151" s="10"/>
      <c r="LGK151" s="10"/>
      <c r="LGL151" s="10"/>
      <c r="LGM151" s="10"/>
      <c r="LGN151" s="10"/>
      <c r="LGO151" s="10"/>
      <c r="LGP151" s="10"/>
      <c r="LGQ151" s="10"/>
      <c r="LGR151" s="10"/>
      <c r="LGS151" s="10"/>
      <c r="LGT151" s="10"/>
      <c r="LGU151" s="10"/>
      <c r="LGV151" s="10"/>
      <c r="LGW151" s="10"/>
      <c r="LGX151" s="10"/>
      <c r="LGY151" s="10"/>
      <c r="LGZ151" s="10"/>
      <c r="LHA151" s="10"/>
      <c r="LHB151" s="10"/>
      <c r="LHC151" s="10"/>
      <c r="LHD151" s="10"/>
      <c r="LHE151" s="10"/>
      <c r="LHF151" s="10"/>
      <c r="LHG151" s="10"/>
      <c r="LHH151" s="10"/>
      <c r="LHI151" s="10"/>
      <c r="LHJ151" s="10"/>
      <c r="LHK151" s="10"/>
      <c r="LHL151" s="10"/>
      <c r="LHM151" s="10"/>
      <c r="LHN151" s="10"/>
      <c r="LHO151" s="10"/>
      <c r="LHP151" s="10"/>
      <c r="LHQ151" s="10"/>
      <c r="LHR151" s="10"/>
      <c r="LHS151" s="10"/>
      <c r="LHT151" s="10"/>
      <c r="LHU151" s="10"/>
      <c r="LHV151" s="10"/>
      <c r="LHW151" s="10"/>
      <c r="LHX151" s="10"/>
      <c r="LHY151" s="10"/>
      <c r="LHZ151" s="10"/>
      <c r="LIA151" s="10"/>
      <c r="LIB151" s="10"/>
      <c r="LIC151" s="10"/>
      <c r="LID151" s="10"/>
      <c r="LIE151" s="10"/>
      <c r="LIF151" s="10"/>
      <c r="LIG151" s="10"/>
      <c r="LIH151" s="10"/>
      <c r="LII151" s="10"/>
      <c r="LIJ151" s="10"/>
      <c r="LIK151" s="10"/>
      <c r="LIL151" s="10"/>
      <c r="LIM151" s="10"/>
      <c r="LIN151" s="10"/>
      <c r="LIO151" s="10"/>
      <c r="LIP151" s="10"/>
      <c r="LIQ151" s="10"/>
      <c r="LIR151" s="10"/>
      <c r="LIS151" s="10"/>
      <c r="LIT151" s="10"/>
      <c r="LIU151" s="10"/>
      <c r="LIV151" s="10"/>
      <c r="LIW151" s="10"/>
      <c r="LIX151" s="10"/>
      <c r="LIY151" s="10"/>
      <c r="LIZ151" s="10"/>
      <c r="LJA151" s="10"/>
      <c r="LJB151" s="10"/>
      <c r="LJC151" s="10"/>
      <c r="LJD151" s="10"/>
      <c r="LJE151" s="10"/>
      <c r="LJF151" s="10"/>
      <c r="LJG151" s="10"/>
      <c r="LJH151" s="10"/>
      <c r="LJI151" s="10"/>
      <c r="LJJ151" s="10"/>
      <c r="LJK151" s="10"/>
      <c r="LJL151" s="10"/>
      <c r="LJM151" s="10"/>
      <c r="LJN151" s="10"/>
      <c r="LJO151" s="10"/>
      <c r="LJP151" s="10"/>
      <c r="LJQ151" s="10"/>
      <c r="LJR151" s="10"/>
      <c r="LJS151" s="10"/>
      <c r="LJT151" s="10"/>
      <c r="LJU151" s="10"/>
      <c r="LJV151" s="10"/>
      <c r="LJW151" s="10"/>
      <c r="LJX151" s="10"/>
      <c r="LJY151" s="10"/>
      <c r="LJZ151" s="10"/>
      <c r="LKA151" s="10"/>
      <c r="LKB151" s="10"/>
      <c r="LKC151" s="10"/>
      <c r="LKD151" s="10"/>
      <c r="LKE151" s="10"/>
      <c r="LKF151" s="10"/>
      <c r="LKG151" s="10"/>
      <c r="LKH151" s="10"/>
      <c r="LKI151" s="10"/>
      <c r="LKJ151" s="10"/>
      <c r="LKK151" s="10"/>
      <c r="LKL151" s="10"/>
      <c r="LKM151" s="10"/>
      <c r="LKN151" s="10"/>
      <c r="LKO151" s="10"/>
      <c r="LKP151" s="10"/>
      <c r="LKQ151" s="10"/>
      <c r="LKR151" s="10"/>
      <c r="LKS151" s="10"/>
      <c r="LKT151" s="10"/>
      <c r="LKU151" s="10"/>
      <c r="LKV151" s="10"/>
      <c r="LKW151" s="10"/>
      <c r="LKX151" s="10"/>
      <c r="LKY151" s="10"/>
      <c r="LKZ151" s="10"/>
      <c r="LLA151" s="10"/>
      <c r="LLB151" s="10"/>
      <c r="LLC151" s="10"/>
      <c r="LLD151" s="10"/>
      <c r="LLE151" s="10"/>
      <c r="LLF151" s="10"/>
      <c r="LLG151" s="10"/>
      <c r="LLH151" s="10"/>
      <c r="LLI151" s="10"/>
      <c r="LLJ151" s="10"/>
      <c r="LLK151" s="10"/>
      <c r="LLL151" s="10"/>
      <c r="LLM151" s="10"/>
      <c r="LLN151" s="10"/>
      <c r="LLO151" s="10"/>
      <c r="LLP151" s="10"/>
      <c r="LLQ151" s="10"/>
      <c r="LLR151" s="10"/>
      <c r="LLS151" s="10"/>
      <c r="LLT151" s="10"/>
      <c r="LLU151" s="10"/>
      <c r="LLV151" s="10"/>
      <c r="LLW151" s="10"/>
      <c r="LLX151" s="10"/>
      <c r="LLY151" s="10"/>
      <c r="LLZ151" s="10"/>
      <c r="LMA151" s="10"/>
      <c r="LMB151" s="10"/>
      <c r="LMC151" s="10"/>
      <c r="LMD151" s="10"/>
      <c r="LME151" s="10"/>
      <c r="LMF151" s="10"/>
      <c r="LMG151" s="10"/>
      <c r="LMH151" s="10"/>
      <c r="LMI151" s="10"/>
      <c r="LMJ151" s="10"/>
      <c r="LMK151" s="10"/>
      <c r="LML151" s="10"/>
      <c r="LMM151" s="10"/>
      <c r="LMN151" s="10"/>
      <c r="LMO151" s="10"/>
      <c r="LMP151" s="10"/>
      <c r="LMQ151" s="10"/>
      <c r="LMR151" s="10"/>
      <c r="LMS151" s="10"/>
      <c r="LMT151" s="10"/>
      <c r="LMU151" s="10"/>
      <c r="LMV151" s="10"/>
      <c r="LMW151" s="10"/>
      <c r="LMX151" s="10"/>
      <c r="LMY151" s="10"/>
      <c r="LMZ151" s="10"/>
      <c r="LNA151" s="10"/>
      <c r="LNB151" s="10"/>
      <c r="LNC151" s="10"/>
      <c r="LND151" s="10"/>
      <c r="LNE151" s="10"/>
      <c r="LNF151" s="10"/>
      <c r="LNG151" s="10"/>
      <c r="LNH151" s="10"/>
      <c r="LNI151" s="10"/>
      <c r="LNJ151" s="10"/>
      <c r="LNK151" s="10"/>
      <c r="LNL151" s="10"/>
      <c r="LNM151" s="10"/>
      <c r="LNN151" s="10"/>
      <c r="LNO151" s="10"/>
      <c r="LNP151" s="10"/>
      <c r="LNQ151" s="10"/>
      <c r="LNR151" s="10"/>
      <c r="LNS151" s="10"/>
      <c r="LNT151" s="10"/>
      <c r="LNU151" s="10"/>
      <c r="LNV151" s="10"/>
      <c r="LNW151" s="10"/>
      <c r="LNX151" s="10"/>
      <c r="LNY151" s="10"/>
      <c r="LNZ151" s="10"/>
      <c r="LOA151" s="10"/>
      <c r="LOB151" s="10"/>
      <c r="LOC151" s="10"/>
      <c r="LOD151" s="10"/>
      <c r="LOE151" s="10"/>
      <c r="LOF151" s="10"/>
      <c r="LOG151" s="10"/>
      <c r="LOH151" s="10"/>
      <c r="LOI151" s="10"/>
      <c r="LOJ151" s="10"/>
      <c r="LOK151" s="10"/>
      <c r="LOL151" s="10"/>
      <c r="LOM151" s="10"/>
      <c r="LON151" s="10"/>
      <c r="LOO151" s="10"/>
      <c r="LOP151" s="10"/>
      <c r="LOQ151" s="10"/>
      <c r="LOR151" s="10"/>
      <c r="LOS151" s="10"/>
      <c r="LOT151" s="10"/>
      <c r="LOU151" s="10"/>
      <c r="LOV151" s="10"/>
      <c r="LOW151" s="10"/>
      <c r="LOX151" s="10"/>
      <c r="LOY151" s="10"/>
      <c r="LOZ151" s="10"/>
      <c r="LPA151" s="10"/>
      <c r="LPB151" s="10"/>
      <c r="LPC151" s="10"/>
      <c r="LPD151" s="10"/>
      <c r="LPE151" s="10"/>
      <c r="LPF151" s="10"/>
      <c r="LPG151" s="10"/>
      <c r="LPH151" s="10"/>
      <c r="LPI151" s="10"/>
      <c r="LPJ151" s="10"/>
      <c r="LPK151" s="10"/>
      <c r="LPL151" s="10"/>
      <c r="LPM151" s="10"/>
      <c r="LPN151" s="10"/>
      <c r="LPO151" s="10"/>
      <c r="LPP151" s="10"/>
      <c r="LPQ151" s="10"/>
      <c r="LPR151" s="10"/>
      <c r="LPS151" s="10"/>
      <c r="LPT151" s="10"/>
      <c r="LPU151" s="10"/>
      <c r="LPV151" s="10"/>
      <c r="LPW151" s="10"/>
      <c r="LPX151" s="10"/>
      <c r="LPY151" s="10"/>
      <c r="LPZ151" s="10"/>
      <c r="LQA151" s="10"/>
      <c r="LQB151" s="10"/>
      <c r="LQC151" s="10"/>
      <c r="LQD151" s="10"/>
      <c r="LQE151" s="10"/>
      <c r="LQF151" s="10"/>
      <c r="LQG151" s="10"/>
      <c r="LQH151" s="10"/>
      <c r="LQI151" s="10"/>
      <c r="LQJ151" s="10"/>
      <c r="LQK151" s="10"/>
      <c r="LQL151" s="10"/>
      <c r="LQM151" s="10"/>
      <c r="LQN151" s="10"/>
      <c r="LQO151" s="10"/>
      <c r="LQP151" s="10"/>
      <c r="LQQ151" s="10"/>
      <c r="LQR151" s="10"/>
      <c r="LQS151" s="10"/>
      <c r="LQT151" s="10"/>
      <c r="LQU151" s="10"/>
      <c r="LQV151" s="10"/>
      <c r="LQW151" s="10"/>
      <c r="LQX151" s="10"/>
      <c r="LQY151" s="10"/>
      <c r="LQZ151" s="10"/>
      <c r="LRA151" s="10"/>
      <c r="LRB151" s="10"/>
      <c r="LRC151" s="10"/>
      <c r="LRD151" s="10"/>
      <c r="LRE151" s="10"/>
      <c r="LRF151" s="10"/>
      <c r="LRG151" s="10"/>
      <c r="LRH151" s="10"/>
      <c r="LRI151" s="10"/>
      <c r="LRJ151" s="10"/>
      <c r="LRK151" s="10"/>
      <c r="LRL151" s="10"/>
      <c r="LRM151" s="10"/>
      <c r="LRN151" s="10"/>
      <c r="LRO151" s="10"/>
      <c r="LRP151" s="10"/>
      <c r="LRQ151" s="10"/>
      <c r="LRR151" s="10"/>
      <c r="LRS151" s="10"/>
      <c r="LRT151" s="10"/>
      <c r="LRU151" s="10"/>
      <c r="LRV151" s="10"/>
      <c r="LRW151" s="10"/>
      <c r="LRX151" s="10"/>
      <c r="LRY151" s="10"/>
      <c r="LRZ151" s="10"/>
      <c r="LSA151" s="10"/>
      <c r="LSB151" s="10"/>
      <c r="LSC151" s="10"/>
      <c r="LSD151" s="10"/>
      <c r="LSE151" s="10"/>
      <c r="LSF151" s="10"/>
      <c r="LSG151" s="10"/>
      <c r="LSH151" s="10"/>
      <c r="LSI151" s="10"/>
      <c r="LSJ151" s="10"/>
      <c r="LSK151" s="10"/>
      <c r="LSL151" s="10"/>
      <c r="LSM151" s="10"/>
      <c r="LSN151" s="10"/>
      <c r="LSO151" s="10"/>
      <c r="LSP151" s="10"/>
      <c r="LSQ151" s="10"/>
      <c r="LSR151" s="10"/>
      <c r="LSS151" s="10"/>
      <c r="LST151" s="10"/>
      <c r="LSU151" s="10"/>
      <c r="LSV151" s="10"/>
      <c r="LSW151" s="10"/>
      <c r="LSX151" s="10"/>
      <c r="LSY151" s="10"/>
      <c r="LSZ151" s="10"/>
      <c r="LTA151" s="10"/>
      <c r="LTB151" s="10"/>
      <c r="LTC151" s="10"/>
      <c r="LTD151" s="10"/>
      <c r="LTE151" s="10"/>
      <c r="LTF151" s="10"/>
      <c r="LTG151" s="10"/>
      <c r="LTH151" s="10"/>
      <c r="LTI151" s="10"/>
      <c r="LTJ151" s="10"/>
      <c r="LTK151" s="10"/>
      <c r="LTL151" s="10"/>
      <c r="LTM151" s="10"/>
      <c r="LTN151" s="10"/>
      <c r="LTO151" s="10"/>
      <c r="LTP151" s="10"/>
      <c r="LTQ151" s="10"/>
      <c r="LTR151" s="10"/>
      <c r="LTS151" s="10"/>
      <c r="LTT151" s="10"/>
      <c r="LTU151" s="10"/>
      <c r="LTV151" s="10"/>
      <c r="LTW151" s="10"/>
      <c r="LTX151" s="10"/>
      <c r="LTY151" s="10"/>
      <c r="LTZ151" s="10"/>
      <c r="LUA151" s="10"/>
      <c r="LUB151" s="10"/>
      <c r="LUC151" s="10"/>
      <c r="LUD151" s="10"/>
      <c r="LUE151" s="10"/>
      <c r="LUF151" s="10"/>
      <c r="LUG151" s="10"/>
      <c r="LUH151" s="10"/>
      <c r="LUI151" s="10"/>
      <c r="LUJ151" s="10"/>
      <c r="LUK151" s="10"/>
      <c r="LUL151" s="10"/>
      <c r="LUM151" s="10"/>
      <c r="LUN151" s="10"/>
      <c r="LUO151" s="10"/>
      <c r="LUP151" s="10"/>
      <c r="LUQ151" s="10"/>
      <c r="LUR151" s="10"/>
      <c r="LUS151" s="10"/>
      <c r="LUT151" s="10"/>
      <c r="LUU151" s="10"/>
      <c r="LUV151" s="10"/>
      <c r="LUW151" s="10"/>
      <c r="LUX151" s="10"/>
      <c r="LUY151" s="10"/>
      <c r="LUZ151" s="10"/>
      <c r="LVA151" s="10"/>
      <c r="LVB151" s="10"/>
      <c r="LVC151" s="10"/>
      <c r="LVD151" s="10"/>
      <c r="LVE151" s="10"/>
      <c r="LVF151" s="10"/>
      <c r="LVG151" s="10"/>
      <c r="LVH151" s="10"/>
      <c r="LVI151" s="10"/>
      <c r="LVJ151" s="10"/>
      <c r="LVK151" s="10"/>
      <c r="LVL151" s="10"/>
      <c r="LVM151" s="10"/>
      <c r="LVN151" s="10"/>
      <c r="LVO151" s="10"/>
      <c r="LVP151" s="10"/>
      <c r="LVQ151" s="10"/>
      <c r="LVR151" s="10"/>
      <c r="LVS151" s="10"/>
      <c r="LVT151" s="10"/>
      <c r="LVU151" s="10"/>
      <c r="LVV151" s="10"/>
      <c r="LVW151" s="10"/>
      <c r="LVX151" s="10"/>
      <c r="LVY151" s="10"/>
      <c r="LVZ151" s="10"/>
      <c r="LWA151" s="10"/>
      <c r="LWB151" s="10"/>
      <c r="LWC151" s="10"/>
      <c r="LWD151" s="10"/>
      <c r="LWE151" s="10"/>
      <c r="LWF151" s="10"/>
      <c r="LWG151" s="10"/>
      <c r="LWH151" s="10"/>
      <c r="LWI151" s="10"/>
      <c r="LWJ151" s="10"/>
      <c r="LWK151" s="10"/>
      <c r="LWL151" s="10"/>
      <c r="LWM151" s="10"/>
      <c r="LWN151" s="10"/>
      <c r="LWO151" s="10"/>
      <c r="LWP151" s="10"/>
      <c r="LWQ151" s="10"/>
      <c r="LWR151" s="10"/>
      <c r="LWS151" s="10"/>
      <c r="LWT151" s="10"/>
      <c r="LWU151" s="10"/>
      <c r="LWV151" s="10"/>
      <c r="LWW151" s="10"/>
      <c r="LWX151" s="10"/>
      <c r="LWY151" s="10"/>
      <c r="LWZ151" s="10"/>
      <c r="LXA151" s="10"/>
      <c r="LXB151" s="10"/>
      <c r="LXC151" s="10"/>
      <c r="LXD151" s="10"/>
      <c r="LXE151" s="10"/>
      <c r="LXF151" s="10"/>
      <c r="LXG151" s="10"/>
      <c r="LXH151" s="10"/>
      <c r="LXI151" s="10"/>
      <c r="LXJ151" s="10"/>
      <c r="LXK151" s="10"/>
      <c r="LXL151" s="10"/>
      <c r="LXM151" s="10"/>
      <c r="LXN151" s="10"/>
      <c r="LXO151" s="10"/>
      <c r="LXP151" s="10"/>
      <c r="LXQ151" s="10"/>
      <c r="LXR151" s="10"/>
      <c r="LXS151" s="10"/>
      <c r="LXT151" s="10"/>
      <c r="LXU151" s="10"/>
      <c r="LXV151" s="10"/>
      <c r="LXW151" s="10"/>
      <c r="LXX151" s="10"/>
      <c r="LXY151" s="10"/>
      <c r="LXZ151" s="10"/>
      <c r="LYA151" s="10"/>
      <c r="LYB151" s="10"/>
      <c r="LYC151" s="10"/>
      <c r="LYD151" s="10"/>
      <c r="LYE151" s="10"/>
      <c r="LYF151" s="10"/>
      <c r="LYG151" s="10"/>
      <c r="LYH151" s="10"/>
      <c r="LYI151" s="10"/>
      <c r="LYJ151" s="10"/>
      <c r="LYK151" s="10"/>
      <c r="LYL151" s="10"/>
      <c r="LYM151" s="10"/>
      <c r="LYN151" s="10"/>
      <c r="LYO151" s="10"/>
      <c r="LYP151" s="10"/>
      <c r="LYQ151" s="10"/>
      <c r="LYR151" s="10"/>
      <c r="LYS151" s="10"/>
      <c r="LYT151" s="10"/>
      <c r="LYU151" s="10"/>
      <c r="LYV151" s="10"/>
      <c r="LYW151" s="10"/>
      <c r="LYX151" s="10"/>
      <c r="LYY151" s="10"/>
      <c r="LYZ151" s="10"/>
      <c r="LZA151" s="10"/>
      <c r="LZB151" s="10"/>
      <c r="LZC151" s="10"/>
      <c r="LZD151" s="10"/>
      <c r="LZE151" s="10"/>
      <c r="LZF151" s="10"/>
      <c r="LZG151" s="10"/>
      <c r="LZH151" s="10"/>
      <c r="LZI151" s="10"/>
      <c r="LZJ151" s="10"/>
      <c r="LZK151" s="10"/>
      <c r="LZL151" s="10"/>
      <c r="LZM151" s="10"/>
      <c r="LZN151" s="10"/>
      <c r="LZO151" s="10"/>
      <c r="LZP151" s="10"/>
      <c r="LZQ151" s="10"/>
      <c r="LZR151" s="10"/>
      <c r="LZS151" s="10"/>
      <c r="LZT151" s="10"/>
      <c r="LZU151" s="10"/>
      <c r="LZV151" s="10"/>
      <c r="LZW151" s="10"/>
      <c r="LZX151" s="10"/>
      <c r="LZY151" s="10"/>
      <c r="LZZ151" s="10"/>
      <c r="MAA151" s="10"/>
      <c r="MAB151" s="10"/>
      <c r="MAC151" s="10"/>
      <c r="MAD151" s="10"/>
      <c r="MAE151" s="10"/>
      <c r="MAF151" s="10"/>
      <c r="MAG151" s="10"/>
      <c r="MAH151" s="10"/>
      <c r="MAI151" s="10"/>
      <c r="MAJ151" s="10"/>
      <c r="MAK151" s="10"/>
      <c r="MAL151" s="10"/>
      <c r="MAM151" s="10"/>
      <c r="MAN151" s="10"/>
      <c r="MAO151" s="10"/>
      <c r="MAP151" s="10"/>
      <c r="MAQ151" s="10"/>
      <c r="MAR151" s="10"/>
      <c r="MAS151" s="10"/>
      <c r="MAT151" s="10"/>
      <c r="MAU151" s="10"/>
      <c r="MAV151" s="10"/>
      <c r="MAW151" s="10"/>
      <c r="MAX151" s="10"/>
      <c r="MAY151" s="10"/>
      <c r="MAZ151" s="10"/>
      <c r="MBA151" s="10"/>
      <c r="MBB151" s="10"/>
      <c r="MBC151" s="10"/>
      <c r="MBD151" s="10"/>
      <c r="MBE151" s="10"/>
      <c r="MBF151" s="10"/>
      <c r="MBG151" s="10"/>
      <c r="MBH151" s="10"/>
      <c r="MBI151" s="10"/>
      <c r="MBJ151" s="10"/>
      <c r="MBK151" s="10"/>
      <c r="MBL151" s="10"/>
      <c r="MBM151" s="10"/>
      <c r="MBN151" s="10"/>
      <c r="MBO151" s="10"/>
      <c r="MBP151" s="10"/>
      <c r="MBQ151" s="10"/>
      <c r="MBR151" s="10"/>
      <c r="MBS151" s="10"/>
      <c r="MBT151" s="10"/>
      <c r="MBU151" s="10"/>
      <c r="MBV151" s="10"/>
      <c r="MBW151" s="10"/>
      <c r="MBX151" s="10"/>
      <c r="MBY151" s="10"/>
      <c r="MBZ151" s="10"/>
      <c r="MCA151" s="10"/>
      <c r="MCB151" s="10"/>
      <c r="MCC151" s="10"/>
      <c r="MCD151" s="10"/>
      <c r="MCE151" s="10"/>
      <c r="MCF151" s="10"/>
      <c r="MCG151" s="10"/>
      <c r="MCH151" s="10"/>
      <c r="MCI151" s="10"/>
      <c r="MCJ151" s="10"/>
      <c r="MCK151" s="10"/>
      <c r="MCL151" s="10"/>
      <c r="MCM151" s="10"/>
      <c r="MCN151" s="10"/>
      <c r="MCO151" s="10"/>
      <c r="MCP151" s="10"/>
      <c r="MCQ151" s="10"/>
      <c r="MCR151" s="10"/>
      <c r="MCS151" s="10"/>
      <c r="MCT151" s="10"/>
      <c r="MCU151" s="10"/>
      <c r="MCV151" s="10"/>
      <c r="MCW151" s="10"/>
      <c r="MCX151" s="10"/>
      <c r="MCY151" s="10"/>
      <c r="MCZ151" s="10"/>
      <c r="MDA151" s="10"/>
      <c r="MDB151" s="10"/>
      <c r="MDC151" s="10"/>
      <c r="MDD151" s="10"/>
      <c r="MDE151" s="10"/>
      <c r="MDF151" s="10"/>
      <c r="MDG151" s="10"/>
      <c r="MDH151" s="10"/>
      <c r="MDI151" s="10"/>
      <c r="MDJ151" s="10"/>
      <c r="MDK151" s="10"/>
      <c r="MDL151" s="10"/>
      <c r="MDM151" s="10"/>
      <c r="MDN151" s="10"/>
      <c r="MDO151" s="10"/>
      <c r="MDP151" s="10"/>
      <c r="MDQ151" s="10"/>
      <c r="MDR151" s="10"/>
      <c r="MDS151" s="10"/>
      <c r="MDT151" s="10"/>
      <c r="MDU151" s="10"/>
      <c r="MDV151" s="10"/>
      <c r="MDW151" s="10"/>
      <c r="MDX151" s="10"/>
      <c r="MDY151" s="10"/>
      <c r="MDZ151" s="10"/>
      <c r="MEA151" s="10"/>
      <c r="MEB151" s="10"/>
      <c r="MEC151" s="10"/>
      <c r="MED151" s="10"/>
      <c r="MEE151" s="10"/>
      <c r="MEF151" s="10"/>
      <c r="MEG151" s="10"/>
      <c r="MEH151" s="10"/>
      <c r="MEI151" s="10"/>
      <c r="MEJ151" s="10"/>
      <c r="MEK151" s="10"/>
      <c r="MEL151" s="10"/>
      <c r="MEM151" s="10"/>
      <c r="MEN151" s="10"/>
      <c r="MEO151" s="10"/>
      <c r="MEP151" s="10"/>
      <c r="MEQ151" s="10"/>
      <c r="MER151" s="10"/>
      <c r="MES151" s="10"/>
      <c r="MET151" s="10"/>
      <c r="MEU151" s="10"/>
      <c r="MEV151" s="10"/>
      <c r="MEW151" s="10"/>
      <c r="MEX151" s="10"/>
      <c r="MEY151" s="10"/>
      <c r="MEZ151" s="10"/>
      <c r="MFA151" s="10"/>
      <c r="MFB151" s="10"/>
      <c r="MFC151" s="10"/>
      <c r="MFD151" s="10"/>
      <c r="MFE151" s="10"/>
      <c r="MFF151" s="10"/>
      <c r="MFG151" s="10"/>
      <c r="MFH151" s="10"/>
      <c r="MFI151" s="10"/>
      <c r="MFJ151" s="10"/>
      <c r="MFK151" s="10"/>
      <c r="MFL151" s="10"/>
      <c r="MFM151" s="10"/>
      <c r="MFN151" s="10"/>
      <c r="MFO151" s="10"/>
      <c r="MFP151" s="10"/>
      <c r="MFQ151" s="10"/>
      <c r="MFR151" s="10"/>
      <c r="MFS151" s="10"/>
      <c r="MFT151" s="10"/>
      <c r="MFU151" s="10"/>
      <c r="MFV151" s="10"/>
      <c r="MFW151" s="10"/>
      <c r="MFX151" s="10"/>
      <c r="MFY151" s="10"/>
      <c r="MFZ151" s="10"/>
      <c r="MGA151" s="10"/>
      <c r="MGB151" s="10"/>
      <c r="MGC151" s="10"/>
      <c r="MGD151" s="10"/>
      <c r="MGE151" s="10"/>
      <c r="MGF151" s="10"/>
      <c r="MGG151" s="10"/>
      <c r="MGH151" s="10"/>
      <c r="MGI151" s="10"/>
      <c r="MGJ151" s="10"/>
      <c r="MGK151" s="10"/>
      <c r="MGL151" s="10"/>
      <c r="MGM151" s="10"/>
      <c r="MGN151" s="10"/>
      <c r="MGO151" s="10"/>
      <c r="MGP151" s="10"/>
      <c r="MGQ151" s="10"/>
      <c r="MGR151" s="10"/>
      <c r="MGS151" s="10"/>
      <c r="MGT151" s="10"/>
      <c r="MGU151" s="10"/>
      <c r="MGV151" s="10"/>
      <c r="MGW151" s="10"/>
      <c r="MGX151" s="10"/>
      <c r="MGY151" s="10"/>
      <c r="MGZ151" s="10"/>
      <c r="MHA151" s="10"/>
      <c r="MHB151" s="10"/>
      <c r="MHC151" s="10"/>
      <c r="MHD151" s="10"/>
      <c r="MHE151" s="10"/>
      <c r="MHF151" s="10"/>
      <c r="MHG151" s="10"/>
      <c r="MHH151" s="10"/>
      <c r="MHI151" s="10"/>
      <c r="MHJ151" s="10"/>
      <c r="MHK151" s="10"/>
      <c r="MHL151" s="10"/>
      <c r="MHM151" s="10"/>
      <c r="MHN151" s="10"/>
      <c r="MHO151" s="10"/>
      <c r="MHP151" s="10"/>
      <c r="MHQ151" s="10"/>
      <c r="MHR151" s="10"/>
      <c r="MHS151" s="10"/>
      <c r="MHT151" s="10"/>
      <c r="MHU151" s="10"/>
      <c r="MHV151" s="10"/>
      <c r="MHW151" s="10"/>
      <c r="MHX151" s="10"/>
      <c r="MHY151" s="10"/>
      <c r="MHZ151" s="10"/>
      <c r="MIA151" s="10"/>
      <c r="MIB151" s="10"/>
      <c r="MIC151" s="10"/>
      <c r="MID151" s="10"/>
      <c r="MIE151" s="10"/>
      <c r="MIF151" s="10"/>
      <c r="MIG151" s="10"/>
      <c r="MIH151" s="10"/>
      <c r="MII151" s="10"/>
      <c r="MIJ151" s="10"/>
      <c r="MIK151" s="10"/>
      <c r="MIL151" s="10"/>
      <c r="MIM151" s="10"/>
      <c r="MIN151" s="10"/>
      <c r="MIO151" s="10"/>
      <c r="MIP151" s="10"/>
      <c r="MIQ151" s="10"/>
      <c r="MIR151" s="10"/>
      <c r="MIS151" s="10"/>
      <c r="MIT151" s="10"/>
      <c r="MIU151" s="10"/>
      <c r="MIV151" s="10"/>
      <c r="MIW151" s="10"/>
      <c r="MIX151" s="10"/>
      <c r="MIY151" s="10"/>
      <c r="MIZ151" s="10"/>
      <c r="MJA151" s="10"/>
      <c r="MJB151" s="10"/>
      <c r="MJC151" s="10"/>
      <c r="MJD151" s="10"/>
      <c r="MJE151" s="10"/>
      <c r="MJF151" s="10"/>
      <c r="MJG151" s="10"/>
      <c r="MJH151" s="10"/>
      <c r="MJI151" s="10"/>
      <c r="MJJ151" s="10"/>
      <c r="MJK151" s="10"/>
      <c r="MJL151" s="10"/>
      <c r="MJM151" s="10"/>
      <c r="MJN151" s="10"/>
      <c r="MJO151" s="10"/>
      <c r="MJP151" s="10"/>
      <c r="MJQ151" s="10"/>
      <c r="MJR151" s="10"/>
      <c r="MJS151" s="10"/>
      <c r="MJT151" s="10"/>
      <c r="MJU151" s="10"/>
      <c r="MJV151" s="10"/>
      <c r="MJW151" s="10"/>
      <c r="MJX151" s="10"/>
      <c r="MJY151" s="10"/>
      <c r="MJZ151" s="10"/>
      <c r="MKA151" s="10"/>
      <c r="MKB151" s="10"/>
      <c r="MKC151" s="10"/>
      <c r="MKD151" s="10"/>
      <c r="MKE151" s="10"/>
      <c r="MKF151" s="10"/>
      <c r="MKG151" s="10"/>
      <c r="MKH151" s="10"/>
      <c r="MKI151" s="10"/>
      <c r="MKJ151" s="10"/>
      <c r="MKK151" s="10"/>
      <c r="MKL151" s="10"/>
      <c r="MKM151" s="10"/>
      <c r="MKN151" s="10"/>
      <c r="MKO151" s="10"/>
      <c r="MKP151" s="10"/>
      <c r="MKQ151" s="10"/>
      <c r="MKR151" s="10"/>
      <c r="MKS151" s="10"/>
      <c r="MKT151" s="10"/>
      <c r="MKU151" s="10"/>
      <c r="MKV151" s="10"/>
      <c r="MKW151" s="10"/>
      <c r="MKX151" s="10"/>
      <c r="MKY151" s="10"/>
      <c r="MKZ151" s="10"/>
      <c r="MLA151" s="10"/>
      <c r="MLB151" s="10"/>
      <c r="MLC151" s="10"/>
      <c r="MLD151" s="10"/>
      <c r="MLE151" s="10"/>
      <c r="MLF151" s="10"/>
      <c r="MLG151" s="10"/>
      <c r="MLH151" s="10"/>
      <c r="MLI151" s="10"/>
      <c r="MLJ151" s="10"/>
      <c r="MLK151" s="10"/>
      <c r="MLL151" s="10"/>
      <c r="MLM151" s="10"/>
      <c r="MLN151" s="10"/>
      <c r="MLO151" s="10"/>
      <c r="MLP151" s="10"/>
      <c r="MLQ151" s="10"/>
      <c r="MLR151" s="10"/>
      <c r="MLS151" s="10"/>
      <c r="MLT151" s="10"/>
      <c r="MLU151" s="10"/>
      <c r="MLV151" s="10"/>
      <c r="MLW151" s="10"/>
      <c r="MLX151" s="10"/>
      <c r="MLY151" s="10"/>
      <c r="MLZ151" s="10"/>
      <c r="MMA151" s="10"/>
      <c r="MMB151" s="10"/>
      <c r="MMC151" s="10"/>
      <c r="MMD151" s="10"/>
      <c r="MME151" s="10"/>
      <c r="MMF151" s="10"/>
      <c r="MMG151" s="10"/>
      <c r="MMH151" s="10"/>
      <c r="MMI151" s="10"/>
      <c r="MMJ151" s="10"/>
      <c r="MMK151" s="10"/>
      <c r="MML151" s="10"/>
      <c r="MMM151" s="10"/>
      <c r="MMN151" s="10"/>
      <c r="MMO151" s="10"/>
      <c r="MMP151" s="10"/>
      <c r="MMQ151" s="10"/>
      <c r="MMR151" s="10"/>
      <c r="MMS151" s="10"/>
      <c r="MMT151" s="10"/>
      <c r="MMU151" s="10"/>
      <c r="MMV151" s="10"/>
      <c r="MMW151" s="10"/>
      <c r="MMX151" s="10"/>
      <c r="MMY151" s="10"/>
      <c r="MMZ151" s="10"/>
      <c r="MNA151" s="10"/>
      <c r="MNB151" s="10"/>
      <c r="MNC151" s="10"/>
      <c r="MND151" s="10"/>
      <c r="MNE151" s="10"/>
      <c r="MNF151" s="10"/>
      <c r="MNG151" s="10"/>
      <c r="MNH151" s="10"/>
      <c r="MNI151" s="10"/>
      <c r="MNJ151" s="10"/>
      <c r="MNK151" s="10"/>
      <c r="MNL151" s="10"/>
      <c r="MNM151" s="10"/>
      <c r="MNN151" s="10"/>
      <c r="MNO151" s="10"/>
      <c r="MNP151" s="10"/>
      <c r="MNQ151" s="10"/>
      <c r="MNR151" s="10"/>
      <c r="MNS151" s="10"/>
      <c r="MNT151" s="10"/>
      <c r="MNU151" s="10"/>
      <c r="MNV151" s="10"/>
      <c r="MNW151" s="10"/>
      <c r="MNX151" s="10"/>
      <c r="MNY151" s="10"/>
      <c r="MNZ151" s="10"/>
      <c r="MOA151" s="10"/>
      <c r="MOB151" s="10"/>
      <c r="MOC151" s="10"/>
      <c r="MOD151" s="10"/>
      <c r="MOE151" s="10"/>
      <c r="MOF151" s="10"/>
      <c r="MOG151" s="10"/>
      <c r="MOH151" s="10"/>
      <c r="MOI151" s="10"/>
      <c r="MOJ151" s="10"/>
      <c r="MOK151" s="10"/>
      <c r="MOL151" s="10"/>
      <c r="MOM151" s="10"/>
      <c r="MON151" s="10"/>
      <c r="MOO151" s="10"/>
      <c r="MOP151" s="10"/>
      <c r="MOQ151" s="10"/>
      <c r="MOR151" s="10"/>
      <c r="MOS151" s="10"/>
      <c r="MOT151" s="10"/>
      <c r="MOU151" s="10"/>
      <c r="MOV151" s="10"/>
      <c r="MOW151" s="10"/>
      <c r="MOX151" s="10"/>
      <c r="MOY151" s="10"/>
      <c r="MOZ151" s="10"/>
      <c r="MPA151" s="10"/>
      <c r="MPB151" s="10"/>
      <c r="MPC151" s="10"/>
      <c r="MPD151" s="10"/>
      <c r="MPE151" s="10"/>
      <c r="MPF151" s="10"/>
      <c r="MPG151" s="10"/>
      <c r="MPH151" s="10"/>
      <c r="MPI151" s="10"/>
      <c r="MPJ151" s="10"/>
      <c r="MPK151" s="10"/>
      <c r="MPL151" s="10"/>
      <c r="MPM151" s="10"/>
      <c r="MPN151" s="10"/>
      <c r="MPO151" s="10"/>
      <c r="MPP151" s="10"/>
      <c r="MPQ151" s="10"/>
      <c r="MPR151" s="10"/>
      <c r="MPS151" s="10"/>
      <c r="MPT151" s="10"/>
      <c r="MPU151" s="10"/>
      <c r="MPV151" s="10"/>
      <c r="MPW151" s="10"/>
      <c r="MPX151" s="10"/>
      <c r="MPY151" s="10"/>
      <c r="MPZ151" s="10"/>
      <c r="MQA151" s="10"/>
      <c r="MQB151" s="10"/>
      <c r="MQC151" s="10"/>
      <c r="MQD151" s="10"/>
      <c r="MQE151" s="10"/>
      <c r="MQF151" s="10"/>
      <c r="MQG151" s="10"/>
      <c r="MQH151" s="10"/>
      <c r="MQI151" s="10"/>
      <c r="MQJ151" s="10"/>
      <c r="MQK151" s="10"/>
      <c r="MQL151" s="10"/>
      <c r="MQM151" s="10"/>
      <c r="MQN151" s="10"/>
      <c r="MQO151" s="10"/>
      <c r="MQP151" s="10"/>
      <c r="MQQ151" s="10"/>
      <c r="MQR151" s="10"/>
      <c r="MQS151" s="10"/>
      <c r="MQT151" s="10"/>
      <c r="MQU151" s="10"/>
      <c r="MQV151" s="10"/>
      <c r="MQW151" s="10"/>
      <c r="MQX151" s="10"/>
      <c r="MQY151" s="10"/>
      <c r="MQZ151" s="10"/>
      <c r="MRA151" s="10"/>
      <c r="MRB151" s="10"/>
      <c r="MRC151" s="10"/>
      <c r="MRD151" s="10"/>
      <c r="MRE151" s="10"/>
      <c r="MRF151" s="10"/>
      <c r="MRG151" s="10"/>
      <c r="MRH151" s="10"/>
      <c r="MRI151" s="10"/>
      <c r="MRJ151" s="10"/>
      <c r="MRK151" s="10"/>
      <c r="MRL151" s="10"/>
      <c r="MRM151" s="10"/>
      <c r="MRN151" s="10"/>
      <c r="MRO151" s="10"/>
      <c r="MRP151" s="10"/>
      <c r="MRQ151" s="10"/>
      <c r="MRR151" s="10"/>
      <c r="MRS151" s="10"/>
      <c r="MRT151" s="10"/>
      <c r="MRU151" s="10"/>
      <c r="MRV151" s="10"/>
      <c r="MRW151" s="10"/>
      <c r="MRX151" s="10"/>
      <c r="MRY151" s="10"/>
      <c r="MRZ151" s="10"/>
      <c r="MSA151" s="10"/>
      <c r="MSB151" s="10"/>
      <c r="MSC151" s="10"/>
      <c r="MSD151" s="10"/>
      <c r="MSE151" s="10"/>
      <c r="MSF151" s="10"/>
      <c r="MSG151" s="10"/>
      <c r="MSH151" s="10"/>
      <c r="MSI151" s="10"/>
      <c r="MSJ151" s="10"/>
      <c r="MSK151" s="10"/>
      <c r="MSL151" s="10"/>
      <c r="MSM151" s="10"/>
      <c r="MSN151" s="10"/>
      <c r="MSO151" s="10"/>
      <c r="MSP151" s="10"/>
      <c r="MSQ151" s="10"/>
      <c r="MSR151" s="10"/>
      <c r="MSS151" s="10"/>
      <c r="MST151" s="10"/>
      <c r="MSU151" s="10"/>
      <c r="MSV151" s="10"/>
      <c r="MSW151" s="10"/>
      <c r="MSX151" s="10"/>
      <c r="MSY151" s="10"/>
      <c r="MSZ151" s="10"/>
      <c r="MTA151" s="10"/>
      <c r="MTB151" s="10"/>
      <c r="MTC151" s="10"/>
      <c r="MTD151" s="10"/>
      <c r="MTE151" s="10"/>
      <c r="MTF151" s="10"/>
      <c r="MTG151" s="10"/>
      <c r="MTH151" s="10"/>
      <c r="MTI151" s="10"/>
      <c r="MTJ151" s="10"/>
      <c r="MTK151" s="10"/>
      <c r="MTL151" s="10"/>
      <c r="MTM151" s="10"/>
      <c r="MTN151" s="10"/>
      <c r="MTO151" s="10"/>
      <c r="MTP151" s="10"/>
      <c r="MTQ151" s="10"/>
      <c r="MTR151" s="10"/>
      <c r="MTS151" s="10"/>
      <c r="MTT151" s="10"/>
      <c r="MTU151" s="10"/>
      <c r="MTV151" s="10"/>
      <c r="MTW151" s="10"/>
      <c r="MTX151" s="10"/>
      <c r="MTY151" s="10"/>
      <c r="MTZ151" s="10"/>
      <c r="MUA151" s="10"/>
      <c r="MUB151" s="10"/>
      <c r="MUC151" s="10"/>
      <c r="MUD151" s="10"/>
      <c r="MUE151" s="10"/>
      <c r="MUF151" s="10"/>
      <c r="MUG151" s="10"/>
      <c r="MUH151" s="10"/>
      <c r="MUI151" s="10"/>
      <c r="MUJ151" s="10"/>
      <c r="MUK151" s="10"/>
      <c r="MUL151" s="10"/>
      <c r="MUM151" s="10"/>
      <c r="MUN151" s="10"/>
      <c r="MUO151" s="10"/>
      <c r="MUP151" s="10"/>
      <c r="MUQ151" s="10"/>
      <c r="MUR151" s="10"/>
      <c r="MUS151" s="10"/>
      <c r="MUT151" s="10"/>
      <c r="MUU151" s="10"/>
      <c r="MUV151" s="10"/>
      <c r="MUW151" s="10"/>
      <c r="MUX151" s="10"/>
      <c r="MUY151" s="10"/>
      <c r="MUZ151" s="10"/>
      <c r="MVA151" s="10"/>
      <c r="MVB151" s="10"/>
      <c r="MVC151" s="10"/>
      <c r="MVD151" s="10"/>
      <c r="MVE151" s="10"/>
      <c r="MVF151" s="10"/>
      <c r="MVG151" s="10"/>
      <c r="MVH151" s="10"/>
      <c r="MVI151" s="10"/>
      <c r="MVJ151" s="10"/>
      <c r="MVK151" s="10"/>
      <c r="MVL151" s="10"/>
      <c r="MVM151" s="10"/>
      <c r="MVN151" s="10"/>
      <c r="MVO151" s="10"/>
      <c r="MVP151" s="10"/>
      <c r="MVQ151" s="10"/>
      <c r="MVR151" s="10"/>
      <c r="MVS151" s="10"/>
      <c r="MVT151" s="10"/>
      <c r="MVU151" s="10"/>
      <c r="MVV151" s="10"/>
      <c r="MVW151" s="10"/>
      <c r="MVX151" s="10"/>
      <c r="MVY151" s="10"/>
      <c r="MVZ151" s="10"/>
      <c r="MWA151" s="10"/>
      <c r="MWB151" s="10"/>
      <c r="MWC151" s="10"/>
      <c r="MWD151" s="10"/>
      <c r="MWE151" s="10"/>
      <c r="MWF151" s="10"/>
      <c r="MWG151" s="10"/>
      <c r="MWH151" s="10"/>
      <c r="MWI151" s="10"/>
      <c r="MWJ151" s="10"/>
      <c r="MWK151" s="10"/>
      <c r="MWL151" s="10"/>
      <c r="MWM151" s="10"/>
      <c r="MWN151" s="10"/>
      <c r="MWO151" s="10"/>
      <c r="MWP151" s="10"/>
      <c r="MWQ151" s="10"/>
      <c r="MWR151" s="10"/>
      <c r="MWS151" s="10"/>
      <c r="MWT151" s="10"/>
      <c r="MWU151" s="10"/>
      <c r="MWV151" s="10"/>
      <c r="MWW151" s="10"/>
      <c r="MWX151" s="10"/>
      <c r="MWY151" s="10"/>
      <c r="MWZ151" s="10"/>
      <c r="MXA151" s="10"/>
      <c r="MXB151" s="10"/>
      <c r="MXC151" s="10"/>
      <c r="MXD151" s="10"/>
      <c r="MXE151" s="10"/>
      <c r="MXF151" s="10"/>
      <c r="MXG151" s="10"/>
      <c r="MXH151" s="10"/>
      <c r="MXI151" s="10"/>
      <c r="MXJ151" s="10"/>
      <c r="MXK151" s="10"/>
      <c r="MXL151" s="10"/>
      <c r="MXM151" s="10"/>
      <c r="MXN151" s="10"/>
      <c r="MXO151" s="10"/>
      <c r="MXP151" s="10"/>
      <c r="MXQ151" s="10"/>
      <c r="MXR151" s="10"/>
      <c r="MXS151" s="10"/>
      <c r="MXT151" s="10"/>
      <c r="MXU151" s="10"/>
      <c r="MXV151" s="10"/>
      <c r="MXW151" s="10"/>
      <c r="MXX151" s="10"/>
      <c r="MXY151" s="10"/>
      <c r="MXZ151" s="10"/>
      <c r="MYA151" s="10"/>
      <c r="MYB151" s="10"/>
      <c r="MYC151" s="10"/>
      <c r="MYD151" s="10"/>
      <c r="MYE151" s="10"/>
      <c r="MYF151" s="10"/>
      <c r="MYG151" s="10"/>
      <c r="MYH151" s="10"/>
      <c r="MYI151" s="10"/>
      <c r="MYJ151" s="10"/>
      <c r="MYK151" s="10"/>
      <c r="MYL151" s="10"/>
      <c r="MYM151" s="10"/>
      <c r="MYN151" s="10"/>
      <c r="MYO151" s="10"/>
      <c r="MYP151" s="10"/>
      <c r="MYQ151" s="10"/>
      <c r="MYR151" s="10"/>
      <c r="MYS151" s="10"/>
      <c r="MYT151" s="10"/>
      <c r="MYU151" s="10"/>
      <c r="MYV151" s="10"/>
      <c r="MYW151" s="10"/>
      <c r="MYX151" s="10"/>
      <c r="MYY151" s="10"/>
      <c r="MYZ151" s="10"/>
      <c r="MZA151" s="10"/>
      <c r="MZB151" s="10"/>
      <c r="MZC151" s="10"/>
      <c r="MZD151" s="10"/>
      <c r="MZE151" s="10"/>
      <c r="MZF151" s="10"/>
      <c r="MZG151" s="10"/>
      <c r="MZH151" s="10"/>
      <c r="MZI151" s="10"/>
      <c r="MZJ151" s="10"/>
      <c r="MZK151" s="10"/>
      <c r="MZL151" s="10"/>
      <c r="MZM151" s="10"/>
      <c r="MZN151" s="10"/>
      <c r="MZO151" s="10"/>
      <c r="MZP151" s="10"/>
      <c r="MZQ151" s="10"/>
      <c r="MZR151" s="10"/>
      <c r="MZS151" s="10"/>
      <c r="MZT151" s="10"/>
      <c r="MZU151" s="10"/>
      <c r="MZV151" s="10"/>
      <c r="MZW151" s="10"/>
      <c r="MZX151" s="10"/>
      <c r="MZY151" s="10"/>
      <c r="MZZ151" s="10"/>
      <c r="NAA151" s="10"/>
      <c r="NAB151" s="10"/>
      <c r="NAC151" s="10"/>
      <c r="NAD151" s="10"/>
      <c r="NAE151" s="10"/>
      <c r="NAF151" s="10"/>
      <c r="NAG151" s="10"/>
      <c r="NAH151" s="10"/>
      <c r="NAI151" s="10"/>
      <c r="NAJ151" s="10"/>
      <c r="NAK151" s="10"/>
      <c r="NAL151" s="10"/>
      <c r="NAM151" s="10"/>
      <c r="NAN151" s="10"/>
      <c r="NAO151" s="10"/>
      <c r="NAP151" s="10"/>
      <c r="NAQ151" s="10"/>
      <c r="NAR151" s="10"/>
      <c r="NAS151" s="10"/>
      <c r="NAT151" s="10"/>
      <c r="NAU151" s="10"/>
      <c r="NAV151" s="10"/>
      <c r="NAW151" s="10"/>
      <c r="NAX151" s="10"/>
      <c r="NAY151" s="10"/>
      <c r="NAZ151" s="10"/>
      <c r="NBA151" s="10"/>
      <c r="NBB151" s="10"/>
      <c r="NBC151" s="10"/>
      <c r="NBD151" s="10"/>
      <c r="NBE151" s="10"/>
      <c r="NBF151" s="10"/>
      <c r="NBG151" s="10"/>
      <c r="NBH151" s="10"/>
      <c r="NBI151" s="10"/>
      <c r="NBJ151" s="10"/>
      <c r="NBK151" s="10"/>
      <c r="NBL151" s="10"/>
      <c r="NBM151" s="10"/>
      <c r="NBN151" s="10"/>
      <c r="NBO151" s="10"/>
      <c r="NBP151" s="10"/>
      <c r="NBQ151" s="10"/>
      <c r="NBR151" s="10"/>
      <c r="NBS151" s="10"/>
      <c r="NBT151" s="10"/>
      <c r="NBU151" s="10"/>
      <c r="NBV151" s="10"/>
      <c r="NBW151" s="10"/>
      <c r="NBX151" s="10"/>
      <c r="NBY151" s="10"/>
      <c r="NBZ151" s="10"/>
      <c r="NCA151" s="10"/>
      <c r="NCB151" s="10"/>
      <c r="NCC151" s="10"/>
      <c r="NCD151" s="10"/>
      <c r="NCE151" s="10"/>
      <c r="NCF151" s="10"/>
      <c r="NCG151" s="10"/>
      <c r="NCH151" s="10"/>
      <c r="NCI151" s="10"/>
      <c r="NCJ151" s="10"/>
      <c r="NCK151" s="10"/>
      <c r="NCL151" s="10"/>
      <c r="NCM151" s="10"/>
      <c r="NCN151" s="10"/>
      <c r="NCO151" s="10"/>
      <c r="NCP151" s="10"/>
      <c r="NCQ151" s="10"/>
      <c r="NCR151" s="10"/>
      <c r="NCS151" s="10"/>
      <c r="NCT151" s="10"/>
      <c r="NCU151" s="10"/>
      <c r="NCV151" s="10"/>
      <c r="NCW151" s="10"/>
      <c r="NCX151" s="10"/>
      <c r="NCY151" s="10"/>
      <c r="NCZ151" s="10"/>
      <c r="NDA151" s="10"/>
      <c r="NDB151" s="10"/>
      <c r="NDC151" s="10"/>
      <c r="NDD151" s="10"/>
      <c r="NDE151" s="10"/>
      <c r="NDF151" s="10"/>
      <c r="NDG151" s="10"/>
      <c r="NDH151" s="10"/>
      <c r="NDI151" s="10"/>
      <c r="NDJ151" s="10"/>
      <c r="NDK151" s="10"/>
      <c r="NDL151" s="10"/>
      <c r="NDM151" s="10"/>
      <c r="NDN151" s="10"/>
      <c r="NDO151" s="10"/>
      <c r="NDP151" s="10"/>
      <c r="NDQ151" s="10"/>
      <c r="NDR151" s="10"/>
      <c r="NDS151" s="10"/>
      <c r="NDT151" s="10"/>
      <c r="NDU151" s="10"/>
      <c r="NDV151" s="10"/>
      <c r="NDW151" s="10"/>
      <c r="NDX151" s="10"/>
      <c r="NDY151" s="10"/>
      <c r="NDZ151" s="10"/>
      <c r="NEA151" s="10"/>
      <c r="NEB151" s="10"/>
      <c r="NEC151" s="10"/>
      <c r="NED151" s="10"/>
      <c r="NEE151" s="10"/>
      <c r="NEF151" s="10"/>
      <c r="NEG151" s="10"/>
      <c r="NEH151" s="10"/>
      <c r="NEI151" s="10"/>
      <c r="NEJ151" s="10"/>
      <c r="NEK151" s="10"/>
      <c r="NEL151" s="10"/>
      <c r="NEM151" s="10"/>
      <c r="NEN151" s="10"/>
      <c r="NEO151" s="10"/>
      <c r="NEP151" s="10"/>
      <c r="NEQ151" s="10"/>
      <c r="NER151" s="10"/>
      <c r="NES151" s="10"/>
      <c r="NET151" s="10"/>
      <c r="NEU151" s="10"/>
      <c r="NEV151" s="10"/>
      <c r="NEW151" s="10"/>
      <c r="NEX151" s="10"/>
      <c r="NEY151" s="10"/>
      <c r="NEZ151" s="10"/>
      <c r="NFA151" s="10"/>
      <c r="NFB151" s="10"/>
      <c r="NFC151" s="10"/>
      <c r="NFD151" s="10"/>
      <c r="NFE151" s="10"/>
      <c r="NFF151" s="10"/>
      <c r="NFG151" s="10"/>
      <c r="NFH151" s="10"/>
      <c r="NFI151" s="10"/>
      <c r="NFJ151" s="10"/>
      <c r="NFK151" s="10"/>
      <c r="NFL151" s="10"/>
      <c r="NFM151" s="10"/>
      <c r="NFN151" s="10"/>
      <c r="NFO151" s="10"/>
      <c r="NFP151" s="10"/>
      <c r="NFQ151" s="10"/>
      <c r="NFR151" s="10"/>
      <c r="NFS151" s="10"/>
      <c r="NFT151" s="10"/>
      <c r="NFU151" s="10"/>
      <c r="NFV151" s="10"/>
      <c r="NFW151" s="10"/>
      <c r="NFX151" s="10"/>
      <c r="NFY151" s="10"/>
      <c r="NFZ151" s="10"/>
      <c r="NGA151" s="10"/>
      <c r="NGB151" s="10"/>
      <c r="NGC151" s="10"/>
      <c r="NGD151" s="10"/>
      <c r="NGE151" s="10"/>
      <c r="NGF151" s="10"/>
      <c r="NGG151" s="10"/>
      <c r="NGH151" s="10"/>
      <c r="NGI151" s="10"/>
      <c r="NGJ151" s="10"/>
      <c r="NGK151" s="10"/>
      <c r="NGL151" s="10"/>
      <c r="NGM151" s="10"/>
      <c r="NGN151" s="10"/>
      <c r="NGO151" s="10"/>
      <c r="NGP151" s="10"/>
      <c r="NGQ151" s="10"/>
      <c r="NGR151" s="10"/>
      <c r="NGS151" s="10"/>
      <c r="NGT151" s="10"/>
      <c r="NGU151" s="10"/>
      <c r="NGV151" s="10"/>
      <c r="NGW151" s="10"/>
      <c r="NGX151" s="10"/>
      <c r="NGY151" s="10"/>
      <c r="NGZ151" s="10"/>
      <c r="NHA151" s="10"/>
      <c r="NHB151" s="10"/>
      <c r="NHC151" s="10"/>
      <c r="NHD151" s="10"/>
      <c r="NHE151" s="10"/>
      <c r="NHF151" s="10"/>
      <c r="NHG151" s="10"/>
      <c r="NHH151" s="10"/>
      <c r="NHI151" s="10"/>
      <c r="NHJ151" s="10"/>
      <c r="NHK151" s="10"/>
      <c r="NHL151" s="10"/>
      <c r="NHM151" s="10"/>
      <c r="NHN151" s="10"/>
      <c r="NHO151" s="10"/>
      <c r="NHP151" s="10"/>
      <c r="NHQ151" s="10"/>
      <c r="NHR151" s="10"/>
      <c r="NHS151" s="10"/>
      <c r="NHT151" s="10"/>
      <c r="NHU151" s="10"/>
      <c r="NHV151" s="10"/>
      <c r="NHW151" s="10"/>
      <c r="NHX151" s="10"/>
      <c r="NHY151" s="10"/>
      <c r="NHZ151" s="10"/>
      <c r="NIA151" s="10"/>
      <c r="NIB151" s="10"/>
      <c r="NIC151" s="10"/>
      <c r="NID151" s="10"/>
      <c r="NIE151" s="10"/>
      <c r="NIF151" s="10"/>
      <c r="NIG151" s="10"/>
      <c r="NIH151" s="10"/>
      <c r="NII151" s="10"/>
      <c r="NIJ151" s="10"/>
      <c r="NIK151" s="10"/>
      <c r="NIL151" s="10"/>
      <c r="NIM151" s="10"/>
      <c r="NIN151" s="10"/>
      <c r="NIO151" s="10"/>
      <c r="NIP151" s="10"/>
      <c r="NIQ151" s="10"/>
      <c r="NIR151" s="10"/>
      <c r="NIS151" s="10"/>
      <c r="NIT151" s="10"/>
      <c r="NIU151" s="10"/>
      <c r="NIV151" s="10"/>
      <c r="NIW151" s="10"/>
      <c r="NIX151" s="10"/>
      <c r="NIY151" s="10"/>
      <c r="NIZ151" s="10"/>
      <c r="NJA151" s="10"/>
      <c r="NJB151" s="10"/>
      <c r="NJC151" s="10"/>
      <c r="NJD151" s="10"/>
      <c r="NJE151" s="10"/>
      <c r="NJF151" s="10"/>
      <c r="NJG151" s="10"/>
      <c r="NJH151" s="10"/>
      <c r="NJI151" s="10"/>
      <c r="NJJ151" s="10"/>
      <c r="NJK151" s="10"/>
      <c r="NJL151" s="10"/>
      <c r="NJM151" s="10"/>
      <c r="NJN151" s="10"/>
      <c r="NJO151" s="10"/>
      <c r="NJP151" s="10"/>
      <c r="NJQ151" s="10"/>
      <c r="NJR151" s="10"/>
      <c r="NJS151" s="10"/>
      <c r="NJT151" s="10"/>
      <c r="NJU151" s="10"/>
      <c r="NJV151" s="10"/>
      <c r="NJW151" s="10"/>
      <c r="NJX151" s="10"/>
      <c r="NJY151" s="10"/>
      <c r="NJZ151" s="10"/>
      <c r="NKA151" s="10"/>
      <c r="NKB151" s="10"/>
      <c r="NKC151" s="10"/>
      <c r="NKD151" s="10"/>
      <c r="NKE151" s="10"/>
      <c r="NKF151" s="10"/>
      <c r="NKG151" s="10"/>
      <c r="NKH151" s="10"/>
      <c r="NKI151" s="10"/>
      <c r="NKJ151" s="10"/>
      <c r="NKK151" s="10"/>
      <c r="NKL151" s="10"/>
      <c r="NKM151" s="10"/>
      <c r="NKN151" s="10"/>
      <c r="NKO151" s="10"/>
      <c r="NKP151" s="10"/>
      <c r="NKQ151" s="10"/>
      <c r="NKR151" s="10"/>
      <c r="NKS151" s="10"/>
      <c r="NKT151" s="10"/>
      <c r="NKU151" s="10"/>
      <c r="NKV151" s="10"/>
      <c r="NKW151" s="10"/>
      <c r="NKX151" s="10"/>
      <c r="NKY151" s="10"/>
      <c r="NKZ151" s="10"/>
      <c r="NLA151" s="10"/>
      <c r="NLB151" s="10"/>
      <c r="NLC151" s="10"/>
      <c r="NLD151" s="10"/>
      <c r="NLE151" s="10"/>
      <c r="NLF151" s="10"/>
      <c r="NLG151" s="10"/>
      <c r="NLH151" s="10"/>
      <c r="NLI151" s="10"/>
      <c r="NLJ151" s="10"/>
      <c r="NLK151" s="10"/>
      <c r="NLL151" s="10"/>
      <c r="NLM151" s="10"/>
      <c r="NLN151" s="10"/>
      <c r="NLO151" s="10"/>
      <c r="NLP151" s="10"/>
      <c r="NLQ151" s="10"/>
      <c r="NLR151" s="10"/>
      <c r="NLS151" s="10"/>
      <c r="NLT151" s="10"/>
      <c r="NLU151" s="10"/>
      <c r="NLV151" s="10"/>
      <c r="NLW151" s="10"/>
      <c r="NLX151" s="10"/>
      <c r="NLY151" s="10"/>
      <c r="NLZ151" s="10"/>
      <c r="NMA151" s="10"/>
      <c r="NMB151" s="10"/>
      <c r="NMC151" s="10"/>
      <c r="NMD151" s="10"/>
      <c r="NME151" s="10"/>
      <c r="NMF151" s="10"/>
      <c r="NMG151" s="10"/>
      <c r="NMH151" s="10"/>
      <c r="NMI151" s="10"/>
      <c r="NMJ151" s="10"/>
      <c r="NMK151" s="10"/>
      <c r="NML151" s="10"/>
      <c r="NMM151" s="10"/>
      <c r="NMN151" s="10"/>
      <c r="NMO151" s="10"/>
      <c r="NMP151" s="10"/>
      <c r="NMQ151" s="10"/>
      <c r="NMR151" s="10"/>
      <c r="NMS151" s="10"/>
      <c r="NMT151" s="10"/>
      <c r="NMU151" s="10"/>
      <c r="NMV151" s="10"/>
      <c r="NMW151" s="10"/>
      <c r="NMX151" s="10"/>
      <c r="NMY151" s="10"/>
      <c r="NMZ151" s="10"/>
      <c r="NNA151" s="10"/>
      <c r="NNB151" s="10"/>
      <c r="NNC151" s="10"/>
      <c r="NND151" s="10"/>
      <c r="NNE151" s="10"/>
      <c r="NNF151" s="10"/>
      <c r="NNG151" s="10"/>
      <c r="NNH151" s="10"/>
      <c r="NNI151" s="10"/>
      <c r="NNJ151" s="10"/>
      <c r="NNK151" s="10"/>
      <c r="NNL151" s="10"/>
      <c r="NNM151" s="10"/>
      <c r="NNN151" s="10"/>
      <c r="NNO151" s="10"/>
      <c r="NNP151" s="10"/>
      <c r="NNQ151" s="10"/>
      <c r="NNR151" s="10"/>
      <c r="NNS151" s="10"/>
      <c r="NNT151" s="10"/>
      <c r="NNU151" s="10"/>
      <c r="NNV151" s="10"/>
      <c r="NNW151" s="10"/>
      <c r="NNX151" s="10"/>
      <c r="NNY151" s="10"/>
      <c r="NNZ151" s="10"/>
      <c r="NOA151" s="10"/>
      <c r="NOB151" s="10"/>
      <c r="NOC151" s="10"/>
      <c r="NOD151" s="10"/>
      <c r="NOE151" s="10"/>
      <c r="NOF151" s="10"/>
      <c r="NOG151" s="10"/>
      <c r="NOH151" s="10"/>
      <c r="NOI151" s="10"/>
      <c r="NOJ151" s="10"/>
      <c r="NOK151" s="10"/>
      <c r="NOL151" s="10"/>
      <c r="NOM151" s="10"/>
      <c r="NON151" s="10"/>
      <c r="NOO151" s="10"/>
      <c r="NOP151" s="10"/>
      <c r="NOQ151" s="10"/>
      <c r="NOR151" s="10"/>
      <c r="NOS151" s="10"/>
      <c r="NOT151" s="10"/>
      <c r="NOU151" s="10"/>
      <c r="NOV151" s="10"/>
      <c r="NOW151" s="10"/>
      <c r="NOX151" s="10"/>
      <c r="NOY151" s="10"/>
      <c r="NOZ151" s="10"/>
      <c r="NPA151" s="10"/>
      <c r="NPB151" s="10"/>
      <c r="NPC151" s="10"/>
      <c r="NPD151" s="10"/>
      <c r="NPE151" s="10"/>
      <c r="NPF151" s="10"/>
      <c r="NPG151" s="10"/>
      <c r="NPH151" s="10"/>
      <c r="NPI151" s="10"/>
      <c r="NPJ151" s="10"/>
      <c r="NPK151" s="10"/>
      <c r="NPL151" s="10"/>
      <c r="NPM151" s="10"/>
      <c r="NPN151" s="10"/>
      <c r="NPO151" s="10"/>
      <c r="NPP151" s="10"/>
      <c r="NPQ151" s="10"/>
      <c r="NPR151" s="10"/>
      <c r="NPS151" s="10"/>
      <c r="NPT151" s="10"/>
      <c r="NPU151" s="10"/>
      <c r="NPV151" s="10"/>
      <c r="NPW151" s="10"/>
      <c r="NPX151" s="10"/>
      <c r="NPY151" s="10"/>
      <c r="NPZ151" s="10"/>
      <c r="NQA151" s="10"/>
      <c r="NQB151" s="10"/>
      <c r="NQC151" s="10"/>
      <c r="NQD151" s="10"/>
      <c r="NQE151" s="10"/>
      <c r="NQF151" s="10"/>
      <c r="NQG151" s="10"/>
      <c r="NQH151" s="10"/>
      <c r="NQI151" s="10"/>
      <c r="NQJ151" s="10"/>
      <c r="NQK151" s="10"/>
      <c r="NQL151" s="10"/>
      <c r="NQM151" s="10"/>
      <c r="NQN151" s="10"/>
      <c r="NQO151" s="10"/>
      <c r="NQP151" s="10"/>
      <c r="NQQ151" s="10"/>
      <c r="NQR151" s="10"/>
      <c r="NQS151" s="10"/>
      <c r="NQT151" s="10"/>
      <c r="NQU151" s="10"/>
      <c r="NQV151" s="10"/>
      <c r="NQW151" s="10"/>
      <c r="NQX151" s="10"/>
      <c r="NQY151" s="10"/>
      <c r="NQZ151" s="10"/>
      <c r="NRA151" s="10"/>
      <c r="NRB151" s="10"/>
      <c r="NRC151" s="10"/>
      <c r="NRD151" s="10"/>
      <c r="NRE151" s="10"/>
      <c r="NRF151" s="10"/>
      <c r="NRG151" s="10"/>
      <c r="NRH151" s="10"/>
      <c r="NRI151" s="10"/>
      <c r="NRJ151" s="10"/>
      <c r="NRK151" s="10"/>
      <c r="NRL151" s="10"/>
      <c r="NRM151" s="10"/>
      <c r="NRN151" s="10"/>
      <c r="NRO151" s="10"/>
      <c r="NRP151" s="10"/>
      <c r="NRQ151" s="10"/>
      <c r="NRR151" s="10"/>
      <c r="NRS151" s="10"/>
      <c r="NRT151" s="10"/>
      <c r="NRU151" s="10"/>
      <c r="NRV151" s="10"/>
      <c r="NRW151" s="10"/>
      <c r="NRX151" s="10"/>
      <c r="NRY151" s="10"/>
      <c r="NRZ151" s="10"/>
      <c r="NSA151" s="10"/>
      <c r="NSB151" s="10"/>
      <c r="NSC151" s="10"/>
      <c r="NSD151" s="10"/>
      <c r="NSE151" s="10"/>
      <c r="NSF151" s="10"/>
      <c r="NSG151" s="10"/>
      <c r="NSH151" s="10"/>
      <c r="NSI151" s="10"/>
      <c r="NSJ151" s="10"/>
      <c r="NSK151" s="10"/>
      <c r="NSL151" s="10"/>
      <c r="NSM151" s="10"/>
      <c r="NSN151" s="10"/>
      <c r="NSO151" s="10"/>
      <c r="NSP151" s="10"/>
      <c r="NSQ151" s="10"/>
      <c r="NSR151" s="10"/>
      <c r="NSS151" s="10"/>
      <c r="NST151" s="10"/>
      <c r="NSU151" s="10"/>
      <c r="NSV151" s="10"/>
      <c r="NSW151" s="10"/>
      <c r="NSX151" s="10"/>
      <c r="NSY151" s="10"/>
      <c r="NSZ151" s="10"/>
      <c r="NTA151" s="10"/>
      <c r="NTB151" s="10"/>
      <c r="NTC151" s="10"/>
      <c r="NTD151" s="10"/>
      <c r="NTE151" s="10"/>
      <c r="NTF151" s="10"/>
      <c r="NTG151" s="10"/>
      <c r="NTH151" s="10"/>
      <c r="NTI151" s="10"/>
      <c r="NTJ151" s="10"/>
      <c r="NTK151" s="10"/>
      <c r="NTL151" s="10"/>
      <c r="NTM151" s="10"/>
      <c r="NTN151" s="10"/>
      <c r="NTO151" s="10"/>
      <c r="NTP151" s="10"/>
      <c r="NTQ151" s="10"/>
      <c r="NTR151" s="10"/>
      <c r="NTS151" s="10"/>
      <c r="NTT151" s="10"/>
      <c r="NTU151" s="10"/>
      <c r="NTV151" s="10"/>
      <c r="NTW151" s="10"/>
      <c r="NTX151" s="10"/>
      <c r="NTY151" s="10"/>
      <c r="NTZ151" s="10"/>
      <c r="NUA151" s="10"/>
      <c r="NUB151" s="10"/>
      <c r="NUC151" s="10"/>
      <c r="NUD151" s="10"/>
      <c r="NUE151" s="10"/>
      <c r="NUF151" s="10"/>
      <c r="NUG151" s="10"/>
      <c r="NUH151" s="10"/>
      <c r="NUI151" s="10"/>
      <c r="NUJ151" s="10"/>
      <c r="NUK151" s="10"/>
      <c r="NUL151" s="10"/>
      <c r="NUM151" s="10"/>
      <c r="NUN151" s="10"/>
      <c r="NUO151" s="10"/>
      <c r="NUP151" s="10"/>
      <c r="NUQ151" s="10"/>
      <c r="NUR151" s="10"/>
      <c r="NUS151" s="10"/>
      <c r="NUT151" s="10"/>
      <c r="NUU151" s="10"/>
      <c r="NUV151" s="10"/>
      <c r="NUW151" s="10"/>
      <c r="NUX151" s="10"/>
      <c r="NUY151" s="10"/>
      <c r="NUZ151" s="10"/>
      <c r="NVA151" s="10"/>
      <c r="NVB151" s="10"/>
      <c r="NVC151" s="10"/>
      <c r="NVD151" s="10"/>
      <c r="NVE151" s="10"/>
      <c r="NVF151" s="10"/>
      <c r="NVG151" s="10"/>
      <c r="NVH151" s="10"/>
      <c r="NVI151" s="10"/>
      <c r="NVJ151" s="10"/>
      <c r="NVK151" s="10"/>
      <c r="NVL151" s="10"/>
      <c r="NVM151" s="10"/>
      <c r="NVN151" s="10"/>
      <c r="NVO151" s="10"/>
      <c r="NVP151" s="10"/>
      <c r="NVQ151" s="10"/>
      <c r="NVR151" s="10"/>
      <c r="NVS151" s="10"/>
      <c r="NVT151" s="10"/>
      <c r="NVU151" s="10"/>
      <c r="NVV151" s="10"/>
      <c r="NVW151" s="10"/>
      <c r="NVX151" s="10"/>
      <c r="NVY151" s="10"/>
      <c r="NVZ151" s="10"/>
      <c r="NWA151" s="10"/>
      <c r="NWB151" s="10"/>
      <c r="NWC151" s="10"/>
      <c r="NWD151" s="10"/>
      <c r="NWE151" s="10"/>
      <c r="NWF151" s="10"/>
      <c r="NWG151" s="10"/>
      <c r="NWH151" s="10"/>
      <c r="NWI151" s="10"/>
      <c r="NWJ151" s="10"/>
      <c r="NWK151" s="10"/>
      <c r="NWL151" s="10"/>
      <c r="NWM151" s="10"/>
      <c r="NWN151" s="10"/>
      <c r="NWO151" s="10"/>
      <c r="NWP151" s="10"/>
      <c r="NWQ151" s="10"/>
      <c r="NWR151" s="10"/>
      <c r="NWS151" s="10"/>
      <c r="NWT151" s="10"/>
      <c r="NWU151" s="10"/>
      <c r="NWV151" s="10"/>
      <c r="NWW151" s="10"/>
      <c r="NWX151" s="10"/>
      <c r="NWY151" s="10"/>
      <c r="NWZ151" s="10"/>
      <c r="NXA151" s="10"/>
      <c r="NXB151" s="10"/>
      <c r="NXC151" s="10"/>
      <c r="NXD151" s="10"/>
      <c r="NXE151" s="10"/>
      <c r="NXF151" s="10"/>
      <c r="NXG151" s="10"/>
      <c r="NXH151" s="10"/>
      <c r="NXI151" s="10"/>
      <c r="NXJ151" s="10"/>
      <c r="NXK151" s="10"/>
      <c r="NXL151" s="10"/>
      <c r="NXM151" s="10"/>
      <c r="NXN151" s="10"/>
      <c r="NXO151" s="10"/>
      <c r="NXP151" s="10"/>
      <c r="NXQ151" s="10"/>
      <c r="NXR151" s="10"/>
      <c r="NXS151" s="10"/>
      <c r="NXT151" s="10"/>
      <c r="NXU151" s="10"/>
      <c r="NXV151" s="10"/>
      <c r="NXW151" s="10"/>
      <c r="NXX151" s="10"/>
      <c r="NXY151" s="10"/>
      <c r="NXZ151" s="10"/>
      <c r="NYA151" s="10"/>
      <c r="NYB151" s="10"/>
      <c r="NYC151" s="10"/>
      <c r="NYD151" s="10"/>
      <c r="NYE151" s="10"/>
      <c r="NYF151" s="10"/>
      <c r="NYG151" s="10"/>
      <c r="NYH151" s="10"/>
      <c r="NYI151" s="10"/>
      <c r="NYJ151" s="10"/>
      <c r="NYK151" s="10"/>
      <c r="NYL151" s="10"/>
      <c r="NYM151" s="10"/>
      <c r="NYN151" s="10"/>
      <c r="NYO151" s="10"/>
      <c r="NYP151" s="10"/>
      <c r="NYQ151" s="10"/>
      <c r="NYR151" s="10"/>
      <c r="NYS151" s="10"/>
      <c r="NYT151" s="10"/>
      <c r="NYU151" s="10"/>
      <c r="NYV151" s="10"/>
      <c r="NYW151" s="10"/>
      <c r="NYX151" s="10"/>
      <c r="NYY151" s="10"/>
      <c r="NYZ151" s="10"/>
      <c r="NZA151" s="10"/>
      <c r="NZB151" s="10"/>
      <c r="NZC151" s="10"/>
      <c r="NZD151" s="10"/>
      <c r="NZE151" s="10"/>
      <c r="NZF151" s="10"/>
      <c r="NZG151" s="10"/>
      <c r="NZH151" s="10"/>
      <c r="NZI151" s="10"/>
      <c r="NZJ151" s="10"/>
      <c r="NZK151" s="10"/>
      <c r="NZL151" s="10"/>
      <c r="NZM151" s="10"/>
      <c r="NZN151" s="10"/>
      <c r="NZO151" s="10"/>
      <c r="NZP151" s="10"/>
      <c r="NZQ151" s="10"/>
      <c r="NZR151" s="10"/>
      <c r="NZS151" s="10"/>
      <c r="NZT151" s="10"/>
      <c r="NZU151" s="10"/>
      <c r="NZV151" s="10"/>
      <c r="NZW151" s="10"/>
      <c r="NZX151" s="10"/>
      <c r="NZY151" s="10"/>
      <c r="NZZ151" s="10"/>
      <c r="OAA151" s="10"/>
      <c r="OAB151" s="10"/>
      <c r="OAC151" s="10"/>
      <c r="OAD151" s="10"/>
      <c r="OAE151" s="10"/>
      <c r="OAF151" s="10"/>
      <c r="OAG151" s="10"/>
      <c r="OAH151" s="10"/>
      <c r="OAI151" s="10"/>
      <c r="OAJ151" s="10"/>
      <c r="OAK151" s="10"/>
      <c r="OAL151" s="10"/>
      <c r="OAM151" s="10"/>
      <c r="OAN151" s="10"/>
      <c r="OAO151" s="10"/>
      <c r="OAP151" s="10"/>
      <c r="OAQ151" s="10"/>
      <c r="OAR151" s="10"/>
      <c r="OAS151" s="10"/>
      <c r="OAT151" s="10"/>
      <c r="OAU151" s="10"/>
      <c r="OAV151" s="10"/>
      <c r="OAW151" s="10"/>
      <c r="OAX151" s="10"/>
      <c r="OAY151" s="10"/>
      <c r="OAZ151" s="10"/>
      <c r="OBA151" s="10"/>
      <c r="OBB151" s="10"/>
      <c r="OBC151" s="10"/>
      <c r="OBD151" s="10"/>
      <c r="OBE151" s="10"/>
      <c r="OBF151" s="10"/>
      <c r="OBG151" s="10"/>
      <c r="OBH151" s="10"/>
      <c r="OBI151" s="10"/>
      <c r="OBJ151" s="10"/>
      <c r="OBK151" s="10"/>
      <c r="OBL151" s="10"/>
      <c r="OBM151" s="10"/>
      <c r="OBN151" s="10"/>
      <c r="OBO151" s="10"/>
      <c r="OBP151" s="10"/>
      <c r="OBQ151" s="10"/>
      <c r="OBR151" s="10"/>
      <c r="OBS151" s="10"/>
      <c r="OBT151" s="10"/>
      <c r="OBU151" s="10"/>
      <c r="OBV151" s="10"/>
      <c r="OBW151" s="10"/>
      <c r="OBX151" s="10"/>
      <c r="OBY151" s="10"/>
      <c r="OBZ151" s="10"/>
      <c r="OCA151" s="10"/>
      <c r="OCB151" s="10"/>
      <c r="OCC151" s="10"/>
      <c r="OCD151" s="10"/>
      <c r="OCE151" s="10"/>
      <c r="OCF151" s="10"/>
      <c r="OCG151" s="10"/>
      <c r="OCH151" s="10"/>
      <c r="OCI151" s="10"/>
      <c r="OCJ151" s="10"/>
      <c r="OCK151" s="10"/>
      <c r="OCL151" s="10"/>
      <c r="OCM151" s="10"/>
      <c r="OCN151" s="10"/>
      <c r="OCO151" s="10"/>
      <c r="OCP151" s="10"/>
      <c r="OCQ151" s="10"/>
      <c r="OCR151" s="10"/>
      <c r="OCS151" s="10"/>
      <c r="OCT151" s="10"/>
      <c r="OCU151" s="10"/>
      <c r="OCV151" s="10"/>
      <c r="OCW151" s="10"/>
      <c r="OCX151" s="10"/>
      <c r="OCY151" s="10"/>
      <c r="OCZ151" s="10"/>
      <c r="ODA151" s="10"/>
      <c r="ODB151" s="10"/>
      <c r="ODC151" s="10"/>
      <c r="ODD151" s="10"/>
      <c r="ODE151" s="10"/>
      <c r="ODF151" s="10"/>
      <c r="ODG151" s="10"/>
      <c r="ODH151" s="10"/>
      <c r="ODI151" s="10"/>
      <c r="ODJ151" s="10"/>
      <c r="ODK151" s="10"/>
      <c r="ODL151" s="10"/>
      <c r="ODM151" s="10"/>
      <c r="ODN151" s="10"/>
      <c r="ODO151" s="10"/>
      <c r="ODP151" s="10"/>
      <c r="ODQ151" s="10"/>
      <c r="ODR151" s="10"/>
      <c r="ODS151" s="10"/>
      <c r="ODT151" s="10"/>
      <c r="ODU151" s="10"/>
      <c r="ODV151" s="10"/>
      <c r="ODW151" s="10"/>
      <c r="ODX151" s="10"/>
      <c r="ODY151" s="10"/>
      <c r="ODZ151" s="10"/>
      <c r="OEA151" s="10"/>
      <c r="OEB151" s="10"/>
      <c r="OEC151" s="10"/>
      <c r="OED151" s="10"/>
      <c r="OEE151" s="10"/>
      <c r="OEF151" s="10"/>
      <c r="OEG151" s="10"/>
      <c r="OEH151" s="10"/>
      <c r="OEI151" s="10"/>
      <c r="OEJ151" s="10"/>
      <c r="OEK151" s="10"/>
      <c r="OEL151" s="10"/>
      <c r="OEM151" s="10"/>
      <c r="OEN151" s="10"/>
      <c r="OEO151" s="10"/>
      <c r="OEP151" s="10"/>
      <c r="OEQ151" s="10"/>
      <c r="OER151" s="10"/>
      <c r="OES151" s="10"/>
      <c r="OET151" s="10"/>
      <c r="OEU151" s="10"/>
      <c r="OEV151" s="10"/>
      <c r="OEW151" s="10"/>
      <c r="OEX151" s="10"/>
      <c r="OEY151" s="10"/>
      <c r="OEZ151" s="10"/>
      <c r="OFA151" s="10"/>
      <c r="OFB151" s="10"/>
      <c r="OFC151" s="10"/>
      <c r="OFD151" s="10"/>
      <c r="OFE151" s="10"/>
      <c r="OFF151" s="10"/>
      <c r="OFG151" s="10"/>
      <c r="OFH151" s="10"/>
      <c r="OFI151" s="10"/>
      <c r="OFJ151" s="10"/>
      <c r="OFK151" s="10"/>
      <c r="OFL151" s="10"/>
      <c r="OFM151" s="10"/>
      <c r="OFN151" s="10"/>
      <c r="OFO151" s="10"/>
      <c r="OFP151" s="10"/>
      <c r="OFQ151" s="10"/>
      <c r="OFR151" s="10"/>
      <c r="OFS151" s="10"/>
      <c r="OFT151" s="10"/>
      <c r="OFU151" s="10"/>
      <c r="OFV151" s="10"/>
      <c r="OFW151" s="10"/>
      <c r="OFX151" s="10"/>
      <c r="OFY151" s="10"/>
      <c r="OFZ151" s="10"/>
      <c r="OGA151" s="10"/>
      <c r="OGB151" s="10"/>
      <c r="OGC151" s="10"/>
      <c r="OGD151" s="10"/>
      <c r="OGE151" s="10"/>
      <c r="OGF151" s="10"/>
      <c r="OGG151" s="10"/>
      <c r="OGH151" s="10"/>
      <c r="OGI151" s="10"/>
      <c r="OGJ151" s="10"/>
      <c r="OGK151" s="10"/>
      <c r="OGL151" s="10"/>
      <c r="OGM151" s="10"/>
      <c r="OGN151" s="10"/>
      <c r="OGO151" s="10"/>
      <c r="OGP151" s="10"/>
      <c r="OGQ151" s="10"/>
      <c r="OGR151" s="10"/>
      <c r="OGS151" s="10"/>
      <c r="OGT151" s="10"/>
      <c r="OGU151" s="10"/>
      <c r="OGV151" s="10"/>
      <c r="OGW151" s="10"/>
      <c r="OGX151" s="10"/>
      <c r="OGY151" s="10"/>
      <c r="OGZ151" s="10"/>
      <c r="OHA151" s="10"/>
      <c r="OHB151" s="10"/>
      <c r="OHC151" s="10"/>
      <c r="OHD151" s="10"/>
      <c r="OHE151" s="10"/>
      <c r="OHF151" s="10"/>
      <c r="OHG151" s="10"/>
      <c r="OHH151" s="10"/>
      <c r="OHI151" s="10"/>
      <c r="OHJ151" s="10"/>
      <c r="OHK151" s="10"/>
      <c r="OHL151" s="10"/>
      <c r="OHM151" s="10"/>
      <c r="OHN151" s="10"/>
      <c r="OHO151" s="10"/>
      <c r="OHP151" s="10"/>
      <c r="OHQ151" s="10"/>
      <c r="OHR151" s="10"/>
      <c r="OHS151" s="10"/>
      <c r="OHT151" s="10"/>
      <c r="OHU151" s="10"/>
      <c r="OHV151" s="10"/>
      <c r="OHW151" s="10"/>
      <c r="OHX151" s="10"/>
      <c r="OHY151" s="10"/>
      <c r="OHZ151" s="10"/>
      <c r="OIA151" s="10"/>
      <c r="OIB151" s="10"/>
      <c r="OIC151" s="10"/>
      <c r="OID151" s="10"/>
      <c r="OIE151" s="10"/>
      <c r="OIF151" s="10"/>
      <c r="OIG151" s="10"/>
      <c r="OIH151" s="10"/>
      <c r="OII151" s="10"/>
      <c r="OIJ151" s="10"/>
      <c r="OIK151" s="10"/>
      <c r="OIL151" s="10"/>
      <c r="OIM151" s="10"/>
      <c r="OIN151" s="10"/>
      <c r="OIO151" s="10"/>
      <c r="OIP151" s="10"/>
      <c r="OIQ151" s="10"/>
      <c r="OIR151" s="10"/>
      <c r="OIS151" s="10"/>
      <c r="OIT151" s="10"/>
      <c r="OIU151" s="10"/>
      <c r="OIV151" s="10"/>
      <c r="OIW151" s="10"/>
      <c r="OIX151" s="10"/>
      <c r="OIY151" s="10"/>
      <c r="OIZ151" s="10"/>
      <c r="OJA151" s="10"/>
      <c r="OJB151" s="10"/>
      <c r="OJC151" s="10"/>
      <c r="OJD151" s="10"/>
      <c r="OJE151" s="10"/>
      <c r="OJF151" s="10"/>
      <c r="OJG151" s="10"/>
      <c r="OJH151" s="10"/>
      <c r="OJI151" s="10"/>
      <c r="OJJ151" s="10"/>
      <c r="OJK151" s="10"/>
      <c r="OJL151" s="10"/>
      <c r="OJM151" s="10"/>
      <c r="OJN151" s="10"/>
      <c r="OJO151" s="10"/>
      <c r="OJP151" s="10"/>
      <c r="OJQ151" s="10"/>
      <c r="OJR151" s="10"/>
      <c r="OJS151" s="10"/>
      <c r="OJT151" s="10"/>
      <c r="OJU151" s="10"/>
      <c r="OJV151" s="10"/>
      <c r="OJW151" s="10"/>
      <c r="OJX151" s="10"/>
      <c r="OJY151" s="10"/>
      <c r="OJZ151" s="10"/>
      <c r="OKA151" s="10"/>
      <c r="OKB151" s="10"/>
      <c r="OKC151" s="10"/>
      <c r="OKD151" s="10"/>
      <c r="OKE151" s="10"/>
      <c r="OKF151" s="10"/>
      <c r="OKG151" s="10"/>
      <c r="OKH151" s="10"/>
      <c r="OKI151" s="10"/>
      <c r="OKJ151" s="10"/>
      <c r="OKK151" s="10"/>
      <c r="OKL151" s="10"/>
      <c r="OKM151" s="10"/>
      <c r="OKN151" s="10"/>
      <c r="OKO151" s="10"/>
      <c r="OKP151" s="10"/>
      <c r="OKQ151" s="10"/>
      <c r="OKR151" s="10"/>
      <c r="OKS151" s="10"/>
      <c r="OKT151" s="10"/>
      <c r="OKU151" s="10"/>
      <c r="OKV151" s="10"/>
      <c r="OKW151" s="10"/>
      <c r="OKX151" s="10"/>
      <c r="OKY151" s="10"/>
      <c r="OKZ151" s="10"/>
      <c r="OLA151" s="10"/>
      <c r="OLB151" s="10"/>
      <c r="OLC151" s="10"/>
      <c r="OLD151" s="10"/>
      <c r="OLE151" s="10"/>
      <c r="OLF151" s="10"/>
      <c r="OLG151" s="10"/>
      <c r="OLH151" s="10"/>
      <c r="OLI151" s="10"/>
      <c r="OLJ151" s="10"/>
      <c r="OLK151" s="10"/>
      <c r="OLL151" s="10"/>
      <c r="OLM151" s="10"/>
      <c r="OLN151" s="10"/>
      <c r="OLO151" s="10"/>
      <c r="OLP151" s="10"/>
      <c r="OLQ151" s="10"/>
      <c r="OLR151" s="10"/>
      <c r="OLS151" s="10"/>
      <c r="OLT151" s="10"/>
      <c r="OLU151" s="10"/>
      <c r="OLV151" s="10"/>
      <c r="OLW151" s="10"/>
      <c r="OLX151" s="10"/>
      <c r="OLY151" s="10"/>
      <c r="OLZ151" s="10"/>
      <c r="OMA151" s="10"/>
      <c r="OMB151" s="10"/>
      <c r="OMC151" s="10"/>
      <c r="OMD151" s="10"/>
      <c r="OME151" s="10"/>
      <c r="OMF151" s="10"/>
      <c r="OMG151" s="10"/>
      <c r="OMH151" s="10"/>
      <c r="OMI151" s="10"/>
      <c r="OMJ151" s="10"/>
      <c r="OMK151" s="10"/>
      <c r="OML151" s="10"/>
      <c r="OMM151" s="10"/>
      <c r="OMN151" s="10"/>
      <c r="OMO151" s="10"/>
      <c r="OMP151" s="10"/>
      <c r="OMQ151" s="10"/>
      <c r="OMR151" s="10"/>
      <c r="OMS151" s="10"/>
      <c r="OMT151" s="10"/>
      <c r="OMU151" s="10"/>
      <c r="OMV151" s="10"/>
      <c r="OMW151" s="10"/>
      <c r="OMX151" s="10"/>
      <c r="OMY151" s="10"/>
      <c r="OMZ151" s="10"/>
      <c r="ONA151" s="10"/>
      <c r="ONB151" s="10"/>
      <c r="ONC151" s="10"/>
      <c r="OND151" s="10"/>
      <c r="ONE151" s="10"/>
      <c r="ONF151" s="10"/>
      <c r="ONG151" s="10"/>
      <c r="ONH151" s="10"/>
      <c r="ONI151" s="10"/>
      <c r="ONJ151" s="10"/>
      <c r="ONK151" s="10"/>
      <c r="ONL151" s="10"/>
      <c r="ONM151" s="10"/>
      <c r="ONN151" s="10"/>
      <c r="ONO151" s="10"/>
      <c r="ONP151" s="10"/>
      <c r="ONQ151" s="10"/>
      <c r="ONR151" s="10"/>
      <c r="ONS151" s="10"/>
      <c r="ONT151" s="10"/>
      <c r="ONU151" s="10"/>
      <c r="ONV151" s="10"/>
      <c r="ONW151" s="10"/>
      <c r="ONX151" s="10"/>
      <c r="ONY151" s="10"/>
      <c r="ONZ151" s="10"/>
      <c r="OOA151" s="10"/>
      <c r="OOB151" s="10"/>
      <c r="OOC151" s="10"/>
      <c r="OOD151" s="10"/>
      <c r="OOE151" s="10"/>
      <c r="OOF151" s="10"/>
      <c r="OOG151" s="10"/>
      <c r="OOH151" s="10"/>
      <c r="OOI151" s="10"/>
      <c r="OOJ151" s="10"/>
      <c r="OOK151" s="10"/>
      <c r="OOL151" s="10"/>
      <c r="OOM151" s="10"/>
      <c r="OON151" s="10"/>
      <c r="OOO151" s="10"/>
      <c r="OOP151" s="10"/>
      <c r="OOQ151" s="10"/>
      <c r="OOR151" s="10"/>
      <c r="OOS151" s="10"/>
      <c r="OOT151" s="10"/>
      <c r="OOU151" s="10"/>
      <c r="OOV151" s="10"/>
      <c r="OOW151" s="10"/>
      <c r="OOX151" s="10"/>
      <c r="OOY151" s="10"/>
      <c r="OOZ151" s="10"/>
      <c r="OPA151" s="10"/>
      <c r="OPB151" s="10"/>
      <c r="OPC151" s="10"/>
      <c r="OPD151" s="10"/>
      <c r="OPE151" s="10"/>
      <c r="OPF151" s="10"/>
      <c r="OPG151" s="10"/>
      <c r="OPH151" s="10"/>
      <c r="OPI151" s="10"/>
      <c r="OPJ151" s="10"/>
      <c r="OPK151" s="10"/>
      <c r="OPL151" s="10"/>
      <c r="OPM151" s="10"/>
      <c r="OPN151" s="10"/>
      <c r="OPO151" s="10"/>
      <c r="OPP151" s="10"/>
      <c r="OPQ151" s="10"/>
      <c r="OPR151" s="10"/>
      <c r="OPS151" s="10"/>
      <c r="OPT151" s="10"/>
      <c r="OPU151" s="10"/>
      <c r="OPV151" s="10"/>
      <c r="OPW151" s="10"/>
      <c r="OPX151" s="10"/>
      <c r="OPY151" s="10"/>
      <c r="OPZ151" s="10"/>
      <c r="OQA151" s="10"/>
      <c r="OQB151" s="10"/>
      <c r="OQC151" s="10"/>
      <c r="OQD151" s="10"/>
      <c r="OQE151" s="10"/>
      <c r="OQF151" s="10"/>
      <c r="OQG151" s="10"/>
      <c r="OQH151" s="10"/>
      <c r="OQI151" s="10"/>
      <c r="OQJ151" s="10"/>
      <c r="OQK151" s="10"/>
      <c r="OQL151" s="10"/>
      <c r="OQM151" s="10"/>
      <c r="OQN151" s="10"/>
      <c r="OQO151" s="10"/>
      <c r="OQP151" s="10"/>
      <c r="OQQ151" s="10"/>
      <c r="OQR151" s="10"/>
      <c r="OQS151" s="10"/>
      <c r="OQT151" s="10"/>
      <c r="OQU151" s="10"/>
      <c r="OQV151" s="10"/>
      <c r="OQW151" s="10"/>
      <c r="OQX151" s="10"/>
      <c r="OQY151" s="10"/>
      <c r="OQZ151" s="10"/>
      <c r="ORA151" s="10"/>
      <c r="ORB151" s="10"/>
      <c r="ORC151" s="10"/>
      <c r="ORD151" s="10"/>
      <c r="ORE151" s="10"/>
      <c r="ORF151" s="10"/>
      <c r="ORG151" s="10"/>
      <c r="ORH151" s="10"/>
      <c r="ORI151" s="10"/>
      <c r="ORJ151" s="10"/>
      <c r="ORK151" s="10"/>
      <c r="ORL151" s="10"/>
      <c r="ORM151" s="10"/>
      <c r="ORN151" s="10"/>
      <c r="ORO151" s="10"/>
      <c r="ORP151" s="10"/>
      <c r="ORQ151" s="10"/>
      <c r="ORR151" s="10"/>
      <c r="ORS151" s="10"/>
      <c r="ORT151" s="10"/>
      <c r="ORU151" s="10"/>
      <c r="ORV151" s="10"/>
      <c r="ORW151" s="10"/>
      <c r="ORX151" s="10"/>
      <c r="ORY151" s="10"/>
      <c r="ORZ151" s="10"/>
      <c r="OSA151" s="10"/>
      <c r="OSB151" s="10"/>
      <c r="OSC151" s="10"/>
      <c r="OSD151" s="10"/>
      <c r="OSE151" s="10"/>
      <c r="OSF151" s="10"/>
      <c r="OSG151" s="10"/>
      <c r="OSH151" s="10"/>
      <c r="OSI151" s="10"/>
      <c r="OSJ151" s="10"/>
      <c r="OSK151" s="10"/>
      <c r="OSL151" s="10"/>
      <c r="OSM151" s="10"/>
      <c r="OSN151" s="10"/>
      <c r="OSO151" s="10"/>
      <c r="OSP151" s="10"/>
      <c r="OSQ151" s="10"/>
      <c r="OSR151" s="10"/>
      <c r="OSS151" s="10"/>
      <c r="OST151" s="10"/>
      <c r="OSU151" s="10"/>
      <c r="OSV151" s="10"/>
      <c r="OSW151" s="10"/>
      <c r="OSX151" s="10"/>
      <c r="OSY151" s="10"/>
      <c r="OSZ151" s="10"/>
      <c r="OTA151" s="10"/>
      <c r="OTB151" s="10"/>
      <c r="OTC151" s="10"/>
      <c r="OTD151" s="10"/>
      <c r="OTE151" s="10"/>
      <c r="OTF151" s="10"/>
      <c r="OTG151" s="10"/>
      <c r="OTH151" s="10"/>
      <c r="OTI151" s="10"/>
      <c r="OTJ151" s="10"/>
      <c r="OTK151" s="10"/>
      <c r="OTL151" s="10"/>
      <c r="OTM151" s="10"/>
      <c r="OTN151" s="10"/>
      <c r="OTO151" s="10"/>
      <c r="OTP151" s="10"/>
      <c r="OTQ151" s="10"/>
      <c r="OTR151" s="10"/>
      <c r="OTS151" s="10"/>
      <c r="OTT151" s="10"/>
      <c r="OTU151" s="10"/>
      <c r="OTV151" s="10"/>
      <c r="OTW151" s="10"/>
      <c r="OTX151" s="10"/>
      <c r="OTY151" s="10"/>
      <c r="OTZ151" s="10"/>
      <c r="OUA151" s="10"/>
      <c r="OUB151" s="10"/>
      <c r="OUC151" s="10"/>
      <c r="OUD151" s="10"/>
      <c r="OUE151" s="10"/>
      <c r="OUF151" s="10"/>
      <c r="OUG151" s="10"/>
      <c r="OUH151" s="10"/>
      <c r="OUI151" s="10"/>
      <c r="OUJ151" s="10"/>
      <c r="OUK151" s="10"/>
      <c r="OUL151" s="10"/>
      <c r="OUM151" s="10"/>
      <c r="OUN151" s="10"/>
      <c r="OUO151" s="10"/>
      <c r="OUP151" s="10"/>
      <c r="OUQ151" s="10"/>
      <c r="OUR151" s="10"/>
      <c r="OUS151" s="10"/>
      <c r="OUT151" s="10"/>
      <c r="OUU151" s="10"/>
      <c r="OUV151" s="10"/>
      <c r="OUW151" s="10"/>
      <c r="OUX151" s="10"/>
      <c r="OUY151" s="10"/>
      <c r="OUZ151" s="10"/>
      <c r="OVA151" s="10"/>
      <c r="OVB151" s="10"/>
      <c r="OVC151" s="10"/>
      <c r="OVD151" s="10"/>
      <c r="OVE151" s="10"/>
      <c r="OVF151" s="10"/>
      <c r="OVG151" s="10"/>
      <c r="OVH151" s="10"/>
      <c r="OVI151" s="10"/>
      <c r="OVJ151" s="10"/>
      <c r="OVK151" s="10"/>
      <c r="OVL151" s="10"/>
      <c r="OVM151" s="10"/>
      <c r="OVN151" s="10"/>
      <c r="OVO151" s="10"/>
      <c r="OVP151" s="10"/>
      <c r="OVQ151" s="10"/>
      <c r="OVR151" s="10"/>
      <c r="OVS151" s="10"/>
      <c r="OVT151" s="10"/>
      <c r="OVU151" s="10"/>
      <c r="OVV151" s="10"/>
      <c r="OVW151" s="10"/>
      <c r="OVX151" s="10"/>
      <c r="OVY151" s="10"/>
      <c r="OVZ151" s="10"/>
      <c r="OWA151" s="10"/>
      <c r="OWB151" s="10"/>
      <c r="OWC151" s="10"/>
      <c r="OWD151" s="10"/>
      <c r="OWE151" s="10"/>
      <c r="OWF151" s="10"/>
      <c r="OWG151" s="10"/>
      <c r="OWH151" s="10"/>
      <c r="OWI151" s="10"/>
      <c r="OWJ151" s="10"/>
      <c r="OWK151" s="10"/>
      <c r="OWL151" s="10"/>
      <c r="OWM151" s="10"/>
      <c r="OWN151" s="10"/>
      <c r="OWO151" s="10"/>
      <c r="OWP151" s="10"/>
      <c r="OWQ151" s="10"/>
      <c r="OWR151" s="10"/>
      <c r="OWS151" s="10"/>
      <c r="OWT151" s="10"/>
      <c r="OWU151" s="10"/>
      <c r="OWV151" s="10"/>
      <c r="OWW151" s="10"/>
      <c r="OWX151" s="10"/>
      <c r="OWY151" s="10"/>
      <c r="OWZ151" s="10"/>
      <c r="OXA151" s="10"/>
      <c r="OXB151" s="10"/>
      <c r="OXC151" s="10"/>
      <c r="OXD151" s="10"/>
      <c r="OXE151" s="10"/>
      <c r="OXF151" s="10"/>
      <c r="OXG151" s="10"/>
      <c r="OXH151" s="10"/>
      <c r="OXI151" s="10"/>
      <c r="OXJ151" s="10"/>
      <c r="OXK151" s="10"/>
      <c r="OXL151" s="10"/>
      <c r="OXM151" s="10"/>
      <c r="OXN151" s="10"/>
      <c r="OXO151" s="10"/>
      <c r="OXP151" s="10"/>
      <c r="OXQ151" s="10"/>
      <c r="OXR151" s="10"/>
      <c r="OXS151" s="10"/>
      <c r="OXT151" s="10"/>
      <c r="OXU151" s="10"/>
      <c r="OXV151" s="10"/>
      <c r="OXW151" s="10"/>
      <c r="OXX151" s="10"/>
      <c r="OXY151" s="10"/>
      <c r="OXZ151" s="10"/>
      <c r="OYA151" s="10"/>
      <c r="OYB151" s="10"/>
      <c r="OYC151" s="10"/>
      <c r="OYD151" s="10"/>
      <c r="OYE151" s="10"/>
      <c r="OYF151" s="10"/>
      <c r="OYG151" s="10"/>
      <c r="OYH151" s="10"/>
      <c r="OYI151" s="10"/>
      <c r="OYJ151" s="10"/>
      <c r="OYK151" s="10"/>
      <c r="OYL151" s="10"/>
      <c r="OYM151" s="10"/>
      <c r="OYN151" s="10"/>
      <c r="OYO151" s="10"/>
      <c r="OYP151" s="10"/>
      <c r="OYQ151" s="10"/>
      <c r="OYR151" s="10"/>
      <c r="OYS151" s="10"/>
      <c r="OYT151" s="10"/>
      <c r="OYU151" s="10"/>
      <c r="OYV151" s="10"/>
      <c r="OYW151" s="10"/>
      <c r="OYX151" s="10"/>
      <c r="OYY151" s="10"/>
      <c r="OYZ151" s="10"/>
      <c r="OZA151" s="10"/>
      <c r="OZB151" s="10"/>
      <c r="OZC151" s="10"/>
      <c r="OZD151" s="10"/>
      <c r="OZE151" s="10"/>
      <c r="OZF151" s="10"/>
      <c r="OZG151" s="10"/>
      <c r="OZH151" s="10"/>
      <c r="OZI151" s="10"/>
      <c r="OZJ151" s="10"/>
      <c r="OZK151" s="10"/>
      <c r="OZL151" s="10"/>
      <c r="OZM151" s="10"/>
      <c r="OZN151" s="10"/>
      <c r="OZO151" s="10"/>
      <c r="OZP151" s="10"/>
      <c r="OZQ151" s="10"/>
      <c r="OZR151" s="10"/>
      <c r="OZS151" s="10"/>
      <c r="OZT151" s="10"/>
      <c r="OZU151" s="10"/>
      <c r="OZV151" s="10"/>
      <c r="OZW151" s="10"/>
      <c r="OZX151" s="10"/>
      <c r="OZY151" s="10"/>
      <c r="OZZ151" s="10"/>
      <c r="PAA151" s="10"/>
      <c r="PAB151" s="10"/>
      <c r="PAC151" s="10"/>
      <c r="PAD151" s="10"/>
      <c r="PAE151" s="10"/>
      <c r="PAF151" s="10"/>
      <c r="PAG151" s="10"/>
      <c r="PAH151" s="10"/>
      <c r="PAI151" s="10"/>
      <c r="PAJ151" s="10"/>
      <c r="PAK151" s="10"/>
      <c r="PAL151" s="10"/>
      <c r="PAM151" s="10"/>
      <c r="PAN151" s="10"/>
      <c r="PAO151" s="10"/>
      <c r="PAP151" s="10"/>
      <c r="PAQ151" s="10"/>
      <c r="PAR151" s="10"/>
      <c r="PAS151" s="10"/>
      <c r="PAT151" s="10"/>
      <c r="PAU151" s="10"/>
      <c r="PAV151" s="10"/>
      <c r="PAW151" s="10"/>
      <c r="PAX151" s="10"/>
      <c r="PAY151" s="10"/>
      <c r="PAZ151" s="10"/>
      <c r="PBA151" s="10"/>
      <c r="PBB151" s="10"/>
      <c r="PBC151" s="10"/>
      <c r="PBD151" s="10"/>
      <c r="PBE151" s="10"/>
      <c r="PBF151" s="10"/>
      <c r="PBG151" s="10"/>
      <c r="PBH151" s="10"/>
      <c r="PBI151" s="10"/>
      <c r="PBJ151" s="10"/>
      <c r="PBK151" s="10"/>
      <c r="PBL151" s="10"/>
      <c r="PBM151" s="10"/>
      <c r="PBN151" s="10"/>
      <c r="PBO151" s="10"/>
      <c r="PBP151" s="10"/>
      <c r="PBQ151" s="10"/>
      <c r="PBR151" s="10"/>
      <c r="PBS151" s="10"/>
      <c r="PBT151" s="10"/>
      <c r="PBU151" s="10"/>
      <c r="PBV151" s="10"/>
      <c r="PBW151" s="10"/>
      <c r="PBX151" s="10"/>
      <c r="PBY151" s="10"/>
      <c r="PBZ151" s="10"/>
      <c r="PCA151" s="10"/>
      <c r="PCB151" s="10"/>
      <c r="PCC151" s="10"/>
      <c r="PCD151" s="10"/>
      <c r="PCE151" s="10"/>
      <c r="PCF151" s="10"/>
      <c r="PCG151" s="10"/>
      <c r="PCH151" s="10"/>
      <c r="PCI151" s="10"/>
      <c r="PCJ151" s="10"/>
      <c r="PCK151" s="10"/>
      <c r="PCL151" s="10"/>
      <c r="PCM151" s="10"/>
      <c r="PCN151" s="10"/>
      <c r="PCO151" s="10"/>
      <c r="PCP151" s="10"/>
      <c r="PCQ151" s="10"/>
      <c r="PCR151" s="10"/>
      <c r="PCS151" s="10"/>
      <c r="PCT151" s="10"/>
      <c r="PCU151" s="10"/>
      <c r="PCV151" s="10"/>
      <c r="PCW151" s="10"/>
      <c r="PCX151" s="10"/>
      <c r="PCY151" s="10"/>
      <c r="PCZ151" s="10"/>
      <c r="PDA151" s="10"/>
      <c r="PDB151" s="10"/>
      <c r="PDC151" s="10"/>
      <c r="PDD151" s="10"/>
      <c r="PDE151" s="10"/>
      <c r="PDF151" s="10"/>
      <c r="PDG151" s="10"/>
      <c r="PDH151" s="10"/>
      <c r="PDI151" s="10"/>
      <c r="PDJ151" s="10"/>
      <c r="PDK151" s="10"/>
      <c r="PDL151" s="10"/>
      <c r="PDM151" s="10"/>
      <c r="PDN151" s="10"/>
      <c r="PDO151" s="10"/>
      <c r="PDP151" s="10"/>
      <c r="PDQ151" s="10"/>
      <c r="PDR151" s="10"/>
      <c r="PDS151" s="10"/>
      <c r="PDT151" s="10"/>
      <c r="PDU151" s="10"/>
      <c r="PDV151" s="10"/>
      <c r="PDW151" s="10"/>
      <c r="PDX151" s="10"/>
      <c r="PDY151" s="10"/>
      <c r="PDZ151" s="10"/>
      <c r="PEA151" s="10"/>
      <c r="PEB151" s="10"/>
      <c r="PEC151" s="10"/>
      <c r="PED151" s="10"/>
      <c r="PEE151" s="10"/>
      <c r="PEF151" s="10"/>
      <c r="PEG151" s="10"/>
      <c r="PEH151" s="10"/>
      <c r="PEI151" s="10"/>
      <c r="PEJ151" s="10"/>
      <c r="PEK151" s="10"/>
      <c r="PEL151" s="10"/>
      <c r="PEM151" s="10"/>
      <c r="PEN151" s="10"/>
      <c r="PEO151" s="10"/>
      <c r="PEP151" s="10"/>
      <c r="PEQ151" s="10"/>
      <c r="PER151" s="10"/>
      <c r="PES151" s="10"/>
      <c r="PET151" s="10"/>
      <c r="PEU151" s="10"/>
      <c r="PEV151" s="10"/>
      <c r="PEW151" s="10"/>
      <c r="PEX151" s="10"/>
      <c r="PEY151" s="10"/>
      <c r="PEZ151" s="10"/>
      <c r="PFA151" s="10"/>
      <c r="PFB151" s="10"/>
      <c r="PFC151" s="10"/>
      <c r="PFD151" s="10"/>
      <c r="PFE151" s="10"/>
      <c r="PFF151" s="10"/>
      <c r="PFG151" s="10"/>
      <c r="PFH151" s="10"/>
      <c r="PFI151" s="10"/>
      <c r="PFJ151" s="10"/>
      <c r="PFK151" s="10"/>
      <c r="PFL151" s="10"/>
      <c r="PFM151" s="10"/>
      <c r="PFN151" s="10"/>
      <c r="PFO151" s="10"/>
      <c r="PFP151" s="10"/>
      <c r="PFQ151" s="10"/>
      <c r="PFR151" s="10"/>
      <c r="PFS151" s="10"/>
      <c r="PFT151" s="10"/>
      <c r="PFU151" s="10"/>
      <c r="PFV151" s="10"/>
      <c r="PFW151" s="10"/>
      <c r="PFX151" s="10"/>
      <c r="PFY151" s="10"/>
      <c r="PFZ151" s="10"/>
      <c r="PGA151" s="10"/>
      <c r="PGB151" s="10"/>
      <c r="PGC151" s="10"/>
      <c r="PGD151" s="10"/>
      <c r="PGE151" s="10"/>
      <c r="PGF151" s="10"/>
      <c r="PGG151" s="10"/>
      <c r="PGH151" s="10"/>
      <c r="PGI151" s="10"/>
      <c r="PGJ151" s="10"/>
      <c r="PGK151" s="10"/>
      <c r="PGL151" s="10"/>
      <c r="PGM151" s="10"/>
      <c r="PGN151" s="10"/>
      <c r="PGO151" s="10"/>
      <c r="PGP151" s="10"/>
      <c r="PGQ151" s="10"/>
      <c r="PGR151" s="10"/>
      <c r="PGS151" s="10"/>
      <c r="PGT151" s="10"/>
      <c r="PGU151" s="10"/>
      <c r="PGV151" s="10"/>
      <c r="PGW151" s="10"/>
      <c r="PGX151" s="10"/>
      <c r="PGY151" s="10"/>
      <c r="PGZ151" s="10"/>
      <c r="PHA151" s="10"/>
      <c r="PHB151" s="10"/>
      <c r="PHC151" s="10"/>
      <c r="PHD151" s="10"/>
      <c r="PHE151" s="10"/>
      <c r="PHF151" s="10"/>
      <c r="PHG151" s="10"/>
      <c r="PHH151" s="10"/>
      <c r="PHI151" s="10"/>
      <c r="PHJ151" s="10"/>
      <c r="PHK151" s="10"/>
      <c r="PHL151" s="10"/>
      <c r="PHM151" s="10"/>
      <c r="PHN151" s="10"/>
      <c r="PHO151" s="10"/>
      <c r="PHP151" s="10"/>
      <c r="PHQ151" s="10"/>
      <c r="PHR151" s="10"/>
      <c r="PHS151" s="10"/>
      <c r="PHT151" s="10"/>
      <c r="PHU151" s="10"/>
      <c r="PHV151" s="10"/>
      <c r="PHW151" s="10"/>
      <c r="PHX151" s="10"/>
      <c r="PHY151" s="10"/>
      <c r="PHZ151" s="10"/>
      <c r="PIA151" s="10"/>
      <c r="PIB151" s="10"/>
      <c r="PIC151" s="10"/>
      <c r="PID151" s="10"/>
      <c r="PIE151" s="10"/>
      <c r="PIF151" s="10"/>
      <c r="PIG151" s="10"/>
      <c r="PIH151" s="10"/>
      <c r="PII151" s="10"/>
      <c r="PIJ151" s="10"/>
      <c r="PIK151" s="10"/>
      <c r="PIL151" s="10"/>
      <c r="PIM151" s="10"/>
      <c r="PIN151" s="10"/>
      <c r="PIO151" s="10"/>
      <c r="PIP151" s="10"/>
      <c r="PIQ151" s="10"/>
      <c r="PIR151" s="10"/>
      <c r="PIS151" s="10"/>
      <c r="PIT151" s="10"/>
      <c r="PIU151" s="10"/>
      <c r="PIV151" s="10"/>
      <c r="PIW151" s="10"/>
      <c r="PIX151" s="10"/>
      <c r="PIY151" s="10"/>
      <c r="PIZ151" s="10"/>
      <c r="PJA151" s="10"/>
      <c r="PJB151" s="10"/>
      <c r="PJC151" s="10"/>
      <c r="PJD151" s="10"/>
      <c r="PJE151" s="10"/>
      <c r="PJF151" s="10"/>
      <c r="PJG151" s="10"/>
      <c r="PJH151" s="10"/>
      <c r="PJI151" s="10"/>
      <c r="PJJ151" s="10"/>
      <c r="PJK151" s="10"/>
      <c r="PJL151" s="10"/>
      <c r="PJM151" s="10"/>
      <c r="PJN151" s="10"/>
      <c r="PJO151" s="10"/>
      <c r="PJP151" s="10"/>
      <c r="PJQ151" s="10"/>
      <c r="PJR151" s="10"/>
      <c r="PJS151" s="10"/>
      <c r="PJT151" s="10"/>
      <c r="PJU151" s="10"/>
      <c r="PJV151" s="10"/>
      <c r="PJW151" s="10"/>
      <c r="PJX151" s="10"/>
      <c r="PJY151" s="10"/>
      <c r="PJZ151" s="10"/>
      <c r="PKA151" s="10"/>
      <c r="PKB151" s="10"/>
      <c r="PKC151" s="10"/>
      <c r="PKD151" s="10"/>
      <c r="PKE151" s="10"/>
      <c r="PKF151" s="10"/>
      <c r="PKG151" s="10"/>
      <c r="PKH151" s="10"/>
      <c r="PKI151" s="10"/>
      <c r="PKJ151" s="10"/>
      <c r="PKK151" s="10"/>
      <c r="PKL151" s="10"/>
      <c r="PKM151" s="10"/>
      <c r="PKN151" s="10"/>
      <c r="PKO151" s="10"/>
      <c r="PKP151" s="10"/>
      <c r="PKQ151" s="10"/>
      <c r="PKR151" s="10"/>
      <c r="PKS151" s="10"/>
      <c r="PKT151" s="10"/>
      <c r="PKU151" s="10"/>
      <c r="PKV151" s="10"/>
      <c r="PKW151" s="10"/>
      <c r="PKX151" s="10"/>
      <c r="PKY151" s="10"/>
      <c r="PKZ151" s="10"/>
      <c r="PLA151" s="10"/>
      <c r="PLB151" s="10"/>
      <c r="PLC151" s="10"/>
      <c r="PLD151" s="10"/>
      <c r="PLE151" s="10"/>
      <c r="PLF151" s="10"/>
      <c r="PLG151" s="10"/>
      <c r="PLH151" s="10"/>
      <c r="PLI151" s="10"/>
      <c r="PLJ151" s="10"/>
      <c r="PLK151" s="10"/>
      <c r="PLL151" s="10"/>
      <c r="PLM151" s="10"/>
      <c r="PLN151" s="10"/>
      <c r="PLO151" s="10"/>
      <c r="PLP151" s="10"/>
      <c r="PLQ151" s="10"/>
      <c r="PLR151" s="10"/>
      <c r="PLS151" s="10"/>
      <c r="PLT151" s="10"/>
      <c r="PLU151" s="10"/>
      <c r="PLV151" s="10"/>
      <c r="PLW151" s="10"/>
      <c r="PLX151" s="10"/>
      <c r="PLY151" s="10"/>
      <c r="PLZ151" s="10"/>
      <c r="PMA151" s="10"/>
      <c r="PMB151" s="10"/>
      <c r="PMC151" s="10"/>
      <c r="PMD151" s="10"/>
      <c r="PME151" s="10"/>
      <c r="PMF151" s="10"/>
      <c r="PMG151" s="10"/>
      <c r="PMH151" s="10"/>
      <c r="PMI151" s="10"/>
      <c r="PMJ151" s="10"/>
      <c r="PMK151" s="10"/>
      <c r="PML151" s="10"/>
      <c r="PMM151" s="10"/>
      <c r="PMN151" s="10"/>
      <c r="PMO151" s="10"/>
      <c r="PMP151" s="10"/>
      <c r="PMQ151" s="10"/>
      <c r="PMR151" s="10"/>
      <c r="PMS151" s="10"/>
      <c r="PMT151" s="10"/>
      <c r="PMU151" s="10"/>
      <c r="PMV151" s="10"/>
      <c r="PMW151" s="10"/>
      <c r="PMX151" s="10"/>
      <c r="PMY151" s="10"/>
      <c r="PMZ151" s="10"/>
      <c r="PNA151" s="10"/>
      <c r="PNB151" s="10"/>
      <c r="PNC151" s="10"/>
      <c r="PND151" s="10"/>
      <c r="PNE151" s="10"/>
      <c r="PNF151" s="10"/>
      <c r="PNG151" s="10"/>
      <c r="PNH151" s="10"/>
      <c r="PNI151" s="10"/>
      <c r="PNJ151" s="10"/>
      <c r="PNK151" s="10"/>
      <c r="PNL151" s="10"/>
      <c r="PNM151" s="10"/>
      <c r="PNN151" s="10"/>
      <c r="PNO151" s="10"/>
      <c r="PNP151" s="10"/>
      <c r="PNQ151" s="10"/>
      <c r="PNR151" s="10"/>
      <c r="PNS151" s="10"/>
      <c r="PNT151" s="10"/>
      <c r="PNU151" s="10"/>
      <c r="PNV151" s="10"/>
      <c r="PNW151" s="10"/>
      <c r="PNX151" s="10"/>
      <c r="PNY151" s="10"/>
      <c r="PNZ151" s="10"/>
      <c r="POA151" s="10"/>
      <c r="POB151" s="10"/>
      <c r="POC151" s="10"/>
      <c r="POD151" s="10"/>
      <c r="POE151" s="10"/>
      <c r="POF151" s="10"/>
      <c r="POG151" s="10"/>
      <c r="POH151" s="10"/>
      <c r="POI151" s="10"/>
      <c r="POJ151" s="10"/>
      <c r="POK151" s="10"/>
      <c r="POL151" s="10"/>
      <c r="POM151" s="10"/>
      <c r="PON151" s="10"/>
      <c r="POO151" s="10"/>
      <c r="POP151" s="10"/>
      <c r="POQ151" s="10"/>
      <c r="POR151" s="10"/>
      <c r="POS151" s="10"/>
      <c r="POT151" s="10"/>
      <c r="POU151" s="10"/>
      <c r="POV151" s="10"/>
      <c r="POW151" s="10"/>
      <c r="POX151" s="10"/>
      <c r="POY151" s="10"/>
      <c r="POZ151" s="10"/>
      <c r="PPA151" s="10"/>
      <c r="PPB151" s="10"/>
      <c r="PPC151" s="10"/>
      <c r="PPD151" s="10"/>
      <c r="PPE151" s="10"/>
      <c r="PPF151" s="10"/>
      <c r="PPG151" s="10"/>
      <c r="PPH151" s="10"/>
      <c r="PPI151" s="10"/>
      <c r="PPJ151" s="10"/>
      <c r="PPK151" s="10"/>
      <c r="PPL151" s="10"/>
      <c r="PPM151" s="10"/>
      <c r="PPN151" s="10"/>
      <c r="PPO151" s="10"/>
      <c r="PPP151" s="10"/>
      <c r="PPQ151" s="10"/>
      <c r="PPR151" s="10"/>
      <c r="PPS151" s="10"/>
      <c r="PPT151" s="10"/>
      <c r="PPU151" s="10"/>
      <c r="PPV151" s="10"/>
      <c r="PPW151" s="10"/>
      <c r="PPX151" s="10"/>
      <c r="PPY151" s="10"/>
      <c r="PPZ151" s="10"/>
      <c r="PQA151" s="10"/>
      <c r="PQB151" s="10"/>
      <c r="PQC151" s="10"/>
      <c r="PQD151" s="10"/>
      <c r="PQE151" s="10"/>
      <c r="PQF151" s="10"/>
      <c r="PQG151" s="10"/>
      <c r="PQH151" s="10"/>
      <c r="PQI151" s="10"/>
      <c r="PQJ151" s="10"/>
      <c r="PQK151" s="10"/>
      <c r="PQL151" s="10"/>
      <c r="PQM151" s="10"/>
      <c r="PQN151" s="10"/>
      <c r="PQO151" s="10"/>
      <c r="PQP151" s="10"/>
      <c r="PQQ151" s="10"/>
      <c r="PQR151" s="10"/>
      <c r="PQS151" s="10"/>
      <c r="PQT151" s="10"/>
      <c r="PQU151" s="10"/>
      <c r="PQV151" s="10"/>
      <c r="PQW151" s="10"/>
      <c r="PQX151" s="10"/>
      <c r="PQY151" s="10"/>
      <c r="PQZ151" s="10"/>
      <c r="PRA151" s="10"/>
      <c r="PRB151" s="10"/>
      <c r="PRC151" s="10"/>
      <c r="PRD151" s="10"/>
      <c r="PRE151" s="10"/>
      <c r="PRF151" s="10"/>
      <c r="PRG151" s="10"/>
      <c r="PRH151" s="10"/>
      <c r="PRI151" s="10"/>
      <c r="PRJ151" s="10"/>
      <c r="PRK151" s="10"/>
      <c r="PRL151" s="10"/>
      <c r="PRM151" s="10"/>
      <c r="PRN151" s="10"/>
      <c r="PRO151" s="10"/>
      <c r="PRP151" s="10"/>
      <c r="PRQ151" s="10"/>
      <c r="PRR151" s="10"/>
      <c r="PRS151" s="10"/>
      <c r="PRT151" s="10"/>
      <c r="PRU151" s="10"/>
      <c r="PRV151" s="10"/>
      <c r="PRW151" s="10"/>
      <c r="PRX151" s="10"/>
      <c r="PRY151" s="10"/>
      <c r="PRZ151" s="10"/>
      <c r="PSA151" s="10"/>
      <c r="PSB151" s="10"/>
      <c r="PSC151" s="10"/>
      <c r="PSD151" s="10"/>
      <c r="PSE151" s="10"/>
      <c r="PSF151" s="10"/>
      <c r="PSG151" s="10"/>
      <c r="PSH151" s="10"/>
      <c r="PSI151" s="10"/>
      <c r="PSJ151" s="10"/>
      <c r="PSK151" s="10"/>
      <c r="PSL151" s="10"/>
      <c r="PSM151" s="10"/>
      <c r="PSN151" s="10"/>
      <c r="PSO151" s="10"/>
      <c r="PSP151" s="10"/>
      <c r="PSQ151" s="10"/>
      <c r="PSR151" s="10"/>
      <c r="PSS151" s="10"/>
      <c r="PST151" s="10"/>
      <c r="PSU151" s="10"/>
      <c r="PSV151" s="10"/>
      <c r="PSW151" s="10"/>
      <c r="PSX151" s="10"/>
      <c r="PSY151" s="10"/>
      <c r="PSZ151" s="10"/>
      <c r="PTA151" s="10"/>
      <c r="PTB151" s="10"/>
      <c r="PTC151" s="10"/>
      <c r="PTD151" s="10"/>
      <c r="PTE151" s="10"/>
      <c r="PTF151" s="10"/>
      <c r="PTG151" s="10"/>
      <c r="PTH151" s="10"/>
      <c r="PTI151" s="10"/>
      <c r="PTJ151" s="10"/>
      <c r="PTK151" s="10"/>
      <c r="PTL151" s="10"/>
      <c r="PTM151" s="10"/>
      <c r="PTN151" s="10"/>
      <c r="PTO151" s="10"/>
      <c r="PTP151" s="10"/>
      <c r="PTQ151" s="10"/>
      <c r="PTR151" s="10"/>
      <c r="PTS151" s="10"/>
      <c r="PTT151" s="10"/>
      <c r="PTU151" s="10"/>
      <c r="PTV151" s="10"/>
      <c r="PTW151" s="10"/>
      <c r="PTX151" s="10"/>
      <c r="PTY151" s="10"/>
      <c r="PTZ151" s="10"/>
      <c r="PUA151" s="10"/>
      <c r="PUB151" s="10"/>
      <c r="PUC151" s="10"/>
      <c r="PUD151" s="10"/>
      <c r="PUE151" s="10"/>
      <c r="PUF151" s="10"/>
      <c r="PUG151" s="10"/>
      <c r="PUH151" s="10"/>
      <c r="PUI151" s="10"/>
      <c r="PUJ151" s="10"/>
      <c r="PUK151" s="10"/>
      <c r="PUL151" s="10"/>
      <c r="PUM151" s="10"/>
      <c r="PUN151" s="10"/>
      <c r="PUO151" s="10"/>
      <c r="PUP151" s="10"/>
      <c r="PUQ151" s="10"/>
      <c r="PUR151" s="10"/>
      <c r="PUS151" s="10"/>
      <c r="PUT151" s="10"/>
      <c r="PUU151" s="10"/>
      <c r="PUV151" s="10"/>
      <c r="PUW151" s="10"/>
      <c r="PUX151" s="10"/>
      <c r="PUY151" s="10"/>
      <c r="PUZ151" s="10"/>
      <c r="PVA151" s="10"/>
      <c r="PVB151" s="10"/>
      <c r="PVC151" s="10"/>
      <c r="PVD151" s="10"/>
      <c r="PVE151" s="10"/>
      <c r="PVF151" s="10"/>
      <c r="PVG151" s="10"/>
      <c r="PVH151" s="10"/>
      <c r="PVI151" s="10"/>
      <c r="PVJ151" s="10"/>
      <c r="PVK151" s="10"/>
      <c r="PVL151" s="10"/>
      <c r="PVM151" s="10"/>
      <c r="PVN151" s="10"/>
      <c r="PVO151" s="10"/>
      <c r="PVP151" s="10"/>
      <c r="PVQ151" s="10"/>
      <c r="PVR151" s="10"/>
      <c r="PVS151" s="10"/>
      <c r="PVT151" s="10"/>
      <c r="PVU151" s="10"/>
      <c r="PVV151" s="10"/>
      <c r="PVW151" s="10"/>
      <c r="PVX151" s="10"/>
      <c r="PVY151" s="10"/>
      <c r="PVZ151" s="10"/>
      <c r="PWA151" s="10"/>
      <c r="PWB151" s="10"/>
      <c r="PWC151" s="10"/>
      <c r="PWD151" s="10"/>
      <c r="PWE151" s="10"/>
      <c r="PWF151" s="10"/>
      <c r="PWG151" s="10"/>
      <c r="PWH151" s="10"/>
      <c r="PWI151" s="10"/>
      <c r="PWJ151" s="10"/>
      <c r="PWK151" s="10"/>
      <c r="PWL151" s="10"/>
      <c r="PWM151" s="10"/>
      <c r="PWN151" s="10"/>
      <c r="PWO151" s="10"/>
      <c r="PWP151" s="10"/>
      <c r="PWQ151" s="10"/>
      <c r="PWR151" s="10"/>
      <c r="PWS151" s="10"/>
      <c r="PWT151" s="10"/>
      <c r="PWU151" s="10"/>
      <c r="PWV151" s="10"/>
      <c r="PWW151" s="10"/>
      <c r="PWX151" s="10"/>
      <c r="PWY151" s="10"/>
      <c r="PWZ151" s="10"/>
      <c r="PXA151" s="10"/>
      <c r="PXB151" s="10"/>
      <c r="PXC151" s="10"/>
      <c r="PXD151" s="10"/>
      <c r="PXE151" s="10"/>
      <c r="PXF151" s="10"/>
      <c r="PXG151" s="10"/>
      <c r="PXH151" s="10"/>
      <c r="PXI151" s="10"/>
      <c r="PXJ151" s="10"/>
      <c r="PXK151" s="10"/>
      <c r="PXL151" s="10"/>
      <c r="PXM151" s="10"/>
      <c r="PXN151" s="10"/>
      <c r="PXO151" s="10"/>
      <c r="PXP151" s="10"/>
      <c r="PXQ151" s="10"/>
      <c r="PXR151" s="10"/>
      <c r="PXS151" s="10"/>
      <c r="PXT151" s="10"/>
      <c r="PXU151" s="10"/>
      <c r="PXV151" s="10"/>
      <c r="PXW151" s="10"/>
      <c r="PXX151" s="10"/>
      <c r="PXY151" s="10"/>
      <c r="PXZ151" s="10"/>
      <c r="PYA151" s="10"/>
      <c r="PYB151" s="10"/>
      <c r="PYC151" s="10"/>
      <c r="PYD151" s="10"/>
      <c r="PYE151" s="10"/>
      <c r="PYF151" s="10"/>
      <c r="PYG151" s="10"/>
      <c r="PYH151" s="10"/>
      <c r="PYI151" s="10"/>
      <c r="PYJ151" s="10"/>
      <c r="PYK151" s="10"/>
      <c r="PYL151" s="10"/>
      <c r="PYM151" s="10"/>
      <c r="PYN151" s="10"/>
      <c r="PYO151" s="10"/>
      <c r="PYP151" s="10"/>
      <c r="PYQ151" s="10"/>
      <c r="PYR151" s="10"/>
      <c r="PYS151" s="10"/>
      <c r="PYT151" s="10"/>
      <c r="PYU151" s="10"/>
      <c r="PYV151" s="10"/>
      <c r="PYW151" s="10"/>
      <c r="PYX151" s="10"/>
      <c r="PYY151" s="10"/>
      <c r="PYZ151" s="10"/>
      <c r="PZA151" s="10"/>
      <c r="PZB151" s="10"/>
      <c r="PZC151" s="10"/>
      <c r="PZD151" s="10"/>
      <c r="PZE151" s="10"/>
      <c r="PZF151" s="10"/>
      <c r="PZG151" s="10"/>
      <c r="PZH151" s="10"/>
      <c r="PZI151" s="10"/>
      <c r="PZJ151" s="10"/>
      <c r="PZK151" s="10"/>
      <c r="PZL151" s="10"/>
      <c r="PZM151" s="10"/>
      <c r="PZN151" s="10"/>
      <c r="PZO151" s="10"/>
      <c r="PZP151" s="10"/>
      <c r="PZQ151" s="10"/>
      <c r="PZR151" s="10"/>
      <c r="PZS151" s="10"/>
      <c r="PZT151" s="10"/>
      <c r="PZU151" s="10"/>
      <c r="PZV151" s="10"/>
      <c r="PZW151" s="10"/>
      <c r="PZX151" s="10"/>
      <c r="PZY151" s="10"/>
      <c r="PZZ151" s="10"/>
      <c r="QAA151" s="10"/>
      <c r="QAB151" s="10"/>
      <c r="QAC151" s="10"/>
      <c r="QAD151" s="10"/>
      <c r="QAE151" s="10"/>
      <c r="QAF151" s="10"/>
      <c r="QAG151" s="10"/>
      <c r="QAH151" s="10"/>
      <c r="QAI151" s="10"/>
      <c r="QAJ151" s="10"/>
      <c r="QAK151" s="10"/>
      <c r="QAL151" s="10"/>
      <c r="QAM151" s="10"/>
      <c r="QAN151" s="10"/>
      <c r="QAO151" s="10"/>
      <c r="QAP151" s="10"/>
      <c r="QAQ151" s="10"/>
      <c r="QAR151" s="10"/>
      <c r="QAS151" s="10"/>
      <c r="QAT151" s="10"/>
      <c r="QAU151" s="10"/>
      <c r="QAV151" s="10"/>
      <c r="QAW151" s="10"/>
      <c r="QAX151" s="10"/>
      <c r="QAY151" s="10"/>
      <c r="QAZ151" s="10"/>
      <c r="QBA151" s="10"/>
      <c r="QBB151" s="10"/>
      <c r="QBC151" s="10"/>
      <c r="QBD151" s="10"/>
      <c r="QBE151" s="10"/>
      <c r="QBF151" s="10"/>
      <c r="QBG151" s="10"/>
      <c r="QBH151" s="10"/>
      <c r="QBI151" s="10"/>
      <c r="QBJ151" s="10"/>
      <c r="QBK151" s="10"/>
      <c r="QBL151" s="10"/>
      <c r="QBM151" s="10"/>
      <c r="QBN151" s="10"/>
      <c r="QBO151" s="10"/>
      <c r="QBP151" s="10"/>
      <c r="QBQ151" s="10"/>
      <c r="QBR151" s="10"/>
      <c r="QBS151" s="10"/>
      <c r="QBT151" s="10"/>
      <c r="QBU151" s="10"/>
      <c r="QBV151" s="10"/>
      <c r="QBW151" s="10"/>
      <c r="QBX151" s="10"/>
      <c r="QBY151" s="10"/>
      <c r="QBZ151" s="10"/>
      <c r="QCA151" s="10"/>
      <c r="QCB151" s="10"/>
      <c r="QCC151" s="10"/>
      <c r="QCD151" s="10"/>
      <c r="QCE151" s="10"/>
      <c r="QCF151" s="10"/>
      <c r="QCG151" s="10"/>
      <c r="QCH151" s="10"/>
      <c r="QCI151" s="10"/>
      <c r="QCJ151" s="10"/>
      <c r="QCK151" s="10"/>
      <c r="QCL151" s="10"/>
      <c r="QCM151" s="10"/>
      <c r="QCN151" s="10"/>
      <c r="QCO151" s="10"/>
      <c r="QCP151" s="10"/>
      <c r="QCQ151" s="10"/>
      <c r="QCR151" s="10"/>
      <c r="QCS151" s="10"/>
      <c r="QCT151" s="10"/>
      <c r="QCU151" s="10"/>
      <c r="QCV151" s="10"/>
      <c r="QCW151" s="10"/>
      <c r="QCX151" s="10"/>
      <c r="QCY151" s="10"/>
      <c r="QCZ151" s="10"/>
      <c r="QDA151" s="10"/>
      <c r="QDB151" s="10"/>
      <c r="QDC151" s="10"/>
      <c r="QDD151" s="10"/>
      <c r="QDE151" s="10"/>
      <c r="QDF151" s="10"/>
      <c r="QDG151" s="10"/>
      <c r="QDH151" s="10"/>
      <c r="QDI151" s="10"/>
      <c r="QDJ151" s="10"/>
      <c r="QDK151" s="10"/>
      <c r="QDL151" s="10"/>
      <c r="QDM151" s="10"/>
      <c r="QDN151" s="10"/>
      <c r="QDO151" s="10"/>
      <c r="QDP151" s="10"/>
      <c r="QDQ151" s="10"/>
      <c r="QDR151" s="10"/>
      <c r="QDS151" s="10"/>
      <c r="QDT151" s="10"/>
      <c r="QDU151" s="10"/>
      <c r="QDV151" s="10"/>
      <c r="QDW151" s="10"/>
      <c r="QDX151" s="10"/>
      <c r="QDY151" s="10"/>
      <c r="QDZ151" s="10"/>
      <c r="QEA151" s="10"/>
      <c r="QEB151" s="10"/>
      <c r="QEC151" s="10"/>
      <c r="QED151" s="10"/>
      <c r="QEE151" s="10"/>
      <c r="QEF151" s="10"/>
      <c r="QEG151" s="10"/>
      <c r="QEH151" s="10"/>
      <c r="QEI151" s="10"/>
      <c r="QEJ151" s="10"/>
      <c r="QEK151" s="10"/>
      <c r="QEL151" s="10"/>
      <c r="QEM151" s="10"/>
      <c r="QEN151" s="10"/>
      <c r="QEO151" s="10"/>
      <c r="QEP151" s="10"/>
      <c r="QEQ151" s="10"/>
      <c r="QER151" s="10"/>
      <c r="QES151" s="10"/>
      <c r="QET151" s="10"/>
      <c r="QEU151" s="10"/>
      <c r="QEV151" s="10"/>
      <c r="QEW151" s="10"/>
      <c r="QEX151" s="10"/>
      <c r="QEY151" s="10"/>
      <c r="QEZ151" s="10"/>
      <c r="QFA151" s="10"/>
      <c r="QFB151" s="10"/>
      <c r="QFC151" s="10"/>
      <c r="QFD151" s="10"/>
      <c r="QFE151" s="10"/>
      <c r="QFF151" s="10"/>
      <c r="QFG151" s="10"/>
      <c r="QFH151" s="10"/>
      <c r="QFI151" s="10"/>
      <c r="QFJ151" s="10"/>
      <c r="QFK151" s="10"/>
      <c r="QFL151" s="10"/>
      <c r="QFM151" s="10"/>
      <c r="QFN151" s="10"/>
      <c r="QFO151" s="10"/>
      <c r="QFP151" s="10"/>
      <c r="QFQ151" s="10"/>
      <c r="QFR151" s="10"/>
      <c r="QFS151" s="10"/>
      <c r="QFT151" s="10"/>
      <c r="QFU151" s="10"/>
      <c r="QFV151" s="10"/>
      <c r="QFW151" s="10"/>
      <c r="QFX151" s="10"/>
      <c r="QFY151" s="10"/>
      <c r="QFZ151" s="10"/>
      <c r="QGA151" s="10"/>
      <c r="QGB151" s="10"/>
      <c r="QGC151" s="10"/>
      <c r="QGD151" s="10"/>
      <c r="QGE151" s="10"/>
      <c r="QGF151" s="10"/>
      <c r="QGG151" s="10"/>
      <c r="QGH151" s="10"/>
      <c r="QGI151" s="10"/>
      <c r="QGJ151" s="10"/>
      <c r="QGK151" s="10"/>
      <c r="QGL151" s="10"/>
      <c r="QGM151" s="10"/>
      <c r="QGN151" s="10"/>
      <c r="QGO151" s="10"/>
      <c r="QGP151" s="10"/>
      <c r="QGQ151" s="10"/>
      <c r="QGR151" s="10"/>
      <c r="QGS151" s="10"/>
      <c r="QGT151" s="10"/>
      <c r="QGU151" s="10"/>
      <c r="QGV151" s="10"/>
      <c r="QGW151" s="10"/>
      <c r="QGX151" s="10"/>
      <c r="QGY151" s="10"/>
      <c r="QGZ151" s="10"/>
      <c r="QHA151" s="10"/>
      <c r="QHB151" s="10"/>
      <c r="QHC151" s="10"/>
      <c r="QHD151" s="10"/>
      <c r="QHE151" s="10"/>
      <c r="QHF151" s="10"/>
      <c r="QHG151" s="10"/>
      <c r="QHH151" s="10"/>
      <c r="QHI151" s="10"/>
      <c r="QHJ151" s="10"/>
      <c r="QHK151" s="10"/>
      <c r="QHL151" s="10"/>
      <c r="QHM151" s="10"/>
      <c r="QHN151" s="10"/>
      <c r="QHO151" s="10"/>
      <c r="QHP151" s="10"/>
      <c r="QHQ151" s="10"/>
      <c r="QHR151" s="10"/>
      <c r="QHS151" s="10"/>
      <c r="QHT151" s="10"/>
      <c r="QHU151" s="10"/>
      <c r="QHV151" s="10"/>
      <c r="QHW151" s="10"/>
      <c r="QHX151" s="10"/>
      <c r="QHY151" s="10"/>
      <c r="QHZ151" s="10"/>
      <c r="QIA151" s="10"/>
      <c r="QIB151" s="10"/>
      <c r="QIC151" s="10"/>
      <c r="QID151" s="10"/>
      <c r="QIE151" s="10"/>
      <c r="QIF151" s="10"/>
      <c r="QIG151" s="10"/>
      <c r="QIH151" s="10"/>
      <c r="QII151" s="10"/>
      <c r="QIJ151" s="10"/>
      <c r="QIK151" s="10"/>
      <c r="QIL151" s="10"/>
      <c r="QIM151" s="10"/>
      <c r="QIN151" s="10"/>
      <c r="QIO151" s="10"/>
      <c r="QIP151" s="10"/>
      <c r="QIQ151" s="10"/>
      <c r="QIR151" s="10"/>
      <c r="QIS151" s="10"/>
      <c r="QIT151" s="10"/>
      <c r="QIU151" s="10"/>
      <c r="QIV151" s="10"/>
      <c r="QIW151" s="10"/>
      <c r="QIX151" s="10"/>
      <c r="QIY151" s="10"/>
      <c r="QIZ151" s="10"/>
      <c r="QJA151" s="10"/>
      <c r="QJB151" s="10"/>
      <c r="QJC151" s="10"/>
      <c r="QJD151" s="10"/>
      <c r="QJE151" s="10"/>
      <c r="QJF151" s="10"/>
      <c r="QJG151" s="10"/>
      <c r="QJH151" s="10"/>
      <c r="QJI151" s="10"/>
      <c r="QJJ151" s="10"/>
      <c r="QJK151" s="10"/>
      <c r="QJL151" s="10"/>
      <c r="QJM151" s="10"/>
      <c r="QJN151" s="10"/>
      <c r="QJO151" s="10"/>
      <c r="QJP151" s="10"/>
      <c r="QJQ151" s="10"/>
      <c r="QJR151" s="10"/>
      <c r="QJS151" s="10"/>
      <c r="QJT151" s="10"/>
      <c r="QJU151" s="10"/>
      <c r="QJV151" s="10"/>
      <c r="QJW151" s="10"/>
      <c r="QJX151" s="10"/>
      <c r="QJY151" s="10"/>
      <c r="QJZ151" s="10"/>
      <c r="QKA151" s="10"/>
      <c r="QKB151" s="10"/>
      <c r="QKC151" s="10"/>
      <c r="QKD151" s="10"/>
      <c r="QKE151" s="10"/>
      <c r="QKF151" s="10"/>
      <c r="QKG151" s="10"/>
      <c r="QKH151" s="10"/>
      <c r="QKI151" s="10"/>
      <c r="QKJ151" s="10"/>
      <c r="QKK151" s="10"/>
      <c r="QKL151" s="10"/>
      <c r="QKM151" s="10"/>
      <c r="QKN151" s="10"/>
      <c r="QKO151" s="10"/>
      <c r="QKP151" s="10"/>
      <c r="QKQ151" s="10"/>
      <c r="QKR151" s="10"/>
      <c r="QKS151" s="10"/>
      <c r="QKT151" s="10"/>
      <c r="QKU151" s="10"/>
      <c r="QKV151" s="10"/>
      <c r="QKW151" s="10"/>
      <c r="QKX151" s="10"/>
      <c r="QKY151" s="10"/>
      <c r="QKZ151" s="10"/>
      <c r="QLA151" s="10"/>
      <c r="QLB151" s="10"/>
      <c r="QLC151" s="10"/>
      <c r="QLD151" s="10"/>
      <c r="QLE151" s="10"/>
      <c r="QLF151" s="10"/>
      <c r="QLG151" s="10"/>
      <c r="QLH151" s="10"/>
      <c r="QLI151" s="10"/>
      <c r="QLJ151" s="10"/>
      <c r="QLK151" s="10"/>
      <c r="QLL151" s="10"/>
      <c r="QLM151" s="10"/>
      <c r="QLN151" s="10"/>
      <c r="QLO151" s="10"/>
      <c r="QLP151" s="10"/>
      <c r="QLQ151" s="10"/>
      <c r="QLR151" s="10"/>
      <c r="QLS151" s="10"/>
      <c r="QLT151" s="10"/>
      <c r="QLU151" s="10"/>
      <c r="QLV151" s="10"/>
      <c r="QLW151" s="10"/>
      <c r="QLX151" s="10"/>
      <c r="QLY151" s="10"/>
      <c r="QLZ151" s="10"/>
      <c r="QMA151" s="10"/>
      <c r="QMB151" s="10"/>
      <c r="QMC151" s="10"/>
      <c r="QMD151" s="10"/>
      <c r="QME151" s="10"/>
      <c r="QMF151" s="10"/>
      <c r="QMG151" s="10"/>
      <c r="QMH151" s="10"/>
      <c r="QMI151" s="10"/>
      <c r="QMJ151" s="10"/>
      <c r="QMK151" s="10"/>
      <c r="QML151" s="10"/>
      <c r="QMM151" s="10"/>
      <c r="QMN151" s="10"/>
      <c r="QMO151" s="10"/>
      <c r="QMP151" s="10"/>
      <c r="QMQ151" s="10"/>
      <c r="QMR151" s="10"/>
      <c r="QMS151" s="10"/>
      <c r="QMT151" s="10"/>
      <c r="QMU151" s="10"/>
      <c r="QMV151" s="10"/>
      <c r="QMW151" s="10"/>
      <c r="QMX151" s="10"/>
      <c r="QMY151" s="10"/>
      <c r="QMZ151" s="10"/>
      <c r="QNA151" s="10"/>
      <c r="QNB151" s="10"/>
      <c r="QNC151" s="10"/>
      <c r="QND151" s="10"/>
      <c r="QNE151" s="10"/>
      <c r="QNF151" s="10"/>
      <c r="QNG151" s="10"/>
      <c r="QNH151" s="10"/>
      <c r="QNI151" s="10"/>
      <c r="QNJ151" s="10"/>
      <c r="QNK151" s="10"/>
      <c r="QNL151" s="10"/>
      <c r="QNM151" s="10"/>
      <c r="QNN151" s="10"/>
      <c r="QNO151" s="10"/>
      <c r="QNP151" s="10"/>
      <c r="QNQ151" s="10"/>
      <c r="QNR151" s="10"/>
      <c r="QNS151" s="10"/>
      <c r="QNT151" s="10"/>
      <c r="QNU151" s="10"/>
      <c r="QNV151" s="10"/>
      <c r="QNW151" s="10"/>
      <c r="QNX151" s="10"/>
      <c r="QNY151" s="10"/>
      <c r="QNZ151" s="10"/>
      <c r="QOA151" s="10"/>
      <c r="QOB151" s="10"/>
      <c r="QOC151" s="10"/>
      <c r="QOD151" s="10"/>
      <c r="QOE151" s="10"/>
      <c r="QOF151" s="10"/>
      <c r="QOG151" s="10"/>
      <c r="QOH151" s="10"/>
      <c r="QOI151" s="10"/>
      <c r="QOJ151" s="10"/>
      <c r="QOK151" s="10"/>
      <c r="QOL151" s="10"/>
      <c r="QOM151" s="10"/>
      <c r="QON151" s="10"/>
      <c r="QOO151" s="10"/>
      <c r="QOP151" s="10"/>
      <c r="QOQ151" s="10"/>
      <c r="QOR151" s="10"/>
      <c r="QOS151" s="10"/>
      <c r="QOT151" s="10"/>
      <c r="QOU151" s="10"/>
      <c r="QOV151" s="10"/>
      <c r="QOW151" s="10"/>
      <c r="QOX151" s="10"/>
      <c r="QOY151" s="10"/>
      <c r="QOZ151" s="10"/>
      <c r="QPA151" s="10"/>
      <c r="QPB151" s="10"/>
      <c r="QPC151" s="10"/>
      <c r="QPD151" s="10"/>
      <c r="QPE151" s="10"/>
      <c r="QPF151" s="10"/>
      <c r="QPG151" s="10"/>
      <c r="QPH151" s="10"/>
      <c r="QPI151" s="10"/>
      <c r="QPJ151" s="10"/>
      <c r="QPK151" s="10"/>
      <c r="QPL151" s="10"/>
      <c r="QPM151" s="10"/>
      <c r="QPN151" s="10"/>
      <c r="QPO151" s="10"/>
      <c r="QPP151" s="10"/>
      <c r="QPQ151" s="10"/>
      <c r="QPR151" s="10"/>
      <c r="QPS151" s="10"/>
      <c r="QPT151" s="10"/>
      <c r="QPU151" s="10"/>
      <c r="QPV151" s="10"/>
      <c r="QPW151" s="10"/>
      <c r="QPX151" s="10"/>
      <c r="QPY151" s="10"/>
      <c r="QPZ151" s="10"/>
      <c r="QQA151" s="10"/>
      <c r="QQB151" s="10"/>
      <c r="QQC151" s="10"/>
      <c r="QQD151" s="10"/>
      <c r="QQE151" s="10"/>
      <c r="QQF151" s="10"/>
      <c r="QQG151" s="10"/>
      <c r="QQH151" s="10"/>
      <c r="QQI151" s="10"/>
      <c r="QQJ151" s="10"/>
      <c r="QQK151" s="10"/>
      <c r="QQL151" s="10"/>
      <c r="QQM151" s="10"/>
      <c r="QQN151" s="10"/>
      <c r="QQO151" s="10"/>
      <c r="QQP151" s="10"/>
      <c r="QQQ151" s="10"/>
      <c r="QQR151" s="10"/>
      <c r="QQS151" s="10"/>
      <c r="QQT151" s="10"/>
      <c r="QQU151" s="10"/>
      <c r="QQV151" s="10"/>
      <c r="QQW151" s="10"/>
      <c r="QQX151" s="10"/>
      <c r="QQY151" s="10"/>
      <c r="QQZ151" s="10"/>
      <c r="QRA151" s="10"/>
      <c r="QRB151" s="10"/>
      <c r="QRC151" s="10"/>
      <c r="QRD151" s="10"/>
      <c r="QRE151" s="10"/>
      <c r="QRF151" s="10"/>
      <c r="QRG151" s="10"/>
      <c r="QRH151" s="10"/>
      <c r="QRI151" s="10"/>
      <c r="QRJ151" s="10"/>
      <c r="QRK151" s="10"/>
      <c r="QRL151" s="10"/>
      <c r="QRM151" s="10"/>
      <c r="QRN151" s="10"/>
      <c r="QRO151" s="10"/>
      <c r="QRP151" s="10"/>
      <c r="QRQ151" s="10"/>
      <c r="QRR151" s="10"/>
      <c r="QRS151" s="10"/>
      <c r="QRT151" s="10"/>
      <c r="QRU151" s="10"/>
      <c r="QRV151" s="10"/>
      <c r="QRW151" s="10"/>
      <c r="QRX151" s="10"/>
      <c r="QRY151" s="10"/>
      <c r="QRZ151" s="10"/>
      <c r="QSA151" s="10"/>
      <c r="QSB151" s="10"/>
      <c r="QSC151" s="10"/>
      <c r="QSD151" s="10"/>
      <c r="QSE151" s="10"/>
      <c r="QSF151" s="10"/>
      <c r="QSG151" s="10"/>
      <c r="QSH151" s="10"/>
      <c r="QSI151" s="10"/>
      <c r="QSJ151" s="10"/>
      <c r="QSK151" s="10"/>
      <c r="QSL151" s="10"/>
      <c r="QSM151" s="10"/>
      <c r="QSN151" s="10"/>
      <c r="QSO151" s="10"/>
      <c r="QSP151" s="10"/>
      <c r="QSQ151" s="10"/>
      <c r="QSR151" s="10"/>
      <c r="QSS151" s="10"/>
      <c r="QST151" s="10"/>
      <c r="QSU151" s="10"/>
      <c r="QSV151" s="10"/>
      <c r="QSW151" s="10"/>
      <c r="QSX151" s="10"/>
      <c r="QSY151" s="10"/>
      <c r="QSZ151" s="10"/>
      <c r="QTA151" s="10"/>
      <c r="QTB151" s="10"/>
      <c r="QTC151" s="10"/>
      <c r="QTD151" s="10"/>
      <c r="QTE151" s="10"/>
      <c r="QTF151" s="10"/>
      <c r="QTG151" s="10"/>
      <c r="QTH151" s="10"/>
      <c r="QTI151" s="10"/>
      <c r="QTJ151" s="10"/>
      <c r="QTK151" s="10"/>
      <c r="QTL151" s="10"/>
      <c r="QTM151" s="10"/>
      <c r="QTN151" s="10"/>
      <c r="QTO151" s="10"/>
      <c r="QTP151" s="10"/>
      <c r="QTQ151" s="10"/>
      <c r="QTR151" s="10"/>
      <c r="QTS151" s="10"/>
      <c r="QTT151" s="10"/>
      <c r="QTU151" s="10"/>
      <c r="QTV151" s="10"/>
      <c r="QTW151" s="10"/>
      <c r="QTX151" s="10"/>
      <c r="QTY151" s="10"/>
      <c r="QTZ151" s="10"/>
      <c r="QUA151" s="10"/>
      <c r="QUB151" s="10"/>
      <c r="QUC151" s="10"/>
      <c r="QUD151" s="10"/>
      <c r="QUE151" s="10"/>
      <c r="QUF151" s="10"/>
      <c r="QUG151" s="10"/>
      <c r="QUH151" s="10"/>
      <c r="QUI151" s="10"/>
      <c r="QUJ151" s="10"/>
      <c r="QUK151" s="10"/>
      <c r="QUL151" s="10"/>
      <c r="QUM151" s="10"/>
      <c r="QUN151" s="10"/>
      <c r="QUO151" s="10"/>
      <c r="QUP151" s="10"/>
      <c r="QUQ151" s="10"/>
      <c r="QUR151" s="10"/>
      <c r="QUS151" s="10"/>
      <c r="QUT151" s="10"/>
      <c r="QUU151" s="10"/>
      <c r="QUV151" s="10"/>
      <c r="QUW151" s="10"/>
      <c r="QUX151" s="10"/>
      <c r="QUY151" s="10"/>
      <c r="QUZ151" s="10"/>
      <c r="QVA151" s="10"/>
      <c r="QVB151" s="10"/>
      <c r="QVC151" s="10"/>
      <c r="QVD151" s="10"/>
      <c r="QVE151" s="10"/>
      <c r="QVF151" s="10"/>
      <c r="QVG151" s="10"/>
      <c r="QVH151" s="10"/>
      <c r="QVI151" s="10"/>
      <c r="QVJ151" s="10"/>
      <c r="QVK151" s="10"/>
      <c r="QVL151" s="10"/>
      <c r="QVM151" s="10"/>
      <c r="QVN151" s="10"/>
      <c r="QVO151" s="10"/>
      <c r="QVP151" s="10"/>
      <c r="QVQ151" s="10"/>
      <c r="QVR151" s="10"/>
      <c r="QVS151" s="10"/>
      <c r="QVT151" s="10"/>
      <c r="QVU151" s="10"/>
      <c r="QVV151" s="10"/>
      <c r="QVW151" s="10"/>
      <c r="QVX151" s="10"/>
      <c r="QVY151" s="10"/>
      <c r="QVZ151" s="10"/>
      <c r="QWA151" s="10"/>
      <c r="QWB151" s="10"/>
      <c r="QWC151" s="10"/>
      <c r="QWD151" s="10"/>
      <c r="QWE151" s="10"/>
      <c r="QWF151" s="10"/>
      <c r="QWG151" s="10"/>
      <c r="QWH151" s="10"/>
      <c r="QWI151" s="10"/>
      <c r="QWJ151" s="10"/>
      <c r="QWK151" s="10"/>
      <c r="QWL151" s="10"/>
      <c r="QWM151" s="10"/>
      <c r="QWN151" s="10"/>
      <c r="QWO151" s="10"/>
      <c r="QWP151" s="10"/>
      <c r="QWQ151" s="10"/>
      <c r="QWR151" s="10"/>
      <c r="QWS151" s="10"/>
      <c r="QWT151" s="10"/>
      <c r="QWU151" s="10"/>
      <c r="QWV151" s="10"/>
      <c r="QWW151" s="10"/>
      <c r="QWX151" s="10"/>
      <c r="QWY151" s="10"/>
      <c r="QWZ151" s="10"/>
      <c r="QXA151" s="10"/>
      <c r="QXB151" s="10"/>
      <c r="QXC151" s="10"/>
      <c r="QXD151" s="10"/>
      <c r="QXE151" s="10"/>
      <c r="QXF151" s="10"/>
      <c r="QXG151" s="10"/>
      <c r="QXH151" s="10"/>
      <c r="QXI151" s="10"/>
      <c r="QXJ151" s="10"/>
      <c r="QXK151" s="10"/>
      <c r="QXL151" s="10"/>
      <c r="QXM151" s="10"/>
      <c r="QXN151" s="10"/>
      <c r="QXO151" s="10"/>
      <c r="QXP151" s="10"/>
      <c r="QXQ151" s="10"/>
      <c r="QXR151" s="10"/>
      <c r="QXS151" s="10"/>
      <c r="QXT151" s="10"/>
      <c r="QXU151" s="10"/>
      <c r="QXV151" s="10"/>
      <c r="QXW151" s="10"/>
      <c r="QXX151" s="10"/>
      <c r="QXY151" s="10"/>
      <c r="QXZ151" s="10"/>
      <c r="QYA151" s="10"/>
      <c r="QYB151" s="10"/>
      <c r="QYC151" s="10"/>
      <c r="QYD151" s="10"/>
      <c r="QYE151" s="10"/>
      <c r="QYF151" s="10"/>
      <c r="QYG151" s="10"/>
      <c r="QYH151" s="10"/>
      <c r="QYI151" s="10"/>
      <c r="QYJ151" s="10"/>
      <c r="QYK151" s="10"/>
      <c r="QYL151" s="10"/>
      <c r="QYM151" s="10"/>
      <c r="QYN151" s="10"/>
      <c r="QYO151" s="10"/>
      <c r="QYP151" s="10"/>
      <c r="QYQ151" s="10"/>
      <c r="QYR151" s="10"/>
      <c r="QYS151" s="10"/>
      <c r="QYT151" s="10"/>
      <c r="QYU151" s="10"/>
      <c r="QYV151" s="10"/>
      <c r="QYW151" s="10"/>
      <c r="QYX151" s="10"/>
      <c r="QYY151" s="10"/>
      <c r="QYZ151" s="10"/>
      <c r="QZA151" s="10"/>
      <c r="QZB151" s="10"/>
      <c r="QZC151" s="10"/>
      <c r="QZD151" s="10"/>
      <c r="QZE151" s="10"/>
      <c r="QZF151" s="10"/>
      <c r="QZG151" s="10"/>
      <c r="QZH151" s="10"/>
      <c r="QZI151" s="10"/>
      <c r="QZJ151" s="10"/>
      <c r="QZK151" s="10"/>
      <c r="QZL151" s="10"/>
      <c r="QZM151" s="10"/>
      <c r="QZN151" s="10"/>
      <c r="QZO151" s="10"/>
      <c r="QZP151" s="10"/>
      <c r="QZQ151" s="10"/>
      <c r="QZR151" s="10"/>
      <c r="QZS151" s="10"/>
      <c r="QZT151" s="10"/>
      <c r="QZU151" s="10"/>
      <c r="QZV151" s="10"/>
      <c r="QZW151" s="10"/>
      <c r="QZX151" s="10"/>
      <c r="QZY151" s="10"/>
      <c r="QZZ151" s="10"/>
      <c r="RAA151" s="10"/>
      <c r="RAB151" s="10"/>
      <c r="RAC151" s="10"/>
      <c r="RAD151" s="10"/>
      <c r="RAE151" s="10"/>
      <c r="RAF151" s="10"/>
      <c r="RAG151" s="10"/>
      <c r="RAH151" s="10"/>
      <c r="RAI151" s="10"/>
      <c r="RAJ151" s="10"/>
      <c r="RAK151" s="10"/>
      <c r="RAL151" s="10"/>
      <c r="RAM151" s="10"/>
      <c r="RAN151" s="10"/>
      <c r="RAO151" s="10"/>
      <c r="RAP151" s="10"/>
      <c r="RAQ151" s="10"/>
      <c r="RAR151" s="10"/>
      <c r="RAS151" s="10"/>
      <c r="RAT151" s="10"/>
      <c r="RAU151" s="10"/>
      <c r="RAV151" s="10"/>
      <c r="RAW151" s="10"/>
      <c r="RAX151" s="10"/>
      <c r="RAY151" s="10"/>
      <c r="RAZ151" s="10"/>
      <c r="RBA151" s="10"/>
      <c r="RBB151" s="10"/>
      <c r="RBC151" s="10"/>
      <c r="RBD151" s="10"/>
      <c r="RBE151" s="10"/>
      <c r="RBF151" s="10"/>
      <c r="RBG151" s="10"/>
      <c r="RBH151" s="10"/>
      <c r="RBI151" s="10"/>
      <c r="RBJ151" s="10"/>
      <c r="RBK151" s="10"/>
      <c r="RBL151" s="10"/>
      <c r="RBM151" s="10"/>
      <c r="RBN151" s="10"/>
      <c r="RBO151" s="10"/>
      <c r="RBP151" s="10"/>
      <c r="RBQ151" s="10"/>
      <c r="RBR151" s="10"/>
      <c r="RBS151" s="10"/>
      <c r="RBT151" s="10"/>
      <c r="RBU151" s="10"/>
      <c r="RBV151" s="10"/>
      <c r="RBW151" s="10"/>
      <c r="RBX151" s="10"/>
      <c r="RBY151" s="10"/>
      <c r="RBZ151" s="10"/>
      <c r="RCA151" s="10"/>
      <c r="RCB151" s="10"/>
      <c r="RCC151" s="10"/>
      <c r="RCD151" s="10"/>
      <c r="RCE151" s="10"/>
      <c r="RCF151" s="10"/>
      <c r="RCG151" s="10"/>
      <c r="RCH151" s="10"/>
      <c r="RCI151" s="10"/>
      <c r="RCJ151" s="10"/>
      <c r="RCK151" s="10"/>
      <c r="RCL151" s="10"/>
      <c r="RCM151" s="10"/>
      <c r="RCN151" s="10"/>
      <c r="RCO151" s="10"/>
      <c r="RCP151" s="10"/>
      <c r="RCQ151" s="10"/>
      <c r="RCR151" s="10"/>
      <c r="RCS151" s="10"/>
      <c r="RCT151" s="10"/>
      <c r="RCU151" s="10"/>
      <c r="RCV151" s="10"/>
      <c r="RCW151" s="10"/>
      <c r="RCX151" s="10"/>
      <c r="RCY151" s="10"/>
      <c r="RCZ151" s="10"/>
      <c r="RDA151" s="10"/>
      <c r="RDB151" s="10"/>
      <c r="RDC151" s="10"/>
      <c r="RDD151" s="10"/>
      <c r="RDE151" s="10"/>
      <c r="RDF151" s="10"/>
      <c r="RDG151" s="10"/>
      <c r="RDH151" s="10"/>
      <c r="RDI151" s="10"/>
      <c r="RDJ151" s="10"/>
      <c r="RDK151" s="10"/>
      <c r="RDL151" s="10"/>
      <c r="RDM151" s="10"/>
      <c r="RDN151" s="10"/>
      <c r="RDO151" s="10"/>
      <c r="RDP151" s="10"/>
      <c r="RDQ151" s="10"/>
      <c r="RDR151" s="10"/>
      <c r="RDS151" s="10"/>
      <c r="RDT151" s="10"/>
      <c r="RDU151" s="10"/>
      <c r="RDV151" s="10"/>
      <c r="RDW151" s="10"/>
      <c r="RDX151" s="10"/>
      <c r="RDY151" s="10"/>
      <c r="RDZ151" s="10"/>
      <c r="REA151" s="10"/>
      <c r="REB151" s="10"/>
      <c r="REC151" s="10"/>
      <c r="RED151" s="10"/>
      <c r="REE151" s="10"/>
      <c r="REF151" s="10"/>
      <c r="REG151" s="10"/>
      <c r="REH151" s="10"/>
      <c r="REI151" s="10"/>
      <c r="REJ151" s="10"/>
      <c r="REK151" s="10"/>
      <c r="REL151" s="10"/>
      <c r="REM151" s="10"/>
      <c r="REN151" s="10"/>
      <c r="REO151" s="10"/>
      <c r="REP151" s="10"/>
      <c r="REQ151" s="10"/>
      <c r="RER151" s="10"/>
      <c r="RES151" s="10"/>
      <c r="RET151" s="10"/>
      <c r="REU151" s="10"/>
      <c r="REV151" s="10"/>
      <c r="REW151" s="10"/>
      <c r="REX151" s="10"/>
      <c r="REY151" s="10"/>
      <c r="REZ151" s="10"/>
      <c r="RFA151" s="10"/>
      <c r="RFB151" s="10"/>
      <c r="RFC151" s="10"/>
      <c r="RFD151" s="10"/>
      <c r="RFE151" s="10"/>
      <c r="RFF151" s="10"/>
      <c r="RFG151" s="10"/>
      <c r="RFH151" s="10"/>
      <c r="RFI151" s="10"/>
      <c r="RFJ151" s="10"/>
      <c r="RFK151" s="10"/>
      <c r="RFL151" s="10"/>
      <c r="RFM151" s="10"/>
      <c r="RFN151" s="10"/>
      <c r="RFO151" s="10"/>
      <c r="RFP151" s="10"/>
      <c r="RFQ151" s="10"/>
      <c r="RFR151" s="10"/>
      <c r="RFS151" s="10"/>
      <c r="RFT151" s="10"/>
      <c r="RFU151" s="10"/>
      <c r="RFV151" s="10"/>
      <c r="RFW151" s="10"/>
      <c r="RFX151" s="10"/>
      <c r="RFY151" s="10"/>
      <c r="RFZ151" s="10"/>
      <c r="RGA151" s="10"/>
      <c r="RGB151" s="10"/>
      <c r="RGC151" s="10"/>
      <c r="RGD151" s="10"/>
      <c r="RGE151" s="10"/>
      <c r="RGF151" s="10"/>
      <c r="RGG151" s="10"/>
      <c r="RGH151" s="10"/>
      <c r="RGI151" s="10"/>
      <c r="RGJ151" s="10"/>
      <c r="RGK151" s="10"/>
      <c r="RGL151" s="10"/>
      <c r="RGM151" s="10"/>
      <c r="RGN151" s="10"/>
      <c r="RGO151" s="10"/>
      <c r="RGP151" s="10"/>
      <c r="RGQ151" s="10"/>
      <c r="RGR151" s="10"/>
      <c r="RGS151" s="10"/>
      <c r="RGT151" s="10"/>
      <c r="RGU151" s="10"/>
      <c r="RGV151" s="10"/>
      <c r="RGW151" s="10"/>
      <c r="RGX151" s="10"/>
      <c r="RGY151" s="10"/>
      <c r="RGZ151" s="10"/>
      <c r="RHA151" s="10"/>
      <c r="RHB151" s="10"/>
      <c r="RHC151" s="10"/>
      <c r="RHD151" s="10"/>
      <c r="RHE151" s="10"/>
      <c r="RHF151" s="10"/>
      <c r="RHG151" s="10"/>
      <c r="RHH151" s="10"/>
      <c r="RHI151" s="10"/>
      <c r="RHJ151" s="10"/>
      <c r="RHK151" s="10"/>
      <c r="RHL151" s="10"/>
      <c r="RHM151" s="10"/>
      <c r="RHN151" s="10"/>
      <c r="RHO151" s="10"/>
      <c r="RHP151" s="10"/>
      <c r="RHQ151" s="10"/>
      <c r="RHR151" s="10"/>
      <c r="RHS151" s="10"/>
      <c r="RHT151" s="10"/>
      <c r="RHU151" s="10"/>
      <c r="RHV151" s="10"/>
      <c r="RHW151" s="10"/>
      <c r="RHX151" s="10"/>
      <c r="RHY151" s="10"/>
      <c r="RHZ151" s="10"/>
      <c r="RIA151" s="10"/>
      <c r="RIB151" s="10"/>
      <c r="RIC151" s="10"/>
      <c r="RID151" s="10"/>
      <c r="RIE151" s="10"/>
      <c r="RIF151" s="10"/>
      <c r="RIG151" s="10"/>
      <c r="RIH151" s="10"/>
      <c r="RII151" s="10"/>
      <c r="RIJ151" s="10"/>
      <c r="RIK151" s="10"/>
      <c r="RIL151" s="10"/>
      <c r="RIM151" s="10"/>
      <c r="RIN151" s="10"/>
      <c r="RIO151" s="10"/>
      <c r="RIP151" s="10"/>
      <c r="RIQ151" s="10"/>
      <c r="RIR151" s="10"/>
      <c r="RIS151" s="10"/>
      <c r="RIT151" s="10"/>
      <c r="RIU151" s="10"/>
      <c r="RIV151" s="10"/>
      <c r="RIW151" s="10"/>
      <c r="RIX151" s="10"/>
      <c r="RIY151" s="10"/>
      <c r="RIZ151" s="10"/>
      <c r="RJA151" s="10"/>
      <c r="RJB151" s="10"/>
      <c r="RJC151" s="10"/>
      <c r="RJD151" s="10"/>
      <c r="RJE151" s="10"/>
      <c r="RJF151" s="10"/>
      <c r="RJG151" s="10"/>
      <c r="RJH151" s="10"/>
      <c r="RJI151" s="10"/>
      <c r="RJJ151" s="10"/>
      <c r="RJK151" s="10"/>
      <c r="RJL151" s="10"/>
      <c r="RJM151" s="10"/>
      <c r="RJN151" s="10"/>
      <c r="RJO151" s="10"/>
      <c r="RJP151" s="10"/>
      <c r="RJQ151" s="10"/>
      <c r="RJR151" s="10"/>
      <c r="RJS151" s="10"/>
      <c r="RJT151" s="10"/>
      <c r="RJU151" s="10"/>
      <c r="RJV151" s="10"/>
      <c r="RJW151" s="10"/>
      <c r="RJX151" s="10"/>
      <c r="RJY151" s="10"/>
      <c r="RJZ151" s="10"/>
      <c r="RKA151" s="10"/>
      <c r="RKB151" s="10"/>
      <c r="RKC151" s="10"/>
      <c r="RKD151" s="10"/>
      <c r="RKE151" s="10"/>
      <c r="RKF151" s="10"/>
      <c r="RKG151" s="10"/>
      <c r="RKH151" s="10"/>
      <c r="RKI151" s="10"/>
      <c r="RKJ151" s="10"/>
      <c r="RKK151" s="10"/>
      <c r="RKL151" s="10"/>
      <c r="RKM151" s="10"/>
      <c r="RKN151" s="10"/>
      <c r="RKO151" s="10"/>
      <c r="RKP151" s="10"/>
      <c r="RKQ151" s="10"/>
      <c r="RKR151" s="10"/>
      <c r="RKS151" s="10"/>
      <c r="RKT151" s="10"/>
      <c r="RKU151" s="10"/>
      <c r="RKV151" s="10"/>
      <c r="RKW151" s="10"/>
      <c r="RKX151" s="10"/>
      <c r="RKY151" s="10"/>
      <c r="RKZ151" s="10"/>
      <c r="RLA151" s="10"/>
      <c r="RLB151" s="10"/>
      <c r="RLC151" s="10"/>
      <c r="RLD151" s="10"/>
      <c r="RLE151" s="10"/>
      <c r="RLF151" s="10"/>
      <c r="RLG151" s="10"/>
      <c r="RLH151" s="10"/>
      <c r="RLI151" s="10"/>
      <c r="RLJ151" s="10"/>
      <c r="RLK151" s="10"/>
      <c r="RLL151" s="10"/>
      <c r="RLM151" s="10"/>
      <c r="RLN151" s="10"/>
      <c r="RLO151" s="10"/>
      <c r="RLP151" s="10"/>
      <c r="RLQ151" s="10"/>
      <c r="RLR151" s="10"/>
      <c r="RLS151" s="10"/>
      <c r="RLT151" s="10"/>
      <c r="RLU151" s="10"/>
      <c r="RLV151" s="10"/>
      <c r="RLW151" s="10"/>
      <c r="RLX151" s="10"/>
      <c r="RLY151" s="10"/>
      <c r="RLZ151" s="10"/>
      <c r="RMA151" s="10"/>
      <c r="RMB151" s="10"/>
      <c r="RMC151" s="10"/>
      <c r="RMD151" s="10"/>
      <c r="RME151" s="10"/>
      <c r="RMF151" s="10"/>
      <c r="RMG151" s="10"/>
      <c r="RMH151" s="10"/>
      <c r="RMI151" s="10"/>
      <c r="RMJ151" s="10"/>
      <c r="RMK151" s="10"/>
      <c r="RML151" s="10"/>
      <c r="RMM151" s="10"/>
      <c r="RMN151" s="10"/>
      <c r="RMO151" s="10"/>
      <c r="RMP151" s="10"/>
      <c r="RMQ151" s="10"/>
      <c r="RMR151" s="10"/>
      <c r="RMS151" s="10"/>
      <c r="RMT151" s="10"/>
      <c r="RMU151" s="10"/>
      <c r="RMV151" s="10"/>
      <c r="RMW151" s="10"/>
      <c r="RMX151" s="10"/>
      <c r="RMY151" s="10"/>
      <c r="RMZ151" s="10"/>
      <c r="RNA151" s="10"/>
      <c r="RNB151" s="10"/>
      <c r="RNC151" s="10"/>
      <c r="RND151" s="10"/>
      <c r="RNE151" s="10"/>
      <c r="RNF151" s="10"/>
      <c r="RNG151" s="10"/>
      <c r="RNH151" s="10"/>
      <c r="RNI151" s="10"/>
      <c r="RNJ151" s="10"/>
      <c r="RNK151" s="10"/>
      <c r="RNL151" s="10"/>
      <c r="RNM151" s="10"/>
      <c r="RNN151" s="10"/>
      <c r="RNO151" s="10"/>
      <c r="RNP151" s="10"/>
      <c r="RNQ151" s="10"/>
      <c r="RNR151" s="10"/>
      <c r="RNS151" s="10"/>
      <c r="RNT151" s="10"/>
      <c r="RNU151" s="10"/>
      <c r="RNV151" s="10"/>
      <c r="RNW151" s="10"/>
      <c r="RNX151" s="10"/>
      <c r="RNY151" s="10"/>
      <c r="RNZ151" s="10"/>
      <c r="ROA151" s="10"/>
      <c r="ROB151" s="10"/>
      <c r="ROC151" s="10"/>
      <c r="ROD151" s="10"/>
      <c r="ROE151" s="10"/>
      <c r="ROF151" s="10"/>
      <c r="ROG151" s="10"/>
      <c r="ROH151" s="10"/>
      <c r="ROI151" s="10"/>
      <c r="ROJ151" s="10"/>
      <c r="ROK151" s="10"/>
      <c r="ROL151" s="10"/>
      <c r="ROM151" s="10"/>
      <c r="RON151" s="10"/>
      <c r="ROO151" s="10"/>
      <c r="ROP151" s="10"/>
      <c r="ROQ151" s="10"/>
      <c r="ROR151" s="10"/>
      <c r="ROS151" s="10"/>
      <c r="ROT151" s="10"/>
      <c r="ROU151" s="10"/>
      <c r="ROV151" s="10"/>
      <c r="ROW151" s="10"/>
      <c r="ROX151" s="10"/>
      <c r="ROY151" s="10"/>
      <c r="ROZ151" s="10"/>
      <c r="RPA151" s="10"/>
      <c r="RPB151" s="10"/>
      <c r="RPC151" s="10"/>
      <c r="RPD151" s="10"/>
      <c r="RPE151" s="10"/>
      <c r="RPF151" s="10"/>
      <c r="RPG151" s="10"/>
      <c r="RPH151" s="10"/>
      <c r="RPI151" s="10"/>
      <c r="RPJ151" s="10"/>
      <c r="RPK151" s="10"/>
      <c r="RPL151" s="10"/>
      <c r="RPM151" s="10"/>
      <c r="RPN151" s="10"/>
      <c r="RPO151" s="10"/>
      <c r="RPP151" s="10"/>
      <c r="RPQ151" s="10"/>
      <c r="RPR151" s="10"/>
      <c r="RPS151" s="10"/>
      <c r="RPT151" s="10"/>
      <c r="RPU151" s="10"/>
      <c r="RPV151" s="10"/>
      <c r="RPW151" s="10"/>
      <c r="RPX151" s="10"/>
      <c r="RPY151" s="10"/>
      <c r="RPZ151" s="10"/>
      <c r="RQA151" s="10"/>
      <c r="RQB151" s="10"/>
      <c r="RQC151" s="10"/>
      <c r="RQD151" s="10"/>
      <c r="RQE151" s="10"/>
      <c r="RQF151" s="10"/>
      <c r="RQG151" s="10"/>
      <c r="RQH151" s="10"/>
      <c r="RQI151" s="10"/>
      <c r="RQJ151" s="10"/>
      <c r="RQK151" s="10"/>
      <c r="RQL151" s="10"/>
      <c r="RQM151" s="10"/>
      <c r="RQN151" s="10"/>
      <c r="RQO151" s="10"/>
      <c r="RQP151" s="10"/>
      <c r="RQQ151" s="10"/>
      <c r="RQR151" s="10"/>
      <c r="RQS151" s="10"/>
      <c r="RQT151" s="10"/>
      <c r="RQU151" s="10"/>
      <c r="RQV151" s="10"/>
      <c r="RQW151" s="10"/>
      <c r="RQX151" s="10"/>
      <c r="RQY151" s="10"/>
      <c r="RQZ151" s="10"/>
      <c r="RRA151" s="10"/>
      <c r="RRB151" s="10"/>
      <c r="RRC151" s="10"/>
      <c r="RRD151" s="10"/>
      <c r="RRE151" s="10"/>
      <c r="RRF151" s="10"/>
      <c r="RRG151" s="10"/>
      <c r="RRH151" s="10"/>
      <c r="RRI151" s="10"/>
      <c r="RRJ151" s="10"/>
      <c r="RRK151" s="10"/>
      <c r="RRL151" s="10"/>
      <c r="RRM151" s="10"/>
      <c r="RRN151" s="10"/>
      <c r="RRO151" s="10"/>
      <c r="RRP151" s="10"/>
      <c r="RRQ151" s="10"/>
      <c r="RRR151" s="10"/>
      <c r="RRS151" s="10"/>
      <c r="RRT151" s="10"/>
      <c r="RRU151" s="10"/>
      <c r="RRV151" s="10"/>
      <c r="RRW151" s="10"/>
      <c r="RRX151" s="10"/>
      <c r="RRY151" s="10"/>
      <c r="RRZ151" s="10"/>
      <c r="RSA151" s="10"/>
      <c r="RSB151" s="10"/>
      <c r="RSC151" s="10"/>
      <c r="RSD151" s="10"/>
      <c r="RSE151" s="10"/>
      <c r="RSF151" s="10"/>
      <c r="RSG151" s="10"/>
      <c r="RSH151" s="10"/>
      <c r="RSI151" s="10"/>
      <c r="RSJ151" s="10"/>
      <c r="RSK151" s="10"/>
      <c r="RSL151" s="10"/>
      <c r="RSM151" s="10"/>
      <c r="RSN151" s="10"/>
      <c r="RSO151" s="10"/>
      <c r="RSP151" s="10"/>
      <c r="RSQ151" s="10"/>
      <c r="RSR151" s="10"/>
      <c r="RSS151" s="10"/>
      <c r="RST151" s="10"/>
      <c r="RSU151" s="10"/>
      <c r="RSV151" s="10"/>
      <c r="RSW151" s="10"/>
      <c r="RSX151" s="10"/>
      <c r="RSY151" s="10"/>
      <c r="RSZ151" s="10"/>
      <c r="RTA151" s="10"/>
      <c r="RTB151" s="10"/>
      <c r="RTC151" s="10"/>
      <c r="RTD151" s="10"/>
      <c r="RTE151" s="10"/>
      <c r="RTF151" s="10"/>
      <c r="RTG151" s="10"/>
      <c r="RTH151" s="10"/>
      <c r="RTI151" s="10"/>
      <c r="RTJ151" s="10"/>
      <c r="RTK151" s="10"/>
      <c r="RTL151" s="10"/>
      <c r="RTM151" s="10"/>
      <c r="RTN151" s="10"/>
      <c r="RTO151" s="10"/>
      <c r="RTP151" s="10"/>
      <c r="RTQ151" s="10"/>
      <c r="RTR151" s="10"/>
      <c r="RTS151" s="10"/>
      <c r="RTT151" s="10"/>
      <c r="RTU151" s="10"/>
      <c r="RTV151" s="10"/>
      <c r="RTW151" s="10"/>
      <c r="RTX151" s="10"/>
      <c r="RTY151" s="10"/>
      <c r="RTZ151" s="10"/>
      <c r="RUA151" s="10"/>
      <c r="RUB151" s="10"/>
      <c r="RUC151" s="10"/>
      <c r="RUD151" s="10"/>
      <c r="RUE151" s="10"/>
      <c r="RUF151" s="10"/>
      <c r="RUG151" s="10"/>
      <c r="RUH151" s="10"/>
      <c r="RUI151" s="10"/>
      <c r="RUJ151" s="10"/>
      <c r="RUK151" s="10"/>
      <c r="RUL151" s="10"/>
      <c r="RUM151" s="10"/>
      <c r="RUN151" s="10"/>
      <c r="RUO151" s="10"/>
      <c r="RUP151" s="10"/>
      <c r="RUQ151" s="10"/>
      <c r="RUR151" s="10"/>
      <c r="RUS151" s="10"/>
      <c r="RUT151" s="10"/>
      <c r="RUU151" s="10"/>
      <c r="RUV151" s="10"/>
      <c r="RUW151" s="10"/>
      <c r="RUX151" s="10"/>
      <c r="RUY151" s="10"/>
      <c r="RUZ151" s="10"/>
      <c r="RVA151" s="10"/>
      <c r="RVB151" s="10"/>
      <c r="RVC151" s="10"/>
      <c r="RVD151" s="10"/>
      <c r="RVE151" s="10"/>
      <c r="RVF151" s="10"/>
      <c r="RVG151" s="10"/>
      <c r="RVH151" s="10"/>
      <c r="RVI151" s="10"/>
      <c r="RVJ151" s="10"/>
      <c r="RVK151" s="10"/>
      <c r="RVL151" s="10"/>
      <c r="RVM151" s="10"/>
      <c r="RVN151" s="10"/>
      <c r="RVO151" s="10"/>
      <c r="RVP151" s="10"/>
      <c r="RVQ151" s="10"/>
      <c r="RVR151" s="10"/>
      <c r="RVS151" s="10"/>
      <c r="RVT151" s="10"/>
      <c r="RVU151" s="10"/>
      <c r="RVV151" s="10"/>
      <c r="RVW151" s="10"/>
      <c r="RVX151" s="10"/>
      <c r="RVY151" s="10"/>
      <c r="RVZ151" s="10"/>
      <c r="RWA151" s="10"/>
      <c r="RWB151" s="10"/>
      <c r="RWC151" s="10"/>
      <c r="RWD151" s="10"/>
      <c r="RWE151" s="10"/>
      <c r="RWF151" s="10"/>
      <c r="RWG151" s="10"/>
      <c r="RWH151" s="10"/>
      <c r="RWI151" s="10"/>
      <c r="RWJ151" s="10"/>
      <c r="RWK151" s="10"/>
      <c r="RWL151" s="10"/>
      <c r="RWM151" s="10"/>
      <c r="RWN151" s="10"/>
      <c r="RWO151" s="10"/>
      <c r="RWP151" s="10"/>
      <c r="RWQ151" s="10"/>
      <c r="RWR151" s="10"/>
      <c r="RWS151" s="10"/>
      <c r="RWT151" s="10"/>
      <c r="RWU151" s="10"/>
      <c r="RWV151" s="10"/>
      <c r="RWW151" s="10"/>
      <c r="RWX151" s="10"/>
      <c r="RWY151" s="10"/>
      <c r="RWZ151" s="10"/>
      <c r="RXA151" s="10"/>
      <c r="RXB151" s="10"/>
      <c r="RXC151" s="10"/>
      <c r="RXD151" s="10"/>
      <c r="RXE151" s="10"/>
      <c r="RXF151" s="10"/>
      <c r="RXG151" s="10"/>
      <c r="RXH151" s="10"/>
      <c r="RXI151" s="10"/>
      <c r="RXJ151" s="10"/>
      <c r="RXK151" s="10"/>
      <c r="RXL151" s="10"/>
      <c r="RXM151" s="10"/>
      <c r="RXN151" s="10"/>
      <c r="RXO151" s="10"/>
      <c r="RXP151" s="10"/>
      <c r="RXQ151" s="10"/>
      <c r="RXR151" s="10"/>
      <c r="RXS151" s="10"/>
      <c r="RXT151" s="10"/>
      <c r="RXU151" s="10"/>
      <c r="RXV151" s="10"/>
      <c r="RXW151" s="10"/>
      <c r="RXX151" s="10"/>
      <c r="RXY151" s="10"/>
      <c r="RXZ151" s="10"/>
      <c r="RYA151" s="10"/>
      <c r="RYB151" s="10"/>
      <c r="RYC151" s="10"/>
      <c r="RYD151" s="10"/>
      <c r="RYE151" s="10"/>
      <c r="RYF151" s="10"/>
      <c r="RYG151" s="10"/>
      <c r="RYH151" s="10"/>
      <c r="RYI151" s="10"/>
      <c r="RYJ151" s="10"/>
      <c r="RYK151" s="10"/>
      <c r="RYL151" s="10"/>
      <c r="RYM151" s="10"/>
      <c r="RYN151" s="10"/>
      <c r="RYO151" s="10"/>
      <c r="RYP151" s="10"/>
      <c r="RYQ151" s="10"/>
      <c r="RYR151" s="10"/>
      <c r="RYS151" s="10"/>
      <c r="RYT151" s="10"/>
      <c r="RYU151" s="10"/>
      <c r="RYV151" s="10"/>
      <c r="RYW151" s="10"/>
      <c r="RYX151" s="10"/>
      <c r="RYY151" s="10"/>
      <c r="RYZ151" s="10"/>
      <c r="RZA151" s="10"/>
      <c r="RZB151" s="10"/>
      <c r="RZC151" s="10"/>
      <c r="RZD151" s="10"/>
      <c r="RZE151" s="10"/>
      <c r="RZF151" s="10"/>
      <c r="RZG151" s="10"/>
      <c r="RZH151" s="10"/>
      <c r="RZI151" s="10"/>
      <c r="RZJ151" s="10"/>
      <c r="RZK151" s="10"/>
      <c r="RZL151" s="10"/>
      <c r="RZM151" s="10"/>
      <c r="RZN151" s="10"/>
      <c r="RZO151" s="10"/>
      <c r="RZP151" s="10"/>
      <c r="RZQ151" s="10"/>
      <c r="RZR151" s="10"/>
      <c r="RZS151" s="10"/>
      <c r="RZT151" s="10"/>
      <c r="RZU151" s="10"/>
      <c r="RZV151" s="10"/>
      <c r="RZW151" s="10"/>
      <c r="RZX151" s="10"/>
      <c r="RZY151" s="10"/>
      <c r="RZZ151" s="10"/>
      <c r="SAA151" s="10"/>
      <c r="SAB151" s="10"/>
      <c r="SAC151" s="10"/>
      <c r="SAD151" s="10"/>
      <c r="SAE151" s="10"/>
      <c r="SAF151" s="10"/>
      <c r="SAG151" s="10"/>
      <c r="SAH151" s="10"/>
      <c r="SAI151" s="10"/>
      <c r="SAJ151" s="10"/>
      <c r="SAK151" s="10"/>
      <c r="SAL151" s="10"/>
      <c r="SAM151" s="10"/>
      <c r="SAN151" s="10"/>
      <c r="SAO151" s="10"/>
      <c r="SAP151" s="10"/>
      <c r="SAQ151" s="10"/>
      <c r="SAR151" s="10"/>
      <c r="SAS151" s="10"/>
      <c r="SAT151" s="10"/>
      <c r="SAU151" s="10"/>
      <c r="SAV151" s="10"/>
      <c r="SAW151" s="10"/>
      <c r="SAX151" s="10"/>
      <c r="SAY151" s="10"/>
      <c r="SAZ151" s="10"/>
      <c r="SBA151" s="10"/>
      <c r="SBB151" s="10"/>
      <c r="SBC151" s="10"/>
      <c r="SBD151" s="10"/>
      <c r="SBE151" s="10"/>
      <c r="SBF151" s="10"/>
      <c r="SBG151" s="10"/>
      <c r="SBH151" s="10"/>
      <c r="SBI151" s="10"/>
      <c r="SBJ151" s="10"/>
      <c r="SBK151" s="10"/>
      <c r="SBL151" s="10"/>
      <c r="SBM151" s="10"/>
      <c r="SBN151" s="10"/>
      <c r="SBO151" s="10"/>
      <c r="SBP151" s="10"/>
      <c r="SBQ151" s="10"/>
      <c r="SBR151" s="10"/>
      <c r="SBS151" s="10"/>
      <c r="SBT151" s="10"/>
      <c r="SBU151" s="10"/>
      <c r="SBV151" s="10"/>
      <c r="SBW151" s="10"/>
      <c r="SBX151" s="10"/>
      <c r="SBY151" s="10"/>
      <c r="SBZ151" s="10"/>
      <c r="SCA151" s="10"/>
      <c r="SCB151" s="10"/>
      <c r="SCC151" s="10"/>
      <c r="SCD151" s="10"/>
      <c r="SCE151" s="10"/>
      <c r="SCF151" s="10"/>
      <c r="SCG151" s="10"/>
      <c r="SCH151" s="10"/>
      <c r="SCI151" s="10"/>
      <c r="SCJ151" s="10"/>
      <c r="SCK151" s="10"/>
      <c r="SCL151" s="10"/>
      <c r="SCM151" s="10"/>
      <c r="SCN151" s="10"/>
      <c r="SCO151" s="10"/>
      <c r="SCP151" s="10"/>
      <c r="SCQ151" s="10"/>
      <c r="SCR151" s="10"/>
      <c r="SCS151" s="10"/>
      <c r="SCT151" s="10"/>
      <c r="SCU151" s="10"/>
      <c r="SCV151" s="10"/>
      <c r="SCW151" s="10"/>
      <c r="SCX151" s="10"/>
      <c r="SCY151" s="10"/>
      <c r="SCZ151" s="10"/>
      <c r="SDA151" s="10"/>
      <c r="SDB151" s="10"/>
      <c r="SDC151" s="10"/>
      <c r="SDD151" s="10"/>
      <c r="SDE151" s="10"/>
      <c r="SDF151" s="10"/>
      <c r="SDG151" s="10"/>
      <c r="SDH151" s="10"/>
      <c r="SDI151" s="10"/>
      <c r="SDJ151" s="10"/>
      <c r="SDK151" s="10"/>
      <c r="SDL151" s="10"/>
      <c r="SDM151" s="10"/>
      <c r="SDN151" s="10"/>
      <c r="SDO151" s="10"/>
      <c r="SDP151" s="10"/>
      <c r="SDQ151" s="10"/>
      <c r="SDR151" s="10"/>
      <c r="SDS151" s="10"/>
      <c r="SDT151" s="10"/>
      <c r="SDU151" s="10"/>
      <c r="SDV151" s="10"/>
      <c r="SDW151" s="10"/>
      <c r="SDX151" s="10"/>
      <c r="SDY151" s="10"/>
      <c r="SDZ151" s="10"/>
      <c r="SEA151" s="10"/>
      <c r="SEB151" s="10"/>
      <c r="SEC151" s="10"/>
      <c r="SED151" s="10"/>
      <c r="SEE151" s="10"/>
      <c r="SEF151" s="10"/>
      <c r="SEG151" s="10"/>
      <c r="SEH151" s="10"/>
      <c r="SEI151" s="10"/>
      <c r="SEJ151" s="10"/>
      <c r="SEK151" s="10"/>
      <c r="SEL151" s="10"/>
      <c r="SEM151" s="10"/>
      <c r="SEN151" s="10"/>
      <c r="SEO151" s="10"/>
      <c r="SEP151" s="10"/>
      <c r="SEQ151" s="10"/>
      <c r="SER151" s="10"/>
      <c r="SES151" s="10"/>
      <c r="SET151" s="10"/>
      <c r="SEU151" s="10"/>
      <c r="SEV151" s="10"/>
      <c r="SEW151" s="10"/>
      <c r="SEX151" s="10"/>
      <c r="SEY151" s="10"/>
      <c r="SEZ151" s="10"/>
      <c r="SFA151" s="10"/>
      <c r="SFB151" s="10"/>
      <c r="SFC151" s="10"/>
      <c r="SFD151" s="10"/>
      <c r="SFE151" s="10"/>
      <c r="SFF151" s="10"/>
      <c r="SFG151" s="10"/>
      <c r="SFH151" s="10"/>
      <c r="SFI151" s="10"/>
      <c r="SFJ151" s="10"/>
      <c r="SFK151" s="10"/>
      <c r="SFL151" s="10"/>
      <c r="SFM151" s="10"/>
      <c r="SFN151" s="10"/>
      <c r="SFO151" s="10"/>
      <c r="SFP151" s="10"/>
      <c r="SFQ151" s="10"/>
      <c r="SFR151" s="10"/>
      <c r="SFS151" s="10"/>
      <c r="SFT151" s="10"/>
      <c r="SFU151" s="10"/>
      <c r="SFV151" s="10"/>
      <c r="SFW151" s="10"/>
      <c r="SFX151" s="10"/>
      <c r="SFY151" s="10"/>
      <c r="SFZ151" s="10"/>
      <c r="SGA151" s="10"/>
      <c r="SGB151" s="10"/>
      <c r="SGC151" s="10"/>
      <c r="SGD151" s="10"/>
      <c r="SGE151" s="10"/>
      <c r="SGF151" s="10"/>
      <c r="SGG151" s="10"/>
      <c r="SGH151" s="10"/>
      <c r="SGI151" s="10"/>
      <c r="SGJ151" s="10"/>
      <c r="SGK151" s="10"/>
      <c r="SGL151" s="10"/>
      <c r="SGM151" s="10"/>
      <c r="SGN151" s="10"/>
      <c r="SGO151" s="10"/>
      <c r="SGP151" s="10"/>
      <c r="SGQ151" s="10"/>
      <c r="SGR151" s="10"/>
      <c r="SGS151" s="10"/>
      <c r="SGT151" s="10"/>
      <c r="SGU151" s="10"/>
      <c r="SGV151" s="10"/>
      <c r="SGW151" s="10"/>
      <c r="SGX151" s="10"/>
      <c r="SGY151" s="10"/>
      <c r="SGZ151" s="10"/>
      <c r="SHA151" s="10"/>
      <c r="SHB151" s="10"/>
      <c r="SHC151" s="10"/>
      <c r="SHD151" s="10"/>
      <c r="SHE151" s="10"/>
      <c r="SHF151" s="10"/>
      <c r="SHG151" s="10"/>
      <c r="SHH151" s="10"/>
      <c r="SHI151" s="10"/>
      <c r="SHJ151" s="10"/>
      <c r="SHK151" s="10"/>
      <c r="SHL151" s="10"/>
      <c r="SHM151" s="10"/>
      <c r="SHN151" s="10"/>
      <c r="SHO151" s="10"/>
      <c r="SHP151" s="10"/>
      <c r="SHQ151" s="10"/>
      <c r="SHR151" s="10"/>
      <c r="SHS151" s="10"/>
      <c r="SHT151" s="10"/>
      <c r="SHU151" s="10"/>
      <c r="SHV151" s="10"/>
      <c r="SHW151" s="10"/>
      <c r="SHX151" s="10"/>
      <c r="SHY151" s="10"/>
      <c r="SHZ151" s="10"/>
      <c r="SIA151" s="10"/>
      <c r="SIB151" s="10"/>
      <c r="SIC151" s="10"/>
      <c r="SID151" s="10"/>
      <c r="SIE151" s="10"/>
      <c r="SIF151" s="10"/>
      <c r="SIG151" s="10"/>
      <c r="SIH151" s="10"/>
      <c r="SII151" s="10"/>
      <c r="SIJ151" s="10"/>
      <c r="SIK151" s="10"/>
      <c r="SIL151" s="10"/>
      <c r="SIM151" s="10"/>
      <c r="SIN151" s="10"/>
      <c r="SIO151" s="10"/>
      <c r="SIP151" s="10"/>
      <c r="SIQ151" s="10"/>
      <c r="SIR151" s="10"/>
      <c r="SIS151" s="10"/>
      <c r="SIT151" s="10"/>
      <c r="SIU151" s="10"/>
      <c r="SIV151" s="10"/>
      <c r="SIW151" s="10"/>
      <c r="SIX151" s="10"/>
      <c r="SIY151" s="10"/>
      <c r="SIZ151" s="10"/>
      <c r="SJA151" s="10"/>
      <c r="SJB151" s="10"/>
      <c r="SJC151" s="10"/>
      <c r="SJD151" s="10"/>
      <c r="SJE151" s="10"/>
      <c r="SJF151" s="10"/>
      <c r="SJG151" s="10"/>
      <c r="SJH151" s="10"/>
      <c r="SJI151" s="10"/>
      <c r="SJJ151" s="10"/>
      <c r="SJK151" s="10"/>
      <c r="SJL151" s="10"/>
      <c r="SJM151" s="10"/>
      <c r="SJN151" s="10"/>
      <c r="SJO151" s="10"/>
      <c r="SJP151" s="10"/>
      <c r="SJQ151" s="10"/>
      <c r="SJR151" s="10"/>
      <c r="SJS151" s="10"/>
      <c r="SJT151" s="10"/>
      <c r="SJU151" s="10"/>
      <c r="SJV151" s="10"/>
      <c r="SJW151" s="10"/>
      <c r="SJX151" s="10"/>
      <c r="SJY151" s="10"/>
      <c r="SJZ151" s="10"/>
      <c r="SKA151" s="10"/>
      <c r="SKB151" s="10"/>
      <c r="SKC151" s="10"/>
      <c r="SKD151" s="10"/>
      <c r="SKE151" s="10"/>
      <c r="SKF151" s="10"/>
      <c r="SKG151" s="10"/>
      <c r="SKH151" s="10"/>
      <c r="SKI151" s="10"/>
      <c r="SKJ151" s="10"/>
      <c r="SKK151" s="10"/>
      <c r="SKL151" s="10"/>
      <c r="SKM151" s="10"/>
      <c r="SKN151" s="10"/>
      <c r="SKO151" s="10"/>
      <c r="SKP151" s="10"/>
      <c r="SKQ151" s="10"/>
      <c r="SKR151" s="10"/>
      <c r="SKS151" s="10"/>
      <c r="SKT151" s="10"/>
      <c r="SKU151" s="10"/>
      <c r="SKV151" s="10"/>
      <c r="SKW151" s="10"/>
      <c r="SKX151" s="10"/>
      <c r="SKY151" s="10"/>
      <c r="SKZ151" s="10"/>
      <c r="SLA151" s="10"/>
      <c r="SLB151" s="10"/>
      <c r="SLC151" s="10"/>
      <c r="SLD151" s="10"/>
      <c r="SLE151" s="10"/>
      <c r="SLF151" s="10"/>
      <c r="SLG151" s="10"/>
      <c r="SLH151" s="10"/>
      <c r="SLI151" s="10"/>
      <c r="SLJ151" s="10"/>
      <c r="SLK151" s="10"/>
      <c r="SLL151" s="10"/>
      <c r="SLM151" s="10"/>
      <c r="SLN151" s="10"/>
      <c r="SLO151" s="10"/>
      <c r="SLP151" s="10"/>
      <c r="SLQ151" s="10"/>
      <c r="SLR151" s="10"/>
      <c r="SLS151" s="10"/>
      <c r="SLT151" s="10"/>
      <c r="SLU151" s="10"/>
      <c r="SLV151" s="10"/>
      <c r="SLW151" s="10"/>
      <c r="SLX151" s="10"/>
      <c r="SLY151" s="10"/>
      <c r="SLZ151" s="10"/>
      <c r="SMA151" s="10"/>
      <c r="SMB151" s="10"/>
      <c r="SMC151" s="10"/>
      <c r="SMD151" s="10"/>
      <c r="SME151" s="10"/>
      <c r="SMF151" s="10"/>
      <c r="SMG151" s="10"/>
      <c r="SMH151" s="10"/>
      <c r="SMI151" s="10"/>
      <c r="SMJ151" s="10"/>
      <c r="SMK151" s="10"/>
      <c r="SML151" s="10"/>
      <c r="SMM151" s="10"/>
      <c r="SMN151" s="10"/>
      <c r="SMO151" s="10"/>
      <c r="SMP151" s="10"/>
      <c r="SMQ151" s="10"/>
      <c r="SMR151" s="10"/>
      <c r="SMS151" s="10"/>
      <c r="SMT151" s="10"/>
      <c r="SMU151" s="10"/>
      <c r="SMV151" s="10"/>
      <c r="SMW151" s="10"/>
      <c r="SMX151" s="10"/>
      <c r="SMY151" s="10"/>
      <c r="SMZ151" s="10"/>
      <c r="SNA151" s="10"/>
      <c r="SNB151" s="10"/>
      <c r="SNC151" s="10"/>
      <c r="SND151" s="10"/>
      <c r="SNE151" s="10"/>
      <c r="SNF151" s="10"/>
      <c r="SNG151" s="10"/>
      <c r="SNH151" s="10"/>
      <c r="SNI151" s="10"/>
      <c r="SNJ151" s="10"/>
      <c r="SNK151" s="10"/>
      <c r="SNL151" s="10"/>
      <c r="SNM151" s="10"/>
      <c r="SNN151" s="10"/>
      <c r="SNO151" s="10"/>
      <c r="SNP151" s="10"/>
      <c r="SNQ151" s="10"/>
      <c r="SNR151" s="10"/>
      <c r="SNS151" s="10"/>
      <c r="SNT151" s="10"/>
      <c r="SNU151" s="10"/>
      <c r="SNV151" s="10"/>
      <c r="SNW151" s="10"/>
      <c r="SNX151" s="10"/>
      <c r="SNY151" s="10"/>
      <c r="SNZ151" s="10"/>
      <c r="SOA151" s="10"/>
      <c r="SOB151" s="10"/>
      <c r="SOC151" s="10"/>
      <c r="SOD151" s="10"/>
      <c r="SOE151" s="10"/>
      <c r="SOF151" s="10"/>
      <c r="SOG151" s="10"/>
      <c r="SOH151" s="10"/>
      <c r="SOI151" s="10"/>
      <c r="SOJ151" s="10"/>
      <c r="SOK151" s="10"/>
      <c r="SOL151" s="10"/>
      <c r="SOM151" s="10"/>
      <c r="SON151" s="10"/>
      <c r="SOO151" s="10"/>
      <c r="SOP151" s="10"/>
      <c r="SOQ151" s="10"/>
      <c r="SOR151" s="10"/>
      <c r="SOS151" s="10"/>
      <c r="SOT151" s="10"/>
      <c r="SOU151" s="10"/>
      <c r="SOV151" s="10"/>
      <c r="SOW151" s="10"/>
      <c r="SOX151" s="10"/>
      <c r="SOY151" s="10"/>
      <c r="SOZ151" s="10"/>
      <c r="SPA151" s="10"/>
      <c r="SPB151" s="10"/>
      <c r="SPC151" s="10"/>
      <c r="SPD151" s="10"/>
      <c r="SPE151" s="10"/>
      <c r="SPF151" s="10"/>
      <c r="SPG151" s="10"/>
      <c r="SPH151" s="10"/>
      <c r="SPI151" s="10"/>
      <c r="SPJ151" s="10"/>
      <c r="SPK151" s="10"/>
      <c r="SPL151" s="10"/>
      <c r="SPM151" s="10"/>
      <c r="SPN151" s="10"/>
      <c r="SPO151" s="10"/>
      <c r="SPP151" s="10"/>
      <c r="SPQ151" s="10"/>
      <c r="SPR151" s="10"/>
      <c r="SPS151" s="10"/>
      <c r="SPT151" s="10"/>
      <c r="SPU151" s="10"/>
      <c r="SPV151" s="10"/>
      <c r="SPW151" s="10"/>
      <c r="SPX151" s="10"/>
      <c r="SPY151" s="10"/>
      <c r="SPZ151" s="10"/>
      <c r="SQA151" s="10"/>
      <c r="SQB151" s="10"/>
      <c r="SQC151" s="10"/>
      <c r="SQD151" s="10"/>
      <c r="SQE151" s="10"/>
      <c r="SQF151" s="10"/>
      <c r="SQG151" s="10"/>
      <c r="SQH151" s="10"/>
      <c r="SQI151" s="10"/>
      <c r="SQJ151" s="10"/>
      <c r="SQK151" s="10"/>
      <c r="SQL151" s="10"/>
      <c r="SQM151" s="10"/>
      <c r="SQN151" s="10"/>
      <c r="SQO151" s="10"/>
      <c r="SQP151" s="10"/>
      <c r="SQQ151" s="10"/>
      <c r="SQR151" s="10"/>
      <c r="SQS151" s="10"/>
      <c r="SQT151" s="10"/>
      <c r="SQU151" s="10"/>
      <c r="SQV151" s="10"/>
      <c r="SQW151" s="10"/>
      <c r="SQX151" s="10"/>
      <c r="SQY151" s="10"/>
      <c r="SQZ151" s="10"/>
      <c r="SRA151" s="10"/>
      <c r="SRB151" s="10"/>
      <c r="SRC151" s="10"/>
      <c r="SRD151" s="10"/>
      <c r="SRE151" s="10"/>
      <c r="SRF151" s="10"/>
      <c r="SRG151" s="10"/>
      <c r="SRH151" s="10"/>
      <c r="SRI151" s="10"/>
      <c r="SRJ151" s="10"/>
      <c r="SRK151" s="10"/>
      <c r="SRL151" s="10"/>
      <c r="SRM151" s="10"/>
      <c r="SRN151" s="10"/>
      <c r="SRO151" s="10"/>
      <c r="SRP151" s="10"/>
      <c r="SRQ151" s="10"/>
      <c r="SRR151" s="10"/>
      <c r="SRS151" s="10"/>
      <c r="SRT151" s="10"/>
      <c r="SRU151" s="10"/>
      <c r="SRV151" s="10"/>
      <c r="SRW151" s="10"/>
      <c r="SRX151" s="10"/>
      <c r="SRY151" s="10"/>
      <c r="SRZ151" s="10"/>
      <c r="SSA151" s="10"/>
      <c r="SSB151" s="10"/>
      <c r="SSC151" s="10"/>
      <c r="SSD151" s="10"/>
      <c r="SSE151" s="10"/>
      <c r="SSF151" s="10"/>
      <c r="SSG151" s="10"/>
      <c r="SSH151" s="10"/>
      <c r="SSI151" s="10"/>
      <c r="SSJ151" s="10"/>
      <c r="SSK151" s="10"/>
      <c r="SSL151" s="10"/>
      <c r="SSM151" s="10"/>
      <c r="SSN151" s="10"/>
      <c r="SSO151" s="10"/>
      <c r="SSP151" s="10"/>
      <c r="SSQ151" s="10"/>
      <c r="SSR151" s="10"/>
      <c r="SSS151" s="10"/>
      <c r="SST151" s="10"/>
      <c r="SSU151" s="10"/>
      <c r="SSV151" s="10"/>
      <c r="SSW151" s="10"/>
      <c r="SSX151" s="10"/>
      <c r="SSY151" s="10"/>
      <c r="SSZ151" s="10"/>
      <c r="STA151" s="10"/>
      <c r="STB151" s="10"/>
      <c r="STC151" s="10"/>
      <c r="STD151" s="10"/>
      <c r="STE151" s="10"/>
      <c r="STF151" s="10"/>
      <c r="STG151" s="10"/>
      <c r="STH151" s="10"/>
      <c r="STI151" s="10"/>
      <c r="STJ151" s="10"/>
      <c r="STK151" s="10"/>
      <c r="STL151" s="10"/>
      <c r="STM151" s="10"/>
      <c r="STN151" s="10"/>
      <c r="STO151" s="10"/>
      <c r="STP151" s="10"/>
      <c r="STQ151" s="10"/>
      <c r="STR151" s="10"/>
      <c r="STS151" s="10"/>
      <c r="STT151" s="10"/>
      <c r="STU151" s="10"/>
      <c r="STV151" s="10"/>
      <c r="STW151" s="10"/>
      <c r="STX151" s="10"/>
      <c r="STY151" s="10"/>
      <c r="STZ151" s="10"/>
      <c r="SUA151" s="10"/>
      <c r="SUB151" s="10"/>
      <c r="SUC151" s="10"/>
      <c r="SUD151" s="10"/>
      <c r="SUE151" s="10"/>
      <c r="SUF151" s="10"/>
      <c r="SUG151" s="10"/>
      <c r="SUH151" s="10"/>
      <c r="SUI151" s="10"/>
      <c r="SUJ151" s="10"/>
      <c r="SUK151" s="10"/>
      <c r="SUL151" s="10"/>
      <c r="SUM151" s="10"/>
      <c r="SUN151" s="10"/>
      <c r="SUO151" s="10"/>
      <c r="SUP151" s="10"/>
      <c r="SUQ151" s="10"/>
      <c r="SUR151" s="10"/>
      <c r="SUS151" s="10"/>
      <c r="SUT151" s="10"/>
      <c r="SUU151" s="10"/>
      <c r="SUV151" s="10"/>
      <c r="SUW151" s="10"/>
      <c r="SUX151" s="10"/>
      <c r="SUY151" s="10"/>
      <c r="SUZ151" s="10"/>
      <c r="SVA151" s="10"/>
      <c r="SVB151" s="10"/>
      <c r="SVC151" s="10"/>
      <c r="SVD151" s="10"/>
      <c r="SVE151" s="10"/>
      <c r="SVF151" s="10"/>
      <c r="SVG151" s="10"/>
      <c r="SVH151" s="10"/>
      <c r="SVI151" s="10"/>
      <c r="SVJ151" s="10"/>
      <c r="SVK151" s="10"/>
      <c r="SVL151" s="10"/>
      <c r="SVM151" s="10"/>
      <c r="SVN151" s="10"/>
      <c r="SVO151" s="10"/>
      <c r="SVP151" s="10"/>
      <c r="SVQ151" s="10"/>
      <c r="SVR151" s="10"/>
      <c r="SVS151" s="10"/>
      <c r="SVT151" s="10"/>
      <c r="SVU151" s="10"/>
      <c r="SVV151" s="10"/>
      <c r="SVW151" s="10"/>
      <c r="SVX151" s="10"/>
      <c r="SVY151" s="10"/>
      <c r="SVZ151" s="10"/>
      <c r="SWA151" s="10"/>
      <c r="SWB151" s="10"/>
      <c r="SWC151" s="10"/>
      <c r="SWD151" s="10"/>
      <c r="SWE151" s="10"/>
      <c r="SWF151" s="10"/>
      <c r="SWG151" s="10"/>
      <c r="SWH151" s="10"/>
      <c r="SWI151" s="10"/>
      <c r="SWJ151" s="10"/>
      <c r="SWK151" s="10"/>
      <c r="SWL151" s="10"/>
      <c r="SWM151" s="10"/>
      <c r="SWN151" s="10"/>
      <c r="SWO151" s="10"/>
      <c r="SWP151" s="10"/>
      <c r="SWQ151" s="10"/>
      <c r="SWR151" s="10"/>
      <c r="SWS151" s="10"/>
      <c r="SWT151" s="10"/>
      <c r="SWU151" s="10"/>
      <c r="SWV151" s="10"/>
      <c r="SWW151" s="10"/>
      <c r="SWX151" s="10"/>
      <c r="SWY151" s="10"/>
      <c r="SWZ151" s="10"/>
      <c r="SXA151" s="10"/>
      <c r="SXB151" s="10"/>
      <c r="SXC151" s="10"/>
      <c r="SXD151" s="10"/>
      <c r="SXE151" s="10"/>
      <c r="SXF151" s="10"/>
      <c r="SXG151" s="10"/>
      <c r="SXH151" s="10"/>
      <c r="SXI151" s="10"/>
      <c r="SXJ151" s="10"/>
      <c r="SXK151" s="10"/>
      <c r="SXL151" s="10"/>
      <c r="SXM151" s="10"/>
      <c r="SXN151" s="10"/>
      <c r="SXO151" s="10"/>
      <c r="SXP151" s="10"/>
      <c r="SXQ151" s="10"/>
      <c r="SXR151" s="10"/>
      <c r="SXS151" s="10"/>
      <c r="SXT151" s="10"/>
      <c r="SXU151" s="10"/>
      <c r="SXV151" s="10"/>
      <c r="SXW151" s="10"/>
      <c r="SXX151" s="10"/>
      <c r="SXY151" s="10"/>
      <c r="SXZ151" s="10"/>
      <c r="SYA151" s="10"/>
      <c r="SYB151" s="10"/>
      <c r="SYC151" s="10"/>
      <c r="SYD151" s="10"/>
      <c r="SYE151" s="10"/>
      <c r="SYF151" s="10"/>
      <c r="SYG151" s="10"/>
      <c r="SYH151" s="10"/>
      <c r="SYI151" s="10"/>
      <c r="SYJ151" s="10"/>
      <c r="SYK151" s="10"/>
      <c r="SYL151" s="10"/>
      <c r="SYM151" s="10"/>
      <c r="SYN151" s="10"/>
      <c r="SYO151" s="10"/>
      <c r="SYP151" s="10"/>
      <c r="SYQ151" s="10"/>
      <c r="SYR151" s="10"/>
      <c r="SYS151" s="10"/>
      <c r="SYT151" s="10"/>
      <c r="SYU151" s="10"/>
      <c r="SYV151" s="10"/>
      <c r="SYW151" s="10"/>
      <c r="SYX151" s="10"/>
      <c r="SYY151" s="10"/>
      <c r="SYZ151" s="10"/>
      <c r="SZA151" s="10"/>
      <c r="SZB151" s="10"/>
      <c r="SZC151" s="10"/>
      <c r="SZD151" s="10"/>
      <c r="SZE151" s="10"/>
      <c r="SZF151" s="10"/>
      <c r="SZG151" s="10"/>
      <c r="SZH151" s="10"/>
      <c r="SZI151" s="10"/>
      <c r="SZJ151" s="10"/>
      <c r="SZK151" s="10"/>
      <c r="SZL151" s="10"/>
      <c r="SZM151" s="10"/>
      <c r="SZN151" s="10"/>
      <c r="SZO151" s="10"/>
      <c r="SZP151" s="10"/>
      <c r="SZQ151" s="10"/>
      <c r="SZR151" s="10"/>
      <c r="SZS151" s="10"/>
      <c r="SZT151" s="10"/>
      <c r="SZU151" s="10"/>
      <c r="SZV151" s="10"/>
      <c r="SZW151" s="10"/>
      <c r="SZX151" s="10"/>
      <c r="SZY151" s="10"/>
      <c r="SZZ151" s="10"/>
      <c r="TAA151" s="10"/>
      <c r="TAB151" s="10"/>
      <c r="TAC151" s="10"/>
      <c r="TAD151" s="10"/>
      <c r="TAE151" s="10"/>
      <c r="TAF151" s="10"/>
      <c r="TAG151" s="10"/>
      <c r="TAH151" s="10"/>
      <c r="TAI151" s="10"/>
      <c r="TAJ151" s="10"/>
      <c r="TAK151" s="10"/>
      <c r="TAL151" s="10"/>
      <c r="TAM151" s="10"/>
      <c r="TAN151" s="10"/>
      <c r="TAO151" s="10"/>
      <c r="TAP151" s="10"/>
      <c r="TAQ151" s="10"/>
      <c r="TAR151" s="10"/>
      <c r="TAS151" s="10"/>
      <c r="TAT151" s="10"/>
      <c r="TAU151" s="10"/>
      <c r="TAV151" s="10"/>
      <c r="TAW151" s="10"/>
      <c r="TAX151" s="10"/>
      <c r="TAY151" s="10"/>
      <c r="TAZ151" s="10"/>
      <c r="TBA151" s="10"/>
      <c r="TBB151" s="10"/>
      <c r="TBC151" s="10"/>
      <c r="TBD151" s="10"/>
      <c r="TBE151" s="10"/>
      <c r="TBF151" s="10"/>
      <c r="TBG151" s="10"/>
      <c r="TBH151" s="10"/>
      <c r="TBI151" s="10"/>
      <c r="TBJ151" s="10"/>
      <c r="TBK151" s="10"/>
      <c r="TBL151" s="10"/>
      <c r="TBM151" s="10"/>
      <c r="TBN151" s="10"/>
      <c r="TBO151" s="10"/>
      <c r="TBP151" s="10"/>
      <c r="TBQ151" s="10"/>
      <c r="TBR151" s="10"/>
      <c r="TBS151" s="10"/>
      <c r="TBT151" s="10"/>
      <c r="TBU151" s="10"/>
      <c r="TBV151" s="10"/>
      <c r="TBW151" s="10"/>
      <c r="TBX151" s="10"/>
      <c r="TBY151" s="10"/>
      <c r="TBZ151" s="10"/>
      <c r="TCA151" s="10"/>
      <c r="TCB151" s="10"/>
      <c r="TCC151" s="10"/>
      <c r="TCD151" s="10"/>
      <c r="TCE151" s="10"/>
      <c r="TCF151" s="10"/>
      <c r="TCG151" s="10"/>
      <c r="TCH151" s="10"/>
      <c r="TCI151" s="10"/>
      <c r="TCJ151" s="10"/>
      <c r="TCK151" s="10"/>
      <c r="TCL151" s="10"/>
      <c r="TCM151" s="10"/>
      <c r="TCN151" s="10"/>
      <c r="TCO151" s="10"/>
      <c r="TCP151" s="10"/>
      <c r="TCQ151" s="10"/>
      <c r="TCR151" s="10"/>
      <c r="TCS151" s="10"/>
      <c r="TCT151" s="10"/>
      <c r="TCU151" s="10"/>
      <c r="TCV151" s="10"/>
      <c r="TCW151" s="10"/>
      <c r="TCX151" s="10"/>
      <c r="TCY151" s="10"/>
      <c r="TCZ151" s="10"/>
      <c r="TDA151" s="10"/>
      <c r="TDB151" s="10"/>
      <c r="TDC151" s="10"/>
      <c r="TDD151" s="10"/>
      <c r="TDE151" s="10"/>
      <c r="TDF151" s="10"/>
      <c r="TDG151" s="10"/>
      <c r="TDH151" s="10"/>
      <c r="TDI151" s="10"/>
      <c r="TDJ151" s="10"/>
      <c r="TDK151" s="10"/>
      <c r="TDL151" s="10"/>
      <c r="TDM151" s="10"/>
      <c r="TDN151" s="10"/>
      <c r="TDO151" s="10"/>
      <c r="TDP151" s="10"/>
      <c r="TDQ151" s="10"/>
      <c r="TDR151" s="10"/>
      <c r="TDS151" s="10"/>
      <c r="TDT151" s="10"/>
      <c r="TDU151" s="10"/>
      <c r="TDV151" s="10"/>
      <c r="TDW151" s="10"/>
      <c r="TDX151" s="10"/>
      <c r="TDY151" s="10"/>
      <c r="TDZ151" s="10"/>
      <c r="TEA151" s="10"/>
      <c r="TEB151" s="10"/>
      <c r="TEC151" s="10"/>
      <c r="TED151" s="10"/>
      <c r="TEE151" s="10"/>
      <c r="TEF151" s="10"/>
      <c r="TEG151" s="10"/>
      <c r="TEH151" s="10"/>
      <c r="TEI151" s="10"/>
      <c r="TEJ151" s="10"/>
      <c r="TEK151" s="10"/>
      <c r="TEL151" s="10"/>
      <c r="TEM151" s="10"/>
      <c r="TEN151" s="10"/>
      <c r="TEO151" s="10"/>
      <c r="TEP151" s="10"/>
      <c r="TEQ151" s="10"/>
      <c r="TER151" s="10"/>
      <c r="TES151" s="10"/>
      <c r="TET151" s="10"/>
      <c r="TEU151" s="10"/>
      <c r="TEV151" s="10"/>
      <c r="TEW151" s="10"/>
      <c r="TEX151" s="10"/>
      <c r="TEY151" s="10"/>
      <c r="TEZ151" s="10"/>
      <c r="TFA151" s="10"/>
      <c r="TFB151" s="10"/>
      <c r="TFC151" s="10"/>
      <c r="TFD151" s="10"/>
      <c r="TFE151" s="10"/>
      <c r="TFF151" s="10"/>
      <c r="TFG151" s="10"/>
      <c r="TFH151" s="10"/>
      <c r="TFI151" s="10"/>
      <c r="TFJ151" s="10"/>
      <c r="TFK151" s="10"/>
      <c r="TFL151" s="10"/>
      <c r="TFM151" s="10"/>
      <c r="TFN151" s="10"/>
      <c r="TFO151" s="10"/>
      <c r="TFP151" s="10"/>
      <c r="TFQ151" s="10"/>
      <c r="TFR151" s="10"/>
      <c r="TFS151" s="10"/>
      <c r="TFT151" s="10"/>
      <c r="TFU151" s="10"/>
      <c r="TFV151" s="10"/>
      <c r="TFW151" s="10"/>
      <c r="TFX151" s="10"/>
      <c r="TFY151" s="10"/>
      <c r="TFZ151" s="10"/>
      <c r="TGA151" s="10"/>
      <c r="TGB151" s="10"/>
      <c r="TGC151" s="10"/>
      <c r="TGD151" s="10"/>
      <c r="TGE151" s="10"/>
      <c r="TGF151" s="10"/>
      <c r="TGG151" s="10"/>
      <c r="TGH151" s="10"/>
      <c r="TGI151" s="10"/>
      <c r="TGJ151" s="10"/>
      <c r="TGK151" s="10"/>
      <c r="TGL151" s="10"/>
      <c r="TGM151" s="10"/>
      <c r="TGN151" s="10"/>
      <c r="TGO151" s="10"/>
      <c r="TGP151" s="10"/>
      <c r="TGQ151" s="10"/>
      <c r="TGR151" s="10"/>
      <c r="TGS151" s="10"/>
      <c r="TGT151" s="10"/>
      <c r="TGU151" s="10"/>
      <c r="TGV151" s="10"/>
      <c r="TGW151" s="10"/>
      <c r="TGX151" s="10"/>
      <c r="TGY151" s="10"/>
      <c r="TGZ151" s="10"/>
      <c r="THA151" s="10"/>
      <c r="THB151" s="10"/>
      <c r="THC151" s="10"/>
      <c r="THD151" s="10"/>
      <c r="THE151" s="10"/>
      <c r="THF151" s="10"/>
      <c r="THG151" s="10"/>
      <c r="THH151" s="10"/>
      <c r="THI151" s="10"/>
      <c r="THJ151" s="10"/>
      <c r="THK151" s="10"/>
      <c r="THL151" s="10"/>
      <c r="THM151" s="10"/>
      <c r="THN151" s="10"/>
      <c r="THO151" s="10"/>
      <c r="THP151" s="10"/>
      <c r="THQ151" s="10"/>
      <c r="THR151" s="10"/>
      <c r="THS151" s="10"/>
      <c r="THT151" s="10"/>
      <c r="THU151" s="10"/>
      <c r="THV151" s="10"/>
      <c r="THW151" s="10"/>
      <c r="THX151" s="10"/>
      <c r="THY151" s="10"/>
      <c r="THZ151" s="10"/>
      <c r="TIA151" s="10"/>
      <c r="TIB151" s="10"/>
      <c r="TIC151" s="10"/>
      <c r="TID151" s="10"/>
      <c r="TIE151" s="10"/>
      <c r="TIF151" s="10"/>
      <c r="TIG151" s="10"/>
      <c r="TIH151" s="10"/>
      <c r="TII151" s="10"/>
      <c r="TIJ151" s="10"/>
      <c r="TIK151" s="10"/>
      <c r="TIL151" s="10"/>
      <c r="TIM151" s="10"/>
      <c r="TIN151" s="10"/>
      <c r="TIO151" s="10"/>
      <c r="TIP151" s="10"/>
      <c r="TIQ151" s="10"/>
      <c r="TIR151" s="10"/>
      <c r="TIS151" s="10"/>
      <c r="TIT151" s="10"/>
      <c r="TIU151" s="10"/>
      <c r="TIV151" s="10"/>
      <c r="TIW151" s="10"/>
      <c r="TIX151" s="10"/>
      <c r="TIY151" s="10"/>
      <c r="TIZ151" s="10"/>
      <c r="TJA151" s="10"/>
      <c r="TJB151" s="10"/>
      <c r="TJC151" s="10"/>
      <c r="TJD151" s="10"/>
      <c r="TJE151" s="10"/>
      <c r="TJF151" s="10"/>
      <c r="TJG151" s="10"/>
      <c r="TJH151" s="10"/>
      <c r="TJI151" s="10"/>
      <c r="TJJ151" s="10"/>
      <c r="TJK151" s="10"/>
      <c r="TJL151" s="10"/>
      <c r="TJM151" s="10"/>
      <c r="TJN151" s="10"/>
      <c r="TJO151" s="10"/>
      <c r="TJP151" s="10"/>
      <c r="TJQ151" s="10"/>
      <c r="TJR151" s="10"/>
      <c r="TJS151" s="10"/>
      <c r="TJT151" s="10"/>
      <c r="TJU151" s="10"/>
      <c r="TJV151" s="10"/>
      <c r="TJW151" s="10"/>
      <c r="TJX151" s="10"/>
      <c r="TJY151" s="10"/>
      <c r="TJZ151" s="10"/>
      <c r="TKA151" s="10"/>
      <c r="TKB151" s="10"/>
      <c r="TKC151" s="10"/>
      <c r="TKD151" s="10"/>
      <c r="TKE151" s="10"/>
      <c r="TKF151" s="10"/>
      <c r="TKG151" s="10"/>
      <c r="TKH151" s="10"/>
      <c r="TKI151" s="10"/>
      <c r="TKJ151" s="10"/>
      <c r="TKK151" s="10"/>
      <c r="TKL151" s="10"/>
      <c r="TKM151" s="10"/>
      <c r="TKN151" s="10"/>
      <c r="TKO151" s="10"/>
      <c r="TKP151" s="10"/>
      <c r="TKQ151" s="10"/>
      <c r="TKR151" s="10"/>
      <c r="TKS151" s="10"/>
      <c r="TKT151" s="10"/>
      <c r="TKU151" s="10"/>
      <c r="TKV151" s="10"/>
      <c r="TKW151" s="10"/>
      <c r="TKX151" s="10"/>
      <c r="TKY151" s="10"/>
      <c r="TKZ151" s="10"/>
      <c r="TLA151" s="10"/>
      <c r="TLB151" s="10"/>
      <c r="TLC151" s="10"/>
      <c r="TLD151" s="10"/>
      <c r="TLE151" s="10"/>
      <c r="TLF151" s="10"/>
      <c r="TLG151" s="10"/>
      <c r="TLH151" s="10"/>
      <c r="TLI151" s="10"/>
      <c r="TLJ151" s="10"/>
      <c r="TLK151" s="10"/>
      <c r="TLL151" s="10"/>
      <c r="TLM151" s="10"/>
      <c r="TLN151" s="10"/>
      <c r="TLO151" s="10"/>
      <c r="TLP151" s="10"/>
      <c r="TLQ151" s="10"/>
      <c r="TLR151" s="10"/>
      <c r="TLS151" s="10"/>
      <c r="TLT151" s="10"/>
      <c r="TLU151" s="10"/>
      <c r="TLV151" s="10"/>
      <c r="TLW151" s="10"/>
      <c r="TLX151" s="10"/>
      <c r="TLY151" s="10"/>
      <c r="TLZ151" s="10"/>
      <c r="TMA151" s="10"/>
      <c r="TMB151" s="10"/>
      <c r="TMC151" s="10"/>
      <c r="TMD151" s="10"/>
      <c r="TME151" s="10"/>
      <c r="TMF151" s="10"/>
      <c r="TMG151" s="10"/>
      <c r="TMH151" s="10"/>
      <c r="TMI151" s="10"/>
      <c r="TMJ151" s="10"/>
      <c r="TMK151" s="10"/>
      <c r="TML151" s="10"/>
      <c r="TMM151" s="10"/>
      <c r="TMN151" s="10"/>
      <c r="TMO151" s="10"/>
      <c r="TMP151" s="10"/>
      <c r="TMQ151" s="10"/>
      <c r="TMR151" s="10"/>
      <c r="TMS151" s="10"/>
      <c r="TMT151" s="10"/>
      <c r="TMU151" s="10"/>
      <c r="TMV151" s="10"/>
      <c r="TMW151" s="10"/>
      <c r="TMX151" s="10"/>
      <c r="TMY151" s="10"/>
      <c r="TMZ151" s="10"/>
      <c r="TNA151" s="10"/>
      <c r="TNB151" s="10"/>
      <c r="TNC151" s="10"/>
      <c r="TND151" s="10"/>
      <c r="TNE151" s="10"/>
      <c r="TNF151" s="10"/>
      <c r="TNG151" s="10"/>
      <c r="TNH151" s="10"/>
      <c r="TNI151" s="10"/>
      <c r="TNJ151" s="10"/>
      <c r="TNK151" s="10"/>
      <c r="TNL151" s="10"/>
      <c r="TNM151" s="10"/>
      <c r="TNN151" s="10"/>
      <c r="TNO151" s="10"/>
      <c r="TNP151" s="10"/>
      <c r="TNQ151" s="10"/>
      <c r="TNR151" s="10"/>
      <c r="TNS151" s="10"/>
      <c r="TNT151" s="10"/>
      <c r="TNU151" s="10"/>
      <c r="TNV151" s="10"/>
      <c r="TNW151" s="10"/>
      <c r="TNX151" s="10"/>
      <c r="TNY151" s="10"/>
      <c r="TNZ151" s="10"/>
      <c r="TOA151" s="10"/>
      <c r="TOB151" s="10"/>
      <c r="TOC151" s="10"/>
      <c r="TOD151" s="10"/>
      <c r="TOE151" s="10"/>
      <c r="TOF151" s="10"/>
      <c r="TOG151" s="10"/>
      <c r="TOH151" s="10"/>
      <c r="TOI151" s="10"/>
      <c r="TOJ151" s="10"/>
      <c r="TOK151" s="10"/>
      <c r="TOL151" s="10"/>
      <c r="TOM151" s="10"/>
      <c r="TON151" s="10"/>
      <c r="TOO151" s="10"/>
      <c r="TOP151" s="10"/>
      <c r="TOQ151" s="10"/>
      <c r="TOR151" s="10"/>
      <c r="TOS151" s="10"/>
      <c r="TOT151" s="10"/>
      <c r="TOU151" s="10"/>
      <c r="TOV151" s="10"/>
      <c r="TOW151" s="10"/>
      <c r="TOX151" s="10"/>
      <c r="TOY151" s="10"/>
      <c r="TOZ151" s="10"/>
      <c r="TPA151" s="10"/>
      <c r="TPB151" s="10"/>
      <c r="TPC151" s="10"/>
      <c r="TPD151" s="10"/>
      <c r="TPE151" s="10"/>
      <c r="TPF151" s="10"/>
      <c r="TPG151" s="10"/>
      <c r="TPH151" s="10"/>
      <c r="TPI151" s="10"/>
      <c r="TPJ151" s="10"/>
      <c r="TPK151" s="10"/>
      <c r="TPL151" s="10"/>
      <c r="TPM151" s="10"/>
      <c r="TPN151" s="10"/>
      <c r="TPO151" s="10"/>
      <c r="TPP151" s="10"/>
      <c r="TPQ151" s="10"/>
      <c r="TPR151" s="10"/>
      <c r="TPS151" s="10"/>
      <c r="TPT151" s="10"/>
      <c r="TPU151" s="10"/>
      <c r="TPV151" s="10"/>
      <c r="TPW151" s="10"/>
      <c r="TPX151" s="10"/>
      <c r="TPY151" s="10"/>
      <c r="TPZ151" s="10"/>
      <c r="TQA151" s="10"/>
      <c r="TQB151" s="10"/>
      <c r="TQC151" s="10"/>
      <c r="TQD151" s="10"/>
      <c r="TQE151" s="10"/>
      <c r="TQF151" s="10"/>
      <c r="TQG151" s="10"/>
      <c r="TQH151" s="10"/>
      <c r="TQI151" s="10"/>
      <c r="TQJ151" s="10"/>
      <c r="TQK151" s="10"/>
      <c r="TQL151" s="10"/>
      <c r="TQM151" s="10"/>
      <c r="TQN151" s="10"/>
      <c r="TQO151" s="10"/>
      <c r="TQP151" s="10"/>
      <c r="TQQ151" s="10"/>
      <c r="TQR151" s="10"/>
      <c r="TQS151" s="10"/>
      <c r="TQT151" s="10"/>
      <c r="TQU151" s="10"/>
      <c r="TQV151" s="10"/>
      <c r="TQW151" s="10"/>
      <c r="TQX151" s="10"/>
      <c r="TQY151" s="10"/>
      <c r="TQZ151" s="10"/>
      <c r="TRA151" s="10"/>
      <c r="TRB151" s="10"/>
      <c r="TRC151" s="10"/>
      <c r="TRD151" s="10"/>
      <c r="TRE151" s="10"/>
      <c r="TRF151" s="10"/>
      <c r="TRG151" s="10"/>
      <c r="TRH151" s="10"/>
      <c r="TRI151" s="10"/>
      <c r="TRJ151" s="10"/>
      <c r="TRK151" s="10"/>
      <c r="TRL151" s="10"/>
      <c r="TRM151" s="10"/>
      <c r="TRN151" s="10"/>
      <c r="TRO151" s="10"/>
      <c r="TRP151" s="10"/>
      <c r="TRQ151" s="10"/>
      <c r="TRR151" s="10"/>
      <c r="TRS151" s="10"/>
      <c r="TRT151" s="10"/>
      <c r="TRU151" s="10"/>
      <c r="TRV151" s="10"/>
      <c r="TRW151" s="10"/>
      <c r="TRX151" s="10"/>
      <c r="TRY151" s="10"/>
      <c r="TRZ151" s="10"/>
      <c r="TSA151" s="10"/>
      <c r="TSB151" s="10"/>
      <c r="TSC151" s="10"/>
      <c r="TSD151" s="10"/>
      <c r="TSE151" s="10"/>
      <c r="TSF151" s="10"/>
      <c r="TSG151" s="10"/>
      <c r="TSH151" s="10"/>
      <c r="TSI151" s="10"/>
      <c r="TSJ151" s="10"/>
      <c r="TSK151" s="10"/>
      <c r="TSL151" s="10"/>
      <c r="TSM151" s="10"/>
      <c r="TSN151" s="10"/>
      <c r="TSO151" s="10"/>
      <c r="TSP151" s="10"/>
      <c r="TSQ151" s="10"/>
      <c r="TSR151" s="10"/>
      <c r="TSS151" s="10"/>
      <c r="TST151" s="10"/>
      <c r="TSU151" s="10"/>
      <c r="TSV151" s="10"/>
      <c r="TSW151" s="10"/>
      <c r="TSX151" s="10"/>
      <c r="TSY151" s="10"/>
      <c r="TSZ151" s="10"/>
      <c r="TTA151" s="10"/>
      <c r="TTB151" s="10"/>
      <c r="TTC151" s="10"/>
      <c r="TTD151" s="10"/>
      <c r="TTE151" s="10"/>
      <c r="TTF151" s="10"/>
      <c r="TTG151" s="10"/>
      <c r="TTH151" s="10"/>
      <c r="TTI151" s="10"/>
      <c r="TTJ151" s="10"/>
      <c r="TTK151" s="10"/>
      <c r="TTL151" s="10"/>
      <c r="TTM151" s="10"/>
      <c r="TTN151" s="10"/>
      <c r="TTO151" s="10"/>
      <c r="TTP151" s="10"/>
      <c r="TTQ151" s="10"/>
      <c r="TTR151" s="10"/>
      <c r="TTS151" s="10"/>
      <c r="TTT151" s="10"/>
      <c r="TTU151" s="10"/>
      <c r="TTV151" s="10"/>
      <c r="TTW151" s="10"/>
      <c r="TTX151" s="10"/>
      <c r="TTY151" s="10"/>
      <c r="TTZ151" s="10"/>
      <c r="TUA151" s="10"/>
      <c r="TUB151" s="10"/>
      <c r="TUC151" s="10"/>
      <c r="TUD151" s="10"/>
      <c r="TUE151" s="10"/>
      <c r="TUF151" s="10"/>
      <c r="TUG151" s="10"/>
      <c r="TUH151" s="10"/>
      <c r="TUI151" s="10"/>
      <c r="TUJ151" s="10"/>
      <c r="TUK151" s="10"/>
      <c r="TUL151" s="10"/>
      <c r="TUM151" s="10"/>
      <c r="TUN151" s="10"/>
      <c r="TUO151" s="10"/>
      <c r="TUP151" s="10"/>
      <c r="TUQ151" s="10"/>
      <c r="TUR151" s="10"/>
      <c r="TUS151" s="10"/>
      <c r="TUT151" s="10"/>
      <c r="TUU151" s="10"/>
      <c r="TUV151" s="10"/>
      <c r="TUW151" s="10"/>
      <c r="TUX151" s="10"/>
      <c r="TUY151" s="10"/>
      <c r="TUZ151" s="10"/>
      <c r="TVA151" s="10"/>
      <c r="TVB151" s="10"/>
      <c r="TVC151" s="10"/>
      <c r="TVD151" s="10"/>
      <c r="TVE151" s="10"/>
      <c r="TVF151" s="10"/>
      <c r="TVG151" s="10"/>
      <c r="TVH151" s="10"/>
      <c r="TVI151" s="10"/>
      <c r="TVJ151" s="10"/>
      <c r="TVK151" s="10"/>
      <c r="TVL151" s="10"/>
      <c r="TVM151" s="10"/>
      <c r="TVN151" s="10"/>
      <c r="TVO151" s="10"/>
      <c r="TVP151" s="10"/>
      <c r="TVQ151" s="10"/>
      <c r="TVR151" s="10"/>
      <c r="TVS151" s="10"/>
      <c r="TVT151" s="10"/>
      <c r="TVU151" s="10"/>
      <c r="TVV151" s="10"/>
      <c r="TVW151" s="10"/>
      <c r="TVX151" s="10"/>
      <c r="TVY151" s="10"/>
      <c r="TVZ151" s="10"/>
      <c r="TWA151" s="10"/>
      <c r="TWB151" s="10"/>
      <c r="TWC151" s="10"/>
      <c r="TWD151" s="10"/>
      <c r="TWE151" s="10"/>
      <c r="TWF151" s="10"/>
      <c r="TWG151" s="10"/>
      <c r="TWH151" s="10"/>
      <c r="TWI151" s="10"/>
      <c r="TWJ151" s="10"/>
      <c r="TWK151" s="10"/>
      <c r="TWL151" s="10"/>
      <c r="TWM151" s="10"/>
      <c r="TWN151" s="10"/>
      <c r="TWO151" s="10"/>
      <c r="TWP151" s="10"/>
      <c r="TWQ151" s="10"/>
      <c r="TWR151" s="10"/>
      <c r="TWS151" s="10"/>
      <c r="TWT151" s="10"/>
      <c r="TWU151" s="10"/>
      <c r="TWV151" s="10"/>
      <c r="TWW151" s="10"/>
      <c r="TWX151" s="10"/>
      <c r="TWY151" s="10"/>
      <c r="TWZ151" s="10"/>
      <c r="TXA151" s="10"/>
      <c r="TXB151" s="10"/>
      <c r="TXC151" s="10"/>
      <c r="TXD151" s="10"/>
      <c r="TXE151" s="10"/>
      <c r="TXF151" s="10"/>
      <c r="TXG151" s="10"/>
      <c r="TXH151" s="10"/>
      <c r="TXI151" s="10"/>
      <c r="TXJ151" s="10"/>
      <c r="TXK151" s="10"/>
      <c r="TXL151" s="10"/>
      <c r="TXM151" s="10"/>
      <c r="TXN151" s="10"/>
      <c r="TXO151" s="10"/>
      <c r="TXP151" s="10"/>
      <c r="TXQ151" s="10"/>
      <c r="TXR151" s="10"/>
      <c r="TXS151" s="10"/>
      <c r="TXT151" s="10"/>
      <c r="TXU151" s="10"/>
      <c r="TXV151" s="10"/>
      <c r="TXW151" s="10"/>
      <c r="TXX151" s="10"/>
      <c r="TXY151" s="10"/>
      <c r="TXZ151" s="10"/>
      <c r="TYA151" s="10"/>
      <c r="TYB151" s="10"/>
      <c r="TYC151" s="10"/>
      <c r="TYD151" s="10"/>
      <c r="TYE151" s="10"/>
      <c r="TYF151" s="10"/>
      <c r="TYG151" s="10"/>
      <c r="TYH151" s="10"/>
      <c r="TYI151" s="10"/>
      <c r="TYJ151" s="10"/>
      <c r="TYK151" s="10"/>
      <c r="TYL151" s="10"/>
      <c r="TYM151" s="10"/>
      <c r="TYN151" s="10"/>
      <c r="TYO151" s="10"/>
      <c r="TYP151" s="10"/>
      <c r="TYQ151" s="10"/>
      <c r="TYR151" s="10"/>
      <c r="TYS151" s="10"/>
      <c r="TYT151" s="10"/>
      <c r="TYU151" s="10"/>
      <c r="TYV151" s="10"/>
      <c r="TYW151" s="10"/>
      <c r="TYX151" s="10"/>
      <c r="TYY151" s="10"/>
      <c r="TYZ151" s="10"/>
      <c r="TZA151" s="10"/>
      <c r="TZB151" s="10"/>
      <c r="TZC151" s="10"/>
      <c r="TZD151" s="10"/>
      <c r="TZE151" s="10"/>
      <c r="TZF151" s="10"/>
      <c r="TZG151" s="10"/>
      <c r="TZH151" s="10"/>
      <c r="TZI151" s="10"/>
      <c r="TZJ151" s="10"/>
      <c r="TZK151" s="10"/>
      <c r="TZL151" s="10"/>
      <c r="TZM151" s="10"/>
      <c r="TZN151" s="10"/>
      <c r="TZO151" s="10"/>
      <c r="TZP151" s="10"/>
      <c r="TZQ151" s="10"/>
      <c r="TZR151" s="10"/>
      <c r="TZS151" s="10"/>
      <c r="TZT151" s="10"/>
      <c r="TZU151" s="10"/>
      <c r="TZV151" s="10"/>
      <c r="TZW151" s="10"/>
      <c r="TZX151" s="10"/>
      <c r="TZY151" s="10"/>
      <c r="TZZ151" s="10"/>
      <c r="UAA151" s="10"/>
      <c r="UAB151" s="10"/>
      <c r="UAC151" s="10"/>
      <c r="UAD151" s="10"/>
      <c r="UAE151" s="10"/>
      <c r="UAF151" s="10"/>
      <c r="UAG151" s="10"/>
      <c r="UAH151" s="10"/>
      <c r="UAI151" s="10"/>
      <c r="UAJ151" s="10"/>
      <c r="UAK151" s="10"/>
      <c r="UAL151" s="10"/>
      <c r="UAM151" s="10"/>
      <c r="UAN151" s="10"/>
      <c r="UAO151" s="10"/>
      <c r="UAP151" s="10"/>
      <c r="UAQ151" s="10"/>
      <c r="UAR151" s="10"/>
      <c r="UAS151" s="10"/>
      <c r="UAT151" s="10"/>
      <c r="UAU151" s="10"/>
      <c r="UAV151" s="10"/>
      <c r="UAW151" s="10"/>
      <c r="UAX151" s="10"/>
      <c r="UAY151" s="10"/>
      <c r="UAZ151" s="10"/>
      <c r="UBA151" s="10"/>
      <c r="UBB151" s="10"/>
      <c r="UBC151" s="10"/>
      <c r="UBD151" s="10"/>
      <c r="UBE151" s="10"/>
      <c r="UBF151" s="10"/>
      <c r="UBG151" s="10"/>
      <c r="UBH151" s="10"/>
      <c r="UBI151" s="10"/>
      <c r="UBJ151" s="10"/>
      <c r="UBK151" s="10"/>
      <c r="UBL151" s="10"/>
      <c r="UBM151" s="10"/>
      <c r="UBN151" s="10"/>
      <c r="UBO151" s="10"/>
      <c r="UBP151" s="10"/>
      <c r="UBQ151" s="10"/>
      <c r="UBR151" s="10"/>
      <c r="UBS151" s="10"/>
      <c r="UBT151" s="10"/>
      <c r="UBU151" s="10"/>
      <c r="UBV151" s="10"/>
      <c r="UBW151" s="10"/>
      <c r="UBX151" s="10"/>
      <c r="UBY151" s="10"/>
      <c r="UBZ151" s="10"/>
      <c r="UCA151" s="10"/>
      <c r="UCB151" s="10"/>
      <c r="UCC151" s="10"/>
      <c r="UCD151" s="10"/>
      <c r="UCE151" s="10"/>
      <c r="UCF151" s="10"/>
      <c r="UCG151" s="10"/>
      <c r="UCH151" s="10"/>
      <c r="UCI151" s="10"/>
      <c r="UCJ151" s="10"/>
      <c r="UCK151" s="10"/>
      <c r="UCL151" s="10"/>
      <c r="UCM151" s="10"/>
      <c r="UCN151" s="10"/>
      <c r="UCO151" s="10"/>
      <c r="UCP151" s="10"/>
      <c r="UCQ151" s="10"/>
      <c r="UCR151" s="10"/>
      <c r="UCS151" s="10"/>
      <c r="UCT151" s="10"/>
      <c r="UCU151" s="10"/>
      <c r="UCV151" s="10"/>
      <c r="UCW151" s="10"/>
      <c r="UCX151" s="10"/>
      <c r="UCY151" s="10"/>
      <c r="UCZ151" s="10"/>
      <c r="UDA151" s="10"/>
      <c r="UDB151" s="10"/>
      <c r="UDC151" s="10"/>
      <c r="UDD151" s="10"/>
      <c r="UDE151" s="10"/>
      <c r="UDF151" s="10"/>
      <c r="UDG151" s="10"/>
      <c r="UDH151" s="10"/>
      <c r="UDI151" s="10"/>
      <c r="UDJ151" s="10"/>
      <c r="UDK151" s="10"/>
      <c r="UDL151" s="10"/>
      <c r="UDM151" s="10"/>
      <c r="UDN151" s="10"/>
      <c r="UDO151" s="10"/>
      <c r="UDP151" s="10"/>
      <c r="UDQ151" s="10"/>
      <c r="UDR151" s="10"/>
      <c r="UDS151" s="10"/>
      <c r="UDT151" s="10"/>
      <c r="UDU151" s="10"/>
      <c r="UDV151" s="10"/>
      <c r="UDW151" s="10"/>
      <c r="UDX151" s="10"/>
      <c r="UDY151" s="10"/>
      <c r="UDZ151" s="10"/>
      <c r="UEA151" s="10"/>
      <c r="UEB151" s="10"/>
      <c r="UEC151" s="10"/>
      <c r="UED151" s="10"/>
      <c r="UEE151" s="10"/>
      <c r="UEF151" s="10"/>
      <c r="UEG151" s="10"/>
      <c r="UEH151" s="10"/>
      <c r="UEI151" s="10"/>
      <c r="UEJ151" s="10"/>
      <c r="UEK151" s="10"/>
      <c r="UEL151" s="10"/>
      <c r="UEM151" s="10"/>
      <c r="UEN151" s="10"/>
      <c r="UEO151" s="10"/>
      <c r="UEP151" s="10"/>
      <c r="UEQ151" s="10"/>
      <c r="UER151" s="10"/>
      <c r="UES151" s="10"/>
      <c r="UET151" s="10"/>
      <c r="UEU151" s="10"/>
      <c r="UEV151" s="10"/>
      <c r="UEW151" s="10"/>
      <c r="UEX151" s="10"/>
      <c r="UEY151" s="10"/>
      <c r="UEZ151" s="10"/>
      <c r="UFA151" s="10"/>
      <c r="UFB151" s="10"/>
      <c r="UFC151" s="10"/>
      <c r="UFD151" s="10"/>
      <c r="UFE151" s="10"/>
      <c r="UFF151" s="10"/>
      <c r="UFG151" s="10"/>
      <c r="UFH151" s="10"/>
      <c r="UFI151" s="10"/>
      <c r="UFJ151" s="10"/>
      <c r="UFK151" s="10"/>
      <c r="UFL151" s="10"/>
      <c r="UFM151" s="10"/>
      <c r="UFN151" s="10"/>
      <c r="UFO151" s="10"/>
      <c r="UFP151" s="10"/>
      <c r="UFQ151" s="10"/>
      <c r="UFR151" s="10"/>
      <c r="UFS151" s="10"/>
      <c r="UFT151" s="10"/>
      <c r="UFU151" s="10"/>
      <c r="UFV151" s="10"/>
      <c r="UFW151" s="10"/>
      <c r="UFX151" s="10"/>
      <c r="UFY151" s="10"/>
      <c r="UFZ151" s="10"/>
      <c r="UGA151" s="10"/>
      <c r="UGB151" s="10"/>
      <c r="UGC151" s="10"/>
      <c r="UGD151" s="10"/>
      <c r="UGE151" s="10"/>
      <c r="UGF151" s="10"/>
      <c r="UGG151" s="10"/>
      <c r="UGH151" s="10"/>
      <c r="UGI151" s="10"/>
      <c r="UGJ151" s="10"/>
      <c r="UGK151" s="10"/>
      <c r="UGL151" s="10"/>
      <c r="UGM151" s="10"/>
      <c r="UGN151" s="10"/>
      <c r="UGO151" s="10"/>
      <c r="UGP151" s="10"/>
      <c r="UGQ151" s="10"/>
      <c r="UGR151" s="10"/>
      <c r="UGS151" s="10"/>
      <c r="UGT151" s="10"/>
      <c r="UGU151" s="10"/>
      <c r="UGV151" s="10"/>
      <c r="UGW151" s="10"/>
      <c r="UGX151" s="10"/>
      <c r="UGY151" s="10"/>
      <c r="UGZ151" s="10"/>
      <c r="UHA151" s="10"/>
      <c r="UHB151" s="10"/>
      <c r="UHC151" s="10"/>
      <c r="UHD151" s="10"/>
      <c r="UHE151" s="10"/>
      <c r="UHF151" s="10"/>
      <c r="UHG151" s="10"/>
      <c r="UHH151" s="10"/>
      <c r="UHI151" s="10"/>
      <c r="UHJ151" s="10"/>
      <c r="UHK151" s="10"/>
      <c r="UHL151" s="10"/>
      <c r="UHM151" s="10"/>
      <c r="UHN151" s="10"/>
      <c r="UHO151" s="10"/>
      <c r="UHP151" s="10"/>
      <c r="UHQ151" s="10"/>
      <c r="UHR151" s="10"/>
      <c r="UHS151" s="10"/>
      <c r="UHT151" s="10"/>
      <c r="UHU151" s="10"/>
      <c r="UHV151" s="10"/>
      <c r="UHW151" s="10"/>
      <c r="UHX151" s="10"/>
      <c r="UHY151" s="10"/>
      <c r="UHZ151" s="10"/>
      <c r="UIA151" s="10"/>
      <c r="UIB151" s="10"/>
      <c r="UIC151" s="10"/>
      <c r="UID151" s="10"/>
      <c r="UIE151" s="10"/>
      <c r="UIF151" s="10"/>
      <c r="UIG151" s="10"/>
      <c r="UIH151" s="10"/>
      <c r="UII151" s="10"/>
      <c r="UIJ151" s="10"/>
      <c r="UIK151" s="10"/>
      <c r="UIL151" s="10"/>
      <c r="UIM151" s="10"/>
      <c r="UIN151" s="10"/>
      <c r="UIO151" s="10"/>
      <c r="UIP151" s="10"/>
      <c r="UIQ151" s="10"/>
      <c r="UIR151" s="10"/>
      <c r="UIS151" s="10"/>
      <c r="UIT151" s="10"/>
      <c r="UIU151" s="10"/>
      <c r="UIV151" s="10"/>
      <c r="UIW151" s="10"/>
      <c r="UIX151" s="10"/>
      <c r="UIY151" s="10"/>
      <c r="UIZ151" s="10"/>
      <c r="UJA151" s="10"/>
      <c r="UJB151" s="10"/>
      <c r="UJC151" s="10"/>
      <c r="UJD151" s="10"/>
      <c r="UJE151" s="10"/>
      <c r="UJF151" s="10"/>
      <c r="UJG151" s="10"/>
      <c r="UJH151" s="10"/>
      <c r="UJI151" s="10"/>
      <c r="UJJ151" s="10"/>
      <c r="UJK151" s="10"/>
      <c r="UJL151" s="10"/>
      <c r="UJM151" s="10"/>
      <c r="UJN151" s="10"/>
      <c r="UJO151" s="10"/>
      <c r="UJP151" s="10"/>
      <c r="UJQ151" s="10"/>
      <c r="UJR151" s="10"/>
      <c r="UJS151" s="10"/>
      <c r="UJT151" s="10"/>
      <c r="UJU151" s="10"/>
      <c r="UJV151" s="10"/>
      <c r="UJW151" s="10"/>
      <c r="UJX151" s="10"/>
      <c r="UJY151" s="10"/>
      <c r="UJZ151" s="10"/>
      <c r="UKA151" s="10"/>
      <c r="UKB151" s="10"/>
      <c r="UKC151" s="10"/>
      <c r="UKD151" s="10"/>
      <c r="UKE151" s="10"/>
      <c r="UKF151" s="10"/>
      <c r="UKG151" s="10"/>
      <c r="UKH151" s="10"/>
      <c r="UKI151" s="10"/>
      <c r="UKJ151" s="10"/>
      <c r="UKK151" s="10"/>
      <c r="UKL151" s="10"/>
      <c r="UKM151" s="10"/>
      <c r="UKN151" s="10"/>
      <c r="UKO151" s="10"/>
      <c r="UKP151" s="10"/>
      <c r="UKQ151" s="10"/>
      <c r="UKR151" s="10"/>
      <c r="UKS151" s="10"/>
      <c r="UKT151" s="10"/>
      <c r="UKU151" s="10"/>
      <c r="UKV151" s="10"/>
      <c r="UKW151" s="10"/>
      <c r="UKX151" s="10"/>
      <c r="UKY151" s="10"/>
      <c r="UKZ151" s="10"/>
      <c r="ULA151" s="10"/>
      <c r="ULB151" s="10"/>
      <c r="ULC151" s="10"/>
      <c r="ULD151" s="10"/>
      <c r="ULE151" s="10"/>
      <c r="ULF151" s="10"/>
      <c r="ULG151" s="10"/>
      <c r="ULH151" s="10"/>
      <c r="ULI151" s="10"/>
      <c r="ULJ151" s="10"/>
      <c r="ULK151" s="10"/>
      <c r="ULL151" s="10"/>
      <c r="ULM151" s="10"/>
      <c r="ULN151" s="10"/>
      <c r="ULO151" s="10"/>
      <c r="ULP151" s="10"/>
      <c r="ULQ151" s="10"/>
      <c r="ULR151" s="10"/>
      <c r="ULS151" s="10"/>
      <c r="ULT151" s="10"/>
      <c r="ULU151" s="10"/>
      <c r="ULV151" s="10"/>
      <c r="ULW151" s="10"/>
      <c r="ULX151" s="10"/>
      <c r="ULY151" s="10"/>
      <c r="ULZ151" s="10"/>
      <c r="UMA151" s="10"/>
      <c r="UMB151" s="10"/>
      <c r="UMC151" s="10"/>
      <c r="UMD151" s="10"/>
      <c r="UME151" s="10"/>
      <c r="UMF151" s="10"/>
      <c r="UMG151" s="10"/>
      <c r="UMH151" s="10"/>
      <c r="UMI151" s="10"/>
      <c r="UMJ151" s="10"/>
      <c r="UMK151" s="10"/>
      <c r="UML151" s="10"/>
      <c r="UMM151" s="10"/>
      <c r="UMN151" s="10"/>
      <c r="UMO151" s="10"/>
      <c r="UMP151" s="10"/>
      <c r="UMQ151" s="10"/>
      <c r="UMR151" s="10"/>
      <c r="UMS151" s="10"/>
      <c r="UMT151" s="10"/>
      <c r="UMU151" s="10"/>
      <c r="UMV151" s="10"/>
      <c r="UMW151" s="10"/>
      <c r="UMX151" s="10"/>
      <c r="UMY151" s="10"/>
      <c r="UMZ151" s="10"/>
      <c r="UNA151" s="10"/>
      <c r="UNB151" s="10"/>
      <c r="UNC151" s="10"/>
      <c r="UND151" s="10"/>
      <c r="UNE151" s="10"/>
      <c r="UNF151" s="10"/>
      <c r="UNG151" s="10"/>
      <c r="UNH151" s="10"/>
      <c r="UNI151" s="10"/>
      <c r="UNJ151" s="10"/>
      <c r="UNK151" s="10"/>
      <c r="UNL151" s="10"/>
      <c r="UNM151" s="10"/>
      <c r="UNN151" s="10"/>
      <c r="UNO151" s="10"/>
      <c r="UNP151" s="10"/>
      <c r="UNQ151" s="10"/>
      <c r="UNR151" s="10"/>
      <c r="UNS151" s="10"/>
      <c r="UNT151" s="10"/>
      <c r="UNU151" s="10"/>
      <c r="UNV151" s="10"/>
      <c r="UNW151" s="10"/>
      <c r="UNX151" s="10"/>
      <c r="UNY151" s="10"/>
      <c r="UNZ151" s="10"/>
      <c r="UOA151" s="10"/>
      <c r="UOB151" s="10"/>
      <c r="UOC151" s="10"/>
      <c r="UOD151" s="10"/>
      <c r="UOE151" s="10"/>
      <c r="UOF151" s="10"/>
      <c r="UOG151" s="10"/>
      <c r="UOH151" s="10"/>
      <c r="UOI151" s="10"/>
      <c r="UOJ151" s="10"/>
      <c r="UOK151" s="10"/>
      <c r="UOL151" s="10"/>
      <c r="UOM151" s="10"/>
      <c r="UON151" s="10"/>
      <c r="UOO151" s="10"/>
      <c r="UOP151" s="10"/>
      <c r="UOQ151" s="10"/>
      <c r="UOR151" s="10"/>
      <c r="UOS151" s="10"/>
      <c r="UOT151" s="10"/>
      <c r="UOU151" s="10"/>
      <c r="UOV151" s="10"/>
      <c r="UOW151" s="10"/>
      <c r="UOX151" s="10"/>
      <c r="UOY151" s="10"/>
      <c r="UOZ151" s="10"/>
      <c r="UPA151" s="10"/>
      <c r="UPB151" s="10"/>
      <c r="UPC151" s="10"/>
      <c r="UPD151" s="10"/>
      <c r="UPE151" s="10"/>
      <c r="UPF151" s="10"/>
      <c r="UPG151" s="10"/>
      <c r="UPH151" s="10"/>
      <c r="UPI151" s="10"/>
      <c r="UPJ151" s="10"/>
      <c r="UPK151" s="10"/>
      <c r="UPL151" s="10"/>
      <c r="UPM151" s="10"/>
      <c r="UPN151" s="10"/>
      <c r="UPO151" s="10"/>
      <c r="UPP151" s="10"/>
      <c r="UPQ151" s="10"/>
      <c r="UPR151" s="10"/>
      <c r="UPS151" s="10"/>
      <c r="UPT151" s="10"/>
      <c r="UPU151" s="10"/>
      <c r="UPV151" s="10"/>
      <c r="UPW151" s="10"/>
      <c r="UPX151" s="10"/>
      <c r="UPY151" s="10"/>
      <c r="UPZ151" s="10"/>
      <c r="UQA151" s="10"/>
      <c r="UQB151" s="10"/>
      <c r="UQC151" s="10"/>
      <c r="UQD151" s="10"/>
      <c r="UQE151" s="10"/>
      <c r="UQF151" s="10"/>
      <c r="UQG151" s="10"/>
      <c r="UQH151" s="10"/>
      <c r="UQI151" s="10"/>
      <c r="UQJ151" s="10"/>
      <c r="UQK151" s="10"/>
      <c r="UQL151" s="10"/>
      <c r="UQM151" s="10"/>
      <c r="UQN151" s="10"/>
      <c r="UQO151" s="10"/>
      <c r="UQP151" s="10"/>
      <c r="UQQ151" s="10"/>
      <c r="UQR151" s="10"/>
      <c r="UQS151" s="10"/>
      <c r="UQT151" s="10"/>
      <c r="UQU151" s="10"/>
      <c r="UQV151" s="10"/>
      <c r="UQW151" s="10"/>
      <c r="UQX151" s="10"/>
      <c r="UQY151" s="10"/>
      <c r="UQZ151" s="10"/>
      <c r="URA151" s="10"/>
      <c r="URB151" s="10"/>
      <c r="URC151" s="10"/>
      <c r="URD151" s="10"/>
      <c r="URE151" s="10"/>
      <c r="URF151" s="10"/>
      <c r="URG151" s="10"/>
      <c r="URH151" s="10"/>
      <c r="URI151" s="10"/>
      <c r="URJ151" s="10"/>
      <c r="URK151" s="10"/>
      <c r="URL151" s="10"/>
      <c r="URM151" s="10"/>
      <c r="URN151" s="10"/>
      <c r="URO151" s="10"/>
      <c r="URP151" s="10"/>
      <c r="URQ151" s="10"/>
      <c r="URR151" s="10"/>
      <c r="URS151" s="10"/>
      <c r="URT151" s="10"/>
      <c r="URU151" s="10"/>
      <c r="URV151" s="10"/>
      <c r="URW151" s="10"/>
      <c r="URX151" s="10"/>
      <c r="URY151" s="10"/>
      <c r="URZ151" s="10"/>
      <c r="USA151" s="10"/>
      <c r="USB151" s="10"/>
      <c r="USC151" s="10"/>
      <c r="USD151" s="10"/>
      <c r="USE151" s="10"/>
      <c r="USF151" s="10"/>
      <c r="USG151" s="10"/>
      <c r="USH151" s="10"/>
      <c r="USI151" s="10"/>
      <c r="USJ151" s="10"/>
      <c r="USK151" s="10"/>
      <c r="USL151" s="10"/>
      <c r="USM151" s="10"/>
      <c r="USN151" s="10"/>
      <c r="USO151" s="10"/>
      <c r="USP151" s="10"/>
      <c r="USQ151" s="10"/>
      <c r="USR151" s="10"/>
      <c r="USS151" s="10"/>
      <c r="UST151" s="10"/>
      <c r="USU151" s="10"/>
      <c r="USV151" s="10"/>
      <c r="USW151" s="10"/>
      <c r="USX151" s="10"/>
      <c r="USY151" s="10"/>
      <c r="USZ151" s="10"/>
      <c r="UTA151" s="10"/>
      <c r="UTB151" s="10"/>
      <c r="UTC151" s="10"/>
      <c r="UTD151" s="10"/>
      <c r="UTE151" s="10"/>
      <c r="UTF151" s="10"/>
      <c r="UTG151" s="10"/>
      <c r="UTH151" s="10"/>
      <c r="UTI151" s="10"/>
      <c r="UTJ151" s="10"/>
      <c r="UTK151" s="10"/>
      <c r="UTL151" s="10"/>
      <c r="UTM151" s="10"/>
      <c r="UTN151" s="10"/>
      <c r="UTO151" s="10"/>
      <c r="UTP151" s="10"/>
      <c r="UTQ151" s="10"/>
      <c r="UTR151" s="10"/>
      <c r="UTS151" s="10"/>
      <c r="UTT151" s="10"/>
      <c r="UTU151" s="10"/>
      <c r="UTV151" s="10"/>
      <c r="UTW151" s="10"/>
      <c r="UTX151" s="10"/>
      <c r="UTY151" s="10"/>
      <c r="UTZ151" s="10"/>
      <c r="UUA151" s="10"/>
      <c r="UUB151" s="10"/>
      <c r="UUC151" s="10"/>
      <c r="UUD151" s="10"/>
      <c r="UUE151" s="10"/>
      <c r="UUF151" s="10"/>
      <c r="UUG151" s="10"/>
      <c r="UUH151" s="10"/>
      <c r="UUI151" s="10"/>
      <c r="UUJ151" s="10"/>
      <c r="UUK151" s="10"/>
      <c r="UUL151" s="10"/>
      <c r="UUM151" s="10"/>
      <c r="UUN151" s="10"/>
      <c r="UUO151" s="10"/>
      <c r="UUP151" s="10"/>
      <c r="UUQ151" s="10"/>
      <c r="UUR151" s="10"/>
      <c r="UUS151" s="10"/>
      <c r="UUT151" s="10"/>
      <c r="UUU151" s="10"/>
      <c r="UUV151" s="10"/>
      <c r="UUW151" s="10"/>
      <c r="UUX151" s="10"/>
      <c r="UUY151" s="10"/>
      <c r="UUZ151" s="10"/>
      <c r="UVA151" s="10"/>
      <c r="UVB151" s="10"/>
      <c r="UVC151" s="10"/>
      <c r="UVD151" s="10"/>
      <c r="UVE151" s="10"/>
      <c r="UVF151" s="10"/>
      <c r="UVG151" s="10"/>
      <c r="UVH151" s="10"/>
      <c r="UVI151" s="10"/>
      <c r="UVJ151" s="10"/>
      <c r="UVK151" s="10"/>
      <c r="UVL151" s="10"/>
      <c r="UVM151" s="10"/>
      <c r="UVN151" s="10"/>
      <c r="UVO151" s="10"/>
      <c r="UVP151" s="10"/>
      <c r="UVQ151" s="10"/>
      <c r="UVR151" s="10"/>
      <c r="UVS151" s="10"/>
      <c r="UVT151" s="10"/>
      <c r="UVU151" s="10"/>
      <c r="UVV151" s="10"/>
      <c r="UVW151" s="10"/>
      <c r="UVX151" s="10"/>
      <c r="UVY151" s="10"/>
      <c r="UVZ151" s="10"/>
      <c r="UWA151" s="10"/>
      <c r="UWB151" s="10"/>
      <c r="UWC151" s="10"/>
      <c r="UWD151" s="10"/>
      <c r="UWE151" s="10"/>
      <c r="UWF151" s="10"/>
      <c r="UWG151" s="10"/>
      <c r="UWH151" s="10"/>
      <c r="UWI151" s="10"/>
      <c r="UWJ151" s="10"/>
      <c r="UWK151" s="10"/>
      <c r="UWL151" s="10"/>
      <c r="UWM151" s="10"/>
      <c r="UWN151" s="10"/>
      <c r="UWO151" s="10"/>
      <c r="UWP151" s="10"/>
      <c r="UWQ151" s="10"/>
      <c r="UWR151" s="10"/>
      <c r="UWS151" s="10"/>
      <c r="UWT151" s="10"/>
      <c r="UWU151" s="10"/>
      <c r="UWV151" s="10"/>
      <c r="UWW151" s="10"/>
      <c r="UWX151" s="10"/>
      <c r="UWY151" s="10"/>
      <c r="UWZ151" s="10"/>
      <c r="UXA151" s="10"/>
      <c r="UXB151" s="10"/>
      <c r="UXC151" s="10"/>
      <c r="UXD151" s="10"/>
      <c r="UXE151" s="10"/>
      <c r="UXF151" s="10"/>
      <c r="UXG151" s="10"/>
      <c r="UXH151" s="10"/>
      <c r="UXI151" s="10"/>
      <c r="UXJ151" s="10"/>
      <c r="UXK151" s="10"/>
      <c r="UXL151" s="10"/>
      <c r="UXM151" s="10"/>
      <c r="UXN151" s="10"/>
      <c r="UXO151" s="10"/>
      <c r="UXP151" s="10"/>
      <c r="UXQ151" s="10"/>
      <c r="UXR151" s="10"/>
      <c r="UXS151" s="10"/>
      <c r="UXT151" s="10"/>
      <c r="UXU151" s="10"/>
      <c r="UXV151" s="10"/>
      <c r="UXW151" s="10"/>
      <c r="UXX151" s="10"/>
      <c r="UXY151" s="10"/>
      <c r="UXZ151" s="10"/>
      <c r="UYA151" s="10"/>
      <c r="UYB151" s="10"/>
      <c r="UYC151" s="10"/>
      <c r="UYD151" s="10"/>
      <c r="UYE151" s="10"/>
      <c r="UYF151" s="10"/>
      <c r="UYG151" s="10"/>
      <c r="UYH151" s="10"/>
      <c r="UYI151" s="10"/>
      <c r="UYJ151" s="10"/>
      <c r="UYK151" s="10"/>
      <c r="UYL151" s="10"/>
      <c r="UYM151" s="10"/>
      <c r="UYN151" s="10"/>
      <c r="UYO151" s="10"/>
      <c r="UYP151" s="10"/>
      <c r="UYQ151" s="10"/>
      <c r="UYR151" s="10"/>
      <c r="UYS151" s="10"/>
      <c r="UYT151" s="10"/>
      <c r="UYU151" s="10"/>
      <c r="UYV151" s="10"/>
      <c r="UYW151" s="10"/>
      <c r="UYX151" s="10"/>
      <c r="UYY151" s="10"/>
      <c r="UYZ151" s="10"/>
      <c r="UZA151" s="10"/>
      <c r="UZB151" s="10"/>
      <c r="UZC151" s="10"/>
      <c r="UZD151" s="10"/>
      <c r="UZE151" s="10"/>
      <c r="UZF151" s="10"/>
      <c r="UZG151" s="10"/>
      <c r="UZH151" s="10"/>
      <c r="UZI151" s="10"/>
      <c r="UZJ151" s="10"/>
      <c r="UZK151" s="10"/>
      <c r="UZL151" s="10"/>
      <c r="UZM151" s="10"/>
      <c r="UZN151" s="10"/>
      <c r="UZO151" s="10"/>
      <c r="UZP151" s="10"/>
      <c r="UZQ151" s="10"/>
      <c r="UZR151" s="10"/>
      <c r="UZS151" s="10"/>
      <c r="UZT151" s="10"/>
      <c r="UZU151" s="10"/>
      <c r="UZV151" s="10"/>
      <c r="UZW151" s="10"/>
      <c r="UZX151" s="10"/>
      <c r="UZY151" s="10"/>
      <c r="UZZ151" s="10"/>
      <c r="VAA151" s="10"/>
      <c r="VAB151" s="10"/>
      <c r="VAC151" s="10"/>
      <c r="VAD151" s="10"/>
      <c r="VAE151" s="10"/>
      <c r="VAF151" s="10"/>
      <c r="VAG151" s="10"/>
      <c r="VAH151" s="10"/>
      <c r="VAI151" s="10"/>
      <c r="VAJ151" s="10"/>
      <c r="VAK151" s="10"/>
      <c r="VAL151" s="10"/>
      <c r="VAM151" s="10"/>
      <c r="VAN151" s="10"/>
      <c r="VAO151" s="10"/>
      <c r="VAP151" s="10"/>
      <c r="VAQ151" s="10"/>
      <c r="VAR151" s="10"/>
      <c r="VAS151" s="10"/>
      <c r="VAT151" s="10"/>
      <c r="VAU151" s="10"/>
      <c r="VAV151" s="10"/>
      <c r="VAW151" s="10"/>
      <c r="VAX151" s="10"/>
      <c r="VAY151" s="10"/>
      <c r="VAZ151" s="10"/>
      <c r="VBA151" s="10"/>
      <c r="VBB151" s="10"/>
      <c r="VBC151" s="10"/>
      <c r="VBD151" s="10"/>
      <c r="VBE151" s="10"/>
      <c r="VBF151" s="10"/>
      <c r="VBG151" s="10"/>
      <c r="VBH151" s="10"/>
      <c r="VBI151" s="10"/>
      <c r="VBJ151" s="10"/>
      <c r="VBK151" s="10"/>
      <c r="VBL151" s="10"/>
      <c r="VBM151" s="10"/>
      <c r="VBN151" s="10"/>
      <c r="VBO151" s="10"/>
      <c r="VBP151" s="10"/>
      <c r="VBQ151" s="10"/>
      <c r="VBR151" s="10"/>
      <c r="VBS151" s="10"/>
      <c r="VBT151" s="10"/>
      <c r="VBU151" s="10"/>
      <c r="VBV151" s="10"/>
      <c r="VBW151" s="10"/>
      <c r="VBX151" s="10"/>
      <c r="VBY151" s="10"/>
      <c r="VBZ151" s="10"/>
      <c r="VCA151" s="10"/>
      <c r="VCB151" s="10"/>
      <c r="VCC151" s="10"/>
      <c r="VCD151" s="10"/>
      <c r="VCE151" s="10"/>
      <c r="VCF151" s="10"/>
      <c r="VCG151" s="10"/>
      <c r="VCH151" s="10"/>
      <c r="VCI151" s="10"/>
      <c r="VCJ151" s="10"/>
      <c r="VCK151" s="10"/>
      <c r="VCL151" s="10"/>
      <c r="VCM151" s="10"/>
      <c r="VCN151" s="10"/>
      <c r="VCO151" s="10"/>
      <c r="VCP151" s="10"/>
      <c r="VCQ151" s="10"/>
      <c r="VCR151" s="10"/>
      <c r="VCS151" s="10"/>
      <c r="VCT151" s="10"/>
      <c r="VCU151" s="10"/>
      <c r="VCV151" s="10"/>
      <c r="VCW151" s="10"/>
      <c r="VCX151" s="10"/>
      <c r="VCY151" s="10"/>
      <c r="VCZ151" s="10"/>
      <c r="VDA151" s="10"/>
      <c r="VDB151" s="10"/>
      <c r="VDC151" s="10"/>
      <c r="VDD151" s="10"/>
      <c r="VDE151" s="10"/>
      <c r="VDF151" s="10"/>
      <c r="VDG151" s="10"/>
      <c r="VDH151" s="10"/>
      <c r="VDI151" s="10"/>
      <c r="VDJ151" s="10"/>
      <c r="VDK151" s="10"/>
      <c r="VDL151" s="10"/>
      <c r="VDM151" s="10"/>
      <c r="VDN151" s="10"/>
      <c r="VDO151" s="10"/>
      <c r="VDP151" s="10"/>
      <c r="VDQ151" s="10"/>
      <c r="VDR151" s="10"/>
      <c r="VDS151" s="10"/>
      <c r="VDT151" s="10"/>
      <c r="VDU151" s="10"/>
      <c r="VDV151" s="10"/>
      <c r="VDW151" s="10"/>
      <c r="VDX151" s="10"/>
      <c r="VDY151" s="10"/>
      <c r="VDZ151" s="10"/>
      <c r="VEA151" s="10"/>
      <c r="VEB151" s="10"/>
      <c r="VEC151" s="10"/>
      <c r="VED151" s="10"/>
      <c r="VEE151" s="10"/>
      <c r="VEF151" s="10"/>
      <c r="VEG151" s="10"/>
      <c r="VEH151" s="10"/>
      <c r="VEI151" s="10"/>
      <c r="VEJ151" s="10"/>
      <c r="VEK151" s="10"/>
      <c r="VEL151" s="10"/>
      <c r="VEM151" s="10"/>
      <c r="VEN151" s="10"/>
      <c r="VEO151" s="10"/>
      <c r="VEP151" s="10"/>
      <c r="VEQ151" s="10"/>
      <c r="VER151" s="10"/>
      <c r="VES151" s="10"/>
      <c r="VET151" s="10"/>
      <c r="VEU151" s="10"/>
      <c r="VEV151" s="10"/>
      <c r="VEW151" s="10"/>
      <c r="VEX151" s="10"/>
      <c r="VEY151" s="10"/>
      <c r="VEZ151" s="10"/>
      <c r="VFA151" s="10"/>
      <c r="VFB151" s="10"/>
      <c r="VFC151" s="10"/>
      <c r="VFD151" s="10"/>
      <c r="VFE151" s="10"/>
      <c r="VFF151" s="10"/>
      <c r="VFG151" s="10"/>
      <c r="VFH151" s="10"/>
      <c r="VFI151" s="10"/>
      <c r="VFJ151" s="10"/>
      <c r="VFK151" s="10"/>
      <c r="VFL151" s="10"/>
      <c r="VFM151" s="10"/>
      <c r="VFN151" s="10"/>
      <c r="VFO151" s="10"/>
      <c r="VFP151" s="10"/>
      <c r="VFQ151" s="10"/>
      <c r="VFR151" s="10"/>
      <c r="VFS151" s="10"/>
      <c r="VFT151" s="10"/>
      <c r="VFU151" s="10"/>
      <c r="VFV151" s="10"/>
      <c r="VFW151" s="10"/>
      <c r="VFX151" s="10"/>
      <c r="VFY151" s="10"/>
      <c r="VFZ151" s="10"/>
      <c r="VGA151" s="10"/>
      <c r="VGB151" s="10"/>
      <c r="VGC151" s="10"/>
      <c r="VGD151" s="10"/>
      <c r="VGE151" s="10"/>
      <c r="VGF151" s="10"/>
      <c r="VGG151" s="10"/>
      <c r="VGH151" s="10"/>
      <c r="VGI151" s="10"/>
      <c r="VGJ151" s="10"/>
      <c r="VGK151" s="10"/>
      <c r="VGL151" s="10"/>
      <c r="VGM151" s="10"/>
      <c r="VGN151" s="10"/>
      <c r="VGO151" s="10"/>
      <c r="VGP151" s="10"/>
      <c r="VGQ151" s="10"/>
      <c r="VGR151" s="10"/>
      <c r="VGS151" s="10"/>
      <c r="VGT151" s="10"/>
      <c r="VGU151" s="10"/>
      <c r="VGV151" s="10"/>
      <c r="VGW151" s="10"/>
      <c r="VGX151" s="10"/>
      <c r="VGY151" s="10"/>
      <c r="VGZ151" s="10"/>
      <c r="VHA151" s="10"/>
      <c r="VHB151" s="10"/>
      <c r="VHC151" s="10"/>
      <c r="VHD151" s="10"/>
      <c r="VHE151" s="10"/>
      <c r="VHF151" s="10"/>
      <c r="VHG151" s="10"/>
      <c r="VHH151" s="10"/>
      <c r="VHI151" s="10"/>
      <c r="VHJ151" s="10"/>
      <c r="VHK151" s="10"/>
      <c r="VHL151" s="10"/>
      <c r="VHM151" s="10"/>
      <c r="VHN151" s="10"/>
      <c r="VHO151" s="10"/>
      <c r="VHP151" s="10"/>
      <c r="VHQ151" s="10"/>
      <c r="VHR151" s="10"/>
      <c r="VHS151" s="10"/>
      <c r="VHT151" s="10"/>
      <c r="VHU151" s="10"/>
      <c r="VHV151" s="10"/>
      <c r="VHW151" s="10"/>
      <c r="VHX151" s="10"/>
      <c r="VHY151" s="10"/>
      <c r="VHZ151" s="10"/>
      <c r="VIA151" s="10"/>
      <c r="VIB151" s="10"/>
      <c r="VIC151" s="10"/>
      <c r="VID151" s="10"/>
      <c r="VIE151" s="10"/>
      <c r="VIF151" s="10"/>
      <c r="VIG151" s="10"/>
      <c r="VIH151" s="10"/>
      <c r="VII151" s="10"/>
      <c r="VIJ151" s="10"/>
      <c r="VIK151" s="10"/>
      <c r="VIL151" s="10"/>
      <c r="VIM151" s="10"/>
      <c r="VIN151" s="10"/>
      <c r="VIO151" s="10"/>
      <c r="VIP151" s="10"/>
      <c r="VIQ151" s="10"/>
      <c r="VIR151" s="10"/>
      <c r="VIS151" s="10"/>
      <c r="VIT151" s="10"/>
      <c r="VIU151" s="10"/>
      <c r="VIV151" s="10"/>
      <c r="VIW151" s="10"/>
      <c r="VIX151" s="10"/>
      <c r="VIY151" s="10"/>
      <c r="VIZ151" s="10"/>
      <c r="VJA151" s="10"/>
      <c r="VJB151" s="10"/>
      <c r="VJC151" s="10"/>
      <c r="VJD151" s="10"/>
      <c r="VJE151" s="10"/>
      <c r="VJF151" s="10"/>
      <c r="VJG151" s="10"/>
      <c r="VJH151" s="10"/>
      <c r="VJI151" s="10"/>
      <c r="VJJ151" s="10"/>
      <c r="VJK151" s="10"/>
      <c r="VJL151" s="10"/>
      <c r="VJM151" s="10"/>
      <c r="VJN151" s="10"/>
      <c r="VJO151" s="10"/>
      <c r="VJP151" s="10"/>
      <c r="VJQ151" s="10"/>
      <c r="VJR151" s="10"/>
      <c r="VJS151" s="10"/>
      <c r="VJT151" s="10"/>
      <c r="VJU151" s="10"/>
      <c r="VJV151" s="10"/>
      <c r="VJW151" s="10"/>
      <c r="VJX151" s="10"/>
      <c r="VJY151" s="10"/>
      <c r="VJZ151" s="10"/>
      <c r="VKA151" s="10"/>
      <c r="VKB151" s="10"/>
      <c r="VKC151" s="10"/>
      <c r="VKD151" s="10"/>
      <c r="VKE151" s="10"/>
      <c r="VKF151" s="10"/>
      <c r="VKG151" s="10"/>
      <c r="VKH151" s="10"/>
      <c r="VKI151" s="10"/>
      <c r="VKJ151" s="10"/>
      <c r="VKK151" s="10"/>
      <c r="VKL151" s="10"/>
      <c r="VKM151" s="10"/>
      <c r="VKN151" s="10"/>
      <c r="VKO151" s="10"/>
      <c r="VKP151" s="10"/>
      <c r="VKQ151" s="10"/>
      <c r="VKR151" s="10"/>
      <c r="VKS151" s="10"/>
      <c r="VKT151" s="10"/>
      <c r="VKU151" s="10"/>
      <c r="VKV151" s="10"/>
      <c r="VKW151" s="10"/>
      <c r="VKX151" s="10"/>
      <c r="VKY151" s="10"/>
      <c r="VKZ151" s="10"/>
      <c r="VLA151" s="10"/>
      <c r="VLB151" s="10"/>
      <c r="VLC151" s="10"/>
      <c r="VLD151" s="10"/>
      <c r="VLE151" s="10"/>
      <c r="VLF151" s="10"/>
      <c r="VLG151" s="10"/>
      <c r="VLH151" s="10"/>
      <c r="VLI151" s="10"/>
      <c r="VLJ151" s="10"/>
      <c r="VLK151" s="10"/>
      <c r="VLL151" s="10"/>
      <c r="VLM151" s="10"/>
      <c r="VLN151" s="10"/>
      <c r="VLO151" s="10"/>
      <c r="VLP151" s="10"/>
      <c r="VLQ151" s="10"/>
      <c r="VLR151" s="10"/>
      <c r="VLS151" s="10"/>
      <c r="VLT151" s="10"/>
      <c r="VLU151" s="10"/>
      <c r="VLV151" s="10"/>
      <c r="VLW151" s="10"/>
      <c r="VLX151" s="10"/>
      <c r="VLY151" s="10"/>
      <c r="VLZ151" s="10"/>
      <c r="VMA151" s="10"/>
      <c r="VMB151" s="10"/>
      <c r="VMC151" s="10"/>
      <c r="VMD151" s="10"/>
      <c r="VME151" s="10"/>
      <c r="VMF151" s="10"/>
      <c r="VMG151" s="10"/>
      <c r="VMH151" s="10"/>
      <c r="VMI151" s="10"/>
      <c r="VMJ151" s="10"/>
      <c r="VMK151" s="10"/>
      <c r="VML151" s="10"/>
      <c r="VMM151" s="10"/>
      <c r="VMN151" s="10"/>
      <c r="VMO151" s="10"/>
      <c r="VMP151" s="10"/>
      <c r="VMQ151" s="10"/>
      <c r="VMR151" s="10"/>
      <c r="VMS151" s="10"/>
      <c r="VMT151" s="10"/>
      <c r="VMU151" s="10"/>
      <c r="VMV151" s="10"/>
      <c r="VMW151" s="10"/>
      <c r="VMX151" s="10"/>
      <c r="VMY151" s="10"/>
      <c r="VMZ151" s="10"/>
      <c r="VNA151" s="10"/>
      <c r="VNB151" s="10"/>
      <c r="VNC151" s="10"/>
      <c r="VND151" s="10"/>
      <c r="VNE151" s="10"/>
      <c r="VNF151" s="10"/>
      <c r="VNG151" s="10"/>
      <c r="VNH151" s="10"/>
      <c r="VNI151" s="10"/>
      <c r="VNJ151" s="10"/>
      <c r="VNK151" s="10"/>
      <c r="VNL151" s="10"/>
      <c r="VNM151" s="10"/>
      <c r="VNN151" s="10"/>
      <c r="VNO151" s="10"/>
      <c r="VNP151" s="10"/>
      <c r="VNQ151" s="10"/>
      <c r="VNR151" s="10"/>
      <c r="VNS151" s="10"/>
      <c r="VNT151" s="10"/>
      <c r="VNU151" s="10"/>
      <c r="VNV151" s="10"/>
      <c r="VNW151" s="10"/>
      <c r="VNX151" s="10"/>
      <c r="VNY151" s="10"/>
      <c r="VNZ151" s="10"/>
      <c r="VOA151" s="10"/>
      <c r="VOB151" s="10"/>
      <c r="VOC151" s="10"/>
      <c r="VOD151" s="10"/>
      <c r="VOE151" s="10"/>
      <c r="VOF151" s="10"/>
      <c r="VOG151" s="10"/>
      <c r="VOH151" s="10"/>
      <c r="VOI151" s="10"/>
      <c r="VOJ151" s="10"/>
      <c r="VOK151" s="10"/>
      <c r="VOL151" s="10"/>
      <c r="VOM151" s="10"/>
      <c r="VON151" s="10"/>
      <c r="VOO151" s="10"/>
      <c r="VOP151" s="10"/>
      <c r="VOQ151" s="10"/>
      <c r="VOR151" s="10"/>
      <c r="VOS151" s="10"/>
      <c r="VOT151" s="10"/>
      <c r="VOU151" s="10"/>
      <c r="VOV151" s="10"/>
      <c r="VOW151" s="10"/>
      <c r="VOX151" s="10"/>
      <c r="VOY151" s="10"/>
      <c r="VOZ151" s="10"/>
      <c r="VPA151" s="10"/>
      <c r="VPB151" s="10"/>
      <c r="VPC151" s="10"/>
      <c r="VPD151" s="10"/>
      <c r="VPE151" s="10"/>
      <c r="VPF151" s="10"/>
      <c r="VPG151" s="10"/>
      <c r="VPH151" s="10"/>
      <c r="VPI151" s="10"/>
      <c r="VPJ151" s="10"/>
      <c r="VPK151" s="10"/>
      <c r="VPL151" s="10"/>
      <c r="VPM151" s="10"/>
      <c r="VPN151" s="10"/>
      <c r="VPO151" s="10"/>
      <c r="VPP151" s="10"/>
      <c r="VPQ151" s="10"/>
      <c r="VPR151" s="10"/>
      <c r="VPS151" s="10"/>
      <c r="VPT151" s="10"/>
      <c r="VPU151" s="10"/>
      <c r="VPV151" s="10"/>
      <c r="VPW151" s="10"/>
      <c r="VPX151" s="10"/>
      <c r="VPY151" s="10"/>
      <c r="VPZ151" s="10"/>
      <c r="VQA151" s="10"/>
      <c r="VQB151" s="10"/>
      <c r="VQC151" s="10"/>
      <c r="VQD151" s="10"/>
      <c r="VQE151" s="10"/>
      <c r="VQF151" s="10"/>
      <c r="VQG151" s="10"/>
      <c r="VQH151" s="10"/>
      <c r="VQI151" s="10"/>
      <c r="VQJ151" s="10"/>
      <c r="VQK151" s="10"/>
      <c r="VQL151" s="10"/>
      <c r="VQM151" s="10"/>
      <c r="VQN151" s="10"/>
      <c r="VQO151" s="10"/>
      <c r="VQP151" s="10"/>
      <c r="VQQ151" s="10"/>
      <c r="VQR151" s="10"/>
      <c r="VQS151" s="10"/>
      <c r="VQT151" s="10"/>
      <c r="VQU151" s="10"/>
      <c r="VQV151" s="10"/>
      <c r="VQW151" s="10"/>
      <c r="VQX151" s="10"/>
      <c r="VQY151" s="10"/>
      <c r="VQZ151" s="10"/>
      <c r="VRA151" s="10"/>
      <c r="VRB151" s="10"/>
      <c r="VRC151" s="10"/>
      <c r="VRD151" s="10"/>
      <c r="VRE151" s="10"/>
      <c r="VRF151" s="10"/>
      <c r="VRG151" s="10"/>
      <c r="VRH151" s="10"/>
      <c r="VRI151" s="10"/>
      <c r="VRJ151" s="10"/>
      <c r="VRK151" s="10"/>
      <c r="VRL151" s="10"/>
      <c r="VRM151" s="10"/>
      <c r="VRN151" s="10"/>
      <c r="VRO151" s="10"/>
      <c r="VRP151" s="10"/>
      <c r="VRQ151" s="10"/>
      <c r="VRR151" s="10"/>
      <c r="VRS151" s="10"/>
      <c r="VRT151" s="10"/>
      <c r="VRU151" s="10"/>
      <c r="VRV151" s="10"/>
      <c r="VRW151" s="10"/>
      <c r="VRX151" s="10"/>
      <c r="VRY151" s="10"/>
      <c r="VRZ151" s="10"/>
      <c r="VSA151" s="10"/>
      <c r="VSB151" s="10"/>
      <c r="VSC151" s="10"/>
      <c r="VSD151" s="10"/>
      <c r="VSE151" s="10"/>
      <c r="VSF151" s="10"/>
      <c r="VSG151" s="10"/>
      <c r="VSH151" s="10"/>
      <c r="VSI151" s="10"/>
      <c r="VSJ151" s="10"/>
      <c r="VSK151" s="10"/>
      <c r="VSL151" s="10"/>
      <c r="VSM151" s="10"/>
      <c r="VSN151" s="10"/>
      <c r="VSO151" s="10"/>
      <c r="VSP151" s="10"/>
      <c r="VSQ151" s="10"/>
      <c r="VSR151" s="10"/>
      <c r="VSS151" s="10"/>
      <c r="VST151" s="10"/>
      <c r="VSU151" s="10"/>
      <c r="VSV151" s="10"/>
      <c r="VSW151" s="10"/>
      <c r="VSX151" s="10"/>
      <c r="VSY151" s="10"/>
      <c r="VSZ151" s="10"/>
      <c r="VTA151" s="10"/>
      <c r="VTB151" s="10"/>
      <c r="VTC151" s="10"/>
      <c r="VTD151" s="10"/>
      <c r="VTE151" s="10"/>
      <c r="VTF151" s="10"/>
      <c r="VTG151" s="10"/>
      <c r="VTH151" s="10"/>
      <c r="VTI151" s="10"/>
      <c r="VTJ151" s="10"/>
      <c r="VTK151" s="10"/>
      <c r="VTL151" s="10"/>
      <c r="VTM151" s="10"/>
      <c r="VTN151" s="10"/>
      <c r="VTO151" s="10"/>
      <c r="VTP151" s="10"/>
      <c r="VTQ151" s="10"/>
      <c r="VTR151" s="10"/>
      <c r="VTS151" s="10"/>
      <c r="VTT151" s="10"/>
      <c r="VTU151" s="10"/>
      <c r="VTV151" s="10"/>
      <c r="VTW151" s="10"/>
      <c r="VTX151" s="10"/>
      <c r="VTY151" s="10"/>
      <c r="VTZ151" s="10"/>
      <c r="VUA151" s="10"/>
      <c r="VUB151" s="10"/>
      <c r="VUC151" s="10"/>
      <c r="VUD151" s="10"/>
      <c r="VUE151" s="10"/>
      <c r="VUF151" s="10"/>
      <c r="VUG151" s="10"/>
      <c r="VUH151" s="10"/>
      <c r="VUI151" s="10"/>
      <c r="VUJ151" s="10"/>
      <c r="VUK151" s="10"/>
      <c r="VUL151" s="10"/>
      <c r="VUM151" s="10"/>
      <c r="VUN151" s="10"/>
      <c r="VUO151" s="10"/>
      <c r="VUP151" s="10"/>
      <c r="VUQ151" s="10"/>
      <c r="VUR151" s="10"/>
      <c r="VUS151" s="10"/>
      <c r="VUT151" s="10"/>
      <c r="VUU151" s="10"/>
      <c r="VUV151" s="10"/>
      <c r="VUW151" s="10"/>
      <c r="VUX151" s="10"/>
      <c r="VUY151" s="10"/>
      <c r="VUZ151" s="10"/>
      <c r="VVA151" s="10"/>
      <c r="VVB151" s="10"/>
      <c r="VVC151" s="10"/>
      <c r="VVD151" s="10"/>
      <c r="VVE151" s="10"/>
      <c r="VVF151" s="10"/>
      <c r="VVG151" s="10"/>
      <c r="VVH151" s="10"/>
      <c r="VVI151" s="10"/>
      <c r="VVJ151" s="10"/>
      <c r="VVK151" s="10"/>
      <c r="VVL151" s="10"/>
      <c r="VVM151" s="10"/>
      <c r="VVN151" s="10"/>
      <c r="VVO151" s="10"/>
      <c r="VVP151" s="10"/>
      <c r="VVQ151" s="10"/>
      <c r="VVR151" s="10"/>
      <c r="VVS151" s="10"/>
      <c r="VVT151" s="10"/>
      <c r="VVU151" s="10"/>
      <c r="VVV151" s="10"/>
      <c r="VVW151" s="10"/>
      <c r="VVX151" s="10"/>
      <c r="VVY151" s="10"/>
      <c r="VVZ151" s="10"/>
      <c r="VWA151" s="10"/>
      <c r="VWB151" s="10"/>
      <c r="VWC151" s="10"/>
      <c r="VWD151" s="10"/>
      <c r="VWE151" s="10"/>
      <c r="VWF151" s="10"/>
      <c r="VWG151" s="10"/>
      <c r="VWH151" s="10"/>
      <c r="VWI151" s="10"/>
      <c r="VWJ151" s="10"/>
      <c r="VWK151" s="10"/>
      <c r="VWL151" s="10"/>
      <c r="VWM151" s="10"/>
      <c r="VWN151" s="10"/>
      <c r="VWO151" s="10"/>
      <c r="VWP151" s="10"/>
      <c r="VWQ151" s="10"/>
      <c r="VWR151" s="10"/>
      <c r="VWS151" s="10"/>
      <c r="VWT151" s="10"/>
      <c r="VWU151" s="10"/>
      <c r="VWV151" s="10"/>
      <c r="VWW151" s="10"/>
      <c r="VWX151" s="10"/>
      <c r="VWY151" s="10"/>
      <c r="VWZ151" s="10"/>
      <c r="VXA151" s="10"/>
      <c r="VXB151" s="10"/>
      <c r="VXC151" s="10"/>
      <c r="VXD151" s="10"/>
      <c r="VXE151" s="10"/>
      <c r="VXF151" s="10"/>
      <c r="VXG151" s="10"/>
      <c r="VXH151" s="10"/>
      <c r="VXI151" s="10"/>
      <c r="VXJ151" s="10"/>
      <c r="VXK151" s="10"/>
      <c r="VXL151" s="10"/>
      <c r="VXM151" s="10"/>
      <c r="VXN151" s="10"/>
      <c r="VXO151" s="10"/>
      <c r="VXP151" s="10"/>
      <c r="VXQ151" s="10"/>
      <c r="VXR151" s="10"/>
      <c r="VXS151" s="10"/>
      <c r="VXT151" s="10"/>
      <c r="VXU151" s="10"/>
      <c r="VXV151" s="10"/>
      <c r="VXW151" s="10"/>
      <c r="VXX151" s="10"/>
      <c r="VXY151" s="10"/>
      <c r="VXZ151" s="10"/>
      <c r="VYA151" s="10"/>
      <c r="VYB151" s="10"/>
      <c r="VYC151" s="10"/>
      <c r="VYD151" s="10"/>
      <c r="VYE151" s="10"/>
      <c r="VYF151" s="10"/>
      <c r="VYG151" s="10"/>
      <c r="VYH151" s="10"/>
      <c r="VYI151" s="10"/>
      <c r="VYJ151" s="10"/>
      <c r="VYK151" s="10"/>
      <c r="VYL151" s="10"/>
      <c r="VYM151" s="10"/>
      <c r="VYN151" s="10"/>
      <c r="VYO151" s="10"/>
      <c r="VYP151" s="10"/>
      <c r="VYQ151" s="10"/>
      <c r="VYR151" s="10"/>
      <c r="VYS151" s="10"/>
      <c r="VYT151" s="10"/>
      <c r="VYU151" s="10"/>
      <c r="VYV151" s="10"/>
      <c r="VYW151" s="10"/>
      <c r="VYX151" s="10"/>
      <c r="VYY151" s="10"/>
      <c r="VYZ151" s="10"/>
      <c r="VZA151" s="10"/>
      <c r="VZB151" s="10"/>
      <c r="VZC151" s="10"/>
      <c r="VZD151" s="10"/>
      <c r="VZE151" s="10"/>
      <c r="VZF151" s="10"/>
      <c r="VZG151" s="10"/>
      <c r="VZH151" s="10"/>
      <c r="VZI151" s="10"/>
      <c r="VZJ151" s="10"/>
      <c r="VZK151" s="10"/>
      <c r="VZL151" s="10"/>
      <c r="VZM151" s="10"/>
      <c r="VZN151" s="10"/>
      <c r="VZO151" s="10"/>
      <c r="VZP151" s="10"/>
      <c r="VZQ151" s="10"/>
      <c r="VZR151" s="10"/>
      <c r="VZS151" s="10"/>
      <c r="VZT151" s="10"/>
      <c r="VZU151" s="10"/>
      <c r="VZV151" s="10"/>
      <c r="VZW151" s="10"/>
      <c r="VZX151" s="10"/>
      <c r="VZY151" s="10"/>
      <c r="VZZ151" s="10"/>
      <c r="WAA151" s="10"/>
      <c r="WAB151" s="10"/>
      <c r="WAC151" s="10"/>
      <c r="WAD151" s="10"/>
      <c r="WAE151" s="10"/>
      <c r="WAF151" s="10"/>
      <c r="WAG151" s="10"/>
      <c r="WAH151" s="10"/>
      <c r="WAI151" s="10"/>
      <c r="WAJ151" s="10"/>
      <c r="WAK151" s="10"/>
      <c r="WAL151" s="10"/>
      <c r="WAM151" s="10"/>
      <c r="WAN151" s="10"/>
      <c r="WAO151" s="10"/>
      <c r="WAP151" s="10"/>
      <c r="WAQ151" s="10"/>
      <c r="WAR151" s="10"/>
      <c r="WAS151" s="10"/>
      <c r="WAT151" s="10"/>
      <c r="WAU151" s="10"/>
      <c r="WAV151" s="10"/>
      <c r="WAW151" s="10"/>
      <c r="WAX151" s="10"/>
      <c r="WAY151" s="10"/>
      <c r="WAZ151" s="10"/>
      <c r="WBA151" s="10"/>
      <c r="WBB151" s="10"/>
      <c r="WBC151" s="10"/>
      <c r="WBD151" s="10"/>
      <c r="WBE151" s="10"/>
      <c r="WBF151" s="10"/>
      <c r="WBG151" s="10"/>
      <c r="WBH151" s="10"/>
      <c r="WBI151" s="10"/>
      <c r="WBJ151" s="10"/>
      <c r="WBK151" s="10"/>
      <c r="WBL151" s="10"/>
      <c r="WBM151" s="10"/>
      <c r="WBN151" s="10"/>
      <c r="WBO151" s="10"/>
      <c r="WBP151" s="10"/>
      <c r="WBQ151" s="10"/>
      <c r="WBR151" s="10"/>
      <c r="WBS151" s="10"/>
      <c r="WBT151" s="10"/>
      <c r="WBU151" s="10"/>
      <c r="WBV151" s="10"/>
      <c r="WBW151" s="10"/>
      <c r="WBX151" s="10"/>
      <c r="WBY151" s="10"/>
      <c r="WBZ151" s="10"/>
      <c r="WCA151" s="10"/>
      <c r="WCB151" s="10"/>
      <c r="WCC151" s="10"/>
      <c r="WCD151" s="10"/>
      <c r="WCE151" s="10"/>
      <c r="WCF151" s="10"/>
      <c r="WCG151" s="10"/>
      <c r="WCH151" s="10"/>
      <c r="WCI151" s="10"/>
      <c r="WCJ151" s="10"/>
      <c r="WCK151" s="10"/>
      <c r="WCL151" s="10"/>
      <c r="WCM151" s="10"/>
      <c r="WCN151" s="10"/>
      <c r="WCO151" s="10"/>
      <c r="WCP151" s="10"/>
      <c r="WCQ151" s="10"/>
      <c r="WCR151" s="10"/>
      <c r="WCS151" s="10"/>
      <c r="WCT151" s="10"/>
      <c r="WCU151" s="10"/>
      <c r="WCV151" s="10"/>
      <c r="WCW151" s="10"/>
      <c r="WCX151" s="10"/>
      <c r="WCY151" s="10"/>
      <c r="WCZ151" s="10"/>
      <c r="WDA151" s="10"/>
      <c r="WDB151" s="10"/>
      <c r="WDC151" s="10"/>
      <c r="WDD151" s="10"/>
      <c r="WDE151" s="10"/>
      <c r="WDF151" s="10"/>
      <c r="WDG151" s="10"/>
      <c r="WDH151" s="10"/>
      <c r="WDI151" s="10"/>
      <c r="WDJ151" s="10"/>
      <c r="WDK151" s="10"/>
      <c r="WDL151" s="10"/>
      <c r="WDM151" s="10"/>
      <c r="WDN151" s="10"/>
      <c r="WDO151" s="10"/>
      <c r="WDP151" s="10"/>
      <c r="WDQ151" s="10"/>
      <c r="WDR151" s="10"/>
      <c r="WDS151" s="10"/>
      <c r="WDT151" s="10"/>
      <c r="WDU151" s="10"/>
      <c r="WDV151" s="10"/>
      <c r="WDW151" s="10"/>
      <c r="WDX151" s="10"/>
      <c r="WDY151" s="10"/>
      <c r="WDZ151" s="10"/>
      <c r="WEA151" s="10"/>
      <c r="WEB151" s="10"/>
      <c r="WEC151" s="10"/>
      <c r="WED151" s="10"/>
      <c r="WEE151" s="10"/>
      <c r="WEF151" s="10"/>
      <c r="WEG151" s="10"/>
      <c r="WEH151" s="10"/>
      <c r="WEI151" s="10"/>
      <c r="WEJ151" s="10"/>
      <c r="WEK151" s="10"/>
      <c r="WEL151" s="10"/>
      <c r="WEM151" s="10"/>
      <c r="WEN151" s="10"/>
      <c r="WEO151" s="10"/>
      <c r="WEP151" s="10"/>
      <c r="WEQ151" s="10"/>
      <c r="WER151" s="10"/>
      <c r="WES151" s="10"/>
      <c r="WET151" s="10"/>
      <c r="WEU151" s="10"/>
      <c r="WEV151" s="10"/>
      <c r="WEW151" s="10"/>
      <c r="WEX151" s="10"/>
      <c r="WEY151" s="10"/>
      <c r="WEZ151" s="10"/>
      <c r="WFA151" s="10"/>
      <c r="WFB151" s="10"/>
      <c r="WFC151" s="10"/>
      <c r="WFD151" s="10"/>
      <c r="WFE151" s="10"/>
      <c r="WFF151" s="10"/>
      <c r="WFG151" s="10"/>
      <c r="WFH151" s="10"/>
      <c r="WFI151" s="10"/>
      <c r="WFJ151" s="10"/>
      <c r="WFK151" s="10"/>
      <c r="WFL151" s="10"/>
      <c r="WFM151" s="10"/>
      <c r="WFN151" s="10"/>
      <c r="WFO151" s="10"/>
      <c r="WFP151" s="10"/>
      <c r="WFQ151" s="10"/>
      <c r="WFR151" s="10"/>
      <c r="WFS151" s="10"/>
      <c r="WFT151" s="10"/>
      <c r="WFU151" s="10"/>
      <c r="WFV151" s="10"/>
      <c r="WFW151" s="10"/>
      <c r="WFX151" s="10"/>
      <c r="WFY151" s="10"/>
      <c r="WFZ151" s="10"/>
      <c r="WGA151" s="10"/>
      <c r="WGB151" s="10"/>
      <c r="WGC151" s="10"/>
      <c r="WGD151" s="10"/>
      <c r="WGE151" s="10"/>
      <c r="WGF151" s="10"/>
      <c r="WGG151" s="10"/>
      <c r="WGH151" s="10"/>
      <c r="WGI151" s="10"/>
      <c r="WGJ151" s="10"/>
      <c r="WGK151" s="10"/>
      <c r="WGL151" s="10"/>
      <c r="WGM151" s="10"/>
      <c r="WGN151" s="10"/>
      <c r="WGO151" s="10"/>
      <c r="WGP151" s="10"/>
      <c r="WGQ151" s="10"/>
      <c r="WGR151" s="10"/>
      <c r="WGS151" s="10"/>
      <c r="WGT151" s="10"/>
      <c r="WGU151" s="10"/>
      <c r="WGV151" s="10"/>
      <c r="WGW151" s="10"/>
      <c r="WGX151" s="10"/>
      <c r="WGY151" s="10"/>
      <c r="WGZ151" s="10"/>
      <c r="WHA151" s="10"/>
      <c r="WHB151" s="10"/>
      <c r="WHC151" s="10"/>
      <c r="WHD151" s="10"/>
      <c r="WHE151" s="10"/>
      <c r="WHF151" s="10"/>
      <c r="WHG151" s="10"/>
      <c r="WHH151" s="10"/>
      <c r="WHI151" s="10"/>
      <c r="WHJ151" s="10"/>
      <c r="WHK151" s="10"/>
      <c r="WHL151" s="10"/>
      <c r="WHM151" s="10"/>
      <c r="WHN151" s="10"/>
      <c r="WHO151" s="10"/>
      <c r="WHP151" s="10"/>
      <c r="WHQ151" s="10"/>
      <c r="WHR151" s="10"/>
      <c r="WHS151" s="10"/>
      <c r="WHT151" s="10"/>
      <c r="WHU151" s="10"/>
      <c r="WHV151" s="10"/>
      <c r="WHW151" s="10"/>
      <c r="WHX151" s="10"/>
      <c r="WHY151" s="10"/>
      <c r="WHZ151" s="10"/>
      <c r="WIA151" s="10"/>
      <c r="WIB151" s="10"/>
      <c r="WIC151" s="10"/>
      <c r="WID151" s="10"/>
      <c r="WIE151" s="10"/>
      <c r="WIF151" s="10"/>
      <c r="WIG151" s="10"/>
      <c r="WIH151" s="10"/>
      <c r="WII151" s="10"/>
      <c r="WIJ151" s="10"/>
      <c r="WIK151" s="10"/>
      <c r="WIL151" s="10"/>
      <c r="WIM151" s="10"/>
      <c r="WIN151" s="10"/>
      <c r="WIO151" s="10"/>
      <c r="WIP151" s="10"/>
      <c r="WIQ151" s="10"/>
      <c r="WIR151" s="10"/>
      <c r="WIS151" s="10"/>
      <c r="WIT151" s="10"/>
      <c r="WIU151" s="10"/>
      <c r="WIV151" s="10"/>
      <c r="WIW151" s="10"/>
      <c r="WIX151" s="10"/>
      <c r="WIY151" s="10"/>
      <c r="WIZ151" s="10"/>
      <c r="WJA151" s="10"/>
      <c r="WJB151" s="10"/>
      <c r="WJC151" s="10"/>
      <c r="WJD151" s="10"/>
      <c r="WJE151" s="10"/>
      <c r="WJF151" s="10"/>
      <c r="WJG151" s="10"/>
      <c r="WJH151" s="10"/>
      <c r="WJI151" s="10"/>
      <c r="WJJ151" s="10"/>
      <c r="WJK151" s="10"/>
      <c r="WJL151" s="10"/>
      <c r="WJM151" s="10"/>
      <c r="WJN151" s="10"/>
      <c r="WJO151" s="10"/>
      <c r="WJP151" s="10"/>
      <c r="WJQ151" s="10"/>
      <c r="WJR151" s="10"/>
      <c r="WJS151" s="10"/>
      <c r="WJT151" s="10"/>
      <c r="WJU151" s="10"/>
      <c r="WJV151" s="10"/>
      <c r="WJW151" s="10"/>
      <c r="WJX151" s="10"/>
      <c r="WJY151" s="10"/>
      <c r="WJZ151" s="10"/>
      <c r="WKA151" s="10"/>
      <c r="WKB151" s="10"/>
      <c r="WKC151" s="10"/>
      <c r="WKD151" s="10"/>
      <c r="WKE151" s="10"/>
      <c r="WKF151" s="10"/>
      <c r="WKG151" s="10"/>
      <c r="WKH151" s="10"/>
      <c r="WKI151" s="10"/>
      <c r="WKJ151" s="10"/>
      <c r="WKK151" s="10"/>
      <c r="WKL151" s="10"/>
      <c r="WKM151" s="10"/>
      <c r="WKN151" s="10"/>
      <c r="WKO151" s="10"/>
      <c r="WKP151" s="10"/>
      <c r="WKQ151" s="10"/>
      <c r="WKR151" s="10"/>
      <c r="WKS151" s="10"/>
      <c r="WKT151" s="10"/>
      <c r="WKU151" s="10"/>
      <c r="WKV151" s="10"/>
      <c r="WKW151" s="10"/>
      <c r="WKX151" s="10"/>
      <c r="WKY151" s="10"/>
      <c r="WKZ151" s="10"/>
      <c r="WLA151" s="10"/>
      <c r="WLB151" s="10"/>
      <c r="WLC151" s="10"/>
      <c r="WLD151" s="10"/>
      <c r="WLE151" s="10"/>
      <c r="WLF151" s="10"/>
      <c r="WLG151" s="10"/>
      <c r="WLH151" s="10"/>
      <c r="WLI151" s="10"/>
      <c r="WLJ151" s="10"/>
      <c r="WLK151" s="10"/>
      <c r="WLL151" s="10"/>
      <c r="WLM151" s="10"/>
      <c r="WLN151" s="10"/>
      <c r="WLO151" s="10"/>
      <c r="WLP151" s="10"/>
      <c r="WLQ151" s="10"/>
      <c r="WLR151" s="10"/>
      <c r="WLS151" s="10"/>
      <c r="WLT151" s="10"/>
      <c r="WLU151" s="10"/>
      <c r="WLV151" s="10"/>
      <c r="WLW151" s="10"/>
      <c r="WLX151" s="10"/>
      <c r="WLY151" s="10"/>
      <c r="WLZ151" s="10"/>
      <c r="WMA151" s="10"/>
      <c r="WMB151" s="10"/>
      <c r="WMC151" s="10"/>
      <c r="WMD151" s="10"/>
      <c r="WME151" s="10"/>
      <c r="WMF151" s="10"/>
      <c r="WMG151" s="10"/>
      <c r="WMH151" s="10"/>
      <c r="WMI151" s="10"/>
      <c r="WMJ151" s="10"/>
      <c r="WMK151" s="10"/>
      <c r="WML151" s="10"/>
      <c r="WMM151" s="10"/>
      <c r="WMN151" s="10"/>
      <c r="WMO151" s="10"/>
      <c r="WMP151" s="10"/>
      <c r="WMQ151" s="10"/>
      <c r="WMR151" s="10"/>
      <c r="WMS151" s="10"/>
      <c r="WMT151" s="10"/>
      <c r="WMU151" s="10"/>
      <c r="WMV151" s="10"/>
      <c r="WMW151" s="10"/>
      <c r="WMX151" s="10"/>
      <c r="WMY151" s="10"/>
      <c r="WMZ151" s="10"/>
      <c r="WNA151" s="10"/>
      <c r="WNB151" s="10"/>
      <c r="WNC151" s="10"/>
      <c r="WND151" s="10"/>
      <c r="WNE151" s="10"/>
      <c r="WNF151" s="10"/>
      <c r="WNG151" s="10"/>
      <c r="WNH151" s="10"/>
      <c r="WNI151" s="10"/>
      <c r="WNJ151" s="10"/>
      <c r="WNK151" s="10"/>
      <c r="WNL151" s="10"/>
      <c r="WNM151" s="10"/>
      <c r="WNN151" s="10"/>
      <c r="WNO151" s="10"/>
      <c r="WNP151" s="10"/>
      <c r="WNQ151" s="10"/>
      <c r="WNR151" s="10"/>
      <c r="WNS151" s="10"/>
      <c r="WNT151" s="10"/>
      <c r="WNU151" s="10"/>
      <c r="WNV151" s="10"/>
      <c r="WNW151" s="10"/>
      <c r="WNX151" s="10"/>
      <c r="WNY151" s="10"/>
      <c r="WNZ151" s="10"/>
      <c r="WOA151" s="10"/>
      <c r="WOB151" s="10"/>
      <c r="WOC151" s="10"/>
      <c r="WOD151" s="10"/>
      <c r="WOE151" s="10"/>
      <c r="WOF151" s="10"/>
      <c r="WOG151" s="10"/>
      <c r="WOH151" s="10"/>
      <c r="WOI151" s="10"/>
      <c r="WOJ151" s="10"/>
      <c r="WOK151" s="10"/>
      <c r="WOL151" s="10"/>
      <c r="WOM151" s="10"/>
      <c r="WON151" s="10"/>
      <c r="WOO151" s="10"/>
      <c r="WOP151" s="10"/>
      <c r="WOQ151" s="10"/>
      <c r="WOR151" s="10"/>
      <c r="WOS151" s="10"/>
      <c r="WOT151" s="10"/>
      <c r="WOU151" s="10"/>
      <c r="WOV151" s="10"/>
      <c r="WOW151" s="10"/>
      <c r="WOX151" s="10"/>
      <c r="WOY151" s="10"/>
      <c r="WOZ151" s="10"/>
      <c r="WPA151" s="10"/>
      <c r="WPB151" s="10"/>
      <c r="WPC151" s="10"/>
      <c r="WPD151" s="10"/>
      <c r="WPE151" s="10"/>
      <c r="WPF151" s="10"/>
      <c r="WPG151" s="10"/>
      <c r="WPH151" s="10"/>
      <c r="WPI151" s="10"/>
      <c r="WPJ151" s="10"/>
      <c r="WPK151" s="10"/>
      <c r="WPL151" s="10"/>
      <c r="WPM151" s="10"/>
      <c r="WPN151" s="10"/>
      <c r="WPO151" s="10"/>
      <c r="WPP151" s="10"/>
      <c r="WPQ151" s="10"/>
      <c r="WPR151" s="10"/>
      <c r="WPS151" s="10"/>
      <c r="WPT151" s="10"/>
      <c r="WPU151" s="10"/>
      <c r="WPV151" s="10"/>
      <c r="WPW151" s="10"/>
      <c r="WPX151" s="10"/>
      <c r="WPY151" s="10"/>
      <c r="WPZ151" s="10"/>
      <c r="WQA151" s="10"/>
      <c r="WQB151" s="10"/>
      <c r="WQC151" s="10"/>
      <c r="WQD151" s="10"/>
      <c r="WQE151" s="10"/>
      <c r="WQF151" s="10"/>
      <c r="WQG151" s="10"/>
      <c r="WQH151" s="10"/>
      <c r="WQI151" s="10"/>
      <c r="WQJ151" s="10"/>
      <c r="WQK151" s="10"/>
      <c r="WQL151" s="10"/>
      <c r="WQM151" s="10"/>
      <c r="WQN151" s="10"/>
      <c r="WQO151" s="10"/>
      <c r="WQP151" s="10"/>
      <c r="WQQ151" s="10"/>
      <c r="WQR151" s="10"/>
      <c r="WQS151" s="10"/>
      <c r="WQT151" s="10"/>
      <c r="WQU151" s="10"/>
      <c r="WQV151" s="10"/>
      <c r="WQW151" s="10"/>
      <c r="WQX151" s="10"/>
      <c r="WQY151" s="10"/>
      <c r="WQZ151" s="10"/>
      <c r="WRA151" s="10"/>
      <c r="WRB151" s="10"/>
      <c r="WRC151" s="10"/>
      <c r="WRD151" s="10"/>
      <c r="WRE151" s="10"/>
      <c r="WRF151" s="10"/>
      <c r="WRG151" s="10"/>
      <c r="WRH151" s="10"/>
      <c r="WRI151" s="10"/>
      <c r="WRJ151" s="10"/>
      <c r="WRK151" s="10"/>
      <c r="WRL151" s="10"/>
      <c r="WRM151" s="10"/>
      <c r="WRN151" s="10"/>
      <c r="WRO151" s="10"/>
      <c r="WRP151" s="10"/>
      <c r="WRQ151" s="10"/>
      <c r="WRR151" s="10"/>
      <c r="WRS151" s="10"/>
      <c r="WRT151" s="10"/>
      <c r="WRU151" s="10"/>
      <c r="WRV151" s="10"/>
      <c r="WRW151" s="10"/>
      <c r="WRX151" s="10"/>
      <c r="WRY151" s="10"/>
      <c r="WRZ151" s="10"/>
      <c r="WSA151" s="10"/>
      <c r="WSB151" s="10"/>
      <c r="WSC151" s="10"/>
      <c r="WSD151" s="10"/>
      <c r="WSE151" s="10"/>
      <c r="WSF151" s="10"/>
      <c r="WSG151" s="10"/>
      <c r="WSH151" s="10"/>
      <c r="WSI151" s="10"/>
      <c r="WSJ151" s="10"/>
      <c r="WSK151" s="10"/>
      <c r="WSL151" s="10"/>
      <c r="WSM151" s="10"/>
      <c r="WSN151" s="10"/>
      <c r="WSO151" s="10"/>
      <c r="WSP151" s="10"/>
      <c r="WSQ151" s="10"/>
      <c r="WSR151" s="10"/>
      <c r="WSS151" s="10"/>
      <c r="WST151" s="10"/>
      <c r="WSU151" s="10"/>
      <c r="WSV151" s="10"/>
      <c r="WSW151" s="10"/>
      <c r="WSX151" s="10"/>
      <c r="WSY151" s="10"/>
      <c r="WSZ151" s="10"/>
      <c r="WTA151" s="10"/>
      <c r="WTB151" s="10"/>
      <c r="WTC151" s="10"/>
      <c r="WTD151" s="10"/>
      <c r="WTE151" s="10"/>
      <c r="WTF151" s="10"/>
      <c r="WTG151" s="10"/>
      <c r="WTH151" s="10"/>
      <c r="WTI151" s="10"/>
      <c r="WTJ151" s="10"/>
      <c r="WTK151" s="10"/>
      <c r="WTL151" s="10"/>
      <c r="WTM151" s="10"/>
      <c r="WTN151" s="10"/>
      <c r="WTO151" s="10"/>
      <c r="WTP151" s="10"/>
      <c r="WTQ151" s="10"/>
      <c r="WTR151" s="10"/>
      <c r="WTS151" s="10"/>
      <c r="WTT151" s="10"/>
      <c r="WTU151" s="10"/>
      <c r="WTV151" s="10"/>
      <c r="WTW151" s="10"/>
      <c r="WTX151" s="10"/>
      <c r="WTY151" s="10"/>
      <c r="WTZ151" s="10"/>
      <c r="WUA151" s="10"/>
      <c r="WUB151" s="10"/>
      <c r="WUC151" s="10"/>
      <c r="WUD151" s="10"/>
      <c r="WUE151" s="10"/>
      <c r="WUF151" s="10"/>
      <c r="WUG151" s="10"/>
      <c r="WUH151" s="10"/>
      <c r="WUI151" s="10"/>
      <c r="WUJ151" s="10"/>
      <c r="WUK151" s="10"/>
      <c r="WUL151" s="10"/>
      <c r="WUM151" s="10"/>
      <c r="WUN151" s="10"/>
      <c r="WUO151" s="10"/>
      <c r="WUP151" s="10"/>
      <c r="WUQ151" s="10"/>
      <c r="WUR151" s="10"/>
      <c r="WUS151" s="10"/>
      <c r="WUT151" s="10"/>
      <c r="WUU151" s="10"/>
      <c r="WUV151" s="10"/>
      <c r="WUW151" s="10"/>
      <c r="WUX151" s="10"/>
      <c r="WUY151" s="10"/>
      <c r="WUZ151" s="10"/>
      <c r="WVA151" s="10"/>
      <c r="WVB151" s="10"/>
      <c r="WVC151" s="10"/>
      <c r="WVD151" s="10"/>
      <c r="WVE151" s="10"/>
      <c r="WVF151" s="10"/>
      <c r="WVG151" s="10"/>
      <c r="WVH151" s="10"/>
      <c r="WVI151" s="10"/>
      <c r="WVJ151" s="10"/>
      <c r="WVK151" s="10"/>
      <c r="WVL151" s="10"/>
      <c r="WVM151" s="10"/>
      <c r="WVN151" s="10"/>
      <c r="WVO151" s="10"/>
      <c r="WVP151" s="10"/>
      <c r="WVQ151" s="10"/>
      <c r="WVR151" s="10"/>
      <c r="WVS151" s="10"/>
      <c r="WVT151" s="10"/>
      <c r="WVU151" s="10"/>
      <c r="WVV151" s="10"/>
      <c r="WVW151" s="10"/>
      <c r="WVX151" s="10"/>
      <c r="WVY151" s="10"/>
      <c r="WVZ151" s="10"/>
      <c r="WWA151" s="10"/>
      <c r="WWB151" s="10"/>
      <c r="WWC151" s="10"/>
      <c r="WWD151" s="10"/>
      <c r="WWE151" s="10"/>
      <c r="WWF151" s="10"/>
      <c r="WWG151" s="10"/>
      <c r="WWH151" s="10"/>
      <c r="WWI151" s="10"/>
      <c r="WWJ151" s="10"/>
      <c r="WWK151" s="10"/>
      <c r="WWL151" s="10"/>
      <c r="WWM151" s="10"/>
      <c r="WWN151" s="10"/>
      <c r="WWO151" s="10"/>
      <c r="WWP151" s="10"/>
      <c r="WWQ151" s="10"/>
      <c r="WWR151" s="10"/>
      <c r="WWS151" s="10"/>
      <c r="WWT151" s="10"/>
      <c r="WWU151" s="10"/>
      <c r="WWV151" s="10"/>
      <c r="WWW151" s="10"/>
      <c r="WWX151" s="10"/>
      <c r="WWY151" s="10"/>
      <c r="WWZ151" s="10"/>
      <c r="WXA151" s="10"/>
      <c r="WXB151" s="10"/>
      <c r="WXC151" s="10"/>
      <c r="WXD151" s="10"/>
      <c r="WXE151" s="10"/>
      <c r="WXF151" s="10"/>
      <c r="WXG151" s="10"/>
      <c r="WXH151" s="10"/>
      <c r="WXI151" s="10"/>
      <c r="WXJ151" s="10"/>
      <c r="WXK151" s="10"/>
      <c r="WXL151" s="10"/>
      <c r="WXM151" s="10"/>
      <c r="WXN151" s="10"/>
      <c r="WXO151" s="10"/>
      <c r="WXP151" s="10"/>
      <c r="WXQ151" s="10"/>
      <c r="WXR151" s="10"/>
      <c r="WXS151" s="10"/>
      <c r="WXT151" s="10"/>
      <c r="WXU151" s="10"/>
      <c r="WXV151" s="10"/>
      <c r="WXW151" s="10"/>
      <c r="WXX151" s="10"/>
      <c r="WXY151" s="10"/>
      <c r="WXZ151" s="10"/>
      <c r="WYA151" s="10"/>
      <c r="WYB151" s="10"/>
      <c r="WYC151" s="10"/>
      <c r="WYD151" s="10"/>
      <c r="WYE151" s="10"/>
      <c r="WYF151" s="10"/>
      <c r="WYG151" s="10"/>
      <c r="WYH151" s="10"/>
      <c r="WYI151" s="10"/>
      <c r="WYJ151" s="10"/>
      <c r="WYK151" s="10"/>
      <c r="WYL151" s="10"/>
      <c r="WYM151" s="10"/>
      <c r="WYN151" s="10"/>
      <c r="WYO151" s="10"/>
      <c r="WYP151" s="10"/>
      <c r="WYQ151" s="10"/>
      <c r="WYR151" s="10"/>
      <c r="WYS151" s="10"/>
      <c r="WYT151" s="10"/>
      <c r="WYU151" s="10"/>
      <c r="WYV151" s="10"/>
      <c r="WYW151" s="10"/>
      <c r="WYX151" s="10"/>
      <c r="WYY151" s="10"/>
      <c r="WYZ151" s="10"/>
      <c r="WZA151" s="10"/>
      <c r="WZB151" s="10"/>
      <c r="WZC151" s="10"/>
      <c r="WZD151" s="10"/>
      <c r="WZE151" s="10"/>
      <c r="WZF151" s="10"/>
      <c r="WZG151" s="10"/>
      <c r="WZH151" s="10"/>
      <c r="WZI151" s="10"/>
      <c r="WZJ151" s="10"/>
      <c r="WZK151" s="10"/>
      <c r="WZL151" s="10"/>
      <c r="WZM151" s="10"/>
      <c r="WZN151" s="10"/>
      <c r="WZO151" s="10"/>
      <c r="WZP151" s="10"/>
      <c r="WZQ151" s="10"/>
      <c r="WZR151" s="10"/>
      <c r="WZS151" s="10"/>
      <c r="WZT151" s="10"/>
      <c r="WZU151" s="10"/>
      <c r="WZV151" s="10"/>
      <c r="WZW151" s="10"/>
      <c r="WZX151" s="10"/>
      <c r="WZY151" s="10"/>
      <c r="WZZ151" s="10"/>
      <c r="XAA151" s="10"/>
      <c r="XAB151" s="10"/>
      <c r="XAC151" s="10"/>
      <c r="XAD151" s="10"/>
      <c r="XAE151" s="10"/>
      <c r="XAF151" s="10"/>
      <c r="XAG151" s="10"/>
      <c r="XAH151" s="10"/>
      <c r="XAI151" s="10"/>
      <c r="XAJ151" s="10"/>
      <c r="XAK151" s="10"/>
      <c r="XAL151" s="10"/>
      <c r="XAM151" s="10"/>
      <c r="XAN151" s="10"/>
      <c r="XAO151" s="10"/>
      <c r="XAP151" s="10"/>
      <c r="XAQ151" s="10"/>
      <c r="XAR151" s="10"/>
      <c r="XAS151" s="10"/>
      <c r="XAT151" s="10"/>
      <c r="XAU151" s="10"/>
      <c r="XAV151" s="10"/>
      <c r="XAW151" s="10"/>
      <c r="XAX151" s="10"/>
      <c r="XAY151" s="10"/>
      <c r="XAZ151" s="10"/>
      <c r="XBA151" s="10"/>
      <c r="XBB151" s="10"/>
      <c r="XBC151" s="10"/>
      <c r="XBD151" s="10"/>
      <c r="XBE151" s="10"/>
      <c r="XBF151" s="10"/>
      <c r="XBG151" s="10"/>
      <c r="XBH151" s="10"/>
      <c r="XBI151" s="10"/>
      <c r="XBJ151" s="10"/>
      <c r="XBK151" s="10"/>
      <c r="XBL151" s="10"/>
      <c r="XBM151" s="10"/>
      <c r="XBN151" s="10"/>
      <c r="XBO151" s="10"/>
      <c r="XBP151" s="10"/>
      <c r="XBQ151" s="10"/>
      <c r="XBR151" s="10"/>
      <c r="XBS151" s="10"/>
      <c r="XBT151" s="10"/>
      <c r="XBU151" s="10"/>
      <c r="XBV151" s="10"/>
      <c r="XBW151" s="10"/>
      <c r="XBX151" s="10"/>
      <c r="XBY151" s="10"/>
      <c r="XBZ151" s="10"/>
      <c r="XCA151" s="10"/>
      <c r="XCB151" s="10"/>
      <c r="XCC151" s="10"/>
      <c r="XCD151" s="10"/>
      <c r="XCE151" s="10"/>
      <c r="XCF151" s="10"/>
      <c r="XCG151" s="10"/>
      <c r="XCH151" s="10"/>
      <c r="XCI151" s="10"/>
      <c r="XCJ151" s="10"/>
      <c r="XCK151" s="10"/>
      <c r="XCL151" s="10"/>
      <c r="XCM151" s="10"/>
      <c r="XCN151" s="10"/>
      <c r="XCO151" s="10"/>
      <c r="XCP151" s="10"/>
      <c r="XCQ151" s="10"/>
      <c r="XCR151" s="10"/>
      <c r="XCS151" s="10"/>
      <c r="XCT151" s="10"/>
      <c r="XCU151" s="10"/>
      <c r="XCV151" s="10"/>
      <c r="XCW151" s="10"/>
      <c r="XCX151" s="10"/>
      <c r="XCY151" s="10"/>
      <c r="XCZ151" s="10"/>
      <c r="XDA151" s="10"/>
      <c r="XDB151" s="10"/>
      <c r="XDC151" s="10"/>
      <c r="XDD151" s="10"/>
      <c r="XDE151" s="10"/>
      <c r="XDF151" s="10"/>
      <c r="XDG151" s="10"/>
      <c r="XDH151" s="10"/>
      <c r="XDI151" s="10"/>
      <c r="XDJ151" s="10"/>
      <c r="XDK151" s="10"/>
      <c r="XDL151" s="10"/>
      <c r="XDM151" s="10"/>
      <c r="XDN151" s="10"/>
      <c r="XDO151" s="10"/>
      <c r="XDP151" s="10"/>
      <c r="XDQ151" s="10"/>
      <c r="XDR151" s="10"/>
      <c r="XDS151" s="10"/>
      <c r="XDT151" s="10"/>
      <c r="XDU151" s="10"/>
      <c r="XDV151" s="10"/>
      <c r="XDW151" s="10"/>
      <c r="XDX151" s="10"/>
      <c r="XDY151" s="10"/>
      <c r="XDZ151" s="10"/>
      <c r="XEA151" s="10"/>
      <c r="XEB151" s="10"/>
      <c r="XEC151" s="10"/>
      <c r="XED151" s="10"/>
      <c r="XEE151" s="10"/>
      <c r="XEF151" s="10"/>
      <c r="XEG151" s="10"/>
      <c r="XEH151" s="10"/>
      <c r="XEI151" s="10"/>
      <c r="XEJ151" s="10"/>
      <c r="XEK151" s="10"/>
      <c r="XEL151" s="10"/>
      <c r="XEM151" s="10"/>
      <c r="XEN151" s="10"/>
      <c r="XEO151" s="10"/>
      <c r="XEP151" s="10"/>
      <c r="XEQ151" s="10"/>
      <c r="XER151" s="10"/>
      <c r="XES151" s="10"/>
      <c r="XET151" s="10"/>
      <c r="XEU151" s="10"/>
      <c r="XEV151" s="10"/>
      <c r="XEW151" s="10"/>
      <c r="XEX151" s="10"/>
      <c r="XEY151" s="10"/>
      <c r="XEZ151" s="10"/>
      <c r="XFA151" s="10"/>
      <c r="XFB151" s="10"/>
    </row>
    <row r="152" spans="1:16382" ht="13" customHeight="1">
      <c r="A152" s="704" t="s">
        <v>683</v>
      </c>
      <c r="B152" s="705" t="s">
        <v>36</v>
      </c>
      <c r="C152" s="706" t="s">
        <v>20</v>
      </c>
      <c r="D152" s="21"/>
      <c r="E152" s="21"/>
      <c r="F152" s="21"/>
      <c r="G152" s="62"/>
      <c r="H152" s="52"/>
      <c r="I152" s="15"/>
      <c r="J152" s="15">
        <v>73</v>
      </c>
      <c r="K152" s="15" t="str">
        <f>IFERROR(VLOOKUP($A152,'Men Race 8'!$A:$E,4,0),"")</f>
        <v/>
      </c>
      <c r="L152" s="13" t="str">
        <f>IFERROR(SUM(SMALL(D152:K152,{1,2,3,4})),"")</f>
        <v/>
      </c>
      <c r="M152" s="82"/>
      <c r="N152" s="82"/>
      <c r="O152" s="82"/>
      <c r="P152" s="82"/>
    </row>
    <row r="153" spans="1:16382" ht="13" customHeight="1">
      <c r="A153" s="181" t="s">
        <v>240</v>
      </c>
      <c r="B153" s="180" t="s">
        <v>40</v>
      </c>
      <c r="C153" s="184" t="s">
        <v>14</v>
      </c>
      <c r="D153" s="58"/>
      <c r="E153" s="15">
        <v>82</v>
      </c>
      <c r="F153" s="15">
        <v>85</v>
      </c>
      <c r="G153" s="15">
        <v>103</v>
      </c>
      <c r="H153" s="15">
        <v>87</v>
      </c>
      <c r="I153" s="15">
        <v>89</v>
      </c>
      <c r="J153" s="15">
        <v>78</v>
      </c>
      <c r="K153" s="15" t="str">
        <f>IFERROR(VLOOKUP($A153,'Men Race 8'!$A:$E,4,0),"")</f>
        <v/>
      </c>
      <c r="L153" s="13">
        <f>IFERROR(SUM(SMALL(D153:K153,{1,2,3,4})),"")</f>
        <v>332</v>
      </c>
      <c r="M153" s="82">
        <f>COUNT(D153:K153)</f>
        <v>6</v>
      </c>
      <c r="N153" s="10" t="str">
        <f>RIGHT(A153,LEN(A153)-FIND(" ",A153))</f>
        <v>Myer</v>
      </c>
      <c r="O153" s="10" t="str">
        <f>LEFT(A153,FIND(" ",A153)-1)</f>
        <v>Spencer</v>
      </c>
      <c r="P153" s="82"/>
      <c r="Q153" s="244" t="str">
        <f>IFERROR(IF(D153=0,"",1-(D153-1)/(MAX(D:D)-1)),0)</f>
        <v/>
      </c>
      <c r="R153" s="244">
        <f>IFERROR(IF(E153=0,"",1-(E153-1)/(MAX(E:E)-1)),0)</f>
        <v>0.51497005988023958</v>
      </c>
      <c r="S153" s="244">
        <f>IFERROR(IF(F153=0,"",1-(F153-1)/(MAX(F:F)-1)),0)</f>
        <v>0.34883720930232553</v>
      </c>
      <c r="T153" s="244">
        <f>IFERROR(IF(G153=0,"",1-(G153-1)/(MAX(G:G)-1)),0)</f>
        <v>0.35443037974683544</v>
      </c>
      <c r="U153" s="244">
        <f>IFERROR(IF(H153=0,"",1-(H153-1)/(MAX(H:H)-1)),0)</f>
        <v>0.42281879194630867</v>
      </c>
      <c r="V153" s="244">
        <f>IFERROR(IF(I153=0,"",1-(I153-1)/(MAX(I:I)-1)),0)</f>
        <v>0.3481481481481481</v>
      </c>
      <c r="W153" s="244">
        <f>IFERROR(IF(J153=0,"",1-(J153-1)/(MAX(J:J)-1)),0)</f>
        <v>0.38888888888888884</v>
      </c>
      <c r="X153" s="244">
        <f>IFERROR(IF(K153=0,"",1-(K153-1)/(MAX(K:K)-1)),0)</f>
        <v>0</v>
      </c>
      <c r="Y153" s="20">
        <f>IF(M153&gt;3,SUM(LARGE(Q153:X153,{1,2,3,4})),0)</f>
        <v>1.6811081204622726</v>
      </c>
    </row>
    <row r="154" spans="1:16382" ht="13" customHeight="1">
      <c r="A154" s="168" t="s">
        <v>115</v>
      </c>
      <c r="B154" s="167" t="s">
        <v>40</v>
      </c>
      <c r="C154" s="166" t="s">
        <v>14</v>
      </c>
      <c r="D154" s="165">
        <v>69</v>
      </c>
      <c r="E154" s="15">
        <v>91</v>
      </c>
      <c r="F154" s="15">
        <v>78</v>
      </c>
      <c r="G154" s="15">
        <v>93</v>
      </c>
      <c r="H154" s="15">
        <v>85</v>
      </c>
      <c r="I154" s="15">
        <v>81</v>
      </c>
      <c r="J154" s="15">
        <v>80</v>
      </c>
      <c r="K154" s="15" t="str">
        <f>IFERROR(VLOOKUP($A154,'Men Race 8'!$A:$E,4,0),"")</f>
        <v/>
      </c>
      <c r="L154" s="13">
        <f>IFERROR(SUM(SMALL(D154:K154,{1,2,3,4})),"")</f>
        <v>308</v>
      </c>
      <c r="M154" s="82">
        <f>COUNT(D154:K154)</f>
        <v>7</v>
      </c>
      <c r="N154" s="10" t="str">
        <f>RIGHT(A154,LEN(A154)-FIND(" ",A154))</f>
        <v>Churcher</v>
      </c>
      <c r="O154" s="10" t="str">
        <f>LEFT(A154,FIND(" ",A154)-1)</f>
        <v>Steve</v>
      </c>
      <c r="P154" s="82"/>
      <c r="Q154" s="244">
        <f>IFERROR(IF(D154=0,"",1-(D154-1)/(MAX(D:D)-1)),0)</f>
        <v>0.41379310344827591</v>
      </c>
      <c r="R154" s="244">
        <f>IFERROR(IF(E154=0,"",1-(E154-1)/(MAX(E:E)-1)),0)</f>
        <v>0.46107784431137722</v>
      </c>
      <c r="S154" s="244">
        <f>IFERROR(IF(F154=0,"",1-(F154-1)/(MAX(F:F)-1)),0)</f>
        <v>0.4031007751937985</v>
      </c>
      <c r="T154" s="244">
        <f>IFERROR(IF(G154=0,"",1-(G154-1)/(MAX(G:G)-1)),0)</f>
        <v>0.41772151898734178</v>
      </c>
      <c r="U154" s="244">
        <f>IFERROR(IF(H154=0,"",1-(H154-1)/(MAX(H:H)-1)),0)</f>
        <v>0.43624161073825507</v>
      </c>
      <c r="V154" s="244">
        <f>IFERROR(IF(I154=0,"",1-(I154-1)/(MAX(I:I)-1)),0)</f>
        <v>0.40740740740740744</v>
      </c>
      <c r="W154" s="244">
        <f>IFERROR(IF(J154=0,"",1-(J154-1)/(MAX(J:J)-1)),0)</f>
        <v>0.37301587301587302</v>
      </c>
      <c r="X154" s="244">
        <f>IFERROR(IF(K154=0,"",1-(K154-1)/(MAX(K:K)-1)),0)</f>
        <v>0</v>
      </c>
      <c r="Y154" s="20">
        <f>IF(M154&gt;3,SUM(LARGE(Q154:X154,{1,2,3,4})),0)</f>
        <v>1.7288340774852498</v>
      </c>
    </row>
    <row r="155" spans="1:16382" ht="13" customHeight="1">
      <c r="A155" s="446" t="s">
        <v>592</v>
      </c>
      <c r="B155" s="447" t="s">
        <v>28</v>
      </c>
      <c r="C155" s="448" t="s">
        <v>11</v>
      </c>
      <c r="D155" s="449"/>
      <c r="E155" s="15"/>
      <c r="F155" s="15"/>
      <c r="G155" s="15"/>
      <c r="H155" s="15">
        <v>65</v>
      </c>
      <c r="I155" s="15">
        <v>96</v>
      </c>
      <c r="J155" s="15">
        <v>81</v>
      </c>
      <c r="K155" s="15" t="str">
        <f>IFERROR(VLOOKUP($A155,'Men Race 8'!$A:$E,4,0),"")</f>
        <v/>
      </c>
      <c r="L155" s="13" t="str">
        <f>IFERROR(SUM(SMALL(D155:K155,{1,2,3,4})),"")</f>
        <v/>
      </c>
      <c r="M155" s="82">
        <f>COUNT(D155:K155)</f>
        <v>3</v>
      </c>
      <c r="N155" s="10" t="str">
        <f>RIGHT(A155,LEN(A155)-FIND(" ",A155))</f>
        <v>Phillips</v>
      </c>
      <c r="O155" s="10" t="str">
        <f>LEFT(A155,FIND(" ",A155)-1)</f>
        <v>Ben</v>
      </c>
      <c r="P155" s="82"/>
      <c r="Q155" s="244" t="str">
        <f>IFERROR(IF(D155=0,"",1-(D155-1)/(MAX(D:D)-1)),0)</f>
        <v/>
      </c>
      <c r="R155" s="244" t="str">
        <f>IFERROR(IF(E155=0,"",1-(E155-1)/(MAX(E:E)-1)),0)</f>
        <v/>
      </c>
      <c r="S155" s="244" t="str">
        <f>IFERROR(IF(F155=0,"",1-(F155-1)/(MAX(F:F)-1)),0)</f>
        <v/>
      </c>
      <c r="T155" s="244" t="str">
        <f>IFERROR(IF(G155=0,"",1-(G155-1)/(MAX(G:G)-1)),0)</f>
        <v/>
      </c>
      <c r="U155" s="244">
        <f>IFERROR(IF(H155=0,"",1-(H155-1)/(MAX(H:H)-1)),0)</f>
        <v>0.57046979865771807</v>
      </c>
      <c r="V155" s="244">
        <f>IFERROR(IF(I155=0,"",1-(I155-1)/(MAX(I:I)-1)),0)</f>
        <v>0.29629629629629628</v>
      </c>
      <c r="W155" s="244">
        <f>IFERROR(IF(J155=0,"",1-(J155-1)/(MAX(J:J)-1)),0)</f>
        <v>0.36507936507936511</v>
      </c>
      <c r="X155" s="244">
        <f>IFERROR(IF(K155=0,"",1-(K155-1)/(MAX(K:K)-1)),0)</f>
        <v>0</v>
      </c>
      <c r="Y155" s="20">
        <f>IF(M155&gt;3,SUM(LARGE(Q155:X155,{1,2,3,4})),0)</f>
        <v>0</v>
      </c>
    </row>
    <row r="156" spans="1:16382" ht="13" customHeight="1">
      <c r="A156" s="181" t="s">
        <v>309</v>
      </c>
      <c r="B156" s="180" t="s">
        <v>34</v>
      </c>
      <c r="C156" s="184" t="s">
        <v>17</v>
      </c>
      <c r="D156" s="21">
        <v>78</v>
      </c>
      <c r="E156" s="15">
        <v>145</v>
      </c>
      <c r="F156" s="15">
        <v>79</v>
      </c>
      <c r="G156" s="15">
        <v>121</v>
      </c>
      <c r="H156" s="15">
        <v>91</v>
      </c>
      <c r="I156" s="15">
        <v>92</v>
      </c>
      <c r="J156" s="15">
        <v>82</v>
      </c>
      <c r="K156" s="15" t="str">
        <f>IFERROR(VLOOKUP($A156,'Men Race 8'!$A:$E,4,0),"")</f>
        <v/>
      </c>
      <c r="L156" s="13">
        <f>IFERROR(SUM(SMALL(D156:K156,{1,2,3,4})),"")</f>
        <v>330</v>
      </c>
      <c r="M156" s="82">
        <f>COUNT(D156:K156)</f>
        <v>7</v>
      </c>
      <c r="N156" s="10" t="str">
        <f>RIGHT(A156,LEN(A156)-FIND(" ",A156))</f>
        <v>Sheppard</v>
      </c>
      <c r="O156" s="10" t="str">
        <f>LEFT(A156,FIND(" ",A156)-1)</f>
        <v>Keith</v>
      </c>
      <c r="Q156" s="244">
        <f>IFERROR(IF(D156=0,"",1-(D156-1)/(MAX(D:D)-1)),0)</f>
        <v>0.33620689655172409</v>
      </c>
      <c r="R156" s="244">
        <f>IFERROR(IF(E156=0,"",1-(E156-1)/(MAX(E:E)-1)),0)</f>
        <v>0.13772455089820357</v>
      </c>
      <c r="S156" s="244">
        <f>IFERROR(IF(F156=0,"",1-(F156-1)/(MAX(F:F)-1)),0)</f>
        <v>0.39534883720930236</v>
      </c>
      <c r="T156" s="244">
        <f>IFERROR(IF(G156=0,"",1-(G156-1)/(MAX(G:G)-1)),0)</f>
        <v>0.240506329113924</v>
      </c>
      <c r="U156" s="244">
        <f>IFERROR(IF(H156=0,"",1-(H156-1)/(MAX(H:H)-1)),0)</f>
        <v>0.39597315436241609</v>
      </c>
      <c r="V156" s="244">
        <f>IFERROR(IF(I156=0,"",1-(I156-1)/(MAX(I:I)-1)),0)</f>
        <v>0.32592592592592595</v>
      </c>
      <c r="W156" s="244">
        <f>IFERROR(IF(J156=0,"",1-(J156-1)/(MAX(J:J)-1)),0)</f>
        <v>0.3571428571428571</v>
      </c>
      <c r="X156" s="244">
        <f>IFERROR(IF(K156=0,"",1-(K156-1)/(MAX(K:K)-1)),0)</f>
        <v>0</v>
      </c>
      <c r="Y156" s="20">
        <f>IF(M156&gt;3,SUM(LARGE(Q156:X156,{1,2,3,4})),0)</f>
        <v>1.4846717452662999</v>
      </c>
    </row>
    <row r="157" spans="1:16382" ht="13" customHeight="1">
      <c r="A157" s="168" t="s">
        <v>116</v>
      </c>
      <c r="B157" s="167" t="s">
        <v>28</v>
      </c>
      <c r="C157" s="166" t="s">
        <v>14</v>
      </c>
      <c r="D157" s="148">
        <v>71</v>
      </c>
      <c r="E157" s="15">
        <v>102</v>
      </c>
      <c r="F157" s="15"/>
      <c r="G157" s="15" t="s">
        <v>558</v>
      </c>
      <c r="H157" s="15" t="s">
        <v>558</v>
      </c>
      <c r="I157" s="15" t="s">
        <v>558</v>
      </c>
      <c r="J157" s="15">
        <v>84</v>
      </c>
      <c r="K157" s="15" t="str">
        <f>IFERROR(VLOOKUP($A157,'Men Race 8'!$A:$E,4,0),"")</f>
        <v/>
      </c>
      <c r="L157" s="13" t="str">
        <f>IFERROR(SUM(SMALL(D157:K157,{1,2,3,4})),"")</f>
        <v/>
      </c>
      <c r="M157" s="82">
        <f>COUNT(D157:K157)</f>
        <v>3</v>
      </c>
      <c r="N157" s="10" t="str">
        <f>RIGHT(A157,LEN(A157)-FIND(" ",A157))</f>
        <v>Gauntlet</v>
      </c>
      <c r="O157" s="10" t="str">
        <f>LEFT(A157,FIND(" ",A157)-1)</f>
        <v>Louis</v>
      </c>
      <c r="P157" s="82"/>
      <c r="Q157" s="244">
        <f>IFERROR(IF(D157=0,"",1-(D157-1)/(MAX(D:D)-1)),0)</f>
        <v>0.39655172413793105</v>
      </c>
      <c r="R157" s="244">
        <f>IFERROR(IF(E157=0,"",1-(E157-1)/(MAX(E:E)-1)),0)</f>
        <v>0.39520958083832336</v>
      </c>
      <c r="S157" s="244" t="str">
        <f>IFERROR(IF(F157=0,"",1-(F157-1)/(MAX(F:F)-1)),0)</f>
        <v/>
      </c>
      <c r="T157" s="244">
        <f>IFERROR(IF(G157=0,"",1-(G157-1)/(MAX(G:G)-1)),0)</f>
        <v>0</v>
      </c>
      <c r="U157" s="244">
        <f>IFERROR(IF(H157=0,"",1-(H157-1)/(MAX(H:H)-1)),0)</f>
        <v>0</v>
      </c>
      <c r="V157" s="244">
        <f>IFERROR(IF(I157=0,"",1-(I157-1)/(MAX(I:I)-1)),0)</f>
        <v>0</v>
      </c>
      <c r="W157" s="244">
        <f>IFERROR(IF(J157=0,"",1-(J157-1)/(MAX(J:J)-1)),0)</f>
        <v>0.34126984126984128</v>
      </c>
      <c r="X157" s="244">
        <f>IFERROR(IF(K157=0,"",1-(K157-1)/(MAX(K:K)-1)),0)</f>
        <v>0</v>
      </c>
      <c r="Y157" s="20">
        <f>IF(M157&gt;3,SUM(LARGE(Q157:X157,{1,2,3,4})),0)</f>
        <v>0</v>
      </c>
      <c r="Z157" s="509"/>
      <c r="AA157" s="509"/>
      <c r="AB157" s="509"/>
      <c r="AC157" s="509"/>
      <c r="AD157" s="509"/>
      <c r="AE157" s="509"/>
      <c r="AF157" s="509"/>
      <c r="AG157" s="509"/>
      <c r="AH157" s="509"/>
      <c r="AI157" s="509"/>
      <c r="AJ157" s="509"/>
      <c r="AK157" s="509"/>
      <c r="AL157" s="509"/>
      <c r="AM157" s="509"/>
      <c r="AN157" s="509"/>
      <c r="AO157" s="509"/>
      <c r="AP157" s="509"/>
      <c r="AQ157" s="509"/>
      <c r="AR157" s="509"/>
      <c r="AS157" s="509"/>
      <c r="AT157" s="509"/>
      <c r="AU157" s="509"/>
      <c r="AV157" s="509"/>
      <c r="AW157" s="509"/>
      <c r="AX157" s="509"/>
      <c r="AY157" s="509"/>
      <c r="AZ157" s="509"/>
      <c r="BA157" s="509"/>
      <c r="BB157" s="509"/>
      <c r="BC157" s="509"/>
      <c r="BD157" s="509"/>
      <c r="BE157" s="509"/>
      <c r="BF157" s="509"/>
      <c r="BG157" s="509"/>
      <c r="BH157" s="509"/>
      <c r="BI157" s="509"/>
      <c r="BJ157" s="509"/>
      <c r="BK157" s="509"/>
      <c r="BL157" s="509"/>
      <c r="BM157" s="509"/>
      <c r="BN157" s="509"/>
      <c r="BO157" s="509"/>
      <c r="BP157" s="509"/>
      <c r="BQ157" s="509"/>
      <c r="BR157" s="509"/>
      <c r="BS157" s="509"/>
      <c r="BT157" s="509"/>
      <c r="BU157" s="509"/>
      <c r="BV157" s="509"/>
      <c r="BW157" s="509"/>
      <c r="BX157" s="509"/>
      <c r="BY157" s="509"/>
      <c r="BZ157" s="509"/>
      <c r="CA157" s="509"/>
      <c r="CB157" s="509"/>
      <c r="CC157" s="509"/>
      <c r="CD157" s="509"/>
      <c r="CE157" s="509"/>
      <c r="CF157" s="509"/>
      <c r="CG157" s="509"/>
      <c r="CH157" s="509"/>
      <c r="CI157" s="509"/>
      <c r="CJ157" s="509"/>
      <c r="CK157" s="509"/>
      <c r="CL157" s="509"/>
      <c r="CM157" s="509"/>
      <c r="CN157" s="509"/>
      <c r="CO157" s="509"/>
      <c r="CP157" s="509"/>
      <c r="CQ157" s="509"/>
      <c r="CR157" s="509"/>
      <c r="CS157" s="509"/>
      <c r="CT157" s="509"/>
      <c r="CU157" s="509"/>
      <c r="CV157" s="509"/>
      <c r="CW157" s="509"/>
      <c r="CX157" s="509"/>
      <c r="CY157" s="509"/>
      <c r="CZ157" s="509"/>
      <c r="DA157" s="509"/>
      <c r="DB157" s="509"/>
      <c r="DC157" s="509"/>
      <c r="DD157" s="509"/>
      <c r="DE157" s="509"/>
      <c r="DF157" s="509"/>
      <c r="DG157" s="509"/>
      <c r="DH157" s="509"/>
      <c r="DI157" s="509"/>
      <c r="DJ157" s="509"/>
      <c r="DK157" s="509"/>
      <c r="DL157" s="509"/>
      <c r="DM157" s="509"/>
      <c r="DN157" s="509"/>
      <c r="DO157" s="509"/>
      <c r="DP157" s="509"/>
      <c r="DQ157" s="509"/>
      <c r="DR157" s="509"/>
      <c r="DS157" s="509"/>
      <c r="DT157" s="509"/>
      <c r="DU157" s="509"/>
      <c r="DV157" s="509"/>
      <c r="DW157" s="509"/>
      <c r="DX157" s="509"/>
      <c r="DY157" s="509"/>
      <c r="DZ157" s="509"/>
      <c r="EA157" s="509"/>
      <c r="EB157" s="509"/>
      <c r="EC157" s="509"/>
      <c r="ED157" s="509"/>
      <c r="EE157" s="509"/>
      <c r="EF157" s="509"/>
      <c r="EG157" s="509"/>
      <c r="EH157" s="509"/>
      <c r="EI157" s="509"/>
      <c r="EJ157" s="509"/>
      <c r="EK157" s="509"/>
      <c r="EL157" s="509"/>
      <c r="EM157" s="509"/>
      <c r="EN157" s="509"/>
      <c r="EO157" s="509"/>
      <c r="EP157" s="509"/>
      <c r="EQ157" s="509"/>
      <c r="ER157" s="509"/>
      <c r="ES157" s="509"/>
      <c r="ET157" s="509"/>
      <c r="EU157" s="509"/>
      <c r="EV157" s="509"/>
      <c r="EW157" s="509"/>
      <c r="EX157" s="509"/>
      <c r="EY157" s="509"/>
      <c r="EZ157" s="509"/>
      <c r="FA157" s="509"/>
      <c r="FB157" s="509"/>
      <c r="FC157" s="509"/>
      <c r="FD157" s="509"/>
      <c r="FE157" s="509"/>
      <c r="FF157" s="509"/>
      <c r="FG157" s="509"/>
      <c r="FH157" s="509"/>
      <c r="FI157" s="509"/>
      <c r="FJ157" s="509"/>
      <c r="FK157" s="509"/>
      <c r="FL157" s="509"/>
      <c r="FM157" s="509"/>
      <c r="FN157" s="509"/>
      <c r="FO157" s="509"/>
      <c r="FP157" s="509"/>
      <c r="FQ157" s="509"/>
      <c r="FR157" s="509"/>
      <c r="FS157" s="509"/>
      <c r="FT157" s="509"/>
      <c r="FU157" s="509"/>
      <c r="FV157" s="509"/>
      <c r="FW157" s="509"/>
      <c r="FX157" s="509"/>
      <c r="FY157" s="509"/>
      <c r="FZ157" s="509"/>
      <c r="GA157" s="509"/>
      <c r="GB157" s="509"/>
      <c r="GC157" s="509"/>
      <c r="GD157" s="509"/>
      <c r="GE157" s="509"/>
      <c r="GF157" s="509"/>
      <c r="GG157" s="509"/>
      <c r="GH157" s="509"/>
      <c r="GI157" s="509"/>
      <c r="GJ157" s="509"/>
      <c r="GK157" s="509"/>
      <c r="GL157" s="509"/>
      <c r="GM157" s="509"/>
      <c r="GN157" s="509"/>
      <c r="GO157" s="509"/>
      <c r="GP157" s="509"/>
      <c r="GQ157" s="509"/>
      <c r="GR157" s="509"/>
      <c r="GS157" s="509"/>
      <c r="GT157" s="509"/>
      <c r="GU157" s="509"/>
      <c r="GV157" s="509"/>
      <c r="GW157" s="509"/>
      <c r="GX157" s="509"/>
      <c r="GY157" s="509"/>
      <c r="GZ157" s="509"/>
      <c r="HA157" s="509"/>
      <c r="HB157" s="509"/>
      <c r="HC157" s="509"/>
      <c r="HD157" s="509"/>
      <c r="HE157" s="509"/>
      <c r="HF157" s="509"/>
      <c r="HG157" s="509"/>
      <c r="HH157" s="509"/>
      <c r="HI157" s="509"/>
      <c r="HJ157" s="509"/>
      <c r="HK157" s="509"/>
      <c r="HL157" s="509"/>
      <c r="HM157" s="509"/>
      <c r="HN157" s="509"/>
      <c r="HO157" s="509"/>
      <c r="HP157" s="509"/>
      <c r="HQ157" s="509"/>
      <c r="HR157" s="509"/>
      <c r="HS157" s="509"/>
      <c r="HT157" s="509"/>
      <c r="HU157" s="509"/>
      <c r="HV157" s="509"/>
      <c r="HW157" s="509"/>
      <c r="HX157" s="509"/>
      <c r="HY157" s="509"/>
      <c r="HZ157" s="509"/>
      <c r="IA157" s="509"/>
      <c r="IB157" s="509"/>
      <c r="IC157" s="509"/>
      <c r="ID157" s="509"/>
      <c r="IE157" s="509"/>
      <c r="IF157" s="509"/>
      <c r="IG157" s="509"/>
      <c r="IH157" s="509"/>
      <c r="II157" s="509"/>
      <c r="IJ157" s="509"/>
      <c r="IK157" s="509"/>
      <c r="IL157" s="509"/>
      <c r="IM157" s="509"/>
      <c r="IN157" s="509"/>
      <c r="IO157" s="509"/>
      <c r="IP157" s="509"/>
      <c r="IQ157" s="509"/>
      <c r="IR157" s="509"/>
      <c r="IS157" s="509"/>
      <c r="IT157" s="509"/>
      <c r="IU157" s="509"/>
      <c r="IV157" s="509"/>
      <c r="IW157" s="509"/>
      <c r="IX157" s="509"/>
      <c r="IY157" s="509"/>
      <c r="IZ157" s="509"/>
      <c r="JA157" s="509"/>
      <c r="JB157" s="509"/>
      <c r="JC157" s="509"/>
      <c r="JD157" s="509"/>
      <c r="JE157" s="509"/>
      <c r="JF157" s="509"/>
      <c r="JG157" s="509"/>
      <c r="JH157" s="509"/>
      <c r="JI157" s="509"/>
      <c r="JJ157" s="509"/>
      <c r="JK157" s="509"/>
      <c r="JL157" s="509"/>
      <c r="JM157" s="509"/>
      <c r="JN157" s="509"/>
      <c r="JO157" s="509"/>
      <c r="JP157" s="509"/>
      <c r="JQ157" s="509"/>
      <c r="JR157" s="509"/>
      <c r="JS157" s="509"/>
      <c r="JT157" s="509"/>
      <c r="JU157" s="509"/>
      <c r="JV157" s="509"/>
      <c r="JW157" s="509"/>
      <c r="JX157" s="509"/>
      <c r="JY157" s="509"/>
      <c r="JZ157" s="509"/>
      <c r="KA157" s="509"/>
      <c r="KB157" s="509"/>
      <c r="KC157" s="509"/>
      <c r="KD157" s="509"/>
      <c r="KE157" s="509"/>
      <c r="KF157" s="509"/>
      <c r="KG157" s="509"/>
      <c r="KH157" s="509"/>
      <c r="KI157" s="509"/>
      <c r="KJ157" s="509"/>
      <c r="KK157" s="509"/>
      <c r="KL157" s="509"/>
      <c r="KM157" s="509"/>
      <c r="KN157" s="509"/>
      <c r="KO157" s="509"/>
      <c r="KP157" s="509"/>
      <c r="KQ157" s="509"/>
      <c r="KR157" s="509"/>
      <c r="KS157" s="509"/>
      <c r="KT157" s="509"/>
      <c r="KU157" s="509"/>
      <c r="KV157" s="509"/>
      <c r="KW157" s="509"/>
      <c r="KX157" s="509"/>
      <c r="KY157" s="509"/>
      <c r="KZ157" s="509"/>
      <c r="LA157" s="509"/>
      <c r="LB157" s="509"/>
      <c r="LC157" s="509"/>
      <c r="LD157" s="509"/>
      <c r="LE157" s="509"/>
      <c r="LF157" s="509"/>
      <c r="LG157" s="509"/>
      <c r="LH157" s="509"/>
      <c r="LI157" s="509"/>
      <c r="LJ157" s="509"/>
      <c r="LK157" s="509"/>
      <c r="LL157" s="509"/>
      <c r="LM157" s="509"/>
      <c r="LN157" s="509"/>
      <c r="LO157" s="509"/>
      <c r="LP157" s="509"/>
      <c r="LQ157" s="509"/>
      <c r="LR157" s="509"/>
      <c r="LS157" s="509"/>
      <c r="LT157" s="509"/>
      <c r="LU157" s="509"/>
      <c r="LV157" s="509"/>
      <c r="LW157" s="509"/>
      <c r="LX157" s="509"/>
      <c r="LY157" s="509"/>
      <c r="LZ157" s="509"/>
      <c r="MA157" s="509"/>
      <c r="MB157" s="509"/>
      <c r="MC157" s="509"/>
      <c r="MD157" s="509"/>
      <c r="ME157" s="509"/>
      <c r="MF157" s="509"/>
      <c r="MG157" s="509"/>
      <c r="MH157" s="509"/>
      <c r="MI157" s="509"/>
      <c r="MJ157" s="509"/>
      <c r="MK157" s="509"/>
      <c r="ML157" s="509"/>
      <c r="MM157" s="509"/>
      <c r="MN157" s="509"/>
      <c r="MO157" s="509"/>
      <c r="MP157" s="509"/>
      <c r="MQ157" s="509"/>
      <c r="MR157" s="509"/>
      <c r="MS157" s="509"/>
      <c r="MT157" s="509"/>
      <c r="MU157" s="509"/>
      <c r="MV157" s="509"/>
      <c r="MW157" s="509"/>
      <c r="MX157" s="509"/>
      <c r="MY157" s="509"/>
      <c r="MZ157" s="509"/>
      <c r="NA157" s="509"/>
      <c r="NB157" s="509"/>
      <c r="NC157" s="509"/>
      <c r="ND157" s="509"/>
      <c r="NE157" s="509"/>
      <c r="NF157" s="509"/>
      <c r="NG157" s="509"/>
      <c r="NH157" s="509"/>
      <c r="NI157" s="509"/>
      <c r="NJ157" s="509"/>
      <c r="NK157" s="509"/>
      <c r="NL157" s="509"/>
      <c r="NM157" s="509"/>
      <c r="NN157" s="509"/>
      <c r="NO157" s="509"/>
      <c r="NP157" s="509"/>
      <c r="NQ157" s="509"/>
      <c r="NR157" s="509"/>
      <c r="NS157" s="509"/>
      <c r="NT157" s="509"/>
      <c r="NU157" s="509"/>
      <c r="NV157" s="509"/>
      <c r="NW157" s="509"/>
      <c r="NX157" s="509"/>
      <c r="NY157" s="509"/>
      <c r="NZ157" s="509"/>
      <c r="OA157" s="509"/>
      <c r="OB157" s="509"/>
      <c r="OC157" s="509"/>
      <c r="OD157" s="509"/>
      <c r="OE157" s="509"/>
      <c r="OF157" s="509"/>
      <c r="OG157" s="509"/>
      <c r="OH157" s="509"/>
      <c r="OI157" s="509"/>
      <c r="OJ157" s="509"/>
      <c r="OK157" s="509"/>
      <c r="OL157" s="509"/>
      <c r="OM157" s="509"/>
      <c r="ON157" s="509"/>
      <c r="OO157" s="509"/>
      <c r="OP157" s="509"/>
      <c r="OQ157" s="509"/>
      <c r="OR157" s="509"/>
      <c r="OS157" s="509"/>
      <c r="OT157" s="509"/>
      <c r="OU157" s="509"/>
      <c r="OV157" s="509"/>
      <c r="OW157" s="509"/>
      <c r="OX157" s="509"/>
      <c r="OY157" s="509"/>
      <c r="OZ157" s="509"/>
      <c r="PA157" s="509"/>
      <c r="PB157" s="509"/>
      <c r="PC157" s="509"/>
      <c r="PD157" s="509"/>
      <c r="PE157" s="509"/>
      <c r="PF157" s="509"/>
      <c r="PG157" s="509"/>
      <c r="PH157" s="509"/>
      <c r="PI157" s="509"/>
      <c r="PJ157" s="509"/>
      <c r="PK157" s="509"/>
      <c r="PL157" s="509"/>
      <c r="PM157" s="509"/>
      <c r="PN157" s="509"/>
      <c r="PO157" s="509"/>
      <c r="PP157" s="509"/>
      <c r="PQ157" s="509"/>
      <c r="PR157" s="509"/>
      <c r="PS157" s="509"/>
      <c r="PT157" s="509"/>
      <c r="PU157" s="509"/>
      <c r="PV157" s="509"/>
      <c r="PW157" s="509"/>
      <c r="PX157" s="509"/>
      <c r="PY157" s="509"/>
      <c r="PZ157" s="509"/>
      <c r="QA157" s="509"/>
      <c r="QB157" s="509"/>
      <c r="QC157" s="509"/>
      <c r="QD157" s="509"/>
      <c r="QE157" s="509"/>
      <c r="QF157" s="509"/>
      <c r="QG157" s="509"/>
      <c r="QH157" s="509"/>
      <c r="QI157" s="509"/>
      <c r="QJ157" s="509"/>
      <c r="QK157" s="509"/>
      <c r="QL157" s="509"/>
      <c r="QM157" s="509"/>
      <c r="QN157" s="509"/>
      <c r="QO157" s="509"/>
      <c r="QP157" s="509"/>
      <c r="QQ157" s="509"/>
      <c r="QR157" s="509"/>
      <c r="QS157" s="509"/>
      <c r="QT157" s="509"/>
      <c r="QU157" s="509"/>
      <c r="QV157" s="509"/>
      <c r="QW157" s="509"/>
      <c r="QX157" s="509"/>
      <c r="QY157" s="509"/>
      <c r="QZ157" s="509"/>
      <c r="RA157" s="509"/>
      <c r="RB157" s="509"/>
      <c r="RC157" s="509"/>
      <c r="RD157" s="509"/>
      <c r="RE157" s="509"/>
      <c r="RF157" s="509"/>
      <c r="RG157" s="509"/>
      <c r="RH157" s="509"/>
      <c r="RI157" s="509"/>
      <c r="RJ157" s="509"/>
      <c r="RK157" s="509"/>
      <c r="RL157" s="509"/>
      <c r="RM157" s="509"/>
      <c r="RN157" s="509"/>
      <c r="RO157" s="509"/>
      <c r="RP157" s="509"/>
      <c r="RQ157" s="509"/>
      <c r="RR157" s="509"/>
      <c r="RS157" s="509"/>
      <c r="RT157" s="509"/>
      <c r="RU157" s="509"/>
      <c r="RV157" s="509"/>
      <c r="RW157" s="509"/>
      <c r="RX157" s="509"/>
      <c r="RY157" s="509"/>
      <c r="RZ157" s="509"/>
      <c r="SA157" s="509"/>
      <c r="SB157" s="509"/>
      <c r="SC157" s="509"/>
      <c r="SD157" s="509"/>
      <c r="SE157" s="509"/>
      <c r="SF157" s="509"/>
      <c r="SG157" s="509"/>
      <c r="SH157" s="509"/>
      <c r="SI157" s="509"/>
      <c r="SJ157" s="509"/>
      <c r="SK157" s="509"/>
      <c r="SL157" s="509"/>
      <c r="SM157" s="509"/>
      <c r="SN157" s="509"/>
      <c r="SO157" s="509"/>
      <c r="SP157" s="509"/>
      <c r="SQ157" s="509"/>
      <c r="SR157" s="509"/>
      <c r="SS157" s="509"/>
      <c r="ST157" s="509"/>
      <c r="SU157" s="509"/>
      <c r="SV157" s="509"/>
      <c r="SW157" s="509"/>
      <c r="SX157" s="509"/>
      <c r="SY157" s="509"/>
      <c r="SZ157" s="509"/>
      <c r="TA157" s="509"/>
      <c r="TB157" s="509"/>
      <c r="TC157" s="509"/>
      <c r="TD157" s="509"/>
      <c r="TE157" s="509"/>
      <c r="TF157" s="509"/>
      <c r="TG157" s="509"/>
      <c r="TH157" s="509"/>
      <c r="TI157" s="509"/>
      <c r="TJ157" s="509"/>
      <c r="TK157" s="509"/>
      <c r="TL157" s="509"/>
      <c r="TM157" s="509"/>
      <c r="TN157" s="509"/>
      <c r="TO157" s="509"/>
      <c r="TP157" s="509"/>
      <c r="TQ157" s="509"/>
      <c r="TR157" s="509"/>
      <c r="TS157" s="509"/>
      <c r="TT157" s="509"/>
      <c r="TU157" s="509"/>
      <c r="TV157" s="509"/>
      <c r="TW157" s="509"/>
      <c r="TX157" s="509"/>
      <c r="TY157" s="509"/>
      <c r="TZ157" s="509"/>
      <c r="UA157" s="509"/>
      <c r="UB157" s="509"/>
      <c r="UC157" s="509"/>
      <c r="UD157" s="509"/>
      <c r="UE157" s="509"/>
      <c r="UF157" s="509"/>
      <c r="UG157" s="509"/>
      <c r="UH157" s="509"/>
      <c r="UI157" s="509"/>
      <c r="UJ157" s="509"/>
      <c r="UK157" s="509"/>
      <c r="UL157" s="509"/>
      <c r="UM157" s="509"/>
      <c r="UN157" s="509"/>
      <c r="UO157" s="509"/>
      <c r="UP157" s="509"/>
      <c r="UQ157" s="509"/>
      <c r="UR157" s="509"/>
      <c r="US157" s="509"/>
      <c r="UT157" s="509"/>
      <c r="UU157" s="509"/>
      <c r="UV157" s="509"/>
      <c r="UW157" s="509"/>
      <c r="UX157" s="509"/>
      <c r="UY157" s="509"/>
      <c r="UZ157" s="509"/>
      <c r="VA157" s="509"/>
      <c r="VB157" s="509"/>
      <c r="VC157" s="509"/>
      <c r="VD157" s="509"/>
      <c r="VE157" s="509"/>
      <c r="VF157" s="509"/>
      <c r="VG157" s="509"/>
      <c r="VH157" s="509"/>
      <c r="VI157" s="509"/>
      <c r="VJ157" s="509"/>
      <c r="VK157" s="509"/>
      <c r="VL157" s="509"/>
      <c r="VM157" s="509"/>
      <c r="VN157" s="509"/>
      <c r="VO157" s="509"/>
      <c r="VP157" s="509"/>
      <c r="VQ157" s="509"/>
      <c r="VR157" s="509"/>
      <c r="VS157" s="509"/>
      <c r="VT157" s="509"/>
      <c r="VU157" s="509"/>
      <c r="VV157" s="509"/>
      <c r="VW157" s="509"/>
      <c r="VX157" s="509"/>
      <c r="VY157" s="509"/>
      <c r="VZ157" s="509"/>
      <c r="WA157" s="509"/>
      <c r="WB157" s="509"/>
      <c r="WC157" s="509"/>
      <c r="WD157" s="509"/>
      <c r="WE157" s="509"/>
      <c r="WF157" s="509"/>
      <c r="WG157" s="509"/>
      <c r="WH157" s="509"/>
      <c r="WI157" s="509"/>
      <c r="WJ157" s="509"/>
      <c r="WK157" s="509"/>
      <c r="WL157" s="509"/>
      <c r="WM157" s="509"/>
      <c r="WN157" s="509"/>
      <c r="WO157" s="509"/>
      <c r="WP157" s="509"/>
      <c r="WQ157" s="509"/>
      <c r="WR157" s="509"/>
      <c r="WS157" s="509"/>
      <c r="WT157" s="509"/>
      <c r="WU157" s="509"/>
      <c r="WV157" s="509"/>
      <c r="WW157" s="509"/>
      <c r="WX157" s="509"/>
      <c r="WY157" s="509"/>
      <c r="WZ157" s="509"/>
      <c r="XA157" s="509"/>
      <c r="XB157" s="509"/>
      <c r="XC157" s="509"/>
      <c r="XD157" s="509"/>
      <c r="XE157" s="509"/>
      <c r="XF157" s="509"/>
      <c r="XG157" s="509"/>
      <c r="XH157" s="509"/>
      <c r="XI157" s="509"/>
      <c r="XJ157" s="509"/>
      <c r="XK157" s="509"/>
      <c r="XL157" s="509"/>
      <c r="XM157" s="509"/>
      <c r="XN157" s="509"/>
      <c r="XO157" s="509"/>
      <c r="XP157" s="509"/>
      <c r="XQ157" s="509"/>
      <c r="XR157" s="509"/>
      <c r="XS157" s="509"/>
      <c r="XT157" s="509"/>
      <c r="XU157" s="509"/>
      <c r="XV157" s="509"/>
      <c r="XW157" s="509"/>
      <c r="XX157" s="509"/>
      <c r="XY157" s="509"/>
      <c r="XZ157" s="509"/>
      <c r="YA157" s="509"/>
      <c r="YB157" s="509"/>
      <c r="YC157" s="509"/>
      <c r="YD157" s="509"/>
      <c r="YE157" s="509"/>
      <c r="YF157" s="509"/>
      <c r="YG157" s="509"/>
      <c r="YH157" s="509"/>
      <c r="YI157" s="509"/>
      <c r="YJ157" s="509"/>
      <c r="YK157" s="509"/>
      <c r="YL157" s="509"/>
      <c r="YM157" s="509"/>
      <c r="YN157" s="509"/>
      <c r="YO157" s="509"/>
      <c r="YP157" s="509"/>
      <c r="YQ157" s="509"/>
      <c r="YR157" s="509"/>
      <c r="YS157" s="509"/>
      <c r="YT157" s="509"/>
      <c r="YU157" s="509"/>
      <c r="YV157" s="509"/>
      <c r="YW157" s="509"/>
      <c r="YX157" s="509"/>
      <c r="YY157" s="509"/>
      <c r="YZ157" s="509"/>
      <c r="ZA157" s="509"/>
      <c r="ZB157" s="509"/>
      <c r="ZC157" s="509"/>
      <c r="ZD157" s="509"/>
      <c r="ZE157" s="509"/>
      <c r="ZF157" s="509"/>
      <c r="ZG157" s="509"/>
      <c r="ZH157" s="509"/>
      <c r="ZI157" s="509"/>
      <c r="ZJ157" s="509"/>
      <c r="ZK157" s="509"/>
      <c r="ZL157" s="509"/>
      <c r="ZM157" s="509"/>
      <c r="ZN157" s="509"/>
      <c r="ZO157" s="509"/>
      <c r="ZP157" s="509"/>
      <c r="ZQ157" s="509"/>
      <c r="ZR157" s="509"/>
      <c r="ZS157" s="509"/>
      <c r="ZT157" s="509"/>
      <c r="ZU157" s="509"/>
      <c r="ZV157" s="509"/>
      <c r="ZW157" s="509"/>
      <c r="ZX157" s="509"/>
      <c r="ZY157" s="509"/>
      <c r="ZZ157" s="509"/>
      <c r="AAA157" s="509"/>
      <c r="AAB157" s="509"/>
      <c r="AAC157" s="509"/>
      <c r="AAD157" s="509"/>
      <c r="AAE157" s="509"/>
      <c r="AAF157" s="509"/>
      <c r="AAG157" s="509"/>
      <c r="AAH157" s="509"/>
      <c r="AAI157" s="509"/>
      <c r="AAJ157" s="509"/>
      <c r="AAK157" s="509"/>
      <c r="AAL157" s="509"/>
      <c r="AAM157" s="509"/>
      <c r="AAN157" s="509"/>
      <c r="AAO157" s="509"/>
      <c r="AAP157" s="509"/>
      <c r="AAQ157" s="509"/>
      <c r="AAR157" s="509"/>
      <c r="AAS157" s="509"/>
      <c r="AAT157" s="509"/>
      <c r="AAU157" s="509"/>
      <c r="AAV157" s="509"/>
      <c r="AAW157" s="509"/>
      <c r="AAX157" s="509"/>
      <c r="AAY157" s="509"/>
      <c r="AAZ157" s="509"/>
      <c r="ABA157" s="509"/>
      <c r="ABB157" s="509"/>
      <c r="ABC157" s="509"/>
      <c r="ABD157" s="509"/>
      <c r="ABE157" s="509"/>
      <c r="ABF157" s="509"/>
      <c r="ABG157" s="509"/>
      <c r="ABH157" s="509"/>
      <c r="ABI157" s="509"/>
      <c r="ABJ157" s="509"/>
      <c r="ABK157" s="509"/>
      <c r="ABL157" s="509"/>
      <c r="ABM157" s="509"/>
      <c r="ABN157" s="509"/>
      <c r="ABO157" s="509"/>
      <c r="ABP157" s="509"/>
      <c r="ABQ157" s="509"/>
      <c r="ABR157" s="509"/>
      <c r="ABS157" s="509"/>
      <c r="ABT157" s="509"/>
      <c r="ABU157" s="509"/>
      <c r="ABV157" s="509"/>
      <c r="ABW157" s="509"/>
      <c r="ABX157" s="509"/>
      <c r="ABY157" s="509"/>
      <c r="ABZ157" s="509"/>
      <c r="ACA157" s="509"/>
      <c r="ACB157" s="509"/>
      <c r="ACC157" s="509"/>
      <c r="ACD157" s="509"/>
      <c r="ACE157" s="509"/>
      <c r="ACF157" s="509"/>
      <c r="ACG157" s="509"/>
      <c r="ACH157" s="509"/>
      <c r="ACI157" s="509"/>
      <c r="ACJ157" s="509"/>
      <c r="ACK157" s="509"/>
      <c r="ACL157" s="509"/>
      <c r="ACM157" s="509"/>
      <c r="ACN157" s="509"/>
      <c r="ACO157" s="509"/>
      <c r="ACP157" s="509"/>
      <c r="ACQ157" s="509"/>
      <c r="ACR157" s="509"/>
      <c r="ACS157" s="509"/>
      <c r="ACT157" s="509"/>
      <c r="ACU157" s="509"/>
      <c r="ACV157" s="509"/>
      <c r="ACW157" s="509"/>
      <c r="ACX157" s="509"/>
      <c r="ACY157" s="509"/>
      <c r="ACZ157" s="509"/>
      <c r="ADA157" s="509"/>
      <c r="ADB157" s="509"/>
      <c r="ADC157" s="509"/>
      <c r="ADD157" s="509"/>
      <c r="ADE157" s="509"/>
      <c r="ADF157" s="509"/>
      <c r="ADG157" s="509"/>
      <c r="ADH157" s="509"/>
      <c r="ADI157" s="509"/>
      <c r="ADJ157" s="509"/>
      <c r="ADK157" s="509"/>
      <c r="ADL157" s="509"/>
      <c r="ADM157" s="509"/>
      <c r="ADN157" s="509"/>
      <c r="ADO157" s="509"/>
      <c r="ADP157" s="509"/>
      <c r="ADQ157" s="509"/>
      <c r="ADR157" s="509"/>
      <c r="ADS157" s="509"/>
      <c r="ADT157" s="509"/>
      <c r="ADU157" s="509"/>
      <c r="ADV157" s="509"/>
      <c r="ADW157" s="509"/>
      <c r="ADX157" s="509"/>
      <c r="ADY157" s="509"/>
      <c r="ADZ157" s="509"/>
      <c r="AEA157" s="509"/>
      <c r="AEB157" s="509"/>
      <c r="AEC157" s="509"/>
      <c r="AED157" s="509"/>
      <c r="AEE157" s="509"/>
      <c r="AEF157" s="509"/>
      <c r="AEG157" s="509"/>
      <c r="AEH157" s="509"/>
      <c r="AEI157" s="509"/>
      <c r="AEJ157" s="509"/>
      <c r="AEK157" s="509"/>
      <c r="AEL157" s="509"/>
      <c r="AEM157" s="509"/>
      <c r="AEN157" s="509"/>
      <c r="AEO157" s="509"/>
      <c r="AEP157" s="509"/>
      <c r="AEQ157" s="509"/>
      <c r="AER157" s="509"/>
      <c r="AES157" s="509"/>
      <c r="AET157" s="509"/>
      <c r="AEU157" s="509"/>
      <c r="AEV157" s="509"/>
      <c r="AEW157" s="509"/>
      <c r="AEX157" s="509"/>
      <c r="AEY157" s="509"/>
      <c r="AEZ157" s="509"/>
      <c r="AFA157" s="509"/>
      <c r="AFB157" s="509"/>
      <c r="AFC157" s="509"/>
      <c r="AFD157" s="509"/>
      <c r="AFE157" s="509"/>
      <c r="AFF157" s="509"/>
      <c r="AFG157" s="509"/>
      <c r="AFH157" s="509"/>
      <c r="AFI157" s="509"/>
      <c r="AFJ157" s="509"/>
      <c r="AFK157" s="509"/>
      <c r="AFL157" s="509"/>
      <c r="AFM157" s="509"/>
      <c r="AFN157" s="509"/>
      <c r="AFO157" s="509"/>
      <c r="AFP157" s="509"/>
      <c r="AFQ157" s="509"/>
      <c r="AFR157" s="509"/>
      <c r="AFS157" s="509"/>
      <c r="AFT157" s="509"/>
      <c r="AFU157" s="509"/>
      <c r="AFV157" s="509"/>
      <c r="AFW157" s="509"/>
      <c r="AFX157" s="509"/>
      <c r="AFY157" s="509"/>
      <c r="AFZ157" s="509"/>
      <c r="AGA157" s="509"/>
      <c r="AGB157" s="509"/>
      <c r="AGC157" s="509"/>
      <c r="AGD157" s="509"/>
      <c r="AGE157" s="509"/>
      <c r="AGF157" s="509"/>
      <c r="AGG157" s="509"/>
      <c r="AGH157" s="509"/>
      <c r="AGI157" s="509"/>
      <c r="AGJ157" s="509"/>
      <c r="AGK157" s="509"/>
      <c r="AGL157" s="509"/>
      <c r="AGM157" s="509"/>
      <c r="AGN157" s="509"/>
      <c r="AGO157" s="509"/>
      <c r="AGP157" s="509"/>
      <c r="AGQ157" s="509"/>
      <c r="AGR157" s="509"/>
      <c r="AGS157" s="509"/>
      <c r="AGT157" s="509"/>
      <c r="AGU157" s="509"/>
      <c r="AGV157" s="509"/>
      <c r="AGW157" s="509"/>
      <c r="AGX157" s="509"/>
      <c r="AGY157" s="509"/>
      <c r="AGZ157" s="509"/>
      <c r="AHA157" s="509"/>
      <c r="AHB157" s="509"/>
      <c r="AHC157" s="509"/>
      <c r="AHD157" s="509"/>
      <c r="AHE157" s="509"/>
      <c r="AHF157" s="509"/>
      <c r="AHG157" s="509"/>
      <c r="AHH157" s="509"/>
      <c r="AHI157" s="509"/>
      <c r="AHJ157" s="509"/>
      <c r="AHK157" s="509"/>
      <c r="AHL157" s="509"/>
      <c r="AHM157" s="509"/>
      <c r="AHN157" s="509"/>
      <c r="AHO157" s="509"/>
      <c r="AHP157" s="509"/>
      <c r="AHQ157" s="509"/>
      <c r="AHR157" s="509"/>
      <c r="AHS157" s="509"/>
      <c r="AHT157" s="509"/>
      <c r="AHU157" s="509"/>
      <c r="AHV157" s="509"/>
      <c r="AHW157" s="509"/>
      <c r="AHX157" s="509"/>
      <c r="AHY157" s="509"/>
      <c r="AHZ157" s="509"/>
      <c r="AIA157" s="509"/>
      <c r="AIB157" s="509"/>
      <c r="AIC157" s="509"/>
      <c r="AID157" s="509"/>
      <c r="AIE157" s="509"/>
      <c r="AIF157" s="509"/>
      <c r="AIG157" s="509"/>
      <c r="AIH157" s="509"/>
      <c r="AII157" s="509"/>
      <c r="AIJ157" s="509"/>
      <c r="AIK157" s="509"/>
      <c r="AIL157" s="509"/>
      <c r="AIM157" s="509"/>
      <c r="AIN157" s="509"/>
      <c r="AIO157" s="509"/>
      <c r="AIP157" s="509"/>
      <c r="AIQ157" s="509"/>
      <c r="AIR157" s="509"/>
      <c r="AIS157" s="509"/>
      <c r="AIT157" s="509"/>
      <c r="AIU157" s="509"/>
      <c r="AIV157" s="509"/>
      <c r="AIW157" s="509"/>
      <c r="AIX157" s="509"/>
      <c r="AIY157" s="509"/>
      <c r="AIZ157" s="509"/>
      <c r="AJA157" s="509"/>
      <c r="AJB157" s="509"/>
      <c r="AJC157" s="509"/>
      <c r="AJD157" s="509"/>
      <c r="AJE157" s="509"/>
      <c r="AJF157" s="509"/>
      <c r="AJG157" s="509"/>
      <c r="AJH157" s="509"/>
      <c r="AJI157" s="509"/>
      <c r="AJJ157" s="509"/>
      <c r="AJK157" s="509"/>
      <c r="AJL157" s="509"/>
      <c r="AJM157" s="509"/>
      <c r="AJN157" s="509"/>
      <c r="AJO157" s="509"/>
      <c r="AJP157" s="509"/>
      <c r="AJQ157" s="509"/>
      <c r="AJR157" s="509"/>
      <c r="AJS157" s="509"/>
      <c r="AJT157" s="509"/>
      <c r="AJU157" s="509"/>
      <c r="AJV157" s="509"/>
      <c r="AJW157" s="509"/>
      <c r="AJX157" s="509"/>
      <c r="AJY157" s="509"/>
      <c r="AJZ157" s="509"/>
      <c r="AKA157" s="509"/>
      <c r="AKB157" s="509"/>
      <c r="AKC157" s="509"/>
      <c r="AKD157" s="509"/>
      <c r="AKE157" s="509"/>
      <c r="AKF157" s="509"/>
      <c r="AKG157" s="509"/>
      <c r="AKH157" s="509"/>
      <c r="AKI157" s="509"/>
      <c r="AKJ157" s="509"/>
      <c r="AKK157" s="509"/>
      <c r="AKL157" s="509"/>
      <c r="AKM157" s="509"/>
      <c r="AKN157" s="509"/>
      <c r="AKO157" s="509"/>
      <c r="AKP157" s="509"/>
      <c r="AKQ157" s="509"/>
      <c r="AKR157" s="509"/>
      <c r="AKS157" s="509"/>
      <c r="AKT157" s="509"/>
      <c r="AKU157" s="509"/>
      <c r="AKV157" s="509"/>
      <c r="AKW157" s="509"/>
      <c r="AKX157" s="509"/>
      <c r="AKY157" s="509"/>
      <c r="AKZ157" s="509"/>
      <c r="ALA157" s="509"/>
      <c r="ALB157" s="509"/>
      <c r="ALC157" s="509"/>
      <c r="ALD157" s="509"/>
      <c r="ALE157" s="509"/>
      <c r="ALF157" s="509"/>
      <c r="ALG157" s="509"/>
      <c r="ALH157" s="509"/>
      <c r="ALI157" s="509"/>
      <c r="ALJ157" s="509"/>
      <c r="ALK157" s="509"/>
      <c r="ALL157" s="509"/>
      <c r="ALM157" s="509"/>
      <c r="ALN157" s="509"/>
      <c r="ALO157" s="509"/>
      <c r="ALP157" s="509"/>
      <c r="ALQ157" s="509"/>
      <c r="ALR157" s="509"/>
      <c r="ALS157" s="509"/>
      <c r="ALT157" s="509"/>
      <c r="ALU157" s="509"/>
      <c r="ALV157" s="509"/>
      <c r="ALW157" s="509"/>
      <c r="ALX157" s="509"/>
      <c r="ALY157" s="509"/>
      <c r="ALZ157" s="509"/>
      <c r="AMA157" s="509"/>
      <c r="AMB157" s="509"/>
      <c r="AMC157" s="509"/>
      <c r="AMD157" s="509"/>
      <c r="AME157" s="509"/>
      <c r="AMF157" s="509"/>
      <c r="AMG157" s="509"/>
      <c r="AMH157" s="509"/>
      <c r="AMI157" s="509"/>
      <c r="AMJ157" s="509"/>
      <c r="AMK157" s="509"/>
      <c r="AML157" s="509"/>
      <c r="AMM157" s="509"/>
      <c r="AMN157" s="509"/>
      <c r="AMO157" s="509"/>
      <c r="AMP157" s="509"/>
      <c r="AMQ157" s="509"/>
      <c r="AMR157" s="509"/>
      <c r="AMS157" s="509"/>
      <c r="AMT157" s="509"/>
      <c r="AMU157" s="509"/>
      <c r="AMV157" s="509"/>
      <c r="AMW157" s="509"/>
      <c r="AMX157" s="509"/>
      <c r="AMY157" s="509"/>
      <c r="AMZ157" s="509"/>
      <c r="ANA157" s="509"/>
      <c r="ANB157" s="509"/>
      <c r="ANC157" s="509"/>
      <c r="AND157" s="509"/>
      <c r="ANE157" s="509"/>
      <c r="ANF157" s="509"/>
      <c r="ANG157" s="509"/>
      <c r="ANH157" s="509"/>
      <c r="ANI157" s="509"/>
      <c r="ANJ157" s="509"/>
      <c r="ANK157" s="509"/>
      <c r="ANL157" s="509"/>
      <c r="ANM157" s="509"/>
      <c r="ANN157" s="509"/>
      <c r="ANO157" s="509"/>
      <c r="ANP157" s="509"/>
      <c r="ANQ157" s="509"/>
      <c r="ANR157" s="509"/>
      <c r="ANS157" s="509"/>
      <c r="ANT157" s="509"/>
      <c r="ANU157" s="509"/>
      <c r="ANV157" s="509"/>
      <c r="ANW157" s="509"/>
      <c r="ANX157" s="509"/>
      <c r="ANY157" s="509"/>
      <c r="ANZ157" s="509"/>
      <c r="AOA157" s="509"/>
      <c r="AOB157" s="509"/>
      <c r="AOC157" s="509"/>
      <c r="AOD157" s="509"/>
      <c r="AOE157" s="509"/>
      <c r="AOF157" s="509"/>
      <c r="AOG157" s="509"/>
      <c r="AOH157" s="509"/>
      <c r="AOI157" s="509"/>
      <c r="AOJ157" s="509"/>
      <c r="AOK157" s="509"/>
      <c r="AOL157" s="509"/>
      <c r="AOM157" s="509"/>
      <c r="AON157" s="509"/>
      <c r="AOO157" s="509"/>
      <c r="AOP157" s="509"/>
      <c r="AOQ157" s="509"/>
      <c r="AOR157" s="509"/>
      <c r="AOS157" s="509"/>
      <c r="AOT157" s="509"/>
      <c r="AOU157" s="509"/>
      <c r="AOV157" s="509"/>
      <c r="AOW157" s="509"/>
      <c r="AOX157" s="509"/>
      <c r="AOY157" s="509"/>
      <c r="AOZ157" s="509"/>
      <c r="APA157" s="509"/>
      <c r="APB157" s="509"/>
      <c r="APC157" s="509"/>
      <c r="APD157" s="509"/>
      <c r="APE157" s="509"/>
      <c r="APF157" s="509"/>
      <c r="APG157" s="509"/>
      <c r="APH157" s="509"/>
      <c r="API157" s="509"/>
      <c r="APJ157" s="509"/>
      <c r="APK157" s="509"/>
      <c r="APL157" s="509"/>
      <c r="APM157" s="509"/>
      <c r="APN157" s="509"/>
      <c r="APO157" s="509"/>
      <c r="APP157" s="509"/>
      <c r="APQ157" s="509"/>
      <c r="APR157" s="509"/>
      <c r="APS157" s="509"/>
      <c r="APT157" s="509"/>
      <c r="APU157" s="509"/>
      <c r="APV157" s="509"/>
      <c r="APW157" s="509"/>
      <c r="APX157" s="509"/>
      <c r="APY157" s="509"/>
      <c r="APZ157" s="509"/>
      <c r="AQA157" s="509"/>
      <c r="AQB157" s="509"/>
      <c r="AQC157" s="509"/>
      <c r="AQD157" s="509"/>
      <c r="AQE157" s="509"/>
      <c r="AQF157" s="509"/>
      <c r="AQG157" s="509"/>
      <c r="AQH157" s="509"/>
      <c r="AQI157" s="509"/>
      <c r="AQJ157" s="509"/>
      <c r="AQK157" s="509"/>
      <c r="AQL157" s="509"/>
      <c r="AQM157" s="509"/>
      <c r="AQN157" s="509"/>
      <c r="AQO157" s="509"/>
      <c r="AQP157" s="509"/>
      <c r="AQQ157" s="509"/>
      <c r="AQR157" s="509"/>
      <c r="AQS157" s="509"/>
      <c r="AQT157" s="509"/>
      <c r="AQU157" s="509"/>
      <c r="AQV157" s="509"/>
      <c r="AQW157" s="509"/>
      <c r="AQX157" s="509"/>
      <c r="AQY157" s="509"/>
      <c r="AQZ157" s="509"/>
      <c r="ARA157" s="509"/>
      <c r="ARB157" s="509"/>
      <c r="ARC157" s="509"/>
      <c r="ARD157" s="509"/>
      <c r="ARE157" s="509"/>
      <c r="ARF157" s="509"/>
      <c r="ARG157" s="509"/>
      <c r="ARH157" s="509"/>
      <c r="ARI157" s="509"/>
      <c r="ARJ157" s="509"/>
      <c r="ARK157" s="509"/>
      <c r="ARL157" s="509"/>
      <c r="ARM157" s="509"/>
      <c r="ARN157" s="509"/>
      <c r="ARO157" s="509"/>
      <c r="ARP157" s="509"/>
      <c r="ARQ157" s="509"/>
      <c r="ARR157" s="509"/>
      <c r="ARS157" s="509"/>
      <c r="ART157" s="509"/>
      <c r="ARU157" s="509"/>
      <c r="ARV157" s="509"/>
      <c r="ARW157" s="509"/>
      <c r="ARX157" s="509"/>
      <c r="ARY157" s="509"/>
      <c r="ARZ157" s="509"/>
      <c r="ASA157" s="509"/>
      <c r="ASB157" s="509"/>
      <c r="ASC157" s="509"/>
      <c r="ASD157" s="509"/>
      <c r="ASE157" s="509"/>
      <c r="ASF157" s="509"/>
      <c r="ASG157" s="509"/>
      <c r="ASH157" s="509"/>
      <c r="ASI157" s="509"/>
      <c r="ASJ157" s="509"/>
      <c r="ASK157" s="509"/>
      <c r="ASL157" s="509"/>
      <c r="ASM157" s="509"/>
      <c r="ASN157" s="509"/>
      <c r="ASO157" s="509"/>
      <c r="ASP157" s="509"/>
      <c r="ASQ157" s="509"/>
      <c r="ASR157" s="509"/>
      <c r="ASS157" s="509"/>
      <c r="AST157" s="509"/>
      <c r="ASU157" s="509"/>
      <c r="ASV157" s="509"/>
      <c r="ASW157" s="509"/>
      <c r="ASX157" s="509"/>
      <c r="ASY157" s="509"/>
      <c r="ASZ157" s="509"/>
      <c r="ATA157" s="509"/>
      <c r="ATB157" s="509"/>
      <c r="ATC157" s="509"/>
      <c r="ATD157" s="509"/>
      <c r="ATE157" s="509"/>
      <c r="ATF157" s="509"/>
      <c r="ATG157" s="509"/>
      <c r="ATH157" s="509"/>
      <c r="ATI157" s="509"/>
      <c r="ATJ157" s="509"/>
      <c r="ATK157" s="509"/>
      <c r="ATL157" s="509"/>
      <c r="ATM157" s="509"/>
      <c r="ATN157" s="509"/>
      <c r="ATO157" s="509"/>
      <c r="ATP157" s="509"/>
      <c r="ATQ157" s="509"/>
      <c r="ATR157" s="509"/>
      <c r="ATS157" s="509"/>
      <c r="ATT157" s="509"/>
      <c r="ATU157" s="509"/>
      <c r="ATV157" s="509"/>
      <c r="ATW157" s="509"/>
      <c r="ATX157" s="509"/>
      <c r="ATY157" s="509"/>
      <c r="ATZ157" s="509"/>
      <c r="AUA157" s="509"/>
      <c r="AUB157" s="509"/>
      <c r="AUC157" s="509"/>
      <c r="AUD157" s="509"/>
      <c r="AUE157" s="509"/>
      <c r="AUF157" s="509"/>
      <c r="AUG157" s="509"/>
      <c r="AUH157" s="509"/>
      <c r="AUI157" s="509"/>
      <c r="AUJ157" s="509"/>
      <c r="AUK157" s="509"/>
      <c r="AUL157" s="509"/>
      <c r="AUM157" s="509"/>
      <c r="AUN157" s="509"/>
      <c r="AUO157" s="509"/>
      <c r="AUP157" s="509"/>
      <c r="AUQ157" s="509"/>
      <c r="AUR157" s="509"/>
      <c r="AUS157" s="509"/>
      <c r="AUT157" s="509"/>
      <c r="AUU157" s="509"/>
      <c r="AUV157" s="509"/>
      <c r="AUW157" s="509"/>
      <c r="AUX157" s="509"/>
      <c r="AUY157" s="509"/>
      <c r="AUZ157" s="509"/>
      <c r="AVA157" s="509"/>
      <c r="AVB157" s="509"/>
      <c r="AVC157" s="509"/>
      <c r="AVD157" s="509"/>
      <c r="AVE157" s="509"/>
      <c r="AVF157" s="509"/>
      <c r="AVG157" s="509"/>
      <c r="AVH157" s="509"/>
      <c r="AVI157" s="509"/>
      <c r="AVJ157" s="509"/>
      <c r="AVK157" s="509"/>
      <c r="AVL157" s="509"/>
      <c r="AVM157" s="509"/>
      <c r="AVN157" s="509"/>
      <c r="AVO157" s="509"/>
      <c r="AVP157" s="509"/>
      <c r="AVQ157" s="509"/>
      <c r="AVR157" s="509"/>
      <c r="AVS157" s="509"/>
      <c r="AVT157" s="509"/>
      <c r="AVU157" s="509"/>
      <c r="AVV157" s="509"/>
      <c r="AVW157" s="509"/>
      <c r="AVX157" s="509"/>
      <c r="AVY157" s="509"/>
      <c r="AVZ157" s="509"/>
      <c r="AWA157" s="509"/>
      <c r="AWB157" s="509"/>
      <c r="AWC157" s="509"/>
      <c r="AWD157" s="509"/>
      <c r="AWE157" s="509"/>
      <c r="AWF157" s="509"/>
      <c r="AWG157" s="509"/>
      <c r="AWH157" s="509"/>
      <c r="AWI157" s="509"/>
      <c r="AWJ157" s="509"/>
      <c r="AWK157" s="509"/>
      <c r="AWL157" s="509"/>
      <c r="AWM157" s="509"/>
      <c r="AWN157" s="509"/>
      <c r="AWO157" s="509"/>
      <c r="AWP157" s="509"/>
      <c r="AWQ157" s="509"/>
      <c r="AWR157" s="509"/>
      <c r="AWS157" s="509"/>
      <c r="AWT157" s="509"/>
      <c r="AWU157" s="509"/>
      <c r="AWV157" s="509"/>
      <c r="AWW157" s="509"/>
      <c r="AWX157" s="509"/>
      <c r="AWY157" s="509"/>
      <c r="AWZ157" s="509"/>
      <c r="AXA157" s="509"/>
      <c r="AXB157" s="509"/>
      <c r="AXC157" s="509"/>
      <c r="AXD157" s="509"/>
      <c r="AXE157" s="509"/>
      <c r="AXF157" s="509"/>
      <c r="AXG157" s="509"/>
      <c r="AXH157" s="509"/>
      <c r="AXI157" s="509"/>
      <c r="AXJ157" s="509"/>
      <c r="AXK157" s="509"/>
      <c r="AXL157" s="509"/>
      <c r="AXM157" s="509"/>
      <c r="AXN157" s="509"/>
      <c r="AXO157" s="509"/>
      <c r="AXP157" s="509"/>
      <c r="AXQ157" s="509"/>
      <c r="AXR157" s="509"/>
      <c r="AXS157" s="509"/>
      <c r="AXT157" s="509"/>
      <c r="AXU157" s="509"/>
      <c r="AXV157" s="509"/>
      <c r="AXW157" s="509"/>
      <c r="AXX157" s="509"/>
      <c r="AXY157" s="509"/>
      <c r="AXZ157" s="509"/>
      <c r="AYA157" s="509"/>
      <c r="AYB157" s="509"/>
      <c r="AYC157" s="509"/>
      <c r="AYD157" s="509"/>
      <c r="AYE157" s="509"/>
      <c r="AYF157" s="509"/>
      <c r="AYG157" s="509"/>
      <c r="AYH157" s="509"/>
      <c r="AYI157" s="509"/>
      <c r="AYJ157" s="509"/>
      <c r="AYK157" s="509"/>
      <c r="AYL157" s="509"/>
      <c r="AYM157" s="509"/>
      <c r="AYN157" s="509"/>
      <c r="AYO157" s="509"/>
      <c r="AYP157" s="509"/>
      <c r="AYQ157" s="509"/>
      <c r="AYR157" s="509"/>
      <c r="AYS157" s="509"/>
      <c r="AYT157" s="509"/>
      <c r="AYU157" s="509"/>
      <c r="AYV157" s="509"/>
      <c r="AYW157" s="509"/>
      <c r="AYX157" s="509"/>
      <c r="AYY157" s="509"/>
      <c r="AYZ157" s="509"/>
      <c r="AZA157" s="509"/>
      <c r="AZB157" s="509"/>
      <c r="AZC157" s="509"/>
      <c r="AZD157" s="509"/>
      <c r="AZE157" s="509"/>
      <c r="AZF157" s="509"/>
      <c r="AZG157" s="509"/>
      <c r="AZH157" s="509"/>
      <c r="AZI157" s="509"/>
      <c r="AZJ157" s="509"/>
      <c r="AZK157" s="509"/>
      <c r="AZL157" s="509"/>
      <c r="AZM157" s="509"/>
      <c r="AZN157" s="509"/>
      <c r="AZO157" s="509"/>
      <c r="AZP157" s="509"/>
      <c r="AZQ157" s="509"/>
      <c r="AZR157" s="509"/>
      <c r="AZS157" s="509"/>
      <c r="AZT157" s="509"/>
      <c r="AZU157" s="509"/>
      <c r="AZV157" s="509"/>
      <c r="AZW157" s="509"/>
      <c r="AZX157" s="509"/>
      <c r="AZY157" s="509"/>
      <c r="AZZ157" s="509"/>
      <c r="BAA157" s="509"/>
      <c r="BAB157" s="509"/>
      <c r="BAC157" s="509"/>
      <c r="BAD157" s="509"/>
      <c r="BAE157" s="509"/>
      <c r="BAF157" s="509"/>
      <c r="BAG157" s="509"/>
      <c r="BAH157" s="509"/>
      <c r="BAI157" s="509"/>
      <c r="BAJ157" s="509"/>
      <c r="BAK157" s="509"/>
      <c r="BAL157" s="509"/>
      <c r="BAM157" s="509"/>
      <c r="BAN157" s="509"/>
      <c r="BAO157" s="509"/>
      <c r="BAP157" s="509"/>
      <c r="BAQ157" s="509"/>
      <c r="BAR157" s="509"/>
      <c r="BAS157" s="509"/>
      <c r="BAT157" s="509"/>
      <c r="BAU157" s="509"/>
      <c r="BAV157" s="509"/>
      <c r="BAW157" s="509"/>
      <c r="BAX157" s="509"/>
      <c r="BAY157" s="509"/>
      <c r="BAZ157" s="509"/>
      <c r="BBA157" s="509"/>
      <c r="BBB157" s="509"/>
      <c r="BBC157" s="509"/>
      <c r="BBD157" s="509"/>
      <c r="BBE157" s="509"/>
      <c r="BBF157" s="509"/>
      <c r="BBG157" s="509"/>
      <c r="BBH157" s="509"/>
      <c r="BBI157" s="509"/>
      <c r="BBJ157" s="509"/>
      <c r="BBK157" s="509"/>
      <c r="BBL157" s="509"/>
      <c r="BBM157" s="509"/>
      <c r="BBN157" s="509"/>
      <c r="BBO157" s="509"/>
      <c r="BBP157" s="509"/>
      <c r="BBQ157" s="509"/>
      <c r="BBR157" s="509"/>
      <c r="BBS157" s="509"/>
      <c r="BBT157" s="509"/>
      <c r="BBU157" s="509"/>
      <c r="BBV157" s="509"/>
      <c r="BBW157" s="509"/>
      <c r="BBX157" s="509"/>
      <c r="BBY157" s="509"/>
      <c r="BBZ157" s="509"/>
      <c r="BCA157" s="509"/>
      <c r="BCB157" s="509"/>
      <c r="BCC157" s="509"/>
      <c r="BCD157" s="509"/>
      <c r="BCE157" s="509"/>
      <c r="BCF157" s="509"/>
      <c r="BCG157" s="509"/>
      <c r="BCH157" s="509"/>
      <c r="BCI157" s="509"/>
      <c r="BCJ157" s="509"/>
      <c r="BCK157" s="509"/>
      <c r="BCL157" s="509"/>
      <c r="BCM157" s="509"/>
      <c r="BCN157" s="509"/>
      <c r="BCO157" s="509"/>
      <c r="BCP157" s="509"/>
      <c r="BCQ157" s="509"/>
      <c r="BCR157" s="509"/>
      <c r="BCS157" s="509"/>
      <c r="BCT157" s="509"/>
      <c r="BCU157" s="509"/>
      <c r="BCV157" s="509"/>
      <c r="BCW157" s="509"/>
      <c r="BCX157" s="509"/>
      <c r="BCY157" s="509"/>
      <c r="BCZ157" s="509"/>
      <c r="BDA157" s="509"/>
      <c r="BDB157" s="509"/>
      <c r="BDC157" s="509"/>
      <c r="BDD157" s="509"/>
      <c r="BDE157" s="509"/>
      <c r="BDF157" s="509"/>
      <c r="BDG157" s="509"/>
      <c r="BDH157" s="509"/>
      <c r="BDI157" s="509"/>
      <c r="BDJ157" s="509"/>
      <c r="BDK157" s="509"/>
      <c r="BDL157" s="509"/>
      <c r="BDM157" s="509"/>
      <c r="BDN157" s="509"/>
      <c r="BDO157" s="509"/>
      <c r="BDP157" s="509"/>
      <c r="BDQ157" s="509"/>
      <c r="BDR157" s="509"/>
      <c r="BDS157" s="509"/>
      <c r="BDT157" s="509"/>
      <c r="BDU157" s="509"/>
      <c r="BDV157" s="509"/>
      <c r="BDW157" s="509"/>
      <c r="BDX157" s="509"/>
      <c r="BDY157" s="509"/>
      <c r="BDZ157" s="509"/>
      <c r="BEA157" s="509"/>
      <c r="BEB157" s="509"/>
      <c r="BEC157" s="509"/>
      <c r="BED157" s="509"/>
      <c r="BEE157" s="509"/>
      <c r="BEF157" s="509"/>
      <c r="BEG157" s="509"/>
      <c r="BEH157" s="509"/>
      <c r="BEI157" s="509"/>
      <c r="BEJ157" s="509"/>
      <c r="BEK157" s="509"/>
      <c r="BEL157" s="509"/>
      <c r="BEM157" s="509"/>
      <c r="BEN157" s="509"/>
      <c r="BEO157" s="509"/>
      <c r="BEP157" s="509"/>
      <c r="BEQ157" s="509"/>
      <c r="BER157" s="509"/>
      <c r="BES157" s="509"/>
      <c r="BET157" s="509"/>
      <c r="BEU157" s="509"/>
      <c r="BEV157" s="509"/>
      <c r="BEW157" s="509"/>
      <c r="BEX157" s="509"/>
      <c r="BEY157" s="509"/>
      <c r="BEZ157" s="509"/>
      <c r="BFA157" s="509"/>
      <c r="BFB157" s="509"/>
      <c r="BFC157" s="509"/>
      <c r="BFD157" s="509"/>
      <c r="BFE157" s="509"/>
      <c r="BFF157" s="509"/>
      <c r="BFG157" s="509"/>
      <c r="BFH157" s="509"/>
      <c r="BFI157" s="509"/>
      <c r="BFJ157" s="509"/>
      <c r="BFK157" s="509"/>
      <c r="BFL157" s="509"/>
      <c r="BFM157" s="509"/>
      <c r="BFN157" s="509"/>
      <c r="BFO157" s="509"/>
      <c r="BFP157" s="509"/>
      <c r="BFQ157" s="509"/>
      <c r="BFR157" s="509"/>
      <c r="BFS157" s="509"/>
      <c r="BFT157" s="509"/>
      <c r="BFU157" s="509"/>
      <c r="BFV157" s="509"/>
      <c r="BFW157" s="509"/>
      <c r="BFX157" s="509"/>
      <c r="BFY157" s="509"/>
      <c r="BFZ157" s="509"/>
      <c r="BGA157" s="509"/>
      <c r="BGB157" s="509"/>
      <c r="BGC157" s="509"/>
      <c r="BGD157" s="509"/>
      <c r="BGE157" s="509"/>
      <c r="BGF157" s="509"/>
      <c r="BGG157" s="509"/>
      <c r="BGH157" s="509"/>
      <c r="BGI157" s="509"/>
      <c r="BGJ157" s="509"/>
      <c r="BGK157" s="509"/>
      <c r="BGL157" s="509"/>
      <c r="BGM157" s="509"/>
      <c r="BGN157" s="509"/>
      <c r="BGO157" s="509"/>
      <c r="BGP157" s="509"/>
      <c r="BGQ157" s="509"/>
      <c r="BGR157" s="509"/>
      <c r="BGS157" s="509"/>
      <c r="BGT157" s="509"/>
      <c r="BGU157" s="509"/>
      <c r="BGV157" s="509"/>
      <c r="BGW157" s="509"/>
      <c r="BGX157" s="509"/>
      <c r="BGY157" s="509"/>
      <c r="BGZ157" s="509"/>
      <c r="BHA157" s="509"/>
      <c r="BHB157" s="509"/>
      <c r="BHC157" s="509"/>
      <c r="BHD157" s="509"/>
      <c r="BHE157" s="509"/>
      <c r="BHF157" s="509"/>
      <c r="BHG157" s="509"/>
      <c r="BHH157" s="509"/>
      <c r="BHI157" s="509"/>
      <c r="BHJ157" s="509"/>
      <c r="BHK157" s="509"/>
      <c r="BHL157" s="509"/>
      <c r="BHM157" s="509"/>
      <c r="BHN157" s="509"/>
      <c r="BHO157" s="509"/>
      <c r="BHP157" s="509"/>
      <c r="BHQ157" s="509"/>
      <c r="BHR157" s="509"/>
      <c r="BHS157" s="509"/>
      <c r="BHT157" s="509"/>
      <c r="BHU157" s="509"/>
      <c r="BHV157" s="509"/>
      <c r="BHW157" s="509"/>
      <c r="BHX157" s="509"/>
      <c r="BHY157" s="509"/>
      <c r="BHZ157" s="509"/>
      <c r="BIA157" s="509"/>
      <c r="BIB157" s="509"/>
      <c r="BIC157" s="509"/>
      <c r="BID157" s="509"/>
      <c r="BIE157" s="509"/>
      <c r="BIF157" s="509"/>
      <c r="BIG157" s="509"/>
      <c r="BIH157" s="509"/>
      <c r="BII157" s="509"/>
      <c r="BIJ157" s="509"/>
      <c r="BIK157" s="509"/>
      <c r="BIL157" s="509"/>
      <c r="BIM157" s="509"/>
      <c r="BIN157" s="509"/>
      <c r="BIO157" s="509"/>
      <c r="BIP157" s="509"/>
      <c r="BIQ157" s="509"/>
      <c r="BIR157" s="509"/>
      <c r="BIS157" s="509"/>
      <c r="BIT157" s="509"/>
      <c r="BIU157" s="509"/>
      <c r="BIV157" s="509"/>
      <c r="BIW157" s="509"/>
      <c r="BIX157" s="509"/>
      <c r="BIY157" s="509"/>
      <c r="BIZ157" s="509"/>
      <c r="BJA157" s="509"/>
      <c r="BJB157" s="509"/>
      <c r="BJC157" s="509"/>
      <c r="BJD157" s="509"/>
      <c r="BJE157" s="509"/>
      <c r="BJF157" s="509"/>
      <c r="BJG157" s="509"/>
      <c r="BJH157" s="509"/>
      <c r="BJI157" s="509"/>
      <c r="BJJ157" s="509"/>
      <c r="BJK157" s="509"/>
      <c r="BJL157" s="509"/>
      <c r="BJM157" s="509"/>
      <c r="BJN157" s="509"/>
      <c r="BJO157" s="509"/>
      <c r="BJP157" s="509"/>
      <c r="BJQ157" s="509"/>
      <c r="BJR157" s="509"/>
      <c r="BJS157" s="509"/>
      <c r="BJT157" s="509"/>
      <c r="BJU157" s="509"/>
      <c r="BJV157" s="509"/>
      <c r="BJW157" s="509"/>
      <c r="BJX157" s="509"/>
      <c r="BJY157" s="509"/>
      <c r="BJZ157" s="509"/>
      <c r="BKA157" s="509"/>
      <c r="BKB157" s="509"/>
      <c r="BKC157" s="509"/>
      <c r="BKD157" s="509"/>
      <c r="BKE157" s="509"/>
      <c r="BKF157" s="509"/>
      <c r="BKG157" s="509"/>
      <c r="BKH157" s="509"/>
      <c r="BKI157" s="509"/>
      <c r="BKJ157" s="509"/>
      <c r="BKK157" s="509"/>
      <c r="BKL157" s="509"/>
      <c r="BKM157" s="509"/>
      <c r="BKN157" s="509"/>
      <c r="BKO157" s="509"/>
      <c r="BKP157" s="509"/>
      <c r="BKQ157" s="509"/>
      <c r="BKR157" s="509"/>
      <c r="BKS157" s="509"/>
      <c r="BKT157" s="509"/>
      <c r="BKU157" s="509"/>
      <c r="BKV157" s="509"/>
      <c r="BKW157" s="509"/>
      <c r="BKX157" s="509"/>
      <c r="BKY157" s="509"/>
      <c r="BKZ157" s="509"/>
      <c r="BLA157" s="509"/>
      <c r="BLB157" s="509"/>
      <c r="BLC157" s="509"/>
      <c r="BLD157" s="509"/>
      <c r="BLE157" s="509"/>
      <c r="BLF157" s="509"/>
      <c r="BLG157" s="509"/>
      <c r="BLH157" s="509"/>
      <c r="BLI157" s="509"/>
      <c r="BLJ157" s="509"/>
      <c r="BLK157" s="509"/>
      <c r="BLL157" s="509"/>
      <c r="BLM157" s="509"/>
      <c r="BLN157" s="509"/>
      <c r="BLO157" s="509"/>
      <c r="BLP157" s="509"/>
      <c r="BLQ157" s="509"/>
      <c r="BLR157" s="509"/>
      <c r="BLS157" s="509"/>
      <c r="BLT157" s="509"/>
      <c r="BLU157" s="509"/>
      <c r="BLV157" s="509"/>
      <c r="BLW157" s="509"/>
      <c r="BLX157" s="509"/>
      <c r="BLY157" s="509"/>
      <c r="BLZ157" s="509"/>
      <c r="BMA157" s="509"/>
      <c r="BMB157" s="509"/>
      <c r="BMC157" s="509"/>
      <c r="BMD157" s="509"/>
      <c r="BME157" s="509"/>
      <c r="BMF157" s="509"/>
      <c r="BMG157" s="509"/>
      <c r="BMH157" s="509"/>
      <c r="BMI157" s="509"/>
      <c r="BMJ157" s="509"/>
      <c r="BMK157" s="509"/>
      <c r="BML157" s="509"/>
      <c r="BMM157" s="509"/>
      <c r="BMN157" s="509"/>
      <c r="BMO157" s="509"/>
      <c r="BMP157" s="509"/>
      <c r="BMQ157" s="509"/>
      <c r="BMR157" s="509"/>
      <c r="BMS157" s="509"/>
      <c r="BMT157" s="509"/>
      <c r="BMU157" s="509"/>
      <c r="BMV157" s="509"/>
      <c r="BMW157" s="509"/>
      <c r="BMX157" s="509"/>
      <c r="BMY157" s="509"/>
      <c r="BMZ157" s="509"/>
      <c r="BNA157" s="509"/>
      <c r="BNB157" s="509"/>
      <c r="BNC157" s="509"/>
      <c r="BND157" s="509"/>
      <c r="BNE157" s="509"/>
      <c r="BNF157" s="509"/>
      <c r="BNG157" s="509"/>
      <c r="BNH157" s="509"/>
      <c r="BNI157" s="509"/>
      <c r="BNJ157" s="509"/>
      <c r="BNK157" s="509"/>
      <c r="BNL157" s="509"/>
      <c r="BNM157" s="509"/>
      <c r="BNN157" s="509"/>
      <c r="BNO157" s="509"/>
      <c r="BNP157" s="509"/>
      <c r="BNQ157" s="509"/>
      <c r="BNR157" s="509"/>
      <c r="BNS157" s="509"/>
      <c r="BNT157" s="509"/>
      <c r="BNU157" s="509"/>
      <c r="BNV157" s="509"/>
      <c r="BNW157" s="509"/>
      <c r="BNX157" s="509"/>
      <c r="BNY157" s="509"/>
      <c r="BNZ157" s="509"/>
      <c r="BOA157" s="509"/>
      <c r="BOB157" s="509"/>
      <c r="BOC157" s="509"/>
      <c r="BOD157" s="509"/>
      <c r="BOE157" s="509"/>
      <c r="BOF157" s="509"/>
      <c r="BOG157" s="509"/>
      <c r="BOH157" s="509"/>
      <c r="BOI157" s="509"/>
      <c r="BOJ157" s="509"/>
      <c r="BOK157" s="509"/>
      <c r="BOL157" s="509"/>
      <c r="BOM157" s="509"/>
      <c r="BON157" s="509"/>
      <c r="BOO157" s="509"/>
      <c r="BOP157" s="509"/>
      <c r="BOQ157" s="509"/>
      <c r="BOR157" s="509"/>
      <c r="BOS157" s="509"/>
      <c r="BOT157" s="509"/>
      <c r="BOU157" s="509"/>
      <c r="BOV157" s="509"/>
      <c r="BOW157" s="509"/>
      <c r="BOX157" s="509"/>
      <c r="BOY157" s="509"/>
      <c r="BOZ157" s="509"/>
      <c r="BPA157" s="509"/>
      <c r="BPB157" s="509"/>
      <c r="BPC157" s="509"/>
      <c r="BPD157" s="509"/>
      <c r="BPE157" s="509"/>
      <c r="BPF157" s="509"/>
      <c r="BPG157" s="509"/>
      <c r="BPH157" s="509"/>
      <c r="BPI157" s="509"/>
      <c r="BPJ157" s="509"/>
      <c r="BPK157" s="509"/>
      <c r="BPL157" s="509"/>
      <c r="BPM157" s="509"/>
      <c r="BPN157" s="509"/>
      <c r="BPO157" s="509"/>
      <c r="BPP157" s="509"/>
      <c r="BPQ157" s="509"/>
      <c r="BPR157" s="509"/>
      <c r="BPS157" s="509"/>
      <c r="BPT157" s="509"/>
      <c r="BPU157" s="509"/>
      <c r="BPV157" s="509"/>
      <c r="BPW157" s="509"/>
      <c r="BPX157" s="509"/>
      <c r="BPY157" s="509"/>
      <c r="BPZ157" s="509"/>
      <c r="BQA157" s="509"/>
      <c r="BQB157" s="509"/>
      <c r="BQC157" s="509"/>
      <c r="BQD157" s="509"/>
      <c r="BQE157" s="509"/>
      <c r="BQF157" s="509"/>
      <c r="BQG157" s="509"/>
      <c r="BQH157" s="509"/>
      <c r="BQI157" s="509"/>
      <c r="BQJ157" s="509"/>
      <c r="BQK157" s="509"/>
      <c r="BQL157" s="509"/>
      <c r="BQM157" s="509"/>
      <c r="BQN157" s="509"/>
      <c r="BQO157" s="509"/>
      <c r="BQP157" s="509"/>
      <c r="BQQ157" s="509"/>
      <c r="BQR157" s="509"/>
      <c r="BQS157" s="509"/>
      <c r="BQT157" s="509"/>
      <c r="BQU157" s="509"/>
      <c r="BQV157" s="509"/>
      <c r="BQW157" s="509"/>
      <c r="BQX157" s="509"/>
      <c r="BQY157" s="509"/>
      <c r="BQZ157" s="509"/>
      <c r="BRA157" s="509"/>
      <c r="BRB157" s="509"/>
      <c r="BRC157" s="509"/>
      <c r="BRD157" s="509"/>
      <c r="BRE157" s="509"/>
      <c r="BRF157" s="509"/>
      <c r="BRG157" s="509"/>
      <c r="BRH157" s="509"/>
      <c r="BRI157" s="509"/>
      <c r="BRJ157" s="509"/>
      <c r="BRK157" s="509"/>
      <c r="BRL157" s="509"/>
      <c r="BRM157" s="509"/>
      <c r="BRN157" s="509"/>
      <c r="BRO157" s="509"/>
      <c r="BRP157" s="509"/>
      <c r="BRQ157" s="509"/>
      <c r="BRR157" s="509"/>
      <c r="BRS157" s="509"/>
      <c r="BRT157" s="509"/>
      <c r="BRU157" s="509"/>
      <c r="BRV157" s="509"/>
      <c r="BRW157" s="509"/>
      <c r="BRX157" s="509"/>
      <c r="BRY157" s="509"/>
      <c r="BRZ157" s="509"/>
      <c r="BSA157" s="509"/>
      <c r="BSB157" s="509"/>
      <c r="BSC157" s="509"/>
      <c r="BSD157" s="509"/>
      <c r="BSE157" s="509"/>
      <c r="BSF157" s="509"/>
      <c r="BSG157" s="509"/>
      <c r="BSH157" s="509"/>
      <c r="BSI157" s="509"/>
      <c r="BSJ157" s="509"/>
      <c r="BSK157" s="509"/>
      <c r="BSL157" s="509"/>
      <c r="BSM157" s="509"/>
      <c r="BSN157" s="509"/>
      <c r="BSO157" s="509"/>
      <c r="BSP157" s="509"/>
      <c r="BSQ157" s="509"/>
      <c r="BSR157" s="509"/>
      <c r="BSS157" s="509"/>
      <c r="BST157" s="509"/>
      <c r="BSU157" s="509"/>
      <c r="BSV157" s="509"/>
      <c r="BSW157" s="509"/>
      <c r="BSX157" s="509"/>
      <c r="BSY157" s="509"/>
      <c r="BSZ157" s="509"/>
      <c r="BTA157" s="509"/>
      <c r="BTB157" s="509"/>
      <c r="BTC157" s="509"/>
      <c r="BTD157" s="509"/>
      <c r="BTE157" s="509"/>
      <c r="BTF157" s="509"/>
      <c r="BTG157" s="509"/>
      <c r="BTH157" s="509"/>
      <c r="BTI157" s="509"/>
      <c r="BTJ157" s="509"/>
      <c r="BTK157" s="509"/>
      <c r="BTL157" s="509"/>
      <c r="BTM157" s="509"/>
      <c r="BTN157" s="509"/>
      <c r="BTO157" s="509"/>
      <c r="BTP157" s="509"/>
      <c r="BTQ157" s="509"/>
      <c r="BTR157" s="509"/>
      <c r="BTS157" s="509"/>
      <c r="BTT157" s="509"/>
      <c r="BTU157" s="509"/>
      <c r="BTV157" s="509"/>
      <c r="BTW157" s="509"/>
      <c r="BTX157" s="509"/>
      <c r="BTY157" s="509"/>
      <c r="BTZ157" s="509"/>
      <c r="BUA157" s="509"/>
      <c r="BUB157" s="509"/>
      <c r="BUC157" s="509"/>
      <c r="BUD157" s="509"/>
      <c r="BUE157" s="509"/>
      <c r="BUF157" s="509"/>
      <c r="BUG157" s="509"/>
      <c r="BUH157" s="509"/>
      <c r="BUI157" s="509"/>
      <c r="BUJ157" s="509"/>
      <c r="BUK157" s="509"/>
      <c r="BUL157" s="509"/>
      <c r="BUM157" s="509"/>
      <c r="BUN157" s="509"/>
      <c r="BUO157" s="509"/>
      <c r="BUP157" s="509"/>
      <c r="BUQ157" s="509"/>
      <c r="BUR157" s="509"/>
      <c r="BUS157" s="509"/>
      <c r="BUT157" s="509"/>
      <c r="BUU157" s="509"/>
      <c r="BUV157" s="509"/>
      <c r="BUW157" s="509"/>
      <c r="BUX157" s="509"/>
      <c r="BUY157" s="509"/>
      <c r="BUZ157" s="509"/>
      <c r="BVA157" s="509"/>
      <c r="BVB157" s="509"/>
      <c r="BVC157" s="509"/>
      <c r="BVD157" s="509"/>
      <c r="BVE157" s="509"/>
      <c r="BVF157" s="509"/>
      <c r="BVG157" s="509"/>
      <c r="BVH157" s="509"/>
      <c r="BVI157" s="509"/>
      <c r="BVJ157" s="509"/>
      <c r="BVK157" s="509"/>
      <c r="BVL157" s="509"/>
      <c r="BVM157" s="509"/>
      <c r="BVN157" s="509"/>
      <c r="BVO157" s="509"/>
      <c r="BVP157" s="509"/>
      <c r="BVQ157" s="509"/>
      <c r="BVR157" s="509"/>
      <c r="BVS157" s="509"/>
      <c r="BVT157" s="509"/>
      <c r="BVU157" s="509"/>
      <c r="BVV157" s="509"/>
      <c r="BVW157" s="509"/>
      <c r="BVX157" s="509"/>
      <c r="BVY157" s="509"/>
      <c r="BVZ157" s="509"/>
      <c r="BWA157" s="509"/>
      <c r="BWB157" s="509"/>
      <c r="BWC157" s="509"/>
      <c r="BWD157" s="509"/>
      <c r="BWE157" s="509"/>
      <c r="BWF157" s="509"/>
      <c r="BWG157" s="509"/>
      <c r="BWH157" s="509"/>
      <c r="BWI157" s="509"/>
      <c r="BWJ157" s="509"/>
      <c r="BWK157" s="509"/>
      <c r="BWL157" s="509"/>
      <c r="BWM157" s="509"/>
      <c r="BWN157" s="509"/>
      <c r="BWO157" s="509"/>
      <c r="BWP157" s="509"/>
      <c r="BWQ157" s="509"/>
      <c r="BWR157" s="509"/>
      <c r="BWS157" s="509"/>
      <c r="BWT157" s="509"/>
      <c r="BWU157" s="509"/>
      <c r="BWV157" s="509"/>
      <c r="BWW157" s="509"/>
      <c r="BWX157" s="509"/>
      <c r="BWY157" s="509"/>
      <c r="BWZ157" s="509"/>
      <c r="BXA157" s="509"/>
      <c r="BXB157" s="509"/>
      <c r="BXC157" s="509"/>
      <c r="BXD157" s="509"/>
      <c r="BXE157" s="509"/>
      <c r="BXF157" s="509"/>
      <c r="BXG157" s="509"/>
      <c r="BXH157" s="509"/>
      <c r="BXI157" s="509"/>
      <c r="BXJ157" s="509"/>
      <c r="BXK157" s="509"/>
      <c r="BXL157" s="509"/>
      <c r="BXM157" s="509"/>
      <c r="BXN157" s="509"/>
      <c r="BXO157" s="509"/>
      <c r="BXP157" s="509"/>
      <c r="BXQ157" s="509"/>
      <c r="BXR157" s="509"/>
      <c r="BXS157" s="509"/>
      <c r="BXT157" s="509"/>
      <c r="BXU157" s="509"/>
      <c r="BXV157" s="509"/>
      <c r="BXW157" s="509"/>
      <c r="BXX157" s="509"/>
      <c r="BXY157" s="509"/>
      <c r="BXZ157" s="509"/>
      <c r="BYA157" s="509"/>
      <c r="BYB157" s="509"/>
      <c r="BYC157" s="509"/>
      <c r="BYD157" s="509"/>
      <c r="BYE157" s="509"/>
      <c r="BYF157" s="509"/>
      <c r="BYG157" s="509"/>
      <c r="BYH157" s="509"/>
      <c r="BYI157" s="509"/>
      <c r="BYJ157" s="509"/>
      <c r="BYK157" s="509"/>
      <c r="BYL157" s="509"/>
      <c r="BYM157" s="509"/>
      <c r="BYN157" s="509"/>
      <c r="BYO157" s="509"/>
      <c r="BYP157" s="509"/>
      <c r="BYQ157" s="509"/>
      <c r="BYR157" s="509"/>
      <c r="BYS157" s="509"/>
      <c r="BYT157" s="509"/>
      <c r="BYU157" s="509"/>
      <c r="BYV157" s="509"/>
      <c r="BYW157" s="509"/>
      <c r="BYX157" s="509"/>
      <c r="BYY157" s="509"/>
      <c r="BYZ157" s="509"/>
      <c r="BZA157" s="509"/>
      <c r="BZB157" s="509"/>
      <c r="BZC157" s="509"/>
      <c r="BZD157" s="509"/>
      <c r="BZE157" s="509"/>
      <c r="BZF157" s="509"/>
      <c r="BZG157" s="509"/>
      <c r="BZH157" s="509"/>
      <c r="BZI157" s="509"/>
      <c r="BZJ157" s="509"/>
      <c r="BZK157" s="509"/>
      <c r="BZL157" s="509"/>
      <c r="BZM157" s="509"/>
      <c r="BZN157" s="509"/>
      <c r="BZO157" s="509"/>
      <c r="BZP157" s="509"/>
      <c r="BZQ157" s="509"/>
      <c r="BZR157" s="509"/>
      <c r="BZS157" s="509"/>
      <c r="BZT157" s="509"/>
      <c r="BZU157" s="509"/>
      <c r="BZV157" s="509"/>
      <c r="BZW157" s="509"/>
      <c r="BZX157" s="509"/>
      <c r="BZY157" s="509"/>
      <c r="BZZ157" s="509"/>
      <c r="CAA157" s="509"/>
      <c r="CAB157" s="509"/>
      <c r="CAC157" s="509"/>
      <c r="CAD157" s="509"/>
      <c r="CAE157" s="509"/>
      <c r="CAF157" s="509"/>
      <c r="CAG157" s="509"/>
      <c r="CAH157" s="509"/>
      <c r="CAI157" s="509"/>
      <c r="CAJ157" s="509"/>
      <c r="CAK157" s="509"/>
      <c r="CAL157" s="509"/>
      <c r="CAM157" s="509"/>
      <c r="CAN157" s="509"/>
      <c r="CAO157" s="509"/>
      <c r="CAP157" s="509"/>
      <c r="CAQ157" s="509"/>
      <c r="CAR157" s="509"/>
      <c r="CAS157" s="509"/>
      <c r="CAT157" s="509"/>
      <c r="CAU157" s="509"/>
      <c r="CAV157" s="509"/>
      <c r="CAW157" s="509"/>
      <c r="CAX157" s="509"/>
      <c r="CAY157" s="509"/>
      <c r="CAZ157" s="509"/>
      <c r="CBA157" s="509"/>
      <c r="CBB157" s="509"/>
      <c r="CBC157" s="509"/>
      <c r="CBD157" s="509"/>
      <c r="CBE157" s="509"/>
      <c r="CBF157" s="509"/>
      <c r="CBG157" s="509"/>
      <c r="CBH157" s="509"/>
      <c r="CBI157" s="509"/>
      <c r="CBJ157" s="509"/>
      <c r="CBK157" s="509"/>
      <c r="CBL157" s="509"/>
      <c r="CBM157" s="509"/>
      <c r="CBN157" s="509"/>
      <c r="CBO157" s="509"/>
      <c r="CBP157" s="509"/>
      <c r="CBQ157" s="509"/>
      <c r="CBR157" s="509"/>
      <c r="CBS157" s="509"/>
      <c r="CBT157" s="509"/>
      <c r="CBU157" s="509"/>
      <c r="CBV157" s="509"/>
      <c r="CBW157" s="509"/>
      <c r="CBX157" s="509"/>
      <c r="CBY157" s="509"/>
      <c r="CBZ157" s="509"/>
      <c r="CCA157" s="509"/>
      <c r="CCB157" s="509"/>
      <c r="CCC157" s="509"/>
      <c r="CCD157" s="509"/>
      <c r="CCE157" s="509"/>
      <c r="CCF157" s="509"/>
      <c r="CCG157" s="509"/>
      <c r="CCH157" s="509"/>
      <c r="CCI157" s="509"/>
      <c r="CCJ157" s="509"/>
      <c r="CCK157" s="509"/>
      <c r="CCL157" s="509"/>
      <c r="CCM157" s="509"/>
      <c r="CCN157" s="509"/>
      <c r="CCO157" s="509"/>
      <c r="CCP157" s="509"/>
      <c r="CCQ157" s="509"/>
      <c r="CCR157" s="509"/>
      <c r="CCS157" s="509"/>
      <c r="CCT157" s="509"/>
      <c r="CCU157" s="509"/>
      <c r="CCV157" s="509"/>
      <c r="CCW157" s="509"/>
      <c r="CCX157" s="509"/>
      <c r="CCY157" s="509"/>
      <c r="CCZ157" s="509"/>
      <c r="CDA157" s="509"/>
      <c r="CDB157" s="509"/>
      <c r="CDC157" s="509"/>
      <c r="CDD157" s="509"/>
      <c r="CDE157" s="509"/>
      <c r="CDF157" s="509"/>
      <c r="CDG157" s="509"/>
      <c r="CDH157" s="509"/>
      <c r="CDI157" s="509"/>
      <c r="CDJ157" s="509"/>
      <c r="CDK157" s="509"/>
      <c r="CDL157" s="509"/>
      <c r="CDM157" s="509"/>
      <c r="CDN157" s="509"/>
      <c r="CDO157" s="509"/>
      <c r="CDP157" s="509"/>
      <c r="CDQ157" s="509"/>
      <c r="CDR157" s="509"/>
      <c r="CDS157" s="509"/>
      <c r="CDT157" s="509"/>
      <c r="CDU157" s="509"/>
      <c r="CDV157" s="509"/>
      <c r="CDW157" s="509"/>
      <c r="CDX157" s="509"/>
      <c r="CDY157" s="509"/>
      <c r="CDZ157" s="509"/>
      <c r="CEA157" s="509"/>
      <c r="CEB157" s="509"/>
      <c r="CEC157" s="509"/>
      <c r="CED157" s="509"/>
      <c r="CEE157" s="509"/>
      <c r="CEF157" s="509"/>
      <c r="CEG157" s="509"/>
      <c r="CEH157" s="509"/>
      <c r="CEI157" s="509"/>
      <c r="CEJ157" s="509"/>
      <c r="CEK157" s="509"/>
      <c r="CEL157" s="509"/>
      <c r="CEM157" s="509"/>
      <c r="CEN157" s="509"/>
      <c r="CEO157" s="509"/>
      <c r="CEP157" s="509"/>
      <c r="CEQ157" s="509"/>
      <c r="CER157" s="509"/>
      <c r="CES157" s="509"/>
      <c r="CET157" s="509"/>
      <c r="CEU157" s="509"/>
      <c r="CEV157" s="509"/>
      <c r="CEW157" s="509"/>
      <c r="CEX157" s="509"/>
      <c r="CEY157" s="509"/>
      <c r="CEZ157" s="509"/>
      <c r="CFA157" s="509"/>
      <c r="CFB157" s="509"/>
      <c r="CFC157" s="509"/>
      <c r="CFD157" s="509"/>
      <c r="CFE157" s="509"/>
      <c r="CFF157" s="509"/>
      <c r="CFG157" s="509"/>
      <c r="CFH157" s="509"/>
      <c r="CFI157" s="509"/>
      <c r="CFJ157" s="509"/>
      <c r="CFK157" s="509"/>
      <c r="CFL157" s="509"/>
      <c r="CFM157" s="509"/>
      <c r="CFN157" s="509"/>
      <c r="CFO157" s="509"/>
      <c r="CFP157" s="509"/>
      <c r="CFQ157" s="509"/>
      <c r="CFR157" s="509"/>
      <c r="CFS157" s="509"/>
      <c r="CFT157" s="509"/>
      <c r="CFU157" s="509"/>
      <c r="CFV157" s="509"/>
      <c r="CFW157" s="509"/>
      <c r="CFX157" s="509"/>
      <c r="CFY157" s="509"/>
      <c r="CFZ157" s="509"/>
      <c r="CGA157" s="509"/>
      <c r="CGB157" s="509"/>
      <c r="CGC157" s="509"/>
      <c r="CGD157" s="509"/>
      <c r="CGE157" s="509"/>
      <c r="CGF157" s="509"/>
      <c r="CGG157" s="509"/>
      <c r="CGH157" s="509"/>
      <c r="CGI157" s="509"/>
      <c r="CGJ157" s="509"/>
      <c r="CGK157" s="509"/>
      <c r="CGL157" s="509"/>
      <c r="CGM157" s="509"/>
      <c r="CGN157" s="509"/>
      <c r="CGO157" s="509"/>
      <c r="CGP157" s="509"/>
      <c r="CGQ157" s="509"/>
      <c r="CGR157" s="509"/>
      <c r="CGS157" s="509"/>
      <c r="CGT157" s="509"/>
      <c r="CGU157" s="509"/>
      <c r="CGV157" s="509"/>
      <c r="CGW157" s="509"/>
      <c r="CGX157" s="509"/>
      <c r="CGY157" s="509"/>
      <c r="CGZ157" s="509"/>
      <c r="CHA157" s="509"/>
      <c r="CHB157" s="509"/>
      <c r="CHC157" s="509"/>
      <c r="CHD157" s="509"/>
      <c r="CHE157" s="509"/>
      <c r="CHF157" s="509"/>
      <c r="CHG157" s="509"/>
      <c r="CHH157" s="509"/>
      <c r="CHI157" s="509"/>
      <c r="CHJ157" s="509"/>
      <c r="CHK157" s="509"/>
      <c r="CHL157" s="509"/>
      <c r="CHM157" s="509"/>
      <c r="CHN157" s="509"/>
      <c r="CHO157" s="509"/>
      <c r="CHP157" s="509"/>
      <c r="CHQ157" s="509"/>
      <c r="CHR157" s="509"/>
      <c r="CHS157" s="509"/>
      <c r="CHT157" s="509"/>
      <c r="CHU157" s="509"/>
      <c r="CHV157" s="509"/>
      <c r="CHW157" s="509"/>
      <c r="CHX157" s="509"/>
      <c r="CHY157" s="509"/>
      <c r="CHZ157" s="509"/>
      <c r="CIA157" s="509"/>
      <c r="CIB157" s="509"/>
      <c r="CIC157" s="509"/>
      <c r="CID157" s="509"/>
      <c r="CIE157" s="509"/>
      <c r="CIF157" s="509"/>
      <c r="CIG157" s="509"/>
      <c r="CIH157" s="509"/>
      <c r="CII157" s="509"/>
      <c r="CIJ157" s="509"/>
      <c r="CIK157" s="509"/>
      <c r="CIL157" s="509"/>
      <c r="CIM157" s="509"/>
      <c r="CIN157" s="509"/>
      <c r="CIO157" s="509"/>
      <c r="CIP157" s="509"/>
      <c r="CIQ157" s="509"/>
      <c r="CIR157" s="509"/>
      <c r="CIS157" s="509"/>
      <c r="CIT157" s="509"/>
      <c r="CIU157" s="509"/>
      <c r="CIV157" s="509"/>
      <c r="CIW157" s="509"/>
      <c r="CIX157" s="509"/>
      <c r="CIY157" s="509"/>
      <c r="CIZ157" s="509"/>
      <c r="CJA157" s="509"/>
      <c r="CJB157" s="509"/>
      <c r="CJC157" s="509"/>
      <c r="CJD157" s="509"/>
      <c r="CJE157" s="509"/>
      <c r="CJF157" s="509"/>
      <c r="CJG157" s="509"/>
      <c r="CJH157" s="509"/>
      <c r="CJI157" s="509"/>
      <c r="CJJ157" s="509"/>
      <c r="CJK157" s="509"/>
      <c r="CJL157" s="509"/>
      <c r="CJM157" s="509"/>
      <c r="CJN157" s="509"/>
      <c r="CJO157" s="509"/>
      <c r="CJP157" s="509"/>
      <c r="CJQ157" s="509"/>
      <c r="CJR157" s="509"/>
      <c r="CJS157" s="509"/>
      <c r="CJT157" s="509"/>
      <c r="CJU157" s="509"/>
      <c r="CJV157" s="509"/>
      <c r="CJW157" s="509"/>
      <c r="CJX157" s="509"/>
      <c r="CJY157" s="509"/>
      <c r="CJZ157" s="509"/>
      <c r="CKA157" s="509"/>
      <c r="CKB157" s="509"/>
      <c r="CKC157" s="509"/>
      <c r="CKD157" s="509"/>
      <c r="CKE157" s="509"/>
      <c r="CKF157" s="509"/>
      <c r="CKG157" s="509"/>
      <c r="CKH157" s="509"/>
      <c r="CKI157" s="509"/>
      <c r="CKJ157" s="509"/>
      <c r="CKK157" s="509"/>
      <c r="CKL157" s="509"/>
      <c r="CKM157" s="509"/>
      <c r="CKN157" s="509"/>
      <c r="CKO157" s="509"/>
      <c r="CKP157" s="509"/>
      <c r="CKQ157" s="509"/>
      <c r="CKR157" s="509"/>
      <c r="CKS157" s="509"/>
      <c r="CKT157" s="509"/>
      <c r="CKU157" s="509"/>
      <c r="CKV157" s="509"/>
      <c r="CKW157" s="509"/>
      <c r="CKX157" s="509"/>
      <c r="CKY157" s="509"/>
      <c r="CKZ157" s="509"/>
      <c r="CLA157" s="509"/>
      <c r="CLB157" s="509"/>
      <c r="CLC157" s="509"/>
      <c r="CLD157" s="509"/>
      <c r="CLE157" s="509"/>
      <c r="CLF157" s="509"/>
      <c r="CLG157" s="509"/>
      <c r="CLH157" s="509"/>
      <c r="CLI157" s="509"/>
      <c r="CLJ157" s="509"/>
      <c r="CLK157" s="509"/>
      <c r="CLL157" s="509"/>
      <c r="CLM157" s="509"/>
      <c r="CLN157" s="509"/>
      <c r="CLO157" s="509"/>
      <c r="CLP157" s="509"/>
      <c r="CLQ157" s="509"/>
      <c r="CLR157" s="509"/>
      <c r="CLS157" s="509"/>
      <c r="CLT157" s="509"/>
      <c r="CLU157" s="509"/>
      <c r="CLV157" s="509"/>
      <c r="CLW157" s="509"/>
      <c r="CLX157" s="509"/>
      <c r="CLY157" s="509"/>
      <c r="CLZ157" s="509"/>
      <c r="CMA157" s="509"/>
      <c r="CMB157" s="509"/>
      <c r="CMC157" s="509"/>
      <c r="CMD157" s="509"/>
      <c r="CME157" s="509"/>
      <c r="CMF157" s="509"/>
      <c r="CMG157" s="509"/>
      <c r="CMH157" s="509"/>
      <c r="CMI157" s="509"/>
      <c r="CMJ157" s="509"/>
      <c r="CMK157" s="509"/>
      <c r="CML157" s="509"/>
      <c r="CMM157" s="509"/>
      <c r="CMN157" s="509"/>
      <c r="CMO157" s="509"/>
      <c r="CMP157" s="509"/>
      <c r="CMQ157" s="509"/>
      <c r="CMR157" s="509"/>
      <c r="CMS157" s="509"/>
      <c r="CMT157" s="509"/>
      <c r="CMU157" s="509"/>
      <c r="CMV157" s="509"/>
      <c r="CMW157" s="509"/>
      <c r="CMX157" s="509"/>
      <c r="CMY157" s="509"/>
      <c r="CMZ157" s="509"/>
      <c r="CNA157" s="509"/>
      <c r="CNB157" s="509"/>
      <c r="CNC157" s="509"/>
      <c r="CND157" s="509"/>
      <c r="CNE157" s="509"/>
      <c r="CNF157" s="509"/>
      <c r="CNG157" s="509"/>
      <c r="CNH157" s="509"/>
      <c r="CNI157" s="509"/>
      <c r="CNJ157" s="509"/>
      <c r="CNK157" s="509"/>
      <c r="CNL157" s="509"/>
      <c r="CNM157" s="509"/>
      <c r="CNN157" s="509"/>
      <c r="CNO157" s="509"/>
      <c r="CNP157" s="509"/>
      <c r="CNQ157" s="509"/>
      <c r="CNR157" s="509"/>
      <c r="CNS157" s="509"/>
      <c r="CNT157" s="509"/>
      <c r="CNU157" s="509"/>
      <c r="CNV157" s="509"/>
      <c r="CNW157" s="509"/>
      <c r="CNX157" s="509"/>
      <c r="CNY157" s="509"/>
      <c r="CNZ157" s="509"/>
      <c r="COA157" s="509"/>
      <c r="COB157" s="509"/>
      <c r="COC157" s="509"/>
      <c r="COD157" s="509"/>
      <c r="COE157" s="509"/>
      <c r="COF157" s="509"/>
      <c r="COG157" s="509"/>
      <c r="COH157" s="509"/>
      <c r="COI157" s="509"/>
      <c r="COJ157" s="509"/>
      <c r="COK157" s="509"/>
      <c r="COL157" s="509"/>
      <c r="COM157" s="509"/>
      <c r="CON157" s="509"/>
      <c r="COO157" s="509"/>
      <c r="COP157" s="509"/>
      <c r="COQ157" s="509"/>
      <c r="COR157" s="509"/>
      <c r="COS157" s="509"/>
      <c r="COT157" s="509"/>
      <c r="COU157" s="509"/>
      <c r="COV157" s="509"/>
      <c r="COW157" s="509"/>
      <c r="COX157" s="509"/>
      <c r="COY157" s="509"/>
      <c r="COZ157" s="509"/>
      <c r="CPA157" s="509"/>
      <c r="CPB157" s="509"/>
      <c r="CPC157" s="509"/>
      <c r="CPD157" s="509"/>
      <c r="CPE157" s="509"/>
      <c r="CPF157" s="509"/>
      <c r="CPG157" s="509"/>
      <c r="CPH157" s="509"/>
      <c r="CPI157" s="509"/>
      <c r="CPJ157" s="509"/>
      <c r="CPK157" s="509"/>
      <c r="CPL157" s="509"/>
      <c r="CPM157" s="509"/>
      <c r="CPN157" s="509"/>
      <c r="CPO157" s="509"/>
      <c r="CPP157" s="509"/>
      <c r="CPQ157" s="509"/>
      <c r="CPR157" s="509"/>
      <c r="CPS157" s="509"/>
      <c r="CPT157" s="509"/>
      <c r="CPU157" s="509"/>
      <c r="CPV157" s="509"/>
      <c r="CPW157" s="509"/>
      <c r="CPX157" s="509"/>
      <c r="CPY157" s="509"/>
      <c r="CPZ157" s="509"/>
      <c r="CQA157" s="509"/>
      <c r="CQB157" s="509"/>
      <c r="CQC157" s="509"/>
      <c r="CQD157" s="509"/>
      <c r="CQE157" s="509"/>
      <c r="CQF157" s="509"/>
      <c r="CQG157" s="509"/>
      <c r="CQH157" s="509"/>
      <c r="CQI157" s="509"/>
      <c r="CQJ157" s="509"/>
      <c r="CQK157" s="509"/>
      <c r="CQL157" s="509"/>
      <c r="CQM157" s="509"/>
      <c r="CQN157" s="509"/>
      <c r="CQO157" s="509"/>
      <c r="CQP157" s="509"/>
      <c r="CQQ157" s="509"/>
      <c r="CQR157" s="509"/>
      <c r="CQS157" s="509"/>
      <c r="CQT157" s="509"/>
      <c r="CQU157" s="509"/>
      <c r="CQV157" s="509"/>
      <c r="CQW157" s="509"/>
      <c r="CQX157" s="509"/>
      <c r="CQY157" s="509"/>
      <c r="CQZ157" s="509"/>
      <c r="CRA157" s="509"/>
      <c r="CRB157" s="509"/>
      <c r="CRC157" s="509"/>
      <c r="CRD157" s="509"/>
      <c r="CRE157" s="509"/>
      <c r="CRF157" s="509"/>
      <c r="CRG157" s="509"/>
      <c r="CRH157" s="509"/>
      <c r="CRI157" s="509"/>
      <c r="CRJ157" s="509"/>
      <c r="CRK157" s="509"/>
      <c r="CRL157" s="509"/>
      <c r="CRM157" s="509"/>
      <c r="CRN157" s="509"/>
      <c r="CRO157" s="509"/>
      <c r="CRP157" s="509"/>
      <c r="CRQ157" s="509"/>
      <c r="CRR157" s="509"/>
      <c r="CRS157" s="509"/>
      <c r="CRT157" s="509"/>
      <c r="CRU157" s="509"/>
      <c r="CRV157" s="509"/>
      <c r="CRW157" s="509"/>
      <c r="CRX157" s="509"/>
      <c r="CRY157" s="509"/>
      <c r="CRZ157" s="509"/>
      <c r="CSA157" s="509"/>
      <c r="CSB157" s="509"/>
      <c r="CSC157" s="509"/>
      <c r="CSD157" s="509"/>
      <c r="CSE157" s="509"/>
      <c r="CSF157" s="509"/>
      <c r="CSG157" s="509"/>
      <c r="CSH157" s="509"/>
      <c r="CSI157" s="509"/>
      <c r="CSJ157" s="509"/>
      <c r="CSK157" s="509"/>
      <c r="CSL157" s="509"/>
      <c r="CSM157" s="509"/>
      <c r="CSN157" s="509"/>
      <c r="CSO157" s="509"/>
      <c r="CSP157" s="509"/>
      <c r="CSQ157" s="509"/>
      <c r="CSR157" s="509"/>
      <c r="CSS157" s="509"/>
      <c r="CST157" s="509"/>
      <c r="CSU157" s="509"/>
      <c r="CSV157" s="509"/>
      <c r="CSW157" s="509"/>
      <c r="CSX157" s="509"/>
      <c r="CSY157" s="509"/>
      <c r="CSZ157" s="509"/>
      <c r="CTA157" s="509"/>
      <c r="CTB157" s="509"/>
      <c r="CTC157" s="509"/>
      <c r="CTD157" s="509"/>
      <c r="CTE157" s="509"/>
      <c r="CTF157" s="509"/>
      <c r="CTG157" s="509"/>
      <c r="CTH157" s="509"/>
      <c r="CTI157" s="509"/>
      <c r="CTJ157" s="509"/>
      <c r="CTK157" s="509"/>
      <c r="CTL157" s="509"/>
      <c r="CTM157" s="509"/>
      <c r="CTN157" s="509"/>
      <c r="CTO157" s="509"/>
      <c r="CTP157" s="509"/>
      <c r="CTQ157" s="509"/>
      <c r="CTR157" s="509"/>
      <c r="CTS157" s="509"/>
      <c r="CTT157" s="509"/>
      <c r="CTU157" s="509"/>
      <c r="CTV157" s="509"/>
      <c r="CTW157" s="509"/>
      <c r="CTX157" s="509"/>
      <c r="CTY157" s="509"/>
      <c r="CTZ157" s="509"/>
      <c r="CUA157" s="509"/>
      <c r="CUB157" s="509"/>
      <c r="CUC157" s="509"/>
      <c r="CUD157" s="509"/>
      <c r="CUE157" s="509"/>
      <c r="CUF157" s="509"/>
      <c r="CUG157" s="509"/>
      <c r="CUH157" s="509"/>
      <c r="CUI157" s="509"/>
      <c r="CUJ157" s="509"/>
      <c r="CUK157" s="509"/>
      <c r="CUL157" s="509"/>
      <c r="CUM157" s="509"/>
      <c r="CUN157" s="509"/>
      <c r="CUO157" s="509"/>
      <c r="CUP157" s="509"/>
      <c r="CUQ157" s="509"/>
      <c r="CUR157" s="509"/>
      <c r="CUS157" s="509"/>
      <c r="CUT157" s="509"/>
      <c r="CUU157" s="509"/>
      <c r="CUV157" s="509"/>
      <c r="CUW157" s="509"/>
      <c r="CUX157" s="509"/>
      <c r="CUY157" s="509"/>
      <c r="CUZ157" s="509"/>
      <c r="CVA157" s="509"/>
      <c r="CVB157" s="509"/>
      <c r="CVC157" s="509"/>
      <c r="CVD157" s="509"/>
      <c r="CVE157" s="509"/>
      <c r="CVF157" s="509"/>
      <c r="CVG157" s="509"/>
      <c r="CVH157" s="509"/>
      <c r="CVI157" s="509"/>
      <c r="CVJ157" s="509"/>
      <c r="CVK157" s="509"/>
      <c r="CVL157" s="509"/>
      <c r="CVM157" s="509"/>
      <c r="CVN157" s="509"/>
      <c r="CVO157" s="509"/>
      <c r="CVP157" s="509"/>
      <c r="CVQ157" s="509"/>
      <c r="CVR157" s="509"/>
      <c r="CVS157" s="509"/>
      <c r="CVT157" s="509"/>
      <c r="CVU157" s="509"/>
      <c r="CVV157" s="509"/>
      <c r="CVW157" s="509"/>
      <c r="CVX157" s="509"/>
      <c r="CVY157" s="509"/>
      <c r="CVZ157" s="509"/>
      <c r="CWA157" s="509"/>
      <c r="CWB157" s="509"/>
      <c r="CWC157" s="509"/>
      <c r="CWD157" s="509"/>
      <c r="CWE157" s="509"/>
      <c r="CWF157" s="509"/>
      <c r="CWG157" s="509"/>
      <c r="CWH157" s="509"/>
      <c r="CWI157" s="509"/>
      <c r="CWJ157" s="509"/>
      <c r="CWK157" s="509"/>
      <c r="CWL157" s="509"/>
      <c r="CWM157" s="509"/>
      <c r="CWN157" s="509"/>
      <c r="CWO157" s="509"/>
      <c r="CWP157" s="509"/>
      <c r="CWQ157" s="509"/>
      <c r="CWR157" s="509"/>
      <c r="CWS157" s="509"/>
      <c r="CWT157" s="509"/>
      <c r="CWU157" s="509"/>
      <c r="CWV157" s="509"/>
      <c r="CWW157" s="509"/>
      <c r="CWX157" s="509"/>
      <c r="CWY157" s="509"/>
      <c r="CWZ157" s="509"/>
      <c r="CXA157" s="509"/>
      <c r="CXB157" s="509"/>
      <c r="CXC157" s="509"/>
      <c r="CXD157" s="509"/>
      <c r="CXE157" s="509"/>
      <c r="CXF157" s="509"/>
      <c r="CXG157" s="509"/>
      <c r="CXH157" s="509"/>
      <c r="CXI157" s="509"/>
      <c r="CXJ157" s="509"/>
      <c r="CXK157" s="509"/>
      <c r="CXL157" s="509"/>
      <c r="CXM157" s="509"/>
      <c r="CXN157" s="509"/>
      <c r="CXO157" s="509"/>
      <c r="CXP157" s="509"/>
      <c r="CXQ157" s="509"/>
      <c r="CXR157" s="509"/>
      <c r="CXS157" s="509"/>
      <c r="CXT157" s="509"/>
      <c r="CXU157" s="509"/>
      <c r="CXV157" s="509"/>
      <c r="CXW157" s="509"/>
      <c r="CXX157" s="509"/>
      <c r="CXY157" s="509"/>
      <c r="CXZ157" s="509"/>
      <c r="CYA157" s="509"/>
      <c r="CYB157" s="509"/>
      <c r="CYC157" s="509"/>
      <c r="CYD157" s="509"/>
      <c r="CYE157" s="509"/>
      <c r="CYF157" s="509"/>
      <c r="CYG157" s="509"/>
      <c r="CYH157" s="509"/>
      <c r="CYI157" s="509"/>
      <c r="CYJ157" s="509"/>
      <c r="CYK157" s="509"/>
      <c r="CYL157" s="509"/>
      <c r="CYM157" s="509"/>
      <c r="CYN157" s="509"/>
      <c r="CYO157" s="509"/>
      <c r="CYP157" s="509"/>
      <c r="CYQ157" s="509"/>
      <c r="CYR157" s="509"/>
      <c r="CYS157" s="509"/>
      <c r="CYT157" s="509"/>
      <c r="CYU157" s="509"/>
      <c r="CYV157" s="509"/>
      <c r="CYW157" s="509"/>
      <c r="CYX157" s="509"/>
      <c r="CYY157" s="509"/>
      <c r="CYZ157" s="509"/>
      <c r="CZA157" s="509"/>
      <c r="CZB157" s="509"/>
      <c r="CZC157" s="509"/>
      <c r="CZD157" s="509"/>
      <c r="CZE157" s="509"/>
      <c r="CZF157" s="509"/>
      <c r="CZG157" s="509"/>
      <c r="CZH157" s="509"/>
      <c r="CZI157" s="509"/>
      <c r="CZJ157" s="509"/>
      <c r="CZK157" s="509"/>
      <c r="CZL157" s="509"/>
      <c r="CZM157" s="509"/>
      <c r="CZN157" s="509"/>
      <c r="CZO157" s="509"/>
      <c r="CZP157" s="509"/>
      <c r="CZQ157" s="509"/>
      <c r="CZR157" s="509"/>
      <c r="CZS157" s="509"/>
      <c r="CZT157" s="509"/>
      <c r="CZU157" s="509"/>
      <c r="CZV157" s="509"/>
      <c r="CZW157" s="509"/>
      <c r="CZX157" s="509"/>
      <c r="CZY157" s="509"/>
      <c r="CZZ157" s="509"/>
      <c r="DAA157" s="509"/>
      <c r="DAB157" s="509"/>
      <c r="DAC157" s="509"/>
      <c r="DAD157" s="509"/>
      <c r="DAE157" s="509"/>
      <c r="DAF157" s="509"/>
      <c r="DAG157" s="509"/>
      <c r="DAH157" s="509"/>
      <c r="DAI157" s="509"/>
      <c r="DAJ157" s="509"/>
      <c r="DAK157" s="509"/>
      <c r="DAL157" s="509"/>
      <c r="DAM157" s="509"/>
      <c r="DAN157" s="509"/>
      <c r="DAO157" s="509"/>
      <c r="DAP157" s="509"/>
      <c r="DAQ157" s="509"/>
      <c r="DAR157" s="509"/>
      <c r="DAS157" s="509"/>
      <c r="DAT157" s="509"/>
      <c r="DAU157" s="509"/>
      <c r="DAV157" s="509"/>
      <c r="DAW157" s="509"/>
      <c r="DAX157" s="509"/>
      <c r="DAY157" s="509"/>
      <c r="DAZ157" s="509"/>
      <c r="DBA157" s="509"/>
      <c r="DBB157" s="509"/>
      <c r="DBC157" s="509"/>
      <c r="DBD157" s="509"/>
      <c r="DBE157" s="509"/>
      <c r="DBF157" s="509"/>
      <c r="DBG157" s="509"/>
      <c r="DBH157" s="509"/>
      <c r="DBI157" s="509"/>
      <c r="DBJ157" s="509"/>
      <c r="DBK157" s="509"/>
      <c r="DBL157" s="509"/>
      <c r="DBM157" s="509"/>
      <c r="DBN157" s="509"/>
      <c r="DBO157" s="509"/>
      <c r="DBP157" s="509"/>
      <c r="DBQ157" s="509"/>
      <c r="DBR157" s="509"/>
      <c r="DBS157" s="509"/>
      <c r="DBT157" s="509"/>
      <c r="DBU157" s="509"/>
      <c r="DBV157" s="509"/>
      <c r="DBW157" s="509"/>
      <c r="DBX157" s="509"/>
      <c r="DBY157" s="509"/>
      <c r="DBZ157" s="509"/>
      <c r="DCA157" s="509"/>
      <c r="DCB157" s="509"/>
      <c r="DCC157" s="509"/>
      <c r="DCD157" s="509"/>
      <c r="DCE157" s="509"/>
      <c r="DCF157" s="509"/>
      <c r="DCG157" s="509"/>
      <c r="DCH157" s="509"/>
      <c r="DCI157" s="509"/>
      <c r="DCJ157" s="509"/>
      <c r="DCK157" s="509"/>
      <c r="DCL157" s="509"/>
      <c r="DCM157" s="509"/>
      <c r="DCN157" s="509"/>
      <c r="DCO157" s="509"/>
      <c r="DCP157" s="509"/>
      <c r="DCQ157" s="509"/>
      <c r="DCR157" s="509"/>
      <c r="DCS157" s="509"/>
      <c r="DCT157" s="509"/>
      <c r="DCU157" s="509"/>
      <c r="DCV157" s="509"/>
      <c r="DCW157" s="509"/>
      <c r="DCX157" s="509"/>
      <c r="DCY157" s="509"/>
      <c r="DCZ157" s="509"/>
      <c r="DDA157" s="509"/>
      <c r="DDB157" s="509"/>
      <c r="DDC157" s="509"/>
      <c r="DDD157" s="509"/>
      <c r="DDE157" s="509"/>
      <c r="DDF157" s="509"/>
      <c r="DDG157" s="509"/>
      <c r="DDH157" s="509"/>
      <c r="DDI157" s="509"/>
      <c r="DDJ157" s="509"/>
      <c r="DDK157" s="509"/>
      <c r="DDL157" s="509"/>
      <c r="DDM157" s="509"/>
      <c r="DDN157" s="509"/>
      <c r="DDO157" s="509"/>
      <c r="DDP157" s="509"/>
      <c r="DDQ157" s="509"/>
      <c r="DDR157" s="509"/>
      <c r="DDS157" s="509"/>
      <c r="DDT157" s="509"/>
      <c r="DDU157" s="509"/>
      <c r="DDV157" s="509"/>
      <c r="DDW157" s="509"/>
      <c r="DDX157" s="509"/>
      <c r="DDY157" s="509"/>
      <c r="DDZ157" s="509"/>
      <c r="DEA157" s="509"/>
      <c r="DEB157" s="509"/>
      <c r="DEC157" s="509"/>
      <c r="DED157" s="509"/>
      <c r="DEE157" s="509"/>
      <c r="DEF157" s="509"/>
      <c r="DEG157" s="509"/>
      <c r="DEH157" s="509"/>
      <c r="DEI157" s="509"/>
      <c r="DEJ157" s="509"/>
      <c r="DEK157" s="509"/>
      <c r="DEL157" s="509"/>
      <c r="DEM157" s="509"/>
      <c r="DEN157" s="509"/>
      <c r="DEO157" s="509"/>
      <c r="DEP157" s="509"/>
      <c r="DEQ157" s="509"/>
      <c r="DER157" s="509"/>
      <c r="DES157" s="509"/>
      <c r="DET157" s="509"/>
      <c r="DEU157" s="509"/>
      <c r="DEV157" s="509"/>
      <c r="DEW157" s="509"/>
      <c r="DEX157" s="509"/>
      <c r="DEY157" s="509"/>
      <c r="DEZ157" s="509"/>
      <c r="DFA157" s="509"/>
      <c r="DFB157" s="509"/>
      <c r="DFC157" s="509"/>
      <c r="DFD157" s="509"/>
      <c r="DFE157" s="509"/>
      <c r="DFF157" s="509"/>
      <c r="DFG157" s="509"/>
      <c r="DFH157" s="509"/>
      <c r="DFI157" s="509"/>
      <c r="DFJ157" s="509"/>
      <c r="DFK157" s="509"/>
      <c r="DFL157" s="509"/>
      <c r="DFM157" s="509"/>
      <c r="DFN157" s="509"/>
      <c r="DFO157" s="509"/>
      <c r="DFP157" s="509"/>
      <c r="DFQ157" s="509"/>
      <c r="DFR157" s="509"/>
      <c r="DFS157" s="509"/>
      <c r="DFT157" s="509"/>
      <c r="DFU157" s="509"/>
      <c r="DFV157" s="509"/>
      <c r="DFW157" s="509"/>
      <c r="DFX157" s="509"/>
      <c r="DFY157" s="509"/>
      <c r="DFZ157" s="509"/>
      <c r="DGA157" s="509"/>
      <c r="DGB157" s="509"/>
      <c r="DGC157" s="509"/>
      <c r="DGD157" s="509"/>
      <c r="DGE157" s="509"/>
      <c r="DGF157" s="509"/>
      <c r="DGG157" s="509"/>
      <c r="DGH157" s="509"/>
      <c r="DGI157" s="509"/>
      <c r="DGJ157" s="509"/>
      <c r="DGK157" s="509"/>
      <c r="DGL157" s="509"/>
      <c r="DGM157" s="509"/>
      <c r="DGN157" s="509"/>
      <c r="DGO157" s="509"/>
      <c r="DGP157" s="509"/>
      <c r="DGQ157" s="509"/>
      <c r="DGR157" s="509"/>
      <c r="DGS157" s="509"/>
      <c r="DGT157" s="509"/>
      <c r="DGU157" s="509"/>
      <c r="DGV157" s="509"/>
      <c r="DGW157" s="509"/>
      <c r="DGX157" s="509"/>
      <c r="DGY157" s="509"/>
      <c r="DGZ157" s="509"/>
      <c r="DHA157" s="509"/>
      <c r="DHB157" s="509"/>
      <c r="DHC157" s="509"/>
      <c r="DHD157" s="509"/>
      <c r="DHE157" s="509"/>
      <c r="DHF157" s="509"/>
      <c r="DHG157" s="509"/>
      <c r="DHH157" s="509"/>
      <c r="DHI157" s="509"/>
      <c r="DHJ157" s="509"/>
      <c r="DHK157" s="509"/>
      <c r="DHL157" s="509"/>
      <c r="DHM157" s="509"/>
      <c r="DHN157" s="509"/>
      <c r="DHO157" s="509"/>
      <c r="DHP157" s="509"/>
      <c r="DHQ157" s="509"/>
      <c r="DHR157" s="509"/>
      <c r="DHS157" s="509"/>
      <c r="DHT157" s="509"/>
      <c r="DHU157" s="509"/>
      <c r="DHV157" s="509"/>
      <c r="DHW157" s="509"/>
      <c r="DHX157" s="509"/>
      <c r="DHY157" s="509"/>
      <c r="DHZ157" s="509"/>
      <c r="DIA157" s="509"/>
      <c r="DIB157" s="509"/>
      <c r="DIC157" s="509"/>
      <c r="DID157" s="509"/>
      <c r="DIE157" s="509"/>
      <c r="DIF157" s="509"/>
      <c r="DIG157" s="509"/>
      <c r="DIH157" s="509"/>
      <c r="DII157" s="509"/>
      <c r="DIJ157" s="509"/>
      <c r="DIK157" s="509"/>
      <c r="DIL157" s="509"/>
      <c r="DIM157" s="509"/>
      <c r="DIN157" s="509"/>
      <c r="DIO157" s="509"/>
      <c r="DIP157" s="509"/>
      <c r="DIQ157" s="509"/>
      <c r="DIR157" s="509"/>
      <c r="DIS157" s="509"/>
      <c r="DIT157" s="509"/>
      <c r="DIU157" s="509"/>
      <c r="DIV157" s="509"/>
      <c r="DIW157" s="509"/>
      <c r="DIX157" s="509"/>
      <c r="DIY157" s="509"/>
      <c r="DIZ157" s="509"/>
      <c r="DJA157" s="509"/>
      <c r="DJB157" s="509"/>
      <c r="DJC157" s="509"/>
      <c r="DJD157" s="509"/>
      <c r="DJE157" s="509"/>
      <c r="DJF157" s="509"/>
      <c r="DJG157" s="509"/>
      <c r="DJH157" s="509"/>
      <c r="DJI157" s="509"/>
      <c r="DJJ157" s="509"/>
      <c r="DJK157" s="509"/>
      <c r="DJL157" s="509"/>
      <c r="DJM157" s="509"/>
      <c r="DJN157" s="509"/>
      <c r="DJO157" s="509"/>
      <c r="DJP157" s="509"/>
      <c r="DJQ157" s="509"/>
      <c r="DJR157" s="509"/>
      <c r="DJS157" s="509"/>
      <c r="DJT157" s="509"/>
      <c r="DJU157" s="509"/>
      <c r="DJV157" s="509"/>
      <c r="DJW157" s="509"/>
      <c r="DJX157" s="509"/>
      <c r="DJY157" s="509"/>
      <c r="DJZ157" s="509"/>
      <c r="DKA157" s="509"/>
      <c r="DKB157" s="509"/>
      <c r="DKC157" s="509"/>
      <c r="DKD157" s="509"/>
      <c r="DKE157" s="509"/>
      <c r="DKF157" s="509"/>
      <c r="DKG157" s="509"/>
      <c r="DKH157" s="509"/>
      <c r="DKI157" s="509"/>
      <c r="DKJ157" s="509"/>
      <c r="DKK157" s="509"/>
      <c r="DKL157" s="509"/>
      <c r="DKM157" s="509"/>
      <c r="DKN157" s="509"/>
      <c r="DKO157" s="509"/>
      <c r="DKP157" s="509"/>
      <c r="DKQ157" s="509"/>
      <c r="DKR157" s="509"/>
      <c r="DKS157" s="509"/>
      <c r="DKT157" s="509"/>
      <c r="DKU157" s="509"/>
      <c r="DKV157" s="509"/>
      <c r="DKW157" s="509"/>
      <c r="DKX157" s="509"/>
      <c r="DKY157" s="509"/>
      <c r="DKZ157" s="509"/>
      <c r="DLA157" s="509"/>
      <c r="DLB157" s="509"/>
      <c r="DLC157" s="509"/>
      <c r="DLD157" s="509"/>
      <c r="DLE157" s="509"/>
      <c r="DLF157" s="509"/>
      <c r="DLG157" s="509"/>
      <c r="DLH157" s="509"/>
      <c r="DLI157" s="509"/>
      <c r="DLJ157" s="509"/>
      <c r="DLK157" s="509"/>
      <c r="DLL157" s="509"/>
      <c r="DLM157" s="509"/>
      <c r="DLN157" s="509"/>
      <c r="DLO157" s="509"/>
      <c r="DLP157" s="509"/>
      <c r="DLQ157" s="509"/>
      <c r="DLR157" s="509"/>
      <c r="DLS157" s="509"/>
      <c r="DLT157" s="509"/>
      <c r="DLU157" s="509"/>
      <c r="DLV157" s="509"/>
      <c r="DLW157" s="509"/>
      <c r="DLX157" s="509"/>
      <c r="DLY157" s="509"/>
      <c r="DLZ157" s="509"/>
      <c r="DMA157" s="509"/>
      <c r="DMB157" s="509"/>
      <c r="DMC157" s="509"/>
      <c r="DMD157" s="509"/>
      <c r="DME157" s="509"/>
      <c r="DMF157" s="509"/>
      <c r="DMG157" s="509"/>
      <c r="DMH157" s="509"/>
      <c r="DMI157" s="509"/>
      <c r="DMJ157" s="509"/>
      <c r="DMK157" s="509"/>
      <c r="DML157" s="509"/>
      <c r="DMM157" s="509"/>
      <c r="DMN157" s="509"/>
      <c r="DMO157" s="509"/>
      <c r="DMP157" s="509"/>
      <c r="DMQ157" s="509"/>
      <c r="DMR157" s="509"/>
      <c r="DMS157" s="509"/>
      <c r="DMT157" s="509"/>
      <c r="DMU157" s="509"/>
      <c r="DMV157" s="509"/>
      <c r="DMW157" s="509"/>
      <c r="DMX157" s="509"/>
      <c r="DMY157" s="509"/>
      <c r="DMZ157" s="509"/>
      <c r="DNA157" s="509"/>
      <c r="DNB157" s="509"/>
      <c r="DNC157" s="509"/>
      <c r="DND157" s="509"/>
      <c r="DNE157" s="509"/>
      <c r="DNF157" s="509"/>
      <c r="DNG157" s="509"/>
      <c r="DNH157" s="509"/>
      <c r="DNI157" s="509"/>
      <c r="DNJ157" s="509"/>
      <c r="DNK157" s="509"/>
      <c r="DNL157" s="509"/>
      <c r="DNM157" s="509"/>
      <c r="DNN157" s="509"/>
      <c r="DNO157" s="509"/>
      <c r="DNP157" s="509"/>
      <c r="DNQ157" s="509"/>
      <c r="DNR157" s="509"/>
      <c r="DNS157" s="509"/>
      <c r="DNT157" s="509"/>
      <c r="DNU157" s="509"/>
      <c r="DNV157" s="509"/>
      <c r="DNW157" s="509"/>
      <c r="DNX157" s="509"/>
      <c r="DNY157" s="509"/>
      <c r="DNZ157" s="509"/>
      <c r="DOA157" s="509"/>
      <c r="DOB157" s="509"/>
      <c r="DOC157" s="509"/>
      <c r="DOD157" s="509"/>
      <c r="DOE157" s="509"/>
      <c r="DOF157" s="509"/>
      <c r="DOG157" s="509"/>
      <c r="DOH157" s="509"/>
      <c r="DOI157" s="509"/>
      <c r="DOJ157" s="509"/>
      <c r="DOK157" s="509"/>
      <c r="DOL157" s="509"/>
      <c r="DOM157" s="509"/>
      <c r="DON157" s="509"/>
      <c r="DOO157" s="509"/>
      <c r="DOP157" s="509"/>
      <c r="DOQ157" s="509"/>
      <c r="DOR157" s="509"/>
      <c r="DOS157" s="509"/>
      <c r="DOT157" s="509"/>
      <c r="DOU157" s="509"/>
      <c r="DOV157" s="509"/>
      <c r="DOW157" s="509"/>
      <c r="DOX157" s="509"/>
      <c r="DOY157" s="509"/>
      <c r="DOZ157" s="509"/>
      <c r="DPA157" s="509"/>
      <c r="DPB157" s="509"/>
      <c r="DPC157" s="509"/>
      <c r="DPD157" s="509"/>
      <c r="DPE157" s="509"/>
      <c r="DPF157" s="509"/>
      <c r="DPG157" s="509"/>
      <c r="DPH157" s="509"/>
      <c r="DPI157" s="509"/>
      <c r="DPJ157" s="509"/>
      <c r="DPK157" s="509"/>
      <c r="DPL157" s="509"/>
      <c r="DPM157" s="509"/>
      <c r="DPN157" s="509"/>
      <c r="DPO157" s="509"/>
      <c r="DPP157" s="509"/>
      <c r="DPQ157" s="509"/>
      <c r="DPR157" s="509"/>
      <c r="DPS157" s="509"/>
      <c r="DPT157" s="509"/>
      <c r="DPU157" s="509"/>
      <c r="DPV157" s="509"/>
      <c r="DPW157" s="509"/>
      <c r="DPX157" s="509"/>
      <c r="DPY157" s="509"/>
      <c r="DPZ157" s="509"/>
      <c r="DQA157" s="509"/>
      <c r="DQB157" s="509"/>
      <c r="DQC157" s="509"/>
      <c r="DQD157" s="509"/>
      <c r="DQE157" s="509"/>
      <c r="DQF157" s="509"/>
      <c r="DQG157" s="509"/>
      <c r="DQH157" s="509"/>
      <c r="DQI157" s="509"/>
      <c r="DQJ157" s="509"/>
      <c r="DQK157" s="509"/>
      <c r="DQL157" s="509"/>
      <c r="DQM157" s="509"/>
      <c r="DQN157" s="509"/>
      <c r="DQO157" s="509"/>
      <c r="DQP157" s="509"/>
      <c r="DQQ157" s="509"/>
      <c r="DQR157" s="509"/>
      <c r="DQS157" s="509"/>
      <c r="DQT157" s="509"/>
      <c r="DQU157" s="509"/>
      <c r="DQV157" s="509"/>
      <c r="DQW157" s="509"/>
      <c r="DQX157" s="509"/>
      <c r="DQY157" s="509"/>
      <c r="DQZ157" s="509"/>
      <c r="DRA157" s="509"/>
      <c r="DRB157" s="509"/>
      <c r="DRC157" s="509"/>
      <c r="DRD157" s="509"/>
      <c r="DRE157" s="509"/>
      <c r="DRF157" s="509"/>
      <c r="DRG157" s="509"/>
      <c r="DRH157" s="509"/>
      <c r="DRI157" s="509"/>
      <c r="DRJ157" s="509"/>
      <c r="DRK157" s="509"/>
      <c r="DRL157" s="509"/>
      <c r="DRM157" s="509"/>
      <c r="DRN157" s="509"/>
      <c r="DRO157" s="509"/>
      <c r="DRP157" s="509"/>
      <c r="DRQ157" s="509"/>
      <c r="DRR157" s="509"/>
      <c r="DRS157" s="509"/>
      <c r="DRT157" s="509"/>
      <c r="DRU157" s="509"/>
      <c r="DRV157" s="509"/>
      <c r="DRW157" s="509"/>
      <c r="DRX157" s="509"/>
      <c r="DRY157" s="509"/>
      <c r="DRZ157" s="509"/>
      <c r="DSA157" s="509"/>
      <c r="DSB157" s="509"/>
      <c r="DSC157" s="509"/>
      <c r="DSD157" s="509"/>
      <c r="DSE157" s="509"/>
      <c r="DSF157" s="509"/>
      <c r="DSG157" s="509"/>
      <c r="DSH157" s="509"/>
      <c r="DSI157" s="509"/>
      <c r="DSJ157" s="509"/>
      <c r="DSK157" s="509"/>
      <c r="DSL157" s="509"/>
      <c r="DSM157" s="509"/>
      <c r="DSN157" s="509"/>
      <c r="DSO157" s="509"/>
      <c r="DSP157" s="509"/>
      <c r="DSQ157" s="509"/>
      <c r="DSR157" s="509"/>
      <c r="DSS157" s="509"/>
      <c r="DST157" s="509"/>
      <c r="DSU157" s="509"/>
      <c r="DSV157" s="509"/>
      <c r="DSW157" s="509"/>
      <c r="DSX157" s="509"/>
      <c r="DSY157" s="509"/>
      <c r="DSZ157" s="509"/>
      <c r="DTA157" s="509"/>
      <c r="DTB157" s="509"/>
      <c r="DTC157" s="509"/>
      <c r="DTD157" s="509"/>
      <c r="DTE157" s="509"/>
      <c r="DTF157" s="509"/>
      <c r="DTG157" s="509"/>
      <c r="DTH157" s="509"/>
      <c r="DTI157" s="509"/>
      <c r="DTJ157" s="509"/>
      <c r="DTK157" s="509"/>
      <c r="DTL157" s="509"/>
      <c r="DTM157" s="509"/>
      <c r="DTN157" s="509"/>
      <c r="DTO157" s="509"/>
      <c r="DTP157" s="509"/>
      <c r="DTQ157" s="509"/>
      <c r="DTR157" s="509"/>
      <c r="DTS157" s="509"/>
      <c r="DTT157" s="509"/>
      <c r="DTU157" s="509"/>
      <c r="DTV157" s="509"/>
      <c r="DTW157" s="509"/>
      <c r="DTX157" s="509"/>
      <c r="DTY157" s="509"/>
      <c r="DTZ157" s="509"/>
      <c r="DUA157" s="509"/>
      <c r="DUB157" s="509"/>
      <c r="DUC157" s="509"/>
      <c r="DUD157" s="509"/>
      <c r="DUE157" s="509"/>
      <c r="DUF157" s="509"/>
      <c r="DUG157" s="509"/>
      <c r="DUH157" s="509"/>
      <c r="DUI157" s="509"/>
      <c r="DUJ157" s="509"/>
      <c r="DUK157" s="509"/>
      <c r="DUL157" s="509"/>
      <c r="DUM157" s="509"/>
      <c r="DUN157" s="509"/>
      <c r="DUO157" s="509"/>
      <c r="DUP157" s="509"/>
      <c r="DUQ157" s="509"/>
      <c r="DUR157" s="509"/>
      <c r="DUS157" s="509"/>
      <c r="DUT157" s="509"/>
      <c r="DUU157" s="509"/>
      <c r="DUV157" s="509"/>
      <c r="DUW157" s="509"/>
      <c r="DUX157" s="509"/>
      <c r="DUY157" s="509"/>
      <c r="DUZ157" s="509"/>
      <c r="DVA157" s="509"/>
      <c r="DVB157" s="509"/>
      <c r="DVC157" s="509"/>
      <c r="DVD157" s="509"/>
      <c r="DVE157" s="509"/>
      <c r="DVF157" s="509"/>
      <c r="DVG157" s="509"/>
      <c r="DVH157" s="509"/>
      <c r="DVI157" s="509"/>
      <c r="DVJ157" s="509"/>
      <c r="DVK157" s="509"/>
      <c r="DVL157" s="509"/>
      <c r="DVM157" s="509"/>
      <c r="DVN157" s="509"/>
      <c r="DVO157" s="509"/>
      <c r="DVP157" s="509"/>
      <c r="DVQ157" s="509"/>
      <c r="DVR157" s="509"/>
      <c r="DVS157" s="509"/>
      <c r="DVT157" s="509"/>
      <c r="DVU157" s="509"/>
      <c r="DVV157" s="509"/>
      <c r="DVW157" s="509"/>
      <c r="DVX157" s="509"/>
      <c r="DVY157" s="509"/>
      <c r="DVZ157" s="509"/>
      <c r="DWA157" s="509"/>
      <c r="DWB157" s="509"/>
      <c r="DWC157" s="509"/>
      <c r="DWD157" s="509"/>
      <c r="DWE157" s="509"/>
      <c r="DWF157" s="509"/>
      <c r="DWG157" s="509"/>
      <c r="DWH157" s="509"/>
      <c r="DWI157" s="509"/>
      <c r="DWJ157" s="509"/>
      <c r="DWK157" s="509"/>
      <c r="DWL157" s="509"/>
      <c r="DWM157" s="509"/>
      <c r="DWN157" s="509"/>
      <c r="DWO157" s="509"/>
      <c r="DWP157" s="509"/>
      <c r="DWQ157" s="509"/>
      <c r="DWR157" s="509"/>
      <c r="DWS157" s="509"/>
      <c r="DWT157" s="509"/>
      <c r="DWU157" s="509"/>
      <c r="DWV157" s="509"/>
      <c r="DWW157" s="509"/>
      <c r="DWX157" s="509"/>
      <c r="DWY157" s="509"/>
      <c r="DWZ157" s="509"/>
      <c r="DXA157" s="509"/>
      <c r="DXB157" s="509"/>
      <c r="DXC157" s="509"/>
      <c r="DXD157" s="509"/>
      <c r="DXE157" s="509"/>
      <c r="DXF157" s="509"/>
      <c r="DXG157" s="509"/>
      <c r="DXH157" s="509"/>
      <c r="DXI157" s="509"/>
      <c r="DXJ157" s="509"/>
      <c r="DXK157" s="509"/>
      <c r="DXL157" s="509"/>
      <c r="DXM157" s="509"/>
      <c r="DXN157" s="509"/>
      <c r="DXO157" s="509"/>
      <c r="DXP157" s="509"/>
      <c r="DXQ157" s="509"/>
      <c r="DXR157" s="509"/>
      <c r="DXS157" s="509"/>
      <c r="DXT157" s="509"/>
      <c r="DXU157" s="509"/>
      <c r="DXV157" s="509"/>
      <c r="DXW157" s="509"/>
      <c r="DXX157" s="509"/>
      <c r="DXY157" s="509"/>
      <c r="DXZ157" s="509"/>
      <c r="DYA157" s="509"/>
      <c r="DYB157" s="509"/>
      <c r="DYC157" s="509"/>
      <c r="DYD157" s="509"/>
      <c r="DYE157" s="509"/>
      <c r="DYF157" s="509"/>
      <c r="DYG157" s="509"/>
      <c r="DYH157" s="509"/>
      <c r="DYI157" s="509"/>
      <c r="DYJ157" s="509"/>
      <c r="DYK157" s="509"/>
      <c r="DYL157" s="509"/>
      <c r="DYM157" s="509"/>
      <c r="DYN157" s="509"/>
      <c r="DYO157" s="509"/>
      <c r="DYP157" s="509"/>
      <c r="DYQ157" s="509"/>
      <c r="DYR157" s="509"/>
      <c r="DYS157" s="509"/>
      <c r="DYT157" s="509"/>
      <c r="DYU157" s="509"/>
      <c r="DYV157" s="509"/>
      <c r="DYW157" s="509"/>
      <c r="DYX157" s="509"/>
      <c r="DYY157" s="509"/>
      <c r="DYZ157" s="509"/>
      <c r="DZA157" s="509"/>
      <c r="DZB157" s="509"/>
      <c r="DZC157" s="509"/>
      <c r="DZD157" s="509"/>
      <c r="DZE157" s="509"/>
      <c r="DZF157" s="509"/>
      <c r="DZG157" s="509"/>
      <c r="DZH157" s="509"/>
      <c r="DZI157" s="509"/>
      <c r="DZJ157" s="509"/>
      <c r="DZK157" s="509"/>
      <c r="DZL157" s="509"/>
      <c r="DZM157" s="509"/>
      <c r="DZN157" s="509"/>
      <c r="DZO157" s="509"/>
      <c r="DZP157" s="509"/>
      <c r="DZQ157" s="509"/>
      <c r="DZR157" s="509"/>
      <c r="DZS157" s="509"/>
      <c r="DZT157" s="509"/>
      <c r="DZU157" s="509"/>
      <c r="DZV157" s="509"/>
      <c r="DZW157" s="509"/>
      <c r="DZX157" s="509"/>
      <c r="DZY157" s="509"/>
      <c r="DZZ157" s="509"/>
      <c r="EAA157" s="509"/>
      <c r="EAB157" s="509"/>
      <c r="EAC157" s="509"/>
      <c r="EAD157" s="509"/>
      <c r="EAE157" s="509"/>
      <c r="EAF157" s="509"/>
      <c r="EAG157" s="509"/>
      <c r="EAH157" s="509"/>
      <c r="EAI157" s="509"/>
      <c r="EAJ157" s="509"/>
      <c r="EAK157" s="509"/>
      <c r="EAL157" s="509"/>
      <c r="EAM157" s="509"/>
      <c r="EAN157" s="509"/>
      <c r="EAO157" s="509"/>
      <c r="EAP157" s="509"/>
      <c r="EAQ157" s="509"/>
      <c r="EAR157" s="509"/>
      <c r="EAS157" s="509"/>
      <c r="EAT157" s="509"/>
      <c r="EAU157" s="509"/>
      <c r="EAV157" s="509"/>
      <c r="EAW157" s="509"/>
      <c r="EAX157" s="509"/>
      <c r="EAY157" s="509"/>
      <c r="EAZ157" s="509"/>
      <c r="EBA157" s="509"/>
      <c r="EBB157" s="509"/>
      <c r="EBC157" s="509"/>
      <c r="EBD157" s="509"/>
      <c r="EBE157" s="509"/>
      <c r="EBF157" s="509"/>
      <c r="EBG157" s="509"/>
      <c r="EBH157" s="509"/>
      <c r="EBI157" s="509"/>
      <c r="EBJ157" s="509"/>
      <c r="EBK157" s="509"/>
      <c r="EBL157" s="509"/>
      <c r="EBM157" s="509"/>
      <c r="EBN157" s="509"/>
      <c r="EBO157" s="509"/>
      <c r="EBP157" s="509"/>
      <c r="EBQ157" s="509"/>
      <c r="EBR157" s="509"/>
      <c r="EBS157" s="509"/>
      <c r="EBT157" s="509"/>
      <c r="EBU157" s="509"/>
      <c r="EBV157" s="509"/>
      <c r="EBW157" s="509"/>
      <c r="EBX157" s="509"/>
      <c r="EBY157" s="509"/>
      <c r="EBZ157" s="509"/>
      <c r="ECA157" s="509"/>
      <c r="ECB157" s="509"/>
      <c r="ECC157" s="509"/>
      <c r="ECD157" s="509"/>
      <c r="ECE157" s="509"/>
      <c r="ECF157" s="509"/>
      <c r="ECG157" s="509"/>
      <c r="ECH157" s="509"/>
      <c r="ECI157" s="509"/>
      <c r="ECJ157" s="509"/>
      <c r="ECK157" s="509"/>
      <c r="ECL157" s="509"/>
      <c r="ECM157" s="509"/>
      <c r="ECN157" s="509"/>
      <c r="ECO157" s="509"/>
      <c r="ECP157" s="509"/>
      <c r="ECQ157" s="509"/>
      <c r="ECR157" s="509"/>
      <c r="ECS157" s="509"/>
      <c r="ECT157" s="509"/>
      <c r="ECU157" s="509"/>
      <c r="ECV157" s="509"/>
      <c r="ECW157" s="509"/>
      <c r="ECX157" s="509"/>
      <c r="ECY157" s="509"/>
      <c r="ECZ157" s="509"/>
      <c r="EDA157" s="509"/>
      <c r="EDB157" s="509"/>
      <c r="EDC157" s="509"/>
      <c r="EDD157" s="509"/>
      <c r="EDE157" s="509"/>
      <c r="EDF157" s="509"/>
      <c r="EDG157" s="509"/>
      <c r="EDH157" s="509"/>
      <c r="EDI157" s="509"/>
      <c r="EDJ157" s="509"/>
      <c r="EDK157" s="509"/>
      <c r="EDL157" s="509"/>
      <c r="EDM157" s="509"/>
      <c r="EDN157" s="509"/>
      <c r="EDO157" s="509"/>
      <c r="EDP157" s="509"/>
      <c r="EDQ157" s="509"/>
      <c r="EDR157" s="509"/>
      <c r="EDS157" s="509"/>
      <c r="EDT157" s="509"/>
      <c r="EDU157" s="509"/>
      <c r="EDV157" s="509"/>
      <c r="EDW157" s="509"/>
      <c r="EDX157" s="509"/>
      <c r="EDY157" s="509"/>
      <c r="EDZ157" s="509"/>
      <c r="EEA157" s="509"/>
      <c r="EEB157" s="509"/>
      <c r="EEC157" s="509"/>
      <c r="EED157" s="509"/>
      <c r="EEE157" s="509"/>
      <c r="EEF157" s="509"/>
      <c r="EEG157" s="509"/>
      <c r="EEH157" s="509"/>
      <c r="EEI157" s="509"/>
      <c r="EEJ157" s="509"/>
      <c r="EEK157" s="509"/>
      <c r="EEL157" s="509"/>
      <c r="EEM157" s="509"/>
      <c r="EEN157" s="509"/>
      <c r="EEO157" s="509"/>
      <c r="EEP157" s="509"/>
      <c r="EEQ157" s="509"/>
      <c r="EER157" s="509"/>
      <c r="EES157" s="509"/>
      <c r="EET157" s="509"/>
      <c r="EEU157" s="509"/>
      <c r="EEV157" s="509"/>
      <c r="EEW157" s="509"/>
      <c r="EEX157" s="509"/>
      <c r="EEY157" s="509"/>
      <c r="EEZ157" s="509"/>
      <c r="EFA157" s="509"/>
      <c r="EFB157" s="509"/>
      <c r="EFC157" s="509"/>
      <c r="EFD157" s="509"/>
      <c r="EFE157" s="509"/>
      <c r="EFF157" s="509"/>
      <c r="EFG157" s="509"/>
      <c r="EFH157" s="509"/>
      <c r="EFI157" s="509"/>
      <c r="EFJ157" s="509"/>
      <c r="EFK157" s="509"/>
      <c r="EFL157" s="509"/>
      <c r="EFM157" s="509"/>
      <c r="EFN157" s="509"/>
      <c r="EFO157" s="509"/>
      <c r="EFP157" s="509"/>
      <c r="EFQ157" s="509"/>
      <c r="EFR157" s="509"/>
      <c r="EFS157" s="509"/>
      <c r="EFT157" s="509"/>
      <c r="EFU157" s="509"/>
      <c r="EFV157" s="509"/>
      <c r="EFW157" s="509"/>
      <c r="EFX157" s="509"/>
      <c r="EFY157" s="509"/>
      <c r="EFZ157" s="509"/>
      <c r="EGA157" s="509"/>
      <c r="EGB157" s="509"/>
      <c r="EGC157" s="509"/>
      <c r="EGD157" s="509"/>
      <c r="EGE157" s="509"/>
      <c r="EGF157" s="509"/>
      <c r="EGG157" s="509"/>
      <c r="EGH157" s="509"/>
      <c r="EGI157" s="509"/>
      <c r="EGJ157" s="509"/>
      <c r="EGK157" s="509"/>
      <c r="EGL157" s="509"/>
      <c r="EGM157" s="509"/>
      <c r="EGN157" s="509"/>
      <c r="EGO157" s="509"/>
      <c r="EGP157" s="509"/>
      <c r="EGQ157" s="509"/>
      <c r="EGR157" s="509"/>
      <c r="EGS157" s="509"/>
      <c r="EGT157" s="509"/>
      <c r="EGU157" s="509"/>
      <c r="EGV157" s="509"/>
      <c r="EGW157" s="509"/>
      <c r="EGX157" s="509"/>
      <c r="EGY157" s="509"/>
      <c r="EGZ157" s="509"/>
      <c r="EHA157" s="509"/>
      <c r="EHB157" s="509"/>
      <c r="EHC157" s="509"/>
      <c r="EHD157" s="509"/>
      <c r="EHE157" s="509"/>
      <c r="EHF157" s="509"/>
      <c r="EHG157" s="509"/>
      <c r="EHH157" s="509"/>
      <c r="EHI157" s="509"/>
      <c r="EHJ157" s="509"/>
      <c r="EHK157" s="509"/>
      <c r="EHL157" s="509"/>
      <c r="EHM157" s="509"/>
      <c r="EHN157" s="509"/>
      <c r="EHO157" s="509"/>
      <c r="EHP157" s="509"/>
      <c r="EHQ157" s="509"/>
      <c r="EHR157" s="509"/>
      <c r="EHS157" s="509"/>
      <c r="EHT157" s="509"/>
      <c r="EHU157" s="509"/>
      <c r="EHV157" s="509"/>
      <c r="EHW157" s="509"/>
      <c r="EHX157" s="509"/>
      <c r="EHY157" s="509"/>
      <c r="EHZ157" s="509"/>
      <c r="EIA157" s="509"/>
      <c r="EIB157" s="509"/>
      <c r="EIC157" s="509"/>
      <c r="EID157" s="509"/>
      <c r="EIE157" s="509"/>
      <c r="EIF157" s="509"/>
      <c r="EIG157" s="509"/>
      <c r="EIH157" s="509"/>
      <c r="EII157" s="509"/>
      <c r="EIJ157" s="509"/>
      <c r="EIK157" s="509"/>
      <c r="EIL157" s="509"/>
      <c r="EIM157" s="509"/>
      <c r="EIN157" s="509"/>
      <c r="EIO157" s="509"/>
      <c r="EIP157" s="509"/>
      <c r="EIQ157" s="509"/>
      <c r="EIR157" s="509"/>
      <c r="EIS157" s="509"/>
      <c r="EIT157" s="509"/>
      <c r="EIU157" s="509"/>
      <c r="EIV157" s="509"/>
      <c r="EIW157" s="509"/>
      <c r="EIX157" s="509"/>
      <c r="EIY157" s="509"/>
      <c r="EIZ157" s="509"/>
      <c r="EJA157" s="509"/>
      <c r="EJB157" s="509"/>
      <c r="EJC157" s="509"/>
      <c r="EJD157" s="509"/>
      <c r="EJE157" s="509"/>
      <c r="EJF157" s="509"/>
      <c r="EJG157" s="509"/>
      <c r="EJH157" s="509"/>
      <c r="EJI157" s="509"/>
      <c r="EJJ157" s="509"/>
      <c r="EJK157" s="509"/>
      <c r="EJL157" s="509"/>
      <c r="EJM157" s="509"/>
      <c r="EJN157" s="509"/>
      <c r="EJO157" s="509"/>
      <c r="EJP157" s="509"/>
      <c r="EJQ157" s="509"/>
      <c r="EJR157" s="509"/>
      <c r="EJS157" s="509"/>
      <c r="EJT157" s="509"/>
      <c r="EJU157" s="509"/>
      <c r="EJV157" s="509"/>
      <c r="EJW157" s="509"/>
      <c r="EJX157" s="509"/>
      <c r="EJY157" s="509"/>
      <c r="EJZ157" s="509"/>
      <c r="EKA157" s="509"/>
      <c r="EKB157" s="509"/>
      <c r="EKC157" s="509"/>
      <c r="EKD157" s="509"/>
      <c r="EKE157" s="509"/>
      <c r="EKF157" s="509"/>
      <c r="EKG157" s="509"/>
      <c r="EKH157" s="509"/>
      <c r="EKI157" s="509"/>
      <c r="EKJ157" s="509"/>
      <c r="EKK157" s="509"/>
      <c r="EKL157" s="509"/>
      <c r="EKM157" s="509"/>
      <c r="EKN157" s="509"/>
      <c r="EKO157" s="509"/>
      <c r="EKP157" s="509"/>
      <c r="EKQ157" s="509"/>
      <c r="EKR157" s="509"/>
      <c r="EKS157" s="509"/>
      <c r="EKT157" s="509"/>
      <c r="EKU157" s="509"/>
      <c r="EKV157" s="509"/>
      <c r="EKW157" s="509"/>
      <c r="EKX157" s="509"/>
      <c r="EKY157" s="509"/>
      <c r="EKZ157" s="509"/>
      <c r="ELA157" s="509"/>
      <c r="ELB157" s="509"/>
      <c r="ELC157" s="509"/>
      <c r="ELD157" s="509"/>
      <c r="ELE157" s="509"/>
      <c r="ELF157" s="509"/>
      <c r="ELG157" s="509"/>
      <c r="ELH157" s="509"/>
      <c r="ELI157" s="509"/>
      <c r="ELJ157" s="509"/>
      <c r="ELK157" s="509"/>
      <c r="ELL157" s="509"/>
      <c r="ELM157" s="509"/>
      <c r="ELN157" s="509"/>
      <c r="ELO157" s="509"/>
      <c r="ELP157" s="509"/>
      <c r="ELQ157" s="509"/>
      <c r="ELR157" s="509"/>
      <c r="ELS157" s="509"/>
      <c r="ELT157" s="509"/>
      <c r="ELU157" s="509"/>
      <c r="ELV157" s="509"/>
      <c r="ELW157" s="509"/>
      <c r="ELX157" s="509"/>
      <c r="ELY157" s="509"/>
      <c r="ELZ157" s="509"/>
      <c r="EMA157" s="509"/>
      <c r="EMB157" s="509"/>
      <c r="EMC157" s="509"/>
      <c r="EMD157" s="509"/>
      <c r="EME157" s="509"/>
      <c r="EMF157" s="509"/>
      <c r="EMG157" s="509"/>
      <c r="EMH157" s="509"/>
      <c r="EMI157" s="509"/>
      <c r="EMJ157" s="509"/>
      <c r="EMK157" s="509"/>
      <c r="EML157" s="509"/>
      <c r="EMM157" s="509"/>
      <c r="EMN157" s="509"/>
      <c r="EMO157" s="509"/>
      <c r="EMP157" s="509"/>
      <c r="EMQ157" s="509"/>
      <c r="EMR157" s="509"/>
      <c r="EMS157" s="509"/>
      <c r="EMT157" s="509"/>
      <c r="EMU157" s="509"/>
      <c r="EMV157" s="509"/>
      <c r="EMW157" s="509"/>
      <c r="EMX157" s="509"/>
      <c r="EMY157" s="509"/>
      <c r="EMZ157" s="509"/>
      <c r="ENA157" s="509"/>
      <c r="ENB157" s="509"/>
      <c r="ENC157" s="509"/>
      <c r="END157" s="509"/>
      <c r="ENE157" s="509"/>
      <c r="ENF157" s="509"/>
      <c r="ENG157" s="509"/>
      <c r="ENH157" s="509"/>
      <c r="ENI157" s="509"/>
      <c r="ENJ157" s="509"/>
      <c r="ENK157" s="509"/>
      <c r="ENL157" s="509"/>
      <c r="ENM157" s="509"/>
      <c r="ENN157" s="509"/>
      <c r="ENO157" s="509"/>
      <c r="ENP157" s="509"/>
      <c r="ENQ157" s="509"/>
      <c r="ENR157" s="509"/>
      <c r="ENS157" s="509"/>
      <c r="ENT157" s="509"/>
      <c r="ENU157" s="509"/>
      <c r="ENV157" s="509"/>
      <c r="ENW157" s="509"/>
      <c r="ENX157" s="509"/>
      <c r="ENY157" s="509"/>
      <c r="ENZ157" s="509"/>
      <c r="EOA157" s="509"/>
      <c r="EOB157" s="509"/>
      <c r="EOC157" s="509"/>
      <c r="EOD157" s="509"/>
      <c r="EOE157" s="509"/>
      <c r="EOF157" s="509"/>
      <c r="EOG157" s="509"/>
      <c r="EOH157" s="509"/>
      <c r="EOI157" s="509"/>
      <c r="EOJ157" s="509"/>
      <c r="EOK157" s="509"/>
      <c r="EOL157" s="509"/>
      <c r="EOM157" s="509"/>
      <c r="EON157" s="509"/>
      <c r="EOO157" s="509"/>
      <c r="EOP157" s="509"/>
      <c r="EOQ157" s="509"/>
      <c r="EOR157" s="509"/>
      <c r="EOS157" s="509"/>
      <c r="EOT157" s="509"/>
      <c r="EOU157" s="509"/>
      <c r="EOV157" s="509"/>
      <c r="EOW157" s="509"/>
      <c r="EOX157" s="509"/>
      <c r="EOY157" s="509"/>
      <c r="EOZ157" s="509"/>
      <c r="EPA157" s="509"/>
      <c r="EPB157" s="509"/>
      <c r="EPC157" s="509"/>
      <c r="EPD157" s="509"/>
      <c r="EPE157" s="509"/>
      <c r="EPF157" s="509"/>
      <c r="EPG157" s="509"/>
      <c r="EPH157" s="509"/>
      <c r="EPI157" s="509"/>
      <c r="EPJ157" s="509"/>
      <c r="EPK157" s="509"/>
      <c r="EPL157" s="509"/>
      <c r="EPM157" s="509"/>
      <c r="EPN157" s="509"/>
      <c r="EPO157" s="509"/>
      <c r="EPP157" s="509"/>
      <c r="EPQ157" s="509"/>
      <c r="EPR157" s="509"/>
      <c r="EPS157" s="509"/>
      <c r="EPT157" s="509"/>
      <c r="EPU157" s="509"/>
      <c r="EPV157" s="509"/>
      <c r="EPW157" s="509"/>
      <c r="EPX157" s="509"/>
      <c r="EPY157" s="509"/>
      <c r="EPZ157" s="509"/>
      <c r="EQA157" s="509"/>
      <c r="EQB157" s="509"/>
      <c r="EQC157" s="509"/>
      <c r="EQD157" s="509"/>
      <c r="EQE157" s="509"/>
      <c r="EQF157" s="509"/>
      <c r="EQG157" s="509"/>
      <c r="EQH157" s="509"/>
      <c r="EQI157" s="509"/>
      <c r="EQJ157" s="509"/>
      <c r="EQK157" s="509"/>
      <c r="EQL157" s="509"/>
      <c r="EQM157" s="509"/>
      <c r="EQN157" s="509"/>
      <c r="EQO157" s="509"/>
      <c r="EQP157" s="509"/>
      <c r="EQQ157" s="509"/>
      <c r="EQR157" s="509"/>
      <c r="EQS157" s="509"/>
      <c r="EQT157" s="509"/>
      <c r="EQU157" s="509"/>
      <c r="EQV157" s="509"/>
      <c r="EQW157" s="509"/>
      <c r="EQX157" s="509"/>
      <c r="EQY157" s="509"/>
      <c r="EQZ157" s="509"/>
      <c r="ERA157" s="509"/>
      <c r="ERB157" s="509"/>
      <c r="ERC157" s="509"/>
      <c r="ERD157" s="509"/>
      <c r="ERE157" s="509"/>
      <c r="ERF157" s="509"/>
      <c r="ERG157" s="509"/>
      <c r="ERH157" s="509"/>
      <c r="ERI157" s="509"/>
      <c r="ERJ157" s="509"/>
      <c r="ERK157" s="509"/>
      <c r="ERL157" s="509"/>
      <c r="ERM157" s="509"/>
      <c r="ERN157" s="509"/>
      <c r="ERO157" s="509"/>
      <c r="ERP157" s="509"/>
      <c r="ERQ157" s="509"/>
      <c r="ERR157" s="509"/>
      <c r="ERS157" s="509"/>
      <c r="ERT157" s="509"/>
      <c r="ERU157" s="509"/>
      <c r="ERV157" s="509"/>
      <c r="ERW157" s="509"/>
      <c r="ERX157" s="509"/>
      <c r="ERY157" s="509"/>
      <c r="ERZ157" s="509"/>
      <c r="ESA157" s="509"/>
      <c r="ESB157" s="509"/>
      <c r="ESC157" s="509"/>
      <c r="ESD157" s="509"/>
      <c r="ESE157" s="509"/>
      <c r="ESF157" s="509"/>
      <c r="ESG157" s="509"/>
      <c r="ESH157" s="509"/>
      <c r="ESI157" s="509"/>
      <c r="ESJ157" s="509"/>
      <c r="ESK157" s="509"/>
      <c r="ESL157" s="509"/>
      <c r="ESM157" s="509"/>
      <c r="ESN157" s="509"/>
      <c r="ESO157" s="509"/>
      <c r="ESP157" s="509"/>
      <c r="ESQ157" s="509"/>
      <c r="ESR157" s="509"/>
      <c r="ESS157" s="509"/>
      <c r="EST157" s="509"/>
      <c r="ESU157" s="509"/>
      <c r="ESV157" s="509"/>
      <c r="ESW157" s="509"/>
      <c r="ESX157" s="509"/>
      <c r="ESY157" s="509"/>
      <c r="ESZ157" s="509"/>
      <c r="ETA157" s="509"/>
      <c r="ETB157" s="509"/>
      <c r="ETC157" s="509"/>
      <c r="ETD157" s="509"/>
      <c r="ETE157" s="509"/>
      <c r="ETF157" s="509"/>
      <c r="ETG157" s="509"/>
      <c r="ETH157" s="509"/>
      <c r="ETI157" s="509"/>
      <c r="ETJ157" s="509"/>
      <c r="ETK157" s="509"/>
      <c r="ETL157" s="509"/>
      <c r="ETM157" s="509"/>
      <c r="ETN157" s="509"/>
      <c r="ETO157" s="509"/>
      <c r="ETP157" s="509"/>
      <c r="ETQ157" s="509"/>
      <c r="ETR157" s="509"/>
      <c r="ETS157" s="509"/>
      <c r="ETT157" s="509"/>
      <c r="ETU157" s="509"/>
      <c r="ETV157" s="509"/>
      <c r="ETW157" s="509"/>
      <c r="ETX157" s="509"/>
      <c r="ETY157" s="509"/>
      <c r="ETZ157" s="509"/>
      <c r="EUA157" s="509"/>
      <c r="EUB157" s="509"/>
      <c r="EUC157" s="509"/>
      <c r="EUD157" s="509"/>
      <c r="EUE157" s="509"/>
      <c r="EUF157" s="509"/>
      <c r="EUG157" s="509"/>
      <c r="EUH157" s="509"/>
      <c r="EUI157" s="509"/>
      <c r="EUJ157" s="509"/>
      <c r="EUK157" s="509"/>
      <c r="EUL157" s="509"/>
      <c r="EUM157" s="509"/>
      <c r="EUN157" s="509"/>
      <c r="EUO157" s="509"/>
      <c r="EUP157" s="509"/>
      <c r="EUQ157" s="509"/>
      <c r="EUR157" s="509"/>
      <c r="EUS157" s="509"/>
      <c r="EUT157" s="509"/>
      <c r="EUU157" s="509"/>
      <c r="EUV157" s="509"/>
      <c r="EUW157" s="509"/>
      <c r="EUX157" s="509"/>
      <c r="EUY157" s="509"/>
      <c r="EUZ157" s="509"/>
      <c r="EVA157" s="509"/>
      <c r="EVB157" s="509"/>
      <c r="EVC157" s="509"/>
      <c r="EVD157" s="509"/>
      <c r="EVE157" s="509"/>
      <c r="EVF157" s="509"/>
      <c r="EVG157" s="509"/>
      <c r="EVH157" s="509"/>
      <c r="EVI157" s="509"/>
      <c r="EVJ157" s="509"/>
      <c r="EVK157" s="509"/>
      <c r="EVL157" s="509"/>
      <c r="EVM157" s="509"/>
      <c r="EVN157" s="509"/>
      <c r="EVO157" s="509"/>
      <c r="EVP157" s="509"/>
      <c r="EVQ157" s="509"/>
      <c r="EVR157" s="509"/>
      <c r="EVS157" s="509"/>
      <c r="EVT157" s="509"/>
      <c r="EVU157" s="509"/>
      <c r="EVV157" s="509"/>
      <c r="EVW157" s="509"/>
      <c r="EVX157" s="509"/>
      <c r="EVY157" s="509"/>
      <c r="EVZ157" s="509"/>
      <c r="EWA157" s="509"/>
      <c r="EWB157" s="509"/>
      <c r="EWC157" s="509"/>
      <c r="EWD157" s="509"/>
      <c r="EWE157" s="509"/>
      <c r="EWF157" s="509"/>
      <c r="EWG157" s="509"/>
      <c r="EWH157" s="509"/>
      <c r="EWI157" s="509"/>
      <c r="EWJ157" s="509"/>
      <c r="EWK157" s="509"/>
      <c r="EWL157" s="509"/>
      <c r="EWM157" s="509"/>
      <c r="EWN157" s="509"/>
      <c r="EWO157" s="509"/>
      <c r="EWP157" s="509"/>
      <c r="EWQ157" s="509"/>
      <c r="EWR157" s="509"/>
      <c r="EWS157" s="509"/>
      <c r="EWT157" s="509"/>
      <c r="EWU157" s="509"/>
      <c r="EWV157" s="509"/>
      <c r="EWW157" s="509"/>
      <c r="EWX157" s="509"/>
      <c r="EWY157" s="509"/>
      <c r="EWZ157" s="509"/>
      <c r="EXA157" s="509"/>
      <c r="EXB157" s="509"/>
      <c r="EXC157" s="509"/>
      <c r="EXD157" s="509"/>
      <c r="EXE157" s="509"/>
      <c r="EXF157" s="509"/>
      <c r="EXG157" s="509"/>
      <c r="EXH157" s="509"/>
      <c r="EXI157" s="509"/>
      <c r="EXJ157" s="509"/>
      <c r="EXK157" s="509"/>
      <c r="EXL157" s="509"/>
      <c r="EXM157" s="509"/>
      <c r="EXN157" s="509"/>
      <c r="EXO157" s="509"/>
      <c r="EXP157" s="509"/>
      <c r="EXQ157" s="509"/>
      <c r="EXR157" s="509"/>
      <c r="EXS157" s="509"/>
      <c r="EXT157" s="509"/>
      <c r="EXU157" s="509"/>
      <c r="EXV157" s="509"/>
      <c r="EXW157" s="509"/>
      <c r="EXX157" s="509"/>
      <c r="EXY157" s="509"/>
      <c r="EXZ157" s="509"/>
      <c r="EYA157" s="509"/>
      <c r="EYB157" s="509"/>
      <c r="EYC157" s="509"/>
      <c r="EYD157" s="509"/>
      <c r="EYE157" s="509"/>
      <c r="EYF157" s="509"/>
      <c r="EYG157" s="509"/>
      <c r="EYH157" s="509"/>
      <c r="EYI157" s="509"/>
      <c r="EYJ157" s="509"/>
      <c r="EYK157" s="509"/>
      <c r="EYL157" s="509"/>
      <c r="EYM157" s="509"/>
      <c r="EYN157" s="509"/>
      <c r="EYO157" s="509"/>
      <c r="EYP157" s="509"/>
      <c r="EYQ157" s="509"/>
      <c r="EYR157" s="509"/>
      <c r="EYS157" s="509"/>
      <c r="EYT157" s="509"/>
      <c r="EYU157" s="509"/>
      <c r="EYV157" s="509"/>
      <c r="EYW157" s="509"/>
      <c r="EYX157" s="509"/>
      <c r="EYY157" s="509"/>
      <c r="EYZ157" s="509"/>
      <c r="EZA157" s="509"/>
      <c r="EZB157" s="509"/>
      <c r="EZC157" s="509"/>
      <c r="EZD157" s="509"/>
      <c r="EZE157" s="509"/>
      <c r="EZF157" s="509"/>
      <c r="EZG157" s="509"/>
      <c r="EZH157" s="509"/>
      <c r="EZI157" s="509"/>
      <c r="EZJ157" s="509"/>
      <c r="EZK157" s="509"/>
      <c r="EZL157" s="509"/>
      <c r="EZM157" s="509"/>
      <c r="EZN157" s="509"/>
      <c r="EZO157" s="509"/>
      <c r="EZP157" s="509"/>
      <c r="EZQ157" s="509"/>
      <c r="EZR157" s="509"/>
      <c r="EZS157" s="509"/>
      <c r="EZT157" s="509"/>
      <c r="EZU157" s="509"/>
      <c r="EZV157" s="509"/>
      <c r="EZW157" s="509"/>
      <c r="EZX157" s="509"/>
      <c r="EZY157" s="509"/>
      <c r="EZZ157" s="509"/>
      <c r="FAA157" s="509"/>
      <c r="FAB157" s="509"/>
      <c r="FAC157" s="509"/>
      <c r="FAD157" s="509"/>
      <c r="FAE157" s="509"/>
      <c r="FAF157" s="509"/>
      <c r="FAG157" s="509"/>
      <c r="FAH157" s="509"/>
      <c r="FAI157" s="509"/>
      <c r="FAJ157" s="509"/>
      <c r="FAK157" s="509"/>
      <c r="FAL157" s="509"/>
      <c r="FAM157" s="509"/>
      <c r="FAN157" s="509"/>
      <c r="FAO157" s="509"/>
      <c r="FAP157" s="509"/>
      <c r="FAQ157" s="509"/>
      <c r="FAR157" s="509"/>
      <c r="FAS157" s="509"/>
      <c r="FAT157" s="509"/>
      <c r="FAU157" s="509"/>
      <c r="FAV157" s="509"/>
      <c r="FAW157" s="509"/>
      <c r="FAX157" s="509"/>
      <c r="FAY157" s="509"/>
      <c r="FAZ157" s="509"/>
      <c r="FBA157" s="509"/>
      <c r="FBB157" s="509"/>
      <c r="FBC157" s="509"/>
      <c r="FBD157" s="509"/>
      <c r="FBE157" s="509"/>
      <c r="FBF157" s="509"/>
      <c r="FBG157" s="509"/>
      <c r="FBH157" s="509"/>
      <c r="FBI157" s="509"/>
      <c r="FBJ157" s="509"/>
      <c r="FBK157" s="509"/>
      <c r="FBL157" s="509"/>
      <c r="FBM157" s="509"/>
      <c r="FBN157" s="509"/>
      <c r="FBO157" s="509"/>
      <c r="FBP157" s="509"/>
      <c r="FBQ157" s="509"/>
      <c r="FBR157" s="509"/>
      <c r="FBS157" s="509"/>
      <c r="FBT157" s="509"/>
      <c r="FBU157" s="509"/>
      <c r="FBV157" s="509"/>
      <c r="FBW157" s="509"/>
      <c r="FBX157" s="509"/>
      <c r="FBY157" s="509"/>
      <c r="FBZ157" s="509"/>
      <c r="FCA157" s="509"/>
      <c r="FCB157" s="509"/>
      <c r="FCC157" s="509"/>
      <c r="FCD157" s="509"/>
      <c r="FCE157" s="509"/>
      <c r="FCF157" s="509"/>
      <c r="FCG157" s="509"/>
      <c r="FCH157" s="509"/>
      <c r="FCI157" s="509"/>
      <c r="FCJ157" s="509"/>
      <c r="FCK157" s="509"/>
      <c r="FCL157" s="509"/>
      <c r="FCM157" s="509"/>
      <c r="FCN157" s="509"/>
      <c r="FCO157" s="509"/>
      <c r="FCP157" s="509"/>
      <c r="FCQ157" s="509"/>
      <c r="FCR157" s="509"/>
      <c r="FCS157" s="509"/>
      <c r="FCT157" s="509"/>
      <c r="FCU157" s="509"/>
      <c r="FCV157" s="509"/>
      <c r="FCW157" s="509"/>
      <c r="FCX157" s="509"/>
      <c r="FCY157" s="509"/>
      <c r="FCZ157" s="509"/>
      <c r="FDA157" s="509"/>
      <c r="FDB157" s="509"/>
      <c r="FDC157" s="509"/>
      <c r="FDD157" s="509"/>
      <c r="FDE157" s="509"/>
      <c r="FDF157" s="509"/>
      <c r="FDG157" s="509"/>
      <c r="FDH157" s="509"/>
      <c r="FDI157" s="509"/>
      <c r="FDJ157" s="509"/>
      <c r="FDK157" s="509"/>
      <c r="FDL157" s="509"/>
      <c r="FDM157" s="509"/>
      <c r="FDN157" s="509"/>
      <c r="FDO157" s="509"/>
      <c r="FDP157" s="509"/>
      <c r="FDQ157" s="509"/>
      <c r="FDR157" s="509"/>
      <c r="FDS157" s="509"/>
      <c r="FDT157" s="509"/>
      <c r="FDU157" s="509"/>
      <c r="FDV157" s="509"/>
      <c r="FDW157" s="509"/>
      <c r="FDX157" s="509"/>
      <c r="FDY157" s="509"/>
      <c r="FDZ157" s="509"/>
      <c r="FEA157" s="509"/>
      <c r="FEB157" s="509"/>
      <c r="FEC157" s="509"/>
      <c r="FED157" s="509"/>
      <c r="FEE157" s="509"/>
      <c r="FEF157" s="509"/>
      <c r="FEG157" s="509"/>
      <c r="FEH157" s="509"/>
      <c r="FEI157" s="509"/>
      <c r="FEJ157" s="509"/>
      <c r="FEK157" s="509"/>
      <c r="FEL157" s="509"/>
      <c r="FEM157" s="509"/>
      <c r="FEN157" s="509"/>
      <c r="FEO157" s="509"/>
      <c r="FEP157" s="509"/>
      <c r="FEQ157" s="509"/>
      <c r="FER157" s="509"/>
      <c r="FES157" s="509"/>
      <c r="FET157" s="509"/>
      <c r="FEU157" s="509"/>
      <c r="FEV157" s="509"/>
      <c r="FEW157" s="509"/>
      <c r="FEX157" s="509"/>
      <c r="FEY157" s="509"/>
      <c r="FEZ157" s="509"/>
      <c r="FFA157" s="509"/>
      <c r="FFB157" s="509"/>
      <c r="FFC157" s="509"/>
      <c r="FFD157" s="509"/>
      <c r="FFE157" s="509"/>
      <c r="FFF157" s="509"/>
      <c r="FFG157" s="509"/>
      <c r="FFH157" s="509"/>
      <c r="FFI157" s="509"/>
      <c r="FFJ157" s="509"/>
      <c r="FFK157" s="509"/>
      <c r="FFL157" s="509"/>
      <c r="FFM157" s="509"/>
      <c r="FFN157" s="509"/>
      <c r="FFO157" s="509"/>
      <c r="FFP157" s="509"/>
      <c r="FFQ157" s="509"/>
      <c r="FFR157" s="509"/>
      <c r="FFS157" s="509"/>
      <c r="FFT157" s="509"/>
      <c r="FFU157" s="509"/>
      <c r="FFV157" s="509"/>
      <c r="FFW157" s="509"/>
      <c r="FFX157" s="509"/>
      <c r="FFY157" s="509"/>
      <c r="FFZ157" s="509"/>
      <c r="FGA157" s="509"/>
      <c r="FGB157" s="509"/>
      <c r="FGC157" s="509"/>
      <c r="FGD157" s="509"/>
      <c r="FGE157" s="509"/>
      <c r="FGF157" s="509"/>
      <c r="FGG157" s="509"/>
      <c r="FGH157" s="509"/>
      <c r="FGI157" s="509"/>
      <c r="FGJ157" s="509"/>
      <c r="FGK157" s="509"/>
      <c r="FGL157" s="509"/>
      <c r="FGM157" s="509"/>
      <c r="FGN157" s="509"/>
      <c r="FGO157" s="509"/>
      <c r="FGP157" s="509"/>
      <c r="FGQ157" s="509"/>
      <c r="FGR157" s="509"/>
      <c r="FGS157" s="509"/>
      <c r="FGT157" s="509"/>
      <c r="FGU157" s="509"/>
      <c r="FGV157" s="509"/>
      <c r="FGW157" s="509"/>
      <c r="FGX157" s="509"/>
      <c r="FGY157" s="509"/>
      <c r="FGZ157" s="509"/>
      <c r="FHA157" s="509"/>
      <c r="FHB157" s="509"/>
      <c r="FHC157" s="509"/>
      <c r="FHD157" s="509"/>
      <c r="FHE157" s="509"/>
      <c r="FHF157" s="509"/>
      <c r="FHG157" s="509"/>
      <c r="FHH157" s="509"/>
      <c r="FHI157" s="509"/>
      <c r="FHJ157" s="509"/>
      <c r="FHK157" s="509"/>
      <c r="FHL157" s="509"/>
      <c r="FHM157" s="509"/>
      <c r="FHN157" s="509"/>
      <c r="FHO157" s="509"/>
      <c r="FHP157" s="509"/>
      <c r="FHQ157" s="509"/>
      <c r="FHR157" s="509"/>
      <c r="FHS157" s="509"/>
      <c r="FHT157" s="509"/>
      <c r="FHU157" s="509"/>
      <c r="FHV157" s="509"/>
      <c r="FHW157" s="509"/>
      <c r="FHX157" s="509"/>
      <c r="FHY157" s="509"/>
      <c r="FHZ157" s="509"/>
      <c r="FIA157" s="509"/>
      <c r="FIB157" s="509"/>
      <c r="FIC157" s="509"/>
      <c r="FID157" s="509"/>
      <c r="FIE157" s="509"/>
      <c r="FIF157" s="509"/>
      <c r="FIG157" s="509"/>
      <c r="FIH157" s="509"/>
      <c r="FII157" s="509"/>
      <c r="FIJ157" s="509"/>
      <c r="FIK157" s="509"/>
      <c r="FIL157" s="509"/>
      <c r="FIM157" s="509"/>
      <c r="FIN157" s="509"/>
      <c r="FIO157" s="509"/>
      <c r="FIP157" s="509"/>
      <c r="FIQ157" s="509"/>
      <c r="FIR157" s="509"/>
      <c r="FIS157" s="509"/>
      <c r="FIT157" s="509"/>
      <c r="FIU157" s="509"/>
      <c r="FIV157" s="509"/>
      <c r="FIW157" s="509"/>
      <c r="FIX157" s="509"/>
      <c r="FIY157" s="509"/>
      <c r="FIZ157" s="509"/>
      <c r="FJA157" s="509"/>
      <c r="FJB157" s="509"/>
      <c r="FJC157" s="509"/>
      <c r="FJD157" s="509"/>
      <c r="FJE157" s="509"/>
      <c r="FJF157" s="509"/>
      <c r="FJG157" s="509"/>
      <c r="FJH157" s="509"/>
      <c r="FJI157" s="509"/>
      <c r="FJJ157" s="509"/>
      <c r="FJK157" s="509"/>
      <c r="FJL157" s="509"/>
      <c r="FJM157" s="509"/>
      <c r="FJN157" s="509"/>
      <c r="FJO157" s="509"/>
      <c r="FJP157" s="509"/>
      <c r="FJQ157" s="509"/>
      <c r="FJR157" s="509"/>
      <c r="FJS157" s="509"/>
      <c r="FJT157" s="509"/>
      <c r="FJU157" s="509"/>
      <c r="FJV157" s="509"/>
      <c r="FJW157" s="509"/>
      <c r="FJX157" s="509"/>
      <c r="FJY157" s="509"/>
      <c r="FJZ157" s="509"/>
      <c r="FKA157" s="509"/>
      <c r="FKB157" s="509"/>
      <c r="FKC157" s="509"/>
      <c r="FKD157" s="509"/>
      <c r="FKE157" s="509"/>
      <c r="FKF157" s="509"/>
      <c r="FKG157" s="509"/>
      <c r="FKH157" s="509"/>
      <c r="FKI157" s="509"/>
      <c r="FKJ157" s="509"/>
      <c r="FKK157" s="509"/>
      <c r="FKL157" s="509"/>
      <c r="FKM157" s="509"/>
      <c r="FKN157" s="509"/>
      <c r="FKO157" s="509"/>
      <c r="FKP157" s="509"/>
      <c r="FKQ157" s="509"/>
      <c r="FKR157" s="509"/>
      <c r="FKS157" s="509"/>
      <c r="FKT157" s="509"/>
      <c r="FKU157" s="509"/>
      <c r="FKV157" s="509"/>
      <c r="FKW157" s="509"/>
      <c r="FKX157" s="509"/>
      <c r="FKY157" s="509"/>
      <c r="FKZ157" s="509"/>
      <c r="FLA157" s="509"/>
      <c r="FLB157" s="509"/>
      <c r="FLC157" s="509"/>
      <c r="FLD157" s="509"/>
      <c r="FLE157" s="509"/>
      <c r="FLF157" s="509"/>
      <c r="FLG157" s="509"/>
      <c r="FLH157" s="509"/>
      <c r="FLI157" s="509"/>
      <c r="FLJ157" s="509"/>
      <c r="FLK157" s="509"/>
      <c r="FLL157" s="509"/>
      <c r="FLM157" s="509"/>
      <c r="FLN157" s="509"/>
      <c r="FLO157" s="509"/>
      <c r="FLP157" s="509"/>
      <c r="FLQ157" s="509"/>
      <c r="FLR157" s="509"/>
      <c r="FLS157" s="509"/>
      <c r="FLT157" s="509"/>
      <c r="FLU157" s="509"/>
      <c r="FLV157" s="509"/>
      <c r="FLW157" s="509"/>
      <c r="FLX157" s="509"/>
      <c r="FLY157" s="509"/>
      <c r="FLZ157" s="509"/>
      <c r="FMA157" s="509"/>
      <c r="FMB157" s="509"/>
      <c r="FMC157" s="509"/>
      <c r="FMD157" s="509"/>
      <c r="FME157" s="509"/>
      <c r="FMF157" s="509"/>
      <c r="FMG157" s="509"/>
      <c r="FMH157" s="509"/>
      <c r="FMI157" s="509"/>
      <c r="FMJ157" s="509"/>
      <c r="FMK157" s="509"/>
      <c r="FML157" s="509"/>
      <c r="FMM157" s="509"/>
      <c r="FMN157" s="509"/>
      <c r="FMO157" s="509"/>
      <c r="FMP157" s="509"/>
      <c r="FMQ157" s="509"/>
      <c r="FMR157" s="509"/>
      <c r="FMS157" s="509"/>
      <c r="FMT157" s="509"/>
      <c r="FMU157" s="509"/>
      <c r="FMV157" s="509"/>
      <c r="FMW157" s="509"/>
      <c r="FMX157" s="509"/>
      <c r="FMY157" s="509"/>
      <c r="FMZ157" s="509"/>
      <c r="FNA157" s="509"/>
      <c r="FNB157" s="509"/>
      <c r="FNC157" s="509"/>
      <c r="FND157" s="509"/>
      <c r="FNE157" s="509"/>
      <c r="FNF157" s="509"/>
      <c r="FNG157" s="509"/>
      <c r="FNH157" s="509"/>
      <c r="FNI157" s="509"/>
      <c r="FNJ157" s="509"/>
      <c r="FNK157" s="509"/>
      <c r="FNL157" s="509"/>
      <c r="FNM157" s="509"/>
      <c r="FNN157" s="509"/>
      <c r="FNO157" s="509"/>
      <c r="FNP157" s="509"/>
      <c r="FNQ157" s="509"/>
      <c r="FNR157" s="509"/>
      <c r="FNS157" s="509"/>
      <c r="FNT157" s="509"/>
      <c r="FNU157" s="509"/>
      <c r="FNV157" s="509"/>
      <c r="FNW157" s="509"/>
      <c r="FNX157" s="509"/>
      <c r="FNY157" s="509"/>
      <c r="FNZ157" s="509"/>
      <c r="FOA157" s="509"/>
      <c r="FOB157" s="509"/>
      <c r="FOC157" s="509"/>
      <c r="FOD157" s="509"/>
      <c r="FOE157" s="509"/>
      <c r="FOF157" s="509"/>
      <c r="FOG157" s="509"/>
      <c r="FOH157" s="509"/>
      <c r="FOI157" s="509"/>
      <c r="FOJ157" s="509"/>
      <c r="FOK157" s="509"/>
      <c r="FOL157" s="509"/>
      <c r="FOM157" s="509"/>
      <c r="FON157" s="509"/>
      <c r="FOO157" s="509"/>
      <c r="FOP157" s="509"/>
      <c r="FOQ157" s="509"/>
      <c r="FOR157" s="509"/>
      <c r="FOS157" s="509"/>
      <c r="FOT157" s="509"/>
      <c r="FOU157" s="509"/>
      <c r="FOV157" s="509"/>
      <c r="FOW157" s="509"/>
      <c r="FOX157" s="509"/>
      <c r="FOY157" s="509"/>
      <c r="FOZ157" s="509"/>
      <c r="FPA157" s="509"/>
      <c r="FPB157" s="509"/>
      <c r="FPC157" s="509"/>
      <c r="FPD157" s="509"/>
      <c r="FPE157" s="509"/>
      <c r="FPF157" s="509"/>
      <c r="FPG157" s="509"/>
      <c r="FPH157" s="509"/>
      <c r="FPI157" s="509"/>
      <c r="FPJ157" s="509"/>
      <c r="FPK157" s="509"/>
      <c r="FPL157" s="509"/>
      <c r="FPM157" s="509"/>
      <c r="FPN157" s="509"/>
      <c r="FPO157" s="509"/>
      <c r="FPP157" s="509"/>
      <c r="FPQ157" s="509"/>
      <c r="FPR157" s="509"/>
      <c r="FPS157" s="509"/>
      <c r="FPT157" s="509"/>
      <c r="FPU157" s="509"/>
      <c r="FPV157" s="509"/>
      <c r="FPW157" s="509"/>
      <c r="FPX157" s="509"/>
      <c r="FPY157" s="509"/>
      <c r="FPZ157" s="509"/>
      <c r="FQA157" s="509"/>
      <c r="FQB157" s="509"/>
      <c r="FQC157" s="509"/>
      <c r="FQD157" s="509"/>
      <c r="FQE157" s="509"/>
      <c r="FQF157" s="509"/>
      <c r="FQG157" s="509"/>
      <c r="FQH157" s="509"/>
      <c r="FQI157" s="509"/>
      <c r="FQJ157" s="509"/>
      <c r="FQK157" s="509"/>
      <c r="FQL157" s="509"/>
      <c r="FQM157" s="509"/>
      <c r="FQN157" s="509"/>
      <c r="FQO157" s="509"/>
      <c r="FQP157" s="509"/>
      <c r="FQQ157" s="509"/>
      <c r="FQR157" s="509"/>
      <c r="FQS157" s="509"/>
      <c r="FQT157" s="509"/>
      <c r="FQU157" s="509"/>
      <c r="FQV157" s="509"/>
      <c r="FQW157" s="509"/>
      <c r="FQX157" s="509"/>
      <c r="FQY157" s="509"/>
      <c r="FQZ157" s="509"/>
      <c r="FRA157" s="509"/>
      <c r="FRB157" s="509"/>
      <c r="FRC157" s="509"/>
      <c r="FRD157" s="509"/>
      <c r="FRE157" s="509"/>
      <c r="FRF157" s="509"/>
      <c r="FRG157" s="509"/>
      <c r="FRH157" s="509"/>
      <c r="FRI157" s="509"/>
      <c r="FRJ157" s="509"/>
      <c r="FRK157" s="509"/>
      <c r="FRL157" s="509"/>
      <c r="FRM157" s="509"/>
      <c r="FRN157" s="509"/>
      <c r="FRO157" s="509"/>
      <c r="FRP157" s="509"/>
      <c r="FRQ157" s="509"/>
      <c r="FRR157" s="509"/>
      <c r="FRS157" s="509"/>
      <c r="FRT157" s="509"/>
      <c r="FRU157" s="509"/>
      <c r="FRV157" s="509"/>
      <c r="FRW157" s="509"/>
      <c r="FRX157" s="509"/>
      <c r="FRY157" s="509"/>
      <c r="FRZ157" s="509"/>
      <c r="FSA157" s="509"/>
      <c r="FSB157" s="509"/>
      <c r="FSC157" s="509"/>
      <c r="FSD157" s="509"/>
      <c r="FSE157" s="509"/>
      <c r="FSF157" s="509"/>
      <c r="FSG157" s="509"/>
      <c r="FSH157" s="509"/>
      <c r="FSI157" s="509"/>
      <c r="FSJ157" s="509"/>
      <c r="FSK157" s="509"/>
      <c r="FSL157" s="509"/>
      <c r="FSM157" s="509"/>
      <c r="FSN157" s="509"/>
      <c r="FSO157" s="509"/>
      <c r="FSP157" s="509"/>
      <c r="FSQ157" s="509"/>
      <c r="FSR157" s="509"/>
      <c r="FSS157" s="509"/>
      <c r="FST157" s="509"/>
      <c r="FSU157" s="509"/>
      <c r="FSV157" s="509"/>
      <c r="FSW157" s="509"/>
      <c r="FSX157" s="509"/>
      <c r="FSY157" s="509"/>
      <c r="FSZ157" s="509"/>
      <c r="FTA157" s="509"/>
      <c r="FTB157" s="509"/>
      <c r="FTC157" s="509"/>
      <c r="FTD157" s="509"/>
      <c r="FTE157" s="509"/>
      <c r="FTF157" s="509"/>
      <c r="FTG157" s="509"/>
      <c r="FTH157" s="509"/>
      <c r="FTI157" s="509"/>
      <c r="FTJ157" s="509"/>
      <c r="FTK157" s="509"/>
      <c r="FTL157" s="509"/>
      <c r="FTM157" s="509"/>
      <c r="FTN157" s="509"/>
      <c r="FTO157" s="509"/>
      <c r="FTP157" s="509"/>
      <c r="FTQ157" s="509"/>
      <c r="FTR157" s="509"/>
      <c r="FTS157" s="509"/>
      <c r="FTT157" s="509"/>
      <c r="FTU157" s="509"/>
      <c r="FTV157" s="509"/>
      <c r="FTW157" s="509"/>
      <c r="FTX157" s="509"/>
      <c r="FTY157" s="509"/>
      <c r="FTZ157" s="509"/>
      <c r="FUA157" s="509"/>
      <c r="FUB157" s="509"/>
      <c r="FUC157" s="509"/>
      <c r="FUD157" s="509"/>
      <c r="FUE157" s="509"/>
      <c r="FUF157" s="509"/>
      <c r="FUG157" s="509"/>
      <c r="FUH157" s="509"/>
      <c r="FUI157" s="509"/>
      <c r="FUJ157" s="509"/>
      <c r="FUK157" s="509"/>
      <c r="FUL157" s="509"/>
      <c r="FUM157" s="509"/>
      <c r="FUN157" s="509"/>
      <c r="FUO157" s="509"/>
      <c r="FUP157" s="509"/>
      <c r="FUQ157" s="509"/>
      <c r="FUR157" s="509"/>
      <c r="FUS157" s="509"/>
      <c r="FUT157" s="509"/>
      <c r="FUU157" s="509"/>
      <c r="FUV157" s="509"/>
      <c r="FUW157" s="509"/>
      <c r="FUX157" s="509"/>
      <c r="FUY157" s="509"/>
      <c r="FUZ157" s="509"/>
      <c r="FVA157" s="509"/>
      <c r="FVB157" s="509"/>
      <c r="FVC157" s="509"/>
      <c r="FVD157" s="509"/>
      <c r="FVE157" s="509"/>
      <c r="FVF157" s="509"/>
      <c r="FVG157" s="509"/>
      <c r="FVH157" s="509"/>
      <c r="FVI157" s="509"/>
      <c r="FVJ157" s="509"/>
      <c r="FVK157" s="509"/>
      <c r="FVL157" s="509"/>
      <c r="FVM157" s="509"/>
      <c r="FVN157" s="509"/>
      <c r="FVO157" s="509"/>
      <c r="FVP157" s="509"/>
      <c r="FVQ157" s="509"/>
      <c r="FVR157" s="509"/>
      <c r="FVS157" s="509"/>
      <c r="FVT157" s="509"/>
      <c r="FVU157" s="509"/>
      <c r="FVV157" s="509"/>
      <c r="FVW157" s="509"/>
      <c r="FVX157" s="509"/>
      <c r="FVY157" s="509"/>
      <c r="FVZ157" s="509"/>
      <c r="FWA157" s="509"/>
      <c r="FWB157" s="509"/>
      <c r="FWC157" s="509"/>
      <c r="FWD157" s="509"/>
      <c r="FWE157" s="509"/>
      <c r="FWF157" s="509"/>
      <c r="FWG157" s="509"/>
      <c r="FWH157" s="509"/>
      <c r="FWI157" s="509"/>
      <c r="FWJ157" s="509"/>
      <c r="FWK157" s="509"/>
      <c r="FWL157" s="509"/>
      <c r="FWM157" s="509"/>
      <c r="FWN157" s="509"/>
      <c r="FWO157" s="509"/>
      <c r="FWP157" s="509"/>
      <c r="FWQ157" s="509"/>
      <c r="FWR157" s="509"/>
      <c r="FWS157" s="509"/>
      <c r="FWT157" s="509"/>
      <c r="FWU157" s="509"/>
      <c r="FWV157" s="509"/>
      <c r="FWW157" s="509"/>
      <c r="FWX157" s="509"/>
      <c r="FWY157" s="509"/>
      <c r="FWZ157" s="509"/>
      <c r="FXA157" s="509"/>
      <c r="FXB157" s="509"/>
      <c r="FXC157" s="509"/>
      <c r="FXD157" s="509"/>
      <c r="FXE157" s="509"/>
      <c r="FXF157" s="509"/>
      <c r="FXG157" s="509"/>
      <c r="FXH157" s="509"/>
      <c r="FXI157" s="509"/>
      <c r="FXJ157" s="509"/>
      <c r="FXK157" s="509"/>
      <c r="FXL157" s="509"/>
      <c r="FXM157" s="509"/>
      <c r="FXN157" s="509"/>
      <c r="FXO157" s="509"/>
      <c r="FXP157" s="509"/>
      <c r="FXQ157" s="509"/>
      <c r="FXR157" s="509"/>
      <c r="FXS157" s="509"/>
      <c r="FXT157" s="509"/>
      <c r="FXU157" s="509"/>
      <c r="FXV157" s="509"/>
      <c r="FXW157" s="509"/>
      <c r="FXX157" s="509"/>
      <c r="FXY157" s="509"/>
      <c r="FXZ157" s="509"/>
      <c r="FYA157" s="509"/>
      <c r="FYB157" s="509"/>
      <c r="FYC157" s="509"/>
      <c r="FYD157" s="509"/>
      <c r="FYE157" s="509"/>
      <c r="FYF157" s="509"/>
      <c r="FYG157" s="509"/>
      <c r="FYH157" s="509"/>
      <c r="FYI157" s="509"/>
      <c r="FYJ157" s="509"/>
      <c r="FYK157" s="509"/>
      <c r="FYL157" s="509"/>
      <c r="FYM157" s="509"/>
      <c r="FYN157" s="509"/>
      <c r="FYO157" s="509"/>
      <c r="FYP157" s="509"/>
      <c r="FYQ157" s="509"/>
      <c r="FYR157" s="509"/>
      <c r="FYS157" s="509"/>
      <c r="FYT157" s="509"/>
      <c r="FYU157" s="509"/>
      <c r="FYV157" s="509"/>
      <c r="FYW157" s="509"/>
      <c r="FYX157" s="509"/>
      <c r="FYY157" s="509"/>
      <c r="FYZ157" s="509"/>
      <c r="FZA157" s="509"/>
      <c r="FZB157" s="509"/>
      <c r="FZC157" s="509"/>
      <c r="FZD157" s="509"/>
      <c r="FZE157" s="509"/>
      <c r="FZF157" s="509"/>
      <c r="FZG157" s="509"/>
      <c r="FZH157" s="509"/>
      <c r="FZI157" s="509"/>
      <c r="FZJ157" s="509"/>
      <c r="FZK157" s="509"/>
      <c r="FZL157" s="509"/>
      <c r="FZM157" s="509"/>
      <c r="FZN157" s="509"/>
      <c r="FZO157" s="509"/>
      <c r="FZP157" s="509"/>
      <c r="FZQ157" s="509"/>
      <c r="FZR157" s="509"/>
      <c r="FZS157" s="509"/>
      <c r="FZT157" s="509"/>
      <c r="FZU157" s="509"/>
      <c r="FZV157" s="509"/>
      <c r="FZW157" s="509"/>
      <c r="FZX157" s="509"/>
      <c r="FZY157" s="509"/>
      <c r="FZZ157" s="509"/>
      <c r="GAA157" s="509"/>
      <c r="GAB157" s="509"/>
      <c r="GAC157" s="509"/>
      <c r="GAD157" s="509"/>
      <c r="GAE157" s="509"/>
      <c r="GAF157" s="509"/>
      <c r="GAG157" s="509"/>
      <c r="GAH157" s="509"/>
      <c r="GAI157" s="509"/>
      <c r="GAJ157" s="509"/>
      <c r="GAK157" s="509"/>
      <c r="GAL157" s="509"/>
      <c r="GAM157" s="509"/>
      <c r="GAN157" s="509"/>
      <c r="GAO157" s="509"/>
      <c r="GAP157" s="509"/>
      <c r="GAQ157" s="509"/>
      <c r="GAR157" s="509"/>
      <c r="GAS157" s="509"/>
      <c r="GAT157" s="509"/>
      <c r="GAU157" s="509"/>
      <c r="GAV157" s="509"/>
      <c r="GAW157" s="509"/>
      <c r="GAX157" s="509"/>
      <c r="GAY157" s="509"/>
      <c r="GAZ157" s="509"/>
      <c r="GBA157" s="509"/>
      <c r="GBB157" s="509"/>
      <c r="GBC157" s="509"/>
      <c r="GBD157" s="509"/>
      <c r="GBE157" s="509"/>
      <c r="GBF157" s="509"/>
      <c r="GBG157" s="509"/>
      <c r="GBH157" s="509"/>
      <c r="GBI157" s="509"/>
      <c r="GBJ157" s="509"/>
      <c r="GBK157" s="509"/>
      <c r="GBL157" s="509"/>
      <c r="GBM157" s="509"/>
      <c r="GBN157" s="509"/>
      <c r="GBO157" s="509"/>
      <c r="GBP157" s="509"/>
      <c r="GBQ157" s="509"/>
      <c r="GBR157" s="509"/>
      <c r="GBS157" s="509"/>
      <c r="GBT157" s="509"/>
      <c r="GBU157" s="509"/>
      <c r="GBV157" s="509"/>
      <c r="GBW157" s="509"/>
      <c r="GBX157" s="509"/>
      <c r="GBY157" s="509"/>
      <c r="GBZ157" s="509"/>
      <c r="GCA157" s="509"/>
      <c r="GCB157" s="509"/>
      <c r="GCC157" s="509"/>
      <c r="GCD157" s="509"/>
      <c r="GCE157" s="509"/>
      <c r="GCF157" s="509"/>
      <c r="GCG157" s="509"/>
      <c r="GCH157" s="509"/>
      <c r="GCI157" s="509"/>
      <c r="GCJ157" s="509"/>
      <c r="GCK157" s="509"/>
      <c r="GCL157" s="509"/>
      <c r="GCM157" s="509"/>
      <c r="GCN157" s="509"/>
      <c r="GCO157" s="509"/>
      <c r="GCP157" s="509"/>
      <c r="GCQ157" s="509"/>
      <c r="GCR157" s="509"/>
      <c r="GCS157" s="509"/>
      <c r="GCT157" s="509"/>
      <c r="GCU157" s="509"/>
      <c r="GCV157" s="509"/>
      <c r="GCW157" s="509"/>
      <c r="GCX157" s="509"/>
      <c r="GCY157" s="509"/>
      <c r="GCZ157" s="509"/>
      <c r="GDA157" s="509"/>
      <c r="GDB157" s="509"/>
      <c r="GDC157" s="509"/>
      <c r="GDD157" s="509"/>
      <c r="GDE157" s="509"/>
      <c r="GDF157" s="509"/>
      <c r="GDG157" s="509"/>
      <c r="GDH157" s="509"/>
      <c r="GDI157" s="509"/>
      <c r="GDJ157" s="509"/>
      <c r="GDK157" s="509"/>
      <c r="GDL157" s="509"/>
      <c r="GDM157" s="509"/>
      <c r="GDN157" s="509"/>
      <c r="GDO157" s="509"/>
      <c r="GDP157" s="509"/>
      <c r="GDQ157" s="509"/>
      <c r="GDR157" s="509"/>
      <c r="GDS157" s="509"/>
      <c r="GDT157" s="509"/>
      <c r="GDU157" s="509"/>
      <c r="GDV157" s="509"/>
      <c r="GDW157" s="509"/>
      <c r="GDX157" s="509"/>
      <c r="GDY157" s="509"/>
      <c r="GDZ157" s="509"/>
      <c r="GEA157" s="509"/>
      <c r="GEB157" s="509"/>
      <c r="GEC157" s="509"/>
      <c r="GED157" s="509"/>
      <c r="GEE157" s="509"/>
      <c r="GEF157" s="509"/>
      <c r="GEG157" s="509"/>
      <c r="GEH157" s="509"/>
      <c r="GEI157" s="509"/>
      <c r="GEJ157" s="509"/>
      <c r="GEK157" s="509"/>
      <c r="GEL157" s="509"/>
      <c r="GEM157" s="509"/>
      <c r="GEN157" s="509"/>
      <c r="GEO157" s="509"/>
      <c r="GEP157" s="509"/>
      <c r="GEQ157" s="509"/>
      <c r="GER157" s="509"/>
      <c r="GES157" s="509"/>
      <c r="GET157" s="509"/>
      <c r="GEU157" s="509"/>
      <c r="GEV157" s="509"/>
      <c r="GEW157" s="509"/>
      <c r="GEX157" s="509"/>
      <c r="GEY157" s="509"/>
      <c r="GEZ157" s="509"/>
      <c r="GFA157" s="509"/>
      <c r="GFB157" s="509"/>
      <c r="GFC157" s="509"/>
      <c r="GFD157" s="509"/>
      <c r="GFE157" s="509"/>
      <c r="GFF157" s="509"/>
      <c r="GFG157" s="509"/>
      <c r="GFH157" s="509"/>
      <c r="GFI157" s="509"/>
      <c r="GFJ157" s="509"/>
      <c r="GFK157" s="509"/>
      <c r="GFL157" s="509"/>
      <c r="GFM157" s="509"/>
      <c r="GFN157" s="509"/>
      <c r="GFO157" s="509"/>
      <c r="GFP157" s="509"/>
      <c r="GFQ157" s="509"/>
      <c r="GFR157" s="509"/>
      <c r="GFS157" s="509"/>
      <c r="GFT157" s="509"/>
      <c r="GFU157" s="509"/>
      <c r="GFV157" s="509"/>
      <c r="GFW157" s="509"/>
      <c r="GFX157" s="509"/>
      <c r="GFY157" s="509"/>
      <c r="GFZ157" s="509"/>
      <c r="GGA157" s="509"/>
      <c r="GGB157" s="509"/>
      <c r="GGC157" s="509"/>
      <c r="GGD157" s="509"/>
      <c r="GGE157" s="509"/>
      <c r="GGF157" s="509"/>
      <c r="GGG157" s="509"/>
      <c r="GGH157" s="509"/>
      <c r="GGI157" s="509"/>
      <c r="GGJ157" s="509"/>
      <c r="GGK157" s="509"/>
      <c r="GGL157" s="509"/>
      <c r="GGM157" s="509"/>
      <c r="GGN157" s="509"/>
      <c r="GGO157" s="509"/>
      <c r="GGP157" s="509"/>
      <c r="GGQ157" s="509"/>
      <c r="GGR157" s="509"/>
      <c r="GGS157" s="509"/>
      <c r="GGT157" s="509"/>
      <c r="GGU157" s="509"/>
      <c r="GGV157" s="509"/>
      <c r="GGW157" s="509"/>
      <c r="GGX157" s="509"/>
      <c r="GGY157" s="509"/>
      <c r="GGZ157" s="509"/>
      <c r="GHA157" s="509"/>
      <c r="GHB157" s="509"/>
      <c r="GHC157" s="509"/>
      <c r="GHD157" s="509"/>
      <c r="GHE157" s="509"/>
      <c r="GHF157" s="509"/>
      <c r="GHG157" s="509"/>
      <c r="GHH157" s="509"/>
      <c r="GHI157" s="509"/>
      <c r="GHJ157" s="509"/>
      <c r="GHK157" s="509"/>
      <c r="GHL157" s="509"/>
      <c r="GHM157" s="509"/>
      <c r="GHN157" s="509"/>
      <c r="GHO157" s="509"/>
      <c r="GHP157" s="509"/>
      <c r="GHQ157" s="509"/>
      <c r="GHR157" s="509"/>
      <c r="GHS157" s="509"/>
      <c r="GHT157" s="509"/>
      <c r="GHU157" s="509"/>
      <c r="GHV157" s="509"/>
      <c r="GHW157" s="509"/>
      <c r="GHX157" s="509"/>
      <c r="GHY157" s="509"/>
      <c r="GHZ157" s="509"/>
      <c r="GIA157" s="509"/>
      <c r="GIB157" s="509"/>
      <c r="GIC157" s="509"/>
      <c r="GID157" s="509"/>
      <c r="GIE157" s="509"/>
      <c r="GIF157" s="509"/>
      <c r="GIG157" s="509"/>
      <c r="GIH157" s="509"/>
      <c r="GII157" s="509"/>
      <c r="GIJ157" s="509"/>
      <c r="GIK157" s="509"/>
      <c r="GIL157" s="509"/>
      <c r="GIM157" s="509"/>
      <c r="GIN157" s="509"/>
      <c r="GIO157" s="509"/>
      <c r="GIP157" s="509"/>
      <c r="GIQ157" s="509"/>
      <c r="GIR157" s="509"/>
      <c r="GIS157" s="509"/>
      <c r="GIT157" s="509"/>
      <c r="GIU157" s="509"/>
      <c r="GIV157" s="509"/>
      <c r="GIW157" s="509"/>
      <c r="GIX157" s="509"/>
      <c r="GIY157" s="509"/>
      <c r="GIZ157" s="509"/>
      <c r="GJA157" s="509"/>
      <c r="GJB157" s="509"/>
      <c r="GJC157" s="509"/>
      <c r="GJD157" s="509"/>
      <c r="GJE157" s="509"/>
      <c r="GJF157" s="509"/>
      <c r="GJG157" s="509"/>
      <c r="GJH157" s="509"/>
      <c r="GJI157" s="509"/>
      <c r="GJJ157" s="509"/>
      <c r="GJK157" s="509"/>
      <c r="GJL157" s="509"/>
      <c r="GJM157" s="509"/>
      <c r="GJN157" s="509"/>
      <c r="GJO157" s="509"/>
      <c r="GJP157" s="509"/>
      <c r="GJQ157" s="509"/>
      <c r="GJR157" s="509"/>
      <c r="GJS157" s="509"/>
      <c r="GJT157" s="509"/>
      <c r="GJU157" s="509"/>
      <c r="GJV157" s="509"/>
      <c r="GJW157" s="509"/>
      <c r="GJX157" s="509"/>
      <c r="GJY157" s="509"/>
      <c r="GJZ157" s="509"/>
      <c r="GKA157" s="509"/>
      <c r="GKB157" s="509"/>
      <c r="GKC157" s="509"/>
      <c r="GKD157" s="509"/>
      <c r="GKE157" s="509"/>
      <c r="GKF157" s="509"/>
      <c r="GKG157" s="509"/>
      <c r="GKH157" s="509"/>
      <c r="GKI157" s="509"/>
      <c r="GKJ157" s="509"/>
      <c r="GKK157" s="509"/>
      <c r="GKL157" s="509"/>
      <c r="GKM157" s="509"/>
      <c r="GKN157" s="509"/>
      <c r="GKO157" s="509"/>
      <c r="GKP157" s="509"/>
      <c r="GKQ157" s="509"/>
      <c r="GKR157" s="509"/>
      <c r="GKS157" s="509"/>
      <c r="GKT157" s="509"/>
      <c r="GKU157" s="509"/>
      <c r="GKV157" s="509"/>
      <c r="GKW157" s="509"/>
      <c r="GKX157" s="509"/>
      <c r="GKY157" s="509"/>
      <c r="GKZ157" s="509"/>
      <c r="GLA157" s="509"/>
      <c r="GLB157" s="509"/>
      <c r="GLC157" s="509"/>
      <c r="GLD157" s="509"/>
      <c r="GLE157" s="509"/>
      <c r="GLF157" s="509"/>
      <c r="GLG157" s="509"/>
      <c r="GLH157" s="509"/>
      <c r="GLI157" s="509"/>
      <c r="GLJ157" s="509"/>
      <c r="GLK157" s="509"/>
      <c r="GLL157" s="509"/>
      <c r="GLM157" s="509"/>
      <c r="GLN157" s="509"/>
      <c r="GLO157" s="509"/>
      <c r="GLP157" s="509"/>
      <c r="GLQ157" s="509"/>
      <c r="GLR157" s="509"/>
      <c r="GLS157" s="509"/>
      <c r="GLT157" s="509"/>
      <c r="GLU157" s="509"/>
      <c r="GLV157" s="509"/>
      <c r="GLW157" s="509"/>
      <c r="GLX157" s="509"/>
      <c r="GLY157" s="509"/>
      <c r="GLZ157" s="509"/>
      <c r="GMA157" s="509"/>
      <c r="GMB157" s="509"/>
      <c r="GMC157" s="509"/>
      <c r="GMD157" s="509"/>
      <c r="GME157" s="509"/>
      <c r="GMF157" s="509"/>
      <c r="GMG157" s="509"/>
      <c r="GMH157" s="509"/>
      <c r="GMI157" s="509"/>
      <c r="GMJ157" s="509"/>
      <c r="GMK157" s="509"/>
      <c r="GML157" s="509"/>
      <c r="GMM157" s="509"/>
      <c r="GMN157" s="509"/>
      <c r="GMO157" s="509"/>
      <c r="GMP157" s="509"/>
      <c r="GMQ157" s="509"/>
      <c r="GMR157" s="509"/>
      <c r="GMS157" s="509"/>
      <c r="GMT157" s="509"/>
      <c r="GMU157" s="509"/>
      <c r="GMV157" s="509"/>
      <c r="GMW157" s="509"/>
      <c r="GMX157" s="509"/>
      <c r="GMY157" s="509"/>
      <c r="GMZ157" s="509"/>
      <c r="GNA157" s="509"/>
      <c r="GNB157" s="509"/>
      <c r="GNC157" s="509"/>
      <c r="GND157" s="509"/>
      <c r="GNE157" s="509"/>
      <c r="GNF157" s="509"/>
      <c r="GNG157" s="509"/>
      <c r="GNH157" s="509"/>
      <c r="GNI157" s="509"/>
      <c r="GNJ157" s="509"/>
      <c r="GNK157" s="509"/>
      <c r="GNL157" s="509"/>
      <c r="GNM157" s="509"/>
      <c r="GNN157" s="509"/>
      <c r="GNO157" s="509"/>
      <c r="GNP157" s="509"/>
      <c r="GNQ157" s="509"/>
      <c r="GNR157" s="509"/>
      <c r="GNS157" s="509"/>
      <c r="GNT157" s="509"/>
      <c r="GNU157" s="509"/>
      <c r="GNV157" s="509"/>
      <c r="GNW157" s="509"/>
      <c r="GNX157" s="509"/>
      <c r="GNY157" s="509"/>
      <c r="GNZ157" s="509"/>
      <c r="GOA157" s="509"/>
      <c r="GOB157" s="509"/>
      <c r="GOC157" s="509"/>
      <c r="GOD157" s="509"/>
      <c r="GOE157" s="509"/>
      <c r="GOF157" s="509"/>
      <c r="GOG157" s="509"/>
      <c r="GOH157" s="509"/>
      <c r="GOI157" s="509"/>
      <c r="GOJ157" s="509"/>
      <c r="GOK157" s="509"/>
      <c r="GOL157" s="509"/>
      <c r="GOM157" s="509"/>
      <c r="GON157" s="509"/>
      <c r="GOO157" s="509"/>
      <c r="GOP157" s="509"/>
      <c r="GOQ157" s="509"/>
      <c r="GOR157" s="509"/>
      <c r="GOS157" s="509"/>
      <c r="GOT157" s="509"/>
      <c r="GOU157" s="509"/>
      <c r="GOV157" s="509"/>
      <c r="GOW157" s="509"/>
      <c r="GOX157" s="509"/>
      <c r="GOY157" s="509"/>
      <c r="GOZ157" s="509"/>
      <c r="GPA157" s="509"/>
      <c r="GPB157" s="509"/>
      <c r="GPC157" s="509"/>
      <c r="GPD157" s="509"/>
      <c r="GPE157" s="509"/>
      <c r="GPF157" s="509"/>
      <c r="GPG157" s="509"/>
      <c r="GPH157" s="509"/>
      <c r="GPI157" s="509"/>
      <c r="GPJ157" s="509"/>
      <c r="GPK157" s="509"/>
      <c r="GPL157" s="509"/>
      <c r="GPM157" s="509"/>
      <c r="GPN157" s="509"/>
      <c r="GPO157" s="509"/>
      <c r="GPP157" s="509"/>
      <c r="GPQ157" s="509"/>
      <c r="GPR157" s="509"/>
      <c r="GPS157" s="509"/>
      <c r="GPT157" s="509"/>
      <c r="GPU157" s="509"/>
      <c r="GPV157" s="509"/>
      <c r="GPW157" s="509"/>
      <c r="GPX157" s="509"/>
      <c r="GPY157" s="509"/>
      <c r="GPZ157" s="509"/>
      <c r="GQA157" s="509"/>
      <c r="GQB157" s="509"/>
      <c r="GQC157" s="509"/>
      <c r="GQD157" s="509"/>
      <c r="GQE157" s="509"/>
      <c r="GQF157" s="509"/>
      <c r="GQG157" s="509"/>
      <c r="GQH157" s="509"/>
      <c r="GQI157" s="509"/>
      <c r="GQJ157" s="509"/>
      <c r="GQK157" s="509"/>
      <c r="GQL157" s="509"/>
      <c r="GQM157" s="509"/>
      <c r="GQN157" s="509"/>
      <c r="GQO157" s="509"/>
      <c r="GQP157" s="509"/>
      <c r="GQQ157" s="509"/>
      <c r="GQR157" s="509"/>
      <c r="GQS157" s="509"/>
      <c r="GQT157" s="509"/>
      <c r="GQU157" s="509"/>
      <c r="GQV157" s="509"/>
      <c r="GQW157" s="509"/>
      <c r="GQX157" s="509"/>
      <c r="GQY157" s="509"/>
      <c r="GQZ157" s="509"/>
      <c r="GRA157" s="509"/>
      <c r="GRB157" s="509"/>
      <c r="GRC157" s="509"/>
      <c r="GRD157" s="509"/>
      <c r="GRE157" s="509"/>
      <c r="GRF157" s="509"/>
      <c r="GRG157" s="509"/>
      <c r="GRH157" s="509"/>
      <c r="GRI157" s="509"/>
      <c r="GRJ157" s="509"/>
      <c r="GRK157" s="509"/>
      <c r="GRL157" s="509"/>
      <c r="GRM157" s="509"/>
      <c r="GRN157" s="509"/>
      <c r="GRO157" s="509"/>
      <c r="GRP157" s="509"/>
      <c r="GRQ157" s="509"/>
      <c r="GRR157" s="509"/>
      <c r="GRS157" s="509"/>
      <c r="GRT157" s="509"/>
      <c r="GRU157" s="509"/>
      <c r="GRV157" s="509"/>
      <c r="GRW157" s="509"/>
      <c r="GRX157" s="509"/>
      <c r="GRY157" s="509"/>
      <c r="GRZ157" s="509"/>
      <c r="GSA157" s="509"/>
      <c r="GSB157" s="509"/>
      <c r="GSC157" s="509"/>
      <c r="GSD157" s="509"/>
      <c r="GSE157" s="509"/>
      <c r="GSF157" s="509"/>
      <c r="GSG157" s="509"/>
      <c r="GSH157" s="509"/>
      <c r="GSI157" s="509"/>
      <c r="GSJ157" s="509"/>
      <c r="GSK157" s="509"/>
      <c r="GSL157" s="509"/>
      <c r="GSM157" s="509"/>
      <c r="GSN157" s="509"/>
      <c r="GSO157" s="509"/>
      <c r="GSP157" s="509"/>
      <c r="GSQ157" s="509"/>
      <c r="GSR157" s="509"/>
      <c r="GSS157" s="509"/>
      <c r="GST157" s="509"/>
      <c r="GSU157" s="509"/>
      <c r="GSV157" s="509"/>
      <c r="GSW157" s="509"/>
      <c r="GSX157" s="509"/>
      <c r="GSY157" s="509"/>
      <c r="GSZ157" s="509"/>
      <c r="GTA157" s="509"/>
      <c r="GTB157" s="509"/>
      <c r="GTC157" s="509"/>
      <c r="GTD157" s="509"/>
      <c r="GTE157" s="509"/>
      <c r="GTF157" s="509"/>
      <c r="GTG157" s="509"/>
      <c r="GTH157" s="509"/>
      <c r="GTI157" s="509"/>
      <c r="GTJ157" s="509"/>
      <c r="GTK157" s="509"/>
      <c r="GTL157" s="509"/>
      <c r="GTM157" s="509"/>
      <c r="GTN157" s="509"/>
      <c r="GTO157" s="509"/>
      <c r="GTP157" s="509"/>
      <c r="GTQ157" s="509"/>
      <c r="GTR157" s="509"/>
      <c r="GTS157" s="509"/>
      <c r="GTT157" s="509"/>
      <c r="GTU157" s="509"/>
      <c r="GTV157" s="509"/>
      <c r="GTW157" s="509"/>
      <c r="GTX157" s="509"/>
      <c r="GTY157" s="509"/>
      <c r="GTZ157" s="509"/>
      <c r="GUA157" s="509"/>
      <c r="GUB157" s="509"/>
      <c r="GUC157" s="509"/>
      <c r="GUD157" s="509"/>
      <c r="GUE157" s="509"/>
      <c r="GUF157" s="509"/>
      <c r="GUG157" s="509"/>
      <c r="GUH157" s="509"/>
      <c r="GUI157" s="509"/>
      <c r="GUJ157" s="509"/>
      <c r="GUK157" s="509"/>
      <c r="GUL157" s="509"/>
      <c r="GUM157" s="509"/>
      <c r="GUN157" s="509"/>
      <c r="GUO157" s="509"/>
      <c r="GUP157" s="509"/>
      <c r="GUQ157" s="509"/>
      <c r="GUR157" s="509"/>
      <c r="GUS157" s="509"/>
      <c r="GUT157" s="509"/>
      <c r="GUU157" s="509"/>
      <c r="GUV157" s="509"/>
      <c r="GUW157" s="509"/>
      <c r="GUX157" s="509"/>
      <c r="GUY157" s="509"/>
      <c r="GUZ157" s="509"/>
      <c r="GVA157" s="509"/>
      <c r="GVB157" s="509"/>
      <c r="GVC157" s="509"/>
      <c r="GVD157" s="509"/>
      <c r="GVE157" s="509"/>
      <c r="GVF157" s="509"/>
      <c r="GVG157" s="509"/>
      <c r="GVH157" s="509"/>
      <c r="GVI157" s="509"/>
      <c r="GVJ157" s="509"/>
      <c r="GVK157" s="509"/>
      <c r="GVL157" s="509"/>
      <c r="GVM157" s="509"/>
      <c r="GVN157" s="509"/>
      <c r="GVO157" s="509"/>
      <c r="GVP157" s="509"/>
      <c r="GVQ157" s="509"/>
      <c r="GVR157" s="509"/>
      <c r="GVS157" s="509"/>
      <c r="GVT157" s="509"/>
      <c r="GVU157" s="509"/>
      <c r="GVV157" s="509"/>
      <c r="GVW157" s="509"/>
      <c r="GVX157" s="509"/>
      <c r="GVY157" s="509"/>
      <c r="GVZ157" s="509"/>
      <c r="GWA157" s="509"/>
      <c r="GWB157" s="509"/>
      <c r="GWC157" s="509"/>
      <c r="GWD157" s="509"/>
      <c r="GWE157" s="509"/>
      <c r="GWF157" s="509"/>
      <c r="GWG157" s="509"/>
      <c r="GWH157" s="509"/>
      <c r="GWI157" s="509"/>
      <c r="GWJ157" s="509"/>
      <c r="GWK157" s="509"/>
      <c r="GWL157" s="509"/>
      <c r="GWM157" s="509"/>
      <c r="GWN157" s="509"/>
      <c r="GWO157" s="509"/>
      <c r="GWP157" s="509"/>
      <c r="GWQ157" s="509"/>
      <c r="GWR157" s="509"/>
      <c r="GWS157" s="509"/>
      <c r="GWT157" s="509"/>
      <c r="GWU157" s="509"/>
      <c r="GWV157" s="509"/>
      <c r="GWW157" s="509"/>
      <c r="GWX157" s="509"/>
      <c r="GWY157" s="509"/>
      <c r="GWZ157" s="509"/>
      <c r="GXA157" s="509"/>
      <c r="GXB157" s="509"/>
      <c r="GXC157" s="509"/>
      <c r="GXD157" s="509"/>
      <c r="GXE157" s="509"/>
      <c r="GXF157" s="509"/>
      <c r="GXG157" s="509"/>
      <c r="GXH157" s="509"/>
      <c r="GXI157" s="509"/>
      <c r="GXJ157" s="509"/>
      <c r="GXK157" s="509"/>
      <c r="GXL157" s="509"/>
      <c r="GXM157" s="509"/>
      <c r="GXN157" s="509"/>
      <c r="GXO157" s="509"/>
      <c r="GXP157" s="509"/>
      <c r="GXQ157" s="509"/>
      <c r="GXR157" s="509"/>
      <c r="GXS157" s="509"/>
      <c r="GXT157" s="509"/>
      <c r="GXU157" s="509"/>
      <c r="GXV157" s="509"/>
      <c r="GXW157" s="509"/>
      <c r="GXX157" s="509"/>
      <c r="GXY157" s="509"/>
      <c r="GXZ157" s="509"/>
      <c r="GYA157" s="509"/>
      <c r="GYB157" s="509"/>
      <c r="GYC157" s="509"/>
      <c r="GYD157" s="509"/>
      <c r="GYE157" s="509"/>
      <c r="GYF157" s="509"/>
      <c r="GYG157" s="509"/>
      <c r="GYH157" s="509"/>
      <c r="GYI157" s="509"/>
      <c r="GYJ157" s="509"/>
      <c r="GYK157" s="509"/>
      <c r="GYL157" s="509"/>
      <c r="GYM157" s="509"/>
      <c r="GYN157" s="509"/>
      <c r="GYO157" s="509"/>
      <c r="GYP157" s="509"/>
      <c r="GYQ157" s="509"/>
      <c r="GYR157" s="509"/>
      <c r="GYS157" s="509"/>
      <c r="GYT157" s="509"/>
      <c r="GYU157" s="509"/>
      <c r="GYV157" s="509"/>
      <c r="GYW157" s="509"/>
      <c r="GYX157" s="509"/>
      <c r="GYY157" s="509"/>
      <c r="GYZ157" s="509"/>
      <c r="GZA157" s="509"/>
      <c r="GZB157" s="509"/>
      <c r="GZC157" s="509"/>
      <c r="GZD157" s="509"/>
      <c r="GZE157" s="509"/>
      <c r="GZF157" s="509"/>
      <c r="GZG157" s="509"/>
      <c r="GZH157" s="509"/>
      <c r="GZI157" s="509"/>
      <c r="GZJ157" s="509"/>
      <c r="GZK157" s="509"/>
      <c r="GZL157" s="509"/>
      <c r="GZM157" s="509"/>
      <c r="GZN157" s="509"/>
      <c r="GZO157" s="509"/>
      <c r="GZP157" s="509"/>
      <c r="GZQ157" s="509"/>
      <c r="GZR157" s="509"/>
      <c r="GZS157" s="509"/>
      <c r="GZT157" s="509"/>
      <c r="GZU157" s="509"/>
      <c r="GZV157" s="509"/>
      <c r="GZW157" s="509"/>
      <c r="GZX157" s="509"/>
      <c r="GZY157" s="509"/>
      <c r="GZZ157" s="509"/>
      <c r="HAA157" s="509"/>
      <c r="HAB157" s="509"/>
      <c r="HAC157" s="509"/>
      <c r="HAD157" s="509"/>
      <c r="HAE157" s="509"/>
      <c r="HAF157" s="509"/>
      <c r="HAG157" s="509"/>
      <c r="HAH157" s="509"/>
      <c r="HAI157" s="509"/>
      <c r="HAJ157" s="509"/>
      <c r="HAK157" s="509"/>
      <c r="HAL157" s="509"/>
      <c r="HAM157" s="509"/>
      <c r="HAN157" s="509"/>
      <c r="HAO157" s="509"/>
      <c r="HAP157" s="509"/>
      <c r="HAQ157" s="509"/>
      <c r="HAR157" s="509"/>
      <c r="HAS157" s="509"/>
      <c r="HAT157" s="509"/>
      <c r="HAU157" s="509"/>
      <c r="HAV157" s="509"/>
      <c r="HAW157" s="509"/>
      <c r="HAX157" s="509"/>
      <c r="HAY157" s="509"/>
      <c r="HAZ157" s="509"/>
      <c r="HBA157" s="509"/>
      <c r="HBB157" s="509"/>
      <c r="HBC157" s="509"/>
      <c r="HBD157" s="509"/>
      <c r="HBE157" s="509"/>
      <c r="HBF157" s="509"/>
      <c r="HBG157" s="509"/>
      <c r="HBH157" s="509"/>
      <c r="HBI157" s="509"/>
      <c r="HBJ157" s="509"/>
      <c r="HBK157" s="509"/>
      <c r="HBL157" s="509"/>
      <c r="HBM157" s="509"/>
      <c r="HBN157" s="509"/>
      <c r="HBO157" s="509"/>
      <c r="HBP157" s="509"/>
      <c r="HBQ157" s="509"/>
      <c r="HBR157" s="509"/>
      <c r="HBS157" s="509"/>
      <c r="HBT157" s="509"/>
      <c r="HBU157" s="509"/>
      <c r="HBV157" s="509"/>
      <c r="HBW157" s="509"/>
      <c r="HBX157" s="509"/>
      <c r="HBY157" s="509"/>
      <c r="HBZ157" s="509"/>
      <c r="HCA157" s="509"/>
      <c r="HCB157" s="509"/>
      <c r="HCC157" s="509"/>
      <c r="HCD157" s="509"/>
      <c r="HCE157" s="509"/>
      <c r="HCF157" s="509"/>
      <c r="HCG157" s="509"/>
      <c r="HCH157" s="509"/>
      <c r="HCI157" s="509"/>
      <c r="HCJ157" s="509"/>
      <c r="HCK157" s="509"/>
      <c r="HCL157" s="509"/>
      <c r="HCM157" s="509"/>
      <c r="HCN157" s="509"/>
      <c r="HCO157" s="509"/>
      <c r="HCP157" s="509"/>
      <c r="HCQ157" s="509"/>
      <c r="HCR157" s="509"/>
      <c r="HCS157" s="509"/>
      <c r="HCT157" s="509"/>
      <c r="HCU157" s="509"/>
      <c r="HCV157" s="509"/>
      <c r="HCW157" s="509"/>
      <c r="HCX157" s="509"/>
      <c r="HCY157" s="509"/>
      <c r="HCZ157" s="509"/>
      <c r="HDA157" s="509"/>
      <c r="HDB157" s="509"/>
      <c r="HDC157" s="509"/>
      <c r="HDD157" s="509"/>
      <c r="HDE157" s="509"/>
      <c r="HDF157" s="509"/>
      <c r="HDG157" s="509"/>
      <c r="HDH157" s="509"/>
      <c r="HDI157" s="509"/>
      <c r="HDJ157" s="509"/>
      <c r="HDK157" s="509"/>
      <c r="HDL157" s="509"/>
      <c r="HDM157" s="509"/>
      <c r="HDN157" s="509"/>
      <c r="HDO157" s="509"/>
      <c r="HDP157" s="509"/>
      <c r="HDQ157" s="509"/>
      <c r="HDR157" s="509"/>
      <c r="HDS157" s="509"/>
      <c r="HDT157" s="509"/>
      <c r="HDU157" s="509"/>
      <c r="HDV157" s="509"/>
      <c r="HDW157" s="509"/>
      <c r="HDX157" s="509"/>
      <c r="HDY157" s="509"/>
      <c r="HDZ157" s="509"/>
      <c r="HEA157" s="509"/>
      <c r="HEB157" s="509"/>
      <c r="HEC157" s="509"/>
      <c r="HED157" s="509"/>
      <c r="HEE157" s="509"/>
      <c r="HEF157" s="509"/>
      <c r="HEG157" s="509"/>
      <c r="HEH157" s="509"/>
      <c r="HEI157" s="509"/>
      <c r="HEJ157" s="509"/>
      <c r="HEK157" s="509"/>
      <c r="HEL157" s="509"/>
      <c r="HEM157" s="509"/>
      <c r="HEN157" s="509"/>
      <c r="HEO157" s="509"/>
      <c r="HEP157" s="509"/>
      <c r="HEQ157" s="509"/>
      <c r="HER157" s="509"/>
      <c r="HES157" s="509"/>
      <c r="HET157" s="509"/>
      <c r="HEU157" s="509"/>
      <c r="HEV157" s="509"/>
      <c r="HEW157" s="509"/>
      <c r="HEX157" s="509"/>
      <c r="HEY157" s="509"/>
      <c r="HEZ157" s="509"/>
      <c r="HFA157" s="509"/>
      <c r="HFB157" s="509"/>
      <c r="HFC157" s="509"/>
      <c r="HFD157" s="509"/>
      <c r="HFE157" s="509"/>
      <c r="HFF157" s="509"/>
      <c r="HFG157" s="509"/>
      <c r="HFH157" s="509"/>
      <c r="HFI157" s="509"/>
      <c r="HFJ157" s="509"/>
      <c r="HFK157" s="509"/>
      <c r="HFL157" s="509"/>
      <c r="HFM157" s="509"/>
      <c r="HFN157" s="509"/>
      <c r="HFO157" s="509"/>
      <c r="HFP157" s="509"/>
      <c r="HFQ157" s="509"/>
      <c r="HFR157" s="509"/>
      <c r="HFS157" s="509"/>
      <c r="HFT157" s="509"/>
      <c r="HFU157" s="509"/>
      <c r="HFV157" s="509"/>
      <c r="HFW157" s="509"/>
      <c r="HFX157" s="509"/>
      <c r="HFY157" s="509"/>
      <c r="HFZ157" s="509"/>
      <c r="HGA157" s="509"/>
      <c r="HGB157" s="509"/>
      <c r="HGC157" s="509"/>
      <c r="HGD157" s="509"/>
      <c r="HGE157" s="509"/>
      <c r="HGF157" s="509"/>
      <c r="HGG157" s="509"/>
      <c r="HGH157" s="509"/>
      <c r="HGI157" s="509"/>
      <c r="HGJ157" s="509"/>
      <c r="HGK157" s="509"/>
      <c r="HGL157" s="509"/>
      <c r="HGM157" s="509"/>
      <c r="HGN157" s="509"/>
      <c r="HGO157" s="509"/>
      <c r="HGP157" s="509"/>
      <c r="HGQ157" s="509"/>
      <c r="HGR157" s="509"/>
      <c r="HGS157" s="509"/>
      <c r="HGT157" s="509"/>
      <c r="HGU157" s="509"/>
      <c r="HGV157" s="509"/>
      <c r="HGW157" s="509"/>
      <c r="HGX157" s="509"/>
      <c r="HGY157" s="509"/>
      <c r="HGZ157" s="509"/>
      <c r="HHA157" s="509"/>
      <c r="HHB157" s="509"/>
      <c r="HHC157" s="509"/>
      <c r="HHD157" s="509"/>
      <c r="HHE157" s="509"/>
      <c r="HHF157" s="509"/>
      <c r="HHG157" s="509"/>
      <c r="HHH157" s="509"/>
      <c r="HHI157" s="509"/>
      <c r="HHJ157" s="509"/>
      <c r="HHK157" s="509"/>
      <c r="HHL157" s="509"/>
      <c r="HHM157" s="509"/>
      <c r="HHN157" s="509"/>
      <c r="HHO157" s="509"/>
      <c r="HHP157" s="509"/>
      <c r="HHQ157" s="509"/>
      <c r="HHR157" s="509"/>
      <c r="HHS157" s="509"/>
      <c r="HHT157" s="509"/>
      <c r="HHU157" s="509"/>
      <c r="HHV157" s="509"/>
      <c r="HHW157" s="509"/>
      <c r="HHX157" s="509"/>
      <c r="HHY157" s="509"/>
      <c r="HHZ157" s="509"/>
      <c r="HIA157" s="509"/>
      <c r="HIB157" s="509"/>
      <c r="HIC157" s="509"/>
      <c r="HID157" s="509"/>
      <c r="HIE157" s="509"/>
      <c r="HIF157" s="509"/>
      <c r="HIG157" s="509"/>
      <c r="HIH157" s="509"/>
      <c r="HII157" s="509"/>
      <c r="HIJ157" s="509"/>
      <c r="HIK157" s="509"/>
      <c r="HIL157" s="509"/>
      <c r="HIM157" s="509"/>
      <c r="HIN157" s="509"/>
      <c r="HIO157" s="509"/>
      <c r="HIP157" s="509"/>
      <c r="HIQ157" s="509"/>
      <c r="HIR157" s="509"/>
      <c r="HIS157" s="509"/>
      <c r="HIT157" s="509"/>
      <c r="HIU157" s="509"/>
      <c r="HIV157" s="509"/>
      <c r="HIW157" s="509"/>
      <c r="HIX157" s="509"/>
      <c r="HIY157" s="509"/>
      <c r="HIZ157" s="509"/>
      <c r="HJA157" s="509"/>
      <c r="HJB157" s="509"/>
      <c r="HJC157" s="509"/>
      <c r="HJD157" s="509"/>
      <c r="HJE157" s="509"/>
      <c r="HJF157" s="509"/>
      <c r="HJG157" s="509"/>
      <c r="HJH157" s="509"/>
      <c r="HJI157" s="509"/>
      <c r="HJJ157" s="509"/>
      <c r="HJK157" s="509"/>
      <c r="HJL157" s="509"/>
      <c r="HJM157" s="509"/>
      <c r="HJN157" s="509"/>
      <c r="HJO157" s="509"/>
      <c r="HJP157" s="509"/>
      <c r="HJQ157" s="509"/>
      <c r="HJR157" s="509"/>
      <c r="HJS157" s="509"/>
      <c r="HJT157" s="509"/>
      <c r="HJU157" s="509"/>
      <c r="HJV157" s="509"/>
      <c r="HJW157" s="509"/>
      <c r="HJX157" s="509"/>
      <c r="HJY157" s="509"/>
      <c r="HJZ157" s="509"/>
      <c r="HKA157" s="509"/>
      <c r="HKB157" s="509"/>
      <c r="HKC157" s="509"/>
      <c r="HKD157" s="509"/>
      <c r="HKE157" s="509"/>
      <c r="HKF157" s="509"/>
      <c r="HKG157" s="509"/>
      <c r="HKH157" s="509"/>
      <c r="HKI157" s="509"/>
      <c r="HKJ157" s="509"/>
      <c r="HKK157" s="509"/>
      <c r="HKL157" s="509"/>
      <c r="HKM157" s="509"/>
      <c r="HKN157" s="509"/>
      <c r="HKO157" s="509"/>
      <c r="HKP157" s="509"/>
      <c r="HKQ157" s="509"/>
      <c r="HKR157" s="509"/>
      <c r="HKS157" s="509"/>
      <c r="HKT157" s="509"/>
      <c r="HKU157" s="509"/>
      <c r="HKV157" s="509"/>
      <c r="HKW157" s="509"/>
      <c r="HKX157" s="509"/>
      <c r="HKY157" s="509"/>
      <c r="HKZ157" s="509"/>
      <c r="HLA157" s="509"/>
      <c r="HLB157" s="509"/>
      <c r="HLC157" s="509"/>
      <c r="HLD157" s="509"/>
      <c r="HLE157" s="509"/>
      <c r="HLF157" s="509"/>
      <c r="HLG157" s="509"/>
      <c r="HLH157" s="509"/>
      <c r="HLI157" s="509"/>
      <c r="HLJ157" s="509"/>
      <c r="HLK157" s="509"/>
      <c r="HLL157" s="509"/>
      <c r="HLM157" s="509"/>
      <c r="HLN157" s="509"/>
      <c r="HLO157" s="509"/>
      <c r="HLP157" s="509"/>
      <c r="HLQ157" s="509"/>
      <c r="HLR157" s="509"/>
      <c r="HLS157" s="509"/>
      <c r="HLT157" s="509"/>
      <c r="HLU157" s="509"/>
      <c r="HLV157" s="509"/>
      <c r="HLW157" s="509"/>
      <c r="HLX157" s="509"/>
      <c r="HLY157" s="509"/>
      <c r="HLZ157" s="509"/>
      <c r="HMA157" s="509"/>
      <c r="HMB157" s="509"/>
      <c r="HMC157" s="509"/>
      <c r="HMD157" s="509"/>
      <c r="HME157" s="509"/>
      <c r="HMF157" s="509"/>
      <c r="HMG157" s="509"/>
      <c r="HMH157" s="509"/>
      <c r="HMI157" s="509"/>
      <c r="HMJ157" s="509"/>
      <c r="HMK157" s="509"/>
      <c r="HML157" s="509"/>
      <c r="HMM157" s="509"/>
      <c r="HMN157" s="509"/>
      <c r="HMO157" s="509"/>
      <c r="HMP157" s="509"/>
      <c r="HMQ157" s="509"/>
      <c r="HMR157" s="509"/>
      <c r="HMS157" s="509"/>
      <c r="HMT157" s="509"/>
      <c r="HMU157" s="509"/>
      <c r="HMV157" s="509"/>
      <c r="HMW157" s="509"/>
      <c r="HMX157" s="509"/>
      <c r="HMY157" s="509"/>
      <c r="HMZ157" s="509"/>
      <c r="HNA157" s="509"/>
      <c r="HNB157" s="509"/>
      <c r="HNC157" s="509"/>
      <c r="HND157" s="509"/>
      <c r="HNE157" s="509"/>
      <c r="HNF157" s="509"/>
      <c r="HNG157" s="509"/>
      <c r="HNH157" s="509"/>
      <c r="HNI157" s="509"/>
      <c r="HNJ157" s="509"/>
      <c r="HNK157" s="509"/>
      <c r="HNL157" s="509"/>
      <c r="HNM157" s="509"/>
      <c r="HNN157" s="509"/>
      <c r="HNO157" s="509"/>
      <c r="HNP157" s="509"/>
      <c r="HNQ157" s="509"/>
      <c r="HNR157" s="509"/>
      <c r="HNS157" s="509"/>
      <c r="HNT157" s="509"/>
      <c r="HNU157" s="509"/>
      <c r="HNV157" s="509"/>
      <c r="HNW157" s="509"/>
      <c r="HNX157" s="509"/>
      <c r="HNY157" s="509"/>
      <c r="HNZ157" s="509"/>
      <c r="HOA157" s="509"/>
      <c r="HOB157" s="509"/>
      <c r="HOC157" s="509"/>
      <c r="HOD157" s="509"/>
      <c r="HOE157" s="509"/>
      <c r="HOF157" s="509"/>
      <c r="HOG157" s="509"/>
      <c r="HOH157" s="509"/>
      <c r="HOI157" s="509"/>
      <c r="HOJ157" s="509"/>
      <c r="HOK157" s="509"/>
      <c r="HOL157" s="509"/>
      <c r="HOM157" s="509"/>
      <c r="HON157" s="509"/>
      <c r="HOO157" s="509"/>
      <c r="HOP157" s="509"/>
      <c r="HOQ157" s="509"/>
      <c r="HOR157" s="509"/>
      <c r="HOS157" s="509"/>
      <c r="HOT157" s="509"/>
      <c r="HOU157" s="509"/>
      <c r="HOV157" s="509"/>
      <c r="HOW157" s="509"/>
      <c r="HOX157" s="509"/>
      <c r="HOY157" s="509"/>
      <c r="HOZ157" s="509"/>
      <c r="HPA157" s="509"/>
      <c r="HPB157" s="509"/>
      <c r="HPC157" s="509"/>
      <c r="HPD157" s="509"/>
      <c r="HPE157" s="509"/>
      <c r="HPF157" s="509"/>
      <c r="HPG157" s="509"/>
      <c r="HPH157" s="509"/>
      <c r="HPI157" s="509"/>
      <c r="HPJ157" s="509"/>
      <c r="HPK157" s="509"/>
      <c r="HPL157" s="509"/>
      <c r="HPM157" s="509"/>
      <c r="HPN157" s="509"/>
      <c r="HPO157" s="509"/>
      <c r="HPP157" s="509"/>
      <c r="HPQ157" s="509"/>
      <c r="HPR157" s="509"/>
      <c r="HPS157" s="509"/>
      <c r="HPT157" s="509"/>
      <c r="HPU157" s="509"/>
      <c r="HPV157" s="509"/>
      <c r="HPW157" s="509"/>
      <c r="HPX157" s="509"/>
      <c r="HPY157" s="509"/>
      <c r="HPZ157" s="509"/>
      <c r="HQA157" s="509"/>
      <c r="HQB157" s="509"/>
      <c r="HQC157" s="509"/>
      <c r="HQD157" s="509"/>
      <c r="HQE157" s="509"/>
      <c r="HQF157" s="509"/>
      <c r="HQG157" s="509"/>
      <c r="HQH157" s="509"/>
      <c r="HQI157" s="509"/>
      <c r="HQJ157" s="509"/>
      <c r="HQK157" s="509"/>
      <c r="HQL157" s="509"/>
      <c r="HQM157" s="509"/>
      <c r="HQN157" s="509"/>
      <c r="HQO157" s="509"/>
      <c r="HQP157" s="509"/>
      <c r="HQQ157" s="509"/>
      <c r="HQR157" s="509"/>
      <c r="HQS157" s="509"/>
      <c r="HQT157" s="509"/>
      <c r="HQU157" s="509"/>
      <c r="HQV157" s="509"/>
      <c r="HQW157" s="509"/>
      <c r="HQX157" s="509"/>
      <c r="HQY157" s="509"/>
      <c r="HQZ157" s="509"/>
      <c r="HRA157" s="509"/>
      <c r="HRB157" s="509"/>
      <c r="HRC157" s="509"/>
      <c r="HRD157" s="509"/>
      <c r="HRE157" s="509"/>
      <c r="HRF157" s="509"/>
      <c r="HRG157" s="509"/>
      <c r="HRH157" s="509"/>
      <c r="HRI157" s="509"/>
      <c r="HRJ157" s="509"/>
      <c r="HRK157" s="509"/>
      <c r="HRL157" s="509"/>
      <c r="HRM157" s="509"/>
      <c r="HRN157" s="509"/>
      <c r="HRO157" s="509"/>
      <c r="HRP157" s="509"/>
      <c r="HRQ157" s="509"/>
      <c r="HRR157" s="509"/>
      <c r="HRS157" s="509"/>
      <c r="HRT157" s="509"/>
      <c r="HRU157" s="509"/>
      <c r="HRV157" s="509"/>
      <c r="HRW157" s="509"/>
      <c r="HRX157" s="509"/>
      <c r="HRY157" s="509"/>
      <c r="HRZ157" s="509"/>
      <c r="HSA157" s="509"/>
      <c r="HSB157" s="509"/>
      <c r="HSC157" s="509"/>
      <c r="HSD157" s="509"/>
      <c r="HSE157" s="509"/>
      <c r="HSF157" s="509"/>
      <c r="HSG157" s="509"/>
      <c r="HSH157" s="509"/>
      <c r="HSI157" s="509"/>
      <c r="HSJ157" s="509"/>
      <c r="HSK157" s="509"/>
      <c r="HSL157" s="509"/>
      <c r="HSM157" s="509"/>
      <c r="HSN157" s="509"/>
      <c r="HSO157" s="509"/>
      <c r="HSP157" s="509"/>
      <c r="HSQ157" s="509"/>
      <c r="HSR157" s="509"/>
      <c r="HSS157" s="509"/>
      <c r="HST157" s="509"/>
      <c r="HSU157" s="509"/>
      <c r="HSV157" s="509"/>
      <c r="HSW157" s="509"/>
      <c r="HSX157" s="509"/>
      <c r="HSY157" s="509"/>
      <c r="HSZ157" s="509"/>
      <c r="HTA157" s="509"/>
      <c r="HTB157" s="509"/>
      <c r="HTC157" s="509"/>
      <c r="HTD157" s="509"/>
      <c r="HTE157" s="509"/>
      <c r="HTF157" s="509"/>
      <c r="HTG157" s="509"/>
      <c r="HTH157" s="509"/>
      <c r="HTI157" s="509"/>
      <c r="HTJ157" s="509"/>
      <c r="HTK157" s="509"/>
      <c r="HTL157" s="509"/>
      <c r="HTM157" s="509"/>
      <c r="HTN157" s="509"/>
      <c r="HTO157" s="509"/>
      <c r="HTP157" s="509"/>
      <c r="HTQ157" s="509"/>
      <c r="HTR157" s="509"/>
      <c r="HTS157" s="509"/>
      <c r="HTT157" s="509"/>
      <c r="HTU157" s="509"/>
      <c r="HTV157" s="509"/>
      <c r="HTW157" s="509"/>
      <c r="HTX157" s="509"/>
      <c r="HTY157" s="509"/>
      <c r="HTZ157" s="509"/>
      <c r="HUA157" s="509"/>
      <c r="HUB157" s="509"/>
      <c r="HUC157" s="509"/>
      <c r="HUD157" s="509"/>
      <c r="HUE157" s="509"/>
      <c r="HUF157" s="509"/>
      <c r="HUG157" s="509"/>
      <c r="HUH157" s="509"/>
      <c r="HUI157" s="509"/>
      <c r="HUJ157" s="509"/>
      <c r="HUK157" s="509"/>
      <c r="HUL157" s="509"/>
      <c r="HUM157" s="509"/>
      <c r="HUN157" s="509"/>
      <c r="HUO157" s="509"/>
      <c r="HUP157" s="509"/>
      <c r="HUQ157" s="509"/>
      <c r="HUR157" s="509"/>
      <c r="HUS157" s="509"/>
      <c r="HUT157" s="509"/>
      <c r="HUU157" s="509"/>
      <c r="HUV157" s="509"/>
      <c r="HUW157" s="509"/>
      <c r="HUX157" s="509"/>
      <c r="HUY157" s="509"/>
      <c r="HUZ157" s="509"/>
      <c r="HVA157" s="509"/>
      <c r="HVB157" s="509"/>
      <c r="HVC157" s="509"/>
      <c r="HVD157" s="509"/>
      <c r="HVE157" s="509"/>
      <c r="HVF157" s="509"/>
      <c r="HVG157" s="509"/>
      <c r="HVH157" s="509"/>
      <c r="HVI157" s="509"/>
      <c r="HVJ157" s="509"/>
      <c r="HVK157" s="509"/>
      <c r="HVL157" s="509"/>
      <c r="HVM157" s="509"/>
      <c r="HVN157" s="509"/>
      <c r="HVO157" s="509"/>
      <c r="HVP157" s="509"/>
      <c r="HVQ157" s="509"/>
      <c r="HVR157" s="509"/>
      <c r="HVS157" s="509"/>
      <c r="HVT157" s="509"/>
      <c r="HVU157" s="509"/>
      <c r="HVV157" s="509"/>
      <c r="HVW157" s="509"/>
      <c r="HVX157" s="509"/>
      <c r="HVY157" s="509"/>
      <c r="HVZ157" s="509"/>
      <c r="HWA157" s="509"/>
      <c r="HWB157" s="509"/>
      <c r="HWC157" s="509"/>
      <c r="HWD157" s="509"/>
      <c r="HWE157" s="509"/>
      <c r="HWF157" s="509"/>
      <c r="HWG157" s="509"/>
      <c r="HWH157" s="509"/>
      <c r="HWI157" s="509"/>
      <c r="HWJ157" s="509"/>
      <c r="HWK157" s="509"/>
      <c r="HWL157" s="509"/>
      <c r="HWM157" s="509"/>
      <c r="HWN157" s="509"/>
      <c r="HWO157" s="509"/>
      <c r="HWP157" s="509"/>
      <c r="HWQ157" s="509"/>
      <c r="HWR157" s="509"/>
      <c r="HWS157" s="509"/>
      <c r="HWT157" s="509"/>
      <c r="HWU157" s="509"/>
      <c r="HWV157" s="509"/>
      <c r="HWW157" s="509"/>
      <c r="HWX157" s="509"/>
      <c r="HWY157" s="509"/>
      <c r="HWZ157" s="509"/>
      <c r="HXA157" s="509"/>
      <c r="HXB157" s="509"/>
      <c r="HXC157" s="509"/>
      <c r="HXD157" s="509"/>
      <c r="HXE157" s="509"/>
      <c r="HXF157" s="509"/>
      <c r="HXG157" s="509"/>
      <c r="HXH157" s="509"/>
      <c r="HXI157" s="509"/>
      <c r="HXJ157" s="509"/>
      <c r="HXK157" s="509"/>
      <c r="HXL157" s="509"/>
      <c r="HXM157" s="509"/>
      <c r="HXN157" s="509"/>
      <c r="HXO157" s="509"/>
      <c r="HXP157" s="509"/>
      <c r="HXQ157" s="509"/>
      <c r="HXR157" s="509"/>
      <c r="HXS157" s="509"/>
      <c r="HXT157" s="509"/>
      <c r="HXU157" s="509"/>
      <c r="HXV157" s="509"/>
      <c r="HXW157" s="509"/>
      <c r="HXX157" s="509"/>
      <c r="HXY157" s="509"/>
      <c r="HXZ157" s="509"/>
      <c r="HYA157" s="509"/>
      <c r="HYB157" s="509"/>
      <c r="HYC157" s="509"/>
      <c r="HYD157" s="509"/>
      <c r="HYE157" s="509"/>
      <c r="HYF157" s="509"/>
      <c r="HYG157" s="509"/>
      <c r="HYH157" s="509"/>
      <c r="HYI157" s="509"/>
      <c r="HYJ157" s="509"/>
      <c r="HYK157" s="509"/>
      <c r="HYL157" s="509"/>
      <c r="HYM157" s="509"/>
      <c r="HYN157" s="509"/>
      <c r="HYO157" s="509"/>
      <c r="HYP157" s="509"/>
      <c r="HYQ157" s="509"/>
      <c r="HYR157" s="509"/>
      <c r="HYS157" s="509"/>
      <c r="HYT157" s="509"/>
      <c r="HYU157" s="509"/>
      <c r="HYV157" s="509"/>
      <c r="HYW157" s="509"/>
      <c r="HYX157" s="509"/>
      <c r="HYY157" s="509"/>
      <c r="HYZ157" s="509"/>
      <c r="HZA157" s="509"/>
      <c r="HZB157" s="509"/>
      <c r="HZC157" s="509"/>
      <c r="HZD157" s="509"/>
      <c r="HZE157" s="509"/>
      <c r="HZF157" s="509"/>
      <c r="HZG157" s="509"/>
      <c r="HZH157" s="509"/>
      <c r="HZI157" s="509"/>
      <c r="HZJ157" s="509"/>
      <c r="HZK157" s="509"/>
      <c r="HZL157" s="509"/>
      <c r="HZM157" s="509"/>
      <c r="HZN157" s="509"/>
      <c r="HZO157" s="509"/>
      <c r="HZP157" s="509"/>
      <c r="HZQ157" s="509"/>
      <c r="HZR157" s="509"/>
      <c r="HZS157" s="509"/>
      <c r="HZT157" s="509"/>
      <c r="HZU157" s="509"/>
      <c r="HZV157" s="509"/>
      <c r="HZW157" s="509"/>
      <c r="HZX157" s="509"/>
      <c r="HZY157" s="509"/>
      <c r="HZZ157" s="509"/>
      <c r="IAA157" s="509"/>
      <c r="IAB157" s="509"/>
      <c r="IAC157" s="509"/>
      <c r="IAD157" s="509"/>
      <c r="IAE157" s="509"/>
      <c r="IAF157" s="509"/>
      <c r="IAG157" s="509"/>
      <c r="IAH157" s="509"/>
      <c r="IAI157" s="509"/>
      <c r="IAJ157" s="509"/>
      <c r="IAK157" s="509"/>
      <c r="IAL157" s="509"/>
      <c r="IAM157" s="509"/>
      <c r="IAN157" s="509"/>
      <c r="IAO157" s="509"/>
      <c r="IAP157" s="509"/>
      <c r="IAQ157" s="509"/>
      <c r="IAR157" s="509"/>
      <c r="IAS157" s="509"/>
      <c r="IAT157" s="509"/>
      <c r="IAU157" s="509"/>
      <c r="IAV157" s="509"/>
      <c r="IAW157" s="509"/>
      <c r="IAX157" s="509"/>
      <c r="IAY157" s="509"/>
      <c r="IAZ157" s="509"/>
      <c r="IBA157" s="509"/>
      <c r="IBB157" s="509"/>
      <c r="IBC157" s="509"/>
      <c r="IBD157" s="509"/>
      <c r="IBE157" s="509"/>
      <c r="IBF157" s="509"/>
      <c r="IBG157" s="509"/>
      <c r="IBH157" s="509"/>
      <c r="IBI157" s="509"/>
      <c r="IBJ157" s="509"/>
      <c r="IBK157" s="509"/>
      <c r="IBL157" s="509"/>
      <c r="IBM157" s="509"/>
      <c r="IBN157" s="509"/>
      <c r="IBO157" s="509"/>
      <c r="IBP157" s="509"/>
      <c r="IBQ157" s="509"/>
      <c r="IBR157" s="509"/>
      <c r="IBS157" s="509"/>
      <c r="IBT157" s="509"/>
      <c r="IBU157" s="509"/>
      <c r="IBV157" s="509"/>
      <c r="IBW157" s="509"/>
      <c r="IBX157" s="509"/>
      <c r="IBY157" s="509"/>
      <c r="IBZ157" s="509"/>
      <c r="ICA157" s="509"/>
      <c r="ICB157" s="509"/>
      <c r="ICC157" s="509"/>
      <c r="ICD157" s="509"/>
      <c r="ICE157" s="509"/>
      <c r="ICF157" s="509"/>
      <c r="ICG157" s="509"/>
      <c r="ICH157" s="509"/>
      <c r="ICI157" s="509"/>
      <c r="ICJ157" s="509"/>
      <c r="ICK157" s="509"/>
      <c r="ICL157" s="509"/>
      <c r="ICM157" s="509"/>
      <c r="ICN157" s="509"/>
      <c r="ICO157" s="509"/>
      <c r="ICP157" s="509"/>
      <c r="ICQ157" s="509"/>
      <c r="ICR157" s="509"/>
      <c r="ICS157" s="509"/>
      <c r="ICT157" s="509"/>
      <c r="ICU157" s="509"/>
      <c r="ICV157" s="509"/>
      <c r="ICW157" s="509"/>
      <c r="ICX157" s="509"/>
      <c r="ICY157" s="509"/>
      <c r="ICZ157" s="509"/>
      <c r="IDA157" s="509"/>
      <c r="IDB157" s="509"/>
      <c r="IDC157" s="509"/>
      <c r="IDD157" s="509"/>
      <c r="IDE157" s="509"/>
      <c r="IDF157" s="509"/>
      <c r="IDG157" s="509"/>
      <c r="IDH157" s="509"/>
      <c r="IDI157" s="509"/>
      <c r="IDJ157" s="509"/>
      <c r="IDK157" s="509"/>
      <c r="IDL157" s="509"/>
      <c r="IDM157" s="509"/>
      <c r="IDN157" s="509"/>
      <c r="IDO157" s="509"/>
      <c r="IDP157" s="509"/>
      <c r="IDQ157" s="509"/>
      <c r="IDR157" s="509"/>
      <c r="IDS157" s="509"/>
      <c r="IDT157" s="509"/>
      <c r="IDU157" s="509"/>
      <c r="IDV157" s="509"/>
      <c r="IDW157" s="509"/>
      <c r="IDX157" s="509"/>
      <c r="IDY157" s="509"/>
      <c r="IDZ157" s="509"/>
      <c r="IEA157" s="509"/>
      <c r="IEB157" s="509"/>
      <c r="IEC157" s="509"/>
      <c r="IED157" s="509"/>
      <c r="IEE157" s="509"/>
      <c r="IEF157" s="509"/>
      <c r="IEG157" s="509"/>
      <c r="IEH157" s="509"/>
      <c r="IEI157" s="509"/>
      <c r="IEJ157" s="509"/>
      <c r="IEK157" s="509"/>
      <c r="IEL157" s="509"/>
      <c r="IEM157" s="509"/>
      <c r="IEN157" s="509"/>
      <c r="IEO157" s="509"/>
      <c r="IEP157" s="509"/>
      <c r="IEQ157" s="509"/>
      <c r="IER157" s="509"/>
      <c r="IES157" s="509"/>
      <c r="IET157" s="509"/>
      <c r="IEU157" s="509"/>
      <c r="IEV157" s="509"/>
      <c r="IEW157" s="509"/>
      <c r="IEX157" s="509"/>
      <c r="IEY157" s="509"/>
      <c r="IEZ157" s="509"/>
      <c r="IFA157" s="509"/>
      <c r="IFB157" s="509"/>
      <c r="IFC157" s="509"/>
      <c r="IFD157" s="509"/>
      <c r="IFE157" s="509"/>
      <c r="IFF157" s="509"/>
      <c r="IFG157" s="509"/>
      <c r="IFH157" s="509"/>
      <c r="IFI157" s="509"/>
      <c r="IFJ157" s="509"/>
      <c r="IFK157" s="509"/>
      <c r="IFL157" s="509"/>
      <c r="IFM157" s="509"/>
      <c r="IFN157" s="509"/>
      <c r="IFO157" s="509"/>
      <c r="IFP157" s="509"/>
      <c r="IFQ157" s="509"/>
      <c r="IFR157" s="509"/>
      <c r="IFS157" s="509"/>
      <c r="IFT157" s="509"/>
      <c r="IFU157" s="509"/>
      <c r="IFV157" s="509"/>
      <c r="IFW157" s="509"/>
      <c r="IFX157" s="509"/>
      <c r="IFY157" s="509"/>
      <c r="IFZ157" s="509"/>
      <c r="IGA157" s="509"/>
      <c r="IGB157" s="509"/>
      <c r="IGC157" s="509"/>
      <c r="IGD157" s="509"/>
      <c r="IGE157" s="509"/>
      <c r="IGF157" s="509"/>
      <c r="IGG157" s="509"/>
      <c r="IGH157" s="509"/>
      <c r="IGI157" s="509"/>
      <c r="IGJ157" s="509"/>
      <c r="IGK157" s="509"/>
      <c r="IGL157" s="509"/>
      <c r="IGM157" s="509"/>
      <c r="IGN157" s="509"/>
      <c r="IGO157" s="509"/>
      <c r="IGP157" s="509"/>
      <c r="IGQ157" s="509"/>
      <c r="IGR157" s="509"/>
      <c r="IGS157" s="509"/>
      <c r="IGT157" s="509"/>
      <c r="IGU157" s="509"/>
      <c r="IGV157" s="509"/>
      <c r="IGW157" s="509"/>
      <c r="IGX157" s="509"/>
      <c r="IGY157" s="509"/>
      <c r="IGZ157" s="509"/>
      <c r="IHA157" s="509"/>
      <c r="IHB157" s="509"/>
      <c r="IHC157" s="509"/>
      <c r="IHD157" s="509"/>
      <c r="IHE157" s="509"/>
      <c r="IHF157" s="509"/>
      <c r="IHG157" s="509"/>
      <c r="IHH157" s="509"/>
      <c r="IHI157" s="509"/>
      <c r="IHJ157" s="509"/>
      <c r="IHK157" s="509"/>
      <c r="IHL157" s="509"/>
      <c r="IHM157" s="509"/>
      <c r="IHN157" s="509"/>
      <c r="IHO157" s="509"/>
      <c r="IHP157" s="509"/>
      <c r="IHQ157" s="509"/>
      <c r="IHR157" s="509"/>
      <c r="IHS157" s="509"/>
      <c r="IHT157" s="509"/>
      <c r="IHU157" s="509"/>
      <c r="IHV157" s="509"/>
      <c r="IHW157" s="509"/>
      <c r="IHX157" s="509"/>
      <c r="IHY157" s="509"/>
      <c r="IHZ157" s="509"/>
      <c r="IIA157" s="509"/>
      <c r="IIB157" s="509"/>
      <c r="IIC157" s="509"/>
      <c r="IID157" s="509"/>
      <c r="IIE157" s="509"/>
      <c r="IIF157" s="509"/>
      <c r="IIG157" s="509"/>
      <c r="IIH157" s="509"/>
      <c r="III157" s="509"/>
      <c r="IIJ157" s="509"/>
      <c r="IIK157" s="509"/>
      <c r="IIL157" s="509"/>
      <c r="IIM157" s="509"/>
      <c r="IIN157" s="509"/>
      <c r="IIO157" s="509"/>
      <c r="IIP157" s="509"/>
      <c r="IIQ157" s="509"/>
      <c r="IIR157" s="509"/>
      <c r="IIS157" s="509"/>
      <c r="IIT157" s="509"/>
      <c r="IIU157" s="509"/>
      <c r="IIV157" s="509"/>
      <c r="IIW157" s="509"/>
      <c r="IIX157" s="509"/>
      <c r="IIY157" s="509"/>
      <c r="IIZ157" s="509"/>
      <c r="IJA157" s="509"/>
      <c r="IJB157" s="509"/>
      <c r="IJC157" s="509"/>
      <c r="IJD157" s="509"/>
      <c r="IJE157" s="509"/>
      <c r="IJF157" s="509"/>
      <c r="IJG157" s="509"/>
      <c r="IJH157" s="509"/>
      <c r="IJI157" s="509"/>
      <c r="IJJ157" s="509"/>
      <c r="IJK157" s="509"/>
      <c r="IJL157" s="509"/>
      <c r="IJM157" s="509"/>
      <c r="IJN157" s="509"/>
      <c r="IJO157" s="509"/>
      <c r="IJP157" s="509"/>
      <c r="IJQ157" s="509"/>
      <c r="IJR157" s="509"/>
      <c r="IJS157" s="509"/>
      <c r="IJT157" s="509"/>
      <c r="IJU157" s="509"/>
      <c r="IJV157" s="509"/>
      <c r="IJW157" s="509"/>
      <c r="IJX157" s="509"/>
      <c r="IJY157" s="509"/>
      <c r="IJZ157" s="509"/>
      <c r="IKA157" s="509"/>
      <c r="IKB157" s="509"/>
      <c r="IKC157" s="509"/>
      <c r="IKD157" s="509"/>
      <c r="IKE157" s="509"/>
      <c r="IKF157" s="509"/>
      <c r="IKG157" s="509"/>
      <c r="IKH157" s="509"/>
      <c r="IKI157" s="509"/>
      <c r="IKJ157" s="509"/>
      <c r="IKK157" s="509"/>
      <c r="IKL157" s="509"/>
      <c r="IKM157" s="509"/>
      <c r="IKN157" s="509"/>
      <c r="IKO157" s="509"/>
      <c r="IKP157" s="509"/>
      <c r="IKQ157" s="509"/>
      <c r="IKR157" s="509"/>
      <c r="IKS157" s="509"/>
      <c r="IKT157" s="509"/>
      <c r="IKU157" s="509"/>
      <c r="IKV157" s="509"/>
      <c r="IKW157" s="509"/>
      <c r="IKX157" s="509"/>
      <c r="IKY157" s="509"/>
      <c r="IKZ157" s="509"/>
      <c r="ILA157" s="509"/>
      <c r="ILB157" s="509"/>
      <c r="ILC157" s="509"/>
      <c r="ILD157" s="509"/>
      <c r="ILE157" s="509"/>
      <c r="ILF157" s="509"/>
      <c r="ILG157" s="509"/>
      <c r="ILH157" s="509"/>
      <c r="ILI157" s="509"/>
      <c r="ILJ157" s="509"/>
      <c r="ILK157" s="509"/>
      <c r="ILL157" s="509"/>
      <c r="ILM157" s="509"/>
      <c r="ILN157" s="509"/>
      <c r="ILO157" s="509"/>
      <c r="ILP157" s="509"/>
      <c r="ILQ157" s="509"/>
      <c r="ILR157" s="509"/>
      <c r="ILS157" s="509"/>
      <c r="ILT157" s="509"/>
      <c r="ILU157" s="509"/>
      <c r="ILV157" s="509"/>
      <c r="ILW157" s="509"/>
      <c r="ILX157" s="509"/>
      <c r="ILY157" s="509"/>
      <c r="ILZ157" s="509"/>
      <c r="IMA157" s="509"/>
      <c r="IMB157" s="509"/>
      <c r="IMC157" s="509"/>
      <c r="IMD157" s="509"/>
      <c r="IME157" s="509"/>
      <c r="IMF157" s="509"/>
      <c r="IMG157" s="509"/>
      <c r="IMH157" s="509"/>
      <c r="IMI157" s="509"/>
      <c r="IMJ157" s="509"/>
      <c r="IMK157" s="509"/>
      <c r="IML157" s="509"/>
      <c r="IMM157" s="509"/>
      <c r="IMN157" s="509"/>
      <c r="IMO157" s="509"/>
      <c r="IMP157" s="509"/>
      <c r="IMQ157" s="509"/>
      <c r="IMR157" s="509"/>
      <c r="IMS157" s="509"/>
      <c r="IMT157" s="509"/>
      <c r="IMU157" s="509"/>
      <c r="IMV157" s="509"/>
      <c r="IMW157" s="509"/>
      <c r="IMX157" s="509"/>
      <c r="IMY157" s="509"/>
      <c r="IMZ157" s="509"/>
      <c r="INA157" s="509"/>
      <c r="INB157" s="509"/>
      <c r="INC157" s="509"/>
      <c r="IND157" s="509"/>
      <c r="INE157" s="509"/>
      <c r="INF157" s="509"/>
      <c r="ING157" s="509"/>
      <c r="INH157" s="509"/>
      <c r="INI157" s="509"/>
      <c r="INJ157" s="509"/>
      <c r="INK157" s="509"/>
      <c r="INL157" s="509"/>
      <c r="INM157" s="509"/>
      <c r="INN157" s="509"/>
      <c r="INO157" s="509"/>
      <c r="INP157" s="509"/>
      <c r="INQ157" s="509"/>
      <c r="INR157" s="509"/>
      <c r="INS157" s="509"/>
      <c r="INT157" s="509"/>
      <c r="INU157" s="509"/>
      <c r="INV157" s="509"/>
      <c r="INW157" s="509"/>
      <c r="INX157" s="509"/>
      <c r="INY157" s="509"/>
      <c r="INZ157" s="509"/>
      <c r="IOA157" s="509"/>
      <c r="IOB157" s="509"/>
      <c r="IOC157" s="509"/>
      <c r="IOD157" s="509"/>
      <c r="IOE157" s="509"/>
      <c r="IOF157" s="509"/>
      <c r="IOG157" s="509"/>
      <c r="IOH157" s="509"/>
      <c r="IOI157" s="509"/>
      <c r="IOJ157" s="509"/>
      <c r="IOK157" s="509"/>
      <c r="IOL157" s="509"/>
      <c r="IOM157" s="509"/>
      <c r="ION157" s="509"/>
      <c r="IOO157" s="509"/>
      <c r="IOP157" s="509"/>
      <c r="IOQ157" s="509"/>
      <c r="IOR157" s="509"/>
      <c r="IOS157" s="509"/>
      <c r="IOT157" s="509"/>
      <c r="IOU157" s="509"/>
      <c r="IOV157" s="509"/>
      <c r="IOW157" s="509"/>
      <c r="IOX157" s="509"/>
      <c r="IOY157" s="509"/>
      <c r="IOZ157" s="509"/>
      <c r="IPA157" s="509"/>
      <c r="IPB157" s="509"/>
      <c r="IPC157" s="509"/>
      <c r="IPD157" s="509"/>
      <c r="IPE157" s="509"/>
      <c r="IPF157" s="509"/>
      <c r="IPG157" s="509"/>
      <c r="IPH157" s="509"/>
      <c r="IPI157" s="509"/>
      <c r="IPJ157" s="509"/>
      <c r="IPK157" s="509"/>
      <c r="IPL157" s="509"/>
      <c r="IPM157" s="509"/>
      <c r="IPN157" s="509"/>
      <c r="IPO157" s="509"/>
      <c r="IPP157" s="509"/>
      <c r="IPQ157" s="509"/>
      <c r="IPR157" s="509"/>
      <c r="IPS157" s="509"/>
      <c r="IPT157" s="509"/>
      <c r="IPU157" s="509"/>
      <c r="IPV157" s="509"/>
      <c r="IPW157" s="509"/>
      <c r="IPX157" s="509"/>
      <c r="IPY157" s="509"/>
      <c r="IPZ157" s="509"/>
      <c r="IQA157" s="509"/>
      <c r="IQB157" s="509"/>
      <c r="IQC157" s="509"/>
      <c r="IQD157" s="509"/>
      <c r="IQE157" s="509"/>
      <c r="IQF157" s="509"/>
      <c r="IQG157" s="509"/>
      <c r="IQH157" s="509"/>
      <c r="IQI157" s="509"/>
      <c r="IQJ157" s="509"/>
      <c r="IQK157" s="509"/>
      <c r="IQL157" s="509"/>
      <c r="IQM157" s="509"/>
      <c r="IQN157" s="509"/>
      <c r="IQO157" s="509"/>
      <c r="IQP157" s="509"/>
      <c r="IQQ157" s="509"/>
      <c r="IQR157" s="509"/>
      <c r="IQS157" s="509"/>
      <c r="IQT157" s="509"/>
      <c r="IQU157" s="509"/>
      <c r="IQV157" s="509"/>
      <c r="IQW157" s="509"/>
      <c r="IQX157" s="509"/>
      <c r="IQY157" s="509"/>
      <c r="IQZ157" s="509"/>
      <c r="IRA157" s="509"/>
      <c r="IRB157" s="509"/>
      <c r="IRC157" s="509"/>
      <c r="IRD157" s="509"/>
      <c r="IRE157" s="509"/>
      <c r="IRF157" s="509"/>
      <c r="IRG157" s="509"/>
      <c r="IRH157" s="509"/>
      <c r="IRI157" s="509"/>
      <c r="IRJ157" s="509"/>
      <c r="IRK157" s="509"/>
      <c r="IRL157" s="509"/>
      <c r="IRM157" s="509"/>
      <c r="IRN157" s="509"/>
      <c r="IRO157" s="509"/>
      <c r="IRP157" s="509"/>
      <c r="IRQ157" s="509"/>
      <c r="IRR157" s="509"/>
      <c r="IRS157" s="509"/>
      <c r="IRT157" s="509"/>
      <c r="IRU157" s="509"/>
      <c r="IRV157" s="509"/>
      <c r="IRW157" s="509"/>
      <c r="IRX157" s="509"/>
      <c r="IRY157" s="509"/>
      <c r="IRZ157" s="509"/>
      <c r="ISA157" s="509"/>
      <c r="ISB157" s="509"/>
      <c r="ISC157" s="509"/>
      <c r="ISD157" s="509"/>
      <c r="ISE157" s="509"/>
      <c r="ISF157" s="509"/>
      <c r="ISG157" s="509"/>
      <c r="ISH157" s="509"/>
      <c r="ISI157" s="509"/>
      <c r="ISJ157" s="509"/>
      <c r="ISK157" s="509"/>
      <c r="ISL157" s="509"/>
      <c r="ISM157" s="509"/>
      <c r="ISN157" s="509"/>
      <c r="ISO157" s="509"/>
      <c r="ISP157" s="509"/>
      <c r="ISQ157" s="509"/>
      <c r="ISR157" s="509"/>
      <c r="ISS157" s="509"/>
      <c r="IST157" s="509"/>
      <c r="ISU157" s="509"/>
      <c r="ISV157" s="509"/>
      <c r="ISW157" s="509"/>
      <c r="ISX157" s="509"/>
      <c r="ISY157" s="509"/>
      <c r="ISZ157" s="509"/>
      <c r="ITA157" s="509"/>
      <c r="ITB157" s="509"/>
      <c r="ITC157" s="509"/>
      <c r="ITD157" s="509"/>
      <c r="ITE157" s="509"/>
      <c r="ITF157" s="509"/>
      <c r="ITG157" s="509"/>
      <c r="ITH157" s="509"/>
      <c r="ITI157" s="509"/>
      <c r="ITJ157" s="509"/>
      <c r="ITK157" s="509"/>
      <c r="ITL157" s="509"/>
      <c r="ITM157" s="509"/>
      <c r="ITN157" s="509"/>
      <c r="ITO157" s="509"/>
      <c r="ITP157" s="509"/>
      <c r="ITQ157" s="509"/>
      <c r="ITR157" s="509"/>
      <c r="ITS157" s="509"/>
      <c r="ITT157" s="509"/>
      <c r="ITU157" s="509"/>
      <c r="ITV157" s="509"/>
      <c r="ITW157" s="509"/>
      <c r="ITX157" s="509"/>
      <c r="ITY157" s="509"/>
      <c r="ITZ157" s="509"/>
      <c r="IUA157" s="509"/>
      <c r="IUB157" s="509"/>
      <c r="IUC157" s="509"/>
      <c r="IUD157" s="509"/>
      <c r="IUE157" s="509"/>
      <c r="IUF157" s="509"/>
      <c r="IUG157" s="509"/>
      <c r="IUH157" s="509"/>
      <c r="IUI157" s="509"/>
      <c r="IUJ157" s="509"/>
      <c r="IUK157" s="509"/>
      <c r="IUL157" s="509"/>
      <c r="IUM157" s="509"/>
      <c r="IUN157" s="509"/>
      <c r="IUO157" s="509"/>
      <c r="IUP157" s="509"/>
      <c r="IUQ157" s="509"/>
      <c r="IUR157" s="509"/>
      <c r="IUS157" s="509"/>
      <c r="IUT157" s="509"/>
      <c r="IUU157" s="509"/>
      <c r="IUV157" s="509"/>
      <c r="IUW157" s="509"/>
      <c r="IUX157" s="509"/>
      <c r="IUY157" s="509"/>
      <c r="IUZ157" s="509"/>
      <c r="IVA157" s="509"/>
      <c r="IVB157" s="509"/>
      <c r="IVC157" s="509"/>
      <c r="IVD157" s="509"/>
      <c r="IVE157" s="509"/>
      <c r="IVF157" s="509"/>
      <c r="IVG157" s="509"/>
      <c r="IVH157" s="509"/>
      <c r="IVI157" s="509"/>
      <c r="IVJ157" s="509"/>
      <c r="IVK157" s="509"/>
      <c r="IVL157" s="509"/>
      <c r="IVM157" s="509"/>
      <c r="IVN157" s="509"/>
      <c r="IVO157" s="509"/>
      <c r="IVP157" s="509"/>
      <c r="IVQ157" s="509"/>
      <c r="IVR157" s="509"/>
      <c r="IVS157" s="509"/>
      <c r="IVT157" s="509"/>
      <c r="IVU157" s="509"/>
      <c r="IVV157" s="509"/>
      <c r="IVW157" s="509"/>
      <c r="IVX157" s="509"/>
      <c r="IVY157" s="509"/>
      <c r="IVZ157" s="509"/>
      <c r="IWA157" s="509"/>
      <c r="IWB157" s="509"/>
      <c r="IWC157" s="509"/>
      <c r="IWD157" s="509"/>
      <c r="IWE157" s="509"/>
      <c r="IWF157" s="509"/>
      <c r="IWG157" s="509"/>
      <c r="IWH157" s="509"/>
      <c r="IWI157" s="509"/>
      <c r="IWJ157" s="509"/>
      <c r="IWK157" s="509"/>
      <c r="IWL157" s="509"/>
      <c r="IWM157" s="509"/>
      <c r="IWN157" s="509"/>
      <c r="IWO157" s="509"/>
      <c r="IWP157" s="509"/>
      <c r="IWQ157" s="509"/>
      <c r="IWR157" s="509"/>
      <c r="IWS157" s="509"/>
      <c r="IWT157" s="509"/>
      <c r="IWU157" s="509"/>
      <c r="IWV157" s="509"/>
      <c r="IWW157" s="509"/>
      <c r="IWX157" s="509"/>
      <c r="IWY157" s="509"/>
      <c r="IWZ157" s="509"/>
      <c r="IXA157" s="509"/>
      <c r="IXB157" s="509"/>
      <c r="IXC157" s="509"/>
      <c r="IXD157" s="509"/>
      <c r="IXE157" s="509"/>
      <c r="IXF157" s="509"/>
      <c r="IXG157" s="509"/>
      <c r="IXH157" s="509"/>
      <c r="IXI157" s="509"/>
      <c r="IXJ157" s="509"/>
      <c r="IXK157" s="509"/>
      <c r="IXL157" s="509"/>
      <c r="IXM157" s="509"/>
      <c r="IXN157" s="509"/>
      <c r="IXO157" s="509"/>
      <c r="IXP157" s="509"/>
      <c r="IXQ157" s="509"/>
      <c r="IXR157" s="509"/>
      <c r="IXS157" s="509"/>
      <c r="IXT157" s="509"/>
      <c r="IXU157" s="509"/>
      <c r="IXV157" s="509"/>
      <c r="IXW157" s="509"/>
      <c r="IXX157" s="509"/>
      <c r="IXY157" s="509"/>
      <c r="IXZ157" s="509"/>
      <c r="IYA157" s="509"/>
      <c r="IYB157" s="509"/>
      <c r="IYC157" s="509"/>
      <c r="IYD157" s="509"/>
      <c r="IYE157" s="509"/>
      <c r="IYF157" s="509"/>
      <c r="IYG157" s="509"/>
      <c r="IYH157" s="509"/>
      <c r="IYI157" s="509"/>
      <c r="IYJ157" s="509"/>
      <c r="IYK157" s="509"/>
      <c r="IYL157" s="509"/>
      <c r="IYM157" s="509"/>
      <c r="IYN157" s="509"/>
      <c r="IYO157" s="509"/>
      <c r="IYP157" s="509"/>
      <c r="IYQ157" s="509"/>
      <c r="IYR157" s="509"/>
      <c r="IYS157" s="509"/>
      <c r="IYT157" s="509"/>
      <c r="IYU157" s="509"/>
      <c r="IYV157" s="509"/>
      <c r="IYW157" s="509"/>
      <c r="IYX157" s="509"/>
      <c r="IYY157" s="509"/>
      <c r="IYZ157" s="509"/>
      <c r="IZA157" s="509"/>
      <c r="IZB157" s="509"/>
      <c r="IZC157" s="509"/>
      <c r="IZD157" s="509"/>
      <c r="IZE157" s="509"/>
      <c r="IZF157" s="509"/>
      <c r="IZG157" s="509"/>
      <c r="IZH157" s="509"/>
      <c r="IZI157" s="509"/>
      <c r="IZJ157" s="509"/>
      <c r="IZK157" s="509"/>
      <c r="IZL157" s="509"/>
      <c r="IZM157" s="509"/>
      <c r="IZN157" s="509"/>
      <c r="IZO157" s="509"/>
      <c r="IZP157" s="509"/>
      <c r="IZQ157" s="509"/>
      <c r="IZR157" s="509"/>
      <c r="IZS157" s="509"/>
      <c r="IZT157" s="509"/>
      <c r="IZU157" s="509"/>
      <c r="IZV157" s="509"/>
      <c r="IZW157" s="509"/>
      <c r="IZX157" s="509"/>
      <c r="IZY157" s="509"/>
      <c r="IZZ157" s="509"/>
      <c r="JAA157" s="509"/>
      <c r="JAB157" s="509"/>
      <c r="JAC157" s="509"/>
      <c r="JAD157" s="509"/>
      <c r="JAE157" s="509"/>
      <c r="JAF157" s="509"/>
      <c r="JAG157" s="509"/>
      <c r="JAH157" s="509"/>
      <c r="JAI157" s="509"/>
      <c r="JAJ157" s="509"/>
      <c r="JAK157" s="509"/>
      <c r="JAL157" s="509"/>
      <c r="JAM157" s="509"/>
      <c r="JAN157" s="509"/>
      <c r="JAO157" s="509"/>
      <c r="JAP157" s="509"/>
      <c r="JAQ157" s="509"/>
      <c r="JAR157" s="509"/>
      <c r="JAS157" s="509"/>
      <c r="JAT157" s="509"/>
      <c r="JAU157" s="509"/>
      <c r="JAV157" s="509"/>
      <c r="JAW157" s="509"/>
      <c r="JAX157" s="509"/>
      <c r="JAY157" s="509"/>
      <c r="JAZ157" s="509"/>
      <c r="JBA157" s="509"/>
      <c r="JBB157" s="509"/>
      <c r="JBC157" s="509"/>
      <c r="JBD157" s="509"/>
      <c r="JBE157" s="509"/>
      <c r="JBF157" s="509"/>
      <c r="JBG157" s="509"/>
      <c r="JBH157" s="509"/>
      <c r="JBI157" s="509"/>
      <c r="JBJ157" s="509"/>
      <c r="JBK157" s="509"/>
      <c r="JBL157" s="509"/>
      <c r="JBM157" s="509"/>
      <c r="JBN157" s="509"/>
      <c r="JBO157" s="509"/>
      <c r="JBP157" s="509"/>
      <c r="JBQ157" s="509"/>
      <c r="JBR157" s="509"/>
      <c r="JBS157" s="509"/>
      <c r="JBT157" s="509"/>
      <c r="JBU157" s="509"/>
      <c r="JBV157" s="509"/>
      <c r="JBW157" s="509"/>
      <c r="JBX157" s="509"/>
      <c r="JBY157" s="509"/>
      <c r="JBZ157" s="509"/>
      <c r="JCA157" s="509"/>
      <c r="JCB157" s="509"/>
      <c r="JCC157" s="509"/>
      <c r="JCD157" s="509"/>
      <c r="JCE157" s="509"/>
      <c r="JCF157" s="509"/>
      <c r="JCG157" s="509"/>
      <c r="JCH157" s="509"/>
      <c r="JCI157" s="509"/>
      <c r="JCJ157" s="509"/>
      <c r="JCK157" s="509"/>
      <c r="JCL157" s="509"/>
      <c r="JCM157" s="509"/>
      <c r="JCN157" s="509"/>
      <c r="JCO157" s="509"/>
      <c r="JCP157" s="509"/>
      <c r="JCQ157" s="509"/>
      <c r="JCR157" s="509"/>
      <c r="JCS157" s="509"/>
      <c r="JCT157" s="509"/>
      <c r="JCU157" s="509"/>
      <c r="JCV157" s="509"/>
      <c r="JCW157" s="509"/>
      <c r="JCX157" s="509"/>
      <c r="JCY157" s="509"/>
      <c r="JCZ157" s="509"/>
      <c r="JDA157" s="509"/>
      <c r="JDB157" s="509"/>
      <c r="JDC157" s="509"/>
      <c r="JDD157" s="509"/>
      <c r="JDE157" s="509"/>
      <c r="JDF157" s="509"/>
      <c r="JDG157" s="509"/>
      <c r="JDH157" s="509"/>
      <c r="JDI157" s="509"/>
      <c r="JDJ157" s="509"/>
      <c r="JDK157" s="509"/>
      <c r="JDL157" s="509"/>
      <c r="JDM157" s="509"/>
      <c r="JDN157" s="509"/>
      <c r="JDO157" s="509"/>
      <c r="JDP157" s="509"/>
      <c r="JDQ157" s="509"/>
      <c r="JDR157" s="509"/>
      <c r="JDS157" s="509"/>
      <c r="JDT157" s="509"/>
      <c r="JDU157" s="509"/>
      <c r="JDV157" s="509"/>
      <c r="JDW157" s="509"/>
      <c r="JDX157" s="509"/>
      <c r="JDY157" s="509"/>
      <c r="JDZ157" s="509"/>
      <c r="JEA157" s="509"/>
      <c r="JEB157" s="509"/>
      <c r="JEC157" s="509"/>
      <c r="JED157" s="509"/>
      <c r="JEE157" s="509"/>
      <c r="JEF157" s="509"/>
      <c r="JEG157" s="509"/>
      <c r="JEH157" s="509"/>
      <c r="JEI157" s="509"/>
      <c r="JEJ157" s="509"/>
      <c r="JEK157" s="509"/>
      <c r="JEL157" s="509"/>
      <c r="JEM157" s="509"/>
      <c r="JEN157" s="509"/>
      <c r="JEO157" s="509"/>
      <c r="JEP157" s="509"/>
      <c r="JEQ157" s="509"/>
      <c r="JER157" s="509"/>
      <c r="JES157" s="509"/>
      <c r="JET157" s="509"/>
      <c r="JEU157" s="509"/>
      <c r="JEV157" s="509"/>
      <c r="JEW157" s="509"/>
      <c r="JEX157" s="509"/>
      <c r="JEY157" s="509"/>
      <c r="JEZ157" s="509"/>
      <c r="JFA157" s="509"/>
      <c r="JFB157" s="509"/>
      <c r="JFC157" s="509"/>
      <c r="JFD157" s="509"/>
      <c r="JFE157" s="509"/>
      <c r="JFF157" s="509"/>
      <c r="JFG157" s="509"/>
      <c r="JFH157" s="509"/>
      <c r="JFI157" s="509"/>
      <c r="JFJ157" s="509"/>
      <c r="JFK157" s="509"/>
      <c r="JFL157" s="509"/>
      <c r="JFM157" s="509"/>
      <c r="JFN157" s="509"/>
      <c r="JFO157" s="509"/>
      <c r="JFP157" s="509"/>
      <c r="JFQ157" s="509"/>
      <c r="JFR157" s="509"/>
      <c r="JFS157" s="509"/>
      <c r="JFT157" s="509"/>
      <c r="JFU157" s="509"/>
      <c r="JFV157" s="509"/>
      <c r="JFW157" s="509"/>
      <c r="JFX157" s="509"/>
      <c r="JFY157" s="509"/>
      <c r="JFZ157" s="509"/>
      <c r="JGA157" s="509"/>
      <c r="JGB157" s="509"/>
      <c r="JGC157" s="509"/>
      <c r="JGD157" s="509"/>
      <c r="JGE157" s="509"/>
      <c r="JGF157" s="509"/>
      <c r="JGG157" s="509"/>
      <c r="JGH157" s="509"/>
      <c r="JGI157" s="509"/>
      <c r="JGJ157" s="509"/>
      <c r="JGK157" s="509"/>
      <c r="JGL157" s="509"/>
      <c r="JGM157" s="509"/>
      <c r="JGN157" s="509"/>
      <c r="JGO157" s="509"/>
      <c r="JGP157" s="509"/>
      <c r="JGQ157" s="509"/>
      <c r="JGR157" s="509"/>
      <c r="JGS157" s="509"/>
      <c r="JGT157" s="509"/>
      <c r="JGU157" s="509"/>
      <c r="JGV157" s="509"/>
      <c r="JGW157" s="509"/>
      <c r="JGX157" s="509"/>
      <c r="JGY157" s="509"/>
      <c r="JGZ157" s="509"/>
      <c r="JHA157" s="509"/>
      <c r="JHB157" s="509"/>
      <c r="JHC157" s="509"/>
      <c r="JHD157" s="509"/>
      <c r="JHE157" s="509"/>
      <c r="JHF157" s="509"/>
      <c r="JHG157" s="509"/>
      <c r="JHH157" s="509"/>
      <c r="JHI157" s="509"/>
      <c r="JHJ157" s="509"/>
      <c r="JHK157" s="509"/>
      <c r="JHL157" s="509"/>
      <c r="JHM157" s="509"/>
      <c r="JHN157" s="509"/>
      <c r="JHO157" s="509"/>
      <c r="JHP157" s="509"/>
      <c r="JHQ157" s="509"/>
      <c r="JHR157" s="509"/>
      <c r="JHS157" s="509"/>
      <c r="JHT157" s="509"/>
      <c r="JHU157" s="509"/>
      <c r="JHV157" s="509"/>
      <c r="JHW157" s="509"/>
      <c r="JHX157" s="509"/>
      <c r="JHY157" s="509"/>
      <c r="JHZ157" s="509"/>
      <c r="JIA157" s="509"/>
      <c r="JIB157" s="509"/>
      <c r="JIC157" s="509"/>
      <c r="JID157" s="509"/>
      <c r="JIE157" s="509"/>
      <c r="JIF157" s="509"/>
      <c r="JIG157" s="509"/>
      <c r="JIH157" s="509"/>
      <c r="JII157" s="509"/>
      <c r="JIJ157" s="509"/>
      <c r="JIK157" s="509"/>
      <c r="JIL157" s="509"/>
      <c r="JIM157" s="509"/>
      <c r="JIN157" s="509"/>
      <c r="JIO157" s="509"/>
      <c r="JIP157" s="509"/>
      <c r="JIQ157" s="509"/>
      <c r="JIR157" s="509"/>
      <c r="JIS157" s="509"/>
      <c r="JIT157" s="509"/>
      <c r="JIU157" s="509"/>
      <c r="JIV157" s="509"/>
      <c r="JIW157" s="509"/>
      <c r="JIX157" s="509"/>
      <c r="JIY157" s="509"/>
      <c r="JIZ157" s="509"/>
      <c r="JJA157" s="509"/>
      <c r="JJB157" s="509"/>
      <c r="JJC157" s="509"/>
      <c r="JJD157" s="509"/>
      <c r="JJE157" s="509"/>
      <c r="JJF157" s="509"/>
      <c r="JJG157" s="509"/>
      <c r="JJH157" s="509"/>
      <c r="JJI157" s="509"/>
      <c r="JJJ157" s="509"/>
      <c r="JJK157" s="509"/>
      <c r="JJL157" s="509"/>
      <c r="JJM157" s="509"/>
      <c r="JJN157" s="509"/>
      <c r="JJO157" s="509"/>
      <c r="JJP157" s="509"/>
      <c r="JJQ157" s="509"/>
      <c r="JJR157" s="509"/>
      <c r="JJS157" s="509"/>
      <c r="JJT157" s="509"/>
      <c r="JJU157" s="509"/>
      <c r="JJV157" s="509"/>
      <c r="JJW157" s="509"/>
      <c r="JJX157" s="509"/>
      <c r="JJY157" s="509"/>
      <c r="JJZ157" s="509"/>
      <c r="JKA157" s="509"/>
      <c r="JKB157" s="509"/>
      <c r="JKC157" s="509"/>
      <c r="JKD157" s="509"/>
      <c r="JKE157" s="509"/>
      <c r="JKF157" s="509"/>
      <c r="JKG157" s="509"/>
      <c r="JKH157" s="509"/>
      <c r="JKI157" s="509"/>
      <c r="JKJ157" s="509"/>
      <c r="JKK157" s="509"/>
      <c r="JKL157" s="509"/>
      <c r="JKM157" s="509"/>
      <c r="JKN157" s="509"/>
      <c r="JKO157" s="509"/>
      <c r="JKP157" s="509"/>
      <c r="JKQ157" s="509"/>
      <c r="JKR157" s="509"/>
      <c r="JKS157" s="509"/>
      <c r="JKT157" s="509"/>
      <c r="JKU157" s="509"/>
      <c r="JKV157" s="509"/>
      <c r="JKW157" s="509"/>
      <c r="JKX157" s="509"/>
      <c r="JKY157" s="509"/>
      <c r="JKZ157" s="509"/>
      <c r="JLA157" s="509"/>
      <c r="JLB157" s="509"/>
      <c r="JLC157" s="509"/>
      <c r="JLD157" s="509"/>
      <c r="JLE157" s="509"/>
      <c r="JLF157" s="509"/>
      <c r="JLG157" s="509"/>
      <c r="JLH157" s="509"/>
      <c r="JLI157" s="509"/>
      <c r="JLJ157" s="509"/>
      <c r="JLK157" s="509"/>
      <c r="JLL157" s="509"/>
      <c r="JLM157" s="509"/>
      <c r="JLN157" s="509"/>
      <c r="JLO157" s="509"/>
      <c r="JLP157" s="509"/>
      <c r="JLQ157" s="509"/>
      <c r="JLR157" s="509"/>
      <c r="JLS157" s="509"/>
      <c r="JLT157" s="509"/>
      <c r="JLU157" s="509"/>
      <c r="JLV157" s="509"/>
      <c r="JLW157" s="509"/>
      <c r="JLX157" s="509"/>
      <c r="JLY157" s="509"/>
      <c r="JLZ157" s="509"/>
      <c r="JMA157" s="509"/>
      <c r="JMB157" s="509"/>
      <c r="JMC157" s="509"/>
      <c r="JMD157" s="509"/>
      <c r="JME157" s="509"/>
      <c r="JMF157" s="509"/>
      <c r="JMG157" s="509"/>
      <c r="JMH157" s="509"/>
      <c r="JMI157" s="509"/>
      <c r="JMJ157" s="509"/>
      <c r="JMK157" s="509"/>
      <c r="JML157" s="509"/>
      <c r="JMM157" s="509"/>
      <c r="JMN157" s="509"/>
      <c r="JMO157" s="509"/>
      <c r="JMP157" s="509"/>
      <c r="JMQ157" s="509"/>
      <c r="JMR157" s="509"/>
      <c r="JMS157" s="509"/>
      <c r="JMT157" s="509"/>
      <c r="JMU157" s="509"/>
      <c r="JMV157" s="509"/>
      <c r="JMW157" s="509"/>
      <c r="JMX157" s="509"/>
      <c r="JMY157" s="509"/>
      <c r="JMZ157" s="509"/>
      <c r="JNA157" s="509"/>
      <c r="JNB157" s="509"/>
      <c r="JNC157" s="509"/>
      <c r="JND157" s="509"/>
      <c r="JNE157" s="509"/>
      <c r="JNF157" s="509"/>
      <c r="JNG157" s="509"/>
      <c r="JNH157" s="509"/>
      <c r="JNI157" s="509"/>
      <c r="JNJ157" s="509"/>
      <c r="JNK157" s="509"/>
      <c r="JNL157" s="509"/>
      <c r="JNM157" s="509"/>
      <c r="JNN157" s="509"/>
      <c r="JNO157" s="509"/>
      <c r="JNP157" s="509"/>
      <c r="JNQ157" s="509"/>
      <c r="JNR157" s="509"/>
      <c r="JNS157" s="509"/>
      <c r="JNT157" s="509"/>
      <c r="JNU157" s="509"/>
      <c r="JNV157" s="509"/>
      <c r="JNW157" s="509"/>
      <c r="JNX157" s="509"/>
      <c r="JNY157" s="509"/>
      <c r="JNZ157" s="509"/>
      <c r="JOA157" s="509"/>
      <c r="JOB157" s="509"/>
      <c r="JOC157" s="509"/>
      <c r="JOD157" s="509"/>
      <c r="JOE157" s="509"/>
      <c r="JOF157" s="509"/>
      <c r="JOG157" s="509"/>
      <c r="JOH157" s="509"/>
      <c r="JOI157" s="509"/>
      <c r="JOJ157" s="509"/>
      <c r="JOK157" s="509"/>
      <c r="JOL157" s="509"/>
      <c r="JOM157" s="509"/>
      <c r="JON157" s="509"/>
      <c r="JOO157" s="509"/>
      <c r="JOP157" s="509"/>
      <c r="JOQ157" s="509"/>
      <c r="JOR157" s="509"/>
      <c r="JOS157" s="509"/>
      <c r="JOT157" s="509"/>
      <c r="JOU157" s="509"/>
      <c r="JOV157" s="509"/>
      <c r="JOW157" s="509"/>
      <c r="JOX157" s="509"/>
      <c r="JOY157" s="509"/>
      <c r="JOZ157" s="509"/>
      <c r="JPA157" s="509"/>
      <c r="JPB157" s="509"/>
      <c r="JPC157" s="509"/>
      <c r="JPD157" s="509"/>
      <c r="JPE157" s="509"/>
      <c r="JPF157" s="509"/>
      <c r="JPG157" s="509"/>
      <c r="JPH157" s="509"/>
      <c r="JPI157" s="509"/>
      <c r="JPJ157" s="509"/>
      <c r="JPK157" s="509"/>
      <c r="JPL157" s="509"/>
      <c r="JPM157" s="509"/>
      <c r="JPN157" s="509"/>
      <c r="JPO157" s="509"/>
      <c r="JPP157" s="509"/>
      <c r="JPQ157" s="509"/>
      <c r="JPR157" s="509"/>
      <c r="JPS157" s="509"/>
      <c r="JPT157" s="509"/>
      <c r="JPU157" s="509"/>
      <c r="JPV157" s="509"/>
      <c r="JPW157" s="509"/>
      <c r="JPX157" s="509"/>
      <c r="JPY157" s="509"/>
      <c r="JPZ157" s="509"/>
      <c r="JQA157" s="509"/>
      <c r="JQB157" s="509"/>
      <c r="JQC157" s="509"/>
      <c r="JQD157" s="509"/>
      <c r="JQE157" s="509"/>
      <c r="JQF157" s="509"/>
      <c r="JQG157" s="509"/>
      <c r="JQH157" s="509"/>
      <c r="JQI157" s="509"/>
      <c r="JQJ157" s="509"/>
      <c r="JQK157" s="509"/>
      <c r="JQL157" s="509"/>
      <c r="JQM157" s="509"/>
      <c r="JQN157" s="509"/>
      <c r="JQO157" s="509"/>
      <c r="JQP157" s="509"/>
      <c r="JQQ157" s="509"/>
      <c r="JQR157" s="509"/>
      <c r="JQS157" s="509"/>
      <c r="JQT157" s="509"/>
      <c r="JQU157" s="509"/>
      <c r="JQV157" s="509"/>
      <c r="JQW157" s="509"/>
      <c r="JQX157" s="509"/>
      <c r="JQY157" s="509"/>
      <c r="JQZ157" s="509"/>
      <c r="JRA157" s="509"/>
      <c r="JRB157" s="509"/>
      <c r="JRC157" s="509"/>
      <c r="JRD157" s="509"/>
      <c r="JRE157" s="509"/>
      <c r="JRF157" s="509"/>
      <c r="JRG157" s="509"/>
      <c r="JRH157" s="509"/>
      <c r="JRI157" s="509"/>
      <c r="JRJ157" s="509"/>
      <c r="JRK157" s="509"/>
      <c r="JRL157" s="509"/>
      <c r="JRM157" s="509"/>
      <c r="JRN157" s="509"/>
      <c r="JRO157" s="509"/>
      <c r="JRP157" s="509"/>
      <c r="JRQ157" s="509"/>
      <c r="JRR157" s="509"/>
      <c r="JRS157" s="509"/>
      <c r="JRT157" s="509"/>
      <c r="JRU157" s="509"/>
      <c r="JRV157" s="509"/>
      <c r="JRW157" s="509"/>
      <c r="JRX157" s="509"/>
      <c r="JRY157" s="509"/>
      <c r="JRZ157" s="509"/>
      <c r="JSA157" s="509"/>
      <c r="JSB157" s="509"/>
      <c r="JSC157" s="509"/>
      <c r="JSD157" s="509"/>
      <c r="JSE157" s="509"/>
      <c r="JSF157" s="509"/>
      <c r="JSG157" s="509"/>
      <c r="JSH157" s="509"/>
      <c r="JSI157" s="509"/>
      <c r="JSJ157" s="509"/>
      <c r="JSK157" s="509"/>
      <c r="JSL157" s="509"/>
      <c r="JSM157" s="509"/>
      <c r="JSN157" s="509"/>
      <c r="JSO157" s="509"/>
      <c r="JSP157" s="509"/>
      <c r="JSQ157" s="509"/>
      <c r="JSR157" s="509"/>
      <c r="JSS157" s="509"/>
      <c r="JST157" s="509"/>
      <c r="JSU157" s="509"/>
      <c r="JSV157" s="509"/>
      <c r="JSW157" s="509"/>
      <c r="JSX157" s="509"/>
      <c r="JSY157" s="509"/>
      <c r="JSZ157" s="509"/>
      <c r="JTA157" s="509"/>
      <c r="JTB157" s="509"/>
      <c r="JTC157" s="509"/>
      <c r="JTD157" s="509"/>
      <c r="JTE157" s="509"/>
      <c r="JTF157" s="509"/>
      <c r="JTG157" s="509"/>
      <c r="JTH157" s="509"/>
      <c r="JTI157" s="509"/>
      <c r="JTJ157" s="509"/>
      <c r="JTK157" s="509"/>
      <c r="JTL157" s="509"/>
      <c r="JTM157" s="509"/>
      <c r="JTN157" s="509"/>
      <c r="JTO157" s="509"/>
      <c r="JTP157" s="509"/>
      <c r="JTQ157" s="509"/>
      <c r="JTR157" s="509"/>
      <c r="JTS157" s="509"/>
      <c r="JTT157" s="509"/>
      <c r="JTU157" s="509"/>
      <c r="JTV157" s="509"/>
      <c r="JTW157" s="509"/>
      <c r="JTX157" s="509"/>
      <c r="JTY157" s="509"/>
      <c r="JTZ157" s="509"/>
      <c r="JUA157" s="509"/>
      <c r="JUB157" s="509"/>
      <c r="JUC157" s="509"/>
      <c r="JUD157" s="509"/>
      <c r="JUE157" s="509"/>
      <c r="JUF157" s="509"/>
      <c r="JUG157" s="509"/>
      <c r="JUH157" s="509"/>
      <c r="JUI157" s="509"/>
      <c r="JUJ157" s="509"/>
      <c r="JUK157" s="509"/>
      <c r="JUL157" s="509"/>
      <c r="JUM157" s="509"/>
      <c r="JUN157" s="509"/>
      <c r="JUO157" s="509"/>
      <c r="JUP157" s="509"/>
      <c r="JUQ157" s="509"/>
      <c r="JUR157" s="509"/>
      <c r="JUS157" s="509"/>
      <c r="JUT157" s="509"/>
      <c r="JUU157" s="509"/>
      <c r="JUV157" s="509"/>
      <c r="JUW157" s="509"/>
      <c r="JUX157" s="509"/>
      <c r="JUY157" s="509"/>
      <c r="JUZ157" s="509"/>
      <c r="JVA157" s="509"/>
      <c r="JVB157" s="509"/>
      <c r="JVC157" s="509"/>
      <c r="JVD157" s="509"/>
      <c r="JVE157" s="509"/>
      <c r="JVF157" s="509"/>
      <c r="JVG157" s="509"/>
      <c r="JVH157" s="509"/>
      <c r="JVI157" s="509"/>
      <c r="JVJ157" s="509"/>
      <c r="JVK157" s="509"/>
      <c r="JVL157" s="509"/>
      <c r="JVM157" s="509"/>
      <c r="JVN157" s="509"/>
      <c r="JVO157" s="509"/>
      <c r="JVP157" s="509"/>
      <c r="JVQ157" s="509"/>
      <c r="JVR157" s="509"/>
      <c r="JVS157" s="509"/>
      <c r="JVT157" s="509"/>
      <c r="JVU157" s="509"/>
      <c r="JVV157" s="509"/>
      <c r="JVW157" s="509"/>
      <c r="JVX157" s="509"/>
      <c r="JVY157" s="509"/>
      <c r="JVZ157" s="509"/>
      <c r="JWA157" s="509"/>
      <c r="JWB157" s="509"/>
      <c r="JWC157" s="509"/>
      <c r="JWD157" s="509"/>
      <c r="JWE157" s="509"/>
      <c r="JWF157" s="509"/>
      <c r="JWG157" s="509"/>
      <c r="JWH157" s="509"/>
      <c r="JWI157" s="509"/>
      <c r="JWJ157" s="509"/>
      <c r="JWK157" s="509"/>
      <c r="JWL157" s="509"/>
      <c r="JWM157" s="509"/>
      <c r="JWN157" s="509"/>
      <c r="JWO157" s="509"/>
      <c r="JWP157" s="509"/>
      <c r="JWQ157" s="509"/>
      <c r="JWR157" s="509"/>
      <c r="JWS157" s="509"/>
      <c r="JWT157" s="509"/>
      <c r="JWU157" s="509"/>
      <c r="JWV157" s="509"/>
      <c r="JWW157" s="509"/>
      <c r="JWX157" s="509"/>
      <c r="JWY157" s="509"/>
      <c r="JWZ157" s="509"/>
      <c r="JXA157" s="509"/>
      <c r="JXB157" s="509"/>
      <c r="JXC157" s="509"/>
      <c r="JXD157" s="509"/>
      <c r="JXE157" s="509"/>
      <c r="JXF157" s="509"/>
      <c r="JXG157" s="509"/>
      <c r="JXH157" s="509"/>
      <c r="JXI157" s="509"/>
      <c r="JXJ157" s="509"/>
      <c r="JXK157" s="509"/>
      <c r="JXL157" s="509"/>
      <c r="JXM157" s="509"/>
      <c r="JXN157" s="509"/>
      <c r="JXO157" s="509"/>
      <c r="JXP157" s="509"/>
      <c r="JXQ157" s="509"/>
      <c r="JXR157" s="509"/>
      <c r="JXS157" s="509"/>
      <c r="JXT157" s="509"/>
      <c r="JXU157" s="509"/>
      <c r="JXV157" s="509"/>
      <c r="JXW157" s="509"/>
      <c r="JXX157" s="509"/>
      <c r="JXY157" s="509"/>
      <c r="JXZ157" s="509"/>
      <c r="JYA157" s="509"/>
      <c r="JYB157" s="509"/>
      <c r="JYC157" s="509"/>
      <c r="JYD157" s="509"/>
      <c r="JYE157" s="509"/>
      <c r="JYF157" s="509"/>
      <c r="JYG157" s="509"/>
      <c r="JYH157" s="509"/>
      <c r="JYI157" s="509"/>
      <c r="JYJ157" s="509"/>
      <c r="JYK157" s="509"/>
      <c r="JYL157" s="509"/>
      <c r="JYM157" s="509"/>
      <c r="JYN157" s="509"/>
      <c r="JYO157" s="509"/>
      <c r="JYP157" s="509"/>
      <c r="JYQ157" s="509"/>
      <c r="JYR157" s="509"/>
      <c r="JYS157" s="509"/>
      <c r="JYT157" s="509"/>
      <c r="JYU157" s="509"/>
      <c r="JYV157" s="509"/>
      <c r="JYW157" s="509"/>
      <c r="JYX157" s="509"/>
      <c r="JYY157" s="509"/>
      <c r="JYZ157" s="509"/>
      <c r="JZA157" s="509"/>
      <c r="JZB157" s="509"/>
      <c r="JZC157" s="509"/>
      <c r="JZD157" s="509"/>
      <c r="JZE157" s="509"/>
      <c r="JZF157" s="509"/>
      <c r="JZG157" s="509"/>
      <c r="JZH157" s="509"/>
      <c r="JZI157" s="509"/>
      <c r="JZJ157" s="509"/>
      <c r="JZK157" s="509"/>
      <c r="JZL157" s="509"/>
      <c r="JZM157" s="509"/>
      <c r="JZN157" s="509"/>
      <c r="JZO157" s="509"/>
      <c r="JZP157" s="509"/>
      <c r="JZQ157" s="509"/>
      <c r="JZR157" s="509"/>
      <c r="JZS157" s="509"/>
      <c r="JZT157" s="509"/>
      <c r="JZU157" s="509"/>
      <c r="JZV157" s="509"/>
      <c r="JZW157" s="509"/>
      <c r="JZX157" s="509"/>
      <c r="JZY157" s="509"/>
      <c r="JZZ157" s="509"/>
      <c r="KAA157" s="509"/>
      <c r="KAB157" s="509"/>
      <c r="KAC157" s="509"/>
      <c r="KAD157" s="509"/>
      <c r="KAE157" s="509"/>
      <c r="KAF157" s="509"/>
      <c r="KAG157" s="509"/>
      <c r="KAH157" s="509"/>
      <c r="KAI157" s="509"/>
      <c r="KAJ157" s="509"/>
      <c r="KAK157" s="509"/>
      <c r="KAL157" s="509"/>
      <c r="KAM157" s="509"/>
      <c r="KAN157" s="509"/>
      <c r="KAO157" s="509"/>
      <c r="KAP157" s="509"/>
      <c r="KAQ157" s="509"/>
      <c r="KAR157" s="509"/>
      <c r="KAS157" s="509"/>
      <c r="KAT157" s="509"/>
      <c r="KAU157" s="509"/>
      <c r="KAV157" s="509"/>
      <c r="KAW157" s="509"/>
      <c r="KAX157" s="509"/>
      <c r="KAY157" s="509"/>
      <c r="KAZ157" s="509"/>
      <c r="KBA157" s="509"/>
      <c r="KBB157" s="509"/>
      <c r="KBC157" s="509"/>
      <c r="KBD157" s="509"/>
      <c r="KBE157" s="509"/>
      <c r="KBF157" s="509"/>
      <c r="KBG157" s="509"/>
      <c r="KBH157" s="509"/>
      <c r="KBI157" s="509"/>
      <c r="KBJ157" s="509"/>
      <c r="KBK157" s="509"/>
      <c r="KBL157" s="509"/>
      <c r="KBM157" s="509"/>
      <c r="KBN157" s="509"/>
      <c r="KBO157" s="509"/>
      <c r="KBP157" s="509"/>
      <c r="KBQ157" s="509"/>
      <c r="KBR157" s="509"/>
      <c r="KBS157" s="509"/>
      <c r="KBT157" s="509"/>
      <c r="KBU157" s="509"/>
      <c r="KBV157" s="509"/>
      <c r="KBW157" s="509"/>
      <c r="KBX157" s="509"/>
      <c r="KBY157" s="509"/>
      <c r="KBZ157" s="509"/>
      <c r="KCA157" s="509"/>
      <c r="KCB157" s="509"/>
      <c r="KCC157" s="509"/>
      <c r="KCD157" s="509"/>
      <c r="KCE157" s="509"/>
      <c r="KCF157" s="509"/>
      <c r="KCG157" s="509"/>
      <c r="KCH157" s="509"/>
      <c r="KCI157" s="509"/>
      <c r="KCJ157" s="509"/>
      <c r="KCK157" s="509"/>
      <c r="KCL157" s="509"/>
      <c r="KCM157" s="509"/>
      <c r="KCN157" s="509"/>
      <c r="KCO157" s="509"/>
      <c r="KCP157" s="509"/>
      <c r="KCQ157" s="509"/>
      <c r="KCR157" s="509"/>
      <c r="KCS157" s="509"/>
      <c r="KCT157" s="509"/>
      <c r="KCU157" s="509"/>
      <c r="KCV157" s="509"/>
      <c r="KCW157" s="509"/>
      <c r="KCX157" s="509"/>
      <c r="KCY157" s="509"/>
      <c r="KCZ157" s="509"/>
      <c r="KDA157" s="509"/>
      <c r="KDB157" s="509"/>
      <c r="KDC157" s="509"/>
      <c r="KDD157" s="509"/>
      <c r="KDE157" s="509"/>
      <c r="KDF157" s="509"/>
      <c r="KDG157" s="509"/>
      <c r="KDH157" s="509"/>
      <c r="KDI157" s="509"/>
      <c r="KDJ157" s="509"/>
      <c r="KDK157" s="509"/>
      <c r="KDL157" s="509"/>
      <c r="KDM157" s="509"/>
      <c r="KDN157" s="509"/>
      <c r="KDO157" s="509"/>
      <c r="KDP157" s="509"/>
      <c r="KDQ157" s="509"/>
      <c r="KDR157" s="509"/>
      <c r="KDS157" s="509"/>
      <c r="KDT157" s="509"/>
      <c r="KDU157" s="509"/>
      <c r="KDV157" s="509"/>
      <c r="KDW157" s="509"/>
      <c r="KDX157" s="509"/>
      <c r="KDY157" s="509"/>
      <c r="KDZ157" s="509"/>
      <c r="KEA157" s="509"/>
      <c r="KEB157" s="509"/>
      <c r="KEC157" s="509"/>
      <c r="KED157" s="509"/>
      <c r="KEE157" s="509"/>
      <c r="KEF157" s="509"/>
      <c r="KEG157" s="509"/>
      <c r="KEH157" s="509"/>
      <c r="KEI157" s="509"/>
      <c r="KEJ157" s="509"/>
      <c r="KEK157" s="509"/>
      <c r="KEL157" s="509"/>
      <c r="KEM157" s="509"/>
      <c r="KEN157" s="509"/>
      <c r="KEO157" s="509"/>
      <c r="KEP157" s="509"/>
      <c r="KEQ157" s="509"/>
      <c r="KER157" s="509"/>
      <c r="KES157" s="509"/>
      <c r="KET157" s="509"/>
      <c r="KEU157" s="509"/>
      <c r="KEV157" s="509"/>
      <c r="KEW157" s="509"/>
      <c r="KEX157" s="509"/>
      <c r="KEY157" s="509"/>
      <c r="KEZ157" s="509"/>
      <c r="KFA157" s="509"/>
      <c r="KFB157" s="509"/>
      <c r="KFC157" s="509"/>
      <c r="KFD157" s="509"/>
      <c r="KFE157" s="509"/>
      <c r="KFF157" s="509"/>
      <c r="KFG157" s="509"/>
      <c r="KFH157" s="509"/>
      <c r="KFI157" s="509"/>
      <c r="KFJ157" s="509"/>
      <c r="KFK157" s="509"/>
      <c r="KFL157" s="509"/>
      <c r="KFM157" s="509"/>
      <c r="KFN157" s="509"/>
      <c r="KFO157" s="509"/>
      <c r="KFP157" s="509"/>
      <c r="KFQ157" s="509"/>
      <c r="KFR157" s="509"/>
      <c r="KFS157" s="509"/>
      <c r="KFT157" s="509"/>
      <c r="KFU157" s="509"/>
      <c r="KFV157" s="509"/>
      <c r="KFW157" s="509"/>
      <c r="KFX157" s="509"/>
      <c r="KFY157" s="509"/>
      <c r="KFZ157" s="509"/>
      <c r="KGA157" s="509"/>
      <c r="KGB157" s="509"/>
      <c r="KGC157" s="509"/>
      <c r="KGD157" s="509"/>
      <c r="KGE157" s="509"/>
      <c r="KGF157" s="509"/>
      <c r="KGG157" s="509"/>
      <c r="KGH157" s="509"/>
      <c r="KGI157" s="509"/>
      <c r="KGJ157" s="509"/>
      <c r="KGK157" s="509"/>
      <c r="KGL157" s="509"/>
      <c r="KGM157" s="509"/>
      <c r="KGN157" s="509"/>
      <c r="KGO157" s="509"/>
      <c r="KGP157" s="509"/>
      <c r="KGQ157" s="509"/>
      <c r="KGR157" s="509"/>
      <c r="KGS157" s="509"/>
      <c r="KGT157" s="509"/>
      <c r="KGU157" s="509"/>
      <c r="KGV157" s="509"/>
      <c r="KGW157" s="509"/>
      <c r="KGX157" s="509"/>
      <c r="KGY157" s="509"/>
      <c r="KGZ157" s="509"/>
      <c r="KHA157" s="509"/>
      <c r="KHB157" s="509"/>
      <c r="KHC157" s="509"/>
      <c r="KHD157" s="509"/>
      <c r="KHE157" s="509"/>
      <c r="KHF157" s="509"/>
      <c r="KHG157" s="509"/>
      <c r="KHH157" s="509"/>
      <c r="KHI157" s="509"/>
      <c r="KHJ157" s="509"/>
      <c r="KHK157" s="509"/>
      <c r="KHL157" s="509"/>
      <c r="KHM157" s="509"/>
      <c r="KHN157" s="509"/>
      <c r="KHO157" s="509"/>
      <c r="KHP157" s="509"/>
      <c r="KHQ157" s="509"/>
      <c r="KHR157" s="509"/>
      <c r="KHS157" s="509"/>
      <c r="KHT157" s="509"/>
      <c r="KHU157" s="509"/>
      <c r="KHV157" s="509"/>
      <c r="KHW157" s="509"/>
      <c r="KHX157" s="509"/>
      <c r="KHY157" s="509"/>
      <c r="KHZ157" s="509"/>
      <c r="KIA157" s="509"/>
      <c r="KIB157" s="509"/>
      <c r="KIC157" s="509"/>
      <c r="KID157" s="509"/>
      <c r="KIE157" s="509"/>
      <c r="KIF157" s="509"/>
      <c r="KIG157" s="509"/>
      <c r="KIH157" s="509"/>
      <c r="KII157" s="509"/>
      <c r="KIJ157" s="509"/>
      <c r="KIK157" s="509"/>
      <c r="KIL157" s="509"/>
      <c r="KIM157" s="509"/>
      <c r="KIN157" s="509"/>
      <c r="KIO157" s="509"/>
      <c r="KIP157" s="509"/>
      <c r="KIQ157" s="509"/>
      <c r="KIR157" s="509"/>
      <c r="KIS157" s="509"/>
      <c r="KIT157" s="509"/>
      <c r="KIU157" s="509"/>
      <c r="KIV157" s="509"/>
      <c r="KIW157" s="509"/>
      <c r="KIX157" s="509"/>
      <c r="KIY157" s="509"/>
      <c r="KIZ157" s="509"/>
      <c r="KJA157" s="509"/>
      <c r="KJB157" s="509"/>
      <c r="KJC157" s="509"/>
      <c r="KJD157" s="509"/>
      <c r="KJE157" s="509"/>
      <c r="KJF157" s="509"/>
      <c r="KJG157" s="509"/>
      <c r="KJH157" s="509"/>
      <c r="KJI157" s="509"/>
      <c r="KJJ157" s="509"/>
      <c r="KJK157" s="509"/>
      <c r="KJL157" s="509"/>
      <c r="KJM157" s="509"/>
      <c r="KJN157" s="509"/>
      <c r="KJO157" s="509"/>
      <c r="KJP157" s="509"/>
      <c r="KJQ157" s="509"/>
      <c r="KJR157" s="509"/>
      <c r="KJS157" s="509"/>
      <c r="KJT157" s="509"/>
      <c r="KJU157" s="509"/>
      <c r="KJV157" s="509"/>
      <c r="KJW157" s="509"/>
      <c r="KJX157" s="509"/>
      <c r="KJY157" s="509"/>
      <c r="KJZ157" s="509"/>
      <c r="KKA157" s="509"/>
      <c r="KKB157" s="509"/>
      <c r="KKC157" s="509"/>
      <c r="KKD157" s="509"/>
      <c r="KKE157" s="509"/>
      <c r="KKF157" s="509"/>
      <c r="KKG157" s="509"/>
      <c r="KKH157" s="509"/>
      <c r="KKI157" s="509"/>
      <c r="KKJ157" s="509"/>
      <c r="KKK157" s="509"/>
      <c r="KKL157" s="509"/>
      <c r="KKM157" s="509"/>
      <c r="KKN157" s="509"/>
      <c r="KKO157" s="509"/>
      <c r="KKP157" s="509"/>
      <c r="KKQ157" s="509"/>
      <c r="KKR157" s="509"/>
      <c r="KKS157" s="509"/>
      <c r="KKT157" s="509"/>
      <c r="KKU157" s="509"/>
      <c r="KKV157" s="509"/>
      <c r="KKW157" s="509"/>
      <c r="KKX157" s="509"/>
      <c r="KKY157" s="509"/>
      <c r="KKZ157" s="509"/>
      <c r="KLA157" s="509"/>
      <c r="KLB157" s="509"/>
      <c r="KLC157" s="509"/>
      <c r="KLD157" s="509"/>
      <c r="KLE157" s="509"/>
      <c r="KLF157" s="509"/>
      <c r="KLG157" s="509"/>
      <c r="KLH157" s="509"/>
      <c r="KLI157" s="509"/>
      <c r="KLJ157" s="509"/>
      <c r="KLK157" s="509"/>
      <c r="KLL157" s="509"/>
      <c r="KLM157" s="509"/>
      <c r="KLN157" s="509"/>
      <c r="KLO157" s="509"/>
      <c r="KLP157" s="509"/>
      <c r="KLQ157" s="509"/>
      <c r="KLR157" s="509"/>
      <c r="KLS157" s="509"/>
      <c r="KLT157" s="509"/>
      <c r="KLU157" s="509"/>
      <c r="KLV157" s="509"/>
      <c r="KLW157" s="509"/>
      <c r="KLX157" s="509"/>
      <c r="KLY157" s="509"/>
      <c r="KLZ157" s="509"/>
      <c r="KMA157" s="509"/>
      <c r="KMB157" s="509"/>
      <c r="KMC157" s="509"/>
      <c r="KMD157" s="509"/>
      <c r="KME157" s="509"/>
      <c r="KMF157" s="509"/>
      <c r="KMG157" s="509"/>
      <c r="KMH157" s="509"/>
      <c r="KMI157" s="509"/>
      <c r="KMJ157" s="509"/>
      <c r="KMK157" s="509"/>
      <c r="KML157" s="509"/>
      <c r="KMM157" s="509"/>
      <c r="KMN157" s="509"/>
      <c r="KMO157" s="509"/>
      <c r="KMP157" s="509"/>
      <c r="KMQ157" s="509"/>
      <c r="KMR157" s="509"/>
      <c r="KMS157" s="509"/>
      <c r="KMT157" s="509"/>
      <c r="KMU157" s="509"/>
      <c r="KMV157" s="509"/>
      <c r="KMW157" s="509"/>
      <c r="KMX157" s="509"/>
      <c r="KMY157" s="509"/>
      <c r="KMZ157" s="509"/>
      <c r="KNA157" s="509"/>
      <c r="KNB157" s="509"/>
      <c r="KNC157" s="509"/>
      <c r="KND157" s="509"/>
      <c r="KNE157" s="509"/>
      <c r="KNF157" s="509"/>
      <c r="KNG157" s="509"/>
      <c r="KNH157" s="509"/>
      <c r="KNI157" s="509"/>
      <c r="KNJ157" s="509"/>
      <c r="KNK157" s="509"/>
      <c r="KNL157" s="509"/>
      <c r="KNM157" s="509"/>
      <c r="KNN157" s="509"/>
      <c r="KNO157" s="509"/>
      <c r="KNP157" s="509"/>
      <c r="KNQ157" s="509"/>
      <c r="KNR157" s="509"/>
      <c r="KNS157" s="509"/>
      <c r="KNT157" s="509"/>
      <c r="KNU157" s="509"/>
      <c r="KNV157" s="509"/>
      <c r="KNW157" s="509"/>
      <c r="KNX157" s="509"/>
      <c r="KNY157" s="509"/>
      <c r="KNZ157" s="509"/>
      <c r="KOA157" s="509"/>
      <c r="KOB157" s="509"/>
      <c r="KOC157" s="509"/>
      <c r="KOD157" s="509"/>
      <c r="KOE157" s="509"/>
      <c r="KOF157" s="509"/>
      <c r="KOG157" s="509"/>
      <c r="KOH157" s="509"/>
      <c r="KOI157" s="509"/>
      <c r="KOJ157" s="509"/>
      <c r="KOK157" s="509"/>
      <c r="KOL157" s="509"/>
      <c r="KOM157" s="509"/>
      <c r="KON157" s="509"/>
      <c r="KOO157" s="509"/>
      <c r="KOP157" s="509"/>
      <c r="KOQ157" s="509"/>
      <c r="KOR157" s="509"/>
      <c r="KOS157" s="509"/>
      <c r="KOT157" s="509"/>
      <c r="KOU157" s="509"/>
      <c r="KOV157" s="509"/>
      <c r="KOW157" s="509"/>
      <c r="KOX157" s="509"/>
      <c r="KOY157" s="509"/>
      <c r="KOZ157" s="509"/>
      <c r="KPA157" s="509"/>
      <c r="KPB157" s="509"/>
      <c r="KPC157" s="509"/>
      <c r="KPD157" s="509"/>
      <c r="KPE157" s="509"/>
      <c r="KPF157" s="509"/>
      <c r="KPG157" s="509"/>
      <c r="KPH157" s="509"/>
      <c r="KPI157" s="509"/>
      <c r="KPJ157" s="509"/>
      <c r="KPK157" s="509"/>
      <c r="KPL157" s="509"/>
      <c r="KPM157" s="509"/>
      <c r="KPN157" s="509"/>
      <c r="KPO157" s="509"/>
      <c r="KPP157" s="509"/>
      <c r="KPQ157" s="509"/>
      <c r="KPR157" s="509"/>
      <c r="KPS157" s="509"/>
      <c r="KPT157" s="509"/>
      <c r="KPU157" s="509"/>
      <c r="KPV157" s="509"/>
      <c r="KPW157" s="509"/>
      <c r="KPX157" s="509"/>
      <c r="KPY157" s="509"/>
      <c r="KPZ157" s="509"/>
      <c r="KQA157" s="509"/>
      <c r="KQB157" s="509"/>
      <c r="KQC157" s="509"/>
      <c r="KQD157" s="509"/>
      <c r="KQE157" s="509"/>
      <c r="KQF157" s="509"/>
      <c r="KQG157" s="509"/>
      <c r="KQH157" s="509"/>
      <c r="KQI157" s="509"/>
      <c r="KQJ157" s="509"/>
      <c r="KQK157" s="509"/>
      <c r="KQL157" s="509"/>
      <c r="KQM157" s="509"/>
      <c r="KQN157" s="509"/>
      <c r="KQO157" s="509"/>
      <c r="KQP157" s="509"/>
      <c r="KQQ157" s="509"/>
      <c r="KQR157" s="509"/>
      <c r="KQS157" s="509"/>
      <c r="KQT157" s="509"/>
      <c r="KQU157" s="509"/>
      <c r="KQV157" s="509"/>
      <c r="KQW157" s="509"/>
      <c r="KQX157" s="509"/>
      <c r="KQY157" s="509"/>
      <c r="KQZ157" s="509"/>
      <c r="KRA157" s="509"/>
      <c r="KRB157" s="509"/>
      <c r="KRC157" s="509"/>
      <c r="KRD157" s="509"/>
      <c r="KRE157" s="509"/>
      <c r="KRF157" s="509"/>
      <c r="KRG157" s="509"/>
      <c r="KRH157" s="509"/>
      <c r="KRI157" s="509"/>
      <c r="KRJ157" s="509"/>
      <c r="KRK157" s="509"/>
      <c r="KRL157" s="509"/>
      <c r="KRM157" s="509"/>
      <c r="KRN157" s="509"/>
      <c r="KRO157" s="509"/>
      <c r="KRP157" s="509"/>
      <c r="KRQ157" s="509"/>
      <c r="KRR157" s="509"/>
      <c r="KRS157" s="509"/>
      <c r="KRT157" s="509"/>
      <c r="KRU157" s="509"/>
      <c r="KRV157" s="509"/>
      <c r="KRW157" s="509"/>
      <c r="KRX157" s="509"/>
      <c r="KRY157" s="509"/>
      <c r="KRZ157" s="509"/>
      <c r="KSA157" s="509"/>
      <c r="KSB157" s="509"/>
      <c r="KSC157" s="509"/>
      <c r="KSD157" s="509"/>
      <c r="KSE157" s="509"/>
      <c r="KSF157" s="509"/>
      <c r="KSG157" s="509"/>
      <c r="KSH157" s="509"/>
      <c r="KSI157" s="509"/>
      <c r="KSJ157" s="509"/>
      <c r="KSK157" s="509"/>
      <c r="KSL157" s="509"/>
      <c r="KSM157" s="509"/>
      <c r="KSN157" s="509"/>
      <c r="KSO157" s="509"/>
      <c r="KSP157" s="509"/>
      <c r="KSQ157" s="509"/>
      <c r="KSR157" s="509"/>
      <c r="KSS157" s="509"/>
      <c r="KST157" s="509"/>
      <c r="KSU157" s="509"/>
      <c r="KSV157" s="509"/>
      <c r="KSW157" s="509"/>
      <c r="KSX157" s="509"/>
      <c r="KSY157" s="509"/>
      <c r="KSZ157" s="509"/>
      <c r="KTA157" s="509"/>
      <c r="KTB157" s="509"/>
      <c r="KTC157" s="509"/>
      <c r="KTD157" s="509"/>
      <c r="KTE157" s="509"/>
      <c r="KTF157" s="509"/>
      <c r="KTG157" s="509"/>
      <c r="KTH157" s="509"/>
      <c r="KTI157" s="509"/>
      <c r="KTJ157" s="509"/>
      <c r="KTK157" s="509"/>
      <c r="KTL157" s="509"/>
      <c r="KTM157" s="509"/>
      <c r="KTN157" s="509"/>
      <c r="KTO157" s="509"/>
      <c r="KTP157" s="509"/>
      <c r="KTQ157" s="509"/>
      <c r="KTR157" s="509"/>
      <c r="KTS157" s="509"/>
      <c r="KTT157" s="509"/>
      <c r="KTU157" s="509"/>
      <c r="KTV157" s="509"/>
      <c r="KTW157" s="509"/>
      <c r="KTX157" s="509"/>
      <c r="KTY157" s="509"/>
      <c r="KTZ157" s="509"/>
      <c r="KUA157" s="509"/>
      <c r="KUB157" s="509"/>
      <c r="KUC157" s="509"/>
      <c r="KUD157" s="509"/>
      <c r="KUE157" s="509"/>
      <c r="KUF157" s="509"/>
      <c r="KUG157" s="509"/>
      <c r="KUH157" s="509"/>
      <c r="KUI157" s="509"/>
      <c r="KUJ157" s="509"/>
      <c r="KUK157" s="509"/>
      <c r="KUL157" s="509"/>
      <c r="KUM157" s="509"/>
      <c r="KUN157" s="509"/>
      <c r="KUO157" s="509"/>
      <c r="KUP157" s="509"/>
      <c r="KUQ157" s="509"/>
      <c r="KUR157" s="509"/>
      <c r="KUS157" s="509"/>
      <c r="KUT157" s="509"/>
      <c r="KUU157" s="509"/>
      <c r="KUV157" s="509"/>
      <c r="KUW157" s="509"/>
      <c r="KUX157" s="509"/>
      <c r="KUY157" s="509"/>
      <c r="KUZ157" s="509"/>
      <c r="KVA157" s="509"/>
      <c r="KVB157" s="509"/>
      <c r="KVC157" s="509"/>
      <c r="KVD157" s="509"/>
      <c r="KVE157" s="509"/>
      <c r="KVF157" s="509"/>
      <c r="KVG157" s="509"/>
      <c r="KVH157" s="509"/>
      <c r="KVI157" s="509"/>
      <c r="KVJ157" s="509"/>
      <c r="KVK157" s="509"/>
      <c r="KVL157" s="509"/>
      <c r="KVM157" s="509"/>
      <c r="KVN157" s="509"/>
      <c r="KVO157" s="509"/>
      <c r="KVP157" s="509"/>
      <c r="KVQ157" s="509"/>
      <c r="KVR157" s="509"/>
      <c r="KVS157" s="509"/>
      <c r="KVT157" s="509"/>
      <c r="KVU157" s="509"/>
      <c r="KVV157" s="509"/>
      <c r="KVW157" s="509"/>
      <c r="KVX157" s="509"/>
      <c r="KVY157" s="509"/>
      <c r="KVZ157" s="509"/>
      <c r="KWA157" s="509"/>
      <c r="KWB157" s="509"/>
      <c r="KWC157" s="509"/>
      <c r="KWD157" s="509"/>
      <c r="KWE157" s="509"/>
      <c r="KWF157" s="509"/>
      <c r="KWG157" s="509"/>
      <c r="KWH157" s="509"/>
      <c r="KWI157" s="509"/>
      <c r="KWJ157" s="509"/>
      <c r="KWK157" s="509"/>
      <c r="KWL157" s="509"/>
      <c r="KWM157" s="509"/>
      <c r="KWN157" s="509"/>
      <c r="KWO157" s="509"/>
      <c r="KWP157" s="509"/>
      <c r="KWQ157" s="509"/>
      <c r="KWR157" s="509"/>
      <c r="KWS157" s="509"/>
      <c r="KWT157" s="509"/>
      <c r="KWU157" s="509"/>
      <c r="KWV157" s="509"/>
      <c r="KWW157" s="509"/>
      <c r="KWX157" s="509"/>
      <c r="KWY157" s="509"/>
      <c r="KWZ157" s="509"/>
      <c r="KXA157" s="509"/>
      <c r="KXB157" s="509"/>
      <c r="KXC157" s="509"/>
      <c r="KXD157" s="509"/>
      <c r="KXE157" s="509"/>
      <c r="KXF157" s="509"/>
      <c r="KXG157" s="509"/>
      <c r="KXH157" s="509"/>
      <c r="KXI157" s="509"/>
      <c r="KXJ157" s="509"/>
      <c r="KXK157" s="509"/>
      <c r="KXL157" s="509"/>
      <c r="KXM157" s="509"/>
      <c r="KXN157" s="509"/>
      <c r="KXO157" s="509"/>
      <c r="KXP157" s="509"/>
      <c r="KXQ157" s="509"/>
      <c r="KXR157" s="509"/>
      <c r="KXS157" s="509"/>
      <c r="KXT157" s="509"/>
      <c r="KXU157" s="509"/>
      <c r="KXV157" s="509"/>
      <c r="KXW157" s="509"/>
      <c r="KXX157" s="509"/>
      <c r="KXY157" s="509"/>
      <c r="KXZ157" s="509"/>
      <c r="KYA157" s="509"/>
      <c r="KYB157" s="509"/>
      <c r="KYC157" s="509"/>
      <c r="KYD157" s="509"/>
      <c r="KYE157" s="509"/>
      <c r="KYF157" s="509"/>
      <c r="KYG157" s="509"/>
      <c r="KYH157" s="509"/>
      <c r="KYI157" s="509"/>
      <c r="KYJ157" s="509"/>
      <c r="KYK157" s="509"/>
      <c r="KYL157" s="509"/>
      <c r="KYM157" s="509"/>
      <c r="KYN157" s="509"/>
      <c r="KYO157" s="509"/>
      <c r="KYP157" s="509"/>
      <c r="KYQ157" s="509"/>
      <c r="KYR157" s="509"/>
      <c r="KYS157" s="509"/>
      <c r="KYT157" s="509"/>
      <c r="KYU157" s="509"/>
      <c r="KYV157" s="509"/>
      <c r="KYW157" s="509"/>
      <c r="KYX157" s="509"/>
      <c r="KYY157" s="509"/>
      <c r="KYZ157" s="509"/>
      <c r="KZA157" s="509"/>
      <c r="KZB157" s="509"/>
      <c r="KZC157" s="509"/>
      <c r="KZD157" s="509"/>
      <c r="KZE157" s="509"/>
      <c r="KZF157" s="509"/>
      <c r="KZG157" s="509"/>
      <c r="KZH157" s="509"/>
      <c r="KZI157" s="509"/>
      <c r="KZJ157" s="509"/>
      <c r="KZK157" s="509"/>
      <c r="KZL157" s="509"/>
      <c r="KZM157" s="509"/>
      <c r="KZN157" s="509"/>
      <c r="KZO157" s="509"/>
      <c r="KZP157" s="509"/>
      <c r="KZQ157" s="509"/>
      <c r="KZR157" s="509"/>
      <c r="KZS157" s="509"/>
      <c r="KZT157" s="509"/>
      <c r="KZU157" s="509"/>
      <c r="KZV157" s="509"/>
      <c r="KZW157" s="509"/>
      <c r="KZX157" s="509"/>
      <c r="KZY157" s="509"/>
      <c r="KZZ157" s="509"/>
      <c r="LAA157" s="509"/>
      <c r="LAB157" s="509"/>
      <c r="LAC157" s="509"/>
      <c r="LAD157" s="509"/>
      <c r="LAE157" s="509"/>
      <c r="LAF157" s="509"/>
      <c r="LAG157" s="509"/>
      <c r="LAH157" s="509"/>
      <c r="LAI157" s="509"/>
      <c r="LAJ157" s="509"/>
      <c r="LAK157" s="509"/>
      <c r="LAL157" s="509"/>
      <c r="LAM157" s="509"/>
      <c r="LAN157" s="509"/>
      <c r="LAO157" s="509"/>
      <c r="LAP157" s="509"/>
      <c r="LAQ157" s="509"/>
      <c r="LAR157" s="509"/>
      <c r="LAS157" s="509"/>
      <c r="LAT157" s="509"/>
      <c r="LAU157" s="509"/>
      <c r="LAV157" s="509"/>
      <c r="LAW157" s="509"/>
      <c r="LAX157" s="509"/>
      <c r="LAY157" s="509"/>
      <c r="LAZ157" s="509"/>
      <c r="LBA157" s="509"/>
      <c r="LBB157" s="509"/>
      <c r="LBC157" s="509"/>
      <c r="LBD157" s="509"/>
      <c r="LBE157" s="509"/>
      <c r="LBF157" s="509"/>
      <c r="LBG157" s="509"/>
      <c r="LBH157" s="509"/>
      <c r="LBI157" s="509"/>
      <c r="LBJ157" s="509"/>
      <c r="LBK157" s="509"/>
      <c r="LBL157" s="509"/>
      <c r="LBM157" s="509"/>
      <c r="LBN157" s="509"/>
      <c r="LBO157" s="509"/>
      <c r="LBP157" s="509"/>
      <c r="LBQ157" s="509"/>
      <c r="LBR157" s="509"/>
      <c r="LBS157" s="509"/>
      <c r="LBT157" s="509"/>
      <c r="LBU157" s="509"/>
      <c r="LBV157" s="509"/>
      <c r="LBW157" s="509"/>
      <c r="LBX157" s="509"/>
      <c r="LBY157" s="509"/>
      <c r="LBZ157" s="509"/>
      <c r="LCA157" s="509"/>
      <c r="LCB157" s="509"/>
      <c r="LCC157" s="509"/>
      <c r="LCD157" s="509"/>
      <c r="LCE157" s="509"/>
      <c r="LCF157" s="509"/>
      <c r="LCG157" s="509"/>
      <c r="LCH157" s="509"/>
      <c r="LCI157" s="509"/>
      <c r="LCJ157" s="509"/>
      <c r="LCK157" s="509"/>
      <c r="LCL157" s="509"/>
      <c r="LCM157" s="509"/>
      <c r="LCN157" s="509"/>
      <c r="LCO157" s="509"/>
      <c r="LCP157" s="509"/>
      <c r="LCQ157" s="509"/>
      <c r="LCR157" s="509"/>
      <c r="LCS157" s="509"/>
      <c r="LCT157" s="509"/>
      <c r="LCU157" s="509"/>
      <c r="LCV157" s="509"/>
      <c r="LCW157" s="509"/>
      <c r="LCX157" s="509"/>
      <c r="LCY157" s="509"/>
      <c r="LCZ157" s="509"/>
      <c r="LDA157" s="509"/>
      <c r="LDB157" s="509"/>
      <c r="LDC157" s="509"/>
      <c r="LDD157" s="509"/>
      <c r="LDE157" s="509"/>
      <c r="LDF157" s="509"/>
      <c r="LDG157" s="509"/>
      <c r="LDH157" s="509"/>
      <c r="LDI157" s="509"/>
      <c r="LDJ157" s="509"/>
      <c r="LDK157" s="509"/>
      <c r="LDL157" s="509"/>
      <c r="LDM157" s="509"/>
      <c r="LDN157" s="509"/>
      <c r="LDO157" s="509"/>
      <c r="LDP157" s="509"/>
      <c r="LDQ157" s="509"/>
      <c r="LDR157" s="509"/>
      <c r="LDS157" s="509"/>
      <c r="LDT157" s="509"/>
      <c r="LDU157" s="509"/>
      <c r="LDV157" s="509"/>
      <c r="LDW157" s="509"/>
      <c r="LDX157" s="509"/>
      <c r="LDY157" s="509"/>
      <c r="LDZ157" s="509"/>
      <c r="LEA157" s="509"/>
      <c r="LEB157" s="509"/>
      <c r="LEC157" s="509"/>
      <c r="LED157" s="509"/>
      <c r="LEE157" s="509"/>
      <c r="LEF157" s="509"/>
      <c r="LEG157" s="509"/>
      <c r="LEH157" s="509"/>
      <c r="LEI157" s="509"/>
      <c r="LEJ157" s="509"/>
      <c r="LEK157" s="509"/>
      <c r="LEL157" s="509"/>
      <c r="LEM157" s="509"/>
      <c r="LEN157" s="509"/>
      <c r="LEO157" s="509"/>
      <c r="LEP157" s="509"/>
      <c r="LEQ157" s="509"/>
      <c r="LER157" s="509"/>
      <c r="LES157" s="509"/>
      <c r="LET157" s="509"/>
      <c r="LEU157" s="509"/>
      <c r="LEV157" s="509"/>
      <c r="LEW157" s="509"/>
      <c r="LEX157" s="509"/>
      <c r="LEY157" s="509"/>
      <c r="LEZ157" s="509"/>
      <c r="LFA157" s="509"/>
      <c r="LFB157" s="509"/>
      <c r="LFC157" s="509"/>
      <c r="LFD157" s="509"/>
      <c r="LFE157" s="509"/>
      <c r="LFF157" s="509"/>
      <c r="LFG157" s="509"/>
      <c r="LFH157" s="509"/>
      <c r="LFI157" s="509"/>
      <c r="LFJ157" s="509"/>
      <c r="LFK157" s="509"/>
      <c r="LFL157" s="509"/>
      <c r="LFM157" s="509"/>
      <c r="LFN157" s="509"/>
      <c r="LFO157" s="509"/>
      <c r="LFP157" s="509"/>
      <c r="LFQ157" s="509"/>
      <c r="LFR157" s="509"/>
      <c r="LFS157" s="509"/>
      <c r="LFT157" s="509"/>
      <c r="LFU157" s="509"/>
      <c r="LFV157" s="509"/>
      <c r="LFW157" s="509"/>
      <c r="LFX157" s="509"/>
      <c r="LFY157" s="509"/>
      <c r="LFZ157" s="509"/>
      <c r="LGA157" s="509"/>
      <c r="LGB157" s="509"/>
      <c r="LGC157" s="509"/>
      <c r="LGD157" s="509"/>
      <c r="LGE157" s="509"/>
      <c r="LGF157" s="509"/>
      <c r="LGG157" s="509"/>
      <c r="LGH157" s="509"/>
      <c r="LGI157" s="509"/>
      <c r="LGJ157" s="509"/>
      <c r="LGK157" s="509"/>
      <c r="LGL157" s="509"/>
      <c r="LGM157" s="509"/>
      <c r="LGN157" s="509"/>
      <c r="LGO157" s="509"/>
      <c r="LGP157" s="509"/>
      <c r="LGQ157" s="509"/>
      <c r="LGR157" s="509"/>
      <c r="LGS157" s="509"/>
      <c r="LGT157" s="509"/>
      <c r="LGU157" s="509"/>
      <c r="LGV157" s="509"/>
      <c r="LGW157" s="509"/>
      <c r="LGX157" s="509"/>
      <c r="LGY157" s="509"/>
      <c r="LGZ157" s="509"/>
      <c r="LHA157" s="509"/>
      <c r="LHB157" s="509"/>
      <c r="LHC157" s="509"/>
      <c r="LHD157" s="509"/>
      <c r="LHE157" s="509"/>
      <c r="LHF157" s="509"/>
      <c r="LHG157" s="509"/>
      <c r="LHH157" s="509"/>
      <c r="LHI157" s="509"/>
      <c r="LHJ157" s="509"/>
      <c r="LHK157" s="509"/>
      <c r="LHL157" s="509"/>
      <c r="LHM157" s="509"/>
      <c r="LHN157" s="509"/>
      <c r="LHO157" s="509"/>
      <c r="LHP157" s="509"/>
      <c r="LHQ157" s="509"/>
      <c r="LHR157" s="509"/>
      <c r="LHS157" s="509"/>
      <c r="LHT157" s="509"/>
      <c r="LHU157" s="509"/>
      <c r="LHV157" s="509"/>
      <c r="LHW157" s="509"/>
      <c r="LHX157" s="509"/>
      <c r="LHY157" s="509"/>
      <c r="LHZ157" s="509"/>
      <c r="LIA157" s="509"/>
      <c r="LIB157" s="509"/>
      <c r="LIC157" s="509"/>
      <c r="LID157" s="509"/>
      <c r="LIE157" s="509"/>
      <c r="LIF157" s="509"/>
      <c r="LIG157" s="509"/>
      <c r="LIH157" s="509"/>
      <c r="LII157" s="509"/>
      <c r="LIJ157" s="509"/>
      <c r="LIK157" s="509"/>
      <c r="LIL157" s="509"/>
      <c r="LIM157" s="509"/>
      <c r="LIN157" s="509"/>
      <c r="LIO157" s="509"/>
      <c r="LIP157" s="509"/>
      <c r="LIQ157" s="509"/>
      <c r="LIR157" s="509"/>
      <c r="LIS157" s="509"/>
      <c r="LIT157" s="509"/>
      <c r="LIU157" s="509"/>
      <c r="LIV157" s="509"/>
      <c r="LIW157" s="509"/>
      <c r="LIX157" s="509"/>
      <c r="LIY157" s="509"/>
      <c r="LIZ157" s="509"/>
      <c r="LJA157" s="509"/>
      <c r="LJB157" s="509"/>
      <c r="LJC157" s="509"/>
      <c r="LJD157" s="509"/>
      <c r="LJE157" s="509"/>
      <c r="LJF157" s="509"/>
      <c r="LJG157" s="509"/>
      <c r="LJH157" s="509"/>
      <c r="LJI157" s="509"/>
      <c r="LJJ157" s="509"/>
      <c r="LJK157" s="509"/>
      <c r="LJL157" s="509"/>
      <c r="LJM157" s="509"/>
      <c r="LJN157" s="509"/>
      <c r="LJO157" s="509"/>
      <c r="LJP157" s="509"/>
      <c r="LJQ157" s="509"/>
      <c r="LJR157" s="509"/>
      <c r="LJS157" s="509"/>
      <c r="LJT157" s="509"/>
      <c r="LJU157" s="509"/>
      <c r="LJV157" s="509"/>
      <c r="LJW157" s="509"/>
      <c r="LJX157" s="509"/>
      <c r="LJY157" s="509"/>
      <c r="LJZ157" s="509"/>
      <c r="LKA157" s="509"/>
      <c r="LKB157" s="509"/>
      <c r="LKC157" s="509"/>
      <c r="LKD157" s="509"/>
      <c r="LKE157" s="509"/>
      <c r="LKF157" s="509"/>
      <c r="LKG157" s="509"/>
      <c r="LKH157" s="509"/>
      <c r="LKI157" s="509"/>
      <c r="LKJ157" s="509"/>
      <c r="LKK157" s="509"/>
      <c r="LKL157" s="509"/>
      <c r="LKM157" s="509"/>
      <c r="LKN157" s="509"/>
      <c r="LKO157" s="509"/>
      <c r="LKP157" s="509"/>
      <c r="LKQ157" s="509"/>
      <c r="LKR157" s="509"/>
      <c r="LKS157" s="509"/>
      <c r="LKT157" s="509"/>
      <c r="LKU157" s="509"/>
      <c r="LKV157" s="509"/>
      <c r="LKW157" s="509"/>
      <c r="LKX157" s="509"/>
      <c r="LKY157" s="509"/>
      <c r="LKZ157" s="509"/>
      <c r="LLA157" s="509"/>
      <c r="LLB157" s="509"/>
      <c r="LLC157" s="509"/>
      <c r="LLD157" s="509"/>
      <c r="LLE157" s="509"/>
      <c r="LLF157" s="509"/>
      <c r="LLG157" s="509"/>
      <c r="LLH157" s="509"/>
      <c r="LLI157" s="509"/>
      <c r="LLJ157" s="509"/>
      <c r="LLK157" s="509"/>
      <c r="LLL157" s="509"/>
      <c r="LLM157" s="509"/>
      <c r="LLN157" s="509"/>
      <c r="LLO157" s="509"/>
      <c r="LLP157" s="509"/>
      <c r="LLQ157" s="509"/>
      <c r="LLR157" s="509"/>
      <c r="LLS157" s="509"/>
      <c r="LLT157" s="509"/>
      <c r="LLU157" s="509"/>
      <c r="LLV157" s="509"/>
      <c r="LLW157" s="509"/>
      <c r="LLX157" s="509"/>
      <c r="LLY157" s="509"/>
      <c r="LLZ157" s="509"/>
      <c r="LMA157" s="509"/>
      <c r="LMB157" s="509"/>
      <c r="LMC157" s="509"/>
      <c r="LMD157" s="509"/>
      <c r="LME157" s="509"/>
      <c r="LMF157" s="509"/>
      <c r="LMG157" s="509"/>
      <c r="LMH157" s="509"/>
      <c r="LMI157" s="509"/>
      <c r="LMJ157" s="509"/>
      <c r="LMK157" s="509"/>
      <c r="LML157" s="509"/>
      <c r="LMM157" s="509"/>
      <c r="LMN157" s="509"/>
      <c r="LMO157" s="509"/>
      <c r="LMP157" s="509"/>
      <c r="LMQ157" s="509"/>
      <c r="LMR157" s="509"/>
      <c r="LMS157" s="509"/>
      <c r="LMT157" s="509"/>
      <c r="LMU157" s="509"/>
      <c r="LMV157" s="509"/>
      <c r="LMW157" s="509"/>
      <c r="LMX157" s="509"/>
      <c r="LMY157" s="509"/>
      <c r="LMZ157" s="509"/>
      <c r="LNA157" s="509"/>
      <c r="LNB157" s="509"/>
      <c r="LNC157" s="509"/>
      <c r="LND157" s="509"/>
      <c r="LNE157" s="509"/>
      <c r="LNF157" s="509"/>
      <c r="LNG157" s="509"/>
      <c r="LNH157" s="509"/>
      <c r="LNI157" s="509"/>
      <c r="LNJ157" s="509"/>
      <c r="LNK157" s="509"/>
      <c r="LNL157" s="509"/>
      <c r="LNM157" s="509"/>
      <c r="LNN157" s="509"/>
      <c r="LNO157" s="509"/>
      <c r="LNP157" s="509"/>
      <c r="LNQ157" s="509"/>
      <c r="LNR157" s="509"/>
      <c r="LNS157" s="509"/>
      <c r="LNT157" s="509"/>
      <c r="LNU157" s="509"/>
      <c r="LNV157" s="509"/>
      <c r="LNW157" s="509"/>
      <c r="LNX157" s="509"/>
      <c r="LNY157" s="509"/>
      <c r="LNZ157" s="509"/>
      <c r="LOA157" s="509"/>
      <c r="LOB157" s="509"/>
      <c r="LOC157" s="509"/>
      <c r="LOD157" s="509"/>
      <c r="LOE157" s="509"/>
      <c r="LOF157" s="509"/>
      <c r="LOG157" s="509"/>
      <c r="LOH157" s="509"/>
      <c r="LOI157" s="509"/>
      <c r="LOJ157" s="509"/>
      <c r="LOK157" s="509"/>
      <c r="LOL157" s="509"/>
      <c r="LOM157" s="509"/>
      <c r="LON157" s="509"/>
      <c r="LOO157" s="509"/>
      <c r="LOP157" s="509"/>
      <c r="LOQ157" s="509"/>
      <c r="LOR157" s="509"/>
      <c r="LOS157" s="509"/>
      <c r="LOT157" s="509"/>
      <c r="LOU157" s="509"/>
      <c r="LOV157" s="509"/>
      <c r="LOW157" s="509"/>
      <c r="LOX157" s="509"/>
      <c r="LOY157" s="509"/>
      <c r="LOZ157" s="509"/>
      <c r="LPA157" s="509"/>
      <c r="LPB157" s="509"/>
      <c r="LPC157" s="509"/>
      <c r="LPD157" s="509"/>
      <c r="LPE157" s="509"/>
      <c r="LPF157" s="509"/>
      <c r="LPG157" s="509"/>
      <c r="LPH157" s="509"/>
      <c r="LPI157" s="509"/>
      <c r="LPJ157" s="509"/>
      <c r="LPK157" s="509"/>
      <c r="LPL157" s="509"/>
      <c r="LPM157" s="509"/>
      <c r="LPN157" s="509"/>
      <c r="LPO157" s="509"/>
      <c r="LPP157" s="509"/>
      <c r="LPQ157" s="509"/>
      <c r="LPR157" s="509"/>
      <c r="LPS157" s="509"/>
      <c r="LPT157" s="509"/>
      <c r="LPU157" s="509"/>
      <c r="LPV157" s="509"/>
      <c r="LPW157" s="509"/>
      <c r="LPX157" s="509"/>
      <c r="LPY157" s="509"/>
      <c r="LPZ157" s="509"/>
      <c r="LQA157" s="509"/>
      <c r="LQB157" s="509"/>
      <c r="LQC157" s="509"/>
      <c r="LQD157" s="509"/>
      <c r="LQE157" s="509"/>
      <c r="LQF157" s="509"/>
      <c r="LQG157" s="509"/>
      <c r="LQH157" s="509"/>
      <c r="LQI157" s="509"/>
      <c r="LQJ157" s="509"/>
      <c r="LQK157" s="509"/>
      <c r="LQL157" s="509"/>
      <c r="LQM157" s="509"/>
      <c r="LQN157" s="509"/>
      <c r="LQO157" s="509"/>
      <c r="LQP157" s="509"/>
      <c r="LQQ157" s="509"/>
      <c r="LQR157" s="509"/>
      <c r="LQS157" s="509"/>
      <c r="LQT157" s="509"/>
      <c r="LQU157" s="509"/>
      <c r="LQV157" s="509"/>
      <c r="LQW157" s="509"/>
      <c r="LQX157" s="509"/>
      <c r="LQY157" s="509"/>
      <c r="LQZ157" s="509"/>
      <c r="LRA157" s="509"/>
      <c r="LRB157" s="509"/>
      <c r="LRC157" s="509"/>
      <c r="LRD157" s="509"/>
      <c r="LRE157" s="509"/>
      <c r="LRF157" s="509"/>
      <c r="LRG157" s="509"/>
      <c r="LRH157" s="509"/>
      <c r="LRI157" s="509"/>
      <c r="LRJ157" s="509"/>
      <c r="LRK157" s="509"/>
      <c r="LRL157" s="509"/>
      <c r="LRM157" s="509"/>
      <c r="LRN157" s="509"/>
      <c r="LRO157" s="509"/>
      <c r="LRP157" s="509"/>
      <c r="LRQ157" s="509"/>
      <c r="LRR157" s="509"/>
      <c r="LRS157" s="509"/>
      <c r="LRT157" s="509"/>
      <c r="LRU157" s="509"/>
      <c r="LRV157" s="509"/>
      <c r="LRW157" s="509"/>
      <c r="LRX157" s="509"/>
      <c r="LRY157" s="509"/>
      <c r="LRZ157" s="509"/>
      <c r="LSA157" s="509"/>
      <c r="LSB157" s="509"/>
      <c r="LSC157" s="509"/>
      <c r="LSD157" s="509"/>
      <c r="LSE157" s="509"/>
      <c r="LSF157" s="509"/>
      <c r="LSG157" s="509"/>
      <c r="LSH157" s="509"/>
      <c r="LSI157" s="509"/>
      <c r="LSJ157" s="509"/>
      <c r="LSK157" s="509"/>
      <c r="LSL157" s="509"/>
      <c r="LSM157" s="509"/>
      <c r="LSN157" s="509"/>
      <c r="LSO157" s="509"/>
      <c r="LSP157" s="509"/>
      <c r="LSQ157" s="509"/>
      <c r="LSR157" s="509"/>
      <c r="LSS157" s="509"/>
      <c r="LST157" s="509"/>
      <c r="LSU157" s="509"/>
      <c r="LSV157" s="509"/>
      <c r="LSW157" s="509"/>
      <c r="LSX157" s="509"/>
      <c r="LSY157" s="509"/>
      <c r="LSZ157" s="509"/>
      <c r="LTA157" s="509"/>
      <c r="LTB157" s="509"/>
      <c r="LTC157" s="509"/>
      <c r="LTD157" s="509"/>
      <c r="LTE157" s="509"/>
      <c r="LTF157" s="509"/>
      <c r="LTG157" s="509"/>
      <c r="LTH157" s="509"/>
      <c r="LTI157" s="509"/>
      <c r="LTJ157" s="509"/>
      <c r="LTK157" s="509"/>
      <c r="LTL157" s="509"/>
      <c r="LTM157" s="509"/>
      <c r="LTN157" s="509"/>
      <c r="LTO157" s="509"/>
      <c r="LTP157" s="509"/>
      <c r="LTQ157" s="509"/>
      <c r="LTR157" s="509"/>
      <c r="LTS157" s="509"/>
      <c r="LTT157" s="509"/>
      <c r="LTU157" s="509"/>
      <c r="LTV157" s="509"/>
      <c r="LTW157" s="509"/>
      <c r="LTX157" s="509"/>
      <c r="LTY157" s="509"/>
      <c r="LTZ157" s="509"/>
      <c r="LUA157" s="509"/>
      <c r="LUB157" s="509"/>
      <c r="LUC157" s="509"/>
      <c r="LUD157" s="509"/>
      <c r="LUE157" s="509"/>
      <c r="LUF157" s="509"/>
      <c r="LUG157" s="509"/>
      <c r="LUH157" s="509"/>
      <c r="LUI157" s="509"/>
      <c r="LUJ157" s="509"/>
      <c r="LUK157" s="509"/>
      <c r="LUL157" s="509"/>
      <c r="LUM157" s="509"/>
      <c r="LUN157" s="509"/>
      <c r="LUO157" s="509"/>
      <c r="LUP157" s="509"/>
      <c r="LUQ157" s="509"/>
      <c r="LUR157" s="509"/>
      <c r="LUS157" s="509"/>
      <c r="LUT157" s="509"/>
      <c r="LUU157" s="509"/>
      <c r="LUV157" s="509"/>
      <c r="LUW157" s="509"/>
      <c r="LUX157" s="509"/>
      <c r="LUY157" s="509"/>
      <c r="LUZ157" s="509"/>
      <c r="LVA157" s="509"/>
      <c r="LVB157" s="509"/>
      <c r="LVC157" s="509"/>
      <c r="LVD157" s="509"/>
      <c r="LVE157" s="509"/>
      <c r="LVF157" s="509"/>
      <c r="LVG157" s="509"/>
      <c r="LVH157" s="509"/>
      <c r="LVI157" s="509"/>
      <c r="LVJ157" s="509"/>
      <c r="LVK157" s="509"/>
      <c r="LVL157" s="509"/>
      <c r="LVM157" s="509"/>
      <c r="LVN157" s="509"/>
      <c r="LVO157" s="509"/>
      <c r="LVP157" s="509"/>
      <c r="LVQ157" s="509"/>
      <c r="LVR157" s="509"/>
      <c r="LVS157" s="509"/>
      <c r="LVT157" s="509"/>
      <c r="LVU157" s="509"/>
      <c r="LVV157" s="509"/>
      <c r="LVW157" s="509"/>
      <c r="LVX157" s="509"/>
      <c r="LVY157" s="509"/>
      <c r="LVZ157" s="509"/>
      <c r="LWA157" s="509"/>
      <c r="LWB157" s="509"/>
      <c r="LWC157" s="509"/>
      <c r="LWD157" s="509"/>
      <c r="LWE157" s="509"/>
      <c r="LWF157" s="509"/>
      <c r="LWG157" s="509"/>
      <c r="LWH157" s="509"/>
      <c r="LWI157" s="509"/>
      <c r="LWJ157" s="509"/>
      <c r="LWK157" s="509"/>
      <c r="LWL157" s="509"/>
      <c r="LWM157" s="509"/>
      <c r="LWN157" s="509"/>
      <c r="LWO157" s="509"/>
      <c r="LWP157" s="509"/>
      <c r="LWQ157" s="509"/>
      <c r="LWR157" s="509"/>
      <c r="LWS157" s="509"/>
      <c r="LWT157" s="509"/>
      <c r="LWU157" s="509"/>
      <c r="LWV157" s="509"/>
      <c r="LWW157" s="509"/>
      <c r="LWX157" s="509"/>
      <c r="LWY157" s="509"/>
      <c r="LWZ157" s="509"/>
      <c r="LXA157" s="509"/>
      <c r="LXB157" s="509"/>
      <c r="LXC157" s="509"/>
      <c r="LXD157" s="509"/>
      <c r="LXE157" s="509"/>
      <c r="LXF157" s="509"/>
      <c r="LXG157" s="509"/>
      <c r="LXH157" s="509"/>
      <c r="LXI157" s="509"/>
      <c r="LXJ157" s="509"/>
      <c r="LXK157" s="509"/>
      <c r="LXL157" s="509"/>
      <c r="LXM157" s="509"/>
      <c r="LXN157" s="509"/>
      <c r="LXO157" s="509"/>
      <c r="LXP157" s="509"/>
      <c r="LXQ157" s="509"/>
      <c r="LXR157" s="509"/>
      <c r="LXS157" s="509"/>
      <c r="LXT157" s="509"/>
      <c r="LXU157" s="509"/>
      <c r="LXV157" s="509"/>
      <c r="LXW157" s="509"/>
      <c r="LXX157" s="509"/>
      <c r="LXY157" s="509"/>
      <c r="LXZ157" s="509"/>
      <c r="LYA157" s="509"/>
      <c r="LYB157" s="509"/>
      <c r="LYC157" s="509"/>
      <c r="LYD157" s="509"/>
      <c r="LYE157" s="509"/>
      <c r="LYF157" s="509"/>
      <c r="LYG157" s="509"/>
      <c r="LYH157" s="509"/>
      <c r="LYI157" s="509"/>
      <c r="LYJ157" s="509"/>
      <c r="LYK157" s="509"/>
      <c r="LYL157" s="509"/>
      <c r="LYM157" s="509"/>
      <c r="LYN157" s="509"/>
      <c r="LYO157" s="509"/>
      <c r="LYP157" s="509"/>
      <c r="LYQ157" s="509"/>
      <c r="LYR157" s="509"/>
      <c r="LYS157" s="509"/>
      <c r="LYT157" s="509"/>
      <c r="LYU157" s="509"/>
      <c r="LYV157" s="509"/>
      <c r="LYW157" s="509"/>
      <c r="LYX157" s="509"/>
      <c r="LYY157" s="509"/>
      <c r="LYZ157" s="509"/>
      <c r="LZA157" s="509"/>
      <c r="LZB157" s="509"/>
      <c r="LZC157" s="509"/>
      <c r="LZD157" s="509"/>
      <c r="LZE157" s="509"/>
      <c r="LZF157" s="509"/>
      <c r="LZG157" s="509"/>
      <c r="LZH157" s="509"/>
      <c r="LZI157" s="509"/>
      <c r="LZJ157" s="509"/>
      <c r="LZK157" s="509"/>
      <c r="LZL157" s="509"/>
      <c r="LZM157" s="509"/>
      <c r="LZN157" s="509"/>
      <c r="LZO157" s="509"/>
      <c r="LZP157" s="509"/>
      <c r="LZQ157" s="509"/>
      <c r="LZR157" s="509"/>
      <c r="LZS157" s="509"/>
      <c r="LZT157" s="509"/>
      <c r="LZU157" s="509"/>
      <c r="LZV157" s="509"/>
      <c r="LZW157" s="509"/>
      <c r="LZX157" s="509"/>
      <c r="LZY157" s="509"/>
      <c r="LZZ157" s="509"/>
      <c r="MAA157" s="509"/>
      <c r="MAB157" s="509"/>
      <c r="MAC157" s="509"/>
      <c r="MAD157" s="509"/>
      <c r="MAE157" s="509"/>
      <c r="MAF157" s="509"/>
      <c r="MAG157" s="509"/>
      <c r="MAH157" s="509"/>
      <c r="MAI157" s="509"/>
      <c r="MAJ157" s="509"/>
      <c r="MAK157" s="509"/>
      <c r="MAL157" s="509"/>
      <c r="MAM157" s="509"/>
      <c r="MAN157" s="509"/>
      <c r="MAO157" s="509"/>
      <c r="MAP157" s="509"/>
      <c r="MAQ157" s="509"/>
      <c r="MAR157" s="509"/>
      <c r="MAS157" s="509"/>
      <c r="MAT157" s="509"/>
      <c r="MAU157" s="509"/>
      <c r="MAV157" s="509"/>
      <c r="MAW157" s="509"/>
      <c r="MAX157" s="509"/>
      <c r="MAY157" s="509"/>
      <c r="MAZ157" s="509"/>
      <c r="MBA157" s="509"/>
      <c r="MBB157" s="509"/>
      <c r="MBC157" s="509"/>
      <c r="MBD157" s="509"/>
      <c r="MBE157" s="509"/>
      <c r="MBF157" s="509"/>
      <c r="MBG157" s="509"/>
      <c r="MBH157" s="509"/>
      <c r="MBI157" s="509"/>
      <c r="MBJ157" s="509"/>
      <c r="MBK157" s="509"/>
      <c r="MBL157" s="509"/>
      <c r="MBM157" s="509"/>
      <c r="MBN157" s="509"/>
      <c r="MBO157" s="509"/>
      <c r="MBP157" s="509"/>
      <c r="MBQ157" s="509"/>
      <c r="MBR157" s="509"/>
      <c r="MBS157" s="509"/>
      <c r="MBT157" s="509"/>
      <c r="MBU157" s="509"/>
      <c r="MBV157" s="509"/>
      <c r="MBW157" s="509"/>
      <c r="MBX157" s="509"/>
      <c r="MBY157" s="509"/>
      <c r="MBZ157" s="509"/>
      <c r="MCA157" s="509"/>
      <c r="MCB157" s="509"/>
      <c r="MCC157" s="509"/>
      <c r="MCD157" s="509"/>
      <c r="MCE157" s="509"/>
      <c r="MCF157" s="509"/>
      <c r="MCG157" s="509"/>
      <c r="MCH157" s="509"/>
      <c r="MCI157" s="509"/>
      <c r="MCJ157" s="509"/>
      <c r="MCK157" s="509"/>
      <c r="MCL157" s="509"/>
      <c r="MCM157" s="509"/>
      <c r="MCN157" s="509"/>
      <c r="MCO157" s="509"/>
      <c r="MCP157" s="509"/>
      <c r="MCQ157" s="509"/>
      <c r="MCR157" s="509"/>
      <c r="MCS157" s="509"/>
      <c r="MCT157" s="509"/>
      <c r="MCU157" s="509"/>
      <c r="MCV157" s="509"/>
      <c r="MCW157" s="509"/>
      <c r="MCX157" s="509"/>
      <c r="MCY157" s="509"/>
      <c r="MCZ157" s="509"/>
      <c r="MDA157" s="509"/>
      <c r="MDB157" s="509"/>
      <c r="MDC157" s="509"/>
      <c r="MDD157" s="509"/>
      <c r="MDE157" s="509"/>
      <c r="MDF157" s="509"/>
      <c r="MDG157" s="509"/>
      <c r="MDH157" s="509"/>
      <c r="MDI157" s="509"/>
      <c r="MDJ157" s="509"/>
      <c r="MDK157" s="509"/>
      <c r="MDL157" s="509"/>
      <c r="MDM157" s="509"/>
      <c r="MDN157" s="509"/>
      <c r="MDO157" s="509"/>
      <c r="MDP157" s="509"/>
      <c r="MDQ157" s="509"/>
      <c r="MDR157" s="509"/>
      <c r="MDS157" s="509"/>
      <c r="MDT157" s="509"/>
      <c r="MDU157" s="509"/>
      <c r="MDV157" s="509"/>
      <c r="MDW157" s="509"/>
      <c r="MDX157" s="509"/>
      <c r="MDY157" s="509"/>
      <c r="MDZ157" s="509"/>
      <c r="MEA157" s="509"/>
      <c r="MEB157" s="509"/>
      <c r="MEC157" s="509"/>
      <c r="MED157" s="509"/>
      <c r="MEE157" s="509"/>
      <c r="MEF157" s="509"/>
      <c r="MEG157" s="509"/>
      <c r="MEH157" s="509"/>
      <c r="MEI157" s="509"/>
      <c r="MEJ157" s="509"/>
      <c r="MEK157" s="509"/>
      <c r="MEL157" s="509"/>
      <c r="MEM157" s="509"/>
      <c r="MEN157" s="509"/>
      <c r="MEO157" s="509"/>
      <c r="MEP157" s="509"/>
      <c r="MEQ157" s="509"/>
      <c r="MER157" s="509"/>
      <c r="MES157" s="509"/>
      <c r="MET157" s="509"/>
      <c r="MEU157" s="509"/>
      <c r="MEV157" s="509"/>
      <c r="MEW157" s="509"/>
      <c r="MEX157" s="509"/>
      <c r="MEY157" s="509"/>
      <c r="MEZ157" s="509"/>
      <c r="MFA157" s="509"/>
      <c r="MFB157" s="509"/>
      <c r="MFC157" s="509"/>
      <c r="MFD157" s="509"/>
      <c r="MFE157" s="509"/>
      <c r="MFF157" s="509"/>
      <c r="MFG157" s="509"/>
      <c r="MFH157" s="509"/>
      <c r="MFI157" s="509"/>
      <c r="MFJ157" s="509"/>
      <c r="MFK157" s="509"/>
      <c r="MFL157" s="509"/>
      <c r="MFM157" s="509"/>
      <c r="MFN157" s="509"/>
      <c r="MFO157" s="509"/>
      <c r="MFP157" s="509"/>
      <c r="MFQ157" s="509"/>
      <c r="MFR157" s="509"/>
      <c r="MFS157" s="509"/>
      <c r="MFT157" s="509"/>
      <c r="MFU157" s="509"/>
      <c r="MFV157" s="509"/>
      <c r="MFW157" s="509"/>
      <c r="MFX157" s="509"/>
      <c r="MFY157" s="509"/>
      <c r="MFZ157" s="509"/>
      <c r="MGA157" s="509"/>
      <c r="MGB157" s="509"/>
      <c r="MGC157" s="509"/>
      <c r="MGD157" s="509"/>
      <c r="MGE157" s="509"/>
      <c r="MGF157" s="509"/>
      <c r="MGG157" s="509"/>
      <c r="MGH157" s="509"/>
      <c r="MGI157" s="509"/>
      <c r="MGJ157" s="509"/>
      <c r="MGK157" s="509"/>
      <c r="MGL157" s="509"/>
      <c r="MGM157" s="509"/>
      <c r="MGN157" s="509"/>
      <c r="MGO157" s="509"/>
      <c r="MGP157" s="509"/>
      <c r="MGQ157" s="509"/>
      <c r="MGR157" s="509"/>
      <c r="MGS157" s="509"/>
      <c r="MGT157" s="509"/>
      <c r="MGU157" s="509"/>
      <c r="MGV157" s="509"/>
      <c r="MGW157" s="509"/>
      <c r="MGX157" s="509"/>
      <c r="MGY157" s="509"/>
      <c r="MGZ157" s="509"/>
      <c r="MHA157" s="509"/>
      <c r="MHB157" s="509"/>
      <c r="MHC157" s="509"/>
      <c r="MHD157" s="509"/>
      <c r="MHE157" s="509"/>
      <c r="MHF157" s="509"/>
      <c r="MHG157" s="509"/>
      <c r="MHH157" s="509"/>
      <c r="MHI157" s="509"/>
      <c r="MHJ157" s="509"/>
      <c r="MHK157" s="509"/>
      <c r="MHL157" s="509"/>
      <c r="MHM157" s="509"/>
      <c r="MHN157" s="509"/>
      <c r="MHO157" s="509"/>
      <c r="MHP157" s="509"/>
      <c r="MHQ157" s="509"/>
      <c r="MHR157" s="509"/>
      <c r="MHS157" s="509"/>
      <c r="MHT157" s="509"/>
      <c r="MHU157" s="509"/>
      <c r="MHV157" s="509"/>
      <c r="MHW157" s="509"/>
      <c r="MHX157" s="509"/>
      <c r="MHY157" s="509"/>
      <c r="MHZ157" s="509"/>
      <c r="MIA157" s="509"/>
      <c r="MIB157" s="509"/>
      <c r="MIC157" s="509"/>
      <c r="MID157" s="509"/>
      <c r="MIE157" s="509"/>
      <c r="MIF157" s="509"/>
      <c r="MIG157" s="509"/>
      <c r="MIH157" s="509"/>
      <c r="MII157" s="509"/>
      <c r="MIJ157" s="509"/>
      <c r="MIK157" s="509"/>
      <c r="MIL157" s="509"/>
      <c r="MIM157" s="509"/>
      <c r="MIN157" s="509"/>
      <c r="MIO157" s="509"/>
      <c r="MIP157" s="509"/>
      <c r="MIQ157" s="509"/>
      <c r="MIR157" s="509"/>
      <c r="MIS157" s="509"/>
      <c r="MIT157" s="509"/>
      <c r="MIU157" s="509"/>
      <c r="MIV157" s="509"/>
      <c r="MIW157" s="509"/>
      <c r="MIX157" s="509"/>
      <c r="MIY157" s="509"/>
      <c r="MIZ157" s="509"/>
      <c r="MJA157" s="509"/>
      <c r="MJB157" s="509"/>
      <c r="MJC157" s="509"/>
      <c r="MJD157" s="509"/>
      <c r="MJE157" s="509"/>
      <c r="MJF157" s="509"/>
      <c r="MJG157" s="509"/>
      <c r="MJH157" s="509"/>
      <c r="MJI157" s="509"/>
      <c r="MJJ157" s="509"/>
      <c r="MJK157" s="509"/>
      <c r="MJL157" s="509"/>
      <c r="MJM157" s="509"/>
      <c r="MJN157" s="509"/>
      <c r="MJO157" s="509"/>
      <c r="MJP157" s="509"/>
      <c r="MJQ157" s="509"/>
      <c r="MJR157" s="509"/>
      <c r="MJS157" s="509"/>
      <c r="MJT157" s="509"/>
      <c r="MJU157" s="509"/>
      <c r="MJV157" s="509"/>
      <c r="MJW157" s="509"/>
      <c r="MJX157" s="509"/>
      <c r="MJY157" s="509"/>
      <c r="MJZ157" s="509"/>
      <c r="MKA157" s="509"/>
      <c r="MKB157" s="509"/>
      <c r="MKC157" s="509"/>
      <c r="MKD157" s="509"/>
      <c r="MKE157" s="509"/>
      <c r="MKF157" s="509"/>
      <c r="MKG157" s="509"/>
      <c r="MKH157" s="509"/>
      <c r="MKI157" s="509"/>
      <c r="MKJ157" s="509"/>
      <c r="MKK157" s="509"/>
      <c r="MKL157" s="509"/>
      <c r="MKM157" s="509"/>
      <c r="MKN157" s="509"/>
      <c r="MKO157" s="509"/>
      <c r="MKP157" s="509"/>
      <c r="MKQ157" s="509"/>
      <c r="MKR157" s="509"/>
      <c r="MKS157" s="509"/>
      <c r="MKT157" s="509"/>
      <c r="MKU157" s="509"/>
      <c r="MKV157" s="509"/>
      <c r="MKW157" s="509"/>
      <c r="MKX157" s="509"/>
      <c r="MKY157" s="509"/>
      <c r="MKZ157" s="509"/>
      <c r="MLA157" s="509"/>
      <c r="MLB157" s="509"/>
      <c r="MLC157" s="509"/>
      <c r="MLD157" s="509"/>
      <c r="MLE157" s="509"/>
      <c r="MLF157" s="509"/>
      <c r="MLG157" s="509"/>
      <c r="MLH157" s="509"/>
      <c r="MLI157" s="509"/>
      <c r="MLJ157" s="509"/>
      <c r="MLK157" s="509"/>
      <c r="MLL157" s="509"/>
      <c r="MLM157" s="509"/>
      <c r="MLN157" s="509"/>
      <c r="MLO157" s="509"/>
      <c r="MLP157" s="509"/>
      <c r="MLQ157" s="509"/>
      <c r="MLR157" s="509"/>
      <c r="MLS157" s="509"/>
      <c r="MLT157" s="509"/>
      <c r="MLU157" s="509"/>
      <c r="MLV157" s="509"/>
      <c r="MLW157" s="509"/>
      <c r="MLX157" s="509"/>
      <c r="MLY157" s="509"/>
      <c r="MLZ157" s="509"/>
      <c r="MMA157" s="509"/>
      <c r="MMB157" s="509"/>
      <c r="MMC157" s="509"/>
      <c r="MMD157" s="509"/>
      <c r="MME157" s="509"/>
      <c r="MMF157" s="509"/>
      <c r="MMG157" s="509"/>
      <c r="MMH157" s="509"/>
      <c r="MMI157" s="509"/>
      <c r="MMJ157" s="509"/>
      <c r="MMK157" s="509"/>
      <c r="MML157" s="509"/>
      <c r="MMM157" s="509"/>
      <c r="MMN157" s="509"/>
      <c r="MMO157" s="509"/>
      <c r="MMP157" s="509"/>
      <c r="MMQ157" s="509"/>
      <c r="MMR157" s="509"/>
      <c r="MMS157" s="509"/>
      <c r="MMT157" s="509"/>
      <c r="MMU157" s="509"/>
      <c r="MMV157" s="509"/>
      <c r="MMW157" s="509"/>
      <c r="MMX157" s="509"/>
      <c r="MMY157" s="509"/>
      <c r="MMZ157" s="509"/>
      <c r="MNA157" s="509"/>
      <c r="MNB157" s="509"/>
      <c r="MNC157" s="509"/>
      <c r="MND157" s="509"/>
      <c r="MNE157" s="509"/>
      <c r="MNF157" s="509"/>
      <c r="MNG157" s="509"/>
      <c r="MNH157" s="509"/>
      <c r="MNI157" s="509"/>
      <c r="MNJ157" s="509"/>
      <c r="MNK157" s="509"/>
      <c r="MNL157" s="509"/>
      <c r="MNM157" s="509"/>
      <c r="MNN157" s="509"/>
      <c r="MNO157" s="509"/>
      <c r="MNP157" s="509"/>
      <c r="MNQ157" s="509"/>
      <c r="MNR157" s="509"/>
      <c r="MNS157" s="509"/>
      <c r="MNT157" s="509"/>
      <c r="MNU157" s="509"/>
      <c r="MNV157" s="509"/>
      <c r="MNW157" s="509"/>
      <c r="MNX157" s="509"/>
      <c r="MNY157" s="509"/>
      <c r="MNZ157" s="509"/>
      <c r="MOA157" s="509"/>
      <c r="MOB157" s="509"/>
      <c r="MOC157" s="509"/>
      <c r="MOD157" s="509"/>
      <c r="MOE157" s="509"/>
      <c r="MOF157" s="509"/>
      <c r="MOG157" s="509"/>
      <c r="MOH157" s="509"/>
      <c r="MOI157" s="509"/>
      <c r="MOJ157" s="509"/>
      <c r="MOK157" s="509"/>
      <c r="MOL157" s="509"/>
      <c r="MOM157" s="509"/>
      <c r="MON157" s="509"/>
      <c r="MOO157" s="509"/>
      <c r="MOP157" s="509"/>
      <c r="MOQ157" s="509"/>
      <c r="MOR157" s="509"/>
      <c r="MOS157" s="509"/>
      <c r="MOT157" s="509"/>
      <c r="MOU157" s="509"/>
      <c r="MOV157" s="509"/>
      <c r="MOW157" s="509"/>
      <c r="MOX157" s="509"/>
      <c r="MOY157" s="509"/>
      <c r="MOZ157" s="509"/>
      <c r="MPA157" s="509"/>
      <c r="MPB157" s="509"/>
      <c r="MPC157" s="509"/>
      <c r="MPD157" s="509"/>
      <c r="MPE157" s="509"/>
      <c r="MPF157" s="509"/>
      <c r="MPG157" s="509"/>
      <c r="MPH157" s="509"/>
      <c r="MPI157" s="509"/>
      <c r="MPJ157" s="509"/>
      <c r="MPK157" s="509"/>
      <c r="MPL157" s="509"/>
      <c r="MPM157" s="509"/>
      <c r="MPN157" s="509"/>
      <c r="MPO157" s="509"/>
      <c r="MPP157" s="509"/>
      <c r="MPQ157" s="509"/>
      <c r="MPR157" s="509"/>
      <c r="MPS157" s="509"/>
      <c r="MPT157" s="509"/>
      <c r="MPU157" s="509"/>
      <c r="MPV157" s="509"/>
      <c r="MPW157" s="509"/>
      <c r="MPX157" s="509"/>
      <c r="MPY157" s="509"/>
      <c r="MPZ157" s="509"/>
      <c r="MQA157" s="509"/>
      <c r="MQB157" s="509"/>
      <c r="MQC157" s="509"/>
      <c r="MQD157" s="509"/>
      <c r="MQE157" s="509"/>
      <c r="MQF157" s="509"/>
      <c r="MQG157" s="509"/>
      <c r="MQH157" s="509"/>
      <c r="MQI157" s="509"/>
      <c r="MQJ157" s="509"/>
      <c r="MQK157" s="509"/>
      <c r="MQL157" s="509"/>
      <c r="MQM157" s="509"/>
      <c r="MQN157" s="509"/>
      <c r="MQO157" s="509"/>
      <c r="MQP157" s="509"/>
      <c r="MQQ157" s="509"/>
      <c r="MQR157" s="509"/>
      <c r="MQS157" s="509"/>
      <c r="MQT157" s="509"/>
      <c r="MQU157" s="509"/>
      <c r="MQV157" s="509"/>
      <c r="MQW157" s="509"/>
      <c r="MQX157" s="509"/>
      <c r="MQY157" s="509"/>
      <c r="MQZ157" s="509"/>
      <c r="MRA157" s="509"/>
      <c r="MRB157" s="509"/>
      <c r="MRC157" s="509"/>
      <c r="MRD157" s="509"/>
      <c r="MRE157" s="509"/>
      <c r="MRF157" s="509"/>
      <c r="MRG157" s="509"/>
      <c r="MRH157" s="509"/>
      <c r="MRI157" s="509"/>
      <c r="MRJ157" s="509"/>
      <c r="MRK157" s="509"/>
      <c r="MRL157" s="509"/>
      <c r="MRM157" s="509"/>
      <c r="MRN157" s="509"/>
      <c r="MRO157" s="509"/>
      <c r="MRP157" s="509"/>
      <c r="MRQ157" s="509"/>
      <c r="MRR157" s="509"/>
      <c r="MRS157" s="509"/>
      <c r="MRT157" s="509"/>
      <c r="MRU157" s="509"/>
      <c r="MRV157" s="509"/>
      <c r="MRW157" s="509"/>
      <c r="MRX157" s="509"/>
      <c r="MRY157" s="509"/>
      <c r="MRZ157" s="509"/>
      <c r="MSA157" s="509"/>
      <c r="MSB157" s="509"/>
      <c r="MSC157" s="509"/>
      <c r="MSD157" s="509"/>
      <c r="MSE157" s="509"/>
      <c r="MSF157" s="509"/>
      <c r="MSG157" s="509"/>
      <c r="MSH157" s="509"/>
      <c r="MSI157" s="509"/>
      <c r="MSJ157" s="509"/>
      <c r="MSK157" s="509"/>
      <c r="MSL157" s="509"/>
      <c r="MSM157" s="509"/>
      <c r="MSN157" s="509"/>
      <c r="MSO157" s="509"/>
      <c r="MSP157" s="509"/>
      <c r="MSQ157" s="509"/>
      <c r="MSR157" s="509"/>
      <c r="MSS157" s="509"/>
      <c r="MST157" s="509"/>
      <c r="MSU157" s="509"/>
      <c r="MSV157" s="509"/>
      <c r="MSW157" s="509"/>
      <c r="MSX157" s="509"/>
      <c r="MSY157" s="509"/>
      <c r="MSZ157" s="509"/>
      <c r="MTA157" s="509"/>
      <c r="MTB157" s="509"/>
      <c r="MTC157" s="509"/>
      <c r="MTD157" s="509"/>
      <c r="MTE157" s="509"/>
      <c r="MTF157" s="509"/>
      <c r="MTG157" s="509"/>
      <c r="MTH157" s="509"/>
      <c r="MTI157" s="509"/>
      <c r="MTJ157" s="509"/>
      <c r="MTK157" s="509"/>
      <c r="MTL157" s="509"/>
      <c r="MTM157" s="509"/>
      <c r="MTN157" s="509"/>
      <c r="MTO157" s="509"/>
      <c r="MTP157" s="509"/>
      <c r="MTQ157" s="509"/>
      <c r="MTR157" s="509"/>
      <c r="MTS157" s="509"/>
      <c r="MTT157" s="509"/>
      <c r="MTU157" s="509"/>
      <c r="MTV157" s="509"/>
      <c r="MTW157" s="509"/>
      <c r="MTX157" s="509"/>
      <c r="MTY157" s="509"/>
      <c r="MTZ157" s="509"/>
      <c r="MUA157" s="509"/>
      <c r="MUB157" s="509"/>
      <c r="MUC157" s="509"/>
      <c r="MUD157" s="509"/>
      <c r="MUE157" s="509"/>
      <c r="MUF157" s="509"/>
      <c r="MUG157" s="509"/>
      <c r="MUH157" s="509"/>
      <c r="MUI157" s="509"/>
      <c r="MUJ157" s="509"/>
      <c r="MUK157" s="509"/>
      <c r="MUL157" s="509"/>
      <c r="MUM157" s="509"/>
      <c r="MUN157" s="509"/>
      <c r="MUO157" s="509"/>
      <c r="MUP157" s="509"/>
      <c r="MUQ157" s="509"/>
      <c r="MUR157" s="509"/>
      <c r="MUS157" s="509"/>
      <c r="MUT157" s="509"/>
      <c r="MUU157" s="509"/>
      <c r="MUV157" s="509"/>
      <c r="MUW157" s="509"/>
      <c r="MUX157" s="509"/>
      <c r="MUY157" s="509"/>
      <c r="MUZ157" s="509"/>
      <c r="MVA157" s="509"/>
      <c r="MVB157" s="509"/>
      <c r="MVC157" s="509"/>
      <c r="MVD157" s="509"/>
      <c r="MVE157" s="509"/>
      <c r="MVF157" s="509"/>
      <c r="MVG157" s="509"/>
      <c r="MVH157" s="509"/>
      <c r="MVI157" s="509"/>
      <c r="MVJ157" s="509"/>
      <c r="MVK157" s="509"/>
      <c r="MVL157" s="509"/>
      <c r="MVM157" s="509"/>
      <c r="MVN157" s="509"/>
      <c r="MVO157" s="509"/>
      <c r="MVP157" s="509"/>
      <c r="MVQ157" s="509"/>
      <c r="MVR157" s="509"/>
      <c r="MVS157" s="509"/>
      <c r="MVT157" s="509"/>
      <c r="MVU157" s="509"/>
      <c r="MVV157" s="509"/>
      <c r="MVW157" s="509"/>
      <c r="MVX157" s="509"/>
      <c r="MVY157" s="509"/>
      <c r="MVZ157" s="509"/>
      <c r="MWA157" s="509"/>
      <c r="MWB157" s="509"/>
      <c r="MWC157" s="509"/>
      <c r="MWD157" s="509"/>
      <c r="MWE157" s="509"/>
      <c r="MWF157" s="509"/>
      <c r="MWG157" s="509"/>
      <c r="MWH157" s="509"/>
      <c r="MWI157" s="509"/>
      <c r="MWJ157" s="509"/>
      <c r="MWK157" s="509"/>
      <c r="MWL157" s="509"/>
      <c r="MWM157" s="509"/>
      <c r="MWN157" s="509"/>
      <c r="MWO157" s="509"/>
      <c r="MWP157" s="509"/>
      <c r="MWQ157" s="509"/>
      <c r="MWR157" s="509"/>
      <c r="MWS157" s="509"/>
      <c r="MWT157" s="509"/>
      <c r="MWU157" s="509"/>
      <c r="MWV157" s="509"/>
      <c r="MWW157" s="509"/>
      <c r="MWX157" s="509"/>
      <c r="MWY157" s="509"/>
      <c r="MWZ157" s="509"/>
      <c r="MXA157" s="509"/>
      <c r="MXB157" s="509"/>
      <c r="MXC157" s="509"/>
      <c r="MXD157" s="509"/>
      <c r="MXE157" s="509"/>
      <c r="MXF157" s="509"/>
      <c r="MXG157" s="509"/>
      <c r="MXH157" s="509"/>
      <c r="MXI157" s="509"/>
      <c r="MXJ157" s="509"/>
      <c r="MXK157" s="509"/>
      <c r="MXL157" s="509"/>
      <c r="MXM157" s="509"/>
      <c r="MXN157" s="509"/>
      <c r="MXO157" s="509"/>
      <c r="MXP157" s="509"/>
      <c r="MXQ157" s="509"/>
      <c r="MXR157" s="509"/>
      <c r="MXS157" s="509"/>
      <c r="MXT157" s="509"/>
      <c r="MXU157" s="509"/>
      <c r="MXV157" s="509"/>
      <c r="MXW157" s="509"/>
      <c r="MXX157" s="509"/>
      <c r="MXY157" s="509"/>
      <c r="MXZ157" s="509"/>
      <c r="MYA157" s="509"/>
      <c r="MYB157" s="509"/>
      <c r="MYC157" s="509"/>
      <c r="MYD157" s="509"/>
      <c r="MYE157" s="509"/>
      <c r="MYF157" s="509"/>
      <c r="MYG157" s="509"/>
      <c r="MYH157" s="509"/>
      <c r="MYI157" s="509"/>
      <c r="MYJ157" s="509"/>
      <c r="MYK157" s="509"/>
      <c r="MYL157" s="509"/>
      <c r="MYM157" s="509"/>
      <c r="MYN157" s="509"/>
      <c r="MYO157" s="509"/>
      <c r="MYP157" s="509"/>
      <c r="MYQ157" s="509"/>
      <c r="MYR157" s="509"/>
      <c r="MYS157" s="509"/>
      <c r="MYT157" s="509"/>
      <c r="MYU157" s="509"/>
      <c r="MYV157" s="509"/>
      <c r="MYW157" s="509"/>
      <c r="MYX157" s="509"/>
      <c r="MYY157" s="509"/>
      <c r="MYZ157" s="509"/>
      <c r="MZA157" s="509"/>
      <c r="MZB157" s="509"/>
      <c r="MZC157" s="509"/>
      <c r="MZD157" s="509"/>
      <c r="MZE157" s="509"/>
      <c r="MZF157" s="509"/>
      <c r="MZG157" s="509"/>
      <c r="MZH157" s="509"/>
      <c r="MZI157" s="509"/>
      <c r="MZJ157" s="509"/>
      <c r="MZK157" s="509"/>
      <c r="MZL157" s="509"/>
      <c r="MZM157" s="509"/>
      <c r="MZN157" s="509"/>
      <c r="MZO157" s="509"/>
      <c r="MZP157" s="509"/>
      <c r="MZQ157" s="509"/>
      <c r="MZR157" s="509"/>
      <c r="MZS157" s="509"/>
      <c r="MZT157" s="509"/>
      <c r="MZU157" s="509"/>
      <c r="MZV157" s="509"/>
      <c r="MZW157" s="509"/>
      <c r="MZX157" s="509"/>
      <c r="MZY157" s="509"/>
      <c r="MZZ157" s="509"/>
      <c r="NAA157" s="509"/>
      <c r="NAB157" s="509"/>
      <c r="NAC157" s="509"/>
      <c r="NAD157" s="509"/>
      <c r="NAE157" s="509"/>
      <c r="NAF157" s="509"/>
      <c r="NAG157" s="509"/>
      <c r="NAH157" s="509"/>
      <c r="NAI157" s="509"/>
      <c r="NAJ157" s="509"/>
      <c r="NAK157" s="509"/>
      <c r="NAL157" s="509"/>
      <c r="NAM157" s="509"/>
      <c r="NAN157" s="509"/>
      <c r="NAO157" s="509"/>
      <c r="NAP157" s="509"/>
      <c r="NAQ157" s="509"/>
      <c r="NAR157" s="509"/>
      <c r="NAS157" s="509"/>
      <c r="NAT157" s="509"/>
      <c r="NAU157" s="509"/>
      <c r="NAV157" s="509"/>
      <c r="NAW157" s="509"/>
      <c r="NAX157" s="509"/>
      <c r="NAY157" s="509"/>
      <c r="NAZ157" s="509"/>
      <c r="NBA157" s="509"/>
      <c r="NBB157" s="509"/>
      <c r="NBC157" s="509"/>
      <c r="NBD157" s="509"/>
      <c r="NBE157" s="509"/>
      <c r="NBF157" s="509"/>
      <c r="NBG157" s="509"/>
      <c r="NBH157" s="509"/>
      <c r="NBI157" s="509"/>
      <c r="NBJ157" s="509"/>
      <c r="NBK157" s="509"/>
      <c r="NBL157" s="509"/>
      <c r="NBM157" s="509"/>
      <c r="NBN157" s="509"/>
      <c r="NBO157" s="509"/>
      <c r="NBP157" s="509"/>
      <c r="NBQ157" s="509"/>
      <c r="NBR157" s="509"/>
      <c r="NBS157" s="509"/>
      <c r="NBT157" s="509"/>
      <c r="NBU157" s="509"/>
      <c r="NBV157" s="509"/>
      <c r="NBW157" s="509"/>
      <c r="NBX157" s="509"/>
      <c r="NBY157" s="509"/>
      <c r="NBZ157" s="509"/>
      <c r="NCA157" s="509"/>
      <c r="NCB157" s="509"/>
      <c r="NCC157" s="509"/>
      <c r="NCD157" s="509"/>
      <c r="NCE157" s="509"/>
      <c r="NCF157" s="509"/>
      <c r="NCG157" s="509"/>
      <c r="NCH157" s="509"/>
      <c r="NCI157" s="509"/>
      <c r="NCJ157" s="509"/>
      <c r="NCK157" s="509"/>
      <c r="NCL157" s="509"/>
      <c r="NCM157" s="509"/>
      <c r="NCN157" s="509"/>
      <c r="NCO157" s="509"/>
      <c r="NCP157" s="509"/>
      <c r="NCQ157" s="509"/>
      <c r="NCR157" s="509"/>
      <c r="NCS157" s="509"/>
      <c r="NCT157" s="509"/>
      <c r="NCU157" s="509"/>
      <c r="NCV157" s="509"/>
      <c r="NCW157" s="509"/>
      <c r="NCX157" s="509"/>
      <c r="NCY157" s="509"/>
      <c r="NCZ157" s="509"/>
      <c r="NDA157" s="509"/>
      <c r="NDB157" s="509"/>
      <c r="NDC157" s="509"/>
      <c r="NDD157" s="509"/>
      <c r="NDE157" s="509"/>
      <c r="NDF157" s="509"/>
      <c r="NDG157" s="509"/>
      <c r="NDH157" s="509"/>
      <c r="NDI157" s="509"/>
      <c r="NDJ157" s="509"/>
      <c r="NDK157" s="509"/>
      <c r="NDL157" s="509"/>
      <c r="NDM157" s="509"/>
      <c r="NDN157" s="509"/>
      <c r="NDO157" s="509"/>
      <c r="NDP157" s="509"/>
      <c r="NDQ157" s="509"/>
      <c r="NDR157" s="509"/>
      <c r="NDS157" s="509"/>
      <c r="NDT157" s="509"/>
      <c r="NDU157" s="509"/>
      <c r="NDV157" s="509"/>
      <c r="NDW157" s="509"/>
      <c r="NDX157" s="509"/>
      <c r="NDY157" s="509"/>
      <c r="NDZ157" s="509"/>
      <c r="NEA157" s="509"/>
      <c r="NEB157" s="509"/>
      <c r="NEC157" s="509"/>
      <c r="NED157" s="509"/>
      <c r="NEE157" s="509"/>
      <c r="NEF157" s="509"/>
      <c r="NEG157" s="509"/>
      <c r="NEH157" s="509"/>
      <c r="NEI157" s="509"/>
      <c r="NEJ157" s="509"/>
      <c r="NEK157" s="509"/>
      <c r="NEL157" s="509"/>
      <c r="NEM157" s="509"/>
      <c r="NEN157" s="509"/>
      <c r="NEO157" s="509"/>
      <c r="NEP157" s="509"/>
      <c r="NEQ157" s="509"/>
      <c r="NER157" s="509"/>
      <c r="NES157" s="509"/>
      <c r="NET157" s="509"/>
      <c r="NEU157" s="509"/>
      <c r="NEV157" s="509"/>
      <c r="NEW157" s="509"/>
      <c r="NEX157" s="509"/>
      <c r="NEY157" s="509"/>
      <c r="NEZ157" s="509"/>
      <c r="NFA157" s="509"/>
      <c r="NFB157" s="509"/>
      <c r="NFC157" s="509"/>
      <c r="NFD157" s="509"/>
      <c r="NFE157" s="509"/>
      <c r="NFF157" s="509"/>
      <c r="NFG157" s="509"/>
      <c r="NFH157" s="509"/>
      <c r="NFI157" s="509"/>
      <c r="NFJ157" s="509"/>
      <c r="NFK157" s="509"/>
      <c r="NFL157" s="509"/>
      <c r="NFM157" s="509"/>
      <c r="NFN157" s="509"/>
      <c r="NFO157" s="509"/>
      <c r="NFP157" s="509"/>
      <c r="NFQ157" s="509"/>
      <c r="NFR157" s="509"/>
      <c r="NFS157" s="509"/>
      <c r="NFT157" s="509"/>
      <c r="NFU157" s="509"/>
      <c r="NFV157" s="509"/>
      <c r="NFW157" s="509"/>
      <c r="NFX157" s="509"/>
      <c r="NFY157" s="509"/>
      <c r="NFZ157" s="509"/>
      <c r="NGA157" s="509"/>
      <c r="NGB157" s="509"/>
      <c r="NGC157" s="509"/>
      <c r="NGD157" s="509"/>
      <c r="NGE157" s="509"/>
      <c r="NGF157" s="509"/>
      <c r="NGG157" s="509"/>
      <c r="NGH157" s="509"/>
      <c r="NGI157" s="509"/>
      <c r="NGJ157" s="509"/>
      <c r="NGK157" s="509"/>
      <c r="NGL157" s="509"/>
      <c r="NGM157" s="509"/>
      <c r="NGN157" s="509"/>
      <c r="NGO157" s="509"/>
      <c r="NGP157" s="509"/>
      <c r="NGQ157" s="509"/>
      <c r="NGR157" s="509"/>
      <c r="NGS157" s="509"/>
      <c r="NGT157" s="509"/>
      <c r="NGU157" s="509"/>
      <c r="NGV157" s="509"/>
      <c r="NGW157" s="509"/>
      <c r="NGX157" s="509"/>
      <c r="NGY157" s="509"/>
      <c r="NGZ157" s="509"/>
      <c r="NHA157" s="509"/>
      <c r="NHB157" s="509"/>
      <c r="NHC157" s="509"/>
      <c r="NHD157" s="509"/>
      <c r="NHE157" s="509"/>
      <c r="NHF157" s="509"/>
      <c r="NHG157" s="509"/>
      <c r="NHH157" s="509"/>
      <c r="NHI157" s="509"/>
      <c r="NHJ157" s="509"/>
      <c r="NHK157" s="509"/>
      <c r="NHL157" s="509"/>
      <c r="NHM157" s="509"/>
      <c r="NHN157" s="509"/>
      <c r="NHO157" s="509"/>
      <c r="NHP157" s="509"/>
      <c r="NHQ157" s="509"/>
      <c r="NHR157" s="509"/>
      <c r="NHS157" s="509"/>
      <c r="NHT157" s="509"/>
      <c r="NHU157" s="509"/>
      <c r="NHV157" s="509"/>
      <c r="NHW157" s="509"/>
      <c r="NHX157" s="509"/>
      <c r="NHY157" s="509"/>
      <c r="NHZ157" s="509"/>
      <c r="NIA157" s="509"/>
      <c r="NIB157" s="509"/>
      <c r="NIC157" s="509"/>
      <c r="NID157" s="509"/>
      <c r="NIE157" s="509"/>
      <c r="NIF157" s="509"/>
      <c r="NIG157" s="509"/>
      <c r="NIH157" s="509"/>
      <c r="NII157" s="509"/>
      <c r="NIJ157" s="509"/>
      <c r="NIK157" s="509"/>
      <c r="NIL157" s="509"/>
      <c r="NIM157" s="509"/>
      <c r="NIN157" s="509"/>
      <c r="NIO157" s="509"/>
      <c r="NIP157" s="509"/>
      <c r="NIQ157" s="509"/>
      <c r="NIR157" s="509"/>
      <c r="NIS157" s="509"/>
      <c r="NIT157" s="509"/>
      <c r="NIU157" s="509"/>
      <c r="NIV157" s="509"/>
      <c r="NIW157" s="509"/>
      <c r="NIX157" s="509"/>
      <c r="NIY157" s="509"/>
      <c r="NIZ157" s="509"/>
      <c r="NJA157" s="509"/>
      <c r="NJB157" s="509"/>
      <c r="NJC157" s="509"/>
      <c r="NJD157" s="509"/>
      <c r="NJE157" s="509"/>
      <c r="NJF157" s="509"/>
      <c r="NJG157" s="509"/>
      <c r="NJH157" s="509"/>
      <c r="NJI157" s="509"/>
      <c r="NJJ157" s="509"/>
      <c r="NJK157" s="509"/>
      <c r="NJL157" s="509"/>
      <c r="NJM157" s="509"/>
      <c r="NJN157" s="509"/>
      <c r="NJO157" s="509"/>
      <c r="NJP157" s="509"/>
      <c r="NJQ157" s="509"/>
      <c r="NJR157" s="509"/>
      <c r="NJS157" s="509"/>
      <c r="NJT157" s="509"/>
      <c r="NJU157" s="509"/>
      <c r="NJV157" s="509"/>
      <c r="NJW157" s="509"/>
      <c r="NJX157" s="509"/>
      <c r="NJY157" s="509"/>
      <c r="NJZ157" s="509"/>
      <c r="NKA157" s="509"/>
      <c r="NKB157" s="509"/>
      <c r="NKC157" s="509"/>
      <c r="NKD157" s="509"/>
      <c r="NKE157" s="509"/>
      <c r="NKF157" s="509"/>
      <c r="NKG157" s="509"/>
      <c r="NKH157" s="509"/>
      <c r="NKI157" s="509"/>
      <c r="NKJ157" s="509"/>
      <c r="NKK157" s="509"/>
      <c r="NKL157" s="509"/>
      <c r="NKM157" s="509"/>
      <c r="NKN157" s="509"/>
      <c r="NKO157" s="509"/>
      <c r="NKP157" s="509"/>
      <c r="NKQ157" s="509"/>
      <c r="NKR157" s="509"/>
      <c r="NKS157" s="509"/>
      <c r="NKT157" s="509"/>
      <c r="NKU157" s="509"/>
      <c r="NKV157" s="509"/>
      <c r="NKW157" s="509"/>
      <c r="NKX157" s="509"/>
      <c r="NKY157" s="509"/>
      <c r="NKZ157" s="509"/>
      <c r="NLA157" s="509"/>
      <c r="NLB157" s="509"/>
      <c r="NLC157" s="509"/>
      <c r="NLD157" s="509"/>
      <c r="NLE157" s="509"/>
      <c r="NLF157" s="509"/>
      <c r="NLG157" s="509"/>
      <c r="NLH157" s="509"/>
      <c r="NLI157" s="509"/>
      <c r="NLJ157" s="509"/>
      <c r="NLK157" s="509"/>
      <c r="NLL157" s="509"/>
      <c r="NLM157" s="509"/>
      <c r="NLN157" s="509"/>
      <c r="NLO157" s="509"/>
      <c r="NLP157" s="509"/>
      <c r="NLQ157" s="509"/>
      <c r="NLR157" s="509"/>
      <c r="NLS157" s="509"/>
      <c r="NLT157" s="509"/>
      <c r="NLU157" s="509"/>
      <c r="NLV157" s="509"/>
      <c r="NLW157" s="509"/>
      <c r="NLX157" s="509"/>
      <c r="NLY157" s="509"/>
      <c r="NLZ157" s="509"/>
      <c r="NMA157" s="509"/>
      <c r="NMB157" s="509"/>
      <c r="NMC157" s="509"/>
      <c r="NMD157" s="509"/>
      <c r="NME157" s="509"/>
      <c r="NMF157" s="509"/>
      <c r="NMG157" s="509"/>
      <c r="NMH157" s="509"/>
      <c r="NMI157" s="509"/>
      <c r="NMJ157" s="509"/>
      <c r="NMK157" s="509"/>
      <c r="NML157" s="509"/>
      <c r="NMM157" s="509"/>
      <c r="NMN157" s="509"/>
      <c r="NMO157" s="509"/>
      <c r="NMP157" s="509"/>
      <c r="NMQ157" s="509"/>
      <c r="NMR157" s="509"/>
      <c r="NMS157" s="509"/>
      <c r="NMT157" s="509"/>
      <c r="NMU157" s="509"/>
      <c r="NMV157" s="509"/>
      <c r="NMW157" s="509"/>
      <c r="NMX157" s="509"/>
      <c r="NMY157" s="509"/>
      <c r="NMZ157" s="509"/>
      <c r="NNA157" s="509"/>
      <c r="NNB157" s="509"/>
      <c r="NNC157" s="509"/>
      <c r="NND157" s="509"/>
      <c r="NNE157" s="509"/>
      <c r="NNF157" s="509"/>
      <c r="NNG157" s="509"/>
      <c r="NNH157" s="509"/>
      <c r="NNI157" s="509"/>
      <c r="NNJ157" s="509"/>
      <c r="NNK157" s="509"/>
      <c r="NNL157" s="509"/>
      <c r="NNM157" s="509"/>
      <c r="NNN157" s="509"/>
      <c r="NNO157" s="509"/>
      <c r="NNP157" s="509"/>
      <c r="NNQ157" s="509"/>
      <c r="NNR157" s="509"/>
      <c r="NNS157" s="509"/>
      <c r="NNT157" s="509"/>
      <c r="NNU157" s="509"/>
      <c r="NNV157" s="509"/>
      <c r="NNW157" s="509"/>
      <c r="NNX157" s="509"/>
      <c r="NNY157" s="509"/>
      <c r="NNZ157" s="509"/>
      <c r="NOA157" s="509"/>
      <c r="NOB157" s="509"/>
      <c r="NOC157" s="509"/>
      <c r="NOD157" s="509"/>
      <c r="NOE157" s="509"/>
      <c r="NOF157" s="509"/>
      <c r="NOG157" s="509"/>
      <c r="NOH157" s="509"/>
      <c r="NOI157" s="509"/>
      <c r="NOJ157" s="509"/>
      <c r="NOK157" s="509"/>
      <c r="NOL157" s="509"/>
      <c r="NOM157" s="509"/>
      <c r="NON157" s="509"/>
      <c r="NOO157" s="509"/>
      <c r="NOP157" s="509"/>
      <c r="NOQ157" s="509"/>
      <c r="NOR157" s="509"/>
      <c r="NOS157" s="509"/>
      <c r="NOT157" s="509"/>
      <c r="NOU157" s="509"/>
      <c r="NOV157" s="509"/>
      <c r="NOW157" s="509"/>
      <c r="NOX157" s="509"/>
      <c r="NOY157" s="509"/>
      <c r="NOZ157" s="509"/>
      <c r="NPA157" s="509"/>
      <c r="NPB157" s="509"/>
      <c r="NPC157" s="509"/>
      <c r="NPD157" s="509"/>
      <c r="NPE157" s="509"/>
      <c r="NPF157" s="509"/>
      <c r="NPG157" s="509"/>
      <c r="NPH157" s="509"/>
      <c r="NPI157" s="509"/>
      <c r="NPJ157" s="509"/>
      <c r="NPK157" s="509"/>
      <c r="NPL157" s="509"/>
      <c r="NPM157" s="509"/>
      <c r="NPN157" s="509"/>
      <c r="NPO157" s="509"/>
      <c r="NPP157" s="509"/>
      <c r="NPQ157" s="509"/>
      <c r="NPR157" s="509"/>
      <c r="NPS157" s="509"/>
      <c r="NPT157" s="509"/>
      <c r="NPU157" s="509"/>
      <c r="NPV157" s="509"/>
      <c r="NPW157" s="509"/>
      <c r="NPX157" s="509"/>
      <c r="NPY157" s="509"/>
      <c r="NPZ157" s="509"/>
      <c r="NQA157" s="509"/>
      <c r="NQB157" s="509"/>
      <c r="NQC157" s="509"/>
      <c r="NQD157" s="509"/>
      <c r="NQE157" s="509"/>
      <c r="NQF157" s="509"/>
      <c r="NQG157" s="509"/>
      <c r="NQH157" s="509"/>
      <c r="NQI157" s="509"/>
      <c r="NQJ157" s="509"/>
      <c r="NQK157" s="509"/>
      <c r="NQL157" s="509"/>
      <c r="NQM157" s="509"/>
      <c r="NQN157" s="509"/>
      <c r="NQO157" s="509"/>
      <c r="NQP157" s="509"/>
      <c r="NQQ157" s="509"/>
      <c r="NQR157" s="509"/>
      <c r="NQS157" s="509"/>
      <c r="NQT157" s="509"/>
      <c r="NQU157" s="509"/>
      <c r="NQV157" s="509"/>
      <c r="NQW157" s="509"/>
      <c r="NQX157" s="509"/>
      <c r="NQY157" s="509"/>
      <c r="NQZ157" s="509"/>
      <c r="NRA157" s="509"/>
      <c r="NRB157" s="509"/>
      <c r="NRC157" s="509"/>
      <c r="NRD157" s="509"/>
      <c r="NRE157" s="509"/>
      <c r="NRF157" s="509"/>
      <c r="NRG157" s="509"/>
      <c r="NRH157" s="509"/>
      <c r="NRI157" s="509"/>
      <c r="NRJ157" s="509"/>
      <c r="NRK157" s="509"/>
      <c r="NRL157" s="509"/>
      <c r="NRM157" s="509"/>
      <c r="NRN157" s="509"/>
      <c r="NRO157" s="509"/>
      <c r="NRP157" s="509"/>
      <c r="NRQ157" s="509"/>
      <c r="NRR157" s="509"/>
      <c r="NRS157" s="509"/>
      <c r="NRT157" s="509"/>
      <c r="NRU157" s="509"/>
      <c r="NRV157" s="509"/>
      <c r="NRW157" s="509"/>
      <c r="NRX157" s="509"/>
      <c r="NRY157" s="509"/>
      <c r="NRZ157" s="509"/>
      <c r="NSA157" s="509"/>
      <c r="NSB157" s="509"/>
      <c r="NSC157" s="509"/>
      <c r="NSD157" s="509"/>
      <c r="NSE157" s="509"/>
      <c r="NSF157" s="509"/>
      <c r="NSG157" s="509"/>
      <c r="NSH157" s="509"/>
      <c r="NSI157" s="509"/>
      <c r="NSJ157" s="509"/>
      <c r="NSK157" s="509"/>
      <c r="NSL157" s="509"/>
      <c r="NSM157" s="509"/>
      <c r="NSN157" s="509"/>
      <c r="NSO157" s="509"/>
      <c r="NSP157" s="509"/>
      <c r="NSQ157" s="509"/>
      <c r="NSR157" s="509"/>
      <c r="NSS157" s="509"/>
      <c r="NST157" s="509"/>
      <c r="NSU157" s="509"/>
      <c r="NSV157" s="509"/>
      <c r="NSW157" s="509"/>
      <c r="NSX157" s="509"/>
      <c r="NSY157" s="509"/>
      <c r="NSZ157" s="509"/>
      <c r="NTA157" s="509"/>
      <c r="NTB157" s="509"/>
      <c r="NTC157" s="509"/>
      <c r="NTD157" s="509"/>
      <c r="NTE157" s="509"/>
      <c r="NTF157" s="509"/>
      <c r="NTG157" s="509"/>
      <c r="NTH157" s="509"/>
      <c r="NTI157" s="509"/>
      <c r="NTJ157" s="509"/>
      <c r="NTK157" s="509"/>
      <c r="NTL157" s="509"/>
      <c r="NTM157" s="509"/>
      <c r="NTN157" s="509"/>
      <c r="NTO157" s="509"/>
      <c r="NTP157" s="509"/>
      <c r="NTQ157" s="509"/>
      <c r="NTR157" s="509"/>
      <c r="NTS157" s="509"/>
      <c r="NTT157" s="509"/>
      <c r="NTU157" s="509"/>
      <c r="NTV157" s="509"/>
      <c r="NTW157" s="509"/>
      <c r="NTX157" s="509"/>
      <c r="NTY157" s="509"/>
      <c r="NTZ157" s="509"/>
      <c r="NUA157" s="509"/>
      <c r="NUB157" s="509"/>
      <c r="NUC157" s="509"/>
      <c r="NUD157" s="509"/>
      <c r="NUE157" s="509"/>
      <c r="NUF157" s="509"/>
      <c r="NUG157" s="509"/>
      <c r="NUH157" s="509"/>
      <c r="NUI157" s="509"/>
      <c r="NUJ157" s="509"/>
      <c r="NUK157" s="509"/>
      <c r="NUL157" s="509"/>
      <c r="NUM157" s="509"/>
      <c r="NUN157" s="509"/>
      <c r="NUO157" s="509"/>
      <c r="NUP157" s="509"/>
      <c r="NUQ157" s="509"/>
      <c r="NUR157" s="509"/>
      <c r="NUS157" s="509"/>
      <c r="NUT157" s="509"/>
      <c r="NUU157" s="509"/>
      <c r="NUV157" s="509"/>
      <c r="NUW157" s="509"/>
      <c r="NUX157" s="509"/>
      <c r="NUY157" s="509"/>
      <c r="NUZ157" s="509"/>
      <c r="NVA157" s="509"/>
      <c r="NVB157" s="509"/>
      <c r="NVC157" s="509"/>
      <c r="NVD157" s="509"/>
      <c r="NVE157" s="509"/>
      <c r="NVF157" s="509"/>
      <c r="NVG157" s="509"/>
      <c r="NVH157" s="509"/>
      <c r="NVI157" s="509"/>
      <c r="NVJ157" s="509"/>
      <c r="NVK157" s="509"/>
      <c r="NVL157" s="509"/>
      <c r="NVM157" s="509"/>
      <c r="NVN157" s="509"/>
      <c r="NVO157" s="509"/>
      <c r="NVP157" s="509"/>
      <c r="NVQ157" s="509"/>
      <c r="NVR157" s="509"/>
      <c r="NVS157" s="509"/>
      <c r="NVT157" s="509"/>
      <c r="NVU157" s="509"/>
      <c r="NVV157" s="509"/>
      <c r="NVW157" s="509"/>
      <c r="NVX157" s="509"/>
      <c r="NVY157" s="509"/>
      <c r="NVZ157" s="509"/>
      <c r="NWA157" s="509"/>
      <c r="NWB157" s="509"/>
      <c r="NWC157" s="509"/>
      <c r="NWD157" s="509"/>
      <c r="NWE157" s="509"/>
      <c r="NWF157" s="509"/>
      <c r="NWG157" s="509"/>
      <c r="NWH157" s="509"/>
      <c r="NWI157" s="509"/>
      <c r="NWJ157" s="509"/>
      <c r="NWK157" s="509"/>
      <c r="NWL157" s="509"/>
      <c r="NWM157" s="509"/>
      <c r="NWN157" s="509"/>
      <c r="NWO157" s="509"/>
      <c r="NWP157" s="509"/>
      <c r="NWQ157" s="509"/>
      <c r="NWR157" s="509"/>
      <c r="NWS157" s="509"/>
      <c r="NWT157" s="509"/>
      <c r="NWU157" s="509"/>
      <c r="NWV157" s="509"/>
      <c r="NWW157" s="509"/>
      <c r="NWX157" s="509"/>
      <c r="NWY157" s="509"/>
      <c r="NWZ157" s="509"/>
      <c r="NXA157" s="509"/>
      <c r="NXB157" s="509"/>
      <c r="NXC157" s="509"/>
      <c r="NXD157" s="509"/>
      <c r="NXE157" s="509"/>
      <c r="NXF157" s="509"/>
      <c r="NXG157" s="509"/>
      <c r="NXH157" s="509"/>
      <c r="NXI157" s="509"/>
      <c r="NXJ157" s="509"/>
      <c r="NXK157" s="509"/>
      <c r="NXL157" s="509"/>
      <c r="NXM157" s="509"/>
      <c r="NXN157" s="509"/>
      <c r="NXO157" s="509"/>
      <c r="NXP157" s="509"/>
      <c r="NXQ157" s="509"/>
      <c r="NXR157" s="509"/>
      <c r="NXS157" s="509"/>
      <c r="NXT157" s="509"/>
      <c r="NXU157" s="509"/>
      <c r="NXV157" s="509"/>
      <c r="NXW157" s="509"/>
      <c r="NXX157" s="509"/>
      <c r="NXY157" s="509"/>
      <c r="NXZ157" s="509"/>
      <c r="NYA157" s="509"/>
      <c r="NYB157" s="509"/>
      <c r="NYC157" s="509"/>
      <c r="NYD157" s="509"/>
      <c r="NYE157" s="509"/>
      <c r="NYF157" s="509"/>
      <c r="NYG157" s="509"/>
      <c r="NYH157" s="509"/>
      <c r="NYI157" s="509"/>
      <c r="NYJ157" s="509"/>
      <c r="NYK157" s="509"/>
      <c r="NYL157" s="509"/>
      <c r="NYM157" s="509"/>
      <c r="NYN157" s="509"/>
      <c r="NYO157" s="509"/>
      <c r="NYP157" s="509"/>
      <c r="NYQ157" s="509"/>
      <c r="NYR157" s="509"/>
      <c r="NYS157" s="509"/>
      <c r="NYT157" s="509"/>
      <c r="NYU157" s="509"/>
      <c r="NYV157" s="509"/>
      <c r="NYW157" s="509"/>
      <c r="NYX157" s="509"/>
      <c r="NYY157" s="509"/>
      <c r="NYZ157" s="509"/>
      <c r="NZA157" s="509"/>
      <c r="NZB157" s="509"/>
      <c r="NZC157" s="509"/>
      <c r="NZD157" s="509"/>
      <c r="NZE157" s="509"/>
      <c r="NZF157" s="509"/>
      <c r="NZG157" s="509"/>
      <c r="NZH157" s="509"/>
      <c r="NZI157" s="509"/>
      <c r="NZJ157" s="509"/>
      <c r="NZK157" s="509"/>
      <c r="NZL157" s="509"/>
      <c r="NZM157" s="509"/>
      <c r="NZN157" s="509"/>
      <c r="NZO157" s="509"/>
      <c r="NZP157" s="509"/>
      <c r="NZQ157" s="509"/>
      <c r="NZR157" s="509"/>
      <c r="NZS157" s="509"/>
      <c r="NZT157" s="509"/>
      <c r="NZU157" s="509"/>
      <c r="NZV157" s="509"/>
      <c r="NZW157" s="509"/>
      <c r="NZX157" s="509"/>
      <c r="NZY157" s="509"/>
      <c r="NZZ157" s="509"/>
      <c r="OAA157" s="509"/>
      <c r="OAB157" s="509"/>
      <c r="OAC157" s="509"/>
      <c r="OAD157" s="509"/>
      <c r="OAE157" s="509"/>
      <c r="OAF157" s="509"/>
      <c r="OAG157" s="509"/>
      <c r="OAH157" s="509"/>
      <c r="OAI157" s="509"/>
      <c r="OAJ157" s="509"/>
      <c r="OAK157" s="509"/>
      <c r="OAL157" s="509"/>
      <c r="OAM157" s="509"/>
      <c r="OAN157" s="509"/>
      <c r="OAO157" s="509"/>
      <c r="OAP157" s="509"/>
      <c r="OAQ157" s="509"/>
      <c r="OAR157" s="509"/>
      <c r="OAS157" s="509"/>
      <c r="OAT157" s="509"/>
      <c r="OAU157" s="509"/>
      <c r="OAV157" s="509"/>
      <c r="OAW157" s="509"/>
      <c r="OAX157" s="509"/>
      <c r="OAY157" s="509"/>
      <c r="OAZ157" s="509"/>
      <c r="OBA157" s="509"/>
      <c r="OBB157" s="509"/>
      <c r="OBC157" s="509"/>
      <c r="OBD157" s="509"/>
      <c r="OBE157" s="509"/>
      <c r="OBF157" s="509"/>
      <c r="OBG157" s="509"/>
      <c r="OBH157" s="509"/>
      <c r="OBI157" s="509"/>
      <c r="OBJ157" s="509"/>
      <c r="OBK157" s="509"/>
      <c r="OBL157" s="509"/>
      <c r="OBM157" s="509"/>
      <c r="OBN157" s="509"/>
      <c r="OBO157" s="509"/>
      <c r="OBP157" s="509"/>
      <c r="OBQ157" s="509"/>
      <c r="OBR157" s="509"/>
      <c r="OBS157" s="509"/>
      <c r="OBT157" s="509"/>
      <c r="OBU157" s="509"/>
      <c r="OBV157" s="509"/>
      <c r="OBW157" s="509"/>
      <c r="OBX157" s="509"/>
      <c r="OBY157" s="509"/>
      <c r="OBZ157" s="509"/>
      <c r="OCA157" s="509"/>
      <c r="OCB157" s="509"/>
      <c r="OCC157" s="509"/>
      <c r="OCD157" s="509"/>
      <c r="OCE157" s="509"/>
      <c r="OCF157" s="509"/>
      <c r="OCG157" s="509"/>
      <c r="OCH157" s="509"/>
      <c r="OCI157" s="509"/>
      <c r="OCJ157" s="509"/>
      <c r="OCK157" s="509"/>
      <c r="OCL157" s="509"/>
      <c r="OCM157" s="509"/>
      <c r="OCN157" s="509"/>
      <c r="OCO157" s="509"/>
      <c r="OCP157" s="509"/>
      <c r="OCQ157" s="509"/>
      <c r="OCR157" s="509"/>
      <c r="OCS157" s="509"/>
      <c r="OCT157" s="509"/>
      <c r="OCU157" s="509"/>
      <c r="OCV157" s="509"/>
      <c r="OCW157" s="509"/>
      <c r="OCX157" s="509"/>
      <c r="OCY157" s="509"/>
      <c r="OCZ157" s="509"/>
      <c r="ODA157" s="509"/>
      <c r="ODB157" s="509"/>
      <c r="ODC157" s="509"/>
      <c r="ODD157" s="509"/>
      <c r="ODE157" s="509"/>
      <c r="ODF157" s="509"/>
      <c r="ODG157" s="509"/>
      <c r="ODH157" s="509"/>
      <c r="ODI157" s="509"/>
      <c r="ODJ157" s="509"/>
      <c r="ODK157" s="509"/>
      <c r="ODL157" s="509"/>
      <c r="ODM157" s="509"/>
      <c r="ODN157" s="509"/>
      <c r="ODO157" s="509"/>
      <c r="ODP157" s="509"/>
      <c r="ODQ157" s="509"/>
      <c r="ODR157" s="509"/>
      <c r="ODS157" s="509"/>
      <c r="ODT157" s="509"/>
      <c r="ODU157" s="509"/>
      <c r="ODV157" s="509"/>
      <c r="ODW157" s="509"/>
      <c r="ODX157" s="509"/>
      <c r="ODY157" s="509"/>
      <c r="ODZ157" s="509"/>
      <c r="OEA157" s="509"/>
      <c r="OEB157" s="509"/>
      <c r="OEC157" s="509"/>
      <c r="OED157" s="509"/>
      <c r="OEE157" s="509"/>
      <c r="OEF157" s="509"/>
      <c r="OEG157" s="509"/>
      <c r="OEH157" s="509"/>
      <c r="OEI157" s="509"/>
      <c r="OEJ157" s="509"/>
      <c r="OEK157" s="509"/>
      <c r="OEL157" s="509"/>
      <c r="OEM157" s="509"/>
      <c r="OEN157" s="509"/>
      <c r="OEO157" s="509"/>
      <c r="OEP157" s="509"/>
      <c r="OEQ157" s="509"/>
      <c r="OER157" s="509"/>
      <c r="OES157" s="509"/>
      <c r="OET157" s="509"/>
      <c r="OEU157" s="509"/>
      <c r="OEV157" s="509"/>
      <c r="OEW157" s="509"/>
      <c r="OEX157" s="509"/>
      <c r="OEY157" s="509"/>
      <c r="OEZ157" s="509"/>
      <c r="OFA157" s="509"/>
      <c r="OFB157" s="509"/>
      <c r="OFC157" s="509"/>
      <c r="OFD157" s="509"/>
      <c r="OFE157" s="509"/>
      <c r="OFF157" s="509"/>
      <c r="OFG157" s="509"/>
      <c r="OFH157" s="509"/>
      <c r="OFI157" s="509"/>
      <c r="OFJ157" s="509"/>
      <c r="OFK157" s="509"/>
      <c r="OFL157" s="509"/>
      <c r="OFM157" s="509"/>
      <c r="OFN157" s="509"/>
      <c r="OFO157" s="509"/>
      <c r="OFP157" s="509"/>
      <c r="OFQ157" s="509"/>
      <c r="OFR157" s="509"/>
      <c r="OFS157" s="509"/>
      <c r="OFT157" s="509"/>
      <c r="OFU157" s="509"/>
      <c r="OFV157" s="509"/>
      <c r="OFW157" s="509"/>
      <c r="OFX157" s="509"/>
      <c r="OFY157" s="509"/>
      <c r="OFZ157" s="509"/>
      <c r="OGA157" s="509"/>
      <c r="OGB157" s="509"/>
      <c r="OGC157" s="509"/>
      <c r="OGD157" s="509"/>
      <c r="OGE157" s="509"/>
      <c r="OGF157" s="509"/>
      <c r="OGG157" s="509"/>
      <c r="OGH157" s="509"/>
      <c r="OGI157" s="509"/>
      <c r="OGJ157" s="509"/>
      <c r="OGK157" s="509"/>
      <c r="OGL157" s="509"/>
      <c r="OGM157" s="509"/>
      <c r="OGN157" s="509"/>
      <c r="OGO157" s="509"/>
      <c r="OGP157" s="509"/>
      <c r="OGQ157" s="509"/>
      <c r="OGR157" s="509"/>
      <c r="OGS157" s="509"/>
      <c r="OGT157" s="509"/>
      <c r="OGU157" s="509"/>
      <c r="OGV157" s="509"/>
      <c r="OGW157" s="509"/>
      <c r="OGX157" s="509"/>
      <c r="OGY157" s="509"/>
      <c r="OGZ157" s="509"/>
      <c r="OHA157" s="509"/>
      <c r="OHB157" s="509"/>
      <c r="OHC157" s="509"/>
      <c r="OHD157" s="509"/>
      <c r="OHE157" s="509"/>
      <c r="OHF157" s="509"/>
      <c r="OHG157" s="509"/>
      <c r="OHH157" s="509"/>
      <c r="OHI157" s="509"/>
      <c r="OHJ157" s="509"/>
      <c r="OHK157" s="509"/>
      <c r="OHL157" s="509"/>
      <c r="OHM157" s="509"/>
      <c r="OHN157" s="509"/>
      <c r="OHO157" s="509"/>
      <c r="OHP157" s="509"/>
      <c r="OHQ157" s="509"/>
      <c r="OHR157" s="509"/>
      <c r="OHS157" s="509"/>
      <c r="OHT157" s="509"/>
      <c r="OHU157" s="509"/>
      <c r="OHV157" s="509"/>
      <c r="OHW157" s="509"/>
      <c r="OHX157" s="509"/>
      <c r="OHY157" s="509"/>
      <c r="OHZ157" s="509"/>
      <c r="OIA157" s="509"/>
      <c r="OIB157" s="509"/>
      <c r="OIC157" s="509"/>
      <c r="OID157" s="509"/>
      <c r="OIE157" s="509"/>
      <c r="OIF157" s="509"/>
      <c r="OIG157" s="509"/>
      <c r="OIH157" s="509"/>
      <c r="OII157" s="509"/>
      <c r="OIJ157" s="509"/>
      <c r="OIK157" s="509"/>
      <c r="OIL157" s="509"/>
      <c r="OIM157" s="509"/>
      <c r="OIN157" s="509"/>
      <c r="OIO157" s="509"/>
      <c r="OIP157" s="509"/>
      <c r="OIQ157" s="509"/>
      <c r="OIR157" s="509"/>
      <c r="OIS157" s="509"/>
      <c r="OIT157" s="509"/>
      <c r="OIU157" s="509"/>
      <c r="OIV157" s="509"/>
      <c r="OIW157" s="509"/>
      <c r="OIX157" s="509"/>
      <c r="OIY157" s="509"/>
      <c r="OIZ157" s="509"/>
      <c r="OJA157" s="509"/>
      <c r="OJB157" s="509"/>
      <c r="OJC157" s="509"/>
      <c r="OJD157" s="509"/>
      <c r="OJE157" s="509"/>
      <c r="OJF157" s="509"/>
      <c r="OJG157" s="509"/>
      <c r="OJH157" s="509"/>
      <c r="OJI157" s="509"/>
      <c r="OJJ157" s="509"/>
      <c r="OJK157" s="509"/>
      <c r="OJL157" s="509"/>
      <c r="OJM157" s="509"/>
      <c r="OJN157" s="509"/>
      <c r="OJO157" s="509"/>
      <c r="OJP157" s="509"/>
      <c r="OJQ157" s="509"/>
      <c r="OJR157" s="509"/>
      <c r="OJS157" s="509"/>
      <c r="OJT157" s="509"/>
      <c r="OJU157" s="509"/>
      <c r="OJV157" s="509"/>
      <c r="OJW157" s="509"/>
      <c r="OJX157" s="509"/>
      <c r="OJY157" s="509"/>
      <c r="OJZ157" s="509"/>
      <c r="OKA157" s="509"/>
      <c r="OKB157" s="509"/>
      <c r="OKC157" s="509"/>
      <c r="OKD157" s="509"/>
      <c r="OKE157" s="509"/>
      <c r="OKF157" s="509"/>
      <c r="OKG157" s="509"/>
      <c r="OKH157" s="509"/>
      <c r="OKI157" s="509"/>
      <c r="OKJ157" s="509"/>
      <c r="OKK157" s="509"/>
      <c r="OKL157" s="509"/>
      <c r="OKM157" s="509"/>
      <c r="OKN157" s="509"/>
      <c r="OKO157" s="509"/>
      <c r="OKP157" s="509"/>
      <c r="OKQ157" s="509"/>
      <c r="OKR157" s="509"/>
      <c r="OKS157" s="509"/>
      <c r="OKT157" s="509"/>
      <c r="OKU157" s="509"/>
      <c r="OKV157" s="509"/>
      <c r="OKW157" s="509"/>
      <c r="OKX157" s="509"/>
      <c r="OKY157" s="509"/>
      <c r="OKZ157" s="509"/>
      <c r="OLA157" s="509"/>
      <c r="OLB157" s="509"/>
      <c r="OLC157" s="509"/>
      <c r="OLD157" s="509"/>
      <c r="OLE157" s="509"/>
      <c r="OLF157" s="509"/>
      <c r="OLG157" s="509"/>
      <c r="OLH157" s="509"/>
      <c r="OLI157" s="509"/>
      <c r="OLJ157" s="509"/>
      <c r="OLK157" s="509"/>
      <c r="OLL157" s="509"/>
      <c r="OLM157" s="509"/>
      <c r="OLN157" s="509"/>
      <c r="OLO157" s="509"/>
      <c r="OLP157" s="509"/>
      <c r="OLQ157" s="509"/>
      <c r="OLR157" s="509"/>
      <c r="OLS157" s="509"/>
      <c r="OLT157" s="509"/>
      <c r="OLU157" s="509"/>
      <c r="OLV157" s="509"/>
      <c r="OLW157" s="509"/>
      <c r="OLX157" s="509"/>
      <c r="OLY157" s="509"/>
      <c r="OLZ157" s="509"/>
      <c r="OMA157" s="509"/>
      <c r="OMB157" s="509"/>
      <c r="OMC157" s="509"/>
      <c r="OMD157" s="509"/>
      <c r="OME157" s="509"/>
      <c r="OMF157" s="509"/>
      <c r="OMG157" s="509"/>
      <c r="OMH157" s="509"/>
      <c r="OMI157" s="509"/>
      <c r="OMJ157" s="509"/>
      <c r="OMK157" s="509"/>
      <c r="OML157" s="509"/>
      <c r="OMM157" s="509"/>
      <c r="OMN157" s="509"/>
      <c r="OMO157" s="509"/>
      <c r="OMP157" s="509"/>
      <c r="OMQ157" s="509"/>
      <c r="OMR157" s="509"/>
      <c r="OMS157" s="509"/>
      <c r="OMT157" s="509"/>
      <c r="OMU157" s="509"/>
      <c r="OMV157" s="509"/>
      <c r="OMW157" s="509"/>
      <c r="OMX157" s="509"/>
      <c r="OMY157" s="509"/>
      <c r="OMZ157" s="509"/>
      <c r="ONA157" s="509"/>
      <c r="ONB157" s="509"/>
      <c r="ONC157" s="509"/>
      <c r="OND157" s="509"/>
      <c r="ONE157" s="509"/>
      <c r="ONF157" s="509"/>
      <c r="ONG157" s="509"/>
      <c r="ONH157" s="509"/>
      <c r="ONI157" s="509"/>
      <c r="ONJ157" s="509"/>
      <c r="ONK157" s="509"/>
      <c r="ONL157" s="509"/>
      <c r="ONM157" s="509"/>
      <c r="ONN157" s="509"/>
      <c r="ONO157" s="509"/>
      <c r="ONP157" s="509"/>
      <c r="ONQ157" s="509"/>
      <c r="ONR157" s="509"/>
      <c r="ONS157" s="509"/>
      <c r="ONT157" s="509"/>
      <c r="ONU157" s="509"/>
      <c r="ONV157" s="509"/>
      <c r="ONW157" s="509"/>
      <c r="ONX157" s="509"/>
      <c r="ONY157" s="509"/>
      <c r="ONZ157" s="509"/>
      <c r="OOA157" s="509"/>
      <c r="OOB157" s="509"/>
      <c r="OOC157" s="509"/>
      <c r="OOD157" s="509"/>
      <c r="OOE157" s="509"/>
      <c r="OOF157" s="509"/>
      <c r="OOG157" s="509"/>
      <c r="OOH157" s="509"/>
      <c r="OOI157" s="509"/>
      <c r="OOJ157" s="509"/>
      <c r="OOK157" s="509"/>
      <c r="OOL157" s="509"/>
      <c r="OOM157" s="509"/>
      <c r="OON157" s="509"/>
      <c r="OOO157" s="509"/>
      <c r="OOP157" s="509"/>
      <c r="OOQ157" s="509"/>
      <c r="OOR157" s="509"/>
      <c r="OOS157" s="509"/>
      <c r="OOT157" s="509"/>
      <c r="OOU157" s="509"/>
      <c r="OOV157" s="509"/>
      <c r="OOW157" s="509"/>
      <c r="OOX157" s="509"/>
      <c r="OOY157" s="509"/>
      <c r="OOZ157" s="509"/>
      <c r="OPA157" s="509"/>
      <c r="OPB157" s="509"/>
      <c r="OPC157" s="509"/>
      <c r="OPD157" s="509"/>
      <c r="OPE157" s="509"/>
      <c r="OPF157" s="509"/>
      <c r="OPG157" s="509"/>
      <c r="OPH157" s="509"/>
      <c r="OPI157" s="509"/>
      <c r="OPJ157" s="509"/>
      <c r="OPK157" s="509"/>
      <c r="OPL157" s="509"/>
      <c r="OPM157" s="509"/>
      <c r="OPN157" s="509"/>
      <c r="OPO157" s="509"/>
      <c r="OPP157" s="509"/>
      <c r="OPQ157" s="509"/>
      <c r="OPR157" s="509"/>
      <c r="OPS157" s="509"/>
      <c r="OPT157" s="509"/>
      <c r="OPU157" s="509"/>
      <c r="OPV157" s="509"/>
      <c r="OPW157" s="509"/>
      <c r="OPX157" s="509"/>
      <c r="OPY157" s="509"/>
      <c r="OPZ157" s="509"/>
      <c r="OQA157" s="509"/>
      <c r="OQB157" s="509"/>
      <c r="OQC157" s="509"/>
      <c r="OQD157" s="509"/>
      <c r="OQE157" s="509"/>
      <c r="OQF157" s="509"/>
      <c r="OQG157" s="509"/>
      <c r="OQH157" s="509"/>
      <c r="OQI157" s="509"/>
      <c r="OQJ157" s="509"/>
      <c r="OQK157" s="509"/>
      <c r="OQL157" s="509"/>
      <c r="OQM157" s="509"/>
      <c r="OQN157" s="509"/>
      <c r="OQO157" s="509"/>
      <c r="OQP157" s="509"/>
      <c r="OQQ157" s="509"/>
      <c r="OQR157" s="509"/>
      <c r="OQS157" s="509"/>
      <c r="OQT157" s="509"/>
      <c r="OQU157" s="509"/>
      <c r="OQV157" s="509"/>
      <c r="OQW157" s="509"/>
      <c r="OQX157" s="509"/>
      <c r="OQY157" s="509"/>
      <c r="OQZ157" s="509"/>
      <c r="ORA157" s="509"/>
      <c r="ORB157" s="509"/>
      <c r="ORC157" s="509"/>
      <c r="ORD157" s="509"/>
      <c r="ORE157" s="509"/>
      <c r="ORF157" s="509"/>
      <c r="ORG157" s="509"/>
      <c r="ORH157" s="509"/>
      <c r="ORI157" s="509"/>
      <c r="ORJ157" s="509"/>
      <c r="ORK157" s="509"/>
      <c r="ORL157" s="509"/>
      <c r="ORM157" s="509"/>
      <c r="ORN157" s="509"/>
      <c r="ORO157" s="509"/>
      <c r="ORP157" s="509"/>
      <c r="ORQ157" s="509"/>
      <c r="ORR157" s="509"/>
      <c r="ORS157" s="509"/>
      <c r="ORT157" s="509"/>
      <c r="ORU157" s="509"/>
      <c r="ORV157" s="509"/>
      <c r="ORW157" s="509"/>
      <c r="ORX157" s="509"/>
      <c r="ORY157" s="509"/>
      <c r="ORZ157" s="509"/>
      <c r="OSA157" s="509"/>
      <c r="OSB157" s="509"/>
      <c r="OSC157" s="509"/>
      <c r="OSD157" s="509"/>
      <c r="OSE157" s="509"/>
      <c r="OSF157" s="509"/>
      <c r="OSG157" s="509"/>
      <c r="OSH157" s="509"/>
      <c r="OSI157" s="509"/>
      <c r="OSJ157" s="509"/>
      <c r="OSK157" s="509"/>
      <c r="OSL157" s="509"/>
      <c r="OSM157" s="509"/>
      <c r="OSN157" s="509"/>
      <c r="OSO157" s="509"/>
      <c r="OSP157" s="509"/>
      <c r="OSQ157" s="509"/>
      <c r="OSR157" s="509"/>
      <c r="OSS157" s="509"/>
      <c r="OST157" s="509"/>
      <c r="OSU157" s="509"/>
      <c r="OSV157" s="509"/>
      <c r="OSW157" s="509"/>
      <c r="OSX157" s="509"/>
      <c r="OSY157" s="509"/>
      <c r="OSZ157" s="509"/>
      <c r="OTA157" s="509"/>
      <c r="OTB157" s="509"/>
      <c r="OTC157" s="509"/>
      <c r="OTD157" s="509"/>
      <c r="OTE157" s="509"/>
      <c r="OTF157" s="509"/>
      <c r="OTG157" s="509"/>
      <c r="OTH157" s="509"/>
      <c r="OTI157" s="509"/>
      <c r="OTJ157" s="509"/>
      <c r="OTK157" s="509"/>
      <c r="OTL157" s="509"/>
      <c r="OTM157" s="509"/>
      <c r="OTN157" s="509"/>
      <c r="OTO157" s="509"/>
      <c r="OTP157" s="509"/>
      <c r="OTQ157" s="509"/>
      <c r="OTR157" s="509"/>
      <c r="OTS157" s="509"/>
      <c r="OTT157" s="509"/>
      <c r="OTU157" s="509"/>
      <c r="OTV157" s="509"/>
      <c r="OTW157" s="509"/>
      <c r="OTX157" s="509"/>
      <c r="OTY157" s="509"/>
      <c r="OTZ157" s="509"/>
      <c r="OUA157" s="509"/>
      <c r="OUB157" s="509"/>
      <c r="OUC157" s="509"/>
      <c r="OUD157" s="509"/>
      <c r="OUE157" s="509"/>
      <c r="OUF157" s="509"/>
      <c r="OUG157" s="509"/>
      <c r="OUH157" s="509"/>
      <c r="OUI157" s="509"/>
      <c r="OUJ157" s="509"/>
      <c r="OUK157" s="509"/>
      <c r="OUL157" s="509"/>
      <c r="OUM157" s="509"/>
      <c r="OUN157" s="509"/>
      <c r="OUO157" s="509"/>
      <c r="OUP157" s="509"/>
      <c r="OUQ157" s="509"/>
      <c r="OUR157" s="509"/>
      <c r="OUS157" s="509"/>
      <c r="OUT157" s="509"/>
      <c r="OUU157" s="509"/>
      <c r="OUV157" s="509"/>
      <c r="OUW157" s="509"/>
      <c r="OUX157" s="509"/>
      <c r="OUY157" s="509"/>
      <c r="OUZ157" s="509"/>
      <c r="OVA157" s="509"/>
      <c r="OVB157" s="509"/>
      <c r="OVC157" s="509"/>
      <c r="OVD157" s="509"/>
      <c r="OVE157" s="509"/>
      <c r="OVF157" s="509"/>
      <c r="OVG157" s="509"/>
      <c r="OVH157" s="509"/>
      <c r="OVI157" s="509"/>
      <c r="OVJ157" s="509"/>
      <c r="OVK157" s="509"/>
      <c r="OVL157" s="509"/>
      <c r="OVM157" s="509"/>
      <c r="OVN157" s="509"/>
      <c r="OVO157" s="509"/>
      <c r="OVP157" s="509"/>
      <c r="OVQ157" s="509"/>
      <c r="OVR157" s="509"/>
      <c r="OVS157" s="509"/>
      <c r="OVT157" s="509"/>
      <c r="OVU157" s="509"/>
      <c r="OVV157" s="509"/>
      <c r="OVW157" s="509"/>
      <c r="OVX157" s="509"/>
      <c r="OVY157" s="509"/>
      <c r="OVZ157" s="509"/>
      <c r="OWA157" s="509"/>
      <c r="OWB157" s="509"/>
      <c r="OWC157" s="509"/>
      <c r="OWD157" s="509"/>
      <c r="OWE157" s="509"/>
      <c r="OWF157" s="509"/>
      <c r="OWG157" s="509"/>
      <c r="OWH157" s="509"/>
      <c r="OWI157" s="509"/>
      <c r="OWJ157" s="509"/>
      <c r="OWK157" s="509"/>
      <c r="OWL157" s="509"/>
      <c r="OWM157" s="509"/>
      <c r="OWN157" s="509"/>
      <c r="OWO157" s="509"/>
      <c r="OWP157" s="509"/>
      <c r="OWQ157" s="509"/>
      <c r="OWR157" s="509"/>
      <c r="OWS157" s="509"/>
      <c r="OWT157" s="509"/>
      <c r="OWU157" s="509"/>
      <c r="OWV157" s="509"/>
      <c r="OWW157" s="509"/>
      <c r="OWX157" s="509"/>
      <c r="OWY157" s="509"/>
      <c r="OWZ157" s="509"/>
      <c r="OXA157" s="509"/>
      <c r="OXB157" s="509"/>
      <c r="OXC157" s="509"/>
      <c r="OXD157" s="509"/>
      <c r="OXE157" s="509"/>
      <c r="OXF157" s="509"/>
      <c r="OXG157" s="509"/>
      <c r="OXH157" s="509"/>
      <c r="OXI157" s="509"/>
      <c r="OXJ157" s="509"/>
      <c r="OXK157" s="509"/>
      <c r="OXL157" s="509"/>
      <c r="OXM157" s="509"/>
      <c r="OXN157" s="509"/>
      <c r="OXO157" s="509"/>
      <c r="OXP157" s="509"/>
      <c r="OXQ157" s="509"/>
      <c r="OXR157" s="509"/>
      <c r="OXS157" s="509"/>
      <c r="OXT157" s="509"/>
      <c r="OXU157" s="509"/>
      <c r="OXV157" s="509"/>
      <c r="OXW157" s="509"/>
      <c r="OXX157" s="509"/>
      <c r="OXY157" s="509"/>
      <c r="OXZ157" s="509"/>
      <c r="OYA157" s="509"/>
      <c r="OYB157" s="509"/>
      <c r="OYC157" s="509"/>
      <c r="OYD157" s="509"/>
      <c r="OYE157" s="509"/>
      <c r="OYF157" s="509"/>
      <c r="OYG157" s="509"/>
      <c r="OYH157" s="509"/>
      <c r="OYI157" s="509"/>
      <c r="OYJ157" s="509"/>
      <c r="OYK157" s="509"/>
      <c r="OYL157" s="509"/>
      <c r="OYM157" s="509"/>
      <c r="OYN157" s="509"/>
      <c r="OYO157" s="509"/>
      <c r="OYP157" s="509"/>
      <c r="OYQ157" s="509"/>
      <c r="OYR157" s="509"/>
      <c r="OYS157" s="509"/>
      <c r="OYT157" s="509"/>
      <c r="OYU157" s="509"/>
      <c r="OYV157" s="509"/>
      <c r="OYW157" s="509"/>
      <c r="OYX157" s="509"/>
      <c r="OYY157" s="509"/>
      <c r="OYZ157" s="509"/>
      <c r="OZA157" s="509"/>
      <c r="OZB157" s="509"/>
      <c r="OZC157" s="509"/>
      <c r="OZD157" s="509"/>
      <c r="OZE157" s="509"/>
      <c r="OZF157" s="509"/>
      <c r="OZG157" s="509"/>
      <c r="OZH157" s="509"/>
      <c r="OZI157" s="509"/>
      <c r="OZJ157" s="509"/>
      <c r="OZK157" s="509"/>
      <c r="OZL157" s="509"/>
      <c r="OZM157" s="509"/>
      <c r="OZN157" s="509"/>
      <c r="OZO157" s="509"/>
      <c r="OZP157" s="509"/>
      <c r="OZQ157" s="509"/>
      <c r="OZR157" s="509"/>
      <c r="OZS157" s="509"/>
      <c r="OZT157" s="509"/>
      <c r="OZU157" s="509"/>
      <c r="OZV157" s="509"/>
      <c r="OZW157" s="509"/>
      <c r="OZX157" s="509"/>
      <c r="OZY157" s="509"/>
      <c r="OZZ157" s="509"/>
      <c r="PAA157" s="509"/>
      <c r="PAB157" s="509"/>
      <c r="PAC157" s="509"/>
      <c r="PAD157" s="509"/>
      <c r="PAE157" s="509"/>
      <c r="PAF157" s="509"/>
      <c r="PAG157" s="509"/>
      <c r="PAH157" s="509"/>
      <c r="PAI157" s="509"/>
      <c r="PAJ157" s="509"/>
      <c r="PAK157" s="509"/>
      <c r="PAL157" s="509"/>
      <c r="PAM157" s="509"/>
      <c r="PAN157" s="509"/>
      <c r="PAO157" s="509"/>
      <c r="PAP157" s="509"/>
      <c r="PAQ157" s="509"/>
      <c r="PAR157" s="509"/>
      <c r="PAS157" s="509"/>
      <c r="PAT157" s="509"/>
      <c r="PAU157" s="509"/>
      <c r="PAV157" s="509"/>
      <c r="PAW157" s="509"/>
      <c r="PAX157" s="509"/>
      <c r="PAY157" s="509"/>
      <c r="PAZ157" s="509"/>
      <c r="PBA157" s="509"/>
      <c r="PBB157" s="509"/>
      <c r="PBC157" s="509"/>
      <c r="PBD157" s="509"/>
      <c r="PBE157" s="509"/>
      <c r="PBF157" s="509"/>
      <c r="PBG157" s="509"/>
      <c r="PBH157" s="509"/>
      <c r="PBI157" s="509"/>
      <c r="PBJ157" s="509"/>
      <c r="PBK157" s="509"/>
      <c r="PBL157" s="509"/>
      <c r="PBM157" s="509"/>
      <c r="PBN157" s="509"/>
      <c r="PBO157" s="509"/>
      <c r="PBP157" s="509"/>
      <c r="PBQ157" s="509"/>
      <c r="PBR157" s="509"/>
      <c r="PBS157" s="509"/>
      <c r="PBT157" s="509"/>
      <c r="PBU157" s="509"/>
      <c r="PBV157" s="509"/>
      <c r="PBW157" s="509"/>
      <c r="PBX157" s="509"/>
      <c r="PBY157" s="509"/>
      <c r="PBZ157" s="509"/>
      <c r="PCA157" s="509"/>
      <c r="PCB157" s="509"/>
      <c r="PCC157" s="509"/>
      <c r="PCD157" s="509"/>
      <c r="PCE157" s="509"/>
      <c r="PCF157" s="509"/>
      <c r="PCG157" s="509"/>
      <c r="PCH157" s="509"/>
      <c r="PCI157" s="509"/>
      <c r="PCJ157" s="509"/>
      <c r="PCK157" s="509"/>
      <c r="PCL157" s="509"/>
      <c r="PCM157" s="509"/>
      <c r="PCN157" s="509"/>
      <c r="PCO157" s="509"/>
      <c r="PCP157" s="509"/>
      <c r="PCQ157" s="509"/>
      <c r="PCR157" s="509"/>
      <c r="PCS157" s="509"/>
      <c r="PCT157" s="509"/>
      <c r="PCU157" s="509"/>
      <c r="PCV157" s="509"/>
      <c r="PCW157" s="509"/>
      <c r="PCX157" s="509"/>
      <c r="PCY157" s="509"/>
      <c r="PCZ157" s="509"/>
      <c r="PDA157" s="509"/>
      <c r="PDB157" s="509"/>
      <c r="PDC157" s="509"/>
      <c r="PDD157" s="509"/>
      <c r="PDE157" s="509"/>
      <c r="PDF157" s="509"/>
      <c r="PDG157" s="509"/>
      <c r="PDH157" s="509"/>
      <c r="PDI157" s="509"/>
      <c r="PDJ157" s="509"/>
      <c r="PDK157" s="509"/>
      <c r="PDL157" s="509"/>
      <c r="PDM157" s="509"/>
      <c r="PDN157" s="509"/>
      <c r="PDO157" s="509"/>
      <c r="PDP157" s="509"/>
      <c r="PDQ157" s="509"/>
      <c r="PDR157" s="509"/>
      <c r="PDS157" s="509"/>
      <c r="PDT157" s="509"/>
      <c r="PDU157" s="509"/>
      <c r="PDV157" s="509"/>
      <c r="PDW157" s="509"/>
      <c r="PDX157" s="509"/>
      <c r="PDY157" s="509"/>
      <c r="PDZ157" s="509"/>
      <c r="PEA157" s="509"/>
      <c r="PEB157" s="509"/>
      <c r="PEC157" s="509"/>
      <c r="PED157" s="509"/>
      <c r="PEE157" s="509"/>
      <c r="PEF157" s="509"/>
      <c r="PEG157" s="509"/>
      <c r="PEH157" s="509"/>
      <c r="PEI157" s="509"/>
      <c r="PEJ157" s="509"/>
      <c r="PEK157" s="509"/>
      <c r="PEL157" s="509"/>
      <c r="PEM157" s="509"/>
      <c r="PEN157" s="509"/>
      <c r="PEO157" s="509"/>
      <c r="PEP157" s="509"/>
      <c r="PEQ157" s="509"/>
      <c r="PER157" s="509"/>
      <c r="PES157" s="509"/>
      <c r="PET157" s="509"/>
      <c r="PEU157" s="509"/>
      <c r="PEV157" s="509"/>
      <c r="PEW157" s="509"/>
      <c r="PEX157" s="509"/>
      <c r="PEY157" s="509"/>
      <c r="PEZ157" s="509"/>
      <c r="PFA157" s="509"/>
      <c r="PFB157" s="509"/>
      <c r="PFC157" s="509"/>
      <c r="PFD157" s="509"/>
      <c r="PFE157" s="509"/>
      <c r="PFF157" s="509"/>
      <c r="PFG157" s="509"/>
      <c r="PFH157" s="509"/>
      <c r="PFI157" s="509"/>
      <c r="PFJ157" s="509"/>
      <c r="PFK157" s="509"/>
      <c r="PFL157" s="509"/>
      <c r="PFM157" s="509"/>
      <c r="PFN157" s="509"/>
      <c r="PFO157" s="509"/>
      <c r="PFP157" s="509"/>
      <c r="PFQ157" s="509"/>
      <c r="PFR157" s="509"/>
      <c r="PFS157" s="509"/>
      <c r="PFT157" s="509"/>
      <c r="PFU157" s="509"/>
      <c r="PFV157" s="509"/>
      <c r="PFW157" s="509"/>
      <c r="PFX157" s="509"/>
      <c r="PFY157" s="509"/>
      <c r="PFZ157" s="509"/>
      <c r="PGA157" s="509"/>
      <c r="PGB157" s="509"/>
      <c r="PGC157" s="509"/>
      <c r="PGD157" s="509"/>
      <c r="PGE157" s="509"/>
      <c r="PGF157" s="509"/>
      <c r="PGG157" s="509"/>
      <c r="PGH157" s="509"/>
      <c r="PGI157" s="509"/>
      <c r="PGJ157" s="509"/>
      <c r="PGK157" s="509"/>
      <c r="PGL157" s="509"/>
      <c r="PGM157" s="509"/>
      <c r="PGN157" s="509"/>
      <c r="PGO157" s="509"/>
      <c r="PGP157" s="509"/>
      <c r="PGQ157" s="509"/>
      <c r="PGR157" s="509"/>
      <c r="PGS157" s="509"/>
      <c r="PGT157" s="509"/>
      <c r="PGU157" s="509"/>
      <c r="PGV157" s="509"/>
      <c r="PGW157" s="509"/>
      <c r="PGX157" s="509"/>
      <c r="PGY157" s="509"/>
      <c r="PGZ157" s="509"/>
      <c r="PHA157" s="509"/>
      <c r="PHB157" s="509"/>
      <c r="PHC157" s="509"/>
      <c r="PHD157" s="509"/>
      <c r="PHE157" s="509"/>
      <c r="PHF157" s="509"/>
      <c r="PHG157" s="509"/>
      <c r="PHH157" s="509"/>
      <c r="PHI157" s="509"/>
      <c r="PHJ157" s="509"/>
      <c r="PHK157" s="509"/>
      <c r="PHL157" s="509"/>
      <c r="PHM157" s="509"/>
      <c r="PHN157" s="509"/>
      <c r="PHO157" s="509"/>
      <c r="PHP157" s="509"/>
      <c r="PHQ157" s="509"/>
      <c r="PHR157" s="509"/>
      <c r="PHS157" s="509"/>
      <c r="PHT157" s="509"/>
      <c r="PHU157" s="509"/>
      <c r="PHV157" s="509"/>
      <c r="PHW157" s="509"/>
      <c r="PHX157" s="509"/>
      <c r="PHY157" s="509"/>
      <c r="PHZ157" s="509"/>
      <c r="PIA157" s="509"/>
      <c r="PIB157" s="509"/>
      <c r="PIC157" s="509"/>
      <c r="PID157" s="509"/>
      <c r="PIE157" s="509"/>
      <c r="PIF157" s="509"/>
      <c r="PIG157" s="509"/>
      <c r="PIH157" s="509"/>
      <c r="PII157" s="509"/>
      <c r="PIJ157" s="509"/>
      <c r="PIK157" s="509"/>
      <c r="PIL157" s="509"/>
      <c r="PIM157" s="509"/>
      <c r="PIN157" s="509"/>
      <c r="PIO157" s="509"/>
      <c r="PIP157" s="509"/>
      <c r="PIQ157" s="509"/>
      <c r="PIR157" s="509"/>
      <c r="PIS157" s="509"/>
      <c r="PIT157" s="509"/>
      <c r="PIU157" s="509"/>
      <c r="PIV157" s="509"/>
      <c r="PIW157" s="509"/>
      <c r="PIX157" s="509"/>
      <c r="PIY157" s="509"/>
      <c r="PIZ157" s="509"/>
      <c r="PJA157" s="509"/>
      <c r="PJB157" s="509"/>
      <c r="PJC157" s="509"/>
      <c r="PJD157" s="509"/>
      <c r="PJE157" s="509"/>
      <c r="PJF157" s="509"/>
      <c r="PJG157" s="509"/>
      <c r="PJH157" s="509"/>
      <c r="PJI157" s="509"/>
      <c r="PJJ157" s="509"/>
      <c r="PJK157" s="509"/>
      <c r="PJL157" s="509"/>
      <c r="PJM157" s="509"/>
      <c r="PJN157" s="509"/>
      <c r="PJO157" s="509"/>
      <c r="PJP157" s="509"/>
      <c r="PJQ157" s="509"/>
      <c r="PJR157" s="509"/>
      <c r="PJS157" s="509"/>
      <c r="PJT157" s="509"/>
      <c r="PJU157" s="509"/>
      <c r="PJV157" s="509"/>
      <c r="PJW157" s="509"/>
      <c r="PJX157" s="509"/>
      <c r="PJY157" s="509"/>
      <c r="PJZ157" s="509"/>
      <c r="PKA157" s="509"/>
      <c r="PKB157" s="509"/>
      <c r="PKC157" s="509"/>
      <c r="PKD157" s="509"/>
      <c r="PKE157" s="509"/>
      <c r="PKF157" s="509"/>
      <c r="PKG157" s="509"/>
      <c r="PKH157" s="509"/>
      <c r="PKI157" s="509"/>
      <c r="PKJ157" s="509"/>
      <c r="PKK157" s="509"/>
      <c r="PKL157" s="509"/>
      <c r="PKM157" s="509"/>
      <c r="PKN157" s="509"/>
      <c r="PKO157" s="509"/>
      <c r="PKP157" s="509"/>
      <c r="PKQ157" s="509"/>
      <c r="PKR157" s="509"/>
      <c r="PKS157" s="509"/>
      <c r="PKT157" s="509"/>
      <c r="PKU157" s="509"/>
      <c r="PKV157" s="509"/>
      <c r="PKW157" s="509"/>
      <c r="PKX157" s="509"/>
      <c r="PKY157" s="509"/>
      <c r="PKZ157" s="509"/>
      <c r="PLA157" s="509"/>
      <c r="PLB157" s="509"/>
      <c r="PLC157" s="509"/>
      <c r="PLD157" s="509"/>
      <c r="PLE157" s="509"/>
      <c r="PLF157" s="509"/>
      <c r="PLG157" s="509"/>
      <c r="PLH157" s="509"/>
      <c r="PLI157" s="509"/>
      <c r="PLJ157" s="509"/>
      <c r="PLK157" s="509"/>
      <c r="PLL157" s="509"/>
      <c r="PLM157" s="509"/>
      <c r="PLN157" s="509"/>
      <c r="PLO157" s="509"/>
      <c r="PLP157" s="509"/>
      <c r="PLQ157" s="509"/>
      <c r="PLR157" s="509"/>
      <c r="PLS157" s="509"/>
      <c r="PLT157" s="509"/>
      <c r="PLU157" s="509"/>
      <c r="PLV157" s="509"/>
      <c r="PLW157" s="509"/>
      <c r="PLX157" s="509"/>
      <c r="PLY157" s="509"/>
      <c r="PLZ157" s="509"/>
      <c r="PMA157" s="509"/>
      <c r="PMB157" s="509"/>
      <c r="PMC157" s="509"/>
      <c r="PMD157" s="509"/>
      <c r="PME157" s="509"/>
      <c r="PMF157" s="509"/>
      <c r="PMG157" s="509"/>
      <c r="PMH157" s="509"/>
      <c r="PMI157" s="509"/>
      <c r="PMJ157" s="509"/>
      <c r="PMK157" s="509"/>
      <c r="PML157" s="509"/>
      <c r="PMM157" s="509"/>
      <c r="PMN157" s="509"/>
      <c r="PMO157" s="509"/>
      <c r="PMP157" s="509"/>
      <c r="PMQ157" s="509"/>
      <c r="PMR157" s="509"/>
      <c r="PMS157" s="509"/>
      <c r="PMT157" s="509"/>
      <c r="PMU157" s="509"/>
      <c r="PMV157" s="509"/>
      <c r="PMW157" s="509"/>
      <c r="PMX157" s="509"/>
      <c r="PMY157" s="509"/>
      <c r="PMZ157" s="509"/>
      <c r="PNA157" s="509"/>
      <c r="PNB157" s="509"/>
      <c r="PNC157" s="509"/>
      <c r="PND157" s="509"/>
      <c r="PNE157" s="509"/>
      <c r="PNF157" s="509"/>
      <c r="PNG157" s="509"/>
      <c r="PNH157" s="509"/>
      <c r="PNI157" s="509"/>
      <c r="PNJ157" s="509"/>
      <c r="PNK157" s="509"/>
      <c r="PNL157" s="509"/>
      <c r="PNM157" s="509"/>
      <c r="PNN157" s="509"/>
      <c r="PNO157" s="509"/>
      <c r="PNP157" s="509"/>
      <c r="PNQ157" s="509"/>
      <c r="PNR157" s="509"/>
      <c r="PNS157" s="509"/>
      <c r="PNT157" s="509"/>
      <c r="PNU157" s="509"/>
      <c r="PNV157" s="509"/>
      <c r="PNW157" s="509"/>
      <c r="PNX157" s="509"/>
      <c r="PNY157" s="509"/>
      <c r="PNZ157" s="509"/>
      <c r="POA157" s="509"/>
      <c r="POB157" s="509"/>
      <c r="POC157" s="509"/>
      <c r="POD157" s="509"/>
      <c r="POE157" s="509"/>
      <c r="POF157" s="509"/>
      <c r="POG157" s="509"/>
      <c r="POH157" s="509"/>
      <c r="POI157" s="509"/>
      <c r="POJ157" s="509"/>
      <c r="POK157" s="509"/>
      <c r="POL157" s="509"/>
      <c r="POM157" s="509"/>
      <c r="PON157" s="509"/>
      <c r="POO157" s="509"/>
      <c r="POP157" s="509"/>
      <c r="POQ157" s="509"/>
      <c r="POR157" s="509"/>
      <c r="POS157" s="509"/>
      <c r="POT157" s="509"/>
      <c r="POU157" s="509"/>
      <c r="POV157" s="509"/>
      <c r="POW157" s="509"/>
      <c r="POX157" s="509"/>
      <c r="POY157" s="509"/>
      <c r="POZ157" s="509"/>
      <c r="PPA157" s="509"/>
      <c r="PPB157" s="509"/>
      <c r="PPC157" s="509"/>
      <c r="PPD157" s="509"/>
      <c r="PPE157" s="509"/>
      <c r="PPF157" s="509"/>
      <c r="PPG157" s="509"/>
      <c r="PPH157" s="509"/>
      <c r="PPI157" s="509"/>
      <c r="PPJ157" s="509"/>
      <c r="PPK157" s="509"/>
      <c r="PPL157" s="509"/>
      <c r="PPM157" s="509"/>
      <c r="PPN157" s="509"/>
      <c r="PPO157" s="509"/>
      <c r="PPP157" s="509"/>
      <c r="PPQ157" s="509"/>
      <c r="PPR157" s="509"/>
      <c r="PPS157" s="509"/>
      <c r="PPT157" s="509"/>
      <c r="PPU157" s="509"/>
      <c r="PPV157" s="509"/>
      <c r="PPW157" s="509"/>
      <c r="PPX157" s="509"/>
      <c r="PPY157" s="509"/>
      <c r="PPZ157" s="509"/>
      <c r="PQA157" s="509"/>
      <c r="PQB157" s="509"/>
      <c r="PQC157" s="509"/>
      <c r="PQD157" s="509"/>
      <c r="PQE157" s="509"/>
      <c r="PQF157" s="509"/>
      <c r="PQG157" s="509"/>
      <c r="PQH157" s="509"/>
      <c r="PQI157" s="509"/>
      <c r="PQJ157" s="509"/>
      <c r="PQK157" s="509"/>
      <c r="PQL157" s="509"/>
      <c r="PQM157" s="509"/>
      <c r="PQN157" s="509"/>
      <c r="PQO157" s="509"/>
      <c r="PQP157" s="509"/>
      <c r="PQQ157" s="509"/>
      <c r="PQR157" s="509"/>
      <c r="PQS157" s="509"/>
      <c r="PQT157" s="509"/>
      <c r="PQU157" s="509"/>
      <c r="PQV157" s="509"/>
      <c r="PQW157" s="509"/>
      <c r="PQX157" s="509"/>
      <c r="PQY157" s="509"/>
      <c r="PQZ157" s="509"/>
      <c r="PRA157" s="509"/>
      <c r="PRB157" s="509"/>
      <c r="PRC157" s="509"/>
      <c r="PRD157" s="509"/>
      <c r="PRE157" s="509"/>
      <c r="PRF157" s="509"/>
      <c r="PRG157" s="509"/>
      <c r="PRH157" s="509"/>
      <c r="PRI157" s="509"/>
      <c r="PRJ157" s="509"/>
      <c r="PRK157" s="509"/>
      <c r="PRL157" s="509"/>
      <c r="PRM157" s="509"/>
      <c r="PRN157" s="509"/>
      <c r="PRO157" s="509"/>
      <c r="PRP157" s="509"/>
      <c r="PRQ157" s="509"/>
      <c r="PRR157" s="509"/>
      <c r="PRS157" s="509"/>
      <c r="PRT157" s="509"/>
      <c r="PRU157" s="509"/>
      <c r="PRV157" s="509"/>
      <c r="PRW157" s="509"/>
      <c r="PRX157" s="509"/>
      <c r="PRY157" s="509"/>
      <c r="PRZ157" s="509"/>
      <c r="PSA157" s="509"/>
      <c r="PSB157" s="509"/>
      <c r="PSC157" s="509"/>
      <c r="PSD157" s="509"/>
      <c r="PSE157" s="509"/>
      <c r="PSF157" s="509"/>
      <c r="PSG157" s="509"/>
      <c r="PSH157" s="509"/>
      <c r="PSI157" s="509"/>
      <c r="PSJ157" s="509"/>
      <c r="PSK157" s="509"/>
      <c r="PSL157" s="509"/>
      <c r="PSM157" s="509"/>
      <c r="PSN157" s="509"/>
      <c r="PSO157" s="509"/>
      <c r="PSP157" s="509"/>
      <c r="PSQ157" s="509"/>
      <c r="PSR157" s="509"/>
      <c r="PSS157" s="509"/>
      <c r="PST157" s="509"/>
      <c r="PSU157" s="509"/>
      <c r="PSV157" s="509"/>
      <c r="PSW157" s="509"/>
      <c r="PSX157" s="509"/>
      <c r="PSY157" s="509"/>
      <c r="PSZ157" s="509"/>
      <c r="PTA157" s="509"/>
      <c r="PTB157" s="509"/>
      <c r="PTC157" s="509"/>
      <c r="PTD157" s="509"/>
      <c r="PTE157" s="509"/>
      <c r="PTF157" s="509"/>
      <c r="PTG157" s="509"/>
      <c r="PTH157" s="509"/>
      <c r="PTI157" s="509"/>
      <c r="PTJ157" s="509"/>
      <c r="PTK157" s="509"/>
      <c r="PTL157" s="509"/>
      <c r="PTM157" s="509"/>
      <c r="PTN157" s="509"/>
      <c r="PTO157" s="509"/>
      <c r="PTP157" s="509"/>
      <c r="PTQ157" s="509"/>
      <c r="PTR157" s="509"/>
      <c r="PTS157" s="509"/>
      <c r="PTT157" s="509"/>
      <c r="PTU157" s="509"/>
      <c r="PTV157" s="509"/>
      <c r="PTW157" s="509"/>
      <c r="PTX157" s="509"/>
      <c r="PTY157" s="509"/>
      <c r="PTZ157" s="509"/>
      <c r="PUA157" s="509"/>
      <c r="PUB157" s="509"/>
      <c r="PUC157" s="509"/>
      <c r="PUD157" s="509"/>
      <c r="PUE157" s="509"/>
      <c r="PUF157" s="509"/>
      <c r="PUG157" s="509"/>
      <c r="PUH157" s="509"/>
      <c r="PUI157" s="509"/>
      <c r="PUJ157" s="509"/>
      <c r="PUK157" s="509"/>
      <c r="PUL157" s="509"/>
      <c r="PUM157" s="509"/>
      <c r="PUN157" s="509"/>
      <c r="PUO157" s="509"/>
      <c r="PUP157" s="509"/>
      <c r="PUQ157" s="509"/>
      <c r="PUR157" s="509"/>
      <c r="PUS157" s="509"/>
      <c r="PUT157" s="509"/>
      <c r="PUU157" s="509"/>
      <c r="PUV157" s="509"/>
      <c r="PUW157" s="509"/>
      <c r="PUX157" s="509"/>
      <c r="PUY157" s="509"/>
      <c r="PUZ157" s="509"/>
      <c r="PVA157" s="509"/>
      <c r="PVB157" s="509"/>
      <c r="PVC157" s="509"/>
      <c r="PVD157" s="509"/>
      <c r="PVE157" s="509"/>
      <c r="PVF157" s="509"/>
      <c r="PVG157" s="509"/>
      <c r="PVH157" s="509"/>
      <c r="PVI157" s="509"/>
      <c r="PVJ157" s="509"/>
      <c r="PVK157" s="509"/>
      <c r="PVL157" s="509"/>
      <c r="PVM157" s="509"/>
      <c r="PVN157" s="509"/>
      <c r="PVO157" s="509"/>
      <c r="PVP157" s="509"/>
      <c r="PVQ157" s="509"/>
      <c r="PVR157" s="509"/>
      <c r="PVS157" s="509"/>
      <c r="PVT157" s="509"/>
      <c r="PVU157" s="509"/>
      <c r="PVV157" s="509"/>
      <c r="PVW157" s="509"/>
      <c r="PVX157" s="509"/>
      <c r="PVY157" s="509"/>
      <c r="PVZ157" s="509"/>
      <c r="PWA157" s="509"/>
      <c r="PWB157" s="509"/>
      <c r="PWC157" s="509"/>
      <c r="PWD157" s="509"/>
      <c r="PWE157" s="509"/>
      <c r="PWF157" s="509"/>
      <c r="PWG157" s="509"/>
      <c r="PWH157" s="509"/>
      <c r="PWI157" s="509"/>
      <c r="PWJ157" s="509"/>
      <c r="PWK157" s="509"/>
      <c r="PWL157" s="509"/>
      <c r="PWM157" s="509"/>
      <c r="PWN157" s="509"/>
      <c r="PWO157" s="509"/>
      <c r="PWP157" s="509"/>
      <c r="PWQ157" s="509"/>
      <c r="PWR157" s="509"/>
      <c r="PWS157" s="509"/>
      <c r="PWT157" s="509"/>
      <c r="PWU157" s="509"/>
      <c r="PWV157" s="509"/>
      <c r="PWW157" s="509"/>
      <c r="PWX157" s="509"/>
      <c r="PWY157" s="509"/>
      <c r="PWZ157" s="509"/>
      <c r="PXA157" s="509"/>
      <c r="PXB157" s="509"/>
      <c r="PXC157" s="509"/>
      <c r="PXD157" s="509"/>
      <c r="PXE157" s="509"/>
      <c r="PXF157" s="509"/>
      <c r="PXG157" s="509"/>
      <c r="PXH157" s="509"/>
      <c r="PXI157" s="509"/>
      <c r="PXJ157" s="509"/>
      <c r="PXK157" s="509"/>
      <c r="PXL157" s="509"/>
      <c r="PXM157" s="509"/>
      <c r="PXN157" s="509"/>
      <c r="PXO157" s="509"/>
      <c r="PXP157" s="509"/>
      <c r="PXQ157" s="509"/>
      <c r="PXR157" s="509"/>
      <c r="PXS157" s="509"/>
      <c r="PXT157" s="509"/>
      <c r="PXU157" s="509"/>
      <c r="PXV157" s="509"/>
      <c r="PXW157" s="509"/>
      <c r="PXX157" s="509"/>
      <c r="PXY157" s="509"/>
      <c r="PXZ157" s="509"/>
      <c r="PYA157" s="509"/>
      <c r="PYB157" s="509"/>
      <c r="PYC157" s="509"/>
      <c r="PYD157" s="509"/>
      <c r="PYE157" s="509"/>
      <c r="PYF157" s="509"/>
      <c r="PYG157" s="509"/>
      <c r="PYH157" s="509"/>
      <c r="PYI157" s="509"/>
      <c r="PYJ157" s="509"/>
      <c r="PYK157" s="509"/>
      <c r="PYL157" s="509"/>
      <c r="PYM157" s="509"/>
      <c r="PYN157" s="509"/>
      <c r="PYO157" s="509"/>
      <c r="PYP157" s="509"/>
      <c r="PYQ157" s="509"/>
      <c r="PYR157" s="509"/>
      <c r="PYS157" s="509"/>
      <c r="PYT157" s="509"/>
      <c r="PYU157" s="509"/>
      <c r="PYV157" s="509"/>
      <c r="PYW157" s="509"/>
      <c r="PYX157" s="509"/>
      <c r="PYY157" s="509"/>
      <c r="PYZ157" s="509"/>
      <c r="PZA157" s="509"/>
      <c r="PZB157" s="509"/>
      <c r="PZC157" s="509"/>
      <c r="PZD157" s="509"/>
      <c r="PZE157" s="509"/>
      <c r="PZF157" s="509"/>
      <c r="PZG157" s="509"/>
      <c r="PZH157" s="509"/>
      <c r="PZI157" s="509"/>
      <c r="PZJ157" s="509"/>
      <c r="PZK157" s="509"/>
      <c r="PZL157" s="509"/>
      <c r="PZM157" s="509"/>
      <c r="PZN157" s="509"/>
      <c r="PZO157" s="509"/>
      <c r="PZP157" s="509"/>
      <c r="PZQ157" s="509"/>
      <c r="PZR157" s="509"/>
      <c r="PZS157" s="509"/>
      <c r="PZT157" s="509"/>
      <c r="PZU157" s="509"/>
      <c r="PZV157" s="509"/>
      <c r="PZW157" s="509"/>
      <c r="PZX157" s="509"/>
      <c r="PZY157" s="509"/>
      <c r="PZZ157" s="509"/>
      <c r="QAA157" s="509"/>
      <c r="QAB157" s="509"/>
      <c r="QAC157" s="509"/>
      <c r="QAD157" s="509"/>
      <c r="QAE157" s="509"/>
      <c r="QAF157" s="509"/>
      <c r="QAG157" s="509"/>
      <c r="QAH157" s="509"/>
      <c r="QAI157" s="509"/>
      <c r="QAJ157" s="509"/>
      <c r="QAK157" s="509"/>
      <c r="QAL157" s="509"/>
      <c r="QAM157" s="509"/>
      <c r="QAN157" s="509"/>
      <c r="QAO157" s="509"/>
      <c r="QAP157" s="509"/>
      <c r="QAQ157" s="509"/>
      <c r="QAR157" s="509"/>
      <c r="QAS157" s="509"/>
      <c r="QAT157" s="509"/>
      <c r="QAU157" s="509"/>
      <c r="QAV157" s="509"/>
      <c r="QAW157" s="509"/>
      <c r="QAX157" s="509"/>
      <c r="QAY157" s="509"/>
      <c r="QAZ157" s="509"/>
      <c r="QBA157" s="509"/>
      <c r="QBB157" s="509"/>
      <c r="QBC157" s="509"/>
      <c r="QBD157" s="509"/>
      <c r="QBE157" s="509"/>
      <c r="QBF157" s="509"/>
      <c r="QBG157" s="509"/>
      <c r="QBH157" s="509"/>
      <c r="QBI157" s="509"/>
      <c r="QBJ157" s="509"/>
      <c r="QBK157" s="509"/>
      <c r="QBL157" s="509"/>
      <c r="QBM157" s="509"/>
      <c r="QBN157" s="509"/>
      <c r="QBO157" s="509"/>
      <c r="QBP157" s="509"/>
      <c r="QBQ157" s="509"/>
      <c r="QBR157" s="509"/>
      <c r="QBS157" s="509"/>
      <c r="QBT157" s="509"/>
      <c r="QBU157" s="509"/>
      <c r="QBV157" s="509"/>
      <c r="QBW157" s="509"/>
      <c r="QBX157" s="509"/>
      <c r="QBY157" s="509"/>
      <c r="QBZ157" s="509"/>
      <c r="QCA157" s="509"/>
      <c r="QCB157" s="509"/>
      <c r="QCC157" s="509"/>
      <c r="QCD157" s="509"/>
      <c r="QCE157" s="509"/>
      <c r="QCF157" s="509"/>
      <c r="QCG157" s="509"/>
      <c r="QCH157" s="509"/>
      <c r="QCI157" s="509"/>
      <c r="QCJ157" s="509"/>
      <c r="QCK157" s="509"/>
      <c r="QCL157" s="509"/>
      <c r="QCM157" s="509"/>
      <c r="QCN157" s="509"/>
      <c r="QCO157" s="509"/>
      <c r="QCP157" s="509"/>
      <c r="QCQ157" s="509"/>
      <c r="QCR157" s="509"/>
      <c r="QCS157" s="509"/>
      <c r="QCT157" s="509"/>
      <c r="QCU157" s="509"/>
      <c r="QCV157" s="509"/>
      <c r="QCW157" s="509"/>
      <c r="QCX157" s="509"/>
      <c r="QCY157" s="509"/>
      <c r="QCZ157" s="509"/>
      <c r="QDA157" s="509"/>
      <c r="QDB157" s="509"/>
      <c r="QDC157" s="509"/>
      <c r="QDD157" s="509"/>
      <c r="QDE157" s="509"/>
      <c r="QDF157" s="509"/>
      <c r="QDG157" s="509"/>
      <c r="QDH157" s="509"/>
      <c r="QDI157" s="509"/>
      <c r="QDJ157" s="509"/>
      <c r="QDK157" s="509"/>
      <c r="QDL157" s="509"/>
      <c r="QDM157" s="509"/>
      <c r="QDN157" s="509"/>
      <c r="QDO157" s="509"/>
      <c r="QDP157" s="509"/>
      <c r="QDQ157" s="509"/>
      <c r="QDR157" s="509"/>
      <c r="QDS157" s="509"/>
      <c r="QDT157" s="509"/>
      <c r="QDU157" s="509"/>
      <c r="QDV157" s="509"/>
      <c r="QDW157" s="509"/>
      <c r="QDX157" s="509"/>
      <c r="QDY157" s="509"/>
      <c r="QDZ157" s="509"/>
      <c r="QEA157" s="509"/>
      <c r="QEB157" s="509"/>
      <c r="QEC157" s="509"/>
      <c r="QED157" s="509"/>
      <c r="QEE157" s="509"/>
      <c r="QEF157" s="509"/>
      <c r="QEG157" s="509"/>
      <c r="QEH157" s="509"/>
      <c r="QEI157" s="509"/>
      <c r="QEJ157" s="509"/>
      <c r="QEK157" s="509"/>
      <c r="QEL157" s="509"/>
      <c r="QEM157" s="509"/>
      <c r="QEN157" s="509"/>
      <c r="QEO157" s="509"/>
      <c r="QEP157" s="509"/>
      <c r="QEQ157" s="509"/>
      <c r="QER157" s="509"/>
      <c r="QES157" s="509"/>
      <c r="QET157" s="509"/>
      <c r="QEU157" s="509"/>
      <c r="QEV157" s="509"/>
      <c r="QEW157" s="509"/>
      <c r="QEX157" s="509"/>
      <c r="QEY157" s="509"/>
      <c r="QEZ157" s="509"/>
      <c r="QFA157" s="509"/>
      <c r="QFB157" s="509"/>
      <c r="QFC157" s="509"/>
      <c r="QFD157" s="509"/>
      <c r="QFE157" s="509"/>
      <c r="QFF157" s="509"/>
      <c r="QFG157" s="509"/>
      <c r="QFH157" s="509"/>
      <c r="QFI157" s="509"/>
      <c r="QFJ157" s="509"/>
      <c r="QFK157" s="509"/>
      <c r="QFL157" s="509"/>
      <c r="QFM157" s="509"/>
      <c r="QFN157" s="509"/>
      <c r="QFO157" s="509"/>
      <c r="QFP157" s="509"/>
      <c r="QFQ157" s="509"/>
      <c r="QFR157" s="509"/>
      <c r="QFS157" s="509"/>
      <c r="QFT157" s="509"/>
      <c r="QFU157" s="509"/>
      <c r="QFV157" s="509"/>
      <c r="QFW157" s="509"/>
      <c r="QFX157" s="509"/>
      <c r="QFY157" s="509"/>
      <c r="QFZ157" s="509"/>
      <c r="QGA157" s="509"/>
      <c r="QGB157" s="509"/>
      <c r="QGC157" s="509"/>
      <c r="QGD157" s="509"/>
      <c r="QGE157" s="509"/>
      <c r="QGF157" s="509"/>
      <c r="QGG157" s="509"/>
      <c r="QGH157" s="509"/>
      <c r="QGI157" s="509"/>
      <c r="QGJ157" s="509"/>
      <c r="QGK157" s="509"/>
      <c r="QGL157" s="509"/>
      <c r="QGM157" s="509"/>
      <c r="QGN157" s="509"/>
      <c r="QGO157" s="509"/>
      <c r="QGP157" s="509"/>
      <c r="QGQ157" s="509"/>
      <c r="QGR157" s="509"/>
      <c r="QGS157" s="509"/>
      <c r="QGT157" s="509"/>
      <c r="QGU157" s="509"/>
      <c r="QGV157" s="509"/>
      <c r="QGW157" s="509"/>
      <c r="QGX157" s="509"/>
      <c r="QGY157" s="509"/>
      <c r="QGZ157" s="509"/>
      <c r="QHA157" s="509"/>
      <c r="QHB157" s="509"/>
      <c r="QHC157" s="509"/>
      <c r="QHD157" s="509"/>
      <c r="QHE157" s="509"/>
      <c r="QHF157" s="509"/>
      <c r="QHG157" s="509"/>
      <c r="QHH157" s="509"/>
      <c r="QHI157" s="509"/>
      <c r="QHJ157" s="509"/>
      <c r="QHK157" s="509"/>
      <c r="QHL157" s="509"/>
      <c r="QHM157" s="509"/>
      <c r="QHN157" s="509"/>
      <c r="QHO157" s="509"/>
      <c r="QHP157" s="509"/>
      <c r="QHQ157" s="509"/>
      <c r="QHR157" s="509"/>
      <c r="QHS157" s="509"/>
      <c r="QHT157" s="509"/>
      <c r="QHU157" s="509"/>
      <c r="QHV157" s="509"/>
      <c r="QHW157" s="509"/>
      <c r="QHX157" s="509"/>
      <c r="QHY157" s="509"/>
      <c r="QHZ157" s="509"/>
      <c r="QIA157" s="509"/>
      <c r="QIB157" s="509"/>
      <c r="QIC157" s="509"/>
      <c r="QID157" s="509"/>
      <c r="QIE157" s="509"/>
      <c r="QIF157" s="509"/>
      <c r="QIG157" s="509"/>
      <c r="QIH157" s="509"/>
      <c r="QII157" s="509"/>
      <c r="QIJ157" s="509"/>
      <c r="QIK157" s="509"/>
      <c r="QIL157" s="509"/>
      <c r="QIM157" s="509"/>
      <c r="QIN157" s="509"/>
      <c r="QIO157" s="509"/>
      <c r="QIP157" s="509"/>
      <c r="QIQ157" s="509"/>
      <c r="QIR157" s="509"/>
      <c r="QIS157" s="509"/>
      <c r="QIT157" s="509"/>
      <c r="QIU157" s="509"/>
      <c r="QIV157" s="509"/>
      <c r="QIW157" s="509"/>
      <c r="QIX157" s="509"/>
      <c r="QIY157" s="509"/>
      <c r="QIZ157" s="509"/>
      <c r="QJA157" s="509"/>
      <c r="QJB157" s="509"/>
      <c r="QJC157" s="509"/>
      <c r="QJD157" s="509"/>
      <c r="QJE157" s="509"/>
      <c r="QJF157" s="509"/>
      <c r="QJG157" s="509"/>
      <c r="QJH157" s="509"/>
      <c r="QJI157" s="509"/>
      <c r="QJJ157" s="509"/>
      <c r="QJK157" s="509"/>
      <c r="QJL157" s="509"/>
      <c r="QJM157" s="509"/>
      <c r="QJN157" s="509"/>
      <c r="QJO157" s="509"/>
      <c r="QJP157" s="509"/>
      <c r="QJQ157" s="509"/>
      <c r="QJR157" s="509"/>
      <c r="QJS157" s="509"/>
      <c r="QJT157" s="509"/>
      <c r="QJU157" s="509"/>
      <c r="QJV157" s="509"/>
      <c r="QJW157" s="509"/>
      <c r="QJX157" s="509"/>
      <c r="QJY157" s="509"/>
      <c r="QJZ157" s="509"/>
      <c r="QKA157" s="509"/>
      <c r="QKB157" s="509"/>
      <c r="QKC157" s="509"/>
      <c r="QKD157" s="509"/>
      <c r="QKE157" s="509"/>
      <c r="QKF157" s="509"/>
      <c r="QKG157" s="509"/>
      <c r="QKH157" s="509"/>
      <c r="QKI157" s="509"/>
      <c r="QKJ157" s="509"/>
      <c r="QKK157" s="509"/>
      <c r="QKL157" s="509"/>
      <c r="QKM157" s="509"/>
      <c r="QKN157" s="509"/>
      <c r="QKO157" s="509"/>
      <c r="QKP157" s="509"/>
      <c r="QKQ157" s="509"/>
      <c r="QKR157" s="509"/>
      <c r="QKS157" s="509"/>
      <c r="QKT157" s="509"/>
      <c r="QKU157" s="509"/>
      <c r="QKV157" s="509"/>
      <c r="QKW157" s="509"/>
      <c r="QKX157" s="509"/>
      <c r="QKY157" s="509"/>
      <c r="QKZ157" s="509"/>
      <c r="QLA157" s="509"/>
      <c r="QLB157" s="509"/>
      <c r="QLC157" s="509"/>
      <c r="QLD157" s="509"/>
      <c r="QLE157" s="509"/>
      <c r="QLF157" s="509"/>
      <c r="QLG157" s="509"/>
      <c r="QLH157" s="509"/>
      <c r="QLI157" s="509"/>
      <c r="QLJ157" s="509"/>
      <c r="QLK157" s="509"/>
      <c r="QLL157" s="509"/>
      <c r="QLM157" s="509"/>
      <c r="QLN157" s="509"/>
      <c r="QLO157" s="509"/>
      <c r="QLP157" s="509"/>
      <c r="QLQ157" s="509"/>
      <c r="QLR157" s="509"/>
      <c r="QLS157" s="509"/>
      <c r="QLT157" s="509"/>
      <c r="QLU157" s="509"/>
      <c r="QLV157" s="509"/>
      <c r="QLW157" s="509"/>
      <c r="QLX157" s="509"/>
      <c r="QLY157" s="509"/>
      <c r="QLZ157" s="509"/>
      <c r="QMA157" s="509"/>
      <c r="QMB157" s="509"/>
      <c r="QMC157" s="509"/>
      <c r="QMD157" s="509"/>
      <c r="QME157" s="509"/>
      <c r="QMF157" s="509"/>
      <c r="QMG157" s="509"/>
      <c r="QMH157" s="509"/>
      <c r="QMI157" s="509"/>
      <c r="QMJ157" s="509"/>
      <c r="QMK157" s="509"/>
      <c r="QML157" s="509"/>
      <c r="QMM157" s="509"/>
      <c r="QMN157" s="509"/>
      <c r="QMO157" s="509"/>
      <c r="QMP157" s="509"/>
      <c r="QMQ157" s="509"/>
      <c r="QMR157" s="509"/>
      <c r="QMS157" s="509"/>
      <c r="QMT157" s="509"/>
      <c r="QMU157" s="509"/>
      <c r="QMV157" s="509"/>
      <c r="QMW157" s="509"/>
      <c r="QMX157" s="509"/>
      <c r="QMY157" s="509"/>
      <c r="QMZ157" s="509"/>
      <c r="QNA157" s="509"/>
      <c r="QNB157" s="509"/>
      <c r="QNC157" s="509"/>
      <c r="QND157" s="509"/>
      <c r="QNE157" s="509"/>
      <c r="QNF157" s="509"/>
      <c r="QNG157" s="509"/>
      <c r="QNH157" s="509"/>
      <c r="QNI157" s="509"/>
      <c r="QNJ157" s="509"/>
      <c r="QNK157" s="509"/>
      <c r="QNL157" s="509"/>
      <c r="QNM157" s="509"/>
      <c r="QNN157" s="509"/>
      <c r="QNO157" s="509"/>
      <c r="QNP157" s="509"/>
      <c r="QNQ157" s="509"/>
      <c r="QNR157" s="509"/>
      <c r="QNS157" s="509"/>
      <c r="QNT157" s="509"/>
      <c r="QNU157" s="509"/>
      <c r="QNV157" s="509"/>
      <c r="QNW157" s="509"/>
      <c r="QNX157" s="509"/>
      <c r="QNY157" s="509"/>
      <c r="QNZ157" s="509"/>
      <c r="QOA157" s="509"/>
      <c r="QOB157" s="509"/>
      <c r="QOC157" s="509"/>
      <c r="QOD157" s="509"/>
      <c r="QOE157" s="509"/>
      <c r="QOF157" s="509"/>
      <c r="QOG157" s="509"/>
      <c r="QOH157" s="509"/>
      <c r="QOI157" s="509"/>
      <c r="QOJ157" s="509"/>
      <c r="QOK157" s="509"/>
      <c r="QOL157" s="509"/>
      <c r="QOM157" s="509"/>
      <c r="QON157" s="509"/>
      <c r="QOO157" s="509"/>
      <c r="QOP157" s="509"/>
      <c r="QOQ157" s="509"/>
      <c r="QOR157" s="509"/>
      <c r="QOS157" s="509"/>
      <c r="QOT157" s="509"/>
      <c r="QOU157" s="509"/>
      <c r="QOV157" s="509"/>
      <c r="QOW157" s="509"/>
      <c r="QOX157" s="509"/>
      <c r="QOY157" s="509"/>
      <c r="QOZ157" s="509"/>
      <c r="QPA157" s="509"/>
      <c r="QPB157" s="509"/>
      <c r="QPC157" s="509"/>
      <c r="QPD157" s="509"/>
      <c r="QPE157" s="509"/>
      <c r="QPF157" s="509"/>
      <c r="QPG157" s="509"/>
      <c r="QPH157" s="509"/>
      <c r="QPI157" s="509"/>
      <c r="QPJ157" s="509"/>
      <c r="QPK157" s="509"/>
      <c r="QPL157" s="509"/>
      <c r="QPM157" s="509"/>
      <c r="QPN157" s="509"/>
      <c r="QPO157" s="509"/>
      <c r="QPP157" s="509"/>
      <c r="QPQ157" s="509"/>
      <c r="QPR157" s="509"/>
      <c r="QPS157" s="509"/>
      <c r="QPT157" s="509"/>
      <c r="QPU157" s="509"/>
      <c r="QPV157" s="509"/>
      <c r="QPW157" s="509"/>
      <c r="QPX157" s="509"/>
      <c r="QPY157" s="509"/>
      <c r="QPZ157" s="509"/>
      <c r="QQA157" s="509"/>
      <c r="QQB157" s="509"/>
      <c r="QQC157" s="509"/>
      <c r="QQD157" s="509"/>
      <c r="QQE157" s="509"/>
      <c r="QQF157" s="509"/>
      <c r="QQG157" s="509"/>
      <c r="QQH157" s="509"/>
      <c r="QQI157" s="509"/>
      <c r="QQJ157" s="509"/>
      <c r="QQK157" s="509"/>
      <c r="QQL157" s="509"/>
      <c r="QQM157" s="509"/>
      <c r="QQN157" s="509"/>
      <c r="QQO157" s="509"/>
      <c r="QQP157" s="509"/>
      <c r="QQQ157" s="509"/>
      <c r="QQR157" s="509"/>
      <c r="QQS157" s="509"/>
      <c r="QQT157" s="509"/>
      <c r="QQU157" s="509"/>
      <c r="QQV157" s="509"/>
      <c r="QQW157" s="509"/>
      <c r="QQX157" s="509"/>
      <c r="QQY157" s="509"/>
      <c r="QQZ157" s="509"/>
      <c r="QRA157" s="509"/>
      <c r="QRB157" s="509"/>
      <c r="QRC157" s="509"/>
      <c r="QRD157" s="509"/>
      <c r="QRE157" s="509"/>
      <c r="QRF157" s="509"/>
      <c r="QRG157" s="509"/>
      <c r="QRH157" s="509"/>
      <c r="QRI157" s="509"/>
      <c r="QRJ157" s="509"/>
      <c r="QRK157" s="509"/>
      <c r="QRL157" s="509"/>
      <c r="QRM157" s="509"/>
      <c r="QRN157" s="509"/>
      <c r="QRO157" s="509"/>
      <c r="QRP157" s="509"/>
      <c r="QRQ157" s="509"/>
      <c r="QRR157" s="509"/>
      <c r="QRS157" s="509"/>
      <c r="QRT157" s="509"/>
      <c r="QRU157" s="509"/>
      <c r="QRV157" s="509"/>
      <c r="QRW157" s="509"/>
      <c r="QRX157" s="509"/>
      <c r="QRY157" s="509"/>
      <c r="QRZ157" s="509"/>
      <c r="QSA157" s="509"/>
      <c r="QSB157" s="509"/>
      <c r="QSC157" s="509"/>
      <c r="QSD157" s="509"/>
      <c r="QSE157" s="509"/>
      <c r="QSF157" s="509"/>
      <c r="QSG157" s="509"/>
      <c r="QSH157" s="509"/>
      <c r="QSI157" s="509"/>
      <c r="QSJ157" s="509"/>
      <c r="QSK157" s="509"/>
      <c r="QSL157" s="509"/>
      <c r="QSM157" s="509"/>
      <c r="QSN157" s="509"/>
      <c r="QSO157" s="509"/>
      <c r="QSP157" s="509"/>
      <c r="QSQ157" s="509"/>
      <c r="QSR157" s="509"/>
      <c r="QSS157" s="509"/>
      <c r="QST157" s="509"/>
      <c r="QSU157" s="509"/>
      <c r="QSV157" s="509"/>
      <c r="QSW157" s="509"/>
      <c r="QSX157" s="509"/>
      <c r="QSY157" s="509"/>
      <c r="QSZ157" s="509"/>
      <c r="QTA157" s="509"/>
      <c r="QTB157" s="509"/>
      <c r="QTC157" s="509"/>
      <c r="QTD157" s="509"/>
      <c r="QTE157" s="509"/>
      <c r="QTF157" s="509"/>
      <c r="QTG157" s="509"/>
      <c r="QTH157" s="509"/>
      <c r="QTI157" s="509"/>
      <c r="QTJ157" s="509"/>
      <c r="QTK157" s="509"/>
      <c r="QTL157" s="509"/>
      <c r="QTM157" s="509"/>
      <c r="QTN157" s="509"/>
      <c r="QTO157" s="509"/>
      <c r="QTP157" s="509"/>
      <c r="QTQ157" s="509"/>
      <c r="QTR157" s="509"/>
      <c r="QTS157" s="509"/>
      <c r="QTT157" s="509"/>
      <c r="QTU157" s="509"/>
      <c r="QTV157" s="509"/>
      <c r="QTW157" s="509"/>
      <c r="QTX157" s="509"/>
      <c r="QTY157" s="509"/>
      <c r="QTZ157" s="509"/>
      <c r="QUA157" s="509"/>
      <c r="QUB157" s="509"/>
      <c r="QUC157" s="509"/>
      <c r="QUD157" s="509"/>
      <c r="QUE157" s="509"/>
      <c r="QUF157" s="509"/>
      <c r="QUG157" s="509"/>
      <c r="QUH157" s="509"/>
      <c r="QUI157" s="509"/>
      <c r="QUJ157" s="509"/>
      <c r="QUK157" s="509"/>
      <c r="QUL157" s="509"/>
      <c r="QUM157" s="509"/>
      <c r="QUN157" s="509"/>
      <c r="QUO157" s="509"/>
      <c r="QUP157" s="509"/>
      <c r="QUQ157" s="509"/>
      <c r="QUR157" s="509"/>
      <c r="QUS157" s="509"/>
      <c r="QUT157" s="509"/>
      <c r="QUU157" s="509"/>
      <c r="QUV157" s="509"/>
      <c r="QUW157" s="509"/>
      <c r="QUX157" s="509"/>
      <c r="QUY157" s="509"/>
      <c r="QUZ157" s="509"/>
      <c r="QVA157" s="509"/>
      <c r="QVB157" s="509"/>
      <c r="QVC157" s="509"/>
      <c r="QVD157" s="509"/>
      <c r="QVE157" s="509"/>
      <c r="QVF157" s="509"/>
      <c r="QVG157" s="509"/>
      <c r="QVH157" s="509"/>
      <c r="QVI157" s="509"/>
      <c r="QVJ157" s="509"/>
      <c r="QVK157" s="509"/>
      <c r="QVL157" s="509"/>
      <c r="QVM157" s="509"/>
      <c r="QVN157" s="509"/>
      <c r="QVO157" s="509"/>
      <c r="QVP157" s="509"/>
      <c r="QVQ157" s="509"/>
      <c r="QVR157" s="509"/>
      <c r="QVS157" s="509"/>
      <c r="QVT157" s="509"/>
      <c r="QVU157" s="509"/>
      <c r="QVV157" s="509"/>
      <c r="QVW157" s="509"/>
      <c r="QVX157" s="509"/>
      <c r="QVY157" s="509"/>
      <c r="QVZ157" s="509"/>
      <c r="QWA157" s="509"/>
      <c r="QWB157" s="509"/>
      <c r="QWC157" s="509"/>
      <c r="QWD157" s="509"/>
      <c r="QWE157" s="509"/>
      <c r="QWF157" s="509"/>
      <c r="QWG157" s="509"/>
      <c r="QWH157" s="509"/>
      <c r="QWI157" s="509"/>
      <c r="QWJ157" s="509"/>
      <c r="QWK157" s="509"/>
      <c r="QWL157" s="509"/>
      <c r="QWM157" s="509"/>
      <c r="QWN157" s="509"/>
      <c r="QWO157" s="509"/>
      <c r="QWP157" s="509"/>
      <c r="QWQ157" s="509"/>
      <c r="QWR157" s="509"/>
      <c r="QWS157" s="509"/>
      <c r="QWT157" s="509"/>
      <c r="QWU157" s="509"/>
      <c r="QWV157" s="509"/>
      <c r="QWW157" s="509"/>
      <c r="QWX157" s="509"/>
      <c r="QWY157" s="509"/>
      <c r="QWZ157" s="509"/>
      <c r="QXA157" s="509"/>
      <c r="QXB157" s="509"/>
      <c r="QXC157" s="509"/>
      <c r="QXD157" s="509"/>
      <c r="QXE157" s="509"/>
      <c r="QXF157" s="509"/>
      <c r="QXG157" s="509"/>
      <c r="QXH157" s="509"/>
      <c r="QXI157" s="509"/>
      <c r="QXJ157" s="509"/>
      <c r="QXK157" s="509"/>
      <c r="QXL157" s="509"/>
      <c r="QXM157" s="509"/>
      <c r="QXN157" s="509"/>
      <c r="QXO157" s="509"/>
      <c r="QXP157" s="509"/>
      <c r="QXQ157" s="509"/>
      <c r="QXR157" s="509"/>
      <c r="QXS157" s="509"/>
      <c r="QXT157" s="509"/>
      <c r="QXU157" s="509"/>
      <c r="QXV157" s="509"/>
      <c r="QXW157" s="509"/>
      <c r="QXX157" s="509"/>
      <c r="QXY157" s="509"/>
      <c r="QXZ157" s="509"/>
      <c r="QYA157" s="509"/>
      <c r="QYB157" s="509"/>
      <c r="QYC157" s="509"/>
      <c r="QYD157" s="509"/>
      <c r="QYE157" s="509"/>
      <c r="QYF157" s="509"/>
      <c r="QYG157" s="509"/>
      <c r="QYH157" s="509"/>
      <c r="QYI157" s="509"/>
      <c r="QYJ157" s="509"/>
      <c r="QYK157" s="509"/>
      <c r="QYL157" s="509"/>
      <c r="QYM157" s="509"/>
      <c r="QYN157" s="509"/>
      <c r="QYO157" s="509"/>
      <c r="QYP157" s="509"/>
      <c r="QYQ157" s="509"/>
      <c r="QYR157" s="509"/>
      <c r="QYS157" s="509"/>
      <c r="QYT157" s="509"/>
      <c r="QYU157" s="509"/>
      <c r="QYV157" s="509"/>
      <c r="QYW157" s="509"/>
      <c r="QYX157" s="509"/>
      <c r="QYY157" s="509"/>
      <c r="QYZ157" s="509"/>
      <c r="QZA157" s="509"/>
      <c r="QZB157" s="509"/>
      <c r="QZC157" s="509"/>
      <c r="QZD157" s="509"/>
      <c r="QZE157" s="509"/>
      <c r="QZF157" s="509"/>
      <c r="QZG157" s="509"/>
      <c r="QZH157" s="509"/>
      <c r="QZI157" s="509"/>
      <c r="QZJ157" s="509"/>
      <c r="QZK157" s="509"/>
      <c r="QZL157" s="509"/>
      <c r="QZM157" s="509"/>
      <c r="QZN157" s="509"/>
      <c r="QZO157" s="509"/>
      <c r="QZP157" s="509"/>
      <c r="QZQ157" s="509"/>
      <c r="QZR157" s="509"/>
      <c r="QZS157" s="509"/>
      <c r="QZT157" s="509"/>
      <c r="QZU157" s="509"/>
      <c r="QZV157" s="509"/>
      <c r="QZW157" s="509"/>
      <c r="QZX157" s="509"/>
      <c r="QZY157" s="509"/>
      <c r="QZZ157" s="509"/>
      <c r="RAA157" s="509"/>
      <c r="RAB157" s="509"/>
      <c r="RAC157" s="509"/>
      <c r="RAD157" s="509"/>
      <c r="RAE157" s="509"/>
      <c r="RAF157" s="509"/>
      <c r="RAG157" s="509"/>
      <c r="RAH157" s="509"/>
      <c r="RAI157" s="509"/>
      <c r="RAJ157" s="509"/>
      <c r="RAK157" s="509"/>
      <c r="RAL157" s="509"/>
      <c r="RAM157" s="509"/>
      <c r="RAN157" s="509"/>
      <c r="RAO157" s="509"/>
      <c r="RAP157" s="509"/>
      <c r="RAQ157" s="509"/>
      <c r="RAR157" s="509"/>
      <c r="RAS157" s="509"/>
      <c r="RAT157" s="509"/>
      <c r="RAU157" s="509"/>
      <c r="RAV157" s="509"/>
      <c r="RAW157" s="509"/>
      <c r="RAX157" s="509"/>
      <c r="RAY157" s="509"/>
      <c r="RAZ157" s="509"/>
      <c r="RBA157" s="509"/>
      <c r="RBB157" s="509"/>
      <c r="RBC157" s="509"/>
      <c r="RBD157" s="509"/>
      <c r="RBE157" s="509"/>
      <c r="RBF157" s="509"/>
      <c r="RBG157" s="509"/>
      <c r="RBH157" s="509"/>
      <c r="RBI157" s="509"/>
      <c r="RBJ157" s="509"/>
      <c r="RBK157" s="509"/>
      <c r="RBL157" s="509"/>
      <c r="RBM157" s="509"/>
      <c r="RBN157" s="509"/>
      <c r="RBO157" s="509"/>
      <c r="RBP157" s="509"/>
      <c r="RBQ157" s="509"/>
      <c r="RBR157" s="509"/>
      <c r="RBS157" s="509"/>
      <c r="RBT157" s="509"/>
      <c r="RBU157" s="509"/>
      <c r="RBV157" s="509"/>
      <c r="RBW157" s="509"/>
      <c r="RBX157" s="509"/>
      <c r="RBY157" s="509"/>
      <c r="RBZ157" s="509"/>
      <c r="RCA157" s="509"/>
      <c r="RCB157" s="509"/>
      <c r="RCC157" s="509"/>
      <c r="RCD157" s="509"/>
      <c r="RCE157" s="509"/>
      <c r="RCF157" s="509"/>
      <c r="RCG157" s="509"/>
      <c r="RCH157" s="509"/>
      <c r="RCI157" s="509"/>
      <c r="RCJ157" s="509"/>
      <c r="RCK157" s="509"/>
      <c r="RCL157" s="509"/>
      <c r="RCM157" s="509"/>
      <c r="RCN157" s="509"/>
      <c r="RCO157" s="509"/>
      <c r="RCP157" s="509"/>
      <c r="RCQ157" s="509"/>
      <c r="RCR157" s="509"/>
      <c r="RCS157" s="509"/>
      <c r="RCT157" s="509"/>
      <c r="RCU157" s="509"/>
      <c r="RCV157" s="509"/>
      <c r="RCW157" s="509"/>
      <c r="RCX157" s="509"/>
      <c r="RCY157" s="509"/>
      <c r="RCZ157" s="509"/>
      <c r="RDA157" s="509"/>
      <c r="RDB157" s="509"/>
      <c r="RDC157" s="509"/>
      <c r="RDD157" s="509"/>
      <c r="RDE157" s="509"/>
      <c r="RDF157" s="509"/>
      <c r="RDG157" s="509"/>
      <c r="RDH157" s="509"/>
      <c r="RDI157" s="509"/>
      <c r="RDJ157" s="509"/>
      <c r="RDK157" s="509"/>
      <c r="RDL157" s="509"/>
      <c r="RDM157" s="509"/>
      <c r="RDN157" s="509"/>
      <c r="RDO157" s="509"/>
      <c r="RDP157" s="509"/>
      <c r="RDQ157" s="509"/>
      <c r="RDR157" s="509"/>
      <c r="RDS157" s="509"/>
      <c r="RDT157" s="509"/>
      <c r="RDU157" s="509"/>
      <c r="RDV157" s="509"/>
      <c r="RDW157" s="509"/>
      <c r="RDX157" s="509"/>
      <c r="RDY157" s="509"/>
      <c r="RDZ157" s="509"/>
      <c r="REA157" s="509"/>
      <c r="REB157" s="509"/>
      <c r="REC157" s="509"/>
      <c r="RED157" s="509"/>
      <c r="REE157" s="509"/>
      <c r="REF157" s="509"/>
      <c r="REG157" s="509"/>
      <c r="REH157" s="509"/>
      <c r="REI157" s="509"/>
      <c r="REJ157" s="509"/>
      <c r="REK157" s="509"/>
      <c r="REL157" s="509"/>
      <c r="REM157" s="509"/>
      <c r="REN157" s="509"/>
      <c r="REO157" s="509"/>
      <c r="REP157" s="509"/>
      <c r="REQ157" s="509"/>
      <c r="RER157" s="509"/>
      <c r="RES157" s="509"/>
      <c r="RET157" s="509"/>
      <c r="REU157" s="509"/>
      <c r="REV157" s="509"/>
      <c r="REW157" s="509"/>
      <c r="REX157" s="509"/>
      <c r="REY157" s="509"/>
      <c r="REZ157" s="509"/>
      <c r="RFA157" s="509"/>
      <c r="RFB157" s="509"/>
      <c r="RFC157" s="509"/>
      <c r="RFD157" s="509"/>
      <c r="RFE157" s="509"/>
      <c r="RFF157" s="509"/>
      <c r="RFG157" s="509"/>
      <c r="RFH157" s="509"/>
      <c r="RFI157" s="509"/>
      <c r="RFJ157" s="509"/>
      <c r="RFK157" s="509"/>
      <c r="RFL157" s="509"/>
      <c r="RFM157" s="509"/>
      <c r="RFN157" s="509"/>
      <c r="RFO157" s="509"/>
      <c r="RFP157" s="509"/>
      <c r="RFQ157" s="509"/>
      <c r="RFR157" s="509"/>
      <c r="RFS157" s="509"/>
      <c r="RFT157" s="509"/>
      <c r="RFU157" s="509"/>
      <c r="RFV157" s="509"/>
      <c r="RFW157" s="509"/>
      <c r="RFX157" s="509"/>
      <c r="RFY157" s="509"/>
      <c r="RFZ157" s="509"/>
      <c r="RGA157" s="509"/>
      <c r="RGB157" s="509"/>
      <c r="RGC157" s="509"/>
      <c r="RGD157" s="509"/>
      <c r="RGE157" s="509"/>
      <c r="RGF157" s="509"/>
      <c r="RGG157" s="509"/>
      <c r="RGH157" s="509"/>
      <c r="RGI157" s="509"/>
      <c r="RGJ157" s="509"/>
      <c r="RGK157" s="509"/>
      <c r="RGL157" s="509"/>
      <c r="RGM157" s="509"/>
      <c r="RGN157" s="509"/>
      <c r="RGO157" s="509"/>
      <c r="RGP157" s="509"/>
      <c r="RGQ157" s="509"/>
      <c r="RGR157" s="509"/>
      <c r="RGS157" s="509"/>
      <c r="RGT157" s="509"/>
      <c r="RGU157" s="509"/>
      <c r="RGV157" s="509"/>
      <c r="RGW157" s="509"/>
      <c r="RGX157" s="509"/>
      <c r="RGY157" s="509"/>
      <c r="RGZ157" s="509"/>
      <c r="RHA157" s="509"/>
      <c r="RHB157" s="509"/>
      <c r="RHC157" s="509"/>
      <c r="RHD157" s="509"/>
      <c r="RHE157" s="509"/>
      <c r="RHF157" s="509"/>
      <c r="RHG157" s="509"/>
      <c r="RHH157" s="509"/>
      <c r="RHI157" s="509"/>
      <c r="RHJ157" s="509"/>
      <c r="RHK157" s="509"/>
      <c r="RHL157" s="509"/>
      <c r="RHM157" s="509"/>
      <c r="RHN157" s="509"/>
      <c r="RHO157" s="509"/>
      <c r="RHP157" s="509"/>
      <c r="RHQ157" s="509"/>
      <c r="RHR157" s="509"/>
      <c r="RHS157" s="509"/>
      <c r="RHT157" s="509"/>
      <c r="RHU157" s="509"/>
      <c r="RHV157" s="509"/>
      <c r="RHW157" s="509"/>
      <c r="RHX157" s="509"/>
      <c r="RHY157" s="509"/>
      <c r="RHZ157" s="509"/>
      <c r="RIA157" s="509"/>
      <c r="RIB157" s="509"/>
      <c r="RIC157" s="509"/>
      <c r="RID157" s="509"/>
      <c r="RIE157" s="509"/>
      <c r="RIF157" s="509"/>
      <c r="RIG157" s="509"/>
      <c r="RIH157" s="509"/>
      <c r="RII157" s="509"/>
      <c r="RIJ157" s="509"/>
      <c r="RIK157" s="509"/>
      <c r="RIL157" s="509"/>
      <c r="RIM157" s="509"/>
      <c r="RIN157" s="509"/>
      <c r="RIO157" s="509"/>
      <c r="RIP157" s="509"/>
      <c r="RIQ157" s="509"/>
      <c r="RIR157" s="509"/>
      <c r="RIS157" s="509"/>
      <c r="RIT157" s="509"/>
      <c r="RIU157" s="509"/>
      <c r="RIV157" s="509"/>
      <c r="RIW157" s="509"/>
      <c r="RIX157" s="509"/>
      <c r="RIY157" s="509"/>
      <c r="RIZ157" s="509"/>
      <c r="RJA157" s="509"/>
      <c r="RJB157" s="509"/>
      <c r="RJC157" s="509"/>
      <c r="RJD157" s="509"/>
      <c r="RJE157" s="509"/>
      <c r="RJF157" s="509"/>
      <c r="RJG157" s="509"/>
      <c r="RJH157" s="509"/>
      <c r="RJI157" s="509"/>
      <c r="RJJ157" s="509"/>
      <c r="RJK157" s="509"/>
      <c r="RJL157" s="509"/>
      <c r="RJM157" s="509"/>
      <c r="RJN157" s="509"/>
      <c r="RJO157" s="509"/>
      <c r="RJP157" s="509"/>
      <c r="RJQ157" s="509"/>
      <c r="RJR157" s="509"/>
      <c r="RJS157" s="509"/>
      <c r="RJT157" s="509"/>
      <c r="RJU157" s="509"/>
      <c r="RJV157" s="509"/>
      <c r="RJW157" s="509"/>
      <c r="RJX157" s="509"/>
      <c r="RJY157" s="509"/>
      <c r="RJZ157" s="509"/>
      <c r="RKA157" s="509"/>
      <c r="RKB157" s="509"/>
      <c r="RKC157" s="509"/>
      <c r="RKD157" s="509"/>
      <c r="RKE157" s="509"/>
      <c r="RKF157" s="509"/>
      <c r="RKG157" s="509"/>
      <c r="RKH157" s="509"/>
      <c r="RKI157" s="509"/>
      <c r="RKJ157" s="509"/>
      <c r="RKK157" s="509"/>
      <c r="RKL157" s="509"/>
      <c r="RKM157" s="509"/>
      <c r="RKN157" s="509"/>
      <c r="RKO157" s="509"/>
      <c r="RKP157" s="509"/>
      <c r="RKQ157" s="509"/>
      <c r="RKR157" s="509"/>
      <c r="RKS157" s="509"/>
      <c r="RKT157" s="509"/>
      <c r="RKU157" s="509"/>
      <c r="RKV157" s="509"/>
      <c r="RKW157" s="509"/>
      <c r="RKX157" s="509"/>
      <c r="RKY157" s="509"/>
      <c r="RKZ157" s="509"/>
      <c r="RLA157" s="509"/>
      <c r="RLB157" s="509"/>
      <c r="RLC157" s="509"/>
      <c r="RLD157" s="509"/>
      <c r="RLE157" s="509"/>
      <c r="RLF157" s="509"/>
      <c r="RLG157" s="509"/>
      <c r="RLH157" s="509"/>
      <c r="RLI157" s="509"/>
      <c r="RLJ157" s="509"/>
      <c r="RLK157" s="509"/>
      <c r="RLL157" s="509"/>
      <c r="RLM157" s="509"/>
      <c r="RLN157" s="509"/>
      <c r="RLO157" s="509"/>
      <c r="RLP157" s="509"/>
      <c r="RLQ157" s="509"/>
      <c r="RLR157" s="509"/>
      <c r="RLS157" s="509"/>
      <c r="RLT157" s="509"/>
      <c r="RLU157" s="509"/>
      <c r="RLV157" s="509"/>
      <c r="RLW157" s="509"/>
      <c r="RLX157" s="509"/>
      <c r="RLY157" s="509"/>
      <c r="RLZ157" s="509"/>
      <c r="RMA157" s="509"/>
      <c r="RMB157" s="509"/>
      <c r="RMC157" s="509"/>
      <c r="RMD157" s="509"/>
      <c r="RME157" s="509"/>
      <c r="RMF157" s="509"/>
      <c r="RMG157" s="509"/>
      <c r="RMH157" s="509"/>
      <c r="RMI157" s="509"/>
      <c r="RMJ157" s="509"/>
      <c r="RMK157" s="509"/>
      <c r="RML157" s="509"/>
      <c r="RMM157" s="509"/>
      <c r="RMN157" s="509"/>
      <c r="RMO157" s="509"/>
      <c r="RMP157" s="509"/>
      <c r="RMQ157" s="509"/>
      <c r="RMR157" s="509"/>
      <c r="RMS157" s="509"/>
      <c r="RMT157" s="509"/>
      <c r="RMU157" s="509"/>
      <c r="RMV157" s="509"/>
      <c r="RMW157" s="509"/>
      <c r="RMX157" s="509"/>
      <c r="RMY157" s="509"/>
      <c r="RMZ157" s="509"/>
      <c r="RNA157" s="509"/>
      <c r="RNB157" s="509"/>
      <c r="RNC157" s="509"/>
      <c r="RND157" s="509"/>
      <c r="RNE157" s="509"/>
      <c r="RNF157" s="509"/>
      <c r="RNG157" s="509"/>
      <c r="RNH157" s="509"/>
      <c r="RNI157" s="509"/>
      <c r="RNJ157" s="509"/>
      <c r="RNK157" s="509"/>
      <c r="RNL157" s="509"/>
      <c r="RNM157" s="509"/>
      <c r="RNN157" s="509"/>
      <c r="RNO157" s="509"/>
      <c r="RNP157" s="509"/>
      <c r="RNQ157" s="509"/>
      <c r="RNR157" s="509"/>
      <c r="RNS157" s="509"/>
      <c r="RNT157" s="509"/>
      <c r="RNU157" s="509"/>
      <c r="RNV157" s="509"/>
      <c r="RNW157" s="509"/>
      <c r="RNX157" s="509"/>
      <c r="RNY157" s="509"/>
      <c r="RNZ157" s="509"/>
      <c r="ROA157" s="509"/>
      <c r="ROB157" s="509"/>
      <c r="ROC157" s="509"/>
      <c r="ROD157" s="509"/>
      <c r="ROE157" s="509"/>
      <c r="ROF157" s="509"/>
      <c r="ROG157" s="509"/>
      <c r="ROH157" s="509"/>
      <c r="ROI157" s="509"/>
      <c r="ROJ157" s="509"/>
      <c r="ROK157" s="509"/>
      <c r="ROL157" s="509"/>
      <c r="ROM157" s="509"/>
      <c r="RON157" s="509"/>
      <c r="ROO157" s="509"/>
      <c r="ROP157" s="509"/>
      <c r="ROQ157" s="509"/>
      <c r="ROR157" s="509"/>
      <c r="ROS157" s="509"/>
      <c r="ROT157" s="509"/>
      <c r="ROU157" s="509"/>
      <c r="ROV157" s="509"/>
      <c r="ROW157" s="509"/>
      <c r="ROX157" s="509"/>
      <c r="ROY157" s="509"/>
      <c r="ROZ157" s="509"/>
      <c r="RPA157" s="509"/>
      <c r="RPB157" s="509"/>
      <c r="RPC157" s="509"/>
      <c r="RPD157" s="509"/>
      <c r="RPE157" s="509"/>
      <c r="RPF157" s="509"/>
      <c r="RPG157" s="509"/>
      <c r="RPH157" s="509"/>
      <c r="RPI157" s="509"/>
      <c r="RPJ157" s="509"/>
      <c r="RPK157" s="509"/>
      <c r="RPL157" s="509"/>
      <c r="RPM157" s="509"/>
      <c r="RPN157" s="509"/>
      <c r="RPO157" s="509"/>
      <c r="RPP157" s="509"/>
      <c r="RPQ157" s="509"/>
      <c r="RPR157" s="509"/>
      <c r="RPS157" s="509"/>
      <c r="RPT157" s="509"/>
      <c r="RPU157" s="509"/>
      <c r="RPV157" s="509"/>
      <c r="RPW157" s="509"/>
      <c r="RPX157" s="509"/>
      <c r="RPY157" s="509"/>
      <c r="RPZ157" s="509"/>
      <c r="RQA157" s="509"/>
      <c r="RQB157" s="509"/>
      <c r="RQC157" s="509"/>
      <c r="RQD157" s="509"/>
      <c r="RQE157" s="509"/>
      <c r="RQF157" s="509"/>
      <c r="RQG157" s="509"/>
      <c r="RQH157" s="509"/>
      <c r="RQI157" s="509"/>
      <c r="RQJ157" s="509"/>
      <c r="RQK157" s="509"/>
      <c r="RQL157" s="509"/>
      <c r="RQM157" s="509"/>
      <c r="RQN157" s="509"/>
      <c r="RQO157" s="509"/>
      <c r="RQP157" s="509"/>
      <c r="RQQ157" s="509"/>
      <c r="RQR157" s="509"/>
      <c r="RQS157" s="509"/>
      <c r="RQT157" s="509"/>
      <c r="RQU157" s="509"/>
      <c r="RQV157" s="509"/>
      <c r="RQW157" s="509"/>
      <c r="RQX157" s="509"/>
      <c r="RQY157" s="509"/>
      <c r="RQZ157" s="509"/>
      <c r="RRA157" s="509"/>
      <c r="RRB157" s="509"/>
      <c r="RRC157" s="509"/>
      <c r="RRD157" s="509"/>
      <c r="RRE157" s="509"/>
      <c r="RRF157" s="509"/>
      <c r="RRG157" s="509"/>
      <c r="RRH157" s="509"/>
      <c r="RRI157" s="509"/>
      <c r="RRJ157" s="509"/>
      <c r="RRK157" s="509"/>
      <c r="RRL157" s="509"/>
      <c r="RRM157" s="509"/>
      <c r="RRN157" s="509"/>
      <c r="RRO157" s="509"/>
      <c r="RRP157" s="509"/>
      <c r="RRQ157" s="509"/>
      <c r="RRR157" s="509"/>
      <c r="RRS157" s="509"/>
      <c r="RRT157" s="509"/>
      <c r="RRU157" s="509"/>
      <c r="RRV157" s="509"/>
      <c r="RRW157" s="509"/>
      <c r="RRX157" s="509"/>
      <c r="RRY157" s="509"/>
      <c r="RRZ157" s="509"/>
      <c r="RSA157" s="509"/>
      <c r="RSB157" s="509"/>
      <c r="RSC157" s="509"/>
      <c r="RSD157" s="509"/>
      <c r="RSE157" s="509"/>
      <c r="RSF157" s="509"/>
      <c r="RSG157" s="509"/>
      <c r="RSH157" s="509"/>
      <c r="RSI157" s="509"/>
      <c r="RSJ157" s="509"/>
      <c r="RSK157" s="509"/>
      <c r="RSL157" s="509"/>
      <c r="RSM157" s="509"/>
      <c r="RSN157" s="509"/>
      <c r="RSO157" s="509"/>
      <c r="RSP157" s="509"/>
      <c r="RSQ157" s="509"/>
      <c r="RSR157" s="509"/>
      <c r="RSS157" s="509"/>
      <c r="RST157" s="509"/>
      <c r="RSU157" s="509"/>
      <c r="RSV157" s="509"/>
      <c r="RSW157" s="509"/>
      <c r="RSX157" s="509"/>
      <c r="RSY157" s="509"/>
      <c r="RSZ157" s="509"/>
      <c r="RTA157" s="509"/>
      <c r="RTB157" s="509"/>
      <c r="RTC157" s="509"/>
      <c r="RTD157" s="509"/>
      <c r="RTE157" s="509"/>
      <c r="RTF157" s="509"/>
      <c r="RTG157" s="509"/>
      <c r="RTH157" s="509"/>
      <c r="RTI157" s="509"/>
      <c r="RTJ157" s="509"/>
      <c r="RTK157" s="509"/>
      <c r="RTL157" s="509"/>
      <c r="RTM157" s="509"/>
      <c r="RTN157" s="509"/>
      <c r="RTO157" s="509"/>
      <c r="RTP157" s="509"/>
      <c r="RTQ157" s="509"/>
      <c r="RTR157" s="509"/>
      <c r="RTS157" s="509"/>
      <c r="RTT157" s="509"/>
      <c r="RTU157" s="509"/>
      <c r="RTV157" s="509"/>
      <c r="RTW157" s="509"/>
      <c r="RTX157" s="509"/>
      <c r="RTY157" s="509"/>
      <c r="RTZ157" s="509"/>
      <c r="RUA157" s="509"/>
      <c r="RUB157" s="509"/>
      <c r="RUC157" s="509"/>
      <c r="RUD157" s="509"/>
      <c r="RUE157" s="509"/>
      <c r="RUF157" s="509"/>
      <c r="RUG157" s="509"/>
      <c r="RUH157" s="509"/>
      <c r="RUI157" s="509"/>
      <c r="RUJ157" s="509"/>
      <c r="RUK157" s="509"/>
      <c r="RUL157" s="509"/>
      <c r="RUM157" s="509"/>
      <c r="RUN157" s="509"/>
      <c r="RUO157" s="509"/>
      <c r="RUP157" s="509"/>
      <c r="RUQ157" s="509"/>
      <c r="RUR157" s="509"/>
      <c r="RUS157" s="509"/>
      <c r="RUT157" s="509"/>
      <c r="RUU157" s="509"/>
      <c r="RUV157" s="509"/>
      <c r="RUW157" s="509"/>
      <c r="RUX157" s="509"/>
      <c r="RUY157" s="509"/>
      <c r="RUZ157" s="509"/>
      <c r="RVA157" s="509"/>
      <c r="RVB157" s="509"/>
      <c r="RVC157" s="509"/>
      <c r="RVD157" s="509"/>
      <c r="RVE157" s="509"/>
      <c r="RVF157" s="509"/>
      <c r="RVG157" s="509"/>
      <c r="RVH157" s="509"/>
      <c r="RVI157" s="509"/>
      <c r="RVJ157" s="509"/>
      <c r="RVK157" s="509"/>
      <c r="RVL157" s="509"/>
      <c r="RVM157" s="509"/>
      <c r="RVN157" s="509"/>
      <c r="RVO157" s="509"/>
      <c r="RVP157" s="509"/>
      <c r="RVQ157" s="509"/>
      <c r="RVR157" s="509"/>
      <c r="RVS157" s="509"/>
      <c r="RVT157" s="509"/>
      <c r="RVU157" s="509"/>
      <c r="RVV157" s="509"/>
      <c r="RVW157" s="509"/>
      <c r="RVX157" s="509"/>
      <c r="RVY157" s="509"/>
      <c r="RVZ157" s="509"/>
      <c r="RWA157" s="509"/>
      <c r="RWB157" s="509"/>
      <c r="RWC157" s="509"/>
      <c r="RWD157" s="509"/>
      <c r="RWE157" s="509"/>
      <c r="RWF157" s="509"/>
      <c r="RWG157" s="509"/>
      <c r="RWH157" s="509"/>
      <c r="RWI157" s="509"/>
      <c r="RWJ157" s="509"/>
      <c r="RWK157" s="509"/>
      <c r="RWL157" s="509"/>
      <c r="RWM157" s="509"/>
      <c r="RWN157" s="509"/>
      <c r="RWO157" s="509"/>
      <c r="RWP157" s="509"/>
      <c r="RWQ157" s="509"/>
      <c r="RWR157" s="509"/>
      <c r="RWS157" s="509"/>
      <c r="RWT157" s="509"/>
      <c r="RWU157" s="509"/>
      <c r="RWV157" s="509"/>
      <c r="RWW157" s="509"/>
      <c r="RWX157" s="509"/>
      <c r="RWY157" s="509"/>
      <c r="RWZ157" s="509"/>
      <c r="RXA157" s="509"/>
      <c r="RXB157" s="509"/>
      <c r="RXC157" s="509"/>
      <c r="RXD157" s="509"/>
      <c r="RXE157" s="509"/>
      <c r="RXF157" s="509"/>
      <c r="RXG157" s="509"/>
      <c r="RXH157" s="509"/>
      <c r="RXI157" s="509"/>
      <c r="RXJ157" s="509"/>
      <c r="RXK157" s="509"/>
      <c r="RXL157" s="509"/>
      <c r="RXM157" s="509"/>
      <c r="RXN157" s="509"/>
      <c r="RXO157" s="509"/>
      <c r="RXP157" s="509"/>
      <c r="RXQ157" s="509"/>
      <c r="RXR157" s="509"/>
      <c r="RXS157" s="509"/>
      <c r="RXT157" s="509"/>
      <c r="RXU157" s="509"/>
      <c r="RXV157" s="509"/>
      <c r="RXW157" s="509"/>
      <c r="RXX157" s="509"/>
      <c r="RXY157" s="509"/>
      <c r="RXZ157" s="509"/>
      <c r="RYA157" s="509"/>
      <c r="RYB157" s="509"/>
      <c r="RYC157" s="509"/>
      <c r="RYD157" s="509"/>
      <c r="RYE157" s="509"/>
      <c r="RYF157" s="509"/>
      <c r="RYG157" s="509"/>
      <c r="RYH157" s="509"/>
      <c r="RYI157" s="509"/>
      <c r="RYJ157" s="509"/>
      <c r="RYK157" s="509"/>
      <c r="RYL157" s="509"/>
      <c r="RYM157" s="509"/>
      <c r="RYN157" s="509"/>
      <c r="RYO157" s="509"/>
      <c r="RYP157" s="509"/>
      <c r="RYQ157" s="509"/>
      <c r="RYR157" s="509"/>
      <c r="RYS157" s="509"/>
      <c r="RYT157" s="509"/>
      <c r="RYU157" s="509"/>
      <c r="RYV157" s="509"/>
      <c r="RYW157" s="509"/>
      <c r="RYX157" s="509"/>
      <c r="RYY157" s="509"/>
      <c r="RYZ157" s="509"/>
      <c r="RZA157" s="509"/>
      <c r="RZB157" s="509"/>
      <c r="RZC157" s="509"/>
      <c r="RZD157" s="509"/>
      <c r="RZE157" s="509"/>
      <c r="RZF157" s="509"/>
      <c r="RZG157" s="509"/>
      <c r="RZH157" s="509"/>
      <c r="RZI157" s="509"/>
      <c r="RZJ157" s="509"/>
      <c r="RZK157" s="509"/>
      <c r="RZL157" s="509"/>
      <c r="RZM157" s="509"/>
      <c r="RZN157" s="509"/>
      <c r="RZO157" s="509"/>
      <c r="RZP157" s="509"/>
      <c r="RZQ157" s="509"/>
      <c r="RZR157" s="509"/>
      <c r="RZS157" s="509"/>
      <c r="RZT157" s="509"/>
      <c r="RZU157" s="509"/>
      <c r="RZV157" s="509"/>
      <c r="RZW157" s="509"/>
      <c r="RZX157" s="509"/>
      <c r="RZY157" s="509"/>
      <c r="RZZ157" s="509"/>
      <c r="SAA157" s="509"/>
      <c r="SAB157" s="509"/>
      <c r="SAC157" s="509"/>
      <c r="SAD157" s="509"/>
      <c r="SAE157" s="509"/>
      <c r="SAF157" s="509"/>
      <c r="SAG157" s="509"/>
      <c r="SAH157" s="509"/>
      <c r="SAI157" s="509"/>
      <c r="SAJ157" s="509"/>
      <c r="SAK157" s="509"/>
      <c r="SAL157" s="509"/>
      <c r="SAM157" s="509"/>
      <c r="SAN157" s="509"/>
      <c r="SAO157" s="509"/>
      <c r="SAP157" s="509"/>
      <c r="SAQ157" s="509"/>
      <c r="SAR157" s="509"/>
      <c r="SAS157" s="509"/>
      <c r="SAT157" s="509"/>
      <c r="SAU157" s="509"/>
      <c r="SAV157" s="509"/>
      <c r="SAW157" s="509"/>
      <c r="SAX157" s="509"/>
      <c r="SAY157" s="509"/>
      <c r="SAZ157" s="509"/>
      <c r="SBA157" s="509"/>
      <c r="SBB157" s="509"/>
      <c r="SBC157" s="509"/>
      <c r="SBD157" s="509"/>
      <c r="SBE157" s="509"/>
      <c r="SBF157" s="509"/>
      <c r="SBG157" s="509"/>
      <c r="SBH157" s="509"/>
      <c r="SBI157" s="509"/>
      <c r="SBJ157" s="509"/>
      <c r="SBK157" s="509"/>
      <c r="SBL157" s="509"/>
      <c r="SBM157" s="509"/>
      <c r="SBN157" s="509"/>
      <c r="SBO157" s="509"/>
      <c r="SBP157" s="509"/>
      <c r="SBQ157" s="509"/>
      <c r="SBR157" s="509"/>
      <c r="SBS157" s="509"/>
      <c r="SBT157" s="509"/>
      <c r="SBU157" s="509"/>
      <c r="SBV157" s="509"/>
      <c r="SBW157" s="509"/>
      <c r="SBX157" s="509"/>
      <c r="SBY157" s="509"/>
      <c r="SBZ157" s="509"/>
      <c r="SCA157" s="509"/>
      <c r="SCB157" s="509"/>
      <c r="SCC157" s="509"/>
      <c r="SCD157" s="509"/>
      <c r="SCE157" s="509"/>
      <c r="SCF157" s="509"/>
      <c r="SCG157" s="509"/>
      <c r="SCH157" s="509"/>
      <c r="SCI157" s="509"/>
      <c r="SCJ157" s="509"/>
      <c r="SCK157" s="509"/>
      <c r="SCL157" s="509"/>
      <c r="SCM157" s="509"/>
      <c r="SCN157" s="509"/>
      <c r="SCO157" s="509"/>
      <c r="SCP157" s="509"/>
      <c r="SCQ157" s="509"/>
      <c r="SCR157" s="509"/>
      <c r="SCS157" s="509"/>
      <c r="SCT157" s="509"/>
      <c r="SCU157" s="509"/>
      <c r="SCV157" s="509"/>
      <c r="SCW157" s="509"/>
      <c r="SCX157" s="509"/>
      <c r="SCY157" s="509"/>
      <c r="SCZ157" s="509"/>
      <c r="SDA157" s="509"/>
      <c r="SDB157" s="509"/>
      <c r="SDC157" s="509"/>
      <c r="SDD157" s="509"/>
      <c r="SDE157" s="509"/>
      <c r="SDF157" s="509"/>
      <c r="SDG157" s="509"/>
      <c r="SDH157" s="509"/>
      <c r="SDI157" s="509"/>
      <c r="SDJ157" s="509"/>
      <c r="SDK157" s="509"/>
      <c r="SDL157" s="509"/>
      <c r="SDM157" s="509"/>
      <c r="SDN157" s="509"/>
      <c r="SDO157" s="509"/>
      <c r="SDP157" s="509"/>
      <c r="SDQ157" s="509"/>
      <c r="SDR157" s="509"/>
      <c r="SDS157" s="509"/>
      <c r="SDT157" s="509"/>
      <c r="SDU157" s="509"/>
      <c r="SDV157" s="509"/>
      <c r="SDW157" s="509"/>
      <c r="SDX157" s="509"/>
      <c r="SDY157" s="509"/>
      <c r="SDZ157" s="509"/>
      <c r="SEA157" s="509"/>
      <c r="SEB157" s="509"/>
      <c r="SEC157" s="509"/>
      <c r="SED157" s="509"/>
      <c r="SEE157" s="509"/>
      <c r="SEF157" s="509"/>
      <c r="SEG157" s="509"/>
      <c r="SEH157" s="509"/>
      <c r="SEI157" s="509"/>
      <c r="SEJ157" s="509"/>
      <c r="SEK157" s="509"/>
      <c r="SEL157" s="509"/>
      <c r="SEM157" s="509"/>
      <c r="SEN157" s="509"/>
      <c r="SEO157" s="509"/>
      <c r="SEP157" s="509"/>
      <c r="SEQ157" s="509"/>
      <c r="SER157" s="509"/>
      <c r="SES157" s="509"/>
      <c r="SET157" s="509"/>
      <c r="SEU157" s="509"/>
      <c r="SEV157" s="509"/>
      <c r="SEW157" s="509"/>
      <c r="SEX157" s="509"/>
      <c r="SEY157" s="509"/>
      <c r="SEZ157" s="509"/>
      <c r="SFA157" s="509"/>
      <c r="SFB157" s="509"/>
      <c r="SFC157" s="509"/>
      <c r="SFD157" s="509"/>
      <c r="SFE157" s="509"/>
      <c r="SFF157" s="509"/>
      <c r="SFG157" s="509"/>
      <c r="SFH157" s="509"/>
      <c r="SFI157" s="509"/>
      <c r="SFJ157" s="509"/>
      <c r="SFK157" s="509"/>
      <c r="SFL157" s="509"/>
      <c r="SFM157" s="509"/>
      <c r="SFN157" s="509"/>
      <c r="SFO157" s="509"/>
      <c r="SFP157" s="509"/>
      <c r="SFQ157" s="509"/>
      <c r="SFR157" s="509"/>
      <c r="SFS157" s="509"/>
      <c r="SFT157" s="509"/>
      <c r="SFU157" s="509"/>
      <c r="SFV157" s="509"/>
      <c r="SFW157" s="509"/>
      <c r="SFX157" s="509"/>
      <c r="SFY157" s="509"/>
      <c r="SFZ157" s="509"/>
      <c r="SGA157" s="509"/>
      <c r="SGB157" s="509"/>
      <c r="SGC157" s="509"/>
      <c r="SGD157" s="509"/>
      <c r="SGE157" s="509"/>
      <c r="SGF157" s="509"/>
      <c r="SGG157" s="509"/>
      <c r="SGH157" s="509"/>
      <c r="SGI157" s="509"/>
      <c r="SGJ157" s="509"/>
      <c r="SGK157" s="509"/>
      <c r="SGL157" s="509"/>
      <c r="SGM157" s="509"/>
      <c r="SGN157" s="509"/>
      <c r="SGO157" s="509"/>
      <c r="SGP157" s="509"/>
      <c r="SGQ157" s="509"/>
      <c r="SGR157" s="509"/>
      <c r="SGS157" s="509"/>
      <c r="SGT157" s="509"/>
      <c r="SGU157" s="509"/>
      <c r="SGV157" s="509"/>
      <c r="SGW157" s="509"/>
      <c r="SGX157" s="509"/>
      <c r="SGY157" s="509"/>
      <c r="SGZ157" s="509"/>
      <c r="SHA157" s="509"/>
      <c r="SHB157" s="509"/>
      <c r="SHC157" s="509"/>
      <c r="SHD157" s="509"/>
      <c r="SHE157" s="509"/>
      <c r="SHF157" s="509"/>
      <c r="SHG157" s="509"/>
      <c r="SHH157" s="509"/>
      <c r="SHI157" s="509"/>
      <c r="SHJ157" s="509"/>
      <c r="SHK157" s="509"/>
      <c r="SHL157" s="509"/>
      <c r="SHM157" s="509"/>
      <c r="SHN157" s="509"/>
      <c r="SHO157" s="509"/>
      <c r="SHP157" s="509"/>
      <c r="SHQ157" s="509"/>
      <c r="SHR157" s="509"/>
      <c r="SHS157" s="509"/>
      <c r="SHT157" s="509"/>
      <c r="SHU157" s="509"/>
      <c r="SHV157" s="509"/>
      <c r="SHW157" s="509"/>
      <c r="SHX157" s="509"/>
      <c r="SHY157" s="509"/>
      <c r="SHZ157" s="509"/>
      <c r="SIA157" s="509"/>
      <c r="SIB157" s="509"/>
      <c r="SIC157" s="509"/>
      <c r="SID157" s="509"/>
      <c r="SIE157" s="509"/>
      <c r="SIF157" s="509"/>
      <c r="SIG157" s="509"/>
      <c r="SIH157" s="509"/>
      <c r="SII157" s="509"/>
      <c r="SIJ157" s="509"/>
      <c r="SIK157" s="509"/>
      <c r="SIL157" s="509"/>
      <c r="SIM157" s="509"/>
      <c r="SIN157" s="509"/>
      <c r="SIO157" s="509"/>
      <c r="SIP157" s="509"/>
      <c r="SIQ157" s="509"/>
      <c r="SIR157" s="509"/>
      <c r="SIS157" s="509"/>
      <c r="SIT157" s="509"/>
      <c r="SIU157" s="509"/>
      <c r="SIV157" s="509"/>
      <c r="SIW157" s="509"/>
      <c r="SIX157" s="509"/>
      <c r="SIY157" s="509"/>
      <c r="SIZ157" s="509"/>
      <c r="SJA157" s="509"/>
      <c r="SJB157" s="509"/>
      <c r="SJC157" s="509"/>
      <c r="SJD157" s="509"/>
      <c r="SJE157" s="509"/>
      <c r="SJF157" s="509"/>
      <c r="SJG157" s="509"/>
      <c r="SJH157" s="509"/>
      <c r="SJI157" s="509"/>
      <c r="SJJ157" s="509"/>
      <c r="SJK157" s="509"/>
      <c r="SJL157" s="509"/>
      <c r="SJM157" s="509"/>
      <c r="SJN157" s="509"/>
      <c r="SJO157" s="509"/>
      <c r="SJP157" s="509"/>
      <c r="SJQ157" s="509"/>
      <c r="SJR157" s="509"/>
      <c r="SJS157" s="509"/>
      <c r="SJT157" s="509"/>
      <c r="SJU157" s="509"/>
      <c r="SJV157" s="509"/>
      <c r="SJW157" s="509"/>
      <c r="SJX157" s="509"/>
      <c r="SJY157" s="509"/>
      <c r="SJZ157" s="509"/>
      <c r="SKA157" s="509"/>
      <c r="SKB157" s="509"/>
      <c r="SKC157" s="509"/>
      <c r="SKD157" s="509"/>
      <c r="SKE157" s="509"/>
      <c r="SKF157" s="509"/>
      <c r="SKG157" s="509"/>
      <c r="SKH157" s="509"/>
      <c r="SKI157" s="509"/>
      <c r="SKJ157" s="509"/>
      <c r="SKK157" s="509"/>
      <c r="SKL157" s="509"/>
      <c r="SKM157" s="509"/>
      <c r="SKN157" s="509"/>
      <c r="SKO157" s="509"/>
      <c r="SKP157" s="509"/>
      <c r="SKQ157" s="509"/>
      <c r="SKR157" s="509"/>
      <c r="SKS157" s="509"/>
      <c r="SKT157" s="509"/>
      <c r="SKU157" s="509"/>
      <c r="SKV157" s="509"/>
      <c r="SKW157" s="509"/>
      <c r="SKX157" s="509"/>
      <c r="SKY157" s="509"/>
      <c r="SKZ157" s="509"/>
      <c r="SLA157" s="509"/>
      <c r="SLB157" s="509"/>
      <c r="SLC157" s="509"/>
      <c r="SLD157" s="509"/>
      <c r="SLE157" s="509"/>
      <c r="SLF157" s="509"/>
      <c r="SLG157" s="509"/>
      <c r="SLH157" s="509"/>
      <c r="SLI157" s="509"/>
      <c r="SLJ157" s="509"/>
      <c r="SLK157" s="509"/>
      <c r="SLL157" s="509"/>
      <c r="SLM157" s="509"/>
      <c r="SLN157" s="509"/>
      <c r="SLO157" s="509"/>
      <c r="SLP157" s="509"/>
      <c r="SLQ157" s="509"/>
      <c r="SLR157" s="509"/>
      <c r="SLS157" s="509"/>
      <c r="SLT157" s="509"/>
      <c r="SLU157" s="509"/>
      <c r="SLV157" s="509"/>
      <c r="SLW157" s="509"/>
      <c r="SLX157" s="509"/>
      <c r="SLY157" s="509"/>
      <c r="SLZ157" s="509"/>
      <c r="SMA157" s="509"/>
      <c r="SMB157" s="509"/>
      <c r="SMC157" s="509"/>
      <c r="SMD157" s="509"/>
      <c r="SME157" s="509"/>
      <c r="SMF157" s="509"/>
      <c r="SMG157" s="509"/>
      <c r="SMH157" s="509"/>
      <c r="SMI157" s="509"/>
      <c r="SMJ157" s="509"/>
      <c r="SMK157" s="509"/>
      <c r="SML157" s="509"/>
      <c r="SMM157" s="509"/>
      <c r="SMN157" s="509"/>
      <c r="SMO157" s="509"/>
      <c r="SMP157" s="509"/>
      <c r="SMQ157" s="509"/>
      <c r="SMR157" s="509"/>
      <c r="SMS157" s="509"/>
      <c r="SMT157" s="509"/>
      <c r="SMU157" s="509"/>
      <c r="SMV157" s="509"/>
      <c r="SMW157" s="509"/>
      <c r="SMX157" s="509"/>
      <c r="SMY157" s="509"/>
      <c r="SMZ157" s="509"/>
      <c r="SNA157" s="509"/>
      <c r="SNB157" s="509"/>
      <c r="SNC157" s="509"/>
      <c r="SND157" s="509"/>
      <c r="SNE157" s="509"/>
      <c r="SNF157" s="509"/>
      <c r="SNG157" s="509"/>
      <c r="SNH157" s="509"/>
      <c r="SNI157" s="509"/>
      <c r="SNJ157" s="509"/>
      <c r="SNK157" s="509"/>
      <c r="SNL157" s="509"/>
      <c r="SNM157" s="509"/>
      <c r="SNN157" s="509"/>
      <c r="SNO157" s="509"/>
      <c r="SNP157" s="509"/>
      <c r="SNQ157" s="509"/>
      <c r="SNR157" s="509"/>
      <c r="SNS157" s="509"/>
      <c r="SNT157" s="509"/>
      <c r="SNU157" s="509"/>
      <c r="SNV157" s="509"/>
      <c r="SNW157" s="509"/>
      <c r="SNX157" s="509"/>
      <c r="SNY157" s="509"/>
      <c r="SNZ157" s="509"/>
      <c r="SOA157" s="509"/>
      <c r="SOB157" s="509"/>
      <c r="SOC157" s="509"/>
      <c r="SOD157" s="509"/>
      <c r="SOE157" s="509"/>
      <c r="SOF157" s="509"/>
      <c r="SOG157" s="509"/>
      <c r="SOH157" s="509"/>
      <c r="SOI157" s="509"/>
      <c r="SOJ157" s="509"/>
      <c r="SOK157" s="509"/>
      <c r="SOL157" s="509"/>
      <c r="SOM157" s="509"/>
      <c r="SON157" s="509"/>
      <c r="SOO157" s="509"/>
      <c r="SOP157" s="509"/>
      <c r="SOQ157" s="509"/>
      <c r="SOR157" s="509"/>
      <c r="SOS157" s="509"/>
      <c r="SOT157" s="509"/>
      <c r="SOU157" s="509"/>
      <c r="SOV157" s="509"/>
      <c r="SOW157" s="509"/>
      <c r="SOX157" s="509"/>
      <c r="SOY157" s="509"/>
      <c r="SOZ157" s="509"/>
      <c r="SPA157" s="509"/>
      <c r="SPB157" s="509"/>
      <c r="SPC157" s="509"/>
      <c r="SPD157" s="509"/>
      <c r="SPE157" s="509"/>
      <c r="SPF157" s="509"/>
      <c r="SPG157" s="509"/>
      <c r="SPH157" s="509"/>
      <c r="SPI157" s="509"/>
      <c r="SPJ157" s="509"/>
      <c r="SPK157" s="509"/>
      <c r="SPL157" s="509"/>
      <c r="SPM157" s="509"/>
      <c r="SPN157" s="509"/>
      <c r="SPO157" s="509"/>
      <c r="SPP157" s="509"/>
      <c r="SPQ157" s="509"/>
      <c r="SPR157" s="509"/>
      <c r="SPS157" s="509"/>
      <c r="SPT157" s="509"/>
      <c r="SPU157" s="509"/>
      <c r="SPV157" s="509"/>
      <c r="SPW157" s="509"/>
      <c r="SPX157" s="509"/>
      <c r="SPY157" s="509"/>
      <c r="SPZ157" s="509"/>
      <c r="SQA157" s="509"/>
      <c r="SQB157" s="509"/>
      <c r="SQC157" s="509"/>
      <c r="SQD157" s="509"/>
      <c r="SQE157" s="509"/>
      <c r="SQF157" s="509"/>
      <c r="SQG157" s="509"/>
      <c r="SQH157" s="509"/>
      <c r="SQI157" s="509"/>
      <c r="SQJ157" s="509"/>
      <c r="SQK157" s="509"/>
      <c r="SQL157" s="509"/>
      <c r="SQM157" s="509"/>
      <c r="SQN157" s="509"/>
      <c r="SQO157" s="509"/>
      <c r="SQP157" s="509"/>
      <c r="SQQ157" s="509"/>
      <c r="SQR157" s="509"/>
      <c r="SQS157" s="509"/>
      <c r="SQT157" s="509"/>
      <c r="SQU157" s="509"/>
      <c r="SQV157" s="509"/>
      <c r="SQW157" s="509"/>
      <c r="SQX157" s="509"/>
      <c r="SQY157" s="509"/>
      <c r="SQZ157" s="509"/>
      <c r="SRA157" s="509"/>
      <c r="SRB157" s="509"/>
      <c r="SRC157" s="509"/>
      <c r="SRD157" s="509"/>
      <c r="SRE157" s="509"/>
      <c r="SRF157" s="509"/>
      <c r="SRG157" s="509"/>
      <c r="SRH157" s="509"/>
      <c r="SRI157" s="509"/>
      <c r="SRJ157" s="509"/>
      <c r="SRK157" s="509"/>
      <c r="SRL157" s="509"/>
      <c r="SRM157" s="509"/>
      <c r="SRN157" s="509"/>
      <c r="SRO157" s="509"/>
      <c r="SRP157" s="509"/>
      <c r="SRQ157" s="509"/>
      <c r="SRR157" s="509"/>
      <c r="SRS157" s="509"/>
      <c r="SRT157" s="509"/>
      <c r="SRU157" s="509"/>
      <c r="SRV157" s="509"/>
      <c r="SRW157" s="509"/>
      <c r="SRX157" s="509"/>
      <c r="SRY157" s="509"/>
      <c r="SRZ157" s="509"/>
      <c r="SSA157" s="509"/>
      <c r="SSB157" s="509"/>
      <c r="SSC157" s="509"/>
      <c r="SSD157" s="509"/>
      <c r="SSE157" s="509"/>
      <c r="SSF157" s="509"/>
      <c r="SSG157" s="509"/>
      <c r="SSH157" s="509"/>
      <c r="SSI157" s="509"/>
      <c r="SSJ157" s="509"/>
      <c r="SSK157" s="509"/>
      <c r="SSL157" s="509"/>
      <c r="SSM157" s="509"/>
      <c r="SSN157" s="509"/>
      <c r="SSO157" s="509"/>
      <c r="SSP157" s="509"/>
      <c r="SSQ157" s="509"/>
      <c r="SSR157" s="509"/>
      <c r="SSS157" s="509"/>
      <c r="SST157" s="509"/>
      <c r="SSU157" s="509"/>
      <c r="SSV157" s="509"/>
      <c r="SSW157" s="509"/>
      <c r="SSX157" s="509"/>
      <c r="SSY157" s="509"/>
      <c r="SSZ157" s="509"/>
      <c r="STA157" s="509"/>
      <c r="STB157" s="509"/>
      <c r="STC157" s="509"/>
      <c r="STD157" s="509"/>
      <c r="STE157" s="509"/>
      <c r="STF157" s="509"/>
      <c r="STG157" s="509"/>
      <c r="STH157" s="509"/>
      <c r="STI157" s="509"/>
      <c r="STJ157" s="509"/>
      <c r="STK157" s="509"/>
      <c r="STL157" s="509"/>
      <c r="STM157" s="509"/>
      <c r="STN157" s="509"/>
      <c r="STO157" s="509"/>
      <c r="STP157" s="509"/>
      <c r="STQ157" s="509"/>
      <c r="STR157" s="509"/>
      <c r="STS157" s="509"/>
      <c r="STT157" s="509"/>
      <c r="STU157" s="509"/>
      <c r="STV157" s="509"/>
      <c r="STW157" s="509"/>
      <c r="STX157" s="509"/>
      <c r="STY157" s="509"/>
      <c r="STZ157" s="509"/>
      <c r="SUA157" s="509"/>
      <c r="SUB157" s="509"/>
      <c r="SUC157" s="509"/>
      <c r="SUD157" s="509"/>
      <c r="SUE157" s="509"/>
      <c r="SUF157" s="509"/>
      <c r="SUG157" s="509"/>
      <c r="SUH157" s="509"/>
      <c r="SUI157" s="509"/>
      <c r="SUJ157" s="509"/>
      <c r="SUK157" s="509"/>
      <c r="SUL157" s="509"/>
      <c r="SUM157" s="509"/>
      <c r="SUN157" s="509"/>
      <c r="SUO157" s="509"/>
      <c r="SUP157" s="509"/>
      <c r="SUQ157" s="509"/>
      <c r="SUR157" s="509"/>
      <c r="SUS157" s="509"/>
      <c r="SUT157" s="509"/>
      <c r="SUU157" s="509"/>
      <c r="SUV157" s="509"/>
      <c r="SUW157" s="509"/>
      <c r="SUX157" s="509"/>
      <c r="SUY157" s="509"/>
      <c r="SUZ157" s="509"/>
      <c r="SVA157" s="509"/>
      <c r="SVB157" s="509"/>
      <c r="SVC157" s="509"/>
      <c r="SVD157" s="509"/>
      <c r="SVE157" s="509"/>
      <c r="SVF157" s="509"/>
      <c r="SVG157" s="509"/>
      <c r="SVH157" s="509"/>
      <c r="SVI157" s="509"/>
      <c r="SVJ157" s="509"/>
      <c r="SVK157" s="509"/>
      <c r="SVL157" s="509"/>
      <c r="SVM157" s="509"/>
      <c r="SVN157" s="509"/>
      <c r="SVO157" s="509"/>
      <c r="SVP157" s="509"/>
      <c r="SVQ157" s="509"/>
      <c r="SVR157" s="509"/>
      <c r="SVS157" s="509"/>
      <c r="SVT157" s="509"/>
      <c r="SVU157" s="509"/>
      <c r="SVV157" s="509"/>
      <c r="SVW157" s="509"/>
      <c r="SVX157" s="509"/>
      <c r="SVY157" s="509"/>
      <c r="SVZ157" s="509"/>
      <c r="SWA157" s="509"/>
      <c r="SWB157" s="509"/>
      <c r="SWC157" s="509"/>
      <c r="SWD157" s="509"/>
      <c r="SWE157" s="509"/>
      <c r="SWF157" s="509"/>
      <c r="SWG157" s="509"/>
      <c r="SWH157" s="509"/>
      <c r="SWI157" s="509"/>
      <c r="SWJ157" s="509"/>
      <c r="SWK157" s="509"/>
      <c r="SWL157" s="509"/>
      <c r="SWM157" s="509"/>
      <c r="SWN157" s="509"/>
      <c r="SWO157" s="509"/>
      <c r="SWP157" s="509"/>
      <c r="SWQ157" s="509"/>
      <c r="SWR157" s="509"/>
      <c r="SWS157" s="509"/>
      <c r="SWT157" s="509"/>
      <c r="SWU157" s="509"/>
      <c r="SWV157" s="509"/>
      <c r="SWW157" s="509"/>
      <c r="SWX157" s="509"/>
      <c r="SWY157" s="509"/>
      <c r="SWZ157" s="509"/>
      <c r="SXA157" s="509"/>
      <c r="SXB157" s="509"/>
      <c r="SXC157" s="509"/>
      <c r="SXD157" s="509"/>
      <c r="SXE157" s="509"/>
      <c r="SXF157" s="509"/>
      <c r="SXG157" s="509"/>
      <c r="SXH157" s="509"/>
      <c r="SXI157" s="509"/>
      <c r="SXJ157" s="509"/>
      <c r="SXK157" s="509"/>
      <c r="SXL157" s="509"/>
      <c r="SXM157" s="509"/>
      <c r="SXN157" s="509"/>
      <c r="SXO157" s="509"/>
      <c r="SXP157" s="509"/>
      <c r="SXQ157" s="509"/>
      <c r="SXR157" s="509"/>
      <c r="SXS157" s="509"/>
      <c r="SXT157" s="509"/>
      <c r="SXU157" s="509"/>
      <c r="SXV157" s="509"/>
      <c r="SXW157" s="509"/>
      <c r="SXX157" s="509"/>
      <c r="SXY157" s="509"/>
      <c r="SXZ157" s="509"/>
      <c r="SYA157" s="509"/>
      <c r="SYB157" s="509"/>
      <c r="SYC157" s="509"/>
      <c r="SYD157" s="509"/>
      <c r="SYE157" s="509"/>
      <c r="SYF157" s="509"/>
      <c r="SYG157" s="509"/>
      <c r="SYH157" s="509"/>
      <c r="SYI157" s="509"/>
      <c r="SYJ157" s="509"/>
      <c r="SYK157" s="509"/>
      <c r="SYL157" s="509"/>
      <c r="SYM157" s="509"/>
      <c r="SYN157" s="509"/>
      <c r="SYO157" s="509"/>
      <c r="SYP157" s="509"/>
      <c r="SYQ157" s="509"/>
      <c r="SYR157" s="509"/>
      <c r="SYS157" s="509"/>
      <c r="SYT157" s="509"/>
      <c r="SYU157" s="509"/>
      <c r="SYV157" s="509"/>
      <c r="SYW157" s="509"/>
      <c r="SYX157" s="509"/>
      <c r="SYY157" s="509"/>
      <c r="SYZ157" s="509"/>
      <c r="SZA157" s="509"/>
      <c r="SZB157" s="509"/>
      <c r="SZC157" s="509"/>
      <c r="SZD157" s="509"/>
      <c r="SZE157" s="509"/>
      <c r="SZF157" s="509"/>
      <c r="SZG157" s="509"/>
      <c r="SZH157" s="509"/>
      <c r="SZI157" s="509"/>
      <c r="SZJ157" s="509"/>
      <c r="SZK157" s="509"/>
      <c r="SZL157" s="509"/>
      <c r="SZM157" s="509"/>
      <c r="SZN157" s="509"/>
      <c r="SZO157" s="509"/>
      <c r="SZP157" s="509"/>
      <c r="SZQ157" s="509"/>
      <c r="SZR157" s="509"/>
      <c r="SZS157" s="509"/>
      <c r="SZT157" s="509"/>
      <c r="SZU157" s="509"/>
      <c r="SZV157" s="509"/>
      <c r="SZW157" s="509"/>
      <c r="SZX157" s="509"/>
      <c r="SZY157" s="509"/>
      <c r="SZZ157" s="509"/>
      <c r="TAA157" s="509"/>
      <c r="TAB157" s="509"/>
      <c r="TAC157" s="509"/>
      <c r="TAD157" s="509"/>
      <c r="TAE157" s="509"/>
      <c r="TAF157" s="509"/>
      <c r="TAG157" s="509"/>
      <c r="TAH157" s="509"/>
      <c r="TAI157" s="509"/>
      <c r="TAJ157" s="509"/>
      <c r="TAK157" s="509"/>
      <c r="TAL157" s="509"/>
      <c r="TAM157" s="509"/>
      <c r="TAN157" s="509"/>
      <c r="TAO157" s="509"/>
      <c r="TAP157" s="509"/>
      <c r="TAQ157" s="509"/>
      <c r="TAR157" s="509"/>
      <c r="TAS157" s="509"/>
      <c r="TAT157" s="509"/>
      <c r="TAU157" s="509"/>
      <c r="TAV157" s="509"/>
      <c r="TAW157" s="509"/>
      <c r="TAX157" s="509"/>
      <c r="TAY157" s="509"/>
      <c r="TAZ157" s="509"/>
      <c r="TBA157" s="509"/>
      <c r="TBB157" s="509"/>
      <c r="TBC157" s="509"/>
      <c r="TBD157" s="509"/>
      <c r="TBE157" s="509"/>
      <c r="TBF157" s="509"/>
      <c r="TBG157" s="509"/>
      <c r="TBH157" s="509"/>
      <c r="TBI157" s="509"/>
      <c r="TBJ157" s="509"/>
      <c r="TBK157" s="509"/>
      <c r="TBL157" s="509"/>
      <c r="TBM157" s="509"/>
      <c r="TBN157" s="509"/>
      <c r="TBO157" s="509"/>
      <c r="TBP157" s="509"/>
      <c r="TBQ157" s="509"/>
      <c r="TBR157" s="509"/>
      <c r="TBS157" s="509"/>
      <c r="TBT157" s="509"/>
      <c r="TBU157" s="509"/>
      <c r="TBV157" s="509"/>
      <c r="TBW157" s="509"/>
      <c r="TBX157" s="509"/>
      <c r="TBY157" s="509"/>
      <c r="TBZ157" s="509"/>
      <c r="TCA157" s="509"/>
      <c r="TCB157" s="509"/>
      <c r="TCC157" s="509"/>
      <c r="TCD157" s="509"/>
      <c r="TCE157" s="509"/>
      <c r="TCF157" s="509"/>
      <c r="TCG157" s="509"/>
      <c r="TCH157" s="509"/>
      <c r="TCI157" s="509"/>
      <c r="TCJ157" s="509"/>
      <c r="TCK157" s="509"/>
      <c r="TCL157" s="509"/>
      <c r="TCM157" s="509"/>
      <c r="TCN157" s="509"/>
      <c r="TCO157" s="509"/>
      <c r="TCP157" s="509"/>
      <c r="TCQ157" s="509"/>
      <c r="TCR157" s="509"/>
      <c r="TCS157" s="509"/>
      <c r="TCT157" s="509"/>
      <c r="TCU157" s="509"/>
      <c r="TCV157" s="509"/>
      <c r="TCW157" s="509"/>
      <c r="TCX157" s="509"/>
      <c r="TCY157" s="509"/>
      <c r="TCZ157" s="509"/>
      <c r="TDA157" s="509"/>
      <c r="TDB157" s="509"/>
      <c r="TDC157" s="509"/>
      <c r="TDD157" s="509"/>
      <c r="TDE157" s="509"/>
      <c r="TDF157" s="509"/>
      <c r="TDG157" s="509"/>
      <c r="TDH157" s="509"/>
      <c r="TDI157" s="509"/>
      <c r="TDJ157" s="509"/>
      <c r="TDK157" s="509"/>
      <c r="TDL157" s="509"/>
      <c r="TDM157" s="509"/>
      <c r="TDN157" s="509"/>
      <c r="TDO157" s="509"/>
      <c r="TDP157" s="509"/>
      <c r="TDQ157" s="509"/>
      <c r="TDR157" s="509"/>
      <c r="TDS157" s="509"/>
      <c r="TDT157" s="509"/>
      <c r="TDU157" s="509"/>
      <c r="TDV157" s="509"/>
      <c r="TDW157" s="509"/>
      <c r="TDX157" s="509"/>
      <c r="TDY157" s="509"/>
      <c r="TDZ157" s="509"/>
      <c r="TEA157" s="509"/>
      <c r="TEB157" s="509"/>
      <c r="TEC157" s="509"/>
      <c r="TED157" s="509"/>
      <c r="TEE157" s="509"/>
      <c r="TEF157" s="509"/>
      <c r="TEG157" s="509"/>
      <c r="TEH157" s="509"/>
      <c r="TEI157" s="509"/>
      <c r="TEJ157" s="509"/>
      <c r="TEK157" s="509"/>
      <c r="TEL157" s="509"/>
      <c r="TEM157" s="509"/>
      <c r="TEN157" s="509"/>
      <c r="TEO157" s="509"/>
      <c r="TEP157" s="509"/>
      <c r="TEQ157" s="509"/>
      <c r="TER157" s="509"/>
      <c r="TES157" s="509"/>
      <c r="TET157" s="509"/>
      <c r="TEU157" s="509"/>
      <c r="TEV157" s="509"/>
      <c r="TEW157" s="509"/>
      <c r="TEX157" s="509"/>
      <c r="TEY157" s="509"/>
      <c r="TEZ157" s="509"/>
      <c r="TFA157" s="509"/>
      <c r="TFB157" s="509"/>
      <c r="TFC157" s="509"/>
      <c r="TFD157" s="509"/>
      <c r="TFE157" s="509"/>
      <c r="TFF157" s="509"/>
      <c r="TFG157" s="509"/>
      <c r="TFH157" s="509"/>
      <c r="TFI157" s="509"/>
      <c r="TFJ157" s="509"/>
      <c r="TFK157" s="509"/>
      <c r="TFL157" s="509"/>
      <c r="TFM157" s="509"/>
      <c r="TFN157" s="509"/>
      <c r="TFO157" s="509"/>
      <c r="TFP157" s="509"/>
      <c r="TFQ157" s="509"/>
      <c r="TFR157" s="509"/>
      <c r="TFS157" s="509"/>
      <c r="TFT157" s="509"/>
      <c r="TFU157" s="509"/>
      <c r="TFV157" s="509"/>
      <c r="TFW157" s="509"/>
      <c r="TFX157" s="509"/>
      <c r="TFY157" s="509"/>
      <c r="TFZ157" s="509"/>
      <c r="TGA157" s="509"/>
      <c r="TGB157" s="509"/>
      <c r="TGC157" s="509"/>
      <c r="TGD157" s="509"/>
      <c r="TGE157" s="509"/>
      <c r="TGF157" s="509"/>
      <c r="TGG157" s="509"/>
      <c r="TGH157" s="509"/>
      <c r="TGI157" s="509"/>
      <c r="TGJ157" s="509"/>
      <c r="TGK157" s="509"/>
      <c r="TGL157" s="509"/>
      <c r="TGM157" s="509"/>
      <c r="TGN157" s="509"/>
      <c r="TGO157" s="509"/>
      <c r="TGP157" s="509"/>
      <c r="TGQ157" s="509"/>
      <c r="TGR157" s="509"/>
      <c r="TGS157" s="509"/>
      <c r="TGT157" s="509"/>
      <c r="TGU157" s="509"/>
      <c r="TGV157" s="509"/>
      <c r="TGW157" s="509"/>
      <c r="TGX157" s="509"/>
      <c r="TGY157" s="509"/>
      <c r="TGZ157" s="509"/>
      <c r="THA157" s="509"/>
      <c r="THB157" s="509"/>
      <c r="THC157" s="509"/>
      <c r="THD157" s="509"/>
      <c r="THE157" s="509"/>
      <c r="THF157" s="509"/>
      <c r="THG157" s="509"/>
      <c r="THH157" s="509"/>
      <c r="THI157" s="509"/>
      <c r="THJ157" s="509"/>
      <c r="THK157" s="509"/>
      <c r="THL157" s="509"/>
      <c r="THM157" s="509"/>
      <c r="THN157" s="509"/>
      <c r="THO157" s="509"/>
      <c r="THP157" s="509"/>
      <c r="THQ157" s="509"/>
      <c r="THR157" s="509"/>
      <c r="THS157" s="509"/>
      <c r="THT157" s="509"/>
      <c r="THU157" s="509"/>
      <c r="THV157" s="509"/>
      <c r="THW157" s="509"/>
      <c r="THX157" s="509"/>
      <c r="THY157" s="509"/>
      <c r="THZ157" s="509"/>
      <c r="TIA157" s="509"/>
      <c r="TIB157" s="509"/>
      <c r="TIC157" s="509"/>
      <c r="TID157" s="509"/>
      <c r="TIE157" s="509"/>
      <c r="TIF157" s="509"/>
      <c r="TIG157" s="509"/>
      <c r="TIH157" s="509"/>
      <c r="TII157" s="509"/>
      <c r="TIJ157" s="509"/>
      <c r="TIK157" s="509"/>
      <c r="TIL157" s="509"/>
      <c r="TIM157" s="509"/>
      <c r="TIN157" s="509"/>
      <c r="TIO157" s="509"/>
      <c r="TIP157" s="509"/>
      <c r="TIQ157" s="509"/>
      <c r="TIR157" s="509"/>
      <c r="TIS157" s="509"/>
      <c r="TIT157" s="509"/>
      <c r="TIU157" s="509"/>
      <c r="TIV157" s="509"/>
      <c r="TIW157" s="509"/>
      <c r="TIX157" s="509"/>
      <c r="TIY157" s="509"/>
      <c r="TIZ157" s="509"/>
      <c r="TJA157" s="509"/>
      <c r="TJB157" s="509"/>
      <c r="TJC157" s="509"/>
      <c r="TJD157" s="509"/>
      <c r="TJE157" s="509"/>
      <c r="TJF157" s="509"/>
      <c r="TJG157" s="509"/>
      <c r="TJH157" s="509"/>
      <c r="TJI157" s="509"/>
      <c r="TJJ157" s="509"/>
      <c r="TJK157" s="509"/>
      <c r="TJL157" s="509"/>
      <c r="TJM157" s="509"/>
      <c r="TJN157" s="509"/>
      <c r="TJO157" s="509"/>
      <c r="TJP157" s="509"/>
      <c r="TJQ157" s="509"/>
      <c r="TJR157" s="509"/>
      <c r="TJS157" s="509"/>
      <c r="TJT157" s="509"/>
      <c r="TJU157" s="509"/>
      <c r="TJV157" s="509"/>
      <c r="TJW157" s="509"/>
      <c r="TJX157" s="509"/>
      <c r="TJY157" s="509"/>
      <c r="TJZ157" s="509"/>
      <c r="TKA157" s="509"/>
      <c r="TKB157" s="509"/>
      <c r="TKC157" s="509"/>
      <c r="TKD157" s="509"/>
      <c r="TKE157" s="509"/>
      <c r="TKF157" s="509"/>
      <c r="TKG157" s="509"/>
      <c r="TKH157" s="509"/>
      <c r="TKI157" s="509"/>
      <c r="TKJ157" s="509"/>
      <c r="TKK157" s="509"/>
      <c r="TKL157" s="509"/>
      <c r="TKM157" s="509"/>
      <c r="TKN157" s="509"/>
      <c r="TKO157" s="509"/>
      <c r="TKP157" s="509"/>
      <c r="TKQ157" s="509"/>
      <c r="TKR157" s="509"/>
      <c r="TKS157" s="509"/>
      <c r="TKT157" s="509"/>
      <c r="TKU157" s="509"/>
      <c r="TKV157" s="509"/>
      <c r="TKW157" s="509"/>
      <c r="TKX157" s="509"/>
      <c r="TKY157" s="509"/>
      <c r="TKZ157" s="509"/>
      <c r="TLA157" s="509"/>
      <c r="TLB157" s="509"/>
      <c r="TLC157" s="509"/>
      <c r="TLD157" s="509"/>
      <c r="TLE157" s="509"/>
      <c r="TLF157" s="509"/>
      <c r="TLG157" s="509"/>
      <c r="TLH157" s="509"/>
      <c r="TLI157" s="509"/>
      <c r="TLJ157" s="509"/>
      <c r="TLK157" s="509"/>
      <c r="TLL157" s="509"/>
      <c r="TLM157" s="509"/>
      <c r="TLN157" s="509"/>
      <c r="TLO157" s="509"/>
      <c r="TLP157" s="509"/>
      <c r="TLQ157" s="509"/>
      <c r="TLR157" s="509"/>
      <c r="TLS157" s="509"/>
      <c r="TLT157" s="509"/>
      <c r="TLU157" s="509"/>
      <c r="TLV157" s="509"/>
      <c r="TLW157" s="509"/>
      <c r="TLX157" s="509"/>
      <c r="TLY157" s="509"/>
      <c r="TLZ157" s="509"/>
      <c r="TMA157" s="509"/>
      <c r="TMB157" s="509"/>
      <c r="TMC157" s="509"/>
      <c r="TMD157" s="509"/>
      <c r="TME157" s="509"/>
      <c r="TMF157" s="509"/>
      <c r="TMG157" s="509"/>
      <c r="TMH157" s="509"/>
      <c r="TMI157" s="509"/>
      <c r="TMJ157" s="509"/>
      <c r="TMK157" s="509"/>
      <c r="TML157" s="509"/>
      <c r="TMM157" s="509"/>
      <c r="TMN157" s="509"/>
      <c r="TMO157" s="509"/>
      <c r="TMP157" s="509"/>
      <c r="TMQ157" s="509"/>
      <c r="TMR157" s="509"/>
      <c r="TMS157" s="509"/>
      <c r="TMT157" s="509"/>
      <c r="TMU157" s="509"/>
      <c r="TMV157" s="509"/>
      <c r="TMW157" s="509"/>
      <c r="TMX157" s="509"/>
      <c r="TMY157" s="509"/>
      <c r="TMZ157" s="509"/>
      <c r="TNA157" s="509"/>
      <c r="TNB157" s="509"/>
      <c r="TNC157" s="509"/>
      <c r="TND157" s="509"/>
      <c r="TNE157" s="509"/>
      <c r="TNF157" s="509"/>
      <c r="TNG157" s="509"/>
      <c r="TNH157" s="509"/>
      <c r="TNI157" s="509"/>
      <c r="TNJ157" s="509"/>
      <c r="TNK157" s="509"/>
      <c r="TNL157" s="509"/>
      <c r="TNM157" s="509"/>
      <c r="TNN157" s="509"/>
      <c r="TNO157" s="509"/>
      <c r="TNP157" s="509"/>
      <c r="TNQ157" s="509"/>
      <c r="TNR157" s="509"/>
      <c r="TNS157" s="509"/>
      <c r="TNT157" s="509"/>
      <c r="TNU157" s="509"/>
      <c r="TNV157" s="509"/>
      <c r="TNW157" s="509"/>
      <c r="TNX157" s="509"/>
      <c r="TNY157" s="509"/>
      <c r="TNZ157" s="509"/>
      <c r="TOA157" s="509"/>
      <c r="TOB157" s="509"/>
      <c r="TOC157" s="509"/>
      <c r="TOD157" s="509"/>
      <c r="TOE157" s="509"/>
      <c r="TOF157" s="509"/>
      <c r="TOG157" s="509"/>
      <c r="TOH157" s="509"/>
      <c r="TOI157" s="509"/>
      <c r="TOJ157" s="509"/>
      <c r="TOK157" s="509"/>
      <c r="TOL157" s="509"/>
      <c r="TOM157" s="509"/>
      <c r="TON157" s="509"/>
      <c r="TOO157" s="509"/>
      <c r="TOP157" s="509"/>
      <c r="TOQ157" s="509"/>
      <c r="TOR157" s="509"/>
      <c r="TOS157" s="509"/>
      <c r="TOT157" s="509"/>
      <c r="TOU157" s="509"/>
      <c r="TOV157" s="509"/>
      <c r="TOW157" s="509"/>
      <c r="TOX157" s="509"/>
      <c r="TOY157" s="509"/>
      <c r="TOZ157" s="509"/>
      <c r="TPA157" s="509"/>
      <c r="TPB157" s="509"/>
      <c r="TPC157" s="509"/>
      <c r="TPD157" s="509"/>
      <c r="TPE157" s="509"/>
      <c r="TPF157" s="509"/>
      <c r="TPG157" s="509"/>
      <c r="TPH157" s="509"/>
      <c r="TPI157" s="509"/>
      <c r="TPJ157" s="509"/>
      <c r="TPK157" s="509"/>
      <c r="TPL157" s="509"/>
      <c r="TPM157" s="509"/>
      <c r="TPN157" s="509"/>
      <c r="TPO157" s="509"/>
      <c r="TPP157" s="509"/>
      <c r="TPQ157" s="509"/>
      <c r="TPR157" s="509"/>
      <c r="TPS157" s="509"/>
      <c r="TPT157" s="509"/>
      <c r="TPU157" s="509"/>
      <c r="TPV157" s="509"/>
      <c r="TPW157" s="509"/>
      <c r="TPX157" s="509"/>
      <c r="TPY157" s="509"/>
      <c r="TPZ157" s="509"/>
      <c r="TQA157" s="509"/>
      <c r="TQB157" s="509"/>
      <c r="TQC157" s="509"/>
      <c r="TQD157" s="509"/>
      <c r="TQE157" s="509"/>
      <c r="TQF157" s="509"/>
      <c r="TQG157" s="509"/>
      <c r="TQH157" s="509"/>
      <c r="TQI157" s="509"/>
      <c r="TQJ157" s="509"/>
      <c r="TQK157" s="509"/>
      <c r="TQL157" s="509"/>
      <c r="TQM157" s="509"/>
      <c r="TQN157" s="509"/>
      <c r="TQO157" s="509"/>
      <c r="TQP157" s="509"/>
      <c r="TQQ157" s="509"/>
      <c r="TQR157" s="509"/>
      <c r="TQS157" s="509"/>
      <c r="TQT157" s="509"/>
      <c r="TQU157" s="509"/>
      <c r="TQV157" s="509"/>
      <c r="TQW157" s="509"/>
      <c r="TQX157" s="509"/>
      <c r="TQY157" s="509"/>
      <c r="TQZ157" s="509"/>
      <c r="TRA157" s="509"/>
      <c r="TRB157" s="509"/>
      <c r="TRC157" s="509"/>
      <c r="TRD157" s="509"/>
      <c r="TRE157" s="509"/>
      <c r="TRF157" s="509"/>
      <c r="TRG157" s="509"/>
      <c r="TRH157" s="509"/>
      <c r="TRI157" s="509"/>
      <c r="TRJ157" s="509"/>
      <c r="TRK157" s="509"/>
      <c r="TRL157" s="509"/>
      <c r="TRM157" s="509"/>
      <c r="TRN157" s="509"/>
      <c r="TRO157" s="509"/>
      <c r="TRP157" s="509"/>
      <c r="TRQ157" s="509"/>
      <c r="TRR157" s="509"/>
      <c r="TRS157" s="509"/>
      <c r="TRT157" s="509"/>
      <c r="TRU157" s="509"/>
      <c r="TRV157" s="509"/>
      <c r="TRW157" s="509"/>
      <c r="TRX157" s="509"/>
      <c r="TRY157" s="509"/>
      <c r="TRZ157" s="509"/>
      <c r="TSA157" s="509"/>
      <c r="TSB157" s="509"/>
      <c r="TSC157" s="509"/>
      <c r="TSD157" s="509"/>
      <c r="TSE157" s="509"/>
      <c r="TSF157" s="509"/>
      <c r="TSG157" s="509"/>
      <c r="TSH157" s="509"/>
      <c r="TSI157" s="509"/>
      <c r="TSJ157" s="509"/>
      <c r="TSK157" s="509"/>
      <c r="TSL157" s="509"/>
      <c r="TSM157" s="509"/>
      <c r="TSN157" s="509"/>
      <c r="TSO157" s="509"/>
      <c r="TSP157" s="509"/>
      <c r="TSQ157" s="509"/>
      <c r="TSR157" s="509"/>
      <c r="TSS157" s="509"/>
      <c r="TST157" s="509"/>
      <c r="TSU157" s="509"/>
      <c r="TSV157" s="509"/>
      <c r="TSW157" s="509"/>
      <c r="TSX157" s="509"/>
      <c r="TSY157" s="509"/>
      <c r="TSZ157" s="509"/>
      <c r="TTA157" s="509"/>
      <c r="TTB157" s="509"/>
      <c r="TTC157" s="509"/>
      <c r="TTD157" s="509"/>
      <c r="TTE157" s="509"/>
      <c r="TTF157" s="509"/>
      <c r="TTG157" s="509"/>
      <c r="TTH157" s="509"/>
      <c r="TTI157" s="509"/>
      <c r="TTJ157" s="509"/>
      <c r="TTK157" s="509"/>
      <c r="TTL157" s="509"/>
      <c r="TTM157" s="509"/>
      <c r="TTN157" s="509"/>
      <c r="TTO157" s="509"/>
      <c r="TTP157" s="509"/>
      <c r="TTQ157" s="509"/>
      <c r="TTR157" s="509"/>
      <c r="TTS157" s="509"/>
      <c r="TTT157" s="509"/>
      <c r="TTU157" s="509"/>
      <c r="TTV157" s="509"/>
      <c r="TTW157" s="509"/>
      <c r="TTX157" s="509"/>
      <c r="TTY157" s="509"/>
      <c r="TTZ157" s="509"/>
      <c r="TUA157" s="509"/>
      <c r="TUB157" s="509"/>
      <c r="TUC157" s="509"/>
      <c r="TUD157" s="509"/>
      <c r="TUE157" s="509"/>
      <c r="TUF157" s="509"/>
      <c r="TUG157" s="509"/>
      <c r="TUH157" s="509"/>
      <c r="TUI157" s="509"/>
      <c r="TUJ157" s="509"/>
      <c r="TUK157" s="509"/>
      <c r="TUL157" s="509"/>
      <c r="TUM157" s="509"/>
      <c r="TUN157" s="509"/>
      <c r="TUO157" s="509"/>
      <c r="TUP157" s="509"/>
      <c r="TUQ157" s="509"/>
      <c r="TUR157" s="509"/>
      <c r="TUS157" s="509"/>
      <c r="TUT157" s="509"/>
      <c r="TUU157" s="509"/>
      <c r="TUV157" s="509"/>
      <c r="TUW157" s="509"/>
      <c r="TUX157" s="509"/>
      <c r="TUY157" s="509"/>
      <c r="TUZ157" s="509"/>
      <c r="TVA157" s="509"/>
      <c r="TVB157" s="509"/>
      <c r="TVC157" s="509"/>
      <c r="TVD157" s="509"/>
      <c r="TVE157" s="509"/>
      <c r="TVF157" s="509"/>
      <c r="TVG157" s="509"/>
      <c r="TVH157" s="509"/>
      <c r="TVI157" s="509"/>
      <c r="TVJ157" s="509"/>
      <c r="TVK157" s="509"/>
      <c r="TVL157" s="509"/>
      <c r="TVM157" s="509"/>
      <c r="TVN157" s="509"/>
      <c r="TVO157" s="509"/>
      <c r="TVP157" s="509"/>
      <c r="TVQ157" s="509"/>
      <c r="TVR157" s="509"/>
      <c r="TVS157" s="509"/>
      <c r="TVT157" s="509"/>
      <c r="TVU157" s="509"/>
      <c r="TVV157" s="509"/>
      <c r="TVW157" s="509"/>
      <c r="TVX157" s="509"/>
      <c r="TVY157" s="509"/>
      <c r="TVZ157" s="509"/>
      <c r="TWA157" s="509"/>
      <c r="TWB157" s="509"/>
      <c r="TWC157" s="509"/>
      <c r="TWD157" s="509"/>
      <c r="TWE157" s="509"/>
      <c r="TWF157" s="509"/>
      <c r="TWG157" s="509"/>
      <c r="TWH157" s="509"/>
      <c r="TWI157" s="509"/>
      <c r="TWJ157" s="509"/>
      <c r="TWK157" s="509"/>
      <c r="TWL157" s="509"/>
      <c r="TWM157" s="509"/>
      <c r="TWN157" s="509"/>
      <c r="TWO157" s="509"/>
      <c r="TWP157" s="509"/>
      <c r="TWQ157" s="509"/>
      <c r="TWR157" s="509"/>
      <c r="TWS157" s="509"/>
      <c r="TWT157" s="509"/>
      <c r="TWU157" s="509"/>
      <c r="TWV157" s="509"/>
      <c r="TWW157" s="509"/>
      <c r="TWX157" s="509"/>
      <c r="TWY157" s="509"/>
      <c r="TWZ157" s="509"/>
      <c r="TXA157" s="509"/>
      <c r="TXB157" s="509"/>
      <c r="TXC157" s="509"/>
      <c r="TXD157" s="509"/>
      <c r="TXE157" s="509"/>
      <c r="TXF157" s="509"/>
      <c r="TXG157" s="509"/>
      <c r="TXH157" s="509"/>
      <c r="TXI157" s="509"/>
      <c r="TXJ157" s="509"/>
      <c r="TXK157" s="509"/>
      <c r="TXL157" s="509"/>
      <c r="TXM157" s="509"/>
      <c r="TXN157" s="509"/>
      <c r="TXO157" s="509"/>
      <c r="TXP157" s="509"/>
      <c r="TXQ157" s="509"/>
      <c r="TXR157" s="509"/>
      <c r="TXS157" s="509"/>
      <c r="TXT157" s="509"/>
      <c r="TXU157" s="509"/>
      <c r="TXV157" s="509"/>
      <c r="TXW157" s="509"/>
      <c r="TXX157" s="509"/>
      <c r="TXY157" s="509"/>
      <c r="TXZ157" s="509"/>
      <c r="TYA157" s="509"/>
      <c r="TYB157" s="509"/>
      <c r="TYC157" s="509"/>
      <c r="TYD157" s="509"/>
      <c r="TYE157" s="509"/>
      <c r="TYF157" s="509"/>
      <c r="TYG157" s="509"/>
      <c r="TYH157" s="509"/>
      <c r="TYI157" s="509"/>
      <c r="TYJ157" s="509"/>
      <c r="TYK157" s="509"/>
      <c r="TYL157" s="509"/>
      <c r="TYM157" s="509"/>
      <c r="TYN157" s="509"/>
      <c r="TYO157" s="509"/>
      <c r="TYP157" s="509"/>
      <c r="TYQ157" s="509"/>
      <c r="TYR157" s="509"/>
      <c r="TYS157" s="509"/>
      <c r="TYT157" s="509"/>
      <c r="TYU157" s="509"/>
      <c r="TYV157" s="509"/>
      <c r="TYW157" s="509"/>
      <c r="TYX157" s="509"/>
      <c r="TYY157" s="509"/>
      <c r="TYZ157" s="509"/>
      <c r="TZA157" s="509"/>
      <c r="TZB157" s="509"/>
      <c r="TZC157" s="509"/>
      <c r="TZD157" s="509"/>
      <c r="TZE157" s="509"/>
      <c r="TZF157" s="509"/>
      <c r="TZG157" s="509"/>
      <c r="TZH157" s="509"/>
      <c r="TZI157" s="509"/>
      <c r="TZJ157" s="509"/>
      <c r="TZK157" s="509"/>
      <c r="TZL157" s="509"/>
      <c r="TZM157" s="509"/>
      <c r="TZN157" s="509"/>
      <c r="TZO157" s="509"/>
      <c r="TZP157" s="509"/>
      <c r="TZQ157" s="509"/>
      <c r="TZR157" s="509"/>
      <c r="TZS157" s="509"/>
      <c r="TZT157" s="509"/>
      <c r="TZU157" s="509"/>
      <c r="TZV157" s="509"/>
      <c r="TZW157" s="509"/>
      <c r="TZX157" s="509"/>
      <c r="TZY157" s="509"/>
      <c r="TZZ157" s="509"/>
      <c r="UAA157" s="509"/>
      <c r="UAB157" s="509"/>
      <c r="UAC157" s="509"/>
      <c r="UAD157" s="509"/>
      <c r="UAE157" s="509"/>
      <c r="UAF157" s="509"/>
      <c r="UAG157" s="509"/>
      <c r="UAH157" s="509"/>
      <c r="UAI157" s="509"/>
      <c r="UAJ157" s="509"/>
      <c r="UAK157" s="509"/>
      <c r="UAL157" s="509"/>
      <c r="UAM157" s="509"/>
      <c r="UAN157" s="509"/>
      <c r="UAO157" s="509"/>
      <c r="UAP157" s="509"/>
      <c r="UAQ157" s="509"/>
      <c r="UAR157" s="509"/>
      <c r="UAS157" s="509"/>
      <c r="UAT157" s="509"/>
      <c r="UAU157" s="509"/>
      <c r="UAV157" s="509"/>
      <c r="UAW157" s="509"/>
      <c r="UAX157" s="509"/>
      <c r="UAY157" s="509"/>
      <c r="UAZ157" s="509"/>
      <c r="UBA157" s="509"/>
      <c r="UBB157" s="509"/>
      <c r="UBC157" s="509"/>
      <c r="UBD157" s="509"/>
      <c r="UBE157" s="509"/>
      <c r="UBF157" s="509"/>
      <c r="UBG157" s="509"/>
      <c r="UBH157" s="509"/>
      <c r="UBI157" s="509"/>
      <c r="UBJ157" s="509"/>
      <c r="UBK157" s="509"/>
      <c r="UBL157" s="509"/>
      <c r="UBM157" s="509"/>
      <c r="UBN157" s="509"/>
      <c r="UBO157" s="509"/>
      <c r="UBP157" s="509"/>
      <c r="UBQ157" s="509"/>
      <c r="UBR157" s="509"/>
      <c r="UBS157" s="509"/>
      <c r="UBT157" s="509"/>
      <c r="UBU157" s="509"/>
      <c r="UBV157" s="509"/>
      <c r="UBW157" s="509"/>
      <c r="UBX157" s="509"/>
      <c r="UBY157" s="509"/>
      <c r="UBZ157" s="509"/>
      <c r="UCA157" s="509"/>
      <c r="UCB157" s="509"/>
      <c r="UCC157" s="509"/>
      <c r="UCD157" s="509"/>
      <c r="UCE157" s="509"/>
      <c r="UCF157" s="509"/>
      <c r="UCG157" s="509"/>
      <c r="UCH157" s="509"/>
      <c r="UCI157" s="509"/>
      <c r="UCJ157" s="509"/>
      <c r="UCK157" s="509"/>
      <c r="UCL157" s="509"/>
      <c r="UCM157" s="509"/>
      <c r="UCN157" s="509"/>
      <c r="UCO157" s="509"/>
      <c r="UCP157" s="509"/>
      <c r="UCQ157" s="509"/>
      <c r="UCR157" s="509"/>
      <c r="UCS157" s="509"/>
      <c r="UCT157" s="509"/>
      <c r="UCU157" s="509"/>
      <c r="UCV157" s="509"/>
      <c r="UCW157" s="509"/>
      <c r="UCX157" s="509"/>
      <c r="UCY157" s="509"/>
      <c r="UCZ157" s="509"/>
      <c r="UDA157" s="509"/>
      <c r="UDB157" s="509"/>
      <c r="UDC157" s="509"/>
      <c r="UDD157" s="509"/>
      <c r="UDE157" s="509"/>
      <c r="UDF157" s="509"/>
      <c r="UDG157" s="509"/>
      <c r="UDH157" s="509"/>
      <c r="UDI157" s="509"/>
      <c r="UDJ157" s="509"/>
      <c r="UDK157" s="509"/>
      <c r="UDL157" s="509"/>
      <c r="UDM157" s="509"/>
      <c r="UDN157" s="509"/>
      <c r="UDO157" s="509"/>
      <c r="UDP157" s="509"/>
      <c r="UDQ157" s="509"/>
      <c r="UDR157" s="509"/>
      <c r="UDS157" s="509"/>
      <c r="UDT157" s="509"/>
      <c r="UDU157" s="509"/>
      <c r="UDV157" s="509"/>
      <c r="UDW157" s="509"/>
      <c r="UDX157" s="509"/>
      <c r="UDY157" s="509"/>
      <c r="UDZ157" s="509"/>
      <c r="UEA157" s="509"/>
      <c r="UEB157" s="509"/>
      <c r="UEC157" s="509"/>
      <c r="UED157" s="509"/>
      <c r="UEE157" s="509"/>
      <c r="UEF157" s="509"/>
      <c r="UEG157" s="509"/>
      <c r="UEH157" s="509"/>
      <c r="UEI157" s="509"/>
      <c r="UEJ157" s="509"/>
      <c r="UEK157" s="509"/>
      <c r="UEL157" s="509"/>
      <c r="UEM157" s="509"/>
      <c r="UEN157" s="509"/>
      <c r="UEO157" s="509"/>
      <c r="UEP157" s="509"/>
      <c r="UEQ157" s="509"/>
      <c r="UER157" s="509"/>
      <c r="UES157" s="509"/>
      <c r="UET157" s="509"/>
      <c r="UEU157" s="509"/>
      <c r="UEV157" s="509"/>
      <c r="UEW157" s="509"/>
      <c r="UEX157" s="509"/>
      <c r="UEY157" s="509"/>
      <c r="UEZ157" s="509"/>
      <c r="UFA157" s="509"/>
      <c r="UFB157" s="509"/>
      <c r="UFC157" s="509"/>
      <c r="UFD157" s="509"/>
      <c r="UFE157" s="509"/>
      <c r="UFF157" s="509"/>
      <c r="UFG157" s="509"/>
      <c r="UFH157" s="509"/>
      <c r="UFI157" s="509"/>
      <c r="UFJ157" s="509"/>
      <c r="UFK157" s="509"/>
      <c r="UFL157" s="509"/>
      <c r="UFM157" s="509"/>
      <c r="UFN157" s="509"/>
      <c r="UFO157" s="509"/>
      <c r="UFP157" s="509"/>
      <c r="UFQ157" s="509"/>
      <c r="UFR157" s="509"/>
      <c r="UFS157" s="509"/>
      <c r="UFT157" s="509"/>
      <c r="UFU157" s="509"/>
      <c r="UFV157" s="509"/>
      <c r="UFW157" s="509"/>
      <c r="UFX157" s="509"/>
      <c r="UFY157" s="509"/>
      <c r="UFZ157" s="509"/>
      <c r="UGA157" s="509"/>
      <c r="UGB157" s="509"/>
      <c r="UGC157" s="509"/>
      <c r="UGD157" s="509"/>
      <c r="UGE157" s="509"/>
      <c r="UGF157" s="509"/>
      <c r="UGG157" s="509"/>
      <c r="UGH157" s="509"/>
      <c r="UGI157" s="509"/>
      <c r="UGJ157" s="509"/>
      <c r="UGK157" s="509"/>
      <c r="UGL157" s="509"/>
      <c r="UGM157" s="509"/>
      <c r="UGN157" s="509"/>
      <c r="UGO157" s="509"/>
      <c r="UGP157" s="509"/>
      <c r="UGQ157" s="509"/>
      <c r="UGR157" s="509"/>
      <c r="UGS157" s="509"/>
      <c r="UGT157" s="509"/>
      <c r="UGU157" s="509"/>
      <c r="UGV157" s="509"/>
      <c r="UGW157" s="509"/>
      <c r="UGX157" s="509"/>
      <c r="UGY157" s="509"/>
      <c r="UGZ157" s="509"/>
      <c r="UHA157" s="509"/>
      <c r="UHB157" s="509"/>
      <c r="UHC157" s="509"/>
      <c r="UHD157" s="509"/>
      <c r="UHE157" s="509"/>
      <c r="UHF157" s="509"/>
      <c r="UHG157" s="509"/>
      <c r="UHH157" s="509"/>
      <c r="UHI157" s="509"/>
      <c r="UHJ157" s="509"/>
      <c r="UHK157" s="509"/>
      <c r="UHL157" s="509"/>
      <c r="UHM157" s="509"/>
      <c r="UHN157" s="509"/>
      <c r="UHO157" s="509"/>
      <c r="UHP157" s="509"/>
      <c r="UHQ157" s="509"/>
      <c r="UHR157" s="509"/>
      <c r="UHS157" s="509"/>
      <c r="UHT157" s="509"/>
      <c r="UHU157" s="509"/>
      <c r="UHV157" s="509"/>
      <c r="UHW157" s="509"/>
      <c r="UHX157" s="509"/>
      <c r="UHY157" s="509"/>
      <c r="UHZ157" s="509"/>
      <c r="UIA157" s="509"/>
      <c r="UIB157" s="509"/>
      <c r="UIC157" s="509"/>
      <c r="UID157" s="509"/>
      <c r="UIE157" s="509"/>
      <c r="UIF157" s="509"/>
      <c r="UIG157" s="509"/>
      <c r="UIH157" s="509"/>
      <c r="UII157" s="509"/>
      <c r="UIJ157" s="509"/>
      <c r="UIK157" s="509"/>
      <c r="UIL157" s="509"/>
      <c r="UIM157" s="509"/>
      <c r="UIN157" s="509"/>
      <c r="UIO157" s="509"/>
      <c r="UIP157" s="509"/>
      <c r="UIQ157" s="509"/>
      <c r="UIR157" s="509"/>
      <c r="UIS157" s="509"/>
      <c r="UIT157" s="509"/>
      <c r="UIU157" s="509"/>
      <c r="UIV157" s="509"/>
      <c r="UIW157" s="509"/>
      <c r="UIX157" s="509"/>
      <c r="UIY157" s="509"/>
      <c r="UIZ157" s="509"/>
      <c r="UJA157" s="509"/>
      <c r="UJB157" s="509"/>
      <c r="UJC157" s="509"/>
      <c r="UJD157" s="509"/>
      <c r="UJE157" s="509"/>
      <c r="UJF157" s="509"/>
      <c r="UJG157" s="509"/>
      <c r="UJH157" s="509"/>
      <c r="UJI157" s="509"/>
      <c r="UJJ157" s="509"/>
      <c r="UJK157" s="509"/>
      <c r="UJL157" s="509"/>
      <c r="UJM157" s="509"/>
      <c r="UJN157" s="509"/>
      <c r="UJO157" s="509"/>
      <c r="UJP157" s="509"/>
      <c r="UJQ157" s="509"/>
      <c r="UJR157" s="509"/>
      <c r="UJS157" s="509"/>
      <c r="UJT157" s="509"/>
      <c r="UJU157" s="509"/>
      <c r="UJV157" s="509"/>
      <c r="UJW157" s="509"/>
      <c r="UJX157" s="509"/>
      <c r="UJY157" s="509"/>
      <c r="UJZ157" s="509"/>
      <c r="UKA157" s="509"/>
      <c r="UKB157" s="509"/>
      <c r="UKC157" s="509"/>
      <c r="UKD157" s="509"/>
      <c r="UKE157" s="509"/>
      <c r="UKF157" s="509"/>
      <c r="UKG157" s="509"/>
      <c r="UKH157" s="509"/>
      <c r="UKI157" s="509"/>
      <c r="UKJ157" s="509"/>
      <c r="UKK157" s="509"/>
      <c r="UKL157" s="509"/>
      <c r="UKM157" s="509"/>
      <c r="UKN157" s="509"/>
      <c r="UKO157" s="509"/>
      <c r="UKP157" s="509"/>
      <c r="UKQ157" s="509"/>
      <c r="UKR157" s="509"/>
      <c r="UKS157" s="509"/>
      <c r="UKT157" s="509"/>
      <c r="UKU157" s="509"/>
      <c r="UKV157" s="509"/>
      <c r="UKW157" s="509"/>
      <c r="UKX157" s="509"/>
      <c r="UKY157" s="509"/>
      <c r="UKZ157" s="509"/>
      <c r="ULA157" s="509"/>
      <c r="ULB157" s="509"/>
      <c r="ULC157" s="509"/>
      <c r="ULD157" s="509"/>
      <c r="ULE157" s="509"/>
      <c r="ULF157" s="509"/>
      <c r="ULG157" s="509"/>
      <c r="ULH157" s="509"/>
      <c r="ULI157" s="509"/>
      <c r="ULJ157" s="509"/>
      <c r="ULK157" s="509"/>
      <c r="ULL157" s="509"/>
      <c r="ULM157" s="509"/>
      <c r="ULN157" s="509"/>
      <c r="ULO157" s="509"/>
      <c r="ULP157" s="509"/>
      <c r="ULQ157" s="509"/>
      <c r="ULR157" s="509"/>
      <c r="ULS157" s="509"/>
      <c r="ULT157" s="509"/>
      <c r="ULU157" s="509"/>
      <c r="ULV157" s="509"/>
      <c r="ULW157" s="509"/>
      <c r="ULX157" s="509"/>
      <c r="ULY157" s="509"/>
      <c r="ULZ157" s="509"/>
      <c r="UMA157" s="509"/>
      <c r="UMB157" s="509"/>
      <c r="UMC157" s="509"/>
      <c r="UMD157" s="509"/>
      <c r="UME157" s="509"/>
      <c r="UMF157" s="509"/>
      <c r="UMG157" s="509"/>
      <c r="UMH157" s="509"/>
      <c r="UMI157" s="509"/>
      <c r="UMJ157" s="509"/>
      <c r="UMK157" s="509"/>
      <c r="UML157" s="509"/>
      <c r="UMM157" s="509"/>
      <c r="UMN157" s="509"/>
      <c r="UMO157" s="509"/>
      <c r="UMP157" s="509"/>
      <c r="UMQ157" s="509"/>
      <c r="UMR157" s="509"/>
      <c r="UMS157" s="509"/>
      <c r="UMT157" s="509"/>
      <c r="UMU157" s="509"/>
      <c r="UMV157" s="509"/>
      <c r="UMW157" s="509"/>
      <c r="UMX157" s="509"/>
      <c r="UMY157" s="509"/>
      <c r="UMZ157" s="509"/>
      <c r="UNA157" s="509"/>
      <c r="UNB157" s="509"/>
      <c r="UNC157" s="509"/>
      <c r="UND157" s="509"/>
      <c r="UNE157" s="509"/>
      <c r="UNF157" s="509"/>
      <c r="UNG157" s="509"/>
      <c r="UNH157" s="509"/>
      <c r="UNI157" s="509"/>
      <c r="UNJ157" s="509"/>
      <c r="UNK157" s="509"/>
      <c r="UNL157" s="509"/>
      <c r="UNM157" s="509"/>
      <c r="UNN157" s="509"/>
      <c r="UNO157" s="509"/>
      <c r="UNP157" s="509"/>
      <c r="UNQ157" s="509"/>
      <c r="UNR157" s="509"/>
      <c r="UNS157" s="509"/>
      <c r="UNT157" s="509"/>
      <c r="UNU157" s="509"/>
      <c r="UNV157" s="509"/>
      <c r="UNW157" s="509"/>
      <c r="UNX157" s="509"/>
      <c r="UNY157" s="509"/>
      <c r="UNZ157" s="509"/>
      <c r="UOA157" s="509"/>
      <c r="UOB157" s="509"/>
      <c r="UOC157" s="509"/>
      <c r="UOD157" s="509"/>
      <c r="UOE157" s="509"/>
      <c r="UOF157" s="509"/>
      <c r="UOG157" s="509"/>
      <c r="UOH157" s="509"/>
      <c r="UOI157" s="509"/>
      <c r="UOJ157" s="509"/>
      <c r="UOK157" s="509"/>
      <c r="UOL157" s="509"/>
      <c r="UOM157" s="509"/>
      <c r="UON157" s="509"/>
      <c r="UOO157" s="509"/>
      <c r="UOP157" s="509"/>
      <c r="UOQ157" s="509"/>
      <c r="UOR157" s="509"/>
      <c r="UOS157" s="509"/>
      <c r="UOT157" s="509"/>
      <c r="UOU157" s="509"/>
      <c r="UOV157" s="509"/>
      <c r="UOW157" s="509"/>
      <c r="UOX157" s="509"/>
      <c r="UOY157" s="509"/>
      <c r="UOZ157" s="509"/>
      <c r="UPA157" s="509"/>
      <c r="UPB157" s="509"/>
      <c r="UPC157" s="509"/>
      <c r="UPD157" s="509"/>
      <c r="UPE157" s="509"/>
      <c r="UPF157" s="509"/>
      <c r="UPG157" s="509"/>
      <c r="UPH157" s="509"/>
      <c r="UPI157" s="509"/>
      <c r="UPJ157" s="509"/>
      <c r="UPK157" s="509"/>
      <c r="UPL157" s="509"/>
      <c r="UPM157" s="509"/>
      <c r="UPN157" s="509"/>
      <c r="UPO157" s="509"/>
      <c r="UPP157" s="509"/>
      <c r="UPQ157" s="509"/>
      <c r="UPR157" s="509"/>
      <c r="UPS157" s="509"/>
      <c r="UPT157" s="509"/>
      <c r="UPU157" s="509"/>
      <c r="UPV157" s="509"/>
      <c r="UPW157" s="509"/>
      <c r="UPX157" s="509"/>
      <c r="UPY157" s="509"/>
      <c r="UPZ157" s="509"/>
      <c r="UQA157" s="509"/>
      <c r="UQB157" s="509"/>
      <c r="UQC157" s="509"/>
      <c r="UQD157" s="509"/>
      <c r="UQE157" s="509"/>
      <c r="UQF157" s="509"/>
      <c r="UQG157" s="509"/>
      <c r="UQH157" s="509"/>
      <c r="UQI157" s="509"/>
      <c r="UQJ157" s="509"/>
      <c r="UQK157" s="509"/>
      <c r="UQL157" s="509"/>
      <c r="UQM157" s="509"/>
      <c r="UQN157" s="509"/>
      <c r="UQO157" s="509"/>
      <c r="UQP157" s="509"/>
      <c r="UQQ157" s="509"/>
      <c r="UQR157" s="509"/>
      <c r="UQS157" s="509"/>
      <c r="UQT157" s="509"/>
      <c r="UQU157" s="509"/>
      <c r="UQV157" s="509"/>
      <c r="UQW157" s="509"/>
      <c r="UQX157" s="509"/>
      <c r="UQY157" s="509"/>
      <c r="UQZ157" s="509"/>
      <c r="URA157" s="509"/>
      <c r="URB157" s="509"/>
      <c r="URC157" s="509"/>
      <c r="URD157" s="509"/>
      <c r="URE157" s="509"/>
      <c r="URF157" s="509"/>
      <c r="URG157" s="509"/>
      <c r="URH157" s="509"/>
      <c r="URI157" s="509"/>
      <c r="URJ157" s="509"/>
      <c r="URK157" s="509"/>
      <c r="URL157" s="509"/>
      <c r="URM157" s="509"/>
      <c r="URN157" s="509"/>
      <c r="URO157" s="509"/>
      <c r="URP157" s="509"/>
      <c r="URQ157" s="509"/>
      <c r="URR157" s="509"/>
      <c r="URS157" s="509"/>
      <c r="URT157" s="509"/>
      <c r="URU157" s="509"/>
      <c r="URV157" s="509"/>
      <c r="URW157" s="509"/>
      <c r="URX157" s="509"/>
      <c r="URY157" s="509"/>
      <c r="URZ157" s="509"/>
      <c r="USA157" s="509"/>
      <c r="USB157" s="509"/>
      <c r="USC157" s="509"/>
      <c r="USD157" s="509"/>
      <c r="USE157" s="509"/>
      <c r="USF157" s="509"/>
      <c r="USG157" s="509"/>
      <c r="USH157" s="509"/>
      <c r="USI157" s="509"/>
      <c r="USJ157" s="509"/>
      <c r="USK157" s="509"/>
      <c r="USL157" s="509"/>
      <c r="USM157" s="509"/>
      <c r="USN157" s="509"/>
      <c r="USO157" s="509"/>
      <c r="USP157" s="509"/>
      <c r="USQ157" s="509"/>
      <c r="USR157" s="509"/>
      <c r="USS157" s="509"/>
      <c r="UST157" s="509"/>
      <c r="USU157" s="509"/>
      <c r="USV157" s="509"/>
      <c r="USW157" s="509"/>
      <c r="USX157" s="509"/>
      <c r="USY157" s="509"/>
      <c r="USZ157" s="509"/>
      <c r="UTA157" s="509"/>
      <c r="UTB157" s="509"/>
      <c r="UTC157" s="509"/>
      <c r="UTD157" s="509"/>
      <c r="UTE157" s="509"/>
      <c r="UTF157" s="509"/>
      <c r="UTG157" s="509"/>
      <c r="UTH157" s="509"/>
      <c r="UTI157" s="509"/>
      <c r="UTJ157" s="509"/>
      <c r="UTK157" s="509"/>
      <c r="UTL157" s="509"/>
      <c r="UTM157" s="509"/>
      <c r="UTN157" s="509"/>
      <c r="UTO157" s="509"/>
      <c r="UTP157" s="509"/>
      <c r="UTQ157" s="509"/>
      <c r="UTR157" s="509"/>
      <c r="UTS157" s="509"/>
      <c r="UTT157" s="509"/>
      <c r="UTU157" s="509"/>
      <c r="UTV157" s="509"/>
      <c r="UTW157" s="509"/>
      <c r="UTX157" s="509"/>
      <c r="UTY157" s="509"/>
      <c r="UTZ157" s="509"/>
      <c r="UUA157" s="509"/>
      <c r="UUB157" s="509"/>
      <c r="UUC157" s="509"/>
      <c r="UUD157" s="509"/>
      <c r="UUE157" s="509"/>
      <c r="UUF157" s="509"/>
      <c r="UUG157" s="509"/>
      <c r="UUH157" s="509"/>
      <c r="UUI157" s="509"/>
      <c r="UUJ157" s="509"/>
      <c r="UUK157" s="509"/>
      <c r="UUL157" s="509"/>
      <c r="UUM157" s="509"/>
      <c r="UUN157" s="509"/>
      <c r="UUO157" s="509"/>
      <c r="UUP157" s="509"/>
      <c r="UUQ157" s="509"/>
      <c r="UUR157" s="509"/>
      <c r="UUS157" s="509"/>
      <c r="UUT157" s="509"/>
      <c r="UUU157" s="509"/>
      <c r="UUV157" s="509"/>
      <c r="UUW157" s="509"/>
      <c r="UUX157" s="509"/>
      <c r="UUY157" s="509"/>
      <c r="UUZ157" s="509"/>
      <c r="UVA157" s="509"/>
      <c r="UVB157" s="509"/>
      <c r="UVC157" s="509"/>
      <c r="UVD157" s="509"/>
      <c r="UVE157" s="509"/>
      <c r="UVF157" s="509"/>
      <c r="UVG157" s="509"/>
      <c r="UVH157" s="509"/>
      <c r="UVI157" s="509"/>
      <c r="UVJ157" s="509"/>
      <c r="UVK157" s="509"/>
      <c r="UVL157" s="509"/>
      <c r="UVM157" s="509"/>
      <c r="UVN157" s="509"/>
      <c r="UVO157" s="509"/>
      <c r="UVP157" s="509"/>
      <c r="UVQ157" s="509"/>
      <c r="UVR157" s="509"/>
      <c r="UVS157" s="509"/>
      <c r="UVT157" s="509"/>
      <c r="UVU157" s="509"/>
      <c r="UVV157" s="509"/>
      <c r="UVW157" s="509"/>
      <c r="UVX157" s="509"/>
      <c r="UVY157" s="509"/>
      <c r="UVZ157" s="509"/>
      <c r="UWA157" s="509"/>
      <c r="UWB157" s="509"/>
      <c r="UWC157" s="509"/>
      <c r="UWD157" s="509"/>
      <c r="UWE157" s="509"/>
      <c r="UWF157" s="509"/>
      <c r="UWG157" s="509"/>
      <c r="UWH157" s="509"/>
      <c r="UWI157" s="509"/>
      <c r="UWJ157" s="509"/>
      <c r="UWK157" s="509"/>
      <c r="UWL157" s="509"/>
      <c r="UWM157" s="509"/>
      <c r="UWN157" s="509"/>
      <c r="UWO157" s="509"/>
      <c r="UWP157" s="509"/>
      <c r="UWQ157" s="509"/>
      <c r="UWR157" s="509"/>
      <c r="UWS157" s="509"/>
      <c r="UWT157" s="509"/>
      <c r="UWU157" s="509"/>
      <c r="UWV157" s="509"/>
      <c r="UWW157" s="509"/>
      <c r="UWX157" s="509"/>
      <c r="UWY157" s="509"/>
      <c r="UWZ157" s="509"/>
      <c r="UXA157" s="509"/>
      <c r="UXB157" s="509"/>
      <c r="UXC157" s="509"/>
      <c r="UXD157" s="509"/>
      <c r="UXE157" s="509"/>
      <c r="UXF157" s="509"/>
      <c r="UXG157" s="509"/>
      <c r="UXH157" s="509"/>
      <c r="UXI157" s="509"/>
      <c r="UXJ157" s="509"/>
      <c r="UXK157" s="509"/>
      <c r="UXL157" s="509"/>
      <c r="UXM157" s="509"/>
      <c r="UXN157" s="509"/>
      <c r="UXO157" s="509"/>
      <c r="UXP157" s="509"/>
      <c r="UXQ157" s="509"/>
      <c r="UXR157" s="509"/>
      <c r="UXS157" s="509"/>
      <c r="UXT157" s="509"/>
      <c r="UXU157" s="509"/>
      <c r="UXV157" s="509"/>
      <c r="UXW157" s="509"/>
      <c r="UXX157" s="509"/>
      <c r="UXY157" s="509"/>
      <c r="UXZ157" s="509"/>
      <c r="UYA157" s="509"/>
      <c r="UYB157" s="509"/>
      <c r="UYC157" s="509"/>
      <c r="UYD157" s="509"/>
      <c r="UYE157" s="509"/>
      <c r="UYF157" s="509"/>
      <c r="UYG157" s="509"/>
      <c r="UYH157" s="509"/>
      <c r="UYI157" s="509"/>
      <c r="UYJ157" s="509"/>
      <c r="UYK157" s="509"/>
      <c r="UYL157" s="509"/>
      <c r="UYM157" s="509"/>
      <c r="UYN157" s="509"/>
      <c r="UYO157" s="509"/>
      <c r="UYP157" s="509"/>
      <c r="UYQ157" s="509"/>
      <c r="UYR157" s="509"/>
      <c r="UYS157" s="509"/>
      <c r="UYT157" s="509"/>
      <c r="UYU157" s="509"/>
      <c r="UYV157" s="509"/>
      <c r="UYW157" s="509"/>
      <c r="UYX157" s="509"/>
      <c r="UYY157" s="509"/>
      <c r="UYZ157" s="509"/>
      <c r="UZA157" s="509"/>
      <c r="UZB157" s="509"/>
      <c r="UZC157" s="509"/>
      <c r="UZD157" s="509"/>
      <c r="UZE157" s="509"/>
      <c r="UZF157" s="509"/>
      <c r="UZG157" s="509"/>
      <c r="UZH157" s="509"/>
      <c r="UZI157" s="509"/>
      <c r="UZJ157" s="509"/>
      <c r="UZK157" s="509"/>
      <c r="UZL157" s="509"/>
      <c r="UZM157" s="509"/>
      <c r="UZN157" s="509"/>
      <c r="UZO157" s="509"/>
      <c r="UZP157" s="509"/>
      <c r="UZQ157" s="509"/>
      <c r="UZR157" s="509"/>
      <c r="UZS157" s="509"/>
      <c r="UZT157" s="509"/>
      <c r="UZU157" s="509"/>
      <c r="UZV157" s="509"/>
      <c r="UZW157" s="509"/>
      <c r="UZX157" s="509"/>
      <c r="UZY157" s="509"/>
      <c r="UZZ157" s="509"/>
      <c r="VAA157" s="509"/>
      <c r="VAB157" s="509"/>
      <c r="VAC157" s="509"/>
      <c r="VAD157" s="509"/>
      <c r="VAE157" s="509"/>
      <c r="VAF157" s="509"/>
      <c r="VAG157" s="509"/>
      <c r="VAH157" s="509"/>
      <c r="VAI157" s="509"/>
      <c r="VAJ157" s="509"/>
      <c r="VAK157" s="509"/>
      <c r="VAL157" s="509"/>
      <c r="VAM157" s="509"/>
      <c r="VAN157" s="509"/>
      <c r="VAO157" s="509"/>
      <c r="VAP157" s="509"/>
      <c r="VAQ157" s="509"/>
      <c r="VAR157" s="509"/>
      <c r="VAS157" s="509"/>
      <c r="VAT157" s="509"/>
      <c r="VAU157" s="509"/>
      <c r="VAV157" s="509"/>
      <c r="VAW157" s="509"/>
      <c r="VAX157" s="509"/>
      <c r="VAY157" s="509"/>
      <c r="VAZ157" s="509"/>
      <c r="VBA157" s="509"/>
      <c r="VBB157" s="509"/>
      <c r="VBC157" s="509"/>
      <c r="VBD157" s="509"/>
      <c r="VBE157" s="509"/>
      <c r="VBF157" s="509"/>
      <c r="VBG157" s="509"/>
      <c r="VBH157" s="509"/>
      <c r="VBI157" s="509"/>
      <c r="VBJ157" s="509"/>
      <c r="VBK157" s="509"/>
      <c r="VBL157" s="509"/>
      <c r="VBM157" s="509"/>
      <c r="VBN157" s="509"/>
      <c r="VBO157" s="509"/>
      <c r="VBP157" s="509"/>
      <c r="VBQ157" s="509"/>
      <c r="VBR157" s="509"/>
      <c r="VBS157" s="509"/>
      <c r="VBT157" s="509"/>
      <c r="VBU157" s="509"/>
      <c r="VBV157" s="509"/>
      <c r="VBW157" s="509"/>
      <c r="VBX157" s="509"/>
      <c r="VBY157" s="509"/>
      <c r="VBZ157" s="509"/>
      <c r="VCA157" s="509"/>
      <c r="VCB157" s="509"/>
      <c r="VCC157" s="509"/>
      <c r="VCD157" s="509"/>
      <c r="VCE157" s="509"/>
      <c r="VCF157" s="509"/>
      <c r="VCG157" s="509"/>
      <c r="VCH157" s="509"/>
      <c r="VCI157" s="509"/>
      <c r="VCJ157" s="509"/>
      <c r="VCK157" s="509"/>
      <c r="VCL157" s="509"/>
      <c r="VCM157" s="509"/>
      <c r="VCN157" s="509"/>
      <c r="VCO157" s="509"/>
      <c r="VCP157" s="509"/>
      <c r="VCQ157" s="509"/>
      <c r="VCR157" s="509"/>
      <c r="VCS157" s="509"/>
      <c r="VCT157" s="509"/>
      <c r="VCU157" s="509"/>
      <c r="VCV157" s="509"/>
      <c r="VCW157" s="509"/>
      <c r="VCX157" s="509"/>
      <c r="VCY157" s="509"/>
      <c r="VCZ157" s="509"/>
      <c r="VDA157" s="509"/>
      <c r="VDB157" s="509"/>
      <c r="VDC157" s="509"/>
      <c r="VDD157" s="509"/>
      <c r="VDE157" s="509"/>
      <c r="VDF157" s="509"/>
      <c r="VDG157" s="509"/>
      <c r="VDH157" s="509"/>
      <c r="VDI157" s="509"/>
      <c r="VDJ157" s="509"/>
      <c r="VDK157" s="509"/>
      <c r="VDL157" s="509"/>
      <c r="VDM157" s="509"/>
      <c r="VDN157" s="509"/>
      <c r="VDO157" s="509"/>
      <c r="VDP157" s="509"/>
      <c r="VDQ157" s="509"/>
      <c r="VDR157" s="509"/>
      <c r="VDS157" s="509"/>
      <c r="VDT157" s="509"/>
      <c r="VDU157" s="509"/>
      <c r="VDV157" s="509"/>
      <c r="VDW157" s="509"/>
      <c r="VDX157" s="509"/>
      <c r="VDY157" s="509"/>
      <c r="VDZ157" s="509"/>
      <c r="VEA157" s="509"/>
      <c r="VEB157" s="509"/>
      <c r="VEC157" s="509"/>
      <c r="VED157" s="509"/>
      <c r="VEE157" s="509"/>
      <c r="VEF157" s="509"/>
      <c r="VEG157" s="509"/>
      <c r="VEH157" s="509"/>
      <c r="VEI157" s="509"/>
      <c r="VEJ157" s="509"/>
      <c r="VEK157" s="509"/>
      <c r="VEL157" s="509"/>
      <c r="VEM157" s="509"/>
      <c r="VEN157" s="509"/>
      <c r="VEO157" s="509"/>
      <c r="VEP157" s="509"/>
      <c r="VEQ157" s="509"/>
      <c r="VER157" s="509"/>
      <c r="VES157" s="509"/>
      <c r="VET157" s="509"/>
      <c r="VEU157" s="509"/>
      <c r="VEV157" s="509"/>
      <c r="VEW157" s="509"/>
      <c r="VEX157" s="509"/>
      <c r="VEY157" s="509"/>
      <c r="VEZ157" s="509"/>
      <c r="VFA157" s="509"/>
      <c r="VFB157" s="509"/>
      <c r="VFC157" s="509"/>
      <c r="VFD157" s="509"/>
      <c r="VFE157" s="509"/>
      <c r="VFF157" s="509"/>
      <c r="VFG157" s="509"/>
      <c r="VFH157" s="509"/>
      <c r="VFI157" s="509"/>
      <c r="VFJ157" s="509"/>
      <c r="VFK157" s="509"/>
      <c r="VFL157" s="509"/>
      <c r="VFM157" s="509"/>
      <c r="VFN157" s="509"/>
      <c r="VFO157" s="509"/>
      <c r="VFP157" s="509"/>
      <c r="VFQ157" s="509"/>
      <c r="VFR157" s="509"/>
      <c r="VFS157" s="509"/>
      <c r="VFT157" s="509"/>
      <c r="VFU157" s="509"/>
      <c r="VFV157" s="509"/>
      <c r="VFW157" s="509"/>
      <c r="VFX157" s="509"/>
      <c r="VFY157" s="509"/>
      <c r="VFZ157" s="509"/>
      <c r="VGA157" s="509"/>
      <c r="VGB157" s="509"/>
      <c r="VGC157" s="509"/>
      <c r="VGD157" s="509"/>
      <c r="VGE157" s="509"/>
      <c r="VGF157" s="509"/>
      <c r="VGG157" s="509"/>
      <c r="VGH157" s="509"/>
      <c r="VGI157" s="509"/>
      <c r="VGJ157" s="509"/>
      <c r="VGK157" s="509"/>
      <c r="VGL157" s="509"/>
      <c r="VGM157" s="509"/>
      <c r="VGN157" s="509"/>
      <c r="VGO157" s="509"/>
      <c r="VGP157" s="509"/>
      <c r="VGQ157" s="509"/>
      <c r="VGR157" s="509"/>
      <c r="VGS157" s="509"/>
      <c r="VGT157" s="509"/>
      <c r="VGU157" s="509"/>
      <c r="VGV157" s="509"/>
      <c r="VGW157" s="509"/>
      <c r="VGX157" s="509"/>
      <c r="VGY157" s="509"/>
      <c r="VGZ157" s="509"/>
      <c r="VHA157" s="509"/>
      <c r="VHB157" s="509"/>
      <c r="VHC157" s="509"/>
      <c r="VHD157" s="509"/>
      <c r="VHE157" s="509"/>
      <c r="VHF157" s="509"/>
      <c r="VHG157" s="509"/>
      <c r="VHH157" s="509"/>
      <c r="VHI157" s="509"/>
      <c r="VHJ157" s="509"/>
      <c r="VHK157" s="509"/>
      <c r="VHL157" s="509"/>
      <c r="VHM157" s="509"/>
      <c r="VHN157" s="509"/>
      <c r="VHO157" s="509"/>
      <c r="VHP157" s="509"/>
      <c r="VHQ157" s="509"/>
      <c r="VHR157" s="509"/>
      <c r="VHS157" s="509"/>
      <c r="VHT157" s="509"/>
      <c r="VHU157" s="509"/>
      <c r="VHV157" s="509"/>
      <c r="VHW157" s="509"/>
      <c r="VHX157" s="509"/>
      <c r="VHY157" s="509"/>
      <c r="VHZ157" s="509"/>
      <c r="VIA157" s="509"/>
      <c r="VIB157" s="509"/>
      <c r="VIC157" s="509"/>
      <c r="VID157" s="509"/>
      <c r="VIE157" s="509"/>
      <c r="VIF157" s="509"/>
      <c r="VIG157" s="509"/>
      <c r="VIH157" s="509"/>
      <c r="VII157" s="509"/>
      <c r="VIJ157" s="509"/>
      <c r="VIK157" s="509"/>
      <c r="VIL157" s="509"/>
      <c r="VIM157" s="509"/>
      <c r="VIN157" s="509"/>
      <c r="VIO157" s="509"/>
      <c r="VIP157" s="509"/>
      <c r="VIQ157" s="509"/>
      <c r="VIR157" s="509"/>
      <c r="VIS157" s="509"/>
      <c r="VIT157" s="509"/>
      <c r="VIU157" s="509"/>
      <c r="VIV157" s="509"/>
      <c r="VIW157" s="509"/>
      <c r="VIX157" s="509"/>
      <c r="VIY157" s="509"/>
      <c r="VIZ157" s="509"/>
      <c r="VJA157" s="509"/>
      <c r="VJB157" s="509"/>
      <c r="VJC157" s="509"/>
      <c r="VJD157" s="509"/>
      <c r="VJE157" s="509"/>
      <c r="VJF157" s="509"/>
      <c r="VJG157" s="509"/>
      <c r="VJH157" s="509"/>
      <c r="VJI157" s="509"/>
      <c r="VJJ157" s="509"/>
      <c r="VJK157" s="509"/>
      <c r="VJL157" s="509"/>
      <c r="VJM157" s="509"/>
      <c r="VJN157" s="509"/>
      <c r="VJO157" s="509"/>
      <c r="VJP157" s="509"/>
      <c r="VJQ157" s="509"/>
      <c r="VJR157" s="509"/>
      <c r="VJS157" s="509"/>
      <c r="VJT157" s="509"/>
      <c r="VJU157" s="509"/>
      <c r="VJV157" s="509"/>
      <c r="VJW157" s="509"/>
      <c r="VJX157" s="509"/>
      <c r="VJY157" s="509"/>
      <c r="VJZ157" s="509"/>
      <c r="VKA157" s="509"/>
      <c r="VKB157" s="509"/>
      <c r="VKC157" s="509"/>
      <c r="VKD157" s="509"/>
      <c r="VKE157" s="509"/>
      <c r="VKF157" s="509"/>
      <c r="VKG157" s="509"/>
      <c r="VKH157" s="509"/>
      <c r="VKI157" s="509"/>
      <c r="VKJ157" s="509"/>
      <c r="VKK157" s="509"/>
      <c r="VKL157" s="509"/>
      <c r="VKM157" s="509"/>
      <c r="VKN157" s="509"/>
      <c r="VKO157" s="509"/>
      <c r="VKP157" s="509"/>
      <c r="VKQ157" s="509"/>
      <c r="VKR157" s="509"/>
      <c r="VKS157" s="509"/>
      <c r="VKT157" s="509"/>
      <c r="VKU157" s="509"/>
      <c r="VKV157" s="509"/>
      <c r="VKW157" s="509"/>
      <c r="VKX157" s="509"/>
      <c r="VKY157" s="509"/>
      <c r="VKZ157" s="509"/>
      <c r="VLA157" s="509"/>
      <c r="VLB157" s="509"/>
      <c r="VLC157" s="509"/>
      <c r="VLD157" s="509"/>
      <c r="VLE157" s="509"/>
      <c r="VLF157" s="509"/>
      <c r="VLG157" s="509"/>
      <c r="VLH157" s="509"/>
      <c r="VLI157" s="509"/>
      <c r="VLJ157" s="509"/>
      <c r="VLK157" s="509"/>
      <c r="VLL157" s="509"/>
      <c r="VLM157" s="509"/>
      <c r="VLN157" s="509"/>
      <c r="VLO157" s="509"/>
      <c r="VLP157" s="509"/>
      <c r="VLQ157" s="509"/>
      <c r="VLR157" s="509"/>
      <c r="VLS157" s="509"/>
      <c r="VLT157" s="509"/>
      <c r="VLU157" s="509"/>
      <c r="VLV157" s="509"/>
      <c r="VLW157" s="509"/>
      <c r="VLX157" s="509"/>
      <c r="VLY157" s="509"/>
      <c r="VLZ157" s="509"/>
      <c r="VMA157" s="509"/>
      <c r="VMB157" s="509"/>
      <c r="VMC157" s="509"/>
      <c r="VMD157" s="509"/>
      <c r="VME157" s="509"/>
      <c r="VMF157" s="509"/>
      <c r="VMG157" s="509"/>
      <c r="VMH157" s="509"/>
      <c r="VMI157" s="509"/>
      <c r="VMJ157" s="509"/>
      <c r="VMK157" s="509"/>
      <c r="VML157" s="509"/>
      <c r="VMM157" s="509"/>
      <c r="VMN157" s="509"/>
      <c r="VMO157" s="509"/>
      <c r="VMP157" s="509"/>
      <c r="VMQ157" s="509"/>
      <c r="VMR157" s="509"/>
      <c r="VMS157" s="509"/>
      <c r="VMT157" s="509"/>
      <c r="VMU157" s="509"/>
      <c r="VMV157" s="509"/>
      <c r="VMW157" s="509"/>
      <c r="VMX157" s="509"/>
      <c r="VMY157" s="509"/>
      <c r="VMZ157" s="509"/>
      <c r="VNA157" s="509"/>
      <c r="VNB157" s="509"/>
      <c r="VNC157" s="509"/>
      <c r="VND157" s="509"/>
      <c r="VNE157" s="509"/>
      <c r="VNF157" s="509"/>
      <c r="VNG157" s="509"/>
      <c r="VNH157" s="509"/>
      <c r="VNI157" s="509"/>
      <c r="VNJ157" s="509"/>
      <c r="VNK157" s="509"/>
      <c r="VNL157" s="509"/>
      <c r="VNM157" s="509"/>
      <c r="VNN157" s="509"/>
      <c r="VNO157" s="509"/>
      <c r="VNP157" s="509"/>
      <c r="VNQ157" s="509"/>
      <c r="VNR157" s="509"/>
      <c r="VNS157" s="509"/>
      <c r="VNT157" s="509"/>
      <c r="VNU157" s="509"/>
      <c r="VNV157" s="509"/>
      <c r="VNW157" s="509"/>
      <c r="VNX157" s="509"/>
      <c r="VNY157" s="509"/>
      <c r="VNZ157" s="509"/>
      <c r="VOA157" s="509"/>
      <c r="VOB157" s="509"/>
      <c r="VOC157" s="509"/>
      <c r="VOD157" s="509"/>
      <c r="VOE157" s="509"/>
      <c r="VOF157" s="509"/>
      <c r="VOG157" s="509"/>
      <c r="VOH157" s="509"/>
      <c r="VOI157" s="509"/>
      <c r="VOJ157" s="509"/>
      <c r="VOK157" s="509"/>
      <c r="VOL157" s="509"/>
      <c r="VOM157" s="509"/>
      <c r="VON157" s="509"/>
      <c r="VOO157" s="509"/>
      <c r="VOP157" s="509"/>
      <c r="VOQ157" s="509"/>
      <c r="VOR157" s="509"/>
      <c r="VOS157" s="509"/>
      <c r="VOT157" s="509"/>
      <c r="VOU157" s="509"/>
      <c r="VOV157" s="509"/>
      <c r="VOW157" s="509"/>
      <c r="VOX157" s="509"/>
      <c r="VOY157" s="509"/>
      <c r="VOZ157" s="509"/>
      <c r="VPA157" s="509"/>
      <c r="VPB157" s="509"/>
      <c r="VPC157" s="509"/>
      <c r="VPD157" s="509"/>
      <c r="VPE157" s="509"/>
      <c r="VPF157" s="509"/>
      <c r="VPG157" s="509"/>
      <c r="VPH157" s="509"/>
      <c r="VPI157" s="509"/>
      <c r="VPJ157" s="509"/>
      <c r="VPK157" s="509"/>
      <c r="VPL157" s="509"/>
      <c r="VPM157" s="509"/>
      <c r="VPN157" s="509"/>
      <c r="VPO157" s="509"/>
      <c r="VPP157" s="509"/>
      <c r="VPQ157" s="509"/>
      <c r="VPR157" s="509"/>
      <c r="VPS157" s="509"/>
      <c r="VPT157" s="509"/>
      <c r="VPU157" s="509"/>
      <c r="VPV157" s="509"/>
      <c r="VPW157" s="509"/>
      <c r="VPX157" s="509"/>
      <c r="VPY157" s="509"/>
      <c r="VPZ157" s="509"/>
      <c r="VQA157" s="509"/>
      <c r="VQB157" s="509"/>
      <c r="VQC157" s="509"/>
      <c r="VQD157" s="509"/>
      <c r="VQE157" s="509"/>
      <c r="VQF157" s="509"/>
      <c r="VQG157" s="509"/>
      <c r="VQH157" s="509"/>
      <c r="VQI157" s="509"/>
      <c r="VQJ157" s="509"/>
      <c r="VQK157" s="509"/>
      <c r="VQL157" s="509"/>
      <c r="VQM157" s="509"/>
      <c r="VQN157" s="509"/>
      <c r="VQO157" s="509"/>
      <c r="VQP157" s="509"/>
      <c r="VQQ157" s="509"/>
      <c r="VQR157" s="509"/>
      <c r="VQS157" s="509"/>
      <c r="VQT157" s="509"/>
      <c r="VQU157" s="509"/>
      <c r="VQV157" s="509"/>
      <c r="VQW157" s="509"/>
      <c r="VQX157" s="509"/>
      <c r="VQY157" s="509"/>
      <c r="VQZ157" s="509"/>
      <c r="VRA157" s="509"/>
      <c r="VRB157" s="509"/>
      <c r="VRC157" s="509"/>
      <c r="VRD157" s="509"/>
      <c r="VRE157" s="509"/>
      <c r="VRF157" s="509"/>
      <c r="VRG157" s="509"/>
      <c r="VRH157" s="509"/>
      <c r="VRI157" s="509"/>
      <c r="VRJ157" s="509"/>
      <c r="VRK157" s="509"/>
      <c r="VRL157" s="509"/>
      <c r="VRM157" s="509"/>
      <c r="VRN157" s="509"/>
      <c r="VRO157" s="509"/>
      <c r="VRP157" s="509"/>
      <c r="VRQ157" s="509"/>
      <c r="VRR157" s="509"/>
      <c r="VRS157" s="509"/>
      <c r="VRT157" s="509"/>
      <c r="VRU157" s="509"/>
      <c r="VRV157" s="509"/>
      <c r="VRW157" s="509"/>
      <c r="VRX157" s="509"/>
      <c r="VRY157" s="509"/>
      <c r="VRZ157" s="509"/>
      <c r="VSA157" s="509"/>
      <c r="VSB157" s="509"/>
      <c r="VSC157" s="509"/>
      <c r="VSD157" s="509"/>
      <c r="VSE157" s="509"/>
      <c r="VSF157" s="509"/>
      <c r="VSG157" s="509"/>
      <c r="VSH157" s="509"/>
      <c r="VSI157" s="509"/>
      <c r="VSJ157" s="509"/>
      <c r="VSK157" s="509"/>
      <c r="VSL157" s="509"/>
      <c r="VSM157" s="509"/>
      <c r="VSN157" s="509"/>
      <c r="VSO157" s="509"/>
      <c r="VSP157" s="509"/>
      <c r="VSQ157" s="509"/>
      <c r="VSR157" s="509"/>
      <c r="VSS157" s="509"/>
      <c r="VST157" s="509"/>
      <c r="VSU157" s="509"/>
      <c r="VSV157" s="509"/>
      <c r="VSW157" s="509"/>
      <c r="VSX157" s="509"/>
      <c r="VSY157" s="509"/>
      <c r="VSZ157" s="509"/>
      <c r="VTA157" s="509"/>
      <c r="VTB157" s="509"/>
      <c r="VTC157" s="509"/>
      <c r="VTD157" s="509"/>
      <c r="VTE157" s="509"/>
      <c r="VTF157" s="509"/>
      <c r="VTG157" s="509"/>
      <c r="VTH157" s="509"/>
      <c r="VTI157" s="509"/>
      <c r="VTJ157" s="509"/>
      <c r="VTK157" s="509"/>
      <c r="VTL157" s="509"/>
      <c r="VTM157" s="509"/>
      <c r="VTN157" s="509"/>
      <c r="VTO157" s="509"/>
      <c r="VTP157" s="509"/>
      <c r="VTQ157" s="509"/>
      <c r="VTR157" s="509"/>
      <c r="VTS157" s="509"/>
      <c r="VTT157" s="509"/>
      <c r="VTU157" s="509"/>
      <c r="VTV157" s="509"/>
      <c r="VTW157" s="509"/>
      <c r="VTX157" s="509"/>
      <c r="VTY157" s="509"/>
      <c r="VTZ157" s="509"/>
      <c r="VUA157" s="509"/>
      <c r="VUB157" s="509"/>
      <c r="VUC157" s="509"/>
      <c r="VUD157" s="509"/>
      <c r="VUE157" s="509"/>
      <c r="VUF157" s="509"/>
      <c r="VUG157" s="509"/>
      <c r="VUH157" s="509"/>
      <c r="VUI157" s="509"/>
      <c r="VUJ157" s="509"/>
      <c r="VUK157" s="509"/>
      <c r="VUL157" s="509"/>
      <c r="VUM157" s="509"/>
      <c r="VUN157" s="509"/>
      <c r="VUO157" s="509"/>
      <c r="VUP157" s="509"/>
      <c r="VUQ157" s="509"/>
      <c r="VUR157" s="509"/>
      <c r="VUS157" s="509"/>
      <c r="VUT157" s="509"/>
      <c r="VUU157" s="509"/>
      <c r="VUV157" s="509"/>
      <c r="VUW157" s="509"/>
      <c r="VUX157" s="509"/>
      <c r="VUY157" s="509"/>
      <c r="VUZ157" s="509"/>
      <c r="VVA157" s="509"/>
      <c r="VVB157" s="509"/>
      <c r="VVC157" s="509"/>
      <c r="VVD157" s="509"/>
      <c r="VVE157" s="509"/>
      <c r="VVF157" s="509"/>
      <c r="VVG157" s="509"/>
      <c r="VVH157" s="509"/>
      <c r="VVI157" s="509"/>
      <c r="VVJ157" s="509"/>
      <c r="VVK157" s="509"/>
      <c r="VVL157" s="509"/>
      <c r="VVM157" s="509"/>
      <c r="VVN157" s="509"/>
      <c r="VVO157" s="509"/>
      <c r="VVP157" s="509"/>
      <c r="VVQ157" s="509"/>
      <c r="VVR157" s="509"/>
      <c r="VVS157" s="509"/>
      <c r="VVT157" s="509"/>
      <c r="VVU157" s="509"/>
      <c r="VVV157" s="509"/>
      <c r="VVW157" s="509"/>
      <c r="VVX157" s="509"/>
      <c r="VVY157" s="509"/>
      <c r="VVZ157" s="509"/>
      <c r="VWA157" s="509"/>
      <c r="VWB157" s="509"/>
      <c r="VWC157" s="509"/>
      <c r="VWD157" s="509"/>
      <c r="VWE157" s="509"/>
      <c r="VWF157" s="509"/>
      <c r="VWG157" s="509"/>
      <c r="VWH157" s="509"/>
      <c r="VWI157" s="509"/>
      <c r="VWJ157" s="509"/>
      <c r="VWK157" s="509"/>
      <c r="VWL157" s="509"/>
      <c r="VWM157" s="509"/>
      <c r="VWN157" s="509"/>
      <c r="VWO157" s="509"/>
      <c r="VWP157" s="509"/>
      <c r="VWQ157" s="509"/>
      <c r="VWR157" s="509"/>
      <c r="VWS157" s="509"/>
      <c r="VWT157" s="509"/>
      <c r="VWU157" s="509"/>
      <c r="VWV157" s="509"/>
      <c r="VWW157" s="509"/>
      <c r="VWX157" s="509"/>
      <c r="VWY157" s="509"/>
      <c r="VWZ157" s="509"/>
      <c r="VXA157" s="509"/>
      <c r="VXB157" s="509"/>
      <c r="VXC157" s="509"/>
      <c r="VXD157" s="509"/>
      <c r="VXE157" s="509"/>
      <c r="VXF157" s="509"/>
      <c r="VXG157" s="509"/>
      <c r="VXH157" s="509"/>
      <c r="VXI157" s="509"/>
      <c r="VXJ157" s="509"/>
      <c r="VXK157" s="509"/>
      <c r="VXL157" s="509"/>
      <c r="VXM157" s="509"/>
      <c r="VXN157" s="509"/>
      <c r="VXO157" s="509"/>
      <c r="VXP157" s="509"/>
      <c r="VXQ157" s="509"/>
      <c r="VXR157" s="509"/>
      <c r="VXS157" s="509"/>
      <c r="VXT157" s="509"/>
      <c r="VXU157" s="509"/>
      <c r="VXV157" s="509"/>
      <c r="VXW157" s="509"/>
      <c r="VXX157" s="509"/>
      <c r="VXY157" s="509"/>
      <c r="VXZ157" s="509"/>
      <c r="VYA157" s="509"/>
      <c r="VYB157" s="509"/>
      <c r="VYC157" s="509"/>
      <c r="VYD157" s="509"/>
      <c r="VYE157" s="509"/>
      <c r="VYF157" s="509"/>
      <c r="VYG157" s="509"/>
      <c r="VYH157" s="509"/>
      <c r="VYI157" s="509"/>
      <c r="VYJ157" s="509"/>
      <c r="VYK157" s="509"/>
      <c r="VYL157" s="509"/>
      <c r="VYM157" s="509"/>
      <c r="VYN157" s="509"/>
      <c r="VYO157" s="509"/>
      <c r="VYP157" s="509"/>
      <c r="VYQ157" s="509"/>
      <c r="VYR157" s="509"/>
      <c r="VYS157" s="509"/>
      <c r="VYT157" s="509"/>
      <c r="VYU157" s="509"/>
      <c r="VYV157" s="509"/>
      <c r="VYW157" s="509"/>
      <c r="VYX157" s="509"/>
      <c r="VYY157" s="509"/>
      <c r="VYZ157" s="509"/>
      <c r="VZA157" s="509"/>
      <c r="VZB157" s="509"/>
      <c r="VZC157" s="509"/>
      <c r="VZD157" s="509"/>
      <c r="VZE157" s="509"/>
      <c r="VZF157" s="509"/>
      <c r="VZG157" s="509"/>
      <c r="VZH157" s="509"/>
      <c r="VZI157" s="509"/>
      <c r="VZJ157" s="509"/>
      <c r="VZK157" s="509"/>
      <c r="VZL157" s="509"/>
      <c r="VZM157" s="509"/>
      <c r="VZN157" s="509"/>
      <c r="VZO157" s="509"/>
      <c r="VZP157" s="509"/>
      <c r="VZQ157" s="509"/>
      <c r="VZR157" s="509"/>
      <c r="VZS157" s="509"/>
      <c r="VZT157" s="509"/>
      <c r="VZU157" s="509"/>
      <c r="VZV157" s="509"/>
      <c r="VZW157" s="509"/>
      <c r="VZX157" s="509"/>
      <c r="VZY157" s="509"/>
      <c r="VZZ157" s="509"/>
      <c r="WAA157" s="509"/>
      <c r="WAB157" s="509"/>
      <c r="WAC157" s="509"/>
      <c r="WAD157" s="509"/>
      <c r="WAE157" s="509"/>
      <c r="WAF157" s="509"/>
      <c r="WAG157" s="509"/>
      <c r="WAH157" s="509"/>
      <c r="WAI157" s="509"/>
      <c r="WAJ157" s="509"/>
      <c r="WAK157" s="509"/>
      <c r="WAL157" s="509"/>
      <c r="WAM157" s="509"/>
      <c r="WAN157" s="509"/>
      <c r="WAO157" s="509"/>
      <c r="WAP157" s="509"/>
      <c r="WAQ157" s="509"/>
      <c r="WAR157" s="509"/>
      <c r="WAS157" s="509"/>
      <c r="WAT157" s="509"/>
      <c r="WAU157" s="509"/>
      <c r="WAV157" s="509"/>
      <c r="WAW157" s="509"/>
      <c r="WAX157" s="509"/>
      <c r="WAY157" s="509"/>
      <c r="WAZ157" s="509"/>
      <c r="WBA157" s="509"/>
      <c r="WBB157" s="509"/>
      <c r="WBC157" s="509"/>
      <c r="WBD157" s="509"/>
      <c r="WBE157" s="509"/>
      <c r="WBF157" s="509"/>
      <c r="WBG157" s="509"/>
      <c r="WBH157" s="509"/>
      <c r="WBI157" s="509"/>
      <c r="WBJ157" s="509"/>
      <c r="WBK157" s="509"/>
      <c r="WBL157" s="509"/>
      <c r="WBM157" s="509"/>
      <c r="WBN157" s="509"/>
      <c r="WBO157" s="509"/>
      <c r="WBP157" s="509"/>
      <c r="WBQ157" s="509"/>
      <c r="WBR157" s="509"/>
      <c r="WBS157" s="509"/>
      <c r="WBT157" s="509"/>
      <c r="WBU157" s="509"/>
      <c r="WBV157" s="509"/>
      <c r="WBW157" s="509"/>
      <c r="WBX157" s="509"/>
      <c r="WBY157" s="509"/>
      <c r="WBZ157" s="509"/>
      <c r="WCA157" s="509"/>
      <c r="WCB157" s="509"/>
      <c r="WCC157" s="509"/>
      <c r="WCD157" s="509"/>
      <c r="WCE157" s="509"/>
      <c r="WCF157" s="509"/>
      <c r="WCG157" s="509"/>
      <c r="WCH157" s="509"/>
      <c r="WCI157" s="509"/>
      <c r="WCJ157" s="509"/>
      <c r="WCK157" s="509"/>
      <c r="WCL157" s="509"/>
      <c r="WCM157" s="509"/>
      <c r="WCN157" s="509"/>
      <c r="WCO157" s="509"/>
      <c r="WCP157" s="509"/>
      <c r="WCQ157" s="509"/>
      <c r="WCR157" s="509"/>
      <c r="WCS157" s="509"/>
      <c r="WCT157" s="509"/>
      <c r="WCU157" s="509"/>
      <c r="WCV157" s="509"/>
      <c r="WCW157" s="509"/>
      <c r="WCX157" s="509"/>
      <c r="WCY157" s="509"/>
      <c r="WCZ157" s="509"/>
      <c r="WDA157" s="509"/>
      <c r="WDB157" s="509"/>
      <c r="WDC157" s="509"/>
      <c r="WDD157" s="509"/>
      <c r="WDE157" s="509"/>
      <c r="WDF157" s="509"/>
      <c r="WDG157" s="509"/>
      <c r="WDH157" s="509"/>
      <c r="WDI157" s="509"/>
      <c r="WDJ157" s="509"/>
      <c r="WDK157" s="509"/>
      <c r="WDL157" s="509"/>
      <c r="WDM157" s="509"/>
      <c r="WDN157" s="509"/>
      <c r="WDO157" s="509"/>
      <c r="WDP157" s="509"/>
      <c r="WDQ157" s="509"/>
      <c r="WDR157" s="509"/>
      <c r="WDS157" s="509"/>
      <c r="WDT157" s="509"/>
      <c r="WDU157" s="509"/>
      <c r="WDV157" s="509"/>
      <c r="WDW157" s="509"/>
      <c r="WDX157" s="509"/>
      <c r="WDY157" s="509"/>
      <c r="WDZ157" s="509"/>
      <c r="WEA157" s="509"/>
      <c r="WEB157" s="509"/>
      <c r="WEC157" s="509"/>
      <c r="WED157" s="509"/>
      <c r="WEE157" s="509"/>
      <c r="WEF157" s="509"/>
      <c r="WEG157" s="509"/>
      <c r="WEH157" s="509"/>
      <c r="WEI157" s="509"/>
      <c r="WEJ157" s="509"/>
      <c r="WEK157" s="509"/>
      <c r="WEL157" s="509"/>
      <c r="WEM157" s="509"/>
      <c r="WEN157" s="509"/>
      <c r="WEO157" s="509"/>
      <c r="WEP157" s="509"/>
      <c r="WEQ157" s="509"/>
      <c r="WER157" s="509"/>
      <c r="WES157" s="509"/>
      <c r="WET157" s="509"/>
      <c r="WEU157" s="509"/>
      <c r="WEV157" s="509"/>
      <c r="WEW157" s="509"/>
      <c r="WEX157" s="509"/>
      <c r="WEY157" s="509"/>
      <c r="WEZ157" s="509"/>
      <c r="WFA157" s="509"/>
      <c r="WFB157" s="509"/>
      <c r="WFC157" s="509"/>
      <c r="WFD157" s="509"/>
      <c r="WFE157" s="509"/>
      <c r="WFF157" s="509"/>
      <c r="WFG157" s="509"/>
      <c r="WFH157" s="509"/>
      <c r="WFI157" s="509"/>
      <c r="WFJ157" s="509"/>
      <c r="WFK157" s="509"/>
      <c r="WFL157" s="509"/>
      <c r="WFM157" s="509"/>
      <c r="WFN157" s="509"/>
      <c r="WFO157" s="509"/>
      <c r="WFP157" s="509"/>
      <c r="WFQ157" s="509"/>
      <c r="WFR157" s="509"/>
      <c r="WFS157" s="509"/>
      <c r="WFT157" s="509"/>
      <c r="WFU157" s="509"/>
      <c r="WFV157" s="509"/>
      <c r="WFW157" s="509"/>
      <c r="WFX157" s="509"/>
      <c r="WFY157" s="509"/>
      <c r="WFZ157" s="509"/>
      <c r="WGA157" s="509"/>
      <c r="WGB157" s="509"/>
      <c r="WGC157" s="509"/>
      <c r="WGD157" s="509"/>
      <c r="WGE157" s="509"/>
      <c r="WGF157" s="509"/>
      <c r="WGG157" s="509"/>
      <c r="WGH157" s="509"/>
      <c r="WGI157" s="509"/>
      <c r="WGJ157" s="509"/>
      <c r="WGK157" s="509"/>
      <c r="WGL157" s="509"/>
      <c r="WGM157" s="509"/>
      <c r="WGN157" s="509"/>
      <c r="WGO157" s="509"/>
      <c r="WGP157" s="509"/>
      <c r="WGQ157" s="509"/>
      <c r="WGR157" s="509"/>
      <c r="WGS157" s="509"/>
      <c r="WGT157" s="509"/>
      <c r="WGU157" s="509"/>
      <c r="WGV157" s="509"/>
      <c r="WGW157" s="509"/>
      <c r="WGX157" s="509"/>
      <c r="WGY157" s="509"/>
      <c r="WGZ157" s="509"/>
      <c r="WHA157" s="509"/>
      <c r="WHB157" s="509"/>
      <c r="WHC157" s="509"/>
      <c r="WHD157" s="509"/>
      <c r="WHE157" s="509"/>
      <c r="WHF157" s="509"/>
      <c r="WHG157" s="509"/>
      <c r="WHH157" s="509"/>
      <c r="WHI157" s="509"/>
      <c r="WHJ157" s="509"/>
      <c r="WHK157" s="509"/>
      <c r="WHL157" s="509"/>
      <c r="WHM157" s="509"/>
      <c r="WHN157" s="509"/>
      <c r="WHO157" s="509"/>
      <c r="WHP157" s="509"/>
      <c r="WHQ157" s="509"/>
      <c r="WHR157" s="509"/>
      <c r="WHS157" s="509"/>
      <c r="WHT157" s="509"/>
      <c r="WHU157" s="509"/>
      <c r="WHV157" s="509"/>
      <c r="WHW157" s="509"/>
      <c r="WHX157" s="509"/>
      <c r="WHY157" s="509"/>
      <c r="WHZ157" s="509"/>
      <c r="WIA157" s="509"/>
      <c r="WIB157" s="509"/>
      <c r="WIC157" s="509"/>
      <c r="WID157" s="509"/>
      <c r="WIE157" s="509"/>
      <c r="WIF157" s="509"/>
      <c r="WIG157" s="509"/>
      <c r="WIH157" s="509"/>
      <c r="WII157" s="509"/>
      <c r="WIJ157" s="509"/>
      <c r="WIK157" s="509"/>
      <c r="WIL157" s="509"/>
      <c r="WIM157" s="509"/>
      <c r="WIN157" s="509"/>
      <c r="WIO157" s="509"/>
      <c r="WIP157" s="509"/>
      <c r="WIQ157" s="509"/>
      <c r="WIR157" s="509"/>
      <c r="WIS157" s="509"/>
      <c r="WIT157" s="509"/>
      <c r="WIU157" s="509"/>
      <c r="WIV157" s="509"/>
      <c r="WIW157" s="509"/>
      <c r="WIX157" s="509"/>
      <c r="WIY157" s="509"/>
      <c r="WIZ157" s="509"/>
      <c r="WJA157" s="509"/>
      <c r="WJB157" s="509"/>
      <c r="WJC157" s="509"/>
      <c r="WJD157" s="509"/>
      <c r="WJE157" s="509"/>
      <c r="WJF157" s="509"/>
      <c r="WJG157" s="509"/>
      <c r="WJH157" s="509"/>
      <c r="WJI157" s="509"/>
      <c r="WJJ157" s="509"/>
      <c r="WJK157" s="509"/>
      <c r="WJL157" s="509"/>
      <c r="WJM157" s="509"/>
      <c r="WJN157" s="509"/>
      <c r="WJO157" s="509"/>
      <c r="WJP157" s="509"/>
      <c r="WJQ157" s="509"/>
      <c r="WJR157" s="509"/>
      <c r="WJS157" s="509"/>
      <c r="WJT157" s="509"/>
      <c r="WJU157" s="509"/>
      <c r="WJV157" s="509"/>
      <c r="WJW157" s="509"/>
      <c r="WJX157" s="509"/>
      <c r="WJY157" s="509"/>
      <c r="WJZ157" s="509"/>
      <c r="WKA157" s="509"/>
      <c r="WKB157" s="509"/>
      <c r="WKC157" s="509"/>
      <c r="WKD157" s="509"/>
      <c r="WKE157" s="509"/>
      <c r="WKF157" s="509"/>
      <c r="WKG157" s="509"/>
      <c r="WKH157" s="509"/>
      <c r="WKI157" s="509"/>
      <c r="WKJ157" s="509"/>
      <c r="WKK157" s="509"/>
      <c r="WKL157" s="509"/>
      <c r="WKM157" s="509"/>
      <c r="WKN157" s="509"/>
      <c r="WKO157" s="509"/>
      <c r="WKP157" s="509"/>
      <c r="WKQ157" s="509"/>
      <c r="WKR157" s="509"/>
      <c r="WKS157" s="509"/>
      <c r="WKT157" s="509"/>
      <c r="WKU157" s="509"/>
      <c r="WKV157" s="509"/>
      <c r="WKW157" s="509"/>
      <c r="WKX157" s="509"/>
      <c r="WKY157" s="509"/>
      <c r="WKZ157" s="509"/>
      <c r="WLA157" s="509"/>
      <c r="WLB157" s="509"/>
      <c r="WLC157" s="509"/>
      <c r="WLD157" s="509"/>
      <c r="WLE157" s="509"/>
      <c r="WLF157" s="509"/>
      <c r="WLG157" s="509"/>
      <c r="WLH157" s="509"/>
      <c r="WLI157" s="509"/>
      <c r="WLJ157" s="509"/>
      <c r="WLK157" s="509"/>
      <c r="WLL157" s="509"/>
      <c r="WLM157" s="509"/>
      <c r="WLN157" s="509"/>
      <c r="WLO157" s="509"/>
      <c r="WLP157" s="509"/>
      <c r="WLQ157" s="509"/>
      <c r="WLR157" s="509"/>
      <c r="WLS157" s="509"/>
      <c r="WLT157" s="509"/>
      <c r="WLU157" s="509"/>
      <c r="WLV157" s="509"/>
      <c r="WLW157" s="509"/>
      <c r="WLX157" s="509"/>
      <c r="WLY157" s="509"/>
      <c r="WLZ157" s="509"/>
      <c r="WMA157" s="509"/>
      <c r="WMB157" s="509"/>
      <c r="WMC157" s="509"/>
      <c r="WMD157" s="509"/>
      <c r="WME157" s="509"/>
      <c r="WMF157" s="509"/>
      <c r="WMG157" s="509"/>
      <c r="WMH157" s="509"/>
      <c r="WMI157" s="509"/>
      <c r="WMJ157" s="509"/>
      <c r="WMK157" s="509"/>
      <c r="WML157" s="509"/>
      <c r="WMM157" s="509"/>
      <c r="WMN157" s="509"/>
      <c r="WMO157" s="509"/>
      <c r="WMP157" s="509"/>
      <c r="WMQ157" s="509"/>
      <c r="WMR157" s="509"/>
      <c r="WMS157" s="509"/>
      <c r="WMT157" s="509"/>
      <c r="WMU157" s="509"/>
      <c r="WMV157" s="509"/>
      <c r="WMW157" s="509"/>
      <c r="WMX157" s="509"/>
      <c r="WMY157" s="509"/>
      <c r="WMZ157" s="509"/>
      <c r="WNA157" s="509"/>
      <c r="WNB157" s="509"/>
      <c r="WNC157" s="509"/>
      <c r="WND157" s="509"/>
      <c r="WNE157" s="509"/>
      <c r="WNF157" s="509"/>
      <c r="WNG157" s="509"/>
      <c r="WNH157" s="509"/>
      <c r="WNI157" s="509"/>
      <c r="WNJ157" s="509"/>
      <c r="WNK157" s="509"/>
      <c r="WNL157" s="509"/>
      <c r="WNM157" s="509"/>
      <c r="WNN157" s="509"/>
      <c r="WNO157" s="509"/>
      <c r="WNP157" s="509"/>
      <c r="WNQ157" s="509"/>
      <c r="WNR157" s="509"/>
      <c r="WNS157" s="509"/>
      <c r="WNT157" s="509"/>
      <c r="WNU157" s="509"/>
      <c r="WNV157" s="509"/>
      <c r="WNW157" s="509"/>
      <c r="WNX157" s="509"/>
      <c r="WNY157" s="509"/>
      <c r="WNZ157" s="509"/>
      <c r="WOA157" s="509"/>
      <c r="WOB157" s="509"/>
      <c r="WOC157" s="509"/>
      <c r="WOD157" s="509"/>
      <c r="WOE157" s="509"/>
      <c r="WOF157" s="509"/>
      <c r="WOG157" s="509"/>
      <c r="WOH157" s="509"/>
      <c r="WOI157" s="509"/>
      <c r="WOJ157" s="509"/>
      <c r="WOK157" s="509"/>
      <c r="WOL157" s="509"/>
      <c r="WOM157" s="509"/>
      <c r="WON157" s="509"/>
      <c r="WOO157" s="509"/>
      <c r="WOP157" s="509"/>
      <c r="WOQ157" s="509"/>
      <c r="WOR157" s="509"/>
      <c r="WOS157" s="509"/>
      <c r="WOT157" s="509"/>
      <c r="WOU157" s="509"/>
      <c r="WOV157" s="509"/>
      <c r="WOW157" s="509"/>
      <c r="WOX157" s="509"/>
      <c r="WOY157" s="509"/>
      <c r="WOZ157" s="509"/>
      <c r="WPA157" s="509"/>
      <c r="WPB157" s="509"/>
      <c r="WPC157" s="509"/>
      <c r="WPD157" s="509"/>
      <c r="WPE157" s="509"/>
      <c r="WPF157" s="509"/>
      <c r="WPG157" s="509"/>
      <c r="WPH157" s="509"/>
      <c r="WPI157" s="509"/>
      <c r="WPJ157" s="509"/>
      <c r="WPK157" s="509"/>
      <c r="WPL157" s="509"/>
      <c r="WPM157" s="509"/>
      <c r="WPN157" s="509"/>
      <c r="WPO157" s="509"/>
      <c r="WPP157" s="509"/>
      <c r="WPQ157" s="509"/>
      <c r="WPR157" s="509"/>
      <c r="WPS157" s="509"/>
      <c r="WPT157" s="509"/>
      <c r="WPU157" s="509"/>
      <c r="WPV157" s="509"/>
      <c r="WPW157" s="509"/>
      <c r="WPX157" s="509"/>
      <c r="WPY157" s="509"/>
      <c r="WPZ157" s="509"/>
      <c r="WQA157" s="509"/>
      <c r="WQB157" s="509"/>
      <c r="WQC157" s="509"/>
      <c r="WQD157" s="509"/>
      <c r="WQE157" s="509"/>
      <c r="WQF157" s="509"/>
      <c r="WQG157" s="509"/>
      <c r="WQH157" s="509"/>
      <c r="WQI157" s="509"/>
      <c r="WQJ157" s="509"/>
      <c r="WQK157" s="509"/>
      <c r="WQL157" s="509"/>
      <c r="WQM157" s="509"/>
      <c r="WQN157" s="509"/>
      <c r="WQO157" s="509"/>
      <c r="WQP157" s="509"/>
      <c r="WQQ157" s="509"/>
      <c r="WQR157" s="509"/>
      <c r="WQS157" s="509"/>
      <c r="WQT157" s="509"/>
      <c r="WQU157" s="509"/>
      <c r="WQV157" s="509"/>
      <c r="WQW157" s="509"/>
      <c r="WQX157" s="509"/>
      <c r="WQY157" s="509"/>
      <c r="WQZ157" s="509"/>
      <c r="WRA157" s="509"/>
      <c r="WRB157" s="509"/>
      <c r="WRC157" s="509"/>
      <c r="WRD157" s="509"/>
      <c r="WRE157" s="509"/>
      <c r="WRF157" s="509"/>
      <c r="WRG157" s="509"/>
      <c r="WRH157" s="509"/>
      <c r="WRI157" s="509"/>
      <c r="WRJ157" s="509"/>
      <c r="WRK157" s="509"/>
      <c r="WRL157" s="509"/>
      <c r="WRM157" s="509"/>
      <c r="WRN157" s="509"/>
      <c r="WRO157" s="509"/>
      <c r="WRP157" s="509"/>
      <c r="WRQ157" s="509"/>
      <c r="WRR157" s="509"/>
      <c r="WRS157" s="509"/>
      <c r="WRT157" s="509"/>
      <c r="WRU157" s="509"/>
      <c r="WRV157" s="509"/>
      <c r="WRW157" s="509"/>
      <c r="WRX157" s="509"/>
      <c r="WRY157" s="509"/>
      <c r="WRZ157" s="509"/>
      <c r="WSA157" s="509"/>
      <c r="WSB157" s="509"/>
      <c r="WSC157" s="509"/>
      <c r="WSD157" s="509"/>
      <c r="WSE157" s="509"/>
      <c r="WSF157" s="509"/>
      <c r="WSG157" s="509"/>
      <c r="WSH157" s="509"/>
      <c r="WSI157" s="509"/>
      <c r="WSJ157" s="509"/>
      <c r="WSK157" s="509"/>
      <c r="WSL157" s="509"/>
      <c r="WSM157" s="509"/>
      <c r="WSN157" s="509"/>
      <c r="WSO157" s="509"/>
      <c r="WSP157" s="509"/>
      <c r="WSQ157" s="509"/>
      <c r="WSR157" s="509"/>
      <c r="WSS157" s="509"/>
      <c r="WST157" s="509"/>
      <c r="WSU157" s="509"/>
      <c r="WSV157" s="509"/>
      <c r="WSW157" s="509"/>
      <c r="WSX157" s="509"/>
      <c r="WSY157" s="509"/>
      <c r="WSZ157" s="509"/>
      <c r="WTA157" s="509"/>
      <c r="WTB157" s="509"/>
      <c r="WTC157" s="509"/>
      <c r="WTD157" s="509"/>
      <c r="WTE157" s="509"/>
      <c r="WTF157" s="509"/>
      <c r="WTG157" s="509"/>
      <c r="WTH157" s="509"/>
      <c r="WTI157" s="509"/>
      <c r="WTJ157" s="509"/>
      <c r="WTK157" s="509"/>
      <c r="WTL157" s="509"/>
      <c r="WTM157" s="509"/>
      <c r="WTN157" s="509"/>
      <c r="WTO157" s="509"/>
      <c r="WTP157" s="509"/>
      <c r="WTQ157" s="509"/>
      <c r="WTR157" s="509"/>
      <c r="WTS157" s="509"/>
      <c r="WTT157" s="509"/>
      <c r="WTU157" s="509"/>
      <c r="WTV157" s="509"/>
      <c r="WTW157" s="509"/>
      <c r="WTX157" s="509"/>
      <c r="WTY157" s="509"/>
      <c r="WTZ157" s="509"/>
      <c r="WUA157" s="509"/>
      <c r="WUB157" s="509"/>
      <c r="WUC157" s="509"/>
      <c r="WUD157" s="509"/>
      <c r="WUE157" s="509"/>
      <c r="WUF157" s="509"/>
      <c r="WUG157" s="509"/>
      <c r="WUH157" s="509"/>
      <c r="WUI157" s="509"/>
      <c r="WUJ157" s="509"/>
      <c r="WUK157" s="509"/>
      <c r="WUL157" s="509"/>
      <c r="WUM157" s="509"/>
      <c r="WUN157" s="509"/>
      <c r="WUO157" s="509"/>
      <c r="WUP157" s="509"/>
      <c r="WUQ157" s="509"/>
      <c r="WUR157" s="509"/>
      <c r="WUS157" s="509"/>
      <c r="WUT157" s="509"/>
      <c r="WUU157" s="509"/>
      <c r="WUV157" s="509"/>
      <c r="WUW157" s="509"/>
      <c r="WUX157" s="509"/>
      <c r="WUY157" s="509"/>
      <c r="WUZ157" s="509"/>
      <c r="WVA157" s="509"/>
      <c r="WVB157" s="509"/>
      <c r="WVC157" s="509"/>
      <c r="WVD157" s="509"/>
      <c r="WVE157" s="509"/>
      <c r="WVF157" s="509"/>
      <c r="WVG157" s="509"/>
      <c r="WVH157" s="509"/>
      <c r="WVI157" s="509"/>
      <c r="WVJ157" s="509"/>
      <c r="WVK157" s="509"/>
      <c r="WVL157" s="509"/>
      <c r="WVM157" s="509"/>
      <c r="WVN157" s="509"/>
      <c r="WVO157" s="509"/>
      <c r="WVP157" s="509"/>
      <c r="WVQ157" s="509"/>
      <c r="WVR157" s="509"/>
      <c r="WVS157" s="509"/>
      <c r="WVT157" s="509"/>
      <c r="WVU157" s="509"/>
      <c r="WVV157" s="509"/>
      <c r="WVW157" s="509"/>
      <c r="WVX157" s="509"/>
      <c r="WVY157" s="509"/>
      <c r="WVZ157" s="509"/>
      <c r="WWA157" s="509"/>
      <c r="WWB157" s="509"/>
      <c r="WWC157" s="509"/>
      <c r="WWD157" s="509"/>
      <c r="WWE157" s="509"/>
      <c r="WWF157" s="509"/>
      <c r="WWG157" s="509"/>
      <c r="WWH157" s="509"/>
      <c r="WWI157" s="509"/>
      <c r="WWJ157" s="509"/>
      <c r="WWK157" s="509"/>
      <c r="WWL157" s="509"/>
      <c r="WWM157" s="509"/>
      <c r="WWN157" s="509"/>
      <c r="WWO157" s="509"/>
      <c r="WWP157" s="509"/>
      <c r="WWQ157" s="509"/>
      <c r="WWR157" s="509"/>
      <c r="WWS157" s="509"/>
      <c r="WWT157" s="509"/>
      <c r="WWU157" s="509"/>
      <c r="WWV157" s="509"/>
      <c r="WWW157" s="509"/>
      <c r="WWX157" s="509"/>
      <c r="WWY157" s="509"/>
      <c r="WWZ157" s="509"/>
      <c r="WXA157" s="509"/>
      <c r="WXB157" s="509"/>
      <c r="WXC157" s="509"/>
      <c r="WXD157" s="509"/>
      <c r="WXE157" s="509"/>
      <c r="WXF157" s="509"/>
      <c r="WXG157" s="509"/>
      <c r="WXH157" s="509"/>
      <c r="WXI157" s="509"/>
      <c r="WXJ157" s="509"/>
      <c r="WXK157" s="509"/>
      <c r="WXL157" s="509"/>
      <c r="WXM157" s="509"/>
      <c r="WXN157" s="509"/>
      <c r="WXO157" s="509"/>
      <c r="WXP157" s="509"/>
      <c r="WXQ157" s="509"/>
      <c r="WXR157" s="509"/>
      <c r="WXS157" s="509"/>
      <c r="WXT157" s="509"/>
      <c r="WXU157" s="509"/>
      <c r="WXV157" s="509"/>
      <c r="WXW157" s="509"/>
      <c r="WXX157" s="509"/>
      <c r="WXY157" s="509"/>
      <c r="WXZ157" s="509"/>
      <c r="WYA157" s="509"/>
      <c r="WYB157" s="509"/>
      <c r="WYC157" s="509"/>
      <c r="WYD157" s="509"/>
      <c r="WYE157" s="509"/>
      <c r="WYF157" s="509"/>
      <c r="WYG157" s="509"/>
      <c r="WYH157" s="509"/>
      <c r="WYI157" s="509"/>
      <c r="WYJ157" s="509"/>
      <c r="WYK157" s="509"/>
      <c r="WYL157" s="509"/>
      <c r="WYM157" s="509"/>
      <c r="WYN157" s="509"/>
      <c r="WYO157" s="509"/>
      <c r="WYP157" s="509"/>
      <c r="WYQ157" s="509"/>
      <c r="WYR157" s="509"/>
      <c r="WYS157" s="509"/>
      <c r="WYT157" s="509"/>
      <c r="WYU157" s="509"/>
      <c r="WYV157" s="509"/>
      <c r="WYW157" s="509"/>
      <c r="WYX157" s="509"/>
      <c r="WYY157" s="509"/>
      <c r="WYZ157" s="509"/>
      <c r="WZA157" s="509"/>
      <c r="WZB157" s="509"/>
      <c r="WZC157" s="509"/>
      <c r="WZD157" s="509"/>
      <c r="WZE157" s="509"/>
      <c r="WZF157" s="509"/>
      <c r="WZG157" s="509"/>
      <c r="WZH157" s="509"/>
      <c r="WZI157" s="509"/>
      <c r="WZJ157" s="509"/>
      <c r="WZK157" s="509"/>
      <c r="WZL157" s="509"/>
      <c r="WZM157" s="509"/>
      <c r="WZN157" s="509"/>
      <c r="WZO157" s="509"/>
      <c r="WZP157" s="509"/>
      <c r="WZQ157" s="509"/>
      <c r="WZR157" s="509"/>
      <c r="WZS157" s="509"/>
      <c r="WZT157" s="509"/>
      <c r="WZU157" s="509"/>
      <c r="WZV157" s="509"/>
      <c r="WZW157" s="509"/>
      <c r="WZX157" s="509"/>
      <c r="WZY157" s="509"/>
      <c r="WZZ157" s="509"/>
      <c r="XAA157" s="509"/>
      <c r="XAB157" s="509"/>
      <c r="XAC157" s="509"/>
      <c r="XAD157" s="509"/>
      <c r="XAE157" s="509"/>
      <c r="XAF157" s="509"/>
      <c r="XAG157" s="509"/>
      <c r="XAH157" s="509"/>
      <c r="XAI157" s="509"/>
      <c r="XAJ157" s="509"/>
      <c r="XAK157" s="509"/>
      <c r="XAL157" s="509"/>
      <c r="XAM157" s="509"/>
      <c r="XAN157" s="509"/>
      <c r="XAO157" s="509"/>
      <c r="XAP157" s="509"/>
      <c r="XAQ157" s="509"/>
      <c r="XAR157" s="509"/>
      <c r="XAS157" s="509"/>
      <c r="XAT157" s="509"/>
      <c r="XAU157" s="509"/>
      <c r="XAV157" s="509"/>
      <c r="XAW157" s="509"/>
      <c r="XAX157" s="509"/>
      <c r="XAY157" s="509"/>
      <c r="XAZ157" s="509"/>
      <c r="XBA157" s="509"/>
      <c r="XBB157" s="509"/>
      <c r="XBC157" s="509"/>
      <c r="XBD157" s="509"/>
      <c r="XBE157" s="509"/>
      <c r="XBF157" s="509"/>
      <c r="XBG157" s="509"/>
      <c r="XBH157" s="509"/>
      <c r="XBI157" s="509"/>
      <c r="XBJ157" s="509"/>
      <c r="XBK157" s="509"/>
      <c r="XBL157" s="509"/>
      <c r="XBM157" s="509"/>
      <c r="XBN157" s="509"/>
      <c r="XBO157" s="509"/>
      <c r="XBP157" s="509"/>
      <c r="XBQ157" s="509"/>
      <c r="XBR157" s="509"/>
      <c r="XBS157" s="509"/>
      <c r="XBT157" s="509"/>
      <c r="XBU157" s="509"/>
      <c r="XBV157" s="509"/>
      <c r="XBW157" s="509"/>
      <c r="XBX157" s="509"/>
      <c r="XBY157" s="509"/>
      <c r="XBZ157" s="509"/>
      <c r="XCA157" s="509"/>
      <c r="XCB157" s="509"/>
      <c r="XCC157" s="509"/>
      <c r="XCD157" s="509"/>
      <c r="XCE157" s="509"/>
      <c r="XCF157" s="509"/>
      <c r="XCG157" s="509"/>
      <c r="XCH157" s="509"/>
      <c r="XCI157" s="509"/>
      <c r="XCJ157" s="509"/>
      <c r="XCK157" s="509"/>
      <c r="XCL157" s="509"/>
      <c r="XCM157" s="509"/>
      <c r="XCN157" s="509"/>
      <c r="XCO157" s="509"/>
      <c r="XCP157" s="509"/>
      <c r="XCQ157" s="509"/>
      <c r="XCR157" s="509"/>
      <c r="XCS157" s="509"/>
      <c r="XCT157" s="509"/>
      <c r="XCU157" s="509"/>
      <c r="XCV157" s="509"/>
      <c r="XCW157" s="509"/>
      <c r="XCX157" s="509"/>
      <c r="XCY157" s="509"/>
      <c r="XCZ157" s="509"/>
      <c r="XDA157" s="509"/>
      <c r="XDB157" s="509"/>
      <c r="XDC157" s="509"/>
      <c r="XDD157" s="509"/>
      <c r="XDE157" s="509"/>
      <c r="XDF157" s="509"/>
      <c r="XDG157" s="509"/>
      <c r="XDH157" s="509"/>
      <c r="XDI157" s="509"/>
      <c r="XDJ157" s="509"/>
      <c r="XDK157" s="509"/>
      <c r="XDL157" s="509"/>
      <c r="XDM157" s="509"/>
      <c r="XDN157" s="509"/>
      <c r="XDO157" s="509"/>
      <c r="XDP157" s="509"/>
      <c r="XDQ157" s="509"/>
      <c r="XDR157" s="509"/>
      <c r="XDS157" s="509"/>
      <c r="XDT157" s="509"/>
      <c r="XDU157" s="509"/>
      <c r="XDV157" s="509"/>
      <c r="XDW157" s="509"/>
      <c r="XDX157" s="509"/>
      <c r="XDY157" s="509"/>
      <c r="XDZ157" s="509"/>
      <c r="XEA157" s="509"/>
      <c r="XEB157" s="509"/>
      <c r="XEC157" s="509"/>
      <c r="XED157" s="509"/>
      <c r="XEE157" s="509"/>
      <c r="XEF157" s="509"/>
      <c r="XEG157" s="509"/>
      <c r="XEH157" s="509"/>
      <c r="XEI157" s="509"/>
      <c r="XEJ157" s="509"/>
      <c r="XEK157" s="509"/>
      <c r="XEL157" s="509"/>
      <c r="XEM157" s="509"/>
      <c r="XEN157" s="509"/>
      <c r="XEO157" s="509"/>
      <c r="XEP157" s="509"/>
      <c r="XEQ157" s="509"/>
      <c r="XER157" s="509"/>
      <c r="XES157" s="509"/>
      <c r="XET157" s="509"/>
      <c r="XEU157" s="509"/>
      <c r="XEV157" s="509"/>
      <c r="XEW157" s="509"/>
      <c r="XEX157" s="509"/>
      <c r="XEY157" s="509"/>
      <c r="XEZ157" s="509"/>
      <c r="XFA157" s="509"/>
      <c r="XFB157" s="509"/>
    </row>
    <row r="158" spans="1:16382" ht="13" customHeight="1">
      <c r="A158" s="59" t="s">
        <v>538</v>
      </c>
      <c r="B158" s="56" t="s">
        <v>36</v>
      </c>
      <c r="C158" s="57" t="s">
        <v>25</v>
      </c>
      <c r="D158" s="22"/>
      <c r="E158" s="21"/>
      <c r="F158" s="115"/>
      <c r="G158" s="15">
        <v>107</v>
      </c>
      <c r="H158" s="15">
        <v>93</v>
      </c>
      <c r="I158" s="15">
        <v>93</v>
      </c>
      <c r="J158" s="15">
        <v>85</v>
      </c>
      <c r="K158" s="15" t="str">
        <f>IFERROR(VLOOKUP($A158,'Men Race 8'!$A:$E,4,0),"")</f>
        <v/>
      </c>
      <c r="L158" s="13">
        <f>IFERROR(SUM(SMALL(D158:K158,{1,2,3,4})),"")</f>
        <v>378</v>
      </c>
      <c r="M158" s="82">
        <f>COUNT(D158:K158)</f>
        <v>4</v>
      </c>
      <c r="N158" s="10" t="str">
        <f>RIGHT(A158,LEN(A158)-FIND(" ",A158))</f>
        <v>Bamberger</v>
      </c>
      <c r="O158" s="10" t="str">
        <f>LEFT(A158,FIND(" ",A158)-1)</f>
        <v>Stuart</v>
      </c>
      <c r="P158" s="82"/>
    </row>
    <row r="159" spans="1:16382" ht="13" customHeight="1">
      <c r="A159" s="534" t="s">
        <v>630</v>
      </c>
      <c r="B159" s="531" t="s">
        <v>36</v>
      </c>
      <c r="C159" s="532" t="s">
        <v>16</v>
      </c>
      <c r="D159" s="22"/>
      <c r="E159" s="21"/>
      <c r="F159" s="21"/>
      <c r="G159" s="62"/>
      <c r="H159" s="15"/>
      <c r="I159" s="15">
        <v>112</v>
      </c>
      <c r="J159" s="15">
        <v>88</v>
      </c>
      <c r="K159" s="15" t="str">
        <f>IFERROR(VLOOKUP($A159,'Men Race 8'!$A:$E,4,0),"")</f>
        <v/>
      </c>
      <c r="L159" s="13" t="str">
        <f>IFERROR(SUM(SMALL(D159:K159,{1,2,3,4})),"")</f>
        <v/>
      </c>
      <c r="M159" s="82"/>
      <c r="N159" s="10" t="str">
        <f>RIGHT(A159,LEN(A159)-FIND(" ",A159))</f>
        <v>Farrow-Thomas</v>
      </c>
      <c r="O159" s="10" t="str">
        <f>LEFT(A159,FIND(" ",A159)-1)</f>
        <v>Andy</v>
      </c>
    </row>
    <row r="160" spans="1:16382" ht="13" customHeight="1">
      <c r="A160" s="681" t="s">
        <v>681</v>
      </c>
      <c r="B160" s="682" t="s">
        <v>36</v>
      </c>
      <c r="C160" s="683" t="s">
        <v>17</v>
      </c>
      <c r="D160" s="22"/>
      <c r="E160" s="21"/>
      <c r="F160" s="21"/>
      <c r="G160" s="62"/>
      <c r="H160" s="52"/>
      <c r="I160" s="15"/>
      <c r="J160" s="15">
        <v>89</v>
      </c>
      <c r="K160" s="15" t="str">
        <f>IFERROR(VLOOKUP($A160,'Men Race 8'!$A:$E,4,0),"")</f>
        <v/>
      </c>
      <c r="L160" s="13" t="str">
        <f>IFERROR(SUM(SMALL(D160:K160,{1,2,3,4})),"")</f>
        <v/>
      </c>
      <c r="M160" s="82"/>
      <c r="N160" s="82"/>
      <c r="O160" s="82"/>
      <c r="P160" s="82"/>
    </row>
    <row r="161" spans="1:25" ht="13" customHeight="1">
      <c r="A161" s="181" t="s">
        <v>314</v>
      </c>
      <c r="B161" s="180" t="s">
        <v>40</v>
      </c>
      <c r="C161" s="184" t="s">
        <v>17</v>
      </c>
      <c r="D161" s="22"/>
      <c r="E161" s="15">
        <v>126</v>
      </c>
      <c r="F161" s="15"/>
      <c r="G161" s="15">
        <v>117</v>
      </c>
      <c r="H161" s="15">
        <v>107</v>
      </c>
      <c r="I161" s="15">
        <v>103</v>
      </c>
      <c r="J161" s="15">
        <v>90</v>
      </c>
      <c r="K161" s="15" t="str">
        <f>IFERROR(VLOOKUP($A161,'Men Race 8'!$A:$E,4,0),"")</f>
        <v/>
      </c>
      <c r="L161" s="13">
        <f>IFERROR(SUM(SMALL(D161:K161,{1,2,3,4})),"")</f>
        <v>417</v>
      </c>
      <c r="M161" s="82">
        <f>COUNT(D161:K161)</f>
        <v>5</v>
      </c>
      <c r="N161" s="10" t="str">
        <f>RIGHT(A161,LEN(A161)-FIND(" ",A161))</f>
        <v>Steele</v>
      </c>
      <c r="O161" s="10" t="str">
        <f>LEFT(A161,FIND(" ",A161)-1)</f>
        <v>Tim</v>
      </c>
      <c r="P161" s="82"/>
      <c r="Q161" s="244" t="str">
        <f>IFERROR(IF(D161=0,"",1-(D161-1)/(MAX(D:D)-1)),0)</f>
        <v/>
      </c>
      <c r="R161" s="244">
        <f>IFERROR(IF(E161=0,"",1-(E161-1)/(MAX(E:E)-1)),0)</f>
        <v>0.25149700598802394</v>
      </c>
      <c r="S161" s="244" t="str">
        <f>IFERROR(IF(F161=0,"",1-(F161-1)/(MAX(F:F)-1)),0)</f>
        <v/>
      </c>
      <c r="T161" s="244">
        <f>IFERROR(IF(G161=0,"",1-(G161-1)/(MAX(G:G)-1)),0)</f>
        <v>0.26582278481012656</v>
      </c>
      <c r="U161" s="244">
        <f>IFERROR(IF(H161=0,"",1-(H161-1)/(MAX(H:H)-1)),0)</f>
        <v>0.28859060402684567</v>
      </c>
      <c r="V161" s="244">
        <f>IFERROR(IF(I161=0,"",1-(I161-1)/(MAX(I:I)-1)),0)</f>
        <v>0.24444444444444446</v>
      </c>
      <c r="W161" s="244">
        <f>IFERROR(IF(J161=0,"",1-(J161-1)/(MAX(J:J)-1)),0)</f>
        <v>0.29365079365079361</v>
      </c>
      <c r="X161" s="244">
        <f>IFERROR(IF(K161=0,"",1-(K161-1)/(MAX(K:K)-1)),0)</f>
        <v>0</v>
      </c>
      <c r="Y161" s="20">
        <f>IF(M161&gt;3,SUM(LARGE(Q161:X161,{1,2,3,4})),0)</f>
        <v>1.0995611884757897</v>
      </c>
    </row>
    <row r="162" spans="1:25" ht="13" customHeight="1">
      <c r="A162" s="123" t="s">
        <v>51</v>
      </c>
      <c r="B162" s="124" t="s">
        <v>34</v>
      </c>
      <c r="C162" s="302" t="s">
        <v>18</v>
      </c>
      <c r="D162" s="147">
        <v>75</v>
      </c>
      <c r="E162" s="15">
        <v>108</v>
      </c>
      <c r="F162" s="15">
        <v>86</v>
      </c>
      <c r="G162" s="15">
        <v>113</v>
      </c>
      <c r="H162" s="15">
        <v>109</v>
      </c>
      <c r="I162" s="15">
        <v>108</v>
      </c>
      <c r="J162" s="15">
        <v>91</v>
      </c>
      <c r="K162" s="15" t="str">
        <f>IFERROR(VLOOKUP($A162,'Men Race 8'!$A:$E,4,0),"")</f>
        <v/>
      </c>
      <c r="L162" s="13">
        <f>IFERROR(SUM(SMALL(D162:K162,{1,2,3,4})),"")</f>
        <v>360</v>
      </c>
      <c r="M162" s="82">
        <f>COUNT(D162:K162)</f>
        <v>7</v>
      </c>
      <c r="N162" s="10" t="str">
        <f>RIGHT(A162,LEN(A162)-FIND(" ",A162))</f>
        <v>Tiller</v>
      </c>
      <c r="O162" s="10" t="str">
        <f>LEFT(A162,FIND(" ",A162)-1)</f>
        <v>Mark</v>
      </c>
      <c r="P162" s="82"/>
      <c r="Q162" s="244">
        <f>IFERROR(IF(D162=0,"",1-(D162-1)/(MAX(D:D)-1)),0)</f>
        <v>0.36206896551724133</v>
      </c>
      <c r="R162" s="244">
        <f>IFERROR(IF(E162=0,"",1-(E162-1)/(MAX(E:E)-1)),0)</f>
        <v>0.35928143712574845</v>
      </c>
      <c r="S162" s="244">
        <f>IFERROR(IF(F162=0,"",1-(F162-1)/(MAX(F:F)-1)),0)</f>
        <v>0.34108527131782951</v>
      </c>
      <c r="T162" s="244">
        <f>IFERROR(IF(G162=0,"",1-(G162-1)/(MAX(G:G)-1)),0)</f>
        <v>0.29113924050632911</v>
      </c>
      <c r="U162" s="244">
        <f>IFERROR(IF(H162=0,"",1-(H162-1)/(MAX(H:H)-1)),0)</f>
        <v>0.27516778523489938</v>
      </c>
      <c r="V162" s="244">
        <f>IFERROR(IF(I162=0,"",1-(I162-1)/(MAX(I:I)-1)),0)</f>
        <v>0.20740740740740737</v>
      </c>
      <c r="W162" s="244">
        <f>IFERROR(IF(J162=0,"",1-(J162-1)/(MAX(J:J)-1)),0)</f>
        <v>0.2857142857142857</v>
      </c>
      <c r="X162" s="244">
        <f>IFERROR(IF(K162=0,"",1-(K162-1)/(MAX(K:K)-1)),0)</f>
        <v>0</v>
      </c>
      <c r="Y162" s="20">
        <f>IF(M162&gt;3,SUM(LARGE(Q162:X162,{1,2,3,4})),0)</f>
        <v>1.3535749144671485</v>
      </c>
    </row>
    <row r="163" spans="1:25" ht="13" customHeight="1">
      <c r="A163" s="59" t="s">
        <v>628</v>
      </c>
      <c r="B163" s="56" t="s">
        <v>34</v>
      </c>
      <c r="C163" s="57" t="s">
        <v>21</v>
      </c>
      <c r="D163" s="20"/>
      <c r="E163" s="15"/>
      <c r="F163" s="15"/>
      <c r="G163" s="15"/>
      <c r="H163" s="15"/>
      <c r="I163" s="15">
        <v>104</v>
      </c>
      <c r="J163" s="15">
        <v>93</v>
      </c>
      <c r="K163" s="15" t="str">
        <f>IFERROR(VLOOKUP($A163,'Men Race 8'!$A:$E,4,0),"")</f>
        <v/>
      </c>
      <c r="L163" s="13" t="str">
        <f>IFERROR(SUM(SMALL(D163:K163,{1,2,3,4})),"")</f>
        <v/>
      </c>
      <c r="M163" s="82"/>
      <c r="N163" s="10" t="str">
        <f>RIGHT(A163,LEN(A163)-FIND(" ",A163))</f>
        <v>Smith</v>
      </c>
      <c r="O163" s="10" t="str">
        <f>LEFT(A163,FIND(" ",A163)-1)</f>
        <v>Alan</v>
      </c>
    </row>
    <row r="164" spans="1:25" ht="13" customHeight="1">
      <c r="A164" s="181" t="s">
        <v>368</v>
      </c>
      <c r="B164" s="180" t="s">
        <v>40</v>
      </c>
      <c r="C164" s="184" t="s">
        <v>19</v>
      </c>
      <c r="D164" s="22"/>
      <c r="E164" s="15">
        <v>115</v>
      </c>
      <c r="F164" s="15"/>
      <c r="G164" s="15" t="s">
        <v>558</v>
      </c>
      <c r="H164" s="15" t="s">
        <v>558</v>
      </c>
      <c r="I164" s="15" t="s">
        <v>558</v>
      </c>
      <c r="J164" s="15">
        <v>94</v>
      </c>
      <c r="K164" s="15" t="str">
        <f>IFERROR(VLOOKUP($A164,'Men Race 8'!$A:$E,4,0),"")</f>
        <v/>
      </c>
      <c r="L164" s="13" t="str">
        <f>IFERROR(SUM(SMALL(D164:K164,{1,2,3,4})),"")</f>
        <v/>
      </c>
      <c r="M164" s="82">
        <f>COUNT(D164:K164)</f>
        <v>2</v>
      </c>
      <c r="N164" s="10" t="str">
        <f>RIGHT(A164,LEN(A164)-FIND(" ",A164))</f>
        <v>Hutber</v>
      </c>
      <c r="O164" s="10" t="str">
        <f>LEFT(A164,FIND(" ",A164)-1)</f>
        <v>Chris</v>
      </c>
      <c r="P164" s="82"/>
      <c r="Q164" s="244" t="str">
        <f>IFERROR(IF(D164=0,"",1-(D164-1)/(MAX(D:D)-1)),0)</f>
        <v/>
      </c>
      <c r="R164" s="244">
        <f>IFERROR(IF(E164=0,"",1-(E164-1)/(MAX(E:E)-1)),0)</f>
        <v>0.31736526946107779</v>
      </c>
      <c r="S164" s="244" t="str">
        <f>IFERROR(IF(F164=0,"",1-(F164-1)/(MAX(F:F)-1)),0)</f>
        <v/>
      </c>
      <c r="T164" s="244">
        <f>IFERROR(IF(G164=0,"",1-(G164-1)/(MAX(G:G)-1)),0)</f>
        <v>0</v>
      </c>
      <c r="U164" s="244">
        <f>IFERROR(IF(H164=0,"",1-(H164-1)/(MAX(H:H)-1)),0)</f>
        <v>0</v>
      </c>
      <c r="V164" s="244">
        <f>IFERROR(IF(I164=0,"",1-(I164-1)/(MAX(I:I)-1)),0)</f>
        <v>0</v>
      </c>
      <c r="W164" s="244">
        <f>IFERROR(IF(J164=0,"",1-(J164-1)/(MAX(J:J)-1)),0)</f>
        <v>0.26190476190476186</v>
      </c>
      <c r="X164" s="244">
        <f>IFERROR(IF(K164=0,"",1-(K164-1)/(MAX(K:K)-1)),0)</f>
        <v>0</v>
      </c>
      <c r="Y164" s="20">
        <f>IF(M164&gt;3,SUM(LARGE(Q164:X164,{1,2,3,4})),0)</f>
        <v>0</v>
      </c>
    </row>
    <row r="165" spans="1:25" ht="13" customHeight="1">
      <c r="A165" s="168" t="s">
        <v>146</v>
      </c>
      <c r="B165" s="167" t="s">
        <v>40</v>
      </c>
      <c r="C165" s="166" t="s">
        <v>19</v>
      </c>
      <c r="D165" s="148">
        <v>88</v>
      </c>
      <c r="E165" s="15">
        <v>124</v>
      </c>
      <c r="F165" s="15"/>
      <c r="G165" s="15">
        <v>114</v>
      </c>
      <c r="H165" s="15">
        <v>105</v>
      </c>
      <c r="I165" s="15">
        <v>105</v>
      </c>
      <c r="J165" s="15">
        <v>98</v>
      </c>
      <c r="K165" s="15" t="str">
        <f>IFERROR(VLOOKUP($A165,'Men Race 8'!$A:$E,4,0),"")</f>
        <v/>
      </c>
      <c r="L165" s="13">
        <f>IFERROR(SUM(SMALL(D165:K165,{1,2,3,4})),"")</f>
        <v>396</v>
      </c>
      <c r="M165" s="82">
        <f>COUNT(D165:K165)</f>
        <v>6</v>
      </c>
      <c r="N165" s="10" t="str">
        <f>RIGHT(A165,LEN(A165)-FIND(" ",A165))</f>
        <v>East</v>
      </c>
      <c r="O165" s="10" t="str">
        <f>LEFT(A165,FIND(" ",A165)-1)</f>
        <v>Duncan</v>
      </c>
      <c r="P165" s="82"/>
      <c r="Q165" s="244">
        <f>IFERROR(IF(D165=0,"",1-(D165-1)/(MAX(D:D)-1)),0)</f>
        <v>0.25</v>
      </c>
      <c r="R165" s="244">
        <f>IFERROR(IF(E165=0,"",1-(E165-1)/(MAX(E:E)-1)),0)</f>
        <v>0.26347305389221554</v>
      </c>
      <c r="S165" s="244" t="str">
        <f>IFERROR(IF(F165=0,"",1-(F165-1)/(MAX(F:F)-1)),0)</f>
        <v/>
      </c>
      <c r="T165" s="244">
        <f>IFERROR(IF(G165=0,"",1-(G165-1)/(MAX(G:G)-1)),0)</f>
        <v>0.28481012658227844</v>
      </c>
      <c r="U165" s="244">
        <f>IFERROR(IF(H165=0,"",1-(H165-1)/(MAX(H:H)-1)),0)</f>
        <v>0.30201342281879195</v>
      </c>
      <c r="V165" s="244">
        <f>IFERROR(IF(I165=0,"",1-(I165-1)/(MAX(I:I)-1)),0)</f>
        <v>0.22962962962962963</v>
      </c>
      <c r="W165" s="244">
        <f>IFERROR(IF(J165=0,"",1-(J165-1)/(MAX(J:J)-1)),0)</f>
        <v>0.23015873015873012</v>
      </c>
      <c r="X165" s="244">
        <f>IFERROR(IF(K165=0,"",1-(K165-1)/(MAX(K:K)-1)),0)</f>
        <v>0</v>
      </c>
      <c r="Y165" s="20">
        <f>IF(M165&gt;3,SUM(LARGE(Q165:X165,{1,2,3,4})),0)</f>
        <v>1.1002966032932859</v>
      </c>
    </row>
    <row r="166" spans="1:25" ht="13" customHeight="1">
      <c r="A166" s="634" t="s">
        <v>663</v>
      </c>
      <c r="B166" s="635" t="s">
        <v>40</v>
      </c>
      <c r="C166" s="636" t="s">
        <v>16</v>
      </c>
      <c r="D166" s="22"/>
      <c r="E166" s="21"/>
      <c r="F166" s="21"/>
      <c r="G166" s="62"/>
      <c r="H166" s="15"/>
      <c r="I166" s="15"/>
      <c r="J166" s="15">
        <v>99</v>
      </c>
      <c r="K166" s="15" t="str">
        <f>IFERROR(VLOOKUP($A166,'Men Race 8'!$A:$E,4,0),"")</f>
        <v/>
      </c>
      <c r="L166" s="13" t="str">
        <f>IFERROR(SUM(SMALL(D166:K166,{1,2,3,4})),"")</f>
        <v/>
      </c>
      <c r="M166" s="82"/>
      <c r="N166" s="82"/>
      <c r="O166" s="82"/>
      <c r="P166" s="82"/>
    </row>
    <row r="167" spans="1:25" ht="13" customHeight="1">
      <c r="A167" s="379" t="s">
        <v>502</v>
      </c>
      <c r="B167" s="380" t="s">
        <v>40</v>
      </c>
      <c r="C167" s="333" t="s">
        <v>19</v>
      </c>
      <c r="D167" s="22"/>
      <c r="E167" s="21"/>
      <c r="F167" s="21"/>
      <c r="G167" s="332">
        <v>120</v>
      </c>
      <c r="H167" s="15">
        <v>106</v>
      </c>
      <c r="I167" s="15">
        <v>113</v>
      </c>
      <c r="J167" s="15">
        <v>100</v>
      </c>
      <c r="K167" s="15" t="str">
        <f>IFERROR(VLOOKUP($A167,'Men Race 8'!$A:$E,4,0),"")</f>
        <v/>
      </c>
      <c r="L167" s="13">
        <f>IFERROR(SUM(SMALL(D167:K167,{1,2,3,4})),"")</f>
        <v>439</v>
      </c>
      <c r="M167" s="82">
        <f>COUNT(D167:K167)</f>
        <v>4</v>
      </c>
      <c r="N167" s="10" t="str">
        <f>RIGHT(A167,LEN(A167)-FIND(" ",A167))</f>
        <v>Rau</v>
      </c>
      <c r="O167" s="10" t="str">
        <f>LEFT(A167,FIND(" ",A167)-1)</f>
        <v>Jonathan</v>
      </c>
      <c r="P167" s="82"/>
    </row>
    <row r="168" spans="1:25" ht="13" customHeight="1">
      <c r="A168" s="168" t="s">
        <v>117</v>
      </c>
      <c r="B168" s="167" t="s">
        <v>40</v>
      </c>
      <c r="C168" s="166" t="s">
        <v>14</v>
      </c>
      <c r="D168" s="148">
        <v>95</v>
      </c>
      <c r="E168" s="15"/>
      <c r="F168" s="15">
        <v>104</v>
      </c>
      <c r="G168" s="15">
        <v>130</v>
      </c>
      <c r="H168" s="15">
        <v>115</v>
      </c>
      <c r="I168" s="15">
        <v>114</v>
      </c>
      <c r="J168" s="15">
        <v>101</v>
      </c>
      <c r="K168" s="15" t="str">
        <f>IFERROR(VLOOKUP($A168,'Men Race 8'!$A:$E,4,0),"")</f>
        <v/>
      </c>
      <c r="L168" s="13">
        <f>IFERROR(SUM(SMALL(D168:K168,{1,2,3,4})),"")</f>
        <v>414</v>
      </c>
      <c r="M168" s="82">
        <f>COUNT(D168:K168)</f>
        <v>6</v>
      </c>
      <c r="N168" s="10" t="str">
        <f>RIGHT(A168,LEN(A168)-FIND(" ",A168))</f>
        <v>Balfour</v>
      </c>
      <c r="O168" s="10" t="str">
        <f>LEFT(A168,FIND(" ",A168)-1)</f>
        <v>Kevin</v>
      </c>
      <c r="P168" s="82"/>
      <c r="Q168" s="244">
        <f>IFERROR(IF(D168=0,"",1-(D168-1)/(MAX(D:D)-1)),0)</f>
        <v>0.18965517241379315</v>
      </c>
      <c r="R168" s="244" t="str">
        <f>IFERROR(IF(E168=0,"",1-(E168-1)/(MAX(E:E)-1)),0)</f>
        <v/>
      </c>
      <c r="S168" s="244">
        <f>IFERROR(IF(F168=0,"",1-(F168-1)/(MAX(F:F)-1)),0)</f>
        <v>0.20155038759689925</v>
      </c>
      <c r="T168" s="244">
        <f>IFERROR(IF(G168=0,"",1-(G168-1)/(MAX(G:G)-1)),0)</f>
        <v>0.18354430379746833</v>
      </c>
      <c r="U168" s="244">
        <f>IFERROR(IF(H168=0,"",1-(H168-1)/(MAX(H:H)-1)),0)</f>
        <v>0.2348993288590604</v>
      </c>
      <c r="V168" s="244">
        <f>IFERROR(IF(I168=0,"",1-(I168-1)/(MAX(I:I)-1)),0)</f>
        <v>0.16296296296296298</v>
      </c>
      <c r="W168" s="244">
        <f>IFERROR(IF(J168=0,"",1-(J168-1)/(MAX(J:J)-1)),0)</f>
        <v>0.20634920634920639</v>
      </c>
      <c r="X168" s="244">
        <f>IFERROR(IF(K168=0,"",1-(K168-1)/(MAX(K:K)-1)),0)</f>
        <v>0</v>
      </c>
      <c r="Y168" s="20">
        <f>IF(M168&gt;3,SUM(LARGE(Q168:X168,{1,2,3,4})),0)</f>
        <v>0.83245409521895919</v>
      </c>
    </row>
    <row r="169" spans="1:25" ht="13" customHeight="1">
      <c r="A169" s="123" t="s">
        <v>54</v>
      </c>
      <c r="B169" s="124" t="s">
        <v>34</v>
      </c>
      <c r="C169" s="302" t="s">
        <v>18</v>
      </c>
      <c r="D169" s="147">
        <v>86</v>
      </c>
      <c r="E169" s="15">
        <v>123</v>
      </c>
      <c r="F169" s="15">
        <v>103</v>
      </c>
      <c r="G169" s="15">
        <v>125</v>
      </c>
      <c r="H169" s="15">
        <v>111</v>
      </c>
      <c r="I169" s="15">
        <v>117</v>
      </c>
      <c r="J169" s="15">
        <v>102</v>
      </c>
      <c r="K169" s="15" t="str">
        <f>IFERROR(VLOOKUP($A169,'Men Race 8'!$A:$E,4,0),"")</f>
        <v/>
      </c>
      <c r="L169" s="13">
        <f>IFERROR(SUM(SMALL(D169:K169,{1,2,3,4})),"")</f>
        <v>402</v>
      </c>
      <c r="M169" s="82">
        <f>COUNT(D169:K169)</f>
        <v>7</v>
      </c>
      <c r="N169" s="10" t="str">
        <f>RIGHT(A169,LEN(A169)-FIND(" ",A169))</f>
        <v>Jones</v>
      </c>
      <c r="O169" s="10" t="str">
        <f>LEFT(A169,FIND(" ",A169)-1)</f>
        <v>Chris</v>
      </c>
      <c r="P169" s="82"/>
      <c r="Q169" s="244">
        <f>IFERROR(IF(D169=0,"",1-(D169-1)/(MAX(D:D)-1)),0)</f>
        <v>0.26724137931034486</v>
      </c>
      <c r="R169" s="244">
        <f>IFERROR(IF(E169=0,"",1-(E169-1)/(MAX(E:E)-1)),0)</f>
        <v>0.26946107784431139</v>
      </c>
      <c r="S169" s="244">
        <f>IFERROR(IF(F169=0,"",1-(F169-1)/(MAX(F:F)-1)),0)</f>
        <v>0.20930232558139539</v>
      </c>
      <c r="T169" s="244">
        <f>IFERROR(IF(G169=0,"",1-(G169-1)/(MAX(G:G)-1)),0)</f>
        <v>0.21518987341772156</v>
      </c>
      <c r="U169" s="244">
        <f>IFERROR(IF(H169=0,"",1-(H169-1)/(MAX(H:H)-1)),0)</f>
        <v>0.26174496644295298</v>
      </c>
      <c r="V169" s="244">
        <f>IFERROR(IF(I169=0,"",1-(I169-1)/(MAX(I:I)-1)),0)</f>
        <v>0.14074074074074072</v>
      </c>
      <c r="W169" s="244">
        <f>IFERROR(IF(J169=0,"",1-(J169-1)/(MAX(J:J)-1)),0)</f>
        <v>0.19841269841269837</v>
      </c>
      <c r="X169" s="244">
        <f>IFERROR(IF(K169=0,"",1-(K169-1)/(MAX(K:K)-1)),0)</f>
        <v>0</v>
      </c>
      <c r="Y169" s="20">
        <f>IF(M169&gt;3,SUM(LARGE(Q169:X169,{1,2,3,4})),0)</f>
        <v>1.0136372970153307</v>
      </c>
    </row>
    <row r="170" spans="1:25" ht="13" customHeight="1">
      <c r="A170" s="181" t="s">
        <v>310</v>
      </c>
      <c r="B170" s="180" t="s">
        <v>40</v>
      </c>
      <c r="C170" s="184" t="s">
        <v>17</v>
      </c>
      <c r="D170" s="22"/>
      <c r="E170" s="15">
        <v>143</v>
      </c>
      <c r="F170" s="15"/>
      <c r="G170" s="15" t="s">
        <v>558</v>
      </c>
      <c r="H170" s="15" t="s">
        <v>558</v>
      </c>
      <c r="I170" s="15">
        <v>134</v>
      </c>
      <c r="J170" s="15">
        <v>103</v>
      </c>
      <c r="K170" s="15" t="str">
        <f>IFERROR(VLOOKUP($A170,'Men Race 8'!$A:$E,4,0),"")</f>
        <v/>
      </c>
      <c r="L170" s="13" t="str">
        <f>IFERROR(SUM(SMALL(D170:K170,{1,2,3,4})),"")</f>
        <v/>
      </c>
      <c r="M170" s="82">
        <f>COUNT(D170:K170)</f>
        <v>3</v>
      </c>
      <c r="N170" s="10" t="str">
        <f>RIGHT(A170,LEN(A170)-FIND(" ",A170))</f>
        <v>Court</v>
      </c>
      <c r="O170" s="10" t="str">
        <f>LEFT(A170,FIND(" ",A170)-1)</f>
        <v>Alan</v>
      </c>
      <c r="Q170" s="244" t="str">
        <f>IFERROR(IF(D170=0,"",1-(D170-1)/(MAX(D:D)-1)),0)</f>
        <v/>
      </c>
      <c r="R170" s="244">
        <f>IFERROR(IF(E170=0,"",1-(E170-1)/(MAX(E:E)-1)),0)</f>
        <v>0.14970059880239517</v>
      </c>
      <c r="S170" s="244" t="str">
        <f>IFERROR(IF(F170=0,"",1-(F170-1)/(MAX(F:F)-1)),0)</f>
        <v/>
      </c>
      <c r="T170" s="244">
        <f>IFERROR(IF(G170=0,"",1-(G170-1)/(MAX(G:G)-1)),0)</f>
        <v>0</v>
      </c>
      <c r="U170" s="244">
        <f>IFERROR(IF(H170=0,"",1-(H170-1)/(MAX(H:H)-1)),0)</f>
        <v>0</v>
      </c>
      <c r="V170" s="244">
        <f>IFERROR(IF(I170=0,"",1-(I170-1)/(MAX(I:I)-1)),0)</f>
        <v>1.4814814814814836E-2</v>
      </c>
      <c r="W170" s="244">
        <f>IFERROR(IF(J170=0,"",1-(J170-1)/(MAX(J:J)-1)),0)</f>
        <v>0.19047619047619047</v>
      </c>
      <c r="X170" s="244">
        <f>IFERROR(IF(K170=0,"",1-(K170-1)/(MAX(K:K)-1)),0)</f>
        <v>0</v>
      </c>
      <c r="Y170" s="20">
        <f>IF(M170&gt;3,SUM(LARGE(Q170:X170,{1,2,3,4})),0)</f>
        <v>0</v>
      </c>
    </row>
    <row r="171" spans="1:25" ht="13" customHeight="1">
      <c r="A171" s="59" t="s">
        <v>458</v>
      </c>
      <c r="B171" s="56" t="s">
        <v>34</v>
      </c>
      <c r="C171" s="57" t="s">
        <v>25</v>
      </c>
      <c r="D171" s="20"/>
      <c r="E171" s="15"/>
      <c r="F171" s="15">
        <v>100</v>
      </c>
      <c r="G171" s="15" t="s">
        <v>558</v>
      </c>
      <c r="H171" s="15">
        <v>141</v>
      </c>
      <c r="I171" s="15" t="s">
        <v>558</v>
      </c>
      <c r="J171" s="15">
        <v>104</v>
      </c>
      <c r="K171" s="15" t="str">
        <f>IFERROR(VLOOKUP($A171,'Men Race 8'!$A:$E,4,0),"")</f>
        <v/>
      </c>
      <c r="L171" s="13" t="str">
        <f>IFERROR(SUM(SMALL(D171:K171,{1,2,3,4})),"")</f>
        <v/>
      </c>
      <c r="M171" s="82">
        <f>COUNT(D171:K171)</f>
        <v>3</v>
      </c>
      <c r="N171" s="10" t="str">
        <f>RIGHT(A171,LEN(A171)-FIND(" ",A171))</f>
        <v>Crane</v>
      </c>
      <c r="O171" s="10" t="str">
        <f>LEFT(A171,FIND(" ",A171)-1)</f>
        <v>Nick</v>
      </c>
    </row>
    <row r="172" spans="1:25" ht="13" customHeight="1">
      <c r="A172" s="127" t="s">
        <v>67</v>
      </c>
      <c r="B172" s="128" t="s">
        <v>40</v>
      </c>
      <c r="C172" s="129" t="s">
        <v>11</v>
      </c>
      <c r="D172" s="821">
        <v>89</v>
      </c>
      <c r="E172" s="15"/>
      <c r="F172" s="15"/>
      <c r="G172" s="15" t="s">
        <v>558</v>
      </c>
      <c r="H172" s="15" t="s">
        <v>558</v>
      </c>
      <c r="I172" s="15" t="s">
        <v>558</v>
      </c>
      <c r="J172" s="15">
        <v>105</v>
      </c>
      <c r="K172" s="15" t="str">
        <f>IFERROR(VLOOKUP($A172,'Men Race 8'!$A:$E,4,0),"")</f>
        <v/>
      </c>
      <c r="L172" s="13" t="str">
        <f>IFERROR(SUM(SMALL(D172:K172,{1,2,3,4})),"")</f>
        <v/>
      </c>
      <c r="M172" s="82">
        <f>COUNT(D172:K172)</f>
        <v>2</v>
      </c>
      <c r="N172" s="10" t="str">
        <f>RIGHT(A172,LEN(A172)-FIND(" ",A172))</f>
        <v>Cox</v>
      </c>
      <c r="O172" s="10" t="str">
        <f>LEFT(A172,FIND(" ",A172)-1)</f>
        <v>Paul</v>
      </c>
      <c r="P172" s="82"/>
      <c r="Q172" s="244">
        <f>IFERROR(IF(D172=0,"",1-(D172-1)/(MAX(D:D)-1)),0)</f>
        <v>0.24137931034482762</v>
      </c>
      <c r="R172" s="244" t="str">
        <f>IFERROR(IF(E172=0,"",1-(E172-1)/(MAX(E:E)-1)),0)</f>
        <v/>
      </c>
      <c r="S172" s="244" t="str">
        <f>IFERROR(IF(F172=0,"",1-(F172-1)/(MAX(F:F)-1)),0)</f>
        <v/>
      </c>
      <c r="T172" s="244">
        <f>IFERROR(IF(G172=0,"",1-(G172-1)/(MAX(G:G)-1)),0)</f>
        <v>0</v>
      </c>
      <c r="U172" s="244">
        <f>IFERROR(IF(H172=0,"",1-(H172-1)/(MAX(H:H)-1)),0)</f>
        <v>0</v>
      </c>
      <c r="V172" s="244">
        <f>IFERROR(IF(I172=0,"",1-(I172-1)/(MAX(I:I)-1)),0)</f>
        <v>0</v>
      </c>
      <c r="W172" s="244">
        <f>IFERROR(IF(J172=0,"",1-(J172-1)/(MAX(J:J)-1)),0)</f>
        <v>0.17460317460317465</v>
      </c>
      <c r="X172" s="244">
        <f>IFERROR(IF(K172=0,"",1-(K172-1)/(MAX(K:K)-1)),0)</f>
        <v>0</v>
      </c>
      <c r="Y172" s="20">
        <f>IF(M172&gt;3,SUM(LARGE(Q172:X172,{1,2,3,4})),0)</f>
        <v>0</v>
      </c>
    </row>
    <row r="173" spans="1:25" ht="13" customHeight="1">
      <c r="A173" s="181" t="s">
        <v>307</v>
      </c>
      <c r="B173" s="180" t="s">
        <v>34</v>
      </c>
      <c r="C173" s="184" t="s">
        <v>17</v>
      </c>
      <c r="D173" s="22"/>
      <c r="E173" s="15">
        <v>150</v>
      </c>
      <c r="F173" s="15"/>
      <c r="G173" s="15">
        <v>129</v>
      </c>
      <c r="H173" s="15" t="s">
        <v>558</v>
      </c>
      <c r="I173" s="15">
        <v>115</v>
      </c>
      <c r="J173" s="15">
        <v>107</v>
      </c>
      <c r="K173" s="15" t="str">
        <f>IFERROR(VLOOKUP($A173,'Men Race 8'!$A:$E,4,0),"")</f>
        <v/>
      </c>
      <c r="L173" s="13">
        <f>IFERROR(SUM(SMALL(D173:K173,{1,2,3,4})),"")</f>
        <v>501</v>
      </c>
      <c r="M173" s="82">
        <f>COUNT(D173:K173)</f>
        <v>4</v>
      </c>
      <c r="N173" s="10" t="str">
        <f>RIGHT(A173,LEN(A173)-FIND(" ",A173))</f>
        <v>Thomas</v>
      </c>
      <c r="O173" s="10" t="str">
        <f>LEFT(A173,FIND(" ",A173)-1)</f>
        <v>Alan</v>
      </c>
      <c r="P173" s="82"/>
      <c r="Q173" s="244" t="str">
        <f>IFERROR(IF(D173=0,"",1-(D173-1)/(MAX(D:D)-1)),0)</f>
        <v/>
      </c>
      <c r="R173" s="244">
        <f>IFERROR(IF(E173=0,"",1-(E173-1)/(MAX(E:E)-1)),0)</f>
        <v>0.10778443113772451</v>
      </c>
      <c r="S173" s="244" t="str">
        <f>IFERROR(IF(F173=0,"",1-(F173-1)/(MAX(F:F)-1)),0)</f>
        <v/>
      </c>
      <c r="T173" s="244">
        <f>IFERROR(IF(G173=0,"",1-(G173-1)/(MAX(G:G)-1)),0)</f>
        <v>0.189873417721519</v>
      </c>
      <c r="U173" s="244">
        <f>IFERROR(IF(H173=0,"",1-(H173-1)/(MAX(H:H)-1)),0)</f>
        <v>0</v>
      </c>
      <c r="V173" s="244">
        <f>IFERROR(IF(I173=0,"",1-(I173-1)/(MAX(I:I)-1)),0)</f>
        <v>0.15555555555555556</v>
      </c>
      <c r="W173" s="244">
        <f>IFERROR(IF(J173=0,"",1-(J173-1)/(MAX(J:J)-1)),0)</f>
        <v>0.15873015873015872</v>
      </c>
      <c r="X173" s="244">
        <f>IFERROR(IF(K173=0,"",1-(K173-1)/(MAX(K:K)-1)),0)</f>
        <v>0</v>
      </c>
      <c r="Y173" s="20">
        <f>IF(M173&gt;3,SUM(LARGE(Q173:X173,{1,2,3,4})),0)</f>
        <v>0.61194356314495779</v>
      </c>
    </row>
    <row r="174" spans="1:25" ht="13" customHeight="1">
      <c r="A174" s="181" t="s">
        <v>230</v>
      </c>
      <c r="B174" s="180" t="s">
        <v>40</v>
      </c>
      <c r="C174" s="184" t="s">
        <v>14</v>
      </c>
      <c r="D174" s="20"/>
      <c r="E174" s="15">
        <v>152</v>
      </c>
      <c r="F174" s="15">
        <v>117</v>
      </c>
      <c r="G174" s="15">
        <v>147</v>
      </c>
      <c r="H174" s="15" t="s">
        <v>558</v>
      </c>
      <c r="I174" s="15" t="s">
        <v>558</v>
      </c>
      <c r="J174" s="15">
        <v>108</v>
      </c>
      <c r="K174" s="15" t="str">
        <f>IFERROR(VLOOKUP($A174,'Men Race 8'!$A:$E,4,0),"")</f>
        <v/>
      </c>
      <c r="L174" s="13">
        <f>IFERROR(SUM(SMALL(D174:K174,{1,2,3,4})),"")</f>
        <v>524</v>
      </c>
      <c r="M174" s="82">
        <f>COUNT(D174:K174)</f>
        <v>4</v>
      </c>
      <c r="N174" s="10" t="str">
        <f>RIGHT(A174,LEN(A174)-FIND(" ",A174))</f>
        <v>Padley</v>
      </c>
      <c r="O174" s="10" t="str">
        <f>LEFT(A174,FIND(" ",A174)-1)</f>
        <v>Tim</v>
      </c>
      <c r="P174" s="82"/>
      <c r="Q174" s="244" t="str">
        <f>IFERROR(IF(D174=0,"",1-(D174-1)/(MAX(D:D)-1)),0)</f>
        <v/>
      </c>
      <c r="R174" s="244">
        <f>IFERROR(IF(E174=0,"",1-(E174-1)/(MAX(E:E)-1)),0)</f>
        <v>9.5808383233532912E-2</v>
      </c>
      <c r="S174" s="244">
        <f>IFERROR(IF(F174=0,"",1-(F174-1)/(MAX(F:F)-1)),0)</f>
        <v>0.10077519379844957</v>
      </c>
      <c r="T174" s="244">
        <f>IFERROR(IF(G174=0,"",1-(G174-1)/(MAX(G:G)-1)),0)</f>
        <v>7.5949367088607556E-2</v>
      </c>
      <c r="U174" s="244">
        <f>IFERROR(IF(H174=0,"",1-(H174-1)/(MAX(H:H)-1)),0)</f>
        <v>0</v>
      </c>
      <c r="V174" s="244">
        <f>IFERROR(IF(I174=0,"",1-(I174-1)/(MAX(I:I)-1)),0)</f>
        <v>0</v>
      </c>
      <c r="W174" s="244">
        <f>IFERROR(IF(J174=0,"",1-(J174-1)/(MAX(J:J)-1)),0)</f>
        <v>0.15079365079365081</v>
      </c>
      <c r="X174" s="244">
        <f>IFERROR(IF(K174=0,"",1-(K174-1)/(MAX(K:K)-1)),0)</f>
        <v>0</v>
      </c>
      <c r="Y174" s="20">
        <f>IF(M174&gt;3,SUM(LARGE(Q174:X174,{1,2,3,4})),0)</f>
        <v>0.42332659491424085</v>
      </c>
    </row>
    <row r="175" spans="1:25" ht="13" customHeight="1">
      <c r="A175" s="181" t="s">
        <v>229</v>
      </c>
      <c r="B175" s="180" t="s">
        <v>34</v>
      </c>
      <c r="C175" s="184" t="s">
        <v>14</v>
      </c>
      <c r="D175" s="22"/>
      <c r="E175" s="15">
        <v>154</v>
      </c>
      <c r="F175" s="15"/>
      <c r="G175" s="15" t="s">
        <v>558</v>
      </c>
      <c r="H175" s="15">
        <v>132</v>
      </c>
      <c r="I175" s="15">
        <v>124</v>
      </c>
      <c r="J175" s="15">
        <v>109</v>
      </c>
      <c r="K175" s="15" t="str">
        <f>IFERROR(VLOOKUP($A175,'Men Race 8'!$A:$E,4,0),"")</f>
        <v/>
      </c>
      <c r="L175" s="13">
        <f>IFERROR(SUM(SMALL(D175:K175,{1,2,3,4})),"")</f>
        <v>519</v>
      </c>
      <c r="M175" s="82">
        <f>COUNT(D175:K175)</f>
        <v>4</v>
      </c>
      <c r="N175" s="10" t="str">
        <f>RIGHT(A175,LEN(A175)-FIND(" ",A175))</f>
        <v>Yeandle</v>
      </c>
      <c r="O175" s="10" t="str">
        <f>LEFT(A175,FIND(" ",A175)-1)</f>
        <v>Tim</v>
      </c>
      <c r="P175" s="82"/>
      <c r="Q175" s="244" t="str">
        <f>IFERROR(IF(D175=0,"",1-(D175-1)/(MAX(D:D)-1)),0)</f>
        <v/>
      </c>
      <c r="R175" s="244">
        <f>IFERROR(IF(E175=0,"",1-(E175-1)/(MAX(E:E)-1)),0)</f>
        <v>8.3832335329341312E-2</v>
      </c>
      <c r="S175" s="244" t="str">
        <f>IFERROR(IF(F175=0,"",1-(F175-1)/(MAX(F:F)-1)),0)</f>
        <v/>
      </c>
      <c r="T175" s="244">
        <f>IFERROR(IF(G175=0,"",1-(G175-1)/(MAX(G:G)-1)),0)</f>
        <v>0</v>
      </c>
      <c r="U175" s="244">
        <f>IFERROR(IF(H175=0,"",1-(H175-1)/(MAX(H:H)-1)),0)</f>
        <v>0.12080536912751683</v>
      </c>
      <c r="V175" s="244">
        <f>IFERROR(IF(I175=0,"",1-(I175-1)/(MAX(I:I)-1)),0)</f>
        <v>8.8888888888888906E-2</v>
      </c>
      <c r="W175" s="244">
        <f>IFERROR(IF(J175=0,"",1-(J175-1)/(MAX(J:J)-1)),0)</f>
        <v>0.1428571428571429</v>
      </c>
      <c r="X175" s="244">
        <f>IFERROR(IF(K175=0,"",1-(K175-1)/(MAX(K:K)-1)),0)</f>
        <v>0</v>
      </c>
      <c r="Y175" s="20">
        <f>IF(M175&gt;3,SUM(LARGE(Q175:X175,{1,2,3,4})),0)</f>
        <v>0.43638373620288995</v>
      </c>
    </row>
    <row r="176" spans="1:25" ht="13" customHeight="1">
      <c r="A176" s="20" t="s">
        <v>211</v>
      </c>
      <c r="B176" s="56" t="s">
        <v>36</v>
      </c>
      <c r="C176" s="57" t="s">
        <v>206</v>
      </c>
      <c r="D176" s="20">
        <v>104</v>
      </c>
      <c r="E176" s="15"/>
      <c r="F176" s="15">
        <v>111</v>
      </c>
      <c r="G176" s="15">
        <v>141</v>
      </c>
      <c r="H176" s="15">
        <v>138</v>
      </c>
      <c r="I176" s="15">
        <v>78</v>
      </c>
      <c r="J176" s="15">
        <v>112</v>
      </c>
      <c r="K176" s="15" t="str">
        <f>IFERROR(VLOOKUP($A176,'Men Race 8'!$A:$E,4,0),"")</f>
        <v/>
      </c>
      <c r="L176" s="13">
        <f>IFERROR(SUM(SMALL(D176:K176,{1,2,3,4})),"")</f>
        <v>405</v>
      </c>
      <c r="M176" s="82">
        <f>COUNT(D176:K176)</f>
        <v>6</v>
      </c>
      <c r="N176" s="10" t="str">
        <f>RIGHT(A176,LEN(A176)-FIND(" ",A176))</f>
        <v>Wiedfeldt</v>
      </c>
      <c r="O176" s="10" t="str">
        <f>LEFT(A176,FIND(" ",A176)-1)</f>
        <v>Luis</v>
      </c>
      <c r="P176" s="82"/>
      <c r="Q176" s="244">
        <f>IFERROR(IF(D176=0,"",1-(D176-1)/(MAX(D:D)-1)),0)</f>
        <v>0.11206896551724133</v>
      </c>
      <c r="R176" s="244" t="str">
        <f>IFERROR(IF(E176=0,"",1-(E176-1)/(MAX(E:E)-1)),0)</f>
        <v/>
      </c>
      <c r="S176" s="244">
        <f>IFERROR(IF(F176=0,"",1-(F176-1)/(MAX(F:F)-1)),0)</f>
        <v>0.1472868217054264</v>
      </c>
      <c r="T176" s="244">
        <f>IFERROR(IF(G176=0,"",1-(G176-1)/(MAX(G:G)-1)),0)</f>
        <v>0.11392405063291144</v>
      </c>
      <c r="U176" s="244">
        <f>IFERROR(IF(H176=0,"",1-(H176-1)/(MAX(H:H)-1)),0)</f>
        <v>8.0536912751677847E-2</v>
      </c>
      <c r="V176" s="244">
        <f>IFERROR(IF(I176=0,"",1-(I176-1)/(MAX(I:I)-1)),0)</f>
        <v>0.42962962962962958</v>
      </c>
      <c r="W176" s="244">
        <f>IFERROR(IF(J176=0,"",1-(J176-1)/(MAX(J:J)-1)),0)</f>
        <v>0.11904761904761907</v>
      </c>
      <c r="X176" s="244">
        <f>IFERROR(IF(K176=0,"",1-(K176-1)/(MAX(K:K)-1)),0)</f>
        <v>0</v>
      </c>
      <c r="Y176" s="20">
        <f>IF(M176&gt;3,SUM(LARGE(Q176:X176,{1,2,3,4})),0)</f>
        <v>0.80988812101558649</v>
      </c>
    </row>
    <row r="177" spans="1:25" ht="13" customHeight="1">
      <c r="A177" s="181" t="s">
        <v>231</v>
      </c>
      <c r="B177" s="180" t="s">
        <v>34</v>
      </c>
      <c r="C177" s="184" t="s">
        <v>14</v>
      </c>
      <c r="D177" s="20"/>
      <c r="E177" s="15">
        <v>149</v>
      </c>
      <c r="F177" s="15"/>
      <c r="G177" s="15" t="s">
        <v>558</v>
      </c>
      <c r="H177" s="15" t="s">
        <v>558</v>
      </c>
      <c r="I177" s="15" t="s">
        <v>558</v>
      </c>
      <c r="J177" s="15">
        <v>113</v>
      </c>
      <c r="K177" s="15" t="str">
        <f>IFERROR(VLOOKUP($A177,'Men Race 8'!$A:$E,4,0),"")</f>
        <v/>
      </c>
      <c r="L177" s="13" t="str">
        <f>IFERROR(SUM(SMALL(D177:K177,{1,2,3,4})),"")</f>
        <v/>
      </c>
      <c r="M177" s="82">
        <f>COUNT(D177:K177)</f>
        <v>2</v>
      </c>
      <c r="N177" s="10" t="str">
        <f>RIGHT(A177,LEN(A177)-FIND(" ",A177))</f>
        <v>Rumary</v>
      </c>
      <c r="O177" s="10" t="str">
        <f>LEFT(A177,FIND(" ",A177)-1)</f>
        <v>Brian</v>
      </c>
      <c r="P177" s="82"/>
      <c r="Q177" s="244" t="str">
        <f>IFERROR(IF(D177=0,"",1-(D177-1)/(MAX(D:D)-1)),0)</f>
        <v/>
      </c>
      <c r="R177" s="244">
        <f>IFERROR(IF(E177=0,"",1-(E177-1)/(MAX(E:E)-1)),0)</f>
        <v>0.11377245508982037</v>
      </c>
      <c r="S177" s="244" t="str">
        <f>IFERROR(IF(F177=0,"",1-(F177-1)/(MAX(F:F)-1)),0)</f>
        <v/>
      </c>
      <c r="T177" s="244">
        <f>IFERROR(IF(G177=0,"",1-(G177-1)/(MAX(G:G)-1)),0)</f>
        <v>0</v>
      </c>
      <c r="U177" s="244">
        <f>IFERROR(IF(H177=0,"",1-(H177-1)/(MAX(H:H)-1)),0)</f>
        <v>0</v>
      </c>
      <c r="V177" s="244">
        <f>IFERROR(IF(I177=0,"",1-(I177-1)/(MAX(I:I)-1)),0)</f>
        <v>0</v>
      </c>
      <c r="W177" s="244">
        <f>IFERROR(IF(J177=0,"",1-(J177-1)/(MAX(J:J)-1)),0)</f>
        <v>0.11111111111111116</v>
      </c>
      <c r="X177" s="244">
        <f>IFERROR(IF(K177=0,"",1-(K177-1)/(MAX(K:K)-1)),0)</f>
        <v>0</v>
      </c>
      <c r="Y177" s="20">
        <f>IF(M177&gt;3,SUM(LARGE(Q177:X177,{1,2,3,4})),0)</f>
        <v>0</v>
      </c>
    </row>
    <row r="178" spans="1:25" ht="13" customHeight="1">
      <c r="A178" s="59" t="s">
        <v>673</v>
      </c>
      <c r="B178" s="56" t="s">
        <v>34</v>
      </c>
      <c r="C178" s="57" t="s">
        <v>21</v>
      </c>
      <c r="D178" s="22"/>
      <c r="E178" s="21"/>
      <c r="F178" s="21"/>
      <c r="G178" s="62"/>
      <c r="H178" s="15"/>
      <c r="I178" s="15">
        <v>123</v>
      </c>
      <c r="J178" s="15">
        <v>114</v>
      </c>
      <c r="K178" s="15" t="str">
        <f>IFERROR(VLOOKUP($A178,'Men Race 8'!$A:$E,4,0),"")</f>
        <v/>
      </c>
      <c r="L178" s="13" t="str">
        <f>IFERROR(SUM(SMALL(D178:K178,{1,2,3,4})),"")</f>
        <v/>
      </c>
      <c r="M178" s="82"/>
      <c r="N178" s="10" t="str">
        <f>RIGHT(A178,LEN(A178)-FIND(" ",A178))</f>
        <v>Edgar</v>
      </c>
      <c r="O178" s="10" t="str">
        <f>LEFT(A178,FIND(" ",A178)-1)</f>
        <v>James</v>
      </c>
    </row>
    <row r="179" spans="1:25" ht="13" customHeight="1">
      <c r="A179" s="168" t="s">
        <v>118</v>
      </c>
      <c r="B179" s="167" t="s">
        <v>34</v>
      </c>
      <c r="C179" s="166" t="s">
        <v>14</v>
      </c>
      <c r="D179" s="165">
        <v>96</v>
      </c>
      <c r="E179" s="15">
        <v>159</v>
      </c>
      <c r="F179" s="15"/>
      <c r="G179" s="15" t="s">
        <v>558</v>
      </c>
      <c r="H179" s="15">
        <v>123</v>
      </c>
      <c r="I179" s="15">
        <v>126</v>
      </c>
      <c r="J179" s="15">
        <v>116</v>
      </c>
      <c r="K179" s="15" t="str">
        <f>IFERROR(VLOOKUP($A179,'Men Race 8'!$A:$E,4,0),"")</f>
        <v/>
      </c>
      <c r="L179" s="13">
        <f>IFERROR(SUM(SMALL(D179:K179,{1,2,3,4})),"")</f>
        <v>461</v>
      </c>
      <c r="M179" s="82">
        <f>COUNT(D179:K179)</f>
        <v>5</v>
      </c>
      <c r="N179" s="10" t="str">
        <f>RIGHT(A179,LEN(A179)-FIND(" ",A179))</f>
        <v>Parkin</v>
      </c>
      <c r="O179" s="10" t="str">
        <f>LEFT(A179,FIND(" ",A179)-1)</f>
        <v>Mark</v>
      </c>
      <c r="Q179" s="244">
        <f>IFERROR(IF(D179=0,"",1-(D179-1)/(MAX(D:D)-1)),0)</f>
        <v>0.18103448275862066</v>
      </c>
      <c r="R179" s="244">
        <f>IFERROR(IF(E179=0,"",1-(E179-1)/(MAX(E:E)-1)),0)</f>
        <v>5.3892215568862256E-2</v>
      </c>
      <c r="S179" s="244" t="str">
        <f>IFERROR(IF(F179=0,"",1-(F179-1)/(MAX(F:F)-1)),0)</f>
        <v/>
      </c>
      <c r="T179" s="244">
        <f>IFERROR(IF(G179=0,"",1-(G179-1)/(MAX(G:G)-1)),0)</f>
        <v>0</v>
      </c>
      <c r="U179" s="244">
        <f>IFERROR(IF(H179=0,"",1-(H179-1)/(MAX(H:H)-1)),0)</f>
        <v>0.18120805369127513</v>
      </c>
      <c r="V179" s="244">
        <f>IFERROR(IF(I179=0,"",1-(I179-1)/(MAX(I:I)-1)),0)</f>
        <v>7.407407407407407E-2</v>
      </c>
      <c r="W179" s="244">
        <f>IFERROR(IF(J179=0,"",1-(J179-1)/(MAX(J:J)-1)),0)</f>
        <v>8.7301587301587324E-2</v>
      </c>
      <c r="X179" s="244">
        <f>IFERROR(IF(K179=0,"",1-(K179-1)/(MAX(K:K)-1)),0)</f>
        <v>0</v>
      </c>
      <c r="Y179" s="20">
        <f>IF(M179&gt;3,SUM(LARGE(Q179:X179,{1,2,3,4})),0)</f>
        <v>0.52361819782555719</v>
      </c>
    </row>
    <row r="180" spans="1:25" ht="13" customHeight="1">
      <c r="A180" s="168" t="s">
        <v>119</v>
      </c>
      <c r="B180" s="167" t="s">
        <v>36</v>
      </c>
      <c r="C180" s="166" t="s">
        <v>14</v>
      </c>
      <c r="D180" s="165">
        <v>100</v>
      </c>
      <c r="E180" s="15">
        <v>140</v>
      </c>
      <c r="F180" s="15">
        <v>114</v>
      </c>
      <c r="G180" s="15">
        <v>144</v>
      </c>
      <c r="H180" s="15">
        <v>144</v>
      </c>
      <c r="I180" s="15" t="s">
        <v>558</v>
      </c>
      <c r="J180" s="15">
        <v>117</v>
      </c>
      <c r="K180" s="15" t="str">
        <f>IFERROR(VLOOKUP($A180,'Men Race 8'!$A:$E,4,0),"")</f>
        <v/>
      </c>
      <c r="L180" s="13">
        <f>IFERROR(SUM(SMALL(D180:K180,{1,2,3,4})),"")</f>
        <v>471</v>
      </c>
      <c r="M180" s="82">
        <f>COUNT(D180:K180)</f>
        <v>6</v>
      </c>
      <c r="N180" s="10" t="str">
        <f>RIGHT(A180,LEN(A180)-FIND(" ",A180))</f>
        <v>Sprack</v>
      </c>
      <c r="O180" s="10" t="str">
        <f>LEFT(A180,FIND(" ",A180)-1)</f>
        <v>Matt</v>
      </c>
      <c r="Q180" s="244">
        <f>IFERROR(IF(D180=0,"",1-(D180-1)/(MAX(D:D)-1)),0)</f>
        <v>0.14655172413793105</v>
      </c>
      <c r="R180" s="244">
        <f>IFERROR(IF(E180=0,"",1-(E180-1)/(MAX(E:E)-1)),0)</f>
        <v>0.16766467065868262</v>
      </c>
      <c r="S180" s="244">
        <f>IFERROR(IF(F180=0,"",1-(F180-1)/(MAX(F:F)-1)),0)</f>
        <v>0.12403100775193798</v>
      </c>
      <c r="T180" s="244">
        <f>IFERROR(IF(G180=0,"",1-(G180-1)/(MAX(G:G)-1)),0)</f>
        <v>9.4936708860759444E-2</v>
      </c>
      <c r="U180" s="244">
        <f>IFERROR(IF(H180=0,"",1-(H180-1)/(MAX(H:H)-1)),0)</f>
        <v>4.0268456375838979E-2</v>
      </c>
      <c r="V180" s="244">
        <f>IFERROR(IF(I180=0,"",1-(I180-1)/(MAX(I:I)-1)),0)</f>
        <v>0</v>
      </c>
      <c r="W180" s="244">
        <f>IFERROR(IF(J180=0,"",1-(J180-1)/(MAX(J:J)-1)),0)</f>
        <v>7.9365079365079416E-2</v>
      </c>
      <c r="X180" s="244">
        <f>IFERROR(IF(K180=0,"",1-(K180-1)/(MAX(K:K)-1)),0)</f>
        <v>0</v>
      </c>
      <c r="Y180" s="20">
        <f>IF(M180&gt;3,SUM(LARGE(Q180:X180,{1,2,3,4})),0)</f>
        <v>0.5331841114093111</v>
      </c>
    </row>
    <row r="181" spans="1:25" ht="13" customHeight="1">
      <c r="A181" s="59" t="s">
        <v>638</v>
      </c>
      <c r="B181" s="56" t="s">
        <v>36</v>
      </c>
      <c r="C181" s="57" t="s">
        <v>20</v>
      </c>
      <c r="D181" s="22"/>
      <c r="E181" s="21"/>
      <c r="F181" s="21"/>
      <c r="G181" s="62"/>
      <c r="H181" s="52"/>
      <c r="I181" s="15">
        <v>133</v>
      </c>
      <c r="J181" s="15">
        <v>119</v>
      </c>
      <c r="K181" s="15" t="str">
        <f>IFERROR(VLOOKUP($A181,'Men Race 8'!$A:$E,4,0),"")</f>
        <v/>
      </c>
      <c r="L181" s="13" t="str">
        <f>IFERROR(SUM(SMALL(D181:K181,{1,2,3,4})),"")</f>
        <v/>
      </c>
      <c r="M181" s="82"/>
      <c r="N181" s="10" t="str">
        <f>RIGHT(A181,LEN(A181)-FIND(" ",A181))</f>
        <v>Carr</v>
      </c>
      <c r="O181" s="10" t="str">
        <f>LEFT(A181,FIND(" ",A181)-1)</f>
        <v>Steve</v>
      </c>
      <c r="P181" s="82"/>
    </row>
    <row r="182" spans="1:25" ht="13" customHeight="1">
      <c r="A182" s="282" t="s">
        <v>438</v>
      </c>
      <c r="B182" s="283" t="s">
        <v>34</v>
      </c>
      <c r="C182" s="284" t="s">
        <v>16</v>
      </c>
      <c r="D182" s="22"/>
      <c r="E182" s="21"/>
      <c r="F182" s="15">
        <v>130</v>
      </c>
      <c r="G182" s="15" t="s">
        <v>558</v>
      </c>
      <c r="H182" s="15" t="s">
        <v>558</v>
      </c>
      <c r="I182" s="15" t="s">
        <v>558</v>
      </c>
      <c r="J182" s="15">
        <v>122</v>
      </c>
      <c r="K182" s="15" t="str">
        <f>IFERROR(VLOOKUP($A182,'Men Race 8'!$A:$E,4,0),"")</f>
        <v/>
      </c>
      <c r="L182" s="13" t="str">
        <f>IFERROR(SUM(SMALL(D182:K182,{1,2,3,4})),"")</f>
        <v/>
      </c>
      <c r="M182" s="82">
        <f>COUNT(D182:K182)</f>
        <v>2</v>
      </c>
      <c r="N182" s="10" t="str">
        <f>RIGHT(A182,LEN(A182)-FIND(" ",A182))</f>
        <v>Sleath</v>
      </c>
      <c r="O182" s="10" t="str">
        <f>LEFT(A182,FIND(" ",A182)-1)</f>
        <v>Mike</v>
      </c>
      <c r="P182" s="82"/>
    </row>
    <row r="183" spans="1:25" ht="13" customHeight="1">
      <c r="A183" s="634" t="s">
        <v>664</v>
      </c>
      <c r="B183" s="635" t="s">
        <v>34</v>
      </c>
      <c r="C183" s="636" t="s">
        <v>16</v>
      </c>
      <c r="D183" s="22"/>
      <c r="E183" s="21"/>
      <c r="F183" s="21"/>
      <c r="G183" s="62"/>
      <c r="H183" s="15"/>
      <c r="I183" s="15"/>
      <c r="J183" s="15">
        <v>124</v>
      </c>
      <c r="K183" s="15" t="str">
        <f>IFERROR(VLOOKUP($A183,'Men Race 8'!$A:$E,4,0),"")</f>
        <v/>
      </c>
      <c r="L183" s="13" t="str">
        <f>IFERROR(SUM(SMALL(D183:K183,{1,2,3,4})),"")</f>
        <v/>
      </c>
      <c r="M183" s="82"/>
      <c r="N183" s="82"/>
      <c r="O183" s="82"/>
      <c r="P183" s="82"/>
    </row>
    <row r="184" spans="1:25" ht="13" customHeight="1">
      <c r="A184" s="181" t="s">
        <v>227</v>
      </c>
      <c r="B184" s="180" t="s">
        <v>34</v>
      </c>
      <c r="C184" s="184" t="s">
        <v>14</v>
      </c>
      <c r="D184" s="22"/>
      <c r="E184" s="15">
        <v>168</v>
      </c>
      <c r="F184" s="15">
        <v>128</v>
      </c>
      <c r="G184" s="15">
        <v>157</v>
      </c>
      <c r="H184" s="15">
        <v>147</v>
      </c>
      <c r="I184" s="15" t="s">
        <v>558</v>
      </c>
      <c r="J184" s="15">
        <v>125</v>
      </c>
      <c r="K184" s="15" t="str">
        <f>IFERROR(VLOOKUP($A184,'Men Race 8'!$A:$E,4,0),"")</f>
        <v/>
      </c>
      <c r="L184" s="13">
        <f>IFERROR(SUM(SMALL(D184:K184,{1,2,3,4})),"")</f>
        <v>557</v>
      </c>
      <c r="M184" s="82">
        <f>COUNT(D184:K184)</f>
        <v>5</v>
      </c>
      <c r="N184" s="10" t="str">
        <f>RIGHT(A184,LEN(A184)-FIND(" ",A184))</f>
        <v>Slater</v>
      </c>
      <c r="O184" s="10" t="str">
        <f>LEFT(A184,FIND(" ",A184)-1)</f>
        <v>Martin</v>
      </c>
      <c r="P184" s="82"/>
      <c r="Q184" s="244" t="str">
        <f>IFERROR(IF(D184=0,"",1-(D184-1)/(MAX(D:D)-1)),0)</f>
        <v/>
      </c>
      <c r="R184" s="244">
        <f>IFERROR(IF(E184=0,"",1-(E184-1)/(MAX(E:E)-1)),0)</f>
        <v>0</v>
      </c>
      <c r="S184" s="244">
        <f>IFERROR(IF(F184=0,"",1-(F184-1)/(MAX(F:F)-1)),0)</f>
        <v>1.5503875968992276E-2</v>
      </c>
      <c r="T184" s="244">
        <f>IFERROR(IF(G184=0,"",1-(G184-1)/(MAX(G:G)-1)),0)</f>
        <v>1.2658227848101222E-2</v>
      </c>
      <c r="U184" s="244">
        <f>IFERROR(IF(H184=0,"",1-(H184-1)/(MAX(H:H)-1)),0)</f>
        <v>2.0134228187919434E-2</v>
      </c>
      <c r="V184" s="244">
        <f>IFERROR(IF(I184=0,"",1-(I184-1)/(MAX(I:I)-1)),0)</f>
        <v>0</v>
      </c>
      <c r="W184" s="244">
        <f>IFERROR(IF(J184=0,"",1-(J184-1)/(MAX(J:J)-1)),0)</f>
        <v>1.5873015873015928E-2</v>
      </c>
      <c r="X184" s="244">
        <f>IFERROR(IF(K184=0,"",1-(K184-1)/(MAX(K:K)-1)),0)</f>
        <v>0</v>
      </c>
      <c r="Y184" s="20">
        <f>IF(M184&gt;3,SUM(LARGE(Q184:X184,{1,2,3,4})),0)</f>
        <v>6.416934787802886E-2</v>
      </c>
    </row>
    <row r="185" spans="1:25" ht="13" customHeight="1">
      <c r="A185" s="181" t="s">
        <v>353</v>
      </c>
      <c r="B185" s="180" t="s">
        <v>28</v>
      </c>
      <c r="C185" s="184" t="s">
        <v>23</v>
      </c>
      <c r="D185" s="806"/>
      <c r="E185" s="15">
        <v>1</v>
      </c>
      <c r="F185" s="15">
        <v>1</v>
      </c>
      <c r="G185" s="15" t="s">
        <v>558</v>
      </c>
      <c r="H185" s="15">
        <v>1</v>
      </c>
      <c r="I185" s="15">
        <v>1</v>
      </c>
      <c r="J185" s="15" t="s">
        <v>558</v>
      </c>
      <c r="K185" s="15" t="str">
        <f>IFERROR(VLOOKUP($A185,'Men Race 8'!$A:$E,4,0),"")</f>
        <v/>
      </c>
      <c r="L185" s="13">
        <f>IFERROR(SUM(SMALL(D185:K185,{1,2,3,4})),"")</f>
        <v>4</v>
      </c>
      <c r="M185" s="82">
        <f>COUNT(D185:K185)</f>
        <v>4</v>
      </c>
      <c r="N185" s="10" t="str">
        <f>RIGHT(A185,LEN(A185)-FIND(" ",A185))</f>
        <v>Cully</v>
      </c>
      <c r="O185" s="10" t="str">
        <f>LEFT(A185,FIND(" ",A185)-1)</f>
        <v>Tom</v>
      </c>
      <c r="P185" s="82"/>
      <c r="Q185" s="244" t="str">
        <f>IFERROR(IF(D185=0,"",1-(D185-1)/(MAX(D:D)-1)),0)</f>
        <v/>
      </c>
      <c r="R185" s="244">
        <f>IFERROR(IF(E185=0,"",1-(E185-1)/(MAX(E:E)-1)),0)</f>
        <v>1</v>
      </c>
      <c r="S185" s="244">
        <f>IFERROR(IF(F185=0,"",1-(F185-1)/(MAX(F:F)-1)),0)</f>
        <v>1</v>
      </c>
      <c r="T185" s="244">
        <f>IFERROR(IF(G185=0,"",1-(G185-1)/(MAX(G:G)-1)),0)</f>
        <v>0</v>
      </c>
      <c r="U185" s="244">
        <f>IFERROR(IF(H185=0,"",1-(H185-1)/(MAX(H:H)-1)),0)</f>
        <v>1</v>
      </c>
      <c r="V185" s="244">
        <f>IFERROR(IF(I185=0,"",1-(I185-1)/(MAX(I:I)-1)),0)</f>
        <v>1</v>
      </c>
      <c r="W185" s="244">
        <f>IFERROR(IF(J185=0,"",1-(J185-1)/(MAX(J:J)-1)),0)</f>
        <v>0</v>
      </c>
      <c r="X185" s="244">
        <f>IFERROR(IF(K185=0,"",1-(K185-1)/(MAX(K:K)-1)),0)</f>
        <v>0</v>
      </c>
      <c r="Y185" s="20">
        <f>IF(M185&gt;3,SUM(LARGE(Q185:X185,{1,2,3,4})),0)</f>
        <v>4</v>
      </c>
    </row>
    <row r="186" spans="1:25" ht="13" customHeight="1">
      <c r="A186" s="60" t="s">
        <v>609</v>
      </c>
      <c r="B186" s="56" t="s">
        <v>28</v>
      </c>
      <c r="C186" s="57" t="s">
        <v>21</v>
      </c>
      <c r="D186" s="20"/>
      <c r="E186" s="21"/>
      <c r="F186" s="21"/>
      <c r="G186" s="62"/>
      <c r="H186" s="15">
        <v>2</v>
      </c>
      <c r="I186" s="15">
        <v>3</v>
      </c>
      <c r="J186" s="15" t="s">
        <v>558</v>
      </c>
      <c r="K186" s="15" t="str">
        <f>IFERROR(VLOOKUP($A186,'Men Race 8'!$A:$E,4,0),"")</f>
        <v/>
      </c>
      <c r="L186" s="13" t="str">
        <f>IFERROR(SUM(SMALL(D186:K186,{1,2,3,4})),"")</f>
        <v/>
      </c>
      <c r="M186" s="82">
        <f>COUNT(D186:K186)</f>
        <v>2</v>
      </c>
      <c r="N186" s="10" t="str">
        <f>RIGHT(A186,LEN(A186)-FIND(" ",A186))</f>
        <v>Phillips</v>
      </c>
      <c r="O186" s="10" t="str">
        <f>LEFT(A186,FIND(" ",A186)-1)</f>
        <v>James</v>
      </c>
      <c r="P186" s="82"/>
      <c r="Q186" s="244" t="str">
        <f>IFERROR(IF(D186=0,"",1-(D186-1)/(MAX(D:D)-1)),0)</f>
        <v/>
      </c>
      <c r="R186" s="244" t="str">
        <f>IFERROR(IF(E186=0,"",1-(E186-1)/(MAX(E:E)-1)),0)</f>
        <v/>
      </c>
      <c r="S186" s="244" t="str">
        <f>IFERROR(IF(F186=0,"",1-(F186-1)/(MAX(F:F)-1)),0)</f>
        <v/>
      </c>
      <c r="T186" s="244" t="str">
        <f>IFERROR(IF(G186=0,"",1-(G186-1)/(MAX(G:G)-1)),0)</f>
        <v/>
      </c>
      <c r="U186" s="244">
        <f>IFERROR(IF(H186=0,"",1-(H186-1)/(MAX(H:H)-1)),0)</f>
        <v>0.99328859060402686</v>
      </c>
      <c r="V186" s="244">
        <f>IFERROR(IF(I186=0,"",1-(I186-1)/(MAX(I:I)-1)),0)</f>
        <v>0.98518518518518516</v>
      </c>
      <c r="W186" s="244">
        <f>IFERROR(IF(J186=0,"",1-(J186-1)/(MAX(J:J)-1)),0)</f>
        <v>0</v>
      </c>
      <c r="X186" s="244">
        <f>IFERROR(IF(K186=0,"",1-(K186-1)/(MAX(K:K)-1)),0)</f>
        <v>0</v>
      </c>
      <c r="Y186" s="20">
        <f>IF(M186&gt;3,SUM(LARGE(Q186:X186,{1,2,3,4})),0)</f>
        <v>0</v>
      </c>
    </row>
    <row r="187" spans="1:25" ht="13" customHeight="1">
      <c r="A187" s="59" t="s">
        <v>641</v>
      </c>
      <c r="B187" s="56" t="s">
        <v>28</v>
      </c>
      <c r="C187" s="57" t="s">
        <v>27</v>
      </c>
      <c r="D187" s="22"/>
      <c r="E187" s="29"/>
      <c r="F187" s="21"/>
      <c r="G187" s="62"/>
      <c r="H187" s="15"/>
      <c r="I187" s="15">
        <v>9</v>
      </c>
      <c r="J187" s="15" t="s">
        <v>558</v>
      </c>
      <c r="K187" s="15" t="str">
        <f>IFERROR(VLOOKUP($A187,'Men Race 8'!$A:$E,4,0),"")</f>
        <v/>
      </c>
      <c r="L187" s="13" t="str">
        <f>IFERROR(SUM(SMALL(D187:K187,{1,2,3,4})),"")</f>
        <v/>
      </c>
      <c r="M187" s="82"/>
      <c r="N187" s="10" t="str">
        <f>RIGHT(A187,LEN(A187)-FIND(" ",A187))</f>
        <v>Ives</v>
      </c>
      <c r="O187" s="10" t="str">
        <f>LEFT(A187,FIND(" ",A187)-1)</f>
        <v>Archie</v>
      </c>
      <c r="P187" s="82"/>
    </row>
    <row r="188" spans="1:25" ht="13" customHeight="1">
      <c r="A188" s="181" t="s">
        <v>345</v>
      </c>
      <c r="B188" s="180" t="s">
        <v>28</v>
      </c>
      <c r="C188" s="184" t="s">
        <v>22</v>
      </c>
      <c r="D188" s="20"/>
      <c r="E188" s="15">
        <v>23</v>
      </c>
      <c r="F188" s="15">
        <v>15</v>
      </c>
      <c r="G188" s="15">
        <v>14</v>
      </c>
      <c r="H188" s="15" t="s">
        <v>558</v>
      </c>
      <c r="I188" s="15">
        <v>10</v>
      </c>
      <c r="J188" s="15" t="s">
        <v>558</v>
      </c>
      <c r="K188" s="15" t="str">
        <f>IFERROR(VLOOKUP($A188,'Men Race 8'!$A:$E,4,0),"")</f>
        <v/>
      </c>
      <c r="L188" s="13">
        <f>IFERROR(SUM(SMALL(D188:K188,{1,2,3,4})),"")</f>
        <v>62</v>
      </c>
      <c r="M188" s="82">
        <f>COUNT(D188:K188)</f>
        <v>4</v>
      </c>
      <c r="N188" s="10" t="str">
        <f>RIGHT(A188,LEN(A188)-FIND(" ",A188))</f>
        <v>Brown</v>
      </c>
      <c r="O188" s="10" t="str">
        <f>LEFT(A188,FIND(" ",A188)-1)</f>
        <v>Matt</v>
      </c>
      <c r="P188" s="82"/>
      <c r="Q188" s="244" t="str">
        <f>IFERROR(IF(D188=0,"",1-(D188-1)/(MAX(D:D)-1)),0)</f>
        <v/>
      </c>
      <c r="R188" s="244">
        <f>IFERROR(IF(E188=0,"",1-(E188-1)/(MAX(E:E)-1)),0)</f>
        <v>0.86826347305389218</v>
      </c>
      <c r="S188" s="244">
        <f>IFERROR(IF(F188=0,"",1-(F188-1)/(MAX(F:F)-1)),0)</f>
        <v>0.89147286821705429</v>
      </c>
      <c r="T188" s="244">
        <f>IFERROR(IF(G188=0,"",1-(G188-1)/(MAX(G:G)-1)),0)</f>
        <v>0.91772151898734178</v>
      </c>
      <c r="U188" s="244">
        <f>IFERROR(IF(H188=0,"",1-(H188-1)/(MAX(H:H)-1)),0)</f>
        <v>0</v>
      </c>
      <c r="V188" s="244">
        <f>IFERROR(IF(I188=0,"",1-(I188-1)/(MAX(I:I)-1)),0)</f>
        <v>0.93333333333333335</v>
      </c>
      <c r="W188" s="244">
        <f>IFERROR(IF(J188=0,"",1-(J188-1)/(MAX(J:J)-1)),0)</f>
        <v>0</v>
      </c>
      <c r="X188" s="244">
        <f>IFERROR(IF(K188=0,"",1-(K188-1)/(MAX(K:K)-1)),0)</f>
        <v>0</v>
      </c>
      <c r="Y188" s="20">
        <f>IF(M188&gt;3,SUM(LARGE(Q188:X188,{1,2,3,4})),0)</f>
        <v>3.6107911935916217</v>
      </c>
    </row>
    <row r="189" spans="1:25" ht="13" customHeight="1">
      <c r="A189" s="379" t="s">
        <v>498</v>
      </c>
      <c r="B189" s="380" t="s">
        <v>28</v>
      </c>
      <c r="C189" s="333" t="s">
        <v>19</v>
      </c>
      <c r="D189" s="22"/>
      <c r="E189" s="21"/>
      <c r="F189" s="21"/>
      <c r="G189" s="332">
        <v>7</v>
      </c>
      <c r="H189" s="15">
        <v>7</v>
      </c>
      <c r="I189" s="15">
        <v>12</v>
      </c>
      <c r="J189" s="15" t="s">
        <v>558</v>
      </c>
      <c r="K189" s="15" t="str">
        <f>IFERROR(VLOOKUP($A189,'Men Race 8'!$A:$E,4,0),"")</f>
        <v/>
      </c>
      <c r="L189" s="13" t="str">
        <f>IFERROR(SUM(SMALL(D189:K189,{1,2,3,4})),"")</f>
        <v/>
      </c>
      <c r="M189" s="82">
        <f>COUNT(D189:K189)</f>
        <v>3</v>
      </c>
      <c r="N189" s="10" t="str">
        <f>RIGHT(A189,LEN(A189)-FIND(" ",A189))</f>
        <v>Boustred</v>
      </c>
      <c r="O189" s="10" t="str">
        <f>LEFT(A189,FIND(" ",A189)-1)</f>
        <v>Pete</v>
      </c>
      <c r="P189" s="82"/>
    </row>
    <row r="190" spans="1:25" ht="13" customHeight="1">
      <c r="A190" s="584" t="s">
        <v>633</v>
      </c>
      <c r="B190" s="582" t="s">
        <v>28</v>
      </c>
      <c r="C190" s="583" t="s">
        <v>17</v>
      </c>
      <c r="D190" s="20"/>
      <c r="E190" s="57"/>
      <c r="F190" s="15"/>
      <c r="G190" s="15"/>
      <c r="H190" s="15"/>
      <c r="I190" s="15">
        <v>13</v>
      </c>
      <c r="J190" s="15" t="s">
        <v>558</v>
      </c>
      <c r="K190" s="15" t="str">
        <f>IFERROR(VLOOKUP($A190,'Men Race 8'!$A:$E,4,0),"")</f>
        <v/>
      </c>
      <c r="L190" s="13" t="str">
        <f>IFERROR(SUM(SMALL(D190:K190,{1,2,3,4})),"")</f>
        <v/>
      </c>
      <c r="M190" s="82"/>
      <c r="N190" s="10" t="str">
        <f>RIGHT(A190,LEN(A190)-FIND(" ",A190))</f>
        <v>Skinner</v>
      </c>
      <c r="O190" s="10" t="str">
        <f>LEFT(A190,FIND(" ",A190)-1)</f>
        <v>Samuel</v>
      </c>
      <c r="P190" s="82"/>
    </row>
    <row r="191" spans="1:25" ht="13" customHeight="1">
      <c r="A191" s="564" t="s">
        <v>647</v>
      </c>
      <c r="B191" s="565" t="s">
        <v>28</v>
      </c>
      <c r="C191" s="566" t="s">
        <v>24</v>
      </c>
      <c r="D191" s="50"/>
      <c r="E191" s="21"/>
      <c r="F191" s="21"/>
      <c r="G191" s="62"/>
      <c r="H191" s="15"/>
      <c r="I191" s="15">
        <v>14</v>
      </c>
      <c r="J191" s="15" t="s">
        <v>558</v>
      </c>
      <c r="K191" s="15" t="str">
        <f>IFERROR(VLOOKUP($A191,'Men Race 8'!$A:$E,4,0),"")</f>
        <v/>
      </c>
      <c r="L191" s="13" t="str">
        <f>IFERROR(SUM(SMALL(D191:K191,{1,2,3,4})),"")</f>
        <v/>
      </c>
      <c r="M191" s="82"/>
      <c r="N191" s="10" t="str">
        <f>RIGHT(A191,LEN(A191)-FIND(" ",A191))</f>
        <v>Rendall</v>
      </c>
      <c r="O191" s="10" t="str">
        <f>LEFT(A191,FIND(" ",A191)-1)</f>
        <v>Andrew</v>
      </c>
      <c r="P191" s="82"/>
    </row>
    <row r="192" spans="1:25" ht="13" customHeight="1">
      <c r="A192" s="59" t="s">
        <v>520</v>
      </c>
      <c r="B192" s="56" t="s">
        <v>36</v>
      </c>
      <c r="C192" s="15" t="s">
        <v>27</v>
      </c>
      <c r="D192" s="22"/>
      <c r="E192" s="29"/>
      <c r="F192" s="21"/>
      <c r="G192" s="57">
        <v>21</v>
      </c>
      <c r="H192" s="15">
        <v>17</v>
      </c>
      <c r="I192" s="15">
        <v>19</v>
      </c>
      <c r="J192" s="15" t="s">
        <v>558</v>
      </c>
      <c r="K192" s="15" t="str">
        <f>IFERROR(VLOOKUP($A192,'Men Race 8'!$A:$E,4,0),"")</f>
        <v/>
      </c>
      <c r="L192" s="13" t="str">
        <f>IFERROR(SUM(SMALL(D192:K192,{1,2,3,4})),"")</f>
        <v/>
      </c>
      <c r="M192" s="82">
        <f>COUNT(D192:K192)</f>
        <v>3</v>
      </c>
      <c r="N192" s="10" t="str">
        <f>RIGHT(A192,LEN(A192)-FIND(" ",A192))</f>
        <v>Sansome</v>
      </c>
      <c r="O192" s="10" t="str">
        <f>LEFT(A192,FIND(" ",A192)-1)</f>
        <v>Pete</v>
      </c>
      <c r="P192" s="82"/>
    </row>
    <row r="193" spans="1:25" ht="13" customHeight="1">
      <c r="A193" s="20" t="s">
        <v>599</v>
      </c>
      <c r="B193" s="56" t="s">
        <v>36</v>
      </c>
      <c r="C193" s="57" t="s">
        <v>25</v>
      </c>
      <c r="D193" s="20"/>
      <c r="E193" s="21"/>
      <c r="F193" s="21"/>
      <c r="G193" s="62"/>
      <c r="H193" s="15">
        <v>13</v>
      </c>
      <c r="I193" s="15">
        <v>25</v>
      </c>
      <c r="J193" s="15" t="s">
        <v>558</v>
      </c>
      <c r="K193" s="15" t="str">
        <f>IFERROR(VLOOKUP($A193,'Men Race 8'!$A:$E,4,0),"")</f>
        <v/>
      </c>
      <c r="L193" s="13" t="str">
        <f>IFERROR(SUM(SMALL(D193:K193,{1,2,3,4})),"")</f>
        <v/>
      </c>
      <c r="M193" s="82">
        <f>COUNT(D193:K193)</f>
        <v>2</v>
      </c>
      <c r="N193" s="10" t="str">
        <f>RIGHT(A193,LEN(A193)-FIND(" ",A193))</f>
        <v>Simpson</v>
      </c>
      <c r="O193" s="10" t="str">
        <f>LEFT(A193,FIND(" ",A193)-1)</f>
        <v>Andy</v>
      </c>
      <c r="P193" s="82"/>
      <c r="Q193" s="244" t="str">
        <f>IFERROR(IF(D193=0,"",1-(D193-1)/(MAX(D:D)-1)),0)</f>
        <v/>
      </c>
      <c r="R193" s="244" t="str">
        <f>IFERROR(IF(E193=0,"",1-(E193-1)/(MAX(E:E)-1)),0)</f>
        <v/>
      </c>
      <c r="S193" s="244" t="str">
        <f>IFERROR(IF(F193=0,"",1-(F193-1)/(MAX(F:F)-1)),0)</f>
        <v/>
      </c>
      <c r="T193" s="244" t="str">
        <f>IFERROR(IF(G193=0,"",1-(G193-1)/(MAX(G:G)-1)),0)</f>
        <v/>
      </c>
      <c r="U193" s="244">
        <f>IFERROR(IF(H193=0,"",1-(H193-1)/(MAX(H:H)-1)),0)</f>
        <v>0.91946308724832215</v>
      </c>
      <c r="V193" s="244">
        <f>IFERROR(IF(I193=0,"",1-(I193-1)/(MAX(I:I)-1)),0)</f>
        <v>0.82222222222222219</v>
      </c>
      <c r="W193" s="244">
        <f>IFERROR(IF(J193=0,"",1-(J193-1)/(MAX(J:J)-1)),0)</f>
        <v>0</v>
      </c>
      <c r="X193" s="244">
        <f>IFERROR(IF(K193=0,"",1-(K193-1)/(MAX(K:K)-1)),0)</f>
        <v>0</v>
      </c>
      <c r="Y193" s="20">
        <f>IF(M193&gt;3,SUM(LARGE(Q193:X193,{1,2,3,4})),0)</f>
        <v>0</v>
      </c>
    </row>
    <row r="194" spans="1:25" ht="13" customHeight="1">
      <c r="A194" s="59" t="s">
        <v>642</v>
      </c>
      <c r="B194" s="56" t="s">
        <v>28</v>
      </c>
      <c r="C194" s="57" t="s">
        <v>27</v>
      </c>
      <c r="D194" s="50"/>
      <c r="E194" s="29"/>
      <c r="F194" s="21"/>
      <c r="G194" s="62"/>
      <c r="H194" s="15"/>
      <c r="I194" s="15">
        <v>26</v>
      </c>
      <c r="J194" s="15" t="s">
        <v>558</v>
      </c>
      <c r="K194" s="15" t="str">
        <f>IFERROR(VLOOKUP($A194,'Men Race 8'!$A:$E,4,0),"")</f>
        <v/>
      </c>
      <c r="L194" s="13" t="str">
        <f>IFERROR(SUM(SMALL(D194:K194,{1,2,3,4})),"")</f>
        <v/>
      </c>
      <c r="M194" s="82"/>
      <c r="N194" s="10" t="str">
        <f>RIGHT(A194,LEN(A194)-FIND(" ",A194))</f>
        <v>Stow</v>
      </c>
      <c r="O194" s="10" t="str">
        <f>LEFT(A194,FIND(" ",A194)-1)</f>
        <v>Harry</v>
      </c>
      <c r="P194" s="82"/>
    </row>
    <row r="195" spans="1:25" ht="13" customHeight="1">
      <c r="A195" s="160" t="s">
        <v>85</v>
      </c>
      <c r="B195" s="158" t="s">
        <v>36</v>
      </c>
      <c r="C195" s="159" t="s">
        <v>24</v>
      </c>
      <c r="D195" s="378">
        <v>15</v>
      </c>
      <c r="E195" s="15">
        <v>15</v>
      </c>
      <c r="F195" s="15">
        <v>12</v>
      </c>
      <c r="G195" s="15">
        <v>17</v>
      </c>
      <c r="H195" s="15" t="s">
        <v>558</v>
      </c>
      <c r="I195" s="15">
        <v>27</v>
      </c>
      <c r="J195" s="15" t="s">
        <v>558</v>
      </c>
      <c r="K195" s="15" t="str">
        <f>IFERROR(VLOOKUP($A195,'Men Race 8'!$A:$E,4,0),"")</f>
        <v/>
      </c>
      <c r="L195" s="13">
        <f>IFERROR(SUM(SMALL(D195:K195,{1,2,3,4})),"")</f>
        <v>59</v>
      </c>
      <c r="M195" s="82">
        <f>COUNT(D195:K195)</f>
        <v>5</v>
      </c>
      <c r="N195" s="10" t="str">
        <f>RIGHT(A195,LEN(A195)-FIND(" ",A195))</f>
        <v>Edmonds</v>
      </c>
      <c r="O195" s="10" t="str">
        <f>LEFT(A195,FIND(" ",A195)-1)</f>
        <v>Paul</v>
      </c>
      <c r="P195" s="82"/>
      <c r="Q195" s="244">
        <f>IFERROR(IF(D195=0,"",1-(D195-1)/(MAX(D:D)-1)),0)</f>
        <v>0.87931034482758619</v>
      </c>
      <c r="R195" s="244">
        <f>IFERROR(IF(E195=0,"",1-(E195-1)/(MAX(E:E)-1)),0)</f>
        <v>0.91616766467065869</v>
      </c>
      <c r="S195" s="244">
        <f>IFERROR(IF(F195=0,"",1-(F195-1)/(MAX(F:F)-1)),0)</f>
        <v>0.9147286821705426</v>
      </c>
      <c r="T195" s="244">
        <f>IFERROR(IF(G195=0,"",1-(G195-1)/(MAX(G:G)-1)),0)</f>
        <v>0.89873417721518989</v>
      </c>
      <c r="U195" s="244">
        <f>IFERROR(IF(H195=0,"",1-(H195-1)/(MAX(H:H)-1)),0)</f>
        <v>0</v>
      </c>
      <c r="V195" s="244">
        <f>IFERROR(IF(I195=0,"",1-(I195-1)/(MAX(I:I)-1)),0)</f>
        <v>0.80740740740740735</v>
      </c>
      <c r="W195" s="244">
        <f>IFERROR(IF(J195=0,"",1-(J195-1)/(MAX(J:J)-1)),0)</f>
        <v>0</v>
      </c>
      <c r="X195" s="244">
        <f>IFERROR(IF(K195=0,"",1-(K195-1)/(MAX(K:K)-1)),0)</f>
        <v>0</v>
      </c>
      <c r="Y195" s="20">
        <f>IF(M195&gt;3,SUM(LARGE(Q195:X195,{1,2,3,4})),0)</f>
        <v>3.6089408688839772</v>
      </c>
    </row>
    <row r="196" spans="1:25" ht="13" customHeight="1">
      <c r="A196" s="181" t="s">
        <v>352</v>
      </c>
      <c r="B196" s="180" t="s">
        <v>28</v>
      </c>
      <c r="C196" s="184" t="s">
        <v>23</v>
      </c>
      <c r="D196" s="19"/>
      <c r="E196" s="15">
        <v>18</v>
      </c>
      <c r="F196" s="15"/>
      <c r="G196" s="15" t="s">
        <v>558</v>
      </c>
      <c r="H196" s="15" t="s">
        <v>558</v>
      </c>
      <c r="I196" s="15">
        <v>32</v>
      </c>
      <c r="J196" s="15" t="s">
        <v>558</v>
      </c>
      <c r="K196" s="15" t="str">
        <f>IFERROR(VLOOKUP($A196,'Men Race 8'!$A:$E,4,0),"")</f>
        <v/>
      </c>
      <c r="L196" s="13" t="str">
        <f>IFERROR(SUM(SMALL(D196:K196,{1,2,3,4})),"")</f>
        <v/>
      </c>
      <c r="M196" s="82">
        <f>COUNT(D196:K196)</f>
        <v>2</v>
      </c>
      <c r="N196" s="10" t="str">
        <f>RIGHT(A196,LEN(A196)-FIND(" ",A196))</f>
        <v>Crawford</v>
      </c>
      <c r="O196" s="10" t="str">
        <f>LEFT(A196,FIND(" ",A196)-1)</f>
        <v>Richard</v>
      </c>
      <c r="P196" s="82"/>
      <c r="Q196" s="244" t="str">
        <f>IFERROR(IF(D196=0,"",1-(D196-1)/(MAX(D:D)-1)),0)</f>
        <v/>
      </c>
      <c r="R196" s="244">
        <f>IFERROR(IF(E196=0,"",1-(E196-1)/(MAX(E:E)-1)),0)</f>
        <v>0.89820359281437123</v>
      </c>
      <c r="S196" s="244" t="str">
        <f>IFERROR(IF(F196=0,"",1-(F196-1)/(MAX(F:F)-1)),0)</f>
        <v/>
      </c>
      <c r="T196" s="244">
        <f>IFERROR(IF(G196=0,"",1-(G196-1)/(MAX(G:G)-1)),0)</f>
        <v>0</v>
      </c>
      <c r="U196" s="244">
        <f>IFERROR(IF(H196=0,"",1-(H196-1)/(MAX(H:H)-1)),0)</f>
        <v>0</v>
      </c>
      <c r="V196" s="244">
        <f>IFERROR(IF(I196=0,"",1-(I196-1)/(MAX(I:I)-1)),0)</f>
        <v>0.77037037037037037</v>
      </c>
      <c r="W196" s="244">
        <f>IFERROR(IF(J196=0,"",1-(J196-1)/(MAX(J:J)-1)),0)</f>
        <v>0</v>
      </c>
      <c r="X196" s="244">
        <f>IFERROR(IF(K196=0,"",1-(K196-1)/(MAX(K:K)-1)),0)</f>
        <v>0</v>
      </c>
      <c r="Y196" s="20">
        <f>IF(M196&gt;3,SUM(LARGE(Q196:X196,{1,2,3,4})),0)</f>
        <v>0</v>
      </c>
    </row>
    <row r="197" spans="1:25" ht="13" customHeight="1">
      <c r="A197" s="59" t="s">
        <v>643</v>
      </c>
      <c r="B197" s="56" t="s">
        <v>40</v>
      </c>
      <c r="C197" s="57" t="s">
        <v>27</v>
      </c>
      <c r="D197" s="21"/>
      <c r="E197" s="21"/>
      <c r="F197" s="21"/>
      <c r="G197" s="62"/>
      <c r="H197" s="15"/>
      <c r="I197" s="15">
        <v>36</v>
      </c>
      <c r="J197" s="15" t="s">
        <v>558</v>
      </c>
      <c r="K197" s="15" t="str">
        <f>IFERROR(VLOOKUP($A197,'Men Race 8'!$A:$E,4,0),"")</f>
        <v/>
      </c>
      <c r="L197" s="13" t="str">
        <f>IFERROR(SUM(SMALL(D197:K197,{1,2,3,4})),"")</f>
        <v/>
      </c>
      <c r="M197" s="82"/>
      <c r="N197" s="10" t="str">
        <f>RIGHT(A197,LEN(A197)-FIND(" ",A197))</f>
        <v>Carter</v>
      </c>
      <c r="O197" s="10" t="str">
        <f>LEFT(A197,FIND(" ",A197)-1)</f>
        <v>Rob</v>
      </c>
      <c r="P197" s="82"/>
    </row>
    <row r="198" spans="1:25" ht="13" customHeight="1">
      <c r="A198" s="567" t="s">
        <v>649</v>
      </c>
      <c r="B198" s="568" t="s">
        <v>36</v>
      </c>
      <c r="C198" s="585" t="s">
        <v>23</v>
      </c>
      <c r="D198" s="15"/>
      <c r="E198" s="61"/>
      <c r="F198" s="61"/>
      <c r="G198" s="15"/>
      <c r="H198" s="15"/>
      <c r="I198" s="15">
        <v>48</v>
      </c>
      <c r="J198" s="15" t="s">
        <v>558</v>
      </c>
      <c r="K198" s="15" t="str">
        <f>IFERROR(VLOOKUP($A198,'Men Race 8'!$A:$E,4,0),"")</f>
        <v/>
      </c>
      <c r="L198" s="13" t="str">
        <f>IFERROR(SUM(SMALL(D198:K198,{1,2,3,4})),"")</f>
        <v/>
      </c>
      <c r="M198" s="82"/>
      <c r="N198" s="10" t="str">
        <f>RIGHT(A198,LEN(A198)-FIND(" ",A198))</f>
        <v>Hannan</v>
      </c>
      <c r="O198" s="10" t="str">
        <f>LEFT(A198,FIND(" ",A198)-1)</f>
        <v>Jon</v>
      </c>
      <c r="P198" s="82"/>
    </row>
    <row r="199" spans="1:25" ht="13" customHeight="1">
      <c r="A199" s="584" t="s">
        <v>635</v>
      </c>
      <c r="B199" s="582" t="s">
        <v>36</v>
      </c>
      <c r="C199" s="583" t="s">
        <v>17</v>
      </c>
      <c r="D199" s="20"/>
      <c r="E199" s="61"/>
      <c r="F199" s="15"/>
      <c r="G199" s="15"/>
      <c r="H199" s="15"/>
      <c r="I199" s="15">
        <v>50</v>
      </c>
      <c r="J199" s="15" t="s">
        <v>558</v>
      </c>
      <c r="K199" s="15" t="str">
        <f>IFERROR(VLOOKUP($A199,'Men Race 8'!$A:$E,4,0),"")</f>
        <v/>
      </c>
      <c r="L199" s="13" t="str">
        <f>IFERROR(SUM(SMALL(D199:K199,{1,2,3,4})),"")</f>
        <v/>
      </c>
      <c r="M199" s="82"/>
      <c r="N199" s="10" t="str">
        <f>RIGHT(A199,LEN(A199)-FIND(" ",A199))</f>
        <v>Bordry</v>
      </c>
      <c r="O199" s="10" t="str">
        <f>LEFT(A199,FIND(" ",A199)-1)</f>
        <v>Jerome</v>
      </c>
      <c r="P199" s="82"/>
    </row>
    <row r="200" spans="1:25" ht="13" customHeight="1">
      <c r="A200" s="181" t="s">
        <v>257</v>
      </c>
      <c r="B200" s="180" t="s">
        <v>34</v>
      </c>
      <c r="C200" s="184" t="s">
        <v>27</v>
      </c>
      <c r="D200" s="42"/>
      <c r="E200" s="15">
        <v>53</v>
      </c>
      <c r="F200" s="15">
        <v>52</v>
      </c>
      <c r="G200" s="15">
        <v>46</v>
      </c>
      <c r="H200" s="15" t="s">
        <v>558</v>
      </c>
      <c r="I200" s="15">
        <v>55</v>
      </c>
      <c r="J200" s="15" t="s">
        <v>558</v>
      </c>
      <c r="K200" s="15" t="str">
        <f>IFERROR(VLOOKUP($A200,'Men Race 8'!$A:$E,4,0),"")</f>
        <v/>
      </c>
      <c r="L200" s="13">
        <f>IFERROR(SUM(SMALL(D200:K200,{1,2,3,4})),"")</f>
        <v>206</v>
      </c>
      <c r="M200" s="82">
        <f>COUNT(D200:K200)</f>
        <v>4</v>
      </c>
      <c r="N200" s="10" t="str">
        <f>RIGHT(A200,LEN(A200)-FIND(" ",A200))</f>
        <v>Oliver</v>
      </c>
      <c r="O200" s="10" t="str">
        <f>LEFT(A200,FIND(" ",A200)-1)</f>
        <v>Steve</v>
      </c>
      <c r="P200" s="82"/>
      <c r="Q200" s="244" t="str">
        <f>IFERROR(IF(D200=0,"",1-(D200-1)/(MAX(D:D)-1)),0)</f>
        <v/>
      </c>
      <c r="R200" s="244">
        <f>IFERROR(IF(E200=0,"",1-(E200-1)/(MAX(E:E)-1)),0)</f>
        <v>0.68862275449101795</v>
      </c>
      <c r="S200" s="244">
        <f>IFERROR(IF(F200=0,"",1-(F200-1)/(MAX(F:F)-1)),0)</f>
        <v>0.60465116279069764</v>
      </c>
      <c r="T200" s="244">
        <f>IFERROR(IF(G200=0,"",1-(G200-1)/(MAX(G:G)-1)),0)</f>
        <v>0.71518987341772156</v>
      </c>
      <c r="U200" s="244">
        <f>IFERROR(IF(H200=0,"",1-(H200-1)/(MAX(H:H)-1)),0)</f>
        <v>0</v>
      </c>
      <c r="V200" s="244">
        <f>IFERROR(IF(I200=0,"",1-(I200-1)/(MAX(I:I)-1)),0)</f>
        <v>0.6</v>
      </c>
      <c r="W200" s="244">
        <f>IFERROR(IF(J200=0,"",1-(J200-1)/(MAX(J:J)-1)),0)</f>
        <v>0</v>
      </c>
      <c r="X200" s="244">
        <f>IFERROR(IF(K200=0,"",1-(K200-1)/(MAX(K:K)-1)),0)</f>
        <v>0</v>
      </c>
      <c r="Y200" s="20">
        <f>IF(M200&gt;3,SUM(LARGE(Q200:X200,{1,2,3,4})),0)</f>
        <v>2.6084637906994375</v>
      </c>
    </row>
    <row r="201" spans="1:25" ht="13" customHeight="1">
      <c r="A201" s="181" t="s">
        <v>373</v>
      </c>
      <c r="B201" s="180" t="s">
        <v>36</v>
      </c>
      <c r="C201" s="184" t="s">
        <v>19</v>
      </c>
      <c r="D201" s="21"/>
      <c r="E201" s="15">
        <v>58</v>
      </c>
      <c r="F201" s="15"/>
      <c r="G201" s="15">
        <v>62</v>
      </c>
      <c r="H201" s="15">
        <v>58</v>
      </c>
      <c r="I201" s="15">
        <v>59</v>
      </c>
      <c r="J201" s="15" t="s">
        <v>558</v>
      </c>
      <c r="K201" s="15" t="str">
        <f>IFERROR(VLOOKUP($A201,'Men Race 8'!$A:$E,4,0),"")</f>
        <v/>
      </c>
      <c r="L201" s="13">
        <f>IFERROR(SUM(SMALL(D201:K201,{1,2,3,4})),"")</f>
        <v>237</v>
      </c>
      <c r="M201" s="82">
        <f>COUNT(D201:K201)</f>
        <v>4</v>
      </c>
      <c r="N201" s="10" t="str">
        <f>RIGHT(A201,LEN(A201)-FIND(" ",A201))</f>
        <v>Walker</v>
      </c>
      <c r="O201" s="10" t="str">
        <f>LEFT(A201,FIND(" ",A201)-1)</f>
        <v>Mark</v>
      </c>
      <c r="P201" s="82"/>
      <c r="Q201" s="244" t="str">
        <f>IFERROR(IF(D201=0,"",1-(D201-1)/(MAX(D:D)-1)),0)</f>
        <v/>
      </c>
      <c r="R201" s="244">
        <f>IFERROR(IF(E201=0,"",1-(E201-1)/(MAX(E:E)-1)),0)</f>
        <v>0.6586826347305389</v>
      </c>
      <c r="S201" s="244" t="str">
        <f>IFERROR(IF(F201=0,"",1-(F201-1)/(MAX(F:F)-1)),0)</f>
        <v/>
      </c>
      <c r="T201" s="244">
        <f>IFERROR(IF(G201=0,"",1-(G201-1)/(MAX(G:G)-1)),0)</f>
        <v>0.61392405063291133</v>
      </c>
      <c r="U201" s="244">
        <f>IFERROR(IF(H201=0,"",1-(H201-1)/(MAX(H:H)-1)),0)</f>
        <v>0.6174496644295302</v>
      </c>
      <c r="V201" s="244">
        <f>IFERROR(IF(I201=0,"",1-(I201-1)/(MAX(I:I)-1)),0)</f>
        <v>0.57037037037037042</v>
      </c>
      <c r="W201" s="244">
        <f>IFERROR(IF(J201=0,"",1-(J201-1)/(MAX(J:J)-1)),0)</f>
        <v>0</v>
      </c>
      <c r="X201" s="244">
        <f>IFERROR(IF(K201=0,"",1-(K201-1)/(MAX(K:K)-1)),0)</f>
        <v>0</v>
      </c>
      <c r="Y201" s="20">
        <f>IF(M201&gt;3,SUM(LARGE(Q201:X201,{1,2,3,4})),0)</f>
        <v>2.4604267201633512</v>
      </c>
    </row>
    <row r="202" spans="1:25" ht="13" customHeight="1">
      <c r="A202" s="168" t="s">
        <v>143</v>
      </c>
      <c r="B202" s="167" t="s">
        <v>36</v>
      </c>
      <c r="C202" s="166" t="s">
        <v>19</v>
      </c>
      <c r="D202" s="165">
        <v>50</v>
      </c>
      <c r="E202" s="15">
        <v>56</v>
      </c>
      <c r="F202" s="15"/>
      <c r="G202" s="15">
        <v>75</v>
      </c>
      <c r="H202" s="15">
        <v>60</v>
      </c>
      <c r="I202" s="15">
        <v>62</v>
      </c>
      <c r="J202" s="15" t="s">
        <v>558</v>
      </c>
      <c r="K202" s="15" t="str">
        <f>IFERROR(VLOOKUP($A202,'Men Race 8'!$A:$E,4,0),"")</f>
        <v/>
      </c>
      <c r="L202" s="13">
        <f>IFERROR(SUM(SMALL(D202:K202,{1,2,3,4})),"")</f>
        <v>228</v>
      </c>
      <c r="M202" s="82">
        <f>COUNT(D202:K202)</f>
        <v>5</v>
      </c>
      <c r="N202" s="10" t="str">
        <f>RIGHT(A202,LEN(A202)-FIND(" ",A202))</f>
        <v>Lebas</v>
      </c>
      <c r="O202" s="10" t="str">
        <f>LEFT(A202,FIND(" ",A202)-1)</f>
        <v>Wayne</v>
      </c>
      <c r="P202" s="82"/>
      <c r="Q202" s="244">
        <f>IFERROR(IF(D202=0,"",1-(D202-1)/(MAX(D:D)-1)),0)</f>
        <v>0.57758620689655171</v>
      </c>
      <c r="R202" s="244">
        <f>IFERROR(IF(E202=0,"",1-(E202-1)/(MAX(E:E)-1)),0)</f>
        <v>0.6706586826347305</v>
      </c>
      <c r="S202" s="244" t="str">
        <f>IFERROR(IF(F202=0,"",1-(F202-1)/(MAX(F:F)-1)),0)</f>
        <v/>
      </c>
      <c r="T202" s="244">
        <f>IFERROR(IF(G202=0,"",1-(G202-1)/(MAX(G:G)-1)),0)</f>
        <v>0.53164556962025311</v>
      </c>
      <c r="U202" s="244">
        <f>IFERROR(IF(H202=0,"",1-(H202-1)/(MAX(H:H)-1)),0)</f>
        <v>0.60402684563758391</v>
      </c>
      <c r="V202" s="244">
        <f>IFERROR(IF(I202=0,"",1-(I202-1)/(MAX(I:I)-1)),0)</f>
        <v>0.54814814814814816</v>
      </c>
      <c r="W202" s="244">
        <f>IFERROR(IF(J202=0,"",1-(J202-1)/(MAX(J:J)-1)),0)</f>
        <v>0</v>
      </c>
      <c r="X202" s="244">
        <f>IFERROR(IF(K202=0,"",1-(K202-1)/(MAX(K:K)-1)),0)</f>
        <v>0</v>
      </c>
      <c r="Y202" s="20">
        <f>IF(M202&gt;3,SUM(LARGE(Q202:X202,{1,2,3,4})),0)</f>
        <v>2.4004198833170145</v>
      </c>
    </row>
    <row r="203" spans="1:25" ht="13" customHeight="1">
      <c r="A203" s="79" t="s">
        <v>610</v>
      </c>
      <c r="B203" s="56" t="s">
        <v>40</v>
      </c>
      <c r="C203" s="57" t="s">
        <v>21</v>
      </c>
      <c r="D203" s="15"/>
      <c r="E203" s="21"/>
      <c r="F203" s="21"/>
      <c r="G203" s="66"/>
      <c r="H203" s="15">
        <v>56</v>
      </c>
      <c r="I203" s="15">
        <v>65</v>
      </c>
      <c r="J203" s="15" t="s">
        <v>558</v>
      </c>
      <c r="K203" s="15" t="str">
        <f>IFERROR(VLOOKUP($A203,'Men Race 8'!$A:$E,4,0),"")</f>
        <v/>
      </c>
      <c r="L203" s="13" t="str">
        <f>IFERROR(SUM(SMALL(D203:K203,{1,2,3,4})),"")</f>
        <v/>
      </c>
      <c r="M203" s="82">
        <f>COUNT(D203:K203)</f>
        <v>2</v>
      </c>
      <c r="N203" s="10" t="str">
        <f>RIGHT(A203,LEN(A203)-FIND(" ",A203))</f>
        <v>Moody</v>
      </c>
      <c r="O203" s="10" t="str">
        <f>LEFT(A203,FIND(" ",A203)-1)</f>
        <v>Andrew</v>
      </c>
      <c r="P203" s="82"/>
      <c r="Q203" s="244" t="str">
        <f>IFERROR(IF(D203=0,"",1-(D203-1)/(MAX(D:D)-1)),0)</f>
        <v/>
      </c>
      <c r="R203" s="244" t="str">
        <f>IFERROR(IF(E203=0,"",1-(E203-1)/(MAX(E:E)-1)),0)</f>
        <v/>
      </c>
      <c r="S203" s="244" t="str">
        <f>IFERROR(IF(F203=0,"",1-(F203-1)/(MAX(F:F)-1)),0)</f>
        <v/>
      </c>
      <c r="T203" s="244" t="str">
        <f>IFERROR(IF(G203=0,"",1-(G203-1)/(MAX(G:G)-1)),0)</f>
        <v/>
      </c>
      <c r="U203" s="244">
        <f>IFERROR(IF(H203=0,"",1-(H203-1)/(MAX(H:H)-1)),0)</f>
        <v>0.63087248322147649</v>
      </c>
      <c r="V203" s="244">
        <f>IFERROR(IF(I203=0,"",1-(I203-1)/(MAX(I:I)-1)),0)</f>
        <v>0.52592592592592591</v>
      </c>
      <c r="W203" s="244">
        <f>IFERROR(IF(J203=0,"",1-(J203-1)/(MAX(J:J)-1)),0)</f>
        <v>0</v>
      </c>
      <c r="X203" s="244">
        <f>IFERROR(IF(K203=0,"",1-(K203-1)/(MAX(K:K)-1)),0)</f>
        <v>0</v>
      </c>
      <c r="Y203" s="20">
        <f>IF(M203&gt;3,SUM(LARGE(Q203:X203,{1,2,3,4})),0)</f>
        <v>0</v>
      </c>
    </row>
    <row r="204" spans="1:25" ht="13" customHeight="1">
      <c r="A204" s="181" t="s">
        <v>362</v>
      </c>
      <c r="B204" s="180" t="s">
        <v>28</v>
      </c>
      <c r="C204" s="184" t="s">
        <v>24</v>
      </c>
      <c r="D204" s="21"/>
      <c r="E204" s="15">
        <v>70</v>
      </c>
      <c r="F204" s="15">
        <v>55</v>
      </c>
      <c r="G204" s="15">
        <v>66</v>
      </c>
      <c r="H204" s="15" t="s">
        <v>558</v>
      </c>
      <c r="I204" s="15">
        <v>66</v>
      </c>
      <c r="J204" s="15" t="s">
        <v>558</v>
      </c>
      <c r="K204" s="15" t="str">
        <f>IFERROR(VLOOKUP($A204,'Men Race 8'!$A:$E,4,0),"")</f>
        <v/>
      </c>
      <c r="L204" s="13">
        <f>IFERROR(SUM(SMALL(D204:K204,{1,2,3,4})),"")</f>
        <v>257</v>
      </c>
      <c r="M204" s="82">
        <f>COUNT(D204:K204)</f>
        <v>4</v>
      </c>
      <c r="N204" s="10" t="str">
        <f>RIGHT(A204,LEN(A204)-FIND(" ",A204))</f>
        <v>Langan</v>
      </c>
      <c r="O204" s="10" t="str">
        <f>LEFT(A204,FIND(" ",A204)-1)</f>
        <v>Rob</v>
      </c>
      <c r="P204" s="82"/>
      <c r="Q204" s="244" t="str">
        <f>IFERROR(IF(D204=0,"",1-(D204-1)/(MAX(D:D)-1)),0)</f>
        <v/>
      </c>
      <c r="R204" s="244">
        <f>IFERROR(IF(E204=0,"",1-(E204-1)/(MAX(E:E)-1)),0)</f>
        <v>0.58682634730538918</v>
      </c>
      <c r="S204" s="244">
        <f>IFERROR(IF(F204=0,"",1-(F204-1)/(MAX(F:F)-1)),0)</f>
        <v>0.58139534883720922</v>
      </c>
      <c r="T204" s="244">
        <f>IFERROR(IF(G204=0,"",1-(G204-1)/(MAX(G:G)-1)),0)</f>
        <v>0.58860759493670889</v>
      </c>
      <c r="U204" s="244">
        <f>IFERROR(IF(H204=0,"",1-(H204-1)/(MAX(H:H)-1)),0)</f>
        <v>0</v>
      </c>
      <c r="V204" s="244">
        <f>IFERROR(IF(I204=0,"",1-(I204-1)/(MAX(I:I)-1)),0)</f>
        <v>0.5185185185185186</v>
      </c>
      <c r="W204" s="244">
        <f>IFERROR(IF(J204=0,"",1-(J204-1)/(MAX(J:J)-1)),0)</f>
        <v>0</v>
      </c>
      <c r="X204" s="244">
        <f>IFERROR(IF(K204=0,"",1-(K204-1)/(MAX(K:K)-1)),0)</f>
        <v>0</v>
      </c>
      <c r="Y204" s="20">
        <f>IF(M204&gt;3,SUM(LARGE(Q204:X204,{1,2,3,4})),0)</f>
        <v>2.2753478095978261</v>
      </c>
    </row>
    <row r="205" spans="1:25" ht="13" customHeight="1">
      <c r="A205" s="20" t="s">
        <v>625</v>
      </c>
      <c r="B205" s="56" t="s">
        <v>28</v>
      </c>
      <c r="C205" s="57" t="s">
        <v>206</v>
      </c>
      <c r="D205" s="15"/>
      <c r="E205" s="15"/>
      <c r="F205" s="15"/>
      <c r="G205" s="15"/>
      <c r="H205" s="15"/>
      <c r="I205" s="15">
        <v>67</v>
      </c>
      <c r="J205" s="15" t="s">
        <v>558</v>
      </c>
      <c r="K205" s="15" t="str">
        <f>IFERROR(VLOOKUP($A205,'Men Race 8'!$A:$E,4,0),"")</f>
        <v/>
      </c>
      <c r="L205" s="13" t="str">
        <f>IFERROR(SUM(SMALL(D205:K205,{1,2,3,4})),"")</f>
        <v/>
      </c>
      <c r="M205" s="82"/>
      <c r="N205" s="10" t="str">
        <f>RIGHT(A205,LEN(A205)-FIND(" ",A205))</f>
        <v>Campbell</v>
      </c>
      <c r="O205" s="10" t="str">
        <f>LEFT(A205,FIND(" ",A205)-1)</f>
        <v>Mark</v>
      </c>
      <c r="P205" s="82"/>
    </row>
    <row r="206" spans="1:25" ht="13" customHeight="1">
      <c r="A206" s="59" t="s">
        <v>657</v>
      </c>
      <c r="B206" s="56" t="s">
        <v>36</v>
      </c>
      <c r="C206" s="57" t="s">
        <v>22</v>
      </c>
      <c r="D206" s="15"/>
      <c r="E206" s="15"/>
      <c r="F206" s="15"/>
      <c r="G206" s="15"/>
      <c r="H206" s="15"/>
      <c r="I206" s="15">
        <v>68</v>
      </c>
      <c r="J206" s="15" t="s">
        <v>558</v>
      </c>
      <c r="K206" s="15" t="str">
        <f>IFERROR(VLOOKUP($A206,'Men Race 8'!$A:$E,4,0),"")</f>
        <v/>
      </c>
      <c r="L206" s="13" t="str">
        <f>IFERROR(SUM(SMALL(D206:K206,{1,2,3,4})),"")</f>
        <v/>
      </c>
      <c r="M206" s="82"/>
      <c r="N206" s="10" t="str">
        <f>RIGHT(A206,LEN(A206)-FIND(" ",A206))</f>
        <v>Quayle</v>
      </c>
      <c r="O206" s="10" t="str">
        <f>LEFT(A206,FIND(" ",A206)-1)</f>
        <v>John</v>
      </c>
      <c r="P206" s="82"/>
    </row>
    <row r="207" spans="1:25" ht="13" customHeight="1">
      <c r="A207" s="181" t="s">
        <v>344</v>
      </c>
      <c r="B207" s="180" t="s">
        <v>36</v>
      </c>
      <c r="C207" s="184" t="s">
        <v>22</v>
      </c>
      <c r="D207" s="21"/>
      <c r="E207" s="15">
        <v>84</v>
      </c>
      <c r="F207" s="15">
        <v>71</v>
      </c>
      <c r="G207" s="15">
        <v>80</v>
      </c>
      <c r="H207" s="15" t="s">
        <v>558</v>
      </c>
      <c r="I207" s="15">
        <v>70</v>
      </c>
      <c r="J207" s="15" t="s">
        <v>558</v>
      </c>
      <c r="K207" s="15" t="str">
        <f>IFERROR(VLOOKUP($A207,'Men Race 8'!$A:$E,4,0),"")</f>
        <v/>
      </c>
      <c r="L207" s="13">
        <f>IFERROR(SUM(SMALL(D207:K207,{1,2,3,4})),"")</f>
        <v>305</v>
      </c>
      <c r="M207" s="82">
        <f>COUNT(D207:K207)</f>
        <v>4</v>
      </c>
      <c r="N207" s="10" t="str">
        <f>RIGHT(A207,LEN(A207)-FIND(" ",A207))</f>
        <v>Morris</v>
      </c>
      <c r="O207" s="10" t="str">
        <f>LEFT(A207,FIND(" ",A207)-1)</f>
        <v>Keith</v>
      </c>
      <c r="P207" s="82"/>
      <c r="Q207" s="244" t="str">
        <f>IFERROR(IF(D207=0,"",1-(D207-1)/(MAX(D:D)-1)),0)</f>
        <v/>
      </c>
      <c r="R207" s="244">
        <f>IFERROR(IF(E207=0,"",1-(E207-1)/(MAX(E:E)-1)),0)</f>
        <v>0.50299401197604787</v>
      </c>
      <c r="S207" s="244">
        <f>IFERROR(IF(F207=0,"",1-(F207-1)/(MAX(F:F)-1)),0)</f>
        <v>0.45736434108527135</v>
      </c>
      <c r="T207" s="244">
        <f>IFERROR(IF(G207=0,"",1-(G207-1)/(MAX(G:G)-1)),0)</f>
        <v>0.5</v>
      </c>
      <c r="U207" s="244">
        <f>IFERROR(IF(H207=0,"",1-(H207-1)/(MAX(H:H)-1)),0)</f>
        <v>0</v>
      </c>
      <c r="V207" s="244">
        <f>IFERROR(IF(I207=0,"",1-(I207-1)/(MAX(I:I)-1)),0)</f>
        <v>0.48888888888888893</v>
      </c>
      <c r="W207" s="244">
        <f>IFERROR(IF(J207=0,"",1-(J207-1)/(MAX(J:J)-1)),0)</f>
        <v>0</v>
      </c>
      <c r="X207" s="244">
        <f>IFERROR(IF(K207=0,"",1-(K207-1)/(MAX(K:K)-1)),0)</f>
        <v>0</v>
      </c>
      <c r="Y207" s="20">
        <f>IF(M207&gt;3,SUM(LARGE(Q207:X207,{1,2,3,4})),0)</f>
        <v>1.949247241950208</v>
      </c>
    </row>
    <row r="208" spans="1:25" ht="13" customHeight="1">
      <c r="A208" s="155" t="s">
        <v>195</v>
      </c>
      <c r="B208" s="164" t="s">
        <v>28</v>
      </c>
      <c r="C208" s="163" t="s">
        <v>21</v>
      </c>
      <c r="D208" s="156">
        <v>60</v>
      </c>
      <c r="E208" s="15"/>
      <c r="F208" s="15"/>
      <c r="G208" s="15" t="s">
        <v>558</v>
      </c>
      <c r="H208" s="15" t="s">
        <v>558</v>
      </c>
      <c r="I208" s="15">
        <v>73</v>
      </c>
      <c r="J208" s="15" t="s">
        <v>558</v>
      </c>
      <c r="K208" s="15" t="str">
        <f>IFERROR(VLOOKUP($A208,'Men Race 8'!$A:$E,4,0),"")</f>
        <v/>
      </c>
      <c r="L208" s="13" t="str">
        <f>IFERROR(SUM(SMALL(D208:K208,{1,2,3,4})),"")</f>
        <v/>
      </c>
      <c r="M208" s="82">
        <f>COUNT(D208:K208)</f>
        <v>2</v>
      </c>
      <c r="N208" s="10" t="str">
        <f>RIGHT(A208,LEN(A208)-FIND(" ",A208))</f>
        <v>Browning-Martin</v>
      </c>
      <c r="O208" s="10" t="str">
        <f>LEFT(A208,FIND(" ",A208)-1)</f>
        <v>Graeme</v>
      </c>
      <c r="P208" s="82"/>
      <c r="Q208" s="244">
        <f>IFERROR(IF(D208=0,"",1-(D208-1)/(MAX(D:D)-1)),0)</f>
        <v>0.49137931034482762</v>
      </c>
      <c r="R208" s="244" t="str">
        <f>IFERROR(IF(E208=0,"",1-(E208-1)/(MAX(E:E)-1)),0)</f>
        <v/>
      </c>
      <c r="S208" s="244" t="str">
        <f>IFERROR(IF(F208=0,"",1-(F208-1)/(MAX(F:F)-1)),0)</f>
        <v/>
      </c>
      <c r="T208" s="244">
        <f>IFERROR(IF(G208=0,"",1-(G208-1)/(MAX(G:G)-1)),0)</f>
        <v>0</v>
      </c>
      <c r="U208" s="244">
        <f>IFERROR(IF(H208=0,"",1-(H208-1)/(MAX(H:H)-1)),0)</f>
        <v>0</v>
      </c>
      <c r="V208" s="244">
        <f>IFERROR(IF(I208=0,"",1-(I208-1)/(MAX(I:I)-1)),0)</f>
        <v>0.46666666666666667</v>
      </c>
      <c r="W208" s="244">
        <f>IFERROR(IF(J208=0,"",1-(J208-1)/(MAX(J:J)-1)),0)</f>
        <v>0</v>
      </c>
      <c r="X208" s="244">
        <f>IFERROR(IF(K208=0,"",1-(K208-1)/(MAX(K:K)-1)),0)</f>
        <v>0</v>
      </c>
      <c r="Y208" s="20">
        <f>IF(M208&gt;3,SUM(LARGE(Q208:X208,{1,2,3,4})),0)</f>
        <v>0</v>
      </c>
    </row>
    <row r="209" spans="1:25" ht="13" customHeight="1">
      <c r="A209" s="59" t="s">
        <v>644</v>
      </c>
      <c r="B209" s="56" t="s">
        <v>40</v>
      </c>
      <c r="C209" s="57" t="s">
        <v>27</v>
      </c>
      <c r="D209" s="15"/>
      <c r="E209" s="15"/>
      <c r="F209" s="15"/>
      <c r="G209" s="15"/>
      <c r="H209" s="15"/>
      <c r="I209" s="15">
        <v>74</v>
      </c>
      <c r="J209" s="15" t="s">
        <v>558</v>
      </c>
      <c r="K209" s="15" t="str">
        <f>IFERROR(VLOOKUP($A209,'Men Race 8'!$A:$E,4,0),"")</f>
        <v/>
      </c>
      <c r="L209" s="13" t="str">
        <f>IFERROR(SUM(SMALL(D209:K209,{1,2,3,4})),"")</f>
        <v/>
      </c>
      <c r="M209" s="82"/>
      <c r="N209" s="10" t="str">
        <f>RIGHT(A209,LEN(A209)-FIND(" ",A209))</f>
        <v>Carr</v>
      </c>
      <c r="O209" s="10" t="str">
        <f>LEFT(A209,FIND(" ",A209)-1)</f>
        <v>Charles</v>
      </c>
      <c r="P209" s="82"/>
    </row>
    <row r="210" spans="1:25" ht="13" customHeight="1">
      <c r="A210" s="584" t="s">
        <v>636</v>
      </c>
      <c r="B210" s="582" t="s">
        <v>28</v>
      </c>
      <c r="C210" s="583" t="s">
        <v>17</v>
      </c>
      <c r="D210" s="21"/>
      <c r="E210" s="21"/>
      <c r="F210" s="21"/>
      <c r="G210" s="62"/>
      <c r="H210" s="15"/>
      <c r="I210" s="15">
        <v>80</v>
      </c>
      <c r="J210" s="15" t="s">
        <v>558</v>
      </c>
      <c r="K210" s="15" t="str">
        <f>IFERROR(VLOOKUP($A210,'Men Race 8'!$A:$E,4,0),"")</f>
        <v/>
      </c>
      <c r="L210" s="13" t="str">
        <f>IFERROR(SUM(SMALL(D210:K210,{1,2,3,4})),"")</f>
        <v/>
      </c>
      <c r="M210" s="82"/>
      <c r="N210" s="10" t="str">
        <f>RIGHT(A210,LEN(A210)-FIND(" ",A210))</f>
        <v>Maclean</v>
      </c>
      <c r="O210" s="10" t="str">
        <f>LEFT(A210,FIND(" ",A210)-1)</f>
        <v>Duncan</v>
      </c>
      <c r="P210" s="82"/>
    </row>
    <row r="211" spans="1:25" ht="13" customHeight="1">
      <c r="A211" s="59" t="s">
        <v>627</v>
      </c>
      <c r="B211" s="56" t="s">
        <v>36</v>
      </c>
      <c r="C211" s="57" t="s">
        <v>21</v>
      </c>
      <c r="D211" s="21"/>
      <c r="E211" s="21"/>
      <c r="F211" s="21"/>
      <c r="G211" s="62"/>
      <c r="H211" s="15"/>
      <c r="I211" s="15">
        <v>82</v>
      </c>
      <c r="J211" s="15" t="s">
        <v>558</v>
      </c>
      <c r="K211" s="15" t="str">
        <f>IFERROR(VLOOKUP($A211,'Men Race 8'!$A:$E,4,0),"")</f>
        <v/>
      </c>
      <c r="L211" s="13" t="str">
        <f>IFERROR(SUM(SMALL(D211:K211,{1,2,3,4})),"")</f>
        <v/>
      </c>
      <c r="M211" s="82"/>
      <c r="N211" s="10" t="str">
        <f>RIGHT(A211,LEN(A211)-FIND(" ",A211))</f>
        <v>Dudziec</v>
      </c>
      <c r="O211" s="10" t="str">
        <f>LEFT(A211,FIND(" ",A211)-1)</f>
        <v>Marvin</v>
      </c>
      <c r="P211" s="82"/>
    </row>
    <row r="212" spans="1:25" ht="13" customHeight="1">
      <c r="A212" s="155" t="s">
        <v>196</v>
      </c>
      <c r="B212" s="164" t="s">
        <v>34</v>
      </c>
      <c r="C212" s="163" t="s">
        <v>21</v>
      </c>
      <c r="D212" s="156">
        <v>67</v>
      </c>
      <c r="E212" s="15">
        <v>94</v>
      </c>
      <c r="F212" s="15"/>
      <c r="G212" s="15" t="s">
        <v>558</v>
      </c>
      <c r="H212" s="15">
        <v>82</v>
      </c>
      <c r="I212" s="15">
        <v>84</v>
      </c>
      <c r="J212" s="15" t="s">
        <v>558</v>
      </c>
      <c r="K212" s="15" t="str">
        <f>IFERROR(VLOOKUP($A212,'Men Race 8'!$A:$E,4,0),"")</f>
        <v/>
      </c>
      <c r="L212" s="13">
        <f>IFERROR(SUM(SMALL(D212:K212,{1,2,3,4})),"")</f>
        <v>327</v>
      </c>
      <c r="M212" s="82">
        <f>COUNT(D212:K212)</f>
        <v>4</v>
      </c>
      <c r="N212" s="10" t="str">
        <f>RIGHT(A212,LEN(A212)-FIND(" ",A212))</f>
        <v>Hull</v>
      </c>
      <c r="O212" s="10" t="str">
        <f>LEFT(A212,FIND(" ",A212)-1)</f>
        <v>Steve</v>
      </c>
      <c r="P212" s="82"/>
      <c r="Q212" s="244">
        <f>IFERROR(IF(D212=0,"",1-(D212-1)/(MAX(D:D)-1)),0)</f>
        <v>0.43103448275862066</v>
      </c>
      <c r="R212" s="244">
        <f>IFERROR(IF(E212=0,"",1-(E212-1)/(MAX(E:E)-1)),0)</f>
        <v>0.44311377245508987</v>
      </c>
      <c r="S212" s="244" t="str">
        <f>IFERROR(IF(F212=0,"",1-(F212-1)/(MAX(F:F)-1)),0)</f>
        <v/>
      </c>
      <c r="T212" s="244">
        <f>IFERROR(IF(G212=0,"",1-(G212-1)/(MAX(G:G)-1)),0)</f>
        <v>0</v>
      </c>
      <c r="U212" s="244">
        <f>IFERROR(IF(H212=0,"",1-(H212-1)/(MAX(H:H)-1)),0)</f>
        <v>0.4563758389261745</v>
      </c>
      <c r="V212" s="244">
        <f>IFERROR(IF(I212=0,"",1-(I212-1)/(MAX(I:I)-1)),0)</f>
        <v>0.38518518518518519</v>
      </c>
      <c r="W212" s="244">
        <f>IFERROR(IF(J212=0,"",1-(J212-1)/(MAX(J:J)-1)),0)</f>
        <v>0</v>
      </c>
      <c r="X212" s="244">
        <f>IFERROR(IF(K212=0,"",1-(K212-1)/(MAX(K:K)-1)),0)</f>
        <v>0</v>
      </c>
      <c r="Y212" s="20">
        <f>IF(M212&gt;3,SUM(LARGE(Q212:X212,{1,2,3,4})),0)</f>
        <v>1.7157092793250701</v>
      </c>
    </row>
    <row r="213" spans="1:25" ht="13" customHeight="1">
      <c r="A213" s="20" t="s">
        <v>487</v>
      </c>
      <c r="B213" s="56" t="s">
        <v>28</v>
      </c>
      <c r="C213" s="57" t="s">
        <v>206</v>
      </c>
      <c r="D213" s="21"/>
      <c r="E213" s="61"/>
      <c r="F213" s="61"/>
      <c r="G213" s="240">
        <v>89</v>
      </c>
      <c r="H213" s="15" t="s">
        <v>558</v>
      </c>
      <c r="I213" s="15">
        <v>86</v>
      </c>
      <c r="J213" s="15" t="s">
        <v>558</v>
      </c>
      <c r="K213" s="15" t="str">
        <f>IFERROR(VLOOKUP($A213,'Men Race 8'!$A:$E,4,0),"")</f>
        <v/>
      </c>
      <c r="L213" s="13" t="str">
        <f>IFERROR(SUM(SMALL(D213:K213,{1,2,3,4})),"")</f>
        <v/>
      </c>
      <c r="M213" s="82">
        <f>COUNT(D213:K213)</f>
        <v>2</v>
      </c>
      <c r="N213" s="10" t="str">
        <f>RIGHT(A213,LEN(A213)-FIND(" ",A213))</f>
        <v>Vella</v>
      </c>
      <c r="O213" s="10" t="str">
        <f>LEFT(A213,FIND(" ",A213)-1)</f>
        <v>David</v>
      </c>
      <c r="P213" s="82"/>
    </row>
    <row r="214" spans="1:25" ht="13" customHeight="1">
      <c r="A214" s="142" t="s">
        <v>80</v>
      </c>
      <c r="B214" s="143" t="s">
        <v>40</v>
      </c>
      <c r="C214" s="144" t="s">
        <v>17</v>
      </c>
      <c r="D214" s="145">
        <v>62</v>
      </c>
      <c r="E214" s="15">
        <v>86</v>
      </c>
      <c r="F214" s="15">
        <v>63</v>
      </c>
      <c r="G214" s="15">
        <v>86</v>
      </c>
      <c r="H214" s="15">
        <v>86</v>
      </c>
      <c r="I214" s="15">
        <v>87</v>
      </c>
      <c r="J214" s="15" t="s">
        <v>558</v>
      </c>
      <c r="K214" s="15" t="str">
        <f>IFERROR(VLOOKUP($A214,'Men Race 8'!$A:$E,4,0),"")</f>
        <v/>
      </c>
      <c r="L214" s="13">
        <f>IFERROR(SUM(SMALL(D214:K214,{1,2,3,4})),"")</f>
        <v>297</v>
      </c>
      <c r="M214" s="82">
        <f>COUNT(D214:K214)</f>
        <v>6</v>
      </c>
      <c r="N214" s="10" t="str">
        <f>RIGHT(A214,LEN(A214)-FIND(" ",A214))</f>
        <v>Marchant</v>
      </c>
      <c r="O214" s="10" t="str">
        <f>LEFT(A214,FIND(" ",A214)-1)</f>
        <v>Paul</v>
      </c>
      <c r="P214" s="82"/>
      <c r="Q214" s="244">
        <f>IFERROR(IF(D214=0,"",1-(D214-1)/(MAX(D:D)-1)),0)</f>
        <v>0.47413793103448276</v>
      </c>
      <c r="R214" s="244">
        <f>IFERROR(IF(E214=0,"",1-(E214-1)/(MAX(E:E)-1)),0)</f>
        <v>0.49101796407185627</v>
      </c>
      <c r="S214" s="244">
        <f>IFERROR(IF(F214=0,"",1-(F214-1)/(MAX(F:F)-1)),0)</f>
        <v>0.51937984496124034</v>
      </c>
      <c r="T214" s="244">
        <f>IFERROR(IF(G214=0,"",1-(G214-1)/(MAX(G:G)-1)),0)</f>
        <v>0.46202531645569622</v>
      </c>
      <c r="U214" s="244">
        <f>IFERROR(IF(H214=0,"",1-(H214-1)/(MAX(H:H)-1)),0)</f>
        <v>0.42953020134228193</v>
      </c>
      <c r="V214" s="244">
        <f>IFERROR(IF(I214=0,"",1-(I214-1)/(MAX(I:I)-1)),0)</f>
        <v>0.36296296296296293</v>
      </c>
      <c r="W214" s="244">
        <f>IFERROR(IF(J214=0,"",1-(J214-1)/(MAX(J:J)-1)),0)</f>
        <v>0</v>
      </c>
      <c r="X214" s="244">
        <f>IFERROR(IF(K214=0,"",1-(K214-1)/(MAX(K:K)-1)),0)</f>
        <v>0</v>
      </c>
      <c r="Y214" s="20">
        <f>IF(M214&gt;3,SUM(LARGE(Q214:X214,{1,2,3,4})),0)</f>
        <v>1.9465610565232756</v>
      </c>
    </row>
    <row r="215" spans="1:25" ht="13" customHeight="1">
      <c r="A215" s="181" t="s">
        <v>371</v>
      </c>
      <c r="B215" s="180" t="s">
        <v>34</v>
      </c>
      <c r="C215" s="184" t="s">
        <v>19</v>
      </c>
      <c r="D215" s="21"/>
      <c r="E215" s="15">
        <v>85</v>
      </c>
      <c r="F215" s="15"/>
      <c r="G215" s="15">
        <v>97</v>
      </c>
      <c r="H215" s="15">
        <v>90</v>
      </c>
      <c r="I215" s="15">
        <v>91</v>
      </c>
      <c r="J215" s="15" t="s">
        <v>558</v>
      </c>
      <c r="K215" s="15" t="str">
        <f>IFERROR(VLOOKUP($A215,'Men Race 8'!$A:$E,4,0),"")</f>
        <v/>
      </c>
      <c r="L215" s="13">
        <f>IFERROR(SUM(SMALL(D215:K215,{1,2,3,4})),"")</f>
        <v>363</v>
      </c>
      <c r="M215" s="82">
        <f>COUNT(D215:K215)</f>
        <v>4</v>
      </c>
      <c r="N215" s="10" t="str">
        <f>RIGHT(A215,LEN(A215)-FIND(" ",A215))</f>
        <v>Rafferty</v>
      </c>
      <c r="O215" s="10" t="str">
        <f>LEFT(A215,FIND(" ",A215)-1)</f>
        <v>Graham</v>
      </c>
      <c r="P215" s="82"/>
      <c r="Q215" s="244" t="str">
        <f>IFERROR(IF(D215=0,"",1-(D215-1)/(MAX(D:D)-1)),0)</f>
        <v/>
      </c>
      <c r="R215" s="244">
        <f>IFERROR(IF(E215=0,"",1-(E215-1)/(MAX(E:E)-1)),0)</f>
        <v>0.49700598802395213</v>
      </c>
      <c r="S215" s="244" t="str">
        <f>IFERROR(IF(F215=0,"",1-(F215-1)/(MAX(F:F)-1)),0)</f>
        <v/>
      </c>
      <c r="T215" s="244">
        <f>IFERROR(IF(G215=0,"",1-(G215-1)/(MAX(G:G)-1)),0)</f>
        <v>0.39240506329113922</v>
      </c>
      <c r="U215" s="244">
        <f>IFERROR(IF(H215=0,"",1-(H215-1)/(MAX(H:H)-1)),0)</f>
        <v>0.40268456375838924</v>
      </c>
      <c r="V215" s="244">
        <f>IFERROR(IF(I215=0,"",1-(I215-1)/(MAX(I:I)-1)),0)</f>
        <v>0.33333333333333337</v>
      </c>
      <c r="W215" s="244">
        <f>IFERROR(IF(J215=0,"",1-(J215-1)/(MAX(J:J)-1)),0)</f>
        <v>0</v>
      </c>
      <c r="X215" s="244">
        <f>IFERROR(IF(K215=0,"",1-(K215-1)/(MAX(K:K)-1)),0)</f>
        <v>0</v>
      </c>
      <c r="Y215" s="20">
        <f>IF(M215&gt;3,SUM(LARGE(Q215:X215,{1,2,3,4})),0)</f>
        <v>1.6254289484068138</v>
      </c>
    </row>
    <row r="216" spans="1:25" ht="13" customHeight="1">
      <c r="A216" s="168" t="s">
        <v>147</v>
      </c>
      <c r="B216" s="167" t="s">
        <v>36</v>
      </c>
      <c r="C216" s="166" t="s">
        <v>19</v>
      </c>
      <c r="D216" s="854">
        <v>90</v>
      </c>
      <c r="E216" s="15"/>
      <c r="F216" s="15"/>
      <c r="G216" s="15">
        <v>95</v>
      </c>
      <c r="H216" s="15" t="s">
        <v>558</v>
      </c>
      <c r="I216" s="15">
        <v>95</v>
      </c>
      <c r="J216" s="15" t="s">
        <v>558</v>
      </c>
      <c r="K216" s="15" t="str">
        <f>IFERROR(VLOOKUP($A216,'Men Race 8'!$A:$E,4,0),"")</f>
        <v/>
      </c>
      <c r="L216" s="13" t="str">
        <f>IFERROR(SUM(SMALL(D216:K216,{1,2,3,4})),"")</f>
        <v/>
      </c>
      <c r="M216" s="82">
        <f>COUNT(D216:K216)</f>
        <v>3</v>
      </c>
      <c r="N216" s="10" t="str">
        <f>RIGHT(A216,LEN(A216)-FIND(" ",A216))</f>
        <v>Lamb</v>
      </c>
      <c r="O216" s="10" t="str">
        <f>LEFT(A216,FIND(" ",A216)-1)</f>
        <v>Chris</v>
      </c>
      <c r="P216" s="82"/>
      <c r="Q216" s="244">
        <f>IFERROR(IF(D216=0,"",1-(D216-1)/(MAX(D:D)-1)),0)</f>
        <v>0.23275862068965514</v>
      </c>
      <c r="R216" s="244" t="str">
        <f>IFERROR(IF(E216=0,"",1-(E216-1)/(MAX(E:E)-1)),0)</f>
        <v/>
      </c>
      <c r="S216" s="244" t="str">
        <f>IFERROR(IF(F216=0,"",1-(F216-1)/(MAX(F:F)-1)),0)</f>
        <v/>
      </c>
      <c r="T216" s="244">
        <f>IFERROR(IF(G216=0,"",1-(G216-1)/(MAX(G:G)-1)),0)</f>
        <v>0.40506329113924056</v>
      </c>
      <c r="U216" s="244">
        <f>IFERROR(IF(H216=0,"",1-(H216-1)/(MAX(H:H)-1)),0)</f>
        <v>0</v>
      </c>
      <c r="V216" s="244">
        <f>IFERROR(IF(I216=0,"",1-(I216-1)/(MAX(I:I)-1)),0)</f>
        <v>0.3037037037037037</v>
      </c>
      <c r="W216" s="244">
        <f>IFERROR(IF(J216=0,"",1-(J216-1)/(MAX(J:J)-1)),0)</f>
        <v>0</v>
      </c>
      <c r="X216" s="244">
        <f>IFERROR(IF(K216=0,"",1-(K216-1)/(MAX(K:K)-1)),0)</f>
        <v>0</v>
      </c>
      <c r="Y216" s="20">
        <f>IF(M216&gt;3,SUM(LARGE(Q216:X216,{1,2,3,4})),0)</f>
        <v>0</v>
      </c>
    </row>
    <row r="217" spans="1:25" ht="13" customHeight="1">
      <c r="A217" s="575" t="s">
        <v>655</v>
      </c>
      <c r="B217" s="576" t="s">
        <v>34</v>
      </c>
      <c r="C217" s="577" t="s">
        <v>14</v>
      </c>
      <c r="D217" s="41"/>
      <c r="E217" s="21"/>
      <c r="F217" s="21"/>
      <c r="G217" s="66"/>
      <c r="H217" s="15"/>
      <c r="I217" s="15">
        <v>99</v>
      </c>
      <c r="J217" s="15" t="s">
        <v>558</v>
      </c>
      <c r="K217" s="15" t="str">
        <f>IFERROR(VLOOKUP($A217,'Men Race 8'!$A:$E,4,0),"")</f>
        <v/>
      </c>
      <c r="L217" s="13" t="str">
        <f>IFERROR(SUM(SMALL(D217:K217,{1,2,3,4})),"")</f>
        <v/>
      </c>
      <c r="M217" s="82"/>
      <c r="N217" s="10" t="str">
        <f>RIGHT(A217,LEN(A217)-FIND(" ",A217))</f>
        <v>Jones</v>
      </c>
      <c r="O217" s="10" t="str">
        <f>LEFT(A217,FIND(" ",A217)-1)</f>
        <v>Brian</v>
      </c>
    </row>
    <row r="218" spans="1:25" ht="13" customHeight="1">
      <c r="A218" s="181" t="s">
        <v>329</v>
      </c>
      <c r="B218" s="180" t="s">
        <v>40</v>
      </c>
      <c r="C218" s="184" t="s">
        <v>18</v>
      </c>
      <c r="D218" s="21"/>
      <c r="E218" s="15">
        <v>128</v>
      </c>
      <c r="F218" s="15">
        <v>106</v>
      </c>
      <c r="G218" s="15">
        <v>116</v>
      </c>
      <c r="H218" s="15" t="s">
        <v>558</v>
      </c>
      <c r="I218" s="15">
        <v>100</v>
      </c>
      <c r="J218" s="15" t="s">
        <v>558</v>
      </c>
      <c r="K218" s="15" t="str">
        <f>IFERROR(VLOOKUP($A218,'Men Race 8'!$A:$E,4,0),"")</f>
        <v/>
      </c>
      <c r="L218" s="13">
        <f>IFERROR(SUM(SMALL(D218:K218,{1,2,3,4})),"")</f>
        <v>450</v>
      </c>
      <c r="M218" s="82">
        <f>COUNT(D218:K218)</f>
        <v>4</v>
      </c>
      <c r="N218" s="10" t="str">
        <f>RIGHT(A218,LEN(A218)-FIND(" ",A218))</f>
        <v>Palmer</v>
      </c>
      <c r="O218" s="10" t="str">
        <f>LEFT(A218,FIND(" ",A218)-1)</f>
        <v>Darren</v>
      </c>
      <c r="P218" s="82"/>
      <c r="Q218" s="244" t="str">
        <f>IFERROR(IF(D218=0,"",1-(D218-1)/(MAX(D:D)-1)),0)</f>
        <v/>
      </c>
      <c r="R218" s="244">
        <f>IFERROR(IF(E218=0,"",1-(E218-1)/(MAX(E:E)-1)),0)</f>
        <v>0.23952095808383234</v>
      </c>
      <c r="S218" s="244">
        <f>IFERROR(IF(F218=0,"",1-(F218-1)/(MAX(F:F)-1)),0)</f>
        <v>0.18604651162790697</v>
      </c>
      <c r="T218" s="244">
        <f>IFERROR(IF(G218=0,"",1-(G218-1)/(MAX(G:G)-1)),0)</f>
        <v>0.27215189873417722</v>
      </c>
      <c r="U218" s="244">
        <f>IFERROR(IF(H218=0,"",1-(H218-1)/(MAX(H:H)-1)),0)</f>
        <v>0</v>
      </c>
      <c r="V218" s="244">
        <f>IFERROR(IF(I218=0,"",1-(I218-1)/(MAX(I:I)-1)),0)</f>
        <v>0.26666666666666672</v>
      </c>
      <c r="W218" s="244">
        <f>IFERROR(IF(J218=0,"",1-(J218-1)/(MAX(J:J)-1)),0)</f>
        <v>0</v>
      </c>
      <c r="X218" s="244">
        <f>IFERROR(IF(K218=0,"",1-(K218-1)/(MAX(K:K)-1)),0)</f>
        <v>0</v>
      </c>
      <c r="Y218" s="20">
        <f>IF(M218&gt;3,SUM(LARGE(Q218:X218,{1,2,3,4})),0)</f>
        <v>0.96438603511258325</v>
      </c>
    </row>
    <row r="219" spans="1:25" ht="13" customHeight="1">
      <c r="A219" s="181" t="s">
        <v>313</v>
      </c>
      <c r="B219" s="180" t="s">
        <v>36</v>
      </c>
      <c r="C219" s="184" t="s">
        <v>17</v>
      </c>
      <c r="D219" s="21">
        <v>87</v>
      </c>
      <c r="E219" s="15">
        <v>127</v>
      </c>
      <c r="F219" s="15">
        <v>101</v>
      </c>
      <c r="G219" s="15">
        <v>108</v>
      </c>
      <c r="H219" s="15">
        <v>100</v>
      </c>
      <c r="I219" s="15">
        <v>101</v>
      </c>
      <c r="J219" s="15" t="s">
        <v>558</v>
      </c>
      <c r="K219" s="15" t="str">
        <f>IFERROR(VLOOKUP($A219,'Men Race 8'!$A:$E,4,0),"")</f>
        <v/>
      </c>
      <c r="L219" s="13">
        <f>IFERROR(SUM(SMALL(D219:K219,{1,2,3,4})),"")</f>
        <v>389</v>
      </c>
      <c r="M219" s="82">
        <f>COUNT(D219:K219)</f>
        <v>6</v>
      </c>
      <c r="N219" s="10" t="str">
        <f>RIGHT(A219,LEN(A219)-FIND(" ",A219))</f>
        <v>Polkinghorne</v>
      </c>
      <c r="O219" s="10" t="str">
        <f>LEFT(A219,FIND(" ",A219)-1)</f>
        <v>Mark</v>
      </c>
      <c r="P219" s="82"/>
      <c r="Q219" s="244">
        <f>IFERROR(IF(D219=0,"",1-(D219-1)/(MAX(D:D)-1)),0)</f>
        <v>0.25862068965517238</v>
      </c>
      <c r="R219" s="244">
        <f>IFERROR(IF(E219=0,"",1-(E219-1)/(MAX(E:E)-1)),0)</f>
        <v>0.24550898203592819</v>
      </c>
      <c r="S219" s="244">
        <f>IFERROR(IF(F219=0,"",1-(F219-1)/(MAX(F:F)-1)),0)</f>
        <v>0.22480620155038755</v>
      </c>
      <c r="T219" s="244">
        <f>IFERROR(IF(G219=0,"",1-(G219-1)/(MAX(G:G)-1)),0)</f>
        <v>0.32278481012658233</v>
      </c>
      <c r="U219" s="244">
        <f>IFERROR(IF(H219=0,"",1-(H219-1)/(MAX(H:H)-1)),0)</f>
        <v>0.33557046979865768</v>
      </c>
      <c r="V219" s="244">
        <f>IFERROR(IF(I219=0,"",1-(I219-1)/(MAX(I:I)-1)),0)</f>
        <v>0.2592592592592593</v>
      </c>
      <c r="W219" s="244">
        <f>IFERROR(IF(J219=0,"",1-(J219-1)/(MAX(J:J)-1)),0)</f>
        <v>0</v>
      </c>
      <c r="X219" s="244">
        <f>IFERROR(IF(K219=0,"",1-(K219-1)/(MAX(K:K)-1)),0)</f>
        <v>0</v>
      </c>
      <c r="Y219" s="20">
        <f>IF(M219&gt;3,SUM(LARGE(Q219:X219,{1,2,3,4})),0)</f>
        <v>1.1762352288396718</v>
      </c>
    </row>
    <row r="220" spans="1:25" ht="13" customHeight="1">
      <c r="A220" s="315" t="s">
        <v>474</v>
      </c>
      <c r="B220" s="316" t="s">
        <v>40</v>
      </c>
      <c r="C220" s="317" t="s">
        <v>16</v>
      </c>
      <c r="D220" s="21"/>
      <c r="E220" s="20">
        <v>116</v>
      </c>
      <c r="F220" s="15"/>
      <c r="G220" s="318">
        <v>135</v>
      </c>
      <c r="H220" s="15">
        <v>118</v>
      </c>
      <c r="I220" s="15">
        <v>109</v>
      </c>
      <c r="J220" s="15" t="s">
        <v>558</v>
      </c>
      <c r="K220" s="15" t="str">
        <f>IFERROR(VLOOKUP($A220,'Men Race 8'!$A:$E,4,0),"")</f>
        <v/>
      </c>
      <c r="L220" s="13">
        <f>IFERROR(SUM(SMALL(D220:K220,{1,2,3,4})),"")</f>
        <v>478</v>
      </c>
      <c r="M220" s="82">
        <f>COUNT(D220:K220)</f>
        <v>4</v>
      </c>
      <c r="N220" s="10" t="str">
        <f>RIGHT(A220,LEN(A220)-FIND(" ",A220))</f>
        <v>Lee</v>
      </c>
      <c r="O220" s="10" t="str">
        <f>LEFT(A220,FIND(" ",A220)-1)</f>
        <v>Mark</v>
      </c>
      <c r="P220" s="82"/>
    </row>
    <row r="221" spans="1:25" ht="13" customHeight="1">
      <c r="A221" s="326" t="s">
        <v>494</v>
      </c>
      <c r="B221" s="327" t="s">
        <v>34</v>
      </c>
      <c r="C221" s="497" t="s">
        <v>18</v>
      </c>
      <c r="D221" s="21"/>
      <c r="E221" s="20"/>
      <c r="F221" s="15"/>
      <c r="G221" s="325">
        <v>136</v>
      </c>
      <c r="H221" s="15">
        <v>121</v>
      </c>
      <c r="I221" s="15">
        <v>110</v>
      </c>
      <c r="J221" s="15" t="s">
        <v>558</v>
      </c>
      <c r="K221" s="15" t="str">
        <f>IFERROR(VLOOKUP($A221,'Men Race 8'!$A:$E,4,0),"")</f>
        <v/>
      </c>
      <c r="L221" s="13" t="str">
        <f>IFERROR(SUM(SMALL(D221:K221,{1,2,3,4})),"")</f>
        <v/>
      </c>
      <c r="M221" s="82">
        <f>COUNT(D221:K221)</f>
        <v>3</v>
      </c>
      <c r="N221" s="10" t="str">
        <f>RIGHT(A221,LEN(A221)-FIND(" ",A221))</f>
        <v>Ming Chan</v>
      </c>
      <c r="O221" s="10" t="str">
        <f>LEFT(A221,FIND(" ",A221)-1)</f>
        <v>Ho</v>
      </c>
      <c r="P221" s="82"/>
    </row>
    <row r="222" spans="1:25" ht="13" customHeight="1">
      <c r="A222" s="400" t="s">
        <v>568</v>
      </c>
      <c r="B222" s="401" t="s">
        <v>28</v>
      </c>
      <c r="C222" s="402" t="s">
        <v>14</v>
      </c>
      <c r="D222" s="403"/>
      <c r="E222" s="21"/>
      <c r="F222" s="21"/>
      <c r="G222" s="66"/>
      <c r="H222" s="15">
        <v>104</v>
      </c>
      <c r="I222" s="15">
        <v>116</v>
      </c>
      <c r="J222" s="15" t="s">
        <v>558</v>
      </c>
      <c r="K222" s="15" t="str">
        <f>IFERROR(VLOOKUP($A222,'Men Race 8'!$A:$E,4,0),"")</f>
        <v/>
      </c>
      <c r="L222" s="13" t="str">
        <f>IFERROR(SUM(SMALL(D222:K222,{1,2,3,4})),"")</f>
        <v/>
      </c>
      <c r="M222" s="82">
        <f>COUNT(D222:K222)</f>
        <v>2</v>
      </c>
      <c r="N222" s="10" t="str">
        <f>RIGHT(A222,LEN(A222)-FIND(" ",A222))</f>
        <v>Dumper</v>
      </c>
      <c r="O222" s="10" t="str">
        <f>LEFT(A222,FIND(" ",A222)-1)</f>
        <v>Simon</v>
      </c>
      <c r="P222" s="82"/>
      <c r="Q222" s="244" t="str">
        <f>IFERROR(IF(D222=0,"",1-(D222-1)/(MAX(D:D)-1)),0)</f>
        <v/>
      </c>
      <c r="R222" s="244" t="str">
        <f>IFERROR(IF(E222=0,"",1-(E222-1)/(MAX(E:E)-1)),0)</f>
        <v/>
      </c>
      <c r="S222" s="244" t="str">
        <f>IFERROR(IF(F222=0,"",1-(F222-1)/(MAX(F:F)-1)),0)</f>
        <v/>
      </c>
      <c r="T222" s="244" t="str">
        <f>IFERROR(IF(G222=0,"",1-(G222-1)/(MAX(G:G)-1)),0)</f>
        <v/>
      </c>
      <c r="U222" s="244">
        <f>IFERROR(IF(H222=0,"",1-(H222-1)/(MAX(H:H)-1)),0)</f>
        <v>0.3087248322147651</v>
      </c>
      <c r="V222" s="244">
        <f>IFERROR(IF(I222=0,"",1-(I222-1)/(MAX(I:I)-1)),0)</f>
        <v>0.14814814814814814</v>
      </c>
      <c r="W222" s="244">
        <f>IFERROR(IF(J222=0,"",1-(J222-1)/(MAX(J:J)-1)),0)</f>
        <v>0</v>
      </c>
      <c r="X222" s="244">
        <f>IFERROR(IF(K222=0,"",1-(K222-1)/(MAX(K:K)-1)),0)</f>
        <v>0</v>
      </c>
      <c r="Y222" s="20">
        <f>IF(M222&gt;3,SUM(LARGE(Q222:X222,{1,2,3,4})),0)</f>
        <v>0</v>
      </c>
    </row>
    <row r="223" spans="1:25" ht="13" customHeight="1">
      <c r="A223" s="181" t="s">
        <v>232</v>
      </c>
      <c r="B223" s="180" t="s">
        <v>34</v>
      </c>
      <c r="C223" s="184" t="s">
        <v>14</v>
      </c>
      <c r="D223" s="15"/>
      <c r="E223" s="15">
        <v>148</v>
      </c>
      <c r="F223" s="15"/>
      <c r="G223" s="15">
        <v>142</v>
      </c>
      <c r="H223" s="15">
        <v>126</v>
      </c>
      <c r="I223" s="15">
        <v>118</v>
      </c>
      <c r="J223" s="15" t="s">
        <v>558</v>
      </c>
      <c r="K223" s="15" t="str">
        <f>IFERROR(VLOOKUP($A223,'Men Race 8'!$A:$E,4,0),"")</f>
        <v/>
      </c>
      <c r="L223" s="13">
        <f>IFERROR(SUM(SMALL(D223:K223,{1,2,3,4})),"")</f>
        <v>534</v>
      </c>
      <c r="M223" s="82">
        <f>COUNT(D223:K223)</f>
        <v>4</v>
      </c>
      <c r="N223" s="10" t="str">
        <f>RIGHT(A223,LEN(A223)-FIND(" ",A223))</f>
        <v>Buckett</v>
      </c>
      <c r="O223" s="10" t="str">
        <f>LEFT(A223,FIND(" ",A223)-1)</f>
        <v>Mike</v>
      </c>
      <c r="P223" s="82"/>
      <c r="Q223" s="244" t="str">
        <f>IFERROR(IF(D223=0,"",1-(D223-1)/(MAX(D:D)-1)),0)</f>
        <v/>
      </c>
      <c r="R223" s="244">
        <f>IFERROR(IF(E223=0,"",1-(E223-1)/(MAX(E:E)-1)),0)</f>
        <v>0.11976047904191611</v>
      </c>
      <c r="S223" s="244" t="str">
        <f>IFERROR(IF(F223=0,"",1-(F223-1)/(MAX(F:F)-1)),0)</f>
        <v/>
      </c>
      <c r="T223" s="244">
        <f>IFERROR(IF(G223=0,"",1-(G223-1)/(MAX(G:G)-1)),0)</f>
        <v>0.10759493670886078</v>
      </c>
      <c r="U223" s="244">
        <f>IFERROR(IF(H223=0,"",1-(H223-1)/(MAX(H:H)-1)),0)</f>
        <v>0.16107382550335569</v>
      </c>
      <c r="V223" s="244">
        <f>IFERROR(IF(I223=0,"",1-(I223-1)/(MAX(I:I)-1)),0)</f>
        <v>0.1333333333333333</v>
      </c>
      <c r="W223" s="244">
        <f>IFERROR(IF(J223=0,"",1-(J223-1)/(MAX(J:J)-1)),0)</f>
        <v>0</v>
      </c>
      <c r="X223" s="244">
        <f>IFERROR(IF(K223=0,"",1-(K223-1)/(MAX(K:K)-1)),0)</f>
        <v>0</v>
      </c>
      <c r="Y223" s="20">
        <f>IF(M223&gt;3,SUM(LARGE(Q223:X223,{1,2,3,4})),0)</f>
        <v>0.52176257458746589</v>
      </c>
    </row>
    <row r="224" spans="1:25" ht="13" customHeight="1">
      <c r="A224" s="584" t="s">
        <v>637</v>
      </c>
      <c r="B224" s="582" t="s">
        <v>40</v>
      </c>
      <c r="C224" s="583" t="s">
        <v>17</v>
      </c>
      <c r="D224" s="21"/>
      <c r="E224" s="21"/>
      <c r="F224" s="21"/>
      <c r="G224" s="62"/>
      <c r="H224" s="15"/>
      <c r="I224" s="15">
        <v>119</v>
      </c>
      <c r="J224" s="15" t="s">
        <v>558</v>
      </c>
      <c r="K224" s="15" t="str">
        <f>IFERROR(VLOOKUP($A224,'Men Race 8'!$A:$E,4,0),"")</f>
        <v/>
      </c>
      <c r="L224" s="13" t="str">
        <f>IFERROR(SUM(SMALL(D224:K224,{1,2,3,4})),"")</f>
        <v/>
      </c>
      <c r="M224" s="82"/>
      <c r="N224" s="10" t="str">
        <f>RIGHT(A224,LEN(A224)-FIND(" ",A224))</f>
        <v>Isaacs</v>
      </c>
      <c r="O224" s="10" t="str">
        <f>LEFT(A224,FIND(" ",A224)-1)</f>
        <v>William</v>
      </c>
    </row>
    <row r="225" spans="1:25" ht="13" customHeight="1">
      <c r="A225" s="282" t="s">
        <v>435</v>
      </c>
      <c r="B225" s="283" t="s">
        <v>204</v>
      </c>
      <c r="C225" s="284" t="s">
        <v>16</v>
      </c>
      <c r="D225" s="21"/>
      <c r="E225" s="21">
        <v>119</v>
      </c>
      <c r="F225" s="15">
        <v>87</v>
      </c>
      <c r="G225" s="15">
        <v>127</v>
      </c>
      <c r="H225" s="15">
        <v>139</v>
      </c>
      <c r="I225" s="15">
        <v>120</v>
      </c>
      <c r="J225" s="15" t="s">
        <v>558</v>
      </c>
      <c r="K225" s="15" t="str">
        <f>IFERROR(VLOOKUP($A225,'Men Race 8'!$A:$E,4,0),"")</f>
        <v/>
      </c>
      <c r="L225" s="13">
        <f>IFERROR(SUM(SMALL(D225:K225,{1,2,3,4})),"")</f>
        <v>453</v>
      </c>
      <c r="M225" s="82">
        <f>COUNT(D225:K225)</f>
        <v>5</v>
      </c>
      <c r="N225" s="10" t="str">
        <f>RIGHT(A225,LEN(A225)-FIND(" ",A225))</f>
        <v>Anglim</v>
      </c>
      <c r="O225" s="10" t="str">
        <f>LEFT(A225,FIND(" ",A225)-1)</f>
        <v>Mick</v>
      </c>
      <c r="P225" s="82"/>
    </row>
    <row r="226" spans="1:25" ht="13" customHeight="1">
      <c r="A226" s="168" t="s">
        <v>529</v>
      </c>
      <c r="B226" s="358" t="s">
        <v>36</v>
      </c>
      <c r="C226" s="166" t="s">
        <v>20</v>
      </c>
      <c r="D226" s="21"/>
      <c r="E226" s="15"/>
      <c r="F226" s="15"/>
      <c r="G226" s="78">
        <v>146</v>
      </c>
      <c r="H226" s="15">
        <v>134</v>
      </c>
      <c r="I226" s="15">
        <v>121</v>
      </c>
      <c r="J226" s="15" t="s">
        <v>558</v>
      </c>
      <c r="K226" s="15" t="str">
        <f>IFERROR(VLOOKUP($A226,'Men Race 8'!$A:$E,4,0),"")</f>
        <v/>
      </c>
      <c r="L226" s="13" t="str">
        <f>IFERROR(SUM(SMALL(D226:K226,{1,2,3,4})),"")</f>
        <v/>
      </c>
      <c r="M226" s="82">
        <f>COUNT(D226:K226)</f>
        <v>3</v>
      </c>
      <c r="N226" s="10" t="str">
        <f>RIGHT(A226,LEN(A226)-FIND(" ",A226))</f>
        <v>Lewis</v>
      </c>
      <c r="O226" s="10" t="str">
        <f>LEFT(A226,FIND(" ",A226)-1)</f>
        <v>Chris</v>
      </c>
      <c r="P226" s="82"/>
    </row>
    <row r="227" spans="1:25" ht="13" customHeight="1">
      <c r="A227" s="277" t="s">
        <v>407</v>
      </c>
      <c r="B227" s="278" t="s">
        <v>34</v>
      </c>
      <c r="C227" s="279" t="s">
        <v>14</v>
      </c>
      <c r="D227" s="41"/>
      <c r="E227" s="21"/>
      <c r="F227" s="15">
        <v>118</v>
      </c>
      <c r="G227" s="15" t="s">
        <v>558</v>
      </c>
      <c r="H227" s="15" t="s">
        <v>558</v>
      </c>
      <c r="I227" s="15">
        <v>125</v>
      </c>
      <c r="J227" s="15" t="s">
        <v>558</v>
      </c>
      <c r="K227" s="15" t="str">
        <f>IFERROR(VLOOKUP($A227,'Men Race 8'!$A:$E,4,0),"")</f>
        <v/>
      </c>
      <c r="L227" s="13" t="str">
        <f>IFERROR(SUM(SMALL(D227:K227,{1,2,3,4})),"")</f>
        <v/>
      </c>
      <c r="M227" s="82">
        <f>COUNT(D227:K227)</f>
        <v>2</v>
      </c>
      <c r="N227" s="10" t="str">
        <f>RIGHT(A227,LEN(A227)-FIND(" ",A227))</f>
        <v>Jones</v>
      </c>
      <c r="O227" s="10" t="str">
        <f>LEFT(A227,FIND(" ",A227)-1)</f>
        <v>Colin</v>
      </c>
    </row>
    <row r="228" spans="1:25" ht="13" customHeight="1">
      <c r="A228" s="530" t="s">
        <v>631</v>
      </c>
      <c r="B228" s="531" t="s">
        <v>28</v>
      </c>
      <c r="C228" s="532" t="s">
        <v>16</v>
      </c>
      <c r="D228" s="21"/>
      <c r="E228" s="21"/>
      <c r="F228" s="21">
        <v>108</v>
      </c>
      <c r="G228" s="62"/>
      <c r="H228" s="15"/>
      <c r="I228" s="15">
        <v>128</v>
      </c>
      <c r="J228" s="15" t="s">
        <v>558</v>
      </c>
      <c r="K228" s="15" t="str">
        <f>IFERROR(VLOOKUP($A228,'Men Race 8'!$A:$E,4,0),"")</f>
        <v/>
      </c>
      <c r="L228" s="13" t="str">
        <f>IFERROR(SUM(SMALL(D228:K228,{1,2,3,4})),"")</f>
        <v/>
      </c>
      <c r="M228" s="82"/>
      <c r="N228" s="10" t="str">
        <f>RIGHT(A228,LEN(A228)-FIND(" ",A228))</f>
        <v>Fairbrother</v>
      </c>
      <c r="O228" s="10" t="str">
        <f>LEFT(A228,FIND(" ",A228)-1)</f>
        <v>Jack</v>
      </c>
    </row>
    <row r="229" spans="1:25" ht="13" customHeight="1">
      <c r="A229" s="575" t="s">
        <v>656</v>
      </c>
      <c r="B229" s="576" t="s">
        <v>40</v>
      </c>
      <c r="C229" s="577" t="s">
        <v>14</v>
      </c>
      <c r="D229" s="15"/>
      <c r="E229" s="81"/>
      <c r="F229" s="15"/>
      <c r="G229" s="15"/>
      <c r="H229" s="15"/>
      <c r="I229" s="15">
        <v>129</v>
      </c>
      <c r="J229" s="15" t="s">
        <v>558</v>
      </c>
      <c r="K229" s="15" t="str">
        <f>IFERROR(VLOOKUP($A229,'Men Race 8'!$A:$E,4,0),"")</f>
        <v/>
      </c>
      <c r="L229" s="13" t="str">
        <f>IFERROR(SUM(SMALL(D229:K229,{1,2,3,4})),"")</f>
        <v/>
      </c>
      <c r="M229" s="82"/>
      <c r="N229" s="10" t="str">
        <f>RIGHT(A229,LEN(A229)-FIND(" ",A229))</f>
        <v>Payne</v>
      </c>
      <c r="O229" s="10" t="str">
        <f>LEFT(A229,FIND(" ",A229)-1)</f>
        <v>Andy</v>
      </c>
      <c r="P229" s="82"/>
    </row>
    <row r="230" spans="1:25" ht="13" customHeight="1">
      <c r="A230" s="59" t="s">
        <v>459</v>
      </c>
      <c r="B230" s="56" t="s">
        <v>36</v>
      </c>
      <c r="C230" s="57" t="s">
        <v>25</v>
      </c>
      <c r="D230" s="21">
        <v>108</v>
      </c>
      <c r="E230" s="22"/>
      <c r="F230" s="15">
        <v>122</v>
      </c>
      <c r="G230" s="15">
        <v>149</v>
      </c>
      <c r="H230" s="15">
        <v>131</v>
      </c>
      <c r="I230" s="15">
        <v>131</v>
      </c>
      <c r="J230" s="15" t="s">
        <v>558</v>
      </c>
      <c r="K230" s="15" t="str">
        <f>IFERROR(VLOOKUP($A230,'Men Race 8'!$A:$E,4,0),"")</f>
        <v/>
      </c>
      <c r="L230" s="13">
        <f>IFERROR(SUM(SMALL(D230:K230,{1,2,3,4})),"")</f>
        <v>492</v>
      </c>
      <c r="M230" s="82">
        <f>COUNT(D230:K230)</f>
        <v>5</v>
      </c>
      <c r="N230" s="10" t="str">
        <f>RIGHT(A230,LEN(A230)-FIND(" ",A230))</f>
        <v>Williams</v>
      </c>
      <c r="O230" s="10" t="str">
        <f>LEFT(A230,FIND(" ",A230)-1)</f>
        <v>Rob</v>
      </c>
    </row>
    <row r="231" spans="1:25" ht="13" customHeight="1">
      <c r="A231" s="181" t="s">
        <v>348</v>
      </c>
      <c r="B231" s="180" t="s">
        <v>204</v>
      </c>
      <c r="C231" s="184" t="s">
        <v>23</v>
      </c>
      <c r="D231" s="21"/>
      <c r="E231" s="20">
        <v>160</v>
      </c>
      <c r="F231" s="15"/>
      <c r="G231" s="15">
        <v>150</v>
      </c>
      <c r="H231" s="15">
        <v>136</v>
      </c>
      <c r="I231" s="15">
        <v>132</v>
      </c>
      <c r="J231" s="15" t="s">
        <v>558</v>
      </c>
      <c r="K231" s="15" t="str">
        <f>IFERROR(VLOOKUP($A231,'Men Race 8'!$A:$E,4,0),"")</f>
        <v/>
      </c>
      <c r="L231" s="13">
        <f>IFERROR(SUM(SMALL(D231:K231,{1,2,3,4})),"")</f>
        <v>578</v>
      </c>
      <c r="M231" s="82">
        <f>COUNT(D231:K231)</f>
        <v>4</v>
      </c>
      <c r="N231" s="10" t="str">
        <f>RIGHT(A231,LEN(A231)-FIND(" ",A231))</f>
        <v>Haynes</v>
      </c>
      <c r="O231" s="10" t="str">
        <f>LEFT(A231,FIND(" ",A231)-1)</f>
        <v>Peter</v>
      </c>
      <c r="P231" s="82"/>
      <c r="Q231" s="244" t="str">
        <f>IFERROR(IF(D231=0,"",1-(D231-1)/(MAX(D:D)-1)),0)</f>
        <v/>
      </c>
      <c r="R231" s="244">
        <f>IFERROR(IF(E231=0,"",1-(E231-1)/(MAX(E:E)-1)),0)</f>
        <v>4.7904191616766512E-2</v>
      </c>
      <c r="S231" s="244" t="str">
        <f>IFERROR(IF(F231=0,"",1-(F231-1)/(MAX(F:F)-1)),0)</f>
        <v/>
      </c>
      <c r="T231" s="244">
        <f>IFERROR(IF(G231=0,"",1-(G231-1)/(MAX(G:G)-1)),0)</f>
        <v>5.6962025316455667E-2</v>
      </c>
      <c r="U231" s="244">
        <f>IFERROR(IF(H231=0,"",1-(H231-1)/(MAX(H:H)-1)),0)</f>
        <v>9.3959731543624136E-2</v>
      </c>
      <c r="V231" s="244">
        <f>IFERROR(IF(I231=0,"",1-(I231-1)/(MAX(I:I)-1)),0)</f>
        <v>2.9629629629629672E-2</v>
      </c>
      <c r="W231" s="244">
        <f>IFERROR(IF(J231=0,"",1-(J231-1)/(MAX(J:J)-1)),0)</f>
        <v>0</v>
      </c>
      <c r="X231" s="244">
        <f>IFERROR(IF(K231=0,"",1-(K231-1)/(MAX(K:K)-1)),0)</f>
        <v>0</v>
      </c>
      <c r="Y231" s="20">
        <f>IF(M231&gt;3,SUM(LARGE(Q231:X231,{1,2,3,4})),0)</f>
        <v>0.22845557810647599</v>
      </c>
    </row>
    <row r="232" spans="1:25" ht="13" customHeight="1">
      <c r="A232" s="315" t="s">
        <v>475</v>
      </c>
      <c r="B232" s="316" t="s">
        <v>204</v>
      </c>
      <c r="C232" s="317" t="s">
        <v>16</v>
      </c>
      <c r="D232" s="21"/>
      <c r="E232" s="22"/>
      <c r="F232" s="21"/>
      <c r="G232" s="318">
        <v>158</v>
      </c>
      <c r="H232" s="15">
        <v>150</v>
      </c>
      <c r="I232" s="15">
        <v>136</v>
      </c>
      <c r="J232" s="15" t="s">
        <v>558</v>
      </c>
      <c r="K232" s="15" t="str">
        <f>IFERROR(VLOOKUP($A232,'Men Race 8'!$A:$E,4,0),"")</f>
        <v/>
      </c>
      <c r="L232" s="13" t="str">
        <f>IFERROR(SUM(SMALL(D232:K232,{1,2,3,4})),"")</f>
        <v/>
      </c>
      <c r="M232" s="82">
        <f>COUNT(D232:K232)</f>
        <v>3</v>
      </c>
      <c r="N232" s="10" t="str">
        <f>RIGHT(A232,LEN(A232)-FIND(" ",A232))</f>
        <v>Van Hal</v>
      </c>
      <c r="O232" s="10" t="str">
        <f>LEFT(A232,FIND(" ",A232)-1)</f>
        <v>Roy</v>
      </c>
      <c r="P232" s="82"/>
    </row>
    <row r="233" spans="1:25" ht="13" customHeight="1">
      <c r="A233" s="282" t="s">
        <v>425</v>
      </c>
      <c r="B233" s="283" t="s">
        <v>28</v>
      </c>
      <c r="C233" s="284" t="s">
        <v>16</v>
      </c>
      <c r="D233" s="15"/>
      <c r="E233" s="20">
        <v>11</v>
      </c>
      <c r="F233" s="15">
        <v>7</v>
      </c>
      <c r="G233" s="15">
        <v>3</v>
      </c>
      <c r="H233" s="15">
        <v>4</v>
      </c>
      <c r="I233" s="15" t="s">
        <v>558</v>
      </c>
      <c r="J233" s="15" t="s">
        <v>558</v>
      </c>
      <c r="K233" s="15" t="str">
        <f>IFERROR(VLOOKUP($A233,'Men Race 8'!$A:$E,4,0),"")</f>
        <v/>
      </c>
      <c r="L233" s="13">
        <f>IFERROR(SUM(SMALL(D233:K233,{1,2,3,4})),"")</f>
        <v>25</v>
      </c>
      <c r="M233" s="82">
        <f>COUNT(D233:K233)</f>
        <v>4</v>
      </c>
      <c r="N233" s="10" t="str">
        <f>RIGHT(A233,LEN(A233)-FIND(" ",A233))</f>
        <v>Harris</v>
      </c>
      <c r="O233" s="10" t="str">
        <f>LEFT(A233,FIND(" ",A233)-1)</f>
        <v>Chris</v>
      </c>
      <c r="P233" s="82"/>
      <c r="R233" s="244">
        <f>IFERROR(IF(E233=0,"",1-(E233-1)/(MAX(E:E)-1)),0)</f>
        <v>0.94011976047904189</v>
      </c>
    </row>
    <row r="234" spans="1:25" ht="13" customHeight="1">
      <c r="A234" s="315" t="s">
        <v>470</v>
      </c>
      <c r="B234" s="316" t="s">
        <v>36</v>
      </c>
      <c r="C234" s="317" t="s">
        <v>16</v>
      </c>
      <c r="D234" s="21"/>
      <c r="E234" s="37"/>
      <c r="F234" s="21"/>
      <c r="G234" s="318">
        <v>19</v>
      </c>
      <c r="H234" s="15">
        <v>10</v>
      </c>
      <c r="I234" s="15" t="s">
        <v>558</v>
      </c>
      <c r="J234" s="15" t="s">
        <v>558</v>
      </c>
      <c r="K234" s="15" t="str">
        <f>IFERROR(VLOOKUP($A234,'Men Race 8'!$A:$E,4,0),"")</f>
        <v/>
      </c>
      <c r="L234" s="13" t="str">
        <f>IFERROR(SUM(SMALL(D234:K234,{1,2,3,4})),"")</f>
        <v/>
      </c>
      <c r="M234" s="82">
        <f>COUNT(D234:K234)</f>
        <v>2</v>
      </c>
      <c r="N234" s="10" t="str">
        <f>RIGHT(A234,LEN(A234)-FIND(" ",A234))</f>
        <v>Clothier</v>
      </c>
      <c r="O234" s="10" t="str">
        <f>LEFT(A234,FIND(" ",A234)-1)</f>
        <v>Mark</v>
      </c>
      <c r="P234" s="82"/>
    </row>
    <row r="235" spans="1:25" ht="13" customHeight="1">
      <c r="A235" s="446" t="s">
        <v>588</v>
      </c>
      <c r="B235" s="447" t="s">
        <v>28</v>
      </c>
      <c r="C235" s="448" t="s">
        <v>11</v>
      </c>
      <c r="D235" s="449"/>
      <c r="E235" s="22"/>
      <c r="F235" s="21"/>
      <c r="G235" s="62"/>
      <c r="H235" s="15">
        <v>15</v>
      </c>
      <c r="I235" s="15" t="s">
        <v>558</v>
      </c>
      <c r="J235" s="15" t="s">
        <v>558</v>
      </c>
      <c r="K235" s="15" t="str">
        <f>IFERROR(VLOOKUP($A235,'Men Race 8'!$A:$E,4,0),"")</f>
        <v/>
      </c>
      <c r="L235" s="13" t="str">
        <f>IFERROR(SUM(SMALL(D235:K235,{1,2,3,4})),"")</f>
        <v/>
      </c>
      <c r="M235" s="82">
        <f>COUNT(D235:K235)</f>
        <v>1</v>
      </c>
      <c r="N235" s="10" t="str">
        <f>RIGHT(A235,LEN(A235)-FIND(" ",A235))</f>
        <v>Mann</v>
      </c>
      <c r="O235" s="10" t="str">
        <f>LEFT(A235,FIND(" ",A235)-1)</f>
        <v>Ben</v>
      </c>
      <c r="P235" s="82"/>
      <c r="Q235" s="244" t="str">
        <f>IFERROR(IF(D235=0,"",1-(D235-1)/(MAX(D:D)-1)),0)</f>
        <v/>
      </c>
      <c r="R235" s="244" t="str">
        <f>IFERROR(IF(E235=0,"",1-(E235-1)/(MAX(E:E)-1)),0)</f>
        <v/>
      </c>
      <c r="S235" s="244" t="str">
        <f>IFERROR(IF(F235=0,"",1-(F235-1)/(MAX(F:F)-1)),0)</f>
        <v/>
      </c>
      <c r="T235" s="244" t="str">
        <f>IFERROR(IF(G235=0,"",1-(G235-1)/(MAX(G:G)-1)),0)</f>
        <v/>
      </c>
      <c r="U235" s="244">
        <f>IFERROR(IF(H235=0,"",1-(H235-1)/(MAX(H:H)-1)),0)</f>
        <v>0.90604026845637586</v>
      </c>
      <c r="V235" s="244">
        <f>IFERROR(IF(I235=0,"",1-(I235-1)/(MAX(I:I)-1)),0)</f>
        <v>0</v>
      </c>
      <c r="W235" s="244">
        <f>IFERROR(IF(J235=0,"",1-(J235-1)/(MAX(J:J)-1)),0)</f>
        <v>0</v>
      </c>
      <c r="X235" s="244">
        <f>IFERROR(IF(K235=0,"",1-(K235-1)/(MAX(K:K)-1)),0)</f>
        <v>0</v>
      </c>
      <c r="Y235" s="20">
        <f>IF(M235&gt;3,SUM(LARGE(Q235:X235,{1,2,3,4})),0)</f>
        <v>0</v>
      </c>
    </row>
    <row r="236" spans="1:25" ht="13" customHeight="1">
      <c r="A236" s="55" t="s">
        <v>560</v>
      </c>
      <c r="B236" s="56" t="s">
        <v>28</v>
      </c>
      <c r="C236" s="57" t="s">
        <v>26</v>
      </c>
      <c r="D236" s="472"/>
      <c r="E236" s="15"/>
      <c r="F236" s="64"/>
      <c r="G236" s="62"/>
      <c r="H236" s="15">
        <v>16</v>
      </c>
      <c r="I236" s="15" t="s">
        <v>558</v>
      </c>
      <c r="J236" s="15" t="s">
        <v>558</v>
      </c>
      <c r="K236" s="15" t="str">
        <f>IFERROR(VLOOKUP($A236,'Men Race 8'!$A:$E,4,0),"")</f>
        <v/>
      </c>
      <c r="L236" s="13" t="str">
        <f>IFERROR(SUM(SMALL(D236:K236,{1,2,3,4})),"")</f>
        <v/>
      </c>
      <c r="M236" s="82">
        <f>COUNT(D236:K236)</f>
        <v>1</v>
      </c>
      <c r="N236" s="10" t="str">
        <f>RIGHT(A236,LEN(A236)-FIND(" ",A236))</f>
        <v>Greenway</v>
      </c>
      <c r="O236" s="10" t="str">
        <f>LEFT(A236,FIND(" ",A236)-1)</f>
        <v>Will</v>
      </c>
      <c r="P236" s="82"/>
      <c r="Q236" s="244" t="str">
        <f>IFERROR(IF(D236=0,"",1-(D236-1)/(MAX(D:D)-1)),0)</f>
        <v/>
      </c>
      <c r="R236" s="244" t="str">
        <f>IFERROR(IF(E236=0,"",1-(E236-1)/(MAX(E:E)-1)),0)</f>
        <v/>
      </c>
      <c r="S236" s="244" t="str">
        <f>IFERROR(IF(F236=0,"",1-(F236-1)/(MAX(F:F)-1)),0)</f>
        <v/>
      </c>
      <c r="T236" s="244" t="str">
        <f>IFERROR(IF(G236=0,"",1-(G236-1)/(MAX(G:G)-1)),0)</f>
        <v/>
      </c>
      <c r="U236" s="244">
        <f>IFERROR(IF(H236=0,"",1-(H236-1)/(MAX(H:H)-1)),0)</f>
        <v>0.89932885906040272</v>
      </c>
      <c r="V236" s="244">
        <f>IFERROR(IF(I236=0,"",1-(I236-1)/(MAX(I:I)-1)),0)</f>
        <v>0</v>
      </c>
      <c r="W236" s="244">
        <f>IFERROR(IF(J236=0,"",1-(J236-1)/(MAX(J:J)-1)),0)</f>
        <v>0</v>
      </c>
      <c r="X236" s="244">
        <f>IFERROR(IF(K236=0,"",1-(K236-1)/(MAX(K:K)-1)),0)</f>
        <v>0</v>
      </c>
      <c r="Y236" s="20">
        <f>IF(M236&gt;3,SUM(LARGE(Q236:X236,{1,2,3,4})),0)</f>
        <v>0</v>
      </c>
    </row>
    <row r="237" spans="1:25" ht="13" customHeight="1">
      <c r="A237" s="282" t="s">
        <v>429</v>
      </c>
      <c r="B237" s="283" t="s">
        <v>28</v>
      </c>
      <c r="C237" s="284" t="s">
        <v>16</v>
      </c>
      <c r="D237" s="15"/>
      <c r="E237" s="15"/>
      <c r="F237" s="15">
        <v>16</v>
      </c>
      <c r="G237" s="15">
        <v>18</v>
      </c>
      <c r="H237" s="15">
        <v>18</v>
      </c>
      <c r="I237" s="15" t="s">
        <v>558</v>
      </c>
      <c r="J237" s="15" t="s">
        <v>558</v>
      </c>
      <c r="K237" s="15" t="str">
        <f>IFERROR(VLOOKUP($A237,'Men Race 8'!$A:$E,4,0),"")</f>
        <v/>
      </c>
      <c r="L237" s="13" t="str">
        <f>IFERROR(SUM(SMALL(D237:K237,{1,2,3,4})),"")</f>
        <v/>
      </c>
      <c r="M237" s="82">
        <f>COUNT(D237:K237)</f>
        <v>3</v>
      </c>
      <c r="N237" s="10" t="str">
        <f>RIGHT(A237,LEN(A237)-FIND(" ",A237))</f>
        <v>Latham</v>
      </c>
      <c r="O237" s="10" t="str">
        <f>LEFT(A237,FIND(" ",A237)-1)</f>
        <v>Dan</v>
      </c>
      <c r="P237" s="82"/>
    </row>
    <row r="238" spans="1:25" ht="13" customHeight="1">
      <c r="A238" s="275" t="s">
        <v>400</v>
      </c>
      <c r="B238" s="276" t="s">
        <v>28</v>
      </c>
      <c r="C238" s="304" t="s">
        <v>18</v>
      </c>
      <c r="D238" s="15"/>
      <c r="E238" s="61"/>
      <c r="F238" s="15">
        <v>40</v>
      </c>
      <c r="G238" s="15">
        <v>43</v>
      </c>
      <c r="H238" s="15">
        <v>24</v>
      </c>
      <c r="I238" s="15" t="s">
        <v>558</v>
      </c>
      <c r="J238" s="15" t="s">
        <v>558</v>
      </c>
      <c r="K238" s="15" t="str">
        <f>IFERROR(VLOOKUP($A238,'Men Race 8'!$A:$E,4,0),"")</f>
        <v/>
      </c>
      <c r="L238" s="13" t="str">
        <f>IFERROR(SUM(SMALL(D238:K238,{1,2,3,4})),"")</f>
        <v/>
      </c>
      <c r="M238" s="82">
        <f>COUNT(D238:K238)</f>
        <v>3</v>
      </c>
      <c r="N238" s="10" t="str">
        <f>RIGHT(A238,LEN(A238)-FIND(" ",A238))</f>
        <v>Hewitt</v>
      </c>
      <c r="O238" s="10" t="str">
        <f>LEFT(A238,FIND(" ",A238)-1)</f>
        <v>Cameron</v>
      </c>
      <c r="P238" s="82"/>
    </row>
    <row r="239" spans="1:25" ht="13" customHeight="1">
      <c r="A239" s="55" t="s">
        <v>562</v>
      </c>
      <c r="B239" s="56" t="s">
        <v>28</v>
      </c>
      <c r="C239" s="57" t="s">
        <v>26</v>
      </c>
      <c r="D239" s="399"/>
      <c r="E239" s="20"/>
      <c r="F239" s="15"/>
      <c r="G239" s="15"/>
      <c r="H239" s="15">
        <v>31</v>
      </c>
      <c r="I239" s="15" t="s">
        <v>558</v>
      </c>
      <c r="J239" s="15" t="s">
        <v>558</v>
      </c>
      <c r="K239" s="15" t="str">
        <f>IFERROR(VLOOKUP($A239,'Men Race 8'!$A:$E,4,0),"")</f>
        <v/>
      </c>
      <c r="L239" s="13" t="str">
        <f>IFERROR(SUM(SMALL(D239:K239,{1,2,3,4})),"")</f>
        <v/>
      </c>
      <c r="M239" s="82">
        <f>COUNT(D239:K239)</f>
        <v>1</v>
      </c>
      <c r="N239" s="10" t="str">
        <f>RIGHT(A239,LEN(A239)-FIND(" ",A239))</f>
        <v>Hall</v>
      </c>
      <c r="O239" s="10" t="str">
        <f>LEFT(A239,FIND(" ",A239)-1)</f>
        <v>Simon</v>
      </c>
      <c r="P239" s="82"/>
      <c r="Q239" s="244" t="str">
        <f>IFERROR(IF(D239=0,"",1-(D239-1)/(MAX(D:D)-1)),0)</f>
        <v/>
      </c>
      <c r="R239" s="244" t="str">
        <f>IFERROR(IF(E239=0,"",1-(E239-1)/(MAX(E:E)-1)),0)</f>
        <v/>
      </c>
      <c r="S239" s="244" t="str">
        <f>IFERROR(IF(F239=0,"",1-(F239-1)/(MAX(F:F)-1)),0)</f>
        <v/>
      </c>
      <c r="T239" s="244" t="str">
        <f>IFERROR(IF(G239=0,"",1-(G239-1)/(MAX(G:G)-1)),0)</f>
        <v/>
      </c>
      <c r="U239" s="244">
        <f>IFERROR(IF(H239=0,"",1-(H239-1)/(MAX(H:H)-1)),0)</f>
        <v>0.79865771812080544</v>
      </c>
      <c r="V239" s="244">
        <f>IFERROR(IF(I239=0,"",1-(I239-1)/(MAX(I:I)-1)),0)</f>
        <v>0</v>
      </c>
      <c r="W239" s="244">
        <f>IFERROR(IF(J239=0,"",1-(J239-1)/(MAX(J:J)-1)),0)</f>
        <v>0</v>
      </c>
      <c r="X239" s="244">
        <f>IFERROR(IF(K239=0,"",1-(K239-1)/(MAX(K:K)-1)),0)</f>
        <v>0</v>
      </c>
      <c r="Y239" s="20">
        <f>IF(M239&gt;3,SUM(LARGE(Q239:X239,{1,2,3,4})),0)</f>
        <v>0</v>
      </c>
    </row>
    <row r="240" spans="1:25" ht="13" customHeight="1">
      <c r="A240" s="123" t="s">
        <v>45</v>
      </c>
      <c r="B240" s="124" t="s">
        <v>28</v>
      </c>
      <c r="C240" s="302" t="s">
        <v>18</v>
      </c>
      <c r="D240" s="157">
        <v>22</v>
      </c>
      <c r="E240" s="20"/>
      <c r="F240" s="15">
        <v>48</v>
      </c>
      <c r="G240" s="15">
        <v>53</v>
      </c>
      <c r="H240" s="15">
        <v>34</v>
      </c>
      <c r="I240" s="15" t="s">
        <v>558</v>
      </c>
      <c r="J240" s="15" t="s">
        <v>558</v>
      </c>
      <c r="K240" s="15" t="str">
        <f>IFERROR(VLOOKUP($A240,'Men Race 8'!$A:$E,4,0),"")</f>
        <v/>
      </c>
      <c r="L240" s="13">
        <f>IFERROR(SUM(SMALL(D240:K240,{1,2,3,4})),"")</f>
        <v>157</v>
      </c>
      <c r="M240" s="82">
        <f>COUNT(D240:K240)</f>
        <v>4</v>
      </c>
      <c r="N240" s="10" t="str">
        <f>RIGHT(A240,LEN(A240)-FIND(" ",A240))</f>
        <v>Ruddy</v>
      </c>
      <c r="O240" s="10" t="str">
        <f>LEFT(A240,FIND(" ",A240)-1)</f>
        <v>Adam</v>
      </c>
      <c r="P240" s="82"/>
      <c r="Q240" s="244">
        <f>IFERROR(IF(D240=0,"",1-(D240-1)/(MAX(D:D)-1)),0)</f>
        <v>0.81896551724137934</v>
      </c>
      <c r="R240" s="244" t="str">
        <f>IFERROR(IF(E240=0,"",1-(E240-1)/(MAX(E:E)-1)),0)</f>
        <v/>
      </c>
      <c r="S240" s="244">
        <f>IFERROR(IF(F240=0,"",1-(F240-1)/(MAX(F:F)-1)),0)</f>
        <v>0.63565891472868219</v>
      </c>
      <c r="T240" s="244">
        <f>IFERROR(IF(G240=0,"",1-(G240-1)/(MAX(G:G)-1)),0)</f>
        <v>0.67088607594936711</v>
      </c>
      <c r="U240" s="244">
        <f>IFERROR(IF(H240=0,"",1-(H240-1)/(MAX(H:H)-1)),0)</f>
        <v>0.77852348993288589</v>
      </c>
      <c r="V240" s="244">
        <f>IFERROR(IF(I240=0,"",1-(I240-1)/(MAX(I:I)-1)),0)</f>
        <v>0</v>
      </c>
      <c r="W240" s="244">
        <f>IFERROR(IF(J240=0,"",1-(J240-1)/(MAX(J:J)-1)),0)</f>
        <v>0</v>
      </c>
      <c r="X240" s="244">
        <f>IFERROR(IF(K240=0,"",1-(K240-1)/(MAX(K:K)-1)),0)</f>
        <v>0</v>
      </c>
      <c r="Y240" s="20">
        <f>IF(M240&gt;3,SUM(LARGE(Q240:X240,{1,2,3,4})),0)</f>
        <v>2.9040339978523146</v>
      </c>
    </row>
    <row r="241" spans="1:16382" ht="13" customHeight="1">
      <c r="A241" s="446" t="s">
        <v>589</v>
      </c>
      <c r="B241" s="447" t="s">
        <v>40</v>
      </c>
      <c r="C241" s="448" t="s">
        <v>11</v>
      </c>
      <c r="D241" s="449"/>
      <c r="E241" s="71"/>
      <c r="F241" s="78"/>
      <c r="G241" s="66"/>
      <c r="H241" s="15">
        <v>38</v>
      </c>
      <c r="I241" s="15" t="s">
        <v>558</v>
      </c>
      <c r="J241" s="15" t="s">
        <v>558</v>
      </c>
      <c r="K241" s="15" t="str">
        <f>IFERROR(VLOOKUP($A241,'Men Race 8'!$A:$E,4,0),"")</f>
        <v/>
      </c>
      <c r="L241" s="13" t="str">
        <f>IFERROR(SUM(SMALL(D241:K241,{1,2,3,4})),"")</f>
        <v/>
      </c>
      <c r="M241" s="82">
        <f>COUNT(D241:K241)</f>
        <v>1</v>
      </c>
      <c r="N241" s="10" t="str">
        <f>RIGHT(A241,LEN(A241)-FIND(" ",A241))</f>
        <v>Doyle</v>
      </c>
      <c r="O241" s="10" t="str">
        <f>LEFT(A241,FIND(" ",A241)-1)</f>
        <v>Michael</v>
      </c>
      <c r="P241" s="82"/>
      <c r="Q241" s="244" t="str">
        <f>IFERROR(IF(D241=0,"",1-(D241-1)/(MAX(D:D)-1)),0)</f>
        <v/>
      </c>
      <c r="R241" s="244" t="str">
        <f>IFERROR(IF(E241=0,"",1-(E241-1)/(MAX(E:E)-1)),0)</f>
        <v/>
      </c>
      <c r="S241" s="244" t="str">
        <f>IFERROR(IF(F241=0,"",1-(F241-1)/(MAX(F:F)-1)),0)</f>
        <v/>
      </c>
      <c r="T241" s="244" t="str">
        <f>IFERROR(IF(G241=0,"",1-(G241-1)/(MAX(G:G)-1)),0)</f>
        <v/>
      </c>
      <c r="U241" s="244">
        <f>IFERROR(IF(H241=0,"",1-(H241-1)/(MAX(H:H)-1)),0)</f>
        <v>0.75167785234899331</v>
      </c>
      <c r="V241" s="244">
        <f>IFERROR(IF(I241=0,"",1-(I241-1)/(MAX(I:I)-1)),0)</f>
        <v>0</v>
      </c>
      <c r="W241" s="244">
        <f>IFERROR(IF(J241=0,"",1-(J241-1)/(MAX(J:J)-1)),0)</f>
        <v>0</v>
      </c>
      <c r="X241" s="244">
        <f>IFERROR(IF(K241=0,"",1-(K241-1)/(MAX(K:K)-1)),0)</f>
        <v>0</v>
      </c>
      <c r="Y241" s="20">
        <f>IF(M241&gt;3,SUM(LARGE(Q241:X241,{1,2,3,4})),0)</f>
        <v>0</v>
      </c>
    </row>
    <row r="242" spans="1:16382" ht="13" customHeight="1">
      <c r="A242" s="277" t="s">
        <v>412</v>
      </c>
      <c r="B242" s="278" t="s">
        <v>40</v>
      </c>
      <c r="C242" s="57" t="s">
        <v>206</v>
      </c>
      <c r="D242" s="21"/>
      <c r="E242" s="22"/>
      <c r="F242" s="15">
        <v>34</v>
      </c>
      <c r="G242" s="15" t="s">
        <v>558</v>
      </c>
      <c r="H242" s="15">
        <v>39</v>
      </c>
      <c r="I242" s="15" t="s">
        <v>558</v>
      </c>
      <c r="J242" s="15" t="s">
        <v>558</v>
      </c>
      <c r="K242" s="15" t="str">
        <f>IFERROR(VLOOKUP($A242,'Men Race 8'!$A:$E,4,0),"")</f>
        <v/>
      </c>
      <c r="L242" s="13" t="str">
        <f>IFERROR(SUM(SMALL(D242:K242,{1,2,3,4})),"")</f>
        <v/>
      </c>
      <c r="M242" s="82">
        <f>COUNT(D242:K242)</f>
        <v>2</v>
      </c>
      <c r="N242" s="10" t="str">
        <f>RIGHT(A242,LEN(A242)-FIND(" ",A242))</f>
        <v>Cooper</v>
      </c>
      <c r="O242" s="10" t="str">
        <f>LEFT(A242,FIND(" ",A242)-1)</f>
        <v>David</v>
      </c>
      <c r="P242" s="82"/>
    </row>
    <row r="243" spans="1:16382" ht="13" customHeight="1">
      <c r="A243" s="441" t="s">
        <v>47</v>
      </c>
      <c r="B243" s="441" t="s">
        <v>28</v>
      </c>
      <c r="C243" s="607" t="s">
        <v>18</v>
      </c>
      <c r="D243" s="157">
        <v>30</v>
      </c>
      <c r="E243" s="20"/>
      <c r="F243" s="15"/>
      <c r="G243" s="15" t="s">
        <v>558</v>
      </c>
      <c r="H243" s="15">
        <v>41</v>
      </c>
      <c r="I243" s="15" t="s">
        <v>558</v>
      </c>
      <c r="J243" s="15" t="s">
        <v>558</v>
      </c>
      <c r="K243" s="15" t="str">
        <f>IFERROR(VLOOKUP($A243,'Men Race 8'!$A:$E,4,0),"")</f>
        <v/>
      </c>
      <c r="L243" s="13" t="str">
        <f>IFERROR(SUM(SMALL(D243:K243,{1,2,3,4})),"")</f>
        <v/>
      </c>
      <c r="M243" s="82">
        <f>COUNT(D243:K243)</f>
        <v>2</v>
      </c>
      <c r="N243" s="10" t="str">
        <f>RIGHT(A243,LEN(A243)-FIND(" ",A243))</f>
        <v>Powell</v>
      </c>
      <c r="O243" s="10" t="str">
        <f>LEFT(A243,FIND(" ",A243)-1)</f>
        <v>Daniel</v>
      </c>
      <c r="P243" s="82"/>
      <c r="Q243" s="244">
        <f>IFERROR(IF(D243=0,"",1-(D243-1)/(MAX(D:D)-1)),0)</f>
        <v>0.75</v>
      </c>
      <c r="R243" s="244" t="str">
        <f>IFERROR(IF(E243=0,"",1-(E243-1)/(MAX(E:E)-1)),0)</f>
        <v/>
      </c>
      <c r="S243" s="244" t="str">
        <f>IFERROR(IF(F243=0,"",1-(F243-1)/(MAX(F:F)-1)),0)</f>
        <v/>
      </c>
      <c r="T243" s="244">
        <f>IFERROR(IF(G243=0,"",1-(G243-1)/(MAX(G:G)-1)),0)</f>
        <v>0</v>
      </c>
      <c r="U243" s="244">
        <f>IFERROR(IF(H243=0,"",1-(H243-1)/(MAX(H:H)-1)),0)</f>
        <v>0.73154362416107377</v>
      </c>
      <c r="V243" s="244">
        <f>IFERROR(IF(I243=0,"",1-(I243-1)/(MAX(I:I)-1)),0)</f>
        <v>0</v>
      </c>
      <c r="W243" s="244">
        <f>IFERROR(IF(J243=0,"",1-(J243-1)/(MAX(J:J)-1)),0)</f>
        <v>0</v>
      </c>
      <c r="X243" s="244">
        <f>IFERROR(IF(K243=0,"",1-(K243-1)/(MAX(K:K)-1)),0)</f>
        <v>0</v>
      </c>
      <c r="Y243" s="20">
        <f>IF(M243&gt;3,SUM(LARGE(Q243:X243,{1,2,3,4})),0)</f>
        <v>0</v>
      </c>
    </row>
    <row r="244" spans="1:16382" ht="13" customHeight="1">
      <c r="A244" s="5" t="s">
        <v>600</v>
      </c>
      <c r="B244" s="56" t="s">
        <v>40</v>
      </c>
      <c r="C244" s="57" t="s">
        <v>25</v>
      </c>
      <c r="D244" s="15"/>
      <c r="E244" s="71"/>
      <c r="F244" s="78"/>
      <c r="G244" s="66"/>
      <c r="H244" s="15">
        <v>50</v>
      </c>
      <c r="I244" s="15" t="s">
        <v>558</v>
      </c>
      <c r="J244" s="15" t="s">
        <v>558</v>
      </c>
      <c r="K244" s="15" t="str">
        <f>IFERROR(VLOOKUP($A244,'Men Race 8'!$A:$E,4,0),"")</f>
        <v/>
      </c>
      <c r="L244" s="13" t="str">
        <f>IFERROR(SUM(SMALL(D244:K244,{1,2,3,4})),"")</f>
        <v/>
      </c>
      <c r="M244" s="82">
        <f>COUNT(D244:K244)</f>
        <v>1</v>
      </c>
      <c r="N244" s="10" t="str">
        <f>RIGHT(A244,LEN(A244)-FIND(" ",A244))</f>
        <v>Hall</v>
      </c>
      <c r="O244" s="10" t="str">
        <f>LEFT(A244,FIND(" ",A244)-1)</f>
        <v>Chris</v>
      </c>
      <c r="P244" s="82"/>
      <c r="Q244" s="244" t="str">
        <f>IFERROR(IF(D244=0,"",1-(D244-1)/(MAX(D:D)-1)),0)</f>
        <v/>
      </c>
      <c r="R244" s="244" t="str">
        <f>IFERROR(IF(E244=0,"",1-(E244-1)/(MAX(E:E)-1)),0)</f>
        <v/>
      </c>
      <c r="S244" s="244" t="str">
        <f>IFERROR(IF(F244=0,"",1-(F244-1)/(MAX(F:F)-1)),0)</f>
        <v/>
      </c>
      <c r="T244" s="244" t="str">
        <f>IFERROR(IF(G244=0,"",1-(G244-1)/(MAX(G:G)-1)),0)</f>
        <v/>
      </c>
      <c r="U244" s="244">
        <f>IFERROR(IF(H244=0,"",1-(H244-1)/(MAX(H:H)-1)),0)</f>
        <v>0.67114093959731536</v>
      </c>
      <c r="V244" s="244">
        <f>IFERROR(IF(I244=0,"",1-(I244-1)/(MAX(I:I)-1)),0)</f>
        <v>0</v>
      </c>
      <c r="W244" s="244">
        <f>IFERROR(IF(J244=0,"",1-(J244-1)/(MAX(J:J)-1)),0)</f>
        <v>0</v>
      </c>
      <c r="X244" s="244">
        <f>IFERROR(IF(K244=0,"",1-(K244-1)/(MAX(K:K)-1)),0)</f>
        <v>0</v>
      </c>
      <c r="Y244" s="20">
        <f>IF(M244&gt;3,SUM(LARGE(Q244:X244,{1,2,3,4})),0)</f>
        <v>0</v>
      </c>
    </row>
    <row r="245" spans="1:16382" ht="13" customHeight="1">
      <c r="A245" s="446" t="s">
        <v>590</v>
      </c>
      <c r="B245" s="447" t="s">
        <v>40</v>
      </c>
      <c r="C245" s="448" t="s">
        <v>11</v>
      </c>
      <c r="D245" s="449"/>
      <c r="E245" s="22"/>
      <c r="F245" s="21"/>
      <c r="G245" s="66"/>
      <c r="H245" s="15">
        <v>52</v>
      </c>
      <c r="I245" s="15" t="s">
        <v>558</v>
      </c>
      <c r="J245" s="15" t="s">
        <v>558</v>
      </c>
      <c r="K245" s="15" t="str">
        <f>IFERROR(VLOOKUP($A245,'Men Race 8'!$A:$E,4,0),"")</f>
        <v/>
      </c>
      <c r="L245" s="13" t="str">
        <f>IFERROR(SUM(SMALL(D245:K245,{1,2,3,4})),"")</f>
        <v/>
      </c>
      <c r="M245" s="82">
        <f>COUNT(D245:K245)</f>
        <v>1</v>
      </c>
      <c r="N245" s="10" t="str">
        <f>RIGHT(A245,LEN(A245)-FIND(" ",A245))</f>
        <v>Brown</v>
      </c>
      <c r="O245" s="10" t="str">
        <f>LEFT(A245,FIND(" ",A245)-1)</f>
        <v>Craig</v>
      </c>
      <c r="P245" s="82"/>
      <c r="Q245" s="244" t="str">
        <f>IFERROR(IF(D245=0,"",1-(D245-1)/(MAX(D:D)-1)),0)</f>
        <v/>
      </c>
      <c r="R245" s="244" t="str">
        <f>IFERROR(IF(E245=0,"",1-(E245-1)/(MAX(E:E)-1)),0)</f>
        <v/>
      </c>
      <c r="S245" s="244" t="str">
        <f>IFERROR(IF(F245=0,"",1-(F245-1)/(MAX(F:F)-1)),0)</f>
        <v/>
      </c>
      <c r="T245" s="244" t="str">
        <f>IFERROR(IF(G245=0,"",1-(G245-1)/(MAX(G:G)-1)),0)</f>
        <v/>
      </c>
      <c r="U245" s="244">
        <f>IFERROR(IF(H245=0,"",1-(H245-1)/(MAX(H:H)-1)),0)</f>
        <v>0.65771812080536907</v>
      </c>
      <c r="V245" s="244">
        <f>IFERROR(IF(I245=0,"",1-(I245-1)/(MAX(I:I)-1)),0)</f>
        <v>0</v>
      </c>
      <c r="W245" s="244">
        <f>IFERROR(IF(J245=0,"",1-(J245-1)/(MAX(J:J)-1)),0)</f>
        <v>0</v>
      </c>
      <c r="X245" s="244">
        <f>IFERROR(IF(K245=0,"",1-(K245-1)/(MAX(K:K)-1)),0)</f>
        <v>0</v>
      </c>
      <c r="Y245" s="20">
        <f>IF(M245&gt;3,SUM(LARGE(Q245:X245,{1,2,3,4})),0)</f>
        <v>0</v>
      </c>
    </row>
    <row r="246" spans="1:16382" ht="13" customHeight="1">
      <c r="A246" s="446" t="s">
        <v>591</v>
      </c>
      <c r="B246" s="447" t="s">
        <v>28</v>
      </c>
      <c r="C246" s="448" t="s">
        <v>11</v>
      </c>
      <c r="D246" s="449"/>
      <c r="E246" s="22"/>
      <c r="F246" s="21"/>
      <c r="G246" s="66"/>
      <c r="H246" s="15">
        <v>57</v>
      </c>
      <c r="I246" s="15" t="s">
        <v>558</v>
      </c>
      <c r="J246" s="15" t="s">
        <v>558</v>
      </c>
      <c r="K246" s="15" t="str">
        <f>IFERROR(VLOOKUP($A246,'Men Race 8'!$A:$E,4,0),"")</f>
        <v/>
      </c>
      <c r="L246" s="13" t="str">
        <f>IFERROR(SUM(SMALL(D246:K246,{1,2,3,4})),"")</f>
        <v/>
      </c>
      <c r="M246" s="82">
        <f>COUNT(D246:K246)</f>
        <v>1</v>
      </c>
      <c r="N246" s="10" t="str">
        <f>RIGHT(A246,LEN(A246)-FIND(" ",A246))</f>
        <v>Kemp</v>
      </c>
      <c r="O246" s="10" t="str">
        <f>LEFT(A246,FIND(" ",A246)-1)</f>
        <v>Tristan</v>
      </c>
      <c r="P246" s="82"/>
      <c r="Q246" s="244" t="str">
        <f>IFERROR(IF(D246=0,"",1-(D246-1)/(MAX(D:D)-1)),0)</f>
        <v/>
      </c>
      <c r="R246" s="244" t="str">
        <f>IFERROR(IF(E246=0,"",1-(E246-1)/(MAX(E:E)-1)),0)</f>
        <v/>
      </c>
      <c r="S246" s="244" t="str">
        <f>IFERROR(IF(F246=0,"",1-(F246-1)/(MAX(F:F)-1)),0)</f>
        <v/>
      </c>
      <c r="T246" s="244" t="str">
        <f>IFERROR(IF(G246=0,"",1-(G246-1)/(MAX(G:G)-1)),0)</f>
        <v/>
      </c>
      <c r="U246" s="244">
        <f>IFERROR(IF(H246=0,"",1-(H246-1)/(MAX(H:H)-1)),0)</f>
        <v>0.62416107382550334</v>
      </c>
      <c r="V246" s="244">
        <f>IFERROR(IF(I246=0,"",1-(I246-1)/(MAX(I:I)-1)),0)</f>
        <v>0</v>
      </c>
      <c r="W246" s="244">
        <f>IFERROR(IF(J246=0,"",1-(J246-1)/(MAX(J:J)-1)),0)</f>
        <v>0</v>
      </c>
      <c r="X246" s="244">
        <f>IFERROR(IF(K246=0,"",1-(K246-1)/(MAX(K:K)-1)),0)</f>
        <v>0</v>
      </c>
      <c r="Y246" s="20">
        <f>IF(M246&gt;3,SUM(LARGE(Q246:X246,{1,2,3,4})),0)</f>
        <v>0</v>
      </c>
    </row>
    <row r="247" spans="1:16382" ht="13" customHeight="1">
      <c r="A247" s="301" t="s">
        <v>449</v>
      </c>
      <c r="B247" s="300" t="s">
        <v>28</v>
      </c>
      <c r="C247" s="303" t="s">
        <v>21</v>
      </c>
      <c r="D247" s="21"/>
      <c r="E247" s="22"/>
      <c r="F247" s="15">
        <v>72</v>
      </c>
      <c r="G247" s="15" t="s">
        <v>558</v>
      </c>
      <c r="H247" s="15">
        <v>61</v>
      </c>
      <c r="I247" s="15" t="s">
        <v>558</v>
      </c>
      <c r="J247" s="15" t="s">
        <v>558</v>
      </c>
      <c r="K247" s="15" t="str">
        <f>IFERROR(VLOOKUP($A247,'Men Race 8'!$A:$E,4,0),"")</f>
        <v/>
      </c>
      <c r="L247" s="13" t="str">
        <f>IFERROR(SUM(SMALL(D247:K247,{1,2,3,4})),"")</f>
        <v/>
      </c>
      <c r="M247" s="82">
        <f>COUNT(D247:K247)</f>
        <v>2</v>
      </c>
      <c r="N247" s="10" t="str">
        <f>RIGHT(A247,LEN(A247)-FIND(" ",A247))</f>
        <v>Aplin</v>
      </c>
      <c r="O247" s="10" t="str">
        <f>LEFT(A247,FIND(" ",A247)-1)</f>
        <v>Chris</v>
      </c>
      <c r="P247" s="82"/>
    </row>
    <row r="248" spans="1:16382" ht="13" customHeight="1">
      <c r="A248" s="425" t="s">
        <v>577</v>
      </c>
      <c r="B248" s="422" t="s">
        <v>28</v>
      </c>
      <c r="C248" s="423" t="s">
        <v>16</v>
      </c>
      <c r="D248" s="424"/>
      <c r="E248" s="22"/>
      <c r="F248" s="21"/>
      <c r="G248" s="66"/>
      <c r="H248" s="15">
        <v>62</v>
      </c>
      <c r="I248" s="15" t="s">
        <v>558</v>
      </c>
      <c r="J248" s="15" t="s">
        <v>558</v>
      </c>
      <c r="K248" s="15" t="str">
        <f>IFERROR(VLOOKUP($A248,'Men Race 8'!$A:$E,4,0),"")</f>
        <v/>
      </c>
      <c r="L248" s="13" t="str">
        <f>IFERROR(SUM(SMALL(D248:K248,{1,2,3,4})),"")</f>
        <v/>
      </c>
      <c r="M248" s="82">
        <f>COUNT(D248:K248)</f>
        <v>1</v>
      </c>
      <c r="N248" s="10" t="str">
        <f>RIGHT(A248,LEN(A248)-FIND(" ",A248))</f>
        <v>Davies</v>
      </c>
      <c r="O248" s="10" t="str">
        <f>LEFT(A248,FIND(" ",A248)-1)</f>
        <v>Jamie</v>
      </c>
      <c r="P248" s="82"/>
      <c r="Q248" s="244" t="str">
        <f>IFERROR(IF(D248=0,"",1-(D248-1)/(MAX(D:D)-1)),0)</f>
        <v/>
      </c>
      <c r="R248" s="244" t="str">
        <f>IFERROR(IF(E248=0,"",1-(E248-1)/(MAX(E:E)-1)),0)</f>
        <v/>
      </c>
      <c r="S248" s="244" t="str">
        <f>IFERROR(IF(F248=0,"",1-(F248-1)/(MAX(F:F)-1)),0)</f>
        <v/>
      </c>
      <c r="T248" s="244" t="str">
        <f>IFERROR(IF(G248=0,"",1-(G248-1)/(MAX(G:G)-1)),0)</f>
        <v/>
      </c>
      <c r="U248" s="244">
        <f>IFERROR(IF(H248=0,"",1-(H248-1)/(MAX(H:H)-1)),0)</f>
        <v>0.59060402684563762</v>
      </c>
      <c r="V248" s="244">
        <f>IFERROR(IF(I248=0,"",1-(I248-1)/(MAX(I:I)-1)),0)</f>
        <v>0</v>
      </c>
      <c r="W248" s="244">
        <f>IFERROR(IF(J248=0,"",1-(J248-1)/(MAX(J:J)-1)),0)</f>
        <v>0</v>
      </c>
      <c r="X248" s="244">
        <f>IFERROR(IF(K248=0,"",1-(K248-1)/(MAX(K:K)-1)),0)</f>
        <v>0</v>
      </c>
      <c r="Y248" s="20">
        <f>IF(M248&gt;3,SUM(LARGE(Q248:X248,{1,2,3,4})),0)</f>
        <v>0</v>
      </c>
    </row>
    <row r="249" spans="1:16382" ht="13" customHeight="1">
      <c r="A249" s="55" t="s">
        <v>163</v>
      </c>
      <c r="B249" s="56" t="s">
        <v>40</v>
      </c>
      <c r="C249" s="57" t="s">
        <v>26</v>
      </c>
      <c r="D249" s="15">
        <v>57</v>
      </c>
      <c r="E249" s="20">
        <v>80</v>
      </c>
      <c r="F249" s="15">
        <v>56</v>
      </c>
      <c r="G249" s="15" t="s">
        <v>558</v>
      </c>
      <c r="H249" s="15">
        <v>64</v>
      </c>
      <c r="I249" s="15" t="s">
        <v>558</v>
      </c>
      <c r="J249" s="15" t="s">
        <v>558</v>
      </c>
      <c r="K249" s="15" t="str">
        <f>IFERROR(VLOOKUP($A249,'Men Race 8'!$A:$E,4,0),"")</f>
        <v/>
      </c>
      <c r="L249" s="13">
        <f>IFERROR(SUM(SMALL(D249:K249,{1,2,3,4})),"")</f>
        <v>257</v>
      </c>
      <c r="M249" s="82">
        <f>COUNT(D249:K249)</f>
        <v>4</v>
      </c>
      <c r="N249" s="10" t="str">
        <f>RIGHT(A249,LEN(A249)-FIND(" ",A249))</f>
        <v>Barnes</v>
      </c>
      <c r="O249" s="10" t="str">
        <f>LEFT(A249,FIND(" ",A249)-1)</f>
        <v>Chris</v>
      </c>
      <c r="P249" s="82"/>
      <c r="Q249" s="244">
        <f>IFERROR(IF(D249=0,"",1-(D249-1)/(MAX(D:D)-1)),0)</f>
        <v>0.51724137931034475</v>
      </c>
      <c r="R249" s="244">
        <f>IFERROR(IF(E249=0,"",1-(E249-1)/(MAX(E:E)-1)),0)</f>
        <v>0.52694610778443107</v>
      </c>
      <c r="S249" s="244">
        <f>IFERROR(IF(F249=0,"",1-(F249-1)/(MAX(F:F)-1)),0)</f>
        <v>0.5736434108527132</v>
      </c>
      <c r="T249" s="244">
        <f>IFERROR(IF(G249=0,"",1-(G249-1)/(MAX(G:G)-1)),0)</f>
        <v>0</v>
      </c>
      <c r="U249" s="244">
        <f>IFERROR(IF(H249=0,"",1-(H249-1)/(MAX(H:H)-1)),0)</f>
        <v>0.57718120805369133</v>
      </c>
      <c r="V249" s="244">
        <f>IFERROR(IF(I249=0,"",1-(I249-1)/(MAX(I:I)-1)),0)</f>
        <v>0</v>
      </c>
      <c r="W249" s="244">
        <f>IFERROR(IF(J249=0,"",1-(J249-1)/(MAX(J:J)-1)),0)</f>
        <v>0</v>
      </c>
      <c r="X249" s="244">
        <f>IFERROR(IF(K249=0,"",1-(K249-1)/(MAX(K:K)-1)),0)</f>
        <v>0</v>
      </c>
      <c r="Y249" s="20">
        <f>IF(M249&gt;3,SUM(LARGE(Q249:X249,{1,2,3,4})),0)</f>
        <v>2.1950121060011805</v>
      </c>
    </row>
    <row r="250" spans="1:16382" ht="13" customHeight="1">
      <c r="A250" s="168" t="s">
        <v>113</v>
      </c>
      <c r="B250" s="167" t="s">
        <v>40</v>
      </c>
      <c r="C250" s="166" t="s">
        <v>14</v>
      </c>
      <c r="D250" s="165">
        <v>49</v>
      </c>
      <c r="E250" s="20"/>
      <c r="F250" s="15"/>
      <c r="G250" s="15" t="s">
        <v>558</v>
      </c>
      <c r="H250" s="15">
        <v>69</v>
      </c>
      <c r="I250" s="15" t="s">
        <v>558</v>
      </c>
      <c r="J250" s="15" t="s">
        <v>558</v>
      </c>
      <c r="K250" s="15" t="str">
        <f>IFERROR(VLOOKUP($A250,'Men Race 8'!$A:$E,4,0),"")</f>
        <v/>
      </c>
      <c r="L250" s="13" t="str">
        <f>IFERROR(SUM(SMALL(D250:K250,{1,2,3,4})),"")</f>
        <v/>
      </c>
      <c r="M250" s="82">
        <f>COUNT(D250:K250)</f>
        <v>2</v>
      </c>
      <c r="N250" s="10" t="str">
        <f>RIGHT(A250,LEN(A250)-FIND(" ",A250))</f>
        <v>Spencer</v>
      </c>
      <c r="O250" s="10" t="str">
        <f>LEFT(A250,FIND(" ",A250)-1)</f>
        <v>Phil</v>
      </c>
      <c r="P250" s="82"/>
      <c r="Q250" s="244">
        <f>IFERROR(IF(D250=0,"",1-(D250-1)/(MAX(D:D)-1)),0)</f>
        <v>0.5862068965517242</v>
      </c>
      <c r="R250" s="244" t="str">
        <f>IFERROR(IF(E250=0,"",1-(E250-1)/(MAX(E:E)-1)),0)</f>
        <v/>
      </c>
      <c r="S250" s="244" t="str">
        <f>IFERROR(IF(F250=0,"",1-(F250-1)/(MAX(F:F)-1)),0)</f>
        <v/>
      </c>
      <c r="T250" s="244">
        <f>IFERROR(IF(G250=0,"",1-(G250-1)/(MAX(G:G)-1)),0)</f>
        <v>0</v>
      </c>
      <c r="U250" s="244">
        <f>IFERROR(IF(H250=0,"",1-(H250-1)/(MAX(H:H)-1)),0)</f>
        <v>0.5436241610738255</v>
      </c>
      <c r="V250" s="244">
        <f>IFERROR(IF(I250=0,"",1-(I250-1)/(MAX(I:I)-1)),0)</f>
        <v>0</v>
      </c>
      <c r="W250" s="244">
        <f>IFERROR(IF(J250=0,"",1-(J250-1)/(MAX(J:J)-1)),0)</f>
        <v>0</v>
      </c>
      <c r="X250" s="244">
        <f>IFERROR(IF(K250=0,"",1-(K250-1)/(MAX(K:K)-1)),0)</f>
        <v>0</v>
      </c>
      <c r="Y250" s="20">
        <f>IF(M250&gt;3,SUM(LARGE(Q250:X250,{1,2,3,4})),0)</f>
        <v>0</v>
      </c>
    </row>
    <row r="251" spans="1:16382" ht="13" customHeight="1">
      <c r="A251" s="504" t="s">
        <v>601</v>
      </c>
      <c r="B251" s="505" t="s">
        <v>40</v>
      </c>
      <c r="C251" s="506" t="s">
        <v>25</v>
      </c>
      <c r="D251" s="96"/>
      <c r="E251" s="42"/>
      <c r="F251" s="42"/>
      <c r="G251" s="507">
        <v>88</v>
      </c>
      <c r="H251" s="95">
        <v>72</v>
      </c>
      <c r="I251" s="95" t="s">
        <v>558</v>
      </c>
      <c r="J251" s="95" t="s">
        <v>558</v>
      </c>
      <c r="K251" s="95" t="str">
        <f>IFERROR(VLOOKUP($A251,'Men Race 8'!$A:$E,4,0),"")</f>
        <v/>
      </c>
      <c r="L251" s="13" t="str">
        <f>IFERROR(SUM(SMALL(D251:K251,{1,2,3,4})),"")</f>
        <v/>
      </c>
      <c r="M251" s="508">
        <f>COUNT(D251:K251)</f>
        <v>2</v>
      </c>
      <c r="N251" s="509" t="str">
        <f>RIGHT(A251,LEN(A251)-FIND(" ",A251))</f>
        <v>Townley</v>
      </c>
      <c r="O251" s="509" t="str">
        <f>LEFT(A251,FIND(" ",A251)-1)</f>
        <v>Phillip</v>
      </c>
      <c r="P251" s="508"/>
      <c r="Q251" s="510" t="str">
        <f>IFERROR(IF(D251=0,"",1-(D251-1)/(MAX(D:D)-1)),0)</f>
        <v/>
      </c>
      <c r="R251" s="510" t="str">
        <f>IFERROR(IF(E251=0,"",1-(E251-1)/(MAX(E:E)-1)),0)</f>
        <v/>
      </c>
      <c r="S251" s="510" t="str">
        <f>IFERROR(IF(F251=0,"",1-(F251-1)/(MAX(F:F)-1)),0)</f>
        <v/>
      </c>
      <c r="T251" s="510">
        <f>IFERROR(IF(G251=0,"",1-(G251-1)/(MAX(G:G)-1)),0)</f>
        <v>0.44936708860759489</v>
      </c>
      <c r="U251" s="510">
        <f>IFERROR(IF(H251=0,"",1-(H251-1)/(MAX(H:H)-1)),0)</f>
        <v>0.52348993288590606</v>
      </c>
      <c r="V251" s="510">
        <f>IFERROR(IF(I251=0,"",1-(I251-1)/(MAX(I:I)-1)),0)</f>
        <v>0</v>
      </c>
      <c r="W251" s="510">
        <f>IFERROR(IF(J251=0,"",1-(J251-1)/(MAX(J:J)-1)),0)</f>
        <v>0</v>
      </c>
      <c r="X251" s="510">
        <f>IFERROR(IF(K251=0,"",1-(K251-1)/(MAX(K:K)-1)),0)</f>
        <v>0</v>
      </c>
      <c r="Y251" s="96">
        <f>IF(M251&gt;3,SUM(LARGE(Q251:X251,{1,2,3,4})),0)</f>
        <v>0</v>
      </c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  <c r="HJ251" s="12"/>
      <c r="HK251" s="12"/>
      <c r="HL251" s="12"/>
      <c r="HM251" s="12"/>
      <c r="HN251" s="12"/>
      <c r="HO251" s="12"/>
      <c r="HP251" s="12"/>
      <c r="HQ251" s="12"/>
      <c r="HR251" s="12"/>
      <c r="HS251" s="12"/>
      <c r="HT251" s="12"/>
      <c r="HU251" s="12"/>
      <c r="HV251" s="12"/>
      <c r="HW251" s="12"/>
      <c r="HX251" s="12"/>
      <c r="HY251" s="12"/>
      <c r="HZ251" s="12"/>
      <c r="IA251" s="12"/>
      <c r="IB251" s="12"/>
      <c r="IC251" s="12"/>
      <c r="ID251" s="12"/>
      <c r="IE251" s="12"/>
      <c r="IF251" s="12"/>
      <c r="IG251" s="12"/>
      <c r="IH251" s="12"/>
      <c r="II251" s="12"/>
      <c r="IJ251" s="12"/>
      <c r="IK251" s="12"/>
      <c r="IL251" s="12"/>
      <c r="IM251" s="12"/>
      <c r="IN251" s="12"/>
      <c r="IO251" s="12"/>
      <c r="IP251" s="12"/>
      <c r="IQ251" s="12"/>
      <c r="IR251" s="12"/>
      <c r="IS251" s="12"/>
      <c r="IT251" s="12"/>
      <c r="IU251" s="12"/>
      <c r="IV251" s="12"/>
      <c r="IW251" s="12"/>
      <c r="IX251" s="12"/>
      <c r="IY251" s="12"/>
      <c r="IZ251" s="12"/>
      <c r="JA251" s="12"/>
      <c r="JB251" s="12"/>
      <c r="JC251" s="12"/>
      <c r="JD251" s="12"/>
      <c r="JE251" s="12"/>
      <c r="JF251" s="12"/>
      <c r="JG251" s="12"/>
      <c r="JH251" s="12"/>
      <c r="JI251" s="12"/>
      <c r="JJ251" s="12"/>
      <c r="JK251" s="12"/>
      <c r="JL251" s="12"/>
      <c r="JM251" s="12"/>
      <c r="JN251" s="12"/>
      <c r="JO251" s="12"/>
      <c r="JP251" s="12"/>
      <c r="JQ251" s="12"/>
      <c r="JR251" s="12"/>
      <c r="JS251" s="12"/>
      <c r="JT251" s="12"/>
      <c r="JU251" s="12"/>
      <c r="JV251" s="12"/>
      <c r="JW251" s="12"/>
      <c r="JX251" s="12"/>
      <c r="JY251" s="12"/>
      <c r="JZ251" s="12"/>
      <c r="KA251" s="12"/>
      <c r="KB251" s="12"/>
      <c r="KC251" s="12"/>
      <c r="KD251" s="12"/>
      <c r="KE251" s="12"/>
      <c r="KF251" s="12"/>
      <c r="KG251" s="12"/>
      <c r="KH251" s="12"/>
      <c r="KI251" s="12"/>
      <c r="KJ251" s="12"/>
      <c r="KK251" s="12"/>
      <c r="KL251" s="12"/>
      <c r="KM251" s="12"/>
      <c r="KN251" s="12"/>
      <c r="KO251" s="12"/>
      <c r="KP251" s="12"/>
      <c r="KQ251" s="12"/>
      <c r="KR251" s="12"/>
      <c r="KS251" s="12"/>
      <c r="KT251" s="12"/>
      <c r="KU251" s="12"/>
      <c r="KV251" s="12"/>
      <c r="KW251" s="12"/>
      <c r="KX251" s="12"/>
      <c r="KY251" s="12"/>
      <c r="KZ251" s="12"/>
      <c r="LA251" s="12"/>
      <c r="LB251" s="12"/>
      <c r="LC251" s="12"/>
      <c r="LD251" s="12"/>
      <c r="LE251" s="12"/>
      <c r="LF251" s="12"/>
      <c r="LG251" s="12"/>
      <c r="LH251" s="12"/>
      <c r="LI251" s="12"/>
      <c r="LJ251" s="12"/>
      <c r="LK251" s="12"/>
      <c r="LL251" s="12"/>
      <c r="LM251" s="12"/>
      <c r="LN251" s="12"/>
      <c r="LO251" s="12"/>
      <c r="LP251" s="12"/>
      <c r="LQ251" s="12"/>
      <c r="LR251" s="12"/>
      <c r="LS251" s="12"/>
      <c r="LT251" s="12"/>
      <c r="LU251" s="12"/>
      <c r="LV251" s="12"/>
      <c r="LW251" s="12"/>
      <c r="LX251" s="12"/>
      <c r="LY251" s="12"/>
      <c r="LZ251" s="12"/>
      <c r="MA251" s="12"/>
      <c r="MB251" s="12"/>
      <c r="MC251" s="12"/>
      <c r="MD251" s="12"/>
      <c r="ME251" s="12"/>
      <c r="MF251" s="12"/>
      <c r="MG251" s="12"/>
      <c r="MH251" s="12"/>
      <c r="MI251" s="12"/>
      <c r="MJ251" s="12"/>
      <c r="MK251" s="12"/>
      <c r="ML251" s="12"/>
      <c r="MM251" s="12"/>
      <c r="MN251" s="12"/>
      <c r="MO251" s="12"/>
      <c r="MP251" s="12"/>
      <c r="MQ251" s="12"/>
      <c r="MR251" s="12"/>
      <c r="MS251" s="12"/>
      <c r="MT251" s="12"/>
      <c r="MU251" s="12"/>
      <c r="MV251" s="12"/>
      <c r="MW251" s="12"/>
      <c r="MX251" s="12"/>
      <c r="MY251" s="12"/>
      <c r="MZ251" s="12"/>
      <c r="NA251" s="12"/>
      <c r="NB251" s="12"/>
      <c r="NC251" s="12"/>
      <c r="ND251" s="12"/>
      <c r="NE251" s="12"/>
      <c r="NF251" s="12"/>
      <c r="NG251" s="12"/>
      <c r="NH251" s="12"/>
      <c r="NI251" s="12"/>
      <c r="NJ251" s="12"/>
      <c r="NK251" s="12"/>
      <c r="NL251" s="12"/>
      <c r="NM251" s="12"/>
      <c r="NN251" s="12"/>
      <c r="NO251" s="12"/>
      <c r="NP251" s="12"/>
      <c r="NQ251" s="12"/>
      <c r="NR251" s="12"/>
      <c r="NS251" s="12"/>
      <c r="NT251" s="12"/>
      <c r="NU251" s="12"/>
      <c r="NV251" s="12"/>
      <c r="NW251" s="12"/>
      <c r="NX251" s="12"/>
      <c r="NY251" s="12"/>
      <c r="NZ251" s="12"/>
      <c r="OA251" s="12"/>
      <c r="OB251" s="12"/>
      <c r="OC251" s="12"/>
      <c r="OD251" s="12"/>
      <c r="OE251" s="12"/>
      <c r="OF251" s="12"/>
      <c r="OG251" s="12"/>
      <c r="OH251" s="12"/>
      <c r="OI251" s="12"/>
      <c r="OJ251" s="12"/>
      <c r="OK251" s="12"/>
      <c r="OL251" s="12"/>
      <c r="OM251" s="12"/>
      <c r="ON251" s="12"/>
      <c r="OO251" s="12"/>
      <c r="OP251" s="12"/>
      <c r="OQ251" s="12"/>
      <c r="OR251" s="12"/>
      <c r="OS251" s="12"/>
      <c r="OT251" s="12"/>
      <c r="OU251" s="12"/>
      <c r="OV251" s="12"/>
      <c r="OW251" s="12"/>
      <c r="OX251" s="12"/>
      <c r="OY251" s="12"/>
      <c r="OZ251" s="12"/>
      <c r="PA251" s="12"/>
      <c r="PB251" s="12"/>
      <c r="PC251" s="12"/>
      <c r="PD251" s="12"/>
      <c r="PE251" s="12"/>
      <c r="PF251" s="12"/>
      <c r="PG251" s="12"/>
      <c r="PH251" s="12"/>
      <c r="PI251" s="12"/>
      <c r="PJ251" s="12"/>
      <c r="PK251" s="12"/>
      <c r="PL251" s="12"/>
      <c r="PM251" s="12"/>
      <c r="PN251" s="12"/>
      <c r="PO251" s="12"/>
      <c r="PP251" s="12"/>
      <c r="PQ251" s="12"/>
      <c r="PR251" s="12"/>
      <c r="PS251" s="12"/>
      <c r="PT251" s="12"/>
      <c r="PU251" s="12"/>
      <c r="PV251" s="12"/>
      <c r="PW251" s="12"/>
      <c r="PX251" s="12"/>
      <c r="PY251" s="12"/>
      <c r="PZ251" s="12"/>
      <c r="QA251" s="12"/>
      <c r="QB251" s="12"/>
      <c r="QC251" s="12"/>
      <c r="QD251" s="12"/>
      <c r="QE251" s="12"/>
      <c r="QF251" s="12"/>
      <c r="QG251" s="12"/>
      <c r="QH251" s="12"/>
      <c r="QI251" s="12"/>
      <c r="QJ251" s="12"/>
      <c r="QK251" s="12"/>
      <c r="QL251" s="12"/>
      <c r="QM251" s="12"/>
      <c r="QN251" s="12"/>
      <c r="QO251" s="12"/>
      <c r="QP251" s="12"/>
      <c r="QQ251" s="12"/>
      <c r="QR251" s="12"/>
      <c r="QS251" s="12"/>
      <c r="QT251" s="12"/>
      <c r="QU251" s="12"/>
      <c r="QV251" s="12"/>
      <c r="QW251" s="12"/>
      <c r="QX251" s="12"/>
      <c r="QY251" s="12"/>
      <c r="QZ251" s="12"/>
      <c r="RA251" s="12"/>
      <c r="RB251" s="12"/>
      <c r="RC251" s="12"/>
      <c r="RD251" s="12"/>
      <c r="RE251" s="12"/>
      <c r="RF251" s="12"/>
      <c r="RG251" s="12"/>
      <c r="RH251" s="12"/>
      <c r="RI251" s="12"/>
      <c r="RJ251" s="12"/>
      <c r="RK251" s="12"/>
      <c r="RL251" s="12"/>
      <c r="RM251" s="12"/>
      <c r="RN251" s="12"/>
      <c r="RO251" s="12"/>
      <c r="RP251" s="12"/>
      <c r="RQ251" s="12"/>
      <c r="RR251" s="12"/>
      <c r="RS251" s="12"/>
      <c r="RT251" s="12"/>
      <c r="RU251" s="12"/>
      <c r="RV251" s="12"/>
      <c r="RW251" s="12"/>
      <c r="RX251" s="12"/>
      <c r="RY251" s="12"/>
      <c r="RZ251" s="12"/>
      <c r="SA251" s="12"/>
      <c r="SB251" s="12"/>
      <c r="SC251" s="12"/>
      <c r="SD251" s="12"/>
      <c r="SE251" s="12"/>
      <c r="SF251" s="12"/>
      <c r="SG251" s="12"/>
      <c r="SH251" s="12"/>
      <c r="SI251" s="12"/>
      <c r="SJ251" s="12"/>
      <c r="SK251" s="12"/>
      <c r="SL251" s="12"/>
      <c r="SM251" s="12"/>
      <c r="SN251" s="12"/>
      <c r="SO251" s="12"/>
      <c r="SP251" s="12"/>
      <c r="SQ251" s="12"/>
      <c r="SR251" s="12"/>
      <c r="SS251" s="12"/>
      <c r="ST251" s="12"/>
      <c r="SU251" s="12"/>
      <c r="SV251" s="12"/>
      <c r="SW251" s="12"/>
      <c r="SX251" s="12"/>
      <c r="SY251" s="12"/>
      <c r="SZ251" s="12"/>
      <c r="TA251" s="12"/>
      <c r="TB251" s="12"/>
      <c r="TC251" s="12"/>
      <c r="TD251" s="12"/>
      <c r="TE251" s="12"/>
      <c r="TF251" s="12"/>
      <c r="TG251" s="12"/>
      <c r="TH251" s="12"/>
      <c r="TI251" s="12"/>
      <c r="TJ251" s="12"/>
      <c r="TK251" s="12"/>
      <c r="TL251" s="12"/>
      <c r="TM251" s="12"/>
      <c r="TN251" s="12"/>
      <c r="TO251" s="12"/>
      <c r="TP251" s="12"/>
      <c r="TQ251" s="12"/>
      <c r="TR251" s="12"/>
      <c r="TS251" s="12"/>
      <c r="TT251" s="12"/>
      <c r="TU251" s="12"/>
      <c r="TV251" s="12"/>
      <c r="TW251" s="12"/>
      <c r="TX251" s="12"/>
      <c r="TY251" s="12"/>
      <c r="TZ251" s="12"/>
      <c r="UA251" s="12"/>
      <c r="UB251" s="12"/>
      <c r="UC251" s="12"/>
      <c r="UD251" s="12"/>
      <c r="UE251" s="12"/>
      <c r="UF251" s="12"/>
      <c r="UG251" s="12"/>
      <c r="UH251" s="12"/>
      <c r="UI251" s="12"/>
      <c r="UJ251" s="12"/>
      <c r="UK251" s="12"/>
      <c r="UL251" s="12"/>
      <c r="UM251" s="12"/>
      <c r="UN251" s="12"/>
      <c r="UO251" s="12"/>
      <c r="UP251" s="12"/>
      <c r="UQ251" s="12"/>
      <c r="UR251" s="12"/>
      <c r="US251" s="12"/>
      <c r="UT251" s="12"/>
      <c r="UU251" s="12"/>
      <c r="UV251" s="12"/>
      <c r="UW251" s="12"/>
      <c r="UX251" s="12"/>
      <c r="UY251" s="12"/>
      <c r="UZ251" s="12"/>
      <c r="VA251" s="12"/>
      <c r="VB251" s="12"/>
      <c r="VC251" s="12"/>
      <c r="VD251" s="12"/>
      <c r="VE251" s="12"/>
      <c r="VF251" s="12"/>
      <c r="VG251" s="12"/>
      <c r="VH251" s="12"/>
      <c r="VI251" s="12"/>
      <c r="VJ251" s="12"/>
      <c r="VK251" s="12"/>
      <c r="VL251" s="12"/>
      <c r="VM251" s="12"/>
      <c r="VN251" s="12"/>
      <c r="VO251" s="12"/>
      <c r="VP251" s="12"/>
      <c r="VQ251" s="12"/>
      <c r="VR251" s="12"/>
      <c r="VS251" s="12"/>
      <c r="VT251" s="12"/>
      <c r="VU251" s="12"/>
      <c r="VV251" s="12"/>
      <c r="VW251" s="12"/>
      <c r="VX251" s="12"/>
      <c r="VY251" s="12"/>
      <c r="VZ251" s="12"/>
      <c r="WA251" s="12"/>
      <c r="WB251" s="12"/>
      <c r="WC251" s="12"/>
      <c r="WD251" s="12"/>
      <c r="WE251" s="12"/>
      <c r="WF251" s="12"/>
      <c r="WG251" s="12"/>
      <c r="WH251" s="12"/>
      <c r="WI251" s="12"/>
      <c r="WJ251" s="12"/>
      <c r="WK251" s="12"/>
      <c r="WL251" s="12"/>
      <c r="WM251" s="12"/>
      <c r="WN251" s="12"/>
      <c r="WO251" s="12"/>
      <c r="WP251" s="12"/>
      <c r="WQ251" s="12"/>
      <c r="WR251" s="12"/>
      <c r="WS251" s="12"/>
      <c r="WT251" s="12"/>
      <c r="WU251" s="12"/>
      <c r="WV251" s="12"/>
      <c r="WW251" s="12"/>
      <c r="WX251" s="12"/>
      <c r="WY251" s="12"/>
      <c r="WZ251" s="12"/>
      <c r="XA251" s="12"/>
      <c r="XB251" s="12"/>
      <c r="XC251" s="12"/>
      <c r="XD251" s="12"/>
      <c r="XE251" s="12"/>
      <c r="XF251" s="12"/>
      <c r="XG251" s="12"/>
      <c r="XH251" s="12"/>
      <c r="XI251" s="12"/>
      <c r="XJ251" s="12"/>
      <c r="XK251" s="12"/>
      <c r="XL251" s="12"/>
      <c r="XM251" s="12"/>
      <c r="XN251" s="12"/>
      <c r="XO251" s="12"/>
      <c r="XP251" s="12"/>
      <c r="XQ251" s="12"/>
      <c r="XR251" s="12"/>
      <c r="XS251" s="12"/>
      <c r="XT251" s="12"/>
      <c r="XU251" s="12"/>
      <c r="XV251" s="12"/>
      <c r="XW251" s="12"/>
      <c r="XX251" s="12"/>
      <c r="XY251" s="12"/>
      <c r="XZ251" s="12"/>
      <c r="YA251" s="12"/>
      <c r="YB251" s="12"/>
      <c r="YC251" s="12"/>
      <c r="YD251" s="12"/>
      <c r="YE251" s="12"/>
      <c r="YF251" s="12"/>
      <c r="YG251" s="12"/>
      <c r="YH251" s="12"/>
      <c r="YI251" s="12"/>
      <c r="YJ251" s="12"/>
      <c r="YK251" s="12"/>
      <c r="YL251" s="12"/>
      <c r="YM251" s="12"/>
      <c r="YN251" s="12"/>
      <c r="YO251" s="12"/>
      <c r="YP251" s="12"/>
      <c r="YQ251" s="12"/>
      <c r="YR251" s="12"/>
      <c r="YS251" s="12"/>
      <c r="YT251" s="12"/>
      <c r="YU251" s="12"/>
      <c r="YV251" s="12"/>
      <c r="YW251" s="12"/>
      <c r="YX251" s="12"/>
      <c r="YY251" s="12"/>
      <c r="YZ251" s="12"/>
      <c r="ZA251" s="12"/>
      <c r="ZB251" s="12"/>
      <c r="ZC251" s="12"/>
      <c r="ZD251" s="12"/>
      <c r="ZE251" s="12"/>
      <c r="ZF251" s="12"/>
      <c r="ZG251" s="12"/>
      <c r="ZH251" s="12"/>
      <c r="ZI251" s="12"/>
      <c r="ZJ251" s="12"/>
      <c r="ZK251" s="12"/>
      <c r="ZL251" s="12"/>
      <c r="ZM251" s="12"/>
      <c r="ZN251" s="12"/>
      <c r="ZO251" s="12"/>
      <c r="ZP251" s="12"/>
      <c r="ZQ251" s="12"/>
      <c r="ZR251" s="12"/>
      <c r="ZS251" s="12"/>
      <c r="ZT251" s="12"/>
      <c r="ZU251" s="12"/>
      <c r="ZV251" s="12"/>
      <c r="ZW251" s="12"/>
      <c r="ZX251" s="12"/>
      <c r="ZY251" s="12"/>
      <c r="ZZ251" s="12"/>
      <c r="AAA251" s="12"/>
      <c r="AAB251" s="12"/>
      <c r="AAC251" s="12"/>
      <c r="AAD251" s="12"/>
      <c r="AAE251" s="12"/>
      <c r="AAF251" s="12"/>
      <c r="AAG251" s="12"/>
      <c r="AAH251" s="12"/>
      <c r="AAI251" s="12"/>
      <c r="AAJ251" s="12"/>
      <c r="AAK251" s="12"/>
      <c r="AAL251" s="12"/>
      <c r="AAM251" s="12"/>
      <c r="AAN251" s="12"/>
      <c r="AAO251" s="12"/>
      <c r="AAP251" s="12"/>
      <c r="AAQ251" s="12"/>
      <c r="AAR251" s="12"/>
      <c r="AAS251" s="12"/>
      <c r="AAT251" s="12"/>
      <c r="AAU251" s="12"/>
      <c r="AAV251" s="12"/>
      <c r="AAW251" s="12"/>
      <c r="AAX251" s="12"/>
      <c r="AAY251" s="12"/>
      <c r="AAZ251" s="12"/>
      <c r="ABA251" s="12"/>
      <c r="ABB251" s="12"/>
      <c r="ABC251" s="12"/>
      <c r="ABD251" s="12"/>
      <c r="ABE251" s="12"/>
      <c r="ABF251" s="12"/>
      <c r="ABG251" s="12"/>
      <c r="ABH251" s="12"/>
      <c r="ABI251" s="12"/>
      <c r="ABJ251" s="12"/>
      <c r="ABK251" s="12"/>
      <c r="ABL251" s="12"/>
      <c r="ABM251" s="12"/>
      <c r="ABN251" s="12"/>
      <c r="ABO251" s="12"/>
      <c r="ABP251" s="12"/>
      <c r="ABQ251" s="12"/>
      <c r="ABR251" s="12"/>
      <c r="ABS251" s="12"/>
      <c r="ABT251" s="12"/>
      <c r="ABU251" s="12"/>
      <c r="ABV251" s="12"/>
      <c r="ABW251" s="12"/>
      <c r="ABX251" s="12"/>
      <c r="ABY251" s="12"/>
      <c r="ABZ251" s="12"/>
      <c r="ACA251" s="12"/>
      <c r="ACB251" s="12"/>
      <c r="ACC251" s="12"/>
      <c r="ACD251" s="12"/>
      <c r="ACE251" s="12"/>
      <c r="ACF251" s="12"/>
      <c r="ACG251" s="12"/>
      <c r="ACH251" s="12"/>
      <c r="ACI251" s="12"/>
      <c r="ACJ251" s="12"/>
      <c r="ACK251" s="12"/>
      <c r="ACL251" s="12"/>
      <c r="ACM251" s="12"/>
      <c r="ACN251" s="12"/>
      <c r="ACO251" s="12"/>
      <c r="ACP251" s="12"/>
      <c r="ACQ251" s="12"/>
      <c r="ACR251" s="12"/>
      <c r="ACS251" s="12"/>
      <c r="ACT251" s="12"/>
      <c r="ACU251" s="12"/>
      <c r="ACV251" s="12"/>
      <c r="ACW251" s="12"/>
      <c r="ACX251" s="12"/>
      <c r="ACY251" s="12"/>
      <c r="ACZ251" s="12"/>
      <c r="ADA251" s="12"/>
      <c r="ADB251" s="12"/>
      <c r="ADC251" s="12"/>
      <c r="ADD251" s="12"/>
      <c r="ADE251" s="12"/>
      <c r="ADF251" s="12"/>
      <c r="ADG251" s="12"/>
      <c r="ADH251" s="12"/>
      <c r="ADI251" s="12"/>
      <c r="ADJ251" s="12"/>
      <c r="ADK251" s="12"/>
      <c r="ADL251" s="12"/>
      <c r="ADM251" s="12"/>
      <c r="ADN251" s="12"/>
      <c r="ADO251" s="12"/>
      <c r="ADP251" s="12"/>
      <c r="ADQ251" s="12"/>
      <c r="ADR251" s="12"/>
      <c r="ADS251" s="12"/>
      <c r="ADT251" s="12"/>
      <c r="ADU251" s="12"/>
      <c r="ADV251" s="12"/>
      <c r="ADW251" s="12"/>
      <c r="ADX251" s="12"/>
      <c r="ADY251" s="12"/>
      <c r="ADZ251" s="12"/>
      <c r="AEA251" s="12"/>
      <c r="AEB251" s="12"/>
      <c r="AEC251" s="12"/>
      <c r="AED251" s="12"/>
      <c r="AEE251" s="12"/>
      <c r="AEF251" s="12"/>
      <c r="AEG251" s="12"/>
      <c r="AEH251" s="12"/>
      <c r="AEI251" s="12"/>
      <c r="AEJ251" s="12"/>
      <c r="AEK251" s="12"/>
      <c r="AEL251" s="12"/>
      <c r="AEM251" s="12"/>
      <c r="AEN251" s="12"/>
      <c r="AEO251" s="12"/>
      <c r="AEP251" s="12"/>
      <c r="AEQ251" s="12"/>
      <c r="AER251" s="12"/>
      <c r="AES251" s="12"/>
      <c r="AET251" s="12"/>
      <c r="AEU251" s="12"/>
      <c r="AEV251" s="12"/>
      <c r="AEW251" s="12"/>
      <c r="AEX251" s="12"/>
      <c r="AEY251" s="12"/>
      <c r="AEZ251" s="12"/>
      <c r="AFA251" s="12"/>
      <c r="AFB251" s="12"/>
      <c r="AFC251" s="12"/>
      <c r="AFD251" s="12"/>
      <c r="AFE251" s="12"/>
      <c r="AFF251" s="12"/>
      <c r="AFG251" s="12"/>
      <c r="AFH251" s="12"/>
      <c r="AFI251" s="12"/>
      <c r="AFJ251" s="12"/>
      <c r="AFK251" s="12"/>
      <c r="AFL251" s="12"/>
      <c r="AFM251" s="12"/>
      <c r="AFN251" s="12"/>
      <c r="AFO251" s="12"/>
      <c r="AFP251" s="12"/>
      <c r="AFQ251" s="12"/>
      <c r="AFR251" s="12"/>
      <c r="AFS251" s="12"/>
      <c r="AFT251" s="12"/>
      <c r="AFU251" s="12"/>
      <c r="AFV251" s="12"/>
      <c r="AFW251" s="12"/>
      <c r="AFX251" s="12"/>
      <c r="AFY251" s="12"/>
      <c r="AFZ251" s="12"/>
      <c r="AGA251" s="12"/>
      <c r="AGB251" s="12"/>
      <c r="AGC251" s="12"/>
      <c r="AGD251" s="12"/>
      <c r="AGE251" s="12"/>
      <c r="AGF251" s="12"/>
      <c r="AGG251" s="12"/>
      <c r="AGH251" s="12"/>
      <c r="AGI251" s="12"/>
      <c r="AGJ251" s="12"/>
      <c r="AGK251" s="12"/>
      <c r="AGL251" s="12"/>
      <c r="AGM251" s="12"/>
      <c r="AGN251" s="12"/>
      <c r="AGO251" s="12"/>
      <c r="AGP251" s="12"/>
      <c r="AGQ251" s="12"/>
      <c r="AGR251" s="12"/>
      <c r="AGS251" s="12"/>
      <c r="AGT251" s="12"/>
      <c r="AGU251" s="12"/>
      <c r="AGV251" s="12"/>
      <c r="AGW251" s="12"/>
      <c r="AGX251" s="12"/>
      <c r="AGY251" s="12"/>
      <c r="AGZ251" s="12"/>
      <c r="AHA251" s="12"/>
      <c r="AHB251" s="12"/>
      <c r="AHC251" s="12"/>
      <c r="AHD251" s="12"/>
      <c r="AHE251" s="12"/>
      <c r="AHF251" s="12"/>
      <c r="AHG251" s="12"/>
      <c r="AHH251" s="12"/>
      <c r="AHI251" s="12"/>
      <c r="AHJ251" s="12"/>
      <c r="AHK251" s="12"/>
      <c r="AHL251" s="12"/>
      <c r="AHM251" s="12"/>
      <c r="AHN251" s="12"/>
      <c r="AHO251" s="12"/>
      <c r="AHP251" s="12"/>
      <c r="AHQ251" s="12"/>
      <c r="AHR251" s="12"/>
      <c r="AHS251" s="12"/>
      <c r="AHT251" s="12"/>
      <c r="AHU251" s="12"/>
      <c r="AHV251" s="12"/>
      <c r="AHW251" s="12"/>
      <c r="AHX251" s="12"/>
      <c r="AHY251" s="12"/>
      <c r="AHZ251" s="12"/>
      <c r="AIA251" s="12"/>
      <c r="AIB251" s="12"/>
      <c r="AIC251" s="12"/>
      <c r="AID251" s="12"/>
      <c r="AIE251" s="12"/>
      <c r="AIF251" s="12"/>
      <c r="AIG251" s="12"/>
      <c r="AIH251" s="12"/>
      <c r="AII251" s="12"/>
      <c r="AIJ251" s="12"/>
      <c r="AIK251" s="12"/>
      <c r="AIL251" s="12"/>
      <c r="AIM251" s="12"/>
      <c r="AIN251" s="12"/>
      <c r="AIO251" s="12"/>
      <c r="AIP251" s="12"/>
      <c r="AIQ251" s="12"/>
      <c r="AIR251" s="12"/>
      <c r="AIS251" s="12"/>
      <c r="AIT251" s="12"/>
      <c r="AIU251" s="12"/>
      <c r="AIV251" s="12"/>
      <c r="AIW251" s="12"/>
      <c r="AIX251" s="12"/>
      <c r="AIY251" s="12"/>
      <c r="AIZ251" s="12"/>
      <c r="AJA251" s="12"/>
      <c r="AJB251" s="12"/>
      <c r="AJC251" s="12"/>
      <c r="AJD251" s="12"/>
      <c r="AJE251" s="12"/>
      <c r="AJF251" s="12"/>
      <c r="AJG251" s="12"/>
      <c r="AJH251" s="12"/>
      <c r="AJI251" s="12"/>
      <c r="AJJ251" s="12"/>
      <c r="AJK251" s="12"/>
      <c r="AJL251" s="12"/>
      <c r="AJM251" s="12"/>
      <c r="AJN251" s="12"/>
      <c r="AJO251" s="12"/>
      <c r="AJP251" s="12"/>
      <c r="AJQ251" s="12"/>
      <c r="AJR251" s="12"/>
      <c r="AJS251" s="12"/>
      <c r="AJT251" s="12"/>
      <c r="AJU251" s="12"/>
      <c r="AJV251" s="12"/>
      <c r="AJW251" s="12"/>
      <c r="AJX251" s="12"/>
      <c r="AJY251" s="12"/>
      <c r="AJZ251" s="12"/>
      <c r="AKA251" s="12"/>
      <c r="AKB251" s="12"/>
      <c r="AKC251" s="12"/>
      <c r="AKD251" s="12"/>
      <c r="AKE251" s="12"/>
      <c r="AKF251" s="12"/>
      <c r="AKG251" s="12"/>
      <c r="AKH251" s="12"/>
      <c r="AKI251" s="12"/>
      <c r="AKJ251" s="12"/>
      <c r="AKK251" s="12"/>
      <c r="AKL251" s="12"/>
      <c r="AKM251" s="12"/>
      <c r="AKN251" s="12"/>
      <c r="AKO251" s="12"/>
      <c r="AKP251" s="12"/>
      <c r="AKQ251" s="12"/>
      <c r="AKR251" s="12"/>
      <c r="AKS251" s="12"/>
      <c r="AKT251" s="12"/>
      <c r="AKU251" s="12"/>
      <c r="AKV251" s="12"/>
      <c r="AKW251" s="12"/>
      <c r="AKX251" s="12"/>
      <c r="AKY251" s="12"/>
      <c r="AKZ251" s="12"/>
      <c r="ALA251" s="12"/>
      <c r="ALB251" s="12"/>
      <c r="ALC251" s="12"/>
      <c r="ALD251" s="12"/>
      <c r="ALE251" s="12"/>
      <c r="ALF251" s="12"/>
      <c r="ALG251" s="12"/>
      <c r="ALH251" s="12"/>
      <c r="ALI251" s="12"/>
      <c r="ALJ251" s="12"/>
      <c r="ALK251" s="12"/>
      <c r="ALL251" s="12"/>
      <c r="ALM251" s="12"/>
      <c r="ALN251" s="12"/>
      <c r="ALO251" s="12"/>
      <c r="ALP251" s="12"/>
      <c r="ALQ251" s="12"/>
      <c r="ALR251" s="12"/>
      <c r="ALS251" s="12"/>
      <c r="ALT251" s="12"/>
      <c r="ALU251" s="12"/>
      <c r="ALV251" s="12"/>
      <c r="ALW251" s="12"/>
      <c r="ALX251" s="12"/>
      <c r="ALY251" s="12"/>
      <c r="ALZ251" s="12"/>
      <c r="AMA251" s="12"/>
      <c r="AMB251" s="12"/>
      <c r="AMC251" s="12"/>
      <c r="AMD251" s="12"/>
      <c r="AME251" s="12"/>
      <c r="AMF251" s="12"/>
      <c r="AMG251" s="12"/>
      <c r="AMH251" s="12"/>
      <c r="AMI251" s="12"/>
      <c r="AMJ251" s="12"/>
      <c r="AMK251" s="12"/>
      <c r="AML251" s="12"/>
      <c r="AMM251" s="12"/>
      <c r="AMN251" s="12"/>
      <c r="AMO251" s="12"/>
      <c r="AMP251" s="12"/>
      <c r="AMQ251" s="12"/>
      <c r="AMR251" s="12"/>
      <c r="AMS251" s="12"/>
      <c r="AMT251" s="12"/>
      <c r="AMU251" s="12"/>
      <c r="AMV251" s="12"/>
      <c r="AMW251" s="12"/>
      <c r="AMX251" s="12"/>
      <c r="AMY251" s="12"/>
      <c r="AMZ251" s="12"/>
      <c r="ANA251" s="12"/>
      <c r="ANB251" s="12"/>
      <c r="ANC251" s="12"/>
      <c r="AND251" s="12"/>
      <c r="ANE251" s="12"/>
      <c r="ANF251" s="12"/>
      <c r="ANG251" s="12"/>
      <c r="ANH251" s="12"/>
      <c r="ANI251" s="12"/>
      <c r="ANJ251" s="12"/>
      <c r="ANK251" s="12"/>
      <c r="ANL251" s="12"/>
      <c r="ANM251" s="12"/>
      <c r="ANN251" s="12"/>
      <c r="ANO251" s="12"/>
      <c r="ANP251" s="12"/>
      <c r="ANQ251" s="12"/>
      <c r="ANR251" s="12"/>
      <c r="ANS251" s="12"/>
      <c r="ANT251" s="12"/>
      <c r="ANU251" s="12"/>
      <c r="ANV251" s="12"/>
      <c r="ANW251" s="12"/>
      <c r="ANX251" s="12"/>
      <c r="ANY251" s="12"/>
      <c r="ANZ251" s="12"/>
      <c r="AOA251" s="12"/>
      <c r="AOB251" s="12"/>
      <c r="AOC251" s="12"/>
      <c r="AOD251" s="12"/>
      <c r="AOE251" s="12"/>
      <c r="AOF251" s="12"/>
      <c r="AOG251" s="12"/>
      <c r="AOH251" s="12"/>
      <c r="AOI251" s="12"/>
      <c r="AOJ251" s="12"/>
      <c r="AOK251" s="12"/>
      <c r="AOL251" s="12"/>
      <c r="AOM251" s="12"/>
      <c r="AON251" s="12"/>
      <c r="AOO251" s="12"/>
      <c r="AOP251" s="12"/>
      <c r="AOQ251" s="12"/>
      <c r="AOR251" s="12"/>
      <c r="AOS251" s="12"/>
      <c r="AOT251" s="12"/>
      <c r="AOU251" s="12"/>
      <c r="AOV251" s="12"/>
      <c r="AOW251" s="12"/>
      <c r="AOX251" s="12"/>
      <c r="AOY251" s="12"/>
      <c r="AOZ251" s="12"/>
      <c r="APA251" s="12"/>
      <c r="APB251" s="12"/>
      <c r="APC251" s="12"/>
      <c r="APD251" s="12"/>
      <c r="APE251" s="12"/>
      <c r="APF251" s="12"/>
      <c r="APG251" s="12"/>
      <c r="APH251" s="12"/>
      <c r="API251" s="12"/>
      <c r="APJ251" s="12"/>
      <c r="APK251" s="12"/>
      <c r="APL251" s="12"/>
      <c r="APM251" s="12"/>
      <c r="APN251" s="12"/>
      <c r="APO251" s="12"/>
      <c r="APP251" s="12"/>
      <c r="APQ251" s="12"/>
      <c r="APR251" s="12"/>
      <c r="APS251" s="12"/>
      <c r="APT251" s="12"/>
      <c r="APU251" s="12"/>
      <c r="APV251" s="12"/>
      <c r="APW251" s="12"/>
      <c r="APX251" s="12"/>
      <c r="APY251" s="12"/>
      <c r="APZ251" s="12"/>
      <c r="AQA251" s="12"/>
      <c r="AQB251" s="12"/>
      <c r="AQC251" s="12"/>
      <c r="AQD251" s="12"/>
      <c r="AQE251" s="12"/>
      <c r="AQF251" s="12"/>
      <c r="AQG251" s="12"/>
      <c r="AQH251" s="12"/>
      <c r="AQI251" s="12"/>
      <c r="AQJ251" s="12"/>
      <c r="AQK251" s="12"/>
      <c r="AQL251" s="12"/>
      <c r="AQM251" s="12"/>
      <c r="AQN251" s="12"/>
      <c r="AQO251" s="12"/>
      <c r="AQP251" s="12"/>
      <c r="AQQ251" s="12"/>
      <c r="AQR251" s="12"/>
      <c r="AQS251" s="12"/>
      <c r="AQT251" s="12"/>
      <c r="AQU251" s="12"/>
      <c r="AQV251" s="12"/>
      <c r="AQW251" s="12"/>
      <c r="AQX251" s="12"/>
      <c r="AQY251" s="12"/>
      <c r="AQZ251" s="12"/>
      <c r="ARA251" s="12"/>
      <c r="ARB251" s="12"/>
      <c r="ARC251" s="12"/>
      <c r="ARD251" s="12"/>
      <c r="ARE251" s="12"/>
      <c r="ARF251" s="12"/>
      <c r="ARG251" s="12"/>
      <c r="ARH251" s="12"/>
      <c r="ARI251" s="12"/>
      <c r="ARJ251" s="12"/>
      <c r="ARK251" s="12"/>
      <c r="ARL251" s="12"/>
      <c r="ARM251" s="12"/>
      <c r="ARN251" s="12"/>
      <c r="ARO251" s="12"/>
      <c r="ARP251" s="12"/>
      <c r="ARQ251" s="12"/>
      <c r="ARR251" s="12"/>
      <c r="ARS251" s="12"/>
      <c r="ART251" s="12"/>
      <c r="ARU251" s="12"/>
      <c r="ARV251" s="12"/>
      <c r="ARW251" s="12"/>
      <c r="ARX251" s="12"/>
      <c r="ARY251" s="12"/>
      <c r="ARZ251" s="12"/>
      <c r="ASA251" s="12"/>
      <c r="ASB251" s="12"/>
      <c r="ASC251" s="12"/>
      <c r="ASD251" s="12"/>
      <c r="ASE251" s="12"/>
      <c r="ASF251" s="12"/>
      <c r="ASG251" s="12"/>
      <c r="ASH251" s="12"/>
      <c r="ASI251" s="12"/>
      <c r="ASJ251" s="12"/>
      <c r="ASK251" s="12"/>
      <c r="ASL251" s="12"/>
      <c r="ASM251" s="12"/>
      <c r="ASN251" s="12"/>
      <c r="ASO251" s="12"/>
      <c r="ASP251" s="12"/>
      <c r="ASQ251" s="12"/>
      <c r="ASR251" s="12"/>
      <c r="ASS251" s="12"/>
      <c r="AST251" s="12"/>
      <c r="ASU251" s="12"/>
      <c r="ASV251" s="12"/>
      <c r="ASW251" s="12"/>
      <c r="ASX251" s="12"/>
      <c r="ASY251" s="12"/>
      <c r="ASZ251" s="12"/>
      <c r="ATA251" s="12"/>
      <c r="ATB251" s="12"/>
      <c r="ATC251" s="12"/>
      <c r="ATD251" s="12"/>
      <c r="ATE251" s="12"/>
      <c r="ATF251" s="12"/>
      <c r="ATG251" s="12"/>
      <c r="ATH251" s="12"/>
      <c r="ATI251" s="12"/>
      <c r="ATJ251" s="12"/>
      <c r="ATK251" s="12"/>
      <c r="ATL251" s="12"/>
      <c r="ATM251" s="12"/>
      <c r="ATN251" s="12"/>
      <c r="ATO251" s="12"/>
      <c r="ATP251" s="12"/>
      <c r="ATQ251" s="12"/>
      <c r="ATR251" s="12"/>
      <c r="ATS251" s="12"/>
      <c r="ATT251" s="12"/>
      <c r="ATU251" s="12"/>
      <c r="ATV251" s="12"/>
      <c r="ATW251" s="12"/>
      <c r="ATX251" s="12"/>
      <c r="ATY251" s="12"/>
      <c r="ATZ251" s="12"/>
      <c r="AUA251" s="12"/>
      <c r="AUB251" s="12"/>
      <c r="AUC251" s="12"/>
      <c r="AUD251" s="12"/>
      <c r="AUE251" s="12"/>
      <c r="AUF251" s="12"/>
      <c r="AUG251" s="12"/>
      <c r="AUH251" s="12"/>
      <c r="AUI251" s="12"/>
      <c r="AUJ251" s="12"/>
      <c r="AUK251" s="12"/>
      <c r="AUL251" s="12"/>
      <c r="AUM251" s="12"/>
      <c r="AUN251" s="12"/>
      <c r="AUO251" s="12"/>
      <c r="AUP251" s="12"/>
      <c r="AUQ251" s="12"/>
      <c r="AUR251" s="12"/>
      <c r="AUS251" s="12"/>
      <c r="AUT251" s="12"/>
      <c r="AUU251" s="12"/>
      <c r="AUV251" s="12"/>
      <c r="AUW251" s="12"/>
      <c r="AUX251" s="12"/>
      <c r="AUY251" s="12"/>
      <c r="AUZ251" s="12"/>
      <c r="AVA251" s="12"/>
      <c r="AVB251" s="12"/>
      <c r="AVC251" s="12"/>
      <c r="AVD251" s="12"/>
      <c r="AVE251" s="12"/>
      <c r="AVF251" s="12"/>
      <c r="AVG251" s="12"/>
      <c r="AVH251" s="12"/>
      <c r="AVI251" s="12"/>
      <c r="AVJ251" s="12"/>
      <c r="AVK251" s="12"/>
      <c r="AVL251" s="12"/>
      <c r="AVM251" s="12"/>
      <c r="AVN251" s="12"/>
      <c r="AVO251" s="12"/>
      <c r="AVP251" s="12"/>
      <c r="AVQ251" s="12"/>
      <c r="AVR251" s="12"/>
      <c r="AVS251" s="12"/>
      <c r="AVT251" s="12"/>
      <c r="AVU251" s="12"/>
      <c r="AVV251" s="12"/>
      <c r="AVW251" s="12"/>
      <c r="AVX251" s="12"/>
      <c r="AVY251" s="12"/>
      <c r="AVZ251" s="12"/>
      <c r="AWA251" s="12"/>
      <c r="AWB251" s="12"/>
      <c r="AWC251" s="12"/>
      <c r="AWD251" s="12"/>
      <c r="AWE251" s="12"/>
      <c r="AWF251" s="12"/>
      <c r="AWG251" s="12"/>
      <c r="AWH251" s="12"/>
      <c r="AWI251" s="12"/>
      <c r="AWJ251" s="12"/>
      <c r="AWK251" s="12"/>
      <c r="AWL251" s="12"/>
      <c r="AWM251" s="12"/>
      <c r="AWN251" s="12"/>
      <c r="AWO251" s="12"/>
      <c r="AWP251" s="12"/>
      <c r="AWQ251" s="12"/>
      <c r="AWR251" s="12"/>
      <c r="AWS251" s="12"/>
      <c r="AWT251" s="12"/>
      <c r="AWU251" s="12"/>
      <c r="AWV251" s="12"/>
      <c r="AWW251" s="12"/>
      <c r="AWX251" s="12"/>
      <c r="AWY251" s="12"/>
      <c r="AWZ251" s="12"/>
      <c r="AXA251" s="12"/>
      <c r="AXB251" s="12"/>
      <c r="AXC251" s="12"/>
      <c r="AXD251" s="12"/>
      <c r="AXE251" s="12"/>
      <c r="AXF251" s="12"/>
      <c r="AXG251" s="12"/>
      <c r="AXH251" s="12"/>
      <c r="AXI251" s="12"/>
      <c r="AXJ251" s="12"/>
      <c r="AXK251" s="12"/>
      <c r="AXL251" s="12"/>
      <c r="AXM251" s="12"/>
      <c r="AXN251" s="12"/>
      <c r="AXO251" s="12"/>
      <c r="AXP251" s="12"/>
      <c r="AXQ251" s="12"/>
      <c r="AXR251" s="12"/>
      <c r="AXS251" s="12"/>
      <c r="AXT251" s="12"/>
      <c r="AXU251" s="12"/>
      <c r="AXV251" s="12"/>
      <c r="AXW251" s="12"/>
      <c r="AXX251" s="12"/>
      <c r="AXY251" s="12"/>
      <c r="AXZ251" s="12"/>
      <c r="AYA251" s="12"/>
      <c r="AYB251" s="12"/>
      <c r="AYC251" s="12"/>
      <c r="AYD251" s="12"/>
      <c r="AYE251" s="12"/>
      <c r="AYF251" s="12"/>
      <c r="AYG251" s="12"/>
      <c r="AYH251" s="12"/>
      <c r="AYI251" s="12"/>
      <c r="AYJ251" s="12"/>
      <c r="AYK251" s="12"/>
      <c r="AYL251" s="12"/>
      <c r="AYM251" s="12"/>
      <c r="AYN251" s="12"/>
      <c r="AYO251" s="12"/>
      <c r="AYP251" s="12"/>
      <c r="AYQ251" s="12"/>
      <c r="AYR251" s="12"/>
      <c r="AYS251" s="12"/>
      <c r="AYT251" s="12"/>
      <c r="AYU251" s="12"/>
      <c r="AYV251" s="12"/>
      <c r="AYW251" s="12"/>
      <c r="AYX251" s="12"/>
      <c r="AYY251" s="12"/>
      <c r="AYZ251" s="12"/>
      <c r="AZA251" s="12"/>
      <c r="AZB251" s="12"/>
      <c r="AZC251" s="12"/>
      <c r="AZD251" s="12"/>
      <c r="AZE251" s="12"/>
      <c r="AZF251" s="12"/>
      <c r="AZG251" s="12"/>
      <c r="AZH251" s="12"/>
      <c r="AZI251" s="12"/>
      <c r="AZJ251" s="12"/>
      <c r="AZK251" s="12"/>
      <c r="AZL251" s="12"/>
      <c r="AZM251" s="12"/>
      <c r="AZN251" s="12"/>
      <c r="AZO251" s="12"/>
      <c r="AZP251" s="12"/>
      <c r="AZQ251" s="12"/>
      <c r="AZR251" s="12"/>
      <c r="AZS251" s="12"/>
      <c r="AZT251" s="12"/>
      <c r="AZU251" s="12"/>
      <c r="AZV251" s="12"/>
      <c r="AZW251" s="12"/>
      <c r="AZX251" s="12"/>
      <c r="AZY251" s="12"/>
      <c r="AZZ251" s="12"/>
      <c r="BAA251" s="12"/>
      <c r="BAB251" s="12"/>
      <c r="BAC251" s="12"/>
      <c r="BAD251" s="12"/>
      <c r="BAE251" s="12"/>
      <c r="BAF251" s="12"/>
      <c r="BAG251" s="12"/>
      <c r="BAH251" s="12"/>
      <c r="BAI251" s="12"/>
      <c r="BAJ251" s="12"/>
      <c r="BAK251" s="12"/>
      <c r="BAL251" s="12"/>
      <c r="BAM251" s="12"/>
      <c r="BAN251" s="12"/>
      <c r="BAO251" s="12"/>
      <c r="BAP251" s="12"/>
      <c r="BAQ251" s="12"/>
      <c r="BAR251" s="12"/>
      <c r="BAS251" s="12"/>
      <c r="BAT251" s="12"/>
      <c r="BAU251" s="12"/>
      <c r="BAV251" s="12"/>
      <c r="BAW251" s="12"/>
      <c r="BAX251" s="12"/>
      <c r="BAY251" s="12"/>
      <c r="BAZ251" s="12"/>
      <c r="BBA251" s="12"/>
      <c r="BBB251" s="12"/>
      <c r="BBC251" s="12"/>
      <c r="BBD251" s="12"/>
      <c r="BBE251" s="12"/>
      <c r="BBF251" s="12"/>
      <c r="BBG251" s="12"/>
      <c r="BBH251" s="12"/>
      <c r="BBI251" s="12"/>
      <c r="BBJ251" s="12"/>
      <c r="BBK251" s="12"/>
      <c r="BBL251" s="12"/>
      <c r="BBM251" s="12"/>
      <c r="BBN251" s="12"/>
      <c r="BBO251" s="12"/>
      <c r="BBP251" s="12"/>
      <c r="BBQ251" s="12"/>
      <c r="BBR251" s="12"/>
      <c r="BBS251" s="12"/>
      <c r="BBT251" s="12"/>
      <c r="BBU251" s="12"/>
      <c r="BBV251" s="12"/>
      <c r="BBW251" s="12"/>
      <c r="BBX251" s="12"/>
      <c r="BBY251" s="12"/>
      <c r="BBZ251" s="12"/>
      <c r="BCA251" s="12"/>
      <c r="BCB251" s="12"/>
      <c r="BCC251" s="12"/>
      <c r="BCD251" s="12"/>
      <c r="BCE251" s="12"/>
      <c r="BCF251" s="12"/>
      <c r="BCG251" s="12"/>
      <c r="BCH251" s="12"/>
      <c r="BCI251" s="12"/>
      <c r="BCJ251" s="12"/>
      <c r="BCK251" s="12"/>
      <c r="BCL251" s="12"/>
      <c r="BCM251" s="12"/>
      <c r="BCN251" s="12"/>
      <c r="BCO251" s="12"/>
      <c r="BCP251" s="12"/>
      <c r="BCQ251" s="12"/>
      <c r="BCR251" s="12"/>
      <c r="BCS251" s="12"/>
      <c r="BCT251" s="12"/>
      <c r="BCU251" s="12"/>
      <c r="BCV251" s="12"/>
      <c r="BCW251" s="12"/>
      <c r="BCX251" s="12"/>
      <c r="BCY251" s="12"/>
      <c r="BCZ251" s="12"/>
      <c r="BDA251" s="12"/>
      <c r="BDB251" s="12"/>
      <c r="BDC251" s="12"/>
      <c r="BDD251" s="12"/>
      <c r="BDE251" s="12"/>
      <c r="BDF251" s="12"/>
      <c r="BDG251" s="12"/>
      <c r="BDH251" s="12"/>
      <c r="BDI251" s="12"/>
      <c r="BDJ251" s="12"/>
      <c r="BDK251" s="12"/>
      <c r="BDL251" s="12"/>
      <c r="BDM251" s="12"/>
      <c r="BDN251" s="12"/>
      <c r="BDO251" s="12"/>
      <c r="BDP251" s="12"/>
      <c r="BDQ251" s="12"/>
      <c r="BDR251" s="12"/>
      <c r="BDS251" s="12"/>
      <c r="BDT251" s="12"/>
      <c r="BDU251" s="12"/>
      <c r="BDV251" s="12"/>
      <c r="BDW251" s="12"/>
      <c r="BDX251" s="12"/>
      <c r="BDY251" s="12"/>
      <c r="BDZ251" s="12"/>
      <c r="BEA251" s="12"/>
      <c r="BEB251" s="12"/>
      <c r="BEC251" s="12"/>
      <c r="BED251" s="12"/>
      <c r="BEE251" s="12"/>
      <c r="BEF251" s="12"/>
      <c r="BEG251" s="12"/>
      <c r="BEH251" s="12"/>
      <c r="BEI251" s="12"/>
      <c r="BEJ251" s="12"/>
      <c r="BEK251" s="12"/>
      <c r="BEL251" s="12"/>
      <c r="BEM251" s="12"/>
      <c r="BEN251" s="12"/>
      <c r="BEO251" s="12"/>
      <c r="BEP251" s="12"/>
      <c r="BEQ251" s="12"/>
      <c r="BER251" s="12"/>
      <c r="BES251" s="12"/>
      <c r="BET251" s="12"/>
      <c r="BEU251" s="12"/>
      <c r="BEV251" s="12"/>
      <c r="BEW251" s="12"/>
      <c r="BEX251" s="12"/>
      <c r="BEY251" s="12"/>
      <c r="BEZ251" s="12"/>
      <c r="BFA251" s="12"/>
      <c r="BFB251" s="12"/>
      <c r="BFC251" s="12"/>
      <c r="BFD251" s="12"/>
      <c r="BFE251" s="12"/>
      <c r="BFF251" s="12"/>
      <c r="BFG251" s="12"/>
      <c r="BFH251" s="12"/>
      <c r="BFI251" s="12"/>
      <c r="BFJ251" s="12"/>
      <c r="BFK251" s="12"/>
      <c r="BFL251" s="12"/>
      <c r="BFM251" s="12"/>
      <c r="BFN251" s="12"/>
      <c r="BFO251" s="12"/>
      <c r="BFP251" s="12"/>
      <c r="BFQ251" s="12"/>
      <c r="BFR251" s="12"/>
      <c r="BFS251" s="12"/>
      <c r="BFT251" s="12"/>
      <c r="BFU251" s="12"/>
      <c r="BFV251" s="12"/>
      <c r="BFW251" s="12"/>
      <c r="BFX251" s="12"/>
      <c r="BFY251" s="12"/>
      <c r="BFZ251" s="12"/>
      <c r="BGA251" s="12"/>
      <c r="BGB251" s="12"/>
      <c r="BGC251" s="12"/>
      <c r="BGD251" s="12"/>
      <c r="BGE251" s="12"/>
      <c r="BGF251" s="12"/>
      <c r="BGG251" s="12"/>
      <c r="BGH251" s="12"/>
      <c r="BGI251" s="12"/>
      <c r="BGJ251" s="12"/>
      <c r="BGK251" s="12"/>
      <c r="BGL251" s="12"/>
      <c r="BGM251" s="12"/>
      <c r="BGN251" s="12"/>
      <c r="BGO251" s="12"/>
      <c r="BGP251" s="12"/>
      <c r="BGQ251" s="12"/>
      <c r="BGR251" s="12"/>
      <c r="BGS251" s="12"/>
      <c r="BGT251" s="12"/>
      <c r="BGU251" s="12"/>
      <c r="BGV251" s="12"/>
      <c r="BGW251" s="12"/>
      <c r="BGX251" s="12"/>
      <c r="BGY251" s="12"/>
      <c r="BGZ251" s="12"/>
      <c r="BHA251" s="12"/>
      <c r="BHB251" s="12"/>
      <c r="BHC251" s="12"/>
      <c r="BHD251" s="12"/>
      <c r="BHE251" s="12"/>
      <c r="BHF251" s="12"/>
      <c r="BHG251" s="12"/>
      <c r="BHH251" s="12"/>
      <c r="BHI251" s="12"/>
      <c r="BHJ251" s="12"/>
      <c r="BHK251" s="12"/>
      <c r="BHL251" s="12"/>
      <c r="BHM251" s="12"/>
      <c r="BHN251" s="12"/>
      <c r="BHO251" s="12"/>
      <c r="BHP251" s="12"/>
      <c r="BHQ251" s="12"/>
      <c r="BHR251" s="12"/>
      <c r="BHS251" s="12"/>
      <c r="BHT251" s="12"/>
      <c r="BHU251" s="12"/>
      <c r="BHV251" s="12"/>
      <c r="BHW251" s="12"/>
      <c r="BHX251" s="12"/>
      <c r="BHY251" s="12"/>
      <c r="BHZ251" s="12"/>
      <c r="BIA251" s="12"/>
      <c r="BIB251" s="12"/>
      <c r="BIC251" s="12"/>
      <c r="BID251" s="12"/>
      <c r="BIE251" s="12"/>
      <c r="BIF251" s="12"/>
      <c r="BIG251" s="12"/>
      <c r="BIH251" s="12"/>
      <c r="BII251" s="12"/>
      <c r="BIJ251" s="12"/>
      <c r="BIK251" s="12"/>
      <c r="BIL251" s="12"/>
      <c r="BIM251" s="12"/>
      <c r="BIN251" s="12"/>
      <c r="BIO251" s="12"/>
      <c r="BIP251" s="12"/>
      <c r="BIQ251" s="12"/>
      <c r="BIR251" s="12"/>
      <c r="BIS251" s="12"/>
      <c r="BIT251" s="12"/>
      <c r="BIU251" s="12"/>
      <c r="BIV251" s="12"/>
      <c r="BIW251" s="12"/>
      <c r="BIX251" s="12"/>
      <c r="BIY251" s="12"/>
      <c r="BIZ251" s="12"/>
      <c r="BJA251" s="12"/>
      <c r="BJB251" s="12"/>
      <c r="BJC251" s="12"/>
      <c r="BJD251" s="12"/>
      <c r="BJE251" s="12"/>
      <c r="BJF251" s="12"/>
      <c r="BJG251" s="12"/>
      <c r="BJH251" s="12"/>
      <c r="BJI251" s="12"/>
      <c r="BJJ251" s="12"/>
      <c r="BJK251" s="12"/>
      <c r="BJL251" s="12"/>
      <c r="BJM251" s="12"/>
      <c r="BJN251" s="12"/>
      <c r="BJO251" s="12"/>
      <c r="BJP251" s="12"/>
      <c r="BJQ251" s="12"/>
      <c r="BJR251" s="12"/>
      <c r="BJS251" s="12"/>
      <c r="BJT251" s="12"/>
      <c r="BJU251" s="12"/>
      <c r="BJV251" s="12"/>
      <c r="BJW251" s="12"/>
      <c r="BJX251" s="12"/>
      <c r="BJY251" s="12"/>
      <c r="BJZ251" s="12"/>
      <c r="BKA251" s="12"/>
      <c r="BKB251" s="12"/>
      <c r="BKC251" s="12"/>
      <c r="BKD251" s="12"/>
      <c r="BKE251" s="12"/>
      <c r="BKF251" s="12"/>
      <c r="BKG251" s="12"/>
      <c r="BKH251" s="12"/>
      <c r="BKI251" s="12"/>
      <c r="BKJ251" s="12"/>
      <c r="BKK251" s="12"/>
      <c r="BKL251" s="12"/>
      <c r="BKM251" s="12"/>
      <c r="BKN251" s="12"/>
      <c r="BKO251" s="12"/>
      <c r="BKP251" s="12"/>
      <c r="BKQ251" s="12"/>
      <c r="BKR251" s="12"/>
      <c r="BKS251" s="12"/>
      <c r="BKT251" s="12"/>
      <c r="BKU251" s="12"/>
      <c r="BKV251" s="12"/>
      <c r="BKW251" s="12"/>
      <c r="BKX251" s="12"/>
      <c r="BKY251" s="12"/>
      <c r="BKZ251" s="12"/>
      <c r="BLA251" s="12"/>
      <c r="BLB251" s="12"/>
      <c r="BLC251" s="12"/>
      <c r="BLD251" s="12"/>
      <c r="BLE251" s="12"/>
      <c r="BLF251" s="12"/>
      <c r="BLG251" s="12"/>
      <c r="BLH251" s="12"/>
      <c r="BLI251" s="12"/>
      <c r="BLJ251" s="12"/>
      <c r="BLK251" s="12"/>
      <c r="BLL251" s="12"/>
      <c r="BLM251" s="12"/>
      <c r="BLN251" s="12"/>
      <c r="BLO251" s="12"/>
      <c r="BLP251" s="12"/>
      <c r="BLQ251" s="12"/>
      <c r="BLR251" s="12"/>
      <c r="BLS251" s="12"/>
      <c r="BLT251" s="12"/>
      <c r="BLU251" s="12"/>
      <c r="BLV251" s="12"/>
      <c r="BLW251" s="12"/>
      <c r="BLX251" s="12"/>
      <c r="BLY251" s="12"/>
      <c r="BLZ251" s="12"/>
      <c r="BMA251" s="12"/>
      <c r="BMB251" s="12"/>
      <c r="BMC251" s="12"/>
      <c r="BMD251" s="12"/>
      <c r="BME251" s="12"/>
      <c r="BMF251" s="12"/>
      <c r="BMG251" s="12"/>
      <c r="BMH251" s="12"/>
      <c r="BMI251" s="12"/>
      <c r="BMJ251" s="12"/>
      <c r="BMK251" s="12"/>
      <c r="BML251" s="12"/>
      <c r="BMM251" s="12"/>
      <c r="BMN251" s="12"/>
      <c r="BMO251" s="12"/>
      <c r="BMP251" s="12"/>
      <c r="BMQ251" s="12"/>
      <c r="BMR251" s="12"/>
      <c r="BMS251" s="12"/>
      <c r="BMT251" s="12"/>
      <c r="BMU251" s="12"/>
      <c r="BMV251" s="12"/>
      <c r="BMW251" s="12"/>
      <c r="BMX251" s="12"/>
      <c r="BMY251" s="12"/>
      <c r="BMZ251" s="12"/>
      <c r="BNA251" s="12"/>
      <c r="BNB251" s="12"/>
      <c r="BNC251" s="12"/>
      <c r="BND251" s="12"/>
      <c r="BNE251" s="12"/>
      <c r="BNF251" s="12"/>
      <c r="BNG251" s="12"/>
      <c r="BNH251" s="12"/>
      <c r="BNI251" s="12"/>
      <c r="BNJ251" s="12"/>
      <c r="BNK251" s="12"/>
      <c r="BNL251" s="12"/>
      <c r="BNM251" s="12"/>
      <c r="BNN251" s="12"/>
      <c r="BNO251" s="12"/>
      <c r="BNP251" s="12"/>
      <c r="BNQ251" s="12"/>
      <c r="BNR251" s="12"/>
      <c r="BNS251" s="12"/>
      <c r="BNT251" s="12"/>
      <c r="BNU251" s="12"/>
      <c r="BNV251" s="12"/>
      <c r="BNW251" s="12"/>
      <c r="BNX251" s="12"/>
      <c r="BNY251" s="12"/>
      <c r="BNZ251" s="12"/>
      <c r="BOA251" s="12"/>
      <c r="BOB251" s="12"/>
      <c r="BOC251" s="12"/>
      <c r="BOD251" s="12"/>
      <c r="BOE251" s="12"/>
      <c r="BOF251" s="12"/>
      <c r="BOG251" s="12"/>
      <c r="BOH251" s="12"/>
      <c r="BOI251" s="12"/>
      <c r="BOJ251" s="12"/>
      <c r="BOK251" s="12"/>
      <c r="BOL251" s="12"/>
      <c r="BOM251" s="12"/>
      <c r="BON251" s="12"/>
      <c r="BOO251" s="12"/>
      <c r="BOP251" s="12"/>
      <c r="BOQ251" s="12"/>
      <c r="BOR251" s="12"/>
      <c r="BOS251" s="12"/>
      <c r="BOT251" s="12"/>
      <c r="BOU251" s="12"/>
      <c r="BOV251" s="12"/>
      <c r="BOW251" s="12"/>
      <c r="BOX251" s="12"/>
      <c r="BOY251" s="12"/>
      <c r="BOZ251" s="12"/>
      <c r="BPA251" s="12"/>
      <c r="BPB251" s="12"/>
      <c r="BPC251" s="12"/>
      <c r="BPD251" s="12"/>
      <c r="BPE251" s="12"/>
      <c r="BPF251" s="12"/>
      <c r="BPG251" s="12"/>
      <c r="BPH251" s="12"/>
      <c r="BPI251" s="12"/>
      <c r="BPJ251" s="12"/>
      <c r="BPK251" s="12"/>
      <c r="BPL251" s="12"/>
      <c r="BPM251" s="12"/>
      <c r="BPN251" s="12"/>
      <c r="BPO251" s="12"/>
      <c r="BPP251" s="12"/>
      <c r="BPQ251" s="12"/>
      <c r="BPR251" s="12"/>
      <c r="BPS251" s="12"/>
      <c r="BPT251" s="12"/>
      <c r="BPU251" s="12"/>
      <c r="BPV251" s="12"/>
      <c r="BPW251" s="12"/>
      <c r="BPX251" s="12"/>
      <c r="BPY251" s="12"/>
      <c r="BPZ251" s="12"/>
      <c r="BQA251" s="12"/>
      <c r="BQB251" s="12"/>
      <c r="BQC251" s="12"/>
      <c r="BQD251" s="12"/>
      <c r="BQE251" s="12"/>
      <c r="BQF251" s="12"/>
      <c r="BQG251" s="12"/>
      <c r="BQH251" s="12"/>
      <c r="BQI251" s="12"/>
      <c r="BQJ251" s="12"/>
      <c r="BQK251" s="12"/>
      <c r="BQL251" s="12"/>
      <c r="BQM251" s="12"/>
      <c r="BQN251" s="12"/>
      <c r="BQO251" s="12"/>
      <c r="BQP251" s="12"/>
      <c r="BQQ251" s="12"/>
      <c r="BQR251" s="12"/>
      <c r="BQS251" s="12"/>
      <c r="BQT251" s="12"/>
      <c r="BQU251" s="12"/>
      <c r="BQV251" s="12"/>
      <c r="BQW251" s="12"/>
      <c r="BQX251" s="12"/>
      <c r="BQY251" s="12"/>
      <c r="BQZ251" s="12"/>
      <c r="BRA251" s="12"/>
      <c r="BRB251" s="12"/>
      <c r="BRC251" s="12"/>
      <c r="BRD251" s="12"/>
      <c r="BRE251" s="12"/>
      <c r="BRF251" s="12"/>
      <c r="BRG251" s="12"/>
      <c r="BRH251" s="12"/>
      <c r="BRI251" s="12"/>
      <c r="BRJ251" s="12"/>
      <c r="BRK251" s="12"/>
      <c r="BRL251" s="12"/>
      <c r="BRM251" s="12"/>
      <c r="BRN251" s="12"/>
      <c r="BRO251" s="12"/>
      <c r="BRP251" s="12"/>
      <c r="BRQ251" s="12"/>
      <c r="BRR251" s="12"/>
      <c r="BRS251" s="12"/>
      <c r="BRT251" s="12"/>
      <c r="BRU251" s="12"/>
      <c r="BRV251" s="12"/>
      <c r="BRW251" s="12"/>
      <c r="BRX251" s="12"/>
      <c r="BRY251" s="12"/>
      <c r="BRZ251" s="12"/>
      <c r="BSA251" s="12"/>
      <c r="BSB251" s="12"/>
      <c r="BSC251" s="12"/>
      <c r="BSD251" s="12"/>
      <c r="BSE251" s="12"/>
      <c r="BSF251" s="12"/>
      <c r="BSG251" s="12"/>
      <c r="BSH251" s="12"/>
      <c r="BSI251" s="12"/>
      <c r="BSJ251" s="12"/>
      <c r="BSK251" s="12"/>
      <c r="BSL251" s="12"/>
      <c r="BSM251" s="12"/>
      <c r="BSN251" s="12"/>
      <c r="BSO251" s="12"/>
      <c r="BSP251" s="12"/>
      <c r="BSQ251" s="12"/>
      <c r="BSR251" s="12"/>
      <c r="BSS251" s="12"/>
      <c r="BST251" s="12"/>
      <c r="BSU251" s="12"/>
      <c r="BSV251" s="12"/>
      <c r="BSW251" s="12"/>
      <c r="BSX251" s="12"/>
      <c r="BSY251" s="12"/>
      <c r="BSZ251" s="12"/>
      <c r="BTA251" s="12"/>
      <c r="BTB251" s="12"/>
      <c r="BTC251" s="12"/>
      <c r="BTD251" s="12"/>
      <c r="BTE251" s="12"/>
      <c r="BTF251" s="12"/>
      <c r="BTG251" s="12"/>
      <c r="BTH251" s="12"/>
      <c r="BTI251" s="12"/>
      <c r="BTJ251" s="12"/>
      <c r="BTK251" s="12"/>
      <c r="BTL251" s="12"/>
      <c r="BTM251" s="12"/>
      <c r="BTN251" s="12"/>
      <c r="BTO251" s="12"/>
      <c r="BTP251" s="12"/>
      <c r="BTQ251" s="12"/>
      <c r="BTR251" s="12"/>
      <c r="BTS251" s="12"/>
      <c r="BTT251" s="12"/>
      <c r="BTU251" s="12"/>
      <c r="BTV251" s="12"/>
      <c r="BTW251" s="12"/>
      <c r="BTX251" s="12"/>
      <c r="BTY251" s="12"/>
      <c r="BTZ251" s="12"/>
      <c r="BUA251" s="12"/>
      <c r="BUB251" s="12"/>
      <c r="BUC251" s="12"/>
      <c r="BUD251" s="12"/>
      <c r="BUE251" s="12"/>
      <c r="BUF251" s="12"/>
      <c r="BUG251" s="12"/>
      <c r="BUH251" s="12"/>
      <c r="BUI251" s="12"/>
      <c r="BUJ251" s="12"/>
      <c r="BUK251" s="12"/>
      <c r="BUL251" s="12"/>
      <c r="BUM251" s="12"/>
      <c r="BUN251" s="12"/>
      <c r="BUO251" s="12"/>
      <c r="BUP251" s="12"/>
      <c r="BUQ251" s="12"/>
      <c r="BUR251" s="12"/>
      <c r="BUS251" s="12"/>
      <c r="BUT251" s="12"/>
      <c r="BUU251" s="12"/>
      <c r="BUV251" s="12"/>
      <c r="BUW251" s="12"/>
      <c r="BUX251" s="12"/>
      <c r="BUY251" s="12"/>
      <c r="BUZ251" s="12"/>
      <c r="BVA251" s="12"/>
      <c r="BVB251" s="12"/>
      <c r="BVC251" s="12"/>
      <c r="BVD251" s="12"/>
      <c r="BVE251" s="12"/>
      <c r="BVF251" s="12"/>
      <c r="BVG251" s="12"/>
      <c r="BVH251" s="12"/>
      <c r="BVI251" s="12"/>
      <c r="BVJ251" s="12"/>
      <c r="BVK251" s="12"/>
      <c r="BVL251" s="12"/>
      <c r="BVM251" s="12"/>
      <c r="BVN251" s="12"/>
      <c r="BVO251" s="12"/>
      <c r="BVP251" s="12"/>
      <c r="BVQ251" s="12"/>
      <c r="BVR251" s="12"/>
      <c r="BVS251" s="12"/>
      <c r="BVT251" s="12"/>
      <c r="BVU251" s="12"/>
      <c r="BVV251" s="12"/>
      <c r="BVW251" s="12"/>
      <c r="BVX251" s="12"/>
      <c r="BVY251" s="12"/>
      <c r="BVZ251" s="12"/>
      <c r="BWA251" s="12"/>
      <c r="BWB251" s="12"/>
      <c r="BWC251" s="12"/>
      <c r="BWD251" s="12"/>
      <c r="BWE251" s="12"/>
      <c r="BWF251" s="12"/>
      <c r="BWG251" s="12"/>
      <c r="BWH251" s="12"/>
      <c r="BWI251" s="12"/>
      <c r="BWJ251" s="12"/>
      <c r="BWK251" s="12"/>
      <c r="BWL251" s="12"/>
      <c r="BWM251" s="12"/>
      <c r="BWN251" s="12"/>
      <c r="BWO251" s="12"/>
      <c r="BWP251" s="12"/>
      <c r="BWQ251" s="12"/>
      <c r="BWR251" s="12"/>
      <c r="BWS251" s="12"/>
      <c r="BWT251" s="12"/>
      <c r="BWU251" s="12"/>
      <c r="BWV251" s="12"/>
      <c r="BWW251" s="12"/>
      <c r="BWX251" s="12"/>
      <c r="BWY251" s="12"/>
      <c r="BWZ251" s="12"/>
      <c r="BXA251" s="12"/>
      <c r="BXB251" s="12"/>
      <c r="BXC251" s="12"/>
      <c r="BXD251" s="12"/>
      <c r="BXE251" s="12"/>
      <c r="BXF251" s="12"/>
      <c r="BXG251" s="12"/>
      <c r="BXH251" s="12"/>
      <c r="BXI251" s="12"/>
      <c r="BXJ251" s="12"/>
      <c r="BXK251" s="12"/>
      <c r="BXL251" s="12"/>
      <c r="BXM251" s="12"/>
      <c r="BXN251" s="12"/>
      <c r="BXO251" s="12"/>
      <c r="BXP251" s="12"/>
      <c r="BXQ251" s="12"/>
      <c r="BXR251" s="12"/>
      <c r="BXS251" s="12"/>
      <c r="BXT251" s="12"/>
      <c r="BXU251" s="12"/>
      <c r="BXV251" s="12"/>
      <c r="BXW251" s="12"/>
      <c r="BXX251" s="12"/>
      <c r="BXY251" s="12"/>
      <c r="BXZ251" s="12"/>
      <c r="BYA251" s="12"/>
      <c r="BYB251" s="12"/>
      <c r="BYC251" s="12"/>
      <c r="BYD251" s="12"/>
      <c r="BYE251" s="12"/>
      <c r="BYF251" s="12"/>
      <c r="BYG251" s="12"/>
      <c r="BYH251" s="12"/>
      <c r="BYI251" s="12"/>
      <c r="BYJ251" s="12"/>
      <c r="BYK251" s="12"/>
      <c r="BYL251" s="12"/>
      <c r="BYM251" s="12"/>
      <c r="BYN251" s="12"/>
      <c r="BYO251" s="12"/>
      <c r="BYP251" s="12"/>
      <c r="BYQ251" s="12"/>
      <c r="BYR251" s="12"/>
      <c r="BYS251" s="12"/>
      <c r="BYT251" s="12"/>
      <c r="BYU251" s="12"/>
      <c r="BYV251" s="12"/>
      <c r="BYW251" s="12"/>
      <c r="BYX251" s="12"/>
      <c r="BYY251" s="12"/>
      <c r="BYZ251" s="12"/>
      <c r="BZA251" s="12"/>
      <c r="BZB251" s="12"/>
      <c r="BZC251" s="12"/>
      <c r="BZD251" s="12"/>
      <c r="BZE251" s="12"/>
      <c r="BZF251" s="12"/>
      <c r="BZG251" s="12"/>
      <c r="BZH251" s="12"/>
      <c r="BZI251" s="12"/>
      <c r="BZJ251" s="12"/>
      <c r="BZK251" s="12"/>
      <c r="BZL251" s="12"/>
      <c r="BZM251" s="12"/>
      <c r="BZN251" s="12"/>
      <c r="BZO251" s="12"/>
      <c r="BZP251" s="12"/>
      <c r="BZQ251" s="12"/>
      <c r="BZR251" s="12"/>
      <c r="BZS251" s="12"/>
      <c r="BZT251" s="12"/>
      <c r="BZU251" s="12"/>
      <c r="BZV251" s="12"/>
      <c r="BZW251" s="12"/>
      <c r="BZX251" s="12"/>
      <c r="BZY251" s="12"/>
      <c r="BZZ251" s="12"/>
      <c r="CAA251" s="12"/>
      <c r="CAB251" s="12"/>
      <c r="CAC251" s="12"/>
      <c r="CAD251" s="12"/>
      <c r="CAE251" s="12"/>
      <c r="CAF251" s="12"/>
      <c r="CAG251" s="12"/>
      <c r="CAH251" s="12"/>
      <c r="CAI251" s="12"/>
      <c r="CAJ251" s="12"/>
      <c r="CAK251" s="12"/>
      <c r="CAL251" s="12"/>
      <c r="CAM251" s="12"/>
      <c r="CAN251" s="12"/>
      <c r="CAO251" s="12"/>
      <c r="CAP251" s="12"/>
      <c r="CAQ251" s="12"/>
      <c r="CAR251" s="12"/>
      <c r="CAS251" s="12"/>
      <c r="CAT251" s="12"/>
      <c r="CAU251" s="12"/>
      <c r="CAV251" s="12"/>
      <c r="CAW251" s="12"/>
      <c r="CAX251" s="12"/>
      <c r="CAY251" s="12"/>
      <c r="CAZ251" s="12"/>
      <c r="CBA251" s="12"/>
      <c r="CBB251" s="12"/>
      <c r="CBC251" s="12"/>
      <c r="CBD251" s="12"/>
      <c r="CBE251" s="12"/>
      <c r="CBF251" s="12"/>
      <c r="CBG251" s="12"/>
      <c r="CBH251" s="12"/>
      <c r="CBI251" s="12"/>
      <c r="CBJ251" s="12"/>
      <c r="CBK251" s="12"/>
      <c r="CBL251" s="12"/>
      <c r="CBM251" s="12"/>
      <c r="CBN251" s="12"/>
      <c r="CBO251" s="12"/>
      <c r="CBP251" s="12"/>
      <c r="CBQ251" s="12"/>
      <c r="CBR251" s="12"/>
      <c r="CBS251" s="12"/>
      <c r="CBT251" s="12"/>
      <c r="CBU251" s="12"/>
      <c r="CBV251" s="12"/>
      <c r="CBW251" s="12"/>
      <c r="CBX251" s="12"/>
      <c r="CBY251" s="12"/>
      <c r="CBZ251" s="12"/>
      <c r="CCA251" s="12"/>
      <c r="CCB251" s="12"/>
      <c r="CCC251" s="12"/>
      <c r="CCD251" s="12"/>
      <c r="CCE251" s="12"/>
      <c r="CCF251" s="12"/>
      <c r="CCG251" s="12"/>
      <c r="CCH251" s="12"/>
      <c r="CCI251" s="12"/>
      <c r="CCJ251" s="12"/>
      <c r="CCK251" s="12"/>
      <c r="CCL251" s="12"/>
      <c r="CCM251" s="12"/>
      <c r="CCN251" s="12"/>
      <c r="CCO251" s="12"/>
      <c r="CCP251" s="12"/>
      <c r="CCQ251" s="12"/>
      <c r="CCR251" s="12"/>
      <c r="CCS251" s="12"/>
      <c r="CCT251" s="12"/>
      <c r="CCU251" s="12"/>
      <c r="CCV251" s="12"/>
      <c r="CCW251" s="12"/>
      <c r="CCX251" s="12"/>
      <c r="CCY251" s="12"/>
      <c r="CCZ251" s="12"/>
      <c r="CDA251" s="12"/>
      <c r="CDB251" s="12"/>
      <c r="CDC251" s="12"/>
      <c r="CDD251" s="12"/>
      <c r="CDE251" s="12"/>
      <c r="CDF251" s="12"/>
      <c r="CDG251" s="12"/>
      <c r="CDH251" s="12"/>
      <c r="CDI251" s="12"/>
      <c r="CDJ251" s="12"/>
      <c r="CDK251" s="12"/>
      <c r="CDL251" s="12"/>
      <c r="CDM251" s="12"/>
      <c r="CDN251" s="12"/>
      <c r="CDO251" s="12"/>
      <c r="CDP251" s="12"/>
      <c r="CDQ251" s="12"/>
      <c r="CDR251" s="12"/>
      <c r="CDS251" s="12"/>
      <c r="CDT251" s="12"/>
      <c r="CDU251" s="12"/>
      <c r="CDV251" s="12"/>
      <c r="CDW251" s="12"/>
      <c r="CDX251" s="12"/>
      <c r="CDY251" s="12"/>
      <c r="CDZ251" s="12"/>
      <c r="CEA251" s="12"/>
      <c r="CEB251" s="12"/>
      <c r="CEC251" s="12"/>
      <c r="CED251" s="12"/>
      <c r="CEE251" s="12"/>
      <c r="CEF251" s="12"/>
      <c r="CEG251" s="12"/>
      <c r="CEH251" s="12"/>
      <c r="CEI251" s="12"/>
      <c r="CEJ251" s="12"/>
      <c r="CEK251" s="12"/>
      <c r="CEL251" s="12"/>
      <c r="CEM251" s="12"/>
      <c r="CEN251" s="12"/>
      <c r="CEO251" s="12"/>
      <c r="CEP251" s="12"/>
      <c r="CEQ251" s="12"/>
      <c r="CER251" s="12"/>
      <c r="CES251" s="12"/>
      <c r="CET251" s="12"/>
      <c r="CEU251" s="12"/>
      <c r="CEV251" s="12"/>
      <c r="CEW251" s="12"/>
      <c r="CEX251" s="12"/>
      <c r="CEY251" s="12"/>
      <c r="CEZ251" s="12"/>
      <c r="CFA251" s="12"/>
      <c r="CFB251" s="12"/>
      <c r="CFC251" s="12"/>
      <c r="CFD251" s="12"/>
      <c r="CFE251" s="12"/>
      <c r="CFF251" s="12"/>
      <c r="CFG251" s="12"/>
      <c r="CFH251" s="12"/>
      <c r="CFI251" s="12"/>
      <c r="CFJ251" s="12"/>
      <c r="CFK251" s="12"/>
      <c r="CFL251" s="12"/>
      <c r="CFM251" s="12"/>
      <c r="CFN251" s="12"/>
      <c r="CFO251" s="12"/>
      <c r="CFP251" s="12"/>
      <c r="CFQ251" s="12"/>
      <c r="CFR251" s="12"/>
      <c r="CFS251" s="12"/>
      <c r="CFT251" s="12"/>
      <c r="CFU251" s="12"/>
      <c r="CFV251" s="12"/>
      <c r="CFW251" s="12"/>
      <c r="CFX251" s="12"/>
      <c r="CFY251" s="12"/>
      <c r="CFZ251" s="12"/>
      <c r="CGA251" s="12"/>
      <c r="CGB251" s="12"/>
      <c r="CGC251" s="12"/>
      <c r="CGD251" s="12"/>
      <c r="CGE251" s="12"/>
      <c r="CGF251" s="12"/>
      <c r="CGG251" s="12"/>
      <c r="CGH251" s="12"/>
      <c r="CGI251" s="12"/>
      <c r="CGJ251" s="12"/>
      <c r="CGK251" s="12"/>
      <c r="CGL251" s="12"/>
      <c r="CGM251" s="12"/>
      <c r="CGN251" s="12"/>
      <c r="CGO251" s="12"/>
      <c r="CGP251" s="12"/>
      <c r="CGQ251" s="12"/>
      <c r="CGR251" s="12"/>
      <c r="CGS251" s="12"/>
      <c r="CGT251" s="12"/>
      <c r="CGU251" s="12"/>
      <c r="CGV251" s="12"/>
      <c r="CGW251" s="12"/>
      <c r="CGX251" s="12"/>
      <c r="CGY251" s="12"/>
      <c r="CGZ251" s="12"/>
      <c r="CHA251" s="12"/>
      <c r="CHB251" s="12"/>
      <c r="CHC251" s="12"/>
      <c r="CHD251" s="12"/>
      <c r="CHE251" s="12"/>
      <c r="CHF251" s="12"/>
      <c r="CHG251" s="12"/>
      <c r="CHH251" s="12"/>
      <c r="CHI251" s="12"/>
      <c r="CHJ251" s="12"/>
      <c r="CHK251" s="12"/>
      <c r="CHL251" s="12"/>
      <c r="CHM251" s="12"/>
      <c r="CHN251" s="12"/>
      <c r="CHO251" s="12"/>
      <c r="CHP251" s="12"/>
      <c r="CHQ251" s="12"/>
      <c r="CHR251" s="12"/>
      <c r="CHS251" s="12"/>
      <c r="CHT251" s="12"/>
      <c r="CHU251" s="12"/>
      <c r="CHV251" s="12"/>
      <c r="CHW251" s="12"/>
      <c r="CHX251" s="12"/>
      <c r="CHY251" s="12"/>
      <c r="CHZ251" s="12"/>
      <c r="CIA251" s="12"/>
      <c r="CIB251" s="12"/>
      <c r="CIC251" s="12"/>
      <c r="CID251" s="12"/>
      <c r="CIE251" s="12"/>
      <c r="CIF251" s="12"/>
      <c r="CIG251" s="12"/>
      <c r="CIH251" s="12"/>
      <c r="CII251" s="12"/>
      <c r="CIJ251" s="12"/>
      <c r="CIK251" s="12"/>
      <c r="CIL251" s="12"/>
      <c r="CIM251" s="12"/>
      <c r="CIN251" s="12"/>
      <c r="CIO251" s="12"/>
      <c r="CIP251" s="12"/>
      <c r="CIQ251" s="12"/>
      <c r="CIR251" s="12"/>
      <c r="CIS251" s="12"/>
      <c r="CIT251" s="12"/>
      <c r="CIU251" s="12"/>
      <c r="CIV251" s="12"/>
      <c r="CIW251" s="12"/>
      <c r="CIX251" s="12"/>
      <c r="CIY251" s="12"/>
      <c r="CIZ251" s="12"/>
      <c r="CJA251" s="12"/>
      <c r="CJB251" s="12"/>
      <c r="CJC251" s="12"/>
      <c r="CJD251" s="12"/>
      <c r="CJE251" s="12"/>
      <c r="CJF251" s="12"/>
      <c r="CJG251" s="12"/>
      <c r="CJH251" s="12"/>
      <c r="CJI251" s="12"/>
      <c r="CJJ251" s="12"/>
      <c r="CJK251" s="12"/>
      <c r="CJL251" s="12"/>
      <c r="CJM251" s="12"/>
      <c r="CJN251" s="12"/>
      <c r="CJO251" s="12"/>
      <c r="CJP251" s="12"/>
      <c r="CJQ251" s="12"/>
      <c r="CJR251" s="12"/>
      <c r="CJS251" s="12"/>
      <c r="CJT251" s="12"/>
      <c r="CJU251" s="12"/>
      <c r="CJV251" s="12"/>
      <c r="CJW251" s="12"/>
      <c r="CJX251" s="12"/>
      <c r="CJY251" s="12"/>
      <c r="CJZ251" s="12"/>
      <c r="CKA251" s="12"/>
      <c r="CKB251" s="12"/>
      <c r="CKC251" s="12"/>
      <c r="CKD251" s="12"/>
      <c r="CKE251" s="12"/>
      <c r="CKF251" s="12"/>
      <c r="CKG251" s="12"/>
      <c r="CKH251" s="12"/>
      <c r="CKI251" s="12"/>
      <c r="CKJ251" s="12"/>
      <c r="CKK251" s="12"/>
      <c r="CKL251" s="12"/>
      <c r="CKM251" s="12"/>
      <c r="CKN251" s="12"/>
      <c r="CKO251" s="12"/>
      <c r="CKP251" s="12"/>
      <c r="CKQ251" s="12"/>
      <c r="CKR251" s="12"/>
      <c r="CKS251" s="12"/>
      <c r="CKT251" s="12"/>
      <c r="CKU251" s="12"/>
      <c r="CKV251" s="12"/>
      <c r="CKW251" s="12"/>
      <c r="CKX251" s="12"/>
      <c r="CKY251" s="12"/>
      <c r="CKZ251" s="12"/>
      <c r="CLA251" s="12"/>
      <c r="CLB251" s="12"/>
      <c r="CLC251" s="12"/>
      <c r="CLD251" s="12"/>
      <c r="CLE251" s="12"/>
      <c r="CLF251" s="12"/>
      <c r="CLG251" s="12"/>
      <c r="CLH251" s="12"/>
      <c r="CLI251" s="12"/>
      <c r="CLJ251" s="12"/>
      <c r="CLK251" s="12"/>
      <c r="CLL251" s="12"/>
      <c r="CLM251" s="12"/>
      <c r="CLN251" s="12"/>
      <c r="CLO251" s="12"/>
      <c r="CLP251" s="12"/>
      <c r="CLQ251" s="12"/>
      <c r="CLR251" s="12"/>
      <c r="CLS251" s="12"/>
      <c r="CLT251" s="12"/>
      <c r="CLU251" s="12"/>
      <c r="CLV251" s="12"/>
      <c r="CLW251" s="12"/>
      <c r="CLX251" s="12"/>
      <c r="CLY251" s="12"/>
      <c r="CLZ251" s="12"/>
      <c r="CMA251" s="12"/>
      <c r="CMB251" s="12"/>
      <c r="CMC251" s="12"/>
      <c r="CMD251" s="12"/>
      <c r="CME251" s="12"/>
      <c r="CMF251" s="12"/>
      <c r="CMG251" s="12"/>
      <c r="CMH251" s="12"/>
      <c r="CMI251" s="12"/>
      <c r="CMJ251" s="12"/>
      <c r="CMK251" s="12"/>
      <c r="CML251" s="12"/>
      <c r="CMM251" s="12"/>
      <c r="CMN251" s="12"/>
      <c r="CMO251" s="12"/>
      <c r="CMP251" s="12"/>
      <c r="CMQ251" s="12"/>
      <c r="CMR251" s="12"/>
      <c r="CMS251" s="12"/>
      <c r="CMT251" s="12"/>
      <c r="CMU251" s="12"/>
      <c r="CMV251" s="12"/>
      <c r="CMW251" s="12"/>
      <c r="CMX251" s="12"/>
      <c r="CMY251" s="12"/>
      <c r="CMZ251" s="12"/>
      <c r="CNA251" s="12"/>
      <c r="CNB251" s="12"/>
      <c r="CNC251" s="12"/>
      <c r="CND251" s="12"/>
      <c r="CNE251" s="12"/>
      <c r="CNF251" s="12"/>
      <c r="CNG251" s="12"/>
      <c r="CNH251" s="12"/>
      <c r="CNI251" s="12"/>
      <c r="CNJ251" s="12"/>
      <c r="CNK251" s="12"/>
      <c r="CNL251" s="12"/>
      <c r="CNM251" s="12"/>
      <c r="CNN251" s="12"/>
      <c r="CNO251" s="12"/>
      <c r="CNP251" s="12"/>
      <c r="CNQ251" s="12"/>
      <c r="CNR251" s="12"/>
      <c r="CNS251" s="12"/>
      <c r="CNT251" s="12"/>
      <c r="CNU251" s="12"/>
      <c r="CNV251" s="12"/>
      <c r="CNW251" s="12"/>
      <c r="CNX251" s="12"/>
      <c r="CNY251" s="12"/>
      <c r="CNZ251" s="12"/>
      <c r="COA251" s="12"/>
      <c r="COB251" s="12"/>
      <c r="COC251" s="12"/>
      <c r="COD251" s="12"/>
      <c r="COE251" s="12"/>
      <c r="COF251" s="12"/>
      <c r="COG251" s="12"/>
      <c r="COH251" s="12"/>
      <c r="COI251" s="12"/>
      <c r="COJ251" s="12"/>
      <c r="COK251" s="12"/>
      <c r="COL251" s="12"/>
      <c r="COM251" s="12"/>
      <c r="CON251" s="12"/>
      <c r="COO251" s="12"/>
      <c r="COP251" s="12"/>
      <c r="COQ251" s="12"/>
      <c r="COR251" s="12"/>
      <c r="COS251" s="12"/>
      <c r="COT251" s="12"/>
      <c r="COU251" s="12"/>
      <c r="COV251" s="12"/>
      <c r="COW251" s="12"/>
      <c r="COX251" s="12"/>
      <c r="COY251" s="12"/>
      <c r="COZ251" s="12"/>
      <c r="CPA251" s="12"/>
      <c r="CPB251" s="12"/>
      <c r="CPC251" s="12"/>
      <c r="CPD251" s="12"/>
      <c r="CPE251" s="12"/>
      <c r="CPF251" s="12"/>
      <c r="CPG251" s="12"/>
      <c r="CPH251" s="12"/>
      <c r="CPI251" s="12"/>
      <c r="CPJ251" s="12"/>
      <c r="CPK251" s="12"/>
      <c r="CPL251" s="12"/>
      <c r="CPM251" s="12"/>
      <c r="CPN251" s="12"/>
      <c r="CPO251" s="12"/>
      <c r="CPP251" s="12"/>
      <c r="CPQ251" s="12"/>
      <c r="CPR251" s="12"/>
      <c r="CPS251" s="12"/>
      <c r="CPT251" s="12"/>
      <c r="CPU251" s="12"/>
      <c r="CPV251" s="12"/>
      <c r="CPW251" s="12"/>
      <c r="CPX251" s="12"/>
      <c r="CPY251" s="12"/>
      <c r="CPZ251" s="12"/>
      <c r="CQA251" s="12"/>
      <c r="CQB251" s="12"/>
      <c r="CQC251" s="12"/>
      <c r="CQD251" s="12"/>
      <c r="CQE251" s="12"/>
      <c r="CQF251" s="12"/>
      <c r="CQG251" s="12"/>
      <c r="CQH251" s="12"/>
      <c r="CQI251" s="12"/>
      <c r="CQJ251" s="12"/>
      <c r="CQK251" s="12"/>
      <c r="CQL251" s="12"/>
      <c r="CQM251" s="12"/>
      <c r="CQN251" s="12"/>
      <c r="CQO251" s="12"/>
      <c r="CQP251" s="12"/>
      <c r="CQQ251" s="12"/>
      <c r="CQR251" s="12"/>
      <c r="CQS251" s="12"/>
      <c r="CQT251" s="12"/>
      <c r="CQU251" s="12"/>
      <c r="CQV251" s="12"/>
      <c r="CQW251" s="12"/>
      <c r="CQX251" s="12"/>
      <c r="CQY251" s="12"/>
      <c r="CQZ251" s="12"/>
      <c r="CRA251" s="12"/>
      <c r="CRB251" s="12"/>
      <c r="CRC251" s="12"/>
      <c r="CRD251" s="12"/>
      <c r="CRE251" s="12"/>
      <c r="CRF251" s="12"/>
      <c r="CRG251" s="12"/>
      <c r="CRH251" s="12"/>
      <c r="CRI251" s="12"/>
      <c r="CRJ251" s="12"/>
      <c r="CRK251" s="12"/>
      <c r="CRL251" s="12"/>
      <c r="CRM251" s="12"/>
      <c r="CRN251" s="12"/>
      <c r="CRO251" s="12"/>
      <c r="CRP251" s="12"/>
      <c r="CRQ251" s="12"/>
      <c r="CRR251" s="12"/>
      <c r="CRS251" s="12"/>
      <c r="CRT251" s="12"/>
      <c r="CRU251" s="12"/>
      <c r="CRV251" s="12"/>
      <c r="CRW251" s="12"/>
      <c r="CRX251" s="12"/>
      <c r="CRY251" s="12"/>
      <c r="CRZ251" s="12"/>
      <c r="CSA251" s="12"/>
      <c r="CSB251" s="12"/>
      <c r="CSC251" s="12"/>
      <c r="CSD251" s="12"/>
      <c r="CSE251" s="12"/>
      <c r="CSF251" s="12"/>
      <c r="CSG251" s="12"/>
      <c r="CSH251" s="12"/>
      <c r="CSI251" s="12"/>
      <c r="CSJ251" s="12"/>
      <c r="CSK251" s="12"/>
      <c r="CSL251" s="12"/>
      <c r="CSM251" s="12"/>
      <c r="CSN251" s="12"/>
      <c r="CSO251" s="12"/>
      <c r="CSP251" s="12"/>
      <c r="CSQ251" s="12"/>
      <c r="CSR251" s="12"/>
      <c r="CSS251" s="12"/>
      <c r="CST251" s="12"/>
      <c r="CSU251" s="12"/>
      <c r="CSV251" s="12"/>
      <c r="CSW251" s="12"/>
      <c r="CSX251" s="12"/>
      <c r="CSY251" s="12"/>
      <c r="CSZ251" s="12"/>
      <c r="CTA251" s="12"/>
      <c r="CTB251" s="12"/>
      <c r="CTC251" s="12"/>
      <c r="CTD251" s="12"/>
      <c r="CTE251" s="12"/>
      <c r="CTF251" s="12"/>
      <c r="CTG251" s="12"/>
      <c r="CTH251" s="12"/>
      <c r="CTI251" s="12"/>
      <c r="CTJ251" s="12"/>
      <c r="CTK251" s="12"/>
      <c r="CTL251" s="12"/>
      <c r="CTM251" s="12"/>
      <c r="CTN251" s="12"/>
      <c r="CTO251" s="12"/>
      <c r="CTP251" s="12"/>
      <c r="CTQ251" s="12"/>
      <c r="CTR251" s="12"/>
      <c r="CTS251" s="12"/>
      <c r="CTT251" s="12"/>
      <c r="CTU251" s="12"/>
      <c r="CTV251" s="12"/>
      <c r="CTW251" s="12"/>
      <c r="CTX251" s="12"/>
      <c r="CTY251" s="12"/>
      <c r="CTZ251" s="12"/>
      <c r="CUA251" s="12"/>
      <c r="CUB251" s="12"/>
      <c r="CUC251" s="12"/>
      <c r="CUD251" s="12"/>
      <c r="CUE251" s="12"/>
      <c r="CUF251" s="12"/>
      <c r="CUG251" s="12"/>
      <c r="CUH251" s="12"/>
      <c r="CUI251" s="12"/>
      <c r="CUJ251" s="12"/>
      <c r="CUK251" s="12"/>
      <c r="CUL251" s="12"/>
      <c r="CUM251" s="12"/>
      <c r="CUN251" s="12"/>
      <c r="CUO251" s="12"/>
      <c r="CUP251" s="12"/>
      <c r="CUQ251" s="12"/>
      <c r="CUR251" s="12"/>
      <c r="CUS251" s="12"/>
      <c r="CUT251" s="12"/>
      <c r="CUU251" s="12"/>
      <c r="CUV251" s="12"/>
      <c r="CUW251" s="12"/>
      <c r="CUX251" s="12"/>
      <c r="CUY251" s="12"/>
      <c r="CUZ251" s="12"/>
      <c r="CVA251" s="12"/>
      <c r="CVB251" s="12"/>
      <c r="CVC251" s="12"/>
      <c r="CVD251" s="12"/>
      <c r="CVE251" s="12"/>
      <c r="CVF251" s="12"/>
      <c r="CVG251" s="12"/>
      <c r="CVH251" s="12"/>
      <c r="CVI251" s="12"/>
      <c r="CVJ251" s="12"/>
      <c r="CVK251" s="12"/>
      <c r="CVL251" s="12"/>
      <c r="CVM251" s="12"/>
      <c r="CVN251" s="12"/>
      <c r="CVO251" s="12"/>
      <c r="CVP251" s="12"/>
      <c r="CVQ251" s="12"/>
      <c r="CVR251" s="12"/>
      <c r="CVS251" s="12"/>
      <c r="CVT251" s="12"/>
      <c r="CVU251" s="12"/>
      <c r="CVV251" s="12"/>
      <c r="CVW251" s="12"/>
      <c r="CVX251" s="12"/>
      <c r="CVY251" s="12"/>
      <c r="CVZ251" s="12"/>
      <c r="CWA251" s="12"/>
      <c r="CWB251" s="12"/>
      <c r="CWC251" s="12"/>
      <c r="CWD251" s="12"/>
      <c r="CWE251" s="12"/>
      <c r="CWF251" s="12"/>
      <c r="CWG251" s="12"/>
      <c r="CWH251" s="12"/>
      <c r="CWI251" s="12"/>
      <c r="CWJ251" s="12"/>
      <c r="CWK251" s="12"/>
      <c r="CWL251" s="12"/>
      <c r="CWM251" s="12"/>
      <c r="CWN251" s="12"/>
      <c r="CWO251" s="12"/>
      <c r="CWP251" s="12"/>
      <c r="CWQ251" s="12"/>
      <c r="CWR251" s="12"/>
      <c r="CWS251" s="12"/>
      <c r="CWT251" s="12"/>
      <c r="CWU251" s="12"/>
      <c r="CWV251" s="12"/>
      <c r="CWW251" s="12"/>
      <c r="CWX251" s="12"/>
      <c r="CWY251" s="12"/>
      <c r="CWZ251" s="12"/>
      <c r="CXA251" s="12"/>
      <c r="CXB251" s="12"/>
      <c r="CXC251" s="12"/>
      <c r="CXD251" s="12"/>
      <c r="CXE251" s="12"/>
      <c r="CXF251" s="12"/>
      <c r="CXG251" s="12"/>
      <c r="CXH251" s="12"/>
      <c r="CXI251" s="12"/>
      <c r="CXJ251" s="12"/>
      <c r="CXK251" s="12"/>
      <c r="CXL251" s="12"/>
      <c r="CXM251" s="12"/>
      <c r="CXN251" s="12"/>
      <c r="CXO251" s="12"/>
      <c r="CXP251" s="12"/>
      <c r="CXQ251" s="12"/>
      <c r="CXR251" s="12"/>
      <c r="CXS251" s="12"/>
      <c r="CXT251" s="12"/>
      <c r="CXU251" s="12"/>
      <c r="CXV251" s="12"/>
      <c r="CXW251" s="12"/>
      <c r="CXX251" s="12"/>
      <c r="CXY251" s="12"/>
      <c r="CXZ251" s="12"/>
      <c r="CYA251" s="12"/>
      <c r="CYB251" s="12"/>
      <c r="CYC251" s="12"/>
      <c r="CYD251" s="12"/>
      <c r="CYE251" s="12"/>
      <c r="CYF251" s="12"/>
      <c r="CYG251" s="12"/>
      <c r="CYH251" s="12"/>
      <c r="CYI251" s="12"/>
      <c r="CYJ251" s="12"/>
      <c r="CYK251" s="12"/>
      <c r="CYL251" s="12"/>
      <c r="CYM251" s="12"/>
      <c r="CYN251" s="12"/>
      <c r="CYO251" s="12"/>
      <c r="CYP251" s="12"/>
      <c r="CYQ251" s="12"/>
      <c r="CYR251" s="12"/>
      <c r="CYS251" s="12"/>
      <c r="CYT251" s="12"/>
      <c r="CYU251" s="12"/>
      <c r="CYV251" s="12"/>
      <c r="CYW251" s="12"/>
      <c r="CYX251" s="12"/>
      <c r="CYY251" s="12"/>
      <c r="CYZ251" s="12"/>
      <c r="CZA251" s="12"/>
      <c r="CZB251" s="12"/>
      <c r="CZC251" s="12"/>
      <c r="CZD251" s="12"/>
      <c r="CZE251" s="12"/>
      <c r="CZF251" s="12"/>
      <c r="CZG251" s="12"/>
      <c r="CZH251" s="12"/>
      <c r="CZI251" s="12"/>
      <c r="CZJ251" s="12"/>
      <c r="CZK251" s="12"/>
      <c r="CZL251" s="12"/>
      <c r="CZM251" s="12"/>
      <c r="CZN251" s="12"/>
      <c r="CZO251" s="12"/>
      <c r="CZP251" s="12"/>
      <c r="CZQ251" s="12"/>
      <c r="CZR251" s="12"/>
      <c r="CZS251" s="12"/>
      <c r="CZT251" s="12"/>
      <c r="CZU251" s="12"/>
      <c r="CZV251" s="12"/>
      <c r="CZW251" s="12"/>
      <c r="CZX251" s="12"/>
      <c r="CZY251" s="12"/>
      <c r="CZZ251" s="12"/>
      <c r="DAA251" s="12"/>
      <c r="DAB251" s="12"/>
      <c r="DAC251" s="12"/>
      <c r="DAD251" s="12"/>
      <c r="DAE251" s="12"/>
      <c r="DAF251" s="12"/>
      <c r="DAG251" s="12"/>
      <c r="DAH251" s="12"/>
      <c r="DAI251" s="12"/>
      <c r="DAJ251" s="12"/>
      <c r="DAK251" s="12"/>
      <c r="DAL251" s="12"/>
      <c r="DAM251" s="12"/>
      <c r="DAN251" s="12"/>
      <c r="DAO251" s="12"/>
      <c r="DAP251" s="12"/>
      <c r="DAQ251" s="12"/>
      <c r="DAR251" s="12"/>
      <c r="DAS251" s="12"/>
      <c r="DAT251" s="12"/>
      <c r="DAU251" s="12"/>
      <c r="DAV251" s="12"/>
      <c r="DAW251" s="12"/>
      <c r="DAX251" s="12"/>
      <c r="DAY251" s="12"/>
      <c r="DAZ251" s="12"/>
      <c r="DBA251" s="12"/>
      <c r="DBB251" s="12"/>
      <c r="DBC251" s="12"/>
      <c r="DBD251" s="12"/>
      <c r="DBE251" s="12"/>
      <c r="DBF251" s="12"/>
      <c r="DBG251" s="12"/>
      <c r="DBH251" s="12"/>
      <c r="DBI251" s="12"/>
      <c r="DBJ251" s="12"/>
      <c r="DBK251" s="12"/>
      <c r="DBL251" s="12"/>
      <c r="DBM251" s="12"/>
      <c r="DBN251" s="12"/>
      <c r="DBO251" s="12"/>
      <c r="DBP251" s="12"/>
      <c r="DBQ251" s="12"/>
      <c r="DBR251" s="12"/>
      <c r="DBS251" s="12"/>
      <c r="DBT251" s="12"/>
      <c r="DBU251" s="12"/>
      <c r="DBV251" s="12"/>
      <c r="DBW251" s="12"/>
      <c r="DBX251" s="12"/>
      <c r="DBY251" s="12"/>
      <c r="DBZ251" s="12"/>
      <c r="DCA251" s="12"/>
      <c r="DCB251" s="12"/>
      <c r="DCC251" s="12"/>
      <c r="DCD251" s="12"/>
      <c r="DCE251" s="12"/>
      <c r="DCF251" s="12"/>
      <c r="DCG251" s="12"/>
      <c r="DCH251" s="12"/>
      <c r="DCI251" s="12"/>
      <c r="DCJ251" s="12"/>
      <c r="DCK251" s="12"/>
      <c r="DCL251" s="12"/>
      <c r="DCM251" s="12"/>
      <c r="DCN251" s="12"/>
      <c r="DCO251" s="12"/>
      <c r="DCP251" s="12"/>
      <c r="DCQ251" s="12"/>
      <c r="DCR251" s="12"/>
      <c r="DCS251" s="12"/>
      <c r="DCT251" s="12"/>
      <c r="DCU251" s="12"/>
      <c r="DCV251" s="12"/>
      <c r="DCW251" s="12"/>
      <c r="DCX251" s="12"/>
      <c r="DCY251" s="12"/>
      <c r="DCZ251" s="12"/>
      <c r="DDA251" s="12"/>
      <c r="DDB251" s="12"/>
      <c r="DDC251" s="12"/>
      <c r="DDD251" s="12"/>
      <c r="DDE251" s="12"/>
      <c r="DDF251" s="12"/>
      <c r="DDG251" s="12"/>
      <c r="DDH251" s="12"/>
      <c r="DDI251" s="12"/>
      <c r="DDJ251" s="12"/>
      <c r="DDK251" s="12"/>
      <c r="DDL251" s="12"/>
      <c r="DDM251" s="12"/>
      <c r="DDN251" s="12"/>
      <c r="DDO251" s="12"/>
      <c r="DDP251" s="12"/>
      <c r="DDQ251" s="12"/>
      <c r="DDR251" s="12"/>
      <c r="DDS251" s="12"/>
      <c r="DDT251" s="12"/>
      <c r="DDU251" s="12"/>
      <c r="DDV251" s="12"/>
      <c r="DDW251" s="12"/>
      <c r="DDX251" s="12"/>
      <c r="DDY251" s="12"/>
      <c r="DDZ251" s="12"/>
      <c r="DEA251" s="12"/>
      <c r="DEB251" s="12"/>
      <c r="DEC251" s="12"/>
      <c r="DED251" s="12"/>
      <c r="DEE251" s="12"/>
      <c r="DEF251" s="12"/>
      <c r="DEG251" s="12"/>
      <c r="DEH251" s="12"/>
      <c r="DEI251" s="12"/>
      <c r="DEJ251" s="12"/>
      <c r="DEK251" s="12"/>
      <c r="DEL251" s="12"/>
      <c r="DEM251" s="12"/>
      <c r="DEN251" s="12"/>
      <c r="DEO251" s="12"/>
      <c r="DEP251" s="12"/>
      <c r="DEQ251" s="12"/>
      <c r="DER251" s="12"/>
      <c r="DES251" s="12"/>
      <c r="DET251" s="12"/>
      <c r="DEU251" s="12"/>
      <c r="DEV251" s="12"/>
      <c r="DEW251" s="12"/>
      <c r="DEX251" s="12"/>
      <c r="DEY251" s="12"/>
      <c r="DEZ251" s="12"/>
      <c r="DFA251" s="12"/>
      <c r="DFB251" s="12"/>
      <c r="DFC251" s="12"/>
      <c r="DFD251" s="12"/>
      <c r="DFE251" s="12"/>
      <c r="DFF251" s="12"/>
      <c r="DFG251" s="12"/>
      <c r="DFH251" s="12"/>
      <c r="DFI251" s="12"/>
      <c r="DFJ251" s="12"/>
      <c r="DFK251" s="12"/>
      <c r="DFL251" s="12"/>
      <c r="DFM251" s="12"/>
      <c r="DFN251" s="12"/>
      <c r="DFO251" s="12"/>
      <c r="DFP251" s="12"/>
      <c r="DFQ251" s="12"/>
      <c r="DFR251" s="12"/>
      <c r="DFS251" s="12"/>
      <c r="DFT251" s="12"/>
      <c r="DFU251" s="12"/>
      <c r="DFV251" s="12"/>
      <c r="DFW251" s="12"/>
      <c r="DFX251" s="12"/>
      <c r="DFY251" s="12"/>
      <c r="DFZ251" s="12"/>
      <c r="DGA251" s="12"/>
      <c r="DGB251" s="12"/>
      <c r="DGC251" s="12"/>
      <c r="DGD251" s="12"/>
      <c r="DGE251" s="12"/>
      <c r="DGF251" s="12"/>
      <c r="DGG251" s="12"/>
      <c r="DGH251" s="12"/>
      <c r="DGI251" s="12"/>
      <c r="DGJ251" s="12"/>
      <c r="DGK251" s="12"/>
      <c r="DGL251" s="12"/>
      <c r="DGM251" s="12"/>
      <c r="DGN251" s="12"/>
      <c r="DGO251" s="12"/>
      <c r="DGP251" s="12"/>
      <c r="DGQ251" s="12"/>
      <c r="DGR251" s="12"/>
      <c r="DGS251" s="12"/>
      <c r="DGT251" s="12"/>
      <c r="DGU251" s="12"/>
      <c r="DGV251" s="12"/>
      <c r="DGW251" s="12"/>
      <c r="DGX251" s="12"/>
      <c r="DGY251" s="12"/>
      <c r="DGZ251" s="12"/>
      <c r="DHA251" s="12"/>
      <c r="DHB251" s="12"/>
      <c r="DHC251" s="12"/>
      <c r="DHD251" s="12"/>
      <c r="DHE251" s="12"/>
      <c r="DHF251" s="12"/>
      <c r="DHG251" s="12"/>
      <c r="DHH251" s="12"/>
      <c r="DHI251" s="12"/>
      <c r="DHJ251" s="12"/>
      <c r="DHK251" s="12"/>
      <c r="DHL251" s="12"/>
      <c r="DHM251" s="12"/>
      <c r="DHN251" s="12"/>
      <c r="DHO251" s="12"/>
      <c r="DHP251" s="12"/>
      <c r="DHQ251" s="12"/>
      <c r="DHR251" s="12"/>
      <c r="DHS251" s="12"/>
      <c r="DHT251" s="12"/>
      <c r="DHU251" s="12"/>
      <c r="DHV251" s="12"/>
      <c r="DHW251" s="12"/>
      <c r="DHX251" s="12"/>
      <c r="DHY251" s="12"/>
      <c r="DHZ251" s="12"/>
      <c r="DIA251" s="12"/>
      <c r="DIB251" s="12"/>
      <c r="DIC251" s="12"/>
      <c r="DID251" s="12"/>
      <c r="DIE251" s="12"/>
      <c r="DIF251" s="12"/>
      <c r="DIG251" s="12"/>
      <c r="DIH251" s="12"/>
      <c r="DII251" s="12"/>
      <c r="DIJ251" s="12"/>
      <c r="DIK251" s="12"/>
      <c r="DIL251" s="12"/>
      <c r="DIM251" s="12"/>
      <c r="DIN251" s="12"/>
      <c r="DIO251" s="12"/>
      <c r="DIP251" s="12"/>
      <c r="DIQ251" s="12"/>
      <c r="DIR251" s="12"/>
      <c r="DIS251" s="12"/>
      <c r="DIT251" s="12"/>
      <c r="DIU251" s="12"/>
      <c r="DIV251" s="12"/>
      <c r="DIW251" s="12"/>
      <c r="DIX251" s="12"/>
      <c r="DIY251" s="12"/>
      <c r="DIZ251" s="12"/>
      <c r="DJA251" s="12"/>
      <c r="DJB251" s="12"/>
      <c r="DJC251" s="12"/>
      <c r="DJD251" s="12"/>
      <c r="DJE251" s="12"/>
      <c r="DJF251" s="12"/>
      <c r="DJG251" s="12"/>
      <c r="DJH251" s="12"/>
      <c r="DJI251" s="12"/>
      <c r="DJJ251" s="12"/>
      <c r="DJK251" s="12"/>
      <c r="DJL251" s="12"/>
      <c r="DJM251" s="12"/>
      <c r="DJN251" s="12"/>
      <c r="DJO251" s="12"/>
      <c r="DJP251" s="12"/>
      <c r="DJQ251" s="12"/>
      <c r="DJR251" s="12"/>
      <c r="DJS251" s="12"/>
      <c r="DJT251" s="12"/>
      <c r="DJU251" s="12"/>
      <c r="DJV251" s="12"/>
      <c r="DJW251" s="12"/>
      <c r="DJX251" s="12"/>
      <c r="DJY251" s="12"/>
      <c r="DJZ251" s="12"/>
      <c r="DKA251" s="12"/>
      <c r="DKB251" s="12"/>
      <c r="DKC251" s="12"/>
      <c r="DKD251" s="12"/>
      <c r="DKE251" s="12"/>
      <c r="DKF251" s="12"/>
      <c r="DKG251" s="12"/>
      <c r="DKH251" s="12"/>
      <c r="DKI251" s="12"/>
      <c r="DKJ251" s="12"/>
      <c r="DKK251" s="12"/>
      <c r="DKL251" s="12"/>
      <c r="DKM251" s="12"/>
      <c r="DKN251" s="12"/>
      <c r="DKO251" s="12"/>
      <c r="DKP251" s="12"/>
      <c r="DKQ251" s="12"/>
      <c r="DKR251" s="12"/>
      <c r="DKS251" s="12"/>
      <c r="DKT251" s="12"/>
      <c r="DKU251" s="12"/>
      <c r="DKV251" s="12"/>
      <c r="DKW251" s="12"/>
      <c r="DKX251" s="12"/>
      <c r="DKY251" s="12"/>
      <c r="DKZ251" s="12"/>
      <c r="DLA251" s="12"/>
      <c r="DLB251" s="12"/>
      <c r="DLC251" s="12"/>
      <c r="DLD251" s="12"/>
      <c r="DLE251" s="12"/>
      <c r="DLF251" s="12"/>
      <c r="DLG251" s="12"/>
      <c r="DLH251" s="12"/>
      <c r="DLI251" s="12"/>
      <c r="DLJ251" s="12"/>
      <c r="DLK251" s="12"/>
      <c r="DLL251" s="12"/>
      <c r="DLM251" s="12"/>
      <c r="DLN251" s="12"/>
      <c r="DLO251" s="12"/>
      <c r="DLP251" s="12"/>
      <c r="DLQ251" s="12"/>
      <c r="DLR251" s="12"/>
      <c r="DLS251" s="12"/>
      <c r="DLT251" s="12"/>
      <c r="DLU251" s="12"/>
      <c r="DLV251" s="12"/>
      <c r="DLW251" s="12"/>
      <c r="DLX251" s="12"/>
      <c r="DLY251" s="12"/>
      <c r="DLZ251" s="12"/>
      <c r="DMA251" s="12"/>
      <c r="DMB251" s="12"/>
      <c r="DMC251" s="12"/>
      <c r="DMD251" s="12"/>
      <c r="DME251" s="12"/>
      <c r="DMF251" s="12"/>
      <c r="DMG251" s="12"/>
      <c r="DMH251" s="12"/>
      <c r="DMI251" s="12"/>
      <c r="DMJ251" s="12"/>
      <c r="DMK251" s="12"/>
      <c r="DML251" s="12"/>
      <c r="DMM251" s="12"/>
      <c r="DMN251" s="12"/>
      <c r="DMO251" s="12"/>
      <c r="DMP251" s="12"/>
      <c r="DMQ251" s="12"/>
      <c r="DMR251" s="12"/>
      <c r="DMS251" s="12"/>
      <c r="DMT251" s="12"/>
      <c r="DMU251" s="12"/>
      <c r="DMV251" s="12"/>
      <c r="DMW251" s="12"/>
      <c r="DMX251" s="12"/>
      <c r="DMY251" s="12"/>
      <c r="DMZ251" s="12"/>
      <c r="DNA251" s="12"/>
      <c r="DNB251" s="12"/>
      <c r="DNC251" s="12"/>
      <c r="DND251" s="12"/>
      <c r="DNE251" s="12"/>
      <c r="DNF251" s="12"/>
      <c r="DNG251" s="12"/>
      <c r="DNH251" s="12"/>
      <c r="DNI251" s="12"/>
      <c r="DNJ251" s="12"/>
      <c r="DNK251" s="12"/>
      <c r="DNL251" s="12"/>
      <c r="DNM251" s="12"/>
      <c r="DNN251" s="12"/>
      <c r="DNO251" s="12"/>
      <c r="DNP251" s="12"/>
      <c r="DNQ251" s="12"/>
      <c r="DNR251" s="12"/>
      <c r="DNS251" s="12"/>
      <c r="DNT251" s="12"/>
      <c r="DNU251" s="12"/>
      <c r="DNV251" s="12"/>
      <c r="DNW251" s="12"/>
      <c r="DNX251" s="12"/>
      <c r="DNY251" s="12"/>
      <c r="DNZ251" s="12"/>
      <c r="DOA251" s="12"/>
      <c r="DOB251" s="12"/>
      <c r="DOC251" s="12"/>
      <c r="DOD251" s="12"/>
      <c r="DOE251" s="12"/>
      <c r="DOF251" s="12"/>
      <c r="DOG251" s="12"/>
      <c r="DOH251" s="12"/>
      <c r="DOI251" s="12"/>
      <c r="DOJ251" s="12"/>
      <c r="DOK251" s="12"/>
      <c r="DOL251" s="12"/>
      <c r="DOM251" s="12"/>
      <c r="DON251" s="12"/>
      <c r="DOO251" s="12"/>
      <c r="DOP251" s="12"/>
      <c r="DOQ251" s="12"/>
      <c r="DOR251" s="12"/>
      <c r="DOS251" s="12"/>
      <c r="DOT251" s="12"/>
      <c r="DOU251" s="12"/>
      <c r="DOV251" s="12"/>
      <c r="DOW251" s="12"/>
      <c r="DOX251" s="12"/>
      <c r="DOY251" s="12"/>
      <c r="DOZ251" s="12"/>
      <c r="DPA251" s="12"/>
      <c r="DPB251" s="12"/>
      <c r="DPC251" s="12"/>
      <c r="DPD251" s="12"/>
      <c r="DPE251" s="12"/>
      <c r="DPF251" s="12"/>
      <c r="DPG251" s="12"/>
      <c r="DPH251" s="12"/>
      <c r="DPI251" s="12"/>
      <c r="DPJ251" s="12"/>
      <c r="DPK251" s="12"/>
      <c r="DPL251" s="12"/>
      <c r="DPM251" s="12"/>
      <c r="DPN251" s="12"/>
      <c r="DPO251" s="12"/>
      <c r="DPP251" s="12"/>
      <c r="DPQ251" s="12"/>
      <c r="DPR251" s="12"/>
      <c r="DPS251" s="12"/>
      <c r="DPT251" s="12"/>
      <c r="DPU251" s="12"/>
      <c r="DPV251" s="12"/>
      <c r="DPW251" s="12"/>
      <c r="DPX251" s="12"/>
      <c r="DPY251" s="12"/>
      <c r="DPZ251" s="12"/>
      <c r="DQA251" s="12"/>
      <c r="DQB251" s="12"/>
      <c r="DQC251" s="12"/>
      <c r="DQD251" s="12"/>
      <c r="DQE251" s="12"/>
      <c r="DQF251" s="12"/>
      <c r="DQG251" s="12"/>
      <c r="DQH251" s="12"/>
      <c r="DQI251" s="12"/>
      <c r="DQJ251" s="12"/>
      <c r="DQK251" s="12"/>
      <c r="DQL251" s="12"/>
      <c r="DQM251" s="12"/>
      <c r="DQN251" s="12"/>
      <c r="DQO251" s="12"/>
      <c r="DQP251" s="12"/>
      <c r="DQQ251" s="12"/>
      <c r="DQR251" s="12"/>
      <c r="DQS251" s="12"/>
      <c r="DQT251" s="12"/>
      <c r="DQU251" s="12"/>
      <c r="DQV251" s="12"/>
      <c r="DQW251" s="12"/>
      <c r="DQX251" s="12"/>
      <c r="DQY251" s="12"/>
      <c r="DQZ251" s="12"/>
      <c r="DRA251" s="12"/>
      <c r="DRB251" s="12"/>
      <c r="DRC251" s="12"/>
      <c r="DRD251" s="12"/>
      <c r="DRE251" s="12"/>
      <c r="DRF251" s="12"/>
      <c r="DRG251" s="12"/>
      <c r="DRH251" s="12"/>
      <c r="DRI251" s="12"/>
      <c r="DRJ251" s="12"/>
      <c r="DRK251" s="12"/>
      <c r="DRL251" s="12"/>
      <c r="DRM251" s="12"/>
      <c r="DRN251" s="12"/>
      <c r="DRO251" s="12"/>
      <c r="DRP251" s="12"/>
      <c r="DRQ251" s="12"/>
      <c r="DRR251" s="12"/>
      <c r="DRS251" s="12"/>
      <c r="DRT251" s="12"/>
      <c r="DRU251" s="12"/>
      <c r="DRV251" s="12"/>
      <c r="DRW251" s="12"/>
      <c r="DRX251" s="12"/>
      <c r="DRY251" s="12"/>
      <c r="DRZ251" s="12"/>
      <c r="DSA251" s="12"/>
      <c r="DSB251" s="12"/>
      <c r="DSC251" s="12"/>
      <c r="DSD251" s="12"/>
      <c r="DSE251" s="12"/>
      <c r="DSF251" s="12"/>
      <c r="DSG251" s="12"/>
      <c r="DSH251" s="12"/>
      <c r="DSI251" s="12"/>
      <c r="DSJ251" s="12"/>
      <c r="DSK251" s="12"/>
      <c r="DSL251" s="12"/>
      <c r="DSM251" s="12"/>
      <c r="DSN251" s="12"/>
      <c r="DSO251" s="12"/>
      <c r="DSP251" s="12"/>
      <c r="DSQ251" s="12"/>
      <c r="DSR251" s="12"/>
      <c r="DSS251" s="12"/>
      <c r="DST251" s="12"/>
      <c r="DSU251" s="12"/>
      <c r="DSV251" s="12"/>
      <c r="DSW251" s="12"/>
      <c r="DSX251" s="12"/>
      <c r="DSY251" s="12"/>
      <c r="DSZ251" s="12"/>
      <c r="DTA251" s="12"/>
      <c r="DTB251" s="12"/>
      <c r="DTC251" s="12"/>
      <c r="DTD251" s="12"/>
      <c r="DTE251" s="12"/>
      <c r="DTF251" s="12"/>
      <c r="DTG251" s="12"/>
      <c r="DTH251" s="12"/>
      <c r="DTI251" s="12"/>
      <c r="DTJ251" s="12"/>
      <c r="DTK251" s="12"/>
      <c r="DTL251" s="12"/>
      <c r="DTM251" s="12"/>
      <c r="DTN251" s="12"/>
      <c r="DTO251" s="12"/>
      <c r="DTP251" s="12"/>
      <c r="DTQ251" s="12"/>
      <c r="DTR251" s="12"/>
      <c r="DTS251" s="12"/>
      <c r="DTT251" s="12"/>
      <c r="DTU251" s="12"/>
      <c r="DTV251" s="12"/>
      <c r="DTW251" s="12"/>
      <c r="DTX251" s="12"/>
      <c r="DTY251" s="12"/>
      <c r="DTZ251" s="12"/>
      <c r="DUA251" s="12"/>
      <c r="DUB251" s="12"/>
      <c r="DUC251" s="12"/>
      <c r="DUD251" s="12"/>
      <c r="DUE251" s="12"/>
      <c r="DUF251" s="12"/>
      <c r="DUG251" s="12"/>
      <c r="DUH251" s="12"/>
      <c r="DUI251" s="12"/>
      <c r="DUJ251" s="12"/>
      <c r="DUK251" s="12"/>
      <c r="DUL251" s="12"/>
      <c r="DUM251" s="12"/>
      <c r="DUN251" s="12"/>
      <c r="DUO251" s="12"/>
      <c r="DUP251" s="12"/>
      <c r="DUQ251" s="12"/>
      <c r="DUR251" s="12"/>
      <c r="DUS251" s="12"/>
      <c r="DUT251" s="12"/>
      <c r="DUU251" s="12"/>
      <c r="DUV251" s="12"/>
      <c r="DUW251" s="12"/>
      <c r="DUX251" s="12"/>
      <c r="DUY251" s="12"/>
      <c r="DUZ251" s="12"/>
      <c r="DVA251" s="12"/>
      <c r="DVB251" s="12"/>
      <c r="DVC251" s="12"/>
      <c r="DVD251" s="12"/>
      <c r="DVE251" s="12"/>
      <c r="DVF251" s="12"/>
      <c r="DVG251" s="12"/>
      <c r="DVH251" s="12"/>
      <c r="DVI251" s="12"/>
      <c r="DVJ251" s="12"/>
      <c r="DVK251" s="12"/>
      <c r="DVL251" s="12"/>
      <c r="DVM251" s="12"/>
      <c r="DVN251" s="12"/>
      <c r="DVO251" s="12"/>
      <c r="DVP251" s="12"/>
      <c r="DVQ251" s="12"/>
      <c r="DVR251" s="12"/>
      <c r="DVS251" s="12"/>
      <c r="DVT251" s="12"/>
      <c r="DVU251" s="12"/>
      <c r="DVV251" s="12"/>
      <c r="DVW251" s="12"/>
      <c r="DVX251" s="12"/>
      <c r="DVY251" s="12"/>
      <c r="DVZ251" s="12"/>
      <c r="DWA251" s="12"/>
      <c r="DWB251" s="12"/>
      <c r="DWC251" s="12"/>
      <c r="DWD251" s="12"/>
      <c r="DWE251" s="12"/>
      <c r="DWF251" s="12"/>
      <c r="DWG251" s="12"/>
      <c r="DWH251" s="12"/>
      <c r="DWI251" s="12"/>
      <c r="DWJ251" s="12"/>
      <c r="DWK251" s="12"/>
      <c r="DWL251" s="12"/>
      <c r="DWM251" s="12"/>
      <c r="DWN251" s="12"/>
      <c r="DWO251" s="12"/>
      <c r="DWP251" s="12"/>
      <c r="DWQ251" s="12"/>
      <c r="DWR251" s="12"/>
      <c r="DWS251" s="12"/>
      <c r="DWT251" s="12"/>
      <c r="DWU251" s="12"/>
      <c r="DWV251" s="12"/>
      <c r="DWW251" s="12"/>
      <c r="DWX251" s="12"/>
      <c r="DWY251" s="12"/>
      <c r="DWZ251" s="12"/>
      <c r="DXA251" s="12"/>
      <c r="DXB251" s="12"/>
      <c r="DXC251" s="12"/>
      <c r="DXD251" s="12"/>
      <c r="DXE251" s="12"/>
      <c r="DXF251" s="12"/>
      <c r="DXG251" s="12"/>
      <c r="DXH251" s="12"/>
      <c r="DXI251" s="12"/>
      <c r="DXJ251" s="12"/>
      <c r="DXK251" s="12"/>
      <c r="DXL251" s="12"/>
      <c r="DXM251" s="12"/>
      <c r="DXN251" s="12"/>
      <c r="DXO251" s="12"/>
      <c r="DXP251" s="12"/>
      <c r="DXQ251" s="12"/>
      <c r="DXR251" s="12"/>
      <c r="DXS251" s="12"/>
      <c r="DXT251" s="12"/>
      <c r="DXU251" s="12"/>
      <c r="DXV251" s="12"/>
      <c r="DXW251" s="12"/>
      <c r="DXX251" s="12"/>
      <c r="DXY251" s="12"/>
      <c r="DXZ251" s="12"/>
      <c r="DYA251" s="12"/>
      <c r="DYB251" s="12"/>
      <c r="DYC251" s="12"/>
      <c r="DYD251" s="12"/>
      <c r="DYE251" s="12"/>
      <c r="DYF251" s="12"/>
      <c r="DYG251" s="12"/>
      <c r="DYH251" s="12"/>
      <c r="DYI251" s="12"/>
      <c r="DYJ251" s="12"/>
      <c r="DYK251" s="12"/>
      <c r="DYL251" s="12"/>
      <c r="DYM251" s="12"/>
      <c r="DYN251" s="12"/>
      <c r="DYO251" s="12"/>
      <c r="DYP251" s="12"/>
      <c r="DYQ251" s="12"/>
      <c r="DYR251" s="12"/>
      <c r="DYS251" s="12"/>
      <c r="DYT251" s="12"/>
      <c r="DYU251" s="12"/>
      <c r="DYV251" s="12"/>
      <c r="DYW251" s="12"/>
      <c r="DYX251" s="12"/>
      <c r="DYY251" s="12"/>
      <c r="DYZ251" s="12"/>
      <c r="DZA251" s="12"/>
      <c r="DZB251" s="12"/>
      <c r="DZC251" s="12"/>
      <c r="DZD251" s="12"/>
      <c r="DZE251" s="12"/>
      <c r="DZF251" s="12"/>
      <c r="DZG251" s="12"/>
      <c r="DZH251" s="12"/>
      <c r="DZI251" s="12"/>
      <c r="DZJ251" s="12"/>
      <c r="DZK251" s="12"/>
      <c r="DZL251" s="12"/>
      <c r="DZM251" s="12"/>
      <c r="DZN251" s="12"/>
      <c r="DZO251" s="12"/>
      <c r="DZP251" s="12"/>
      <c r="DZQ251" s="12"/>
      <c r="DZR251" s="12"/>
      <c r="DZS251" s="12"/>
      <c r="DZT251" s="12"/>
      <c r="DZU251" s="12"/>
      <c r="DZV251" s="12"/>
      <c r="DZW251" s="12"/>
      <c r="DZX251" s="12"/>
      <c r="DZY251" s="12"/>
      <c r="DZZ251" s="12"/>
      <c r="EAA251" s="12"/>
      <c r="EAB251" s="12"/>
      <c r="EAC251" s="12"/>
      <c r="EAD251" s="12"/>
      <c r="EAE251" s="12"/>
      <c r="EAF251" s="12"/>
      <c r="EAG251" s="12"/>
      <c r="EAH251" s="12"/>
      <c r="EAI251" s="12"/>
      <c r="EAJ251" s="12"/>
      <c r="EAK251" s="12"/>
      <c r="EAL251" s="12"/>
      <c r="EAM251" s="12"/>
      <c r="EAN251" s="12"/>
      <c r="EAO251" s="12"/>
      <c r="EAP251" s="12"/>
      <c r="EAQ251" s="12"/>
      <c r="EAR251" s="12"/>
      <c r="EAS251" s="12"/>
      <c r="EAT251" s="12"/>
      <c r="EAU251" s="12"/>
      <c r="EAV251" s="12"/>
      <c r="EAW251" s="12"/>
      <c r="EAX251" s="12"/>
      <c r="EAY251" s="12"/>
      <c r="EAZ251" s="12"/>
      <c r="EBA251" s="12"/>
      <c r="EBB251" s="12"/>
      <c r="EBC251" s="12"/>
      <c r="EBD251" s="12"/>
      <c r="EBE251" s="12"/>
      <c r="EBF251" s="12"/>
      <c r="EBG251" s="12"/>
      <c r="EBH251" s="12"/>
      <c r="EBI251" s="12"/>
      <c r="EBJ251" s="12"/>
      <c r="EBK251" s="12"/>
      <c r="EBL251" s="12"/>
      <c r="EBM251" s="12"/>
      <c r="EBN251" s="12"/>
      <c r="EBO251" s="12"/>
      <c r="EBP251" s="12"/>
      <c r="EBQ251" s="12"/>
      <c r="EBR251" s="12"/>
      <c r="EBS251" s="12"/>
      <c r="EBT251" s="12"/>
      <c r="EBU251" s="12"/>
      <c r="EBV251" s="12"/>
      <c r="EBW251" s="12"/>
      <c r="EBX251" s="12"/>
      <c r="EBY251" s="12"/>
      <c r="EBZ251" s="12"/>
      <c r="ECA251" s="12"/>
      <c r="ECB251" s="12"/>
      <c r="ECC251" s="12"/>
      <c r="ECD251" s="12"/>
      <c r="ECE251" s="12"/>
      <c r="ECF251" s="12"/>
      <c r="ECG251" s="12"/>
      <c r="ECH251" s="12"/>
      <c r="ECI251" s="12"/>
      <c r="ECJ251" s="12"/>
      <c r="ECK251" s="12"/>
      <c r="ECL251" s="12"/>
      <c r="ECM251" s="12"/>
      <c r="ECN251" s="12"/>
      <c r="ECO251" s="12"/>
      <c r="ECP251" s="12"/>
      <c r="ECQ251" s="12"/>
      <c r="ECR251" s="12"/>
      <c r="ECS251" s="12"/>
      <c r="ECT251" s="12"/>
      <c r="ECU251" s="12"/>
      <c r="ECV251" s="12"/>
      <c r="ECW251" s="12"/>
      <c r="ECX251" s="12"/>
      <c r="ECY251" s="12"/>
      <c r="ECZ251" s="12"/>
      <c r="EDA251" s="12"/>
      <c r="EDB251" s="12"/>
      <c r="EDC251" s="12"/>
      <c r="EDD251" s="12"/>
      <c r="EDE251" s="12"/>
      <c r="EDF251" s="12"/>
      <c r="EDG251" s="12"/>
      <c r="EDH251" s="12"/>
      <c r="EDI251" s="12"/>
      <c r="EDJ251" s="12"/>
      <c r="EDK251" s="12"/>
      <c r="EDL251" s="12"/>
      <c r="EDM251" s="12"/>
      <c r="EDN251" s="12"/>
      <c r="EDO251" s="12"/>
      <c r="EDP251" s="12"/>
      <c r="EDQ251" s="12"/>
      <c r="EDR251" s="12"/>
      <c r="EDS251" s="12"/>
      <c r="EDT251" s="12"/>
      <c r="EDU251" s="12"/>
      <c r="EDV251" s="12"/>
      <c r="EDW251" s="12"/>
      <c r="EDX251" s="12"/>
      <c r="EDY251" s="12"/>
      <c r="EDZ251" s="12"/>
      <c r="EEA251" s="12"/>
      <c r="EEB251" s="12"/>
      <c r="EEC251" s="12"/>
      <c r="EED251" s="12"/>
      <c r="EEE251" s="12"/>
      <c r="EEF251" s="12"/>
      <c r="EEG251" s="12"/>
      <c r="EEH251" s="12"/>
      <c r="EEI251" s="12"/>
      <c r="EEJ251" s="12"/>
      <c r="EEK251" s="12"/>
      <c r="EEL251" s="12"/>
      <c r="EEM251" s="12"/>
      <c r="EEN251" s="12"/>
      <c r="EEO251" s="12"/>
      <c r="EEP251" s="12"/>
      <c r="EEQ251" s="12"/>
      <c r="EER251" s="12"/>
      <c r="EES251" s="12"/>
      <c r="EET251" s="12"/>
      <c r="EEU251" s="12"/>
      <c r="EEV251" s="12"/>
      <c r="EEW251" s="12"/>
      <c r="EEX251" s="12"/>
      <c r="EEY251" s="12"/>
      <c r="EEZ251" s="12"/>
      <c r="EFA251" s="12"/>
      <c r="EFB251" s="12"/>
      <c r="EFC251" s="12"/>
      <c r="EFD251" s="12"/>
      <c r="EFE251" s="12"/>
      <c r="EFF251" s="12"/>
      <c r="EFG251" s="12"/>
      <c r="EFH251" s="12"/>
      <c r="EFI251" s="12"/>
      <c r="EFJ251" s="12"/>
      <c r="EFK251" s="12"/>
      <c r="EFL251" s="12"/>
      <c r="EFM251" s="12"/>
      <c r="EFN251" s="12"/>
      <c r="EFO251" s="12"/>
      <c r="EFP251" s="12"/>
      <c r="EFQ251" s="12"/>
      <c r="EFR251" s="12"/>
      <c r="EFS251" s="12"/>
      <c r="EFT251" s="12"/>
      <c r="EFU251" s="12"/>
      <c r="EFV251" s="12"/>
      <c r="EFW251" s="12"/>
      <c r="EFX251" s="12"/>
      <c r="EFY251" s="12"/>
      <c r="EFZ251" s="12"/>
      <c r="EGA251" s="12"/>
      <c r="EGB251" s="12"/>
      <c r="EGC251" s="12"/>
      <c r="EGD251" s="12"/>
      <c r="EGE251" s="12"/>
      <c r="EGF251" s="12"/>
      <c r="EGG251" s="12"/>
      <c r="EGH251" s="12"/>
      <c r="EGI251" s="12"/>
      <c r="EGJ251" s="12"/>
      <c r="EGK251" s="12"/>
      <c r="EGL251" s="12"/>
      <c r="EGM251" s="12"/>
      <c r="EGN251" s="12"/>
      <c r="EGO251" s="12"/>
      <c r="EGP251" s="12"/>
      <c r="EGQ251" s="12"/>
      <c r="EGR251" s="12"/>
      <c r="EGS251" s="12"/>
      <c r="EGT251" s="12"/>
      <c r="EGU251" s="12"/>
      <c r="EGV251" s="12"/>
      <c r="EGW251" s="12"/>
      <c r="EGX251" s="12"/>
      <c r="EGY251" s="12"/>
      <c r="EGZ251" s="12"/>
      <c r="EHA251" s="12"/>
      <c r="EHB251" s="12"/>
      <c r="EHC251" s="12"/>
      <c r="EHD251" s="12"/>
      <c r="EHE251" s="12"/>
      <c r="EHF251" s="12"/>
      <c r="EHG251" s="12"/>
      <c r="EHH251" s="12"/>
      <c r="EHI251" s="12"/>
      <c r="EHJ251" s="12"/>
      <c r="EHK251" s="12"/>
      <c r="EHL251" s="12"/>
      <c r="EHM251" s="12"/>
      <c r="EHN251" s="12"/>
      <c r="EHO251" s="12"/>
      <c r="EHP251" s="12"/>
      <c r="EHQ251" s="12"/>
      <c r="EHR251" s="12"/>
      <c r="EHS251" s="12"/>
      <c r="EHT251" s="12"/>
      <c r="EHU251" s="12"/>
      <c r="EHV251" s="12"/>
      <c r="EHW251" s="12"/>
      <c r="EHX251" s="12"/>
      <c r="EHY251" s="12"/>
      <c r="EHZ251" s="12"/>
      <c r="EIA251" s="12"/>
      <c r="EIB251" s="12"/>
      <c r="EIC251" s="12"/>
      <c r="EID251" s="12"/>
      <c r="EIE251" s="12"/>
      <c r="EIF251" s="12"/>
      <c r="EIG251" s="12"/>
      <c r="EIH251" s="12"/>
      <c r="EII251" s="12"/>
      <c r="EIJ251" s="12"/>
      <c r="EIK251" s="12"/>
      <c r="EIL251" s="12"/>
      <c r="EIM251" s="12"/>
      <c r="EIN251" s="12"/>
      <c r="EIO251" s="12"/>
      <c r="EIP251" s="12"/>
      <c r="EIQ251" s="12"/>
      <c r="EIR251" s="12"/>
      <c r="EIS251" s="12"/>
      <c r="EIT251" s="12"/>
      <c r="EIU251" s="12"/>
      <c r="EIV251" s="12"/>
      <c r="EIW251" s="12"/>
      <c r="EIX251" s="12"/>
      <c r="EIY251" s="12"/>
      <c r="EIZ251" s="12"/>
      <c r="EJA251" s="12"/>
      <c r="EJB251" s="12"/>
      <c r="EJC251" s="12"/>
      <c r="EJD251" s="12"/>
      <c r="EJE251" s="12"/>
      <c r="EJF251" s="12"/>
      <c r="EJG251" s="12"/>
      <c r="EJH251" s="12"/>
      <c r="EJI251" s="12"/>
      <c r="EJJ251" s="12"/>
      <c r="EJK251" s="12"/>
      <c r="EJL251" s="12"/>
      <c r="EJM251" s="12"/>
      <c r="EJN251" s="12"/>
      <c r="EJO251" s="12"/>
      <c r="EJP251" s="12"/>
      <c r="EJQ251" s="12"/>
      <c r="EJR251" s="12"/>
      <c r="EJS251" s="12"/>
      <c r="EJT251" s="12"/>
      <c r="EJU251" s="12"/>
      <c r="EJV251" s="12"/>
      <c r="EJW251" s="12"/>
      <c r="EJX251" s="12"/>
      <c r="EJY251" s="12"/>
      <c r="EJZ251" s="12"/>
      <c r="EKA251" s="12"/>
      <c r="EKB251" s="12"/>
      <c r="EKC251" s="12"/>
      <c r="EKD251" s="12"/>
      <c r="EKE251" s="12"/>
      <c r="EKF251" s="12"/>
      <c r="EKG251" s="12"/>
      <c r="EKH251" s="12"/>
      <c r="EKI251" s="12"/>
      <c r="EKJ251" s="12"/>
      <c r="EKK251" s="12"/>
      <c r="EKL251" s="12"/>
      <c r="EKM251" s="12"/>
      <c r="EKN251" s="12"/>
      <c r="EKO251" s="12"/>
      <c r="EKP251" s="12"/>
      <c r="EKQ251" s="12"/>
      <c r="EKR251" s="12"/>
      <c r="EKS251" s="12"/>
      <c r="EKT251" s="12"/>
      <c r="EKU251" s="12"/>
      <c r="EKV251" s="12"/>
      <c r="EKW251" s="12"/>
      <c r="EKX251" s="12"/>
      <c r="EKY251" s="12"/>
      <c r="EKZ251" s="12"/>
      <c r="ELA251" s="12"/>
      <c r="ELB251" s="12"/>
      <c r="ELC251" s="12"/>
      <c r="ELD251" s="12"/>
      <c r="ELE251" s="12"/>
      <c r="ELF251" s="12"/>
      <c r="ELG251" s="12"/>
      <c r="ELH251" s="12"/>
      <c r="ELI251" s="12"/>
      <c r="ELJ251" s="12"/>
      <c r="ELK251" s="12"/>
      <c r="ELL251" s="12"/>
      <c r="ELM251" s="12"/>
      <c r="ELN251" s="12"/>
      <c r="ELO251" s="12"/>
      <c r="ELP251" s="12"/>
      <c r="ELQ251" s="12"/>
      <c r="ELR251" s="12"/>
      <c r="ELS251" s="12"/>
      <c r="ELT251" s="12"/>
      <c r="ELU251" s="12"/>
      <c r="ELV251" s="12"/>
      <c r="ELW251" s="12"/>
      <c r="ELX251" s="12"/>
      <c r="ELY251" s="12"/>
      <c r="ELZ251" s="12"/>
      <c r="EMA251" s="12"/>
      <c r="EMB251" s="12"/>
      <c r="EMC251" s="12"/>
      <c r="EMD251" s="12"/>
      <c r="EME251" s="12"/>
      <c r="EMF251" s="12"/>
      <c r="EMG251" s="12"/>
      <c r="EMH251" s="12"/>
      <c r="EMI251" s="12"/>
      <c r="EMJ251" s="12"/>
      <c r="EMK251" s="12"/>
      <c r="EML251" s="12"/>
      <c r="EMM251" s="12"/>
      <c r="EMN251" s="12"/>
      <c r="EMO251" s="12"/>
      <c r="EMP251" s="12"/>
      <c r="EMQ251" s="12"/>
      <c r="EMR251" s="12"/>
      <c r="EMS251" s="12"/>
      <c r="EMT251" s="12"/>
      <c r="EMU251" s="12"/>
      <c r="EMV251" s="12"/>
      <c r="EMW251" s="12"/>
      <c r="EMX251" s="12"/>
      <c r="EMY251" s="12"/>
      <c r="EMZ251" s="12"/>
      <c r="ENA251" s="12"/>
      <c r="ENB251" s="12"/>
      <c r="ENC251" s="12"/>
      <c r="END251" s="12"/>
      <c r="ENE251" s="12"/>
      <c r="ENF251" s="12"/>
      <c r="ENG251" s="12"/>
      <c r="ENH251" s="12"/>
      <c r="ENI251" s="12"/>
      <c r="ENJ251" s="12"/>
      <c r="ENK251" s="12"/>
      <c r="ENL251" s="12"/>
      <c r="ENM251" s="12"/>
      <c r="ENN251" s="12"/>
      <c r="ENO251" s="12"/>
      <c r="ENP251" s="12"/>
      <c r="ENQ251" s="12"/>
      <c r="ENR251" s="12"/>
      <c r="ENS251" s="12"/>
      <c r="ENT251" s="12"/>
      <c r="ENU251" s="12"/>
      <c r="ENV251" s="12"/>
      <c r="ENW251" s="12"/>
      <c r="ENX251" s="12"/>
      <c r="ENY251" s="12"/>
      <c r="ENZ251" s="12"/>
      <c r="EOA251" s="12"/>
      <c r="EOB251" s="12"/>
      <c r="EOC251" s="12"/>
      <c r="EOD251" s="12"/>
      <c r="EOE251" s="12"/>
      <c r="EOF251" s="12"/>
      <c r="EOG251" s="12"/>
      <c r="EOH251" s="12"/>
      <c r="EOI251" s="12"/>
      <c r="EOJ251" s="12"/>
      <c r="EOK251" s="12"/>
      <c r="EOL251" s="12"/>
      <c r="EOM251" s="12"/>
      <c r="EON251" s="12"/>
      <c r="EOO251" s="12"/>
      <c r="EOP251" s="12"/>
      <c r="EOQ251" s="12"/>
      <c r="EOR251" s="12"/>
      <c r="EOS251" s="12"/>
      <c r="EOT251" s="12"/>
      <c r="EOU251" s="12"/>
      <c r="EOV251" s="12"/>
      <c r="EOW251" s="12"/>
      <c r="EOX251" s="12"/>
      <c r="EOY251" s="12"/>
      <c r="EOZ251" s="12"/>
      <c r="EPA251" s="12"/>
      <c r="EPB251" s="12"/>
      <c r="EPC251" s="12"/>
      <c r="EPD251" s="12"/>
      <c r="EPE251" s="12"/>
      <c r="EPF251" s="12"/>
      <c r="EPG251" s="12"/>
      <c r="EPH251" s="12"/>
      <c r="EPI251" s="12"/>
      <c r="EPJ251" s="12"/>
      <c r="EPK251" s="12"/>
      <c r="EPL251" s="12"/>
      <c r="EPM251" s="12"/>
      <c r="EPN251" s="12"/>
      <c r="EPO251" s="12"/>
      <c r="EPP251" s="12"/>
      <c r="EPQ251" s="12"/>
      <c r="EPR251" s="12"/>
      <c r="EPS251" s="12"/>
      <c r="EPT251" s="12"/>
      <c r="EPU251" s="12"/>
      <c r="EPV251" s="12"/>
      <c r="EPW251" s="12"/>
      <c r="EPX251" s="12"/>
      <c r="EPY251" s="12"/>
      <c r="EPZ251" s="12"/>
      <c r="EQA251" s="12"/>
      <c r="EQB251" s="12"/>
      <c r="EQC251" s="12"/>
      <c r="EQD251" s="12"/>
      <c r="EQE251" s="12"/>
      <c r="EQF251" s="12"/>
      <c r="EQG251" s="12"/>
      <c r="EQH251" s="12"/>
      <c r="EQI251" s="12"/>
      <c r="EQJ251" s="12"/>
      <c r="EQK251" s="12"/>
      <c r="EQL251" s="12"/>
      <c r="EQM251" s="12"/>
      <c r="EQN251" s="12"/>
      <c r="EQO251" s="12"/>
      <c r="EQP251" s="12"/>
      <c r="EQQ251" s="12"/>
      <c r="EQR251" s="12"/>
      <c r="EQS251" s="12"/>
      <c r="EQT251" s="12"/>
      <c r="EQU251" s="12"/>
      <c r="EQV251" s="12"/>
      <c r="EQW251" s="12"/>
      <c r="EQX251" s="12"/>
      <c r="EQY251" s="12"/>
      <c r="EQZ251" s="12"/>
      <c r="ERA251" s="12"/>
      <c r="ERB251" s="12"/>
      <c r="ERC251" s="12"/>
      <c r="ERD251" s="12"/>
      <c r="ERE251" s="12"/>
      <c r="ERF251" s="12"/>
      <c r="ERG251" s="12"/>
      <c r="ERH251" s="12"/>
      <c r="ERI251" s="12"/>
      <c r="ERJ251" s="12"/>
      <c r="ERK251" s="12"/>
      <c r="ERL251" s="12"/>
      <c r="ERM251" s="12"/>
      <c r="ERN251" s="12"/>
      <c r="ERO251" s="12"/>
      <c r="ERP251" s="12"/>
      <c r="ERQ251" s="12"/>
      <c r="ERR251" s="12"/>
      <c r="ERS251" s="12"/>
      <c r="ERT251" s="12"/>
      <c r="ERU251" s="12"/>
      <c r="ERV251" s="12"/>
      <c r="ERW251" s="12"/>
      <c r="ERX251" s="12"/>
      <c r="ERY251" s="12"/>
      <c r="ERZ251" s="12"/>
      <c r="ESA251" s="12"/>
      <c r="ESB251" s="12"/>
      <c r="ESC251" s="12"/>
      <c r="ESD251" s="12"/>
      <c r="ESE251" s="12"/>
      <c r="ESF251" s="12"/>
      <c r="ESG251" s="12"/>
      <c r="ESH251" s="12"/>
      <c r="ESI251" s="12"/>
      <c r="ESJ251" s="12"/>
      <c r="ESK251" s="12"/>
      <c r="ESL251" s="12"/>
      <c r="ESM251" s="12"/>
      <c r="ESN251" s="12"/>
      <c r="ESO251" s="12"/>
      <c r="ESP251" s="12"/>
      <c r="ESQ251" s="12"/>
      <c r="ESR251" s="12"/>
      <c r="ESS251" s="12"/>
      <c r="EST251" s="12"/>
      <c r="ESU251" s="12"/>
      <c r="ESV251" s="12"/>
      <c r="ESW251" s="12"/>
      <c r="ESX251" s="12"/>
      <c r="ESY251" s="12"/>
      <c r="ESZ251" s="12"/>
      <c r="ETA251" s="12"/>
      <c r="ETB251" s="12"/>
      <c r="ETC251" s="12"/>
      <c r="ETD251" s="12"/>
      <c r="ETE251" s="12"/>
      <c r="ETF251" s="12"/>
      <c r="ETG251" s="12"/>
      <c r="ETH251" s="12"/>
      <c r="ETI251" s="12"/>
      <c r="ETJ251" s="12"/>
      <c r="ETK251" s="12"/>
      <c r="ETL251" s="12"/>
      <c r="ETM251" s="12"/>
      <c r="ETN251" s="12"/>
      <c r="ETO251" s="12"/>
      <c r="ETP251" s="12"/>
      <c r="ETQ251" s="12"/>
      <c r="ETR251" s="12"/>
      <c r="ETS251" s="12"/>
      <c r="ETT251" s="12"/>
      <c r="ETU251" s="12"/>
      <c r="ETV251" s="12"/>
      <c r="ETW251" s="12"/>
      <c r="ETX251" s="12"/>
      <c r="ETY251" s="12"/>
      <c r="ETZ251" s="12"/>
      <c r="EUA251" s="12"/>
      <c r="EUB251" s="12"/>
      <c r="EUC251" s="12"/>
      <c r="EUD251" s="12"/>
      <c r="EUE251" s="12"/>
      <c r="EUF251" s="12"/>
      <c r="EUG251" s="12"/>
      <c r="EUH251" s="12"/>
      <c r="EUI251" s="12"/>
      <c r="EUJ251" s="12"/>
      <c r="EUK251" s="12"/>
      <c r="EUL251" s="12"/>
      <c r="EUM251" s="12"/>
      <c r="EUN251" s="12"/>
      <c r="EUO251" s="12"/>
      <c r="EUP251" s="12"/>
      <c r="EUQ251" s="12"/>
      <c r="EUR251" s="12"/>
      <c r="EUS251" s="12"/>
      <c r="EUT251" s="12"/>
      <c r="EUU251" s="12"/>
      <c r="EUV251" s="12"/>
      <c r="EUW251" s="12"/>
      <c r="EUX251" s="12"/>
      <c r="EUY251" s="12"/>
      <c r="EUZ251" s="12"/>
      <c r="EVA251" s="12"/>
      <c r="EVB251" s="12"/>
      <c r="EVC251" s="12"/>
      <c r="EVD251" s="12"/>
      <c r="EVE251" s="12"/>
      <c r="EVF251" s="12"/>
      <c r="EVG251" s="12"/>
      <c r="EVH251" s="12"/>
      <c r="EVI251" s="12"/>
      <c r="EVJ251" s="12"/>
      <c r="EVK251" s="12"/>
      <c r="EVL251" s="12"/>
      <c r="EVM251" s="12"/>
      <c r="EVN251" s="12"/>
      <c r="EVO251" s="12"/>
      <c r="EVP251" s="12"/>
      <c r="EVQ251" s="12"/>
      <c r="EVR251" s="12"/>
      <c r="EVS251" s="12"/>
      <c r="EVT251" s="12"/>
      <c r="EVU251" s="12"/>
      <c r="EVV251" s="12"/>
      <c r="EVW251" s="12"/>
      <c r="EVX251" s="12"/>
      <c r="EVY251" s="12"/>
      <c r="EVZ251" s="12"/>
      <c r="EWA251" s="12"/>
      <c r="EWB251" s="12"/>
      <c r="EWC251" s="12"/>
      <c r="EWD251" s="12"/>
      <c r="EWE251" s="12"/>
      <c r="EWF251" s="12"/>
      <c r="EWG251" s="12"/>
      <c r="EWH251" s="12"/>
      <c r="EWI251" s="12"/>
      <c r="EWJ251" s="12"/>
      <c r="EWK251" s="12"/>
      <c r="EWL251" s="12"/>
      <c r="EWM251" s="12"/>
      <c r="EWN251" s="12"/>
      <c r="EWO251" s="12"/>
      <c r="EWP251" s="12"/>
      <c r="EWQ251" s="12"/>
      <c r="EWR251" s="12"/>
      <c r="EWS251" s="12"/>
      <c r="EWT251" s="12"/>
      <c r="EWU251" s="12"/>
      <c r="EWV251" s="12"/>
      <c r="EWW251" s="12"/>
      <c r="EWX251" s="12"/>
      <c r="EWY251" s="12"/>
      <c r="EWZ251" s="12"/>
      <c r="EXA251" s="12"/>
      <c r="EXB251" s="12"/>
      <c r="EXC251" s="12"/>
      <c r="EXD251" s="12"/>
      <c r="EXE251" s="12"/>
      <c r="EXF251" s="12"/>
      <c r="EXG251" s="12"/>
      <c r="EXH251" s="12"/>
      <c r="EXI251" s="12"/>
      <c r="EXJ251" s="12"/>
      <c r="EXK251" s="12"/>
      <c r="EXL251" s="12"/>
      <c r="EXM251" s="12"/>
      <c r="EXN251" s="12"/>
      <c r="EXO251" s="12"/>
      <c r="EXP251" s="12"/>
      <c r="EXQ251" s="12"/>
      <c r="EXR251" s="12"/>
      <c r="EXS251" s="12"/>
      <c r="EXT251" s="12"/>
      <c r="EXU251" s="12"/>
      <c r="EXV251" s="12"/>
      <c r="EXW251" s="12"/>
      <c r="EXX251" s="12"/>
      <c r="EXY251" s="12"/>
      <c r="EXZ251" s="12"/>
      <c r="EYA251" s="12"/>
      <c r="EYB251" s="12"/>
      <c r="EYC251" s="12"/>
      <c r="EYD251" s="12"/>
      <c r="EYE251" s="12"/>
      <c r="EYF251" s="12"/>
      <c r="EYG251" s="12"/>
      <c r="EYH251" s="12"/>
      <c r="EYI251" s="12"/>
      <c r="EYJ251" s="12"/>
      <c r="EYK251" s="12"/>
      <c r="EYL251" s="12"/>
      <c r="EYM251" s="12"/>
      <c r="EYN251" s="12"/>
      <c r="EYO251" s="12"/>
      <c r="EYP251" s="12"/>
      <c r="EYQ251" s="12"/>
      <c r="EYR251" s="12"/>
      <c r="EYS251" s="12"/>
      <c r="EYT251" s="12"/>
      <c r="EYU251" s="12"/>
      <c r="EYV251" s="12"/>
      <c r="EYW251" s="12"/>
      <c r="EYX251" s="12"/>
      <c r="EYY251" s="12"/>
      <c r="EYZ251" s="12"/>
      <c r="EZA251" s="12"/>
      <c r="EZB251" s="12"/>
      <c r="EZC251" s="12"/>
      <c r="EZD251" s="12"/>
      <c r="EZE251" s="12"/>
      <c r="EZF251" s="12"/>
      <c r="EZG251" s="12"/>
      <c r="EZH251" s="12"/>
      <c r="EZI251" s="12"/>
      <c r="EZJ251" s="12"/>
      <c r="EZK251" s="12"/>
      <c r="EZL251" s="12"/>
      <c r="EZM251" s="12"/>
      <c r="EZN251" s="12"/>
      <c r="EZO251" s="12"/>
      <c r="EZP251" s="12"/>
      <c r="EZQ251" s="12"/>
      <c r="EZR251" s="12"/>
      <c r="EZS251" s="12"/>
      <c r="EZT251" s="12"/>
      <c r="EZU251" s="12"/>
      <c r="EZV251" s="12"/>
      <c r="EZW251" s="12"/>
      <c r="EZX251" s="12"/>
      <c r="EZY251" s="12"/>
      <c r="EZZ251" s="12"/>
      <c r="FAA251" s="12"/>
      <c r="FAB251" s="12"/>
      <c r="FAC251" s="12"/>
      <c r="FAD251" s="12"/>
      <c r="FAE251" s="12"/>
      <c r="FAF251" s="12"/>
      <c r="FAG251" s="12"/>
      <c r="FAH251" s="12"/>
      <c r="FAI251" s="12"/>
      <c r="FAJ251" s="12"/>
      <c r="FAK251" s="12"/>
      <c r="FAL251" s="12"/>
      <c r="FAM251" s="12"/>
      <c r="FAN251" s="12"/>
      <c r="FAO251" s="12"/>
      <c r="FAP251" s="12"/>
      <c r="FAQ251" s="12"/>
      <c r="FAR251" s="12"/>
      <c r="FAS251" s="12"/>
      <c r="FAT251" s="12"/>
      <c r="FAU251" s="12"/>
      <c r="FAV251" s="12"/>
      <c r="FAW251" s="12"/>
      <c r="FAX251" s="12"/>
      <c r="FAY251" s="12"/>
      <c r="FAZ251" s="12"/>
      <c r="FBA251" s="12"/>
      <c r="FBB251" s="12"/>
      <c r="FBC251" s="12"/>
      <c r="FBD251" s="12"/>
      <c r="FBE251" s="12"/>
      <c r="FBF251" s="12"/>
      <c r="FBG251" s="12"/>
      <c r="FBH251" s="12"/>
      <c r="FBI251" s="12"/>
      <c r="FBJ251" s="12"/>
      <c r="FBK251" s="12"/>
      <c r="FBL251" s="12"/>
      <c r="FBM251" s="12"/>
      <c r="FBN251" s="12"/>
      <c r="FBO251" s="12"/>
      <c r="FBP251" s="12"/>
      <c r="FBQ251" s="12"/>
      <c r="FBR251" s="12"/>
      <c r="FBS251" s="12"/>
      <c r="FBT251" s="12"/>
      <c r="FBU251" s="12"/>
      <c r="FBV251" s="12"/>
      <c r="FBW251" s="12"/>
      <c r="FBX251" s="12"/>
      <c r="FBY251" s="12"/>
      <c r="FBZ251" s="12"/>
      <c r="FCA251" s="12"/>
      <c r="FCB251" s="12"/>
      <c r="FCC251" s="12"/>
      <c r="FCD251" s="12"/>
      <c r="FCE251" s="12"/>
      <c r="FCF251" s="12"/>
      <c r="FCG251" s="12"/>
      <c r="FCH251" s="12"/>
      <c r="FCI251" s="12"/>
      <c r="FCJ251" s="12"/>
      <c r="FCK251" s="12"/>
      <c r="FCL251" s="12"/>
      <c r="FCM251" s="12"/>
      <c r="FCN251" s="12"/>
      <c r="FCO251" s="12"/>
      <c r="FCP251" s="12"/>
      <c r="FCQ251" s="12"/>
      <c r="FCR251" s="12"/>
      <c r="FCS251" s="12"/>
      <c r="FCT251" s="12"/>
      <c r="FCU251" s="12"/>
      <c r="FCV251" s="12"/>
      <c r="FCW251" s="12"/>
      <c r="FCX251" s="12"/>
      <c r="FCY251" s="12"/>
      <c r="FCZ251" s="12"/>
      <c r="FDA251" s="12"/>
      <c r="FDB251" s="12"/>
      <c r="FDC251" s="12"/>
      <c r="FDD251" s="12"/>
      <c r="FDE251" s="12"/>
      <c r="FDF251" s="12"/>
      <c r="FDG251" s="12"/>
      <c r="FDH251" s="12"/>
      <c r="FDI251" s="12"/>
      <c r="FDJ251" s="12"/>
      <c r="FDK251" s="12"/>
      <c r="FDL251" s="12"/>
      <c r="FDM251" s="12"/>
      <c r="FDN251" s="12"/>
      <c r="FDO251" s="12"/>
      <c r="FDP251" s="12"/>
      <c r="FDQ251" s="12"/>
      <c r="FDR251" s="12"/>
      <c r="FDS251" s="12"/>
      <c r="FDT251" s="12"/>
      <c r="FDU251" s="12"/>
      <c r="FDV251" s="12"/>
      <c r="FDW251" s="12"/>
      <c r="FDX251" s="12"/>
      <c r="FDY251" s="12"/>
      <c r="FDZ251" s="12"/>
      <c r="FEA251" s="12"/>
      <c r="FEB251" s="12"/>
      <c r="FEC251" s="12"/>
      <c r="FED251" s="12"/>
      <c r="FEE251" s="12"/>
      <c r="FEF251" s="12"/>
      <c r="FEG251" s="12"/>
      <c r="FEH251" s="12"/>
      <c r="FEI251" s="12"/>
      <c r="FEJ251" s="12"/>
      <c r="FEK251" s="12"/>
      <c r="FEL251" s="12"/>
      <c r="FEM251" s="12"/>
      <c r="FEN251" s="12"/>
      <c r="FEO251" s="12"/>
      <c r="FEP251" s="12"/>
      <c r="FEQ251" s="12"/>
      <c r="FER251" s="12"/>
      <c r="FES251" s="12"/>
      <c r="FET251" s="12"/>
      <c r="FEU251" s="12"/>
      <c r="FEV251" s="12"/>
      <c r="FEW251" s="12"/>
      <c r="FEX251" s="12"/>
      <c r="FEY251" s="12"/>
      <c r="FEZ251" s="12"/>
      <c r="FFA251" s="12"/>
      <c r="FFB251" s="12"/>
      <c r="FFC251" s="12"/>
      <c r="FFD251" s="12"/>
      <c r="FFE251" s="12"/>
      <c r="FFF251" s="12"/>
      <c r="FFG251" s="12"/>
      <c r="FFH251" s="12"/>
      <c r="FFI251" s="12"/>
      <c r="FFJ251" s="12"/>
      <c r="FFK251" s="12"/>
      <c r="FFL251" s="12"/>
      <c r="FFM251" s="12"/>
      <c r="FFN251" s="12"/>
      <c r="FFO251" s="12"/>
      <c r="FFP251" s="12"/>
      <c r="FFQ251" s="12"/>
      <c r="FFR251" s="12"/>
      <c r="FFS251" s="12"/>
      <c r="FFT251" s="12"/>
      <c r="FFU251" s="12"/>
      <c r="FFV251" s="12"/>
      <c r="FFW251" s="12"/>
      <c r="FFX251" s="12"/>
      <c r="FFY251" s="12"/>
      <c r="FFZ251" s="12"/>
      <c r="FGA251" s="12"/>
      <c r="FGB251" s="12"/>
      <c r="FGC251" s="12"/>
      <c r="FGD251" s="12"/>
      <c r="FGE251" s="12"/>
      <c r="FGF251" s="12"/>
      <c r="FGG251" s="12"/>
      <c r="FGH251" s="12"/>
      <c r="FGI251" s="12"/>
      <c r="FGJ251" s="12"/>
      <c r="FGK251" s="12"/>
      <c r="FGL251" s="12"/>
      <c r="FGM251" s="12"/>
      <c r="FGN251" s="12"/>
      <c r="FGO251" s="12"/>
      <c r="FGP251" s="12"/>
      <c r="FGQ251" s="12"/>
      <c r="FGR251" s="12"/>
      <c r="FGS251" s="12"/>
      <c r="FGT251" s="12"/>
      <c r="FGU251" s="12"/>
      <c r="FGV251" s="12"/>
      <c r="FGW251" s="12"/>
      <c r="FGX251" s="12"/>
      <c r="FGY251" s="12"/>
      <c r="FGZ251" s="12"/>
      <c r="FHA251" s="12"/>
      <c r="FHB251" s="12"/>
      <c r="FHC251" s="12"/>
      <c r="FHD251" s="12"/>
      <c r="FHE251" s="12"/>
      <c r="FHF251" s="12"/>
      <c r="FHG251" s="12"/>
      <c r="FHH251" s="12"/>
      <c r="FHI251" s="12"/>
      <c r="FHJ251" s="12"/>
      <c r="FHK251" s="12"/>
      <c r="FHL251" s="12"/>
      <c r="FHM251" s="12"/>
      <c r="FHN251" s="12"/>
      <c r="FHO251" s="12"/>
      <c r="FHP251" s="12"/>
      <c r="FHQ251" s="12"/>
      <c r="FHR251" s="12"/>
      <c r="FHS251" s="12"/>
      <c r="FHT251" s="12"/>
      <c r="FHU251" s="12"/>
      <c r="FHV251" s="12"/>
      <c r="FHW251" s="12"/>
      <c r="FHX251" s="12"/>
      <c r="FHY251" s="12"/>
      <c r="FHZ251" s="12"/>
      <c r="FIA251" s="12"/>
      <c r="FIB251" s="12"/>
      <c r="FIC251" s="12"/>
      <c r="FID251" s="12"/>
      <c r="FIE251" s="12"/>
      <c r="FIF251" s="12"/>
      <c r="FIG251" s="12"/>
      <c r="FIH251" s="12"/>
      <c r="FII251" s="12"/>
      <c r="FIJ251" s="12"/>
      <c r="FIK251" s="12"/>
      <c r="FIL251" s="12"/>
      <c r="FIM251" s="12"/>
      <c r="FIN251" s="12"/>
      <c r="FIO251" s="12"/>
      <c r="FIP251" s="12"/>
      <c r="FIQ251" s="12"/>
      <c r="FIR251" s="12"/>
      <c r="FIS251" s="12"/>
      <c r="FIT251" s="12"/>
      <c r="FIU251" s="12"/>
      <c r="FIV251" s="12"/>
      <c r="FIW251" s="12"/>
      <c r="FIX251" s="12"/>
      <c r="FIY251" s="12"/>
      <c r="FIZ251" s="12"/>
      <c r="FJA251" s="12"/>
      <c r="FJB251" s="12"/>
      <c r="FJC251" s="12"/>
      <c r="FJD251" s="12"/>
      <c r="FJE251" s="12"/>
      <c r="FJF251" s="12"/>
      <c r="FJG251" s="12"/>
      <c r="FJH251" s="12"/>
      <c r="FJI251" s="12"/>
      <c r="FJJ251" s="12"/>
      <c r="FJK251" s="12"/>
      <c r="FJL251" s="12"/>
      <c r="FJM251" s="12"/>
      <c r="FJN251" s="12"/>
      <c r="FJO251" s="12"/>
      <c r="FJP251" s="12"/>
      <c r="FJQ251" s="12"/>
      <c r="FJR251" s="12"/>
      <c r="FJS251" s="12"/>
      <c r="FJT251" s="12"/>
      <c r="FJU251" s="12"/>
      <c r="FJV251" s="12"/>
      <c r="FJW251" s="12"/>
      <c r="FJX251" s="12"/>
      <c r="FJY251" s="12"/>
      <c r="FJZ251" s="12"/>
      <c r="FKA251" s="12"/>
      <c r="FKB251" s="12"/>
      <c r="FKC251" s="12"/>
      <c r="FKD251" s="12"/>
      <c r="FKE251" s="12"/>
      <c r="FKF251" s="12"/>
      <c r="FKG251" s="12"/>
      <c r="FKH251" s="12"/>
      <c r="FKI251" s="12"/>
      <c r="FKJ251" s="12"/>
      <c r="FKK251" s="12"/>
      <c r="FKL251" s="12"/>
      <c r="FKM251" s="12"/>
      <c r="FKN251" s="12"/>
      <c r="FKO251" s="12"/>
      <c r="FKP251" s="12"/>
      <c r="FKQ251" s="12"/>
      <c r="FKR251" s="12"/>
      <c r="FKS251" s="12"/>
      <c r="FKT251" s="12"/>
      <c r="FKU251" s="12"/>
      <c r="FKV251" s="12"/>
      <c r="FKW251" s="12"/>
      <c r="FKX251" s="12"/>
      <c r="FKY251" s="12"/>
      <c r="FKZ251" s="12"/>
      <c r="FLA251" s="12"/>
      <c r="FLB251" s="12"/>
      <c r="FLC251" s="12"/>
      <c r="FLD251" s="12"/>
      <c r="FLE251" s="12"/>
      <c r="FLF251" s="12"/>
      <c r="FLG251" s="12"/>
      <c r="FLH251" s="12"/>
      <c r="FLI251" s="12"/>
      <c r="FLJ251" s="12"/>
      <c r="FLK251" s="12"/>
      <c r="FLL251" s="12"/>
      <c r="FLM251" s="12"/>
      <c r="FLN251" s="12"/>
      <c r="FLO251" s="12"/>
      <c r="FLP251" s="12"/>
      <c r="FLQ251" s="12"/>
      <c r="FLR251" s="12"/>
      <c r="FLS251" s="12"/>
      <c r="FLT251" s="12"/>
      <c r="FLU251" s="12"/>
      <c r="FLV251" s="12"/>
      <c r="FLW251" s="12"/>
      <c r="FLX251" s="12"/>
      <c r="FLY251" s="12"/>
      <c r="FLZ251" s="12"/>
      <c r="FMA251" s="12"/>
      <c r="FMB251" s="12"/>
      <c r="FMC251" s="12"/>
      <c r="FMD251" s="12"/>
      <c r="FME251" s="12"/>
      <c r="FMF251" s="12"/>
      <c r="FMG251" s="12"/>
      <c r="FMH251" s="12"/>
      <c r="FMI251" s="12"/>
      <c r="FMJ251" s="12"/>
      <c r="FMK251" s="12"/>
      <c r="FML251" s="12"/>
      <c r="FMM251" s="12"/>
      <c r="FMN251" s="12"/>
      <c r="FMO251" s="12"/>
      <c r="FMP251" s="12"/>
      <c r="FMQ251" s="12"/>
      <c r="FMR251" s="12"/>
      <c r="FMS251" s="12"/>
      <c r="FMT251" s="12"/>
      <c r="FMU251" s="12"/>
      <c r="FMV251" s="12"/>
      <c r="FMW251" s="12"/>
      <c r="FMX251" s="12"/>
      <c r="FMY251" s="12"/>
      <c r="FMZ251" s="12"/>
      <c r="FNA251" s="12"/>
      <c r="FNB251" s="12"/>
      <c r="FNC251" s="12"/>
      <c r="FND251" s="12"/>
      <c r="FNE251" s="12"/>
      <c r="FNF251" s="12"/>
      <c r="FNG251" s="12"/>
      <c r="FNH251" s="12"/>
      <c r="FNI251" s="12"/>
      <c r="FNJ251" s="12"/>
      <c r="FNK251" s="12"/>
      <c r="FNL251" s="12"/>
      <c r="FNM251" s="12"/>
      <c r="FNN251" s="12"/>
      <c r="FNO251" s="12"/>
      <c r="FNP251" s="12"/>
      <c r="FNQ251" s="12"/>
      <c r="FNR251" s="12"/>
      <c r="FNS251" s="12"/>
      <c r="FNT251" s="12"/>
      <c r="FNU251" s="12"/>
      <c r="FNV251" s="12"/>
      <c r="FNW251" s="12"/>
      <c r="FNX251" s="12"/>
      <c r="FNY251" s="12"/>
      <c r="FNZ251" s="12"/>
      <c r="FOA251" s="12"/>
      <c r="FOB251" s="12"/>
      <c r="FOC251" s="12"/>
      <c r="FOD251" s="12"/>
      <c r="FOE251" s="12"/>
      <c r="FOF251" s="12"/>
      <c r="FOG251" s="12"/>
      <c r="FOH251" s="12"/>
      <c r="FOI251" s="12"/>
      <c r="FOJ251" s="12"/>
      <c r="FOK251" s="12"/>
      <c r="FOL251" s="12"/>
      <c r="FOM251" s="12"/>
      <c r="FON251" s="12"/>
      <c r="FOO251" s="12"/>
      <c r="FOP251" s="12"/>
      <c r="FOQ251" s="12"/>
      <c r="FOR251" s="12"/>
      <c r="FOS251" s="12"/>
      <c r="FOT251" s="12"/>
      <c r="FOU251" s="12"/>
      <c r="FOV251" s="12"/>
      <c r="FOW251" s="12"/>
      <c r="FOX251" s="12"/>
      <c r="FOY251" s="12"/>
      <c r="FOZ251" s="12"/>
      <c r="FPA251" s="12"/>
      <c r="FPB251" s="12"/>
      <c r="FPC251" s="12"/>
      <c r="FPD251" s="12"/>
      <c r="FPE251" s="12"/>
      <c r="FPF251" s="12"/>
      <c r="FPG251" s="12"/>
      <c r="FPH251" s="12"/>
      <c r="FPI251" s="12"/>
      <c r="FPJ251" s="12"/>
      <c r="FPK251" s="12"/>
      <c r="FPL251" s="12"/>
      <c r="FPM251" s="12"/>
      <c r="FPN251" s="12"/>
      <c r="FPO251" s="12"/>
      <c r="FPP251" s="12"/>
      <c r="FPQ251" s="12"/>
      <c r="FPR251" s="12"/>
      <c r="FPS251" s="12"/>
      <c r="FPT251" s="12"/>
      <c r="FPU251" s="12"/>
      <c r="FPV251" s="12"/>
      <c r="FPW251" s="12"/>
      <c r="FPX251" s="12"/>
      <c r="FPY251" s="12"/>
      <c r="FPZ251" s="12"/>
      <c r="FQA251" s="12"/>
      <c r="FQB251" s="12"/>
      <c r="FQC251" s="12"/>
      <c r="FQD251" s="12"/>
      <c r="FQE251" s="12"/>
      <c r="FQF251" s="12"/>
      <c r="FQG251" s="12"/>
      <c r="FQH251" s="12"/>
      <c r="FQI251" s="12"/>
      <c r="FQJ251" s="12"/>
      <c r="FQK251" s="12"/>
      <c r="FQL251" s="12"/>
      <c r="FQM251" s="12"/>
      <c r="FQN251" s="12"/>
      <c r="FQO251" s="12"/>
      <c r="FQP251" s="12"/>
      <c r="FQQ251" s="12"/>
      <c r="FQR251" s="12"/>
      <c r="FQS251" s="12"/>
      <c r="FQT251" s="12"/>
      <c r="FQU251" s="12"/>
      <c r="FQV251" s="12"/>
      <c r="FQW251" s="12"/>
      <c r="FQX251" s="12"/>
      <c r="FQY251" s="12"/>
      <c r="FQZ251" s="12"/>
      <c r="FRA251" s="12"/>
      <c r="FRB251" s="12"/>
      <c r="FRC251" s="12"/>
      <c r="FRD251" s="12"/>
      <c r="FRE251" s="12"/>
      <c r="FRF251" s="12"/>
      <c r="FRG251" s="12"/>
      <c r="FRH251" s="12"/>
      <c r="FRI251" s="12"/>
      <c r="FRJ251" s="12"/>
      <c r="FRK251" s="12"/>
      <c r="FRL251" s="12"/>
      <c r="FRM251" s="12"/>
      <c r="FRN251" s="12"/>
      <c r="FRO251" s="12"/>
      <c r="FRP251" s="12"/>
      <c r="FRQ251" s="12"/>
      <c r="FRR251" s="12"/>
      <c r="FRS251" s="12"/>
      <c r="FRT251" s="12"/>
      <c r="FRU251" s="12"/>
      <c r="FRV251" s="12"/>
      <c r="FRW251" s="12"/>
      <c r="FRX251" s="12"/>
      <c r="FRY251" s="12"/>
      <c r="FRZ251" s="12"/>
      <c r="FSA251" s="12"/>
      <c r="FSB251" s="12"/>
      <c r="FSC251" s="12"/>
      <c r="FSD251" s="12"/>
      <c r="FSE251" s="12"/>
      <c r="FSF251" s="12"/>
      <c r="FSG251" s="12"/>
      <c r="FSH251" s="12"/>
      <c r="FSI251" s="12"/>
      <c r="FSJ251" s="12"/>
      <c r="FSK251" s="12"/>
      <c r="FSL251" s="12"/>
      <c r="FSM251" s="12"/>
      <c r="FSN251" s="12"/>
      <c r="FSO251" s="12"/>
      <c r="FSP251" s="12"/>
      <c r="FSQ251" s="12"/>
      <c r="FSR251" s="12"/>
      <c r="FSS251" s="12"/>
      <c r="FST251" s="12"/>
      <c r="FSU251" s="12"/>
      <c r="FSV251" s="12"/>
      <c r="FSW251" s="12"/>
      <c r="FSX251" s="12"/>
      <c r="FSY251" s="12"/>
      <c r="FSZ251" s="12"/>
      <c r="FTA251" s="12"/>
      <c r="FTB251" s="12"/>
      <c r="FTC251" s="12"/>
      <c r="FTD251" s="12"/>
      <c r="FTE251" s="12"/>
      <c r="FTF251" s="12"/>
      <c r="FTG251" s="12"/>
      <c r="FTH251" s="12"/>
      <c r="FTI251" s="12"/>
      <c r="FTJ251" s="12"/>
      <c r="FTK251" s="12"/>
      <c r="FTL251" s="12"/>
      <c r="FTM251" s="12"/>
      <c r="FTN251" s="12"/>
      <c r="FTO251" s="12"/>
      <c r="FTP251" s="12"/>
      <c r="FTQ251" s="12"/>
      <c r="FTR251" s="12"/>
      <c r="FTS251" s="12"/>
      <c r="FTT251" s="12"/>
      <c r="FTU251" s="12"/>
      <c r="FTV251" s="12"/>
      <c r="FTW251" s="12"/>
      <c r="FTX251" s="12"/>
      <c r="FTY251" s="12"/>
      <c r="FTZ251" s="12"/>
      <c r="FUA251" s="12"/>
      <c r="FUB251" s="12"/>
      <c r="FUC251" s="12"/>
      <c r="FUD251" s="12"/>
      <c r="FUE251" s="12"/>
      <c r="FUF251" s="12"/>
      <c r="FUG251" s="12"/>
      <c r="FUH251" s="12"/>
      <c r="FUI251" s="12"/>
      <c r="FUJ251" s="12"/>
      <c r="FUK251" s="12"/>
      <c r="FUL251" s="12"/>
      <c r="FUM251" s="12"/>
      <c r="FUN251" s="12"/>
      <c r="FUO251" s="12"/>
      <c r="FUP251" s="12"/>
      <c r="FUQ251" s="12"/>
      <c r="FUR251" s="12"/>
      <c r="FUS251" s="12"/>
      <c r="FUT251" s="12"/>
      <c r="FUU251" s="12"/>
      <c r="FUV251" s="12"/>
      <c r="FUW251" s="12"/>
      <c r="FUX251" s="12"/>
      <c r="FUY251" s="12"/>
      <c r="FUZ251" s="12"/>
      <c r="FVA251" s="12"/>
      <c r="FVB251" s="12"/>
      <c r="FVC251" s="12"/>
      <c r="FVD251" s="12"/>
      <c r="FVE251" s="12"/>
      <c r="FVF251" s="12"/>
      <c r="FVG251" s="12"/>
      <c r="FVH251" s="12"/>
      <c r="FVI251" s="12"/>
      <c r="FVJ251" s="12"/>
      <c r="FVK251" s="12"/>
      <c r="FVL251" s="12"/>
      <c r="FVM251" s="12"/>
      <c r="FVN251" s="12"/>
      <c r="FVO251" s="12"/>
      <c r="FVP251" s="12"/>
      <c r="FVQ251" s="12"/>
      <c r="FVR251" s="12"/>
      <c r="FVS251" s="12"/>
      <c r="FVT251" s="12"/>
      <c r="FVU251" s="12"/>
      <c r="FVV251" s="12"/>
      <c r="FVW251" s="12"/>
      <c r="FVX251" s="12"/>
      <c r="FVY251" s="12"/>
      <c r="FVZ251" s="12"/>
      <c r="FWA251" s="12"/>
      <c r="FWB251" s="12"/>
      <c r="FWC251" s="12"/>
      <c r="FWD251" s="12"/>
      <c r="FWE251" s="12"/>
      <c r="FWF251" s="12"/>
      <c r="FWG251" s="12"/>
      <c r="FWH251" s="12"/>
      <c r="FWI251" s="12"/>
      <c r="FWJ251" s="12"/>
      <c r="FWK251" s="12"/>
      <c r="FWL251" s="12"/>
      <c r="FWM251" s="12"/>
      <c r="FWN251" s="12"/>
      <c r="FWO251" s="12"/>
      <c r="FWP251" s="12"/>
      <c r="FWQ251" s="12"/>
      <c r="FWR251" s="12"/>
      <c r="FWS251" s="12"/>
      <c r="FWT251" s="12"/>
      <c r="FWU251" s="12"/>
      <c r="FWV251" s="12"/>
      <c r="FWW251" s="12"/>
      <c r="FWX251" s="12"/>
      <c r="FWY251" s="12"/>
      <c r="FWZ251" s="12"/>
      <c r="FXA251" s="12"/>
      <c r="FXB251" s="12"/>
      <c r="FXC251" s="12"/>
      <c r="FXD251" s="12"/>
      <c r="FXE251" s="12"/>
      <c r="FXF251" s="12"/>
      <c r="FXG251" s="12"/>
      <c r="FXH251" s="12"/>
      <c r="FXI251" s="12"/>
      <c r="FXJ251" s="12"/>
      <c r="FXK251" s="12"/>
      <c r="FXL251" s="12"/>
      <c r="FXM251" s="12"/>
      <c r="FXN251" s="12"/>
      <c r="FXO251" s="12"/>
      <c r="FXP251" s="12"/>
      <c r="FXQ251" s="12"/>
      <c r="FXR251" s="12"/>
      <c r="FXS251" s="12"/>
      <c r="FXT251" s="12"/>
      <c r="FXU251" s="12"/>
      <c r="FXV251" s="12"/>
      <c r="FXW251" s="12"/>
      <c r="FXX251" s="12"/>
      <c r="FXY251" s="12"/>
      <c r="FXZ251" s="12"/>
      <c r="FYA251" s="12"/>
      <c r="FYB251" s="12"/>
      <c r="FYC251" s="12"/>
      <c r="FYD251" s="12"/>
      <c r="FYE251" s="12"/>
      <c r="FYF251" s="12"/>
      <c r="FYG251" s="12"/>
      <c r="FYH251" s="12"/>
      <c r="FYI251" s="12"/>
      <c r="FYJ251" s="12"/>
      <c r="FYK251" s="12"/>
      <c r="FYL251" s="12"/>
      <c r="FYM251" s="12"/>
      <c r="FYN251" s="12"/>
      <c r="FYO251" s="12"/>
      <c r="FYP251" s="12"/>
      <c r="FYQ251" s="12"/>
      <c r="FYR251" s="12"/>
      <c r="FYS251" s="12"/>
      <c r="FYT251" s="12"/>
      <c r="FYU251" s="12"/>
      <c r="FYV251" s="12"/>
      <c r="FYW251" s="12"/>
      <c r="FYX251" s="12"/>
      <c r="FYY251" s="12"/>
      <c r="FYZ251" s="12"/>
      <c r="FZA251" s="12"/>
      <c r="FZB251" s="12"/>
      <c r="FZC251" s="12"/>
      <c r="FZD251" s="12"/>
      <c r="FZE251" s="12"/>
      <c r="FZF251" s="12"/>
      <c r="FZG251" s="12"/>
      <c r="FZH251" s="12"/>
      <c r="FZI251" s="12"/>
      <c r="FZJ251" s="12"/>
      <c r="FZK251" s="12"/>
      <c r="FZL251" s="12"/>
      <c r="FZM251" s="12"/>
      <c r="FZN251" s="12"/>
      <c r="FZO251" s="12"/>
      <c r="FZP251" s="12"/>
      <c r="FZQ251" s="12"/>
      <c r="FZR251" s="12"/>
      <c r="FZS251" s="12"/>
      <c r="FZT251" s="12"/>
      <c r="FZU251" s="12"/>
      <c r="FZV251" s="12"/>
      <c r="FZW251" s="12"/>
      <c r="FZX251" s="12"/>
      <c r="FZY251" s="12"/>
      <c r="FZZ251" s="12"/>
      <c r="GAA251" s="12"/>
      <c r="GAB251" s="12"/>
      <c r="GAC251" s="12"/>
      <c r="GAD251" s="12"/>
      <c r="GAE251" s="12"/>
      <c r="GAF251" s="12"/>
      <c r="GAG251" s="12"/>
      <c r="GAH251" s="12"/>
      <c r="GAI251" s="12"/>
      <c r="GAJ251" s="12"/>
      <c r="GAK251" s="12"/>
      <c r="GAL251" s="12"/>
      <c r="GAM251" s="12"/>
      <c r="GAN251" s="12"/>
      <c r="GAO251" s="12"/>
      <c r="GAP251" s="12"/>
      <c r="GAQ251" s="12"/>
      <c r="GAR251" s="12"/>
      <c r="GAS251" s="12"/>
      <c r="GAT251" s="12"/>
      <c r="GAU251" s="12"/>
      <c r="GAV251" s="12"/>
      <c r="GAW251" s="12"/>
      <c r="GAX251" s="12"/>
      <c r="GAY251" s="12"/>
      <c r="GAZ251" s="12"/>
      <c r="GBA251" s="12"/>
      <c r="GBB251" s="12"/>
      <c r="GBC251" s="12"/>
      <c r="GBD251" s="12"/>
      <c r="GBE251" s="12"/>
      <c r="GBF251" s="12"/>
      <c r="GBG251" s="12"/>
      <c r="GBH251" s="12"/>
      <c r="GBI251" s="12"/>
      <c r="GBJ251" s="12"/>
      <c r="GBK251" s="12"/>
      <c r="GBL251" s="12"/>
      <c r="GBM251" s="12"/>
      <c r="GBN251" s="12"/>
      <c r="GBO251" s="12"/>
      <c r="GBP251" s="12"/>
      <c r="GBQ251" s="12"/>
      <c r="GBR251" s="12"/>
      <c r="GBS251" s="12"/>
      <c r="GBT251" s="12"/>
      <c r="GBU251" s="12"/>
      <c r="GBV251" s="12"/>
      <c r="GBW251" s="12"/>
      <c r="GBX251" s="12"/>
      <c r="GBY251" s="12"/>
      <c r="GBZ251" s="12"/>
      <c r="GCA251" s="12"/>
      <c r="GCB251" s="12"/>
      <c r="GCC251" s="12"/>
      <c r="GCD251" s="12"/>
      <c r="GCE251" s="12"/>
      <c r="GCF251" s="12"/>
      <c r="GCG251" s="12"/>
      <c r="GCH251" s="12"/>
      <c r="GCI251" s="12"/>
      <c r="GCJ251" s="12"/>
      <c r="GCK251" s="12"/>
      <c r="GCL251" s="12"/>
      <c r="GCM251" s="12"/>
      <c r="GCN251" s="12"/>
      <c r="GCO251" s="12"/>
      <c r="GCP251" s="12"/>
      <c r="GCQ251" s="12"/>
      <c r="GCR251" s="12"/>
      <c r="GCS251" s="12"/>
      <c r="GCT251" s="12"/>
      <c r="GCU251" s="12"/>
      <c r="GCV251" s="12"/>
      <c r="GCW251" s="12"/>
      <c r="GCX251" s="12"/>
      <c r="GCY251" s="12"/>
      <c r="GCZ251" s="12"/>
      <c r="GDA251" s="12"/>
      <c r="GDB251" s="12"/>
      <c r="GDC251" s="12"/>
      <c r="GDD251" s="12"/>
      <c r="GDE251" s="12"/>
      <c r="GDF251" s="12"/>
      <c r="GDG251" s="12"/>
      <c r="GDH251" s="12"/>
      <c r="GDI251" s="12"/>
      <c r="GDJ251" s="12"/>
      <c r="GDK251" s="12"/>
      <c r="GDL251" s="12"/>
      <c r="GDM251" s="12"/>
      <c r="GDN251" s="12"/>
      <c r="GDO251" s="12"/>
      <c r="GDP251" s="12"/>
      <c r="GDQ251" s="12"/>
      <c r="GDR251" s="12"/>
      <c r="GDS251" s="12"/>
      <c r="GDT251" s="12"/>
      <c r="GDU251" s="12"/>
      <c r="GDV251" s="12"/>
      <c r="GDW251" s="12"/>
      <c r="GDX251" s="12"/>
      <c r="GDY251" s="12"/>
      <c r="GDZ251" s="12"/>
      <c r="GEA251" s="12"/>
      <c r="GEB251" s="12"/>
      <c r="GEC251" s="12"/>
      <c r="GED251" s="12"/>
      <c r="GEE251" s="12"/>
      <c r="GEF251" s="12"/>
      <c r="GEG251" s="12"/>
      <c r="GEH251" s="12"/>
      <c r="GEI251" s="12"/>
      <c r="GEJ251" s="12"/>
      <c r="GEK251" s="12"/>
      <c r="GEL251" s="12"/>
      <c r="GEM251" s="12"/>
      <c r="GEN251" s="12"/>
      <c r="GEO251" s="12"/>
      <c r="GEP251" s="12"/>
      <c r="GEQ251" s="12"/>
      <c r="GER251" s="12"/>
      <c r="GES251" s="12"/>
      <c r="GET251" s="12"/>
      <c r="GEU251" s="12"/>
      <c r="GEV251" s="12"/>
      <c r="GEW251" s="12"/>
      <c r="GEX251" s="12"/>
      <c r="GEY251" s="12"/>
      <c r="GEZ251" s="12"/>
      <c r="GFA251" s="12"/>
      <c r="GFB251" s="12"/>
      <c r="GFC251" s="12"/>
      <c r="GFD251" s="12"/>
      <c r="GFE251" s="12"/>
      <c r="GFF251" s="12"/>
      <c r="GFG251" s="12"/>
      <c r="GFH251" s="12"/>
      <c r="GFI251" s="12"/>
      <c r="GFJ251" s="12"/>
      <c r="GFK251" s="12"/>
      <c r="GFL251" s="12"/>
      <c r="GFM251" s="12"/>
      <c r="GFN251" s="12"/>
      <c r="GFO251" s="12"/>
      <c r="GFP251" s="12"/>
      <c r="GFQ251" s="12"/>
      <c r="GFR251" s="12"/>
      <c r="GFS251" s="12"/>
      <c r="GFT251" s="12"/>
      <c r="GFU251" s="12"/>
      <c r="GFV251" s="12"/>
      <c r="GFW251" s="12"/>
      <c r="GFX251" s="12"/>
      <c r="GFY251" s="12"/>
      <c r="GFZ251" s="12"/>
      <c r="GGA251" s="12"/>
      <c r="GGB251" s="12"/>
      <c r="GGC251" s="12"/>
      <c r="GGD251" s="12"/>
      <c r="GGE251" s="12"/>
      <c r="GGF251" s="12"/>
      <c r="GGG251" s="12"/>
      <c r="GGH251" s="12"/>
      <c r="GGI251" s="12"/>
      <c r="GGJ251" s="12"/>
      <c r="GGK251" s="12"/>
      <c r="GGL251" s="12"/>
      <c r="GGM251" s="12"/>
      <c r="GGN251" s="12"/>
      <c r="GGO251" s="12"/>
      <c r="GGP251" s="12"/>
      <c r="GGQ251" s="12"/>
      <c r="GGR251" s="12"/>
      <c r="GGS251" s="12"/>
      <c r="GGT251" s="12"/>
      <c r="GGU251" s="12"/>
      <c r="GGV251" s="12"/>
      <c r="GGW251" s="12"/>
      <c r="GGX251" s="12"/>
      <c r="GGY251" s="12"/>
      <c r="GGZ251" s="12"/>
      <c r="GHA251" s="12"/>
      <c r="GHB251" s="12"/>
      <c r="GHC251" s="12"/>
      <c r="GHD251" s="12"/>
      <c r="GHE251" s="12"/>
      <c r="GHF251" s="12"/>
      <c r="GHG251" s="12"/>
      <c r="GHH251" s="12"/>
      <c r="GHI251" s="12"/>
      <c r="GHJ251" s="12"/>
      <c r="GHK251" s="12"/>
      <c r="GHL251" s="12"/>
      <c r="GHM251" s="12"/>
      <c r="GHN251" s="12"/>
      <c r="GHO251" s="12"/>
      <c r="GHP251" s="12"/>
      <c r="GHQ251" s="12"/>
      <c r="GHR251" s="12"/>
      <c r="GHS251" s="12"/>
      <c r="GHT251" s="12"/>
      <c r="GHU251" s="12"/>
      <c r="GHV251" s="12"/>
      <c r="GHW251" s="12"/>
      <c r="GHX251" s="12"/>
      <c r="GHY251" s="12"/>
      <c r="GHZ251" s="12"/>
      <c r="GIA251" s="12"/>
      <c r="GIB251" s="12"/>
      <c r="GIC251" s="12"/>
      <c r="GID251" s="12"/>
      <c r="GIE251" s="12"/>
      <c r="GIF251" s="12"/>
      <c r="GIG251" s="12"/>
      <c r="GIH251" s="12"/>
      <c r="GII251" s="12"/>
      <c r="GIJ251" s="12"/>
      <c r="GIK251" s="12"/>
      <c r="GIL251" s="12"/>
      <c r="GIM251" s="12"/>
      <c r="GIN251" s="12"/>
      <c r="GIO251" s="12"/>
      <c r="GIP251" s="12"/>
      <c r="GIQ251" s="12"/>
      <c r="GIR251" s="12"/>
      <c r="GIS251" s="12"/>
      <c r="GIT251" s="12"/>
      <c r="GIU251" s="12"/>
      <c r="GIV251" s="12"/>
      <c r="GIW251" s="12"/>
      <c r="GIX251" s="12"/>
      <c r="GIY251" s="12"/>
      <c r="GIZ251" s="12"/>
      <c r="GJA251" s="12"/>
      <c r="GJB251" s="12"/>
      <c r="GJC251" s="12"/>
      <c r="GJD251" s="12"/>
      <c r="GJE251" s="12"/>
      <c r="GJF251" s="12"/>
      <c r="GJG251" s="12"/>
      <c r="GJH251" s="12"/>
      <c r="GJI251" s="12"/>
      <c r="GJJ251" s="12"/>
      <c r="GJK251" s="12"/>
      <c r="GJL251" s="12"/>
      <c r="GJM251" s="12"/>
      <c r="GJN251" s="12"/>
      <c r="GJO251" s="12"/>
      <c r="GJP251" s="12"/>
      <c r="GJQ251" s="12"/>
      <c r="GJR251" s="12"/>
      <c r="GJS251" s="12"/>
      <c r="GJT251" s="12"/>
      <c r="GJU251" s="12"/>
      <c r="GJV251" s="12"/>
      <c r="GJW251" s="12"/>
      <c r="GJX251" s="12"/>
      <c r="GJY251" s="12"/>
      <c r="GJZ251" s="12"/>
      <c r="GKA251" s="12"/>
      <c r="GKB251" s="12"/>
      <c r="GKC251" s="12"/>
      <c r="GKD251" s="12"/>
      <c r="GKE251" s="12"/>
      <c r="GKF251" s="12"/>
      <c r="GKG251" s="12"/>
      <c r="GKH251" s="12"/>
      <c r="GKI251" s="12"/>
      <c r="GKJ251" s="12"/>
      <c r="GKK251" s="12"/>
      <c r="GKL251" s="12"/>
      <c r="GKM251" s="12"/>
      <c r="GKN251" s="12"/>
      <c r="GKO251" s="12"/>
      <c r="GKP251" s="12"/>
      <c r="GKQ251" s="12"/>
      <c r="GKR251" s="12"/>
      <c r="GKS251" s="12"/>
      <c r="GKT251" s="12"/>
      <c r="GKU251" s="12"/>
      <c r="GKV251" s="12"/>
      <c r="GKW251" s="12"/>
      <c r="GKX251" s="12"/>
      <c r="GKY251" s="12"/>
      <c r="GKZ251" s="12"/>
      <c r="GLA251" s="12"/>
      <c r="GLB251" s="12"/>
      <c r="GLC251" s="12"/>
      <c r="GLD251" s="12"/>
      <c r="GLE251" s="12"/>
      <c r="GLF251" s="12"/>
      <c r="GLG251" s="12"/>
      <c r="GLH251" s="12"/>
      <c r="GLI251" s="12"/>
      <c r="GLJ251" s="12"/>
      <c r="GLK251" s="12"/>
      <c r="GLL251" s="12"/>
      <c r="GLM251" s="12"/>
      <c r="GLN251" s="12"/>
      <c r="GLO251" s="12"/>
      <c r="GLP251" s="12"/>
      <c r="GLQ251" s="12"/>
      <c r="GLR251" s="12"/>
      <c r="GLS251" s="12"/>
      <c r="GLT251" s="12"/>
      <c r="GLU251" s="12"/>
      <c r="GLV251" s="12"/>
      <c r="GLW251" s="12"/>
      <c r="GLX251" s="12"/>
      <c r="GLY251" s="12"/>
      <c r="GLZ251" s="12"/>
      <c r="GMA251" s="12"/>
      <c r="GMB251" s="12"/>
      <c r="GMC251" s="12"/>
      <c r="GMD251" s="12"/>
      <c r="GME251" s="12"/>
      <c r="GMF251" s="12"/>
      <c r="GMG251" s="12"/>
      <c r="GMH251" s="12"/>
      <c r="GMI251" s="12"/>
      <c r="GMJ251" s="12"/>
      <c r="GMK251" s="12"/>
      <c r="GML251" s="12"/>
      <c r="GMM251" s="12"/>
      <c r="GMN251" s="12"/>
      <c r="GMO251" s="12"/>
      <c r="GMP251" s="12"/>
      <c r="GMQ251" s="12"/>
      <c r="GMR251" s="12"/>
      <c r="GMS251" s="12"/>
      <c r="GMT251" s="12"/>
      <c r="GMU251" s="12"/>
      <c r="GMV251" s="12"/>
      <c r="GMW251" s="12"/>
      <c r="GMX251" s="12"/>
      <c r="GMY251" s="12"/>
      <c r="GMZ251" s="12"/>
      <c r="GNA251" s="12"/>
      <c r="GNB251" s="12"/>
      <c r="GNC251" s="12"/>
      <c r="GND251" s="12"/>
      <c r="GNE251" s="12"/>
      <c r="GNF251" s="12"/>
      <c r="GNG251" s="12"/>
      <c r="GNH251" s="12"/>
      <c r="GNI251" s="12"/>
      <c r="GNJ251" s="12"/>
      <c r="GNK251" s="12"/>
      <c r="GNL251" s="12"/>
      <c r="GNM251" s="12"/>
      <c r="GNN251" s="12"/>
      <c r="GNO251" s="12"/>
      <c r="GNP251" s="12"/>
      <c r="GNQ251" s="12"/>
      <c r="GNR251" s="12"/>
      <c r="GNS251" s="12"/>
      <c r="GNT251" s="12"/>
      <c r="GNU251" s="12"/>
      <c r="GNV251" s="12"/>
      <c r="GNW251" s="12"/>
      <c r="GNX251" s="12"/>
      <c r="GNY251" s="12"/>
      <c r="GNZ251" s="12"/>
      <c r="GOA251" s="12"/>
      <c r="GOB251" s="12"/>
      <c r="GOC251" s="12"/>
      <c r="GOD251" s="12"/>
      <c r="GOE251" s="12"/>
      <c r="GOF251" s="12"/>
      <c r="GOG251" s="12"/>
      <c r="GOH251" s="12"/>
      <c r="GOI251" s="12"/>
      <c r="GOJ251" s="12"/>
      <c r="GOK251" s="12"/>
      <c r="GOL251" s="12"/>
      <c r="GOM251" s="12"/>
      <c r="GON251" s="12"/>
      <c r="GOO251" s="12"/>
      <c r="GOP251" s="12"/>
      <c r="GOQ251" s="12"/>
      <c r="GOR251" s="12"/>
      <c r="GOS251" s="12"/>
      <c r="GOT251" s="12"/>
      <c r="GOU251" s="12"/>
      <c r="GOV251" s="12"/>
      <c r="GOW251" s="12"/>
      <c r="GOX251" s="12"/>
      <c r="GOY251" s="12"/>
      <c r="GOZ251" s="12"/>
      <c r="GPA251" s="12"/>
      <c r="GPB251" s="12"/>
      <c r="GPC251" s="12"/>
      <c r="GPD251" s="12"/>
      <c r="GPE251" s="12"/>
      <c r="GPF251" s="12"/>
      <c r="GPG251" s="12"/>
      <c r="GPH251" s="12"/>
      <c r="GPI251" s="12"/>
      <c r="GPJ251" s="12"/>
      <c r="GPK251" s="12"/>
      <c r="GPL251" s="12"/>
      <c r="GPM251" s="12"/>
      <c r="GPN251" s="12"/>
      <c r="GPO251" s="12"/>
      <c r="GPP251" s="12"/>
      <c r="GPQ251" s="12"/>
      <c r="GPR251" s="12"/>
      <c r="GPS251" s="12"/>
      <c r="GPT251" s="12"/>
      <c r="GPU251" s="12"/>
      <c r="GPV251" s="12"/>
      <c r="GPW251" s="12"/>
      <c r="GPX251" s="12"/>
      <c r="GPY251" s="12"/>
      <c r="GPZ251" s="12"/>
      <c r="GQA251" s="12"/>
      <c r="GQB251" s="12"/>
      <c r="GQC251" s="12"/>
      <c r="GQD251" s="12"/>
      <c r="GQE251" s="12"/>
      <c r="GQF251" s="12"/>
      <c r="GQG251" s="12"/>
      <c r="GQH251" s="12"/>
      <c r="GQI251" s="12"/>
      <c r="GQJ251" s="12"/>
      <c r="GQK251" s="12"/>
      <c r="GQL251" s="12"/>
      <c r="GQM251" s="12"/>
      <c r="GQN251" s="12"/>
      <c r="GQO251" s="12"/>
      <c r="GQP251" s="12"/>
      <c r="GQQ251" s="12"/>
      <c r="GQR251" s="12"/>
      <c r="GQS251" s="12"/>
      <c r="GQT251" s="12"/>
      <c r="GQU251" s="12"/>
      <c r="GQV251" s="12"/>
      <c r="GQW251" s="12"/>
      <c r="GQX251" s="12"/>
      <c r="GQY251" s="12"/>
      <c r="GQZ251" s="12"/>
      <c r="GRA251" s="12"/>
      <c r="GRB251" s="12"/>
      <c r="GRC251" s="12"/>
      <c r="GRD251" s="12"/>
      <c r="GRE251" s="12"/>
      <c r="GRF251" s="12"/>
      <c r="GRG251" s="12"/>
      <c r="GRH251" s="12"/>
      <c r="GRI251" s="12"/>
      <c r="GRJ251" s="12"/>
      <c r="GRK251" s="12"/>
      <c r="GRL251" s="12"/>
      <c r="GRM251" s="12"/>
      <c r="GRN251" s="12"/>
      <c r="GRO251" s="12"/>
      <c r="GRP251" s="12"/>
      <c r="GRQ251" s="12"/>
      <c r="GRR251" s="12"/>
      <c r="GRS251" s="12"/>
      <c r="GRT251" s="12"/>
      <c r="GRU251" s="12"/>
      <c r="GRV251" s="12"/>
      <c r="GRW251" s="12"/>
      <c r="GRX251" s="12"/>
      <c r="GRY251" s="12"/>
      <c r="GRZ251" s="12"/>
      <c r="GSA251" s="12"/>
      <c r="GSB251" s="12"/>
      <c r="GSC251" s="12"/>
      <c r="GSD251" s="12"/>
      <c r="GSE251" s="12"/>
      <c r="GSF251" s="12"/>
      <c r="GSG251" s="12"/>
      <c r="GSH251" s="12"/>
      <c r="GSI251" s="12"/>
      <c r="GSJ251" s="12"/>
      <c r="GSK251" s="12"/>
      <c r="GSL251" s="12"/>
      <c r="GSM251" s="12"/>
      <c r="GSN251" s="12"/>
      <c r="GSO251" s="12"/>
      <c r="GSP251" s="12"/>
      <c r="GSQ251" s="12"/>
      <c r="GSR251" s="12"/>
      <c r="GSS251" s="12"/>
      <c r="GST251" s="12"/>
      <c r="GSU251" s="12"/>
      <c r="GSV251" s="12"/>
      <c r="GSW251" s="12"/>
      <c r="GSX251" s="12"/>
      <c r="GSY251" s="12"/>
      <c r="GSZ251" s="12"/>
      <c r="GTA251" s="12"/>
      <c r="GTB251" s="12"/>
      <c r="GTC251" s="12"/>
      <c r="GTD251" s="12"/>
      <c r="GTE251" s="12"/>
      <c r="GTF251" s="12"/>
      <c r="GTG251" s="12"/>
      <c r="GTH251" s="12"/>
      <c r="GTI251" s="12"/>
      <c r="GTJ251" s="12"/>
      <c r="GTK251" s="12"/>
      <c r="GTL251" s="12"/>
      <c r="GTM251" s="12"/>
      <c r="GTN251" s="12"/>
      <c r="GTO251" s="12"/>
      <c r="GTP251" s="12"/>
      <c r="GTQ251" s="12"/>
      <c r="GTR251" s="12"/>
      <c r="GTS251" s="12"/>
      <c r="GTT251" s="12"/>
      <c r="GTU251" s="12"/>
      <c r="GTV251" s="12"/>
      <c r="GTW251" s="12"/>
      <c r="GTX251" s="12"/>
      <c r="GTY251" s="12"/>
      <c r="GTZ251" s="12"/>
      <c r="GUA251" s="12"/>
      <c r="GUB251" s="12"/>
      <c r="GUC251" s="12"/>
      <c r="GUD251" s="12"/>
      <c r="GUE251" s="12"/>
      <c r="GUF251" s="12"/>
      <c r="GUG251" s="12"/>
      <c r="GUH251" s="12"/>
      <c r="GUI251" s="12"/>
      <c r="GUJ251" s="12"/>
      <c r="GUK251" s="12"/>
      <c r="GUL251" s="12"/>
      <c r="GUM251" s="12"/>
      <c r="GUN251" s="12"/>
      <c r="GUO251" s="12"/>
      <c r="GUP251" s="12"/>
      <c r="GUQ251" s="12"/>
      <c r="GUR251" s="12"/>
      <c r="GUS251" s="12"/>
      <c r="GUT251" s="12"/>
      <c r="GUU251" s="12"/>
      <c r="GUV251" s="12"/>
      <c r="GUW251" s="12"/>
      <c r="GUX251" s="12"/>
      <c r="GUY251" s="12"/>
      <c r="GUZ251" s="12"/>
      <c r="GVA251" s="12"/>
      <c r="GVB251" s="12"/>
      <c r="GVC251" s="12"/>
      <c r="GVD251" s="12"/>
      <c r="GVE251" s="12"/>
      <c r="GVF251" s="12"/>
      <c r="GVG251" s="12"/>
      <c r="GVH251" s="12"/>
      <c r="GVI251" s="12"/>
      <c r="GVJ251" s="12"/>
      <c r="GVK251" s="12"/>
      <c r="GVL251" s="12"/>
      <c r="GVM251" s="12"/>
      <c r="GVN251" s="12"/>
      <c r="GVO251" s="12"/>
      <c r="GVP251" s="12"/>
      <c r="GVQ251" s="12"/>
      <c r="GVR251" s="12"/>
      <c r="GVS251" s="12"/>
      <c r="GVT251" s="12"/>
      <c r="GVU251" s="12"/>
      <c r="GVV251" s="12"/>
      <c r="GVW251" s="12"/>
      <c r="GVX251" s="12"/>
      <c r="GVY251" s="12"/>
      <c r="GVZ251" s="12"/>
      <c r="GWA251" s="12"/>
      <c r="GWB251" s="12"/>
      <c r="GWC251" s="12"/>
      <c r="GWD251" s="12"/>
      <c r="GWE251" s="12"/>
      <c r="GWF251" s="12"/>
      <c r="GWG251" s="12"/>
      <c r="GWH251" s="12"/>
      <c r="GWI251" s="12"/>
      <c r="GWJ251" s="12"/>
      <c r="GWK251" s="12"/>
      <c r="GWL251" s="12"/>
      <c r="GWM251" s="12"/>
      <c r="GWN251" s="12"/>
      <c r="GWO251" s="12"/>
      <c r="GWP251" s="12"/>
      <c r="GWQ251" s="12"/>
      <c r="GWR251" s="12"/>
      <c r="GWS251" s="12"/>
      <c r="GWT251" s="12"/>
      <c r="GWU251" s="12"/>
      <c r="GWV251" s="12"/>
      <c r="GWW251" s="12"/>
      <c r="GWX251" s="12"/>
      <c r="GWY251" s="12"/>
      <c r="GWZ251" s="12"/>
      <c r="GXA251" s="12"/>
      <c r="GXB251" s="12"/>
      <c r="GXC251" s="12"/>
      <c r="GXD251" s="12"/>
      <c r="GXE251" s="12"/>
      <c r="GXF251" s="12"/>
      <c r="GXG251" s="12"/>
      <c r="GXH251" s="12"/>
      <c r="GXI251" s="12"/>
      <c r="GXJ251" s="12"/>
      <c r="GXK251" s="12"/>
      <c r="GXL251" s="12"/>
      <c r="GXM251" s="12"/>
      <c r="GXN251" s="12"/>
      <c r="GXO251" s="12"/>
      <c r="GXP251" s="12"/>
      <c r="GXQ251" s="12"/>
      <c r="GXR251" s="12"/>
      <c r="GXS251" s="12"/>
      <c r="GXT251" s="12"/>
      <c r="GXU251" s="12"/>
      <c r="GXV251" s="12"/>
      <c r="GXW251" s="12"/>
      <c r="GXX251" s="12"/>
      <c r="GXY251" s="12"/>
      <c r="GXZ251" s="12"/>
      <c r="GYA251" s="12"/>
      <c r="GYB251" s="12"/>
      <c r="GYC251" s="12"/>
      <c r="GYD251" s="12"/>
      <c r="GYE251" s="12"/>
      <c r="GYF251" s="12"/>
      <c r="GYG251" s="12"/>
      <c r="GYH251" s="12"/>
      <c r="GYI251" s="12"/>
      <c r="GYJ251" s="12"/>
      <c r="GYK251" s="12"/>
      <c r="GYL251" s="12"/>
      <c r="GYM251" s="12"/>
      <c r="GYN251" s="12"/>
      <c r="GYO251" s="12"/>
      <c r="GYP251" s="12"/>
      <c r="GYQ251" s="12"/>
      <c r="GYR251" s="12"/>
      <c r="GYS251" s="12"/>
      <c r="GYT251" s="12"/>
      <c r="GYU251" s="12"/>
      <c r="GYV251" s="12"/>
      <c r="GYW251" s="12"/>
      <c r="GYX251" s="12"/>
      <c r="GYY251" s="12"/>
      <c r="GYZ251" s="12"/>
      <c r="GZA251" s="12"/>
      <c r="GZB251" s="12"/>
      <c r="GZC251" s="12"/>
      <c r="GZD251" s="12"/>
      <c r="GZE251" s="12"/>
      <c r="GZF251" s="12"/>
      <c r="GZG251" s="12"/>
      <c r="GZH251" s="12"/>
      <c r="GZI251" s="12"/>
      <c r="GZJ251" s="12"/>
      <c r="GZK251" s="12"/>
      <c r="GZL251" s="12"/>
      <c r="GZM251" s="12"/>
      <c r="GZN251" s="12"/>
      <c r="GZO251" s="12"/>
      <c r="GZP251" s="12"/>
      <c r="GZQ251" s="12"/>
      <c r="GZR251" s="12"/>
      <c r="GZS251" s="12"/>
      <c r="GZT251" s="12"/>
      <c r="GZU251" s="12"/>
      <c r="GZV251" s="12"/>
      <c r="GZW251" s="12"/>
      <c r="GZX251" s="12"/>
      <c r="GZY251" s="12"/>
      <c r="GZZ251" s="12"/>
      <c r="HAA251" s="12"/>
      <c r="HAB251" s="12"/>
      <c r="HAC251" s="12"/>
      <c r="HAD251" s="12"/>
      <c r="HAE251" s="12"/>
      <c r="HAF251" s="12"/>
      <c r="HAG251" s="12"/>
      <c r="HAH251" s="12"/>
      <c r="HAI251" s="12"/>
      <c r="HAJ251" s="12"/>
      <c r="HAK251" s="12"/>
      <c r="HAL251" s="12"/>
      <c r="HAM251" s="12"/>
      <c r="HAN251" s="12"/>
      <c r="HAO251" s="12"/>
      <c r="HAP251" s="12"/>
      <c r="HAQ251" s="12"/>
      <c r="HAR251" s="12"/>
      <c r="HAS251" s="12"/>
      <c r="HAT251" s="12"/>
      <c r="HAU251" s="12"/>
      <c r="HAV251" s="12"/>
      <c r="HAW251" s="12"/>
      <c r="HAX251" s="12"/>
      <c r="HAY251" s="12"/>
      <c r="HAZ251" s="12"/>
      <c r="HBA251" s="12"/>
      <c r="HBB251" s="12"/>
      <c r="HBC251" s="12"/>
      <c r="HBD251" s="12"/>
      <c r="HBE251" s="12"/>
      <c r="HBF251" s="12"/>
      <c r="HBG251" s="12"/>
      <c r="HBH251" s="12"/>
      <c r="HBI251" s="12"/>
      <c r="HBJ251" s="12"/>
      <c r="HBK251" s="12"/>
      <c r="HBL251" s="12"/>
      <c r="HBM251" s="12"/>
      <c r="HBN251" s="12"/>
      <c r="HBO251" s="12"/>
      <c r="HBP251" s="12"/>
      <c r="HBQ251" s="12"/>
      <c r="HBR251" s="12"/>
      <c r="HBS251" s="12"/>
      <c r="HBT251" s="12"/>
      <c r="HBU251" s="12"/>
      <c r="HBV251" s="12"/>
      <c r="HBW251" s="12"/>
      <c r="HBX251" s="12"/>
      <c r="HBY251" s="12"/>
      <c r="HBZ251" s="12"/>
      <c r="HCA251" s="12"/>
      <c r="HCB251" s="12"/>
      <c r="HCC251" s="12"/>
      <c r="HCD251" s="12"/>
      <c r="HCE251" s="12"/>
      <c r="HCF251" s="12"/>
      <c r="HCG251" s="12"/>
      <c r="HCH251" s="12"/>
      <c r="HCI251" s="12"/>
      <c r="HCJ251" s="12"/>
      <c r="HCK251" s="12"/>
      <c r="HCL251" s="12"/>
      <c r="HCM251" s="12"/>
      <c r="HCN251" s="12"/>
      <c r="HCO251" s="12"/>
      <c r="HCP251" s="12"/>
      <c r="HCQ251" s="12"/>
      <c r="HCR251" s="12"/>
      <c r="HCS251" s="12"/>
      <c r="HCT251" s="12"/>
      <c r="HCU251" s="12"/>
      <c r="HCV251" s="12"/>
      <c r="HCW251" s="12"/>
      <c r="HCX251" s="12"/>
      <c r="HCY251" s="12"/>
      <c r="HCZ251" s="12"/>
      <c r="HDA251" s="12"/>
      <c r="HDB251" s="12"/>
      <c r="HDC251" s="12"/>
      <c r="HDD251" s="12"/>
      <c r="HDE251" s="12"/>
      <c r="HDF251" s="12"/>
      <c r="HDG251" s="12"/>
      <c r="HDH251" s="12"/>
      <c r="HDI251" s="12"/>
      <c r="HDJ251" s="12"/>
      <c r="HDK251" s="12"/>
      <c r="HDL251" s="12"/>
      <c r="HDM251" s="12"/>
      <c r="HDN251" s="12"/>
      <c r="HDO251" s="12"/>
      <c r="HDP251" s="12"/>
      <c r="HDQ251" s="12"/>
      <c r="HDR251" s="12"/>
      <c r="HDS251" s="12"/>
      <c r="HDT251" s="12"/>
      <c r="HDU251" s="12"/>
      <c r="HDV251" s="12"/>
      <c r="HDW251" s="12"/>
      <c r="HDX251" s="12"/>
      <c r="HDY251" s="12"/>
      <c r="HDZ251" s="12"/>
      <c r="HEA251" s="12"/>
      <c r="HEB251" s="12"/>
      <c r="HEC251" s="12"/>
      <c r="HED251" s="12"/>
      <c r="HEE251" s="12"/>
      <c r="HEF251" s="12"/>
      <c r="HEG251" s="12"/>
      <c r="HEH251" s="12"/>
      <c r="HEI251" s="12"/>
      <c r="HEJ251" s="12"/>
      <c r="HEK251" s="12"/>
      <c r="HEL251" s="12"/>
      <c r="HEM251" s="12"/>
      <c r="HEN251" s="12"/>
      <c r="HEO251" s="12"/>
      <c r="HEP251" s="12"/>
      <c r="HEQ251" s="12"/>
      <c r="HER251" s="12"/>
      <c r="HES251" s="12"/>
      <c r="HET251" s="12"/>
      <c r="HEU251" s="12"/>
      <c r="HEV251" s="12"/>
      <c r="HEW251" s="12"/>
      <c r="HEX251" s="12"/>
      <c r="HEY251" s="12"/>
      <c r="HEZ251" s="12"/>
      <c r="HFA251" s="12"/>
      <c r="HFB251" s="12"/>
      <c r="HFC251" s="12"/>
      <c r="HFD251" s="12"/>
      <c r="HFE251" s="12"/>
      <c r="HFF251" s="12"/>
      <c r="HFG251" s="12"/>
      <c r="HFH251" s="12"/>
      <c r="HFI251" s="12"/>
      <c r="HFJ251" s="12"/>
      <c r="HFK251" s="12"/>
      <c r="HFL251" s="12"/>
      <c r="HFM251" s="12"/>
      <c r="HFN251" s="12"/>
      <c r="HFO251" s="12"/>
      <c r="HFP251" s="12"/>
      <c r="HFQ251" s="12"/>
      <c r="HFR251" s="12"/>
      <c r="HFS251" s="12"/>
      <c r="HFT251" s="12"/>
      <c r="HFU251" s="12"/>
      <c r="HFV251" s="12"/>
      <c r="HFW251" s="12"/>
      <c r="HFX251" s="12"/>
      <c r="HFY251" s="12"/>
      <c r="HFZ251" s="12"/>
      <c r="HGA251" s="12"/>
      <c r="HGB251" s="12"/>
      <c r="HGC251" s="12"/>
      <c r="HGD251" s="12"/>
      <c r="HGE251" s="12"/>
      <c r="HGF251" s="12"/>
      <c r="HGG251" s="12"/>
      <c r="HGH251" s="12"/>
      <c r="HGI251" s="12"/>
      <c r="HGJ251" s="12"/>
      <c r="HGK251" s="12"/>
      <c r="HGL251" s="12"/>
      <c r="HGM251" s="12"/>
      <c r="HGN251" s="12"/>
      <c r="HGO251" s="12"/>
      <c r="HGP251" s="12"/>
      <c r="HGQ251" s="12"/>
      <c r="HGR251" s="12"/>
      <c r="HGS251" s="12"/>
      <c r="HGT251" s="12"/>
      <c r="HGU251" s="12"/>
      <c r="HGV251" s="12"/>
      <c r="HGW251" s="12"/>
      <c r="HGX251" s="12"/>
      <c r="HGY251" s="12"/>
      <c r="HGZ251" s="12"/>
      <c r="HHA251" s="12"/>
      <c r="HHB251" s="12"/>
      <c r="HHC251" s="12"/>
      <c r="HHD251" s="12"/>
      <c r="HHE251" s="12"/>
      <c r="HHF251" s="12"/>
      <c r="HHG251" s="12"/>
      <c r="HHH251" s="12"/>
      <c r="HHI251" s="12"/>
      <c r="HHJ251" s="12"/>
      <c r="HHK251" s="12"/>
      <c r="HHL251" s="12"/>
      <c r="HHM251" s="12"/>
      <c r="HHN251" s="12"/>
      <c r="HHO251" s="12"/>
      <c r="HHP251" s="12"/>
      <c r="HHQ251" s="12"/>
      <c r="HHR251" s="12"/>
      <c r="HHS251" s="12"/>
      <c r="HHT251" s="12"/>
      <c r="HHU251" s="12"/>
      <c r="HHV251" s="12"/>
      <c r="HHW251" s="12"/>
      <c r="HHX251" s="12"/>
      <c r="HHY251" s="12"/>
      <c r="HHZ251" s="12"/>
      <c r="HIA251" s="12"/>
      <c r="HIB251" s="12"/>
      <c r="HIC251" s="12"/>
      <c r="HID251" s="12"/>
      <c r="HIE251" s="12"/>
      <c r="HIF251" s="12"/>
      <c r="HIG251" s="12"/>
      <c r="HIH251" s="12"/>
      <c r="HII251" s="12"/>
      <c r="HIJ251" s="12"/>
      <c r="HIK251" s="12"/>
      <c r="HIL251" s="12"/>
      <c r="HIM251" s="12"/>
      <c r="HIN251" s="12"/>
      <c r="HIO251" s="12"/>
      <c r="HIP251" s="12"/>
      <c r="HIQ251" s="12"/>
      <c r="HIR251" s="12"/>
      <c r="HIS251" s="12"/>
      <c r="HIT251" s="12"/>
      <c r="HIU251" s="12"/>
      <c r="HIV251" s="12"/>
      <c r="HIW251" s="12"/>
      <c r="HIX251" s="12"/>
      <c r="HIY251" s="12"/>
      <c r="HIZ251" s="12"/>
      <c r="HJA251" s="12"/>
      <c r="HJB251" s="12"/>
      <c r="HJC251" s="12"/>
      <c r="HJD251" s="12"/>
      <c r="HJE251" s="12"/>
      <c r="HJF251" s="12"/>
      <c r="HJG251" s="12"/>
      <c r="HJH251" s="12"/>
      <c r="HJI251" s="12"/>
      <c r="HJJ251" s="12"/>
      <c r="HJK251" s="12"/>
      <c r="HJL251" s="12"/>
      <c r="HJM251" s="12"/>
      <c r="HJN251" s="12"/>
      <c r="HJO251" s="12"/>
      <c r="HJP251" s="12"/>
      <c r="HJQ251" s="12"/>
      <c r="HJR251" s="12"/>
      <c r="HJS251" s="12"/>
      <c r="HJT251" s="12"/>
      <c r="HJU251" s="12"/>
      <c r="HJV251" s="12"/>
      <c r="HJW251" s="12"/>
      <c r="HJX251" s="12"/>
      <c r="HJY251" s="12"/>
      <c r="HJZ251" s="12"/>
      <c r="HKA251" s="12"/>
      <c r="HKB251" s="12"/>
      <c r="HKC251" s="12"/>
      <c r="HKD251" s="12"/>
      <c r="HKE251" s="12"/>
      <c r="HKF251" s="12"/>
      <c r="HKG251" s="12"/>
      <c r="HKH251" s="12"/>
      <c r="HKI251" s="12"/>
      <c r="HKJ251" s="12"/>
      <c r="HKK251" s="12"/>
      <c r="HKL251" s="12"/>
      <c r="HKM251" s="12"/>
      <c r="HKN251" s="12"/>
      <c r="HKO251" s="12"/>
      <c r="HKP251" s="12"/>
      <c r="HKQ251" s="12"/>
      <c r="HKR251" s="12"/>
      <c r="HKS251" s="12"/>
      <c r="HKT251" s="12"/>
      <c r="HKU251" s="12"/>
      <c r="HKV251" s="12"/>
      <c r="HKW251" s="12"/>
      <c r="HKX251" s="12"/>
      <c r="HKY251" s="12"/>
      <c r="HKZ251" s="12"/>
      <c r="HLA251" s="12"/>
      <c r="HLB251" s="12"/>
      <c r="HLC251" s="12"/>
      <c r="HLD251" s="12"/>
      <c r="HLE251" s="12"/>
      <c r="HLF251" s="12"/>
      <c r="HLG251" s="12"/>
      <c r="HLH251" s="12"/>
      <c r="HLI251" s="12"/>
      <c r="HLJ251" s="12"/>
      <c r="HLK251" s="12"/>
      <c r="HLL251" s="12"/>
      <c r="HLM251" s="12"/>
      <c r="HLN251" s="12"/>
      <c r="HLO251" s="12"/>
      <c r="HLP251" s="12"/>
      <c r="HLQ251" s="12"/>
      <c r="HLR251" s="12"/>
      <c r="HLS251" s="12"/>
      <c r="HLT251" s="12"/>
      <c r="HLU251" s="12"/>
      <c r="HLV251" s="12"/>
      <c r="HLW251" s="12"/>
      <c r="HLX251" s="12"/>
      <c r="HLY251" s="12"/>
      <c r="HLZ251" s="12"/>
      <c r="HMA251" s="12"/>
      <c r="HMB251" s="12"/>
      <c r="HMC251" s="12"/>
      <c r="HMD251" s="12"/>
      <c r="HME251" s="12"/>
      <c r="HMF251" s="12"/>
      <c r="HMG251" s="12"/>
      <c r="HMH251" s="12"/>
      <c r="HMI251" s="12"/>
      <c r="HMJ251" s="12"/>
      <c r="HMK251" s="12"/>
      <c r="HML251" s="12"/>
      <c r="HMM251" s="12"/>
      <c r="HMN251" s="12"/>
      <c r="HMO251" s="12"/>
      <c r="HMP251" s="12"/>
      <c r="HMQ251" s="12"/>
      <c r="HMR251" s="12"/>
      <c r="HMS251" s="12"/>
      <c r="HMT251" s="12"/>
      <c r="HMU251" s="12"/>
      <c r="HMV251" s="12"/>
      <c r="HMW251" s="12"/>
      <c r="HMX251" s="12"/>
      <c r="HMY251" s="12"/>
      <c r="HMZ251" s="12"/>
      <c r="HNA251" s="12"/>
      <c r="HNB251" s="12"/>
      <c r="HNC251" s="12"/>
      <c r="HND251" s="12"/>
      <c r="HNE251" s="12"/>
      <c r="HNF251" s="12"/>
      <c r="HNG251" s="12"/>
      <c r="HNH251" s="12"/>
      <c r="HNI251" s="12"/>
      <c r="HNJ251" s="12"/>
      <c r="HNK251" s="12"/>
      <c r="HNL251" s="12"/>
      <c r="HNM251" s="12"/>
      <c r="HNN251" s="12"/>
      <c r="HNO251" s="12"/>
      <c r="HNP251" s="12"/>
      <c r="HNQ251" s="12"/>
      <c r="HNR251" s="12"/>
      <c r="HNS251" s="12"/>
      <c r="HNT251" s="12"/>
      <c r="HNU251" s="12"/>
      <c r="HNV251" s="12"/>
      <c r="HNW251" s="12"/>
      <c r="HNX251" s="12"/>
      <c r="HNY251" s="12"/>
      <c r="HNZ251" s="12"/>
      <c r="HOA251" s="12"/>
      <c r="HOB251" s="12"/>
      <c r="HOC251" s="12"/>
      <c r="HOD251" s="12"/>
      <c r="HOE251" s="12"/>
      <c r="HOF251" s="12"/>
      <c r="HOG251" s="12"/>
      <c r="HOH251" s="12"/>
      <c r="HOI251" s="12"/>
      <c r="HOJ251" s="12"/>
      <c r="HOK251" s="12"/>
      <c r="HOL251" s="12"/>
      <c r="HOM251" s="12"/>
      <c r="HON251" s="12"/>
      <c r="HOO251" s="12"/>
      <c r="HOP251" s="12"/>
      <c r="HOQ251" s="12"/>
      <c r="HOR251" s="12"/>
      <c r="HOS251" s="12"/>
      <c r="HOT251" s="12"/>
      <c r="HOU251" s="12"/>
      <c r="HOV251" s="12"/>
      <c r="HOW251" s="12"/>
      <c r="HOX251" s="12"/>
      <c r="HOY251" s="12"/>
      <c r="HOZ251" s="12"/>
      <c r="HPA251" s="12"/>
      <c r="HPB251" s="12"/>
      <c r="HPC251" s="12"/>
      <c r="HPD251" s="12"/>
      <c r="HPE251" s="12"/>
      <c r="HPF251" s="12"/>
      <c r="HPG251" s="12"/>
      <c r="HPH251" s="12"/>
      <c r="HPI251" s="12"/>
      <c r="HPJ251" s="12"/>
      <c r="HPK251" s="12"/>
      <c r="HPL251" s="12"/>
      <c r="HPM251" s="12"/>
      <c r="HPN251" s="12"/>
      <c r="HPO251" s="12"/>
      <c r="HPP251" s="12"/>
      <c r="HPQ251" s="12"/>
      <c r="HPR251" s="12"/>
      <c r="HPS251" s="12"/>
      <c r="HPT251" s="12"/>
      <c r="HPU251" s="12"/>
      <c r="HPV251" s="12"/>
      <c r="HPW251" s="12"/>
      <c r="HPX251" s="12"/>
      <c r="HPY251" s="12"/>
      <c r="HPZ251" s="12"/>
      <c r="HQA251" s="12"/>
      <c r="HQB251" s="12"/>
      <c r="HQC251" s="12"/>
      <c r="HQD251" s="12"/>
      <c r="HQE251" s="12"/>
      <c r="HQF251" s="12"/>
      <c r="HQG251" s="12"/>
      <c r="HQH251" s="12"/>
      <c r="HQI251" s="12"/>
      <c r="HQJ251" s="12"/>
      <c r="HQK251" s="12"/>
      <c r="HQL251" s="12"/>
      <c r="HQM251" s="12"/>
      <c r="HQN251" s="12"/>
      <c r="HQO251" s="12"/>
      <c r="HQP251" s="12"/>
      <c r="HQQ251" s="12"/>
      <c r="HQR251" s="12"/>
      <c r="HQS251" s="12"/>
      <c r="HQT251" s="12"/>
      <c r="HQU251" s="12"/>
      <c r="HQV251" s="12"/>
      <c r="HQW251" s="12"/>
      <c r="HQX251" s="12"/>
      <c r="HQY251" s="12"/>
      <c r="HQZ251" s="12"/>
      <c r="HRA251" s="12"/>
      <c r="HRB251" s="12"/>
      <c r="HRC251" s="12"/>
      <c r="HRD251" s="12"/>
      <c r="HRE251" s="12"/>
      <c r="HRF251" s="12"/>
      <c r="HRG251" s="12"/>
      <c r="HRH251" s="12"/>
      <c r="HRI251" s="12"/>
      <c r="HRJ251" s="12"/>
      <c r="HRK251" s="12"/>
      <c r="HRL251" s="12"/>
      <c r="HRM251" s="12"/>
      <c r="HRN251" s="12"/>
      <c r="HRO251" s="12"/>
      <c r="HRP251" s="12"/>
      <c r="HRQ251" s="12"/>
      <c r="HRR251" s="12"/>
      <c r="HRS251" s="12"/>
      <c r="HRT251" s="12"/>
      <c r="HRU251" s="12"/>
      <c r="HRV251" s="12"/>
      <c r="HRW251" s="12"/>
      <c r="HRX251" s="12"/>
      <c r="HRY251" s="12"/>
      <c r="HRZ251" s="12"/>
      <c r="HSA251" s="12"/>
      <c r="HSB251" s="12"/>
      <c r="HSC251" s="12"/>
      <c r="HSD251" s="12"/>
      <c r="HSE251" s="12"/>
      <c r="HSF251" s="12"/>
      <c r="HSG251" s="12"/>
      <c r="HSH251" s="12"/>
      <c r="HSI251" s="12"/>
      <c r="HSJ251" s="12"/>
      <c r="HSK251" s="12"/>
      <c r="HSL251" s="12"/>
      <c r="HSM251" s="12"/>
      <c r="HSN251" s="12"/>
      <c r="HSO251" s="12"/>
      <c r="HSP251" s="12"/>
      <c r="HSQ251" s="12"/>
      <c r="HSR251" s="12"/>
      <c r="HSS251" s="12"/>
      <c r="HST251" s="12"/>
      <c r="HSU251" s="12"/>
      <c r="HSV251" s="12"/>
      <c r="HSW251" s="12"/>
      <c r="HSX251" s="12"/>
      <c r="HSY251" s="12"/>
      <c r="HSZ251" s="12"/>
      <c r="HTA251" s="12"/>
      <c r="HTB251" s="12"/>
      <c r="HTC251" s="12"/>
      <c r="HTD251" s="12"/>
      <c r="HTE251" s="12"/>
      <c r="HTF251" s="12"/>
      <c r="HTG251" s="12"/>
      <c r="HTH251" s="12"/>
      <c r="HTI251" s="12"/>
      <c r="HTJ251" s="12"/>
      <c r="HTK251" s="12"/>
      <c r="HTL251" s="12"/>
      <c r="HTM251" s="12"/>
      <c r="HTN251" s="12"/>
      <c r="HTO251" s="12"/>
      <c r="HTP251" s="12"/>
      <c r="HTQ251" s="12"/>
      <c r="HTR251" s="12"/>
      <c r="HTS251" s="12"/>
      <c r="HTT251" s="12"/>
      <c r="HTU251" s="12"/>
      <c r="HTV251" s="12"/>
      <c r="HTW251" s="12"/>
      <c r="HTX251" s="12"/>
      <c r="HTY251" s="12"/>
      <c r="HTZ251" s="12"/>
      <c r="HUA251" s="12"/>
      <c r="HUB251" s="12"/>
      <c r="HUC251" s="12"/>
      <c r="HUD251" s="12"/>
      <c r="HUE251" s="12"/>
      <c r="HUF251" s="12"/>
      <c r="HUG251" s="12"/>
      <c r="HUH251" s="12"/>
      <c r="HUI251" s="12"/>
      <c r="HUJ251" s="12"/>
      <c r="HUK251" s="12"/>
      <c r="HUL251" s="12"/>
      <c r="HUM251" s="12"/>
      <c r="HUN251" s="12"/>
      <c r="HUO251" s="12"/>
      <c r="HUP251" s="12"/>
      <c r="HUQ251" s="12"/>
      <c r="HUR251" s="12"/>
      <c r="HUS251" s="12"/>
      <c r="HUT251" s="12"/>
      <c r="HUU251" s="12"/>
      <c r="HUV251" s="12"/>
      <c r="HUW251" s="12"/>
      <c r="HUX251" s="12"/>
      <c r="HUY251" s="12"/>
      <c r="HUZ251" s="12"/>
      <c r="HVA251" s="12"/>
      <c r="HVB251" s="12"/>
      <c r="HVC251" s="12"/>
      <c r="HVD251" s="12"/>
      <c r="HVE251" s="12"/>
      <c r="HVF251" s="12"/>
      <c r="HVG251" s="12"/>
      <c r="HVH251" s="12"/>
      <c r="HVI251" s="12"/>
      <c r="HVJ251" s="12"/>
      <c r="HVK251" s="12"/>
      <c r="HVL251" s="12"/>
      <c r="HVM251" s="12"/>
      <c r="HVN251" s="12"/>
      <c r="HVO251" s="12"/>
      <c r="HVP251" s="12"/>
      <c r="HVQ251" s="12"/>
      <c r="HVR251" s="12"/>
      <c r="HVS251" s="12"/>
      <c r="HVT251" s="12"/>
      <c r="HVU251" s="12"/>
      <c r="HVV251" s="12"/>
      <c r="HVW251" s="12"/>
      <c r="HVX251" s="12"/>
      <c r="HVY251" s="12"/>
      <c r="HVZ251" s="12"/>
      <c r="HWA251" s="12"/>
      <c r="HWB251" s="12"/>
      <c r="HWC251" s="12"/>
      <c r="HWD251" s="12"/>
      <c r="HWE251" s="12"/>
      <c r="HWF251" s="12"/>
      <c r="HWG251" s="12"/>
      <c r="HWH251" s="12"/>
      <c r="HWI251" s="12"/>
      <c r="HWJ251" s="12"/>
      <c r="HWK251" s="12"/>
      <c r="HWL251" s="12"/>
      <c r="HWM251" s="12"/>
      <c r="HWN251" s="12"/>
      <c r="HWO251" s="12"/>
      <c r="HWP251" s="12"/>
      <c r="HWQ251" s="12"/>
      <c r="HWR251" s="12"/>
      <c r="HWS251" s="12"/>
      <c r="HWT251" s="12"/>
      <c r="HWU251" s="12"/>
      <c r="HWV251" s="12"/>
      <c r="HWW251" s="12"/>
      <c r="HWX251" s="12"/>
      <c r="HWY251" s="12"/>
      <c r="HWZ251" s="12"/>
      <c r="HXA251" s="12"/>
      <c r="HXB251" s="12"/>
      <c r="HXC251" s="12"/>
      <c r="HXD251" s="12"/>
      <c r="HXE251" s="12"/>
      <c r="HXF251" s="12"/>
      <c r="HXG251" s="12"/>
      <c r="HXH251" s="12"/>
      <c r="HXI251" s="12"/>
      <c r="HXJ251" s="12"/>
      <c r="HXK251" s="12"/>
      <c r="HXL251" s="12"/>
      <c r="HXM251" s="12"/>
      <c r="HXN251" s="12"/>
      <c r="HXO251" s="12"/>
      <c r="HXP251" s="12"/>
      <c r="HXQ251" s="12"/>
      <c r="HXR251" s="12"/>
      <c r="HXS251" s="12"/>
      <c r="HXT251" s="12"/>
      <c r="HXU251" s="12"/>
      <c r="HXV251" s="12"/>
      <c r="HXW251" s="12"/>
      <c r="HXX251" s="12"/>
      <c r="HXY251" s="12"/>
      <c r="HXZ251" s="12"/>
      <c r="HYA251" s="12"/>
      <c r="HYB251" s="12"/>
      <c r="HYC251" s="12"/>
      <c r="HYD251" s="12"/>
      <c r="HYE251" s="12"/>
      <c r="HYF251" s="12"/>
      <c r="HYG251" s="12"/>
      <c r="HYH251" s="12"/>
      <c r="HYI251" s="12"/>
      <c r="HYJ251" s="12"/>
      <c r="HYK251" s="12"/>
      <c r="HYL251" s="12"/>
      <c r="HYM251" s="12"/>
      <c r="HYN251" s="12"/>
      <c r="HYO251" s="12"/>
      <c r="HYP251" s="12"/>
      <c r="HYQ251" s="12"/>
      <c r="HYR251" s="12"/>
      <c r="HYS251" s="12"/>
      <c r="HYT251" s="12"/>
      <c r="HYU251" s="12"/>
      <c r="HYV251" s="12"/>
      <c r="HYW251" s="12"/>
      <c r="HYX251" s="12"/>
      <c r="HYY251" s="12"/>
      <c r="HYZ251" s="12"/>
      <c r="HZA251" s="12"/>
      <c r="HZB251" s="12"/>
      <c r="HZC251" s="12"/>
      <c r="HZD251" s="12"/>
      <c r="HZE251" s="12"/>
      <c r="HZF251" s="12"/>
      <c r="HZG251" s="12"/>
      <c r="HZH251" s="12"/>
      <c r="HZI251" s="12"/>
      <c r="HZJ251" s="12"/>
      <c r="HZK251" s="12"/>
      <c r="HZL251" s="12"/>
      <c r="HZM251" s="12"/>
      <c r="HZN251" s="12"/>
      <c r="HZO251" s="12"/>
      <c r="HZP251" s="12"/>
      <c r="HZQ251" s="12"/>
      <c r="HZR251" s="12"/>
      <c r="HZS251" s="12"/>
      <c r="HZT251" s="12"/>
      <c r="HZU251" s="12"/>
      <c r="HZV251" s="12"/>
      <c r="HZW251" s="12"/>
      <c r="HZX251" s="12"/>
      <c r="HZY251" s="12"/>
      <c r="HZZ251" s="12"/>
      <c r="IAA251" s="12"/>
      <c r="IAB251" s="12"/>
      <c r="IAC251" s="12"/>
      <c r="IAD251" s="12"/>
      <c r="IAE251" s="12"/>
      <c r="IAF251" s="12"/>
      <c r="IAG251" s="12"/>
      <c r="IAH251" s="12"/>
      <c r="IAI251" s="12"/>
      <c r="IAJ251" s="12"/>
      <c r="IAK251" s="12"/>
      <c r="IAL251" s="12"/>
      <c r="IAM251" s="12"/>
      <c r="IAN251" s="12"/>
      <c r="IAO251" s="12"/>
      <c r="IAP251" s="12"/>
      <c r="IAQ251" s="12"/>
      <c r="IAR251" s="12"/>
      <c r="IAS251" s="12"/>
      <c r="IAT251" s="12"/>
      <c r="IAU251" s="12"/>
      <c r="IAV251" s="12"/>
      <c r="IAW251" s="12"/>
      <c r="IAX251" s="12"/>
      <c r="IAY251" s="12"/>
      <c r="IAZ251" s="12"/>
      <c r="IBA251" s="12"/>
      <c r="IBB251" s="12"/>
      <c r="IBC251" s="12"/>
      <c r="IBD251" s="12"/>
      <c r="IBE251" s="12"/>
      <c r="IBF251" s="12"/>
      <c r="IBG251" s="12"/>
      <c r="IBH251" s="12"/>
      <c r="IBI251" s="12"/>
      <c r="IBJ251" s="12"/>
      <c r="IBK251" s="12"/>
      <c r="IBL251" s="12"/>
      <c r="IBM251" s="12"/>
      <c r="IBN251" s="12"/>
      <c r="IBO251" s="12"/>
      <c r="IBP251" s="12"/>
      <c r="IBQ251" s="12"/>
      <c r="IBR251" s="12"/>
      <c r="IBS251" s="12"/>
      <c r="IBT251" s="12"/>
      <c r="IBU251" s="12"/>
      <c r="IBV251" s="12"/>
      <c r="IBW251" s="12"/>
      <c r="IBX251" s="12"/>
      <c r="IBY251" s="12"/>
      <c r="IBZ251" s="12"/>
      <c r="ICA251" s="12"/>
      <c r="ICB251" s="12"/>
      <c r="ICC251" s="12"/>
      <c r="ICD251" s="12"/>
      <c r="ICE251" s="12"/>
      <c r="ICF251" s="12"/>
      <c r="ICG251" s="12"/>
      <c r="ICH251" s="12"/>
      <c r="ICI251" s="12"/>
      <c r="ICJ251" s="12"/>
      <c r="ICK251" s="12"/>
      <c r="ICL251" s="12"/>
      <c r="ICM251" s="12"/>
      <c r="ICN251" s="12"/>
      <c r="ICO251" s="12"/>
      <c r="ICP251" s="12"/>
      <c r="ICQ251" s="12"/>
      <c r="ICR251" s="12"/>
      <c r="ICS251" s="12"/>
      <c r="ICT251" s="12"/>
      <c r="ICU251" s="12"/>
      <c r="ICV251" s="12"/>
      <c r="ICW251" s="12"/>
      <c r="ICX251" s="12"/>
      <c r="ICY251" s="12"/>
      <c r="ICZ251" s="12"/>
      <c r="IDA251" s="12"/>
      <c r="IDB251" s="12"/>
      <c r="IDC251" s="12"/>
      <c r="IDD251" s="12"/>
      <c r="IDE251" s="12"/>
      <c r="IDF251" s="12"/>
      <c r="IDG251" s="12"/>
      <c r="IDH251" s="12"/>
      <c r="IDI251" s="12"/>
      <c r="IDJ251" s="12"/>
      <c r="IDK251" s="12"/>
      <c r="IDL251" s="12"/>
      <c r="IDM251" s="12"/>
      <c r="IDN251" s="12"/>
      <c r="IDO251" s="12"/>
      <c r="IDP251" s="12"/>
      <c r="IDQ251" s="12"/>
      <c r="IDR251" s="12"/>
      <c r="IDS251" s="12"/>
      <c r="IDT251" s="12"/>
      <c r="IDU251" s="12"/>
      <c r="IDV251" s="12"/>
      <c r="IDW251" s="12"/>
      <c r="IDX251" s="12"/>
      <c r="IDY251" s="12"/>
      <c r="IDZ251" s="12"/>
      <c r="IEA251" s="12"/>
      <c r="IEB251" s="12"/>
      <c r="IEC251" s="12"/>
      <c r="IED251" s="12"/>
      <c r="IEE251" s="12"/>
      <c r="IEF251" s="12"/>
      <c r="IEG251" s="12"/>
      <c r="IEH251" s="12"/>
      <c r="IEI251" s="12"/>
      <c r="IEJ251" s="12"/>
      <c r="IEK251" s="12"/>
      <c r="IEL251" s="12"/>
      <c r="IEM251" s="12"/>
      <c r="IEN251" s="12"/>
      <c r="IEO251" s="12"/>
      <c r="IEP251" s="12"/>
      <c r="IEQ251" s="12"/>
      <c r="IER251" s="12"/>
      <c r="IES251" s="12"/>
      <c r="IET251" s="12"/>
      <c r="IEU251" s="12"/>
      <c r="IEV251" s="12"/>
      <c r="IEW251" s="12"/>
      <c r="IEX251" s="12"/>
      <c r="IEY251" s="12"/>
      <c r="IEZ251" s="12"/>
      <c r="IFA251" s="12"/>
      <c r="IFB251" s="12"/>
      <c r="IFC251" s="12"/>
      <c r="IFD251" s="12"/>
      <c r="IFE251" s="12"/>
      <c r="IFF251" s="12"/>
      <c r="IFG251" s="12"/>
      <c r="IFH251" s="12"/>
      <c r="IFI251" s="12"/>
      <c r="IFJ251" s="12"/>
      <c r="IFK251" s="12"/>
      <c r="IFL251" s="12"/>
      <c r="IFM251" s="12"/>
      <c r="IFN251" s="12"/>
      <c r="IFO251" s="12"/>
      <c r="IFP251" s="12"/>
      <c r="IFQ251" s="12"/>
      <c r="IFR251" s="12"/>
      <c r="IFS251" s="12"/>
      <c r="IFT251" s="12"/>
      <c r="IFU251" s="12"/>
      <c r="IFV251" s="12"/>
      <c r="IFW251" s="12"/>
      <c r="IFX251" s="12"/>
      <c r="IFY251" s="12"/>
      <c r="IFZ251" s="12"/>
      <c r="IGA251" s="12"/>
      <c r="IGB251" s="12"/>
      <c r="IGC251" s="12"/>
      <c r="IGD251" s="12"/>
      <c r="IGE251" s="12"/>
      <c r="IGF251" s="12"/>
      <c r="IGG251" s="12"/>
      <c r="IGH251" s="12"/>
      <c r="IGI251" s="12"/>
      <c r="IGJ251" s="12"/>
      <c r="IGK251" s="12"/>
      <c r="IGL251" s="12"/>
      <c r="IGM251" s="12"/>
      <c r="IGN251" s="12"/>
      <c r="IGO251" s="12"/>
      <c r="IGP251" s="12"/>
      <c r="IGQ251" s="12"/>
      <c r="IGR251" s="12"/>
      <c r="IGS251" s="12"/>
      <c r="IGT251" s="12"/>
      <c r="IGU251" s="12"/>
      <c r="IGV251" s="12"/>
      <c r="IGW251" s="12"/>
      <c r="IGX251" s="12"/>
      <c r="IGY251" s="12"/>
      <c r="IGZ251" s="12"/>
      <c r="IHA251" s="12"/>
      <c r="IHB251" s="12"/>
      <c r="IHC251" s="12"/>
      <c r="IHD251" s="12"/>
      <c r="IHE251" s="12"/>
      <c r="IHF251" s="12"/>
      <c r="IHG251" s="12"/>
      <c r="IHH251" s="12"/>
      <c r="IHI251" s="12"/>
      <c r="IHJ251" s="12"/>
      <c r="IHK251" s="12"/>
      <c r="IHL251" s="12"/>
      <c r="IHM251" s="12"/>
      <c r="IHN251" s="12"/>
      <c r="IHO251" s="12"/>
      <c r="IHP251" s="12"/>
      <c r="IHQ251" s="12"/>
      <c r="IHR251" s="12"/>
      <c r="IHS251" s="12"/>
      <c r="IHT251" s="12"/>
      <c r="IHU251" s="12"/>
      <c r="IHV251" s="12"/>
      <c r="IHW251" s="12"/>
      <c r="IHX251" s="12"/>
      <c r="IHY251" s="12"/>
      <c r="IHZ251" s="12"/>
      <c r="IIA251" s="12"/>
      <c r="IIB251" s="12"/>
      <c r="IIC251" s="12"/>
      <c r="IID251" s="12"/>
      <c r="IIE251" s="12"/>
      <c r="IIF251" s="12"/>
      <c r="IIG251" s="12"/>
      <c r="IIH251" s="12"/>
      <c r="III251" s="12"/>
      <c r="IIJ251" s="12"/>
      <c r="IIK251" s="12"/>
      <c r="IIL251" s="12"/>
      <c r="IIM251" s="12"/>
      <c r="IIN251" s="12"/>
      <c r="IIO251" s="12"/>
      <c r="IIP251" s="12"/>
      <c r="IIQ251" s="12"/>
      <c r="IIR251" s="12"/>
      <c r="IIS251" s="12"/>
      <c r="IIT251" s="12"/>
      <c r="IIU251" s="12"/>
      <c r="IIV251" s="12"/>
      <c r="IIW251" s="12"/>
      <c r="IIX251" s="12"/>
      <c r="IIY251" s="12"/>
      <c r="IIZ251" s="12"/>
      <c r="IJA251" s="12"/>
      <c r="IJB251" s="12"/>
      <c r="IJC251" s="12"/>
      <c r="IJD251" s="12"/>
      <c r="IJE251" s="12"/>
      <c r="IJF251" s="12"/>
      <c r="IJG251" s="12"/>
      <c r="IJH251" s="12"/>
      <c r="IJI251" s="12"/>
      <c r="IJJ251" s="12"/>
      <c r="IJK251" s="12"/>
      <c r="IJL251" s="12"/>
      <c r="IJM251" s="12"/>
      <c r="IJN251" s="12"/>
      <c r="IJO251" s="12"/>
      <c r="IJP251" s="12"/>
      <c r="IJQ251" s="12"/>
      <c r="IJR251" s="12"/>
      <c r="IJS251" s="12"/>
      <c r="IJT251" s="12"/>
      <c r="IJU251" s="12"/>
      <c r="IJV251" s="12"/>
      <c r="IJW251" s="12"/>
      <c r="IJX251" s="12"/>
      <c r="IJY251" s="12"/>
      <c r="IJZ251" s="12"/>
      <c r="IKA251" s="12"/>
      <c r="IKB251" s="12"/>
      <c r="IKC251" s="12"/>
      <c r="IKD251" s="12"/>
      <c r="IKE251" s="12"/>
      <c r="IKF251" s="12"/>
      <c r="IKG251" s="12"/>
      <c r="IKH251" s="12"/>
      <c r="IKI251" s="12"/>
      <c r="IKJ251" s="12"/>
      <c r="IKK251" s="12"/>
      <c r="IKL251" s="12"/>
      <c r="IKM251" s="12"/>
      <c r="IKN251" s="12"/>
      <c r="IKO251" s="12"/>
      <c r="IKP251" s="12"/>
      <c r="IKQ251" s="12"/>
      <c r="IKR251" s="12"/>
      <c r="IKS251" s="12"/>
      <c r="IKT251" s="12"/>
      <c r="IKU251" s="12"/>
      <c r="IKV251" s="12"/>
      <c r="IKW251" s="12"/>
      <c r="IKX251" s="12"/>
      <c r="IKY251" s="12"/>
      <c r="IKZ251" s="12"/>
      <c r="ILA251" s="12"/>
      <c r="ILB251" s="12"/>
      <c r="ILC251" s="12"/>
      <c r="ILD251" s="12"/>
      <c r="ILE251" s="12"/>
      <c r="ILF251" s="12"/>
      <c r="ILG251" s="12"/>
      <c r="ILH251" s="12"/>
      <c r="ILI251" s="12"/>
      <c r="ILJ251" s="12"/>
      <c r="ILK251" s="12"/>
      <c r="ILL251" s="12"/>
      <c r="ILM251" s="12"/>
      <c r="ILN251" s="12"/>
      <c r="ILO251" s="12"/>
      <c r="ILP251" s="12"/>
      <c r="ILQ251" s="12"/>
      <c r="ILR251" s="12"/>
      <c r="ILS251" s="12"/>
      <c r="ILT251" s="12"/>
      <c r="ILU251" s="12"/>
      <c r="ILV251" s="12"/>
      <c r="ILW251" s="12"/>
      <c r="ILX251" s="12"/>
      <c r="ILY251" s="12"/>
      <c r="ILZ251" s="12"/>
      <c r="IMA251" s="12"/>
      <c r="IMB251" s="12"/>
      <c r="IMC251" s="12"/>
      <c r="IMD251" s="12"/>
      <c r="IME251" s="12"/>
      <c r="IMF251" s="12"/>
      <c r="IMG251" s="12"/>
      <c r="IMH251" s="12"/>
      <c r="IMI251" s="12"/>
      <c r="IMJ251" s="12"/>
      <c r="IMK251" s="12"/>
      <c r="IML251" s="12"/>
      <c r="IMM251" s="12"/>
      <c r="IMN251" s="12"/>
      <c r="IMO251" s="12"/>
      <c r="IMP251" s="12"/>
      <c r="IMQ251" s="12"/>
      <c r="IMR251" s="12"/>
      <c r="IMS251" s="12"/>
      <c r="IMT251" s="12"/>
      <c r="IMU251" s="12"/>
      <c r="IMV251" s="12"/>
      <c r="IMW251" s="12"/>
      <c r="IMX251" s="12"/>
      <c r="IMY251" s="12"/>
      <c r="IMZ251" s="12"/>
      <c r="INA251" s="12"/>
      <c r="INB251" s="12"/>
      <c r="INC251" s="12"/>
      <c r="IND251" s="12"/>
      <c r="INE251" s="12"/>
      <c r="INF251" s="12"/>
      <c r="ING251" s="12"/>
      <c r="INH251" s="12"/>
      <c r="INI251" s="12"/>
      <c r="INJ251" s="12"/>
      <c r="INK251" s="12"/>
      <c r="INL251" s="12"/>
      <c r="INM251" s="12"/>
      <c r="INN251" s="12"/>
      <c r="INO251" s="12"/>
      <c r="INP251" s="12"/>
      <c r="INQ251" s="12"/>
      <c r="INR251" s="12"/>
      <c r="INS251" s="12"/>
      <c r="INT251" s="12"/>
      <c r="INU251" s="12"/>
      <c r="INV251" s="12"/>
      <c r="INW251" s="12"/>
      <c r="INX251" s="12"/>
      <c r="INY251" s="12"/>
      <c r="INZ251" s="12"/>
      <c r="IOA251" s="12"/>
      <c r="IOB251" s="12"/>
      <c r="IOC251" s="12"/>
      <c r="IOD251" s="12"/>
      <c r="IOE251" s="12"/>
      <c r="IOF251" s="12"/>
      <c r="IOG251" s="12"/>
      <c r="IOH251" s="12"/>
      <c r="IOI251" s="12"/>
      <c r="IOJ251" s="12"/>
      <c r="IOK251" s="12"/>
      <c r="IOL251" s="12"/>
      <c r="IOM251" s="12"/>
      <c r="ION251" s="12"/>
      <c r="IOO251" s="12"/>
      <c r="IOP251" s="12"/>
      <c r="IOQ251" s="12"/>
      <c r="IOR251" s="12"/>
      <c r="IOS251" s="12"/>
      <c r="IOT251" s="12"/>
      <c r="IOU251" s="12"/>
      <c r="IOV251" s="12"/>
      <c r="IOW251" s="12"/>
      <c r="IOX251" s="12"/>
      <c r="IOY251" s="12"/>
      <c r="IOZ251" s="12"/>
      <c r="IPA251" s="12"/>
      <c r="IPB251" s="12"/>
      <c r="IPC251" s="12"/>
      <c r="IPD251" s="12"/>
      <c r="IPE251" s="12"/>
      <c r="IPF251" s="12"/>
      <c r="IPG251" s="12"/>
      <c r="IPH251" s="12"/>
      <c r="IPI251" s="12"/>
      <c r="IPJ251" s="12"/>
      <c r="IPK251" s="12"/>
      <c r="IPL251" s="12"/>
      <c r="IPM251" s="12"/>
      <c r="IPN251" s="12"/>
      <c r="IPO251" s="12"/>
      <c r="IPP251" s="12"/>
      <c r="IPQ251" s="12"/>
      <c r="IPR251" s="12"/>
      <c r="IPS251" s="12"/>
      <c r="IPT251" s="12"/>
      <c r="IPU251" s="12"/>
      <c r="IPV251" s="12"/>
      <c r="IPW251" s="12"/>
      <c r="IPX251" s="12"/>
      <c r="IPY251" s="12"/>
      <c r="IPZ251" s="12"/>
      <c r="IQA251" s="12"/>
      <c r="IQB251" s="12"/>
      <c r="IQC251" s="12"/>
      <c r="IQD251" s="12"/>
      <c r="IQE251" s="12"/>
      <c r="IQF251" s="12"/>
      <c r="IQG251" s="12"/>
      <c r="IQH251" s="12"/>
      <c r="IQI251" s="12"/>
      <c r="IQJ251" s="12"/>
      <c r="IQK251" s="12"/>
      <c r="IQL251" s="12"/>
      <c r="IQM251" s="12"/>
      <c r="IQN251" s="12"/>
      <c r="IQO251" s="12"/>
      <c r="IQP251" s="12"/>
      <c r="IQQ251" s="12"/>
      <c r="IQR251" s="12"/>
      <c r="IQS251" s="12"/>
      <c r="IQT251" s="12"/>
      <c r="IQU251" s="12"/>
      <c r="IQV251" s="12"/>
      <c r="IQW251" s="12"/>
      <c r="IQX251" s="12"/>
      <c r="IQY251" s="12"/>
      <c r="IQZ251" s="12"/>
      <c r="IRA251" s="12"/>
      <c r="IRB251" s="12"/>
      <c r="IRC251" s="12"/>
      <c r="IRD251" s="12"/>
      <c r="IRE251" s="12"/>
      <c r="IRF251" s="12"/>
      <c r="IRG251" s="12"/>
      <c r="IRH251" s="12"/>
      <c r="IRI251" s="12"/>
      <c r="IRJ251" s="12"/>
      <c r="IRK251" s="12"/>
      <c r="IRL251" s="12"/>
      <c r="IRM251" s="12"/>
      <c r="IRN251" s="12"/>
      <c r="IRO251" s="12"/>
      <c r="IRP251" s="12"/>
      <c r="IRQ251" s="12"/>
      <c r="IRR251" s="12"/>
      <c r="IRS251" s="12"/>
      <c r="IRT251" s="12"/>
      <c r="IRU251" s="12"/>
      <c r="IRV251" s="12"/>
      <c r="IRW251" s="12"/>
      <c r="IRX251" s="12"/>
      <c r="IRY251" s="12"/>
      <c r="IRZ251" s="12"/>
      <c r="ISA251" s="12"/>
      <c r="ISB251" s="12"/>
      <c r="ISC251" s="12"/>
      <c r="ISD251" s="12"/>
      <c r="ISE251" s="12"/>
      <c r="ISF251" s="12"/>
      <c r="ISG251" s="12"/>
      <c r="ISH251" s="12"/>
      <c r="ISI251" s="12"/>
      <c r="ISJ251" s="12"/>
      <c r="ISK251" s="12"/>
      <c r="ISL251" s="12"/>
      <c r="ISM251" s="12"/>
      <c r="ISN251" s="12"/>
      <c r="ISO251" s="12"/>
      <c r="ISP251" s="12"/>
      <c r="ISQ251" s="12"/>
      <c r="ISR251" s="12"/>
      <c r="ISS251" s="12"/>
      <c r="IST251" s="12"/>
      <c r="ISU251" s="12"/>
      <c r="ISV251" s="12"/>
      <c r="ISW251" s="12"/>
      <c r="ISX251" s="12"/>
      <c r="ISY251" s="12"/>
      <c r="ISZ251" s="12"/>
      <c r="ITA251" s="12"/>
      <c r="ITB251" s="12"/>
      <c r="ITC251" s="12"/>
      <c r="ITD251" s="12"/>
      <c r="ITE251" s="12"/>
      <c r="ITF251" s="12"/>
      <c r="ITG251" s="12"/>
      <c r="ITH251" s="12"/>
      <c r="ITI251" s="12"/>
      <c r="ITJ251" s="12"/>
      <c r="ITK251" s="12"/>
      <c r="ITL251" s="12"/>
      <c r="ITM251" s="12"/>
      <c r="ITN251" s="12"/>
      <c r="ITO251" s="12"/>
      <c r="ITP251" s="12"/>
      <c r="ITQ251" s="12"/>
      <c r="ITR251" s="12"/>
      <c r="ITS251" s="12"/>
      <c r="ITT251" s="12"/>
      <c r="ITU251" s="12"/>
      <c r="ITV251" s="12"/>
      <c r="ITW251" s="12"/>
      <c r="ITX251" s="12"/>
      <c r="ITY251" s="12"/>
      <c r="ITZ251" s="12"/>
      <c r="IUA251" s="12"/>
      <c r="IUB251" s="12"/>
      <c r="IUC251" s="12"/>
      <c r="IUD251" s="12"/>
      <c r="IUE251" s="12"/>
      <c r="IUF251" s="12"/>
      <c r="IUG251" s="12"/>
      <c r="IUH251" s="12"/>
      <c r="IUI251" s="12"/>
      <c r="IUJ251" s="12"/>
      <c r="IUK251" s="12"/>
      <c r="IUL251" s="12"/>
      <c r="IUM251" s="12"/>
      <c r="IUN251" s="12"/>
      <c r="IUO251" s="12"/>
      <c r="IUP251" s="12"/>
      <c r="IUQ251" s="12"/>
      <c r="IUR251" s="12"/>
      <c r="IUS251" s="12"/>
      <c r="IUT251" s="12"/>
      <c r="IUU251" s="12"/>
      <c r="IUV251" s="12"/>
      <c r="IUW251" s="12"/>
      <c r="IUX251" s="12"/>
      <c r="IUY251" s="12"/>
      <c r="IUZ251" s="12"/>
      <c r="IVA251" s="12"/>
      <c r="IVB251" s="12"/>
      <c r="IVC251" s="12"/>
      <c r="IVD251" s="12"/>
      <c r="IVE251" s="12"/>
      <c r="IVF251" s="12"/>
      <c r="IVG251" s="12"/>
      <c r="IVH251" s="12"/>
      <c r="IVI251" s="12"/>
      <c r="IVJ251" s="12"/>
      <c r="IVK251" s="12"/>
      <c r="IVL251" s="12"/>
      <c r="IVM251" s="12"/>
      <c r="IVN251" s="12"/>
      <c r="IVO251" s="12"/>
      <c r="IVP251" s="12"/>
      <c r="IVQ251" s="12"/>
      <c r="IVR251" s="12"/>
      <c r="IVS251" s="12"/>
      <c r="IVT251" s="12"/>
      <c r="IVU251" s="12"/>
      <c r="IVV251" s="12"/>
      <c r="IVW251" s="12"/>
      <c r="IVX251" s="12"/>
      <c r="IVY251" s="12"/>
      <c r="IVZ251" s="12"/>
      <c r="IWA251" s="12"/>
      <c r="IWB251" s="12"/>
      <c r="IWC251" s="12"/>
      <c r="IWD251" s="12"/>
      <c r="IWE251" s="12"/>
      <c r="IWF251" s="12"/>
      <c r="IWG251" s="12"/>
      <c r="IWH251" s="12"/>
      <c r="IWI251" s="12"/>
      <c r="IWJ251" s="12"/>
      <c r="IWK251" s="12"/>
      <c r="IWL251" s="12"/>
      <c r="IWM251" s="12"/>
      <c r="IWN251" s="12"/>
      <c r="IWO251" s="12"/>
      <c r="IWP251" s="12"/>
      <c r="IWQ251" s="12"/>
      <c r="IWR251" s="12"/>
      <c r="IWS251" s="12"/>
      <c r="IWT251" s="12"/>
      <c r="IWU251" s="12"/>
      <c r="IWV251" s="12"/>
      <c r="IWW251" s="12"/>
      <c r="IWX251" s="12"/>
      <c r="IWY251" s="12"/>
      <c r="IWZ251" s="12"/>
      <c r="IXA251" s="12"/>
      <c r="IXB251" s="12"/>
      <c r="IXC251" s="12"/>
      <c r="IXD251" s="12"/>
      <c r="IXE251" s="12"/>
      <c r="IXF251" s="12"/>
      <c r="IXG251" s="12"/>
      <c r="IXH251" s="12"/>
      <c r="IXI251" s="12"/>
      <c r="IXJ251" s="12"/>
      <c r="IXK251" s="12"/>
      <c r="IXL251" s="12"/>
      <c r="IXM251" s="12"/>
      <c r="IXN251" s="12"/>
      <c r="IXO251" s="12"/>
      <c r="IXP251" s="12"/>
      <c r="IXQ251" s="12"/>
      <c r="IXR251" s="12"/>
      <c r="IXS251" s="12"/>
      <c r="IXT251" s="12"/>
      <c r="IXU251" s="12"/>
      <c r="IXV251" s="12"/>
      <c r="IXW251" s="12"/>
      <c r="IXX251" s="12"/>
      <c r="IXY251" s="12"/>
      <c r="IXZ251" s="12"/>
      <c r="IYA251" s="12"/>
      <c r="IYB251" s="12"/>
      <c r="IYC251" s="12"/>
      <c r="IYD251" s="12"/>
      <c r="IYE251" s="12"/>
      <c r="IYF251" s="12"/>
      <c r="IYG251" s="12"/>
      <c r="IYH251" s="12"/>
      <c r="IYI251" s="12"/>
      <c r="IYJ251" s="12"/>
      <c r="IYK251" s="12"/>
      <c r="IYL251" s="12"/>
      <c r="IYM251" s="12"/>
      <c r="IYN251" s="12"/>
      <c r="IYO251" s="12"/>
      <c r="IYP251" s="12"/>
      <c r="IYQ251" s="12"/>
      <c r="IYR251" s="12"/>
      <c r="IYS251" s="12"/>
      <c r="IYT251" s="12"/>
      <c r="IYU251" s="12"/>
      <c r="IYV251" s="12"/>
      <c r="IYW251" s="12"/>
      <c r="IYX251" s="12"/>
      <c r="IYY251" s="12"/>
      <c r="IYZ251" s="12"/>
      <c r="IZA251" s="12"/>
      <c r="IZB251" s="12"/>
      <c r="IZC251" s="12"/>
      <c r="IZD251" s="12"/>
      <c r="IZE251" s="12"/>
      <c r="IZF251" s="12"/>
      <c r="IZG251" s="12"/>
      <c r="IZH251" s="12"/>
      <c r="IZI251" s="12"/>
      <c r="IZJ251" s="12"/>
      <c r="IZK251" s="12"/>
      <c r="IZL251" s="12"/>
      <c r="IZM251" s="12"/>
      <c r="IZN251" s="12"/>
      <c r="IZO251" s="12"/>
      <c r="IZP251" s="12"/>
      <c r="IZQ251" s="12"/>
      <c r="IZR251" s="12"/>
      <c r="IZS251" s="12"/>
      <c r="IZT251" s="12"/>
      <c r="IZU251" s="12"/>
      <c r="IZV251" s="12"/>
      <c r="IZW251" s="12"/>
      <c r="IZX251" s="12"/>
      <c r="IZY251" s="12"/>
      <c r="IZZ251" s="12"/>
      <c r="JAA251" s="12"/>
      <c r="JAB251" s="12"/>
      <c r="JAC251" s="12"/>
      <c r="JAD251" s="12"/>
      <c r="JAE251" s="12"/>
      <c r="JAF251" s="12"/>
      <c r="JAG251" s="12"/>
      <c r="JAH251" s="12"/>
      <c r="JAI251" s="12"/>
      <c r="JAJ251" s="12"/>
      <c r="JAK251" s="12"/>
      <c r="JAL251" s="12"/>
      <c r="JAM251" s="12"/>
      <c r="JAN251" s="12"/>
      <c r="JAO251" s="12"/>
      <c r="JAP251" s="12"/>
      <c r="JAQ251" s="12"/>
      <c r="JAR251" s="12"/>
      <c r="JAS251" s="12"/>
      <c r="JAT251" s="12"/>
      <c r="JAU251" s="12"/>
      <c r="JAV251" s="12"/>
      <c r="JAW251" s="12"/>
      <c r="JAX251" s="12"/>
      <c r="JAY251" s="12"/>
      <c r="JAZ251" s="12"/>
      <c r="JBA251" s="12"/>
      <c r="JBB251" s="12"/>
      <c r="JBC251" s="12"/>
      <c r="JBD251" s="12"/>
      <c r="JBE251" s="12"/>
      <c r="JBF251" s="12"/>
      <c r="JBG251" s="12"/>
      <c r="JBH251" s="12"/>
      <c r="JBI251" s="12"/>
      <c r="JBJ251" s="12"/>
      <c r="JBK251" s="12"/>
      <c r="JBL251" s="12"/>
      <c r="JBM251" s="12"/>
      <c r="JBN251" s="12"/>
      <c r="JBO251" s="12"/>
      <c r="JBP251" s="12"/>
      <c r="JBQ251" s="12"/>
      <c r="JBR251" s="12"/>
      <c r="JBS251" s="12"/>
      <c r="JBT251" s="12"/>
      <c r="JBU251" s="12"/>
      <c r="JBV251" s="12"/>
      <c r="JBW251" s="12"/>
      <c r="JBX251" s="12"/>
      <c r="JBY251" s="12"/>
      <c r="JBZ251" s="12"/>
      <c r="JCA251" s="12"/>
      <c r="JCB251" s="12"/>
      <c r="JCC251" s="12"/>
      <c r="JCD251" s="12"/>
      <c r="JCE251" s="12"/>
      <c r="JCF251" s="12"/>
      <c r="JCG251" s="12"/>
      <c r="JCH251" s="12"/>
      <c r="JCI251" s="12"/>
      <c r="JCJ251" s="12"/>
      <c r="JCK251" s="12"/>
      <c r="JCL251" s="12"/>
      <c r="JCM251" s="12"/>
      <c r="JCN251" s="12"/>
      <c r="JCO251" s="12"/>
      <c r="JCP251" s="12"/>
      <c r="JCQ251" s="12"/>
      <c r="JCR251" s="12"/>
      <c r="JCS251" s="12"/>
      <c r="JCT251" s="12"/>
      <c r="JCU251" s="12"/>
      <c r="JCV251" s="12"/>
      <c r="JCW251" s="12"/>
      <c r="JCX251" s="12"/>
      <c r="JCY251" s="12"/>
      <c r="JCZ251" s="12"/>
      <c r="JDA251" s="12"/>
      <c r="JDB251" s="12"/>
      <c r="JDC251" s="12"/>
      <c r="JDD251" s="12"/>
      <c r="JDE251" s="12"/>
      <c r="JDF251" s="12"/>
      <c r="JDG251" s="12"/>
      <c r="JDH251" s="12"/>
      <c r="JDI251" s="12"/>
      <c r="JDJ251" s="12"/>
      <c r="JDK251" s="12"/>
      <c r="JDL251" s="12"/>
      <c r="JDM251" s="12"/>
      <c r="JDN251" s="12"/>
      <c r="JDO251" s="12"/>
      <c r="JDP251" s="12"/>
      <c r="JDQ251" s="12"/>
      <c r="JDR251" s="12"/>
      <c r="JDS251" s="12"/>
      <c r="JDT251" s="12"/>
      <c r="JDU251" s="12"/>
      <c r="JDV251" s="12"/>
      <c r="JDW251" s="12"/>
      <c r="JDX251" s="12"/>
      <c r="JDY251" s="12"/>
      <c r="JDZ251" s="12"/>
      <c r="JEA251" s="12"/>
      <c r="JEB251" s="12"/>
      <c r="JEC251" s="12"/>
      <c r="JED251" s="12"/>
      <c r="JEE251" s="12"/>
      <c r="JEF251" s="12"/>
      <c r="JEG251" s="12"/>
      <c r="JEH251" s="12"/>
      <c r="JEI251" s="12"/>
      <c r="JEJ251" s="12"/>
      <c r="JEK251" s="12"/>
      <c r="JEL251" s="12"/>
      <c r="JEM251" s="12"/>
      <c r="JEN251" s="12"/>
      <c r="JEO251" s="12"/>
      <c r="JEP251" s="12"/>
      <c r="JEQ251" s="12"/>
      <c r="JER251" s="12"/>
      <c r="JES251" s="12"/>
      <c r="JET251" s="12"/>
      <c r="JEU251" s="12"/>
      <c r="JEV251" s="12"/>
      <c r="JEW251" s="12"/>
      <c r="JEX251" s="12"/>
      <c r="JEY251" s="12"/>
      <c r="JEZ251" s="12"/>
      <c r="JFA251" s="12"/>
      <c r="JFB251" s="12"/>
      <c r="JFC251" s="12"/>
      <c r="JFD251" s="12"/>
      <c r="JFE251" s="12"/>
      <c r="JFF251" s="12"/>
      <c r="JFG251" s="12"/>
      <c r="JFH251" s="12"/>
      <c r="JFI251" s="12"/>
      <c r="JFJ251" s="12"/>
      <c r="JFK251" s="12"/>
      <c r="JFL251" s="12"/>
      <c r="JFM251" s="12"/>
      <c r="JFN251" s="12"/>
      <c r="JFO251" s="12"/>
      <c r="JFP251" s="12"/>
      <c r="JFQ251" s="12"/>
      <c r="JFR251" s="12"/>
      <c r="JFS251" s="12"/>
      <c r="JFT251" s="12"/>
      <c r="JFU251" s="12"/>
      <c r="JFV251" s="12"/>
      <c r="JFW251" s="12"/>
      <c r="JFX251" s="12"/>
      <c r="JFY251" s="12"/>
      <c r="JFZ251" s="12"/>
      <c r="JGA251" s="12"/>
      <c r="JGB251" s="12"/>
      <c r="JGC251" s="12"/>
      <c r="JGD251" s="12"/>
      <c r="JGE251" s="12"/>
      <c r="JGF251" s="12"/>
      <c r="JGG251" s="12"/>
      <c r="JGH251" s="12"/>
      <c r="JGI251" s="12"/>
      <c r="JGJ251" s="12"/>
      <c r="JGK251" s="12"/>
      <c r="JGL251" s="12"/>
      <c r="JGM251" s="12"/>
      <c r="JGN251" s="12"/>
      <c r="JGO251" s="12"/>
      <c r="JGP251" s="12"/>
      <c r="JGQ251" s="12"/>
      <c r="JGR251" s="12"/>
      <c r="JGS251" s="12"/>
      <c r="JGT251" s="12"/>
      <c r="JGU251" s="12"/>
      <c r="JGV251" s="12"/>
      <c r="JGW251" s="12"/>
      <c r="JGX251" s="12"/>
      <c r="JGY251" s="12"/>
      <c r="JGZ251" s="12"/>
      <c r="JHA251" s="12"/>
      <c r="JHB251" s="12"/>
      <c r="JHC251" s="12"/>
      <c r="JHD251" s="12"/>
      <c r="JHE251" s="12"/>
      <c r="JHF251" s="12"/>
      <c r="JHG251" s="12"/>
      <c r="JHH251" s="12"/>
      <c r="JHI251" s="12"/>
      <c r="JHJ251" s="12"/>
      <c r="JHK251" s="12"/>
      <c r="JHL251" s="12"/>
      <c r="JHM251" s="12"/>
      <c r="JHN251" s="12"/>
      <c r="JHO251" s="12"/>
      <c r="JHP251" s="12"/>
      <c r="JHQ251" s="12"/>
      <c r="JHR251" s="12"/>
      <c r="JHS251" s="12"/>
      <c r="JHT251" s="12"/>
      <c r="JHU251" s="12"/>
      <c r="JHV251" s="12"/>
      <c r="JHW251" s="12"/>
      <c r="JHX251" s="12"/>
      <c r="JHY251" s="12"/>
      <c r="JHZ251" s="12"/>
      <c r="JIA251" s="12"/>
      <c r="JIB251" s="12"/>
      <c r="JIC251" s="12"/>
      <c r="JID251" s="12"/>
      <c r="JIE251" s="12"/>
      <c r="JIF251" s="12"/>
      <c r="JIG251" s="12"/>
      <c r="JIH251" s="12"/>
      <c r="JII251" s="12"/>
      <c r="JIJ251" s="12"/>
      <c r="JIK251" s="12"/>
      <c r="JIL251" s="12"/>
      <c r="JIM251" s="12"/>
      <c r="JIN251" s="12"/>
      <c r="JIO251" s="12"/>
      <c r="JIP251" s="12"/>
      <c r="JIQ251" s="12"/>
      <c r="JIR251" s="12"/>
      <c r="JIS251" s="12"/>
      <c r="JIT251" s="12"/>
      <c r="JIU251" s="12"/>
      <c r="JIV251" s="12"/>
      <c r="JIW251" s="12"/>
      <c r="JIX251" s="12"/>
      <c r="JIY251" s="12"/>
      <c r="JIZ251" s="12"/>
      <c r="JJA251" s="12"/>
      <c r="JJB251" s="12"/>
      <c r="JJC251" s="12"/>
      <c r="JJD251" s="12"/>
      <c r="JJE251" s="12"/>
      <c r="JJF251" s="12"/>
      <c r="JJG251" s="12"/>
      <c r="JJH251" s="12"/>
      <c r="JJI251" s="12"/>
      <c r="JJJ251" s="12"/>
      <c r="JJK251" s="12"/>
      <c r="JJL251" s="12"/>
      <c r="JJM251" s="12"/>
      <c r="JJN251" s="12"/>
      <c r="JJO251" s="12"/>
      <c r="JJP251" s="12"/>
      <c r="JJQ251" s="12"/>
      <c r="JJR251" s="12"/>
      <c r="JJS251" s="12"/>
      <c r="JJT251" s="12"/>
      <c r="JJU251" s="12"/>
      <c r="JJV251" s="12"/>
      <c r="JJW251" s="12"/>
      <c r="JJX251" s="12"/>
      <c r="JJY251" s="12"/>
      <c r="JJZ251" s="12"/>
      <c r="JKA251" s="12"/>
      <c r="JKB251" s="12"/>
      <c r="JKC251" s="12"/>
      <c r="JKD251" s="12"/>
      <c r="JKE251" s="12"/>
      <c r="JKF251" s="12"/>
      <c r="JKG251" s="12"/>
      <c r="JKH251" s="12"/>
      <c r="JKI251" s="12"/>
      <c r="JKJ251" s="12"/>
      <c r="JKK251" s="12"/>
      <c r="JKL251" s="12"/>
      <c r="JKM251" s="12"/>
      <c r="JKN251" s="12"/>
      <c r="JKO251" s="12"/>
      <c r="JKP251" s="12"/>
      <c r="JKQ251" s="12"/>
      <c r="JKR251" s="12"/>
      <c r="JKS251" s="12"/>
      <c r="JKT251" s="12"/>
      <c r="JKU251" s="12"/>
      <c r="JKV251" s="12"/>
      <c r="JKW251" s="12"/>
      <c r="JKX251" s="12"/>
      <c r="JKY251" s="12"/>
      <c r="JKZ251" s="12"/>
      <c r="JLA251" s="12"/>
      <c r="JLB251" s="12"/>
      <c r="JLC251" s="12"/>
      <c r="JLD251" s="12"/>
      <c r="JLE251" s="12"/>
      <c r="JLF251" s="12"/>
      <c r="JLG251" s="12"/>
      <c r="JLH251" s="12"/>
      <c r="JLI251" s="12"/>
      <c r="JLJ251" s="12"/>
      <c r="JLK251" s="12"/>
      <c r="JLL251" s="12"/>
      <c r="JLM251" s="12"/>
      <c r="JLN251" s="12"/>
      <c r="JLO251" s="12"/>
      <c r="JLP251" s="12"/>
      <c r="JLQ251" s="12"/>
      <c r="JLR251" s="12"/>
      <c r="JLS251" s="12"/>
      <c r="JLT251" s="12"/>
      <c r="JLU251" s="12"/>
      <c r="JLV251" s="12"/>
      <c r="JLW251" s="12"/>
      <c r="JLX251" s="12"/>
      <c r="JLY251" s="12"/>
      <c r="JLZ251" s="12"/>
      <c r="JMA251" s="12"/>
      <c r="JMB251" s="12"/>
      <c r="JMC251" s="12"/>
      <c r="JMD251" s="12"/>
      <c r="JME251" s="12"/>
      <c r="JMF251" s="12"/>
      <c r="JMG251" s="12"/>
      <c r="JMH251" s="12"/>
      <c r="JMI251" s="12"/>
      <c r="JMJ251" s="12"/>
      <c r="JMK251" s="12"/>
      <c r="JML251" s="12"/>
      <c r="JMM251" s="12"/>
      <c r="JMN251" s="12"/>
      <c r="JMO251" s="12"/>
      <c r="JMP251" s="12"/>
      <c r="JMQ251" s="12"/>
      <c r="JMR251" s="12"/>
      <c r="JMS251" s="12"/>
      <c r="JMT251" s="12"/>
      <c r="JMU251" s="12"/>
      <c r="JMV251" s="12"/>
      <c r="JMW251" s="12"/>
      <c r="JMX251" s="12"/>
      <c r="JMY251" s="12"/>
      <c r="JMZ251" s="12"/>
      <c r="JNA251" s="12"/>
      <c r="JNB251" s="12"/>
      <c r="JNC251" s="12"/>
      <c r="JND251" s="12"/>
      <c r="JNE251" s="12"/>
      <c r="JNF251" s="12"/>
      <c r="JNG251" s="12"/>
      <c r="JNH251" s="12"/>
      <c r="JNI251" s="12"/>
      <c r="JNJ251" s="12"/>
      <c r="JNK251" s="12"/>
      <c r="JNL251" s="12"/>
      <c r="JNM251" s="12"/>
      <c r="JNN251" s="12"/>
      <c r="JNO251" s="12"/>
      <c r="JNP251" s="12"/>
      <c r="JNQ251" s="12"/>
      <c r="JNR251" s="12"/>
      <c r="JNS251" s="12"/>
      <c r="JNT251" s="12"/>
      <c r="JNU251" s="12"/>
      <c r="JNV251" s="12"/>
      <c r="JNW251" s="12"/>
      <c r="JNX251" s="12"/>
      <c r="JNY251" s="12"/>
      <c r="JNZ251" s="12"/>
      <c r="JOA251" s="12"/>
      <c r="JOB251" s="12"/>
      <c r="JOC251" s="12"/>
      <c r="JOD251" s="12"/>
      <c r="JOE251" s="12"/>
      <c r="JOF251" s="12"/>
      <c r="JOG251" s="12"/>
      <c r="JOH251" s="12"/>
      <c r="JOI251" s="12"/>
      <c r="JOJ251" s="12"/>
      <c r="JOK251" s="12"/>
      <c r="JOL251" s="12"/>
      <c r="JOM251" s="12"/>
      <c r="JON251" s="12"/>
      <c r="JOO251" s="12"/>
      <c r="JOP251" s="12"/>
      <c r="JOQ251" s="12"/>
      <c r="JOR251" s="12"/>
      <c r="JOS251" s="12"/>
      <c r="JOT251" s="12"/>
      <c r="JOU251" s="12"/>
      <c r="JOV251" s="12"/>
      <c r="JOW251" s="12"/>
      <c r="JOX251" s="12"/>
      <c r="JOY251" s="12"/>
      <c r="JOZ251" s="12"/>
      <c r="JPA251" s="12"/>
      <c r="JPB251" s="12"/>
      <c r="JPC251" s="12"/>
      <c r="JPD251" s="12"/>
      <c r="JPE251" s="12"/>
      <c r="JPF251" s="12"/>
      <c r="JPG251" s="12"/>
      <c r="JPH251" s="12"/>
      <c r="JPI251" s="12"/>
      <c r="JPJ251" s="12"/>
      <c r="JPK251" s="12"/>
      <c r="JPL251" s="12"/>
      <c r="JPM251" s="12"/>
      <c r="JPN251" s="12"/>
      <c r="JPO251" s="12"/>
      <c r="JPP251" s="12"/>
      <c r="JPQ251" s="12"/>
      <c r="JPR251" s="12"/>
      <c r="JPS251" s="12"/>
      <c r="JPT251" s="12"/>
      <c r="JPU251" s="12"/>
      <c r="JPV251" s="12"/>
      <c r="JPW251" s="12"/>
      <c r="JPX251" s="12"/>
      <c r="JPY251" s="12"/>
      <c r="JPZ251" s="12"/>
      <c r="JQA251" s="12"/>
      <c r="JQB251" s="12"/>
      <c r="JQC251" s="12"/>
      <c r="JQD251" s="12"/>
      <c r="JQE251" s="12"/>
      <c r="JQF251" s="12"/>
      <c r="JQG251" s="12"/>
      <c r="JQH251" s="12"/>
      <c r="JQI251" s="12"/>
      <c r="JQJ251" s="12"/>
      <c r="JQK251" s="12"/>
      <c r="JQL251" s="12"/>
      <c r="JQM251" s="12"/>
      <c r="JQN251" s="12"/>
      <c r="JQO251" s="12"/>
      <c r="JQP251" s="12"/>
      <c r="JQQ251" s="12"/>
      <c r="JQR251" s="12"/>
      <c r="JQS251" s="12"/>
      <c r="JQT251" s="12"/>
      <c r="JQU251" s="12"/>
      <c r="JQV251" s="12"/>
      <c r="JQW251" s="12"/>
      <c r="JQX251" s="12"/>
      <c r="JQY251" s="12"/>
      <c r="JQZ251" s="12"/>
      <c r="JRA251" s="12"/>
      <c r="JRB251" s="12"/>
      <c r="JRC251" s="12"/>
      <c r="JRD251" s="12"/>
      <c r="JRE251" s="12"/>
      <c r="JRF251" s="12"/>
      <c r="JRG251" s="12"/>
      <c r="JRH251" s="12"/>
      <c r="JRI251" s="12"/>
      <c r="JRJ251" s="12"/>
      <c r="JRK251" s="12"/>
      <c r="JRL251" s="12"/>
      <c r="JRM251" s="12"/>
      <c r="JRN251" s="12"/>
      <c r="JRO251" s="12"/>
      <c r="JRP251" s="12"/>
      <c r="JRQ251" s="12"/>
      <c r="JRR251" s="12"/>
      <c r="JRS251" s="12"/>
      <c r="JRT251" s="12"/>
      <c r="JRU251" s="12"/>
      <c r="JRV251" s="12"/>
      <c r="JRW251" s="12"/>
      <c r="JRX251" s="12"/>
      <c r="JRY251" s="12"/>
      <c r="JRZ251" s="12"/>
      <c r="JSA251" s="12"/>
      <c r="JSB251" s="12"/>
      <c r="JSC251" s="12"/>
      <c r="JSD251" s="12"/>
      <c r="JSE251" s="12"/>
      <c r="JSF251" s="12"/>
      <c r="JSG251" s="12"/>
      <c r="JSH251" s="12"/>
      <c r="JSI251" s="12"/>
      <c r="JSJ251" s="12"/>
      <c r="JSK251" s="12"/>
      <c r="JSL251" s="12"/>
      <c r="JSM251" s="12"/>
      <c r="JSN251" s="12"/>
      <c r="JSO251" s="12"/>
      <c r="JSP251" s="12"/>
      <c r="JSQ251" s="12"/>
      <c r="JSR251" s="12"/>
      <c r="JSS251" s="12"/>
      <c r="JST251" s="12"/>
      <c r="JSU251" s="12"/>
      <c r="JSV251" s="12"/>
      <c r="JSW251" s="12"/>
      <c r="JSX251" s="12"/>
      <c r="JSY251" s="12"/>
      <c r="JSZ251" s="12"/>
      <c r="JTA251" s="12"/>
      <c r="JTB251" s="12"/>
      <c r="JTC251" s="12"/>
      <c r="JTD251" s="12"/>
      <c r="JTE251" s="12"/>
      <c r="JTF251" s="12"/>
      <c r="JTG251" s="12"/>
      <c r="JTH251" s="12"/>
      <c r="JTI251" s="12"/>
      <c r="JTJ251" s="12"/>
      <c r="JTK251" s="12"/>
      <c r="JTL251" s="12"/>
      <c r="JTM251" s="12"/>
      <c r="JTN251" s="12"/>
      <c r="JTO251" s="12"/>
      <c r="JTP251" s="12"/>
      <c r="JTQ251" s="12"/>
      <c r="JTR251" s="12"/>
      <c r="JTS251" s="12"/>
      <c r="JTT251" s="12"/>
      <c r="JTU251" s="12"/>
      <c r="JTV251" s="12"/>
      <c r="JTW251" s="12"/>
      <c r="JTX251" s="12"/>
      <c r="JTY251" s="12"/>
      <c r="JTZ251" s="12"/>
      <c r="JUA251" s="12"/>
      <c r="JUB251" s="12"/>
      <c r="JUC251" s="12"/>
      <c r="JUD251" s="12"/>
      <c r="JUE251" s="12"/>
      <c r="JUF251" s="12"/>
      <c r="JUG251" s="12"/>
      <c r="JUH251" s="12"/>
      <c r="JUI251" s="12"/>
      <c r="JUJ251" s="12"/>
      <c r="JUK251" s="12"/>
      <c r="JUL251" s="12"/>
      <c r="JUM251" s="12"/>
      <c r="JUN251" s="12"/>
      <c r="JUO251" s="12"/>
      <c r="JUP251" s="12"/>
      <c r="JUQ251" s="12"/>
      <c r="JUR251" s="12"/>
      <c r="JUS251" s="12"/>
      <c r="JUT251" s="12"/>
      <c r="JUU251" s="12"/>
      <c r="JUV251" s="12"/>
      <c r="JUW251" s="12"/>
      <c r="JUX251" s="12"/>
      <c r="JUY251" s="12"/>
      <c r="JUZ251" s="12"/>
      <c r="JVA251" s="12"/>
      <c r="JVB251" s="12"/>
      <c r="JVC251" s="12"/>
      <c r="JVD251" s="12"/>
      <c r="JVE251" s="12"/>
      <c r="JVF251" s="12"/>
      <c r="JVG251" s="12"/>
      <c r="JVH251" s="12"/>
      <c r="JVI251" s="12"/>
      <c r="JVJ251" s="12"/>
      <c r="JVK251" s="12"/>
      <c r="JVL251" s="12"/>
      <c r="JVM251" s="12"/>
      <c r="JVN251" s="12"/>
      <c r="JVO251" s="12"/>
      <c r="JVP251" s="12"/>
      <c r="JVQ251" s="12"/>
      <c r="JVR251" s="12"/>
      <c r="JVS251" s="12"/>
      <c r="JVT251" s="12"/>
      <c r="JVU251" s="12"/>
      <c r="JVV251" s="12"/>
      <c r="JVW251" s="12"/>
      <c r="JVX251" s="12"/>
      <c r="JVY251" s="12"/>
      <c r="JVZ251" s="12"/>
      <c r="JWA251" s="12"/>
      <c r="JWB251" s="12"/>
      <c r="JWC251" s="12"/>
      <c r="JWD251" s="12"/>
      <c r="JWE251" s="12"/>
      <c r="JWF251" s="12"/>
      <c r="JWG251" s="12"/>
      <c r="JWH251" s="12"/>
      <c r="JWI251" s="12"/>
      <c r="JWJ251" s="12"/>
      <c r="JWK251" s="12"/>
      <c r="JWL251" s="12"/>
      <c r="JWM251" s="12"/>
      <c r="JWN251" s="12"/>
      <c r="JWO251" s="12"/>
      <c r="JWP251" s="12"/>
      <c r="JWQ251" s="12"/>
      <c r="JWR251" s="12"/>
      <c r="JWS251" s="12"/>
      <c r="JWT251" s="12"/>
      <c r="JWU251" s="12"/>
      <c r="JWV251" s="12"/>
      <c r="JWW251" s="12"/>
      <c r="JWX251" s="12"/>
      <c r="JWY251" s="12"/>
      <c r="JWZ251" s="12"/>
      <c r="JXA251" s="12"/>
      <c r="JXB251" s="12"/>
      <c r="JXC251" s="12"/>
      <c r="JXD251" s="12"/>
      <c r="JXE251" s="12"/>
      <c r="JXF251" s="12"/>
      <c r="JXG251" s="12"/>
      <c r="JXH251" s="12"/>
      <c r="JXI251" s="12"/>
      <c r="JXJ251" s="12"/>
      <c r="JXK251" s="12"/>
      <c r="JXL251" s="12"/>
      <c r="JXM251" s="12"/>
      <c r="JXN251" s="12"/>
      <c r="JXO251" s="12"/>
      <c r="JXP251" s="12"/>
      <c r="JXQ251" s="12"/>
      <c r="JXR251" s="12"/>
      <c r="JXS251" s="12"/>
      <c r="JXT251" s="12"/>
      <c r="JXU251" s="12"/>
      <c r="JXV251" s="12"/>
      <c r="JXW251" s="12"/>
      <c r="JXX251" s="12"/>
      <c r="JXY251" s="12"/>
      <c r="JXZ251" s="12"/>
      <c r="JYA251" s="12"/>
      <c r="JYB251" s="12"/>
      <c r="JYC251" s="12"/>
      <c r="JYD251" s="12"/>
      <c r="JYE251" s="12"/>
      <c r="JYF251" s="12"/>
      <c r="JYG251" s="12"/>
      <c r="JYH251" s="12"/>
      <c r="JYI251" s="12"/>
      <c r="JYJ251" s="12"/>
      <c r="JYK251" s="12"/>
      <c r="JYL251" s="12"/>
      <c r="JYM251" s="12"/>
      <c r="JYN251" s="12"/>
      <c r="JYO251" s="12"/>
      <c r="JYP251" s="12"/>
      <c r="JYQ251" s="12"/>
      <c r="JYR251" s="12"/>
      <c r="JYS251" s="12"/>
      <c r="JYT251" s="12"/>
      <c r="JYU251" s="12"/>
      <c r="JYV251" s="12"/>
      <c r="JYW251" s="12"/>
      <c r="JYX251" s="12"/>
      <c r="JYY251" s="12"/>
      <c r="JYZ251" s="12"/>
      <c r="JZA251" s="12"/>
      <c r="JZB251" s="12"/>
      <c r="JZC251" s="12"/>
      <c r="JZD251" s="12"/>
      <c r="JZE251" s="12"/>
      <c r="JZF251" s="12"/>
      <c r="JZG251" s="12"/>
      <c r="JZH251" s="12"/>
      <c r="JZI251" s="12"/>
      <c r="JZJ251" s="12"/>
      <c r="JZK251" s="12"/>
      <c r="JZL251" s="12"/>
      <c r="JZM251" s="12"/>
      <c r="JZN251" s="12"/>
      <c r="JZO251" s="12"/>
      <c r="JZP251" s="12"/>
      <c r="JZQ251" s="12"/>
      <c r="JZR251" s="12"/>
      <c r="JZS251" s="12"/>
      <c r="JZT251" s="12"/>
      <c r="JZU251" s="12"/>
      <c r="JZV251" s="12"/>
      <c r="JZW251" s="12"/>
      <c r="JZX251" s="12"/>
      <c r="JZY251" s="12"/>
      <c r="JZZ251" s="12"/>
      <c r="KAA251" s="12"/>
      <c r="KAB251" s="12"/>
      <c r="KAC251" s="12"/>
      <c r="KAD251" s="12"/>
      <c r="KAE251" s="12"/>
      <c r="KAF251" s="12"/>
      <c r="KAG251" s="12"/>
      <c r="KAH251" s="12"/>
      <c r="KAI251" s="12"/>
      <c r="KAJ251" s="12"/>
      <c r="KAK251" s="12"/>
      <c r="KAL251" s="12"/>
      <c r="KAM251" s="12"/>
      <c r="KAN251" s="12"/>
      <c r="KAO251" s="12"/>
      <c r="KAP251" s="12"/>
      <c r="KAQ251" s="12"/>
      <c r="KAR251" s="12"/>
      <c r="KAS251" s="12"/>
      <c r="KAT251" s="12"/>
      <c r="KAU251" s="12"/>
      <c r="KAV251" s="12"/>
      <c r="KAW251" s="12"/>
      <c r="KAX251" s="12"/>
      <c r="KAY251" s="12"/>
      <c r="KAZ251" s="12"/>
      <c r="KBA251" s="12"/>
      <c r="KBB251" s="12"/>
      <c r="KBC251" s="12"/>
      <c r="KBD251" s="12"/>
      <c r="KBE251" s="12"/>
      <c r="KBF251" s="12"/>
      <c r="KBG251" s="12"/>
      <c r="KBH251" s="12"/>
      <c r="KBI251" s="12"/>
      <c r="KBJ251" s="12"/>
      <c r="KBK251" s="12"/>
      <c r="KBL251" s="12"/>
      <c r="KBM251" s="12"/>
      <c r="KBN251" s="12"/>
      <c r="KBO251" s="12"/>
      <c r="KBP251" s="12"/>
      <c r="KBQ251" s="12"/>
      <c r="KBR251" s="12"/>
      <c r="KBS251" s="12"/>
      <c r="KBT251" s="12"/>
      <c r="KBU251" s="12"/>
      <c r="KBV251" s="12"/>
      <c r="KBW251" s="12"/>
      <c r="KBX251" s="12"/>
      <c r="KBY251" s="12"/>
      <c r="KBZ251" s="12"/>
      <c r="KCA251" s="12"/>
      <c r="KCB251" s="12"/>
      <c r="KCC251" s="12"/>
      <c r="KCD251" s="12"/>
      <c r="KCE251" s="12"/>
      <c r="KCF251" s="12"/>
      <c r="KCG251" s="12"/>
      <c r="KCH251" s="12"/>
      <c r="KCI251" s="12"/>
      <c r="KCJ251" s="12"/>
      <c r="KCK251" s="12"/>
      <c r="KCL251" s="12"/>
      <c r="KCM251" s="12"/>
      <c r="KCN251" s="12"/>
      <c r="KCO251" s="12"/>
      <c r="KCP251" s="12"/>
      <c r="KCQ251" s="12"/>
      <c r="KCR251" s="12"/>
      <c r="KCS251" s="12"/>
      <c r="KCT251" s="12"/>
      <c r="KCU251" s="12"/>
      <c r="KCV251" s="12"/>
      <c r="KCW251" s="12"/>
      <c r="KCX251" s="12"/>
      <c r="KCY251" s="12"/>
      <c r="KCZ251" s="12"/>
      <c r="KDA251" s="12"/>
      <c r="KDB251" s="12"/>
      <c r="KDC251" s="12"/>
      <c r="KDD251" s="12"/>
      <c r="KDE251" s="12"/>
      <c r="KDF251" s="12"/>
      <c r="KDG251" s="12"/>
      <c r="KDH251" s="12"/>
      <c r="KDI251" s="12"/>
      <c r="KDJ251" s="12"/>
      <c r="KDK251" s="12"/>
      <c r="KDL251" s="12"/>
      <c r="KDM251" s="12"/>
      <c r="KDN251" s="12"/>
      <c r="KDO251" s="12"/>
      <c r="KDP251" s="12"/>
      <c r="KDQ251" s="12"/>
      <c r="KDR251" s="12"/>
      <c r="KDS251" s="12"/>
      <c r="KDT251" s="12"/>
      <c r="KDU251" s="12"/>
      <c r="KDV251" s="12"/>
      <c r="KDW251" s="12"/>
      <c r="KDX251" s="12"/>
      <c r="KDY251" s="12"/>
      <c r="KDZ251" s="12"/>
      <c r="KEA251" s="12"/>
      <c r="KEB251" s="12"/>
      <c r="KEC251" s="12"/>
      <c r="KED251" s="12"/>
      <c r="KEE251" s="12"/>
      <c r="KEF251" s="12"/>
      <c r="KEG251" s="12"/>
      <c r="KEH251" s="12"/>
      <c r="KEI251" s="12"/>
      <c r="KEJ251" s="12"/>
      <c r="KEK251" s="12"/>
      <c r="KEL251" s="12"/>
      <c r="KEM251" s="12"/>
      <c r="KEN251" s="12"/>
      <c r="KEO251" s="12"/>
      <c r="KEP251" s="12"/>
      <c r="KEQ251" s="12"/>
      <c r="KER251" s="12"/>
      <c r="KES251" s="12"/>
      <c r="KET251" s="12"/>
      <c r="KEU251" s="12"/>
      <c r="KEV251" s="12"/>
      <c r="KEW251" s="12"/>
      <c r="KEX251" s="12"/>
      <c r="KEY251" s="12"/>
      <c r="KEZ251" s="12"/>
      <c r="KFA251" s="12"/>
      <c r="KFB251" s="12"/>
      <c r="KFC251" s="12"/>
      <c r="KFD251" s="12"/>
      <c r="KFE251" s="12"/>
      <c r="KFF251" s="12"/>
      <c r="KFG251" s="12"/>
      <c r="KFH251" s="12"/>
      <c r="KFI251" s="12"/>
      <c r="KFJ251" s="12"/>
      <c r="KFK251" s="12"/>
      <c r="KFL251" s="12"/>
      <c r="KFM251" s="12"/>
      <c r="KFN251" s="12"/>
      <c r="KFO251" s="12"/>
      <c r="KFP251" s="12"/>
      <c r="KFQ251" s="12"/>
      <c r="KFR251" s="12"/>
      <c r="KFS251" s="12"/>
      <c r="KFT251" s="12"/>
      <c r="KFU251" s="12"/>
      <c r="KFV251" s="12"/>
      <c r="KFW251" s="12"/>
      <c r="KFX251" s="12"/>
      <c r="KFY251" s="12"/>
      <c r="KFZ251" s="12"/>
      <c r="KGA251" s="12"/>
      <c r="KGB251" s="12"/>
      <c r="KGC251" s="12"/>
      <c r="KGD251" s="12"/>
      <c r="KGE251" s="12"/>
      <c r="KGF251" s="12"/>
      <c r="KGG251" s="12"/>
      <c r="KGH251" s="12"/>
      <c r="KGI251" s="12"/>
      <c r="KGJ251" s="12"/>
      <c r="KGK251" s="12"/>
      <c r="KGL251" s="12"/>
      <c r="KGM251" s="12"/>
      <c r="KGN251" s="12"/>
      <c r="KGO251" s="12"/>
      <c r="KGP251" s="12"/>
      <c r="KGQ251" s="12"/>
      <c r="KGR251" s="12"/>
      <c r="KGS251" s="12"/>
      <c r="KGT251" s="12"/>
      <c r="KGU251" s="12"/>
      <c r="KGV251" s="12"/>
      <c r="KGW251" s="12"/>
      <c r="KGX251" s="12"/>
      <c r="KGY251" s="12"/>
      <c r="KGZ251" s="12"/>
      <c r="KHA251" s="12"/>
      <c r="KHB251" s="12"/>
      <c r="KHC251" s="12"/>
      <c r="KHD251" s="12"/>
      <c r="KHE251" s="12"/>
      <c r="KHF251" s="12"/>
      <c r="KHG251" s="12"/>
      <c r="KHH251" s="12"/>
      <c r="KHI251" s="12"/>
      <c r="KHJ251" s="12"/>
      <c r="KHK251" s="12"/>
      <c r="KHL251" s="12"/>
      <c r="KHM251" s="12"/>
      <c r="KHN251" s="12"/>
      <c r="KHO251" s="12"/>
      <c r="KHP251" s="12"/>
      <c r="KHQ251" s="12"/>
      <c r="KHR251" s="12"/>
      <c r="KHS251" s="12"/>
      <c r="KHT251" s="12"/>
      <c r="KHU251" s="12"/>
      <c r="KHV251" s="12"/>
      <c r="KHW251" s="12"/>
      <c r="KHX251" s="12"/>
      <c r="KHY251" s="12"/>
      <c r="KHZ251" s="12"/>
      <c r="KIA251" s="12"/>
      <c r="KIB251" s="12"/>
      <c r="KIC251" s="12"/>
      <c r="KID251" s="12"/>
      <c r="KIE251" s="12"/>
      <c r="KIF251" s="12"/>
      <c r="KIG251" s="12"/>
      <c r="KIH251" s="12"/>
      <c r="KII251" s="12"/>
      <c r="KIJ251" s="12"/>
      <c r="KIK251" s="12"/>
      <c r="KIL251" s="12"/>
      <c r="KIM251" s="12"/>
      <c r="KIN251" s="12"/>
      <c r="KIO251" s="12"/>
      <c r="KIP251" s="12"/>
      <c r="KIQ251" s="12"/>
      <c r="KIR251" s="12"/>
      <c r="KIS251" s="12"/>
      <c r="KIT251" s="12"/>
      <c r="KIU251" s="12"/>
      <c r="KIV251" s="12"/>
      <c r="KIW251" s="12"/>
      <c r="KIX251" s="12"/>
      <c r="KIY251" s="12"/>
      <c r="KIZ251" s="12"/>
      <c r="KJA251" s="12"/>
      <c r="KJB251" s="12"/>
      <c r="KJC251" s="12"/>
      <c r="KJD251" s="12"/>
      <c r="KJE251" s="12"/>
      <c r="KJF251" s="12"/>
      <c r="KJG251" s="12"/>
      <c r="KJH251" s="12"/>
      <c r="KJI251" s="12"/>
      <c r="KJJ251" s="12"/>
      <c r="KJK251" s="12"/>
      <c r="KJL251" s="12"/>
      <c r="KJM251" s="12"/>
      <c r="KJN251" s="12"/>
      <c r="KJO251" s="12"/>
      <c r="KJP251" s="12"/>
      <c r="KJQ251" s="12"/>
      <c r="KJR251" s="12"/>
      <c r="KJS251" s="12"/>
      <c r="KJT251" s="12"/>
      <c r="KJU251" s="12"/>
      <c r="KJV251" s="12"/>
      <c r="KJW251" s="12"/>
      <c r="KJX251" s="12"/>
      <c r="KJY251" s="12"/>
      <c r="KJZ251" s="12"/>
      <c r="KKA251" s="12"/>
      <c r="KKB251" s="12"/>
      <c r="KKC251" s="12"/>
      <c r="KKD251" s="12"/>
      <c r="KKE251" s="12"/>
      <c r="KKF251" s="12"/>
      <c r="KKG251" s="12"/>
      <c r="KKH251" s="12"/>
      <c r="KKI251" s="12"/>
      <c r="KKJ251" s="12"/>
      <c r="KKK251" s="12"/>
      <c r="KKL251" s="12"/>
      <c r="KKM251" s="12"/>
      <c r="KKN251" s="12"/>
      <c r="KKO251" s="12"/>
      <c r="KKP251" s="12"/>
      <c r="KKQ251" s="12"/>
      <c r="KKR251" s="12"/>
      <c r="KKS251" s="12"/>
      <c r="KKT251" s="12"/>
      <c r="KKU251" s="12"/>
      <c r="KKV251" s="12"/>
      <c r="KKW251" s="12"/>
      <c r="KKX251" s="12"/>
      <c r="KKY251" s="12"/>
      <c r="KKZ251" s="12"/>
      <c r="KLA251" s="12"/>
      <c r="KLB251" s="12"/>
      <c r="KLC251" s="12"/>
      <c r="KLD251" s="12"/>
      <c r="KLE251" s="12"/>
      <c r="KLF251" s="12"/>
      <c r="KLG251" s="12"/>
      <c r="KLH251" s="12"/>
      <c r="KLI251" s="12"/>
      <c r="KLJ251" s="12"/>
      <c r="KLK251" s="12"/>
      <c r="KLL251" s="12"/>
      <c r="KLM251" s="12"/>
      <c r="KLN251" s="12"/>
      <c r="KLO251" s="12"/>
      <c r="KLP251" s="12"/>
      <c r="KLQ251" s="12"/>
      <c r="KLR251" s="12"/>
      <c r="KLS251" s="12"/>
      <c r="KLT251" s="12"/>
      <c r="KLU251" s="12"/>
      <c r="KLV251" s="12"/>
      <c r="KLW251" s="12"/>
      <c r="KLX251" s="12"/>
      <c r="KLY251" s="12"/>
      <c r="KLZ251" s="12"/>
      <c r="KMA251" s="12"/>
      <c r="KMB251" s="12"/>
      <c r="KMC251" s="12"/>
      <c r="KMD251" s="12"/>
      <c r="KME251" s="12"/>
      <c r="KMF251" s="12"/>
      <c r="KMG251" s="12"/>
      <c r="KMH251" s="12"/>
      <c r="KMI251" s="12"/>
      <c r="KMJ251" s="12"/>
      <c r="KMK251" s="12"/>
      <c r="KML251" s="12"/>
      <c r="KMM251" s="12"/>
      <c r="KMN251" s="12"/>
      <c r="KMO251" s="12"/>
      <c r="KMP251" s="12"/>
      <c r="KMQ251" s="12"/>
      <c r="KMR251" s="12"/>
      <c r="KMS251" s="12"/>
      <c r="KMT251" s="12"/>
      <c r="KMU251" s="12"/>
      <c r="KMV251" s="12"/>
      <c r="KMW251" s="12"/>
      <c r="KMX251" s="12"/>
      <c r="KMY251" s="12"/>
      <c r="KMZ251" s="12"/>
      <c r="KNA251" s="12"/>
      <c r="KNB251" s="12"/>
      <c r="KNC251" s="12"/>
      <c r="KND251" s="12"/>
      <c r="KNE251" s="12"/>
      <c r="KNF251" s="12"/>
      <c r="KNG251" s="12"/>
      <c r="KNH251" s="12"/>
      <c r="KNI251" s="12"/>
      <c r="KNJ251" s="12"/>
      <c r="KNK251" s="12"/>
      <c r="KNL251" s="12"/>
      <c r="KNM251" s="12"/>
      <c r="KNN251" s="12"/>
      <c r="KNO251" s="12"/>
      <c r="KNP251" s="12"/>
      <c r="KNQ251" s="12"/>
      <c r="KNR251" s="12"/>
      <c r="KNS251" s="12"/>
      <c r="KNT251" s="12"/>
      <c r="KNU251" s="12"/>
      <c r="KNV251" s="12"/>
      <c r="KNW251" s="12"/>
      <c r="KNX251" s="12"/>
      <c r="KNY251" s="12"/>
      <c r="KNZ251" s="12"/>
      <c r="KOA251" s="12"/>
      <c r="KOB251" s="12"/>
      <c r="KOC251" s="12"/>
      <c r="KOD251" s="12"/>
      <c r="KOE251" s="12"/>
      <c r="KOF251" s="12"/>
      <c r="KOG251" s="12"/>
      <c r="KOH251" s="12"/>
      <c r="KOI251" s="12"/>
      <c r="KOJ251" s="12"/>
      <c r="KOK251" s="12"/>
      <c r="KOL251" s="12"/>
      <c r="KOM251" s="12"/>
      <c r="KON251" s="12"/>
      <c r="KOO251" s="12"/>
      <c r="KOP251" s="12"/>
      <c r="KOQ251" s="12"/>
      <c r="KOR251" s="12"/>
      <c r="KOS251" s="12"/>
      <c r="KOT251" s="12"/>
      <c r="KOU251" s="12"/>
      <c r="KOV251" s="12"/>
      <c r="KOW251" s="12"/>
      <c r="KOX251" s="12"/>
      <c r="KOY251" s="12"/>
      <c r="KOZ251" s="12"/>
      <c r="KPA251" s="12"/>
      <c r="KPB251" s="12"/>
      <c r="KPC251" s="12"/>
      <c r="KPD251" s="12"/>
      <c r="KPE251" s="12"/>
      <c r="KPF251" s="12"/>
      <c r="KPG251" s="12"/>
      <c r="KPH251" s="12"/>
      <c r="KPI251" s="12"/>
      <c r="KPJ251" s="12"/>
      <c r="KPK251" s="12"/>
      <c r="KPL251" s="12"/>
      <c r="KPM251" s="12"/>
      <c r="KPN251" s="12"/>
      <c r="KPO251" s="12"/>
      <c r="KPP251" s="12"/>
      <c r="KPQ251" s="12"/>
      <c r="KPR251" s="12"/>
      <c r="KPS251" s="12"/>
      <c r="KPT251" s="12"/>
      <c r="KPU251" s="12"/>
      <c r="KPV251" s="12"/>
      <c r="KPW251" s="12"/>
      <c r="KPX251" s="12"/>
      <c r="KPY251" s="12"/>
      <c r="KPZ251" s="12"/>
      <c r="KQA251" s="12"/>
      <c r="KQB251" s="12"/>
      <c r="KQC251" s="12"/>
      <c r="KQD251" s="12"/>
      <c r="KQE251" s="12"/>
      <c r="KQF251" s="12"/>
      <c r="KQG251" s="12"/>
      <c r="KQH251" s="12"/>
      <c r="KQI251" s="12"/>
      <c r="KQJ251" s="12"/>
      <c r="KQK251" s="12"/>
      <c r="KQL251" s="12"/>
      <c r="KQM251" s="12"/>
      <c r="KQN251" s="12"/>
      <c r="KQO251" s="12"/>
      <c r="KQP251" s="12"/>
      <c r="KQQ251" s="12"/>
      <c r="KQR251" s="12"/>
      <c r="KQS251" s="12"/>
      <c r="KQT251" s="12"/>
      <c r="KQU251" s="12"/>
      <c r="KQV251" s="12"/>
      <c r="KQW251" s="12"/>
      <c r="KQX251" s="12"/>
      <c r="KQY251" s="12"/>
      <c r="KQZ251" s="12"/>
      <c r="KRA251" s="12"/>
      <c r="KRB251" s="12"/>
      <c r="KRC251" s="12"/>
      <c r="KRD251" s="12"/>
      <c r="KRE251" s="12"/>
      <c r="KRF251" s="12"/>
      <c r="KRG251" s="12"/>
      <c r="KRH251" s="12"/>
      <c r="KRI251" s="12"/>
      <c r="KRJ251" s="12"/>
      <c r="KRK251" s="12"/>
      <c r="KRL251" s="12"/>
      <c r="KRM251" s="12"/>
      <c r="KRN251" s="12"/>
      <c r="KRO251" s="12"/>
      <c r="KRP251" s="12"/>
      <c r="KRQ251" s="12"/>
      <c r="KRR251" s="12"/>
      <c r="KRS251" s="12"/>
      <c r="KRT251" s="12"/>
      <c r="KRU251" s="12"/>
      <c r="KRV251" s="12"/>
      <c r="KRW251" s="12"/>
      <c r="KRX251" s="12"/>
      <c r="KRY251" s="12"/>
      <c r="KRZ251" s="12"/>
      <c r="KSA251" s="12"/>
      <c r="KSB251" s="12"/>
      <c r="KSC251" s="12"/>
      <c r="KSD251" s="12"/>
      <c r="KSE251" s="12"/>
      <c r="KSF251" s="12"/>
      <c r="KSG251" s="12"/>
      <c r="KSH251" s="12"/>
      <c r="KSI251" s="12"/>
      <c r="KSJ251" s="12"/>
      <c r="KSK251" s="12"/>
      <c r="KSL251" s="12"/>
      <c r="KSM251" s="12"/>
      <c r="KSN251" s="12"/>
      <c r="KSO251" s="12"/>
      <c r="KSP251" s="12"/>
      <c r="KSQ251" s="12"/>
      <c r="KSR251" s="12"/>
      <c r="KSS251" s="12"/>
      <c r="KST251" s="12"/>
      <c r="KSU251" s="12"/>
      <c r="KSV251" s="12"/>
      <c r="KSW251" s="12"/>
      <c r="KSX251" s="12"/>
      <c r="KSY251" s="12"/>
      <c r="KSZ251" s="12"/>
      <c r="KTA251" s="12"/>
      <c r="KTB251" s="12"/>
      <c r="KTC251" s="12"/>
      <c r="KTD251" s="12"/>
      <c r="KTE251" s="12"/>
      <c r="KTF251" s="12"/>
      <c r="KTG251" s="12"/>
      <c r="KTH251" s="12"/>
      <c r="KTI251" s="12"/>
      <c r="KTJ251" s="12"/>
      <c r="KTK251" s="12"/>
      <c r="KTL251" s="12"/>
      <c r="KTM251" s="12"/>
      <c r="KTN251" s="12"/>
      <c r="KTO251" s="12"/>
      <c r="KTP251" s="12"/>
      <c r="KTQ251" s="12"/>
      <c r="KTR251" s="12"/>
      <c r="KTS251" s="12"/>
      <c r="KTT251" s="12"/>
      <c r="KTU251" s="12"/>
      <c r="KTV251" s="12"/>
      <c r="KTW251" s="12"/>
      <c r="KTX251" s="12"/>
      <c r="KTY251" s="12"/>
      <c r="KTZ251" s="12"/>
      <c r="KUA251" s="12"/>
      <c r="KUB251" s="12"/>
      <c r="KUC251" s="12"/>
      <c r="KUD251" s="12"/>
      <c r="KUE251" s="12"/>
      <c r="KUF251" s="12"/>
      <c r="KUG251" s="12"/>
      <c r="KUH251" s="12"/>
      <c r="KUI251" s="12"/>
      <c r="KUJ251" s="12"/>
      <c r="KUK251" s="12"/>
      <c r="KUL251" s="12"/>
      <c r="KUM251" s="12"/>
      <c r="KUN251" s="12"/>
      <c r="KUO251" s="12"/>
      <c r="KUP251" s="12"/>
      <c r="KUQ251" s="12"/>
      <c r="KUR251" s="12"/>
      <c r="KUS251" s="12"/>
      <c r="KUT251" s="12"/>
      <c r="KUU251" s="12"/>
      <c r="KUV251" s="12"/>
      <c r="KUW251" s="12"/>
      <c r="KUX251" s="12"/>
      <c r="KUY251" s="12"/>
      <c r="KUZ251" s="12"/>
      <c r="KVA251" s="12"/>
      <c r="KVB251" s="12"/>
      <c r="KVC251" s="12"/>
      <c r="KVD251" s="12"/>
      <c r="KVE251" s="12"/>
      <c r="KVF251" s="12"/>
      <c r="KVG251" s="12"/>
      <c r="KVH251" s="12"/>
      <c r="KVI251" s="12"/>
      <c r="KVJ251" s="12"/>
      <c r="KVK251" s="12"/>
      <c r="KVL251" s="12"/>
      <c r="KVM251" s="12"/>
      <c r="KVN251" s="12"/>
      <c r="KVO251" s="12"/>
      <c r="KVP251" s="12"/>
      <c r="KVQ251" s="12"/>
      <c r="KVR251" s="12"/>
      <c r="KVS251" s="12"/>
      <c r="KVT251" s="12"/>
      <c r="KVU251" s="12"/>
      <c r="KVV251" s="12"/>
      <c r="KVW251" s="12"/>
      <c r="KVX251" s="12"/>
      <c r="KVY251" s="12"/>
      <c r="KVZ251" s="12"/>
      <c r="KWA251" s="12"/>
      <c r="KWB251" s="12"/>
      <c r="KWC251" s="12"/>
      <c r="KWD251" s="12"/>
      <c r="KWE251" s="12"/>
      <c r="KWF251" s="12"/>
      <c r="KWG251" s="12"/>
      <c r="KWH251" s="12"/>
      <c r="KWI251" s="12"/>
      <c r="KWJ251" s="12"/>
      <c r="KWK251" s="12"/>
      <c r="KWL251" s="12"/>
      <c r="KWM251" s="12"/>
      <c r="KWN251" s="12"/>
      <c r="KWO251" s="12"/>
      <c r="KWP251" s="12"/>
      <c r="KWQ251" s="12"/>
      <c r="KWR251" s="12"/>
      <c r="KWS251" s="12"/>
      <c r="KWT251" s="12"/>
      <c r="KWU251" s="12"/>
      <c r="KWV251" s="12"/>
      <c r="KWW251" s="12"/>
      <c r="KWX251" s="12"/>
      <c r="KWY251" s="12"/>
      <c r="KWZ251" s="12"/>
      <c r="KXA251" s="12"/>
      <c r="KXB251" s="12"/>
      <c r="KXC251" s="12"/>
      <c r="KXD251" s="12"/>
      <c r="KXE251" s="12"/>
      <c r="KXF251" s="12"/>
      <c r="KXG251" s="12"/>
      <c r="KXH251" s="12"/>
      <c r="KXI251" s="12"/>
      <c r="KXJ251" s="12"/>
      <c r="KXK251" s="12"/>
      <c r="KXL251" s="12"/>
      <c r="KXM251" s="12"/>
      <c r="KXN251" s="12"/>
      <c r="KXO251" s="12"/>
      <c r="KXP251" s="12"/>
      <c r="KXQ251" s="12"/>
      <c r="KXR251" s="12"/>
      <c r="KXS251" s="12"/>
      <c r="KXT251" s="12"/>
      <c r="KXU251" s="12"/>
      <c r="KXV251" s="12"/>
      <c r="KXW251" s="12"/>
      <c r="KXX251" s="12"/>
      <c r="KXY251" s="12"/>
      <c r="KXZ251" s="12"/>
      <c r="KYA251" s="12"/>
      <c r="KYB251" s="12"/>
      <c r="KYC251" s="12"/>
      <c r="KYD251" s="12"/>
      <c r="KYE251" s="12"/>
      <c r="KYF251" s="12"/>
      <c r="KYG251" s="12"/>
      <c r="KYH251" s="12"/>
      <c r="KYI251" s="12"/>
      <c r="KYJ251" s="12"/>
      <c r="KYK251" s="12"/>
      <c r="KYL251" s="12"/>
      <c r="KYM251" s="12"/>
      <c r="KYN251" s="12"/>
      <c r="KYO251" s="12"/>
      <c r="KYP251" s="12"/>
      <c r="KYQ251" s="12"/>
      <c r="KYR251" s="12"/>
      <c r="KYS251" s="12"/>
      <c r="KYT251" s="12"/>
      <c r="KYU251" s="12"/>
      <c r="KYV251" s="12"/>
      <c r="KYW251" s="12"/>
      <c r="KYX251" s="12"/>
      <c r="KYY251" s="12"/>
      <c r="KYZ251" s="12"/>
      <c r="KZA251" s="12"/>
      <c r="KZB251" s="12"/>
      <c r="KZC251" s="12"/>
      <c r="KZD251" s="12"/>
      <c r="KZE251" s="12"/>
      <c r="KZF251" s="12"/>
      <c r="KZG251" s="12"/>
      <c r="KZH251" s="12"/>
      <c r="KZI251" s="12"/>
      <c r="KZJ251" s="12"/>
      <c r="KZK251" s="12"/>
      <c r="KZL251" s="12"/>
      <c r="KZM251" s="12"/>
      <c r="KZN251" s="12"/>
      <c r="KZO251" s="12"/>
      <c r="KZP251" s="12"/>
      <c r="KZQ251" s="12"/>
      <c r="KZR251" s="12"/>
      <c r="KZS251" s="12"/>
      <c r="KZT251" s="12"/>
      <c r="KZU251" s="12"/>
      <c r="KZV251" s="12"/>
      <c r="KZW251" s="12"/>
      <c r="KZX251" s="12"/>
      <c r="KZY251" s="12"/>
      <c r="KZZ251" s="12"/>
      <c r="LAA251" s="12"/>
      <c r="LAB251" s="12"/>
      <c r="LAC251" s="12"/>
      <c r="LAD251" s="12"/>
      <c r="LAE251" s="12"/>
      <c r="LAF251" s="12"/>
      <c r="LAG251" s="12"/>
      <c r="LAH251" s="12"/>
      <c r="LAI251" s="12"/>
      <c r="LAJ251" s="12"/>
      <c r="LAK251" s="12"/>
      <c r="LAL251" s="12"/>
      <c r="LAM251" s="12"/>
      <c r="LAN251" s="12"/>
      <c r="LAO251" s="12"/>
      <c r="LAP251" s="12"/>
      <c r="LAQ251" s="12"/>
      <c r="LAR251" s="12"/>
      <c r="LAS251" s="12"/>
      <c r="LAT251" s="12"/>
      <c r="LAU251" s="12"/>
      <c r="LAV251" s="12"/>
      <c r="LAW251" s="12"/>
      <c r="LAX251" s="12"/>
      <c r="LAY251" s="12"/>
      <c r="LAZ251" s="12"/>
      <c r="LBA251" s="12"/>
      <c r="LBB251" s="12"/>
      <c r="LBC251" s="12"/>
      <c r="LBD251" s="12"/>
      <c r="LBE251" s="12"/>
      <c r="LBF251" s="12"/>
      <c r="LBG251" s="12"/>
      <c r="LBH251" s="12"/>
      <c r="LBI251" s="12"/>
      <c r="LBJ251" s="12"/>
      <c r="LBK251" s="12"/>
      <c r="LBL251" s="12"/>
      <c r="LBM251" s="12"/>
      <c r="LBN251" s="12"/>
      <c r="LBO251" s="12"/>
      <c r="LBP251" s="12"/>
      <c r="LBQ251" s="12"/>
      <c r="LBR251" s="12"/>
      <c r="LBS251" s="12"/>
      <c r="LBT251" s="12"/>
      <c r="LBU251" s="12"/>
      <c r="LBV251" s="12"/>
      <c r="LBW251" s="12"/>
      <c r="LBX251" s="12"/>
      <c r="LBY251" s="12"/>
      <c r="LBZ251" s="12"/>
      <c r="LCA251" s="12"/>
      <c r="LCB251" s="12"/>
      <c r="LCC251" s="12"/>
      <c r="LCD251" s="12"/>
      <c r="LCE251" s="12"/>
      <c r="LCF251" s="12"/>
      <c r="LCG251" s="12"/>
      <c r="LCH251" s="12"/>
      <c r="LCI251" s="12"/>
      <c r="LCJ251" s="12"/>
      <c r="LCK251" s="12"/>
      <c r="LCL251" s="12"/>
      <c r="LCM251" s="12"/>
      <c r="LCN251" s="12"/>
      <c r="LCO251" s="12"/>
      <c r="LCP251" s="12"/>
      <c r="LCQ251" s="12"/>
      <c r="LCR251" s="12"/>
      <c r="LCS251" s="12"/>
      <c r="LCT251" s="12"/>
      <c r="LCU251" s="12"/>
      <c r="LCV251" s="12"/>
      <c r="LCW251" s="12"/>
      <c r="LCX251" s="12"/>
      <c r="LCY251" s="12"/>
      <c r="LCZ251" s="12"/>
      <c r="LDA251" s="12"/>
      <c r="LDB251" s="12"/>
      <c r="LDC251" s="12"/>
      <c r="LDD251" s="12"/>
      <c r="LDE251" s="12"/>
      <c r="LDF251" s="12"/>
      <c r="LDG251" s="12"/>
      <c r="LDH251" s="12"/>
      <c r="LDI251" s="12"/>
      <c r="LDJ251" s="12"/>
      <c r="LDK251" s="12"/>
      <c r="LDL251" s="12"/>
      <c r="LDM251" s="12"/>
      <c r="LDN251" s="12"/>
      <c r="LDO251" s="12"/>
      <c r="LDP251" s="12"/>
      <c r="LDQ251" s="12"/>
      <c r="LDR251" s="12"/>
      <c r="LDS251" s="12"/>
      <c r="LDT251" s="12"/>
      <c r="LDU251" s="12"/>
      <c r="LDV251" s="12"/>
      <c r="LDW251" s="12"/>
      <c r="LDX251" s="12"/>
      <c r="LDY251" s="12"/>
      <c r="LDZ251" s="12"/>
      <c r="LEA251" s="12"/>
      <c r="LEB251" s="12"/>
      <c r="LEC251" s="12"/>
      <c r="LED251" s="12"/>
      <c r="LEE251" s="12"/>
      <c r="LEF251" s="12"/>
      <c r="LEG251" s="12"/>
      <c r="LEH251" s="12"/>
      <c r="LEI251" s="12"/>
      <c r="LEJ251" s="12"/>
      <c r="LEK251" s="12"/>
      <c r="LEL251" s="12"/>
      <c r="LEM251" s="12"/>
      <c r="LEN251" s="12"/>
      <c r="LEO251" s="12"/>
      <c r="LEP251" s="12"/>
      <c r="LEQ251" s="12"/>
      <c r="LER251" s="12"/>
      <c r="LES251" s="12"/>
      <c r="LET251" s="12"/>
      <c r="LEU251" s="12"/>
      <c r="LEV251" s="12"/>
      <c r="LEW251" s="12"/>
      <c r="LEX251" s="12"/>
      <c r="LEY251" s="12"/>
      <c r="LEZ251" s="12"/>
      <c r="LFA251" s="12"/>
      <c r="LFB251" s="12"/>
      <c r="LFC251" s="12"/>
      <c r="LFD251" s="12"/>
      <c r="LFE251" s="12"/>
      <c r="LFF251" s="12"/>
      <c r="LFG251" s="12"/>
      <c r="LFH251" s="12"/>
      <c r="LFI251" s="12"/>
      <c r="LFJ251" s="12"/>
      <c r="LFK251" s="12"/>
      <c r="LFL251" s="12"/>
      <c r="LFM251" s="12"/>
      <c r="LFN251" s="12"/>
      <c r="LFO251" s="12"/>
      <c r="LFP251" s="12"/>
      <c r="LFQ251" s="12"/>
      <c r="LFR251" s="12"/>
      <c r="LFS251" s="12"/>
      <c r="LFT251" s="12"/>
      <c r="LFU251" s="12"/>
      <c r="LFV251" s="12"/>
      <c r="LFW251" s="12"/>
      <c r="LFX251" s="12"/>
      <c r="LFY251" s="12"/>
      <c r="LFZ251" s="12"/>
      <c r="LGA251" s="12"/>
      <c r="LGB251" s="12"/>
      <c r="LGC251" s="12"/>
      <c r="LGD251" s="12"/>
      <c r="LGE251" s="12"/>
      <c r="LGF251" s="12"/>
      <c r="LGG251" s="12"/>
      <c r="LGH251" s="12"/>
      <c r="LGI251" s="12"/>
      <c r="LGJ251" s="12"/>
      <c r="LGK251" s="12"/>
      <c r="LGL251" s="12"/>
      <c r="LGM251" s="12"/>
      <c r="LGN251" s="12"/>
      <c r="LGO251" s="12"/>
      <c r="LGP251" s="12"/>
      <c r="LGQ251" s="12"/>
      <c r="LGR251" s="12"/>
      <c r="LGS251" s="12"/>
      <c r="LGT251" s="12"/>
      <c r="LGU251" s="12"/>
      <c r="LGV251" s="12"/>
      <c r="LGW251" s="12"/>
      <c r="LGX251" s="12"/>
      <c r="LGY251" s="12"/>
      <c r="LGZ251" s="12"/>
      <c r="LHA251" s="12"/>
      <c r="LHB251" s="12"/>
      <c r="LHC251" s="12"/>
      <c r="LHD251" s="12"/>
      <c r="LHE251" s="12"/>
      <c r="LHF251" s="12"/>
      <c r="LHG251" s="12"/>
      <c r="LHH251" s="12"/>
      <c r="LHI251" s="12"/>
      <c r="LHJ251" s="12"/>
      <c r="LHK251" s="12"/>
      <c r="LHL251" s="12"/>
      <c r="LHM251" s="12"/>
      <c r="LHN251" s="12"/>
      <c r="LHO251" s="12"/>
      <c r="LHP251" s="12"/>
      <c r="LHQ251" s="12"/>
      <c r="LHR251" s="12"/>
      <c r="LHS251" s="12"/>
      <c r="LHT251" s="12"/>
      <c r="LHU251" s="12"/>
      <c r="LHV251" s="12"/>
      <c r="LHW251" s="12"/>
      <c r="LHX251" s="12"/>
      <c r="LHY251" s="12"/>
      <c r="LHZ251" s="12"/>
      <c r="LIA251" s="12"/>
      <c r="LIB251" s="12"/>
      <c r="LIC251" s="12"/>
      <c r="LID251" s="12"/>
      <c r="LIE251" s="12"/>
      <c r="LIF251" s="12"/>
      <c r="LIG251" s="12"/>
      <c r="LIH251" s="12"/>
      <c r="LII251" s="12"/>
      <c r="LIJ251" s="12"/>
      <c r="LIK251" s="12"/>
      <c r="LIL251" s="12"/>
      <c r="LIM251" s="12"/>
      <c r="LIN251" s="12"/>
      <c r="LIO251" s="12"/>
      <c r="LIP251" s="12"/>
      <c r="LIQ251" s="12"/>
      <c r="LIR251" s="12"/>
      <c r="LIS251" s="12"/>
      <c r="LIT251" s="12"/>
      <c r="LIU251" s="12"/>
      <c r="LIV251" s="12"/>
      <c r="LIW251" s="12"/>
      <c r="LIX251" s="12"/>
      <c r="LIY251" s="12"/>
      <c r="LIZ251" s="12"/>
      <c r="LJA251" s="12"/>
      <c r="LJB251" s="12"/>
      <c r="LJC251" s="12"/>
      <c r="LJD251" s="12"/>
      <c r="LJE251" s="12"/>
      <c r="LJF251" s="12"/>
      <c r="LJG251" s="12"/>
      <c r="LJH251" s="12"/>
      <c r="LJI251" s="12"/>
      <c r="LJJ251" s="12"/>
      <c r="LJK251" s="12"/>
      <c r="LJL251" s="12"/>
      <c r="LJM251" s="12"/>
      <c r="LJN251" s="12"/>
      <c r="LJO251" s="12"/>
      <c r="LJP251" s="12"/>
      <c r="LJQ251" s="12"/>
      <c r="LJR251" s="12"/>
      <c r="LJS251" s="12"/>
      <c r="LJT251" s="12"/>
      <c r="LJU251" s="12"/>
      <c r="LJV251" s="12"/>
      <c r="LJW251" s="12"/>
      <c r="LJX251" s="12"/>
      <c r="LJY251" s="12"/>
      <c r="LJZ251" s="12"/>
      <c r="LKA251" s="12"/>
      <c r="LKB251" s="12"/>
      <c r="LKC251" s="12"/>
      <c r="LKD251" s="12"/>
      <c r="LKE251" s="12"/>
      <c r="LKF251" s="12"/>
      <c r="LKG251" s="12"/>
      <c r="LKH251" s="12"/>
      <c r="LKI251" s="12"/>
      <c r="LKJ251" s="12"/>
      <c r="LKK251" s="12"/>
      <c r="LKL251" s="12"/>
      <c r="LKM251" s="12"/>
      <c r="LKN251" s="12"/>
      <c r="LKO251" s="12"/>
      <c r="LKP251" s="12"/>
      <c r="LKQ251" s="12"/>
      <c r="LKR251" s="12"/>
      <c r="LKS251" s="12"/>
      <c r="LKT251" s="12"/>
      <c r="LKU251" s="12"/>
      <c r="LKV251" s="12"/>
      <c r="LKW251" s="12"/>
      <c r="LKX251" s="12"/>
      <c r="LKY251" s="12"/>
      <c r="LKZ251" s="12"/>
      <c r="LLA251" s="12"/>
      <c r="LLB251" s="12"/>
      <c r="LLC251" s="12"/>
      <c r="LLD251" s="12"/>
      <c r="LLE251" s="12"/>
      <c r="LLF251" s="12"/>
      <c r="LLG251" s="12"/>
      <c r="LLH251" s="12"/>
      <c r="LLI251" s="12"/>
      <c r="LLJ251" s="12"/>
      <c r="LLK251" s="12"/>
      <c r="LLL251" s="12"/>
      <c r="LLM251" s="12"/>
      <c r="LLN251" s="12"/>
      <c r="LLO251" s="12"/>
      <c r="LLP251" s="12"/>
      <c r="LLQ251" s="12"/>
      <c r="LLR251" s="12"/>
      <c r="LLS251" s="12"/>
      <c r="LLT251" s="12"/>
      <c r="LLU251" s="12"/>
      <c r="LLV251" s="12"/>
      <c r="LLW251" s="12"/>
      <c r="LLX251" s="12"/>
      <c r="LLY251" s="12"/>
      <c r="LLZ251" s="12"/>
      <c r="LMA251" s="12"/>
      <c r="LMB251" s="12"/>
      <c r="LMC251" s="12"/>
      <c r="LMD251" s="12"/>
      <c r="LME251" s="12"/>
      <c r="LMF251" s="12"/>
      <c r="LMG251" s="12"/>
      <c r="LMH251" s="12"/>
      <c r="LMI251" s="12"/>
      <c r="LMJ251" s="12"/>
      <c r="LMK251" s="12"/>
      <c r="LML251" s="12"/>
      <c r="LMM251" s="12"/>
      <c r="LMN251" s="12"/>
      <c r="LMO251" s="12"/>
      <c r="LMP251" s="12"/>
      <c r="LMQ251" s="12"/>
      <c r="LMR251" s="12"/>
      <c r="LMS251" s="12"/>
      <c r="LMT251" s="12"/>
      <c r="LMU251" s="12"/>
      <c r="LMV251" s="12"/>
      <c r="LMW251" s="12"/>
      <c r="LMX251" s="12"/>
      <c r="LMY251" s="12"/>
      <c r="LMZ251" s="12"/>
      <c r="LNA251" s="12"/>
      <c r="LNB251" s="12"/>
      <c r="LNC251" s="12"/>
      <c r="LND251" s="12"/>
      <c r="LNE251" s="12"/>
      <c r="LNF251" s="12"/>
      <c r="LNG251" s="12"/>
      <c r="LNH251" s="12"/>
      <c r="LNI251" s="12"/>
      <c r="LNJ251" s="12"/>
      <c r="LNK251" s="12"/>
      <c r="LNL251" s="12"/>
      <c r="LNM251" s="12"/>
      <c r="LNN251" s="12"/>
      <c r="LNO251" s="12"/>
      <c r="LNP251" s="12"/>
      <c r="LNQ251" s="12"/>
      <c r="LNR251" s="12"/>
      <c r="LNS251" s="12"/>
      <c r="LNT251" s="12"/>
      <c r="LNU251" s="12"/>
      <c r="LNV251" s="12"/>
      <c r="LNW251" s="12"/>
      <c r="LNX251" s="12"/>
      <c r="LNY251" s="12"/>
      <c r="LNZ251" s="12"/>
      <c r="LOA251" s="12"/>
      <c r="LOB251" s="12"/>
      <c r="LOC251" s="12"/>
      <c r="LOD251" s="12"/>
      <c r="LOE251" s="12"/>
      <c r="LOF251" s="12"/>
      <c r="LOG251" s="12"/>
      <c r="LOH251" s="12"/>
      <c r="LOI251" s="12"/>
      <c r="LOJ251" s="12"/>
      <c r="LOK251" s="12"/>
      <c r="LOL251" s="12"/>
      <c r="LOM251" s="12"/>
      <c r="LON251" s="12"/>
      <c r="LOO251" s="12"/>
      <c r="LOP251" s="12"/>
      <c r="LOQ251" s="12"/>
      <c r="LOR251" s="12"/>
      <c r="LOS251" s="12"/>
      <c r="LOT251" s="12"/>
      <c r="LOU251" s="12"/>
      <c r="LOV251" s="12"/>
      <c r="LOW251" s="12"/>
      <c r="LOX251" s="12"/>
      <c r="LOY251" s="12"/>
      <c r="LOZ251" s="12"/>
      <c r="LPA251" s="12"/>
      <c r="LPB251" s="12"/>
      <c r="LPC251" s="12"/>
      <c r="LPD251" s="12"/>
      <c r="LPE251" s="12"/>
      <c r="LPF251" s="12"/>
      <c r="LPG251" s="12"/>
      <c r="LPH251" s="12"/>
      <c r="LPI251" s="12"/>
      <c r="LPJ251" s="12"/>
      <c r="LPK251" s="12"/>
      <c r="LPL251" s="12"/>
      <c r="LPM251" s="12"/>
      <c r="LPN251" s="12"/>
      <c r="LPO251" s="12"/>
      <c r="LPP251" s="12"/>
      <c r="LPQ251" s="12"/>
      <c r="LPR251" s="12"/>
      <c r="LPS251" s="12"/>
      <c r="LPT251" s="12"/>
      <c r="LPU251" s="12"/>
      <c r="LPV251" s="12"/>
      <c r="LPW251" s="12"/>
      <c r="LPX251" s="12"/>
      <c r="LPY251" s="12"/>
      <c r="LPZ251" s="12"/>
      <c r="LQA251" s="12"/>
      <c r="LQB251" s="12"/>
      <c r="LQC251" s="12"/>
      <c r="LQD251" s="12"/>
      <c r="LQE251" s="12"/>
      <c r="LQF251" s="12"/>
      <c r="LQG251" s="12"/>
      <c r="LQH251" s="12"/>
      <c r="LQI251" s="12"/>
      <c r="LQJ251" s="12"/>
      <c r="LQK251" s="12"/>
      <c r="LQL251" s="12"/>
      <c r="LQM251" s="12"/>
      <c r="LQN251" s="12"/>
      <c r="LQO251" s="12"/>
      <c r="LQP251" s="12"/>
      <c r="LQQ251" s="12"/>
      <c r="LQR251" s="12"/>
      <c r="LQS251" s="12"/>
      <c r="LQT251" s="12"/>
      <c r="LQU251" s="12"/>
      <c r="LQV251" s="12"/>
      <c r="LQW251" s="12"/>
      <c r="LQX251" s="12"/>
      <c r="LQY251" s="12"/>
      <c r="LQZ251" s="12"/>
      <c r="LRA251" s="12"/>
      <c r="LRB251" s="12"/>
      <c r="LRC251" s="12"/>
      <c r="LRD251" s="12"/>
      <c r="LRE251" s="12"/>
      <c r="LRF251" s="12"/>
      <c r="LRG251" s="12"/>
      <c r="LRH251" s="12"/>
      <c r="LRI251" s="12"/>
      <c r="LRJ251" s="12"/>
      <c r="LRK251" s="12"/>
      <c r="LRL251" s="12"/>
      <c r="LRM251" s="12"/>
      <c r="LRN251" s="12"/>
      <c r="LRO251" s="12"/>
      <c r="LRP251" s="12"/>
      <c r="LRQ251" s="12"/>
      <c r="LRR251" s="12"/>
      <c r="LRS251" s="12"/>
      <c r="LRT251" s="12"/>
      <c r="LRU251" s="12"/>
      <c r="LRV251" s="12"/>
      <c r="LRW251" s="12"/>
      <c r="LRX251" s="12"/>
      <c r="LRY251" s="12"/>
      <c r="LRZ251" s="12"/>
      <c r="LSA251" s="12"/>
      <c r="LSB251" s="12"/>
      <c r="LSC251" s="12"/>
      <c r="LSD251" s="12"/>
      <c r="LSE251" s="12"/>
      <c r="LSF251" s="12"/>
      <c r="LSG251" s="12"/>
      <c r="LSH251" s="12"/>
      <c r="LSI251" s="12"/>
      <c r="LSJ251" s="12"/>
      <c r="LSK251" s="12"/>
      <c r="LSL251" s="12"/>
      <c r="LSM251" s="12"/>
      <c r="LSN251" s="12"/>
      <c r="LSO251" s="12"/>
      <c r="LSP251" s="12"/>
      <c r="LSQ251" s="12"/>
      <c r="LSR251" s="12"/>
      <c r="LSS251" s="12"/>
      <c r="LST251" s="12"/>
      <c r="LSU251" s="12"/>
      <c r="LSV251" s="12"/>
      <c r="LSW251" s="12"/>
      <c r="LSX251" s="12"/>
      <c r="LSY251" s="12"/>
      <c r="LSZ251" s="12"/>
      <c r="LTA251" s="12"/>
      <c r="LTB251" s="12"/>
      <c r="LTC251" s="12"/>
      <c r="LTD251" s="12"/>
      <c r="LTE251" s="12"/>
      <c r="LTF251" s="12"/>
      <c r="LTG251" s="12"/>
      <c r="LTH251" s="12"/>
      <c r="LTI251" s="12"/>
      <c r="LTJ251" s="12"/>
      <c r="LTK251" s="12"/>
      <c r="LTL251" s="12"/>
      <c r="LTM251" s="12"/>
      <c r="LTN251" s="12"/>
      <c r="LTO251" s="12"/>
      <c r="LTP251" s="12"/>
      <c r="LTQ251" s="12"/>
      <c r="LTR251" s="12"/>
      <c r="LTS251" s="12"/>
      <c r="LTT251" s="12"/>
      <c r="LTU251" s="12"/>
      <c r="LTV251" s="12"/>
      <c r="LTW251" s="12"/>
      <c r="LTX251" s="12"/>
      <c r="LTY251" s="12"/>
      <c r="LTZ251" s="12"/>
      <c r="LUA251" s="12"/>
      <c r="LUB251" s="12"/>
      <c r="LUC251" s="12"/>
      <c r="LUD251" s="12"/>
      <c r="LUE251" s="12"/>
      <c r="LUF251" s="12"/>
      <c r="LUG251" s="12"/>
      <c r="LUH251" s="12"/>
      <c r="LUI251" s="12"/>
      <c r="LUJ251" s="12"/>
      <c r="LUK251" s="12"/>
      <c r="LUL251" s="12"/>
      <c r="LUM251" s="12"/>
      <c r="LUN251" s="12"/>
      <c r="LUO251" s="12"/>
      <c r="LUP251" s="12"/>
      <c r="LUQ251" s="12"/>
      <c r="LUR251" s="12"/>
      <c r="LUS251" s="12"/>
      <c r="LUT251" s="12"/>
      <c r="LUU251" s="12"/>
      <c r="LUV251" s="12"/>
      <c r="LUW251" s="12"/>
      <c r="LUX251" s="12"/>
      <c r="LUY251" s="12"/>
      <c r="LUZ251" s="12"/>
      <c r="LVA251" s="12"/>
      <c r="LVB251" s="12"/>
      <c r="LVC251" s="12"/>
      <c r="LVD251" s="12"/>
      <c r="LVE251" s="12"/>
      <c r="LVF251" s="12"/>
      <c r="LVG251" s="12"/>
      <c r="LVH251" s="12"/>
      <c r="LVI251" s="12"/>
      <c r="LVJ251" s="12"/>
      <c r="LVK251" s="12"/>
      <c r="LVL251" s="12"/>
      <c r="LVM251" s="12"/>
      <c r="LVN251" s="12"/>
      <c r="LVO251" s="12"/>
      <c r="LVP251" s="12"/>
      <c r="LVQ251" s="12"/>
      <c r="LVR251" s="12"/>
      <c r="LVS251" s="12"/>
      <c r="LVT251" s="12"/>
      <c r="LVU251" s="12"/>
      <c r="LVV251" s="12"/>
      <c r="LVW251" s="12"/>
      <c r="LVX251" s="12"/>
      <c r="LVY251" s="12"/>
      <c r="LVZ251" s="12"/>
      <c r="LWA251" s="12"/>
      <c r="LWB251" s="12"/>
      <c r="LWC251" s="12"/>
      <c r="LWD251" s="12"/>
      <c r="LWE251" s="12"/>
      <c r="LWF251" s="12"/>
      <c r="LWG251" s="12"/>
      <c r="LWH251" s="12"/>
      <c r="LWI251" s="12"/>
      <c r="LWJ251" s="12"/>
      <c r="LWK251" s="12"/>
      <c r="LWL251" s="12"/>
      <c r="LWM251" s="12"/>
      <c r="LWN251" s="12"/>
      <c r="LWO251" s="12"/>
      <c r="LWP251" s="12"/>
      <c r="LWQ251" s="12"/>
      <c r="LWR251" s="12"/>
      <c r="LWS251" s="12"/>
      <c r="LWT251" s="12"/>
      <c r="LWU251" s="12"/>
      <c r="LWV251" s="12"/>
      <c r="LWW251" s="12"/>
      <c r="LWX251" s="12"/>
      <c r="LWY251" s="12"/>
      <c r="LWZ251" s="12"/>
      <c r="LXA251" s="12"/>
      <c r="LXB251" s="12"/>
      <c r="LXC251" s="12"/>
      <c r="LXD251" s="12"/>
      <c r="LXE251" s="12"/>
      <c r="LXF251" s="12"/>
      <c r="LXG251" s="12"/>
      <c r="LXH251" s="12"/>
      <c r="LXI251" s="12"/>
      <c r="LXJ251" s="12"/>
      <c r="LXK251" s="12"/>
      <c r="LXL251" s="12"/>
      <c r="LXM251" s="12"/>
      <c r="LXN251" s="12"/>
      <c r="LXO251" s="12"/>
      <c r="LXP251" s="12"/>
      <c r="LXQ251" s="12"/>
      <c r="LXR251" s="12"/>
      <c r="LXS251" s="12"/>
      <c r="LXT251" s="12"/>
      <c r="LXU251" s="12"/>
      <c r="LXV251" s="12"/>
      <c r="LXW251" s="12"/>
      <c r="LXX251" s="12"/>
      <c r="LXY251" s="12"/>
      <c r="LXZ251" s="12"/>
      <c r="LYA251" s="12"/>
      <c r="LYB251" s="12"/>
      <c r="LYC251" s="12"/>
      <c r="LYD251" s="12"/>
      <c r="LYE251" s="12"/>
      <c r="LYF251" s="12"/>
      <c r="LYG251" s="12"/>
      <c r="LYH251" s="12"/>
      <c r="LYI251" s="12"/>
      <c r="LYJ251" s="12"/>
      <c r="LYK251" s="12"/>
      <c r="LYL251" s="12"/>
      <c r="LYM251" s="12"/>
      <c r="LYN251" s="12"/>
      <c r="LYO251" s="12"/>
      <c r="LYP251" s="12"/>
      <c r="LYQ251" s="12"/>
      <c r="LYR251" s="12"/>
      <c r="LYS251" s="12"/>
      <c r="LYT251" s="12"/>
      <c r="LYU251" s="12"/>
      <c r="LYV251" s="12"/>
      <c r="LYW251" s="12"/>
      <c r="LYX251" s="12"/>
      <c r="LYY251" s="12"/>
      <c r="LYZ251" s="12"/>
      <c r="LZA251" s="12"/>
      <c r="LZB251" s="12"/>
      <c r="LZC251" s="12"/>
      <c r="LZD251" s="12"/>
      <c r="LZE251" s="12"/>
      <c r="LZF251" s="12"/>
      <c r="LZG251" s="12"/>
      <c r="LZH251" s="12"/>
      <c r="LZI251" s="12"/>
      <c r="LZJ251" s="12"/>
      <c r="LZK251" s="12"/>
      <c r="LZL251" s="12"/>
      <c r="LZM251" s="12"/>
      <c r="LZN251" s="12"/>
      <c r="LZO251" s="12"/>
      <c r="LZP251" s="12"/>
      <c r="LZQ251" s="12"/>
      <c r="LZR251" s="12"/>
      <c r="LZS251" s="12"/>
      <c r="LZT251" s="12"/>
      <c r="LZU251" s="12"/>
      <c r="LZV251" s="12"/>
      <c r="LZW251" s="12"/>
      <c r="LZX251" s="12"/>
      <c r="LZY251" s="12"/>
      <c r="LZZ251" s="12"/>
      <c r="MAA251" s="12"/>
      <c r="MAB251" s="12"/>
      <c r="MAC251" s="12"/>
      <c r="MAD251" s="12"/>
      <c r="MAE251" s="12"/>
      <c r="MAF251" s="12"/>
      <c r="MAG251" s="12"/>
      <c r="MAH251" s="12"/>
      <c r="MAI251" s="12"/>
      <c r="MAJ251" s="12"/>
      <c r="MAK251" s="12"/>
      <c r="MAL251" s="12"/>
      <c r="MAM251" s="12"/>
      <c r="MAN251" s="12"/>
      <c r="MAO251" s="12"/>
      <c r="MAP251" s="12"/>
      <c r="MAQ251" s="12"/>
      <c r="MAR251" s="12"/>
      <c r="MAS251" s="12"/>
      <c r="MAT251" s="12"/>
      <c r="MAU251" s="12"/>
      <c r="MAV251" s="12"/>
      <c r="MAW251" s="12"/>
      <c r="MAX251" s="12"/>
      <c r="MAY251" s="12"/>
      <c r="MAZ251" s="12"/>
      <c r="MBA251" s="12"/>
      <c r="MBB251" s="12"/>
      <c r="MBC251" s="12"/>
      <c r="MBD251" s="12"/>
      <c r="MBE251" s="12"/>
      <c r="MBF251" s="12"/>
      <c r="MBG251" s="12"/>
      <c r="MBH251" s="12"/>
      <c r="MBI251" s="12"/>
      <c r="MBJ251" s="12"/>
      <c r="MBK251" s="12"/>
      <c r="MBL251" s="12"/>
      <c r="MBM251" s="12"/>
      <c r="MBN251" s="12"/>
      <c r="MBO251" s="12"/>
      <c r="MBP251" s="12"/>
      <c r="MBQ251" s="12"/>
      <c r="MBR251" s="12"/>
      <c r="MBS251" s="12"/>
      <c r="MBT251" s="12"/>
      <c r="MBU251" s="12"/>
      <c r="MBV251" s="12"/>
      <c r="MBW251" s="12"/>
      <c r="MBX251" s="12"/>
      <c r="MBY251" s="12"/>
      <c r="MBZ251" s="12"/>
      <c r="MCA251" s="12"/>
      <c r="MCB251" s="12"/>
      <c r="MCC251" s="12"/>
      <c r="MCD251" s="12"/>
      <c r="MCE251" s="12"/>
      <c r="MCF251" s="12"/>
      <c r="MCG251" s="12"/>
      <c r="MCH251" s="12"/>
      <c r="MCI251" s="12"/>
      <c r="MCJ251" s="12"/>
      <c r="MCK251" s="12"/>
      <c r="MCL251" s="12"/>
      <c r="MCM251" s="12"/>
      <c r="MCN251" s="12"/>
      <c r="MCO251" s="12"/>
      <c r="MCP251" s="12"/>
      <c r="MCQ251" s="12"/>
      <c r="MCR251" s="12"/>
      <c r="MCS251" s="12"/>
      <c r="MCT251" s="12"/>
      <c r="MCU251" s="12"/>
      <c r="MCV251" s="12"/>
      <c r="MCW251" s="12"/>
      <c r="MCX251" s="12"/>
      <c r="MCY251" s="12"/>
      <c r="MCZ251" s="12"/>
      <c r="MDA251" s="12"/>
      <c r="MDB251" s="12"/>
      <c r="MDC251" s="12"/>
      <c r="MDD251" s="12"/>
      <c r="MDE251" s="12"/>
      <c r="MDF251" s="12"/>
      <c r="MDG251" s="12"/>
      <c r="MDH251" s="12"/>
      <c r="MDI251" s="12"/>
      <c r="MDJ251" s="12"/>
      <c r="MDK251" s="12"/>
      <c r="MDL251" s="12"/>
      <c r="MDM251" s="12"/>
      <c r="MDN251" s="12"/>
      <c r="MDO251" s="12"/>
      <c r="MDP251" s="12"/>
      <c r="MDQ251" s="12"/>
      <c r="MDR251" s="12"/>
      <c r="MDS251" s="12"/>
      <c r="MDT251" s="12"/>
      <c r="MDU251" s="12"/>
      <c r="MDV251" s="12"/>
      <c r="MDW251" s="12"/>
      <c r="MDX251" s="12"/>
      <c r="MDY251" s="12"/>
      <c r="MDZ251" s="12"/>
      <c r="MEA251" s="12"/>
      <c r="MEB251" s="12"/>
      <c r="MEC251" s="12"/>
      <c r="MED251" s="12"/>
      <c r="MEE251" s="12"/>
      <c r="MEF251" s="12"/>
      <c r="MEG251" s="12"/>
      <c r="MEH251" s="12"/>
      <c r="MEI251" s="12"/>
      <c r="MEJ251" s="12"/>
      <c r="MEK251" s="12"/>
      <c r="MEL251" s="12"/>
      <c r="MEM251" s="12"/>
      <c r="MEN251" s="12"/>
      <c r="MEO251" s="12"/>
      <c r="MEP251" s="12"/>
      <c r="MEQ251" s="12"/>
      <c r="MER251" s="12"/>
      <c r="MES251" s="12"/>
      <c r="MET251" s="12"/>
      <c r="MEU251" s="12"/>
      <c r="MEV251" s="12"/>
      <c r="MEW251" s="12"/>
      <c r="MEX251" s="12"/>
      <c r="MEY251" s="12"/>
      <c r="MEZ251" s="12"/>
      <c r="MFA251" s="12"/>
      <c r="MFB251" s="12"/>
      <c r="MFC251" s="12"/>
      <c r="MFD251" s="12"/>
      <c r="MFE251" s="12"/>
      <c r="MFF251" s="12"/>
      <c r="MFG251" s="12"/>
      <c r="MFH251" s="12"/>
      <c r="MFI251" s="12"/>
      <c r="MFJ251" s="12"/>
      <c r="MFK251" s="12"/>
      <c r="MFL251" s="12"/>
      <c r="MFM251" s="12"/>
      <c r="MFN251" s="12"/>
      <c r="MFO251" s="12"/>
      <c r="MFP251" s="12"/>
      <c r="MFQ251" s="12"/>
      <c r="MFR251" s="12"/>
      <c r="MFS251" s="12"/>
      <c r="MFT251" s="12"/>
      <c r="MFU251" s="12"/>
      <c r="MFV251" s="12"/>
      <c r="MFW251" s="12"/>
      <c r="MFX251" s="12"/>
      <c r="MFY251" s="12"/>
      <c r="MFZ251" s="12"/>
      <c r="MGA251" s="12"/>
      <c r="MGB251" s="12"/>
      <c r="MGC251" s="12"/>
      <c r="MGD251" s="12"/>
      <c r="MGE251" s="12"/>
      <c r="MGF251" s="12"/>
      <c r="MGG251" s="12"/>
      <c r="MGH251" s="12"/>
      <c r="MGI251" s="12"/>
      <c r="MGJ251" s="12"/>
      <c r="MGK251" s="12"/>
      <c r="MGL251" s="12"/>
      <c r="MGM251" s="12"/>
      <c r="MGN251" s="12"/>
      <c r="MGO251" s="12"/>
      <c r="MGP251" s="12"/>
      <c r="MGQ251" s="12"/>
      <c r="MGR251" s="12"/>
      <c r="MGS251" s="12"/>
      <c r="MGT251" s="12"/>
      <c r="MGU251" s="12"/>
      <c r="MGV251" s="12"/>
      <c r="MGW251" s="12"/>
      <c r="MGX251" s="12"/>
      <c r="MGY251" s="12"/>
      <c r="MGZ251" s="12"/>
      <c r="MHA251" s="12"/>
      <c r="MHB251" s="12"/>
      <c r="MHC251" s="12"/>
      <c r="MHD251" s="12"/>
      <c r="MHE251" s="12"/>
      <c r="MHF251" s="12"/>
      <c r="MHG251" s="12"/>
      <c r="MHH251" s="12"/>
      <c r="MHI251" s="12"/>
      <c r="MHJ251" s="12"/>
      <c r="MHK251" s="12"/>
      <c r="MHL251" s="12"/>
      <c r="MHM251" s="12"/>
      <c r="MHN251" s="12"/>
      <c r="MHO251" s="12"/>
      <c r="MHP251" s="12"/>
      <c r="MHQ251" s="12"/>
      <c r="MHR251" s="12"/>
      <c r="MHS251" s="12"/>
      <c r="MHT251" s="12"/>
      <c r="MHU251" s="12"/>
      <c r="MHV251" s="12"/>
      <c r="MHW251" s="12"/>
      <c r="MHX251" s="12"/>
      <c r="MHY251" s="12"/>
      <c r="MHZ251" s="12"/>
      <c r="MIA251" s="12"/>
      <c r="MIB251" s="12"/>
      <c r="MIC251" s="12"/>
      <c r="MID251" s="12"/>
      <c r="MIE251" s="12"/>
      <c r="MIF251" s="12"/>
      <c r="MIG251" s="12"/>
      <c r="MIH251" s="12"/>
      <c r="MII251" s="12"/>
      <c r="MIJ251" s="12"/>
      <c r="MIK251" s="12"/>
      <c r="MIL251" s="12"/>
      <c r="MIM251" s="12"/>
      <c r="MIN251" s="12"/>
      <c r="MIO251" s="12"/>
      <c r="MIP251" s="12"/>
      <c r="MIQ251" s="12"/>
      <c r="MIR251" s="12"/>
      <c r="MIS251" s="12"/>
      <c r="MIT251" s="12"/>
      <c r="MIU251" s="12"/>
      <c r="MIV251" s="12"/>
      <c r="MIW251" s="12"/>
      <c r="MIX251" s="12"/>
      <c r="MIY251" s="12"/>
      <c r="MIZ251" s="12"/>
      <c r="MJA251" s="12"/>
      <c r="MJB251" s="12"/>
      <c r="MJC251" s="12"/>
      <c r="MJD251" s="12"/>
      <c r="MJE251" s="12"/>
      <c r="MJF251" s="12"/>
      <c r="MJG251" s="12"/>
      <c r="MJH251" s="12"/>
      <c r="MJI251" s="12"/>
      <c r="MJJ251" s="12"/>
      <c r="MJK251" s="12"/>
      <c r="MJL251" s="12"/>
      <c r="MJM251" s="12"/>
      <c r="MJN251" s="12"/>
      <c r="MJO251" s="12"/>
      <c r="MJP251" s="12"/>
      <c r="MJQ251" s="12"/>
      <c r="MJR251" s="12"/>
      <c r="MJS251" s="12"/>
      <c r="MJT251" s="12"/>
      <c r="MJU251" s="12"/>
      <c r="MJV251" s="12"/>
      <c r="MJW251" s="12"/>
      <c r="MJX251" s="12"/>
      <c r="MJY251" s="12"/>
      <c r="MJZ251" s="12"/>
      <c r="MKA251" s="12"/>
      <c r="MKB251" s="12"/>
      <c r="MKC251" s="12"/>
      <c r="MKD251" s="12"/>
      <c r="MKE251" s="12"/>
      <c r="MKF251" s="12"/>
      <c r="MKG251" s="12"/>
      <c r="MKH251" s="12"/>
      <c r="MKI251" s="12"/>
      <c r="MKJ251" s="12"/>
      <c r="MKK251" s="12"/>
      <c r="MKL251" s="12"/>
      <c r="MKM251" s="12"/>
      <c r="MKN251" s="12"/>
      <c r="MKO251" s="12"/>
      <c r="MKP251" s="12"/>
      <c r="MKQ251" s="12"/>
      <c r="MKR251" s="12"/>
      <c r="MKS251" s="12"/>
      <c r="MKT251" s="12"/>
      <c r="MKU251" s="12"/>
      <c r="MKV251" s="12"/>
      <c r="MKW251" s="12"/>
      <c r="MKX251" s="12"/>
      <c r="MKY251" s="12"/>
      <c r="MKZ251" s="12"/>
      <c r="MLA251" s="12"/>
      <c r="MLB251" s="12"/>
      <c r="MLC251" s="12"/>
      <c r="MLD251" s="12"/>
      <c r="MLE251" s="12"/>
      <c r="MLF251" s="12"/>
      <c r="MLG251" s="12"/>
      <c r="MLH251" s="12"/>
      <c r="MLI251" s="12"/>
      <c r="MLJ251" s="12"/>
      <c r="MLK251" s="12"/>
      <c r="MLL251" s="12"/>
      <c r="MLM251" s="12"/>
      <c r="MLN251" s="12"/>
      <c r="MLO251" s="12"/>
      <c r="MLP251" s="12"/>
      <c r="MLQ251" s="12"/>
      <c r="MLR251" s="12"/>
      <c r="MLS251" s="12"/>
      <c r="MLT251" s="12"/>
      <c r="MLU251" s="12"/>
      <c r="MLV251" s="12"/>
      <c r="MLW251" s="12"/>
      <c r="MLX251" s="12"/>
      <c r="MLY251" s="12"/>
      <c r="MLZ251" s="12"/>
      <c r="MMA251" s="12"/>
      <c r="MMB251" s="12"/>
      <c r="MMC251" s="12"/>
      <c r="MMD251" s="12"/>
      <c r="MME251" s="12"/>
      <c r="MMF251" s="12"/>
      <c r="MMG251" s="12"/>
      <c r="MMH251" s="12"/>
      <c r="MMI251" s="12"/>
      <c r="MMJ251" s="12"/>
      <c r="MMK251" s="12"/>
      <c r="MML251" s="12"/>
      <c r="MMM251" s="12"/>
      <c r="MMN251" s="12"/>
      <c r="MMO251" s="12"/>
      <c r="MMP251" s="12"/>
      <c r="MMQ251" s="12"/>
      <c r="MMR251" s="12"/>
      <c r="MMS251" s="12"/>
      <c r="MMT251" s="12"/>
      <c r="MMU251" s="12"/>
      <c r="MMV251" s="12"/>
      <c r="MMW251" s="12"/>
      <c r="MMX251" s="12"/>
      <c r="MMY251" s="12"/>
      <c r="MMZ251" s="12"/>
      <c r="MNA251" s="12"/>
      <c r="MNB251" s="12"/>
      <c r="MNC251" s="12"/>
      <c r="MND251" s="12"/>
      <c r="MNE251" s="12"/>
      <c r="MNF251" s="12"/>
      <c r="MNG251" s="12"/>
      <c r="MNH251" s="12"/>
      <c r="MNI251" s="12"/>
      <c r="MNJ251" s="12"/>
      <c r="MNK251" s="12"/>
      <c r="MNL251" s="12"/>
      <c r="MNM251" s="12"/>
      <c r="MNN251" s="12"/>
      <c r="MNO251" s="12"/>
      <c r="MNP251" s="12"/>
      <c r="MNQ251" s="12"/>
      <c r="MNR251" s="12"/>
      <c r="MNS251" s="12"/>
      <c r="MNT251" s="12"/>
      <c r="MNU251" s="12"/>
      <c r="MNV251" s="12"/>
      <c r="MNW251" s="12"/>
      <c r="MNX251" s="12"/>
      <c r="MNY251" s="12"/>
      <c r="MNZ251" s="12"/>
      <c r="MOA251" s="12"/>
      <c r="MOB251" s="12"/>
      <c r="MOC251" s="12"/>
      <c r="MOD251" s="12"/>
      <c r="MOE251" s="12"/>
      <c r="MOF251" s="12"/>
      <c r="MOG251" s="12"/>
      <c r="MOH251" s="12"/>
      <c r="MOI251" s="12"/>
      <c r="MOJ251" s="12"/>
      <c r="MOK251" s="12"/>
      <c r="MOL251" s="12"/>
      <c r="MOM251" s="12"/>
      <c r="MON251" s="12"/>
      <c r="MOO251" s="12"/>
      <c r="MOP251" s="12"/>
      <c r="MOQ251" s="12"/>
      <c r="MOR251" s="12"/>
      <c r="MOS251" s="12"/>
      <c r="MOT251" s="12"/>
      <c r="MOU251" s="12"/>
      <c r="MOV251" s="12"/>
      <c r="MOW251" s="12"/>
      <c r="MOX251" s="12"/>
      <c r="MOY251" s="12"/>
      <c r="MOZ251" s="12"/>
      <c r="MPA251" s="12"/>
      <c r="MPB251" s="12"/>
      <c r="MPC251" s="12"/>
      <c r="MPD251" s="12"/>
      <c r="MPE251" s="12"/>
      <c r="MPF251" s="12"/>
      <c r="MPG251" s="12"/>
      <c r="MPH251" s="12"/>
      <c r="MPI251" s="12"/>
      <c r="MPJ251" s="12"/>
      <c r="MPK251" s="12"/>
      <c r="MPL251" s="12"/>
      <c r="MPM251" s="12"/>
      <c r="MPN251" s="12"/>
      <c r="MPO251" s="12"/>
      <c r="MPP251" s="12"/>
      <c r="MPQ251" s="12"/>
      <c r="MPR251" s="12"/>
      <c r="MPS251" s="12"/>
      <c r="MPT251" s="12"/>
      <c r="MPU251" s="12"/>
      <c r="MPV251" s="12"/>
      <c r="MPW251" s="12"/>
      <c r="MPX251" s="12"/>
      <c r="MPY251" s="12"/>
      <c r="MPZ251" s="12"/>
      <c r="MQA251" s="12"/>
      <c r="MQB251" s="12"/>
      <c r="MQC251" s="12"/>
      <c r="MQD251" s="12"/>
      <c r="MQE251" s="12"/>
      <c r="MQF251" s="12"/>
      <c r="MQG251" s="12"/>
      <c r="MQH251" s="12"/>
      <c r="MQI251" s="12"/>
      <c r="MQJ251" s="12"/>
      <c r="MQK251" s="12"/>
      <c r="MQL251" s="12"/>
      <c r="MQM251" s="12"/>
      <c r="MQN251" s="12"/>
      <c r="MQO251" s="12"/>
      <c r="MQP251" s="12"/>
      <c r="MQQ251" s="12"/>
      <c r="MQR251" s="12"/>
      <c r="MQS251" s="12"/>
      <c r="MQT251" s="12"/>
      <c r="MQU251" s="12"/>
      <c r="MQV251" s="12"/>
      <c r="MQW251" s="12"/>
      <c r="MQX251" s="12"/>
      <c r="MQY251" s="12"/>
      <c r="MQZ251" s="12"/>
      <c r="MRA251" s="12"/>
      <c r="MRB251" s="12"/>
      <c r="MRC251" s="12"/>
      <c r="MRD251" s="12"/>
      <c r="MRE251" s="12"/>
      <c r="MRF251" s="12"/>
      <c r="MRG251" s="12"/>
      <c r="MRH251" s="12"/>
      <c r="MRI251" s="12"/>
      <c r="MRJ251" s="12"/>
      <c r="MRK251" s="12"/>
      <c r="MRL251" s="12"/>
      <c r="MRM251" s="12"/>
      <c r="MRN251" s="12"/>
      <c r="MRO251" s="12"/>
      <c r="MRP251" s="12"/>
      <c r="MRQ251" s="12"/>
      <c r="MRR251" s="12"/>
      <c r="MRS251" s="12"/>
      <c r="MRT251" s="12"/>
      <c r="MRU251" s="12"/>
      <c r="MRV251" s="12"/>
      <c r="MRW251" s="12"/>
      <c r="MRX251" s="12"/>
      <c r="MRY251" s="12"/>
      <c r="MRZ251" s="12"/>
      <c r="MSA251" s="12"/>
      <c r="MSB251" s="12"/>
      <c r="MSC251" s="12"/>
      <c r="MSD251" s="12"/>
      <c r="MSE251" s="12"/>
      <c r="MSF251" s="12"/>
      <c r="MSG251" s="12"/>
      <c r="MSH251" s="12"/>
      <c r="MSI251" s="12"/>
      <c r="MSJ251" s="12"/>
      <c r="MSK251" s="12"/>
      <c r="MSL251" s="12"/>
      <c r="MSM251" s="12"/>
      <c r="MSN251" s="12"/>
      <c r="MSO251" s="12"/>
      <c r="MSP251" s="12"/>
      <c r="MSQ251" s="12"/>
      <c r="MSR251" s="12"/>
      <c r="MSS251" s="12"/>
      <c r="MST251" s="12"/>
      <c r="MSU251" s="12"/>
      <c r="MSV251" s="12"/>
      <c r="MSW251" s="12"/>
      <c r="MSX251" s="12"/>
      <c r="MSY251" s="12"/>
      <c r="MSZ251" s="12"/>
      <c r="MTA251" s="12"/>
      <c r="MTB251" s="12"/>
      <c r="MTC251" s="12"/>
      <c r="MTD251" s="12"/>
      <c r="MTE251" s="12"/>
      <c r="MTF251" s="12"/>
      <c r="MTG251" s="12"/>
      <c r="MTH251" s="12"/>
      <c r="MTI251" s="12"/>
      <c r="MTJ251" s="12"/>
      <c r="MTK251" s="12"/>
      <c r="MTL251" s="12"/>
      <c r="MTM251" s="12"/>
      <c r="MTN251" s="12"/>
      <c r="MTO251" s="12"/>
      <c r="MTP251" s="12"/>
      <c r="MTQ251" s="12"/>
      <c r="MTR251" s="12"/>
      <c r="MTS251" s="12"/>
      <c r="MTT251" s="12"/>
      <c r="MTU251" s="12"/>
      <c r="MTV251" s="12"/>
      <c r="MTW251" s="12"/>
      <c r="MTX251" s="12"/>
      <c r="MTY251" s="12"/>
      <c r="MTZ251" s="12"/>
      <c r="MUA251" s="12"/>
      <c r="MUB251" s="12"/>
      <c r="MUC251" s="12"/>
      <c r="MUD251" s="12"/>
      <c r="MUE251" s="12"/>
      <c r="MUF251" s="12"/>
      <c r="MUG251" s="12"/>
      <c r="MUH251" s="12"/>
      <c r="MUI251" s="12"/>
      <c r="MUJ251" s="12"/>
      <c r="MUK251" s="12"/>
      <c r="MUL251" s="12"/>
      <c r="MUM251" s="12"/>
      <c r="MUN251" s="12"/>
      <c r="MUO251" s="12"/>
      <c r="MUP251" s="12"/>
      <c r="MUQ251" s="12"/>
      <c r="MUR251" s="12"/>
      <c r="MUS251" s="12"/>
      <c r="MUT251" s="12"/>
      <c r="MUU251" s="12"/>
      <c r="MUV251" s="12"/>
      <c r="MUW251" s="12"/>
      <c r="MUX251" s="12"/>
      <c r="MUY251" s="12"/>
      <c r="MUZ251" s="12"/>
      <c r="MVA251" s="12"/>
      <c r="MVB251" s="12"/>
      <c r="MVC251" s="12"/>
      <c r="MVD251" s="12"/>
      <c r="MVE251" s="12"/>
      <c r="MVF251" s="12"/>
      <c r="MVG251" s="12"/>
      <c r="MVH251" s="12"/>
      <c r="MVI251" s="12"/>
      <c r="MVJ251" s="12"/>
      <c r="MVK251" s="12"/>
      <c r="MVL251" s="12"/>
      <c r="MVM251" s="12"/>
      <c r="MVN251" s="12"/>
      <c r="MVO251" s="12"/>
      <c r="MVP251" s="12"/>
      <c r="MVQ251" s="12"/>
      <c r="MVR251" s="12"/>
      <c r="MVS251" s="12"/>
      <c r="MVT251" s="12"/>
      <c r="MVU251" s="12"/>
      <c r="MVV251" s="12"/>
      <c r="MVW251" s="12"/>
      <c r="MVX251" s="12"/>
      <c r="MVY251" s="12"/>
      <c r="MVZ251" s="12"/>
      <c r="MWA251" s="12"/>
      <c r="MWB251" s="12"/>
      <c r="MWC251" s="12"/>
      <c r="MWD251" s="12"/>
      <c r="MWE251" s="12"/>
      <c r="MWF251" s="12"/>
      <c r="MWG251" s="12"/>
      <c r="MWH251" s="12"/>
      <c r="MWI251" s="12"/>
      <c r="MWJ251" s="12"/>
      <c r="MWK251" s="12"/>
      <c r="MWL251" s="12"/>
      <c r="MWM251" s="12"/>
      <c r="MWN251" s="12"/>
      <c r="MWO251" s="12"/>
      <c r="MWP251" s="12"/>
      <c r="MWQ251" s="12"/>
      <c r="MWR251" s="12"/>
      <c r="MWS251" s="12"/>
      <c r="MWT251" s="12"/>
      <c r="MWU251" s="12"/>
      <c r="MWV251" s="12"/>
      <c r="MWW251" s="12"/>
      <c r="MWX251" s="12"/>
      <c r="MWY251" s="12"/>
      <c r="MWZ251" s="12"/>
      <c r="MXA251" s="12"/>
      <c r="MXB251" s="12"/>
      <c r="MXC251" s="12"/>
      <c r="MXD251" s="12"/>
      <c r="MXE251" s="12"/>
      <c r="MXF251" s="12"/>
      <c r="MXG251" s="12"/>
      <c r="MXH251" s="12"/>
      <c r="MXI251" s="12"/>
      <c r="MXJ251" s="12"/>
      <c r="MXK251" s="12"/>
      <c r="MXL251" s="12"/>
      <c r="MXM251" s="12"/>
      <c r="MXN251" s="12"/>
      <c r="MXO251" s="12"/>
      <c r="MXP251" s="12"/>
      <c r="MXQ251" s="12"/>
      <c r="MXR251" s="12"/>
      <c r="MXS251" s="12"/>
      <c r="MXT251" s="12"/>
      <c r="MXU251" s="12"/>
      <c r="MXV251" s="12"/>
      <c r="MXW251" s="12"/>
      <c r="MXX251" s="12"/>
      <c r="MXY251" s="12"/>
      <c r="MXZ251" s="12"/>
      <c r="MYA251" s="12"/>
      <c r="MYB251" s="12"/>
      <c r="MYC251" s="12"/>
      <c r="MYD251" s="12"/>
      <c r="MYE251" s="12"/>
      <c r="MYF251" s="12"/>
      <c r="MYG251" s="12"/>
      <c r="MYH251" s="12"/>
      <c r="MYI251" s="12"/>
      <c r="MYJ251" s="12"/>
      <c r="MYK251" s="12"/>
      <c r="MYL251" s="12"/>
      <c r="MYM251" s="12"/>
      <c r="MYN251" s="12"/>
      <c r="MYO251" s="12"/>
      <c r="MYP251" s="12"/>
      <c r="MYQ251" s="12"/>
      <c r="MYR251" s="12"/>
      <c r="MYS251" s="12"/>
      <c r="MYT251" s="12"/>
      <c r="MYU251" s="12"/>
      <c r="MYV251" s="12"/>
      <c r="MYW251" s="12"/>
      <c r="MYX251" s="12"/>
      <c r="MYY251" s="12"/>
      <c r="MYZ251" s="12"/>
      <c r="MZA251" s="12"/>
      <c r="MZB251" s="12"/>
      <c r="MZC251" s="12"/>
      <c r="MZD251" s="12"/>
      <c r="MZE251" s="12"/>
      <c r="MZF251" s="12"/>
      <c r="MZG251" s="12"/>
      <c r="MZH251" s="12"/>
      <c r="MZI251" s="12"/>
      <c r="MZJ251" s="12"/>
      <c r="MZK251" s="12"/>
      <c r="MZL251" s="12"/>
      <c r="MZM251" s="12"/>
      <c r="MZN251" s="12"/>
      <c r="MZO251" s="12"/>
      <c r="MZP251" s="12"/>
      <c r="MZQ251" s="12"/>
      <c r="MZR251" s="12"/>
      <c r="MZS251" s="12"/>
      <c r="MZT251" s="12"/>
      <c r="MZU251" s="12"/>
      <c r="MZV251" s="12"/>
      <c r="MZW251" s="12"/>
      <c r="MZX251" s="12"/>
      <c r="MZY251" s="12"/>
      <c r="MZZ251" s="12"/>
      <c r="NAA251" s="12"/>
      <c r="NAB251" s="12"/>
      <c r="NAC251" s="12"/>
      <c r="NAD251" s="12"/>
      <c r="NAE251" s="12"/>
      <c r="NAF251" s="12"/>
      <c r="NAG251" s="12"/>
      <c r="NAH251" s="12"/>
      <c r="NAI251" s="12"/>
      <c r="NAJ251" s="12"/>
      <c r="NAK251" s="12"/>
      <c r="NAL251" s="12"/>
      <c r="NAM251" s="12"/>
      <c r="NAN251" s="12"/>
      <c r="NAO251" s="12"/>
      <c r="NAP251" s="12"/>
      <c r="NAQ251" s="12"/>
      <c r="NAR251" s="12"/>
      <c r="NAS251" s="12"/>
      <c r="NAT251" s="12"/>
      <c r="NAU251" s="12"/>
      <c r="NAV251" s="12"/>
      <c r="NAW251" s="12"/>
      <c r="NAX251" s="12"/>
      <c r="NAY251" s="12"/>
      <c r="NAZ251" s="12"/>
      <c r="NBA251" s="12"/>
      <c r="NBB251" s="12"/>
      <c r="NBC251" s="12"/>
      <c r="NBD251" s="12"/>
      <c r="NBE251" s="12"/>
      <c r="NBF251" s="12"/>
      <c r="NBG251" s="12"/>
      <c r="NBH251" s="12"/>
      <c r="NBI251" s="12"/>
      <c r="NBJ251" s="12"/>
      <c r="NBK251" s="12"/>
      <c r="NBL251" s="12"/>
      <c r="NBM251" s="12"/>
      <c r="NBN251" s="12"/>
      <c r="NBO251" s="12"/>
      <c r="NBP251" s="12"/>
      <c r="NBQ251" s="12"/>
      <c r="NBR251" s="12"/>
      <c r="NBS251" s="12"/>
      <c r="NBT251" s="12"/>
      <c r="NBU251" s="12"/>
      <c r="NBV251" s="12"/>
      <c r="NBW251" s="12"/>
      <c r="NBX251" s="12"/>
      <c r="NBY251" s="12"/>
      <c r="NBZ251" s="12"/>
      <c r="NCA251" s="12"/>
      <c r="NCB251" s="12"/>
      <c r="NCC251" s="12"/>
      <c r="NCD251" s="12"/>
      <c r="NCE251" s="12"/>
      <c r="NCF251" s="12"/>
      <c r="NCG251" s="12"/>
      <c r="NCH251" s="12"/>
      <c r="NCI251" s="12"/>
      <c r="NCJ251" s="12"/>
      <c r="NCK251" s="12"/>
      <c r="NCL251" s="12"/>
      <c r="NCM251" s="12"/>
      <c r="NCN251" s="12"/>
      <c r="NCO251" s="12"/>
      <c r="NCP251" s="12"/>
      <c r="NCQ251" s="12"/>
      <c r="NCR251" s="12"/>
      <c r="NCS251" s="12"/>
      <c r="NCT251" s="12"/>
      <c r="NCU251" s="12"/>
      <c r="NCV251" s="12"/>
      <c r="NCW251" s="12"/>
      <c r="NCX251" s="12"/>
      <c r="NCY251" s="12"/>
      <c r="NCZ251" s="12"/>
      <c r="NDA251" s="12"/>
      <c r="NDB251" s="12"/>
      <c r="NDC251" s="12"/>
      <c r="NDD251" s="12"/>
      <c r="NDE251" s="12"/>
      <c r="NDF251" s="12"/>
      <c r="NDG251" s="12"/>
      <c r="NDH251" s="12"/>
      <c r="NDI251" s="12"/>
      <c r="NDJ251" s="12"/>
      <c r="NDK251" s="12"/>
      <c r="NDL251" s="12"/>
      <c r="NDM251" s="12"/>
      <c r="NDN251" s="12"/>
      <c r="NDO251" s="12"/>
      <c r="NDP251" s="12"/>
      <c r="NDQ251" s="12"/>
      <c r="NDR251" s="12"/>
      <c r="NDS251" s="12"/>
      <c r="NDT251" s="12"/>
      <c r="NDU251" s="12"/>
      <c r="NDV251" s="12"/>
      <c r="NDW251" s="12"/>
      <c r="NDX251" s="12"/>
      <c r="NDY251" s="12"/>
      <c r="NDZ251" s="12"/>
      <c r="NEA251" s="12"/>
      <c r="NEB251" s="12"/>
      <c r="NEC251" s="12"/>
      <c r="NED251" s="12"/>
      <c r="NEE251" s="12"/>
      <c r="NEF251" s="12"/>
      <c r="NEG251" s="12"/>
      <c r="NEH251" s="12"/>
      <c r="NEI251" s="12"/>
      <c r="NEJ251" s="12"/>
      <c r="NEK251" s="12"/>
      <c r="NEL251" s="12"/>
      <c r="NEM251" s="12"/>
      <c r="NEN251" s="12"/>
      <c r="NEO251" s="12"/>
      <c r="NEP251" s="12"/>
      <c r="NEQ251" s="12"/>
      <c r="NER251" s="12"/>
      <c r="NES251" s="12"/>
      <c r="NET251" s="12"/>
      <c r="NEU251" s="12"/>
      <c r="NEV251" s="12"/>
      <c r="NEW251" s="12"/>
      <c r="NEX251" s="12"/>
      <c r="NEY251" s="12"/>
      <c r="NEZ251" s="12"/>
      <c r="NFA251" s="12"/>
      <c r="NFB251" s="12"/>
      <c r="NFC251" s="12"/>
      <c r="NFD251" s="12"/>
      <c r="NFE251" s="12"/>
      <c r="NFF251" s="12"/>
      <c r="NFG251" s="12"/>
      <c r="NFH251" s="12"/>
      <c r="NFI251" s="12"/>
      <c r="NFJ251" s="12"/>
      <c r="NFK251" s="12"/>
      <c r="NFL251" s="12"/>
      <c r="NFM251" s="12"/>
      <c r="NFN251" s="12"/>
      <c r="NFO251" s="12"/>
      <c r="NFP251" s="12"/>
      <c r="NFQ251" s="12"/>
      <c r="NFR251" s="12"/>
      <c r="NFS251" s="12"/>
      <c r="NFT251" s="12"/>
      <c r="NFU251" s="12"/>
      <c r="NFV251" s="12"/>
      <c r="NFW251" s="12"/>
      <c r="NFX251" s="12"/>
      <c r="NFY251" s="12"/>
      <c r="NFZ251" s="12"/>
      <c r="NGA251" s="12"/>
      <c r="NGB251" s="12"/>
      <c r="NGC251" s="12"/>
      <c r="NGD251" s="12"/>
      <c r="NGE251" s="12"/>
      <c r="NGF251" s="12"/>
      <c r="NGG251" s="12"/>
      <c r="NGH251" s="12"/>
      <c r="NGI251" s="12"/>
      <c r="NGJ251" s="12"/>
      <c r="NGK251" s="12"/>
      <c r="NGL251" s="12"/>
      <c r="NGM251" s="12"/>
      <c r="NGN251" s="12"/>
      <c r="NGO251" s="12"/>
      <c r="NGP251" s="12"/>
      <c r="NGQ251" s="12"/>
      <c r="NGR251" s="12"/>
      <c r="NGS251" s="12"/>
      <c r="NGT251" s="12"/>
      <c r="NGU251" s="12"/>
      <c r="NGV251" s="12"/>
      <c r="NGW251" s="12"/>
      <c r="NGX251" s="12"/>
      <c r="NGY251" s="12"/>
      <c r="NGZ251" s="12"/>
      <c r="NHA251" s="12"/>
      <c r="NHB251" s="12"/>
      <c r="NHC251" s="12"/>
      <c r="NHD251" s="12"/>
      <c r="NHE251" s="12"/>
      <c r="NHF251" s="12"/>
      <c r="NHG251" s="12"/>
      <c r="NHH251" s="12"/>
      <c r="NHI251" s="12"/>
      <c r="NHJ251" s="12"/>
      <c r="NHK251" s="12"/>
      <c r="NHL251" s="12"/>
      <c r="NHM251" s="12"/>
      <c r="NHN251" s="12"/>
      <c r="NHO251" s="12"/>
      <c r="NHP251" s="12"/>
      <c r="NHQ251" s="12"/>
      <c r="NHR251" s="12"/>
      <c r="NHS251" s="12"/>
      <c r="NHT251" s="12"/>
      <c r="NHU251" s="12"/>
      <c r="NHV251" s="12"/>
      <c r="NHW251" s="12"/>
      <c r="NHX251" s="12"/>
      <c r="NHY251" s="12"/>
      <c r="NHZ251" s="12"/>
      <c r="NIA251" s="12"/>
      <c r="NIB251" s="12"/>
      <c r="NIC251" s="12"/>
      <c r="NID251" s="12"/>
      <c r="NIE251" s="12"/>
      <c r="NIF251" s="12"/>
      <c r="NIG251" s="12"/>
      <c r="NIH251" s="12"/>
      <c r="NII251" s="12"/>
      <c r="NIJ251" s="12"/>
      <c r="NIK251" s="12"/>
      <c r="NIL251" s="12"/>
      <c r="NIM251" s="12"/>
      <c r="NIN251" s="12"/>
      <c r="NIO251" s="12"/>
      <c r="NIP251" s="12"/>
      <c r="NIQ251" s="12"/>
      <c r="NIR251" s="12"/>
      <c r="NIS251" s="12"/>
      <c r="NIT251" s="12"/>
      <c r="NIU251" s="12"/>
      <c r="NIV251" s="12"/>
      <c r="NIW251" s="12"/>
      <c r="NIX251" s="12"/>
      <c r="NIY251" s="12"/>
      <c r="NIZ251" s="12"/>
      <c r="NJA251" s="12"/>
      <c r="NJB251" s="12"/>
      <c r="NJC251" s="12"/>
      <c r="NJD251" s="12"/>
      <c r="NJE251" s="12"/>
      <c r="NJF251" s="12"/>
      <c r="NJG251" s="12"/>
      <c r="NJH251" s="12"/>
      <c r="NJI251" s="12"/>
      <c r="NJJ251" s="12"/>
      <c r="NJK251" s="12"/>
      <c r="NJL251" s="12"/>
      <c r="NJM251" s="12"/>
      <c r="NJN251" s="12"/>
      <c r="NJO251" s="12"/>
      <c r="NJP251" s="12"/>
      <c r="NJQ251" s="12"/>
      <c r="NJR251" s="12"/>
      <c r="NJS251" s="12"/>
      <c r="NJT251" s="12"/>
      <c r="NJU251" s="12"/>
      <c r="NJV251" s="12"/>
      <c r="NJW251" s="12"/>
      <c r="NJX251" s="12"/>
      <c r="NJY251" s="12"/>
      <c r="NJZ251" s="12"/>
      <c r="NKA251" s="12"/>
      <c r="NKB251" s="12"/>
      <c r="NKC251" s="12"/>
      <c r="NKD251" s="12"/>
      <c r="NKE251" s="12"/>
      <c r="NKF251" s="12"/>
      <c r="NKG251" s="12"/>
      <c r="NKH251" s="12"/>
      <c r="NKI251" s="12"/>
      <c r="NKJ251" s="12"/>
      <c r="NKK251" s="12"/>
      <c r="NKL251" s="12"/>
      <c r="NKM251" s="12"/>
      <c r="NKN251" s="12"/>
      <c r="NKO251" s="12"/>
      <c r="NKP251" s="12"/>
      <c r="NKQ251" s="12"/>
      <c r="NKR251" s="12"/>
      <c r="NKS251" s="12"/>
      <c r="NKT251" s="12"/>
      <c r="NKU251" s="12"/>
      <c r="NKV251" s="12"/>
      <c r="NKW251" s="12"/>
      <c r="NKX251" s="12"/>
      <c r="NKY251" s="12"/>
      <c r="NKZ251" s="12"/>
      <c r="NLA251" s="12"/>
      <c r="NLB251" s="12"/>
      <c r="NLC251" s="12"/>
      <c r="NLD251" s="12"/>
      <c r="NLE251" s="12"/>
      <c r="NLF251" s="12"/>
      <c r="NLG251" s="12"/>
      <c r="NLH251" s="12"/>
      <c r="NLI251" s="12"/>
      <c r="NLJ251" s="12"/>
      <c r="NLK251" s="12"/>
      <c r="NLL251" s="12"/>
      <c r="NLM251" s="12"/>
      <c r="NLN251" s="12"/>
      <c r="NLO251" s="12"/>
      <c r="NLP251" s="12"/>
      <c r="NLQ251" s="12"/>
      <c r="NLR251" s="12"/>
      <c r="NLS251" s="12"/>
      <c r="NLT251" s="12"/>
      <c r="NLU251" s="12"/>
      <c r="NLV251" s="12"/>
      <c r="NLW251" s="12"/>
      <c r="NLX251" s="12"/>
      <c r="NLY251" s="12"/>
      <c r="NLZ251" s="12"/>
      <c r="NMA251" s="12"/>
      <c r="NMB251" s="12"/>
      <c r="NMC251" s="12"/>
      <c r="NMD251" s="12"/>
      <c r="NME251" s="12"/>
      <c r="NMF251" s="12"/>
      <c r="NMG251" s="12"/>
      <c r="NMH251" s="12"/>
      <c r="NMI251" s="12"/>
      <c r="NMJ251" s="12"/>
      <c r="NMK251" s="12"/>
      <c r="NML251" s="12"/>
      <c r="NMM251" s="12"/>
      <c r="NMN251" s="12"/>
      <c r="NMO251" s="12"/>
      <c r="NMP251" s="12"/>
      <c r="NMQ251" s="12"/>
      <c r="NMR251" s="12"/>
      <c r="NMS251" s="12"/>
      <c r="NMT251" s="12"/>
      <c r="NMU251" s="12"/>
      <c r="NMV251" s="12"/>
      <c r="NMW251" s="12"/>
      <c r="NMX251" s="12"/>
      <c r="NMY251" s="12"/>
      <c r="NMZ251" s="12"/>
      <c r="NNA251" s="12"/>
      <c r="NNB251" s="12"/>
      <c r="NNC251" s="12"/>
      <c r="NND251" s="12"/>
      <c r="NNE251" s="12"/>
      <c r="NNF251" s="12"/>
      <c r="NNG251" s="12"/>
      <c r="NNH251" s="12"/>
      <c r="NNI251" s="12"/>
      <c r="NNJ251" s="12"/>
      <c r="NNK251" s="12"/>
      <c r="NNL251" s="12"/>
      <c r="NNM251" s="12"/>
      <c r="NNN251" s="12"/>
      <c r="NNO251" s="12"/>
      <c r="NNP251" s="12"/>
      <c r="NNQ251" s="12"/>
      <c r="NNR251" s="12"/>
      <c r="NNS251" s="12"/>
      <c r="NNT251" s="12"/>
      <c r="NNU251" s="12"/>
      <c r="NNV251" s="12"/>
      <c r="NNW251" s="12"/>
      <c r="NNX251" s="12"/>
      <c r="NNY251" s="12"/>
      <c r="NNZ251" s="12"/>
      <c r="NOA251" s="12"/>
      <c r="NOB251" s="12"/>
      <c r="NOC251" s="12"/>
      <c r="NOD251" s="12"/>
      <c r="NOE251" s="12"/>
      <c r="NOF251" s="12"/>
      <c r="NOG251" s="12"/>
      <c r="NOH251" s="12"/>
      <c r="NOI251" s="12"/>
      <c r="NOJ251" s="12"/>
      <c r="NOK251" s="12"/>
      <c r="NOL251" s="12"/>
      <c r="NOM251" s="12"/>
      <c r="NON251" s="12"/>
      <c r="NOO251" s="12"/>
      <c r="NOP251" s="12"/>
      <c r="NOQ251" s="12"/>
      <c r="NOR251" s="12"/>
      <c r="NOS251" s="12"/>
      <c r="NOT251" s="12"/>
      <c r="NOU251" s="12"/>
      <c r="NOV251" s="12"/>
      <c r="NOW251" s="12"/>
      <c r="NOX251" s="12"/>
      <c r="NOY251" s="12"/>
      <c r="NOZ251" s="12"/>
      <c r="NPA251" s="12"/>
      <c r="NPB251" s="12"/>
      <c r="NPC251" s="12"/>
      <c r="NPD251" s="12"/>
      <c r="NPE251" s="12"/>
      <c r="NPF251" s="12"/>
      <c r="NPG251" s="12"/>
      <c r="NPH251" s="12"/>
      <c r="NPI251" s="12"/>
      <c r="NPJ251" s="12"/>
      <c r="NPK251" s="12"/>
      <c r="NPL251" s="12"/>
      <c r="NPM251" s="12"/>
      <c r="NPN251" s="12"/>
      <c r="NPO251" s="12"/>
      <c r="NPP251" s="12"/>
      <c r="NPQ251" s="12"/>
      <c r="NPR251" s="12"/>
      <c r="NPS251" s="12"/>
      <c r="NPT251" s="12"/>
      <c r="NPU251" s="12"/>
      <c r="NPV251" s="12"/>
      <c r="NPW251" s="12"/>
      <c r="NPX251" s="12"/>
      <c r="NPY251" s="12"/>
      <c r="NPZ251" s="12"/>
      <c r="NQA251" s="12"/>
      <c r="NQB251" s="12"/>
      <c r="NQC251" s="12"/>
      <c r="NQD251" s="12"/>
      <c r="NQE251" s="12"/>
      <c r="NQF251" s="12"/>
      <c r="NQG251" s="12"/>
      <c r="NQH251" s="12"/>
      <c r="NQI251" s="12"/>
      <c r="NQJ251" s="12"/>
      <c r="NQK251" s="12"/>
      <c r="NQL251" s="12"/>
      <c r="NQM251" s="12"/>
      <c r="NQN251" s="12"/>
      <c r="NQO251" s="12"/>
      <c r="NQP251" s="12"/>
      <c r="NQQ251" s="12"/>
      <c r="NQR251" s="12"/>
      <c r="NQS251" s="12"/>
      <c r="NQT251" s="12"/>
      <c r="NQU251" s="12"/>
      <c r="NQV251" s="12"/>
      <c r="NQW251" s="12"/>
      <c r="NQX251" s="12"/>
      <c r="NQY251" s="12"/>
      <c r="NQZ251" s="12"/>
      <c r="NRA251" s="12"/>
      <c r="NRB251" s="12"/>
      <c r="NRC251" s="12"/>
      <c r="NRD251" s="12"/>
      <c r="NRE251" s="12"/>
      <c r="NRF251" s="12"/>
      <c r="NRG251" s="12"/>
      <c r="NRH251" s="12"/>
      <c r="NRI251" s="12"/>
      <c r="NRJ251" s="12"/>
      <c r="NRK251" s="12"/>
      <c r="NRL251" s="12"/>
      <c r="NRM251" s="12"/>
      <c r="NRN251" s="12"/>
      <c r="NRO251" s="12"/>
      <c r="NRP251" s="12"/>
      <c r="NRQ251" s="12"/>
      <c r="NRR251" s="12"/>
      <c r="NRS251" s="12"/>
      <c r="NRT251" s="12"/>
      <c r="NRU251" s="12"/>
      <c r="NRV251" s="12"/>
      <c r="NRW251" s="12"/>
      <c r="NRX251" s="12"/>
      <c r="NRY251" s="12"/>
      <c r="NRZ251" s="12"/>
      <c r="NSA251" s="12"/>
      <c r="NSB251" s="12"/>
      <c r="NSC251" s="12"/>
      <c r="NSD251" s="12"/>
      <c r="NSE251" s="12"/>
      <c r="NSF251" s="12"/>
      <c r="NSG251" s="12"/>
      <c r="NSH251" s="12"/>
      <c r="NSI251" s="12"/>
      <c r="NSJ251" s="12"/>
      <c r="NSK251" s="12"/>
      <c r="NSL251" s="12"/>
      <c r="NSM251" s="12"/>
      <c r="NSN251" s="12"/>
      <c r="NSO251" s="12"/>
      <c r="NSP251" s="12"/>
      <c r="NSQ251" s="12"/>
      <c r="NSR251" s="12"/>
      <c r="NSS251" s="12"/>
      <c r="NST251" s="12"/>
      <c r="NSU251" s="12"/>
      <c r="NSV251" s="12"/>
      <c r="NSW251" s="12"/>
      <c r="NSX251" s="12"/>
      <c r="NSY251" s="12"/>
      <c r="NSZ251" s="12"/>
      <c r="NTA251" s="12"/>
      <c r="NTB251" s="12"/>
      <c r="NTC251" s="12"/>
      <c r="NTD251" s="12"/>
      <c r="NTE251" s="12"/>
      <c r="NTF251" s="12"/>
      <c r="NTG251" s="12"/>
      <c r="NTH251" s="12"/>
      <c r="NTI251" s="12"/>
      <c r="NTJ251" s="12"/>
      <c r="NTK251" s="12"/>
      <c r="NTL251" s="12"/>
      <c r="NTM251" s="12"/>
      <c r="NTN251" s="12"/>
      <c r="NTO251" s="12"/>
      <c r="NTP251" s="12"/>
      <c r="NTQ251" s="12"/>
      <c r="NTR251" s="12"/>
      <c r="NTS251" s="12"/>
      <c r="NTT251" s="12"/>
      <c r="NTU251" s="12"/>
      <c r="NTV251" s="12"/>
      <c r="NTW251" s="12"/>
      <c r="NTX251" s="12"/>
      <c r="NTY251" s="12"/>
      <c r="NTZ251" s="12"/>
      <c r="NUA251" s="12"/>
      <c r="NUB251" s="12"/>
      <c r="NUC251" s="12"/>
      <c r="NUD251" s="12"/>
      <c r="NUE251" s="12"/>
      <c r="NUF251" s="12"/>
      <c r="NUG251" s="12"/>
      <c r="NUH251" s="12"/>
      <c r="NUI251" s="12"/>
      <c r="NUJ251" s="12"/>
      <c r="NUK251" s="12"/>
      <c r="NUL251" s="12"/>
      <c r="NUM251" s="12"/>
      <c r="NUN251" s="12"/>
      <c r="NUO251" s="12"/>
      <c r="NUP251" s="12"/>
      <c r="NUQ251" s="12"/>
      <c r="NUR251" s="12"/>
      <c r="NUS251" s="12"/>
      <c r="NUT251" s="12"/>
      <c r="NUU251" s="12"/>
      <c r="NUV251" s="12"/>
      <c r="NUW251" s="12"/>
      <c r="NUX251" s="12"/>
      <c r="NUY251" s="12"/>
      <c r="NUZ251" s="12"/>
      <c r="NVA251" s="12"/>
      <c r="NVB251" s="12"/>
      <c r="NVC251" s="12"/>
      <c r="NVD251" s="12"/>
      <c r="NVE251" s="12"/>
      <c r="NVF251" s="12"/>
      <c r="NVG251" s="12"/>
      <c r="NVH251" s="12"/>
      <c r="NVI251" s="12"/>
      <c r="NVJ251" s="12"/>
      <c r="NVK251" s="12"/>
      <c r="NVL251" s="12"/>
      <c r="NVM251" s="12"/>
      <c r="NVN251" s="12"/>
      <c r="NVO251" s="12"/>
      <c r="NVP251" s="12"/>
      <c r="NVQ251" s="12"/>
      <c r="NVR251" s="12"/>
      <c r="NVS251" s="12"/>
      <c r="NVT251" s="12"/>
      <c r="NVU251" s="12"/>
      <c r="NVV251" s="12"/>
      <c r="NVW251" s="12"/>
      <c r="NVX251" s="12"/>
      <c r="NVY251" s="12"/>
      <c r="NVZ251" s="12"/>
      <c r="NWA251" s="12"/>
      <c r="NWB251" s="12"/>
      <c r="NWC251" s="12"/>
      <c r="NWD251" s="12"/>
      <c r="NWE251" s="12"/>
      <c r="NWF251" s="12"/>
      <c r="NWG251" s="12"/>
      <c r="NWH251" s="12"/>
      <c r="NWI251" s="12"/>
      <c r="NWJ251" s="12"/>
      <c r="NWK251" s="12"/>
      <c r="NWL251" s="12"/>
      <c r="NWM251" s="12"/>
      <c r="NWN251" s="12"/>
      <c r="NWO251" s="12"/>
      <c r="NWP251" s="12"/>
      <c r="NWQ251" s="12"/>
      <c r="NWR251" s="12"/>
      <c r="NWS251" s="12"/>
      <c r="NWT251" s="12"/>
      <c r="NWU251" s="12"/>
      <c r="NWV251" s="12"/>
      <c r="NWW251" s="12"/>
      <c r="NWX251" s="12"/>
      <c r="NWY251" s="12"/>
      <c r="NWZ251" s="12"/>
      <c r="NXA251" s="12"/>
      <c r="NXB251" s="12"/>
      <c r="NXC251" s="12"/>
      <c r="NXD251" s="12"/>
      <c r="NXE251" s="12"/>
      <c r="NXF251" s="12"/>
      <c r="NXG251" s="12"/>
      <c r="NXH251" s="12"/>
      <c r="NXI251" s="12"/>
      <c r="NXJ251" s="12"/>
      <c r="NXK251" s="12"/>
      <c r="NXL251" s="12"/>
      <c r="NXM251" s="12"/>
      <c r="NXN251" s="12"/>
      <c r="NXO251" s="12"/>
      <c r="NXP251" s="12"/>
      <c r="NXQ251" s="12"/>
      <c r="NXR251" s="12"/>
      <c r="NXS251" s="12"/>
      <c r="NXT251" s="12"/>
      <c r="NXU251" s="12"/>
      <c r="NXV251" s="12"/>
      <c r="NXW251" s="12"/>
      <c r="NXX251" s="12"/>
      <c r="NXY251" s="12"/>
      <c r="NXZ251" s="12"/>
      <c r="NYA251" s="12"/>
      <c r="NYB251" s="12"/>
      <c r="NYC251" s="12"/>
      <c r="NYD251" s="12"/>
      <c r="NYE251" s="12"/>
      <c r="NYF251" s="12"/>
      <c r="NYG251" s="12"/>
      <c r="NYH251" s="12"/>
      <c r="NYI251" s="12"/>
      <c r="NYJ251" s="12"/>
      <c r="NYK251" s="12"/>
      <c r="NYL251" s="12"/>
      <c r="NYM251" s="12"/>
      <c r="NYN251" s="12"/>
      <c r="NYO251" s="12"/>
      <c r="NYP251" s="12"/>
      <c r="NYQ251" s="12"/>
      <c r="NYR251" s="12"/>
      <c r="NYS251" s="12"/>
      <c r="NYT251" s="12"/>
      <c r="NYU251" s="12"/>
      <c r="NYV251" s="12"/>
      <c r="NYW251" s="12"/>
      <c r="NYX251" s="12"/>
      <c r="NYY251" s="12"/>
      <c r="NYZ251" s="12"/>
      <c r="NZA251" s="12"/>
      <c r="NZB251" s="12"/>
      <c r="NZC251" s="12"/>
      <c r="NZD251" s="12"/>
      <c r="NZE251" s="12"/>
      <c r="NZF251" s="12"/>
      <c r="NZG251" s="12"/>
      <c r="NZH251" s="12"/>
      <c r="NZI251" s="12"/>
      <c r="NZJ251" s="12"/>
      <c r="NZK251" s="12"/>
      <c r="NZL251" s="12"/>
      <c r="NZM251" s="12"/>
      <c r="NZN251" s="12"/>
      <c r="NZO251" s="12"/>
      <c r="NZP251" s="12"/>
      <c r="NZQ251" s="12"/>
      <c r="NZR251" s="12"/>
      <c r="NZS251" s="12"/>
      <c r="NZT251" s="12"/>
      <c r="NZU251" s="12"/>
      <c r="NZV251" s="12"/>
      <c r="NZW251" s="12"/>
      <c r="NZX251" s="12"/>
      <c r="NZY251" s="12"/>
      <c r="NZZ251" s="12"/>
      <c r="OAA251" s="12"/>
      <c r="OAB251" s="12"/>
      <c r="OAC251" s="12"/>
      <c r="OAD251" s="12"/>
      <c r="OAE251" s="12"/>
      <c r="OAF251" s="12"/>
      <c r="OAG251" s="12"/>
      <c r="OAH251" s="12"/>
      <c r="OAI251" s="12"/>
      <c r="OAJ251" s="12"/>
      <c r="OAK251" s="12"/>
      <c r="OAL251" s="12"/>
      <c r="OAM251" s="12"/>
      <c r="OAN251" s="12"/>
      <c r="OAO251" s="12"/>
      <c r="OAP251" s="12"/>
      <c r="OAQ251" s="12"/>
      <c r="OAR251" s="12"/>
      <c r="OAS251" s="12"/>
      <c r="OAT251" s="12"/>
      <c r="OAU251" s="12"/>
      <c r="OAV251" s="12"/>
      <c r="OAW251" s="12"/>
      <c r="OAX251" s="12"/>
      <c r="OAY251" s="12"/>
      <c r="OAZ251" s="12"/>
      <c r="OBA251" s="12"/>
      <c r="OBB251" s="12"/>
      <c r="OBC251" s="12"/>
      <c r="OBD251" s="12"/>
      <c r="OBE251" s="12"/>
      <c r="OBF251" s="12"/>
      <c r="OBG251" s="12"/>
      <c r="OBH251" s="12"/>
      <c r="OBI251" s="12"/>
      <c r="OBJ251" s="12"/>
      <c r="OBK251" s="12"/>
      <c r="OBL251" s="12"/>
      <c r="OBM251" s="12"/>
      <c r="OBN251" s="12"/>
      <c r="OBO251" s="12"/>
      <c r="OBP251" s="12"/>
      <c r="OBQ251" s="12"/>
      <c r="OBR251" s="12"/>
      <c r="OBS251" s="12"/>
      <c r="OBT251" s="12"/>
      <c r="OBU251" s="12"/>
      <c r="OBV251" s="12"/>
      <c r="OBW251" s="12"/>
      <c r="OBX251" s="12"/>
      <c r="OBY251" s="12"/>
      <c r="OBZ251" s="12"/>
      <c r="OCA251" s="12"/>
      <c r="OCB251" s="12"/>
      <c r="OCC251" s="12"/>
      <c r="OCD251" s="12"/>
      <c r="OCE251" s="12"/>
      <c r="OCF251" s="12"/>
      <c r="OCG251" s="12"/>
      <c r="OCH251" s="12"/>
      <c r="OCI251" s="12"/>
      <c r="OCJ251" s="12"/>
      <c r="OCK251" s="12"/>
      <c r="OCL251" s="12"/>
      <c r="OCM251" s="12"/>
      <c r="OCN251" s="12"/>
      <c r="OCO251" s="12"/>
      <c r="OCP251" s="12"/>
      <c r="OCQ251" s="12"/>
      <c r="OCR251" s="12"/>
      <c r="OCS251" s="12"/>
      <c r="OCT251" s="12"/>
      <c r="OCU251" s="12"/>
      <c r="OCV251" s="12"/>
      <c r="OCW251" s="12"/>
      <c r="OCX251" s="12"/>
      <c r="OCY251" s="12"/>
      <c r="OCZ251" s="12"/>
      <c r="ODA251" s="12"/>
      <c r="ODB251" s="12"/>
      <c r="ODC251" s="12"/>
      <c r="ODD251" s="12"/>
      <c r="ODE251" s="12"/>
      <c r="ODF251" s="12"/>
      <c r="ODG251" s="12"/>
      <c r="ODH251" s="12"/>
      <c r="ODI251" s="12"/>
      <c r="ODJ251" s="12"/>
      <c r="ODK251" s="12"/>
      <c r="ODL251" s="12"/>
      <c r="ODM251" s="12"/>
      <c r="ODN251" s="12"/>
      <c r="ODO251" s="12"/>
      <c r="ODP251" s="12"/>
      <c r="ODQ251" s="12"/>
      <c r="ODR251" s="12"/>
      <c r="ODS251" s="12"/>
      <c r="ODT251" s="12"/>
      <c r="ODU251" s="12"/>
      <c r="ODV251" s="12"/>
      <c r="ODW251" s="12"/>
      <c r="ODX251" s="12"/>
      <c r="ODY251" s="12"/>
      <c r="ODZ251" s="12"/>
      <c r="OEA251" s="12"/>
      <c r="OEB251" s="12"/>
      <c r="OEC251" s="12"/>
      <c r="OED251" s="12"/>
      <c r="OEE251" s="12"/>
      <c r="OEF251" s="12"/>
      <c r="OEG251" s="12"/>
      <c r="OEH251" s="12"/>
      <c r="OEI251" s="12"/>
      <c r="OEJ251" s="12"/>
      <c r="OEK251" s="12"/>
      <c r="OEL251" s="12"/>
      <c r="OEM251" s="12"/>
      <c r="OEN251" s="12"/>
      <c r="OEO251" s="12"/>
      <c r="OEP251" s="12"/>
      <c r="OEQ251" s="12"/>
      <c r="OER251" s="12"/>
      <c r="OES251" s="12"/>
      <c r="OET251" s="12"/>
      <c r="OEU251" s="12"/>
      <c r="OEV251" s="12"/>
      <c r="OEW251" s="12"/>
      <c r="OEX251" s="12"/>
      <c r="OEY251" s="12"/>
      <c r="OEZ251" s="12"/>
      <c r="OFA251" s="12"/>
      <c r="OFB251" s="12"/>
      <c r="OFC251" s="12"/>
      <c r="OFD251" s="12"/>
      <c r="OFE251" s="12"/>
      <c r="OFF251" s="12"/>
      <c r="OFG251" s="12"/>
      <c r="OFH251" s="12"/>
      <c r="OFI251" s="12"/>
      <c r="OFJ251" s="12"/>
      <c r="OFK251" s="12"/>
      <c r="OFL251" s="12"/>
      <c r="OFM251" s="12"/>
      <c r="OFN251" s="12"/>
      <c r="OFO251" s="12"/>
      <c r="OFP251" s="12"/>
      <c r="OFQ251" s="12"/>
      <c r="OFR251" s="12"/>
      <c r="OFS251" s="12"/>
      <c r="OFT251" s="12"/>
      <c r="OFU251" s="12"/>
      <c r="OFV251" s="12"/>
      <c r="OFW251" s="12"/>
      <c r="OFX251" s="12"/>
      <c r="OFY251" s="12"/>
      <c r="OFZ251" s="12"/>
      <c r="OGA251" s="12"/>
      <c r="OGB251" s="12"/>
      <c r="OGC251" s="12"/>
      <c r="OGD251" s="12"/>
      <c r="OGE251" s="12"/>
      <c r="OGF251" s="12"/>
      <c r="OGG251" s="12"/>
      <c r="OGH251" s="12"/>
      <c r="OGI251" s="12"/>
      <c r="OGJ251" s="12"/>
      <c r="OGK251" s="12"/>
      <c r="OGL251" s="12"/>
      <c r="OGM251" s="12"/>
      <c r="OGN251" s="12"/>
      <c r="OGO251" s="12"/>
      <c r="OGP251" s="12"/>
      <c r="OGQ251" s="12"/>
      <c r="OGR251" s="12"/>
      <c r="OGS251" s="12"/>
      <c r="OGT251" s="12"/>
      <c r="OGU251" s="12"/>
      <c r="OGV251" s="12"/>
      <c r="OGW251" s="12"/>
      <c r="OGX251" s="12"/>
      <c r="OGY251" s="12"/>
      <c r="OGZ251" s="12"/>
      <c r="OHA251" s="12"/>
      <c r="OHB251" s="12"/>
      <c r="OHC251" s="12"/>
      <c r="OHD251" s="12"/>
      <c r="OHE251" s="12"/>
      <c r="OHF251" s="12"/>
      <c r="OHG251" s="12"/>
      <c r="OHH251" s="12"/>
      <c r="OHI251" s="12"/>
      <c r="OHJ251" s="12"/>
      <c r="OHK251" s="12"/>
      <c r="OHL251" s="12"/>
      <c r="OHM251" s="12"/>
      <c r="OHN251" s="12"/>
      <c r="OHO251" s="12"/>
      <c r="OHP251" s="12"/>
      <c r="OHQ251" s="12"/>
      <c r="OHR251" s="12"/>
      <c r="OHS251" s="12"/>
      <c r="OHT251" s="12"/>
      <c r="OHU251" s="12"/>
      <c r="OHV251" s="12"/>
      <c r="OHW251" s="12"/>
      <c r="OHX251" s="12"/>
      <c r="OHY251" s="12"/>
      <c r="OHZ251" s="12"/>
      <c r="OIA251" s="12"/>
      <c r="OIB251" s="12"/>
      <c r="OIC251" s="12"/>
      <c r="OID251" s="12"/>
      <c r="OIE251" s="12"/>
      <c r="OIF251" s="12"/>
      <c r="OIG251" s="12"/>
      <c r="OIH251" s="12"/>
      <c r="OII251" s="12"/>
      <c r="OIJ251" s="12"/>
      <c r="OIK251" s="12"/>
      <c r="OIL251" s="12"/>
      <c r="OIM251" s="12"/>
      <c r="OIN251" s="12"/>
      <c r="OIO251" s="12"/>
      <c r="OIP251" s="12"/>
      <c r="OIQ251" s="12"/>
      <c r="OIR251" s="12"/>
      <c r="OIS251" s="12"/>
      <c r="OIT251" s="12"/>
      <c r="OIU251" s="12"/>
      <c r="OIV251" s="12"/>
      <c r="OIW251" s="12"/>
      <c r="OIX251" s="12"/>
      <c r="OIY251" s="12"/>
      <c r="OIZ251" s="12"/>
      <c r="OJA251" s="12"/>
      <c r="OJB251" s="12"/>
      <c r="OJC251" s="12"/>
      <c r="OJD251" s="12"/>
      <c r="OJE251" s="12"/>
      <c r="OJF251" s="12"/>
      <c r="OJG251" s="12"/>
      <c r="OJH251" s="12"/>
      <c r="OJI251" s="12"/>
      <c r="OJJ251" s="12"/>
      <c r="OJK251" s="12"/>
      <c r="OJL251" s="12"/>
      <c r="OJM251" s="12"/>
      <c r="OJN251" s="12"/>
      <c r="OJO251" s="12"/>
      <c r="OJP251" s="12"/>
      <c r="OJQ251" s="12"/>
      <c r="OJR251" s="12"/>
      <c r="OJS251" s="12"/>
      <c r="OJT251" s="12"/>
      <c r="OJU251" s="12"/>
      <c r="OJV251" s="12"/>
      <c r="OJW251" s="12"/>
      <c r="OJX251" s="12"/>
      <c r="OJY251" s="12"/>
      <c r="OJZ251" s="12"/>
      <c r="OKA251" s="12"/>
      <c r="OKB251" s="12"/>
      <c r="OKC251" s="12"/>
      <c r="OKD251" s="12"/>
      <c r="OKE251" s="12"/>
      <c r="OKF251" s="12"/>
      <c r="OKG251" s="12"/>
      <c r="OKH251" s="12"/>
      <c r="OKI251" s="12"/>
      <c r="OKJ251" s="12"/>
      <c r="OKK251" s="12"/>
      <c r="OKL251" s="12"/>
      <c r="OKM251" s="12"/>
      <c r="OKN251" s="12"/>
      <c r="OKO251" s="12"/>
      <c r="OKP251" s="12"/>
      <c r="OKQ251" s="12"/>
      <c r="OKR251" s="12"/>
      <c r="OKS251" s="12"/>
      <c r="OKT251" s="12"/>
      <c r="OKU251" s="12"/>
      <c r="OKV251" s="12"/>
      <c r="OKW251" s="12"/>
      <c r="OKX251" s="12"/>
      <c r="OKY251" s="12"/>
      <c r="OKZ251" s="12"/>
      <c r="OLA251" s="12"/>
      <c r="OLB251" s="12"/>
      <c r="OLC251" s="12"/>
      <c r="OLD251" s="12"/>
      <c r="OLE251" s="12"/>
      <c r="OLF251" s="12"/>
      <c r="OLG251" s="12"/>
      <c r="OLH251" s="12"/>
      <c r="OLI251" s="12"/>
      <c r="OLJ251" s="12"/>
      <c r="OLK251" s="12"/>
      <c r="OLL251" s="12"/>
      <c r="OLM251" s="12"/>
      <c r="OLN251" s="12"/>
      <c r="OLO251" s="12"/>
      <c r="OLP251" s="12"/>
      <c r="OLQ251" s="12"/>
      <c r="OLR251" s="12"/>
      <c r="OLS251" s="12"/>
      <c r="OLT251" s="12"/>
      <c r="OLU251" s="12"/>
      <c r="OLV251" s="12"/>
      <c r="OLW251" s="12"/>
      <c r="OLX251" s="12"/>
      <c r="OLY251" s="12"/>
      <c r="OLZ251" s="12"/>
      <c r="OMA251" s="12"/>
      <c r="OMB251" s="12"/>
      <c r="OMC251" s="12"/>
      <c r="OMD251" s="12"/>
      <c r="OME251" s="12"/>
      <c r="OMF251" s="12"/>
      <c r="OMG251" s="12"/>
      <c r="OMH251" s="12"/>
      <c r="OMI251" s="12"/>
      <c r="OMJ251" s="12"/>
      <c r="OMK251" s="12"/>
      <c r="OML251" s="12"/>
      <c r="OMM251" s="12"/>
      <c r="OMN251" s="12"/>
      <c r="OMO251" s="12"/>
      <c r="OMP251" s="12"/>
      <c r="OMQ251" s="12"/>
      <c r="OMR251" s="12"/>
      <c r="OMS251" s="12"/>
      <c r="OMT251" s="12"/>
      <c r="OMU251" s="12"/>
      <c r="OMV251" s="12"/>
      <c r="OMW251" s="12"/>
      <c r="OMX251" s="12"/>
      <c r="OMY251" s="12"/>
      <c r="OMZ251" s="12"/>
      <c r="ONA251" s="12"/>
      <c r="ONB251" s="12"/>
      <c r="ONC251" s="12"/>
      <c r="OND251" s="12"/>
      <c r="ONE251" s="12"/>
      <c r="ONF251" s="12"/>
      <c r="ONG251" s="12"/>
      <c r="ONH251" s="12"/>
      <c r="ONI251" s="12"/>
      <c r="ONJ251" s="12"/>
      <c r="ONK251" s="12"/>
      <c r="ONL251" s="12"/>
      <c r="ONM251" s="12"/>
      <c r="ONN251" s="12"/>
      <c r="ONO251" s="12"/>
      <c r="ONP251" s="12"/>
      <c r="ONQ251" s="12"/>
      <c r="ONR251" s="12"/>
      <c r="ONS251" s="12"/>
      <c r="ONT251" s="12"/>
      <c r="ONU251" s="12"/>
      <c r="ONV251" s="12"/>
      <c r="ONW251" s="12"/>
      <c r="ONX251" s="12"/>
      <c r="ONY251" s="12"/>
      <c r="ONZ251" s="12"/>
      <c r="OOA251" s="12"/>
      <c r="OOB251" s="12"/>
      <c r="OOC251" s="12"/>
      <c r="OOD251" s="12"/>
      <c r="OOE251" s="12"/>
      <c r="OOF251" s="12"/>
      <c r="OOG251" s="12"/>
      <c r="OOH251" s="12"/>
      <c r="OOI251" s="12"/>
      <c r="OOJ251" s="12"/>
      <c r="OOK251" s="12"/>
      <c r="OOL251" s="12"/>
      <c r="OOM251" s="12"/>
      <c r="OON251" s="12"/>
      <c r="OOO251" s="12"/>
      <c r="OOP251" s="12"/>
      <c r="OOQ251" s="12"/>
      <c r="OOR251" s="12"/>
      <c r="OOS251" s="12"/>
      <c r="OOT251" s="12"/>
      <c r="OOU251" s="12"/>
      <c r="OOV251" s="12"/>
      <c r="OOW251" s="12"/>
      <c r="OOX251" s="12"/>
      <c r="OOY251" s="12"/>
      <c r="OOZ251" s="12"/>
      <c r="OPA251" s="12"/>
      <c r="OPB251" s="12"/>
      <c r="OPC251" s="12"/>
      <c r="OPD251" s="12"/>
      <c r="OPE251" s="12"/>
      <c r="OPF251" s="12"/>
      <c r="OPG251" s="12"/>
      <c r="OPH251" s="12"/>
      <c r="OPI251" s="12"/>
      <c r="OPJ251" s="12"/>
      <c r="OPK251" s="12"/>
      <c r="OPL251" s="12"/>
      <c r="OPM251" s="12"/>
      <c r="OPN251" s="12"/>
      <c r="OPO251" s="12"/>
      <c r="OPP251" s="12"/>
      <c r="OPQ251" s="12"/>
      <c r="OPR251" s="12"/>
      <c r="OPS251" s="12"/>
      <c r="OPT251" s="12"/>
      <c r="OPU251" s="12"/>
      <c r="OPV251" s="12"/>
      <c r="OPW251" s="12"/>
      <c r="OPX251" s="12"/>
      <c r="OPY251" s="12"/>
      <c r="OPZ251" s="12"/>
      <c r="OQA251" s="12"/>
      <c r="OQB251" s="12"/>
      <c r="OQC251" s="12"/>
      <c r="OQD251" s="12"/>
      <c r="OQE251" s="12"/>
      <c r="OQF251" s="12"/>
      <c r="OQG251" s="12"/>
      <c r="OQH251" s="12"/>
      <c r="OQI251" s="12"/>
      <c r="OQJ251" s="12"/>
      <c r="OQK251" s="12"/>
      <c r="OQL251" s="12"/>
      <c r="OQM251" s="12"/>
      <c r="OQN251" s="12"/>
      <c r="OQO251" s="12"/>
      <c r="OQP251" s="12"/>
      <c r="OQQ251" s="12"/>
      <c r="OQR251" s="12"/>
      <c r="OQS251" s="12"/>
      <c r="OQT251" s="12"/>
      <c r="OQU251" s="12"/>
      <c r="OQV251" s="12"/>
      <c r="OQW251" s="12"/>
      <c r="OQX251" s="12"/>
      <c r="OQY251" s="12"/>
      <c r="OQZ251" s="12"/>
      <c r="ORA251" s="12"/>
      <c r="ORB251" s="12"/>
      <c r="ORC251" s="12"/>
      <c r="ORD251" s="12"/>
      <c r="ORE251" s="12"/>
      <c r="ORF251" s="12"/>
      <c r="ORG251" s="12"/>
      <c r="ORH251" s="12"/>
      <c r="ORI251" s="12"/>
      <c r="ORJ251" s="12"/>
      <c r="ORK251" s="12"/>
      <c r="ORL251" s="12"/>
      <c r="ORM251" s="12"/>
      <c r="ORN251" s="12"/>
      <c r="ORO251" s="12"/>
      <c r="ORP251" s="12"/>
      <c r="ORQ251" s="12"/>
      <c r="ORR251" s="12"/>
      <c r="ORS251" s="12"/>
      <c r="ORT251" s="12"/>
      <c r="ORU251" s="12"/>
      <c r="ORV251" s="12"/>
      <c r="ORW251" s="12"/>
      <c r="ORX251" s="12"/>
      <c r="ORY251" s="12"/>
      <c r="ORZ251" s="12"/>
      <c r="OSA251" s="12"/>
      <c r="OSB251" s="12"/>
      <c r="OSC251" s="12"/>
      <c r="OSD251" s="12"/>
      <c r="OSE251" s="12"/>
      <c r="OSF251" s="12"/>
      <c r="OSG251" s="12"/>
      <c r="OSH251" s="12"/>
      <c r="OSI251" s="12"/>
      <c r="OSJ251" s="12"/>
      <c r="OSK251" s="12"/>
      <c r="OSL251" s="12"/>
      <c r="OSM251" s="12"/>
      <c r="OSN251" s="12"/>
      <c r="OSO251" s="12"/>
      <c r="OSP251" s="12"/>
      <c r="OSQ251" s="12"/>
      <c r="OSR251" s="12"/>
      <c r="OSS251" s="12"/>
      <c r="OST251" s="12"/>
      <c r="OSU251" s="12"/>
      <c r="OSV251" s="12"/>
      <c r="OSW251" s="12"/>
      <c r="OSX251" s="12"/>
      <c r="OSY251" s="12"/>
      <c r="OSZ251" s="12"/>
      <c r="OTA251" s="12"/>
      <c r="OTB251" s="12"/>
      <c r="OTC251" s="12"/>
      <c r="OTD251" s="12"/>
      <c r="OTE251" s="12"/>
      <c r="OTF251" s="12"/>
      <c r="OTG251" s="12"/>
      <c r="OTH251" s="12"/>
      <c r="OTI251" s="12"/>
      <c r="OTJ251" s="12"/>
      <c r="OTK251" s="12"/>
      <c r="OTL251" s="12"/>
      <c r="OTM251" s="12"/>
      <c r="OTN251" s="12"/>
      <c r="OTO251" s="12"/>
      <c r="OTP251" s="12"/>
      <c r="OTQ251" s="12"/>
      <c r="OTR251" s="12"/>
      <c r="OTS251" s="12"/>
      <c r="OTT251" s="12"/>
      <c r="OTU251" s="12"/>
      <c r="OTV251" s="12"/>
      <c r="OTW251" s="12"/>
      <c r="OTX251" s="12"/>
      <c r="OTY251" s="12"/>
      <c r="OTZ251" s="12"/>
      <c r="OUA251" s="12"/>
      <c r="OUB251" s="12"/>
      <c r="OUC251" s="12"/>
      <c r="OUD251" s="12"/>
      <c r="OUE251" s="12"/>
      <c r="OUF251" s="12"/>
      <c r="OUG251" s="12"/>
      <c r="OUH251" s="12"/>
      <c r="OUI251" s="12"/>
      <c r="OUJ251" s="12"/>
      <c r="OUK251" s="12"/>
      <c r="OUL251" s="12"/>
      <c r="OUM251" s="12"/>
      <c r="OUN251" s="12"/>
      <c r="OUO251" s="12"/>
      <c r="OUP251" s="12"/>
      <c r="OUQ251" s="12"/>
      <c r="OUR251" s="12"/>
      <c r="OUS251" s="12"/>
      <c r="OUT251" s="12"/>
      <c r="OUU251" s="12"/>
      <c r="OUV251" s="12"/>
      <c r="OUW251" s="12"/>
      <c r="OUX251" s="12"/>
      <c r="OUY251" s="12"/>
      <c r="OUZ251" s="12"/>
      <c r="OVA251" s="12"/>
      <c r="OVB251" s="12"/>
      <c r="OVC251" s="12"/>
      <c r="OVD251" s="12"/>
      <c r="OVE251" s="12"/>
      <c r="OVF251" s="12"/>
      <c r="OVG251" s="12"/>
      <c r="OVH251" s="12"/>
      <c r="OVI251" s="12"/>
      <c r="OVJ251" s="12"/>
      <c r="OVK251" s="12"/>
      <c r="OVL251" s="12"/>
      <c r="OVM251" s="12"/>
      <c r="OVN251" s="12"/>
      <c r="OVO251" s="12"/>
      <c r="OVP251" s="12"/>
      <c r="OVQ251" s="12"/>
      <c r="OVR251" s="12"/>
      <c r="OVS251" s="12"/>
      <c r="OVT251" s="12"/>
      <c r="OVU251" s="12"/>
      <c r="OVV251" s="12"/>
      <c r="OVW251" s="12"/>
      <c r="OVX251" s="12"/>
      <c r="OVY251" s="12"/>
      <c r="OVZ251" s="12"/>
      <c r="OWA251" s="12"/>
      <c r="OWB251" s="12"/>
      <c r="OWC251" s="12"/>
      <c r="OWD251" s="12"/>
      <c r="OWE251" s="12"/>
      <c r="OWF251" s="12"/>
      <c r="OWG251" s="12"/>
      <c r="OWH251" s="12"/>
      <c r="OWI251" s="12"/>
      <c r="OWJ251" s="12"/>
      <c r="OWK251" s="12"/>
      <c r="OWL251" s="12"/>
      <c r="OWM251" s="12"/>
      <c r="OWN251" s="12"/>
      <c r="OWO251" s="12"/>
      <c r="OWP251" s="12"/>
      <c r="OWQ251" s="12"/>
      <c r="OWR251" s="12"/>
      <c r="OWS251" s="12"/>
      <c r="OWT251" s="12"/>
      <c r="OWU251" s="12"/>
      <c r="OWV251" s="12"/>
      <c r="OWW251" s="12"/>
      <c r="OWX251" s="12"/>
      <c r="OWY251" s="12"/>
      <c r="OWZ251" s="12"/>
      <c r="OXA251" s="12"/>
      <c r="OXB251" s="12"/>
      <c r="OXC251" s="12"/>
      <c r="OXD251" s="12"/>
      <c r="OXE251" s="12"/>
      <c r="OXF251" s="12"/>
      <c r="OXG251" s="12"/>
      <c r="OXH251" s="12"/>
      <c r="OXI251" s="12"/>
      <c r="OXJ251" s="12"/>
      <c r="OXK251" s="12"/>
      <c r="OXL251" s="12"/>
      <c r="OXM251" s="12"/>
      <c r="OXN251" s="12"/>
      <c r="OXO251" s="12"/>
      <c r="OXP251" s="12"/>
      <c r="OXQ251" s="12"/>
      <c r="OXR251" s="12"/>
      <c r="OXS251" s="12"/>
      <c r="OXT251" s="12"/>
      <c r="OXU251" s="12"/>
      <c r="OXV251" s="12"/>
      <c r="OXW251" s="12"/>
      <c r="OXX251" s="12"/>
      <c r="OXY251" s="12"/>
      <c r="OXZ251" s="12"/>
      <c r="OYA251" s="12"/>
      <c r="OYB251" s="12"/>
      <c r="OYC251" s="12"/>
      <c r="OYD251" s="12"/>
      <c r="OYE251" s="12"/>
      <c r="OYF251" s="12"/>
      <c r="OYG251" s="12"/>
      <c r="OYH251" s="12"/>
      <c r="OYI251" s="12"/>
      <c r="OYJ251" s="12"/>
      <c r="OYK251" s="12"/>
      <c r="OYL251" s="12"/>
      <c r="OYM251" s="12"/>
      <c r="OYN251" s="12"/>
      <c r="OYO251" s="12"/>
      <c r="OYP251" s="12"/>
      <c r="OYQ251" s="12"/>
      <c r="OYR251" s="12"/>
      <c r="OYS251" s="12"/>
      <c r="OYT251" s="12"/>
      <c r="OYU251" s="12"/>
      <c r="OYV251" s="12"/>
      <c r="OYW251" s="12"/>
      <c r="OYX251" s="12"/>
      <c r="OYY251" s="12"/>
      <c r="OYZ251" s="12"/>
      <c r="OZA251" s="12"/>
      <c r="OZB251" s="12"/>
      <c r="OZC251" s="12"/>
      <c r="OZD251" s="12"/>
      <c r="OZE251" s="12"/>
      <c r="OZF251" s="12"/>
      <c r="OZG251" s="12"/>
      <c r="OZH251" s="12"/>
      <c r="OZI251" s="12"/>
      <c r="OZJ251" s="12"/>
      <c r="OZK251" s="12"/>
      <c r="OZL251" s="12"/>
      <c r="OZM251" s="12"/>
      <c r="OZN251" s="12"/>
      <c r="OZO251" s="12"/>
      <c r="OZP251" s="12"/>
      <c r="OZQ251" s="12"/>
      <c r="OZR251" s="12"/>
      <c r="OZS251" s="12"/>
      <c r="OZT251" s="12"/>
      <c r="OZU251" s="12"/>
      <c r="OZV251" s="12"/>
      <c r="OZW251" s="12"/>
      <c r="OZX251" s="12"/>
      <c r="OZY251" s="12"/>
      <c r="OZZ251" s="12"/>
      <c r="PAA251" s="12"/>
      <c r="PAB251" s="12"/>
      <c r="PAC251" s="12"/>
      <c r="PAD251" s="12"/>
      <c r="PAE251" s="12"/>
      <c r="PAF251" s="12"/>
      <c r="PAG251" s="12"/>
      <c r="PAH251" s="12"/>
      <c r="PAI251" s="12"/>
      <c r="PAJ251" s="12"/>
      <c r="PAK251" s="12"/>
      <c r="PAL251" s="12"/>
      <c r="PAM251" s="12"/>
      <c r="PAN251" s="12"/>
      <c r="PAO251" s="12"/>
      <c r="PAP251" s="12"/>
      <c r="PAQ251" s="12"/>
      <c r="PAR251" s="12"/>
      <c r="PAS251" s="12"/>
      <c r="PAT251" s="12"/>
      <c r="PAU251" s="12"/>
      <c r="PAV251" s="12"/>
      <c r="PAW251" s="12"/>
      <c r="PAX251" s="12"/>
      <c r="PAY251" s="12"/>
      <c r="PAZ251" s="12"/>
      <c r="PBA251" s="12"/>
      <c r="PBB251" s="12"/>
      <c r="PBC251" s="12"/>
      <c r="PBD251" s="12"/>
      <c r="PBE251" s="12"/>
      <c r="PBF251" s="12"/>
      <c r="PBG251" s="12"/>
      <c r="PBH251" s="12"/>
      <c r="PBI251" s="12"/>
      <c r="PBJ251" s="12"/>
      <c r="PBK251" s="12"/>
      <c r="PBL251" s="12"/>
      <c r="PBM251" s="12"/>
      <c r="PBN251" s="12"/>
      <c r="PBO251" s="12"/>
      <c r="PBP251" s="12"/>
      <c r="PBQ251" s="12"/>
      <c r="PBR251" s="12"/>
      <c r="PBS251" s="12"/>
      <c r="PBT251" s="12"/>
      <c r="PBU251" s="12"/>
      <c r="PBV251" s="12"/>
      <c r="PBW251" s="12"/>
      <c r="PBX251" s="12"/>
      <c r="PBY251" s="12"/>
      <c r="PBZ251" s="12"/>
      <c r="PCA251" s="12"/>
      <c r="PCB251" s="12"/>
      <c r="PCC251" s="12"/>
      <c r="PCD251" s="12"/>
      <c r="PCE251" s="12"/>
      <c r="PCF251" s="12"/>
      <c r="PCG251" s="12"/>
      <c r="PCH251" s="12"/>
      <c r="PCI251" s="12"/>
      <c r="PCJ251" s="12"/>
      <c r="PCK251" s="12"/>
      <c r="PCL251" s="12"/>
      <c r="PCM251" s="12"/>
      <c r="PCN251" s="12"/>
      <c r="PCO251" s="12"/>
      <c r="PCP251" s="12"/>
      <c r="PCQ251" s="12"/>
      <c r="PCR251" s="12"/>
      <c r="PCS251" s="12"/>
      <c r="PCT251" s="12"/>
      <c r="PCU251" s="12"/>
      <c r="PCV251" s="12"/>
      <c r="PCW251" s="12"/>
      <c r="PCX251" s="12"/>
      <c r="PCY251" s="12"/>
      <c r="PCZ251" s="12"/>
      <c r="PDA251" s="12"/>
      <c r="PDB251" s="12"/>
      <c r="PDC251" s="12"/>
      <c r="PDD251" s="12"/>
      <c r="PDE251" s="12"/>
      <c r="PDF251" s="12"/>
      <c r="PDG251" s="12"/>
      <c r="PDH251" s="12"/>
      <c r="PDI251" s="12"/>
      <c r="PDJ251" s="12"/>
      <c r="PDK251" s="12"/>
      <c r="PDL251" s="12"/>
      <c r="PDM251" s="12"/>
      <c r="PDN251" s="12"/>
      <c r="PDO251" s="12"/>
      <c r="PDP251" s="12"/>
      <c r="PDQ251" s="12"/>
      <c r="PDR251" s="12"/>
      <c r="PDS251" s="12"/>
      <c r="PDT251" s="12"/>
      <c r="PDU251" s="12"/>
      <c r="PDV251" s="12"/>
      <c r="PDW251" s="12"/>
      <c r="PDX251" s="12"/>
      <c r="PDY251" s="12"/>
      <c r="PDZ251" s="12"/>
      <c r="PEA251" s="12"/>
      <c r="PEB251" s="12"/>
      <c r="PEC251" s="12"/>
      <c r="PED251" s="12"/>
      <c r="PEE251" s="12"/>
      <c r="PEF251" s="12"/>
      <c r="PEG251" s="12"/>
      <c r="PEH251" s="12"/>
      <c r="PEI251" s="12"/>
      <c r="PEJ251" s="12"/>
      <c r="PEK251" s="12"/>
      <c r="PEL251" s="12"/>
      <c r="PEM251" s="12"/>
      <c r="PEN251" s="12"/>
      <c r="PEO251" s="12"/>
      <c r="PEP251" s="12"/>
      <c r="PEQ251" s="12"/>
      <c r="PER251" s="12"/>
      <c r="PES251" s="12"/>
      <c r="PET251" s="12"/>
      <c r="PEU251" s="12"/>
      <c r="PEV251" s="12"/>
      <c r="PEW251" s="12"/>
      <c r="PEX251" s="12"/>
      <c r="PEY251" s="12"/>
      <c r="PEZ251" s="12"/>
      <c r="PFA251" s="12"/>
      <c r="PFB251" s="12"/>
      <c r="PFC251" s="12"/>
      <c r="PFD251" s="12"/>
      <c r="PFE251" s="12"/>
      <c r="PFF251" s="12"/>
      <c r="PFG251" s="12"/>
      <c r="PFH251" s="12"/>
      <c r="PFI251" s="12"/>
      <c r="PFJ251" s="12"/>
      <c r="PFK251" s="12"/>
      <c r="PFL251" s="12"/>
      <c r="PFM251" s="12"/>
      <c r="PFN251" s="12"/>
      <c r="PFO251" s="12"/>
      <c r="PFP251" s="12"/>
      <c r="PFQ251" s="12"/>
      <c r="PFR251" s="12"/>
      <c r="PFS251" s="12"/>
      <c r="PFT251" s="12"/>
      <c r="PFU251" s="12"/>
      <c r="PFV251" s="12"/>
      <c r="PFW251" s="12"/>
      <c r="PFX251" s="12"/>
      <c r="PFY251" s="12"/>
      <c r="PFZ251" s="12"/>
      <c r="PGA251" s="12"/>
      <c r="PGB251" s="12"/>
      <c r="PGC251" s="12"/>
      <c r="PGD251" s="12"/>
      <c r="PGE251" s="12"/>
      <c r="PGF251" s="12"/>
      <c r="PGG251" s="12"/>
      <c r="PGH251" s="12"/>
      <c r="PGI251" s="12"/>
      <c r="PGJ251" s="12"/>
      <c r="PGK251" s="12"/>
      <c r="PGL251" s="12"/>
      <c r="PGM251" s="12"/>
      <c r="PGN251" s="12"/>
      <c r="PGO251" s="12"/>
      <c r="PGP251" s="12"/>
      <c r="PGQ251" s="12"/>
      <c r="PGR251" s="12"/>
      <c r="PGS251" s="12"/>
      <c r="PGT251" s="12"/>
      <c r="PGU251" s="12"/>
      <c r="PGV251" s="12"/>
      <c r="PGW251" s="12"/>
      <c r="PGX251" s="12"/>
      <c r="PGY251" s="12"/>
      <c r="PGZ251" s="12"/>
      <c r="PHA251" s="12"/>
      <c r="PHB251" s="12"/>
      <c r="PHC251" s="12"/>
      <c r="PHD251" s="12"/>
      <c r="PHE251" s="12"/>
      <c r="PHF251" s="12"/>
      <c r="PHG251" s="12"/>
      <c r="PHH251" s="12"/>
      <c r="PHI251" s="12"/>
      <c r="PHJ251" s="12"/>
      <c r="PHK251" s="12"/>
      <c r="PHL251" s="12"/>
      <c r="PHM251" s="12"/>
      <c r="PHN251" s="12"/>
      <c r="PHO251" s="12"/>
      <c r="PHP251" s="12"/>
      <c r="PHQ251" s="12"/>
      <c r="PHR251" s="12"/>
      <c r="PHS251" s="12"/>
      <c r="PHT251" s="12"/>
      <c r="PHU251" s="12"/>
      <c r="PHV251" s="12"/>
      <c r="PHW251" s="12"/>
      <c r="PHX251" s="12"/>
      <c r="PHY251" s="12"/>
      <c r="PHZ251" s="12"/>
      <c r="PIA251" s="12"/>
      <c r="PIB251" s="12"/>
      <c r="PIC251" s="12"/>
      <c r="PID251" s="12"/>
      <c r="PIE251" s="12"/>
      <c r="PIF251" s="12"/>
      <c r="PIG251" s="12"/>
      <c r="PIH251" s="12"/>
      <c r="PII251" s="12"/>
      <c r="PIJ251" s="12"/>
      <c r="PIK251" s="12"/>
      <c r="PIL251" s="12"/>
      <c r="PIM251" s="12"/>
      <c r="PIN251" s="12"/>
      <c r="PIO251" s="12"/>
      <c r="PIP251" s="12"/>
      <c r="PIQ251" s="12"/>
      <c r="PIR251" s="12"/>
      <c r="PIS251" s="12"/>
      <c r="PIT251" s="12"/>
      <c r="PIU251" s="12"/>
      <c r="PIV251" s="12"/>
      <c r="PIW251" s="12"/>
      <c r="PIX251" s="12"/>
      <c r="PIY251" s="12"/>
      <c r="PIZ251" s="12"/>
      <c r="PJA251" s="12"/>
      <c r="PJB251" s="12"/>
      <c r="PJC251" s="12"/>
      <c r="PJD251" s="12"/>
      <c r="PJE251" s="12"/>
      <c r="PJF251" s="12"/>
      <c r="PJG251" s="12"/>
      <c r="PJH251" s="12"/>
      <c r="PJI251" s="12"/>
      <c r="PJJ251" s="12"/>
      <c r="PJK251" s="12"/>
      <c r="PJL251" s="12"/>
      <c r="PJM251" s="12"/>
      <c r="PJN251" s="12"/>
      <c r="PJO251" s="12"/>
      <c r="PJP251" s="12"/>
      <c r="PJQ251" s="12"/>
      <c r="PJR251" s="12"/>
      <c r="PJS251" s="12"/>
      <c r="PJT251" s="12"/>
      <c r="PJU251" s="12"/>
      <c r="PJV251" s="12"/>
      <c r="PJW251" s="12"/>
      <c r="PJX251" s="12"/>
      <c r="PJY251" s="12"/>
      <c r="PJZ251" s="12"/>
      <c r="PKA251" s="12"/>
      <c r="PKB251" s="12"/>
      <c r="PKC251" s="12"/>
      <c r="PKD251" s="12"/>
      <c r="PKE251" s="12"/>
      <c r="PKF251" s="12"/>
      <c r="PKG251" s="12"/>
      <c r="PKH251" s="12"/>
      <c r="PKI251" s="12"/>
      <c r="PKJ251" s="12"/>
      <c r="PKK251" s="12"/>
      <c r="PKL251" s="12"/>
      <c r="PKM251" s="12"/>
      <c r="PKN251" s="12"/>
      <c r="PKO251" s="12"/>
      <c r="PKP251" s="12"/>
      <c r="PKQ251" s="12"/>
      <c r="PKR251" s="12"/>
      <c r="PKS251" s="12"/>
      <c r="PKT251" s="12"/>
      <c r="PKU251" s="12"/>
      <c r="PKV251" s="12"/>
      <c r="PKW251" s="12"/>
      <c r="PKX251" s="12"/>
      <c r="PKY251" s="12"/>
      <c r="PKZ251" s="12"/>
      <c r="PLA251" s="12"/>
      <c r="PLB251" s="12"/>
      <c r="PLC251" s="12"/>
      <c r="PLD251" s="12"/>
      <c r="PLE251" s="12"/>
      <c r="PLF251" s="12"/>
      <c r="PLG251" s="12"/>
      <c r="PLH251" s="12"/>
      <c r="PLI251" s="12"/>
      <c r="PLJ251" s="12"/>
      <c r="PLK251" s="12"/>
      <c r="PLL251" s="12"/>
      <c r="PLM251" s="12"/>
      <c r="PLN251" s="12"/>
      <c r="PLO251" s="12"/>
      <c r="PLP251" s="12"/>
      <c r="PLQ251" s="12"/>
      <c r="PLR251" s="12"/>
      <c r="PLS251" s="12"/>
      <c r="PLT251" s="12"/>
      <c r="PLU251" s="12"/>
      <c r="PLV251" s="12"/>
      <c r="PLW251" s="12"/>
      <c r="PLX251" s="12"/>
      <c r="PLY251" s="12"/>
      <c r="PLZ251" s="12"/>
      <c r="PMA251" s="12"/>
      <c r="PMB251" s="12"/>
      <c r="PMC251" s="12"/>
      <c r="PMD251" s="12"/>
      <c r="PME251" s="12"/>
      <c r="PMF251" s="12"/>
      <c r="PMG251" s="12"/>
      <c r="PMH251" s="12"/>
      <c r="PMI251" s="12"/>
      <c r="PMJ251" s="12"/>
      <c r="PMK251" s="12"/>
      <c r="PML251" s="12"/>
      <c r="PMM251" s="12"/>
      <c r="PMN251" s="12"/>
      <c r="PMO251" s="12"/>
      <c r="PMP251" s="12"/>
      <c r="PMQ251" s="12"/>
      <c r="PMR251" s="12"/>
      <c r="PMS251" s="12"/>
      <c r="PMT251" s="12"/>
      <c r="PMU251" s="12"/>
      <c r="PMV251" s="12"/>
      <c r="PMW251" s="12"/>
      <c r="PMX251" s="12"/>
      <c r="PMY251" s="12"/>
      <c r="PMZ251" s="12"/>
      <c r="PNA251" s="12"/>
      <c r="PNB251" s="12"/>
      <c r="PNC251" s="12"/>
      <c r="PND251" s="12"/>
      <c r="PNE251" s="12"/>
      <c r="PNF251" s="12"/>
      <c r="PNG251" s="12"/>
      <c r="PNH251" s="12"/>
      <c r="PNI251" s="12"/>
      <c r="PNJ251" s="12"/>
      <c r="PNK251" s="12"/>
      <c r="PNL251" s="12"/>
      <c r="PNM251" s="12"/>
      <c r="PNN251" s="12"/>
      <c r="PNO251" s="12"/>
      <c r="PNP251" s="12"/>
      <c r="PNQ251" s="12"/>
      <c r="PNR251" s="12"/>
      <c r="PNS251" s="12"/>
      <c r="PNT251" s="12"/>
      <c r="PNU251" s="12"/>
      <c r="PNV251" s="12"/>
      <c r="PNW251" s="12"/>
      <c r="PNX251" s="12"/>
      <c r="PNY251" s="12"/>
      <c r="PNZ251" s="12"/>
      <c r="POA251" s="12"/>
      <c r="POB251" s="12"/>
      <c r="POC251" s="12"/>
      <c r="POD251" s="12"/>
      <c r="POE251" s="12"/>
      <c r="POF251" s="12"/>
      <c r="POG251" s="12"/>
      <c r="POH251" s="12"/>
      <c r="POI251" s="12"/>
      <c r="POJ251" s="12"/>
      <c r="POK251" s="12"/>
      <c r="POL251" s="12"/>
      <c r="POM251" s="12"/>
      <c r="PON251" s="12"/>
      <c r="POO251" s="12"/>
      <c r="POP251" s="12"/>
      <c r="POQ251" s="12"/>
      <c r="POR251" s="12"/>
      <c r="POS251" s="12"/>
      <c r="POT251" s="12"/>
      <c r="POU251" s="12"/>
      <c r="POV251" s="12"/>
      <c r="POW251" s="12"/>
      <c r="POX251" s="12"/>
      <c r="POY251" s="12"/>
      <c r="POZ251" s="12"/>
      <c r="PPA251" s="12"/>
      <c r="PPB251" s="12"/>
      <c r="PPC251" s="12"/>
      <c r="PPD251" s="12"/>
      <c r="PPE251" s="12"/>
      <c r="PPF251" s="12"/>
      <c r="PPG251" s="12"/>
      <c r="PPH251" s="12"/>
      <c r="PPI251" s="12"/>
      <c r="PPJ251" s="12"/>
      <c r="PPK251" s="12"/>
      <c r="PPL251" s="12"/>
      <c r="PPM251" s="12"/>
      <c r="PPN251" s="12"/>
      <c r="PPO251" s="12"/>
      <c r="PPP251" s="12"/>
      <c r="PPQ251" s="12"/>
      <c r="PPR251" s="12"/>
      <c r="PPS251" s="12"/>
      <c r="PPT251" s="12"/>
      <c r="PPU251" s="12"/>
      <c r="PPV251" s="12"/>
      <c r="PPW251" s="12"/>
      <c r="PPX251" s="12"/>
      <c r="PPY251" s="12"/>
      <c r="PPZ251" s="12"/>
      <c r="PQA251" s="12"/>
      <c r="PQB251" s="12"/>
      <c r="PQC251" s="12"/>
      <c r="PQD251" s="12"/>
      <c r="PQE251" s="12"/>
      <c r="PQF251" s="12"/>
      <c r="PQG251" s="12"/>
      <c r="PQH251" s="12"/>
      <c r="PQI251" s="12"/>
      <c r="PQJ251" s="12"/>
      <c r="PQK251" s="12"/>
      <c r="PQL251" s="12"/>
      <c r="PQM251" s="12"/>
      <c r="PQN251" s="12"/>
      <c r="PQO251" s="12"/>
      <c r="PQP251" s="12"/>
      <c r="PQQ251" s="12"/>
      <c r="PQR251" s="12"/>
      <c r="PQS251" s="12"/>
      <c r="PQT251" s="12"/>
      <c r="PQU251" s="12"/>
      <c r="PQV251" s="12"/>
      <c r="PQW251" s="12"/>
      <c r="PQX251" s="12"/>
      <c r="PQY251" s="12"/>
      <c r="PQZ251" s="12"/>
      <c r="PRA251" s="12"/>
      <c r="PRB251" s="12"/>
      <c r="PRC251" s="12"/>
      <c r="PRD251" s="12"/>
      <c r="PRE251" s="12"/>
      <c r="PRF251" s="12"/>
      <c r="PRG251" s="12"/>
      <c r="PRH251" s="12"/>
      <c r="PRI251" s="12"/>
      <c r="PRJ251" s="12"/>
      <c r="PRK251" s="12"/>
      <c r="PRL251" s="12"/>
      <c r="PRM251" s="12"/>
      <c r="PRN251" s="12"/>
      <c r="PRO251" s="12"/>
      <c r="PRP251" s="12"/>
      <c r="PRQ251" s="12"/>
      <c r="PRR251" s="12"/>
      <c r="PRS251" s="12"/>
      <c r="PRT251" s="12"/>
      <c r="PRU251" s="12"/>
      <c r="PRV251" s="12"/>
      <c r="PRW251" s="12"/>
      <c r="PRX251" s="12"/>
      <c r="PRY251" s="12"/>
      <c r="PRZ251" s="12"/>
      <c r="PSA251" s="12"/>
      <c r="PSB251" s="12"/>
      <c r="PSC251" s="12"/>
      <c r="PSD251" s="12"/>
      <c r="PSE251" s="12"/>
      <c r="PSF251" s="12"/>
      <c r="PSG251" s="12"/>
      <c r="PSH251" s="12"/>
      <c r="PSI251" s="12"/>
      <c r="PSJ251" s="12"/>
      <c r="PSK251" s="12"/>
      <c r="PSL251" s="12"/>
      <c r="PSM251" s="12"/>
      <c r="PSN251" s="12"/>
      <c r="PSO251" s="12"/>
      <c r="PSP251" s="12"/>
      <c r="PSQ251" s="12"/>
      <c r="PSR251" s="12"/>
      <c r="PSS251" s="12"/>
      <c r="PST251" s="12"/>
      <c r="PSU251" s="12"/>
      <c r="PSV251" s="12"/>
      <c r="PSW251" s="12"/>
      <c r="PSX251" s="12"/>
      <c r="PSY251" s="12"/>
      <c r="PSZ251" s="12"/>
      <c r="PTA251" s="12"/>
      <c r="PTB251" s="12"/>
      <c r="PTC251" s="12"/>
      <c r="PTD251" s="12"/>
      <c r="PTE251" s="12"/>
      <c r="PTF251" s="12"/>
      <c r="PTG251" s="12"/>
      <c r="PTH251" s="12"/>
      <c r="PTI251" s="12"/>
      <c r="PTJ251" s="12"/>
      <c r="PTK251" s="12"/>
      <c r="PTL251" s="12"/>
      <c r="PTM251" s="12"/>
      <c r="PTN251" s="12"/>
      <c r="PTO251" s="12"/>
      <c r="PTP251" s="12"/>
      <c r="PTQ251" s="12"/>
      <c r="PTR251" s="12"/>
      <c r="PTS251" s="12"/>
      <c r="PTT251" s="12"/>
      <c r="PTU251" s="12"/>
      <c r="PTV251" s="12"/>
      <c r="PTW251" s="12"/>
      <c r="PTX251" s="12"/>
      <c r="PTY251" s="12"/>
      <c r="PTZ251" s="12"/>
      <c r="PUA251" s="12"/>
      <c r="PUB251" s="12"/>
      <c r="PUC251" s="12"/>
      <c r="PUD251" s="12"/>
      <c r="PUE251" s="12"/>
      <c r="PUF251" s="12"/>
      <c r="PUG251" s="12"/>
      <c r="PUH251" s="12"/>
      <c r="PUI251" s="12"/>
      <c r="PUJ251" s="12"/>
      <c r="PUK251" s="12"/>
      <c r="PUL251" s="12"/>
      <c r="PUM251" s="12"/>
      <c r="PUN251" s="12"/>
      <c r="PUO251" s="12"/>
      <c r="PUP251" s="12"/>
      <c r="PUQ251" s="12"/>
      <c r="PUR251" s="12"/>
      <c r="PUS251" s="12"/>
      <c r="PUT251" s="12"/>
      <c r="PUU251" s="12"/>
      <c r="PUV251" s="12"/>
      <c r="PUW251" s="12"/>
      <c r="PUX251" s="12"/>
      <c r="PUY251" s="12"/>
      <c r="PUZ251" s="12"/>
      <c r="PVA251" s="12"/>
      <c r="PVB251" s="12"/>
      <c r="PVC251" s="12"/>
      <c r="PVD251" s="12"/>
      <c r="PVE251" s="12"/>
      <c r="PVF251" s="12"/>
      <c r="PVG251" s="12"/>
      <c r="PVH251" s="12"/>
      <c r="PVI251" s="12"/>
      <c r="PVJ251" s="12"/>
      <c r="PVK251" s="12"/>
      <c r="PVL251" s="12"/>
      <c r="PVM251" s="12"/>
      <c r="PVN251" s="12"/>
      <c r="PVO251" s="12"/>
      <c r="PVP251" s="12"/>
      <c r="PVQ251" s="12"/>
      <c r="PVR251" s="12"/>
      <c r="PVS251" s="12"/>
      <c r="PVT251" s="12"/>
      <c r="PVU251" s="12"/>
      <c r="PVV251" s="12"/>
      <c r="PVW251" s="12"/>
      <c r="PVX251" s="12"/>
      <c r="PVY251" s="12"/>
      <c r="PVZ251" s="12"/>
      <c r="PWA251" s="12"/>
      <c r="PWB251" s="12"/>
      <c r="PWC251" s="12"/>
      <c r="PWD251" s="12"/>
      <c r="PWE251" s="12"/>
      <c r="PWF251" s="12"/>
      <c r="PWG251" s="12"/>
      <c r="PWH251" s="12"/>
      <c r="PWI251" s="12"/>
      <c r="PWJ251" s="12"/>
      <c r="PWK251" s="12"/>
      <c r="PWL251" s="12"/>
      <c r="PWM251" s="12"/>
      <c r="PWN251" s="12"/>
      <c r="PWO251" s="12"/>
      <c r="PWP251" s="12"/>
      <c r="PWQ251" s="12"/>
      <c r="PWR251" s="12"/>
      <c r="PWS251" s="12"/>
      <c r="PWT251" s="12"/>
      <c r="PWU251" s="12"/>
      <c r="PWV251" s="12"/>
      <c r="PWW251" s="12"/>
      <c r="PWX251" s="12"/>
      <c r="PWY251" s="12"/>
      <c r="PWZ251" s="12"/>
      <c r="PXA251" s="12"/>
      <c r="PXB251" s="12"/>
      <c r="PXC251" s="12"/>
      <c r="PXD251" s="12"/>
      <c r="PXE251" s="12"/>
      <c r="PXF251" s="12"/>
      <c r="PXG251" s="12"/>
      <c r="PXH251" s="12"/>
      <c r="PXI251" s="12"/>
      <c r="PXJ251" s="12"/>
      <c r="PXK251" s="12"/>
      <c r="PXL251" s="12"/>
      <c r="PXM251" s="12"/>
      <c r="PXN251" s="12"/>
      <c r="PXO251" s="12"/>
      <c r="PXP251" s="12"/>
      <c r="PXQ251" s="12"/>
      <c r="PXR251" s="12"/>
      <c r="PXS251" s="12"/>
      <c r="PXT251" s="12"/>
      <c r="PXU251" s="12"/>
      <c r="PXV251" s="12"/>
      <c r="PXW251" s="12"/>
      <c r="PXX251" s="12"/>
      <c r="PXY251" s="12"/>
      <c r="PXZ251" s="12"/>
      <c r="PYA251" s="12"/>
      <c r="PYB251" s="12"/>
      <c r="PYC251" s="12"/>
      <c r="PYD251" s="12"/>
      <c r="PYE251" s="12"/>
      <c r="PYF251" s="12"/>
      <c r="PYG251" s="12"/>
      <c r="PYH251" s="12"/>
      <c r="PYI251" s="12"/>
      <c r="PYJ251" s="12"/>
      <c r="PYK251" s="12"/>
      <c r="PYL251" s="12"/>
      <c r="PYM251" s="12"/>
      <c r="PYN251" s="12"/>
      <c r="PYO251" s="12"/>
      <c r="PYP251" s="12"/>
      <c r="PYQ251" s="12"/>
      <c r="PYR251" s="12"/>
      <c r="PYS251" s="12"/>
      <c r="PYT251" s="12"/>
      <c r="PYU251" s="12"/>
      <c r="PYV251" s="12"/>
      <c r="PYW251" s="12"/>
      <c r="PYX251" s="12"/>
      <c r="PYY251" s="12"/>
      <c r="PYZ251" s="12"/>
      <c r="PZA251" s="12"/>
      <c r="PZB251" s="12"/>
      <c r="PZC251" s="12"/>
      <c r="PZD251" s="12"/>
      <c r="PZE251" s="12"/>
      <c r="PZF251" s="12"/>
      <c r="PZG251" s="12"/>
      <c r="PZH251" s="12"/>
      <c r="PZI251" s="12"/>
      <c r="PZJ251" s="12"/>
      <c r="PZK251" s="12"/>
      <c r="PZL251" s="12"/>
      <c r="PZM251" s="12"/>
      <c r="PZN251" s="12"/>
      <c r="PZO251" s="12"/>
      <c r="PZP251" s="12"/>
      <c r="PZQ251" s="12"/>
      <c r="PZR251" s="12"/>
      <c r="PZS251" s="12"/>
      <c r="PZT251" s="12"/>
      <c r="PZU251" s="12"/>
      <c r="PZV251" s="12"/>
      <c r="PZW251" s="12"/>
      <c r="PZX251" s="12"/>
      <c r="PZY251" s="12"/>
      <c r="PZZ251" s="12"/>
      <c r="QAA251" s="12"/>
      <c r="QAB251" s="12"/>
      <c r="QAC251" s="12"/>
      <c r="QAD251" s="12"/>
      <c r="QAE251" s="12"/>
      <c r="QAF251" s="12"/>
      <c r="QAG251" s="12"/>
      <c r="QAH251" s="12"/>
      <c r="QAI251" s="12"/>
      <c r="QAJ251" s="12"/>
      <c r="QAK251" s="12"/>
      <c r="QAL251" s="12"/>
      <c r="QAM251" s="12"/>
      <c r="QAN251" s="12"/>
      <c r="QAO251" s="12"/>
      <c r="QAP251" s="12"/>
      <c r="QAQ251" s="12"/>
      <c r="QAR251" s="12"/>
      <c r="QAS251" s="12"/>
      <c r="QAT251" s="12"/>
      <c r="QAU251" s="12"/>
      <c r="QAV251" s="12"/>
      <c r="QAW251" s="12"/>
      <c r="QAX251" s="12"/>
      <c r="QAY251" s="12"/>
      <c r="QAZ251" s="12"/>
      <c r="QBA251" s="12"/>
      <c r="QBB251" s="12"/>
      <c r="QBC251" s="12"/>
      <c r="QBD251" s="12"/>
      <c r="QBE251" s="12"/>
      <c r="QBF251" s="12"/>
      <c r="QBG251" s="12"/>
      <c r="QBH251" s="12"/>
      <c r="QBI251" s="12"/>
      <c r="QBJ251" s="12"/>
      <c r="QBK251" s="12"/>
      <c r="QBL251" s="12"/>
      <c r="QBM251" s="12"/>
      <c r="QBN251" s="12"/>
      <c r="QBO251" s="12"/>
      <c r="QBP251" s="12"/>
      <c r="QBQ251" s="12"/>
      <c r="QBR251" s="12"/>
      <c r="QBS251" s="12"/>
      <c r="QBT251" s="12"/>
      <c r="QBU251" s="12"/>
      <c r="QBV251" s="12"/>
      <c r="QBW251" s="12"/>
      <c r="QBX251" s="12"/>
      <c r="QBY251" s="12"/>
      <c r="QBZ251" s="12"/>
      <c r="QCA251" s="12"/>
      <c r="QCB251" s="12"/>
      <c r="QCC251" s="12"/>
      <c r="QCD251" s="12"/>
      <c r="QCE251" s="12"/>
      <c r="QCF251" s="12"/>
      <c r="QCG251" s="12"/>
      <c r="QCH251" s="12"/>
      <c r="QCI251" s="12"/>
      <c r="QCJ251" s="12"/>
      <c r="QCK251" s="12"/>
      <c r="QCL251" s="12"/>
      <c r="QCM251" s="12"/>
      <c r="QCN251" s="12"/>
      <c r="QCO251" s="12"/>
      <c r="QCP251" s="12"/>
      <c r="QCQ251" s="12"/>
      <c r="QCR251" s="12"/>
      <c r="QCS251" s="12"/>
      <c r="QCT251" s="12"/>
      <c r="QCU251" s="12"/>
      <c r="QCV251" s="12"/>
      <c r="QCW251" s="12"/>
      <c r="QCX251" s="12"/>
      <c r="QCY251" s="12"/>
      <c r="QCZ251" s="12"/>
      <c r="QDA251" s="12"/>
      <c r="QDB251" s="12"/>
      <c r="QDC251" s="12"/>
      <c r="QDD251" s="12"/>
      <c r="QDE251" s="12"/>
      <c r="QDF251" s="12"/>
      <c r="QDG251" s="12"/>
      <c r="QDH251" s="12"/>
      <c r="QDI251" s="12"/>
      <c r="QDJ251" s="12"/>
      <c r="QDK251" s="12"/>
      <c r="QDL251" s="12"/>
      <c r="QDM251" s="12"/>
      <c r="QDN251" s="12"/>
      <c r="QDO251" s="12"/>
      <c r="QDP251" s="12"/>
      <c r="QDQ251" s="12"/>
      <c r="QDR251" s="12"/>
      <c r="QDS251" s="12"/>
      <c r="QDT251" s="12"/>
      <c r="QDU251" s="12"/>
      <c r="QDV251" s="12"/>
      <c r="QDW251" s="12"/>
      <c r="QDX251" s="12"/>
      <c r="QDY251" s="12"/>
      <c r="QDZ251" s="12"/>
      <c r="QEA251" s="12"/>
      <c r="QEB251" s="12"/>
      <c r="QEC251" s="12"/>
      <c r="QED251" s="12"/>
      <c r="QEE251" s="12"/>
      <c r="QEF251" s="12"/>
      <c r="QEG251" s="12"/>
      <c r="QEH251" s="12"/>
      <c r="QEI251" s="12"/>
      <c r="QEJ251" s="12"/>
      <c r="QEK251" s="12"/>
      <c r="QEL251" s="12"/>
      <c r="QEM251" s="12"/>
      <c r="QEN251" s="12"/>
      <c r="QEO251" s="12"/>
      <c r="QEP251" s="12"/>
      <c r="QEQ251" s="12"/>
      <c r="QER251" s="12"/>
      <c r="QES251" s="12"/>
      <c r="QET251" s="12"/>
      <c r="QEU251" s="12"/>
      <c r="QEV251" s="12"/>
      <c r="QEW251" s="12"/>
      <c r="QEX251" s="12"/>
      <c r="QEY251" s="12"/>
      <c r="QEZ251" s="12"/>
      <c r="QFA251" s="12"/>
      <c r="QFB251" s="12"/>
      <c r="QFC251" s="12"/>
      <c r="QFD251" s="12"/>
      <c r="QFE251" s="12"/>
      <c r="QFF251" s="12"/>
      <c r="QFG251" s="12"/>
      <c r="QFH251" s="12"/>
      <c r="QFI251" s="12"/>
      <c r="QFJ251" s="12"/>
      <c r="QFK251" s="12"/>
      <c r="QFL251" s="12"/>
      <c r="QFM251" s="12"/>
      <c r="QFN251" s="12"/>
      <c r="QFO251" s="12"/>
      <c r="QFP251" s="12"/>
      <c r="QFQ251" s="12"/>
      <c r="QFR251" s="12"/>
      <c r="QFS251" s="12"/>
      <c r="QFT251" s="12"/>
      <c r="QFU251" s="12"/>
      <c r="QFV251" s="12"/>
      <c r="QFW251" s="12"/>
      <c r="QFX251" s="12"/>
      <c r="QFY251" s="12"/>
      <c r="QFZ251" s="12"/>
      <c r="QGA251" s="12"/>
      <c r="QGB251" s="12"/>
      <c r="QGC251" s="12"/>
      <c r="QGD251" s="12"/>
      <c r="QGE251" s="12"/>
      <c r="QGF251" s="12"/>
      <c r="QGG251" s="12"/>
      <c r="QGH251" s="12"/>
      <c r="QGI251" s="12"/>
      <c r="QGJ251" s="12"/>
      <c r="QGK251" s="12"/>
      <c r="QGL251" s="12"/>
      <c r="QGM251" s="12"/>
      <c r="QGN251" s="12"/>
      <c r="QGO251" s="12"/>
      <c r="QGP251" s="12"/>
      <c r="QGQ251" s="12"/>
      <c r="QGR251" s="12"/>
      <c r="QGS251" s="12"/>
      <c r="QGT251" s="12"/>
      <c r="QGU251" s="12"/>
      <c r="QGV251" s="12"/>
      <c r="QGW251" s="12"/>
      <c r="QGX251" s="12"/>
      <c r="QGY251" s="12"/>
      <c r="QGZ251" s="12"/>
      <c r="QHA251" s="12"/>
      <c r="QHB251" s="12"/>
      <c r="QHC251" s="12"/>
      <c r="QHD251" s="12"/>
      <c r="QHE251" s="12"/>
      <c r="QHF251" s="12"/>
      <c r="QHG251" s="12"/>
      <c r="QHH251" s="12"/>
      <c r="QHI251" s="12"/>
      <c r="QHJ251" s="12"/>
      <c r="QHK251" s="12"/>
      <c r="QHL251" s="12"/>
      <c r="QHM251" s="12"/>
      <c r="QHN251" s="12"/>
      <c r="QHO251" s="12"/>
      <c r="QHP251" s="12"/>
      <c r="QHQ251" s="12"/>
      <c r="QHR251" s="12"/>
      <c r="QHS251" s="12"/>
      <c r="QHT251" s="12"/>
      <c r="QHU251" s="12"/>
      <c r="QHV251" s="12"/>
      <c r="QHW251" s="12"/>
      <c r="QHX251" s="12"/>
      <c r="QHY251" s="12"/>
      <c r="QHZ251" s="12"/>
      <c r="QIA251" s="12"/>
      <c r="QIB251" s="12"/>
      <c r="QIC251" s="12"/>
      <c r="QID251" s="12"/>
      <c r="QIE251" s="12"/>
      <c r="QIF251" s="12"/>
      <c r="QIG251" s="12"/>
      <c r="QIH251" s="12"/>
      <c r="QII251" s="12"/>
      <c r="QIJ251" s="12"/>
      <c r="QIK251" s="12"/>
      <c r="QIL251" s="12"/>
      <c r="QIM251" s="12"/>
      <c r="QIN251" s="12"/>
      <c r="QIO251" s="12"/>
      <c r="QIP251" s="12"/>
      <c r="QIQ251" s="12"/>
      <c r="QIR251" s="12"/>
      <c r="QIS251" s="12"/>
      <c r="QIT251" s="12"/>
      <c r="QIU251" s="12"/>
      <c r="QIV251" s="12"/>
      <c r="QIW251" s="12"/>
      <c r="QIX251" s="12"/>
      <c r="QIY251" s="12"/>
      <c r="QIZ251" s="12"/>
      <c r="QJA251" s="12"/>
      <c r="QJB251" s="12"/>
      <c r="QJC251" s="12"/>
      <c r="QJD251" s="12"/>
      <c r="QJE251" s="12"/>
      <c r="QJF251" s="12"/>
      <c r="QJG251" s="12"/>
      <c r="QJH251" s="12"/>
      <c r="QJI251" s="12"/>
      <c r="QJJ251" s="12"/>
      <c r="QJK251" s="12"/>
      <c r="QJL251" s="12"/>
      <c r="QJM251" s="12"/>
      <c r="QJN251" s="12"/>
      <c r="QJO251" s="12"/>
      <c r="QJP251" s="12"/>
      <c r="QJQ251" s="12"/>
      <c r="QJR251" s="12"/>
      <c r="QJS251" s="12"/>
      <c r="QJT251" s="12"/>
      <c r="QJU251" s="12"/>
      <c r="QJV251" s="12"/>
      <c r="QJW251" s="12"/>
      <c r="QJX251" s="12"/>
      <c r="QJY251" s="12"/>
      <c r="QJZ251" s="12"/>
      <c r="QKA251" s="12"/>
      <c r="QKB251" s="12"/>
      <c r="QKC251" s="12"/>
      <c r="QKD251" s="12"/>
      <c r="QKE251" s="12"/>
      <c r="QKF251" s="12"/>
      <c r="QKG251" s="12"/>
      <c r="QKH251" s="12"/>
      <c r="QKI251" s="12"/>
      <c r="QKJ251" s="12"/>
      <c r="QKK251" s="12"/>
      <c r="QKL251" s="12"/>
      <c r="QKM251" s="12"/>
      <c r="QKN251" s="12"/>
      <c r="QKO251" s="12"/>
      <c r="QKP251" s="12"/>
      <c r="QKQ251" s="12"/>
      <c r="QKR251" s="12"/>
      <c r="QKS251" s="12"/>
      <c r="QKT251" s="12"/>
      <c r="QKU251" s="12"/>
      <c r="QKV251" s="12"/>
      <c r="QKW251" s="12"/>
      <c r="QKX251" s="12"/>
      <c r="QKY251" s="12"/>
      <c r="QKZ251" s="12"/>
      <c r="QLA251" s="12"/>
      <c r="QLB251" s="12"/>
      <c r="QLC251" s="12"/>
      <c r="QLD251" s="12"/>
      <c r="QLE251" s="12"/>
      <c r="QLF251" s="12"/>
      <c r="QLG251" s="12"/>
      <c r="QLH251" s="12"/>
      <c r="QLI251" s="12"/>
      <c r="QLJ251" s="12"/>
      <c r="QLK251" s="12"/>
      <c r="QLL251" s="12"/>
      <c r="QLM251" s="12"/>
      <c r="QLN251" s="12"/>
      <c r="QLO251" s="12"/>
      <c r="QLP251" s="12"/>
      <c r="QLQ251" s="12"/>
      <c r="QLR251" s="12"/>
      <c r="QLS251" s="12"/>
      <c r="QLT251" s="12"/>
      <c r="QLU251" s="12"/>
      <c r="QLV251" s="12"/>
      <c r="QLW251" s="12"/>
      <c r="QLX251" s="12"/>
      <c r="QLY251" s="12"/>
      <c r="QLZ251" s="12"/>
      <c r="QMA251" s="12"/>
      <c r="QMB251" s="12"/>
      <c r="QMC251" s="12"/>
      <c r="QMD251" s="12"/>
      <c r="QME251" s="12"/>
      <c r="QMF251" s="12"/>
      <c r="QMG251" s="12"/>
      <c r="QMH251" s="12"/>
      <c r="QMI251" s="12"/>
      <c r="QMJ251" s="12"/>
      <c r="QMK251" s="12"/>
      <c r="QML251" s="12"/>
      <c r="QMM251" s="12"/>
      <c r="QMN251" s="12"/>
      <c r="QMO251" s="12"/>
      <c r="QMP251" s="12"/>
      <c r="QMQ251" s="12"/>
      <c r="QMR251" s="12"/>
      <c r="QMS251" s="12"/>
      <c r="QMT251" s="12"/>
      <c r="QMU251" s="12"/>
      <c r="QMV251" s="12"/>
      <c r="QMW251" s="12"/>
      <c r="QMX251" s="12"/>
      <c r="QMY251" s="12"/>
      <c r="QMZ251" s="12"/>
      <c r="QNA251" s="12"/>
      <c r="QNB251" s="12"/>
      <c r="QNC251" s="12"/>
      <c r="QND251" s="12"/>
      <c r="QNE251" s="12"/>
      <c r="QNF251" s="12"/>
      <c r="QNG251" s="12"/>
      <c r="QNH251" s="12"/>
      <c r="QNI251" s="12"/>
      <c r="QNJ251" s="12"/>
      <c r="QNK251" s="12"/>
      <c r="QNL251" s="12"/>
      <c r="QNM251" s="12"/>
      <c r="QNN251" s="12"/>
      <c r="QNO251" s="12"/>
      <c r="QNP251" s="12"/>
      <c r="QNQ251" s="12"/>
      <c r="QNR251" s="12"/>
      <c r="QNS251" s="12"/>
      <c r="QNT251" s="12"/>
      <c r="QNU251" s="12"/>
      <c r="QNV251" s="12"/>
      <c r="QNW251" s="12"/>
      <c r="QNX251" s="12"/>
      <c r="QNY251" s="12"/>
      <c r="QNZ251" s="12"/>
      <c r="QOA251" s="12"/>
      <c r="QOB251" s="12"/>
      <c r="QOC251" s="12"/>
      <c r="QOD251" s="12"/>
      <c r="QOE251" s="12"/>
      <c r="QOF251" s="12"/>
      <c r="QOG251" s="12"/>
      <c r="QOH251" s="12"/>
      <c r="QOI251" s="12"/>
      <c r="QOJ251" s="12"/>
      <c r="QOK251" s="12"/>
      <c r="QOL251" s="12"/>
      <c r="QOM251" s="12"/>
      <c r="QON251" s="12"/>
      <c r="QOO251" s="12"/>
      <c r="QOP251" s="12"/>
      <c r="QOQ251" s="12"/>
      <c r="QOR251" s="12"/>
      <c r="QOS251" s="12"/>
      <c r="QOT251" s="12"/>
      <c r="QOU251" s="12"/>
      <c r="QOV251" s="12"/>
      <c r="QOW251" s="12"/>
      <c r="QOX251" s="12"/>
      <c r="QOY251" s="12"/>
      <c r="QOZ251" s="12"/>
      <c r="QPA251" s="12"/>
      <c r="QPB251" s="12"/>
      <c r="QPC251" s="12"/>
      <c r="QPD251" s="12"/>
      <c r="QPE251" s="12"/>
      <c r="QPF251" s="12"/>
      <c r="QPG251" s="12"/>
      <c r="QPH251" s="12"/>
      <c r="QPI251" s="12"/>
      <c r="QPJ251" s="12"/>
      <c r="QPK251" s="12"/>
      <c r="QPL251" s="12"/>
      <c r="QPM251" s="12"/>
      <c r="QPN251" s="12"/>
      <c r="QPO251" s="12"/>
      <c r="QPP251" s="12"/>
      <c r="QPQ251" s="12"/>
      <c r="QPR251" s="12"/>
      <c r="QPS251" s="12"/>
      <c r="QPT251" s="12"/>
      <c r="QPU251" s="12"/>
      <c r="QPV251" s="12"/>
      <c r="QPW251" s="12"/>
      <c r="QPX251" s="12"/>
      <c r="QPY251" s="12"/>
      <c r="QPZ251" s="12"/>
      <c r="QQA251" s="12"/>
      <c r="QQB251" s="12"/>
      <c r="QQC251" s="12"/>
      <c r="QQD251" s="12"/>
      <c r="QQE251" s="12"/>
      <c r="QQF251" s="12"/>
      <c r="QQG251" s="12"/>
      <c r="QQH251" s="12"/>
      <c r="QQI251" s="12"/>
      <c r="QQJ251" s="12"/>
      <c r="QQK251" s="12"/>
      <c r="QQL251" s="12"/>
      <c r="QQM251" s="12"/>
      <c r="QQN251" s="12"/>
      <c r="QQO251" s="12"/>
      <c r="QQP251" s="12"/>
      <c r="QQQ251" s="12"/>
      <c r="QQR251" s="12"/>
      <c r="QQS251" s="12"/>
      <c r="QQT251" s="12"/>
      <c r="QQU251" s="12"/>
      <c r="QQV251" s="12"/>
      <c r="QQW251" s="12"/>
      <c r="QQX251" s="12"/>
      <c r="QQY251" s="12"/>
      <c r="QQZ251" s="12"/>
      <c r="QRA251" s="12"/>
      <c r="QRB251" s="12"/>
      <c r="QRC251" s="12"/>
      <c r="QRD251" s="12"/>
      <c r="QRE251" s="12"/>
      <c r="QRF251" s="12"/>
      <c r="QRG251" s="12"/>
      <c r="QRH251" s="12"/>
      <c r="QRI251" s="12"/>
      <c r="QRJ251" s="12"/>
      <c r="QRK251" s="12"/>
      <c r="QRL251" s="12"/>
      <c r="QRM251" s="12"/>
      <c r="QRN251" s="12"/>
      <c r="QRO251" s="12"/>
      <c r="QRP251" s="12"/>
      <c r="QRQ251" s="12"/>
      <c r="QRR251" s="12"/>
      <c r="QRS251" s="12"/>
      <c r="QRT251" s="12"/>
      <c r="QRU251" s="12"/>
      <c r="QRV251" s="12"/>
      <c r="QRW251" s="12"/>
      <c r="QRX251" s="12"/>
      <c r="QRY251" s="12"/>
      <c r="QRZ251" s="12"/>
      <c r="QSA251" s="12"/>
      <c r="QSB251" s="12"/>
      <c r="QSC251" s="12"/>
      <c r="QSD251" s="12"/>
      <c r="QSE251" s="12"/>
      <c r="QSF251" s="12"/>
      <c r="QSG251" s="12"/>
      <c r="QSH251" s="12"/>
      <c r="QSI251" s="12"/>
      <c r="QSJ251" s="12"/>
      <c r="QSK251" s="12"/>
      <c r="QSL251" s="12"/>
      <c r="QSM251" s="12"/>
      <c r="QSN251" s="12"/>
      <c r="QSO251" s="12"/>
      <c r="QSP251" s="12"/>
      <c r="QSQ251" s="12"/>
      <c r="QSR251" s="12"/>
      <c r="QSS251" s="12"/>
      <c r="QST251" s="12"/>
      <c r="QSU251" s="12"/>
      <c r="QSV251" s="12"/>
      <c r="QSW251" s="12"/>
      <c r="QSX251" s="12"/>
      <c r="QSY251" s="12"/>
      <c r="QSZ251" s="12"/>
      <c r="QTA251" s="12"/>
      <c r="QTB251" s="12"/>
      <c r="QTC251" s="12"/>
      <c r="QTD251" s="12"/>
      <c r="QTE251" s="12"/>
      <c r="QTF251" s="12"/>
      <c r="QTG251" s="12"/>
      <c r="QTH251" s="12"/>
      <c r="QTI251" s="12"/>
      <c r="QTJ251" s="12"/>
      <c r="QTK251" s="12"/>
      <c r="QTL251" s="12"/>
      <c r="QTM251" s="12"/>
      <c r="QTN251" s="12"/>
      <c r="QTO251" s="12"/>
      <c r="QTP251" s="12"/>
      <c r="QTQ251" s="12"/>
      <c r="QTR251" s="12"/>
      <c r="QTS251" s="12"/>
      <c r="QTT251" s="12"/>
      <c r="QTU251" s="12"/>
      <c r="QTV251" s="12"/>
      <c r="QTW251" s="12"/>
      <c r="QTX251" s="12"/>
      <c r="QTY251" s="12"/>
      <c r="QTZ251" s="12"/>
      <c r="QUA251" s="12"/>
      <c r="QUB251" s="12"/>
      <c r="QUC251" s="12"/>
      <c r="QUD251" s="12"/>
      <c r="QUE251" s="12"/>
      <c r="QUF251" s="12"/>
      <c r="QUG251" s="12"/>
      <c r="QUH251" s="12"/>
      <c r="QUI251" s="12"/>
      <c r="QUJ251" s="12"/>
      <c r="QUK251" s="12"/>
      <c r="QUL251" s="12"/>
      <c r="QUM251" s="12"/>
      <c r="QUN251" s="12"/>
      <c r="QUO251" s="12"/>
      <c r="QUP251" s="12"/>
      <c r="QUQ251" s="12"/>
      <c r="QUR251" s="12"/>
      <c r="QUS251" s="12"/>
      <c r="QUT251" s="12"/>
      <c r="QUU251" s="12"/>
      <c r="QUV251" s="12"/>
      <c r="QUW251" s="12"/>
      <c r="QUX251" s="12"/>
      <c r="QUY251" s="12"/>
      <c r="QUZ251" s="12"/>
      <c r="QVA251" s="12"/>
      <c r="QVB251" s="12"/>
      <c r="QVC251" s="12"/>
      <c r="QVD251" s="12"/>
      <c r="QVE251" s="12"/>
      <c r="QVF251" s="12"/>
      <c r="QVG251" s="12"/>
      <c r="QVH251" s="12"/>
      <c r="QVI251" s="12"/>
      <c r="QVJ251" s="12"/>
      <c r="QVK251" s="12"/>
      <c r="QVL251" s="12"/>
      <c r="QVM251" s="12"/>
      <c r="QVN251" s="12"/>
      <c r="QVO251" s="12"/>
      <c r="QVP251" s="12"/>
      <c r="QVQ251" s="12"/>
      <c r="QVR251" s="12"/>
      <c r="QVS251" s="12"/>
      <c r="QVT251" s="12"/>
      <c r="QVU251" s="12"/>
      <c r="QVV251" s="12"/>
      <c r="QVW251" s="12"/>
      <c r="QVX251" s="12"/>
      <c r="QVY251" s="12"/>
      <c r="QVZ251" s="12"/>
      <c r="QWA251" s="12"/>
      <c r="QWB251" s="12"/>
      <c r="QWC251" s="12"/>
      <c r="QWD251" s="12"/>
      <c r="QWE251" s="12"/>
      <c r="QWF251" s="12"/>
      <c r="QWG251" s="12"/>
      <c r="QWH251" s="12"/>
      <c r="QWI251" s="12"/>
      <c r="QWJ251" s="12"/>
      <c r="QWK251" s="12"/>
      <c r="QWL251" s="12"/>
      <c r="QWM251" s="12"/>
      <c r="QWN251" s="12"/>
      <c r="QWO251" s="12"/>
      <c r="QWP251" s="12"/>
      <c r="QWQ251" s="12"/>
      <c r="QWR251" s="12"/>
      <c r="QWS251" s="12"/>
      <c r="QWT251" s="12"/>
      <c r="QWU251" s="12"/>
      <c r="QWV251" s="12"/>
      <c r="QWW251" s="12"/>
      <c r="QWX251" s="12"/>
      <c r="QWY251" s="12"/>
      <c r="QWZ251" s="12"/>
      <c r="QXA251" s="12"/>
      <c r="QXB251" s="12"/>
      <c r="QXC251" s="12"/>
      <c r="QXD251" s="12"/>
      <c r="QXE251" s="12"/>
      <c r="QXF251" s="12"/>
      <c r="QXG251" s="12"/>
      <c r="QXH251" s="12"/>
      <c r="QXI251" s="12"/>
      <c r="QXJ251" s="12"/>
      <c r="QXK251" s="12"/>
      <c r="QXL251" s="12"/>
      <c r="QXM251" s="12"/>
      <c r="QXN251" s="12"/>
      <c r="QXO251" s="12"/>
      <c r="QXP251" s="12"/>
      <c r="QXQ251" s="12"/>
      <c r="QXR251" s="12"/>
      <c r="QXS251" s="12"/>
      <c r="QXT251" s="12"/>
      <c r="QXU251" s="12"/>
      <c r="QXV251" s="12"/>
      <c r="QXW251" s="12"/>
      <c r="QXX251" s="12"/>
      <c r="QXY251" s="12"/>
      <c r="QXZ251" s="12"/>
      <c r="QYA251" s="12"/>
      <c r="QYB251" s="12"/>
      <c r="QYC251" s="12"/>
      <c r="QYD251" s="12"/>
      <c r="QYE251" s="12"/>
      <c r="QYF251" s="12"/>
      <c r="QYG251" s="12"/>
      <c r="QYH251" s="12"/>
      <c r="QYI251" s="12"/>
      <c r="QYJ251" s="12"/>
      <c r="QYK251" s="12"/>
      <c r="QYL251" s="12"/>
      <c r="QYM251" s="12"/>
      <c r="QYN251" s="12"/>
      <c r="QYO251" s="12"/>
      <c r="QYP251" s="12"/>
      <c r="QYQ251" s="12"/>
      <c r="QYR251" s="12"/>
      <c r="QYS251" s="12"/>
      <c r="QYT251" s="12"/>
      <c r="QYU251" s="12"/>
      <c r="QYV251" s="12"/>
      <c r="QYW251" s="12"/>
      <c r="QYX251" s="12"/>
      <c r="QYY251" s="12"/>
      <c r="QYZ251" s="12"/>
      <c r="QZA251" s="12"/>
      <c r="QZB251" s="12"/>
      <c r="QZC251" s="12"/>
      <c r="QZD251" s="12"/>
      <c r="QZE251" s="12"/>
      <c r="QZF251" s="12"/>
      <c r="QZG251" s="12"/>
      <c r="QZH251" s="12"/>
      <c r="QZI251" s="12"/>
      <c r="QZJ251" s="12"/>
      <c r="QZK251" s="12"/>
      <c r="QZL251" s="12"/>
      <c r="QZM251" s="12"/>
      <c r="QZN251" s="12"/>
      <c r="QZO251" s="12"/>
      <c r="QZP251" s="12"/>
      <c r="QZQ251" s="12"/>
      <c r="QZR251" s="12"/>
      <c r="QZS251" s="12"/>
      <c r="QZT251" s="12"/>
      <c r="QZU251" s="12"/>
      <c r="QZV251" s="12"/>
      <c r="QZW251" s="12"/>
      <c r="QZX251" s="12"/>
      <c r="QZY251" s="12"/>
      <c r="QZZ251" s="12"/>
      <c r="RAA251" s="12"/>
      <c r="RAB251" s="12"/>
      <c r="RAC251" s="12"/>
      <c r="RAD251" s="12"/>
      <c r="RAE251" s="12"/>
      <c r="RAF251" s="12"/>
      <c r="RAG251" s="12"/>
      <c r="RAH251" s="12"/>
      <c r="RAI251" s="12"/>
      <c r="RAJ251" s="12"/>
      <c r="RAK251" s="12"/>
      <c r="RAL251" s="12"/>
      <c r="RAM251" s="12"/>
      <c r="RAN251" s="12"/>
      <c r="RAO251" s="12"/>
      <c r="RAP251" s="12"/>
      <c r="RAQ251" s="12"/>
      <c r="RAR251" s="12"/>
      <c r="RAS251" s="12"/>
      <c r="RAT251" s="12"/>
      <c r="RAU251" s="12"/>
      <c r="RAV251" s="12"/>
      <c r="RAW251" s="12"/>
      <c r="RAX251" s="12"/>
      <c r="RAY251" s="12"/>
      <c r="RAZ251" s="12"/>
      <c r="RBA251" s="12"/>
      <c r="RBB251" s="12"/>
      <c r="RBC251" s="12"/>
      <c r="RBD251" s="12"/>
      <c r="RBE251" s="12"/>
      <c r="RBF251" s="12"/>
      <c r="RBG251" s="12"/>
      <c r="RBH251" s="12"/>
      <c r="RBI251" s="12"/>
      <c r="RBJ251" s="12"/>
      <c r="RBK251" s="12"/>
      <c r="RBL251" s="12"/>
      <c r="RBM251" s="12"/>
      <c r="RBN251" s="12"/>
      <c r="RBO251" s="12"/>
      <c r="RBP251" s="12"/>
      <c r="RBQ251" s="12"/>
      <c r="RBR251" s="12"/>
      <c r="RBS251" s="12"/>
      <c r="RBT251" s="12"/>
      <c r="RBU251" s="12"/>
      <c r="RBV251" s="12"/>
      <c r="RBW251" s="12"/>
      <c r="RBX251" s="12"/>
      <c r="RBY251" s="12"/>
      <c r="RBZ251" s="12"/>
      <c r="RCA251" s="12"/>
      <c r="RCB251" s="12"/>
      <c r="RCC251" s="12"/>
      <c r="RCD251" s="12"/>
      <c r="RCE251" s="12"/>
      <c r="RCF251" s="12"/>
      <c r="RCG251" s="12"/>
      <c r="RCH251" s="12"/>
      <c r="RCI251" s="12"/>
      <c r="RCJ251" s="12"/>
      <c r="RCK251" s="12"/>
      <c r="RCL251" s="12"/>
      <c r="RCM251" s="12"/>
      <c r="RCN251" s="12"/>
      <c r="RCO251" s="12"/>
      <c r="RCP251" s="12"/>
      <c r="RCQ251" s="12"/>
      <c r="RCR251" s="12"/>
      <c r="RCS251" s="12"/>
      <c r="RCT251" s="12"/>
      <c r="RCU251" s="12"/>
      <c r="RCV251" s="12"/>
      <c r="RCW251" s="12"/>
      <c r="RCX251" s="12"/>
      <c r="RCY251" s="12"/>
      <c r="RCZ251" s="12"/>
      <c r="RDA251" s="12"/>
      <c r="RDB251" s="12"/>
      <c r="RDC251" s="12"/>
      <c r="RDD251" s="12"/>
      <c r="RDE251" s="12"/>
      <c r="RDF251" s="12"/>
      <c r="RDG251" s="12"/>
      <c r="RDH251" s="12"/>
      <c r="RDI251" s="12"/>
      <c r="RDJ251" s="12"/>
      <c r="RDK251" s="12"/>
      <c r="RDL251" s="12"/>
      <c r="RDM251" s="12"/>
      <c r="RDN251" s="12"/>
      <c r="RDO251" s="12"/>
      <c r="RDP251" s="12"/>
      <c r="RDQ251" s="12"/>
      <c r="RDR251" s="12"/>
      <c r="RDS251" s="12"/>
      <c r="RDT251" s="12"/>
      <c r="RDU251" s="12"/>
      <c r="RDV251" s="12"/>
      <c r="RDW251" s="12"/>
      <c r="RDX251" s="12"/>
      <c r="RDY251" s="12"/>
      <c r="RDZ251" s="12"/>
      <c r="REA251" s="12"/>
      <c r="REB251" s="12"/>
      <c r="REC251" s="12"/>
      <c r="RED251" s="12"/>
      <c r="REE251" s="12"/>
      <c r="REF251" s="12"/>
      <c r="REG251" s="12"/>
      <c r="REH251" s="12"/>
      <c r="REI251" s="12"/>
      <c r="REJ251" s="12"/>
      <c r="REK251" s="12"/>
      <c r="REL251" s="12"/>
      <c r="REM251" s="12"/>
      <c r="REN251" s="12"/>
      <c r="REO251" s="12"/>
      <c r="REP251" s="12"/>
      <c r="REQ251" s="12"/>
      <c r="RER251" s="12"/>
      <c r="RES251" s="12"/>
      <c r="RET251" s="12"/>
      <c r="REU251" s="12"/>
      <c r="REV251" s="12"/>
      <c r="REW251" s="12"/>
      <c r="REX251" s="12"/>
      <c r="REY251" s="12"/>
      <c r="REZ251" s="12"/>
      <c r="RFA251" s="12"/>
      <c r="RFB251" s="12"/>
      <c r="RFC251" s="12"/>
      <c r="RFD251" s="12"/>
      <c r="RFE251" s="12"/>
      <c r="RFF251" s="12"/>
      <c r="RFG251" s="12"/>
      <c r="RFH251" s="12"/>
      <c r="RFI251" s="12"/>
      <c r="RFJ251" s="12"/>
      <c r="RFK251" s="12"/>
      <c r="RFL251" s="12"/>
      <c r="RFM251" s="12"/>
      <c r="RFN251" s="12"/>
      <c r="RFO251" s="12"/>
      <c r="RFP251" s="12"/>
      <c r="RFQ251" s="12"/>
      <c r="RFR251" s="12"/>
      <c r="RFS251" s="12"/>
      <c r="RFT251" s="12"/>
      <c r="RFU251" s="12"/>
      <c r="RFV251" s="12"/>
      <c r="RFW251" s="12"/>
      <c r="RFX251" s="12"/>
      <c r="RFY251" s="12"/>
      <c r="RFZ251" s="12"/>
      <c r="RGA251" s="12"/>
      <c r="RGB251" s="12"/>
      <c r="RGC251" s="12"/>
      <c r="RGD251" s="12"/>
      <c r="RGE251" s="12"/>
      <c r="RGF251" s="12"/>
      <c r="RGG251" s="12"/>
      <c r="RGH251" s="12"/>
      <c r="RGI251" s="12"/>
      <c r="RGJ251" s="12"/>
      <c r="RGK251" s="12"/>
      <c r="RGL251" s="12"/>
      <c r="RGM251" s="12"/>
      <c r="RGN251" s="12"/>
      <c r="RGO251" s="12"/>
      <c r="RGP251" s="12"/>
      <c r="RGQ251" s="12"/>
      <c r="RGR251" s="12"/>
      <c r="RGS251" s="12"/>
      <c r="RGT251" s="12"/>
      <c r="RGU251" s="12"/>
      <c r="RGV251" s="12"/>
      <c r="RGW251" s="12"/>
      <c r="RGX251" s="12"/>
      <c r="RGY251" s="12"/>
      <c r="RGZ251" s="12"/>
      <c r="RHA251" s="12"/>
      <c r="RHB251" s="12"/>
      <c r="RHC251" s="12"/>
      <c r="RHD251" s="12"/>
      <c r="RHE251" s="12"/>
      <c r="RHF251" s="12"/>
      <c r="RHG251" s="12"/>
      <c r="RHH251" s="12"/>
      <c r="RHI251" s="12"/>
      <c r="RHJ251" s="12"/>
      <c r="RHK251" s="12"/>
      <c r="RHL251" s="12"/>
      <c r="RHM251" s="12"/>
      <c r="RHN251" s="12"/>
      <c r="RHO251" s="12"/>
      <c r="RHP251" s="12"/>
      <c r="RHQ251" s="12"/>
      <c r="RHR251" s="12"/>
      <c r="RHS251" s="12"/>
      <c r="RHT251" s="12"/>
      <c r="RHU251" s="12"/>
      <c r="RHV251" s="12"/>
      <c r="RHW251" s="12"/>
      <c r="RHX251" s="12"/>
      <c r="RHY251" s="12"/>
      <c r="RHZ251" s="12"/>
      <c r="RIA251" s="12"/>
      <c r="RIB251" s="12"/>
      <c r="RIC251" s="12"/>
      <c r="RID251" s="12"/>
      <c r="RIE251" s="12"/>
      <c r="RIF251" s="12"/>
      <c r="RIG251" s="12"/>
      <c r="RIH251" s="12"/>
      <c r="RII251" s="12"/>
      <c r="RIJ251" s="12"/>
      <c r="RIK251" s="12"/>
      <c r="RIL251" s="12"/>
      <c r="RIM251" s="12"/>
      <c r="RIN251" s="12"/>
      <c r="RIO251" s="12"/>
      <c r="RIP251" s="12"/>
      <c r="RIQ251" s="12"/>
      <c r="RIR251" s="12"/>
      <c r="RIS251" s="12"/>
      <c r="RIT251" s="12"/>
      <c r="RIU251" s="12"/>
      <c r="RIV251" s="12"/>
      <c r="RIW251" s="12"/>
      <c r="RIX251" s="12"/>
      <c r="RIY251" s="12"/>
      <c r="RIZ251" s="12"/>
      <c r="RJA251" s="12"/>
      <c r="RJB251" s="12"/>
      <c r="RJC251" s="12"/>
      <c r="RJD251" s="12"/>
      <c r="RJE251" s="12"/>
      <c r="RJF251" s="12"/>
      <c r="RJG251" s="12"/>
      <c r="RJH251" s="12"/>
      <c r="RJI251" s="12"/>
      <c r="RJJ251" s="12"/>
      <c r="RJK251" s="12"/>
      <c r="RJL251" s="12"/>
      <c r="RJM251" s="12"/>
      <c r="RJN251" s="12"/>
      <c r="RJO251" s="12"/>
      <c r="RJP251" s="12"/>
      <c r="RJQ251" s="12"/>
      <c r="RJR251" s="12"/>
      <c r="RJS251" s="12"/>
      <c r="RJT251" s="12"/>
      <c r="RJU251" s="12"/>
      <c r="RJV251" s="12"/>
      <c r="RJW251" s="12"/>
      <c r="RJX251" s="12"/>
      <c r="RJY251" s="12"/>
      <c r="RJZ251" s="12"/>
      <c r="RKA251" s="12"/>
      <c r="RKB251" s="12"/>
      <c r="RKC251" s="12"/>
      <c r="RKD251" s="12"/>
      <c r="RKE251" s="12"/>
      <c r="RKF251" s="12"/>
      <c r="RKG251" s="12"/>
      <c r="RKH251" s="12"/>
      <c r="RKI251" s="12"/>
      <c r="RKJ251" s="12"/>
      <c r="RKK251" s="12"/>
      <c r="RKL251" s="12"/>
      <c r="RKM251" s="12"/>
      <c r="RKN251" s="12"/>
      <c r="RKO251" s="12"/>
      <c r="RKP251" s="12"/>
      <c r="RKQ251" s="12"/>
      <c r="RKR251" s="12"/>
      <c r="RKS251" s="12"/>
      <c r="RKT251" s="12"/>
      <c r="RKU251" s="12"/>
      <c r="RKV251" s="12"/>
      <c r="RKW251" s="12"/>
      <c r="RKX251" s="12"/>
      <c r="RKY251" s="12"/>
      <c r="RKZ251" s="12"/>
      <c r="RLA251" s="12"/>
      <c r="RLB251" s="12"/>
      <c r="RLC251" s="12"/>
      <c r="RLD251" s="12"/>
      <c r="RLE251" s="12"/>
      <c r="RLF251" s="12"/>
      <c r="RLG251" s="12"/>
      <c r="RLH251" s="12"/>
      <c r="RLI251" s="12"/>
      <c r="RLJ251" s="12"/>
      <c r="RLK251" s="12"/>
      <c r="RLL251" s="12"/>
      <c r="RLM251" s="12"/>
      <c r="RLN251" s="12"/>
      <c r="RLO251" s="12"/>
      <c r="RLP251" s="12"/>
      <c r="RLQ251" s="12"/>
      <c r="RLR251" s="12"/>
      <c r="RLS251" s="12"/>
      <c r="RLT251" s="12"/>
      <c r="RLU251" s="12"/>
      <c r="RLV251" s="12"/>
      <c r="RLW251" s="12"/>
      <c r="RLX251" s="12"/>
      <c r="RLY251" s="12"/>
      <c r="RLZ251" s="12"/>
      <c r="RMA251" s="12"/>
      <c r="RMB251" s="12"/>
      <c r="RMC251" s="12"/>
      <c r="RMD251" s="12"/>
      <c r="RME251" s="12"/>
      <c r="RMF251" s="12"/>
      <c r="RMG251" s="12"/>
      <c r="RMH251" s="12"/>
      <c r="RMI251" s="12"/>
      <c r="RMJ251" s="12"/>
      <c r="RMK251" s="12"/>
      <c r="RML251" s="12"/>
      <c r="RMM251" s="12"/>
      <c r="RMN251" s="12"/>
      <c r="RMO251" s="12"/>
      <c r="RMP251" s="12"/>
      <c r="RMQ251" s="12"/>
      <c r="RMR251" s="12"/>
      <c r="RMS251" s="12"/>
      <c r="RMT251" s="12"/>
      <c r="RMU251" s="12"/>
      <c r="RMV251" s="12"/>
      <c r="RMW251" s="12"/>
      <c r="RMX251" s="12"/>
      <c r="RMY251" s="12"/>
      <c r="RMZ251" s="12"/>
      <c r="RNA251" s="12"/>
      <c r="RNB251" s="12"/>
      <c r="RNC251" s="12"/>
      <c r="RND251" s="12"/>
      <c r="RNE251" s="12"/>
      <c r="RNF251" s="12"/>
      <c r="RNG251" s="12"/>
      <c r="RNH251" s="12"/>
      <c r="RNI251" s="12"/>
      <c r="RNJ251" s="12"/>
      <c r="RNK251" s="12"/>
      <c r="RNL251" s="12"/>
      <c r="RNM251" s="12"/>
      <c r="RNN251" s="12"/>
      <c r="RNO251" s="12"/>
      <c r="RNP251" s="12"/>
      <c r="RNQ251" s="12"/>
      <c r="RNR251" s="12"/>
      <c r="RNS251" s="12"/>
      <c r="RNT251" s="12"/>
      <c r="RNU251" s="12"/>
      <c r="RNV251" s="12"/>
      <c r="RNW251" s="12"/>
      <c r="RNX251" s="12"/>
      <c r="RNY251" s="12"/>
      <c r="RNZ251" s="12"/>
      <c r="ROA251" s="12"/>
      <c r="ROB251" s="12"/>
      <c r="ROC251" s="12"/>
      <c r="ROD251" s="12"/>
      <c r="ROE251" s="12"/>
      <c r="ROF251" s="12"/>
      <c r="ROG251" s="12"/>
      <c r="ROH251" s="12"/>
      <c r="ROI251" s="12"/>
      <c r="ROJ251" s="12"/>
      <c r="ROK251" s="12"/>
      <c r="ROL251" s="12"/>
      <c r="ROM251" s="12"/>
      <c r="RON251" s="12"/>
      <c r="ROO251" s="12"/>
      <c r="ROP251" s="12"/>
      <c r="ROQ251" s="12"/>
      <c r="ROR251" s="12"/>
      <c r="ROS251" s="12"/>
      <c r="ROT251" s="12"/>
      <c r="ROU251" s="12"/>
      <c r="ROV251" s="12"/>
      <c r="ROW251" s="12"/>
      <c r="ROX251" s="12"/>
      <c r="ROY251" s="12"/>
      <c r="ROZ251" s="12"/>
      <c r="RPA251" s="12"/>
      <c r="RPB251" s="12"/>
      <c r="RPC251" s="12"/>
      <c r="RPD251" s="12"/>
      <c r="RPE251" s="12"/>
      <c r="RPF251" s="12"/>
      <c r="RPG251" s="12"/>
      <c r="RPH251" s="12"/>
      <c r="RPI251" s="12"/>
      <c r="RPJ251" s="12"/>
      <c r="RPK251" s="12"/>
      <c r="RPL251" s="12"/>
      <c r="RPM251" s="12"/>
      <c r="RPN251" s="12"/>
      <c r="RPO251" s="12"/>
      <c r="RPP251" s="12"/>
      <c r="RPQ251" s="12"/>
      <c r="RPR251" s="12"/>
      <c r="RPS251" s="12"/>
      <c r="RPT251" s="12"/>
      <c r="RPU251" s="12"/>
      <c r="RPV251" s="12"/>
      <c r="RPW251" s="12"/>
      <c r="RPX251" s="12"/>
      <c r="RPY251" s="12"/>
      <c r="RPZ251" s="12"/>
      <c r="RQA251" s="12"/>
      <c r="RQB251" s="12"/>
      <c r="RQC251" s="12"/>
      <c r="RQD251" s="12"/>
      <c r="RQE251" s="12"/>
      <c r="RQF251" s="12"/>
      <c r="RQG251" s="12"/>
      <c r="RQH251" s="12"/>
      <c r="RQI251" s="12"/>
      <c r="RQJ251" s="12"/>
      <c r="RQK251" s="12"/>
      <c r="RQL251" s="12"/>
      <c r="RQM251" s="12"/>
      <c r="RQN251" s="12"/>
      <c r="RQO251" s="12"/>
      <c r="RQP251" s="12"/>
      <c r="RQQ251" s="12"/>
      <c r="RQR251" s="12"/>
      <c r="RQS251" s="12"/>
      <c r="RQT251" s="12"/>
      <c r="RQU251" s="12"/>
      <c r="RQV251" s="12"/>
      <c r="RQW251" s="12"/>
      <c r="RQX251" s="12"/>
      <c r="RQY251" s="12"/>
      <c r="RQZ251" s="12"/>
      <c r="RRA251" s="12"/>
      <c r="RRB251" s="12"/>
      <c r="RRC251" s="12"/>
      <c r="RRD251" s="12"/>
      <c r="RRE251" s="12"/>
      <c r="RRF251" s="12"/>
      <c r="RRG251" s="12"/>
      <c r="RRH251" s="12"/>
      <c r="RRI251" s="12"/>
      <c r="RRJ251" s="12"/>
      <c r="RRK251" s="12"/>
      <c r="RRL251" s="12"/>
      <c r="RRM251" s="12"/>
      <c r="RRN251" s="12"/>
      <c r="RRO251" s="12"/>
      <c r="RRP251" s="12"/>
      <c r="RRQ251" s="12"/>
      <c r="RRR251" s="12"/>
      <c r="RRS251" s="12"/>
      <c r="RRT251" s="12"/>
      <c r="RRU251" s="12"/>
      <c r="RRV251" s="12"/>
      <c r="RRW251" s="12"/>
      <c r="RRX251" s="12"/>
      <c r="RRY251" s="12"/>
      <c r="RRZ251" s="12"/>
      <c r="RSA251" s="12"/>
      <c r="RSB251" s="12"/>
      <c r="RSC251" s="12"/>
      <c r="RSD251" s="12"/>
      <c r="RSE251" s="12"/>
      <c r="RSF251" s="12"/>
      <c r="RSG251" s="12"/>
      <c r="RSH251" s="12"/>
      <c r="RSI251" s="12"/>
      <c r="RSJ251" s="12"/>
      <c r="RSK251" s="12"/>
      <c r="RSL251" s="12"/>
      <c r="RSM251" s="12"/>
      <c r="RSN251" s="12"/>
      <c r="RSO251" s="12"/>
      <c r="RSP251" s="12"/>
      <c r="RSQ251" s="12"/>
      <c r="RSR251" s="12"/>
      <c r="RSS251" s="12"/>
      <c r="RST251" s="12"/>
      <c r="RSU251" s="12"/>
      <c r="RSV251" s="12"/>
      <c r="RSW251" s="12"/>
      <c r="RSX251" s="12"/>
      <c r="RSY251" s="12"/>
      <c r="RSZ251" s="12"/>
      <c r="RTA251" s="12"/>
      <c r="RTB251" s="12"/>
      <c r="RTC251" s="12"/>
      <c r="RTD251" s="12"/>
      <c r="RTE251" s="12"/>
      <c r="RTF251" s="12"/>
      <c r="RTG251" s="12"/>
      <c r="RTH251" s="12"/>
      <c r="RTI251" s="12"/>
      <c r="RTJ251" s="12"/>
      <c r="RTK251" s="12"/>
      <c r="RTL251" s="12"/>
      <c r="RTM251" s="12"/>
      <c r="RTN251" s="12"/>
      <c r="RTO251" s="12"/>
      <c r="RTP251" s="12"/>
      <c r="RTQ251" s="12"/>
      <c r="RTR251" s="12"/>
      <c r="RTS251" s="12"/>
      <c r="RTT251" s="12"/>
      <c r="RTU251" s="12"/>
      <c r="RTV251" s="12"/>
      <c r="RTW251" s="12"/>
      <c r="RTX251" s="12"/>
      <c r="RTY251" s="12"/>
      <c r="RTZ251" s="12"/>
      <c r="RUA251" s="12"/>
      <c r="RUB251" s="12"/>
      <c r="RUC251" s="12"/>
      <c r="RUD251" s="12"/>
      <c r="RUE251" s="12"/>
      <c r="RUF251" s="12"/>
      <c r="RUG251" s="12"/>
      <c r="RUH251" s="12"/>
      <c r="RUI251" s="12"/>
      <c r="RUJ251" s="12"/>
      <c r="RUK251" s="12"/>
      <c r="RUL251" s="12"/>
      <c r="RUM251" s="12"/>
      <c r="RUN251" s="12"/>
      <c r="RUO251" s="12"/>
      <c r="RUP251" s="12"/>
      <c r="RUQ251" s="12"/>
      <c r="RUR251" s="12"/>
      <c r="RUS251" s="12"/>
      <c r="RUT251" s="12"/>
      <c r="RUU251" s="12"/>
      <c r="RUV251" s="12"/>
      <c r="RUW251" s="12"/>
      <c r="RUX251" s="12"/>
      <c r="RUY251" s="12"/>
      <c r="RUZ251" s="12"/>
      <c r="RVA251" s="12"/>
      <c r="RVB251" s="12"/>
      <c r="RVC251" s="12"/>
      <c r="RVD251" s="12"/>
      <c r="RVE251" s="12"/>
      <c r="RVF251" s="12"/>
      <c r="RVG251" s="12"/>
      <c r="RVH251" s="12"/>
      <c r="RVI251" s="12"/>
      <c r="RVJ251" s="12"/>
      <c r="RVK251" s="12"/>
      <c r="RVL251" s="12"/>
      <c r="RVM251" s="12"/>
      <c r="RVN251" s="12"/>
      <c r="RVO251" s="12"/>
      <c r="RVP251" s="12"/>
      <c r="RVQ251" s="12"/>
      <c r="RVR251" s="12"/>
      <c r="RVS251" s="12"/>
      <c r="RVT251" s="12"/>
      <c r="RVU251" s="12"/>
      <c r="RVV251" s="12"/>
      <c r="RVW251" s="12"/>
      <c r="RVX251" s="12"/>
      <c r="RVY251" s="12"/>
      <c r="RVZ251" s="12"/>
      <c r="RWA251" s="12"/>
      <c r="RWB251" s="12"/>
      <c r="RWC251" s="12"/>
      <c r="RWD251" s="12"/>
      <c r="RWE251" s="12"/>
      <c r="RWF251" s="12"/>
      <c r="RWG251" s="12"/>
      <c r="RWH251" s="12"/>
      <c r="RWI251" s="12"/>
      <c r="RWJ251" s="12"/>
      <c r="RWK251" s="12"/>
      <c r="RWL251" s="12"/>
      <c r="RWM251" s="12"/>
      <c r="RWN251" s="12"/>
      <c r="RWO251" s="12"/>
      <c r="RWP251" s="12"/>
      <c r="RWQ251" s="12"/>
      <c r="RWR251" s="12"/>
      <c r="RWS251" s="12"/>
      <c r="RWT251" s="12"/>
      <c r="RWU251" s="12"/>
      <c r="RWV251" s="12"/>
      <c r="RWW251" s="12"/>
      <c r="RWX251" s="12"/>
      <c r="RWY251" s="12"/>
      <c r="RWZ251" s="12"/>
      <c r="RXA251" s="12"/>
      <c r="RXB251" s="12"/>
      <c r="RXC251" s="12"/>
      <c r="RXD251" s="12"/>
      <c r="RXE251" s="12"/>
      <c r="RXF251" s="12"/>
      <c r="RXG251" s="12"/>
      <c r="RXH251" s="12"/>
      <c r="RXI251" s="12"/>
      <c r="RXJ251" s="12"/>
      <c r="RXK251" s="12"/>
      <c r="RXL251" s="12"/>
      <c r="RXM251" s="12"/>
      <c r="RXN251" s="12"/>
      <c r="RXO251" s="12"/>
      <c r="RXP251" s="12"/>
      <c r="RXQ251" s="12"/>
      <c r="RXR251" s="12"/>
      <c r="RXS251" s="12"/>
      <c r="RXT251" s="12"/>
      <c r="RXU251" s="12"/>
      <c r="RXV251" s="12"/>
      <c r="RXW251" s="12"/>
      <c r="RXX251" s="12"/>
      <c r="RXY251" s="12"/>
      <c r="RXZ251" s="12"/>
      <c r="RYA251" s="12"/>
      <c r="RYB251" s="12"/>
      <c r="RYC251" s="12"/>
      <c r="RYD251" s="12"/>
      <c r="RYE251" s="12"/>
      <c r="RYF251" s="12"/>
      <c r="RYG251" s="12"/>
      <c r="RYH251" s="12"/>
      <c r="RYI251" s="12"/>
      <c r="RYJ251" s="12"/>
      <c r="RYK251" s="12"/>
      <c r="RYL251" s="12"/>
      <c r="RYM251" s="12"/>
      <c r="RYN251" s="12"/>
      <c r="RYO251" s="12"/>
      <c r="RYP251" s="12"/>
      <c r="RYQ251" s="12"/>
      <c r="RYR251" s="12"/>
      <c r="RYS251" s="12"/>
      <c r="RYT251" s="12"/>
      <c r="RYU251" s="12"/>
      <c r="RYV251" s="12"/>
      <c r="RYW251" s="12"/>
      <c r="RYX251" s="12"/>
      <c r="RYY251" s="12"/>
      <c r="RYZ251" s="12"/>
      <c r="RZA251" s="12"/>
      <c r="RZB251" s="12"/>
      <c r="RZC251" s="12"/>
      <c r="RZD251" s="12"/>
      <c r="RZE251" s="12"/>
      <c r="RZF251" s="12"/>
      <c r="RZG251" s="12"/>
      <c r="RZH251" s="12"/>
      <c r="RZI251" s="12"/>
      <c r="RZJ251" s="12"/>
      <c r="RZK251" s="12"/>
      <c r="RZL251" s="12"/>
      <c r="RZM251" s="12"/>
      <c r="RZN251" s="12"/>
      <c r="RZO251" s="12"/>
      <c r="RZP251" s="12"/>
      <c r="RZQ251" s="12"/>
      <c r="RZR251" s="12"/>
      <c r="RZS251" s="12"/>
      <c r="RZT251" s="12"/>
      <c r="RZU251" s="12"/>
      <c r="RZV251" s="12"/>
      <c r="RZW251" s="12"/>
      <c r="RZX251" s="12"/>
      <c r="RZY251" s="12"/>
      <c r="RZZ251" s="12"/>
      <c r="SAA251" s="12"/>
      <c r="SAB251" s="12"/>
      <c r="SAC251" s="12"/>
      <c r="SAD251" s="12"/>
      <c r="SAE251" s="12"/>
      <c r="SAF251" s="12"/>
      <c r="SAG251" s="12"/>
      <c r="SAH251" s="12"/>
      <c r="SAI251" s="12"/>
      <c r="SAJ251" s="12"/>
      <c r="SAK251" s="12"/>
      <c r="SAL251" s="12"/>
      <c r="SAM251" s="12"/>
      <c r="SAN251" s="12"/>
      <c r="SAO251" s="12"/>
      <c r="SAP251" s="12"/>
      <c r="SAQ251" s="12"/>
      <c r="SAR251" s="12"/>
      <c r="SAS251" s="12"/>
      <c r="SAT251" s="12"/>
      <c r="SAU251" s="12"/>
      <c r="SAV251" s="12"/>
      <c r="SAW251" s="12"/>
      <c r="SAX251" s="12"/>
      <c r="SAY251" s="12"/>
      <c r="SAZ251" s="12"/>
      <c r="SBA251" s="12"/>
      <c r="SBB251" s="12"/>
      <c r="SBC251" s="12"/>
      <c r="SBD251" s="12"/>
      <c r="SBE251" s="12"/>
      <c r="SBF251" s="12"/>
      <c r="SBG251" s="12"/>
      <c r="SBH251" s="12"/>
      <c r="SBI251" s="12"/>
      <c r="SBJ251" s="12"/>
      <c r="SBK251" s="12"/>
      <c r="SBL251" s="12"/>
      <c r="SBM251" s="12"/>
      <c r="SBN251" s="12"/>
      <c r="SBO251" s="12"/>
      <c r="SBP251" s="12"/>
      <c r="SBQ251" s="12"/>
      <c r="SBR251" s="12"/>
      <c r="SBS251" s="12"/>
      <c r="SBT251" s="12"/>
      <c r="SBU251" s="12"/>
      <c r="SBV251" s="12"/>
      <c r="SBW251" s="12"/>
      <c r="SBX251" s="12"/>
      <c r="SBY251" s="12"/>
      <c r="SBZ251" s="12"/>
      <c r="SCA251" s="12"/>
      <c r="SCB251" s="12"/>
      <c r="SCC251" s="12"/>
      <c r="SCD251" s="12"/>
      <c r="SCE251" s="12"/>
      <c r="SCF251" s="12"/>
      <c r="SCG251" s="12"/>
      <c r="SCH251" s="12"/>
      <c r="SCI251" s="12"/>
      <c r="SCJ251" s="12"/>
      <c r="SCK251" s="12"/>
      <c r="SCL251" s="12"/>
      <c r="SCM251" s="12"/>
      <c r="SCN251" s="12"/>
      <c r="SCO251" s="12"/>
      <c r="SCP251" s="12"/>
      <c r="SCQ251" s="12"/>
      <c r="SCR251" s="12"/>
      <c r="SCS251" s="12"/>
      <c r="SCT251" s="12"/>
      <c r="SCU251" s="12"/>
      <c r="SCV251" s="12"/>
      <c r="SCW251" s="12"/>
      <c r="SCX251" s="12"/>
      <c r="SCY251" s="12"/>
      <c r="SCZ251" s="12"/>
      <c r="SDA251" s="12"/>
      <c r="SDB251" s="12"/>
      <c r="SDC251" s="12"/>
      <c r="SDD251" s="12"/>
      <c r="SDE251" s="12"/>
      <c r="SDF251" s="12"/>
      <c r="SDG251" s="12"/>
      <c r="SDH251" s="12"/>
      <c r="SDI251" s="12"/>
      <c r="SDJ251" s="12"/>
      <c r="SDK251" s="12"/>
      <c r="SDL251" s="12"/>
      <c r="SDM251" s="12"/>
      <c r="SDN251" s="12"/>
      <c r="SDO251" s="12"/>
      <c r="SDP251" s="12"/>
      <c r="SDQ251" s="12"/>
      <c r="SDR251" s="12"/>
      <c r="SDS251" s="12"/>
      <c r="SDT251" s="12"/>
      <c r="SDU251" s="12"/>
      <c r="SDV251" s="12"/>
      <c r="SDW251" s="12"/>
      <c r="SDX251" s="12"/>
      <c r="SDY251" s="12"/>
      <c r="SDZ251" s="12"/>
      <c r="SEA251" s="12"/>
      <c r="SEB251" s="12"/>
      <c r="SEC251" s="12"/>
      <c r="SED251" s="12"/>
      <c r="SEE251" s="12"/>
      <c r="SEF251" s="12"/>
      <c r="SEG251" s="12"/>
      <c r="SEH251" s="12"/>
      <c r="SEI251" s="12"/>
      <c r="SEJ251" s="12"/>
      <c r="SEK251" s="12"/>
      <c r="SEL251" s="12"/>
      <c r="SEM251" s="12"/>
      <c r="SEN251" s="12"/>
      <c r="SEO251" s="12"/>
      <c r="SEP251" s="12"/>
      <c r="SEQ251" s="12"/>
      <c r="SER251" s="12"/>
      <c r="SES251" s="12"/>
      <c r="SET251" s="12"/>
      <c r="SEU251" s="12"/>
      <c r="SEV251" s="12"/>
      <c r="SEW251" s="12"/>
      <c r="SEX251" s="12"/>
      <c r="SEY251" s="12"/>
      <c r="SEZ251" s="12"/>
      <c r="SFA251" s="12"/>
      <c r="SFB251" s="12"/>
      <c r="SFC251" s="12"/>
      <c r="SFD251" s="12"/>
      <c r="SFE251" s="12"/>
      <c r="SFF251" s="12"/>
      <c r="SFG251" s="12"/>
      <c r="SFH251" s="12"/>
      <c r="SFI251" s="12"/>
      <c r="SFJ251" s="12"/>
      <c r="SFK251" s="12"/>
      <c r="SFL251" s="12"/>
      <c r="SFM251" s="12"/>
      <c r="SFN251" s="12"/>
      <c r="SFO251" s="12"/>
      <c r="SFP251" s="12"/>
      <c r="SFQ251" s="12"/>
      <c r="SFR251" s="12"/>
      <c r="SFS251" s="12"/>
      <c r="SFT251" s="12"/>
      <c r="SFU251" s="12"/>
      <c r="SFV251" s="12"/>
      <c r="SFW251" s="12"/>
      <c r="SFX251" s="12"/>
      <c r="SFY251" s="12"/>
      <c r="SFZ251" s="12"/>
      <c r="SGA251" s="12"/>
      <c r="SGB251" s="12"/>
      <c r="SGC251" s="12"/>
      <c r="SGD251" s="12"/>
      <c r="SGE251" s="12"/>
      <c r="SGF251" s="12"/>
      <c r="SGG251" s="12"/>
      <c r="SGH251" s="12"/>
      <c r="SGI251" s="12"/>
      <c r="SGJ251" s="12"/>
      <c r="SGK251" s="12"/>
      <c r="SGL251" s="12"/>
      <c r="SGM251" s="12"/>
      <c r="SGN251" s="12"/>
      <c r="SGO251" s="12"/>
      <c r="SGP251" s="12"/>
      <c r="SGQ251" s="12"/>
      <c r="SGR251" s="12"/>
      <c r="SGS251" s="12"/>
      <c r="SGT251" s="12"/>
      <c r="SGU251" s="12"/>
      <c r="SGV251" s="12"/>
      <c r="SGW251" s="12"/>
      <c r="SGX251" s="12"/>
      <c r="SGY251" s="12"/>
      <c r="SGZ251" s="12"/>
      <c r="SHA251" s="12"/>
      <c r="SHB251" s="12"/>
      <c r="SHC251" s="12"/>
      <c r="SHD251" s="12"/>
      <c r="SHE251" s="12"/>
      <c r="SHF251" s="12"/>
      <c r="SHG251" s="12"/>
      <c r="SHH251" s="12"/>
      <c r="SHI251" s="12"/>
      <c r="SHJ251" s="12"/>
      <c r="SHK251" s="12"/>
      <c r="SHL251" s="12"/>
      <c r="SHM251" s="12"/>
      <c r="SHN251" s="12"/>
      <c r="SHO251" s="12"/>
      <c r="SHP251" s="12"/>
      <c r="SHQ251" s="12"/>
      <c r="SHR251" s="12"/>
      <c r="SHS251" s="12"/>
      <c r="SHT251" s="12"/>
      <c r="SHU251" s="12"/>
      <c r="SHV251" s="12"/>
      <c r="SHW251" s="12"/>
      <c r="SHX251" s="12"/>
      <c r="SHY251" s="12"/>
      <c r="SHZ251" s="12"/>
      <c r="SIA251" s="12"/>
      <c r="SIB251" s="12"/>
      <c r="SIC251" s="12"/>
      <c r="SID251" s="12"/>
      <c r="SIE251" s="12"/>
      <c r="SIF251" s="12"/>
      <c r="SIG251" s="12"/>
      <c r="SIH251" s="12"/>
      <c r="SII251" s="12"/>
      <c r="SIJ251" s="12"/>
      <c r="SIK251" s="12"/>
      <c r="SIL251" s="12"/>
      <c r="SIM251" s="12"/>
      <c r="SIN251" s="12"/>
      <c r="SIO251" s="12"/>
      <c r="SIP251" s="12"/>
      <c r="SIQ251" s="12"/>
      <c r="SIR251" s="12"/>
      <c r="SIS251" s="12"/>
      <c r="SIT251" s="12"/>
      <c r="SIU251" s="12"/>
      <c r="SIV251" s="12"/>
      <c r="SIW251" s="12"/>
      <c r="SIX251" s="12"/>
      <c r="SIY251" s="12"/>
      <c r="SIZ251" s="12"/>
      <c r="SJA251" s="12"/>
      <c r="SJB251" s="12"/>
      <c r="SJC251" s="12"/>
      <c r="SJD251" s="12"/>
      <c r="SJE251" s="12"/>
      <c r="SJF251" s="12"/>
      <c r="SJG251" s="12"/>
      <c r="SJH251" s="12"/>
      <c r="SJI251" s="12"/>
      <c r="SJJ251" s="12"/>
      <c r="SJK251" s="12"/>
      <c r="SJL251" s="12"/>
      <c r="SJM251" s="12"/>
      <c r="SJN251" s="12"/>
      <c r="SJO251" s="12"/>
      <c r="SJP251" s="12"/>
      <c r="SJQ251" s="12"/>
      <c r="SJR251" s="12"/>
      <c r="SJS251" s="12"/>
      <c r="SJT251" s="12"/>
      <c r="SJU251" s="12"/>
      <c r="SJV251" s="12"/>
      <c r="SJW251" s="12"/>
      <c r="SJX251" s="12"/>
      <c r="SJY251" s="12"/>
      <c r="SJZ251" s="12"/>
      <c r="SKA251" s="12"/>
      <c r="SKB251" s="12"/>
      <c r="SKC251" s="12"/>
      <c r="SKD251" s="12"/>
      <c r="SKE251" s="12"/>
      <c r="SKF251" s="12"/>
      <c r="SKG251" s="12"/>
      <c r="SKH251" s="12"/>
      <c r="SKI251" s="12"/>
      <c r="SKJ251" s="12"/>
      <c r="SKK251" s="12"/>
      <c r="SKL251" s="12"/>
      <c r="SKM251" s="12"/>
      <c r="SKN251" s="12"/>
      <c r="SKO251" s="12"/>
      <c r="SKP251" s="12"/>
      <c r="SKQ251" s="12"/>
      <c r="SKR251" s="12"/>
      <c r="SKS251" s="12"/>
      <c r="SKT251" s="12"/>
      <c r="SKU251" s="12"/>
      <c r="SKV251" s="12"/>
      <c r="SKW251" s="12"/>
      <c r="SKX251" s="12"/>
      <c r="SKY251" s="12"/>
      <c r="SKZ251" s="12"/>
      <c r="SLA251" s="12"/>
      <c r="SLB251" s="12"/>
      <c r="SLC251" s="12"/>
      <c r="SLD251" s="12"/>
      <c r="SLE251" s="12"/>
      <c r="SLF251" s="12"/>
      <c r="SLG251" s="12"/>
      <c r="SLH251" s="12"/>
      <c r="SLI251" s="12"/>
      <c r="SLJ251" s="12"/>
      <c r="SLK251" s="12"/>
      <c r="SLL251" s="12"/>
      <c r="SLM251" s="12"/>
      <c r="SLN251" s="12"/>
      <c r="SLO251" s="12"/>
      <c r="SLP251" s="12"/>
      <c r="SLQ251" s="12"/>
      <c r="SLR251" s="12"/>
      <c r="SLS251" s="12"/>
      <c r="SLT251" s="12"/>
      <c r="SLU251" s="12"/>
      <c r="SLV251" s="12"/>
      <c r="SLW251" s="12"/>
      <c r="SLX251" s="12"/>
      <c r="SLY251" s="12"/>
      <c r="SLZ251" s="12"/>
      <c r="SMA251" s="12"/>
      <c r="SMB251" s="12"/>
      <c r="SMC251" s="12"/>
      <c r="SMD251" s="12"/>
      <c r="SME251" s="12"/>
      <c r="SMF251" s="12"/>
      <c r="SMG251" s="12"/>
      <c r="SMH251" s="12"/>
      <c r="SMI251" s="12"/>
      <c r="SMJ251" s="12"/>
      <c r="SMK251" s="12"/>
      <c r="SML251" s="12"/>
      <c r="SMM251" s="12"/>
      <c r="SMN251" s="12"/>
      <c r="SMO251" s="12"/>
      <c r="SMP251" s="12"/>
      <c r="SMQ251" s="12"/>
      <c r="SMR251" s="12"/>
      <c r="SMS251" s="12"/>
      <c r="SMT251" s="12"/>
      <c r="SMU251" s="12"/>
      <c r="SMV251" s="12"/>
      <c r="SMW251" s="12"/>
      <c r="SMX251" s="12"/>
      <c r="SMY251" s="12"/>
      <c r="SMZ251" s="12"/>
      <c r="SNA251" s="12"/>
      <c r="SNB251" s="12"/>
      <c r="SNC251" s="12"/>
      <c r="SND251" s="12"/>
      <c r="SNE251" s="12"/>
      <c r="SNF251" s="12"/>
      <c r="SNG251" s="12"/>
      <c r="SNH251" s="12"/>
      <c r="SNI251" s="12"/>
      <c r="SNJ251" s="12"/>
      <c r="SNK251" s="12"/>
      <c r="SNL251" s="12"/>
      <c r="SNM251" s="12"/>
      <c r="SNN251" s="12"/>
      <c r="SNO251" s="12"/>
      <c r="SNP251" s="12"/>
      <c r="SNQ251" s="12"/>
      <c r="SNR251" s="12"/>
      <c r="SNS251" s="12"/>
      <c r="SNT251" s="12"/>
      <c r="SNU251" s="12"/>
      <c r="SNV251" s="12"/>
      <c r="SNW251" s="12"/>
      <c r="SNX251" s="12"/>
      <c r="SNY251" s="12"/>
      <c r="SNZ251" s="12"/>
      <c r="SOA251" s="12"/>
      <c r="SOB251" s="12"/>
      <c r="SOC251" s="12"/>
      <c r="SOD251" s="12"/>
      <c r="SOE251" s="12"/>
      <c r="SOF251" s="12"/>
      <c r="SOG251" s="12"/>
      <c r="SOH251" s="12"/>
      <c r="SOI251" s="12"/>
      <c r="SOJ251" s="12"/>
      <c r="SOK251" s="12"/>
      <c r="SOL251" s="12"/>
      <c r="SOM251" s="12"/>
      <c r="SON251" s="12"/>
      <c r="SOO251" s="12"/>
      <c r="SOP251" s="12"/>
      <c r="SOQ251" s="12"/>
      <c r="SOR251" s="12"/>
      <c r="SOS251" s="12"/>
      <c r="SOT251" s="12"/>
      <c r="SOU251" s="12"/>
      <c r="SOV251" s="12"/>
      <c r="SOW251" s="12"/>
      <c r="SOX251" s="12"/>
      <c r="SOY251" s="12"/>
      <c r="SOZ251" s="12"/>
      <c r="SPA251" s="12"/>
      <c r="SPB251" s="12"/>
      <c r="SPC251" s="12"/>
      <c r="SPD251" s="12"/>
      <c r="SPE251" s="12"/>
      <c r="SPF251" s="12"/>
      <c r="SPG251" s="12"/>
      <c r="SPH251" s="12"/>
      <c r="SPI251" s="12"/>
      <c r="SPJ251" s="12"/>
      <c r="SPK251" s="12"/>
      <c r="SPL251" s="12"/>
      <c r="SPM251" s="12"/>
      <c r="SPN251" s="12"/>
      <c r="SPO251" s="12"/>
      <c r="SPP251" s="12"/>
      <c r="SPQ251" s="12"/>
      <c r="SPR251" s="12"/>
      <c r="SPS251" s="12"/>
      <c r="SPT251" s="12"/>
      <c r="SPU251" s="12"/>
      <c r="SPV251" s="12"/>
      <c r="SPW251" s="12"/>
      <c r="SPX251" s="12"/>
      <c r="SPY251" s="12"/>
      <c r="SPZ251" s="12"/>
      <c r="SQA251" s="12"/>
      <c r="SQB251" s="12"/>
      <c r="SQC251" s="12"/>
      <c r="SQD251" s="12"/>
      <c r="SQE251" s="12"/>
      <c r="SQF251" s="12"/>
      <c r="SQG251" s="12"/>
      <c r="SQH251" s="12"/>
      <c r="SQI251" s="12"/>
      <c r="SQJ251" s="12"/>
      <c r="SQK251" s="12"/>
      <c r="SQL251" s="12"/>
      <c r="SQM251" s="12"/>
      <c r="SQN251" s="12"/>
      <c r="SQO251" s="12"/>
      <c r="SQP251" s="12"/>
      <c r="SQQ251" s="12"/>
      <c r="SQR251" s="12"/>
      <c r="SQS251" s="12"/>
      <c r="SQT251" s="12"/>
      <c r="SQU251" s="12"/>
      <c r="SQV251" s="12"/>
      <c r="SQW251" s="12"/>
      <c r="SQX251" s="12"/>
      <c r="SQY251" s="12"/>
      <c r="SQZ251" s="12"/>
      <c r="SRA251" s="12"/>
      <c r="SRB251" s="12"/>
      <c r="SRC251" s="12"/>
      <c r="SRD251" s="12"/>
      <c r="SRE251" s="12"/>
      <c r="SRF251" s="12"/>
      <c r="SRG251" s="12"/>
      <c r="SRH251" s="12"/>
      <c r="SRI251" s="12"/>
      <c r="SRJ251" s="12"/>
      <c r="SRK251" s="12"/>
      <c r="SRL251" s="12"/>
      <c r="SRM251" s="12"/>
      <c r="SRN251" s="12"/>
      <c r="SRO251" s="12"/>
      <c r="SRP251" s="12"/>
      <c r="SRQ251" s="12"/>
      <c r="SRR251" s="12"/>
      <c r="SRS251" s="12"/>
      <c r="SRT251" s="12"/>
      <c r="SRU251" s="12"/>
      <c r="SRV251" s="12"/>
      <c r="SRW251" s="12"/>
      <c r="SRX251" s="12"/>
      <c r="SRY251" s="12"/>
      <c r="SRZ251" s="12"/>
      <c r="SSA251" s="12"/>
      <c r="SSB251" s="12"/>
      <c r="SSC251" s="12"/>
      <c r="SSD251" s="12"/>
      <c r="SSE251" s="12"/>
      <c r="SSF251" s="12"/>
      <c r="SSG251" s="12"/>
      <c r="SSH251" s="12"/>
      <c r="SSI251" s="12"/>
      <c r="SSJ251" s="12"/>
      <c r="SSK251" s="12"/>
      <c r="SSL251" s="12"/>
      <c r="SSM251" s="12"/>
      <c r="SSN251" s="12"/>
      <c r="SSO251" s="12"/>
      <c r="SSP251" s="12"/>
      <c r="SSQ251" s="12"/>
      <c r="SSR251" s="12"/>
      <c r="SSS251" s="12"/>
      <c r="SST251" s="12"/>
      <c r="SSU251" s="12"/>
      <c r="SSV251" s="12"/>
      <c r="SSW251" s="12"/>
      <c r="SSX251" s="12"/>
      <c r="SSY251" s="12"/>
      <c r="SSZ251" s="12"/>
      <c r="STA251" s="12"/>
      <c r="STB251" s="12"/>
      <c r="STC251" s="12"/>
      <c r="STD251" s="12"/>
      <c r="STE251" s="12"/>
      <c r="STF251" s="12"/>
      <c r="STG251" s="12"/>
      <c r="STH251" s="12"/>
      <c r="STI251" s="12"/>
      <c r="STJ251" s="12"/>
      <c r="STK251" s="12"/>
      <c r="STL251" s="12"/>
      <c r="STM251" s="12"/>
      <c r="STN251" s="12"/>
      <c r="STO251" s="12"/>
      <c r="STP251" s="12"/>
      <c r="STQ251" s="12"/>
      <c r="STR251" s="12"/>
      <c r="STS251" s="12"/>
      <c r="STT251" s="12"/>
      <c r="STU251" s="12"/>
      <c r="STV251" s="12"/>
      <c r="STW251" s="12"/>
      <c r="STX251" s="12"/>
      <c r="STY251" s="12"/>
      <c r="STZ251" s="12"/>
      <c r="SUA251" s="12"/>
      <c r="SUB251" s="12"/>
      <c r="SUC251" s="12"/>
      <c r="SUD251" s="12"/>
      <c r="SUE251" s="12"/>
      <c r="SUF251" s="12"/>
      <c r="SUG251" s="12"/>
      <c r="SUH251" s="12"/>
      <c r="SUI251" s="12"/>
      <c r="SUJ251" s="12"/>
      <c r="SUK251" s="12"/>
      <c r="SUL251" s="12"/>
      <c r="SUM251" s="12"/>
      <c r="SUN251" s="12"/>
      <c r="SUO251" s="12"/>
      <c r="SUP251" s="12"/>
      <c r="SUQ251" s="12"/>
      <c r="SUR251" s="12"/>
      <c r="SUS251" s="12"/>
      <c r="SUT251" s="12"/>
      <c r="SUU251" s="12"/>
      <c r="SUV251" s="12"/>
      <c r="SUW251" s="12"/>
      <c r="SUX251" s="12"/>
      <c r="SUY251" s="12"/>
      <c r="SUZ251" s="12"/>
      <c r="SVA251" s="12"/>
      <c r="SVB251" s="12"/>
      <c r="SVC251" s="12"/>
      <c r="SVD251" s="12"/>
      <c r="SVE251" s="12"/>
      <c r="SVF251" s="12"/>
      <c r="SVG251" s="12"/>
      <c r="SVH251" s="12"/>
      <c r="SVI251" s="12"/>
      <c r="SVJ251" s="12"/>
      <c r="SVK251" s="12"/>
      <c r="SVL251" s="12"/>
      <c r="SVM251" s="12"/>
      <c r="SVN251" s="12"/>
      <c r="SVO251" s="12"/>
      <c r="SVP251" s="12"/>
      <c r="SVQ251" s="12"/>
      <c r="SVR251" s="12"/>
      <c r="SVS251" s="12"/>
      <c r="SVT251" s="12"/>
      <c r="SVU251" s="12"/>
      <c r="SVV251" s="12"/>
      <c r="SVW251" s="12"/>
      <c r="SVX251" s="12"/>
      <c r="SVY251" s="12"/>
      <c r="SVZ251" s="12"/>
      <c r="SWA251" s="12"/>
      <c r="SWB251" s="12"/>
      <c r="SWC251" s="12"/>
      <c r="SWD251" s="12"/>
      <c r="SWE251" s="12"/>
      <c r="SWF251" s="12"/>
      <c r="SWG251" s="12"/>
      <c r="SWH251" s="12"/>
      <c r="SWI251" s="12"/>
      <c r="SWJ251" s="12"/>
      <c r="SWK251" s="12"/>
      <c r="SWL251" s="12"/>
      <c r="SWM251" s="12"/>
      <c r="SWN251" s="12"/>
      <c r="SWO251" s="12"/>
      <c r="SWP251" s="12"/>
      <c r="SWQ251" s="12"/>
      <c r="SWR251" s="12"/>
      <c r="SWS251" s="12"/>
      <c r="SWT251" s="12"/>
      <c r="SWU251" s="12"/>
      <c r="SWV251" s="12"/>
      <c r="SWW251" s="12"/>
      <c r="SWX251" s="12"/>
      <c r="SWY251" s="12"/>
      <c r="SWZ251" s="12"/>
      <c r="SXA251" s="12"/>
      <c r="SXB251" s="12"/>
      <c r="SXC251" s="12"/>
      <c r="SXD251" s="12"/>
      <c r="SXE251" s="12"/>
      <c r="SXF251" s="12"/>
      <c r="SXG251" s="12"/>
      <c r="SXH251" s="12"/>
      <c r="SXI251" s="12"/>
      <c r="SXJ251" s="12"/>
      <c r="SXK251" s="12"/>
      <c r="SXL251" s="12"/>
      <c r="SXM251" s="12"/>
      <c r="SXN251" s="12"/>
      <c r="SXO251" s="12"/>
      <c r="SXP251" s="12"/>
      <c r="SXQ251" s="12"/>
      <c r="SXR251" s="12"/>
      <c r="SXS251" s="12"/>
      <c r="SXT251" s="12"/>
      <c r="SXU251" s="12"/>
      <c r="SXV251" s="12"/>
      <c r="SXW251" s="12"/>
      <c r="SXX251" s="12"/>
      <c r="SXY251" s="12"/>
      <c r="SXZ251" s="12"/>
      <c r="SYA251" s="12"/>
      <c r="SYB251" s="12"/>
      <c r="SYC251" s="12"/>
      <c r="SYD251" s="12"/>
      <c r="SYE251" s="12"/>
      <c r="SYF251" s="12"/>
      <c r="SYG251" s="12"/>
      <c r="SYH251" s="12"/>
      <c r="SYI251" s="12"/>
      <c r="SYJ251" s="12"/>
      <c r="SYK251" s="12"/>
      <c r="SYL251" s="12"/>
      <c r="SYM251" s="12"/>
      <c r="SYN251" s="12"/>
      <c r="SYO251" s="12"/>
      <c r="SYP251" s="12"/>
      <c r="SYQ251" s="12"/>
      <c r="SYR251" s="12"/>
      <c r="SYS251" s="12"/>
      <c r="SYT251" s="12"/>
      <c r="SYU251" s="12"/>
      <c r="SYV251" s="12"/>
      <c r="SYW251" s="12"/>
      <c r="SYX251" s="12"/>
      <c r="SYY251" s="12"/>
      <c r="SYZ251" s="12"/>
      <c r="SZA251" s="12"/>
      <c r="SZB251" s="12"/>
      <c r="SZC251" s="12"/>
      <c r="SZD251" s="12"/>
      <c r="SZE251" s="12"/>
      <c r="SZF251" s="12"/>
      <c r="SZG251" s="12"/>
      <c r="SZH251" s="12"/>
      <c r="SZI251" s="12"/>
      <c r="SZJ251" s="12"/>
      <c r="SZK251" s="12"/>
      <c r="SZL251" s="12"/>
      <c r="SZM251" s="12"/>
      <c r="SZN251" s="12"/>
      <c r="SZO251" s="12"/>
      <c r="SZP251" s="12"/>
      <c r="SZQ251" s="12"/>
      <c r="SZR251" s="12"/>
      <c r="SZS251" s="12"/>
      <c r="SZT251" s="12"/>
      <c r="SZU251" s="12"/>
      <c r="SZV251" s="12"/>
      <c r="SZW251" s="12"/>
      <c r="SZX251" s="12"/>
      <c r="SZY251" s="12"/>
      <c r="SZZ251" s="12"/>
      <c r="TAA251" s="12"/>
      <c r="TAB251" s="12"/>
      <c r="TAC251" s="12"/>
      <c r="TAD251" s="12"/>
      <c r="TAE251" s="12"/>
      <c r="TAF251" s="12"/>
      <c r="TAG251" s="12"/>
      <c r="TAH251" s="12"/>
      <c r="TAI251" s="12"/>
      <c r="TAJ251" s="12"/>
      <c r="TAK251" s="12"/>
      <c r="TAL251" s="12"/>
      <c r="TAM251" s="12"/>
      <c r="TAN251" s="12"/>
      <c r="TAO251" s="12"/>
      <c r="TAP251" s="12"/>
      <c r="TAQ251" s="12"/>
      <c r="TAR251" s="12"/>
      <c r="TAS251" s="12"/>
      <c r="TAT251" s="12"/>
      <c r="TAU251" s="12"/>
      <c r="TAV251" s="12"/>
      <c r="TAW251" s="12"/>
      <c r="TAX251" s="12"/>
      <c r="TAY251" s="12"/>
      <c r="TAZ251" s="12"/>
      <c r="TBA251" s="12"/>
      <c r="TBB251" s="12"/>
      <c r="TBC251" s="12"/>
      <c r="TBD251" s="12"/>
      <c r="TBE251" s="12"/>
      <c r="TBF251" s="12"/>
      <c r="TBG251" s="12"/>
      <c r="TBH251" s="12"/>
      <c r="TBI251" s="12"/>
      <c r="TBJ251" s="12"/>
      <c r="TBK251" s="12"/>
      <c r="TBL251" s="12"/>
      <c r="TBM251" s="12"/>
      <c r="TBN251" s="12"/>
      <c r="TBO251" s="12"/>
      <c r="TBP251" s="12"/>
      <c r="TBQ251" s="12"/>
      <c r="TBR251" s="12"/>
      <c r="TBS251" s="12"/>
      <c r="TBT251" s="12"/>
      <c r="TBU251" s="12"/>
      <c r="TBV251" s="12"/>
      <c r="TBW251" s="12"/>
      <c r="TBX251" s="12"/>
      <c r="TBY251" s="12"/>
      <c r="TBZ251" s="12"/>
      <c r="TCA251" s="12"/>
      <c r="TCB251" s="12"/>
      <c r="TCC251" s="12"/>
      <c r="TCD251" s="12"/>
      <c r="TCE251" s="12"/>
      <c r="TCF251" s="12"/>
      <c r="TCG251" s="12"/>
      <c r="TCH251" s="12"/>
      <c r="TCI251" s="12"/>
      <c r="TCJ251" s="12"/>
      <c r="TCK251" s="12"/>
      <c r="TCL251" s="12"/>
      <c r="TCM251" s="12"/>
      <c r="TCN251" s="12"/>
      <c r="TCO251" s="12"/>
      <c r="TCP251" s="12"/>
      <c r="TCQ251" s="12"/>
      <c r="TCR251" s="12"/>
      <c r="TCS251" s="12"/>
      <c r="TCT251" s="12"/>
      <c r="TCU251" s="12"/>
      <c r="TCV251" s="12"/>
      <c r="TCW251" s="12"/>
      <c r="TCX251" s="12"/>
      <c r="TCY251" s="12"/>
      <c r="TCZ251" s="12"/>
      <c r="TDA251" s="12"/>
      <c r="TDB251" s="12"/>
      <c r="TDC251" s="12"/>
      <c r="TDD251" s="12"/>
      <c r="TDE251" s="12"/>
      <c r="TDF251" s="12"/>
      <c r="TDG251" s="12"/>
      <c r="TDH251" s="12"/>
      <c r="TDI251" s="12"/>
      <c r="TDJ251" s="12"/>
      <c r="TDK251" s="12"/>
      <c r="TDL251" s="12"/>
      <c r="TDM251" s="12"/>
      <c r="TDN251" s="12"/>
      <c r="TDO251" s="12"/>
      <c r="TDP251" s="12"/>
      <c r="TDQ251" s="12"/>
      <c r="TDR251" s="12"/>
      <c r="TDS251" s="12"/>
      <c r="TDT251" s="12"/>
      <c r="TDU251" s="12"/>
      <c r="TDV251" s="12"/>
      <c r="TDW251" s="12"/>
      <c r="TDX251" s="12"/>
      <c r="TDY251" s="12"/>
      <c r="TDZ251" s="12"/>
      <c r="TEA251" s="12"/>
      <c r="TEB251" s="12"/>
      <c r="TEC251" s="12"/>
      <c r="TED251" s="12"/>
      <c r="TEE251" s="12"/>
      <c r="TEF251" s="12"/>
      <c r="TEG251" s="12"/>
      <c r="TEH251" s="12"/>
      <c r="TEI251" s="12"/>
      <c r="TEJ251" s="12"/>
      <c r="TEK251" s="12"/>
      <c r="TEL251" s="12"/>
      <c r="TEM251" s="12"/>
      <c r="TEN251" s="12"/>
      <c r="TEO251" s="12"/>
      <c r="TEP251" s="12"/>
      <c r="TEQ251" s="12"/>
      <c r="TER251" s="12"/>
      <c r="TES251" s="12"/>
      <c r="TET251" s="12"/>
      <c r="TEU251" s="12"/>
      <c r="TEV251" s="12"/>
      <c r="TEW251" s="12"/>
      <c r="TEX251" s="12"/>
      <c r="TEY251" s="12"/>
      <c r="TEZ251" s="12"/>
      <c r="TFA251" s="12"/>
      <c r="TFB251" s="12"/>
      <c r="TFC251" s="12"/>
      <c r="TFD251" s="12"/>
      <c r="TFE251" s="12"/>
      <c r="TFF251" s="12"/>
      <c r="TFG251" s="12"/>
      <c r="TFH251" s="12"/>
      <c r="TFI251" s="12"/>
      <c r="TFJ251" s="12"/>
      <c r="TFK251" s="12"/>
      <c r="TFL251" s="12"/>
      <c r="TFM251" s="12"/>
      <c r="TFN251" s="12"/>
      <c r="TFO251" s="12"/>
      <c r="TFP251" s="12"/>
      <c r="TFQ251" s="12"/>
      <c r="TFR251" s="12"/>
      <c r="TFS251" s="12"/>
      <c r="TFT251" s="12"/>
      <c r="TFU251" s="12"/>
      <c r="TFV251" s="12"/>
      <c r="TFW251" s="12"/>
      <c r="TFX251" s="12"/>
      <c r="TFY251" s="12"/>
      <c r="TFZ251" s="12"/>
      <c r="TGA251" s="12"/>
      <c r="TGB251" s="12"/>
      <c r="TGC251" s="12"/>
      <c r="TGD251" s="12"/>
      <c r="TGE251" s="12"/>
      <c r="TGF251" s="12"/>
      <c r="TGG251" s="12"/>
      <c r="TGH251" s="12"/>
      <c r="TGI251" s="12"/>
      <c r="TGJ251" s="12"/>
      <c r="TGK251" s="12"/>
      <c r="TGL251" s="12"/>
      <c r="TGM251" s="12"/>
      <c r="TGN251" s="12"/>
      <c r="TGO251" s="12"/>
      <c r="TGP251" s="12"/>
      <c r="TGQ251" s="12"/>
      <c r="TGR251" s="12"/>
      <c r="TGS251" s="12"/>
      <c r="TGT251" s="12"/>
      <c r="TGU251" s="12"/>
      <c r="TGV251" s="12"/>
      <c r="TGW251" s="12"/>
      <c r="TGX251" s="12"/>
      <c r="TGY251" s="12"/>
      <c r="TGZ251" s="12"/>
      <c r="THA251" s="12"/>
      <c r="THB251" s="12"/>
      <c r="THC251" s="12"/>
      <c r="THD251" s="12"/>
      <c r="THE251" s="12"/>
      <c r="THF251" s="12"/>
      <c r="THG251" s="12"/>
      <c r="THH251" s="12"/>
      <c r="THI251" s="12"/>
      <c r="THJ251" s="12"/>
      <c r="THK251" s="12"/>
      <c r="THL251" s="12"/>
      <c r="THM251" s="12"/>
      <c r="THN251" s="12"/>
      <c r="THO251" s="12"/>
      <c r="THP251" s="12"/>
      <c r="THQ251" s="12"/>
      <c r="THR251" s="12"/>
      <c r="THS251" s="12"/>
      <c r="THT251" s="12"/>
      <c r="THU251" s="12"/>
      <c r="THV251" s="12"/>
      <c r="THW251" s="12"/>
      <c r="THX251" s="12"/>
      <c r="THY251" s="12"/>
      <c r="THZ251" s="12"/>
      <c r="TIA251" s="12"/>
      <c r="TIB251" s="12"/>
      <c r="TIC251" s="12"/>
      <c r="TID251" s="12"/>
      <c r="TIE251" s="12"/>
      <c r="TIF251" s="12"/>
      <c r="TIG251" s="12"/>
      <c r="TIH251" s="12"/>
      <c r="TII251" s="12"/>
      <c r="TIJ251" s="12"/>
      <c r="TIK251" s="12"/>
      <c r="TIL251" s="12"/>
      <c r="TIM251" s="12"/>
      <c r="TIN251" s="12"/>
      <c r="TIO251" s="12"/>
      <c r="TIP251" s="12"/>
      <c r="TIQ251" s="12"/>
      <c r="TIR251" s="12"/>
      <c r="TIS251" s="12"/>
      <c r="TIT251" s="12"/>
      <c r="TIU251" s="12"/>
      <c r="TIV251" s="12"/>
      <c r="TIW251" s="12"/>
      <c r="TIX251" s="12"/>
      <c r="TIY251" s="12"/>
      <c r="TIZ251" s="12"/>
      <c r="TJA251" s="12"/>
      <c r="TJB251" s="12"/>
      <c r="TJC251" s="12"/>
      <c r="TJD251" s="12"/>
      <c r="TJE251" s="12"/>
      <c r="TJF251" s="12"/>
      <c r="TJG251" s="12"/>
      <c r="TJH251" s="12"/>
      <c r="TJI251" s="12"/>
      <c r="TJJ251" s="12"/>
      <c r="TJK251" s="12"/>
      <c r="TJL251" s="12"/>
      <c r="TJM251" s="12"/>
      <c r="TJN251" s="12"/>
      <c r="TJO251" s="12"/>
      <c r="TJP251" s="12"/>
      <c r="TJQ251" s="12"/>
      <c r="TJR251" s="12"/>
      <c r="TJS251" s="12"/>
      <c r="TJT251" s="12"/>
      <c r="TJU251" s="12"/>
      <c r="TJV251" s="12"/>
      <c r="TJW251" s="12"/>
      <c r="TJX251" s="12"/>
      <c r="TJY251" s="12"/>
      <c r="TJZ251" s="12"/>
      <c r="TKA251" s="12"/>
      <c r="TKB251" s="12"/>
      <c r="TKC251" s="12"/>
      <c r="TKD251" s="12"/>
      <c r="TKE251" s="12"/>
      <c r="TKF251" s="12"/>
      <c r="TKG251" s="12"/>
      <c r="TKH251" s="12"/>
      <c r="TKI251" s="12"/>
      <c r="TKJ251" s="12"/>
      <c r="TKK251" s="12"/>
      <c r="TKL251" s="12"/>
      <c r="TKM251" s="12"/>
      <c r="TKN251" s="12"/>
      <c r="TKO251" s="12"/>
      <c r="TKP251" s="12"/>
      <c r="TKQ251" s="12"/>
      <c r="TKR251" s="12"/>
      <c r="TKS251" s="12"/>
      <c r="TKT251" s="12"/>
      <c r="TKU251" s="12"/>
      <c r="TKV251" s="12"/>
      <c r="TKW251" s="12"/>
      <c r="TKX251" s="12"/>
      <c r="TKY251" s="12"/>
      <c r="TKZ251" s="12"/>
      <c r="TLA251" s="12"/>
      <c r="TLB251" s="12"/>
      <c r="TLC251" s="12"/>
      <c r="TLD251" s="12"/>
      <c r="TLE251" s="12"/>
      <c r="TLF251" s="12"/>
      <c r="TLG251" s="12"/>
      <c r="TLH251" s="12"/>
      <c r="TLI251" s="12"/>
      <c r="TLJ251" s="12"/>
      <c r="TLK251" s="12"/>
      <c r="TLL251" s="12"/>
      <c r="TLM251" s="12"/>
      <c r="TLN251" s="12"/>
      <c r="TLO251" s="12"/>
      <c r="TLP251" s="12"/>
      <c r="TLQ251" s="12"/>
      <c r="TLR251" s="12"/>
      <c r="TLS251" s="12"/>
      <c r="TLT251" s="12"/>
      <c r="TLU251" s="12"/>
      <c r="TLV251" s="12"/>
      <c r="TLW251" s="12"/>
      <c r="TLX251" s="12"/>
      <c r="TLY251" s="12"/>
      <c r="TLZ251" s="12"/>
      <c r="TMA251" s="12"/>
      <c r="TMB251" s="12"/>
      <c r="TMC251" s="12"/>
      <c r="TMD251" s="12"/>
      <c r="TME251" s="12"/>
      <c r="TMF251" s="12"/>
      <c r="TMG251" s="12"/>
      <c r="TMH251" s="12"/>
      <c r="TMI251" s="12"/>
      <c r="TMJ251" s="12"/>
      <c r="TMK251" s="12"/>
      <c r="TML251" s="12"/>
      <c r="TMM251" s="12"/>
      <c r="TMN251" s="12"/>
      <c r="TMO251" s="12"/>
      <c r="TMP251" s="12"/>
      <c r="TMQ251" s="12"/>
      <c r="TMR251" s="12"/>
      <c r="TMS251" s="12"/>
      <c r="TMT251" s="12"/>
      <c r="TMU251" s="12"/>
      <c r="TMV251" s="12"/>
      <c r="TMW251" s="12"/>
      <c r="TMX251" s="12"/>
      <c r="TMY251" s="12"/>
      <c r="TMZ251" s="12"/>
      <c r="TNA251" s="12"/>
      <c r="TNB251" s="12"/>
      <c r="TNC251" s="12"/>
      <c r="TND251" s="12"/>
      <c r="TNE251" s="12"/>
      <c r="TNF251" s="12"/>
      <c r="TNG251" s="12"/>
      <c r="TNH251" s="12"/>
      <c r="TNI251" s="12"/>
      <c r="TNJ251" s="12"/>
      <c r="TNK251" s="12"/>
      <c r="TNL251" s="12"/>
      <c r="TNM251" s="12"/>
      <c r="TNN251" s="12"/>
      <c r="TNO251" s="12"/>
      <c r="TNP251" s="12"/>
      <c r="TNQ251" s="12"/>
      <c r="TNR251" s="12"/>
      <c r="TNS251" s="12"/>
      <c r="TNT251" s="12"/>
      <c r="TNU251" s="12"/>
      <c r="TNV251" s="12"/>
      <c r="TNW251" s="12"/>
      <c r="TNX251" s="12"/>
      <c r="TNY251" s="12"/>
      <c r="TNZ251" s="12"/>
      <c r="TOA251" s="12"/>
      <c r="TOB251" s="12"/>
      <c r="TOC251" s="12"/>
      <c r="TOD251" s="12"/>
      <c r="TOE251" s="12"/>
      <c r="TOF251" s="12"/>
      <c r="TOG251" s="12"/>
      <c r="TOH251" s="12"/>
      <c r="TOI251" s="12"/>
      <c r="TOJ251" s="12"/>
      <c r="TOK251" s="12"/>
      <c r="TOL251" s="12"/>
      <c r="TOM251" s="12"/>
      <c r="TON251" s="12"/>
      <c r="TOO251" s="12"/>
      <c r="TOP251" s="12"/>
      <c r="TOQ251" s="12"/>
      <c r="TOR251" s="12"/>
      <c r="TOS251" s="12"/>
      <c r="TOT251" s="12"/>
      <c r="TOU251" s="12"/>
      <c r="TOV251" s="12"/>
      <c r="TOW251" s="12"/>
      <c r="TOX251" s="12"/>
      <c r="TOY251" s="12"/>
      <c r="TOZ251" s="12"/>
      <c r="TPA251" s="12"/>
      <c r="TPB251" s="12"/>
      <c r="TPC251" s="12"/>
      <c r="TPD251" s="12"/>
      <c r="TPE251" s="12"/>
      <c r="TPF251" s="12"/>
      <c r="TPG251" s="12"/>
      <c r="TPH251" s="12"/>
      <c r="TPI251" s="12"/>
      <c r="TPJ251" s="12"/>
      <c r="TPK251" s="12"/>
      <c r="TPL251" s="12"/>
      <c r="TPM251" s="12"/>
      <c r="TPN251" s="12"/>
      <c r="TPO251" s="12"/>
      <c r="TPP251" s="12"/>
      <c r="TPQ251" s="12"/>
      <c r="TPR251" s="12"/>
      <c r="TPS251" s="12"/>
      <c r="TPT251" s="12"/>
      <c r="TPU251" s="12"/>
      <c r="TPV251" s="12"/>
      <c r="TPW251" s="12"/>
      <c r="TPX251" s="12"/>
      <c r="TPY251" s="12"/>
      <c r="TPZ251" s="12"/>
      <c r="TQA251" s="12"/>
      <c r="TQB251" s="12"/>
      <c r="TQC251" s="12"/>
      <c r="TQD251" s="12"/>
      <c r="TQE251" s="12"/>
      <c r="TQF251" s="12"/>
      <c r="TQG251" s="12"/>
      <c r="TQH251" s="12"/>
      <c r="TQI251" s="12"/>
      <c r="TQJ251" s="12"/>
      <c r="TQK251" s="12"/>
      <c r="TQL251" s="12"/>
      <c r="TQM251" s="12"/>
      <c r="TQN251" s="12"/>
      <c r="TQO251" s="12"/>
      <c r="TQP251" s="12"/>
      <c r="TQQ251" s="12"/>
      <c r="TQR251" s="12"/>
      <c r="TQS251" s="12"/>
      <c r="TQT251" s="12"/>
      <c r="TQU251" s="12"/>
      <c r="TQV251" s="12"/>
      <c r="TQW251" s="12"/>
      <c r="TQX251" s="12"/>
      <c r="TQY251" s="12"/>
      <c r="TQZ251" s="12"/>
      <c r="TRA251" s="12"/>
      <c r="TRB251" s="12"/>
      <c r="TRC251" s="12"/>
      <c r="TRD251" s="12"/>
      <c r="TRE251" s="12"/>
      <c r="TRF251" s="12"/>
      <c r="TRG251" s="12"/>
      <c r="TRH251" s="12"/>
      <c r="TRI251" s="12"/>
      <c r="TRJ251" s="12"/>
      <c r="TRK251" s="12"/>
      <c r="TRL251" s="12"/>
      <c r="TRM251" s="12"/>
      <c r="TRN251" s="12"/>
      <c r="TRO251" s="12"/>
      <c r="TRP251" s="12"/>
      <c r="TRQ251" s="12"/>
      <c r="TRR251" s="12"/>
      <c r="TRS251" s="12"/>
      <c r="TRT251" s="12"/>
      <c r="TRU251" s="12"/>
      <c r="TRV251" s="12"/>
      <c r="TRW251" s="12"/>
      <c r="TRX251" s="12"/>
      <c r="TRY251" s="12"/>
      <c r="TRZ251" s="12"/>
      <c r="TSA251" s="12"/>
      <c r="TSB251" s="12"/>
      <c r="TSC251" s="12"/>
      <c r="TSD251" s="12"/>
      <c r="TSE251" s="12"/>
      <c r="TSF251" s="12"/>
      <c r="TSG251" s="12"/>
      <c r="TSH251" s="12"/>
      <c r="TSI251" s="12"/>
      <c r="TSJ251" s="12"/>
      <c r="TSK251" s="12"/>
      <c r="TSL251" s="12"/>
      <c r="TSM251" s="12"/>
      <c r="TSN251" s="12"/>
      <c r="TSO251" s="12"/>
      <c r="TSP251" s="12"/>
      <c r="TSQ251" s="12"/>
      <c r="TSR251" s="12"/>
      <c r="TSS251" s="12"/>
      <c r="TST251" s="12"/>
      <c r="TSU251" s="12"/>
      <c r="TSV251" s="12"/>
      <c r="TSW251" s="12"/>
      <c r="TSX251" s="12"/>
      <c r="TSY251" s="12"/>
      <c r="TSZ251" s="12"/>
      <c r="TTA251" s="12"/>
      <c r="TTB251" s="12"/>
      <c r="TTC251" s="12"/>
      <c r="TTD251" s="12"/>
      <c r="TTE251" s="12"/>
      <c r="TTF251" s="12"/>
      <c r="TTG251" s="12"/>
      <c r="TTH251" s="12"/>
      <c r="TTI251" s="12"/>
      <c r="TTJ251" s="12"/>
      <c r="TTK251" s="12"/>
      <c r="TTL251" s="12"/>
      <c r="TTM251" s="12"/>
      <c r="TTN251" s="12"/>
      <c r="TTO251" s="12"/>
      <c r="TTP251" s="12"/>
      <c r="TTQ251" s="12"/>
      <c r="TTR251" s="12"/>
      <c r="TTS251" s="12"/>
      <c r="TTT251" s="12"/>
      <c r="TTU251" s="12"/>
      <c r="TTV251" s="12"/>
      <c r="TTW251" s="12"/>
      <c r="TTX251" s="12"/>
      <c r="TTY251" s="12"/>
      <c r="TTZ251" s="12"/>
      <c r="TUA251" s="12"/>
      <c r="TUB251" s="12"/>
      <c r="TUC251" s="12"/>
      <c r="TUD251" s="12"/>
      <c r="TUE251" s="12"/>
      <c r="TUF251" s="12"/>
      <c r="TUG251" s="12"/>
      <c r="TUH251" s="12"/>
      <c r="TUI251" s="12"/>
      <c r="TUJ251" s="12"/>
      <c r="TUK251" s="12"/>
      <c r="TUL251" s="12"/>
      <c r="TUM251" s="12"/>
      <c r="TUN251" s="12"/>
      <c r="TUO251" s="12"/>
      <c r="TUP251" s="12"/>
      <c r="TUQ251" s="12"/>
      <c r="TUR251" s="12"/>
      <c r="TUS251" s="12"/>
      <c r="TUT251" s="12"/>
      <c r="TUU251" s="12"/>
      <c r="TUV251" s="12"/>
      <c r="TUW251" s="12"/>
      <c r="TUX251" s="12"/>
      <c r="TUY251" s="12"/>
      <c r="TUZ251" s="12"/>
      <c r="TVA251" s="12"/>
      <c r="TVB251" s="12"/>
      <c r="TVC251" s="12"/>
      <c r="TVD251" s="12"/>
      <c r="TVE251" s="12"/>
      <c r="TVF251" s="12"/>
      <c r="TVG251" s="12"/>
      <c r="TVH251" s="12"/>
      <c r="TVI251" s="12"/>
      <c r="TVJ251" s="12"/>
      <c r="TVK251" s="12"/>
      <c r="TVL251" s="12"/>
      <c r="TVM251" s="12"/>
      <c r="TVN251" s="12"/>
      <c r="TVO251" s="12"/>
      <c r="TVP251" s="12"/>
      <c r="TVQ251" s="12"/>
      <c r="TVR251" s="12"/>
      <c r="TVS251" s="12"/>
      <c r="TVT251" s="12"/>
      <c r="TVU251" s="12"/>
      <c r="TVV251" s="12"/>
      <c r="TVW251" s="12"/>
      <c r="TVX251" s="12"/>
      <c r="TVY251" s="12"/>
      <c r="TVZ251" s="12"/>
      <c r="TWA251" s="12"/>
      <c r="TWB251" s="12"/>
      <c r="TWC251" s="12"/>
      <c r="TWD251" s="12"/>
      <c r="TWE251" s="12"/>
      <c r="TWF251" s="12"/>
      <c r="TWG251" s="12"/>
      <c r="TWH251" s="12"/>
      <c r="TWI251" s="12"/>
      <c r="TWJ251" s="12"/>
      <c r="TWK251" s="12"/>
      <c r="TWL251" s="12"/>
      <c r="TWM251" s="12"/>
      <c r="TWN251" s="12"/>
      <c r="TWO251" s="12"/>
      <c r="TWP251" s="12"/>
      <c r="TWQ251" s="12"/>
      <c r="TWR251" s="12"/>
      <c r="TWS251" s="12"/>
      <c r="TWT251" s="12"/>
      <c r="TWU251" s="12"/>
      <c r="TWV251" s="12"/>
      <c r="TWW251" s="12"/>
      <c r="TWX251" s="12"/>
      <c r="TWY251" s="12"/>
      <c r="TWZ251" s="12"/>
      <c r="TXA251" s="12"/>
      <c r="TXB251" s="12"/>
      <c r="TXC251" s="12"/>
      <c r="TXD251" s="12"/>
      <c r="TXE251" s="12"/>
      <c r="TXF251" s="12"/>
      <c r="TXG251" s="12"/>
      <c r="TXH251" s="12"/>
      <c r="TXI251" s="12"/>
      <c r="TXJ251" s="12"/>
      <c r="TXK251" s="12"/>
      <c r="TXL251" s="12"/>
      <c r="TXM251" s="12"/>
      <c r="TXN251" s="12"/>
      <c r="TXO251" s="12"/>
      <c r="TXP251" s="12"/>
      <c r="TXQ251" s="12"/>
      <c r="TXR251" s="12"/>
      <c r="TXS251" s="12"/>
      <c r="TXT251" s="12"/>
      <c r="TXU251" s="12"/>
      <c r="TXV251" s="12"/>
      <c r="TXW251" s="12"/>
      <c r="TXX251" s="12"/>
      <c r="TXY251" s="12"/>
      <c r="TXZ251" s="12"/>
      <c r="TYA251" s="12"/>
      <c r="TYB251" s="12"/>
      <c r="TYC251" s="12"/>
      <c r="TYD251" s="12"/>
      <c r="TYE251" s="12"/>
      <c r="TYF251" s="12"/>
      <c r="TYG251" s="12"/>
      <c r="TYH251" s="12"/>
      <c r="TYI251" s="12"/>
      <c r="TYJ251" s="12"/>
      <c r="TYK251" s="12"/>
      <c r="TYL251" s="12"/>
      <c r="TYM251" s="12"/>
      <c r="TYN251" s="12"/>
      <c r="TYO251" s="12"/>
      <c r="TYP251" s="12"/>
      <c r="TYQ251" s="12"/>
      <c r="TYR251" s="12"/>
      <c r="TYS251" s="12"/>
      <c r="TYT251" s="12"/>
      <c r="TYU251" s="12"/>
      <c r="TYV251" s="12"/>
      <c r="TYW251" s="12"/>
      <c r="TYX251" s="12"/>
      <c r="TYY251" s="12"/>
      <c r="TYZ251" s="12"/>
      <c r="TZA251" s="12"/>
      <c r="TZB251" s="12"/>
      <c r="TZC251" s="12"/>
      <c r="TZD251" s="12"/>
      <c r="TZE251" s="12"/>
      <c r="TZF251" s="12"/>
      <c r="TZG251" s="12"/>
      <c r="TZH251" s="12"/>
      <c r="TZI251" s="12"/>
      <c r="TZJ251" s="12"/>
      <c r="TZK251" s="12"/>
      <c r="TZL251" s="12"/>
      <c r="TZM251" s="12"/>
      <c r="TZN251" s="12"/>
      <c r="TZO251" s="12"/>
      <c r="TZP251" s="12"/>
      <c r="TZQ251" s="12"/>
      <c r="TZR251" s="12"/>
      <c r="TZS251" s="12"/>
      <c r="TZT251" s="12"/>
      <c r="TZU251" s="12"/>
      <c r="TZV251" s="12"/>
      <c r="TZW251" s="12"/>
      <c r="TZX251" s="12"/>
      <c r="TZY251" s="12"/>
      <c r="TZZ251" s="12"/>
      <c r="UAA251" s="12"/>
      <c r="UAB251" s="12"/>
      <c r="UAC251" s="12"/>
      <c r="UAD251" s="12"/>
      <c r="UAE251" s="12"/>
      <c r="UAF251" s="12"/>
      <c r="UAG251" s="12"/>
      <c r="UAH251" s="12"/>
      <c r="UAI251" s="12"/>
      <c r="UAJ251" s="12"/>
      <c r="UAK251" s="12"/>
      <c r="UAL251" s="12"/>
      <c r="UAM251" s="12"/>
      <c r="UAN251" s="12"/>
      <c r="UAO251" s="12"/>
      <c r="UAP251" s="12"/>
      <c r="UAQ251" s="12"/>
      <c r="UAR251" s="12"/>
      <c r="UAS251" s="12"/>
      <c r="UAT251" s="12"/>
      <c r="UAU251" s="12"/>
      <c r="UAV251" s="12"/>
      <c r="UAW251" s="12"/>
      <c r="UAX251" s="12"/>
      <c r="UAY251" s="12"/>
      <c r="UAZ251" s="12"/>
      <c r="UBA251" s="12"/>
      <c r="UBB251" s="12"/>
      <c r="UBC251" s="12"/>
      <c r="UBD251" s="12"/>
      <c r="UBE251" s="12"/>
      <c r="UBF251" s="12"/>
      <c r="UBG251" s="12"/>
      <c r="UBH251" s="12"/>
      <c r="UBI251" s="12"/>
      <c r="UBJ251" s="12"/>
      <c r="UBK251" s="12"/>
      <c r="UBL251" s="12"/>
      <c r="UBM251" s="12"/>
      <c r="UBN251" s="12"/>
      <c r="UBO251" s="12"/>
      <c r="UBP251" s="12"/>
      <c r="UBQ251" s="12"/>
      <c r="UBR251" s="12"/>
      <c r="UBS251" s="12"/>
      <c r="UBT251" s="12"/>
      <c r="UBU251" s="12"/>
      <c r="UBV251" s="12"/>
      <c r="UBW251" s="12"/>
      <c r="UBX251" s="12"/>
      <c r="UBY251" s="12"/>
      <c r="UBZ251" s="12"/>
      <c r="UCA251" s="12"/>
      <c r="UCB251" s="12"/>
      <c r="UCC251" s="12"/>
      <c r="UCD251" s="12"/>
      <c r="UCE251" s="12"/>
      <c r="UCF251" s="12"/>
      <c r="UCG251" s="12"/>
      <c r="UCH251" s="12"/>
      <c r="UCI251" s="12"/>
      <c r="UCJ251" s="12"/>
      <c r="UCK251" s="12"/>
      <c r="UCL251" s="12"/>
      <c r="UCM251" s="12"/>
      <c r="UCN251" s="12"/>
      <c r="UCO251" s="12"/>
      <c r="UCP251" s="12"/>
      <c r="UCQ251" s="12"/>
      <c r="UCR251" s="12"/>
      <c r="UCS251" s="12"/>
      <c r="UCT251" s="12"/>
      <c r="UCU251" s="12"/>
      <c r="UCV251" s="12"/>
      <c r="UCW251" s="12"/>
      <c r="UCX251" s="12"/>
      <c r="UCY251" s="12"/>
      <c r="UCZ251" s="12"/>
      <c r="UDA251" s="12"/>
      <c r="UDB251" s="12"/>
      <c r="UDC251" s="12"/>
      <c r="UDD251" s="12"/>
      <c r="UDE251" s="12"/>
      <c r="UDF251" s="12"/>
      <c r="UDG251" s="12"/>
      <c r="UDH251" s="12"/>
      <c r="UDI251" s="12"/>
      <c r="UDJ251" s="12"/>
      <c r="UDK251" s="12"/>
      <c r="UDL251" s="12"/>
      <c r="UDM251" s="12"/>
      <c r="UDN251" s="12"/>
      <c r="UDO251" s="12"/>
      <c r="UDP251" s="12"/>
      <c r="UDQ251" s="12"/>
      <c r="UDR251" s="12"/>
      <c r="UDS251" s="12"/>
      <c r="UDT251" s="12"/>
      <c r="UDU251" s="12"/>
      <c r="UDV251" s="12"/>
      <c r="UDW251" s="12"/>
      <c r="UDX251" s="12"/>
      <c r="UDY251" s="12"/>
      <c r="UDZ251" s="12"/>
      <c r="UEA251" s="12"/>
      <c r="UEB251" s="12"/>
      <c r="UEC251" s="12"/>
      <c r="UED251" s="12"/>
      <c r="UEE251" s="12"/>
      <c r="UEF251" s="12"/>
      <c r="UEG251" s="12"/>
      <c r="UEH251" s="12"/>
      <c r="UEI251" s="12"/>
      <c r="UEJ251" s="12"/>
      <c r="UEK251" s="12"/>
      <c r="UEL251" s="12"/>
      <c r="UEM251" s="12"/>
      <c r="UEN251" s="12"/>
      <c r="UEO251" s="12"/>
      <c r="UEP251" s="12"/>
      <c r="UEQ251" s="12"/>
      <c r="UER251" s="12"/>
      <c r="UES251" s="12"/>
      <c r="UET251" s="12"/>
      <c r="UEU251" s="12"/>
      <c r="UEV251" s="12"/>
      <c r="UEW251" s="12"/>
      <c r="UEX251" s="12"/>
      <c r="UEY251" s="12"/>
      <c r="UEZ251" s="12"/>
      <c r="UFA251" s="12"/>
      <c r="UFB251" s="12"/>
      <c r="UFC251" s="12"/>
      <c r="UFD251" s="12"/>
      <c r="UFE251" s="12"/>
      <c r="UFF251" s="12"/>
      <c r="UFG251" s="12"/>
      <c r="UFH251" s="12"/>
      <c r="UFI251" s="12"/>
      <c r="UFJ251" s="12"/>
      <c r="UFK251" s="12"/>
      <c r="UFL251" s="12"/>
      <c r="UFM251" s="12"/>
      <c r="UFN251" s="12"/>
      <c r="UFO251" s="12"/>
      <c r="UFP251" s="12"/>
      <c r="UFQ251" s="12"/>
      <c r="UFR251" s="12"/>
      <c r="UFS251" s="12"/>
      <c r="UFT251" s="12"/>
      <c r="UFU251" s="12"/>
      <c r="UFV251" s="12"/>
      <c r="UFW251" s="12"/>
      <c r="UFX251" s="12"/>
      <c r="UFY251" s="12"/>
      <c r="UFZ251" s="12"/>
      <c r="UGA251" s="12"/>
      <c r="UGB251" s="12"/>
      <c r="UGC251" s="12"/>
      <c r="UGD251" s="12"/>
      <c r="UGE251" s="12"/>
      <c r="UGF251" s="12"/>
      <c r="UGG251" s="12"/>
      <c r="UGH251" s="12"/>
      <c r="UGI251" s="12"/>
      <c r="UGJ251" s="12"/>
      <c r="UGK251" s="12"/>
      <c r="UGL251" s="12"/>
      <c r="UGM251" s="12"/>
      <c r="UGN251" s="12"/>
      <c r="UGO251" s="12"/>
      <c r="UGP251" s="12"/>
      <c r="UGQ251" s="12"/>
      <c r="UGR251" s="12"/>
      <c r="UGS251" s="12"/>
      <c r="UGT251" s="12"/>
      <c r="UGU251" s="12"/>
      <c r="UGV251" s="12"/>
      <c r="UGW251" s="12"/>
      <c r="UGX251" s="12"/>
      <c r="UGY251" s="12"/>
      <c r="UGZ251" s="12"/>
      <c r="UHA251" s="12"/>
      <c r="UHB251" s="12"/>
      <c r="UHC251" s="12"/>
      <c r="UHD251" s="12"/>
      <c r="UHE251" s="12"/>
      <c r="UHF251" s="12"/>
      <c r="UHG251" s="12"/>
      <c r="UHH251" s="12"/>
      <c r="UHI251" s="12"/>
      <c r="UHJ251" s="12"/>
      <c r="UHK251" s="12"/>
      <c r="UHL251" s="12"/>
      <c r="UHM251" s="12"/>
      <c r="UHN251" s="12"/>
      <c r="UHO251" s="12"/>
      <c r="UHP251" s="12"/>
      <c r="UHQ251" s="12"/>
      <c r="UHR251" s="12"/>
      <c r="UHS251" s="12"/>
      <c r="UHT251" s="12"/>
      <c r="UHU251" s="12"/>
      <c r="UHV251" s="12"/>
      <c r="UHW251" s="12"/>
      <c r="UHX251" s="12"/>
      <c r="UHY251" s="12"/>
      <c r="UHZ251" s="12"/>
      <c r="UIA251" s="12"/>
      <c r="UIB251" s="12"/>
      <c r="UIC251" s="12"/>
      <c r="UID251" s="12"/>
      <c r="UIE251" s="12"/>
      <c r="UIF251" s="12"/>
      <c r="UIG251" s="12"/>
      <c r="UIH251" s="12"/>
      <c r="UII251" s="12"/>
      <c r="UIJ251" s="12"/>
      <c r="UIK251" s="12"/>
      <c r="UIL251" s="12"/>
      <c r="UIM251" s="12"/>
      <c r="UIN251" s="12"/>
      <c r="UIO251" s="12"/>
      <c r="UIP251" s="12"/>
      <c r="UIQ251" s="12"/>
      <c r="UIR251" s="12"/>
      <c r="UIS251" s="12"/>
      <c r="UIT251" s="12"/>
      <c r="UIU251" s="12"/>
      <c r="UIV251" s="12"/>
      <c r="UIW251" s="12"/>
      <c r="UIX251" s="12"/>
      <c r="UIY251" s="12"/>
      <c r="UIZ251" s="12"/>
      <c r="UJA251" s="12"/>
      <c r="UJB251" s="12"/>
      <c r="UJC251" s="12"/>
      <c r="UJD251" s="12"/>
      <c r="UJE251" s="12"/>
      <c r="UJF251" s="12"/>
      <c r="UJG251" s="12"/>
      <c r="UJH251" s="12"/>
      <c r="UJI251" s="12"/>
      <c r="UJJ251" s="12"/>
      <c r="UJK251" s="12"/>
      <c r="UJL251" s="12"/>
      <c r="UJM251" s="12"/>
      <c r="UJN251" s="12"/>
      <c r="UJO251" s="12"/>
      <c r="UJP251" s="12"/>
      <c r="UJQ251" s="12"/>
      <c r="UJR251" s="12"/>
      <c r="UJS251" s="12"/>
      <c r="UJT251" s="12"/>
      <c r="UJU251" s="12"/>
      <c r="UJV251" s="12"/>
      <c r="UJW251" s="12"/>
      <c r="UJX251" s="12"/>
      <c r="UJY251" s="12"/>
      <c r="UJZ251" s="12"/>
      <c r="UKA251" s="12"/>
      <c r="UKB251" s="12"/>
      <c r="UKC251" s="12"/>
      <c r="UKD251" s="12"/>
      <c r="UKE251" s="12"/>
      <c r="UKF251" s="12"/>
      <c r="UKG251" s="12"/>
      <c r="UKH251" s="12"/>
      <c r="UKI251" s="12"/>
      <c r="UKJ251" s="12"/>
      <c r="UKK251" s="12"/>
      <c r="UKL251" s="12"/>
      <c r="UKM251" s="12"/>
      <c r="UKN251" s="12"/>
      <c r="UKO251" s="12"/>
      <c r="UKP251" s="12"/>
      <c r="UKQ251" s="12"/>
      <c r="UKR251" s="12"/>
      <c r="UKS251" s="12"/>
      <c r="UKT251" s="12"/>
      <c r="UKU251" s="12"/>
      <c r="UKV251" s="12"/>
      <c r="UKW251" s="12"/>
      <c r="UKX251" s="12"/>
      <c r="UKY251" s="12"/>
      <c r="UKZ251" s="12"/>
      <c r="ULA251" s="12"/>
      <c r="ULB251" s="12"/>
      <c r="ULC251" s="12"/>
      <c r="ULD251" s="12"/>
      <c r="ULE251" s="12"/>
      <c r="ULF251" s="12"/>
      <c r="ULG251" s="12"/>
      <c r="ULH251" s="12"/>
      <c r="ULI251" s="12"/>
      <c r="ULJ251" s="12"/>
      <c r="ULK251" s="12"/>
      <c r="ULL251" s="12"/>
      <c r="ULM251" s="12"/>
      <c r="ULN251" s="12"/>
      <c r="ULO251" s="12"/>
      <c r="ULP251" s="12"/>
      <c r="ULQ251" s="12"/>
      <c r="ULR251" s="12"/>
      <c r="ULS251" s="12"/>
      <c r="ULT251" s="12"/>
      <c r="ULU251" s="12"/>
      <c r="ULV251" s="12"/>
      <c r="ULW251" s="12"/>
      <c r="ULX251" s="12"/>
      <c r="ULY251" s="12"/>
      <c r="ULZ251" s="12"/>
      <c r="UMA251" s="12"/>
      <c r="UMB251" s="12"/>
      <c r="UMC251" s="12"/>
      <c r="UMD251" s="12"/>
      <c r="UME251" s="12"/>
      <c r="UMF251" s="12"/>
      <c r="UMG251" s="12"/>
      <c r="UMH251" s="12"/>
      <c r="UMI251" s="12"/>
      <c r="UMJ251" s="12"/>
      <c r="UMK251" s="12"/>
      <c r="UML251" s="12"/>
      <c r="UMM251" s="12"/>
      <c r="UMN251" s="12"/>
      <c r="UMO251" s="12"/>
      <c r="UMP251" s="12"/>
      <c r="UMQ251" s="12"/>
      <c r="UMR251" s="12"/>
      <c r="UMS251" s="12"/>
      <c r="UMT251" s="12"/>
      <c r="UMU251" s="12"/>
      <c r="UMV251" s="12"/>
      <c r="UMW251" s="12"/>
      <c r="UMX251" s="12"/>
      <c r="UMY251" s="12"/>
      <c r="UMZ251" s="12"/>
      <c r="UNA251" s="12"/>
      <c r="UNB251" s="12"/>
      <c r="UNC251" s="12"/>
      <c r="UND251" s="12"/>
      <c r="UNE251" s="12"/>
      <c r="UNF251" s="12"/>
      <c r="UNG251" s="12"/>
      <c r="UNH251" s="12"/>
      <c r="UNI251" s="12"/>
      <c r="UNJ251" s="12"/>
      <c r="UNK251" s="12"/>
      <c r="UNL251" s="12"/>
      <c r="UNM251" s="12"/>
      <c r="UNN251" s="12"/>
      <c r="UNO251" s="12"/>
      <c r="UNP251" s="12"/>
      <c r="UNQ251" s="12"/>
      <c r="UNR251" s="12"/>
      <c r="UNS251" s="12"/>
      <c r="UNT251" s="12"/>
      <c r="UNU251" s="12"/>
      <c r="UNV251" s="12"/>
      <c r="UNW251" s="12"/>
      <c r="UNX251" s="12"/>
      <c r="UNY251" s="12"/>
      <c r="UNZ251" s="12"/>
      <c r="UOA251" s="12"/>
      <c r="UOB251" s="12"/>
      <c r="UOC251" s="12"/>
      <c r="UOD251" s="12"/>
      <c r="UOE251" s="12"/>
      <c r="UOF251" s="12"/>
      <c r="UOG251" s="12"/>
      <c r="UOH251" s="12"/>
      <c r="UOI251" s="12"/>
      <c r="UOJ251" s="12"/>
      <c r="UOK251" s="12"/>
      <c r="UOL251" s="12"/>
      <c r="UOM251" s="12"/>
      <c r="UON251" s="12"/>
      <c r="UOO251" s="12"/>
      <c r="UOP251" s="12"/>
      <c r="UOQ251" s="12"/>
      <c r="UOR251" s="12"/>
      <c r="UOS251" s="12"/>
      <c r="UOT251" s="12"/>
      <c r="UOU251" s="12"/>
      <c r="UOV251" s="12"/>
      <c r="UOW251" s="12"/>
      <c r="UOX251" s="12"/>
      <c r="UOY251" s="12"/>
      <c r="UOZ251" s="12"/>
      <c r="UPA251" s="12"/>
      <c r="UPB251" s="12"/>
      <c r="UPC251" s="12"/>
      <c r="UPD251" s="12"/>
      <c r="UPE251" s="12"/>
      <c r="UPF251" s="12"/>
      <c r="UPG251" s="12"/>
      <c r="UPH251" s="12"/>
      <c r="UPI251" s="12"/>
      <c r="UPJ251" s="12"/>
      <c r="UPK251" s="12"/>
      <c r="UPL251" s="12"/>
      <c r="UPM251" s="12"/>
      <c r="UPN251" s="12"/>
      <c r="UPO251" s="12"/>
      <c r="UPP251" s="12"/>
      <c r="UPQ251" s="12"/>
      <c r="UPR251" s="12"/>
      <c r="UPS251" s="12"/>
      <c r="UPT251" s="12"/>
      <c r="UPU251" s="12"/>
      <c r="UPV251" s="12"/>
      <c r="UPW251" s="12"/>
      <c r="UPX251" s="12"/>
      <c r="UPY251" s="12"/>
      <c r="UPZ251" s="12"/>
      <c r="UQA251" s="12"/>
      <c r="UQB251" s="12"/>
      <c r="UQC251" s="12"/>
      <c r="UQD251" s="12"/>
      <c r="UQE251" s="12"/>
      <c r="UQF251" s="12"/>
      <c r="UQG251" s="12"/>
      <c r="UQH251" s="12"/>
      <c r="UQI251" s="12"/>
      <c r="UQJ251" s="12"/>
      <c r="UQK251" s="12"/>
      <c r="UQL251" s="12"/>
      <c r="UQM251" s="12"/>
      <c r="UQN251" s="12"/>
      <c r="UQO251" s="12"/>
      <c r="UQP251" s="12"/>
      <c r="UQQ251" s="12"/>
      <c r="UQR251" s="12"/>
      <c r="UQS251" s="12"/>
      <c r="UQT251" s="12"/>
      <c r="UQU251" s="12"/>
      <c r="UQV251" s="12"/>
      <c r="UQW251" s="12"/>
      <c r="UQX251" s="12"/>
      <c r="UQY251" s="12"/>
      <c r="UQZ251" s="12"/>
      <c r="URA251" s="12"/>
      <c r="URB251" s="12"/>
      <c r="URC251" s="12"/>
      <c r="URD251" s="12"/>
      <c r="URE251" s="12"/>
      <c r="URF251" s="12"/>
      <c r="URG251" s="12"/>
      <c r="URH251" s="12"/>
      <c r="URI251" s="12"/>
      <c r="URJ251" s="12"/>
      <c r="URK251" s="12"/>
      <c r="URL251" s="12"/>
      <c r="URM251" s="12"/>
      <c r="URN251" s="12"/>
      <c r="URO251" s="12"/>
      <c r="URP251" s="12"/>
      <c r="URQ251" s="12"/>
      <c r="URR251" s="12"/>
      <c r="URS251" s="12"/>
      <c r="URT251" s="12"/>
      <c r="URU251" s="12"/>
      <c r="URV251" s="12"/>
      <c r="URW251" s="12"/>
      <c r="URX251" s="12"/>
      <c r="URY251" s="12"/>
      <c r="URZ251" s="12"/>
      <c r="USA251" s="12"/>
      <c r="USB251" s="12"/>
      <c r="USC251" s="12"/>
      <c r="USD251" s="12"/>
      <c r="USE251" s="12"/>
      <c r="USF251" s="12"/>
      <c r="USG251" s="12"/>
      <c r="USH251" s="12"/>
      <c r="USI251" s="12"/>
      <c r="USJ251" s="12"/>
      <c r="USK251" s="12"/>
      <c r="USL251" s="12"/>
      <c r="USM251" s="12"/>
      <c r="USN251" s="12"/>
      <c r="USO251" s="12"/>
      <c r="USP251" s="12"/>
      <c r="USQ251" s="12"/>
      <c r="USR251" s="12"/>
      <c r="USS251" s="12"/>
      <c r="UST251" s="12"/>
      <c r="USU251" s="12"/>
      <c r="USV251" s="12"/>
      <c r="USW251" s="12"/>
      <c r="USX251" s="12"/>
      <c r="USY251" s="12"/>
      <c r="USZ251" s="12"/>
      <c r="UTA251" s="12"/>
      <c r="UTB251" s="12"/>
      <c r="UTC251" s="12"/>
      <c r="UTD251" s="12"/>
      <c r="UTE251" s="12"/>
      <c r="UTF251" s="12"/>
      <c r="UTG251" s="12"/>
      <c r="UTH251" s="12"/>
      <c r="UTI251" s="12"/>
      <c r="UTJ251" s="12"/>
      <c r="UTK251" s="12"/>
      <c r="UTL251" s="12"/>
      <c r="UTM251" s="12"/>
      <c r="UTN251" s="12"/>
      <c r="UTO251" s="12"/>
      <c r="UTP251" s="12"/>
      <c r="UTQ251" s="12"/>
      <c r="UTR251" s="12"/>
      <c r="UTS251" s="12"/>
      <c r="UTT251" s="12"/>
      <c r="UTU251" s="12"/>
      <c r="UTV251" s="12"/>
      <c r="UTW251" s="12"/>
      <c r="UTX251" s="12"/>
      <c r="UTY251" s="12"/>
      <c r="UTZ251" s="12"/>
      <c r="UUA251" s="12"/>
      <c r="UUB251" s="12"/>
      <c r="UUC251" s="12"/>
      <c r="UUD251" s="12"/>
      <c r="UUE251" s="12"/>
      <c r="UUF251" s="12"/>
      <c r="UUG251" s="12"/>
      <c r="UUH251" s="12"/>
      <c r="UUI251" s="12"/>
      <c r="UUJ251" s="12"/>
      <c r="UUK251" s="12"/>
      <c r="UUL251" s="12"/>
      <c r="UUM251" s="12"/>
      <c r="UUN251" s="12"/>
      <c r="UUO251" s="12"/>
      <c r="UUP251" s="12"/>
      <c r="UUQ251" s="12"/>
      <c r="UUR251" s="12"/>
      <c r="UUS251" s="12"/>
      <c r="UUT251" s="12"/>
      <c r="UUU251" s="12"/>
      <c r="UUV251" s="12"/>
      <c r="UUW251" s="12"/>
      <c r="UUX251" s="12"/>
      <c r="UUY251" s="12"/>
      <c r="UUZ251" s="12"/>
      <c r="UVA251" s="12"/>
      <c r="UVB251" s="12"/>
      <c r="UVC251" s="12"/>
      <c r="UVD251" s="12"/>
      <c r="UVE251" s="12"/>
      <c r="UVF251" s="12"/>
      <c r="UVG251" s="12"/>
      <c r="UVH251" s="12"/>
      <c r="UVI251" s="12"/>
      <c r="UVJ251" s="12"/>
      <c r="UVK251" s="12"/>
      <c r="UVL251" s="12"/>
      <c r="UVM251" s="12"/>
      <c r="UVN251" s="12"/>
      <c r="UVO251" s="12"/>
      <c r="UVP251" s="12"/>
      <c r="UVQ251" s="12"/>
      <c r="UVR251" s="12"/>
      <c r="UVS251" s="12"/>
      <c r="UVT251" s="12"/>
      <c r="UVU251" s="12"/>
      <c r="UVV251" s="12"/>
      <c r="UVW251" s="12"/>
      <c r="UVX251" s="12"/>
      <c r="UVY251" s="12"/>
      <c r="UVZ251" s="12"/>
      <c r="UWA251" s="12"/>
      <c r="UWB251" s="12"/>
      <c r="UWC251" s="12"/>
      <c r="UWD251" s="12"/>
      <c r="UWE251" s="12"/>
      <c r="UWF251" s="12"/>
      <c r="UWG251" s="12"/>
      <c r="UWH251" s="12"/>
      <c r="UWI251" s="12"/>
      <c r="UWJ251" s="12"/>
      <c r="UWK251" s="12"/>
      <c r="UWL251" s="12"/>
      <c r="UWM251" s="12"/>
      <c r="UWN251" s="12"/>
      <c r="UWO251" s="12"/>
      <c r="UWP251" s="12"/>
      <c r="UWQ251" s="12"/>
      <c r="UWR251" s="12"/>
      <c r="UWS251" s="12"/>
      <c r="UWT251" s="12"/>
      <c r="UWU251" s="12"/>
      <c r="UWV251" s="12"/>
      <c r="UWW251" s="12"/>
      <c r="UWX251" s="12"/>
      <c r="UWY251" s="12"/>
      <c r="UWZ251" s="12"/>
      <c r="UXA251" s="12"/>
      <c r="UXB251" s="12"/>
      <c r="UXC251" s="12"/>
      <c r="UXD251" s="12"/>
      <c r="UXE251" s="12"/>
      <c r="UXF251" s="12"/>
      <c r="UXG251" s="12"/>
      <c r="UXH251" s="12"/>
      <c r="UXI251" s="12"/>
      <c r="UXJ251" s="12"/>
      <c r="UXK251" s="12"/>
      <c r="UXL251" s="12"/>
      <c r="UXM251" s="12"/>
      <c r="UXN251" s="12"/>
      <c r="UXO251" s="12"/>
      <c r="UXP251" s="12"/>
      <c r="UXQ251" s="12"/>
      <c r="UXR251" s="12"/>
      <c r="UXS251" s="12"/>
      <c r="UXT251" s="12"/>
      <c r="UXU251" s="12"/>
      <c r="UXV251" s="12"/>
      <c r="UXW251" s="12"/>
      <c r="UXX251" s="12"/>
      <c r="UXY251" s="12"/>
      <c r="UXZ251" s="12"/>
      <c r="UYA251" s="12"/>
      <c r="UYB251" s="12"/>
      <c r="UYC251" s="12"/>
      <c r="UYD251" s="12"/>
      <c r="UYE251" s="12"/>
      <c r="UYF251" s="12"/>
      <c r="UYG251" s="12"/>
      <c r="UYH251" s="12"/>
      <c r="UYI251" s="12"/>
      <c r="UYJ251" s="12"/>
      <c r="UYK251" s="12"/>
      <c r="UYL251" s="12"/>
      <c r="UYM251" s="12"/>
      <c r="UYN251" s="12"/>
      <c r="UYO251" s="12"/>
      <c r="UYP251" s="12"/>
      <c r="UYQ251" s="12"/>
      <c r="UYR251" s="12"/>
      <c r="UYS251" s="12"/>
      <c r="UYT251" s="12"/>
      <c r="UYU251" s="12"/>
      <c r="UYV251" s="12"/>
      <c r="UYW251" s="12"/>
      <c r="UYX251" s="12"/>
      <c r="UYY251" s="12"/>
      <c r="UYZ251" s="12"/>
      <c r="UZA251" s="12"/>
      <c r="UZB251" s="12"/>
      <c r="UZC251" s="12"/>
      <c r="UZD251" s="12"/>
      <c r="UZE251" s="12"/>
      <c r="UZF251" s="12"/>
      <c r="UZG251" s="12"/>
      <c r="UZH251" s="12"/>
      <c r="UZI251" s="12"/>
      <c r="UZJ251" s="12"/>
      <c r="UZK251" s="12"/>
      <c r="UZL251" s="12"/>
      <c r="UZM251" s="12"/>
      <c r="UZN251" s="12"/>
      <c r="UZO251" s="12"/>
      <c r="UZP251" s="12"/>
      <c r="UZQ251" s="12"/>
      <c r="UZR251" s="12"/>
      <c r="UZS251" s="12"/>
      <c r="UZT251" s="12"/>
      <c r="UZU251" s="12"/>
      <c r="UZV251" s="12"/>
      <c r="UZW251" s="12"/>
      <c r="UZX251" s="12"/>
      <c r="UZY251" s="12"/>
      <c r="UZZ251" s="12"/>
      <c r="VAA251" s="12"/>
      <c r="VAB251" s="12"/>
      <c r="VAC251" s="12"/>
      <c r="VAD251" s="12"/>
      <c r="VAE251" s="12"/>
      <c r="VAF251" s="12"/>
      <c r="VAG251" s="12"/>
      <c r="VAH251" s="12"/>
      <c r="VAI251" s="12"/>
      <c r="VAJ251" s="12"/>
      <c r="VAK251" s="12"/>
      <c r="VAL251" s="12"/>
      <c r="VAM251" s="12"/>
      <c r="VAN251" s="12"/>
      <c r="VAO251" s="12"/>
      <c r="VAP251" s="12"/>
      <c r="VAQ251" s="12"/>
      <c r="VAR251" s="12"/>
      <c r="VAS251" s="12"/>
      <c r="VAT251" s="12"/>
      <c r="VAU251" s="12"/>
      <c r="VAV251" s="12"/>
      <c r="VAW251" s="12"/>
      <c r="VAX251" s="12"/>
      <c r="VAY251" s="12"/>
      <c r="VAZ251" s="12"/>
      <c r="VBA251" s="12"/>
      <c r="VBB251" s="12"/>
      <c r="VBC251" s="12"/>
      <c r="VBD251" s="12"/>
      <c r="VBE251" s="12"/>
      <c r="VBF251" s="12"/>
      <c r="VBG251" s="12"/>
      <c r="VBH251" s="12"/>
      <c r="VBI251" s="12"/>
      <c r="VBJ251" s="12"/>
      <c r="VBK251" s="12"/>
      <c r="VBL251" s="12"/>
      <c r="VBM251" s="12"/>
      <c r="VBN251" s="12"/>
      <c r="VBO251" s="12"/>
      <c r="VBP251" s="12"/>
      <c r="VBQ251" s="12"/>
      <c r="VBR251" s="12"/>
      <c r="VBS251" s="12"/>
      <c r="VBT251" s="12"/>
      <c r="VBU251" s="12"/>
      <c r="VBV251" s="12"/>
      <c r="VBW251" s="12"/>
      <c r="VBX251" s="12"/>
      <c r="VBY251" s="12"/>
      <c r="VBZ251" s="12"/>
      <c r="VCA251" s="12"/>
      <c r="VCB251" s="12"/>
      <c r="VCC251" s="12"/>
      <c r="VCD251" s="12"/>
      <c r="VCE251" s="12"/>
      <c r="VCF251" s="12"/>
      <c r="VCG251" s="12"/>
      <c r="VCH251" s="12"/>
      <c r="VCI251" s="12"/>
      <c r="VCJ251" s="12"/>
      <c r="VCK251" s="12"/>
      <c r="VCL251" s="12"/>
      <c r="VCM251" s="12"/>
      <c r="VCN251" s="12"/>
      <c r="VCO251" s="12"/>
      <c r="VCP251" s="12"/>
      <c r="VCQ251" s="12"/>
      <c r="VCR251" s="12"/>
      <c r="VCS251" s="12"/>
      <c r="VCT251" s="12"/>
      <c r="VCU251" s="12"/>
      <c r="VCV251" s="12"/>
      <c r="VCW251" s="12"/>
      <c r="VCX251" s="12"/>
      <c r="VCY251" s="12"/>
      <c r="VCZ251" s="12"/>
      <c r="VDA251" s="12"/>
      <c r="VDB251" s="12"/>
      <c r="VDC251" s="12"/>
      <c r="VDD251" s="12"/>
      <c r="VDE251" s="12"/>
      <c r="VDF251" s="12"/>
      <c r="VDG251" s="12"/>
      <c r="VDH251" s="12"/>
      <c r="VDI251" s="12"/>
      <c r="VDJ251" s="12"/>
      <c r="VDK251" s="12"/>
      <c r="VDL251" s="12"/>
      <c r="VDM251" s="12"/>
      <c r="VDN251" s="12"/>
      <c r="VDO251" s="12"/>
      <c r="VDP251" s="12"/>
      <c r="VDQ251" s="12"/>
      <c r="VDR251" s="12"/>
      <c r="VDS251" s="12"/>
      <c r="VDT251" s="12"/>
      <c r="VDU251" s="12"/>
      <c r="VDV251" s="12"/>
      <c r="VDW251" s="12"/>
      <c r="VDX251" s="12"/>
      <c r="VDY251" s="12"/>
      <c r="VDZ251" s="12"/>
      <c r="VEA251" s="12"/>
      <c r="VEB251" s="12"/>
      <c r="VEC251" s="12"/>
      <c r="VED251" s="12"/>
      <c r="VEE251" s="12"/>
      <c r="VEF251" s="12"/>
      <c r="VEG251" s="12"/>
      <c r="VEH251" s="12"/>
      <c r="VEI251" s="12"/>
      <c r="VEJ251" s="12"/>
      <c r="VEK251" s="12"/>
      <c r="VEL251" s="12"/>
      <c r="VEM251" s="12"/>
      <c r="VEN251" s="12"/>
      <c r="VEO251" s="12"/>
      <c r="VEP251" s="12"/>
      <c r="VEQ251" s="12"/>
      <c r="VER251" s="12"/>
      <c r="VES251" s="12"/>
      <c r="VET251" s="12"/>
      <c r="VEU251" s="12"/>
      <c r="VEV251" s="12"/>
      <c r="VEW251" s="12"/>
      <c r="VEX251" s="12"/>
      <c r="VEY251" s="12"/>
      <c r="VEZ251" s="12"/>
      <c r="VFA251" s="12"/>
      <c r="VFB251" s="12"/>
      <c r="VFC251" s="12"/>
      <c r="VFD251" s="12"/>
      <c r="VFE251" s="12"/>
      <c r="VFF251" s="12"/>
      <c r="VFG251" s="12"/>
      <c r="VFH251" s="12"/>
      <c r="VFI251" s="12"/>
      <c r="VFJ251" s="12"/>
      <c r="VFK251" s="12"/>
      <c r="VFL251" s="12"/>
      <c r="VFM251" s="12"/>
      <c r="VFN251" s="12"/>
      <c r="VFO251" s="12"/>
      <c r="VFP251" s="12"/>
      <c r="VFQ251" s="12"/>
      <c r="VFR251" s="12"/>
      <c r="VFS251" s="12"/>
      <c r="VFT251" s="12"/>
      <c r="VFU251" s="12"/>
      <c r="VFV251" s="12"/>
      <c r="VFW251" s="12"/>
      <c r="VFX251" s="12"/>
      <c r="VFY251" s="12"/>
      <c r="VFZ251" s="12"/>
      <c r="VGA251" s="12"/>
      <c r="VGB251" s="12"/>
      <c r="VGC251" s="12"/>
      <c r="VGD251" s="12"/>
      <c r="VGE251" s="12"/>
      <c r="VGF251" s="12"/>
      <c r="VGG251" s="12"/>
      <c r="VGH251" s="12"/>
      <c r="VGI251" s="12"/>
      <c r="VGJ251" s="12"/>
      <c r="VGK251" s="12"/>
      <c r="VGL251" s="12"/>
      <c r="VGM251" s="12"/>
      <c r="VGN251" s="12"/>
      <c r="VGO251" s="12"/>
      <c r="VGP251" s="12"/>
      <c r="VGQ251" s="12"/>
      <c r="VGR251" s="12"/>
      <c r="VGS251" s="12"/>
      <c r="VGT251" s="12"/>
      <c r="VGU251" s="12"/>
      <c r="VGV251" s="12"/>
      <c r="VGW251" s="12"/>
      <c r="VGX251" s="12"/>
      <c r="VGY251" s="12"/>
      <c r="VGZ251" s="12"/>
      <c r="VHA251" s="12"/>
      <c r="VHB251" s="12"/>
      <c r="VHC251" s="12"/>
      <c r="VHD251" s="12"/>
      <c r="VHE251" s="12"/>
      <c r="VHF251" s="12"/>
      <c r="VHG251" s="12"/>
      <c r="VHH251" s="12"/>
      <c r="VHI251" s="12"/>
      <c r="VHJ251" s="12"/>
      <c r="VHK251" s="12"/>
      <c r="VHL251" s="12"/>
      <c r="VHM251" s="12"/>
      <c r="VHN251" s="12"/>
      <c r="VHO251" s="12"/>
      <c r="VHP251" s="12"/>
      <c r="VHQ251" s="12"/>
      <c r="VHR251" s="12"/>
      <c r="VHS251" s="12"/>
      <c r="VHT251" s="12"/>
      <c r="VHU251" s="12"/>
      <c r="VHV251" s="12"/>
      <c r="VHW251" s="12"/>
      <c r="VHX251" s="12"/>
      <c r="VHY251" s="12"/>
      <c r="VHZ251" s="12"/>
      <c r="VIA251" s="12"/>
      <c r="VIB251" s="12"/>
      <c r="VIC251" s="12"/>
      <c r="VID251" s="12"/>
      <c r="VIE251" s="12"/>
      <c r="VIF251" s="12"/>
      <c r="VIG251" s="12"/>
      <c r="VIH251" s="12"/>
      <c r="VII251" s="12"/>
      <c r="VIJ251" s="12"/>
      <c r="VIK251" s="12"/>
      <c r="VIL251" s="12"/>
      <c r="VIM251" s="12"/>
      <c r="VIN251" s="12"/>
      <c r="VIO251" s="12"/>
      <c r="VIP251" s="12"/>
      <c r="VIQ251" s="12"/>
      <c r="VIR251" s="12"/>
      <c r="VIS251" s="12"/>
      <c r="VIT251" s="12"/>
      <c r="VIU251" s="12"/>
      <c r="VIV251" s="12"/>
      <c r="VIW251" s="12"/>
      <c r="VIX251" s="12"/>
      <c r="VIY251" s="12"/>
      <c r="VIZ251" s="12"/>
      <c r="VJA251" s="12"/>
      <c r="VJB251" s="12"/>
      <c r="VJC251" s="12"/>
      <c r="VJD251" s="12"/>
      <c r="VJE251" s="12"/>
      <c r="VJF251" s="12"/>
      <c r="VJG251" s="12"/>
      <c r="VJH251" s="12"/>
      <c r="VJI251" s="12"/>
      <c r="VJJ251" s="12"/>
      <c r="VJK251" s="12"/>
      <c r="VJL251" s="12"/>
      <c r="VJM251" s="12"/>
      <c r="VJN251" s="12"/>
      <c r="VJO251" s="12"/>
      <c r="VJP251" s="12"/>
      <c r="VJQ251" s="12"/>
      <c r="VJR251" s="12"/>
      <c r="VJS251" s="12"/>
      <c r="VJT251" s="12"/>
      <c r="VJU251" s="12"/>
      <c r="VJV251" s="12"/>
      <c r="VJW251" s="12"/>
      <c r="VJX251" s="12"/>
      <c r="VJY251" s="12"/>
      <c r="VJZ251" s="12"/>
      <c r="VKA251" s="12"/>
      <c r="VKB251" s="12"/>
      <c r="VKC251" s="12"/>
      <c r="VKD251" s="12"/>
      <c r="VKE251" s="12"/>
      <c r="VKF251" s="12"/>
      <c r="VKG251" s="12"/>
      <c r="VKH251" s="12"/>
      <c r="VKI251" s="12"/>
      <c r="VKJ251" s="12"/>
      <c r="VKK251" s="12"/>
      <c r="VKL251" s="12"/>
      <c r="VKM251" s="12"/>
      <c r="VKN251" s="12"/>
      <c r="VKO251" s="12"/>
      <c r="VKP251" s="12"/>
      <c r="VKQ251" s="12"/>
      <c r="VKR251" s="12"/>
      <c r="VKS251" s="12"/>
      <c r="VKT251" s="12"/>
      <c r="VKU251" s="12"/>
      <c r="VKV251" s="12"/>
      <c r="VKW251" s="12"/>
      <c r="VKX251" s="12"/>
      <c r="VKY251" s="12"/>
      <c r="VKZ251" s="12"/>
      <c r="VLA251" s="12"/>
      <c r="VLB251" s="12"/>
      <c r="VLC251" s="12"/>
      <c r="VLD251" s="12"/>
      <c r="VLE251" s="12"/>
      <c r="VLF251" s="12"/>
      <c r="VLG251" s="12"/>
      <c r="VLH251" s="12"/>
      <c r="VLI251" s="12"/>
      <c r="VLJ251" s="12"/>
      <c r="VLK251" s="12"/>
      <c r="VLL251" s="12"/>
      <c r="VLM251" s="12"/>
      <c r="VLN251" s="12"/>
      <c r="VLO251" s="12"/>
      <c r="VLP251" s="12"/>
      <c r="VLQ251" s="12"/>
      <c r="VLR251" s="12"/>
      <c r="VLS251" s="12"/>
      <c r="VLT251" s="12"/>
      <c r="VLU251" s="12"/>
      <c r="VLV251" s="12"/>
      <c r="VLW251" s="12"/>
      <c r="VLX251" s="12"/>
      <c r="VLY251" s="12"/>
      <c r="VLZ251" s="12"/>
      <c r="VMA251" s="12"/>
      <c r="VMB251" s="12"/>
      <c r="VMC251" s="12"/>
      <c r="VMD251" s="12"/>
      <c r="VME251" s="12"/>
      <c r="VMF251" s="12"/>
      <c r="VMG251" s="12"/>
      <c r="VMH251" s="12"/>
      <c r="VMI251" s="12"/>
      <c r="VMJ251" s="12"/>
      <c r="VMK251" s="12"/>
      <c r="VML251" s="12"/>
      <c r="VMM251" s="12"/>
      <c r="VMN251" s="12"/>
      <c r="VMO251" s="12"/>
      <c r="VMP251" s="12"/>
      <c r="VMQ251" s="12"/>
      <c r="VMR251" s="12"/>
      <c r="VMS251" s="12"/>
      <c r="VMT251" s="12"/>
      <c r="VMU251" s="12"/>
      <c r="VMV251" s="12"/>
      <c r="VMW251" s="12"/>
      <c r="VMX251" s="12"/>
      <c r="VMY251" s="12"/>
      <c r="VMZ251" s="12"/>
      <c r="VNA251" s="12"/>
      <c r="VNB251" s="12"/>
      <c r="VNC251" s="12"/>
      <c r="VND251" s="12"/>
      <c r="VNE251" s="12"/>
      <c r="VNF251" s="12"/>
      <c r="VNG251" s="12"/>
      <c r="VNH251" s="12"/>
      <c r="VNI251" s="12"/>
      <c r="VNJ251" s="12"/>
      <c r="VNK251" s="12"/>
      <c r="VNL251" s="12"/>
      <c r="VNM251" s="12"/>
      <c r="VNN251" s="12"/>
      <c r="VNO251" s="12"/>
      <c r="VNP251" s="12"/>
      <c r="VNQ251" s="12"/>
      <c r="VNR251" s="12"/>
      <c r="VNS251" s="12"/>
      <c r="VNT251" s="12"/>
      <c r="VNU251" s="12"/>
      <c r="VNV251" s="12"/>
      <c r="VNW251" s="12"/>
      <c r="VNX251" s="12"/>
      <c r="VNY251" s="12"/>
      <c r="VNZ251" s="12"/>
      <c r="VOA251" s="12"/>
      <c r="VOB251" s="12"/>
      <c r="VOC251" s="12"/>
      <c r="VOD251" s="12"/>
      <c r="VOE251" s="12"/>
      <c r="VOF251" s="12"/>
      <c r="VOG251" s="12"/>
      <c r="VOH251" s="12"/>
      <c r="VOI251" s="12"/>
      <c r="VOJ251" s="12"/>
      <c r="VOK251" s="12"/>
      <c r="VOL251" s="12"/>
      <c r="VOM251" s="12"/>
      <c r="VON251" s="12"/>
      <c r="VOO251" s="12"/>
      <c r="VOP251" s="12"/>
      <c r="VOQ251" s="12"/>
      <c r="VOR251" s="12"/>
      <c r="VOS251" s="12"/>
      <c r="VOT251" s="12"/>
      <c r="VOU251" s="12"/>
      <c r="VOV251" s="12"/>
      <c r="VOW251" s="12"/>
      <c r="VOX251" s="12"/>
      <c r="VOY251" s="12"/>
      <c r="VOZ251" s="12"/>
      <c r="VPA251" s="12"/>
      <c r="VPB251" s="12"/>
      <c r="VPC251" s="12"/>
      <c r="VPD251" s="12"/>
      <c r="VPE251" s="12"/>
      <c r="VPF251" s="12"/>
      <c r="VPG251" s="12"/>
      <c r="VPH251" s="12"/>
      <c r="VPI251" s="12"/>
      <c r="VPJ251" s="12"/>
      <c r="VPK251" s="12"/>
      <c r="VPL251" s="12"/>
      <c r="VPM251" s="12"/>
      <c r="VPN251" s="12"/>
      <c r="VPO251" s="12"/>
      <c r="VPP251" s="12"/>
      <c r="VPQ251" s="12"/>
      <c r="VPR251" s="12"/>
      <c r="VPS251" s="12"/>
      <c r="VPT251" s="12"/>
      <c r="VPU251" s="12"/>
      <c r="VPV251" s="12"/>
      <c r="VPW251" s="12"/>
      <c r="VPX251" s="12"/>
      <c r="VPY251" s="12"/>
      <c r="VPZ251" s="12"/>
      <c r="VQA251" s="12"/>
      <c r="VQB251" s="12"/>
      <c r="VQC251" s="12"/>
      <c r="VQD251" s="12"/>
      <c r="VQE251" s="12"/>
      <c r="VQF251" s="12"/>
      <c r="VQG251" s="12"/>
      <c r="VQH251" s="12"/>
      <c r="VQI251" s="12"/>
      <c r="VQJ251" s="12"/>
      <c r="VQK251" s="12"/>
      <c r="VQL251" s="12"/>
      <c r="VQM251" s="12"/>
      <c r="VQN251" s="12"/>
      <c r="VQO251" s="12"/>
      <c r="VQP251" s="12"/>
      <c r="VQQ251" s="12"/>
      <c r="VQR251" s="12"/>
      <c r="VQS251" s="12"/>
      <c r="VQT251" s="12"/>
      <c r="VQU251" s="12"/>
      <c r="VQV251" s="12"/>
      <c r="VQW251" s="12"/>
      <c r="VQX251" s="12"/>
      <c r="VQY251" s="12"/>
      <c r="VQZ251" s="12"/>
      <c r="VRA251" s="12"/>
      <c r="VRB251" s="12"/>
      <c r="VRC251" s="12"/>
      <c r="VRD251" s="12"/>
      <c r="VRE251" s="12"/>
      <c r="VRF251" s="12"/>
      <c r="VRG251" s="12"/>
      <c r="VRH251" s="12"/>
      <c r="VRI251" s="12"/>
      <c r="VRJ251" s="12"/>
      <c r="VRK251" s="12"/>
      <c r="VRL251" s="12"/>
      <c r="VRM251" s="12"/>
      <c r="VRN251" s="12"/>
      <c r="VRO251" s="12"/>
      <c r="VRP251" s="12"/>
      <c r="VRQ251" s="12"/>
      <c r="VRR251" s="12"/>
      <c r="VRS251" s="12"/>
      <c r="VRT251" s="12"/>
      <c r="VRU251" s="12"/>
      <c r="VRV251" s="12"/>
      <c r="VRW251" s="12"/>
      <c r="VRX251" s="12"/>
      <c r="VRY251" s="12"/>
      <c r="VRZ251" s="12"/>
      <c r="VSA251" s="12"/>
      <c r="VSB251" s="12"/>
      <c r="VSC251" s="12"/>
      <c r="VSD251" s="12"/>
      <c r="VSE251" s="12"/>
      <c r="VSF251" s="12"/>
      <c r="VSG251" s="12"/>
      <c r="VSH251" s="12"/>
      <c r="VSI251" s="12"/>
      <c r="VSJ251" s="12"/>
      <c r="VSK251" s="12"/>
      <c r="VSL251" s="12"/>
      <c r="VSM251" s="12"/>
      <c r="VSN251" s="12"/>
      <c r="VSO251" s="12"/>
      <c r="VSP251" s="12"/>
      <c r="VSQ251" s="12"/>
      <c r="VSR251" s="12"/>
      <c r="VSS251" s="12"/>
      <c r="VST251" s="12"/>
      <c r="VSU251" s="12"/>
      <c r="VSV251" s="12"/>
      <c r="VSW251" s="12"/>
      <c r="VSX251" s="12"/>
      <c r="VSY251" s="12"/>
      <c r="VSZ251" s="12"/>
      <c r="VTA251" s="12"/>
      <c r="VTB251" s="12"/>
      <c r="VTC251" s="12"/>
      <c r="VTD251" s="12"/>
      <c r="VTE251" s="12"/>
      <c r="VTF251" s="12"/>
      <c r="VTG251" s="12"/>
      <c r="VTH251" s="12"/>
      <c r="VTI251" s="12"/>
      <c r="VTJ251" s="12"/>
      <c r="VTK251" s="12"/>
      <c r="VTL251" s="12"/>
      <c r="VTM251" s="12"/>
      <c r="VTN251" s="12"/>
      <c r="VTO251" s="12"/>
      <c r="VTP251" s="12"/>
      <c r="VTQ251" s="12"/>
      <c r="VTR251" s="12"/>
      <c r="VTS251" s="12"/>
      <c r="VTT251" s="12"/>
      <c r="VTU251" s="12"/>
      <c r="VTV251" s="12"/>
      <c r="VTW251" s="12"/>
      <c r="VTX251" s="12"/>
      <c r="VTY251" s="12"/>
      <c r="VTZ251" s="12"/>
      <c r="VUA251" s="12"/>
      <c r="VUB251" s="12"/>
      <c r="VUC251" s="12"/>
      <c r="VUD251" s="12"/>
      <c r="VUE251" s="12"/>
      <c r="VUF251" s="12"/>
      <c r="VUG251" s="12"/>
      <c r="VUH251" s="12"/>
      <c r="VUI251" s="12"/>
      <c r="VUJ251" s="12"/>
      <c r="VUK251" s="12"/>
      <c r="VUL251" s="12"/>
      <c r="VUM251" s="12"/>
      <c r="VUN251" s="12"/>
      <c r="VUO251" s="12"/>
      <c r="VUP251" s="12"/>
      <c r="VUQ251" s="12"/>
      <c r="VUR251" s="12"/>
      <c r="VUS251" s="12"/>
      <c r="VUT251" s="12"/>
      <c r="VUU251" s="12"/>
      <c r="VUV251" s="12"/>
      <c r="VUW251" s="12"/>
      <c r="VUX251" s="12"/>
      <c r="VUY251" s="12"/>
      <c r="VUZ251" s="12"/>
      <c r="VVA251" s="12"/>
      <c r="VVB251" s="12"/>
      <c r="VVC251" s="12"/>
      <c r="VVD251" s="12"/>
      <c r="VVE251" s="12"/>
      <c r="VVF251" s="12"/>
      <c r="VVG251" s="12"/>
      <c r="VVH251" s="12"/>
      <c r="VVI251" s="12"/>
      <c r="VVJ251" s="12"/>
      <c r="VVK251" s="12"/>
      <c r="VVL251" s="12"/>
      <c r="VVM251" s="12"/>
      <c r="VVN251" s="12"/>
      <c r="VVO251" s="12"/>
      <c r="VVP251" s="12"/>
      <c r="VVQ251" s="12"/>
      <c r="VVR251" s="12"/>
      <c r="VVS251" s="12"/>
      <c r="VVT251" s="12"/>
      <c r="VVU251" s="12"/>
      <c r="VVV251" s="12"/>
      <c r="VVW251" s="12"/>
      <c r="VVX251" s="12"/>
      <c r="VVY251" s="12"/>
      <c r="VVZ251" s="12"/>
      <c r="VWA251" s="12"/>
      <c r="VWB251" s="12"/>
      <c r="VWC251" s="12"/>
      <c r="VWD251" s="12"/>
      <c r="VWE251" s="12"/>
      <c r="VWF251" s="12"/>
      <c r="VWG251" s="12"/>
      <c r="VWH251" s="12"/>
      <c r="VWI251" s="12"/>
      <c r="VWJ251" s="12"/>
      <c r="VWK251" s="12"/>
      <c r="VWL251" s="12"/>
      <c r="VWM251" s="12"/>
      <c r="VWN251" s="12"/>
      <c r="VWO251" s="12"/>
      <c r="VWP251" s="12"/>
      <c r="VWQ251" s="12"/>
      <c r="VWR251" s="12"/>
      <c r="VWS251" s="12"/>
      <c r="VWT251" s="12"/>
      <c r="VWU251" s="12"/>
      <c r="VWV251" s="12"/>
      <c r="VWW251" s="12"/>
      <c r="VWX251" s="12"/>
      <c r="VWY251" s="12"/>
      <c r="VWZ251" s="12"/>
      <c r="VXA251" s="12"/>
      <c r="VXB251" s="12"/>
      <c r="VXC251" s="12"/>
      <c r="VXD251" s="12"/>
      <c r="VXE251" s="12"/>
      <c r="VXF251" s="12"/>
      <c r="VXG251" s="12"/>
      <c r="VXH251" s="12"/>
      <c r="VXI251" s="12"/>
      <c r="VXJ251" s="12"/>
      <c r="VXK251" s="12"/>
      <c r="VXL251" s="12"/>
      <c r="VXM251" s="12"/>
      <c r="VXN251" s="12"/>
      <c r="VXO251" s="12"/>
      <c r="VXP251" s="12"/>
      <c r="VXQ251" s="12"/>
      <c r="VXR251" s="12"/>
      <c r="VXS251" s="12"/>
      <c r="VXT251" s="12"/>
      <c r="VXU251" s="12"/>
      <c r="VXV251" s="12"/>
      <c r="VXW251" s="12"/>
      <c r="VXX251" s="12"/>
      <c r="VXY251" s="12"/>
      <c r="VXZ251" s="12"/>
      <c r="VYA251" s="12"/>
      <c r="VYB251" s="12"/>
      <c r="VYC251" s="12"/>
      <c r="VYD251" s="12"/>
      <c r="VYE251" s="12"/>
      <c r="VYF251" s="12"/>
      <c r="VYG251" s="12"/>
      <c r="VYH251" s="12"/>
      <c r="VYI251" s="12"/>
      <c r="VYJ251" s="12"/>
      <c r="VYK251" s="12"/>
      <c r="VYL251" s="12"/>
      <c r="VYM251" s="12"/>
      <c r="VYN251" s="12"/>
      <c r="VYO251" s="12"/>
      <c r="VYP251" s="12"/>
      <c r="VYQ251" s="12"/>
      <c r="VYR251" s="12"/>
      <c r="VYS251" s="12"/>
      <c r="VYT251" s="12"/>
      <c r="VYU251" s="12"/>
      <c r="VYV251" s="12"/>
      <c r="VYW251" s="12"/>
      <c r="VYX251" s="12"/>
      <c r="VYY251" s="12"/>
      <c r="VYZ251" s="12"/>
      <c r="VZA251" s="12"/>
      <c r="VZB251" s="12"/>
      <c r="VZC251" s="12"/>
      <c r="VZD251" s="12"/>
      <c r="VZE251" s="12"/>
      <c r="VZF251" s="12"/>
      <c r="VZG251" s="12"/>
      <c r="VZH251" s="12"/>
      <c r="VZI251" s="12"/>
      <c r="VZJ251" s="12"/>
      <c r="VZK251" s="12"/>
      <c r="VZL251" s="12"/>
      <c r="VZM251" s="12"/>
      <c r="VZN251" s="12"/>
      <c r="VZO251" s="12"/>
      <c r="VZP251" s="12"/>
      <c r="VZQ251" s="12"/>
      <c r="VZR251" s="12"/>
      <c r="VZS251" s="12"/>
      <c r="VZT251" s="12"/>
      <c r="VZU251" s="12"/>
      <c r="VZV251" s="12"/>
      <c r="VZW251" s="12"/>
      <c r="VZX251" s="12"/>
      <c r="VZY251" s="12"/>
      <c r="VZZ251" s="12"/>
      <c r="WAA251" s="12"/>
      <c r="WAB251" s="12"/>
      <c r="WAC251" s="12"/>
      <c r="WAD251" s="12"/>
      <c r="WAE251" s="12"/>
      <c r="WAF251" s="12"/>
      <c r="WAG251" s="12"/>
      <c r="WAH251" s="12"/>
      <c r="WAI251" s="12"/>
      <c r="WAJ251" s="12"/>
      <c r="WAK251" s="12"/>
      <c r="WAL251" s="12"/>
      <c r="WAM251" s="12"/>
      <c r="WAN251" s="12"/>
      <c r="WAO251" s="12"/>
      <c r="WAP251" s="12"/>
      <c r="WAQ251" s="12"/>
      <c r="WAR251" s="12"/>
      <c r="WAS251" s="12"/>
      <c r="WAT251" s="12"/>
      <c r="WAU251" s="12"/>
      <c r="WAV251" s="12"/>
      <c r="WAW251" s="12"/>
      <c r="WAX251" s="12"/>
      <c r="WAY251" s="12"/>
      <c r="WAZ251" s="12"/>
      <c r="WBA251" s="12"/>
      <c r="WBB251" s="12"/>
      <c r="WBC251" s="12"/>
      <c r="WBD251" s="12"/>
      <c r="WBE251" s="12"/>
      <c r="WBF251" s="12"/>
      <c r="WBG251" s="12"/>
      <c r="WBH251" s="12"/>
      <c r="WBI251" s="12"/>
      <c r="WBJ251" s="12"/>
      <c r="WBK251" s="12"/>
      <c r="WBL251" s="12"/>
      <c r="WBM251" s="12"/>
      <c r="WBN251" s="12"/>
      <c r="WBO251" s="12"/>
      <c r="WBP251" s="12"/>
      <c r="WBQ251" s="12"/>
      <c r="WBR251" s="12"/>
      <c r="WBS251" s="12"/>
      <c r="WBT251" s="12"/>
      <c r="WBU251" s="12"/>
      <c r="WBV251" s="12"/>
      <c r="WBW251" s="12"/>
      <c r="WBX251" s="12"/>
      <c r="WBY251" s="12"/>
      <c r="WBZ251" s="12"/>
      <c r="WCA251" s="12"/>
      <c r="WCB251" s="12"/>
      <c r="WCC251" s="12"/>
      <c r="WCD251" s="12"/>
      <c r="WCE251" s="12"/>
      <c r="WCF251" s="12"/>
      <c r="WCG251" s="12"/>
      <c r="WCH251" s="12"/>
      <c r="WCI251" s="12"/>
      <c r="WCJ251" s="12"/>
      <c r="WCK251" s="12"/>
      <c r="WCL251" s="12"/>
      <c r="WCM251" s="12"/>
      <c r="WCN251" s="12"/>
      <c r="WCO251" s="12"/>
      <c r="WCP251" s="12"/>
      <c r="WCQ251" s="12"/>
      <c r="WCR251" s="12"/>
      <c r="WCS251" s="12"/>
      <c r="WCT251" s="12"/>
      <c r="WCU251" s="12"/>
      <c r="WCV251" s="12"/>
      <c r="WCW251" s="12"/>
      <c r="WCX251" s="12"/>
      <c r="WCY251" s="12"/>
      <c r="WCZ251" s="12"/>
      <c r="WDA251" s="12"/>
      <c r="WDB251" s="12"/>
      <c r="WDC251" s="12"/>
      <c r="WDD251" s="12"/>
      <c r="WDE251" s="12"/>
      <c r="WDF251" s="12"/>
      <c r="WDG251" s="12"/>
      <c r="WDH251" s="12"/>
      <c r="WDI251" s="12"/>
      <c r="WDJ251" s="12"/>
      <c r="WDK251" s="12"/>
      <c r="WDL251" s="12"/>
      <c r="WDM251" s="12"/>
      <c r="WDN251" s="12"/>
      <c r="WDO251" s="12"/>
      <c r="WDP251" s="12"/>
      <c r="WDQ251" s="12"/>
      <c r="WDR251" s="12"/>
      <c r="WDS251" s="12"/>
      <c r="WDT251" s="12"/>
      <c r="WDU251" s="12"/>
      <c r="WDV251" s="12"/>
      <c r="WDW251" s="12"/>
      <c r="WDX251" s="12"/>
      <c r="WDY251" s="12"/>
      <c r="WDZ251" s="12"/>
      <c r="WEA251" s="12"/>
      <c r="WEB251" s="12"/>
      <c r="WEC251" s="12"/>
      <c r="WED251" s="12"/>
      <c r="WEE251" s="12"/>
      <c r="WEF251" s="12"/>
      <c r="WEG251" s="12"/>
      <c r="WEH251" s="12"/>
      <c r="WEI251" s="12"/>
      <c r="WEJ251" s="12"/>
      <c r="WEK251" s="12"/>
      <c r="WEL251" s="12"/>
      <c r="WEM251" s="12"/>
      <c r="WEN251" s="12"/>
      <c r="WEO251" s="12"/>
      <c r="WEP251" s="12"/>
      <c r="WEQ251" s="12"/>
      <c r="WER251" s="12"/>
      <c r="WES251" s="12"/>
      <c r="WET251" s="12"/>
      <c r="WEU251" s="12"/>
      <c r="WEV251" s="12"/>
      <c r="WEW251" s="12"/>
      <c r="WEX251" s="12"/>
      <c r="WEY251" s="12"/>
      <c r="WEZ251" s="12"/>
      <c r="WFA251" s="12"/>
      <c r="WFB251" s="12"/>
      <c r="WFC251" s="12"/>
      <c r="WFD251" s="12"/>
      <c r="WFE251" s="12"/>
      <c r="WFF251" s="12"/>
      <c r="WFG251" s="12"/>
      <c r="WFH251" s="12"/>
      <c r="WFI251" s="12"/>
      <c r="WFJ251" s="12"/>
      <c r="WFK251" s="12"/>
      <c r="WFL251" s="12"/>
      <c r="WFM251" s="12"/>
      <c r="WFN251" s="12"/>
      <c r="WFO251" s="12"/>
      <c r="WFP251" s="12"/>
      <c r="WFQ251" s="12"/>
      <c r="WFR251" s="12"/>
      <c r="WFS251" s="12"/>
      <c r="WFT251" s="12"/>
      <c r="WFU251" s="12"/>
      <c r="WFV251" s="12"/>
      <c r="WFW251" s="12"/>
      <c r="WFX251" s="12"/>
      <c r="WFY251" s="12"/>
      <c r="WFZ251" s="12"/>
      <c r="WGA251" s="12"/>
      <c r="WGB251" s="12"/>
      <c r="WGC251" s="12"/>
      <c r="WGD251" s="12"/>
      <c r="WGE251" s="12"/>
      <c r="WGF251" s="12"/>
      <c r="WGG251" s="12"/>
      <c r="WGH251" s="12"/>
      <c r="WGI251" s="12"/>
      <c r="WGJ251" s="12"/>
      <c r="WGK251" s="12"/>
      <c r="WGL251" s="12"/>
      <c r="WGM251" s="12"/>
      <c r="WGN251" s="12"/>
      <c r="WGO251" s="12"/>
      <c r="WGP251" s="12"/>
      <c r="WGQ251" s="12"/>
      <c r="WGR251" s="12"/>
      <c r="WGS251" s="12"/>
      <c r="WGT251" s="12"/>
      <c r="WGU251" s="12"/>
      <c r="WGV251" s="12"/>
      <c r="WGW251" s="12"/>
      <c r="WGX251" s="12"/>
      <c r="WGY251" s="12"/>
      <c r="WGZ251" s="12"/>
      <c r="WHA251" s="12"/>
      <c r="WHB251" s="12"/>
      <c r="WHC251" s="12"/>
      <c r="WHD251" s="12"/>
      <c r="WHE251" s="12"/>
      <c r="WHF251" s="12"/>
      <c r="WHG251" s="12"/>
      <c r="WHH251" s="12"/>
      <c r="WHI251" s="12"/>
      <c r="WHJ251" s="12"/>
      <c r="WHK251" s="12"/>
      <c r="WHL251" s="12"/>
      <c r="WHM251" s="12"/>
      <c r="WHN251" s="12"/>
      <c r="WHO251" s="12"/>
      <c r="WHP251" s="12"/>
      <c r="WHQ251" s="12"/>
      <c r="WHR251" s="12"/>
      <c r="WHS251" s="12"/>
      <c r="WHT251" s="12"/>
      <c r="WHU251" s="12"/>
      <c r="WHV251" s="12"/>
      <c r="WHW251" s="12"/>
      <c r="WHX251" s="12"/>
      <c r="WHY251" s="12"/>
      <c r="WHZ251" s="12"/>
      <c r="WIA251" s="12"/>
      <c r="WIB251" s="12"/>
      <c r="WIC251" s="12"/>
      <c r="WID251" s="12"/>
      <c r="WIE251" s="12"/>
      <c r="WIF251" s="12"/>
      <c r="WIG251" s="12"/>
      <c r="WIH251" s="12"/>
      <c r="WII251" s="12"/>
      <c r="WIJ251" s="12"/>
      <c r="WIK251" s="12"/>
      <c r="WIL251" s="12"/>
      <c r="WIM251" s="12"/>
      <c r="WIN251" s="12"/>
      <c r="WIO251" s="12"/>
      <c r="WIP251" s="12"/>
      <c r="WIQ251" s="12"/>
      <c r="WIR251" s="12"/>
      <c r="WIS251" s="12"/>
      <c r="WIT251" s="12"/>
      <c r="WIU251" s="12"/>
      <c r="WIV251" s="12"/>
      <c r="WIW251" s="12"/>
      <c r="WIX251" s="12"/>
      <c r="WIY251" s="12"/>
      <c r="WIZ251" s="12"/>
      <c r="WJA251" s="12"/>
      <c r="WJB251" s="12"/>
      <c r="WJC251" s="12"/>
      <c r="WJD251" s="12"/>
      <c r="WJE251" s="12"/>
      <c r="WJF251" s="12"/>
      <c r="WJG251" s="12"/>
      <c r="WJH251" s="12"/>
      <c r="WJI251" s="12"/>
      <c r="WJJ251" s="12"/>
      <c r="WJK251" s="12"/>
      <c r="WJL251" s="12"/>
      <c r="WJM251" s="12"/>
      <c r="WJN251" s="12"/>
      <c r="WJO251" s="12"/>
      <c r="WJP251" s="12"/>
      <c r="WJQ251" s="12"/>
      <c r="WJR251" s="12"/>
      <c r="WJS251" s="12"/>
      <c r="WJT251" s="12"/>
      <c r="WJU251" s="12"/>
      <c r="WJV251" s="12"/>
      <c r="WJW251" s="12"/>
      <c r="WJX251" s="12"/>
      <c r="WJY251" s="12"/>
      <c r="WJZ251" s="12"/>
      <c r="WKA251" s="12"/>
      <c r="WKB251" s="12"/>
      <c r="WKC251" s="12"/>
      <c r="WKD251" s="12"/>
      <c r="WKE251" s="12"/>
      <c r="WKF251" s="12"/>
      <c r="WKG251" s="12"/>
      <c r="WKH251" s="12"/>
      <c r="WKI251" s="12"/>
      <c r="WKJ251" s="12"/>
      <c r="WKK251" s="12"/>
      <c r="WKL251" s="12"/>
      <c r="WKM251" s="12"/>
      <c r="WKN251" s="12"/>
      <c r="WKO251" s="12"/>
      <c r="WKP251" s="12"/>
      <c r="WKQ251" s="12"/>
      <c r="WKR251" s="12"/>
      <c r="WKS251" s="12"/>
      <c r="WKT251" s="12"/>
      <c r="WKU251" s="12"/>
      <c r="WKV251" s="12"/>
      <c r="WKW251" s="12"/>
      <c r="WKX251" s="12"/>
      <c r="WKY251" s="12"/>
      <c r="WKZ251" s="12"/>
      <c r="WLA251" s="12"/>
      <c r="WLB251" s="12"/>
      <c r="WLC251" s="12"/>
      <c r="WLD251" s="12"/>
      <c r="WLE251" s="12"/>
      <c r="WLF251" s="12"/>
      <c r="WLG251" s="12"/>
      <c r="WLH251" s="12"/>
      <c r="WLI251" s="12"/>
      <c r="WLJ251" s="12"/>
      <c r="WLK251" s="12"/>
      <c r="WLL251" s="12"/>
      <c r="WLM251" s="12"/>
      <c r="WLN251" s="12"/>
      <c r="WLO251" s="12"/>
      <c r="WLP251" s="12"/>
      <c r="WLQ251" s="12"/>
      <c r="WLR251" s="12"/>
      <c r="WLS251" s="12"/>
      <c r="WLT251" s="12"/>
      <c r="WLU251" s="12"/>
      <c r="WLV251" s="12"/>
      <c r="WLW251" s="12"/>
      <c r="WLX251" s="12"/>
      <c r="WLY251" s="12"/>
      <c r="WLZ251" s="12"/>
      <c r="WMA251" s="12"/>
      <c r="WMB251" s="12"/>
      <c r="WMC251" s="12"/>
      <c r="WMD251" s="12"/>
      <c r="WME251" s="12"/>
      <c r="WMF251" s="12"/>
      <c r="WMG251" s="12"/>
      <c r="WMH251" s="12"/>
      <c r="WMI251" s="12"/>
      <c r="WMJ251" s="12"/>
      <c r="WMK251" s="12"/>
      <c r="WML251" s="12"/>
      <c r="WMM251" s="12"/>
      <c r="WMN251" s="12"/>
      <c r="WMO251" s="12"/>
      <c r="WMP251" s="12"/>
      <c r="WMQ251" s="12"/>
      <c r="WMR251" s="12"/>
      <c r="WMS251" s="12"/>
      <c r="WMT251" s="12"/>
      <c r="WMU251" s="12"/>
      <c r="WMV251" s="12"/>
      <c r="WMW251" s="12"/>
      <c r="WMX251" s="12"/>
      <c r="WMY251" s="12"/>
      <c r="WMZ251" s="12"/>
      <c r="WNA251" s="12"/>
      <c r="WNB251" s="12"/>
      <c r="WNC251" s="12"/>
      <c r="WND251" s="12"/>
      <c r="WNE251" s="12"/>
      <c r="WNF251" s="12"/>
      <c r="WNG251" s="12"/>
      <c r="WNH251" s="12"/>
      <c r="WNI251" s="12"/>
      <c r="WNJ251" s="12"/>
      <c r="WNK251" s="12"/>
      <c r="WNL251" s="12"/>
      <c r="WNM251" s="12"/>
      <c r="WNN251" s="12"/>
      <c r="WNO251" s="12"/>
      <c r="WNP251" s="12"/>
      <c r="WNQ251" s="12"/>
      <c r="WNR251" s="12"/>
      <c r="WNS251" s="12"/>
      <c r="WNT251" s="12"/>
      <c r="WNU251" s="12"/>
      <c r="WNV251" s="12"/>
      <c r="WNW251" s="12"/>
      <c r="WNX251" s="12"/>
      <c r="WNY251" s="12"/>
      <c r="WNZ251" s="12"/>
      <c r="WOA251" s="12"/>
      <c r="WOB251" s="12"/>
      <c r="WOC251" s="12"/>
      <c r="WOD251" s="12"/>
      <c r="WOE251" s="12"/>
      <c r="WOF251" s="12"/>
      <c r="WOG251" s="12"/>
      <c r="WOH251" s="12"/>
      <c r="WOI251" s="12"/>
      <c r="WOJ251" s="12"/>
      <c r="WOK251" s="12"/>
      <c r="WOL251" s="12"/>
      <c r="WOM251" s="12"/>
      <c r="WON251" s="12"/>
      <c r="WOO251" s="12"/>
      <c r="WOP251" s="12"/>
      <c r="WOQ251" s="12"/>
      <c r="WOR251" s="12"/>
      <c r="WOS251" s="12"/>
      <c r="WOT251" s="12"/>
      <c r="WOU251" s="12"/>
      <c r="WOV251" s="12"/>
      <c r="WOW251" s="12"/>
      <c r="WOX251" s="12"/>
      <c r="WOY251" s="12"/>
      <c r="WOZ251" s="12"/>
      <c r="WPA251" s="12"/>
      <c r="WPB251" s="12"/>
      <c r="WPC251" s="12"/>
      <c r="WPD251" s="12"/>
      <c r="WPE251" s="12"/>
      <c r="WPF251" s="12"/>
      <c r="WPG251" s="12"/>
      <c r="WPH251" s="12"/>
      <c r="WPI251" s="12"/>
      <c r="WPJ251" s="12"/>
      <c r="WPK251" s="12"/>
      <c r="WPL251" s="12"/>
      <c r="WPM251" s="12"/>
      <c r="WPN251" s="12"/>
      <c r="WPO251" s="12"/>
      <c r="WPP251" s="12"/>
      <c r="WPQ251" s="12"/>
      <c r="WPR251" s="12"/>
      <c r="WPS251" s="12"/>
      <c r="WPT251" s="12"/>
      <c r="WPU251" s="12"/>
      <c r="WPV251" s="12"/>
      <c r="WPW251" s="12"/>
      <c r="WPX251" s="12"/>
      <c r="WPY251" s="12"/>
      <c r="WPZ251" s="12"/>
      <c r="WQA251" s="12"/>
      <c r="WQB251" s="12"/>
      <c r="WQC251" s="12"/>
      <c r="WQD251" s="12"/>
      <c r="WQE251" s="12"/>
      <c r="WQF251" s="12"/>
      <c r="WQG251" s="12"/>
      <c r="WQH251" s="12"/>
      <c r="WQI251" s="12"/>
      <c r="WQJ251" s="12"/>
      <c r="WQK251" s="12"/>
      <c r="WQL251" s="12"/>
      <c r="WQM251" s="12"/>
      <c r="WQN251" s="12"/>
      <c r="WQO251" s="12"/>
      <c r="WQP251" s="12"/>
      <c r="WQQ251" s="12"/>
      <c r="WQR251" s="12"/>
      <c r="WQS251" s="12"/>
      <c r="WQT251" s="12"/>
      <c r="WQU251" s="12"/>
      <c r="WQV251" s="12"/>
      <c r="WQW251" s="12"/>
      <c r="WQX251" s="12"/>
      <c r="WQY251" s="12"/>
      <c r="WQZ251" s="12"/>
      <c r="WRA251" s="12"/>
      <c r="WRB251" s="12"/>
      <c r="WRC251" s="12"/>
      <c r="WRD251" s="12"/>
      <c r="WRE251" s="12"/>
      <c r="WRF251" s="12"/>
      <c r="WRG251" s="12"/>
      <c r="WRH251" s="12"/>
      <c r="WRI251" s="12"/>
      <c r="WRJ251" s="12"/>
      <c r="WRK251" s="12"/>
      <c r="WRL251" s="12"/>
      <c r="WRM251" s="12"/>
      <c r="WRN251" s="12"/>
      <c r="WRO251" s="12"/>
      <c r="WRP251" s="12"/>
      <c r="WRQ251" s="12"/>
      <c r="WRR251" s="12"/>
      <c r="WRS251" s="12"/>
      <c r="WRT251" s="12"/>
      <c r="WRU251" s="12"/>
      <c r="WRV251" s="12"/>
      <c r="WRW251" s="12"/>
      <c r="WRX251" s="12"/>
      <c r="WRY251" s="12"/>
      <c r="WRZ251" s="12"/>
      <c r="WSA251" s="12"/>
      <c r="WSB251" s="12"/>
      <c r="WSC251" s="12"/>
      <c r="WSD251" s="12"/>
      <c r="WSE251" s="12"/>
      <c r="WSF251" s="12"/>
      <c r="WSG251" s="12"/>
      <c r="WSH251" s="12"/>
      <c r="WSI251" s="12"/>
      <c r="WSJ251" s="12"/>
      <c r="WSK251" s="12"/>
      <c r="WSL251" s="12"/>
      <c r="WSM251" s="12"/>
      <c r="WSN251" s="12"/>
      <c r="WSO251" s="12"/>
      <c r="WSP251" s="12"/>
      <c r="WSQ251" s="12"/>
      <c r="WSR251" s="12"/>
      <c r="WSS251" s="12"/>
      <c r="WST251" s="12"/>
      <c r="WSU251" s="12"/>
      <c r="WSV251" s="12"/>
      <c r="WSW251" s="12"/>
      <c r="WSX251" s="12"/>
      <c r="WSY251" s="12"/>
      <c r="WSZ251" s="12"/>
      <c r="WTA251" s="12"/>
      <c r="WTB251" s="12"/>
      <c r="WTC251" s="12"/>
      <c r="WTD251" s="12"/>
      <c r="WTE251" s="12"/>
      <c r="WTF251" s="12"/>
      <c r="WTG251" s="12"/>
      <c r="WTH251" s="12"/>
      <c r="WTI251" s="12"/>
      <c r="WTJ251" s="12"/>
      <c r="WTK251" s="12"/>
      <c r="WTL251" s="12"/>
      <c r="WTM251" s="12"/>
      <c r="WTN251" s="12"/>
      <c r="WTO251" s="12"/>
      <c r="WTP251" s="12"/>
      <c r="WTQ251" s="12"/>
      <c r="WTR251" s="12"/>
      <c r="WTS251" s="12"/>
      <c r="WTT251" s="12"/>
      <c r="WTU251" s="12"/>
      <c r="WTV251" s="12"/>
      <c r="WTW251" s="12"/>
      <c r="WTX251" s="12"/>
      <c r="WTY251" s="12"/>
      <c r="WTZ251" s="12"/>
      <c r="WUA251" s="12"/>
      <c r="WUB251" s="12"/>
      <c r="WUC251" s="12"/>
      <c r="WUD251" s="12"/>
      <c r="WUE251" s="12"/>
      <c r="WUF251" s="12"/>
      <c r="WUG251" s="12"/>
      <c r="WUH251" s="12"/>
      <c r="WUI251" s="12"/>
      <c r="WUJ251" s="12"/>
      <c r="WUK251" s="12"/>
      <c r="WUL251" s="12"/>
      <c r="WUM251" s="12"/>
      <c r="WUN251" s="12"/>
      <c r="WUO251" s="12"/>
      <c r="WUP251" s="12"/>
      <c r="WUQ251" s="12"/>
      <c r="WUR251" s="12"/>
      <c r="WUS251" s="12"/>
      <c r="WUT251" s="12"/>
      <c r="WUU251" s="12"/>
      <c r="WUV251" s="12"/>
      <c r="WUW251" s="12"/>
      <c r="WUX251" s="12"/>
      <c r="WUY251" s="12"/>
      <c r="WUZ251" s="12"/>
      <c r="WVA251" s="12"/>
      <c r="WVB251" s="12"/>
      <c r="WVC251" s="12"/>
      <c r="WVD251" s="12"/>
      <c r="WVE251" s="12"/>
      <c r="WVF251" s="12"/>
      <c r="WVG251" s="12"/>
      <c r="WVH251" s="12"/>
      <c r="WVI251" s="12"/>
      <c r="WVJ251" s="12"/>
      <c r="WVK251" s="12"/>
      <c r="WVL251" s="12"/>
      <c r="WVM251" s="12"/>
      <c r="WVN251" s="12"/>
      <c r="WVO251" s="12"/>
      <c r="WVP251" s="12"/>
      <c r="WVQ251" s="12"/>
      <c r="WVR251" s="12"/>
      <c r="WVS251" s="12"/>
      <c r="WVT251" s="12"/>
      <c r="WVU251" s="12"/>
      <c r="WVV251" s="12"/>
      <c r="WVW251" s="12"/>
      <c r="WVX251" s="12"/>
      <c r="WVY251" s="12"/>
      <c r="WVZ251" s="12"/>
      <c r="WWA251" s="12"/>
      <c r="WWB251" s="12"/>
      <c r="WWC251" s="12"/>
      <c r="WWD251" s="12"/>
      <c r="WWE251" s="12"/>
      <c r="WWF251" s="12"/>
      <c r="WWG251" s="12"/>
      <c r="WWH251" s="12"/>
      <c r="WWI251" s="12"/>
      <c r="WWJ251" s="12"/>
      <c r="WWK251" s="12"/>
      <c r="WWL251" s="12"/>
      <c r="WWM251" s="12"/>
      <c r="WWN251" s="12"/>
      <c r="WWO251" s="12"/>
      <c r="WWP251" s="12"/>
      <c r="WWQ251" s="12"/>
      <c r="WWR251" s="12"/>
      <c r="WWS251" s="12"/>
      <c r="WWT251" s="12"/>
      <c r="WWU251" s="12"/>
      <c r="WWV251" s="12"/>
      <c r="WWW251" s="12"/>
      <c r="WWX251" s="12"/>
      <c r="WWY251" s="12"/>
      <c r="WWZ251" s="12"/>
      <c r="WXA251" s="12"/>
      <c r="WXB251" s="12"/>
      <c r="WXC251" s="12"/>
      <c r="WXD251" s="12"/>
      <c r="WXE251" s="12"/>
      <c r="WXF251" s="12"/>
      <c r="WXG251" s="12"/>
      <c r="WXH251" s="12"/>
      <c r="WXI251" s="12"/>
      <c r="WXJ251" s="12"/>
      <c r="WXK251" s="12"/>
      <c r="WXL251" s="12"/>
      <c r="WXM251" s="12"/>
      <c r="WXN251" s="12"/>
      <c r="WXO251" s="12"/>
      <c r="WXP251" s="12"/>
      <c r="WXQ251" s="12"/>
      <c r="WXR251" s="12"/>
      <c r="WXS251" s="12"/>
      <c r="WXT251" s="12"/>
      <c r="WXU251" s="12"/>
      <c r="WXV251" s="12"/>
      <c r="WXW251" s="12"/>
      <c r="WXX251" s="12"/>
      <c r="WXY251" s="12"/>
      <c r="WXZ251" s="12"/>
      <c r="WYA251" s="12"/>
      <c r="WYB251" s="12"/>
      <c r="WYC251" s="12"/>
      <c r="WYD251" s="12"/>
      <c r="WYE251" s="12"/>
      <c r="WYF251" s="12"/>
      <c r="WYG251" s="12"/>
      <c r="WYH251" s="12"/>
      <c r="WYI251" s="12"/>
      <c r="WYJ251" s="12"/>
      <c r="WYK251" s="12"/>
      <c r="WYL251" s="12"/>
      <c r="WYM251" s="12"/>
      <c r="WYN251" s="12"/>
      <c r="WYO251" s="12"/>
      <c r="WYP251" s="12"/>
      <c r="WYQ251" s="12"/>
      <c r="WYR251" s="12"/>
      <c r="WYS251" s="12"/>
      <c r="WYT251" s="12"/>
      <c r="WYU251" s="12"/>
      <c r="WYV251" s="12"/>
      <c r="WYW251" s="12"/>
      <c r="WYX251" s="12"/>
      <c r="WYY251" s="12"/>
      <c r="WYZ251" s="12"/>
      <c r="WZA251" s="12"/>
      <c r="WZB251" s="12"/>
      <c r="WZC251" s="12"/>
      <c r="WZD251" s="12"/>
      <c r="WZE251" s="12"/>
      <c r="WZF251" s="12"/>
      <c r="WZG251" s="12"/>
      <c r="WZH251" s="12"/>
      <c r="WZI251" s="12"/>
      <c r="WZJ251" s="12"/>
      <c r="WZK251" s="12"/>
      <c r="WZL251" s="12"/>
      <c r="WZM251" s="12"/>
      <c r="WZN251" s="12"/>
      <c r="WZO251" s="12"/>
      <c r="WZP251" s="12"/>
      <c r="WZQ251" s="12"/>
      <c r="WZR251" s="12"/>
      <c r="WZS251" s="12"/>
      <c r="WZT251" s="12"/>
      <c r="WZU251" s="12"/>
      <c r="WZV251" s="12"/>
      <c r="WZW251" s="12"/>
      <c r="WZX251" s="12"/>
      <c r="WZY251" s="12"/>
      <c r="WZZ251" s="12"/>
      <c r="XAA251" s="12"/>
      <c r="XAB251" s="12"/>
      <c r="XAC251" s="12"/>
      <c r="XAD251" s="12"/>
      <c r="XAE251" s="12"/>
      <c r="XAF251" s="12"/>
      <c r="XAG251" s="12"/>
      <c r="XAH251" s="12"/>
      <c r="XAI251" s="12"/>
      <c r="XAJ251" s="12"/>
      <c r="XAK251" s="12"/>
      <c r="XAL251" s="12"/>
      <c r="XAM251" s="12"/>
      <c r="XAN251" s="12"/>
      <c r="XAO251" s="12"/>
      <c r="XAP251" s="12"/>
      <c r="XAQ251" s="12"/>
      <c r="XAR251" s="12"/>
      <c r="XAS251" s="12"/>
      <c r="XAT251" s="12"/>
      <c r="XAU251" s="12"/>
      <c r="XAV251" s="12"/>
      <c r="XAW251" s="12"/>
      <c r="XAX251" s="12"/>
      <c r="XAY251" s="12"/>
      <c r="XAZ251" s="12"/>
      <c r="XBA251" s="12"/>
      <c r="XBB251" s="12"/>
      <c r="XBC251" s="12"/>
      <c r="XBD251" s="12"/>
      <c r="XBE251" s="12"/>
      <c r="XBF251" s="12"/>
      <c r="XBG251" s="12"/>
      <c r="XBH251" s="12"/>
      <c r="XBI251" s="12"/>
      <c r="XBJ251" s="12"/>
      <c r="XBK251" s="12"/>
      <c r="XBL251" s="12"/>
      <c r="XBM251" s="12"/>
      <c r="XBN251" s="12"/>
      <c r="XBO251" s="12"/>
      <c r="XBP251" s="12"/>
      <c r="XBQ251" s="12"/>
      <c r="XBR251" s="12"/>
      <c r="XBS251" s="12"/>
      <c r="XBT251" s="12"/>
      <c r="XBU251" s="12"/>
      <c r="XBV251" s="12"/>
      <c r="XBW251" s="12"/>
      <c r="XBX251" s="12"/>
      <c r="XBY251" s="12"/>
      <c r="XBZ251" s="12"/>
      <c r="XCA251" s="12"/>
      <c r="XCB251" s="12"/>
      <c r="XCC251" s="12"/>
      <c r="XCD251" s="12"/>
      <c r="XCE251" s="12"/>
      <c r="XCF251" s="12"/>
      <c r="XCG251" s="12"/>
      <c r="XCH251" s="12"/>
      <c r="XCI251" s="12"/>
      <c r="XCJ251" s="12"/>
      <c r="XCK251" s="12"/>
      <c r="XCL251" s="12"/>
      <c r="XCM251" s="12"/>
      <c r="XCN251" s="12"/>
      <c r="XCO251" s="12"/>
      <c r="XCP251" s="12"/>
      <c r="XCQ251" s="12"/>
      <c r="XCR251" s="12"/>
      <c r="XCS251" s="12"/>
      <c r="XCT251" s="12"/>
      <c r="XCU251" s="12"/>
      <c r="XCV251" s="12"/>
      <c r="XCW251" s="12"/>
      <c r="XCX251" s="12"/>
      <c r="XCY251" s="12"/>
      <c r="XCZ251" s="12"/>
      <c r="XDA251" s="12"/>
      <c r="XDB251" s="12"/>
      <c r="XDC251" s="12"/>
      <c r="XDD251" s="12"/>
      <c r="XDE251" s="12"/>
      <c r="XDF251" s="12"/>
      <c r="XDG251" s="12"/>
      <c r="XDH251" s="12"/>
      <c r="XDI251" s="12"/>
      <c r="XDJ251" s="12"/>
      <c r="XDK251" s="12"/>
      <c r="XDL251" s="12"/>
      <c r="XDM251" s="12"/>
      <c r="XDN251" s="12"/>
      <c r="XDO251" s="12"/>
      <c r="XDP251" s="12"/>
      <c r="XDQ251" s="12"/>
      <c r="XDR251" s="12"/>
      <c r="XDS251" s="12"/>
      <c r="XDT251" s="12"/>
      <c r="XDU251" s="12"/>
      <c r="XDV251" s="12"/>
      <c r="XDW251" s="12"/>
      <c r="XDX251" s="12"/>
      <c r="XDY251" s="12"/>
      <c r="XDZ251" s="12"/>
      <c r="XEA251" s="12"/>
      <c r="XEB251" s="12"/>
      <c r="XEC251" s="12"/>
      <c r="XED251" s="12"/>
      <c r="XEE251" s="12"/>
      <c r="XEF251" s="12"/>
      <c r="XEG251" s="12"/>
      <c r="XEH251" s="12"/>
      <c r="XEI251" s="12"/>
      <c r="XEJ251" s="12"/>
      <c r="XEK251" s="12"/>
      <c r="XEL251" s="12"/>
      <c r="XEM251" s="12"/>
      <c r="XEN251" s="12"/>
      <c r="XEO251" s="12"/>
      <c r="XEP251" s="12"/>
      <c r="XEQ251" s="12"/>
      <c r="XER251" s="12"/>
      <c r="XES251" s="12"/>
      <c r="XET251" s="12"/>
      <c r="XEU251" s="12"/>
      <c r="XEV251" s="12"/>
      <c r="XEW251" s="12"/>
      <c r="XEX251" s="12"/>
      <c r="XEY251" s="12"/>
      <c r="XEZ251" s="12"/>
      <c r="XFA251" s="12"/>
      <c r="XFB251" s="12"/>
    </row>
    <row r="252" spans="1:16382" ht="13" customHeight="1">
      <c r="A252" s="421" t="s">
        <v>578</v>
      </c>
      <c r="B252" s="422" t="s">
        <v>40</v>
      </c>
      <c r="C252" s="423" t="s">
        <v>16</v>
      </c>
      <c r="D252" s="425"/>
      <c r="E252" s="15"/>
      <c r="F252" s="15"/>
      <c r="G252" s="15"/>
      <c r="H252" s="15">
        <v>75</v>
      </c>
      <c r="I252" s="15" t="s">
        <v>558</v>
      </c>
      <c r="J252" s="15" t="s">
        <v>558</v>
      </c>
      <c r="K252" s="15" t="str">
        <f>IFERROR(VLOOKUP($A252,'Men Race 8'!$A:$E,4,0),"")</f>
        <v/>
      </c>
      <c r="L252" s="13" t="str">
        <f>IFERROR(SUM(SMALL(D252:K252,{1,2,3,4})),"")</f>
        <v/>
      </c>
      <c r="M252" s="82">
        <f>COUNT(D252:K252)</f>
        <v>1</v>
      </c>
      <c r="N252" s="10" t="str">
        <f>RIGHT(A252,LEN(A252)-FIND(" ",A252))</f>
        <v>Smith</v>
      </c>
      <c r="O252" s="10" t="str">
        <f>LEFT(A252,FIND(" ",A252)-1)</f>
        <v>Ian</v>
      </c>
      <c r="P252" s="82"/>
      <c r="Q252" s="244" t="str">
        <f>IFERROR(IF(D252=0,"",1-(D252-1)/(MAX(D:D)-1)),0)</f>
        <v/>
      </c>
      <c r="R252" s="244" t="str">
        <f>IFERROR(IF(E252=0,"",1-(E252-1)/(MAX(E:E)-1)),0)</f>
        <v/>
      </c>
      <c r="S252" s="244" t="str">
        <f>IFERROR(IF(F252=0,"",1-(F252-1)/(MAX(F:F)-1)),0)</f>
        <v/>
      </c>
      <c r="T252" s="244" t="str">
        <f>IFERROR(IF(G252=0,"",1-(G252-1)/(MAX(G:G)-1)),0)</f>
        <v/>
      </c>
      <c r="U252" s="244">
        <f>IFERROR(IF(H252=0,"",1-(H252-1)/(MAX(H:H)-1)),0)</f>
        <v>0.50335570469798663</v>
      </c>
      <c r="V252" s="244">
        <f>IFERROR(IF(I252=0,"",1-(I252-1)/(MAX(I:I)-1)),0)</f>
        <v>0</v>
      </c>
      <c r="W252" s="244">
        <f>IFERROR(IF(J252=0,"",1-(J252-1)/(MAX(J:J)-1)),0)</f>
        <v>0</v>
      </c>
      <c r="X252" s="244">
        <f>IFERROR(IF(K252=0,"",1-(K252-1)/(MAX(K:K)-1)),0)</f>
        <v>0</v>
      </c>
      <c r="Y252" s="20">
        <f>IF(M252&gt;3,SUM(LARGE(Q252:X252,{1,2,3,4})),0)</f>
        <v>0</v>
      </c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14"/>
      <c r="FU252" s="14"/>
      <c r="FV252" s="14"/>
      <c r="FW252" s="14"/>
      <c r="FX252" s="14"/>
      <c r="FY252" s="14"/>
      <c r="FZ252" s="14"/>
      <c r="GA252" s="14"/>
      <c r="GB252" s="14"/>
      <c r="GC252" s="14"/>
      <c r="GD252" s="14"/>
      <c r="GE252" s="14"/>
      <c r="GF252" s="14"/>
      <c r="GG252" s="14"/>
      <c r="GH252" s="14"/>
      <c r="GI252" s="14"/>
      <c r="GJ252" s="14"/>
      <c r="GK252" s="14"/>
      <c r="GL252" s="14"/>
      <c r="GM252" s="14"/>
      <c r="GN252" s="14"/>
      <c r="GO252" s="14"/>
      <c r="GP252" s="14"/>
      <c r="GQ252" s="14"/>
      <c r="GR252" s="14"/>
      <c r="GS252" s="14"/>
      <c r="GT252" s="14"/>
      <c r="GU252" s="14"/>
      <c r="GV252" s="14"/>
      <c r="GW252" s="14"/>
      <c r="GX252" s="14"/>
      <c r="GY252" s="14"/>
      <c r="GZ252" s="14"/>
      <c r="HA252" s="14"/>
      <c r="HB252" s="14"/>
      <c r="HC252" s="14"/>
      <c r="HD252" s="14"/>
      <c r="HE252" s="14"/>
      <c r="HF252" s="14"/>
      <c r="HG252" s="14"/>
      <c r="HH252" s="14"/>
      <c r="HI252" s="14"/>
      <c r="HJ252" s="14"/>
      <c r="HK252" s="14"/>
      <c r="HL252" s="14"/>
      <c r="HM252" s="14"/>
      <c r="HN252" s="14"/>
      <c r="HO252" s="14"/>
      <c r="HP252" s="14"/>
      <c r="HQ252" s="14"/>
      <c r="HR252" s="14"/>
      <c r="HS252" s="14"/>
      <c r="HT252" s="14"/>
      <c r="HU252" s="14"/>
      <c r="HV252" s="14"/>
      <c r="HW252" s="14"/>
      <c r="HX252" s="14"/>
      <c r="HY252" s="14"/>
      <c r="HZ252" s="14"/>
      <c r="IA252" s="14"/>
      <c r="IB252" s="14"/>
      <c r="IC252" s="14"/>
      <c r="ID252" s="14"/>
      <c r="IE252" s="14"/>
      <c r="IF252" s="14"/>
      <c r="IG252" s="14"/>
      <c r="IH252" s="14"/>
      <c r="II252" s="14"/>
      <c r="IJ252" s="14"/>
      <c r="IK252" s="14"/>
      <c r="IL252" s="14"/>
      <c r="IM252" s="14"/>
      <c r="IN252" s="14"/>
      <c r="IO252" s="14"/>
      <c r="IP252" s="14"/>
      <c r="IQ252" s="14"/>
      <c r="IR252" s="14"/>
      <c r="IS252" s="14"/>
      <c r="IT252" s="14"/>
      <c r="IU252" s="14"/>
      <c r="IV252" s="14"/>
      <c r="IW252" s="14"/>
      <c r="IX252" s="14"/>
      <c r="IY252" s="14"/>
      <c r="IZ252" s="14"/>
      <c r="JA252" s="14"/>
      <c r="JB252" s="14"/>
      <c r="JC252" s="14"/>
      <c r="JD252" s="14"/>
      <c r="JE252" s="14"/>
      <c r="JF252" s="14"/>
      <c r="JG252" s="14"/>
      <c r="JH252" s="14"/>
      <c r="JI252" s="14"/>
      <c r="JJ252" s="14"/>
      <c r="JK252" s="14"/>
      <c r="JL252" s="14"/>
      <c r="JM252" s="14"/>
      <c r="JN252" s="14"/>
      <c r="JO252" s="14"/>
      <c r="JP252" s="14"/>
      <c r="JQ252" s="14"/>
      <c r="JR252" s="14"/>
      <c r="JS252" s="14"/>
      <c r="JT252" s="14"/>
      <c r="JU252" s="14"/>
      <c r="JV252" s="14"/>
      <c r="JW252" s="14"/>
      <c r="JX252" s="14"/>
      <c r="JY252" s="14"/>
      <c r="JZ252" s="14"/>
      <c r="KA252" s="14"/>
      <c r="KB252" s="14"/>
      <c r="KC252" s="14"/>
      <c r="KD252" s="14"/>
      <c r="KE252" s="14"/>
      <c r="KF252" s="14"/>
      <c r="KG252" s="14"/>
      <c r="KH252" s="14"/>
      <c r="KI252" s="14"/>
      <c r="KJ252" s="14"/>
      <c r="KK252" s="14"/>
      <c r="KL252" s="14"/>
      <c r="KM252" s="14"/>
      <c r="KN252" s="14"/>
      <c r="KO252" s="14"/>
      <c r="KP252" s="14"/>
      <c r="KQ252" s="14"/>
      <c r="KR252" s="14"/>
      <c r="KS252" s="14"/>
      <c r="KT252" s="14"/>
      <c r="KU252" s="14"/>
      <c r="KV252" s="14"/>
      <c r="KW252" s="14"/>
      <c r="KX252" s="14"/>
      <c r="KY252" s="14"/>
      <c r="KZ252" s="14"/>
      <c r="LA252" s="14"/>
      <c r="LB252" s="14"/>
      <c r="LC252" s="14"/>
      <c r="LD252" s="14"/>
      <c r="LE252" s="14"/>
      <c r="LF252" s="14"/>
      <c r="LG252" s="14"/>
      <c r="LH252" s="14"/>
      <c r="LI252" s="14"/>
      <c r="LJ252" s="14"/>
      <c r="LK252" s="14"/>
      <c r="LL252" s="14"/>
      <c r="LM252" s="14"/>
      <c r="LN252" s="14"/>
      <c r="LO252" s="14"/>
      <c r="LP252" s="14"/>
      <c r="LQ252" s="14"/>
      <c r="LR252" s="14"/>
      <c r="LS252" s="14"/>
      <c r="LT252" s="14"/>
      <c r="LU252" s="14"/>
      <c r="LV252" s="14"/>
      <c r="LW252" s="14"/>
      <c r="LX252" s="14"/>
      <c r="LY252" s="14"/>
      <c r="LZ252" s="14"/>
      <c r="MA252" s="14"/>
      <c r="MB252" s="14"/>
      <c r="MC252" s="14"/>
      <c r="MD252" s="14"/>
      <c r="ME252" s="14"/>
      <c r="MF252" s="14"/>
      <c r="MG252" s="14"/>
      <c r="MH252" s="14"/>
      <c r="MI252" s="14"/>
      <c r="MJ252" s="14"/>
      <c r="MK252" s="14"/>
      <c r="ML252" s="14"/>
      <c r="MM252" s="14"/>
      <c r="MN252" s="14"/>
      <c r="MO252" s="14"/>
      <c r="MP252" s="14"/>
      <c r="MQ252" s="14"/>
      <c r="MR252" s="14"/>
      <c r="MS252" s="14"/>
      <c r="MT252" s="14"/>
      <c r="MU252" s="14"/>
      <c r="MV252" s="14"/>
      <c r="MW252" s="14"/>
      <c r="MX252" s="14"/>
      <c r="MY252" s="14"/>
      <c r="MZ252" s="14"/>
      <c r="NA252" s="14"/>
      <c r="NB252" s="14"/>
      <c r="NC252" s="14"/>
      <c r="ND252" s="14"/>
      <c r="NE252" s="14"/>
      <c r="NF252" s="14"/>
      <c r="NG252" s="14"/>
      <c r="NH252" s="14"/>
      <c r="NI252" s="14"/>
      <c r="NJ252" s="14"/>
      <c r="NK252" s="14"/>
      <c r="NL252" s="14"/>
      <c r="NM252" s="14"/>
      <c r="NN252" s="14"/>
      <c r="NO252" s="14"/>
      <c r="NP252" s="14"/>
      <c r="NQ252" s="14"/>
      <c r="NR252" s="14"/>
      <c r="NS252" s="14"/>
      <c r="NT252" s="14"/>
      <c r="NU252" s="14"/>
      <c r="NV252" s="14"/>
      <c r="NW252" s="14"/>
      <c r="NX252" s="14"/>
      <c r="NY252" s="14"/>
      <c r="NZ252" s="14"/>
      <c r="OA252" s="14"/>
      <c r="OB252" s="14"/>
      <c r="OC252" s="14"/>
      <c r="OD252" s="14"/>
      <c r="OE252" s="14"/>
      <c r="OF252" s="14"/>
      <c r="OG252" s="14"/>
      <c r="OH252" s="14"/>
      <c r="OI252" s="14"/>
      <c r="OJ252" s="14"/>
      <c r="OK252" s="14"/>
      <c r="OL252" s="14"/>
      <c r="OM252" s="14"/>
      <c r="ON252" s="14"/>
      <c r="OO252" s="14"/>
      <c r="OP252" s="14"/>
      <c r="OQ252" s="14"/>
      <c r="OR252" s="14"/>
      <c r="OS252" s="14"/>
      <c r="OT252" s="14"/>
      <c r="OU252" s="14"/>
      <c r="OV252" s="14"/>
      <c r="OW252" s="14"/>
      <c r="OX252" s="14"/>
      <c r="OY252" s="14"/>
      <c r="OZ252" s="14"/>
      <c r="PA252" s="14"/>
      <c r="PB252" s="14"/>
      <c r="PC252" s="14"/>
      <c r="PD252" s="14"/>
      <c r="PE252" s="14"/>
      <c r="PF252" s="14"/>
      <c r="PG252" s="14"/>
      <c r="PH252" s="14"/>
      <c r="PI252" s="14"/>
      <c r="PJ252" s="14"/>
      <c r="PK252" s="14"/>
      <c r="PL252" s="14"/>
      <c r="PM252" s="14"/>
      <c r="PN252" s="14"/>
      <c r="PO252" s="14"/>
      <c r="PP252" s="14"/>
      <c r="PQ252" s="14"/>
      <c r="PR252" s="14"/>
      <c r="PS252" s="14"/>
      <c r="PT252" s="14"/>
      <c r="PU252" s="14"/>
      <c r="PV252" s="14"/>
      <c r="PW252" s="14"/>
      <c r="PX252" s="14"/>
      <c r="PY252" s="14"/>
      <c r="PZ252" s="14"/>
      <c r="QA252" s="14"/>
      <c r="QB252" s="14"/>
      <c r="QC252" s="14"/>
      <c r="QD252" s="14"/>
      <c r="QE252" s="14"/>
      <c r="QF252" s="14"/>
      <c r="QG252" s="14"/>
      <c r="QH252" s="14"/>
      <c r="QI252" s="14"/>
      <c r="QJ252" s="14"/>
      <c r="QK252" s="14"/>
      <c r="QL252" s="14"/>
      <c r="QM252" s="14"/>
      <c r="QN252" s="14"/>
      <c r="QO252" s="14"/>
      <c r="QP252" s="14"/>
      <c r="QQ252" s="14"/>
      <c r="QR252" s="14"/>
      <c r="QS252" s="14"/>
      <c r="QT252" s="14"/>
      <c r="QU252" s="14"/>
      <c r="QV252" s="14"/>
      <c r="QW252" s="14"/>
      <c r="QX252" s="14"/>
      <c r="QY252" s="14"/>
      <c r="QZ252" s="14"/>
      <c r="RA252" s="14"/>
      <c r="RB252" s="14"/>
      <c r="RC252" s="14"/>
      <c r="RD252" s="14"/>
      <c r="RE252" s="14"/>
      <c r="RF252" s="14"/>
      <c r="RG252" s="14"/>
      <c r="RH252" s="14"/>
      <c r="RI252" s="14"/>
      <c r="RJ252" s="14"/>
      <c r="RK252" s="14"/>
      <c r="RL252" s="14"/>
      <c r="RM252" s="14"/>
      <c r="RN252" s="14"/>
      <c r="RO252" s="14"/>
      <c r="RP252" s="14"/>
      <c r="RQ252" s="14"/>
      <c r="RR252" s="14"/>
      <c r="RS252" s="14"/>
      <c r="RT252" s="14"/>
      <c r="RU252" s="14"/>
      <c r="RV252" s="14"/>
      <c r="RW252" s="14"/>
      <c r="RX252" s="14"/>
      <c r="RY252" s="14"/>
      <c r="RZ252" s="14"/>
      <c r="SA252" s="14"/>
      <c r="SB252" s="14"/>
      <c r="SC252" s="14"/>
      <c r="SD252" s="14"/>
      <c r="SE252" s="14"/>
      <c r="SF252" s="14"/>
      <c r="SG252" s="14"/>
      <c r="SH252" s="14"/>
      <c r="SI252" s="14"/>
      <c r="SJ252" s="14"/>
      <c r="SK252" s="14"/>
      <c r="SL252" s="14"/>
      <c r="SM252" s="14"/>
      <c r="SN252" s="14"/>
      <c r="SO252" s="14"/>
      <c r="SP252" s="14"/>
      <c r="SQ252" s="14"/>
      <c r="SR252" s="14"/>
      <c r="SS252" s="14"/>
      <c r="ST252" s="14"/>
      <c r="SU252" s="14"/>
      <c r="SV252" s="14"/>
      <c r="SW252" s="14"/>
      <c r="SX252" s="14"/>
      <c r="SY252" s="14"/>
      <c r="SZ252" s="14"/>
      <c r="TA252" s="14"/>
      <c r="TB252" s="14"/>
      <c r="TC252" s="14"/>
      <c r="TD252" s="14"/>
      <c r="TE252" s="14"/>
      <c r="TF252" s="14"/>
      <c r="TG252" s="14"/>
      <c r="TH252" s="14"/>
      <c r="TI252" s="14"/>
      <c r="TJ252" s="14"/>
      <c r="TK252" s="14"/>
      <c r="TL252" s="14"/>
      <c r="TM252" s="14"/>
      <c r="TN252" s="14"/>
      <c r="TO252" s="14"/>
      <c r="TP252" s="14"/>
      <c r="TQ252" s="14"/>
      <c r="TR252" s="14"/>
      <c r="TS252" s="14"/>
      <c r="TT252" s="14"/>
      <c r="TU252" s="14"/>
      <c r="TV252" s="14"/>
      <c r="TW252" s="14"/>
      <c r="TX252" s="14"/>
      <c r="TY252" s="14"/>
      <c r="TZ252" s="14"/>
      <c r="UA252" s="14"/>
      <c r="UB252" s="14"/>
      <c r="UC252" s="14"/>
      <c r="UD252" s="14"/>
      <c r="UE252" s="14"/>
      <c r="UF252" s="14"/>
      <c r="UG252" s="14"/>
      <c r="UH252" s="14"/>
      <c r="UI252" s="14"/>
      <c r="UJ252" s="14"/>
      <c r="UK252" s="14"/>
      <c r="UL252" s="14"/>
      <c r="UM252" s="14"/>
      <c r="UN252" s="14"/>
      <c r="UO252" s="14"/>
      <c r="UP252" s="14"/>
      <c r="UQ252" s="14"/>
      <c r="UR252" s="14"/>
      <c r="US252" s="14"/>
      <c r="UT252" s="14"/>
      <c r="UU252" s="14"/>
      <c r="UV252" s="14"/>
      <c r="UW252" s="14"/>
      <c r="UX252" s="14"/>
      <c r="UY252" s="14"/>
      <c r="UZ252" s="14"/>
      <c r="VA252" s="14"/>
      <c r="VB252" s="14"/>
      <c r="VC252" s="14"/>
      <c r="VD252" s="14"/>
      <c r="VE252" s="14"/>
      <c r="VF252" s="14"/>
      <c r="VG252" s="14"/>
      <c r="VH252" s="14"/>
      <c r="VI252" s="14"/>
      <c r="VJ252" s="14"/>
      <c r="VK252" s="14"/>
      <c r="VL252" s="14"/>
      <c r="VM252" s="14"/>
      <c r="VN252" s="14"/>
      <c r="VO252" s="14"/>
      <c r="VP252" s="14"/>
      <c r="VQ252" s="14"/>
      <c r="VR252" s="14"/>
      <c r="VS252" s="14"/>
      <c r="VT252" s="14"/>
      <c r="VU252" s="14"/>
      <c r="VV252" s="14"/>
      <c r="VW252" s="14"/>
      <c r="VX252" s="14"/>
      <c r="VY252" s="14"/>
      <c r="VZ252" s="14"/>
      <c r="WA252" s="14"/>
      <c r="WB252" s="14"/>
      <c r="WC252" s="14"/>
      <c r="WD252" s="14"/>
      <c r="WE252" s="14"/>
      <c r="WF252" s="14"/>
      <c r="WG252" s="14"/>
      <c r="WH252" s="14"/>
      <c r="WI252" s="14"/>
      <c r="WJ252" s="14"/>
      <c r="WK252" s="14"/>
      <c r="WL252" s="14"/>
      <c r="WM252" s="14"/>
      <c r="WN252" s="14"/>
      <c r="WO252" s="14"/>
      <c r="WP252" s="14"/>
      <c r="WQ252" s="14"/>
      <c r="WR252" s="14"/>
      <c r="WS252" s="14"/>
      <c r="WT252" s="14"/>
      <c r="WU252" s="14"/>
      <c r="WV252" s="14"/>
      <c r="WW252" s="14"/>
      <c r="WX252" s="14"/>
      <c r="WY252" s="14"/>
      <c r="WZ252" s="14"/>
      <c r="XA252" s="14"/>
      <c r="XB252" s="14"/>
      <c r="XC252" s="14"/>
      <c r="XD252" s="14"/>
      <c r="XE252" s="14"/>
      <c r="XF252" s="14"/>
      <c r="XG252" s="14"/>
      <c r="XH252" s="14"/>
      <c r="XI252" s="14"/>
      <c r="XJ252" s="14"/>
      <c r="XK252" s="14"/>
      <c r="XL252" s="14"/>
      <c r="XM252" s="14"/>
      <c r="XN252" s="14"/>
      <c r="XO252" s="14"/>
      <c r="XP252" s="14"/>
      <c r="XQ252" s="14"/>
      <c r="XR252" s="14"/>
      <c r="XS252" s="14"/>
      <c r="XT252" s="14"/>
      <c r="XU252" s="14"/>
      <c r="XV252" s="14"/>
      <c r="XW252" s="14"/>
      <c r="XX252" s="14"/>
      <c r="XY252" s="14"/>
      <c r="XZ252" s="14"/>
      <c r="YA252" s="14"/>
      <c r="YB252" s="14"/>
      <c r="YC252" s="14"/>
      <c r="YD252" s="14"/>
      <c r="YE252" s="14"/>
      <c r="YF252" s="14"/>
      <c r="YG252" s="14"/>
      <c r="YH252" s="14"/>
      <c r="YI252" s="14"/>
      <c r="YJ252" s="14"/>
      <c r="YK252" s="14"/>
      <c r="YL252" s="14"/>
      <c r="YM252" s="14"/>
      <c r="YN252" s="14"/>
      <c r="YO252" s="14"/>
      <c r="YP252" s="14"/>
      <c r="YQ252" s="14"/>
      <c r="YR252" s="14"/>
      <c r="YS252" s="14"/>
      <c r="YT252" s="14"/>
      <c r="YU252" s="14"/>
      <c r="YV252" s="14"/>
      <c r="YW252" s="14"/>
      <c r="YX252" s="14"/>
      <c r="YY252" s="14"/>
      <c r="YZ252" s="14"/>
      <c r="ZA252" s="14"/>
      <c r="ZB252" s="14"/>
      <c r="ZC252" s="14"/>
      <c r="ZD252" s="14"/>
      <c r="ZE252" s="14"/>
      <c r="ZF252" s="14"/>
      <c r="ZG252" s="14"/>
      <c r="ZH252" s="14"/>
      <c r="ZI252" s="14"/>
      <c r="ZJ252" s="14"/>
      <c r="ZK252" s="14"/>
      <c r="ZL252" s="14"/>
      <c r="ZM252" s="14"/>
      <c r="ZN252" s="14"/>
      <c r="ZO252" s="14"/>
      <c r="ZP252" s="14"/>
      <c r="ZQ252" s="14"/>
      <c r="ZR252" s="14"/>
      <c r="ZS252" s="14"/>
      <c r="ZT252" s="14"/>
      <c r="ZU252" s="14"/>
      <c r="ZV252" s="14"/>
      <c r="ZW252" s="14"/>
      <c r="ZX252" s="14"/>
      <c r="ZY252" s="14"/>
      <c r="ZZ252" s="14"/>
      <c r="AAA252" s="14"/>
      <c r="AAB252" s="14"/>
      <c r="AAC252" s="14"/>
      <c r="AAD252" s="14"/>
      <c r="AAE252" s="14"/>
      <c r="AAF252" s="14"/>
      <c r="AAG252" s="14"/>
      <c r="AAH252" s="14"/>
      <c r="AAI252" s="14"/>
      <c r="AAJ252" s="14"/>
      <c r="AAK252" s="14"/>
      <c r="AAL252" s="14"/>
      <c r="AAM252" s="14"/>
      <c r="AAN252" s="14"/>
      <c r="AAO252" s="14"/>
      <c r="AAP252" s="14"/>
      <c r="AAQ252" s="14"/>
      <c r="AAR252" s="14"/>
      <c r="AAS252" s="14"/>
      <c r="AAT252" s="14"/>
      <c r="AAU252" s="14"/>
      <c r="AAV252" s="14"/>
      <c r="AAW252" s="14"/>
      <c r="AAX252" s="14"/>
      <c r="AAY252" s="14"/>
      <c r="AAZ252" s="14"/>
      <c r="ABA252" s="14"/>
      <c r="ABB252" s="14"/>
      <c r="ABC252" s="14"/>
      <c r="ABD252" s="14"/>
      <c r="ABE252" s="14"/>
      <c r="ABF252" s="14"/>
      <c r="ABG252" s="14"/>
      <c r="ABH252" s="14"/>
      <c r="ABI252" s="14"/>
      <c r="ABJ252" s="14"/>
      <c r="ABK252" s="14"/>
      <c r="ABL252" s="14"/>
      <c r="ABM252" s="14"/>
      <c r="ABN252" s="14"/>
      <c r="ABO252" s="14"/>
      <c r="ABP252" s="14"/>
      <c r="ABQ252" s="14"/>
      <c r="ABR252" s="14"/>
      <c r="ABS252" s="14"/>
      <c r="ABT252" s="14"/>
      <c r="ABU252" s="14"/>
      <c r="ABV252" s="14"/>
      <c r="ABW252" s="14"/>
      <c r="ABX252" s="14"/>
      <c r="ABY252" s="14"/>
      <c r="ABZ252" s="14"/>
      <c r="ACA252" s="14"/>
      <c r="ACB252" s="14"/>
      <c r="ACC252" s="14"/>
      <c r="ACD252" s="14"/>
      <c r="ACE252" s="14"/>
      <c r="ACF252" s="14"/>
      <c r="ACG252" s="14"/>
      <c r="ACH252" s="14"/>
      <c r="ACI252" s="14"/>
      <c r="ACJ252" s="14"/>
      <c r="ACK252" s="14"/>
      <c r="ACL252" s="14"/>
      <c r="ACM252" s="14"/>
      <c r="ACN252" s="14"/>
      <c r="ACO252" s="14"/>
      <c r="ACP252" s="14"/>
      <c r="ACQ252" s="14"/>
      <c r="ACR252" s="14"/>
      <c r="ACS252" s="14"/>
      <c r="ACT252" s="14"/>
      <c r="ACU252" s="14"/>
      <c r="ACV252" s="14"/>
      <c r="ACW252" s="14"/>
      <c r="ACX252" s="14"/>
      <c r="ACY252" s="14"/>
      <c r="ACZ252" s="14"/>
      <c r="ADA252" s="14"/>
      <c r="ADB252" s="14"/>
      <c r="ADC252" s="14"/>
      <c r="ADD252" s="14"/>
      <c r="ADE252" s="14"/>
      <c r="ADF252" s="14"/>
      <c r="ADG252" s="14"/>
      <c r="ADH252" s="14"/>
      <c r="ADI252" s="14"/>
      <c r="ADJ252" s="14"/>
      <c r="ADK252" s="14"/>
      <c r="ADL252" s="14"/>
      <c r="ADM252" s="14"/>
      <c r="ADN252" s="14"/>
      <c r="ADO252" s="14"/>
      <c r="ADP252" s="14"/>
      <c r="ADQ252" s="14"/>
      <c r="ADR252" s="14"/>
      <c r="ADS252" s="14"/>
      <c r="ADT252" s="14"/>
      <c r="ADU252" s="14"/>
      <c r="ADV252" s="14"/>
      <c r="ADW252" s="14"/>
      <c r="ADX252" s="14"/>
      <c r="ADY252" s="14"/>
      <c r="ADZ252" s="14"/>
      <c r="AEA252" s="14"/>
      <c r="AEB252" s="14"/>
      <c r="AEC252" s="14"/>
      <c r="AED252" s="14"/>
      <c r="AEE252" s="14"/>
      <c r="AEF252" s="14"/>
      <c r="AEG252" s="14"/>
      <c r="AEH252" s="14"/>
      <c r="AEI252" s="14"/>
      <c r="AEJ252" s="14"/>
      <c r="AEK252" s="14"/>
      <c r="AEL252" s="14"/>
      <c r="AEM252" s="14"/>
      <c r="AEN252" s="14"/>
      <c r="AEO252" s="14"/>
      <c r="AEP252" s="14"/>
      <c r="AEQ252" s="14"/>
      <c r="AER252" s="14"/>
      <c r="AES252" s="14"/>
      <c r="AET252" s="14"/>
      <c r="AEU252" s="14"/>
      <c r="AEV252" s="14"/>
      <c r="AEW252" s="14"/>
      <c r="AEX252" s="14"/>
      <c r="AEY252" s="14"/>
      <c r="AEZ252" s="14"/>
      <c r="AFA252" s="14"/>
      <c r="AFB252" s="14"/>
      <c r="AFC252" s="14"/>
      <c r="AFD252" s="14"/>
      <c r="AFE252" s="14"/>
      <c r="AFF252" s="14"/>
      <c r="AFG252" s="14"/>
      <c r="AFH252" s="14"/>
      <c r="AFI252" s="14"/>
      <c r="AFJ252" s="14"/>
      <c r="AFK252" s="14"/>
      <c r="AFL252" s="14"/>
      <c r="AFM252" s="14"/>
      <c r="AFN252" s="14"/>
      <c r="AFO252" s="14"/>
      <c r="AFP252" s="14"/>
      <c r="AFQ252" s="14"/>
      <c r="AFR252" s="14"/>
      <c r="AFS252" s="14"/>
      <c r="AFT252" s="14"/>
      <c r="AFU252" s="14"/>
      <c r="AFV252" s="14"/>
      <c r="AFW252" s="14"/>
      <c r="AFX252" s="14"/>
      <c r="AFY252" s="14"/>
      <c r="AFZ252" s="14"/>
      <c r="AGA252" s="14"/>
      <c r="AGB252" s="14"/>
      <c r="AGC252" s="14"/>
      <c r="AGD252" s="14"/>
      <c r="AGE252" s="14"/>
      <c r="AGF252" s="14"/>
      <c r="AGG252" s="14"/>
      <c r="AGH252" s="14"/>
      <c r="AGI252" s="14"/>
      <c r="AGJ252" s="14"/>
      <c r="AGK252" s="14"/>
      <c r="AGL252" s="14"/>
      <c r="AGM252" s="14"/>
      <c r="AGN252" s="14"/>
      <c r="AGO252" s="14"/>
      <c r="AGP252" s="14"/>
      <c r="AGQ252" s="14"/>
      <c r="AGR252" s="14"/>
      <c r="AGS252" s="14"/>
      <c r="AGT252" s="14"/>
      <c r="AGU252" s="14"/>
      <c r="AGV252" s="14"/>
      <c r="AGW252" s="14"/>
      <c r="AGX252" s="14"/>
      <c r="AGY252" s="14"/>
      <c r="AGZ252" s="14"/>
      <c r="AHA252" s="14"/>
      <c r="AHB252" s="14"/>
      <c r="AHC252" s="14"/>
      <c r="AHD252" s="14"/>
      <c r="AHE252" s="14"/>
      <c r="AHF252" s="14"/>
      <c r="AHG252" s="14"/>
      <c r="AHH252" s="14"/>
      <c r="AHI252" s="14"/>
      <c r="AHJ252" s="14"/>
      <c r="AHK252" s="14"/>
      <c r="AHL252" s="14"/>
      <c r="AHM252" s="14"/>
      <c r="AHN252" s="14"/>
      <c r="AHO252" s="14"/>
      <c r="AHP252" s="14"/>
      <c r="AHQ252" s="14"/>
      <c r="AHR252" s="14"/>
      <c r="AHS252" s="14"/>
      <c r="AHT252" s="14"/>
      <c r="AHU252" s="14"/>
      <c r="AHV252" s="14"/>
      <c r="AHW252" s="14"/>
      <c r="AHX252" s="14"/>
      <c r="AHY252" s="14"/>
      <c r="AHZ252" s="14"/>
      <c r="AIA252" s="14"/>
      <c r="AIB252" s="14"/>
      <c r="AIC252" s="14"/>
      <c r="AID252" s="14"/>
      <c r="AIE252" s="14"/>
      <c r="AIF252" s="14"/>
      <c r="AIG252" s="14"/>
      <c r="AIH252" s="14"/>
      <c r="AII252" s="14"/>
      <c r="AIJ252" s="14"/>
      <c r="AIK252" s="14"/>
      <c r="AIL252" s="14"/>
      <c r="AIM252" s="14"/>
      <c r="AIN252" s="14"/>
      <c r="AIO252" s="14"/>
      <c r="AIP252" s="14"/>
      <c r="AIQ252" s="14"/>
      <c r="AIR252" s="14"/>
      <c r="AIS252" s="14"/>
      <c r="AIT252" s="14"/>
      <c r="AIU252" s="14"/>
      <c r="AIV252" s="14"/>
      <c r="AIW252" s="14"/>
      <c r="AIX252" s="14"/>
      <c r="AIY252" s="14"/>
      <c r="AIZ252" s="14"/>
      <c r="AJA252" s="14"/>
      <c r="AJB252" s="14"/>
      <c r="AJC252" s="14"/>
      <c r="AJD252" s="14"/>
      <c r="AJE252" s="14"/>
      <c r="AJF252" s="14"/>
      <c r="AJG252" s="14"/>
      <c r="AJH252" s="14"/>
      <c r="AJI252" s="14"/>
      <c r="AJJ252" s="14"/>
      <c r="AJK252" s="14"/>
      <c r="AJL252" s="14"/>
      <c r="AJM252" s="14"/>
      <c r="AJN252" s="14"/>
      <c r="AJO252" s="14"/>
      <c r="AJP252" s="14"/>
      <c r="AJQ252" s="14"/>
      <c r="AJR252" s="14"/>
      <c r="AJS252" s="14"/>
      <c r="AJT252" s="14"/>
      <c r="AJU252" s="14"/>
      <c r="AJV252" s="14"/>
      <c r="AJW252" s="14"/>
      <c r="AJX252" s="14"/>
      <c r="AJY252" s="14"/>
      <c r="AJZ252" s="14"/>
      <c r="AKA252" s="14"/>
      <c r="AKB252" s="14"/>
      <c r="AKC252" s="14"/>
      <c r="AKD252" s="14"/>
      <c r="AKE252" s="14"/>
      <c r="AKF252" s="14"/>
      <c r="AKG252" s="14"/>
      <c r="AKH252" s="14"/>
      <c r="AKI252" s="14"/>
      <c r="AKJ252" s="14"/>
      <c r="AKK252" s="14"/>
      <c r="AKL252" s="14"/>
      <c r="AKM252" s="14"/>
      <c r="AKN252" s="14"/>
      <c r="AKO252" s="14"/>
      <c r="AKP252" s="14"/>
      <c r="AKQ252" s="14"/>
      <c r="AKR252" s="14"/>
      <c r="AKS252" s="14"/>
      <c r="AKT252" s="14"/>
      <c r="AKU252" s="14"/>
      <c r="AKV252" s="14"/>
      <c r="AKW252" s="14"/>
      <c r="AKX252" s="14"/>
      <c r="AKY252" s="14"/>
      <c r="AKZ252" s="14"/>
      <c r="ALA252" s="14"/>
      <c r="ALB252" s="14"/>
      <c r="ALC252" s="14"/>
      <c r="ALD252" s="14"/>
      <c r="ALE252" s="14"/>
      <c r="ALF252" s="14"/>
      <c r="ALG252" s="14"/>
      <c r="ALH252" s="14"/>
      <c r="ALI252" s="14"/>
      <c r="ALJ252" s="14"/>
      <c r="ALK252" s="14"/>
      <c r="ALL252" s="14"/>
      <c r="ALM252" s="14"/>
      <c r="ALN252" s="14"/>
      <c r="ALO252" s="14"/>
      <c r="ALP252" s="14"/>
      <c r="ALQ252" s="14"/>
      <c r="ALR252" s="14"/>
      <c r="ALS252" s="14"/>
      <c r="ALT252" s="14"/>
      <c r="ALU252" s="14"/>
      <c r="ALV252" s="14"/>
      <c r="ALW252" s="14"/>
      <c r="ALX252" s="14"/>
      <c r="ALY252" s="14"/>
      <c r="ALZ252" s="14"/>
      <c r="AMA252" s="14"/>
      <c r="AMB252" s="14"/>
      <c r="AMC252" s="14"/>
      <c r="AMD252" s="14"/>
      <c r="AME252" s="14"/>
      <c r="AMF252" s="14"/>
      <c r="AMG252" s="14"/>
      <c r="AMH252" s="14"/>
      <c r="AMI252" s="14"/>
      <c r="AMJ252" s="14"/>
      <c r="AMK252" s="14"/>
      <c r="AML252" s="14"/>
      <c r="AMM252" s="14"/>
      <c r="AMN252" s="14"/>
      <c r="AMO252" s="14"/>
      <c r="AMP252" s="14"/>
      <c r="AMQ252" s="14"/>
      <c r="AMR252" s="14"/>
      <c r="AMS252" s="14"/>
      <c r="AMT252" s="14"/>
      <c r="AMU252" s="14"/>
      <c r="AMV252" s="14"/>
      <c r="AMW252" s="14"/>
      <c r="AMX252" s="14"/>
      <c r="AMY252" s="14"/>
      <c r="AMZ252" s="14"/>
      <c r="ANA252" s="14"/>
      <c r="ANB252" s="14"/>
      <c r="ANC252" s="14"/>
      <c r="AND252" s="14"/>
      <c r="ANE252" s="14"/>
      <c r="ANF252" s="14"/>
      <c r="ANG252" s="14"/>
      <c r="ANH252" s="14"/>
      <c r="ANI252" s="14"/>
      <c r="ANJ252" s="14"/>
      <c r="ANK252" s="14"/>
      <c r="ANL252" s="14"/>
      <c r="ANM252" s="14"/>
      <c r="ANN252" s="14"/>
      <c r="ANO252" s="14"/>
      <c r="ANP252" s="14"/>
      <c r="ANQ252" s="14"/>
      <c r="ANR252" s="14"/>
      <c r="ANS252" s="14"/>
      <c r="ANT252" s="14"/>
      <c r="ANU252" s="14"/>
      <c r="ANV252" s="14"/>
      <c r="ANW252" s="14"/>
      <c r="ANX252" s="14"/>
      <c r="ANY252" s="14"/>
      <c r="ANZ252" s="14"/>
      <c r="AOA252" s="14"/>
      <c r="AOB252" s="14"/>
      <c r="AOC252" s="14"/>
      <c r="AOD252" s="14"/>
      <c r="AOE252" s="14"/>
      <c r="AOF252" s="14"/>
      <c r="AOG252" s="14"/>
      <c r="AOH252" s="14"/>
      <c r="AOI252" s="14"/>
      <c r="AOJ252" s="14"/>
      <c r="AOK252" s="14"/>
      <c r="AOL252" s="14"/>
      <c r="AOM252" s="14"/>
      <c r="AON252" s="14"/>
      <c r="AOO252" s="14"/>
      <c r="AOP252" s="14"/>
      <c r="AOQ252" s="14"/>
      <c r="AOR252" s="14"/>
      <c r="AOS252" s="14"/>
      <c r="AOT252" s="14"/>
      <c r="AOU252" s="14"/>
      <c r="AOV252" s="14"/>
      <c r="AOW252" s="14"/>
      <c r="AOX252" s="14"/>
      <c r="AOY252" s="14"/>
      <c r="AOZ252" s="14"/>
      <c r="APA252" s="14"/>
      <c r="APB252" s="14"/>
      <c r="APC252" s="14"/>
      <c r="APD252" s="14"/>
      <c r="APE252" s="14"/>
      <c r="APF252" s="14"/>
      <c r="APG252" s="14"/>
      <c r="APH252" s="14"/>
      <c r="API252" s="14"/>
      <c r="APJ252" s="14"/>
      <c r="APK252" s="14"/>
      <c r="APL252" s="14"/>
      <c r="APM252" s="14"/>
      <c r="APN252" s="14"/>
      <c r="APO252" s="14"/>
      <c r="APP252" s="14"/>
      <c r="APQ252" s="14"/>
      <c r="APR252" s="14"/>
      <c r="APS252" s="14"/>
      <c r="APT252" s="14"/>
      <c r="APU252" s="14"/>
      <c r="APV252" s="14"/>
      <c r="APW252" s="14"/>
      <c r="APX252" s="14"/>
      <c r="APY252" s="14"/>
      <c r="APZ252" s="14"/>
      <c r="AQA252" s="14"/>
      <c r="AQB252" s="14"/>
      <c r="AQC252" s="14"/>
      <c r="AQD252" s="14"/>
      <c r="AQE252" s="14"/>
      <c r="AQF252" s="14"/>
      <c r="AQG252" s="14"/>
      <c r="AQH252" s="14"/>
      <c r="AQI252" s="14"/>
      <c r="AQJ252" s="14"/>
      <c r="AQK252" s="14"/>
      <c r="AQL252" s="14"/>
      <c r="AQM252" s="14"/>
      <c r="AQN252" s="14"/>
      <c r="AQO252" s="14"/>
      <c r="AQP252" s="14"/>
      <c r="AQQ252" s="14"/>
      <c r="AQR252" s="14"/>
      <c r="AQS252" s="14"/>
      <c r="AQT252" s="14"/>
      <c r="AQU252" s="14"/>
      <c r="AQV252" s="14"/>
      <c r="AQW252" s="14"/>
      <c r="AQX252" s="14"/>
      <c r="AQY252" s="14"/>
      <c r="AQZ252" s="14"/>
      <c r="ARA252" s="14"/>
      <c r="ARB252" s="14"/>
      <c r="ARC252" s="14"/>
      <c r="ARD252" s="14"/>
      <c r="ARE252" s="14"/>
      <c r="ARF252" s="14"/>
      <c r="ARG252" s="14"/>
      <c r="ARH252" s="14"/>
      <c r="ARI252" s="14"/>
      <c r="ARJ252" s="14"/>
      <c r="ARK252" s="14"/>
      <c r="ARL252" s="14"/>
      <c r="ARM252" s="14"/>
      <c r="ARN252" s="14"/>
      <c r="ARO252" s="14"/>
      <c r="ARP252" s="14"/>
      <c r="ARQ252" s="14"/>
      <c r="ARR252" s="14"/>
      <c r="ARS252" s="14"/>
      <c r="ART252" s="14"/>
      <c r="ARU252" s="14"/>
      <c r="ARV252" s="14"/>
      <c r="ARW252" s="14"/>
      <c r="ARX252" s="14"/>
      <c r="ARY252" s="14"/>
      <c r="ARZ252" s="14"/>
      <c r="ASA252" s="14"/>
      <c r="ASB252" s="14"/>
      <c r="ASC252" s="14"/>
      <c r="ASD252" s="14"/>
      <c r="ASE252" s="14"/>
      <c r="ASF252" s="14"/>
      <c r="ASG252" s="14"/>
      <c r="ASH252" s="14"/>
      <c r="ASI252" s="14"/>
      <c r="ASJ252" s="14"/>
      <c r="ASK252" s="14"/>
      <c r="ASL252" s="14"/>
      <c r="ASM252" s="14"/>
      <c r="ASN252" s="14"/>
      <c r="ASO252" s="14"/>
      <c r="ASP252" s="14"/>
      <c r="ASQ252" s="14"/>
      <c r="ASR252" s="14"/>
      <c r="ASS252" s="14"/>
      <c r="AST252" s="14"/>
      <c r="ASU252" s="14"/>
      <c r="ASV252" s="14"/>
      <c r="ASW252" s="14"/>
      <c r="ASX252" s="14"/>
      <c r="ASY252" s="14"/>
      <c r="ASZ252" s="14"/>
      <c r="ATA252" s="14"/>
      <c r="ATB252" s="14"/>
      <c r="ATC252" s="14"/>
      <c r="ATD252" s="14"/>
      <c r="ATE252" s="14"/>
      <c r="ATF252" s="14"/>
      <c r="ATG252" s="14"/>
      <c r="ATH252" s="14"/>
      <c r="ATI252" s="14"/>
      <c r="ATJ252" s="14"/>
      <c r="ATK252" s="14"/>
      <c r="ATL252" s="14"/>
      <c r="ATM252" s="14"/>
      <c r="ATN252" s="14"/>
      <c r="ATO252" s="14"/>
      <c r="ATP252" s="14"/>
      <c r="ATQ252" s="14"/>
      <c r="ATR252" s="14"/>
      <c r="ATS252" s="14"/>
      <c r="ATT252" s="14"/>
      <c r="ATU252" s="14"/>
      <c r="ATV252" s="14"/>
      <c r="ATW252" s="14"/>
      <c r="ATX252" s="14"/>
      <c r="ATY252" s="14"/>
      <c r="ATZ252" s="14"/>
      <c r="AUA252" s="14"/>
      <c r="AUB252" s="14"/>
      <c r="AUC252" s="14"/>
      <c r="AUD252" s="14"/>
      <c r="AUE252" s="14"/>
      <c r="AUF252" s="14"/>
      <c r="AUG252" s="14"/>
      <c r="AUH252" s="14"/>
      <c r="AUI252" s="14"/>
      <c r="AUJ252" s="14"/>
      <c r="AUK252" s="14"/>
      <c r="AUL252" s="14"/>
      <c r="AUM252" s="14"/>
      <c r="AUN252" s="14"/>
      <c r="AUO252" s="14"/>
      <c r="AUP252" s="14"/>
      <c r="AUQ252" s="14"/>
      <c r="AUR252" s="14"/>
      <c r="AUS252" s="14"/>
      <c r="AUT252" s="14"/>
      <c r="AUU252" s="14"/>
      <c r="AUV252" s="14"/>
      <c r="AUW252" s="14"/>
      <c r="AUX252" s="14"/>
      <c r="AUY252" s="14"/>
      <c r="AUZ252" s="14"/>
      <c r="AVA252" s="14"/>
      <c r="AVB252" s="14"/>
      <c r="AVC252" s="14"/>
      <c r="AVD252" s="14"/>
      <c r="AVE252" s="14"/>
      <c r="AVF252" s="14"/>
      <c r="AVG252" s="14"/>
      <c r="AVH252" s="14"/>
      <c r="AVI252" s="14"/>
      <c r="AVJ252" s="14"/>
      <c r="AVK252" s="14"/>
      <c r="AVL252" s="14"/>
      <c r="AVM252" s="14"/>
      <c r="AVN252" s="14"/>
      <c r="AVO252" s="14"/>
      <c r="AVP252" s="14"/>
      <c r="AVQ252" s="14"/>
      <c r="AVR252" s="14"/>
      <c r="AVS252" s="14"/>
      <c r="AVT252" s="14"/>
      <c r="AVU252" s="14"/>
      <c r="AVV252" s="14"/>
      <c r="AVW252" s="14"/>
      <c r="AVX252" s="14"/>
      <c r="AVY252" s="14"/>
      <c r="AVZ252" s="14"/>
      <c r="AWA252" s="14"/>
      <c r="AWB252" s="14"/>
      <c r="AWC252" s="14"/>
      <c r="AWD252" s="14"/>
      <c r="AWE252" s="14"/>
      <c r="AWF252" s="14"/>
      <c r="AWG252" s="14"/>
      <c r="AWH252" s="14"/>
      <c r="AWI252" s="14"/>
      <c r="AWJ252" s="14"/>
      <c r="AWK252" s="14"/>
      <c r="AWL252" s="14"/>
      <c r="AWM252" s="14"/>
      <c r="AWN252" s="14"/>
      <c r="AWO252" s="14"/>
      <c r="AWP252" s="14"/>
      <c r="AWQ252" s="14"/>
      <c r="AWR252" s="14"/>
      <c r="AWS252" s="14"/>
      <c r="AWT252" s="14"/>
      <c r="AWU252" s="14"/>
      <c r="AWV252" s="14"/>
      <c r="AWW252" s="14"/>
      <c r="AWX252" s="14"/>
      <c r="AWY252" s="14"/>
      <c r="AWZ252" s="14"/>
      <c r="AXA252" s="14"/>
      <c r="AXB252" s="14"/>
      <c r="AXC252" s="14"/>
      <c r="AXD252" s="14"/>
      <c r="AXE252" s="14"/>
      <c r="AXF252" s="14"/>
      <c r="AXG252" s="14"/>
      <c r="AXH252" s="14"/>
      <c r="AXI252" s="14"/>
      <c r="AXJ252" s="14"/>
      <c r="AXK252" s="14"/>
      <c r="AXL252" s="14"/>
      <c r="AXM252" s="14"/>
      <c r="AXN252" s="14"/>
      <c r="AXO252" s="14"/>
      <c r="AXP252" s="14"/>
      <c r="AXQ252" s="14"/>
      <c r="AXR252" s="14"/>
      <c r="AXS252" s="14"/>
      <c r="AXT252" s="14"/>
      <c r="AXU252" s="14"/>
      <c r="AXV252" s="14"/>
      <c r="AXW252" s="14"/>
      <c r="AXX252" s="14"/>
      <c r="AXY252" s="14"/>
      <c r="AXZ252" s="14"/>
      <c r="AYA252" s="14"/>
      <c r="AYB252" s="14"/>
      <c r="AYC252" s="14"/>
      <c r="AYD252" s="14"/>
      <c r="AYE252" s="14"/>
      <c r="AYF252" s="14"/>
      <c r="AYG252" s="14"/>
      <c r="AYH252" s="14"/>
      <c r="AYI252" s="14"/>
      <c r="AYJ252" s="14"/>
      <c r="AYK252" s="14"/>
      <c r="AYL252" s="14"/>
      <c r="AYM252" s="14"/>
      <c r="AYN252" s="14"/>
      <c r="AYO252" s="14"/>
      <c r="AYP252" s="14"/>
      <c r="AYQ252" s="14"/>
      <c r="AYR252" s="14"/>
      <c r="AYS252" s="14"/>
      <c r="AYT252" s="14"/>
      <c r="AYU252" s="14"/>
      <c r="AYV252" s="14"/>
      <c r="AYW252" s="14"/>
      <c r="AYX252" s="14"/>
      <c r="AYY252" s="14"/>
      <c r="AYZ252" s="14"/>
      <c r="AZA252" s="14"/>
      <c r="AZB252" s="14"/>
      <c r="AZC252" s="14"/>
      <c r="AZD252" s="14"/>
      <c r="AZE252" s="14"/>
      <c r="AZF252" s="14"/>
      <c r="AZG252" s="14"/>
      <c r="AZH252" s="14"/>
      <c r="AZI252" s="14"/>
      <c r="AZJ252" s="14"/>
      <c r="AZK252" s="14"/>
      <c r="AZL252" s="14"/>
      <c r="AZM252" s="14"/>
      <c r="AZN252" s="14"/>
      <c r="AZO252" s="14"/>
      <c r="AZP252" s="14"/>
      <c r="AZQ252" s="14"/>
      <c r="AZR252" s="14"/>
      <c r="AZS252" s="14"/>
      <c r="AZT252" s="14"/>
      <c r="AZU252" s="14"/>
      <c r="AZV252" s="14"/>
      <c r="AZW252" s="14"/>
      <c r="AZX252" s="14"/>
      <c r="AZY252" s="14"/>
      <c r="AZZ252" s="14"/>
      <c r="BAA252" s="14"/>
      <c r="BAB252" s="14"/>
      <c r="BAC252" s="14"/>
      <c r="BAD252" s="14"/>
      <c r="BAE252" s="14"/>
      <c r="BAF252" s="14"/>
      <c r="BAG252" s="14"/>
      <c r="BAH252" s="14"/>
      <c r="BAI252" s="14"/>
      <c r="BAJ252" s="14"/>
      <c r="BAK252" s="14"/>
      <c r="BAL252" s="14"/>
      <c r="BAM252" s="14"/>
      <c r="BAN252" s="14"/>
      <c r="BAO252" s="14"/>
      <c r="BAP252" s="14"/>
      <c r="BAQ252" s="14"/>
      <c r="BAR252" s="14"/>
      <c r="BAS252" s="14"/>
      <c r="BAT252" s="14"/>
      <c r="BAU252" s="14"/>
      <c r="BAV252" s="14"/>
      <c r="BAW252" s="14"/>
      <c r="BAX252" s="14"/>
      <c r="BAY252" s="14"/>
      <c r="BAZ252" s="14"/>
      <c r="BBA252" s="14"/>
      <c r="BBB252" s="14"/>
      <c r="BBC252" s="14"/>
      <c r="BBD252" s="14"/>
      <c r="BBE252" s="14"/>
      <c r="BBF252" s="14"/>
      <c r="BBG252" s="14"/>
      <c r="BBH252" s="14"/>
      <c r="BBI252" s="14"/>
      <c r="BBJ252" s="14"/>
      <c r="BBK252" s="14"/>
      <c r="BBL252" s="14"/>
      <c r="BBM252" s="14"/>
      <c r="BBN252" s="14"/>
      <c r="BBO252" s="14"/>
      <c r="BBP252" s="14"/>
      <c r="BBQ252" s="14"/>
      <c r="BBR252" s="14"/>
      <c r="BBS252" s="14"/>
      <c r="BBT252" s="14"/>
      <c r="BBU252" s="14"/>
      <c r="BBV252" s="14"/>
      <c r="BBW252" s="14"/>
      <c r="BBX252" s="14"/>
      <c r="BBY252" s="14"/>
      <c r="BBZ252" s="14"/>
      <c r="BCA252" s="14"/>
      <c r="BCB252" s="14"/>
      <c r="BCC252" s="14"/>
      <c r="BCD252" s="14"/>
      <c r="BCE252" s="14"/>
      <c r="BCF252" s="14"/>
      <c r="BCG252" s="14"/>
      <c r="BCH252" s="14"/>
      <c r="BCI252" s="14"/>
      <c r="BCJ252" s="14"/>
      <c r="BCK252" s="14"/>
      <c r="BCL252" s="14"/>
      <c r="BCM252" s="14"/>
      <c r="BCN252" s="14"/>
      <c r="BCO252" s="14"/>
      <c r="BCP252" s="14"/>
      <c r="BCQ252" s="14"/>
      <c r="BCR252" s="14"/>
      <c r="BCS252" s="14"/>
      <c r="BCT252" s="14"/>
      <c r="BCU252" s="14"/>
      <c r="BCV252" s="14"/>
      <c r="BCW252" s="14"/>
      <c r="BCX252" s="14"/>
      <c r="BCY252" s="14"/>
      <c r="BCZ252" s="14"/>
      <c r="BDA252" s="14"/>
      <c r="BDB252" s="14"/>
      <c r="BDC252" s="14"/>
      <c r="BDD252" s="14"/>
      <c r="BDE252" s="14"/>
      <c r="BDF252" s="14"/>
      <c r="BDG252" s="14"/>
      <c r="BDH252" s="14"/>
      <c r="BDI252" s="14"/>
      <c r="BDJ252" s="14"/>
      <c r="BDK252" s="14"/>
      <c r="BDL252" s="14"/>
      <c r="BDM252" s="14"/>
      <c r="BDN252" s="14"/>
      <c r="BDO252" s="14"/>
      <c r="BDP252" s="14"/>
      <c r="BDQ252" s="14"/>
      <c r="BDR252" s="14"/>
      <c r="BDS252" s="14"/>
      <c r="BDT252" s="14"/>
      <c r="BDU252" s="14"/>
      <c r="BDV252" s="14"/>
      <c r="BDW252" s="14"/>
      <c r="BDX252" s="14"/>
      <c r="BDY252" s="14"/>
      <c r="BDZ252" s="14"/>
      <c r="BEA252" s="14"/>
      <c r="BEB252" s="14"/>
      <c r="BEC252" s="14"/>
      <c r="BED252" s="14"/>
      <c r="BEE252" s="14"/>
      <c r="BEF252" s="14"/>
      <c r="BEG252" s="14"/>
      <c r="BEH252" s="14"/>
      <c r="BEI252" s="14"/>
      <c r="BEJ252" s="14"/>
      <c r="BEK252" s="14"/>
      <c r="BEL252" s="14"/>
      <c r="BEM252" s="14"/>
      <c r="BEN252" s="14"/>
      <c r="BEO252" s="14"/>
      <c r="BEP252" s="14"/>
      <c r="BEQ252" s="14"/>
      <c r="BER252" s="14"/>
      <c r="BES252" s="14"/>
      <c r="BET252" s="14"/>
      <c r="BEU252" s="14"/>
      <c r="BEV252" s="14"/>
      <c r="BEW252" s="14"/>
      <c r="BEX252" s="14"/>
      <c r="BEY252" s="14"/>
      <c r="BEZ252" s="14"/>
      <c r="BFA252" s="14"/>
      <c r="BFB252" s="14"/>
      <c r="BFC252" s="14"/>
      <c r="BFD252" s="14"/>
      <c r="BFE252" s="14"/>
      <c r="BFF252" s="14"/>
      <c r="BFG252" s="14"/>
      <c r="BFH252" s="14"/>
      <c r="BFI252" s="14"/>
      <c r="BFJ252" s="14"/>
      <c r="BFK252" s="14"/>
      <c r="BFL252" s="14"/>
      <c r="BFM252" s="14"/>
      <c r="BFN252" s="14"/>
      <c r="BFO252" s="14"/>
      <c r="BFP252" s="14"/>
      <c r="BFQ252" s="14"/>
      <c r="BFR252" s="14"/>
      <c r="BFS252" s="14"/>
      <c r="BFT252" s="14"/>
      <c r="BFU252" s="14"/>
      <c r="BFV252" s="14"/>
      <c r="BFW252" s="14"/>
      <c r="BFX252" s="14"/>
      <c r="BFY252" s="14"/>
      <c r="BFZ252" s="14"/>
      <c r="BGA252" s="14"/>
      <c r="BGB252" s="14"/>
      <c r="BGC252" s="14"/>
      <c r="BGD252" s="14"/>
      <c r="BGE252" s="14"/>
      <c r="BGF252" s="14"/>
      <c r="BGG252" s="14"/>
      <c r="BGH252" s="14"/>
      <c r="BGI252" s="14"/>
      <c r="BGJ252" s="14"/>
      <c r="BGK252" s="14"/>
      <c r="BGL252" s="14"/>
      <c r="BGM252" s="14"/>
      <c r="BGN252" s="14"/>
      <c r="BGO252" s="14"/>
      <c r="BGP252" s="14"/>
      <c r="BGQ252" s="14"/>
      <c r="BGR252" s="14"/>
      <c r="BGS252" s="14"/>
      <c r="BGT252" s="14"/>
      <c r="BGU252" s="14"/>
      <c r="BGV252" s="14"/>
      <c r="BGW252" s="14"/>
      <c r="BGX252" s="14"/>
      <c r="BGY252" s="14"/>
      <c r="BGZ252" s="14"/>
      <c r="BHA252" s="14"/>
      <c r="BHB252" s="14"/>
      <c r="BHC252" s="14"/>
      <c r="BHD252" s="14"/>
      <c r="BHE252" s="14"/>
      <c r="BHF252" s="14"/>
      <c r="BHG252" s="14"/>
      <c r="BHH252" s="14"/>
      <c r="BHI252" s="14"/>
      <c r="BHJ252" s="14"/>
      <c r="BHK252" s="14"/>
      <c r="BHL252" s="14"/>
      <c r="BHM252" s="14"/>
      <c r="BHN252" s="14"/>
      <c r="BHO252" s="14"/>
      <c r="BHP252" s="14"/>
      <c r="BHQ252" s="14"/>
      <c r="BHR252" s="14"/>
      <c r="BHS252" s="14"/>
      <c r="BHT252" s="14"/>
      <c r="BHU252" s="14"/>
      <c r="BHV252" s="14"/>
      <c r="BHW252" s="14"/>
      <c r="BHX252" s="14"/>
      <c r="BHY252" s="14"/>
      <c r="BHZ252" s="14"/>
      <c r="BIA252" s="14"/>
      <c r="BIB252" s="14"/>
      <c r="BIC252" s="14"/>
      <c r="BID252" s="14"/>
      <c r="BIE252" s="14"/>
      <c r="BIF252" s="14"/>
      <c r="BIG252" s="14"/>
      <c r="BIH252" s="14"/>
      <c r="BII252" s="14"/>
      <c r="BIJ252" s="14"/>
      <c r="BIK252" s="14"/>
      <c r="BIL252" s="14"/>
      <c r="BIM252" s="14"/>
      <c r="BIN252" s="14"/>
      <c r="BIO252" s="14"/>
      <c r="BIP252" s="14"/>
      <c r="BIQ252" s="14"/>
      <c r="BIR252" s="14"/>
      <c r="BIS252" s="14"/>
      <c r="BIT252" s="14"/>
      <c r="BIU252" s="14"/>
      <c r="BIV252" s="14"/>
      <c r="BIW252" s="14"/>
      <c r="BIX252" s="14"/>
      <c r="BIY252" s="14"/>
      <c r="BIZ252" s="14"/>
      <c r="BJA252" s="14"/>
      <c r="BJB252" s="14"/>
      <c r="BJC252" s="14"/>
      <c r="BJD252" s="14"/>
      <c r="BJE252" s="14"/>
      <c r="BJF252" s="14"/>
      <c r="BJG252" s="14"/>
      <c r="BJH252" s="14"/>
      <c r="BJI252" s="14"/>
      <c r="BJJ252" s="14"/>
      <c r="BJK252" s="14"/>
      <c r="BJL252" s="14"/>
      <c r="BJM252" s="14"/>
      <c r="BJN252" s="14"/>
      <c r="BJO252" s="14"/>
      <c r="BJP252" s="14"/>
      <c r="BJQ252" s="14"/>
      <c r="BJR252" s="14"/>
      <c r="BJS252" s="14"/>
      <c r="BJT252" s="14"/>
      <c r="BJU252" s="14"/>
      <c r="BJV252" s="14"/>
      <c r="BJW252" s="14"/>
      <c r="BJX252" s="14"/>
      <c r="BJY252" s="14"/>
      <c r="BJZ252" s="14"/>
      <c r="BKA252" s="14"/>
      <c r="BKB252" s="14"/>
      <c r="BKC252" s="14"/>
      <c r="BKD252" s="14"/>
      <c r="BKE252" s="14"/>
      <c r="BKF252" s="14"/>
      <c r="BKG252" s="14"/>
      <c r="BKH252" s="14"/>
      <c r="BKI252" s="14"/>
      <c r="BKJ252" s="14"/>
      <c r="BKK252" s="14"/>
      <c r="BKL252" s="14"/>
      <c r="BKM252" s="14"/>
      <c r="BKN252" s="14"/>
      <c r="BKO252" s="14"/>
      <c r="BKP252" s="14"/>
      <c r="BKQ252" s="14"/>
      <c r="BKR252" s="14"/>
      <c r="BKS252" s="14"/>
      <c r="BKT252" s="14"/>
      <c r="BKU252" s="14"/>
      <c r="BKV252" s="14"/>
      <c r="BKW252" s="14"/>
      <c r="BKX252" s="14"/>
      <c r="BKY252" s="14"/>
      <c r="BKZ252" s="14"/>
      <c r="BLA252" s="14"/>
      <c r="BLB252" s="14"/>
      <c r="BLC252" s="14"/>
      <c r="BLD252" s="14"/>
      <c r="BLE252" s="14"/>
      <c r="BLF252" s="14"/>
      <c r="BLG252" s="14"/>
      <c r="BLH252" s="14"/>
      <c r="BLI252" s="14"/>
      <c r="BLJ252" s="14"/>
      <c r="BLK252" s="14"/>
      <c r="BLL252" s="14"/>
      <c r="BLM252" s="14"/>
      <c r="BLN252" s="14"/>
      <c r="BLO252" s="14"/>
      <c r="BLP252" s="14"/>
      <c r="BLQ252" s="14"/>
      <c r="BLR252" s="14"/>
      <c r="BLS252" s="14"/>
      <c r="BLT252" s="14"/>
      <c r="BLU252" s="14"/>
      <c r="BLV252" s="14"/>
      <c r="BLW252" s="14"/>
      <c r="BLX252" s="14"/>
      <c r="BLY252" s="14"/>
      <c r="BLZ252" s="14"/>
      <c r="BMA252" s="14"/>
      <c r="BMB252" s="14"/>
      <c r="BMC252" s="14"/>
      <c r="BMD252" s="14"/>
      <c r="BME252" s="14"/>
      <c r="BMF252" s="14"/>
      <c r="BMG252" s="14"/>
      <c r="BMH252" s="14"/>
      <c r="BMI252" s="14"/>
      <c r="BMJ252" s="14"/>
      <c r="BMK252" s="14"/>
      <c r="BML252" s="14"/>
      <c r="BMM252" s="14"/>
      <c r="BMN252" s="14"/>
      <c r="BMO252" s="14"/>
      <c r="BMP252" s="14"/>
      <c r="BMQ252" s="14"/>
      <c r="BMR252" s="14"/>
      <c r="BMS252" s="14"/>
      <c r="BMT252" s="14"/>
      <c r="BMU252" s="14"/>
      <c r="BMV252" s="14"/>
      <c r="BMW252" s="14"/>
      <c r="BMX252" s="14"/>
      <c r="BMY252" s="14"/>
      <c r="BMZ252" s="14"/>
      <c r="BNA252" s="14"/>
      <c r="BNB252" s="14"/>
      <c r="BNC252" s="14"/>
      <c r="BND252" s="14"/>
      <c r="BNE252" s="14"/>
      <c r="BNF252" s="14"/>
      <c r="BNG252" s="14"/>
      <c r="BNH252" s="14"/>
      <c r="BNI252" s="14"/>
      <c r="BNJ252" s="14"/>
      <c r="BNK252" s="14"/>
      <c r="BNL252" s="14"/>
      <c r="BNM252" s="14"/>
      <c r="BNN252" s="14"/>
      <c r="BNO252" s="14"/>
      <c r="BNP252" s="14"/>
      <c r="BNQ252" s="14"/>
      <c r="BNR252" s="14"/>
      <c r="BNS252" s="14"/>
      <c r="BNT252" s="14"/>
      <c r="BNU252" s="14"/>
      <c r="BNV252" s="14"/>
      <c r="BNW252" s="14"/>
      <c r="BNX252" s="14"/>
      <c r="BNY252" s="14"/>
      <c r="BNZ252" s="14"/>
      <c r="BOA252" s="14"/>
      <c r="BOB252" s="14"/>
      <c r="BOC252" s="14"/>
      <c r="BOD252" s="14"/>
      <c r="BOE252" s="14"/>
      <c r="BOF252" s="14"/>
      <c r="BOG252" s="14"/>
      <c r="BOH252" s="14"/>
      <c r="BOI252" s="14"/>
      <c r="BOJ252" s="14"/>
      <c r="BOK252" s="14"/>
      <c r="BOL252" s="14"/>
      <c r="BOM252" s="14"/>
      <c r="BON252" s="14"/>
      <c r="BOO252" s="14"/>
      <c r="BOP252" s="14"/>
      <c r="BOQ252" s="14"/>
      <c r="BOR252" s="14"/>
      <c r="BOS252" s="14"/>
      <c r="BOT252" s="14"/>
      <c r="BOU252" s="14"/>
      <c r="BOV252" s="14"/>
      <c r="BOW252" s="14"/>
      <c r="BOX252" s="14"/>
      <c r="BOY252" s="14"/>
      <c r="BOZ252" s="14"/>
      <c r="BPA252" s="14"/>
      <c r="BPB252" s="14"/>
      <c r="BPC252" s="14"/>
      <c r="BPD252" s="14"/>
      <c r="BPE252" s="14"/>
      <c r="BPF252" s="14"/>
      <c r="BPG252" s="14"/>
      <c r="BPH252" s="14"/>
      <c r="BPI252" s="14"/>
      <c r="BPJ252" s="14"/>
      <c r="BPK252" s="14"/>
      <c r="BPL252" s="14"/>
      <c r="BPM252" s="14"/>
      <c r="BPN252" s="14"/>
      <c r="BPO252" s="14"/>
      <c r="BPP252" s="14"/>
      <c r="BPQ252" s="14"/>
      <c r="BPR252" s="14"/>
      <c r="BPS252" s="14"/>
      <c r="BPT252" s="14"/>
      <c r="BPU252" s="14"/>
      <c r="BPV252" s="14"/>
      <c r="BPW252" s="14"/>
      <c r="BPX252" s="14"/>
      <c r="BPY252" s="14"/>
      <c r="BPZ252" s="14"/>
      <c r="BQA252" s="14"/>
      <c r="BQB252" s="14"/>
      <c r="BQC252" s="14"/>
      <c r="BQD252" s="14"/>
      <c r="BQE252" s="14"/>
      <c r="BQF252" s="14"/>
      <c r="BQG252" s="14"/>
      <c r="BQH252" s="14"/>
      <c r="BQI252" s="14"/>
      <c r="BQJ252" s="14"/>
      <c r="BQK252" s="14"/>
      <c r="BQL252" s="14"/>
      <c r="BQM252" s="14"/>
      <c r="BQN252" s="14"/>
      <c r="BQO252" s="14"/>
      <c r="BQP252" s="14"/>
      <c r="BQQ252" s="14"/>
      <c r="BQR252" s="14"/>
      <c r="BQS252" s="14"/>
      <c r="BQT252" s="14"/>
      <c r="BQU252" s="14"/>
      <c r="BQV252" s="14"/>
      <c r="BQW252" s="14"/>
      <c r="BQX252" s="14"/>
      <c r="BQY252" s="14"/>
      <c r="BQZ252" s="14"/>
      <c r="BRA252" s="14"/>
      <c r="BRB252" s="14"/>
      <c r="BRC252" s="14"/>
      <c r="BRD252" s="14"/>
      <c r="BRE252" s="14"/>
      <c r="BRF252" s="14"/>
      <c r="BRG252" s="14"/>
      <c r="BRH252" s="14"/>
      <c r="BRI252" s="14"/>
      <c r="BRJ252" s="14"/>
      <c r="BRK252" s="14"/>
      <c r="BRL252" s="14"/>
      <c r="BRM252" s="14"/>
      <c r="BRN252" s="14"/>
      <c r="BRO252" s="14"/>
      <c r="BRP252" s="14"/>
      <c r="BRQ252" s="14"/>
      <c r="BRR252" s="14"/>
      <c r="BRS252" s="14"/>
      <c r="BRT252" s="14"/>
      <c r="BRU252" s="14"/>
      <c r="BRV252" s="14"/>
      <c r="BRW252" s="14"/>
      <c r="BRX252" s="14"/>
      <c r="BRY252" s="14"/>
      <c r="BRZ252" s="14"/>
      <c r="BSA252" s="14"/>
      <c r="BSB252" s="14"/>
      <c r="BSC252" s="14"/>
      <c r="BSD252" s="14"/>
      <c r="BSE252" s="14"/>
      <c r="BSF252" s="14"/>
      <c r="BSG252" s="14"/>
      <c r="BSH252" s="14"/>
      <c r="BSI252" s="14"/>
      <c r="BSJ252" s="14"/>
      <c r="BSK252" s="14"/>
      <c r="BSL252" s="14"/>
      <c r="BSM252" s="14"/>
      <c r="BSN252" s="14"/>
      <c r="BSO252" s="14"/>
      <c r="BSP252" s="14"/>
      <c r="BSQ252" s="14"/>
      <c r="BSR252" s="14"/>
      <c r="BSS252" s="14"/>
      <c r="BST252" s="14"/>
      <c r="BSU252" s="14"/>
      <c r="BSV252" s="14"/>
      <c r="BSW252" s="14"/>
      <c r="BSX252" s="14"/>
      <c r="BSY252" s="14"/>
      <c r="BSZ252" s="14"/>
      <c r="BTA252" s="14"/>
      <c r="BTB252" s="14"/>
      <c r="BTC252" s="14"/>
      <c r="BTD252" s="14"/>
      <c r="BTE252" s="14"/>
      <c r="BTF252" s="14"/>
      <c r="BTG252" s="14"/>
      <c r="BTH252" s="14"/>
      <c r="BTI252" s="14"/>
      <c r="BTJ252" s="14"/>
      <c r="BTK252" s="14"/>
      <c r="BTL252" s="14"/>
      <c r="BTM252" s="14"/>
      <c r="BTN252" s="14"/>
      <c r="BTO252" s="14"/>
      <c r="BTP252" s="14"/>
      <c r="BTQ252" s="14"/>
      <c r="BTR252" s="14"/>
      <c r="BTS252" s="14"/>
      <c r="BTT252" s="14"/>
      <c r="BTU252" s="14"/>
      <c r="BTV252" s="14"/>
      <c r="BTW252" s="14"/>
      <c r="BTX252" s="14"/>
      <c r="BTY252" s="14"/>
      <c r="BTZ252" s="14"/>
      <c r="BUA252" s="14"/>
      <c r="BUB252" s="14"/>
      <c r="BUC252" s="14"/>
      <c r="BUD252" s="14"/>
      <c r="BUE252" s="14"/>
      <c r="BUF252" s="14"/>
      <c r="BUG252" s="14"/>
      <c r="BUH252" s="14"/>
      <c r="BUI252" s="14"/>
      <c r="BUJ252" s="14"/>
      <c r="BUK252" s="14"/>
      <c r="BUL252" s="14"/>
      <c r="BUM252" s="14"/>
      <c r="BUN252" s="14"/>
      <c r="BUO252" s="14"/>
      <c r="BUP252" s="14"/>
      <c r="BUQ252" s="14"/>
      <c r="BUR252" s="14"/>
      <c r="BUS252" s="14"/>
      <c r="BUT252" s="14"/>
      <c r="BUU252" s="14"/>
      <c r="BUV252" s="14"/>
      <c r="BUW252" s="14"/>
      <c r="BUX252" s="14"/>
      <c r="BUY252" s="14"/>
      <c r="BUZ252" s="14"/>
      <c r="BVA252" s="14"/>
      <c r="BVB252" s="14"/>
      <c r="BVC252" s="14"/>
      <c r="BVD252" s="14"/>
      <c r="BVE252" s="14"/>
      <c r="BVF252" s="14"/>
      <c r="BVG252" s="14"/>
      <c r="BVH252" s="14"/>
      <c r="BVI252" s="14"/>
      <c r="BVJ252" s="14"/>
      <c r="BVK252" s="14"/>
      <c r="BVL252" s="14"/>
      <c r="BVM252" s="14"/>
      <c r="BVN252" s="14"/>
      <c r="BVO252" s="14"/>
      <c r="BVP252" s="14"/>
      <c r="BVQ252" s="14"/>
      <c r="BVR252" s="14"/>
      <c r="BVS252" s="14"/>
      <c r="BVT252" s="14"/>
      <c r="BVU252" s="14"/>
      <c r="BVV252" s="14"/>
      <c r="BVW252" s="14"/>
      <c r="BVX252" s="14"/>
      <c r="BVY252" s="14"/>
      <c r="BVZ252" s="14"/>
      <c r="BWA252" s="14"/>
      <c r="BWB252" s="14"/>
      <c r="BWC252" s="14"/>
      <c r="BWD252" s="14"/>
      <c r="BWE252" s="14"/>
      <c r="BWF252" s="14"/>
      <c r="BWG252" s="14"/>
      <c r="BWH252" s="14"/>
      <c r="BWI252" s="14"/>
      <c r="BWJ252" s="14"/>
      <c r="BWK252" s="14"/>
      <c r="BWL252" s="14"/>
      <c r="BWM252" s="14"/>
      <c r="BWN252" s="14"/>
      <c r="BWO252" s="14"/>
      <c r="BWP252" s="14"/>
      <c r="BWQ252" s="14"/>
      <c r="BWR252" s="14"/>
      <c r="BWS252" s="14"/>
      <c r="BWT252" s="14"/>
      <c r="BWU252" s="14"/>
      <c r="BWV252" s="14"/>
      <c r="BWW252" s="14"/>
      <c r="BWX252" s="14"/>
      <c r="BWY252" s="14"/>
      <c r="BWZ252" s="14"/>
      <c r="BXA252" s="14"/>
      <c r="BXB252" s="14"/>
      <c r="BXC252" s="14"/>
      <c r="BXD252" s="14"/>
      <c r="BXE252" s="14"/>
      <c r="BXF252" s="14"/>
      <c r="BXG252" s="14"/>
      <c r="BXH252" s="14"/>
      <c r="BXI252" s="14"/>
      <c r="BXJ252" s="14"/>
      <c r="BXK252" s="14"/>
      <c r="BXL252" s="14"/>
      <c r="BXM252" s="14"/>
      <c r="BXN252" s="14"/>
      <c r="BXO252" s="14"/>
      <c r="BXP252" s="14"/>
      <c r="BXQ252" s="14"/>
      <c r="BXR252" s="14"/>
      <c r="BXS252" s="14"/>
      <c r="BXT252" s="14"/>
      <c r="BXU252" s="14"/>
      <c r="BXV252" s="14"/>
      <c r="BXW252" s="14"/>
      <c r="BXX252" s="14"/>
      <c r="BXY252" s="14"/>
      <c r="BXZ252" s="14"/>
      <c r="BYA252" s="14"/>
      <c r="BYB252" s="14"/>
      <c r="BYC252" s="14"/>
      <c r="BYD252" s="14"/>
      <c r="BYE252" s="14"/>
      <c r="BYF252" s="14"/>
      <c r="BYG252" s="14"/>
      <c r="BYH252" s="14"/>
      <c r="BYI252" s="14"/>
      <c r="BYJ252" s="14"/>
      <c r="BYK252" s="14"/>
      <c r="BYL252" s="14"/>
      <c r="BYM252" s="14"/>
      <c r="BYN252" s="14"/>
      <c r="BYO252" s="14"/>
      <c r="BYP252" s="14"/>
      <c r="BYQ252" s="14"/>
      <c r="BYR252" s="14"/>
      <c r="BYS252" s="14"/>
      <c r="BYT252" s="14"/>
      <c r="BYU252" s="14"/>
      <c r="BYV252" s="14"/>
      <c r="BYW252" s="14"/>
      <c r="BYX252" s="14"/>
      <c r="BYY252" s="14"/>
      <c r="BYZ252" s="14"/>
      <c r="BZA252" s="14"/>
      <c r="BZB252" s="14"/>
      <c r="BZC252" s="14"/>
      <c r="BZD252" s="14"/>
      <c r="BZE252" s="14"/>
      <c r="BZF252" s="14"/>
      <c r="BZG252" s="14"/>
      <c r="BZH252" s="14"/>
      <c r="BZI252" s="14"/>
      <c r="BZJ252" s="14"/>
      <c r="BZK252" s="14"/>
      <c r="BZL252" s="14"/>
      <c r="BZM252" s="14"/>
      <c r="BZN252" s="14"/>
      <c r="BZO252" s="14"/>
      <c r="BZP252" s="14"/>
      <c r="BZQ252" s="14"/>
      <c r="BZR252" s="14"/>
      <c r="BZS252" s="14"/>
      <c r="BZT252" s="14"/>
      <c r="BZU252" s="14"/>
      <c r="BZV252" s="14"/>
      <c r="BZW252" s="14"/>
      <c r="BZX252" s="14"/>
      <c r="BZY252" s="14"/>
      <c r="BZZ252" s="14"/>
      <c r="CAA252" s="14"/>
      <c r="CAB252" s="14"/>
      <c r="CAC252" s="14"/>
      <c r="CAD252" s="14"/>
      <c r="CAE252" s="14"/>
      <c r="CAF252" s="14"/>
      <c r="CAG252" s="14"/>
      <c r="CAH252" s="14"/>
      <c r="CAI252" s="14"/>
      <c r="CAJ252" s="14"/>
      <c r="CAK252" s="14"/>
      <c r="CAL252" s="14"/>
      <c r="CAM252" s="14"/>
      <c r="CAN252" s="14"/>
      <c r="CAO252" s="14"/>
      <c r="CAP252" s="14"/>
      <c r="CAQ252" s="14"/>
      <c r="CAR252" s="14"/>
      <c r="CAS252" s="14"/>
      <c r="CAT252" s="14"/>
      <c r="CAU252" s="14"/>
      <c r="CAV252" s="14"/>
      <c r="CAW252" s="14"/>
      <c r="CAX252" s="14"/>
      <c r="CAY252" s="14"/>
      <c r="CAZ252" s="14"/>
      <c r="CBA252" s="14"/>
      <c r="CBB252" s="14"/>
      <c r="CBC252" s="14"/>
      <c r="CBD252" s="14"/>
      <c r="CBE252" s="14"/>
      <c r="CBF252" s="14"/>
      <c r="CBG252" s="14"/>
      <c r="CBH252" s="14"/>
      <c r="CBI252" s="14"/>
      <c r="CBJ252" s="14"/>
      <c r="CBK252" s="14"/>
      <c r="CBL252" s="14"/>
      <c r="CBM252" s="14"/>
      <c r="CBN252" s="14"/>
      <c r="CBO252" s="14"/>
      <c r="CBP252" s="14"/>
      <c r="CBQ252" s="14"/>
      <c r="CBR252" s="14"/>
      <c r="CBS252" s="14"/>
      <c r="CBT252" s="14"/>
      <c r="CBU252" s="14"/>
      <c r="CBV252" s="14"/>
      <c r="CBW252" s="14"/>
      <c r="CBX252" s="14"/>
      <c r="CBY252" s="14"/>
      <c r="CBZ252" s="14"/>
      <c r="CCA252" s="14"/>
      <c r="CCB252" s="14"/>
      <c r="CCC252" s="14"/>
      <c r="CCD252" s="14"/>
      <c r="CCE252" s="14"/>
      <c r="CCF252" s="14"/>
      <c r="CCG252" s="14"/>
      <c r="CCH252" s="14"/>
      <c r="CCI252" s="14"/>
      <c r="CCJ252" s="14"/>
      <c r="CCK252" s="14"/>
      <c r="CCL252" s="14"/>
      <c r="CCM252" s="14"/>
      <c r="CCN252" s="14"/>
      <c r="CCO252" s="14"/>
      <c r="CCP252" s="14"/>
      <c r="CCQ252" s="14"/>
      <c r="CCR252" s="14"/>
      <c r="CCS252" s="14"/>
      <c r="CCT252" s="14"/>
      <c r="CCU252" s="14"/>
      <c r="CCV252" s="14"/>
      <c r="CCW252" s="14"/>
      <c r="CCX252" s="14"/>
      <c r="CCY252" s="14"/>
      <c r="CCZ252" s="14"/>
      <c r="CDA252" s="14"/>
      <c r="CDB252" s="14"/>
      <c r="CDC252" s="14"/>
      <c r="CDD252" s="14"/>
      <c r="CDE252" s="14"/>
      <c r="CDF252" s="14"/>
      <c r="CDG252" s="14"/>
      <c r="CDH252" s="14"/>
      <c r="CDI252" s="14"/>
      <c r="CDJ252" s="14"/>
      <c r="CDK252" s="14"/>
      <c r="CDL252" s="14"/>
      <c r="CDM252" s="14"/>
      <c r="CDN252" s="14"/>
      <c r="CDO252" s="14"/>
      <c r="CDP252" s="14"/>
      <c r="CDQ252" s="14"/>
      <c r="CDR252" s="14"/>
      <c r="CDS252" s="14"/>
      <c r="CDT252" s="14"/>
      <c r="CDU252" s="14"/>
      <c r="CDV252" s="14"/>
      <c r="CDW252" s="14"/>
      <c r="CDX252" s="14"/>
      <c r="CDY252" s="14"/>
      <c r="CDZ252" s="14"/>
      <c r="CEA252" s="14"/>
      <c r="CEB252" s="14"/>
      <c r="CEC252" s="14"/>
      <c r="CED252" s="14"/>
      <c r="CEE252" s="14"/>
      <c r="CEF252" s="14"/>
      <c r="CEG252" s="14"/>
      <c r="CEH252" s="14"/>
      <c r="CEI252" s="14"/>
      <c r="CEJ252" s="14"/>
      <c r="CEK252" s="14"/>
      <c r="CEL252" s="14"/>
      <c r="CEM252" s="14"/>
      <c r="CEN252" s="14"/>
      <c r="CEO252" s="14"/>
      <c r="CEP252" s="14"/>
      <c r="CEQ252" s="14"/>
      <c r="CER252" s="14"/>
      <c r="CES252" s="14"/>
      <c r="CET252" s="14"/>
      <c r="CEU252" s="14"/>
      <c r="CEV252" s="14"/>
      <c r="CEW252" s="14"/>
      <c r="CEX252" s="14"/>
      <c r="CEY252" s="14"/>
      <c r="CEZ252" s="14"/>
      <c r="CFA252" s="14"/>
      <c r="CFB252" s="14"/>
      <c r="CFC252" s="14"/>
      <c r="CFD252" s="14"/>
      <c r="CFE252" s="14"/>
      <c r="CFF252" s="14"/>
      <c r="CFG252" s="14"/>
      <c r="CFH252" s="14"/>
      <c r="CFI252" s="14"/>
      <c r="CFJ252" s="14"/>
      <c r="CFK252" s="14"/>
      <c r="CFL252" s="14"/>
      <c r="CFM252" s="14"/>
      <c r="CFN252" s="14"/>
      <c r="CFO252" s="14"/>
      <c r="CFP252" s="14"/>
      <c r="CFQ252" s="14"/>
      <c r="CFR252" s="14"/>
      <c r="CFS252" s="14"/>
      <c r="CFT252" s="14"/>
      <c r="CFU252" s="14"/>
      <c r="CFV252" s="14"/>
      <c r="CFW252" s="14"/>
      <c r="CFX252" s="14"/>
      <c r="CFY252" s="14"/>
      <c r="CFZ252" s="14"/>
      <c r="CGA252" s="14"/>
      <c r="CGB252" s="14"/>
      <c r="CGC252" s="14"/>
      <c r="CGD252" s="14"/>
      <c r="CGE252" s="14"/>
      <c r="CGF252" s="14"/>
      <c r="CGG252" s="14"/>
      <c r="CGH252" s="14"/>
      <c r="CGI252" s="14"/>
      <c r="CGJ252" s="14"/>
      <c r="CGK252" s="14"/>
      <c r="CGL252" s="14"/>
      <c r="CGM252" s="14"/>
      <c r="CGN252" s="14"/>
      <c r="CGO252" s="14"/>
      <c r="CGP252" s="14"/>
      <c r="CGQ252" s="14"/>
      <c r="CGR252" s="14"/>
      <c r="CGS252" s="14"/>
      <c r="CGT252" s="14"/>
      <c r="CGU252" s="14"/>
      <c r="CGV252" s="14"/>
      <c r="CGW252" s="14"/>
      <c r="CGX252" s="14"/>
      <c r="CGY252" s="14"/>
      <c r="CGZ252" s="14"/>
      <c r="CHA252" s="14"/>
      <c r="CHB252" s="14"/>
      <c r="CHC252" s="14"/>
      <c r="CHD252" s="14"/>
      <c r="CHE252" s="14"/>
      <c r="CHF252" s="14"/>
      <c r="CHG252" s="14"/>
      <c r="CHH252" s="14"/>
      <c r="CHI252" s="14"/>
      <c r="CHJ252" s="14"/>
      <c r="CHK252" s="14"/>
      <c r="CHL252" s="14"/>
      <c r="CHM252" s="14"/>
      <c r="CHN252" s="14"/>
      <c r="CHO252" s="14"/>
      <c r="CHP252" s="14"/>
      <c r="CHQ252" s="14"/>
      <c r="CHR252" s="14"/>
      <c r="CHS252" s="14"/>
      <c r="CHT252" s="14"/>
      <c r="CHU252" s="14"/>
      <c r="CHV252" s="14"/>
      <c r="CHW252" s="14"/>
      <c r="CHX252" s="14"/>
      <c r="CHY252" s="14"/>
      <c r="CHZ252" s="14"/>
      <c r="CIA252" s="14"/>
      <c r="CIB252" s="14"/>
      <c r="CIC252" s="14"/>
      <c r="CID252" s="14"/>
      <c r="CIE252" s="14"/>
      <c r="CIF252" s="14"/>
      <c r="CIG252" s="14"/>
      <c r="CIH252" s="14"/>
      <c r="CII252" s="14"/>
      <c r="CIJ252" s="14"/>
      <c r="CIK252" s="14"/>
      <c r="CIL252" s="14"/>
      <c r="CIM252" s="14"/>
      <c r="CIN252" s="14"/>
      <c r="CIO252" s="14"/>
      <c r="CIP252" s="14"/>
      <c r="CIQ252" s="14"/>
      <c r="CIR252" s="14"/>
      <c r="CIS252" s="14"/>
      <c r="CIT252" s="14"/>
      <c r="CIU252" s="14"/>
      <c r="CIV252" s="14"/>
      <c r="CIW252" s="14"/>
      <c r="CIX252" s="14"/>
      <c r="CIY252" s="14"/>
      <c r="CIZ252" s="14"/>
      <c r="CJA252" s="14"/>
      <c r="CJB252" s="14"/>
      <c r="CJC252" s="14"/>
      <c r="CJD252" s="14"/>
      <c r="CJE252" s="14"/>
      <c r="CJF252" s="14"/>
      <c r="CJG252" s="14"/>
      <c r="CJH252" s="14"/>
      <c r="CJI252" s="14"/>
      <c r="CJJ252" s="14"/>
      <c r="CJK252" s="14"/>
      <c r="CJL252" s="14"/>
      <c r="CJM252" s="14"/>
      <c r="CJN252" s="14"/>
      <c r="CJO252" s="14"/>
      <c r="CJP252" s="14"/>
      <c r="CJQ252" s="14"/>
      <c r="CJR252" s="14"/>
      <c r="CJS252" s="14"/>
      <c r="CJT252" s="14"/>
      <c r="CJU252" s="14"/>
      <c r="CJV252" s="14"/>
      <c r="CJW252" s="14"/>
      <c r="CJX252" s="14"/>
      <c r="CJY252" s="14"/>
      <c r="CJZ252" s="14"/>
      <c r="CKA252" s="14"/>
      <c r="CKB252" s="14"/>
      <c r="CKC252" s="14"/>
      <c r="CKD252" s="14"/>
      <c r="CKE252" s="14"/>
      <c r="CKF252" s="14"/>
      <c r="CKG252" s="14"/>
      <c r="CKH252" s="14"/>
      <c r="CKI252" s="14"/>
      <c r="CKJ252" s="14"/>
      <c r="CKK252" s="14"/>
      <c r="CKL252" s="14"/>
      <c r="CKM252" s="14"/>
      <c r="CKN252" s="14"/>
      <c r="CKO252" s="14"/>
      <c r="CKP252" s="14"/>
      <c r="CKQ252" s="14"/>
      <c r="CKR252" s="14"/>
      <c r="CKS252" s="14"/>
      <c r="CKT252" s="14"/>
      <c r="CKU252" s="14"/>
      <c r="CKV252" s="14"/>
      <c r="CKW252" s="14"/>
      <c r="CKX252" s="14"/>
      <c r="CKY252" s="14"/>
      <c r="CKZ252" s="14"/>
      <c r="CLA252" s="14"/>
      <c r="CLB252" s="14"/>
      <c r="CLC252" s="14"/>
      <c r="CLD252" s="14"/>
      <c r="CLE252" s="14"/>
      <c r="CLF252" s="14"/>
      <c r="CLG252" s="14"/>
      <c r="CLH252" s="14"/>
      <c r="CLI252" s="14"/>
      <c r="CLJ252" s="14"/>
      <c r="CLK252" s="14"/>
      <c r="CLL252" s="14"/>
      <c r="CLM252" s="14"/>
      <c r="CLN252" s="14"/>
      <c r="CLO252" s="14"/>
      <c r="CLP252" s="14"/>
      <c r="CLQ252" s="14"/>
      <c r="CLR252" s="14"/>
      <c r="CLS252" s="14"/>
      <c r="CLT252" s="14"/>
      <c r="CLU252" s="14"/>
      <c r="CLV252" s="14"/>
      <c r="CLW252" s="14"/>
      <c r="CLX252" s="14"/>
      <c r="CLY252" s="14"/>
      <c r="CLZ252" s="14"/>
      <c r="CMA252" s="14"/>
      <c r="CMB252" s="14"/>
      <c r="CMC252" s="14"/>
      <c r="CMD252" s="14"/>
      <c r="CME252" s="14"/>
      <c r="CMF252" s="14"/>
      <c r="CMG252" s="14"/>
      <c r="CMH252" s="14"/>
      <c r="CMI252" s="14"/>
      <c r="CMJ252" s="14"/>
      <c r="CMK252" s="14"/>
      <c r="CML252" s="14"/>
      <c r="CMM252" s="14"/>
      <c r="CMN252" s="14"/>
      <c r="CMO252" s="14"/>
      <c r="CMP252" s="14"/>
      <c r="CMQ252" s="14"/>
      <c r="CMR252" s="14"/>
      <c r="CMS252" s="14"/>
      <c r="CMT252" s="14"/>
      <c r="CMU252" s="14"/>
      <c r="CMV252" s="14"/>
      <c r="CMW252" s="14"/>
      <c r="CMX252" s="14"/>
      <c r="CMY252" s="14"/>
      <c r="CMZ252" s="14"/>
      <c r="CNA252" s="14"/>
      <c r="CNB252" s="14"/>
      <c r="CNC252" s="14"/>
      <c r="CND252" s="14"/>
      <c r="CNE252" s="14"/>
      <c r="CNF252" s="14"/>
      <c r="CNG252" s="14"/>
      <c r="CNH252" s="14"/>
      <c r="CNI252" s="14"/>
      <c r="CNJ252" s="14"/>
      <c r="CNK252" s="14"/>
      <c r="CNL252" s="14"/>
      <c r="CNM252" s="14"/>
      <c r="CNN252" s="14"/>
      <c r="CNO252" s="14"/>
      <c r="CNP252" s="14"/>
      <c r="CNQ252" s="14"/>
      <c r="CNR252" s="14"/>
      <c r="CNS252" s="14"/>
      <c r="CNT252" s="14"/>
      <c r="CNU252" s="14"/>
      <c r="CNV252" s="14"/>
      <c r="CNW252" s="14"/>
      <c r="CNX252" s="14"/>
      <c r="CNY252" s="14"/>
      <c r="CNZ252" s="14"/>
      <c r="COA252" s="14"/>
      <c r="COB252" s="14"/>
      <c r="COC252" s="14"/>
      <c r="COD252" s="14"/>
      <c r="COE252" s="14"/>
      <c r="COF252" s="14"/>
      <c r="COG252" s="14"/>
      <c r="COH252" s="14"/>
      <c r="COI252" s="14"/>
      <c r="COJ252" s="14"/>
      <c r="COK252" s="14"/>
      <c r="COL252" s="14"/>
      <c r="COM252" s="14"/>
      <c r="CON252" s="14"/>
      <c r="COO252" s="14"/>
      <c r="COP252" s="14"/>
      <c r="COQ252" s="14"/>
      <c r="COR252" s="14"/>
      <c r="COS252" s="14"/>
      <c r="COT252" s="14"/>
      <c r="COU252" s="14"/>
      <c r="COV252" s="14"/>
      <c r="COW252" s="14"/>
      <c r="COX252" s="14"/>
      <c r="COY252" s="14"/>
      <c r="COZ252" s="14"/>
      <c r="CPA252" s="14"/>
      <c r="CPB252" s="14"/>
      <c r="CPC252" s="14"/>
      <c r="CPD252" s="14"/>
      <c r="CPE252" s="14"/>
      <c r="CPF252" s="14"/>
      <c r="CPG252" s="14"/>
      <c r="CPH252" s="14"/>
      <c r="CPI252" s="14"/>
      <c r="CPJ252" s="14"/>
      <c r="CPK252" s="14"/>
      <c r="CPL252" s="14"/>
      <c r="CPM252" s="14"/>
      <c r="CPN252" s="14"/>
      <c r="CPO252" s="14"/>
      <c r="CPP252" s="14"/>
      <c r="CPQ252" s="14"/>
      <c r="CPR252" s="14"/>
      <c r="CPS252" s="14"/>
      <c r="CPT252" s="14"/>
      <c r="CPU252" s="14"/>
      <c r="CPV252" s="14"/>
      <c r="CPW252" s="14"/>
      <c r="CPX252" s="14"/>
      <c r="CPY252" s="14"/>
      <c r="CPZ252" s="14"/>
      <c r="CQA252" s="14"/>
      <c r="CQB252" s="14"/>
      <c r="CQC252" s="14"/>
      <c r="CQD252" s="14"/>
      <c r="CQE252" s="14"/>
      <c r="CQF252" s="14"/>
      <c r="CQG252" s="14"/>
      <c r="CQH252" s="14"/>
      <c r="CQI252" s="14"/>
      <c r="CQJ252" s="14"/>
      <c r="CQK252" s="14"/>
      <c r="CQL252" s="14"/>
      <c r="CQM252" s="14"/>
      <c r="CQN252" s="14"/>
      <c r="CQO252" s="14"/>
      <c r="CQP252" s="14"/>
      <c r="CQQ252" s="14"/>
      <c r="CQR252" s="14"/>
      <c r="CQS252" s="14"/>
      <c r="CQT252" s="14"/>
      <c r="CQU252" s="14"/>
      <c r="CQV252" s="14"/>
      <c r="CQW252" s="14"/>
      <c r="CQX252" s="14"/>
      <c r="CQY252" s="14"/>
      <c r="CQZ252" s="14"/>
      <c r="CRA252" s="14"/>
      <c r="CRB252" s="14"/>
      <c r="CRC252" s="14"/>
      <c r="CRD252" s="14"/>
      <c r="CRE252" s="14"/>
      <c r="CRF252" s="14"/>
      <c r="CRG252" s="14"/>
      <c r="CRH252" s="14"/>
      <c r="CRI252" s="14"/>
      <c r="CRJ252" s="14"/>
      <c r="CRK252" s="14"/>
      <c r="CRL252" s="14"/>
      <c r="CRM252" s="14"/>
      <c r="CRN252" s="14"/>
      <c r="CRO252" s="14"/>
      <c r="CRP252" s="14"/>
      <c r="CRQ252" s="14"/>
      <c r="CRR252" s="14"/>
      <c r="CRS252" s="14"/>
      <c r="CRT252" s="14"/>
      <c r="CRU252" s="14"/>
      <c r="CRV252" s="14"/>
      <c r="CRW252" s="14"/>
      <c r="CRX252" s="14"/>
      <c r="CRY252" s="14"/>
      <c r="CRZ252" s="14"/>
      <c r="CSA252" s="14"/>
      <c r="CSB252" s="14"/>
      <c r="CSC252" s="14"/>
      <c r="CSD252" s="14"/>
      <c r="CSE252" s="14"/>
      <c r="CSF252" s="14"/>
      <c r="CSG252" s="14"/>
      <c r="CSH252" s="14"/>
      <c r="CSI252" s="14"/>
      <c r="CSJ252" s="14"/>
      <c r="CSK252" s="14"/>
      <c r="CSL252" s="14"/>
      <c r="CSM252" s="14"/>
      <c r="CSN252" s="14"/>
      <c r="CSO252" s="14"/>
      <c r="CSP252" s="14"/>
      <c r="CSQ252" s="14"/>
      <c r="CSR252" s="14"/>
      <c r="CSS252" s="14"/>
      <c r="CST252" s="14"/>
      <c r="CSU252" s="14"/>
      <c r="CSV252" s="14"/>
      <c r="CSW252" s="14"/>
      <c r="CSX252" s="14"/>
      <c r="CSY252" s="14"/>
      <c r="CSZ252" s="14"/>
      <c r="CTA252" s="14"/>
      <c r="CTB252" s="14"/>
      <c r="CTC252" s="14"/>
      <c r="CTD252" s="14"/>
      <c r="CTE252" s="14"/>
      <c r="CTF252" s="14"/>
      <c r="CTG252" s="14"/>
      <c r="CTH252" s="14"/>
      <c r="CTI252" s="14"/>
      <c r="CTJ252" s="14"/>
      <c r="CTK252" s="14"/>
      <c r="CTL252" s="14"/>
      <c r="CTM252" s="14"/>
      <c r="CTN252" s="14"/>
      <c r="CTO252" s="14"/>
      <c r="CTP252" s="14"/>
      <c r="CTQ252" s="14"/>
      <c r="CTR252" s="14"/>
      <c r="CTS252" s="14"/>
      <c r="CTT252" s="14"/>
      <c r="CTU252" s="14"/>
      <c r="CTV252" s="14"/>
      <c r="CTW252" s="14"/>
      <c r="CTX252" s="14"/>
      <c r="CTY252" s="14"/>
      <c r="CTZ252" s="14"/>
      <c r="CUA252" s="14"/>
      <c r="CUB252" s="14"/>
      <c r="CUC252" s="14"/>
      <c r="CUD252" s="14"/>
      <c r="CUE252" s="14"/>
      <c r="CUF252" s="14"/>
      <c r="CUG252" s="14"/>
      <c r="CUH252" s="14"/>
      <c r="CUI252" s="14"/>
      <c r="CUJ252" s="14"/>
      <c r="CUK252" s="14"/>
      <c r="CUL252" s="14"/>
      <c r="CUM252" s="14"/>
      <c r="CUN252" s="14"/>
      <c r="CUO252" s="14"/>
      <c r="CUP252" s="14"/>
      <c r="CUQ252" s="14"/>
      <c r="CUR252" s="14"/>
      <c r="CUS252" s="14"/>
      <c r="CUT252" s="14"/>
      <c r="CUU252" s="14"/>
      <c r="CUV252" s="14"/>
      <c r="CUW252" s="14"/>
      <c r="CUX252" s="14"/>
      <c r="CUY252" s="14"/>
      <c r="CUZ252" s="14"/>
      <c r="CVA252" s="14"/>
      <c r="CVB252" s="14"/>
      <c r="CVC252" s="14"/>
      <c r="CVD252" s="14"/>
      <c r="CVE252" s="14"/>
      <c r="CVF252" s="14"/>
      <c r="CVG252" s="14"/>
      <c r="CVH252" s="14"/>
      <c r="CVI252" s="14"/>
      <c r="CVJ252" s="14"/>
      <c r="CVK252" s="14"/>
      <c r="CVL252" s="14"/>
      <c r="CVM252" s="14"/>
      <c r="CVN252" s="14"/>
      <c r="CVO252" s="14"/>
      <c r="CVP252" s="14"/>
      <c r="CVQ252" s="14"/>
      <c r="CVR252" s="14"/>
      <c r="CVS252" s="14"/>
      <c r="CVT252" s="14"/>
      <c r="CVU252" s="14"/>
      <c r="CVV252" s="14"/>
      <c r="CVW252" s="14"/>
      <c r="CVX252" s="14"/>
      <c r="CVY252" s="14"/>
      <c r="CVZ252" s="14"/>
      <c r="CWA252" s="14"/>
      <c r="CWB252" s="14"/>
      <c r="CWC252" s="14"/>
      <c r="CWD252" s="14"/>
      <c r="CWE252" s="14"/>
      <c r="CWF252" s="14"/>
      <c r="CWG252" s="14"/>
      <c r="CWH252" s="14"/>
      <c r="CWI252" s="14"/>
      <c r="CWJ252" s="14"/>
      <c r="CWK252" s="14"/>
      <c r="CWL252" s="14"/>
      <c r="CWM252" s="14"/>
      <c r="CWN252" s="14"/>
      <c r="CWO252" s="14"/>
      <c r="CWP252" s="14"/>
      <c r="CWQ252" s="14"/>
      <c r="CWR252" s="14"/>
      <c r="CWS252" s="14"/>
      <c r="CWT252" s="14"/>
      <c r="CWU252" s="14"/>
      <c r="CWV252" s="14"/>
      <c r="CWW252" s="14"/>
      <c r="CWX252" s="14"/>
      <c r="CWY252" s="14"/>
      <c r="CWZ252" s="14"/>
      <c r="CXA252" s="14"/>
      <c r="CXB252" s="14"/>
      <c r="CXC252" s="14"/>
      <c r="CXD252" s="14"/>
      <c r="CXE252" s="14"/>
      <c r="CXF252" s="14"/>
      <c r="CXG252" s="14"/>
      <c r="CXH252" s="14"/>
      <c r="CXI252" s="14"/>
      <c r="CXJ252" s="14"/>
      <c r="CXK252" s="14"/>
      <c r="CXL252" s="14"/>
      <c r="CXM252" s="14"/>
      <c r="CXN252" s="14"/>
      <c r="CXO252" s="14"/>
      <c r="CXP252" s="14"/>
      <c r="CXQ252" s="14"/>
      <c r="CXR252" s="14"/>
      <c r="CXS252" s="14"/>
      <c r="CXT252" s="14"/>
      <c r="CXU252" s="14"/>
      <c r="CXV252" s="14"/>
      <c r="CXW252" s="14"/>
      <c r="CXX252" s="14"/>
      <c r="CXY252" s="14"/>
      <c r="CXZ252" s="14"/>
      <c r="CYA252" s="14"/>
      <c r="CYB252" s="14"/>
      <c r="CYC252" s="14"/>
      <c r="CYD252" s="14"/>
      <c r="CYE252" s="14"/>
      <c r="CYF252" s="14"/>
      <c r="CYG252" s="14"/>
      <c r="CYH252" s="14"/>
      <c r="CYI252" s="14"/>
      <c r="CYJ252" s="14"/>
      <c r="CYK252" s="14"/>
      <c r="CYL252" s="14"/>
      <c r="CYM252" s="14"/>
      <c r="CYN252" s="14"/>
      <c r="CYO252" s="14"/>
      <c r="CYP252" s="14"/>
      <c r="CYQ252" s="14"/>
      <c r="CYR252" s="14"/>
      <c r="CYS252" s="14"/>
      <c r="CYT252" s="14"/>
      <c r="CYU252" s="14"/>
      <c r="CYV252" s="14"/>
      <c r="CYW252" s="14"/>
      <c r="CYX252" s="14"/>
      <c r="CYY252" s="14"/>
      <c r="CYZ252" s="14"/>
      <c r="CZA252" s="14"/>
      <c r="CZB252" s="14"/>
      <c r="CZC252" s="14"/>
      <c r="CZD252" s="14"/>
      <c r="CZE252" s="14"/>
      <c r="CZF252" s="14"/>
      <c r="CZG252" s="14"/>
      <c r="CZH252" s="14"/>
      <c r="CZI252" s="14"/>
      <c r="CZJ252" s="14"/>
      <c r="CZK252" s="14"/>
      <c r="CZL252" s="14"/>
      <c r="CZM252" s="14"/>
      <c r="CZN252" s="14"/>
      <c r="CZO252" s="14"/>
      <c r="CZP252" s="14"/>
      <c r="CZQ252" s="14"/>
      <c r="CZR252" s="14"/>
      <c r="CZS252" s="14"/>
      <c r="CZT252" s="14"/>
      <c r="CZU252" s="14"/>
      <c r="CZV252" s="14"/>
      <c r="CZW252" s="14"/>
      <c r="CZX252" s="14"/>
      <c r="CZY252" s="14"/>
      <c r="CZZ252" s="14"/>
      <c r="DAA252" s="14"/>
      <c r="DAB252" s="14"/>
      <c r="DAC252" s="14"/>
      <c r="DAD252" s="14"/>
      <c r="DAE252" s="14"/>
      <c r="DAF252" s="14"/>
      <c r="DAG252" s="14"/>
      <c r="DAH252" s="14"/>
      <c r="DAI252" s="14"/>
      <c r="DAJ252" s="14"/>
      <c r="DAK252" s="14"/>
      <c r="DAL252" s="14"/>
      <c r="DAM252" s="14"/>
      <c r="DAN252" s="14"/>
      <c r="DAO252" s="14"/>
      <c r="DAP252" s="14"/>
      <c r="DAQ252" s="14"/>
      <c r="DAR252" s="14"/>
      <c r="DAS252" s="14"/>
      <c r="DAT252" s="14"/>
      <c r="DAU252" s="14"/>
      <c r="DAV252" s="14"/>
      <c r="DAW252" s="14"/>
      <c r="DAX252" s="14"/>
      <c r="DAY252" s="14"/>
      <c r="DAZ252" s="14"/>
      <c r="DBA252" s="14"/>
      <c r="DBB252" s="14"/>
      <c r="DBC252" s="14"/>
      <c r="DBD252" s="14"/>
      <c r="DBE252" s="14"/>
      <c r="DBF252" s="14"/>
      <c r="DBG252" s="14"/>
      <c r="DBH252" s="14"/>
      <c r="DBI252" s="14"/>
      <c r="DBJ252" s="14"/>
      <c r="DBK252" s="14"/>
      <c r="DBL252" s="14"/>
      <c r="DBM252" s="14"/>
      <c r="DBN252" s="14"/>
      <c r="DBO252" s="14"/>
      <c r="DBP252" s="14"/>
      <c r="DBQ252" s="14"/>
      <c r="DBR252" s="14"/>
      <c r="DBS252" s="14"/>
      <c r="DBT252" s="14"/>
      <c r="DBU252" s="14"/>
      <c r="DBV252" s="14"/>
      <c r="DBW252" s="14"/>
      <c r="DBX252" s="14"/>
      <c r="DBY252" s="14"/>
      <c r="DBZ252" s="14"/>
      <c r="DCA252" s="14"/>
      <c r="DCB252" s="14"/>
      <c r="DCC252" s="14"/>
      <c r="DCD252" s="14"/>
      <c r="DCE252" s="14"/>
      <c r="DCF252" s="14"/>
      <c r="DCG252" s="14"/>
      <c r="DCH252" s="14"/>
      <c r="DCI252" s="14"/>
      <c r="DCJ252" s="14"/>
      <c r="DCK252" s="14"/>
      <c r="DCL252" s="14"/>
      <c r="DCM252" s="14"/>
      <c r="DCN252" s="14"/>
      <c r="DCO252" s="14"/>
      <c r="DCP252" s="14"/>
      <c r="DCQ252" s="14"/>
      <c r="DCR252" s="14"/>
      <c r="DCS252" s="14"/>
      <c r="DCT252" s="14"/>
      <c r="DCU252" s="14"/>
      <c r="DCV252" s="14"/>
      <c r="DCW252" s="14"/>
      <c r="DCX252" s="14"/>
      <c r="DCY252" s="14"/>
      <c r="DCZ252" s="14"/>
      <c r="DDA252" s="14"/>
      <c r="DDB252" s="14"/>
      <c r="DDC252" s="14"/>
      <c r="DDD252" s="14"/>
      <c r="DDE252" s="14"/>
      <c r="DDF252" s="14"/>
      <c r="DDG252" s="14"/>
      <c r="DDH252" s="14"/>
      <c r="DDI252" s="14"/>
      <c r="DDJ252" s="14"/>
      <c r="DDK252" s="14"/>
      <c r="DDL252" s="14"/>
      <c r="DDM252" s="14"/>
      <c r="DDN252" s="14"/>
      <c r="DDO252" s="14"/>
      <c r="DDP252" s="14"/>
      <c r="DDQ252" s="14"/>
      <c r="DDR252" s="14"/>
      <c r="DDS252" s="14"/>
      <c r="DDT252" s="14"/>
      <c r="DDU252" s="14"/>
      <c r="DDV252" s="14"/>
      <c r="DDW252" s="14"/>
      <c r="DDX252" s="14"/>
      <c r="DDY252" s="14"/>
      <c r="DDZ252" s="14"/>
      <c r="DEA252" s="14"/>
      <c r="DEB252" s="14"/>
      <c r="DEC252" s="14"/>
      <c r="DED252" s="14"/>
      <c r="DEE252" s="14"/>
      <c r="DEF252" s="14"/>
      <c r="DEG252" s="14"/>
      <c r="DEH252" s="14"/>
      <c r="DEI252" s="14"/>
      <c r="DEJ252" s="14"/>
      <c r="DEK252" s="14"/>
      <c r="DEL252" s="14"/>
      <c r="DEM252" s="14"/>
      <c r="DEN252" s="14"/>
      <c r="DEO252" s="14"/>
      <c r="DEP252" s="14"/>
      <c r="DEQ252" s="14"/>
      <c r="DER252" s="14"/>
      <c r="DES252" s="14"/>
      <c r="DET252" s="14"/>
      <c r="DEU252" s="14"/>
      <c r="DEV252" s="14"/>
      <c r="DEW252" s="14"/>
      <c r="DEX252" s="14"/>
      <c r="DEY252" s="14"/>
      <c r="DEZ252" s="14"/>
      <c r="DFA252" s="14"/>
      <c r="DFB252" s="14"/>
      <c r="DFC252" s="14"/>
      <c r="DFD252" s="14"/>
      <c r="DFE252" s="14"/>
      <c r="DFF252" s="14"/>
      <c r="DFG252" s="14"/>
      <c r="DFH252" s="14"/>
      <c r="DFI252" s="14"/>
      <c r="DFJ252" s="14"/>
      <c r="DFK252" s="14"/>
      <c r="DFL252" s="14"/>
      <c r="DFM252" s="14"/>
      <c r="DFN252" s="14"/>
      <c r="DFO252" s="14"/>
      <c r="DFP252" s="14"/>
      <c r="DFQ252" s="14"/>
      <c r="DFR252" s="14"/>
      <c r="DFS252" s="14"/>
      <c r="DFT252" s="14"/>
      <c r="DFU252" s="14"/>
      <c r="DFV252" s="14"/>
      <c r="DFW252" s="14"/>
      <c r="DFX252" s="14"/>
      <c r="DFY252" s="14"/>
      <c r="DFZ252" s="14"/>
      <c r="DGA252" s="14"/>
      <c r="DGB252" s="14"/>
      <c r="DGC252" s="14"/>
      <c r="DGD252" s="14"/>
      <c r="DGE252" s="14"/>
      <c r="DGF252" s="14"/>
      <c r="DGG252" s="14"/>
      <c r="DGH252" s="14"/>
      <c r="DGI252" s="14"/>
      <c r="DGJ252" s="14"/>
      <c r="DGK252" s="14"/>
      <c r="DGL252" s="14"/>
      <c r="DGM252" s="14"/>
      <c r="DGN252" s="14"/>
      <c r="DGO252" s="14"/>
      <c r="DGP252" s="14"/>
      <c r="DGQ252" s="14"/>
      <c r="DGR252" s="14"/>
      <c r="DGS252" s="14"/>
      <c r="DGT252" s="14"/>
      <c r="DGU252" s="14"/>
      <c r="DGV252" s="14"/>
      <c r="DGW252" s="14"/>
      <c r="DGX252" s="14"/>
      <c r="DGY252" s="14"/>
      <c r="DGZ252" s="14"/>
      <c r="DHA252" s="14"/>
      <c r="DHB252" s="14"/>
      <c r="DHC252" s="14"/>
      <c r="DHD252" s="14"/>
      <c r="DHE252" s="14"/>
      <c r="DHF252" s="14"/>
      <c r="DHG252" s="14"/>
      <c r="DHH252" s="14"/>
      <c r="DHI252" s="14"/>
      <c r="DHJ252" s="14"/>
      <c r="DHK252" s="14"/>
      <c r="DHL252" s="14"/>
      <c r="DHM252" s="14"/>
      <c r="DHN252" s="14"/>
      <c r="DHO252" s="14"/>
      <c r="DHP252" s="14"/>
      <c r="DHQ252" s="14"/>
      <c r="DHR252" s="14"/>
      <c r="DHS252" s="14"/>
      <c r="DHT252" s="14"/>
      <c r="DHU252" s="14"/>
      <c r="DHV252" s="14"/>
      <c r="DHW252" s="14"/>
      <c r="DHX252" s="14"/>
      <c r="DHY252" s="14"/>
      <c r="DHZ252" s="14"/>
      <c r="DIA252" s="14"/>
      <c r="DIB252" s="14"/>
      <c r="DIC252" s="14"/>
      <c r="DID252" s="14"/>
      <c r="DIE252" s="14"/>
      <c r="DIF252" s="14"/>
      <c r="DIG252" s="14"/>
      <c r="DIH252" s="14"/>
      <c r="DII252" s="14"/>
      <c r="DIJ252" s="14"/>
      <c r="DIK252" s="14"/>
      <c r="DIL252" s="14"/>
      <c r="DIM252" s="14"/>
      <c r="DIN252" s="14"/>
      <c r="DIO252" s="14"/>
      <c r="DIP252" s="14"/>
      <c r="DIQ252" s="14"/>
      <c r="DIR252" s="14"/>
      <c r="DIS252" s="14"/>
      <c r="DIT252" s="14"/>
      <c r="DIU252" s="14"/>
      <c r="DIV252" s="14"/>
      <c r="DIW252" s="14"/>
      <c r="DIX252" s="14"/>
      <c r="DIY252" s="14"/>
      <c r="DIZ252" s="14"/>
      <c r="DJA252" s="14"/>
      <c r="DJB252" s="14"/>
      <c r="DJC252" s="14"/>
      <c r="DJD252" s="14"/>
      <c r="DJE252" s="14"/>
      <c r="DJF252" s="14"/>
      <c r="DJG252" s="14"/>
      <c r="DJH252" s="14"/>
      <c r="DJI252" s="14"/>
      <c r="DJJ252" s="14"/>
      <c r="DJK252" s="14"/>
      <c r="DJL252" s="14"/>
      <c r="DJM252" s="14"/>
      <c r="DJN252" s="14"/>
      <c r="DJO252" s="14"/>
      <c r="DJP252" s="14"/>
      <c r="DJQ252" s="14"/>
      <c r="DJR252" s="14"/>
      <c r="DJS252" s="14"/>
      <c r="DJT252" s="14"/>
      <c r="DJU252" s="14"/>
      <c r="DJV252" s="14"/>
      <c r="DJW252" s="14"/>
      <c r="DJX252" s="14"/>
      <c r="DJY252" s="14"/>
      <c r="DJZ252" s="14"/>
      <c r="DKA252" s="14"/>
      <c r="DKB252" s="14"/>
      <c r="DKC252" s="14"/>
      <c r="DKD252" s="14"/>
      <c r="DKE252" s="14"/>
      <c r="DKF252" s="14"/>
      <c r="DKG252" s="14"/>
      <c r="DKH252" s="14"/>
      <c r="DKI252" s="14"/>
      <c r="DKJ252" s="14"/>
      <c r="DKK252" s="14"/>
      <c r="DKL252" s="14"/>
      <c r="DKM252" s="14"/>
      <c r="DKN252" s="14"/>
      <c r="DKO252" s="14"/>
      <c r="DKP252" s="14"/>
      <c r="DKQ252" s="14"/>
      <c r="DKR252" s="14"/>
      <c r="DKS252" s="14"/>
      <c r="DKT252" s="14"/>
      <c r="DKU252" s="14"/>
      <c r="DKV252" s="14"/>
      <c r="DKW252" s="14"/>
      <c r="DKX252" s="14"/>
      <c r="DKY252" s="14"/>
      <c r="DKZ252" s="14"/>
      <c r="DLA252" s="14"/>
      <c r="DLB252" s="14"/>
      <c r="DLC252" s="14"/>
      <c r="DLD252" s="14"/>
      <c r="DLE252" s="14"/>
      <c r="DLF252" s="14"/>
      <c r="DLG252" s="14"/>
      <c r="DLH252" s="14"/>
      <c r="DLI252" s="14"/>
      <c r="DLJ252" s="14"/>
      <c r="DLK252" s="14"/>
      <c r="DLL252" s="14"/>
      <c r="DLM252" s="14"/>
      <c r="DLN252" s="14"/>
      <c r="DLO252" s="14"/>
      <c r="DLP252" s="14"/>
      <c r="DLQ252" s="14"/>
      <c r="DLR252" s="14"/>
      <c r="DLS252" s="14"/>
      <c r="DLT252" s="14"/>
      <c r="DLU252" s="14"/>
      <c r="DLV252" s="14"/>
      <c r="DLW252" s="14"/>
      <c r="DLX252" s="14"/>
      <c r="DLY252" s="14"/>
      <c r="DLZ252" s="14"/>
      <c r="DMA252" s="14"/>
      <c r="DMB252" s="14"/>
      <c r="DMC252" s="14"/>
      <c r="DMD252" s="14"/>
      <c r="DME252" s="14"/>
      <c r="DMF252" s="14"/>
      <c r="DMG252" s="14"/>
      <c r="DMH252" s="14"/>
      <c r="DMI252" s="14"/>
      <c r="DMJ252" s="14"/>
      <c r="DMK252" s="14"/>
      <c r="DML252" s="14"/>
      <c r="DMM252" s="14"/>
      <c r="DMN252" s="14"/>
      <c r="DMO252" s="14"/>
      <c r="DMP252" s="14"/>
      <c r="DMQ252" s="14"/>
      <c r="DMR252" s="14"/>
      <c r="DMS252" s="14"/>
      <c r="DMT252" s="14"/>
      <c r="DMU252" s="14"/>
      <c r="DMV252" s="14"/>
      <c r="DMW252" s="14"/>
      <c r="DMX252" s="14"/>
      <c r="DMY252" s="14"/>
      <c r="DMZ252" s="14"/>
      <c r="DNA252" s="14"/>
      <c r="DNB252" s="14"/>
      <c r="DNC252" s="14"/>
      <c r="DND252" s="14"/>
      <c r="DNE252" s="14"/>
      <c r="DNF252" s="14"/>
      <c r="DNG252" s="14"/>
      <c r="DNH252" s="14"/>
      <c r="DNI252" s="14"/>
      <c r="DNJ252" s="14"/>
      <c r="DNK252" s="14"/>
      <c r="DNL252" s="14"/>
      <c r="DNM252" s="14"/>
      <c r="DNN252" s="14"/>
      <c r="DNO252" s="14"/>
      <c r="DNP252" s="14"/>
      <c r="DNQ252" s="14"/>
      <c r="DNR252" s="14"/>
      <c r="DNS252" s="14"/>
      <c r="DNT252" s="14"/>
      <c r="DNU252" s="14"/>
      <c r="DNV252" s="14"/>
      <c r="DNW252" s="14"/>
      <c r="DNX252" s="14"/>
      <c r="DNY252" s="14"/>
      <c r="DNZ252" s="14"/>
      <c r="DOA252" s="14"/>
      <c r="DOB252" s="14"/>
      <c r="DOC252" s="14"/>
      <c r="DOD252" s="14"/>
      <c r="DOE252" s="14"/>
      <c r="DOF252" s="14"/>
      <c r="DOG252" s="14"/>
      <c r="DOH252" s="14"/>
      <c r="DOI252" s="14"/>
      <c r="DOJ252" s="14"/>
      <c r="DOK252" s="14"/>
      <c r="DOL252" s="14"/>
      <c r="DOM252" s="14"/>
      <c r="DON252" s="14"/>
      <c r="DOO252" s="14"/>
      <c r="DOP252" s="14"/>
      <c r="DOQ252" s="14"/>
      <c r="DOR252" s="14"/>
      <c r="DOS252" s="14"/>
      <c r="DOT252" s="14"/>
      <c r="DOU252" s="14"/>
      <c r="DOV252" s="14"/>
      <c r="DOW252" s="14"/>
      <c r="DOX252" s="14"/>
      <c r="DOY252" s="14"/>
      <c r="DOZ252" s="14"/>
      <c r="DPA252" s="14"/>
      <c r="DPB252" s="14"/>
      <c r="DPC252" s="14"/>
      <c r="DPD252" s="14"/>
      <c r="DPE252" s="14"/>
      <c r="DPF252" s="14"/>
      <c r="DPG252" s="14"/>
      <c r="DPH252" s="14"/>
      <c r="DPI252" s="14"/>
      <c r="DPJ252" s="14"/>
      <c r="DPK252" s="14"/>
      <c r="DPL252" s="14"/>
      <c r="DPM252" s="14"/>
      <c r="DPN252" s="14"/>
      <c r="DPO252" s="14"/>
      <c r="DPP252" s="14"/>
      <c r="DPQ252" s="14"/>
      <c r="DPR252" s="14"/>
      <c r="DPS252" s="14"/>
      <c r="DPT252" s="14"/>
      <c r="DPU252" s="14"/>
      <c r="DPV252" s="14"/>
      <c r="DPW252" s="14"/>
      <c r="DPX252" s="14"/>
      <c r="DPY252" s="14"/>
      <c r="DPZ252" s="14"/>
      <c r="DQA252" s="14"/>
      <c r="DQB252" s="14"/>
      <c r="DQC252" s="14"/>
      <c r="DQD252" s="14"/>
      <c r="DQE252" s="14"/>
      <c r="DQF252" s="14"/>
      <c r="DQG252" s="14"/>
      <c r="DQH252" s="14"/>
      <c r="DQI252" s="14"/>
      <c r="DQJ252" s="14"/>
      <c r="DQK252" s="14"/>
      <c r="DQL252" s="14"/>
      <c r="DQM252" s="14"/>
      <c r="DQN252" s="14"/>
      <c r="DQO252" s="14"/>
      <c r="DQP252" s="14"/>
      <c r="DQQ252" s="14"/>
      <c r="DQR252" s="14"/>
      <c r="DQS252" s="14"/>
      <c r="DQT252" s="14"/>
      <c r="DQU252" s="14"/>
      <c r="DQV252" s="14"/>
      <c r="DQW252" s="14"/>
      <c r="DQX252" s="14"/>
      <c r="DQY252" s="14"/>
      <c r="DQZ252" s="14"/>
      <c r="DRA252" s="14"/>
      <c r="DRB252" s="14"/>
      <c r="DRC252" s="14"/>
      <c r="DRD252" s="14"/>
      <c r="DRE252" s="14"/>
      <c r="DRF252" s="14"/>
      <c r="DRG252" s="14"/>
      <c r="DRH252" s="14"/>
      <c r="DRI252" s="14"/>
      <c r="DRJ252" s="14"/>
      <c r="DRK252" s="14"/>
      <c r="DRL252" s="14"/>
      <c r="DRM252" s="14"/>
      <c r="DRN252" s="14"/>
      <c r="DRO252" s="14"/>
      <c r="DRP252" s="14"/>
      <c r="DRQ252" s="14"/>
      <c r="DRR252" s="14"/>
      <c r="DRS252" s="14"/>
      <c r="DRT252" s="14"/>
      <c r="DRU252" s="14"/>
      <c r="DRV252" s="14"/>
      <c r="DRW252" s="14"/>
      <c r="DRX252" s="14"/>
      <c r="DRY252" s="14"/>
      <c r="DRZ252" s="14"/>
      <c r="DSA252" s="14"/>
      <c r="DSB252" s="14"/>
      <c r="DSC252" s="14"/>
      <c r="DSD252" s="14"/>
      <c r="DSE252" s="14"/>
      <c r="DSF252" s="14"/>
      <c r="DSG252" s="14"/>
      <c r="DSH252" s="14"/>
      <c r="DSI252" s="14"/>
      <c r="DSJ252" s="14"/>
      <c r="DSK252" s="14"/>
      <c r="DSL252" s="14"/>
      <c r="DSM252" s="14"/>
      <c r="DSN252" s="14"/>
      <c r="DSO252" s="14"/>
      <c r="DSP252" s="14"/>
      <c r="DSQ252" s="14"/>
      <c r="DSR252" s="14"/>
      <c r="DSS252" s="14"/>
      <c r="DST252" s="14"/>
      <c r="DSU252" s="14"/>
      <c r="DSV252" s="14"/>
      <c r="DSW252" s="14"/>
      <c r="DSX252" s="14"/>
      <c r="DSY252" s="14"/>
      <c r="DSZ252" s="14"/>
      <c r="DTA252" s="14"/>
      <c r="DTB252" s="14"/>
      <c r="DTC252" s="14"/>
      <c r="DTD252" s="14"/>
      <c r="DTE252" s="14"/>
      <c r="DTF252" s="14"/>
      <c r="DTG252" s="14"/>
      <c r="DTH252" s="14"/>
      <c r="DTI252" s="14"/>
      <c r="DTJ252" s="14"/>
      <c r="DTK252" s="14"/>
      <c r="DTL252" s="14"/>
      <c r="DTM252" s="14"/>
      <c r="DTN252" s="14"/>
      <c r="DTO252" s="14"/>
      <c r="DTP252" s="14"/>
      <c r="DTQ252" s="14"/>
      <c r="DTR252" s="14"/>
      <c r="DTS252" s="14"/>
      <c r="DTT252" s="14"/>
      <c r="DTU252" s="14"/>
      <c r="DTV252" s="14"/>
      <c r="DTW252" s="14"/>
      <c r="DTX252" s="14"/>
      <c r="DTY252" s="14"/>
      <c r="DTZ252" s="14"/>
      <c r="DUA252" s="14"/>
      <c r="DUB252" s="14"/>
      <c r="DUC252" s="14"/>
      <c r="DUD252" s="14"/>
      <c r="DUE252" s="14"/>
      <c r="DUF252" s="14"/>
      <c r="DUG252" s="14"/>
      <c r="DUH252" s="14"/>
      <c r="DUI252" s="14"/>
      <c r="DUJ252" s="14"/>
      <c r="DUK252" s="14"/>
      <c r="DUL252" s="14"/>
      <c r="DUM252" s="14"/>
      <c r="DUN252" s="14"/>
      <c r="DUO252" s="14"/>
      <c r="DUP252" s="14"/>
      <c r="DUQ252" s="14"/>
      <c r="DUR252" s="14"/>
      <c r="DUS252" s="14"/>
      <c r="DUT252" s="14"/>
      <c r="DUU252" s="14"/>
      <c r="DUV252" s="14"/>
      <c r="DUW252" s="14"/>
      <c r="DUX252" s="14"/>
      <c r="DUY252" s="14"/>
      <c r="DUZ252" s="14"/>
      <c r="DVA252" s="14"/>
      <c r="DVB252" s="14"/>
      <c r="DVC252" s="14"/>
      <c r="DVD252" s="14"/>
      <c r="DVE252" s="14"/>
      <c r="DVF252" s="14"/>
      <c r="DVG252" s="14"/>
      <c r="DVH252" s="14"/>
      <c r="DVI252" s="14"/>
      <c r="DVJ252" s="14"/>
      <c r="DVK252" s="14"/>
      <c r="DVL252" s="14"/>
      <c r="DVM252" s="14"/>
      <c r="DVN252" s="14"/>
      <c r="DVO252" s="14"/>
      <c r="DVP252" s="14"/>
      <c r="DVQ252" s="14"/>
      <c r="DVR252" s="14"/>
      <c r="DVS252" s="14"/>
      <c r="DVT252" s="14"/>
      <c r="DVU252" s="14"/>
      <c r="DVV252" s="14"/>
      <c r="DVW252" s="14"/>
      <c r="DVX252" s="14"/>
      <c r="DVY252" s="14"/>
      <c r="DVZ252" s="14"/>
      <c r="DWA252" s="14"/>
      <c r="DWB252" s="14"/>
      <c r="DWC252" s="14"/>
      <c r="DWD252" s="14"/>
      <c r="DWE252" s="14"/>
      <c r="DWF252" s="14"/>
      <c r="DWG252" s="14"/>
      <c r="DWH252" s="14"/>
      <c r="DWI252" s="14"/>
      <c r="DWJ252" s="14"/>
      <c r="DWK252" s="14"/>
      <c r="DWL252" s="14"/>
      <c r="DWM252" s="14"/>
      <c r="DWN252" s="14"/>
      <c r="DWO252" s="14"/>
      <c r="DWP252" s="14"/>
      <c r="DWQ252" s="14"/>
      <c r="DWR252" s="14"/>
      <c r="DWS252" s="14"/>
      <c r="DWT252" s="14"/>
      <c r="DWU252" s="14"/>
      <c r="DWV252" s="14"/>
      <c r="DWW252" s="14"/>
      <c r="DWX252" s="14"/>
      <c r="DWY252" s="14"/>
      <c r="DWZ252" s="14"/>
      <c r="DXA252" s="14"/>
      <c r="DXB252" s="14"/>
      <c r="DXC252" s="14"/>
      <c r="DXD252" s="14"/>
      <c r="DXE252" s="14"/>
      <c r="DXF252" s="14"/>
      <c r="DXG252" s="14"/>
      <c r="DXH252" s="14"/>
      <c r="DXI252" s="14"/>
      <c r="DXJ252" s="14"/>
      <c r="DXK252" s="14"/>
      <c r="DXL252" s="14"/>
      <c r="DXM252" s="14"/>
      <c r="DXN252" s="14"/>
      <c r="DXO252" s="14"/>
      <c r="DXP252" s="14"/>
      <c r="DXQ252" s="14"/>
      <c r="DXR252" s="14"/>
      <c r="DXS252" s="14"/>
      <c r="DXT252" s="14"/>
      <c r="DXU252" s="14"/>
      <c r="DXV252" s="14"/>
      <c r="DXW252" s="14"/>
      <c r="DXX252" s="14"/>
      <c r="DXY252" s="14"/>
      <c r="DXZ252" s="14"/>
      <c r="DYA252" s="14"/>
      <c r="DYB252" s="14"/>
      <c r="DYC252" s="14"/>
      <c r="DYD252" s="14"/>
      <c r="DYE252" s="14"/>
      <c r="DYF252" s="14"/>
      <c r="DYG252" s="14"/>
      <c r="DYH252" s="14"/>
      <c r="DYI252" s="14"/>
      <c r="DYJ252" s="14"/>
      <c r="DYK252" s="14"/>
      <c r="DYL252" s="14"/>
      <c r="DYM252" s="14"/>
      <c r="DYN252" s="14"/>
      <c r="DYO252" s="14"/>
      <c r="DYP252" s="14"/>
      <c r="DYQ252" s="14"/>
      <c r="DYR252" s="14"/>
      <c r="DYS252" s="14"/>
      <c r="DYT252" s="14"/>
      <c r="DYU252" s="14"/>
      <c r="DYV252" s="14"/>
      <c r="DYW252" s="14"/>
      <c r="DYX252" s="14"/>
      <c r="DYY252" s="14"/>
      <c r="DYZ252" s="14"/>
      <c r="DZA252" s="14"/>
      <c r="DZB252" s="14"/>
      <c r="DZC252" s="14"/>
      <c r="DZD252" s="14"/>
      <c r="DZE252" s="14"/>
      <c r="DZF252" s="14"/>
      <c r="DZG252" s="14"/>
      <c r="DZH252" s="14"/>
      <c r="DZI252" s="14"/>
      <c r="DZJ252" s="14"/>
      <c r="DZK252" s="14"/>
      <c r="DZL252" s="14"/>
      <c r="DZM252" s="14"/>
      <c r="DZN252" s="14"/>
      <c r="DZO252" s="14"/>
      <c r="DZP252" s="14"/>
      <c r="DZQ252" s="14"/>
      <c r="DZR252" s="14"/>
      <c r="DZS252" s="14"/>
      <c r="DZT252" s="14"/>
      <c r="DZU252" s="14"/>
      <c r="DZV252" s="14"/>
      <c r="DZW252" s="14"/>
      <c r="DZX252" s="14"/>
      <c r="DZY252" s="14"/>
      <c r="DZZ252" s="14"/>
      <c r="EAA252" s="14"/>
      <c r="EAB252" s="14"/>
      <c r="EAC252" s="14"/>
      <c r="EAD252" s="14"/>
      <c r="EAE252" s="14"/>
      <c r="EAF252" s="14"/>
      <c r="EAG252" s="14"/>
      <c r="EAH252" s="14"/>
      <c r="EAI252" s="14"/>
      <c r="EAJ252" s="14"/>
      <c r="EAK252" s="14"/>
      <c r="EAL252" s="14"/>
      <c r="EAM252" s="14"/>
      <c r="EAN252" s="14"/>
      <c r="EAO252" s="14"/>
      <c r="EAP252" s="14"/>
      <c r="EAQ252" s="14"/>
      <c r="EAR252" s="14"/>
      <c r="EAS252" s="14"/>
      <c r="EAT252" s="14"/>
      <c r="EAU252" s="14"/>
      <c r="EAV252" s="14"/>
      <c r="EAW252" s="14"/>
      <c r="EAX252" s="14"/>
      <c r="EAY252" s="14"/>
      <c r="EAZ252" s="14"/>
      <c r="EBA252" s="14"/>
      <c r="EBB252" s="14"/>
      <c r="EBC252" s="14"/>
      <c r="EBD252" s="14"/>
      <c r="EBE252" s="14"/>
      <c r="EBF252" s="14"/>
      <c r="EBG252" s="14"/>
      <c r="EBH252" s="14"/>
      <c r="EBI252" s="14"/>
      <c r="EBJ252" s="14"/>
      <c r="EBK252" s="14"/>
      <c r="EBL252" s="14"/>
      <c r="EBM252" s="14"/>
      <c r="EBN252" s="14"/>
      <c r="EBO252" s="14"/>
      <c r="EBP252" s="14"/>
      <c r="EBQ252" s="14"/>
      <c r="EBR252" s="14"/>
      <c r="EBS252" s="14"/>
      <c r="EBT252" s="14"/>
      <c r="EBU252" s="14"/>
      <c r="EBV252" s="14"/>
      <c r="EBW252" s="14"/>
      <c r="EBX252" s="14"/>
      <c r="EBY252" s="14"/>
      <c r="EBZ252" s="14"/>
      <c r="ECA252" s="14"/>
      <c r="ECB252" s="14"/>
      <c r="ECC252" s="14"/>
      <c r="ECD252" s="14"/>
      <c r="ECE252" s="14"/>
      <c r="ECF252" s="14"/>
      <c r="ECG252" s="14"/>
      <c r="ECH252" s="14"/>
      <c r="ECI252" s="14"/>
      <c r="ECJ252" s="14"/>
      <c r="ECK252" s="14"/>
      <c r="ECL252" s="14"/>
      <c r="ECM252" s="14"/>
      <c r="ECN252" s="14"/>
      <c r="ECO252" s="14"/>
      <c r="ECP252" s="14"/>
      <c r="ECQ252" s="14"/>
      <c r="ECR252" s="14"/>
      <c r="ECS252" s="14"/>
      <c r="ECT252" s="14"/>
      <c r="ECU252" s="14"/>
      <c r="ECV252" s="14"/>
      <c r="ECW252" s="14"/>
      <c r="ECX252" s="14"/>
      <c r="ECY252" s="14"/>
      <c r="ECZ252" s="14"/>
      <c r="EDA252" s="14"/>
      <c r="EDB252" s="14"/>
      <c r="EDC252" s="14"/>
      <c r="EDD252" s="14"/>
      <c r="EDE252" s="14"/>
      <c r="EDF252" s="14"/>
      <c r="EDG252" s="14"/>
      <c r="EDH252" s="14"/>
      <c r="EDI252" s="14"/>
      <c r="EDJ252" s="14"/>
      <c r="EDK252" s="14"/>
      <c r="EDL252" s="14"/>
      <c r="EDM252" s="14"/>
      <c r="EDN252" s="14"/>
      <c r="EDO252" s="14"/>
      <c r="EDP252" s="14"/>
      <c r="EDQ252" s="14"/>
      <c r="EDR252" s="14"/>
      <c r="EDS252" s="14"/>
      <c r="EDT252" s="14"/>
      <c r="EDU252" s="14"/>
      <c r="EDV252" s="14"/>
      <c r="EDW252" s="14"/>
      <c r="EDX252" s="14"/>
      <c r="EDY252" s="14"/>
      <c r="EDZ252" s="14"/>
      <c r="EEA252" s="14"/>
      <c r="EEB252" s="14"/>
      <c r="EEC252" s="14"/>
      <c r="EED252" s="14"/>
      <c r="EEE252" s="14"/>
      <c r="EEF252" s="14"/>
      <c r="EEG252" s="14"/>
      <c r="EEH252" s="14"/>
      <c r="EEI252" s="14"/>
      <c r="EEJ252" s="14"/>
      <c r="EEK252" s="14"/>
      <c r="EEL252" s="14"/>
      <c r="EEM252" s="14"/>
      <c r="EEN252" s="14"/>
      <c r="EEO252" s="14"/>
      <c r="EEP252" s="14"/>
      <c r="EEQ252" s="14"/>
      <c r="EER252" s="14"/>
      <c r="EES252" s="14"/>
      <c r="EET252" s="14"/>
      <c r="EEU252" s="14"/>
      <c r="EEV252" s="14"/>
      <c r="EEW252" s="14"/>
      <c r="EEX252" s="14"/>
      <c r="EEY252" s="14"/>
      <c r="EEZ252" s="14"/>
      <c r="EFA252" s="14"/>
      <c r="EFB252" s="14"/>
      <c r="EFC252" s="14"/>
      <c r="EFD252" s="14"/>
      <c r="EFE252" s="14"/>
      <c r="EFF252" s="14"/>
      <c r="EFG252" s="14"/>
      <c r="EFH252" s="14"/>
      <c r="EFI252" s="14"/>
      <c r="EFJ252" s="14"/>
      <c r="EFK252" s="14"/>
      <c r="EFL252" s="14"/>
      <c r="EFM252" s="14"/>
      <c r="EFN252" s="14"/>
      <c r="EFO252" s="14"/>
      <c r="EFP252" s="14"/>
      <c r="EFQ252" s="14"/>
      <c r="EFR252" s="14"/>
      <c r="EFS252" s="14"/>
      <c r="EFT252" s="14"/>
      <c r="EFU252" s="14"/>
      <c r="EFV252" s="14"/>
      <c r="EFW252" s="14"/>
      <c r="EFX252" s="14"/>
      <c r="EFY252" s="14"/>
      <c r="EFZ252" s="14"/>
      <c r="EGA252" s="14"/>
      <c r="EGB252" s="14"/>
      <c r="EGC252" s="14"/>
      <c r="EGD252" s="14"/>
      <c r="EGE252" s="14"/>
      <c r="EGF252" s="14"/>
      <c r="EGG252" s="14"/>
      <c r="EGH252" s="14"/>
      <c r="EGI252" s="14"/>
      <c r="EGJ252" s="14"/>
      <c r="EGK252" s="14"/>
      <c r="EGL252" s="14"/>
      <c r="EGM252" s="14"/>
      <c r="EGN252" s="14"/>
      <c r="EGO252" s="14"/>
      <c r="EGP252" s="14"/>
      <c r="EGQ252" s="14"/>
      <c r="EGR252" s="14"/>
      <c r="EGS252" s="14"/>
      <c r="EGT252" s="14"/>
      <c r="EGU252" s="14"/>
      <c r="EGV252" s="14"/>
      <c r="EGW252" s="14"/>
      <c r="EGX252" s="14"/>
      <c r="EGY252" s="14"/>
      <c r="EGZ252" s="14"/>
      <c r="EHA252" s="14"/>
      <c r="EHB252" s="14"/>
      <c r="EHC252" s="14"/>
      <c r="EHD252" s="14"/>
      <c r="EHE252" s="14"/>
      <c r="EHF252" s="14"/>
      <c r="EHG252" s="14"/>
      <c r="EHH252" s="14"/>
      <c r="EHI252" s="14"/>
      <c r="EHJ252" s="14"/>
      <c r="EHK252" s="14"/>
      <c r="EHL252" s="14"/>
      <c r="EHM252" s="14"/>
      <c r="EHN252" s="14"/>
      <c r="EHO252" s="14"/>
      <c r="EHP252" s="14"/>
      <c r="EHQ252" s="14"/>
      <c r="EHR252" s="14"/>
      <c r="EHS252" s="14"/>
      <c r="EHT252" s="14"/>
      <c r="EHU252" s="14"/>
      <c r="EHV252" s="14"/>
      <c r="EHW252" s="14"/>
      <c r="EHX252" s="14"/>
      <c r="EHY252" s="14"/>
      <c r="EHZ252" s="14"/>
      <c r="EIA252" s="14"/>
      <c r="EIB252" s="14"/>
      <c r="EIC252" s="14"/>
      <c r="EID252" s="14"/>
      <c r="EIE252" s="14"/>
      <c r="EIF252" s="14"/>
      <c r="EIG252" s="14"/>
      <c r="EIH252" s="14"/>
      <c r="EII252" s="14"/>
      <c r="EIJ252" s="14"/>
      <c r="EIK252" s="14"/>
      <c r="EIL252" s="14"/>
      <c r="EIM252" s="14"/>
      <c r="EIN252" s="14"/>
      <c r="EIO252" s="14"/>
      <c r="EIP252" s="14"/>
      <c r="EIQ252" s="14"/>
      <c r="EIR252" s="14"/>
      <c r="EIS252" s="14"/>
      <c r="EIT252" s="14"/>
      <c r="EIU252" s="14"/>
      <c r="EIV252" s="14"/>
      <c r="EIW252" s="14"/>
      <c r="EIX252" s="14"/>
      <c r="EIY252" s="14"/>
      <c r="EIZ252" s="14"/>
      <c r="EJA252" s="14"/>
      <c r="EJB252" s="14"/>
      <c r="EJC252" s="14"/>
      <c r="EJD252" s="14"/>
      <c r="EJE252" s="14"/>
      <c r="EJF252" s="14"/>
      <c r="EJG252" s="14"/>
      <c r="EJH252" s="14"/>
      <c r="EJI252" s="14"/>
      <c r="EJJ252" s="14"/>
      <c r="EJK252" s="14"/>
      <c r="EJL252" s="14"/>
      <c r="EJM252" s="14"/>
      <c r="EJN252" s="14"/>
      <c r="EJO252" s="14"/>
      <c r="EJP252" s="14"/>
      <c r="EJQ252" s="14"/>
      <c r="EJR252" s="14"/>
      <c r="EJS252" s="14"/>
      <c r="EJT252" s="14"/>
      <c r="EJU252" s="14"/>
      <c r="EJV252" s="14"/>
      <c r="EJW252" s="14"/>
      <c r="EJX252" s="14"/>
      <c r="EJY252" s="14"/>
      <c r="EJZ252" s="14"/>
      <c r="EKA252" s="14"/>
      <c r="EKB252" s="14"/>
      <c r="EKC252" s="14"/>
      <c r="EKD252" s="14"/>
      <c r="EKE252" s="14"/>
      <c r="EKF252" s="14"/>
      <c r="EKG252" s="14"/>
      <c r="EKH252" s="14"/>
      <c r="EKI252" s="14"/>
      <c r="EKJ252" s="14"/>
      <c r="EKK252" s="14"/>
      <c r="EKL252" s="14"/>
      <c r="EKM252" s="14"/>
      <c r="EKN252" s="14"/>
      <c r="EKO252" s="14"/>
      <c r="EKP252" s="14"/>
      <c r="EKQ252" s="14"/>
      <c r="EKR252" s="14"/>
      <c r="EKS252" s="14"/>
      <c r="EKT252" s="14"/>
      <c r="EKU252" s="14"/>
      <c r="EKV252" s="14"/>
      <c r="EKW252" s="14"/>
      <c r="EKX252" s="14"/>
      <c r="EKY252" s="14"/>
      <c r="EKZ252" s="14"/>
      <c r="ELA252" s="14"/>
      <c r="ELB252" s="14"/>
      <c r="ELC252" s="14"/>
      <c r="ELD252" s="14"/>
      <c r="ELE252" s="14"/>
      <c r="ELF252" s="14"/>
      <c r="ELG252" s="14"/>
      <c r="ELH252" s="14"/>
      <c r="ELI252" s="14"/>
      <c r="ELJ252" s="14"/>
      <c r="ELK252" s="14"/>
      <c r="ELL252" s="14"/>
      <c r="ELM252" s="14"/>
      <c r="ELN252" s="14"/>
      <c r="ELO252" s="14"/>
      <c r="ELP252" s="14"/>
      <c r="ELQ252" s="14"/>
      <c r="ELR252" s="14"/>
      <c r="ELS252" s="14"/>
      <c r="ELT252" s="14"/>
      <c r="ELU252" s="14"/>
      <c r="ELV252" s="14"/>
      <c r="ELW252" s="14"/>
      <c r="ELX252" s="14"/>
      <c r="ELY252" s="14"/>
      <c r="ELZ252" s="14"/>
      <c r="EMA252" s="14"/>
      <c r="EMB252" s="14"/>
      <c r="EMC252" s="14"/>
      <c r="EMD252" s="14"/>
      <c r="EME252" s="14"/>
      <c r="EMF252" s="14"/>
      <c r="EMG252" s="14"/>
      <c r="EMH252" s="14"/>
      <c r="EMI252" s="14"/>
      <c r="EMJ252" s="14"/>
      <c r="EMK252" s="14"/>
      <c r="EML252" s="14"/>
      <c r="EMM252" s="14"/>
      <c r="EMN252" s="14"/>
      <c r="EMO252" s="14"/>
      <c r="EMP252" s="14"/>
      <c r="EMQ252" s="14"/>
      <c r="EMR252" s="14"/>
      <c r="EMS252" s="14"/>
      <c r="EMT252" s="14"/>
      <c r="EMU252" s="14"/>
      <c r="EMV252" s="14"/>
      <c r="EMW252" s="14"/>
      <c r="EMX252" s="14"/>
      <c r="EMY252" s="14"/>
      <c r="EMZ252" s="14"/>
      <c r="ENA252" s="14"/>
      <c r="ENB252" s="14"/>
      <c r="ENC252" s="14"/>
      <c r="END252" s="14"/>
      <c r="ENE252" s="14"/>
      <c r="ENF252" s="14"/>
      <c r="ENG252" s="14"/>
      <c r="ENH252" s="14"/>
      <c r="ENI252" s="14"/>
      <c r="ENJ252" s="14"/>
      <c r="ENK252" s="14"/>
      <c r="ENL252" s="14"/>
      <c r="ENM252" s="14"/>
      <c r="ENN252" s="14"/>
      <c r="ENO252" s="14"/>
      <c r="ENP252" s="14"/>
      <c r="ENQ252" s="14"/>
      <c r="ENR252" s="14"/>
      <c r="ENS252" s="14"/>
      <c r="ENT252" s="14"/>
      <c r="ENU252" s="14"/>
      <c r="ENV252" s="14"/>
      <c r="ENW252" s="14"/>
      <c r="ENX252" s="14"/>
      <c r="ENY252" s="14"/>
      <c r="ENZ252" s="14"/>
      <c r="EOA252" s="14"/>
      <c r="EOB252" s="14"/>
      <c r="EOC252" s="14"/>
      <c r="EOD252" s="14"/>
      <c r="EOE252" s="14"/>
      <c r="EOF252" s="14"/>
      <c r="EOG252" s="14"/>
      <c r="EOH252" s="14"/>
      <c r="EOI252" s="14"/>
      <c r="EOJ252" s="14"/>
      <c r="EOK252" s="14"/>
      <c r="EOL252" s="14"/>
      <c r="EOM252" s="14"/>
      <c r="EON252" s="14"/>
      <c r="EOO252" s="14"/>
      <c r="EOP252" s="14"/>
      <c r="EOQ252" s="14"/>
      <c r="EOR252" s="14"/>
      <c r="EOS252" s="14"/>
      <c r="EOT252" s="14"/>
      <c r="EOU252" s="14"/>
      <c r="EOV252" s="14"/>
      <c r="EOW252" s="14"/>
      <c r="EOX252" s="14"/>
      <c r="EOY252" s="14"/>
      <c r="EOZ252" s="14"/>
      <c r="EPA252" s="14"/>
      <c r="EPB252" s="14"/>
      <c r="EPC252" s="14"/>
      <c r="EPD252" s="14"/>
      <c r="EPE252" s="14"/>
      <c r="EPF252" s="14"/>
      <c r="EPG252" s="14"/>
      <c r="EPH252" s="14"/>
      <c r="EPI252" s="14"/>
      <c r="EPJ252" s="14"/>
      <c r="EPK252" s="14"/>
      <c r="EPL252" s="14"/>
      <c r="EPM252" s="14"/>
      <c r="EPN252" s="14"/>
      <c r="EPO252" s="14"/>
      <c r="EPP252" s="14"/>
      <c r="EPQ252" s="14"/>
      <c r="EPR252" s="14"/>
      <c r="EPS252" s="14"/>
      <c r="EPT252" s="14"/>
      <c r="EPU252" s="14"/>
      <c r="EPV252" s="14"/>
      <c r="EPW252" s="14"/>
      <c r="EPX252" s="14"/>
      <c r="EPY252" s="14"/>
      <c r="EPZ252" s="14"/>
      <c r="EQA252" s="14"/>
      <c r="EQB252" s="14"/>
      <c r="EQC252" s="14"/>
      <c r="EQD252" s="14"/>
      <c r="EQE252" s="14"/>
      <c r="EQF252" s="14"/>
      <c r="EQG252" s="14"/>
      <c r="EQH252" s="14"/>
      <c r="EQI252" s="14"/>
      <c r="EQJ252" s="14"/>
      <c r="EQK252" s="14"/>
      <c r="EQL252" s="14"/>
      <c r="EQM252" s="14"/>
      <c r="EQN252" s="14"/>
      <c r="EQO252" s="14"/>
      <c r="EQP252" s="14"/>
      <c r="EQQ252" s="14"/>
      <c r="EQR252" s="14"/>
      <c r="EQS252" s="14"/>
      <c r="EQT252" s="14"/>
      <c r="EQU252" s="14"/>
      <c r="EQV252" s="14"/>
      <c r="EQW252" s="14"/>
      <c r="EQX252" s="14"/>
      <c r="EQY252" s="14"/>
      <c r="EQZ252" s="14"/>
      <c r="ERA252" s="14"/>
      <c r="ERB252" s="14"/>
      <c r="ERC252" s="14"/>
      <c r="ERD252" s="14"/>
      <c r="ERE252" s="14"/>
      <c r="ERF252" s="14"/>
      <c r="ERG252" s="14"/>
      <c r="ERH252" s="14"/>
      <c r="ERI252" s="14"/>
      <c r="ERJ252" s="14"/>
      <c r="ERK252" s="14"/>
      <c r="ERL252" s="14"/>
      <c r="ERM252" s="14"/>
      <c r="ERN252" s="14"/>
      <c r="ERO252" s="14"/>
      <c r="ERP252" s="14"/>
      <c r="ERQ252" s="14"/>
      <c r="ERR252" s="14"/>
      <c r="ERS252" s="14"/>
      <c r="ERT252" s="14"/>
      <c r="ERU252" s="14"/>
      <c r="ERV252" s="14"/>
      <c r="ERW252" s="14"/>
      <c r="ERX252" s="14"/>
      <c r="ERY252" s="14"/>
      <c r="ERZ252" s="14"/>
      <c r="ESA252" s="14"/>
      <c r="ESB252" s="14"/>
      <c r="ESC252" s="14"/>
      <c r="ESD252" s="14"/>
      <c r="ESE252" s="14"/>
      <c r="ESF252" s="14"/>
      <c r="ESG252" s="14"/>
      <c r="ESH252" s="14"/>
      <c r="ESI252" s="14"/>
      <c r="ESJ252" s="14"/>
      <c r="ESK252" s="14"/>
      <c r="ESL252" s="14"/>
      <c r="ESM252" s="14"/>
      <c r="ESN252" s="14"/>
      <c r="ESO252" s="14"/>
      <c r="ESP252" s="14"/>
      <c r="ESQ252" s="14"/>
      <c r="ESR252" s="14"/>
      <c r="ESS252" s="14"/>
      <c r="EST252" s="14"/>
      <c r="ESU252" s="14"/>
      <c r="ESV252" s="14"/>
      <c r="ESW252" s="14"/>
      <c r="ESX252" s="14"/>
      <c r="ESY252" s="14"/>
      <c r="ESZ252" s="14"/>
      <c r="ETA252" s="14"/>
      <c r="ETB252" s="14"/>
      <c r="ETC252" s="14"/>
      <c r="ETD252" s="14"/>
      <c r="ETE252" s="14"/>
      <c r="ETF252" s="14"/>
      <c r="ETG252" s="14"/>
      <c r="ETH252" s="14"/>
      <c r="ETI252" s="14"/>
      <c r="ETJ252" s="14"/>
      <c r="ETK252" s="14"/>
      <c r="ETL252" s="14"/>
      <c r="ETM252" s="14"/>
      <c r="ETN252" s="14"/>
      <c r="ETO252" s="14"/>
      <c r="ETP252" s="14"/>
      <c r="ETQ252" s="14"/>
      <c r="ETR252" s="14"/>
      <c r="ETS252" s="14"/>
      <c r="ETT252" s="14"/>
      <c r="ETU252" s="14"/>
      <c r="ETV252" s="14"/>
      <c r="ETW252" s="14"/>
      <c r="ETX252" s="14"/>
      <c r="ETY252" s="14"/>
      <c r="ETZ252" s="14"/>
      <c r="EUA252" s="14"/>
      <c r="EUB252" s="14"/>
      <c r="EUC252" s="14"/>
      <c r="EUD252" s="14"/>
      <c r="EUE252" s="14"/>
      <c r="EUF252" s="14"/>
      <c r="EUG252" s="14"/>
      <c r="EUH252" s="14"/>
      <c r="EUI252" s="14"/>
      <c r="EUJ252" s="14"/>
      <c r="EUK252" s="14"/>
      <c r="EUL252" s="14"/>
      <c r="EUM252" s="14"/>
      <c r="EUN252" s="14"/>
      <c r="EUO252" s="14"/>
      <c r="EUP252" s="14"/>
      <c r="EUQ252" s="14"/>
      <c r="EUR252" s="14"/>
      <c r="EUS252" s="14"/>
      <c r="EUT252" s="14"/>
      <c r="EUU252" s="14"/>
      <c r="EUV252" s="14"/>
      <c r="EUW252" s="14"/>
      <c r="EUX252" s="14"/>
      <c r="EUY252" s="14"/>
      <c r="EUZ252" s="14"/>
      <c r="EVA252" s="14"/>
      <c r="EVB252" s="14"/>
      <c r="EVC252" s="14"/>
      <c r="EVD252" s="14"/>
      <c r="EVE252" s="14"/>
      <c r="EVF252" s="14"/>
      <c r="EVG252" s="14"/>
      <c r="EVH252" s="14"/>
      <c r="EVI252" s="14"/>
      <c r="EVJ252" s="14"/>
      <c r="EVK252" s="14"/>
      <c r="EVL252" s="14"/>
      <c r="EVM252" s="14"/>
      <c r="EVN252" s="14"/>
      <c r="EVO252" s="14"/>
      <c r="EVP252" s="14"/>
      <c r="EVQ252" s="14"/>
      <c r="EVR252" s="14"/>
      <c r="EVS252" s="14"/>
      <c r="EVT252" s="14"/>
      <c r="EVU252" s="14"/>
      <c r="EVV252" s="14"/>
      <c r="EVW252" s="14"/>
      <c r="EVX252" s="14"/>
      <c r="EVY252" s="14"/>
      <c r="EVZ252" s="14"/>
      <c r="EWA252" s="14"/>
      <c r="EWB252" s="14"/>
      <c r="EWC252" s="14"/>
      <c r="EWD252" s="14"/>
      <c r="EWE252" s="14"/>
      <c r="EWF252" s="14"/>
      <c r="EWG252" s="14"/>
      <c r="EWH252" s="14"/>
      <c r="EWI252" s="14"/>
      <c r="EWJ252" s="14"/>
      <c r="EWK252" s="14"/>
      <c r="EWL252" s="14"/>
      <c r="EWM252" s="14"/>
      <c r="EWN252" s="14"/>
      <c r="EWO252" s="14"/>
      <c r="EWP252" s="14"/>
      <c r="EWQ252" s="14"/>
      <c r="EWR252" s="14"/>
      <c r="EWS252" s="14"/>
      <c r="EWT252" s="14"/>
      <c r="EWU252" s="14"/>
      <c r="EWV252" s="14"/>
      <c r="EWW252" s="14"/>
      <c r="EWX252" s="14"/>
      <c r="EWY252" s="14"/>
      <c r="EWZ252" s="14"/>
      <c r="EXA252" s="14"/>
      <c r="EXB252" s="14"/>
      <c r="EXC252" s="14"/>
      <c r="EXD252" s="14"/>
      <c r="EXE252" s="14"/>
      <c r="EXF252" s="14"/>
      <c r="EXG252" s="14"/>
      <c r="EXH252" s="14"/>
      <c r="EXI252" s="14"/>
      <c r="EXJ252" s="14"/>
      <c r="EXK252" s="14"/>
      <c r="EXL252" s="14"/>
      <c r="EXM252" s="14"/>
      <c r="EXN252" s="14"/>
      <c r="EXO252" s="14"/>
      <c r="EXP252" s="14"/>
      <c r="EXQ252" s="14"/>
      <c r="EXR252" s="14"/>
      <c r="EXS252" s="14"/>
      <c r="EXT252" s="14"/>
      <c r="EXU252" s="14"/>
      <c r="EXV252" s="14"/>
      <c r="EXW252" s="14"/>
      <c r="EXX252" s="14"/>
      <c r="EXY252" s="14"/>
      <c r="EXZ252" s="14"/>
      <c r="EYA252" s="14"/>
      <c r="EYB252" s="14"/>
      <c r="EYC252" s="14"/>
      <c r="EYD252" s="14"/>
      <c r="EYE252" s="14"/>
      <c r="EYF252" s="14"/>
      <c r="EYG252" s="14"/>
      <c r="EYH252" s="14"/>
      <c r="EYI252" s="14"/>
      <c r="EYJ252" s="14"/>
      <c r="EYK252" s="14"/>
      <c r="EYL252" s="14"/>
      <c r="EYM252" s="14"/>
      <c r="EYN252" s="14"/>
      <c r="EYO252" s="14"/>
      <c r="EYP252" s="14"/>
      <c r="EYQ252" s="14"/>
      <c r="EYR252" s="14"/>
      <c r="EYS252" s="14"/>
      <c r="EYT252" s="14"/>
      <c r="EYU252" s="14"/>
      <c r="EYV252" s="14"/>
      <c r="EYW252" s="14"/>
      <c r="EYX252" s="14"/>
      <c r="EYY252" s="14"/>
      <c r="EYZ252" s="14"/>
      <c r="EZA252" s="14"/>
      <c r="EZB252" s="14"/>
      <c r="EZC252" s="14"/>
      <c r="EZD252" s="14"/>
      <c r="EZE252" s="14"/>
      <c r="EZF252" s="14"/>
      <c r="EZG252" s="14"/>
      <c r="EZH252" s="14"/>
      <c r="EZI252" s="14"/>
      <c r="EZJ252" s="14"/>
      <c r="EZK252" s="14"/>
      <c r="EZL252" s="14"/>
      <c r="EZM252" s="14"/>
      <c r="EZN252" s="14"/>
      <c r="EZO252" s="14"/>
      <c r="EZP252" s="14"/>
      <c r="EZQ252" s="14"/>
      <c r="EZR252" s="14"/>
      <c r="EZS252" s="14"/>
      <c r="EZT252" s="14"/>
      <c r="EZU252" s="14"/>
      <c r="EZV252" s="14"/>
      <c r="EZW252" s="14"/>
      <c r="EZX252" s="14"/>
      <c r="EZY252" s="14"/>
      <c r="EZZ252" s="14"/>
      <c r="FAA252" s="14"/>
      <c r="FAB252" s="14"/>
      <c r="FAC252" s="14"/>
      <c r="FAD252" s="14"/>
      <c r="FAE252" s="14"/>
      <c r="FAF252" s="14"/>
      <c r="FAG252" s="14"/>
      <c r="FAH252" s="14"/>
      <c r="FAI252" s="14"/>
      <c r="FAJ252" s="14"/>
      <c r="FAK252" s="14"/>
      <c r="FAL252" s="14"/>
      <c r="FAM252" s="14"/>
      <c r="FAN252" s="14"/>
      <c r="FAO252" s="14"/>
      <c r="FAP252" s="14"/>
      <c r="FAQ252" s="14"/>
      <c r="FAR252" s="14"/>
      <c r="FAS252" s="14"/>
      <c r="FAT252" s="14"/>
      <c r="FAU252" s="14"/>
      <c r="FAV252" s="14"/>
      <c r="FAW252" s="14"/>
      <c r="FAX252" s="14"/>
      <c r="FAY252" s="14"/>
      <c r="FAZ252" s="14"/>
      <c r="FBA252" s="14"/>
      <c r="FBB252" s="14"/>
      <c r="FBC252" s="14"/>
      <c r="FBD252" s="14"/>
      <c r="FBE252" s="14"/>
      <c r="FBF252" s="14"/>
      <c r="FBG252" s="14"/>
      <c r="FBH252" s="14"/>
      <c r="FBI252" s="14"/>
      <c r="FBJ252" s="14"/>
      <c r="FBK252" s="14"/>
      <c r="FBL252" s="14"/>
      <c r="FBM252" s="14"/>
      <c r="FBN252" s="14"/>
      <c r="FBO252" s="14"/>
      <c r="FBP252" s="14"/>
      <c r="FBQ252" s="14"/>
      <c r="FBR252" s="14"/>
      <c r="FBS252" s="14"/>
      <c r="FBT252" s="14"/>
      <c r="FBU252" s="14"/>
      <c r="FBV252" s="14"/>
      <c r="FBW252" s="14"/>
      <c r="FBX252" s="14"/>
      <c r="FBY252" s="14"/>
      <c r="FBZ252" s="14"/>
      <c r="FCA252" s="14"/>
      <c r="FCB252" s="14"/>
      <c r="FCC252" s="14"/>
      <c r="FCD252" s="14"/>
      <c r="FCE252" s="14"/>
      <c r="FCF252" s="14"/>
      <c r="FCG252" s="14"/>
      <c r="FCH252" s="14"/>
      <c r="FCI252" s="14"/>
      <c r="FCJ252" s="14"/>
      <c r="FCK252" s="14"/>
      <c r="FCL252" s="14"/>
      <c r="FCM252" s="14"/>
      <c r="FCN252" s="14"/>
      <c r="FCO252" s="14"/>
      <c r="FCP252" s="14"/>
      <c r="FCQ252" s="14"/>
      <c r="FCR252" s="14"/>
      <c r="FCS252" s="14"/>
      <c r="FCT252" s="14"/>
      <c r="FCU252" s="14"/>
      <c r="FCV252" s="14"/>
      <c r="FCW252" s="14"/>
      <c r="FCX252" s="14"/>
      <c r="FCY252" s="14"/>
      <c r="FCZ252" s="14"/>
      <c r="FDA252" s="14"/>
      <c r="FDB252" s="14"/>
      <c r="FDC252" s="14"/>
      <c r="FDD252" s="14"/>
      <c r="FDE252" s="14"/>
      <c r="FDF252" s="14"/>
      <c r="FDG252" s="14"/>
      <c r="FDH252" s="14"/>
      <c r="FDI252" s="14"/>
      <c r="FDJ252" s="14"/>
      <c r="FDK252" s="14"/>
      <c r="FDL252" s="14"/>
      <c r="FDM252" s="14"/>
      <c r="FDN252" s="14"/>
      <c r="FDO252" s="14"/>
      <c r="FDP252" s="14"/>
      <c r="FDQ252" s="14"/>
      <c r="FDR252" s="14"/>
      <c r="FDS252" s="14"/>
      <c r="FDT252" s="14"/>
      <c r="FDU252" s="14"/>
      <c r="FDV252" s="14"/>
      <c r="FDW252" s="14"/>
      <c r="FDX252" s="14"/>
      <c r="FDY252" s="14"/>
      <c r="FDZ252" s="14"/>
      <c r="FEA252" s="14"/>
      <c r="FEB252" s="14"/>
      <c r="FEC252" s="14"/>
      <c r="FED252" s="14"/>
      <c r="FEE252" s="14"/>
      <c r="FEF252" s="14"/>
      <c r="FEG252" s="14"/>
      <c r="FEH252" s="14"/>
      <c r="FEI252" s="14"/>
      <c r="FEJ252" s="14"/>
      <c r="FEK252" s="14"/>
      <c r="FEL252" s="14"/>
      <c r="FEM252" s="14"/>
      <c r="FEN252" s="14"/>
      <c r="FEO252" s="14"/>
      <c r="FEP252" s="14"/>
      <c r="FEQ252" s="14"/>
      <c r="FER252" s="14"/>
      <c r="FES252" s="14"/>
      <c r="FET252" s="14"/>
      <c r="FEU252" s="14"/>
      <c r="FEV252" s="14"/>
      <c r="FEW252" s="14"/>
      <c r="FEX252" s="14"/>
      <c r="FEY252" s="14"/>
      <c r="FEZ252" s="14"/>
      <c r="FFA252" s="14"/>
      <c r="FFB252" s="14"/>
      <c r="FFC252" s="14"/>
      <c r="FFD252" s="14"/>
      <c r="FFE252" s="14"/>
      <c r="FFF252" s="14"/>
      <c r="FFG252" s="14"/>
      <c r="FFH252" s="14"/>
      <c r="FFI252" s="14"/>
      <c r="FFJ252" s="14"/>
      <c r="FFK252" s="14"/>
      <c r="FFL252" s="14"/>
      <c r="FFM252" s="14"/>
      <c r="FFN252" s="14"/>
      <c r="FFO252" s="14"/>
      <c r="FFP252" s="14"/>
      <c r="FFQ252" s="14"/>
      <c r="FFR252" s="14"/>
      <c r="FFS252" s="14"/>
      <c r="FFT252" s="14"/>
      <c r="FFU252" s="14"/>
      <c r="FFV252" s="14"/>
      <c r="FFW252" s="14"/>
      <c r="FFX252" s="14"/>
      <c r="FFY252" s="14"/>
      <c r="FFZ252" s="14"/>
      <c r="FGA252" s="14"/>
      <c r="FGB252" s="14"/>
      <c r="FGC252" s="14"/>
      <c r="FGD252" s="14"/>
      <c r="FGE252" s="14"/>
      <c r="FGF252" s="14"/>
      <c r="FGG252" s="14"/>
      <c r="FGH252" s="14"/>
      <c r="FGI252" s="14"/>
      <c r="FGJ252" s="14"/>
      <c r="FGK252" s="14"/>
      <c r="FGL252" s="14"/>
      <c r="FGM252" s="14"/>
      <c r="FGN252" s="14"/>
      <c r="FGO252" s="14"/>
      <c r="FGP252" s="14"/>
      <c r="FGQ252" s="14"/>
      <c r="FGR252" s="14"/>
      <c r="FGS252" s="14"/>
      <c r="FGT252" s="14"/>
      <c r="FGU252" s="14"/>
      <c r="FGV252" s="14"/>
      <c r="FGW252" s="14"/>
      <c r="FGX252" s="14"/>
      <c r="FGY252" s="14"/>
      <c r="FGZ252" s="14"/>
      <c r="FHA252" s="14"/>
      <c r="FHB252" s="14"/>
      <c r="FHC252" s="14"/>
      <c r="FHD252" s="14"/>
      <c r="FHE252" s="14"/>
      <c r="FHF252" s="14"/>
      <c r="FHG252" s="14"/>
      <c r="FHH252" s="14"/>
      <c r="FHI252" s="14"/>
      <c r="FHJ252" s="14"/>
      <c r="FHK252" s="14"/>
      <c r="FHL252" s="14"/>
      <c r="FHM252" s="14"/>
      <c r="FHN252" s="14"/>
      <c r="FHO252" s="14"/>
      <c r="FHP252" s="14"/>
      <c r="FHQ252" s="14"/>
      <c r="FHR252" s="14"/>
      <c r="FHS252" s="14"/>
      <c r="FHT252" s="14"/>
      <c r="FHU252" s="14"/>
      <c r="FHV252" s="14"/>
      <c r="FHW252" s="14"/>
      <c r="FHX252" s="14"/>
      <c r="FHY252" s="14"/>
      <c r="FHZ252" s="14"/>
      <c r="FIA252" s="14"/>
      <c r="FIB252" s="14"/>
      <c r="FIC252" s="14"/>
      <c r="FID252" s="14"/>
      <c r="FIE252" s="14"/>
      <c r="FIF252" s="14"/>
      <c r="FIG252" s="14"/>
      <c r="FIH252" s="14"/>
      <c r="FII252" s="14"/>
      <c r="FIJ252" s="14"/>
      <c r="FIK252" s="14"/>
      <c r="FIL252" s="14"/>
      <c r="FIM252" s="14"/>
      <c r="FIN252" s="14"/>
      <c r="FIO252" s="14"/>
      <c r="FIP252" s="14"/>
      <c r="FIQ252" s="14"/>
      <c r="FIR252" s="14"/>
      <c r="FIS252" s="14"/>
      <c r="FIT252" s="14"/>
      <c r="FIU252" s="14"/>
      <c r="FIV252" s="14"/>
      <c r="FIW252" s="14"/>
      <c r="FIX252" s="14"/>
      <c r="FIY252" s="14"/>
      <c r="FIZ252" s="14"/>
      <c r="FJA252" s="14"/>
      <c r="FJB252" s="14"/>
      <c r="FJC252" s="14"/>
      <c r="FJD252" s="14"/>
      <c r="FJE252" s="14"/>
      <c r="FJF252" s="14"/>
      <c r="FJG252" s="14"/>
      <c r="FJH252" s="14"/>
      <c r="FJI252" s="14"/>
      <c r="FJJ252" s="14"/>
      <c r="FJK252" s="14"/>
      <c r="FJL252" s="14"/>
      <c r="FJM252" s="14"/>
      <c r="FJN252" s="14"/>
      <c r="FJO252" s="14"/>
      <c r="FJP252" s="14"/>
      <c r="FJQ252" s="14"/>
      <c r="FJR252" s="14"/>
      <c r="FJS252" s="14"/>
      <c r="FJT252" s="14"/>
      <c r="FJU252" s="14"/>
      <c r="FJV252" s="14"/>
      <c r="FJW252" s="14"/>
      <c r="FJX252" s="14"/>
      <c r="FJY252" s="14"/>
      <c r="FJZ252" s="14"/>
      <c r="FKA252" s="14"/>
      <c r="FKB252" s="14"/>
      <c r="FKC252" s="14"/>
      <c r="FKD252" s="14"/>
      <c r="FKE252" s="14"/>
      <c r="FKF252" s="14"/>
      <c r="FKG252" s="14"/>
      <c r="FKH252" s="14"/>
      <c r="FKI252" s="14"/>
      <c r="FKJ252" s="14"/>
      <c r="FKK252" s="14"/>
      <c r="FKL252" s="14"/>
      <c r="FKM252" s="14"/>
      <c r="FKN252" s="14"/>
      <c r="FKO252" s="14"/>
      <c r="FKP252" s="14"/>
      <c r="FKQ252" s="14"/>
      <c r="FKR252" s="14"/>
      <c r="FKS252" s="14"/>
      <c r="FKT252" s="14"/>
      <c r="FKU252" s="14"/>
      <c r="FKV252" s="14"/>
      <c r="FKW252" s="14"/>
      <c r="FKX252" s="14"/>
      <c r="FKY252" s="14"/>
      <c r="FKZ252" s="14"/>
      <c r="FLA252" s="14"/>
      <c r="FLB252" s="14"/>
      <c r="FLC252" s="14"/>
      <c r="FLD252" s="14"/>
      <c r="FLE252" s="14"/>
      <c r="FLF252" s="14"/>
      <c r="FLG252" s="14"/>
      <c r="FLH252" s="14"/>
      <c r="FLI252" s="14"/>
      <c r="FLJ252" s="14"/>
      <c r="FLK252" s="14"/>
      <c r="FLL252" s="14"/>
      <c r="FLM252" s="14"/>
      <c r="FLN252" s="14"/>
      <c r="FLO252" s="14"/>
      <c r="FLP252" s="14"/>
      <c r="FLQ252" s="14"/>
      <c r="FLR252" s="14"/>
      <c r="FLS252" s="14"/>
      <c r="FLT252" s="14"/>
      <c r="FLU252" s="14"/>
      <c r="FLV252" s="14"/>
      <c r="FLW252" s="14"/>
      <c r="FLX252" s="14"/>
      <c r="FLY252" s="14"/>
      <c r="FLZ252" s="14"/>
      <c r="FMA252" s="14"/>
      <c r="FMB252" s="14"/>
      <c r="FMC252" s="14"/>
      <c r="FMD252" s="14"/>
      <c r="FME252" s="14"/>
      <c r="FMF252" s="14"/>
      <c r="FMG252" s="14"/>
      <c r="FMH252" s="14"/>
      <c r="FMI252" s="14"/>
      <c r="FMJ252" s="14"/>
      <c r="FMK252" s="14"/>
      <c r="FML252" s="14"/>
      <c r="FMM252" s="14"/>
      <c r="FMN252" s="14"/>
      <c r="FMO252" s="14"/>
      <c r="FMP252" s="14"/>
      <c r="FMQ252" s="14"/>
      <c r="FMR252" s="14"/>
      <c r="FMS252" s="14"/>
      <c r="FMT252" s="14"/>
      <c r="FMU252" s="14"/>
      <c r="FMV252" s="14"/>
      <c r="FMW252" s="14"/>
      <c r="FMX252" s="14"/>
      <c r="FMY252" s="14"/>
      <c r="FMZ252" s="14"/>
      <c r="FNA252" s="14"/>
      <c r="FNB252" s="14"/>
      <c r="FNC252" s="14"/>
      <c r="FND252" s="14"/>
      <c r="FNE252" s="14"/>
      <c r="FNF252" s="14"/>
      <c r="FNG252" s="14"/>
      <c r="FNH252" s="14"/>
      <c r="FNI252" s="14"/>
      <c r="FNJ252" s="14"/>
      <c r="FNK252" s="14"/>
      <c r="FNL252" s="14"/>
      <c r="FNM252" s="14"/>
      <c r="FNN252" s="14"/>
      <c r="FNO252" s="14"/>
      <c r="FNP252" s="14"/>
      <c r="FNQ252" s="14"/>
      <c r="FNR252" s="14"/>
      <c r="FNS252" s="14"/>
      <c r="FNT252" s="14"/>
      <c r="FNU252" s="14"/>
      <c r="FNV252" s="14"/>
      <c r="FNW252" s="14"/>
      <c r="FNX252" s="14"/>
      <c r="FNY252" s="14"/>
      <c r="FNZ252" s="14"/>
      <c r="FOA252" s="14"/>
      <c r="FOB252" s="14"/>
      <c r="FOC252" s="14"/>
      <c r="FOD252" s="14"/>
      <c r="FOE252" s="14"/>
      <c r="FOF252" s="14"/>
      <c r="FOG252" s="14"/>
      <c r="FOH252" s="14"/>
      <c r="FOI252" s="14"/>
      <c r="FOJ252" s="14"/>
      <c r="FOK252" s="14"/>
      <c r="FOL252" s="14"/>
      <c r="FOM252" s="14"/>
      <c r="FON252" s="14"/>
      <c r="FOO252" s="14"/>
      <c r="FOP252" s="14"/>
      <c r="FOQ252" s="14"/>
      <c r="FOR252" s="14"/>
      <c r="FOS252" s="14"/>
      <c r="FOT252" s="14"/>
      <c r="FOU252" s="14"/>
      <c r="FOV252" s="14"/>
      <c r="FOW252" s="14"/>
      <c r="FOX252" s="14"/>
      <c r="FOY252" s="14"/>
      <c r="FOZ252" s="14"/>
      <c r="FPA252" s="14"/>
      <c r="FPB252" s="14"/>
      <c r="FPC252" s="14"/>
      <c r="FPD252" s="14"/>
      <c r="FPE252" s="14"/>
      <c r="FPF252" s="14"/>
      <c r="FPG252" s="14"/>
      <c r="FPH252" s="14"/>
      <c r="FPI252" s="14"/>
      <c r="FPJ252" s="14"/>
      <c r="FPK252" s="14"/>
      <c r="FPL252" s="14"/>
      <c r="FPM252" s="14"/>
      <c r="FPN252" s="14"/>
      <c r="FPO252" s="14"/>
      <c r="FPP252" s="14"/>
      <c r="FPQ252" s="14"/>
      <c r="FPR252" s="14"/>
      <c r="FPS252" s="14"/>
      <c r="FPT252" s="14"/>
      <c r="FPU252" s="14"/>
      <c r="FPV252" s="14"/>
      <c r="FPW252" s="14"/>
      <c r="FPX252" s="14"/>
      <c r="FPY252" s="14"/>
      <c r="FPZ252" s="14"/>
      <c r="FQA252" s="14"/>
      <c r="FQB252" s="14"/>
      <c r="FQC252" s="14"/>
      <c r="FQD252" s="14"/>
      <c r="FQE252" s="14"/>
      <c r="FQF252" s="14"/>
      <c r="FQG252" s="14"/>
      <c r="FQH252" s="14"/>
      <c r="FQI252" s="14"/>
      <c r="FQJ252" s="14"/>
      <c r="FQK252" s="14"/>
      <c r="FQL252" s="14"/>
      <c r="FQM252" s="14"/>
      <c r="FQN252" s="14"/>
      <c r="FQO252" s="14"/>
      <c r="FQP252" s="14"/>
      <c r="FQQ252" s="14"/>
      <c r="FQR252" s="14"/>
      <c r="FQS252" s="14"/>
      <c r="FQT252" s="14"/>
      <c r="FQU252" s="14"/>
      <c r="FQV252" s="14"/>
      <c r="FQW252" s="14"/>
      <c r="FQX252" s="14"/>
      <c r="FQY252" s="14"/>
      <c r="FQZ252" s="14"/>
      <c r="FRA252" s="14"/>
      <c r="FRB252" s="14"/>
      <c r="FRC252" s="14"/>
      <c r="FRD252" s="14"/>
      <c r="FRE252" s="14"/>
      <c r="FRF252" s="14"/>
      <c r="FRG252" s="14"/>
      <c r="FRH252" s="14"/>
      <c r="FRI252" s="14"/>
      <c r="FRJ252" s="14"/>
      <c r="FRK252" s="14"/>
      <c r="FRL252" s="14"/>
      <c r="FRM252" s="14"/>
      <c r="FRN252" s="14"/>
      <c r="FRO252" s="14"/>
      <c r="FRP252" s="14"/>
      <c r="FRQ252" s="14"/>
      <c r="FRR252" s="14"/>
      <c r="FRS252" s="14"/>
      <c r="FRT252" s="14"/>
      <c r="FRU252" s="14"/>
      <c r="FRV252" s="14"/>
      <c r="FRW252" s="14"/>
      <c r="FRX252" s="14"/>
      <c r="FRY252" s="14"/>
      <c r="FRZ252" s="14"/>
      <c r="FSA252" s="14"/>
      <c r="FSB252" s="14"/>
      <c r="FSC252" s="14"/>
      <c r="FSD252" s="14"/>
      <c r="FSE252" s="14"/>
      <c r="FSF252" s="14"/>
      <c r="FSG252" s="14"/>
      <c r="FSH252" s="14"/>
      <c r="FSI252" s="14"/>
      <c r="FSJ252" s="14"/>
      <c r="FSK252" s="14"/>
      <c r="FSL252" s="14"/>
      <c r="FSM252" s="14"/>
      <c r="FSN252" s="14"/>
      <c r="FSO252" s="14"/>
      <c r="FSP252" s="14"/>
      <c r="FSQ252" s="14"/>
      <c r="FSR252" s="14"/>
      <c r="FSS252" s="14"/>
      <c r="FST252" s="14"/>
      <c r="FSU252" s="14"/>
      <c r="FSV252" s="14"/>
      <c r="FSW252" s="14"/>
      <c r="FSX252" s="14"/>
      <c r="FSY252" s="14"/>
      <c r="FSZ252" s="14"/>
      <c r="FTA252" s="14"/>
      <c r="FTB252" s="14"/>
      <c r="FTC252" s="14"/>
      <c r="FTD252" s="14"/>
      <c r="FTE252" s="14"/>
      <c r="FTF252" s="14"/>
      <c r="FTG252" s="14"/>
      <c r="FTH252" s="14"/>
      <c r="FTI252" s="14"/>
      <c r="FTJ252" s="14"/>
      <c r="FTK252" s="14"/>
      <c r="FTL252" s="14"/>
      <c r="FTM252" s="14"/>
      <c r="FTN252" s="14"/>
      <c r="FTO252" s="14"/>
      <c r="FTP252" s="14"/>
      <c r="FTQ252" s="14"/>
      <c r="FTR252" s="14"/>
      <c r="FTS252" s="14"/>
      <c r="FTT252" s="14"/>
      <c r="FTU252" s="14"/>
      <c r="FTV252" s="14"/>
      <c r="FTW252" s="14"/>
      <c r="FTX252" s="14"/>
      <c r="FTY252" s="14"/>
      <c r="FTZ252" s="14"/>
      <c r="FUA252" s="14"/>
      <c r="FUB252" s="14"/>
      <c r="FUC252" s="14"/>
      <c r="FUD252" s="14"/>
      <c r="FUE252" s="14"/>
      <c r="FUF252" s="14"/>
      <c r="FUG252" s="14"/>
      <c r="FUH252" s="14"/>
      <c r="FUI252" s="14"/>
      <c r="FUJ252" s="14"/>
      <c r="FUK252" s="14"/>
      <c r="FUL252" s="14"/>
      <c r="FUM252" s="14"/>
      <c r="FUN252" s="14"/>
      <c r="FUO252" s="14"/>
      <c r="FUP252" s="14"/>
      <c r="FUQ252" s="14"/>
      <c r="FUR252" s="14"/>
      <c r="FUS252" s="14"/>
      <c r="FUT252" s="14"/>
      <c r="FUU252" s="14"/>
      <c r="FUV252" s="14"/>
      <c r="FUW252" s="14"/>
      <c r="FUX252" s="14"/>
      <c r="FUY252" s="14"/>
      <c r="FUZ252" s="14"/>
      <c r="FVA252" s="14"/>
      <c r="FVB252" s="14"/>
      <c r="FVC252" s="14"/>
      <c r="FVD252" s="14"/>
      <c r="FVE252" s="14"/>
      <c r="FVF252" s="14"/>
      <c r="FVG252" s="14"/>
      <c r="FVH252" s="14"/>
      <c r="FVI252" s="14"/>
      <c r="FVJ252" s="14"/>
      <c r="FVK252" s="14"/>
      <c r="FVL252" s="14"/>
      <c r="FVM252" s="14"/>
      <c r="FVN252" s="14"/>
      <c r="FVO252" s="14"/>
      <c r="FVP252" s="14"/>
      <c r="FVQ252" s="14"/>
      <c r="FVR252" s="14"/>
      <c r="FVS252" s="14"/>
      <c r="FVT252" s="14"/>
      <c r="FVU252" s="14"/>
      <c r="FVV252" s="14"/>
      <c r="FVW252" s="14"/>
      <c r="FVX252" s="14"/>
      <c r="FVY252" s="14"/>
      <c r="FVZ252" s="14"/>
      <c r="FWA252" s="14"/>
      <c r="FWB252" s="14"/>
      <c r="FWC252" s="14"/>
      <c r="FWD252" s="14"/>
      <c r="FWE252" s="14"/>
      <c r="FWF252" s="14"/>
      <c r="FWG252" s="14"/>
      <c r="FWH252" s="14"/>
      <c r="FWI252" s="14"/>
      <c r="FWJ252" s="14"/>
      <c r="FWK252" s="14"/>
      <c r="FWL252" s="14"/>
      <c r="FWM252" s="14"/>
      <c r="FWN252" s="14"/>
      <c r="FWO252" s="14"/>
      <c r="FWP252" s="14"/>
      <c r="FWQ252" s="14"/>
      <c r="FWR252" s="14"/>
      <c r="FWS252" s="14"/>
      <c r="FWT252" s="14"/>
      <c r="FWU252" s="14"/>
      <c r="FWV252" s="14"/>
      <c r="FWW252" s="14"/>
      <c r="FWX252" s="14"/>
      <c r="FWY252" s="14"/>
      <c r="FWZ252" s="14"/>
      <c r="FXA252" s="14"/>
      <c r="FXB252" s="14"/>
      <c r="FXC252" s="14"/>
      <c r="FXD252" s="14"/>
      <c r="FXE252" s="14"/>
      <c r="FXF252" s="14"/>
      <c r="FXG252" s="14"/>
      <c r="FXH252" s="14"/>
      <c r="FXI252" s="14"/>
      <c r="FXJ252" s="14"/>
      <c r="FXK252" s="14"/>
      <c r="FXL252" s="14"/>
      <c r="FXM252" s="14"/>
      <c r="FXN252" s="14"/>
      <c r="FXO252" s="14"/>
      <c r="FXP252" s="14"/>
      <c r="FXQ252" s="14"/>
      <c r="FXR252" s="14"/>
      <c r="FXS252" s="14"/>
      <c r="FXT252" s="14"/>
      <c r="FXU252" s="14"/>
      <c r="FXV252" s="14"/>
      <c r="FXW252" s="14"/>
      <c r="FXX252" s="14"/>
      <c r="FXY252" s="14"/>
      <c r="FXZ252" s="14"/>
      <c r="FYA252" s="14"/>
      <c r="FYB252" s="14"/>
      <c r="FYC252" s="14"/>
      <c r="FYD252" s="14"/>
      <c r="FYE252" s="14"/>
      <c r="FYF252" s="14"/>
      <c r="FYG252" s="14"/>
      <c r="FYH252" s="14"/>
      <c r="FYI252" s="14"/>
      <c r="FYJ252" s="14"/>
      <c r="FYK252" s="14"/>
      <c r="FYL252" s="14"/>
      <c r="FYM252" s="14"/>
      <c r="FYN252" s="14"/>
      <c r="FYO252" s="14"/>
      <c r="FYP252" s="14"/>
      <c r="FYQ252" s="14"/>
      <c r="FYR252" s="14"/>
      <c r="FYS252" s="14"/>
      <c r="FYT252" s="14"/>
      <c r="FYU252" s="14"/>
      <c r="FYV252" s="14"/>
      <c r="FYW252" s="14"/>
      <c r="FYX252" s="14"/>
      <c r="FYY252" s="14"/>
      <c r="FYZ252" s="14"/>
      <c r="FZA252" s="14"/>
      <c r="FZB252" s="14"/>
      <c r="FZC252" s="14"/>
      <c r="FZD252" s="14"/>
      <c r="FZE252" s="14"/>
      <c r="FZF252" s="14"/>
      <c r="FZG252" s="14"/>
      <c r="FZH252" s="14"/>
      <c r="FZI252" s="14"/>
      <c r="FZJ252" s="14"/>
      <c r="FZK252" s="14"/>
      <c r="FZL252" s="14"/>
      <c r="FZM252" s="14"/>
      <c r="FZN252" s="14"/>
      <c r="FZO252" s="14"/>
      <c r="FZP252" s="14"/>
      <c r="FZQ252" s="14"/>
      <c r="FZR252" s="14"/>
      <c r="FZS252" s="14"/>
      <c r="FZT252" s="14"/>
      <c r="FZU252" s="14"/>
      <c r="FZV252" s="14"/>
      <c r="FZW252" s="14"/>
      <c r="FZX252" s="14"/>
      <c r="FZY252" s="14"/>
      <c r="FZZ252" s="14"/>
      <c r="GAA252" s="14"/>
      <c r="GAB252" s="14"/>
      <c r="GAC252" s="14"/>
      <c r="GAD252" s="14"/>
      <c r="GAE252" s="14"/>
      <c r="GAF252" s="14"/>
      <c r="GAG252" s="14"/>
      <c r="GAH252" s="14"/>
      <c r="GAI252" s="14"/>
      <c r="GAJ252" s="14"/>
      <c r="GAK252" s="14"/>
      <c r="GAL252" s="14"/>
      <c r="GAM252" s="14"/>
      <c r="GAN252" s="14"/>
      <c r="GAO252" s="14"/>
      <c r="GAP252" s="14"/>
      <c r="GAQ252" s="14"/>
      <c r="GAR252" s="14"/>
      <c r="GAS252" s="14"/>
      <c r="GAT252" s="14"/>
      <c r="GAU252" s="14"/>
      <c r="GAV252" s="14"/>
      <c r="GAW252" s="14"/>
      <c r="GAX252" s="14"/>
      <c r="GAY252" s="14"/>
      <c r="GAZ252" s="14"/>
      <c r="GBA252" s="14"/>
      <c r="GBB252" s="14"/>
      <c r="GBC252" s="14"/>
      <c r="GBD252" s="14"/>
      <c r="GBE252" s="14"/>
      <c r="GBF252" s="14"/>
      <c r="GBG252" s="14"/>
      <c r="GBH252" s="14"/>
      <c r="GBI252" s="14"/>
      <c r="GBJ252" s="14"/>
      <c r="GBK252" s="14"/>
      <c r="GBL252" s="14"/>
      <c r="GBM252" s="14"/>
      <c r="GBN252" s="14"/>
      <c r="GBO252" s="14"/>
      <c r="GBP252" s="14"/>
      <c r="GBQ252" s="14"/>
      <c r="GBR252" s="14"/>
      <c r="GBS252" s="14"/>
      <c r="GBT252" s="14"/>
      <c r="GBU252" s="14"/>
      <c r="GBV252" s="14"/>
      <c r="GBW252" s="14"/>
      <c r="GBX252" s="14"/>
      <c r="GBY252" s="14"/>
      <c r="GBZ252" s="14"/>
      <c r="GCA252" s="14"/>
      <c r="GCB252" s="14"/>
      <c r="GCC252" s="14"/>
      <c r="GCD252" s="14"/>
      <c r="GCE252" s="14"/>
      <c r="GCF252" s="14"/>
      <c r="GCG252" s="14"/>
      <c r="GCH252" s="14"/>
      <c r="GCI252" s="14"/>
      <c r="GCJ252" s="14"/>
      <c r="GCK252" s="14"/>
      <c r="GCL252" s="14"/>
      <c r="GCM252" s="14"/>
      <c r="GCN252" s="14"/>
      <c r="GCO252" s="14"/>
      <c r="GCP252" s="14"/>
      <c r="GCQ252" s="14"/>
      <c r="GCR252" s="14"/>
      <c r="GCS252" s="14"/>
      <c r="GCT252" s="14"/>
      <c r="GCU252" s="14"/>
      <c r="GCV252" s="14"/>
      <c r="GCW252" s="14"/>
      <c r="GCX252" s="14"/>
      <c r="GCY252" s="14"/>
      <c r="GCZ252" s="14"/>
      <c r="GDA252" s="14"/>
      <c r="GDB252" s="14"/>
      <c r="GDC252" s="14"/>
      <c r="GDD252" s="14"/>
      <c r="GDE252" s="14"/>
      <c r="GDF252" s="14"/>
      <c r="GDG252" s="14"/>
      <c r="GDH252" s="14"/>
      <c r="GDI252" s="14"/>
      <c r="GDJ252" s="14"/>
      <c r="GDK252" s="14"/>
      <c r="GDL252" s="14"/>
      <c r="GDM252" s="14"/>
      <c r="GDN252" s="14"/>
      <c r="GDO252" s="14"/>
      <c r="GDP252" s="14"/>
      <c r="GDQ252" s="14"/>
      <c r="GDR252" s="14"/>
      <c r="GDS252" s="14"/>
      <c r="GDT252" s="14"/>
      <c r="GDU252" s="14"/>
      <c r="GDV252" s="14"/>
      <c r="GDW252" s="14"/>
      <c r="GDX252" s="14"/>
      <c r="GDY252" s="14"/>
      <c r="GDZ252" s="14"/>
      <c r="GEA252" s="14"/>
      <c r="GEB252" s="14"/>
      <c r="GEC252" s="14"/>
      <c r="GED252" s="14"/>
      <c r="GEE252" s="14"/>
      <c r="GEF252" s="14"/>
      <c r="GEG252" s="14"/>
      <c r="GEH252" s="14"/>
      <c r="GEI252" s="14"/>
      <c r="GEJ252" s="14"/>
      <c r="GEK252" s="14"/>
      <c r="GEL252" s="14"/>
      <c r="GEM252" s="14"/>
      <c r="GEN252" s="14"/>
      <c r="GEO252" s="14"/>
      <c r="GEP252" s="14"/>
      <c r="GEQ252" s="14"/>
      <c r="GER252" s="14"/>
      <c r="GES252" s="14"/>
      <c r="GET252" s="14"/>
      <c r="GEU252" s="14"/>
      <c r="GEV252" s="14"/>
      <c r="GEW252" s="14"/>
      <c r="GEX252" s="14"/>
      <c r="GEY252" s="14"/>
      <c r="GEZ252" s="14"/>
      <c r="GFA252" s="14"/>
      <c r="GFB252" s="14"/>
      <c r="GFC252" s="14"/>
      <c r="GFD252" s="14"/>
      <c r="GFE252" s="14"/>
      <c r="GFF252" s="14"/>
      <c r="GFG252" s="14"/>
      <c r="GFH252" s="14"/>
      <c r="GFI252" s="14"/>
      <c r="GFJ252" s="14"/>
      <c r="GFK252" s="14"/>
      <c r="GFL252" s="14"/>
      <c r="GFM252" s="14"/>
      <c r="GFN252" s="14"/>
      <c r="GFO252" s="14"/>
      <c r="GFP252" s="14"/>
      <c r="GFQ252" s="14"/>
      <c r="GFR252" s="14"/>
      <c r="GFS252" s="14"/>
      <c r="GFT252" s="14"/>
      <c r="GFU252" s="14"/>
      <c r="GFV252" s="14"/>
      <c r="GFW252" s="14"/>
      <c r="GFX252" s="14"/>
      <c r="GFY252" s="14"/>
      <c r="GFZ252" s="14"/>
      <c r="GGA252" s="14"/>
      <c r="GGB252" s="14"/>
      <c r="GGC252" s="14"/>
      <c r="GGD252" s="14"/>
      <c r="GGE252" s="14"/>
      <c r="GGF252" s="14"/>
      <c r="GGG252" s="14"/>
      <c r="GGH252" s="14"/>
      <c r="GGI252" s="14"/>
      <c r="GGJ252" s="14"/>
      <c r="GGK252" s="14"/>
      <c r="GGL252" s="14"/>
      <c r="GGM252" s="14"/>
      <c r="GGN252" s="14"/>
      <c r="GGO252" s="14"/>
      <c r="GGP252" s="14"/>
      <c r="GGQ252" s="14"/>
      <c r="GGR252" s="14"/>
      <c r="GGS252" s="14"/>
      <c r="GGT252" s="14"/>
      <c r="GGU252" s="14"/>
      <c r="GGV252" s="14"/>
      <c r="GGW252" s="14"/>
      <c r="GGX252" s="14"/>
      <c r="GGY252" s="14"/>
      <c r="GGZ252" s="14"/>
      <c r="GHA252" s="14"/>
      <c r="GHB252" s="14"/>
      <c r="GHC252" s="14"/>
      <c r="GHD252" s="14"/>
      <c r="GHE252" s="14"/>
      <c r="GHF252" s="14"/>
      <c r="GHG252" s="14"/>
      <c r="GHH252" s="14"/>
      <c r="GHI252" s="14"/>
      <c r="GHJ252" s="14"/>
      <c r="GHK252" s="14"/>
      <c r="GHL252" s="14"/>
      <c r="GHM252" s="14"/>
      <c r="GHN252" s="14"/>
      <c r="GHO252" s="14"/>
      <c r="GHP252" s="14"/>
      <c r="GHQ252" s="14"/>
      <c r="GHR252" s="14"/>
      <c r="GHS252" s="14"/>
      <c r="GHT252" s="14"/>
      <c r="GHU252" s="14"/>
      <c r="GHV252" s="14"/>
      <c r="GHW252" s="14"/>
      <c r="GHX252" s="14"/>
      <c r="GHY252" s="14"/>
      <c r="GHZ252" s="14"/>
      <c r="GIA252" s="14"/>
      <c r="GIB252" s="14"/>
      <c r="GIC252" s="14"/>
      <c r="GID252" s="14"/>
      <c r="GIE252" s="14"/>
      <c r="GIF252" s="14"/>
      <c r="GIG252" s="14"/>
      <c r="GIH252" s="14"/>
      <c r="GII252" s="14"/>
      <c r="GIJ252" s="14"/>
      <c r="GIK252" s="14"/>
      <c r="GIL252" s="14"/>
      <c r="GIM252" s="14"/>
      <c r="GIN252" s="14"/>
      <c r="GIO252" s="14"/>
      <c r="GIP252" s="14"/>
      <c r="GIQ252" s="14"/>
      <c r="GIR252" s="14"/>
      <c r="GIS252" s="14"/>
      <c r="GIT252" s="14"/>
      <c r="GIU252" s="14"/>
      <c r="GIV252" s="14"/>
      <c r="GIW252" s="14"/>
      <c r="GIX252" s="14"/>
      <c r="GIY252" s="14"/>
      <c r="GIZ252" s="14"/>
      <c r="GJA252" s="14"/>
      <c r="GJB252" s="14"/>
      <c r="GJC252" s="14"/>
      <c r="GJD252" s="14"/>
      <c r="GJE252" s="14"/>
      <c r="GJF252" s="14"/>
      <c r="GJG252" s="14"/>
      <c r="GJH252" s="14"/>
      <c r="GJI252" s="14"/>
      <c r="GJJ252" s="14"/>
      <c r="GJK252" s="14"/>
      <c r="GJL252" s="14"/>
      <c r="GJM252" s="14"/>
      <c r="GJN252" s="14"/>
      <c r="GJO252" s="14"/>
      <c r="GJP252" s="14"/>
      <c r="GJQ252" s="14"/>
      <c r="GJR252" s="14"/>
      <c r="GJS252" s="14"/>
      <c r="GJT252" s="14"/>
      <c r="GJU252" s="14"/>
      <c r="GJV252" s="14"/>
      <c r="GJW252" s="14"/>
      <c r="GJX252" s="14"/>
      <c r="GJY252" s="14"/>
      <c r="GJZ252" s="14"/>
      <c r="GKA252" s="14"/>
      <c r="GKB252" s="14"/>
      <c r="GKC252" s="14"/>
      <c r="GKD252" s="14"/>
      <c r="GKE252" s="14"/>
      <c r="GKF252" s="14"/>
      <c r="GKG252" s="14"/>
      <c r="GKH252" s="14"/>
      <c r="GKI252" s="14"/>
      <c r="GKJ252" s="14"/>
      <c r="GKK252" s="14"/>
      <c r="GKL252" s="14"/>
      <c r="GKM252" s="14"/>
      <c r="GKN252" s="14"/>
      <c r="GKO252" s="14"/>
      <c r="GKP252" s="14"/>
      <c r="GKQ252" s="14"/>
      <c r="GKR252" s="14"/>
      <c r="GKS252" s="14"/>
      <c r="GKT252" s="14"/>
      <c r="GKU252" s="14"/>
      <c r="GKV252" s="14"/>
      <c r="GKW252" s="14"/>
      <c r="GKX252" s="14"/>
      <c r="GKY252" s="14"/>
      <c r="GKZ252" s="14"/>
      <c r="GLA252" s="14"/>
      <c r="GLB252" s="14"/>
      <c r="GLC252" s="14"/>
      <c r="GLD252" s="14"/>
      <c r="GLE252" s="14"/>
      <c r="GLF252" s="14"/>
      <c r="GLG252" s="14"/>
      <c r="GLH252" s="14"/>
      <c r="GLI252" s="14"/>
      <c r="GLJ252" s="14"/>
      <c r="GLK252" s="14"/>
      <c r="GLL252" s="14"/>
      <c r="GLM252" s="14"/>
      <c r="GLN252" s="14"/>
      <c r="GLO252" s="14"/>
      <c r="GLP252" s="14"/>
      <c r="GLQ252" s="14"/>
      <c r="GLR252" s="14"/>
      <c r="GLS252" s="14"/>
      <c r="GLT252" s="14"/>
      <c r="GLU252" s="14"/>
      <c r="GLV252" s="14"/>
      <c r="GLW252" s="14"/>
      <c r="GLX252" s="14"/>
      <c r="GLY252" s="14"/>
      <c r="GLZ252" s="14"/>
      <c r="GMA252" s="14"/>
      <c r="GMB252" s="14"/>
      <c r="GMC252" s="14"/>
      <c r="GMD252" s="14"/>
      <c r="GME252" s="14"/>
      <c r="GMF252" s="14"/>
      <c r="GMG252" s="14"/>
      <c r="GMH252" s="14"/>
      <c r="GMI252" s="14"/>
      <c r="GMJ252" s="14"/>
      <c r="GMK252" s="14"/>
      <c r="GML252" s="14"/>
      <c r="GMM252" s="14"/>
      <c r="GMN252" s="14"/>
      <c r="GMO252" s="14"/>
      <c r="GMP252" s="14"/>
      <c r="GMQ252" s="14"/>
      <c r="GMR252" s="14"/>
      <c r="GMS252" s="14"/>
      <c r="GMT252" s="14"/>
      <c r="GMU252" s="14"/>
      <c r="GMV252" s="14"/>
      <c r="GMW252" s="14"/>
      <c r="GMX252" s="14"/>
      <c r="GMY252" s="14"/>
      <c r="GMZ252" s="14"/>
      <c r="GNA252" s="14"/>
      <c r="GNB252" s="14"/>
      <c r="GNC252" s="14"/>
      <c r="GND252" s="14"/>
      <c r="GNE252" s="14"/>
      <c r="GNF252" s="14"/>
      <c r="GNG252" s="14"/>
      <c r="GNH252" s="14"/>
      <c r="GNI252" s="14"/>
      <c r="GNJ252" s="14"/>
      <c r="GNK252" s="14"/>
      <c r="GNL252" s="14"/>
      <c r="GNM252" s="14"/>
      <c r="GNN252" s="14"/>
      <c r="GNO252" s="14"/>
      <c r="GNP252" s="14"/>
      <c r="GNQ252" s="14"/>
      <c r="GNR252" s="14"/>
      <c r="GNS252" s="14"/>
      <c r="GNT252" s="14"/>
      <c r="GNU252" s="14"/>
      <c r="GNV252" s="14"/>
      <c r="GNW252" s="14"/>
      <c r="GNX252" s="14"/>
      <c r="GNY252" s="14"/>
      <c r="GNZ252" s="14"/>
      <c r="GOA252" s="14"/>
      <c r="GOB252" s="14"/>
      <c r="GOC252" s="14"/>
      <c r="GOD252" s="14"/>
      <c r="GOE252" s="14"/>
      <c r="GOF252" s="14"/>
      <c r="GOG252" s="14"/>
      <c r="GOH252" s="14"/>
      <c r="GOI252" s="14"/>
      <c r="GOJ252" s="14"/>
      <c r="GOK252" s="14"/>
      <c r="GOL252" s="14"/>
      <c r="GOM252" s="14"/>
      <c r="GON252" s="14"/>
      <c r="GOO252" s="14"/>
      <c r="GOP252" s="14"/>
      <c r="GOQ252" s="14"/>
      <c r="GOR252" s="14"/>
      <c r="GOS252" s="14"/>
      <c r="GOT252" s="14"/>
      <c r="GOU252" s="14"/>
      <c r="GOV252" s="14"/>
      <c r="GOW252" s="14"/>
      <c r="GOX252" s="14"/>
      <c r="GOY252" s="14"/>
      <c r="GOZ252" s="14"/>
      <c r="GPA252" s="14"/>
      <c r="GPB252" s="14"/>
      <c r="GPC252" s="14"/>
      <c r="GPD252" s="14"/>
      <c r="GPE252" s="14"/>
      <c r="GPF252" s="14"/>
      <c r="GPG252" s="14"/>
      <c r="GPH252" s="14"/>
      <c r="GPI252" s="14"/>
      <c r="GPJ252" s="14"/>
      <c r="GPK252" s="14"/>
      <c r="GPL252" s="14"/>
      <c r="GPM252" s="14"/>
      <c r="GPN252" s="14"/>
      <c r="GPO252" s="14"/>
      <c r="GPP252" s="14"/>
      <c r="GPQ252" s="14"/>
      <c r="GPR252" s="14"/>
      <c r="GPS252" s="14"/>
      <c r="GPT252" s="14"/>
      <c r="GPU252" s="14"/>
      <c r="GPV252" s="14"/>
      <c r="GPW252" s="14"/>
      <c r="GPX252" s="14"/>
      <c r="GPY252" s="14"/>
      <c r="GPZ252" s="14"/>
      <c r="GQA252" s="14"/>
      <c r="GQB252" s="14"/>
      <c r="GQC252" s="14"/>
      <c r="GQD252" s="14"/>
      <c r="GQE252" s="14"/>
      <c r="GQF252" s="14"/>
      <c r="GQG252" s="14"/>
      <c r="GQH252" s="14"/>
      <c r="GQI252" s="14"/>
      <c r="GQJ252" s="14"/>
      <c r="GQK252" s="14"/>
      <c r="GQL252" s="14"/>
      <c r="GQM252" s="14"/>
      <c r="GQN252" s="14"/>
      <c r="GQO252" s="14"/>
      <c r="GQP252" s="14"/>
      <c r="GQQ252" s="14"/>
      <c r="GQR252" s="14"/>
      <c r="GQS252" s="14"/>
      <c r="GQT252" s="14"/>
      <c r="GQU252" s="14"/>
      <c r="GQV252" s="14"/>
      <c r="GQW252" s="14"/>
      <c r="GQX252" s="14"/>
      <c r="GQY252" s="14"/>
      <c r="GQZ252" s="14"/>
      <c r="GRA252" s="14"/>
      <c r="GRB252" s="14"/>
      <c r="GRC252" s="14"/>
      <c r="GRD252" s="14"/>
      <c r="GRE252" s="14"/>
      <c r="GRF252" s="14"/>
      <c r="GRG252" s="14"/>
      <c r="GRH252" s="14"/>
      <c r="GRI252" s="14"/>
      <c r="GRJ252" s="14"/>
      <c r="GRK252" s="14"/>
      <c r="GRL252" s="14"/>
      <c r="GRM252" s="14"/>
      <c r="GRN252" s="14"/>
      <c r="GRO252" s="14"/>
      <c r="GRP252" s="14"/>
      <c r="GRQ252" s="14"/>
      <c r="GRR252" s="14"/>
      <c r="GRS252" s="14"/>
      <c r="GRT252" s="14"/>
      <c r="GRU252" s="14"/>
      <c r="GRV252" s="14"/>
      <c r="GRW252" s="14"/>
      <c r="GRX252" s="14"/>
      <c r="GRY252" s="14"/>
      <c r="GRZ252" s="14"/>
      <c r="GSA252" s="14"/>
      <c r="GSB252" s="14"/>
      <c r="GSC252" s="14"/>
      <c r="GSD252" s="14"/>
      <c r="GSE252" s="14"/>
      <c r="GSF252" s="14"/>
      <c r="GSG252" s="14"/>
      <c r="GSH252" s="14"/>
      <c r="GSI252" s="14"/>
      <c r="GSJ252" s="14"/>
      <c r="GSK252" s="14"/>
      <c r="GSL252" s="14"/>
      <c r="GSM252" s="14"/>
      <c r="GSN252" s="14"/>
      <c r="GSO252" s="14"/>
      <c r="GSP252" s="14"/>
      <c r="GSQ252" s="14"/>
      <c r="GSR252" s="14"/>
      <c r="GSS252" s="14"/>
      <c r="GST252" s="14"/>
      <c r="GSU252" s="14"/>
      <c r="GSV252" s="14"/>
      <c r="GSW252" s="14"/>
      <c r="GSX252" s="14"/>
      <c r="GSY252" s="14"/>
      <c r="GSZ252" s="14"/>
      <c r="GTA252" s="14"/>
      <c r="GTB252" s="14"/>
      <c r="GTC252" s="14"/>
      <c r="GTD252" s="14"/>
      <c r="GTE252" s="14"/>
      <c r="GTF252" s="14"/>
      <c r="GTG252" s="14"/>
      <c r="GTH252" s="14"/>
      <c r="GTI252" s="14"/>
      <c r="GTJ252" s="14"/>
      <c r="GTK252" s="14"/>
      <c r="GTL252" s="14"/>
      <c r="GTM252" s="14"/>
      <c r="GTN252" s="14"/>
      <c r="GTO252" s="14"/>
      <c r="GTP252" s="14"/>
      <c r="GTQ252" s="14"/>
      <c r="GTR252" s="14"/>
      <c r="GTS252" s="14"/>
      <c r="GTT252" s="14"/>
      <c r="GTU252" s="14"/>
      <c r="GTV252" s="14"/>
      <c r="GTW252" s="14"/>
      <c r="GTX252" s="14"/>
      <c r="GTY252" s="14"/>
      <c r="GTZ252" s="14"/>
      <c r="GUA252" s="14"/>
      <c r="GUB252" s="14"/>
      <c r="GUC252" s="14"/>
      <c r="GUD252" s="14"/>
      <c r="GUE252" s="14"/>
      <c r="GUF252" s="14"/>
      <c r="GUG252" s="14"/>
      <c r="GUH252" s="14"/>
      <c r="GUI252" s="14"/>
      <c r="GUJ252" s="14"/>
      <c r="GUK252" s="14"/>
      <c r="GUL252" s="14"/>
      <c r="GUM252" s="14"/>
      <c r="GUN252" s="14"/>
      <c r="GUO252" s="14"/>
      <c r="GUP252" s="14"/>
      <c r="GUQ252" s="14"/>
      <c r="GUR252" s="14"/>
      <c r="GUS252" s="14"/>
      <c r="GUT252" s="14"/>
      <c r="GUU252" s="14"/>
      <c r="GUV252" s="14"/>
      <c r="GUW252" s="14"/>
      <c r="GUX252" s="14"/>
      <c r="GUY252" s="14"/>
      <c r="GUZ252" s="14"/>
      <c r="GVA252" s="14"/>
      <c r="GVB252" s="14"/>
      <c r="GVC252" s="14"/>
      <c r="GVD252" s="14"/>
      <c r="GVE252" s="14"/>
      <c r="GVF252" s="14"/>
      <c r="GVG252" s="14"/>
      <c r="GVH252" s="14"/>
      <c r="GVI252" s="14"/>
      <c r="GVJ252" s="14"/>
      <c r="GVK252" s="14"/>
      <c r="GVL252" s="14"/>
      <c r="GVM252" s="14"/>
      <c r="GVN252" s="14"/>
      <c r="GVO252" s="14"/>
      <c r="GVP252" s="14"/>
      <c r="GVQ252" s="14"/>
      <c r="GVR252" s="14"/>
      <c r="GVS252" s="14"/>
      <c r="GVT252" s="14"/>
      <c r="GVU252" s="14"/>
      <c r="GVV252" s="14"/>
      <c r="GVW252" s="14"/>
      <c r="GVX252" s="14"/>
      <c r="GVY252" s="14"/>
      <c r="GVZ252" s="14"/>
      <c r="GWA252" s="14"/>
      <c r="GWB252" s="14"/>
      <c r="GWC252" s="14"/>
      <c r="GWD252" s="14"/>
      <c r="GWE252" s="14"/>
      <c r="GWF252" s="14"/>
      <c r="GWG252" s="14"/>
      <c r="GWH252" s="14"/>
      <c r="GWI252" s="14"/>
      <c r="GWJ252" s="14"/>
      <c r="GWK252" s="14"/>
      <c r="GWL252" s="14"/>
      <c r="GWM252" s="14"/>
      <c r="GWN252" s="14"/>
      <c r="GWO252" s="14"/>
      <c r="GWP252" s="14"/>
      <c r="GWQ252" s="14"/>
      <c r="GWR252" s="14"/>
      <c r="GWS252" s="14"/>
      <c r="GWT252" s="14"/>
      <c r="GWU252" s="14"/>
      <c r="GWV252" s="14"/>
      <c r="GWW252" s="14"/>
      <c r="GWX252" s="14"/>
      <c r="GWY252" s="14"/>
      <c r="GWZ252" s="14"/>
      <c r="GXA252" s="14"/>
      <c r="GXB252" s="14"/>
      <c r="GXC252" s="14"/>
      <c r="GXD252" s="14"/>
      <c r="GXE252" s="14"/>
      <c r="GXF252" s="14"/>
      <c r="GXG252" s="14"/>
      <c r="GXH252" s="14"/>
      <c r="GXI252" s="14"/>
      <c r="GXJ252" s="14"/>
      <c r="GXK252" s="14"/>
      <c r="GXL252" s="14"/>
      <c r="GXM252" s="14"/>
      <c r="GXN252" s="14"/>
      <c r="GXO252" s="14"/>
      <c r="GXP252" s="14"/>
      <c r="GXQ252" s="14"/>
      <c r="GXR252" s="14"/>
      <c r="GXS252" s="14"/>
      <c r="GXT252" s="14"/>
      <c r="GXU252" s="14"/>
      <c r="GXV252" s="14"/>
      <c r="GXW252" s="14"/>
      <c r="GXX252" s="14"/>
      <c r="GXY252" s="14"/>
      <c r="GXZ252" s="14"/>
      <c r="GYA252" s="14"/>
      <c r="GYB252" s="14"/>
      <c r="GYC252" s="14"/>
      <c r="GYD252" s="14"/>
      <c r="GYE252" s="14"/>
      <c r="GYF252" s="14"/>
      <c r="GYG252" s="14"/>
      <c r="GYH252" s="14"/>
      <c r="GYI252" s="14"/>
      <c r="GYJ252" s="14"/>
      <c r="GYK252" s="14"/>
      <c r="GYL252" s="14"/>
      <c r="GYM252" s="14"/>
      <c r="GYN252" s="14"/>
      <c r="GYO252" s="14"/>
      <c r="GYP252" s="14"/>
      <c r="GYQ252" s="14"/>
      <c r="GYR252" s="14"/>
      <c r="GYS252" s="14"/>
      <c r="GYT252" s="14"/>
      <c r="GYU252" s="14"/>
      <c r="GYV252" s="14"/>
      <c r="GYW252" s="14"/>
      <c r="GYX252" s="14"/>
      <c r="GYY252" s="14"/>
      <c r="GYZ252" s="14"/>
      <c r="GZA252" s="14"/>
      <c r="GZB252" s="14"/>
      <c r="GZC252" s="14"/>
      <c r="GZD252" s="14"/>
      <c r="GZE252" s="14"/>
      <c r="GZF252" s="14"/>
      <c r="GZG252" s="14"/>
      <c r="GZH252" s="14"/>
      <c r="GZI252" s="14"/>
      <c r="GZJ252" s="14"/>
      <c r="GZK252" s="14"/>
      <c r="GZL252" s="14"/>
      <c r="GZM252" s="14"/>
      <c r="GZN252" s="14"/>
      <c r="GZO252" s="14"/>
      <c r="GZP252" s="14"/>
      <c r="GZQ252" s="14"/>
      <c r="GZR252" s="14"/>
      <c r="GZS252" s="14"/>
      <c r="GZT252" s="14"/>
      <c r="GZU252" s="14"/>
      <c r="GZV252" s="14"/>
      <c r="GZW252" s="14"/>
      <c r="GZX252" s="14"/>
      <c r="GZY252" s="14"/>
      <c r="GZZ252" s="14"/>
      <c r="HAA252" s="14"/>
      <c r="HAB252" s="14"/>
      <c r="HAC252" s="14"/>
      <c r="HAD252" s="14"/>
      <c r="HAE252" s="14"/>
      <c r="HAF252" s="14"/>
      <c r="HAG252" s="14"/>
      <c r="HAH252" s="14"/>
      <c r="HAI252" s="14"/>
      <c r="HAJ252" s="14"/>
      <c r="HAK252" s="14"/>
      <c r="HAL252" s="14"/>
      <c r="HAM252" s="14"/>
      <c r="HAN252" s="14"/>
      <c r="HAO252" s="14"/>
      <c r="HAP252" s="14"/>
      <c r="HAQ252" s="14"/>
      <c r="HAR252" s="14"/>
      <c r="HAS252" s="14"/>
      <c r="HAT252" s="14"/>
      <c r="HAU252" s="14"/>
      <c r="HAV252" s="14"/>
      <c r="HAW252" s="14"/>
      <c r="HAX252" s="14"/>
      <c r="HAY252" s="14"/>
      <c r="HAZ252" s="14"/>
      <c r="HBA252" s="14"/>
      <c r="HBB252" s="14"/>
      <c r="HBC252" s="14"/>
      <c r="HBD252" s="14"/>
      <c r="HBE252" s="14"/>
      <c r="HBF252" s="14"/>
      <c r="HBG252" s="14"/>
      <c r="HBH252" s="14"/>
      <c r="HBI252" s="14"/>
      <c r="HBJ252" s="14"/>
      <c r="HBK252" s="14"/>
      <c r="HBL252" s="14"/>
      <c r="HBM252" s="14"/>
      <c r="HBN252" s="14"/>
      <c r="HBO252" s="14"/>
      <c r="HBP252" s="14"/>
      <c r="HBQ252" s="14"/>
      <c r="HBR252" s="14"/>
      <c r="HBS252" s="14"/>
      <c r="HBT252" s="14"/>
      <c r="HBU252" s="14"/>
      <c r="HBV252" s="14"/>
      <c r="HBW252" s="14"/>
      <c r="HBX252" s="14"/>
      <c r="HBY252" s="14"/>
      <c r="HBZ252" s="14"/>
      <c r="HCA252" s="14"/>
      <c r="HCB252" s="14"/>
      <c r="HCC252" s="14"/>
      <c r="HCD252" s="14"/>
      <c r="HCE252" s="14"/>
      <c r="HCF252" s="14"/>
      <c r="HCG252" s="14"/>
      <c r="HCH252" s="14"/>
      <c r="HCI252" s="14"/>
      <c r="HCJ252" s="14"/>
      <c r="HCK252" s="14"/>
      <c r="HCL252" s="14"/>
      <c r="HCM252" s="14"/>
      <c r="HCN252" s="14"/>
      <c r="HCO252" s="14"/>
      <c r="HCP252" s="14"/>
      <c r="HCQ252" s="14"/>
      <c r="HCR252" s="14"/>
      <c r="HCS252" s="14"/>
      <c r="HCT252" s="14"/>
      <c r="HCU252" s="14"/>
      <c r="HCV252" s="14"/>
      <c r="HCW252" s="14"/>
      <c r="HCX252" s="14"/>
      <c r="HCY252" s="14"/>
      <c r="HCZ252" s="14"/>
      <c r="HDA252" s="14"/>
      <c r="HDB252" s="14"/>
      <c r="HDC252" s="14"/>
      <c r="HDD252" s="14"/>
      <c r="HDE252" s="14"/>
      <c r="HDF252" s="14"/>
      <c r="HDG252" s="14"/>
      <c r="HDH252" s="14"/>
      <c r="HDI252" s="14"/>
      <c r="HDJ252" s="14"/>
      <c r="HDK252" s="14"/>
      <c r="HDL252" s="14"/>
      <c r="HDM252" s="14"/>
      <c r="HDN252" s="14"/>
      <c r="HDO252" s="14"/>
      <c r="HDP252" s="14"/>
      <c r="HDQ252" s="14"/>
      <c r="HDR252" s="14"/>
      <c r="HDS252" s="14"/>
      <c r="HDT252" s="14"/>
      <c r="HDU252" s="14"/>
      <c r="HDV252" s="14"/>
      <c r="HDW252" s="14"/>
      <c r="HDX252" s="14"/>
      <c r="HDY252" s="14"/>
      <c r="HDZ252" s="14"/>
      <c r="HEA252" s="14"/>
      <c r="HEB252" s="14"/>
      <c r="HEC252" s="14"/>
      <c r="HED252" s="14"/>
      <c r="HEE252" s="14"/>
      <c r="HEF252" s="14"/>
      <c r="HEG252" s="14"/>
      <c r="HEH252" s="14"/>
      <c r="HEI252" s="14"/>
      <c r="HEJ252" s="14"/>
      <c r="HEK252" s="14"/>
      <c r="HEL252" s="14"/>
      <c r="HEM252" s="14"/>
      <c r="HEN252" s="14"/>
      <c r="HEO252" s="14"/>
      <c r="HEP252" s="14"/>
      <c r="HEQ252" s="14"/>
      <c r="HER252" s="14"/>
      <c r="HES252" s="14"/>
      <c r="HET252" s="14"/>
      <c r="HEU252" s="14"/>
      <c r="HEV252" s="14"/>
      <c r="HEW252" s="14"/>
      <c r="HEX252" s="14"/>
      <c r="HEY252" s="14"/>
      <c r="HEZ252" s="14"/>
      <c r="HFA252" s="14"/>
      <c r="HFB252" s="14"/>
      <c r="HFC252" s="14"/>
      <c r="HFD252" s="14"/>
      <c r="HFE252" s="14"/>
      <c r="HFF252" s="14"/>
      <c r="HFG252" s="14"/>
      <c r="HFH252" s="14"/>
      <c r="HFI252" s="14"/>
      <c r="HFJ252" s="14"/>
      <c r="HFK252" s="14"/>
      <c r="HFL252" s="14"/>
      <c r="HFM252" s="14"/>
      <c r="HFN252" s="14"/>
      <c r="HFO252" s="14"/>
      <c r="HFP252" s="14"/>
      <c r="HFQ252" s="14"/>
      <c r="HFR252" s="14"/>
      <c r="HFS252" s="14"/>
      <c r="HFT252" s="14"/>
      <c r="HFU252" s="14"/>
      <c r="HFV252" s="14"/>
      <c r="HFW252" s="14"/>
      <c r="HFX252" s="14"/>
      <c r="HFY252" s="14"/>
      <c r="HFZ252" s="14"/>
      <c r="HGA252" s="14"/>
      <c r="HGB252" s="14"/>
      <c r="HGC252" s="14"/>
      <c r="HGD252" s="14"/>
      <c r="HGE252" s="14"/>
      <c r="HGF252" s="14"/>
      <c r="HGG252" s="14"/>
      <c r="HGH252" s="14"/>
      <c r="HGI252" s="14"/>
      <c r="HGJ252" s="14"/>
      <c r="HGK252" s="14"/>
      <c r="HGL252" s="14"/>
      <c r="HGM252" s="14"/>
      <c r="HGN252" s="14"/>
      <c r="HGO252" s="14"/>
      <c r="HGP252" s="14"/>
      <c r="HGQ252" s="14"/>
      <c r="HGR252" s="14"/>
      <c r="HGS252" s="14"/>
      <c r="HGT252" s="14"/>
      <c r="HGU252" s="14"/>
      <c r="HGV252" s="14"/>
      <c r="HGW252" s="14"/>
      <c r="HGX252" s="14"/>
      <c r="HGY252" s="14"/>
      <c r="HGZ252" s="14"/>
      <c r="HHA252" s="14"/>
      <c r="HHB252" s="14"/>
      <c r="HHC252" s="14"/>
      <c r="HHD252" s="14"/>
      <c r="HHE252" s="14"/>
      <c r="HHF252" s="14"/>
      <c r="HHG252" s="14"/>
      <c r="HHH252" s="14"/>
      <c r="HHI252" s="14"/>
      <c r="HHJ252" s="14"/>
      <c r="HHK252" s="14"/>
      <c r="HHL252" s="14"/>
      <c r="HHM252" s="14"/>
      <c r="HHN252" s="14"/>
      <c r="HHO252" s="14"/>
      <c r="HHP252" s="14"/>
      <c r="HHQ252" s="14"/>
      <c r="HHR252" s="14"/>
      <c r="HHS252" s="14"/>
      <c r="HHT252" s="14"/>
      <c r="HHU252" s="14"/>
      <c r="HHV252" s="14"/>
      <c r="HHW252" s="14"/>
      <c r="HHX252" s="14"/>
      <c r="HHY252" s="14"/>
      <c r="HHZ252" s="14"/>
      <c r="HIA252" s="14"/>
      <c r="HIB252" s="14"/>
      <c r="HIC252" s="14"/>
      <c r="HID252" s="14"/>
      <c r="HIE252" s="14"/>
      <c r="HIF252" s="14"/>
      <c r="HIG252" s="14"/>
      <c r="HIH252" s="14"/>
      <c r="HII252" s="14"/>
      <c r="HIJ252" s="14"/>
      <c r="HIK252" s="14"/>
      <c r="HIL252" s="14"/>
      <c r="HIM252" s="14"/>
      <c r="HIN252" s="14"/>
      <c r="HIO252" s="14"/>
      <c r="HIP252" s="14"/>
      <c r="HIQ252" s="14"/>
      <c r="HIR252" s="14"/>
      <c r="HIS252" s="14"/>
      <c r="HIT252" s="14"/>
      <c r="HIU252" s="14"/>
      <c r="HIV252" s="14"/>
      <c r="HIW252" s="14"/>
      <c r="HIX252" s="14"/>
      <c r="HIY252" s="14"/>
      <c r="HIZ252" s="14"/>
      <c r="HJA252" s="14"/>
      <c r="HJB252" s="14"/>
      <c r="HJC252" s="14"/>
      <c r="HJD252" s="14"/>
      <c r="HJE252" s="14"/>
      <c r="HJF252" s="14"/>
      <c r="HJG252" s="14"/>
      <c r="HJH252" s="14"/>
      <c r="HJI252" s="14"/>
      <c r="HJJ252" s="14"/>
      <c r="HJK252" s="14"/>
      <c r="HJL252" s="14"/>
      <c r="HJM252" s="14"/>
      <c r="HJN252" s="14"/>
      <c r="HJO252" s="14"/>
      <c r="HJP252" s="14"/>
      <c r="HJQ252" s="14"/>
      <c r="HJR252" s="14"/>
      <c r="HJS252" s="14"/>
      <c r="HJT252" s="14"/>
      <c r="HJU252" s="14"/>
      <c r="HJV252" s="14"/>
      <c r="HJW252" s="14"/>
      <c r="HJX252" s="14"/>
      <c r="HJY252" s="14"/>
      <c r="HJZ252" s="14"/>
      <c r="HKA252" s="14"/>
      <c r="HKB252" s="14"/>
      <c r="HKC252" s="14"/>
      <c r="HKD252" s="14"/>
      <c r="HKE252" s="14"/>
      <c r="HKF252" s="14"/>
      <c r="HKG252" s="14"/>
      <c r="HKH252" s="14"/>
      <c r="HKI252" s="14"/>
      <c r="HKJ252" s="14"/>
      <c r="HKK252" s="14"/>
      <c r="HKL252" s="14"/>
      <c r="HKM252" s="14"/>
      <c r="HKN252" s="14"/>
      <c r="HKO252" s="14"/>
      <c r="HKP252" s="14"/>
      <c r="HKQ252" s="14"/>
      <c r="HKR252" s="14"/>
      <c r="HKS252" s="14"/>
      <c r="HKT252" s="14"/>
      <c r="HKU252" s="14"/>
      <c r="HKV252" s="14"/>
      <c r="HKW252" s="14"/>
      <c r="HKX252" s="14"/>
      <c r="HKY252" s="14"/>
      <c r="HKZ252" s="14"/>
      <c r="HLA252" s="14"/>
      <c r="HLB252" s="14"/>
      <c r="HLC252" s="14"/>
      <c r="HLD252" s="14"/>
      <c r="HLE252" s="14"/>
      <c r="HLF252" s="14"/>
      <c r="HLG252" s="14"/>
      <c r="HLH252" s="14"/>
      <c r="HLI252" s="14"/>
      <c r="HLJ252" s="14"/>
      <c r="HLK252" s="14"/>
      <c r="HLL252" s="14"/>
      <c r="HLM252" s="14"/>
      <c r="HLN252" s="14"/>
      <c r="HLO252" s="14"/>
      <c r="HLP252" s="14"/>
      <c r="HLQ252" s="14"/>
      <c r="HLR252" s="14"/>
      <c r="HLS252" s="14"/>
      <c r="HLT252" s="14"/>
      <c r="HLU252" s="14"/>
      <c r="HLV252" s="14"/>
      <c r="HLW252" s="14"/>
      <c r="HLX252" s="14"/>
      <c r="HLY252" s="14"/>
      <c r="HLZ252" s="14"/>
      <c r="HMA252" s="14"/>
      <c r="HMB252" s="14"/>
      <c r="HMC252" s="14"/>
      <c r="HMD252" s="14"/>
      <c r="HME252" s="14"/>
      <c r="HMF252" s="14"/>
      <c r="HMG252" s="14"/>
      <c r="HMH252" s="14"/>
      <c r="HMI252" s="14"/>
      <c r="HMJ252" s="14"/>
      <c r="HMK252" s="14"/>
      <c r="HML252" s="14"/>
      <c r="HMM252" s="14"/>
      <c r="HMN252" s="14"/>
      <c r="HMO252" s="14"/>
      <c r="HMP252" s="14"/>
      <c r="HMQ252" s="14"/>
      <c r="HMR252" s="14"/>
      <c r="HMS252" s="14"/>
      <c r="HMT252" s="14"/>
      <c r="HMU252" s="14"/>
      <c r="HMV252" s="14"/>
      <c r="HMW252" s="14"/>
      <c r="HMX252" s="14"/>
      <c r="HMY252" s="14"/>
      <c r="HMZ252" s="14"/>
      <c r="HNA252" s="14"/>
      <c r="HNB252" s="14"/>
      <c r="HNC252" s="14"/>
      <c r="HND252" s="14"/>
      <c r="HNE252" s="14"/>
      <c r="HNF252" s="14"/>
      <c r="HNG252" s="14"/>
      <c r="HNH252" s="14"/>
      <c r="HNI252" s="14"/>
      <c r="HNJ252" s="14"/>
      <c r="HNK252" s="14"/>
      <c r="HNL252" s="14"/>
      <c r="HNM252" s="14"/>
      <c r="HNN252" s="14"/>
      <c r="HNO252" s="14"/>
      <c r="HNP252" s="14"/>
      <c r="HNQ252" s="14"/>
      <c r="HNR252" s="14"/>
      <c r="HNS252" s="14"/>
      <c r="HNT252" s="14"/>
      <c r="HNU252" s="14"/>
      <c r="HNV252" s="14"/>
      <c r="HNW252" s="14"/>
      <c r="HNX252" s="14"/>
      <c r="HNY252" s="14"/>
      <c r="HNZ252" s="14"/>
      <c r="HOA252" s="14"/>
      <c r="HOB252" s="14"/>
      <c r="HOC252" s="14"/>
      <c r="HOD252" s="14"/>
      <c r="HOE252" s="14"/>
      <c r="HOF252" s="14"/>
      <c r="HOG252" s="14"/>
      <c r="HOH252" s="14"/>
      <c r="HOI252" s="14"/>
      <c r="HOJ252" s="14"/>
      <c r="HOK252" s="14"/>
      <c r="HOL252" s="14"/>
      <c r="HOM252" s="14"/>
      <c r="HON252" s="14"/>
      <c r="HOO252" s="14"/>
      <c r="HOP252" s="14"/>
      <c r="HOQ252" s="14"/>
      <c r="HOR252" s="14"/>
      <c r="HOS252" s="14"/>
      <c r="HOT252" s="14"/>
      <c r="HOU252" s="14"/>
      <c r="HOV252" s="14"/>
      <c r="HOW252" s="14"/>
      <c r="HOX252" s="14"/>
      <c r="HOY252" s="14"/>
      <c r="HOZ252" s="14"/>
      <c r="HPA252" s="14"/>
      <c r="HPB252" s="14"/>
      <c r="HPC252" s="14"/>
      <c r="HPD252" s="14"/>
      <c r="HPE252" s="14"/>
      <c r="HPF252" s="14"/>
      <c r="HPG252" s="14"/>
      <c r="HPH252" s="14"/>
      <c r="HPI252" s="14"/>
      <c r="HPJ252" s="14"/>
      <c r="HPK252" s="14"/>
      <c r="HPL252" s="14"/>
      <c r="HPM252" s="14"/>
      <c r="HPN252" s="14"/>
      <c r="HPO252" s="14"/>
      <c r="HPP252" s="14"/>
      <c r="HPQ252" s="14"/>
      <c r="HPR252" s="14"/>
      <c r="HPS252" s="14"/>
      <c r="HPT252" s="14"/>
      <c r="HPU252" s="14"/>
      <c r="HPV252" s="14"/>
      <c r="HPW252" s="14"/>
      <c r="HPX252" s="14"/>
      <c r="HPY252" s="14"/>
      <c r="HPZ252" s="14"/>
      <c r="HQA252" s="14"/>
      <c r="HQB252" s="14"/>
      <c r="HQC252" s="14"/>
      <c r="HQD252" s="14"/>
      <c r="HQE252" s="14"/>
      <c r="HQF252" s="14"/>
      <c r="HQG252" s="14"/>
      <c r="HQH252" s="14"/>
      <c r="HQI252" s="14"/>
      <c r="HQJ252" s="14"/>
      <c r="HQK252" s="14"/>
      <c r="HQL252" s="14"/>
      <c r="HQM252" s="14"/>
      <c r="HQN252" s="14"/>
      <c r="HQO252" s="14"/>
      <c r="HQP252" s="14"/>
      <c r="HQQ252" s="14"/>
      <c r="HQR252" s="14"/>
      <c r="HQS252" s="14"/>
      <c r="HQT252" s="14"/>
      <c r="HQU252" s="14"/>
      <c r="HQV252" s="14"/>
      <c r="HQW252" s="14"/>
      <c r="HQX252" s="14"/>
      <c r="HQY252" s="14"/>
      <c r="HQZ252" s="14"/>
      <c r="HRA252" s="14"/>
      <c r="HRB252" s="14"/>
      <c r="HRC252" s="14"/>
      <c r="HRD252" s="14"/>
      <c r="HRE252" s="14"/>
      <c r="HRF252" s="14"/>
      <c r="HRG252" s="14"/>
      <c r="HRH252" s="14"/>
      <c r="HRI252" s="14"/>
      <c r="HRJ252" s="14"/>
      <c r="HRK252" s="14"/>
      <c r="HRL252" s="14"/>
      <c r="HRM252" s="14"/>
      <c r="HRN252" s="14"/>
      <c r="HRO252" s="14"/>
      <c r="HRP252" s="14"/>
      <c r="HRQ252" s="14"/>
      <c r="HRR252" s="14"/>
      <c r="HRS252" s="14"/>
      <c r="HRT252" s="14"/>
      <c r="HRU252" s="14"/>
      <c r="HRV252" s="14"/>
      <c r="HRW252" s="14"/>
      <c r="HRX252" s="14"/>
      <c r="HRY252" s="14"/>
      <c r="HRZ252" s="14"/>
      <c r="HSA252" s="14"/>
      <c r="HSB252" s="14"/>
      <c r="HSC252" s="14"/>
      <c r="HSD252" s="14"/>
      <c r="HSE252" s="14"/>
      <c r="HSF252" s="14"/>
      <c r="HSG252" s="14"/>
      <c r="HSH252" s="14"/>
      <c r="HSI252" s="14"/>
      <c r="HSJ252" s="14"/>
      <c r="HSK252" s="14"/>
      <c r="HSL252" s="14"/>
      <c r="HSM252" s="14"/>
      <c r="HSN252" s="14"/>
      <c r="HSO252" s="14"/>
      <c r="HSP252" s="14"/>
      <c r="HSQ252" s="14"/>
      <c r="HSR252" s="14"/>
      <c r="HSS252" s="14"/>
      <c r="HST252" s="14"/>
      <c r="HSU252" s="14"/>
      <c r="HSV252" s="14"/>
      <c r="HSW252" s="14"/>
      <c r="HSX252" s="14"/>
      <c r="HSY252" s="14"/>
      <c r="HSZ252" s="14"/>
      <c r="HTA252" s="14"/>
      <c r="HTB252" s="14"/>
      <c r="HTC252" s="14"/>
      <c r="HTD252" s="14"/>
      <c r="HTE252" s="14"/>
      <c r="HTF252" s="14"/>
      <c r="HTG252" s="14"/>
      <c r="HTH252" s="14"/>
      <c r="HTI252" s="14"/>
      <c r="HTJ252" s="14"/>
      <c r="HTK252" s="14"/>
      <c r="HTL252" s="14"/>
      <c r="HTM252" s="14"/>
      <c r="HTN252" s="14"/>
      <c r="HTO252" s="14"/>
      <c r="HTP252" s="14"/>
      <c r="HTQ252" s="14"/>
      <c r="HTR252" s="14"/>
      <c r="HTS252" s="14"/>
      <c r="HTT252" s="14"/>
      <c r="HTU252" s="14"/>
      <c r="HTV252" s="14"/>
      <c r="HTW252" s="14"/>
      <c r="HTX252" s="14"/>
      <c r="HTY252" s="14"/>
      <c r="HTZ252" s="14"/>
      <c r="HUA252" s="14"/>
      <c r="HUB252" s="14"/>
      <c r="HUC252" s="14"/>
      <c r="HUD252" s="14"/>
      <c r="HUE252" s="14"/>
      <c r="HUF252" s="14"/>
      <c r="HUG252" s="14"/>
      <c r="HUH252" s="14"/>
      <c r="HUI252" s="14"/>
      <c r="HUJ252" s="14"/>
      <c r="HUK252" s="14"/>
      <c r="HUL252" s="14"/>
      <c r="HUM252" s="14"/>
      <c r="HUN252" s="14"/>
      <c r="HUO252" s="14"/>
      <c r="HUP252" s="14"/>
      <c r="HUQ252" s="14"/>
      <c r="HUR252" s="14"/>
      <c r="HUS252" s="14"/>
      <c r="HUT252" s="14"/>
      <c r="HUU252" s="14"/>
      <c r="HUV252" s="14"/>
      <c r="HUW252" s="14"/>
      <c r="HUX252" s="14"/>
      <c r="HUY252" s="14"/>
      <c r="HUZ252" s="14"/>
      <c r="HVA252" s="14"/>
      <c r="HVB252" s="14"/>
      <c r="HVC252" s="14"/>
      <c r="HVD252" s="14"/>
      <c r="HVE252" s="14"/>
      <c r="HVF252" s="14"/>
      <c r="HVG252" s="14"/>
      <c r="HVH252" s="14"/>
      <c r="HVI252" s="14"/>
      <c r="HVJ252" s="14"/>
      <c r="HVK252" s="14"/>
      <c r="HVL252" s="14"/>
      <c r="HVM252" s="14"/>
      <c r="HVN252" s="14"/>
      <c r="HVO252" s="14"/>
      <c r="HVP252" s="14"/>
      <c r="HVQ252" s="14"/>
      <c r="HVR252" s="14"/>
      <c r="HVS252" s="14"/>
      <c r="HVT252" s="14"/>
      <c r="HVU252" s="14"/>
      <c r="HVV252" s="14"/>
      <c r="HVW252" s="14"/>
      <c r="HVX252" s="14"/>
      <c r="HVY252" s="14"/>
      <c r="HVZ252" s="14"/>
      <c r="HWA252" s="14"/>
      <c r="HWB252" s="14"/>
      <c r="HWC252" s="14"/>
      <c r="HWD252" s="14"/>
      <c r="HWE252" s="14"/>
      <c r="HWF252" s="14"/>
      <c r="HWG252" s="14"/>
      <c r="HWH252" s="14"/>
      <c r="HWI252" s="14"/>
      <c r="HWJ252" s="14"/>
      <c r="HWK252" s="14"/>
      <c r="HWL252" s="14"/>
      <c r="HWM252" s="14"/>
      <c r="HWN252" s="14"/>
      <c r="HWO252" s="14"/>
      <c r="HWP252" s="14"/>
      <c r="HWQ252" s="14"/>
      <c r="HWR252" s="14"/>
      <c r="HWS252" s="14"/>
      <c r="HWT252" s="14"/>
      <c r="HWU252" s="14"/>
      <c r="HWV252" s="14"/>
      <c r="HWW252" s="14"/>
      <c r="HWX252" s="14"/>
      <c r="HWY252" s="14"/>
      <c r="HWZ252" s="14"/>
      <c r="HXA252" s="14"/>
      <c r="HXB252" s="14"/>
      <c r="HXC252" s="14"/>
      <c r="HXD252" s="14"/>
      <c r="HXE252" s="14"/>
      <c r="HXF252" s="14"/>
      <c r="HXG252" s="14"/>
      <c r="HXH252" s="14"/>
      <c r="HXI252" s="14"/>
      <c r="HXJ252" s="14"/>
      <c r="HXK252" s="14"/>
      <c r="HXL252" s="14"/>
      <c r="HXM252" s="14"/>
      <c r="HXN252" s="14"/>
      <c r="HXO252" s="14"/>
      <c r="HXP252" s="14"/>
      <c r="HXQ252" s="14"/>
      <c r="HXR252" s="14"/>
      <c r="HXS252" s="14"/>
      <c r="HXT252" s="14"/>
      <c r="HXU252" s="14"/>
      <c r="HXV252" s="14"/>
      <c r="HXW252" s="14"/>
      <c r="HXX252" s="14"/>
      <c r="HXY252" s="14"/>
      <c r="HXZ252" s="14"/>
      <c r="HYA252" s="14"/>
      <c r="HYB252" s="14"/>
      <c r="HYC252" s="14"/>
      <c r="HYD252" s="14"/>
      <c r="HYE252" s="14"/>
      <c r="HYF252" s="14"/>
      <c r="HYG252" s="14"/>
      <c r="HYH252" s="14"/>
      <c r="HYI252" s="14"/>
      <c r="HYJ252" s="14"/>
      <c r="HYK252" s="14"/>
      <c r="HYL252" s="14"/>
      <c r="HYM252" s="14"/>
      <c r="HYN252" s="14"/>
      <c r="HYO252" s="14"/>
      <c r="HYP252" s="14"/>
      <c r="HYQ252" s="14"/>
      <c r="HYR252" s="14"/>
      <c r="HYS252" s="14"/>
      <c r="HYT252" s="14"/>
      <c r="HYU252" s="14"/>
      <c r="HYV252" s="14"/>
      <c r="HYW252" s="14"/>
      <c r="HYX252" s="14"/>
      <c r="HYY252" s="14"/>
      <c r="HYZ252" s="14"/>
      <c r="HZA252" s="14"/>
      <c r="HZB252" s="14"/>
      <c r="HZC252" s="14"/>
      <c r="HZD252" s="14"/>
      <c r="HZE252" s="14"/>
      <c r="HZF252" s="14"/>
      <c r="HZG252" s="14"/>
      <c r="HZH252" s="14"/>
      <c r="HZI252" s="14"/>
      <c r="HZJ252" s="14"/>
      <c r="HZK252" s="14"/>
      <c r="HZL252" s="14"/>
      <c r="HZM252" s="14"/>
      <c r="HZN252" s="14"/>
      <c r="HZO252" s="14"/>
      <c r="HZP252" s="14"/>
      <c r="HZQ252" s="14"/>
      <c r="HZR252" s="14"/>
      <c r="HZS252" s="14"/>
      <c r="HZT252" s="14"/>
      <c r="HZU252" s="14"/>
      <c r="HZV252" s="14"/>
      <c r="HZW252" s="14"/>
      <c r="HZX252" s="14"/>
      <c r="HZY252" s="14"/>
      <c r="HZZ252" s="14"/>
      <c r="IAA252" s="14"/>
      <c r="IAB252" s="14"/>
      <c r="IAC252" s="14"/>
      <c r="IAD252" s="14"/>
      <c r="IAE252" s="14"/>
      <c r="IAF252" s="14"/>
      <c r="IAG252" s="14"/>
      <c r="IAH252" s="14"/>
      <c r="IAI252" s="14"/>
      <c r="IAJ252" s="14"/>
      <c r="IAK252" s="14"/>
      <c r="IAL252" s="14"/>
      <c r="IAM252" s="14"/>
      <c r="IAN252" s="14"/>
      <c r="IAO252" s="14"/>
      <c r="IAP252" s="14"/>
      <c r="IAQ252" s="14"/>
      <c r="IAR252" s="14"/>
      <c r="IAS252" s="14"/>
      <c r="IAT252" s="14"/>
      <c r="IAU252" s="14"/>
      <c r="IAV252" s="14"/>
      <c r="IAW252" s="14"/>
      <c r="IAX252" s="14"/>
      <c r="IAY252" s="14"/>
      <c r="IAZ252" s="14"/>
      <c r="IBA252" s="14"/>
      <c r="IBB252" s="14"/>
      <c r="IBC252" s="14"/>
      <c r="IBD252" s="14"/>
      <c r="IBE252" s="14"/>
      <c r="IBF252" s="14"/>
      <c r="IBG252" s="14"/>
      <c r="IBH252" s="14"/>
      <c r="IBI252" s="14"/>
      <c r="IBJ252" s="14"/>
      <c r="IBK252" s="14"/>
      <c r="IBL252" s="14"/>
      <c r="IBM252" s="14"/>
      <c r="IBN252" s="14"/>
      <c r="IBO252" s="14"/>
      <c r="IBP252" s="14"/>
      <c r="IBQ252" s="14"/>
      <c r="IBR252" s="14"/>
      <c r="IBS252" s="14"/>
      <c r="IBT252" s="14"/>
      <c r="IBU252" s="14"/>
      <c r="IBV252" s="14"/>
      <c r="IBW252" s="14"/>
      <c r="IBX252" s="14"/>
      <c r="IBY252" s="14"/>
      <c r="IBZ252" s="14"/>
      <c r="ICA252" s="14"/>
      <c r="ICB252" s="14"/>
      <c r="ICC252" s="14"/>
      <c r="ICD252" s="14"/>
      <c r="ICE252" s="14"/>
      <c r="ICF252" s="14"/>
      <c r="ICG252" s="14"/>
      <c r="ICH252" s="14"/>
      <c r="ICI252" s="14"/>
      <c r="ICJ252" s="14"/>
      <c r="ICK252" s="14"/>
      <c r="ICL252" s="14"/>
      <c r="ICM252" s="14"/>
      <c r="ICN252" s="14"/>
      <c r="ICO252" s="14"/>
      <c r="ICP252" s="14"/>
      <c r="ICQ252" s="14"/>
      <c r="ICR252" s="14"/>
      <c r="ICS252" s="14"/>
      <c r="ICT252" s="14"/>
      <c r="ICU252" s="14"/>
      <c r="ICV252" s="14"/>
      <c r="ICW252" s="14"/>
      <c r="ICX252" s="14"/>
      <c r="ICY252" s="14"/>
      <c r="ICZ252" s="14"/>
      <c r="IDA252" s="14"/>
      <c r="IDB252" s="14"/>
      <c r="IDC252" s="14"/>
      <c r="IDD252" s="14"/>
      <c r="IDE252" s="14"/>
      <c r="IDF252" s="14"/>
      <c r="IDG252" s="14"/>
      <c r="IDH252" s="14"/>
      <c r="IDI252" s="14"/>
      <c r="IDJ252" s="14"/>
      <c r="IDK252" s="14"/>
      <c r="IDL252" s="14"/>
      <c r="IDM252" s="14"/>
      <c r="IDN252" s="14"/>
      <c r="IDO252" s="14"/>
      <c r="IDP252" s="14"/>
      <c r="IDQ252" s="14"/>
      <c r="IDR252" s="14"/>
      <c r="IDS252" s="14"/>
      <c r="IDT252" s="14"/>
      <c r="IDU252" s="14"/>
      <c r="IDV252" s="14"/>
      <c r="IDW252" s="14"/>
      <c r="IDX252" s="14"/>
      <c r="IDY252" s="14"/>
      <c r="IDZ252" s="14"/>
      <c r="IEA252" s="14"/>
      <c r="IEB252" s="14"/>
      <c r="IEC252" s="14"/>
      <c r="IED252" s="14"/>
      <c r="IEE252" s="14"/>
      <c r="IEF252" s="14"/>
      <c r="IEG252" s="14"/>
      <c r="IEH252" s="14"/>
      <c r="IEI252" s="14"/>
      <c r="IEJ252" s="14"/>
      <c r="IEK252" s="14"/>
      <c r="IEL252" s="14"/>
      <c r="IEM252" s="14"/>
      <c r="IEN252" s="14"/>
      <c r="IEO252" s="14"/>
      <c r="IEP252" s="14"/>
      <c r="IEQ252" s="14"/>
      <c r="IER252" s="14"/>
      <c r="IES252" s="14"/>
      <c r="IET252" s="14"/>
      <c r="IEU252" s="14"/>
      <c r="IEV252" s="14"/>
      <c r="IEW252" s="14"/>
      <c r="IEX252" s="14"/>
      <c r="IEY252" s="14"/>
      <c r="IEZ252" s="14"/>
      <c r="IFA252" s="14"/>
      <c r="IFB252" s="14"/>
      <c r="IFC252" s="14"/>
      <c r="IFD252" s="14"/>
      <c r="IFE252" s="14"/>
      <c r="IFF252" s="14"/>
      <c r="IFG252" s="14"/>
      <c r="IFH252" s="14"/>
      <c r="IFI252" s="14"/>
      <c r="IFJ252" s="14"/>
      <c r="IFK252" s="14"/>
      <c r="IFL252" s="14"/>
      <c r="IFM252" s="14"/>
      <c r="IFN252" s="14"/>
      <c r="IFO252" s="14"/>
      <c r="IFP252" s="14"/>
      <c r="IFQ252" s="14"/>
      <c r="IFR252" s="14"/>
      <c r="IFS252" s="14"/>
      <c r="IFT252" s="14"/>
      <c r="IFU252" s="14"/>
      <c r="IFV252" s="14"/>
      <c r="IFW252" s="14"/>
      <c r="IFX252" s="14"/>
      <c r="IFY252" s="14"/>
      <c r="IFZ252" s="14"/>
      <c r="IGA252" s="14"/>
      <c r="IGB252" s="14"/>
      <c r="IGC252" s="14"/>
      <c r="IGD252" s="14"/>
      <c r="IGE252" s="14"/>
      <c r="IGF252" s="14"/>
      <c r="IGG252" s="14"/>
      <c r="IGH252" s="14"/>
      <c r="IGI252" s="14"/>
      <c r="IGJ252" s="14"/>
      <c r="IGK252" s="14"/>
      <c r="IGL252" s="14"/>
      <c r="IGM252" s="14"/>
      <c r="IGN252" s="14"/>
      <c r="IGO252" s="14"/>
      <c r="IGP252" s="14"/>
      <c r="IGQ252" s="14"/>
      <c r="IGR252" s="14"/>
      <c r="IGS252" s="14"/>
      <c r="IGT252" s="14"/>
      <c r="IGU252" s="14"/>
      <c r="IGV252" s="14"/>
      <c r="IGW252" s="14"/>
      <c r="IGX252" s="14"/>
      <c r="IGY252" s="14"/>
      <c r="IGZ252" s="14"/>
      <c r="IHA252" s="14"/>
      <c r="IHB252" s="14"/>
      <c r="IHC252" s="14"/>
      <c r="IHD252" s="14"/>
      <c r="IHE252" s="14"/>
      <c r="IHF252" s="14"/>
      <c r="IHG252" s="14"/>
      <c r="IHH252" s="14"/>
      <c r="IHI252" s="14"/>
      <c r="IHJ252" s="14"/>
      <c r="IHK252" s="14"/>
      <c r="IHL252" s="14"/>
      <c r="IHM252" s="14"/>
      <c r="IHN252" s="14"/>
      <c r="IHO252" s="14"/>
      <c r="IHP252" s="14"/>
      <c r="IHQ252" s="14"/>
      <c r="IHR252" s="14"/>
      <c r="IHS252" s="14"/>
      <c r="IHT252" s="14"/>
      <c r="IHU252" s="14"/>
      <c r="IHV252" s="14"/>
      <c r="IHW252" s="14"/>
      <c r="IHX252" s="14"/>
      <c r="IHY252" s="14"/>
      <c r="IHZ252" s="14"/>
      <c r="IIA252" s="14"/>
      <c r="IIB252" s="14"/>
      <c r="IIC252" s="14"/>
      <c r="IID252" s="14"/>
      <c r="IIE252" s="14"/>
      <c r="IIF252" s="14"/>
      <c r="IIG252" s="14"/>
      <c r="IIH252" s="14"/>
      <c r="III252" s="14"/>
      <c r="IIJ252" s="14"/>
      <c r="IIK252" s="14"/>
      <c r="IIL252" s="14"/>
      <c r="IIM252" s="14"/>
      <c r="IIN252" s="14"/>
      <c r="IIO252" s="14"/>
      <c r="IIP252" s="14"/>
      <c r="IIQ252" s="14"/>
      <c r="IIR252" s="14"/>
      <c r="IIS252" s="14"/>
      <c r="IIT252" s="14"/>
      <c r="IIU252" s="14"/>
      <c r="IIV252" s="14"/>
      <c r="IIW252" s="14"/>
      <c r="IIX252" s="14"/>
      <c r="IIY252" s="14"/>
      <c r="IIZ252" s="14"/>
      <c r="IJA252" s="14"/>
      <c r="IJB252" s="14"/>
      <c r="IJC252" s="14"/>
      <c r="IJD252" s="14"/>
      <c r="IJE252" s="14"/>
      <c r="IJF252" s="14"/>
      <c r="IJG252" s="14"/>
      <c r="IJH252" s="14"/>
      <c r="IJI252" s="14"/>
      <c r="IJJ252" s="14"/>
      <c r="IJK252" s="14"/>
      <c r="IJL252" s="14"/>
      <c r="IJM252" s="14"/>
      <c r="IJN252" s="14"/>
      <c r="IJO252" s="14"/>
      <c r="IJP252" s="14"/>
      <c r="IJQ252" s="14"/>
      <c r="IJR252" s="14"/>
      <c r="IJS252" s="14"/>
      <c r="IJT252" s="14"/>
      <c r="IJU252" s="14"/>
      <c r="IJV252" s="14"/>
      <c r="IJW252" s="14"/>
      <c r="IJX252" s="14"/>
      <c r="IJY252" s="14"/>
      <c r="IJZ252" s="14"/>
      <c r="IKA252" s="14"/>
      <c r="IKB252" s="14"/>
      <c r="IKC252" s="14"/>
      <c r="IKD252" s="14"/>
      <c r="IKE252" s="14"/>
      <c r="IKF252" s="14"/>
      <c r="IKG252" s="14"/>
      <c r="IKH252" s="14"/>
      <c r="IKI252" s="14"/>
      <c r="IKJ252" s="14"/>
      <c r="IKK252" s="14"/>
      <c r="IKL252" s="14"/>
      <c r="IKM252" s="14"/>
      <c r="IKN252" s="14"/>
      <c r="IKO252" s="14"/>
      <c r="IKP252" s="14"/>
      <c r="IKQ252" s="14"/>
      <c r="IKR252" s="14"/>
      <c r="IKS252" s="14"/>
      <c r="IKT252" s="14"/>
      <c r="IKU252" s="14"/>
      <c r="IKV252" s="14"/>
      <c r="IKW252" s="14"/>
      <c r="IKX252" s="14"/>
      <c r="IKY252" s="14"/>
      <c r="IKZ252" s="14"/>
      <c r="ILA252" s="14"/>
      <c r="ILB252" s="14"/>
      <c r="ILC252" s="14"/>
      <c r="ILD252" s="14"/>
      <c r="ILE252" s="14"/>
      <c r="ILF252" s="14"/>
      <c r="ILG252" s="14"/>
      <c r="ILH252" s="14"/>
      <c r="ILI252" s="14"/>
      <c r="ILJ252" s="14"/>
      <c r="ILK252" s="14"/>
      <c r="ILL252" s="14"/>
      <c r="ILM252" s="14"/>
      <c r="ILN252" s="14"/>
      <c r="ILO252" s="14"/>
      <c r="ILP252" s="14"/>
      <c r="ILQ252" s="14"/>
      <c r="ILR252" s="14"/>
      <c r="ILS252" s="14"/>
      <c r="ILT252" s="14"/>
      <c r="ILU252" s="14"/>
      <c r="ILV252" s="14"/>
      <c r="ILW252" s="14"/>
      <c r="ILX252" s="14"/>
      <c r="ILY252" s="14"/>
      <c r="ILZ252" s="14"/>
      <c r="IMA252" s="14"/>
      <c r="IMB252" s="14"/>
      <c r="IMC252" s="14"/>
      <c r="IMD252" s="14"/>
      <c r="IME252" s="14"/>
      <c r="IMF252" s="14"/>
      <c r="IMG252" s="14"/>
      <c r="IMH252" s="14"/>
      <c r="IMI252" s="14"/>
      <c r="IMJ252" s="14"/>
      <c r="IMK252" s="14"/>
      <c r="IML252" s="14"/>
      <c r="IMM252" s="14"/>
      <c r="IMN252" s="14"/>
      <c r="IMO252" s="14"/>
      <c r="IMP252" s="14"/>
      <c r="IMQ252" s="14"/>
      <c r="IMR252" s="14"/>
      <c r="IMS252" s="14"/>
      <c r="IMT252" s="14"/>
      <c r="IMU252" s="14"/>
      <c r="IMV252" s="14"/>
      <c r="IMW252" s="14"/>
      <c r="IMX252" s="14"/>
      <c r="IMY252" s="14"/>
      <c r="IMZ252" s="14"/>
      <c r="INA252" s="14"/>
      <c r="INB252" s="14"/>
      <c r="INC252" s="14"/>
      <c r="IND252" s="14"/>
      <c r="INE252" s="14"/>
      <c r="INF252" s="14"/>
      <c r="ING252" s="14"/>
      <c r="INH252" s="14"/>
      <c r="INI252" s="14"/>
      <c r="INJ252" s="14"/>
      <c r="INK252" s="14"/>
      <c r="INL252" s="14"/>
      <c r="INM252" s="14"/>
      <c r="INN252" s="14"/>
      <c r="INO252" s="14"/>
      <c r="INP252" s="14"/>
      <c r="INQ252" s="14"/>
      <c r="INR252" s="14"/>
      <c r="INS252" s="14"/>
      <c r="INT252" s="14"/>
      <c r="INU252" s="14"/>
      <c r="INV252" s="14"/>
      <c r="INW252" s="14"/>
      <c r="INX252" s="14"/>
      <c r="INY252" s="14"/>
      <c r="INZ252" s="14"/>
      <c r="IOA252" s="14"/>
      <c r="IOB252" s="14"/>
      <c r="IOC252" s="14"/>
      <c r="IOD252" s="14"/>
      <c r="IOE252" s="14"/>
      <c r="IOF252" s="14"/>
      <c r="IOG252" s="14"/>
      <c r="IOH252" s="14"/>
      <c r="IOI252" s="14"/>
      <c r="IOJ252" s="14"/>
      <c r="IOK252" s="14"/>
      <c r="IOL252" s="14"/>
      <c r="IOM252" s="14"/>
      <c r="ION252" s="14"/>
      <c r="IOO252" s="14"/>
      <c r="IOP252" s="14"/>
      <c r="IOQ252" s="14"/>
      <c r="IOR252" s="14"/>
      <c r="IOS252" s="14"/>
      <c r="IOT252" s="14"/>
      <c r="IOU252" s="14"/>
      <c r="IOV252" s="14"/>
      <c r="IOW252" s="14"/>
      <c r="IOX252" s="14"/>
      <c r="IOY252" s="14"/>
      <c r="IOZ252" s="14"/>
      <c r="IPA252" s="14"/>
      <c r="IPB252" s="14"/>
      <c r="IPC252" s="14"/>
      <c r="IPD252" s="14"/>
      <c r="IPE252" s="14"/>
      <c r="IPF252" s="14"/>
      <c r="IPG252" s="14"/>
      <c r="IPH252" s="14"/>
      <c r="IPI252" s="14"/>
      <c r="IPJ252" s="14"/>
      <c r="IPK252" s="14"/>
      <c r="IPL252" s="14"/>
      <c r="IPM252" s="14"/>
      <c r="IPN252" s="14"/>
      <c r="IPO252" s="14"/>
      <c r="IPP252" s="14"/>
      <c r="IPQ252" s="14"/>
      <c r="IPR252" s="14"/>
      <c r="IPS252" s="14"/>
      <c r="IPT252" s="14"/>
      <c r="IPU252" s="14"/>
      <c r="IPV252" s="14"/>
      <c r="IPW252" s="14"/>
      <c r="IPX252" s="14"/>
      <c r="IPY252" s="14"/>
      <c r="IPZ252" s="14"/>
      <c r="IQA252" s="14"/>
      <c r="IQB252" s="14"/>
      <c r="IQC252" s="14"/>
      <c r="IQD252" s="14"/>
      <c r="IQE252" s="14"/>
      <c r="IQF252" s="14"/>
      <c r="IQG252" s="14"/>
      <c r="IQH252" s="14"/>
      <c r="IQI252" s="14"/>
      <c r="IQJ252" s="14"/>
      <c r="IQK252" s="14"/>
      <c r="IQL252" s="14"/>
      <c r="IQM252" s="14"/>
      <c r="IQN252" s="14"/>
      <c r="IQO252" s="14"/>
      <c r="IQP252" s="14"/>
      <c r="IQQ252" s="14"/>
      <c r="IQR252" s="14"/>
      <c r="IQS252" s="14"/>
      <c r="IQT252" s="14"/>
      <c r="IQU252" s="14"/>
      <c r="IQV252" s="14"/>
      <c r="IQW252" s="14"/>
      <c r="IQX252" s="14"/>
      <c r="IQY252" s="14"/>
      <c r="IQZ252" s="14"/>
      <c r="IRA252" s="14"/>
      <c r="IRB252" s="14"/>
      <c r="IRC252" s="14"/>
      <c r="IRD252" s="14"/>
      <c r="IRE252" s="14"/>
      <c r="IRF252" s="14"/>
      <c r="IRG252" s="14"/>
      <c r="IRH252" s="14"/>
      <c r="IRI252" s="14"/>
      <c r="IRJ252" s="14"/>
      <c r="IRK252" s="14"/>
      <c r="IRL252" s="14"/>
      <c r="IRM252" s="14"/>
      <c r="IRN252" s="14"/>
      <c r="IRO252" s="14"/>
      <c r="IRP252" s="14"/>
      <c r="IRQ252" s="14"/>
      <c r="IRR252" s="14"/>
      <c r="IRS252" s="14"/>
      <c r="IRT252" s="14"/>
      <c r="IRU252" s="14"/>
      <c r="IRV252" s="14"/>
      <c r="IRW252" s="14"/>
      <c r="IRX252" s="14"/>
      <c r="IRY252" s="14"/>
      <c r="IRZ252" s="14"/>
      <c r="ISA252" s="14"/>
      <c r="ISB252" s="14"/>
      <c r="ISC252" s="14"/>
      <c r="ISD252" s="14"/>
      <c r="ISE252" s="14"/>
      <c r="ISF252" s="14"/>
      <c r="ISG252" s="14"/>
      <c r="ISH252" s="14"/>
      <c r="ISI252" s="14"/>
      <c r="ISJ252" s="14"/>
      <c r="ISK252" s="14"/>
      <c r="ISL252" s="14"/>
      <c r="ISM252" s="14"/>
      <c r="ISN252" s="14"/>
      <c r="ISO252" s="14"/>
      <c r="ISP252" s="14"/>
      <c r="ISQ252" s="14"/>
      <c r="ISR252" s="14"/>
      <c r="ISS252" s="14"/>
      <c r="IST252" s="14"/>
      <c r="ISU252" s="14"/>
      <c r="ISV252" s="14"/>
      <c r="ISW252" s="14"/>
      <c r="ISX252" s="14"/>
      <c r="ISY252" s="14"/>
      <c r="ISZ252" s="14"/>
      <c r="ITA252" s="14"/>
      <c r="ITB252" s="14"/>
      <c r="ITC252" s="14"/>
      <c r="ITD252" s="14"/>
      <c r="ITE252" s="14"/>
      <c r="ITF252" s="14"/>
      <c r="ITG252" s="14"/>
      <c r="ITH252" s="14"/>
      <c r="ITI252" s="14"/>
      <c r="ITJ252" s="14"/>
      <c r="ITK252" s="14"/>
      <c r="ITL252" s="14"/>
      <c r="ITM252" s="14"/>
      <c r="ITN252" s="14"/>
      <c r="ITO252" s="14"/>
      <c r="ITP252" s="14"/>
      <c r="ITQ252" s="14"/>
      <c r="ITR252" s="14"/>
      <c r="ITS252" s="14"/>
      <c r="ITT252" s="14"/>
      <c r="ITU252" s="14"/>
      <c r="ITV252" s="14"/>
      <c r="ITW252" s="14"/>
      <c r="ITX252" s="14"/>
      <c r="ITY252" s="14"/>
      <c r="ITZ252" s="14"/>
      <c r="IUA252" s="14"/>
      <c r="IUB252" s="14"/>
      <c r="IUC252" s="14"/>
      <c r="IUD252" s="14"/>
      <c r="IUE252" s="14"/>
      <c r="IUF252" s="14"/>
      <c r="IUG252" s="14"/>
      <c r="IUH252" s="14"/>
      <c r="IUI252" s="14"/>
      <c r="IUJ252" s="14"/>
      <c r="IUK252" s="14"/>
      <c r="IUL252" s="14"/>
      <c r="IUM252" s="14"/>
      <c r="IUN252" s="14"/>
      <c r="IUO252" s="14"/>
      <c r="IUP252" s="14"/>
      <c r="IUQ252" s="14"/>
      <c r="IUR252" s="14"/>
      <c r="IUS252" s="14"/>
      <c r="IUT252" s="14"/>
      <c r="IUU252" s="14"/>
      <c r="IUV252" s="14"/>
      <c r="IUW252" s="14"/>
      <c r="IUX252" s="14"/>
      <c r="IUY252" s="14"/>
      <c r="IUZ252" s="14"/>
      <c r="IVA252" s="14"/>
      <c r="IVB252" s="14"/>
      <c r="IVC252" s="14"/>
      <c r="IVD252" s="14"/>
      <c r="IVE252" s="14"/>
      <c r="IVF252" s="14"/>
      <c r="IVG252" s="14"/>
      <c r="IVH252" s="14"/>
      <c r="IVI252" s="14"/>
      <c r="IVJ252" s="14"/>
      <c r="IVK252" s="14"/>
      <c r="IVL252" s="14"/>
      <c r="IVM252" s="14"/>
      <c r="IVN252" s="14"/>
      <c r="IVO252" s="14"/>
      <c r="IVP252" s="14"/>
      <c r="IVQ252" s="14"/>
      <c r="IVR252" s="14"/>
      <c r="IVS252" s="14"/>
      <c r="IVT252" s="14"/>
      <c r="IVU252" s="14"/>
      <c r="IVV252" s="14"/>
      <c r="IVW252" s="14"/>
      <c r="IVX252" s="14"/>
      <c r="IVY252" s="14"/>
      <c r="IVZ252" s="14"/>
      <c r="IWA252" s="14"/>
      <c r="IWB252" s="14"/>
      <c r="IWC252" s="14"/>
      <c r="IWD252" s="14"/>
      <c r="IWE252" s="14"/>
      <c r="IWF252" s="14"/>
      <c r="IWG252" s="14"/>
      <c r="IWH252" s="14"/>
      <c r="IWI252" s="14"/>
      <c r="IWJ252" s="14"/>
      <c r="IWK252" s="14"/>
      <c r="IWL252" s="14"/>
      <c r="IWM252" s="14"/>
      <c r="IWN252" s="14"/>
      <c r="IWO252" s="14"/>
      <c r="IWP252" s="14"/>
      <c r="IWQ252" s="14"/>
      <c r="IWR252" s="14"/>
      <c r="IWS252" s="14"/>
      <c r="IWT252" s="14"/>
      <c r="IWU252" s="14"/>
      <c r="IWV252" s="14"/>
      <c r="IWW252" s="14"/>
      <c r="IWX252" s="14"/>
      <c r="IWY252" s="14"/>
      <c r="IWZ252" s="14"/>
      <c r="IXA252" s="14"/>
      <c r="IXB252" s="14"/>
      <c r="IXC252" s="14"/>
      <c r="IXD252" s="14"/>
      <c r="IXE252" s="14"/>
      <c r="IXF252" s="14"/>
      <c r="IXG252" s="14"/>
      <c r="IXH252" s="14"/>
      <c r="IXI252" s="14"/>
      <c r="IXJ252" s="14"/>
      <c r="IXK252" s="14"/>
      <c r="IXL252" s="14"/>
      <c r="IXM252" s="14"/>
      <c r="IXN252" s="14"/>
      <c r="IXO252" s="14"/>
      <c r="IXP252" s="14"/>
      <c r="IXQ252" s="14"/>
      <c r="IXR252" s="14"/>
      <c r="IXS252" s="14"/>
      <c r="IXT252" s="14"/>
      <c r="IXU252" s="14"/>
      <c r="IXV252" s="14"/>
      <c r="IXW252" s="14"/>
      <c r="IXX252" s="14"/>
      <c r="IXY252" s="14"/>
      <c r="IXZ252" s="14"/>
      <c r="IYA252" s="14"/>
      <c r="IYB252" s="14"/>
      <c r="IYC252" s="14"/>
      <c r="IYD252" s="14"/>
      <c r="IYE252" s="14"/>
      <c r="IYF252" s="14"/>
      <c r="IYG252" s="14"/>
      <c r="IYH252" s="14"/>
      <c r="IYI252" s="14"/>
      <c r="IYJ252" s="14"/>
      <c r="IYK252" s="14"/>
      <c r="IYL252" s="14"/>
      <c r="IYM252" s="14"/>
      <c r="IYN252" s="14"/>
      <c r="IYO252" s="14"/>
      <c r="IYP252" s="14"/>
      <c r="IYQ252" s="14"/>
      <c r="IYR252" s="14"/>
      <c r="IYS252" s="14"/>
      <c r="IYT252" s="14"/>
      <c r="IYU252" s="14"/>
      <c r="IYV252" s="14"/>
      <c r="IYW252" s="14"/>
      <c r="IYX252" s="14"/>
      <c r="IYY252" s="14"/>
      <c r="IYZ252" s="14"/>
      <c r="IZA252" s="14"/>
      <c r="IZB252" s="14"/>
      <c r="IZC252" s="14"/>
      <c r="IZD252" s="14"/>
      <c r="IZE252" s="14"/>
      <c r="IZF252" s="14"/>
      <c r="IZG252" s="14"/>
      <c r="IZH252" s="14"/>
      <c r="IZI252" s="14"/>
      <c r="IZJ252" s="14"/>
      <c r="IZK252" s="14"/>
      <c r="IZL252" s="14"/>
      <c r="IZM252" s="14"/>
      <c r="IZN252" s="14"/>
      <c r="IZO252" s="14"/>
      <c r="IZP252" s="14"/>
      <c r="IZQ252" s="14"/>
      <c r="IZR252" s="14"/>
      <c r="IZS252" s="14"/>
      <c r="IZT252" s="14"/>
      <c r="IZU252" s="14"/>
      <c r="IZV252" s="14"/>
      <c r="IZW252" s="14"/>
      <c r="IZX252" s="14"/>
      <c r="IZY252" s="14"/>
      <c r="IZZ252" s="14"/>
      <c r="JAA252" s="14"/>
      <c r="JAB252" s="14"/>
      <c r="JAC252" s="14"/>
      <c r="JAD252" s="14"/>
      <c r="JAE252" s="14"/>
      <c r="JAF252" s="14"/>
      <c r="JAG252" s="14"/>
      <c r="JAH252" s="14"/>
      <c r="JAI252" s="14"/>
      <c r="JAJ252" s="14"/>
      <c r="JAK252" s="14"/>
      <c r="JAL252" s="14"/>
      <c r="JAM252" s="14"/>
      <c r="JAN252" s="14"/>
      <c r="JAO252" s="14"/>
      <c r="JAP252" s="14"/>
      <c r="JAQ252" s="14"/>
      <c r="JAR252" s="14"/>
      <c r="JAS252" s="14"/>
      <c r="JAT252" s="14"/>
      <c r="JAU252" s="14"/>
      <c r="JAV252" s="14"/>
      <c r="JAW252" s="14"/>
      <c r="JAX252" s="14"/>
      <c r="JAY252" s="14"/>
      <c r="JAZ252" s="14"/>
      <c r="JBA252" s="14"/>
      <c r="JBB252" s="14"/>
      <c r="JBC252" s="14"/>
      <c r="JBD252" s="14"/>
      <c r="JBE252" s="14"/>
      <c r="JBF252" s="14"/>
      <c r="JBG252" s="14"/>
      <c r="JBH252" s="14"/>
      <c r="JBI252" s="14"/>
      <c r="JBJ252" s="14"/>
      <c r="JBK252" s="14"/>
      <c r="JBL252" s="14"/>
      <c r="JBM252" s="14"/>
      <c r="JBN252" s="14"/>
      <c r="JBO252" s="14"/>
      <c r="JBP252" s="14"/>
      <c r="JBQ252" s="14"/>
      <c r="JBR252" s="14"/>
      <c r="JBS252" s="14"/>
      <c r="JBT252" s="14"/>
      <c r="JBU252" s="14"/>
      <c r="JBV252" s="14"/>
      <c r="JBW252" s="14"/>
      <c r="JBX252" s="14"/>
      <c r="JBY252" s="14"/>
      <c r="JBZ252" s="14"/>
      <c r="JCA252" s="14"/>
      <c r="JCB252" s="14"/>
      <c r="JCC252" s="14"/>
      <c r="JCD252" s="14"/>
      <c r="JCE252" s="14"/>
      <c r="JCF252" s="14"/>
      <c r="JCG252" s="14"/>
      <c r="JCH252" s="14"/>
      <c r="JCI252" s="14"/>
      <c r="JCJ252" s="14"/>
      <c r="JCK252" s="14"/>
      <c r="JCL252" s="14"/>
      <c r="JCM252" s="14"/>
      <c r="JCN252" s="14"/>
      <c r="JCO252" s="14"/>
      <c r="JCP252" s="14"/>
      <c r="JCQ252" s="14"/>
      <c r="JCR252" s="14"/>
      <c r="JCS252" s="14"/>
      <c r="JCT252" s="14"/>
      <c r="JCU252" s="14"/>
      <c r="JCV252" s="14"/>
      <c r="JCW252" s="14"/>
      <c r="JCX252" s="14"/>
      <c r="JCY252" s="14"/>
      <c r="JCZ252" s="14"/>
      <c r="JDA252" s="14"/>
      <c r="JDB252" s="14"/>
      <c r="JDC252" s="14"/>
      <c r="JDD252" s="14"/>
      <c r="JDE252" s="14"/>
      <c r="JDF252" s="14"/>
      <c r="JDG252" s="14"/>
      <c r="JDH252" s="14"/>
      <c r="JDI252" s="14"/>
      <c r="JDJ252" s="14"/>
      <c r="JDK252" s="14"/>
      <c r="JDL252" s="14"/>
      <c r="JDM252" s="14"/>
      <c r="JDN252" s="14"/>
      <c r="JDO252" s="14"/>
      <c r="JDP252" s="14"/>
      <c r="JDQ252" s="14"/>
      <c r="JDR252" s="14"/>
      <c r="JDS252" s="14"/>
      <c r="JDT252" s="14"/>
      <c r="JDU252" s="14"/>
      <c r="JDV252" s="14"/>
      <c r="JDW252" s="14"/>
      <c r="JDX252" s="14"/>
      <c r="JDY252" s="14"/>
      <c r="JDZ252" s="14"/>
      <c r="JEA252" s="14"/>
      <c r="JEB252" s="14"/>
      <c r="JEC252" s="14"/>
      <c r="JED252" s="14"/>
      <c r="JEE252" s="14"/>
      <c r="JEF252" s="14"/>
      <c r="JEG252" s="14"/>
      <c r="JEH252" s="14"/>
      <c r="JEI252" s="14"/>
      <c r="JEJ252" s="14"/>
      <c r="JEK252" s="14"/>
      <c r="JEL252" s="14"/>
      <c r="JEM252" s="14"/>
      <c r="JEN252" s="14"/>
      <c r="JEO252" s="14"/>
      <c r="JEP252" s="14"/>
      <c r="JEQ252" s="14"/>
      <c r="JER252" s="14"/>
      <c r="JES252" s="14"/>
      <c r="JET252" s="14"/>
      <c r="JEU252" s="14"/>
      <c r="JEV252" s="14"/>
      <c r="JEW252" s="14"/>
      <c r="JEX252" s="14"/>
      <c r="JEY252" s="14"/>
      <c r="JEZ252" s="14"/>
      <c r="JFA252" s="14"/>
      <c r="JFB252" s="14"/>
      <c r="JFC252" s="14"/>
      <c r="JFD252" s="14"/>
      <c r="JFE252" s="14"/>
      <c r="JFF252" s="14"/>
      <c r="JFG252" s="14"/>
      <c r="JFH252" s="14"/>
      <c r="JFI252" s="14"/>
      <c r="JFJ252" s="14"/>
      <c r="JFK252" s="14"/>
      <c r="JFL252" s="14"/>
      <c r="JFM252" s="14"/>
      <c r="JFN252" s="14"/>
      <c r="JFO252" s="14"/>
      <c r="JFP252" s="14"/>
      <c r="JFQ252" s="14"/>
      <c r="JFR252" s="14"/>
      <c r="JFS252" s="14"/>
      <c r="JFT252" s="14"/>
      <c r="JFU252" s="14"/>
      <c r="JFV252" s="14"/>
      <c r="JFW252" s="14"/>
      <c r="JFX252" s="14"/>
      <c r="JFY252" s="14"/>
      <c r="JFZ252" s="14"/>
      <c r="JGA252" s="14"/>
      <c r="JGB252" s="14"/>
      <c r="JGC252" s="14"/>
      <c r="JGD252" s="14"/>
      <c r="JGE252" s="14"/>
      <c r="JGF252" s="14"/>
      <c r="JGG252" s="14"/>
      <c r="JGH252" s="14"/>
      <c r="JGI252" s="14"/>
      <c r="JGJ252" s="14"/>
      <c r="JGK252" s="14"/>
      <c r="JGL252" s="14"/>
      <c r="JGM252" s="14"/>
      <c r="JGN252" s="14"/>
      <c r="JGO252" s="14"/>
      <c r="JGP252" s="14"/>
      <c r="JGQ252" s="14"/>
      <c r="JGR252" s="14"/>
      <c r="JGS252" s="14"/>
      <c r="JGT252" s="14"/>
      <c r="JGU252" s="14"/>
      <c r="JGV252" s="14"/>
      <c r="JGW252" s="14"/>
      <c r="JGX252" s="14"/>
      <c r="JGY252" s="14"/>
      <c r="JGZ252" s="14"/>
      <c r="JHA252" s="14"/>
      <c r="JHB252" s="14"/>
      <c r="JHC252" s="14"/>
      <c r="JHD252" s="14"/>
      <c r="JHE252" s="14"/>
      <c r="JHF252" s="14"/>
      <c r="JHG252" s="14"/>
      <c r="JHH252" s="14"/>
      <c r="JHI252" s="14"/>
      <c r="JHJ252" s="14"/>
      <c r="JHK252" s="14"/>
      <c r="JHL252" s="14"/>
      <c r="JHM252" s="14"/>
      <c r="JHN252" s="14"/>
      <c r="JHO252" s="14"/>
      <c r="JHP252" s="14"/>
      <c r="JHQ252" s="14"/>
      <c r="JHR252" s="14"/>
      <c r="JHS252" s="14"/>
      <c r="JHT252" s="14"/>
      <c r="JHU252" s="14"/>
      <c r="JHV252" s="14"/>
      <c r="JHW252" s="14"/>
      <c r="JHX252" s="14"/>
      <c r="JHY252" s="14"/>
      <c r="JHZ252" s="14"/>
      <c r="JIA252" s="14"/>
      <c r="JIB252" s="14"/>
      <c r="JIC252" s="14"/>
      <c r="JID252" s="14"/>
      <c r="JIE252" s="14"/>
      <c r="JIF252" s="14"/>
      <c r="JIG252" s="14"/>
      <c r="JIH252" s="14"/>
      <c r="JII252" s="14"/>
      <c r="JIJ252" s="14"/>
      <c r="JIK252" s="14"/>
      <c r="JIL252" s="14"/>
      <c r="JIM252" s="14"/>
      <c r="JIN252" s="14"/>
      <c r="JIO252" s="14"/>
      <c r="JIP252" s="14"/>
      <c r="JIQ252" s="14"/>
      <c r="JIR252" s="14"/>
      <c r="JIS252" s="14"/>
      <c r="JIT252" s="14"/>
      <c r="JIU252" s="14"/>
      <c r="JIV252" s="14"/>
      <c r="JIW252" s="14"/>
      <c r="JIX252" s="14"/>
      <c r="JIY252" s="14"/>
      <c r="JIZ252" s="14"/>
      <c r="JJA252" s="14"/>
      <c r="JJB252" s="14"/>
      <c r="JJC252" s="14"/>
      <c r="JJD252" s="14"/>
      <c r="JJE252" s="14"/>
      <c r="JJF252" s="14"/>
      <c r="JJG252" s="14"/>
      <c r="JJH252" s="14"/>
      <c r="JJI252" s="14"/>
      <c r="JJJ252" s="14"/>
      <c r="JJK252" s="14"/>
      <c r="JJL252" s="14"/>
      <c r="JJM252" s="14"/>
      <c r="JJN252" s="14"/>
      <c r="JJO252" s="14"/>
      <c r="JJP252" s="14"/>
      <c r="JJQ252" s="14"/>
      <c r="JJR252" s="14"/>
      <c r="JJS252" s="14"/>
      <c r="JJT252" s="14"/>
      <c r="JJU252" s="14"/>
      <c r="JJV252" s="14"/>
      <c r="JJW252" s="14"/>
      <c r="JJX252" s="14"/>
      <c r="JJY252" s="14"/>
      <c r="JJZ252" s="14"/>
      <c r="JKA252" s="14"/>
      <c r="JKB252" s="14"/>
      <c r="JKC252" s="14"/>
      <c r="JKD252" s="14"/>
      <c r="JKE252" s="14"/>
      <c r="JKF252" s="14"/>
      <c r="JKG252" s="14"/>
      <c r="JKH252" s="14"/>
      <c r="JKI252" s="14"/>
      <c r="JKJ252" s="14"/>
      <c r="JKK252" s="14"/>
      <c r="JKL252" s="14"/>
      <c r="JKM252" s="14"/>
      <c r="JKN252" s="14"/>
      <c r="JKO252" s="14"/>
      <c r="JKP252" s="14"/>
      <c r="JKQ252" s="14"/>
      <c r="JKR252" s="14"/>
      <c r="JKS252" s="14"/>
      <c r="JKT252" s="14"/>
      <c r="JKU252" s="14"/>
      <c r="JKV252" s="14"/>
      <c r="JKW252" s="14"/>
      <c r="JKX252" s="14"/>
      <c r="JKY252" s="14"/>
      <c r="JKZ252" s="14"/>
      <c r="JLA252" s="14"/>
      <c r="JLB252" s="14"/>
      <c r="JLC252" s="14"/>
      <c r="JLD252" s="14"/>
      <c r="JLE252" s="14"/>
      <c r="JLF252" s="14"/>
      <c r="JLG252" s="14"/>
      <c r="JLH252" s="14"/>
      <c r="JLI252" s="14"/>
      <c r="JLJ252" s="14"/>
      <c r="JLK252" s="14"/>
      <c r="JLL252" s="14"/>
      <c r="JLM252" s="14"/>
      <c r="JLN252" s="14"/>
      <c r="JLO252" s="14"/>
      <c r="JLP252" s="14"/>
      <c r="JLQ252" s="14"/>
      <c r="JLR252" s="14"/>
      <c r="JLS252" s="14"/>
      <c r="JLT252" s="14"/>
      <c r="JLU252" s="14"/>
      <c r="JLV252" s="14"/>
      <c r="JLW252" s="14"/>
      <c r="JLX252" s="14"/>
      <c r="JLY252" s="14"/>
      <c r="JLZ252" s="14"/>
      <c r="JMA252" s="14"/>
      <c r="JMB252" s="14"/>
      <c r="JMC252" s="14"/>
      <c r="JMD252" s="14"/>
      <c r="JME252" s="14"/>
      <c r="JMF252" s="14"/>
      <c r="JMG252" s="14"/>
      <c r="JMH252" s="14"/>
      <c r="JMI252" s="14"/>
      <c r="JMJ252" s="14"/>
      <c r="JMK252" s="14"/>
      <c r="JML252" s="14"/>
      <c r="JMM252" s="14"/>
      <c r="JMN252" s="14"/>
      <c r="JMO252" s="14"/>
      <c r="JMP252" s="14"/>
      <c r="JMQ252" s="14"/>
      <c r="JMR252" s="14"/>
      <c r="JMS252" s="14"/>
      <c r="JMT252" s="14"/>
      <c r="JMU252" s="14"/>
      <c r="JMV252" s="14"/>
      <c r="JMW252" s="14"/>
      <c r="JMX252" s="14"/>
      <c r="JMY252" s="14"/>
      <c r="JMZ252" s="14"/>
      <c r="JNA252" s="14"/>
      <c r="JNB252" s="14"/>
      <c r="JNC252" s="14"/>
      <c r="JND252" s="14"/>
      <c r="JNE252" s="14"/>
      <c r="JNF252" s="14"/>
      <c r="JNG252" s="14"/>
      <c r="JNH252" s="14"/>
      <c r="JNI252" s="14"/>
      <c r="JNJ252" s="14"/>
      <c r="JNK252" s="14"/>
      <c r="JNL252" s="14"/>
      <c r="JNM252" s="14"/>
      <c r="JNN252" s="14"/>
      <c r="JNO252" s="14"/>
      <c r="JNP252" s="14"/>
      <c r="JNQ252" s="14"/>
      <c r="JNR252" s="14"/>
      <c r="JNS252" s="14"/>
      <c r="JNT252" s="14"/>
      <c r="JNU252" s="14"/>
      <c r="JNV252" s="14"/>
      <c r="JNW252" s="14"/>
      <c r="JNX252" s="14"/>
      <c r="JNY252" s="14"/>
      <c r="JNZ252" s="14"/>
      <c r="JOA252" s="14"/>
      <c r="JOB252" s="14"/>
      <c r="JOC252" s="14"/>
      <c r="JOD252" s="14"/>
      <c r="JOE252" s="14"/>
      <c r="JOF252" s="14"/>
      <c r="JOG252" s="14"/>
      <c r="JOH252" s="14"/>
      <c r="JOI252" s="14"/>
      <c r="JOJ252" s="14"/>
      <c r="JOK252" s="14"/>
      <c r="JOL252" s="14"/>
      <c r="JOM252" s="14"/>
      <c r="JON252" s="14"/>
      <c r="JOO252" s="14"/>
      <c r="JOP252" s="14"/>
      <c r="JOQ252" s="14"/>
      <c r="JOR252" s="14"/>
      <c r="JOS252" s="14"/>
      <c r="JOT252" s="14"/>
      <c r="JOU252" s="14"/>
      <c r="JOV252" s="14"/>
      <c r="JOW252" s="14"/>
      <c r="JOX252" s="14"/>
      <c r="JOY252" s="14"/>
      <c r="JOZ252" s="14"/>
      <c r="JPA252" s="14"/>
      <c r="JPB252" s="14"/>
      <c r="JPC252" s="14"/>
      <c r="JPD252" s="14"/>
      <c r="JPE252" s="14"/>
      <c r="JPF252" s="14"/>
      <c r="JPG252" s="14"/>
      <c r="JPH252" s="14"/>
      <c r="JPI252" s="14"/>
      <c r="JPJ252" s="14"/>
      <c r="JPK252" s="14"/>
      <c r="JPL252" s="14"/>
      <c r="JPM252" s="14"/>
      <c r="JPN252" s="14"/>
      <c r="JPO252" s="14"/>
      <c r="JPP252" s="14"/>
      <c r="JPQ252" s="14"/>
      <c r="JPR252" s="14"/>
      <c r="JPS252" s="14"/>
      <c r="JPT252" s="14"/>
      <c r="JPU252" s="14"/>
      <c r="JPV252" s="14"/>
      <c r="JPW252" s="14"/>
      <c r="JPX252" s="14"/>
      <c r="JPY252" s="14"/>
      <c r="JPZ252" s="14"/>
      <c r="JQA252" s="14"/>
      <c r="JQB252" s="14"/>
      <c r="JQC252" s="14"/>
      <c r="JQD252" s="14"/>
      <c r="JQE252" s="14"/>
      <c r="JQF252" s="14"/>
      <c r="JQG252" s="14"/>
      <c r="JQH252" s="14"/>
      <c r="JQI252" s="14"/>
      <c r="JQJ252" s="14"/>
      <c r="JQK252" s="14"/>
      <c r="JQL252" s="14"/>
      <c r="JQM252" s="14"/>
      <c r="JQN252" s="14"/>
      <c r="JQO252" s="14"/>
      <c r="JQP252" s="14"/>
      <c r="JQQ252" s="14"/>
      <c r="JQR252" s="14"/>
      <c r="JQS252" s="14"/>
      <c r="JQT252" s="14"/>
      <c r="JQU252" s="14"/>
      <c r="JQV252" s="14"/>
      <c r="JQW252" s="14"/>
      <c r="JQX252" s="14"/>
      <c r="JQY252" s="14"/>
      <c r="JQZ252" s="14"/>
      <c r="JRA252" s="14"/>
      <c r="JRB252" s="14"/>
      <c r="JRC252" s="14"/>
      <c r="JRD252" s="14"/>
      <c r="JRE252" s="14"/>
      <c r="JRF252" s="14"/>
      <c r="JRG252" s="14"/>
      <c r="JRH252" s="14"/>
      <c r="JRI252" s="14"/>
      <c r="JRJ252" s="14"/>
      <c r="JRK252" s="14"/>
      <c r="JRL252" s="14"/>
      <c r="JRM252" s="14"/>
      <c r="JRN252" s="14"/>
      <c r="JRO252" s="14"/>
      <c r="JRP252" s="14"/>
      <c r="JRQ252" s="14"/>
      <c r="JRR252" s="14"/>
      <c r="JRS252" s="14"/>
      <c r="JRT252" s="14"/>
      <c r="JRU252" s="14"/>
      <c r="JRV252" s="14"/>
      <c r="JRW252" s="14"/>
      <c r="JRX252" s="14"/>
      <c r="JRY252" s="14"/>
      <c r="JRZ252" s="14"/>
      <c r="JSA252" s="14"/>
      <c r="JSB252" s="14"/>
      <c r="JSC252" s="14"/>
      <c r="JSD252" s="14"/>
      <c r="JSE252" s="14"/>
      <c r="JSF252" s="14"/>
      <c r="JSG252" s="14"/>
      <c r="JSH252" s="14"/>
      <c r="JSI252" s="14"/>
      <c r="JSJ252" s="14"/>
      <c r="JSK252" s="14"/>
      <c r="JSL252" s="14"/>
      <c r="JSM252" s="14"/>
      <c r="JSN252" s="14"/>
      <c r="JSO252" s="14"/>
      <c r="JSP252" s="14"/>
      <c r="JSQ252" s="14"/>
      <c r="JSR252" s="14"/>
      <c r="JSS252" s="14"/>
      <c r="JST252" s="14"/>
      <c r="JSU252" s="14"/>
      <c r="JSV252" s="14"/>
      <c r="JSW252" s="14"/>
      <c r="JSX252" s="14"/>
      <c r="JSY252" s="14"/>
      <c r="JSZ252" s="14"/>
      <c r="JTA252" s="14"/>
      <c r="JTB252" s="14"/>
      <c r="JTC252" s="14"/>
      <c r="JTD252" s="14"/>
      <c r="JTE252" s="14"/>
      <c r="JTF252" s="14"/>
      <c r="JTG252" s="14"/>
      <c r="JTH252" s="14"/>
      <c r="JTI252" s="14"/>
      <c r="JTJ252" s="14"/>
      <c r="JTK252" s="14"/>
      <c r="JTL252" s="14"/>
      <c r="JTM252" s="14"/>
      <c r="JTN252" s="14"/>
      <c r="JTO252" s="14"/>
      <c r="JTP252" s="14"/>
      <c r="JTQ252" s="14"/>
      <c r="JTR252" s="14"/>
      <c r="JTS252" s="14"/>
      <c r="JTT252" s="14"/>
      <c r="JTU252" s="14"/>
      <c r="JTV252" s="14"/>
      <c r="JTW252" s="14"/>
      <c r="JTX252" s="14"/>
      <c r="JTY252" s="14"/>
      <c r="JTZ252" s="14"/>
      <c r="JUA252" s="14"/>
      <c r="JUB252" s="14"/>
      <c r="JUC252" s="14"/>
      <c r="JUD252" s="14"/>
      <c r="JUE252" s="14"/>
      <c r="JUF252" s="14"/>
      <c r="JUG252" s="14"/>
      <c r="JUH252" s="14"/>
      <c r="JUI252" s="14"/>
      <c r="JUJ252" s="14"/>
      <c r="JUK252" s="14"/>
      <c r="JUL252" s="14"/>
      <c r="JUM252" s="14"/>
      <c r="JUN252" s="14"/>
      <c r="JUO252" s="14"/>
      <c r="JUP252" s="14"/>
      <c r="JUQ252" s="14"/>
      <c r="JUR252" s="14"/>
      <c r="JUS252" s="14"/>
      <c r="JUT252" s="14"/>
      <c r="JUU252" s="14"/>
      <c r="JUV252" s="14"/>
      <c r="JUW252" s="14"/>
      <c r="JUX252" s="14"/>
      <c r="JUY252" s="14"/>
      <c r="JUZ252" s="14"/>
      <c r="JVA252" s="14"/>
      <c r="JVB252" s="14"/>
      <c r="JVC252" s="14"/>
      <c r="JVD252" s="14"/>
      <c r="JVE252" s="14"/>
      <c r="JVF252" s="14"/>
      <c r="JVG252" s="14"/>
      <c r="JVH252" s="14"/>
      <c r="JVI252" s="14"/>
      <c r="JVJ252" s="14"/>
      <c r="JVK252" s="14"/>
      <c r="JVL252" s="14"/>
      <c r="JVM252" s="14"/>
      <c r="JVN252" s="14"/>
      <c r="JVO252" s="14"/>
      <c r="JVP252" s="14"/>
      <c r="JVQ252" s="14"/>
      <c r="JVR252" s="14"/>
      <c r="JVS252" s="14"/>
      <c r="JVT252" s="14"/>
      <c r="JVU252" s="14"/>
      <c r="JVV252" s="14"/>
      <c r="JVW252" s="14"/>
      <c r="JVX252" s="14"/>
      <c r="JVY252" s="14"/>
      <c r="JVZ252" s="14"/>
      <c r="JWA252" s="14"/>
      <c r="JWB252" s="14"/>
      <c r="JWC252" s="14"/>
      <c r="JWD252" s="14"/>
      <c r="JWE252" s="14"/>
      <c r="JWF252" s="14"/>
      <c r="JWG252" s="14"/>
      <c r="JWH252" s="14"/>
      <c r="JWI252" s="14"/>
      <c r="JWJ252" s="14"/>
      <c r="JWK252" s="14"/>
      <c r="JWL252" s="14"/>
      <c r="JWM252" s="14"/>
      <c r="JWN252" s="14"/>
      <c r="JWO252" s="14"/>
      <c r="JWP252" s="14"/>
      <c r="JWQ252" s="14"/>
      <c r="JWR252" s="14"/>
      <c r="JWS252" s="14"/>
      <c r="JWT252" s="14"/>
      <c r="JWU252" s="14"/>
      <c r="JWV252" s="14"/>
      <c r="JWW252" s="14"/>
      <c r="JWX252" s="14"/>
      <c r="JWY252" s="14"/>
      <c r="JWZ252" s="14"/>
      <c r="JXA252" s="14"/>
      <c r="JXB252" s="14"/>
      <c r="JXC252" s="14"/>
      <c r="JXD252" s="14"/>
      <c r="JXE252" s="14"/>
      <c r="JXF252" s="14"/>
      <c r="JXG252" s="14"/>
      <c r="JXH252" s="14"/>
      <c r="JXI252" s="14"/>
      <c r="JXJ252" s="14"/>
      <c r="JXK252" s="14"/>
      <c r="JXL252" s="14"/>
      <c r="JXM252" s="14"/>
      <c r="JXN252" s="14"/>
      <c r="JXO252" s="14"/>
      <c r="JXP252" s="14"/>
      <c r="JXQ252" s="14"/>
      <c r="JXR252" s="14"/>
      <c r="JXS252" s="14"/>
      <c r="JXT252" s="14"/>
      <c r="JXU252" s="14"/>
      <c r="JXV252" s="14"/>
      <c r="JXW252" s="14"/>
      <c r="JXX252" s="14"/>
      <c r="JXY252" s="14"/>
      <c r="JXZ252" s="14"/>
      <c r="JYA252" s="14"/>
      <c r="JYB252" s="14"/>
      <c r="JYC252" s="14"/>
      <c r="JYD252" s="14"/>
      <c r="JYE252" s="14"/>
      <c r="JYF252" s="14"/>
      <c r="JYG252" s="14"/>
      <c r="JYH252" s="14"/>
      <c r="JYI252" s="14"/>
      <c r="JYJ252" s="14"/>
      <c r="JYK252" s="14"/>
      <c r="JYL252" s="14"/>
      <c r="JYM252" s="14"/>
      <c r="JYN252" s="14"/>
      <c r="JYO252" s="14"/>
      <c r="JYP252" s="14"/>
      <c r="JYQ252" s="14"/>
      <c r="JYR252" s="14"/>
      <c r="JYS252" s="14"/>
      <c r="JYT252" s="14"/>
      <c r="JYU252" s="14"/>
      <c r="JYV252" s="14"/>
      <c r="JYW252" s="14"/>
      <c r="JYX252" s="14"/>
      <c r="JYY252" s="14"/>
      <c r="JYZ252" s="14"/>
      <c r="JZA252" s="14"/>
      <c r="JZB252" s="14"/>
      <c r="JZC252" s="14"/>
      <c r="JZD252" s="14"/>
      <c r="JZE252" s="14"/>
      <c r="JZF252" s="14"/>
      <c r="JZG252" s="14"/>
      <c r="JZH252" s="14"/>
      <c r="JZI252" s="14"/>
      <c r="JZJ252" s="14"/>
      <c r="JZK252" s="14"/>
      <c r="JZL252" s="14"/>
      <c r="JZM252" s="14"/>
      <c r="JZN252" s="14"/>
      <c r="JZO252" s="14"/>
      <c r="JZP252" s="14"/>
      <c r="JZQ252" s="14"/>
      <c r="JZR252" s="14"/>
      <c r="JZS252" s="14"/>
      <c r="JZT252" s="14"/>
      <c r="JZU252" s="14"/>
      <c r="JZV252" s="14"/>
      <c r="JZW252" s="14"/>
      <c r="JZX252" s="14"/>
      <c r="JZY252" s="14"/>
      <c r="JZZ252" s="14"/>
      <c r="KAA252" s="14"/>
      <c r="KAB252" s="14"/>
      <c r="KAC252" s="14"/>
      <c r="KAD252" s="14"/>
      <c r="KAE252" s="14"/>
      <c r="KAF252" s="14"/>
      <c r="KAG252" s="14"/>
      <c r="KAH252" s="14"/>
      <c r="KAI252" s="14"/>
      <c r="KAJ252" s="14"/>
      <c r="KAK252" s="14"/>
      <c r="KAL252" s="14"/>
      <c r="KAM252" s="14"/>
      <c r="KAN252" s="14"/>
      <c r="KAO252" s="14"/>
      <c r="KAP252" s="14"/>
      <c r="KAQ252" s="14"/>
      <c r="KAR252" s="14"/>
      <c r="KAS252" s="14"/>
      <c r="KAT252" s="14"/>
      <c r="KAU252" s="14"/>
      <c r="KAV252" s="14"/>
      <c r="KAW252" s="14"/>
      <c r="KAX252" s="14"/>
      <c r="KAY252" s="14"/>
      <c r="KAZ252" s="14"/>
      <c r="KBA252" s="14"/>
      <c r="KBB252" s="14"/>
      <c r="KBC252" s="14"/>
      <c r="KBD252" s="14"/>
      <c r="KBE252" s="14"/>
      <c r="KBF252" s="14"/>
      <c r="KBG252" s="14"/>
      <c r="KBH252" s="14"/>
      <c r="KBI252" s="14"/>
      <c r="KBJ252" s="14"/>
      <c r="KBK252" s="14"/>
      <c r="KBL252" s="14"/>
      <c r="KBM252" s="14"/>
      <c r="KBN252" s="14"/>
      <c r="KBO252" s="14"/>
      <c r="KBP252" s="14"/>
      <c r="KBQ252" s="14"/>
      <c r="KBR252" s="14"/>
      <c r="KBS252" s="14"/>
      <c r="KBT252" s="14"/>
      <c r="KBU252" s="14"/>
      <c r="KBV252" s="14"/>
      <c r="KBW252" s="14"/>
      <c r="KBX252" s="14"/>
      <c r="KBY252" s="14"/>
      <c r="KBZ252" s="14"/>
      <c r="KCA252" s="14"/>
      <c r="KCB252" s="14"/>
      <c r="KCC252" s="14"/>
      <c r="KCD252" s="14"/>
      <c r="KCE252" s="14"/>
      <c r="KCF252" s="14"/>
      <c r="KCG252" s="14"/>
      <c r="KCH252" s="14"/>
      <c r="KCI252" s="14"/>
      <c r="KCJ252" s="14"/>
      <c r="KCK252" s="14"/>
      <c r="KCL252" s="14"/>
      <c r="KCM252" s="14"/>
      <c r="KCN252" s="14"/>
      <c r="KCO252" s="14"/>
      <c r="KCP252" s="14"/>
      <c r="KCQ252" s="14"/>
      <c r="KCR252" s="14"/>
      <c r="KCS252" s="14"/>
      <c r="KCT252" s="14"/>
      <c r="KCU252" s="14"/>
      <c r="KCV252" s="14"/>
      <c r="KCW252" s="14"/>
      <c r="KCX252" s="14"/>
      <c r="KCY252" s="14"/>
      <c r="KCZ252" s="14"/>
      <c r="KDA252" s="14"/>
      <c r="KDB252" s="14"/>
      <c r="KDC252" s="14"/>
      <c r="KDD252" s="14"/>
      <c r="KDE252" s="14"/>
      <c r="KDF252" s="14"/>
      <c r="KDG252" s="14"/>
      <c r="KDH252" s="14"/>
      <c r="KDI252" s="14"/>
      <c r="KDJ252" s="14"/>
      <c r="KDK252" s="14"/>
      <c r="KDL252" s="14"/>
      <c r="KDM252" s="14"/>
      <c r="KDN252" s="14"/>
      <c r="KDO252" s="14"/>
      <c r="KDP252" s="14"/>
      <c r="KDQ252" s="14"/>
      <c r="KDR252" s="14"/>
      <c r="KDS252" s="14"/>
      <c r="KDT252" s="14"/>
      <c r="KDU252" s="14"/>
      <c r="KDV252" s="14"/>
      <c r="KDW252" s="14"/>
      <c r="KDX252" s="14"/>
      <c r="KDY252" s="14"/>
      <c r="KDZ252" s="14"/>
      <c r="KEA252" s="14"/>
      <c r="KEB252" s="14"/>
      <c r="KEC252" s="14"/>
      <c r="KED252" s="14"/>
      <c r="KEE252" s="14"/>
      <c r="KEF252" s="14"/>
      <c r="KEG252" s="14"/>
      <c r="KEH252" s="14"/>
      <c r="KEI252" s="14"/>
      <c r="KEJ252" s="14"/>
      <c r="KEK252" s="14"/>
      <c r="KEL252" s="14"/>
      <c r="KEM252" s="14"/>
      <c r="KEN252" s="14"/>
      <c r="KEO252" s="14"/>
      <c r="KEP252" s="14"/>
      <c r="KEQ252" s="14"/>
      <c r="KER252" s="14"/>
      <c r="KES252" s="14"/>
      <c r="KET252" s="14"/>
      <c r="KEU252" s="14"/>
      <c r="KEV252" s="14"/>
      <c r="KEW252" s="14"/>
      <c r="KEX252" s="14"/>
      <c r="KEY252" s="14"/>
      <c r="KEZ252" s="14"/>
      <c r="KFA252" s="14"/>
      <c r="KFB252" s="14"/>
      <c r="KFC252" s="14"/>
      <c r="KFD252" s="14"/>
      <c r="KFE252" s="14"/>
      <c r="KFF252" s="14"/>
      <c r="KFG252" s="14"/>
      <c r="KFH252" s="14"/>
      <c r="KFI252" s="14"/>
      <c r="KFJ252" s="14"/>
      <c r="KFK252" s="14"/>
      <c r="KFL252" s="14"/>
      <c r="KFM252" s="14"/>
      <c r="KFN252" s="14"/>
      <c r="KFO252" s="14"/>
      <c r="KFP252" s="14"/>
      <c r="KFQ252" s="14"/>
      <c r="KFR252" s="14"/>
      <c r="KFS252" s="14"/>
      <c r="KFT252" s="14"/>
      <c r="KFU252" s="14"/>
      <c r="KFV252" s="14"/>
      <c r="KFW252" s="14"/>
      <c r="KFX252" s="14"/>
      <c r="KFY252" s="14"/>
      <c r="KFZ252" s="14"/>
      <c r="KGA252" s="14"/>
      <c r="KGB252" s="14"/>
      <c r="KGC252" s="14"/>
      <c r="KGD252" s="14"/>
      <c r="KGE252" s="14"/>
      <c r="KGF252" s="14"/>
      <c r="KGG252" s="14"/>
      <c r="KGH252" s="14"/>
      <c r="KGI252" s="14"/>
      <c r="KGJ252" s="14"/>
      <c r="KGK252" s="14"/>
      <c r="KGL252" s="14"/>
      <c r="KGM252" s="14"/>
      <c r="KGN252" s="14"/>
      <c r="KGO252" s="14"/>
      <c r="KGP252" s="14"/>
      <c r="KGQ252" s="14"/>
      <c r="KGR252" s="14"/>
      <c r="KGS252" s="14"/>
      <c r="KGT252" s="14"/>
      <c r="KGU252" s="14"/>
      <c r="KGV252" s="14"/>
      <c r="KGW252" s="14"/>
      <c r="KGX252" s="14"/>
      <c r="KGY252" s="14"/>
      <c r="KGZ252" s="14"/>
      <c r="KHA252" s="14"/>
      <c r="KHB252" s="14"/>
      <c r="KHC252" s="14"/>
      <c r="KHD252" s="14"/>
      <c r="KHE252" s="14"/>
      <c r="KHF252" s="14"/>
      <c r="KHG252" s="14"/>
      <c r="KHH252" s="14"/>
      <c r="KHI252" s="14"/>
      <c r="KHJ252" s="14"/>
      <c r="KHK252" s="14"/>
      <c r="KHL252" s="14"/>
      <c r="KHM252" s="14"/>
      <c r="KHN252" s="14"/>
      <c r="KHO252" s="14"/>
      <c r="KHP252" s="14"/>
      <c r="KHQ252" s="14"/>
      <c r="KHR252" s="14"/>
      <c r="KHS252" s="14"/>
      <c r="KHT252" s="14"/>
      <c r="KHU252" s="14"/>
      <c r="KHV252" s="14"/>
      <c r="KHW252" s="14"/>
      <c r="KHX252" s="14"/>
      <c r="KHY252" s="14"/>
      <c r="KHZ252" s="14"/>
      <c r="KIA252" s="14"/>
      <c r="KIB252" s="14"/>
      <c r="KIC252" s="14"/>
      <c r="KID252" s="14"/>
      <c r="KIE252" s="14"/>
      <c r="KIF252" s="14"/>
      <c r="KIG252" s="14"/>
      <c r="KIH252" s="14"/>
      <c r="KII252" s="14"/>
      <c r="KIJ252" s="14"/>
      <c r="KIK252" s="14"/>
      <c r="KIL252" s="14"/>
      <c r="KIM252" s="14"/>
      <c r="KIN252" s="14"/>
      <c r="KIO252" s="14"/>
      <c r="KIP252" s="14"/>
      <c r="KIQ252" s="14"/>
      <c r="KIR252" s="14"/>
      <c r="KIS252" s="14"/>
      <c r="KIT252" s="14"/>
      <c r="KIU252" s="14"/>
      <c r="KIV252" s="14"/>
      <c r="KIW252" s="14"/>
      <c r="KIX252" s="14"/>
      <c r="KIY252" s="14"/>
      <c r="KIZ252" s="14"/>
      <c r="KJA252" s="14"/>
      <c r="KJB252" s="14"/>
      <c r="KJC252" s="14"/>
      <c r="KJD252" s="14"/>
      <c r="KJE252" s="14"/>
      <c r="KJF252" s="14"/>
      <c r="KJG252" s="14"/>
      <c r="KJH252" s="14"/>
      <c r="KJI252" s="14"/>
      <c r="KJJ252" s="14"/>
      <c r="KJK252" s="14"/>
      <c r="KJL252" s="14"/>
      <c r="KJM252" s="14"/>
      <c r="KJN252" s="14"/>
      <c r="KJO252" s="14"/>
      <c r="KJP252" s="14"/>
      <c r="KJQ252" s="14"/>
      <c r="KJR252" s="14"/>
      <c r="KJS252" s="14"/>
      <c r="KJT252" s="14"/>
      <c r="KJU252" s="14"/>
      <c r="KJV252" s="14"/>
      <c r="KJW252" s="14"/>
      <c r="KJX252" s="14"/>
      <c r="KJY252" s="14"/>
      <c r="KJZ252" s="14"/>
      <c r="KKA252" s="14"/>
      <c r="KKB252" s="14"/>
      <c r="KKC252" s="14"/>
      <c r="KKD252" s="14"/>
      <c r="KKE252" s="14"/>
      <c r="KKF252" s="14"/>
      <c r="KKG252" s="14"/>
      <c r="KKH252" s="14"/>
      <c r="KKI252" s="14"/>
      <c r="KKJ252" s="14"/>
      <c r="KKK252" s="14"/>
      <c r="KKL252" s="14"/>
      <c r="KKM252" s="14"/>
      <c r="KKN252" s="14"/>
      <c r="KKO252" s="14"/>
      <c r="KKP252" s="14"/>
      <c r="KKQ252" s="14"/>
      <c r="KKR252" s="14"/>
      <c r="KKS252" s="14"/>
      <c r="KKT252" s="14"/>
      <c r="KKU252" s="14"/>
      <c r="KKV252" s="14"/>
      <c r="KKW252" s="14"/>
      <c r="KKX252" s="14"/>
      <c r="KKY252" s="14"/>
      <c r="KKZ252" s="14"/>
      <c r="KLA252" s="14"/>
      <c r="KLB252" s="14"/>
      <c r="KLC252" s="14"/>
      <c r="KLD252" s="14"/>
      <c r="KLE252" s="14"/>
      <c r="KLF252" s="14"/>
      <c r="KLG252" s="14"/>
      <c r="KLH252" s="14"/>
      <c r="KLI252" s="14"/>
      <c r="KLJ252" s="14"/>
      <c r="KLK252" s="14"/>
      <c r="KLL252" s="14"/>
      <c r="KLM252" s="14"/>
      <c r="KLN252" s="14"/>
      <c r="KLO252" s="14"/>
      <c r="KLP252" s="14"/>
      <c r="KLQ252" s="14"/>
      <c r="KLR252" s="14"/>
      <c r="KLS252" s="14"/>
      <c r="KLT252" s="14"/>
      <c r="KLU252" s="14"/>
      <c r="KLV252" s="14"/>
      <c r="KLW252" s="14"/>
      <c r="KLX252" s="14"/>
      <c r="KLY252" s="14"/>
      <c r="KLZ252" s="14"/>
      <c r="KMA252" s="14"/>
      <c r="KMB252" s="14"/>
      <c r="KMC252" s="14"/>
      <c r="KMD252" s="14"/>
      <c r="KME252" s="14"/>
      <c r="KMF252" s="14"/>
      <c r="KMG252" s="14"/>
      <c r="KMH252" s="14"/>
      <c r="KMI252" s="14"/>
      <c r="KMJ252" s="14"/>
      <c r="KMK252" s="14"/>
      <c r="KML252" s="14"/>
      <c r="KMM252" s="14"/>
      <c r="KMN252" s="14"/>
      <c r="KMO252" s="14"/>
      <c r="KMP252" s="14"/>
      <c r="KMQ252" s="14"/>
      <c r="KMR252" s="14"/>
      <c r="KMS252" s="14"/>
      <c r="KMT252" s="14"/>
      <c r="KMU252" s="14"/>
      <c r="KMV252" s="14"/>
      <c r="KMW252" s="14"/>
      <c r="KMX252" s="14"/>
      <c r="KMY252" s="14"/>
      <c r="KMZ252" s="14"/>
      <c r="KNA252" s="14"/>
      <c r="KNB252" s="14"/>
      <c r="KNC252" s="14"/>
      <c r="KND252" s="14"/>
      <c r="KNE252" s="14"/>
      <c r="KNF252" s="14"/>
      <c r="KNG252" s="14"/>
      <c r="KNH252" s="14"/>
      <c r="KNI252" s="14"/>
      <c r="KNJ252" s="14"/>
      <c r="KNK252" s="14"/>
      <c r="KNL252" s="14"/>
      <c r="KNM252" s="14"/>
      <c r="KNN252" s="14"/>
      <c r="KNO252" s="14"/>
      <c r="KNP252" s="14"/>
      <c r="KNQ252" s="14"/>
      <c r="KNR252" s="14"/>
      <c r="KNS252" s="14"/>
      <c r="KNT252" s="14"/>
      <c r="KNU252" s="14"/>
      <c r="KNV252" s="14"/>
      <c r="KNW252" s="14"/>
      <c r="KNX252" s="14"/>
      <c r="KNY252" s="14"/>
      <c r="KNZ252" s="14"/>
      <c r="KOA252" s="14"/>
      <c r="KOB252" s="14"/>
      <c r="KOC252" s="14"/>
      <c r="KOD252" s="14"/>
      <c r="KOE252" s="14"/>
      <c r="KOF252" s="14"/>
      <c r="KOG252" s="14"/>
      <c r="KOH252" s="14"/>
      <c r="KOI252" s="14"/>
      <c r="KOJ252" s="14"/>
      <c r="KOK252" s="14"/>
      <c r="KOL252" s="14"/>
      <c r="KOM252" s="14"/>
      <c r="KON252" s="14"/>
      <c r="KOO252" s="14"/>
      <c r="KOP252" s="14"/>
      <c r="KOQ252" s="14"/>
      <c r="KOR252" s="14"/>
      <c r="KOS252" s="14"/>
      <c r="KOT252" s="14"/>
      <c r="KOU252" s="14"/>
      <c r="KOV252" s="14"/>
      <c r="KOW252" s="14"/>
      <c r="KOX252" s="14"/>
      <c r="KOY252" s="14"/>
      <c r="KOZ252" s="14"/>
      <c r="KPA252" s="14"/>
      <c r="KPB252" s="14"/>
      <c r="KPC252" s="14"/>
      <c r="KPD252" s="14"/>
      <c r="KPE252" s="14"/>
      <c r="KPF252" s="14"/>
      <c r="KPG252" s="14"/>
      <c r="KPH252" s="14"/>
      <c r="KPI252" s="14"/>
      <c r="KPJ252" s="14"/>
      <c r="KPK252" s="14"/>
      <c r="KPL252" s="14"/>
      <c r="KPM252" s="14"/>
      <c r="KPN252" s="14"/>
      <c r="KPO252" s="14"/>
      <c r="KPP252" s="14"/>
      <c r="KPQ252" s="14"/>
      <c r="KPR252" s="14"/>
      <c r="KPS252" s="14"/>
      <c r="KPT252" s="14"/>
      <c r="KPU252" s="14"/>
      <c r="KPV252" s="14"/>
      <c r="KPW252" s="14"/>
      <c r="KPX252" s="14"/>
      <c r="KPY252" s="14"/>
      <c r="KPZ252" s="14"/>
      <c r="KQA252" s="14"/>
      <c r="KQB252" s="14"/>
      <c r="KQC252" s="14"/>
      <c r="KQD252" s="14"/>
      <c r="KQE252" s="14"/>
      <c r="KQF252" s="14"/>
      <c r="KQG252" s="14"/>
      <c r="KQH252" s="14"/>
      <c r="KQI252" s="14"/>
      <c r="KQJ252" s="14"/>
      <c r="KQK252" s="14"/>
      <c r="KQL252" s="14"/>
      <c r="KQM252" s="14"/>
      <c r="KQN252" s="14"/>
      <c r="KQO252" s="14"/>
      <c r="KQP252" s="14"/>
      <c r="KQQ252" s="14"/>
      <c r="KQR252" s="14"/>
      <c r="KQS252" s="14"/>
      <c r="KQT252" s="14"/>
      <c r="KQU252" s="14"/>
      <c r="KQV252" s="14"/>
      <c r="KQW252" s="14"/>
      <c r="KQX252" s="14"/>
      <c r="KQY252" s="14"/>
      <c r="KQZ252" s="14"/>
      <c r="KRA252" s="14"/>
      <c r="KRB252" s="14"/>
      <c r="KRC252" s="14"/>
      <c r="KRD252" s="14"/>
      <c r="KRE252" s="14"/>
      <c r="KRF252" s="14"/>
      <c r="KRG252" s="14"/>
      <c r="KRH252" s="14"/>
      <c r="KRI252" s="14"/>
      <c r="KRJ252" s="14"/>
      <c r="KRK252" s="14"/>
      <c r="KRL252" s="14"/>
      <c r="KRM252" s="14"/>
      <c r="KRN252" s="14"/>
      <c r="KRO252" s="14"/>
      <c r="KRP252" s="14"/>
      <c r="KRQ252" s="14"/>
      <c r="KRR252" s="14"/>
      <c r="KRS252" s="14"/>
      <c r="KRT252" s="14"/>
      <c r="KRU252" s="14"/>
      <c r="KRV252" s="14"/>
      <c r="KRW252" s="14"/>
      <c r="KRX252" s="14"/>
      <c r="KRY252" s="14"/>
      <c r="KRZ252" s="14"/>
      <c r="KSA252" s="14"/>
      <c r="KSB252" s="14"/>
      <c r="KSC252" s="14"/>
      <c r="KSD252" s="14"/>
      <c r="KSE252" s="14"/>
      <c r="KSF252" s="14"/>
      <c r="KSG252" s="14"/>
      <c r="KSH252" s="14"/>
      <c r="KSI252" s="14"/>
      <c r="KSJ252" s="14"/>
      <c r="KSK252" s="14"/>
      <c r="KSL252" s="14"/>
      <c r="KSM252" s="14"/>
      <c r="KSN252" s="14"/>
      <c r="KSO252" s="14"/>
      <c r="KSP252" s="14"/>
      <c r="KSQ252" s="14"/>
      <c r="KSR252" s="14"/>
      <c r="KSS252" s="14"/>
      <c r="KST252" s="14"/>
      <c r="KSU252" s="14"/>
      <c r="KSV252" s="14"/>
      <c r="KSW252" s="14"/>
      <c r="KSX252" s="14"/>
      <c r="KSY252" s="14"/>
      <c r="KSZ252" s="14"/>
      <c r="KTA252" s="14"/>
      <c r="KTB252" s="14"/>
      <c r="KTC252" s="14"/>
      <c r="KTD252" s="14"/>
      <c r="KTE252" s="14"/>
      <c r="KTF252" s="14"/>
      <c r="KTG252" s="14"/>
      <c r="KTH252" s="14"/>
      <c r="KTI252" s="14"/>
      <c r="KTJ252" s="14"/>
      <c r="KTK252" s="14"/>
      <c r="KTL252" s="14"/>
      <c r="KTM252" s="14"/>
      <c r="KTN252" s="14"/>
      <c r="KTO252" s="14"/>
      <c r="KTP252" s="14"/>
      <c r="KTQ252" s="14"/>
      <c r="KTR252" s="14"/>
      <c r="KTS252" s="14"/>
      <c r="KTT252" s="14"/>
      <c r="KTU252" s="14"/>
      <c r="KTV252" s="14"/>
      <c r="KTW252" s="14"/>
      <c r="KTX252" s="14"/>
      <c r="KTY252" s="14"/>
      <c r="KTZ252" s="14"/>
      <c r="KUA252" s="14"/>
      <c r="KUB252" s="14"/>
      <c r="KUC252" s="14"/>
      <c r="KUD252" s="14"/>
      <c r="KUE252" s="14"/>
      <c r="KUF252" s="14"/>
      <c r="KUG252" s="14"/>
      <c r="KUH252" s="14"/>
      <c r="KUI252" s="14"/>
      <c r="KUJ252" s="14"/>
      <c r="KUK252" s="14"/>
      <c r="KUL252" s="14"/>
      <c r="KUM252" s="14"/>
      <c r="KUN252" s="14"/>
      <c r="KUO252" s="14"/>
      <c r="KUP252" s="14"/>
      <c r="KUQ252" s="14"/>
      <c r="KUR252" s="14"/>
      <c r="KUS252" s="14"/>
      <c r="KUT252" s="14"/>
      <c r="KUU252" s="14"/>
      <c r="KUV252" s="14"/>
      <c r="KUW252" s="14"/>
      <c r="KUX252" s="14"/>
      <c r="KUY252" s="14"/>
      <c r="KUZ252" s="14"/>
      <c r="KVA252" s="14"/>
      <c r="KVB252" s="14"/>
      <c r="KVC252" s="14"/>
      <c r="KVD252" s="14"/>
      <c r="KVE252" s="14"/>
      <c r="KVF252" s="14"/>
      <c r="KVG252" s="14"/>
      <c r="KVH252" s="14"/>
      <c r="KVI252" s="14"/>
      <c r="KVJ252" s="14"/>
      <c r="KVK252" s="14"/>
      <c r="KVL252" s="14"/>
      <c r="KVM252" s="14"/>
      <c r="KVN252" s="14"/>
      <c r="KVO252" s="14"/>
      <c r="KVP252" s="14"/>
      <c r="KVQ252" s="14"/>
      <c r="KVR252" s="14"/>
      <c r="KVS252" s="14"/>
      <c r="KVT252" s="14"/>
      <c r="KVU252" s="14"/>
      <c r="KVV252" s="14"/>
      <c r="KVW252" s="14"/>
      <c r="KVX252" s="14"/>
      <c r="KVY252" s="14"/>
      <c r="KVZ252" s="14"/>
      <c r="KWA252" s="14"/>
      <c r="KWB252" s="14"/>
      <c r="KWC252" s="14"/>
      <c r="KWD252" s="14"/>
      <c r="KWE252" s="14"/>
      <c r="KWF252" s="14"/>
      <c r="KWG252" s="14"/>
      <c r="KWH252" s="14"/>
      <c r="KWI252" s="14"/>
      <c r="KWJ252" s="14"/>
      <c r="KWK252" s="14"/>
      <c r="KWL252" s="14"/>
      <c r="KWM252" s="14"/>
      <c r="KWN252" s="14"/>
      <c r="KWO252" s="14"/>
      <c r="KWP252" s="14"/>
      <c r="KWQ252" s="14"/>
      <c r="KWR252" s="14"/>
      <c r="KWS252" s="14"/>
      <c r="KWT252" s="14"/>
      <c r="KWU252" s="14"/>
      <c r="KWV252" s="14"/>
      <c r="KWW252" s="14"/>
      <c r="KWX252" s="14"/>
      <c r="KWY252" s="14"/>
      <c r="KWZ252" s="14"/>
      <c r="KXA252" s="14"/>
      <c r="KXB252" s="14"/>
      <c r="KXC252" s="14"/>
      <c r="KXD252" s="14"/>
      <c r="KXE252" s="14"/>
      <c r="KXF252" s="14"/>
      <c r="KXG252" s="14"/>
      <c r="KXH252" s="14"/>
      <c r="KXI252" s="14"/>
      <c r="KXJ252" s="14"/>
      <c r="KXK252" s="14"/>
      <c r="KXL252" s="14"/>
      <c r="KXM252" s="14"/>
      <c r="KXN252" s="14"/>
      <c r="KXO252" s="14"/>
      <c r="KXP252" s="14"/>
      <c r="KXQ252" s="14"/>
      <c r="KXR252" s="14"/>
      <c r="KXS252" s="14"/>
      <c r="KXT252" s="14"/>
      <c r="KXU252" s="14"/>
      <c r="KXV252" s="14"/>
      <c r="KXW252" s="14"/>
      <c r="KXX252" s="14"/>
      <c r="KXY252" s="14"/>
      <c r="KXZ252" s="14"/>
      <c r="KYA252" s="14"/>
      <c r="KYB252" s="14"/>
      <c r="KYC252" s="14"/>
      <c r="KYD252" s="14"/>
      <c r="KYE252" s="14"/>
      <c r="KYF252" s="14"/>
      <c r="KYG252" s="14"/>
      <c r="KYH252" s="14"/>
      <c r="KYI252" s="14"/>
      <c r="KYJ252" s="14"/>
      <c r="KYK252" s="14"/>
      <c r="KYL252" s="14"/>
      <c r="KYM252" s="14"/>
      <c r="KYN252" s="14"/>
      <c r="KYO252" s="14"/>
      <c r="KYP252" s="14"/>
      <c r="KYQ252" s="14"/>
      <c r="KYR252" s="14"/>
      <c r="KYS252" s="14"/>
      <c r="KYT252" s="14"/>
      <c r="KYU252" s="14"/>
      <c r="KYV252" s="14"/>
      <c r="KYW252" s="14"/>
      <c r="KYX252" s="14"/>
      <c r="KYY252" s="14"/>
      <c r="KYZ252" s="14"/>
      <c r="KZA252" s="14"/>
      <c r="KZB252" s="14"/>
      <c r="KZC252" s="14"/>
      <c r="KZD252" s="14"/>
      <c r="KZE252" s="14"/>
      <c r="KZF252" s="14"/>
      <c r="KZG252" s="14"/>
      <c r="KZH252" s="14"/>
      <c r="KZI252" s="14"/>
      <c r="KZJ252" s="14"/>
      <c r="KZK252" s="14"/>
      <c r="KZL252" s="14"/>
      <c r="KZM252" s="14"/>
      <c r="KZN252" s="14"/>
      <c r="KZO252" s="14"/>
      <c r="KZP252" s="14"/>
      <c r="KZQ252" s="14"/>
      <c r="KZR252" s="14"/>
      <c r="KZS252" s="14"/>
      <c r="KZT252" s="14"/>
      <c r="KZU252" s="14"/>
      <c r="KZV252" s="14"/>
      <c r="KZW252" s="14"/>
      <c r="KZX252" s="14"/>
      <c r="KZY252" s="14"/>
      <c r="KZZ252" s="14"/>
      <c r="LAA252" s="14"/>
      <c r="LAB252" s="14"/>
      <c r="LAC252" s="14"/>
      <c r="LAD252" s="14"/>
      <c r="LAE252" s="14"/>
      <c r="LAF252" s="14"/>
      <c r="LAG252" s="14"/>
      <c r="LAH252" s="14"/>
      <c r="LAI252" s="14"/>
      <c r="LAJ252" s="14"/>
      <c r="LAK252" s="14"/>
      <c r="LAL252" s="14"/>
      <c r="LAM252" s="14"/>
      <c r="LAN252" s="14"/>
      <c r="LAO252" s="14"/>
      <c r="LAP252" s="14"/>
      <c r="LAQ252" s="14"/>
      <c r="LAR252" s="14"/>
      <c r="LAS252" s="14"/>
      <c r="LAT252" s="14"/>
      <c r="LAU252" s="14"/>
      <c r="LAV252" s="14"/>
      <c r="LAW252" s="14"/>
      <c r="LAX252" s="14"/>
      <c r="LAY252" s="14"/>
      <c r="LAZ252" s="14"/>
      <c r="LBA252" s="14"/>
      <c r="LBB252" s="14"/>
      <c r="LBC252" s="14"/>
      <c r="LBD252" s="14"/>
      <c r="LBE252" s="14"/>
      <c r="LBF252" s="14"/>
      <c r="LBG252" s="14"/>
      <c r="LBH252" s="14"/>
      <c r="LBI252" s="14"/>
      <c r="LBJ252" s="14"/>
      <c r="LBK252" s="14"/>
      <c r="LBL252" s="14"/>
      <c r="LBM252" s="14"/>
      <c r="LBN252" s="14"/>
      <c r="LBO252" s="14"/>
      <c r="LBP252" s="14"/>
      <c r="LBQ252" s="14"/>
      <c r="LBR252" s="14"/>
      <c r="LBS252" s="14"/>
      <c r="LBT252" s="14"/>
      <c r="LBU252" s="14"/>
      <c r="LBV252" s="14"/>
      <c r="LBW252" s="14"/>
      <c r="LBX252" s="14"/>
      <c r="LBY252" s="14"/>
      <c r="LBZ252" s="14"/>
      <c r="LCA252" s="14"/>
      <c r="LCB252" s="14"/>
      <c r="LCC252" s="14"/>
      <c r="LCD252" s="14"/>
      <c r="LCE252" s="14"/>
      <c r="LCF252" s="14"/>
      <c r="LCG252" s="14"/>
      <c r="LCH252" s="14"/>
      <c r="LCI252" s="14"/>
      <c r="LCJ252" s="14"/>
      <c r="LCK252" s="14"/>
      <c r="LCL252" s="14"/>
      <c r="LCM252" s="14"/>
      <c r="LCN252" s="14"/>
      <c r="LCO252" s="14"/>
      <c r="LCP252" s="14"/>
      <c r="LCQ252" s="14"/>
      <c r="LCR252" s="14"/>
      <c r="LCS252" s="14"/>
      <c r="LCT252" s="14"/>
      <c r="LCU252" s="14"/>
      <c r="LCV252" s="14"/>
      <c r="LCW252" s="14"/>
      <c r="LCX252" s="14"/>
      <c r="LCY252" s="14"/>
      <c r="LCZ252" s="14"/>
      <c r="LDA252" s="14"/>
      <c r="LDB252" s="14"/>
      <c r="LDC252" s="14"/>
      <c r="LDD252" s="14"/>
      <c r="LDE252" s="14"/>
      <c r="LDF252" s="14"/>
      <c r="LDG252" s="14"/>
      <c r="LDH252" s="14"/>
      <c r="LDI252" s="14"/>
      <c r="LDJ252" s="14"/>
      <c r="LDK252" s="14"/>
      <c r="LDL252" s="14"/>
      <c r="LDM252" s="14"/>
      <c r="LDN252" s="14"/>
      <c r="LDO252" s="14"/>
      <c r="LDP252" s="14"/>
      <c r="LDQ252" s="14"/>
      <c r="LDR252" s="14"/>
      <c r="LDS252" s="14"/>
      <c r="LDT252" s="14"/>
      <c r="LDU252" s="14"/>
      <c r="LDV252" s="14"/>
      <c r="LDW252" s="14"/>
      <c r="LDX252" s="14"/>
      <c r="LDY252" s="14"/>
      <c r="LDZ252" s="14"/>
      <c r="LEA252" s="14"/>
      <c r="LEB252" s="14"/>
      <c r="LEC252" s="14"/>
      <c r="LED252" s="14"/>
      <c r="LEE252" s="14"/>
      <c r="LEF252" s="14"/>
      <c r="LEG252" s="14"/>
      <c r="LEH252" s="14"/>
      <c r="LEI252" s="14"/>
      <c r="LEJ252" s="14"/>
      <c r="LEK252" s="14"/>
      <c r="LEL252" s="14"/>
      <c r="LEM252" s="14"/>
      <c r="LEN252" s="14"/>
      <c r="LEO252" s="14"/>
      <c r="LEP252" s="14"/>
      <c r="LEQ252" s="14"/>
      <c r="LER252" s="14"/>
      <c r="LES252" s="14"/>
      <c r="LET252" s="14"/>
      <c r="LEU252" s="14"/>
      <c r="LEV252" s="14"/>
      <c r="LEW252" s="14"/>
      <c r="LEX252" s="14"/>
      <c r="LEY252" s="14"/>
      <c r="LEZ252" s="14"/>
      <c r="LFA252" s="14"/>
      <c r="LFB252" s="14"/>
      <c r="LFC252" s="14"/>
      <c r="LFD252" s="14"/>
      <c r="LFE252" s="14"/>
      <c r="LFF252" s="14"/>
      <c r="LFG252" s="14"/>
      <c r="LFH252" s="14"/>
      <c r="LFI252" s="14"/>
      <c r="LFJ252" s="14"/>
      <c r="LFK252" s="14"/>
      <c r="LFL252" s="14"/>
      <c r="LFM252" s="14"/>
      <c r="LFN252" s="14"/>
      <c r="LFO252" s="14"/>
      <c r="LFP252" s="14"/>
      <c r="LFQ252" s="14"/>
      <c r="LFR252" s="14"/>
      <c r="LFS252" s="14"/>
      <c r="LFT252" s="14"/>
      <c r="LFU252" s="14"/>
      <c r="LFV252" s="14"/>
      <c r="LFW252" s="14"/>
      <c r="LFX252" s="14"/>
      <c r="LFY252" s="14"/>
      <c r="LFZ252" s="14"/>
      <c r="LGA252" s="14"/>
      <c r="LGB252" s="14"/>
      <c r="LGC252" s="14"/>
      <c r="LGD252" s="14"/>
      <c r="LGE252" s="14"/>
      <c r="LGF252" s="14"/>
      <c r="LGG252" s="14"/>
      <c r="LGH252" s="14"/>
      <c r="LGI252" s="14"/>
      <c r="LGJ252" s="14"/>
      <c r="LGK252" s="14"/>
      <c r="LGL252" s="14"/>
      <c r="LGM252" s="14"/>
      <c r="LGN252" s="14"/>
      <c r="LGO252" s="14"/>
      <c r="LGP252" s="14"/>
      <c r="LGQ252" s="14"/>
      <c r="LGR252" s="14"/>
      <c r="LGS252" s="14"/>
      <c r="LGT252" s="14"/>
      <c r="LGU252" s="14"/>
      <c r="LGV252" s="14"/>
      <c r="LGW252" s="14"/>
      <c r="LGX252" s="14"/>
      <c r="LGY252" s="14"/>
      <c r="LGZ252" s="14"/>
      <c r="LHA252" s="14"/>
      <c r="LHB252" s="14"/>
      <c r="LHC252" s="14"/>
      <c r="LHD252" s="14"/>
      <c r="LHE252" s="14"/>
      <c r="LHF252" s="14"/>
      <c r="LHG252" s="14"/>
      <c r="LHH252" s="14"/>
      <c r="LHI252" s="14"/>
      <c r="LHJ252" s="14"/>
      <c r="LHK252" s="14"/>
      <c r="LHL252" s="14"/>
      <c r="LHM252" s="14"/>
      <c r="LHN252" s="14"/>
      <c r="LHO252" s="14"/>
      <c r="LHP252" s="14"/>
      <c r="LHQ252" s="14"/>
      <c r="LHR252" s="14"/>
      <c r="LHS252" s="14"/>
      <c r="LHT252" s="14"/>
      <c r="LHU252" s="14"/>
      <c r="LHV252" s="14"/>
      <c r="LHW252" s="14"/>
      <c r="LHX252" s="14"/>
      <c r="LHY252" s="14"/>
      <c r="LHZ252" s="14"/>
      <c r="LIA252" s="14"/>
      <c r="LIB252" s="14"/>
      <c r="LIC252" s="14"/>
      <c r="LID252" s="14"/>
      <c r="LIE252" s="14"/>
      <c r="LIF252" s="14"/>
      <c r="LIG252" s="14"/>
      <c r="LIH252" s="14"/>
      <c r="LII252" s="14"/>
      <c r="LIJ252" s="14"/>
      <c r="LIK252" s="14"/>
      <c r="LIL252" s="14"/>
      <c r="LIM252" s="14"/>
      <c r="LIN252" s="14"/>
      <c r="LIO252" s="14"/>
      <c r="LIP252" s="14"/>
      <c r="LIQ252" s="14"/>
      <c r="LIR252" s="14"/>
      <c r="LIS252" s="14"/>
      <c r="LIT252" s="14"/>
      <c r="LIU252" s="14"/>
      <c r="LIV252" s="14"/>
      <c r="LIW252" s="14"/>
      <c r="LIX252" s="14"/>
      <c r="LIY252" s="14"/>
      <c r="LIZ252" s="14"/>
      <c r="LJA252" s="14"/>
      <c r="LJB252" s="14"/>
      <c r="LJC252" s="14"/>
      <c r="LJD252" s="14"/>
      <c r="LJE252" s="14"/>
      <c r="LJF252" s="14"/>
      <c r="LJG252" s="14"/>
      <c r="LJH252" s="14"/>
      <c r="LJI252" s="14"/>
      <c r="LJJ252" s="14"/>
      <c r="LJK252" s="14"/>
      <c r="LJL252" s="14"/>
      <c r="LJM252" s="14"/>
      <c r="LJN252" s="14"/>
      <c r="LJO252" s="14"/>
      <c r="LJP252" s="14"/>
      <c r="LJQ252" s="14"/>
      <c r="LJR252" s="14"/>
      <c r="LJS252" s="14"/>
      <c r="LJT252" s="14"/>
      <c r="LJU252" s="14"/>
      <c r="LJV252" s="14"/>
      <c r="LJW252" s="14"/>
      <c r="LJX252" s="14"/>
      <c r="LJY252" s="14"/>
      <c r="LJZ252" s="14"/>
      <c r="LKA252" s="14"/>
      <c r="LKB252" s="14"/>
      <c r="LKC252" s="14"/>
      <c r="LKD252" s="14"/>
      <c r="LKE252" s="14"/>
      <c r="LKF252" s="14"/>
      <c r="LKG252" s="14"/>
      <c r="LKH252" s="14"/>
      <c r="LKI252" s="14"/>
      <c r="LKJ252" s="14"/>
      <c r="LKK252" s="14"/>
      <c r="LKL252" s="14"/>
      <c r="LKM252" s="14"/>
      <c r="LKN252" s="14"/>
      <c r="LKO252" s="14"/>
      <c r="LKP252" s="14"/>
      <c r="LKQ252" s="14"/>
      <c r="LKR252" s="14"/>
      <c r="LKS252" s="14"/>
      <c r="LKT252" s="14"/>
      <c r="LKU252" s="14"/>
      <c r="LKV252" s="14"/>
      <c r="LKW252" s="14"/>
      <c r="LKX252" s="14"/>
      <c r="LKY252" s="14"/>
      <c r="LKZ252" s="14"/>
      <c r="LLA252" s="14"/>
      <c r="LLB252" s="14"/>
      <c r="LLC252" s="14"/>
      <c r="LLD252" s="14"/>
      <c r="LLE252" s="14"/>
      <c r="LLF252" s="14"/>
      <c r="LLG252" s="14"/>
      <c r="LLH252" s="14"/>
      <c r="LLI252" s="14"/>
      <c r="LLJ252" s="14"/>
      <c r="LLK252" s="14"/>
      <c r="LLL252" s="14"/>
      <c r="LLM252" s="14"/>
      <c r="LLN252" s="14"/>
      <c r="LLO252" s="14"/>
      <c r="LLP252" s="14"/>
      <c r="LLQ252" s="14"/>
      <c r="LLR252" s="14"/>
      <c r="LLS252" s="14"/>
      <c r="LLT252" s="14"/>
      <c r="LLU252" s="14"/>
      <c r="LLV252" s="14"/>
      <c r="LLW252" s="14"/>
      <c r="LLX252" s="14"/>
      <c r="LLY252" s="14"/>
      <c r="LLZ252" s="14"/>
      <c r="LMA252" s="14"/>
      <c r="LMB252" s="14"/>
      <c r="LMC252" s="14"/>
      <c r="LMD252" s="14"/>
      <c r="LME252" s="14"/>
      <c r="LMF252" s="14"/>
      <c r="LMG252" s="14"/>
      <c r="LMH252" s="14"/>
      <c r="LMI252" s="14"/>
      <c r="LMJ252" s="14"/>
      <c r="LMK252" s="14"/>
      <c r="LML252" s="14"/>
      <c r="LMM252" s="14"/>
      <c r="LMN252" s="14"/>
      <c r="LMO252" s="14"/>
      <c r="LMP252" s="14"/>
      <c r="LMQ252" s="14"/>
      <c r="LMR252" s="14"/>
      <c r="LMS252" s="14"/>
      <c r="LMT252" s="14"/>
      <c r="LMU252" s="14"/>
      <c r="LMV252" s="14"/>
      <c r="LMW252" s="14"/>
      <c r="LMX252" s="14"/>
      <c r="LMY252" s="14"/>
      <c r="LMZ252" s="14"/>
      <c r="LNA252" s="14"/>
      <c r="LNB252" s="14"/>
      <c r="LNC252" s="14"/>
      <c r="LND252" s="14"/>
      <c r="LNE252" s="14"/>
      <c r="LNF252" s="14"/>
      <c r="LNG252" s="14"/>
      <c r="LNH252" s="14"/>
      <c r="LNI252" s="14"/>
      <c r="LNJ252" s="14"/>
      <c r="LNK252" s="14"/>
      <c r="LNL252" s="14"/>
      <c r="LNM252" s="14"/>
      <c r="LNN252" s="14"/>
      <c r="LNO252" s="14"/>
      <c r="LNP252" s="14"/>
      <c r="LNQ252" s="14"/>
      <c r="LNR252" s="14"/>
      <c r="LNS252" s="14"/>
      <c r="LNT252" s="14"/>
      <c r="LNU252" s="14"/>
      <c r="LNV252" s="14"/>
      <c r="LNW252" s="14"/>
      <c r="LNX252" s="14"/>
      <c r="LNY252" s="14"/>
      <c r="LNZ252" s="14"/>
      <c r="LOA252" s="14"/>
      <c r="LOB252" s="14"/>
      <c r="LOC252" s="14"/>
      <c r="LOD252" s="14"/>
      <c r="LOE252" s="14"/>
      <c r="LOF252" s="14"/>
      <c r="LOG252" s="14"/>
      <c r="LOH252" s="14"/>
      <c r="LOI252" s="14"/>
      <c r="LOJ252" s="14"/>
      <c r="LOK252" s="14"/>
      <c r="LOL252" s="14"/>
      <c r="LOM252" s="14"/>
      <c r="LON252" s="14"/>
      <c r="LOO252" s="14"/>
      <c r="LOP252" s="14"/>
      <c r="LOQ252" s="14"/>
      <c r="LOR252" s="14"/>
      <c r="LOS252" s="14"/>
      <c r="LOT252" s="14"/>
      <c r="LOU252" s="14"/>
      <c r="LOV252" s="14"/>
      <c r="LOW252" s="14"/>
      <c r="LOX252" s="14"/>
      <c r="LOY252" s="14"/>
      <c r="LOZ252" s="14"/>
      <c r="LPA252" s="14"/>
      <c r="LPB252" s="14"/>
      <c r="LPC252" s="14"/>
      <c r="LPD252" s="14"/>
      <c r="LPE252" s="14"/>
      <c r="LPF252" s="14"/>
      <c r="LPG252" s="14"/>
      <c r="LPH252" s="14"/>
      <c r="LPI252" s="14"/>
      <c r="LPJ252" s="14"/>
      <c r="LPK252" s="14"/>
      <c r="LPL252" s="14"/>
      <c r="LPM252" s="14"/>
      <c r="LPN252" s="14"/>
      <c r="LPO252" s="14"/>
      <c r="LPP252" s="14"/>
      <c r="LPQ252" s="14"/>
      <c r="LPR252" s="14"/>
      <c r="LPS252" s="14"/>
      <c r="LPT252" s="14"/>
      <c r="LPU252" s="14"/>
      <c r="LPV252" s="14"/>
      <c r="LPW252" s="14"/>
      <c r="LPX252" s="14"/>
      <c r="LPY252" s="14"/>
      <c r="LPZ252" s="14"/>
      <c r="LQA252" s="14"/>
      <c r="LQB252" s="14"/>
      <c r="LQC252" s="14"/>
      <c r="LQD252" s="14"/>
      <c r="LQE252" s="14"/>
      <c r="LQF252" s="14"/>
      <c r="LQG252" s="14"/>
      <c r="LQH252" s="14"/>
      <c r="LQI252" s="14"/>
      <c r="LQJ252" s="14"/>
      <c r="LQK252" s="14"/>
      <c r="LQL252" s="14"/>
      <c r="LQM252" s="14"/>
      <c r="LQN252" s="14"/>
      <c r="LQO252" s="14"/>
      <c r="LQP252" s="14"/>
      <c r="LQQ252" s="14"/>
      <c r="LQR252" s="14"/>
      <c r="LQS252" s="14"/>
      <c r="LQT252" s="14"/>
      <c r="LQU252" s="14"/>
      <c r="LQV252" s="14"/>
      <c r="LQW252" s="14"/>
      <c r="LQX252" s="14"/>
      <c r="LQY252" s="14"/>
      <c r="LQZ252" s="14"/>
      <c r="LRA252" s="14"/>
      <c r="LRB252" s="14"/>
      <c r="LRC252" s="14"/>
      <c r="LRD252" s="14"/>
      <c r="LRE252" s="14"/>
      <c r="LRF252" s="14"/>
      <c r="LRG252" s="14"/>
      <c r="LRH252" s="14"/>
      <c r="LRI252" s="14"/>
      <c r="LRJ252" s="14"/>
      <c r="LRK252" s="14"/>
      <c r="LRL252" s="14"/>
      <c r="LRM252" s="14"/>
      <c r="LRN252" s="14"/>
      <c r="LRO252" s="14"/>
      <c r="LRP252" s="14"/>
      <c r="LRQ252" s="14"/>
      <c r="LRR252" s="14"/>
      <c r="LRS252" s="14"/>
      <c r="LRT252" s="14"/>
      <c r="LRU252" s="14"/>
      <c r="LRV252" s="14"/>
      <c r="LRW252" s="14"/>
      <c r="LRX252" s="14"/>
      <c r="LRY252" s="14"/>
      <c r="LRZ252" s="14"/>
      <c r="LSA252" s="14"/>
      <c r="LSB252" s="14"/>
      <c r="LSC252" s="14"/>
      <c r="LSD252" s="14"/>
      <c r="LSE252" s="14"/>
      <c r="LSF252" s="14"/>
      <c r="LSG252" s="14"/>
      <c r="LSH252" s="14"/>
      <c r="LSI252" s="14"/>
      <c r="LSJ252" s="14"/>
      <c r="LSK252" s="14"/>
      <c r="LSL252" s="14"/>
      <c r="LSM252" s="14"/>
      <c r="LSN252" s="14"/>
      <c r="LSO252" s="14"/>
      <c r="LSP252" s="14"/>
      <c r="LSQ252" s="14"/>
      <c r="LSR252" s="14"/>
      <c r="LSS252" s="14"/>
      <c r="LST252" s="14"/>
      <c r="LSU252" s="14"/>
      <c r="LSV252" s="14"/>
      <c r="LSW252" s="14"/>
      <c r="LSX252" s="14"/>
      <c r="LSY252" s="14"/>
      <c r="LSZ252" s="14"/>
      <c r="LTA252" s="14"/>
      <c r="LTB252" s="14"/>
      <c r="LTC252" s="14"/>
      <c r="LTD252" s="14"/>
      <c r="LTE252" s="14"/>
      <c r="LTF252" s="14"/>
      <c r="LTG252" s="14"/>
      <c r="LTH252" s="14"/>
      <c r="LTI252" s="14"/>
      <c r="LTJ252" s="14"/>
      <c r="LTK252" s="14"/>
      <c r="LTL252" s="14"/>
      <c r="LTM252" s="14"/>
      <c r="LTN252" s="14"/>
      <c r="LTO252" s="14"/>
      <c r="LTP252" s="14"/>
      <c r="LTQ252" s="14"/>
      <c r="LTR252" s="14"/>
      <c r="LTS252" s="14"/>
      <c r="LTT252" s="14"/>
      <c r="LTU252" s="14"/>
      <c r="LTV252" s="14"/>
      <c r="LTW252" s="14"/>
      <c r="LTX252" s="14"/>
      <c r="LTY252" s="14"/>
      <c r="LTZ252" s="14"/>
      <c r="LUA252" s="14"/>
      <c r="LUB252" s="14"/>
      <c r="LUC252" s="14"/>
      <c r="LUD252" s="14"/>
      <c r="LUE252" s="14"/>
      <c r="LUF252" s="14"/>
      <c r="LUG252" s="14"/>
      <c r="LUH252" s="14"/>
      <c r="LUI252" s="14"/>
      <c r="LUJ252" s="14"/>
      <c r="LUK252" s="14"/>
      <c r="LUL252" s="14"/>
      <c r="LUM252" s="14"/>
      <c r="LUN252" s="14"/>
      <c r="LUO252" s="14"/>
      <c r="LUP252" s="14"/>
      <c r="LUQ252" s="14"/>
      <c r="LUR252" s="14"/>
      <c r="LUS252" s="14"/>
      <c r="LUT252" s="14"/>
      <c r="LUU252" s="14"/>
      <c r="LUV252" s="14"/>
      <c r="LUW252" s="14"/>
      <c r="LUX252" s="14"/>
      <c r="LUY252" s="14"/>
      <c r="LUZ252" s="14"/>
      <c r="LVA252" s="14"/>
      <c r="LVB252" s="14"/>
      <c r="LVC252" s="14"/>
      <c r="LVD252" s="14"/>
      <c r="LVE252" s="14"/>
      <c r="LVF252" s="14"/>
      <c r="LVG252" s="14"/>
      <c r="LVH252" s="14"/>
      <c r="LVI252" s="14"/>
      <c r="LVJ252" s="14"/>
      <c r="LVK252" s="14"/>
      <c r="LVL252" s="14"/>
      <c r="LVM252" s="14"/>
      <c r="LVN252" s="14"/>
      <c r="LVO252" s="14"/>
      <c r="LVP252" s="14"/>
      <c r="LVQ252" s="14"/>
      <c r="LVR252" s="14"/>
      <c r="LVS252" s="14"/>
      <c r="LVT252" s="14"/>
      <c r="LVU252" s="14"/>
      <c r="LVV252" s="14"/>
      <c r="LVW252" s="14"/>
      <c r="LVX252" s="14"/>
      <c r="LVY252" s="14"/>
      <c r="LVZ252" s="14"/>
      <c r="LWA252" s="14"/>
      <c r="LWB252" s="14"/>
      <c r="LWC252" s="14"/>
      <c r="LWD252" s="14"/>
      <c r="LWE252" s="14"/>
      <c r="LWF252" s="14"/>
      <c r="LWG252" s="14"/>
      <c r="LWH252" s="14"/>
      <c r="LWI252" s="14"/>
      <c r="LWJ252" s="14"/>
      <c r="LWK252" s="14"/>
      <c r="LWL252" s="14"/>
      <c r="LWM252" s="14"/>
      <c r="LWN252" s="14"/>
      <c r="LWO252" s="14"/>
      <c r="LWP252" s="14"/>
      <c r="LWQ252" s="14"/>
      <c r="LWR252" s="14"/>
      <c r="LWS252" s="14"/>
      <c r="LWT252" s="14"/>
      <c r="LWU252" s="14"/>
      <c r="LWV252" s="14"/>
      <c r="LWW252" s="14"/>
      <c r="LWX252" s="14"/>
      <c r="LWY252" s="14"/>
      <c r="LWZ252" s="14"/>
      <c r="LXA252" s="14"/>
      <c r="LXB252" s="14"/>
      <c r="LXC252" s="14"/>
      <c r="LXD252" s="14"/>
      <c r="LXE252" s="14"/>
      <c r="LXF252" s="14"/>
      <c r="LXG252" s="14"/>
      <c r="LXH252" s="14"/>
      <c r="LXI252" s="14"/>
      <c r="LXJ252" s="14"/>
      <c r="LXK252" s="14"/>
      <c r="LXL252" s="14"/>
      <c r="LXM252" s="14"/>
      <c r="LXN252" s="14"/>
      <c r="LXO252" s="14"/>
      <c r="LXP252" s="14"/>
      <c r="LXQ252" s="14"/>
      <c r="LXR252" s="14"/>
      <c r="LXS252" s="14"/>
      <c r="LXT252" s="14"/>
      <c r="LXU252" s="14"/>
      <c r="LXV252" s="14"/>
      <c r="LXW252" s="14"/>
      <c r="LXX252" s="14"/>
      <c r="LXY252" s="14"/>
      <c r="LXZ252" s="14"/>
      <c r="LYA252" s="14"/>
      <c r="LYB252" s="14"/>
      <c r="LYC252" s="14"/>
      <c r="LYD252" s="14"/>
      <c r="LYE252" s="14"/>
      <c r="LYF252" s="14"/>
      <c r="LYG252" s="14"/>
      <c r="LYH252" s="14"/>
      <c r="LYI252" s="14"/>
      <c r="LYJ252" s="14"/>
      <c r="LYK252" s="14"/>
      <c r="LYL252" s="14"/>
      <c r="LYM252" s="14"/>
      <c r="LYN252" s="14"/>
      <c r="LYO252" s="14"/>
      <c r="LYP252" s="14"/>
      <c r="LYQ252" s="14"/>
      <c r="LYR252" s="14"/>
      <c r="LYS252" s="14"/>
      <c r="LYT252" s="14"/>
      <c r="LYU252" s="14"/>
      <c r="LYV252" s="14"/>
      <c r="LYW252" s="14"/>
      <c r="LYX252" s="14"/>
      <c r="LYY252" s="14"/>
      <c r="LYZ252" s="14"/>
      <c r="LZA252" s="14"/>
      <c r="LZB252" s="14"/>
      <c r="LZC252" s="14"/>
      <c r="LZD252" s="14"/>
      <c r="LZE252" s="14"/>
      <c r="LZF252" s="14"/>
      <c r="LZG252" s="14"/>
      <c r="LZH252" s="14"/>
      <c r="LZI252" s="14"/>
      <c r="LZJ252" s="14"/>
      <c r="LZK252" s="14"/>
      <c r="LZL252" s="14"/>
      <c r="LZM252" s="14"/>
      <c r="LZN252" s="14"/>
      <c r="LZO252" s="14"/>
      <c r="LZP252" s="14"/>
      <c r="LZQ252" s="14"/>
      <c r="LZR252" s="14"/>
      <c r="LZS252" s="14"/>
      <c r="LZT252" s="14"/>
      <c r="LZU252" s="14"/>
      <c r="LZV252" s="14"/>
      <c r="LZW252" s="14"/>
      <c r="LZX252" s="14"/>
      <c r="LZY252" s="14"/>
      <c r="LZZ252" s="14"/>
      <c r="MAA252" s="14"/>
      <c r="MAB252" s="14"/>
      <c r="MAC252" s="14"/>
      <c r="MAD252" s="14"/>
      <c r="MAE252" s="14"/>
      <c r="MAF252" s="14"/>
      <c r="MAG252" s="14"/>
      <c r="MAH252" s="14"/>
      <c r="MAI252" s="14"/>
      <c r="MAJ252" s="14"/>
      <c r="MAK252" s="14"/>
      <c r="MAL252" s="14"/>
      <c r="MAM252" s="14"/>
      <c r="MAN252" s="14"/>
      <c r="MAO252" s="14"/>
      <c r="MAP252" s="14"/>
      <c r="MAQ252" s="14"/>
      <c r="MAR252" s="14"/>
      <c r="MAS252" s="14"/>
      <c r="MAT252" s="14"/>
      <c r="MAU252" s="14"/>
      <c r="MAV252" s="14"/>
      <c r="MAW252" s="14"/>
      <c r="MAX252" s="14"/>
      <c r="MAY252" s="14"/>
      <c r="MAZ252" s="14"/>
      <c r="MBA252" s="14"/>
      <c r="MBB252" s="14"/>
      <c r="MBC252" s="14"/>
      <c r="MBD252" s="14"/>
      <c r="MBE252" s="14"/>
      <c r="MBF252" s="14"/>
      <c r="MBG252" s="14"/>
      <c r="MBH252" s="14"/>
      <c r="MBI252" s="14"/>
      <c r="MBJ252" s="14"/>
      <c r="MBK252" s="14"/>
      <c r="MBL252" s="14"/>
      <c r="MBM252" s="14"/>
      <c r="MBN252" s="14"/>
      <c r="MBO252" s="14"/>
      <c r="MBP252" s="14"/>
      <c r="MBQ252" s="14"/>
      <c r="MBR252" s="14"/>
      <c r="MBS252" s="14"/>
      <c r="MBT252" s="14"/>
      <c r="MBU252" s="14"/>
      <c r="MBV252" s="14"/>
      <c r="MBW252" s="14"/>
      <c r="MBX252" s="14"/>
      <c r="MBY252" s="14"/>
      <c r="MBZ252" s="14"/>
      <c r="MCA252" s="14"/>
      <c r="MCB252" s="14"/>
      <c r="MCC252" s="14"/>
      <c r="MCD252" s="14"/>
      <c r="MCE252" s="14"/>
      <c r="MCF252" s="14"/>
      <c r="MCG252" s="14"/>
      <c r="MCH252" s="14"/>
      <c r="MCI252" s="14"/>
      <c r="MCJ252" s="14"/>
      <c r="MCK252" s="14"/>
      <c r="MCL252" s="14"/>
      <c r="MCM252" s="14"/>
      <c r="MCN252" s="14"/>
      <c r="MCO252" s="14"/>
      <c r="MCP252" s="14"/>
      <c r="MCQ252" s="14"/>
      <c r="MCR252" s="14"/>
      <c r="MCS252" s="14"/>
      <c r="MCT252" s="14"/>
      <c r="MCU252" s="14"/>
      <c r="MCV252" s="14"/>
      <c r="MCW252" s="14"/>
      <c r="MCX252" s="14"/>
      <c r="MCY252" s="14"/>
      <c r="MCZ252" s="14"/>
      <c r="MDA252" s="14"/>
      <c r="MDB252" s="14"/>
      <c r="MDC252" s="14"/>
      <c r="MDD252" s="14"/>
      <c r="MDE252" s="14"/>
      <c r="MDF252" s="14"/>
      <c r="MDG252" s="14"/>
      <c r="MDH252" s="14"/>
      <c r="MDI252" s="14"/>
      <c r="MDJ252" s="14"/>
      <c r="MDK252" s="14"/>
      <c r="MDL252" s="14"/>
      <c r="MDM252" s="14"/>
      <c r="MDN252" s="14"/>
      <c r="MDO252" s="14"/>
      <c r="MDP252" s="14"/>
      <c r="MDQ252" s="14"/>
      <c r="MDR252" s="14"/>
      <c r="MDS252" s="14"/>
      <c r="MDT252" s="14"/>
      <c r="MDU252" s="14"/>
      <c r="MDV252" s="14"/>
      <c r="MDW252" s="14"/>
      <c r="MDX252" s="14"/>
      <c r="MDY252" s="14"/>
      <c r="MDZ252" s="14"/>
      <c r="MEA252" s="14"/>
      <c r="MEB252" s="14"/>
      <c r="MEC252" s="14"/>
      <c r="MED252" s="14"/>
      <c r="MEE252" s="14"/>
      <c r="MEF252" s="14"/>
      <c r="MEG252" s="14"/>
      <c r="MEH252" s="14"/>
      <c r="MEI252" s="14"/>
      <c r="MEJ252" s="14"/>
      <c r="MEK252" s="14"/>
      <c r="MEL252" s="14"/>
      <c r="MEM252" s="14"/>
      <c r="MEN252" s="14"/>
      <c r="MEO252" s="14"/>
      <c r="MEP252" s="14"/>
      <c r="MEQ252" s="14"/>
      <c r="MER252" s="14"/>
      <c r="MES252" s="14"/>
      <c r="MET252" s="14"/>
      <c r="MEU252" s="14"/>
      <c r="MEV252" s="14"/>
      <c r="MEW252" s="14"/>
      <c r="MEX252" s="14"/>
      <c r="MEY252" s="14"/>
      <c r="MEZ252" s="14"/>
      <c r="MFA252" s="14"/>
      <c r="MFB252" s="14"/>
      <c r="MFC252" s="14"/>
      <c r="MFD252" s="14"/>
      <c r="MFE252" s="14"/>
      <c r="MFF252" s="14"/>
      <c r="MFG252" s="14"/>
      <c r="MFH252" s="14"/>
      <c r="MFI252" s="14"/>
      <c r="MFJ252" s="14"/>
      <c r="MFK252" s="14"/>
      <c r="MFL252" s="14"/>
      <c r="MFM252" s="14"/>
      <c r="MFN252" s="14"/>
      <c r="MFO252" s="14"/>
      <c r="MFP252" s="14"/>
      <c r="MFQ252" s="14"/>
      <c r="MFR252" s="14"/>
      <c r="MFS252" s="14"/>
      <c r="MFT252" s="14"/>
      <c r="MFU252" s="14"/>
      <c r="MFV252" s="14"/>
      <c r="MFW252" s="14"/>
      <c r="MFX252" s="14"/>
      <c r="MFY252" s="14"/>
      <c r="MFZ252" s="14"/>
      <c r="MGA252" s="14"/>
      <c r="MGB252" s="14"/>
      <c r="MGC252" s="14"/>
      <c r="MGD252" s="14"/>
      <c r="MGE252" s="14"/>
      <c r="MGF252" s="14"/>
      <c r="MGG252" s="14"/>
      <c r="MGH252" s="14"/>
      <c r="MGI252" s="14"/>
      <c r="MGJ252" s="14"/>
      <c r="MGK252" s="14"/>
      <c r="MGL252" s="14"/>
      <c r="MGM252" s="14"/>
      <c r="MGN252" s="14"/>
      <c r="MGO252" s="14"/>
      <c r="MGP252" s="14"/>
      <c r="MGQ252" s="14"/>
      <c r="MGR252" s="14"/>
      <c r="MGS252" s="14"/>
      <c r="MGT252" s="14"/>
      <c r="MGU252" s="14"/>
      <c r="MGV252" s="14"/>
      <c r="MGW252" s="14"/>
      <c r="MGX252" s="14"/>
      <c r="MGY252" s="14"/>
      <c r="MGZ252" s="14"/>
      <c r="MHA252" s="14"/>
      <c r="MHB252" s="14"/>
      <c r="MHC252" s="14"/>
      <c r="MHD252" s="14"/>
      <c r="MHE252" s="14"/>
      <c r="MHF252" s="14"/>
      <c r="MHG252" s="14"/>
      <c r="MHH252" s="14"/>
      <c r="MHI252" s="14"/>
      <c r="MHJ252" s="14"/>
      <c r="MHK252" s="14"/>
      <c r="MHL252" s="14"/>
      <c r="MHM252" s="14"/>
      <c r="MHN252" s="14"/>
      <c r="MHO252" s="14"/>
      <c r="MHP252" s="14"/>
      <c r="MHQ252" s="14"/>
      <c r="MHR252" s="14"/>
      <c r="MHS252" s="14"/>
      <c r="MHT252" s="14"/>
      <c r="MHU252" s="14"/>
      <c r="MHV252" s="14"/>
      <c r="MHW252" s="14"/>
      <c r="MHX252" s="14"/>
      <c r="MHY252" s="14"/>
      <c r="MHZ252" s="14"/>
      <c r="MIA252" s="14"/>
      <c r="MIB252" s="14"/>
      <c r="MIC252" s="14"/>
      <c r="MID252" s="14"/>
      <c r="MIE252" s="14"/>
      <c r="MIF252" s="14"/>
      <c r="MIG252" s="14"/>
      <c r="MIH252" s="14"/>
      <c r="MII252" s="14"/>
      <c r="MIJ252" s="14"/>
      <c r="MIK252" s="14"/>
      <c r="MIL252" s="14"/>
      <c r="MIM252" s="14"/>
      <c r="MIN252" s="14"/>
      <c r="MIO252" s="14"/>
      <c r="MIP252" s="14"/>
      <c r="MIQ252" s="14"/>
      <c r="MIR252" s="14"/>
      <c r="MIS252" s="14"/>
      <c r="MIT252" s="14"/>
      <c r="MIU252" s="14"/>
      <c r="MIV252" s="14"/>
      <c r="MIW252" s="14"/>
      <c r="MIX252" s="14"/>
      <c r="MIY252" s="14"/>
      <c r="MIZ252" s="14"/>
      <c r="MJA252" s="14"/>
      <c r="MJB252" s="14"/>
      <c r="MJC252" s="14"/>
      <c r="MJD252" s="14"/>
      <c r="MJE252" s="14"/>
      <c r="MJF252" s="14"/>
      <c r="MJG252" s="14"/>
      <c r="MJH252" s="14"/>
      <c r="MJI252" s="14"/>
      <c r="MJJ252" s="14"/>
      <c r="MJK252" s="14"/>
      <c r="MJL252" s="14"/>
      <c r="MJM252" s="14"/>
      <c r="MJN252" s="14"/>
      <c r="MJO252" s="14"/>
      <c r="MJP252" s="14"/>
      <c r="MJQ252" s="14"/>
      <c r="MJR252" s="14"/>
      <c r="MJS252" s="14"/>
      <c r="MJT252" s="14"/>
      <c r="MJU252" s="14"/>
      <c r="MJV252" s="14"/>
      <c r="MJW252" s="14"/>
      <c r="MJX252" s="14"/>
      <c r="MJY252" s="14"/>
      <c r="MJZ252" s="14"/>
      <c r="MKA252" s="14"/>
      <c r="MKB252" s="14"/>
      <c r="MKC252" s="14"/>
      <c r="MKD252" s="14"/>
      <c r="MKE252" s="14"/>
      <c r="MKF252" s="14"/>
      <c r="MKG252" s="14"/>
      <c r="MKH252" s="14"/>
      <c r="MKI252" s="14"/>
      <c r="MKJ252" s="14"/>
      <c r="MKK252" s="14"/>
      <c r="MKL252" s="14"/>
      <c r="MKM252" s="14"/>
      <c r="MKN252" s="14"/>
      <c r="MKO252" s="14"/>
      <c r="MKP252" s="14"/>
      <c r="MKQ252" s="14"/>
      <c r="MKR252" s="14"/>
      <c r="MKS252" s="14"/>
      <c r="MKT252" s="14"/>
      <c r="MKU252" s="14"/>
      <c r="MKV252" s="14"/>
      <c r="MKW252" s="14"/>
      <c r="MKX252" s="14"/>
      <c r="MKY252" s="14"/>
      <c r="MKZ252" s="14"/>
      <c r="MLA252" s="14"/>
      <c r="MLB252" s="14"/>
      <c r="MLC252" s="14"/>
      <c r="MLD252" s="14"/>
      <c r="MLE252" s="14"/>
      <c r="MLF252" s="14"/>
      <c r="MLG252" s="14"/>
      <c r="MLH252" s="14"/>
      <c r="MLI252" s="14"/>
      <c r="MLJ252" s="14"/>
      <c r="MLK252" s="14"/>
      <c r="MLL252" s="14"/>
      <c r="MLM252" s="14"/>
      <c r="MLN252" s="14"/>
      <c r="MLO252" s="14"/>
      <c r="MLP252" s="14"/>
      <c r="MLQ252" s="14"/>
      <c r="MLR252" s="14"/>
      <c r="MLS252" s="14"/>
      <c r="MLT252" s="14"/>
      <c r="MLU252" s="14"/>
      <c r="MLV252" s="14"/>
      <c r="MLW252" s="14"/>
      <c r="MLX252" s="14"/>
      <c r="MLY252" s="14"/>
      <c r="MLZ252" s="14"/>
      <c r="MMA252" s="14"/>
      <c r="MMB252" s="14"/>
      <c r="MMC252" s="14"/>
      <c r="MMD252" s="14"/>
      <c r="MME252" s="14"/>
      <c r="MMF252" s="14"/>
      <c r="MMG252" s="14"/>
      <c r="MMH252" s="14"/>
      <c r="MMI252" s="14"/>
      <c r="MMJ252" s="14"/>
      <c r="MMK252" s="14"/>
      <c r="MML252" s="14"/>
      <c r="MMM252" s="14"/>
      <c r="MMN252" s="14"/>
      <c r="MMO252" s="14"/>
      <c r="MMP252" s="14"/>
      <c r="MMQ252" s="14"/>
      <c r="MMR252" s="14"/>
      <c r="MMS252" s="14"/>
      <c r="MMT252" s="14"/>
      <c r="MMU252" s="14"/>
      <c r="MMV252" s="14"/>
      <c r="MMW252" s="14"/>
      <c r="MMX252" s="14"/>
      <c r="MMY252" s="14"/>
      <c r="MMZ252" s="14"/>
      <c r="MNA252" s="14"/>
      <c r="MNB252" s="14"/>
      <c r="MNC252" s="14"/>
      <c r="MND252" s="14"/>
      <c r="MNE252" s="14"/>
      <c r="MNF252" s="14"/>
      <c r="MNG252" s="14"/>
      <c r="MNH252" s="14"/>
      <c r="MNI252" s="14"/>
      <c r="MNJ252" s="14"/>
      <c r="MNK252" s="14"/>
      <c r="MNL252" s="14"/>
      <c r="MNM252" s="14"/>
      <c r="MNN252" s="14"/>
      <c r="MNO252" s="14"/>
      <c r="MNP252" s="14"/>
      <c r="MNQ252" s="14"/>
      <c r="MNR252" s="14"/>
      <c r="MNS252" s="14"/>
      <c r="MNT252" s="14"/>
      <c r="MNU252" s="14"/>
      <c r="MNV252" s="14"/>
      <c r="MNW252" s="14"/>
      <c r="MNX252" s="14"/>
      <c r="MNY252" s="14"/>
      <c r="MNZ252" s="14"/>
      <c r="MOA252" s="14"/>
      <c r="MOB252" s="14"/>
      <c r="MOC252" s="14"/>
      <c r="MOD252" s="14"/>
      <c r="MOE252" s="14"/>
      <c r="MOF252" s="14"/>
      <c r="MOG252" s="14"/>
      <c r="MOH252" s="14"/>
      <c r="MOI252" s="14"/>
      <c r="MOJ252" s="14"/>
      <c r="MOK252" s="14"/>
      <c r="MOL252" s="14"/>
      <c r="MOM252" s="14"/>
      <c r="MON252" s="14"/>
      <c r="MOO252" s="14"/>
      <c r="MOP252" s="14"/>
      <c r="MOQ252" s="14"/>
      <c r="MOR252" s="14"/>
      <c r="MOS252" s="14"/>
      <c r="MOT252" s="14"/>
      <c r="MOU252" s="14"/>
      <c r="MOV252" s="14"/>
      <c r="MOW252" s="14"/>
      <c r="MOX252" s="14"/>
      <c r="MOY252" s="14"/>
      <c r="MOZ252" s="14"/>
      <c r="MPA252" s="14"/>
      <c r="MPB252" s="14"/>
      <c r="MPC252" s="14"/>
      <c r="MPD252" s="14"/>
      <c r="MPE252" s="14"/>
      <c r="MPF252" s="14"/>
      <c r="MPG252" s="14"/>
      <c r="MPH252" s="14"/>
      <c r="MPI252" s="14"/>
      <c r="MPJ252" s="14"/>
      <c r="MPK252" s="14"/>
      <c r="MPL252" s="14"/>
      <c r="MPM252" s="14"/>
      <c r="MPN252" s="14"/>
      <c r="MPO252" s="14"/>
      <c r="MPP252" s="14"/>
      <c r="MPQ252" s="14"/>
      <c r="MPR252" s="14"/>
      <c r="MPS252" s="14"/>
      <c r="MPT252" s="14"/>
      <c r="MPU252" s="14"/>
      <c r="MPV252" s="14"/>
      <c r="MPW252" s="14"/>
      <c r="MPX252" s="14"/>
      <c r="MPY252" s="14"/>
      <c r="MPZ252" s="14"/>
      <c r="MQA252" s="14"/>
      <c r="MQB252" s="14"/>
      <c r="MQC252" s="14"/>
      <c r="MQD252" s="14"/>
      <c r="MQE252" s="14"/>
      <c r="MQF252" s="14"/>
      <c r="MQG252" s="14"/>
      <c r="MQH252" s="14"/>
      <c r="MQI252" s="14"/>
      <c r="MQJ252" s="14"/>
      <c r="MQK252" s="14"/>
      <c r="MQL252" s="14"/>
      <c r="MQM252" s="14"/>
      <c r="MQN252" s="14"/>
      <c r="MQO252" s="14"/>
      <c r="MQP252" s="14"/>
      <c r="MQQ252" s="14"/>
      <c r="MQR252" s="14"/>
      <c r="MQS252" s="14"/>
      <c r="MQT252" s="14"/>
      <c r="MQU252" s="14"/>
      <c r="MQV252" s="14"/>
      <c r="MQW252" s="14"/>
      <c r="MQX252" s="14"/>
      <c r="MQY252" s="14"/>
      <c r="MQZ252" s="14"/>
      <c r="MRA252" s="14"/>
      <c r="MRB252" s="14"/>
      <c r="MRC252" s="14"/>
      <c r="MRD252" s="14"/>
      <c r="MRE252" s="14"/>
      <c r="MRF252" s="14"/>
      <c r="MRG252" s="14"/>
      <c r="MRH252" s="14"/>
      <c r="MRI252" s="14"/>
      <c r="MRJ252" s="14"/>
      <c r="MRK252" s="14"/>
      <c r="MRL252" s="14"/>
      <c r="MRM252" s="14"/>
      <c r="MRN252" s="14"/>
      <c r="MRO252" s="14"/>
      <c r="MRP252" s="14"/>
      <c r="MRQ252" s="14"/>
      <c r="MRR252" s="14"/>
      <c r="MRS252" s="14"/>
      <c r="MRT252" s="14"/>
      <c r="MRU252" s="14"/>
      <c r="MRV252" s="14"/>
      <c r="MRW252" s="14"/>
      <c r="MRX252" s="14"/>
      <c r="MRY252" s="14"/>
      <c r="MRZ252" s="14"/>
      <c r="MSA252" s="14"/>
      <c r="MSB252" s="14"/>
      <c r="MSC252" s="14"/>
      <c r="MSD252" s="14"/>
      <c r="MSE252" s="14"/>
      <c r="MSF252" s="14"/>
      <c r="MSG252" s="14"/>
      <c r="MSH252" s="14"/>
      <c r="MSI252" s="14"/>
      <c r="MSJ252" s="14"/>
      <c r="MSK252" s="14"/>
      <c r="MSL252" s="14"/>
      <c r="MSM252" s="14"/>
      <c r="MSN252" s="14"/>
      <c r="MSO252" s="14"/>
      <c r="MSP252" s="14"/>
      <c r="MSQ252" s="14"/>
      <c r="MSR252" s="14"/>
      <c r="MSS252" s="14"/>
      <c r="MST252" s="14"/>
      <c r="MSU252" s="14"/>
      <c r="MSV252" s="14"/>
      <c r="MSW252" s="14"/>
      <c r="MSX252" s="14"/>
      <c r="MSY252" s="14"/>
      <c r="MSZ252" s="14"/>
      <c r="MTA252" s="14"/>
      <c r="MTB252" s="14"/>
      <c r="MTC252" s="14"/>
      <c r="MTD252" s="14"/>
      <c r="MTE252" s="14"/>
      <c r="MTF252" s="14"/>
      <c r="MTG252" s="14"/>
      <c r="MTH252" s="14"/>
      <c r="MTI252" s="14"/>
      <c r="MTJ252" s="14"/>
      <c r="MTK252" s="14"/>
      <c r="MTL252" s="14"/>
      <c r="MTM252" s="14"/>
      <c r="MTN252" s="14"/>
      <c r="MTO252" s="14"/>
      <c r="MTP252" s="14"/>
      <c r="MTQ252" s="14"/>
      <c r="MTR252" s="14"/>
      <c r="MTS252" s="14"/>
      <c r="MTT252" s="14"/>
      <c r="MTU252" s="14"/>
      <c r="MTV252" s="14"/>
      <c r="MTW252" s="14"/>
      <c r="MTX252" s="14"/>
      <c r="MTY252" s="14"/>
      <c r="MTZ252" s="14"/>
      <c r="MUA252" s="14"/>
      <c r="MUB252" s="14"/>
      <c r="MUC252" s="14"/>
      <c r="MUD252" s="14"/>
      <c r="MUE252" s="14"/>
      <c r="MUF252" s="14"/>
      <c r="MUG252" s="14"/>
      <c r="MUH252" s="14"/>
      <c r="MUI252" s="14"/>
      <c r="MUJ252" s="14"/>
      <c r="MUK252" s="14"/>
      <c r="MUL252" s="14"/>
      <c r="MUM252" s="14"/>
      <c r="MUN252" s="14"/>
      <c r="MUO252" s="14"/>
      <c r="MUP252" s="14"/>
      <c r="MUQ252" s="14"/>
      <c r="MUR252" s="14"/>
      <c r="MUS252" s="14"/>
      <c r="MUT252" s="14"/>
      <c r="MUU252" s="14"/>
      <c r="MUV252" s="14"/>
      <c r="MUW252" s="14"/>
      <c r="MUX252" s="14"/>
      <c r="MUY252" s="14"/>
      <c r="MUZ252" s="14"/>
      <c r="MVA252" s="14"/>
      <c r="MVB252" s="14"/>
      <c r="MVC252" s="14"/>
      <c r="MVD252" s="14"/>
      <c r="MVE252" s="14"/>
      <c r="MVF252" s="14"/>
      <c r="MVG252" s="14"/>
      <c r="MVH252" s="14"/>
      <c r="MVI252" s="14"/>
      <c r="MVJ252" s="14"/>
      <c r="MVK252" s="14"/>
      <c r="MVL252" s="14"/>
      <c r="MVM252" s="14"/>
      <c r="MVN252" s="14"/>
      <c r="MVO252" s="14"/>
      <c r="MVP252" s="14"/>
      <c r="MVQ252" s="14"/>
      <c r="MVR252" s="14"/>
      <c r="MVS252" s="14"/>
      <c r="MVT252" s="14"/>
      <c r="MVU252" s="14"/>
      <c r="MVV252" s="14"/>
      <c r="MVW252" s="14"/>
      <c r="MVX252" s="14"/>
      <c r="MVY252" s="14"/>
      <c r="MVZ252" s="14"/>
      <c r="MWA252" s="14"/>
      <c r="MWB252" s="14"/>
      <c r="MWC252" s="14"/>
      <c r="MWD252" s="14"/>
      <c r="MWE252" s="14"/>
      <c r="MWF252" s="14"/>
      <c r="MWG252" s="14"/>
      <c r="MWH252" s="14"/>
      <c r="MWI252" s="14"/>
      <c r="MWJ252" s="14"/>
      <c r="MWK252" s="14"/>
      <c r="MWL252" s="14"/>
      <c r="MWM252" s="14"/>
      <c r="MWN252" s="14"/>
      <c r="MWO252" s="14"/>
      <c r="MWP252" s="14"/>
      <c r="MWQ252" s="14"/>
      <c r="MWR252" s="14"/>
      <c r="MWS252" s="14"/>
      <c r="MWT252" s="14"/>
      <c r="MWU252" s="14"/>
      <c r="MWV252" s="14"/>
      <c r="MWW252" s="14"/>
      <c r="MWX252" s="14"/>
      <c r="MWY252" s="14"/>
      <c r="MWZ252" s="14"/>
      <c r="MXA252" s="14"/>
      <c r="MXB252" s="14"/>
      <c r="MXC252" s="14"/>
      <c r="MXD252" s="14"/>
      <c r="MXE252" s="14"/>
      <c r="MXF252" s="14"/>
      <c r="MXG252" s="14"/>
      <c r="MXH252" s="14"/>
      <c r="MXI252" s="14"/>
      <c r="MXJ252" s="14"/>
      <c r="MXK252" s="14"/>
      <c r="MXL252" s="14"/>
      <c r="MXM252" s="14"/>
      <c r="MXN252" s="14"/>
      <c r="MXO252" s="14"/>
      <c r="MXP252" s="14"/>
      <c r="MXQ252" s="14"/>
      <c r="MXR252" s="14"/>
      <c r="MXS252" s="14"/>
      <c r="MXT252" s="14"/>
      <c r="MXU252" s="14"/>
      <c r="MXV252" s="14"/>
      <c r="MXW252" s="14"/>
      <c r="MXX252" s="14"/>
      <c r="MXY252" s="14"/>
      <c r="MXZ252" s="14"/>
      <c r="MYA252" s="14"/>
      <c r="MYB252" s="14"/>
      <c r="MYC252" s="14"/>
      <c r="MYD252" s="14"/>
      <c r="MYE252" s="14"/>
      <c r="MYF252" s="14"/>
      <c r="MYG252" s="14"/>
      <c r="MYH252" s="14"/>
      <c r="MYI252" s="14"/>
      <c r="MYJ252" s="14"/>
      <c r="MYK252" s="14"/>
      <c r="MYL252" s="14"/>
      <c r="MYM252" s="14"/>
      <c r="MYN252" s="14"/>
      <c r="MYO252" s="14"/>
      <c r="MYP252" s="14"/>
      <c r="MYQ252" s="14"/>
      <c r="MYR252" s="14"/>
      <c r="MYS252" s="14"/>
      <c r="MYT252" s="14"/>
      <c r="MYU252" s="14"/>
      <c r="MYV252" s="14"/>
      <c r="MYW252" s="14"/>
      <c r="MYX252" s="14"/>
      <c r="MYY252" s="14"/>
      <c r="MYZ252" s="14"/>
      <c r="MZA252" s="14"/>
      <c r="MZB252" s="14"/>
      <c r="MZC252" s="14"/>
      <c r="MZD252" s="14"/>
      <c r="MZE252" s="14"/>
      <c r="MZF252" s="14"/>
      <c r="MZG252" s="14"/>
      <c r="MZH252" s="14"/>
      <c r="MZI252" s="14"/>
      <c r="MZJ252" s="14"/>
      <c r="MZK252" s="14"/>
      <c r="MZL252" s="14"/>
      <c r="MZM252" s="14"/>
      <c r="MZN252" s="14"/>
      <c r="MZO252" s="14"/>
      <c r="MZP252" s="14"/>
      <c r="MZQ252" s="14"/>
      <c r="MZR252" s="14"/>
      <c r="MZS252" s="14"/>
      <c r="MZT252" s="14"/>
      <c r="MZU252" s="14"/>
      <c r="MZV252" s="14"/>
      <c r="MZW252" s="14"/>
      <c r="MZX252" s="14"/>
      <c r="MZY252" s="14"/>
      <c r="MZZ252" s="14"/>
      <c r="NAA252" s="14"/>
      <c r="NAB252" s="14"/>
      <c r="NAC252" s="14"/>
      <c r="NAD252" s="14"/>
      <c r="NAE252" s="14"/>
      <c r="NAF252" s="14"/>
      <c r="NAG252" s="14"/>
      <c r="NAH252" s="14"/>
      <c r="NAI252" s="14"/>
      <c r="NAJ252" s="14"/>
      <c r="NAK252" s="14"/>
      <c r="NAL252" s="14"/>
      <c r="NAM252" s="14"/>
      <c r="NAN252" s="14"/>
      <c r="NAO252" s="14"/>
      <c r="NAP252" s="14"/>
      <c r="NAQ252" s="14"/>
      <c r="NAR252" s="14"/>
      <c r="NAS252" s="14"/>
      <c r="NAT252" s="14"/>
      <c r="NAU252" s="14"/>
      <c r="NAV252" s="14"/>
      <c r="NAW252" s="14"/>
      <c r="NAX252" s="14"/>
      <c r="NAY252" s="14"/>
      <c r="NAZ252" s="14"/>
      <c r="NBA252" s="14"/>
      <c r="NBB252" s="14"/>
      <c r="NBC252" s="14"/>
      <c r="NBD252" s="14"/>
      <c r="NBE252" s="14"/>
      <c r="NBF252" s="14"/>
      <c r="NBG252" s="14"/>
      <c r="NBH252" s="14"/>
      <c r="NBI252" s="14"/>
      <c r="NBJ252" s="14"/>
      <c r="NBK252" s="14"/>
      <c r="NBL252" s="14"/>
      <c r="NBM252" s="14"/>
      <c r="NBN252" s="14"/>
      <c r="NBO252" s="14"/>
      <c r="NBP252" s="14"/>
      <c r="NBQ252" s="14"/>
      <c r="NBR252" s="14"/>
      <c r="NBS252" s="14"/>
      <c r="NBT252" s="14"/>
      <c r="NBU252" s="14"/>
      <c r="NBV252" s="14"/>
      <c r="NBW252" s="14"/>
      <c r="NBX252" s="14"/>
      <c r="NBY252" s="14"/>
      <c r="NBZ252" s="14"/>
      <c r="NCA252" s="14"/>
      <c r="NCB252" s="14"/>
      <c r="NCC252" s="14"/>
      <c r="NCD252" s="14"/>
      <c r="NCE252" s="14"/>
      <c r="NCF252" s="14"/>
      <c r="NCG252" s="14"/>
      <c r="NCH252" s="14"/>
      <c r="NCI252" s="14"/>
      <c r="NCJ252" s="14"/>
      <c r="NCK252" s="14"/>
      <c r="NCL252" s="14"/>
      <c r="NCM252" s="14"/>
      <c r="NCN252" s="14"/>
      <c r="NCO252" s="14"/>
      <c r="NCP252" s="14"/>
      <c r="NCQ252" s="14"/>
      <c r="NCR252" s="14"/>
      <c r="NCS252" s="14"/>
      <c r="NCT252" s="14"/>
      <c r="NCU252" s="14"/>
      <c r="NCV252" s="14"/>
      <c r="NCW252" s="14"/>
      <c r="NCX252" s="14"/>
      <c r="NCY252" s="14"/>
      <c r="NCZ252" s="14"/>
      <c r="NDA252" s="14"/>
      <c r="NDB252" s="14"/>
      <c r="NDC252" s="14"/>
      <c r="NDD252" s="14"/>
      <c r="NDE252" s="14"/>
      <c r="NDF252" s="14"/>
      <c r="NDG252" s="14"/>
      <c r="NDH252" s="14"/>
      <c r="NDI252" s="14"/>
      <c r="NDJ252" s="14"/>
      <c r="NDK252" s="14"/>
      <c r="NDL252" s="14"/>
      <c r="NDM252" s="14"/>
      <c r="NDN252" s="14"/>
      <c r="NDO252" s="14"/>
      <c r="NDP252" s="14"/>
      <c r="NDQ252" s="14"/>
      <c r="NDR252" s="14"/>
      <c r="NDS252" s="14"/>
      <c r="NDT252" s="14"/>
      <c r="NDU252" s="14"/>
      <c r="NDV252" s="14"/>
      <c r="NDW252" s="14"/>
      <c r="NDX252" s="14"/>
      <c r="NDY252" s="14"/>
      <c r="NDZ252" s="14"/>
      <c r="NEA252" s="14"/>
      <c r="NEB252" s="14"/>
      <c r="NEC252" s="14"/>
      <c r="NED252" s="14"/>
      <c r="NEE252" s="14"/>
      <c r="NEF252" s="14"/>
      <c r="NEG252" s="14"/>
      <c r="NEH252" s="14"/>
      <c r="NEI252" s="14"/>
      <c r="NEJ252" s="14"/>
      <c r="NEK252" s="14"/>
      <c r="NEL252" s="14"/>
      <c r="NEM252" s="14"/>
      <c r="NEN252" s="14"/>
      <c r="NEO252" s="14"/>
      <c r="NEP252" s="14"/>
      <c r="NEQ252" s="14"/>
      <c r="NER252" s="14"/>
      <c r="NES252" s="14"/>
      <c r="NET252" s="14"/>
      <c r="NEU252" s="14"/>
      <c r="NEV252" s="14"/>
      <c r="NEW252" s="14"/>
      <c r="NEX252" s="14"/>
      <c r="NEY252" s="14"/>
      <c r="NEZ252" s="14"/>
      <c r="NFA252" s="14"/>
      <c r="NFB252" s="14"/>
      <c r="NFC252" s="14"/>
      <c r="NFD252" s="14"/>
      <c r="NFE252" s="14"/>
      <c r="NFF252" s="14"/>
      <c r="NFG252" s="14"/>
      <c r="NFH252" s="14"/>
      <c r="NFI252" s="14"/>
      <c r="NFJ252" s="14"/>
      <c r="NFK252" s="14"/>
      <c r="NFL252" s="14"/>
      <c r="NFM252" s="14"/>
      <c r="NFN252" s="14"/>
      <c r="NFO252" s="14"/>
      <c r="NFP252" s="14"/>
      <c r="NFQ252" s="14"/>
      <c r="NFR252" s="14"/>
      <c r="NFS252" s="14"/>
      <c r="NFT252" s="14"/>
      <c r="NFU252" s="14"/>
      <c r="NFV252" s="14"/>
      <c r="NFW252" s="14"/>
      <c r="NFX252" s="14"/>
      <c r="NFY252" s="14"/>
      <c r="NFZ252" s="14"/>
      <c r="NGA252" s="14"/>
      <c r="NGB252" s="14"/>
      <c r="NGC252" s="14"/>
      <c r="NGD252" s="14"/>
      <c r="NGE252" s="14"/>
      <c r="NGF252" s="14"/>
      <c r="NGG252" s="14"/>
      <c r="NGH252" s="14"/>
      <c r="NGI252" s="14"/>
      <c r="NGJ252" s="14"/>
      <c r="NGK252" s="14"/>
      <c r="NGL252" s="14"/>
      <c r="NGM252" s="14"/>
      <c r="NGN252" s="14"/>
      <c r="NGO252" s="14"/>
      <c r="NGP252" s="14"/>
      <c r="NGQ252" s="14"/>
      <c r="NGR252" s="14"/>
      <c r="NGS252" s="14"/>
      <c r="NGT252" s="14"/>
      <c r="NGU252" s="14"/>
      <c r="NGV252" s="14"/>
      <c r="NGW252" s="14"/>
      <c r="NGX252" s="14"/>
      <c r="NGY252" s="14"/>
      <c r="NGZ252" s="14"/>
      <c r="NHA252" s="14"/>
      <c r="NHB252" s="14"/>
      <c r="NHC252" s="14"/>
      <c r="NHD252" s="14"/>
      <c r="NHE252" s="14"/>
      <c r="NHF252" s="14"/>
      <c r="NHG252" s="14"/>
      <c r="NHH252" s="14"/>
      <c r="NHI252" s="14"/>
      <c r="NHJ252" s="14"/>
      <c r="NHK252" s="14"/>
      <c r="NHL252" s="14"/>
      <c r="NHM252" s="14"/>
      <c r="NHN252" s="14"/>
      <c r="NHO252" s="14"/>
      <c r="NHP252" s="14"/>
      <c r="NHQ252" s="14"/>
      <c r="NHR252" s="14"/>
      <c r="NHS252" s="14"/>
      <c r="NHT252" s="14"/>
      <c r="NHU252" s="14"/>
      <c r="NHV252" s="14"/>
      <c r="NHW252" s="14"/>
      <c r="NHX252" s="14"/>
      <c r="NHY252" s="14"/>
      <c r="NHZ252" s="14"/>
      <c r="NIA252" s="14"/>
      <c r="NIB252" s="14"/>
      <c r="NIC252" s="14"/>
      <c r="NID252" s="14"/>
      <c r="NIE252" s="14"/>
      <c r="NIF252" s="14"/>
      <c r="NIG252" s="14"/>
      <c r="NIH252" s="14"/>
      <c r="NII252" s="14"/>
      <c r="NIJ252" s="14"/>
      <c r="NIK252" s="14"/>
      <c r="NIL252" s="14"/>
      <c r="NIM252" s="14"/>
      <c r="NIN252" s="14"/>
      <c r="NIO252" s="14"/>
      <c r="NIP252" s="14"/>
      <c r="NIQ252" s="14"/>
      <c r="NIR252" s="14"/>
      <c r="NIS252" s="14"/>
      <c r="NIT252" s="14"/>
      <c r="NIU252" s="14"/>
      <c r="NIV252" s="14"/>
      <c r="NIW252" s="14"/>
      <c r="NIX252" s="14"/>
      <c r="NIY252" s="14"/>
      <c r="NIZ252" s="14"/>
      <c r="NJA252" s="14"/>
      <c r="NJB252" s="14"/>
      <c r="NJC252" s="14"/>
      <c r="NJD252" s="14"/>
      <c r="NJE252" s="14"/>
      <c r="NJF252" s="14"/>
      <c r="NJG252" s="14"/>
      <c r="NJH252" s="14"/>
      <c r="NJI252" s="14"/>
      <c r="NJJ252" s="14"/>
      <c r="NJK252" s="14"/>
      <c r="NJL252" s="14"/>
      <c r="NJM252" s="14"/>
      <c r="NJN252" s="14"/>
      <c r="NJO252" s="14"/>
      <c r="NJP252" s="14"/>
      <c r="NJQ252" s="14"/>
      <c r="NJR252" s="14"/>
      <c r="NJS252" s="14"/>
      <c r="NJT252" s="14"/>
      <c r="NJU252" s="14"/>
      <c r="NJV252" s="14"/>
      <c r="NJW252" s="14"/>
      <c r="NJX252" s="14"/>
      <c r="NJY252" s="14"/>
      <c r="NJZ252" s="14"/>
      <c r="NKA252" s="14"/>
      <c r="NKB252" s="14"/>
      <c r="NKC252" s="14"/>
      <c r="NKD252" s="14"/>
      <c r="NKE252" s="14"/>
      <c r="NKF252" s="14"/>
      <c r="NKG252" s="14"/>
      <c r="NKH252" s="14"/>
      <c r="NKI252" s="14"/>
      <c r="NKJ252" s="14"/>
      <c r="NKK252" s="14"/>
      <c r="NKL252" s="14"/>
      <c r="NKM252" s="14"/>
      <c r="NKN252" s="14"/>
      <c r="NKO252" s="14"/>
      <c r="NKP252" s="14"/>
      <c r="NKQ252" s="14"/>
      <c r="NKR252" s="14"/>
      <c r="NKS252" s="14"/>
      <c r="NKT252" s="14"/>
      <c r="NKU252" s="14"/>
      <c r="NKV252" s="14"/>
      <c r="NKW252" s="14"/>
      <c r="NKX252" s="14"/>
      <c r="NKY252" s="14"/>
      <c r="NKZ252" s="14"/>
      <c r="NLA252" s="14"/>
      <c r="NLB252" s="14"/>
      <c r="NLC252" s="14"/>
      <c r="NLD252" s="14"/>
      <c r="NLE252" s="14"/>
      <c r="NLF252" s="14"/>
      <c r="NLG252" s="14"/>
      <c r="NLH252" s="14"/>
      <c r="NLI252" s="14"/>
      <c r="NLJ252" s="14"/>
      <c r="NLK252" s="14"/>
      <c r="NLL252" s="14"/>
      <c r="NLM252" s="14"/>
      <c r="NLN252" s="14"/>
      <c r="NLO252" s="14"/>
      <c r="NLP252" s="14"/>
      <c r="NLQ252" s="14"/>
      <c r="NLR252" s="14"/>
      <c r="NLS252" s="14"/>
      <c r="NLT252" s="14"/>
      <c r="NLU252" s="14"/>
      <c r="NLV252" s="14"/>
      <c r="NLW252" s="14"/>
      <c r="NLX252" s="14"/>
      <c r="NLY252" s="14"/>
      <c r="NLZ252" s="14"/>
      <c r="NMA252" s="14"/>
      <c r="NMB252" s="14"/>
      <c r="NMC252" s="14"/>
      <c r="NMD252" s="14"/>
      <c r="NME252" s="14"/>
      <c r="NMF252" s="14"/>
      <c r="NMG252" s="14"/>
      <c r="NMH252" s="14"/>
      <c r="NMI252" s="14"/>
      <c r="NMJ252" s="14"/>
      <c r="NMK252" s="14"/>
      <c r="NML252" s="14"/>
      <c r="NMM252" s="14"/>
      <c r="NMN252" s="14"/>
      <c r="NMO252" s="14"/>
      <c r="NMP252" s="14"/>
      <c r="NMQ252" s="14"/>
      <c r="NMR252" s="14"/>
      <c r="NMS252" s="14"/>
      <c r="NMT252" s="14"/>
      <c r="NMU252" s="14"/>
      <c r="NMV252" s="14"/>
      <c r="NMW252" s="14"/>
      <c r="NMX252" s="14"/>
      <c r="NMY252" s="14"/>
      <c r="NMZ252" s="14"/>
      <c r="NNA252" s="14"/>
      <c r="NNB252" s="14"/>
      <c r="NNC252" s="14"/>
      <c r="NND252" s="14"/>
      <c r="NNE252" s="14"/>
      <c r="NNF252" s="14"/>
      <c r="NNG252" s="14"/>
      <c r="NNH252" s="14"/>
      <c r="NNI252" s="14"/>
      <c r="NNJ252" s="14"/>
      <c r="NNK252" s="14"/>
      <c r="NNL252" s="14"/>
      <c r="NNM252" s="14"/>
      <c r="NNN252" s="14"/>
      <c r="NNO252" s="14"/>
      <c r="NNP252" s="14"/>
      <c r="NNQ252" s="14"/>
      <c r="NNR252" s="14"/>
      <c r="NNS252" s="14"/>
      <c r="NNT252" s="14"/>
      <c r="NNU252" s="14"/>
      <c r="NNV252" s="14"/>
      <c r="NNW252" s="14"/>
      <c r="NNX252" s="14"/>
      <c r="NNY252" s="14"/>
      <c r="NNZ252" s="14"/>
      <c r="NOA252" s="14"/>
      <c r="NOB252" s="14"/>
      <c r="NOC252" s="14"/>
      <c r="NOD252" s="14"/>
      <c r="NOE252" s="14"/>
      <c r="NOF252" s="14"/>
      <c r="NOG252" s="14"/>
      <c r="NOH252" s="14"/>
      <c r="NOI252" s="14"/>
      <c r="NOJ252" s="14"/>
      <c r="NOK252" s="14"/>
      <c r="NOL252" s="14"/>
      <c r="NOM252" s="14"/>
      <c r="NON252" s="14"/>
      <c r="NOO252" s="14"/>
      <c r="NOP252" s="14"/>
      <c r="NOQ252" s="14"/>
      <c r="NOR252" s="14"/>
      <c r="NOS252" s="14"/>
      <c r="NOT252" s="14"/>
      <c r="NOU252" s="14"/>
      <c r="NOV252" s="14"/>
      <c r="NOW252" s="14"/>
      <c r="NOX252" s="14"/>
      <c r="NOY252" s="14"/>
      <c r="NOZ252" s="14"/>
      <c r="NPA252" s="14"/>
      <c r="NPB252" s="14"/>
      <c r="NPC252" s="14"/>
      <c r="NPD252" s="14"/>
      <c r="NPE252" s="14"/>
      <c r="NPF252" s="14"/>
      <c r="NPG252" s="14"/>
      <c r="NPH252" s="14"/>
      <c r="NPI252" s="14"/>
      <c r="NPJ252" s="14"/>
      <c r="NPK252" s="14"/>
      <c r="NPL252" s="14"/>
      <c r="NPM252" s="14"/>
      <c r="NPN252" s="14"/>
      <c r="NPO252" s="14"/>
      <c r="NPP252" s="14"/>
      <c r="NPQ252" s="14"/>
      <c r="NPR252" s="14"/>
      <c r="NPS252" s="14"/>
      <c r="NPT252" s="14"/>
      <c r="NPU252" s="14"/>
      <c r="NPV252" s="14"/>
      <c r="NPW252" s="14"/>
      <c r="NPX252" s="14"/>
      <c r="NPY252" s="14"/>
      <c r="NPZ252" s="14"/>
      <c r="NQA252" s="14"/>
      <c r="NQB252" s="14"/>
      <c r="NQC252" s="14"/>
      <c r="NQD252" s="14"/>
      <c r="NQE252" s="14"/>
      <c r="NQF252" s="14"/>
      <c r="NQG252" s="14"/>
      <c r="NQH252" s="14"/>
      <c r="NQI252" s="14"/>
      <c r="NQJ252" s="14"/>
      <c r="NQK252" s="14"/>
      <c r="NQL252" s="14"/>
      <c r="NQM252" s="14"/>
      <c r="NQN252" s="14"/>
      <c r="NQO252" s="14"/>
      <c r="NQP252" s="14"/>
      <c r="NQQ252" s="14"/>
      <c r="NQR252" s="14"/>
      <c r="NQS252" s="14"/>
      <c r="NQT252" s="14"/>
      <c r="NQU252" s="14"/>
      <c r="NQV252" s="14"/>
      <c r="NQW252" s="14"/>
      <c r="NQX252" s="14"/>
      <c r="NQY252" s="14"/>
      <c r="NQZ252" s="14"/>
      <c r="NRA252" s="14"/>
      <c r="NRB252" s="14"/>
      <c r="NRC252" s="14"/>
      <c r="NRD252" s="14"/>
      <c r="NRE252" s="14"/>
      <c r="NRF252" s="14"/>
      <c r="NRG252" s="14"/>
      <c r="NRH252" s="14"/>
      <c r="NRI252" s="14"/>
      <c r="NRJ252" s="14"/>
      <c r="NRK252" s="14"/>
      <c r="NRL252" s="14"/>
      <c r="NRM252" s="14"/>
      <c r="NRN252" s="14"/>
      <c r="NRO252" s="14"/>
      <c r="NRP252" s="14"/>
      <c r="NRQ252" s="14"/>
      <c r="NRR252" s="14"/>
      <c r="NRS252" s="14"/>
      <c r="NRT252" s="14"/>
      <c r="NRU252" s="14"/>
      <c r="NRV252" s="14"/>
      <c r="NRW252" s="14"/>
      <c r="NRX252" s="14"/>
      <c r="NRY252" s="14"/>
      <c r="NRZ252" s="14"/>
      <c r="NSA252" s="14"/>
      <c r="NSB252" s="14"/>
      <c r="NSC252" s="14"/>
      <c r="NSD252" s="14"/>
      <c r="NSE252" s="14"/>
      <c r="NSF252" s="14"/>
      <c r="NSG252" s="14"/>
      <c r="NSH252" s="14"/>
      <c r="NSI252" s="14"/>
      <c r="NSJ252" s="14"/>
      <c r="NSK252" s="14"/>
      <c r="NSL252" s="14"/>
      <c r="NSM252" s="14"/>
      <c r="NSN252" s="14"/>
      <c r="NSO252" s="14"/>
      <c r="NSP252" s="14"/>
      <c r="NSQ252" s="14"/>
      <c r="NSR252" s="14"/>
      <c r="NSS252" s="14"/>
      <c r="NST252" s="14"/>
      <c r="NSU252" s="14"/>
      <c r="NSV252" s="14"/>
      <c r="NSW252" s="14"/>
      <c r="NSX252" s="14"/>
      <c r="NSY252" s="14"/>
      <c r="NSZ252" s="14"/>
      <c r="NTA252" s="14"/>
      <c r="NTB252" s="14"/>
      <c r="NTC252" s="14"/>
      <c r="NTD252" s="14"/>
      <c r="NTE252" s="14"/>
      <c r="NTF252" s="14"/>
      <c r="NTG252" s="14"/>
      <c r="NTH252" s="14"/>
      <c r="NTI252" s="14"/>
      <c r="NTJ252" s="14"/>
      <c r="NTK252" s="14"/>
      <c r="NTL252" s="14"/>
      <c r="NTM252" s="14"/>
      <c r="NTN252" s="14"/>
      <c r="NTO252" s="14"/>
      <c r="NTP252" s="14"/>
      <c r="NTQ252" s="14"/>
      <c r="NTR252" s="14"/>
      <c r="NTS252" s="14"/>
      <c r="NTT252" s="14"/>
      <c r="NTU252" s="14"/>
      <c r="NTV252" s="14"/>
      <c r="NTW252" s="14"/>
      <c r="NTX252" s="14"/>
      <c r="NTY252" s="14"/>
      <c r="NTZ252" s="14"/>
      <c r="NUA252" s="14"/>
      <c r="NUB252" s="14"/>
      <c r="NUC252" s="14"/>
      <c r="NUD252" s="14"/>
      <c r="NUE252" s="14"/>
      <c r="NUF252" s="14"/>
      <c r="NUG252" s="14"/>
      <c r="NUH252" s="14"/>
      <c r="NUI252" s="14"/>
      <c r="NUJ252" s="14"/>
      <c r="NUK252" s="14"/>
      <c r="NUL252" s="14"/>
      <c r="NUM252" s="14"/>
      <c r="NUN252" s="14"/>
      <c r="NUO252" s="14"/>
      <c r="NUP252" s="14"/>
      <c r="NUQ252" s="14"/>
      <c r="NUR252" s="14"/>
      <c r="NUS252" s="14"/>
      <c r="NUT252" s="14"/>
      <c r="NUU252" s="14"/>
      <c r="NUV252" s="14"/>
      <c r="NUW252" s="14"/>
      <c r="NUX252" s="14"/>
      <c r="NUY252" s="14"/>
      <c r="NUZ252" s="14"/>
      <c r="NVA252" s="14"/>
      <c r="NVB252" s="14"/>
      <c r="NVC252" s="14"/>
      <c r="NVD252" s="14"/>
      <c r="NVE252" s="14"/>
      <c r="NVF252" s="14"/>
      <c r="NVG252" s="14"/>
      <c r="NVH252" s="14"/>
      <c r="NVI252" s="14"/>
      <c r="NVJ252" s="14"/>
      <c r="NVK252" s="14"/>
      <c r="NVL252" s="14"/>
      <c r="NVM252" s="14"/>
      <c r="NVN252" s="14"/>
      <c r="NVO252" s="14"/>
      <c r="NVP252" s="14"/>
      <c r="NVQ252" s="14"/>
      <c r="NVR252" s="14"/>
      <c r="NVS252" s="14"/>
      <c r="NVT252" s="14"/>
      <c r="NVU252" s="14"/>
      <c r="NVV252" s="14"/>
      <c r="NVW252" s="14"/>
      <c r="NVX252" s="14"/>
      <c r="NVY252" s="14"/>
      <c r="NVZ252" s="14"/>
      <c r="NWA252" s="14"/>
      <c r="NWB252" s="14"/>
      <c r="NWC252" s="14"/>
      <c r="NWD252" s="14"/>
      <c r="NWE252" s="14"/>
      <c r="NWF252" s="14"/>
      <c r="NWG252" s="14"/>
      <c r="NWH252" s="14"/>
      <c r="NWI252" s="14"/>
      <c r="NWJ252" s="14"/>
      <c r="NWK252" s="14"/>
      <c r="NWL252" s="14"/>
      <c r="NWM252" s="14"/>
      <c r="NWN252" s="14"/>
      <c r="NWO252" s="14"/>
      <c r="NWP252" s="14"/>
      <c r="NWQ252" s="14"/>
      <c r="NWR252" s="14"/>
      <c r="NWS252" s="14"/>
      <c r="NWT252" s="14"/>
      <c r="NWU252" s="14"/>
      <c r="NWV252" s="14"/>
      <c r="NWW252" s="14"/>
      <c r="NWX252" s="14"/>
      <c r="NWY252" s="14"/>
      <c r="NWZ252" s="14"/>
      <c r="NXA252" s="14"/>
      <c r="NXB252" s="14"/>
      <c r="NXC252" s="14"/>
      <c r="NXD252" s="14"/>
      <c r="NXE252" s="14"/>
      <c r="NXF252" s="14"/>
      <c r="NXG252" s="14"/>
      <c r="NXH252" s="14"/>
      <c r="NXI252" s="14"/>
      <c r="NXJ252" s="14"/>
      <c r="NXK252" s="14"/>
      <c r="NXL252" s="14"/>
      <c r="NXM252" s="14"/>
      <c r="NXN252" s="14"/>
      <c r="NXO252" s="14"/>
      <c r="NXP252" s="14"/>
      <c r="NXQ252" s="14"/>
      <c r="NXR252" s="14"/>
      <c r="NXS252" s="14"/>
      <c r="NXT252" s="14"/>
      <c r="NXU252" s="14"/>
      <c r="NXV252" s="14"/>
      <c r="NXW252" s="14"/>
      <c r="NXX252" s="14"/>
      <c r="NXY252" s="14"/>
      <c r="NXZ252" s="14"/>
      <c r="NYA252" s="14"/>
      <c r="NYB252" s="14"/>
      <c r="NYC252" s="14"/>
      <c r="NYD252" s="14"/>
      <c r="NYE252" s="14"/>
      <c r="NYF252" s="14"/>
      <c r="NYG252" s="14"/>
      <c r="NYH252" s="14"/>
      <c r="NYI252" s="14"/>
      <c r="NYJ252" s="14"/>
      <c r="NYK252" s="14"/>
      <c r="NYL252" s="14"/>
      <c r="NYM252" s="14"/>
      <c r="NYN252" s="14"/>
      <c r="NYO252" s="14"/>
      <c r="NYP252" s="14"/>
      <c r="NYQ252" s="14"/>
      <c r="NYR252" s="14"/>
      <c r="NYS252" s="14"/>
      <c r="NYT252" s="14"/>
      <c r="NYU252" s="14"/>
      <c r="NYV252" s="14"/>
      <c r="NYW252" s="14"/>
      <c r="NYX252" s="14"/>
      <c r="NYY252" s="14"/>
      <c r="NYZ252" s="14"/>
      <c r="NZA252" s="14"/>
      <c r="NZB252" s="14"/>
      <c r="NZC252" s="14"/>
      <c r="NZD252" s="14"/>
      <c r="NZE252" s="14"/>
      <c r="NZF252" s="14"/>
      <c r="NZG252" s="14"/>
      <c r="NZH252" s="14"/>
      <c r="NZI252" s="14"/>
      <c r="NZJ252" s="14"/>
      <c r="NZK252" s="14"/>
      <c r="NZL252" s="14"/>
      <c r="NZM252" s="14"/>
      <c r="NZN252" s="14"/>
      <c r="NZO252" s="14"/>
      <c r="NZP252" s="14"/>
      <c r="NZQ252" s="14"/>
      <c r="NZR252" s="14"/>
      <c r="NZS252" s="14"/>
      <c r="NZT252" s="14"/>
      <c r="NZU252" s="14"/>
      <c r="NZV252" s="14"/>
      <c r="NZW252" s="14"/>
      <c r="NZX252" s="14"/>
      <c r="NZY252" s="14"/>
      <c r="NZZ252" s="14"/>
      <c r="OAA252" s="14"/>
      <c r="OAB252" s="14"/>
      <c r="OAC252" s="14"/>
      <c r="OAD252" s="14"/>
      <c r="OAE252" s="14"/>
      <c r="OAF252" s="14"/>
      <c r="OAG252" s="14"/>
      <c r="OAH252" s="14"/>
      <c r="OAI252" s="14"/>
      <c r="OAJ252" s="14"/>
      <c r="OAK252" s="14"/>
      <c r="OAL252" s="14"/>
      <c r="OAM252" s="14"/>
      <c r="OAN252" s="14"/>
      <c r="OAO252" s="14"/>
      <c r="OAP252" s="14"/>
      <c r="OAQ252" s="14"/>
      <c r="OAR252" s="14"/>
      <c r="OAS252" s="14"/>
      <c r="OAT252" s="14"/>
      <c r="OAU252" s="14"/>
      <c r="OAV252" s="14"/>
      <c r="OAW252" s="14"/>
      <c r="OAX252" s="14"/>
      <c r="OAY252" s="14"/>
      <c r="OAZ252" s="14"/>
      <c r="OBA252" s="14"/>
      <c r="OBB252" s="14"/>
      <c r="OBC252" s="14"/>
      <c r="OBD252" s="14"/>
      <c r="OBE252" s="14"/>
      <c r="OBF252" s="14"/>
      <c r="OBG252" s="14"/>
      <c r="OBH252" s="14"/>
      <c r="OBI252" s="14"/>
      <c r="OBJ252" s="14"/>
      <c r="OBK252" s="14"/>
      <c r="OBL252" s="14"/>
      <c r="OBM252" s="14"/>
      <c r="OBN252" s="14"/>
      <c r="OBO252" s="14"/>
      <c r="OBP252" s="14"/>
      <c r="OBQ252" s="14"/>
      <c r="OBR252" s="14"/>
      <c r="OBS252" s="14"/>
      <c r="OBT252" s="14"/>
      <c r="OBU252" s="14"/>
      <c r="OBV252" s="14"/>
      <c r="OBW252" s="14"/>
      <c r="OBX252" s="14"/>
      <c r="OBY252" s="14"/>
      <c r="OBZ252" s="14"/>
      <c r="OCA252" s="14"/>
      <c r="OCB252" s="14"/>
      <c r="OCC252" s="14"/>
      <c r="OCD252" s="14"/>
      <c r="OCE252" s="14"/>
      <c r="OCF252" s="14"/>
      <c r="OCG252" s="14"/>
      <c r="OCH252" s="14"/>
      <c r="OCI252" s="14"/>
      <c r="OCJ252" s="14"/>
      <c r="OCK252" s="14"/>
      <c r="OCL252" s="14"/>
      <c r="OCM252" s="14"/>
      <c r="OCN252" s="14"/>
      <c r="OCO252" s="14"/>
      <c r="OCP252" s="14"/>
      <c r="OCQ252" s="14"/>
      <c r="OCR252" s="14"/>
      <c r="OCS252" s="14"/>
      <c r="OCT252" s="14"/>
      <c r="OCU252" s="14"/>
      <c r="OCV252" s="14"/>
      <c r="OCW252" s="14"/>
      <c r="OCX252" s="14"/>
      <c r="OCY252" s="14"/>
      <c r="OCZ252" s="14"/>
      <c r="ODA252" s="14"/>
      <c r="ODB252" s="14"/>
      <c r="ODC252" s="14"/>
      <c r="ODD252" s="14"/>
      <c r="ODE252" s="14"/>
      <c r="ODF252" s="14"/>
      <c r="ODG252" s="14"/>
      <c r="ODH252" s="14"/>
      <c r="ODI252" s="14"/>
      <c r="ODJ252" s="14"/>
      <c r="ODK252" s="14"/>
      <c r="ODL252" s="14"/>
      <c r="ODM252" s="14"/>
      <c r="ODN252" s="14"/>
      <c r="ODO252" s="14"/>
      <c r="ODP252" s="14"/>
      <c r="ODQ252" s="14"/>
      <c r="ODR252" s="14"/>
      <c r="ODS252" s="14"/>
      <c r="ODT252" s="14"/>
      <c r="ODU252" s="14"/>
      <c r="ODV252" s="14"/>
      <c r="ODW252" s="14"/>
      <c r="ODX252" s="14"/>
      <c r="ODY252" s="14"/>
      <c r="ODZ252" s="14"/>
      <c r="OEA252" s="14"/>
      <c r="OEB252" s="14"/>
      <c r="OEC252" s="14"/>
      <c r="OED252" s="14"/>
      <c r="OEE252" s="14"/>
      <c r="OEF252" s="14"/>
      <c r="OEG252" s="14"/>
      <c r="OEH252" s="14"/>
      <c r="OEI252" s="14"/>
      <c r="OEJ252" s="14"/>
      <c r="OEK252" s="14"/>
      <c r="OEL252" s="14"/>
      <c r="OEM252" s="14"/>
      <c r="OEN252" s="14"/>
      <c r="OEO252" s="14"/>
      <c r="OEP252" s="14"/>
      <c r="OEQ252" s="14"/>
      <c r="OER252" s="14"/>
      <c r="OES252" s="14"/>
      <c r="OET252" s="14"/>
      <c r="OEU252" s="14"/>
      <c r="OEV252" s="14"/>
      <c r="OEW252" s="14"/>
      <c r="OEX252" s="14"/>
      <c r="OEY252" s="14"/>
      <c r="OEZ252" s="14"/>
      <c r="OFA252" s="14"/>
      <c r="OFB252" s="14"/>
      <c r="OFC252" s="14"/>
      <c r="OFD252" s="14"/>
      <c r="OFE252" s="14"/>
      <c r="OFF252" s="14"/>
      <c r="OFG252" s="14"/>
      <c r="OFH252" s="14"/>
      <c r="OFI252" s="14"/>
      <c r="OFJ252" s="14"/>
      <c r="OFK252" s="14"/>
      <c r="OFL252" s="14"/>
      <c r="OFM252" s="14"/>
      <c r="OFN252" s="14"/>
      <c r="OFO252" s="14"/>
      <c r="OFP252" s="14"/>
      <c r="OFQ252" s="14"/>
      <c r="OFR252" s="14"/>
      <c r="OFS252" s="14"/>
      <c r="OFT252" s="14"/>
      <c r="OFU252" s="14"/>
      <c r="OFV252" s="14"/>
      <c r="OFW252" s="14"/>
      <c r="OFX252" s="14"/>
      <c r="OFY252" s="14"/>
      <c r="OFZ252" s="14"/>
      <c r="OGA252" s="14"/>
      <c r="OGB252" s="14"/>
      <c r="OGC252" s="14"/>
      <c r="OGD252" s="14"/>
      <c r="OGE252" s="14"/>
      <c r="OGF252" s="14"/>
      <c r="OGG252" s="14"/>
      <c r="OGH252" s="14"/>
      <c r="OGI252" s="14"/>
      <c r="OGJ252" s="14"/>
      <c r="OGK252" s="14"/>
      <c r="OGL252" s="14"/>
      <c r="OGM252" s="14"/>
      <c r="OGN252" s="14"/>
      <c r="OGO252" s="14"/>
      <c r="OGP252" s="14"/>
      <c r="OGQ252" s="14"/>
      <c r="OGR252" s="14"/>
      <c r="OGS252" s="14"/>
      <c r="OGT252" s="14"/>
      <c r="OGU252" s="14"/>
      <c r="OGV252" s="14"/>
      <c r="OGW252" s="14"/>
      <c r="OGX252" s="14"/>
      <c r="OGY252" s="14"/>
      <c r="OGZ252" s="14"/>
      <c r="OHA252" s="14"/>
      <c r="OHB252" s="14"/>
      <c r="OHC252" s="14"/>
      <c r="OHD252" s="14"/>
      <c r="OHE252" s="14"/>
      <c r="OHF252" s="14"/>
      <c r="OHG252" s="14"/>
      <c r="OHH252" s="14"/>
      <c r="OHI252" s="14"/>
      <c r="OHJ252" s="14"/>
      <c r="OHK252" s="14"/>
      <c r="OHL252" s="14"/>
      <c r="OHM252" s="14"/>
      <c r="OHN252" s="14"/>
      <c r="OHO252" s="14"/>
      <c r="OHP252" s="14"/>
      <c r="OHQ252" s="14"/>
      <c r="OHR252" s="14"/>
      <c r="OHS252" s="14"/>
      <c r="OHT252" s="14"/>
      <c r="OHU252" s="14"/>
      <c r="OHV252" s="14"/>
      <c r="OHW252" s="14"/>
      <c r="OHX252" s="14"/>
      <c r="OHY252" s="14"/>
      <c r="OHZ252" s="14"/>
      <c r="OIA252" s="14"/>
      <c r="OIB252" s="14"/>
      <c r="OIC252" s="14"/>
      <c r="OID252" s="14"/>
      <c r="OIE252" s="14"/>
      <c r="OIF252" s="14"/>
      <c r="OIG252" s="14"/>
      <c r="OIH252" s="14"/>
      <c r="OII252" s="14"/>
      <c r="OIJ252" s="14"/>
      <c r="OIK252" s="14"/>
      <c r="OIL252" s="14"/>
      <c r="OIM252" s="14"/>
      <c r="OIN252" s="14"/>
      <c r="OIO252" s="14"/>
      <c r="OIP252" s="14"/>
      <c r="OIQ252" s="14"/>
      <c r="OIR252" s="14"/>
      <c r="OIS252" s="14"/>
      <c r="OIT252" s="14"/>
      <c r="OIU252" s="14"/>
      <c r="OIV252" s="14"/>
      <c r="OIW252" s="14"/>
      <c r="OIX252" s="14"/>
      <c r="OIY252" s="14"/>
      <c r="OIZ252" s="14"/>
      <c r="OJA252" s="14"/>
      <c r="OJB252" s="14"/>
      <c r="OJC252" s="14"/>
      <c r="OJD252" s="14"/>
      <c r="OJE252" s="14"/>
      <c r="OJF252" s="14"/>
      <c r="OJG252" s="14"/>
      <c r="OJH252" s="14"/>
      <c r="OJI252" s="14"/>
      <c r="OJJ252" s="14"/>
      <c r="OJK252" s="14"/>
      <c r="OJL252" s="14"/>
      <c r="OJM252" s="14"/>
      <c r="OJN252" s="14"/>
      <c r="OJO252" s="14"/>
      <c r="OJP252" s="14"/>
      <c r="OJQ252" s="14"/>
      <c r="OJR252" s="14"/>
      <c r="OJS252" s="14"/>
      <c r="OJT252" s="14"/>
      <c r="OJU252" s="14"/>
      <c r="OJV252" s="14"/>
      <c r="OJW252" s="14"/>
      <c r="OJX252" s="14"/>
      <c r="OJY252" s="14"/>
      <c r="OJZ252" s="14"/>
      <c r="OKA252" s="14"/>
      <c r="OKB252" s="14"/>
      <c r="OKC252" s="14"/>
      <c r="OKD252" s="14"/>
      <c r="OKE252" s="14"/>
      <c r="OKF252" s="14"/>
      <c r="OKG252" s="14"/>
      <c r="OKH252" s="14"/>
      <c r="OKI252" s="14"/>
      <c r="OKJ252" s="14"/>
      <c r="OKK252" s="14"/>
      <c r="OKL252" s="14"/>
      <c r="OKM252" s="14"/>
      <c r="OKN252" s="14"/>
      <c r="OKO252" s="14"/>
      <c r="OKP252" s="14"/>
      <c r="OKQ252" s="14"/>
      <c r="OKR252" s="14"/>
      <c r="OKS252" s="14"/>
      <c r="OKT252" s="14"/>
      <c r="OKU252" s="14"/>
      <c r="OKV252" s="14"/>
      <c r="OKW252" s="14"/>
      <c r="OKX252" s="14"/>
      <c r="OKY252" s="14"/>
      <c r="OKZ252" s="14"/>
      <c r="OLA252" s="14"/>
      <c r="OLB252" s="14"/>
      <c r="OLC252" s="14"/>
      <c r="OLD252" s="14"/>
      <c r="OLE252" s="14"/>
      <c r="OLF252" s="14"/>
      <c r="OLG252" s="14"/>
      <c r="OLH252" s="14"/>
      <c r="OLI252" s="14"/>
      <c r="OLJ252" s="14"/>
      <c r="OLK252" s="14"/>
      <c r="OLL252" s="14"/>
      <c r="OLM252" s="14"/>
      <c r="OLN252" s="14"/>
      <c r="OLO252" s="14"/>
      <c r="OLP252" s="14"/>
      <c r="OLQ252" s="14"/>
      <c r="OLR252" s="14"/>
      <c r="OLS252" s="14"/>
      <c r="OLT252" s="14"/>
      <c r="OLU252" s="14"/>
      <c r="OLV252" s="14"/>
      <c r="OLW252" s="14"/>
      <c r="OLX252" s="14"/>
      <c r="OLY252" s="14"/>
      <c r="OLZ252" s="14"/>
      <c r="OMA252" s="14"/>
      <c r="OMB252" s="14"/>
      <c r="OMC252" s="14"/>
      <c r="OMD252" s="14"/>
      <c r="OME252" s="14"/>
      <c r="OMF252" s="14"/>
      <c r="OMG252" s="14"/>
      <c r="OMH252" s="14"/>
      <c r="OMI252" s="14"/>
      <c r="OMJ252" s="14"/>
      <c r="OMK252" s="14"/>
      <c r="OML252" s="14"/>
      <c r="OMM252" s="14"/>
      <c r="OMN252" s="14"/>
      <c r="OMO252" s="14"/>
      <c r="OMP252" s="14"/>
      <c r="OMQ252" s="14"/>
      <c r="OMR252" s="14"/>
      <c r="OMS252" s="14"/>
      <c r="OMT252" s="14"/>
      <c r="OMU252" s="14"/>
      <c r="OMV252" s="14"/>
      <c r="OMW252" s="14"/>
      <c r="OMX252" s="14"/>
      <c r="OMY252" s="14"/>
      <c r="OMZ252" s="14"/>
      <c r="ONA252" s="14"/>
      <c r="ONB252" s="14"/>
      <c r="ONC252" s="14"/>
      <c r="OND252" s="14"/>
      <c r="ONE252" s="14"/>
      <c r="ONF252" s="14"/>
      <c r="ONG252" s="14"/>
      <c r="ONH252" s="14"/>
      <c r="ONI252" s="14"/>
      <c r="ONJ252" s="14"/>
      <c r="ONK252" s="14"/>
      <c r="ONL252" s="14"/>
      <c r="ONM252" s="14"/>
      <c r="ONN252" s="14"/>
      <c r="ONO252" s="14"/>
      <c r="ONP252" s="14"/>
      <c r="ONQ252" s="14"/>
      <c r="ONR252" s="14"/>
      <c r="ONS252" s="14"/>
      <c r="ONT252" s="14"/>
      <c r="ONU252" s="14"/>
      <c r="ONV252" s="14"/>
      <c r="ONW252" s="14"/>
      <c r="ONX252" s="14"/>
      <c r="ONY252" s="14"/>
      <c r="ONZ252" s="14"/>
      <c r="OOA252" s="14"/>
      <c r="OOB252" s="14"/>
      <c r="OOC252" s="14"/>
      <c r="OOD252" s="14"/>
      <c r="OOE252" s="14"/>
      <c r="OOF252" s="14"/>
      <c r="OOG252" s="14"/>
      <c r="OOH252" s="14"/>
      <c r="OOI252" s="14"/>
      <c r="OOJ252" s="14"/>
      <c r="OOK252" s="14"/>
      <c r="OOL252" s="14"/>
      <c r="OOM252" s="14"/>
      <c r="OON252" s="14"/>
      <c r="OOO252" s="14"/>
      <c r="OOP252" s="14"/>
      <c r="OOQ252" s="14"/>
      <c r="OOR252" s="14"/>
      <c r="OOS252" s="14"/>
      <c r="OOT252" s="14"/>
      <c r="OOU252" s="14"/>
      <c r="OOV252" s="14"/>
      <c r="OOW252" s="14"/>
      <c r="OOX252" s="14"/>
      <c r="OOY252" s="14"/>
      <c r="OOZ252" s="14"/>
      <c r="OPA252" s="14"/>
      <c r="OPB252" s="14"/>
      <c r="OPC252" s="14"/>
      <c r="OPD252" s="14"/>
      <c r="OPE252" s="14"/>
      <c r="OPF252" s="14"/>
      <c r="OPG252" s="14"/>
      <c r="OPH252" s="14"/>
      <c r="OPI252" s="14"/>
      <c r="OPJ252" s="14"/>
      <c r="OPK252" s="14"/>
      <c r="OPL252" s="14"/>
      <c r="OPM252" s="14"/>
      <c r="OPN252" s="14"/>
      <c r="OPO252" s="14"/>
      <c r="OPP252" s="14"/>
      <c r="OPQ252" s="14"/>
      <c r="OPR252" s="14"/>
      <c r="OPS252" s="14"/>
      <c r="OPT252" s="14"/>
      <c r="OPU252" s="14"/>
      <c r="OPV252" s="14"/>
      <c r="OPW252" s="14"/>
      <c r="OPX252" s="14"/>
      <c r="OPY252" s="14"/>
      <c r="OPZ252" s="14"/>
      <c r="OQA252" s="14"/>
      <c r="OQB252" s="14"/>
      <c r="OQC252" s="14"/>
      <c r="OQD252" s="14"/>
      <c r="OQE252" s="14"/>
      <c r="OQF252" s="14"/>
      <c r="OQG252" s="14"/>
      <c r="OQH252" s="14"/>
      <c r="OQI252" s="14"/>
      <c r="OQJ252" s="14"/>
      <c r="OQK252" s="14"/>
      <c r="OQL252" s="14"/>
      <c r="OQM252" s="14"/>
      <c r="OQN252" s="14"/>
      <c r="OQO252" s="14"/>
      <c r="OQP252" s="14"/>
      <c r="OQQ252" s="14"/>
      <c r="OQR252" s="14"/>
      <c r="OQS252" s="14"/>
      <c r="OQT252" s="14"/>
      <c r="OQU252" s="14"/>
      <c r="OQV252" s="14"/>
      <c r="OQW252" s="14"/>
      <c r="OQX252" s="14"/>
      <c r="OQY252" s="14"/>
      <c r="OQZ252" s="14"/>
      <c r="ORA252" s="14"/>
      <c r="ORB252" s="14"/>
      <c r="ORC252" s="14"/>
      <c r="ORD252" s="14"/>
      <c r="ORE252" s="14"/>
      <c r="ORF252" s="14"/>
      <c r="ORG252" s="14"/>
      <c r="ORH252" s="14"/>
      <c r="ORI252" s="14"/>
      <c r="ORJ252" s="14"/>
      <c r="ORK252" s="14"/>
      <c r="ORL252" s="14"/>
      <c r="ORM252" s="14"/>
      <c r="ORN252" s="14"/>
      <c r="ORO252" s="14"/>
      <c r="ORP252" s="14"/>
      <c r="ORQ252" s="14"/>
      <c r="ORR252" s="14"/>
      <c r="ORS252" s="14"/>
      <c r="ORT252" s="14"/>
      <c r="ORU252" s="14"/>
      <c r="ORV252" s="14"/>
      <c r="ORW252" s="14"/>
      <c r="ORX252" s="14"/>
      <c r="ORY252" s="14"/>
      <c r="ORZ252" s="14"/>
      <c r="OSA252" s="14"/>
      <c r="OSB252" s="14"/>
      <c r="OSC252" s="14"/>
      <c r="OSD252" s="14"/>
      <c r="OSE252" s="14"/>
      <c r="OSF252" s="14"/>
      <c r="OSG252" s="14"/>
      <c r="OSH252" s="14"/>
      <c r="OSI252" s="14"/>
      <c r="OSJ252" s="14"/>
      <c r="OSK252" s="14"/>
      <c r="OSL252" s="14"/>
      <c r="OSM252" s="14"/>
      <c r="OSN252" s="14"/>
      <c r="OSO252" s="14"/>
      <c r="OSP252" s="14"/>
      <c r="OSQ252" s="14"/>
      <c r="OSR252" s="14"/>
      <c r="OSS252" s="14"/>
      <c r="OST252" s="14"/>
      <c r="OSU252" s="14"/>
      <c r="OSV252" s="14"/>
      <c r="OSW252" s="14"/>
      <c r="OSX252" s="14"/>
      <c r="OSY252" s="14"/>
      <c r="OSZ252" s="14"/>
      <c r="OTA252" s="14"/>
      <c r="OTB252" s="14"/>
      <c r="OTC252" s="14"/>
      <c r="OTD252" s="14"/>
      <c r="OTE252" s="14"/>
      <c r="OTF252" s="14"/>
      <c r="OTG252" s="14"/>
      <c r="OTH252" s="14"/>
      <c r="OTI252" s="14"/>
      <c r="OTJ252" s="14"/>
      <c r="OTK252" s="14"/>
      <c r="OTL252" s="14"/>
      <c r="OTM252" s="14"/>
      <c r="OTN252" s="14"/>
      <c r="OTO252" s="14"/>
      <c r="OTP252" s="14"/>
      <c r="OTQ252" s="14"/>
      <c r="OTR252" s="14"/>
      <c r="OTS252" s="14"/>
      <c r="OTT252" s="14"/>
      <c r="OTU252" s="14"/>
      <c r="OTV252" s="14"/>
      <c r="OTW252" s="14"/>
      <c r="OTX252" s="14"/>
      <c r="OTY252" s="14"/>
      <c r="OTZ252" s="14"/>
      <c r="OUA252" s="14"/>
      <c r="OUB252" s="14"/>
      <c r="OUC252" s="14"/>
      <c r="OUD252" s="14"/>
      <c r="OUE252" s="14"/>
      <c r="OUF252" s="14"/>
      <c r="OUG252" s="14"/>
      <c r="OUH252" s="14"/>
      <c r="OUI252" s="14"/>
      <c r="OUJ252" s="14"/>
      <c r="OUK252" s="14"/>
      <c r="OUL252" s="14"/>
      <c r="OUM252" s="14"/>
      <c r="OUN252" s="14"/>
      <c r="OUO252" s="14"/>
      <c r="OUP252" s="14"/>
      <c r="OUQ252" s="14"/>
      <c r="OUR252" s="14"/>
      <c r="OUS252" s="14"/>
      <c r="OUT252" s="14"/>
      <c r="OUU252" s="14"/>
      <c r="OUV252" s="14"/>
      <c r="OUW252" s="14"/>
      <c r="OUX252" s="14"/>
      <c r="OUY252" s="14"/>
      <c r="OUZ252" s="14"/>
      <c r="OVA252" s="14"/>
      <c r="OVB252" s="14"/>
      <c r="OVC252" s="14"/>
      <c r="OVD252" s="14"/>
      <c r="OVE252" s="14"/>
      <c r="OVF252" s="14"/>
      <c r="OVG252" s="14"/>
      <c r="OVH252" s="14"/>
      <c r="OVI252" s="14"/>
      <c r="OVJ252" s="14"/>
      <c r="OVK252" s="14"/>
      <c r="OVL252" s="14"/>
      <c r="OVM252" s="14"/>
      <c r="OVN252" s="14"/>
      <c r="OVO252" s="14"/>
      <c r="OVP252" s="14"/>
      <c r="OVQ252" s="14"/>
      <c r="OVR252" s="14"/>
      <c r="OVS252" s="14"/>
      <c r="OVT252" s="14"/>
      <c r="OVU252" s="14"/>
      <c r="OVV252" s="14"/>
      <c r="OVW252" s="14"/>
      <c r="OVX252" s="14"/>
      <c r="OVY252" s="14"/>
      <c r="OVZ252" s="14"/>
      <c r="OWA252" s="14"/>
      <c r="OWB252" s="14"/>
      <c r="OWC252" s="14"/>
      <c r="OWD252" s="14"/>
      <c r="OWE252" s="14"/>
      <c r="OWF252" s="14"/>
      <c r="OWG252" s="14"/>
      <c r="OWH252" s="14"/>
      <c r="OWI252" s="14"/>
      <c r="OWJ252" s="14"/>
      <c r="OWK252" s="14"/>
      <c r="OWL252" s="14"/>
      <c r="OWM252" s="14"/>
      <c r="OWN252" s="14"/>
      <c r="OWO252" s="14"/>
      <c r="OWP252" s="14"/>
      <c r="OWQ252" s="14"/>
      <c r="OWR252" s="14"/>
      <c r="OWS252" s="14"/>
      <c r="OWT252" s="14"/>
      <c r="OWU252" s="14"/>
      <c r="OWV252" s="14"/>
      <c r="OWW252" s="14"/>
      <c r="OWX252" s="14"/>
      <c r="OWY252" s="14"/>
      <c r="OWZ252" s="14"/>
      <c r="OXA252" s="14"/>
      <c r="OXB252" s="14"/>
      <c r="OXC252" s="14"/>
      <c r="OXD252" s="14"/>
      <c r="OXE252" s="14"/>
      <c r="OXF252" s="14"/>
      <c r="OXG252" s="14"/>
      <c r="OXH252" s="14"/>
      <c r="OXI252" s="14"/>
      <c r="OXJ252" s="14"/>
      <c r="OXK252" s="14"/>
      <c r="OXL252" s="14"/>
      <c r="OXM252" s="14"/>
      <c r="OXN252" s="14"/>
      <c r="OXO252" s="14"/>
      <c r="OXP252" s="14"/>
      <c r="OXQ252" s="14"/>
      <c r="OXR252" s="14"/>
      <c r="OXS252" s="14"/>
      <c r="OXT252" s="14"/>
      <c r="OXU252" s="14"/>
      <c r="OXV252" s="14"/>
      <c r="OXW252" s="14"/>
      <c r="OXX252" s="14"/>
      <c r="OXY252" s="14"/>
      <c r="OXZ252" s="14"/>
      <c r="OYA252" s="14"/>
      <c r="OYB252" s="14"/>
      <c r="OYC252" s="14"/>
      <c r="OYD252" s="14"/>
      <c r="OYE252" s="14"/>
      <c r="OYF252" s="14"/>
      <c r="OYG252" s="14"/>
      <c r="OYH252" s="14"/>
      <c r="OYI252" s="14"/>
      <c r="OYJ252" s="14"/>
      <c r="OYK252" s="14"/>
      <c r="OYL252" s="14"/>
      <c r="OYM252" s="14"/>
      <c r="OYN252" s="14"/>
      <c r="OYO252" s="14"/>
      <c r="OYP252" s="14"/>
      <c r="OYQ252" s="14"/>
      <c r="OYR252" s="14"/>
      <c r="OYS252" s="14"/>
      <c r="OYT252" s="14"/>
      <c r="OYU252" s="14"/>
      <c r="OYV252" s="14"/>
      <c r="OYW252" s="14"/>
      <c r="OYX252" s="14"/>
      <c r="OYY252" s="14"/>
      <c r="OYZ252" s="14"/>
      <c r="OZA252" s="14"/>
      <c r="OZB252" s="14"/>
      <c r="OZC252" s="14"/>
      <c r="OZD252" s="14"/>
      <c r="OZE252" s="14"/>
      <c r="OZF252" s="14"/>
      <c r="OZG252" s="14"/>
      <c r="OZH252" s="14"/>
      <c r="OZI252" s="14"/>
      <c r="OZJ252" s="14"/>
      <c r="OZK252" s="14"/>
      <c r="OZL252" s="14"/>
      <c r="OZM252" s="14"/>
      <c r="OZN252" s="14"/>
      <c r="OZO252" s="14"/>
      <c r="OZP252" s="14"/>
      <c r="OZQ252" s="14"/>
      <c r="OZR252" s="14"/>
      <c r="OZS252" s="14"/>
      <c r="OZT252" s="14"/>
      <c r="OZU252" s="14"/>
      <c r="OZV252" s="14"/>
      <c r="OZW252" s="14"/>
      <c r="OZX252" s="14"/>
      <c r="OZY252" s="14"/>
      <c r="OZZ252" s="14"/>
      <c r="PAA252" s="14"/>
      <c r="PAB252" s="14"/>
      <c r="PAC252" s="14"/>
      <c r="PAD252" s="14"/>
      <c r="PAE252" s="14"/>
      <c r="PAF252" s="14"/>
      <c r="PAG252" s="14"/>
      <c r="PAH252" s="14"/>
      <c r="PAI252" s="14"/>
      <c r="PAJ252" s="14"/>
      <c r="PAK252" s="14"/>
      <c r="PAL252" s="14"/>
      <c r="PAM252" s="14"/>
      <c r="PAN252" s="14"/>
      <c r="PAO252" s="14"/>
      <c r="PAP252" s="14"/>
      <c r="PAQ252" s="14"/>
      <c r="PAR252" s="14"/>
      <c r="PAS252" s="14"/>
      <c r="PAT252" s="14"/>
      <c r="PAU252" s="14"/>
      <c r="PAV252" s="14"/>
      <c r="PAW252" s="14"/>
      <c r="PAX252" s="14"/>
      <c r="PAY252" s="14"/>
      <c r="PAZ252" s="14"/>
      <c r="PBA252" s="14"/>
      <c r="PBB252" s="14"/>
      <c r="PBC252" s="14"/>
      <c r="PBD252" s="14"/>
      <c r="PBE252" s="14"/>
      <c r="PBF252" s="14"/>
      <c r="PBG252" s="14"/>
      <c r="PBH252" s="14"/>
      <c r="PBI252" s="14"/>
      <c r="PBJ252" s="14"/>
      <c r="PBK252" s="14"/>
      <c r="PBL252" s="14"/>
      <c r="PBM252" s="14"/>
      <c r="PBN252" s="14"/>
      <c r="PBO252" s="14"/>
      <c r="PBP252" s="14"/>
      <c r="PBQ252" s="14"/>
      <c r="PBR252" s="14"/>
      <c r="PBS252" s="14"/>
      <c r="PBT252" s="14"/>
      <c r="PBU252" s="14"/>
      <c r="PBV252" s="14"/>
      <c r="PBW252" s="14"/>
      <c r="PBX252" s="14"/>
      <c r="PBY252" s="14"/>
      <c r="PBZ252" s="14"/>
      <c r="PCA252" s="14"/>
      <c r="PCB252" s="14"/>
      <c r="PCC252" s="14"/>
      <c r="PCD252" s="14"/>
      <c r="PCE252" s="14"/>
      <c r="PCF252" s="14"/>
      <c r="PCG252" s="14"/>
      <c r="PCH252" s="14"/>
      <c r="PCI252" s="14"/>
      <c r="PCJ252" s="14"/>
      <c r="PCK252" s="14"/>
      <c r="PCL252" s="14"/>
      <c r="PCM252" s="14"/>
      <c r="PCN252" s="14"/>
      <c r="PCO252" s="14"/>
      <c r="PCP252" s="14"/>
      <c r="PCQ252" s="14"/>
      <c r="PCR252" s="14"/>
      <c r="PCS252" s="14"/>
      <c r="PCT252" s="14"/>
      <c r="PCU252" s="14"/>
      <c r="PCV252" s="14"/>
      <c r="PCW252" s="14"/>
      <c r="PCX252" s="14"/>
      <c r="PCY252" s="14"/>
      <c r="PCZ252" s="14"/>
      <c r="PDA252" s="14"/>
      <c r="PDB252" s="14"/>
      <c r="PDC252" s="14"/>
      <c r="PDD252" s="14"/>
      <c r="PDE252" s="14"/>
      <c r="PDF252" s="14"/>
      <c r="PDG252" s="14"/>
      <c r="PDH252" s="14"/>
      <c r="PDI252" s="14"/>
      <c r="PDJ252" s="14"/>
      <c r="PDK252" s="14"/>
      <c r="PDL252" s="14"/>
      <c r="PDM252" s="14"/>
      <c r="PDN252" s="14"/>
      <c r="PDO252" s="14"/>
      <c r="PDP252" s="14"/>
      <c r="PDQ252" s="14"/>
      <c r="PDR252" s="14"/>
      <c r="PDS252" s="14"/>
      <c r="PDT252" s="14"/>
      <c r="PDU252" s="14"/>
      <c r="PDV252" s="14"/>
      <c r="PDW252" s="14"/>
      <c r="PDX252" s="14"/>
      <c r="PDY252" s="14"/>
      <c r="PDZ252" s="14"/>
      <c r="PEA252" s="14"/>
      <c r="PEB252" s="14"/>
      <c r="PEC252" s="14"/>
      <c r="PED252" s="14"/>
      <c r="PEE252" s="14"/>
      <c r="PEF252" s="14"/>
      <c r="PEG252" s="14"/>
      <c r="PEH252" s="14"/>
      <c r="PEI252" s="14"/>
      <c r="PEJ252" s="14"/>
      <c r="PEK252" s="14"/>
      <c r="PEL252" s="14"/>
      <c r="PEM252" s="14"/>
      <c r="PEN252" s="14"/>
      <c r="PEO252" s="14"/>
      <c r="PEP252" s="14"/>
      <c r="PEQ252" s="14"/>
      <c r="PER252" s="14"/>
      <c r="PES252" s="14"/>
      <c r="PET252" s="14"/>
      <c r="PEU252" s="14"/>
      <c r="PEV252" s="14"/>
      <c r="PEW252" s="14"/>
      <c r="PEX252" s="14"/>
      <c r="PEY252" s="14"/>
      <c r="PEZ252" s="14"/>
      <c r="PFA252" s="14"/>
      <c r="PFB252" s="14"/>
      <c r="PFC252" s="14"/>
      <c r="PFD252" s="14"/>
      <c r="PFE252" s="14"/>
      <c r="PFF252" s="14"/>
      <c r="PFG252" s="14"/>
      <c r="PFH252" s="14"/>
      <c r="PFI252" s="14"/>
      <c r="PFJ252" s="14"/>
      <c r="PFK252" s="14"/>
      <c r="PFL252" s="14"/>
      <c r="PFM252" s="14"/>
      <c r="PFN252" s="14"/>
      <c r="PFO252" s="14"/>
      <c r="PFP252" s="14"/>
      <c r="PFQ252" s="14"/>
      <c r="PFR252" s="14"/>
      <c r="PFS252" s="14"/>
      <c r="PFT252" s="14"/>
      <c r="PFU252" s="14"/>
      <c r="PFV252" s="14"/>
      <c r="PFW252" s="14"/>
      <c r="PFX252" s="14"/>
      <c r="PFY252" s="14"/>
      <c r="PFZ252" s="14"/>
      <c r="PGA252" s="14"/>
      <c r="PGB252" s="14"/>
      <c r="PGC252" s="14"/>
      <c r="PGD252" s="14"/>
      <c r="PGE252" s="14"/>
      <c r="PGF252" s="14"/>
      <c r="PGG252" s="14"/>
      <c r="PGH252" s="14"/>
      <c r="PGI252" s="14"/>
      <c r="PGJ252" s="14"/>
      <c r="PGK252" s="14"/>
      <c r="PGL252" s="14"/>
      <c r="PGM252" s="14"/>
      <c r="PGN252" s="14"/>
      <c r="PGO252" s="14"/>
      <c r="PGP252" s="14"/>
      <c r="PGQ252" s="14"/>
      <c r="PGR252" s="14"/>
      <c r="PGS252" s="14"/>
      <c r="PGT252" s="14"/>
      <c r="PGU252" s="14"/>
      <c r="PGV252" s="14"/>
      <c r="PGW252" s="14"/>
      <c r="PGX252" s="14"/>
      <c r="PGY252" s="14"/>
      <c r="PGZ252" s="14"/>
      <c r="PHA252" s="14"/>
      <c r="PHB252" s="14"/>
      <c r="PHC252" s="14"/>
      <c r="PHD252" s="14"/>
      <c r="PHE252" s="14"/>
      <c r="PHF252" s="14"/>
      <c r="PHG252" s="14"/>
      <c r="PHH252" s="14"/>
      <c r="PHI252" s="14"/>
      <c r="PHJ252" s="14"/>
      <c r="PHK252" s="14"/>
      <c r="PHL252" s="14"/>
      <c r="PHM252" s="14"/>
      <c r="PHN252" s="14"/>
      <c r="PHO252" s="14"/>
      <c r="PHP252" s="14"/>
      <c r="PHQ252" s="14"/>
      <c r="PHR252" s="14"/>
      <c r="PHS252" s="14"/>
      <c r="PHT252" s="14"/>
      <c r="PHU252" s="14"/>
      <c r="PHV252" s="14"/>
      <c r="PHW252" s="14"/>
      <c r="PHX252" s="14"/>
      <c r="PHY252" s="14"/>
      <c r="PHZ252" s="14"/>
      <c r="PIA252" s="14"/>
      <c r="PIB252" s="14"/>
      <c r="PIC252" s="14"/>
      <c r="PID252" s="14"/>
      <c r="PIE252" s="14"/>
      <c r="PIF252" s="14"/>
      <c r="PIG252" s="14"/>
      <c r="PIH252" s="14"/>
      <c r="PII252" s="14"/>
      <c r="PIJ252" s="14"/>
      <c r="PIK252" s="14"/>
      <c r="PIL252" s="14"/>
      <c r="PIM252" s="14"/>
      <c r="PIN252" s="14"/>
      <c r="PIO252" s="14"/>
      <c r="PIP252" s="14"/>
      <c r="PIQ252" s="14"/>
      <c r="PIR252" s="14"/>
      <c r="PIS252" s="14"/>
      <c r="PIT252" s="14"/>
      <c r="PIU252" s="14"/>
      <c r="PIV252" s="14"/>
      <c r="PIW252" s="14"/>
      <c r="PIX252" s="14"/>
      <c r="PIY252" s="14"/>
      <c r="PIZ252" s="14"/>
      <c r="PJA252" s="14"/>
      <c r="PJB252" s="14"/>
      <c r="PJC252" s="14"/>
      <c r="PJD252" s="14"/>
      <c r="PJE252" s="14"/>
      <c r="PJF252" s="14"/>
      <c r="PJG252" s="14"/>
      <c r="PJH252" s="14"/>
      <c r="PJI252" s="14"/>
      <c r="PJJ252" s="14"/>
      <c r="PJK252" s="14"/>
      <c r="PJL252" s="14"/>
      <c r="PJM252" s="14"/>
      <c r="PJN252" s="14"/>
      <c r="PJO252" s="14"/>
      <c r="PJP252" s="14"/>
      <c r="PJQ252" s="14"/>
      <c r="PJR252" s="14"/>
      <c r="PJS252" s="14"/>
      <c r="PJT252" s="14"/>
      <c r="PJU252" s="14"/>
      <c r="PJV252" s="14"/>
      <c r="PJW252" s="14"/>
      <c r="PJX252" s="14"/>
      <c r="PJY252" s="14"/>
      <c r="PJZ252" s="14"/>
      <c r="PKA252" s="14"/>
      <c r="PKB252" s="14"/>
      <c r="PKC252" s="14"/>
      <c r="PKD252" s="14"/>
      <c r="PKE252" s="14"/>
      <c r="PKF252" s="14"/>
      <c r="PKG252" s="14"/>
      <c r="PKH252" s="14"/>
      <c r="PKI252" s="14"/>
      <c r="PKJ252" s="14"/>
      <c r="PKK252" s="14"/>
      <c r="PKL252" s="14"/>
      <c r="PKM252" s="14"/>
      <c r="PKN252" s="14"/>
      <c r="PKO252" s="14"/>
      <c r="PKP252" s="14"/>
      <c r="PKQ252" s="14"/>
      <c r="PKR252" s="14"/>
      <c r="PKS252" s="14"/>
      <c r="PKT252" s="14"/>
      <c r="PKU252" s="14"/>
      <c r="PKV252" s="14"/>
      <c r="PKW252" s="14"/>
      <c r="PKX252" s="14"/>
      <c r="PKY252" s="14"/>
      <c r="PKZ252" s="14"/>
      <c r="PLA252" s="14"/>
      <c r="PLB252" s="14"/>
      <c r="PLC252" s="14"/>
      <c r="PLD252" s="14"/>
      <c r="PLE252" s="14"/>
      <c r="PLF252" s="14"/>
      <c r="PLG252" s="14"/>
      <c r="PLH252" s="14"/>
      <c r="PLI252" s="14"/>
      <c r="PLJ252" s="14"/>
      <c r="PLK252" s="14"/>
      <c r="PLL252" s="14"/>
      <c r="PLM252" s="14"/>
      <c r="PLN252" s="14"/>
      <c r="PLO252" s="14"/>
      <c r="PLP252" s="14"/>
      <c r="PLQ252" s="14"/>
      <c r="PLR252" s="14"/>
      <c r="PLS252" s="14"/>
      <c r="PLT252" s="14"/>
      <c r="PLU252" s="14"/>
      <c r="PLV252" s="14"/>
      <c r="PLW252" s="14"/>
      <c r="PLX252" s="14"/>
      <c r="PLY252" s="14"/>
      <c r="PLZ252" s="14"/>
      <c r="PMA252" s="14"/>
      <c r="PMB252" s="14"/>
      <c r="PMC252" s="14"/>
      <c r="PMD252" s="14"/>
      <c r="PME252" s="14"/>
      <c r="PMF252" s="14"/>
      <c r="PMG252" s="14"/>
      <c r="PMH252" s="14"/>
      <c r="PMI252" s="14"/>
      <c r="PMJ252" s="14"/>
      <c r="PMK252" s="14"/>
      <c r="PML252" s="14"/>
      <c r="PMM252" s="14"/>
      <c r="PMN252" s="14"/>
      <c r="PMO252" s="14"/>
      <c r="PMP252" s="14"/>
      <c r="PMQ252" s="14"/>
      <c r="PMR252" s="14"/>
      <c r="PMS252" s="14"/>
      <c r="PMT252" s="14"/>
      <c r="PMU252" s="14"/>
      <c r="PMV252" s="14"/>
      <c r="PMW252" s="14"/>
      <c r="PMX252" s="14"/>
      <c r="PMY252" s="14"/>
      <c r="PMZ252" s="14"/>
      <c r="PNA252" s="14"/>
      <c r="PNB252" s="14"/>
      <c r="PNC252" s="14"/>
      <c r="PND252" s="14"/>
      <c r="PNE252" s="14"/>
      <c r="PNF252" s="14"/>
      <c r="PNG252" s="14"/>
      <c r="PNH252" s="14"/>
      <c r="PNI252" s="14"/>
      <c r="PNJ252" s="14"/>
      <c r="PNK252" s="14"/>
      <c r="PNL252" s="14"/>
      <c r="PNM252" s="14"/>
      <c r="PNN252" s="14"/>
      <c r="PNO252" s="14"/>
      <c r="PNP252" s="14"/>
      <c r="PNQ252" s="14"/>
      <c r="PNR252" s="14"/>
      <c r="PNS252" s="14"/>
      <c r="PNT252" s="14"/>
      <c r="PNU252" s="14"/>
      <c r="PNV252" s="14"/>
      <c r="PNW252" s="14"/>
      <c r="PNX252" s="14"/>
      <c r="PNY252" s="14"/>
      <c r="PNZ252" s="14"/>
      <c r="POA252" s="14"/>
      <c r="POB252" s="14"/>
      <c r="POC252" s="14"/>
      <c r="POD252" s="14"/>
      <c r="POE252" s="14"/>
      <c r="POF252" s="14"/>
      <c r="POG252" s="14"/>
      <c r="POH252" s="14"/>
      <c r="POI252" s="14"/>
      <c r="POJ252" s="14"/>
      <c r="POK252" s="14"/>
      <c r="POL252" s="14"/>
      <c r="POM252" s="14"/>
      <c r="PON252" s="14"/>
      <c r="POO252" s="14"/>
      <c r="POP252" s="14"/>
      <c r="POQ252" s="14"/>
      <c r="POR252" s="14"/>
      <c r="POS252" s="14"/>
      <c r="POT252" s="14"/>
      <c r="POU252" s="14"/>
      <c r="POV252" s="14"/>
      <c r="POW252" s="14"/>
      <c r="POX252" s="14"/>
      <c r="POY252" s="14"/>
      <c r="POZ252" s="14"/>
      <c r="PPA252" s="14"/>
      <c r="PPB252" s="14"/>
      <c r="PPC252" s="14"/>
      <c r="PPD252" s="14"/>
      <c r="PPE252" s="14"/>
      <c r="PPF252" s="14"/>
      <c r="PPG252" s="14"/>
      <c r="PPH252" s="14"/>
      <c r="PPI252" s="14"/>
      <c r="PPJ252" s="14"/>
      <c r="PPK252" s="14"/>
      <c r="PPL252" s="14"/>
      <c r="PPM252" s="14"/>
      <c r="PPN252" s="14"/>
      <c r="PPO252" s="14"/>
      <c r="PPP252" s="14"/>
      <c r="PPQ252" s="14"/>
      <c r="PPR252" s="14"/>
      <c r="PPS252" s="14"/>
      <c r="PPT252" s="14"/>
      <c r="PPU252" s="14"/>
      <c r="PPV252" s="14"/>
      <c r="PPW252" s="14"/>
      <c r="PPX252" s="14"/>
      <c r="PPY252" s="14"/>
      <c r="PPZ252" s="14"/>
      <c r="PQA252" s="14"/>
      <c r="PQB252" s="14"/>
      <c r="PQC252" s="14"/>
      <c r="PQD252" s="14"/>
      <c r="PQE252" s="14"/>
      <c r="PQF252" s="14"/>
      <c r="PQG252" s="14"/>
      <c r="PQH252" s="14"/>
      <c r="PQI252" s="14"/>
      <c r="PQJ252" s="14"/>
      <c r="PQK252" s="14"/>
      <c r="PQL252" s="14"/>
      <c r="PQM252" s="14"/>
      <c r="PQN252" s="14"/>
      <c r="PQO252" s="14"/>
      <c r="PQP252" s="14"/>
      <c r="PQQ252" s="14"/>
      <c r="PQR252" s="14"/>
      <c r="PQS252" s="14"/>
      <c r="PQT252" s="14"/>
      <c r="PQU252" s="14"/>
      <c r="PQV252" s="14"/>
      <c r="PQW252" s="14"/>
      <c r="PQX252" s="14"/>
      <c r="PQY252" s="14"/>
      <c r="PQZ252" s="14"/>
      <c r="PRA252" s="14"/>
      <c r="PRB252" s="14"/>
      <c r="PRC252" s="14"/>
      <c r="PRD252" s="14"/>
      <c r="PRE252" s="14"/>
      <c r="PRF252" s="14"/>
      <c r="PRG252" s="14"/>
      <c r="PRH252" s="14"/>
      <c r="PRI252" s="14"/>
      <c r="PRJ252" s="14"/>
      <c r="PRK252" s="14"/>
      <c r="PRL252" s="14"/>
      <c r="PRM252" s="14"/>
      <c r="PRN252" s="14"/>
      <c r="PRO252" s="14"/>
      <c r="PRP252" s="14"/>
      <c r="PRQ252" s="14"/>
      <c r="PRR252" s="14"/>
      <c r="PRS252" s="14"/>
      <c r="PRT252" s="14"/>
      <c r="PRU252" s="14"/>
      <c r="PRV252" s="14"/>
      <c r="PRW252" s="14"/>
      <c r="PRX252" s="14"/>
      <c r="PRY252" s="14"/>
      <c r="PRZ252" s="14"/>
      <c r="PSA252" s="14"/>
      <c r="PSB252" s="14"/>
      <c r="PSC252" s="14"/>
      <c r="PSD252" s="14"/>
      <c r="PSE252" s="14"/>
      <c r="PSF252" s="14"/>
      <c r="PSG252" s="14"/>
      <c r="PSH252" s="14"/>
      <c r="PSI252" s="14"/>
      <c r="PSJ252" s="14"/>
      <c r="PSK252" s="14"/>
      <c r="PSL252" s="14"/>
      <c r="PSM252" s="14"/>
      <c r="PSN252" s="14"/>
      <c r="PSO252" s="14"/>
      <c r="PSP252" s="14"/>
      <c r="PSQ252" s="14"/>
      <c r="PSR252" s="14"/>
      <c r="PSS252" s="14"/>
      <c r="PST252" s="14"/>
      <c r="PSU252" s="14"/>
      <c r="PSV252" s="14"/>
      <c r="PSW252" s="14"/>
      <c r="PSX252" s="14"/>
      <c r="PSY252" s="14"/>
      <c r="PSZ252" s="14"/>
      <c r="PTA252" s="14"/>
      <c r="PTB252" s="14"/>
      <c r="PTC252" s="14"/>
      <c r="PTD252" s="14"/>
      <c r="PTE252" s="14"/>
      <c r="PTF252" s="14"/>
      <c r="PTG252" s="14"/>
      <c r="PTH252" s="14"/>
      <c r="PTI252" s="14"/>
      <c r="PTJ252" s="14"/>
      <c r="PTK252" s="14"/>
      <c r="PTL252" s="14"/>
      <c r="PTM252" s="14"/>
      <c r="PTN252" s="14"/>
      <c r="PTO252" s="14"/>
      <c r="PTP252" s="14"/>
      <c r="PTQ252" s="14"/>
      <c r="PTR252" s="14"/>
      <c r="PTS252" s="14"/>
      <c r="PTT252" s="14"/>
      <c r="PTU252" s="14"/>
      <c r="PTV252" s="14"/>
      <c r="PTW252" s="14"/>
      <c r="PTX252" s="14"/>
      <c r="PTY252" s="14"/>
      <c r="PTZ252" s="14"/>
      <c r="PUA252" s="14"/>
      <c r="PUB252" s="14"/>
      <c r="PUC252" s="14"/>
      <c r="PUD252" s="14"/>
      <c r="PUE252" s="14"/>
      <c r="PUF252" s="14"/>
      <c r="PUG252" s="14"/>
      <c r="PUH252" s="14"/>
      <c r="PUI252" s="14"/>
      <c r="PUJ252" s="14"/>
      <c r="PUK252" s="14"/>
      <c r="PUL252" s="14"/>
      <c r="PUM252" s="14"/>
      <c r="PUN252" s="14"/>
      <c r="PUO252" s="14"/>
      <c r="PUP252" s="14"/>
      <c r="PUQ252" s="14"/>
      <c r="PUR252" s="14"/>
      <c r="PUS252" s="14"/>
      <c r="PUT252" s="14"/>
      <c r="PUU252" s="14"/>
      <c r="PUV252" s="14"/>
      <c r="PUW252" s="14"/>
      <c r="PUX252" s="14"/>
      <c r="PUY252" s="14"/>
      <c r="PUZ252" s="14"/>
      <c r="PVA252" s="14"/>
      <c r="PVB252" s="14"/>
      <c r="PVC252" s="14"/>
      <c r="PVD252" s="14"/>
      <c r="PVE252" s="14"/>
      <c r="PVF252" s="14"/>
      <c r="PVG252" s="14"/>
      <c r="PVH252" s="14"/>
      <c r="PVI252" s="14"/>
      <c r="PVJ252" s="14"/>
      <c r="PVK252" s="14"/>
      <c r="PVL252" s="14"/>
      <c r="PVM252" s="14"/>
      <c r="PVN252" s="14"/>
      <c r="PVO252" s="14"/>
      <c r="PVP252" s="14"/>
      <c r="PVQ252" s="14"/>
      <c r="PVR252" s="14"/>
      <c r="PVS252" s="14"/>
      <c r="PVT252" s="14"/>
      <c r="PVU252" s="14"/>
      <c r="PVV252" s="14"/>
      <c r="PVW252" s="14"/>
      <c r="PVX252" s="14"/>
      <c r="PVY252" s="14"/>
      <c r="PVZ252" s="14"/>
      <c r="PWA252" s="14"/>
      <c r="PWB252" s="14"/>
      <c r="PWC252" s="14"/>
      <c r="PWD252" s="14"/>
      <c r="PWE252" s="14"/>
      <c r="PWF252" s="14"/>
      <c r="PWG252" s="14"/>
      <c r="PWH252" s="14"/>
      <c r="PWI252" s="14"/>
      <c r="PWJ252" s="14"/>
      <c r="PWK252" s="14"/>
      <c r="PWL252" s="14"/>
      <c r="PWM252" s="14"/>
      <c r="PWN252" s="14"/>
      <c r="PWO252" s="14"/>
      <c r="PWP252" s="14"/>
      <c r="PWQ252" s="14"/>
      <c r="PWR252" s="14"/>
      <c r="PWS252" s="14"/>
      <c r="PWT252" s="14"/>
      <c r="PWU252" s="14"/>
      <c r="PWV252" s="14"/>
      <c r="PWW252" s="14"/>
      <c r="PWX252" s="14"/>
      <c r="PWY252" s="14"/>
      <c r="PWZ252" s="14"/>
      <c r="PXA252" s="14"/>
      <c r="PXB252" s="14"/>
      <c r="PXC252" s="14"/>
      <c r="PXD252" s="14"/>
      <c r="PXE252" s="14"/>
      <c r="PXF252" s="14"/>
      <c r="PXG252" s="14"/>
      <c r="PXH252" s="14"/>
      <c r="PXI252" s="14"/>
      <c r="PXJ252" s="14"/>
      <c r="PXK252" s="14"/>
      <c r="PXL252" s="14"/>
      <c r="PXM252" s="14"/>
      <c r="PXN252" s="14"/>
      <c r="PXO252" s="14"/>
      <c r="PXP252" s="14"/>
      <c r="PXQ252" s="14"/>
      <c r="PXR252" s="14"/>
      <c r="PXS252" s="14"/>
      <c r="PXT252" s="14"/>
      <c r="PXU252" s="14"/>
      <c r="PXV252" s="14"/>
      <c r="PXW252" s="14"/>
      <c r="PXX252" s="14"/>
      <c r="PXY252" s="14"/>
      <c r="PXZ252" s="14"/>
      <c r="PYA252" s="14"/>
      <c r="PYB252" s="14"/>
      <c r="PYC252" s="14"/>
      <c r="PYD252" s="14"/>
      <c r="PYE252" s="14"/>
      <c r="PYF252" s="14"/>
      <c r="PYG252" s="14"/>
      <c r="PYH252" s="14"/>
      <c r="PYI252" s="14"/>
      <c r="PYJ252" s="14"/>
      <c r="PYK252" s="14"/>
      <c r="PYL252" s="14"/>
      <c r="PYM252" s="14"/>
      <c r="PYN252" s="14"/>
      <c r="PYO252" s="14"/>
      <c r="PYP252" s="14"/>
      <c r="PYQ252" s="14"/>
      <c r="PYR252" s="14"/>
      <c r="PYS252" s="14"/>
      <c r="PYT252" s="14"/>
      <c r="PYU252" s="14"/>
      <c r="PYV252" s="14"/>
      <c r="PYW252" s="14"/>
      <c r="PYX252" s="14"/>
      <c r="PYY252" s="14"/>
      <c r="PYZ252" s="14"/>
      <c r="PZA252" s="14"/>
      <c r="PZB252" s="14"/>
      <c r="PZC252" s="14"/>
      <c r="PZD252" s="14"/>
      <c r="PZE252" s="14"/>
      <c r="PZF252" s="14"/>
      <c r="PZG252" s="14"/>
      <c r="PZH252" s="14"/>
      <c r="PZI252" s="14"/>
      <c r="PZJ252" s="14"/>
      <c r="PZK252" s="14"/>
      <c r="PZL252" s="14"/>
      <c r="PZM252" s="14"/>
      <c r="PZN252" s="14"/>
      <c r="PZO252" s="14"/>
      <c r="PZP252" s="14"/>
      <c r="PZQ252" s="14"/>
      <c r="PZR252" s="14"/>
      <c r="PZS252" s="14"/>
      <c r="PZT252" s="14"/>
      <c r="PZU252" s="14"/>
      <c r="PZV252" s="14"/>
      <c r="PZW252" s="14"/>
      <c r="PZX252" s="14"/>
      <c r="PZY252" s="14"/>
      <c r="PZZ252" s="14"/>
      <c r="QAA252" s="14"/>
      <c r="QAB252" s="14"/>
      <c r="QAC252" s="14"/>
      <c r="QAD252" s="14"/>
      <c r="QAE252" s="14"/>
      <c r="QAF252" s="14"/>
      <c r="QAG252" s="14"/>
      <c r="QAH252" s="14"/>
      <c r="QAI252" s="14"/>
      <c r="QAJ252" s="14"/>
      <c r="QAK252" s="14"/>
      <c r="QAL252" s="14"/>
      <c r="QAM252" s="14"/>
      <c r="QAN252" s="14"/>
      <c r="QAO252" s="14"/>
      <c r="QAP252" s="14"/>
      <c r="QAQ252" s="14"/>
      <c r="QAR252" s="14"/>
      <c r="QAS252" s="14"/>
      <c r="QAT252" s="14"/>
      <c r="QAU252" s="14"/>
      <c r="QAV252" s="14"/>
      <c r="QAW252" s="14"/>
      <c r="QAX252" s="14"/>
      <c r="QAY252" s="14"/>
      <c r="QAZ252" s="14"/>
      <c r="QBA252" s="14"/>
      <c r="QBB252" s="14"/>
      <c r="QBC252" s="14"/>
      <c r="QBD252" s="14"/>
      <c r="QBE252" s="14"/>
      <c r="QBF252" s="14"/>
      <c r="QBG252" s="14"/>
      <c r="QBH252" s="14"/>
      <c r="QBI252" s="14"/>
      <c r="QBJ252" s="14"/>
      <c r="QBK252" s="14"/>
      <c r="QBL252" s="14"/>
      <c r="QBM252" s="14"/>
      <c r="QBN252" s="14"/>
      <c r="QBO252" s="14"/>
      <c r="QBP252" s="14"/>
      <c r="QBQ252" s="14"/>
      <c r="QBR252" s="14"/>
      <c r="QBS252" s="14"/>
      <c r="QBT252" s="14"/>
      <c r="QBU252" s="14"/>
      <c r="QBV252" s="14"/>
      <c r="QBW252" s="14"/>
      <c r="QBX252" s="14"/>
      <c r="QBY252" s="14"/>
      <c r="QBZ252" s="14"/>
      <c r="QCA252" s="14"/>
      <c r="QCB252" s="14"/>
      <c r="QCC252" s="14"/>
      <c r="QCD252" s="14"/>
      <c r="QCE252" s="14"/>
      <c r="QCF252" s="14"/>
      <c r="QCG252" s="14"/>
      <c r="QCH252" s="14"/>
      <c r="QCI252" s="14"/>
      <c r="QCJ252" s="14"/>
      <c r="QCK252" s="14"/>
      <c r="QCL252" s="14"/>
      <c r="QCM252" s="14"/>
      <c r="QCN252" s="14"/>
      <c r="QCO252" s="14"/>
      <c r="QCP252" s="14"/>
      <c r="QCQ252" s="14"/>
      <c r="QCR252" s="14"/>
      <c r="QCS252" s="14"/>
      <c r="QCT252" s="14"/>
      <c r="QCU252" s="14"/>
      <c r="QCV252" s="14"/>
      <c r="QCW252" s="14"/>
      <c r="QCX252" s="14"/>
      <c r="QCY252" s="14"/>
      <c r="QCZ252" s="14"/>
      <c r="QDA252" s="14"/>
      <c r="QDB252" s="14"/>
      <c r="QDC252" s="14"/>
      <c r="QDD252" s="14"/>
      <c r="QDE252" s="14"/>
      <c r="QDF252" s="14"/>
      <c r="QDG252" s="14"/>
      <c r="QDH252" s="14"/>
      <c r="QDI252" s="14"/>
      <c r="QDJ252" s="14"/>
      <c r="QDK252" s="14"/>
      <c r="QDL252" s="14"/>
      <c r="QDM252" s="14"/>
      <c r="QDN252" s="14"/>
      <c r="QDO252" s="14"/>
      <c r="QDP252" s="14"/>
      <c r="QDQ252" s="14"/>
      <c r="QDR252" s="14"/>
      <c r="QDS252" s="14"/>
      <c r="QDT252" s="14"/>
      <c r="QDU252" s="14"/>
      <c r="QDV252" s="14"/>
      <c r="QDW252" s="14"/>
      <c r="QDX252" s="14"/>
      <c r="QDY252" s="14"/>
      <c r="QDZ252" s="14"/>
      <c r="QEA252" s="14"/>
      <c r="QEB252" s="14"/>
      <c r="QEC252" s="14"/>
      <c r="QED252" s="14"/>
      <c r="QEE252" s="14"/>
      <c r="QEF252" s="14"/>
      <c r="QEG252" s="14"/>
      <c r="QEH252" s="14"/>
      <c r="QEI252" s="14"/>
      <c r="QEJ252" s="14"/>
      <c r="QEK252" s="14"/>
      <c r="QEL252" s="14"/>
      <c r="QEM252" s="14"/>
      <c r="QEN252" s="14"/>
      <c r="QEO252" s="14"/>
      <c r="QEP252" s="14"/>
      <c r="QEQ252" s="14"/>
      <c r="QER252" s="14"/>
      <c r="QES252" s="14"/>
      <c r="QET252" s="14"/>
      <c r="QEU252" s="14"/>
      <c r="QEV252" s="14"/>
      <c r="QEW252" s="14"/>
      <c r="QEX252" s="14"/>
      <c r="QEY252" s="14"/>
      <c r="QEZ252" s="14"/>
      <c r="QFA252" s="14"/>
      <c r="QFB252" s="14"/>
      <c r="QFC252" s="14"/>
      <c r="QFD252" s="14"/>
      <c r="QFE252" s="14"/>
      <c r="QFF252" s="14"/>
      <c r="QFG252" s="14"/>
      <c r="QFH252" s="14"/>
      <c r="QFI252" s="14"/>
      <c r="QFJ252" s="14"/>
      <c r="QFK252" s="14"/>
      <c r="QFL252" s="14"/>
      <c r="QFM252" s="14"/>
      <c r="QFN252" s="14"/>
      <c r="QFO252" s="14"/>
      <c r="QFP252" s="14"/>
      <c r="QFQ252" s="14"/>
      <c r="QFR252" s="14"/>
      <c r="QFS252" s="14"/>
      <c r="QFT252" s="14"/>
      <c r="QFU252" s="14"/>
      <c r="QFV252" s="14"/>
      <c r="QFW252" s="14"/>
      <c r="QFX252" s="14"/>
      <c r="QFY252" s="14"/>
      <c r="QFZ252" s="14"/>
      <c r="QGA252" s="14"/>
      <c r="QGB252" s="14"/>
      <c r="QGC252" s="14"/>
      <c r="QGD252" s="14"/>
      <c r="QGE252" s="14"/>
      <c r="QGF252" s="14"/>
      <c r="QGG252" s="14"/>
      <c r="QGH252" s="14"/>
      <c r="QGI252" s="14"/>
      <c r="QGJ252" s="14"/>
      <c r="QGK252" s="14"/>
      <c r="QGL252" s="14"/>
      <c r="QGM252" s="14"/>
      <c r="QGN252" s="14"/>
      <c r="QGO252" s="14"/>
      <c r="QGP252" s="14"/>
      <c r="QGQ252" s="14"/>
      <c r="QGR252" s="14"/>
      <c r="QGS252" s="14"/>
      <c r="QGT252" s="14"/>
      <c r="QGU252" s="14"/>
      <c r="QGV252" s="14"/>
      <c r="QGW252" s="14"/>
      <c r="QGX252" s="14"/>
      <c r="QGY252" s="14"/>
      <c r="QGZ252" s="14"/>
      <c r="QHA252" s="14"/>
      <c r="QHB252" s="14"/>
      <c r="QHC252" s="14"/>
      <c r="QHD252" s="14"/>
      <c r="QHE252" s="14"/>
      <c r="QHF252" s="14"/>
      <c r="QHG252" s="14"/>
      <c r="QHH252" s="14"/>
      <c r="QHI252" s="14"/>
      <c r="QHJ252" s="14"/>
      <c r="QHK252" s="14"/>
      <c r="QHL252" s="14"/>
      <c r="QHM252" s="14"/>
      <c r="QHN252" s="14"/>
      <c r="QHO252" s="14"/>
      <c r="QHP252" s="14"/>
      <c r="QHQ252" s="14"/>
      <c r="QHR252" s="14"/>
      <c r="QHS252" s="14"/>
      <c r="QHT252" s="14"/>
      <c r="QHU252" s="14"/>
      <c r="QHV252" s="14"/>
      <c r="QHW252" s="14"/>
      <c r="QHX252" s="14"/>
      <c r="QHY252" s="14"/>
      <c r="QHZ252" s="14"/>
      <c r="QIA252" s="14"/>
      <c r="QIB252" s="14"/>
      <c r="QIC252" s="14"/>
      <c r="QID252" s="14"/>
      <c r="QIE252" s="14"/>
      <c r="QIF252" s="14"/>
      <c r="QIG252" s="14"/>
      <c r="QIH252" s="14"/>
      <c r="QII252" s="14"/>
      <c r="QIJ252" s="14"/>
      <c r="QIK252" s="14"/>
      <c r="QIL252" s="14"/>
      <c r="QIM252" s="14"/>
      <c r="QIN252" s="14"/>
      <c r="QIO252" s="14"/>
      <c r="QIP252" s="14"/>
      <c r="QIQ252" s="14"/>
      <c r="QIR252" s="14"/>
      <c r="QIS252" s="14"/>
      <c r="QIT252" s="14"/>
      <c r="QIU252" s="14"/>
      <c r="QIV252" s="14"/>
      <c r="QIW252" s="14"/>
      <c r="QIX252" s="14"/>
      <c r="QIY252" s="14"/>
      <c r="QIZ252" s="14"/>
      <c r="QJA252" s="14"/>
      <c r="QJB252" s="14"/>
      <c r="QJC252" s="14"/>
      <c r="QJD252" s="14"/>
      <c r="QJE252" s="14"/>
      <c r="QJF252" s="14"/>
      <c r="QJG252" s="14"/>
      <c r="QJH252" s="14"/>
      <c r="QJI252" s="14"/>
      <c r="QJJ252" s="14"/>
      <c r="QJK252" s="14"/>
      <c r="QJL252" s="14"/>
      <c r="QJM252" s="14"/>
      <c r="QJN252" s="14"/>
      <c r="QJO252" s="14"/>
      <c r="QJP252" s="14"/>
      <c r="QJQ252" s="14"/>
      <c r="QJR252" s="14"/>
      <c r="QJS252" s="14"/>
      <c r="QJT252" s="14"/>
      <c r="QJU252" s="14"/>
      <c r="QJV252" s="14"/>
      <c r="QJW252" s="14"/>
      <c r="QJX252" s="14"/>
      <c r="QJY252" s="14"/>
      <c r="QJZ252" s="14"/>
      <c r="QKA252" s="14"/>
      <c r="QKB252" s="14"/>
      <c r="QKC252" s="14"/>
      <c r="QKD252" s="14"/>
      <c r="QKE252" s="14"/>
      <c r="QKF252" s="14"/>
      <c r="QKG252" s="14"/>
      <c r="QKH252" s="14"/>
      <c r="QKI252" s="14"/>
      <c r="QKJ252" s="14"/>
      <c r="QKK252" s="14"/>
      <c r="QKL252" s="14"/>
      <c r="QKM252" s="14"/>
      <c r="QKN252" s="14"/>
      <c r="QKO252" s="14"/>
      <c r="QKP252" s="14"/>
      <c r="QKQ252" s="14"/>
      <c r="QKR252" s="14"/>
      <c r="QKS252" s="14"/>
      <c r="QKT252" s="14"/>
      <c r="QKU252" s="14"/>
      <c r="QKV252" s="14"/>
      <c r="QKW252" s="14"/>
      <c r="QKX252" s="14"/>
      <c r="QKY252" s="14"/>
      <c r="QKZ252" s="14"/>
      <c r="QLA252" s="14"/>
      <c r="QLB252" s="14"/>
      <c r="QLC252" s="14"/>
      <c r="QLD252" s="14"/>
      <c r="QLE252" s="14"/>
      <c r="QLF252" s="14"/>
      <c r="QLG252" s="14"/>
      <c r="QLH252" s="14"/>
      <c r="QLI252" s="14"/>
      <c r="QLJ252" s="14"/>
      <c r="QLK252" s="14"/>
      <c r="QLL252" s="14"/>
      <c r="QLM252" s="14"/>
      <c r="QLN252" s="14"/>
      <c r="QLO252" s="14"/>
      <c r="QLP252" s="14"/>
      <c r="QLQ252" s="14"/>
      <c r="QLR252" s="14"/>
      <c r="QLS252" s="14"/>
      <c r="QLT252" s="14"/>
      <c r="QLU252" s="14"/>
      <c r="QLV252" s="14"/>
      <c r="QLW252" s="14"/>
      <c r="QLX252" s="14"/>
      <c r="QLY252" s="14"/>
      <c r="QLZ252" s="14"/>
      <c r="QMA252" s="14"/>
      <c r="QMB252" s="14"/>
      <c r="QMC252" s="14"/>
      <c r="QMD252" s="14"/>
      <c r="QME252" s="14"/>
      <c r="QMF252" s="14"/>
      <c r="QMG252" s="14"/>
      <c r="QMH252" s="14"/>
      <c r="QMI252" s="14"/>
      <c r="QMJ252" s="14"/>
      <c r="QMK252" s="14"/>
      <c r="QML252" s="14"/>
      <c r="QMM252" s="14"/>
      <c r="QMN252" s="14"/>
      <c r="QMO252" s="14"/>
      <c r="QMP252" s="14"/>
      <c r="QMQ252" s="14"/>
      <c r="QMR252" s="14"/>
      <c r="QMS252" s="14"/>
      <c r="QMT252" s="14"/>
      <c r="QMU252" s="14"/>
      <c r="QMV252" s="14"/>
      <c r="QMW252" s="14"/>
      <c r="QMX252" s="14"/>
      <c r="QMY252" s="14"/>
      <c r="QMZ252" s="14"/>
      <c r="QNA252" s="14"/>
      <c r="QNB252" s="14"/>
      <c r="QNC252" s="14"/>
      <c r="QND252" s="14"/>
      <c r="QNE252" s="14"/>
      <c r="QNF252" s="14"/>
      <c r="QNG252" s="14"/>
      <c r="QNH252" s="14"/>
      <c r="QNI252" s="14"/>
      <c r="QNJ252" s="14"/>
      <c r="QNK252" s="14"/>
      <c r="QNL252" s="14"/>
      <c r="QNM252" s="14"/>
      <c r="QNN252" s="14"/>
      <c r="QNO252" s="14"/>
      <c r="QNP252" s="14"/>
      <c r="QNQ252" s="14"/>
      <c r="QNR252" s="14"/>
      <c r="QNS252" s="14"/>
      <c r="QNT252" s="14"/>
      <c r="QNU252" s="14"/>
      <c r="QNV252" s="14"/>
      <c r="QNW252" s="14"/>
      <c r="QNX252" s="14"/>
      <c r="QNY252" s="14"/>
      <c r="QNZ252" s="14"/>
      <c r="QOA252" s="14"/>
      <c r="QOB252" s="14"/>
      <c r="QOC252" s="14"/>
      <c r="QOD252" s="14"/>
      <c r="QOE252" s="14"/>
      <c r="QOF252" s="14"/>
      <c r="QOG252" s="14"/>
      <c r="QOH252" s="14"/>
      <c r="QOI252" s="14"/>
      <c r="QOJ252" s="14"/>
      <c r="QOK252" s="14"/>
      <c r="QOL252" s="14"/>
      <c r="QOM252" s="14"/>
      <c r="QON252" s="14"/>
      <c r="QOO252" s="14"/>
      <c r="QOP252" s="14"/>
      <c r="QOQ252" s="14"/>
      <c r="QOR252" s="14"/>
      <c r="QOS252" s="14"/>
      <c r="QOT252" s="14"/>
      <c r="QOU252" s="14"/>
      <c r="QOV252" s="14"/>
      <c r="QOW252" s="14"/>
      <c r="QOX252" s="14"/>
      <c r="QOY252" s="14"/>
      <c r="QOZ252" s="14"/>
      <c r="QPA252" s="14"/>
      <c r="QPB252" s="14"/>
      <c r="QPC252" s="14"/>
      <c r="QPD252" s="14"/>
      <c r="QPE252" s="14"/>
      <c r="QPF252" s="14"/>
      <c r="QPG252" s="14"/>
      <c r="QPH252" s="14"/>
      <c r="QPI252" s="14"/>
      <c r="QPJ252" s="14"/>
      <c r="QPK252" s="14"/>
      <c r="QPL252" s="14"/>
      <c r="QPM252" s="14"/>
      <c r="QPN252" s="14"/>
      <c r="QPO252" s="14"/>
      <c r="QPP252" s="14"/>
      <c r="QPQ252" s="14"/>
      <c r="QPR252" s="14"/>
      <c r="QPS252" s="14"/>
      <c r="QPT252" s="14"/>
      <c r="QPU252" s="14"/>
      <c r="QPV252" s="14"/>
      <c r="QPW252" s="14"/>
      <c r="QPX252" s="14"/>
      <c r="QPY252" s="14"/>
      <c r="QPZ252" s="14"/>
      <c r="QQA252" s="14"/>
      <c r="QQB252" s="14"/>
      <c r="QQC252" s="14"/>
      <c r="QQD252" s="14"/>
      <c r="QQE252" s="14"/>
      <c r="QQF252" s="14"/>
      <c r="QQG252" s="14"/>
      <c r="QQH252" s="14"/>
      <c r="QQI252" s="14"/>
      <c r="QQJ252" s="14"/>
      <c r="QQK252" s="14"/>
      <c r="QQL252" s="14"/>
      <c r="QQM252" s="14"/>
      <c r="QQN252" s="14"/>
      <c r="QQO252" s="14"/>
      <c r="QQP252" s="14"/>
      <c r="QQQ252" s="14"/>
      <c r="QQR252" s="14"/>
      <c r="QQS252" s="14"/>
      <c r="QQT252" s="14"/>
      <c r="QQU252" s="14"/>
      <c r="QQV252" s="14"/>
      <c r="QQW252" s="14"/>
      <c r="QQX252" s="14"/>
      <c r="QQY252" s="14"/>
      <c r="QQZ252" s="14"/>
      <c r="QRA252" s="14"/>
      <c r="QRB252" s="14"/>
      <c r="QRC252" s="14"/>
      <c r="QRD252" s="14"/>
      <c r="QRE252" s="14"/>
      <c r="QRF252" s="14"/>
      <c r="QRG252" s="14"/>
      <c r="QRH252" s="14"/>
      <c r="QRI252" s="14"/>
      <c r="QRJ252" s="14"/>
      <c r="QRK252" s="14"/>
      <c r="QRL252" s="14"/>
      <c r="QRM252" s="14"/>
      <c r="QRN252" s="14"/>
      <c r="QRO252" s="14"/>
      <c r="QRP252" s="14"/>
      <c r="QRQ252" s="14"/>
      <c r="QRR252" s="14"/>
      <c r="QRS252" s="14"/>
      <c r="QRT252" s="14"/>
      <c r="QRU252" s="14"/>
      <c r="QRV252" s="14"/>
      <c r="QRW252" s="14"/>
      <c r="QRX252" s="14"/>
      <c r="QRY252" s="14"/>
      <c r="QRZ252" s="14"/>
      <c r="QSA252" s="14"/>
      <c r="QSB252" s="14"/>
      <c r="QSC252" s="14"/>
      <c r="QSD252" s="14"/>
      <c r="QSE252" s="14"/>
      <c r="QSF252" s="14"/>
      <c r="QSG252" s="14"/>
      <c r="QSH252" s="14"/>
      <c r="QSI252" s="14"/>
      <c r="QSJ252" s="14"/>
      <c r="QSK252" s="14"/>
      <c r="QSL252" s="14"/>
      <c r="QSM252" s="14"/>
      <c r="QSN252" s="14"/>
      <c r="QSO252" s="14"/>
      <c r="QSP252" s="14"/>
      <c r="QSQ252" s="14"/>
      <c r="QSR252" s="14"/>
      <c r="QSS252" s="14"/>
      <c r="QST252" s="14"/>
      <c r="QSU252" s="14"/>
      <c r="QSV252" s="14"/>
      <c r="QSW252" s="14"/>
      <c r="QSX252" s="14"/>
      <c r="QSY252" s="14"/>
      <c r="QSZ252" s="14"/>
      <c r="QTA252" s="14"/>
      <c r="QTB252" s="14"/>
      <c r="QTC252" s="14"/>
      <c r="QTD252" s="14"/>
      <c r="QTE252" s="14"/>
      <c r="QTF252" s="14"/>
      <c r="QTG252" s="14"/>
      <c r="QTH252" s="14"/>
      <c r="QTI252" s="14"/>
      <c r="QTJ252" s="14"/>
      <c r="QTK252" s="14"/>
      <c r="QTL252" s="14"/>
      <c r="QTM252" s="14"/>
      <c r="QTN252" s="14"/>
      <c r="QTO252" s="14"/>
      <c r="QTP252" s="14"/>
      <c r="QTQ252" s="14"/>
      <c r="QTR252" s="14"/>
      <c r="QTS252" s="14"/>
      <c r="QTT252" s="14"/>
      <c r="QTU252" s="14"/>
      <c r="QTV252" s="14"/>
      <c r="QTW252" s="14"/>
      <c r="QTX252" s="14"/>
      <c r="QTY252" s="14"/>
      <c r="QTZ252" s="14"/>
      <c r="QUA252" s="14"/>
      <c r="QUB252" s="14"/>
      <c r="QUC252" s="14"/>
      <c r="QUD252" s="14"/>
      <c r="QUE252" s="14"/>
      <c r="QUF252" s="14"/>
      <c r="QUG252" s="14"/>
      <c r="QUH252" s="14"/>
      <c r="QUI252" s="14"/>
      <c r="QUJ252" s="14"/>
      <c r="QUK252" s="14"/>
      <c r="QUL252" s="14"/>
      <c r="QUM252" s="14"/>
      <c r="QUN252" s="14"/>
      <c r="QUO252" s="14"/>
      <c r="QUP252" s="14"/>
      <c r="QUQ252" s="14"/>
      <c r="QUR252" s="14"/>
      <c r="QUS252" s="14"/>
      <c r="QUT252" s="14"/>
      <c r="QUU252" s="14"/>
      <c r="QUV252" s="14"/>
      <c r="QUW252" s="14"/>
      <c r="QUX252" s="14"/>
      <c r="QUY252" s="14"/>
      <c r="QUZ252" s="14"/>
      <c r="QVA252" s="14"/>
      <c r="QVB252" s="14"/>
      <c r="QVC252" s="14"/>
      <c r="QVD252" s="14"/>
      <c r="QVE252" s="14"/>
      <c r="QVF252" s="14"/>
      <c r="QVG252" s="14"/>
      <c r="QVH252" s="14"/>
      <c r="QVI252" s="14"/>
      <c r="QVJ252" s="14"/>
      <c r="QVK252" s="14"/>
      <c r="QVL252" s="14"/>
      <c r="QVM252" s="14"/>
      <c r="QVN252" s="14"/>
      <c r="QVO252" s="14"/>
      <c r="QVP252" s="14"/>
      <c r="QVQ252" s="14"/>
      <c r="QVR252" s="14"/>
      <c r="QVS252" s="14"/>
      <c r="QVT252" s="14"/>
      <c r="QVU252" s="14"/>
      <c r="QVV252" s="14"/>
      <c r="QVW252" s="14"/>
      <c r="QVX252" s="14"/>
      <c r="QVY252" s="14"/>
      <c r="QVZ252" s="14"/>
      <c r="QWA252" s="14"/>
      <c r="QWB252" s="14"/>
      <c r="QWC252" s="14"/>
      <c r="QWD252" s="14"/>
      <c r="QWE252" s="14"/>
      <c r="QWF252" s="14"/>
      <c r="QWG252" s="14"/>
      <c r="QWH252" s="14"/>
      <c r="QWI252" s="14"/>
      <c r="QWJ252" s="14"/>
      <c r="QWK252" s="14"/>
      <c r="QWL252" s="14"/>
      <c r="QWM252" s="14"/>
      <c r="QWN252" s="14"/>
      <c r="QWO252" s="14"/>
      <c r="QWP252" s="14"/>
      <c r="QWQ252" s="14"/>
      <c r="QWR252" s="14"/>
      <c r="QWS252" s="14"/>
      <c r="QWT252" s="14"/>
      <c r="QWU252" s="14"/>
      <c r="QWV252" s="14"/>
      <c r="QWW252" s="14"/>
      <c r="QWX252" s="14"/>
      <c r="QWY252" s="14"/>
      <c r="QWZ252" s="14"/>
      <c r="QXA252" s="14"/>
      <c r="QXB252" s="14"/>
      <c r="QXC252" s="14"/>
      <c r="QXD252" s="14"/>
      <c r="QXE252" s="14"/>
      <c r="QXF252" s="14"/>
      <c r="QXG252" s="14"/>
      <c r="QXH252" s="14"/>
      <c r="QXI252" s="14"/>
      <c r="QXJ252" s="14"/>
      <c r="QXK252" s="14"/>
      <c r="QXL252" s="14"/>
      <c r="QXM252" s="14"/>
      <c r="QXN252" s="14"/>
      <c r="QXO252" s="14"/>
      <c r="QXP252" s="14"/>
      <c r="QXQ252" s="14"/>
      <c r="QXR252" s="14"/>
      <c r="QXS252" s="14"/>
      <c r="QXT252" s="14"/>
      <c r="QXU252" s="14"/>
      <c r="QXV252" s="14"/>
      <c r="QXW252" s="14"/>
      <c r="QXX252" s="14"/>
      <c r="QXY252" s="14"/>
      <c r="QXZ252" s="14"/>
      <c r="QYA252" s="14"/>
      <c r="QYB252" s="14"/>
      <c r="QYC252" s="14"/>
      <c r="QYD252" s="14"/>
      <c r="QYE252" s="14"/>
      <c r="QYF252" s="14"/>
      <c r="QYG252" s="14"/>
      <c r="QYH252" s="14"/>
      <c r="QYI252" s="14"/>
      <c r="QYJ252" s="14"/>
      <c r="QYK252" s="14"/>
      <c r="QYL252" s="14"/>
      <c r="QYM252" s="14"/>
      <c r="QYN252" s="14"/>
      <c r="QYO252" s="14"/>
      <c r="QYP252" s="14"/>
      <c r="QYQ252" s="14"/>
      <c r="QYR252" s="14"/>
      <c r="QYS252" s="14"/>
      <c r="QYT252" s="14"/>
      <c r="QYU252" s="14"/>
      <c r="QYV252" s="14"/>
      <c r="QYW252" s="14"/>
      <c r="QYX252" s="14"/>
      <c r="QYY252" s="14"/>
      <c r="QYZ252" s="14"/>
      <c r="QZA252" s="14"/>
      <c r="QZB252" s="14"/>
      <c r="QZC252" s="14"/>
      <c r="QZD252" s="14"/>
      <c r="QZE252" s="14"/>
      <c r="QZF252" s="14"/>
      <c r="QZG252" s="14"/>
      <c r="QZH252" s="14"/>
      <c r="QZI252" s="14"/>
      <c r="QZJ252" s="14"/>
      <c r="QZK252" s="14"/>
      <c r="QZL252" s="14"/>
      <c r="QZM252" s="14"/>
      <c r="QZN252" s="14"/>
      <c r="QZO252" s="14"/>
      <c r="QZP252" s="14"/>
      <c r="QZQ252" s="14"/>
      <c r="QZR252" s="14"/>
      <c r="QZS252" s="14"/>
      <c r="QZT252" s="14"/>
      <c r="QZU252" s="14"/>
      <c r="QZV252" s="14"/>
      <c r="QZW252" s="14"/>
      <c r="QZX252" s="14"/>
      <c r="QZY252" s="14"/>
      <c r="QZZ252" s="14"/>
      <c r="RAA252" s="14"/>
      <c r="RAB252" s="14"/>
      <c r="RAC252" s="14"/>
      <c r="RAD252" s="14"/>
      <c r="RAE252" s="14"/>
      <c r="RAF252" s="14"/>
      <c r="RAG252" s="14"/>
      <c r="RAH252" s="14"/>
      <c r="RAI252" s="14"/>
      <c r="RAJ252" s="14"/>
      <c r="RAK252" s="14"/>
      <c r="RAL252" s="14"/>
      <c r="RAM252" s="14"/>
      <c r="RAN252" s="14"/>
      <c r="RAO252" s="14"/>
      <c r="RAP252" s="14"/>
      <c r="RAQ252" s="14"/>
      <c r="RAR252" s="14"/>
      <c r="RAS252" s="14"/>
      <c r="RAT252" s="14"/>
      <c r="RAU252" s="14"/>
      <c r="RAV252" s="14"/>
      <c r="RAW252" s="14"/>
      <c r="RAX252" s="14"/>
      <c r="RAY252" s="14"/>
      <c r="RAZ252" s="14"/>
      <c r="RBA252" s="14"/>
      <c r="RBB252" s="14"/>
      <c r="RBC252" s="14"/>
      <c r="RBD252" s="14"/>
      <c r="RBE252" s="14"/>
      <c r="RBF252" s="14"/>
      <c r="RBG252" s="14"/>
      <c r="RBH252" s="14"/>
      <c r="RBI252" s="14"/>
      <c r="RBJ252" s="14"/>
      <c r="RBK252" s="14"/>
      <c r="RBL252" s="14"/>
      <c r="RBM252" s="14"/>
      <c r="RBN252" s="14"/>
      <c r="RBO252" s="14"/>
      <c r="RBP252" s="14"/>
      <c r="RBQ252" s="14"/>
      <c r="RBR252" s="14"/>
      <c r="RBS252" s="14"/>
      <c r="RBT252" s="14"/>
      <c r="RBU252" s="14"/>
      <c r="RBV252" s="14"/>
      <c r="RBW252" s="14"/>
      <c r="RBX252" s="14"/>
      <c r="RBY252" s="14"/>
      <c r="RBZ252" s="14"/>
      <c r="RCA252" s="14"/>
      <c r="RCB252" s="14"/>
      <c r="RCC252" s="14"/>
      <c r="RCD252" s="14"/>
      <c r="RCE252" s="14"/>
      <c r="RCF252" s="14"/>
      <c r="RCG252" s="14"/>
      <c r="RCH252" s="14"/>
      <c r="RCI252" s="14"/>
      <c r="RCJ252" s="14"/>
      <c r="RCK252" s="14"/>
      <c r="RCL252" s="14"/>
      <c r="RCM252" s="14"/>
      <c r="RCN252" s="14"/>
      <c r="RCO252" s="14"/>
      <c r="RCP252" s="14"/>
      <c r="RCQ252" s="14"/>
      <c r="RCR252" s="14"/>
      <c r="RCS252" s="14"/>
      <c r="RCT252" s="14"/>
      <c r="RCU252" s="14"/>
      <c r="RCV252" s="14"/>
      <c r="RCW252" s="14"/>
      <c r="RCX252" s="14"/>
      <c r="RCY252" s="14"/>
      <c r="RCZ252" s="14"/>
      <c r="RDA252" s="14"/>
      <c r="RDB252" s="14"/>
      <c r="RDC252" s="14"/>
      <c r="RDD252" s="14"/>
      <c r="RDE252" s="14"/>
      <c r="RDF252" s="14"/>
      <c r="RDG252" s="14"/>
      <c r="RDH252" s="14"/>
      <c r="RDI252" s="14"/>
      <c r="RDJ252" s="14"/>
      <c r="RDK252" s="14"/>
      <c r="RDL252" s="14"/>
      <c r="RDM252" s="14"/>
      <c r="RDN252" s="14"/>
      <c r="RDO252" s="14"/>
      <c r="RDP252" s="14"/>
      <c r="RDQ252" s="14"/>
      <c r="RDR252" s="14"/>
      <c r="RDS252" s="14"/>
      <c r="RDT252" s="14"/>
      <c r="RDU252" s="14"/>
      <c r="RDV252" s="14"/>
      <c r="RDW252" s="14"/>
      <c r="RDX252" s="14"/>
      <c r="RDY252" s="14"/>
      <c r="RDZ252" s="14"/>
      <c r="REA252" s="14"/>
      <c r="REB252" s="14"/>
      <c r="REC252" s="14"/>
      <c r="RED252" s="14"/>
      <c r="REE252" s="14"/>
      <c r="REF252" s="14"/>
      <c r="REG252" s="14"/>
      <c r="REH252" s="14"/>
      <c r="REI252" s="14"/>
      <c r="REJ252" s="14"/>
      <c r="REK252" s="14"/>
      <c r="REL252" s="14"/>
      <c r="REM252" s="14"/>
      <c r="REN252" s="14"/>
      <c r="REO252" s="14"/>
      <c r="REP252" s="14"/>
      <c r="REQ252" s="14"/>
      <c r="RER252" s="14"/>
      <c r="RES252" s="14"/>
      <c r="RET252" s="14"/>
      <c r="REU252" s="14"/>
      <c r="REV252" s="14"/>
      <c r="REW252" s="14"/>
      <c r="REX252" s="14"/>
      <c r="REY252" s="14"/>
      <c r="REZ252" s="14"/>
      <c r="RFA252" s="14"/>
      <c r="RFB252" s="14"/>
      <c r="RFC252" s="14"/>
      <c r="RFD252" s="14"/>
      <c r="RFE252" s="14"/>
      <c r="RFF252" s="14"/>
      <c r="RFG252" s="14"/>
      <c r="RFH252" s="14"/>
      <c r="RFI252" s="14"/>
      <c r="RFJ252" s="14"/>
      <c r="RFK252" s="14"/>
      <c r="RFL252" s="14"/>
      <c r="RFM252" s="14"/>
      <c r="RFN252" s="14"/>
      <c r="RFO252" s="14"/>
      <c r="RFP252" s="14"/>
      <c r="RFQ252" s="14"/>
      <c r="RFR252" s="14"/>
      <c r="RFS252" s="14"/>
      <c r="RFT252" s="14"/>
      <c r="RFU252" s="14"/>
      <c r="RFV252" s="14"/>
      <c r="RFW252" s="14"/>
      <c r="RFX252" s="14"/>
      <c r="RFY252" s="14"/>
      <c r="RFZ252" s="14"/>
      <c r="RGA252" s="14"/>
      <c r="RGB252" s="14"/>
      <c r="RGC252" s="14"/>
      <c r="RGD252" s="14"/>
      <c r="RGE252" s="14"/>
      <c r="RGF252" s="14"/>
      <c r="RGG252" s="14"/>
      <c r="RGH252" s="14"/>
      <c r="RGI252" s="14"/>
      <c r="RGJ252" s="14"/>
      <c r="RGK252" s="14"/>
      <c r="RGL252" s="14"/>
      <c r="RGM252" s="14"/>
      <c r="RGN252" s="14"/>
      <c r="RGO252" s="14"/>
      <c r="RGP252" s="14"/>
      <c r="RGQ252" s="14"/>
      <c r="RGR252" s="14"/>
      <c r="RGS252" s="14"/>
      <c r="RGT252" s="14"/>
      <c r="RGU252" s="14"/>
      <c r="RGV252" s="14"/>
      <c r="RGW252" s="14"/>
      <c r="RGX252" s="14"/>
      <c r="RGY252" s="14"/>
      <c r="RGZ252" s="14"/>
      <c r="RHA252" s="14"/>
      <c r="RHB252" s="14"/>
      <c r="RHC252" s="14"/>
      <c r="RHD252" s="14"/>
      <c r="RHE252" s="14"/>
      <c r="RHF252" s="14"/>
      <c r="RHG252" s="14"/>
      <c r="RHH252" s="14"/>
      <c r="RHI252" s="14"/>
      <c r="RHJ252" s="14"/>
      <c r="RHK252" s="14"/>
      <c r="RHL252" s="14"/>
      <c r="RHM252" s="14"/>
      <c r="RHN252" s="14"/>
      <c r="RHO252" s="14"/>
      <c r="RHP252" s="14"/>
      <c r="RHQ252" s="14"/>
      <c r="RHR252" s="14"/>
      <c r="RHS252" s="14"/>
      <c r="RHT252" s="14"/>
      <c r="RHU252" s="14"/>
      <c r="RHV252" s="14"/>
      <c r="RHW252" s="14"/>
      <c r="RHX252" s="14"/>
      <c r="RHY252" s="14"/>
      <c r="RHZ252" s="14"/>
      <c r="RIA252" s="14"/>
      <c r="RIB252" s="14"/>
      <c r="RIC252" s="14"/>
      <c r="RID252" s="14"/>
      <c r="RIE252" s="14"/>
      <c r="RIF252" s="14"/>
      <c r="RIG252" s="14"/>
      <c r="RIH252" s="14"/>
      <c r="RII252" s="14"/>
      <c r="RIJ252" s="14"/>
      <c r="RIK252" s="14"/>
      <c r="RIL252" s="14"/>
      <c r="RIM252" s="14"/>
      <c r="RIN252" s="14"/>
      <c r="RIO252" s="14"/>
      <c r="RIP252" s="14"/>
      <c r="RIQ252" s="14"/>
      <c r="RIR252" s="14"/>
      <c r="RIS252" s="14"/>
      <c r="RIT252" s="14"/>
      <c r="RIU252" s="14"/>
      <c r="RIV252" s="14"/>
      <c r="RIW252" s="14"/>
      <c r="RIX252" s="14"/>
      <c r="RIY252" s="14"/>
      <c r="RIZ252" s="14"/>
      <c r="RJA252" s="14"/>
      <c r="RJB252" s="14"/>
      <c r="RJC252" s="14"/>
      <c r="RJD252" s="14"/>
      <c r="RJE252" s="14"/>
      <c r="RJF252" s="14"/>
      <c r="RJG252" s="14"/>
      <c r="RJH252" s="14"/>
      <c r="RJI252" s="14"/>
      <c r="RJJ252" s="14"/>
      <c r="RJK252" s="14"/>
      <c r="RJL252" s="14"/>
      <c r="RJM252" s="14"/>
      <c r="RJN252" s="14"/>
      <c r="RJO252" s="14"/>
      <c r="RJP252" s="14"/>
      <c r="RJQ252" s="14"/>
      <c r="RJR252" s="14"/>
      <c r="RJS252" s="14"/>
      <c r="RJT252" s="14"/>
      <c r="RJU252" s="14"/>
      <c r="RJV252" s="14"/>
      <c r="RJW252" s="14"/>
      <c r="RJX252" s="14"/>
      <c r="RJY252" s="14"/>
      <c r="RJZ252" s="14"/>
      <c r="RKA252" s="14"/>
      <c r="RKB252" s="14"/>
      <c r="RKC252" s="14"/>
      <c r="RKD252" s="14"/>
      <c r="RKE252" s="14"/>
      <c r="RKF252" s="14"/>
      <c r="RKG252" s="14"/>
      <c r="RKH252" s="14"/>
      <c r="RKI252" s="14"/>
      <c r="RKJ252" s="14"/>
      <c r="RKK252" s="14"/>
      <c r="RKL252" s="14"/>
      <c r="RKM252" s="14"/>
      <c r="RKN252" s="14"/>
      <c r="RKO252" s="14"/>
      <c r="RKP252" s="14"/>
      <c r="RKQ252" s="14"/>
      <c r="RKR252" s="14"/>
      <c r="RKS252" s="14"/>
      <c r="RKT252" s="14"/>
      <c r="RKU252" s="14"/>
      <c r="RKV252" s="14"/>
      <c r="RKW252" s="14"/>
      <c r="RKX252" s="14"/>
      <c r="RKY252" s="14"/>
      <c r="RKZ252" s="14"/>
      <c r="RLA252" s="14"/>
      <c r="RLB252" s="14"/>
      <c r="RLC252" s="14"/>
      <c r="RLD252" s="14"/>
      <c r="RLE252" s="14"/>
      <c r="RLF252" s="14"/>
      <c r="RLG252" s="14"/>
      <c r="RLH252" s="14"/>
      <c r="RLI252" s="14"/>
      <c r="RLJ252" s="14"/>
      <c r="RLK252" s="14"/>
      <c r="RLL252" s="14"/>
      <c r="RLM252" s="14"/>
      <c r="RLN252" s="14"/>
      <c r="RLO252" s="14"/>
      <c r="RLP252" s="14"/>
      <c r="RLQ252" s="14"/>
      <c r="RLR252" s="14"/>
      <c r="RLS252" s="14"/>
      <c r="RLT252" s="14"/>
      <c r="RLU252" s="14"/>
      <c r="RLV252" s="14"/>
      <c r="RLW252" s="14"/>
      <c r="RLX252" s="14"/>
      <c r="RLY252" s="14"/>
      <c r="RLZ252" s="14"/>
      <c r="RMA252" s="14"/>
      <c r="RMB252" s="14"/>
      <c r="RMC252" s="14"/>
      <c r="RMD252" s="14"/>
      <c r="RME252" s="14"/>
      <c r="RMF252" s="14"/>
      <c r="RMG252" s="14"/>
      <c r="RMH252" s="14"/>
      <c r="RMI252" s="14"/>
      <c r="RMJ252" s="14"/>
      <c r="RMK252" s="14"/>
      <c r="RML252" s="14"/>
      <c r="RMM252" s="14"/>
      <c r="RMN252" s="14"/>
      <c r="RMO252" s="14"/>
      <c r="RMP252" s="14"/>
      <c r="RMQ252" s="14"/>
      <c r="RMR252" s="14"/>
      <c r="RMS252" s="14"/>
      <c r="RMT252" s="14"/>
      <c r="RMU252" s="14"/>
      <c r="RMV252" s="14"/>
      <c r="RMW252" s="14"/>
      <c r="RMX252" s="14"/>
      <c r="RMY252" s="14"/>
      <c r="RMZ252" s="14"/>
      <c r="RNA252" s="14"/>
      <c r="RNB252" s="14"/>
      <c r="RNC252" s="14"/>
      <c r="RND252" s="14"/>
      <c r="RNE252" s="14"/>
      <c r="RNF252" s="14"/>
      <c r="RNG252" s="14"/>
      <c r="RNH252" s="14"/>
      <c r="RNI252" s="14"/>
      <c r="RNJ252" s="14"/>
      <c r="RNK252" s="14"/>
      <c r="RNL252" s="14"/>
      <c r="RNM252" s="14"/>
      <c r="RNN252" s="14"/>
      <c r="RNO252" s="14"/>
      <c r="RNP252" s="14"/>
      <c r="RNQ252" s="14"/>
      <c r="RNR252" s="14"/>
      <c r="RNS252" s="14"/>
      <c r="RNT252" s="14"/>
      <c r="RNU252" s="14"/>
      <c r="RNV252" s="14"/>
      <c r="RNW252" s="14"/>
      <c r="RNX252" s="14"/>
      <c r="RNY252" s="14"/>
      <c r="RNZ252" s="14"/>
      <c r="ROA252" s="14"/>
      <c r="ROB252" s="14"/>
      <c r="ROC252" s="14"/>
      <c r="ROD252" s="14"/>
      <c r="ROE252" s="14"/>
      <c r="ROF252" s="14"/>
      <c r="ROG252" s="14"/>
      <c r="ROH252" s="14"/>
      <c r="ROI252" s="14"/>
      <c r="ROJ252" s="14"/>
      <c r="ROK252" s="14"/>
      <c r="ROL252" s="14"/>
      <c r="ROM252" s="14"/>
      <c r="RON252" s="14"/>
      <c r="ROO252" s="14"/>
      <c r="ROP252" s="14"/>
      <c r="ROQ252" s="14"/>
      <c r="ROR252" s="14"/>
      <c r="ROS252" s="14"/>
      <c r="ROT252" s="14"/>
      <c r="ROU252" s="14"/>
      <c r="ROV252" s="14"/>
      <c r="ROW252" s="14"/>
      <c r="ROX252" s="14"/>
      <c r="ROY252" s="14"/>
      <c r="ROZ252" s="14"/>
      <c r="RPA252" s="14"/>
      <c r="RPB252" s="14"/>
      <c r="RPC252" s="14"/>
      <c r="RPD252" s="14"/>
      <c r="RPE252" s="14"/>
      <c r="RPF252" s="14"/>
      <c r="RPG252" s="14"/>
      <c r="RPH252" s="14"/>
      <c r="RPI252" s="14"/>
      <c r="RPJ252" s="14"/>
      <c r="RPK252" s="14"/>
      <c r="RPL252" s="14"/>
      <c r="RPM252" s="14"/>
      <c r="RPN252" s="14"/>
      <c r="RPO252" s="14"/>
      <c r="RPP252" s="14"/>
      <c r="RPQ252" s="14"/>
      <c r="RPR252" s="14"/>
      <c r="RPS252" s="14"/>
      <c r="RPT252" s="14"/>
      <c r="RPU252" s="14"/>
      <c r="RPV252" s="14"/>
      <c r="RPW252" s="14"/>
      <c r="RPX252" s="14"/>
      <c r="RPY252" s="14"/>
      <c r="RPZ252" s="14"/>
      <c r="RQA252" s="14"/>
      <c r="RQB252" s="14"/>
      <c r="RQC252" s="14"/>
      <c r="RQD252" s="14"/>
      <c r="RQE252" s="14"/>
      <c r="RQF252" s="14"/>
      <c r="RQG252" s="14"/>
      <c r="RQH252" s="14"/>
      <c r="RQI252" s="14"/>
      <c r="RQJ252" s="14"/>
      <c r="RQK252" s="14"/>
      <c r="RQL252" s="14"/>
      <c r="RQM252" s="14"/>
      <c r="RQN252" s="14"/>
      <c r="RQO252" s="14"/>
      <c r="RQP252" s="14"/>
      <c r="RQQ252" s="14"/>
      <c r="RQR252" s="14"/>
      <c r="RQS252" s="14"/>
      <c r="RQT252" s="14"/>
      <c r="RQU252" s="14"/>
      <c r="RQV252" s="14"/>
      <c r="RQW252" s="14"/>
      <c r="RQX252" s="14"/>
      <c r="RQY252" s="14"/>
      <c r="RQZ252" s="14"/>
      <c r="RRA252" s="14"/>
      <c r="RRB252" s="14"/>
      <c r="RRC252" s="14"/>
      <c r="RRD252" s="14"/>
      <c r="RRE252" s="14"/>
      <c r="RRF252" s="14"/>
      <c r="RRG252" s="14"/>
      <c r="RRH252" s="14"/>
      <c r="RRI252" s="14"/>
      <c r="RRJ252" s="14"/>
      <c r="RRK252" s="14"/>
      <c r="RRL252" s="14"/>
      <c r="RRM252" s="14"/>
      <c r="RRN252" s="14"/>
      <c r="RRO252" s="14"/>
      <c r="RRP252" s="14"/>
      <c r="RRQ252" s="14"/>
      <c r="RRR252" s="14"/>
      <c r="RRS252" s="14"/>
      <c r="RRT252" s="14"/>
      <c r="RRU252" s="14"/>
      <c r="RRV252" s="14"/>
      <c r="RRW252" s="14"/>
      <c r="RRX252" s="14"/>
      <c r="RRY252" s="14"/>
      <c r="RRZ252" s="14"/>
      <c r="RSA252" s="14"/>
      <c r="RSB252" s="14"/>
      <c r="RSC252" s="14"/>
      <c r="RSD252" s="14"/>
      <c r="RSE252" s="14"/>
      <c r="RSF252" s="14"/>
      <c r="RSG252" s="14"/>
      <c r="RSH252" s="14"/>
      <c r="RSI252" s="14"/>
      <c r="RSJ252" s="14"/>
      <c r="RSK252" s="14"/>
      <c r="RSL252" s="14"/>
      <c r="RSM252" s="14"/>
      <c r="RSN252" s="14"/>
      <c r="RSO252" s="14"/>
      <c r="RSP252" s="14"/>
      <c r="RSQ252" s="14"/>
      <c r="RSR252" s="14"/>
      <c r="RSS252" s="14"/>
      <c r="RST252" s="14"/>
      <c r="RSU252" s="14"/>
      <c r="RSV252" s="14"/>
      <c r="RSW252" s="14"/>
      <c r="RSX252" s="14"/>
      <c r="RSY252" s="14"/>
      <c r="RSZ252" s="14"/>
      <c r="RTA252" s="14"/>
      <c r="RTB252" s="14"/>
      <c r="RTC252" s="14"/>
      <c r="RTD252" s="14"/>
      <c r="RTE252" s="14"/>
      <c r="RTF252" s="14"/>
      <c r="RTG252" s="14"/>
      <c r="RTH252" s="14"/>
      <c r="RTI252" s="14"/>
      <c r="RTJ252" s="14"/>
      <c r="RTK252" s="14"/>
      <c r="RTL252" s="14"/>
      <c r="RTM252" s="14"/>
      <c r="RTN252" s="14"/>
      <c r="RTO252" s="14"/>
      <c r="RTP252" s="14"/>
      <c r="RTQ252" s="14"/>
      <c r="RTR252" s="14"/>
      <c r="RTS252" s="14"/>
      <c r="RTT252" s="14"/>
      <c r="RTU252" s="14"/>
      <c r="RTV252" s="14"/>
      <c r="RTW252" s="14"/>
      <c r="RTX252" s="14"/>
      <c r="RTY252" s="14"/>
      <c r="RTZ252" s="14"/>
      <c r="RUA252" s="14"/>
      <c r="RUB252" s="14"/>
      <c r="RUC252" s="14"/>
      <c r="RUD252" s="14"/>
      <c r="RUE252" s="14"/>
      <c r="RUF252" s="14"/>
      <c r="RUG252" s="14"/>
      <c r="RUH252" s="14"/>
      <c r="RUI252" s="14"/>
      <c r="RUJ252" s="14"/>
      <c r="RUK252" s="14"/>
      <c r="RUL252" s="14"/>
      <c r="RUM252" s="14"/>
      <c r="RUN252" s="14"/>
      <c r="RUO252" s="14"/>
      <c r="RUP252" s="14"/>
      <c r="RUQ252" s="14"/>
      <c r="RUR252" s="14"/>
      <c r="RUS252" s="14"/>
      <c r="RUT252" s="14"/>
      <c r="RUU252" s="14"/>
      <c r="RUV252" s="14"/>
      <c r="RUW252" s="14"/>
      <c r="RUX252" s="14"/>
      <c r="RUY252" s="14"/>
      <c r="RUZ252" s="14"/>
      <c r="RVA252" s="14"/>
      <c r="RVB252" s="14"/>
      <c r="RVC252" s="14"/>
      <c r="RVD252" s="14"/>
      <c r="RVE252" s="14"/>
      <c r="RVF252" s="14"/>
      <c r="RVG252" s="14"/>
      <c r="RVH252" s="14"/>
      <c r="RVI252" s="14"/>
      <c r="RVJ252" s="14"/>
      <c r="RVK252" s="14"/>
      <c r="RVL252" s="14"/>
      <c r="RVM252" s="14"/>
      <c r="RVN252" s="14"/>
      <c r="RVO252" s="14"/>
      <c r="RVP252" s="14"/>
      <c r="RVQ252" s="14"/>
      <c r="RVR252" s="14"/>
      <c r="RVS252" s="14"/>
      <c r="RVT252" s="14"/>
      <c r="RVU252" s="14"/>
      <c r="RVV252" s="14"/>
      <c r="RVW252" s="14"/>
      <c r="RVX252" s="14"/>
      <c r="RVY252" s="14"/>
      <c r="RVZ252" s="14"/>
      <c r="RWA252" s="14"/>
      <c r="RWB252" s="14"/>
      <c r="RWC252" s="14"/>
      <c r="RWD252" s="14"/>
      <c r="RWE252" s="14"/>
      <c r="RWF252" s="14"/>
      <c r="RWG252" s="14"/>
      <c r="RWH252" s="14"/>
      <c r="RWI252" s="14"/>
      <c r="RWJ252" s="14"/>
      <c r="RWK252" s="14"/>
      <c r="RWL252" s="14"/>
      <c r="RWM252" s="14"/>
      <c r="RWN252" s="14"/>
      <c r="RWO252" s="14"/>
      <c r="RWP252" s="14"/>
      <c r="RWQ252" s="14"/>
      <c r="RWR252" s="14"/>
      <c r="RWS252" s="14"/>
      <c r="RWT252" s="14"/>
      <c r="RWU252" s="14"/>
      <c r="RWV252" s="14"/>
      <c r="RWW252" s="14"/>
      <c r="RWX252" s="14"/>
      <c r="RWY252" s="14"/>
      <c r="RWZ252" s="14"/>
      <c r="RXA252" s="14"/>
      <c r="RXB252" s="14"/>
      <c r="RXC252" s="14"/>
      <c r="RXD252" s="14"/>
      <c r="RXE252" s="14"/>
      <c r="RXF252" s="14"/>
      <c r="RXG252" s="14"/>
      <c r="RXH252" s="14"/>
      <c r="RXI252" s="14"/>
      <c r="RXJ252" s="14"/>
      <c r="RXK252" s="14"/>
      <c r="RXL252" s="14"/>
      <c r="RXM252" s="14"/>
      <c r="RXN252" s="14"/>
      <c r="RXO252" s="14"/>
      <c r="RXP252" s="14"/>
      <c r="RXQ252" s="14"/>
      <c r="RXR252" s="14"/>
      <c r="RXS252" s="14"/>
      <c r="RXT252" s="14"/>
      <c r="RXU252" s="14"/>
      <c r="RXV252" s="14"/>
      <c r="RXW252" s="14"/>
      <c r="RXX252" s="14"/>
      <c r="RXY252" s="14"/>
      <c r="RXZ252" s="14"/>
      <c r="RYA252" s="14"/>
      <c r="RYB252" s="14"/>
      <c r="RYC252" s="14"/>
      <c r="RYD252" s="14"/>
      <c r="RYE252" s="14"/>
      <c r="RYF252" s="14"/>
      <c r="RYG252" s="14"/>
      <c r="RYH252" s="14"/>
      <c r="RYI252" s="14"/>
      <c r="RYJ252" s="14"/>
      <c r="RYK252" s="14"/>
      <c r="RYL252" s="14"/>
      <c r="RYM252" s="14"/>
      <c r="RYN252" s="14"/>
      <c r="RYO252" s="14"/>
      <c r="RYP252" s="14"/>
      <c r="RYQ252" s="14"/>
      <c r="RYR252" s="14"/>
      <c r="RYS252" s="14"/>
      <c r="RYT252" s="14"/>
      <c r="RYU252" s="14"/>
      <c r="RYV252" s="14"/>
      <c r="RYW252" s="14"/>
      <c r="RYX252" s="14"/>
      <c r="RYY252" s="14"/>
      <c r="RYZ252" s="14"/>
      <c r="RZA252" s="14"/>
      <c r="RZB252" s="14"/>
      <c r="RZC252" s="14"/>
      <c r="RZD252" s="14"/>
      <c r="RZE252" s="14"/>
      <c r="RZF252" s="14"/>
      <c r="RZG252" s="14"/>
      <c r="RZH252" s="14"/>
      <c r="RZI252" s="14"/>
      <c r="RZJ252" s="14"/>
      <c r="RZK252" s="14"/>
      <c r="RZL252" s="14"/>
      <c r="RZM252" s="14"/>
      <c r="RZN252" s="14"/>
      <c r="RZO252" s="14"/>
      <c r="RZP252" s="14"/>
      <c r="RZQ252" s="14"/>
      <c r="RZR252" s="14"/>
      <c r="RZS252" s="14"/>
      <c r="RZT252" s="14"/>
      <c r="RZU252" s="14"/>
      <c r="RZV252" s="14"/>
      <c r="RZW252" s="14"/>
      <c r="RZX252" s="14"/>
      <c r="RZY252" s="14"/>
      <c r="RZZ252" s="14"/>
      <c r="SAA252" s="14"/>
      <c r="SAB252" s="14"/>
      <c r="SAC252" s="14"/>
      <c r="SAD252" s="14"/>
      <c r="SAE252" s="14"/>
      <c r="SAF252" s="14"/>
      <c r="SAG252" s="14"/>
      <c r="SAH252" s="14"/>
      <c r="SAI252" s="14"/>
      <c r="SAJ252" s="14"/>
      <c r="SAK252" s="14"/>
      <c r="SAL252" s="14"/>
      <c r="SAM252" s="14"/>
      <c r="SAN252" s="14"/>
      <c r="SAO252" s="14"/>
      <c r="SAP252" s="14"/>
      <c r="SAQ252" s="14"/>
      <c r="SAR252" s="14"/>
      <c r="SAS252" s="14"/>
      <c r="SAT252" s="14"/>
      <c r="SAU252" s="14"/>
      <c r="SAV252" s="14"/>
      <c r="SAW252" s="14"/>
      <c r="SAX252" s="14"/>
      <c r="SAY252" s="14"/>
      <c r="SAZ252" s="14"/>
      <c r="SBA252" s="14"/>
      <c r="SBB252" s="14"/>
      <c r="SBC252" s="14"/>
      <c r="SBD252" s="14"/>
      <c r="SBE252" s="14"/>
      <c r="SBF252" s="14"/>
      <c r="SBG252" s="14"/>
      <c r="SBH252" s="14"/>
      <c r="SBI252" s="14"/>
      <c r="SBJ252" s="14"/>
      <c r="SBK252" s="14"/>
      <c r="SBL252" s="14"/>
      <c r="SBM252" s="14"/>
      <c r="SBN252" s="14"/>
      <c r="SBO252" s="14"/>
      <c r="SBP252" s="14"/>
      <c r="SBQ252" s="14"/>
      <c r="SBR252" s="14"/>
      <c r="SBS252" s="14"/>
      <c r="SBT252" s="14"/>
      <c r="SBU252" s="14"/>
      <c r="SBV252" s="14"/>
      <c r="SBW252" s="14"/>
      <c r="SBX252" s="14"/>
      <c r="SBY252" s="14"/>
      <c r="SBZ252" s="14"/>
      <c r="SCA252" s="14"/>
      <c r="SCB252" s="14"/>
      <c r="SCC252" s="14"/>
      <c r="SCD252" s="14"/>
      <c r="SCE252" s="14"/>
      <c r="SCF252" s="14"/>
      <c r="SCG252" s="14"/>
      <c r="SCH252" s="14"/>
      <c r="SCI252" s="14"/>
      <c r="SCJ252" s="14"/>
      <c r="SCK252" s="14"/>
      <c r="SCL252" s="14"/>
      <c r="SCM252" s="14"/>
      <c r="SCN252" s="14"/>
      <c r="SCO252" s="14"/>
      <c r="SCP252" s="14"/>
      <c r="SCQ252" s="14"/>
      <c r="SCR252" s="14"/>
      <c r="SCS252" s="14"/>
      <c r="SCT252" s="14"/>
      <c r="SCU252" s="14"/>
      <c r="SCV252" s="14"/>
      <c r="SCW252" s="14"/>
      <c r="SCX252" s="14"/>
      <c r="SCY252" s="14"/>
      <c r="SCZ252" s="14"/>
      <c r="SDA252" s="14"/>
      <c r="SDB252" s="14"/>
      <c r="SDC252" s="14"/>
      <c r="SDD252" s="14"/>
      <c r="SDE252" s="14"/>
      <c r="SDF252" s="14"/>
      <c r="SDG252" s="14"/>
      <c r="SDH252" s="14"/>
      <c r="SDI252" s="14"/>
      <c r="SDJ252" s="14"/>
      <c r="SDK252" s="14"/>
      <c r="SDL252" s="14"/>
      <c r="SDM252" s="14"/>
      <c r="SDN252" s="14"/>
      <c r="SDO252" s="14"/>
      <c r="SDP252" s="14"/>
      <c r="SDQ252" s="14"/>
      <c r="SDR252" s="14"/>
      <c r="SDS252" s="14"/>
      <c r="SDT252" s="14"/>
      <c r="SDU252" s="14"/>
      <c r="SDV252" s="14"/>
      <c r="SDW252" s="14"/>
      <c r="SDX252" s="14"/>
      <c r="SDY252" s="14"/>
      <c r="SDZ252" s="14"/>
      <c r="SEA252" s="14"/>
      <c r="SEB252" s="14"/>
      <c r="SEC252" s="14"/>
      <c r="SED252" s="14"/>
      <c r="SEE252" s="14"/>
      <c r="SEF252" s="14"/>
      <c r="SEG252" s="14"/>
      <c r="SEH252" s="14"/>
      <c r="SEI252" s="14"/>
      <c r="SEJ252" s="14"/>
      <c r="SEK252" s="14"/>
      <c r="SEL252" s="14"/>
      <c r="SEM252" s="14"/>
      <c r="SEN252" s="14"/>
      <c r="SEO252" s="14"/>
      <c r="SEP252" s="14"/>
      <c r="SEQ252" s="14"/>
      <c r="SER252" s="14"/>
      <c r="SES252" s="14"/>
      <c r="SET252" s="14"/>
      <c r="SEU252" s="14"/>
      <c r="SEV252" s="14"/>
      <c r="SEW252" s="14"/>
      <c r="SEX252" s="14"/>
      <c r="SEY252" s="14"/>
      <c r="SEZ252" s="14"/>
      <c r="SFA252" s="14"/>
      <c r="SFB252" s="14"/>
      <c r="SFC252" s="14"/>
      <c r="SFD252" s="14"/>
      <c r="SFE252" s="14"/>
      <c r="SFF252" s="14"/>
      <c r="SFG252" s="14"/>
      <c r="SFH252" s="14"/>
      <c r="SFI252" s="14"/>
      <c r="SFJ252" s="14"/>
      <c r="SFK252" s="14"/>
      <c r="SFL252" s="14"/>
      <c r="SFM252" s="14"/>
      <c r="SFN252" s="14"/>
      <c r="SFO252" s="14"/>
      <c r="SFP252" s="14"/>
      <c r="SFQ252" s="14"/>
      <c r="SFR252" s="14"/>
      <c r="SFS252" s="14"/>
      <c r="SFT252" s="14"/>
      <c r="SFU252" s="14"/>
      <c r="SFV252" s="14"/>
      <c r="SFW252" s="14"/>
      <c r="SFX252" s="14"/>
      <c r="SFY252" s="14"/>
      <c r="SFZ252" s="14"/>
      <c r="SGA252" s="14"/>
      <c r="SGB252" s="14"/>
      <c r="SGC252" s="14"/>
      <c r="SGD252" s="14"/>
      <c r="SGE252" s="14"/>
      <c r="SGF252" s="14"/>
      <c r="SGG252" s="14"/>
      <c r="SGH252" s="14"/>
      <c r="SGI252" s="14"/>
      <c r="SGJ252" s="14"/>
      <c r="SGK252" s="14"/>
      <c r="SGL252" s="14"/>
      <c r="SGM252" s="14"/>
      <c r="SGN252" s="14"/>
      <c r="SGO252" s="14"/>
      <c r="SGP252" s="14"/>
      <c r="SGQ252" s="14"/>
      <c r="SGR252" s="14"/>
      <c r="SGS252" s="14"/>
      <c r="SGT252" s="14"/>
      <c r="SGU252" s="14"/>
      <c r="SGV252" s="14"/>
      <c r="SGW252" s="14"/>
      <c r="SGX252" s="14"/>
      <c r="SGY252" s="14"/>
      <c r="SGZ252" s="14"/>
      <c r="SHA252" s="14"/>
      <c r="SHB252" s="14"/>
      <c r="SHC252" s="14"/>
      <c r="SHD252" s="14"/>
      <c r="SHE252" s="14"/>
      <c r="SHF252" s="14"/>
      <c r="SHG252" s="14"/>
      <c r="SHH252" s="14"/>
      <c r="SHI252" s="14"/>
      <c r="SHJ252" s="14"/>
      <c r="SHK252" s="14"/>
      <c r="SHL252" s="14"/>
      <c r="SHM252" s="14"/>
      <c r="SHN252" s="14"/>
      <c r="SHO252" s="14"/>
      <c r="SHP252" s="14"/>
      <c r="SHQ252" s="14"/>
      <c r="SHR252" s="14"/>
      <c r="SHS252" s="14"/>
      <c r="SHT252" s="14"/>
      <c r="SHU252" s="14"/>
      <c r="SHV252" s="14"/>
      <c r="SHW252" s="14"/>
      <c r="SHX252" s="14"/>
      <c r="SHY252" s="14"/>
      <c r="SHZ252" s="14"/>
      <c r="SIA252" s="14"/>
      <c r="SIB252" s="14"/>
      <c r="SIC252" s="14"/>
      <c r="SID252" s="14"/>
      <c r="SIE252" s="14"/>
      <c r="SIF252" s="14"/>
      <c r="SIG252" s="14"/>
      <c r="SIH252" s="14"/>
      <c r="SII252" s="14"/>
      <c r="SIJ252" s="14"/>
      <c r="SIK252" s="14"/>
      <c r="SIL252" s="14"/>
      <c r="SIM252" s="14"/>
      <c r="SIN252" s="14"/>
      <c r="SIO252" s="14"/>
      <c r="SIP252" s="14"/>
      <c r="SIQ252" s="14"/>
      <c r="SIR252" s="14"/>
      <c r="SIS252" s="14"/>
      <c r="SIT252" s="14"/>
      <c r="SIU252" s="14"/>
      <c r="SIV252" s="14"/>
      <c r="SIW252" s="14"/>
      <c r="SIX252" s="14"/>
      <c r="SIY252" s="14"/>
      <c r="SIZ252" s="14"/>
      <c r="SJA252" s="14"/>
      <c r="SJB252" s="14"/>
      <c r="SJC252" s="14"/>
      <c r="SJD252" s="14"/>
      <c r="SJE252" s="14"/>
      <c r="SJF252" s="14"/>
      <c r="SJG252" s="14"/>
      <c r="SJH252" s="14"/>
      <c r="SJI252" s="14"/>
      <c r="SJJ252" s="14"/>
      <c r="SJK252" s="14"/>
      <c r="SJL252" s="14"/>
      <c r="SJM252" s="14"/>
      <c r="SJN252" s="14"/>
      <c r="SJO252" s="14"/>
      <c r="SJP252" s="14"/>
      <c r="SJQ252" s="14"/>
      <c r="SJR252" s="14"/>
      <c r="SJS252" s="14"/>
      <c r="SJT252" s="14"/>
      <c r="SJU252" s="14"/>
      <c r="SJV252" s="14"/>
      <c r="SJW252" s="14"/>
      <c r="SJX252" s="14"/>
      <c r="SJY252" s="14"/>
      <c r="SJZ252" s="14"/>
      <c r="SKA252" s="14"/>
      <c r="SKB252" s="14"/>
      <c r="SKC252" s="14"/>
      <c r="SKD252" s="14"/>
      <c r="SKE252" s="14"/>
      <c r="SKF252" s="14"/>
      <c r="SKG252" s="14"/>
      <c r="SKH252" s="14"/>
      <c r="SKI252" s="14"/>
      <c r="SKJ252" s="14"/>
      <c r="SKK252" s="14"/>
      <c r="SKL252" s="14"/>
      <c r="SKM252" s="14"/>
      <c r="SKN252" s="14"/>
      <c r="SKO252" s="14"/>
      <c r="SKP252" s="14"/>
      <c r="SKQ252" s="14"/>
      <c r="SKR252" s="14"/>
      <c r="SKS252" s="14"/>
      <c r="SKT252" s="14"/>
      <c r="SKU252" s="14"/>
      <c r="SKV252" s="14"/>
      <c r="SKW252" s="14"/>
      <c r="SKX252" s="14"/>
      <c r="SKY252" s="14"/>
      <c r="SKZ252" s="14"/>
      <c r="SLA252" s="14"/>
      <c r="SLB252" s="14"/>
      <c r="SLC252" s="14"/>
      <c r="SLD252" s="14"/>
      <c r="SLE252" s="14"/>
      <c r="SLF252" s="14"/>
      <c r="SLG252" s="14"/>
      <c r="SLH252" s="14"/>
      <c r="SLI252" s="14"/>
      <c r="SLJ252" s="14"/>
      <c r="SLK252" s="14"/>
      <c r="SLL252" s="14"/>
      <c r="SLM252" s="14"/>
      <c r="SLN252" s="14"/>
      <c r="SLO252" s="14"/>
      <c r="SLP252" s="14"/>
      <c r="SLQ252" s="14"/>
      <c r="SLR252" s="14"/>
      <c r="SLS252" s="14"/>
      <c r="SLT252" s="14"/>
      <c r="SLU252" s="14"/>
      <c r="SLV252" s="14"/>
      <c r="SLW252" s="14"/>
      <c r="SLX252" s="14"/>
      <c r="SLY252" s="14"/>
      <c r="SLZ252" s="14"/>
      <c r="SMA252" s="14"/>
      <c r="SMB252" s="14"/>
      <c r="SMC252" s="14"/>
      <c r="SMD252" s="14"/>
      <c r="SME252" s="14"/>
      <c r="SMF252" s="14"/>
      <c r="SMG252" s="14"/>
      <c r="SMH252" s="14"/>
      <c r="SMI252" s="14"/>
      <c r="SMJ252" s="14"/>
      <c r="SMK252" s="14"/>
      <c r="SML252" s="14"/>
      <c r="SMM252" s="14"/>
      <c r="SMN252" s="14"/>
      <c r="SMO252" s="14"/>
      <c r="SMP252" s="14"/>
      <c r="SMQ252" s="14"/>
      <c r="SMR252" s="14"/>
      <c r="SMS252" s="14"/>
      <c r="SMT252" s="14"/>
      <c r="SMU252" s="14"/>
      <c r="SMV252" s="14"/>
      <c r="SMW252" s="14"/>
      <c r="SMX252" s="14"/>
      <c r="SMY252" s="14"/>
      <c r="SMZ252" s="14"/>
      <c r="SNA252" s="14"/>
      <c r="SNB252" s="14"/>
      <c r="SNC252" s="14"/>
      <c r="SND252" s="14"/>
      <c r="SNE252" s="14"/>
      <c r="SNF252" s="14"/>
      <c r="SNG252" s="14"/>
      <c r="SNH252" s="14"/>
      <c r="SNI252" s="14"/>
      <c r="SNJ252" s="14"/>
      <c r="SNK252" s="14"/>
      <c r="SNL252" s="14"/>
      <c r="SNM252" s="14"/>
      <c r="SNN252" s="14"/>
      <c r="SNO252" s="14"/>
      <c r="SNP252" s="14"/>
      <c r="SNQ252" s="14"/>
      <c r="SNR252" s="14"/>
      <c r="SNS252" s="14"/>
      <c r="SNT252" s="14"/>
      <c r="SNU252" s="14"/>
      <c r="SNV252" s="14"/>
      <c r="SNW252" s="14"/>
      <c r="SNX252" s="14"/>
      <c r="SNY252" s="14"/>
      <c r="SNZ252" s="14"/>
      <c r="SOA252" s="14"/>
      <c r="SOB252" s="14"/>
      <c r="SOC252" s="14"/>
      <c r="SOD252" s="14"/>
      <c r="SOE252" s="14"/>
      <c r="SOF252" s="14"/>
      <c r="SOG252" s="14"/>
      <c r="SOH252" s="14"/>
      <c r="SOI252" s="14"/>
      <c r="SOJ252" s="14"/>
      <c r="SOK252" s="14"/>
      <c r="SOL252" s="14"/>
      <c r="SOM252" s="14"/>
      <c r="SON252" s="14"/>
      <c r="SOO252" s="14"/>
      <c r="SOP252" s="14"/>
      <c r="SOQ252" s="14"/>
      <c r="SOR252" s="14"/>
      <c r="SOS252" s="14"/>
      <c r="SOT252" s="14"/>
      <c r="SOU252" s="14"/>
      <c r="SOV252" s="14"/>
      <c r="SOW252" s="14"/>
      <c r="SOX252" s="14"/>
      <c r="SOY252" s="14"/>
      <c r="SOZ252" s="14"/>
      <c r="SPA252" s="14"/>
      <c r="SPB252" s="14"/>
      <c r="SPC252" s="14"/>
      <c r="SPD252" s="14"/>
      <c r="SPE252" s="14"/>
      <c r="SPF252" s="14"/>
      <c r="SPG252" s="14"/>
      <c r="SPH252" s="14"/>
      <c r="SPI252" s="14"/>
      <c r="SPJ252" s="14"/>
      <c r="SPK252" s="14"/>
      <c r="SPL252" s="14"/>
      <c r="SPM252" s="14"/>
      <c r="SPN252" s="14"/>
      <c r="SPO252" s="14"/>
      <c r="SPP252" s="14"/>
      <c r="SPQ252" s="14"/>
      <c r="SPR252" s="14"/>
      <c r="SPS252" s="14"/>
      <c r="SPT252" s="14"/>
      <c r="SPU252" s="14"/>
      <c r="SPV252" s="14"/>
      <c r="SPW252" s="14"/>
      <c r="SPX252" s="14"/>
      <c r="SPY252" s="14"/>
      <c r="SPZ252" s="14"/>
      <c r="SQA252" s="14"/>
      <c r="SQB252" s="14"/>
      <c r="SQC252" s="14"/>
      <c r="SQD252" s="14"/>
      <c r="SQE252" s="14"/>
      <c r="SQF252" s="14"/>
      <c r="SQG252" s="14"/>
      <c r="SQH252" s="14"/>
      <c r="SQI252" s="14"/>
      <c r="SQJ252" s="14"/>
      <c r="SQK252" s="14"/>
      <c r="SQL252" s="14"/>
      <c r="SQM252" s="14"/>
      <c r="SQN252" s="14"/>
      <c r="SQO252" s="14"/>
      <c r="SQP252" s="14"/>
      <c r="SQQ252" s="14"/>
      <c r="SQR252" s="14"/>
      <c r="SQS252" s="14"/>
      <c r="SQT252" s="14"/>
      <c r="SQU252" s="14"/>
      <c r="SQV252" s="14"/>
      <c r="SQW252" s="14"/>
      <c r="SQX252" s="14"/>
      <c r="SQY252" s="14"/>
      <c r="SQZ252" s="14"/>
      <c r="SRA252" s="14"/>
      <c r="SRB252" s="14"/>
      <c r="SRC252" s="14"/>
      <c r="SRD252" s="14"/>
      <c r="SRE252" s="14"/>
      <c r="SRF252" s="14"/>
      <c r="SRG252" s="14"/>
      <c r="SRH252" s="14"/>
      <c r="SRI252" s="14"/>
      <c r="SRJ252" s="14"/>
      <c r="SRK252" s="14"/>
      <c r="SRL252" s="14"/>
      <c r="SRM252" s="14"/>
      <c r="SRN252" s="14"/>
      <c r="SRO252" s="14"/>
      <c r="SRP252" s="14"/>
      <c r="SRQ252" s="14"/>
      <c r="SRR252" s="14"/>
      <c r="SRS252" s="14"/>
      <c r="SRT252" s="14"/>
      <c r="SRU252" s="14"/>
      <c r="SRV252" s="14"/>
      <c r="SRW252" s="14"/>
      <c r="SRX252" s="14"/>
      <c r="SRY252" s="14"/>
      <c r="SRZ252" s="14"/>
      <c r="SSA252" s="14"/>
      <c r="SSB252" s="14"/>
      <c r="SSC252" s="14"/>
      <c r="SSD252" s="14"/>
      <c r="SSE252" s="14"/>
      <c r="SSF252" s="14"/>
      <c r="SSG252" s="14"/>
      <c r="SSH252" s="14"/>
      <c r="SSI252" s="14"/>
      <c r="SSJ252" s="14"/>
      <c r="SSK252" s="14"/>
      <c r="SSL252" s="14"/>
      <c r="SSM252" s="14"/>
      <c r="SSN252" s="14"/>
      <c r="SSO252" s="14"/>
      <c r="SSP252" s="14"/>
      <c r="SSQ252" s="14"/>
      <c r="SSR252" s="14"/>
      <c r="SSS252" s="14"/>
      <c r="SST252" s="14"/>
      <c r="SSU252" s="14"/>
      <c r="SSV252" s="14"/>
      <c r="SSW252" s="14"/>
      <c r="SSX252" s="14"/>
      <c r="SSY252" s="14"/>
      <c r="SSZ252" s="14"/>
      <c r="STA252" s="14"/>
      <c r="STB252" s="14"/>
      <c r="STC252" s="14"/>
      <c r="STD252" s="14"/>
      <c r="STE252" s="14"/>
      <c r="STF252" s="14"/>
      <c r="STG252" s="14"/>
      <c r="STH252" s="14"/>
      <c r="STI252" s="14"/>
      <c r="STJ252" s="14"/>
      <c r="STK252" s="14"/>
      <c r="STL252" s="14"/>
      <c r="STM252" s="14"/>
      <c r="STN252" s="14"/>
      <c r="STO252" s="14"/>
      <c r="STP252" s="14"/>
      <c r="STQ252" s="14"/>
      <c r="STR252" s="14"/>
      <c r="STS252" s="14"/>
      <c r="STT252" s="14"/>
      <c r="STU252" s="14"/>
      <c r="STV252" s="14"/>
      <c r="STW252" s="14"/>
      <c r="STX252" s="14"/>
      <c r="STY252" s="14"/>
      <c r="STZ252" s="14"/>
      <c r="SUA252" s="14"/>
      <c r="SUB252" s="14"/>
      <c r="SUC252" s="14"/>
      <c r="SUD252" s="14"/>
      <c r="SUE252" s="14"/>
      <c r="SUF252" s="14"/>
      <c r="SUG252" s="14"/>
      <c r="SUH252" s="14"/>
      <c r="SUI252" s="14"/>
      <c r="SUJ252" s="14"/>
      <c r="SUK252" s="14"/>
      <c r="SUL252" s="14"/>
      <c r="SUM252" s="14"/>
      <c r="SUN252" s="14"/>
      <c r="SUO252" s="14"/>
      <c r="SUP252" s="14"/>
      <c r="SUQ252" s="14"/>
      <c r="SUR252" s="14"/>
      <c r="SUS252" s="14"/>
      <c r="SUT252" s="14"/>
      <c r="SUU252" s="14"/>
      <c r="SUV252" s="14"/>
      <c r="SUW252" s="14"/>
      <c r="SUX252" s="14"/>
      <c r="SUY252" s="14"/>
      <c r="SUZ252" s="14"/>
      <c r="SVA252" s="14"/>
      <c r="SVB252" s="14"/>
      <c r="SVC252" s="14"/>
      <c r="SVD252" s="14"/>
      <c r="SVE252" s="14"/>
      <c r="SVF252" s="14"/>
      <c r="SVG252" s="14"/>
      <c r="SVH252" s="14"/>
      <c r="SVI252" s="14"/>
      <c r="SVJ252" s="14"/>
      <c r="SVK252" s="14"/>
      <c r="SVL252" s="14"/>
      <c r="SVM252" s="14"/>
      <c r="SVN252" s="14"/>
      <c r="SVO252" s="14"/>
      <c r="SVP252" s="14"/>
      <c r="SVQ252" s="14"/>
      <c r="SVR252" s="14"/>
      <c r="SVS252" s="14"/>
      <c r="SVT252" s="14"/>
      <c r="SVU252" s="14"/>
      <c r="SVV252" s="14"/>
      <c r="SVW252" s="14"/>
      <c r="SVX252" s="14"/>
      <c r="SVY252" s="14"/>
      <c r="SVZ252" s="14"/>
      <c r="SWA252" s="14"/>
      <c r="SWB252" s="14"/>
      <c r="SWC252" s="14"/>
      <c r="SWD252" s="14"/>
      <c r="SWE252" s="14"/>
      <c r="SWF252" s="14"/>
      <c r="SWG252" s="14"/>
      <c r="SWH252" s="14"/>
      <c r="SWI252" s="14"/>
      <c r="SWJ252" s="14"/>
      <c r="SWK252" s="14"/>
      <c r="SWL252" s="14"/>
      <c r="SWM252" s="14"/>
      <c r="SWN252" s="14"/>
      <c r="SWO252" s="14"/>
      <c r="SWP252" s="14"/>
      <c r="SWQ252" s="14"/>
      <c r="SWR252" s="14"/>
      <c r="SWS252" s="14"/>
      <c r="SWT252" s="14"/>
      <c r="SWU252" s="14"/>
      <c r="SWV252" s="14"/>
      <c r="SWW252" s="14"/>
      <c r="SWX252" s="14"/>
      <c r="SWY252" s="14"/>
      <c r="SWZ252" s="14"/>
      <c r="SXA252" s="14"/>
      <c r="SXB252" s="14"/>
      <c r="SXC252" s="14"/>
      <c r="SXD252" s="14"/>
      <c r="SXE252" s="14"/>
      <c r="SXF252" s="14"/>
      <c r="SXG252" s="14"/>
      <c r="SXH252" s="14"/>
      <c r="SXI252" s="14"/>
      <c r="SXJ252" s="14"/>
      <c r="SXK252" s="14"/>
      <c r="SXL252" s="14"/>
      <c r="SXM252" s="14"/>
      <c r="SXN252" s="14"/>
      <c r="SXO252" s="14"/>
      <c r="SXP252" s="14"/>
      <c r="SXQ252" s="14"/>
      <c r="SXR252" s="14"/>
      <c r="SXS252" s="14"/>
      <c r="SXT252" s="14"/>
      <c r="SXU252" s="14"/>
      <c r="SXV252" s="14"/>
      <c r="SXW252" s="14"/>
      <c r="SXX252" s="14"/>
      <c r="SXY252" s="14"/>
      <c r="SXZ252" s="14"/>
      <c r="SYA252" s="14"/>
      <c r="SYB252" s="14"/>
      <c r="SYC252" s="14"/>
      <c r="SYD252" s="14"/>
      <c r="SYE252" s="14"/>
      <c r="SYF252" s="14"/>
      <c r="SYG252" s="14"/>
      <c r="SYH252" s="14"/>
      <c r="SYI252" s="14"/>
      <c r="SYJ252" s="14"/>
      <c r="SYK252" s="14"/>
      <c r="SYL252" s="14"/>
      <c r="SYM252" s="14"/>
      <c r="SYN252" s="14"/>
      <c r="SYO252" s="14"/>
      <c r="SYP252" s="14"/>
      <c r="SYQ252" s="14"/>
      <c r="SYR252" s="14"/>
      <c r="SYS252" s="14"/>
      <c r="SYT252" s="14"/>
      <c r="SYU252" s="14"/>
      <c r="SYV252" s="14"/>
      <c r="SYW252" s="14"/>
      <c r="SYX252" s="14"/>
      <c r="SYY252" s="14"/>
      <c r="SYZ252" s="14"/>
      <c r="SZA252" s="14"/>
      <c r="SZB252" s="14"/>
      <c r="SZC252" s="14"/>
      <c r="SZD252" s="14"/>
      <c r="SZE252" s="14"/>
      <c r="SZF252" s="14"/>
      <c r="SZG252" s="14"/>
      <c r="SZH252" s="14"/>
      <c r="SZI252" s="14"/>
      <c r="SZJ252" s="14"/>
      <c r="SZK252" s="14"/>
      <c r="SZL252" s="14"/>
      <c r="SZM252" s="14"/>
      <c r="SZN252" s="14"/>
      <c r="SZO252" s="14"/>
      <c r="SZP252" s="14"/>
      <c r="SZQ252" s="14"/>
      <c r="SZR252" s="14"/>
      <c r="SZS252" s="14"/>
      <c r="SZT252" s="14"/>
      <c r="SZU252" s="14"/>
      <c r="SZV252" s="14"/>
      <c r="SZW252" s="14"/>
      <c r="SZX252" s="14"/>
      <c r="SZY252" s="14"/>
      <c r="SZZ252" s="14"/>
      <c r="TAA252" s="14"/>
      <c r="TAB252" s="14"/>
      <c r="TAC252" s="14"/>
      <c r="TAD252" s="14"/>
      <c r="TAE252" s="14"/>
      <c r="TAF252" s="14"/>
      <c r="TAG252" s="14"/>
      <c r="TAH252" s="14"/>
      <c r="TAI252" s="14"/>
      <c r="TAJ252" s="14"/>
      <c r="TAK252" s="14"/>
      <c r="TAL252" s="14"/>
      <c r="TAM252" s="14"/>
      <c r="TAN252" s="14"/>
      <c r="TAO252" s="14"/>
      <c r="TAP252" s="14"/>
      <c r="TAQ252" s="14"/>
      <c r="TAR252" s="14"/>
      <c r="TAS252" s="14"/>
      <c r="TAT252" s="14"/>
      <c r="TAU252" s="14"/>
      <c r="TAV252" s="14"/>
      <c r="TAW252" s="14"/>
      <c r="TAX252" s="14"/>
      <c r="TAY252" s="14"/>
      <c r="TAZ252" s="14"/>
      <c r="TBA252" s="14"/>
      <c r="TBB252" s="14"/>
      <c r="TBC252" s="14"/>
      <c r="TBD252" s="14"/>
      <c r="TBE252" s="14"/>
      <c r="TBF252" s="14"/>
      <c r="TBG252" s="14"/>
      <c r="TBH252" s="14"/>
      <c r="TBI252" s="14"/>
      <c r="TBJ252" s="14"/>
      <c r="TBK252" s="14"/>
      <c r="TBL252" s="14"/>
      <c r="TBM252" s="14"/>
      <c r="TBN252" s="14"/>
      <c r="TBO252" s="14"/>
      <c r="TBP252" s="14"/>
      <c r="TBQ252" s="14"/>
      <c r="TBR252" s="14"/>
      <c r="TBS252" s="14"/>
      <c r="TBT252" s="14"/>
      <c r="TBU252" s="14"/>
      <c r="TBV252" s="14"/>
      <c r="TBW252" s="14"/>
      <c r="TBX252" s="14"/>
      <c r="TBY252" s="14"/>
      <c r="TBZ252" s="14"/>
      <c r="TCA252" s="14"/>
      <c r="TCB252" s="14"/>
      <c r="TCC252" s="14"/>
      <c r="TCD252" s="14"/>
      <c r="TCE252" s="14"/>
      <c r="TCF252" s="14"/>
      <c r="TCG252" s="14"/>
      <c r="TCH252" s="14"/>
      <c r="TCI252" s="14"/>
      <c r="TCJ252" s="14"/>
      <c r="TCK252" s="14"/>
      <c r="TCL252" s="14"/>
      <c r="TCM252" s="14"/>
      <c r="TCN252" s="14"/>
      <c r="TCO252" s="14"/>
      <c r="TCP252" s="14"/>
      <c r="TCQ252" s="14"/>
      <c r="TCR252" s="14"/>
      <c r="TCS252" s="14"/>
      <c r="TCT252" s="14"/>
      <c r="TCU252" s="14"/>
      <c r="TCV252" s="14"/>
      <c r="TCW252" s="14"/>
      <c r="TCX252" s="14"/>
      <c r="TCY252" s="14"/>
      <c r="TCZ252" s="14"/>
      <c r="TDA252" s="14"/>
      <c r="TDB252" s="14"/>
      <c r="TDC252" s="14"/>
      <c r="TDD252" s="14"/>
      <c r="TDE252" s="14"/>
      <c r="TDF252" s="14"/>
      <c r="TDG252" s="14"/>
      <c r="TDH252" s="14"/>
      <c r="TDI252" s="14"/>
      <c r="TDJ252" s="14"/>
      <c r="TDK252" s="14"/>
      <c r="TDL252" s="14"/>
      <c r="TDM252" s="14"/>
      <c r="TDN252" s="14"/>
      <c r="TDO252" s="14"/>
      <c r="TDP252" s="14"/>
      <c r="TDQ252" s="14"/>
      <c r="TDR252" s="14"/>
      <c r="TDS252" s="14"/>
      <c r="TDT252" s="14"/>
      <c r="TDU252" s="14"/>
      <c r="TDV252" s="14"/>
      <c r="TDW252" s="14"/>
      <c r="TDX252" s="14"/>
      <c r="TDY252" s="14"/>
      <c r="TDZ252" s="14"/>
      <c r="TEA252" s="14"/>
      <c r="TEB252" s="14"/>
      <c r="TEC252" s="14"/>
      <c r="TED252" s="14"/>
      <c r="TEE252" s="14"/>
      <c r="TEF252" s="14"/>
      <c r="TEG252" s="14"/>
      <c r="TEH252" s="14"/>
      <c r="TEI252" s="14"/>
      <c r="TEJ252" s="14"/>
      <c r="TEK252" s="14"/>
      <c r="TEL252" s="14"/>
      <c r="TEM252" s="14"/>
      <c r="TEN252" s="14"/>
      <c r="TEO252" s="14"/>
      <c r="TEP252" s="14"/>
      <c r="TEQ252" s="14"/>
      <c r="TER252" s="14"/>
      <c r="TES252" s="14"/>
      <c r="TET252" s="14"/>
      <c r="TEU252" s="14"/>
      <c r="TEV252" s="14"/>
      <c r="TEW252" s="14"/>
      <c r="TEX252" s="14"/>
      <c r="TEY252" s="14"/>
      <c r="TEZ252" s="14"/>
      <c r="TFA252" s="14"/>
      <c r="TFB252" s="14"/>
      <c r="TFC252" s="14"/>
      <c r="TFD252" s="14"/>
      <c r="TFE252" s="14"/>
      <c r="TFF252" s="14"/>
      <c r="TFG252" s="14"/>
      <c r="TFH252" s="14"/>
      <c r="TFI252" s="14"/>
      <c r="TFJ252" s="14"/>
      <c r="TFK252" s="14"/>
      <c r="TFL252" s="14"/>
      <c r="TFM252" s="14"/>
      <c r="TFN252" s="14"/>
      <c r="TFO252" s="14"/>
      <c r="TFP252" s="14"/>
      <c r="TFQ252" s="14"/>
      <c r="TFR252" s="14"/>
      <c r="TFS252" s="14"/>
      <c r="TFT252" s="14"/>
      <c r="TFU252" s="14"/>
      <c r="TFV252" s="14"/>
      <c r="TFW252" s="14"/>
      <c r="TFX252" s="14"/>
      <c r="TFY252" s="14"/>
      <c r="TFZ252" s="14"/>
      <c r="TGA252" s="14"/>
      <c r="TGB252" s="14"/>
      <c r="TGC252" s="14"/>
      <c r="TGD252" s="14"/>
      <c r="TGE252" s="14"/>
      <c r="TGF252" s="14"/>
      <c r="TGG252" s="14"/>
      <c r="TGH252" s="14"/>
      <c r="TGI252" s="14"/>
      <c r="TGJ252" s="14"/>
      <c r="TGK252" s="14"/>
      <c r="TGL252" s="14"/>
      <c r="TGM252" s="14"/>
      <c r="TGN252" s="14"/>
      <c r="TGO252" s="14"/>
      <c r="TGP252" s="14"/>
      <c r="TGQ252" s="14"/>
      <c r="TGR252" s="14"/>
      <c r="TGS252" s="14"/>
      <c r="TGT252" s="14"/>
      <c r="TGU252" s="14"/>
      <c r="TGV252" s="14"/>
      <c r="TGW252" s="14"/>
      <c r="TGX252" s="14"/>
      <c r="TGY252" s="14"/>
      <c r="TGZ252" s="14"/>
      <c r="THA252" s="14"/>
      <c r="THB252" s="14"/>
      <c r="THC252" s="14"/>
      <c r="THD252" s="14"/>
      <c r="THE252" s="14"/>
      <c r="THF252" s="14"/>
      <c r="THG252" s="14"/>
      <c r="THH252" s="14"/>
      <c r="THI252" s="14"/>
      <c r="THJ252" s="14"/>
      <c r="THK252" s="14"/>
      <c r="THL252" s="14"/>
      <c r="THM252" s="14"/>
      <c r="THN252" s="14"/>
      <c r="THO252" s="14"/>
      <c r="THP252" s="14"/>
      <c r="THQ252" s="14"/>
      <c r="THR252" s="14"/>
      <c r="THS252" s="14"/>
      <c r="THT252" s="14"/>
      <c r="THU252" s="14"/>
      <c r="THV252" s="14"/>
      <c r="THW252" s="14"/>
      <c r="THX252" s="14"/>
      <c r="THY252" s="14"/>
      <c r="THZ252" s="14"/>
      <c r="TIA252" s="14"/>
      <c r="TIB252" s="14"/>
      <c r="TIC252" s="14"/>
      <c r="TID252" s="14"/>
      <c r="TIE252" s="14"/>
      <c r="TIF252" s="14"/>
      <c r="TIG252" s="14"/>
      <c r="TIH252" s="14"/>
      <c r="TII252" s="14"/>
      <c r="TIJ252" s="14"/>
      <c r="TIK252" s="14"/>
      <c r="TIL252" s="14"/>
      <c r="TIM252" s="14"/>
      <c r="TIN252" s="14"/>
      <c r="TIO252" s="14"/>
      <c r="TIP252" s="14"/>
      <c r="TIQ252" s="14"/>
      <c r="TIR252" s="14"/>
      <c r="TIS252" s="14"/>
      <c r="TIT252" s="14"/>
      <c r="TIU252" s="14"/>
      <c r="TIV252" s="14"/>
      <c r="TIW252" s="14"/>
      <c r="TIX252" s="14"/>
      <c r="TIY252" s="14"/>
      <c r="TIZ252" s="14"/>
      <c r="TJA252" s="14"/>
      <c r="TJB252" s="14"/>
      <c r="TJC252" s="14"/>
      <c r="TJD252" s="14"/>
      <c r="TJE252" s="14"/>
      <c r="TJF252" s="14"/>
      <c r="TJG252" s="14"/>
      <c r="TJH252" s="14"/>
      <c r="TJI252" s="14"/>
      <c r="TJJ252" s="14"/>
      <c r="TJK252" s="14"/>
      <c r="TJL252" s="14"/>
      <c r="TJM252" s="14"/>
      <c r="TJN252" s="14"/>
      <c r="TJO252" s="14"/>
      <c r="TJP252" s="14"/>
      <c r="TJQ252" s="14"/>
      <c r="TJR252" s="14"/>
      <c r="TJS252" s="14"/>
      <c r="TJT252" s="14"/>
      <c r="TJU252" s="14"/>
      <c r="TJV252" s="14"/>
      <c r="TJW252" s="14"/>
      <c r="TJX252" s="14"/>
      <c r="TJY252" s="14"/>
      <c r="TJZ252" s="14"/>
      <c r="TKA252" s="14"/>
      <c r="TKB252" s="14"/>
      <c r="TKC252" s="14"/>
      <c r="TKD252" s="14"/>
      <c r="TKE252" s="14"/>
      <c r="TKF252" s="14"/>
      <c r="TKG252" s="14"/>
      <c r="TKH252" s="14"/>
      <c r="TKI252" s="14"/>
      <c r="TKJ252" s="14"/>
      <c r="TKK252" s="14"/>
      <c r="TKL252" s="14"/>
      <c r="TKM252" s="14"/>
      <c r="TKN252" s="14"/>
      <c r="TKO252" s="14"/>
      <c r="TKP252" s="14"/>
      <c r="TKQ252" s="14"/>
      <c r="TKR252" s="14"/>
      <c r="TKS252" s="14"/>
      <c r="TKT252" s="14"/>
      <c r="TKU252" s="14"/>
      <c r="TKV252" s="14"/>
      <c r="TKW252" s="14"/>
      <c r="TKX252" s="14"/>
      <c r="TKY252" s="14"/>
      <c r="TKZ252" s="14"/>
      <c r="TLA252" s="14"/>
      <c r="TLB252" s="14"/>
      <c r="TLC252" s="14"/>
      <c r="TLD252" s="14"/>
      <c r="TLE252" s="14"/>
      <c r="TLF252" s="14"/>
      <c r="TLG252" s="14"/>
      <c r="TLH252" s="14"/>
      <c r="TLI252" s="14"/>
      <c r="TLJ252" s="14"/>
      <c r="TLK252" s="14"/>
      <c r="TLL252" s="14"/>
      <c r="TLM252" s="14"/>
      <c r="TLN252" s="14"/>
      <c r="TLO252" s="14"/>
      <c r="TLP252" s="14"/>
      <c r="TLQ252" s="14"/>
      <c r="TLR252" s="14"/>
      <c r="TLS252" s="14"/>
      <c r="TLT252" s="14"/>
      <c r="TLU252" s="14"/>
      <c r="TLV252" s="14"/>
      <c r="TLW252" s="14"/>
      <c r="TLX252" s="14"/>
      <c r="TLY252" s="14"/>
      <c r="TLZ252" s="14"/>
      <c r="TMA252" s="14"/>
      <c r="TMB252" s="14"/>
      <c r="TMC252" s="14"/>
      <c r="TMD252" s="14"/>
      <c r="TME252" s="14"/>
      <c r="TMF252" s="14"/>
      <c r="TMG252" s="14"/>
      <c r="TMH252" s="14"/>
      <c r="TMI252" s="14"/>
      <c r="TMJ252" s="14"/>
      <c r="TMK252" s="14"/>
      <c r="TML252" s="14"/>
      <c r="TMM252" s="14"/>
      <c r="TMN252" s="14"/>
      <c r="TMO252" s="14"/>
      <c r="TMP252" s="14"/>
      <c r="TMQ252" s="14"/>
      <c r="TMR252" s="14"/>
      <c r="TMS252" s="14"/>
      <c r="TMT252" s="14"/>
      <c r="TMU252" s="14"/>
      <c r="TMV252" s="14"/>
      <c r="TMW252" s="14"/>
      <c r="TMX252" s="14"/>
      <c r="TMY252" s="14"/>
      <c r="TMZ252" s="14"/>
      <c r="TNA252" s="14"/>
      <c r="TNB252" s="14"/>
      <c r="TNC252" s="14"/>
      <c r="TND252" s="14"/>
      <c r="TNE252" s="14"/>
      <c r="TNF252" s="14"/>
      <c r="TNG252" s="14"/>
      <c r="TNH252" s="14"/>
      <c r="TNI252" s="14"/>
      <c r="TNJ252" s="14"/>
      <c r="TNK252" s="14"/>
      <c r="TNL252" s="14"/>
      <c r="TNM252" s="14"/>
      <c r="TNN252" s="14"/>
      <c r="TNO252" s="14"/>
      <c r="TNP252" s="14"/>
      <c r="TNQ252" s="14"/>
      <c r="TNR252" s="14"/>
      <c r="TNS252" s="14"/>
      <c r="TNT252" s="14"/>
      <c r="TNU252" s="14"/>
      <c r="TNV252" s="14"/>
      <c r="TNW252" s="14"/>
      <c r="TNX252" s="14"/>
      <c r="TNY252" s="14"/>
      <c r="TNZ252" s="14"/>
      <c r="TOA252" s="14"/>
      <c r="TOB252" s="14"/>
      <c r="TOC252" s="14"/>
      <c r="TOD252" s="14"/>
      <c r="TOE252" s="14"/>
      <c r="TOF252" s="14"/>
      <c r="TOG252" s="14"/>
      <c r="TOH252" s="14"/>
      <c r="TOI252" s="14"/>
      <c r="TOJ252" s="14"/>
      <c r="TOK252" s="14"/>
      <c r="TOL252" s="14"/>
      <c r="TOM252" s="14"/>
      <c r="TON252" s="14"/>
      <c r="TOO252" s="14"/>
      <c r="TOP252" s="14"/>
      <c r="TOQ252" s="14"/>
      <c r="TOR252" s="14"/>
      <c r="TOS252" s="14"/>
      <c r="TOT252" s="14"/>
      <c r="TOU252" s="14"/>
      <c r="TOV252" s="14"/>
      <c r="TOW252" s="14"/>
      <c r="TOX252" s="14"/>
      <c r="TOY252" s="14"/>
      <c r="TOZ252" s="14"/>
      <c r="TPA252" s="14"/>
      <c r="TPB252" s="14"/>
      <c r="TPC252" s="14"/>
      <c r="TPD252" s="14"/>
      <c r="TPE252" s="14"/>
      <c r="TPF252" s="14"/>
      <c r="TPG252" s="14"/>
      <c r="TPH252" s="14"/>
      <c r="TPI252" s="14"/>
      <c r="TPJ252" s="14"/>
      <c r="TPK252" s="14"/>
      <c r="TPL252" s="14"/>
      <c r="TPM252" s="14"/>
      <c r="TPN252" s="14"/>
      <c r="TPO252" s="14"/>
      <c r="TPP252" s="14"/>
      <c r="TPQ252" s="14"/>
      <c r="TPR252" s="14"/>
      <c r="TPS252" s="14"/>
      <c r="TPT252" s="14"/>
      <c r="TPU252" s="14"/>
      <c r="TPV252" s="14"/>
      <c r="TPW252" s="14"/>
      <c r="TPX252" s="14"/>
      <c r="TPY252" s="14"/>
      <c r="TPZ252" s="14"/>
      <c r="TQA252" s="14"/>
      <c r="TQB252" s="14"/>
      <c r="TQC252" s="14"/>
      <c r="TQD252" s="14"/>
      <c r="TQE252" s="14"/>
      <c r="TQF252" s="14"/>
      <c r="TQG252" s="14"/>
      <c r="TQH252" s="14"/>
      <c r="TQI252" s="14"/>
      <c r="TQJ252" s="14"/>
      <c r="TQK252" s="14"/>
      <c r="TQL252" s="14"/>
      <c r="TQM252" s="14"/>
      <c r="TQN252" s="14"/>
      <c r="TQO252" s="14"/>
      <c r="TQP252" s="14"/>
      <c r="TQQ252" s="14"/>
      <c r="TQR252" s="14"/>
      <c r="TQS252" s="14"/>
      <c r="TQT252" s="14"/>
      <c r="TQU252" s="14"/>
      <c r="TQV252" s="14"/>
      <c r="TQW252" s="14"/>
      <c r="TQX252" s="14"/>
      <c r="TQY252" s="14"/>
      <c r="TQZ252" s="14"/>
      <c r="TRA252" s="14"/>
      <c r="TRB252" s="14"/>
      <c r="TRC252" s="14"/>
      <c r="TRD252" s="14"/>
      <c r="TRE252" s="14"/>
      <c r="TRF252" s="14"/>
      <c r="TRG252" s="14"/>
      <c r="TRH252" s="14"/>
      <c r="TRI252" s="14"/>
      <c r="TRJ252" s="14"/>
      <c r="TRK252" s="14"/>
      <c r="TRL252" s="14"/>
      <c r="TRM252" s="14"/>
      <c r="TRN252" s="14"/>
      <c r="TRO252" s="14"/>
      <c r="TRP252" s="14"/>
      <c r="TRQ252" s="14"/>
      <c r="TRR252" s="14"/>
      <c r="TRS252" s="14"/>
      <c r="TRT252" s="14"/>
      <c r="TRU252" s="14"/>
      <c r="TRV252" s="14"/>
      <c r="TRW252" s="14"/>
      <c r="TRX252" s="14"/>
      <c r="TRY252" s="14"/>
      <c r="TRZ252" s="14"/>
      <c r="TSA252" s="14"/>
      <c r="TSB252" s="14"/>
      <c r="TSC252" s="14"/>
      <c r="TSD252" s="14"/>
      <c r="TSE252" s="14"/>
      <c r="TSF252" s="14"/>
      <c r="TSG252" s="14"/>
      <c r="TSH252" s="14"/>
      <c r="TSI252" s="14"/>
      <c r="TSJ252" s="14"/>
      <c r="TSK252" s="14"/>
      <c r="TSL252" s="14"/>
      <c r="TSM252" s="14"/>
      <c r="TSN252" s="14"/>
      <c r="TSO252" s="14"/>
      <c r="TSP252" s="14"/>
      <c r="TSQ252" s="14"/>
      <c r="TSR252" s="14"/>
      <c r="TSS252" s="14"/>
      <c r="TST252" s="14"/>
      <c r="TSU252" s="14"/>
      <c r="TSV252" s="14"/>
      <c r="TSW252" s="14"/>
      <c r="TSX252" s="14"/>
      <c r="TSY252" s="14"/>
      <c r="TSZ252" s="14"/>
      <c r="TTA252" s="14"/>
      <c r="TTB252" s="14"/>
      <c r="TTC252" s="14"/>
      <c r="TTD252" s="14"/>
      <c r="TTE252" s="14"/>
      <c r="TTF252" s="14"/>
      <c r="TTG252" s="14"/>
      <c r="TTH252" s="14"/>
      <c r="TTI252" s="14"/>
      <c r="TTJ252" s="14"/>
      <c r="TTK252" s="14"/>
      <c r="TTL252" s="14"/>
      <c r="TTM252" s="14"/>
      <c r="TTN252" s="14"/>
      <c r="TTO252" s="14"/>
      <c r="TTP252" s="14"/>
      <c r="TTQ252" s="14"/>
      <c r="TTR252" s="14"/>
      <c r="TTS252" s="14"/>
      <c r="TTT252" s="14"/>
      <c r="TTU252" s="14"/>
      <c r="TTV252" s="14"/>
      <c r="TTW252" s="14"/>
      <c r="TTX252" s="14"/>
      <c r="TTY252" s="14"/>
      <c r="TTZ252" s="14"/>
      <c r="TUA252" s="14"/>
      <c r="TUB252" s="14"/>
      <c r="TUC252" s="14"/>
      <c r="TUD252" s="14"/>
      <c r="TUE252" s="14"/>
      <c r="TUF252" s="14"/>
      <c r="TUG252" s="14"/>
      <c r="TUH252" s="14"/>
      <c r="TUI252" s="14"/>
      <c r="TUJ252" s="14"/>
      <c r="TUK252" s="14"/>
      <c r="TUL252" s="14"/>
      <c r="TUM252" s="14"/>
      <c r="TUN252" s="14"/>
      <c r="TUO252" s="14"/>
      <c r="TUP252" s="14"/>
      <c r="TUQ252" s="14"/>
      <c r="TUR252" s="14"/>
      <c r="TUS252" s="14"/>
      <c r="TUT252" s="14"/>
      <c r="TUU252" s="14"/>
      <c r="TUV252" s="14"/>
      <c r="TUW252" s="14"/>
      <c r="TUX252" s="14"/>
      <c r="TUY252" s="14"/>
      <c r="TUZ252" s="14"/>
      <c r="TVA252" s="14"/>
      <c r="TVB252" s="14"/>
      <c r="TVC252" s="14"/>
      <c r="TVD252" s="14"/>
      <c r="TVE252" s="14"/>
      <c r="TVF252" s="14"/>
      <c r="TVG252" s="14"/>
      <c r="TVH252" s="14"/>
      <c r="TVI252" s="14"/>
      <c r="TVJ252" s="14"/>
      <c r="TVK252" s="14"/>
      <c r="TVL252" s="14"/>
      <c r="TVM252" s="14"/>
      <c r="TVN252" s="14"/>
      <c r="TVO252" s="14"/>
      <c r="TVP252" s="14"/>
      <c r="TVQ252" s="14"/>
      <c r="TVR252" s="14"/>
      <c r="TVS252" s="14"/>
      <c r="TVT252" s="14"/>
      <c r="TVU252" s="14"/>
      <c r="TVV252" s="14"/>
      <c r="TVW252" s="14"/>
      <c r="TVX252" s="14"/>
      <c r="TVY252" s="14"/>
      <c r="TVZ252" s="14"/>
      <c r="TWA252" s="14"/>
      <c r="TWB252" s="14"/>
      <c r="TWC252" s="14"/>
      <c r="TWD252" s="14"/>
      <c r="TWE252" s="14"/>
      <c r="TWF252" s="14"/>
      <c r="TWG252" s="14"/>
      <c r="TWH252" s="14"/>
      <c r="TWI252" s="14"/>
      <c r="TWJ252" s="14"/>
      <c r="TWK252" s="14"/>
      <c r="TWL252" s="14"/>
      <c r="TWM252" s="14"/>
      <c r="TWN252" s="14"/>
      <c r="TWO252" s="14"/>
      <c r="TWP252" s="14"/>
      <c r="TWQ252" s="14"/>
      <c r="TWR252" s="14"/>
      <c r="TWS252" s="14"/>
      <c r="TWT252" s="14"/>
      <c r="TWU252" s="14"/>
      <c r="TWV252" s="14"/>
      <c r="TWW252" s="14"/>
      <c r="TWX252" s="14"/>
      <c r="TWY252" s="14"/>
      <c r="TWZ252" s="14"/>
      <c r="TXA252" s="14"/>
      <c r="TXB252" s="14"/>
      <c r="TXC252" s="14"/>
      <c r="TXD252" s="14"/>
      <c r="TXE252" s="14"/>
      <c r="TXF252" s="14"/>
      <c r="TXG252" s="14"/>
      <c r="TXH252" s="14"/>
      <c r="TXI252" s="14"/>
      <c r="TXJ252" s="14"/>
      <c r="TXK252" s="14"/>
      <c r="TXL252" s="14"/>
      <c r="TXM252" s="14"/>
      <c r="TXN252" s="14"/>
      <c r="TXO252" s="14"/>
      <c r="TXP252" s="14"/>
      <c r="TXQ252" s="14"/>
      <c r="TXR252" s="14"/>
      <c r="TXS252" s="14"/>
      <c r="TXT252" s="14"/>
      <c r="TXU252" s="14"/>
      <c r="TXV252" s="14"/>
      <c r="TXW252" s="14"/>
      <c r="TXX252" s="14"/>
      <c r="TXY252" s="14"/>
      <c r="TXZ252" s="14"/>
      <c r="TYA252" s="14"/>
      <c r="TYB252" s="14"/>
      <c r="TYC252" s="14"/>
      <c r="TYD252" s="14"/>
      <c r="TYE252" s="14"/>
      <c r="TYF252" s="14"/>
      <c r="TYG252" s="14"/>
      <c r="TYH252" s="14"/>
      <c r="TYI252" s="14"/>
      <c r="TYJ252" s="14"/>
      <c r="TYK252" s="14"/>
      <c r="TYL252" s="14"/>
      <c r="TYM252" s="14"/>
      <c r="TYN252" s="14"/>
      <c r="TYO252" s="14"/>
      <c r="TYP252" s="14"/>
      <c r="TYQ252" s="14"/>
      <c r="TYR252" s="14"/>
      <c r="TYS252" s="14"/>
      <c r="TYT252" s="14"/>
      <c r="TYU252" s="14"/>
      <c r="TYV252" s="14"/>
      <c r="TYW252" s="14"/>
      <c r="TYX252" s="14"/>
      <c r="TYY252" s="14"/>
      <c r="TYZ252" s="14"/>
      <c r="TZA252" s="14"/>
      <c r="TZB252" s="14"/>
      <c r="TZC252" s="14"/>
      <c r="TZD252" s="14"/>
      <c r="TZE252" s="14"/>
      <c r="TZF252" s="14"/>
      <c r="TZG252" s="14"/>
      <c r="TZH252" s="14"/>
      <c r="TZI252" s="14"/>
      <c r="TZJ252" s="14"/>
      <c r="TZK252" s="14"/>
      <c r="TZL252" s="14"/>
      <c r="TZM252" s="14"/>
      <c r="TZN252" s="14"/>
      <c r="TZO252" s="14"/>
      <c r="TZP252" s="14"/>
      <c r="TZQ252" s="14"/>
      <c r="TZR252" s="14"/>
      <c r="TZS252" s="14"/>
      <c r="TZT252" s="14"/>
      <c r="TZU252" s="14"/>
      <c r="TZV252" s="14"/>
      <c r="TZW252" s="14"/>
      <c r="TZX252" s="14"/>
      <c r="TZY252" s="14"/>
      <c r="TZZ252" s="14"/>
      <c r="UAA252" s="14"/>
      <c r="UAB252" s="14"/>
      <c r="UAC252" s="14"/>
      <c r="UAD252" s="14"/>
      <c r="UAE252" s="14"/>
      <c r="UAF252" s="14"/>
      <c r="UAG252" s="14"/>
      <c r="UAH252" s="14"/>
      <c r="UAI252" s="14"/>
      <c r="UAJ252" s="14"/>
      <c r="UAK252" s="14"/>
      <c r="UAL252" s="14"/>
      <c r="UAM252" s="14"/>
      <c r="UAN252" s="14"/>
      <c r="UAO252" s="14"/>
      <c r="UAP252" s="14"/>
      <c r="UAQ252" s="14"/>
      <c r="UAR252" s="14"/>
      <c r="UAS252" s="14"/>
      <c r="UAT252" s="14"/>
      <c r="UAU252" s="14"/>
      <c r="UAV252" s="14"/>
      <c r="UAW252" s="14"/>
      <c r="UAX252" s="14"/>
      <c r="UAY252" s="14"/>
      <c r="UAZ252" s="14"/>
      <c r="UBA252" s="14"/>
      <c r="UBB252" s="14"/>
      <c r="UBC252" s="14"/>
      <c r="UBD252" s="14"/>
      <c r="UBE252" s="14"/>
      <c r="UBF252" s="14"/>
      <c r="UBG252" s="14"/>
      <c r="UBH252" s="14"/>
      <c r="UBI252" s="14"/>
      <c r="UBJ252" s="14"/>
      <c r="UBK252" s="14"/>
      <c r="UBL252" s="14"/>
      <c r="UBM252" s="14"/>
      <c r="UBN252" s="14"/>
      <c r="UBO252" s="14"/>
      <c r="UBP252" s="14"/>
      <c r="UBQ252" s="14"/>
      <c r="UBR252" s="14"/>
      <c r="UBS252" s="14"/>
      <c r="UBT252" s="14"/>
      <c r="UBU252" s="14"/>
      <c r="UBV252" s="14"/>
      <c r="UBW252" s="14"/>
      <c r="UBX252" s="14"/>
      <c r="UBY252" s="14"/>
      <c r="UBZ252" s="14"/>
      <c r="UCA252" s="14"/>
      <c r="UCB252" s="14"/>
      <c r="UCC252" s="14"/>
      <c r="UCD252" s="14"/>
      <c r="UCE252" s="14"/>
      <c r="UCF252" s="14"/>
      <c r="UCG252" s="14"/>
      <c r="UCH252" s="14"/>
      <c r="UCI252" s="14"/>
      <c r="UCJ252" s="14"/>
      <c r="UCK252" s="14"/>
      <c r="UCL252" s="14"/>
      <c r="UCM252" s="14"/>
      <c r="UCN252" s="14"/>
      <c r="UCO252" s="14"/>
      <c r="UCP252" s="14"/>
      <c r="UCQ252" s="14"/>
      <c r="UCR252" s="14"/>
      <c r="UCS252" s="14"/>
      <c r="UCT252" s="14"/>
      <c r="UCU252" s="14"/>
      <c r="UCV252" s="14"/>
      <c r="UCW252" s="14"/>
      <c r="UCX252" s="14"/>
      <c r="UCY252" s="14"/>
      <c r="UCZ252" s="14"/>
      <c r="UDA252" s="14"/>
      <c r="UDB252" s="14"/>
      <c r="UDC252" s="14"/>
      <c r="UDD252" s="14"/>
      <c r="UDE252" s="14"/>
      <c r="UDF252" s="14"/>
      <c r="UDG252" s="14"/>
      <c r="UDH252" s="14"/>
      <c r="UDI252" s="14"/>
      <c r="UDJ252" s="14"/>
      <c r="UDK252" s="14"/>
      <c r="UDL252" s="14"/>
      <c r="UDM252" s="14"/>
      <c r="UDN252" s="14"/>
      <c r="UDO252" s="14"/>
      <c r="UDP252" s="14"/>
      <c r="UDQ252" s="14"/>
      <c r="UDR252" s="14"/>
      <c r="UDS252" s="14"/>
      <c r="UDT252" s="14"/>
      <c r="UDU252" s="14"/>
      <c r="UDV252" s="14"/>
      <c r="UDW252" s="14"/>
      <c r="UDX252" s="14"/>
      <c r="UDY252" s="14"/>
      <c r="UDZ252" s="14"/>
      <c r="UEA252" s="14"/>
      <c r="UEB252" s="14"/>
      <c r="UEC252" s="14"/>
      <c r="UED252" s="14"/>
      <c r="UEE252" s="14"/>
      <c r="UEF252" s="14"/>
      <c r="UEG252" s="14"/>
      <c r="UEH252" s="14"/>
      <c r="UEI252" s="14"/>
      <c r="UEJ252" s="14"/>
      <c r="UEK252" s="14"/>
      <c r="UEL252" s="14"/>
      <c r="UEM252" s="14"/>
      <c r="UEN252" s="14"/>
      <c r="UEO252" s="14"/>
      <c r="UEP252" s="14"/>
      <c r="UEQ252" s="14"/>
      <c r="UER252" s="14"/>
      <c r="UES252" s="14"/>
      <c r="UET252" s="14"/>
      <c r="UEU252" s="14"/>
      <c r="UEV252" s="14"/>
      <c r="UEW252" s="14"/>
      <c r="UEX252" s="14"/>
      <c r="UEY252" s="14"/>
      <c r="UEZ252" s="14"/>
      <c r="UFA252" s="14"/>
      <c r="UFB252" s="14"/>
      <c r="UFC252" s="14"/>
      <c r="UFD252" s="14"/>
      <c r="UFE252" s="14"/>
      <c r="UFF252" s="14"/>
      <c r="UFG252" s="14"/>
      <c r="UFH252" s="14"/>
      <c r="UFI252" s="14"/>
      <c r="UFJ252" s="14"/>
      <c r="UFK252" s="14"/>
      <c r="UFL252" s="14"/>
      <c r="UFM252" s="14"/>
      <c r="UFN252" s="14"/>
      <c r="UFO252" s="14"/>
      <c r="UFP252" s="14"/>
      <c r="UFQ252" s="14"/>
      <c r="UFR252" s="14"/>
      <c r="UFS252" s="14"/>
      <c r="UFT252" s="14"/>
      <c r="UFU252" s="14"/>
      <c r="UFV252" s="14"/>
      <c r="UFW252" s="14"/>
      <c r="UFX252" s="14"/>
      <c r="UFY252" s="14"/>
      <c r="UFZ252" s="14"/>
      <c r="UGA252" s="14"/>
      <c r="UGB252" s="14"/>
      <c r="UGC252" s="14"/>
      <c r="UGD252" s="14"/>
      <c r="UGE252" s="14"/>
      <c r="UGF252" s="14"/>
      <c r="UGG252" s="14"/>
      <c r="UGH252" s="14"/>
      <c r="UGI252" s="14"/>
      <c r="UGJ252" s="14"/>
      <c r="UGK252" s="14"/>
      <c r="UGL252" s="14"/>
      <c r="UGM252" s="14"/>
      <c r="UGN252" s="14"/>
      <c r="UGO252" s="14"/>
      <c r="UGP252" s="14"/>
      <c r="UGQ252" s="14"/>
      <c r="UGR252" s="14"/>
      <c r="UGS252" s="14"/>
      <c r="UGT252" s="14"/>
      <c r="UGU252" s="14"/>
      <c r="UGV252" s="14"/>
      <c r="UGW252" s="14"/>
      <c r="UGX252" s="14"/>
      <c r="UGY252" s="14"/>
      <c r="UGZ252" s="14"/>
      <c r="UHA252" s="14"/>
      <c r="UHB252" s="14"/>
      <c r="UHC252" s="14"/>
      <c r="UHD252" s="14"/>
      <c r="UHE252" s="14"/>
      <c r="UHF252" s="14"/>
      <c r="UHG252" s="14"/>
      <c r="UHH252" s="14"/>
      <c r="UHI252" s="14"/>
      <c r="UHJ252" s="14"/>
      <c r="UHK252" s="14"/>
      <c r="UHL252" s="14"/>
      <c r="UHM252" s="14"/>
      <c r="UHN252" s="14"/>
      <c r="UHO252" s="14"/>
      <c r="UHP252" s="14"/>
      <c r="UHQ252" s="14"/>
      <c r="UHR252" s="14"/>
      <c r="UHS252" s="14"/>
      <c r="UHT252" s="14"/>
      <c r="UHU252" s="14"/>
      <c r="UHV252" s="14"/>
      <c r="UHW252" s="14"/>
      <c r="UHX252" s="14"/>
      <c r="UHY252" s="14"/>
      <c r="UHZ252" s="14"/>
      <c r="UIA252" s="14"/>
      <c r="UIB252" s="14"/>
      <c r="UIC252" s="14"/>
      <c r="UID252" s="14"/>
      <c r="UIE252" s="14"/>
      <c r="UIF252" s="14"/>
      <c r="UIG252" s="14"/>
      <c r="UIH252" s="14"/>
      <c r="UII252" s="14"/>
      <c r="UIJ252" s="14"/>
      <c r="UIK252" s="14"/>
      <c r="UIL252" s="14"/>
      <c r="UIM252" s="14"/>
      <c r="UIN252" s="14"/>
      <c r="UIO252" s="14"/>
      <c r="UIP252" s="14"/>
      <c r="UIQ252" s="14"/>
      <c r="UIR252" s="14"/>
      <c r="UIS252" s="14"/>
      <c r="UIT252" s="14"/>
      <c r="UIU252" s="14"/>
      <c r="UIV252" s="14"/>
      <c r="UIW252" s="14"/>
      <c r="UIX252" s="14"/>
      <c r="UIY252" s="14"/>
      <c r="UIZ252" s="14"/>
      <c r="UJA252" s="14"/>
      <c r="UJB252" s="14"/>
      <c r="UJC252" s="14"/>
      <c r="UJD252" s="14"/>
      <c r="UJE252" s="14"/>
      <c r="UJF252" s="14"/>
      <c r="UJG252" s="14"/>
      <c r="UJH252" s="14"/>
      <c r="UJI252" s="14"/>
      <c r="UJJ252" s="14"/>
      <c r="UJK252" s="14"/>
      <c r="UJL252" s="14"/>
      <c r="UJM252" s="14"/>
      <c r="UJN252" s="14"/>
      <c r="UJO252" s="14"/>
      <c r="UJP252" s="14"/>
      <c r="UJQ252" s="14"/>
      <c r="UJR252" s="14"/>
      <c r="UJS252" s="14"/>
      <c r="UJT252" s="14"/>
      <c r="UJU252" s="14"/>
      <c r="UJV252" s="14"/>
      <c r="UJW252" s="14"/>
      <c r="UJX252" s="14"/>
      <c r="UJY252" s="14"/>
      <c r="UJZ252" s="14"/>
      <c r="UKA252" s="14"/>
      <c r="UKB252" s="14"/>
      <c r="UKC252" s="14"/>
      <c r="UKD252" s="14"/>
      <c r="UKE252" s="14"/>
      <c r="UKF252" s="14"/>
      <c r="UKG252" s="14"/>
      <c r="UKH252" s="14"/>
      <c r="UKI252" s="14"/>
      <c r="UKJ252" s="14"/>
      <c r="UKK252" s="14"/>
      <c r="UKL252" s="14"/>
      <c r="UKM252" s="14"/>
      <c r="UKN252" s="14"/>
      <c r="UKO252" s="14"/>
      <c r="UKP252" s="14"/>
      <c r="UKQ252" s="14"/>
      <c r="UKR252" s="14"/>
      <c r="UKS252" s="14"/>
      <c r="UKT252" s="14"/>
      <c r="UKU252" s="14"/>
      <c r="UKV252" s="14"/>
      <c r="UKW252" s="14"/>
      <c r="UKX252" s="14"/>
      <c r="UKY252" s="14"/>
      <c r="UKZ252" s="14"/>
      <c r="ULA252" s="14"/>
      <c r="ULB252" s="14"/>
      <c r="ULC252" s="14"/>
      <c r="ULD252" s="14"/>
      <c r="ULE252" s="14"/>
      <c r="ULF252" s="14"/>
      <c r="ULG252" s="14"/>
      <c r="ULH252" s="14"/>
      <c r="ULI252" s="14"/>
      <c r="ULJ252" s="14"/>
      <c r="ULK252" s="14"/>
      <c r="ULL252" s="14"/>
      <c r="ULM252" s="14"/>
      <c r="ULN252" s="14"/>
      <c r="ULO252" s="14"/>
      <c r="ULP252" s="14"/>
      <c r="ULQ252" s="14"/>
      <c r="ULR252" s="14"/>
      <c r="ULS252" s="14"/>
      <c r="ULT252" s="14"/>
      <c r="ULU252" s="14"/>
      <c r="ULV252" s="14"/>
      <c r="ULW252" s="14"/>
      <c r="ULX252" s="14"/>
      <c r="ULY252" s="14"/>
      <c r="ULZ252" s="14"/>
      <c r="UMA252" s="14"/>
      <c r="UMB252" s="14"/>
      <c r="UMC252" s="14"/>
      <c r="UMD252" s="14"/>
      <c r="UME252" s="14"/>
      <c r="UMF252" s="14"/>
      <c r="UMG252" s="14"/>
      <c r="UMH252" s="14"/>
      <c r="UMI252" s="14"/>
      <c r="UMJ252" s="14"/>
      <c r="UMK252" s="14"/>
      <c r="UML252" s="14"/>
      <c r="UMM252" s="14"/>
      <c r="UMN252" s="14"/>
      <c r="UMO252" s="14"/>
      <c r="UMP252" s="14"/>
      <c r="UMQ252" s="14"/>
      <c r="UMR252" s="14"/>
      <c r="UMS252" s="14"/>
      <c r="UMT252" s="14"/>
      <c r="UMU252" s="14"/>
      <c r="UMV252" s="14"/>
      <c r="UMW252" s="14"/>
      <c r="UMX252" s="14"/>
      <c r="UMY252" s="14"/>
      <c r="UMZ252" s="14"/>
      <c r="UNA252" s="14"/>
      <c r="UNB252" s="14"/>
      <c r="UNC252" s="14"/>
      <c r="UND252" s="14"/>
      <c r="UNE252" s="14"/>
      <c r="UNF252" s="14"/>
      <c r="UNG252" s="14"/>
      <c r="UNH252" s="14"/>
      <c r="UNI252" s="14"/>
      <c r="UNJ252" s="14"/>
      <c r="UNK252" s="14"/>
      <c r="UNL252" s="14"/>
      <c r="UNM252" s="14"/>
      <c r="UNN252" s="14"/>
      <c r="UNO252" s="14"/>
      <c r="UNP252" s="14"/>
      <c r="UNQ252" s="14"/>
      <c r="UNR252" s="14"/>
      <c r="UNS252" s="14"/>
      <c r="UNT252" s="14"/>
      <c r="UNU252" s="14"/>
      <c r="UNV252" s="14"/>
      <c r="UNW252" s="14"/>
      <c r="UNX252" s="14"/>
      <c r="UNY252" s="14"/>
      <c r="UNZ252" s="14"/>
      <c r="UOA252" s="14"/>
      <c r="UOB252" s="14"/>
      <c r="UOC252" s="14"/>
      <c r="UOD252" s="14"/>
      <c r="UOE252" s="14"/>
      <c r="UOF252" s="14"/>
      <c r="UOG252" s="14"/>
      <c r="UOH252" s="14"/>
      <c r="UOI252" s="14"/>
      <c r="UOJ252" s="14"/>
      <c r="UOK252" s="14"/>
      <c r="UOL252" s="14"/>
      <c r="UOM252" s="14"/>
      <c r="UON252" s="14"/>
      <c r="UOO252" s="14"/>
      <c r="UOP252" s="14"/>
      <c r="UOQ252" s="14"/>
      <c r="UOR252" s="14"/>
      <c r="UOS252" s="14"/>
      <c r="UOT252" s="14"/>
      <c r="UOU252" s="14"/>
      <c r="UOV252" s="14"/>
      <c r="UOW252" s="14"/>
      <c r="UOX252" s="14"/>
      <c r="UOY252" s="14"/>
      <c r="UOZ252" s="14"/>
      <c r="UPA252" s="14"/>
      <c r="UPB252" s="14"/>
      <c r="UPC252" s="14"/>
      <c r="UPD252" s="14"/>
      <c r="UPE252" s="14"/>
      <c r="UPF252" s="14"/>
      <c r="UPG252" s="14"/>
      <c r="UPH252" s="14"/>
      <c r="UPI252" s="14"/>
      <c r="UPJ252" s="14"/>
      <c r="UPK252" s="14"/>
      <c r="UPL252" s="14"/>
      <c r="UPM252" s="14"/>
      <c r="UPN252" s="14"/>
      <c r="UPO252" s="14"/>
      <c r="UPP252" s="14"/>
      <c r="UPQ252" s="14"/>
      <c r="UPR252" s="14"/>
      <c r="UPS252" s="14"/>
      <c r="UPT252" s="14"/>
      <c r="UPU252" s="14"/>
      <c r="UPV252" s="14"/>
      <c r="UPW252" s="14"/>
      <c r="UPX252" s="14"/>
      <c r="UPY252" s="14"/>
      <c r="UPZ252" s="14"/>
      <c r="UQA252" s="14"/>
      <c r="UQB252" s="14"/>
      <c r="UQC252" s="14"/>
      <c r="UQD252" s="14"/>
      <c r="UQE252" s="14"/>
      <c r="UQF252" s="14"/>
      <c r="UQG252" s="14"/>
      <c r="UQH252" s="14"/>
      <c r="UQI252" s="14"/>
      <c r="UQJ252" s="14"/>
      <c r="UQK252" s="14"/>
      <c r="UQL252" s="14"/>
      <c r="UQM252" s="14"/>
      <c r="UQN252" s="14"/>
      <c r="UQO252" s="14"/>
      <c r="UQP252" s="14"/>
      <c r="UQQ252" s="14"/>
      <c r="UQR252" s="14"/>
      <c r="UQS252" s="14"/>
      <c r="UQT252" s="14"/>
      <c r="UQU252" s="14"/>
      <c r="UQV252" s="14"/>
      <c r="UQW252" s="14"/>
      <c r="UQX252" s="14"/>
      <c r="UQY252" s="14"/>
      <c r="UQZ252" s="14"/>
      <c r="URA252" s="14"/>
      <c r="URB252" s="14"/>
      <c r="URC252" s="14"/>
      <c r="URD252" s="14"/>
      <c r="URE252" s="14"/>
      <c r="URF252" s="14"/>
      <c r="URG252" s="14"/>
      <c r="URH252" s="14"/>
      <c r="URI252" s="14"/>
      <c r="URJ252" s="14"/>
      <c r="URK252" s="14"/>
      <c r="URL252" s="14"/>
      <c r="URM252" s="14"/>
      <c r="URN252" s="14"/>
      <c r="URO252" s="14"/>
      <c r="URP252" s="14"/>
      <c r="URQ252" s="14"/>
      <c r="URR252" s="14"/>
      <c r="URS252" s="14"/>
      <c r="URT252" s="14"/>
      <c r="URU252" s="14"/>
      <c r="URV252" s="14"/>
      <c r="URW252" s="14"/>
      <c r="URX252" s="14"/>
      <c r="URY252" s="14"/>
      <c r="URZ252" s="14"/>
      <c r="USA252" s="14"/>
      <c r="USB252" s="14"/>
      <c r="USC252" s="14"/>
      <c r="USD252" s="14"/>
      <c r="USE252" s="14"/>
      <c r="USF252" s="14"/>
      <c r="USG252" s="14"/>
      <c r="USH252" s="14"/>
      <c r="USI252" s="14"/>
      <c r="USJ252" s="14"/>
      <c r="USK252" s="14"/>
      <c r="USL252" s="14"/>
      <c r="USM252" s="14"/>
      <c r="USN252" s="14"/>
      <c r="USO252" s="14"/>
      <c r="USP252" s="14"/>
      <c r="USQ252" s="14"/>
      <c r="USR252" s="14"/>
      <c r="USS252" s="14"/>
      <c r="UST252" s="14"/>
      <c r="USU252" s="14"/>
      <c r="USV252" s="14"/>
      <c r="USW252" s="14"/>
      <c r="USX252" s="14"/>
      <c r="USY252" s="14"/>
      <c r="USZ252" s="14"/>
      <c r="UTA252" s="14"/>
      <c r="UTB252" s="14"/>
      <c r="UTC252" s="14"/>
      <c r="UTD252" s="14"/>
      <c r="UTE252" s="14"/>
      <c r="UTF252" s="14"/>
      <c r="UTG252" s="14"/>
      <c r="UTH252" s="14"/>
      <c r="UTI252" s="14"/>
      <c r="UTJ252" s="14"/>
      <c r="UTK252" s="14"/>
      <c r="UTL252" s="14"/>
      <c r="UTM252" s="14"/>
      <c r="UTN252" s="14"/>
      <c r="UTO252" s="14"/>
      <c r="UTP252" s="14"/>
      <c r="UTQ252" s="14"/>
      <c r="UTR252" s="14"/>
      <c r="UTS252" s="14"/>
      <c r="UTT252" s="14"/>
      <c r="UTU252" s="14"/>
      <c r="UTV252" s="14"/>
      <c r="UTW252" s="14"/>
      <c r="UTX252" s="14"/>
      <c r="UTY252" s="14"/>
      <c r="UTZ252" s="14"/>
      <c r="UUA252" s="14"/>
      <c r="UUB252" s="14"/>
      <c r="UUC252" s="14"/>
      <c r="UUD252" s="14"/>
      <c r="UUE252" s="14"/>
      <c r="UUF252" s="14"/>
      <c r="UUG252" s="14"/>
      <c r="UUH252" s="14"/>
      <c r="UUI252" s="14"/>
      <c r="UUJ252" s="14"/>
      <c r="UUK252" s="14"/>
      <c r="UUL252" s="14"/>
      <c r="UUM252" s="14"/>
      <c r="UUN252" s="14"/>
      <c r="UUO252" s="14"/>
      <c r="UUP252" s="14"/>
      <c r="UUQ252" s="14"/>
      <c r="UUR252" s="14"/>
      <c r="UUS252" s="14"/>
      <c r="UUT252" s="14"/>
      <c r="UUU252" s="14"/>
      <c r="UUV252" s="14"/>
      <c r="UUW252" s="14"/>
      <c r="UUX252" s="14"/>
      <c r="UUY252" s="14"/>
      <c r="UUZ252" s="14"/>
      <c r="UVA252" s="14"/>
      <c r="UVB252" s="14"/>
      <c r="UVC252" s="14"/>
      <c r="UVD252" s="14"/>
      <c r="UVE252" s="14"/>
      <c r="UVF252" s="14"/>
      <c r="UVG252" s="14"/>
      <c r="UVH252" s="14"/>
      <c r="UVI252" s="14"/>
      <c r="UVJ252" s="14"/>
      <c r="UVK252" s="14"/>
      <c r="UVL252" s="14"/>
      <c r="UVM252" s="14"/>
      <c r="UVN252" s="14"/>
      <c r="UVO252" s="14"/>
      <c r="UVP252" s="14"/>
      <c r="UVQ252" s="14"/>
      <c r="UVR252" s="14"/>
      <c r="UVS252" s="14"/>
      <c r="UVT252" s="14"/>
      <c r="UVU252" s="14"/>
      <c r="UVV252" s="14"/>
      <c r="UVW252" s="14"/>
      <c r="UVX252" s="14"/>
      <c r="UVY252" s="14"/>
      <c r="UVZ252" s="14"/>
      <c r="UWA252" s="14"/>
      <c r="UWB252" s="14"/>
      <c r="UWC252" s="14"/>
      <c r="UWD252" s="14"/>
      <c r="UWE252" s="14"/>
      <c r="UWF252" s="14"/>
      <c r="UWG252" s="14"/>
      <c r="UWH252" s="14"/>
      <c r="UWI252" s="14"/>
      <c r="UWJ252" s="14"/>
      <c r="UWK252" s="14"/>
      <c r="UWL252" s="14"/>
      <c r="UWM252" s="14"/>
      <c r="UWN252" s="14"/>
      <c r="UWO252" s="14"/>
      <c r="UWP252" s="14"/>
      <c r="UWQ252" s="14"/>
      <c r="UWR252" s="14"/>
      <c r="UWS252" s="14"/>
      <c r="UWT252" s="14"/>
      <c r="UWU252" s="14"/>
      <c r="UWV252" s="14"/>
      <c r="UWW252" s="14"/>
      <c r="UWX252" s="14"/>
      <c r="UWY252" s="14"/>
      <c r="UWZ252" s="14"/>
      <c r="UXA252" s="14"/>
      <c r="UXB252" s="14"/>
      <c r="UXC252" s="14"/>
      <c r="UXD252" s="14"/>
      <c r="UXE252" s="14"/>
      <c r="UXF252" s="14"/>
      <c r="UXG252" s="14"/>
      <c r="UXH252" s="14"/>
      <c r="UXI252" s="14"/>
      <c r="UXJ252" s="14"/>
      <c r="UXK252" s="14"/>
      <c r="UXL252" s="14"/>
      <c r="UXM252" s="14"/>
      <c r="UXN252" s="14"/>
      <c r="UXO252" s="14"/>
      <c r="UXP252" s="14"/>
      <c r="UXQ252" s="14"/>
      <c r="UXR252" s="14"/>
      <c r="UXS252" s="14"/>
      <c r="UXT252" s="14"/>
      <c r="UXU252" s="14"/>
      <c r="UXV252" s="14"/>
      <c r="UXW252" s="14"/>
      <c r="UXX252" s="14"/>
      <c r="UXY252" s="14"/>
      <c r="UXZ252" s="14"/>
      <c r="UYA252" s="14"/>
      <c r="UYB252" s="14"/>
      <c r="UYC252" s="14"/>
      <c r="UYD252" s="14"/>
      <c r="UYE252" s="14"/>
      <c r="UYF252" s="14"/>
      <c r="UYG252" s="14"/>
      <c r="UYH252" s="14"/>
      <c r="UYI252" s="14"/>
      <c r="UYJ252" s="14"/>
      <c r="UYK252" s="14"/>
      <c r="UYL252" s="14"/>
      <c r="UYM252" s="14"/>
      <c r="UYN252" s="14"/>
      <c r="UYO252" s="14"/>
      <c r="UYP252" s="14"/>
      <c r="UYQ252" s="14"/>
      <c r="UYR252" s="14"/>
      <c r="UYS252" s="14"/>
      <c r="UYT252" s="14"/>
      <c r="UYU252" s="14"/>
      <c r="UYV252" s="14"/>
      <c r="UYW252" s="14"/>
      <c r="UYX252" s="14"/>
      <c r="UYY252" s="14"/>
      <c r="UYZ252" s="14"/>
      <c r="UZA252" s="14"/>
      <c r="UZB252" s="14"/>
      <c r="UZC252" s="14"/>
      <c r="UZD252" s="14"/>
      <c r="UZE252" s="14"/>
      <c r="UZF252" s="14"/>
      <c r="UZG252" s="14"/>
      <c r="UZH252" s="14"/>
      <c r="UZI252" s="14"/>
      <c r="UZJ252" s="14"/>
      <c r="UZK252" s="14"/>
      <c r="UZL252" s="14"/>
      <c r="UZM252" s="14"/>
      <c r="UZN252" s="14"/>
      <c r="UZO252" s="14"/>
      <c r="UZP252" s="14"/>
      <c r="UZQ252" s="14"/>
      <c r="UZR252" s="14"/>
      <c r="UZS252" s="14"/>
      <c r="UZT252" s="14"/>
      <c r="UZU252" s="14"/>
      <c r="UZV252" s="14"/>
      <c r="UZW252" s="14"/>
      <c r="UZX252" s="14"/>
      <c r="UZY252" s="14"/>
      <c r="UZZ252" s="14"/>
      <c r="VAA252" s="14"/>
      <c r="VAB252" s="14"/>
      <c r="VAC252" s="14"/>
      <c r="VAD252" s="14"/>
      <c r="VAE252" s="14"/>
      <c r="VAF252" s="14"/>
      <c r="VAG252" s="14"/>
      <c r="VAH252" s="14"/>
      <c r="VAI252" s="14"/>
      <c r="VAJ252" s="14"/>
      <c r="VAK252" s="14"/>
      <c r="VAL252" s="14"/>
      <c r="VAM252" s="14"/>
      <c r="VAN252" s="14"/>
      <c r="VAO252" s="14"/>
      <c r="VAP252" s="14"/>
      <c r="VAQ252" s="14"/>
      <c r="VAR252" s="14"/>
      <c r="VAS252" s="14"/>
      <c r="VAT252" s="14"/>
      <c r="VAU252" s="14"/>
      <c r="VAV252" s="14"/>
      <c r="VAW252" s="14"/>
      <c r="VAX252" s="14"/>
      <c r="VAY252" s="14"/>
      <c r="VAZ252" s="14"/>
      <c r="VBA252" s="14"/>
      <c r="VBB252" s="14"/>
      <c r="VBC252" s="14"/>
      <c r="VBD252" s="14"/>
      <c r="VBE252" s="14"/>
      <c r="VBF252" s="14"/>
      <c r="VBG252" s="14"/>
      <c r="VBH252" s="14"/>
      <c r="VBI252" s="14"/>
      <c r="VBJ252" s="14"/>
      <c r="VBK252" s="14"/>
      <c r="VBL252" s="14"/>
      <c r="VBM252" s="14"/>
      <c r="VBN252" s="14"/>
      <c r="VBO252" s="14"/>
      <c r="VBP252" s="14"/>
      <c r="VBQ252" s="14"/>
      <c r="VBR252" s="14"/>
      <c r="VBS252" s="14"/>
      <c r="VBT252" s="14"/>
      <c r="VBU252" s="14"/>
      <c r="VBV252" s="14"/>
      <c r="VBW252" s="14"/>
      <c r="VBX252" s="14"/>
      <c r="VBY252" s="14"/>
      <c r="VBZ252" s="14"/>
      <c r="VCA252" s="14"/>
      <c r="VCB252" s="14"/>
      <c r="VCC252" s="14"/>
      <c r="VCD252" s="14"/>
      <c r="VCE252" s="14"/>
      <c r="VCF252" s="14"/>
      <c r="VCG252" s="14"/>
      <c r="VCH252" s="14"/>
      <c r="VCI252" s="14"/>
      <c r="VCJ252" s="14"/>
      <c r="VCK252" s="14"/>
      <c r="VCL252" s="14"/>
      <c r="VCM252" s="14"/>
      <c r="VCN252" s="14"/>
      <c r="VCO252" s="14"/>
      <c r="VCP252" s="14"/>
      <c r="VCQ252" s="14"/>
      <c r="VCR252" s="14"/>
      <c r="VCS252" s="14"/>
      <c r="VCT252" s="14"/>
      <c r="VCU252" s="14"/>
      <c r="VCV252" s="14"/>
      <c r="VCW252" s="14"/>
      <c r="VCX252" s="14"/>
      <c r="VCY252" s="14"/>
      <c r="VCZ252" s="14"/>
      <c r="VDA252" s="14"/>
      <c r="VDB252" s="14"/>
      <c r="VDC252" s="14"/>
      <c r="VDD252" s="14"/>
      <c r="VDE252" s="14"/>
      <c r="VDF252" s="14"/>
      <c r="VDG252" s="14"/>
      <c r="VDH252" s="14"/>
      <c r="VDI252" s="14"/>
      <c r="VDJ252" s="14"/>
      <c r="VDK252" s="14"/>
      <c r="VDL252" s="14"/>
      <c r="VDM252" s="14"/>
      <c r="VDN252" s="14"/>
      <c r="VDO252" s="14"/>
      <c r="VDP252" s="14"/>
      <c r="VDQ252" s="14"/>
      <c r="VDR252" s="14"/>
      <c r="VDS252" s="14"/>
      <c r="VDT252" s="14"/>
      <c r="VDU252" s="14"/>
      <c r="VDV252" s="14"/>
      <c r="VDW252" s="14"/>
      <c r="VDX252" s="14"/>
      <c r="VDY252" s="14"/>
      <c r="VDZ252" s="14"/>
      <c r="VEA252" s="14"/>
      <c r="VEB252" s="14"/>
      <c r="VEC252" s="14"/>
      <c r="VED252" s="14"/>
      <c r="VEE252" s="14"/>
      <c r="VEF252" s="14"/>
      <c r="VEG252" s="14"/>
      <c r="VEH252" s="14"/>
      <c r="VEI252" s="14"/>
      <c r="VEJ252" s="14"/>
      <c r="VEK252" s="14"/>
      <c r="VEL252" s="14"/>
      <c r="VEM252" s="14"/>
      <c r="VEN252" s="14"/>
      <c r="VEO252" s="14"/>
      <c r="VEP252" s="14"/>
      <c r="VEQ252" s="14"/>
      <c r="VER252" s="14"/>
      <c r="VES252" s="14"/>
      <c r="VET252" s="14"/>
      <c r="VEU252" s="14"/>
      <c r="VEV252" s="14"/>
      <c r="VEW252" s="14"/>
      <c r="VEX252" s="14"/>
      <c r="VEY252" s="14"/>
      <c r="VEZ252" s="14"/>
      <c r="VFA252" s="14"/>
      <c r="VFB252" s="14"/>
      <c r="VFC252" s="14"/>
      <c r="VFD252" s="14"/>
      <c r="VFE252" s="14"/>
      <c r="VFF252" s="14"/>
      <c r="VFG252" s="14"/>
      <c r="VFH252" s="14"/>
      <c r="VFI252" s="14"/>
      <c r="VFJ252" s="14"/>
      <c r="VFK252" s="14"/>
      <c r="VFL252" s="14"/>
      <c r="VFM252" s="14"/>
      <c r="VFN252" s="14"/>
      <c r="VFO252" s="14"/>
      <c r="VFP252" s="14"/>
      <c r="VFQ252" s="14"/>
      <c r="VFR252" s="14"/>
      <c r="VFS252" s="14"/>
      <c r="VFT252" s="14"/>
      <c r="VFU252" s="14"/>
      <c r="VFV252" s="14"/>
      <c r="VFW252" s="14"/>
      <c r="VFX252" s="14"/>
      <c r="VFY252" s="14"/>
      <c r="VFZ252" s="14"/>
      <c r="VGA252" s="14"/>
      <c r="VGB252" s="14"/>
      <c r="VGC252" s="14"/>
      <c r="VGD252" s="14"/>
      <c r="VGE252" s="14"/>
      <c r="VGF252" s="14"/>
      <c r="VGG252" s="14"/>
      <c r="VGH252" s="14"/>
      <c r="VGI252" s="14"/>
      <c r="VGJ252" s="14"/>
      <c r="VGK252" s="14"/>
      <c r="VGL252" s="14"/>
      <c r="VGM252" s="14"/>
      <c r="VGN252" s="14"/>
      <c r="VGO252" s="14"/>
      <c r="VGP252" s="14"/>
      <c r="VGQ252" s="14"/>
      <c r="VGR252" s="14"/>
      <c r="VGS252" s="14"/>
      <c r="VGT252" s="14"/>
      <c r="VGU252" s="14"/>
      <c r="VGV252" s="14"/>
      <c r="VGW252" s="14"/>
      <c r="VGX252" s="14"/>
      <c r="VGY252" s="14"/>
      <c r="VGZ252" s="14"/>
      <c r="VHA252" s="14"/>
      <c r="VHB252" s="14"/>
      <c r="VHC252" s="14"/>
      <c r="VHD252" s="14"/>
      <c r="VHE252" s="14"/>
      <c r="VHF252" s="14"/>
      <c r="VHG252" s="14"/>
      <c r="VHH252" s="14"/>
      <c r="VHI252" s="14"/>
      <c r="VHJ252" s="14"/>
      <c r="VHK252" s="14"/>
      <c r="VHL252" s="14"/>
      <c r="VHM252" s="14"/>
      <c r="VHN252" s="14"/>
      <c r="VHO252" s="14"/>
      <c r="VHP252" s="14"/>
      <c r="VHQ252" s="14"/>
      <c r="VHR252" s="14"/>
      <c r="VHS252" s="14"/>
      <c r="VHT252" s="14"/>
      <c r="VHU252" s="14"/>
      <c r="VHV252" s="14"/>
      <c r="VHW252" s="14"/>
      <c r="VHX252" s="14"/>
      <c r="VHY252" s="14"/>
      <c r="VHZ252" s="14"/>
      <c r="VIA252" s="14"/>
      <c r="VIB252" s="14"/>
      <c r="VIC252" s="14"/>
      <c r="VID252" s="14"/>
      <c r="VIE252" s="14"/>
      <c r="VIF252" s="14"/>
      <c r="VIG252" s="14"/>
      <c r="VIH252" s="14"/>
      <c r="VII252" s="14"/>
      <c r="VIJ252" s="14"/>
      <c r="VIK252" s="14"/>
      <c r="VIL252" s="14"/>
      <c r="VIM252" s="14"/>
      <c r="VIN252" s="14"/>
      <c r="VIO252" s="14"/>
      <c r="VIP252" s="14"/>
      <c r="VIQ252" s="14"/>
      <c r="VIR252" s="14"/>
      <c r="VIS252" s="14"/>
      <c r="VIT252" s="14"/>
      <c r="VIU252" s="14"/>
      <c r="VIV252" s="14"/>
      <c r="VIW252" s="14"/>
      <c r="VIX252" s="14"/>
      <c r="VIY252" s="14"/>
      <c r="VIZ252" s="14"/>
      <c r="VJA252" s="14"/>
      <c r="VJB252" s="14"/>
      <c r="VJC252" s="14"/>
      <c r="VJD252" s="14"/>
      <c r="VJE252" s="14"/>
      <c r="VJF252" s="14"/>
      <c r="VJG252" s="14"/>
      <c r="VJH252" s="14"/>
      <c r="VJI252" s="14"/>
      <c r="VJJ252" s="14"/>
      <c r="VJK252" s="14"/>
      <c r="VJL252" s="14"/>
      <c r="VJM252" s="14"/>
      <c r="VJN252" s="14"/>
      <c r="VJO252" s="14"/>
      <c r="VJP252" s="14"/>
      <c r="VJQ252" s="14"/>
      <c r="VJR252" s="14"/>
      <c r="VJS252" s="14"/>
      <c r="VJT252" s="14"/>
      <c r="VJU252" s="14"/>
      <c r="VJV252" s="14"/>
      <c r="VJW252" s="14"/>
      <c r="VJX252" s="14"/>
      <c r="VJY252" s="14"/>
      <c r="VJZ252" s="14"/>
      <c r="VKA252" s="14"/>
      <c r="VKB252" s="14"/>
      <c r="VKC252" s="14"/>
      <c r="VKD252" s="14"/>
      <c r="VKE252" s="14"/>
      <c r="VKF252" s="14"/>
      <c r="VKG252" s="14"/>
      <c r="VKH252" s="14"/>
      <c r="VKI252" s="14"/>
      <c r="VKJ252" s="14"/>
      <c r="VKK252" s="14"/>
      <c r="VKL252" s="14"/>
      <c r="VKM252" s="14"/>
      <c r="VKN252" s="14"/>
      <c r="VKO252" s="14"/>
      <c r="VKP252" s="14"/>
      <c r="VKQ252" s="14"/>
      <c r="VKR252" s="14"/>
      <c r="VKS252" s="14"/>
      <c r="VKT252" s="14"/>
      <c r="VKU252" s="14"/>
      <c r="VKV252" s="14"/>
      <c r="VKW252" s="14"/>
      <c r="VKX252" s="14"/>
      <c r="VKY252" s="14"/>
      <c r="VKZ252" s="14"/>
      <c r="VLA252" s="14"/>
      <c r="VLB252" s="14"/>
      <c r="VLC252" s="14"/>
      <c r="VLD252" s="14"/>
      <c r="VLE252" s="14"/>
      <c r="VLF252" s="14"/>
      <c r="VLG252" s="14"/>
      <c r="VLH252" s="14"/>
      <c r="VLI252" s="14"/>
      <c r="VLJ252" s="14"/>
      <c r="VLK252" s="14"/>
      <c r="VLL252" s="14"/>
      <c r="VLM252" s="14"/>
      <c r="VLN252" s="14"/>
      <c r="VLO252" s="14"/>
      <c r="VLP252" s="14"/>
      <c r="VLQ252" s="14"/>
      <c r="VLR252" s="14"/>
      <c r="VLS252" s="14"/>
      <c r="VLT252" s="14"/>
      <c r="VLU252" s="14"/>
      <c r="VLV252" s="14"/>
      <c r="VLW252" s="14"/>
      <c r="VLX252" s="14"/>
      <c r="VLY252" s="14"/>
      <c r="VLZ252" s="14"/>
      <c r="VMA252" s="14"/>
      <c r="VMB252" s="14"/>
      <c r="VMC252" s="14"/>
      <c r="VMD252" s="14"/>
      <c r="VME252" s="14"/>
      <c r="VMF252" s="14"/>
      <c r="VMG252" s="14"/>
      <c r="VMH252" s="14"/>
      <c r="VMI252" s="14"/>
      <c r="VMJ252" s="14"/>
      <c r="VMK252" s="14"/>
      <c r="VML252" s="14"/>
      <c r="VMM252" s="14"/>
      <c r="VMN252" s="14"/>
      <c r="VMO252" s="14"/>
      <c r="VMP252" s="14"/>
      <c r="VMQ252" s="14"/>
      <c r="VMR252" s="14"/>
      <c r="VMS252" s="14"/>
      <c r="VMT252" s="14"/>
      <c r="VMU252" s="14"/>
      <c r="VMV252" s="14"/>
      <c r="VMW252" s="14"/>
      <c r="VMX252" s="14"/>
      <c r="VMY252" s="14"/>
      <c r="VMZ252" s="14"/>
      <c r="VNA252" s="14"/>
      <c r="VNB252" s="14"/>
      <c r="VNC252" s="14"/>
      <c r="VND252" s="14"/>
      <c r="VNE252" s="14"/>
      <c r="VNF252" s="14"/>
      <c r="VNG252" s="14"/>
      <c r="VNH252" s="14"/>
      <c r="VNI252" s="14"/>
      <c r="VNJ252" s="14"/>
      <c r="VNK252" s="14"/>
      <c r="VNL252" s="14"/>
      <c r="VNM252" s="14"/>
      <c r="VNN252" s="14"/>
      <c r="VNO252" s="14"/>
      <c r="VNP252" s="14"/>
      <c r="VNQ252" s="14"/>
      <c r="VNR252" s="14"/>
      <c r="VNS252" s="14"/>
      <c r="VNT252" s="14"/>
      <c r="VNU252" s="14"/>
      <c r="VNV252" s="14"/>
      <c r="VNW252" s="14"/>
      <c r="VNX252" s="14"/>
      <c r="VNY252" s="14"/>
      <c r="VNZ252" s="14"/>
      <c r="VOA252" s="14"/>
      <c r="VOB252" s="14"/>
      <c r="VOC252" s="14"/>
      <c r="VOD252" s="14"/>
      <c r="VOE252" s="14"/>
      <c r="VOF252" s="14"/>
      <c r="VOG252" s="14"/>
      <c r="VOH252" s="14"/>
      <c r="VOI252" s="14"/>
      <c r="VOJ252" s="14"/>
      <c r="VOK252" s="14"/>
      <c r="VOL252" s="14"/>
      <c r="VOM252" s="14"/>
      <c r="VON252" s="14"/>
      <c r="VOO252" s="14"/>
      <c r="VOP252" s="14"/>
      <c r="VOQ252" s="14"/>
      <c r="VOR252" s="14"/>
      <c r="VOS252" s="14"/>
      <c r="VOT252" s="14"/>
      <c r="VOU252" s="14"/>
      <c r="VOV252" s="14"/>
      <c r="VOW252" s="14"/>
      <c r="VOX252" s="14"/>
      <c r="VOY252" s="14"/>
      <c r="VOZ252" s="14"/>
      <c r="VPA252" s="14"/>
      <c r="VPB252" s="14"/>
      <c r="VPC252" s="14"/>
      <c r="VPD252" s="14"/>
      <c r="VPE252" s="14"/>
      <c r="VPF252" s="14"/>
      <c r="VPG252" s="14"/>
      <c r="VPH252" s="14"/>
      <c r="VPI252" s="14"/>
      <c r="VPJ252" s="14"/>
      <c r="VPK252" s="14"/>
      <c r="VPL252" s="14"/>
      <c r="VPM252" s="14"/>
      <c r="VPN252" s="14"/>
      <c r="VPO252" s="14"/>
      <c r="VPP252" s="14"/>
      <c r="VPQ252" s="14"/>
      <c r="VPR252" s="14"/>
      <c r="VPS252" s="14"/>
      <c r="VPT252" s="14"/>
      <c r="VPU252" s="14"/>
      <c r="VPV252" s="14"/>
      <c r="VPW252" s="14"/>
      <c r="VPX252" s="14"/>
      <c r="VPY252" s="14"/>
      <c r="VPZ252" s="14"/>
      <c r="VQA252" s="14"/>
      <c r="VQB252" s="14"/>
      <c r="VQC252" s="14"/>
      <c r="VQD252" s="14"/>
      <c r="VQE252" s="14"/>
      <c r="VQF252" s="14"/>
      <c r="VQG252" s="14"/>
      <c r="VQH252" s="14"/>
      <c r="VQI252" s="14"/>
      <c r="VQJ252" s="14"/>
      <c r="VQK252" s="14"/>
      <c r="VQL252" s="14"/>
      <c r="VQM252" s="14"/>
      <c r="VQN252" s="14"/>
      <c r="VQO252" s="14"/>
      <c r="VQP252" s="14"/>
      <c r="VQQ252" s="14"/>
      <c r="VQR252" s="14"/>
      <c r="VQS252" s="14"/>
      <c r="VQT252" s="14"/>
      <c r="VQU252" s="14"/>
      <c r="VQV252" s="14"/>
      <c r="VQW252" s="14"/>
      <c r="VQX252" s="14"/>
      <c r="VQY252" s="14"/>
      <c r="VQZ252" s="14"/>
      <c r="VRA252" s="14"/>
      <c r="VRB252" s="14"/>
      <c r="VRC252" s="14"/>
      <c r="VRD252" s="14"/>
      <c r="VRE252" s="14"/>
      <c r="VRF252" s="14"/>
      <c r="VRG252" s="14"/>
      <c r="VRH252" s="14"/>
      <c r="VRI252" s="14"/>
      <c r="VRJ252" s="14"/>
      <c r="VRK252" s="14"/>
      <c r="VRL252" s="14"/>
      <c r="VRM252" s="14"/>
      <c r="VRN252" s="14"/>
      <c r="VRO252" s="14"/>
      <c r="VRP252" s="14"/>
      <c r="VRQ252" s="14"/>
      <c r="VRR252" s="14"/>
      <c r="VRS252" s="14"/>
      <c r="VRT252" s="14"/>
      <c r="VRU252" s="14"/>
      <c r="VRV252" s="14"/>
      <c r="VRW252" s="14"/>
      <c r="VRX252" s="14"/>
      <c r="VRY252" s="14"/>
      <c r="VRZ252" s="14"/>
      <c r="VSA252" s="14"/>
      <c r="VSB252" s="14"/>
      <c r="VSC252" s="14"/>
      <c r="VSD252" s="14"/>
      <c r="VSE252" s="14"/>
      <c r="VSF252" s="14"/>
      <c r="VSG252" s="14"/>
      <c r="VSH252" s="14"/>
      <c r="VSI252" s="14"/>
      <c r="VSJ252" s="14"/>
      <c r="VSK252" s="14"/>
      <c r="VSL252" s="14"/>
      <c r="VSM252" s="14"/>
      <c r="VSN252" s="14"/>
      <c r="VSO252" s="14"/>
      <c r="VSP252" s="14"/>
      <c r="VSQ252" s="14"/>
      <c r="VSR252" s="14"/>
      <c r="VSS252" s="14"/>
      <c r="VST252" s="14"/>
      <c r="VSU252" s="14"/>
      <c r="VSV252" s="14"/>
      <c r="VSW252" s="14"/>
      <c r="VSX252" s="14"/>
      <c r="VSY252" s="14"/>
      <c r="VSZ252" s="14"/>
      <c r="VTA252" s="14"/>
      <c r="VTB252" s="14"/>
      <c r="VTC252" s="14"/>
      <c r="VTD252" s="14"/>
      <c r="VTE252" s="14"/>
      <c r="VTF252" s="14"/>
      <c r="VTG252" s="14"/>
      <c r="VTH252" s="14"/>
      <c r="VTI252" s="14"/>
      <c r="VTJ252" s="14"/>
      <c r="VTK252" s="14"/>
      <c r="VTL252" s="14"/>
      <c r="VTM252" s="14"/>
      <c r="VTN252" s="14"/>
      <c r="VTO252" s="14"/>
      <c r="VTP252" s="14"/>
      <c r="VTQ252" s="14"/>
      <c r="VTR252" s="14"/>
      <c r="VTS252" s="14"/>
      <c r="VTT252" s="14"/>
      <c r="VTU252" s="14"/>
      <c r="VTV252" s="14"/>
      <c r="VTW252" s="14"/>
      <c r="VTX252" s="14"/>
      <c r="VTY252" s="14"/>
      <c r="VTZ252" s="14"/>
      <c r="VUA252" s="14"/>
      <c r="VUB252" s="14"/>
      <c r="VUC252" s="14"/>
      <c r="VUD252" s="14"/>
      <c r="VUE252" s="14"/>
      <c r="VUF252" s="14"/>
      <c r="VUG252" s="14"/>
      <c r="VUH252" s="14"/>
      <c r="VUI252" s="14"/>
      <c r="VUJ252" s="14"/>
      <c r="VUK252" s="14"/>
      <c r="VUL252" s="14"/>
      <c r="VUM252" s="14"/>
      <c r="VUN252" s="14"/>
      <c r="VUO252" s="14"/>
      <c r="VUP252" s="14"/>
      <c r="VUQ252" s="14"/>
      <c r="VUR252" s="14"/>
      <c r="VUS252" s="14"/>
      <c r="VUT252" s="14"/>
      <c r="VUU252" s="14"/>
      <c r="VUV252" s="14"/>
      <c r="VUW252" s="14"/>
      <c r="VUX252" s="14"/>
      <c r="VUY252" s="14"/>
      <c r="VUZ252" s="14"/>
      <c r="VVA252" s="14"/>
      <c r="VVB252" s="14"/>
      <c r="VVC252" s="14"/>
      <c r="VVD252" s="14"/>
      <c r="VVE252" s="14"/>
      <c r="VVF252" s="14"/>
      <c r="VVG252" s="14"/>
      <c r="VVH252" s="14"/>
      <c r="VVI252" s="14"/>
      <c r="VVJ252" s="14"/>
      <c r="VVK252" s="14"/>
      <c r="VVL252" s="14"/>
      <c r="VVM252" s="14"/>
      <c r="VVN252" s="14"/>
      <c r="VVO252" s="14"/>
      <c r="VVP252" s="14"/>
      <c r="VVQ252" s="14"/>
      <c r="VVR252" s="14"/>
      <c r="VVS252" s="14"/>
      <c r="VVT252" s="14"/>
      <c r="VVU252" s="14"/>
      <c r="VVV252" s="14"/>
      <c r="VVW252" s="14"/>
      <c r="VVX252" s="14"/>
      <c r="VVY252" s="14"/>
      <c r="VVZ252" s="14"/>
      <c r="VWA252" s="14"/>
      <c r="VWB252" s="14"/>
      <c r="VWC252" s="14"/>
      <c r="VWD252" s="14"/>
      <c r="VWE252" s="14"/>
      <c r="VWF252" s="14"/>
      <c r="VWG252" s="14"/>
      <c r="VWH252" s="14"/>
      <c r="VWI252" s="14"/>
      <c r="VWJ252" s="14"/>
      <c r="VWK252" s="14"/>
      <c r="VWL252" s="14"/>
      <c r="VWM252" s="14"/>
      <c r="VWN252" s="14"/>
      <c r="VWO252" s="14"/>
      <c r="VWP252" s="14"/>
      <c r="VWQ252" s="14"/>
      <c r="VWR252" s="14"/>
      <c r="VWS252" s="14"/>
      <c r="VWT252" s="14"/>
      <c r="VWU252" s="14"/>
      <c r="VWV252" s="14"/>
      <c r="VWW252" s="14"/>
      <c r="VWX252" s="14"/>
      <c r="VWY252" s="14"/>
      <c r="VWZ252" s="14"/>
      <c r="VXA252" s="14"/>
      <c r="VXB252" s="14"/>
      <c r="VXC252" s="14"/>
      <c r="VXD252" s="14"/>
      <c r="VXE252" s="14"/>
      <c r="VXF252" s="14"/>
      <c r="VXG252" s="14"/>
      <c r="VXH252" s="14"/>
      <c r="VXI252" s="14"/>
      <c r="VXJ252" s="14"/>
      <c r="VXK252" s="14"/>
      <c r="VXL252" s="14"/>
      <c r="VXM252" s="14"/>
      <c r="VXN252" s="14"/>
      <c r="VXO252" s="14"/>
      <c r="VXP252" s="14"/>
      <c r="VXQ252" s="14"/>
      <c r="VXR252" s="14"/>
      <c r="VXS252" s="14"/>
      <c r="VXT252" s="14"/>
      <c r="VXU252" s="14"/>
      <c r="VXV252" s="14"/>
      <c r="VXW252" s="14"/>
      <c r="VXX252" s="14"/>
      <c r="VXY252" s="14"/>
      <c r="VXZ252" s="14"/>
      <c r="VYA252" s="14"/>
      <c r="VYB252" s="14"/>
      <c r="VYC252" s="14"/>
      <c r="VYD252" s="14"/>
      <c r="VYE252" s="14"/>
      <c r="VYF252" s="14"/>
      <c r="VYG252" s="14"/>
      <c r="VYH252" s="14"/>
      <c r="VYI252" s="14"/>
      <c r="VYJ252" s="14"/>
      <c r="VYK252" s="14"/>
      <c r="VYL252" s="14"/>
      <c r="VYM252" s="14"/>
      <c r="VYN252" s="14"/>
      <c r="VYO252" s="14"/>
      <c r="VYP252" s="14"/>
      <c r="VYQ252" s="14"/>
      <c r="VYR252" s="14"/>
      <c r="VYS252" s="14"/>
      <c r="VYT252" s="14"/>
      <c r="VYU252" s="14"/>
      <c r="VYV252" s="14"/>
      <c r="VYW252" s="14"/>
      <c r="VYX252" s="14"/>
      <c r="VYY252" s="14"/>
      <c r="VYZ252" s="14"/>
      <c r="VZA252" s="14"/>
      <c r="VZB252" s="14"/>
      <c r="VZC252" s="14"/>
      <c r="VZD252" s="14"/>
      <c r="VZE252" s="14"/>
      <c r="VZF252" s="14"/>
      <c r="VZG252" s="14"/>
      <c r="VZH252" s="14"/>
      <c r="VZI252" s="14"/>
      <c r="VZJ252" s="14"/>
      <c r="VZK252" s="14"/>
      <c r="VZL252" s="14"/>
      <c r="VZM252" s="14"/>
      <c r="VZN252" s="14"/>
      <c r="VZO252" s="14"/>
      <c r="VZP252" s="14"/>
      <c r="VZQ252" s="14"/>
      <c r="VZR252" s="14"/>
      <c r="VZS252" s="14"/>
      <c r="VZT252" s="14"/>
      <c r="VZU252" s="14"/>
      <c r="VZV252" s="14"/>
      <c r="VZW252" s="14"/>
      <c r="VZX252" s="14"/>
      <c r="VZY252" s="14"/>
      <c r="VZZ252" s="14"/>
      <c r="WAA252" s="14"/>
      <c r="WAB252" s="14"/>
      <c r="WAC252" s="14"/>
      <c r="WAD252" s="14"/>
      <c r="WAE252" s="14"/>
      <c r="WAF252" s="14"/>
      <c r="WAG252" s="14"/>
      <c r="WAH252" s="14"/>
      <c r="WAI252" s="14"/>
      <c r="WAJ252" s="14"/>
      <c r="WAK252" s="14"/>
      <c r="WAL252" s="14"/>
      <c r="WAM252" s="14"/>
      <c r="WAN252" s="14"/>
      <c r="WAO252" s="14"/>
      <c r="WAP252" s="14"/>
      <c r="WAQ252" s="14"/>
      <c r="WAR252" s="14"/>
      <c r="WAS252" s="14"/>
      <c r="WAT252" s="14"/>
      <c r="WAU252" s="14"/>
      <c r="WAV252" s="14"/>
      <c r="WAW252" s="14"/>
      <c r="WAX252" s="14"/>
      <c r="WAY252" s="14"/>
      <c r="WAZ252" s="14"/>
      <c r="WBA252" s="14"/>
      <c r="WBB252" s="14"/>
      <c r="WBC252" s="14"/>
      <c r="WBD252" s="14"/>
      <c r="WBE252" s="14"/>
      <c r="WBF252" s="14"/>
      <c r="WBG252" s="14"/>
      <c r="WBH252" s="14"/>
      <c r="WBI252" s="14"/>
      <c r="WBJ252" s="14"/>
      <c r="WBK252" s="14"/>
      <c r="WBL252" s="14"/>
      <c r="WBM252" s="14"/>
      <c r="WBN252" s="14"/>
      <c r="WBO252" s="14"/>
      <c r="WBP252" s="14"/>
      <c r="WBQ252" s="14"/>
      <c r="WBR252" s="14"/>
      <c r="WBS252" s="14"/>
      <c r="WBT252" s="14"/>
      <c r="WBU252" s="14"/>
      <c r="WBV252" s="14"/>
      <c r="WBW252" s="14"/>
      <c r="WBX252" s="14"/>
      <c r="WBY252" s="14"/>
      <c r="WBZ252" s="14"/>
      <c r="WCA252" s="14"/>
      <c r="WCB252" s="14"/>
      <c r="WCC252" s="14"/>
      <c r="WCD252" s="14"/>
      <c r="WCE252" s="14"/>
      <c r="WCF252" s="14"/>
      <c r="WCG252" s="14"/>
      <c r="WCH252" s="14"/>
      <c r="WCI252" s="14"/>
      <c r="WCJ252" s="14"/>
      <c r="WCK252" s="14"/>
      <c r="WCL252" s="14"/>
      <c r="WCM252" s="14"/>
      <c r="WCN252" s="14"/>
      <c r="WCO252" s="14"/>
      <c r="WCP252" s="14"/>
      <c r="WCQ252" s="14"/>
      <c r="WCR252" s="14"/>
      <c r="WCS252" s="14"/>
      <c r="WCT252" s="14"/>
      <c r="WCU252" s="14"/>
      <c r="WCV252" s="14"/>
      <c r="WCW252" s="14"/>
      <c r="WCX252" s="14"/>
      <c r="WCY252" s="14"/>
      <c r="WCZ252" s="14"/>
      <c r="WDA252" s="14"/>
      <c r="WDB252" s="14"/>
      <c r="WDC252" s="14"/>
      <c r="WDD252" s="14"/>
      <c r="WDE252" s="14"/>
      <c r="WDF252" s="14"/>
      <c r="WDG252" s="14"/>
      <c r="WDH252" s="14"/>
      <c r="WDI252" s="14"/>
      <c r="WDJ252" s="14"/>
      <c r="WDK252" s="14"/>
      <c r="WDL252" s="14"/>
      <c r="WDM252" s="14"/>
      <c r="WDN252" s="14"/>
      <c r="WDO252" s="14"/>
      <c r="WDP252" s="14"/>
      <c r="WDQ252" s="14"/>
      <c r="WDR252" s="14"/>
      <c r="WDS252" s="14"/>
      <c r="WDT252" s="14"/>
      <c r="WDU252" s="14"/>
      <c r="WDV252" s="14"/>
      <c r="WDW252" s="14"/>
      <c r="WDX252" s="14"/>
      <c r="WDY252" s="14"/>
      <c r="WDZ252" s="14"/>
      <c r="WEA252" s="14"/>
      <c r="WEB252" s="14"/>
      <c r="WEC252" s="14"/>
      <c r="WED252" s="14"/>
      <c r="WEE252" s="14"/>
      <c r="WEF252" s="14"/>
      <c r="WEG252" s="14"/>
      <c r="WEH252" s="14"/>
      <c r="WEI252" s="14"/>
      <c r="WEJ252" s="14"/>
      <c r="WEK252" s="14"/>
      <c r="WEL252" s="14"/>
      <c r="WEM252" s="14"/>
      <c r="WEN252" s="14"/>
      <c r="WEO252" s="14"/>
      <c r="WEP252" s="14"/>
      <c r="WEQ252" s="14"/>
      <c r="WER252" s="14"/>
      <c r="WES252" s="14"/>
      <c r="WET252" s="14"/>
      <c r="WEU252" s="14"/>
      <c r="WEV252" s="14"/>
      <c r="WEW252" s="14"/>
      <c r="WEX252" s="14"/>
      <c r="WEY252" s="14"/>
      <c r="WEZ252" s="14"/>
      <c r="WFA252" s="14"/>
      <c r="WFB252" s="14"/>
      <c r="WFC252" s="14"/>
      <c r="WFD252" s="14"/>
      <c r="WFE252" s="14"/>
      <c r="WFF252" s="14"/>
      <c r="WFG252" s="14"/>
      <c r="WFH252" s="14"/>
      <c r="WFI252" s="14"/>
      <c r="WFJ252" s="14"/>
      <c r="WFK252" s="14"/>
      <c r="WFL252" s="14"/>
      <c r="WFM252" s="14"/>
      <c r="WFN252" s="14"/>
      <c r="WFO252" s="14"/>
      <c r="WFP252" s="14"/>
      <c r="WFQ252" s="14"/>
      <c r="WFR252" s="14"/>
      <c r="WFS252" s="14"/>
      <c r="WFT252" s="14"/>
      <c r="WFU252" s="14"/>
      <c r="WFV252" s="14"/>
      <c r="WFW252" s="14"/>
      <c r="WFX252" s="14"/>
      <c r="WFY252" s="14"/>
      <c r="WFZ252" s="14"/>
      <c r="WGA252" s="14"/>
      <c r="WGB252" s="14"/>
      <c r="WGC252" s="14"/>
      <c r="WGD252" s="14"/>
      <c r="WGE252" s="14"/>
      <c r="WGF252" s="14"/>
      <c r="WGG252" s="14"/>
      <c r="WGH252" s="14"/>
      <c r="WGI252" s="14"/>
      <c r="WGJ252" s="14"/>
      <c r="WGK252" s="14"/>
      <c r="WGL252" s="14"/>
      <c r="WGM252" s="14"/>
      <c r="WGN252" s="14"/>
      <c r="WGO252" s="14"/>
      <c r="WGP252" s="14"/>
      <c r="WGQ252" s="14"/>
      <c r="WGR252" s="14"/>
      <c r="WGS252" s="14"/>
      <c r="WGT252" s="14"/>
      <c r="WGU252" s="14"/>
      <c r="WGV252" s="14"/>
      <c r="WGW252" s="14"/>
      <c r="WGX252" s="14"/>
      <c r="WGY252" s="14"/>
      <c r="WGZ252" s="14"/>
      <c r="WHA252" s="14"/>
      <c r="WHB252" s="14"/>
      <c r="WHC252" s="14"/>
      <c r="WHD252" s="14"/>
      <c r="WHE252" s="14"/>
      <c r="WHF252" s="14"/>
      <c r="WHG252" s="14"/>
      <c r="WHH252" s="14"/>
      <c r="WHI252" s="14"/>
      <c r="WHJ252" s="14"/>
      <c r="WHK252" s="14"/>
      <c r="WHL252" s="14"/>
      <c r="WHM252" s="14"/>
      <c r="WHN252" s="14"/>
      <c r="WHO252" s="14"/>
      <c r="WHP252" s="14"/>
      <c r="WHQ252" s="14"/>
      <c r="WHR252" s="14"/>
      <c r="WHS252" s="14"/>
      <c r="WHT252" s="14"/>
      <c r="WHU252" s="14"/>
      <c r="WHV252" s="14"/>
      <c r="WHW252" s="14"/>
      <c r="WHX252" s="14"/>
      <c r="WHY252" s="14"/>
      <c r="WHZ252" s="14"/>
      <c r="WIA252" s="14"/>
      <c r="WIB252" s="14"/>
      <c r="WIC252" s="14"/>
      <c r="WID252" s="14"/>
      <c r="WIE252" s="14"/>
      <c r="WIF252" s="14"/>
      <c r="WIG252" s="14"/>
      <c r="WIH252" s="14"/>
      <c r="WII252" s="14"/>
      <c r="WIJ252" s="14"/>
      <c r="WIK252" s="14"/>
      <c r="WIL252" s="14"/>
      <c r="WIM252" s="14"/>
      <c r="WIN252" s="14"/>
      <c r="WIO252" s="14"/>
      <c r="WIP252" s="14"/>
      <c r="WIQ252" s="14"/>
      <c r="WIR252" s="14"/>
      <c r="WIS252" s="14"/>
      <c r="WIT252" s="14"/>
      <c r="WIU252" s="14"/>
      <c r="WIV252" s="14"/>
      <c r="WIW252" s="14"/>
      <c r="WIX252" s="14"/>
      <c r="WIY252" s="14"/>
      <c r="WIZ252" s="14"/>
      <c r="WJA252" s="14"/>
      <c r="WJB252" s="14"/>
      <c r="WJC252" s="14"/>
      <c r="WJD252" s="14"/>
      <c r="WJE252" s="14"/>
      <c r="WJF252" s="14"/>
      <c r="WJG252" s="14"/>
      <c r="WJH252" s="14"/>
      <c r="WJI252" s="14"/>
      <c r="WJJ252" s="14"/>
      <c r="WJK252" s="14"/>
      <c r="WJL252" s="14"/>
      <c r="WJM252" s="14"/>
      <c r="WJN252" s="14"/>
      <c r="WJO252" s="14"/>
      <c r="WJP252" s="14"/>
      <c r="WJQ252" s="14"/>
      <c r="WJR252" s="14"/>
      <c r="WJS252" s="14"/>
      <c r="WJT252" s="14"/>
      <c r="WJU252" s="14"/>
      <c r="WJV252" s="14"/>
      <c r="WJW252" s="14"/>
      <c r="WJX252" s="14"/>
      <c r="WJY252" s="14"/>
      <c r="WJZ252" s="14"/>
      <c r="WKA252" s="14"/>
      <c r="WKB252" s="14"/>
      <c r="WKC252" s="14"/>
      <c r="WKD252" s="14"/>
      <c r="WKE252" s="14"/>
      <c r="WKF252" s="14"/>
      <c r="WKG252" s="14"/>
      <c r="WKH252" s="14"/>
      <c r="WKI252" s="14"/>
      <c r="WKJ252" s="14"/>
      <c r="WKK252" s="14"/>
      <c r="WKL252" s="14"/>
      <c r="WKM252" s="14"/>
      <c r="WKN252" s="14"/>
      <c r="WKO252" s="14"/>
      <c r="WKP252" s="14"/>
      <c r="WKQ252" s="14"/>
      <c r="WKR252" s="14"/>
      <c r="WKS252" s="14"/>
      <c r="WKT252" s="14"/>
      <c r="WKU252" s="14"/>
      <c r="WKV252" s="14"/>
      <c r="WKW252" s="14"/>
      <c r="WKX252" s="14"/>
      <c r="WKY252" s="14"/>
      <c r="WKZ252" s="14"/>
      <c r="WLA252" s="14"/>
      <c r="WLB252" s="14"/>
      <c r="WLC252" s="14"/>
      <c r="WLD252" s="14"/>
      <c r="WLE252" s="14"/>
      <c r="WLF252" s="14"/>
      <c r="WLG252" s="14"/>
      <c r="WLH252" s="14"/>
      <c r="WLI252" s="14"/>
      <c r="WLJ252" s="14"/>
      <c r="WLK252" s="14"/>
      <c r="WLL252" s="14"/>
      <c r="WLM252" s="14"/>
      <c r="WLN252" s="14"/>
      <c r="WLO252" s="14"/>
      <c r="WLP252" s="14"/>
      <c r="WLQ252" s="14"/>
      <c r="WLR252" s="14"/>
      <c r="WLS252" s="14"/>
      <c r="WLT252" s="14"/>
      <c r="WLU252" s="14"/>
      <c r="WLV252" s="14"/>
      <c r="WLW252" s="14"/>
      <c r="WLX252" s="14"/>
      <c r="WLY252" s="14"/>
      <c r="WLZ252" s="14"/>
      <c r="WMA252" s="14"/>
      <c r="WMB252" s="14"/>
      <c r="WMC252" s="14"/>
      <c r="WMD252" s="14"/>
      <c r="WME252" s="14"/>
      <c r="WMF252" s="14"/>
      <c r="WMG252" s="14"/>
      <c r="WMH252" s="14"/>
      <c r="WMI252" s="14"/>
      <c r="WMJ252" s="14"/>
      <c r="WMK252" s="14"/>
      <c r="WML252" s="14"/>
      <c r="WMM252" s="14"/>
      <c r="WMN252" s="14"/>
      <c r="WMO252" s="14"/>
      <c r="WMP252" s="14"/>
      <c r="WMQ252" s="14"/>
      <c r="WMR252" s="14"/>
      <c r="WMS252" s="14"/>
      <c r="WMT252" s="14"/>
      <c r="WMU252" s="14"/>
      <c r="WMV252" s="14"/>
      <c r="WMW252" s="14"/>
      <c r="WMX252" s="14"/>
      <c r="WMY252" s="14"/>
      <c r="WMZ252" s="14"/>
      <c r="WNA252" s="14"/>
      <c r="WNB252" s="14"/>
      <c r="WNC252" s="14"/>
      <c r="WND252" s="14"/>
      <c r="WNE252" s="14"/>
      <c r="WNF252" s="14"/>
      <c r="WNG252" s="14"/>
      <c r="WNH252" s="14"/>
      <c r="WNI252" s="14"/>
      <c r="WNJ252" s="14"/>
      <c r="WNK252" s="14"/>
      <c r="WNL252" s="14"/>
      <c r="WNM252" s="14"/>
      <c r="WNN252" s="14"/>
      <c r="WNO252" s="14"/>
      <c r="WNP252" s="14"/>
      <c r="WNQ252" s="14"/>
      <c r="WNR252" s="14"/>
      <c r="WNS252" s="14"/>
      <c r="WNT252" s="14"/>
      <c r="WNU252" s="14"/>
      <c r="WNV252" s="14"/>
      <c r="WNW252" s="14"/>
      <c r="WNX252" s="14"/>
      <c r="WNY252" s="14"/>
      <c r="WNZ252" s="14"/>
      <c r="WOA252" s="14"/>
      <c r="WOB252" s="14"/>
      <c r="WOC252" s="14"/>
      <c r="WOD252" s="14"/>
      <c r="WOE252" s="14"/>
      <c r="WOF252" s="14"/>
      <c r="WOG252" s="14"/>
      <c r="WOH252" s="14"/>
      <c r="WOI252" s="14"/>
      <c r="WOJ252" s="14"/>
      <c r="WOK252" s="14"/>
      <c r="WOL252" s="14"/>
      <c r="WOM252" s="14"/>
      <c r="WON252" s="14"/>
      <c r="WOO252" s="14"/>
      <c r="WOP252" s="14"/>
      <c r="WOQ252" s="14"/>
      <c r="WOR252" s="14"/>
      <c r="WOS252" s="14"/>
      <c r="WOT252" s="14"/>
      <c r="WOU252" s="14"/>
      <c r="WOV252" s="14"/>
      <c r="WOW252" s="14"/>
      <c r="WOX252" s="14"/>
      <c r="WOY252" s="14"/>
      <c r="WOZ252" s="14"/>
      <c r="WPA252" s="14"/>
      <c r="WPB252" s="14"/>
      <c r="WPC252" s="14"/>
      <c r="WPD252" s="14"/>
      <c r="WPE252" s="14"/>
      <c r="WPF252" s="14"/>
      <c r="WPG252" s="14"/>
      <c r="WPH252" s="14"/>
      <c r="WPI252" s="14"/>
      <c r="WPJ252" s="14"/>
      <c r="WPK252" s="14"/>
      <c r="WPL252" s="14"/>
      <c r="WPM252" s="14"/>
      <c r="WPN252" s="14"/>
      <c r="WPO252" s="14"/>
      <c r="WPP252" s="14"/>
      <c r="WPQ252" s="14"/>
      <c r="WPR252" s="14"/>
      <c r="WPS252" s="14"/>
      <c r="WPT252" s="14"/>
      <c r="WPU252" s="14"/>
      <c r="WPV252" s="14"/>
      <c r="WPW252" s="14"/>
      <c r="WPX252" s="14"/>
      <c r="WPY252" s="14"/>
      <c r="WPZ252" s="14"/>
      <c r="WQA252" s="14"/>
      <c r="WQB252" s="14"/>
      <c r="WQC252" s="14"/>
      <c r="WQD252" s="14"/>
      <c r="WQE252" s="14"/>
      <c r="WQF252" s="14"/>
      <c r="WQG252" s="14"/>
      <c r="WQH252" s="14"/>
      <c r="WQI252" s="14"/>
      <c r="WQJ252" s="14"/>
      <c r="WQK252" s="14"/>
      <c r="WQL252" s="14"/>
      <c r="WQM252" s="14"/>
      <c r="WQN252" s="14"/>
      <c r="WQO252" s="14"/>
      <c r="WQP252" s="14"/>
      <c r="WQQ252" s="14"/>
      <c r="WQR252" s="14"/>
      <c r="WQS252" s="14"/>
      <c r="WQT252" s="14"/>
      <c r="WQU252" s="14"/>
      <c r="WQV252" s="14"/>
      <c r="WQW252" s="14"/>
      <c r="WQX252" s="14"/>
      <c r="WQY252" s="14"/>
      <c r="WQZ252" s="14"/>
      <c r="WRA252" s="14"/>
      <c r="WRB252" s="14"/>
      <c r="WRC252" s="14"/>
      <c r="WRD252" s="14"/>
      <c r="WRE252" s="14"/>
      <c r="WRF252" s="14"/>
      <c r="WRG252" s="14"/>
      <c r="WRH252" s="14"/>
      <c r="WRI252" s="14"/>
      <c r="WRJ252" s="14"/>
      <c r="WRK252" s="14"/>
      <c r="WRL252" s="14"/>
      <c r="WRM252" s="14"/>
      <c r="WRN252" s="14"/>
      <c r="WRO252" s="14"/>
      <c r="WRP252" s="14"/>
      <c r="WRQ252" s="14"/>
      <c r="WRR252" s="14"/>
      <c r="WRS252" s="14"/>
      <c r="WRT252" s="14"/>
      <c r="WRU252" s="14"/>
      <c r="WRV252" s="14"/>
      <c r="WRW252" s="14"/>
      <c r="WRX252" s="14"/>
      <c r="WRY252" s="14"/>
      <c r="WRZ252" s="14"/>
      <c r="WSA252" s="14"/>
      <c r="WSB252" s="14"/>
      <c r="WSC252" s="14"/>
      <c r="WSD252" s="14"/>
      <c r="WSE252" s="14"/>
      <c r="WSF252" s="14"/>
      <c r="WSG252" s="14"/>
      <c r="WSH252" s="14"/>
      <c r="WSI252" s="14"/>
      <c r="WSJ252" s="14"/>
      <c r="WSK252" s="14"/>
      <c r="WSL252" s="14"/>
      <c r="WSM252" s="14"/>
      <c r="WSN252" s="14"/>
      <c r="WSO252" s="14"/>
      <c r="WSP252" s="14"/>
      <c r="WSQ252" s="14"/>
      <c r="WSR252" s="14"/>
      <c r="WSS252" s="14"/>
      <c r="WST252" s="14"/>
      <c r="WSU252" s="14"/>
      <c r="WSV252" s="14"/>
      <c r="WSW252" s="14"/>
      <c r="WSX252" s="14"/>
      <c r="WSY252" s="14"/>
      <c r="WSZ252" s="14"/>
      <c r="WTA252" s="14"/>
      <c r="WTB252" s="14"/>
      <c r="WTC252" s="14"/>
      <c r="WTD252" s="14"/>
      <c r="WTE252" s="14"/>
      <c r="WTF252" s="14"/>
      <c r="WTG252" s="14"/>
      <c r="WTH252" s="14"/>
      <c r="WTI252" s="14"/>
      <c r="WTJ252" s="14"/>
      <c r="WTK252" s="14"/>
      <c r="WTL252" s="14"/>
      <c r="WTM252" s="14"/>
      <c r="WTN252" s="14"/>
      <c r="WTO252" s="14"/>
      <c r="WTP252" s="14"/>
      <c r="WTQ252" s="14"/>
      <c r="WTR252" s="14"/>
      <c r="WTS252" s="14"/>
      <c r="WTT252" s="14"/>
      <c r="WTU252" s="14"/>
      <c r="WTV252" s="14"/>
      <c r="WTW252" s="14"/>
      <c r="WTX252" s="14"/>
      <c r="WTY252" s="14"/>
      <c r="WTZ252" s="14"/>
      <c r="WUA252" s="14"/>
      <c r="WUB252" s="14"/>
      <c r="WUC252" s="14"/>
      <c r="WUD252" s="14"/>
      <c r="WUE252" s="14"/>
      <c r="WUF252" s="14"/>
      <c r="WUG252" s="14"/>
      <c r="WUH252" s="14"/>
      <c r="WUI252" s="14"/>
      <c r="WUJ252" s="14"/>
      <c r="WUK252" s="14"/>
      <c r="WUL252" s="14"/>
      <c r="WUM252" s="14"/>
      <c r="WUN252" s="14"/>
      <c r="WUO252" s="14"/>
      <c r="WUP252" s="14"/>
      <c r="WUQ252" s="14"/>
      <c r="WUR252" s="14"/>
      <c r="WUS252" s="14"/>
      <c r="WUT252" s="14"/>
      <c r="WUU252" s="14"/>
      <c r="WUV252" s="14"/>
      <c r="WUW252" s="14"/>
      <c r="WUX252" s="14"/>
      <c r="WUY252" s="14"/>
      <c r="WUZ252" s="14"/>
      <c r="WVA252" s="14"/>
      <c r="WVB252" s="14"/>
      <c r="WVC252" s="14"/>
      <c r="WVD252" s="14"/>
      <c r="WVE252" s="14"/>
      <c r="WVF252" s="14"/>
      <c r="WVG252" s="14"/>
      <c r="WVH252" s="14"/>
      <c r="WVI252" s="14"/>
      <c r="WVJ252" s="14"/>
      <c r="WVK252" s="14"/>
      <c r="WVL252" s="14"/>
      <c r="WVM252" s="14"/>
      <c r="WVN252" s="14"/>
      <c r="WVO252" s="14"/>
      <c r="WVP252" s="14"/>
      <c r="WVQ252" s="14"/>
      <c r="WVR252" s="14"/>
      <c r="WVS252" s="14"/>
      <c r="WVT252" s="14"/>
      <c r="WVU252" s="14"/>
      <c r="WVV252" s="14"/>
      <c r="WVW252" s="14"/>
      <c r="WVX252" s="14"/>
      <c r="WVY252" s="14"/>
      <c r="WVZ252" s="14"/>
      <c r="WWA252" s="14"/>
      <c r="WWB252" s="14"/>
      <c r="WWC252" s="14"/>
      <c r="WWD252" s="14"/>
      <c r="WWE252" s="14"/>
      <c r="WWF252" s="14"/>
      <c r="WWG252" s="14"/>
      <c r="WWH252" s="14"/>
      <c r="WWI252" s="14"/>
      <c r="WWJ252" s="14"/>
      <c r="WWK252" s="14"/>
      <c r="WWL252" s="14"/>
      <c r="WWM252" s="14"/>
      <c r="WWN252" s="14"/>
      <c r="WWO252" s="14"/>
      <c r="WWP252" s="14"/>
      <c r="WWQ252" s="14"/>
      <c r="WWR252" s="14"/>
      <c r="WWS252" s="14"/>
      <c r="WWT252" s="14"/>
      <c r="WWU252" s="14"/>
      <c r="WWV252" s="14"/>
      <c r="WWW252" s="14"/>
      <c r="WWX252" s="14"/>
      <c r="WWY252" s="14"/>
      <c r="WWZ252" s="14"/>
      <c r="WXA252" s="14"/>
      <c r="WXB252" s="14"/>
      <c r="WXC252" s="14"/>
      <c r="WXD252" s="14"/>
      <c r="WXE252" s="14"/>
      <c r="WXF252" s="14"/>
      <c r="WXG252" s="14"/>
      <c r="WXH252" s="14"/>
      <c r="WXI252" s="14"/>
      <c r="WXJ252" s="14"/>
      <c r="WXK252" s="14"/>
      <c r="WXL252" s="14"/>
      <c r="WXM252" s="14"/>
      <c r="WXN252" s="14"/>
      <c r="WXO252" s="14"/>
      <c r="WXP252" s="14"/>
      <c r="WXQ252" s="14"/>
      <c r="WXR252" s="14"/>
      <c r="WXS252" s="14"/>
      <c r="WXT252" s="14"/>
      <c r="WXU252" s="14"/>
      <c r="WXV252" s="14"/>
      <c r="WXW252" s="14"/>
      <c r="WXX252" s="14"/>
      <c r="WXY252" s="14"/>
      <c r="WXZ252" s="14"/>
      <c r="WYA252" s="14"/>
      <c r="WYB252" s="14"/>
      <c r="WYC252" s="14"/>
      <c r="WYD252" s="14"/>
      <c r="WYE252" s="14"/>
      <c r="WYF252" s="14"/>
      <c r="WYG252" s="14"/>
      <c r="WYH252" s="14"/>
      <c r="WYI252" s="14"/>
      <c r="WYJ252" s="14"/>
      <c r="WYK252" s="14"/>
      <c r="WYL252" s="14"/>
      <c r="WYM252" s="14"/>
      <c r="WYN252" s="14"/>
      <c r="WYO252" s="14"/>
      <c r="WYP252" s="14"/>
      <c r="WYQ252" s="14"/>
      <c r="WYR252" s="14"/>
      <c r="WYS252" s="14"/>
      <c r="WYT252" s="14"/>
      <c r="WYU252" s="14"/>
      <c r="WYV252" s="14"/>
      <c r="WYW252" s="14"/>
      <c r="WYX252" s="14"/>
      <c r="WYY252" s="14"/>
      <c r="WYZ252" s="14"/>
      <c r="WZA252" s="14"/>
      <c r="WZB252" s="14"/>
      <c r="WZC252" s="14"/>
      <c r="WZD252" s="14"/>
      <c r="WZE252" s="14"/>
      <c r="WZF252" s="14"/>
      <c r="WZG252" s="14"/>
      <c r="WZH252" s="14"/>
      <c r="WZI252" s="14"/>
      <c r="WZJ252" s="14"/>
      <c r="WZK252" s="14"/>
      <c r="WZL252" s="14"/>
      <c r="WZM252" s="14"/>
      <c r="WZN252" s="14"/>
      <c r="WZO252" s="14"/>
      <c r="WZP252" s="14"/>
      <c r="WZQ252" s="14"/>
      <c r="WZR252" s="14"/>
      <c r="WZS252" s="14"/>
      <c r="WZT252" s="14"/>
      <c r="WZU252" s="14"/>
      <c r="WZV252" s="14"/>
      <c r="WZW252" s="14"/>
      <c r="WZX252" s="14"/>
      <c r="WZY252" s="14"/>
      <c r="WZZ252" s="14"/>
      <c r="XAA252" s="14"/>
      <c r="XAB252" s="14"/>
      <c r="XAC252" s="14"/>
      <c r="XAD252" s="14"/>
      <c r="XAE252" s="14"/>
      <c r="XAF252" s="14"/>
      <c r="XAG252" s="14"/>
      <c r="XAH252" s="14"/>
      <c r="XAI252" s="14"/>
      <c r="XAJ252" s="14"/>
      <c r="XAK252" s="14"/>
      <c r="XAL252" s="14"/>
      <c r="XAM252" s="14"/>
      <c r="XAN252" s="14"/>
      <c r="XAO252" s="14"/>
      <c r="XAP252" s="14"/>
      <c r="XAQ252" s="14"/>
      <c r="XAR252" s="14"/>
      <c r="XAS252" s="14"/>
      <c r="XAT252" s="14"/>
      <c r="XAU252" s="14"/>
      <c r="XAV252" s="14"/>
      <c r="XAW252" s="14"/>
      <c r="XAX252" s="14"/>
      <c r="XAY252" s="14"/>
      <c r="XAZ252" s="14"/>
      <c r="XBA252" s="14"/>
      <c r="XBB252" s="14"/>
      <c r="XBC252" s="14"/>
      <c r="XBD252" s="14"/>
      <c r="XBE252" s="14"/>
      <c r="XBF252" s="14"/>
      <c r="XBG252" s="14"/>
      <c r="XBH252" s="14"/>
      <c r="XBI252" s="14"/>
      <c r="XBJ252" s="14"/>
      <c r="XBK252" s="14"/>
      <c r="XBL252" s="14"/>
      <c r="XBM252" s="14"/>
      <c r="XBN252" s="14"/>
      <c r="XBO252" s="14"/>
      <c r="XBP252" s="14"/>
      <c r="XBQ252" s="14"/>
      <c r="XBR252" s="14"/>
      <c r="XBS252" s="14"/>
      <c r="XBT252" s="14"/>
      <c r="XBU252" s="14"/>
      <c r="XBV252" s="14"/>
      <c r="XBW252" s="14"/>
      <c r="XBX252" s="14"/>
      <c r="XBY252" s="14"/>
      <c r="XBZ252" s="14"/>
      <c r="XCA252" s="14"/>
      <c r="XCB252" s="14"/>
      <c r="XCC252" s="14"/>
      <c r="XCD252" s="14"/>
      <c r="XCE252" s="14"/>
      <c r="XCF252" s="14"/>
      <c r="XCG252" s="14"/>
      <c r="XCH252" s="14"/>
      <c r="XCI252" s="14"/>
      <c r="XCJ252" s="14"/>
      <c r="XCK252" s="14"/>
      <c r="XCL252" s="14"/>
      <c r="XCM252" s="14"/>
      <c r="XCN252" s="14"/>
      <c r="XCO252" s="14"/>
      <c r="XCP252" s="14"/>
      <c r="XCQ252" s="14"/>
      <c r="XCR252" s="14"/>
      <c r="XCS252" s="14"/>
      <c r="XCT252" s="14"/>
      <c r="XCU252" s="14"/>
      <c r="XCV252" s="14"/>
      <c r="XCW252" s="14"/>
      <c r="XCX252" s="14"/>
      <c r="XCY252" s="14"/>
      <c r="XCZ252" s="14"/>
      <c r="XDA252" s="14"/>
      <c r="XDB252" s="14"/>
      <c r="XDC252" s="14"/>
      <c r="XDD252" s="14"/>
      <c r="XDE252" s="14"/>
      <c r="XDF252" s="14"/>
      <c r="XDG252" s="14"/>
      <c r="XDH252" s="14"/>
      <c r="XDI252" s="14"/>
      <c r="XDJ252" s="14"/>
      <c r="XDK252" s="14"/>
      <c r="XDL252" s="14"/>
      <c r="XDM252" s="14"/>
      <c r="XDN252" s="14"/>
      <c r="XDO252" s="14"/>
      <c r="XDP252" s="14"/>
      <c r="XDQ252" s="14"/>
      <c r="XDR252" s="14"/>
      <c r="XDS252" s="14"/>
      <c r="XDT252" s="14"/>
      <c r="XDU252" s="14"/>
      <c r="XDV252" s="14"/>
      <c r="XDW252" s="14"/>
      <c r="XDX252" s="14"/>
      <c r="XDY252" s="14"/>
      <c r="XDZ252" s="14"/>
      <c r="XEA252" s="14"/>
      <c r="XEB252" s="14"/>
      <c r="XEC252" s="14"/>
      <c r="XED252" s="14"/>
      <c r="XEE252" s="14"/>
      <c r="XEF252" s="14"/>
      <c r="XEG252" s="14"/>
      <c r="XEH252" s="14"/>
      <c r="XEI252" s="14"/>
      <c r="XEJ252" s="14"/>
      <c r="XEK252" s="14"/>
      <c r="XEL252" s="14"/>
      <c r="XEM252" s="14"/>
      <c r="XEN252" s="14"/>
      <c r="XEO252" s="14"/>
      <c r="XEP252" s="14"/>
      <c r="XEQ252" s="14"/>
      <c r="XER252" s="14"/>
      <c r="XES252" s="14"/>
      <c r="XET252" s="14"/>
      <c r="XEU252" s="14"/>
      <c r="XEV252" s="14"/>
      <c r="XEW252" s="14"/>
      <c r="XEX252" s="14"/>
      <c r="XEY252" s="14"/>
      <c r="XEZ252" s="14"/>
      <c r="XFA252" s="14"/>
      <c r="XFB252" s="14"/>
    </row>
    <row r="253" spans="1:16382" ht="13" customHeight="1">
      <c r="A253" s="127" t="s">
        <v>66</v>
      </c>
      <c r="B253" s="128" t="s">
        <v>28</v>
      </c>
      <c r="C253" s="129" t="s">
        <v>11</v>
      </c>
      <c r="D253" s="821">
        <v>48</v>
      </c>
      <c r="E253" s="15"/>
      <c r="F253" s="15"/>
      <c r="G253" s="15" t="s">
        <v>558</v>
      </c>
      <c r="H253" s="15">
        <v>77</v>
      </c>
      <c r="I253" s="15" t="s">
        <v>558</v>
      </c>
      <c r="J253" s="15" t="s">
        <v>558</v>
      </c>
      <c r="K253" s="15" t="str">
        <f>IFERROR(VLOOKUP($A253,'Men Race 8'!$A:$E,4,0),"")</f>
        <v/>
      </c>
      <c r="L253" s="13" t="str">
        <f>IFERROR(SUM(SMALL(D253:K253,{1,2,3,4})),"")</f>
        <v/>
      </c>
      <c r="M253" s="82">
        <f>COUNT(D253:K253)</f>
        <v>2</v>
      </c>
      <c r="N253" s="10" t="str">
        <f>RIGHT(A253,LEN(A253)-FIND(" ",A253))</f>
        <v>Kelly</v>
      </c>
      <c r="O253" s="10" t="str">
        <f>LEFT(A253,FIND(" ",A253)-1)</f>
        <v>Conrad</v>
      </c>
      <c r="P253" s="82"/>
      <c r="Q253" s="244">
        <f>IFERROR(IF(D253=0,"",1-(D253-1)/(MAX(D:D)-1)),0)</f>
        <v>0.59482758620689657</v>
      </c>
      <c r="R253" s="244" t="str">
        <f>IFERROR(IF(E253=0,"",1-(E253-1)/(MAX(E:E)-1)),0)</f>
        <v/>
      </c>
      <c r="S253" s="244" t="str">
        <f>IFERROR(IF(F253=0,"",1-(F253-1)/(MAX(F:F)-1)),0)</f>
        <v/>
      </c>
      <c r="T253" s="244">
        <f>IFERROR(IF(G253=0,"",1-(G253-1)/(MAX(G:G)-1)),0)</f>
        <v>0</v>
      </c>
      <c r="U253" s="244">
        <f>IFERROR(IF(H253=0,"",1-(H253-1)/(MAX(H:H)-1)),0)</f>
        <v>0.48993288590604023</v>
      </c>
      <c r="V253" s="244">
        <f>IFERROR(IF(I253=0,"",1-(I253-1)/(MAX(I:I)-1)),0)</f>
        <v>0</v>
      </c>
      <c r="W253" s="244">
        <f>IFERROR(IF(J253=0,"",1-(J253-1)/(MAX(J:J)-1)),0)</f>
        <v>0</v>
      </c>
      <c r="X253" s="244">
        <f>IFERROR(IF(K253=0,"",1-(K253-1)/(MAX(K:K)-1)),0)</f>
        <v>0</v>
      </c>
      <c r="Y253" s="20">
        <f>IF(M253&gt;3,SUM(LARGE(Q253:X253,{1,2,3,4})),0)</f>
        <v>0</v>
      </c>
    </row>
    <row r="254" spans="1:16382" ht="13" customHeight="1">
      <c r="A254" s="59" t="s">
        <v>166</v>
      </c>
      <c r="B254" s="56" t="s">
        <v>28</v>
      </c>
      <c r="C254" s="57" t="s">
        <v>26</v>
      </c>
      <c r="D254" s="20">
        <v>70</v>
      </c>
      <c r="E254" s="15">
        <v>79</v>
      </c>
      <c r="F254" s="15">
        <v>61</v>
      </c>
      <c r="G254" s="15">
        <v>72</v>
      </c>
      <c r="H254" s="15">
        <v>79</v>
      </c>
      <c r="I254" s="15" t="s">
        <v>558</v>
      </c>
      <c r="J254" s="15" t="s">
        <v>558</v>
      </c>
      <c r="K254" s="15" t="str">
        <f>IFERROR(VLOOKUP($A254,'Men Race 8'!$A:$E,4,0),"")</f>
        <v/>
      </c>
      <c r="L254" s="13">
        <f>IFERROR(SUM(SMALL(D254:K254,{1,2,3,4})),"")</f>
        <v>282</v>
      </c>
      <c r="M254" s="82">
        <f>COUNT(D254:K254)</f>
        <v>5</v>
      </c>
      <c r="N254" s="10" t="str">
        <f>RIGHT(A254,LEN(A254)-FIND(" ",A254))</f>
        <v>Warren</v>
      </c>
      <c r="O254" s="10" t="str">
        <f>LEFT(A254,FIND(" ",A254)-1)</f>
        <v>Andrew</v>
      </c>
      <c r="P254" s="82"/>
      <c r="Q254" s="244">
        <f>IFERROR(IF(D254=0,"",1-(D254-1)/(MAX(D:D)-1)),0)</f>
        <v>0.40517241379310343</v>
      </c>
      <c r="R254" s="244">
        <f>IFERROR(IF(E254=0,"",1-(E254-1)/(MAX(E:E)-1)),0)</f>
        <v>0.53293413173652693</v>
      </c>
      <c r="S254" s="244">
        <f>IFERROR(IF(F254=0,"",1-(F254-1)/(MAX(F:F)-1)),0)</f>
        <v>0.53488372093023262</v>
      </c>
      <c r="T254" s="244">
        <f>IFERROR(IF(G254=0,"",1-(G254-1)/(MAX(G:G)-1)),0)</f>
        <v>0.55063291139240511</v>
      </c>
      <c r="U254" s="244">
        <f>IFERROR(IF(H254=0,"",1-(H254-1)/(MAX(H:H)-1)),0)</f>
        <v>0.47651006711409394</v>
      </c>
      <c r="V254" s="244">
        <f>IFERROR(IF(I254=0,"",1-(I254-1)/(MAX(I:I)-1)),0)</f>
        <v>0</v>
      </c>
      <c r="W254" s="244">
        <f>IFERROR(IF(J254=0,"",1-(J254-1)/(MAX(J:J)-1)),0)</f>
        <v>0</v>
      </c>
      <c r="X254" s="244">
        <f>IFERROR(IF(K254=0,"",1-(K254-1)/(MAX(K:K)-1)),0)</f>
        <v>0</v>
      </c>
      <c r="Y254" s="20">
        <f>IF(M254&gt;3,SUM(LARGE(Q254:X254,{1,2,3,4})),0)</f>
        <v>2.0949608311732586</v>
      </c>
    </row>
    <row r="255" spans="1:16382" ht="13" customHeight="1">
      <c r="A255" s="59" t="s">
        <v>57</v>
      </c>
      <c r="B255" s="56" t="s">
        <v>40</v>
      </c>
      <c r="C255" s="57" t="s">
        <v>27</v>
      </c>
      <c r="D255" s="20">
        <v>68</v>
      </c>
      <c r="E255" s="15">
        <v>90</v>
      </c>
      <c r="F255" s="15">
        <v>77</v>
      </c>
      <c r="G255" s="15" t="s">
        <v>558</v>
      </c>
      <c r="H255" s="15">
        <v>83</v>
      </c>
      <c r="I255" s="15" t="s">
        <v>558</v>
      </c>
      <c r="J255" s="15" t="s">
        <v>558</v>
      </c>
      <c r="K255" s="15" t="str">
        <f>IFERROR(VLOOKUP($A255,'Men Race 8'!$A:$E,4,0),"")</f>
        <v/>
      </c>
      <c r="L255" s="13">
        <f>IFERROR(SUM(SMALL(D255:K255,{1,2,3,4})),"")</f>
        <v>318</v>
      </c>
      <c r="M255" s="82">
        <f>COUNT(D255:K255)</f>
        <v>4</v>
      </c>
      <c r="N255" s="10" t="str">
        <f>RIGHT(A255,LEN(A255)-FIND(" ",A255))</f>
        <v>Munro</v>
      </c>
      <c r="O255" s="10" t="str">
        <f>LEFT(A255,FIND(" ",A255)-1)</f>
        <v>Rick</v>
      </c>
      <c r="P255" s="82"/>
      <c r="Q255" s="244">
        <f>IFERROR(IF(D255=0,"",1-(D255-1)/(MAX(D:D)-1)),0)</f>
        <v>0.42241379310344829</v>
      </c>
      <c r="R255" s="244">
        <f>IFERROR(IF(E255=0,"",1-(E255-1)/(MAX(E:E)-1)),0)</f>
        <v>0.46706586826347307</v>
      </c>
      <c r="S255" s="244">
        <f>IFERROR(IF(F255=0,"",1-(F255-1)/(MAX(F:F)-1)),0)</f>
        <v>0.41085271317829453</v>
      </c>
      <c r="T255" s="244">
        <f>IFERROR(IF(G255=0,"",1-(G255-1)/(MAX(G:G)-1)),0)</f>
        <v>0</v>
      </c>
      <c r="U255" s="244">
        <f>IFERROR(IF(H255=0,"",1-(H255-1)/(MAX(H:H)-1)),0)</f>
        <v>0.44966442953020136</v>
      </c>
      <c r="V255" s="244">
        <f>IFERROR(IF(I255=0,"",1-(I255-1)/(MAX(I:I)-1)),0)</f>
        <v>0</v>
      </c>
      <c r="W255" s="244">
        <f>IFERROR(IF(J255=0,"",1-(J255-1)/(MAX(J:J)-1)),0)</f>
        <v>0</v>
      </c>
      <c r="X255" s="244">
        <f>IFERROR(IF(K255=0,"",1-(K255-1)/(MAX(K:K)-1)),0)</f>
        <v>0</v>
      </c>
      <c r="Y255" s="20">
        <f>IF(M255&gt;3,SUM(LARGE(Q255:X255,{1,2,3,4})),0)</f>
        <v>1.7499968040754172</v>
      </c>
    </row>
    <row r="256" spans="1:16382" ht="13" customHeight="1">
      <c r="A256" s="59" t="s">
        <v>537</v>
      </c>
      <c r="B256" s="56" t="s">
        <v>40</v>
      </c>
      <c r="C256" s="57" t="s">
        <v>25</v>
      </c>
      <c r="D256" s="22"/>
      <c r="E256" s="21"/>
      <c r="F256" s="21"/>
      <c r="G256" s="15">
        <v>106</v>
      </c>
      <c r="H256" s="15">
        <v>84</v>
      </c>
      <c r="I256" s="15" t="s">
        <v>558</v>
      </c>
      <c r="J256" s="15" t="s">
        <v>558</v>
      </c>
      <c r="K256" s="15" t="str">
        <f>IFERROR(VLOOKUP($A256,'Men Race 8'!$A:$E,4,0),"")</f>
        <v/>
      </c>
      <c r="L256" s="13" t="str">
        <f>IFERROR(SUM(SMALL(D256:K256,{1,2,3,4})),"")</f>
        <v/>
      </c>
      <c r="M256" s="82">
        <f>COUNT(D256:K256)</f>
        <v>2</v>
      </c>
      <c r="N256" s="10" t="str">
        <f>RIGHT(A256,LEN(A256)-FIND(" ",A256))</f>
        <v>Cole</v>
      </c>
      <c r="O256" s="10" t="str">
        <f>LEFT(A256,FIND(" ",A256)-1)</f>
        <v>Pete</v>
      </c>
      <c r="P256" s="82"/>
    </row>
    <row r="257" spans="1:25" ht="13" customHeight="1">
      <c r="A257" s="60" t="s">
        <v>611</v>
      </c>
      <c r="B257" s="56" t="s">
        <v>34</v>
      </c>
      <c r="C257" s="57" t="s">
        <v>21</v>
      </c>
      <c r="D257" s="20"/>
      <c r="E257" s="15"/>
      <c r="F257" s="15"/>
      <c r="G257" s="15"/>
      <c r="H257" s="15">
        <v>89</v>
      </c>
      <c r="I257" s="15" t="s">
        <v>558</v>
      </c>
      <c r="J257" s="15" t="s">
        <v>558</v>
      </c>
      <c r="K257" s="15" t="str">
        <f>IFERROR(VLOOKUP($A257,'Men Race 8'!$A:$E,4,0),"")</f>
        <v/>
      </c>
      <c r="L257" s="13" t="str">
        <f>IFERROR(SUM(SMALL(D257:K257,{1,2,3,4})),"")</f>
        <v/>
      </c>
      <c r="M257" s="82">
        <f>COUNT(D257:K257)</f>
        <v>1</v>
      </c>
      <c r="N257" s="10" t="str">
        <f>RIGHT(A257,LEN(A257)-FIND(" ",A257))</f>
        <v>Fox</v>
      </c>
      <c r="O257" s="10" t="str">
        <f>LEFT(A257,FIND(" ",A257)-1)</f>
        <v>Charles</v>
      </c>
      <c r="P257" s="82"/>
      <c r="Q257" s="244" t="str">
        <f>IFERROR(IF(D257=0,"",1-(D257-1)/(MAX(D:D)-1)),0)</f>
        <v/>
      </c>
      <c r="R257" s="244" t="str">
        <f>IFERROR(IF(E257=0,"",1-(E257-1)/(MAX(E:E)-1)),0)</f>
        <v/>
      </c>
      <c r="S257" s="244" t="str">
        <f>IFERROR(IF(F257=0,"",1-(F257-1)/(MAX(F:F)-1)),0)</f>
        <v/>
      </c>
      <c r="T257" s="244" t="str">
        <f>IFERROR(IF(G257=0,"",1-(G257-1)/(MAX(G:G)-1)),0)</f>
        <v/>
      </c>
      <c r="U257" s="244">
        <f>IFERROR(IF(H257=0,"",1-(H257-1)/(MAX(H:H)-1)),0)</f>
        <v>0.40939597315436238</v>
      </c>
      <c r="V257" s="244">
        <f>IFERROR(IF(I257=0,"",1-(I257-1)/(MAX(I:I)-1)),0)</f>
        <v>0</v>
      </c>
      <c r="W257" s="244">
        <f>IFERROR(IF(J257=0,"",1-(J257-1)/(MAX(J:J)-1)),0)</f>
        <v>0</v>
      </c>
      <c r="X257" s="244">
        <f>IFERROR(IF(K257=0,"",1-(K257-1)/(MAX(K:K)-1)),0)</f>
        <v>0</v>
      </c>
      <c r="Y257" s="20">
        <f>IF(M257&gt;3,SUM(LARGE(Q257:X257,{1,2,3,4})),0)</f>
        <v>0</v>
      </c>
    </row>
    <row r="258" spans="1:25" ht="13" customHeight="1">
      <c r="A258" s="181" t="s">
        <v>369</v>
      </c>
      <c r="B258" s="180" t="s">
        <v>40</v>
      </c>
      <c r="C258" s="184" t="s">
        <v>19</v>
      </c>
      <c r="D258" s="22"/>
      <c r="E258" s="15">
        <v>112</v>
      </c>
      <c r="F258" s="15"/>
      <c r="G258" s="15" t="s">
        <v>558</v>
      </c>
      <c r="H258" s="15">
        <v>92</v>
      </c>
      <c r="I258" s="15" t="s">
        <v>558</v>
      </c>
      <c r="J258" s="15" t="s">
        <v>558</v>
      </c>
      <c r="K258" s="15" t="str">
        <f>IFERROR(VLOOKUP($A258,'Men Race 8'!$A:$E,4,0),"")</f>
        <v/>
      </c>
      <c r="L258" s="13" t="str">
        <f>IFERROR(SUM(SMALL(D258:K258,{1,2,3,4})),"")</f>
        <v/>
      </c>
      <c r="M258" s="82">
        <f>COUNT(D258:K258)</f>
        <v>2</v>
      </c>
      <c r="N258" s="10" t="str">
        <f>RIGHT(A258,LEN(A258)-FIND(" ",A258))</f>
        <v>Sly</v>
      </c>
      <c r="O258" s="10" t="str">
        <f>LEFT(A258,FIND(" ",A258)-1)</f>
        <v>Tim</v>
      </c>
      <c r="P258" s="82"/>
      <c r="Q258" s="244" t="str">
        <f>IFERROR(IF(D258=0,"",1-(D258-1)/(MAX(D:D)-1)),0)</f>
        <v/>
      </c>
      <c r="R258" s="244">
        <f>IFERROR(IF(E258=0,"",1-(E258-1)/(MAX(E:E)-1)),0)</f>
        <v>0.33532934131736525</v>
      </c>
      <c r="S258" s="244" t="str">
        <f>IFERROR(IF(F258=0,"",1-(F258-1)/(MAX(F:F)-1)),0)</f>
        <v/>
      </c>
      <c r="T258" s="244">
        <f>IFERROR(IF(G258=0,"",1-(G258-1)/(MAX(G:G)-1)),0)</f>
        <v>0</v>
      </c>
      <c r="U258" s="244">
        <f>IFERROR(IF(H258=0,"",1-(H258-1)/(MAX(H:H)-1)),0)</f>
        <v>0.38926174496644295</v>
      </c>
      <c r="V258" s="244">
        <f>IFERROR(IF(I258=0,"",1-(I258-1)/(MAX(I:I)-1)),0)</f>
        <v>0</v>
      </c>
      <c r="W258" s="244">
        <f>IFERROR(IF(J258=0,"",1-(J258-1)/(MAX(J:J)-1)),0)</f>
        <v>0</v>
      </c>
      <c r="X258" s="244">
        <f>IFERROR(IF(K258=0,"",1-(K258-1)/(MAX(K:K)-1)),0)</f>
        <v>0</v>
      </c>
      <c r="Y258" s="20">
        <f>IF(M258&gt;3,SUM(LARGE(Q258:X258,{1,2,3,4})),0)</f>
        <v>0</v>
      </c>
    </row>
    <row r="259" spans="1:25" ht="13" customHeight="1">
      <c r="A259" s="142" t="s">
        <v>81</v>
      </c>
      <c r="B259" s="143" t="s">
        <v>36</v>
      </c>
      <c r="C259" s="144" t="s">
        <v>17</v>
      </c>
      <c r="D259" s="591">
        <v>64</v>
      </c>
      <c r="E259" s="15">
        <v>88</v>
      </c>
      <c r="F259" s="15"/>
      <c r="G259" s="15" t="s">
        <v>558</v>
      </c>
      <c r="H259" s="15">
        <v>95</v>
      </c>
      <c r="I259" s="15" t="s">
        <v>558</v>
      </c>
      <c r="J259" s="15" t="s">
        <v>558</v>
      </c>
      <c r="K259" s="15" t="str">
        <f>IFERROR(VLOOKUP($A259,'Men Race 8'!$A:$E,4,0),"")</f>
        <v/>
      </c>
      <c r="L259" s="13" t="str">
        <f>IFERROR(SUM(SMALL(D259:K259,{1,2,3,4})),"")</f>
        <v/>
      </c>
      <c r="M259" s="82">
        <f>COUNT(D259:K259)</f>
        <v>3</v>
      </c>
      <c r="N259" s="10" t="str">
        <f>RIGHT(A259,LEN(A259)-FIND(" ",A259))</f>
        <v>Johnson</v>
      </c>
      <c r="O259" s="10" t="str">
        <f>LEFT(A259,FIND(" ",A259)-1)</f>
        <v>Alex</v>
      </c>
      <c r="P259" s="82"/>
      <c r="Q259" s="244">
        <f>IFERROR(IF(D259=0,"",1-(D259-1)/(MAX(D:D)-1)),0)</f>
        <v>0.4568965517241379</v>
      </c>
      <c r="R259" s="244">
        <f>IFERROR(IF(E259=0,"",1-(E259-1)/(MAX(E:E)-1)),0)</f>
        <v>0.47904191616766467</v>
      </c>
      <c r="S259" s="244" t="str">
        <f>IFERROR(IF(F259=0,"",1-(F259-1)/(MAX(F:F)-1)),0)</f>
        <v/>
      </c>
      <c r="T259" s="244">
        <f>IFERROR(IF(G259=0,"",1-(G259-1)/(MAX(G:G)-1)),0)</f>
        <v>0</v>
      </c>
      <c r="U259" s="244">
        <f>IFERROR(IF(H259=0,"",1-(H259-1)/(MAX(H:H)-1)),0)</f>
        <v>0.36912751677852351</v>
      </c>
      <c r="V259" s="244">
        <f>IFERROR(IF(I259=0,"",1-(I259-1)/(MAX(I:I)-1)),0)</f>
        <v>0</v>
      </c>
      <c r="W259" s="244">
        <f>IFERROR(IF(J259=0,"",1-(J259-1)/(MAX(J:J)-1)),0)</f>
        <v>0</v>
      </c>
      <c r="X259" s="244">
        <f>IFERROR(IF(K259=0,"",1-(K259-1)/(MAX(K:K)-1)),0)</f>
        <v>0</v>
      </c>
      <c r="Y259" s="20">
        <f>IF(M259&gt;3,SUM(LARGE(Q259:X259,{1,2,3,4})),0)</f>
        <v>0</v>
      </c>
    </row>
    <row r="260" spans="1:25" ht="13" customHeight="1">
      <c r="A260" s="181" t="s">
        <v>316</v>
      </c>
      <c r="B260" s="180" t="s">
        <v>28</v>
      </c>
      <c r="C260" s="184" t="s">
        <v>17</v>
      </c>
      <c r="D260" s="22"/>
      <c r="E260" s="15">
        <v>99</v>
      </c>
      <c r="F260" s="15">
        <v>95</v>
      </c>
      <c r="G260" s="15">
        <v>109</v>
      </c>
      <c r="H260" s="15">
        <v>96</v>
      </c>
      <c r="I260" s="15" t="s">
        <v>558</v>
      </c>
      <c r="J260" s="15" t="s">
        <v>558</v>
      </c>
      <c r="K260" s="15" t="str">
        <f>IFERROR(VLOOKUP($A260,'Men Race 8'!$A:$E,4,0),"")</f>
        <v/>
      </c>
      <c r="L260" s="13">
        <f>IFERROR(SUM(SMALL(D260:K260,{1,2,3,4})),"")</f>
        <v>399</v>
      </c>
      <c r="M260" s="82">
        <f>COUNT(D260:K260)</f>
        <v>4</v>
      </c>
      <c r="N260" s="10" t="str">
        <f>RIGHT(A260,LEN(A260)-FIND(" ",A260))</f>
        <v>Merron</v>
      </c>
      <c r="O260" s="10" t="str">
        <f>LEFT(A260,FIND(" ",A260)-1)</f>
        <v>Matt</v>
      </c>
      <c r="P260" s="82"/>
      <c r="Q260" s="244" t="str">
        <f>IFERROR(IF(D260=0,"",1-(D260-1)/(MAX(D:D)-1)),0)</f>
        <v/>
      </c>
      <c r="R260" s="244">
        <f>IFERROR(IF(E260=0,"",1-(E260-1)/(MAX(E:E)-1)),0)</f>
        <v>0.41317365269461082</v>
      </c>
      <c r="S260" s="244">
        <f>IFERROR(IF(F260=0,"",1-(F260-1)/(MAX(F:F)-1)),0)</f>
        <v>0.27131782945736438</v>
      </c>
      <c r="T260" s="244">
        <f>IFERROR(IF(G260=0,"",1-(G260-1)/(MAX(G:G)-1)),0)</f>
        <v>0.31645569620253167</v>
      </c>
      <c r="U260" s="244">
        <f>IFERROR(IF(H260=0,"",1-(H260-1)/(MAX(H:H)-1)),0)</f>
        <v>0.36241610738255037</v>
      </c>
      <c r="V260" s="244">
        <f>IFERROR(IF(I260=0,"",1-(I260-1)/(MAX(I:I)-1)),0)</f>
        <v>0</v>
      </c>
      <c r="W260" s="244">
        <f>IFERROR(IF(J260=0,"",1-(J260-1)/(MAX(J:J)-1)),0)</f>
        <v>0</v>
      </c>
      <c r="X260" s="244">
        <f>IFERROR(IF(K260=0,"",1-(K260-1)/(MAX(K:K)-1)),0)</f>
        <v>0</v>
      </c>
      <c r="Y260" s="20">
        <f>IF(M260&gt;3,SUM(LARGE(Q260:X260,{1,2,3,4})),0)</f>
        <v>1.3633632857370572</v>
      </c>
    </row>
    <row r="261" spans="1:25" ht="13" customHeight="1">
      <c r="A261" s="20" t="s">
        <v>208</v>
      </c>
      <c r="B261" s="56" t="s">
        <v>40</v>
      </c>
      <c r="C261" s="57" t="s">
        <v>206</v>
      </c>
      <c r="D261" s="20">
        <v>73</v>
      </c>
      <c r="E261" s="15"/>
      <c r="F261" s="15">
        <v>90</v>
      </c>
      <c r="G261" s="15" t="s">
        <v>558</v>
      </c>
      <c r="H261" s="15">
        <v>101</v>
      </c>
      <c r="I261" s="15" t="s">
        <v>558</v>
      </c>
      <c r="J261" s="15" t="s">
        <v>558</v>
      </c>
      <c r="K261" s="15" t="str">
        <f>IFERROR(VLOOKUP($A261,'Men Race 8'!$A:$E,4,0),"")</f>
        <v/>
      </c>
      <c r="L261" s="13" t="str">
        <f>IFERROR(SUM(SMALL(D261:K261,{1,2,3,4})),"")</f>
        <v/>
      </c>
      <c r="M261" s="82">
        <f>COUNT(D261:K261)</f>
        <v>3</v>
      </c>
      <c r="N261" s="10" t="str">
        <f>RIGHT(A261,LEN(A261)-FIND(" ",A261))</f>
        <v>Barnard</v>
      </c>
      <c r="O261" s="10" t="str">
        <f>LEFT(A261,FIND(" ",A261)-1)</f>
        <v>Jonathan</v>
      </c>
      <c r="P261" s="82"/>
      <c r="Q261" s="244">
        <f>IFERROR(IF(D261=0,"",1-(D261-1)/(MAX(D:D)-1)),0)</f>
        <v>0.37931034482758619</v>
      </c>
      <c r="R261" s="244" t="str">
        <f>IFERROR(IF(E261=0,"",1-(E261-1)/(MAX(E:E)-1)),0)</f>
        <v/>
      </c>
      <c r="S261" s="244">
        <f>IFERROR(IF(F261=0,"",1-(F261-1)/(MAX(F:F)-1)),0)</f>
        <v>0.31007751937984496</v>
      </c>
      <c r="T261" s="244">
        <f>IFERROR(IF(G261=0,"",1-(G261-1)/(MAX(G:G)-1)),0)</f>
        <v>0</v>
      </c>
      <c r="U261" s="244">
        <f>IFERROR(IF(H261=0,"",1-(H261-1)/(MAX(H:H)-1)),0)</f>
        <v>0.32885906040268453</v>
      </c>
      <c r="V261" s="244">
        <f>IFERROR(IF(I261=0,"",1-(I261-1)/(MAX(I:I)-1)),0)</f>
        <v>0</v>
      </c>
      <c r="W261" s="244">
        <f>IFERROR(IF(J261=0,"",1-(J261-1)/(MAX(J:J)-1)),0)</f>
        <v>0</v>
      </c>
      <c r="X261" s="244">
        <f>IFERROR(IF(K261=0,"",1-(K261-1)/(MAX(K:K)-1)),0)</f>
        <v>0</v>
      </c>
      <c r="Y261" s="20">
        <f>IF(M261&gt;3,SUM(LARGE(Q261:X261,{1,2,3,4})),0)</f>
        <v>0</v>
      </c>
    </row>
    <row r="262" spans="1:25" ht="13" customHeight="1">
      <c r="A262" s="56" t="s">
        <v>573</v>
      </c>
      <c r="B262" s="56" t="s">
        <v>28</v>
      </c>
      <c r="C262" s="57" t="s">
        <v>20</v>
      </c>
      <c r="D262" s="20"/>
      <c r="E262" s="21"/>
      <c r="F262" s="21"/>
      <c r="G262" s="66"/>
      <c r="H262" s="15">
        <v>102</v>
      </c>
      <c r="I262" s="15" t="s">
        <v>558</v>
      </c>
      <c r="J262" s="15" t="s">
        <v>558</v>
      </c>
      <c r="K262" s="15" t="str">
        <f>IFERROR(VLOOKUP($A262,'Men Race 8'!$A:$E,4,0),"")</f>
        <v/>
      </c>
      <c r="L262" s="13" t="str">
        <f>IFERROR(SUM(SMALL(D262:K262,{1,2,3,4})),"")</f>
        <v/>
      </c>
      <c r="M262" s="82">
        <f>COUNT(D262:K262)</f>
        <v>1</v>
      </c>
      <c r="N262" s="10" t="str">
        <f>RIGHT(A262,LEN(A262)-FIND(" ",A262))</f>
        <v>English</v>
      </c>
      <c r="O262" s="10" t="str">
        <f>LEFT(A262,FIND(" ",A262)-1)</f>
        <v>Daryll</v>
      </c>
      <c r="P262" s="82"/>
      <c r="Q262" s="244" t="str">
        <f>IFERROR(IF(D262=0,"",1-(D262-1)/(MAX(D:D)-1)),0)</f>
        <v/>
      </c>
      <c r="R262" s="244" t="str">
        <f>IFERROR(IF(E262=0,"",1-(E262-1)/(MAX(E:E)-1)),0)</f>
        <v/>
      </c>
      <c r="S262" s="244" t="str">
        <f>IFERROR(IF(F262=0,"",1-(F262-1)/(MAX(F:F)-1)),0)</f>
        <v/>
      </c>
      <c r="T262" s="244" t="str">
        <f>IFERROR(IF(G262=0,"",1-(G262-1)/(MAX(G:G)-1)),0)</f>
        <v/>
      </c>
      <c r="U262" s="244">
        <f>IFERROR(IF(H262=0,"",1-(H262-1)/(MAX(H:H)-1)),0)</f>
        <v>0.32214765100671139</v>
      </c>
      <c r="V262" s="244">
        <f>IFERROR(IF(I262=0,"",1-(I262-1)/(MAX(I:I)-1)),0)</f>
        <v>0</v>
      </c>
      <c r="W262" s="244">
        <f>IFERROR(IF(J262=0,"",1-(J262-1)/(MAX(J:J)-1)),0)</f>
        <v>0</v>
      </c>
      <c r="X262" s="244">
        <f>IFERROR(IF(K262=0,"",1-(K262-1)/(MAX(K:K)-1)),0)</f>
        <v>0</v>
      </c>
      <c r="Y262" s="20">
        <f>IF(M262&gt;3,SUM(LARGE(Q262:X262,{1,2,3,4})),0)</f>
        <v>0</v>
      </c>
    </row>
    <row r="263" spans="1:25" ht="13" customHeight="1">
      <c r="A263" s="56" t="s">
        <v>168</v>
      </c>
      <c r="B263" s="56" t="s">
        <v>40</v>
      </c>
      <c r="C263" s="57" t="s">
        <v>26</v>
      </c>
      <c r="D263" s="20">
        <v>91</v>
      </c>
      <c r="E263" s="15">
        <v>130</v>
      </c>
      <c r="F263" s="15">
        <v>102</v>
      </c>
      <c r="G263" s="15" t="s">
        <v>558</v>
      </c>
      <c r="H263" s="15">
        <v>110</v>
      </c>
      <c r="I263" s="15" t="s">
        <v>558</v>
      </c>
      <c r="J263" s="15" t="s">
        <v>558</v>
      </c>
      <c r="K263" s="15" t="str">
        <f>IFERROR(VLOOKUP($A263,'Men Race 8'!$A:$E,4,0),"")</f>
        <v/>
      </c>
      <c r="L263" s="13">
        <f>IFERROR(SUM(SMALL(D263:K263,{1,2,3,4})),"")</f>
        <v>433</v>
      </c>
      <c r="M263" s="82">
        <f>COUNT(D263:K263)</f>
        <v>4</v>
      </c>
      <c r="N263" s="10" t="str">
        <f>RIGHT(A263,LEN(A263)-FIND(" ",A263))</f>
        <v>Gordon</v>
      </c>
      <c r="O263" s="10" t="str">
        <f>LEFT(A263,FIND(" ",A263)-1)</f>
        <v>Mike</v>
      </c>
      <c r="P263" s="82"/>
      <c r="Q263" s="244">
        <f>IFERROR(IF(D263=0,"",1-(D263-1)/(MAX(D:D)-1)),0)</f>
        <v>0.22413793103448276</v>
      </c>
      <c r="R263" s="244">
        <f>IFERROR(IF(E263=0,"",1-(E263-1)/(MAX(E:E)-1)),0)</f>
        <v>0.22754491017964074</v>
      </c>
      <c r="S263" s="244">
        <f>IFERROR(IF(F263=0,"",1-(F263-1)/(MAX(F:F)-1)),0)</f>
        <v>0.21705426356589153</v>
      </c>
      <c r="T263" s="244">
        <f>IFERROR(IF(G263=0,"",1-(G263-1)/(MAX(G:G)-1)),0)</f>
        <v>0</v>
      </c>
      <c r="U263" s="244">
        <f>IFERROR(IF(H263=0,"",1-(H263-1)/(MAX(H:H)-1)),0)</f>
        <v>0.26845637583892612</v>
      </c>
      <c r="V263" s="244">
        <f>IFERROR(IF(I263=0,"",1-(I263-1)/(MAX(I:I)-1)),0)</f>
        <v>0</v>
      </c>
      <c r="W263" s="244">
        <f>IFERROR(IF(J263=0,"",1-(J263-1)/(MAX(J:J)-1)),0)</f>
        <v>0</v>
      </c>
      <c r="X263" s="244">
        <f>IFERROR(IF(K263=0,"",1-(K263-1)/(MAX(K:K)-1)),0)</f>
        <v>0</v>
      </c>
      <c r="Y263" s="20">
        <f>IF(M263&gt;3,SUM(LARGE(Q263:X263,{1,2,3,4})),0)</f>
        <v>0.93719348061894114</v>
      </c>
    </row>
    <row r="264" spans="1:25" ht="13" customHeight="1">
      <c r="A264" s="168" t="s">
        <v>148</v>
      </c>
      <c r="B264" s="167" t="s">
        <v>40</v>
      </c>
      <c r="C264" s="166" t="s">
        <v>19</v>
      </c>
      <c r="D264" s="148">
        <v>93</v>
      </c>
      <c r="E264" s="15"/>
      <c r="F264" s="15"/>
      <c r="G264" s="15">
        <v>118</v>
      </c>
      <c r="H264" s="15">
        <v>113</v>
      </c>
      <c r="I264" s="15" t="s">
        <v>558</v>
      </c>
      <c r="J264" s="15" t="s">
        <v>558</v>
      </c>
      <c r="K264" s="15" t="str">
        <f>IFERROR(VLOOKUP($A264,'Men Race 8'!$A:$E,4,0),"")</f>
        <v/>
      </c>
      <c r="L264" s="13" t="str">
        <f>IFERROR(SUM(SMALL(D264:K264,{1,2,3,4})),"")</f>
        <v/>
      </c>
      <c r="M264" s="82">
        <f>COUNT(D264:K264)</f>
        <v>3</v>
      </c>
      <c r="N264" s="10" t="str">
        <f>RIGHT(A264,LEN(A264)-FIND(" ",A264))</f>
        <v>Ball</v>
      </c>
      <c r="O264" s="10" t="str">
        <f>LEFT(A264,FIND(" ",A264)-1)</f>
        <v>David</v>
      </c>
      <c r="P264" s="82"/>
      <c r="Q264" s="244">
        <f>IFERROR(IF(D264=0,"",1-(D264-1)/(MAX(D:D)-1)),0)</f>
        <v>0.2068965517241379</v>
      </c>
      <c r="R264" s="244" t="str">
        <f>IFERROR(IF(E264=0,"",1-(E264-1)/(MAX(E:E)-1)),0)</f>
        <v/>
      </c>
      <c r="S264" s="244" t="str">
        <f>IFERROR(IF(F264=0,"",1-(F264-1)/(MAX(F:F)-1)),0)</f>
        <v/>
      </c>
      <c r="T264" s="244">
        <f>IFERROR(IF(G264=0,"",1-(G264-1)/(MAX(G:G)-1)),0)</f>
        <v>0.259493670886076</v>
      </c>
      <c r="U264" s="244">
        <f>IFERROR(IF(H264=0,"",1-(H264-1)/(MAX(H:H)-1)),0)</f>
        <v>0.24832214765100669</v>
      </c>
      <c r="V264" s="244">
        <f>IFERROR(IF(I264=0,"",1-(I264-1)/(MAX(I:I)-1)),0)</f>
        <v>0</v>
      </c>
      <c r="W264" s="244">
        <f>IFERROR(IF(J264=0,"",1-(J264-1)/(MAX(J:J)-1)),0)</f>
        <v>0</v>
      </c>
      <c r="X264" s="244">
        <f>IFERROR(IF(K264=0,"",1-(K264-1)/(MAX(K:K)-1)),0)</f>
        <v>0</v>
      </c>
      <c r="Y264" s="20">
        <f>IF(M264&gt;3,SUM(LARGE(Q264:X264,{1,2,3,4})),0)</f>
        <v>0</v>
      </c>
    </row>
    <row r="265" spans="1:25" ht="13" customHeight="1">
      <c r="A265" s="60" t="s">
        <v>612</v>
      </c>
      <c r="B265" s="56" t="s">
        <v>36</v>
      </c>
      <c r="C265" s="57" t="s">
        <v>21</v>
      </c>
      <c r="D265" s="20"/>
      <c r="E265" s="21"/>
      <c r="F265" s="21"/>
      <c r="G265" s="66"/>
      <c r="H265" s="15">
        <v>119</v>
      </c>
      <c r="I265" s="15" t="s">
        <v>558</v>
      </c>
      <c r="J265" s="15" t="s">
        <v>558</v>
      </c>
      <c r="K265" s="15" t="str">
        <f>IFERROR(VLOOKUP($A265,'Men Race 8'!$A:$E,4,0),"")</f>
        <v/>
      </c>
      <c r="L265" s="13" t="str">
        <f>IFERROR(SUM(SMALL(D265:K265,{1,2,3,4})),"")</f>
        <v/>
      </c>
      <c r="M265" s="82">
        <f>COUNT(D265:K265)</f>
        <v>1</v>
      </c>
      <c r="N265" s="10" t="str">
        <f>RIGHT(A265,LEN(A265)-FIND(" ",A265))</f>
        <v>O'Riley</v>
      </c>
      <c r="O265" s="10" t="str">
        <f>LEFT(A265,FIND(" ",A265)-1)</f>
        <v>Matthew</v>
      </c>
      <c r="P265" s="82"/>
      <c r="Q265" s="244" t="str">
        <f>IFERROR(IF(D265=0,"",1-(D265-1)/(MAX(D:D)-1)),0)</f>
        <v/>
      </c>
      <c r="R265" s="244" t="str">
        <f>IFERROR(IF(E265=0,"",1-(E265-1)/(MAX(E:E)-1)),0)</f>
        <v/>
      </c>
      <c r="S265" s="244" t="str">
        <f>IFERROR(IF(F265=0,"",1-(F265-1)/(MAX(F:F)-1)),0)</f>
        <v/>
      </c>
      <c r="T265" s="244" t="str">
        <f>IFERROR(IF(G265=0,"",1-(G265-1)/(MAX(G:G)-1)),0)</f>
        <v/>
      </c>
      <c r="U265" s="244">
        <f>IFERROR(IF(H265=0,"",1-(H265-1)/(MAX(H:H)-1)),0)</f>
        <v>0.20805369127516782</v>
      </c>
      <c r="V265" s="244">
        <f>IFERROR(IF(I265=0,"",1-(I265-1)/(MAX(I:I)-1)),0)</f>
        <v>0</v>
      </c>
      <c r="W265" s="244">
        <f>IFERROR(IF(J265=0,"",1-(J265-1)/(MAX(J:J)-1)),0)</f>
        <v>0</v>
      </c>
      <c r="X265" s="244">
        <f>IFERROR(IF(K265=0,"",1-(K265-1)/(MAX(K:K)-1)),0)</f>
        <v>0</v>
      </c>
      <c r="Y265" s="20">
        <f>IF(M265&gt;3,SUM(LARGE(Q265:X265,{1,2,3,4})),0)</f>
        <v>0</v>
      </c>
    </row>
    <row r="266" spans="1:25" ht="13" customHeight="1">
      <c r="A266" s="311" t="s">
        <v>468</v>
      </c>
      <c r="B266" s="312" t="s">
        <v>40</v>
      </c>
      <c r="C266" s="313" t="s">
        <v>14</v>
      </c>
      <c r="D266" s="22"/>
      <c r="E266" s="15"/>
      <c r="F266" s="15"/>
      <c r="G266" s="314">
        <v>137</v>
      </c>
      <c r="H266" s="15">
        <v>124</v>
      </c>
      <c r="I266" s="15" t="s">
        <v>558</v>
      </c>
      <c r="J266" s="15" t="s">
        <v>558</v>
      </c>
      <c r="K266" s="15" t="str">
        <f>IFERROR(VLOOKUP($A266,'Men Race 8'!$A:$E,4,0),"")</f>
        <v/>
      </c>
      <c r="L266" s="13" t="str">
        <f>IFERROR(SUM(SMALL(D266:K266,{1,2,3,4})),"")</f>
        <v/>
      </c>
      <c r="M266" s="82">
        <f>COUNT(D266:K266)</f>
        <v>2</v>
      </c>
      <c r="N266" s="10" t="str">
        <f>RIGHT(A266,LEN(A266)-FIND(" ",A266))</f>
        <v>Wilks</v>
      </c>
      <c r="O266" s="10" t="str">
        <f>LEFT(A266,FIND(" ",A266)-1)</f>
        <v>Laurence</v>
      </c>
      <c r="P266" s="82"/>
    </row>
    <row r="267" spans="1:25" ht="13" customHeight="1">
      <c r="A267" s="277" t="s">
        <v>408</v>
      </c>
      <c r="B267" s="278" t="s">
        <v>34</v>
      </c>
      <c r="C267" s="279" t="s">
        <v>14</v>
      </c>
      <c r="D267" s="22"/>
      <c r="E267" s="21"/>
      <c r="F267" s="15">
        <v>123</v>
      </c>
      <c r="G267" s="15">
        <v>140</v>
      </c>
      <c r="H267" s="15">
        <v>128</v>
      </c>
      <c r="I267" s="15" t="s">
        <v>558</v>
      </c>
      <c r="J267" s="15" t="s">
        <v>558</v>
      </c>
      <c r="K267" s="15" t="str">
        <f>IFERROR(VLOOKUP($A267,'Men Race 8'!$A:$E,4,0),"")</f>
        <v/>
      </c>
      <c r="L267" s="13" t="str">
        <f>IFERROR(SUM(SMALL(D267:K267,{1,2,3,4})),"")</f>
        <v/>
      </c>
      <c r="M267" s="82">
        <f>COUNT(D267:K267)</f>
        <v>3</v>
      </c>
      <c r="N267" s="10" t="str">
        <f>RIGHT(A267,LEN(A267)-FIND(" ",A267))</f>
        <v>McMillan</v>
      </c>
      <c r="O267" s="10" t="str">
        <f>LEFT(A267,FIND(" ",A267)-1)</f>
        <v>Gavin</v>
      </c>
    </row>
    <row r="268" spans="1:25" ht="13" customHeight="1">
      <c r="A268" s="88" t="s">
        <v>564</v>
      </c>
      <c r="B268" s="90" t="s">
        <v>28</v>
      </c>
      <c r="C268" s="60" t="s">
        <v>26</v>
      </c>
      <c r="D268" s="472"/>
      <c r="E268" s="21"/>
      <c r="F268" s="21"/>
      <c r="G268" s="855"/>
      <c r="H268" s="15">
        <v>130</v>
      </c>
      <c r="I268" s="15" t="s">
        <v>558</v>
      </c>
      <c r="J268" s="15" t="s">
        <v>558</v>
      </c>
      <c r="K268" s="15" t="str">
        <f>IFERROR(VLOOKUP($A268,'Men Race 8'!$A:$E,4,0),"")</f>
        <v/>
      </c>
      <c r="L268" s="13" t="str">
        <f>IFERROR(SUM(SMALL(D268:K268,{1,2,3,4})),"")</f>
        <v/>
      </c>
      <c r="M268" s="82">
        <f>COUNT(D268:K268)</f>
        <v>1</v>
      </c>
      <c r="N268" s="10" t="str">
        <f>RIGHT(A268,LEN(A268)-FIND(" ",A268))</f>
        <v>Jenkins</v>
      </c>
      <c r="O268" s="10" t="str">
        <f>LEFT(A268,FIND(" ",A268)-1)</f>
        <v>Kirk</v>
      </c>
      <c r="P268" s="82"/>
      <c r="Q268" s="244" t="str">
        <f>IFERROR(IF(D268=0,"",1-(D268-1)/(MAX(D:D)-1)),0)</f>
        <v/>
      </c>
      <c r="R268" s="244" t="str">
        <f>IFERROR(IF(E268=0,"",1-(E268-1)/(MAX(E:E)-1)),0)</f>
        <v/>
      </c>
      <c r="S268" s="244" t="str">
        <f>IFERROR(IF(F268=0,"",1-(F268-1)/(MAX(F:F)-1)),0)</f>
        <v/>
      </c>
      <c r="T268" s="244" t="str">
        <f>IFERROR(IF(G268=0,"",1-(G268-1)/(MAX(G:G)-1)),0)</f>
        <v/>
      </c>
      <c r="U268" s="244">
        <f>IFERROR(IF(H268=0,"",1-(H268-1)/(MAX(H:H)-1)),0)</f>
        <v>0.13422818791946312</v>
      </c>
      <c r="V268" s="244">
        <f>IFERROR(IF(I268=0,"",1-(I268-1)/(MAX(I:I)-1)),0)</f>
        <v>0</v>
      </c>
      <c r="W268" s="244">
        <f>IFERROR(IF(J268=0,"",1-(J268-1)/(MAX(J:J)-1)),0)</f>
        <v>0</v>
      </c>
      <c r="X268" s="244">
        <f>IFERROR(IF(K268=0,"",1-(K268-1)/(MAX(K:K)-1)),0)</f>
        <v>0</v>
      </c>
      <c r="Y268" s="20">
        <f>IF(M268&gt;3,SUM(LARGE(Q268:X268,{1,2,3,4})),0)</f>
        <v>0</v>
      </c>
    </row>
    <row r="269" spans="1:25" ht="13" customHeight="1">
      <c r="A269" s="709" t="s">
        <v>559</v>
      </c>
      <c r="B269" s="849" t="s">
        <v>34</v>
      </c>
      <c r="C269" s="853" t="s">
        <v>23</v>
      </c>
      <c r="D269" s="807"/>
      <c r="E269" s="21"/>
      <c r="F269" s="21"/>
      <c r="G269" s="855"/>
      <c r="H269" s="15">
        <v>135</v>
      </c>
      <c r="I269" s="15" t="s">
        <v>558</v>
      </c>
      <c r="J269" s="15" t="s">
        <v>558</v>
      </c>
      <c r="K269" s="15" t="str">
        <f>IFERROR(VLOOKUP($A269,'Men Race 8'!$A:$E,4,0),"")</f>
        <v/>
      </c>
      <c r="L269" s="13" t="str">
        <f>IFERROR(SUM(SMALL(D269:K269,{1,2,3,4})),"")</f>
        <v/>
      </c>
      <c r="M269" s="82">
        <f>COUNT(D269:K269)</f>
        <v>1</v>
      </c>
      <c r="N269" s="10" t="str">
        <f>RIGHT(A269,LEN(A269)-FIND(" ",A269))</f>
        <v>Sorrell</v>
      </c>
      <c r="O269" s="10" t="str">
        <f>LEFT(A269,FIND(" ",A269)-1)</f>
        <v>Tim</v>
      </c>
      <c r="P269" s="82"/>
      <c r="Q269" s="244" t="str">
        <f>IFERROR(IF(D269=0,"",1-(D269-1)/(MAX(D:D)-1)),0)</f>
        <v/>
      </c>
      <c r="R269" s="244" t="str">
        <f>IFERROR(IF(E269=0,"",1-(E269-1)/(MAX(E:E)-1)),0)</f>
        <v/>
      </c>
      <c r="S269" s="244" t="str">
        <f>IFERROR(IF(F269=0,"",1-(F269-1)/(MAX(F:F)-1)),0)</f>
        <v/>
      </c>
      <c r="T269" s="244" t="str">
        <f>IFERROR(IF(G269=0,"",1-(G269-1)/(MAX(G:G)-1)),0)</f>
        <v/>
      </c>
      <c r="U269" s="244">
        <f>IFERROR(IF(H269=0,"",1-(H269-1)/(MAX(H:H)-1)),0)</f>
        <v>0.10067114093959728</v>
      </c>
      <c r="V269" s="244">
        <f>IFERROR(IF(I269=0,"",1-(I269-1)/(MAX(I:I)-1)),0)</f>
        <v>0</v>
      </c>
      <c r="W269" s="244">
        <f>IFERROR(IF(J269=0,"",1-(J269-1)/(MAX(J:J)-1)),0)</f>
        <v>0</v>
      </c>
      <c r="X269" s="244">
        <f>IFERROR(IF(K269=0,"",1-(K269-1)/(MAX(K:K)-1)),0)</f>
        <v>0</v>
      </c>
      <c r="Y269" s="20">
        <f>IF(M269&gt;3,SUM(LARGE(Q269:X269,{1,2,3,4})),0)</f>
        <v>0</v>
      </c>
    </row>
    <row r="270" spans="1:25" ht="13" customHeight="1">
      <c r="A270" s="839" t="s">
        <v>580</v>
      </c>
      <c r="B270" s="848" t="s">
        <v>34</v>
      </c>
      <c r="C270" s="484" t="s">
        <v>16</v>
      </c>
      <c r="D270" s="425"/>
      <c r="E270" s="57"/>
      <c r="F270" s="15"/>
      <c r="G270" s="86"/>
      <c r="H270" s="15">
        <v>142</v>
      </c>
      <c r="I270" s="15" t="s">
        <v>558</v>
      </c>
      <c r="J270" s="15" t="s">
        <v>558</v>
      </c>
      <c r="K270" s="15" t="str">
        <f>IFERROR(VLOOKUP($A270,'Men Race 8'!$A:$E,4,0),"")</f>
        <v/>
      </c>
      <c r="L270" s="13" t="str">
        <f>IFERROR(SUM(SMALL(D270:K270,{1,2,3,4})),"")</f>
        <v/>
      </c>
      <c r="M270" s="82">
        <f>COUNT(D270:K270)</f>
        <v>1</v>
      </c>
      <c r="N270" s="10" t="str">
        <f>RIGHT(A270,LEN(A270)-FIND(" ",A270))</f>
        <v>Carter</v>
      </c>
      <c r="O270" s="10" t="str">
        <f>LEFT(A270,FIND(" ",A270)-1)</f>
        <v>Paul</v>
      </c>
      <c r="P270" s="82"/>
      <c r="Q270" s="244" t="str">
        <f>IFERROR(IF(D270=0,"",1-(D270-1)/(MAX(D:D)-1)),0)</f>
        <v/>
      </c>
      <c r="R270" s="244" t="str">
        <f>IFERROR(IF(E270=0,"",1-(E270-1)/(MAX(E:E)-1)),0)</f>
        <v/>
      </c>
      <c r="S270" s="244" t="str">
        <f>IFERROR(IF(F270=0,"",1-(F270-1)/(MAX(F:F)-1)),0)</f>
        <v/>
      </c>
      <c r="T270" s="244" t="str">
        <f>IFERROR(IF(G270=0,"",1-(G270-1)/(MAX(G:G)-1)),0)</f>
        <v/>
      </c>
      <c r="U270" s="244">
        <f>IFERROR(IF(H270=0,"",1-(H270-1)/(MAX(H:H)-1)),0)</f>
        <v>5.3691275167785268E-2</v>
      </c>
      <c r="V270" s="244">
        <f>IFERROR(IF(I270=0,"",1-(I270-1)/(MAX(I:I)-1)),0)</f>
        <v>0</v>
      </c>
      <c r="W270" s="244">
        <f>IFERROR(IF(J270=0,"",1-(J270-1)/(MAX(J:J)-1)),0)</f>
        <v>0</v>
      </c>
      <c r="X270" s="244">
        <f>IFERROR(IF(K270=0,"",1-(K270-1)/(MAX(K:K)-1)),0)</f>
        <v>0</v>
      </c>
      <c r="Y270" s="20">
        <f>IF(M270&gt;3,SUM(LARGE(Q270:X270,{1,2,3,4})),0)</f>
        <v>0</v>
      </c>
    </row>
    <row r="271" spans="1:25" ht="13" customHeight="1">
      <c r="A271" s="168" t="s">
        <v>120</v>
      </c>
      <c r="B271" s="168" t="s">
        <v>34</v>
      </c>
      <c r="C271" s="802" t="s">
        <v>14</v>
      </c>
      <c r="D271" s="148">
        <v>112</v>
      </c>
      <c r="E271" s="15">
        <v>163</v>
      </c>
      <c r="F271" s="15"/>
      <c r="G271" s="15" t="s">
        <v>558</v>
      </c>
      <c r="H271" s="15">
        <v>143</v>
      </c>
      <c r="I271" s="15" t="s">
        <v>558</v>
      </c>
      <c r="J271" s="15" t="s">
        <v>558</v>
      </c>
      <c r="K271" s="15" t="str">
        <f>IFERROR(VLOOKUP($A271,'Men Race 8'!$A:$E,4,0),"")</f>
        <v/>
      </c>
      <c r="L271" s="13" t="str">
        <f>IFERROR(SUM(SMALL(D271:K271,{1,2,3,4})),"")</f>
        <v/>
      </c>
      <c r="M271" s="82">
        <f>COUNT(D271:K271)</f>
        <v>3</v>
      </c>
      <c r="N271" s="10" t="str">
        <f>RIGHT(A271,LEN(A271)-FIND(" ",A271))</f>
        <v>Deacon</v>
      </c>
      <c r="O271" s="10" t="str">
        <f>LEFT(A271,FIND(" ",A271)-1)</f>
        <v>Jeff</v>
      </c>
      <c r="P271" s="82"/>
      <c r="Q271" s="244">
        <f>IFERROR(IF(D271=0,"",1-(D271-1)/(MAX(D:D)-1)),0)</f>
        <v>4.31034482758621E-2</v>
      </c>
      <c r="R271" s="244">
        <f>IFERROR(IF(E271=0,"",1-(E271-1)/(MAX(E:E)-1)),0)</f>
        <v>2.9940119760479056E-2</v>
      </c>
      <c r="S271" s="244" t="str">
        <f>IFERROR(IF(F271=0,"",1-(F271-1)/(MAX(F:F)-1)),0)</f>
        <v/>
      </c>
      <c r="T271" s="244">
        <f>IFERROR(IF(G271=0,"",1-(G271-1)/(MAX(G:G)-1)),0)</f>
        <v>0</v>
      </c>
      <c r="U271" s="244">
        <f>IFERROR(IF(H271=0,"",1-(H271-1)/(MAX(H:H)-1)),0)</f>
        <v>4.6979865771812124E-2</v>
      </c>
      <c r="V271" s="244">
        <f>IFERROR(IF(I271=0,"",1-(I271-1)/(MAX(I:I)-1)),0)</f>
        <v>0</v>
      </c>
      <c r="W271" s="244">
        <f>IFERROR(IF(J271=0,"",1-(J271-1)/(MAX(J:J)-1)),0)</f>
        <v>0</v>
      </c>
      <c r="X271" s="244">
        <f>IFERROR(IF(K271=0,"",1-(K271-1)/(MAX(K:K)-1)),0)</f>
        <v>0</v>
      </c>
      <c r="Y271" s="20">
        <f>IF(M271&gt;3,SUM(LARGE(Q271:X271,{1,2,3,4})),0)</f>
        <v>0</v>
      </c>
    </row>
    <row r="272" spans="1:25" ht="13" customHeight="1">
      <c r="A272" s="379" t="s">
        <v>503</v>
      </c>
      <c r="B272" s="379" t="s">
        <v>204</v>
      </c>
      <c r="C272" s="675" t="s">
        <v>19</v>
      </c>
      <c r="D272" s="22"/>
      <c r="E272" s="21"/>
      <c r="F272" s="21"/>
      <c r="G272" s="332">
        <v>159</v>
      </c>
      <c r="H272" s="15">
        <v>149</v>
      </c>
      <c r="I272" s="15" t="s">
        <v>558</v>
      </c>
      <c r="J272" s="15" t="s">
        <v>558</v>
      </c>
      <c r="K272" s="15" t="str">
        <f>IFERROR(VLOOKUP($A272,'Men Race 8'!$A:$E,4,0),"")</f>
        <v/>
      </c>
      <c r="L272" s="13" t="str">
        <f>IFERROR(SUM(SMALL(D272:K272,{1,2,3,4})),"")</f>
        <v/>
      </c>
      <c r="M272" s="82">
        <f>COUNT(D272:K272)</f>
        <v>2</v>
      </c>
      <c r="N272" s="10" t="str">
        <f>RIGHT(A272,LEN(A272)-FIND(" ",A272))</f>
        <v>Bradley</v>
      </c>
      <c r="O272" s="10" t="str">
        <f>LEFT(A272,FIND(" ",A272)-1)</f>
        <v>Roger</v>
      </c>
      <c r="P272" s="82"/>
    </row>
    <row r="273" spans="1:16382" ht="13" customHeight="1">
      <c r="A273" s="379" t="s">
        <v>496</v>
      </c>
      <c r="B273" s="379" t="s">
        <v>36</v>
      </c>
      <c r="C273" s="675" t="s">
        <v>19</v>
      </c>
      <c r="D273" s="22"/>
      <c r="E273" s="21"/>
      <c r="F273" s="21"/>
      <c r="G273" s="332">
        <v>4</v>
      </c>
      <c r="H273" s="15" t="s">
        <v>558</v>
      </c>
      <c r="I273" s="15" t="s">
        <v>558</v>
      </c>
      <c r="J273" s="15" t="s">
        <v>558</v>
      </c>
      <c r="K273" s="15" t="str">
        <f>IFERROR(VLOOKUP($A273,'Men Race 8'!$A:$E,4,0),"")</f>
        <v/>
      </c>
      <c r="L273" s="13" t="str">
        <f>IFERROR(SUM(SMALL(D273:K273,{1,2,3,4})),"")</f>
        <v/>
      </c>
      <c r="M273" s="82">
        <f>COUNT(D273:K273)</f>
        <v>1</v>
      </c>
      <c r="N273" s="10" t="str">
        <f>RIGHT(A273,LEN(A273)-FIND(" ",A273))</f>
        <v>Willsher</v>
      </c>
      <c r="O273" s="10" t="str">
        <f>LEFT(A273,FIND(" ",A273)-1)</f>
        <v>Kevin</v>
      </c>
      <c r="P273" s="82"/>
    </row>
    <row r="274" spans="1:16382" ht="13" customHeight="1">
      <c r="A274" s="168" t="s">
        <v>135</v>
      </c>
      <c r="B274" s="168" t="s">
        <v>28</v>
      </c>
      <c r="C274" s="802" t="s">
        <v>19</v>
      </c>
      <c r="D274" s="148">
        <v>4</v>
      </c>
      <c r="E274" s="15">
        <v>7</v>
      </c>
      <c r="F274" s="15"/>
      <c r="G274" s="15">
        <v>13</v>
      </c>
      <c r="H274" s="15" t="s">
        <v>558</v>
      </c>
      <c r="I274" s="15" t="s">
        <v>558</v>
      </c>
      <c r="J274" s="15" t="s">
        <v>558</v>
      </c>
      <c r="K274" s="15" t="str">
        <f>IFERROR(VLOOKUP($A274,'Men Race 8'!$A:$E,4,0),"")</f>
        <v/>
      </c>
      <c r="L274" s="13" t="str">
        <f>IFERROR(SUM(SMALL(D274:K274,{1,2,3,4})),"")</f>
        <v/>
      </c>
      <c r="M274" s="82">
        <f>COUNT(D274:K274)</f>
        <v>3</v>
      </c>
      <c r="N274" s="10" t="str">
        <f>RIGHT(A274,LEN(A274)-FIND(" ",A274))</f>
        <v>Chivers</v>
      </c>
      <c r="O274" s="10" t="str">
        <f>LEFT(A274,FIND(" ",A274)-1)</f>
        <v>Josh</v>
      </c>
      <c r="P274" s="82"/>
      <c r="Q274" s="244">
        <f>IFERROR(IF(D274=0,"",1-(D274-1)/(MAX(D:D)-1)),0)</f>
        <v>0.97413793103448276</v>
      </c>
      <c r="R274" s="244">
        <f>IFERROR(IF(E274=0,"",1-(E274-1)/(MAX(E:E)-1)),0)</f>
        <v>0.9640718562874252</v>
      </c>
      <c r="S274" s="244" t="str">
        <f>IFERROR(IF(F274=0,"",1-(F274-1)/(MAX(F:F)-1)),0)</f>
        <v/>
      </c>
      <c r="T274" s="244">
        <f>IFERROR(IF(G274=0,"",1-(G274-1)/(MAX(G:G)-1)),0)</f>
        <v>0.92405063291139244</v>
      </c>
      <c r="U274" s="244">
        <f>IFERROR(IF(H274=0,"",1-(H274-1)/(MAX(H:H)-1)),0)</f>
        <v>0</v>
      </c>
      <c r="V274" s="244">
        <f>IFERROR(IF(I274=0,"",1-(I274-1)/(MAX(I:I)-1)),0)</f>
        <v>0</v>
      </c>
      <c r="W274" s="244">
        <f>IFERROR(IF(J274=0,"",1-(J274-1)/(MAX(J:J)-1)),0)</f>
        <v>0</v>
      </c>
      <c r="X274" s="244">
        <f>IFERROR(IF(K274=0,"",1-(K274-1)/(MAX(K:K)-1)),0)</f>
        <v>0</v>
      </c>
      <c r="Y274" s="20">
        <f>IF(M274&gt;3,SUM(LARGE(Q274:X274,{1,2,3,4})),0)</f>
        <v>0</v>
      </c>
    </row>
    <row r="275" spans="1:16382" ht="13" customHeight="1">
      <c r="A275" s="181" t="s">
        <v>259</v>
      </c>
      <c r="B275" s="181" t="s">
        <v>28</v>
      </c>
      <c r="C275" s="236" t="s">
        <v>27</v>
      </c>
      <c r="D275" s="22"/>
      <c r="E275" s="15">
        <v>45</v>
      </c>
      <c r="F275" s="15">
        <v>26</v>
      </c>
      <c r="G275" s="15">
        <v>26</v>
      </c>
      <c r="H275" s="15" t="s">
        <v>558</v>
      </c>
      <c r="I275" s="15" t="s">
        <v>558</v>
      </c>
      <c r="J275" s="15" t="s">
        <v>558</v>
      </c>
      <c r="K275" s="15" t="str">
        <f>IFERROR(VLOOKUP($A275,'Men Race 8'!$A:$E,4,0),"")</f>
        <v/>
      </c>
      <c r="L275" s="13" t="str">
        <f>IFERROR(SUM(SMALL(D275:K275,{1,2,3,4})),"")</f>
        <v/>
      </c>
      <c r="M275" s="82">
        <f>COUNT(D275:K275)</f>
        <v>3</v>
      </c>
      <c r="N275" s="10" t="str">
        <f>RIGHT(A275,LEN(A275)-FIND(" ",A275))</f>
        <v>Costello</v>
      </c>
      <c r="O275" s="10" t="str">
        <f>LEFT(A275,FIND(" ",A275)-1)</f>
        <v>Andy</v>
      </c>
      <c r="P275" s="82"/>
      <c r="Q275" s="244" t="str">
        <f>IFERROR(IF(D275=0,"",1-(D275-1)/(MAX(D:D)-1)),0)</f>
        <v/>
      </c>
      <c r="R275" s="244">
        <f>IFERROR(IF(E275=0,"",1-(E275-1)/(MAX(E:E)-1)),0)</f>
        <v>0.73652694610778435</v>
      </c>
      <c r="S275" s="244">
        <f>IFERROR(IF(F275=0,"",1-(F275-1)/(MAX(F:F)-1)),0)</f>
        <v>0.80620155038759689</v>
      </c>
      <c r="T275" s="244">
        <f>IFERROR(IF(G275=0,"",1-(G275-1)/(MAX(G:G)-1)),0)</f>
        <v>0.84177215189873422</v>
      </c>
      <c r="U275" s="244">
        <f>IFERROR(IF(H275=0,"",1-(H275-1)/(MAX(H:H)-1)),0)</f>
        <v>0</v>
      </c>
      <c r="V275" s="244">
        <f>IFERROR(IF(I275=0,"",1-(I275-1)/(MAX(I:I)-1)),0)</f>
        <v>0</v>
      </c>
      <c r="W275" s="244">
        <f>IFERROR(IF(J275=0,"",1-(J275-1)/(MAX(J:J)-1)),0)</f>
        <v>0</v>
      </c>
      <c r="X275" s="244">
        <f>IFERROR(IF(K275=0,"",1-(K275-1)/(MAX(K:K)-1)),0)</f>
        <v>0</v>
      </c>
      <c r="Y275" s="20">
        <f>IF(M275&gt;3,SUM(LARGE(Q275:X275,{1,2,3,4})),0)</f>
        <v>0</v>
      </c>
    </row>
    <row r="276" spans="1:16382" ht="13" customHeight="1">
      <c r="A276" s="277" t="s">
        <v>410</v>
      </c>
      <c r="B276" s="277" t="s">
        <v>36</v>
      </c>
      <c r="C276" s="60" t="s">
        <v>206</v>
      </c>
      <c r="D276" s="22"/>
      <c r="E276" s="21"/>
      <c r="F276" s="15">
        <v>24</v>
      </c>
      <c r="G276" s="15">
        <v>31</v>
      </c>
      <c r="H276" s="15" t="s">
        <v>558</v>
      </c>
      <c r="I276" s="15" t="s">
        <v>558</v>
      </c>
      <c r="J276" s="15" t="s">
        <v>558</v>
      </c>
      <c r="K276" s="15" t="str">
        <f>IFERROR(VLOOKUP($A276,'Men Race 8'!$A:$E,4,0),"")</f>
        <v/>
      </c>
      <c r="L276" s="13" t="str">
        <f>IFERROR(SUM(SMALL(D276:K276,{1,2,3,4})),"")</f>
        <v/>
      </c>
      <c r="M276" s="82">
        <f>COUNT(D276:K276)</f>
        <v>2</v>
      </c>
      <c r="N276" s="10" t="str">
        <f>RIGHT(A276,LEN(A276)-FIND(" ",A276))</f>
        <v>Howard</v>
      </c>
      <c r="O276" s="10" t="str">
        <f>LEFT(A276,FIND(" ",A276)-1)</f>
        <v>Ian</v>
      </c>
      <c r="P276" s="82"/>
    </row>
    <row r="277" spans="1:16382" ht="13" customHeight="1">
      <c r="A277" s="59" t="s">
        <v>61</v>
      </c>
      <c r="B277" s="56" t="s">
        <v>28</v>
      </c>
      <c r="C277" s="57" t="s">
        <v>27</v>
      </c>
      <c r="D277" s="20">
        <v>34</v>
      </c>
      <c r="E277" s="15"/>
      <c r="F277" s="15"/>
      <c r="G277" s="15">
        <v>33</v>
      </c>
      <c r="H277" s="15" t="s">
        <v>558</v>
      </c>
      <c r="I277" s="15" t="s">
        <v>558</v>
      </c>
      <c r="J277" s="15" t="s">
        <v>558</v>
      </c>
      <c r="K277" s="15" t="str">
        <f>IFERROR(VLOOKUP($A277,'Men Race 8'!$A:$E,4,0),"")</f>
        <v/>
      </c>
      <c r="L277" s="13" t="str">
        <f>IFERROR(SUM(SMALL(D277:K277,{1,2,3,4})),"")</f>
        <v/>
      </c>
      <c r="M277" s="82">
        <f>COUNT(D277:K277)</f>
        <v>2</v>
      </c>
      <c r="N277" s="10" t="str">
        <f>RIGHT(A277,LEN(A277)-FIND(" ",A277))</f>
        <v>Stephenson</v>
      </c>
      <c r="O277" s="10" t="str">
        <f>LEFT(A277,FIND(" ",A277)-1)</f>
        <v>Tom</v>
      </c>
      <c r="P277" s="82"/>
      <c r="Q277" s="244">
        <f>IFERROR(IF(D277=0,"",1-(D277-1)/(MAX(D:D)-1)),0)</f>
        <v>0.71551724137931028</v>
      </c>
      <c r="R277" s="244" t="str">
        <f>IFERROR(IF(E277=0,"",1-(E277-1)/(MAX(E:E)-1)),0)</f>
        <v/>
      </c>
      <c r="S277" s="244" t="str">
        <f>IFERROR(IF(F277=0,"",1-(F277-1)/(MAX(F:F)-1)),0)</f>
        <v/>
      </c>
      <c r="T277" s="244">
        <f>IFERROR(IF(G277=0,"",1-(G277-1)/(MAX(G:G)-1)),0)</f>
        <v>0.79746835443037978</v>
      </c>
      <c r="U277" s="244">
        <f>IFERROR(IF(H277=0,"",1-(H277-1)/(MAX(H:H)-1)),0)</f>
        <v>0</v>
      </c>
      <c r="V277" s="244">
        <f>IFERROR(IF(I277=0,"",1-(I277-1)/(MAX(I:I)-1)),0)</f>
        <v>0</v>
      </c>
      <c r="W277" s="244">
        <f>IFERROR(IF(J277=0,"",1-(J277-1)/(MAX(J:J)-1)),0)</f>
        <v>0</v>
      </c>
      <c r="X277" s="244">
        <f>IFERROR(IF(K277=0,"",1-(K277-1)/(MAX(K:K)-1)),0)</f>
        <v>0</v>
      </c>
      <c r="Y277" s="20">
        <f>IF(M277&gt;3,SUM(LARGE(Q277:X277,{1,2,3,4})),0)</f>
        <v>0</v>
      </c>
    </row>
    <row r="278" spans="1:16382" ht="13" customHeight="1">
      <c r="A278" s="311" t="s">
        <v>466</v>
      </c>
      <c r="B278" s="312" t="s">
        <v>28</v>
      </c>
      <c r="C278" s="313" t="s">
        <v>14</v>
      </c>
      <c r="D278" s="22"/>
      <c r="E278" s="29"/>
      <c r="F278" s="21"/>
      <c r="G278" s="314">
        <v>40</v>
      </c>
      <c r="H278" s="15" t="s">
        <v>558</v>
      </c>
      <c r="I278" s="15" t="s">
        <v>558</v>
      </c>
      <c r="J278" s="15" t="s">
        <v>558</v>
      </c>
      <c r="K278" s="15" t="str">
        <f>IFERROR(VLOOKUP($A278,'Men Race 8'!$A:$E,4,0),"")</f>
        <v/>
      </c>
      <c r="L278" s="13" t="str">
        <f>IFERROR(SUM(SMALL(D278:K278,{1,2,3,4})),"")</f>
        <v/>
      </c>
      <c r="M278" s="82">
        <f>COUNT(D278:K278)</f>
        <v>1</v>
      </c>
      <c r="N278" s="10" t="str">
        <f>RIGHT(A278,LEN(A278)-FIND(" ",A278))</f>
        <v>Wade</v>
      </c>
      <c r="O278" s="10" t="str">
        <f>LEFT(A278,FIND(" ",A278)-1)</f>
        <v>Mitch</v>
      </c>
      <c r="P278" s="82"/>
    </row>
    <row r="279" spans="1:16382" ht="13" customHeight="1">
      <c r="A279" s="130" t="s">
        <v>70</v>
      </c>
      <c r="B279" s="131" t="s">
        <v>28</v>
      </c>
      <c r="C279" s="132" t="s">
        <v>22</v>
      </c>
      <c r="D279" s="237">
        <v>38</v>
      </c>
      <c r="E279" s="15">
        <v>57</v>
      </c>
      <c r="F279" s="15"/>
      <c r="G279" s="15">
        <v>47</v>
      </c>
      <c r="H279" s="15" t="s">
        <v>558</v>
      </c>
      <c r="I279" s="15" t="s">
        <v>558</v>
      </c>
      <c r="J279" s="15" t="s">
        <v>558</v>
      </c>
      <c r="K279" s="15" t="str">
        <f>IFERROR(VLOOKUP($A279,'Men Race 8'!$A:$E,4,0),"")</f>
        <v/>
      </c>
      <c r="L279" s="13" t="str">
        <f>IFERROR(SUM(SMALL(D279:K279,{1,2,3,4})),"")</f>
        <v/>
      </c>
      <c r="M279" s="82">
        <f>COUNT(D279:K279)</f>
        <v>3</v>
      </c>
      <c r="N279" s="10" t="str">
        <f>RIGHT(A279,LEN(A279)-FIND(" ",A279))</f>
        <v>Weston</v>
      </c>
      <c r="O279" s="10" t="str">
        <f>LEFT(A279,FIND(" ",A279)-1)</f>
        <v>Sam</v>
      </c>
      <c r="P279" s="82"/>
      <c r="Q279" s="244">
        <f>IFERROR(IF(D279=0,"",1-(D279-1)/(MAX(D:D)-1)),0)</f>
        <v>0.68103448275862066</v>
      </c>
      <c r="R279" s="244">
        <f>IFERROR(IF(E279=0,"",1-(E279-1)/(MAX(E:E)-1)),0)</f>
        <v>0.66467065868263475</v>
      </c>
      <c r="S279" s="244" t="str">
        <f>IFERROR(IF(F279=0,"",1-(F279-1)/(MAX(F:F)-1)),0)</f>
        <v/>
      </c>
      <c r="T279" s="244">
        <f>IFERROR(IF(G279=0,"",1-(G279-1)/(MAX(G:G)-1)),0)</f>
        <v>0.70886075949367089</v>
      </c>
      <c r="U279" s="244">
        <f>IFERROR(IF(H279=0,"",1-(H279-1)/(MAX(H:H)-1)),0)</f>
        <v>0</v>
      </c>
      <c r="V279" s="244">
        <f>IFERROR(IF(I279=0,"",1-(I279-1)/(MAX(I:I)-1)),0)</f>
        <v>0</v>
      </c>
      <c r="W279" s="244">
        <f>IFERROR(IF(J279=0,"",1-(J279-1)/(MAX(J:J)-1)),0)</f>
        <v>0</v>
      </c>
      <c r="X279" s="244">
        <f>IFERROR(IF(K279=0,"",1-(K279-1)/(MAX(K:K)-1)),0)</f>
        <v>0</v>
      </c>
      <c r="Y279" s="20">
        <f>IF(M279&gt;3,SUM(LARGE(Q279:X279,{1,2,3,4})),0)</f>
        <v>0</v>
      </c>
    </row>
    <row r="280" spans="1:16382" ht="13" customHeight="1">
      <c r="A280" s="59" t="s">
        <v>156</v>
      </c>
      <c r="B280" s="56" t="s">
        <v>36</v>
      </c>
      <c r="C280" s="57" t="s">
        <v>26</v>
      </c>
      <c r="D280" s="20">
        <v>23</v>
      </c>
      <c r="E280" s="15">
        <v>46</v>
      </c>
      <c r="F280" s="15">
        <v>43</v>
      </c>
      <c r="G280" s="15">
        <v>57</v>
      </c>
      <c r="H280" s="15" t="s">
        <v>558</v>
      </c>
      <c r="I280" s="15" t="s">
        <v>558</v>
      </c>
      <c r="J280" s="15" t="s">
        <v>558</v>
      </c>
      <c r="K280" s="15" t="str">
        <f>IFERROR(VLOOKUP($A280,'Men Race 8'!$A:$E,4,0),"")</f>
        <v/>
      </c>
      <c r="L280" s="13">
        <f>IFERROR(SUM(SMALL(D280:K280,{1,2,3,4})),"")</f>
        <v>169</v>
      </c>
      <c r="M280" s="82">
        <f>COUNT(D280:K280)</f>
        <v>4</v>
      </c>
      <c r="N280" s="10" t="str">
        <f>RIGHT(A280,LEN(A280)-FIND(" ",A280))</f>
        <v>Bullen</v>
      </c>
      <c r="O280" s="10" t="str">
        <f>LEFT(A280,FIND(" ",A280)-1)</f>
        <v>Paul</v>
      </c>
      <c r="P280" s="82"/>
      <c r="Q280" s="244">
        <f>IFERROR(IF(D280=0,"",1-(D280-1)/(MAX(D:D)-1)),0)</f>
        <v>0.81034482758620685</v>
      </c>
      <c r="R280" s="244">
        <f>IFERROR(IF(E280=0,"",1-(E280-1)/(MAX(E:E)-1)),0)</f>
        <v>0.73053892215568861</v>
      </c>
      <c r="S280" s="244">
        <f>IFERROR(IF(F280=0,"",1-(F280-1)/(MAX(F:F)-1)),0)</f>
        <v>0.67441860465116277</v>
      </c>
      <c r="T280" s="244">
        <f>IFERROR(IF(G280=0,"",1-(G280-1)/(MAX(G:G)-1)),0)</f>
        <v>0.64556962025316456</v>
      </c>
      <c r="U280" s="244">
        <f>IFERROR(IF(H280=0,"",1-(H280-1)/(MAX(H:H)-1)),0)</f>
        <v>0</v>
      </c>
      <c r="V280" s="244">
        <f>IFERROR(IF(I280=0,"",1-(I280-1)/(MAX(I:I)-1)),0)</f>
        <v>0</v>
      </c>
      <c r="W280" s="244">
        <f>IFERROR(IF(J280=0,"",1-(J280-1)/(MAX(J:J)-1)),0)</f>
        <v>0</v>
      </c>
      <c r="X280" s="244">
        <f>IFERROR(IF(K280=0,"",1-(K280-1)/(MAX(K:K)-1)),0)</f>
        <v>0</v>
      </c>
      <c r="Y280" s="20">
        <f>IF(M280&gt;3,SUM(LARGE(Q280:X280,{1,2,3,4})),0)</f>
        <v>2.8608719746462228</v>
      </c>
    </row>
    <row r="281" spans="1:16382" ht="13" customHeight="1">
      <c r="A281" s="181" t="s">
        <v>375</v>
      </c>
      <c r="B281" s="180" t="s">
        <v>36</v>
      </c>
      <c r="C281" s="236" t="s">
        <v>19</v>
      </c>
      <c r="D281" s="22"/>
      <c r="E281" s="15">
        <v>38</v>
      </c>
      <c r="F281" s="15"/>
      <c r="G281" s="15">
        <v>58</v>
      </c>
      <c r="H281" s="15" t="s">
        <v>558</v>
      </c>
      <c r="I281" s="15" t="s">
        <v>558</v>
      </c>
      <c r="J281" s="15" t="s">
        <v>558</v>
      </c>
      <c r="K281" s="15" t="str">
        <f>IFERROR(VLOOKUP($A281,'Men Race 8'!$A:$E,4,0),"")</f>
        <v/>
      </c>
      <c r="L281" s="13" t="str">
        <f>IFERROR(SUM(SMALL(D281:K281,{1,2,3,4})),"")</f>
        <v/>
      </c>
      <c r="M281" s="82">
        <f>COUNT(D281:K281)</f>
        <v>2</v>
      </c>
      <c r="N281" s="10" t="str">
        <f>RIGHT(A281,LEN(A281)-FIND(" ",A281))</f>
        <v>West</v>
      </c>
      <c r="O281" s="10" t="str">
        <f>LEFT(A281,FIND(" ",A281)-1)</f>
        <v>Mark</v>
      </c>
      <c r="P281" s="82"/>
      <c r="Q281" s="244" t="str">
        <f>IFERROR(IF(D281=0,"",1-(D281-1)/(MAX(D:D)-1)),0)</f>
        <v/>
      </c>
      <c r="R281" s="244">
        <f>IFERROR(IF(E281=0,"",1-(E281-1)/(MAX(E:E)-1)),0)</f>
        <v>0.77844311377245512</v>
      </c>
      <c r="S281" s="244" t="str">
        <f>IFERROR(IF(F281=0,"",1-(F281-1)/(MAX(F:F)-1)),0)</f>
        <v/>
      </c>
      <c r="T281" s="244">
        <f>IFERROR(IF(G281=0,"",1-(G281-1)/(MAX(G:G)-1)),0)</f>
        <v>0.639240506329114</v>
      </c>
      <c r="U281" s="244">
        <f>IFERROR(IF(H281=0,"",1-(H281-1)/(MAX(H:H)-1)),0)</f>
        <v>0</v>
      </c>
      <c r="V281" s="244">
        <f>IFERROR(IF(I281=0,"",1-(I281-1)/(MAX(I:I)-1)),0)</f>
        <v>0</v>
      </c>
      <c r="W281" s="244">
        <f>IFERROR(IF(J281=0,"",1-(J281-1)/(MAX(J:J)-1)),0)</f>
        <v>0</v>
      </c>
      <c r="X281" s="244">
        <f>IFERROR(IF(K281=0,"",1-(K281-1)/(MAX(K:K)-1)),0)</f>
        <v>0</v>
      </c>
      <c r="Y281" s="20">
        <f>IF(M281&gt;3,SUM(LARGE(Q281:X281,{1,2,3,4})),0)</f>
        <v>0</v>
      </c>
    </row>
    <row r="282" spans="1:16382" ht="13" customHeight="1">
      <c r="A282" s="337" t="s">
        <v>522</v>
      </c>
      <c r="B282" s="339" t="s">
        <v>28</v>
      </c>
      <c r="C282" s="60" t="s">
        <v>27</v>
      </c>
      <c r="D282" s="22"/>
      <c r="E282" s="21"/>
      <c r="F282" s="21"/>
      <c r="G282" s="857">
        <v>61</v>
      </c>
      <c r="H282" s="15" t="s">
        <v>558</v>
      </c>
      <c r="I282" s="15" t="s">
        <v>558</v>
      </c>
      <c r="J282" s="15" t="s">
        <v>558</v>
      </c>
      <c r="K282" s="15" t="str">
        <f>IFERROR(VLOOKUP($A282,'Men Race 8'!$A:$E,4,0),"")</f>
        <v/>
      </c>
      <c r="L282" s="13" t="str">
        <f>IFERROR(SUM(SMALL(D282:K282,{1,2,3,4})),"")</f>
        <v/>
      </c>
      <c r="M282" s="82">
        <f>COUNT(D282:K282)</f>
        <v>1</v>
      </c>
      <c r="N282" s="10" t="str">
        <f>RIGHT(A282,LEN(A282)-FIND(" ",A282))</f>
        <v>Woodstock</v>
      </c>
      <c r="O282" s="10" t="str">
        <f>LEFT(A282,FIND(" ",A282)-1)</f>
        <v>Michael</v>
      </c>
      <c r="P282" s="82"/>
    </row>
    <row r="283" spans="1:16382" ht="13" customHeight="1">
      <c r="A283" s="837" t="s">
        <v>145</v>
      </c>
      <c r="B283" s="845" t="s">
        <v>36</v>
      </c>
      <c r="C283" s="802" t="s">
        <v>19</v>
      </c>
      <c r="D283" s="148">
        <v>58</v>
      </c>
      <c r="E283" s="15"/>
      <c r="F283" s="15"/>
      <c r="G283" s="374">
        <v>63</v>
      </c>
      <c r="H283" s="15" t="s">
        <v>558</v>
      </c>
      <c r="I283" s="15" t="s">
        <v>558</v>
      </c>
      <c r="J283" s="15" t="s">
        <v>558</v>
      </c>
      <c r="K283" s="15" t="str">
        <f>IFERROR(VLOOKUP($A283,'Men Race 8'!$A:$E,4,0),"")</f>
        <v/>
      </c>
      <c r="L283" s="13" t="str">
        <f>IFERROR(SUM(SMALL(D283:K283,{1,2,3,4})),"")</f>
        <v/>
      </c>
      <c r="M283" s="82">
        <f>COUNT(D283:K283)</f>
        <v>2</v>
      </c>
      <c r="N283" s="10" t="str">
        <f>RIGHT(A283,LEN(A283)-FIND(" ",A283))</f>
        <v>Rendell</v>
      </c>
      <c r="O283" s="10" t="str">
        <f>LEFT(A283,FIND(" ",A283)-1)</f>
        <v>Nathan</v>
      </c>
      <c r="P283" s="82"/>
      <c r="Q283" s="244">
        <f>IFERROR(IF(D283=0,"",1-(D283-1)/(MAX(D:D)-1)),0)</f>
        <v>0.50862068965517238</v>
      </c>
      <c r="R283" s="244" t="str">
        <f>IFERROR(IF(E283=0,"",1-(E283-1)/(MAX(E:E)-1)),0)</f>
        <v/>
      </c>
      <c r="S283" s="244" t="str">
        <f>IFERROR(IF(F283=0,"",1-(F283-1)/(MAX(F:F)-1)),0)</f>
        <v/>
      </c>
      <c r="T283" s="244">
        <f>IFERROR(IF(G283=0,"",1-(G283-1)/(MAX(G:G)-1)),0)</f>
        <v>0.60759493670886078</v>
      </c>
      <c r="U283" s="244">
        <f>IFERROR(IF(H283=0,"",1-(H283-1)/(MAX(H:H)-1)),0)</f>
        <v>0</v>
      </c>
      <c r="V283" s="244">
        <f>IFERROR(IF(I283=0,"",1-(I283-1)/(MAX(I:I)-1)),0)</f>
        <v>0</v>
      </c>
      <c r="W283" s="244">
        <f>IFERROR(IF(J283=0,"",1-(J283-1)/(MAX(J:J)-1)),0)</f>
        <v>0</v>
      </c>
      <c r="X283" s="244">
        <f>IFERROR(IF(K283=0,"",1-(K283-1)/(MAX(K:K)-1)),0)</f>
        <v>0</v>
      </c>
      <c r="Y283" s="20">
        <f>IF(M283&gt;3,SUM(LARGE(Q283:X283,{1,2,3,4})),0)</f>
        <v>0</v>
      </c>
    </row>
    <row r="284" spans="1:16382" ht="13" customHeight="1">
      <c r="A284" s="833" t="s">
        <v>254</v>
      </c>
      <c r="B284" s="490" t="s">
        <v>36</v>
      </c>
      <c r="C284" s="236" t="s">
        <v>27</v>
      </c>
      <c r="D284" s="22"/>
      <c r="E284" s="15">
        <v>71</v>
      </c>
      <c r="F284" s="15"/>
      <c r="G284" s="374">
        <v>68</v>
      </c>
      <c r="H284" s="15" t="s">
        <v>558</v>
      </c>
      <c r="I284" s="15" t="s">
        <v>558</v>
      </c>
      <c r="J284" s="15" t="s">
        <v>558</v>
      </c>
      <c r="K284" s="15" t="str">
        <f>IFERROR(VLOOKUP($A284,'Men Race 8'!$A:$E,4,0),"")</f>
        <v/>
      </c>
      <c r="L284" s="13" t="str">
        <f>IFERROR(SUM(SMALL(D284:K284,{1,2,3,4})),"")</f>
        <v/>
      </c>
      <c r="M284" s="82">
        <f>COUNT(D284:K284)</f>
        <v>2</v>
      </c>
      <c r="N284" s="10" t="str">
        <f>RIGHT(A284,LEN(A284)-FIND(" ",A284))</f>
        <v>Rawlins</v>
      </c>
      <c r="O284" s="10" t="str">
        <f>LEFT(A284,FIND(" ",A284)-1)</f>
        <v>Dean</v>
      </c>
      <c r="P284" s="82"/>
      <c r="Q284" s="244" t="str">
        <f>IFERROR(IF(D284=0,"",1-(D284-1)/(MAX(D:D)-1)),0)</f>
        <v/>
      </c>
      <c r="R284" s="244">
        <f>IFERROR(IF(E284=0,"",1-(E284-1)/(MAX(E:E)-1)),0)</f>
        <v>0.58083832335329344</v>
      </c>
      <c r="S284" s="244" t="str">
        <f>IFERROR(IF(F284=0,"",1-(F284-1)/(MAX(F:F)-1)),0)</f>
        <v/>
      </c>
      <c r="T284" s="244">
        <f>IFERROR(IF(G284=0,"",1-(G284-1)/(MAX(G:G)-1)),0)</f>
        <v>0.57594936708860756</v>
      </c>
      <c r="U284" s="244">
        <f>IFERROR(IF(H284=0,"",1-(H284-1)/(MAX(H:H)-1)),0)</f>
        <v>0</v>
      </c>
      <c r="V284" s="244">
        <f>IFERROR(IF(I284=0,"",1-(I284-1)/(MAX(I:I)-1)),0)</f>
        <v>0</v>
      </c>
      <c r="W284" s="244">
        <f>IFERROR(IF(J284=0,"",1-(J284-1)/(MAX(J:J)-1)),0)</f>
        <v>0</v>
      </c>
      <c r="X284" s="244">
        <f>IFERROR(IF(K284=0,"",1-(K284-1)/(MAX(K:K)-1)),0)</f>
        <v>0</v>
      </c>
      <c r="Y284" s="20">
        <f>IF(M284&gt;3,SUM(LARGE(Q284:X284,{1,2,3,4})),0)</f>
        <v>0</v>
      </c>
    </row>
    <row r="285" spans="1:16382" ht="13" customHeight="1">
      <c r="A285" s="832" t="s">
        <v>401</v>
      </c>
      <c r="B285" s="841" t="s">
        <v>40</v>
      </c>
      <c r="C285" s="818" t="s">
        <v>18</v>
      </c>
      <c r="D285" s="147">
        <v>54</v>
      </c>
      <c r="E285" s="15">
        <v>73</v>
      </c>
      <c r="F285" s="15">
        <v>54</v>
      </c>
      <c r="G285" s="374">
        <v>69</v>
      </c>
      <c r="H285" s="15" t="s">
        <v>558</v>
      </c>
      <c r="I285" s="15" t="s">
        <v>558</v>
      </c>
      <c r="J285" s="15" t="s">
        <v>558</v>
      </c>
      <c r="K285" s="15" t="str">
        <f>IFERROR(VLOOKUP($A285,'Men Race 8'!$A:$E,4,0),"")</f>
        <v/>
      </c>
      <c r="L285" s="13">
        <f>IFERROR(SUM(SMALL(D285:K285,{1,2,3,4})),"")</f>
        <v>250</v>
      </c>
      <c r="M285" s="82">
        <f>COUNT(D285:K285)</f>
        <v>4</v>
      </c>
      <c r="N285" s="10" t="str">
        <f>RIGHT(A285,LEN(A285)-FIND(" ",A285))</f>
        <v>Campbell</v>
      </c>
      <c r="O285" s="10" t="str">
        <f>LEFT(A285,FIND(" ",A285)-1)</f>
        <v>Rod</v>
      </c>
      <c r="P285" s="82"/>
    </row>
    <row r="286" spans="1:16382" ht="13" customHeight="1">
      <c r="A286" s="797" t="s">
        <v>471</v>
      </c>
      <c r="B286" s="357" t="s">
        <v>34</v>
      </c>
      <c r="C286" s="803" t="s">
        <v>16</v>
      </c>
      <c r="D286" s="22"/>
      <c r="E286" s="22"/>
      <c r="F286" s="20">
        <v>57</v>
      </c>
      <c r="G286" s="797">
        <v>70</v>
      </c>
      <c r="H286" s="15" t="s">
        <v>558</v>
      </c>
      <c r="I286" s="15" t="s">
        <v>558</v>
      </c>
      <c r="J286" s="15" t="s">
        <v>558</v>
      </c>
      <c r="K286" s="15" t="str">
        <f>IFERROR(VLOOKUP($A286,'Men Race 8'!$A:$E,4,0),"")</f>
        <v/>
      </c>
      <c r="L286" s="13" t="str">
        <f>IFERROR(SUM(SMALL(D286:K286,{1,2,3,4})),"")</f>
        <v/>
      </c>
      <c r="M286" s="82">
        <f>COUNT(D286:K286)</f>
        <v>2</v>
      </c>
      <c r="N286" s="10" t="str">
        <f>RIGHT(A286,LEN(A286)-FIND(" ",A286))</f>
        <v>Butler</v>
      </c>
      <c r="O286" s="10" t="str">
        <f>LEFT(A286,FIND(" ",A286)-1)</f>
        <v>Paddy</v>
      </c>
      <c r="P286" s="82"/>
    </row>
    <row r="287" spans="1:16382" ht="13" customHeight="1">
      <c r="A287" s="88" t="s">
        <v>536</v>
      </c>
      <c r="B287" s="88" t="s">
        <v>28</v>
      </c>
      <c r="C287" s="444" t="s">
        <v>25</v>
      </c>
      <c r="D287" s="22"/>
      <c r="E287" s="81"/>
      <c r="F287" s="81"/>
      <c r="G287" s="73">
        <v>71</v>
      </c>
      <c r="H287" s="15" t="s">
        <v>558</v>
      </c>
      <c r="I287" s="15" t="s">
        <v>558</v>
      </c>
      <c r="J287" s="15" t="s">
        <v>558</v>
      </c>
      <c r="K287" s="15" t="str">
        <f>IFERROR(VLOOKUP($A287,'Men Race 8'!$A:$E,4,0),"")</f>
        <v/>
      </c>
      <c r="L287" s="13" t="str">
        <f>IFERROR(SUM(SMALL(D287:K287,{1,2,3,4})),"")</f>
        <v/>
      </c>
      <c r="M287" s="82">
        <f>COUNT(D287:K287)</f>
        <v>1</v>
      </c>
      <c r="N287" s="10" t="str">
        <f>RIGHT(A287,LEN(A287)-FIND(" ",A287))</f>
        <v>Sandy</v>
      </c>
      <c r="O287" s="10" t="str">
        <f>LEFT(A287,FIND(" ",A287)-1)</f>
        <v>Chris</v>
      </c>
      <c r="P287" s="82"/>
    </row>
    <row r="288" spans="1:16382" s="14" customFormat="1" ht="13" customHeight="1">
      <c r="A288" s="59" t="s">
        <v>457</v>
      </c>
      <c r="B288" s="56" t="s">
        <v>36</v>
      </c>
      <c r="C288" s="57" t="s">
        <v>25</v>
      </c>
      <c r="D288" s="22"/>
      <c r="E288" s="22"/>
      <c r="F288" s="20">
        <v>80</v>
      </c>
      <c r="G288" s="15">
        <v>77</v>
      </c>
      <c r="H288" s="15" t="s">
        <v>558</v>
      </c>
      <c r="I288" s="15" t="s">
        <v>558</v>
      </c>
      <c r="J288" s="15" t="s">
        <v>558</v>
      </c>
      <c r="K288" s="15" t="str">
        <f>IFERROR(VLOOKUP($A288,'Men Race 8'!$A:$E,4,0),"")</f>
        <v/>
      </c>
      <c r="L288" s="13" t="str">
        <f>IFERROR(SUM(SMALL(D288:K288,{1,2,3,4})),"")</f>
        <v/>
      </c>
      <c r="M288" s="82">
        <f>COUNT(D288:K288)</f>
        <v>2</v>
      </c>
      <c r="N288" s="10" t="str">
        <f>RIGHT(A288,LEN(A288)-FIND(" ",A288))</f>
        <v>Donn</v>
      </c>
      <c r="O288" s="10" t="str">
        <f>LEFT(A288,FIND(" ",A288)-1)</f>
        <v>Andy</v>
      </c>
      <c r="P288" s="82"/>
      <c r="Q288" s="244"/>
      <c r="R288" s="244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  <c r="JI288" s="10"/>
      <c r="JJ288" s="10"/>
      <c r="JK288" s="10"/>
      <c r="JL288" s="10"/>
      <c r="JM288" s="10"/>
      <c r="JN288" s="10"/>
      <c r="JO288" s="10"/>
      <c r="JP288" s="10"/>
      <c r="JQ288" s="10"/>
      <c r="JR288" s="10"/>
      <c r="JS288" s="10"/>
      <c r="JT288" s="10"/>
      <c r="JU288" s="10"/>
      <c r="JV288" s="10"/>
      <c r="JW288" s="10"/>
      <c r="JX288" s="10"/>
      <c r="JY288" s="10"/>
      <c r="JZ288" s="10"/>
      <c r="KA288" s="10"/>
      <c r="KB288" s="10"/>
      <c r="KC288" s="10"/>
      <c r="KD288" s="10"/>
      <c r="KE288" s="10"/>
      <c r="KF288" s="10"/>
      <c r="KG288" s="10"/>
      <c r="KH288" s="10"/>
      <c r="KI288" s="10"/>
      <c r="KJ288" s="10"/>
      <c r="KK288" s="10"/>
      <c r="KL288" s="10"/>
      <c r="KM288" s="10"/>
      <c r="KN288" s="10"/>
      <c r="KO288" s="10"/>
      <c r="KP288" s="10"/>
      <c r="KQ288" s="10"/>
      <c r="KR288" s="10"/>
      <c r="KS288" s="10"/>
      <c r="KT288" s="10"/>
      <c r="KU288" s="10"/>
      <c r="KV288" s="10"/>
      <c r="KW288" s="10"/>
      <c r="KX288" s="10"/>
      <c r="KY288" s="10"/>
      <c r="KZ288" s="10"/>
      <c r="LA288" s="10"/>
      <c r="LB288" s="10"/>
      <c r="LC288" s="10"/>
      <c r="LD288" s="10"/>
      <c r="LE288" s="10"/>
      <c r="LF288" s="10"/>
      <c r="LG288" s="10"/>
      <c r="LH288" s="10"/>
      <c r="LI288" s="10"/>
      <c r="LJ288" s="10"/>
      <c r="LK288" s="10"/>
      <c r="LL288" s="10"/>
      <c r="LM288" s="10"/>
      <c r="LN288" s="10"/>
      <c r="LO288" s="10"/>
      <c r="LP288" s="10"/>
      <c r="LQ288" s="10"/>
      <c r="LR288" s="10"/>
      <c r="LS288" s="10"/>
      <c r="LT288" s="10"/>
      <c r="LU288" s="10"/>
      <c r="LV288" s="10"/>
      <c r="LW288" s="10"/>
      <c r="LX288" s="10"/>
      <c r="LY288" s="10"/>
      <c r="LZ288" s="10"/>
      <c r="MA288" s="10"/>
      <c r="MB288" s="10"/>
      <c r="MC288" s="10"/>
      <c r="MD288" s="10"/>
      <c r="ME288" s="10"/>
      <c r="MF288" s="10"/>
      <c r="MG288" s="10"/>
      <c r="MH288" s="10"/>
      <c r="MI288" s="10"/>
      <c r="MJ288" s="10"/>
      <c r="MK288" s="10"/>
      <c r="ML288" s="10"/>
      <c r="MM288" s="10"/>
      <c r="MN288" s="10"/>
      <c r="MO288" s="10"/>
      <c r="MP288" s="10"/>
      <c r="MQ288" s="10"/>
      <c r="MR288" s="10"/>
      <c r="MS288" s="10"/>
      <c r="MT288" s="10"/>
      <c r="MU288" s="10"/>
      <c r="MV288" s="10"/>
      <c r="MW288" s="10"/>
      <c r="MX288" s="10"/>
      <c r="MY288" s="10"/>
      <c r="MZ288" s="10"/>
      <c r="NA288" s="10"/>
      <c r="NB288" s="10"/>
      <c r="NC288" s="10"/>
      <c r="ND288" s="10"/>
      <c r="NE288" s="10"/>
      <c r="NF288" s="10"/>
      <c r="NG288" s="10"/>
      <c r="NH288" s="10"/>
      <c r="NI288" s="10"/>
      <c r="NJ288" s="10"/>
      <c r="NK288" s="10"/>
      <c r="NL288" s="10"/>
      <c r="NM288" s="10"/>
      <c r="NN288" s="10"/>
      <c r="NO288" s="10"/>
      <c r="NP288" s="10"/>
      <c r="NQ288" s="10"/>
      <c r="NR288" s="10"/>
      <c r="NS288" s="10"/>
      <c r="NT288" s="10"/>
      <c r="NU288" s="10"/>
      <c r="NV288" s="10"/>
      <c r="NW288" s="10"/>
      <c r="NX288" s="10"/>
      <c r="NY288" s="10"/>
      <c r="NZ288" s="10"/>
      <c r="OA288" s="10"/>
      <c r="OB288" s="10"/>
      <c r="OC288" s="10"/>
      <c r="OD288" s="10"/>
      <c r="OE288" s="10"/>
      <c r="OF288" s="10"/>
      <c r="OG288" s="10"/>
      <c r="OH288" s="10"/>
      <c r="OI288" s="10"/>
      <c r="OJ288" s="10"/>
      <c r="OK288" s="10"/>
      <c r="OL288" s="10"/>
      <c r="OM288" s="10"/>
      <c r="ON288" s="10"/>
      <c r="OO288" s="10"/>
      <c r="OP288" s="10"/>
      <c r="OQ288" s="10"/>
      <c r="OR288" s="10"/>
      <c r="OS288" s="10"/>
      <c r="OT288" s="10"/>
      <c r="OU288" s="10"/>
      <c r="OV288" s="10"/>
      <c r="OW288" s="10"/>
      <c r="OX288" s="10"/>
      <c r="OY288" s="10"/>
      <c r="OZ288" s="10"/>
      <c r="PA288" s="10"/>
      <c r="PB288" s="10"/>
      <c r="PC288" s="10"/>
      <c r="PD288" s="10"/>
      <c r="PE288" s="10"/>
      <c r="PF288" s="10"/>
      <c r="PG288" s="10"/>
      <c r="PH288" s="10"/>
      <c r="PI288" s="10"/>
      <c r="PJ288" s="10"/>
      <c r="PK288" s="10"/>
      <c r="PL288" s="10"/>
      <c r="PM288" s="10"/>
      <c r="PN288" s="10"/>
      <c r="PO288" s="10"/>
      <c r="PP288" s="10"/>
      <c r="PQ288" s="10"/>
      <c r="PR288" s="10"/>
      <c r="PS288" s="10"/>
      <c r="PT288" s="10"/>
      <c r="PU288" s="10"/>
      <c r="PV288" s="10"/>
      <c r="PW288" s="10"/>
      <c r="PX288" s="10"/>
      <c r="PY288" s="10"/>
      <c r="PZ288" s="10"/>
      <c r="QA288" s="10"/>
      <c r="QB288" s="10"/>
      <c r="QC288" s="10"/>
      <c r="QD288" s="10"/>
      <c r="QE288" s="10"/>
      <c r="QF288" s="10"/>
      <c r="QG288" s="10"/>
      <c r="QH288" s="10"/>
      <c r="QI288" s="10"/>
      <c r="QJ288" s="10"/>
      <c r="QK288" s="10"/>
      <c r="QL288" s="10"/>
      <c r="QM288" s="10"/>
      <c r="QN288" s="10"/>
      <c r="QO288" s="10"/>
      <c r="QP288" s="10"/>
      <c r="QQ288" s="10"/>
      <c r="QR288" s="10"/>
      <c r="QS288" s="10"/>
      <c r="QT288" s="10"/>
      <c r="QU288" s="10"/>
      <c r="QV288" s="10"/>
      <c r="QW288" s="10"/>
      <c r="QX288" s="10"/>
      <c r="QY288" s="10"/>
      <c r="QZ288" s="10"/>
      <c r="RA288" s="10"/>
      <c r="RB288" s="10"/>
      <c r="RC288" s="10"/>
      <c r="RD288" s="10"/>
      <c r="RE288" s="10"/>
      <c r="RF288" s="10"/>
      <c r="RG288" s="10"/>
      <c r="RH288" s="10"/>
      <c r="RI288" s="10"/>
      <c r="RJ288" s="10"/>
      <c r="RK288" s="10"/>
      <c r="RL288" s="10"/>
      <c r="RM288" s="10"/>
      <c r="RN288" s="10"/>
      <c r="RO288" s="10"/>
      <c r="RP288" s="10"/>
      <c r="RQ288" s="10"/>
      <c r="RR288" s="10"/>
      <c r="RS288" s="10"/>
      <c r="RT288" s="10"/>
      <c r="RU288" s="10"/>
      <c r="RV288" s="10"/>
      <c r="RW288" s="10"/>
      <c r="RX288" s="10"/>
      <c r="RY288" s="10"/>
      <c r="RZ288" s="10"/>
      <c r="SA288" s="10"/>
      <c r="SB288" s="10"/>
      <c r="SC288" s="10"/>
      <c r="SD288" s="10"/>
      <c r="SE288" s="10"/>
      <c r="SF288" s="10"/>
      <c r="SG288" s="10"/>
      <c r="SH288" s="10"/>
      <c r="SI288" s="10"/>
      <c r="SJ288" s="10"/>
      <c r="SK288" s="10"/>
      <c r="SL288" s="10"/>
      <c r="SM288" s="10"/>
      <c r="SN288" s="10"/>
      <c r="SO288" s="10"/>
      <c r="SP288" s="10"/>
      <c r="SQ288" s="10"/>
      <c r="SR288" s="10"/>
      <c r="SS288" s="10"/>
      <c r="ST288" s="10"/>
      <c r="SU288" s="10"/>
      <c r="SV288" s="10"/>
      <c r="SW288" s="10"/>
      <c r="SX288" s="10"/>
      <c r="SY288" s="10"/>
      <c r="SZ288" s="10"/>
      <c r="TA288" s="10"/>
      <c r="TB288" s="10"/>
      <c r="TC288" s="10"/>
      <c r="TD288" s="10"/>
      <c r="TE288" s="10"/>
      <c r="TF288" s="10"/>
      <c r="TG288" s="10"/>
      <c r="TH288" s="10"/>
      <c r="TI288" s="10"/>
      <c r="TJ288" s="10"/>
      <c r="TK288" s="10"/>
      <c r="TL288" s="10"/>
      <c r="TM288" s="10"/>
      <c r="TN288" s="10"/>
      <c r="TO288" s="10"/>
      <c r="TP288" s="10"/>
      <c r="TQ288" s="10"/>
      <c r="TR288" s="10"/>
      <c r="TS288" s="10"/>
      <c r="TT288" s="10"/>
      <c r="TU288" s="10"/>
      <c r="TV288" s="10"/>
      <c r="TW288" s="10"/>
      <c r="TX288" s="10"/>
      <c r="TY288" s="10"/>
      <c r="TZ288" s="10"/>
      <c r="UA288" s="10"/>
      <c r="UB288" s="10"/>
      <c r="UC288" s="10"/>
      <c r="UD288" s="10"/>
      <c r="UE288" s="10"/>
      <c r="UF288" s="10"/>
      <c r="UG288" s="10"/>
      <c r="UH288" s="10"/>
      <c r="UI288" s="10"/>
      <c r="UJ288" s="10"/>
      <c r="UK288" s="10"/>
      <c r="UL288" s="10"/>
      <c r="UM288" s="10"/>
      <c r="UN288" s="10"/>
      <c r="UO288" s="10"/>
      <c r="UP288" s="10"/>
      <c r="UQ288" s="10"/>
      <c r="UR288" s="10"/>
      <c r="US288" s="10"/>
      <c r="UT288" s="10"/>
      <c r="UU288" s="10"/>
      <c r="UV288" s="10"/>
      <c r="UW288" s="10"/>
      <c r="UX288" s="10"/>
      <c r="UY288" s="10"/>
      <c r="UZ288" s="10"/>
      <c r="VA288" s="10"/>
      <c r="VB288" s="10"/>
      <c r="VC288" s="10"/>
      <c r="VD288" s="10"/>
      <c r="VE288" s="10"/>
      <c r="VF288" s="10"/>
      <c r="VG288" s="10"/>
      <c r="VH288" s="10"/>
      <c r="VI288" s="10"/>
      <c r="VJ288" s="10"/>
      <c r="VK288" s="10"/>
      <c r="VL288" s="10"/>
      <c r="VM288" s="10"/>
      <c r="VN288" s="10"/>
      <c r="VO288" s="10"/>
      <c r="VP288" s="10"/>
      <c r="VQ288" s="10"/>
      <c r="VR288" s="10"/>
      <c r="VS288" s="10"/>
      <c r="VT288" s="10"/>
      <c r="VU288" s="10"/>
      <c r="VV288" s="10"/>
      <c r="VW288" s="10"/>
      <c r="VX288" s="10"/>
      <c r="VY288" s="10"/>
      <c r="VZ288" s="10"/>
      <c r="WA288" s="10"/>
      <c r="WB288" s="10"/>
      <c r="WC288" s="10"/>
      <c r="WD288" s="10"/>
      <c r="WE288" s="10"/>
      <c r="WF288" s="10"/>
      <c r="WG288" s="10"/>
      <c r="WH288" s="10"/>
      <c r="WI288" s="10"/>
      <c r="WJ288" s="10"/>
      <c r="WK288" s="10"/>
      <c r="WL288" s="10"/>
      <c r="WM288" s="10"/>
      <c r="WN288" s="10"/>
      <c r="WO288" s="10"/>
      <c r="WP288" s="10"/>
      <c r="WQ288" s="10"/>
      <c r="WR288" s="10"/>
      <c r="WS288" s="10"/>
      <c r="WT288" s="10"/>
      <c r="WU288" s="10"/>
      <c r="WV288" s="10"/>
      <c r="WW288" s="10"/>
      <c r="WX288" s="10"/>
      <c r="WY288" s="10"/>
      <c r="WZ288" s="10"/>
      <c r="XA288" s="10"/>
      <c r="XB288" s="10"/>
      <c r="XC288" s="10"/>
      <c r="XD288" s="10"/>
      <c r="XE288" s="10"/>
      <c r="XF288" s="10"/>
      <c r="XG288" s="10"/>
      <c r="XH288" s="10"/>
      <c r="XI288" s="10"/>
      <c r="XJ288" s="10"/>
      <c r="XK288" s="10"/>
      <c r="XL288" s="10"/>
      <c r="XM288" s="10"/>
      <c r="XN288" s="10"/>
      <c r="XO288" s="10"/>
      <c r="XP288" s="10"/>
      <c r="XQ288" s="10"/>
      <c r="XR288" s="10"/>
      <c r="XS288" s="10"/>
      <c r="XT288" s="10"/>
      <c r="XU288" s="10"/>
      <c r="XV288" s="10"/>
      <c r="XW288" s="10"/>
      <c r="XX288" s="10"/>
      <c r="XY288" s="10"/>
      <c r="XZ288" s="10"/>
      <c r="YA288" s="10"/>
      <c r="YB288" s="10"/>
      <c r="YC288" s="10"/>
      <c r="YD288" s="10"/>
      <c r="YE288" s="10"/>
      <c r="YF288" s="10"/>
      <c r="YG288" s="10"/>
      <c r="YH288" s="10"/>
      <c r="YI288" s="10"/>
      <c r="YJ288" s="10"/>
      <c r="YK288" s="10"/>
      <c r="YL288" s="10"/>
      <c r="YM288" s="10"/>
      <c r="YN288" s="10"/>
      <c r="YO288" s="10"/>
      <c r="YP288" s="10"/>
      <c r="YQ288" s="10"/>
      <c r="YR288" s="10"/>
      <c r="YS288" s="10"/>
      <c r="YT288" s="10"/>
      <c r="YU288" s="10"/>
      <c r="YV288" s="10"/>
      <c r="YW288" s="10"/>
      <c r="YX288" s="10"/>
      <c r="YY288" s="10"/>
      <c r="YZ288" s="10"/>
      <c r="ZA288" s="10"/>
      <c r="ZB288" s="10"/>
      <c r="ZC288" s="10"/>
      <c r="ZD288" s="10"/>
      <c r="ZE288" s="10"/>
      <c r="ZF288" s="10"/>
      <c r="ZG288" s="10"/>
      <c r="ZH288" s="10"/>
      <c r="ZI288" s="10"/>
      <c r="ZJ288" s="10"/>
      <c r="ZK288" s="10"/>
      <c r="ZL288" s="10"/>
      <c r="ZM288" s="10"/>
      <c r="ZN288" s="10"/>
      <c r="ZO288" s="10"/>
      <c r="ZP288" s="10"/>
      <c r="ZQ288" s="10"/>
      <c r="ZR288" s="10"/>
      <c r="ZS288" s="10"/>
      <c r="ZT288" s="10"/>
      <c r="ZU288" s="10"/>
      <c r="ZV288" s="10"/>
      <c r="ZW288" s="10"/>
      <c r="ZX288" s="10"/>
      <c r="ZY288" s="10"/>
      <c r="ZZ288" s="10"/>
      <c r="AAA288" s="10"/>
      <c r="AAB288" s="10"/>
      <c r="AAC288" s="10"/>
      <c r="AAD288" s="10"/>
      <c r="AAE288" s="10"/>
      <c r="AAF288" s="10"/>
      <c r="AAG288" s="10"/>
      <c r="AAH288" s="10"/>
      <c r="AAI288" s="10"/>
      <c r="AAJ288" s="10"/>
      <c r="AAK288" s="10"/>
      <c r="AAL288" s="10"/>
      <c r="AAM288" s="10"/>
      <c r="AAN288" s="10"/>
      <c r="AAO288" s="10"/>
      <c r="AAP288" s="10"/>
      <c r="AAQ288" s="10"/>
      <c r="AAR288" s="10"/>
      <c r="AAS288" s="10"/>
      <c r="AAT288" s="10"/>
      <c r="AAU288" s="10"/>
      <c r="AAV288" s="10"/>
      <c r="AAW288" s="10"/>
      <c r="AAX288" s="10"/>
      <c r="AAY288" s="10"/>
      <c r="AAZ288" s="10"/>
      <c r="ABA288" s="10"/>
      <c r="ABB288" s="10"/>
      <c r="ABC288" s="10"/>
      <c r="ABD288" s="10"/>
      <c r="ABE288" s="10"/>
      <c r="ABF288" s="10"/>
      <c r="ABG288" s="10"/>
      <c r="ABH288" s="10"/>
      <c r="ABI288" s="10"/>
      <c r="ABJ288" s="10"/>
      <c r="ABK288" s="10"/>
      <c r="ABL288" s="10"/>
      <c r="ABM288" s="10"/>
      <c r="ABN288" s="10"/>
      <c r="ABO288" s="10"/>
      <c r="ABP288" s="10"/>
      <c r="ABQ288" s="10"/>
      <c r="ABR288" s="10"/>
      <c r="ABS288" s="10"/>
      <c r="ABT288" s="10"/>
      <c r="ABU288" s="10"/>
      <c r="ABV288" s="10"/>
      <c r="ABW288" s="10"/>
      <c r="ABX288" s="10"/>
      <c r="ABY288" s="10"/>
      <c r="ABZ288" s="10"/>
      <c r="ACA288" s="10"/>
      <c r="ACB288" s="10"/>
      <c r="ACC288" s="10"/>
      <c r="ACD288" s="10"/>
      <c r="ACE288" s="10"/>
      <c r="ACF288" s="10"/>
      <c r="ACG288" s="10"/>
      <c r="ACH288" s="10"/>
      <c r="ACI288" s="10"/>
      <c r="ACJ288" s="10"/>
      <c r="ACK288" s="10"/>
      <c r="ACL288" s="10"/>
      <c r="ACM288" s="10"/>
      <c r="ACN288" s="10"/>
      <c r="ACO288" s="10"/>
      <c r="ACP288" s="10"/>
      <c r="ACQ288" s="10"/>
      <c r="ACR288" s="10"/>
      <c r="ACS288" s="10"/>
      <c r="ACT288" s="10"/>
      <c r="ACU288" s="10"/>
      <c r="ACV288" s="10"/>
      <c r="ACW288" s="10"/>
      <c r="ACX288" s="10"/>
      <c r="ACY288" s="10"/>
      <c r="ACZ288" s="10"/>
      <c r="ADA288" s="10"/>
      <c r="ADB288" s="10"/>
      <c r="ADC288" s="10"/>
      <c r="ADD288" s="10"/>
      <c r="ADE288" s="10"/>
      <c r="ADF288" s="10"/>
      <c r="ADG288" s="10"/>
      <c r="ADH288" s="10"/>
      <c r="ADI288" s="10"/>
      <c r="ADJ288" s="10"/>
      <c r="ADK288" s="10"/>
      <c r="ADL288" s="10"/>
      <c r="ADM288" s="10"/>
      <c r="ADN288" s="10"/>
      <c r="ADO288" s="10"/>
      <c r="ADP288" s="10"/>
      <c r="ADQ288" s="10"/>
      <c r="ADR288" s="10"/>
      <c r="ADS288" s="10"/>
      <c r="ADT288" s="10"/>
      <c r="ADU288" s="10"/>
      <c r="ADV288" s="10"/>
      <c r="ADW288" s="10"/>
      <c r="ADX288" s="10"/>
      <c r="ADY288" s="10"/>
      <c r="ADZ288" s="10"/>
      <c r="AEA288" s="10"/>
      <c r="AEB288" s="10"/>
      <c r="AEC288" s="10"/>
      <c r="AED288" s="10"/>
      <c r="AEE288" s="10"/>
      <c r="AEF288" s="10"/>
      <c r="AEG288" s="10"/>
      <c r="AEH288" s="10"/>
      <c r="AEI288" s="10"/>
      <c r="AEJ288" s="10"/>
      <c r="AEK288" s="10"/>
      <c r="AEL288" s="10"/>
      <c r="AEM288" s="10"/>
      <c r="AEN288" s="10"/>
      <c r="AEO288" s="10"/>
      <c r="AEP288" s="10"/>
      <c r="AEQ288" s="10"/>
      <c r="AER288" s="10"/>
      <c r="AES288" s="10"/>
      <c r="AET288" s="10"/>
      <c r="AEU288" s="10"/>
      <c r="AEV288" s="10"/>
      <c r="AEW288" s="10"/>
      <c r="AEX288" s="10"/>
      <c r="AEY288" s="10"/>
      <c r="AEZ288" s="10"/>
      <c r="AFA288" s="10"/>
      <c r="AFB288" s="10"/>
      <c r="AFC288" s="10"/>
      <c r="AFD288" s="10"/>
      <c r="AFE288" s="10"/>
      <c r="AFF288" s="10"/>
      <c r="AFG288" s="10"/>
      <c r="AFH288" s="10"/>
      <c r="AFI288" s="10"/>
      <c r="AFJ288" s="10"/>
      <c r="AFK288" s="10"/>
      <c r="AFL288" s="10"/>
      <c r="AFM288" s="10"/>
      <c r="AFN288" s="10"/>
      <c r="AFO288" s="10"/>
      <c r="AFP288" s="10"/>
      <c r="AFQ288" s="10"/>
      <c r="AFR288" s="10"/>
      <c r="AFS288" s="10"/>
      <c r="AFT288" s="10"/>
      <c r="AFU288" s="10"/>
      <c r="AFV288" s="10"/>
      <c r="AFW288" s="10"/>
      <c r="AFX288" s="10"/>
      <c r="AFY288" s="10"/>
      <c r="AFZ288" s="10"/>
      <c r="AGA288" s="10"/>
      <c r="AGB288" s="10"/>
      <c r="AGC288" s="10"/>
      <c r="AGD288" s="10"/>
      <c r="AGE288" s="10"/>
      <c r="AGF288" s="10"/>
      <c r="AGG288" s="10"/>
      <c r="AGH288" s="10"/>
      <c r="AGI288" s="10"/>
      <c r="AGJ288" s="10"/>
      <c r="AGK288" s="10"/>
      <c r="AGL288" s="10"/>
      <c r="AGM288" s="10"/>
      <c r="AGN288" s="10"/>
      <c r="AGO288" s="10"/>
      <c r="AGP288" s="10"/>
      <c r="AGQ288" s="10"/>
      <c r="AGR288" s="10"/>
      <c r="AGS288" s="10"/>
      <c r="AGT288" s="10"/>
      <c r="AGU288" s="10"/>
      <c r="AGV288" s="10"/>
      <c r="AGW288" s="10"/>
      <c r="AGX288" s="10"/>
      <c r="AGY288" s="10"/>
      <c r="AGZ288" s="10"/>
      <c r="AHA288" s="10"/>
      <c r="AHB288" s="10"/>
      <c r="AHC288" s="10"/>
      <c r="AHD288" s="10"/>
      <c r="AHE288" s="10"/>
      <c r="AHF288" s="10"/>
      <c r="AHG288" s="10"/>
      <c r="AHH288" s="10"/>
      <c r="AHI288" s="10"/>
      <c r="AHJ288" s="10"/>
      <c r="AHK288" s="10"/>
      <c r="AHL288" s="10"/>
      <c r="AHM288" s="10"/>
      <c r="AHN288" s="10"/>
      <c r="AHO288" s="10"/>
      <c r="AHP288" s="10"/>
      <c r="AHQ288" s="10"/>
      <c r="AHR288" s="10"/>
      <c r="AHS288" s="10"/>
      <c r="AHT288" s="10"/>
      <c r="AHU288" s="10"/>
      <c r="AHV288" s="10"/>
      <c r="AHW288" s="10"/>
      <c r="AHX288" s="10"/>
      <c r="AHY288" s="10"/>
      <c r="AHZ288" s="10"/>
      <c r="AIA288" s="10"/>
      <c r="AIB288" s="10"/>
      <c r="AIC288" s="10"/>
      <c r="AID288" s="10"/>
      <c r="AIE288" s="10"/>
      <c r="AIF288" s="10"/>
      <c r="AIG288" s="10"/>
      <c r="AIH288" s="10"/>
      <c r="AII288" s="10"/>
      <c r="AIJ288" s="10"/>
      <c r="AIK288" s="10"/>
      <c r="AIL288" s="10"/>
      <c r="AIM288" s="10"/>
      <c r="AIN288" s="10"/>
      <c r="AIO288" s="10"/>
      <c r="AIP288" s="10"/>
      <c r="AIQ288" s="10"/>
      <c r="AIR288" s="10"/>
      <c r="AIS288" s="10"/>
      <c r="AIT288" s="10"/>
      <c r="AIU288" s="10"/>
      <c r="AIV288" s="10"/>
      <c r="AIW288" s="10"/>
      <c r="AIX288" s="10"/>
      <c r="AIY288" s="10"/>
      <c r="AIZ288" s="10"/>
      <c r="AJA288" s="10"/>
      <c r="AJB288" s="10"/>
      <c r="AJC288" s="10"/>
      <c r="AJD288" s="10"/>
      <c r="AJE288" s="10"/>
      <c r="AJF288" s="10"/>
      <c r="AJG288" s="10"/>
      <c r="AJH288" s="10"/>
      <c r="AJI288" s="10"/>
      <c r="AJJ288" s="10"/>
      <c r="AJK288" s="10"/>
      <c r="AJL288" s="10"/>
      <c r="AJM288" s="10"/>
      <c r="AJN288" s="10"/>
      <c r="AJO288" s="10"/>
      <c r="AJP288" s="10"/>
      <c r="AJQ288" s="10"/>
      <c r="AJR288" s="10"/>
      <c r="AJS288" s="10"/>
      <c r="AJT288" s="10"/>
      <c r="AJU288" s="10"/>
      <c r="AJV288" s="10"/>
      <c r="AJW288" s="10"/>
      <c r="AJX288" s="10"/>
      <c r="AJY288" s="10"/>
      <c r="AJZ288" s="10"/>
      <c r="AKA288" s="10"/>
      <c r="AKB288" s="10"/>
      <c r="AKC288" s="10"/>
      <c r="AKD288" s="10"/>
      <c r="AKE288" s="10"/>
      <c r="AKF288" s="10"/>
      <c r="AKG288" s="10"/>
      <c r="AKH288" s="10"/>
      <c r="AKI288" s="10"/>
      <c r="AKJ288" s="10"/>
      <c r="AKK288" s="10"/>
      <c r="AKL288" s="10"/>
      <c r="AKM288" s="10"/>
      <c r="AKN288" s="10"/>
      <c r="AKO288" s="10"/>
      <c r="AKP288" s="10"/>
      <c r="AKQ288" s="10"/>
      <c r="AKR288" s="10"/>
      <c r="AKS288" s="10"/>
      <c r="AKT288" s="10"/>
      <c r="AKU288" s="10"/>
      <c r="AKV288" s="10"/>
      <c r="AKW288" s="10"/>
      <c r="AKX288" s="10"/>
      <c r="AKY288" s="10"/>
      <c r="AKZ288" s="10"/>
      <c r="ALA288" s="10"/>
      <c r="ALB288" s="10"/>
      <c r="ALC288" s="10"/>
      <c r="ALD288" s="10"/>
      <c r="ALE288" s="10"/>
      <c r="ALF288" s="10"/>
      <c r="ALG288" s="10"/>
      <c r="ALH288" s="10"/>
      <c r="ALI288" s="10"/>
      <c r="ALJ288" s="10"/>
      <c r="ALK288" s="10"/>
      <c r="ALL288" s="10"/>
      <c r="ALM288" s="10"/>
      <c r="ALN288" s="10"/>
      <c r="ALO288" s="10"/>
      <c r="ALP288" s="10"/>
      <c r="ALQ288" s="10"/>
      <c r="ALR288" s="10"/>
      <c r="ALS288" s="10"/>
      <c r="ALT288" s="10"/>
      <c r="ALU288" s="10"/>
      <c r="ALV288" s="10"/>
      <c r="ALW288" s="10"/>
      <c r="ALX288" s="10"/>
      <c r="ALY288" s="10"/>
      <c r="ALZ288" s="10"/>
      <c r="AMA288" s="10"/>
      <c r="AMB288" s="10"/>
      <c r="AMC288" s="10"/>
      <c r="AMD288" s="10"/>
      <c r="AME288" s="10"/>
      <c r="AMF288" s="10"/>
      <c r="AMG288" s="10"/>
      <c r="AMH288" s="10"/>
      <c r="AMI288" s="10"/>
      <c r="AMJ288" s="10"/>
      <c r="AMK288" s="10"/>
      <c r="AML288" s="10"/>
      <c r="AMM288" s="10"/>
      <c r="AMN288" s="10"/>
      <c r="AMO288" s="10"/>
      <c r="AMP288" s="10"/>
      <c r="AMQ288" s="10"/>
      <c r="AMR288" s="10"/>
      <c r="AMS288" s="10"/>
      <c r="AMT288" s="10"/>
      <c r="AMU288" s="10"/>
      <c r="AMV288" s="10"/>
      <c r="AMW288" s="10"/>
      <c r="AMX288" s="10"/>
      <c r="AMY288" s="10"/>
      <c r="AMZ288" s="10"/>
      <c r="ANA288" s="10"/>
      <c r="ANB288" s="10"/>
      <c r="ANC288" s="10"/>
      <c r="AND288" s="10"/>
      <c r="ANE288" s="10"/>
      <c r="ANF288" s="10"/>
      <c r="ANG288" s="10"/>
      <c r="ANH288" s="10"/>
      <c r="ANI288" s="10"/>
      <c r="ANJ288" s="10"/>
      <c r="ANK288" s="10"/>
      <c r="ANL288" s="10"/>
      <c r="ANM288" s="10"/>
      <c r="ANN288" s="10"/>
      <c r="ANO288" s="10"/>
      <c r="ANP288" s="10"/>
      <c r="ANQ288" s="10"/>
      <c r="ANR288" s="10"/>
      <c r="ANS288" s="10"/>
      <c r="ANT288" s="10"/>
      <c r="ANU288" s="10"/>
      <c r="ANV288" s="10"/>
      <c r="ANW288" s="10"/>
      <c r="ANX288" s="10"/>
      <c r="ANY288" s="10"/>
      <c r="ANZ288" s="10"/>
      <c r="AOA288" s="10"/>
      <c r="AOB288" s="10"/>
      <c r="AOC288" s="10"/>
      <c r="AOD288" s="10"/>
      <c r="AOE288" s="10"/>
      <c r="AOF288" s="10"/>
      <c r="AOG288" s="10"/>
      <c r="AOH288" s="10"/>
      <c r="AOI288" s="10"/>
      <c r="AOJ288" s="10"/>
      <c r="AOK288" s="10"/>
      <c r="AOL288" s="10"/>
      <c r="AOM288" s="10"/>
      <c r="AON288" s="10"/>
      <c r="AOO288" s="10"/>
      <c r="AOP288" s="10"/>
      <c r="AOQ288" s="10"/>
      <c r="AOR288" s="10"/>
      <c r="AOS288" s="10"/>
      <c r="AOT288" s="10"/>
      <c r="AOU288" s="10"/>
      <c r="AOV288" s="10"/>
      <c r="AOW288" s="10"/>
      <c r="AOX288" s="10"/>
      <c r="AOY288" s="10"/>
      <c r="AOZ288" s="10"/>
      <c r="APA288" s="10"/>
      <c r="APB288" s="10"/>
      <c r="APC288" s="10"/>
      <c r="APD288" s="10"/>
      <c r="APE288" s="10"/>
      <c r="APF288" s="10"/>
      <c r="APG288" s="10"/>
      <c r="APH288" s="10"/>
      <c r="API288" s="10"/>
      <c r="APJ288" s="10"/>
      <c r="APK288" s="10"/>
      <c r="APL288" s="10"/>
      <c r="APM288" s="10"/>
      <c r="APN288" s="10"/>
      <c r="APO288" s="10"/>
      <c r="APP288" s="10"/>
      <c r="APQ288" s="10"/>
      <c r="APR288" s="10"/>
      <c r="APS288" s="10"/>
      <c r="APT288" s="10"/>
      <c r="APU288" s="10"/>
      <c r="APV288" s="10"/>
      <c r="APW288" s="10"/>
      <c r="APX288" s="10"/>
      <c r="APY288" s="10"/>
      <c r="APZ288" s="10"/>
      <c r="AQA288" s="10"/>
      <c r="AQB288" s="10"/>
      <c r="AQC288" s="10"/>
      <c r="AQD288" s="10"/>
      <c r="AQE288" s="10"/>
      <c r="AQF288" s="10"/>
      <c r="AQG288" s="10"/>
      <c r="AQH288" s="10"/>
      <c r="AQI288" s="10"/>
      <c r="AQJ288" s="10"/>
      <c r="AQK288" s="10"/>
      <c r="AQL288" s="10"/>
      <c r="AQM288" s="10"/>
      <c r="AQN288" s="10"/>
      <c r="AQO288" s="10"/>
      <c r="AQP288" s="10"/>
      <c r="AQQ288" s="10"/>
      <c r="AQR288" s="10"/>
      <c r="AQS288" s="10"/>
      <c r="AQT288" s="10"/>
      <c r="AQU288" s="10"/>
      <c r="AQV288" s="10"/>
      <c r="AQW288" s="10"/>
      <c r="AQX288" s="10"/>
      <c r="AQY288" s="10"/>
      <c r="AQZ288" s="10"/>
      <c r="ARA288" s="10"/>
      <c r="ARB288" s="10"/>
      <c r="ARC288" s="10"/>
      <c r="ARD288" s="10"/>
      <c r="ARE288" s="10"/>
      <c r="ARF288" s="10"/>
      <c r="ARG288" s="10"/>
      <c r="ARH288" s="10"/>
      <c r="ARI288" s="10"/>
      <c r="ARJ288" s="10"/>
      <c r="ARK288" s="10"/>
      <c r="ARL288" s="10"/>
      <c r="ARM288" s="10"/>
      <c r="ARN288" s="10"/>
      <c r="ARO288" s="10"/>
      <c r="ARP288" s="10"/>
      <c r="ARQ288" s="10"/>
      <c r="ARR288" s="10"/>
      <c r="ARS288" s="10"/>
      <c r="ART288" s="10"/>
      <c r="ARU288" s="10"/>
      <c r="ARV288" s="10"/>
      <c r="ARW288" s="10"/>
      <c r="ARX288" s="10"/>
      <c r="ARY288" s="10"/>
      <c r="ARZ288" s="10"/>
      <c r="ASA288" s="10"/>
      <c r="ASB288" s="10"/>
      <c r="ASC288" s="10"/>
      <c r="ASD288" s="10"/>
      <c r="ASE288" s="10"/>
      <c r="ASF288" s="10"/>
      <c r="ASG288" s="10"/>
      <c r="ASH288" s="10"/>
      <c r="ASI288" s="10"/>
      <c r="ASJ288" s="10"/>
      <c r="ASK288" s="10"/>
      <c r="ASL288" s="10"/>
      <c r="ASM288" s="10"/>
      <c r="ASN288" s="10"/>
      <c r="ASO288" s="10"/>
      <c r="ASP288" s="10"/>
      <c r="ASQ288" s="10"/>
      <c r="ASR288" s="10"/>
      <c r="ASS288" s="10"/>
      <c r="AST288" s="10"/>
      <c r="ASU288" s="10"/>
      <c r="ASV288" s="10"/>
      <c r="ASW288" s="10"/>
      <c r="ASX288" s="10"/>
      <c r="ASY288" s="10"/>
      <c r="ASZ288" s="10"/>
      <c r="ATA288" s="10"/>
      <c r="ATB288" s="10"/>
      <c r="ATC288" s="10"/>
      <c r="ATD288" s="10"/>
      <c r="ATE288" s="10"/>
      <c r="ATF288" s="10"/>
      <c r="ATG288" s="10"/>
      <c r="ATH288" s="10"/>
      <c r="ATI288" s="10"/>
      <c r="ATJ288" s="10"/>
      <c r="ATK288" s="10"/>
      <c r="ATL288" s="10"/>
      <c r="ATM288" s="10"/>
      <c r="ATN288" s="10"/>
      <c r="ATO288" s="10"/>
      <c r="ATP288" s="10"/>
      <c r="ATQ288" s="10"/>
      <c r="ATR288" s="10"/>
      <c r="ATS288" s="10"/>
      <c r="ATT288" s="10"/>
      <c r="ATU288" s="10"/>
      <c r="ATV288" s="10"/>
      <c r="ATW288" s="10"/>
      <c r="ATX288" s="10"/>
      <c r="ATY288" s="10"/>
      <c r="ATZ288" s="10"/>
      <c r="AUA288" s="10"/>
      <c r="AUB288" s="10"/>
      <c r="AUC288" s="10"/>
      <c r="AUD288" s="10"/>
      <c r="AUE288" s="10"/>
      <c r="AUF288" s="10"/>
      <c r="AUG288" s="10"/>
      <c r="AUH288" s="10"/>
      <c r="AUI288" s="10"/>
      <c r="AUJ288" s="10"/>
      <c r="AUK288" s="10"/>
      <c r="AUL288" s="10"/>
      <c r="AUM288" s="10"/>
      <c r="AUN288" s="10"/>
      <c r="AUO288" s="10"/>
      <c r="AUP288" s="10"/>
      <c r="AUQ288" s="10"/>
      <c r="AUR288" s="10"/>
      <c r="AUS288" s="10"/>
      <c r="AUT288" s="10"/>
      <c r="AUU288" s="10"/>
      <c r="AUV288" s="10"/>
      <c r="AUW288" s="10"/>
      <c r="AUX288" s="10"/>
      <c r="AUY288" s="10"/>
      <c r="AUZ288" s="10"/>
      <c r="AVA288" s="10"/>
      <c r="AVB288" s="10"/>
      <c r="AVC288" s="10"/>
      <c r="AVD288" s="10"/>
      <c r="AVE288" s="10"/>
      <c r="AVF288" s="10"/>
      <c r="AVG288" s="10"/>
      <c r="AVH288" s="10"/>
      <c r="AVI288" s="10"/>
      <c r="AVJ288" s="10"/>
      <c r="AVK288" s="10"/>
      <c r="AVL288" s="10"/>
      <c r="AVM288" s="10"/>
      <c r="AVN288" s="10"/>
      <c r="AVO288" s="10"/>
      <c r="AVP288" s="10"/>
      <c r="AVQ288" s="10"/>
      <c r="AVR288" s="10"/>
      <c r="AVS288" s="10"/>
      <c r="AVT288" s="10"/>
      <c r="AVU288" s="10"/>
      <c r="AVV288" s="10"/>
      <c r="AVW288" s="10"/>
      <c r="AVX288" s="10"/>
      <c r="AVY288" s="10"/>
      <c r="AVZ288" s="10"/>
      <c r="AWA288" s="10"/>
      <c r="AWB288" s="10"/>
      <c r="AWC288" s="10"/>
      <c r="AWD288" s="10"/>
      <c r="AWE288" s="10"/>
      <c r="AWF288" s="10"/>
      <c r="AWG288" s="10"/>
      <c r="AWH288" s="10"/>
      <c r="AWI288" s="10"/>
      <c r="AWJ288" s="10"/>
      <c r="AWK288" s="10"/>
      <c r="AWL288" s="10"/>
      <c r="AWM288" s="10"/>
      <c r="AWN288" s="10"/>
      <c r="AWO288" s="10"/>
      <c r="AWP288" s="10"/>
      <c r="AWQ288" s="10"/>
      <c r="AWR288" s="10"/>
      <c r="AWS288" s="10"/>
      <c r="AWT288" s="10"/>
      <c r="AWU288" s="10"/>
      <c r="AWV288" s="10"/>
      <c r="AWW288" s="10"/>
      <c r="AWX288" s="10"/>
      <c r="AWY288" s="10"/>
      <c r="AWZ288" s="10"/>
      <c r="AXA288" s="10"/>
      <c r="AXB288" s="10"/>
      <c r="AXC288" s="10"/>
      <c r="AXD288" s="10"/>
      <c r="AXE288" s="10"/>
      <c r="AXF288" s="10"/>
      <c r="AXG288" s="10"/>
      <c r="AXH288" s="10"/>
      <c r="AXI288" s="10"/>
      <c r="AXJ288" s="10"/>
      <c r="AXK288" s="10"/>
      <c r="AXL288" s="10"/>
      <c r="AXM288" s="10"/>
      <c r="AXN288" s="10"/>
      <c r="AXO288" s="10"/>
      <c r="AXP288" s="10"/>
      <c r="AXQ288" s="10"/>
      <c r="AXR288" s="10"/>
      <c r="AXS288" s="10"/>
      <c r="AXT288" s="10"/>
      <c r="AXU288" s="10"/>
      <c r="AXV288" s="10"/>
      <c r="AXW288" s="10"/>
      <c r="AXX288" s="10"/>
      <c r="AXY288" s="10"/>
      <c r="AXZ288" s="10"/>
      <c r="AYA288" s="10"/>
      <c r="AYB288" s="10"/>
      <c r="AYC288" s="10"/>
      <c r="AYD288" s="10"/>
      <c r="AYE288" s="10"/>
      <c r="AYF288" s="10"/>
      <c r="AYG288" s="10"/>
      <c r="AYH288" s="10"/>
      <c r="AYI288" s="10"/>
      <c r="AYJ288" s="10"/>
      <c r="AYK288" s="10"/>
      <c r="AYL288" s="10"/>
      <c r="AYM288" s="10"/>
      <c r="AYN288" s="10"/>
      <c r="AYO288" s="10"/>
      <c r="AYP288" s="10"/>
      <c r="AYQ288" s="10"/>
      <c r="AYR288" s="10"/>
      <c r="AYS288" s="10"/>
      <c r="AYT288" s="10"/>
      <c r="AYU288" s="10"/>
      <c r="AYV288" s="10"/>
      <c r="AYW288" s="10"/>
      <c r="AYX288" s="10"/>
      <c r="AYY288" s="10"/>
      <c r="AYZ288" s="10"/>
      <c r="AZA288" s="10"/>
      <c r="AZB288" s="10"/>
      <c r="AZC288" s="10"/>
      <c r="AZD288" s="10"/>
      <c r="AZE288" s="10"/>
      <c r="AZF288" s="10"/>
      <c r="AZG288" s="10"/>
      <c r="AZH288" s="10"/>
      <c r="AZI288" s="10"/>
      <c r="AZJ288" s="10"/>
      <c r="AZK288" s="10"/>
      <c r="AZL288" s="10"/>
      <c r="AZM288" s="10"/>
      <c r="AZN288" s="10"/>
      <c r="AZO288" s="10"/>
      <c r="AZP288" s="10"/>
      <c r="AZQ288" s="10"/>
      <c r="AZR288" s="10"/>
      <c r="AZS288" s="10"/>
      <c r="AZT288" s="10"/>
      <c r="AZU288" s="10"/>
      <c r="AZV288" s="10"/>
      <c r="AZW288" s="10"/>
      <c r="AZX288" s="10"/>
      <c r="AZY288" s="10"/>
      <c r="AZZ288" s="10"/>
      <c r="BAA288" s="10"/>
      <c r="BAB288" s="10"/>
      <c r="BAC288" s="10"/>
      <c r="BAD288" s="10"/>
      <c r="BAE288" s="10"/>
      <c r="BAF288" s="10"/>
      <c r="BAG288" s="10"/>
      <c r="BAH288" s="10"/>
      <c r="BAI288" s="10"/>
      <c r="BAJ288" s="10"/>
      <c r="BAK288" s="10"/>
      <c r="BAL288" s="10"/>
      <c r="BAM288" s="10"/>
      <c r="BAN288" s="10"/>
      <c r="BAO288" s="10"/>
      <c r="BAP288" s="10"/>
      <c r="BAQ288" s="10"/>
      <c r="BAR288" s="10"/>
      <c r="BAS288" s="10"/>
      <c r="BAT288" s="10"/>
      <c r="BAU288" s="10"/>
      <c r="BAV288" s="10"/>
      <c r="BAW288" s="10"/>
      <c r="BAX288" s="10"/>
      <c r="BAY288" s="10"/>
      <c r="BAZ288" s="10"/>
      <c r="BBA288" s="10"/>
      <c r="BBB288" s="10"/>
      <c r="BBC288" s="10"/>
      <c r="BBD288" s="10"/>
      <c r="BBE288" s="10"/>
      <c r="BBF288" s="10"/>
      <c r="BBG288" s="10"/>
      <c r="BBH288" s="10"/>
      <c r="BBI288" s="10"/>
      <c r="BBJ288" s="10"/>
      <c r="BBK288" s="10"/>
      <c r="BBL288" s="10"/>
      <c r="BBM288" s="10"/>
      <c r="BBN288" s="10"/>
      <c r="BBO288" s="10"/>
      <c r="BBP288" s="10"/>
      <c r="BBQ288" s="10"/>
      <c r="BBR288" s="10"/>
      <c r="BBS288" s="10"/>
      <c r="BBT288" s="10"/>
      <c r="BBU288" s="10"/>
      <c r="BBV288" s="10"/>
      <c r="BBW288" s="10"/>
      <c r="BBX288" s="10"/>
      <c r="BBY288" s="10"/>
      <c r="BBZ288" s="10"/>
      <c r="BCA288" s="10"/>
      <c r="BCB288" s="10"/>
      <c r="BCC288" s="10"/>
      <c r="BCD288" s="10"/>
      <c r="BCE288" s="10"/>
      <c r="BCF288" s="10"/>
      <c r="BCG288" s="10"/>
      <c r="BCH288" s="10"/>
      <c r="BCI288" s="10"/>
      <c r="BCJ288" s="10"/>
      <c r="BCK288" s="10"/>
      <c r="BCL288" s="10"/>
      <c r="BCM288" s="10"/>
      <c r="BCN288" s="10"/>
      <c r="BCO288" s="10"/>
      <c r="BCP288" s="10"/>
      <c r="BCQ288" s="10"/>
      <c r="BCR288" s="10"/>
      <c r="BCS288" s="10"/>
      <c r="BCT288" s="10"/>
      <c r="BCU288" s="10"/>
      <c r="BCV288" s="10"/>
      <c r="BCW288" s="10"/>
      <c r="BCX288" s="10"/>
      <c r="BCY288" s="10"/>
      <c r="BCZ288" s="10"/>
      <c r="BDA288" s="10"/>
      <c r="BDB288" s="10"/>
      <c r="BDC288" s="10"/>
      <c r="BDD288" s="10"/>
      <c r="BDE288" s="10"/>
      <c r="BDF288" s="10"/>
      <c r="BDG288" s="10"/>
      <c r="BDH288" s="10"/>
      <c r="BDI288" s="10"/>
      <c r="BDJ288" s="10"/>
      <c r="BDK288" s="10"/>
      <c r="BDL288" s="10"/>
      <c r="BDM288" s="10"/>
      <c r="BDN288" s="10"/>
      <c r="BDO288" s="10"/>
      <c r="BDP288" s="10"/>
      <c r="BDQ288" s="10"/>
      <c r="BDR288" s="10"/>
      <c r="BDS288" s="10"/>
      <c r="BDT288" s="10"/>
      <c r="BDU288" s="10"/>
      <c r="BDV288" s="10"/>
      <c r="BDW288" s="10"/>
      <c r="BDX288" s="10"/>
      <c r="BDY288" s="10"/>
      <c r="BDZ288" s="10"/>
      <c r="BEA288" s="10"/>
      <c r="BEB288" s="10"/>
      <c r="BEC288" s="10"/>
      <c r="BED288" s="10"/>
      <c r="BEE288" s="10"/>
      <c r="BEF288" s="10"/>
      <c r="BEG288" s="10"/>
      <c r="BEH288" s="10"/>
      <c r="BEI288" s="10"/>
      <c r="BEJ288" s="10"/>
      <c r="BEK288" s="10"/>
      <c r="BEL288" s="10"/>
      <c r="BEM288" s="10"/>
      <c r="BEN288" s="10"/>
      <c r="BEO288" s="10"/>
      <c r="BEP288" s="10"/>
      <c r="BEQ288" s="10"/>
      <c r="BER288" s="10"/>
      <c r="BES288" s="10"/>
      <c r="BET288" s="10"/>
      <c r="BEU288" s="10"/>
      <c r="BEV288" s="10"/>
      <c r="BEW288" s="10"/>
      <c r="BEX288" s="10"/>
      <c r="BEY288" s="10"/>
      <c r="BEZ288" s="10"/>
      <c r="BFA288" s="10"/>
      <c r="BFB288" s="10"/>
      <c r="BFC288" s="10"/>
      <c r="BFD288" s="10"/>
      <c r="BFE288" s="10"/>
      <c r="BFF288" s="10"/>
      <c r="BFG288" s="10"/>
      <c r="BFH288" s="10"/>
      <c r="BFI288" s="10"/>
      <c r="BFJ288" s="10"/>
      <c r="BFK288" s="10"/>
      <c r="BFL288" s="10"/>
      <c r="BFM288" s="10"/>
      <c r="BFN288" s="10"/>
      <c r="BFO288" s="10"/>
      <c r="BFP288" s="10"/>
      <c r="BFQ288" s="10"/>
      <c r="BFR288" s="10"/>
      <c r="BFS288" s="10"/>
      <c r="BFT288" s="10"/>
      <c r="BFU288" s="10"/>
      <c r="BFV288" s="10"/>
      <c r="BFW288" s="10"/>
      <c r="BFX288" s="10"/>
      <c r="BFY288" s="10"/>
      <c r="BFZ288" s="10"/>
      <c r="BGA288" s="10"/>
      <c r="BGB288" s="10"/>
      <c r="BGC288" s="10"/>
      <c r="BGD288" s="10"/>
      <c r="BGE288" s="10"/>
      <c r="BGF288" s="10"/>
      <c r="BGG288" s="10"/>
      <c r="BGH288" s="10"/>
      <c r="BGI288" s="10"/>
      <c r="BGJ288" s="10"/>
      <c r="BGK288" s="10"/>
      <c r="BGL288" s="10"/>
      <c r="BGM288" s="10"/>
      <c r="BGN288" s="10"/>
      <c r="BGO288" s="10"/>
      <c r="BGP288" s="10"/>
      <c r="BGQ288" s="10"/>
      <c r="BGR288" s="10"/>
      <c r="BGS288" s="10"/>
      <c r="BGT288" s="10"/>
      <c r="BGU288" s="10"/>
      <c r="BGV288" s="10"/>
      <c r="BGW288" s="10"/>
      <c r="BGX288" s="10"/>
      <c r="BGY288" s="10"/>
      <c r="BGZ288" s="10"/>
      <c r="BHA288" s="10"/>
      <c r="BHB288" s="10"/>
      <c r="BHC288" s="10"/>
      <c r="BHD288" s="10"/>
      <c r="BHE288" s="10"/>
      <c r="BHF288" s="10"/>
      <c r="BHG288" s="10"/>
      <c r="BHH288" s="10"/>
      <c r="BHI288" s="10"/>
      <c r="BHJ288" s="10"/>
      <c r="BHK288" s="10"/>
      <c r="BHL288" s="10"/>
      <c r="BHM288" s="10"/>
      <c r="BHN288" s="10"/>
      <c r="BHO288" s="10"/>
      <c r="BHP288" s="10"/>
      <c r="BHQ288" s="10"/>
      <c r="BHR288" s="10"/>
      <c r="BHS288" s="10"/>
      <c r="BHT288" s="10"/>
      <c r="BHU288" s="10"/>
      <c r="BHV288" s="10"/>
      <c r="BHW288" s="10"/>
      <c r="BHX288" s="10"/>
      <c r="BHY288" s="10"/>
      <c r="BHZ288" s="10"/>
      <c r="BIA288" s="10"/>
      <c r="BIB288" s="10"/>
      <c r="BIC288" s="10"/>
      <c r="BID288" s="10"/>
      <c r="BIE288" s="10"/>
      <c r="BIF288" s="10"/>
      <c r="BIG288" s="10"/>
      <c r="BIH288" s="10"/>
      <c r="BII288" s="10"/>
      <c r="BIJ288" s="10"/>
      <c r="BIK288" s="10"/>
      <c r="BIL288" s="10"/>
      <c r="BIM288" s="10"/>
      <c r="BIN288" s="10"/>
      <c r="BIO288" s="10"/>
      <c r="BIP288" s="10"/>
      <c r="BIQ288" s="10"/>
      <c r="BIR288" s="10"/>
      <c r="BIS288" s="10"/>
      <c r="BIT288" s="10"/>
      <c r="BIU288" s="10"/>
      <c r="BIV288" s="10"/>
      <c r="BIW288" s="10"/>
      <c r="BIX288" s="10"/>
      <c r="BIY288" s="10"/>
      <c r="BIZ288" s="10"/>
      <c r="BJA288" s="10"/>
      <c r="BJB288" s="10"/>
      <c r="BJC288" s="10"/>
      <c r="BJD288" s="10"/>
      <c r="BJE288" s="10"/>
      <c r="BJF288" s="10"/>
      <c r="BJG288" s="10"/>
      <c r="BJH288" s="10"/>
      <c r="BJI288" s="10"/>
      <c r="BJJ288" s="10"/>
      <c r="BJK288" s="10"/>
      <c r="BJL288" s="10"/>
      <c r="BJM288" s="10"/>
      <c r="BJN288" s="10"/>
      <c r="BJO288" s="10"/>
      <c r="BJP288" s="10"/>
      <c r="BJQ288" s="10"/>
      <c r="BJR288" s="10"/>
      <c r="BJS288" s="10"/>
      <c r="BJT288" s="10"/>
      <c r="BJU288" s="10"/>
      <c r="BJV288" s="10"/>
      <c r="BJW288" s="10"/>
      <c r="BJX288" s="10"/>
      <c r="BJY288" s="10"/>
      <c r="BJZ288" s="10"/>
      <c r="BKA288" s="10"/>
      <c r="BKB288" s="10"/>
      <c r="BKC288" s="10"/>
      <c r="BKD288" s="10"/>
      <c r="BKE288" s="10"/>
      <c r="BKF288" s="10"/>
      <c r="BKG288" s="10"/>
      <c r="BKH288" s="10"/>
      <c r="BKI288" s="10"/>
      <c r="BKJ288" s="10"/>
      <c r="BKK288" s="10"/>
      <c r="BKL288" s="10"/>
      <c r="BKM288" s="10"/>
      <c r="BKN288" s="10"/>
      <c r="BKO288" s="10"/>
      <c r="BKP288" s="10"/>
      <c r="BKQ288" s="10"/>
      <c r="BKR288" s="10"/>
      <c r="BKS288" s="10"/>
      <c r="BKT288" s="10"/>
      <c r="BKU288" s="10"/>
      <c r="BKV288" s="10"/>
      <c r="BKW288" s="10"/>
      <c r="BKX288" s="10"/>
      <c r="BKY288" s="10"/>
      <c r="BKZ288" s="10"/>
      <c r="BLA288" s="10"/>
      <c r="BLB288" s="10"/>
      <c r="BLC288" s="10"/>
      <c r="BLD288" s="10"/>
      <c r="BLE288" s="10"/>
      <c r="BLF288" s="10"/>
      <c r="BLG288" s="10"/>
      <c r="BLH288" s="10"/>
      <c r="BLI288" s="10"/>
      <c r="BLJ288" s="10"/>
      <c r="BLK288" s="10"/>
      <c r="BLL288" s="10"/>
      <c r="BLM288" s="10"/>
      <c r="BLN288" s="10"/>
      <c r="BLO288" s="10"/>
      <c r="BLP288" s="10"/>
      <c r="BLQ288" s="10"/>
      <c r="BLR288" s="10"/>
      <c r="BLS288" s="10"/>
      <c r="BLT288" s="10"/>
      <c r="BLU288" s="10"/>
      <c r="BLV288" s="10"/>
      <c r="BLW288" s="10"/>
      <c r="BLX288" s="10"/>
      <c r="BLY288" s="10"/>
      <c r="BLZ288" s="10"/>
      <c r="BMA288" s="10"/>
      <c r="BMB288" s="10"/>
      <c r="BMC288" s="10"/>
      <c r="BMD288" s="10"/>
      <c r="BME288" s="10"/>
      <c r="BMF288" s="10"/>
      <c r="BMG288" s="10"/>
      <c r="BMH288" s="10"/>
      <c r="BMI288" s="10"/>
      <c r="BMJ288" s="10"/>
      <c r="BMK288" s="10"/>
      <c r="BML288" s="10"/>
      <c r="BMM288" s="10"/>
      <c r="BMN288" s="10"/>
      <c r="BMO288" s="10"/>
      <c r="BMP288" s="10"/>
      <c r="BMQ288" s="10"/>
      <c r="BMR288" s="10"/>
      <c r="BMS288" s="10"/>
      <c r="BMT288" s="10"/>
      <c r="BMU288" s="10"/>
      <c r="BMV288" s="10"/>
      <c r="BMW288" s="10"/>
      <c r="BMX288" s="10"/>
      <c r="BMY288" s="10"/>
      <c r="BMZ288" s="10"/>
      <c r="BNA288" s="10"/>
      <c r="BNB288" s="10"/>
      <c r="BNC288" s="10"/>
      <c r="BND288" s="10"/>
      <c r="BNE288" s="10"/>
      <c r="BNF288" s="10"/>
      <c r="BNG288" s="10"/>
      <c r="BNH288" s="10"/>
      <c r="BNI288" s="10"/>
      <c r="BNJ288" s="10"/>
      <c r="BNK288" s="10"/>
      <c r="BNL288" s="10"/>
      <c r="BNM288" s="10"/>
      <c r="BNN288" s="10"/>
      <c r="BNO288" s="10"/>
      <c r="BNP288" s="10"/>
      <c r="BNQ288" s="10"/>
      <c r="BNR288" s="10"/>
      <c r="BNS288" s="10"/>
      <c r="BNT288" s="10"/>
      <c r="BNU288" s="10"/>
      <c r="BNV288" s="10"/>
      <c r="BNW288" s="10"/>
      <c r="BNX288" s="10"/>
      <c r="BNY288" s="10"/>
      <c r="BNZ288" s="10"/>
      <c r="BOA288" s="10"/>
      <c r="BOB288" s="10"/>
      <c r="BOC288" s="10"/>
      <c r="BOD288" s="10"/>
      <c r="BOE288" s="10"/>
      <c r="BOF288" s="10"/>
      <c r="BOG288" s="10"/>
      <c r="BOH288" s="10"/>
      <c r="BOI288" s="10"/>
      <c r="BOJ288" s="10"/>
      <c r="BOK288" s="10"/>
      <c r="BOL288" s="10"/>
      <c r="BOM288" s="10"/>
      <c r="BON288" s="10"/>
      <c r="BOO288" s="10"/>
      <c r="BOP288" s="10"/>
      <c r="BOQ288" s="10"/>
      <c r="BOR288" s="10"/>
      <c r="BOS288" s="10"/>
      <c r="BOT288" s="10"/>
      <c r="BOU288" s="10"/>
      <c r="BOV288" s="10"/>
      <c r="BOW288" s="10"/>
      <c r="BOX288" s="10"/>
      <c r="BOY288" s="10"/>
      <c r="BOZ288" s="10"/>
      <c r="BPA288" s="10"/>
      <c r="BPB288" s="10"/>
      <c r="BPC288" s="10"/>
      <c r="BPD288" s="10"/>
      <c r="BPE288" s="10"/>
      <c r="BPF288" s="10"/>
      <c r="BPG288" s="10"/>
      <c r="BPH288" s="10"/>
      <c r="BPI288" s="10"/>
      <c r="BPJ288" s="10"/>
      <c r="BPK288" s="10"/>
      <c r="BPL288" s="10"/>
      <c r="BPM288" s="10"/>
      <c r="BPN288" s="10"/>
      <c r="BPO288" s="10"/>
      <c r="BPP288" s="10"/>
      <c r="BPQ288" s="10"/>
      <c r="BPR288" s="10"/>
      <c r="BPS288" s="10"/>
      <c r="BPT288" s="10"/>
      <c r="BPU288" s="10"/>
      <c r="BPV288" s="10"/>
      <c r="BPW288" s="10"/>
      <c r="BPX288" s="10"/>
      <c r="BPY288" s="10"/>
      <c r="BPZ288" s="10"/>
      <c r="BQA288" s="10"/>
      <c r="BQB288" s="10"/>
      <c r="BQC288" s="10"/>
      <c r="BQD288" s="10"/>
      <c r="BQE288" s="10"/>
      <c r="BQF288" s="10"/>
      <c r="BQG288" s="10"/>
      <c r="BQH288" s="10"/>
      <c r="BQI288" s="10"/>
      <c r="BQJ288" s="10"/>
      <c r="BQK288" s="10"/>
      <c r="BQL288" s="10"/>
      <c r="BQM288" s="10"/>
      <c r="BQN288" s="10"/>
      <c r="BQO288" s="10"/>
      <c r="BQP288" s="10"/>
      <c r="BQQ288" s="10"/>
      <c r="BQR288" s="10"/>
      <c r="BQS288" s="10"/>
      <c r="BQT288" s="10"/>
      <c r="BQU288" s="10"/>
      <c r="BQV288" s="10"/>
      <c r="BQW288" s="10"/>
      <c r="BQX288" s="10"/>
      <c r="BQY288" s="10"/>
      <c r="BQZ288" s="10"/>
      <c r="BRA288" s="10"/>
      <c r="BRB288" s="10"/>
      <c r="BRC288" s="10"/>
      <c r="BRD288" s="10"/>
      <c r="BRE288" s="10"/>
      <c r="BRF288" s="10"/>
      <c r="BRG288" s="10"/>
      <c r="BRH288" s="10"/>
      <c r="BRI288" s="10"/>
      <c r="BRJ288" s="10"/>
      <c r="BRK288" s="10"/>
      <c r="BRL288" s="10"/>
      <c r="BRM288" s="10"/>
      <c r="BRN288" s="10"/>
      <c r="BRO288" s="10"/>
      <c r="BRP288" s="10"/>
      <c r="BRQ288" s="10"/>
      <c r="BRR288" s="10"/>
      <c r="BRS288" s="10"/>
      <c r="BRT288" s="10"/>
      <c r="BRU288" s="10"/>
      <c r="BRV288" s="10"/>
      <c r="BRW288" s="10"/>
      <c r="BRX288" s="10"/>
      <c r="BRY288" s="10"/>
      <c r="BRZ288" s="10"/>
      <c r="BSA288" s="10"/>
      <c r="BSB288" s="10"/>
      <c r="BSC288" s="10"/>
      <c r="BSD288" s="10"/>
      <c r="BSE288" s="10"/>
      <c r="BSF288" s="10"/>
      <c r="BSG288" s="10"/>
      <c r="BSH288" s="10"/>
      <c r="BSI288" s="10"/>
      <c r="BSJ288" s="10"/>
      <c r="BSK288" s="10"/>
      <c r="BSL288" s="10"/>
      <c r="BSM288" s="10"/>
      <c r="BSN288" s="10"/>
      <c r="BSO288" s="10"/>
      <c r="BSP288" s="10"/>
      <c r="BSQ288" s="10"/>
      <c r="BSR288" s="10"/>
      <c r="BSS288" s="10"/>
      <c r="BST288" s="10"/>
      <c r="BSU288" s="10"/>
      <c r="BSV288" s="10"/>
      <c r="BSW288" s="10"/>
      <c r="BSX288" s="10"/>
      <c r="BSY288" s="10"/>
      <c r="BSZ288" s="10"/>
      <c r="BTA288" s="10"/>
      <c r="BTB288" s="10"/>
      <c r="BTC288" s="10"/>
      <c r="BTD288" s="10"/>
      <c r="BTE288" s="10"/>
      <c r="BTF288" s="10"/>
      <c r="BTG288" s="10"/>
      <c r="BTH288" s="10"/>
      <c r="BTI288" s="10"/>
      <c r="BTJ288" s="10"/>
      <c r="BTK288" s="10"/>
      <c r="BTL288" s="10"/>
      <c r="BTM288" s="10"/>
      <c r="BTN288" s="10"/>
      <c r="BTO288" s="10"/>
      <c r="BTP288" s="10"/>
      <c r="BTQ288" s="10"/>
      <c r="BTR288" s="10"/>
      <c r="BTS288" s="10"/>
      <c r="BTT288" s="10"/>
      <c r="BTU288" s="10"/>
      <c r="BTV288" s="10"/>
      <c r="BTW288" s="10"/>
      <c r="BTX288" s="10"/>
      <c r="BTY288" s="10"/>
      <c r="BTZ288" s="10"/>
      <c r="BUA288" s="10"/>
      <c r="BUB288" s="10"/>
      <c r="BUC288" s="10"/>
      <c r="BUD288" s="10"/>
      <c r="BUE288" s="10"/>
      <c r="BUF288" s="10"/>
      <c r="BUG288" s="10"/>
      <c r="BUH288" s="10"/>
      <c r="BUI288" s="10"/>
      <c r="BUJ288" s="10"/>
      <c r="BUK288" s="10"/>
      <c r="BUL288" s="10"/>
      <c r="BUM288" s="10"/>
      <c r="BUN288" s="10"/>
      <c r="BUO288" s="10"/>
      <c r="BUP288" s="10"/>
      <c r="BUQ288" s="10"/>
      <c r="BUR288" s="10"/>
      <c r="BUS288" s="10"/>
      <c r="BUT288" s="10"/>
      <c r="BUU288" s="10"/>
      <c r="BUV288" s="10"/>
      <c r="BUW288" s="10"/>
      <c r="BUX288" s="10"/>
      <c r="BUY288" s="10"/>
      <c r="BUZ288" s="10"/>
      <c r="BVA288" s="10"/>
      <c r="BVB288" s="10"/>
      <c r="BVC288" s="10"/>
      <c r="BVD288" s="10"/>
      <c r="BVE288" s="10"/>
      <c r="BVF288" s="10"/>
      <c r="BVG288" s="10"/>
      <c r="BVH288" s="10"/>
      <c r="BVI288" s="10"/>
      <c r="BVJ288" s="10"/>
      <c r="BVK288" s="10"/>
      <c r="BVL288" s="10"/>
      <c r="BVM288" s="10"/>
      <c r="BVN288" s="10"/>
      <c r="BVO288" s="10"/>
      <c r="BVP288" s="10"/>
      <c r="BVQ288" s="10"/>
      <c r="BVR288" s="10"/>
      <c r="BVS288" s="10"/>
      <c r="BVT288" s="10"/>
      <c r="BVU288" s="10"/>
      <c r="BVV288" s="10"/>
      <c r="BVW288" s="10"/>
      <c r="BVX288" s="10"/>
      <c r="BVY288" s="10"/>
      <c r="BVZ288" s="10"/>
      <c r="BWA288" s="10"/>
      <c r="BWB288" s="10"/>
      <c r="BWC288" s="10"/>
      <c r="BWD288" s="10"/>
      <c r="BWE288" s="10"/>
      <c r="BWF288" s="10"/>
      <c r="BWG288" s="10"/>
      <c r="BWH288" s="10"/>
      <c r="BWI288" s="10"/>
      <c r="BWJ288" s="10"/>
      <c r="BWK288" s="10"/>
      <c r="BWL288" s="10"/>
      <c r="BWM288" s="10"/>
      <c r="BWN288" s="10"/>
      <c r="BWO288" s="10"/>
      <c r="BWP288" s="10"/>
      <c r="BWQ288" s="10"/>
      <c r="BWR288" s="10"/>
      <c r="BWS288" s="10"/>
      <c r="BWT288" s="10"/>
      <c r="BWU288" s="10"/>
      <c r="BWV288" s="10"/>
      <c r="BWW288" s="10"/>
      <c r="BWX288" s="10"/>
      <c r="BWY288" s="10"/>
      <c r="BWZ288" s="10"/>
      <c r="BXA288" s="10"/>
      <c r="BXB288" s="10"/>
      <c r="BXC288" s="10"/>
      <c r="BXD288" s="10"/>
      <c r="BXE288" s="10"/>
      <c r="BXF288" s="10"/>
      <c r="BXG288" s="10"/>
      <c r="BXH288" s="10"/>
      <c r="BXI288" s="10"/>
      <c r="BXJ288" s="10"/>
      <c r="BXK288" s="10"/>
      <c r="BXL288" s="10"/>
      <c r="BXM288" s="10"/>
      <c r="BXN288" s="10"/>
      <c r="BXO288" s="10"/>
      <c r="BXP288" s="10"/>
      <c r="BXQ288" s="10"/>
      <c r="BXR288" s="10"/>
      <c r="BXS288" s="10"/>
      <c r="BXT288" s="10"/>
      <c r="BXU288" s="10"/>
      <c r="BXV288" s="10"/>
      <c r="BXW288" s="10"/>
      <c r="BXX288" s="10"/>
      <c r="BXY288" s="10"/>
      <c r="BXZ288" s="10"/>
      <c r="BYA288" s="10"/>
      <c r="BYB288" s="10"/>
      <c r="BYC288" s="10"/>
      <c r="BYD288" s="10"/>
      <c r="BYE288" s="10"/>
      <c r="BYF288" s="10"/>
      <c r="BYG288" s="10"/>
      <c r="BYH288" s="10"/>
      <c r="BYI288" s="10"/>
      <c r="BYJ288" s="10"/>
      <c r="BYK288" s="10"/>
      <c r="BYL288" s="10"/>
      <c r="BYM288" s="10"/>
      <c r="BYN288" s="10"/>
      <c r="BYO288" s="10"/>
      <c r="BYP288" s="10"/>
      <c r="BYQ288" s="10"/>
      <c r="BYR288" s="10"/>
      <c r="BYS288" s="10"/>
      <c r="BYT288" s="10"/>
      <c r="BYU288" s="10"/>
      <c r="BYV288" s="10"/>
      <c r="BYW288" s="10"/>
      <c r="BYX288" s="10"/>
      <c r="BYY288" s="10"/>
      <c r="BYZ288" s="10"/>
      <c r="BZA288" s="10"/>
      <c r="BZB288" s="10"/>
      <c r="BZC288" s="10"/>
      <c r="BZD288" s="10"/>
      <c r="BZE288" s="10"/>
      <c r="BZF288" s="10"/>
      <c r="BZG288" s="10"/>
      <c r="BZH288" s="10"/>
      <c r="BZI288" s="10"/>
      <c r="BZJ288" s="10"/>
      <c r="BZK288" s="10"/>
      <c r="BZL288" s="10"/>
      <c r="BZM288" s="10"/>
      <c r="BZN288" s="10"/>
      <c r="BZO288" s="10"/>
      <c r="BZP288" s="10"/>
      <c r="BZQ288" s="10"/>
      <c r="BZR288" s="10"/>
      <c r="BZS288" s="10"/>
      <c r="BZT288" s="10"/>
      <c r="BZU288" s="10"/>
      <c r="BZV288" s="10"/>
      <c r="BZW288" s="10"/>
      <c r="BZX288" s="10"/>
      <c r="BZY288" s="10"/>
      <c r="BZZ288" s="10"/>
      <c r="CAA288" s="10"/>
      <c r="CAB288" s="10"/>
      <c r="CAC288" s="10"/>
      <c r="CAD288" s="10"/>
      <c r="CAE288" s="10"/>
      <c r="CAF288" s="10"/>
      <c r="CAG288" s="10"/>
      <c r="CAH288" s="10"/>
      <c r="CAI288" s="10"/>
      <c r="CAJ288" s="10"/>
      <c r="CAK288" s="10"/>
      <c r="CAL288" s="10"/>
      <c r="CAM288" s="10"/>
      <c r="CAN288" s="10"/>
      <c r="CAO288" s="10"/>
      <c r="CAP288" s="10"/>
      <c r="CAQ288" s="10"/>
      <c r="CAR288" s="10"/>
      <c r="CAS288" s="10"/>
      <c r="CAT288" s="10"/>
      <c r="CAU288" s="10"/>
      <c r="CAV288" s="10"/>
      <c r="CAW288" s="10"/>
      <c r="CAX288" s="10"/>
      <c r="CAY288" s="10"/>
      <c r="CAZ288" s="10"/>
      <c r="CBA288" s="10"/>
      <c r="CBB288" s="10"/>
      <c r="CBC288" s="10"/>
      <c r="CBD288" s="10"/>
      <c r="CBE288" s="10"/>
      <c r="CBF288" s="10"/>
      <c r="CBG288" s="10"/>
      <c r="CBH288" s="10"/>
      <c r="CBI288" s="10"/>
      <c r="CBJ288" s="10"/>
      <c r="CBK288" s="10"/>
      <c r="CBL288" s="10"/>
      <c r="CBM288" s="10"/>
      <c r="CBN288" s="10"/>
      <c r="CBO288" s="10"/>
      <c r="CBP288" s="10"/>
      <c r="CBQ288" s="10"/>
      <c r="CBR288" s="10"/>
      <c r="CBS288" s="10"/>
      <c r="CBT288" s="10"/>
      <c r="CBU288" s="10"/>
      <c r="CBV288" s="10"/>
      <c r="CBW288" s="10"/>
      <c r="CBX288" s="10"/>
      <c r="CBY288" s="10"/>
      <c r="CBZ288" s="10"/>
      <c r="CCA288" s="10"/>
      <c r="CCB288" s="10"/>
      <c r="CCC288" s="10"/>
      <c r="CCD288" s="10"/>
      <c r="CCE288" s="10"/>
      <c r="CCF288" s="10"/>
      <c r="CCG288" s="10"/>
      <c r="CCH288" s="10"/>
      <c r="CCI288" s="10"/>
      <c r="CCJ288" s="10"/>
      <c r="CCK288" s="10"/>
      <c r="CCL288" s="10"/>
      <c r="CCM288" s="10"/>
      <c r="CCN288" s="10"/>
      <c r="CCO288" s="10"/>
      <c r="CCP288" s="10"/>
      <c r="CCQ288" s="10"/>
      <c r="CCR288" s="10"/>
      <c r="CCS288" s="10"/>
      <c r="CCT288" s="10"/>
      <c r="CCU288" s="10"/>
      <c r="CCV288" s="10"/>
      <c r="CCW288" s="10"/>
      <c r="CCX288" s="10"/>
      <c r="CCY288" s="10"/>
      <c r="CCZ288" s="10"/>
      <c r="CDA288" s="10"/>
      <c r="CDB288" s="10"/>
      <c r="CDC288" s="10"/>
      <c r="CDD288" s="10"/>
      <c r="CDE288" s="10"/>
      <c r="CDF288" s="10"/>
      <c r="CDG288" s="10"/>
      <c r="CDH288" s="10"/>
      <c r="CDI288" s="10"/>
      <c r="CDJ288" s="10"/>
      <c r="CDK288" s="10"/>
      <c r="CDL288" s="10"/>
      <c r="CDM288" s="10"/>
      <c r="CDN288" s="10"/>
      <c r="CDO288" s="10"/>
      <c r="CDP288" s="10"/>
      <c r="CDQ288" s="10"/>
      <c r="CDR288" s="10"/>
      <c r="CDS288" s="10"/>
      <c r="CDT288" s="10"/>
      <c r="CDU288" s="10"/>
      <c r="CDV288" s="10"/>
      <c r="CDW288" s="10"/>
      <c r="CDX288" s="10"/>
      <c r="CDY288" s="10"/>
      <c r="CDZ288" s="10"/>
      <c r="CEA288" s="10"/>
      <c r="CEB288" s="10"/>
      <c r="CEC288" s="10"/>
      <c r="CED288" s="10"/>
      <c r="CEE288" s="10"/>
      <c r="CEF288" s="10"/>
      <c r="CEG288" s="10"/>
      <c r="CEH288" s="10"/>
      <c r="CEI288" s="10"/>
      <c r="CEJ288" s="10"/>
      <c r="CEK288" s="10"/>
      <c r="CEL288" s="10"/>
      <c r="CEM288" s="10"/>
      <c r="CEN288" s="10"/>
      <c r="CEO288" s="10"/>
      <c r="CEP288" s="10"/>
      <c r="CEQ288" s="10"/>
      <c r="CER288" s="10"/>
      <c r="CES288" s="10"/>
      <c r="CET288" s="10"/>
      <c r="CEU288" s="10"/>
      <c r="CEV288" s="10"/>
      <c r="CEW288" s="10"/>
      <c r="CEX288" s="10"/>
      <c r="CEY288" s="10"/>
      <c r="CEZ288" s="10"/>
      <c r="CFA288" s="10"/>
      <c r="CFB288" s="10"/>
      <c r="CFC288" s="10"/>
      <c r="CFD288" s="10"/>
      <c r="CFE288" s="10"/>
      <c r="CFF288" s="10"/>
      <c r="CFG288" s="10"/>
      <c r="CFH288" s="10"/>
      <c r="CFI288" s="10"/>
      <c r="CFJ288" s="10"/>
      <c r="CFK288" s="10"/>
      <c r="CFL288" s="10"/>
      <c r="CFM288" s="10"/>
      <c r="CFN288" s="10"/>
      <c r="CFO288" s="10"/>
      <c r="CFP288" s="10"/>
      <c r="CFQ288" s="10"/>
      <c r="CFR288" s="10"/>
      <c r="CFS288" s="10"/>
      <c r="CFT288" s="10"/>
      <c r="CFU288" s="10"/>
      <c r="CFV288" s="10"/>
      <c r="CFW288" s="10"/>
      <c r="CFX288" s="10"/>
      <c r="CFY288" s="10"/>
      <c r="CFZ288" s="10"/>
      <c r="CGA288" s="10"/>
      <c r="CGB288" s="10"/>
      <c r="CGC288" s="10"/>
      <c r="CGD288" s="10"/>
      <c r="CGE288" s="10"/>
      <c r="CGF288" s="10"/>
      <c r="CGG288" s="10"/>
      <c r="CGH288" s="10"/>
      <c r="CGI288" s="10"/>
      <c r="CGJ288" s="10"/>
      <c r="CGK288" s="10"/>
      <c r="CGL288" s="10"/>
      <c r="CGM288" s="10"/>
      <c r="CGN288" s="10"/>
      <c r="CGO288" s="10"/>
      <c r="CGP288" s="10"/>
      <c r="CGQ288" s="10"/>
      <c r="CGR288" s="10"/>
      <c r="CGS288" s="10"/>
      <c r="CGT288" s="10"/>
      <c r="CGU288" s="10"/>
      <c r="CGV288" s="10"/>
      <c r="CGW288" s="10"/>
      <c r="CGX288" s="10"/>
      <c r="CGY288" s="10"/>
      <c r="CGZ288" s="10"/>
      <c r="CHA288" s="10"/>
      <c r="CHB288" s="10"/>
      <c r="CHC288" s="10"/>
      <c r="CHD288" s="10"/>
      <c r="CHE288" s="10"/>
      <c r="CHF288" s="10"/>
      <c r="CHG288" s="10"/>
      <c r="CHH288" s="10"/>
      <c r="CHI288" s="10"/>
      <c r="CHJ288" s="10"/>
      <c r="CHK288" s="10"/>
      <c r="CHL288" s="10"/>
      <c r="CHM288" s="10"/>
      <c r="CHN288" s="10"/>
      <c r="CHO288" s="10"/>
      <c r="CHP288" s="10"/>
      <c r="CHQ288" s="10"/>
      <c r="CHR288" s="10"/>
      <c r="CHS288" s="10"/>
      <c r="CHT288" s="10"/>
      <c r="CHU288" s="10"/>
      <c r="CHV288" s="10"/>
      <c r="CHW288" s="10"/>
      <c r="CHX288" s="10"/>
      <c r="CHY288" s="10"/>
      <c r="CHZ288" s="10"/>
      <c r="CIA288" s="10"/>
      <c r="CIB288" s="10"/>
      <c r="CIC288" s="10"/>
      <c r="CID288" s="10"/>
      <c r="CIE288" s="10"/>
      <c r="CIF288" s="10"/>
      <c r="CIG288" s="10"/>
      <c r="CIH288" s="10"/>
      <c r="CII288" s="10"/>
      <c r="CIJ288" s="10"/>
      <c r="CIK288" s="10"/>
      <c r="CIL288" s="10"/>
      <c r="CIM288" s="10"/>
      <c r="CIN288" s="10"/>
      <c r="CIO288" s="10"/>
      <c r="CIP288" s="10"/>
      <c r="CIQ288" s="10"/>
      <c r="CIR288" s="10"/>
      <c r="CIS288" s="10"/>
      <c r="CIT288" s="10"/>
      <c r="CIU288" s="10"/>
      <c r="CIV288" s="10"/>
      <c r="CIW288" s="10"/>
      <c r="CIX288" s="10"/>
      <c r="CIY288" s="10"/>
      <c r="CIZ288" s="10"/>
      <c r="CJA288" s="10"/>
      <c r="CJB288" s="10"/>
      <c r="CJC288" s="10"/>
      <c r="CJD288" s="10"/>
      <c r="CJE288" s="10"/>
      <c r="CJF288" s="10"/>
      <c r="CJG288" s="10"/>
      <c r="CJH288" s="10"/>
      <c r="CJI288" s="10"/>
      <c r="CJJ288" s="10"/>
      <c r="CJK288" s="10"/>
      <c r="CJL288" s="10"/>
      <c r="CJM288" s="10"/>
      <c r="CJN288" s="10"/>
      <c r="CJO288" s="10"/>
      <c r="CJP288" s="10"/>
      <c r="CJQ288" s="10"/>
      <c r="CJR288" s="10"/>
      <c r="CJS288" s="10"/>
      <c r="CJT288" s="10"/>
      <c r="CJU288" s="10"/>
      <c r="CJV288" s="10"/>
      <c r="CJW288" s="10"/>
      <c r="CJX288" s="10"/>
      <c r="CJY288" s="10"/>
      <c r="CJZ288" s="10"/>
      <c r="CKA288" s="10"/>
      <c r="CKB288" s="10"/>
      <c r="CKC288" s="10"/>
      <c r="CKD288" s="10"/>
      <c r="CKE288" s="10"/>
      <c r="CKF288" s="10"/>
      <c r="CKG288" s="10"/>
      <c r="CKH288" s="10"/>
      <c r="CKI288" s="10"/>
      <c r="CKJ288" s="10"/>
      <c r="CKK288" s="10"/>
      <c r="CKL288" s="10"/>
      <c r="CKM288" s="10"/>
      <c r="CKN288" s="10"/>
      <c r="CKO288" s="10"/>
      <c r="CKP288" s="10"/>
      <c r="CKQ288" s="10"/>
      <c r="CKR288" s="10"/>
      <c r="CKS288" s="10"/>
      <c r="CKT288" s="10"/>
      <c r="CKU288" s="10"/>
      <c r="CKV288" s="10"/>
      <c r="CKW288" s="10"/>
      <c r="CKX288" s="10"/>
      <c r="CKY288" s="10"/>
      <c r="CKZ288" s="10"/>
      <c r="CLA288" s="10"/>
      <c r="CLB288" s="10"/>
      <c r="CLC288" s="10"/>
      <c r="CLD288" s="10"/>
      <c r="CLE288" s="10"/>
      <c r="CLF288" s="10"/>
      <c r="CLG288" s="10"/>
      <c r="CLH288" s="10"/>
      <c r="CLI288" s="10"/>
      <c r="CLJ288" s="10"/>
      <c r="CLK288" s="10"/>
      <c r="CLL288" s="10"/>
      <c r="CLM288" s="10"/>
      <c r="CLN288" s="10"/>
      <c r="CLO288" s="10"/>
      <c r="CLP288" s="10"/>
      <c r="CLQ288" s="10"/>
      <c r="CLR288" s="10"/>
      <c r="CLS288" s="10"/>
      <c r="CLT288" s="10"/>
      <c r="CLU288" s="10"/>
      <c r="CLV288" s="10"/>
      <c r="CLW288" s="10"/>
      <c r="CLX288" s="10"/>
      <c r="CLY288" s="10"/>
      <c r="CLZ288" s="10"/>
      <c r="CMA288" s="10"/>
      <c r="CMB288" s="10"/>
      <c r="CMC288" s="10"/>
      <c r="CMD288" s="10"/>
      <c r="CME288" s="10"/>
      <c r="CMF288" s="10"/>
      <c r="CMG288" s="10"/>
      <c r="CMH288" s="10"/>
      <c r="CMI288" s="10"/>
      <c r="CMJ288" s="10"/>
      <c r="CMK288" s="10"/>
      <c r="CML288" s="10"/>
      <c r="CMM288" s="10"/>
      <c r="CMN288" s="10"/>
      <c r="CMO288" s="10"/>
      <c r="CMP288" s="10"/>
      <c r="CMQ288" s="10"/>
      <c r="CMR288" s="10"/>
      <c r="CMS288" s="10"/>
      <c r="CMT288" s="10"/>
      <c r="CMU288" s="10"/>
      <c r="CMV288" s="10"/>
      <c r="CMW288" s="10"/>
      <c r="CMX288" s="10"/>
      <c r="CMY288" s="10"/>
      <c r="CMZ288" s="10"/>
      <c r="CNA288" s="10"/>
      <c r="CNB288" s="10"/>
      <c r="CNC288" s="10"/>
      <c r="CND288" s="10"/>
      <c r="CNE288" s="10"/>
      <c r="CNF288" s="10"/>
      <c r="CNG288" s="10"/>
      <c r="CNH288" s="10"/>
      <c r="CNI288" s="10"/>
      <c r="CNJ288" s="10"/>
      <c r="CNK288" s="10"/>
      <c r="CNL288" s="10"/>
      <c r="CNM288" s="10"/>
      <c r="CNN288" s="10"/>
      <c r="CNO288" s="10"/>
      <c r="CNP288" s="10"/>
      <c r="CNQ288" s="10"/>
      <c r="CNR288" s="10"/>
      <c r="CNS288" s="10"/>
      <c r="CNT288" s="10"/>
      <c r="CNU288" s="10"/>
      <c r="CNV288" s="10"/>
      <c r="CNW288" s="10"/>
      <c r="CNX288" s="10"/>
      <c r="CNY288" s="10"/>
      <c r="CNZ288" s="10"/>
      <c r="COA288" s="10"/>
      <c r="COB288" s="10"/>
      <c r="COC288" s="10"/>
      <c r="COD288" s="10"/>
      <c r="COE288" s="10"/>
      <c r="COF288" s="10"/>
      <c r="COG288" s="10"/>
      <c r="COH288" s="10"/>
      <c r="COI288" s="10"/>
      <c r="COJ288" s="10"/>
      <c r="COK288" s="10"/>
      <c r="COL288" s="10"/>
      <c r="COM288" s="10"/>
      <c r="CON288" s="10"/>
      <c r="COO288" s="10"/>
      <c r="COP288" s="10"/>
      <c r="COQ288" s="10"/>
      <c r="COR288" s="10"/>
      <c r="COS288" s="10"/>
      <c r="COT288" s="10"/>
      <c r="COU288" s="10"/>
      <c r="COV288" s="10"/>
      <c r="COW288" s="10"/>
      <c r="COX288" s="10"/>
      <c r="COY288" s="10"/>
      <c r="COZ288" s="10"/>
      <c r="CPA288" s="10"/>
      <c r="CPB288" s="10"/>
      <c r="CPC288" s="10"/>
      <c r="CPD288" s="10"/>
      <c r="CPE288" s="10"/>
      <c r="CPF288" s="10"/>
      <c r="CPG288" s="10"/>
      <c r="CPH288" s="10"/>
      <c r="CPI288" s="10"/>
      <c r="CPJ288" s="10"/>
      <c r="CPK288" s="10"/>
      <c r="CPL288" s="10"/>
      <c r="CPM288" s="10"/>
      <c r="CPN288" s="10"/>
      <c r="CPO288" s="10"/>
      <c r="CPP288" s="10"/>
      <c r="CPQ288" s="10"/>
      <c r="CPR288" s="10"/>
      <c r="CPS288" s="10"/>
      <c r="CPT288" s="10"/>
      <c r="CPU288" s="10"/>
      <c r="CPV288" s="10"/>
      <c r="CPW288" s="10"/>
      <c r="CPX288" s="10"/>
      <c r="CPY288" s="10"/>
      <c r="CPZ288" s="10"/>
      <c r="CQA288" s="10"/>
      <c r="CQB288" s="10"/>
      <c r="CQC288" s="10"/>
      <c r="CQD288" s="10"/>
      <c r="CQE288" s="10"/>
      <c r="CQF288" s="10"/>
      <c r="CQG288" s="10"/>
      <c r="CQH288" s="10"/>
      <c r="CQI288" s="10"/>
      <c r="CQJ288" s="10"/>
      <c r="CQK288" s="10"/>
      <c r="CQL288" s="10"/>
      <c r="CQM288" s="10"/>
      <c r="CQN288" s="10"/>
      <c r="CQO288" s="10"/>
      <c r="CQP288" s="10"/>
      <c r="CQQ288" s="10"/>
      <c r="CQR288" s="10"/>
      <c r="CQS288" s="10"/>
      <c r="CQT288" s="10"/>
      <c r="CQU288" s="10"/>
      <c r="CQV288" s="10"/>
      <c r="CQW288" s="10"/>
      <c r="CQX288" s="10"/>
      <c r="CQY288" s="10"/>
      <c r="CQZ288" s="10"/>
      <c r="CRA288" s="10"/>
      <c r="CRB288" s="10"/>
      <c r="CRC288" s="10"/>
      <c r="CRD288" s="10"/>
      <c r="CRE288" s="10"/>
      <c r="CRF288" s="10"/>
      <c r="CRG288" s="10"/>
      <c r="CRH288" s="10"/>
      <c r="CRI288" s="10"/>
      <c r="CRJ288" s="10"/>
      <c r="CRK288" s="10"/>
      <c r="CRL288" s="10"/>
      <c r="CRM288" s="10"/>
      <c r="CRN288" s="10"/>
      <c r="CRO288" s="10"/>
      <c r="CRP288" s="10"/>
      <c r="CRQ288" s="10"/>
      <c r="CRR288" s="10"/>
      <c r="CRS288" s="10"/>
      <c r="CRT288" s="10"/>
      <c r="CRU288" s="10"/>
      <c r="CRV288" s="10"/>
      <c r="CRW288" s="10"/>
      <c r="CRX288" s="10"/>
      <c r="CRY288" s="10"/>
      <c r="CRZ288" s="10"/>
      <c r="CSA288" s="10"/>
      <c r="CSB288" s="10"/>
      <c r="CSC288" s="10"/>
      <c r="CSD288" s="10"/>
      <c r="CSE288" s="10"/>
      <c r="CSF288" s="10"/>
      <c r="CSG288" s="10"/>
      <c r="CSH288" s="10"/>
      <c r="CSI288" s="10"/>
      <c r="CSJ288" s="10"/>
      <c r="CSK288" s="10"/>
      <c r="CSL288" s="10"/>
      <c r="CSM288" s="10"/>
      <c r="CSN288" s="10"/>
      <c r="CSO288" s="10"/>
      <c r="CSP288" s="10"/>
      <c r="CSQ288" s="10"/>
      <c r="CSR288" s="10"/>
      <c r="CSS288" s="10"/>
      <c r="CST288" s="10"/>
      <c r="CSU288" s="10"/>
      <c r="CSV288" s="10"/>
      <c r="CSW288" s="10"/>
      <c r="CSX288" s="10"/>
      <c r="CSY288" s="10"/>
      <c r="CSZ288" s="10"/>
      <c r="CTA288" s="10"/>
      <c r="CTB288" s="10"/>
      <c r="CTC288" s="10"/>
      <c r="CTD288" s="10"/>
      <c r="CTE288" s="10"/>
      <c r="CTF288" s="10"/>
      <c r="CTG288" s="10"/>
      <c r="CTH288" s="10"/>
      <c r="CTI288" s="10"/>
      <c r="CTJ288" s="10"/>
      <c r="CTK288" s="10"/>
      <c r="CTL288" s="10"/>
      <c r="CTM288" s="10"/>
      <c r="CTN288" s="10"/>
      <c r="CTO288" s="10"/>
      <c r="CTP288" s="10"/>
      <c r="CTQ288" s="10"/>
      <c r="CTR288" s="10"/>
      <c r="CTS288" s="10"/>
      <c r="CTT288" s="10"/>
      <c r="CTU288" s="10"/>
      <c r="CTV288" s="10"/>
      <c r="CTW288" s="10"/>
      <c r="CTX288" s="10"/>
      <c r="CTY288" s="10"/>
      <c r="CTZ288" s="10"/>
      <c r="CUA288" s="10"/>
      <c r="CUB288" s="10"/>
      <c r="CUC288" s="10"/>
      <c r="CUD288" s="10"/>
      <c r="CUE288" s="10"/>
      <c r="CUF288" s="10"/>
      <c r="CUG288" s="10"/>
      <c r="CUH288" s="10"/>
      <c r="CUI288" s="10"/>
      <c r="CUJ288" s="10"/>
      <c r="CUK288" s="10"/>
      <c r="CUL288" s="10"/>
      <c r="CUM288" s="10"/>
      <c r="CUN288" s="10"/>
      <c r="CUO288" s="10"/>
      <c r="CUP288" s="10"/>
      <c r="CUQ288" s="10"/>
      <c r="CUR288" s="10"/>
      <c r="CUS288" s="10"/>
      <c r="CUT288" s="10"/>
      <c r="CUU288" s="10"/>
      <c r="CUV288" s="10"/>
      <c r="CUW288" s="10"/>
      <c r="CUX288" s="10"/>
      <c r="CUY288" s="10"/>
      <c r="CUZ288" s="10"/>
      <c r="CVA288" s="10"/>
      <c r="CVB288" s="10"/>
      <c r="CVC288" s="10"/>
      <c r="CVD288" s="10"/>
      <c r="CVE288" s="10"/>
      <c r="CVF288" s="10"/>
      <c r="CVG288" s="10"/>
      <c r="CVH288" s="10"/>
      <c r="CVI288" s="10"/>
      <c r="CVJ288" s="10"/>
      <c r="CVK288" s="10"/>
      <c r="CVL288" s="10"/>
      <c r="CVM288" s="10"/>
      <c r="CVN288" s="10"/>
      <c r="CVO288" s="10"/>
      <c r="CVP288" s="10"/>
      <c r="CVQ288" s="10"/>
      <c r="CVR288" s="10"/>
      <c r="CVS288" s="10"/>
      <c r="CVT288" s="10"/>
      <c r="CVU288" s="10"/>
      <c r="CVV288" s="10"/>
      <c r="CVW288" s="10"/>
      <c r="CVX288" s="10"/>
      <c r="CVY288" s="10"/>
      <c r="CVZ288" s="10"/>
      <c r="CWA288" s="10"/>
      <c r="CWB288" s="10"/>
      <c r="CWC288" s="10"/>
      <c r="CWD288" s="10"/>
      <c r="CWE288" s="10"/>
      <c r="CWF288" s="10"/>
      <c r="CWG288" s="10"/>
      <c r="CWH288" s="10"/>
      <c r="CWI288" s="10"/>
      <c r="CWJ288" s="10"/>
      <c r="CWK288" s="10"/>
      <c r="CWL288" s="10"/>
      <c r="CWM288" s="10"/>
      <c r="CWN288" s="10"/>
      <c r="CWO288" s="10"/>
      <c r="CWP288" s="10"/>
      <c r="CWQ288" s="10"/>
      <c r="CWR288" s="10"/>
      <c r="CWS288" s="10"/>
      <c r="CWT288" s="10"/>
      <c r="CWU288" s="10"/>
      <c r="CWV288" s="10"/>
      <c r="CWW288" s="10"/>
      <c r="CWX288" s="10"/>
      <c r="CWY288" s="10"/>
      <c r="CWZ288" s="10"/>
      <c r="CXA288" s="10"/>
      <c r="CXB288" s="10"/>
      <c r="CXC288" s="10"/>
      <c r="CXD288" s="10"/>
      <c r="CXE288" s="10"/>
      <c r="CXF288" s="10"/>
      <c r="CXG288" s="10"/>
      <c r="CXH288" s="10"/>
      <c r="CXI288" s="10"/>
      <c r="CXJ288" s="10"/>
      <c r="CXK288" s="10"/>
      <c r="CXL288" s="10"/>
      <c r="CXM288" s="10"/>
      <c r="CXN288" s="10"/>
      <c r="CXO288" s="10"/>
      <c r="CXP288" s="10"/>
      <c r="CXQ288" s="10"/>
      <c r="CXR288" s="10"/>
      <c r="CXS288" s="10"/>
      <c r="CXT288" s="10"/>
      <c r="CXU288" s="10"/>
      <c r="CXV288" s="10"/>
      <c r="CXW288" s="10"/>
      <c r="CXX288" s="10"/>
      <c r="CXY288" s="10"/>
      <c r="CXZ288" s="10"/>
      <c r="CYA288" s="10"/>
      <c r="CYB288" s="10"/>
      <c r="CYC288" s="10"/>
      <c r="CYD288" s="10"/>
      <c r="CYE288" s="10"/>
      <c r="CYF288" s="10"/>
      <c r="CYG288" s="10"/>
      <c r="CYH288" s="10"/>
      <c r="CYI288" s="10"/>
      <c r="CYJ288" s="10"/>
      <c r="CYK288" s="10"/>
      <c r="CYL288" s="10"/>
      <c r="CYM288" s="10"/>
      <c r="CYN288" s="10"/>
      <c r="CYO288" s="10"/>
      <c r="CYP288" s="10"/>
      <c r="CYQ288" s="10"/>
      <c r="CYR288" s="10"/>
      <c r="CYS288" s="10"/>
      <c r="CYT288" s="10"/>
      <c r="CYU288" s="10"/>
      <c r="CYV288" s="10"/>
      <c r="CYW288" s="10"/>
      <c r="CYX288" s="10"/>
      <c r="CYY288" s="10"/>
      <c r="CYZ288" s="10"/>
      <c r="CZA288" s="10"/>
      <c r="CZB288" s="10"/>
      <c r="CZC288" s="10"/>
      <c r="CZD288" s="10"/>
      <c r="CZE288" s="10"/>
      <c r="CZF288" s="10"/>
      <c r="CZG288" s="10"/>
      <c r="CZH288" s="10"/>
      <c r="CZI288" s="10"/>
      <c r="CZJ288" s="10"/>
      <c r="CZK288" s="10"/>
      <c r="CZL288" s="10"/>
      <c r="CZM288" s="10"/>
      <c r="CZN288" s="10"/>
      <c r="CZO288" s="10"/>
      <c r="CZP288" s="10"/>
      <c r="CZQ288" s="10"/>
      <c r="CZR288" s="10"/>
      <c r="CZS288" s="10"/>
      <c r="CZT288" s="10"/>
      <c r="CZU288" s="10"/>
      <c r="CZV288" s="10"/>
      <c r="CZW288" s="10"/>
      <c r="CZX288" s="10"/>
      <c r="CZY288" s="10"/>
      <c r="CZZ288" s="10"/>
      <c r="DAA288" s="10"/>
      <c r="DAB288" s="10"/>
      <c r="DAC288" s="10"/>
      <c r="DAD288" s="10"/>
      <c r="DAE288" s="10"/>
      <c r="DAF288" s="10"/>
      <c r="DAG288" s="10"/>
      <c r="DAH288" s="10"/>
      <c r="DAI288" s="10"/>
      <c r="DAJ288" s="10"/>
      <c r="DAK288" s="10"/>
      <c r="DAL288" s="10"/>
      <c r="DAM288" s="10"/>
      <c r="DAN288" s="10"/>
      <c r="DAO288" s="10"/>
      <c r="DAP288" s="10"/>
      <c r="DAQ288" s="10"/>
      <c r="DAR288" s="10"/>
      <c r="DAS288" s="10"/>
      <c r="DAT288" s="10"/>
      <c r="DAU288" s="10"/>
      <c r="DAV288" s="10"/>
      <c r="DAW288" s="10"/>
      <c r="DAX288" s="10"/>
      <c r="DAY288" s="10"/>
      <c r="DAZ288" s="10"/>
      <c r="DBA288" s="10"/>
      <c r="DBB288" s="10"/>
      <c r="DBC288" s="10"/>
      <c r="DBD288" s="10"/>
      <c r="DBE288" s="10"/>
      <c r="DBF288" s="10"/>
      <c r="DBG288" s="10"/>
      <c r="DBH288" s="10"/>
      <c r="DBI288" s="10"/>
      <c r="DBJ288" s="10"/>
      <c r="DBK288" s="10"/>
      <c r="DBL288" s="10"/>
      <c r="DBM288" s="10"/>
      <c r="DBN288" s="10"/>
      <c r="DBO288" s="10"/>
      <c r="DBP288" s="10"/>
      <c r="DBQ288" s="10"/>
      <c r="DBR288" s="10"/>
      <c r="DBS288" s="10"/>
      <c r="DBT288" s="10"/>
      <c r="DBU288" s="10"/>
      <c r="DBV288" s="10"/>
      <c r="DBW288" s="10"/>
      <c r="DBX288" s="10"/>
      <c r="DBY288" s="10"/>
      <c r="DBZ288" s="10"/>
      <c r="DCA288" s="10"/>
      <c r="DCB288" s="10"/>
      <c r="DCC288" s="10"/>
      <c r="DCD288" s="10"/>
      <c r="DCE288" s="10"/>
      <c r="DCF288" s="10"/>
      <c r="DCG288" s="10"/>
      <c r="DCH288" s="10"/>
      <c r="DCI288" s="10"/>
      <c r="DCJ288" s="10"/>
      <c r="DCK288" s="10"/>
      <c r="DCL288" s="10"/>
      <c r="DCM288" s="10"/>
      <c r="DCN288" s="10"/>
      <c r="DCO288" s="10"/>
      <c r="DCP288" s="10"/>
      <c r="DCQ288" s="10"/>
      <c r="DCR288" s="10"/>
      <c r="DCS288" s="10"/>
      <c r="DCT288" s="10"/>
      <c r="DCU288" s="10"/>
      <c r="DCV288" s="10"/>
      <c r="DCW288" s="10"/>
      <c r="DCX288" s="10"/>
      <c r="DCY288" s="10"/>
      <c r="DCZ288" s="10"/>
      <c r="DDA288" s="10"/>
      <c r="DDB288" s="10"/>
      <c r="DDC288" s="10"/>
      <c r="DDD288" s="10"/>
      <c r="DDE288" s="10"/>
      <c r="DDF288" s="10"/>
      <c r="DDG288" s="10"/>
      <c r="DDH288" s="10"/>
      <c r="DDI288" s="10"/>
      <c r="DDJ288" s="10"/>
      <c r="DDK288" s="10"/>
      <c r="DDL288" s="10"/>
      <c r="DDM288" s="10"/>
      <c r="DDN288" s="10"/>
      <c r="DDO288" s="10"/>
      <c r="DDP288" s="10"/>
      <c r="DDQ288" s="10"/>
      <c r="DDR288" s="10"/>
      <c r="DDS288" s="10"/>
      <c r="DDT288" s="10"/>
      <c r="DDU288" s="10"/>
      <c r="DDV288" s="10"/>
      <c r="DDW288" s="10"/>
      <c r="DDX288" s="10"/>
      <c r="DDY288" s="10"/>
      <c r="DDZ288" s="10"/>
      <c r="DEA288" s="10"/>
      <c r="DEB288" s="10"/>
      <c r="DEC288" s="10"/>
      <c r="DED288" s="10"/>
      <c r="DEE288" s="10"/>
      <c r="DEF288" s="10"/>
      <c r="DEG288" s="10"/>
      <c r="DEH288" s="10"/>
      <c r="DEI288" s="10"/>
      <c r="DEJ288" s="10"/>
      <c r="DEK288" s="10"/>
      <c r="DEL288" s="10"/>
      <c r="DEM288" s="10"/>
      <c r="DEN288" s="10"/>
      <c r="DEO288" s="10"/>
      <c r="DEP288" s="10"/>
      <c r="DEQ288" s="10"/>
      <c r="DER288" s="10"/>
      <c r="DES288" s="10"/>
      <c r="DET288" s="10"/>
      <c r="DEU288" s="10"/>
      <c r="DEV288" s="10"/>
      <c r="DEW288" s="10"/>
      <c r="DEX288" s="10"/>
      <c r="DEY288" s="10"/>
      <c r="DEZ288" s="10"/>
      <c r="DFA288" s="10"/>
      <c r="DFB288" s="10"/>
      <c r="DFC288" s="10"/>
      <c r="DFD288" s="10"/>
      <c r="DFE288" s="10"/>
      <c r="DFF288" s="10"/>
      <c r="DFG288" s="10"/>
      <c r="DFH288" s="10"/>
      <c r="DFI288" s="10"/>
      <c r="DFJ288" s="10"/>
      <c r="DFK288" s="10"/>
      <c r="DFL288" s="10"/>
      <c r="DFM288" s="10"/>
      <c r="DFN288" s="10"/>
      <c r="DFO288" s="10"/>
      <c r="DFP288" s="10"/>
      <c r="DFQ288" s="10"/>
      <c r="DFR288" s="10"/>
      <c r="DFS288" s="10"/>
      <c r="DFT288" s="10"/>
      <c r="DFU288" s="10"/>
      <c r="DFV288" s="10"/>
      <c r="DFW288" s="10"/>
      <c r="DFX288" s="10"/>
      <c r="DFY288" s="10"/>
      <c r="DFZ288" s="10"/>
      <c r="DGA288" s="10"/>
      <c r="DGB288" s="10"/>
      <c r="DGC288" s="10"/>
      <c r="DGD288" s="10"/>
      <c r="DGE288" s="10"/>
      <c r="DGF288" s="10"/>
      <c r="DGG288" s="10"/>
      <c r="DGH288" s="10"/>
      <c r="DGI288" s="10"/>
      <c r="DGJ288" s="10"/>
      <c r="DGK288" s="10"/>
      <c r="DGL288" s="10"/>
      <c r="DGM288" s="10"/>
      <c r="DGN288" s="10"/>
      <c r="DGO288" s="10"/>
      <c r="DGP288" s="10"/>
      <c r="DGQ288" s="10"/>
      <c r="DGR288" s="10"/>
      <c r="DGS288" s="10"/>
      <c r="DGT288" s="10"/>
      <c r="DGU288" s="10"/>
      <c r="DGV288" s="10"/>
      <c r="DGW288" s="10"/>
      <c r="DGX288" s="10"/>
      <c r="DGY288" s="10"/>
      <c r="DGZ288" s="10"/>
      <c r="DHA288" s="10"/>
      <c r="DHB288" s="10"/>
      <c r="DHC288" s="10"/>
      <c r="DHD288" s="10"/>
      <c r="DHE288" s="10"/>
      <c r="DHF288" s="10"/>
      <c r="DHG288" s="10"/>
      <c r="DHH288" s="10"/>
      <c r="DHI288" s="10"/>
      <c r="DHJ288" s="10"/>
      <c r="DHK288" s="10"/>
      <c r="DHL288" s="10"/>
      <c r="DHM288" s="10"/>
      <c r="DHN288" s="10"/>
      <c r="DHO288" s="10"/>
      <c r="DHP288" s="10"/>
      <c r="DHQ288" s="10"/>
      <c r="DHR288" s="10"/>
      <c r="DHS288" s="10"/>
      <c r="DHT288" s="10"/>
      <c r="DHU288" s="10"/>
      <c r="DHV288" s="10"/>
      <c r="DHW288" s="10"/>
      <c r="DHX288" s="10"/>
      <c r="DHY288" s="10"/>
      <c r="DHZ288" s="10"/>
      <c r="DIA288" s="10"/>
      <c r="DIB288" s="10"/>
      <c r="DIC288" s="10"/>
      <c r="DID288" s="10"/>
      <c r="DIE288" s="10"/>
      <c r="DIF288" s="10"/>
      <c r="DIG288" s="10"/>
      <c r="DIH288" s="10"/>
      <c r="DII288" s="10"/>
      <c r="DIJ288" s="10"/>
      <c r="DIK288" s="10"/>
      <c r="DIL288" s="10"/>
      <c r="DIM288" s="10"/>
      <c r="DIN288" s="10"/>
      <c r="DIO288" s="10"/>
      <c r="DIP288" s="10"/>
      <c r="DIQ288" s="10"/>
      <c r="DIR288" s="10"/>
      <c r="DIS288" s="10"/>
      <c r="DIT288" s="10"/>
      <c r="DIU288" s="10"/>
      <c r="DIV288" s="10"/>
      <c r="DIW288" s="10"/>
      <c r="DIX288" s="10"/>
      <c r="DIY288" s="10"/>
      <c r="DIZ288" s="10"/>
      <c r="DJA288" s="10"/>
      <c r="DJB288" s="10"/>
      <c r="DJC288" s="10"/>
      <c r="DJD288" s="10"/>
      <c r="DJE288" s="10"/>
      <c r="DJF288" s="10"/>
      <c r="DJG288" s="10"/>
      <c r="DJH288" s="10"/>
      <c r="DJI288" s="10"/>
      <c r="DJJ288" s="10"/>
      <c r="DJK288" s="10"/>
      <c r="DJL288" s="10"/>
      <c r="DJM288" s="10"/>
      <c r="DJN288" s="10"/>
      <c r="DJO288" s="10"/>
      <c r="DJP288" s="10"/>
      <c r="DJQ288" s="10"/>
      <c r="DJR288" s="10"/>
      <c r="DJS288" s="10"/>
      <c r="DJT288" s="10"/>
      <c r="DJU288" s="10"/>
      <c r="DJV288" s="10"/>
      <c r="DJW288" s="10"/>
      <c r="DJX288" s="10"/>
      <c r="DJY288" s="10"/>
      <c r="DJZ288" s="10"/>
      <c r="DKA288" s="10"/>
      <c r="DKB288" s="10"/>
      <c r="DKC288" s="10"/>
      <c r="DKD288" s="10"/>
      <c r="DKE288" s="10"/>
      <c r="DKF288" s="10"/>
      <c r="DKG288" s="10"/>
      <c r="DKH288" s="10"/>
      <c r="DKI288" s="10"/>
      <c r="DKJ288" s="10"/>
      <c r="DKK288" s="10"/>
      <c r="DKL288" s="10"/>
      <c r="DKM288" s="10"/>
      <c r="DKN288" s="10"/>
      <c r="DKO288" s="10"/>
      <c r="DKP288" s="10"/>
      <c r="DKQ288" s="10"/>
      <c r="DKR288" s="10"/>
      <c r="DKS288" s="10"/>
      <c r="DKT288" s="10"/>
      <c r="DKU288" s="10"/>
      <c r="DKV288" s="10"/>
      <c r="DKW288" s="10"/>
      <c r="DKX288" s="10"/>
      <c r="DKY288" s="10"/>
      <c r="DKZ288" s="10"/>
      <c r="DLA288" s="10"/>
      <c r="DLB288" s="10"/>
      <c r="DLC288" s="10"/>
      <c r="DLD288" s="10"/>
      <c r="DLE288" s="10"/>
      <c r="DLF288" s="10"/>
      <c r="DLG288" s="10"/>
      <c r="DLH288" s="10"/>
      <c r="DLI288" s="10"/>
      <c r="DLJ288" s="10"/>
      <c r="DLK288" s="10"/>
      <c r="DLL288" s="10"/>
      <c r="DLM288" s="10"/>
      <c r="DLN288" s="10"/>
      <c r="DLO288" s="10"/>
      <c r="DLP288" s="10"/>
      <c r="DLQ288" s="10"/>
      <c r="DLR288" s="10"/>
      <c r="DLS288" s="10"/>
      <c r="DLT288" s="10"/>
      <c r="DLU288" s="10"/>
      <c r="DLV288" s="10"/>
      <c r="DLW288" s="10"/>
      <c r="DLX288" s="10"/>
      <c r="DLY288" s="10"/>
      <c r="DLZ288" s="10"/>
      <c r="DMA288" s="10"/>
      <c r="DMB288" s="10"/>
      <c r="DMC288" s="10"/>
      <c r="DMD288" s="10"/>
      <c r="DME288" s="10"/>
      <c r="DMF288" s="10"/>
      <c r="DMG288" s="10"/>
      <c r="DMH288" s="10"/>
      <c r="DMI288" s="10"/>
      <c r="DMJ288" s="10"/>
      <c r="DMK288" s="10"/>
      <c r="DML288" s="10"/>
      <c r="DMM288" s="10"/>
      <c r="DMN288" s="10"/>
      <c r="DMO288" s="10"/>
      <c r="DMP288" s="10"/>
      <c r="DMQ288" s="10"/>
      <c r="DMR288" s="10"/>
      <c r="DMS288" s="10"/>
      <c r="DMT288" s="10"/>
      <c r="DMU288" s="10"/>
      <c r="DMV288" s="10"/>
      <c r="DMW288" s="10"/>
      <c r="DMX288" s="10"/>
      <c r="DMY288" s="10"/>
      <c r="DMZ288" s="10"/>
      <c r="DNA288" s="10"/>
      <c r="DNB288" s="10"/>
      <c r="DNC288" s="10"/>
      <c r="DND288" s="10"/>
      <c r="DNE288" s="10"/>
      <c r="DNF288" s="10"/>
      <c r="DNG288" s="10"/>
      <c r="DNH288" s="10"/>
      <c r="DNI288" s="10"/>
      <c r="DNJ288" s="10"/>
      <c r="DNK288" s="10"/>
      <c r="DNL288" s="10"/>
      <c r="DNM288" s="10"/>
      <c r="DNN288" s="10"/>
      <c r="DNO288" s="10"/>
      <c r="DNP288" s="10"/>
      <c r="DNQ288" s="10"/>
      <c r="DNR288" s="10"/>
      <c r="DNS288" s="10"/>
      <c r="DNT288" s="10"/>
      <c r="DNU288" s="10"/>
      <c r="DNV288" s="10"/>
      <c r="DNW288" s="10"/>
      <c r="DNX288" s="10"/>
      <c r="DNY288" s="10"/>
      <c r="DNZ288" s="10"/>
      <c r="DOA288" s="10"/>
      <c r="DOB288" s="10"/>
      <c r="DOC288" s="10"/>
      <c r="DOD288" s="10"/>
      <c r="DOE288" s="10"/>
      <c r="DOF288" s="10"/>
      <c r="DOG288" s="10"/>
      <c r="DOH288" s="10"/>
      <c r="DOI288" s="10"/>
      <c r="DOJ288" s="10"/>
      <c r="DOK288" s="10"/>
      <c r="DOL288" s="10"/>
      <c r="DOM288" s="10"/>
      <c r="DON288" s="10"/>
      <c r="DOO288" s="10"/>
      <c r="DOP288" s="10"/>
      <c r="DOQ288" s="10"/>
      <c r="DOR288" s="10"/>
      <c r="DOS288" s="10"/>
      <c r="DOT288" s="10"/>
      <c r="DOU288" s="10"/>
      <c r="DOV288" s="10"/>
      <c r="DOW288" s="10"/>
      <c r="DOX288" s="10"/>
      <c r="DOY288" s="10"/>
      <c r="DOZ288" s="10"/>
      <c r="DPA288" s="10"/>
      <c r="DPB288" s="10"/>
      <c r="DPC288" s="10"/>
      <c r="DPD288" s="10"/>
      <c r="DPE288" s="10"/>
      <c r="DPF288" s="10"/>
      <c r="DPG288" s="10"/>
      <c r="DPH288" s="10"/>
      <c r="DPI288" s="10"/>
      <c r="DPJ288" s="10"/>
      <c r="DPK288" s="10"/>
      <c r="DPL288" s="10"/>
      <c r="DPM288" s="10"/>
      <c r="DPN288" s="10"/>
      <c r="DPO288" s="10"/>
      <c r="DPP288" s="10"/>
      <c r="DPQ288" s="10"/>
      <c r="DPR288" s="10"/>
      <c r="DPS288" s="10"/>
      <c r="DPT288" s="10"/>
      <c r="DPU288" s="10"/>
      <c r="DPV288" s="10"/>
      <c r="DPW288" s="10"/>
      <c r="DPX288" s="10"/>
      <c r="DPY288" s="10"/>
      <c r="DPZ288" s="10"/>
      <c r="DQA288" s="10"/>
      <c r="DQB288" s="10"/>
      <c r="DQC288" s="10"/>
      <c r="DQD288" s="10"/>
      <c r="DQE288" s="10"/>
      <c r="DQF288" s="10"/>
      <c r="DQG288" s="10"/>
      <c r="DQH288" s="10"/>
      <c r="DQI288" s="10"/>
      <c r="DQJ288" s="10"/>
      <c r="DQK288" s="10"/>
      <c r="DQL288" s="10"/>
      <c r="DQM288" s="10"/>
      <c r="DQN288" s="10"/>
      <c r="DQO288" s="10"/>
      <c r="DQP288" s="10"/>
      <c r="DQQ288" s="10"/>
      <c r="DQR288" s="10"/>
      <c r="DQS288" s="10"/>
      <c r="DQT288" s="10"/>
      <c r="DQU288" s="10"/>
      <c r="DQV288" s="10"/>
      <c r="DQW288" s="10"/>
      <c r="DQX288" s="10"/>
      <c r="DQY288" s="10"/>
      <c r="DQZ288" s="10"/>
      <c r="DRA288" s="10"/>
      <c r="DRB288" s="10"/>
      <c r="DRC288" s="10"/>
      <c r="DRD288" s="10"/>
      <c r="DRE288" s="10"/>
      <c r="DRF288" s="10"/>
      <c r="DRG288" s="10"/>
      <c r="DRH288" s="10"/>
      <c r="DRI288" s="10"/>
      <c r="DRJ288" s="10"/>
      <c r="DRK288" s="10"/>
      <c r="DRL288" s="10"/>
      <c r="DRM288" s="10"/>
      <c r="DRN288" s="10"/>
      <c r="DRO288" s="10"/>
      <c r="DRP288" s="10"/>
      <c r="DRQ288" s="10"/>
      <c r="DRR288" s="10"/>
      <c r="DRS288" s="10"/>
      <c r="DRT288" s="10"/>
      <c r="DRU288" s="10"/>
      <c r="DRV288" s="10"/>
      <c r="DRW288" s="10"/>
      <c r="DRX288" s="10"/>
      <c r="DRY288" s="10"/>
      <c r="DRZ288" s="10"/>
      <c r="DSA288" s="10"/>
      <c r="DSB288" s="10"/>
      <c r="DSC288" s="10"/>
      <c r="DSD288" s="10"/>
      <c r="DSE288" s="10"/>
      <c r="DSF288" s="10"/>
      <c r="DSG288" s="10"/>
      <c r="DSH288" s="10"/>
      <c r="DSI288" s="10"/>
      <c r="DSJ288" s="10"/>
      <c r="DSK288" s="10"/>
      <c r="DSL288" s="10"/>
      <c r="DSM288" s="10"/>
      <c r="DSN288" s="10"/>
      <c r="DSO288" s="10"/>
      <c r="DSP288" s="10"/>
      <c r="DSQ288" s="10"/>
      <c r="DSR288" s="10"/>
      <c r="DSS288" s="10"/>
      <c r="DST288" s="10"/>
      <c r="DSU288" s="10"/>
      <c r="DSV288" s="10"/>
      <c r="DSW288" s="10"/>
      <c r="DSX288" s="10"/>
      <c r="DSY288" s="10"/>
      <c r="DSZ288" s="10"/>
      <c r="DTA288" s="10"/>
      <c r="DTB288" s="10"/>
      <c r="DTC288" s="10"/>
      <c r="DTD288" s="10"/>
      <c r="DTE288" s="10"/>
      <c r="DTF288" s="10"/>
      <c r="DTG288" s="10"/>
      <c r="DTH288" s="10"/>
      <c r="DTI288" s="10"/>
      <c r="DTJ288" s="10"/>
      <c r="DTK288" s="10"/>
      <c r="DTL288" s="10"/>
      <c r="DTM288" s="10"/>
      <c r="DTN288" s="10"/>
      <c r="DTO288" s="10"/>
      <c r="DTP288" s="10"/>
      <c r="DTQ288" s="10"/>
      <c r="DTR288" s="10"/>
      <c r="DTS288" s="10"/>
      <c r="DTT288" s="10"/>
      <c r="DTU288" s="10"/>
      <c r="DTV288" s="10"/>
      <c r="DTW288" s="10"/>
      <c r="DTX288" s="10"/>
      <c r="DTY288" s="10"/>
      <c r="DTZ288" s="10"/>
      <c r="DUA288" s="10"/>
      <c r="DUB288" s="10"/>
      <c r="DUC288" s="10"/>
      <c r="DUD288" s="10"/>
      <c r="DUE288" s="10"/>
      <c r="DUF288" s="10"/>
      <c r="DUG288" s="10"/>
      <c r="DUH288" s="10"/>
      <c r="DUI288" s="10"/>
      <c r="DUJ288" s="10"/>
      <c r="DUK288" s="10"/>
      <c r="DUL288" s="10"/>
      <c r="DUM288" s="10"/>
      <c r="DUN288" s="10"/>
      <c r="DUO288" s="10"/>
      <c r="DUP288" s="10"/>
      <c r="DUQ288" s="10"/>
      <c r="DUR288" s="10"/>
      <c r="DUS288" s="10"/>
      <c r="DUT288" s="10"/>
      <c r="DUU288" s="10"/>
      <c r="DUV288" s="10"/>
      <c r="DUW288" s="10"/>
      <c r="DUX288" s="10"/>
      <c r="DUY288" s="10"/>
      <c r="DUZ288" s="10"/>
      <c r="DVA288" s="10"/>
      <c r="DVB288" s="10"/>
      <c r="DVC288" s="10"/>
      <c r="DVD288" s="10"/>
      <c r="DVE288" s="10"/>
      <c r="DVF288" s="10"/>
      <c r="DVG288" s="10"/>
      <c r="DVH288" s="10"/>
      <c r="DVI288" s="10"/>
      <c r="DVJ288" s="10"/>
      <c r="DVK288" s="10"/>
      <c r="DVL288" s="10"/>
      <c r="DVM288" s="10"/>
      <c r="DVN288" s="10"/>
      <c r="DVO288" s="10"/>
      <c r="DVP288" s="10"/>
      <c r="DVQ288" s="10"/>
      <c r="DVR288" s="10"/>
      <c r="DVS288" s="10"/>
      <c r="DVT288" s="10"/>
      <c r="DVU288" s="10"/>
      <c r="DVV288" s="10"/>
      <c r="DVW288" s="10"/>
      <c r="DVX288" s="10"/>
      <c r="DVY288" s="10"/>
      <c r="DVZ288" s="10"/>
      <c r="DWA288" s="10"/>
      <c r="DWB288" s="10"/>
      <c r="DWC288" s="10"/>
      <c r="DWD288" s="10"/>
      <c r="DWE288" s="10"/>
      <c r="DWF288" s="10"/>
      <c r="DWG288" s="10"/>
      <c r="DWH288" s="10"/>
      <c r="DWI288" s="10"/>
      <c r="DWJ288" s="10"/>
      <c r="DWK288" s="10"/>
      <c r="DWL288" s="10"/>
      <c r="DWM288" s="10"/>
      <c r="DWN288" s="10"/>
      <c r="DWO288" s="10"/>
      <c r="DWP288" s="10"/>
      <c r="DWQ288" s="10"/>
      <c r="DWR288" s="10"/>
      <c r="DWS288" s="10"/>
      <c r="DWT288" s="10"/>
      <c r="DWU288" s="10"/>
      <c r="DWV288" s="10"/>
      <c r="DWW288" s="10"/>
      <c r="DWX288" s="10"/>
      <c r="DWY288" s="10"/>
      <c r="DWZ288" s="10"/>
      <c r="DXA288" s="10"/>
      <c r="DXB288" s="10"/>
      <c r="DXC288" s="10"/>
      <c r="DXD288" s="10"/>
      <c r="DXE288" s="10"/>
      <c r="DXF288" s="10"/>
      <c r="DXG288" s="10"/>
      <c r="DXH288" s="10"/>
      <c r="DXI288" s="10"/>
      <c r="DXJ288" s="10"/>
      <c r="DXK288" s="10"/>
      <c r="DXL288" s="10"/>
      <c r="DXM288" s="10"/>
      <c r="DXN288" s="10"/>
      <c r="DXO288" s="10"/>
      <c r="DXP288" s="10"/>
      <c r="DXQ288" s="10"/>
      <c r="DXR288" s="10"/>
      <c r="DXS288" s="10"/>
      <c r="DXT288" s="10"/>
      <c r="DXU288" s="10"/>
      <c r="DXV288" s="10"/>
      <c r="DXW288" s="10"/>
      <c r="DXX288" s="10"/>
      <c r="DXY288" s="10"/>
      <c r="DXZ288" s="10"/>
      <c r="DYA288" s="10"/>
      <c r="DYB288" s="10"/>
      <c r="DYC288" s="10"/>
      <c r="DYD288" s="10"/>
      <c r="DYE288" s="10"/>
      <c r="DYF288" s="10"/>
      <c r="DYG288" s="10"/>
      <c r="DYH288" s="10"/>
      <c r="DYI288" s="10"/>
      <c r="DYJ288" s="10"/>
      <c r="DYK288" s="10"/>
      <c r="DYL288" s="10"/>
      <c r="DYM288" s="10"/>
      <c r="DYN288" s="10"/>
      <c r="DYO288" s="10"/>
      <c r="DYP288" s="10"/>
      <c r="DYQ288" s="10"/>
      <c r="DYR288" s="10"/>
      <c r="DYS288" s="10"/>
      <c r="DYT288" s="10"/>
      <c r="DYU288" s="10"/>
      <c r="DYV288" s="10"/>
      <c r="DYW288" s="10"/>
      <c r="DYX288" s="10"/>
      <c r="DYY288" s="10"/>
      <c r="DYZ288" s="10"/>
      <c r="DZA288" s="10"/>
      <c r="DZB288" s="10"/>
      <c r="DZC288" s="10"/>
      <c r="DZD288" s="10"/>
      <c r="DZE288" s="10"/>
      <c r="DZF288" s="10"/>
      <c r="DZG288" s="10"/>
      <c r="DZH288" s="10"/>
      <c r="DZI288" s="10"/>
      <c r="DZJ288" s="10"/>
      <c r="DZK288" s="10"/>
      <c r="DZL288" s="10"/>
      <c r="DZM288" s="10"/>
      <c r="DZN288" s="10"/>
      <c r="DZO288" s="10"/>
      <c r="DZP288" s="10"/>
      <c r="DZQ288" s="10"/>
      <c r="DZR288" s="10"/>
      <c r="DZS288" s="10"/>
      <c r="DZT288" s="10"/>
      <c r="DZU288" s="10"/>
      <c r="DZV288" s="10"/>
      <c r="DZW288" s="10"/>
      <c r="DZX288" s="10"/>
      <c r="DZY288" s="10"/>
      <c r="DZZ288" s="10"/>
      <c r="EAA288" s="10"/>
      <c r="EAB288" s="10"/>
      <c r="EAC288" s="10"/>
      <c r="EAD288" s="10"/>
      <c r="EAE288" s="10"/>
      <c r="EAF288" s="10"/>
      <c r="EAG288" s="10"/>
      <c r="EAH288" s="10"/>
      <c r="EAI288" s="10"/>
      <c r="EAJ288" s="10"/>
      <c r="EAK288" s="10"/>
      <c r="EAL288" s="10"/>
      <c r="EAM288" s="10"/>
      <c r="EAN288" s="10"/>
      <c r="EAO288" s="10"/>
      <c r="EAP288" s="10"/>
      <c r="EAQ288" s="10"/>
      <c r="EAR288" s="10"/>
      <c r="EAS288" s="10"/>
      <c r="EAT288" s="10"/>
      <c r="EAU288" s="10"/>
      <c r="EAV288" s="10"/>
      <c r="EAW288" s="10"/>
      <c r="EAX288" s="10"/>
      <c r="EAY288" s="10"/>
      <c r="EAZ288" s="10"/>
      <c r="EBA288" s="10"/>
      <c r="EBB288" s="10"/>
      <c r="EBC288" s="10"/>
      <c r="EBD288" s="10"/>
      <c r="EBE288" s="10"/>
      <c r="EBF288" s="10"/>
      <c r="EBG288" s="10"/>
      <c r="EBH288" s="10"/>
      <c r="EBI288" s="10"/>
      <c r="EBJ288" s="10"/>
      <c r="EBK288" s="10"/>
      <c r="EBL288" s="10"/>
      <c r="EBM288" s="10"/>
      <c r="EBN288" s="10"/>
      <c r="EBO288" s="10"/>
      <c r="EBP288" s="10"/>
      <c r="EBQ288" s="10"/>
      <c r="EBR288" s="10"/>
      <c r="EBS288" s="10"/>
      <c r="EBT288" s="10"/>
      <c r="EBU288" s="10"/>
      <c r="EBV288" s="10"/>
      <c r="EBW288" s="10"/>
      <c r="EBX288" s="10"/>
      <c r="EBY288" s="10"/>
      <c r="EBZ288" s="10"/>
      <c r="ECA288" s="10"/>
      <c r="ECB288" s="10"/>
      <c r="ECC288" s="10"/>
      <c r="ECD288" s="10"/>
      <c r="ECE288" s="10"/>
      <c r="ECF288" s="10"/>
      <c r="ECG288" s="10"/>
      <c r="ECH288" s="10"/>
      <c r="ECI288" s="10"/>
      <c r="ECJ288" s="10"/>
      <c r="ECK288" s="10"/>
      <c r="ECL288" s="10"/>
      <c r="ECM288" s="10"/>
      <c r="ECN288" s="10"/>
      <c r="ECO288" s="10"/>
      <c r="ECP288" s="10"/>
      <c r="ECQ288" s="10"/>
      <c r="ECR288" s="10"/>
      <c r="ECS288" s="10"/>
      <c r="ECT288" s="10"/>
      <c r="ECU288" s="10"/>
      <c r="ECV288" s="10"/>
      <c r="ECW288" s="10"/>
      <c r="ECX288" s="10"/>
      <c r="ECY288" s="10"/>
      <c r="ECZ288" s="10"/>
      <c r="EDA288" s="10"/>
      <c r="EDB288" s="10"/>
      <c r="EDC288" s="10"/>
      <c r="EDD288" s="10"/>
      <c r="EDE288" s="10"/>
      <c r="EDF288" s="10"/>
      <c r="EDG288" s="10"/>
      <c r="EDH288" s="10"/>
      <c r="EDI288" s="10"/>
      <c r="EDJ288" s="10"/>
      <c r="EDK288" s="10"/>
      <c r="EDL288" s="10"/>
      <c r="EDM288" s="10"/>
      <c r="EDN288" s="10"/>
      <c r="EDO288" s="10"/>
      <c r="EDP288" s="10"/>
      <c r="EDQ288" s="10"/>
      <c r="EDR288" s="10"/>
      <c r="EDS288" s="10"/>
      <c r="EDT288" s="10"/>
      <c r="EDU288" s="10"/>
      <c r="EDV288" s="10"/>
      <c r="EDW288" s="10"/>
      <c r="EDX288" s="10"/>
      <c r="EDY288" s="10"/>
      <c r="EDZ288" s="10"/>
      <c r="EEA288" s="10"/>
      <c r="EEB288" s="10"/>
      <c r="EEC288" s="10"/>
      <c r="EED288" s="10"/>
      <c r="EEE288" s="10"/>
      <c r="EEF288" s="10"/>
      <c r="EEG288" s="10"/>
      <c r="EEH288" s="10"/>
      <c r="EEI288" s="10"/>
      <c r="EEJ288" s="10"/>
      <c r="EEK288" s="10"/>
      <c r="EEL288" s="10"/>
      <c r="EEM288" s="10"/>
      <c r="EEN288" s="10"/>
      <c r="EEO288" s="10"/>
      <c r="EEP288" s="10"/>
      <c r="EEQ288" s="10"/>
      <c r="EER288" s="10"/>
      <c r="EES288" s="10"/>
      <c r="EET288" s="10"/>
      <c r="EEU288" s="10"/>
      <c r="EEV288" s="10"/>
      <c r="EEW288" s="10"/>
      <c r="EEX288" s="10"/>
      <c r="EEY288" s="10"/>
      <c r="EEZ288" s="10"/>
      <c r="EFA288" s="10"/>
      <c r="EFB288" s="10"/>
      <c r="EFC288" s="10"/>
      <c r="EFD288" s="10"/>
      <c r="EFE288" s="10"/>
      <c r="EFF288" s="10"/>
      <c r="EFG288" s="10"/>
      <c r="EFH288" s="10"/>
      <c r="EFI288" s="10"/>
      <c r="EFJ288" s="10"/>
      <c r="EFK288" s="10"/>
      <c r="EFL288" s="10"/>
      <c r="EFM288" s="10"/>
      <c r="EFN288" s="10"/>
      <c r="EFO288" s="10"/>
      <c r="EFP288" s="10"/>
      <c r="EFQ288" s="10"/>
      <c r="EFR288" s="10"/>
      <c r="EFS288" s="10"/>
      <c r="EFT288" s="10"/>
      <c r="EFU288" s="10"/>
      <c r="EFV288" s="10"/>
      <c r="EFW288" s="10"/>
      <c r="EFX288" s="10"/>
      <c r="EFY288" s="10"/>
      <c r="EFZ288" s="10"/>
      <c r="EGA288" s="10"/>
      <c r="EGB288" s="10"/>
      <c r="EGC288" s="10"/>
      <c r="EGD288" s="10"/>
      <c r="EGE288" s="10"/>
      <c r="EGF288" s="10"/>
      <c r="EGG288" s="10"/>
      <c r="EGH288" s="10"/>
      <c r="EGI288" s="10"/>
      <c r="EGJ288" s="10"/>
      <c r="EGK288" s="10"/>
      <c r="EGL288" s="10"/>
      <c r="EGM288" s="10"/>
      <c r="EGN288" s="10"/>
      <c r="EGO288" s="10"/>
      <c r="EGP288" s="10"/>
      <c r="EGQ288" s="10"/>
      <c r="EGR288" s="10"/>
      <c r="EGS288" s="10"/>
      <c r="EGT288" s="10"/>
      <c r="EGU288" s="10"/>
      <c r="EGV288" s="10"/>
      <c r="EGW288" s="10"/>
      <c r="EGX288" s="10"/>
      <c r="EGY288" s="10"/>
      <c r="EGZ288" s="10"/>
      <c r="EHA288" s="10"/>
      <c r="EHB288" s="10"/>
      <c r="EHC288" s="10"/>
      <c r="EHD288" s="10"/>
      <c r="EHE288" s="10"/>
      <c r="EHF288" s="10"/>
      <c r="EHG288" s="10"/>
      <c r="EHH288" s="10"/>
      <c r="EHI288" s="10"/>
      <c r="EHJ288" s="10"/>
      <c r="EHK288" s="10"/>
      <c r="EHL288" s="10"/>
      <c r="EHM288" s="10"/>
      <c r="EHN288" s="10"/>
      <c r="EHO288" s="10"/>
      <c r="EHP288" s="10"/>
      <c r="EHQ288" s="10"/>
      <c r="EHR288" s="10"/>
      <c r="EHS288" s="10"/>
      <c r="EHT288" s="10"/>
      <c r="EHU288" s="10"/>
      <c r="EHV288" s="10"/>
      <c r="EHW288" s="10"/>
      <c r="EHX288" s="10"/>
      <c r="EHY288" s="10"/>
      <c r="EHZ288" s="10"/>
      <c r="EIA288" s="10"/>
      <c r="EIB288" s="10"/>
      <c r="EIC288" s="10"/>
      <c r="EID288" s="10"/>
      <c r="EIE288" s="10"/>
      <c r="EIF288" s="10"/>
      <c r="EIG288" s="10"/>
      <c r="EIH288" s="10"/>
      <c r="EII288" s="10"/>
      <c r="EIJ288" s="10"/>
      <c r="EIK288" s="10"/>
      <c r="EIL288" s="10"/>
      <c r="EIM288" s="10"/>
      <c r="EIN288" s="10"/>
      <c r="EIO288" s="10"/>
      <c r="EIP288" s="10"/>
      <c r="EIQ288" s="10"/>
      <c r="EIR288" s="10"/>
      <c r="EIS288" s="10"/>
      <c r="EIT288" s="10"/>
      <c r="EIU288" s="10"/>
      <c r="EIV288" s="10"/>
      <c r="EIW288" s="10"/>
      <c r="EIX288" s="10"/>
      <c r="EIY288" s="10"/>
      <c r="EIZ288" s="10"/>
      <c r="EJA288" s="10"/>
      <c r="EJB288" s="10"/>
      <c r="EJC288" s="10"/>
      <c r="EJD288" s="10"/>
      <c r="EJE288" s="10"/>
      <c r="EJF288" s="10"/>
      <c r="EJG288" s="10"/>
      <c r="EJH288" s="10"/>
      <c r="EJI288" s="10"/>
      <c r="EJJ288" s="10"/>
      <c r="EJK288" s="10"/>
      <c r="EJL288" s="10"/>
      <c r="EJM288" s="10"/>
      <c r="EJN288" s="10"/>
      <c r="EJO288" s="10"/>
      <c r="EJP288" s="10"/>
      <c r="EJQ288" s="10"/>
      <c r="EJR288" s="10"/>
      <c r="EJS288" s="10"/>
      <c r="EJT288" s="10"/>
      <c r="EJU288" s="10"/>
      <c r="EJV288" s="10"/>
      <c r="EJW288" s="10"/>
      <c r="EJX288" s="10"/>
      <c r="EJY288" s="10"/>
      <c r="EJZ288" s="10"/>
      <c r="EKA288" s="10"/>
      <c r="EKB288" s="10"/>
      <c r="EKC288" s="10"/>
      <c r="EKD288" s="10"/>
      <c r="EKE288" s="10"/>
      <c r="EKF288" s="10"/>
      <c r="EKG288" s="10"/>
      <c r="EKH288" s="10"/>
      <c r="EKI288" s="10"/>
      <c r="EKJ288" s="10"/>
      <c r="EKK288" s="10"/>
      <c r="EKL288" s="10"/>
      <c r="EKM288" s="10"/>
      <c r="EKN288" s="10"/>
      <c r="EKO288" s="10"/>
      <c r="EKP288" s="10"/>
      <c r="EKQ288" s="10"/>
      <c r="EKR288" s="10"/>
      <c r="EKS288" s="10"/>
      <c r="EKT288" s="10"/>
      <c r="EKU288" s="10"/>
      <c r="EKV288" s="10"/>
      <c r="EKW288" s="10"/>
      <c r="EKX288" s="10"/>
      <c r="EKY288" s="10"/>
      <c r="EKZ288" s="10"/>
      <c r="ELA288" s="10"/>
      <c r="ELB288" s="10"/>
      <c r="ELC288" s="10"/>
      <c r="ELD288" s="10"/>
      <c r="ELE288" s="10"/>
      <c r="ELF288" s="10"/>
      <c r="ELG288" s="10"/>
      <c r="ELH288" s="10"/>
      <c r="ELI288" s="10"/>
      <c r="ELJ288" s="10"/>
      <c r="ELK288" s="10"/>
      <c r="ELL288" s="10"/>
      <c r="ELM288" s="10"/>
      <c r="ELN288" s="10"/>
      <c r="ELO288" s="10"/>
      <c r="ELP288" s="10"/>
      <c r="ELQ288" s="10"/>
      <c r="ELR288" s="10"/>
      <c r="ELS288" s="10"/>
      <c r="ELT288" s="10"/>
      <c r="ELU288" s="10"/>
      <c r="ELV288" s="10"/>
      <c r="ELW288" s="10"/>
      <c r="ELX288" s="10"/>
      <c r="ELY288" s="10"/>
      <c r="ELZ288" s="10"/>
      <c r="EMA288" s="10"/>
      <c r="EMB288" s="10"/>
      <c r="EMC288" s="10"/>
      <c r="EMD288" s="10"/>
      <c r="EME288" s="10"/>
      <c r="EMF288" s="10"/>
      <c r="EMG288" s="10"/>
      <c r="EMH288" s="10"/>
      <c r="EMI288" s="10"/>
      <c r="EMJ288" s="10"/>
      <c r="EMK288" s="10"/>
      <c r="EML288" s="10"/>
      <c r="EMM288" s="10"/>
      <c r="EMN288" s="10"/>
      <c r="EMO288" s="10"/>
      <c r="EMP288" s="10"/>
      <c r="EMQ288" s="10"/>
      <c r="EMR288" s="10"/>
      <c r="EMS288" s="10"/>
      <c r="EMT288" s="10"/>
      <c r="EMU288" s="10"/>
      <c r="EMV288" s="10"/>
      <c r="EMW288" s="10"/>
      <c r="EMX288" s="10"/>
      <c r="EMY288" s="10"/>
      <c r="EMZ288" s="10"/>
      <c r="ENA288" s="10"/>
      <c r="ENB288" s="10"/>
      <c r="ENC288" s="10"/>
      <c r="END288" s="10"/>
      <c r="ENE288" s="10"/>
      <c r="ENF288" s="10"/>
      <c r="ENG288" s="10"/>
      <c r="ENH288" s="10"/>
      <c r="ENI288" s="10"/>
      <c r="ENJ288" s="10"/>
      <c r="ENK288" s="10"/>
      <c r="ENL288" s="10"/>
      <c r="ENM288" s="10"/>
      <c r="ENN288" s="10"/>
      <c r="ENO288" s="10"/>
      <c r="ENP288" s="10"/>
      <c r="ENQ288" s="10"/>
      <c r="ENR288" s="10"/>
      <c r="ENS288" s="10"/>
      <c r="ENT288" s="10"/>
      <c r="ENU288" s="10"/>
      <c r="ENV288" s="10"/>
      <c r="ENW288" s="10"/>
      <c r="ENX288" s="10"/>
      <c r="ENY288" s="10"/>
      <c r="ENZ288" s="10"/>
      <c r="EOA288" s="10"/>
      <c r="EOB288" s="10"/>
      <c r="EOC288" s="10"/>
      <c r="EOD288" s="10"/>
      <c r="EOE288" s="10"/>
      <c r="EOF288" s="10"/>
      <c r="EOG288" s="10"/>
      <c r="EOH288" s="10"/>
      <c r="EOI288" s="10"/>
      <c r="EOJ288" s="10"/>
      <c r="EOK288" s="10"/>
      <c r="EOL288" s="10"/>
      <c r="EOM288" s="10"/>
      <c r="EON288" s="10"/>
      <c r="EOO288" s="10"/>
      <c r="EOP288" s="10"/>
      <c r="EOQ288" s="10"/>
      <c r="EOR288" s="10"/>
      <c r="EOS288" s="10"/>
      <c r="EOT288" s="10"/>
      <c r="EOU288" s="10"/>
      <c r="EOV288" s="10"/>
      <c r="EOW288" s="10"/>
      <c r="EOX288" s="10"/>
      <c r="EOY288" s="10"/>
      <c r="EOZ288" s="10"/>
      <c r="EPA288" s="10"/>
      <c r="EPB288" s="10"/>
      <c r="EPC288" s="10"/>
      <c r="EPD288" s="10"/>
      <c r="EPE288" s="10"/>
      <c r="EPF288" s="10"/>
      <c r="EPG288" s="10"/>
      <c r="EPH288" s="10"/>
      <c r="EPI288" s="10"/>
      <c r="EPJ288" s="10"/>
      <c r="EPK288" s="10"/>
      <c r="EPL288" s="10"/>
      <c r="EPM288" s="10"/>
      <c r="EPN288" s="10"/>
      <c r="EPO288" s="10"/>
      <c r="EPP288" s="10"/>
      <c r="EPQ288" s="10"/>
      <c r="EPR288" s="10"/>
      <c r="EPS288" s="10"/>
      <c r="EPT288" s="10"/>
      <c r="EPU288" s="10"/>
      <c r="EPV288" s="10"/>
      <c r="EPW288" s="10"/>
      <c r="EPX288" s="10"/>
      <c r="EPY288" s="10"/>
      <c r="EPZ288" s="10"/>
      <c r="EQA288" s="10"/>
      <c r="EQB288" s="10"/>
      <c r="EQC288" s="10"/>
      <c r="EQD288" s="10"/>
      <c r="EQE288" s="10"/>
      <c r="EQF288" s="10"/>
      <c r="EQG288" s="10"/>
      <c r="EQH288" s="10"/>
      <c r="EQI288" s="10"/>
      <c r="EQJ288" s="10"/>
      <c r="EQK288" s="10"/>
      <c r="EQL288" s="10"/>
      <c r="EQM288" s="10"/>
      <c r="EQN288" s="10"/>
      <c r="EQO288" s="10"/>
      <c r="EQP288" s="10"/>
      <c r="EQQ288" s="10"/>
      <c r="EQR288" s="10"/>
      <c r="EQS288" s="10"/>
      <c r="EQT288" s="10"/>
      <c r="EQU288" s="10"/>
      <c r="EQV288" s="10"/>
      <c r="EQW288" s="10"/>
      <c r="EQX288" s="10"/>
      <c r="EQY288" s="10"/>
      <c r="EQZ288" s="10"/>
      <c r="ERA288" s="10"/>
      <c r="ERB288" s="10"/>
      <c r="ERC288" s="10"/>
      <c r="ERD288" s="10"/>
      <c r="ERE288" s="10"/>
      <c r="ERF288" s="10"/>
      <c r="ERG288" s="10"/>
      <c r="ERH288" s="10"/>
      <c r="ERI288" s="10"/>
      <c r="ERJ288" s="10"/>
      <c r="ERK288" s="10"/>
      <c r="ERL288" s="10"/>
      <c r="ERM288" s="10"/>
      <c r="ERN288" s="10"/>
      <c r="ERO288" s="10"/>
      <c r="ERP288" s="10"/>
      <c r="ERQ288" s="10"/>
      <c r="ERR288" s="10"/>
      <c r="ERS288" s="10"/>
      <c r="ERT288" s="10"/>
      <c r="ERU288" s="10"/>
      <c r="ERV288" s="10"/>
      <c r="ERW288" s="10"/>
      <c r="ERX288" s="10"/>
      <c r="ERY288" s="10"/>
      <c r="ERZ288" s="10"/>
      <c r="ESA288" s="10"/>
      <c r="ESB288" s="10"/>
      <c r="ESC288" s="10"/>
      <c r="ESD288" s="10"/>
      <c r="ESE288" s="10"/>
      <c r="ESF288" s="10"/>
      <c r="ESG288" s="10"/>
      <c r="ESH288" s="10"/>
      <c r="ESI288" s="10"/>
      <c r="ESJ288" s="10"/>
      <c r="ESK288" s="10"/>
      <c r="ESL288" s="10"/>
      <c r="ESM288" s="10"/>
      <c r="ESN288" s="10"/>
      <c r="ESO288" s="10"/>
      <c r="ESP288" s="10"/>
      <c r="ESQ288" s="10"/>
      <c r="ESR288" s="10"/>
      <c r="ESS288" s="10"/>
      <c r="EST288" s="10"/>
      <c r="ESU288" s="10"/>
      <c r="ESV288" s="10"/>
      <c r="ESW288" s="10"/>
      <c r="ESX288" s="10"/>
      <c r="ESY288" s="10"/>
      <c r="ESZ288" s="10"/>
      <c r="ETA288" s="10"/>
      <c r="ETB288" s="10"/>
      <c r="ETC288" s="10"/>
      <c r="ETD288" s="10"/>
      <c r="ETE288" s="10"/>
      <c r="ETF288" s="10"/>
      <c r="ETG288" s="10"/>
      <c r="ETH288" s="10"/>
      <c r="ETI288" s="10"/>
      <c r="ETJ288" s="10"/>
      <c r="ETK288" s="10"/>
      <c r="ETL288" s="10"/>
      <c r="ETM288" s="10"/>
      <c r="ETN288" s="10"/>
      <c r="ETO288" s="10"/>
      <c r="ETP288" s="10"/>
      <c r="ETQ288" s="10"/>
      <c r="ETR288" s="10"/>
      <c r="ETS288" s="10"/>
      <c r="ETT288" s="10"/>
      <c r="ETU288" s="10"/>
      <c r="ETV288" s="10"/>
      <c r="ETW288" s="10"/>
      <c r="ETX288" s="10"/>
      <c r="ETY288" s="10"/>
      <c r="ETZ288" s="10"/>
      <c r="EUA288" s="10"/>
      <c r="EUB288" s="10"/>
      <c r="EUC288" s="10"/>
      <c r="EUD288" s="10"/>
      <c r="EUE288" s="10"/>
      <c r="EUF288" s="10"/>
      <c r="EUG288" s="10"/>
      <c r="EUH288" s="10"/>
      <c r="EUI288" s="10"/>
      <c r="EUJ288" s="10"/>
      <c r="EUK288" s="10"/>
      <c r="EUL288" s="10"/>
      <c r="EUM288" s="10"/>
      <c r="EUN288" s="10"/>
      <c r="EUO288" s="10"/>
      <c r="EUP288" s="10"/>
      <c r="EUQ288" s="10"/>
      <c r="EUR288" s="10"/>
      <c r="EUS288" s="10"/>
      <c r="EUT288" s="10"/>
      <c r="EUU288" s="10"/>
      <c r="EUV288" s="10"/>
      <c r="EUW288" s="10"/>
      <c r="EUX288" s="10"/>
      <c r="EUY288" s="10"/>
      <c r="EUZ288" s="10"/>
      <c r="EVA288" s="10"/>
      <c r="EVB288" s="10"/>
      <c r="EVC288" s="10"/>
      <c r="EVD288" s="10"/>
      <c r="EVE288" s="10"/>
      <c r="EVF288" s="10"/>
      <c r="EVG288" s="10"/>
      <c r="EVH288" s="10"/>
      <c r="EVI288" s="10"/>
      <c r="EVJ288" s="10"/>
      <c r="EVK288" s="10"/>
      <c r="EVL288" s="10"/>
      <c r="EVM288" s="10"/>
      <c r="EVN288" s="10"/>
      <c r="EVO288" s="10"/>
      <c r="EVP288" s="10"/>
      <c r="EVQ288" s="10"/>
      <c r="EVR288" s="10"/>
      <c r="EVS288" s="10"/>
      <c r="EVT288" s="10"/>
      <c r="EVU288" s="10"/>
      <c r="EVV288" s="10"/>
      <c r="EVW288" s="10"/>
      <c r="EVX288" s="10"/>
      <c r="EVY288" s="10"/>
      <c r="EVZ288" s="10"/>
      <c r="EWA288" s="10"/>
      <c r="EWB288" s="10"/>
      <c r="EWC288" s="10"/>
      <c r="EWD288" s="10"/>
      <c r="EWE288" s="10"/>
      <c r="EWF288" s="10"/>
      <c r="EWG288" s="10"/>
      <c r="EWH288" s="10"/>
      <c r="EWI288" s="10"/>
      <c r="EWJ288" s="10"/>
      <c r="EWK288" s="10"/>
      <c r="EWL288" s="10"/>
      <c r="EWM288" s="10"/>
      <c r="EWN288" s="10"/>
      <c r="EWO288" s="10"/>
      <c r="EWP288" s="10"/>
      <c r="EWQ288" s="10"/>
      <c r="EWR288" s="10"/>
      <c r="EWS288" s="10"/>
      <c r="EWT288" s="10"/>
      <c r="EWU288" s="10"/>
      <c r="EWV288" s="10"/>
      <c r="EWW288" s="10"/>
      <c r="EWX288" s="10"/>
      <c r="EWY288" s="10"/>
      <c r="EWZ288" s="10"/>
      <c r="EXA288" s="10"/>
      <c r="EXB288" s="10"/>
      <c r="EXC288" s="10"/>
      <c r="EXD288" s="10"/>
      <c r="EXE288" s="10"/>
      <c r="EXF288" s="10"/>
      <c r="EXG288" s="10"/>
      <c r="EXH288" s="10"/>
      <c r="EXI288" s="10"/>
      <c r="EXJ288" s="10"/>
      <c r="EXK288" s="10"/>
      <c r="EXL288" s="10"/>
      <c r="EXM288" s="10"/>
      <c r="EXN288" s="10"/>
      <c r="EXO288" s="10"/>
      <c r="EXP288" s="10"/>
      <c r="EXQ288" s="10"/>
      <c r="EXR288" s="10"/>
      <c r="EXS288" s="10"/>
      <c r="EXT288" s="10"/>
      <c r="EXU288" s="10"/>
      <c r="EXV288" s="10"/>
      <c r="EXW288" s="10"/>
      <c r="EXX288" s="10"/>
      <c r="EXY288" s="10"/>
      <c r="EXZ288" s="10"/>
      <c r="EYA288" s="10"/>
      <c r="EYB288" s="10"/>
      <c r="EYC288" s="10"/>
      <c r="EYD288" s="10"/>
      <c r="EYE288" s="10"/>
      <c r="EYF288" s="10"/>
      <c r="EYG288" s="10"/>
      <c r="EYH288" s="10"/>
      <c r="EYI288" s="10"/>
      <c r="EYJ288" s="10"/>
      <c r="EYK288" s="10"/>
      <c r="EYL288" s="10"/>
      <c r="EYM288" s="10"/>
      <c r="EYN288" s="10"/>
      <c r="EYO288" s="10"/>
      <c r="EYP288" s="10"/>
      <c r="EYQ288" s="10"/>
      <c r="EYR288" s="10"/>
      <c r="EYS288" s="10"/>
      <c r="EYT288" s="10"/>
      <c r="EYU288" s="10"/>
      <c r="EYV288" s="10"/>
      <c r="EYW288" s="10"/>
      <c r="EYX288" s="10"/>
      <c r="EYY288" s="10"/>
      <c r="EYZ288" s="10"/>
      <c r="EZA288" s="10"/>
      <c r="EZB288" s="10"/>
      <c r="EZC288" s="10"/>
      <c r="EZD288" s="10"/>
      <c r="EZE288" s="10"/>
      <c r="EZF288" s="10"/>
      <c r="EZG288" s="10"/>
      <c r="EZH288" s="10"/>
      <c r="EZI288" s="10"/>
      <c r="EZJ288" s="10"/>
      <c r="EZK288" s="10"/>
      <c r="EZL288" s="10"/>
      <c r="EZM288" s="10"/>
      <c r="EZN288" s="10"/>
      <c r="EZO288" s="10"/>
      <c r="EZP288" s="10"/>
      <c r="EZQ288" s="10"/>
      <c r="EZR288" s="10"/>
      <c r="EZS288" s="10"/>
      <c r="EZT288" s="10"/>
      <c r="EZU288" s="10"/>
      <c r="EZV288" s="10"/>
      <c r="EZW288" s="10"/>
      <c r="EZX288" s="10"/>
      <c r="EZY288" s="10"/>
      <c r="EZZ288" s="10"/>
      <c r="FAA288" s="10"/>
      <c r="FAB288" s="10"/>
      <c r="FAC288" s="10"/>
      <c r="FAD288" s="10"/>
      <c r="FAE288" s="10"/>
      <c r="FAF288" s="10"/>
      <c r="FAG288" s="10"/>
      <c r="FAH288" s="10"/>
      <c r="FAI288" s="10"/>
      <c r="FAJ288" s="10"/>
      <c r="FAK288" s="10"/>
      <c r="FAL288" s="10"/>
      <c r="FAM288" s="10"/>
      <c r="FAN288" s="10"/>
      <c r="FAO288" s="10"/>
      <c r="FAP288" s="10"/>
      <c r="FAQ288" s="10"/>
      <c r="FAR288" s="10"/>
      <c r="FAS288" s="10"/>
      <c r="FAT288" s="10"/>
      <c r="FAU288" s="10"/>
      <c r="FAV288" s="10"/>
      <c r="FAW288" s="10"/>
      <c r="FAX288" s="10"/>
      <c r="FAY288" s="10"/>
      <c r="FAZ288" s="10"/>
      <c r="FBA288" s="10"/>
      <c r="FBB288" s="10"/>
      <c r="FBC288" s="10"/>
      <c r="FBD288" s="10"/>
      <c r="FBE288" s="10"/>
      <c r="FBF288" s="10"/>
      <c r="FBG288" s="10"/>
      <c r="FBH288" s="10"/>
      <c r="FBI288" s="10"/>
      <c r="FBJ288" s="10"/>
      <c r="FBK288" s="10"/>
      <c r="FBL288" s="10"/>
      <c r="FBM288" s="10"/>
      <c r="FBN288" s="10"/>
      <c r="FBO288" s="10"/>
      <c r="FBP288" s="10"/>
      <c r="FBQ288" s="10"/>
      <c r="FBR288" s="10"/>
      <c r="FBS288" s="10"/>
      <c r="FBT288" s="10"/>
      <c r="FBU288" s="10"/>
      <c r="FBV288" s="10"/>
      <c r="FBW288" s="10"/>
      <c r="FBX288" s="10"/>
      <c r="FBY288" s="10"/>
      <c r="FBZ288" s="10"/>
      <c r="FCA288" s="10"/>
      <c r="FCB288" s="10"/>
      <c r="FCC288" s="10"/>
      <c r="FCD288" s="10"/>
      <c r="FCE288" s="10"/>
      <c r="FCF288" s="10"/>
      <c r="FCG288" s="10"/>
      <c r="FCH288" s="10"/>
      <c r="FCI288" s="10"/>
      <c r="FCJ288" s="10"/>
      <c r="FCK288" s="10"/>
      <c r="FCL288" s="10"/>
      <c r="FCM288" s="10"/>
      <c r="FCN288" s="10"/>
      <c r="FCO288" s="10"/>
      <c r="FCP288" s="10"/>
      <c r="FCQ288" s="10"/>
      <c r="FCR288" s="10"/>
      <c r="FCS288" s="10"/>
      <c r="FCT288" s="10"/>
      <c r="FCU288" s="10"/>
      <c r="FCV288" s="10"/>
      <c r="FCW288" s="10"/>
      <c r="FCX288" s="10"/>
      <c r="FCY288" s="10"/>
      <c r="FCZ288" s="10"/>
      <c r="FDA288" s="10"/>
      <c r="FDB288" s="10"/>
      <c r="FDC288" s="10"/>
      <c r="FDD288" s="10"/>
      <c r="FDE288" s="10"/>
      <c r="FDF288" s="10"/>
      <c r="FDG288" s="10"/>
      <c r="FDH288" s="10"/>
      <c r="FDI288" s="10"/>
      <c r="FDJ288" s="10"/>
      <c r="FDK288" s="10"/>
      <c r="FDL288" s="10"/>
      <c r="FDM288" s="10"/>
      <c r="FDN288" s="10"/>
      <c r="FDO288" s="10"/>
      <c r="FDP288" s="10"/>
      <c r="FDQ288" s="10"/>
      <c r="FDR288" s="10"/>
      <c r="FDS288" s="10"/>
      <c r="FDT288" s="10"/>
      <c r="FDU288" s="10"/>
      <c r="FDV288" s="10"/>
      <c r="FDW288" s="10"/>
      <c r="FDX288" s="10"/>
      <c r="FDY288" s="10"/>
      <c r="FDZ288" s="10"/>
      <c r="FEA288" s="10"/>
      <c r="FEB288" s="10"/>
      <c r="FEC288" s="10"/>
      <c r="FED288" s="10"/>
      <c r="FEE288" s="10"/>
      <c r="FEF288" s="10"/>
      <c r="FEG288" s="10"/>
      <c r="FEH288" s="10"/>
      <c r="FEI288" s="10"/>
      <c r="FEJ288" s="10"/>
      <c r="FEK288" s="10"/>
      <c r="FEL288" s="10"/>
      <c r="FEM288" s="10"/>
      <c r="FEN288" s="10"/>
      <c r="FEO288" s="10"/>
      <c r="FEP288" s="10"/>
      <c r="FEQ288" s="10"/>
      <c r="FER288" s="10"/>
      <c r="FES288" s="10"/>
      <c r="FET288" s="10"/>
      <c r="FEU288" s="10"/>
      <c r="FEV288" s="10"/>
      <c r="FEW288" s="10"/>
      <c r="FEX288" s="10"/>
      <c r="FEY288" s="10"/>
      <c r="FEZ288" s="10"/>
      <c r="FFA288" s="10"/>
      <c r="FFB288" s="10"/>
      <c r="FFC288" s="10"/>
      <c r="FFD288" s="10"/>
      <c r="FFE288" s="10"/>
      <c r="FFF288" s="10"/>
      <c r="FFG288" s="10"/>
      <c r="FFH288" s="10"/>
      <c r="FFI288" s="10"/>
      <c r="FFJ288" s="10"/>
      <c r="FFK288" s="10"/>
      <c r="FFL288" s="10"/>
      <c r="FFM288" s="10"/>
      <c r="FFN288" s="10"/>
      <c r="FFO288" s="10"/>
      <c r="FFP288" s="10"/>
      <c r="FFQ288" s="10"/>
      <c r="FFR288" s="10"/>
      <c r="FFS288" s="10"/>
      <c r="FFT288" s="10"/>
      <c r="FFU288" s="10"/>
      <c r="FFV288" s="10"/>
      <c r="FFW288" s="10"/>
      <c r="FFX288" s="10"/>
      <c r="FFY288" s="10"/>
      <c r="FFZ288" s="10"/>
      <c r="FGA288" s="10"/>
      <c r="FGB288" s="10"/>
      <c r="FGC288" s="10"/>
      <c r="FGD288" s="10"/>
      <c r="FGE288" s="10"/>
      <c r="FGF288" s="10"/>
      <c r="FGG288" s="10"/>
      <c r="FGH288" s="10"/>
      <c r="FGI288" s="10"/>
      <c r="FGJ288" s="10"/>
      <c r="FGK288" s="10"/>
      <c r="FGL288" s="10"/>
      <c r="FGM288" s="10"/>
      <c r="FGN288" s="10"/>
      <c r="FGO288" s="10"/>
      <c r="FGP288" s="10"/>
      <c r="FGQ288" s="10"/>
      <c r="FGR288" s="10"/>
      <c r="FGS288" s="10"/>
      <c r="FGT288" s="10"/>
      <c r="FGU288" s="10"/>
      <c r="FGV288" s="10"/>
      <c r="FGW288" s="10"/>
      <c r="FGX288" s="10"/>
      <c r="FGY288" s="10"/>
      <c r="FGZ288" s="10"/>
      <c r="FHA288" s="10"/>
      <c r="FHB288" s="10"/>
      <c r="FHC288" s="10"/>
      <c r="FHD288" s="10"/>
      <c r="FHE288" s="10"/>
      <c r="FHF288" s="10"/>
      <c r="FHG288" s="10"/>
      <c r="FHH288" s="10"/>
      <c r="FHI288" s="10"/>
      <c r="FHJ288" s="10"/>
      <c r="FHK288" s="10"/>
      <c r="FHL288" s="10"/>
      <c r="FHM288" s="10"/>
      <c r="FHN288" s="10"/>
      <c r="FHO288" s="10"/>
      <c r="FHP288" s="10"/>
      <c r="FHQ288" s="10"/>
      <c r="FHR288" s="10"/>
      <c r="FHS288" s="10"/>
      <c r="FHT288" s="10"/>
      <c r="FHU288" s="10"/>
      <c r="FHV288" s="10"/>
      <c r="FHW288" s="10"/>
      <c r="FHX288" s="10"/>
      <c r="FHY288" s="10"/>
      <c r="FHZ288" s="10"/>
      <c r="FIA288" s="10"/>
      <c r="FIB288" s="10"/>
      <c r="FIC288" s="10"/>
      <c r="FID288" s="10"/>
      <c r="FIE288" s="10"/>
      <c r="FIF288" s="10"/>
      <c r="FIG288" s="10"/>
      <c r="FIH288" s="10"/>
      <c r="FII288" s="10"/>
      <c r="FIJ288" s="10"/>
      <c r="FIK288" s="10"/>
      <c r="FIL288" s="10"/>
      <c r="FIM288" s="10"/>
      <c r="FIN288" s="10"/>
      <c r="FIO288" s="10"/>
      <c r="FIP288" s="10"/>
      <c r="FIQ288" s="10"/>
      <c r="FIR288" s="10"/>
      <c r="FIS288" s="10"/>
      <c r="FIT288" s="10"/>
      <c r="FIU288" s="10"/>
      <c r="FIV288" s="10"/>
      <c r="FIW288" s="10"/>
      <c r="FIX288" s="10"/>
      <c r="FIY288" s="10"/>
      <c r="FIZ288" s="10"/>
      <c r="FJA288" s="10"/>
      <c r="FJB288" s="10"/>
      <c r="FJC288" s="10"/>
      <c r="FJD288" s="10"/>
      <c r="FJE288" s="10"/>
      <c r="FJF288" s="10"/>
      <c r="FJG288" s="10"/>
      <c r="FJH288" s="10"/>
      <c r="FJI288" s="10"/>
      <c r="FJJ288" s="10"/>
      <c r="FJK288" s="10"/>
      <c r="FJL288" s="10"/>
      <c r="FJM288" s="10"/>
      <c r="FJN288" s="10"/>
      <c r="FJO288" s="10"/>
      <c r="FJP288" s="10"/>
      <c r="FJQ288" s="10"/>
      <c r="FJR288" s="10"/>
      <c r="FJS288" s="10"/>
      <c r="FJT288" s="10"/>
      <c r="FJU288" s="10"/>
      <c r="FJV288" s="10"/>
      <c r="FJW288" s="10"/>
      <c r="FJX288" s="10"/>
      <c r="FJY288" s="10"/>
      <c r="FJZ288" s="10"/>
      <c r="FKA288" s="10"/>
      <c r="FKB288" s="10"/>
      <c r="FKC288" s="10"/>
      <c r="FKD288" s="10"/>
      <c r="FKE288" s="10"/>
      <c r="FKF288" s="10"/>
      <c r="FKG288" s="10"/>
      <c r="FKH288" s="10"/>
      <c r="FKI288" s="10"/>
      <c r="FKJ288" s="10"/>
      <c r="FKK288" s="10"/>
      <c r="FKL288" s="10"/>
      <c r="FKM288" s="10"/>
      <c r="FKN288" s="10"/>
      <c r="FKO288" s="10"/>
      <c r="FKP288" s="10"/>
      <c r="FKQ288" s="10"/>
      <c r="FKR288" s="10"/>
      <c r="FKS288" s="10"/>
      <c r="FKT288" s="10"/>
      <c r="FKU288" s="10"/>
      <c r="FKV288" s="10"/>
      <c r="FKW288" s="10"/>
      <c r="FKX288" s="10"/>
      <c r="FKY288" s="10"/>
      <c r="FKZ288" s="10"/>
      <c r="FLA288" s="10"/>
      <c r="FLB288" s="10"/>
      <c r="FLC288" s="10"/>
      <c r="FLD288" s="10"/>
      <c r="FLE288" s="10"/>
      <c r="FLF288" s="10"/>
      <c r="FLG288" s="10"/>
      <c r="FLH288" s="10"/>
      <c r="FLI288" s="10"/>
      <c r="FLJ288" s="10"/>
      <c r="FLK288" s="10"/>
      <c r="FLL288" s="10"/>
      <c r="FLM288" s="10"/>
      <c r="FLN288" s="10"/>
      <c r="FLO288" s="10"/>
      <c r="FLP288" s="10"/>
      <c r="FLQ288" s="10"/>
      <c r="FLR288" s="10"/>
      <c r="FLS288" s="10"/>
      <c r="FLT288" s="10"/>
      <c r="FLU288" s="10"/>
      <c r="FLV288" s="10"/>
      <c r="FLW288" s="10"/>
      <c r="FLX288" s="10"/>
      <c r="FLY288" s="10"/>
      <c r="FLZ288" s="10"/>
      <c r="FMA288" s="10"/>
      <c r="FMB288" s="10"/>
      <c r="FMC288" s="10"/>
      <c r="FMD288" s="10"/>
      <c r="FME288" s="10"/>
      <c r="FMF288" s="10"/>
      <c r="FMG288" s="10"/>
      <c r="FMH288" s="10"/>
      <c r="FMI288" s="10"/>
      <c r="FMJ288" s="10"/>
      <c r="FMK288" s="10"/>
      <c r="FML288" s="10"/>
      <c r="FMM288" s="10"/>
      <c r="FMN288" s="10"/>
      <c r="FMO288" s="10"/>
      <c r="FMP288" s="10"/>
      <c r="FMQ288" s="10"/>
      <c r="FMR288" s="10"/>
      <c r="FMS288" s="10"/>
      <c r="FMT288" s="10"/>
      <c r="FMU288" s="10"/>
      <c r="FMV288" s="10"/>
      <c r="FMW288" s="10"/>
      <c r="FMX288" s="10"/>
      <c r="FMY288" s="10"/>
      <c r="FMZ288" s="10"/>
      <c r="FNA288" s="10"/>
      <c r="FNB288" s="10"/>
      <c r="FNC288" s="10"/>
      <c r="FND288" s="10"/>
      <c r="FNE288" s="10"/>
      <c r="FNF288" s="10"/>
      <c r="FNG288" s="10"/>
      <c r="FNH288" s="10"/>
      <c r="FNI288" s="10"/>
      <c r="FNJ288" s="10"/>
      <c r="FNK288" s="10"/>
      <c r="FNL288" s="10"/>
      <c r="FNM288" s="10"/>
      <c r="FNN288" s="10"/>
      <c r="FNO288" s="10"/>
      <c r="FNP288" s="10"/>
      <c r="FNQ288" s="10"/>
      <c r="FNR288" s="10"/>
      <c r="FNS288" s="10"/>
      <c r="FNT288" s="10"/>
      <c r="FNU288" s="10"/>
      <c r="FNV288" s="10"/>
      <c r="FNW288" s="10"/>
      <c r="FNX288" s="10"/>
      <c r="FNY288" s="10"/>
      <c r="FNZ288" s="10"/>
      <c r="FOA288" s="10"/>
      <c r="FOB288" s="10"/>
      <c r="FOC288" s="10"/>
      <c r="FOD288" s="10"/>
      <c r="FOE288" s="10"/>
      <c r="FOF288" s="10"/>
      <c r="FOG288" s="10"/>
      <c r="FOH288" s="10"/>
      <c r="FOI288" s="10"/>
      <c r="FOJ288" s="10"/>
      <c r="FOK288" s="10"/>
      <c r="FOL288" s="10"/>
      <c r="FOM288" s="10"/>
      <c r="FON288" s="10"/>
      <c r="FOO288" s="10"/>
      <c r="FOP288" s="10"/>
      <c r="FOQ288" s="10"/>
      <c r="FOR288" s="10"/>
      <c r="FOS288" s="10"/>
      <c r="FOT288" s="10"/>
      <c r="FOU288" s="10"/>
      <c r="FOV288" s="10"/>
      <c r="FOW288" s="10"/>
      <c r="FOX288" s="10"/>
      <c r="FOY288" s="10"/>
      <c r="FOZ288" s="10"/>
      <c r="FPA288" s="10"/>
      <c r="FPB288" s="10"/>
      <c r="FPC288" s="10"/>
      <c r="FPD288" s="10"/>
      <c r="FPE288" s="10"/>
      <c r="FPF288" s="10"/>
      <c r="FPG288" s="10"/>
      <c r="FPH288" s="10"/>
      <c r="FPI288" s="10"/>
      <c r="FPJ288" s="10"/>
      <c r="FPK288" s="10"/>
      <c r="FPL288" s="10"/>
      <c r="FPM288" s="10"/>
      <c r="FPN288" s="10"/>
      <c r="FPO288" s="10"/>
      <c r="FPP288" s="10"/>
      <c r="FPQ288" s="10"/>
      <c r="FPR288" s="10"/>
      <c r="FPS288" s="10"/>
      <c r="FPT288" s="10"/>
      <c r="FPU288" s="10"/>
      <c r="FPV288" s="10"/>
      <c r="FPW288" s="10"/>
      <c r="FPX288" s="10"/>
      <c r="FPY288" s="10"/>
      <c r="FPZ288" s="10"/>
      <c r="FQA288" s="10"/>
      <c r="FQB288" s="10"/>
      <c r="FQC288" s="10"/>
      <c r="FQD288" s="10"/>
      <c r="FQE288" s="10"/>
      <c r="FQF288" s="10"/>
      <c r="FQG288" s="10"/>
      <c r="FQH288" s="10"/>
      <c r="FQI288" s="10"/>
      <c r="FQJ288" s="10"/>
      <c r="FQK288" s="10"/>
      <c r="FQL288" s="10"/>
      <c r="FQM288" s="10"/>
      <c r="FQN288" s="10"/>
      <c r="FQO288" s="10"/>
      <c r="FQP288" s="10"/>
      <c r="FQQ288" s="10"/>
      <c r="FQR288" s="10"/>
      <c r="FQS288" s="10"/>
      <c r="FQT288" s="10"/>
      <c r="FQU288" s="10"/>
      <c r="FQV288" s="10"/>
      <c r="FQW288" s="10"/>
      <c r="FQX288" s="10"/>
      <c r="FQY288" s="10"/>
      <c r="FQZ288" s="10"/>
      <c r="FRA288" s="10"/>
      <c r="FRB288" s="10"/>
      <c r="FRC288" s="10"/>
      <c r="FRD288" s="10"/>
      <c r="FRE288" s="10"/>
      <c r="FRF288" s="10"/>
      <c r="FRG288" s="10"/>
      <c r="FRH288" s="10"/>
      <c r="FRI288" s="10"/>
      <c r="FRJ288" s="10"/>
      <c r="FRK288" s="10"/>
      <c r="FRL288" s="10"/>
      <c r="FRM288" s="10"/>
      <c r="FRN288" s="10"/>
      <c r="FRO288" s="10"/>
      <c r="FRP288" s="10"/>
      <c r="FRQ288" s="10"/>
      <c r="FRR288" s="10"/>
      <c r="FRS288" s="10"/>
      <c r="FRT288" s="10"/>
      <c r="FRU288" s="10"/>
      <c r="FRV288" s="10"/>
      <c r="FRW288" s="10"/>
      <c r="FRX288" s="10"/>
      <c r="FRY288" s="10"/>
      <c r="FRZ288" s="10"/>
      <c r="FSA288" s="10"/>
      <c r="FSB288" s="10"/>
      <c r="FSC288" s="10"/>
      <c r="FSD288" s="10"/>
      <c r="FSE288" s="10"/>
      <c r="FSF288" s="10"/>
      <c r="FSG288" s="10"/>
      <c r="FSH288" s="10"/>
      <c r="FSI288" s="10"/>
      <c r="FSJ288" s="10"/>
      <c r="FSK288" s="10"/>
      <c r="FSL288" s="10"/>
      <c r="FSM288" s="10"/>
      <c r="FSN288" s="10"/>
      <c r="FSO288" s="10"/>
      <c r="FSP288" s="10"/>
      <c r="FSQ288" s="10"/>
      <c r="FSR288" s="10"/>
      <c r="FSS288" s="10"/>
      <c r="FST288" s="10"/>
      <c r="FSU288" s="10"/>
      <c r="FSV288" s="10"/>
      <c r="FSW288" s="10"/>
      <c r="FSX288" s="10"/>
      <c r="FSY288" s="10"/>
      <c r="FSZ288" s="10"/>
      <c r="FTA288" s="10"/>
      <c r="FTB288" s="10"/>
      <c r="FTC288" s="10"/>
      <c r="FTD288" s="10"/>
      <c r="FTE288" s="10"/>
      <c r="FTF288" s="10"/>
      <c r="FTG288" s="10"/>
      <c r="FTH288" s="10"/>
      <c r="FTI288" s="10"/>
      <c r="FTJ288" s="10"/>
      <c r="FTK288" s="10"/>
      <c r="FTL288" s="10"/>
      <c r="FTM288" s="10"/>
      <c r="FTN288" s="10"/>
      <c r="FTO288" s="10"/>
      <c r="FTP288" s="10"/>
      <c r="FTQ288" s="10"/>
      <c r="FTR288" s="10"/>
      <c r="FTS288" s="10"/>
      <c r="FTT288" s="10"/>
      <c r="FTU288" s="10"/>
      <c r="FTV288" s="10"/>
      <c r="FTW288" s="10"/>
      <c r="FTX288" s="10"/>
      <c r="FTY288" s="10"/>
      <c r="FTZ288" s="10"/>
      <c r="FUA288" s="10"/>
      <c r="FUB288" s="10"/>
      <c r="FUC288" s="10"/>
      <c r="FUD288" s="10"/>
      <c r="FUE288" s="10"/>
      <c r="FUF288" s="10"/>
      <c r="FUG288" s="10"/>
      <c r="FUH288" s="10"/>
      <c r="FUI288" s="10"/>
      <c r="FUJ288" s="10"/>
      <c r="FUK288" s="10"/>
      <c r="FUL288" s="10"/>
      <c r="FUM288" s="10"/>
      <c r="FUN288" s="10"/>
      <c r="FUO288" s="10"/>
      <c r="FUP288" s="10"/>
      <c r="FUQ288" s="10"/>
      <c r="FUR288" s="10"/>
      <c r="FUS288" s="10"/>
      <c r="FUT288" s="10"/>
      <c r="FUU288" s="10"/>
      <c r="FUV288" s="10"/>
      <c r="FUW288" s="10"/>
      <c r="FUX288" s="10"/>
      <c r="FUY288" s="10"/>
      <c r="FUZ288" s="10"/>
      <c r="FVA288" s="10"/>
      <c r="FVB288" s="10"/>
      <c r="FVC288" s="10"/>
      <c r="FVD288" s="10"/>
      <c r="FVE288" s="10"/>
      <c r="FVF288" s="10"/>
      <c r="FVG288" s="10"/>
      <c r="FVH288" s="10"/>
      <c r="FVI288" s="10"/>
      <c r="FVJ288" s="10"/>
      <c r="FVK288" s="10"/>
      <c r="FVL288" s="10"/>
      <c r="FVM288" s="10"/>
      <c r="FVN288" s="10"/>
      <c r="FVO288" s="10"/>
      <c r="FVP288" s="10"/>
      <c r="FVQ288" s="10"/>
      <c r="FVR288" s="10"/>
      <c r="FVS288" s="10"/>
      <c r="FVT288" s="10"/>
      <c r="FVU288" s="10"/>
      <c r="FVV288" s="10"/>
      <c r="FVW288" s="10"/>
      <c r="FVX288" s="10"/>
      <c r="FVY288" s="10"/>
      <c r="FVZ288" s="10"/>
      <c r="FWA288" s="10"/>
      <c r="FWB288" s="10"/>
      <c r="FWC288" s="10"/>
      <c r="FWD288" s="10"/>
      <c r="FWE288" s="10"/>
      <c r="FWF288" s="10"/>
      <c r="FWG288" s="10"/>
      <c r="FWH288" s="10"/>
      <c r="FWI288" s="10"/>
      <c r="FWJ288" s="10"/>
      <c r="FWK288" s="10"/>
      <c r="FWL288" s="10"/>
      <c r="FWM288" s="10"/>
      <c r="FWN288" s="10"/>
      <c r="FWO288" s="10"/>
      <c r="FWP288" s="10"/>
      <c r="FWQ288" s="10"/>
      <c r="FWR288" s="10"/>
      <c r="FWS288" s="10"/>
      <c r="FWT288" s="10"/>
      <c r="FWU288" s="10"/>
      <c r="FWV288" s="10"/>
      <c r="FWW288" s="10"/>
      <c r="FWX288" s="10"/>
      <c r="FWY288" s="10"/>
      <c r="FWZ288" s="10"/>
      <c r="FXA288" s="10"/>
      <c r="FXB288" s="10"/>
      <c r="FXC288" s="10"/>
      <c r="FXD288" s="10"/>
      <c r="FXE288" s="10"/>
      <c r="FXF288" s="10"/>
      <c r="FXG288" s="10"/>
      <c r="FXH288" s="10"/>
      <c r="FXI288" s="10"/>
      <c r="FXJ288" s="10"/>
      <c r="FXK288" s="10"/>
      <c r="FXL288" s="10"/>
      <c r="FXM288" s="10"/>
      <c r="FXN288" s="10"/>
      <c r="FXO288" s="10"/>
      <c r="FXP288" s="10"/>
      <c r="FXQ288" s="10"/>
      <c r="FXR288" s="10"/>
      <c r="FXS288" s="10"/>
      <c r="FXT288" s="10"/>
      <c r="FXU288" s="10"/>
      <c r="FXV288" s="10"/>
      <c r="FXW288" s="10"/>
      <c r="FXX288" s="10"/>
      <c r="FXY288" s="10"/>
      <c r="FXZ288" s="10"/>
      <c r="FYA288" s="10"/>
      <c r="FYB288" s="10"/>
      <c r="FYC288" s="10"/>
      <c r="FYD288" s="10"/>
      <c r="FYE288" s="10"/>
      <c r="FYF288" s="10"/>
      <c r="FYG288" s="10"/>
      <c r="FYH288" s="10"/>
      <c r="FYI288" s="10"/>
      <c r="FYJ288" s="10"/>
      <c r="FYK288" s="10"/>
      <c r="FYL288" s="10"/>
      <c r="FYM288" s="10"/>
      <c r="FYN288" s="10"/>
      <c r="FYO288" s="10"/>
      <c r="FYP288" s="10"/>
      <c r="FYQ288" s="10"/>
      <c r="FYR288" s="10"/>
      <c r="FYS288" s="10"/>
      <c r="FYT288" s="10"/>
      <c r="FYU288" s="10"/>
      <c r="FYV288" s="10"/>
      <c r="FYW288" s="10"/>
      <c r="FYX288" s="10"/>
      <c r="FYY288" s="10"/>
      <c r="FYZ288" s="10"/>
      <c r="FZA288" s="10"/>
      <c r="FZB288" s="10"/>
      <c r="FZC288" s="10"/>
      <c r="FZD288" s="10"/>
      <c r="FZE288" s="10"/>
      <c r="FZF288" s="10"/>
      <c r="FZG288" s="10"/>
      <c r="FZH288" s="10"/>
      <c r="FZI288" s="10"/>
      <c r="FZJ288" s="10"/>
      <c r="FZK288" s="10"/>
      <c r="FZL288" s="10"/>
      <c r="FZM288" s="10"/>
      <c r="FZN288" s="10"/>
      <c r="FZO288" s="10"/>
      <c r="FZP288" s="10"/>
      <c r="FZQ288" s="10"/>
      <c r="FZR288" s="10"/>
      <c r="FZS288" s="10"/>
      <c r="FZT288" s="10"/>
      <c r="FZU288" s="10"/>
      <c r="FZV288" s="10"/>
      <c r="FZW288" s="10"/>
      <c r="FZX288" s="10"/>
      <c r="FZY288" s="10"/>
      <c r="FZZ288" s="10"/>
      <c r="GAA288" s="10"/>
      <c r="GAB288" s="10"/>
      <c r="GAC288" s="10"/>
      <c r="GAD288" s="10"/>
      <c r="GAE288" s="10"/>
      <c r="GAF288" s="10"/>
      <c r="GAG288" s="10"/>
      <c r="GAH288" s="10"/>
      <c r="GAI288" s="10"/>
      <c r="GAJ288" s="10"/>
      <c r="GAK288" s="10"/>
      <c r="GAL288" s="10"/>
      <c r="GAM288" s="10"/>
      <c r="GAN288" s="10"/>
      <c r="GAO288" s="10"/>
      <c r="GAP288" s="10"/>
      <c r="GAQ288" s="10"/>
      <c r="GAR288" s="10"/>
      <c r="GAS288" s="10"/>
      <c r="GAT288" s="10"/>
      <c r="GAU288" s="10"/>
      <c r="GAV288" s="10"/>
      <c r="GAW288" s="10"/>
      <c r="GAX288" s="10"/>
      <c r="GAY288" s="10"/>
      <c r="GAZ288" s="10"/>
      <c r="GBA288" s="10"/>
      <c r="GBB288" s="10"/>
      <c r="GBC288" s="10"/>
      <c r="GBD288" s="10"/>
      <c r="GBE288" s="10"/>
      <c r="GBF288" s="10"/>
      <c r="GBG288" s="10"/>
      <c r="GBH288" s="10"/>
      <c r="GBI288" s="10"/>
      <c r="GBJ288" s="10"/>
      <c r="GBK288" s="10"/>
      <c r="GBL288" s="10"/>
      <c r="GBM288" s="10"/>
      <c r="GBN288" s="10"/>
      <c r="GBO288" s="10"/>
      <c r="GBP288" s="10"/>
      <c r="GBQ288" s="10"/>
      <c r="GBR288" s="10"/>
      <c r="GBS288" s="10"/>
      <c r="GBT288" s="10"/>
      <c r="GBU288" s="10"/>
      <c r="GBV288" s="10"/>
      <c r="GBW288" s="10"/>
      <c r="GBX288" s="10"/>
      <c r="GBY288" s="10"/>
      <c r="GBZ288" s="10"/>
      <c r="GCA288" s="10"/>
      <c r="GCB288" s="10"/>
      <c r="GCC288" s="10"/>
      <c r="GCD288" s="10"/>
      <c r="GCE288" s="10"/>
      <c r="GCF288" s="10"/>
      <c r="GCG288" s="10"/>
      <c r="GCH288" s="10"/>
      <c r="GCI288" s="10"/>
      <c r="GCJ288" s="10"/>
      <c r="GCK288" s="10"/>
      <c r="GCL288" s="10"/>
      <c r="GCM288" s="10"/>
      <c r="GCN288" s="10"/>
      <c r="GCO288" s="10"/>
      <c r="GCP288" s="10"/>
      <c r="GCQ288" s="10"/>
      <c r="GCR288" s="10"/>
      <c r="GCS288" s="10"/>
      <c r="GCT288" s="10"/>
      <c r="GCU288" s="10"/>
      <c r="GCV288" s="10"/>
      <c r="GCW288" s="10"/>
      <c r="GCX288" s="10"/>
      <c r="GCY288" s="10"/>
      <c r="GCZ288" s="10"/>
      <c r="GDA288" s="10"/>
      <c r="GDB288" s="10"/>
      <c r="GDC288" s="10"/>
      <c r="GDD288" s="10"/>
      <c r="GDE288" s="10"/>
      <c r="GDF288" s="10"/>
      <c r="GDG288" s="10"/>
      <c r="GDH288" s="10"/>
      <c r="GDI288" s="10"/>
      <c r="GDJ288" s="10"/>
      <c r="GDK288" s="10"/>
      <c r="GDL288" s="10"/>
      <c r="GDM288" s="10"/>
      <c r="GDN288" s="10"/>
      <c r="GDO288" s="10"/>
      <c r="GDP288" s="10"/>
      <c r="GDQ288" s="10"/>
      <c r="GDR288" s="10"/>
      <c r="GDS288" s="10"/>
      <c r="GDT288" s="10"/>
      <c r="GDU288" s="10"/>
      <c r="GDV288" s="10"/>
      <c r="GDW288" s="10"/>
      <c r="GDX288" s="10"/>
      <c r="GDY288" s="10"/>
      <c r="GDZ288" s="10"/>
      <c r="GEA288" s="10"/>
      <c r="GEB288" s="10"/>
      <c r="GEC288" s="10"/>
      <c r="GED288" s="10"/>
      <c r="GEE288" s="10"/>
      <c r="GEF288" s="10"/>
      <c r="GEG288" s="10"/>
      <c r="GEH288" s="10"/>
      <c r="GEI288" s="10"/>
      <c r="GEJ288" s="10"/>
      <c r="GEK288" s="10"/>
      <c r="GEL288" s="10"/>
      <c r="GEM288" s="10"/>
      <c r="GEN288" s="10"/>
      <c r="GEO288" s="10"/>
      <c r="GEP288" s="10"/>
      <c r="GEQ288" s="10"/>
      <c r="GER288" s="10"/>
      <c r="GES288" s="10"/>
      <c r="GET288" s="10"/>
      <c r="GEU288" s="10"/>
      <c r="GEV288" s="10"/>
      <c r="GEW288" s="10"/>
      <c r="GEX288" s="10"/>
      <c r="GEY288" s="10"/>
      <c r="GEZ288" s="10"/>
      <c r="GFA288" s="10"/>
      <c r="GFB288" s="10"/>
      <c r="GFC288" s="10"/>
      <c r="GFD288" s="10"/>
      <c r="GFE288" s="10"/>
      <c r="GFF288" s="10"/>
      <c r="GFG288" s="10"/>
      <c r="GFH288" s="10"/>
      <c r="GFI288" s="10"/>
      <c r="GFJ288" s="10"/>
      <c r="GFK288" s="10"/>
      <c r="GFL288" s="10"/>
      <c r="GFM288" s="10"/>
      <c r="GFN288" s="10"/>
      <c r="GFO288" s="10"/>
      <c r="GFP288" s="10"/>
      <c r="GFQ288" s="10"/>
      <c r="GFR288" s="10"/>
      <c r="GFS288" s="10"/>
      <c r="GFT288" s="10"/>
      <c r="GFU288" s="10"/>
      <c r="GFV288" s="10"/>
      <c r="GFW288" s="10"/>
      <c r="GFX288" s="10"/>
      <c r="GFY288" s="10"/>
      <c r="GFZ288" s="10"/>
      <c r="GGA288" s="10"/>
      <c r="GGB288" s="10"/>
      <c r="GGC288" s="10"/>
      <c r="GGD288" s="10"/>
      <c r="GGE288" s="10"/>
      <c r="GGF288" s="10"/>
      <c r="GGG288" s="10"/>
      <c r="GGH288" s="10"/>
      <c r="GGI288" s="10"/>
      <c r="GGJ288" s="10"/>
      <c r="GGK288" s="10"/>
      <c r="GGL288" s="10"/>
      <c r="GGM288" s="10"/>
      <c r="GGN288" s="10"/>
      <c r="GGO288" s="10"/>
      <c r="GGP288" s="10"/>
      <c r="GGQ288" s="10"/>
      <c r="GGR288" s="10"/>
      <c r="GGS288" s="10"/>
      <c r="GGT288" s="10"/>
      <c r="GGU288" s="10"/>
      <c r="GGV288" s="10"/>
      <c r="GGW288" s="10"/>
      <c r="GGX288" s="10"/>
      <c r="GGY288" s="10"/>
      <c r="GGZ288" s="10"/>
      <c r="GHA288" s="10"/>
      <c r="GHB288" s="10"/>
      <c r="GHC288" s="10"/>
      <c r="GHD288" s="10"/>
      <c r="GHE288" s="10"/>
      <c r="GHF288" s="10"/>
      <c r="GHG288" s="10"/>
      <c r="GHH288" s="10"/>
      <c r="GHI288" s="10"/>
      <c r="GHJ288" s="10"/>
      <c r="GHK288" s="10"/>
      <c r="GHL288" s="10"/>
      <c r="GHM288" s="10"/>
      <c r="GHN288" s="10"/>
      <c r="GHO288" s="10"/>
      <c r="GHP288" s="10"/>
      <c r="GHQ288" s="10"/>
      <c r="GHR288" s="10"/>
      <c r="GHS288" s="10"/>
      <c r="GHT288" s="10"/>
      <c r="GHU288" s="10"/>
      <c r="GHV288" s="10"/>
      <c r="GHW288" s="10"/>
      <c r="GHX288" s="10"/>
      <c r="GHY288" s="10"/>
      <c r="GHZ288" s="10"/>
      <c r="GIA288" s="10"/>
      <c r="GIB288" s="10"/>
      <c r="GIC288" s="10"/>
      <c r="GID288" s="10"/>
      <c r="GIE288" s="10"/>
      <c r="GIF288" s="10"/>
      <c r="GIG288" s="10"/>
      <c r="GIH288" s="10"/>
      <c r="GII288" s="10"/>
      <c r="GIJ288" s="10"/>
      <c r="GIK288" s="10"/>
      <c r="GIL288" s="10"/>
      <c r="GIM288" s="10"/>
      <c r="GIN288" s="10"/>
      <c r="GIO288" s="10"/>
      <c r="GIP288" s="10"/>
      <c r="GIQ288" s="10"/>
      <c r="GIR288" s="10"/>
      <c r="GIS288" s="10"/>
      <c r="GIT288" s="10"/>
      <c r="GIU288" s="10"/>
      <c r="GIV288" s="10"/>
      <c r="GIW288" s="10"/>
      <c r="GIX288" s="10"/>
      <c r="GIY288" s="10"/>
      <c r="GIZ288" s="10"/>
      <c r="GJA288" s="10"/>
      <c r="GJB288" s="10"/>
      <c r="GJC288" s="10"/>
      <c r="GJD288" s="10"/>
      <c r="GJE288" s="10"/>
      <c r="GJF288" s="10"/>
      <c r="GJG288" s="10"/>
      <c r="GJH288" s="10"/>
      <c r="GJI288" s="10"/>
      <c r="GJJ288" s="10"/>
      <c r="GJK288" s="10"/>
      <c r="GJL288" s="10"/>
      <c r="GJM288" s="10"/>
      <c r="GJN288" s="10"/>
      <c r="GJO288" s="10"/>
      <c r="GJP288" s="10"/>
      <c r="GJQ288" s="10"/>
      <c r="GJR288" s="10"/>
      <c r="GJS288" s="10"/>
      <c r="GJT288" s="10"/>
      <c r="GJU288" s="10"/>
      <c r="GJV288" s="10"/>
      <c r="GJW288" s="10"/>
      <c r="GJX288" s="10"/>
      <c r="GJY288" s="10"/>
      <c r="GJZ288" s="10"/>
      <c r="GKA288" s="10"/>
      <c r="GKB288" s="10"/>
      <c r="GKC288" s="10"/>
      <c r="GKD288" s="10"/>
      <c r="GKE288" s="10"/>
      <c r="GKF288" s="10"/>
      <c r="GKG288" s="10"/>
      <c r="GKH288" s="10"/>
      <c r="GKI288" s="10"/>
      <c r="GKJ288" s="10"/>
      <c r="GKK288" s="10"/>
      <c r="GKL288" s="10"/>
      <c r="GKM288" s="10"/>
      <c r="GKN288" s="10"/>
      <c r="GKO288" s="10"/>
      <c r="GKP288" s="10"/>
      <c r="GKQ288" s="10"/>
      <c r="GKR288" s="10"/>
      <c r="GKS288" s="10"/>
      <c r="GKT288" s="10"/>
      <c r="GKU288" s="10"/>
      <c r="GKV288" s="10"/>
      <c r="GKW288" s="10"/>
      <c r="GKX288" s="10"/>
      <c r="GKY288" s="10"/>
      <c r="GKZ288" s="10"/>
      <c r="GLA288" s="10"/>
      <c r="GLB288" s="10"/>
      <c r="GLC288" s="10"/>
      <c r="GLD288" s="10"/>
      <c r="GLE288" s="10"/>
      <c r="GLF288" s="10"/>
      <c r="GLG288" s="10"/>
      <c r="GLH288" s="10"/>
      <c r="GLI288" s="10"/>
      <c r="GLJ288" s="10"/>
      <c r="GLK288" s="10"/>
      <c r="GLL288" s="10"/>
      <c r="GLM288" s="10"/>
      <c r="GLN288" s="10"/>
      <c r="GLO288" s="10"/>
      <c r="GLP288" s="10"/>
      <c r="GLQ288" s="10"/>
      <c r="GLR288" s="10"/>
      <c r="GLS288" s="10"/>
      <c r="GLT288" s="10"/>
      <c r="GLU288" s="10"/>
      <c r="GLV288" s="10"/>
      <c r="GLW288" s="10"/>
      <c r="GLX288" s="10"/>
      <c r="GLY288" s="10"/>
      <c r="GLZ288" s="10"/>
      <c r="GMA288" s="10"/>
      <c r="GMB288" s="10"/>
      <c r="GMC288" s="10"/>
      <c r="GMD288" s="10"/>
      <c r="GME288" s="10"/>
      <c r="GMF288" s="10"/>
      <c r="GMG288" s="10"/>
      <c r="GMH288" s="10"/>
      <c r="GMI288" s="10"/>
      <c r="GMJ288" s="10"/>
      <c r="GMK288" s="10"/>
      <c r="GML288" s="10"/>
      <c r="GMM288" s="10"/>
      <c r="GMN288" s="10"/>
      <c r="GMO288" s="10"/>
      <c r="GMP288" s="10"/>
      <c r="GMQ288" s="10"/>
      <c r="GMR288" s="10"/>
      <c r="GMS288" s="10"/>
      <c r="GMT288" s="10"/>
      <c r="GMU288" s="10"/>
      <c r="GMV288" s="10"/>
      <c r="GMW288" s="10"/>
      <c r="GMX288" s="10"/>
      <c r="GMY288" s="10"/>
      <c r="GMZ288" s="10"/>
      <c r="GNA288" s="10"/>
      <c r="GNB288" s="10"/>
      <c r="GNC288" s="10"/>
      <c r="GND288" s="10"/>
      <c r="GNE288" s="10"/>
      <c r="GNF288" s="10"/>
      <c r="GNG288" s="10"/>
      <c r="GNH288" s="10"/>
      <c r="GNI288" s="10"/>
      <c r="GNJ288" s="10"/>
      <c r="GNK288" s="10"/>
      <c r="GNL288" s="10"/>
      <c r="GNM288" s="10"/>
      <c r="GNN288" s="10"/>
      <c r="GNO288" s="10"/>
      <c r="GNP288" s="10"/>
      <c r="GNQ288" s="10"/>
      <c r="GNR288" s="10"/>
      <c r="GNS288" s="10"/>
      <c r="GNT288" s="10"/>
      <c r="GNU288" s="10"/>
      <c r="GNV288" s="10"/>
      <c r="GNW288" s="10"/>
      <c r="GNX288" s="10"/>
      <c r="GNY288" s="10"/>
      <c r="GNZ288" s="10"/>
      <c r="GOA288" s="10"/>
      <c r="GOB288" s="10"/>
      <c r="GOC288" s="10"/>
      <c r="GOD288" s="10"/>
      <c r="GOE288" s="10"/>
      <c r="GOF288" s="10"/>
      <c r="GOG288" s="10"/>
      <c r="GOH288" s="10"/>
      <c r="GOI288" s="10"/>
      <c r="GOJ288" s="10"/>
      <c r="GOK288" s="10"/>
      <c r="GOL288" s="10"/>
      <c r="GOM288" s="10"/>
      <c r="GON288" s="10"/>
      <c r="GOO288" s="10"/>
      <c r="GOP288" s="10"/>
      <c r="GOQ288" s="10"/>
      <c r="GOR288" s="10"/>
      <c r="GOS288" s="10"/>
      <c r="GOT288" s="10"/>
      <c r="GOU288" s="10"/>
      <c r="GOV288" s="10"/>
      <c r="GOW288" s="10"/>
      <c r="GOX288" s="10"/>
      <c r="GOY288" s="10"/>
      <c r="GOZ288" s="10"/>
      <c r="GPA288" s="10"/>
      <c r="GPB288" s="10"/>
      <c r="GPC288" s="10"/>
      <c r="GPD288" s="10"/>
      <c r="GPE288" s="10"/>
      <c r="GPF288" s="10"/>
      <c r="GPG288" s="10"/>
      <c r="GPH288" s="10"/>
      <c r="GPI288" s="10"/>
      <c r="GPJ288" s="10"/>
      <c r="GPK288" s="10"/>
      <c r="GPL288" s="10"/>
      <c r="GPM288" s="10"/>
      <c r="GPN288" s="10"/>
      <c r="GPO288" s="10"/>
      <c r="GPP288" s="10"/>
      <c r="GPQ288" s="10"/>
      <c r="GPR288" s="10"/>
      <c r="GPS288" s="10"/>
      <c r="GPT288" s="10"/>
      <c r="GPU288" s="10"/>
      <c r="GPV288" s="10"/>
      <c r="GPW288" s="10"/>
      <c r="GPX288" s="10"/>
      <c r="GPY288" s="10"/>
      <c r="GPZ288" s="10"/>
      <c r="GQA288" s="10"/>
      <c r="GQB288" s="10"/>
      <c r="GQC288" s="10"/>
      <c r="GQD288" s="10"/>
      <c r="GQE288" s="10"/>
      <c r="GQF288" s="10"/>
      <c r="GQG288" s="10"/>
      <c r="GQH288" s="10"/>
      <c r="GQI288" s="10"/>
      <c r="GQJ288" s="10"/>
      <c r="GQK288" s="10"/>
      <c r="GQL288" s="10"/>
      <c r="GQM288" s="10"/>
      <c r="GQN288" s="10"/>
      <c r="GQO288" s="10"/>
      <c r="GQP288" s="10"/>
      <c r="GQQ288" s="10"/>
      <c r="GQR288" s="10"/>
      <c r="GQS288" s="10"/>
      <c r="GQT288" s="10"/>
      <c r="GQU288" s="10"/>
      <c r="GQV288" s="10"/>
      <c r="GQW288" s="10"/>
      <c r="GQX288" s="10"/>
      <c r="GQY288" s="10"/>
      <c r="GQZ288" s="10"/>
      <c r="GRA288" s="10"/>
      <c r="GRB288" s="10"/>
      <c r="GRC288" s="10"/>
      <c r="GRD288" s="10"/>
      <c r="GRE288" s="10"/>
      <c r="GRF288" s="10"/>
      <c r="GRG288" s="10"/>
      <c r="GRH288" s="10"/>
      <c r="GRI288" s="10"/>
      <c r="GRJ288" s="10"/>
      <c r="GRK288" s="10"/>
      <c r="GRL288" s="10"/>
      <c r="GRM288" s="10"/>
      <c r="GRN288" s="10"/>
      <c r="GRO288" s="10"/>
      <c r="GRP288" s="10"/>
      <c r="GRQ288" s="10"/>
      <c r="GRR288" s="10"/>
      <c r="GRS288" s="10"/>
      <c r="GRT288" s="10"/>
      <c r="GRU288" s="10"/>
      <c r="GRV288" s="10"/>
      <c r="GRW288" s="10"/>
      <c r="GRX288" s="10"/>
      <c r="GRY288" s="10"/>
      <c r="GRZ288" s="10"/>
      <c r="GSA288" s="10"/>
      <c r="GSB288" s="10"/>
      <c r="GSC288" s="10"/>
      <c r="GSD288" s="10"/>
      <c r="GSE288" s="10"/>
      <c r="GSF288" s="10"/>
      <c r="GSG288" s="10"/>
      <c r="GSH288" s="10"/>
      <c r="GSI288" s="10"/>
      <c r="GSJ288" s="10"/>
      <c r="GSK288" s="10"/>
      <c r="GSL288" s="10"/>
      <c r="GSM288" s="10"/>
      <c r="GSN288" s="10"/>
      <c r="GSO288" s="10"/>
      <c r="GSP288" s="10"/>
      <c r="GSQ288" s="10"/>
      <c r="GSR288" s="10"/>
      <c r="GSS288" s="10"/>
      <c r="GST288" s="10"/>
      <c r="GSU288" s="10"/>
      <c r="GSV288" s="10"/>
      <c r="GSW288" s="10"/>
      <c r="GSX288" s="10"/>
      <c r="GSY288" s="10"/>
      <c r="GSZ288" s="10"/>
      <c r="GTA288" s="10"/>
      <c r="GTB288" s="10"/>
      <c r="GTC288" s="10"/>
      <c r="GTD288" s="10"/>
      <c r="GTE288" s="10"/>
      <c r="GTF288" s="10"/>
      <c r="GTG288" s="10"/>
      <c r="GTH288" s="10"/>
      <c r="GTI288" s="10"/>
      <c r="GTJ288" s="10"/>
      <c r="GTK288" s="10"/>
      <c r="GTL288" s="10"/>
      <c r="GTM288" s="10"/>
      <c r="GTN288" s="10"/>
      <c r="GTO288" s="10"/>
      <c r="GTP288" s="10"/>
      <c r="GTQ288" s="10"/>
      <c r="GTR288" s="10"/>
      <c r="GTS288" s="10"/>
      <c r="GTT288" s="10"/>
      <c r="GTU288" s="10"/>
      <c r="GTV288" s="10"/>
      <c r="GTW288" s="10"/>
      <c r="GTX288" s="10"/>
      <c r="GTY288" s="10"/>
      <c r="GTZ288" s="10"/>
      <c r="GUA288" s="10"/>
      <c r="GUB288" s="10"/>
      <c r="GUC288" s="10"/>
      <c r="GUD288" s="10"/>
      <c r="GUE288" s="10"/>
      <c r="GUF288" s="10"/>
      <c r="GUG288" s="10"/>
      <c r="GUH288" s="10"/>
      <c r="GUI288" s="10"/>
      <c r="GUJ288" s="10"/>
      <c r="GUK288" s="10"/>
      <c r="GUL288" s="10"/>
      <c r="GUM288" s="10"/>
      <c r="GUN288" s="10"/>
      <c r="GUO288" s="10"/>
      <c r="GUP288" s="10"/>
      <c r="GUQ288" s="10"/>
      <c r="GUR288" s="10"/>
      <c r="GUS288" s="10"/>
      <c r="GUT288" s="10"/>
      <c r="GUU288" s="10"/>
      <c r="GUV288" s="10"/>
      <c r="GUW288" s="10"/>
      <c r="GUX288" s="10"/>
      <c r="GUY288" s="10"/>
      <c r="GUZ288" s="10"/>
      <c r="GVA288" s="10"/>
      <c r="GVB288" s="10"/>
      <c r="GVC288" s="10"/>
      <c r="GVD288" s="10"/>
      <c r="GVE288" s="10"/>
      <c r="GVF288" s="10"/>
      <c r="GVG288" s="10"/>
      <c r="GVH288" s="10"/>
      <c r="GVI288" s="10"/>
      <c r="GVJ288" s="10"/>
      <c r="GVK288" s="10"/>
      <c r="GVL288" s="10"/>
      <c r="GVM288" s="10"/>
      <c r="GVN288" s="10"/>
      <c r="GVO288" s="10"/>
      <c r="GVP288" s="10"/>
      <c r="GVQ288" s="10"/>
      <c r="GVR288" s="10"/>
      <c r="GVS288" s="10"/>
      <c r="GVT288" s="10"/>
      <c r="GVU288" s="10"/>
      <c r="GVV288" s="10"/>
      <c r="GVW288" s="10"/>
      <c r="GVX288" s="10"/>
      <c r="GVY288" s="10"/>
      <c r="GVZ288" s="10"/>
      <c r="GWA288" s="10"/>
      <c r="GWB288" s="10"/>
      <c r="GWC288" s="10"/>
      <c r="GWD288" s="10"/>
      <c r="GWE288" s="10"/>
      <c r="GWF288" s="10"/>
      <c r="GWG288" s="10"/>
      <c r="GWH288" s="10"/>
      <c r="GWI288" s="10"/>
      <c r="GWJ288" s="10"/>
      <c r="GWK288" s="10"/>
      <c r="GWL288" s="10"/>
      <c r="GWM288" s="10"/>
      <c r="GWN288" s="10"/>
      <c r="GWO288" s="10"/>
      <c r="GWP288" s="10"/>
      <c r="GWQ288" s="10"/>
      <c r="GWR288" s="10"/>
      <c r="GWS288" s="10"/>
      <c r="GWT288" s="10"/>
      <c r="GWU288" s="10"/>
      <c r="GWV288" s="10"/>
      <c r="GWW288" s="10"/>
      <c r="GWX288" s="10"/>
      <c r="GWY288" s="10"/>
      <c r="GWZ288" s="10"/>
      <c r="GXA288" s="10"/>
      <c r="GXB288" s="10"/>
      <c r="GXC288" s="10"/>
      <c r="GXD288" s="10"/>
      <c r="GXE288" s="10"/>
      <c r="GXF288" s="10"/>
      <c r="GXG288" s="10"/>
      <c r="GXH288" s="10"/>
      <c r="GXI288" s="10"/>
      <c r="GXJ288" s="10"/>
      <c r="GXK288" s="10"/>
      <c r="GXL288" s="10"/>
      <c r="GXM288" s="10"/>
      <c r="GXN288" s="10"/>
      <c r="GXO288" s="10"/>
      <c r="GXP288" s="10"/>
      <c r="GXQ288" s="10"/>
      <c r="GXR288" s="10"/>
      <c r="GXS288" s="10"/>
      <c r="GXT288" s="10"/>
      <c r="GXU288" s="10"/>
      <c r="GXV288" s="10"/>
      <c r="GXW288" s="10"/>
      <c r="GXX288" s="10"/>
      <c r="GXY288" s="10"/>
      <c r="GXZ288" s="10"/>
      <c r="GYA288" s="10"/>
      <c r="GYB288" s="10"/>
      <c r="GYC288" s="10"/>
      <c r="GYD288" s="10"/>
      <c r="GYE288" s="10"/>
      <c r="GYF288" s="10"/>
      <c r="GYG288" s="10"/>
      <c r="GYH288" s="10"/>
      <c r="GYI288" s="10"/>
      <c r="GYJ288" s="10"/>
      <c r="GYK288" s="10"/>
      <c r="GYL288" s="10"/>
      <c r="GYM288" s="10"/>
      <c r="GYN288" s="10"/>
      <c r="GYO288" s="10"/>
      <c r="GYP288" s="10"/>
      <c r="GYQ288" s="10"/>
      <c r="GYR288" s="10"/>
      <c r="GYS288" s="10"/>
      <c r="GYT288" s="10"/>
      <c r="GYU288" s="10"/>
      <c r="GYV288" s="10"/>
      <c r="GYW288" s="10"/>
      <c r="GYX288" s="10"/>
      <c r="GYY288" s="10"/>
      <c r="GYZ288" s="10"/>
      <c r="GZA288" s="10"/>
      <c r="GZB288" s="10"/>
      <c r="GZC288" s="10"/>
      <c r="GZD288" s="10"/>
      <c r="GZE288" s="10"/>
      <c r="GZF288" s="10"/>
      <c r="GZG288" s="10"/>
      <c r="GZH288" s="10"/>
      <c r="GZI288" s="10"/>
      <c r="GZJ288" s="10"/>
      <c r="GZK288" s="10"/>
      <c r="GZL288" s="10"/>
      <c r="GZM288" s="10"/>
      <c r="GZN288" s="10"/>
      <c r="GZO288" s="10"/>
      <c r="GZP288" s="10"/>
      <c r="GZQ288" s="10"/>
      <c r="GZR288" s="10"/>
      <c r="GZS288" s="10"/>
      <c r="GZT288" s="10"/>
      <c r="GZU288" s="10"/>
      <c r="GZV288" s="10"/>
      <c r="GZW288" s="10"/>
      <c r="GZX288" s="10"/>
      <c r="GZY288" s="10"/>
      <c r="GZZ288" s="10"/>
      <c r="HAA288" s="10"/>
      <c r="HAB288" s="10"/>
      <c r="HAC288" s="10"/>
      <c r="HAD288" s="10"/>
      <c r="HAE288" s="10"/>
      <c r="HAF288" s="10"/>
      <c r="HAG288" s="10"/>
      <c r="HAH288" s="10"/>
      <c r="HAI288" s="10"/>
      <c r="HAJ288" s="10"/>
      <c r="HAK288" s="10"/>
      <c r="HAL288" s="10"/>
      <c r="HAM288" s="10"/>
      <c r="HAN288" s="10"/>
      <c r="HAO288" s="10"/>
      <c r="HAP288" s="10"/>
      <c r="HAQ288" s="10"/>
      <c r="HAR288" s="10"/>
      <c r="HAS288" s="10"/>
      <c r="HAT288" s="10"/>
      <c r="HAU288" s="10"/>
      <c r="HAV288" s="10"/>
      <c r="HAW288" s="10"/>
      <c r="HAX288" s="10"/>
      <c r="HAY288" s="10"/>
      <c r="HAZ288" s="10"/>
      <c r="HBA288" s="10"/>
      <c r="HBB288" s="10"/>
      <c r="HBC288" s="10"/>
      <c r="HBD288" s="10"/>
      <c r="HBE288" s="10"/>
      <c r="HBF288" s="10"/>
      <c r="HBG288" s="10"/>
      <c r="HBH288" s="10"/>
      <c r="HBI288" s="10"/>
      <c r="HBJ288" s="10"/>
      <c r="HBK288" s="10"/>
      <c r="HBL288" s="10"/>
      <c r="HBM288" s="10"/>
      <c r="HBN288" s="10"/>
      <c r="HBO288" s="10"/>
      <c r="HBP288" s="10"/>
      <c r="HBQ288" s="10"/>
      <c r="HBR288" s="10"/>
      <c r="HBS288" s="10"/>
      <c r="HBT288" s="10"/>
      <c r="HBU288" s="10"/>
      <c r="HBV288" s="10"/>
      <c r="HBW288" s="10"/>
      <c r="HBX288" s="10"/>
      <c r="HBY288" s="10"/>
      <c r="HBZ288" s="10"/>
      <c r="HCA288" s="10"/>
      <c r="HCB288" s="10"/>
      <c r="HCC288" s="10"/>
      <c r="HCD288" s="10"/>
      <c r="HCE288" s="10"/>
      <c r="HCF288" s="10"/>
      <c r="HCG288" s="10"/>
      <c r="HCH288" s="10"/>
      <c r="HCI288" s="10"/>
      <c r="HCJ288" s="10"/>
      <c r="HCK288" s="10"/>
      <c r="HCL288" s="10"/>
      <c r="HCM288" s="10"/>
      <c r="HCN288" s="10"/>
      <c r="HCO288" s="10"/>
      <c r="HCP288" s="10"/>
      <c r="HCQ288" s="10"/>
      <c r="HCR288" s="10"/>
      <c r="HCS288" s="10"/>
      <c r="HCT288" s="10"/>
      <c r="HCU288" s="10"/>
      <c r="HCV288" s="10"/>
      <c r="HCW288" s="10"/>
      <c r="HCX288" s="10"/>
      <c r="HCY288" s="10"/>
      <c r="HCZ288" s="10"/>
      <c r="HDA288" s="10"/>
      <c r="HDB288" s="10"/>
      <c r="HDC288" s="10"/>
      <c r="HDD288" s="10"/>
      <c r="HDE288" s="10"/>
      <c r="HDF288" s="10"/>
      <c r="HDG288" s="10"/>
      <c r="HDH288" s="10"/>
      <c r="HDI288" s="10"/>
      <c r="HDJ288" s="10"/>
      <c r="HDK288" s="10"/>
      <c r="HDL288" s="10"/>
      <c r="HDM288" s="10"/>
      <c r="HDN288" s="10"/>
      <c r="HDO288" s="10"/>
      <c r="HDP288" s="10"/>
      <c r="HDQ288" s="10"/>
      <c r="HDR288" s="10"/>
      <c r="HDS288" s="10"/>
      <c r="HDT288" s="10"/>
      <c r="HDU288" s="10"/>
      <c r="HDV288" s="10"/>
      <c r="HDW288" s="10"/>
      <c r="HDX288" s="10"/>
      <c r="HDY288" s="10"/>
      <c r="HDZ288" s="10"/>
      <c r="HEA288" s="10"/>
      <c r="HEB288" s="10"/>
      <c r="HEC288" s="10"/>
      <c r="HED288" s="10"/>
      <c r="HEE288" s="10"/>
      <c r="HEF288" s="10"/>
      <c r="HEG288" s="10"/>
      <c r="HEH288" s="10"/>
      <c r="HEI288" s="10"/>
      <c r="HEJ288" s="10"/>
      <c r="HEK288" s="10"/>
      <c r="HEL288" s="10"/>
      <c r="HEM288" s="10"/>
      <c r="HEN288" s="10"/>
      <c r="HEO288" s="10"/>
      <c r="HEP288" s="10"/>
      <c r="HEQ288" s="10"/>
      <c r="HER288" s="10"/>
      <c r="HES288" s="10"/>
      <c r="HET288" s="10"/>
      <c r="HEU288" s="10"/>
      <c r="HEV288" s="10"/>
      <c r="HEW288" s="10"/>
      <c r="HEX288" s="10"/>
      <c r="HEY288" s="10"/>
      <c r="HEZ288" s="10"/>
      <c r="HFA288" s="10"/>
      <c r="HFB288" s="10"/>
      <c r="HFC288" s="10"/>
      <c r="HFD288" s="10"/>
      <c r="HFE288" s="10"/>
      <c r="HFF288" s="10"/>
      <c r="HFG288" s="10"/>
      <c r="HFH288" s="10"/>
      <c r="HFI288" s="10"/>
      <c r="HFJ288" s="10"/>
      <c r="HFK288" s="10"/>
      <c r="HFL288" s="10"/>
      <c r="HFM288" s="10"/>
      <c r="HFN288" s="10"/>
      <c r="HFO288" s="10"/>
      <c r="HFP288" s="10"/>
      <c r="HFQ288" s="10"/>
      <c r="HFR288" s="10"/>
      <c r="HFS288" s="10"/>
      <c r="HFT288" s="10"/>
      <c r="HFU288" s="10"/>
      <c r="HFV288" s="10"/>
      <c r="HFW288" s="10"/>
      <c r="HFX288" s="10"/>
      <c r="HFY288" s="10"/>
      <c r="HFZ288" s="10"/>
      <c r="HGA288" s="10"/>
      <c r="HGB288" s="10"/>
      <c r="HGC288" s="10"/>
      <c r="HGD288" s="10"/>
      <c r="HGE288" s="10"/>
      <c r="HGF288" s="10"/>
      <c r="HGG288" s="10"/>
      <c r="HGH288" s="10"/>
      <c r="HGI288" s="10"/>
      <c r="HGJ288" s="10"/>
      <c r="HGK288" s="10"/>
      <c r="HGL288" s="10"/>
      <c r="HGM288" s="10"/>
      <c r="HGN288" s="10"/>
      <c r="HGO288" s="10"/>
      <c r="HGP288" s="10"/>
      <c r="HGQ288" s="10"/>
      <c r="HGR288" s="10"/>
      <c r="HGS288" s="10"/>
      <c r="HGT288" s="10"/>
      <c r="HGU288" s="10"/>
      <c r="HGV288" s="10"/>
      <c r="HGW288" s="10"/>
      <c r="HGX288" s="10"/>
      <c r="HGY288" s="10"/>
      <c r="HGZ288" s="10"/>
      <c r="HHA288" s="10"/>
      <c r="HHB288" s="10"/>
      <c r="HHC288" s="10"/>
      <c r="HHD288" s="10"/>
      <c r="HHE288" s="10"/>
      <c r="HHF288" s="10"/>
      <c r="HHG288" s="10"/>
      <c r="HHH288" s="10"/>
      <c r="HHI288" s="10"/>
      <c r="HHJ288" s="10"/>
      <c r="HHK288" s="10"/>
      <c r="HHL288" s="10"/>
      <c r="HHM288" s="10"/>
      <c r="HHN288" s="10"/>
      <c r="HHO288" s="10"/>
      <c r="HHP288" s="10"/>
      <c r="HHQ288" s="10"/>
      <c r="HHR288" s="10"/>
      <c r="HHS288" s="10"/>
      <c r="HHT288" s="10"/>
      <c r="HHU288" s="10"/>
      <c r="HHV288" s="10"/>
      <c r="HHW288" s="10"/>
      <c r="HHX288" s="10"/>
      <c r="HHY288" s="10"/>
      <c r="HHZ288" s="10"/>
      <c r="HIA288" s="10"/>
      <c r="HIB288" s="10"/>
      <c r="HIC288" s="10"/>
      <c r="HID288" s="10"/>
      <c r="HIE288" s="10"/>
      <c r="HIF288" s="10"/>
      <c r="HIG288" s="10"/>
      <c r="HIH288" s="10"/>
      <c r="HII288" s="10"/>
      <c r="HIJ288" s="10"/>
      <c r="HIK288" s="10"/>
      <c r="HIL288" s="10"/>
      <c r="HIM288" s="10"/>
      <c r="HIN288" s="10"/>
      <c r="HIO288" s="10"/>
      <c r="HIP288" s="10"/>
      <c r="HIQ288" s="10"/>
      <c r="HIR288" s="10"/>
      <c r="HIS288" s="10"/>
      <c r="HIT288" s="10"/>
      <c r="HIU288" s="10"/>
      <c r="HIV288" s="10"/>
      <c r="HIW288" s="10"/>
      <c r="HIX288" s="10"/>
      <c r="HIY288" s="10"/>
      <c r="HIZ288" s="10"/>
      <c r="HJA288" s="10"/>
      <c r="HJB288" s="10"/>
      <c r="HJC288" s="10"/>
      <c r="HJD288" s="10"/>
      <c r="HJE288" s="10"/>
      <c r="HJF288" s="10"/>
      <c r="HJG288" s="10"/>
      <c r="HJH288" s="10"/>
      <c r="HJI288" s="10"/>
      <c r="HJJ288" s="10"/>
      <c r="HJK288" s="10"/>
      <c r="HJL288" s="10"/>
      <c r="HJM288" s="10"/>
      <c r="HJN288" s="10"/>
      <c r="HJO288" s="10"/>
      <c r="HJP288" s="10"/>
      <c r="HJQ288" s="10"/>
      <c r="HJR288" s="10"/>
      <c r="HJS288" s="10"/>
      <c r="HJT288" s="10"/>
      <c r="HJU288" s="10"/>
      <c r="HJV288" s="10"/>
      <c r="HJW288" s="10"/>
      <c r="HJX288" s="10"/>
      <c r="HJY288" s="10"/>
      <c r="HJZ288" s="10"/>
      <c r="HKA288" s="10"/>
      <c r="HKB288" s="10"/>
      <c r="HKC288" s="10"/>
      <c r="HKD288" s="10"/>
      <c r="HKE288" s="10"/>
      <c r="HKF288" s="10"/>
      <c r="HKG288" s="10"/>
      <c r="HKH288" s="10"/>
      <c r="HKI288" s="10"/>
      <c r="HKJ288" s="10"/>
      <c r="HKK288" s="10"/>
      <c r="HKL288" s="10"/>
      <c r="HKM288" s="10"/>
      <c r="HKN288" s="10"/>
      <c r="HKO288" s="10"/>
      <c r="HKP288" s="10"/>
      <c r="HKQ288" s="10"/>
      <c r="HKR288" s="10"/>
      <c r="HKS288" s="10"/>
      <c r="HKT288" s="10"/>
      <c r="HKU288" s="10"/>
      <c r="HKV288" s="10"/>
      <c r="HKW288" s="10"/>
      <c r="HKX288" s="10"/>
      <c r="HKY288" s="10"/>
      <c r="HKZ288" s="10"/>
      <c r="HLA288" s="10"/>
      <c r="HLB288" s="10"/>
      <c r="HLC288" s="10"/>
      <c r="HLD288" s="10"/>
      <c r="HLE288" s="10"/>
      <c r="HLF288" s="10"/>
      <c r="HLG288" s="10"/>
      <c r="HLH288" s="10"/>
      <c r="HLI288" s="10"/>
      <c r="HLJ288" s="10"/>
      <c r="HLK288" s="10"/>
      <c r="HLL288" s="10"/>
      <c r="HLM288" s="10"/>
      <c r="HLN288" s="10"/>
      <c r="HLO288" s="10"/>
      <c r="HLP288" s="10"/>
      <c r="HLQ288" s="10"/>
      <c r="HLR288" s="10"/>
      <c r="HLS288" s="10"/>
      <c r="HLT288" s="10"/>
      <c r="HLU288" s="10"/>
      <c r="HLV288" s="10"/>
      <c r="HLW288" s="10"/>
      <c r="HLX288" s="10"/>
      <c r="HLY288" s="10"/>
      <c r="HLZ288" s="10"/>
      <c r="HMA288" s="10"/>
      <c r="HMB288" s="10"/>
      <c r="HMC288" s="10"/>
      <c r="HMD288" s="10"/>
      <c r="HME288" s="10"/>
      <c r="HMF288" s="10"/>
      <c r="HMG288" s="10"/>
      <c r="HMH288" s="10"/>
      <c r="HMI288" s="10"/>
      <c r="HMJ288" s="10"/>
      <c r="HMK288" s="10"/>
      <c r="HML288" s="10"/>
      <c r="HMM288" s="10"/>
      <c r="HMN288" s="10"/>
      <c r="HMO288" s="10"/>
      <c r="HMP288" s="10"/>
      <c r="HMQ288" s="10"/>
      <c r="HMR288" s="10"/>
      <c r="HMS288" s="10"/>
      <c r="HMT288" s="10"/>
      <c r="HMU288" s="10"/>
      <c r="HMV288" s="10"/>
      <c r="HMW288" s="10"/>
      <c r="HMX288" s="10"/>
      <c r="HMY288" s="10"/>
      <c r="HMZ288" s="10"/>
      <c r="HNA288" s="10"/>
      <c r="HNB288" s="10"/>
      <c r="HNC288" s="10"/>
      <c r="HND288" s="10"/>
      <c r="HNE288" s="10"/>
      <c r="HNF288" s="10"/>
      <c r="HNG288" s="10"/>
      <c r="HNH288" s="10"/>
      <c r="HNI288" s="10"/>
      <c r="HNJ288" s="10"/>
      <c r="HNK288" s="10"/>
      <c r="HNL288" s="10"/>
      <c r="HNM288" s="10"/>
      <c r="HNN288" s="10"/>
      <c r="HNO288" s="10"/>
      <c r="HNP288" s="10"/>
      <c r="HNQ288" s="10"/>
      <c r="HNR288" s="10"/>
      <c r="HNS288" s="10"/>
      <c r="HNT288" s="10"/>
      <c r="HNU288" s="10"/>
      <c r="HNV288" s="10"/>
      <c r="HNW288" s="10"/>
      <c r="HNX288" s="10"/>
      <c r="HNY288" s="10"/>
      <c r="HNZ288" s="10"/>
      <c r="HOA288" s="10"/>
      <c r="HOB288" s="10"/>
      <c r="HOC288" s="10"/>
      <c r="HOD288" s="10"/>
      <c r="HOE288" s="10"/>
      <c r="HOF288" s="10"/>
      <c r="HOG288" s="10"/>
      <c r="HOH288" s="10"/>
      <c r="HOI288" s="10"/>
      <c r="HOJ288" s="10"/>
      <c r="HOK288" s="10"/>
      <c r="HOL288" s="10"/>
      <c r="HOM288" s="10"/>
      <c r="HON288" s="10"/>
      <c r="HOO288" s="10"/>
      <c r="HOP288" s="10"/>
      <c r="HOQ288" s="10"/>
      <c r="HOR288" s="10"/>
      <c r="HOS288" s="10"/>
      <c r="HOT288" s="10"/>
      <c r="HOU288" s="10"/>
      <c r="HOV288" s="10"/>
      <c r="HOW288" s="10"/>
      <c r="HOX288" s="10"/>
      <c r="HOY288" s="10"/>
      <c r="HOZ288" s="10"/>
      <c r="HPA288" s="10"/>
      <c r="HPB288" s="10"/>
      <c r="HPC288" s="10"/>
      <c r="HPD288" s="10"/>
      <c r="HPE288" s="10"/>
      <c r="HPF288" s="10"/>
      <c r="HPG288" s="10"/>
      <c r="HPH288" s="10"/>
      <c r="HPI288" s="10"/>
      <c r="HPJ288" s="10"/>
      <c r="HPK288" s="10"/>
      <c r="HPL288" s="10"/>
      <c r="HPM288" s="10"/>
      <c r="HPN288" s="10"/>
      <c r="HPO288" s="10"/>
      <c r="HPP288" s="10"/>
      <c r="HPQ288" s="10"/>
      <c r="HPR288" s="10"/>
      <c r="HPS288" s="10"/>
      <c r="HPT288" s="10"/>
      <c r="HPU288" s="10"/>
      <c r="HPV288" s="10"/>
      <c r="HPW288" s="10"/>
      <c r="HPX288" s="10"/>
      <c r="HPY288" s="10"/>
      <c r="HPZ288" s="10"/>
      <c r="HQA288" s="10"/>
      <c r="HQB288" s="10"/>
      <c r="HQC288" s="10"/>
      <c r="HQD288" s="10"/>
      <c r="HQE288" s="10"/>
      <c r="HQF288" s="10"/>
      <c r="HQG288" s="10"/>
      <c r="HQH288" s="10"/>
      <c r="HQI288" s="10"/>
      <c r="HQJ288" s="10"/>
      <c r="HQK288" s="10"/>
      <c r="HQL288" s="10"/>
      <c r="HQM288" s="10"/>
      <c r="HQN288" s="10"/>
      <c r="HQO288" s="10"/>
      <c r="HQP288" s="10"/>
      <c r="HQQ288" s="10"/>
      <c r="HQR288" s="10"/>
      <c r="HQS288" s="10"/>
      <c r="HQT288" s="10"/>
      <c r="HQU288" s="10"/>
      <c r="HQV288" s="10"/>
      <c r="HQW288" s="10"/>
      <c r="HQX288" s="10"/>
      <c r="HQY288" s="10"/>
      <c r="HQZ288" s="10"/>
      <c r="HRA288" s="10"/>
      <c r="HRB288" s="10"/>
      <c r="HRC288" s="10"/>
      <c r="HRD288" s="10"/>
      <c r="HRE288" s="10"/>
      <c r="HRF288" s="10"/>
      <c r="HRG288" s="10"/>
      <c r="HRH288" s="10"/>
      <c r="HRI288" s="10"/>
      <c r="HRJ288" s="10"/>
      <c r="HRK288" s="10"/>
      <c r="HRL288" s="10"/>
      <c r="HRM288" s="10"/>
      <c r="HRN288" s="10"/>
      <c r="HRO288" s="10"/>
      <c r="HRP288" s="10"/>
      <c r="HRQ288" s="10"/>
      <c r="HRR288" s="10"/>
      <c r="HRS288" s="10"/>
      <c r="HRT288" s="10"/>
      <c r="HRU288" s="10"/>
      <c r="HRV288" s="10"/>
      <c r="HRW288" s="10"/>
      <c r="HRX288" s="10"/>
      <c r="HRY288" s="10"/>
      <c r="HRZ288" s="10"/>
      <c r="HSA288" s="10"/>
      <c r="HSB288" s="10"/>
      <c r="HSC288" s="10"/>
      <c r="HSD288" s="10"/>
      <c r="HSE288" s="10"/>
      <c r="HSF288" s="10"/>
      <c r="HSG288" s="10"/>
      <c r="HSH288" s="10"/>
      <c r="HSI288" s="10"/>
      <c r="HSJ288" s="10"/>
      <c r="HSK288" s="10"/>
      <c r="HSL288" s="10"/>
      <c r="HSM288" s="10"/>
      <c r="HSN288" s="10"/>
      <c r="HSO288" s="10"/>
      <c r="HSP288" s="10"/>
      <c r="HSQ288" s="10"/>
      <c r="HSR288" s="10"/>
      <c r="HSS288" s="10"/>
      <c r="HST288" s="10"/>
      <c r="HSU288" s="10"/>
      <c r="HSV288" s="10"/>
      <c r="HSW288" s="10"/>
      <c r="HSX288" s="10"/>
      <c r="HSY288" s="10"/>
      <c r="HSZ288" s="10"/>
      <c r="HTA288" s="10"/>
      <c r="HTB288" s="10"/>
      <c r="HTC288" s="10"/>
      <c r="HTD288" s="10"/>
      <c r="HTE288" s="10"/>
      <c r="HTF288" s="10"/>
      <c r="HTG288" s="10"/>
      <c r="HTH288" s="10"/>
      <c r="HTI288" s="10"/>
      <c r="HTJ288" s="10"/>
      <c r="HTK288" s="10"/>
      <c r="HTL288" s="10"/>
      <c r="HTM288" s="10"/>
      <c r="HTN288" s="10"/>
      <c r="HTO288" s="10"/>
      <c r="HTP288" s="10"/>
      <c r="HTQ288" s="10"/>
      <c r="HTR288" s="10"/>
      <c r="HTS288" s="10"/>
      <c r="HTT288" s="10"/>
      <c r="HTU288" s="10"/>
      <c r="HTV288" s="10"/>
      <c r="HTW288" s="10"/>
      <c r="HTX288" s="10"/>
      <c r="HTY288" s="10"/>
      <c r="HTZ288" s="10"/>
      <c r="HUA288" s="10"/>
      <c r="HUB288" s="10"/>
      <c r="HUC288" s="10"/>
      <c r="HUD288" s="10"/>
      <c r="HUE288" s="10"/>
      <c r="HUF288" s="10"/>
      <c r="HUG288" s="10"/>
      <c r="HUH288" s="10"/>
      <c r="HUI288" s="10"/>
      <c r="HUJ288" s="10"/>
      <c r="HUK288" s="10"/>
      <c r="HUL288" s="10"/>
      <c r="HUM288" s="10"/>
      <c r="HUN288" s="10"/>
      <c r="HUO288" s="10"/>
      <c r="HUP288" s="10"/>
      <c r="HUQ288" s="10"/>
      <c r="HUR288" s="10"/>
      <c r="HUS288" s="10"/>
      <c r="HUT288" s="10"/>
      <c r="HUU288" s="10"/>
      <c r="HUV288" s="10"/>
      <c r="HUW288" s="10"/>
      <c r="HUX288" s="10"/>
      <c r="HUY288" s="10"/>
      <c r="HUZ288" s="10"/>
      <c r="HVA288" s="10"/>
      <c r="HVB288" s="10"/>
      <c r="HVC288" s="10"/>
      <c r="HVD288" s="10"/>
      <c r="HVE288" s="10"/>
      <c r="HVF288" s="10"/>
      <c r="HVG288" s="10"/>
      <c r="HVH288" s="10"/>
      <c r="HVI288" s="10"/>
      <c r="HVJ288" s="10"/>
      <c r="HVK288" s="10"/>
      <c r="HVL288" s="10"/>
      <c r="HVM288" s="10"/>
      <c r="HVN288" s="10"/>
      <c r="HVO288" s="10"/>
      <c r="HVP288" s="10"/>
      <c r="HVQ288" s="10"/>
      <c r="HVR288" s="10"/>
      <c r="HVS288" s="10"/>
      <c r="HVT288" s="10"/>
      <c r="HVU288" s="10"/>
      <c r="HVV288" s="10"/>
      <c r="HVW288" s="10"/>
      <c r="HVX288" s="10"/>
      <c r="HVY288" s="10"/>
      <c r="HVZ288" s="10"/>
      <c r="HWA288" s="10"/>
      <c r="HWB288" s="10"/>
      <c r="HWC288" s="10"/>
      <c r="HWD288" s="10"/>
      <c r="HWE288" s="10"/>
      <c r="HWF288" s="10"/>
      <c r="HWG288" s="10"/>
      <c r="HWH288" s="10"/>
      <c r="HWI288" s="10"/>
      <c r="HWJ288" s="10"/>
      <c r="HWK288" s="10"/>
      <c r="HWL288" s="10"/>
      <c r="HWM288" s="10"/>
      <c r="HWN288" s="10"/>
      <c r="HWO288" s="10"/>
      <c r="HWP288" s="10"/>
      <c r="HWQ288" s="10"/>
      <c r="HWR288" s="10"/>
      <c r="HWS288" s="10"/>
      <c r="HWT288" s="10"/>
      <c r="HWU288" s="10"/>
      <c r="HWV288" s="10"/>
      <c r="HWW288" s="10"/>
      <c r="HWX288" s="10"/>
      <c r="HWY288" s="10"/>
      <c r="HWZ288" s="10"/>
      <c r="HXA288" s="10"/>
      <c r="HXB288" s="10"/>
      <c r="HXC288" s="10"/>
      <c r="HXD288" s="10"/>
      <c r="HXE288" s="10"/>
      <c r="HXF288" s="10"/>
      <c r="HXG288" s="10"/>
      <c r="HXH288" s="10"/>
      <c r="HXI288" s="10"/>
      <c r="HXJ288" s="10"/>
      <c r="HXK288" s="10"/>
      <c r="HXL288" s="10"/>
      <c r="HXM288" s="10"/>
      <c r="HXN288" s="10"/>
      <c r="HXO288" s="10"/>
      <c r="HXP288" s="10"/>
      <c r="HXQ288" s="10"/>
      <c r="HXR288" s="10"/>
      <c r="HXS288" s="10"/>
      <c r="HXT288" s="10"/>
      <c r="HXU288" s="10"/>
      <c r="HXV288" s="10"/>
      <c r="HXW288" s="10"/>
      <c r="HXX288" s="10"/>
      <c r="HXY288" s="10"/>
      <c r="HXZ288" s="10"/>
      <c r="HYA288" s="10"/>
      <c r="HYB288" s="10"/>
      <c r="HYC288" s="10"/>
      <c r="HYD288" s="10"/>
      <c r="HYE288" s="10"/>
      <c r="HYF288" s="10"/>
      <c r="HYG288" s="10"/>
      <c r="HYH288" s="10"/>
      <c r="HYI288" s="10"/>
      <c r="HYJ288" s="10"/>
      <c r="HYK288" s="10"/>
      <c r="HYL288" s="10"/>
      <c r="HYM288" s="10"/>
      <c r="HYN288" s="10"/>
      <c r="HYO288" s="10"/>
      <c r="HYP288" s="10"/>
      <c r="HYQ288" s="10"/>
      <c r="HYR288" s="10"/>
      <c r="HYS288" s="10"/>
      <c r="HYT288" s="10"/>
      <c r="HYU288" s="10"/>
      <c r="HYV288" s="10"/>
      <c r="HYW288" s="10"/>
      <c r="HYX288" s="10"/>
      <c r="HYY288" s="10"/>
      <c r="HYZ288" s="10"/>
      <c r="HZA288" s="10"/>
      <c r="HZB288" s="10"/>
      <c r="HZC288" s="10"/>
      <c r="HZD288" s="10"/>
      <c r="HZE288" s="10"/>
      <c r="HZF288" s="10"/>
      <c r="HZG288" s="10"/>
      <c r="HZH288" s="10"/>
      <c r="HZI288" s="10"/>
      <c r="HZJ288" s="10"/>
      <c r="HZK288" s="10"/>
      <c r="HZL288" s="10"/>
      <c r="HZM288" s="10"/>
      <c r="HZN288" s="10"/>
      <c r="HZO288" s="10"/>
      <c r="HZP288" s="10"/>
      <c r="HZQ288" s="10"/>
      <c r="HZR288" s="10"/>
      <c r="HZS288" s="10"/>
      <c r="HZT288" s="10"/>
      <c r="HZU288" s="10"/>
      <c r="HZV288" s="10"/>
      <c r="HZW288" s="10"/>
      <c r="HZX288" s="10"/>
      <c r="HZY288" s="10"/>
      <c r="HZZ288" s="10"/>
      <c r="IAA288" s="10"/>
      <c r="IAB288" s="10"/>
      <c r="IAC288" s="10"/>
      <c r="IAD288" s="10"/>
      <c r="IAE288" s="10"/>
      <c r="IAF288" s="10"/>
      <c r="IAG288" s="10"/>
      <c r="IAH288" s="10"/>
      <c r="IAI288" s="10"/>
      <c r="IAJ288" s="10"/>
      <c r="IAK288" s="10"/>
      <c r="IAL288" s="10"/>
      <c r="IAM288" s="10"/>
      <c r="IAN288" s="10"/>
      <c r="IAO288" s="10"/>
      <c r="IAP288" s="10"/>
      <c r="IAQ288" s="10"/>
      <c r="IAR288" s="10"/>
      <c r="IAS288" s="10"/>
      <c r="IAT288" s="10"/>
      <c r="IAU288" s="10"/>
      <c r="IAV288" s="10"/>
      <c r="IAW288" s="10"/>
      <c r="IAX288" s="10"/>
      <c r="IAY288" s="10"/>
      <c r="IAZ288" s="10"/>
      <c r="IBA288" s="10"/>
      <c r="IBB288" s="10"/>
      <c r="IBC288" s="10"/>
      <c r="IBD288" s="10"/>
      <c r="IBE288" s="10"/>
      <c r="IBF288" s="10"/>
      <c r="IBG288" s="10"/>
      <c r="IBH288" s="10"/>
      <c r="IBI288" s="10"/>
      <c r="IBJ288" s="10"/>
      <c r="IBK288" s="10"/>
      <c r="IBL288" s="10"/>
      <c r="IBM288" s="10"/>
      <c r="IBN288" s="10"/>
      <c r="IBO288" s="10"/>
      <c r="IBP288" s="10"/>
      <c r="IBQ288" s="10"/>
      <c r="IBR288" s="10"/>
      <c r="IBS288" s="10"/>
      <c r="IBT288" s="10"/>
      <c r="IBU288" s="10"/>
      <c r="IBV288" s="10"/>
      <c r="IBW288" s="10"/>
      <c r="IBX288" s="10"/>
      <c r="IBY288" s="10"/>
      <c r="IBZ288" s="10"/>
      <c r="ICA288" s="10"/>
      <c r="ICB288" s="10"/>
      <c r="ICC288" s="10"/>
      <c r="ICD288" s="10"/>
      <c r="ICE288" s="10"/>
      <c r="ICF288" s="10"/>
      <c r="ICG288" s="10"/>
      <c r="ICH288" s="10"/>
      <c r="ICI288" s="10"/>
      <c r="ICJ288" s="10"/>
      <c r="ICK288" s="10"/>
      <c r="ICL288" s="10"/>
      <c r="ICM288" s="10"/>
      <c r="ICN288" s="10"/>
      <c r="ICO288" s="10"/>
      <c r="ICP288" s="10"/>
      <c r="ICQ288" s="10"/>
      <c r="ICR288" s="10"/>
      <c r="ICS288" s="10"/>
      <c r="ICT288" s="10"/>
      <c r="ICU288" s="10"/>
      <c r="ICV288" s="10"/>
      <c r="ICW288" s="10"/>
      <c r="ICX288" s="10"/>
      <c r="ICY288" s="10"/>
      <c r="ICZ288" s="10"/>
      <c r="IDA288" s="10"/>
      <c r="IDB288" s="10"/>
      <c r="IDC288" s="10"/>
      <c r="IDD288" s="10"/>
      <c r="IDE288" s="10"/>
      <c r="IDF288" s="10"/>
      <c r="IDG288" s="10"/>
      <c r="IDH288" s="10"/>
      <c r="IDI288" s="10"/>
      <c r="IDJ288" s="10"/>
      <c r="IDK288" s="10"/>
      <c r="IDL288" s="10"/>
      <c r="IDM288" s="10"/>
      <c r="IDN288" s="10"/>
      <c r="IDO288" s="10"/>
      <c r="IDP288" s="10"/>
      <c r="IDQ288" s="10"/>
      <c r="IDR288" s="10"/>
      <c r="IDS288" s="10"/>
      <c r="IDT288" s="10"/>
      <c r="IDU288" s="10"/>
      <c r="IDV288" s="10"/>
      <c r="IDW288" s="10"/>
      <c r="IDX288" s="10"/>
      <c r="IDY288" s="10"/>
      <c r="IDZ288" s="10"/>
      <c r="IEA288" s="10"/>
      <c r="IEB288" s="10"/>
      <c r="IEC288" s="10"/>
      <c r="IED288" s="10"/>
      <c r="IEE288" s="10"/>
      <c r="IEF288" s="10"/>
      <c r="IEG288" s="10"/>
      <c r="IEH288" s="10"/>
      <c r="IEI288" s="10"/>
      <c r="IEJ288" s="10"/>
      <c r="IEK288" s="10"/>
      <c r="IEL288" s="10"/>
      <c r="IEM288" s="10"/>
      <c r="IEN288" s="10"/>
      <c r="IEO288" s="10"/>
      <c r="IEP288" s="10"/>
      <c r="IEQ288" s="10"/>
      <c r="IER288" s="10"/>
      <c r="IES288" s="10"/>
      <c r="IET288" s="10"/>
      <c r="IEU288" s="10"/>
      <c r="IEV288" s="10"/>
      <c r="IEW288" s="10"/>
      <c r="IEX288" s="10"/>
      <c r="IEY288" s="10"/>
      <c r="IEZ288" s="10"/>
      <c r="IFA288" s="10"/>
      <c r="IFB288" s="10"/>
      <c r="IFC288" s="10"/>
      <c r="IFD288" s="10"/>
      <c r="IFE288" s="10"/>
      <c r="IFF288" s="10"/>
      <c r="IFG288" s="10"/>
      <c r="IFH288" s="10"/>
      <c r="IFI288" s="10"/>
      <c r="IFJ288" s="10"/>
      <c r="IFK288" s="10"/>
      <c r="IFL288" s="10"/>
      <c r="IFM288" s="10"/>
      <c r="IFN288" s="10"/>
      <c r="IFO288" s="10"/>
      <c r="IFP288" s="10"/>
      <c r="IFQ288" s="10"/>
      <c r="IFR288" s="10"/>
      <c r="IFS288" s="10"/>
      <c r="IFT288" s="10"/>
      <c r="IFU288" s="10"/>
      <c r="IFV288" s="10"/>
      <c r="IFW288" s="10"/>
      <c r="IFX288" s="10"/>
      <c r="IFY288" s="10"/>
      <c r="IFZ288" s="10"/>
      <c r="IGA288" s="10"/>
      <c r="IGB288" s="10"/>
      <c r="IGC288" s="10"/>
      <c r="IGD288" s="10"/>
      <c r="IGE288" s="10"/>
      <c r="IGF288" s="10"/>
      <c r="IGG288" s="10"/>
      <c r="IGH288" s="10"/>
      <c r="IGI288" s="10"/>
      <c r="IGJ288" s="10"/>
      <c r="IGK288" s="10"/>
      <c r="IGL288" s="10"/>
      <c r="IGM288" s="10"/>
      <c r="IGN288" s="10"/>
      <c r="IGO288" s="10"/>
      <c r="IGP288" s="10"/>
      <c r="IGQ288" s="10"/>
      <c r="IGR288" s="10"/>
      <c r="IGS288" s="10"/>
      <c r="IGT288" s="10"/>
      <c r="IGU288" s="10"/>
      <c r="IGV288" s="10"/>
      <c r="IGW288" s="10"/>
      <c r="IGX288" s="10"/>
      <c r="IGY288" s="10"/>
      <c r="IGZ288" s="10"/>
      <c r="IHA288" s="10"/>
      <c r="IHB288" s="10"/>
      <c r="IHC288" s="10"/>
      <c r="IHD288" s="10"/>
      <c r="IHE288" s="10"/>
      <c r="IHF288" s="10"/>
      <c r="IHG288" s="10"/>
      <c r="IHH288" s="10"/>
      <c r="IHI288" s="10"/>
      <c r="IHJ288" s="10"/>
      <c r="IHK288" s="10"/>
      <c r="IHL288" s="10"/>
      <c r="IHM288" s="10"/>
      <c r="IHN288" s="10"/>
      <c r="IHO288" s="10"/>
      <c r="IHP288" s="10"/>
      <c r="IHQ288" s="10"/>
      <c r="IHR288" s="10"/>
      <c r="IHS288" s="10"/>
      <c r="IHT288" s="10"/>
      <c r="IHU288" s="10"/>
      <c r="IHV288" s="10"/>
      <c r="IHW288" s="10"/>
      <c r="IHX288" s="10"/>
      <c r="IHY288" s="10"/>
      <c r="IHZ288" s="10"/>
      <c r="IIA288" s="10"/>
      <c r="IIB288" s="10"/>
      <c r="IIC288" s="10"/>
      <c r="IID288" s="10"/>
      <c r="IIE288" s="10"/>
      <c r="IIF288" s="10"/>
      <c r="IIG288" s="10"/>
      <c r="IIH288" s="10"/>
      <c r="III288" s="10"/>
      <c r="IIJ288" s="10"/>
      <c r="IIK288" s="10"/>
      <c r="IIL288" s="10"/>
      <c r="IIM288" s="10"/>
      <c r="IIN288" s="10"/>
      <c r="IIO288" s="10"/>
      <c r="IIP288" s="10"/>
      <c r="IIQ288" s="10"/>
      <c r="IIR288" s="10"/>
      <c r="IIS288" s="10"/>
      <c r="IIT288" s="10"/>
      <c r="IIU288" s="10"/>
      <c r="IIV288" s="10"/>
      <c r="IIW288" s="10"/>
      <c r="IIX288" s="10"/>
      <c r="IIY288" s="10"/>
      <c r="IIZ288" s="10"/>
      <c r="IJA288" s="10"/>
      <c r="IJB288" s="10"/>
      <c r="IJC288" s="10"/>
      <c r="IJD288" s="10"/>
      <c r="IJE288" s="10"/>
      <c r="IJF288" s="10"/>
      <c r="IJG288" s="10"/>
      <c r="IJH288" s="10"/>
      <c r="IJI288" s="10"/>
      <c r="IJJ288" s="10"/>
      <c r="IJK288" s="10"/>
      <c r="IJL288" s="10"/>
      <c r="IJM288" s="10"/>
      <c r="IJN288" s="10"/>
      <c r="IJO288" s="10"/>
      <c r="IJP288" s="10"/>
      <c r="IJQ288" s="10"/>
      <c r="IJR288" s="10"/>
      <c r="IJS288" s="10"/>
      <c r="IJT288" s="10"/>
      <c r="IJU288" s="10"/>
      <c r="IJV288" s="10"/>
      <c r="IJW288" s="10"/>
      <c r="IJX288" s="10"/>
      <c r="IJY288" s="10"/>
      <c r="IJZ288" s="10"/>
      <c r="IKA288" s="10"/>
      <c r="IKB288" s="10"/>
      <c r="IKC288" s="10"/>
      <c r="IKD288" s="10"/>
      <c r="IKE288" s="10"/>
      <c r="IKF288" s="10"/>
      <c r="IKG288" s="10"/>
      <c r="IKH288" s="10"/>
      <c r="IKI288" s="10"/>
      <c r="IKJ288" s="10"/>
      <c r="IKK288" s="10"/>
      <c r="IKL288" s="10"/>
      <c r="IKM288" s="10"/>
      <c r="IKN288" s="10"/>
      <c r="IKO288" s="10"/>
      <c r="IKP288" s="10"/>
      <c r="IKQ288" s="10"/>
      <c r="IKR288" s="10"/>
      <c r="IKS288" s="10"/>
      <c r="IKT288" s="10"/>
      <c r="IKU288" s="10"/>
      <c r="IKV288" s="10"/>
      <c r="IKW288" s="10"/>
      <c r="IKX288" s="10"/>
      <c r="IKY288" s="10"/>
      <c r="IKZ288" s="10"/>
      <c r="ILA288" s="10"/>
      <c r="ILB288" s="10"/>
      <c r="ILC288" s="10"/>
      <c r="ILD288" s="10"/>
      <c r="ILE288" s="10"/>
      <c r="ILF288" s="10"/>
      <c r="ILG288" s="10"/>
      <c r="ILH288" s="10"/>
      <c r="ILI288" s="10"/>
      <c r="ILJ288" s="10"/>
      <c r="ILK288" s="10"/>
      <c r="ILL288" s="10"/>
      <c r="ILM288" s="10"/>
      <c r="ILN288" s="10"/>
      <c r="ILO288" s="10"/>
      <c r="ILP288" s="10"/>
      <c r="ILQ288" s="10"/>
      <c r="ILR288" s="10"/>
      <c r="ILS288" s="10"/>
      <c r="ILT288" s="10"/>
      <c r="ILU288" s="10"/>
      <c r="ILV288" s="10"/>
      <c r="ILW288" s="10"/>
      <c r="ILX288" s="10"/>
      <c r="ILY288" s="10"/>
      <c r="ILZ288" s="10"/>
      <c r="IMA288" s="10"/>
      <c r="IMB288" s="10"/>
      <c r="IMC288" s="10"/>
      <c r="IMD288" s="10"/>
      <c r="IME288" s="10"/>
      <c r="IMF288" s="10"/>
      <c r="IMG288" s="10"/>
      <c r="IMH288" s="10"/>
      <c r="IMI288" s="10"/>
      <c r="IMJ288" s="10"/>
      <c r="IMK288" s="10"/>
      <c r="IML288" s="10"/>
      <c r="IMM288" s="10"/>
      <c r="IMN288" s="10"/>
      <c r="IMO288" s="10"/>
      <c r="IMP288" s="10"/>
      <c r="IMQ288" s="10"/>
      <c r="IMR288" s="10"/>
      <c r="IMS288" s="10"/>
      <c r="IMT288" s="10"/>
      <c r="IMU288" s="10"/>
      <c r="IMV288" s="10"/>
      <c r="IMW288" s="10"/>
      <c r="IMX288" s="10"/>
      <c r="IMY288" s="10"/>
      <c r="IMZ288" s="10"/>
      <c r="INA288" s="10"/>
      <c r="INB288" s="10"/>
      <c r="INC288" s="10"/>
      <c r="IND288" s="10"/>
      <c r="INE288" s="10"/>
      <c r="INF288" s="10"/>
      <c r="ING288" s="10"/>
      <c r="INH288" s="10"/>
      <c r="INI288" s="10"/>
      <c r="INJ288" s="10"/>
      <c r="INK288" s="10"/>
      <c r="INL288" s="10"/>
      <c r="INM288" s="10"/>
      <c r="INN288" s="10"/>
      <c r="INO288" s="10"/>
      <c r="INP288" s="10"/>
      <c r="INQ288" s="10"/>
      <c r="INR288" s="10"/>
      <c r="INS288" s="10"/>
      <c r="INT288" s="10"/>
      <c r="INU288" s="10"/>
      <c r="INV288" s="10"/>
      <c r="INW288" s="10"/>
      <c r="INX288" s="10"/>
      <c r="INY288" s="10"/>
      <c r="INZ288" s="10"/>
      <c r="IOA288" s="10"/>
      <c r="IOB288" s="10"/>
      <c r="IOC288" s="10"/>
      <c r="IOD288" s="10"/>
      <c r="IOE288" s="10"/>
      <c r="IOF288" s="10"/>
      <c r="IOG288" s="10"/>
      <c r="IOH288" s="10"/>
      <c r="IOI288" s="10"/>
      <c r="IOJ288" s="10"/>
      <c r="IOK288" s="10"/>
      <c r="IOL288" s="10"/>
      <c r="IOM288" s="10"/>
      <c r="ION288" s="10"/>
      <c r="IOO288" s="10"/>
      <c r="IOP288" s="10"/>
      <c r="IOQ288" s="10"/>
      <c r="IOR288" s="10"/>
      <c r="IOS288" s="10"/>
      <c r="IOT288" s="10"/>
      <c r="IOU288" s="10"/>
      <c r="IOV288" s="10"/>
      <c r="IOW288" s="10"/>
      <c r="IOX288" s="10"/>
      <c r="IOY288" s="10"/>
      <c r="IOZ288" s="10"/>
      <c r="IPA288" s="10"/>
      <c r="IPB288" s="10"/>
      <c r="IPC288" s="10"/>
      <c r="IPD288" s="10"/>
      <c r="IPE288" s="10"/>
      <c r="IPF288" s="10"/>
      <c r="IPG288" s="10"/>
      <c r="IPH288" s="10"/>
      <c r="IPI288" s="10"/>
      <c r="IPJ288" s="10"/>
      <c r="IPK288" s="10"/>
      <c r="IPL288" s="10"/>
      <c r="IPM288" s="10"/>
      <c r="IPN288" s="10"/>
      <c r="IPO288" s="10"/>
      <c r="IPP288" s="10"/>
      <c r="IPQ288" s="10"/>
      <c r="IPR288" s="10"/>
      <c r="IPS288" s="10"/>
      <c r="IPT288" s="10"/>
      <c r="IPU288" s="10"/>
      <c r="IPV288" s="10"/>
      <c r="IPW288" s="10"/>
      <c r="IPX288" s="10"/>
      <c r="IPY288" s="10"/>
      <c r="IPZ288" s="10"/>
      <c r="IQA288" s="10"/>
      <c r="IQB288" s="10"/>
      <c r="IQC288" s="10"/>
      <c r="IQD288" s="10"/>
      <c r="IQE288" s="10"/>
      <c r="IQF288" s="10"/>
      <c r="IQG288" s="10"/>
      <c r="IQH288" s="10"/>
      <c r="IQI288" s="10"/>
      <c r="IQJ288" s="10"/>
      <c r="IQK288" s="10"/>
      <c r="IQL288" s="10"/>
      <c r="IQM288" s="10"/>
      <c r="IQN288" s="10"/>
      <c r="IQO288" s="10"/>
      <c r="IQP288" s="10"/>
      <c r="IQQ288" s="10"/>
      <c r="IQR288" s="10"/>
      <c r="IQS288" s="10"/>
      <c r="IQT288" s="10"/>
      <c r="IQU288" s="10"/>
      <c r="IQV288" s="10"/>
      <c r="IQW288" s="10"/>
      <c r="IQX288" s="10"/>
      <c r="IQY288" s="10"/>
      <c r="IQZ288" s="10"/>
      <c r="IRA288" s="10"/>
      <c r="IRB288" s="10"/>
      <c r="IRC288" s="10"/>
      <c r="IRD288" s="10"/>
      <c r="IRE288" s="10"/>
      <c r="IRF288" s="10"/>
      <c r="IRG288" s="10"/>
      <c r="IRH288" s="10"/>
      <c r="IRI288" s="10"/>
      <c r="IRJ288" s="10"/>
      <c r="IRK288" s="10"/>
      <c r="IRL288" s="10"/>
      <c r="IRM288" s="10"/>
      <c r="IRN288" s="10"/>
      <c r="IRO288" s="10"/>
      <c r="IRP288" s="10"/>
      <c r="IRQ288" s="10"/>
      <c r="IRR288" s="10"/>
      <c r="IRS288" s="10"/>
      <c r="IRT288" s="10"/>
      <c r="IRU288" s="10"/>
      <c r="IRV288" s="10"/>
      <c r="IRW288" s="10"/>
      <c r="IRX288" s="10"/>
      <c r="IRY288" s="10"/>
      <c r="IRZ288" s="10"/>
      <c r="ISA288" s="10"/>
      <c r="ISB288" s="10"/>
      <c r="ISC288" s="10"/>
      <c r="ISD288" s="10"/>
      <c r="ISE288" s="10"/>
      <c r="ISF288" s="10"/>
      <c r="ISG288" s="10"/>
      <c r="ISH288" s="10"/>
      <c r="ISI288" s="10"/>
      <c r="ISJ288" s="10"/>
      <c r="ISK288" s="10"/>
      <c r="ISL288" s="10"/>
      <c r="ISM288" s="10"/>
      <c r="ISN288" s="10"/>
      <c r="ISO288" s="10"/>
      <c r="ISP288" s="10"/>
      <c r="ISQ288" s="10"/>
      <c r="ISR288" s="10"/>
      <c r="ISS288" s="10"/>
      <c r="IST288" s="10"/>
      <c r="ISU288" s="10"/>
      <c r="ISV288" s="10"/>
      <c r="ISW288" s="10"/>
      <c r="ISX288" s="10"/>
      <c r="ISY288" s="10"/>
      <c r="ISZ288" s="10"/>
      <c r="ITA288" s="10"/>
      <c r="ITB288" s="10"/>
      <c r="ITC288" s="10"/>
      <c r="ITD288" s="10"/>
      <c r="ITE288" s="10"/>
      <c r="ITF288" s="10"/>
      <c r="ITG288" s="10"/>
      <c r="ITH288" s="10"/>
      <c r="ITI288" s="10"/>
      <c r="ITJ288" s="10"/>
      <c r="ITK288" s="10"/>
      <c r="ITL288" s="10"/>
      <c r="ITM288" s="10"/>
      <c r="ITN288" s="10"/>
      <c r="ITO288" s="10"/>
      <c r="ITP288" s="10"/>
      <c r="ITQ288" s="10"/>
      <c r="ITR288" s="10"/>
      <c r="ITS288" s="10"/>
      <c r="ITT288" s="10"/>
      <c r="ITU288" s="10"/>
      <c r="ITV288" s="10"/>
      <c r="ITW288" s="10"/>
      <c r="ITX288" s="10"/>
      <c r="ITY288" s="10"/>
      <c r="ITZ288" s="10"/>
      <c r="IUA288" s="10"/>
      <c r="IUB288" s="10"/>
      <c r="IUC288" s="10"/>
      <c r="IUD288" s="10"/>
      <c r="IUE288" s="10"/>
      <c r="IUF288" s="10"/>
      <c r="IUG288" s="10"/>
      <c r="IUH288" s="10"/>
      <c r="IUI288" s="10"/>
      <c r="IUJ288" s="10"/>
      <c r="IUK288" s="10"/>
      <c r="IUL288" s="10"/>
      <c r="IUM288" s="10"/>
      <c r="IUN288" s="10"/>
      <c r="IUO288" s="10"/>
      <c r="IUP288" s="10"/>
      <c r="IUQ288" s="10"/>
      <c r="IUR288" s="10"/>
      <c r="IUS288" s="10"/>
      <c r="IUT288" s="10"/>
      <c r="IUU288" s="10"/>
      <c r="IUV288" s="10"/>
      <c r="IUW288" s="10"/>
      <c r="IUX288" s="10"/>
      <c r="IUY288" s="10"/>
      <c r="IUZ288" s="10"/>
      <c r="IVA288" s="10"/>
      <c r="IVB288" s="10"/>
      <c r="IVC288" s="10"/>
      <c r="IVD288" s="10"/>
      <c r="IVE288" s="10"/>
      <c r="IVF288" s="10"/>
      <c r="IVG288" s="10"/>
      <c r="IVH288" s="10"/>
      <c r="IVI288" s="10"/>
      <c r="IVJ288" s="10"/>
      <c r="IVK288" s="10"/>
      <c r="IVL288" s="10"/>
      <c r="IVM288" s="10"/>
      <c r="IVN288" s="10"/>
      <c r="IVO288" s="10"/>
      <c r="IVP288" s="10"/>
      <c r="IVQ288" s="10"/>
      <c r="IVR288" s="10"/>
      <c r="IVS288" s="10"/>
      <c r="IVT288" s="10"/>
      <c r="IVU288" s="10"/>
      <c r="IVV288" s="10"/>
      <c r="IVW288" s="10"/>
      <c r="IVX288" s="10"/>
      <c r="IVY288" s="10"/>
      <c r="IVZ288" s="10"/>
      <c r="IWA288" s="10"/>
      <c r="IWB288" s="10"/>
      <c r="IWC288" s="10"/>
      <c r="IWD288" s="10"/>
      <c r="IWE288" s="10"/>
      <c r="IWF288" s="10"/>
      <c r="IWG288" s="10"/>
      <c r="IWH288" s="10"/>
      <c r="IWI288" s="10"/>
      <c r="IWJ288" s="10"/>
      <c r="IWK288" s="10"/>
      <c r="IWL288" s="10"/>
      <c r="IWM288" s="10"/>
      <c r="IWN288" s="10"/>
      <c r="IWO288" s="10"/>
      <c r="IWP288" s="10"/>
      <c r="IWQ288" s="10"/>
      <c r="IWR288" s="10"/>
      <c r="IWS288" s="10"/>
      <c r="IWT288" s="10"/>
      <c r="IWU288" s="10"/>
      <c r="IWV288" s="10"/>
      <c r="IWW288" s="10"/>
      <c r="IWX288" s="10"/>
      <c r="IWY288" s="10"/>
      <c r="IWZ288" s="10"/>
      <c r="IXA288" s="10"/>
      <c r="IXB288" s="10"/>
      <c r="IXC288" s="10"/>
      <c r="IXD288" s="10"/>
      <c r="IXE288" s="10"/>
      <c r="IXF288" s="10"/>
      <c r="IXG288" s="10"/>
      <c r="IXH288" s="10"/>
      <c r="IXI288" s="10"/>
      <c r="IXJ288" s="10"/>
      <c r="IXK288" s="10"/>
      <c r="IXL288" s="10"/>
      <c r="IXM288" s="10"/>
      <c r="IXN288" s="10"/>
      <c r="IXO288" s="10"/>
      <c r="IXP288" s="10"/>
      <c r="IXQ288" s="10"/>
      <c r="IXR288" s="10"/>
      <c r="IXS288" s="10"/>
      <c r="IXT288" s="10"/>
      <c r="IXU288" s="10"/>
      <c r="IXV288" s="10"/>
      <c r="IXW288" s="10"/>
      <c r="IXX288" s="10"/>
      <c r="IXY288" s="10"/>
      <c r="IXZ288" s="10"/>
      <c r="IYA288" s="10"/>
      <c r="IYB288" s="10"/>
      <c r="IYC288" s="10"/>
      <c r="IYD288" s="10"/>
      <c r="IYE288" s="10"/>
      <c r="IYF288" s="10"/>
      <c r="IYG288" s="10"/>
      <c r="IYH288" s="10"/>
      <c r="IYI288" s="10"/>
      <c r="IYJ288" s="10"/>
      <c r="IYK288" s="10"/>
      <c r="IYL288" s="10"/>
      <c r="IYM288" s="10"/>
      <c r="IYN288" s="10"/>
      <c r="IYO288" s="10"/>
      <c r="IYP288" s="10"/>
      <c r="IYQ288" s="10"/>
      <c r="IYR288" s="10"/>
      <c r="IYS288" s="10"/>
      <c r="IYT288" s="10"/>
      <c r="IYU288" s="10"/>
      <c r="IYV288" s="10"/>
      <c r="IYW288" s="10"/>
      <c r="IYX288" s="10"/>
      <c r="IYY288" s="10"/>
      <c r="IYZ288" s="10"/>
      <c r="IZA288" s="10"/>
      <c r="IZB288" s="10"/>
      <c r="IZC288" s="10"/>
      <c r="IZD288" s="10"/>
      <c r="IZE288" s="10"/>
      <c r="IZF288" s="10"/>
      <c r="IZG288" s="10"/>
      <c r="IZH288" s="10"/>
      <c r="IZI288" s="10"/>
      <c r="IZJ288" s="10"/>
      <c r="IZK288" s="10"/>
      <c r="IZL288" s="10"/>
      <c r="IZM288" s="10"/>
      <c r="IZN288" s="10"/>
      <c r="IZO288" s="10"/>
      <c r="IZP288" s="10"/>
      <c r="IZQ288" s="10"/>
      <c r="IZR288" s="10"/>
      <c r="IZS288" s="10"/>
      <c r="IZT288" s="10"/>
      <c r="IZU288" s="10"/>
      <c r="IZV288" s="10"/>
      <c r="IZW288" s="10"/>
      <c r="IZX288" s="10"/>
      <c r="IZY288" s="10"/>
      <c r="IZZ288" s="10"/>
      <c r="JAA288" s="10"/>
      <c r="JAB288" s="10"/>
      <c r="JAC288" s="10"/>
      <c r="JAD288" s="10"/>
      <c r="JAE288" s="10"/>
      <c r="JAF288" s="10"/>
      <c r="JAG288" s="10"/>
      <c r="JAH288" s="10"/>
      <c r="JAI288" s="10"/>
      <c r="JAJ288" s="10"/>
      <c r="JAK288" s="10"/>
      <c r="JAL288" s="10"/>
      <c r="JAM288" s="10"/>
      <c r="JAN288" s="10"/>
      <c r="JAO288" s="10"/>
      <c r="JAP288" s="10"/>
      <c r="JAQ288" s="10"/>
      <c r="JAR288" s="10"/>
      <c r="JAS288" s="10"/>
      <c r="JAT288" s="10"/>
      <c r="JAU288" s="10"/>
      <c r="JAV288" s="10"/>
      <c r="JAW288" s="10"/>
      <c r="JAX288" s="10"/>
      <c r="JAY288" s="10"/>
      <c r="JAZ288" s="10"/>
      <c r="JBA288" s="10"/>
      <c r="JBB288" s="10"/>
      <c r="JBC288" s="10"/>
      <c r="JBD288" s="10"/>
      <c r="JBE288" s="10"/>
      <c r="JBF288" s="10"/>
      <c r="JBG288" s="10"/>
      <c r="JBH288" s="10"/>
      <c r="JBI288" s="10"/>
      <c r="JBJ288" s="10"/>
      <c r="JBK288" s="10"/>
      <c r="JBL288" s="10"/>
      <c r="JBM288" s="10"/>
      <c r="JBN288" s="10"/>
      <c r="JBO288" s="10"/>
      <c r="JBP288" s="10"/>
      <c r="JBQ288" s="10"/>
      <c r="JBR288" s="10"/>
      <c r="JBS288" s="10"/>
      <c r="JBT288" s="10"/>
      <c r="JBU288" s="10"/>
      <c r="JBV288" s="10"/>
      <c r="JBW288" s="10"/>
      <c r="JBX288" s="10"/>
      <c r="JBY288" s="10"/>
      <c r="JBZ288" s="10"/>
      <c r="JCA288" s="10"/>
      <c r="JCB288" s="10"/>
      <c r="JCC288" s="10"/>
      <c r="JCD288" s="10"/>
      <c r="JCE288" s="10"/>
      <c r="JCF288" s="10"/>
      <c r="JCG288" s="10"/>
      <c r="JCH288" s="10"/>
      <c r="JCI288" s="10"/>
      <c r="JCJ288" s="10"/>
      <c r="JCK288" s="10"/>
      <c r="JCL288" s="10"/>
      <c r="JCM288" s="10"/>
      <c r="JCN288" s="10"/>
      <c r="JCO288" s="10"/>
      <c r="JCP288" s="10"/>
      <c r="JCQ288" s="10"/>
      <c r="JCR288" s="10"/>
      <c r="JCS288" s="10"/>
      <c r="JCT288" s="10"/>
      <c r="JCU288" s="10"/>
      <c r="JCV288" s="10"/>
      <c r="JCW288" s="10"/>
      <c r="JCX288" s="10"/>
      <c r="JCY288" s="10"/>
      <c r="JCZ288" s="10"/>
      <c r="JDA288" s="10"/>
      <c r="JDB288" s="10"/>
      <c r="JDC288" s="10"/>
      <c r="JDD288" s="10"/>
      <c r="JDE288" s="10"/>
      <c r="JDF288" s="10"/>
      <c r="JDG288" s="10"/>
      <c r="JDH288" s="10"/>
      <c r="JDI288" s="10"/>
      <c r="JDJ288" s="10"/>
      <c r="JDK288" s="10"/>
      <c r="JDL288" s="10"/>
      <c r="JDM288" s="10"/>
      <c r="JDN288" s="10"/>
      <c r="JDO288" s="10"/>
      <c r="JDP288" s="10"/>
      <c r="JDQ288" s="10"/>
      <c r="JDR288" s="10"/>
      <c r="JDS288" s="10"/>
      <c r="JDT288" s="10"/>
      <c r="JDU288" s="10"/>
      <c r="JDV288" s="10"/>
      <c r="JDW288" s="10"/>
      <c r="JDX288" s="10"/>
      <c r="JDY288" s="10"/>
      <c r="JDZ288" s="10"/>
      <c r="JEA288" s="10"/>
      <c r="JEB288" s="10"/>
      <c r="JEC288" s="10"/>
      <c r="JED288" s="10"/>
      <c r="JEE288" s="10"/>
      <c r="JEF288" s="10"/>
      <c r="JEG288" s="10"/>
      <c r="JEH288" s="10"/>
      <c r="JEI288" s="10"/>
      <c r="JEJ288" s="10"/>
      <c r="JEK288" s="10"/>
      <c r="JEL288" s="10"/>
      <c r="JEM288" s="10"/>
      <c r="JEN288" s="10"/>
      <c r="JEO288" s="10"/>
      <c r="JEP288" s="10"/>
      <c r="JEQ288" s="10"/>
      <c r="JER288" s="10"/>
      <c r="JES288" s="10"/>
      <c r="JET288" s="10"/>
      <c r="JEU288" s="10"/>
      <c r="JEV288" s="10"/>
      <c r="JEW288" s="10"/>
      <c r="JEX288" s="10"/>
      <c r="JEY288" s="10"/>
      <c r="JEZ288" s="10"/>
      <c r="JFA288" s="10"/>
      <c r="JFB288" s="10"/>
      <c r="JFC288" s="10"/>
      <c r="JFD288" s="10"/>
      <c r="JFE288" s="10"/>
      <c r="JFF288" s="10"/>
      <c r="JFG288" s="10"/>
      <c r="JFH288" s="10"/>
      <c r="JFI288" s="10"/>
      <c r="JFJ288" s="10"/>
      <c r="JFK288" s="10"/>
      <c r="JFL288" s="10"/>
      <c r="JFM288" s="10"/>
      <c r="JFN288" s="10"/>
      <c r="JFO288" s="10"/>
      <c r="JFP288" s="10"/>
      <c r="JFQ288" s="10"/>
      <c r="JFR288" s="10"/>
      <c r="JFS288" s="10"/>
      <c r="JFT288" s="10"/>
      <c r="JFU288" s="10"/>
      <c r="JFV288" s="10"/>
      <c r="JFW288" s="10"/>
      <c r="JFX288" s="10"/>
      <c r="JFY288" s="10"/>
      <c r="JFZ288" s="10"/>
      <c r="JGA288" s="10"/>
      <c r="JGB288" s="10"/>
      <c r="JGC288" s="10"/>
      <c r="JGD288" s="10"/>
      <c r="JGE288" s="10"/>
      <c r="JGF288" s="10"/>
      <c r="JGG288" s="10"/>
      <c r="JGH288" s="10"/>
      <c r="JGI288" s="10"/>
      <c r="JGJ288" s="10"/>
      <c r="JGK288" s="10"/>
      <c r="JGL288" s="10"/>
      <c r="JGM288" s="10"/>
      <c r="JGN288" s="10"/>
      <c r="JGO288" s="10"/>
      <c r="JGP288" s="10"/>
      <c r="JGQ288" s="10"/>
      <c r="JGR288" s="10"/>
      <c r="JGS288" s="10"/>
      <c r="JGT288" s="10"/>
      <c r="JGU288" s="10"/>
      <c r="JGV288" s="10"/>
      <c r="JGW288" s="10"/>
      <c r="JGX288" s="10"/>
      <c r="JGY288" s="10"/>
      <c r="JGZ288" s="10"/>
      <c r="JHA288" s="10"/>
      <c r="JHB288" s="10"/>
      <c r="JHC288" s="10"/>
      <c r="JHD288" s="10"/>
      <c r="JHE288" s="10"/>
      <c r="JHF288" s="10"/>
      <c r="JHG288" s="10"/>
      <c r="JHH288" s="10"/>
      <c r="JHI288" s="10"/>
      <c r="JHJ288" s="10"/>
      <c r="JHK288" s="10"/>
      <c r="JHL288" s="10"/>
      <c r="JHM288" s="10"/>
      <c r="JHN288" s="10"/>
      <c r="JHO288" s="10"/>
      <c r="JHP288" s="10"/>
      <c r="JHQ288" s="10"/>
      <c r="JHR288" s="10"/>
      <c r="JHS288" s="10"/>
      <c r="JHT288" s="10"/>
      <c r="JHU288" s="10"/>
      <c r="JHV288" s="10"/>
      <c r="JHW288" s="10"/>
      <c r="JHX288" s="10"/>
      <c r="JHY288" s="10"/>
      <c r="JHZ288" s="10"/>
      <c r="JIA288" s="10"/>
      <c r="JIB288" s="10"/>
      <c r="JIC288" s="10"/>
      <c r="JID288" s="10"/>
      <c r="JIE288" s="10"/>
      <c r="JIF288" s="10"/>
      <c r="JIG288" s="10"/>
      <c r="JIH288" s="10"/>
      <c r="JII288" s="10"/>
      <c r="JIJ288" s="10"/>
      <c r="JIK288" s="10"/>
      <c r="JIL288" s="10"/>
      <c r="JIM288" s="10"/>
      <c r="JIN288" s="10"/>
      <c r="JIO288" s="10"/>
      <c r="JIP288" s="10"/>
      <c r="JIQ288" s="10"/>
      <c r="JIR288" s="10"/>
      <c r="JIS288" s="10"/>
      <c r="JIT288" s="10"/>
      <c r="JIU288" s="10"/>
      <c r="JIV288" s="10"/>
      <c r="JIW288" s="10"/>
      <c r="JIX288" s="10"/>
      <c r="JIY288" s="10"/>
      <c r="JIZ288" s="10"/>
      <c r="JJA288" s="10"/>
      <c r="JJB288" s="10"/>
      <c r="JJC288" s="10"/>
      <c r="JJD288" s="10"/>
      <c r="JJE288" s="10"/>
      <c r="JJF288" s="10"/>
      <c r="JJG288" s="10"/>
      <c r="JJH288" s="10"/>
      <c r="JJI288" s="10"/>
      <c r="JJJ288" s="10"/>
      <c r="JJK288" s="10"/>
      <c r="JJL288" s="10"/>
      <c r="JJM288" s="10"/>
      <c r="JJN288" s="10"/>
      <c r="JJO288" s="10"/>
      <c r="JJP288" s="10"/>
      <c r="JJQ288" s="10"/>
      <c r="JJR288" s="10"/>
      <c r="JJS288" s="10"/>
      <c r="JJT288" s="10"/>
      <c r="JJU288" s="10"/>
      <c r="JJV288" s="10"/>
      <c r="JJW288" s="10"/>
      <c r="JJX288" s="10"/>
      <c r="JJY288" s="10"/>
      <c r="JJZ288" s="10"/>
      <c r="JKA288" s="10"/>
      <c r="JKB288" s="10"/>
      <c r="JKC288" s="10"/>
      <c r="JKD288" s="10"/>
      <c r="JKE288" s="10"/>
      <c r="JKF288" s="10"/>
      <c r="JKG288" s="10"/>
      <c r="JKH288" s="10"/>
      <c r="JKI288" s="10"/>
      <c r="JKJ288" s="10"/>
      <c r="JKK288" s="10"/>
      <c r="JKL288" s="10"/>
      <c r="JKM288" s="10"/>
      <c r="JKN288" s="10"/>
      <c r="JKO288" s="10"/>
      <c r="JKP288" s="10"/>
      <c r="JKQ288" s="10"/>
      <c r="JKR288" s="10"/>
      <c r="JKS288" s="10"/>
      <c r="JKT288" s="10"/>
      <c r="JKU288" s="10"/>
      <c r="JKV288" s="10"/>
      <c r="JKW288" s="10"/>
      <c r="JKX288" s="10"/>
      <c r="JKY288" s="10"/>
      <c r="JKZ288" s="10"/>
      <c r="JLA288" s="10"/>
      <c r="JLB288" s="10"/>
      <c r="JLC288" s="10"/>
      <c r="JLD288" s="10"/>
      <c r="JLE288" s="10"/>
      <c r="JLF288" s="10"/>
      <c r="JLG288" s="10"/>
      <c r="JLH288" s="10"/>
      <c r="JLI288" s="10"/>
      <c r="JLJ288" s="10"/>
      <c r="JLK288" s="10"/>
      <c r="JLL288" s="10"/>
      <c r="JLM288" s="10"/>
      <c r="JLN288" s="10"/>
      <c r="JLO288" s="10"/>
      <c r="JLP288" s="10"/>
      <c r="JLQ288" s="10"/>
      <c r="JLR288" s="10"/>
      <c r="JLS288" s="10"/>
      <c r="JLT288" s="10"/>
      <c r="JLU288" s="10"/>
      <c r="JLV288" s="10"/>
      <c r="JLW288" s="10"/>
      <c r="JLX288" s="10"/>
      <c r="JLY288" s="10"/>
      <c r="JLZ288" s="10"/>
      <c r="JMA288" s="10"/>
      <c r="JMB288" s="10"/>
      <c r="JMC288" s="10"/>
      <c r="JMD288" s="10"/>
      <c r="JME288" s="10"/>
      <c r="JMF288" s="10"/>
      <c r="JMG288" s="10"/>
      <c r="JMH288" s="10"/>
      <c r="JMI288" s="10"/>
      <c r="JMJ288" s="10"/>
      <c r="JMK288" s="10"/>
      <c r="JML288" s="10"/>
      <c r="JMM288" s="10"/>
      <c r="JMN288" s="10"/>
      <c r="JMO288" s="10"/>
      <c r="JMP288" s="10"/>
      <c r="JMQ288" s="10"/>
      <c r="JMR288" s="10"/>
      <c r="JMS288" s="10"/>
      <c r="JMT288" s="10"/>
      <c r="JMU288" s="10"/>
      <c r="JMV288" s="10"/>
      <c r="JMW288" s="10"/>
      <c r="JMX288" s="10"/>
      <c r="JMY288" s="10"/>
      <c r="JMZ288" s="10"/>
      <c r="JNA288" s="10"/>
      <c r="JNB288" s="10"/>
      <c r="JNC288" s="10"/>
      <c r="JND288" s="10"/>
      <c r="JNE288" s="10"/>
      <c r="JNF288" s="10"/>
      <c r="JNG288" s="10"/>
      <c r="JNH288" s="10"/>
      <c r="JNI288" s="10"/>
      <c r="JNJ288" s="10"/>
      <c r="JNK288" s="10"/>
      <c r="JNL288" s="10"/>
      <c r="JNM288" s="10"/>
      <c r="JNN288" s="10"/>
      <c r="JNO288" s="10"/>
      <c r="JNP288" s="10"/>
      <c r="JNQ288" s="10"/>
      <c r="JNR288" s="10"/>
      <c r="JNS288" s="10"/>
      <c r="JNT288" s="10"/>
      <c r="JNU288" s="10"/>
      <c r="JNV288" s="10"/>
      <c r="JNW288" s="10"/>
      <c r="JNX288" s="10"/>
      <c r="JNY288" s="10"/>
      <c r="JNZ288" s="10"/>
      <c r="JOA288" s="10"/>
      <c r="JOB288" s="10"/>
      <c r="JOC288" s="10"/>
      <c r="JOD288" s="10"/>
      <c r="JOE288" s="10"/>
      <c r="JOF288" s="10"/>
      <c r="JOG288" s="10"/>
      <c r="JOH288" s="10"/>
      <c r="JOI288" s="10"/>
      <c r="JOJ288" s="10"/>
      <c r="JOK288" s="10"/>
      <c r="JOL288" s="10"/>
      <c r="JOM288" s="10"/>
      <c r="JON288" s="10"/>
      <c r="JOO288" s="10"/>
      <c r="JOP288" s="10"/>
      <c r="JOQ288" s="10"/>
      <c r="JOR288" s="10"/>
      <c r="JOS288" s="10"/>
      <c r="JOT288" s="10"/>
      <c r="JOU288" s="10"/>
      <c r="JOV288" s="10"/>
      <c r="JOW288" s="10"/>
      <c r="JOX288" s="10"/>
      <c r="JOY288" s="10"/>
      <c r="JOZ288" s="10"/>
      <c r="JPA288" s="10"/>
      <c r="JPB288" s="10"/>
      <c r="JPC288" s="10"/>
      <c r="JPD288" s="10"/>
      <c r="JPE288" s="10"/>
      <c r="JPF288" s="10"/>
      <c r="JPG288" s="10"/>
      <c r="JPH288" s="10"/>
      <c r="JPI288" s="10"/>
      <c r="JPJ288" s="10"/>
      <c r="JPK288" s="10"/>
      <c r="JPL288" s="10"/>
      <c r="JPM288" s="10"/>
      <c r="JPN288" s="10"/>
      <c r="JPO288" s="10"/>
      <c r="JPP288" s="10"/>
      <c r="JPQ288" s="10"/>
      <c r="JPR288" s="10"/>
      <c r="JPS288" s="10"/>
      <c r="JPT288" s="10"/>
      <c r="JPU288" s="10"/>
      <c r="JPV288" s="10"/>
      <c r="JPW288" s="10"/>
      <c r="JPX288" s="10"/>
      <c r="JPY288" s="10"/>
      <c r="JPZ288" s="10"/>
      <c r="JQA288" s="10"/>
      <c r="JQB288" s="10"/>
      <c r="JQC288" s="10"/>
      <c r="JQD288" s="10"/>
      <c r="JQE288" s="10"/>
      <c r="JQF288" s="10"/>
      <c r="JQG288" s="10"/>
      <c r="JQH288" s="10"/>
      <c r="JQI288" s="10"/>
      <c r="JQJ288" s="10"/>
      <c r="JQK288" s="10"/>
      <c r="JQL288" s="10"/>
      <c r="JQM288" s="10"/>
      <c r="JQN288" s="10"/>
      <c r="JQO288" s="10"/>
      <c r="JQP288" s="10"/>
      <c r="JQQ288" s="10"/>
      <c r="JQR288" s="10"/>
      <c r="JQS288" s="10"/>
      <c r="JQT288" s="10"/>
      <c r="JQU288" s="10"/>
      <c r="JQV288" s="10"/>
      <c r="JQW288" s="10"/>
      <c r="JQX288" s="10"/>
      <c r="JQY288" s="10"/>
      <c r="JQZ288" s="10"/>
      <c r="JRA288" s="10"/>
      <c r="JRB288" s="10"/>
      <c r="JRC288" s="10"/>
      <c r="JRD288" s="10"/>
      <c r="JRE288" s="10"/>
      <c r="JRF288" s="10"/>
      <c r="JRG288" s="10"/>
      <c r="JRH288" s="10"/>
      <c r="JRI288" s="10"/>
      <c r="JRJ288" s="10"/>
      <c r="JRK288" s="10"/>
      <c r="JRL288" s="10"/>
      <c r="JRM288" s="10"/>
      <c r="JRN288" s="10"/>
      <c r="JRO288" s="10"/>
      <c r="JRP288" s="10"/>
      <c r="JRQ288" s="10"/>
      <c r="JRR288" s="10"/>
      <c r="JRS288" s="10"/>
      <c r="JRT288" s="10"/>
      <c r="JRU288" s="10"/>
      <c r="JRV288" s="10"/>
      <c r="JRW288" s="10"/>
      <c r="JRX288" s="10"/>
      <c r="JRY288" s="10"/>
      <c r="JRZ288" s="10"/>
      <c r="JSA288" s="10"/>
      <c r="JSB288" s="10"/>
      <c r="JSC288" s="10"/>
      <c r="JSD288" s="10"/>
      <c r="JSE288" s="10"/>
      <c r="JSF288" s="10"/>
      <c r="JSG288" s="10"/>
      <c r="JSH288" s="10"/>
      <c r="JSI288" s="10"/>
      <c r="JSJ288" s="10"/>
      <c r="JSK288" s="10"/>
      <c r="JSL288" s="10"/>
      <c r="JSM288" s="10"/>
      <c r="JSN288" s="10"/>
      <c r="JSO288" s="10"/>
      <c r="JSP288" s="10"/>
      <c r="JSQ288" s="10"/>
      <c r="JSR288" s="10"/>
      <c r="JSS288" s="10"/>
      <c r="JST288" s="10"/>
      <c r="JSU288" s="10"/>
      <c r="JSV288" s="10"/>
      <c r="JSW288" s="10"/>
      <c r="JSX288" s="10"/>
      <c r="JSY288" s="10"/>
      <c r="JSZ288" s="10"/>
      <c r="JTA288" s="10"/>
      <c r="JTB288" s="10"/>
      <c r="JTC288" s="10"/>
      <c r="JTD288" s="10"/>
      <c r="JTE288" s="10"/>
      <c r="JTF288" s="10"/>
      <c r="JTG288" s="10"/>
      <c r="JTH288" s="10"/>
      <c r="JTI288" s="10"/>
      <c r="JTJ288" s="10"/>
      <c r="JTK288" s="10"/>
      <c r="JTL288" s="10"/>
      <c r="JTM288" s="10"/>
      <c r="JTN288" s="10"/>
      <c r="JTO288" s="10"/>
      <c r="JTP288" s="10"/>
      <c r="JTQ288" s="10"/>
      <c r="JTR288" s="10"/>
      <c r="JTS288" s="10"/>
      <c r="JTT288" s="10"/>
      <c r="JTU288" s="10"/>
      <c r="JTV288" s="10"/>
      <c r="JTW288" s="10"/>
      <c r="JTX288" s="10"/>
      <c r="JTY288" s="10"/>
      <c r="JTZ288" s="10"/>
      <c r="JUA288" s="10"/>
      <c r="JUB288" s="10"/>
      <c r="JUC288" s="10"/>
      <c r="JUD288" s="10"/>
      <c r="JUE288" s="10"/>
      <c r="JUF288" s="10"/>
      <c r="JUG288" s="10"/>
      <c r="JUH288" s="10"/>
      <c r="JUI288" s="10"/>
      <c r="JUJ288" s="10"/>
      <c r="JUK288" s="10"/>
      <c r="JUL288" s="10"/>
      <c r="JUM288" s="10"/>
      <c r="JUN288" s="10"/>
      <c r="JUO288" s="10"/>
      <c r="JUP288" s="10"/>
      <c r="JUQ288" s="10"/>
      <c r="JUR288" s="10"/>
      <c r="JUS288" s="10"/>
      <c r="JUT288" s="10"/>
      <c r="JUU288" s="10"/>
      <c r="JUV288" s="10"/>
      <c r="JUW288" s="10"/>
      <c r="JUX288" s="10"/>
      <c r="JUY288" s="10"/>
      <c r="JUZ288" s="10"/>
      <c r="JVA288" s="10"/>
      <c r="JVB288" s="10"/>
      <c r="JVC288" s="10"/>
      <c r="JVD288" s="10"/>
      <c r="JVE288" s="10"/>
      <c r="JVF288" s="10"/>
      <c r="JVG288" s="10"/>
      <c r="JVH288" s="10"/>
      <c r="JVI288" s="10"/>
      <c r="JVJ288" s="10"/>
      <c r="JVK288" s="10"/>
      <c r="JVL288" s="10"/>
      <c r="JVM288" s="10"/>
      <c r="JVN288" s="10"/>
      <c r="JVO288" s="10"/>
      <c r="JVP288" s="10"/>
      <c r="JVQ288" s="10"/>
      <c r="JVR288" s="10"/>
      <c r="JVS288" s="10"/>
      <c r="JVT288" s="10"/>
      <c r="JVU288" s="10"/>
      <c r="JVV288" s="10"/>
      <c r="JVW288" s="10"/>
      <c r="JVX288" s="10"/>
      <c r="JVY288" s="10"/>
      <c r="JVZ288" s="10"/>
      <c r="JWA288" s="10"/>
      <c r="JWB288" s="10"/>
      <c r="JWC288" s="10"/>
      <c r="JWD288" s="10"/>
      <c r="JWE288" s="10"/>
      <c r="JWF288" s="10"/>
      <c r="JWG288" s="10"/>
      <c r="JWH288" s="10"/>
      <c r="JWI288" s="10"/>
      <c r="JWJ288" s="10"/>
      <c r="JWK288" s="10"/>
      <c r="JWL288" s="10"/>
      <c r="JWM288" s="10"/>
      <c r="JWN288" s="10"/>
      <c r="JWO288" s="10"/>
      <c r="JWP288" s="10"/>
      <c r="JWQ288" s="10"/>
      <c r="JWR288" s="10"/>
      <c r="JWS288" s="10"/>
      <c r="JWT288" s="10"/>
      <c r="JWU288" s="10"/>
      <c r="JWV288" s="10"/>
      <c r="JWW288" s="10"/>
      <c r="JWX288" s="10"/>
      <c r="JWY288" s="10"/>
      <c r="JWZ288" s="10"/>
      <c r="JXA288" s="10"/>
      <c r="JXB288" s="10"/>
      <c r="JXC288" s="10"/>
      <c r="JXD288" s="10"/>
      <c r="JXE288" s="10"/>
      <c r="JXF288" s="10"/>
      <c r="JXG288" s="10"/>
      <c r="JXH288" s="10"/>
      <c r="JXI288" s="10"/>
      <c r="JXJ288" s="10"/>
      <c r="JXK288" s="10"/>
      <c r="JXL288" s="10"/>
      <c r="JXM288" s="10"/>
      <c r="JXN288" s="10"/>
      <c r="JXO288" s="10"/>
      <c r="JXP288" s="10"/>
      <c r="JXQ288" s="10"/>
      <c r="JXR288" s="10"/>
      <c r="JXS288" s="10"/>
      <c r="JXT288" s="10"/>
      <c r="JXU288" s="10"/>
      <c r="JXV288" s="10"/>
      <c r="JXW288" s="10"/>
      <c r="JXX288" s="10"/>
      <c r="JXY288" s="10"/>
      <c r="JXZ288" s="10"/>
      <c r="JYA288" s="10"/>
      <c r="JYB288" s="10"/>
      <c r="JYC288" s="10"/>
      <c r="JYD288" s="10"/>
      <c r="JYE288" s="10"/>
      <c r="JYF288" s="10"/>
      <c r="JYG288" s="10"/>
      <c r="JYH288" s="10"/>
      <c r="JYI288" s="10"/>
      <c r="JYJ288" s="10"/>
      <c r="JYK288" s="10"/>
      <c r="JYL288" s="10"/>
      <c r="JYM288" s="10"/>
      <c r="JYN288" s="10"/>
      <c r="JYO288" s="10"/>
      <c r="JYP288" s="10"/>
      <c r="JYQ288" s="10"/>
      <c r="JYR288" s="10"/>
      <c r="JYS288" s="10"/>
      <c r="JYT288" s="10"/>
      <c r="JYU288" s="10"/>
      <c r="JYV288" s="10"/>
      <c r="JYW288" s="10"/>
      <c r="JYX288" s="10"/>
      <c r="JYY288" s="10"/>
      <c r="JYZ288" s="10"/>
      <c r="JZA288" s="10"/>
      <c r="JZB288" s="10"/>
      <c r="JZC288" s="10"/>
      <c r="JZD288" s="10"/>
      <c r="JZE288" s="10"/>
      <c r="JZF288" s="10"/>
      <c r="JZG288" s="10"/>
      <c r="JZH288" s="10"/>
      <c r="JZI288" s="10"/>
      <c r="JZJ288" s="10"/>
      <c r="JZK288" s="10"/>
      <c r="JZL288" s="10"/>
      <c r="JZM288" s="10"/>
      <c r="JZN288" s="10"/>
      <c r="JZO288" s="10"/>
      <c r="JZP288" s="10"/>
      <c r="JZQ288" s="10"/>
      <c r="JZR288" s="10"/>
      <c r="JZS288" s="10"/>
      <c r="JZT288" s="10"/>
      <c r="JZU288" s="10"/>
      <c r="JZV288" s="10"/>
      <c r="JZW288" s="10"/>
      <c r="JZX288" s="10"/>
      <c r="JZY288" s="10"/>
      <c r="JZZ288" s="10"/>
      <c r="KAA288" s="10"/>
      <c r="KAB288" s="10"/>
      <c r="KAC288" s="10"/>
      <c r="KAD288" s="10"/>
      <c r="KAE288" s="10"/>
      <c r="KAF288" s="10"/>
      <c r="KAG288" s="10"/>
      <c r="KAH288" s="10"/>
      <c r="KAI288" s="10"/>
      <c r="KAJ288" s="10"/>
      <c r="KAK288" s="10"/>
      <c r="KAL288" s="10"/>
      <c r="KAM288" s="10"/>
      <c r="KAN288" s="10"/>
      <c r="KAO288" s="10"/>
      <c r="KAP288" s="10"/>
      <c r="KAQ288" s="10"/>
      <c r="KAR288" s="10"/>
      <c r="KAS288" s="10"/>
      <c r="KAT288" s="10"/>
      <c r="KAU288" s="10"/>
      <c r="KAV288" s="10"/>
      <c r="KAW288" s="10"/>
      <c r="KAX288" s="10"/>
      <c r="KAY288" s="10"/>
      <c r="KAZ288" s="10"/>
      <c r="KBA288" s="10"/>
      <c r="KBB288" s="10"/>
      <c r="KBC288" s="10"/>
      <c r="KBD288" s="10"/>
      <c r="KBE288" s="10"/>
      <c r="KBF288" s="10"/>
      <c r="KBG288" s="10"/>
      <c r="KBH288" s="10"/>
      <c r="KBI288" s="10"/>
      <c r="KBJ288" s="10"/>
      <c r="KBK288" s="10"/>
      <c r="KBL288" s="10"/>
      <c r="KBM288" s="10"/>
      <c r="KBN288" s="10"/>
      <c r="KBO288" s="10"/>
      <c r="KBP288" s="10"/>
      <c r="KBQ288" s="10"/>
      <c r="KBR288" s="10"/>
      <c r="KBS288" s="10"/>
      <c r="KBT288" s="10"/>
      <c r="KBU288" s="10"/>
      <c r="KBV288" s="10"/>
      <c r="KBW288" s="10"/>
      <c r="KBX288" s="10"/>
      <c r="KBY288" s="10"/>
      <c r="KBZ288" s="10"/>
      <c r="KCA288" s="10"/>
      <c r="KCB288" s="10"/>
      <c r="KCC288" s="10"/>
      <c r="KCD288" s="10"/>
      <c r="KCE288" s="10"/>
      <c r="KCF288" s="10"/>
      <c r="KCG288" s="10"/>
      <c r="KCH288" s="10"/>
      <c r="KCI288" s="10"/>
      <c r="KCJ288" s="10"/>
      <c r="KCK288" s="10"/>
      <c r="KCL288" s="10"/>
      <c r="KCM288" s="10"/>
      <c r="KCN288" s="10"/>
      <c r="KCO288" s="10"/>
      <c r="KCP288" s="10"/>
      <c r="KCQ288" s="10"/>
      <c r="KCR288" s="10"/>
      <c r="KCS288" s="10"/>
      <c r="KCT288" s="10"/>
      <c r="KCU288" s="10"/>
      <c r="KCV288" s="10"/>
      <c r="KCW288" s="10"/>
      <c r="KCX288" s="10"/>
      <c r="KCY288" s="10"/>
      <c r="KCZ288" s="10"/>
      <c r="KDA288" s="10"/>
      <c r="KDB288" s="10"/>
      <c r="KDC288" s="10"/>
      <c r="KDD288" s="10"/>
      <c r="KDE288" s="10"/>
      <c r="KDF288" s="10"/>
      <c r="KDG288" s="10"/>
      <c r="KDH288" s="10"/>
      <c r="KDI288" s="10"/>
      <c r="KDJ288" s="10"/>
      <c r="KDK288" s="10"/>
      <c r="KDL288" s="10"/>
      <c r="KDM288" s="10"/>
      <c r="KDN288" s="10"/>
      <c r="KDO288" s="10"/>
      <c r="KDP288" s="10"/>
      <c r="KDQ288" s="10"/>
      <c r="KDR288" s="10"/>
      <c r="KDS288" s="10"/>
      <c r="KDT288" s="10"/>
      <c r="KDU288" s="10"/>
      <c r="KDV288" s="10"/>
      <c r="KDW288" s="10"/>
      <c r="KDX288" s="10"/>
      <c r="KDY288" s="10"/>
      <c r="KDZ288" s="10"/>
      <c r="KEA288" s="10"/>
      <c r="KEB288" s="10"/>
      <c r="KEC288" s="10"/>
      <c r="KED288" s="10"/>
      <c r="KEE288" s="10"/>
      <c r="KEF288" s="10"/>
      <c r="KEG288" s="10"/>
      <c r="KEH288" s="10"/>
      <c r="KEI288" s="10"/>
      <c r="KEJ288" s="10"/>
      <c r="KEK288" s="10"/>
      <c r="KEL288" s="10"/>
      <c r="KEM288" s="10"/>
      <c r="KEN288" s="10"/>
      <c r="KEO288" s="10"/>
      <c r="KEP288" s="10"/>
      <c r="KEQ288" s="10"/>
      <c r="KER288" s="10"/>
      <c r="KES288" s="10"/>
      <c r="KET288" s="10"/>
      <c r="KEU288" s="10"/>
      <c r="KEV288" s="10"/>
      <c r="KEW288" s="10"/>
      <c r="KEX288" s="10"/>
      <c r="KEY288" s="10"/>
      <c r="KEZ288" s="10"/>
      <c r="KFA288" s="10"/>
      <c r="KFB288" s="10"/>
      <c r="KFC288" s="10"/>
      <c r="KFD288" s="10"/>
      <c r="KFE288" s="10"/>
      <c r="KFF288" s="10"/>
      <c r="KFG288" s="10"/>
      <c r="KFH288" s="10"/>
      <c r="KFI288" s="10"/>
      <c r="KFJ288" s="10"/>
      <c r="KFK288" s="10"/>
      <c r="KFL288" s="10"/>
      <c r="KFM288" s="10"/>
      <c r="KFN288" s="10"/>
      <c r="KFO288" s="10"/>
      <c r="KFP288" s="10"/>
      <c r="KFQ288" s="10"/>
      <c r="KFR288" s="10"/>
      <c r="KFS288" s="10"/>
      <c r="KFT288" s="10"/>
      <c r="KFU288" s="10"/>
      <c r="KFV288" s="10"/>
      <c r="KFW288" s="10"/>
      <c r="KFX288" s="10"/>
      <c r="KFY288" s="10"/>
      <c r="KFZ288" s="10"/>
      <c r="KGA288" s="10"/>
      <c r="KGB288" s="10"/>
      <c r="KGC288" s="10"/>
      <c r="KGD288" s="10"/>
      <c r="KGE288" s="10"/>
      <c r="KGF288" s="10"/>
      <c r="KGG288" s="10"/>
      <c r="KGH288" s="10"/>
      <c r="KGI288" s="10"/>
      <c r="KGJ288" s="10"/>
      <c r="KGK288" s="10"/>
      <c r="KGL288" s="10"/>
      <c r="KGM288" s="10"/>
      <c r="KGN288" s="10"/>
      <c r="KGO288" s="10"/>
      <c r="KGP288" s="10"/>
      <c r="KGQ288" s="10"/>
      <c r="KGR288" s="10"/>
      <c r="KGS288" s="10"/>
      <c r="KGT288" s="10"/>
      <c r="KGU288" s="10"/>
      <c r="KGV288" s="10"/>
      <c r="KGW288" s="10"/>
      <c r="KGX288" s="10"/>
      <c r="KGY288" s="10"/>
      <c r="KGZ288" s="10"/>
      <c r="KHA288" s="10"/>
      <c r="KHB288" s="10"/>
      <c r="KHC288" s="10"/>
      <c r="KHD288" s="10"/>
      <c r="KHE288" s="10"/>
      <c r="KHF288" s="10"/>
      <c r="KHG288" s="10"/>
      <c r="KHH288" s="10"/>
      <c r="KHI288" s="10"/>
      <c r="KHJ288" s="10"/>
      <c r="KHK288" s="10"/>
      <c r="KHL288" s="10"/>
      <c r="KHM288" s="10"/>
      <c r="KHN288" s="10"/>
      <c r="KHO288" s="10"/>
      <c r="KHP288" s="10"/>
      <c r="KHQ288" s="10"/>
      <c r="KHR288" s="10"/>
      <c r="KHS288" s="10"/>
      <c r="KHT288" s="10"/>
      <c r="KHU288" s="10"/>
      <c r="KHV288" s="10"/>
      <c r="KHW288" s="10"/>
      <c r="KHX288" s="10"/>
      <c r="KHY288" s="10"/>
      <c r="KHZ288" s="10"/>
      <c r="KIA288" s="10"/>
      <c r="KIB288" s="10"/>
      <c r="KIC288" s="10"/>
      <c r="KID288" s="10"/>
      <c r="KIE288" s="10"/>
      <c r="KIF288" s="10"/>
      <c r="KIG288" s="10"/>
      <c r="KIH288" s="10"/>
      <c r="KII288" s="10"/>
      <c r="KIJ288" s="10"/>
      <c r="KIK288" s="10"/>
      <c r="KIL288" s="10"/>
      <c r="KIM288" s="10"/>
      <c r="KIN288" s="10"/>
      <c r="KIO288" s="10"/>
      <c r="KIP288" s="10"/>
      <c r="KIQ288" s="10"/>
      <c r="KIR288" s="10"/>
      <c r="KIS288" s="10"/>
      <c r="KIT288" s="10"/>
      <c r="KIU288" s="10"/>
      <c r="KIV288" s="10"/>
      <c r="KIW288" s="10"/>
      <c r="KIX288" s="10"/>
      <c r="KIY288" s="10"/>
      <c r="KIZ288" s="10"/>
      <c r="KJA288" s="10"/>
      <c r="KJB288" s="10"/>
      <c r="KJC288" s="10"/>
      <c r="KJD288" s="10"/>
      <c r="KJE288" s="10"/>
      <c r="KJF288" s="10"/>
      <c r="KJG288" s="10"/>
      <c r="KJH288" s="10"/>
      <c r="KJI288" s="10"/>
      <c r="KJJ288" s="10"/>
      <c r="KJK288" s="10"/>
      <c r="KJL288" s="10"/>
      <c r="KJM288" s="10"/>
      <c r="KJN288" s="10"/>
      <c r="KJO288" s="10"/>
      <c r="KJP288" s="10"/>
      <c r="KJQ288" s="10"/>
      <c r="KJR288" s="10"/>
      <c r="KJS288" s="10"/>
      <c r="KJT288" s="10"/>
      <c r="KJU288" s="10"/>
      <c r="KJV288" s="10"/>
      <c r="KJW288" s="10"/>
      <c r="KJX288" s="10"/>
      <c r="KJY288" s="10"/>
      <c r="KJZ288" s="10"/>
      <c r="KKA288" s="10"/>
      <c r="KKB288" s="10"/>
      <c r="KKC288" s="10"/>
      <c r="KKD288" s="10"/>
      <c r="KKE288" s="10"/>
      <c r="KKF288" s="10"/>
      <c r="KKG288" s="10"/>
      <c r="KKH288" s="10"/>
      <c r="KKI288" s="10"/>
      <c r="KKJ288" s="10"/>
      <c r="KKK288" s="10"/>
      <c r="KKL288" s="10"/>
      <c r="KKM288" s="10"/>
      <c r="KKN288" s="10"/>
      <c r="KKO288" s="10"/>
      <c r="KKP288" s="10"/>
      <c r="KKQ288" s="10"/>
      <c r="KKR288" s="10"/>
      <c r="KKS288" s="10"/>
      <c r="KKT288" s="10"/>
      <c r="KKU288" s="10"/>
      <c r="KKV288" s="10"/>
      <c r="KKW288" s="10"/>
      <c r="KKX288" s="10"/>
      <c r="KKY288" s="10"/>
      <c r="KKZ288" s="10"/>
      <c r="KLA288" s="10"/>
      <c r="KLB288" s="10"/>
      <c r="KLC288" s="10"/>
      <c r="KLD288" s="10"/>
      <c r="KLE288" s="10"/>
      <c r="KLF288" s="10"/>
      <c r="KLG288" s="10"/>
      <c r="KLH288" s="10"/>
      <c r="KLI288" s="10"/>
      <c r="KLJ288" s="10"/>
      <c r="KLK288" s="10"/>
      <c r="KLL288" s="10"/>
      <c r="KLM288" s="10"/>
      <c r="KLN288" s="10"/>
      <c r="KLO288" s="10"/>
      <c r="KLP288" s="10"/>
      <c r="KLQ288" s="10"/>
      <c r="KLR288" s="10"/>
      <c r="KLS288" s="10"/>
      <c r="KLT288" s="10"/>
      <c r="KLU288" s="10"/>
      <c r="KLV288" s="10"/>
      <c r="KLW288" s="10"/>
      <c r="KLX288" s="10"/>
      <c r="KLY288" s="10"/>
      <c r="KLZ288" s="10"/>
      <c r="KMA288" s="10"/>
      <c r="KMB288" s="10"/>
      <c r="KMC288" s="10"/>
      <c r="KMD288" s="10"/>
      <c r="KME288" s="10"/>
      <c r="KMF288" s="10"/>
      <c r="KMG288" s="10"/>
      <c r="KMH288" s="10"/>
      <c r="KMI288" s="10"/>
      <c r="KMJ288" s="10"/>
      <c r="KMK288" s="10"/>
      <c r="KML288" s="10"/>
      <c r="KMM288" s="10"/>
      <c r="KMN288" s="10"/>
      <c r="KMO288" s="10"/>
      <c r="KMP288" s="10"/>
      <c r="KMQ288" s="10"/>
      <c r="KMR288" s="10"/>
      <c r="KMS288" s="10"/>
      <c r="KMT288" s="10"/>
      <c r="KMU288" s="10"/>
      <c r="KMV288" s="10"/>
      <c r="KMW288" s="10"/>
      <c r="KMX288" s="10"/>
      <c r="KMY288" s="10"/>
      <c r="KMZ288" s="10"/>
      <c r="KNA288" s="10"/>
      <c r="KNB288" s="10"/>
      <c r="KNC288" s="10"/>
      <c r="KND288" s="10"/>
      <c r="KNE288" s="10"/>
      <c r="KNF288" s="10"/>
      <c r="KNG288" s="10"/>
      <c r="KNH288" s="10"/>
      <c r="KNI288" s="10"/>
      <c r="KNJ288" s="10"/>
      <c r="KNK288" s="10"/>
      <c r="KNL288" s="10"/>
      <c r="KNM288" s="10"/>
      <c r="KNN288" s="10"/>
      <c r="KNO288" s="10"/>
      <c r="KNP288" s="10"/>
      <c r="KNQ288" s="10"/>
      <c r="KNR288" s="10"/>
      <c r="KNS288" s="10"/>
      <c r="KNT288" s="10"/>
      <c r="KNU288" s="10"/>
      <c r="KNV288" s="10"/>
      <c r="KNW288" s="10"/>
      <c r="KNX288" s="10"/>
      <c r="KNY288" s="10"/>
      <c r="KNZ288" s="10"/>
      <c r="KOA288" s="10"/>
      <c r="KOB288" s="10"/>
      <c r="KOC288" s="10"/>
      <c r="KOD288" s="10"/>
      <c r="KOE288" s="10"/>
      <c r="KOF288" s="10"/>
      <c r="KOG288" s="10"/>
      <c r="KOH288" s="10"/>
      <c r="KOI288" s="10"/>
      <c r="KOJ288" s="10"/>
      <c r="KOK288" s="10"/>
      <c r="KOL288" s="10"/>
      <c r="KOM288" s="10"/>
      <c r="KON288" s="10"/>
      <c r="KOO288" s="10"/>
      <c r="KOP288" s="10"/>
      <c r="KOQ288" s="10"/>
      <c r="KOR288" s="10"/>
      <c r="KOS288" s="10"/>
      <c r="KOT288" s="10"/>
      <c r="KOU288" s="10"/>
      <c r="KOV288" s="10"/>
      <c r="KOW288" s="10"/>
      <c r="KOX288" s="10"/>
      <c r="KOY288" s="10"/>
      <c r="KOZ288" s="10"/>
      <c r="KPA288" s="10"/>
      <c r="KPB288" s="10"/>
      <c r="KPC288" s="10"/>
      <c r="KPD288" s="10"/>
      <c r="KPE288" s="10"/>
      <c r="KPF288" s="10"/>
      <c r="KPG288" s="10"/>
      <c r="KPH288" s="10"/>
      <c r="KPI288" s="10"/>
      <c r="KPJ288" s="10"/>
      <c r="KPK288" s="10"/>
      <c r="KPL288" s="10"/>
      <c r="KPM288" s="10"/>
      <c r="KPN288" s="10"/>
      <c r="KPO288" s="10"/>
      <c r="KPP288" s="10"/>
      <c r="KPQ288" s="10"/>
      <c r="KPR288" s="10"/>
      <c r="KPS288" s="10"/>
      <c r="KPT288" s="10"/>
      <c r="KPU288" s="10"/>
      <c r="KPV288" s="10"/>
      <c r="KPW288" s="10"/>
      <c r="KPX288" s="10"/>
      <c r="KPY288" s="10"/>
      <c r="KPZ288" s="10"/>
      <c r="KQA288" s="10"/>
      <c r="KQB288" s="10"/>
      <c r="KQC288" s="10"/>
      <c r="KQD288" s="10"/>
      <c r="KQE288" s="10"/>
      <c r="KQF288" s="10"/>
      <c r="KQG288" s="10"/>
      <c r="KQH288" s="10"/>
      <c r="KQI288" s="10"/>
      <c r="KQJ288" s="10"/>
      <c r="KQK288" s="10"/>
      <c r="KQL288" s="10"/>
      <c r="KQM288" s="10"/>
      <c r="KQN288" s="10"/>
      <c r="KQO288" s="10"/>
      <c r="KQP288" s="10"/>
      <c r="KQQ288" s="10"/>
      <c r="KQR288" s="10"/>
      <c r="KQS288" s="10"/>
      <c r="KQT288" s="10"/>
      <c r="KQU288" s="10"/>
      <c r="KQV288" s="10"/>
      <c r="KQW288" s="10"/>
      <c r="KQX288" s="10"/>
      <c r="KQY288" s="10"/>
      <c r="KQZ288" s="10"/>
      <c r="KRA288" s="10"/>
      <c r="KRB288" s="10"/>
      <c r="KRC288" s="10"/>
      <c r="KRD288" s="10"/>
      <c r="KRE288" s="10"/>
      <c r="KRF288" s="10"/>
      <c r="KRG288" s="10"/>
      <c r="KRH288" s="10"/>
      <c r="KRI288" s="10"/>
      <c r="KRJ288" s="10"/>
      <c r="KRK288" s="10"/>
      <c r="KRL288" s="10"/>
      <c r="KRM288" s="10"/>
      <c r="KRN288" s="10"/>
      <c r="KRO288" s="10"/>
      <c r="KRP288" s="10"/>
      <c r="KRQ288" s="10"/>
      <c r="KRR288" s="10"/>
      <c r="KRS288" s="10"/>
      <c r="KRT288" s="10"/>
      <c r="KRU288" s="10"/>
      <c r="KRV288" s="10"/>
      <c r="KRW288" s="10"/>
      <c r="KRX288" s="10"/>
      <c r="KRY288" s="10"/>
      <c r="KRZ288" s="10"/>
      <c r="KSA288" s="10"/>
      <c r="KSB288" s="10"/>
      <c r="KSC288" s="10"/>
      <c r="KSD288" s="10"/>
      <c r="KSE288" s="10"/>
      <c r="KSF288" s="10"/>
      <c r="KSG288" s="10"/>
      <c r="KSH288" s="10"/>
      <c r="KSI288" s="10"/>
      <c r="KSJ288" s="10"/>
      <c r="KSK288" s="10"/>
      <c r="KSL288" s="10"/>
      <c r="KSM288" s="10"/>
      <c r="KSN288" s="10"/>
      <c r="KSO288" s="10"/>
      <c r="KSP288" s="10"/>
      <c r="KSQ288" s="10"/>
      <c r="KSR288" s="10"/>
      <c r="KSS288" s="10"/>
      <c r="KST288" s="10"/>
      <c r="KSU288" s="10"/>
      <c r="KSV288" s="10"/>
      <c r="KSW288" s="10"/>
      <c r="KSX288" s="10"/>
      <c r="KSY288" s="10"/>
      <c r="KSZ288" s="10"/>
      <c r="KTA288" s="10"/>
      <c r="KTB288" s="10"/>
      <c r="KTC288" s="10"/>
      <c r="KTD288" s="10"/>
      <c r="KTE288" s="10"/>
      <c r="KTF288" s="10"/>
      <c r="KTG288" s="10"/>
      <c r="KTH288" s="10"/>
      <c r="KTI288" s="10"/>
      <c r="KTJ288" s="10"/>
      <c r="KTK288" s="10"/>
      <c r="KTL288" s="10"/>
      <c r="KTM288" s="10"/>
      <c r="KTN288" s="10"/>
      <c r="KTO288" s="10"/>
      <c r="KTP288" s="10"/>
      <c r="KTQ288" s="10"/>
      <c r="KTR288" s="10"/>
      <c r="KTS288" s="10"/>
      <c r="KTT288" s="10"/>
      <c r="KTU288" s="10"/>
      <c r="KTV288" s="10"/>
      <c r="KTW288" s="10"/>
      <c r="KTX288" s="10"/>
      <c r="KTY288" s="10"/>
      <c r="KTZ288" s="10"/>
      <c r="KUA288" s="10"/>
      <c r="KUB288" s="10"/>
      <c r="KUC288" s="10"/>
      <c r="KUD288" s="10"/>
      <c r="KUE288" s="10"/>
      <c r="KUF288" s="10"/>
      <c r="KUG288" s="10"/>
      <c r="KUH288" s="10"/>
      <c r="KUI288" s="10"/>
      <c r="KUJ288" s="10"/>
      <c r="KUK288" s="10"/>
      <c r="KUL288" s="10"/>
      <c r="KUM288" s="10"/>
      <c r="KUN288" s="10"/>
      <c r="KUO288" s="10"/>
      <c r="KUP288" s="10"/>
      <c r="KUQ288" s="10"/>
      <c r="KUR288" s="10"/>
      <c r="KUS288" s="10"/>
      <c r="KUT288" s="10"/>
      <c r="KUU288" s="10"/>
      <c r="KUV288" s="10"/>
      <c r="KUW288" s="10"/>
      <c r="KUX288" s="10"/>
      <c r="KUY288" s="10"/>
      <c r="KUZ288" s="10"/>
      <c r="KVA288" s="10"/>
      <c r="KVB288" s="10"/>
      <c r="KVC288" s="10"/>
      <c r="KVD288" s="10"/>
      <c r="KVE288" s="10"/>
      <c r="KVF288" s="10"/>
      <c r="KVG288" s="10"/>
      <c r="KVH288" s="10"/>
      <c r="KVI288" s="10"/>
      <c r="KVJ288" s="10"/>
      <c r="KVK288" s="10"/>
      <c r="KVL288" s="10"/>
      <c r="KVM288" s="10"/>
      <c r="KVN288" s="10"/>
      <c r="KVO288" s="10"/>
      <c r="KVP288" s="10"/>
      <c r="KVQ288" s="10"/>
      <c r="KVR288" s="10"/>
      <c r="KVS288" s="10"/>
      <c r="KVT288" s="10"/>
      <c r="KVU288" s="10"/>
      <c r="KVV288" s="10"/>
      <c r="KVW288" s="10"/>
      <c r="KVX288" s="10"/>
      <c r="KVY288" s="10"/>
      <c r="KVZ288" s="10"/>
      <c r="KWA288" s="10"/>
      <c r="KWB288" s="10"/>
      <c r="KWC288" s="10"/>
      <c r="KWD288" s="10"/>
      <c r="KWE288" s="10"/>
      <c r="KWF288" s="10"/>
      <c r="KWG288" s="10"/>
      <c r="KWH288" s="10"/>
      <c r="KWI288" s="10"/>
      <c r="KWJ288" s="10"/>
      <c r="KWK288" s="10"/>
      <c r="KWL288" s="10"/>
      <c r="KWM288" s="10"/>
      <c r="KWN288" s="10"/>
      <c r="KWO288" s="10"/>
      <c r="KWP288" s="10"/>
      <c r="KWQ288" s="10"/>
      <c r="KWR288" s="10"/>
      <c r="KWS288" s="10"/>
      <c r="KWT288" s="10"/>
      <c r="KWU288" s="10"/>
      <c r="KWV288" s="10"/>
      <c r="KWW288" s="10"/>
      <c r="KWX288" s="10"/>
      <c r="KWY288" s="10"/>
      <c r="KWZ288" s="10"/>
      <c r="KXA288" s="10"/>
      <c r="KXB288" s="10"/>
      <c r="KXC288" s="10"/>
      <c r="KXD288" s="10"/>
      <c r="KXE288" s="10"/>
      <c r="KXF288" s="10"/>
      <c r="KXG288" s="10"/>
      <c r="KXH288" s="10"/>
      <c r="KXI288" s="10"/>
      <c r="KXJ288" s="10"/>
      <c r="KXK288" s="10"/>
      <c r="KXL288" s="10"/>
      <c r="KXM288" s="10"/>
      <c r="KXN288" s="10"/>
      <c r="KXO288" s="10"/>
      <c r="KXP288" s="10"/>
      <c r="KXQ288" s="10"/>
      <c r="KXR288" s="10"/>
      <c r="KXS288" s="10"/>
      <c r="KXT288" s="10"/>
      <c r="KXU288" s="10"/>
      <c r="KXV288" s="10"/>
      <c r="KXW288" s="10"/>
      <c r="KXX288" s="10"/>
      <c r="KXY288" s="10"/>
      <c r="KXZ288" s="10"/>
      <c r="KYA288" s="10"/>
      <c r="KYB288" s="10"/>
      <c r="KYC288" s="10"/>
      <c r="KYD288" s="10"/>
      <c r="KYE288" s="10"/>
      <c r="KYF288" s="10"/>
      <c r="KYG288" s="10"/>
      <c r="KYH288" s="10"/>
      <c r="KYI288" s="10"/>
      <c r="KYJ288" s="10"/>
      <c r="KYK288" s="10"/>
      <c r="KYL288" s="10"/>
      <c r="KYM288" s="10"/>
      <c r="KYN288" s="10"/>
      <c r="KYO288" s="10"/>
      <c r="KYP288" s="10"/>
      <c r="KYQ288" s="10"/>
      <c r="KYR288" s="10"/>
      <c r="KYS288" s="10"/>
      <c r="KYT288" s="10"/>
      <c r="KYU288" s="10"/>
      <c r="KYV288" s="10"/>
      <c r="KYW288" s="10"/>
      <c r="KYX288" s="10"/>
      <c r="KYY288" s="10"/>
      <c r="KYZ288" s="10"/>
      <c r="KZA288" s="10"/>
      <c r="KZB288" s="10"/>
      <c r="KZC288" s="10"/>
      <c r="KZD288" s="10"/>
      <c r="KZE288" s="10"/>
      <c r="KZF288" s="10"/>
      <c r="KZG288" s="10"/>
      <c r="KZH288" s="10"/>
      <c r="KZI288" s="10"/>
      <c r="KZJ288" s="10"/>
      <c r="KZK288" s="10"/>
      <c r="KZL288" s="10"/>
      <c r="KZM288" s="10"/>
      <c r="KZN288" s="10"/>
      <c r="KZO288" s="10"/>
      <c r="KZP288" s="10"/>
      <c r="KZQ288" s="10"/>
      <c r="KZR288" s="10"/>
      <c r="KZS288" s="10"/>
      <c r="KZT288" s="10"/>
      <c r="KZU288" s="10"/>
      <c r="KZV288" s="10"/>
      <c r="KZW288" s="10"/>
      <c r="KZX288" s="10"/>
      <c r="KZY288" s="10"/>
      <c r="KZZ288" s="10"/>
      <c r="LAA288" s="10"/>
      <c r="LAB288" s="10"/>
      <c r="LAC288" s="10"/>
      <c r="LAD288" s="10"/>
      <c r="LAE288" s="10"/>
      <c r="LAF288" s="10"/>
      <c r="LAG288" s="10"/>
      <c r="LAH288" s="10"/>
      <c r="LAI288" s="10"/>
      <c r="LAJ288" s="10"/>
      <c r="LAK288" s="10"/>
      <c r="LAL288" s="10"/>
      <c r="LAM288" s="10"/>
      <c r="LAN288" s="10"/>
      <c r="LAO288" s="10"/>
      <c r="LAP288" s="10"/>
      <c r="LAQ288" s="10"/>
      <c r="LAR288" s="10"/>
      <c r="LAS288" s="10"/>
      <c r="LAT288" s="10"/>
      <c r="LAU288" s="10"/>
      <c r="LAV288" s="10"/>
      <c r="LAW288" s="10"/>
      <c r="LAX288" s="10"/>
      <c r="LAY288" s="10"/>
      <c r="LAZ288" s="10"/>
      <c r="LBA288" s="10"/>
      <c r="LBB288" s="10"/>
      <c r="LBC288" s="10"/>
      <c r="LBD288" s="10"/>
      <c r="LBE288" s="10"/>
      <c r="LBF288" s="10"/>
      <c r="LBG288" s="10"/>
      <c r="LBH288" s="10"/>
      <c r="LBI288" s="10"/>
      <c r="LBJ288" s="10"/>
      <c r="LBK288" s="10"/>
      <c r="LBL288" s="10"/>
      <c r="LBM288" s="10"/>
      <c r="LBN288" s="10"/>
      <c r="LBO288" s="10"/>
      <c r="LBP288" s="10"/>
      <c r="LBQ288" s="10"/>
      <c r="LBR288" s="10"/>
      <c r="LBS288" s="10"/>
      <c r="LBT288" s="10"/>
      <c r="LBU288" s="10"/>
      <c r="LBV288" s="10"/>
      <c r="LBW288" s="10"/>
      <c r="LBX288" s="10"/>
      <c r="LBY288" s="10"/>
      <c r="LBZ288" s="10"/>
      <c r="LCA288" s="10"/>
      <c r="LCB288" s="10"/>
      <c r="LCC288" s="10"/>
      <c r="LCD288" s="10"/>
      <c r="LCE288" s="10"/>
      <c r="LCF288" s="10"/>
      <c r="LCG288" s="10"/>
      <c r="LCH288" s="10"/>
      <c r="LCI288" s="10"/>
      <c r="LCJ288" s="10"/>
      <c r="LCK288" s="10"/>
      <c r="LCL288" s="10"/>
      <c r="LCM288" s="10"/>
      <c r="LCN288" s="10"/>
      <c r="LCO288" s="10"/>
      <c r="LCP288" s="10"/>
      <c r="LCQ288" s="10"/>
      <c r="LCR288" s="10"/>
      <c r="LCS288" s="10"/>
      <c r="LCT288" s="10"/>
      <c r="LCU288" s="10"/>
      <c r="LCV288" s="10"/>
      <c r="LCW288" s="10"/>
      <c r="LCX288" s="10"/>
      <c r="LCY288" s="10"/>
      <c r="LCZ288" s="10"/>
      <c r="LDA288" s="10"/>
      <c r="LDB288" s="10"/>
      <c r="LDC288" s="10"/>
      <c r="LDD288" s="10"/>
      <c r="LDE288" s="10"/>
      <c r="LDF288" s="10"/>
      <c r="LDG288" s="10"/>
      <c r="LDH288" s="10"/>
      <c r="LDI288" s="10"/>
      <c r="LDJ288" s="10"/>
      <c r="LDK288" s="10"/>
      <c r="LDL288" s="10"/>
      <c r="LDM288" s="10"/>
      <c r="LDN288" s="10"/>
      <c r="LDO288" s="10"/>
      <c r="LDP288" s="10"/>
      <c r="LDQ288" s="10"/>
      <c r="LDR288" s="10"/>
      <c r="LDS288" s="10"/>
      <c r="LDT288" s="10"/>
      <c r="LDU288" s="10"/>
      <c r="LDV288" s="10"/>
      <c r="LDW288" s="10"/>
      <c r="LDX288" s="10"/>
      <c r="LDY288" s="10"/>
      <c r="LDZ288" s="10"/>
      <c r="LEA288" s="10"/>
      <c r="LEB288" s="10"/>
      <c r="LEC288" s="10"/>
      <c r="LED288" s="10"/>
      <c r="LEE288" s="10"/>
      <c r="LEF288" s="10"/>
      <c r="LEG288" s="10"/>
      <c r="LEH288" s="10"/>
      <c r="LEI288" s="10"/>
      <c r="LEJ288" s="10"/>
      <c r="LEK288" s="10"/>
      <c r="LEL288" s="10"/>
      <c r="LEM288" s="10"/>
      <c r="LEN288" s="10"/>
      <c r="LEO288" s="10"/>
      <c r="LEP288" s="10"/>
      <c r="LEQ288" s="10"/>
      <c r="LER288" s="10"/>
      <c r="LES288" s="10"/>
      <c r="LET288" s="10"/>
      <c r="LEU288" s="10"/>
      <c r="LEV288" s="10"/>
      <c r="LEW288" s="10"/>
      <c r="LEX288" s="10"/>
      <c r="LEY288" s="10"/>
      <c r="LEZ288" s="10"/>
      <c r="LFA288" s="10"/>
      <c r="LFB288" s="10"/>
      <c r="LFC288" s="10"/>
      <c r="LFD288" s="10"/>
      <c r="LFE288" s="10"/>
      <c r="LFF288" s="10"/>
      <c r="LFG288" s="10"/>
      <c r="LFH288" s="10"/>
      <c r="LFI288" s="10"/>
      <c r="LFJ288" s="10"/>
      <c r="LFK288" s="10"/>
      <c r="LFL288" s="10"/>
      <c r="LFM288" s="10"/>
      <c r="LFN288" s="10"/>
      <c r="LFO288" s="10"/>
      <c r="LFP288" s="10"/>
      <c r="LFQ288" s="10"/>
      <c r="LFR288" s="10"/>
      <c r="LFS288" s="10"/>
      <c r="LFT288" s="10"/>
      <c r="LFU288" s="10"/>
      <c r="LFV288" s="10"/>
      <c r="LFW288" s="10"/>
      <c r="LFX288" s="10"/>
      <c r="LFY288" s="10"/>
      <c r="LFZ288" s="10"/>
      <c r="LGA288" s="10"/>
      <c r="LGB288" s="10"/>
      <c r="LGC288" s="10"/>
      <c r="LGD288" s="10"/>
      <c r="LGE288" s="10"/>
      <c r="LGF288" s="10"/>
      <c r="LGG288" s="10"/>
      <c r="LGH288" s="10"/>
      <c r="LGI288" s="10"/>
      <c r="LGJ288" s="10"/>
      <c r="LGK288" s="10"/>
      <c r="LGL288" s="10"/>
      <c r="LGM288" s="10"/>
      <c r="LGN288" s="10"/>
      <c r="LGO288" s="10"/>
      <c r="LGP288" s="10"/>
      <c r="LGQ288" s="10"/>
      <c r="LGR288" s="10"/>
      <c r="LGS288" s="10"/>
      <c r="LGT288" s="10"/>
      <c r="LGU288" s="10"/>
      <c r="LGV288" s="10"/>
      <c r="LGW288" s="10"/>
      <c r="LGX288" s="10"/>
      <c r="LGY288" s="10"/>
      <c r="LGZ288" s="10"/>
      <c r="LHA288" s="10"/>
      <c r="LHB288" s="10"/>
      <c r="LHC288" s="10"/>
      <c r="LHD288" s="10"/>
      <c r="LHE288" s="10"/>
      <c r="LHF288" s="10"/>
      <c r="LHG288" s="10"/>
      <c r="LHH288" s="10"/>
      <c r="LHI288" s="10"/>
      <c r="LHJ288" s="10"/>
      <c r="LHK288" s="10"/>
      <c r="LHL288" s="10"/>
      <c r="LHM288" s="10"/>
      <c r="LHN288" s="10"/>
      <c r="LHO288" s="10"/>
      <c r="LHP288" s="10"/>
      <c r="LHQ288" s="10"/>
      <c r="LHR288" s="10"/>
      <c r="LHS288" s="10"/>
      <c r="LHT288" s="10"/>
      <c r="LHU288" s="10"/>
      <c r="LHV288" s="10"/>
      <c r="LHW288" s="10"/>
      <c r="LHX288" s="10"/>
      <c r="LHY288" s="10"/>
      <c r="LHZ288" s="10"/>
      <c r="LIA288" s="10"/>
      <c r="LIB288" s="10"/>
      <c r="LIC288" s="10"/>
      <c r="LID288" s="10"/>
      <c r="LIE288" s="10"/>
      <c r="LIF288" s="10"/>
      <c r="LIG288" s="10"/>
      <c r="LIH288" s="10"/>
      <c r="LII288" s="10"/>
      <c r="LIJ288" s="10"/>
      <c r="LIK288" s="10"/>
      <c r="LIL288" s="10"/>
      <c r="LIM288" s="10"/>
      <c r="LIN288" s="10"/>
      <c r="LIO288" s="10"/>
      <c r="LIP288" s="10"/>
      <c r="LIQ288" s="10"/>
      <c r="LIR288" s="10"/>
      <c r="LIS288" s="10"/>
      <c r="LIT288" s="10"/>
      <c r="LIU288" s="10"/>
      <c r="LIV288" s="10"/>
      <c r="LIW288" s="10"/>
      <c r="LIX288" s="10"/>
      <c r="LIY288" s="10"/>
      <c r="LIZ288" s="10"/>
      <c r="LJA288" s="10"/>
      <c r="LJB288" s="10"/>
      <c r="LJC288" s="10"/>
      <c r="LJD288" s="10"/>
      <c r="LJE288" s="10"/>
      <c r="LJF288" s="10"/>
      <c r="LJG288" s="10"/>
      <c r="LJH288" s="10"/>
      <c r="LJI288" s="10"/>
      <c r="LJJ288" s="10"/>
      <c r="LJK288" s="10"/>
      <c r="LJL288" s="10"/>
      <c r="LJM288" s="10"/>
      <c r="LJN288" s="10"/>
      <c r="LJO288" s="10"/>
      <c r="LJP288" s="10"/>
      <c r="LJQ288" s="10"/>
      <c r="LJR288" s="10"/>
      <c r="LJS288" s="10"/>
      <c r="LJT288" s="10"/>
      <c r="LJU288" s="10"/>
      <c r="LJV288" s="10"/>
      <c r="LJW288" s="10"/>
      <c r="LJX288" s="10"/>
      <c r="LJY288" s="10"/>
      <c r="LJZ288" s="10"/>
      <c r="LKA288" s="10"/>
      <c r="LKB288" s="10"/>
      <c r="LKC288" s="10"/>
      <c r="LKD288" s="10"/>
      <c r="LKE288" s="10"/>
      <c r="LKF288" s="10"/>
      <c r="LKG288" s="10"/>
      <c r="LKH288" s="10"/>
      <c r="LKI288" s="10"/>
      <c r="LKJ288" s="10"/>
      <c r="LKK288" s="10"/>
      <c r="LKL288" s="10"/>
      <c r="LKM288" s="10"/>
      <c r="LKN288" s="10"/>
      <c r="LKO288" s="10"/>
      <c r="LKP288" s="10"/>
      <c r="LKQ288" s="10"/>
      <c r="LKR288" s="10"/>
      <c r="LKS288" s="10"/>
      <c r="LKT288" s="10"/>
      <c r="LKU288" s="10"/>
      <c r="LKV288" s="10"/>
      <c r="LKW288" s="10"/>
      <c r="LKX288" s="10"/>
      <c r="LKY288" s="10"/>
      <c r="LKZ288" s="10"/>
      <c r="LLA288" s="10"/>
      <c r="LLB288" s="10"/>
      <c r="LLC288" s="10"/>
      <c r="LLD288" s="10"/>
      <c r="LLE288" s="10"/>
      <c r="LLF288" s="10"/>
      <c r="LLG288" s="10"/>
      <c r="LLH288" s="10"/>
      <c r="LLI288" s="10"/>
      <c r="LLJ288" s="10"/>
      <c r="LLK288" s="10"/>
      <c r="LLL288" s="10"/>
      <c r="LLM288" s="10"/>
      <c r="LLN288" s="10"/>
      <c r="LLO288" s="10"/>
      <c r="LLP288" s="10"/>
      <c r="LLQ288" s="10"/>
      <c r="LLR288" s="10"/>
      <c r="LLS288" s="10"/>
      <c r="LLT288" s="10"/>
      <c r="LLU288" s="10"/>
      <c r="LLV288" s="10"/>
      <c r="LLW288" s="10"/>
      <c r="LLX288" s="10"/>
      <c r="LLY288" s="10"/>
      <c r="LLZ288" s="10"/>
      <c r="LMA288" s="10"/>
      <c r="LMB288" s="10"/>
      <c r="LMC288" s="10"/>
      <c r="LMD288" s="10"/>
      <c r="LME288" s="10"/>
      <c r="LMF288" s="10"/>
      <c r="LMG288" s="10"/>
      <c r="LMH288" s="10"/>
      <c r="LMI288" s="10"/>
      <c r="LMJ288" s="10"/>
      <c r="LMK288" s="10"/>
      <c r="LML288" s="10"/>
      <c r="LMM288" s="10"/>
      <c r="LMN288" s="10"/>
      <c r="LMO288" s="10"/>
      <c r="LMP288" s="10"/>
      <c r="LMQ288" s="10"/>
      <c r="LMR288" s="10"/>
      <c r="LMS288" s="10"/>
      <c r="LMT288" s="10"/>
      <c r="LMU288" s="10"/>
      <c r="LMV288" s="10"/>
      <c r="LMW288" s="10"/>
      <c r="LMX288" s="10"/>
      <c r="LMY288" s="10"/>
      <c r="LMZ288" s="10"/>
      <c r="LNA288" s="10"/>
      <c r="LNB288" s="10"/>
      <c r="LNC288" s="10"/>
      <c r="LND288" s="10"/>
      <c r="LNE288" s="10"/>
      <c r="LNF288" s="10"/>
      <c r="LNG288" s="10"/>
      <c r="LNH288" s="10"/>
      <c r="LNI288" s="10"/>
      <c r="LNJ288" s="10"/>
      <c r="LNK288" s="10"/>
      <c r="LNL288" s="10"/>
      <c r="LNM288" s="10"/>
      <c r="LNN288" s="10"/>
      <c r="LNO288" s="10"/>
      <c r="LNP288" s="10"/>
      <c r="LNQ288" s="10"/>
      <c r="LNR288" s="10"/>
      <c r="LNS288" s="10"/>
      <c r="LNT288" s="10"/>
      <c r="LNU288" s="10"/>
      <c r="LNV288" s="10"/>
      <c r="LNW288" s="10"/>
      <c r="LNX288" s="10"/>
      <c r="LNY288" s="10"/>
      <c r="LNZ288" s="10"/>
      <c r="LOA288" s="10"/>
      <c r="LOB288" s="10"/>
      <c r="LOC288" s="10"/>
      <c r="LOD288" s="10"/>
      <c r="LOE288" s="10"/>
      <c r="LOF288" s="10"/>
      <c r="LOG288" s="10"/>
      <c r="LOH288" s="10"/>
      <c r="LOI288" s="10"/>
      <c r="LOJ288" s="10"/>
      <c r="LOK288" s="10"/>
      <c r="LOL288" s="10"/>
      <c r="LOM288" s="10"/>
      <c r="LON288" s="10"/>
      <c r="LOO288" s="10"/>
      <c r="LOP288" s="10"/>
      <c r="LOQ288" s="10"/>
      <c r="LOR288" s="10"/>
      <c r="LOS288" s="10"/>
      <c r="LOT288" s="10"/>
      <c r="LOU288" s="10"/>
      <c r="LOV288" s="10"/>
      <c r="LOW288" s="10"/>
      <c r="LOX288" s="10"/>
      <c r="LOY288" s="10"/>
      <c r="LOZ288" s="10"/>
      <c r="LPA288" s="10"/>
      <c r="LPB288" s="10"/>
      <c r="LPC288" s="10"/>
      <c r="LPD288" s="10"/>
      <c r="LPE288" s="10"/>
      <c r="LPF288" s="10"/>
      <c r="LPG288" s="10"/>
      <c r="LPH288" s="10"/>
      <c r="LPI288" s="10"/>
      <c r="LPJ288" s="10"/>
      <c r="LPK288" s="10"/>
      <c r="LPL288" s="10"/>
      <c r="LPM288" s="10"/>
      <c r="LPN288" s="10"/>
      <c r="LPO288" s="10"/>
      <c r="LPP288" s="10"/>
      <c r="LPQ288" s="10"/>
      <c r="LPR288" s="10"/>
      <c r="LPS288" s="10"/>
      <c r="LPT288" s="10"/>
      <c r="LPU288" s="10"/>
      <c r="LPV288" s="10"/>
      <c r="LPW288" s="10"/>
      <c r="LPX288" s="10"/>
      <c r="LPY288" s="10"/>
      <c r="LPZ288" s="10"/>
      <c r="LQA288" s="10"/>
      <c r="LQB288" s="10"/>
      <c r="LQC288" s="10"/>
      <c r="LQD288" s="10"/>
      <c r="LQE288" s="10"/>
      <c r="LQF288" s="10"/>
      <c r="LQG288" s="10"/>
      <c r="LQH288" s="10"/>
      <c r="LQI288" s="10"/>
      <c r="LQJ288" s="10"/>
      <c r="LQK288" s="10"/>
      <c r="LQL288" s="10"/>
      <c r="LQM288" s="10"/>
      <c r="LQN288" s="10"/>
      <c r="LQO288" s="10"/>
      <c r="LQP288" s="10"/>
      <c r="LQQ288" s="10"/>
      <c r="LQR288" s="10"/>
      <c r="LQS288" s="10"/>
      <c r="LQT288" s="10"/>
      <c r="LQU288" s="10"/>
      <c r="LQV288" s="10"/>
      <c r="LQW288" s="10"/>
      <c r="LQX288" s="10"/>
      <c r="LQY288" s="10"/>
      <c r="LQZ288" s="10"/>
      <c r="LRA288" s="10"/>
      <c r="LRB288" s="10"/>
      <c r="LRC288" s="10"/>
      <c r="LRD288" s="10"/>
      <c r="LRE288" s="10"/>
      <c r="LRF288" s="10"/>
      <c r="LRG288" s="10"/>
      <c r="LRH288" s="10"/>
      <c r="LRI288" s="10"/>
      <c r="LRJ288" s="10"/>
      <c r="LRK288" s="10"/>
      <c r="LRL288" s="10"/>
      <c r="LRM288" s="10"/>
      <c r="LRN288" s="10"/>
      <c r="LRO288" s="10"/>
      <c r="LRP288" s="10"/>
      <c r="LRQ288" s="10"/>
      <c r="LRR288" s="10"/>
      <c r="LRS288" s="10"/>
      <c r="LRT288" s="10"/>
      <c r="LRU288" s="10"/>
      <c r="LRV288" s="10"/>
      <c r="LRW288" s="10"/>
      <c r="LRX288" s="10"/>
      <c r="LRY288" s="10"/>
      <c r="LRZ288" s="10"/>
      <c r="LSA288" s="10"/>
      <c r="LSB288" s="10"/>
      <c r="LSC288" s="10"/>
      <c r="LSD288" s="10"/>
      <c r="LSE288" s="10"/>
      <c r="LSF288" s="10"/>
      <c r="LSG288" s="10"/>
      <c r="LSH288" s="10"/>
      <c r="LSI288" s="10"/>
      <c r="LSJ288" s="10"/>
      <c r="LSK288" s="10"/>
      <c r="LSL288" s="10"/>
      <c r="LSM288" s="10"/>
      <c r="LSN288" s="10"/>
      <c r="LSO288" s="10"/>
      <c r="LSP288" s="10"/>
      <c r="LSQ288" s="10"/>
      <c r="LSR288" s="10"/>
      <c r="LSS288" s="10"/>
      <c r="LST288" s="10"/>
      <c r="LSU288" s="10"/>
      <c r="LSV288" s="10"/>
      <c r="LSW288" s="10"/>
      <c r="LSX288" s="10"/>
      <c r="LSY288" s="10"/>
      <c r="LSZ288" s="10"/>
      <c r="LTA288" s="10"/>
      <c r="LTB288" s="10"/>
      <c r="LTC288" s="10"/>
      <c r="LTD288" s="10"/>
      <c r="LTE288" s="10"/>
      <c r="LTF288" s="10"/>
      <c r="LTG288" s="10"/>
      <c r="LTH288" s="10"/>
      <c r="LTI288" s="10"/>
      <c r="LTJ288" s="10"/>
      <c r="LTK288" s="10"/>
      <c r="LTL288" s="10"/>
      <c r="LTM288" s="10"/>
      <c r="LTN288" s="10"/>
      <c r="LTO288" s="10"/>
      <c r="LTP288" s="10"/>
      <c r="LTQ288" s="10"/>
      <c r="LTR288" s="10"/>
      <c r="LTS288" s="10"/>
      <c r="LTT288" s="10"/>
      <c r="LTU288" s="10"/>
      <c r="LTV288" s="10"/>
      <c r="LTW288" s="10"/>
      <c r="LTX288" s="10"/>
      <c r="LTY288" s="10"/>
      <c r="LTZ288" s="10"/>
      <c r="LUA288" s="10"/>
      <c r="LUB288" s="10"/>
      <c r="LUC288" s="10"/>
      <c r="LUD288" s="10"/>
      <c r="LUE288" s="10"/>
      <c r="LUF288" s="10"/>
      <c r="LUG288" s="10"/>
      <c r="LUH288" s="10"/>
      <c r="LUI288" s="10"/>
      <c r="LUJ288" s="10"/>
      <c r="LUK288" s="10"/>
      <c r="LUL288" s="10"/>
      <c r="LUM288" s="10"/>
      <c r="LUN288" s="10"/>
      <c r="LUO288" s="10"/>
      <c r="LUP288" s="10"/>
      <c r="LUQ288" s="10"/>
      <c r="LUR288" s="10"/>
      <c r="LUS288" s="10"/>
      <c r="LUT288" s="10"/>
      <c r="LUU288" s="10"/>
      <c r="LUV288" s="10"/>
      <c r="LUW288" s="10"/>
      <c r="LUX288" s="10"/>
      <c r="LUY288" s="10"/>
      <c r="LUZ288" s="10"/>
      <c r="LVA288" s="10"/>
      <c r="LVB288" s="10"/>
      <c r="LVC288" s="10"/>
      <c r="LVD288" s="10"/>
      <c r="LVE288" s="10"/>
      <c r="LVF288" s="10"/>
      <c r="LVG288" s="10"/>
      <c r="LVH288" s="10"/>
      <c r="LVI288" s="10"/>
      <c r="LVJ288" s="10"/>
      <c r="LVK288" s="10"/>
      <c r="LVL288" s="10"/>
      <c r="LVM288" s="10"/>
      <c r="LVN288" s="10"/>
      <c r="LVO288" s="10"/>
      <c r="LVP288" s="10"/>
      <c r="LVQ288" s="10"/>
      <c r="LVR288" s="10"/>
      <c r="LVS288" s="10"/>
      <c r="LVT288" s="10"/>
      <c r="LVU288" s="10"/>
      <c r="LVV288" s="10"/>
      <c r="LVW288" s="10"/>
      <c r="LVX288" s="10"/>
      <c r="LVY288" s="10"/>
      <c r="LVZ288" s="10"/>
      <c r="LWA288" s="10"/>
      <c r="LWB288" s="10"/>
      <c r="LWC288" s="10"/>
      <c r="LWD288" s="10"/>
      <c r="LWE288" s="10"/>
      <c r="LWF288" s="10"/>
      <c r="LWG288" s="10"/>
      <c r="LWH288" s="10"/>
      <c r="LWI288" s="10"/>
      <c r="LWJ288" s="10"/>
      <c r="LWK288" s="10"/>
      <c r="LWL288" s="10"/>
      <c r="LWM288" s="10"/>
      <c r="LWN288" s="10"/>
      <c r="LWO288" s="10"/>
      <c r="LWP288" s="10"/>
      <c r="LWQ288" s="10"/>
      <c r="LWR288" s="10"/>
      <c r="LWS288" s="10"/>
      <c r="LWT288" s="10"/>
      <c r="LWU288" s="10"/>
      <c r="LWV288" s="10"/>
      <c r="LWW288" s="10"/>
      <c r="LWX288" s="10"/>
      <c r="LWY288" s="10"/>
      <c r="LWZ288" s="10"/>
      <c r="LXA288" s="10"/>
      <c r="LXB288" s="10"/>
      <c r="LXC288" s="10"/>
      <c r="LXD288" s="10"/>
      <c r="LXE288" s="10"/>
      <c r="LXF288" s="10"/>
      <c r="LXG288" s="10"/>
      <c r="LXH288" s="10"/>
      <c r="LXI288" s="10"/>
      <c r="LXJ288" s="10"/>
      <c r="LXK288" s="10"/>
      <c r="LXL288" s="10"/>
      <c r="LXM288" s="10"/>
      <c r="LXN288" s="10"/>
      <c r="LXO288" s="10"/>
      <c r="LXP288" s="10"/>
      <c r="LXQ288" s="10"/>
      <c r="LXR288" s="10"/>
      <c r="LXS288" s="10"/>
      <c r="LXT288" s="10"/>
      <c r="LXU288" s="10"/>
      <c r="LXV288" s="10"/>
      <c r="LXW288" s="10"/>
      <c r="LXX288" s="10"/>
      <c r="LXY288" s="10"/>
      <c r="LXZ288" s="10"/>
      <c r="LYA288" s="10"/>
      <c r="LYB288" s="10"/>
      <c r="LYC288" s="10"/>
      <c r="LYD288" s="10"/>
      <c r="LYE288" s="10"/>
      <c r="LYF288" s="10"/>
      <c r="LYG288" s="10"/>
      <c r="LYH288" s="10"/>
      <c r="LYI288" s="10"/>
      <c r="LYJ288" s="10"/>
      <c r="LYK288" s="10"/>
      <c r="LYL288" s="10"/>
      <c r="LYM288" s="10"/>
      <c r="LYN288" s="10"/>
      <c r="LYO288" s="10"/>
      <c r="LYP288" s="10"/>
      <c r="LYQ288" s="10"/>
      <c r="LYR288" s="10"/>
      <c r="LYS288" s="10"/>
      <c r="LYT288" s="10"/>
      <c r="LYU288" s="10"/>
      <c r="LYV288" s="10"/>
      <c r="LYW288" s="10"/>
      <c r="LYX288" s="10"/>
      <c r="LYY288" s="10"/>
      <c r="LYZ288" s="10"/>
      <c r="LZA288" s="10"/>
      <c r="LZB288" s="10"/>
      <c r="LZC288" s="10"/>
      <c r="LZD288" s="10"/>
      <c r="LZE288" s="10"/>
      <c r="LZF288" s="10"/>
      <c r="LZG288" s="10"/>
      <c r="LZH288" s="10"/>
      <c r="LZI288" s="10"/>
      <c r="LZJ288" s="10"/>
      <c r="LZK288" s="10"/>
      <c r="LZL288" s="10"/>
      <c r="LZM288" s="10"/>
      <c r="LZN288" s="10"/>
      <c r="LZO288" s="10"/>
      <c r="LZP288" s="10"/>
      <c r="LZQ288" s="10"/>
      <c r="LZR288" s="10"/>
      <c r="LZS288" s="10"/>
      <c r="LZT288" s="10"/>
      <c r="LZU288" s="10"/>
      <c r="LZV288" s="10"/>
      <c r="LZW288" s="10"/>
      <c r="LZX288" s="10"/>
      <c r="LZY288" s="10"/>
      <c r="LZZ288" s="10"/>
      <c r="MAA288" s="10"/>
      <c r="MAB288" s="10"/>
      <c r="MAC288" s="10"/>
      <c r="MAD288" s="10"/>
      <c r="MAE288" s="10"/>
      <c r="MAF288" s="10"/>
      <c r="MAG288" s="10"/>
      <c r="MAH288" s="10"/>
      <c r="MAI288" s="10"/>
      <c r="MAJ288" s="10"/>
      <c r="MAK288" s="10"/>
      <c r="MAL288" s="10"/>
      <c r="MAM288" s="10"/>
      <c r="MAN288" s="10"/>
      <c r="MAO288" s="10"/>
      <c r="MAP288" s="10"/>
      <c r="MAQ288" s="10"/>
      <c r="MAR288" s="10"/>
      <c r="MAS288" s="10"/>
      <c r="MAT288" s="10"/>
      <c r="MAU288" s="10"/>
      <c r="MAV288" s="10"/>
      <c r="MAW288" s="10"/>
      <c r="MAX288" s="10"/>
      <c r="MAY288" s="10"/>
      <c r="MAZ288" s="10"/>
      <c r="MBA288" s="10"/>
      <c r="MBB288" s="10"/>
      <c r="MBC288" s="10"/>
      <c r="MBD288" s="10"/>
      <c r="MBE288" s="10"/>
      <c r="MBF288" s="10"/>
      <c r="MBG288" s="10"/>
      <c r="MBH288" s="10"/>
      <c r="MBI288" s="10"/>
      <c r="MBJ288" s="10"/>
      <c r="MBK288" s="10"/>
      <c r="MBL288" s="10"/>
      <c r="MBM288" s="10"/>
      <c r="MBN288" s="10"/>
      <c r="MBO288" s="10"/>
      <c r="MBP288" s="10"/>
      <c r="MBQ288" s="10"/>
      <c r="MBR288" s="10"/>
      <c r="MBS288" s="10"/>
      <c r="MBT288" s="10"/>
      <c r="MBU288" s="10"/>
      <c r="MBV288" s="10"/>
      <c r="MBW288" s="10"/>
      <c r="MBX288" s="10"/>
      <c r="MBY288" s="10"/>
      <c r="MBZ288" s="10"/>
      <c r="MCA288" s="10"/>
      <c r="MCB288" s="10"/>
      <c r="MCC288" s="10"/>
      <c r="MCD288" s="10"/>
      <c r="MCE288" s="10"/>
      <c r="MCF288" s="10"/>
      <c r="MCG288" s="10"/>
      <c r="MCH288" s="10"/>
      <c r="MCI288" s="10"/>
      <c r="MCJ288" s="10"/>
      <c r="MCK288" s="10"/>
      <c r="MCL288" s="10"/>
      <c r="MCM288" s="10"/>
      <c r="MCN288" s="10"/>
      <c r="MCO288" s="10"/>
      <c r="MCP288" s="10"/>
      <c r="MCQ288" s="10"/>
      <c r="MCR288" s="10"/>
      <c r="MCS288" s="10"/>
      <c r="MCT288" s="10"/>
      <c r="MCU288" s="10"/>
      <c r="MCV288" s="10"/>
      <c r="MCW288" s="10"/>
      <c r="MCX288" s="10"/>
      <c r="MCY288" s="10"/>
      <c r="MCZ288" s="10"/>
      <c r="MDA288" s="10"/>
      <c r="MDB288" s="10"/>
      <c r="MDC288" s="10"/>
      <c r="MDD288" s="10"/>
      <c r="MDE288" s="10"/>
      <c r="MDF288" s="10"/>
      <c r="MDG288" s="10"/>
      <c r="MDH288" s="10"/>
      <c r="MDI288" s="10"/>
      <c r="MDJ288" s="10"/>
      <c r="MDK288" s="10"/>
      <c r="MDL288" s="10"/>
      <c r="MDM288" s="10"/>
      <c r="MDN288" s="10"/>
      <c r="MDO288" s="10"/>
      <c r="MDP288" s="10"/>
      <c r="MDQ288" s="10"/>
      <c r="MDR288" s="10"/>
      <c r="MDS288" s="10"/>
      <c r="MDT288" s="10"/>
      <c r="MDU288" s="10"/>
      <c r="MDV288" s="10"/>
      <c r="MDW288" s="10"/>
      <c r="MDX288" s="10"/>
      <c r="MDY288" s="10"/>
      <c r="MDZ288" s="10"/>
      <c r="MEA288" s="10"/>
      <c r="MEB288" s="10"/>
      <c r="MEC288" s="10"/>
      <c r="MED288" s="10"/>
      <c r="MEE288" s="10"/>
      <c r="MEF288" s="10"/>
      <c r="MEG288" s="10"/>
      <c r="MEH288" s="10"/>
      <c r="MEI288" s="10"/>
      <c r="MEJ288" s="10"/>
      <c r="MEK288" s="10"/>
      <c r="MEL288" s="10"/>
      <c r="MEM288" s="10"/>
      <c r="MEN288" s="10"/>
      <c r="MEO288" s="10"/>
      <c r="MEP288" s="10"/>
      <c r="MEQ288" s="10"/>
      <c r="MER288" s="10"/>
      <c r="MES288" s="10"/>
      <c r="MET288" s="10"/>
      <c r="MEU288" s="10"/>
      <c r="MEV288" s="10"/>
      <c r="MEW288" s="10"/>
      <c r="MEX288" s="10"/>
      <c r="MEY288" s="10"/>
      <c r="MEZ288" s="10"/>
      <c r="MFA288" s="10"/>
      <c r="MFB288" s="10"/>
      <c r="MFC288" s="10"/>
      <c r="MFD288" s="10"/>
      <c r="MFE288" s="10"/>
      <c r="MFF288" s="10"/>
      <c r="MFG288" s="10"/>
      <c r="MFH288" s="10"/>
      <c r="MFI288" s="10"/>
      <c r="MFJ288" s="10"/>
      <c r="MFK288" s="10"/>
      <c r="MFL288" s="10"/>
      <c r="MFM288" s="10"/>
      <c r="MFN288" s="10"/>
      <c r="MFO288" s="10"/>
      <c r="MFP288" s="10"/>
      <c r="MFQ288" s="10"/>
      <c r="MFR288" s="10"/>
      <c r="MFS288" s="10"/>
      <c r="MFT288" s="10"/>
      <c r="MFU288" s="10"/>
      <c r="MFV288" s="10"/>
      <c r="MFW288" s="10"/>
      <c r="MFX288" s="10"/>
      <c r="MFY288" s="10"/>
      <c r="MFZ288" s="10"/>
      <c r="MGA288" s="10"/>
      <c r="MGB288" s="10"/>
      <c r="MGC288" s="10"/>
      <c r="MGD288" s="10"/>
      <c r="MGE288" s="10"/>
      <c r="MGF288" s="10"/>
      <c r="MGG288" s="10"/>
      <c r="MGH288" s="10"/>
      <c r="MGI288" s="10"/>
      <c r="MGJ288" s="10"/>
      <c r="MGK288" s="10"/>
      <c r="MGL288" s="10"/>
      <c r="MGM288" s="10"/>
      <c r="MGN288" s="10"/>
      <c r="MGO288" s="10"/>
      <c r="MGP288" s="10"/>
      <c r="MGQ288" s="10"/>
      <c r="MGR288" s="10"/>
      <c r="MGS288" s="10"/>
      <c r="MGT288" s="10"/>
      <c r="MGU288" s="10"/>
      <c r="MGV288" s="10"/>
      <c r="MGW288" s="10"/>
      <c r="MGX288" s="10"/>
      <c r="MGY288" s="10"/>
      <c r="MGZ288" s="10"/>
      <c r="MHA288" s="10"/>
      <c r="MHB288" s="10"/>
      <c r="MHC288" s="10"/>
      <c r="MHD288" s="10"/>
      <c r="MHE288" s="10"/>
      <c r="MHF288" s="10"/>
      <c r="MHG288" s="10"/>
      <c r="MHH288" s="10"/>
      <c r="MHI288" s="10"/>
      <c r="MHJ288" s="10"/>
      <c r="MHK288" s="10"/>
      <c r="MHL288" s="10"/>
      <c r="MHM288" s="10"/>
      <c r="MHN288" s="10"/>
      <c r="MHO288" s="10"/>
      <c r="MHP288" s="10"/>
      <c r="MHQ288" s="10"/>
      <c r="MHR288" s="10"/>
      <c r="MHS288" s="10"/>
      <c r="MHT288" s="10"/>
      <c r="MHU288" s="10"/>
      <c r="MHV288" s="10"/>
      <c r="MHW288" s="10"/>
      <c r="MHX288" s="10"/>
      <c r="MHY288" s="10"/>
      <c r="MHZ288" s="10"/>
      <c r="MIA288" s="10"/>
      <c r="MIB288" s="10"/>
      <c r="MIC288" s="10"/>
      <c r="MID288" s="10"/>
      <c r="MIE288" s="10"/>
      <c r="MIF288" s="10"/>
      <c r="MIG288" s="10"/>
      <c r="MIH288" s="10"/>
      <c r="MII288" s="10"/>
      <c r="MIJ288" s="10"/>
      <c r="MIK288" s="10"/>
      <c r="MIL288" s="10"/>
      <c r="MIM288" s="10"/>
      <c r="MIN288" s="10"/>
      <c r="MIO288" s="10"/>
      <c r="MIP288" s="10"/>
      <c r="MIQ288" s="10"/>
      <c r="MIR288" s="10"/>
      <c r="MIS288" s="10"/>
      <c r="MIT288" s="10"/>
      <c r="MIU288" s="10"/>
      <c r="MIV288" s="10"/>
      <c r="MIW288" s="10"/>
      <c r="MIX288" s="10"/>
      <c r="MIY288" s="10"/>
      <c r="MIZ288" s="10"/>
      <c r="MJA288" s="10"/>
      <c r="MJB288" s="10"/>
      <c r="MJC288" s="10"/>
      <c r="MJD288" s="10"/>
      <c r="MJE288" s="10"/>
      <c r="MJF288" s="10"/>
      <c r="MJG288" s="10"/>
      <c r="MJH288" s="10"/>
      <c r="MJI288" s="10"/>
      <c r="MJJ288" s="10"/>
      <c r="MJK288" s="10"/>
      <c r="MJL288" s="10"/>
      <c r="MJM288" s="10"/>
      <c r="MJN288" s="10"/>
      <c r="MJO288" s="10"/>
      <c r="MJP288" s="10"/>
      <c r="MJQ288" s="10"/>
      <c r="MJR288" s="10"/>
      <c r="MJS288" s="10"/>
      <c r="MJT288" s="10"/>
      <c r="MJU288" s="10"/>
      <c r="MJV288" s="10"/>
      <c r="MJW288" s="10"/>
      <c r="MJX288" s="10"/>
      <c r="MJY288" s="10"/>
      <c r="MJZ288" s="10"/>
      <c r="MKA288" s="10"/>
      <c r="MKB288" s="10"/>
      <c r="MKC288" s="10"/>
      <c r="MKD288" s="10"/>
      <c r="MKE288" s="10"/>
      <c r="MKF288" s="10"/>
      <c r="MKG288" s="10"/>
      <c r="MKH288" s="10"/>
      <c r="MKI288" s="10"/>
      <c r="MKJ288" s="10"/>
      <c r="MKK288" s="10"/>
      <c r="MKL288" s="10"/>
      <c r="MKM288" s="10"/>
      <c r="MKN288" s="10"/>
      <c r="MKO288" s="10"/>
      <c r="MKP288" s="10"/>
      <c r="MKQ288" s="10"/>
      <c r="MKR288" s="10"/>
      <c r="MKS288" s="10"/>
      <c r="MKT288" s="10"/>
      <c r="MKU288" s="10"/>
      <c r="MKV288" s="10"/>
      <c r="MKW288" s="10"/>
      <c r="MKX288" s="10"/>
      <c r="MKY288" s="10"/>
      <c r="MKZ288" s="10"/>
      <c r="MLA288" s="10"/>
      <c r="MLB288" s="10"/>
      <c r="MLC288" s="10"/>
      <c r="MLD288" s="10"/>
      <c r="MLE288" s="10"/>
      <c r="MLF288" s="10"/>
      <c r="MLG288" s="10"/>
      <c r="MLH288" s="10"/>
      <c r="MLI288" s="10"/>
      <c r="MLJ288" s="10"/>
      <c r="MLK288" s="10"/>
      <c r="MLL288" s="10"/>
      <c r="MLM288" s="10"/>
      <c r="MLN288" s="10"/>
      <c r="MLO288" s="10"/>
      <c r="MLP288" s="10"/>
      <c r="MLQ288" s="10"/>
      <c r="MLR288" s="10"/>
      <c r="MLS288" s="10"/>
      <c r="MLT288" s="10"/>
      <c r="MLU288" s="10"/>
      <c r="MLV288" s="10"/>
      <c r="MLW288" s="10"/>
      <c r="MLX288" s="10"/>
      <c r="MLY288" s="10"/>
      <c r="MLZ288" s="10"/>
      <c r="MMA288" s="10"/>
      <c r="MMB288" s="10"/>
      <c r="MMC288" s="10"/>
      <c r="MMD288" s="10"/>
      <c r="MME288" s="10"/>
      <c r="MMF288" s="10"/>
      <c r="MMG288" s="10"/>
      <c r="MMH288" s="10"/>
      <c r="MMI288" s="10"/>
      <c r="MMJ288" s="10"/>
      <c r="MMK288" s="10"/>
      <c r="MML288" s="10"/>
      <c r="MMM288" s="10"/>
      <c r="MMN288" s="10"/>
      <c r="MMO288" s="10"/>
      <c r="MMP288" s="10"/>
      <c r="MMQ288" s="10"/>
      <c r="MMR288" s="10"/>
      <c r="MMS288" s="10"/>
      <c r="MMT288" s="10"/>
      <c r="MMU288" s="10"/>
      <c r="MMV288" s="10"/>
      <c r="MMW288" s="10"/>
      <c r="MMX288" s="10"/>
      <c r="MMY288" s="10"/>
      <c r="MMZ288" s="10"/>
      <c r="MNA288" s="10"/>
      <c r="MNB288" s="10"/>
      <c r="MNC288" s="10"/>
      <c r="MND288" s="10"/>
      <c r="MNE288" s="10"/>
      <c r="MNF288" s="10"/>
      <c r="MNG288" s="10"/>
      <c r="MNH288" s="10"/>
      <c r="MNI288" s="10"/>
      <c r="MNJ288" s="10"/>
      <c r="MNK288" s="10"/>
      <c r="MNL288" s="10"/>
      <c r="MNM288" s="10"/>
      <c r="MNN288" s="10"/>
      <c r="MNO288" s="10"/>
      <c r="MNP288" s="10"/>
      <c r="MNQ288" s="10"/>
      <c r="MNR288" s="10"/>
      <c r="MNS288" s="10"/>
      <c r="MNT288" s="10"/>
      <c r="MNU288" s="10"/>
      <c r="MNV288" s="10"/>
      <c r="MNW288" s="10"/>
      <c r="MNX288" s="10"/>
      <c r="MNY288" s="10"/>
      <c r="MNZ288" s="10"/>
      <c r="MOA288" s="10"/>
      <c r="MOB288" s="10"/>
      <c r="MOC288" s="10"/>
      <c r="MOD288" s="10"/>
      <c r="MOE288" s="10"/>
      <c r="MOF288" s="10"/>
      <c r="MOG288" s="10"/>
      <c r="MOH288" s="10"/>
      <c r="MOI288" s="10"/>
      <c r="MOJ288" s="10"/>
      <c r="MOK288" s="10"/>
      <c r="MOL288" s="10"/>
      <c r="MOM288" s="10"/>
      <c r="MON288" s="10"/>
      <c r="MOO288" s="10"/>
      <c r="MOP288" s="10"/>
      <c r="MOQ288" s="10"/>
      <c r="MOR288" s="10"/>
      <c r="MOS288" s="10"/>
      <c r="MOT288" s="10"/>
      <c r="MOU288" s="10"/>
      <c r="MOV288" s="10"/>
      <c r="MOW288" s="10"/>
      <c r="MOX288" s="10"/>
      <c r="MOY288" s="10"/>
      <c r="MOZ288" s="10"/>
      <c r="MPA288" s="10"/>
      <c r="MPB288" s="10"/>
      <c r="MPC288" s="10"/>
      <c r="MPD288" s="10"/>
      <c r="MPE288" s="10"/>
      <c r="MPF288" s="10"/>
      <c r="MPG288" s="10"/>
      <c r="MPH288" s="10"/>
      <c r="MPI288" s="10"/>
      <c r="MPJ288" s="10"/>
      <c r="MPK288" s="10"/>
      <c r="MPL288" s="10"/>
      <c r="MPM288" s="10"/>
      <c r="MPN288" s="10"/>
      <c r="MPO288" s="10"/>
      <c r="MPP288" s="10"/>
      <c r="MPQ288" s="10"/>
      <c r="MPR288" s="10"/>
      <c r="MPS288" s="10"/>
      <c r="MPT288" s="10"/>
      <c r="MPU288" s="10"/>
      <c r="MPV288" s="10"/>
      <c r="MPW288" s="10"/>
      <c r="MPX288" s="10"/>
      <c r="MPY288" s="10"/>
      <c r="MPZ288" s="10"/>
      <c r="MQA288" s="10"/>
      <c r="MQB288" s="10"/>
      <c r="MQC288" s="10"/>
      <c r="MQD288" s="10"/>
      <c r="MQE288" s="10"/>
      <c r="MQF288" s="10"/>
      <c r="MQG288" s="10"/>
      <c r="MQH288" s="10"/>
      <c r="MQI288" s="10"/>
      <c r="MQJ288" s="10"/>
      <c r="MQK288" s="10"/>
      <c r="MQL288" s="10"/>
      <c r="MQM288" s="10"/>
      <c r="MQN288" s="10"/>
      <c r="MQO288" s="10"/>
      <c r="MQP288" s="10"/>
      <c r="MQQ288" s="10"/>
      <c r="MQR288" s="10"/>
      <c r="MQS288" s="10"/>
      <c r="MQT288" s="10"/>
      <c r="MQU288" s="10"/>
      <c r="MQV288" s="10"/>
      <c r="MQW288" s="10"/>
      <c r="MQX288" s="10"/>
      <c r="MQY288" s="10"/>
      <c r="MQZ288" s="10"/>
      <c r="MRA288" s="10"/>
      <c r="MRB288" s="10"/>
      <c r="MRC288" s="10"/>
      <c r="MRD288" s="10"/>
      <c r="MRE288" s="10"/>
      <c r="MRF288" s="10"/>
      <c r="MRG288" s="10"/>
      <c r="MRH288" s="10"/>
      <c r="MRI288" s="10"/>
      <c r="MRJ288" s="10"/>
      <c r="MRK288" s="10"/>
      <c r="MRL288" s="10"/>
      <c r="MRM288" s="10"/>
      <c r="MRN288" s="10"/>
      <c r="MRO288" s="10"/>
      <c r="MRP288" s="10"/>
      <c r="MRQ288" s="10"/>
      <c r="MRR288" s="10"/>
      <c r="MRS288" s="10"/>
      <c r="MRT288" s="10"/>
      <c r="MRU288" s="10"/>
      <c r="MRV288" s="10"/>
      <c r="MRW288" s="10"/>
      <c r="MRX288" s="10"/>
      <c r="MRY288" s="10"/>
      <c r="MRZ288" s="10"/>
      <c r="MSA288" s="10"/>
      <c r="MSB288" s="10"/>
      <c r="MSC288" s="10"/>
      <c r="MSD288" s="10"/>
      <c r="MSE288" s="10"/>
      <c r="MSF288" s="10"/>
      <c r="MSG288" s="10"/>
      <c r="MSH288" s="10"/>
      <c r="MSI288" s="10"/>
      <c r="MSJ288" s="10"/>
      <c r="MSK288" s="10"/>
      <c r="MSL288" s="10"/>
      <c r="MSM288" s="10"/>
      <c r="MSN288" s="10"/>
      <c r="MSO288" s="10"/>
      <c r="MSP288" s="10"/>
      <c r="MSQ288" s="10"/>
      <c r="MSR288" s="10"/>
      <c r="MSS288" s="10"/>
      <c r="MST288" s="10"/>
      <c r="MSU288" s="10"/>
      <c r="MSV288" s="10"/>
      <c r="MSW288" s="10"/>
      <c r="MSX288" s="10"/>
      <c r="MSY288" s="10"/>
      <c r="MSZ288" s="10"/>
      <c r="MTA288" s="10"/>
      <c r="MTB288" s="10"/>
      <c r="MTC288" s="10"/>
      <c r="MTD288" s="10"/>
      <c r="MTE288" s="10"/>
      <c r="MTF288" s="10"/>
      <c r="MTG288" s="10"/>
      <c r="MTH288" s="10"/>
      <c r="MTI288" s="10"/>
      <c r="MTJ288" s="10"/>
      <c r="MTK288" s="10"/>
      <c r="MTL288" s="10"/>
      <c r="MTM288" s="10"/>
      <c r="MTN288" s="10"/>
      <c r="MTO288" s="10"/>
      <c r="MTP288" s="10"/>
      <c r="MTQ288" s="10"/>
      <c r="MTR288" s="10"/>
      <c r="MTS288" s="10"/>
      <c r="MTT288" s="10"/>
      <c r="MTU288" s="10"/>
      <c r="MTV288" s="10"/>
      <c r="MTW288" s="10"/>
      <c r="MTX288" s="10"/>
      <c r="MTY288" s="10"/>
      <c r="MTZ288" s="10"/>
      <c r="MUA288" s="10"/>
      <c r="MUB288" s="10"/>
      <c r="MUC288" s="10"/>
      <c r="MUD288" s="10"/>
      <c r="MUE288" s="10"/>
      <c r="MUF288" s="10"/>
      <c r="MUG288" s="10"/>
      <c r="MUH288" s="10"/>
      <c r="MUI288" s="10"/>
      <c r="MUJ288" s="10"/>
      <c r="MUK288" s="10"/>
      <c r="MUL288" s="10"/>
      <c r="MUM288" s="10"/>
      <c r="MUN288" s="10"/>
      <c r="MUO288" s="10"/>
      <c r="MUP288" s="10"/>
      <c r="MUQ288" s="10"/>
      <c r="MUR288" s="10"/>
      <c r="MUS288" s="10"/>
      <c r="MUT288" s="10"/>
      <c r="MUU288" s="10"/>
      <c r="MUV288" s="10"/>
      <c r="MUW288" s="10"/>
      <c r="MUX288" s="10"/>
      <c r="MUY288" s="10"/>
      <c r="MUZ288" s="10"/>
      <c r="MVA288" s="10"/>
      <c r="MVB288" s="10"/>
      <c r="MVC288" s="10"/>
      <c r="MVD288" s="10"/>
      <c r="MVE288" s="10"/>
      <c r="MVF288" s="10"/>
      <c r="MVG288" s="10"/>
      <c r="MVH288" s="10"/>
      <c r="MVI288" s="10"/>
      <c r="MVJ288" s="10"/>
      <c r="MVK288" s="10"/>
      <c r="MVL288" s="10"/>
      <c r="MVM288" s="10"/>
      <c r="MVN288" s="10"/>
      <c r="MVO288" s="10"/>
      <c r="MVP288" s="10"/>
      <c r="MVQ288" s="10"/>
      <c r="MVR288" s="10"/>
      <c r="MVS288" s="10"/>
      <c r="MVT288" s="10"/>
      <c r="MVU288" s="10"/>
      <c r="MVV288" s="10"/>
      <c r="MVW288" s="10"/>
      <c r="MVX288" s="10"/>
      <c r="MVY288" s="10"/>
      <c r="MVZ288" s="10"/>
      <c r="MWA288" s="10"/>
      <c r="MWB288" s="10"/>
      <c r="MWC288" s="10"/>
      <c r="MWD288" s="10"/>
      <c r="MWE288" s="10"/>
      <c r="MWF288" s="10"/>
      <c r="MWG288" s="10"/>
      <c r="MWH288" s="10"/>
      <c r="MWI288" s="10"/>
      <c r="MWJ288" s="10"/>
      <c r="MWK288" s="10"/>
      <c r="MWL288" s="10"/>
      <c r="MWM288" s="10"/>
      <c r="MWN288" s="10"/>
      <c r="MWO288" s="10"/>
      <c r="MWP288" s="10"/>
      <c r="MWQ288" s="10"/>
      <c r="MWR288" s="10"/>
      <c r="MWS288" s="10"/>
      <c r="MWT288" s="10"/>
      <c r="MWU288" s="10"/>
      <c r="MWV288" s="10"/>
      <c r="MWW288" s="10"/>
      <c r="MWX288" s="10"/>
      <c r="MWY288" s="10"/>
      <c r="MWZ288" s="10"/>
      <c r="MXA288" s="10"/>
      <c r="MXB288" s="10"/>
      <c r="MXC288" s="10"/>
      <c r="MXD288" s="10"/>
      <c r="MXE288" s="10"/>
      <c r="MXF288" s="10"/>
      <c r="MXG288" s="10"/>
      <c r="MXH288" s="10"/>
      <c r="MXI288" s="10"/>
      <c r="MXJ288" s="10"/>
      <c r="MXK288" s="10"/>
      <c r="MXL288" s="10"/>
      <c r="MXM288" s="10"/>
      <c r="MXN288" s="10"/>
      <c r="MXO288" s="10"/>
      <c r="MXP288" s="10"/>
      <c r="MXQ288" s="10"/>
      <c r="MXR288" s="10"/>
      <c r="MXS288" s="10"/>
      <c r="MXT288" s="10"/>
      <c r="MXU288" s="10"/>
      <c r="MXV288" s="10"/>
      <c r="MXW288" s="10"/>
      <c r="MXX288" s="10"/>
      <c r="MXY288" s="10"/>
      <c r="MXZ288" s="10"/>
      <c r="MYA288" s="10"/>
      <c r="MYB288" s="10"/>
      <c r="MYC288" s="10"/>
      <c r="MYD288" s="10"/>
      <c r="MYE288" s="10"/>
      <c r="MYF288" s="10"/>
      <c r="MYG288" s="10"/>
      <c r="MYH288" s="10"/>
      <c r="MYI288" s="10"/>
      <c r="MYJ288" s="10"/>
      <c r="MYK288" s="10"/>
      <c r="MYL288" s="10"/>
      <c r="MYM288" s="10"/>
      <c r="MYN288" s="10"/>
      <c r="MYO288" s="10"/>
      <c r="MYP288" s="10"/>
      <c r="MYQ288" s="10"/>
      <c r="MYR288" s="10"/>
      <c r="MYS288" s="10"/>
      <c r="MYT288" s="10"/>
      <c r="MYU288" s="10"/>
      <c r="MYV288" s="10"/>
      <c r="MYW288" s="10"/>
      <c r="MYX288" s="10"/>
      <c r="MYY288" s="10"/>
      <c r="MYZ288" s="10"/>
      <c r="MZA288" s="10"/>
      <c r="MZB288" s="10"/>
      <c r="MZC288" s="10"/>
      <c r="MZD288" s="10"/>
      <c r="MZE288" s="10"/>
      <c r="MZF288" s="10"/>
      <c r="MZG288" s="10"/>
      <c r="MZH288" s="10"/>
      <c r="MZI288" s="10"/>
      <c r="MZJ288" s="10"/>
      <c r="MZK288" s="10"/>
      <c r="MZL288" s="10"/>
      <c r="MZM288" s="10"/>
      <c r="MZN288" s="10"/>
      <c r="MZO288" s="10"/>
      <c r="MZP288" s="10"/>
      <c r="MZQ288" s="10"/>
      <c r="MZR288" s="10"/>
      <c r="MZS288" s="10"/>
      <c r="MZT288" s="10"/>
      <c r="MZU288" s="10"/>
      <c r="MZV288" s="10"/>
      <c r="MZW288" s="10"/>
      <c r="MZX288" s="10"/>
      <c r="MZY288" s="10"/>
      <c r="MZZ288" s="10"/>
      <c r="NAA288" s="10"/>
      <c r="NAB288" s="10"/>
      <c r="NAC288" s="10"/>
      <c r="NAD288" s="10"/>
      <c r="NAE288" s="10"/>
      <c r="NAF288" s="10"/>
      <c r="NAG288" s="10"/>
      <c r="NAH288" s="10"/>
      <c r="NAI288" s="10"/>
      <c r="NAJ288" s="10"/>
      <c r="NAK288" s="10"/>
      <c r="NAL288" s="10"/>
      <c r="NAM288" s="10"/>
      <c r="NAN288" s="10"/>
      <c r="NAO288" s="10"/>
      <c r="NAP288" s="10"/>
      <c r="NAQ288" s="10"/>
      <c r="NAR288" s="10"/>
      <c r="NAS288" s="10"/>
      <c r="NAT288" s="10"/>
      <c r="NAU288" s="10"/>
      <c r="NAV288" s="10"/>
      <c r="NAW288" s="10"/>
      <c r="NAX288" s="10"/>
      <c r="NAY288" s="10"/>
      <c r="NAZ288" s="10"/>
      <c r="NBA288" s="10"/>
      <c r="NBB288" s="10"/>
      <c r="NBC288" s="10"/>
      <c r="NBD288" s="10"/>
      <c r="NBE288" s="10"/>
      <c r="NBF288" s="10"/>
      <c r="NBG288" s="10"/>
      <c r="NBH288" s="10"/>
      <c r="NBI288" s="10"/>
      <c r="NBJ288" s="10"/>
      <c r="NBK288" s="10"/>
      <c r="NBL288" s="10"/>
      <c r="NBM288" s="10"/>
      <c r="NBN288" s="10"/>
      <c r="NBO288" s="10"/>
      <c r="NBP288" s="10"/>
      <c r="NBQ288" s="10"/>
      <c r="NBR288" s="10"/>
      <c r="NBS288" s="10"/>
      <c r="NBT288" s="10"/>
      <c r="NBU288" s="10"/>
      <c r="NBV288" s="10"/>
      <c r="NBW288" s="10"/>
      <c r="NBX288" s="10"/>
      <c r="NBY288" s="10"/>
      <c r="NBZ288" s="10"/>
      <c r="NCA288" s="10"/>
      <c r="NCB288" s="10"/>
      <c r="NCC288" s="10"/>
      <c r="NCD288" s="10"/>
      <c r="NCE288" s="10"/>
      <c r="NCF288" s="10"/>
      <c r="NCG288" s="10"/>
      <c r="NCH288" s="10"/>
      <c r="NCI288" s="10"/>
      <c r="NCJ288" s="10"/>
      <c r="NCK288" s="10"/>
      <c r="NCL288" s="10"/>
      <c r="NCM288" s="10"/>
      <c r="NCN288" s="10"/>
      <c r="NCO288" s="10"/>
      <c r="NCP288" s="10"/>
      <c r="NCQ288" s="10"/>
      <c r="NCR288" s="10"/>
      <c r="NCS288" s="10"/>
      <c r="NCT288" s="10"/>
      <c r="NCU288" s="10"/>
      <c r="NCV288" s="10"/>
      <c r="NCW288" s="10"/>
      <c r="NCX288" s="10"/>
      <c r="NCY288" s="10"/>
      <c r="NCZ288" s="10"/>
      <c r="NDA288" s="10"/>
      <c r="NDB288" s="10"/>
      <c r="NDC288" s="10"/>
      <c r="NDD288" s="10"/>
      <c r="NDE288" s="10"/>
      <c r="NDF288" s="10"/>
      <c r="NDG288" s="10"/>
      <c r="NDH288" s="10"/>
      <c r="NDI288" s="10"/>
      <c r="NDJ288" s="10"/>
      <c r="NDK288" s="10"/>
      <c r="NDL288" s="10"/>
      <c r="NDM288" s="10"/>
      <c r="NDN288" s="10"/>
      <c r="NDO288" s="10"/>
      <c r="NDP288" s="10"/>
      <c r="NDQ288" s="10"/>
      <c r="NDR288" s="10"/>
      <c r="NDS288" s="10"/>
      <c r="NDT288" s="10"/>
      <c r="NDU288" s="10"/>
      <c r="NDV288" s="10"/>
      <c r="NDW288" s="10"/>
      <c r="NDX288" s="10"/>
      <c r="NDY288" s="10"/>
      <c r="NDZ288" s="10"/>
      <c r="NEA288" s="10"/>
      <c r="NEB288" s="10"/>
      <c r="NEC288" s="10"/>
      <c r="NED288" s="10"/>
      <c r="NEE288" s="10"/>
      <c r="NEF288" s="10"/>
      <c r="NEG288" s="10"/>
      <c r="NEH288" s="10"/>
      <c r="NEI288" s="10"/>
      <c r="NEJ288" s="10"/>
      <c r="NEK288" s="10"/>
      <c r="NEL288" s="10"/>
      <c r="NEM288" s="10"/>
      <c r="NEN288" s="10"/>
      <c r="NEO288" s="10"/>
      <c r="NEP288" s="10"/>
      <c r="NEQ288" s="10"/>
      <c r="NER288" s="10"/>
      <c r="NES288" s="10"/>
      <c r="NET288" s="10"/>
      <c r="NEU288" s="10"/>
      <c r="NEV288" s="10"/>
      <c r="NEW288" s="10"/>
      <c r="NEX288" s="10"/>
      <c r="NEY288" s="10"/>
      <c r="NEZ288" s="10"/>
      <c r="NFA288" s="10"/>
      <c r="NFB288" s="10"/>
      <c r="NFC288" s="10"/>
      <c r="NFD288" s="10"/>
      <c r="NFE288" s="10"/>
      <c r="NFF288" s="10"/>
      <c r="NFG288" s="10"/>
      <c r="NFH288" s="10"/>
      <c r="NFI288" s="10"/>
      <c r="NFJ288" s="10"/>
      <c r="NFK288" s="10"/>
      <c r="NFL288" s="10"/>
      <c r="NFM288" s="10"/>
      <c r="NFN288" s="10"/>
      <c r="NFO288" s="10"/>
      <c r="NFP288" s="10"/>
      <c r="NFQ288" s="10"/>
      <c r="NFR288" s="10"/>
      <c r="NFS288" s="10"/>
      <c r="NFT288" s="10"/>
      <c r="NFU288" s="10"/>
      <c r="NFV288" s="10"/>
      <c r="NFW288" s="10"/>
      <c r="NFX288" s="10"/>
      <c r="NFY288" s="10"/>
      <c r="NFZ288" s="10"/>
      <c r="NGA288" s="10"/>
      <c r="NGB288" s="10"/>
      <c r="NGC288" s="10"/>
      <c r="NGD288" s="10"/>
      <c r="NGE288" s="10"/>
      <c r="NGF288" s="10"/>
      <c r="NGG288" s="10"/>
      <c r="NGH288" s="10"/>
      <c r="NGI288" s="10"/>
      <c r="NGJ288" s="10"/>
      <c r="NGK288" s="10"/>
      <c r="NGL288" s="10"/>
      <c r="NGM288" s="10"/>
      <c r="NGN288" s="10"/>
      <c r="NGO288" s="10"/>
      <c r="NGP288" s="10"/>
      <c r="NGQ288" s="10"/>
      <c r="NGR288" s="10"/>
      <c r="NGS288" s="10"/>
      <c r="NGT288" s="10"/>
      <c r="NGU288" s="10"/>
      <c r="NGV288" s="10"/>
      <c r="NGW288" s="10"/>
      <c r="NGX288" s="10"/>
      <c r="NGY288" s="10"/>
      <c r="NGZ288" s="10"/>
      <c r="NHA288" s="10"/>
      <c r="NHB288" s="10"/>
      <c r="NHC288" s="10"/>
      <c r="NHD288" s="10"/>
      <c r="NHE288" s="10"/>
      <c r="NHF288" s="10"/>
      <c r="NHG288" s="10"/>
      <c r="NHH288" s="10"/>
      <c r="NHI288" s="10"/>
      <c r="NHJ288" s="10"/>
      <c r="NHK288" s="10"/>
      <c r="NHL288" s="10"/>
      <c r="NHM288" s="10"/>
      <c r="NHN288" s="10"/>
      <c r="NHO288" s="10"/>
      <c r="NHP288" s="10"/>
      <c r="NHQ288" s="10"/>
      <c r="NHR288" s="10"/>
      <c r="NHS288" s="10"/>
      <c r="NHT288" s="10"/>
      <c r="NHU288" s="10"/>
      <c r="NHV288" s="10"/>
      <c r="NHW288" s="10"/>
      <c r="NHX288" s="10"/>
      <c r="NHY288" s="10"/>
      <c r="NHZ288" s="10"/>
      <c r="NIA288" s="10"/>
      <c r="NIB288" s="10"/>
      <c r="NIC288" s="10"/>
      <c r="NID288" s="10"/>
      <c r="NIE288" s="10"/>
      <c r="NIF288" s="10"/>
      <c r="NIG288" s="10"/>
      <c r="NIH288" s="10"/>
      <c r="NII288" s="10"/>
      <c r="NIJ288" s="10"/>
      <c r="NIK288" s="10"/>
      <c r="NIL288" s="10"/>
      <c r="NIM288" s="10"/>
      <c r="NIN288" s="10"/>
      <c r="NIO288" s="10"/>
      <c r="NIP288" s="10"/>
      <c r="NIQ288" s="10"/>
      <c r="NIR288" s="10"/>
      <c r="NIS288" s="10"/>
      <c r="NIT288" s="10"/>
      <c r="NIU288" s="10"/>
      <c r="NIV288" s="10"/>
      <c r="NIW288" s="10"/>
      <c r="NIX288" s="10"/>
      <c r="NIY288" s="10"/>
      <c r="NIZ288" s="10"/>
      <c r="NJA288" s="10"/>
      <c r="NJB288" s="10"/>
      <c r="NJC288" s="10"/>
      <c r="NJD288" s="10"/>
      <c r="NJE288" s="10"/>
      <c r="NJF288" s="10"/>
      <c r="NJG288" s="10"/>
      <c r="NJH288" s="10"/>
      <c r="NJI288" s="10"/>
      <c r="NJJ288" s="10"/>
      <c r="NJK288" s="10"/>
      <c r="NJL288" s="10"/>
      <c r="NJM288" s="10"/>
      <c r="NJN288" s="10"/>
      <c r="NJO288" s="10"/>
      <c r="NJP288" s="10"/>
      <c r="NJQ288" s="10"/>
      <c r="NJR288" s="10"/>
      <c r="NJS288" s="10"/>
      <c r="NJT288" s="10"/>
      <c r="NJU288" s="10"/>
      <c r="NJV288" s="10"/>
      <c r="NJW288" s="10"/>
      <c r="NJX288" s="10"/>
      <c r="NJY288" s="10"/>
      <c r="NJZ288" s="10"/>
      <c r="NKA288" s="10"/>
      <c r="NKB288" s="10"/>
      <c r="NKC288" s="10"/>
      <c r="NKD288" s="10"/>
      <c r="NKE288" s="10"/>
      <c r="NKF288" s="10"/>
      <c r="NKG288" s="10"/>
      <c r="NKH288" s="10"/>
      <c r="NKI288" s="10"/>
      <c r="NKJ288" s="10"/>
      <c r="NKK288" s="10"/>
      <c r="NKL288" s="10"/>
      <c r="NKM288" s="10"/>
      <c r="NKN288" s="10"/>
      <c r="NKO288" s="10"/>
      <c r="NKP288" s="10"/>
      <c r="NKQ288" s="10"/>
      <c r="NKR288" s="10"/>
      <c r="NKS288" s="10"/>
      <c r="NKT288" s="10"/>
      <c r="NKU288" s="10"/>
      <c r="NKV288" s="10"/>
      <c r="NKW288" s="10"/>
      <c r="NKX288" s="10"/>
      <c r="NKY288" s="10"/>
      <c r="NKZ288" s="10"/>
      <c r="NLA288" s="10"/>
      <c r="NLB288" s="10"/>
      <c r="NLC288" s="10"/>
      <c r="NLD288" s="10"/>
      <c r="NLE288" s="10"/>
      <c r="NLF288" s="10"/>
      <c r="NLG288" s="10"/>
      <c r="NLH288" s="10"/>
      <c r="NLI288" s="10"/>
      <c r="NLJ288" s="10"/>
      <c r="NLK288" s="10"/>
      <c r="NLL288" s="10"/>
      <c r="NLM288" s="10"/>
      <c r="NLN288" s="10"/>
      <c r="NLO288" s="10"/>
      <c r="NLP288" s="10"/>
      <c r="NLQ288" s="10"/>
      <c r="NLR288" s="10"/>
      <c r="NLS288" s="10"/>
      <c r="NLT288" s="10"/>
      <c r="NLU288" s="10"/>
      <c r="NLV288" s="10"/>
      <c r="NLW288" s="10"/>
      <c r="NLX288" s="10"/>
      <c r="NLY288" s="10"/>
      <c r="NLZ288" s="10"/>
      <c r="NMA288" s="10"/>
      <c r="NMB288" s="10"/>
      <c r="NMC288" s="10"/>
      <c r="NMD288" s="10"/>
      <c r="NME288" s="10"/>
      <c r="NMF288" s="10"/>
      <c r="NMG288" s="10"/>
      <c r="NMH288" s="10"/>
      <c r="NMI288" s="10"/>
      <c r="NMJ288" s="10"/>
      <c r="NMK288" s="10"/>
      <c r="NML288" s="10"/>
      <c r="NMM288" s="10"/>
      <c r="NMN288" s="10"/>
      <c r="NMO288" s="10"/>
      <c r="NMP288" s="10"/>
      <c r="NMQ288" s="10"/>
      <c r="NMR288" s="10"/>
      <c r="NMS288" s="10"/>
      <c r="NMT288" s="10"/>
      <c r="NMU288" s="10"/>
      <c r="NMV288" s="10"/>
      <c r="NMW288" s="10"/>
      <c r="NMX288" s="10"/>
      <c r="NMY288" s="10"/>
      <c r="NMZ288" s="10"/>
      <c r="NNA288" s="10"/>
      <c r="NNB288" s="10"/>
      <c r="NNC288" s="10"/>
      <c r="NND288" s="10"/>
      <c r="NNE288" s="10"/>
      <c r="NNF288" s="10"/>
      <c r="NNG288" s="10"/>
      <c r="NNH288" s="10"/>
      <c r="NNI288" s="10"/>
      <c r="NNJ288" s="10"/>
      <c r="NNK288" s="10"/>
      <c r="NNL288" s="10"/>
      <c r="NNM288" s="10"/>
      <c r="NNN288" s="10"/>
      <c r="NNO288" s="10"/>
      <c r="NNP288" s="10"/>
      <c r="NNQ288" s="10"/>
      <c r="NNR288" s="10"/>
      <c r="NNS288" s="10"/>
      <c r="NNT288" s="10"/>
      <c r="NNU288" s="10"/>
      <c r="NNV288" s="10"/>
      <c r="NNW288" s="10"/>
      <c r="NNX288" s="10"/>
      <c r="NNY288" s="10"/>
      <c r="NNZ288" s="10"/>
      <c r="NOA288" s="10"/>
      <c r="NOB288" s="10"/>
      <c r="NOC288" s="10"/>
      <c r="NOD288" s="10"/>
      <c r="NOE288" s="10"/>
      <c r="NOF288" s="10"/>
      <c r="NOG288" s="10"/>
      <c r="NOH288" s="10"/>
      <c r="NOI288" s="10"/>
      <c r="NOJ288" s="10"/>
      <c r="NOK288" s="10"/>
      <c r="NOL288" s="10"/>
      <c r="NOM288" s="10"/>
      <c r="NON288" s="10"/>
      <c r="NOO288" s="10"/>
      <c r="NOP288" s="10"/>
      <c r="NOQ288" s="10"/>
      <c r="NOR288" s="10"/>
      <c r="NOS288" s="10"/>
      <c r="NOT288" s="10"/>
      <c r="NOU288" s="10"/>
      <c r="NOV288" s="10"/>
      <c r="NOW288" s="10"/>
      <c r="NOX288" s="10"/>
      <c r="NOY288" s="10"/>
      <c r="NOZ288" s="10"/>
      <c r="NPA288" s="10"/>
      <c r="NPB288" s="10"/>
      <c r="NPC288" s="10"/>
      <c r="NPD288" s="10"/>
      <c r="NPE288" s="10"/>
      <c r="NPF288" s="10"/>
      <c r="NPG288" s="10"/>
      <c r="NPH288" s="10"/>
      <c r="NPI288" s="10"/>
      <c r="NPJ288" s="10"/>
      <c r="NPK288" s="10"/>
      <c r="NPL288" s="10"/>
      <c r="NPM288" s="10"/>
      <c r="NPN288" s="10"/>
      <c r="NPO288" s="10"/>
      <c r="NPP288" s="10"/>
      <c r="NPQ288" s="10"/>
      <c r="NPR288" s="10"/>
      <c r="NPS288" s="10"/>
      <c r="NPT288" s="10"/>
      <c r="NPU288" s="10"/>
      <c r="NPV288" s="10"/>
      <c r="NPW288" s="10"/>
      <c r="NPX288" s="10"/>
      <c r="NPY288" s="10"/>
      <c r="NPZ288" s="10"/>
      <c r="NQA288" s="10"/>
      <c r="NQB288" s="10"/>
      <c r="NQC288" s="10"/>
      <c r="NQD288" s="10"/>
      <c r="NQE288" s="10"/>
      <c r="NQF288" s="10"/>
      <c r="NQG288" s="10"/>
      <c r="NQH288" s="10"/>
      <c r="NQI288" s="10"/>
      <c r="NQJ288" s="10"/>
      <c r="NQK288" s="10"/>
      <c r="NQL288" s="10"/>
      <c r="NQM288" s="10"/>
      <c r="NQN288" s="10"/>
      <c r="NQO288" s="10"/>
      <c r="NQP288" s="10"/>
      <c r="NQQ288" s="10"/>
      <c r="NQR288" s="10"/>
      <c r="NQS288" s="10"/>
      <c r="NQT288" s="10"/>
      <c r="NQU288" s="10"/>
      <c r="NQV288" s="10"/>
      <c r="NQW288" s="10"/>
      <c r="NQX288" s="10"/>
      <c r="NQY288" s="10"/>
      <c r="NQZ288" s="10"/>
      <c r="NRA288" s="10"/>
      <c r="NRB288" s="10"/>
      <c r="NRC288" s="10"/>
      <c r="NRD288" s="10"/>
      <c r="NRE288" s="10"/>
      <c r="NRF288" s="10"/>
      <c r="NRG288" s="10"/>
      <c r="NRH288" s="10"/>
      <c r="NRI288" s="10"/>
      <c r="NRJ288" s="10"/>
      <c r="NRK288" s="10"/>
      <c r="NRL288" s="10"/>
      <c r="NRM288" s="10"/>
      <c r="NRN288" s="10"/>
      <c r="NRO288" s="10"/>
      <c r="NRP288" s="10"/>
      <c r="NRQ288" s="10"/>
      <c r="NRR288" s="10"/>
      <c r="NRS288" s="10"/>
      <c r="NRT288" s="10"/>
      <c r="NRU288" s="10"/>
      <c r="NRV288" s="10"/>
      <c r="NRW288" s="10"/>
      <c r="NRX288" s="10"/>
      <c r="NRY288" s="10"/>
      <c r="NRZ288" s="10"/>
      <c r="NSA288" s="10"/>
      <c r="NSB288" s="10"/>
      <c r="NSC288" s="10"/>
      <c r="NSD288" s="10"/>
      <c r="NSE288" s="10"/>
      <c r="NSF288" s="10"/>
      <c r="NSG288" s="10"/>
      <c r="NSH288" s="10"/>
      <c r="NSI288" s="10"/>
      <c r="NSJ288" s="10"/>
      <c r="NSK288" s="10"/>
      <c r="NSL288" s="10"/>
      <c r="NSM288" s="10"/>
      <c r="NSN288" s="10"/>
      <c r="NSO288" s="10"/>
      <c r="NSP288" s="10"/>
      <c r="NSQ288" s="10"/>
      <c r="NSR288" s="10"/>
      <c r="NSS288" s="10"/>
      <c r="NST288" s="10"/>
      <c r="NSU288" s="10"/>
      <c r="NSV288" s="10"/>
      <c r="NSW288" s="10"/>
      <c r="NSX288" s="10"/>
      <c r="NSY288" s="10"/>
      <c r="NSZ288" s="10"/>
      <c r="NTA288" s="10"/>
      <c r="NTB288" s="10"/>
      <c r="NTC288" s="10"/>
      <c r="NTD288" s="10"/>
      <c r="NTE288" s="10"/>
      <c r="NTF288" s="10"/>
      <c r="NTG288" s="10"/>
      <c r="NTH288" s="10"/>
      <c r="NTI288" s="10"/>
      <c r="NTJ288" s="10"/>
      <c r="NTK288" s="10"/>
      <c r="NTL288" s="10"/>
      <c r="NTM288" s="10"/>
      <c r="NTN288" s="10"/>
      <c r="NTO288" s="10"/>
      <c r="NTP288" s="10"/>
      <c r="NTQ288" s="10"/>
      <c r="NTR288" s="10"/>
      <c r="NTS288" s="10"/>
      <c r="NTT288" s="10"/>
      <c r="NTU288" s="10"/>
      <c r="NTV288" s="10"/>
      <c r="NTW288" s="10"/>
      <c r="NTX288" s="10"/>
      <c r="NTY288" s="10"/>
      <c r="NTZ288" s="10"/>
      <c r="NUA288" s="10"/>
      <c r="NUB288" s="10"/>
      <c r="NUC288" s="10"/>
      <c r="NUD288" s="10"/>
      <c r="NUE288" s="10"/>
      <c r="NUF288" s="10"/>
      <c r="NUG288" s="10"/>
      <c r="NUH288" s="10"/>
      <c r="NUI288" s="10"/>
      <c r="NUJ288" s="10"/>
      <c r="NUK288" s="10"/>
      <c r="NUL288" s="10"/>
      <c r="NUM288" s="10"/>
      <c r="NUN288" s="10"/>
      <c r="NUO288" s="10"/>
      <c r="NUP288" s="10"/>
      <c r="NUQ288" s="10"/>
      <c r="NUR288" s="10"/>
      <c r="NUS288" s="10"/>
      <c r="NUT288" s="10"/>
      <c r="NUU288" s="10"/>
      <c r="NUV288" s="10"/>
      <c r="NUW288" s="10"/>
      <c r="NUX288" s="10"/>
      <c r="NUY288" s="10"/>
      <c r="NUZ288" s="10"/>
      <c r="NVA288" s="10"/>
      <c r="NVB288" s="10"/>
      <c r="NVC288" s="10"/>
      <c r="NVD288" s="10"/>
      <c r="NVE288" s="10"/>
      <c r="NVF288" s="10"/>
      <c r="NVG288" s="10"/>
      <c r="NVH288" s="10"/>
      <c r="NVI288" s="10"/>
      <c r="NVJ288" s="10"/>
      <c r="NVK288" s="10"/>
      <c r="NVL288" s="10"/>
      <c r="NVM288" s="10"/>
      <c r="NVN288" s="10"/>
      <c r="NVO288" s="10"/>
      <c r="NVP288" s="10"/>
      <c r="NVQ288" s="10"/>
      <c r="NVR288" s="10"/>
      <c r="NVS288" s="10"/>
      <c r="NVT288" s="10"/>
      <c r="NVU288" s="10"/>
      <c r="NVV288" s="10"/>
      <c r="NVW288" s="10"/>
      <c r="NVX288" s="10"/>
      <c r="NVY288" s="10"/>
      <c r="NVZ288" s="10"/>
      <c r="NWA288" s="10"/>
      <c r="NWB288" s="10"/>
      <c r="NWC288" s="10"/>
      <c r="NWD288" s="10"/>
      <c r="NWE288" s="10"/>
      <c r="NWF288" s="10"/>
      <c r="NWG288" s="10"/>
      <c r="NWH288" s="10"/>
      <c r="NWI288" s="10"/>
      <c r="NWJ288" s="10"/>
      <c r="NWK288" s="10"/>
      <c r="NWL288" s="10"/>
      <c r="NWM288" s="10"/>
      <c r="NWN288" s="10"/>
      <c r="NWO288" s="10"/>
      <c r="NWP288" s="10"/>
      <c r="NWQ288" s="10"/>
      <c r="NWR288" s="10"/>
      <c r="NWS288" s="10"/>
      <c r="NWT288" s="10"/>
      <c r="NWU288" s="10"/>
      <c r="NWV288" s="10"/>
      <c r="NWW288" s="10"/>
      <c r="NWX288" s="10"/>
      <c r="NWY288" s="10"/>
      <c r="NWZ288" s="10"/>
      <c r="NXA288" s="10"/>
      <c r="NXB288" s="10"/>
      <c r="NXC288" s="10"/>
      <c r="NXD288" s="10"/>
      <c r="NXE288" s="10"/>
      <c r="NXF288" s="10"/>
      <c r="NXG288" s="10"/>
      <c r="NXH288" s="10"/>
      <c r="NXI288" s="10"/>
      <c r="NXJ288" s="10"/>
      <c r="NXK288" s="10"/>
      <c r="NXL288" s="10"/>
      <c r="NXM288" s="10"/>
      <c r="NXN288" s="10"/>
      <c r="NXO288" s="10"/>
      <c r="NXP288" s="10"/>
      <c r="NXQ288" s="10"/>
      <c r="NXR288" s="10"/>
      <c r="NXS288" s="10"/>
      <c r="NXT288" s="10"/>
      <c r="NXU288" s="10"/>
      <c r="NXV288" s="10"/>
      <c r="NXW288" s="10"/>
      <c r="NXX288" s="10"/>
      <c r="NXY288" s="10"/>
      <c r="NXZ288" s="10"/>
      <c r="NYA288" s="10"/>
      <c r="NYB288" s="10"/>
      <c r="NYC288" s="10"/>
      <c r="NYD288" s="10"/>
      <c r="NYE288" s="10"/>
      <c r="NYF288" s="10"/>
      <c r="NYG288" s="10"/>
      <c r="NYH288" s="10"/>
      <c r="NYI288" s="10"/>
      <c r="NYJ288" s="10"/>
      <c r="NYK288" s="10"/>
      <c r="NYL288" s="10"/>
      <c r="NYM288" s="10"/>
      <c r="NYN288" s="10"/>
      <c r="NYO288" s="10"/>
      <c r="NYP288" s="10"/>
      <c r="NYQ288" s="10"/>
      <c r="NYR288" s="10"/>
      <c r="NYS288" s="10"/>
      <c r="NYT288" s="10"/>
      <c r="NYU288" s="10"/>
      <c r="NYV288" s="10"/>
      <c r="NYW288" s="10"/>
      <c r="NYX288" s="10"/>
      <c r="NYY288" s="10"/>
      <c r="NYZ288" s="10"/>
      <c r="NZA288" s="10"/>
      <c r="NZB288" s="10"/>
      <c r="NZC288" s="10"/>
      <c r="NZD288" s="10"/>
      <c r="NZE288" s="10"/>
      <c r="NZF288" s="10"/>
      <c r="NZG288" s="10"/>
      <c r="NZH288" s="10"/>
      <c r="NZI288" s="10"/>
      <c r="NZJ288" s="10"/>
      <c r="NZK288" s="10"/>
      <c r="NZL288" s="10"/>
      <c r="NZM288" s="10"/>
      <c r="NZN288" s="10"/>
      <c r="NZO288" s="10"/>
      <c r="NZP288" s="10"/>
      <c r="NZQ288" s="10"/>
      <c r="NZR288" s="10"/>
      <c r="NZS288" s="10"/>
      <c r="NZT288" s="10"/>
      <c r="NZU288" s="10"/>
      <c r="NZV288" s="10"/>
      <c r="NZW288" s="10"/>
      <c r="NZX288" s="10"/>
      <c r="NZY288" s="10"/>
      <c r="NZZ288" s="10"/>
      <c r="OAA288" s="10"/>
      <c r="OAB288" s="10"/>
      <c r="OAC288" s="10"/>
      <c r="OAD288" s="10"/>
      <c r="OAE288" s="10"/>
      <c r="OAF288" s="10"/>
      <c r="OAG288" s="10"/>
      <c r="OAH288" s="10"/>
      <c r="OAI288" s="10"/>
      <c r="OAJ288" s="10"/>
      <c r="OAK288" s="10"/>
      <c r="OAL288" s="10"/>
      <c r="OAM288" s="10"/>
      <c r="OAN288" s="10"/>
      <c r="OAO288" s="10"/>
      <c r="OAP288" s="10"/>
      <c r="OAQ288" s="10"/>
      <c r="OAR288" s="10"/>
      <c r="OAS288" s="10"/>
      <c r="OAT288" s="10"/>
      <c r="OAU288" s="10"/>
      <c r="OAV288" s="10"/>
      <c r="OAW288" s="10"/>
      <c r="OAX288" s="10"/>
      <c r="OAY288" s="10"/>
      <c r="OAZ288" s="10"/>
      <c r="OBA288" s="10"/>
      <c r="OBB288" s="10"/>
      <c r="OBC288" s="10"/>
      <c r="OBD288" s="10"/>
      <c r="OBE288" s="10"/>
      <c r="OBF288" s="10"/>
      <c r="OBG288" s="10"/>
      <c r="OBH288" s="10"/>
      <c r="OBI288" s="10"/>
      <c r="OBJ288" s="10"/>
      <c r="OBK288" s="10"/>
      <c r="OBL288" s="10"/>
      <c r="OBM288" s="10"/>
      <c r="OBN288" s="10"/>
      <c r="OBO288" s="10"/>
      <c r="OBP288" s="10"/>
      <c r="OBQ288" s="10"/>
      <c r="OBR288" s="10"/>
      <c r="OBS288" s="10"/>
      <c r="OBT288" s="10"/>
      <c r="OBU288" s="10"/>
      <c r="OBV288" s="10"/>
      <c r="OBW288" s="10"/>
      <c r="OBX288" s="10"/>
      <c r="OBY288" s="10"/>
      <c r="OBZ288" s="10"/>
      <c r="OCA288" s="10"/>
      <c r="OCB288" s="10"/>
      <c r="OCC288" s="10"/>
      <c r="OCD288" s="10"/>
      <c r="OCE288" s="10"/>
      <c r="OCF288" s="10"/>
      <c r="OCG288" s="10"/>
      <c r="OCH288" s="10"/>
      <c r="OCI288" s="10"/>
      <c r="OCJ288" s="10"/>
      <c r="OCK288" s="10"/>
      <c r="OCL288" s="10"/>
      <c r="OCM288" s="10"/>
      <c r="OCN288" s="10"/>
      <c r="OCO288" s="10"/>
      <c r="OCP288" s="10"/>
      <c r="OCQ288" s="10"/>
      <c r="OCR288" s="10"/>
      <c r="OCS288" s="10"/>
      <c r="OCT288" s="10"/>
      <c r="OCU288" s="10"/>
      <c r="OCV288" s="10"/>
      <c r="OCW288" s="10"/>
      <c r="OCX288" s="10"/>
      <c r="OCY288" s="10"/>
      <c r="OCZ288" s="10"/>
      <c r="ODA288" s="10"/>
      <c r="ODB288" s="10"/>
      <c r="ODC288" s="10"/>
      <c r="ODD288" s="10"/>
      <c r="ODE288" s="10"/>
      <c r="ODF288" s="10"/>
      <c r="ODG288" s="10"/>
      <c r="ODH288" s="10"/>
      <c r="ODI288" s="10"/>
      <c r="ODJ288" s="10"/>
      <c r="ODK288" s="10"/>
      <c r="ODL288" s="10"/>
      <c r="ODM288" s="10"/>
      <c r="ODN288" s="10"/>
      <c r="ODO288" s="10"/>
      <c r="ODP288" s="10"/>
      <c r="ODQ288" s="10"/>
      <c r="ODR288" s="10"/>
      <c r="ODS288" s="10"/>
      <c r="ODT288" s="10"/>
      <c r="ODU288" s="10"/>
      <c r="ODV288" s="10"/>
      <c r="ODW288" s="10"/>
      <c r="ODX288" s="10"/>
      <c r="ODY288" s="10"/>
      <c r="ODZ288" s="10"/>
      <c r="OEA288" s="10"/>
      <c r="OEB288" s="10"/>
      <c r="OEC288" s="10"/>
      <c r="OED288" s="10"/>
      <c r="OEE288" s="10"/>
      <c r="OEF288" s="10"/>
      <c r="OEG288" s="10"/>
      <c r="OEH288" s="10"/>
      <c r="OEI288" s="10"/>
      <c r="OEJ288" s="10"/>
      <c r="OEK288" s="10"/>
      <c r="OEL288" s="10"/>
      <c r="OEM288" s="10"/>
      <c r="OEN288" s="10"/>
      <c r="OEO288" s="10"/>
      <c r="OEP288" s="10"/>
      <c r="OEQ288" s="10"/>
      <c r="OER288" s="10"/>
      <c r="OES288" s="10"/>
      <c r="OET288" s="10"/>
      <c r="OEU288" s="10"/>
      <c r="OEV288" s="10"/>
      <c r="OEW288" s="10"/>
      <c r="OEX288" s="10"/>
      <c r="OEY288" s="10"/>
      <c r="OEZ288" s="10"/>
      <c r="OFA288" s="10"/>
      <c r="OFB288" s="10"/>
      <c r="OFC288" s="10"/>
      <c r="OFD288" s="10"/>
      <c r="OFE288" s="10"/>
      <c r="OFF288" s="10"/>
      <c r="OFG288" s="10"/>
      <c r="OFH288" s="10"/>
      <c r="OFI288" s="10"/>
      <c r="OFJ288" s="10"/>
      <c r="OFK288" s="10"/>
      <c r="OFL288" s="10"/>
      <c r="OFM288" s="10"/>
      <c r="OFN288" s="10"/>
      <c r="OFO288" s="10"/>
      <c r="OFP288" s="10"/>
      <c r="OFQ288" s="10"/>
      <c r="OFR288" s="10"/>
      <c r="OFS288" s="10"/>
      <c r="OFT288" s="10"/>
      <c r="OFU288" s="10"/>
      <c r="OFV288" s="10"/>
      <c r="OFW288" s="10"/>
      <c r="OFX288" s="10"/>
      <c r="OFY288" s="10"/>
      <c r="OFZ288" s="10"/>
      <c r="OGA288" s="10"/>
      <c r="OGB288" s="10"/>
      <c r="OGC288" s="10"/>
      <c r="OGD288" s="10"/>
      <c r="OGE288" s="10"/>
      <c r="OGF288" s="10"/>
      <c r="OGG288" s="10"/>
      <c r="OGH288" s="10"/>
      <c r="OGI288" s="10"/>
      <c r="OGJ288" s="10"/>
      <c r="OGK288" s="10"/>
      <c r="OGL288" s="10"/>
      <c r="OGM288" s="10"/>
      <c r="OGN288" s="10"/>
      <c r="OGO288" s="10"/>
      <c r="OGP288" s="10"/>
      <c r="OGQ288" s="10"/>
      <c r="OGR288" s="10"/>
      <c r="OGS288" s="10"/>
      <c r="OGT288" s="10"/>
      <c r="OGU288" s="10"/>
      <c r="OGV288" s="10"/>
      <c r="OGW288" s="10"/>
      <c r="OGX288" s="10"/>
      <c r="OGY288" s="10"/>
      <c r="OGZ288" s="10"/>
      <c r="OHA288" s="10"/>
      <c r="OHB288" s="10"/>
      <c r="OHC288" s="10"/>
      <c r="OHD288" s="10"/>
      <c r="OHE288" s="10"/>
      <c r="OHF288" s="10"/>
      <c r="OHG288" s="10"/>
      <c r="OHH288" s="10"/>
      <c r="OHI288" s="10"/>
      <c r="OHJ288" s="10"/>
      <c r="OHK288" s="10"/>
      <c r="OHL288" s="10"/>
      <c r="OHM288" s="10"/>
      <c r="OHN288" s="10"/>
      <c r="OHO288" s="10"/>
      <c r="OHP288" s="10"/>
      <c r="OHQ288" s="10"/>
      <c r="OHR288" s="10"/>
      <c r="OHS288" s="10"/>
      <c r="OHT288" s="10"/>
      <c r="OHU288" s="10"/>
      <c r="OHV288" s="10"/>
      <c r="OHW288" s="10"/>
      <c r="OHX288" s="10"/>
      <c r="OHY288" s="10"/>
      <c r="OHZ288" s="10"/>
      <c r="OIA288" s="10"/>
      <c r="OIB288" s="10"/>
      <c r="OIC288" s="10"/>
      <c r="OID288" s="10"/>
      <c r="OIE288" s="10"/>
      <c r="OIF288" s="10"/>
      <c r="OIG288" s="10"/>
      <c r="OIH288" s="10"/>
      <c r="OII288" s="10"/>
      <c r="OIJ288" s="10"/>
      <c r="OIK288" s="10"/>
      <c r="OIL288" s="10"/>
      <c r="OIM288" s="10"/>
      <c r="OIN288" s="10"/>
      <c r="OIO288" s="10"/>
      <c r="OIP288" s="10"/>
      <c r="OIQ288" s="10"/>
      <c r="OIR288" s="10"/>
      <c r="OIS288" s="10"/>
      <c r="OIT288" s="10"/>
      <c r="OIU288" s="10"/>
      <c r="OIV288" s="10"/>
      <c r="OIW288" s="10"/>
      <c r="OIX288" s="10"/>
      <c r="OIY288" s="10"/>
      <c r="OIZ288" s="10"/>
      <c r="OJA288" s="10"/>
      <c r="OJB288" s="10"/>
      <c r="OJC288" s="10"/>
      <c r="OJD288" s="10"/>
      <c r="OJE288" s="10"/>
      <c r="OJF288" s="10"/>
      <c r="OJG288" s="10"/>
      <c r="OJH288" s="10"/>
      <c r="OJI288" s="10"/>
      <c r="OJJ288" s="10"/>
      <c r="OJK288" s="10"/>
      <c r="OJL288" s="10"/>
      <c r="OJM288" s="10"/>
      <c r="OJN288" s="10"/>
      <c r="OJO288" s="10"/>
      <c r="OJP288" s="10"/>
      <c r="OJQ288" s="10"/>
      <c r="OJR288" s="10"/>
      <c r="OJS288" s="10"/>
      <c r="OJT288" s="10"/>
      <c r="OJU288" s="10"/>
      <c r="OJV288" s="10"/>
      <c r="OJW288" s="10"/>
      <c r="OJX288" s="10"/>
      <c r="OJY288" s="10"/>
      <c r="OJZ288" s="10"/>
      <c r="OKA288" s="10"/>
      <c r="OKB288" s="10"/>
      <c r="OKC288" s="10"/>
      <c r="OKD288" s="10"/>
      <c r="OKE288" s="10"/>
      <c r="OKF288" s="10"/>
      <c r="OKG288" s="10"/>
      <c r="OKH288" s="10"/>
      <c r="OKI288" s="10"/>
      <c r="OKJ288" s="10"/>
      <c r="OKK288" s="10"/>
      <c r="OKL288" s="10"/>
      <c r="OKM288" s="10"/>
      <c r="OKN288" s="10"/>
      <c r="OKO288" s="10"/>
      <c r="OKP288" s="10"/>
      <c r="OKQ288" s="10"/>
      <c r="OKR288" s="10"/>
      <c r="OKS288" s="10"/>
      <c r="OKT288" s="10"/>
      <c r="OKU288" s="10"/>
      <c r="OKV288" s="10"/>
      <c r="OKW288" s="10"/>
      <c r="OKX288" s="10"/>
      <c r="OKY288" s="10"/>
      <c r="OKZ288" s="10"/>
      <c r="OLA288" s="10"/>
      <c r="OLB288" s="10"/>
      <c r="OLC288" s="10"/>
      <c r="OLD288" s="10"/>
      <c r="OLE288" s="10"/>
      <c r="OLF288" s="10"/>
      <c r="OLG288" s="10"/>
      <c r="OLH288" s="10"/>
      <c r="OLI288" s="10"/>
      <c r="OLJ288" s="10"/>
      <c r="OLK288" s="10"/>
      <c r="OLL288" s="10"/>
      <c r="OLM288" s="10"/>
      <c r="OLN288" s="10"/>
      <c r="OLO288" s="10"/>
      <c r="OLP288" s="10"/>
      <c r="OLQ288" s="10"/>
      <c r="OLR288" s="10"/>
      <c r="OLS288" s="10"/>
      <c r="OLT288" s="10"/>
      <c r="OLU288" s="10"/>
      <c r="OLV288" s="10"/>
      <c r="OLW288" s="10"/>
      <c r="OLX288" s="10"/>
      <c r="OLY288" s="10"/>
      <c r="OLZ288" s="10"/>
      <c r="OMA288" s="10"/>
      <c r="OMB288" s="10"/>
      <c r="OMC288" s="10"/>
      <c r="OMD288" s="10"/>
      <c r="OME288" s="10"/>
      <c r="OMF288" s="10"/>
      <c r="OMG288" s="10"/>
      <c r="OMH288" s="10"/>
      <c r="OMI288" s="10"/>
      <c r="OMJ288" s="10"/>
      <c r="OMK288" s="10"/>
      <c r="OML288" s="10"/>
      <c r="OMM288" s="10"/>
      <c r="OMN288" s="10"/>
      <c r="OMO288" s="10"/>
      <c r="OMP288" s="10"/>
      <c r="OMQ288" s="10"/>
      <c r="OMR288" s="10"/>
      <c r="OMS288" s="10"/>
      <c r="OMT288" s="10"/>
      <c r="OMU288" s="10"/>
      <c r="OMV288" s="10"/>
      <c r="OMW288" s="10"/>
      <c r="OMX288" s="10"/>
      <c r="OMY288" s="10"/>
      <c r="OMZ288" s="10"/>
      <c r="ONA288" s="10"/>
      <c r="ONB288" s="10"/>
      <c r="ONC288" s="10"/>
      <c r="OND288" s="10"/>
      <c r="ONE288" s="10"/>
      <c r="ONF288" s="10"/>
      <c r="ONG288" s="10"/>
      <c r="ONH288" s="10"/>
      <c r="ONI288" s="10"/>
      <c r="ONJ288" s="10"/>
      <c r="ONK288" s="10"/>
      <c r="ONL288" s="10"/>
      <c r="ONM288" s="10"/>
      <c r="ONN288" s="10"/>
      <c r="ONO288" s="10"/>
      <c r="ONP288" s="10"/>
      <c r="ONQ288" s="10"/>
      <c r="ONR288" s="10"/>
      <c r="ONS288" s="10"/>
      <c r="ONT288" s="10"/>
      <c r="ONU288" s="10"/>
      <c r="ONV288" s="10"/>
      <c r="ONW288" s="10"/>
      <c r="ONX288" s="10"/>
      <c r="ONY288" s="10"/>
      <c r="ONZ288" s="10"/>
      <c r="OOA288" s="10"/>
      <c r="OOB288" s="10"/>
      <c r="OOC288" s="10"/>
      <c r="OOD288" s="10"/>
      <c r="OOE288" s="10"/>
      <c r="OOF288" s="10"/>
      <c r="OOG288" s="10"/>
      <c r="OOH288" s="10"/>
      <c r="OOI288" s="10"/>
      <c r="OOJ288" s="10"/>
      <c r="OOK288" s="10"/>
      <c r="OOL288" s="10"/>
      <c r="OOM288" s="10"/>
      <c r="OON288" s="10"/>
      <c r="OOO288" s="10"/>
      <c r="OOP288" s="10"/>
      <c r="OOQ288" s="10"/>
      <c r="OOR288" s="10"/>
      <c r="OOS288" s="10"/>
      <c r="OOT288" s="10"/>
      <c r="OOU288" s="10"/>
      <c r="OOV288" s="10"/>
      <c r="OOW288" s="10"/>
      <c r="OOX288" s="10"/>
      <c r="OOY288" s="10"/>
      <c r="OOZ288" s="10"/>
      <c r="OPA288" s="10"/>
      <c r="OPB288" s="10"/>
      <c r="OPC288" s="10"/>
      <c r="OPD288" s="10"/>
      <c r="OPE288" s="10"/>
      <c r="OPF288" s="10"/>
      <c r="OPG288" s="10"/>
      <c r="OPH288" s="10"/>
      <c r="OPI288" s="10"/>
      <c r="OPJ288" s="10"/>
      <c r="OPK288" s="10"/>
      <c r="OPL288" s="10"/>
      <c r="OPM288" s="10"/>
      <c r="OPN288" s="10"/>
      <c r="OPO288" s="10"/>
      <c r="OPP288" s="10"/>
      <c r="OPQ288" s="10"/>
      <c r="OPR288" s="10"/>
      <c r="OPS288" s="10"/>
      <c r="OPT288" s="10"/>
      <c r="OPU288" s="10"/>
      <c r="OPV288" s="10"/>
      <c r="OPW288" s="10"/>
      <c r="OPX288" s="10"/>
      <c r="OPY288" s="10"/>
      <c r="OPZ288" s="10"/>
      <c r="OQA288" s="10"/>
      <c r="OQB288" s="10"/>
      <c r="OQC288" s="10"/>
      <c r="OQD288" s="10"/>
      <c r="OQE288" s="10"/>
      <c r="OQF288" s="10"/>
      <c r="OQG288" s="10"/>
      <c r="OQH288" s="10"/>
      <c r="OQI288" s="10"/>
      <c r="OQJ288" s="10"/>
      <c r="OQK288" s="10"/>
      <c r="OQL288" s="10"/>
      <c r="OQM288" s="10"/>
      <c r="OQN288" s="10"/>
      <c r="OQO288" s="10"/>
      <c r="OQP288" s="10"/>
      <c r="OQQ288" s="10"/>
      <c r="OQR288" s="10"/>
      <c r="OQS288" s="10"/>
      <c r="OQT288" s="10"/>
      <c r="OQU288" s="10"/>
      <c r="OQV288" s="10"/>
      <c r="OQW288" s="10"/>
      <c r="OQX288" s="10"/>
      <c r="OQY288" s="10"/>
      <c r="OQZ288" s="10"/>
      <c r="ORA288" s="10"/>
      <c r="ORB288" s="10"/>
      <c r="ORC288" s="10"/>
      <c r="ORD288" s="10"/>
      <c r="ORE288" s="10"/>
      <c r="ORF288" s="10"/>
      <c r="ORG288" s="10"/>
      <c r="ORH288" s="10"/>
      <c r="ORI288" s="10"/>
      <c r="ORJ288" s="10"/>
      <c r="ORK288" s="10"/>
      <c r="ORL288" s="10"/>
      <c r="ORM288" s="10"/>
      <c r="ORN288" s="10"/>
      <c r="ORO288" s="10"/>
      <c r="ORP288" s="10"/>
      <c r="ORQ288" s="10"/>
      <c r="ORR288" s="10"/>
      <c r="ORS288" s="10"/>
      <c r="ORT288" s="10"/>
      <c r="ORU288" s="10"/>
      <c r="ORV288" s="10"/>
      <c r="ORW288" s="10"/>
      <c r="ORX288" s="10"/>
      <c r="ORY288" s="10"/>
      <c r="ORZ288" s="10"/>
      <c r="OSA288" s="10"/>
      <c r="OSB288" s="10"/>
      <c r="OSC288" s="10"/>
      <c r="OSD288" s="10"/>
      <c r="OSE288" s="10"/>
      <c r="OSF288" s="10"/>
      <c r="OSG288" s="10"/>
      <c r="OSH288" s="10"/>
      <c r="OSI288" s="10"/>
      <c r="OSJ288" s="10"/>
      <c r="OSK288" s="10"/>
      <c r="OSL288" s="10"/>
      <c r="OSM288" s="10"/>
      <c r="OSN288" s="10"/>
      <c r="OSO288" s="10"/>
      <c r="OSP288" s="10"/>
      <c r="OSQ288" s="10"/>
      <c r="OSR288" s="10"/>
      <c r="OSS288" s="10"/>
      <c r="OST288" s="10"/>
      <c r="OSU288" s="10"/>
      <c r="OSV288" s="10"/>
      <c r="OSW288" s="10"/>
      <c r="OSX288" s="10"/>
      <c r="OSY288" s="10"/>
      <c r="OSZ288" s="10"/>
      <c r="OTA288" s="10"/>
      <c r="OTB288" s="10"/>
      <c r="OTC288" s="10"/>
      <c r="OTD288" s="10"/>
      <c r="OTE288" s="10"/>
      <c r="OTF288" s="10"/>
      <c r="OTG288" s="10"/>
      <c r="OTH288" s="10"/>
      <c r="OTI288" s="10"/>
      <c r="OTJ288" s="10"/>
      <c r="OTK288" s="10"/>
      <c r="OTL288" s="10"/>
      <c r="OTM288" s="10"/>
      <c r="OTN288" s="10"/>
      <c r="OTO288" s="10"/>
      <c r="OTP288" s="10"/>
      <c r="OTQ288" s="10"/>
      <c r="OTR288" s="10"/>
      <c r="OTS288" s="10"/>
      <c r="OTT288" s="10"/>
      <c r="OTU288" s="10"/>
      <c r="OTV288" s="10"/>
      <c r="OTW288" s="10"/>
      <c r="OTX288" s="10"/>
      <c r="OTY288" s="10"/>
      <c r="OTZ288" s="10"/>
      <c r="OUA288" s="10"/>
      <c r="OUB288" s="10"/>
      <c r="OUC288" s="10"/>
      <c r="OUD288" s="10"/>
      <c r="OUE288" s="10"/>
      <c r="OUF288" s="10"/>
      <c r="OUG288" s="10"/>
      <c r="OUH288" s="10"/>
      <c r="OUI288" s="10"/>
      <c r="OUJ288" s="10"/>
      <c r="OUK288" s="10"/>
      <c r="OUL288" s="10"/>
      <c r="OUM288" s="10"/>
      <c r="OUN288" s="10"/>
      <c r="OUO288" s="10"/>
      <c r="OUP288" s="10"/>
      <c r="OUQ288" s="10"/>
      <c r="OUR288" s="10"/>
      <c r="OUS288" s="10"/>
      <c r="OUT288" s="10"/>
      <c r="OUU288" s="10"/>
      <c r="OUV288" s="10"/>
      <c r="OUW288" s="10"/>
      <c r="OUX288" s="10"/>
      <c r="OUY288" s="10"/>
      <c r="OUZ288" s="10"/>
      <c r="OVA288" s="10"/>
      <c r="OVB288" s="10"/>
      <c r="OVC288" s="10"/>
      <c r="OVD288" s="10"/>
      <c r="OVE288" s="10"/>
      <c r="OVF288" s="10"/>
      <c r="OVG288" s="10"/>
      <c r="OVH288" s="10"/>
      <c r="OVI288" s="10"/>
      <c r="OVJ288" s="10"/>
      <c r="OVK288" s="10"/>
      <c r="OVL288" s="10"/>
      <c r="OVM288" s="10"/>
      <c r="OVN288" s="10"/>
      <c r="OVO288" s="10"/>
      <c r="OVP288" s="10"/>
      <c r="OVQ288" s="10"/>
      <c r="OVR288" s="10"/>
      <c r="OVS288" s="10"/>
      <c r="OVT288" s="10"/>
      <c r="OVU288" s="10"/>
      <c r="OVV288" s="10"/>
      <c r="OVW288" s="10"/>
      <c r="OVX288" s="10"/>
      <c r="OVY288" s="10"/>
      <c r="OVZ288" s="10"/>
      <c r="OWA288" s="10"/>
      <c r="OWB288" s="10"/>
      <c r="OWC288" s="10"/>
      <c r="OWD288" s="10"/>
      <c r="OWE288" s="10"/>
      <c r="OWF288" s="10"/>
      <c r="OWG288" s="10"/>
      <c r="OWH288" s="10"/>
      <c r="OWI288" s="10"/>
      <c r="OWJ288" s="10"/>
      <c r="OWK288" s="10"/>
      <c r="OWL288" s="10"/>
      <c r="OWM288" s="10"/>
      <c r="OWN288" s="10"/>
      <c r="OWO288" s="10"/>
      <c r="OWP288" s="10"/>
      <c r="OWQ288" s="10"/>
      <c r="OWR288" s="10"/>
      <c r="OWS288" s="10"/>
      <c r="OWT288" s="10"/>
      <c r="OWU288" s="10"/>
      <c r="OWV288" s="10"/>
      <c r="OWW288" s="10"/>
      <c r="OWX288" s="10"/>
      <c r="OWY288" s="10"/>
      <c r="OWZ288" s="10"/>
      <c r="OXA288" s="10"/>
      <c r="OXB288" s="10"/>
      <c r="OXC288" s="10"/>
      <c r="OXD288" s="10"/>
      <c r="OXE288" s="10"/>
      <c r="OXF288" s="10"/>
      <c r="OXG288" s="10"/>
      <c r="OXH288" s="10"/>
      <c r="OXI288" s="10"/>
      <c r="OXJ288" s="10"/>
      <c r="OXK288" s="10"/>
      <c r="OXL288" s="10"/>
      <c r="OXM288" s="10"/>
      <c r="OXN288" s="10"/>
      <c r="OXO288" s="10"/>
      <c r="OXP288" s="10"/>
      <c r="OXQ288" s="10"/>
      <c r="OXR288" s="10"/>
      <c r="OXS288" s="10"/>
      <c r="OXT288" s="10"/>
      <c r="OXU288" s="10"/>
      <c r="OXV288" s="10"/>
      <c r="OXW288" s="10"/>
      <c r="OXX288" s="10"/>
      <c r="OXY288" s="10"/>
      <c r="OXZ288" s="10"/>
      <c r="OYA288" s="10"/>
      <c r="OYB288" s="10"/>
      <c r="OYC288" s="10"/>
      <c r="OYD288" s="10"/>
      <c r="OYE288" s="10"/>
      <c r="OYF288" s="10"/>
      <c r="OYG288" s="10"/>
      <c r="OYH288" s="10"/>
      <c r="OYI288" s="10"/>
      <c r="OYJ288" s="10"/>
      <c r="OYK288" s="10"/>
      <c r="OYL288" s="10"/>
      <c r="OYM288" s="10"/>
      <c r="OYN288" s="10"/>
      <c r="OYO288" s="10"/>
      <c r="OYP288" s="10"/>
      <c r="OYQ288" s="10"/>
      <c r="OYR288" s="10"/>
      <c r="OYS288" s="10"/>
      <c r="OYT288" s="10"/>
      <c r="OYU288" s="10"/>
      <c r="OYV288" s="10"/>
      <c r="OYW288" s="10"/>
      <c r="OYX288" s="10"/>
      <c r="OYY288" s="10"/>
      <c r="OYZ288" s="10"/>
      <c r="OZA288" s="10"/>
      <c r="OZB288" s="10"/>
      <c r="OZC288" s="10"/>
      <c r="OZD288" s="10"/>
      <c r="OZE288" s="10"/>
      <c r="OZF288" s="10"/>
      <c r="OZG288" s="10"/>
      <c r="OZH288" s="10"/>
      <c r="OZI288" s="10"/>
      <c r="OZJ288" s="10"/>
      <c r="OZK288" s="10"/>
      <c r="OZL288" s="10"/>
      <c r="OZM288" s="10"/>
      <c r="OZN288" s="10"/>
      <c r="OZO288" s="10"/>
      <c r="OZP288" s="10"/>
      <c r="OZQ288" s="10"/>
      <c r="OZR288" s="10"/>
      <c r="OZS288" s="10"/>
      <c r="OZT288" s="10"/>
      <c r="OZU288" s="10"/>
      <c r="OZV288" s="10"/>
      <c r="OZW288" s="10"/>
      <c r="OZX288" s="10"/>
      <c r="OZY288" s="10"/>
      <c r="OZZ288" s="10"/>
      <c r="PAA288" s="10"/>
      <c r="PAB288" s="10"/>
      <c r="PAC288" s="10"/>
      <c r="PAD288" s="10"/>
      <c r="PAE288" s="10"/>
      <c r="PAF288" s="10"/>
      <c r="PAG288" s="10"/>
      <c r="PAH288" s="10"/>
      <c r="PAI288" s="10"/>
      <c r="PAJ288" s="10"/>
      <c r="PAK288" s="10"/>
      <c r="PAL288" s="10"/>
      <c r="PAM288" s="10"/>
      <c r="PAN288" s="10"/>
      <c r="PAO288" s="10"/>
      <c r="PAP288" s="10"/>
      <c r="PAQ288" s="10"/>
      <c r="PAR288" s="10"/>
      <c r="PAS288" s="10"/>
      <c r="PAT288" s="10"/>
      <c r="PAU288" s="10"/>
      <c r="PAV288" s="10"/>
      <c r="PAW288" s="10"/>
      <c r="PAX288" s="10"/>
      <c r="PAY288" s="10"/>
      <c r="PAZ288" s="10"/>
      <c r="PBA288" s="10"/>
      <c r="PBB288" s="10"/>
      <c r="PBC288" s="10"/>
      <c r="PBD288" s="10"/>
      <c r="PBE288" s="10"/>
      <c r="PBF288" s="10"/>
      <c r="PBG288" s="10"/>
      <c r="PBH288" s="10"/>
      <c r="PBI288" s="10"/>
      <c r="PBJ288" s="10"/>
      <c r="PBK288" s="10"/>
      <c r="PBL288" s="10"/>
      <c r="PBM288" s="10"/>
      <c r="PBN288" s="10"/>
      <c r="PBO288" s="10"/>
      <c r="PBP288" s="10"/>
      <c r="PBQ288" s="10"/>
      <c r="PBR288" s="10"/>
      <c r="PBS288" s="10"/>
      <c r="PBT288" s="10"/>
      <c r="PBU288" s="10"/>
      <c r="PBV288" s="10"/>
      <c r="PBW288" s="10"/>
      <c r="PBX288" s="10"/>
      <c r="PBY288" s="10"/>
      <c r="PBZ288" s="10"/>
      <c r="PCA288" s="10"/>
      <c r="PCB288" s="10"/>
      <c r="PCC288" s="10"/>
      <c r="PCD288" s="10"/>
      <c r="PCE288" s="10"/>
      <c r="PCF288" s="10"/>
      <c r="PCG288" s="10"/>
      <c r="PCH288" s="10"/>
      <c r="PCI288" s="10"/>
      <c r="PCJ288" s="10"/>
      <c r="PCK288" s="10"/>
      <c r="PCL288" s="10"/>
      <c r="PCM288" s="10"/>
      <c r="PCN288" s="10"/>
      <c r="PCO288" s="10"/>
      <c r="PCP288" s="10"/>
      <c r="PCQ288" s="10"/>
      <c r="PCR288" s="10"/>
      <c r="PCS288" s="10"/>
      <c r="PCT288" s="10"/>
      <c r="PCU288" s="10"/>
      <c r="PCV288" s="10"/>
      <c r="PCW288" s="10"/>
      <c r="PCX288" s="10"/>
      <c r="PCY288" s="10"/>
      <c r="PCZ288" s="10"/>
      <c r="PDA288" s="10"/>
      <c r="PDB288" s="10"/>
      <c r="PDC288" s="10"/>
      <c r="PDD288" s="10"/>
      <c r="PDE288" s="10"/>
      <c r="PDF288" s="10"/>
      <c r="PDG288" s="10"/>
      <c r="PDH288" s="10"/>
      <c r="PDI288" s="10"/>
      <c r="PDJ288" s="10"/>
      <c r="PDK288" s="10"/>
      <c r="PDL288" s="10"/>
      <c r="PDM288" s="10"/>
      <c r="PDN288" s="10"/>
      <c r="PDO288" s="10"/>
      <c r="PDP288" s="10"/>
      <c r="PDQ288" s="10"/>
      <c r="PDR288" s="10"/>
      <c r="PDS288" s="10"/>
      <c r="PDT288" s="10"/>
      <c r="PDU288" s="10"/>
      <c r="PDV288" s="10"/>
      <c r="PDW288" s="10"/>
      <c r="PDX288" s="10"/>
      <c r="PDY288" s="10"/>
      <c r="PDZ288" s="10"/>
      <c r="PEA288" s="10"/>
      <c r="PEB288" s="10"/>
      <c r="PEC288" s="10"/>
      <c r="PED288" s="10"/>
      <c r="PEE288" s="10"/>
      <c r="PEF288" s="10"/>
      <c r="PEG288" s="10"/>
      <c r="PEH288" s="10"/>
      <c r="PEI288" s="10"/>
      <c r="PEJ288" s="10"/>
      <c r="PEK288" s="10"/>
      <c r="PEL288" s="10"/>
      <c r="PEM288" s="10"/>
      <c r="PEN288" s="10"/>
      <c r="PEO288" s="10"/>
      <c r="PEP288" s="10"/>
      <c r="PEQ288" s="10"/>
      <c r="PER288" s="10"/>
      <c r="PES288" s="10"/>
      <c r="PET288" s="10"/>
      <c r="PEU288" s="10"/>
      <c r="PEV288" s="10"/>
      <c r="PEW288" s="10"/>
      <c r="PEX288" s="10"/>
      <c r="PEY288" s="10"/>
      <c r="PEZ288" s="10"/>
      <c r="PFA288" s="10"/>
      <c r="PFB288" s="10"/>
      <c r="PFC288" s="10"/>
      <c r="PFD288" s="10"/>
      <c r="PFE288" s="10"/>
      <c r="PFF288" s="10"/>
      <c r="PFG288" s="10"/>
      <c r="PFH288" s="10"/>
      <c r="PFI288" s="10"/>
      <c r="PFJ288" s="10"/>
      <c r="PFK288" s="10"/>
      <c r="PFL288" s="10"/>
      <c r="PFM288" s="10"/>
      <c r="PFN288" s="10"/>
      <c r="PFO288" s="10"/>
      <c r="PFP288" s="10"/>
      <c r="PFQ288" s="10"/>
      <c r="PFR288" s="10"/>
      <c r="PFS288" s="10"/>
      <c r="PFT288" s="10"/>
      <c r="PFU288" s="10"/>
      <c r="PFV288" s="10"/>
      <c r="PFW288" s="10"/>
      <c r="PFX288" s="10"/>
      <c r="PFY288" s="10"/>
      <c r="PFZ288" s="10"/>
      <c r="PGA288" s="10"/>
      <c r="PGB288" s="10"/>
      <c r="PGC288" s="10"/>
      <c r="PGD288" s="10"/>
      <c r="PGE288" s="10"/>
      <c r="PGF288" s="10"/>
      <c r="PGG288" s="10"/>
      <c r="PGH288" s="10"/>
      <c r="PGI288" s="10"/>
      <c r="PGJ288" s="10"/>
      <c r="PGK288" s="10"/>
      <c r="PGL288" s="10"/>
      <c r="PGM288" s="10"/>
      <c r="PGN288" s="10"/>
      <c r="PGO288" s="10"/>
      <c r="PGP288" s="10"/>
      <c r="PGQ288" s="10"/>
      <c r="PGR288" s="10"/>
      <c r="PGS288" s="10"/>
      <c r="PGT288" s="10"/>
      <c r="PGU288" s="10"/>
      <c r="PGV288" s="10"/>
      <c r="PGW288" s="10"/>
      <c r="PGX288" s="10"/>
      <c r="PGY288" s="10"/>
      <c r="PGZ288" s="10"/>
      <c r="PHA288" s="10"/>
      <c r="PHB288" s="10"/>
      <c r="PHC288" s="10"/>
      <c r="PHD288" s="10"/>
      <c r="PHE288" s="10"/>
      <c r="PHF288" s="10"/>
      <c r="PHG288" s="10"/>
      <c r="PHH288" s="10"/>
      <c r="PHI288" s="10"/>
      <c r="PHJ288" s="10"/>
      <c r="PHK288" s="10"/>
      <c r="PHL288" s="10"/>
      <c r="PHM288" s="10"/>
      <c r="PHN288" s="10"/>
      <c r="PHO288" s="10"/>
      <c r="PHP288" s="10"/>
      <c r="PHQ288" s="10"/>
      <c r="PHR288" s="10"/>
      <c r="PHS288" s="10"/>
      <c r="PHT288" s="10"/>
      <c r="PHU288" s="10"/>
      <c r="PHV288" s="10"/>
      <c r="PHW288" s="10"/>
      <c r="PHX288" s="10"/>
      <c r="PHY288" s="10"/>
      <c r="PHZ288" s="10"/>
      <c r="PIA288" s="10"/>
      <c r="PIB288" s="10"/>
      <c r="PIC288" s="10"/>
      <c r="PID288" s="10"/>
      <c r="PIE288" s="10"/>
      <c r="PIF288" s="10"/>
      <c r="PIG288" s="10"/>
      <c r="PIH288" s="10"/>
      <c r="PII288" s="10"/>
      <c r="PIJ288" s="10"/>
      <c r="PIK288" s="10"/>
      <c r="PIL288" s="10"/>
      <c r="PIM288" s="10"/>
      <c r="PIN288" s="10"/>
      <c r="PIO288" s="10"/>
      <c r="PIP288" s="10"/>
      <c r="PIQ288" s="10"/>
      <c r="PIR288" s="10"/>
      <c r="PIS288" s="10"/>
      <c r="PIT288" s="10"/>
      <c r="PIU288" s="10"/>
      <c r="PIV288" s="10"/>
      <c r="PIW288" s="10"/>
      <c r="PIX288" s="10"/>
      <c r="PIY288" s="10"/>
      <c r="PIZ288" s="10"/>
      <c r="PJA288" s="10"/>
      <c r="PJB288" s="10"/>
      <c r="PJC288" s="10"/>
      <c r="PJD288" s="10"/>
      <c r="PJE288" s="10"/>
      <c r="PJF288" s="10"/>
      <c r="PJG288" s="10"/>
      <c r="PJH288" s="10"/>
      <c r="PJI288" s="10"/>
      <c r="PJJ288" s="10"/>
      <c r="PJK288" s="10"/>
      <c r="PJL288" s="10"/>
      <c r="PJM288" s="10"/>
      <c r="PJN288" s="10"/>
      <c r="PJO288" s="10"/>
      <c r="PJP288" s="10"/>
      <c r="PJQ288" s="10"/>
      <c r="PJR288" s="10"/>
      <c r="PJS288" s="10"/>
      <c r="PJT288" s="10"/>
      <c r="PJU288" s="10"/>
      <c r="PJV288" s="10"/>
      <c r="PJW288" s="10"/>
      <c r="PJX288" s="10"/>
      <c r="PJY288" s="10"/>
      <c r="PJZ288" s="10"/>
      <c r="PKA288" s="10"/>
      <c r="PKB288" s="10"/>
      <c r="PKC288" s="10"/>
      <c r="PKD288" s="10"/>
      <c r="PKE288" s="10"/>
      <c r="PKF288" s="10"/>
      <c r="PKG288" s="10"/>
      <c r="PKH288" s="10"/>
      <c r="PKI288" s="10"/>
      <c r="PKJ288" s="10"/>
      <c r="PKK288" s="10"/>
      <c r="PKL288" s="10"/>
      <c r="PKM288" s="10"/>
      <c r="PKN288" s="10"/>
      <c r="PKO288" s="10"/>
      <c r="PKP288" s="10"/>
      <c r="PKQ288" s="10"/>
      <c r="PKR288" s="10"/>
      <c r="PKS288" s="10"/>
      <c r="PKT288" s="10"/>
      <c r="PKU288" s="10"/>
      <c r="PKV288" s="10"/>
      <c r="PKW288" s="10"/>
      <c r="PKX288" s="10"/>
      <c r="PKY288" s="10"/>
      <c r="PKZ288" s="10"/>
      <c r="PLA288" s="10"/>
      <c r="PLB288" s="10"/>
      <c r="PLC288" s="10"/>
      <c r="PLD288" s="10"/>
      <c r="PLE288" s="10"/>
      <c r="PLF288" s="10"/>
      <c r="PLG288" s="10"/>
      <c r="PLH288" s="10"/>
      <c r="PLI288" s="10"/>
      <c r="PLJ288" s="10"/>
      <c r="PLK288" s="10"/>
      <c r="PLL288" s="10"/>
      <c r="PLM288" s="10"/>
      <c r="PLN288" s="10"/>
      <c r="PLO288" s="10"/>
      <c r="PLP288" s="10"/>
      <c r="PLQ288" s="10"/>
      <c r="PLR288" s="10"/>
      <c r="PLS288" s="10"/>
      <c r="PLT288" s="10"/>
      <c r="PLU288" s="10"/>
      <c r="PLV288" s="10"/>
      <c r="PLW288" s="10"/>
      <c r="PLX288" s="10"/>
      <c r="PLY288" s="10"/>
      <c r="PLZ288" s="10"/>
      <c r="PMA288" s="10"/>
      <c r="PMB288" s="10"/>
      <c r="PMC288" s="10"/>
      <c r="PMD288" s="10"/>
      <c r="PME288" s="10"/>
      <c r="PMF288" s="10"/>
      <c r="PMG288" s="10"/>
      <c r="PMH288" s="10"/>
      <c r="PMI288" s="10"/>
      <c r="PMJ288" s="10"/>
      <c r="PMK288" s="10"/>
      <c r="PML288" s="10"/>
      <c r="PMM288" s="10"/>
      <c r="PMN288" s="10"/>
      <c r="PMO288" s="10"/>
      <c r="PMP288" s="10"/>
      <c r="PMQ288" s="10"/>
      <c r="PMR288" s="10"/>
      <c r="PMS288" s="10"/>
      <c r="PMT288" s="10"/>
      <c r="PMU288" s="10"/>
      <c r="PMV288" s="10"/>
      <c r="PMW288" s="10"/>
      <c r="PMX288" s="10"/>
      <c r="PMY288" s="10"/>
      <c r="PMZ288" s="10"/>
      <c r="PNA288" s="10"/>
      <c r="PNB288" s="10"/>
      <c r="PNC288" s="10"/>
      <c r="PND288" s="10"/>
      <c r="PNE288" s="10"/>
      <c r="PNF288" s="10"/>
      <c r="PNG288" s="10"/>
      <c r="PNH288" s="10"/>
      <c r="PNI288" s="10"/>
      <c r="PNJ288" s="10"/>
      <c r="PNK288" s="10"/>
      <c r="PNL288" s="10"/>
      <c r="PNM288" s="10"/>
      <c r="PNN288" s="10"/>
      <c r="PNO288" s="10"/>
      <c r="PNP288" s="10"/>
      <c r="PNQ288" s="10"/>
      <c r="PNR288" s="10"/>
      <c r="PNS288" s="10"/>
      <c r="PNT288" s="10"/>
      <c r="PNU288" s="10"/>
      <c r="PNV288" s="10"/>
      <c r="PNW288" s="10"/>
      <c r="PNX288" s="10"/>
      <c r="PNY288" s="10"/>
      <c r="PNZ288" s="10"/>
      <c r="POA288" s="10"/>
      <c r="POB288" s="10"/>
      <c r="POC288" s="10"/>
      <c r="POD288" s="10"/>
      <c r="POE288" s="10"/>
      <c r="POF288" s="10"/>
      <c r="POG288" s="10"/>
      <c r="POH288" s="10"/>
      <c r="POI288" s="10"/>
      <c r="POJ288" s="10"/>
      <c r="POK288" s="10"/>
      <c r="POL288" s="10"/>
      <c r="POM288" s="10"/>
      <c r="PON288" s="10"/>
      <c r="POO288" s="10"/>
      <c r="POP288" s="10"/>
      <c r="POQ288" s="10"/>
      <c r="POR288" s="10"/>
      <c r="POS288" s="10"/>
      <c r="POT288" s="10"/>
      <c r="POU288" s="10"/>
      <c r="POV288" s="10"/>
      <c r="POW288" s="10"/>
      <c r="POX288" s="10"/>
      <c r="POY288" s="10"/>
      <c r="POZ288" s="10"/>
      <c r="PPA288" s="10"/>
      <c r="PPB288" s="10"/>
      <c r="PPC288" s="10"/>
      <c r="PPD288" s="10"/>
      <c r="PPE288" s="10"/>
      <c r="PPF288" s="10"/>
      <c r="PPG288" s="10"/>
      <c r="PPH288" s="10"/>
      <c r="PPI288" s="10"/>
      <c r="PPJ288" s="10"/>
      <c r="PPK288" s="10"/>
      <c r="PPL288" s="10"/>
      <c r="PPM288" s="10"/>
      <c r="PPN288" s="10"/>
      <c r="PPO288" s="10"/>
      <c r="PPP288" s="10"/>
      <c r="PPQ288" s="10"/>
      <c r="PPR288" s="10"/>
      <c r="PPS288" s="10"/>
      <c r="PPT288" s="10"/>
      <c r="PPU288" s="10"/>
      <c r="PPV288" s="10"/>
      <c r="PPW288" s="10"/>
      <c r="PPX288" s="10"/>
      <c r="PPY288" s="10"/>
      <c r="PPZ288" s="10"/>
      <c r="PQA288" s="10"/>
      <c r="PQB288" s="10"/>
      <c r="PQC288" s="10"/>
      <c r="PQD288" s="10"/>
      <c r="PQE288" s="10"/>
      <c r="PQF288" s="10"/>
      <c r="PQG288" s="10"/>
      <c r="PQH288" s="10"/>
      <c r="PQI288" s="10"/>
      <c r="PQJ288" s="10"/>
      <c r="PQK288" s="10"/>
      <c r="PQL288" s="10"/>
      <c r="PQM288" s="10"/>
      <c r="PQN288" s="10"/>
      <c r="PQO288" s="10"/>
      <c r="PQP288" s="10"/>
      <c r="PQQ288" s="10"/>
      <c r="PQR288" s="10"/>
      <c r="PQS288" s="10"/>
      <c r="PQT288" s="10"/>
      <c r="PQU288" s="10"/>
      <c r="PQV288" s="10"/>
      <c r="PQW288" s="10"/>
      <c r="PQX288" s="10"/>
      <c r="PQY288" s="10"/>
      <c r="PQZ288" s="10"/>
      <c r="PRA288" s="10"/>
      <c r="PRB288" s="10"/>
      <c r="PRC288" s="10"/>
      <c r="PRD288" s="10"/>
      <c r="PRE288" s="10"/>
      <c r="PRF288" s="10"/>
      <c r="PRG288" s="10"/>
      <c r="PRH288" s="10"/>
      <c r="PRI288" s="10"/>
      <c r="PRJ288" s="10"/>
      <c r="PRK288" s="10"/>
      <c r="PRL288" s="10"/>
      <c r="PRM288" s="10"/>
      <c r="PRN288" s="10"/>
      <c r="PRO288" s="10"/>
      <c r="PRP288" s="10"/>
      <c r="PRQ288" s="10"/>
      <c r="PRR288" s="10"/>
      <c r="PRS288" s="10"/>
      <c r="PRT288" s="10"/>
      <c r="PRU288" s="10"/>
      <c r="PRV288" s="10"/>
      <c r="PRW288" s="10"/>
      <c r="PRX288" s="10"/>
      <c r="PRY288" s="10"/>
      <c r="PRZ288" s="10"/>
      <c r="PSA288" s="10"/>
      <c r="PSB288" s="10"/>
      <c r="PSC288" s="10"/>
      <c r="PSD288" s="10"/>
      <c r="PSE288" s="10"/>
      <c r="PSF288" s="10"/>
      <c r="PSG288" s="10"/>
      <c r="PSH288" s="10"/>
      <c r="PSI288" s="10"/>
      <c r="PSJ288" s="10"/>
      <c r="PSK288" s="10"/>
      <c r="PSL288" s="10"/>
      <c r="PSM288" s="10"/>
      <c r="PSN288" s="10"/>
      <c r="PSO288" s="10"/>
      <c r="PSP288" s="10"/>
      <c r="PSQ288" s="10"/>
      <c r="PSR288" s="10"/>
      <c r="PSS288" s="10"/>
      <c r="PST288" s="10"/>
      <c r="PSU288" s="10"/>
      <c r="PSV288" s="10"/>
      <c r="PSW288" s="10"/>
      <c r="PSX288" s="10"/>
      <c r="PSY288" s="10"/>
      <c r="PSZ288" s="10"/>
      <c r="PTA288" s="10"/>
      <c r="PTB288" s="10"/>
      <c r="PTC288" s="10"/>
      <c r="PTD288" s="10"/>
      <c r="PTE288" s="10"/>
      <c r="PTF288" s="10"/>
      <c r="PTG288" s="10"/>
      <c r="PTH288" s="10"/>
      <c r="PTI288" s="10"/>
      <c r="PTJ288" s="10"/>
      <c r="PTK288" s="10"/>
      <c r="PTL288" s="10"/>
      <c r="PTM288" s="10"/>
      <c r="PTN288" s="10"/>
      <c r="PTO288" s="10"/>
      <c r="PTP288" s="10"/>
      <c r="PTQ288" s="10"/>
      <c r="PTR288" s="10"/>
      <c r="PTS288" s="10"/>
      <c r="PTT288" s="10"/>
      <c r="PTU288" s="10"/>
      <c r="PTV288" s="10"/>
      <c r="PTW288" s="10"/>
      <c r="PTX288" s="10"/>
      <c r="PTY288" s="10"/>
      <c r="PTZ288" s="10"/>
      <c r="PUA288" s="10"/>
      <c r="PUB288" s="10"/>
      <c r="PUC288" s="10"/>
      <c r="PUD288" s="10"/>
      <c r="PUE288" s="10"/>
      <c r="PUF288" s="10"/>
      <c r="PUG288" s="10"/>
      <c r="PUH288" s="10"/>
      <c r="PUI288" s="10"/>
      <c r="PUJ288" s="10"/>
      <c r="PUK288" s="10"/>
      <c r="PUL288" s="10"/>
      <c r="PUM288" s="10"/>
      <c r="PUN288" s="10"/>
      <c r="PUO288" s="10"/>
      <c r="PUP288" s="10"/>
      <c r="PUQ288" s="10"/>
      <c r="PUR288" s="10"/>
      <c r="PUS288" s="10"/>
      <c r="PUT288" s="10"/>
      <c r="PUU288" s="10"/>
      <c r="PUV288" s="10"/>
      <c r="PUW288" s="10"/>
      <c r="PUX288" s="10"/>
      <c r="PUY288" s="10"/>
      <c r="PUZ288" s="10"/>
      <c r="PVA288" s="10"/>
      <c r="PVB288" s="10"/>
      <c r="PVC288" s="10"/>
      <c r="PVD288" s="10"/>
      <c r="PVE288" s="10"/>
      <c r="PVF288" s="10"/>
      <c r="PVG288" s="10"/>
      <c r="PVH288" s="10"/>
      <c r="PVI288" s="10"/>
      <c r="PVJ288" s="10"/>
      <c r="PVK288" s="10"/>
      <c r="PVL288" s="10"/>
      <c r="PVM288" s="10"/>
      <c r="PVN288" s="10"/>
      <c r="PVO288" s="10"/>
      <c r="PVP288" s="10"/>
      <c r="PVQ288" s="10"/>
      <c r="PVR288" s="10"/>
      <c r="PVS288" s="10"/>
      <c r="PVT288" s="10"/>
      <c r="PVU288" s="10"/>
      <c r="PVV288" s="10"/>
      <c r="PVW288" s="10"/>
      <c r="PVX288" s="10"/>
      <c r="PVY288" s="10"/>
      <c r="PVZ288" s="10"/>
      <c r="PWA288" s="10"/>
      <c r="PWB288" s="10"/>
      <c r="PWC288" s="10"/>
      <c r="PWD288" s="10"/>
      <c r="PWE288" s="10"/>
      <c r="PWF288" s="10"/>
      <c r="PWG288" s="10"/>
      <c r="PWH288" s="10"/>
      <c r="PWI288" s="10"/>
      <c r="PWJ288" s="10"/>
      <c r="PWK288" s="10"/>
      <c r="PWL288" s="10"/>
      <c r="PWM288" s="10"/>
      <c r="PWN288" s="10"/>
      <c r="PWO288" s="10"/>
      <c r="PWP288" s="10"/>
      <c r="PWQ288" s="10"/>
      <c r="PWR288" s="10"/>
      <c r="PWS288" s="10"/>
      <c r="PWT288" s="10"/>
      <c r="PWU288" s="10"/>
      <c r="PWV288" s="10"/>
      <c r="PWW288" s="10"/>
      <c r="PWX288" s="10"/>
      <c r="PWY288" s="10"/>
      <c r="PWZ288" s="10"/>
      <c r="PXA288" s="10"/>
      <c r="PXB288" s="10"/>
      <c r="PXC288" s="10"/>
      <c r="PXD288" s="10"/>
      <c r="PXE288" s="10"/>
      <c r="PXF288" s="10"/>
      <c r="PXG288" s="10"/>
      <c r="PXH288" s="10"/>
      <c r="PXI288" s="10"/>
      <c r="PXJ288" s="10"/>
      <c r="PXK288" s="10"/>
      <c r="PXL288" s="10"/>
      <c r="PXM288" s="10"/>
      <c r="PXN288" s="10"/>
      <c r="PXO288" s="10"/>
      <c r="PXP288" s="10"/>
      <c r="PXQ288" s="10"/>
      <c r="PXR288" s="10"/>
      <c r="PXS288" s="10"/>
      <c r="PXT288" s="10"/>
      <c r="PXU288" s="10"/>
      <c r="PXV288" s="10"/>
      <c r="PXW288" s="10"/>
      <c r="PXX288" s="10"/>
      <c r="PXY288" s="10"/>
      <c r="PXZ288" s="10"/>
      <c r="PYA288" s="10"/>
      <c r="PYB288" s="10"/>
      <c r="PYC288" s="10"/>
      <c r="PYD288" s="10"/>
      <c r="PYE288" s="10"/>
      <c r="PYF288" s="10"/>
      <c r="PYG288" s="10"/>
      <c r="PYH288" s="10"/>
      <c r="PYI288" s="10"/>
      <c r="PYJ288" s="10"/>
      <c r="PYK288" s="10"/>
      <c r="PYL288" s="10"/>
      <c r="PYM288" s="10"/>
      <c r="PYN288" s="10"/>
      <c r="PYO288" s="10"/>
      <c r="PYP288" s="10"/>
      <c r="PYQ288" s="10"/>
      <c r="PYR288" s="10"/>
      <c r="PYS288" s="10"/>
      <c r="PYT288" s="10"/>
      <c r="PYU288" s="10"/>
      <c r="PYV288" s="10"/>
      <c r="PYW288" s="10"/>
      <c r="PYX288" s="10"/>
      <c r="PYY288" s="10"/>
      <c r="PYZ288" s="10"/>
      <c r="PZA288" s="10"/>
      <c r="PZB288" s="10"/>
      <c r="PZC288" s="10"/>
      <c r="PZD288" s="10"/>
      <c r="PZE288" s="10"/>
      <c r="PZF288" s="10"/>
      <c r="PZG288" s="10"/>
      <c r="PZH288" s="10"/>
      <c r="PZI288" s="10"/>
      <c r="PZJ288" s="10"/>
      <c r="PZK288" s="10"/>
      <c r="PZL288" s="10"/>
      <c r="PZM288" s="10"/>
      <c r="PZN288" s="10"/>
      <c r="PZO288" s="10"/>
      <c r="PZP288" s="10"/>
      <c r="PZQ288" s="10"/>
      <c r="PZR288" s="10"/>
      <c r="PZS288" s="10"/>
      <c r="PZT288" s="10"/>
      <c r="PZU288" s="10"/>
      <c r="PZV288" s="10"/>
      <c r="PZW288" s="10"/>
      <c r="PZX288" s="10"/>
      <c r="PZY288" s="10"/>
      <c r="PZZ288" s="10"/>
      <c r="QAA288" s="10"/>
      <c r="QAB288" s="10"/>
      <c r="QAC288" s="10"/>
      <c r="QAD288" s="10"/>
      <c r="QAE288" s="10"/>
      <c r="QAF288" s="10"/>
      <c r="QAG288" s="10"/>
      <c r="QAH288" s="10"/>
      <c r="QAI288" s="10"/>
      <c r="QAJ288" s="10"/>
      <c r="QAK288" s="10"/>
      <c r="QAL288" s="10"/>
      <c r="QAM288" s="10"/>
      <c r="QAN288" s="10"/>
      <c r="QAO288" s="10"/>
      <c r="QAP288" s="10"/>
      <c r="QAQ288" s="10"/>
      <c r="QAR288" s="10"/>
      <c r="QAS288" s="10"/>
      <c r="QAT288" s="10"/>
      <c r="QAU288" s="10"/>
      <c r="QAV288" s="10"/>
      <c r="QAW288" s="10"/>
      <c r="QAX288" s="10"/>
      <c r="QAY288" s="10"/>
      <c r="QAZ288" s="10"/>
      <c r="QBA288" s="10"/>
      <c r="QBB288" s="10"/>
      <c r="QBC288" s="10"/>
      <c r="QBD288" s="10"/>
      <c r="QBE288" s="10"/>
      <c r="QBF288" s="10"/>
      <c r="QBG288" s="10"/>
      <c r="QBH288" s="10"/>
      <c r="QBI288" s="10"/>
      <c r="QBJ288" s="10"/>
      <c r="QBK288" s="10"/>
      <c r="QBL288" s="10"/>
      <c r="QBM288" s="10"/>
      <c r="QBN288" s="10"/>
      <c r="QBO288" s="10"/>
      <c r="QBP288" s="10"/>
      <c r="QBQ288" s="10"/>
      <c r="QBR288" s="10"/>
      <c r="QBS288" s="10"/>
      <c r="QBT288" s="10"/>
      <c r="QBU288" s="10"/>
      <c r="QBV288" s="10"/>
      <c r="QBW288" s="10"/>
      <c r="QBX288" s="10"/>
      <c r="QBY288" s="10"/>
      <c r="QBZ288" s="10"/>
      <c r="QCA288" s="10"/>
      <c r="QCB288" s="10"/>
      <c r="QCC288" s="10"/>
      <c r="QCD288" s="10"/>
      <c r="QCE288" s="10"/>
      <c r="QCF288" s="10"/>
      <c r="QCG288" s="10"/>
      <c r="QCH288" s="10"/>
      <c r="QCI288" s="10"/>
      <c r="QCJ288" s="10"/>
      <c r="QCK288" s="10"/>
      <c r="QCL288" s="10"/>
      <c r="QCM288" s="10"/>
      <c r="QCN288" s="10"/>
      <c r="QCO288" s="10"/>
      <c r="QCP288" s="10"/>
      <c r="QCQ288" s="10"/>
      <c r="QCR288" s="10"/>
      <c r="QCS288" s="10"/>
      <c r="QCT288" s="10"/>
      <c r="QCU288" s="10"/>
      <c r="QCV288" s="10"/>
      <c r="QCW288" s="10"/>
      <c r="QCX288" s="10"/>
      <c r="QCY288" s="10"/>
      <c r="QCZ288" s="10"/>
      <c r="QDA288" s="10"/>
      <c r="QDB288" s="10"/>
      <c r="QDC288" s="10"/>
      <c r="QDD288" s="10"/>
      <c r="QDE288" s="10"/>
      <c r="QDF288" s="10"/>
      <c r="QDG288" s="10"/>
      <c r="QDH288" s="10"/>
      <c r="QDI288" s="10"/>
      <c r="QDJ288" s="10"/>
      <c r="QDK288" s="10"/>
      <c r="QDL288" s="10"/>
      <c r="QDM288" s="10"/>
      <c r="QDN288" s="10"/>
      <c r="QDO288" s="10"/>
      <c r="QDP288" s="10"/>
      <c r="QDQ288" s="10"/>
      <c r="QDR288" s="10"/>
      <c r="QDS288" s="10"/>
      <c r="QDT288" s="10"/>
      <c r="QDU288" s="10"/>
      <c r="QDV288" s="10"/>
      <c r="QDW288" s="10"/>
      <c r="QDX288" s="10"/>
      <c r="QDY288" s="10"/>
      <c r="QDZ288" s="10"/>
      <c r="QEA288" s="10"/>
      <c r="QEB288" s="10"/>
      <c r="QEC288" s="10"/>
      <c r="QED288" s="10"/>
      <c r="QEE288" s="10"/>
      <c r="QEF288" s="10"/>
      <c r="QEG288" s="10"/>
      <c r="QEH288" s="10"/>
      <c r="QEI288" s="10"/>
      <c r="QEJ288" s="10"/>
      <c r="QEK288" s="10"/>
      <c r="QEL288" s="10"/>
      <c r="QEM288" s="10"/>
      <c r="QEN288" s="10"/>
      <c r="QEO288" s="10"/>
      <c r="QEP288" s="10"/>
      <c r="QEQ288" s="10"/>
      <c r="QER288" s="10"/>
      <c r="QES288" s="10"/>
      <c r="QET288" s="10"/>
      <c r="QEU288" s="10"/>
      <c r="QEV288" s="10"/>
      <c r="QEW288" s="10"/>
      <c r="QEX288" s="10"/>
      <c r="QEY288" s="10"/>
      <c r="QEZ288" s="10"/>
      <c r="QFA288" s="10"/>
      <c r="QFB288" s="10"/>
      <c r="QFC288" s="10"/>
      <c r="QFD288" s="10"/>
      <c r="QFE288" s="10"/>
      <c r="QFF288" s="10"/>
      <c r="QFG288" s="10"/>
      <c r="QFH288" s="10"/>
      <c r="QFI288" s="10"/>
      <c r="QFJ288" s="10"/>
      <c r="QFK288" s="10"/>
      <c r="QFL288" s="10"/>
      <c r="QFM288" s="10"/>
      <c r="QFN288" s="10"/>
      <c r="QFO288" s="10"/>
      <c r="QFP288" s="10"/>
      <c r="QFQ288" s="10"/>
      <c r="QFR288" s="10"/>
      <c r="QFS288" s="10"/>
      <c r="QFT288" s="10"/>
      <c r="QFU288" s="10"/>
      <c r="QFV288" s="10"/>
      <c r="QFW288" s="10"/>
      <c r="QFX288" s="10"/>
      <c r="QFY288" s="10"/>
      <c r="QFZ288" s="10"/>
      <c r="QGA288" s="10"/>
      <c r="QGB288" s="10"/>
      <c r="QGC288" s="10"/>
      <c r="QGD288" s="10"/>
      <c r="QGE288" s="10"/>
      <c r="QGF288" s="10"/>
      <c r="QGG288" s="10"/>
      <c r="QGH288" s="10"/>
      <c r="QGI288" s="10"/>
      <c r="QGJ288" s="10"/>
      <c r="QGK288" s="10"/>
      <c r="QGL288" s="10"/>
      <c r="QGM288" s="10"/>
      <c r="QGN288" s="10"/>
      <c r="QGO288" s="10"/>
      <c r="QGP288" s="10"/>
      <c r="QGQ288" s="10"/>
      <c r="QGR288" s="10"/>
      <c r="QGS288" s="10"/>
      <c r="QGT288" s="10"/>
      <c r="QGU288" s="10"/>
      <c r="QGV288" s="10"/>
      <c r="QGW288" s="10"/>
      <c r="QGX288" s="10"/>
      <c r="QGY288" s="10"/>
      <c r="QGZ288" s="10"/>
      <c r="QHA288" s="10"/>
      <c r="QHB288" s="10"/>
      <c r="QHC288" s="10"/>
      <c r="QHD288" s="10"/>
      <c r="QHE288" s="10"/>
      <c r="QHF288" s="10"/>
      <c r="QHG288" s="10"/>
      <c r="QHH288" s="10"/>
      <c r="QHI288" s="10"/>
      <c r="QHJ288" s="10"/>
      <c r="QHK288" s="10"/>
      <c r="QHL288" s="10"/>
      <c r="QHM288" s="10"/>
      <c r="QHN288" s="10"/>
      <c r="QHO288" s="10"/>
      <c r="QHP288" s="10"/>
      <c r="QHQ288" s="10"/>
      <c r="QHR288" s="10"/>
      <c r="QHS288" s="10"/>
      <c r="QHT288" s="10"/>
      <c r="QHU288" s="10"/>
      <c r="QHV288" s="10"/>
      <c r="QHW288" s="10"/>
      <c r="QHX288" s="10"/>
      <c r="QHY288" s="10"/>
      <c r="QHZ288" s="10"/>
      <c r="QIA288" s="10"/>
      <c r="QIB288" s="10"/>
      <c r="QIC288" s="10"/>
      <c r="QID288" s="10"/>
      <c r="QIE288" s="10"/>
      <c r="QIF288" s="10"/>
      <c r="QIG288" s="10"/>
      <c r="QIH288" s="10"/>
      <c r="QII288" s="10"/>
      <c r="QIJ288" s="10"/>
      <c r="QIK288" s="10"/>
      <c r="QIL288" s="10"/>
      <c r="QIM288" s="10"/>
      <c r="QIN288" s="10"/>
      <c r="QIO288" s="10"/>
      <c r="QIP288" s="10"/>
      <c r="QIQ288" s="10"/>
      <c r="QIR288" s="10"/>
      <c r="QIS288" s="10"/>
      <c r="QIT288" s="10"/>
      <c r="QIU288" s="10"/>
      <c r="QIV288" s="10"/>
      <c r="QIW288" s="10"/>
      <c r="QIX288" s="10"/>
      <c r="QIY288" s="10"/>
      <c r="QIZ288" s="10"/>
      <c r="QJA288" s="10"/>
      <c r="QJB288" s="10"/>
      <c r="QJC288" s="10"/>
      <c r="QJD288" s="10"/>
      <c r="QJE288" s="10"/>
      <c r="QJF288" s="10"/>
      <c r="QJG288" s="10"/>
      <c r="QJH288" s="10"/>
      <c r="QJI288" s="10"/>
      <c r="QJJ288" s="10"/>
      <c r="QJK288" s="10"/>
      <c r="QJL288" s="10"/>
      <c r="QJM288" s="10"/>
      <c r="QJN288" s="10"/>
      <c r="QJO288" s="10"/>
      <c r="QJP288" s="10"/>
      <c r="QJQ288" s="10"/>
      <c r="QJR288" s="10"/>
      <c r="QJS288" s="10"/>
      <c r="QJT288" s="10"/>
      <c r="QJU288" s="10"/>
      <c r="QJV288" s="10"/>
      <c r="QJW288" s="10"/>
      <c r="QJX288" s="10"/>
      <c r="QJY288" s="10"/>
      <c r="QJZ288" s="10"/>
      <c r="QKA288" s="10"/>
      <c r="QKB288" s="10"/>
      <c r="QKC288" s="10"/>
      <c r="QKD288" s="10"/>
      <c r="QKE288" s="10"/>
      <c r="QKF288" s="10"/>
      <c r="QKG288" s="10"/>
      <c r="QKH288" s="10"/>
      <c r="QKI288" s="10"/>
      <c r="QKJ288" s="10"/>
      <c r="QKK288" s="10"/>
      <c r="QKL288" s="10"/>
      <c r="QKM288" s="10"/>
      <c r="QKN288" s="10"/>
      <c r="QKO288" s="10"/>
      <c r="QKP288" s="10"/>
      <c r="QKQ288" s="10"/>
      <c r="QKR288" s="10"/>
      <c r="QKS288" s="10"/>
      <c r="QKT288" s="10"/>
      <c r="QKU288" s="10"/>
      <c r="QKV288" s="10"/>
      <c r="QKW288" s="10"/>
      <c r="QKX288" s="10"/>
      <c r="QKY288" s="10"/>
      <c r="QKZ288" s="10"/>
      <c r="QLA288" s="10"/>
      <c r="QLB288" s="10"/>
      <c r="QLC288" s="10"/>
      <c r="QLD288" s="10"/>
      <c r="QLE288" s="10"/>
      <c r="QLF288" s="10"/>
      <c r="QLG288" s="10"/>
      <c r="QLH288" s="10"/>
      <c r="QLI288" s="10"/>
      <c r="QLJ288" s="10"/>
      <c r="QLK288" s="10"/>
      <c r="QLL288" s="10"/>
      <c r="QLM288" s="10"/>
      <c r="QLN288" s="10"/>
      <c r="QLO288" s="10"/>
      <c r="QLP288" s="10"/>
      <c r="QLQ288" s="10"/>
      <c r="QLR288" s="10"/>
      <c r="QLS288" s="10"/>
      <c r="QLT288" s="10"/>
      <c r="QLU288" s="10"/>
      <c r="QLV288" s="10"/>
      <c r="QLW288" s="10"/>
      <c r="QLX288" s="10"/>
      <c r="QLY288" s="10"/>
      <c r="QLZ288" s="10"/>
      <c r="QMA288" s="10"/>
      <c r="QMB288" s="10"/>
      <c r="QMC288" s="10"/>
      <c r="QMD288" s="10"/>
      <c r="QME288" s="10"/>
      <c r="QMF288" s="10"/>
      <c r="QMG288" s="10"/>
      <c r="QMH288" s="10"/>
      <c r="QMI288" s="10"/>
      <c r="QMJ288" s="10"/>
      <c r="QMK288" s="10"/>
      <c r="QML288" s="10"/>
      <c r="QMM288" s="10"/>
      <c r="QMN288" s="10"/>
      <c r="QMO288" s="10"/>
      <c r="QMP288" s="10"/>
      <c r="QMQ288" s="10"/>
      <c r="QMR288" s="10"/>
      <c r="QMS288" s="10"/>
      <c r="QMT288" s="10"/>
      <c r="QMU288" s="10"/>
      <c r="QMV288" s="10"/>
      <c r="QMW288" s="10"/>
      <c r="QMX288" s="10"/>
      <c r="QMY288" s="10"/>
      <c r="QMZ288" s="10"/>
      <c r="QNA288" s="10"/>
      <c r="QNB288" s="10"/>
      <c r="QNC288" s="10"/>
      <c r="QND288" s="10"/>
      <c r="QNE288" s="10"/>
      <c r="QNF288" s="10"/>
      <c r="QNG288" s="10"/>
      <c r="QNH288" s="10"/>
      <c r="QNI288" s="10"/>
      <c r="QNJ288" s="10"/>
      <c r="QNK288" s="10"/>
      <c r="QNL288" s="10"/>
      <c r="QNM288" s="10"/>
      <c r="QNN288" s="10"/>
      <c r="QNO288" s="10"/>
      <c r="QNP288" s="10"/>
      <c r="QNQ288" s="10"/>
      <c r="QNR288" s="10"/>
      <c r="QNS288" s="10"/>
      <c r="QNT288" s="10"/>
      <c r="QNU288" s="10"/>
      <c r="QNV288" s="10"/>
      <c r="QNW288" s="10"/>
      <c r="QNX288" s="10"/>
      <c r="QNY288" s="10"/>
      <c r="QNZ288" s="10"/>
      <c r="QOA288" s="10"/>
      <c r="QOB288" s="10"/>
      <c r="QOC288" s="10"/>
      <c r="QOD288" s="10"/>
      <c r="QOE288" s="10"/>
      <c r="QOF288" s="10"/>
      <c r="QOG288" s="10"/>
      <c r="QOH288" s="10"/>
      <c r="QOI288" s="10"/>
      <c r="QOJ288" s="10"/>
      <c r="QOK288" s="10"/>
      <c r="QOL288" s="10"/>
      <c r="QOM288" s="10"/>
      <c r="QON288" s="10"/>
      <c r="QOO288" s="10"/>
      <c r="QOP288" s="10"/>
      <c r="QOQ288" s="10"/>
      <c r="QOR288" s="10"/>
      <c r="QOS288" s="10"/>
      <c r="QOT288" s="10"/>
      <c r="QOU288" s="10"/>
      <c r="QOV288" s="10"/>
      <c r="QOW288" s="10"/>
      <c r="QOX288" s="10"/>
      <c r="QOY288" s="10"/>
      <c r="QOZ288" s="10"/>
      <c r="QPA288" s="10"/>
      <c r="QPB288" s="10"/>
      <c r="QPC288" s="10"/>
      <c r="QPD288" s="10"/>
      <c r="QPE288" s="10"/>
      <c r="QPF288" s="10"/>
      <c r="QPG288" s="10"/>
      <c r="QPH288" s="10"/>
      <c r="QPI288" s="10"/>
      <c r="QPJ288" s="10"/>
      <c r="QPK288" s="10"/>
      <c r="QPL288" s="10"/>
      <c r="QPM288" s="10"/>
      <c r="QPN288" s="10"/>
      <c r="QPO288" s="10"/>
      <c r="QPP288" s="10"/>
      <c r="QPQ288" s="10"/>
      <c r="QPR288" s="10"/>
      <c r="QPS288" s="10"/>
      <c r="QPT288" s="10"/>
      <c r="QPU288" s="10"/>
      <c r="QPV288" s="10"/>
      <c r="QPW288" s="10"/>
      <c r="QPX288" s="10"/>
      <c r="QPY288" s="10"/>
      <c r="QPZ288" s="10"/>
      <c r="QQA288" s="10"/>
      <c r="QQB288" s="10"/>
      <c r="QQC288" s="10"/>
      <c r="QQD288" s="10"/>
      <c r="QQE288" s="10"/>
      <c r="QQF288" s="10"/>
      <c r="QQG288" s="10"/>
      <c r="QQH288" s="10"/>
      <c r="QQI288" s="10"/>
      <c r="QQJ288" s="10"/>
      <c r="QQK288" s="10"/>
      <c r="QQL288" s="10"/>
      <c r="QQM288" s="10"/>
      <c r="QQN288" s="10"/>
      <c r="QQO288" s="10"/>
      <c r="QQP288" s="10"/>
      <c r="QQQ288" s="10"/>
      <c r="QQR288" s="10"/>
      <c r="QQS288" s="10"/>
      <c r="QQT288" s="10"/>
      <c r="QQU288" s="10"/>
      <c r="QQV288" s="10"/>
      <c r="QQW288" s="10"/>
      <c r="QQX288" s="10"/>
      <c r="QQY288" s="10"/>
      <c r="QQZ288" s="10"/>
      <c r="QRA288" s="10"/>
      <c r="QRB288" s="10"/>
      <c r="QRC288" s="10"/>
      <c r="QRD288" s="10"/>
      <c r="QRE288" s="10"/>
      <c r="QRF288" s="10"/>
      <c r="QRG288" s="10"/>
      <c r="QRH288" s="10"/>
      <c r="QRI288" s="10"/>
      <c r="QRJ288" s="10"/>
      <c r="QRK288" s="10"/>
      <c r="QRL288" s="10"/>
      <c r="QRM288" s="10"/>
      <c r="QRN288" s="10"/>
      <c r="QRO288" s="10"/>
      <c r="QRP288" s="10"/>
      <c r="QRQ288" s="10"/>
      <c r="QRR288" s="10"/>
      <c r="QRS288" s="10"/>
      <c r="QRT288" s="10"/>
      <c r="QRU288" s="10"/>
      <c r="QRV288" s="10"/>
      <c r="QRW288" s="10"/>
      <c r="QRX288" s="10"/>
      <c r="QRY288" s="10"/>
      <c r="QRZ288" s="10"/>
      <c r="QSA288" s="10"/>
      <c r="QSB288" s="10"/>
      <c r="QSC288" s="10"/>
      <c r="QSD288" s="10"/>
      <c r="QSE288" s="10"/>
      <c r="QSF288" s="10"/>
      <c r="QSG288" s="10"/>
      <c r="QSH288" s="10"/>
      <c r="QSI288" s="10"/>
      <c r="QSJ288" s="10"/>
      <c r="QSK288" s="10"/>
      <c r="QSL288" s="10"/>
      <c r="QSM288" s="10"/>
      <c r="QSN288" s="10"/>
      <c r="QSO288" s="10"/>
      <c r="QSP288" s="10"/>
      <c r="QSQ288" s="10"/>
      <c r="QSR288" s="10"/>
      <c r="QSS288" s="10"/>
      <c r="QST288" s="10"/>
      <c r="QSU288" s="10"/>
      <c r="QSV288" s="10"/>
      <c r="QSW288" s="10"/>
      <c r="QSX288" s="10"/>
      <c r="QSY288" s="10"/>
      <c r="QSZ288" s="10"/>
      <c r="QTA288" s="10"/>
      <c r="QTB288" s="10"/>
      <c r="QTC288" s="10"/>
      <c r="QTD288" s="10"/>
      <c r="QTE288" s="10"/>
      <c r="QTF288" s="10"/>
      <c r="QTG288" s="10"/>
      <c r="QTH288" s="10"/>
      <c r="QTI288" s="10"/>
      <c r="QTJ288" s="10"/>
      <c r="QTK288" s="10"/>
      <c r="QTL288" s="10"/>
      <c r="QTM288" s="10"/>
      <c r="QTN288" s="10"/>
      <c r="QTO288" s="10"/>
      <c r="QTP288" s="10"/>
      <c r="QTQ288" s="10"/>
      <c r="QTR288" s="10"/>
      <c r="QTS288" s="10"/>
      <c r="QTT288" s="10"/>
      <c r="QTU288" s="10"/>
      <c r="QTV288" s="10"/>
      <c r="QTW288" s="10"/>
      <c r="QTX288" s="10"/>
      <c r="QTY288" s="10"/>
      <c r="QTZ288" s="10"/>
      <c r="QUA288" s="10"/>
      <c r="QUB288" s="10"/>
      <c r="QUC288" s="10"/>
      <c r="QUD288" s="10"/>
      <c r="QUE288" s="10"/>
      <c r="QUF288" s="10"/>
      <c r="QUG288" s="10"/>
      <c r="QUH288" s="10"/>
      <c r="QUI288" s="10"/>
      <c r="QUJ288" s="10"/>
      <c r="QUK288" s="10"/>
      <c r="QUL288" s="10"/>
      <c r="QUM288" s="10"/>
      <c r="QUN288" s="10"/>
      <c r="QUO288" s="10"/>
      <c r="QUP288" s="10"/>
      <c r="QUQ288" s="10"/>
      <c r="QUR288" s="10"/>
      <c r="QUS288" s="10"/>
      <c r="QUT288" s="10"/>
      <c r="QUU288" s="10"/>
      <c r="QUV288" s="10"/>
      <c r="QUW288" s="10"/>
      <c r="QUX288" s="10"/>
      <c r="QUY288" s="10"/>
      <c r="QUZ288" s="10"/>
      <c r="QVA288" s="10"/>
      <c r="QVB288" s="10"/>
      <c r="QVC288" s="10"/>
      <c r="QVD288" s="10"/>
      <c r="QVE288" s="10"/>
      <c r="QVF288" s="10"/>
      <c r="QVG288" s="10"/>
      <c r="QVH288" s="10"/>
      <c r="QVI288" s="10"/>
      <c r="QVJ288" s="10"/>
      <c r="QVK288" s="10"/>
      <c r="QVL288" s="10"/>
      <c r="QVM288" s="10"/>
      <c r="QVN288" s="10"/>
      <c r="QVO288" s="10"/>
      <c r="QVP288" s="10"/>
      <c r="QVQ288" s="10"/>
      <c r="QVR288" s="10"/>
      <c r="QVS288" s="10"/>
      <c r="QVT288" s="10"/>
      <c r="QVU288" s="10"/>
      <c r="QVV288" s="10"/>
      <c r="QVW288" s="10"/>
      <c r="QVX288" s="10"/>
      <c r="QVY288" s="10"/>
      <c r="QVZ288" s="10"/>
      <c r="QWA288" s="10"/>
      <c r="QWB288" s="10"/>
      <c r="QWC288" s="10"/>
      <c r="QWD288" s="10"/>
      <c r="QWE288" s="10"/>
      <c r="QWF288" s="10"/>
      <c r="QWG288" s="10"/>
      <c r="QWH288" s="10"/>
      <c r="QWI288" s="10"/>
      <c r="QWJ288" s="10"/>
      <c r="QWK288" s="10"/>
      <c r="QWL288" s="10"/>
      <c r="QWM288" s="10"/>
      <c r="QWN288" s="10"/>
      <c r="QWO288" s="10"/>
      <c r="QWP288" s="10"/>
      <c r="QWQ288" s="10"/>
      <c r="QWR288" s="10"/>
      <c r="QWS288" s="10"/>
      <c r="QWT288" s="10"/>
      <c r="QWU288" s="10"/>
      <c r="QWV288" s="10"/>
      <c r="QWW288" s="10"/>
      <c r="QWX288" s="10"/>
      <c r="QWY288" s="10"/>
      <c r="QWZ288" s="10"/>
      <c r="QXA288" s="10"/>
      <c r="QXB288" s="10"/>
      <c r="QXC288" s="10"/>
      <c r="QXD288" s="10"/>
      <c r="QXE288" s="10"/>
      <c r="QXF288" s="10"/>
      <c r="QXG288" s="10"/>
      <c r="QXH288" s="10"/>
      <c r="QXI288" s="10"/>
      <c r="QXJ288" s="10"/>
      <c r="QXK288" s="10"/>
      <c r="QXL288" s="10"/>
      <c r="QXM288" s="10"/>
      <c r="QXN288" s="10"/>
      <c r="QXO288" s="10"/>
      <c r="QXP288" s="10"/>
      <c r="QXQ288" s="10"/>
      <c r="QXR288" s="10"/>
      <c r="QXS288" s="10"/>
      <c r="QXT288" s="10"/>
      <c r="QXU288" s="10"/>
      <c r="QXV288" s="10"/>
      <c r="QXW288" s="10"/>
      <c r="QXX288" s="10"/>
      <c r="QXY288" s="10"/>
      <c r="QXZ288" s="10"/>
      <c r="QYA288" s="10"/>
      <c r="QYB288" s="10"/>
      <c r="QYC288" s="10"/>
      <c r="QYD288" s="10"/>
      <c r="QYE288" s="10"/>
      <c r="QYF288" s="10"/>
      <c r="QYG288" s="10"/>
      <c r="QYH288" s="10"/>
      <c r="QYI288" s="10"/>
      <c r="QYJ288" s="10"/>
      <c r="QYK288" s="10"/>
      <c r="QYL288" s="10"/>
      <c r="QYM288" s="10"/>
      <c r="QYN288" s="10"/>
      <c r="QYO288" s="10"/>
      <c r="QYP288" s="10"/>
      <c r="QYQ288" s="10"/>
      <c r="QYR288" s="10"/>
      <c r="QYS288" s="10"/>
      <c r="QYT288" s="10"/>
      <c r="QYU288" s="10"/>
      <c r="QYV288" s="10"/>
      <c r="QYW288" s="10"/>
      <c r="QYX288" s="10"/>
      <c r="QYY288" s="10"/>
      <c r="QYZ288" s="10"/>
      <c r="QZA288" s="10"/>
      <c r="QZB288" s="10"/>
      <c r="QZC288" s="10"/>
      <c r="QZD288" s="10"/>
      <c r="QZE288" s="10"/>
      <c r="QZF288" s="10"/>
      <c r="QZG288" s="10"/>
      <c r="QZH288" s="10"/>
      <c r="QZI288" s="10"/>
      <c r="QZJ288" s="10"/>
      <c r="QZK288" s="10"/>
      <c r="QZL288" s="10"/>
      <c r="QZM288" s="10"/>
      <c r="QZN288" s="10"/>
      <c r="QZO288" s="10"/>
      <c r="QZP288" s="10"/>
      <c r="QZQ288" s="10"/>
      <c r="QZR288" s="10"/>
      <c r="QZS288" s="10"/>
      <c r="QZT288" s="10"/>
      <c r="QZU288" s="10"/>
      <c r="QZV288" s="10"/>
      <c r="QZW288" s="10"/>
      <c r="QZX288" s="10"/>
      <c r="QZY288" s="10"/>
      <c r="QZZ288" s="10"/>
      <c r="RAA288" s="10"/>
      <c r="RAB288" s="10"/>
      <c r="RAC288" s="10"/>
      <c r="RAD288" s="10"/>
      <c r="RAE288" s="10"/>
      <c r="RAF288" s="10"/>
      <c r="RAG288" s="10"/>
      <c r="RAH288" s="10"/>
      <c r="RAI288" s="10"/>
      <c r="RAJ288" s="10"/>
      <c r="RAK288" s="10"/>
      <c r="RAL288" s="10"/>
      <c r="RAM288" s="10"/>
      <c r="RAN288" s="10"/>
      <c r="RAO288" s="10"/>
      <c r="RAP288" s="10"/>
      <c r="RAQ288" s="10"/>
      <c r="RAR288" s="10"/>
      <c r="RAS288" s="10"/>
      <c r="RAT288" s="10"/>
      <c r="RAU288" s="10"/>
      <c r="RAV288" s="10"/>
      <c r="RAW288" s="10"/>
      <c r="RAX288" s="10"/>
      <c r="RAY288" s="10"/>
      <c r="RAZ288" s="10"/>
      <c r="RBA288" s="10"/>
      <c r="RBB288" s="10"/>
      <c r="RBC288" s="10"/>
      <c r="RBD288" s="10"/>
      <c r="RBE288" s="10"/>
      <c r="RBF288" s="10"/>
      <c r="RBG288" s="10"/>
      <c r="RBH288" s="10"/>
      <c r="RBI288" s="10"/>
      <c r="RBJ288" s="10"/>
      <c r="RBK288" s="10"/>
      <c r="RBL288" s="10"/>
      <c r="RBM288" s="10"/>
      <c r="RBN288" s="10"/>
      <c r="RBO288" s="10"/>
      <c r="RBP288" s="10"/>
      <c r="RBQ288" s="10"/>
      <c r="RBR288" s="10"/>
      <c r="RBS288" s="10"/>
      <c r="RBT288" s="10"/>
      <c r="RBU288" s="10"/>
      <c r="RBV288" s="10"/>
      <c r="RBW288" s="10"/>
      <c r="RBX288" s="10"/>
      <c r="RBY288" s="10"/>
      <c r="RBZ288" s="10"/>
      <c r="RCA288" s="10"/>
      <c r="RCB288" s="10"/>
      <c r="RCC288" s="10"/>
      <c r="RCD288" s="10"/>
      <c r="RCE288" s="10"/>
      <c r="RCF288" s="10"/>
      <c r="RCG288" s="10"/>
      <c r="RCH288" s="10"/>
      <c r="RCI288" s="10"/>
      <c r="RCJ288" s="10"/>
      <c r="RCK288" s="10"/>
      <c r="RCL288" s="10"/>
      <c r="RCM288" s="10"/>
      <c r="RCN288" s="10"/>
      <c r="RCO288" s="10"/>
      <c r="RCP288" s="10"/>
      <c r="RCQ288" s="10"/>
      <c r="RCR288" s="10"/>
      <c r="RCS288" s="10"/>
      <c r="RCT288" s="10"/>
      <c r="RCU288" s="10"/>
      <c r="RCV288" s="10"/>
      <c r="RCW288" s="10"/>
      <c r="RCX288" s="10"/>
      <c r="RCY288" s="10"/>
      <c r="RCZ288" s="10"/>
      <c r="RDA288" s="10"/>
      <c r="RDB288" s="10"/>
      <c r="RDC288" s="10"/>
      <c r="RDD288" s="10"/>
      <c r="RDE288" s="10"/>
      <c r="RDF288" s="10"/>
      <c r="RDG288" s="10"/>
      <c r="RDH288" s="10"/>
      <c r="RDI288" s="10"/>
      <c r="RDJ288" s="10"/>
      <c r="RDK288" s="10"/>
      <c r="RDL288" s="10"/>
      <c r="RDM288" s="10"/>
      <c r="RDN288" s="10"/>
      <c r="RDO288" s="10"/>
      <c r="RDP288" s="10"/>
      <c r="RDQ288" s="10"/>
      <c r="RDR288" s="10"/>
      <c r="RDS288" s="10"/>
      <c r="RDT288" s="10"/>
      <c r="RDU288" s="10"/>
      <c r="RDV288" s="10"/>
      <c r="RDW288" s="10"/>
      <c r="RDX288" s="10"/>
      <c r="RDY288" s="10"/>
      <c r="RDZ288" s="10"/>
      <c r="REA288" s="10"/>
      <c r="REB288" s="10"/>
      <c r="REC288" s="10"/>
      <c r="RED288" s="10"/>
      <c r="REE288" s="10"/>
      <c r="REF288" s="10"/>
      <c r="REG288" s="10"/>
      <c r="REH288" s="10"/>
      <c r="REI288" s="10"/>
      <c r="REJ288" s="10"/>
      <c r="REK288" s="10"/>
      <c r="REL288" s="10"/>
      <c r="REM288" s="10"/>
      <c r="REN288" s="10"/>
      <c r="REO288" s="10"/>
      <c r="REP288" s="10"/>
      <c r="REQ288" s="10"/>
      <c r="RER288" s="10"/>
      <c r="RES288" s="10"/>
      <c r="RET288" s="10"/>
      <c r="REU288" s="10"/>
      <c r="REV288" s="10"/>
      <c r="REW288" s="10"/>
      <c r="REX288" s="10"/>
      <c r="REY288" s="10"/>
      <c r="REZ288" s="10"/>
      <c r="RFA288" s="10"/>
      <c r="RFB288" s="10"/>
      <c r="RFC288" s="10"/>
      <c r="RFD288" s="10"/>
      <c r="RFE288" s="10"/>
      <c r="RFF288" s="10"/>
      <c r="RFG288" s="10"/>
      <c r="RFH288" s="10"/>
      <c r="RFI288" s="10"/>
      <c r="RFJ288" s="10"/>
      <c r="RFK288" s="10"/>
      <c r="RFL288" s="10"/>
      <c r="RFM288" s="10"/>
      <c r="RFN288" s="10"/>
      <c r="RFO288" s="10"/>
      <c r="RFP288" s="10"/>
      <c r="RFQ288" s="10"/>
      <c r="RFR288" s="10"/>
      <c r="RFS288" s="10"/>
      <c r="RFT288" s="10"/>
      <c r="RFU288" s="10"/>
      <c r="RFV288" s="10"/>
      <c r="RFW288" s="10"/>
      <c r="RFX288" s="10"/>
      <c r="RFY288" s="10"/>
      <c r="RFZ288" s="10"/>
      <c r="RGA288" s="10"/>
      <c r="RGB288" s="10"/>
      <c r="RGC288" s="10"/>
      <c r="RGD288" s="10"/>
      <c r="RGE288" s="10"/>
      <c r="RGF288" s="10"/>
      <c r="RGG288" s="10"/>
      <c r="RGH288" s="10"/>
      <c r="RGI288" s="10"/>
      <c r="RGJ288" s="10"/>
      <c r="RGK288" s="10"/>
      <c r="RGL288" s="10"/>
      <c r="RGM288" s="10"/>
      <c r="RGN288" s="10"/>
      <c r="RGO288" s="10"/>
      <c r="RGP288" s="10"/>
      <c r="RGQ288" s="10"/>
      <c r="RGR288" s="10"/>
      <c r="RGS288" s="10"/>
      <c r="RGT288" s="10"/>
      <c r="RGU288" s="10"/>
      <c r="RGV288" s="10"/>
      <c r="RGW288" s="10"/>
      <c r="RGX288" s="10"/>
      <c r="RGY288" s="10"/>
      <c r="RGZ288" s="10"/>
      <c r="RHA288" s="10"/>
      <c r="RHB288" s="10"/>
      <c r="RHC288" s="10"/>
      <c r="RHD288" s="10"/>
      <c r="RHE288" s="10"/>
      <c r="RHF288" s="10"/>
      <c r="RHG288" s="10"/>
      <c r="RHH288" s="10"/>
      <c r="RHI288" s="10"/>
      <c r="RHJ288" s="10"/>
      <c r="RHK288" s="10"/>
      <c r="RHL288" s="10"/>
      <c r="RHM288" s="10"/>
      <c r="RHN288" s="10"/>
      <c r="RHO288" s="10"/>
      <c r="RHP288" s="10"/>
      <c r="RHQ288" s="10"/>
      <c r="RHR288" s="10"/>
      <c r="RHS288" s="10"/>
      <c r="RHT288" s="10"/>
      <c r="RHU288" s="10"/>
      <c r="RHV288" s="10"/>
      <c r="RHW288" s="10"/>
      <c r="RHX288" s="10"/>
      <c r="RHY288" s="10"/>
      <c r="RHZ288" s="10"/>
      <c r="RIA288" s="10"/>
      <c r="RIB288" s="10"/>
      <c r="RIC288" s="10"/>
      <c r="RID288" s="10"/>
      <c r="RIE288" s="10"/>
      <c r="RIF288" s="10"/>
      <c r="RIG288" s="10"/>
      <c r="RIH288" s="10"/>
      <c r="RII288" s="10"/>
      <c r="RIJ288" s="10"/>
      <c r="RIK288" s="10"/>
      <c r="RIL288" s="10"/>
      <c r="RIM288" s="10"/>
      <c r="RIN288" s="10"/>
      <c r="RIO288" s="10"/>
      <c r="RIP288" s="10"/>
      <c r="RIQ288" s="10"/>
      <c r="RIR288" s="10"/>
      <c r="RIS288" s="10"/>
      <c r="RIT288" s="10"/>
      <c r="RIU288" s="10"/>
      <c r="RIV288" s="10"/>
      <c r="RIW288" s="10"/>
      <c r="RIX288" s="10"/>
      <c r="RIY288" s="10"/>
      <c r="RIZ288" s="10"/>
      <c r="RJA288" s="10"/>
      <c r="RJB288" s="10"/>
      <c r="RJC288" s="10"/>
      <c r="RJD288" s="10"/>
      <c r="RJE288" s="10"/>
      <c r="RJF288" s="10"/>
      <c r="RJG288" s="10"/>
      <c r="RJH288" s="10"/>
      <c r="RJI288" s="10"/>
      <c r="RJJ288" s="10"/>
      <c r="RJK288" s="10"/>
      <c r="RJL288" s="10"/>
      <c r="RJM288" s="10"/>
      <c r="RJN288" s="10"/>
      <c r="RJO288" s="10"/>
      <c r="RJP288" s="10"/>
      <c r="RJQ288" s="10"/>
      <c r="RJR288" s="10"/>
      <c r="RJS288" s="10"/>
      <c r="RJT288" s="10"/>
      <c r="RJU288" s="10"/>
      <c r="RJV288" s="10"/>
      <c r="RJW288" s="10"/>
      <c r="RJX288" s="10"/>
      <c r="RJY288" s="10"/>
      <c r="RJZ288" s="10"/>
      <c r="RKA288" s="10"/>
      <c r="RKB288" s="10"/>
      <c r="RKC288" s="10"/>
      <c r="RKD288" s="10"/>
      <c r="RKE288" s="10"/>
      <c r="RKF288" s="10"/>
      <c r="RKG288" s="10"/>
      <c r="RKH288" s="10"/>
      <c r="RKI288" s="10"/>
      <c r="RKJ288" s="10"/>
      <c r="RKK288" s="10"/>
      <c r="RKL288" s="10"/>
      <c r="RKM288" s="10"/>
      <c r="RKN288" s="10"/>
      <c r="RKO288" s="10"/>
      <c r="RKP288" s="10"/>
      <c r="RKQ288" s="10"/>
      <c r="RKR288" s="10"/>
      <c r="RKS288" s="10"/>
      <c r="RKT288" s="10"/>
      <c r="RKU288" s="10"/>
      <c r="RKV288" s="10"/>
      <c r="RKW288" s="10"/>
      <c r="RKX288" s="10"/>
      <c r="RKY288" s="10"/>
      <c r="RKZ288" s="10"/>
      <c r="RLA288" s="10"/>
      <c r="RLB288" s="10"/>
      <c r="RLC288" s="10"/>
      <c r="RLD288" s="10"/>
      <c r="RLE288" s="10"/>
      <c r="RLF288" s="10"/>
      <c r="RLG288" s="10"/>
      <c r="RLH288" s="10"/>
      <c r="RLI288" s="10"/>
      <c r="RLJ288" s="10"/>
      <c r="RLK288" s="10"/>
      <c r="RLL288" s="10"/>
      <c r="RLM288" s="10"/>
      <c r="RLN288" s="10"/>
      <c r="RLO288" s="10"/>
      <c r="RLP288" s="10"/>
      <c r="RLQ288" s="10"/>
      <c r="RLR288" s="10"/>
      <c r="RLS288" s="10"/>
      <c r="RLT288" s="10"/>
      <c r="RLU288" s="10"/>
      <c r="RLV288" s="10"/>
      <c r="RLW288" s="10"/>
      <c r="RLX288" s="10"/>
      <c r="RLY288" s="10"/>
      <c r="RLZ288" s="10"/>
      <c r="RMA288" s="10"/>
      <c r="RMB288" s="10"/>
      <c r="RMC288" s="10"/>
      <c r="RMD288" s="10"/>
      <c r="RME288" s="10"/>
      <c r="RMF288" s="10"/>
      <c r="RMG288" s="10"/>
      <c r="RMH288" s="10"/>
      <c r="RMI288" s="10"/>
      <c r="RMJ288" s="10"/>
      <c r="RMK288" s="10"/>
      <c r="RML288" s="10"/>
      <c r="RMM288" s="10"/>
      <c r="RMN288" s="10"/>
      <c r="RMO288" s="10"/>
      <c r="RMP288" s="10"/>
      <c r="RMQ288" s="10"/>
      <c r="RMR288" s="10"/>
      <c r="RMS288" s="10"/>
      <c r="RMT288" s="10"/>
      <c r="RMU288" s="10"/>
      <c r="RMV288" s="10"/>
      <c r="RMW288" s="10"/>
      <c r="RMX288" s="10"/>
      <c r="RMY288" s="10"/>
      <c r="RMZ288" s="10"/>
      <c r="RNA288" s="10"/>
      <c r="RNB288" s="10"/>
      <c r="RNC288" s="10"/>
      <c r="RND288" s="10"/>
      <c r="RNE288" s="10"/>
      <c r="RNF288" s="10"/>
      <c r="RNG288" s="10"/>
      <c r="RNH288" s="10"/>
      <c r="RNI288" s="10"/>
      <c r="RNJ288" s="10"/>
      <c r="RNK288" s="10"/>
      <c r="RNL288" s="10"/>
      <c r="RNM288" s="10"/>
      <c r="RNN288" s="10"/>
      <c r="RNO288" s="10"/>
      <c r="RNP288" s="10"/>
      <c r="RNQ288" s="10"/>
      <c r="RNR288" s="10"/>
      <c r="RNS288" s="10"/>
      <c r="RNT288" s="10"/>
      <c r="RNU288" s="10"/>
      <c r="RNV288" s="10"/>
      <c r="RNW288" s="10"/>
      <c r="RNX288" s="10"/>
      <c r="RNY288" s="10"/>
      <c r="RNZ288" s="10"/>
      <c r="ROA288" s="10"/>
      <c r="ROB288" s="10"/>
      <c r="ROC288" s="10"/>
      <c r="ROD288" s="10"/>
      <c r="ROE288" s="10"/>
      <c r="ROF288" s="10"/>
      <c r="ROG288" s="10"/>
      <c r="ROH288" s="10"/>
      <c r="ROI288" s="10"/>
      <c r="ROJ288" s="10"/>
      <c r="ROK288" s="10"/>
      <c r="ROL288" s="10"/>
      <c r="ROM288" s="10"/>
      <c r="RON288" s="10"/>
      <c r="ROO288" s="10"/>
      <c r="ROP288" s="10"/>
      <c r="ROQ288" s="10"/>
      <c r="ROR288" s="10"/>
      <c r="ROS288" s="10"/>
      <c r="ROT288" s="10"/>
      <c r="ROU288" s="10"/>
      <c r="ROV288" s="10"/>
      <c r="ROW288" s="10"/>
      <c r="ROX288" s="10"/>
      <c r="ROY288" s="10"/>
      <c r="ROZ288" s="10"/>
      <c r="RPA288" s="10"/>
      <c r="RPB288" s="10"/>
      <c r="RPC288" s="10"/>
      <c r="RPD288" s="10"/>
      <c r="RPE288" s="10"/>
      <c r="RPF288" s="10"/>
      <c r="RPG288" s="10"/>
      <c r="RPH288" s="10"/>
      <c r="RPI288" s="10"/>
      <c r="RPJ288" s="10"/>
      <c r="RPK288" s="10"/>
      <c r="RPL288" s="10"/>
      <c r="RPM288" s="10"/>
      <c r="RPN288" s="10"/>
      <c r="RPO288" s="10"/>
      <c r="RPP288" s="10"/>
      <c r="RPQ288" s="10"/>
      <c r="RPR288" s="10"/>
      <c r="RPS288" s="10"/>
      <c r="RPT288" s="10"/>
      <c r="RPU288" s="10"/>
      <c r="RPV288" s="10"/>
      <c r="RPW288" s="10"/>
      <c r="RPX288" s="10"/>
      <c r="RPY288" s="10"/>
      <c r="RPZ288" s="10"/>
      <c r="RQA288" s="10"/>
      <c r="RQB288" s="10"/>
      <c r="RQC288" s="10"/>
      <c r="RQD288" s="10"/>
      <c r="RQE288" s="10"/>
      <c r="RQF288" s="10"/>
      <c r="RQG288" s="10"/>
      <c r="RQH288" s="10"/>
      <c r="RQI288" s="10"/>
      <c r="RQJ288" s="10"/>
      <c r="RQK288" s="10"/>
      <c r="RQL288" s="10"/>
      <c r="RQM288" s="10"/>
      <c r="RQN288" s="10"/>
      <c r="RQO288" s="10"/>
      <c r="RQP288" s="10"/>
      <c r="RQQ288" s="10"/>
      <c r="RQR288" s="10"/>
      <c r="RQS288" s="10"/>
      <c r="RQT288" s="10"/>
      <c r="RQU288" s="10"/>
      <c r="RQV288" s="10"/>
      <c r="RQW288" s="10"/>
      <c r="RQX288" s="10"/>
      <c r="RQY288" s="10"/>
      <c r="RQZ288" s="10"/>
      <c r="RRA288" s="10"/>
      <c r="RRB288" s="10"/>
      <c r="RRC288" s="10"/>
      <c r="RRD288" s="10"/>
      <c r="RRE288" s="10"/>
      <c r="RRF288" s="10"/>
      <c r="RRG288" s="10"/>
      <c r="RRH288" s="10"/>
      <c r="RRI288" s="10"/>
      <c r="RRJ288" s="10"/>
      <c r="RRK288" s="10"/>
      <c r="RRL288" s="10"/>
      <c r="RRM288" s="10"/>
      <c r="RRN288" s="10"/>
      <c r="RRO288" s="10"/>
      <c r="RRP288" s="10"/>
      <c r="RRQ288" s="10"/>
      <c r="RRR288" s="10"/>
      <c r="RRS288" s="10"/>
      <c r="RRT288" s="10"/>
      <c r="RRU288" s="10"/>
      <c r="RRV288" s="10"/>
      <c r="RRW288" s="10"/>
      <c r="RRX288" s="10"/>
      <c r="RRY288" s="10"/>
      <c r="RRZ288" s="10"/>
      <c r="RSA288" s="10"/>
      <c r="RSB288" s="10"/>
      <c r="RSC288" s="10"/>
      <c r="RSD288" s="10"/>
      <c r="RSE288" s="10"/>
      <c r="RSF288" s="10"/>
      <c r="RSG288" s="10"/>
      <c r="RSH288" s="10"/>
      <c r="RSI288" s="10"/>
      <c r="RSJ288" s="10"/>
      <c r="RSK288" s="10"/>
      <c r="RSL288" s="10"/>
      <c r="RSM288" s="10"/>
      <c r="RSN288" s="10"/>
      <c r="RSO288" s="10"/>
      <c r="RSP288" s="10"/>
      <c r="RSQ288" s="10"/>
      <c r="RSR288" s="10"/>
      <c r="RSS288" s="10"/>
      <c r="RST288" s="10"/>
      <c r="RSU288" s="10"/>
      <c r="RSV288" s="10"/>
      <c r="RSW288" s="10"/>
      <c r="RSX288" s="10"/>
      <c r="RSY288" s="10"/>
      <c r="RSZ288" s="10"/>
      <c r="RTA288" s="10"/>
      <c r="RTB288" s="10"/>
      <c r="RTC288" s="10"/>
      <c r="RTD288" s="10"/>
      <c r="RTE288" s="10"/>
      <c r="RTF288" s="10"/>
      <c r="RTG288" s="10"/>
      <c r="RTH288" s="10"/>
      <c r="RTI288" s="10"/>
      <c r="RTJ288" s="10"/>
      <c r="RTK288" s="10"/>
      <c r="RTL288" s="10"/>
      <c r="RTM288" s="10"/>
      <c r="RTN288" s="10"/>
      <c r="RTO288" s="10"/>
      <c r="RTP288" s="10"/>
      <c r="RTQ288" s="10"/>
      <c r="RTR288" s="10"/>
      <c r="RTS288" s="10"/>
      <c r="RTT288" s="10"/>
      <c r="RTU288" s="10"/>
      <c r="RTV288" s="10"/>
      <c r="RTW288" s="10"/>
      <c r="RTX288" s="10"/>
      <c r="RTY288" s="10"/>
      <c r="RTZ288" s="10"/>
      <c r="RUA288" s="10"/>
      <c r="RUB288" s="10"/>
      <c r="RUC288" s="10"/>
      <c r="RUD288" s="10"/>
      <c r="RUE288" s="10"/>
      <c r="RUF288" s="10"/>
      <c r="RUG288" s="10"/>
      <c r="RUH288" s="10"/>
      <c r="RUI288" s="10"/>
      <c r="RUJ288" s="10"/>
      <c r="RUK288" s="10"/>
      <c r="RUL288" s="10"/>
      <c r="RUM288" s="10"/>
      <c r="RUN288" s="10"/>
      <c r="RUO288" s="10"/>
      <c r="RUP288" s="10"/>
      <c r="RUQ288" s="10"/>
      <c r="RUR288" s="10"/>
      <c r="RUS288" s="10"/>
      <c r="RUT288" s="10"/>
      <c r="RUU288" s="10"/>
      <c r="RUV288" s="10"/>
      <c r="RUW288" s="10"/>
      <c r="RUX288" s="10"/>
      <c r="RUY288" s="10"/>
      <c r="RUZ288" s="10"/>
      <c r="RVA288" s="10"/>
      <c r="RVB288" s="10"/>
      <c r="RVC288" s="10"/>
      <c r="RVD288" s="10"/>
      <c r="RVE288" s="10"/>
      <c r="RVF288" s="10"/>
      <c r="RVG288" s="10"/>
      <c r="RVH288" s="10"/>
      <c r="RVI288" s="10"/>
      <c r="RVJ288" s="10"/>
      <c r="RVK288" s="10"/>
      <c r="RVL288" s="10"/>
      <c r="RVM288" s="10"/>
      <c r="RVN288" s="10"/>
      <c r="RVO288" s="10"/>
      <c r="RVP288" s="10"/>
      <c r="RVQ288" s="10"/>
      <c r="RVR288" s="10"/>
      <c r="RVS288" s="10"/>
      <c r="RVT288" s="10"/>
      <c r="RVU288" s="10"/>
      <c r="RVV288" s="10"/>
      <c r="RVW288" s="10"/>
      <c r="RVX288" s="10"/>
      <c r="RVY288" s="10"/>
      <c r="RVZ288" s="10"/>
      <c r="RWA288" s="10"/>
      <c r="RWB288" s="10"/>
      <c r="RWC288" s="10"/>
      <c r="RWD288" s="10"/>
      <c r="RWE288" s="10"/>
      <c r="RWF288" s="10"/>
      <c r="RWG288" s="10"/>
      <c r="RWH288" s="10"/>
      <c r="RWI288" s="10"/>
      <c r="RWJ288" s="10"/>
      <c r="RWK288" s="10"/>
      <c r="RWL288" s="10"/>
      <c r="RWM288" s="10"/>
      <c r="RWN288" s="10"/>
      <c r="RWO288" s="10"/>
      <c r="RWP288" s="10"/>
      <c r="RWQ288" s="10"/>
      <c r="RWR288" s="10"/>
      <c r="RWS288" s="10"/>
      <c r="RWT288" s="10"/>
      <c r="RWU288" s="10"/>
      <c r="RWV288" s="10"/>
      <c r="RWW288" s="10"/>
      <c r="RWX288" s="10"/>
      <c r="RWY288" s="10"/>
      <c r="RWZ288" s="10"/>
      <c r="RXA288" s="10"/>
      <c r="RXB288" s="10"/>
      <c r="RXC288" s="10"/>
      <c r="RXD288" s="10"/>
      <c r="RXE288" s="10"/>
      <c r="RXF288" s="10"/>
      <c r="RXG288" s="10"/>
      <c r="RXH288" s="10"/>
      <c r="RXI288" s="10"/>
      <c r="RXJ288" s="10"/>
      <c r="RXK288" s="10"/>
      <c r="RXL288" s="10"/>
      <c r="RXM288" s="10"/>
      <c r="RXN288" s="10"/>
      <c r="RXO288" s="10"/>
      <c r="RXP288" s="10"/>
      <c r="RXQ288" s="10"/>
      <c r="RXR288" s="10"/>
      <c r="RXS288" s="10"/>
      <c r="RXT288" s="10"/>
      <c r="RXU288" s="10"/>
      <c r="RXV288" s="10"/>
      <c r="RXW288" s="10"/>
      <c r="RXX288" s="10"/>
      <c r="RXY288" s="10"/>
      <c r="RXZ288" s="10"/>
      <c r="RYA288" s="10"/>
      <c r="RYB288" s="10"/>
      <c r="RYC288" s="10"/>
      <c r="RYD288" s="10"/>
      <c r="RYE288" s="10"/>
      <c r="RYF288" s="10"/>
      <c r="RYG288" s="10"/>
      <c r="RYH288" s="10"/>
      <c r="RYI288" s="10"/>
      <c r="RYJ288" s="10"/>
      <c r="RYK288" s="10"/>
      <c r="RYL288" s="10"/>
      <c r="RYM288" s="10"/>
      <c r="RYN288" s="10"/>
      <c r="RYO288" s="10"/>
      <c r="RYP288" s="10"/>
      <c r="RYQ288" s="10"/>
      <c r="RYR288" s="10"/>
      <c r="RYS288" s="10"/>
      <c r="RYT288" s="10"/>
      <c r="RYU288" s="10"/>
      <c r="RYV288" s="10"/>
      <c r="RYW288" s="10"/>
      <c r="RYX288" s="10"/>
      <c r="RYY288" s="10"/>
      <c r="RYZ288" s="10"/>
      <c r="RZA288" s="10"/>
      <c r="RZB288" s="10"/>
      <c r="RZC288" s="10"/>
      <c r="RZD288" s="10"/>
      <c r="RZE288" s="10"/>
      <c r="RZF288" s="10"/>
      <c r="RZG288" s="10"/>
      <c r="RZH288" s="10"/>
      <c r="RZI288" s="10"/>
      <c r="RZJ288" s="10"/>
      <c r="RZK288" s="10"/>
      <c r="RZL288" s="10"/>
      <c r="RZM288" s="10"/>
      <c r="RZN288" s="10"/>
      <c r="RZO288" s="10"/>
      <c r="RZP288" s="10"/>
      <c r="RZQ288" s="10"/>
      <c r="RZR288" s="10"/>
      <c r="RZS288" s="10"/>
      <c r="RZT288" s="10"/>
      <c r="RZU288" s="10"/>
      <c r="RZV288" s="10"/>
      <c r="RZW288" s="10"/>
      <c r="RZX288" s="10"/>
      <c r="RZY288" s="10"/>
      <c r="RZZ288" s="10"/>
      <c r="SAA288" s="10"/>
      <c r="SAB288" s="10"/>
      <c r="SAC288" s="10"/>
      <c r="SAD288" s="10"/>
      <c r="SAE288" s="10"/>
      <c r="SAF288" s="10"/>
      <c r="SAG288" s="10"/>
      <c r="SAH288" s="10"/>
      <c r="SAI288" s="10"/>
      <c r="SAJ288" s="10"/>
      <c r="SAK288" s="10"/>
      <c r="SAL288" s="10"/>
      <c r="SAM288" s="10"/>
      <c r="SAN288" s="10"/>
      <c r="SAO288" s="10"/>
      <c r="SAP288" s="10"/>
      <c r="SAQ288" s="10"/>
      <c r="SAR288" s="10"/>
      <c r="SAS288" s="10"/>
      <c r="SAT288" s="10"/>
      <c r="SAU288" s="10"/>
      <c r="SAV288" s="10"/>
      <c r="SAW288" s="10"/>
      <c r="SAX288" s="10"/>
      <c r="SAY288" s="10"/>
      <c r="SAZ288" s="10"/>
      <c r="SBA288" s="10"/>
      <c r="SBB288" s="10"/>
      <c r="SBC288" s="10"/>
      <c r="SBD288" s="10"/>
      <c r="SBE288" s="10"/>
      <c r="SBF288" s="10"/>
      <c r="SBG288" s="10"/>
      <c r="SBH288" s="10"/>
      <c r="SBI288" s="10"/>
      <c r="SBJ288" s="10"/>
      <c r="SBK288" s="10"/>
      <c r="SBL288" s="10"/>
      <c r="SBM288" s="10"/>
      <c r="SBN288" s="10"/>
      <c r="SBO288" s="10"/>
      <c r="SBP288" s="10"/>
      <c r="SBQ288" s="10"/>
      <c r="SBR288" s="10"/>
      <c r="SBS288" s="10"/>
      <c r="SBT288" s="10"/>
      <c r="SBU288" s="10"/>
      <c r="SBV288" s="10"/>
      <c r="SBW288" s="10"/>
      <c r="SBX288" s="10"/>
      <c r="SBY288" s="10"/>
      <c r="SBZ288" s="10"/>
      <c r="SCA288" s="10"/>
      <c r="SCB288" s="10"/>
      <c r="SCC288" s="10"/>
      <c r="SCD288" s="10"/>
      <c r="SCE288" s="10"/>
      <c r="SCF288" s="10"/>
      <c r="SCG288" s="10"/>
      <c r="SCH288" s="10"/>
      <c r="SCI288" s="10"/>
      <c r="SCJ288" s="10"/>
      <c r="SCK288" s="10"/>
      <c r="SCL288" s="10"/>
      <c r="SCM288" s="10"/>
      <c r="SCN288" s="10"/>
      <c r="SCO288" s="10"/>
      <c r="SCP288" s="10"/>
      <c r="SCQ288" s="10"/>
      <c r="SCR288" s="10"/>
      <c r="SCS288" s="10"/>
      <c r="SCT288" s="10"/>
      <c r="SCU288" s="10"/>
      <c r="SCV288" s="10"/>
      <c r="SCW288" s="10"/>
      <c r="SCX288" s="10"/>
      <c r="SCY288" s="10"/>
      <c r="SCZ288" s="10"/>
      <c r="SDA288" s="10"/>
      <c r="SDB288" s="10"/>
      <c r="SDC288" s="10"/>
      <c r="SDD288" s="10"/>
      <c r="SDE288" s="10"/>
      <c r="SDF288" s="10"/>
      <c r="SDG288" s="10"/>
      <c r="SDH288" s="10"/>
      <c r="SDI288" s="10"/>
      <c r="SDJ288" s="10"/>
      <c r="SDK288" s="10"/>
      <c r="SDL288" s="10"/>
      <c r="SDM288" s="10"/>
      <c r="SDN288" s="10"/>
      <c r="SDO288" s="10"/>
      <c r="SDP288" s="10"/>
      <c r="SDQ288" s="10"/>
      <c r="SDR288" s="10"/>
      <c r="SDS288" s="10"/>
      <c r="SDT288" s="10"/>
      <c r="SDU288" s="10"/>
      <c r="SDV288" s="10"/>
      <c r="SDW288" s="10"/>
      <c r="SDX288" s="10"/>
      <c r="SDY288" s="10"/>
      <c r="SDZ288" s="10"/>
      <c r="SEA288" s="10"/>
      <c r="SEB288" s="10"/>
      <c r="SEC288" s="10"/>
      <c r="SED288" s="10"/>
      <c r="SEE288" s="10"/>
      <c r="SEF288" s="10"/>
      <c r="SEG288" s="10"/>
      <c r="SEH288" s="10"/>
      <c r="SEI288" s="10"/>
      <c r="SEJ288" s="10"/>
      <c r="SEK288" s="10"/>
      <c r="SEL288" s="10"/>
      <c r="SEM288" s="10"/>
      <c r="SEN288" s="10"/>
      <c r="SEO288" s="10"/>
      <c r="SEP288" s="10"/>
      <c r="SEQ288" s="10"/>
      <c r="SER288" s="10"/>
      <c r="SES288" s="10"/>
      <c r="SET288" s="10"/>
      <c r="SEU288" s="10"/>
      <c r="SEV288" s="10"/>
      <c r="SEW288" s="10"/>
      <c r="SEX288" s="10"/>
      <c r="SEY288" s="10"/>
      <c r="SEZ288" s="10"/>
      <c r="SFA288" s="10"/>
      <c r="SFB288" s="10"/>
      <c r="SFC288" s="10"/>
      <c r="SFD288" s="10"/>
      <c r="SFE288" s="10"/>
      <c r="SFF288" s="10"/>
      <c r="SFG288" s="10"/>
      <c r="SFH288" s="10"/>
      <c r="SFI288" s="10"/>
      <c r="SFJ288" s="10"/>
      <c r="SFK288" s="10"/>
      <c r="SFL288" s="10"/>
      <c r="SFM288" s="10"/>
      <c r="SFN288" s="10"/>
      <c r="SFO288" s="10"/>
      <c r="SFP288" s="10"/>
      <c r="SFQ288" s="10"/>
      <c r="SFR288" s="10"/>
      <c r="SFS288" s="10"/>
      <c r="SFT288" s="10"/>
      <c r="SFU288" s="10"/>
      <c r="SFV288" s="10"/>
      <c r="SFW288" s="10"/>
      <c r="SFX288" s="10"/>
      <c r="SFY288" s="10"/>
      <c r="SFZ288" s="10"/>
      <c r="SGA288" s="10"/>
      <c r="SGB288" s="10"/>
      <c r="SGC288" s="10"/>
      <c r="SGD288" s="10"/>
      <c r="SGE288" s="10"/>
      <c r="SGF288" s="10"/>
      <c r="SGG288" s="10"/>
      <c r="SGH288" s="10"/>
      <c r="SGI288" s="10"/>
      <c r="SGJ288" s="10"/>
      <c r="SGK288" s="10"/>
      <c r="SGL288" s="10"/>
      <c r="SGM288" s="10"/>
      <c r="SGN288" s="10"/>
      <c r="SGO288" s="10"/>
      <c r="SGP288" s="10"/>
      <c r="SGQ288" s="10"/>
      <c r="SGR288" s="10"/>
      <c r="SGS288" s="10"/>
      <c r="SGT288" s="10"/>
      <c r="SGU288" s="10"/>
      <c r="SGV288" s="10"/>
      <c r="SGW288" s="10"/>
      <c r="SGX288" s="10"/>
      <c r="SGY288" s="10"/>
      <c r="SGZ288" s="10"/>
      <c r="SHA288" s="10"/>
      <c r="SHB288" s="10"/>
      <c r="SHC288" s="10"/>
      <c r="SHD288" s="10"/>
      <c r="SHE288" s="10"/>
      <c r="SHF288" s="10"/>
      <c r="SHG288" s="10"/>
      <c r="SHH288" s="10"/>
      <c r="SHI288" s="10"/>
      <c r="SHJ288" s="10"/>
      <c r="SHK288" s="10"/>
      <c r="SHL288" s="10"/>
      <c r="SHM288" s="10"/>
      <c r="SHN288" s="10"/>
      <c r="SHO288" s="10"/>
      <c r="SHP288" s="10"/>
      <c r="SHQ288" s="10"/>
      <c r="SHR288" s="10"/>
      <c r="SHS288" s="10"/>
      <c r="SHT288" s="10"/>
      <c r="SHU288" s="10"/>
      <c r="SHV288" s="10"/>
      <c r="SHW288" s="10"/>
      <c r="SHX288" s="10"/>
      <c r="SHY288" s="10"/>
      <c r="SHZ288" s="10"/>
      <c r="SIA288" s="10"/>
      <c r="SIB288" s="10"/>
      <c r="SIC288" s="10"/>
      <c r="SID288" s="10"/>
      <c r="SIE288" s="10"/>
      <c r="SIF288" s="10"/>
      <c r="SIG288" s="10"/>
      <c r="SIH288" s="10"/>
      <c r="SII288" s="10"/>
      <c r="SIJ288" s="10"/>
      <c r="SIK288" s="10"/>
      <c r="SIL288" s="10"/>
      <c r="SIM288" s="10"/>
      <c r="SIN288" s="10"/>
      <c r="SIO288" s="10"/>
      <c r="SIP288" s="10"/>
      <c r="SIQ288" s="10"/>
      <c r="SIR288" s="10"/>
      <c r="SIS288" s="10"/>
      <c r="SIT288" s="10"/>
      <c r="SIU288" s="10"/>
      <c r="SIV288" s="10"/>
      <c r="SIW288" s="10"/>
      <c r="SIX288" s="10"/>
      <c r="SIY288" s="10"/>
      <c r="SIZ288" s="10"/>
      <c r="SJA288" s="10"/>
      <c r="SJB288" s="10"/>
      <c r="SJC288" s="10"/>
      <c r="SJD288" s="10"/>
      <c r="SJE288" s="10"/>
      <c r="SJF288" s="10"/>
      <c r="SJG288" s="10"/>
      <c r="SJH288" s="10"/>
      <c r="SJI288" s="10"/>
      <c r="SJJ288" s="10"/>
      <c r="SJK288" s="10"/>
      <c r="SJL288" s="10"/>
      <c r="SJM288" s="10"/>
      <c r="SJN288" s="10"/>
      <c r="SJO288" s="10"/>
      <c r="SJP288" s="10"/>
      <c r="SJQ288" s="10"/>
      <c r="SJR288" s="10"/>
      <c r="SJS288" s="10"/>
      <c r="SJT288" s="10"/>
      <c r="SJU288" s="10"/>
      <c r="SJV288" s="10"/>
      <c r="SJW288" s="10"/>
      <c r="SJX288" s="10"/>
      <c r="SJY288" s="10"/>
      <c r="SJZ288" s="10"/>
      <c r="SKA288" s="10"/>
      <c r="SKB288" s="10"/>
      <c r="SKC288" s="10"/>
      <c r="SKD288" s="10"/>
      <c r="SKE288" s="10"/>
      <c r="SKF288" s="10"/>
      <c r="SKG288" s="10"/>
      <c r="SKH288" s="10"/>
      <c r="SKI288" s="10"/>
      <c r="SKJ288" s="10"/>
      <c r="SKK288" s="10"/>
      <c r="SKL288" s="10"/>
      <c r="SKM288" s="10"/>
      <c r="SKN288" s="10"/>
      <c r="SKO288" s="10"/>
      <c r="SKP288" s="10"/>
      <c r="SKQ288" s="10"/>
      <c r="SKR288" s="10"/>
      <c r="SKS288" s="10"/>
      <c r="SKT288" s="10"/>
      <c r="SKU288" s="10"/>
      <c r="SKV288" s="10"/>
      <c r="SKW288" s="10"/>
      <c r="SKX288" s="10"/>
      <c r="SKY288" s="10"/>
      <c r="SKZ288" s="10"/>
      <c r="SLA288" s="10"/>
      <c r="SLB288" s="10"/>
      <c r="SLC288" s="10"/>
      <c r="SLD288" s="10"/>
      <c r="SLE288" s="10"/>
      <c r="SLF288" s="10"/>
      <c r="SLG288" s="10"/>
      <c r="SLH288" s="10"/>
      <c r="SLI288" s="10"/>
      <c r="SLJ288" s="10"/>
      <c r="SLK288" s="10"/>
      <c r="SLL288" s="10"/>
      <c r="SLM288" s="10"/>
      <c r="SLN288" s="10"/>
      <c r="SLO288" s="10"/>
      <c r="SLP288" s="10"/>
      <c r="SLQ288" s="10"/>
      <c r="SLR288" s="10"/>
      <c r="SLS288" s="10"/>
      <c r="SLT288" s="10"/>
      <c r="SLU288" s="10"/>
      <c r="SLV288" s="10"/>
      <c r="SLW288" s="10"/>
      <c r="SLX288" s="10"/>
      <c r="SLY288" s="10"/>
      <c r="SLZ288" s="10"/>
      <c r="SMA288" s="10"/>
      <c r="SMB288" s="10"/>
      <c r="SMC288" s="10"/>
      <c r="SMD288" s="10"/>
      <c r="SME288" s="10"/>
      <c r="SMF288" s="10"/>
      <c r="SMG288" s="10"/>
      <c r="SMH288" s="10"/>
      <c r="SMI288" s="10"/>
      <c r="SMJ288" s="10"/>
      <c r="SMK288" s="10"/>
      <c r="SML288" s="10"/>
      <c r="SMM288" s="10"/>
      <c r="SMN288" s="10"/>
      <c r="SMO288" s="10"/>
      <c r="SMP288" s="10"/>
      <c r="SMQ288" s="10"/>
      <c r="SMR288" s="10"/>
      <c r="SMS288" s="10"/>
      <c r="SMT288" s="10"/>
      <c r="SMU288" s="10"/>
      <c r="SMV288" s="10"/>
      <c r="SMW288" s="10"/>
      <c r="SMX288" s="10"/>
      <c r="SMY288" s="10"/>
      <c r="SMZ288" s="10"/>
      <c r="SNA288" s="10"/>
      <c r="SNB288" s="10"/>
      <c r="SNC288" s="10"/>
      <c r="SND288" s="10"/>
      <c r="SNE288" s="10"/>
      <c r="SNF288" s="10"/>
      <c r="SNG288" s="10"/>
      <c r="SNH288" s="10"/>
      <c r="SNI288" s="10"/>
      <c r="SNJ288" s="10"/>
      <c r="SNK288" s="10"/>
      <c r="SNL288" s="10"/>
      <c r="SNM288" s="10"/>
      <c r="SNN288" s="10"/>
      <c r="SNO288" s="10"/>
      <c r="SNP288" s="10"/>
      <c r="SNQ288" s="10"/>
      <c r="SNR288" s="10"/>
      <c r="SNS288" s="10"/>
      <c r="SNT288" s="10"/>
      <c r="SNU288" s="10"/>
      <c r="SNV288" s="10"/>
      <c r="SNW288" s="10"/>
      <c r="SNX288" s="10"/>
      <c r="SNY288" s="10"/>
      <c r="SNZ288" s="10"/>
      <c r="SOA288" s="10"/>
      <c r="SOB288" s="10"/>
      <c r="SOC288" s="10"/>
      <c r="SOD288" s="10"/>
      <c r="SOE288" s="10"/>
      <c r="SOF288" s="10"/>
      <c r="SOG288" s="10"/>
      <c r="SOH288" s="10"/>
      <c r="SOI288" s="10"/>
      <c r="SOJ288" s="10"/>
      <c r="SOK288" s="10"/>
      <c r="SOL288" s="10"/>
      <c r="SOM288" s="10"/>
      <c r="SON288" s="10"/>
      <c r="SOO288" s="10"/>
      <c r="SOP288" s="10"/>
      <c r="SOQ288" s="10"/>
      <c r="SOR288" s="10"/>
      <c r="SOS288" s="10"/>
      <c r="SOT288" s="10"/>
      <c r="SOU288" s="10"/>
      <c r="SOV288" s="10"/>
      <c r="SOW288" s="10"/>
      <c r="SOX288" s="10"/>
      <c r="SOY288" s="10"/>
      <c r="SOZ288" s="10"/>
      <c r="SPA288" s="10"/>
      <c r="SPB288" s="10"/>
      <c r="SPC288" s="10"/>
      <c r="SPD288" s="10"/>
      <c r="SPE288" s="10"/>
      <c r="SPF288" s="10"/>
      <c r="SPG288" s="10"/>
      <c r="SPH288" s="10"/>
      <c r="SPI288" s="10"/>
      <c r="SPJ288" s="10"/>
      <c r="SPK288" s="10"/>
      <c r="SPL288" s="10"/>
      <c r="SPM288" s="10"/>
      <c r="SPN288" s="10"/>
      <c r="SPO288" s="10"/>
      <c r="SPP288" s="10"/>
      <c r="SPQ288" s="10"/>
      <c r="SPR288" s="10"/>
      <c r="SPS288" s="10"/>
      <c r="SPT288" s="10"/>
      <c r="SPU288" s="10"/>
      <c r="SPV288" s="10"/>
      <c r="SPW288" s="10"/>
      <c r="SPX288" s="10"/>
      <c r="SPY288" s="10"/>
      <c r="SPZ288" s="10"/>
      <c r="SQA288" s="10"/>
      <c r="SQB288" s="10"/>
      <c r="SQC288" s="10"/>
      <c r="SQD288" s="10"/>
      <c r="SQE288" s="10"/>
      <c r="SQF288" s="10"/>
      <c r="SQG288" s="10"/>
      <c r="SQH288" s="10"/>
      <c r="SQI288" s="10"/>
      <c r="SQJ288" s="10"/>
      <c r="SQK288" s="10"/>
      <c r="SQL288" s="10"/>
      <c r="SQM288" s="10"/>
      <c r="SQN288" s="10"/>
      <c r="SQO288" s="10"/>
      <c r="SQP288" s="10"/>
      <c r="SQQ288" s="10"/>
      <c r="SQR288" s="10"/>
      <c r="SQS288" s="10"/>
      <c r="SQT288" s="10"/>
      <c r="SQU288" s="10"/>
      <c r="SQV288" s="10"/>
      <c r="SQW288" s="10"/>
      <c r="SQX288" s="10"/>
      <c r="SQY288" s="10"/>
      <c r="SQZ288" s="10"/>
      <c r="SRA288" s="10"/>
      <c r="SRB288" s="10"/>
      <c r="SRC288" s="10"/>
      <c r="SRD288" s="10"/>
      <c r="SRE288" s="10"/>
      <c r="SRF288" s="10"/>
      <c r="SRG288" s="10"/>
      <c r="SRH288" s="10"/>
      <c r="SRI288" s="10"/>
      <c r="SRJ288" s="10"/>
      <c r="SRK288" s="10"/>
      <c r="SRL288" s="10"/>
      <c r="SRM288" s="10"/>
      <c r="SRN288" s="10"/>
      <c r="SRO288" s="10"/>
      <c r="SRP288" s="10"/>
      <c r="SRQ288" s="10"/>
      <c r="SRR288" s="10"/>
      <c r="SRS288" s="10"/>
      <c r="SRT288" s="10"/>
      <c r="SRU288" s="10"/>
      <c r="SRV288" s="10"/>
      <c r="SRW288" s="10"/>
      <c r="SRX288" s="10"/>
      <c r="SRY288" s="10"/>
      <c r="SRZ288" s="10"/>
      <c r="SSA288" s="10"/>
      <c r="SSB288" s="10"/>
      <c r="SSC288" s="10"/>
      <c r="SSD288" s="10"/>
      <c r="SSE288" s="10"/>
      <c r="SSF288" s="10"/>
      <c r="SSG288" s="10"/>
      <c r="SSH288" s="10"/>
      <c r="SSI288" s="10"/>
      <c r="SSJ288" s="10"/>
      <c r="SSK288" s="10"/>
      <c r="SSL288" s="10"/>
      <c r="SSM288" s="10"/>
      <c r="SSN288" s="10"/>
      <c r="SSO288" s="10"/>
      <c r="SSP288" s="10"/>
      <c r="SSQ288" s="10"/>
      <c r="SSR288" s="10"/>
      <c r="SSS288" s="10"/>
      <c r="SST288" s="10"/>
      <c r="SSU288" s="10"/>
      <c r="SSV288" s="10"/>
      <c r="SSW288" s="10"/>
      <c r="SSX288" s="10"/>
      <c r="SSY288" s="10"/>
      <c r="SSZ288" s="10"/>
      <c r="STA288" s="10"/>
      <c r="STB288" s="10"/>
      <c r="STC288" s="10"/>
      <c r="STD288" s="10"/>
      <c r="STE288" s="10"/>
      <c r="STF288" s="10"/>
      <c r="STG288" s="10"/>
      <c r="STH288" s="10"/>
      <c r="STI288" s="10"/>
      <c r="STJ288" s="10"/>
      <c r="STK288" s="10"/>
      <c r="STL288" s="10"/>
      <c r="STM288" s="10"/>
      <c r="STN288" s="10"/>
      <c r="STO288" s="10"/>
      <c r="STP288" s="10"/>
      <c r="STQ288" s="10"/>
      <c r="STR288" s="10"/>
      <c r="STS288" s="10"/>
      <c r="STT288" s="10"/>
      <c r="STU288" s="10"/>
      <c r="STV288" s="10"/>
      <c r="STW288" s="10"/>
      <c r="STX288" s="10"/>
      <c r="STY288" s="10"/>
      <c r="STZ288" s="10"/>
      <c r="SUA288" s="10"/>
      <c r="SUB288" s="10"/>
      <c r="SUC288" s="10"/>
      <c r="SUD288" s="10"/>
      <c r="SUE288" s="10"/>
      <c r="SUF288" s="10"/>
      <c r="SUG288" s="10"/>
      <c r="SUH288" s="10"/>
      <c r="SUI288" s="10"/>
      <c r="SUJ288" s="10"/>
      <c r="SUK288" s="10"/>
      <c r="SUL288" s="10"/>
      <c r="SUM288" s="10"/>
      <c r="SUN288" s="10"/>
      <c r="SUO288" s="10"/>
      <c r="SUP288" s="10"/>
      <c r="SUQ288" s="10"/>
      <c r="SUR288" s="10"/>
      <c r="SUS288" s="10"/>
      <c r="SUT288" s="10"/>
      <c r="SUU288" s="10"/>
      <c r="SUV288" s="10"/>
      <c r="SUW288" s="10"/>
      <c r="SUX288" s="10"/>
      <c r="SUY288" s="10"/>
      <c r="SUZ288" s="10"/>
      <c r="SVA288" s="10"/>
      <c r="SVB288" s="10"/>
      <c r="SVC288" s="10"/>
      <c r="SVD288" s="10"/>
      <c r="SVE288" s="10"/>
      <c r="SVF288" s="10"/>
      <c r="SVG288" s="10"/>
      <c r="SVH288" s="10"/>
      <c r="SVI288" s="10"/>
      <c r="SVJ288" s="10"/>
      <c r="SVK288" s="10"/>
      <c r="SVL288" s="10"/>
      <c r="SVM288" s="10"/>
      <c r="SVN288" s="10"/>
      <c r="SVO288" s="10"/>
      <c r="SVP288" s="10"/>
      <c r="SVQ288" s="10"/>
      <c r="SVR288" s="10"/>
      <c r="SVS288" s="10"/>
      <c r="SVT288" s="10"/>
      <c r="SVU288" s="10"/>
      <c r="SVV288" s="10"/>
      <c r="SVW288" s="10"/>
      <c r="SVX288" s="10"/>
      <c r="SVY288" s="10"/>
      <c r="SVZ288" s="10"/>
      <c r="SWA288" s="10"/>
      <c r="SWB288" s="10"/>
      <c r="SWC288" s="10"/>
      <c r="SWD288" s="10"/>
      <c r="SWE288" s="10"/>
      <c r="SWF288" s="10"/>
      <c r="SWG288" s="10"/>
      <c r="SWH288" s="10"/>
      <c r="SWI288" s="10"/>
      <c r="SWJ288" s="10"/>
      <c r="SWK288" s="10"/>
      <c r="SWL288" s="10"/>
      <c r="SWM288" s="10"/>
      <c r="SWN288" s="10"/>
      <c r="SWO288" s="10"/>
      <c r="SWP288" s="10"/>
      <c r="SWQ288" s="10"/>
      <c r="SWR288" s="10"/>
      <c r="SWS288" s="10"/>
      <c r="SWT288" s="10"/>
      <c r="SWU288" s="10"/>
      <c r="SWV288" s="10"/>
      <c r="SWW288" s="10"/>
      <c r="SWX288" s="10"/>
      <c r="SWY288" s="10"/>
      <c r="SWZ288" s="10"/>
      <c r="SXA288" s="10"/>
      <c r="SXB288" s="10"/>
      <c r="SXC288" s="10"/>
      <c r="SXD288" s="10"/>
      <c r="SXE288" s="10"/>
      <c r="SXF288" s="10"/>
      <c r="SXG288" s="10"/>
      <c r="SXH288" s="10"/>
      <c r="SXI288" s="10"/>
      <c r="SXJ288" s="10"/>
      <c r="SXK288" s="10"/>
      <c r="SXL288" s="10"/>
      <c r="SXM288" s="10"/>
      <c r="SXN288" s="10"/>
      <c r="SXO288" s="10"/>
      <c r="SXP288" s="10"/>
      <c r="SXQ288" s="10"/>
      <c r="SXR288" s="10"/>
      <c r="SXS288" s="10"/>
      <c r="SXT288" s="10"/>
      <c r="SXU288" s="10"/>
      <c r="SXV288" s="10"/>
      <c r="SXW288" s="10"/>
      <c r="SXX288" s="10"/>
      <c r="SXY288" s="10"/>
      <c r="SXZ288" s="10"/>
      <c r="SYA288" s="10"/>
      <c r="SYB288" s="10"/>
      <c r="SYC288" s="10"/>
      <c r="SYD288" s="10"/>
      <c r="SYE288" s="10"/>
      <c r="SYF288" s="10"/>
      <c r="SYG288" s="10"/>
      <c r="SYH288" s="10"/>
      <c r="SYI288" s="10"/>
      <c r="SYJ288" s="10"/>
      <c r="SYK288" s="10"/>
      <c r="SYL288" s="10"/>
      <c r="SYM288" s="10"/>
      <c r="SYN288" s="10"/>
      <c r="SYO288" s="10"/>
      <c r="SYP288" s="10"/>
      <c r="SYQ288" s="10"/>
      <c r="SYR288" s="10"/>
      <c r="SYS288" s="10"/>
      <c r="SYT288" s="10"/>
      <c r="SYU288" s="10"/>
      <c r="SYV288" s="10"/>
      <c r="SYW288" s="10"/>
      <c r="SYX288" s="10"/>
      <c r="SYY288" s="10"/>
      <c r="SYZ288" s="10"/>
      <c r="SZA288" s="10"/>
      <c r="SZB288" s="10"/>
      <c r="SZC288" s="10"/>
      <c r="SZD288" s="10"/>
      <c r="SZE288" s="10"/>
      <c r="SZF288" s="10"/>
      <c r="SZG288" s="10"/>
      <c r="SZH288" s="10"/>
      <c r="SZI288" s="10"/>
      <c r="SZJ288" s="10"/>
      <c r="SZK288" s="10"/>
      <c r="SZL288" s="10"/>
      <c r="SZM288" s="10"/>
      <c r="SZN288" s="10"/>
      <c r="SZO288" s="10"/>
      <c r="SZP288" s="10"/>
      <c r="SZQ288" s="10"/>
      <c r="SZR288" s="10"/>
      <c r="SZS288" s="10"/>
      <c r="SZT288" s="10"/>
      <c r="SZU288" s="10"/>
      <c r="SZV288" s="10"/>
      <c r="SZW288" s="10"/>
      <c r="SZX288" s="10"/>
      <c r="SZY288" s="10"/>
      <c r="SZZ288" s="10"/>
      <c r="TAA288" s="10"/>
      <c r="TAB288" s="10"/>
      <c r="TAC288" s="10"/>
      <c r="TAD288" s="10"/>
      <c r="TAE288" s="10"/>
      <c r="TAF288" s="10"/>
      <c r="TAG288" s="10"/>
      <c r="TAH288" s="10"/>
      <c r="TAI288" s="10"/>
      <c r="TAJ288" s="10"/>
      <c r="TAK288" s="10"/>
      <c r="TAL288" s="10"/>
      <c r="TAM288" s="10"/>
      <c r="TAN288" s="10"/>
      <c r="TAO288" s="10"/>
      <c r="TAP288" s="10"/>
      <c r="TAQ288" s="10"/>
      <c r="TAR288" s="10"/>
      <c r="TAS288" s="10"/>
      <c r="TAT288" s="10"/>
      <c r="TAU288" s="10"/>
      <c r="TAV288" s="10"/>
      <c r="TAW288" s="10"/>
      <c r="TAX288" s="10"/>
      <c r="TAY288" s="10"/>
      <c r="TAZ288" s="10"/>
      <c r="TBA288" s="10"/>
      <c r="TBB288" s="10"/>
      <c r="TBC288" s="10"/>
      <c r="TBD288" s="10"/>
      <c r="TBE288" s="10"/>
      <c r="TBF288" s="10"/>
      <c r="TBG288" s="10"/>
      <c r="TBH288" s="10"/>
      <c r="TBI288" s="10"/>
      <c r="TBJ288" s="10"/>
      <c r="TBK288" s="10"/>
      <c r="TBL288" s="10"/>
      <c r="TBM288" s="10"/>
      <c r="TBN288" s="10"/>
      <c r="TBO288" s="10"/>
      <c r="TBP288" s="10"/>
      <c r="TBQ288" s="10"/>
      <c r="TBR288" s="10"/>
      <c r="TBS288" s="10"/>
      <c r="TBT288" s="10"/>
      <c r="TBU288" s="10"/>
      <c r="TBV288" s="10"/>
      <c r="TBW288" s="10"/>
      <c r="TBX288" s="10"/>
      <c r="TBY288" s="10"/>
      <c r="TBZ288" s="10"/>
      <c r="TCA288" s="10"/>
      <c r="TCB288" s="10"/>
      <c r="TCC288" s="10"/>
      <c r="TCD288" s="10"/>
      <c r="TCE288" s="10"/>
      <c r="TCF288" s="10"/>
      <c r="TCG288" s="10"/>
      <c r="TCH288" s="10"/>
      <c r="TCI288" s="10"/>
      <c r="TCJ288" s="10"/>
      <c r="TCK288" s="10"/>
      <c r="TCL288" s="10"/>
      <c r="TCM288" s="10"/>
      <c r="TCN288" s="10"/>
      <c r="TCO288" s="10"/>
      <c r="TCP288" s="10"/>
      <c r="TCQ288" s="10"/>
      <c r="TCR288" s="10"/>
      <c r="TCS288" s="10"/>
      <c r="TCT288" s="10"/>
      <c r="TCU288" s="10"/>
      <c r="TCV288" s="10"/>
      <c r="TCW288" s="10"/>
      <c r="TCX288" s="10"/>
      <c r="TCY288" s="10"/>
      <c r="TCZ288" s="10"/>
      <c r="TDA288" s="10"/>
      <c r="TDB288" s="10"/>
      <c r="TDC288" s="10"/>
      <c r="TDD288" s="10"/>
      <c r="TDE288" s="10"/>
      <c r="TDF288" s="10"/>
      <c r="TDG288" s="10"/>
      <c r="TDH288" s="10"/>
      <c r="TDI288" s="10"/>
      <c r="TDJ288" s="10"/>
      <c r="TDK288" s="10"/>
      <c r="TDL288" s="10"/>
      <c r="TDM288" s="10"/>
      <c r="TDN288" s="10"/>
      <c r="TDO288" s="10"/>
      <c r="TDP288" s="10"/>
      <c r="TDQ288" s="10"/>
      <c r="TDR288" s="10"/>
      <c r="TDS288" s="10"/>
      <c r="TDT288" s="10"/>
      <c r="TDU288" s="10"/>
      <c r="TDV288" s="10"/>
      <c r="TDW288" s="10"/>
      <c r="TDX288" s="10"/>
      <c r="TDY288" s="10"/>
      <c r="TDZ288" s="10"/>
      <c r="TEA288" s="10"/>
      <c r="TEB288" s="10"/>
      <c r="TEC288" s="10"/>
      <c r="TED288" s="10"/>
      <c r="TEE288" s="10"/>
      <c r="TEF288" s="10"/>
      <c r="TEG288" s="10"/>
      <c r="TEH288" s="10"/>
      <c r="TEI288" s="10"/>
      <c r="TEJ288" s="10"/>
      <c r="TEK288" s="10"/>
      <c r="TEL288" s="10"/>
      <c r="TEM288" s="10"/>
      <c r="TEN288" s="10"/>
      <c r="TEO288" s="10"/>
      <c r="TEP288" s="10"/>
      <c r="TEQ288" s="10"/>
      <c r="TER288" s="10"/>
      <c r="TES288" s="10"/>
      <c r="TET288" s="10"/>
      <c r="TEU288" s="10"/>
      <c r="TEV288" s="10"/>
      <c r="TEW288" s="10"/>
      <c r="TEX288" s="10"/>
      <c r="TEY288" s="10"/>
      <c r="TEZ288" s="10"/>
      <c r="TFA288" s="10"/>
      <c r="TFB288" s="10"/>
      <c r="TFC288" s="10"/>
      <c r="TFD288" s="10"/>
      <c r="TFE288" s="10"/>
      <c r="TFF288" s="10"/>
      <c r="TFG288" s="10"/>
      <c r="TFH288" s="10"/>
      <c r="TFI288" s="10"/>
      <c r="TFJ288" s="10"/>
      <c r="TFK288" s="10"/>
      <c r="TFL288" s="10"/>
      <c r="TFM288" s="10"/>
      <c r="TFN288" s="10"/>
      <c r="TFO288" s="10"/>
      <c r="TFP288" s="10"/>
      <c r="TFQ288" s="10"/>
      <c r="TFR288" s="10"/>
      <c r="TFS288" s="10"/>
      <c r="TFT288" s="10"/>
      <c r="TFU288" s="10"/>
      <c r="TFV288" s="10"/>
      <c r="TFW288" s="10"/>
      <c r="TFX288" s="10"/>
      <c r="TFY288" s="10"/>
      <c r="TFZ288" s="10"/>
      <c r="TGA288" s="10"/>
      <c r="TGB288" s="10"/>
      <c r="TGC288" s="10"/>
      <c r="TGD288" s="10"/>
      <c r="TGE288" s="10"/>
      <c r="TGF288" s="10"/>
      <c r="TGG288" s="10"/>
      <c r="TGH288" s="10"/>
      <c r="TGI288" s="10"/>
      <c r="TGJ288" s="10"/>
      <c r="TGK288" s="10"/>
      <c r="TGL288" s="10"/>
      <c r="TGM288" s="10"/>
      <c r="TGN288" s="10"/>
      <c r="TGO288" s="10"/>
      <c r="TGP288" s="10"/>
      <c r="TGQ288" s="10"/>
      <c r="TGR288" s="10"/>
      <c r="TGS288" s="10"/>
      <c r="TGT288" s="10"/>
      <c r="TGU288" s="10"/>
      <c r="TGV288" s="10"/>
      <c r="TGW288" s="10"/>
      <c r="TGX288" s="10"/>
      <c r="TGY288" s="10"/>
      <c r="TGZ288" s="10"/>
      <c r="THA288" s="10"/>
      <c r="THB288" s="10"/>
      <c r="THC288" s="10"/>
      <c r="THD288" s="10"/>
      <c r="THE288" s="10"/>
      <c r="THF288" s="10"/>
      <c r="THG288" s="10"/>
      <c r="THH288" s="10"/>
      <c r="THI288" s="10"/>
      <c r="THJ288" s="10"/>
      <c r="THK288" s="10"/>
      <c r="THL288" s="10"/>
      <c r="THM288" s="10"/>
      <c r="THN288" s="10"/>
      <c r="THO288" s="10"/>
      <c r="THP288" s="10"/>
      <c r="THQ288" s="10"/>
      <c r="THR288" s="10"/>
      <c r="THS288" s="10"/>
      <c r="THT288" s="10"/>
      <c r="THU288" s="10"/>
      <c r="THV288" s="10"/>
      <c r="THW288" s="10"/>
      <c r="THX288" s="10"/>
      <c r="THY288" s="10"/>
      <c r="THZ288" s="10"/>
      <c r="TIA288" s="10"/>
      <c r="TIB288" s="10"/>
      <c r="TIC288" s="10"/>
      <c r="TID288" s="10"/>
      <c r="TIE288" s="10"/>
      <c r="TIF288" s="10"/>
      <c r="TIG288" s="10"/>
      <c r="TIH288" s="10"/>
      <c r="TII288" s="10"/>
      <c r="TIJ288" s="10"/>
      <c r="TIK288" s="10"/>
      <c r="TIL288" s="10"/>
      <c r="TIM288" s="10"/>
      <c r="TIN288" s="10"/>
      <c r="TIO288" s="10"/>
      <c r="TIP288" s="10"/>
      <c r="TIQ288" s="10"/>
      <c r="TIR288" s="10"/>
      <c r="TIS288" s="10"/>
      <c r="TIT288" s="10"/>
      <c r="TIU288" s="10"/>
      <c r="TIV288" s="10"/>
      <c r="TIW288" s="10"/>
      <c r="TIX288" s="10"/>
      <c r="TIY288" s="10"/>
      <c r="TIZ288" s="10"/>
      <c r="TJA288" s="10"/>
      <c r="TJB288" s="10"/>
      <c r="TJC288" s="10"/>
      <c r="TJD288" s="10"/>
      <c r="TJE288" s="10"/>
      <c r="TJF288" s="10"/>
      <c r="TJG288" s="10"/>
      <c r="TJH288" s="10"/>
      <c r="TJI288" s="10"/>
      <c r="TJJ288" s="10"/>
      <c r="TJK288" s="10"/>
      <c r="TJL288" s="10"/>
      <c r="TJM288" s="10"/>
      <c r="TJN288" s="10"/>
      <c r="TJO288" s="10"/>
      <c r="TJP288" s="10"/>
      <c r="TJQ288" s="10"/>
      <c r="TJR288" s="10"/>
      <c r="TJS288" s="10"/>
      <c r="TJT288" s="10"/>
      <c r="TJU288" s="10"/>
      <c r="TJV288" s="10"/>
      <c r="TJW288" s="10"/>
      <c r="TJX288" s="10"/>
      <c r="TJY288" s="10"/>
      <c r="TJZ288" s="10"/>
      <c r="TKA288" s="10"/>
      <c r="TKB288" s="10"/>
      <c r="TKC288" s="10"/>
      <c r="TKD288" s="10"/>
      <c r="TKE288" s="10"/>
      <c r="TKF288" s="10"/>
      <c r="TKG288" s="10"/>
      <c r="TKH288" s="10"/>
      <c r="TKI288" s="10"/>
      <c r="TKJ288" s="10"/>
      <c r="TKK288" s="10"/>
      <c r="TKL288" s="10"/>
      <c r="TKM288" s="10"/>
      <c r="TKN288" s="10"/>
      <c r="TKO288" s="10"/>
      <c r="TKP288" s="10"/>
      <c r="TKQ288" s="10"/>
      <c r="TKR288" s="10"/>
      <c r="TKS288" s="10"/>
      <c r="TKT288" s="10"/>
      <c r="TKU288" s="10"/>
      <c r="TKV288" s="10"/>
      <c r="TKW288" s="10"/>
      <c r="TKX288" s="10"/>
      <c r="TKY288" s="10"/>
      <c r="TKZ288" s="10"/>
      <c r="TLA288" s="10"/>
      <c r="TLB288" s="10"/>
      <c r="TLC288" s="10"/>
      <c r="TLD288" s="10"/>
      <c r="TLE288" s="10"/>
      <c r="TLF288" s="10"/>
      <c r="TLG288" s="10"/>
      <c r="TLH288" s="10"/>
      <c r="TLI288" s="10"/>
      <c r="TLJ288" s="10"/>
      <c r="TLK288" s="10"/>
      <c r="TLL288" s="10"/>
      <c r="TLM288" s="10"/>
      <c r="TLN288" s="10"/>
      <c r="TLO288" s="10"/>
      <c r="TLP288" s="10"/>
      <c r="TLQ288" s="10"/>
      <c r="TLR288" s="10"/>
      <c r="TLS288" s="10"/>
      <c r="TLT288" s="10"/>
      <c r="TLU288" s="10"/>
      <c r="TLV288" s="10"/>
      <c r="TLW288" s="10"/>
      <c r="TLX288" s="10"/>
      <c r="TLY288" s="10"/>
      <c r="TLZ288" s="10"/>
      <c r="TMA288" s="10"/>
      <c r="TMB288" s="10"/>
      <c r="TMC288" s="10"/>
      <c r="TMD288" s="10"/>
      <c r="TME288" s="10"/>
      <c r="TMF288" s="10"/>
      <c r="TMG288" s="10"/>
      <c r="TMH288" s="10"/>
      <c r="TMI288" s="10"/>
      <c r="TMJ288" s="10"/>
      <c r="TMK288" s="10"/>
      <c r="TML288" s="10"/>
      <c r="TMM288" s="10"/>
      <c r="TMN288" s="10"/>
      <c r="TMO288" s="10"/>
      <c r="TMP288" s="10"/>
      <c r="TMQ288" s="10"/>
      <c r="TMR288" s="10"/>
      <c r="TMS288" s="10"/>
      <c r="TMT288" s="10"/>
      <c r="TMU288" s="10"/>
      <c r="TMV288" s="10"/>
      <c r="TMW288" s="10"/>
      <c r="TMX288" s="10"/>
      <c r="TMY288" s="10"/>
      <c r="TMZ288" s="10"/>
      <c r="TNA288" s="10"/>
      <c r="TNB288" s="10"/>
      <c r="TNC288" s="10"/>
      <c r="TND288" s="10"/>
      <c r="TNE288" s="10"/>
      <c r="TNF288" s="10"/>
      <c r="TNG288" s="10"/>
      <c r="TNH288" s="10"/>
      <c r="TNI288" s="10"/>
      <c r="TNJ288" s="10"/>
      <c r="TNK288" s="10"/>
      <c r="TNL288" s="10"/>
      <c r="TNM288" s="10"/>
      <c r="TNN288" s="10"/>
      <c r="TNO288" s="10"/>
      <c r="TNP288" s="10"/>
      <c r="TNQ288" s="10"/>
      <c r="TNR288" s="10"/>
      <c r="TNS288" s="10"/>
      <c r="TNT288" s="10"/>
      <c r="TNU288" s="10"/>
      <c r="TNV288" s="10"/>
      <c r="TNW288" s="10"/>
      <c r="TNX288" s="10"/>
      <c r="TNY288" s="10"/>
      <c r="TNZ288" s="10"/>
      <c r="TOA288" s="10"/>
      <c r="TOB288" s="10"/>
      <c r="TOC288" s="10"/>
      <c r="TOD288" s="10"/>
      <c r="TOE288" s="10"/>
      <c r="TOF288" s="10"/>
      <c r="TOG288" s="10"/>
      <c r="TOH288" s="10"/>
      <c r="TOI288" s="10"/>
      <c r="TOJ288" s="10"/>
      <c r="TOK288" s="10"/>
      <c r="TOL288" s="10"/>
      <c r="TOM288" s="10"/>
      <c r="TON288" s="10"/>
      <c r="TOO288" s="10"/>
      <c r="TOP288" s="10"/>
      <c r="TOQ288" s="10"/>
      <c r="TOR288" s="10"/>
      <c r="TOS288" s="10"/>
      <c r="TOT288" s="10"/>
      <c r="TOU288" s="10"/>
      <c r="TOV288" s="10"/>
      <c r="TOW288" s="10"/>
      <c r="TOX288" s="10"/>
      <c r="TOY288" s="10"/>
      <c r="TOZ288" s="10"/>
      <c r="TPA288" s="10"/>
      <c r="TPB288" s="10"/>
      <c r="TPC288" s="10"/>
      <c r="TPD288" s="10"/>
      <c r="TPE288" s="10"/>
      <c r="TPF288" s="10"/>
      <c r="TPG288" s="10"/>
      <c r="TPH288" s="10"/>
      <c r="TPI288" s="10"/>
      <c r="TPJ288" s="10"/>
      <c r="TPK288" s="10"/>
      <c r="TPL288" s="10"/>
      <c r="TPM288" s="10"/>
      <c r="TPN288" s="10"/>
      <c r="TPO288" s="10"/>
      <c r="TPP288" s="10"/>
      <c r="TPQ288" s="10"/>
      <c r="TPR288" s="10"/>
      <c r="TPS288" s="10"/>
      <c r="TPT288" s="10"/>
      <c r="TPU288" s="10"/>
      <c r="TPV288" s="10"/>
      <c r="TPW288" s="10"/>
      <c r="TPX288" s="10"/>
      <c r="TPY288" s="10"/>
      <c r="TPZ288" s="10"/>
      <c r="TQA288" s="10"/>
      <c r="TQB288" s="10"/>
      <c r="TQC288" s="10"/>
      <c r="TQD288" s="10"/>
      <c r="TQE288" s="10"/>
      <c r="TQF288" s="10"/>
      <c r="TQG288" s="10"/>
      <c r="TQH288" s="10"/>
      <c r="TQI288" s="10"/>
      <c r="TQJ288" s="10"/>
      <c r="TQK288" s="10"/>
      <c r="TQL288" s="10"/>
      <c r="TQM288" s="10"/>
      <c r="TQN288" s="10"/>
      <c r="TQO288" s="10"/>
      <c r="TQP288" s="10"/>
      <c r="TQQ288" s="10"/>
      <c r="TQR288" s="10"/>
      <c r="TQS288" s="10"/>
      <c r="TQT288" s="10"/>
      <c r="TQU288" s="10"/>
      <c r="TQV288" s="10"/>
      <c r="TQW288" s="10"/>
      <c r="TQX288" s="10"/>
      <c r="TQY288" s="10"/>
      <c r="TQZ288" s="10"/>
      <c r="TRA288" s="10"/>
      <c r="TRB288" s="10"/>
      <c r="TRC288" s="10"/>
      <c r="TRD288" s="10"/>
      <c r="TRE288" s="10"/>
      <c r="TRF288" s="10"/>
      <c r="TRG288" s="10"/>
      <c r="TRH288" s="10"/>
      <c r="TRI288" s="10"/>
      <c r="TRJ288" s="10"/>
      <c r="TRK288" s="10"/>
      <c r="TRL288" s="10"/>
      <c r="TRM288" s="10"/>
      <c r="TRN288" s="10"/>
      <c r="TRO288" s="10"/>
      <c r="TRP288" s="10"/>
      <c r="TRQ288" s="10"/>
      <c r="TRR288" s="10"/>
      <c r="TRS288" s="10"/>
      <c r="TRT288" s="10"/>
      <c r="TRU288" s="10"/>
      <c r="TRV288" s="10"/>
      <c r="TRW288" s="10"/>
      <c r="TRX288" s="10"/>
      <c r="TRY288" s="10"/>
      <c r="TRZ288" s="10"/>
      <c r="TSA288" s="10"/>
      <c r="TSB288" s="10"/>
      <c r="TSC288" s="10"/>
      <c r="TSD288" s="10"/>
      <c r="TSE288" s="10"/>
      <c r="TSF288" s="10"/>
      <c r="TSG288" s="10"/>
      <c r="TSH288" s="10"/>
      <c r="TSI288" s="10"/>
      <c r="TSJ288" s="10"/>
      <c r="TSK288" s="10"/>
      <c r="TSL288" s="10"/>
      <c r="TSM288" s="10"/>
      <c r="TSN288" s="10"/>
      <c r="TSO288" s="10"/>
      <c r="TSP288" s="10"/>
      <c r="TSQ288" s="10"/>
      <c r="TSR288" s="10"/>
      <c r="TSS288" s="10"/>
      <c r="TST288" s="10"/>
      <c r="TSU288" s="10"/>
      <c r="TSV288" s="10"/>
      <c r="TSW288" s="10"/>
      <c r="TSX288" s="10"/>
      <c r="TSY288" s="10"/>
      <c r="TSZ288" s="10"/>
      <c r="TTA288" s="10"/>
      <c r="TTB288" s="10"/>
      <c r="TTC288" s="10"/>
      <c r="TTD288" s="10"/>
      <c r="TTE288" s="10"/>
      <c r="TTF288" s="10"/>
      <c r="TTG288" s="10"/>
      <c r="TTH288" s="10"/>
      <c r="TTI288" s="10"/>
      <c r="TTJ288" s="10"/>
      <c r="TTK288" s="10"/>
      <c r="TTL288" s="10"/>
      <c r="TTM288" s="10"/>
      <c r="TTN288" s="10"/>
      <c r="TTO288" s="10"/>
      <c r="TTP288" s="10"/>
      <c r="TTQ288" s="10"/>
      <c r="TTR288" s="10"/>
      <c r="TTS288" s="10"/>
      <c r="TTT288" s="10"/>
      <c r="TTU288" s="10"/>
      <c r="TTV288" s="10"/>
      <c r="TTW288" s="10"/>
      <c r="TTX288" s="10"/>
      <c r="TTY288" s="10"/>
      <c r="TTZ288" s="10"/>
      <c r="TUA288" s="10"/>
      <c r="TUB288" s="10"/>
      <c r="TUC288" s="10"/>
      <c r="TUD288" s="10"/>
      <c r="TUE288" s="10"/>
      <c r="TUF288" s="10"/>
      <c r="TUG288" s="10"/>
      <c r="TUH288" s="10"/>
      <c r="TUI288" s="10"/>
      <c r="TUJ288" s="10"/>
      <c r="TUK288" s="10"/>
      <c r="TUL288" s="10"/>
      <c r="TUM288" s="10"/>
      <c r="TUN288" s="10"/>
      <c r="TUO288" s="10"/>
      <c r="TUP288" s="10"/>
      <c r="TUQ288" s="10"/>
      <c r="TUR288" s="10"/>
      <c r="TUS288" s="10"/>
      <c r="TUT288" s="10"/>
      <c r="TUU288" s="10"/>
      <c r="TUV288" s="10"/>
      <c r="TUW288" s="10"/>
      <c r="TUX288" s="10"/>
      <c r="TUY288" s="10"/>
      <c r="TUZ288" s="10"/>
      <c r="TVA288" s="10"/>
      <c r="TVB288" s="10"/>
      <c r="TVC288" s="10"/>
      <c r="TVD288" s="10"/>
      <c r="TVE288" s="10"/>
      <c r="TVF288" s="10"/>
      <c r="TVG288" s="10"/>
      <c r="TVH288" s="10"/>
      <c r="TVI288" s="10"/>
      <c r="TVJ288" s="10"/>
      <c r="TVK288" s="10"/>
      <c r="TVL288" s="10"/>
      <c r="TVM288" s="10"/>
      <c r="TVN288" s="10"/>
      <c r="TVO288" s="10"/>
      <c r="TVP288" s="10"/>
      <c r="TVQ288" s="10"/>
      <c r="TVR288" s="10"/>
      <c r="TVS288" s="10"/>
      <c r="TVT288" s="10"/>
      <c r="TVU288" s="10"/>
      <c r="TVV288" s="10"/>
      <c r="TVW288" s="10"/>
      <c r="TVX288" s="10"/>
      <c r="TVY288" s="10"/>
      <c r="TVZ288" s="10"/>
      <c r="TWA288" s="10"/>
      <c r="TWB288" s="10"/>
      <c r="TWC288" s="10"/>
      <c r="TWD288" s="10"/>
      <c r="TWE288" s="10"/>
      <c r="TWF288" s="10"/>
      <c r="TWG288" s="10"/>
      <c r="TWH288" s="10"/>
      <c r="TWI288" s="10"/>
      <c r="TWJ288" s="10"/>
      <c r="TWK288" s="10"/>
      <c r="TWL288" s="10"/>
      <c r="TWM288" s="10"/>
      <c r="TWN288" s="10"/>
      <c r="TWO288" s="10"/>
      <c r="TWP288" s="10"/>
      <c r="TWQ288" s="10"/>
      <c r="TWR288" s="10"/>
      <c r="TWS288" s="10"/>
      <c r="TWT288" s="10"/>
      <c r="TWU288" s="10"/>
      <c r="TWV288" s="10"/>
      <c r="TWW288" s="10"/>
      <c r="TWX288" s="10"/>
      <c r="TWY288" s="10"/>
      <c r="TWZ288" s="10"/>
      <c r="TXA288" s="10"/>
      <c r="TXB288" s="10"/>
      <c r="TXC288" s="10"/>
      <c r="TXD288" s="10"/>
      <c r="TXE288" s="10"/>
      <c r="TXF288" s="10"/>
      <c r="TXG288" s="10"/>
      <c r="TXH288" s="10"/>
      <c r="TXI288" s="10"/>
      <c r="TXJ288" s="10"/>
      <c r="TXK288" s="10"/>
      <c r="TXL288" s="10"/>
      <c r="TXM288" s="10"/>
      <c r="TXN288" s="10"/>
      <c r="TXO288" s="10"/>
      <c r="TXP288" s="10"/>
      <c r="TXQ288" s="10"/>
      <c r="TXR288" s="10"/>
      <c r="TXS288" s="10"/>
      <c r="TXT288" s="10"/>
      <c r="TXU288" s="10"/>
      <c r="TXV288" s="10"/>
      <c r="TXW288" s="10"/>
      <c r="TXX288" s="10"/>
      <c r="TXY288" s="10"/>
      <c r="TXZ288" s="10"/>
      <c r="TYA288" s="10"/>
      <c r="TYB288" s="10"/>
      <c r="TYC288" s="10"/>
      <c r="TYD288" s="10"/>
      <c r="TYE288" s="10"/>
      <c r="TYF288" s="10"/>
      <c r="TYG288" s="10"/>
      <c r="TYH288" s="10"/>
      <c r="TYI288" s="10"/>
      <c r="TYJ288" s="10"/>
      <c r="TYK288" s="10"/>
      <c r="TYL288" s="10"/>
      <c r="TYM288" s="10"/>
      <c r="TYN288" s="10"/>
      <c r="TYO288" s="10"/>
      <c r="TYP288" s="10"/>
      <c r="TYQ288" s="10"/>
      <c r="TYR288" s="10"/>
      <c r="TYS288" s="10"/>
      <c r="TYT288" s="10"/>
      <c r="TYU288" s="10"/>
      <c r="TYV288" s="10"/>
      <c r="TYW288" s="10"/>
      <c r="TYX288" s="10"/>
      <c r="TYY288" s="10"/>
      <c r="TYZ288" s="10"/>
      <c r="TZA288" s="10"/>
      <c r="TZB288" s="10"/>
      <c r="TZC288" s="10"/>
      <c r="TZD288" s="10"/>
      <c r="TZE288" s="10"/>
      <c r="TZF288" s="10"/>
      <c r="TZG288" s="10"/>
      <c r="TZH288" s="10"/>
      <c r="TZI288" s="10"/>
      <c r="TZJ288" s="10"/>
      <c r="TZK288" s="10"/>
      <c r="TZL288" s="10"/>
      <c r="TZM288" s="10"/>
      <c r="TZN288" s="10"/>
      <c r="TZO288" s="10"/>
      <c r="TZP288" s="10"/>
      <c r="TZQ288" s="10"/>
      <c r="TZR288" s="10"/>
      <c r="TZS288" s="10"/>
      <c r="TZT288" s="10"/>
      <c r="TZU288" s="10"/>
      <c r="TZV288" s="10"/>
      <c r="TZW288" s="10"/>
      <c r="TZX288" s="10"/>
      <c r="TZY288" s="10"/>
      <c r="TZZ288" s="10"/>
      <c r="UAA288" s="10"/>
      <c r="UAB288" s="10"/>
      <c r="UAC288" s="10"/>
      <c r="UAD288" s="10"/>
      <c r="UAE288" s="10"/>
      <c r="UAF288" s="10"/>
      <c r="UAG288" s="10"/>
      <c r="UAH288" s="10"/>
      <c r="UAI288" s="10"/>
      <c r="UAJ288" s="10"/>
      <c r="UAK288" s="10"/>
      <c r="UAL288" s="10"/>
      <c r="UAM288" s="10"/>
      <c r="UAN288" s="10"/>
      <c r="UAO288" s="10"/>
      <c r="UAP288" s="10"/>
      <c r="UAQ288" s="10"/>
      <c r="UAR288" s="10"/>
      <c r="UAS288" s="10"/>
      <c r="UAT288" s="10"/>
      <c r="UAU288" s="10"/>
      <c r="UAV288" s="10"/>
      <c r="UAW288" s="10"/>
      <c r="UAX288" s="10"/>
      <c r="UAY288" s="10"/>
      <c r="UAZ288" s="10"/>
      <c r="UBA288" s="10"/>
      <c r="UBB288" s="10"/>
      <c r="UBC288" s="10"/>
      <c r="UBD288" s="10"/>
      <c r="UBE288" s="10"/>
      <c r="UBF288" s="10"/>
      <c r="UBG288" s="10"/>
      <c r="UBH288" s="10"/>
      <c r="UBI288" s="10"/>
      <c r="UBJ288" s="10"/>
      <c r="UBK288" s="10"/>
      <c r="UBL288" s="10"/>
      <c r="UBM288" s="10"/>
      <c r="UBN288" s="10"/>
      <c r="UBO288" s="10"/>
      <c r="UBP288" s="10"/>
      <c r="UBQ288" s="10"/>
      <c r="UBR288" s="10"/>
      <c r="UBS288" s="10"/>
      <c r="UBT288" s="10"/>
      <c r="UBU288" s="10"/>
      <c r="UBV288" s="10"/>
      <c r="UBW288" s="10"/>
      <c r="UBX288" s="10"/>
      <c r="UBY288" s="10"/>
      <c r="UBZ288" s="10"/>
      <c r="UCA288" s="10"/>
      <c r="UCB288" s="10"/>
      <c r="UCC288" s="10"/>
      <c r="UCD288" s="10"/>
      <c r="UCE288" s="10"/>
      <c r="UCF288" s="10"/>
      <c r="UCG288" s="10"/>
      <c r="UCH288" s="10"/>
      <c r="UCI288" s="10"/>
      <c r="UCJ288" s="10"/>
      <c r="UCK288" s="10"/>
      <c r="UCL288" s="10"/>
      <c r="UCM288" s="10"/>
      <c r="UCN288" s="10"/>
      <c r="UCO288" s="10"/>
      <c r="UCP288" s="10"/>
      <c r="UCQ288" s="10"/>
      <c r="UCR288" s="10"/>
      <c r="UCS288" s="10"/>
      <c r="UCT288" s="10"/>
      <c r="UCU288" s="10"/>
      <c r="UCV288" s="10"/>
      <c r="UCW288" s="10"/>
      <c r="UCX288" s="10"/>
      <c r="UCY288" s="10"/>
      <c r="UCZ288" s="10"/>
      <c r="UDA288" s="10"/>
      <c r="UDB288" s="10"/>
      <c r="UDC288" s="10"/>
      <c r="UDD288" s="10"/>
      <c r="UDE288" s="10"/>
      <c r="UDF288" s="10"/>
      <c r="UDG288" s="10"/>
      <c r="UDH288" s="10"/>
      <c r="UDI288" s="10"/>
      <c r="UDJ288" s="10"/>
      <c r="UDK288" s="10"/>
      <c r="UDL288" s="10"/>
      <c r="UDM288" s="10"/>
      <c r="UDN288" s="10"/>
      <c r="UDO288" s="10"/>
      <c r="UDP288" s="10"/>
      <c r="UDQ288" s="10"/>
      <c r="UDR288" s="10"/>
      <c r="UDS288" s="10"/>
      <c r="UDT288" s="10"/>
      <c r="UDU288" s="10"/>
      <c r="UDV288" s="10"/>
      <c r="UDW288" s="10"/>
      <c r="UDX288" s="10"/>
      <c r="UDY288" s="10"/>
      <c r="UDZ288" s="10"/>
      <c r="UEA288" s="10"/>
      <c r="UEB288" s="10"/>
      <c r="UEC288" s="10"/>
      <c r="UED288" s="10"/>
      <c r="UEE288" s="10"/>
      <c r="UEF288" s="10"/>
      <c r="UEG288" s="10"/>
      <c r="UEH288" s="10"/>
      <c r="UEI288" s="10"/>
      <c r="UEJ288" s="10"/>
      <c r="UEK288" s="10"/>
      <c r="UEL288" s="10"/>
      <c r="UEM288" s="10"/>
      <c r="UEN288" s="10"/>
      <c r="UEO288" s="10"/>
      <c r="UEP288" s="10"/>
      <c r="UEQ288" s="10"/>
      <c r="UER288" s="10"/>
      <c r="UES288" s="10"/>
      <c r="UET288" s="10"/>
      <c r="UEU288" s="10"/>
      <c r="UEV288" s="10"/>
      <c r="UEW288" s="10"/>
      <c r="UEX288" s="10"/>
      <c r="UEY288" s="10"/>
      <c r="UEZ288" s="10"/>
      <c r="UFA288" s="10"/>
      <c r="UFB288" s="10"/>
      <c r="UFC288" s="10"/>
      <c r="UFD288" s="10"/>
      <c r="UFE288" s="10"/>
      <c r="UFF288" s="10"/>
      <c r="UFG288" s="10"/>
      <c r="UFH288" s="10"/>
      <c r="UFI288" s="10"/>
      <c r="UFJ288" s="10"/>
      <c r="UFK288" s="10"/>
      <c r="UFL288" s="10"/>
      <c r="UFM288" s="10"/>
      <c r="UFN288" s="10"/>
      <c r="UFO288" s="10"/>
      <c r="UFP288" s="10"/>
      <c r="UFQ288" s="10"/>
      <c r="UFR288" s="10"/>
      <c r="UFS288" s="10"/>
      <c r="UFT288" s="10"/>
      <c r="UFU288" s="10"/>
      <c r="UFV288" s="10"/>
      <c r="UFW288" s="10"/>
      <c r="UFX288" s="10"/>
      <c r="UFY288" s="10"/>
      <c r="UFZ288" s="10"/>
      <c r="UGA288" s="10"/>
      <c r="UGB288" s="10"/>
      <c r="UGC288" s="10"/>
      <c r="UGD288" s="10"/>
      <c r="UGE288" s="10"/>
      <c r="UGF288" s="10"/>
      <c r="UGG288" s="10"/>
      <c r="UGH288" s="10"/>
      <c r="UGI288" s="10"/>
      <c r="UGJ288" s="10"/>
      <c r="UGK288" s="10"/>
      <c r="UGL288" s="10"/>
      <c r="UGM288" s="10"/>
      <c r="UGN288" s="10"/>
      <c r="UGO288" s="10"/>
      <c r="UGP288" s="10"/>
      <c r="UGQ288" s="10"/>
      <c r="UGR288" s="10"/>
      <c r="UGS288" s="10"/>
      <c r="UGT288" s="10"/>
      <c r="UGU288" s="10"/>
      <c r="UGV288" s="10"/>
      <c r="UGW288" s="10"/>
      <c r="UGX288" s="10"/>
      <c r="UGY288" s="10"/>
      <c r="UGZ288" s="10"/>
      <c r="UHA288" s="10"/>
      <c r="UHB288" s="10"/>
      <c r="UHC288" s="10"/>
      <c r="UHD288" s="10"/>
      <c r="UHE288" s="10"/>
      <c r="UHF288" s="10"/>
      <c r="UHG288" s="10"/>
      <c r="UHH288" s="10"/>
      <c r="UHI288" s="10"/>
      <c r="UHJ288" s="10"/>
      <c r="UHK288" s="10"/>
      <c r="UHL288" s="10"/>
      <c r="UHM288" s="10"/>
      <c r="UHN288" s="10"/>
      <c r="UHO288" s="10"/>
      <c r="UHP288" s="10"/>
      <c r="UHQ288" s="10"/>
      <c r="UHR288" s="10"/>
      <c r="UHS288" s="10"/>
      <c r="UHT288" s="10"/>
      <c r="UHU288" s="10"/>
      <c r="UHV288" s="10"/>
      <c r="UHW288" s="10"/>
      <c r="UHX288" s="10"/>
      <c r="UHY288" s="10"/>
      <c r="UHZ288" s="10"/>
      <c r="UIA288" s="10"/>
      <c r="UIB288" s="10"/>
      <c r="UIC288" s="10"/>
      <c r="UID288" s="10"/>
      <c r="UIE288" s="10"/>
      <c r="UIF288" s="10"/>
      <c r="UIG288" s="10"/>
      <c r="UIH288" s="10"/>
      <c r="UII288" s="10"/>
      <c r="UIJ288" s="10"/>
      <c r="UIK288" s="10"/>
      <c r="UIL288" s="10"/>
      <c r="UIM288" s="10"/>
      <c r="UIN288" s="10"/>
      <c r="UIO288" s="10"/>
      <c r="UIP288" s="10"/>
      <c r="UIQ288" s="10"/>
      <c r="UIR288" s="10"/>
      <c r="UIS288" s="10"/>
      <c r="UIT288" s="10"/>
      <c r="UIU288" s="10"/>
      <c r="UIV288" s="10"/>
      <c r="UIW288" s="10"/>
      <c r="UIX288" s="10"/>
      <c r="UIY288" s="10"/>
      <c r="UIZ288" s="10"/>
      <c r="UJA288" s="10"/>
      <c r="UJB288" s="10"/>
      <c r="UJC288" s="10"/>
      <c r="UJD288" s="10"/>
      <c r="UJE288" s="10"/>
      <c r="UJF288" s="10"/>
      <c r="UJG288" s="10"/>
      <c r="UJH288" s="10"/>
      <c r="UJI288" s="10"/>
      <c r="UJJ288" s="10"/>
      <c r="UJK288" s="10"/>
      <c r="UJL288" s="10"/>
      <c r="UJM288" s="10"/>
      <c r="UJN288" s="10"/>
      <c r="UJO288" s="10"/>
      <c r="UJP288" s="10"/>
      <c r="UJQ288" s="10"/>
      <c r="UJR288" s="10"/>
      <c r="UJS288" s="10"/>
      <c r="UJT288" s="10"/>
      <c r="UJU288" s="10"/>
      <c r="UJV288" s="10"/>
      <c r="UJW288" s="10"/>
      <c r="UJX288" s="10"/>
      <c r="UJY288" s="10"/>
      <c r="UJZ288" s="10"/>
      <c r="UKA288" s="10"/>
      <c r="UKB288" s="10"/>
      <c r="UKC288" s="10"/>
      <c r="UKD288" s="10"/>
      <c r="UKE288" s="10"/>
      <c r="UKF288" s="10"/>
      <c r="UKG288" s="10"/>
      <c r="UKH288" s="10"/>
      <c r="UKI288" s="10"/>
      <c r="UKJ288" s="10"/>
      <c r="UKK288" s="10"/>
      <c r="UKL288" s="10"/>
      <c r="UKM288" s="10"/>
      <c r="UKN288" s="10"/>
      <c r="UKO288" s="10"/>
      <c r="UKP288" s="10"/>
      <c r="UKQ288" s="10"/>
      <c r="UKR288" s="10"/>
      <c r="UKS288" s="10"/>
      <c r="UKT288" s="10"/>
      <c r="UKU288" s="10"/>
      <c r="UKV288" s="10"/>
      <c r="UKW288" s="10"/>
      <c r="UKX288" s="10"/>
      <c r="UKY288" s="10"/>
      <c r="UKZ288" s="10"/>
      <c r="ULA288" s="10"/>
      <c r="ULB288" s="10"/>
      <c r="ULC288" s="10"/>
      <c r="ULD288" s="10"/>
      <c r="ULE288" s="10"/>
      <c r="ULF288" s="10"/>
      <c r="ULG288" s="10"/>
      <c r="ULH288" s="10"/>
      <c r="ULI288" s="10"/>
      <c r="ULJ288" s="10"/>
      <c r="ULK288" s="10"/>
      <c r="ULL288" s="10"/>
      <c r="ULM288" s="10"/>
      <c r="ULN288" s="10"/>
      <c r="ULO288" s="10"/>
      <c r="ULP288" s="10"/>
      <c r="ULQ288" s="10"/>
      <c r="ULR288" s="10"/>
      <c r="ULS288" s="10"/>
      <c r="ULT288" s="10"/>
      <c r="ULU288" s="10"/>
      <c r="ULV288" s="10"/>
      <c r="ULW288" s="10"/>
      <c r="ULX288" s="10"/>
      <c r="ULY288" s="10"/>
      <c r="ULZ288" s="10"/>
      <c r="UMA288" s="10"/>
      <c r="UMB288" s="10"/>
      <c r="UMC288" s="10"/>
      <c r="UMD288" s="10"/>
      <c r="UME288" s="10"/>
      <c r="UMF288" s="10"/>
      <c r="UMG288" s="10"/>
      <c r="UMH288" s="10"/>
      <c r="UMI288" s="10"/>
      <c r="UMJ288" s="10"/>
      <c r="UMK288" s="10"/>
      <c r="UML288" s="10"/>
      <c r="UMM288" s="10"/>
      <c r="UMN288" s="10"/>
      <c r="UMO288" s="10"/>
      <c r="UMP288" s="10"/>
      <c r="UMQ288" s="10"/>
      <c r="UMR288" s="10"/>
      <c r="UMS288" s="10"/>
      <c r="UMT288" s="10"/>
      <c r="UMU288" s="10"/>
      <c r="UMV288" s="10"/>
      <c r="UMW288" s="10"/>
      <c r="UMX288" s="10"/>
      <c r="UMY288" s="10"/>
      <c r="UMZ288" s="10"/>
      <c r="UNA288" s="10"/>
      <c r="UNB288" s="10"/>
      <c r="UNC288" s="10"/>
      <c r="UND288" s="10"/>
      <c r="UNE288" s="10"/>
      <c r="UNF288" s="10"/>
      <c r="UNG288" s="10"/>
      <c r="UNH288" s="10"/>
      <c r="UNI288" s="10"/>
      <c r="UNJ288" s="10"/>
      <c r="UNK288" s="10"/>
      <c r="UNL288" s="10"/>
      <c r="UNM288" s="10"/>
      <c r="UNN288" s="10"/>
      <c r="UNO288" s="10"/>
      <c r="UNP288" s="10"/>
      <c r="UNQ288" s="10"/>
      <c r="UNR288" s="10"/>
      <c r="UNS288" s="10"/>
      <c r="UNT288" s="10"/>
      <c r="UNU288" s="10"/>
      <c r="UNV288" s="10"/>
      <c r="UNW288" s="10"/>
      <c r="UNX288" s="10"/>
      <c r="UNY288" s="10"/>
      <c r="UNZ288" s="10"/>
      <c r="UOA288" s="10"/>
      <c r="UOB288" s="10"/>
      <c r="UOC288" s="10"/>
      <c r="UOD288" s="10"/>
      <c r="UOE288" s="10"/>
      <c r="UOF288" s="10"/>
      <c r="UOG288" s="10"/>
      <c r="UOH288" s="10"/>
      <c r="UOI288" s="10"/>
      <c r="UOJ288" s="10"/>
      <c r="UOK288" s="10"/>
      <c r="UOL288" s="10"/>
      <c r="UOM288" s="10"/>
      <c r="UON288" s="10"/>
      <c r="UOO288" s="10"/>
      <c r="UOP288" s="10"/>
      <c r="UOQ288" s="10"/>
      <c r="UOR288" s="10"/>
      <c r="UOS288" s="10"/>
      <c r="UOT288" s="10"/>
      <c r="UOU288" s="10"/>
      <c r="UOV288" s="10"/>
      <c r="UOW288" s="10"/>
      <c r="UOX288" s="10"/>
      <c r="UOY288" s="10"/>
      <c r="UOZ288" s="10"/>
      <c r="UPA288" s="10"/>
      <c r="UPB288" s="10"/>
      <c r="UPC288" s="10"/>
      <c r="UPD288" s="10"/>
      <c r="UPE288" s="10"/>
      <c r="UPF288" s="10"/>
      <c r="UPG288" s="10"/>
      <c r="UPH288" s="10"/>
      <c r="UPI288" s="10"/>
      <c r="UPJ288" s="10"/>
      <c r="UPK288" s="10"/>
      <c r="UPL288" s="10"/>
      <c r="UPM288" s="10"/>
      <c r="UPN288" s="10"/>
      <c r="UPO288" s="10"/>
      <c r="UPP288" s="10"/>
      <c r="UPQ288" s="10"/>
      <c r="UPR288" s="10"/>
      <c r="UPS288" s="10"/>
      <c r="UPT288" s="10"/>
      <c r="UPU288" s="10"/>
      <c r="UPV288" s="10"/>
      <c r="UPW288" s="10"/>
      <c r="UPX288" s="10"/>
      <c r="UPY288" s="10"/>
      <c r="UPZ288" s="10"/>
      <c r="UQA288" s="10"/>
      <c r="UQB288" s="10"/>
      <c r="UQC288" s="10"/>
      <c r="UQD288" s="10"/>
      <c r="UQE288" s="10"/>
      <c r="UQF288" s="10"/>
      <c r="UQG288" s="10"/>
      <c r="UQH288" s="10"/>
      <c r="UQI288" s="10"/>
      <c r="UQJ288" s="10"/>
      <c r="UQK288" s="10"/>
      <c r="UQL288" s="10"/>
      <c r="UQM288" s="10"/>
      <c r="UQN288" s="10"/>
      <c r="UQO288" s="10"/>
      <c r="UQP288" s="10"/>
      <c r="UQQ288" s="10"/>
      <c r="UQR288" s="10"/>
      <c r="UQS288" s="10"/>
      <c r="UQT288" s="10"/>
      <c r="UQU288" s="10"/>
      <c r="UQV288" s="10"/>
      <c r="UQW288" s="10"/>
      <c r="UQX288" s="10"/>
      <c r="UQY288" s="10"/>
      <c r="UQZ288" s="10"/>
      <c r="URA288" s="10"/>
      <c r="URB288" s="10"/>
      <c r="URC288" s="10"/>
      <c r="URD288" s="10"/>
      <c r="URE288" s="10"/>
      <c r="URF288" s="10"/>
      <c r="URG288" s="10"/>
      <c r="URH288" s="10"/>
      <c r="URI288" s="10"/>
      <c r="URJ288" s="10"/>
      <c r="URK288" s="10"/>
      <c r="URL288" s="10"/>
      <c r="URM288" s="10"/>
      <c r="URN288" s="10"/>
      <c r="URO288" s="10"/>
      <c r="URP288" s="10"/>
      <c r="URQ288" s="10"/>
      <c r="URR288" s="10"/>
      <c r="URS288" s="10"/>
      <c r="URT288" s="10"/>
      <c r="URU288" s="10"/>
      <c r="URV288" s="10"/>
      <c r="URW288" s="10"/>
      <c r="URX288" s="10"/>
      <c r="URY288" s="10"/>
      <c r="URZ288" s="10"/>
      <c r="USA288" s="10"/>
      <c r="USB288" s="10"/>
      <c r="USC288" s="10"/>
      <c r="USD288" s="10"/>
      <c r="USE288" s="10"/>
      <c r="USF288" s="10"/>
      <c r="USG288" s="10"/>
      <c r="USH288" s="10"/>
      <c r="USI288" s="10"/>
      <c r="USJ288" s="10"/>
      <c r="USK288" s="10"/>
      <c r="USL288" s="10"/>
      <c r="USM288" s="10"/>
      <c r="USN288" s="10"/>
      <c r="USO288" s="10"/>
      <c r="USP288" s="10"/>
      <c r="USQ288" s="10"/>
      <c r="USR288" s="10"/>
      <c r="USS288" s="10"/>
      <c r="UST288" s="10"/>
      <c r="USU288" s="10"/>
      <c r="USV288" s="10"/>
      <c r="USW288" s="10"/>
      <c r="USX288" s="10"/>
      <c r="USY288" s="10"/>
      <c r="USZ288" s="10"/>
      <c r="UTA288" s="10"/>
      <c r="UTB288" s="10"/>
      <c r="UTC288" s="10"/>
      <c r="UTD288" s="10"/>
      <c r="UTE288" s="10"/>
      <c r="UTF288" s="10"/>
      <c r="UTG288" s="10"/>
      <c r="UTH288" s="10"/>
      <c r="UTI288" s="10"/>
      <c r="UTJ288" s="10"/>
      <c r="UTK288" s="10"/>
      <c r="UTL288" s="10"/>
      <c r="UTM288" s="10"/>
      <c r="UTN288" s="10"/>
      <c r="UTO288" s="10"/>
      <c r="UTP288" s="10"/>
      <c r="UTQ288" s="10"/>
      <c r="UTR288" s="10"/>
      <c r="UTS288" s="10"/>
      <c r="UTT288" s="10"/>
      <c r="UTU288" s="10"/>
      <c r="UTV288" s="10"/>
      <c r="UTW288" s="10"/>
      <c r="UTX288" s="10"/>
      <c r="UTY288" s="10"/>
      <c r="UTZ288" s="10"/>
      <c r="UUA288" s="10"/>
      <c r="UUB288" s="10"/>
      <c r="UUC288" s="10"/>
      <c r="UUD288" s="10"/>
      <c r="UUE288" s="10"/>
      <c r="UUF288" s="10"/>
      <c r="UUG288" s="10"/>
      <c r="UUH288" s="10"/>
      <c r="UUI288" s="10"/>
      <c r="UUJ288" s="10"/>
      <c r="UUK288" s="10"/>
      <c r="UUL288" s="10"/>
      <c r="UUM288" s="10"/>
      <c r="UUN288" s="10"/>
      <c r="UUO288" s="10"/>
      <c r="UUP288" s="10"/>
      <c r="UUQ288" s="10"/>
      <c r="UUR288" s="10"/>
      <c r="UUS288" s="10"/>
      <c r="UUT288" s="10"/>
      <c r="UUU288" s="10"/>
      <c r="UUV288" s="10"/>
      <c r="UUW288" s="10"/>
      <c r="UUX288" s="10"/>
      <c r="UUY288" s="10"/>
      <c r="UUZ288" s="10"/>
      <c r="UVA288" s="10"/>
      <c r="UVB288" s="10"/>
      <c r="UVC288" s="10"/>
      <c r="UVD288" s="10"/>
      <c r="UVE288" s="10"/>
      <c r="UVF288" s="10"/>
      <c r="UVG288" s="10"/>
      <c r="UVH288" s="10"/>
      <c r="UVI288" s="10"/>
      <c r="UVJ288" s="10"/>
      <c r="UVK288" s="10"/>
      <c r="UVL288" s="10"/>
      <c r="UVM288" s="10"/>
      <c r="UVN288" s="10"/>
      <c r="UVO288" s="10"/>
      <c r="UVP288" s="10"/>
      <c r="UVQ288" s="10"/>
      <c r="UVR288" s="10"/>
      <c r="UVS288" s="10"/>
      <c r="UVT288" s="10"/>
      <c r="UVU288" s="10"/>
      <c r="UVV288" s="10"/>
      <c r="UVW288" s="10"/>
      <c r="UVX288" s="10"/>
      <c r="UVY288" s="10"/>
      <c r="UVZ288" s="10"/>
      <c r="UWA288" s="10"/>
      <c r="UWB288" s="10"/>
      <c r="UWC288" s="10"/>
      <c r="UWD288" s="10"/>
      <c r="UWE288" s="10"/>
      <c r="UWF288" s="10"/>
      <c r="UWG288" s="10"/>
      <c r="UWH288" s="10"/>
      <c r="UWI288" s="10"/>
      <c r="UWJ288" s="10"/>
      <c r="UWK288" s="10"/>
      <c r="UWL288" s="10"/>
      <c r="UWM288" s="10"/>
      <c r="UWN288" s="10"/>
      <c r="UWO288" s="10"/>
      <c r="UWP288" s="10"/>
      <c r="UWQ288" s="10"/>
      <c r="UWR288" s="10"/>
      <c r="UWS288" s="10"/>
      <c r="UWT288" s="10"/>
      <c r="UWU288" s="10"/>
      <c r="UWV288" s="10"/>
      <c r="UWW288" s="10"/>
      <c r="UWX288" s="10"/>
      <c r="UWY288" s="10"/>
      <c r="UWZ288" s="10"/>
      <c r="UXA288" s="10"/>
      <c r="UXB288" s="10"/>
      <c r="UXC288" s="10"/>
      <c r="UXD288" s="10"/>
      <c r="UXE288" s="10"/>
      <c r="UXF288" s="10"/>
      <c r="UXG288" s="10"/>
      <c r="UXH288" s="10"/>
      <c r="UXI288" s="10"/>
      <c r="UXJ288" s="10"/>
      <c r="UXK288" s="10"/>
      <c r="UXL288" s="10"/>
      <c r="UXM288" s="10"/>
      <c r="UXN288" s="10"/>
      <c r="UXO288" s="10"/>
      <c r="UXP288" s="10"/>
      <c r="UXQ288" s="10"/>
      <c r="UXR288" s="10"/>
      <c r="UXS288" s="10"/>
      <c r="UXT288" s="10"/>
      <c r="UXU288" s="10"/>
      <c r="UXV288" s="10"/>
      <c r="UXW288" s="10"/>
      <c r="UXX288" s="10"/>
      <c r="UXY288" s="10"/>
      <c r="UXZ288" s="10"/>
      <c r="UYA288" s="10"/>
      <c r="UYB288" s="10"/>
      <c r="UYC288" s="10"/>
      <c r="UYD288" s="10"/>
      <c r="UYE288" s="10"/>
      <c r="UYF288" s="10"/>
      <c r="UYG288" s="10"/>
      <c r="UYH288" s="10"/>
      <c r="UYI288" s="10"/>
      <c r="UYJ288" s="10"/>
      <c r="UYK288" s="10"/>
      <c r="UYL288" s="10"/>
      <c r="UYM288" s="10"/>
      <c r="UYN288" s="10"/>
      <c r="UYO288" s="10"/>
      <c r="UYP288" s="10"/>
      <c r="UYQ288" s="10"/>
      <c r="UYR288" s="10"/>
      <c r="UYS288" s="10"/>
      <c r="UYT288" s="10"/>
      <c r="UYU288" s="10"/>
      <c r="UYV288" s="10"/>
      <c r="UYW288" s="10"/>
      <c r="UYX288" s="10"/>
      <c r="UYY288" s="10"/>
      <c r="UYZ288" s="10"/>
      <c r="UZA288" s="10"/>
      <c r="UZB288" s="10"/>
      <c r="UZC288" s="10"/>
      <c r="UZD288" s="10"/>
      <c r="UZE288" s="10"/>
      <c r="UZF288" s="10"/>
      <c r="UZG288" s="10"/>
      <c r="UZH288" s="10"/>
      <c r="UZI288" s="10"/>
      <c r="UZJ288" s="10"/>
      <c r="UZK288" s="10"/>
      <c r="UZL288" s="10"/>
      <c r="UZM288" s="10"/>
      <c r="UZN288" s="10"/>
      <c r="UZO288" s="10"/>
      <c r="UZP288" s="10"/>
      <c r="UZQ288" s="10"/>
      <c r="UZR288" s="10"/>
      <c r="UZS288" s="10"/>
      <c r="UZT288" s="10"/>
      <c r="UZU288" s="10"/>
      <c r="UZV288" s="10"/>
      <c r="UZW288" s="10"/>
      <c r="UZX288" s="10"/>
      <c r="UZY288" s="10"/>
      <c r="UZZ288" s="10"/>
      <c r="VAA288" s="10"/>
      <c r="VAB288" s="10"/>
      <c r="VAC288" s="10"/>
      <c r="VAD288" s="10"/>
      <c r="VAE288" s="10"/>
      <c r="VAF288" s="10"/>
      <c r="VAG288" s="10"/>
      <c r="VAH288" s="10"/>
      <c r="VAI288" s="10"/>
      <c r="VAJ288" s="10"/>
      <c r="VAK288" s="10"/>
      <c r="VAL288" s="10"/>
      <c r="VAM288" s="10"/>
      <c r="VAN288" s="10"/>
      <c r="VAO288" s="10"/>
      <c r="VAP288" s="10"/>
      <c r="VAQ288" s="10"/>
      <c r="VAR288" s="10"/>
      <c r="VAS288" s="10"/>
      <c r="VAT288" s="10"/>
      <c r="VAU288" s="10"/>
      <c r="VAV288" s="10"/>
      <c r="VAW288" s="10"/>
      <c r="VAX288" s="10"/>
      <c r="VAY288" s="10"/>
      <c r="VAZ288" s="10"/>
      <c r="VBA288" s="10"/>
      <c r="VBB288" s="10"/>
      <c r="VBC288" s="10"/>
      <c r="VBD288" s="10"/>
      <c r="VBE288" s="10"/>
      <c r="VBF288" s="10"/>
      <c r="VBG288" s="10"/>
      <c r="VBH288" s="10"/>
      <c r="VBI288" s="10"/>
      <c r="VBJ288" s="10"/>
      <c r="VBK288" s="10"/>
      <c r="VBL288" s="10"/>
      <c r="VBM288" s="10"/>
      <c r="VBN288" s="10"/>
      <c r="VBO288" s="10"/>
      <c r="VBP288" s="10"/>
      <c r="VBQ288" s="10"/>
      <c r="VBR288" s="10"/>
      <c r="VBS288" s="10"/>
      <c r="VBT288" s="10"/>
      <c r="VBU288" s="10"/>
      <c r="VBV288" s="10"/>
      <c r="VBW288" s="10"/>
      <c r="VBX288" s="10"/>
      <c r="VBY288" s="10"/>
      <c r="VBZ288" s="10"/>
      <c r="VCA288" s="10"/>
      <c r="VCB288" s="10"/>
      <c r="VCC288" s="10"/>
      <c r="VCD288" s="10"/>
      <c r="VCE288" s="10"/>
      <c r="VCF288" s="10"/>
      <c r="VCG288" s="10"/>
      <c r="VCH288" s="10"/>
      <c r="VCI288" s="10"/>
      <c r="VCJ288" s="10"/>
      <c r="VCK288" s="10"/>
      <c r="VCL288" s="10"/>
      <c r="VCM288" s="10"/>
      <c r="VCN288" s="10"/>
      <c r="VCO288" s="10"/>
      <c r="VCP288" s="10"/>
      <c r="VCQ288" s="10"/>
      <c r="VCR288" s="10"/>
      <c r="VCS288" s="10"/>
      <c r="VCT288" s="10"/>
      <c r="VCU288" s="10"/>
      <c r="VCV288" s="10"/>
      <c r="VCW288" s="10"/>
      <c r="VCX288" s="10"/>
      <c r="VCY288" s="10"/>
      <c r="VCZ288" s="10"/>
      <c r="VDA288" s="10"/>
      <c r="VDB288" s="10"/>
      <c r="VDC288" s="10"/>
      <c r="VDD288" s="10"/>
      <c r="VDE288" s="10"/>
      <c r="VDF288" s="10"/>
      <c r="VDG288" s="10"/>
      <c r="VDH288" s="10"/>
      <c r="VDI288" s="10"/>
      <c r="VDJ288" s="10"/>
      <c r="VDK288" s="10"/>
      <c r="VDL288" s="10"/>
      <c r="VDM288" s="10"/>
      <c r="VDN288" s="10"/>
      <c r="VDO288" s="10"/>
      <c r="VDP288" s="10"/>
      <c r="VDQ288" s="10"/>
      <c r="VDR288" s="10"/>
      <c r="VDS288" s="10"/>
      <c r="VDT288" s="10"/>
      <c r="VDU288" s="10"/>
      <c r="VDV288" s="10"/>
      <c r="VDW288" s="10"/>
      <c r="VDX288" s="10"/>
      <c r="VDY288" s="10"/>
      <c r="VDZ288" s="10"/>
      <c r="VEA288" s="10"/>
      <c r="VEB288" s="10"/>
      <c r="VEC288" s="10"/>
      <c r="VED288" s="10"/>
      <c r="VEE288" s="10"/>
      <c r="VEF288" s="10"/>
      <c r="VEG288" s="10"/>
      <c r="VEH288" s="10"/>
      <c r="VEI288" s="10"/>
      <c r="VEJ288" s="10"/>
      <c r="VEK288" s="10"/>
      <c r="VEL288" s="10"/>
      <c r="VEM288" s="10"/>
      <c r="VEN288" s="10"/>
      <c r="VEO288" s="10"/>
      <c r="VEP288" s="10"/>
      <c r="VEQ288" s="10"/>
      <c r="VER288" s="10"/>
      <c r="VES288" s="10"/>
      <c r="VET288" s="10"/>
      <c r="VEU288" s="10"/>
      <c r="VEV288" s="10"/>
      <c r="VEW288" s="10"/>
      <c r="VEX288" s="10"/>
      <c r="VEY288" s="10"/>
      <c r="VEZ288" s="10"/>
      <c r="VFA288" s="10"/>
      <c r="VFB288" s="10"/>
      <c r="VFC288" s="10"/>
      <c r="VFD288" s="10"/>
      <c r="VFE288" s="10"/>
      <c r="VFF288" s="10"/>
      <c r="VFG288" s="10"/>
      <c r="VFH288" s="10"/>
      <c r="VFI288" s="10"/>
      <c r="VFJ288" s="10"/>
      <c r="VFK288" s="10"/>
      <c r="VFL288" s="10"/>
      <c r="VFM288" s="10"/>
      <c r="VFN288" s="10"/>
      <c r="VFO288" s="10"/>
      <c r="VFP288" s="10"/>
      <c r="VFQ288" s="10"/>
      <c r="VFR288" s="10"/>
      <c r="VFS288" s="10"/>
      <c r="VFT288" s="10"/>
      <c r="VFU288" s="10"/>
      <c r="VFV288" s="10"/>
      <c r="VFW288" s="10"/>
      <c r="VFX288" s="10"/>
      <c r="VFY288" s="10"/>
      <c r="VFZ288" s="10"/>
      <c r="VGA288" s="10"/>
      <c r="VGB288" s="10"/>
      <c r="VGC288" s="10"/>
      <c r="VGD288" s="10"/>
      <c r="VGE288" s="10"/>
      <c r="VGF288" s="10"/>
      <c r="VGG288" s="10"/>
      <c r="VGH288" s="10"/>
      <c r="VGI288" s="10"/>
      <c r="VGJ288" s="10"/>
      <c r="VGK288" s="10"/>
      <c r="VGL288" s="10"/>
      <c r="VGM288" s="10"/>
      <c r="VGN288" s="10"/>
      <c r="VGO288" s="10"/>
      <c r="VGP288" s="10"/>
      <c r="VGQ288" s="10"/>
      <c r="VGR288" s="10"/>
      <c r="VGS288" s="10"/>
      <c r="VGT288" s="10"/>
      <c r="VGU288" s="10"/>
      <c r="VGV288" s="10"/>
      <c r="VGW288" s="10"/>
      <c r="VGX288" s="10"/>
      <c r="VGY288" s="10"/>
      <c r="VGZ288" s="10"/>
      <c r="VHA288" s="10"/>
      <c r="VHB288" s="10"/>
      <c r="VHC288" s="10"/>
      <c r="VHD288" s="10"/>
      <c r="VHE288" s="10"/>
      <c r="VHF288" s="10"/>
      <c r="VHG288" s="10"/>
      <c r="VHH288" s="10"/>
      <c r="VHI288" s="10"/>
      <c r="VHJ288" s="10"/>
      <c r="VHK288" s="10"/>
      <c r="VHL288" s="10"/>
      <c r="VHM288" s="10"/>
      <c r="VHN288" s="10"/>
      <c r="VHO288" s="10"/>
      <c r="VHP288" s="10"/>
      <c r="VHQ288" s="10"/>
      <c r="VHR288" s="10"/>
      <c r="VHS288" s="10"/>
      <c r="VHT288" s="10"/>
      <c r="VHU288" s="10"/>
      <c r="VHV288" s="10"/>
      <c r="VHW288" s="10"/>
      <c r="VHX288" s="10"/>
      <c r="VHY288" s="10"/>
      <c r="VHZ288" s="10"/>
      <c r="VIA288" s="10"/>
      <c r="VIB288" s="10"/>
      <c r="VIC288" s="10"/>
      <c r="VID288" s="10"/>
      <c r="VIE288" s="10"/>
      <c r="VIF288" s="10"/>
      <c r="VIG288" s="10"/>
      <c r="VIH288" s="10"/>
      <c r="VII288" s="10"/>
      <c r="VIJ288" s="10"/>
      <c r="VIK288" s="10"/>
      <c r="VIL288" s="10"/>
      <c r="VIM288" s="10"/>
      <c r="VIN288" s="10"/>
      <c r="VIO288" s="10"/>
      <c r="VIP288" s="10"/>
      <c r="VIQ288" s="10"/>
      <c r="VIR288" s="10"/>
      <c r="VIS288" s="10"/>
      <c r="VIT288" s="10"/>
      <c r="VIU288" s="10"/>
      <c r="VIV288" s="10"/>
      <c r="VIW288" s="10"/>
      <c r="VIX288" s="10"/>
      <c r="VIY288" s="10"/>
      <c r="VIZ288" s="10"/>
      <c r="VJA288" s="10"/>
      <c r="VJB288" s="10"/>
      <c r="VJC288" s="10"/>
      <c r="VJD288" s="10"/>
      <c r="VJE288" s="10"/>
      <c r="VJF288" s="10"/>
      <c r="VJG288" s="10"/>
      <c r="VJH288" s="10"/>
      <c r="VJI288" s="10"/>
      <c r="VJJ288" s="10"/>
      <c r="VJK288" s="10"/>
      <c r="VJL288" s="10"/>
      <c r="VJM288" s="10"/>
      <c r="VJN288" s="10"/>
      <c r="VJO288" s="10"/>
      <c r="VJP288" s="10"/>
      <c r="VJQ288" s="10"/>
      <c r="VJR288" s="10"/>
      <c r="VJS288" s="10"/>
      <c r="VJT288" s="10"/>
      <c r="VJU288" s="10"/>
      <c r="VJV288" s="10"/>
      <c r="VJW288" s="10"/>
      <c r="VJX288" s="10"/>
      <c r="VJY288" s="10"/>
      <c r="VJZ288" s="10"/>
      <c r="VKA288" s="10"/>
      <c r="VKB288" s="10"/>
      <c r="VKC288" s="10"/>
      <c r="VKD288" s="10"/>
      <c r="VKE288" s="10"/>
      <c r="VKF288" s="10"/>
      <c r="VKG288" s="10"/>
      <c r="VKH288" s="10"/>
      <c r="VKI288" s="10"/>
      <c r="VKJ288" s="10"/>
      <c r="VKK288" s="10"/>
      <c r="VKL288" s="10"/>
      <c r="VKM288" s="10"/>
      <c r="VKN288" s="10"/>
      <c r="VKO288" s="10"/>
      <c r="VKP288" s="10"/>
      <c r="VKQ288" s="10"/>
      <c r="VKR288" s="10"/>
      <c r="VKS288" s="10"/>
      <c r="VKT288" s="10"/>
      <c r="VKU288" s="10"/>
      <c r="VKV288" s="10"/>
      <c r="VKW288" s="10"/>
      <c r="VKX288" s="10"/>
      <c r="VKY288" s="10"/>
      <c r="VKZ288" s="10"/>
      <c r="VLA288" s="10"/>
      <c r="VLB288" s="10"/>
      <c r="VLC288" s="10"/>
      <c r="VLD288" s="10"/>
      <c r="VLE288" s="10"/>
      <c r="VLF288" s="10"/>
      <c r="VLG288" s="10"/>
      <c r="VLH288" s="10"/>
      <c r="VLI288" s="10"/>
      <c r="VLJ288" s="10"/>
      <c r="VLK288" s="10"/>
      <c r="VLL288" s="10"/>
      <c r="VLM288" s="10"/>
      <c r="VLN288" s="10"/>
      <c r="VLO288" s="10"/>
      <c r="VLP288" s="10"/>
      <c r="VLQ288" s="10"/>
      <c r="VLR288" s="10"/>
      <c r="VLS288" s="10"/>
      <c r="VLT288" s="10"/>
      <c r="VLU288" s="10"/>
      <c r="VLV288" s="10"/>
      <c r="VLW288" s="10"/>
      <c r="VLX288" s="10"/>
      <c r="VLY288" s="10"/>
      <c r="VLZ288" s="10"/>
      <c r="VMA288" s="10"/>
      <c r="VMB288" s="10"/>
      <c r="VMC288" s="10"/>
      <c r="VMD288" s="10"/>
      <c r="VME288" s="10"/>
      <c r="VMF288" s="10"/>
      <c r="VMG288" s="10"/>
      <c r="VMH288" s="10"/>
      <c r="VMI288" s="10"/>
      <c r="VMJ288" s="10"/>
      <c r="VMK288" s="10"/>
      <c r="VML288" s="10"/>
      <c r="VMM288" s="10"/>
      <c r="VMN288" s="10"/>
      <c r="VMO288" s="10"/>
      <c r="VMP288" s="10"/>
      <c r="VMQ288" s="10"/>
      <c r="VMR288" s="10"/>
      <c r="VMS288" s="10"/>
      <c r="VMT288" s="10"/>
      <c r="VMU288" s="10"/>
      <c r="VMV288" s="10"/>
      <c r="VMW288" s="10"/>
      <c r="VMX288" s="10"/>
      <c r="VMY288" s="10"/>
      <c r="VMZ288" s="10"/>
      <c r="VNA288" s="10"/>
      <c r="VNB288" s="10"/>
      <c r="VNC288" s="10"/>
      <c r="VND288" s="10"/>
      <c r="VNE288" s="10"/>
      <c r="VNF288" s="10"/>
      <c r="VNG288" s="10"/>
      <c r="VNH288" s="10"/>
      <c r="VNI288" s="10"/>
      <c r="VNJ288" s="10"/>
      <c r="VNK288" s="10"/>
      <c r="VNL288" s="10"/>
      <c r="VNM288" s="10"/>
      <c r="VNN288" s="10"/>
      <c r="VNO288" s="10"/>
      <c r="VNP288" s="10"/>
      <c r="VNQ288" s="10"/>
      <c r="VNR288" s="10"/>
      <c r="VNS288" s="10"/>
      <c r="VNT288" s="10"/>
      <c r="VNU288" s="10"/>
      <c r="VNV288" s="10"/>
      <c r="VNW288" s="10"/>
      <c r="VNX288" s="10"/>
      <c r="VNY288" s="10"/>
      <c r="VNZ288" s="10"/>
      <c r="VOA288" s="10"/>
      <c r="VOB288" s="10"/>
      <c r="VOC288" s="10"/>
      <c r="VOD288" s="10"/>
      <c r="VOE288" s="10"/>
      <c r="VOF288" s="10"/>
      <c r="VOG288" s="10"/>
      <c r="VOH288" s="10"/>
      <c r="VOI288" s="10"/>
      <c r="VOJ288" s="10"/>
      <c r="VOK288" s="10"/>
      <c r="VOL288" s="10"/>
      <c r="VOM288" s="10"/>
      <c r="VON288" s="10"/>
      <c r="VOO288" s="10"/>
      <c r="VOP288" s="10"/>
      <c r="VOQ288" s="10"/>
      <c r="VOR288" s="10"/>
      <c r="VOS288" s="10"/>
      <c r="VOT288" s="10"/>
      <c r="VOU288" s="10"/>
      <c r="VOV288" s="10"/>
      <c r="VOW288" s="10"/>
      <c r="VOX288" s="10"/>
      <c r="VOY288" s="10"/>
      <c r="VOZ288" s="10"/>
      <c r="VPA288" s="10"/>
      <c r="VPB288" s="10"/>
      <c r="VPC288" s="10"/>
      <c r="VPD288" s="10"/>
      <c r="VPE288" s="10"/>
      <c r="VPF288" s="10"/>
      <c r="VPG288" s="10"/>
      <c r="VPH288" s="10"/>
      <c r="VPI288" s="10"/>
      <c r="VPJ288" s="10"/>
      <c r="VPK288" s="10"/>
      <c r="VPL288" s="10"/>
      <c r="VPM288" s="10"/>
      <c r="VPN288" s="10"/>
      <c r="VPO288" s="10"/>
      <c r="VPP288" s="10"/>
      <c r="VPQ288" s="10"/>
      <c r="VPR288" s="10"/>
      <c r="VPS288" s="10"/>
      <c r="VPT288" s="10"/>
      <c r="VPU288" s="10"/>
      <c r="VPV288" s="10"/>
      <c r="VPW288" s="10"/>
      <c r="VPX288" s="10"/>
      <c r="VPY288" s="10"/>
      <c r="VPZ288" s="10"/>
      <c r="VQA288" s="10"/>
      <c r="VQB288" s="10"/>
      <c r="VQC288" s="10"/>
      <c r="VQD288" s="10"/>
      <c r="VQE288" s="10"/>
      <c r="VQF288" s="10"/>
      <c r="VQG288" s="10"/>
      <c r="VQH288" s="10"/>
      <c r="VQI288" s="10"/>
      <c r="VQJ288" s="10"/>
      <c r="VQK288" s="10"/>
      <c r="VQL288" s="10"/>
      <c r="VQM288" s="10"/>
      <c r="VQN288" s="10"/>
      <c r="VQO288" s="10"/>
      <c r="VQP288" s="10"/>
      <c r="VQQ288" s="10"/>
      <c r="VQR288" s="10"/>
      <c r="VQS288" s="10"/>
      <c r="VQT288" s="10"/>
      <c r="VQU288" s="10"/>
      <c r="VQV288" s="10"/>
      <c r="VQW288" s="10"/>
      <c r="VQX288" s="10"/>
      <c r="VQY288" s="10"/>
      <c r="VQZ288" s="10"/>
      <c r="VRA288" s="10"/>
      <c r="VRB288" s="10"/>
      <c r="VRC288" s="10"/>
      <c r="VRD288" s="10"/>
      <c r="VRE288" s="10"/>
      <c r="VRF288" s="10"/>
      <c r="VRG288" s="10"/>
      <c r="VRH288" s="10"/>
      <c r="VRI288" s="10"/>
      <c r="VRJ288" s="10"/>
      <c r="VRK288" s="10"/>
      <c r="VRL288" s="10"/>
      <c r="VRM288" s="10"/>
      <c r="VRN288" s="10"/>
      <c r="VRO288" s="10"/>
      <c r="VRP288" s="10"/>
      <c r="VRQ288" s="10"/>
      <c r="VRR288" s="10"/>
      <c r="VRS288" s="10"/>
      <c r="VRT288" s="10"/>
      <c r="VRU288" s="10"/>
      <c r="VRV288" s="10"/>
      <c r="VRW288" s="10"/>
      <c r="VRX288" s="10"/>
      <c r="VRY288" s="10"/>
      <c r="VRZ288" s="10"/>
      <c r="VSA288" s="10"/>
      <c r="VSB288" s="10"/>
      <c r="VSC288" s="10"/>
      <c r="VSD288" s="10"/>
      <c r="VSE288" s="10"/>
      <c r="VSF288" s="10"/>
      <c r="VSG288" s="10"/>
      <c r="VSH288" s="10"/>
      <c r="VSI288" s="10"/>
      <c r="VSJ288" s="10"/>
      <c r="VSK288" s="10"/>
      <c r="VSL288" s="10"/>
      <c r="VSM288" s="10"/>
      <c r="VSN288" s="10"/>
      <c r="VSO288" s="10"/>
      <c r="VSP288" s="10"/>
      <c r="VSQ288" s="10"/>
      <c r="VSR288" s="10"/>
      <c r="VSS288" s="10"/>
      <c r="VST288" s="10"/>
      <c r="VSU288" s="10"/>
      <c r="VSV288" s="10"/>
      <c r="VSW288" s="10"/>
      <c r="VSX288" s="10"/>
      <c r="VSY288" s="10"/>
      <c r="VSZ288" s="10"/>
      <c r="VTA288" s="10"/>
      <c r="VTB288" s="10"/>
      <c r="VTC288" s="10"/>
      <c r="VTD288" s="10"/>
      <c r="VTE288" s="10"/>
      <c r="VTF288" s="10"/>
      <c r="VTG288" s="10"/>
      <c r="VTH288" s="10"/>
      <c r="VTI288" s="10"/>
      <c r="VTJ288" s="10"/>
      <c r="VTK288" s="10"/>
      <c r="VTL288" s="10"/>
      <c r="VTM288" s="10"/>
      <c r="VTN288" s="10"/>
      <c r="VTO288" s="10"/>
      <c r="VTP288" s="10"/>
      <c r="VTQ288" s="10"/>
      <c r="VTR288" s="10"/>
      <c r="VTS288" s="10"/>
      <c r="VTT288" s="10"/>
      <c r="VTU288" s="10"/>
      <c r="VTV288" s="10"/>
      <c r="VTW288" s="10"/>
      <c r="VTX288" s="10"/>
      <c r="VTY288" s="10"/>
      <c r="VTZ288" s="10"/>
      <c r="VUA288" s="10"/>
      <c r="VUB288" s="10"/>
      <c r="VUC288" s="10"/>
      <c r="VUD288" s="10"/>
      <c r="VUE288" s="10"/>
      <c r="VUF288" s="10"/>
      <c r="VUG288" s="10"/>
      <c r="VUH288" s="10"/>
      <c r="VUI288" s="10"/>
      <c r="VUJ288" s="10"/>
      <c r="VUK288" s="10"/>
      <c r="VUL288" s="10"/>
      <c r="VUM288" s="10"/>
      <c r="VUN288" s="10"/>
      <c r="VUO288" s="10"/>
      <c r="VUP288" s="10"/>
      <c r="VUQ288" s="10"/>
      <c r="VUR288" s="10"/>
      <c r="VUS288" s="10"/>
      <c r="VUT288" s="10"/>
      <c r="VUU288" s="10"/>
      <c r="VUV288" s="10"/>
      <c r="VUW288" s="10"/>
      <c r="VUX288" s="10"/>
      <c r="VUY288" s="10"/>
      <c r="VUZ288" s="10"/>
      <c r="VVA288" s="10"/>
      <c r="VVB288" s="10"/>
      <c r="VVC288" s="10"/>
      <c r="VVD288" s="10"/>
      <c r="VVE288" s="10"/>
      <c r="VVF288" s="10"/>
      <c r="VVG288" s="10"/>
      <c r="VVH288" s="10"/>
      <c r="VVI288" s="10"/>
      <c r="VVJ288" s="10"/>
      <c r="VVK288" s="10"/>
      <c r="VVL288" s="10"/>
      <c r="VVM288" s="10"/>
      <c r="VVN288" s="10"/>
      <c r="VVO288" s="10"/>
      <c r="VVP288" s="10"/>
      <c r="VVQ288" s="10"/>
      <c r="VVR288" s="10"/>
      <c r="VVS288" s="10"/>
      <c r="VVT288" s="10"/>
      <c r="VVU288" s="10"/>
      <c r="VVV288" s="10"/>
      <c r="VVW288" s="10"/>
      <c r="VVX288" s="10"/>
      <c r="VVY288" s="10"/>
      <c r="VVZ288" s="10"/>
      <c r="VWA288" s="10"/>
      <c r="VWB288" s="10"/>
      <c r="VWC288" s="10"/>
      <c r="VWD288" s="10"/>
      <c r="VWE288" s="10"/>
      <c r="VWF288" s="10"/>
      <c r="VWG288" s="10"/>
      <c r="VWH288" s="10"/>
      <c r="VWI288" s="10"/>
      <c r="VWJ288" s="10"/>
      <c r="VWK288" s="10"/>
      <c r="VWL288" s="10"/>
      <c r="VWM288" s="10"/>
      <c r="VWN288" s="10"/>
      <c r="VWO288" s="10"/>
      <c r="VWP288" s="10"/>
      <c r="VWQ288" s="10"/>
      <c r="VWR288" s="10"/>
      <c r="VWS288" s="10"/>
      <c r="VWT288" s="10"/>
      <c r="VWU288" s="10"/>
      <c r="VWV288" s="10"/>
      <c r="VWW288" s="10"/>
      <c r="VWX288" s="10"/>
      <c r="VWY288" s="10"/>
      <c r="VWZ288" s="10"/>
      <c r="VXA288" s="10"/>
      <c r="VXB288" s="10"/>
      <c r="VXC288" s="10"/>
      <c r="VXD288" s="10"/>
      <c r="VXE288" s="10"/>
      <c r="VXF288" s="10"/>
      <c r="VXG288" s="10"/>
      <c r="VXH288" s="10"/>
      <c r="VXI288" s="10"/>
      <c r="VXJ288" s="10"/>
      <c r="VXK288" s="10"/>
      <c r="VXL288" s="10"/>
      <c r="VXM288" s="10"/>
      <c r="VXN288" s="10"/>
      <c r="VXO288" s="10"/>
      <c r="VXP288" s="10"/>
      <c r="VXQ288" s="10"/>
      <c r="VXR288" s="10"/>
      <c r="VXS288" s="10"/>
      <c r="VXT288" s="10"/>
      <c r="VXU288" s="10"/>
      <c r="VXV288" s="10"/>
      <c r="VXW288" s="10"/>
      <c r="VXX288" s="10"/>
      <c r="VXY288" s="10"/>
      <c r="VXZ288" s="10"/>
      <c r="VYA288" s="10"/>
      <c r="VYB288" s="10"/>
      <c r="VYC288" s="10"/>
      <c r="VYD288" s="10"/>
      <c r="VYE288" s="10"/>
      <c r="VYF288" s="10"/>
      <c r="VYG288" s="10"/>
      <c r="VYH288" s="10"/>
      <c r="VYI288" s="10"/>
      <c r="VYJ288" s="10"/>
      <c r="VYK288" s="10"/>
      <c r="VYL288" s="10"/>
      <c r="VYM288" s="10"/>
      <c r="VYN288" s="10"/>
      <c r="VYO288" s="10"/>
      <c r="VYP288" s="10"/>
      <c r="VYQ288" s="10"/>
      <c r="VYR288" s="10"/>
      <c r="VYS288" s="10"/>
      <c r="VYT288" s="10"/>
      <c r="VYU288" s="10"/>
      <c r="VYV288" s="10"/>
      <c r="VYW288" s="10"/>
      <c r="VYX288" s="10"/>
      <c r="VYY288" s="10"/>
      <c r="VYZ288" s="10"/>
      <c r="VZA288" s="10"/>
      <c r="VZB288" s="10"/>
      <c r="VZC288" s="10"/>
      <c r="VZD288" s="10"/>
      <c r="VZE288" s="10"/>
      <c r="VZF288" s="10"/>
      <c r="VZG288" s="10"/>
      <c r="VZH288" s="10"/>
      <c r="VZI288" s="10"/>
      <c r="VZJ288" s="10"/>
      <c r="VZK288" s="10"/>
      <c r="VZL288" s="10"/>
      <c r="VZM288" s="10"/>
      <c r="VZN288" s="10"/>
      <c r="VZO288" s="10"/>
      <c r="VZP288" s="10"/>
      <c r="VZQ288" s="10"/>
      <c r="VZR288" s="10"/>
      <c r="VZS288" s="10"/>
      <c r="VZT288" s="10"/>
      <c r="VZU288" s="10"/>
      <c r="VZV288" s="10"/>
      <c r="VZW288" s="10"/>
      <c r="VZX288" s="10"/>
      <c r="VZY288" s="10"/>
      <c r="VZZ288" s="10"/>
      <c r="WAA288" s="10"/>
      <c r="WAB288" s="10"/>
      <c r="WAC288" s="10"/>
      <c r="WAD288" s="10"/>
      <c r="WAE288" s="10"/>
      <c r="WAF288" s="10"/>
      <c r="WAG288" s="10"/>
      <c r="WAH288" s="10"/>
      <c r="WAI288" s="10"/>
      <c r="WAJ288" s="10"/>
      <c r="WAK288" s="10"/>
      <c r="WAL288" s="10"/>
      <c r="WAM288" s="10"/>
      <c r="WAN288" s="10"/>
      <c r="WAO288" s="10"/>
      <c r="WAP288" s="10"/>
      <c r="WAQ288" s="10"/>
      <c r="WAR288" s="10"/>
      <c r="WAS288" s="10"/>
      <c r="WAT288" s="10"/>
      <c r="WAU288" s="10"/>
      <c r="WAV288" s="10"/>
      <c r="WAW288" s="10"/>
      <c r="WAX288" s="10"/>
      <c r="WAY288" s="10"/>
      <c r="WAZ288" s="10"/>
      <c r="WBA288" s="10"/>
      <c r="WBB288" s="10"/>
      <c r="WBC288" s="10"/>
      <c r="WBD288" s="10"/>
      <c r="WBE288" s="10"/>
      <c r="WBF288" s="10"/>
      <c r="WBG288" s="10"/>
      <c r="WBH288" s="10"/>
      <c r="WBI288" s="10"/>
      <c r="WBJ288" s="10"/>
      <c r="WBK288" s="10"/>
      <c r="WBL288" s="10"/>
      <c r="WBM288" s="10"/>
      <c r="WBN288" s="10"/>
      <c r="WBO288" s="10"/>
      <c r="WBP288" s="10"/>
      <c r="WBQ288" s="10"/>
      <c r="WBR288" s="10"/>
      <c r="WBS288" s="10"/>
      <c r="WBT288" s="10"/>
      <c r="WBU288" s="10"/>
      <c r="WBV288" s="10"/>
      <c r="WBW288" s="10"/>
      <c r="WBX288" s="10"/>
      <c r="WBY288" s="10"/>
      <c r="WBZ288" s="10"/>
      <c r="WCA288" s="10"/>
      <c r="WCB288" s="10"/>
      <c r="WCC288" s="10"/>
      <c r="WCD288" s="10"/>
      <c r="WCE288" s="10"/>
      <c r="WCF288" s="10"/>
      <c r="WCG288" s="10"/>
      <c r="WCH288" s="10"/>
      <c r="WCI288" s="10"/>
      <c r="WCJ288" s="10"/>
      <c r="WCK288" s="10"/>
      <c r="WCL288" s="10"/>
      <c r="WCM288" s="10"/>
      <c r="WCN288" s="10"/>
      <c r="WCO288" s="10"/>
      <c r="WCP288" s="10"/>
      <c r="WCQ288" s="10"/>
      <c r="WCR288" s="10"/>
      <c r="WCS288" s="10"/>
      <c r="WCT288" s="10"/>
      <c r="WCU288" s="10"/>
      <c r="WCV288" s="10"/>
      <c r="WCW288" s="10"/>
      <c r="WCX288" s="10"/>
      <c r="WCY288" s="10"/>
      <c r="WCZ288" s="10"/>
      <c r="WDA288" s="10"/>
      <c r="WDB288" s="10"/>
      <c r="WDC288" s="10"/>
      <c r="WDD288" s="10"/>
      <c r="WDE288" s="10"/>
      <c r="WDF288" s="10"/>
      <c r="WDG288" s="10"/>
      <c r="WDH288" s="10"/>
      <c r="WDI288" s="10"/>
      <c r="WDJ288" s="10"/>
      <c r="WDK288" s="10"/>
      <c r="WDL288" s="10"/>
      <c r="WDM288" s="10"/>
      <c r="WDN288" s="10"/>
      <c r="WDO288" s="10"/>
      <c r="WDP288" s="10"/>
      <c r="WDQ288" s="10"/>
      <c r="WDR288" s="10"/>
      <c r="WDS288" s="10"/>
      <c r="WDT288" s="10"/>
      <c r="WDU288" s="10"/>
      <c r="WDV288" s="10"/>
      <c r="WDW288" s="10"/>
      <c r="WDX288" s="10"/>
      <c r="WDY288" s="10"/>
      <c r="WDZ288" s="10"/>
      <c r="WEA288" s="10"/>
      <c r="WEB288" s="10"/>
      <c r="WEC288" s="10"/>
      <c r="WED288" s="10"/>
      <c r="WEE288" s="10"/>
      <c r="WEF288" s="10"/>
      <c r="WEG288" s="10"/>
      <c r="WEH288" s="10"/>
      <c r="WEI288" s="10"/>
      <c r="WEJ288" s="10"/>
      <c r="WEK288" s="10"/>
      <c r="WEL288" s="10"/>
      <c r="WEM288" s="10"/>
      <c r="WEN288" s="10"/>
      <c r="WEO288" s="10"/>
      <c r="WEP288" s="10"/>
      <c r="WEQ288" s="10"/>
      <c r="WER288" s="10"/>
      <c r="WES288" s="10"/>
      <c r="WET288" s="10"/>
      <c r="WEU288" s="10"/>
      <c r="WEV288" s="10"/>
      <c r="WEW288" s="10"/>
      <c r="WEX288" s="10"/>
      <c r="WEY288" s="10"/>
      <c r="WEZ288" s="10"/>
      <c r="WFA288" s="10"/>
      <c r="WFB288" s="10"/>
      <c r="WFC288" s="10"/>
      <c r="WFD288" s="10"/>
      <c r="WFE288" s="10"/>
      <c r="WFF288" s="10"/>
      <c r="WFG288" s="10"/>
      <c r="WFH288" s="10"/>
      <c r="WFI288" s="10"/>
      <c r="WFJ288" s="10"/>
      <c r="WFK288" s="10"/>
      <c r="WFL288" s="10"/>
      <c r="WFM288" s="10"/>
      <c r="WFN288" s="10"/>
      <c r="WFO288" s="10"/>
      <c r="WFP288" s="10"/>
      <c r="WFQ288" s="10"/>
      <c r="WFR288" s="10"/>
      <c r="WFS288" s="10"/>
      <c r="WFT288" s="10"/>
      <c r="WFU288" s="10"/>
      <c r="WFV288" s="10"/>
      <c r="WFW288" s="10"/>
      <c r="WFX288" s="10"/>
      <c r="WFY288" s="10"/>
      <c r="WFZ288" s="10"/>
      <c r="WGA288" s="10"/>
      <c r="WGB288" s="10"/>
      <c r="WGC288" s="10"/>
      <c r="WGD288" s="10"/>
      <c r="WGE288" s="10"/>
      <c r="WGF288" s="10"/>
      <c r="WGG288" s="10"/>
      <c r="WGH288" s="10"/>
      <c r="WGI288" s="10"/>
      <c r="WGJ288" s="10"/>
      <c r="WGK288" s="10"/>
      <c r="WGL288" s="10"/>
      <c r="WGM288" s="10"/>
      <c r="WGN288" s="10"/>
      <c r="WGO288" s="10"/>
      <c r="WGP288" s="10"/>
      <c r="WGQ288" s="10"/>
      <c r="WGR288" s="10"/>
      <c r="WGS288" s="10"/>
      <c r="WGT288" s="10"/>
      <c r="WGU288" s="10"/>
      <c r="WGV288" s="10"/>
      <c r="WGW288" s="10"/>
      <c r="WGX288" s="10"/>
      <c r="WGY288" s="10"/>
      <c r="WGZ288" s="10"/>
      <c r="WHA288" s="10"/>
      <c r="WHB288" s="10"/>
      <c r="WHC288" s="10"/>
      <c r="WHD288" s="10"/>
      <c r="WHE288" s="10"/>
      <c r="WHF288" s="10"/>
      <c r="WHG288" s="10"/>
      <c r="WHH288" s="10"/>
      <c r="WHI288" s="10"/>
      <c r="WHJ288" s="10"/>
      <c r="WHK288" s="10"/>
      <c r="WHL288" s="10"/>
      <c r="WHM288" s="10"/>
      <c r="WHN288" s="10"/>
      <c r="WHO288" s="10"/>
      <c r="WHP288" s="10"/>
      <c r="WHQ288" s="10"/>
      <c r="WHR288" s="10"/>
      <c r="WHS288" s="10"/>
      <c r="WHT288" s="10"/>
      <c r="WHU288" s="10"/>
      <c r="WHV288" s="10"/>
      <c r="WHW288" s="10"/>
      <c r="WHX288" s="10"/>
      <c r="WHY288" s="10"/>
      <c r="WHZ288" s="10"/>
      <c r="WIA288" s="10"/>
      <c r="WIB288" s="10"/>
      <c r="WIC288" s="10"/>
      <c r="WID288" s="10"/>
      <c r="WIE288" s="10"/>
      <c r="WIF288" s="10"/>
      <c r="WIG288" s="10"/>
      <c r="WIH288" s="10"/>
      <c r="WII288" s="10"/>
      <c r="WIJ288" s="10"/>
      <c r="WIK288" s="10"/>
      <c r="WIL288" s="10"/>
      <c r="WIM288" s="10"/>
      <c r="WIN288" s="10"/>
      <c r="WIO288" s="10"/>
      <c r="WIP288" s="10"/>
      <c r="WIQ288" s="10"/>
      <c r="WIR288" s="10"/>
      <c r="WIS288" s="10"/>
      <c r="WIT288" s="10"/>
      <c r="WIU288" s="10"/>
      <c r="WIV288" s="10"/>
      <c r="WIW288" s="10"/>
      <c r="WIX288" s="10"/>
      <c r="WIY288" s="10"/>
      <c r="WIZ288" s="10"/>
      <c r="WJA288" s="10"/>
      <c r="WJB288" s="10"/>
      <c r="WJC288" s="10"/>
      <c r="WJD288" s="10"/>
      <c r="WJE288" s="10"/>
      <c r="WJF288" s="10"/>
      <c r="WJG288" s="10"/>
      <c r="WJH288" s="10"/>
      <c r="WJI288" s="10"/>
      <c r="WJJ288" s="10"/>
      <c r="WJK288" s="10"/>
      <c r="WJL288" s="10"/>
      <c r="WJM288" s="10"/>
      <c r="WJN288" s="10"/>
      <c r="WJO288" s="10"/>
      <c r="WJP288" s="10"/>
      <c r="WJQ288" s="10"/>
      <c r="WJR288" s="10"/>
      <c r="WJS288" s="10"/>
      <c r="WJT288" s="10"/>
      <c r="WJU288" s="10"/>
      <c r="WJV288" s="10"/>
      <c r="WJW288" s="10"/>
      <c r="WJX288" s="10"/>
      <c r="WJY288" s="10"/>
      <c r="WJZ288" s="10"/>
      <c r="WKA288" s="10"/>
      <c r="WKB288" s="10"/>
      <c r="WKC288" s="10"/>
      <c r="WKD288" s="10"/>
      <c r="WKE288" s="10"/>
      <c r="WKF288" s="10"/>
      <c r="WKG288" s="10"/>
      <c r="WKH288" s="10"/>
      <c r="WKI288" s="10"/>
      <c r="WKJ288" s="10"/>
      <c r="WKK288" s="10"/>
      <c r="WKL288" s="10"/>
      <c r="WKM288" s="10"/>
      <c r="WKN288" s="10"/>
      <c r="WKO288" s="10"/>
      <c r="WKP288" s="10"/>
      <c r="WKQ288" s="10"/>
      <c r="WKR288" s="10"/>
      <c r="WKS288" s="10"/>
      <c r="WKT288" s="10"/>
      <c r="WKU288" s="10"/>
      <c r="WKV288" s="10"/>
      <c r="WKW288" s="10"/>
      <c r="WKX288" s="10"/>
      <c r="WKY288" s="10"/>
      <c r="WKZ288" s="10"/>
      <c r="WLA288" s="10"/>
      <c r="WLB288" s="10"/>
      <c r="WLC288" s="10"/>
      <c r="WLD288" s="10"/>
      <c r="WLE288" s="10"/>
      <c r="WLF288" s="10"/>
      <c r="WLG288" s="10"/>
      <c r="WLH288" s="10"/>
      <c r="WLI288" s="10"/>
      <c r="WLJ288" s="10"/>
      <c r="WLK288" s="10"/>
      <c r="WLL288" s="10"/>
      <c r="WLM288" s="10"/>
      <c r="WLN288" s="10"/>
      <c r="WLO288" s="10"/>
      <c r="WLP288" s="10"/>
      <c r="WLQ288" s="10"/>
      <c r="WLR288" s="10"/>
      <c r="WLS288" s="10"/>
      <c r="WLT288" s="10"/>
      <c r="WLU288" s="10"/>
      <c r="WLV288" s="10"/>
      <c r="WLW288" s="10"/>
      <c r="WLX288" s="10"/>
      <c r="WLY288" s="10"/>
      <c r="WLZ288" s="10"/>
      <c r="WMA288" s="10"/>
      <c r="WMB288" s="10"/>
      <c r="WMC288" s="10"/>
      <c r="WMD288" s="10"/>
      <c r="WME288" s="10"/>
      <c r="WMF288" s="10"/>
      <c r="WMG288" s="10"/>
      <c r="WMH288" s="10"/>
      <c r="WMI288" s="10"/>
      <c r="WMJ288" s="10"/>
      <c r="WMK288" s="10"/>
      <c r="WML288" s="10"/>
      <c r="WMM288" s="10"/>
      <c r="WMN288" s="10"/>
      <c r="WMO288" s="10"/>
      <c r="WMP288" s="10"/>
      <c r="WMQ288" s="10"/>
      <c r="WMR288" s="10"/>
      <c r="WMS288" s="10"/>
      <c r="WMT288" s="10"/>
      <c r="WMU288" s="10"/>
      <c r="WMV288" s="10"/>
      <c r="WMW288" s="10"/>
      <c r="WMX288" s="10"/>
      <c r="WMY288" s="10"/>
      <c r="WMZ288" s="10"/>
      <c r="WNA288" s="10"/>
      <c r="WNB288" s="10"/>
      <c r="WNC288" s="10"/>
      <c r="WND288" s="10"/>
      <c r="WNE288" s="10"/>
      <c r="WNF288" s="10"/>
      <c r="WNG288" s="10"/>
      <c r="WNH288" s="10"/>
      <c r="WNI288" s="10"/>
      <c r="WNJ288" s="10"/>
      <c r="WNK288" s="10"/>
      <c r="WNL288" s="10"/>
      <c r="WNM288" s="10"/>
      <c r="WNN288" s="10"/>
      <c r="WNO288" s="10"/>
      <c r="WNP288" s="10"/>
      <c r="WNQ288" s="10"/>
      <c r="WNR288" s="10"/>
      <c r="WNS288" s="10"/>
      <c r="WNT288" s="10"/>
      <c r="WNU288" s="10"/>
      <c r="WNV288" s="10"/>
      <c r="WNW288" s="10"/>
      <c r="WNX288" s="10"/>
      <c r="WNY288" s="10"/>
      <c r="WNZ288" s="10"/>
      <c r="WOA288" s="10"/>
      <c r="WOB288" s="10"/>
      <c r="WOC288" s="10"/>
      <c r="WOD288" s="10"/>
      <c r="WOE288" s="10"/>
      <c r="WOF288" s="10"/>
      <c r="WOG288" s="10"/>
      <c r="WOH288" s="10"/>
      <c r="WOI288" s="10"/>
      <c r="WOJ288" s="10"/>
      <c r="WOK288" s="10"/>
      <c r="WOL288" s="10"/>
      <c r="WOM288" s="10"/>
      <c r="WON288" s="10"/>
      <c r="WOO288" s="10"/>
      <c r="WOP288" s="10"/>
      <c r="WOQ288" s="10"/>
      <c r="WOR288" s="10"/>
      <c r="WOS288" s="10"/>
      <c r="WOT288" s="10"/>
      <c r="WOU288" s="10"/>
      <c r="WOV288" s="10"/>
      <c r="WOW288" s="10"/>
      <c r="WOX288" s="10"/>
      <c r="WOY288" s="10"/>
      <c r="WOZ288" s="10"/>
      <c r="WPA288" s="10"/>
      <c r="WPB288" s="10"/>
      <c r="WPC288" s="10"/>
      <c r="WPD288" s="10"/>
      <c r="WPE288" s="10"/>
      <c r="WPF288" s="10"/>
      <c r="WPG288" s="10"/>
      <c r="WPH288" s="10"/>
      <c r="WPI288" s="10"/>
      <c r="WPJ288" s="10"/>
      <c r="WPK288" s="10"/>
      <c r="WPL288" s="10"/>
      <c r="WPM288" s="10"/>
      <c r="WPN288" s="10"/>
      <c r="WPO288" s="10"/>
      <c r="WPP288" s="10"/>
      <c r="WPQ288" s="10"/>
      <c r="WPR288" s="10"/>
      <c r="WPS288" s="10"/>
      <c r="WPT288" s="10"/>
      <c r="WPU288" s="10"/>
      <c r="WPV288" s="10"/>
      <c r="WPW288" s="10"/>
      <c r="WPX288" s="10"/>
      <c r="WPY288" s="10"/>
      <c r="WPZ288" s="10"/>
      <c r="WQA288" s="10"/>
      <c r="WQB288" s="10"/>
      <c r="WQC288" s="10"/>
      <c r="WQD288" s="10"/>
      <c r="WQE288" s="10"/>
      <c r="WQF288" s="10"/>
      <c r="WQG288" s="10"/>
      <c r="WQH288" s="10"/>
      <c r="WQI288" s="10"/>
      <c r="WQJ288" s="10"/>
      <c r="WQK288" s="10"/>
      <c r="WQL288" s="10"/>
      <c r="WQM288" s="10"/>
      <c r="WQN288" s="10"/>
      <c r="WQO288" s="10"/>
      <c r="WQP288" s="10"/>
      <c r="WQQ288" s="10"/>
      <c r="WQR288" s="10"/>
      <c r="WQS288" s="10"/>
      <c r="WQT288" s="10"/>
      <c r="WQU288" s="10"/>
      <c r="WQV288" s="10"/>
      <c r="WQW288" s="10"/>
      <c r="WQX288" s="10"/>
      <c r="WQY288" s="10"/>
      <c r="WQZ288" s="10"/>
      <c r="WRA288" s="10"/>
      <c r="WRB288" s="10"/>
      <c r="WRC288" s="10"/>
      <c r="WRD288" s="10"/>
      <c r="WRE288" s="10"/>
      <c r="WRF288" s="10"/>
      <c r="WRG288" s="10"/>
      <c r="WRH288" s="10"/>
      <c r="WRI288" s="10"/>
      <c r="WRJ288" s="10"/>
      <c r="WRK288" s="10"/>
      <c r="WRL288" s="10"/>
      <c r="WRM288" s="10"/>
      <c r="WRN288" s="10"/>
      <c r="WRO288" s="10"/>
      <c r="WRP288" s="10"/>
      <c r="WRQ288" s="10"/>
      <c r="WRR288" s="10"/>
      <c r="WRS288" s="10"/>
      <c r="WRT288" s="10"/>
      <c r="WRU288" s="10"/>
      <c r="WRV288" s="10"/>
      <c r="WRW288" s="10"/>
      <c r="WRX288" s="10"/>
      <c r="WRY288" s="10"/>
      <c r="WRZ288" s="10"/>
      <c r="WSA288" s="10"/>
      <c r="WSB288" s="10"/>
      <c r="WSC288" s="10"/>
      <c r="WSD288" s="10"/>
      <c r="WSE288" s="10"/>
      <c r="WSF288" s="10"/>
      <c r="WSG288" s="10"/>
      <c r="WSH288" s="10"/>
      <c r="WSI288" s="10"/>
      <c r="WSJ288" s="10"/>
      <c r="WSK288" s="10"/>
      <c r="WSL288" s="10"/>
      <c r="WSM288" s="10"/>
      <c r="WSN288" s="10"/>
      <c r="WSO288" s="10"/>
      <c r="WSP288" s="10"/>
      <c r="WSQ288" s="10"/>
      <c r="WSR288" s="10"/>
      <c r="WSS288" s="10"/>
      <c r="WST288" s="10"/>
      <c r="WSU288" s="10"/>
      <c r="WSV288" s="10"/>
      <c r="WSW288" s="10"/>
      <c r="WSX288" s="10"/>
      <c r="WSY288" s="10"/>
      <c r="WSZ288" s="10"/>
      <c r="WTA288" s="10"/>
      <c r="WTB288" s="10"/>
      <c r="WTC288" s="10"/>
      <c r="WTD288" s="10"/>
      <c r="WTE288" s="10"/>
      <c r="WTF288" s="10"/>
      <c r="WTG288" s="10"/>
      <c r="WTH288" s="10"/>
      <c r="WTI288" s="10"/>
      <c r="WTJ288" s="10"/>
      <c r="WTK288" s="10"/>
      <c r="WTL288" s="10"/>
      <c r="WTM288" s="10"/>
      <c r="WTN288" s="10"/>
      <c r="WTO288" s="10"/>
      <c r="WTP288" s="10"/>
      <c r="WTQ288" s="10"/>
      <c r="WTR288" s="10"/>
      <c r="WTS288" s="10"/>
      <c r="WTT288" s="10"/>
      <c r="WTU288" s="10"/>
      <c r="WTV288" s="10"/>
      <c r="WTW288" s="10"/>
      <c r="WTX288" s="10"/>
      <c r="WTY288" s="10"/>
      <c r="WTZ288" s="10"/>
      <c r="WUA288" s="10"/>
      <c r="WUB288" s="10"/>
      <c r="WUC288" s="10"/>
      <c r="WUD288" s="10"/>
      <c r="WUE288" s="10"/>
      <c r="WUF288" s="10"/>
      <c r="WUG288" s="10"/>
      <c r="WUH288" s="10"/>
      <c r="WUI288" s="10"/>
      <c r="WUJ288" s="10"/>
      <c r="WUK288" s="10"/>
      <c r="WUL288" s="10"/>
      <c r="WUM288" s="10"/>
      <c r="WUN288" s="10"/>
      <c r="WUO288" s="10"/>
      <c r="WUP288" s="10"/>
      <c r="WUQ288" s="10"/>
      <c r="WUR288" s="10"/>
      <c r="WUS288" s="10"/>
      <c r="WUT288" s="10"/>
      <c r="WUU288" s="10"/>
      <c r="WUV288" s="10"/>
      <c r="WUW288" s="10"/>
      <c r="WUX288" s="10"/>
      <c r="WUY288" s="10"/>
      <c r="WUZ288" s="10"/>
      <c r="WVA288" s="10"/>
      <c r="WVB288" s="10"/>
      <c r="WVC288" s="10"/>
      <c r="WVD288" s="10"/>
      <c r="WVE288" s="10"/>
      <c r="WVF288" s="10"/>
      <c r="WVG288" s="10"/>
      <c r="WVH288" s="10"/>
      <c r="WVI288" s="10"/>
      <c r="WVJ288" s="10"/>
      <c r="WVK288" s="10"/>
      <c r="WVL288" s="10"/>
      <c r="WVM288" s="10"/>
      <c r="WVN288" s="10"/>
      <c r="WVO288" s="10"/>
      <c r="WVP288" s="10"/>
      <c r="WVQ288" s="10"/>
      <c r="WVR288" s="10"/>
      <c r="WVS288" s="10"/>
      <c r="WVT288" s="10"/>
      <c r="WVU288" s="10"/>
      <c r="WVV288" s="10"/>
      <c r="WVW288" s="10"/>
      <c r="WVX288" s="10"/>
      <c r="WVY288" s="10"/>
      <c r="WVZ288" s="10"/>
      <c r="WWA288" s="10"/>
      <c r="WWB288" s="10"/>
      <c r="WWC288" s="10"/>
      <c r="WWD288" s="10"/>
      <c r="WWE288" s="10"/>
      <c r="WWF288" s="10"/>
      <c r="WWG288" s="10"/>
      <c r="WWH288" s="10"/>
      <c r="WWI288" s="10"/>
      <c r="WWJ288" s="10"/>
      <c r="WWK288" s="10"/>
      <c r="WWL288" s="10"/>
      <c r="WWM288" s="10"/>
      <c r="WWN288" s="10"/>
      <c r="WWO288" s="10"/>
      <c r="WWP288" s="10"/>
      <c r="WWQ288" s="10"/>
      <c r="WWR288" s="10"/>
      <c r="WWS288" s="10"/>
      <c r="WWT288" s="10"/>
      <c r="WWU288" s="10"/>
      <c r="WWV288" s="10"/>
      <c r="WWW288" s="10"/>
      <c r="WWX288" s="10"/>
      <c r="WWY288" s="10"/>
      <c r="WWZ288" s="10"/>
      <c r="WXA288" s="10"/>
      <c r="WXB288" s="10"/>
      <c r="WXC288" s="10"/>
      <c r="WXD288" s="10"/>
      <c r="WXE288" s="10"/>
      <c r="WXF288" s="10"/>
      <c r="WXG288" s="10"/>
      <c r="WXH288" s="10"/>
      <c r="WXI288" s="10"/>
      <c r="WXJ288" s="10"/>
      <c r="WXK288" s="10"/>
      <c r="WXL288" s="10"/>
      <c r="WXM288" s="10"/>
      <c r="WXN288" s="10"/>
      <c r="WXO288" s="10"/>
      <c r="WXP288" s="10"/>
      <c r="WXQ288" s="10"/>
      <c r="WXR288" s="10"/>
      <c r="WXS288" s="10"/>
      <c r="WXT288" s="10"/>
      <c r="WXU288" s="10"/>
      <c r="WXV288" s="10"/>
      <c r="WXW288" s="10"/>
      <c r="WXX288" s="10"/>
      <c r="WXY288" s="10"/>
      <c r="WXZ288" s="10"/>
      <c r="WYA288" s="10"/>
      <c r="WYB288" s="10"/>
      <c r="WYC288" s="10"/>
      <c r="WYD288" s="10"/>
      <c r="WYE288" s="10"/>
      <c r="WYF288" s="10"/>
      <c r="WYG288" s="10"/>
      <c r="WYH288" s="10"/>
      <c r="WYI288" s="10"/>
      <c r="WYJ288" s="10"/>
      <c r="WYK288" s="10"/>
      <c r="WYL288" s="10"/>
      <c r="WYM288" s="10"/>
      <c r="WYN288" s="10"/>
      <c r="WYO288" s="10"/>
      <c r="WYP288" s="10"/>
      <c r="WYQ288" s="10"/>
      <c r="WYR288" s="10"/>
      <c r="WYS288" s="10"/>
      <c r="WYT288" s="10"/>
      <c r="WYU288" s="10"/>
      <c r="WYV288" s="10"/>
      <c r="WYW288" s="10"/>
      <c r="WYX288" s="10"/>
      <c r="WYY288" s="10"/>
      <c r="WYZ288" s="10"/>
      <c r="WZA288" s="10"/>
      <c r="WZB288" s="10"/>
      <c r="WZC288" s="10"/>
      <c r="WZD288" s="10"/>
      <c r="WZE288" s="10"/>
      <c r="WZF288" s="10"/>
      <c r="WZG288" s="10"/>
      <c r="WZH288" s="10"/>
      <c r="WZI288" s="10"/>
      <c r="WZJ288" s="10"/>
      <c r="WZK288" s="10"/>
      <c r="WZL288" s="10"/>
      <c r="WZM288" s="10"/>
      <c r="WZN288" s="10"/>
      <c r="WZO288" s="10"/>
      <c r="WZP288" s="10"/>
      <c r="WZQ288" s="10"/>
      <c r="WZR288" s="10"/>
      <c r="WZS288" s="10"/>
      <c r="WZT288" s="10"/>
      <c r="WZU288" s="10"/>
      <c r="WZV288" s="10"/>
      <c r="WZW288" s="10"/>
      <c r="WZX288" s="10"/>
      <c r="WZY288" s="10"/>
      <c r="WZZ288" s="10"/>
      <c r="XAA288" s="10"/>
      <c r="XAB288" s="10"/>
      <c r="XAC288" s="10"/>
      <c r="XAD288" s="10"/>
      <c r="XAE288" s="10"/>
      <c r="XAF288" s="10"/>
      <c r="XAG288" s="10"/>
      <c r="XAH288" s="10"/>
      <c r="XAI288" s="10"/>
      <c r="XAJ288" s="10"/>
      <c r="XAK288" s="10"/>
      <c r="XAL288" s="10"/>
      <c r="XAM288" s="10"/>
      <c r="XAN288" s="10"/>
      <c r="XAO288" s="10"/>
      <c r="XAP288" s="10"/>
      <c r="XAQ288" s="10"/>
      <c r="XAR288" s="10"/>
      <c r="XAS288" s="10"/>
      <c r="XAT288" s="10"/>
      <c r="XAU288" s="10"/>
      <c r="XAV288" s="10"/>
      <c r="XAW288" s="10"/>
      <c r="XAX288" s="10"/>
      <c r="XAY288" s="10"/>
      <c r="XAZ288" s="10"/>
      <c r="XBA288" s="10"/>
      <c r="XBB288" s="10"/>
      <c r="XBC288" s="10"/>
      <c r="XBD288" s="10"/>
      <c r="XBE288" s="10"/>
      <c r="XBF288" s="10"/>
      <c r="XBG288" s="10"/>
      <c r="XBH288" s="10"/>
      <c r="XBI288" s="10"/>
      <c r="XBJ288" s="10"/>
      <c r="XBK288" s="10"/>
      <c r="XBL288" s="10"/>
      <c r="XBM288" s="10"/>
      <c r="XBN288" s="10"/>
      <c r="XBO288" s="10"/>
      <c r="XBP288" s="10"/>
      <c r="XBQ288" s="10"/>
      <c r="XBR288" s="10"/>
      <c r="XBS288" s="10"/>
      <c r="XBT288" s="10"/>
      <c r="XBU288" s="10"/>
      <c r="XBV288" s="10"/>
      <c r="XBW288" s="10"/>
      <c r="XBX288" s="10"/>
      <c r="XBY288" s="10"/>
      <c r="XBZ288" s="10"/>
      <c r="XCA288" s="10"/>
      <c r="XCB288" s="10"/>
      <c r="XCC288" s="10"/>
      <c r="XCD288" s="10"/>
      <c r="XCE288" s="10"/>
      <c r="XCF288" s="10"/>
      <c r="XCG288" s="10"/>
      <c r="XCH288" s="10"/>
      <c r="XCI288" s="10"/>
      <c r="XCJ288" s="10"/>
      <c r="XCK288" s="10"/>
      <c r="XCL288" s="10"/>
      <c r="XCM288" s="10"/>
      <c r="XCN288" s="10"/>
      <c r="XCO288" s="10"/>
      <c r="XCP288" s="10"/>
      <c r="XCQ288" s="10"/>
      <c r="XCR288" s="10"/>
      <c r="XCS288" s="10"/>
      <c r="XCT288" s="10"/>
      <c r="XCU288" s="10"/>
      <c r="XCV288" s="10"/>
      <c r="XCW288" s="10"/>
      <c r="XCX288" s="10"/>
      <c r="XCY288" s="10"/>
      <c r="XCZ288" s="10"/>
      <c r="XDA288" s="10"/>
      <c r="XDB288" s="10"/>
      <c r="XDC288" s="10"/>
      <c r="XDD288" s="10"/>
      <c r="XDE288" s="10"/>
      <c r="XDF288" s="10"/>
      <c r="XDG288" s="10"/>
      <c r="XDH288" s="10"/>
      <c r="XDI288" s="10"/>
      <c r="XDJ288" s="10"/>
      <c r="XDK288" s="10"/>
      <c r="XDL288" s="10"/>
      <c r="XDM288" s="10"/>
      <c r="XDN288" s="10"/>
      <c r="XDO288" s="10"/>
      <c r="XDP288" s="10"/>
      <c r="XDQ288" s="10"/>
      <c r="XDR288" s="10"/>
      <c r="XDS288" s="10"/>
      <c r="XDT288" s="10"/>
      <c r="XDU288" s="10"/>
      <c r="XDV288" s="10"/>
      <c r="XDW288" s="10"/>
      <c r="XDX288" s="10"/>
      <c r="XDY288" s="10"/>
      <c r="XDZ288" s="10"/>
      <c r="XEA288" s="10"/>
      <c r="XEB288" s="10"/>
      <c r="XEC288" s="10"/>
      <c r="XED288" s="10"/>
      <c r="XEE288" s="10"/>
      <c r="XEF288" s="10"/>
      <c r="XEG288" s="10"/>
      <c r="XEH288" s="10"/>
      <c r="XEI288" s="10"/>
      <c r="XEJ288" s="10"/>
      <c r="XEK288" s="10"/>
      <c r="XEL288" s="10"/>
      <c r="XEM288" s="10"/>
      <c r="XEN288" s="10"/>
      <c r="XEO288" s="10"/>
      <c r="XEP288" s="10"/>
      <c r="XEQ288" s="10"/>
      <c r="XER288" s="10"/>
      <c r="XES288" s="10"/>
      <c r="XET288" s="10"/>
      <c r="XEU288" s="10"/>
      <c r="XEV288" s="10"/>
      <c r="XEW288" s="10"/>
      <c r="XEX288" s="10"/>
      <c r="XEY288" s="10"/>
      <c r="XEZ288" s="10"/>
      <c r="XFA288" s="10"/>
      <c r="XFB288" s="10"/>
    </row>
    <row r="289" spans="1:16382" ht="13" customHeight="1">
      <c r="A289" s="277" t="s">
        <v>414</v>
      </c>
      <c r="B289" s="278" t="s">
        <v>28</v>
      </c>
      <c r="C289" s="57" t="s">
        <v>206</v>
      </c>
      <c r="D289" s="20"/>
      <c r="E289" s="81"/>
      <c r="F289" s="20">
        <v>70</v>
      </c>
      <c r="G289" s="15">
        <v>78</v>
      </c>
      <c r="H289" s="15" t="s">
        <v>558</v>
      </c>
      <c r="I289" s="15" t="s">
        <v>558</v>
      </c>
      <c r="J289" s="15" t="s">
        <v>558</v>
      </c>
      <c r="K289" s="15" t="str">
        <f>IFERROR(VLOOKUP($A289,'Men Race 8'!$A:$E,4,0),"")</f>
        <v/>
      </c>
      <c r="L289" s="13" t="str">
        <f>IFERROR(SUM(SMALL(D289:K289,{1,2,3,4})),"")</f>
        <v/>
      </c>
      <c r="M289" s="82">
        <f>COUNT(D289:K289)</f>
        <v>2</v>
      </c>
      <c r="N289" s="10" t="str">
        <f>RIGHT(A289,LEN(A289)-FIND(" ",A289))</f>
        <v>Bailey</v>
      </c>
      <c r="O289" s="10" t="str">
        <f>LEFT(A289,FIND(" ",A289)-1)</f>
        <v>Frazer</v>
      </c>
      <c r="P289" s="82"/>
    </row>
    <row r="290" spans="1:16382" ht="13" customHeight="1">
      <c r="A290" s="150" t="s">
        <v>191</v>
      </c>
      <c r="B290" s="149" t="s">
        <v>36</v>
      </c>
      <c r="C290" s="57" t="s">
        <v>13</v>
      </c>
      <c r="D290" s="93">
        <v>42</v>
      </c>
      <c r="E290" s="20"/>
      <c r="F290" s="20"/>
      <c r="G290" s="15">
        <v>85</v>
      </c>
      <c r="H290" s="15" t="s">
        <v>558</v>
      </c>
      <c r="I290" s="15" t="s">
        <v>558</v>
      </c>
      <c r="J290" s="15" t="s">
        <v>558</v>
      </c>
      <c r="K290" s="15" t="str">
        <f>IFERROR(VLOOKUP($A290,'Men Race 8'!$A:$E,4,0),"")</f>
        <v/>
      </c>
      <c r="L290" s="13" t="str">
        <f>IFERROR(SUM(SMALL(D290:K290,{1,2,3,4})),"")</f>
        <v/>
      </c>
      <c r="M290" s="82">
        <f>COUNT(D290:K290)</f>
        <v>2</v>
      </c>
      <c r="N290" s="10" t="str">
        <f>RIGHT(A290,LEN(A290)-FIND(" ",A290))</f>
        <v>Banks</v>
      </c>
      <c r="O290" s="10" t="str">
        <f>LEFT(A290,FIND(" ",A290)-1)</f>
        <v>Mike</v>
      </c>
      <c r="P290" s="82"/>
      <c r="Q290" s="244">
        <f>IFERROR(IF(D290=0,"",1-(D290-1)/(MAX(D:D)-1)),0)</f>
        <v>0.64655172413793105</v>
      </c>
      <c r="R290" s="244" t="str">
        <f>IFERROR(IF(E290=0,"",1-(E290-1)/(MAX(E:E)-1)),0)</f>
        <v/>
      </c>
      <c r="S290" s="244" t="str">
        <f>IFERROR(IF(F290=0,"",1-(F290-1)/(MAX(F:F)-1)),0)</f>
        <v/>
      </c>
      <c r="T290" s="244">
        <f>IFERROR(IF(G290=0,"",1-(G290-1)/(MAX(G:G)-1)),0)</f>
        <v>0.46835443037974689</v>
      </c>
      <c r="U290" s="244">
        <f>IFERROR(IF(H290=0,"",1-(H290-1)/(MAX(H:H)-1)),0)</f>
        <v>0</v>
      </c>
      <c r="V290" s="244">
        <f>IFERROR(IF(I290=0,"",1-(I290-1)/(MAX(I:I)-1)),0)</f>
        <v>0</v>
      </c>
      <c r="W290" s="244">
        <f>IFERROR(IF(J290=0,"",1-(J290-1)/(MAX(J:J)-1)),0)</f>
        <v>0</v>
      </c>
      <c r="X290" s="244">
        <f>IFERROR(IF(K290=0,"",1-(K290-1)/(MAX(K:K)-1)),0)</f>
        <v>0</v>
      </c>
      <c r="Y290" s="20">
        <f>IF(M290&gt;3,SUM(LARGE(Q290:X290,{1,2,3,4})),0)</f>
        <v>0</v>
      </c>
    </row>
    <row r="291" spans="1:16382" ht="13" customHeight="1">
      <c r="A291" s="123" t="s">
        <v>50</v>
      </c>
      <c r="B291" s="847" t="s">
        <v>40</v>
      </c>
      <c r="C291" s="588" t="s">
        <v>18</v>
      </c>
      <c r="D291" s="147">
        <v>59</v>
      </c>
      <c r="E291" s="20">
        <v>81</v>
      </c>
      <c r="F291" s="20">
        <v>84</v>
      </c>
      <c r="G291" s="20">
        <v>90</v>
      </c>
      <c r="H291" s="15" t="s">
        <v>558</v>
      </c>
      <c r="I291" s="15" t="s">
        <v>558</v>
      </c>
      <c r="J291" s="15" t="s">
        <v>558</v>
      </c>
      <c r="K291" s="15" t="str">
        <f>IFERROR(VLOOKUP($A291,'Men Race 8'!$A:$E,4,0),"")</f>
        <v/>
      </c>
      <c r="L291" s="13">
        <f>IFERROR(SUM(SMALL(D291:K291,{1,2,3,4})),"")</f>
        <v>314</v>
      </c>
      <c r="M291" s="82">
        <f>COUNT(D291:K291)</f>
        <v>4</v>
      </c>
      <c r="N291" s="10" t="str">
        <f>RIGHT(A291,LEN(A291)-FIND(" ",A291))</f>
        <v>Beer</v>
      </c>
      <c r="O291" s="10" t="str">
        <f>LEFT(A291,FIND(" ",A291)-1)</f>
        <v>Simon</v>
      </c>
      <c r="P291" s="82"/>
      <c r="Q291" s="244">
        <f>IFERROR(IF(D291=0,"",1-(D291-1)/(MAX(D:D)-1)),0)</f>
        <v>0.5</v>
      </c>
      <c r="R291" s="244">
        <f>IFERROR(IF(E291=0,"",1-(E291-1)/(MAX(E:E)-1)),0)</f>
        <v>0.52095808383233533</v>
      </c>
      <c r="S291" s="244">
        <f>IFERROR(IF(F291=0,"",1-(F291-1)/(MAX(F:F)-1)),0)</f>
        <v>0.35658914728682167</v>
      </c>
      <c r="T291" s="244">
        <f>IFERROR(IF(G291=0,"",1-(G291-1)/(MAX(G:G)-1)),0)</f>
        <v>0.43670886075949367</v>
      </c>
      <c r="U291" s="244">
        <f>IFERROR(IF(H291=0,"",1-(H291-1)/(MAX(H:H)-1)),0)</f>
        <v>0</v>
      </c>
      <c r="V291" s="244">
        <f>IFERROR(IF(I291=0,"",1-(I291-1)/(MAX(I:I)-1)),0)</f>
        <v>0</v>
      </c>
      <c r="W291" s="244">
        <f>IFERROR(IF(J291=0,"",1-(J291-1)/(MAX(J:J)-1)),0)</f>
        <v>0</v>
      </c>
      <c r="X291" s="244">
        <f>IFERROR(IF(K291=0,"",1-(K291-1)/(MAX(K:K)-1)),0)</f>
        <v>0</v>
      </c>
      <c r="Y291" s="20">
        <f>IF(M291&gt;3,SUM(LARGE(Q291:X291,{1,2,3,4})),0)</f>
        <v>1.8142560918786506</v>
      </c>
    </row>
    <row r="292" spans="1:16382" s="509" customFormat="1" ht="13" customHeight="1">
      <c r="A292" s="360" t="s">
        <v>551</v>
      </c>
      <c r="B292" s="361" t="s">
        <v>40</v>
      </c>
      <c r="C292" s="364" t="s">
        <v>17</v>
      </c>
      <c r="D292" s="22"/>
      <c r="E292" s="20"/>
      <c r="F292" s="20"/>
      <c r="G292" s="361">
        <v>92</v>
      </c>
      <c r="H292" s="15" t="s">
        <v>558</v>
      </c>
      <c r="I292" s="15" t="s">
        <v>558</v>
      </c>
      <c r="J292" s="15" t="s">
        <v>558</v>
      </c>
      <c r="K292" s="15" t="str">
        <f>IFERROR(VLOOKUP($A292,'Men Race 8'!$A:$E,4,0),"")</f>
        <v/>
      </c>
      <c r="L292" s="13" t="str">
        <f>IFERROR(SUM(SMALL(D292:K292,{1,2,3,4})),"")</f>
        <v/>
      </c>
      <c r="M292" s="82">
        <f>COUNT(D292:K292)</f>
        <v>1</v>
      </c>
      <c r="N292" s="10" t="str">
        <f>RIGHT(A292,LEN(A292)-FIND(" ",A292))</f>
        <v>Maxwell</v>
      </c>
      <c r="O292" s="10" t="str">
        <f>LEFT(A292,FIND(" ",A292)-1)</f>
        <v>Max</v>
      </c>
      <c r="P292" s="82"/>
      <c r="Q292" s="244"/>
      <c r="R292" s="244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10"/>
      <c r="VB292" s="10"/>
      <c r="VC292" s="10"/>
      <c r="VD292" s="10"/>
      <c r="VE292" s="10"/>
      <c r="VF292" s="10"/>
      <c r="VG292" s="10"/>
      <c r="VH292" s="10"/>
      <c r="VI292" s="10"/>
      <c r="VJ292" s="10"/>
      <c r="VK292" s="10"/>
      <c r="VL292" s="10"/>
      <c r="VM292" s="10"/>
      <c r="VN292" s="10"/>
      <c r="VO292" s="10"/>
      <c r="VP292" s="10"/>
      <c r="VQ292" s="10"/>
      <c r="VR292" s="10"/>
      <c r="VS292" s="10"/>
      <c r="VT292" s="10"/>
      <c r="VU292" s="10"/>
      <c r="VV292" s="10"/>
      <c r="VW292" s="10"/>
      <c r="VX292" s="10"/>
      <c r="VY292" s="10"/>
      <c r="VZ292" s="10"/>
      <c r="WA292" s="10"/>
      <c r="WB292" s="10"/>
      <c r="WC292" s="10"/>
      <c r="WD292" s="10"/>
      <c r="WE292" s="10"/>
      <c r="WF292" s="10"/>
      <c r="WG292" s="10"/>
      <c r="WH292" s="10"/>
      <c r="WI292" s="10"/>
      <c r="WJ292" s="10"/>
      <c r="WK292" s="10"/>
      <c r="WL292" s="10"/>
      <c r="WM292" s="10"/>
      <c r="WN292" s="10"/>
      <c r="WO292" s="10"/>
      <c r="WP292" s="10"/>
      <c r="WQ292" s="10"/>
      <c r="WR292" s="10"/>
      <c r="WS292" s="10"/>
      <c r="WT292" s="10"/>
      <c r="WU292" s="10"/>
      <c r="WV292" s="10"/>
      <c r="WW292" s="10"/>
      <c r="WX292" s="10"/>
      <c r="WY292" s="10"/>
      <c r="WZ292" s="10"/>
      <c r="XA292" s="10"/>
      <c r="XB292" s="10"/>
      <c r="XC292" s="10"/>
      <c r="XD292" s="10"/>
      <c r="XE292" s="10"/>
      <c r="XF292" s="10"/>
      <c r="XG292" s="10"/>
      <c r="XH292" s="10"/>
      <c r="XI292" s="10"/>
      <c r="XJ292" s="10"/>
      <c r="XK292" s="10"/>
      <c r="XL292" s="10"/>
      <c r="XM292" s="10"/>
      <c r="XN292" s="10"/>
      <c r="XO292" s="10"/>
      <c r="XP292" s="10"/>
      <c r="XQ292" s="10"/>
      <c r="XR292" s="10"/>
      <c r="XS292" s="10"/>
      <c r="XT292" s="10"/>
      <c r="XU292" s="10"/>
      <c r="XV292" s="10"/>
      <c r="XW292" s="10"/>
      <c r="XX292" s="10"/>
      <c r="XY292" s="10"/>
      <c r="XZ292" s="10"/>
      <c r="YA292" s="10"/>
      <c r="YB292" s="10"/>
      <c r="YC292" s="10"/>
      <c r="YD292" s="10"/>
      <c r="YE292" s="10"/>
      <c r="YF292" s="10"/>
      <c r="YG292" s="10"/>
      <c r="YH292" s="10"/>
      <c r="YI292" s="10"/>
      <c r="YJ292" s="10"/>
      <c r="YK292" s="10"/>
      <c r="YL292" s="10"/>
      <c r="YM292" s="10"/>
      <c r="YN292" s="10"/>
      <c r="YO292" s="10"/>
      <c r="YP292" s="10"/>
      <c r="YQ292" s="10"/>
      <c r="YR292" s="10"/>
      <c r="YS292" s="10"/>
      <c r="YT292" s="10"/>
      <c r="YU292" s="10"/>
      <c r="YV292" s="10"/>
      <c r="YW292" s="10"/>
      <c r="YX292" s="10"/>
      <c r="YY292" s="10"/>
      <c r="YZ292" s="10"/>
      <c r="ZA292" s="10"/>
      <c r="ZB292" s="10"/>
      <c r="ZC292" s="10"/>
      <c r="ZD292" s="10"/>
      <c r="ZE292" s="10"/>
      <c r="ZF292" s="10"/>
      <c r="ZG292" s="10"/>
      <c r="ZH292" s="10"/>
      <c r="ZI292" s="10"/>
      <c r="ZJ292" s="10"/>
      <c r="ZK292" s="10"/>
      <c r="ZL292" s="10"/>
      <c r="ZM292" s="10"/>
      <c r="ZN292" s="10"/>
      <c r="ZO292" s="10"/>
      <c r="ZP292" s="10"/>
      <c r="ZQ292" s="10"/>
      <c r="ZR292" s="10"/>
      <c r="ZS292" s="10"/>
      <c r="ZT292" s="10"/>
      <c r="ZU292" s="10"/>
      <c r="ZV292" s="10"/>
      <c r="ZW292" s="10"/>
      <c r="ZX292" s="10"/>
      <c r="ZY292" s="10"/>
      <c r="ZZ292" s="10"/>
      <c r="AAA292" s="10"/>
      <c r="AAB292" s="10"/>
      <c r="AAC292" s="10"/>
      <c r="AAD292" s="10"/>
      <c r="AAE292" s="10"/>
      <c r="AAF292" s="10"/>
      <c r="AAG292" s="10"/>
      <c r="AAH292" s="10"/>
      <c r="AAI292" s="10"/>
      <c r="AAJ292" s="10"/>
      <c r="AAK292" s="10"/>
      <c r="AAL292" s="10"/>
      <c r="AAM292" s="10"/>
      <c r="AAN292" s="10"/>
      <c r="AAO292" s="10"/>
      <c r="AAP292" s="10"/>
      <c r="AAQ292" s="10"/>
      <c r="AAR292" s="10"/>
      <c r="AAS292" s="10"/>
      <c r="AAT292" s="10"/>
      <c r="AAU292" s="10"/>
      <c r="AAV292" s="10"/>
      <c r="AAW292" s="10"/>
      <c r="AAX292" s="10"/>
      <c r="AAY292" s="10"/>
      <c r="AAZ292" s="10"/>
      <c r="ABA292" s="10"/>
      <c r="ABB292" s="10"/>
      <c r="ABC292" s="10"/>
      <c r="ABD292" s="10"/>
      <c r="ABE292" s="10"/>
      <c r="ABF292" s="10"/>
      <c r="ABG292" s="10"/>
      <c r="ABH292" s="10"/>
      <c r="ABI292" s="10"/>
      <c r="ABJ292" s="10"/>
      <c r="ABK292" s="10"/>
      <c r="ABL292" s="10"/>
      <c r="ABM292" s="10"/>
      <c r="ABN292" s="10"/>
      <c r="ABO292" s="10"/>
      <c r="ABP292" s="10"/>
      <c r="ABQ292" s="10"/>
      <c r="ABR292" s="10"/>
      <c r="ABS292" s="10"/>
      <c r="ABT292" s="10"/>
      <c r="ABU292" s="10"/>
      <c r="ABV292" s="10"/>
      <c r="ABW292" s="10"/>
      <c r="ABX292" s="10"/>
      <c r="ABY292" s="10"/>
      <c r="ABZ292" s="10"/>
      <c r="ACA292" s="10"/>
      <c r="ACB292" s="10"/>
      <c r="ACC292" s="10"/>
      <c r="ACD292" s="10"/>
      <c r="ACE292" s="10"/>
      <c r="ACF292" s="10"/>
      <c r="ACG292" s="10"/>
      <c r="ACH292" s="10"/>
      <c r="ACI292" s="10"/>
      <c r="ACJ292" s="10"/>
      <c r="ACK292" s="10"/>
      <c r="ACL292" s="10"/>
      <c r="ACM292" s="10"/>
      <c r="ACN292" s="10"/>
      <c r="ACO292" s="10"/>
      <c r="ACP292" s="10"/>
      <c r="ACQ292" s="10"/>
      <c r="ACR292" s="10"/>
      <c r="ACS292" s="10"/>
      <c r="ACT292" s="10"/>
      <c r="ACU292" s="10"/>
      <c r="ACV292" s="10"/>
      <c r="ACW292" s="10"/>
      <c r="ACX292" s="10"/>
      <c r="ACY292" s="10"/>
      <c r="ACZ292" s="10"/>
      <c r="ADA292" s="10"/>
      <c r="ADB292" s="10"/>
      <c r="ADC292" s="10"/>
      <c r="ADD292" s="10"/>
      <c r="ADE292" s="10"/>
      <c r="ADF292" s="10"/>
      <c r="ADG292" s="10"/>
      <c r="ADH292" s="10"/>
      <c r="ADI292" s="10"/>
      <c r="ADJ292" s="10"/>
      <c r="ADK292" s="10"/>
      <c r="ADL292" s="10"/>
      <c r="ADM292" s="10"/>
      <c r="ADN292" s="10"/>
      <c r="ADO292" s="10"/>
      <c r="ADP292" s="10"/>
      <c r="ADQ292" s="10"/>
      <c r="ADR292" s="10"/>
      <c r="ADS292" s="10"/>
      <c r="ADT292" s="10"/>
      <c r="ADU292" s="10"/>
      <c r="ADV292" s="10"/>
      <c r="ADW292" s="10"/>
      <c r="ADX292" s="10"/>
      <c r="ADY292" s="10"/>
      <c r="ADZ292" s="10"/>
      <c r="AEA292" s="10"/>
      <c r="AEB292" s="10"/>
      <c r="AEC292" s="10"/>
      <c r="AED292" s="10"/>
      <c r="AEE292" s="10"/>
      <c r="AEF292" s="10"/>
      <c r="AEG292" s="10"/>
      <c r="AEH292" s="10"/>
      <c r="AEI292" s="10"/>
      <c r="AEJ292" s="10"/>
      <c r="AEK292" s="10"/>
      <c r="AEL292" s="10"/>
      <c r="AEM292" s="10"/>
      <c r="AEN292" s="10"/>
      <c r="AEO292" s="10"/>
      <c r="AEP292" s="10"/>
      <c r="AEQ292" s="10"/>
      <c r="AER292" s="10"/>
      <c r="AES292" s="10"/>
      <c r="AET292" s="10"/>
      <c r="AEU292" s="10"/>
      <c r="AEV292" s="10"/>
      <c r="AEW292" s="10"/>
      <c r="AEX292" s="10"/>
      <c r="AEY292" s="10"/>
      <c r="AEZ292" s="10"/>
      <c r="AFA292" s="10"/>
      <c r="AFB292" s="10"/>
      <c r="AFC292" s="10"/>
      <c r="AFD292" s="10"/>
      <c r="AFE292" s="10"/>
      <c r="AFF292" s="10"/>
      <c r="AFG292" s="10"/>
      <c r="AFH292" s="10"/>
      <c r="AFI292" s="10"/>
      <c r="AFJ292" s="10"/>
      <c r="AFK292" s="10"/>
      <c r="AFL292" s="10"/>
      <c r="AFM292" s="10"/>
      <c r="AFN292" s="10"/>
      <c r="AFO292" s="10"/>
      <c r="AFP292" s="10"/>
      <c r="AFQ292" s="10"/>
      <c r="AFR292" s="10"/>
      <c r="AFS292" s="10"/>
      <c r="AFT292" s="10"/>
      <c r="AFU292" s="10"/>
      <c r="AFV292" s="10"/>
      <c r="AFW292" s="10"/>
      <c r="AFX292" s="10"/>
      <c r="AFY292" s="10"/>
      <c r="AFZ292" s="10"/>
      <c r="AGA292" s="10"/>
      <c r="AGB292" s="10"/>
      <c r="AGC292" s="10"/>
      <c r="AGD292" s="10"/>
      <c r="AGE292" s="10"/>
      <c r="AGF292" s="10"/>
      <c r="AGG292" s="10"/>
      <c r="AGH292" s="10"/>
      <c r="AGI292" s="10"/>
      <c r="AGJ292" s="10"/>
      <c r="AGK292" s="10"/>
      <c r="AGL292" s="10"/>
      <c r="AGM292" s="10"/>
      <c r="AGN292" s="10"/>
      <c r="AGO292" s="10"/>
      <c r="AGP292" s="10"/>
      <c r="AGQ292" s="10"/>
      <c r="AGR292" s="10"/>
      <c r="AGS292" s="10"/>
      <c r="AGT292" s="10"/>
      <c r="AGU292" s="10"/>
      <c r="AGV292" s="10"/>
      <c r="AGW292" s="10"/>
      <c r="AGX292" s="10"/>
      <c r="AGY292" s="10"/>
      <c r="AGZ292" s="10"/>
      <c r="AHA292" s="10"/>
      <c r="AHB292" s="10"/>
      <c r="AHC292" s="10"/>
      <c r="AHD292" s="10"/>
      <c r="AHE292" s="10"/>
      <c r="AHF292" s="10"/>
      <c r="AHG292" s="10"/>
      <c r="AHH292" s="10"/>
      <c r="AHI292" s="10"/>
      <c r="AHJ292" s="10"/>
      <c r="AHK292" s="10"/>
      <c r="AHL292" s="10"/>
      <c r="AHM292" s="10"/>
      <c r="AHN292" s="10"/>
      <c r="AHO292" s="10"/>
      <c r="AHP292" s="10"/>
      <c r="AHQ292" s="10"/>
      <c r="AHR292" s="10"/>
      <c r="AHS292" s="10"/>
      <c r="AHT292" s="10"/>
      <c r="AHU292" s="10"/>
      <c r="AHV292" s="10"/>
      <c r="AHW292" s="10"/>
      <c r="AHX292" s="10"/>
      <c r="AHY292" s="10"/>
      <c r="AHZ292" s="10"/>
      <c r="AIA292" s="10"/>
      <c r="AIB292" s="10"/>
      <c r="AIC292" s="10"/>
      <c r="AID292" s="10"/>
      <c r="AIE292" s="10"/>
      <c r="AIF292" s="10"/>
      <c r="AIG292" s="10"/>
      <c r="AIH292" s="10"/>
      <c r="AII292" s="10"/>
      <c r="AIJ292" s="10"/>
      <c r="AIK292" s="10"/>
      <c r="AIL292" s="10"/>
      <c r="AIM292" s="10"/>
      <c r="AIN292" s="10"/>
      <c r="AIO292" s="10"/>
      <c r="AIP292" s="10"/>
      <c r="AIQ292" s="10"/>
      <c r="AIR292" s="10"/>
      <c r="AIS292" s="10"/>
      <c r="AIT292" s="10"/>
      <c r="AIU292" s="10"/>
      <c r="AIV292" s="10"/>
      <c r="AIW292" s="10"/>
      <c r="AIX292" s="10"/>
      <c r="AIY292" s="10"/>
      <c r="AIZ292" s="10"/>
      <c r="AJA292" s="10"/>
      <c r="AJB292" s="10"/>
      <c r="AJC292" s="10"/>
      <c r="AJD292" s="10"/>
      <c r="AJE292" s="10"/>
      <c r="AJF292" s="10"/>
      <c r="AJG292" s="10"/>
      <c r="AJH292" s="10"/>
      <c r="AJI292" s="10"/>
      <c r="AJJ292" s="10"/>
      <c r="AJK292" s="10"/>
      <c r="AJL292" s="10"/>
      <c r="AJM292" s="10"/>
      <c r="AJN292" s="10"/>
      <c r="AJO292" s="10"/>
      <c r="AJP292" s="10"/>
      <c r="AJQ292" s="10"/>
      <c r="AJR292" s="10"/>
      <c r="AJS292" s="10"/>
      <c r="AJT292" s="10"/>
      <c r="AJU292" s="10"/>
      <c r="AJV292" s="10"/>
      <c r="AJW292" s="10"/>
      <c r="AJX292" s="10"/>
      <c r="AJY292" s="10"/>
      <c r="AJZ292" s="10"/>
      <c r="AKA292" s="10"/>
      <c r="AKB292" s="10"/>
      <c r="AKC292" s="10"/>
      <c r="AKD292" s="10"/>
      <c r="AKE292" s="10"/>
      <c r="AKF292" s="10"/>
      <c r="AKG292" s="10"/>
      <c r="AKH292" s="10"/>
      <c r="AKI292" s="10"/>
      <c r="AKJ292" s="10"/>
      <c r="AKK292" s="10"/>
      <c r="AKL292" s="10"/>
      <c r="AKM292" s="10"/>
      <c r="AKN292" s="10"/>
      <c r="AKO292" s="10"/>
      <c r="AKP292" s="10"/>
      <c r="AKQ292" s="10"/>
      <c r="AKR292" s="10"/>
      <c r="AKS292" s="10"/>
      <c r="AKT292" s="10"/>
      <c r="AKU292" s="10"/>
      <c r="AKV292" s="10"/>
      <c r="AKW292" s="10"/>
      <c r="AKX292" s="10"/>
      <c r="AKY292" s="10"/>
      <c r="AKZ292" s="10"/>
      <c r="ALA292" s="10"/>
      <c r="ALB292" s="10"/>
      <c r="ALC292" s="10"/>
      <c r="ALD292" s="10"/>
      <c r="ALE292" s="10"/>
      <c r="ALF292" s="10"/>
      <c r="ALG292" s="10"/>
      <c r="ALH292" s="10"/>
      <c r="ALI292" s="10"/>
      <c r="ALJ292" s="10"/>
      <c r="ALK292" s="10"/>
      <c r="ALL292" s="10"/>
      <c r="ALM292" s="10"/>
      <c r="ALN292" s="10"/>
      <c r="ALO292" s="10"/>
      <c r="ALP292" s="10"/>
      <c r="ALQ292" s="10"/>
      <c r="ALR292" s="10"/>
      <c r="ALS292" s="10"/>
      <c r="ALT292" s="10"/>
      <c r="ALU292" s="10"/>
      <c r="ALV292" s="10"/>
      <c r="ALW292" s="10"/>
      <c r="ALX292" s="10"/>
      <c r="ALY292" s="10"/>
      <c r="ALZ292" s="10"/>
      <c r="AMA292" s="10"/>
      <c r="AMB292" s="10"/>
      <c r="AMC292" s="10"/>
      <c r="AMD292" s="10"/>
      <c r="AME292" s="10"/>
      <c r="AMF292" s="10"/>
      <c r="AMG292" s="10"/>
      <c r="AMH292" s="10"/>
      <c r="AMI292" s="10"/>
      <c r="AMJ292" s="10"/>
      <c r="AMK292" s="10"/>
      <c r="AML292" s="10"/>
      <c r="AMM292" s="10"/>
      <c r="AMN292" s="10"/>
      <c r="AMO292" s="10"/>
      <c r="AMP292" s="10"/>
      <c r="AMQ292" s="10"/>
      <c r="AMR292" s="10"/>
      <c r="AMS292" s="10"/>
      <c r="AMT292" s="10"/>
      <c r="AMU292" s="10"/>
      <c r="AMV292" s="10"/>
      <c r="AMW292" s="10"/>
      <c r="AMX292" s="10"/>
      <c r="AMY292" s="10"/>
      <c r="AMZ292" s="10"/>
      <c r="ANA292" s="10"/>
      <c r="ANB292" s="10"/>
      <c r="ANC292" s="10"/>
      <c r="AND292" s="10"/>
      <c r="ANE292" s="10"/>
      <c r="ANF292" s="10"/>
      <c r="ANG292" s="10"/>
      <c r="ANH292" s="10"/>
      <c r="ANI292" s="10"/>
      <c r="ANJ292" s="10"/>
      <c r="ANK292" s="10"/>
      <c r="ANL292" s="10"/>
      <c r="ANM292" s="10"/>
      <c r="ANN292" s="10"/>
      <c r="ANO292" s="10"/>
      <c r="ANP292" s="10"/>
      <c r="ANQ292" s="10"/>
      <c r="ANR292" s="10"/>
      <c r="ANS292" s="10"/>
      <c r="ANT292" s="10"/>
      <c r="ANU292" s="10"/>
      <c r="ANV292" s="10"/>
      <c r="ANW292" s="10"/>
      <c r="ANX292" s="10"/>
      <c r="ANY292" s="10"/>
      <c r="ANZ292" s="10"/>
      <c r="AOA292" s="10"/>
      <c r="AOB292" s="10"/>
      <c r="AOC292" s="10"/>
      <c r="AOD292" s="10"/>
      <c r="AOE292" s="10"/>
      <c r="AOF292" s="10"/>
      <c r="AOG292" s="10"/>
      <c r="AOH292" s="10"/>
      <c r="AOI292" s="10"/>
      <c r="AOJ292" s="10"/>
      <c r="AOK292" s="10"/>
      <c r="AOL292" s="10"/>
      <c r="AOM292" s="10"/>
      <c r="AON292" s="10"/>
      <c r="AOO292" s="10"/>
      <c r="AOP292" s="10"/>
      <c r="AOQ292" s="10"/>
      <c r="AOR292" s="10"/>
      <c r="AOS292" s="10"/>
      <c r="AOT292" s="10"/>
      <c r="AOU292" s="10"/>
      <c r="AOV292" s="10"/>
      <c r="AOW292" s="10"/>
      <c r="AOX292" s="10"/>
      <c r="AOY292" s="10"/>
      <c r="AOZ292" s="10"/>
      <c r="APA292" s="10"/>
      <c r="APB292" s="10"/>
      <c r="APC292" s="10"/>
      <c r="APD292" s="10"/>
      <c r="APE292" s="10"/>
      <c r="APF292" s="10"/>
      <c r="APG292" s="10"/>
      <c r="APH292" s="10"/>
      <c r="API292" s="10"/>
      <c r="APJ292" s="10"/>
      <c r="APK292" s="10"/>
      <c r="APL292" s="10"/>
      <c r="APM292" s="10"/>
      <c r="APN292" s="10"/>
      <c r="APO292" s="10"/>
      <c r="APP292" s="10"/>
      <c r="APQ292" s="10"/>
      <c r="APR292" s="10"/>
      <c r="APS292" s="10"/>
      <c r="APT292" s="10"/>
      <c r="APU292" s="10"/>
      <c r="APV292" s="10"/>
      <c r="APW292" s="10"/>
      <c r="APX292" s="10"/>
      <c r="APY292" s="10"/>
      <c r="APZ292" s="10"/>
      <c r="AQA292" s="10"/>
      <c r="AQB292" s="10"/>
      <c r="AQC292" s="10"/>
      <c r="AQD292" s="10"/>
      <c r="AQE292" s="10"/>
      <c r="AQF292" s="10"/>
      <c r="AQG292" s="10"/>
      <c r="AQH292" s="10"/>
      <c r="AQI292" s="10"/>
      <c r="AQJ292" s="10"/>
      <c r="AQK292" s="10"/>
      <c r="AQL292" s="10"/>
      <c r="AQM292" s="10"/>
      <c r="AQN292" s="10"/>
      <c r="AQO292" s="10"/>
      <c r="AQP292" s="10"/>
      <c r="AQQ292" s="10"/>
      <c r="AQR292" s="10"/>
      <c r="AQS292" s="10"/>
      <c r="AQT292" s="10"/>
      <c r="AQU292" s="10"/>
      <c r="AQV292" s="10"/>
      <c r="AQW292" s="10"/>
      <c r="AQX292" s="10"/>
      <c r="AQY292" s="10"/>
      <c r="AQZ292" s="10"/>
      <c r="ARA292" s="10"/>
      <c r="ARB292" s="10"/>
      <c r="ARC292" s="10"/>
      <c r="ARD292" s="10"/>
      <c r="ARE292" s="10"/>
      <c r="ARF292" s="10"/>
      <c r="ARG292" s="10"/>
      <c r="ARH292" s="10"/>
      <c r="ARI292" s="10"/>
      <c r="ARJ292" s="10"/>
      <c r="ARK292" s="10"/>
      <c r="ARL292" s="10"/>
      <c r="ARM292" s="10"/>
      <c r="ARN292" s="10"/>
      <c r="ARO292" s="10"/>
      <c r="ARP292" s="10"/>
      <c r="ARQ292" s="10"/>
      <c r="ARR292" s="10"/>
      <c r="ARS292" s="10"/>
      <c r="ART292" s="10"/>
      <c r="ARU292" s="10"/>
      <c r="ARV292" s="10"/>
      <c r="ARW292" s="10"/>
      <c r="ARX292" s="10"/>
      <c r="ARY292" s="10"/>
      <c r="ARZ292" s="10"/>
      <c r="ASA292" s="10"/>
      <c r="ASB292" s="10"/>
      <c r="ASC292" s="10"/>
      <c r="ASD292" s="10"/>
      <c r="ASE292" s="10"/>
      <c r="ASF292" s="10"/>
      <c r="ASG292" s="10"/>
      <c r="ASH292" s="10"/>
      <c r="ASI292" s="10"/>
      <c r="ASJ292" s="10"/>
      <c r="ASK292" s="10"/>
      <c r="ASL292" s="10"/>
      <c r="ASM292" s="10"/>
      <c r="ASN292" s="10"/>
      <c r="ASO292" s="10"/>
      <c r="ASP292" s="10"/>
      <c r="ASQ292" s="10"/>
      <c r="ASR292" s="10"/>
      <c r="ASS292" s="10"/>
      <c r="AST292" s="10"/>
      <c r="ASU292" s="10"/>
      <c r="ASV292" s="10"/>
      <c r="ASW292" s="10"/>
      <c r="ASX292" s="10"/>
      <c r="ASY292" s="10"/>
      <c r="ASZ292" s="10"/>
      <c r="ATA292" s="10"/>
      <c r="ATB292" s="10"/>
      <c r="ATC292" s="10"/>
      <c r="ATD292" s="10"/>
      <c r="ATE292" s="10"/>
      <c r="ATF292" s="10"/>
      <c r="ATG292" s="10"/>
      <c r="ATH292" s="10"/>
      <c r="ATI292" s="10"/>
      <c r="ATJ292" s="10"/>
      <c r="ATK292" s="10"/>
      <c r="ATL292" s="10"/>
      <c r="ATM292" s="10"/>
      <c r="ATN292" s="10"/>
      <c r="ATO292" s="10"/>
      <c r="ATP292" s="10"/>
      <c r="ATQ292" s="10"/>
      <c r="ATR292" s="10"/>
      <c r="ATS292" s="10"/>
      <c r="ATT292" s="10"/>
      <c r="ATU292" s="10"/>
      <c r="ATV292" s="10"/>
      <c r="ATW292" s="10"/>
      <c r="ATX292" s="10"/>
      <c r="ATY292" s="10"/>
      <c r="ATZ292" s="10"/>
      <c r="AUA292" s="10"/>
      <c r="AUB292" s="10"/>
      <c r="AUC292" s="10"/>
      <c r="AUD292" s="10"/>
      <c r="AUE292" s="10"/>
      <c r="AUF292" s="10"/>
      <c r="AUG292" s="10"/>
      <c r="AUH292" s="10"/>
      <c r="AUI292" s="10"/>
      <c r="AUJ292" s="10"/>
      <c r="AUK292" s="10"/>
      <c r="AUL292" s="10"/>
      <c r="AUM292" s="10"/>
      <c r="AUN292" s="10"/>
      <c r="AUO292" s="10"/>
      <c r="AUP292" s="10"/>
      <c r="AUQ292" s="10"/>
      <c r="AUR292" s="10"/>
      <c r="AUS292" s="10"/>
      <c r="AUT292" s="10"/>
      <c r="AUU292" s="10"/>
      <c r="AUV292" s="10"/>
      <c r="AUW292" s="10"/>
      <c r="AUX292" s="10"/>
      <c r="AUY292" s="10"/>
      <c r="AUZ292" s="10"/>
      <c r="AVA292" s="10"/>
      <c r="AVB292" s="10"/>
      <c r="AVC292" s="10"/>
      <c r="AVD292" s="10"/>
      <c r="AVE292" s="10"/>
      <c r="AVF292" s="10"/>
      <c r="AVG292" s="10"/>
      <c r="AVH292" s="10"/>
      <c r="AVI292" s="10"/>
      <c r="AVJ292" s="10"/>
      <c r="AVK292" s="10"/>
      <c r="AVL292" s="10"/>
      <c r="AVM292" s="10"/>
      <c r="AVN292" s="10"/>
      <c r="AVO292" s="10"/>
      <c r="AVP292" s="10"/>
      <c r="AVQ292" s="10"/>
      <c r="AVR292" s="10"/>
      <c r="AVS292" s="10"/>
      <c r="AVT292" s="10"/>
      <c r="AVU292" s="10"/>
      <c r="AVV292" s="10"/>
      <c r="AVW292" s="10"/>
      <c r="AVX292" s="10"/>
      <c r="AVY292" s="10"/>
      <c r="AVZ292" s="10"/>
      <c r="AWA292" s="10"/>
      <c r="AWB292" s="10"/>
      <c r="AWC292" s="10"/>
      <c r="AWD292" s="10"/>
      <c r="AWE292" s="10"/>
      <c r="AWF292" s="10"/>
      <c r="AWG292" s="10"/>
      <c r="AWH292" s="10"/>
      <c r="AWI292" s="10"/>
      <c r="AWJ292" s="10"/>
      <c r="AWK292" s="10"/>
      <c r="AWL292" s="10"/>
      <c r="AWM292" s="10"/>
      <c r="AWN292" s="10"/>
      <c r="AWO292" s="10"/>
      <c r="AWP292" s="10"/>
      <c r="AWQ292" s="10"/>
      <c r="AWR292" s="10"/>
      <c r="AWS292" s="10"/>
      <c r="AWT292" s="10"/>
      <c r="AWU292" s="10"/>
      <c r="AWV292" s="10"/>
      <c r="AWW292" s="10"/>
      <c r="AWX292" s="10"/>
      <c r="AWY292" s="10"/>
      <c r="AWZ292" s="10"/>
      <c r="AXA292" s="10"/>
      <c r="AXB292" s="10"/>
      <c r="AXC292" s="10"/>
      <c r="AXD292" s="10"/>
      <c r="AXE292" s="10"/>
      <c r="AXF292" s="10"/>
      <c r="AXG292" s="10"/>
      <c r="AXH292" s="10"/>
      <c r="AXI292" s="10"/>
      <c r="AXJ292" s="10"/>
      <c r="AXK292" s="10"/>
      <c r="AXL292" s="10"/>
      <c r="AXM292" s="10"/>
      <c r="AXN292" s="10"/>
      <c r="AXO292" s="10"/>
      <c r="AXP292" s="10"/>
      <c r="AXQ292" s="10"/>
      <c r="AXR292" s="10"/>
      <c r="AXS292" s="10"/>
      <c r="AXT292" s="10"/>
      <c r="AXU292" s="10"/>
      <c r="AXV292" s="10"/>
      <c r="AXW292" s="10"/>
      <c r="AXX292" s="10"/>
      <c r="AXY292" s="10"/>
      <c r="AXZ292" s="10"/>
      <c r="AYA292" s="10"/>
      <c r="AYB292" s="10"/>
      <c r="AYC292" s="10"/>
      <c r="AYD292" s="10"/>
      <c r="AYE292" s="10"/>
      <c r="AYF292" s="10"/>
      <c r="AYG292" s="10"/>
      <c r="AYH292" s="10"/>
      <c r="AYI292" s="10"/>
      <c r="AYJ292" s="10"/>
      <c r="AYK292" s="10"/>
      <c r="AYL292" s="10"/>
      <c r="AYM292" s="10"/>
      <c r="AYN292" s="10"/>
      <c r="AYO292" s="10"/>
      <c r="AYP292" s="10"/>
      <c r="AYQ292" s="10"/>
      <c r="AYR292" s="10"/>
      <c r="AYS292" s="10"/>
      <c r="AYT292" s="10"/>
      <c r="AYU292" s="10"/>
      <c r="AYV292" s="10"/>
      <c r="AYW292" s="10"/>
      <c r="AYX292" s="10"/>
      <c r="AYY292" s="10"/>
      <c r="AYZ292" s="10"/>
      <c r="AZA292" s="10"/>
      <c r="AZB292" s="10"/>
      <c r="AZC292" s="10"/>
      <c r="AZD292" s="10"/>
      <c r="AZE292" s="10"/>
      <c r="AZF292" s="10"/>
      <c r="AZG292" s="10"/>
      <c r="AZH292" s="10"/>
      <c r="AZI292" s="10"/>
      <c r="AZJ292" s="10"/>
      <c r="AZK292" s="10"/>
      <c r="AZL292" s="10"/>
      <c r="AZM292" s="10"/>
      <c r="AZN292" s="10"/>
      <c r="AZO292" s="10"/>
      <c r="AZP292" s="10"/>
      <c r="AZQ292" s="10"/>
      <c r="AZR292" s="10"/>
      <c r="AZS292" s="10"/>
      <c r="AZT292" s="10"/>
      <c r="AZU292" s="10"/>
      <c r="AZV292" s="10"/>
      <c r="AZW292" s="10"/>
      <c r="AZX292" s="10"/>
      <c r="AZY292" s="10"/>
      <c r="AZZ292" s="10"/>
      <c r="BAA292" s="10"/>
      <c r="BAB292" s="10"/>
      <c r="BAC292" s="10"/>
      <c r="BAD292" s="10"/>
      <c r="BAE292" s="10"/>
      <c r="BAF292" s="10"/>
      <c r="BAG292" s="10"/>
      <c r="BAH292" s="10"/>
      <c r="BAI292" s="10"/>
      <c r="BAJ292" s="10"/>
      <c r="BAK292" s="10"/>
      <c r="BAL292" s="10"/>
      <c r="BAM292" s="10"/>
      <c r="BAN292" s="10"/>
      <c r="BAO292" s="10"/>
      <c r="BAP292" s="10"/>
      <c r="BAQ292" s="10"/>
      <c r="BAR292" s="10"/>
      <c r="BAS292" s="10"/>
      <c r="BAT292" s="10"/>
      <c r="BAU292" s="10"/>
      <c r="BAV292" s="10"/>
      <c r="BAW292" s="10"/>
      <c r="BAX292" s="10"/>
      <c r="BAY292" s="10"/>
      <c r="BAZ292" s="10"/>
      <c r="BBA292" s="10"/>
      <c r="BBB292" s="10"/>
      <c r="BBC292" s="10"/>
      <c r="BBD292" s="10"/>
      <c r="BBE292" s="10"/>
      <c r="BBF292" s="10"/>
      <c r="BBG292" s="10"/>
      <c r="BBH292" s="10"/>
      <c r="BBI292" s="10"/>
      <c r="BBJ292" s="10"/>
      <c r="BBK292" s="10"/>
      <c r="BBL292" s="10"/>
      <c r="BBM292" s="10"/>
      <c r="BBN292" s="10"/>
      <c r="BBO292" s="10"/>
      <c r="BBP292" s="10"/>
      <c r="BBQ292" s="10"/>
      <c r="BBR292" s="10"/>
      <c r="BBS292" s="10"/>
      <c r="BBT292" s="10"/>
      <c r="BBU292" s="10"/>
      <c r="BBV292" s="10"/>
      <c r="BBW292" s="10"/>
      <c r="BBX292" s="10"/>
      <c r="BBY292" s="10"/>
      <c r="BBZ292" s="10"/>
      <c r="BCA292" s="10"/>
      <c r="BCB292" s="10"/>
      <c r="BCC292" s="10"/>
      <c r="BCD292" s="10"/>
      <c r="BCE292" s="10"/>
      <c r="BCF292" s="10"/>
      <c r="BCG292" s="10"/>
      <c r="BCH292" s="10"/>
      <c r="BCI292" s="10"/>
      <c r="BCJ292" s="10"/>
      <c r="BCK292" s="10"/>
      <c r="BCL292" s="10"/>
      <c r="BCM292" s="10"/>
      <c r="BCN292" s="10"/>
      <c r="BCO292" s="10"/>
      <c r="BCP292" s="10"/>
      <c r="BCQ292" s="10"/>
      <c r="BCR292" s="10"/>
      <c r="BCS292" s="10"/>
      <c r="BCT292" s="10"/>
      <c r="BCU292" s="10"/>
      <c r="BCV292" s="10"/>
      <c r="BCW292" s="10"/>
      <c r="BCX292" s="10"/>
      <c r="BCY292" s="10"/>
      <c r="BCZ292" s="10"/>
      <c r="BDA292" s="10"/>
      <c r="BDB292" s="10"/>
      <c r="BDC292" s="10"/>
      <c r="BDD292" s="10"/>
      <c r="BDE292" s="10"/>
      <c r="BDF292" s="10"/>
      <c r="BDG292" s="10"/>
      <c r="BDH292" s="10"/>
      <c r="BDI292" s="10"/>
      <c r="BDJ292" s="10"/>
      <c r="BDK292" s="10"/>
      <c r="BDL292" s="10"/>
      <c r="BDM292" s="10"/>
      <c r="BDN292" s="10"/>
      <c r="BDO292" s="10"/>
      <c r="BDP292" s="10"/>
      <c r="BDQ292" s="10"/>
      <c r="BDR292" s="10"/>
      <c r="BDS292" s="10"/>
      <c r="BDT292" s="10"/>
      <c r="BDU292" s="10"/>
      <c r="BDV292" s="10"/>
      <c r="BDW292" s="10"/>
      <c r="BDX292" s="10"/>
      <c r="BDY292" s="10"/>
      <c r="BDZ292" s="10"/>
      <c r="BEA292" s="10"/>
      <c r="BEB292" s="10"/>
      <c r="BEC292" s="10"/>
      <c r="BED292" s="10"/>
      <c r="BEE292" s="10"/>
      <c r="BEF292" s="10"/>
      <c r="BEG292" s="10"/>
      <c r="BEH292" s="10"/>
      <c r="BEI292" s="10"/>
      <c r="BEJ292" s="10"/>
      <c r="BEK292" s="10"/>
      <c r="BEL292" s="10"/>
      <c r="BEM292" s="10"/>
      <c r="BEN292" s="10"/>
      <c r="BEO292" s="10"/>
      <c r="BEP292" s="10"/>
      <c r="BEQ292" s="10"/>
      <c r="BER292" s="10"/>
      <c r="BES292" s="10"/>
      <c r="BET292" s="10"/>
      <c r="BEU292" s="10"/>
      <c r="BEV292" s="10"/>
      <c r="BEW292" s="10"/>
      <c r="BEX292" s="10"/>
      <c r="BEY292" s="10"/>
      <c r="BEZ292" s="10"/>
      <c r="BFA292" s="10"/>
      <c r="BFB292" s="10"/>
      <c r="BFC292" s="10"/>
      <c r="BFD292" s="10"/>
      <c r="BFE292" s="10"/>
      <c r="BFF292" s="10"/>
      <c r="BFG292" s="10"/>
      <c r="BFH292" s="10"/>
      <c r="BFI292" s="10"/>
      <c r="BFJ292" s="10"/>
      <c r="BFK292" s="10"/>
      <c r="BFL292" s="10"/>
      <c r="BFM292" s="10"/>
      <c r="BFN292" s="10"/>
      <c r="BFO292" s="10"/>
      <c r="BFP292" s="10"/>
      <c r="BFQ292" s="10"/>
      <c r="BFR292" s="10"/>
      <c r="BFS292" s="10"/>
      <c r="BFT292" s="10"/>
      <c r="BFU292" s="10"/>
      <c r="BFV292" s="10"/>
      <c r="BFW292" s="10"/>
      <c r="BFX292" s="10"/>
      <c r="BFY292" s="10"/>
      <c r="BFZ292" s="10"/>
      <c r="BGA292" s="10"/>
      <c r="BGB292" s="10"/>
      <c r="BGC292" s="10"/>
      <c r="BGD292" s="10"/>
      <c r="BGE292" s="10"/>
      <c r="BGF292" s="10"/>
      <c r="BGG292" s="10"/>
      <c r="BGH292" s="10"/>
      <c r="BGI292" s="10"/>
      <c r="BGJ292" s="10"/>
      <c r="BGK292" s="10"/>
      <c r="BGL292" s="10"/>
      <c r="BGM292" s="10"/>
      <c r="BGN292" s="10"/>
      <c r="BGO292" s="10"/>
      <c r="BGP292" s="10"/>
      <c r="BGQ292" s="10"/>
      <c r="BGR292" s="10"/>
      <c r="BGS292" s="10"/>
      <c r="BGT292" s="10"/>
      <c r="BGU292" s="10"/>
      <c r="BGV292" s="10"/>
      <c r="BGW292" s="10"/>
      <c r="BGX292" s="10"/>
      <c r="BGY292" s="10"/>
      <c r="BGZ292" s="10"/>
      <c r="BHA292" s="10"/>
      <c r="BHB292" s="10"/>
      <c r="BHC292" s="10"/>
      <c r="BHD292" s="10"/>
      <c r="BHE292" s="10"/>
      <c r="BHF292" s="10"/>
      <c r="BHG292" s="10"/>
      <c r="BHH292" s="10"/>
      <c r="BHI292" s="10"/>
      <c r="BHJ292" s="10"/>
      <c r="BHK292" s="10"/>
      <c r="BHL292" s="10"/>
      <c r="BHM292" s="10"/>
      <c r="BHN292" s="10"/>
      <c r="BHO292" s="10"/>
      <c r="BHP292" s="10"/>
      <c r="BHQ292" s="10"/>
      <c r="BHR292" s="10"/>
      <c r="BHS292" s="10"/>
      <c r="BHT292" s="10"/>
      <c r="BHU292" s="10"/>
      <c r="BHV292" s="10"/>
      <c r="BHW292" s="10"/>
      <c r="BHX292" s="10"/>
      <c r="BHY292" s="10"/>
      <c r="BHZ292" s="10"/>
      <c r="BIA292" s="10"/>
      <c r="BIB292" s="10"/>
      <c r="BIC292" s="10"/>
      <c r="BID292" s="10"/>
      <c r="BIE292" s="10"/>
      <c r="BIF292" s="10"/>
      <c r="BIG292" s="10"/>
      <c r="BIH292" s="10"/>
      <c r="BII292" s="10"/>
      <c r="BIJ292" s="10"/>
      <c r="BIK292" s="10"/>
      <c r="BIL292" s="10"/>
      <c r="BIM292" s="10"/>
      <c r="BIN292" s="10"/>
      <c r="BIO292" s="10"/>
      <c r="BIP292" s="10"/>
      <c r="BIQ292" s="10"/>
      <c r="BIR292" s="10"/>
      <c r="BIS292" s="10"/>
      <c r="BIT292" s="10"/>
      <c r="BIU292" s="10"/>
      <c r="BIV292" s="10"/>
      <c r="BIW292" s="10"/>
      <c r="BIX292" s="10"/>
      <c r="BIY292" s="10"/>
      <c r="BIZ292" s="10"/>
      <c r="BJA292" s="10"/>
      <c r="BJB292" s="10"/>
      <c r="BJC292" s="10"/>
      <c r="BJD292" s="10"/>
      <c r="BJE292" s="10"/>
      <c r="BJF292" s="10"/>
      <c r="BJG292" s="10"/>
      <c r="BJH292" s="10"/>
      <c r="BJI292" s="10"/>
      <c r="BJJ292" s="10"/>
      <c r="BJK292" s="10"/>
      <c r="BJL292" s="10"/>
      <c r="BJM292" s="10"/>
      <c r="BJN292" s="10"/>
      <c r="BJO292" s="10"/>
      <c r="BJP292" s="10"/>
      <c r="BJQ292" s="10"/>
      <c r="BJR292" s="10"/>
      <c r="BJS292" s="10"/>
      <c r="BJT292" s="10"/>
      <c r="BJU292" s="10"/>
      <c r="BJV292" s="10"/>
      <c r="BJW292" s="10"/>
      <c r="BJX292" s="10"/>
      <c r="BJY292" s="10"/>
      <c r="BJZ292" s="10"/>
      <c r="BKA292" s="10"/>
      <c r="BKB292" s="10"/>
      <c r="BKC292" s="10"/>
      <c r="BKD292" s="10"/>
      <c r="BKE292" s="10"/>
      <c r="BKF292" s="10"/>
      <c r="BKG292" s="10"/>
      <c r="BKH292" s="10"/>
      <c r="BKI292" s="10"/>
      <c r="BKJ292" s="10"/>
      <c r="BKK292" s="10"/>
      <c r="BKL292" s="10"/>
      <c r="BKM292" s="10"/>
      <c r="BKN292" s="10"/>
      <c r="BKO292" s="10"/>
      <c r="BKP292" s="10"/>
      <c r="BKQ292" s="10"/>
      <c r="BKR292" s="10"/>
      <c r="BKS292" s="10"/>
      <c r="BKT292" s="10"/>
      <c r="BKU292" s="10"/>
      <c r="BKV292" s="10"/>
      <c r="BKW292" s="10"/>
      <c r="BKX292" s="10"/>
      <c r="BKY292" s="10"/>
      <c r="BKZ292" s="10"/>
      <c r="BLA292" s="10"/>
      <c r="BLB292" s="10"/>
      <c r="BLC292" s="10"/>
      <c r="BLD292" s="10"/>
      <c r="BLE292" s="10"/>
      <c r="BLF292" s="10"/>
      <c r="BLG292" s="10"/>
      <c r="BLH292" s="10"/>
      <c r="BLI292" s="10"/>
      <c r="BLJ292" s="10"/>
      <c r="BLK292" s="10"/>
      <c r="BLL292" s="10"/>
      <c r="BLM292" s="10"/>
      <c r="BLN292" s="10"/>
      <c r="BLO292" s="10"/>
      <c r="BLP292" s="10"/>
      <c r="BLQ292" s="10"/>
      <c r="BLR292" s="10"/>
      <c r="BLS292" s="10"/>
      <c r="BLT292" s="10"/>
      <c r="BLU292" s="10"/>
      <c r="BLV292" s="10"/>
      <c r="BLW292" s="10"/>
      <c r="BLX292" s="10"/>
      <c r="BLY292" s="10"/>
      <c r="BLZ292" s="10"/>
      <c r="BMA292" s="10"/>
      <c r="BMB292" s="10"/>
      <c r="BMC292" s="10"/>
      <c r="BMD292" s="10"/>
      <c r="BME292" s="10"/>
      <c r="BMF292" s="10"/>
      <c r="BMG292" s="10"/>
      <c r="BMH292" s="10"/>
      <c r="BMI292" s="10"/>
      <c r="BMJ292" s="10"/>
      <c r="BMK292" s="10"/>
      <c r="BML292" s="10"/>
      <c r="BMM292" s="10"/>
      <c r="BMN292" s="10"/>
      <c r="BMO292" s="10"/>
      <c r="BMP292" s="10"/>
      <c r="BMQ292" s="10"/>
      <c r="BMR292" s="10"/>
      <c r="BMS292" s="10"/>
      <c r="BMT292" s="10"/>
      <c r="BMU292" s="10"/>
      <c r="BMV292" s="10"/>
      <c r="BMW292" s="10"/>
      <c r="BMX292" s="10"/>
      <c r="BMY292" s="10"/>
      <c r="BMZ292" s="10"/>
      <c r="BNA292" s="10"/>
      <c r="BNB292" s="10"/>
      <c r="BNC292" s="10"/>
      <c r="BND292" s="10"/>
      <c r="BNE292" s="10"/>
      <c r="BNF292" s="10"/>
      <c r="BNG292" s="10"/>
      <c r="BNH292" s="10"/>
      <c r="BNI292" s="10"/>
      <c r="BNJ292" s="10"/>
      <c r="BNK292" s="10"/>
      <c r="BNL292" s="10"/>
      <c r="BNM292" s="10"/>
      <c r="BNN292" s="10"/>
      <c r="BNO292" s="10"/>
      <c r="BNP292" s="10"/>
      <c r="BNQ292" s="10"/>
      <c r="BNR292" s="10"/>
      <c r="BNS292" s="10"/>
      <c r="BNT292" s="10"/>
      <c r="BNU292" s="10"/>
      <c r="BNV292" s="10"/>
      <c r="BNW292" s="10"/>
      <c r="BNX292" s="10"/>
      <c r="BNY292" s="10"/>
      <c r="BNZ292" s="10"/>
      <c r="BOA292" s="10"/>
      <c r="BOB292" s="10"/>
      <c r="BOC292" s="10"/>
      <c r="BOD292" s="10"/>
      <c r="BOE292" s="10"/>
      <c r="BOF292" s="10"/>
      <c r="BOG292" s="10"/>
      <c r="BOH292" s="10"/>
      <c r="BOI292" s="10"/>
      <c r="BOJ292" s="10"/>
      <c r="BOK292" s="10"/>
      <c r="BOL292" s="10"/>
      <c r="BOM292" s="10"/>
      <c r="BON292" s="10"/>
      <c r="BOO292" s="10"/>
      <c r="BOP292" s="10"/>
      <c r="BOQ292" s="10"/>
      <c r="BOR292" s="10"/>
      <c r="BOS292" s="10"/>
      <c r="BOT292" s="10"/>
      <c r="BOU292" s="10"/>
      <c r="BOV292" s="10"/>
      <c r="BOW292" s="10"/>
      <c r="BOX292" s="10"/>
      <c r="BOY292" s="10"/>
      <c r="BOZ292" s="10"/>
      <c r="BPA292" s="10"/>
      <c r="BPB292" s="10"/>
      <c r="BPC292" s="10"/>
      <c r="BPD292" s="10"/>
      <c r="BPE292" s="10"/>
      <c r="BPF292" s="10"/>
      <c r="BPG292" s="10"/>
      <c r="BPH292" s="10"/>
      <c r="BPI292" s="10"/>
      <c r="BPJ292" s="10"/>
      <c r="BPK292" s="10"/>
      <c r="BPL292" s="10"/>
      <c r="BPM292" s="10"/>
      <c r="BPN292" s="10"/>
      <c r="BPO292" s="10"/>
      <c r="BPP292" s="10"/>
      <c r="BPQ292" s="10"/>
      <c r="BPR292" s="10"/>
      <c r="BPS292" s="10"/>
      <c r="BPT292" s="10"/>
      <c r="BPU292" s="10"/>
      <c r="BPV292" s="10"/>
      <c r="BPW292" s="10"/>
      <c r="BPX292" s="10"/>
      <c r="BPY292" s="10"/>
      <c r="BPZ292" s="10"/>
      <c r="BQA292" s="10"/>
      <c r="BQB292" s="10"/>
      <c r="BQC292" s="10"/>
      <c r="BQD292" s="10"/>
      <c r="BQE292" s="10"/>
      <c r="BQF292" s="10"/>
      <c r="BQG292" s="10"/>
      <c r="BQH292" s="10"/>
      <c r="BQI292" s="10"/>
      <c r="BQJ292" s="10"/>
      <c r="BQK292" s="10"/>
      <c r="BQL292" s="10"/>
      <c r="BQM292" s="10"/>
      <c r="BQN292" s="10"/>
      <c r="BQO292" s="10"/>
      <c r="BQP292" s="10"/>
      <c r="BQQ292" s="10"/>
      <c r="BQR292" s="10"/>
      <c r="BQS292" s="10"/>
      <c r="BQT292" s="10"/>
      <c r="BQU292" s="10"/>
      <c r="BQV292" s="10"/>
      <c r="BQW292" s="10"/>
      <c r="BQX292" s="10"/>
      <c r="BQY292" s="10"/>
      <c r="BQZ292" s="10"/>
      <c r="BRA292" s="10"/>
      <c r="BRB292" s="10"/>
      <c r="BRC292" s="10"/>
      <c r="BRD292" s="10"/>
      <c r="BRE292" s="10"/>
      <c r="BRF292" s="10"/>
      <c r="BRG292" s="10"/>
      <c r="BRH292" s="10"/>
      <c r="BRI292" s="10"/>
      <c r="BRJ292" s="10"/>
      <c r="BRK292" s="10"/>
      <c r="BRL292" s="10"/>
      <c r="BRM292" s="10"/>
      <c r="BRN292" s="10"/>
      <c r="BRO292" s="10"/>
      <c r="BRP292" s="10"/>
      <c r="BRQ292" s="10"/>
      <c r="BRR292" s="10"/>
      <c r="BRS292" s="10"/>
      <c r="BRT292" s="10"/>
      <c r="BRU292" s="10"/>
      <c r="BRV292" s="10"/>
      <c r="BRW292" s="10"/>
      <c r="BRX292" s="10"/>
      <c r="BRY292" s="10"/>
      <c r="BRZ292" s="10"/>
      <c r="BSA292" s="10"/>
      <c r="BSB292" s="10"/>
      <c r="BSC292" s="10"/>
      <c r="BSD292" s="10"/>
      <c r="BSE292" s="10"/>
      <c r="BSF292" s="10"/>
      <c r="BSG292" s="10"/>
      <c r="BSH292" s="10"/>
      <c r="BSI292" s="10"/>
      <c r="BSJ292" s="10"/>
      <c r="BSK292" s="10"/>
      <c r="BSL292" s="10"/>
      <c r="BSM292" s="10"/>
      <c r="BSN292" s="10"/>
      <c r="BSO292" s="10"/>
      <c r="BSP292" s="10"/>
      <c r="BSQ292" s="10"/>
      <c r="BSR292" s="10"/>
      <c r="BSS292" s="10"/>
      <c r="BST292" s="10"/>
      <c r="BSU292" s="10"/>
      <c r="BSV292" s="10"/>
      <c r="BSW292" s="10"/>
      <c r="BSX292" s="10"/>
      <c r="BSY292" s="10"/>
      <c r="BSZ292" s="10"/>
      <c r="BTA292" s="10"/>
      <c r="BTB292" s="10"/>
      <c r="BTC292" s="10"/>
      <c r="BTD292" s="10"/>
      <c r="BTE292" s="10"/>
      <c r="BTF292" s="10"/>
      <c r="BTG292" s="10"/>
      <c r="BTH292" s="10"/>
      <c r="BTI292" s="10"/>
      <c r="BTJ292" s="10"/>
      <c r="BTK292" s="10"/>
      <c r="BTL292" s="10"/>
      <c r="BTM292" s="10"/>
      <c r="BTN292" s="10"/>
      <c r="BTO292" s="10"/>
      <c r="BTP292" s="10"/>
      <c r="BTQ292" s="10"/>
      <c r="BTR292" s="10"/>
      <c r="BTS292" s="10"/>
      <c r="BTT292" s="10"/>
      <c r="BTU292" s="10"/>
      <c r="BTV292" s="10"/>
      <c r="BTW292" s="10"/>
      <c r="BTX292" s="10"/>
      <c r="BTY292" s="10"/>
      <c r="BTZ292" s="10"/>
      <c r="BUA292" s="10"/>
      <c r="BUB292" s="10"/>
      <c r="BUC292" s="10"/>
      <c r="BUD292" s="10"/>
      <c r="BUE292" s="10"/>
      <c r="BUF292" s="10"/>
      <c r="BUG292" s="10"/>
      <c r="BUH292" s="10"/>
      <c r="BUI292" s="10"/>
      <c r="BUJ292" s="10"/>
      <c r="BUK292" s="10"/>
      <c r="BUL292" s="10"/>
      <c r="BUM292" s="10"/>
      <c r="BUN292" s="10"/>
      <c r="BUO292" s="10"/>
      <c r="BUP292" s="10"/>
      <c r="BUQ292" s="10"/>
      <c r="BUR292" s="10"/>
      <c r="BUS292" s="10"/>
      <c r="BUT292" s="10"/>
      <c r="BUU292" s="10"/>
      <c r="BUV292" s="10"/>
      <c r="BUW292" s="10"/>
      <c r="BUX292" s="10"/>
      <c r="BUY292" s="10"/>
      <c r="BUZ292" s="10"/>
      <c r="BVA292" s="10"/>
      <c r="BVB292" s="10"/>
      <c r="BVC292" s="10"/>
      <c r="BVD292" s="10"/>
      <c r="BVE292" s="10"/>
      <c r="BVF292" s="10"/>
      <c r="BVG292" s="10"/>
      <c r="BVH292" s="10"/>
      <c r="BVI292" s="10"/>
      <c r="BVJ292" s="10"/>
      <c r="BVK292" s="10"/>
      <c r="BVL292" s="10"/>
      <c r="BVM292" s="10"/>
      <c r="BVN292" s="10"/>
      <c r="BVO292" s="10"/>
      <c r="BVP292" s="10"/>
      <c r="BVQ292" s="10"/>
      <c r="BVR292" s="10"/>
      <c r="BVS292" s="10"/>
      <c r="BVT292" s="10"/>
      <c r="BVU292" s="10"/>
      <c r="BVV292" s="10"/>
      <c r="BVW292" s="10"/>
      <c r="BVX292" s="10"/>
      <c r="BVY292" s="10"/>
      <c r="BVZ292" s="10"/>
      <c r="BWA292" s="10"/>
      <c r="BWB292" s="10"/>
      <c r="BWC292" s="10"/>
      <c r="BWD292" s="10"/>
      <c r="BWE292" s="10"/>
      <c r="BWF292" s="10"/>
      <c r="BWG292" s="10"/>
      <c r="BWH292" s="10"/>
      <c r="BWI292" s="10"/>
      <c r="BWJ292" s="10"/>
      <c r="BWK292" s="10"/>
      <c r="BWL292" s="10"/>
      <c r="BWM292" s="10"/>
      <c r="BWN292" s="10"/>
      <c r="BWO292" s="10"/>
      <c r="BWP292" s="10"/>
      <c r="BWQ292" s="10"/>
      <c r="BWR292" s="10"/>
      <c r="BWS292" s="10"/>
      <c r="BWT292" s="10"/>
      <c r="BWU292" s="10"/>
      <c r="BWV292" s="10"/>
      <c r="BWW292" s="10"/>
      <c r="BWX292" s="10"/>
      <c r="BWY292" s="10"/>
      <c r="BWZ292" s="10"/>
      <c r="BXA292" s="10"/>
      <c r="BXB292" s="10"/>
      <c r="BXC292" s="10"/>
      <c r="BXD292" s="10"/>
      <c r="BXE292" s="10"/>
      <c r="BXF292" s="10"/>
      <c r="BXG292" s="10"/>
      <c r="BXH292" s="10"/>
      <c r="BXI292" s="10"/>
      <c r="BXJ292" s="10"/>
      <c r="BXK292" s="10"/>
      <c r="BXL292" s="10"/>
      <c r="BXM292" s="10"/>
      <c r="BXN292" s="10"/>
      <c r="BXO292" s="10"/>
      <c r="BXP292" s="10"/>
      <c r="BXQ292" s="10"/>
      <c r="BXR292" s="10"/>
      <c r="BXS292" s="10"/>
      <c r="BXT292" s="10"/>
      <c r="BXU292" s="10"/>
      <c r="BXV292" s="10"/>
      <c r="BXW292" s="10"/>
      <c r="BXX292" s="10"/>
      <c r="BXY292" s="10"/>
      <c r="BXZ292" s="10"/>
      <c r="BYA292" s="10"/>
      <c r="BYB292" s="10"/>
      <c r="BYC292" s="10"/>
      <c r="BYD292" s="10"/>
      <c r="BYE292" s="10"/>
      <c r="BYF292" s="10"/>
      <c r="BYG292" s="10"/>
      <c r="BYH292" s="10"/>
      <c r="BYI292" s="10"/>
      <c r="BYJ292" s="10"/>
      <c r="BYK292" s="10"/>
      <c r="BYL292" s="10"/>
      <c r="BYM292" s="10"/>
      <c r="BYN292" s="10"/>
      <c r="BYO292" s="10"/>
      <c r="BYP292" s="10"/>
      <c r="BYQ292" s="10"/>
      <c r="BYR292" s="10"/>
      <c r="BYS292" s="10"/>
      <c r="BYT292" s="10"/>
      <c r="BYU292" s="10"/>
      <c r="BYV292" s="10"/>
      <c r="BYW292" s="10"/>
      <c r="BYX292" s="10"/>
      <c r="BYY292" s="10"/>
      <c r="BYZ292" s="10"/>
      <c r="BZA292" s="10"/>
      <c r="BZB292" s="10"/>
      <c r="BZC292" s="10"/>
      <c r="BZD292" s="10"/>
      <c r="BZE292" s="10"/>
      <c r="BZF292" s="10"/>
      <c r="BZG292" s="10"/>
      <c r="BZH292" s="10"/>
      <c r="BZI292" s="10"/>
      <c r="BZJ292" s="10"/>
      <c r="BZK292" s="10"/>
      <c r="BZL292" s="10"/>
      <c r="BZM292" s="10"/>
      <c r="BZN292" s="10"/>
      <c r="BZO292" s="10"/>
      <c r="BZP292" s="10"/>
      <c r="BZQ292" s="10"/>
      <c r="BZR292" s="10"/>
      <c r="BZS292" s="10"/>
      <c r="BZT292" s="10"/>
      <c r="BZU292" s="10"/>
      <c r="BZV292" s="10"/>
      <c r="BZW292" s="10"/>
      <c r="BZX292" s="10"/>
      <c r="BZY292" s="10"/>
      <c r="BZZ292" s="10"/>
      <c r="CAA292" s="10"/>
      <c r="CAB292" s="10"/>
      <c r="CAC292" s="10"/>
      <c r="CAD292" s="10"/>
      <c r="CAE292" s="10"/>
      <c r="CAF292" s="10"/>
      <c r="CAG292" s="10"/>
      <c r="CAH292" s="10"/>
      <c r="CAI292" s="10"/>
      <c r="CAJ292" s="10"/>
      <c r="CAK292" s="10"/>
      <c r="CAL292" s="10"/>
      <c r="CAM292" s="10"/>
      <c r="CAN292" s="10"/>
      <c r="CAO292" s="10"/>
      <c r="CAP292" s="10"/>
      <c r="CAQ292" s="10"/>
      <c r="CAR292" s="10"/>
      <c r="CAS292" s="10"/>
      <c r="CAT292" s="10"/>
      <c r="CAU292" s="10"/>
      <c r="CAV292" s="10"/>
      <c r="CAW292" s="10"/>
      <c r="CAX292" s="10"/>
      <c r="CAY292" s="10"/>
      <c r="CAZ292" s="10"/>
      <c r="CBA292" s="10"/>
      <c r="CBB292" s="10"/>
      <c r="CBC292" s="10"/>
      <c r="CBD292" s="10"/>
      <c r="CBE292" s="10"/>
      <c r="CBF292" s="10"/>
      <c r="CBG292" s="10"/>
      <c r="CBH292" s="10"/>
      <c r="CBI292" s="10"/>
      <c r="CBJ292" s="10"/>
      <c r="CBK292" s="10"/>
      <c r="CBL292" s="10"/>
      <c r="CBM292" s="10"/>
      <c r="CBN292" s="10"/>
      <c r="CBO292" s="10"/>
      <c r="CBP292" s="10"/>
      <c r="CBQ292" s="10"/>
      <c r="CBR292" s="10"/>
      <c r="CBS292" s="10"/>
      <c r="CBT292" s="10"/>
      <c r="CBU292" s="10"/>
      <c r="CBV292" s="10"/>
      <c r="CBW292" s="10"/>
      <c r="CBX292" s="10"/>
      <c r="CBY292" s="10"/>
      <c r="CBZ292" s="10"/>
      <c r="CCA292" s="10"/>
      <c r="CCB292" s="10"/>
      <c r="CCC292" s="10"/>
      <c r="CCD292" s="10"/>
      <c r="CCE292" s="10"/>
      <c r="CCF292" s="10"/>
      <c r="CCG292" s="10"/>
      <c r="CCH292" s="10"/>
      <c r="CCI292" s="10"/>
      <c r="CCJ292" s="10"/>
      <c r="CCK292" s="10"/>
      <c r="CCL292" s="10"/>
      <c r="CCM292" s="10"/>
      <c r="CCN292" s="10"/>
      <c r="CCO292" s="10"/>
      <c r="CCP292" s="10"/>
      <c r="CCQ292" s="10"/>
      <c r="CCR292" s="10"/>
      <c r="CCS292" s="10"/>
      <c r="CCT292" s="10"/>
      <c r="CCU292" s="10"/>
      <c r="CCV292" s="10"/>
      <c r="CCW292" s="10"/>
      <c r="CCX292" s="10"/>
      <c r="CCY292" s="10"/>
      <c r="CCZ292" s="10"/>
      <c r="CDA292" s="10"/>
      <c r="CDB292" s="10"/>
      <c r="CDC292" s="10"/>
      <c r="CDD292" s="10"/>
      <c r="CDE292" s="10"/>
      <c r="CDF292" s="10"/>
      <c r="CDG292" s="10"/>
      <c r="CDH292" s="10"/>
      <c r="CDI292" s="10"/>
      <c r="CDJ292" s="10"/>
      <c r="CDK292" s="10"/>
      <c r="CDL292" s="10"/>
      <c r="CDM292" s="10"/>
      <c r="CDN292" s="10"/>
      <c r="CDO292" s="10"/>
      <c r="CDP292" s="10"/>
      <c r="CDQ292" s="10"/>
      <c r="CDR292" s="10"/>
      <c r="CDS292" s="10"/>
      <c r="CDT292" s="10"/>
      <c r="CDU292" s="10"/>
      <c r="CDV292" s="10"/>
      <c r="CDW292" s="10"/>
      <c r="CDX292" s="10"/>
      <c r="CDY292" s="10"/>
      <c r="CDZ292" s="10"/>
      <c r="CEA292" s="10"/>
      <c r="CEB292" s="10"/>
      <c r="CEC292" s="10"/>
      <c r="CED292" s="10"/>
      <c r="CEE292" s="10"/>
      <c r="CEF292" s="10"/>
      <c r="CEG292" s="10"/>
      <c r="CEH292" s="10"/>
      <c r="CEI292" s="10"/>
      <c r="CEJ292" s="10"/>
      <c r="CEK292" s="10"/>
      <c r="CEL292" s="10"/>
      <c r="CEM292" s="10"/>
      <c r="CEN292" s="10"/>
      <c r="CEO292" s="10"/>
      <c r="CEP292" s="10"/>
      <c r="CEQ292" s="10"/>
      <c r="CER292" s="10"/>
      <c r="CES292" s="10"/>
      <c r="CET292" s="10"/>
      <c r="CEU292" s="10"/>
      <c r="CEV292" s="10"/>
      <c r="CEW292" s="10"/>
      <c r="CEX292" s="10"/>
      <c r="CEY292" s="10"/>
      <c r="CEZ292" s="10"/>
      <c r="CFA292" s="10"/>
      <c r="CFB292" s="10"/>
      <c r="CFC292" s="10"/>
      <c r="CFD292" s="10"/>
      <c r="CFE292" s="10"/>
      <c r="CFF292" s="10"/>
      <c r="CFG292" s="10"/>
      <c r="CFH292" s="10"/>
      <c r="CFI292" s="10"/>
      <c r="CFJ292" s="10"/>
      <c r="CFK292" s="10"/>
      <c r="CFL292" s="10"/>
      <c r="CFM292" s="10"/>
      <c r="CFN292" s="10"/>
      <c r="CFO292" s="10"/>
      <c r="CFP292" s="10"/>
      <c r="CFQ292" s="10"/>
      <c r="CFR292" s="10"/>
      <c r="CFS292" s="10"/>
      <c r="CFT292" s="10"/>
      <c r="CFU292" s="10"/>
      <c r="CFV292" s="10"/>
      <c r="CFW292" s="10"/>
      <c r="CFX292" s="10"/>
      <c r="CFY292" s="10"/>
      <c r="CFZ292" s="10"/>
      <c r="CGA292" s="10"/>
      <c r="CGB292" s="10"/>
      <c r="CGC292" s="10"/>
      <c r="CGD292" s="10"/>
      <c r="CGE292" s="10"/>
      <c r="CGF292" s="10"/>
      <c r="CGG292" s="10"/>
      <c r="CGH292" s="10"/>
      <c r="CGI292" s="10"/>
      <c r="CGJ292" s="10"/>
      <c r="CGK292" s="10"/>
      <c r="CGL292" s="10"/>
      <c r="CGM292" s="10"/>
      <c r="CGN292" s="10"/>
      <c r="CGO292" s="10"/>
      <c r="CGP292" s="10"/>
      <c r="CGQ292" s="10"/>
      <c r="CGR292" s="10"/>
      <c r="CGS292" s="10"/>
      <c r="CGT292" s="10"/>
      <c r="CGU292" s="10"/>
      <c r="CGV292" s="10"/>
      <c r="CGW292" s="10"/>
      <c r="CGX292" s="10"/>
      <c r="CGY292" s="10"/>
      <c r="CGZ292" s="10"/>
      <c r="CHA292" s="10"/>
      <c r="CHB292" s="10"/>
      <c r="CHC292" s="10"/>
      <c r="CHD292" s="10"/>
      <c r="CHE292" s="10"/>
      <c r="CHF292" s="10"/>
      <c r="CHG292" s="10"/>
      <c r="CHH292" s="10"/>
      <c r="CHI292" s="10"/>
      <c r="CHJ292" s="10"/>
      <c r="CHK292" s="10"/>
      <c r="CHL292" s="10"/>
      <c r="CHM292" s="10"/>
      <c r="CHN292" s="10"/>
      <c r="CHO292" s="10"/>
      <c r="CHP292" s="10"/>
      <c r="CHQ292" s="10"/>
      <c r="CHR292" s="10"/>
      <c r="CHS292" s="10"/>
      <c r="CHT292" s="10"/>
      <c r="CHU292" s="10"/>
      <c r="CHV292" s="10"/>
      <c r="CHW292" s="10"/>
      <c r="CHX292" s="10"/>
      <c r="CHY292" s="10"/>
      <c r="CHZ292" s="10"/>
      <c r="CIA292" s="10"/>
      <c r="CIB292" s="10"/>
      <c r="CIC292" s="10"/>
      <c r="CID292" s="10"/>
      <c r="CIE292" s="10"/>
      <c r="CIF292" s="10"/>
      <c r="CIG292" s="10"/>
      <c r="CIH292" s="10"/>
      <c r="CII292" s="10"/>
      <c r="CIJ292" s="10"/>
      <c r="CIK292" s="10"/>
      <c r="CIL292" s="10"/>
      <c r="CIM292" s="10"/>
      <c r="CIN292" s="10"/>
      <c r="CIO292" s="10"/>
      <c r="CIP292" s="10"/>
      <c r="CIQ292" s="10"/>
      <c r="CIR292" s="10"/>
      <c r="CIS292" s="10"/>
      <c r="CIT292" s="10"/>
      <c r="CIU292" s="10"/>
      <c r="CIV292" s="10"/>
      <c r="CIW292" s="10"/>
      <c r="CIX292" s="10"/>
      <c r="CIY292" s="10"/>
      <c r="CIZ292" s="10"/>
      <c r="CJA292" s="10"/>
      <c r="CJB292" s="10"/>
      <c r="CJC292" s="10"/>
      <c r="CJD292" s="10"/>
      <c r="CJE292" s="10"/>
      <c r="CJF292" s="10"/>
      <c r="CJG292" s="10"/>
      <c r="CJH292" s="10"/>
      <c r="CJI292" s="10"/>
      <c r="CJJ292" s="10"/>
      <c r="CJK292" s="10"/>
      <c r="CJL292" s="10"/>
      <c r="CJM292" s="10"/>
      <c r="CJN292" s="10"/>
      <c r="CJO292" s="10"/>
      <c r="CJP292" s="10"/>
      <c r="CJQ292" s="10"/>
      <c r="CJR292" s="10"/>
      <c r="CJS292" s="10"/>
      <c r="CJT292" s="10"/>
      <c r="CJU292" s="10"/>
      <c r="CJV292" s="10"/>
      <c r="CJW292" s="10"/>
      <c r="CJX292" s="10"/>
      <c r="CJY292" s="10"/>
      <c r="CJZ292" s="10"/>
      <c r="CKA292" s="10"/>
      <c r="CKB292" s="10"/>
      <c r="CKC292" s="10"/>
      <c r="CKD292" s="10"/>
      <c r="CKE292" s="10"/>
      <c r="CKF292" s="10"/>
      <c r="CKG292" s="10"/>
      <c r="CKH292" s="10"/>
      <c r="CKI292" s="10"/>
      <c r="CKJ292" s="10"/>
      <c r="CKK292" s="10"/>
      <c r="CKL292" s="10"/>
      <c r="CKM292" s="10"/>
      <c r="CKN292" s="10"/>
      <c r="CKO292" s="10"/>
      <c r="CKP292" s="10"/>
      <c r="CKQ292" s="10"/>
      <c r="CKR292" s="10"/>
      <c r="CKS292" s="10"/>
      <c r="CKT292" s="10"/>
      <c r="CKU292" s="10"/>
      <c r="CKV292" s="10"/>
      <c r="CKW292" s="10"/>
      <c r="CKX292" s="10"/>
      <c r="CKY292" s="10"/>
      <c r="CKZ292" s="10"/>
      <c r="CLA292" s="10"/>
      <c r="CLB292" s="10"/>
      <c r="CLC292" s="10"/>
      <c r="CLD292" s="10"/>
      <c r="CLE292" s="10"/>
      <c r="CLF292" s="10"/>
      <c r="CLG292" s="10"/>
      <c r="CLH292" s="10"/>
      <c r="CLI292" s="10"/>
      <c r="CLJ292" s="10"/>
      <c r="CLK292" s="10"/>
      <c r="CLL292" s="10"/>
      <c r="CLM292" s="10"/>
      <c r="CLN292" s="10"/>
      <c r="CLO292" s="10"/>
      <c r="CLP292" s="10"/>
      <c r="CLQ292" s="10"/>
      <c r="CLR292" s="10"/>
      <c r="CLS292" s="10"/>
      <c r="CLT292" s="10"/>
      <c r="CLU292" s="10"/>
      <c r="CLV292" s="10"/>
      <c r="CLW292" s="10"/>
      <c r="CLX292" s="10"/>
      <c r="CLY292" s="10"/>
      <c r="CLZ292" s="10"/>
      <c r="CMA292" s="10"/>
      <c r="CMB292" s="10"/>
      <c r="CMC292" s="10"/>
      <c r="CMD292" s="10"/>
      <c r="CME292" s="10"/>
      <c r="CMF292" s="10"/>
      <c r="CMG292" s="10"/>
      <c r="CMH292" s="10"/>
      <c r="CMI292" s="10"/>
      <c r="CMJ292" s="10"/>
      <c r="CMK292" s="10"/>
      <c r="CML292" s="10"/>
      <c r="CMM292" s="10"/>
      <c r="CMN292" s="10"/>
      <c r="CMO292" s="10"/>
      <c r="CMP292" s="10"/>
      <c r="CMQ292" s="10"/>
      <c r="CMR292" s="10"/>
      <c r="CMS292" s="10"/>
      <c r="CMT292" s="10"/>
      <c r="CMU292" s="10"/>
      <c r="CMV292" s="10"/>
      <c r="CMW292" s="10"/>
      <c r="CMX292" s="10"/>
      <c r="CMY292" s="10"/>
      <c r="CMZ292" s="10"/>
      <c r="CNA292" s="10"/>
      <c r="CNB292" s="10"/>
      <c r="CNC292" s="10"/>
      <c r="CND292" s="10"/>
      <c r="CNE292" s="10"/>
      <c r="CNF292" s="10"/>
      <c r="CNG292" s="10"/>
      <c r="CNH292" s="10"/>
      <c r="CNI292" s="10"/>
      <c r="CNJ292" s="10"/>
      <c r="CNK292" s="10"/>
      <c r="CNL292" s="10"/>
      <c r="CNM292" s="10"/>
      <c r="CNN292" s="10"/>
      <c r="CNO292" s="10"/>
      <c r="CNP292" s="10"/>
      <c r="CNQ292" s="10"/>
      <c r="CNR292" s="10"/>
      <c r="CNS292" s="10"/>
      <c r="CNT292" s="10"/>
      <c r="CNU292" s="10"/>
      <c r="CNV292" s="10"/>
      <c r="CNW292" s="10"/>
      <c r="CNX292" s="10"/>
      <c r="CNY292" s="10"/>
      <c r="CNZ292" s="10"/>
      <c r="COA292" s="10"/>
      <c r="COB292" s="10"/>
      <c r="COC292" s="10"/>
      <c r="COD292" s="10"/>
      <c r="COE292" s="10"/>
      <c r="COF292" s="10"/>
      <c r="COG292" s="10"/>
      <c r="COH292" s="10"/>
      <c r="COI292" s="10"/>
      <c r="COJ292" s="10"/>
      <c r="COK292" s="10"/>
      <c r="COL292" s="10"/>
      <c r="COM292" s="10"/>
      <c r="CON292" s="10"/>
      <c r="COO292" s="10"/>
      <c r="COP292" s="10"/>
      <c r="COQ292" s="10"/>
      <c r="COR292" s="10"/>
      <c r="COS292" s="10"/>
      <c r="COT292" s="10"/>
      <c r="COU292" s="10"/>
      <c r="COV292" s="10"/>
      <c r="COW292" s="10"/>
      <c r="COX292" s="10"/>
      <c r="COY292" s="10"/>
      <c r="COZ292" s="10"/>
      <c r="CPA292" s="10"/>
      <c r="CPB292" s="10"/>
      <c r="CPC292" s="10"/>
      <c r="CPD292" s="10"/>
      <c r="CPE292" s="10"/>
      <c r="CPF292" s="10"/>
      <c r="CPG292" s="10"/>
      <c r="CPH292" s="10"/>
      <c r="CPI292" s="10"/>
      <c r="CPJ292" s="10"/>
      <c r="CPK292" s="10"/>
      <c r="CPL292" s="10"/>
      <c r="CPM292" s="10"/>
      <c r="CPN292" s="10"/>
      <c r="CPO292" s="10"/>
      <c r="CPP292" s="10"/>
      <c r="CPQ292" s="10"/>
      <c r="CPR292" s="10"/>
      <c r="CPS292" s="10"/>
      <c r="CPT292" s="10"/>
      <c r="CPU292" s="10"/>
      <c r="CPV292" s="10"/>
      <c r="CPW292" s="10"/>
      <c r="CPX292" s="10"/>
      <c r="CPY292" s="10"/>
      <c r="CPZ292" s="10"/>
      <c r="CQA292" s="10"/>
      <c r="CQB292" s="10"/>
      <c r="CQC292" s="10"/>
      <c r="CQD292" s="10"/>
      <c r="CQE292" s="10"/>
      <c r="CQF292" s="10"/>
      <c r="CQG292" s="10"/>
      <c r="CQH292" s="10"/>
      <c r="CQI292" s="10"/>
      <c r="CQJ292" s="10"/>
      <c r="CQK292" s="10"/>
      <c r="CQL292" s="10"/>
      <c r="CQM292" s="10"/>
      <c r="CQN292" s="10"/>
      <c r="CQO292" s="10"/>
      <c r="CQP292" s="10"/>
      <c r="CQQ292" s="10"/>
      <c r="CQR292" s="10"/>
      <c r="CQS292" s="10"/>
      <c r="CQT292" s="10"/>
      <c r="CQU292" s="10"/>
      <c r="CQV292" s="10"/>
      <c r="CQW292" s="10"/>
      <c r="CQX292" s="10"/>
      <c r="CQY292" s="10"/>
      <c r="CQZ292" s="10"/>
      <c r="CRA292" s="10"/>
      <c r="CRB292" s="10"/>
      <c r="CRC292" s="10"/>
      <c r="CRD292" s="10"/>
      <c r="CRE292" s="10"/>
      <c r="CRF292" s="10"/>
      <c r="CRG292" s="10"/>
      <c r="CRH292" s="10"/>
      <c r="CRI292" s="10"/>
      <c r="CRJ292" s="10"/>
      <c r="CRK292" s="10"/>
      <c r="CRL292" s="10"/>
      <c r="CRM292" s="10"/>
      <c r="CRN292" s="10"/>
      <c r="CRO292" s="10"/>
      <c r="CRP292" s="10"/>
      <c r="CRQ292" s="10"/>
      <c r="CRR292" s="10"/>
      <c r="CRS292" s="10"/>
      <c r="CRT292" s="10"/>
      <c r="CRU292" s="10"/>
      <c r="CRV292" s="10"/>
      <c r="CRW292" s="10"/>
      <c r="CRX292" s="10"/>
      <c r="CRY292" s="10"/>
      <c r="CRZ292" s="10"/>
      <c r="CSA292" s="10"/>
      <c r="CSB292" s="10"/>
      <c r="CSC292" s="10"/>
      <c r="CSD292" s="10"/>
      <c r="CSE292" s="10"/>
      <c r="CSF292" s="10"/>
      <c r="CSG292" s="10"/>
      <c r="CSH292" s="10"/>
      <c r="CSI292" s="10"/>
      <c r="CSJ292" s="10"/>
      <c r="CSK292" s="10"/>
      <c r="CSL292" s="10"/>
      <c r="CSM292" s="10"/>
      <c r="CSN292" s="10"/>
      <c r="CSO292" s="10"/>
      <c r="CSP292" s="10"/>
      <c r="CSQ292" s="10"/>
      <c r="CSR292" s="10"/>
      <c r="CSS292" s="10"/>
      <c r="CST292" s="10"/>
      <c r="CSU292" s="10"/>
      <c r="CSV292" s="10"/>
      <c r="CSW292" s="10"/>
      <c r="CSX292" s="10"/>
      <c r="CSY292" s="10"/>
      <c r="CSZ292" s="10"/>
      <c r="CTA292" s="10"/>
      <c r="CTB292" s="10"/>
      <c r="CTC292" s="10"/>
      <c r="CTD292" s="10"/>
      <c r="CTE292" s="10"/>
      <c r="CTF292" s="10"/>
      <c r="CTG292" s="10"/>
      <c r="CTH292" s="10"/>
      <c r="CTI292" s="10"/>
      <c r="CTJ292" s="10"/>
      <c r="CTK292" s="10"/>
      <c r="CTL292" s="10"/>
      <c r="CTM292" s="10"/>
      <c r="CTN292" s="10"/>
      <c r="CTO292" s="10"/>
      <c r="CTP292" s="10"/>
      <c r="CTQ292" s="10"/>
      <c r="CTR292" s="10"/>
      <c r="CTS292" s="10"/>
      <c r="CTT292" s="10"/>
      <c r="CTU292" s="10"/>
      <c r="CTV292" s="10"/>
      <c r="CTW292" s="10"/>
      <c r="CTX292" s="10"/>
      <c r="CTY292" s="10"/>
      <c r="CTZ292" s="10"/>
      <c r="CUA292" s="10"/>
      <c r="CUB292" s="10"/>
      <c r="CUC292" s="10"/>
      <c r="CUD292" s="10"/>
      <c r="CUE292" s="10"/>
      <c r="CUF292" s="10"/>
      <c r="CUG292" s="10"/>
      <c r="CUH292" s="10"/>
      <c r="CUI292" s="10"/>
      <c r="CUJ292" s="10"/>
      <c r="CUK292" s="10"/>
      <c r="CUL292" s="10"/>
      <c r="CUM292" s="10"/>
      <c r="CUN292" s="10"/>
      <c r="CUO292" s="10"/>
      <c r="CUP292" s="10"/>
      <c r="CUQ292" s="10"/>
      <c r="CUR292" s="10"/>
      <c r="CUS292" s="10"/>
      <c r="CUT292" s="10"/>
      <c r="CUU292" s="10"/>
      <c r="CUV292" s="10"/>
      <c r="CUW292" s="10"/>
      <c r="CUX292" s="10"/>
      <c r="CUY292" s="10"/>
      <c r="CUZ292" s="10"/>
      <c r="CVA292" s="10"/>
      <c r="CVB292" s="10"/>
      <c r="CVC292" s="10"/>
      <c r="CVD292" s="10"/>
      <c r="CVE292" s="10"/>
      <c r="CVF292" s="10"/>
      <c r="CVG292" s="10"/>
      <c r="CVH292" s="10"/>
      <c r="CVI292" s="10"/>
      <c r="CVJ292" s="10"/>
      <c r="CVK292" s="10"/>
      <c r="CVL292" s="10"/>
      <c r="CVM292" s="10"/>
      <c r="CVN292" s="10"/>
      <c r="CVO292" s="10"/>
      <c r="CVP292" s="10"/>
      <c r="CVQ292" s="10"/>
      <c r="CVR292" s="10"/>
      <c r="CVS292" s="10"/>
      <c r="CVT292" s="10"/>
      <c r="CVU292" s="10"/>
      <c r="CVV292" s="10"/>
      <c r="CVW292" s="10"/>
      <c r="CVX292" s="10"/>
      <c r="CVY292" s="10"/>
      <c r="CVZ292" s="10"/>
      <c r="CWA292" s="10"/>
      <c r="CWB292" s="10"/>
      <c r="CWC292" s="10"/>
      <c r="CWD292" s="10"/>
      <c r="CWE292" s="10"/>
      <c r="CWF292" s="10"/>
      <c r="CWG292" s="10"/>
      <c r="CWH292" s="10"/>
      <c r="CWI292" s="10"/>
      <c r="CWJ292" s="10"/>
      <c r="CWK292" s="10"/>
      <c r="CWL292" s="10"/>
      <c r="CWM292" s="10"/>
      <c r="CWN292" s="10"/>
      <c r="CWO292" s="10"/>
      <c r="CWP292" s="10"/>
      <c r="CWQ292" s="10"/>
      <c r="CWR292" s="10"/>
      <c r="CWS292" s="10"/>
      <c r="CWT292" s="10"/>
      <c r="CWU292" s="10"/>
      <c r="CWV292" s="10"/>
      <c r="CWW292" s="10"/>
      <c r="CWX292" s="10"/>
      <c r="CWY292" s="10"/>
      <c r="CWZ292" s="10"/>
      <c r="CXA292" s="10"/>
      <c r="CXB292" s="10"/>
      <c r="CXC292" s="10"/>
      <c r="CXD292" s="10"/>
      <c r="CXE292" s="10"/>
      <c r="CXF292" s="10"/>
      <c r="CXG292" s="10"/>
      <c r="CXH292" s="10"/>
      <c r="CXI292" s="10"/>
      <c r="CXJ292" s="10"/>
      <c r="CXK292" s="10"/>
      <c r="CXL292" s="10"/>
      <c r="CXM292" s="10"/>
      <c r="CXN292" s="10"/>
      <c r="CXO292" s="10"/>
      <c r="CXP292" s="10"/>
      <c r="CXQ292" s="10"/>
      <c r="CXR292" s="10"/>
      <c r="CXS292" s="10"/>
      <c r="CXT292" s="10"/>
      <c r="CXU292" s="10"/>
      <c r="CXV292" s="10"/>
      <c r="CXW292" s="10"/>
      <c r="CXX292" s="10"/>
      <c r="CXY292" s="10"/>
      <c r="CXZ292" s="10"/>
      <c r="CYA292" s="10"/>
      <c r="CYB292" s="10"/>
      <c r="CYC292" s="10"/>
      <c r="CYD292" s="10"/>
      <c r="CYE292" s="10"/>
      <c r="CYF292" s="10"/>
      <c r="CYG292" s="10"/>
      <c r="CYH292" s="10"/>
      <c r="CYI292" s="10"/>
      <c r="CYJ292" s="10"/>
      <c r="CYK292" s="10"/>
      <c r="CYL292" s="10"/>
      <c r="CYM292" s="10"/>
      <c r="CYN292" s="10"/>
      <c r="CYO292" s="10"/>
      <c r="CYP292" s="10"/>
      <c r="CYQ292" s="10"/>
      <c r="CYR292" s="10"/>
      <c r="CYS292" s="10"/>
      <c r="CYT292" s="10"/>
      <c r="CYU292" s="10"/>
      <c r="CYV292" s="10"/>
      <c r="CYW292" s="10"/>
      <c r="CYX292" s="10"/>
      <c r="CYY292" s="10"/>
      <c r="CYZ292" s="10"/>
      <c r="CZA292" s="10"/>
      <c r="CZB292" s="10"/>
      <c r="CZC292" s="10"/>
      <c r="CZD292" s="10"/>
      <c r="CZE292" s="10"/>
      <c r="CZF292" s="10"/>
      <c r="CZG292" s="10"/>
      <c r="CZH292" s="10"/>
      <c r="CZI292" s="10"/>
      <c r="CZJ292" s="10"/>
      <c r="CZK292" s="10"/>
      <c r="CZL292" s="10"/>
      <c r="CZM292" s="10"/>
      <c r="CZN292" s="10"/>
      <c r="CZO292" s="10"/>
      <c r="CZP292" s="10"/>
      <c r="CZQ292" s="10"/>
      <c r="CZR292" s="10"/>
      <c r="CZS292" s="10"/>
      <c r="CZT292" s="10"/>
      <c r="CZU292" s="10"/>
      <c r="CZV292" s="10"/>
      <c r="CZW292" s="10"/>
      <c r="CZX292" s="10"/>
      <c r="CZY292" s="10"/>
      <c r="CZZ292" s="10"/>
      <c r="DAA292" s="10"/>
      <c r="DAB292" s="10"/>
      <c r="DAC292" s="10"/>
      <c r="DAD292" s="10"/>
      <c r="DAE292" s="10"/>
      <c r="DAF292" s="10"/>
      <c r="DAG292" s="10"/>
      <c r="DAH292" s="10"/>
      <c r="DAI292" s="10"/>
      <c r="DAJ292" s="10"/>
      <c r="DAK292" s="10"/>
      <c r="DAL292" s="10"/>
      <c r="DAM292" s="10"/>
      <c r="DAN292" s="10"/>
      <c r="DAO292" s="10"/>
      <c r="DAP292" s="10"/>
      <c r="DAQ292" s="10"/>
      <c r="DAR292" s="10"/>
      <c r="DAS292" s="10"/>
      <c r="DAT292" s="10"/>
      <c r="DAU292" s="10"/>
      <c r="DAV292" s="10"/>
      <c r="DAW292" s="10"/>
      <c r="DAX292" s="10"/>
      <c r="DAY292" s="10"/>
      <c r="DAZ292" s="10"/>
      <c r="DBA292" s="10"/>
      <c r="DBB292" s="10"/>
      <c r="DBC292" s="10"/>
      <c r="DBD292" s="10"/>
      <c r="DBE292" s="10"/>
      <c r="DBF292" s="10"/>
      <c r="DBG292" s="10"/>
      <c r="DBH292" s="10"/>
      <c r="DBI292" s="10"/>
      <c r="DBJ292" s="10"/>
      <c r="DBK292" s="10"/>
      <c r="DBL292" s="10"/>
      <c r="DBM292" s="10"/>
      <c r="DBN292" s="10"/>
      <c r="DBO292" s="10"/>
      <c r="DBP292" s="10"/>
      <c r="DBQ292" s="10"/>
      <c r="DBR292" s="10"/>
      <c r="DBS292" s="10"/>
      <c r="DBT292" s="10"/>
      <c r="DBU292" s="10"/>
      <c r="DBV292" s="10"/>
      <c r="DBW292" s="10"/>
      <c r="DBX292" s="10"/>
      <c r="DBY292" s="10"/>
      <c r="DBZ292" s="10"/>
      <c r="DCA292" s="10"/>
      <c r="DCB292" s="10"/>
      <c r="DCC292" s="10"/>
      <c r="DCD292" s="10"/>
      <c r="DCE292" s="10"/>
      <c r="DCF292" s="10"/>
      <c r="DCG292" s="10"/>
      <c r="DCH292" s="10"/>
      <c r="DCI292" s="10"/>
      <c r="DCJ292" s="10"/>
      <c r="DCK292" s="10"/>
      <c r="DCL292" s="10"/>
      <c r="DCM292" s="10"/>
      <c r="DCN292" s="10"/>
      <c r="DCO292" s="10"/>
      <c r="DCP292" s="10"/>
      <c r="DCQ292" s="10"/>
      <c r="DCR292" s="10"/>
      <c r="DCS292" s="10"/>
      <c r="DCT292" s="10"/>
      <c r="DCU292" s="10"/>
      <c r="DCV292" s="10"/>
      <c r="DCW292" s="10"/>
      <c r="DCX292" s="10"/>
      <c r="DCY292" s="10"/>
      <c r="DCZ292" s="10"/>
      <c r="DDA292" s="10"/>
      <c r="DDB292" s="10"/>
      <c r="DDC292" s="10"/>
      <c r="DDD292" s="10"/>
      <c r="DDE292" s="10"/>
      <c r="DDF292" s="10"/>
      <c r="DDG292" s="10"/>
      <c r="DDH292" s="10"/>
      <c r="DDI292" s="10"/>
      <c r="DDJ292" s="10"/>
      <c r="DDK292" s="10"/>
      <c r="DDL292" s="10"/>
      <c r="DDM292" s="10"/>
      <c r="DDN292" s="10"/>
      <c r="DDO292" s="10"/>
      <c r="DDP292" s="10"/>
      <c r="DDQ292" s="10"/>
      <c r="DDR292" s="10"/>
      <c r="DDS292" s="10"/>
      <c r="DDT292" s="10"/>
      <c r="DDU292" s="10"/>
      <c r="DDV292" s="10"/>
      <c r="DDW292" s="10"/>
      <c r="DDX292" s="10"/>
      <c r="DDY292" s="10"/>
      <c r="DDZ292" s="10"/>
      <c r="DEA292" s="10"/>
      <c r="DEB292" s="10"/>
      <c r="DEC292" s="10"/>
      <c r="DED292" s="10"/>
      <c r="DEE292" s="10"/>
      <c r="DEF292" s="10"/>
      <c r="DEG292" s="10"/>
      <c r="DEH292" s="10"/>
      <c r="DEI292" s="10"/>
      <c r="DEJ292" s="10"/>
      <c r="DEK292" s="10"/>
      <c r="DEL292" s="10"/>
      <c r="DEM292" s="10"/>
      <c r="DEN292" s="10"/>
      <c r="DEO292" s="10"/>
      <c r="DEP292" s="10"/>
      <c r="DEQ292" s="10"/>
      <c r="DER292" s="10"/>
      <c r="DES292" s="10"/>
      <c r="DET292" s="10"/>
      <c r="DEU292" s="10"/>
      <c r="DEV292" s="10"/>
      <c r="DEW292" s="10"/>
      <c r="DEX292" s="10"/>
      <c r="DEY292" s="10"/>
      <c r="DEZ292" s="10"/>
      <c r="DFA292" s="10"/>
      <c r="DFB292" s="10"/>
      <c r="DFC292" s="10"/>
      <c r="DFD292" s="10"/>
      <c r="DFE292" s="10"/>
      <c r="DFF292" s="10"/>
      <c r="DFG292" s="10"/>
      <c r="DFH292" s="10"/>
      <c r="DFI292" s="10"/>
      <c r="DFJ292" s="10"/>
      <c r="DFK292" s="10"/>
      <c r="DFL292" s="10"/>
      <c r="DFM292" s="10"/>
      <c r="DFN292" s="10"/>
      <c r="DFO292" s="10"/>
      <c r="DFP292" s="10"/>
      <c r="DFQ292" s="10"/>
      <c r="DFR292" s="10"/>
      <c r="DFS292" s="10"/>
      <c r="DFT292" s="10"/>
      <c r="DFU292" s="10"/>
      <c r="DFV292" s="10"/>
      <c r="DFW292" s="10"/>
      <c r="DFX292" s="10"/>
      <c r="DFY292" s="10"/>
      <c r="DFZ292" s="10"/>
      <c r="DGA292" s="10"/>
      <c r="DGB292" s="10"/>
      <c r="DGC292" s="10"/>
      <c r="DGD292" s="10"/>
      <c r="DGE292" s="10"/>
      <c r="DGF292" s="10"/>
      <c r="DGG292" s="10"/>
      <c r="DGH292" s="10"/>
      <c r="DGI292" s="10"/>
      <c r="DGJ292" s="10"/>
      <c r="DGK292" s="10"/>
      <c r="DGL292" s="10"/>
      <c r="DGM292" s="10"/>
      <c r="DGN292" s="10"/>
      <c r="DGO292" s="10"/>
      <c r="DGP292" s="10"/>
      <c r="DGQ292" s="10"/>
      <c r="DGR292" s="10"/>
      <c r="DGS292" s="10"/>
      <c r="DGT292" s="10"/>
      <c r="DGU292" s="10"/>
      <c r="DGV292" s="10"/>
      <c r="DGW292" s="10"/>
      <c r="DGX292" s="10"/>
      <c r="DGY292" s="10"/>
      <c r="DGZ292" s="10"/>
      <c r="DHA292" s="10"/>
      <c r="DHB292" s="10"/>
      <c r="DHC292" s="10"/>
      <c r="DHD292" s="10"/>
      <c r="DHE292" s="10"/>
      <c r="DHF292" s="10"/>
      <c r="DHG292" s="10"/>
      <c r="DHH292" s="10"/>
      <c r="DHI292" s="10"/>
      <c r="DHJ292" s="10"/>
      <c r="DHK292" s="10"/>
      <c r="DHL292" s="10"/>
      <c r="DHM292" s="10"/>
      <c r="DHN292" s="10"/>
      <c r="DHO292" s="10"/>
      <c r="DHP292" s="10"/>
      <c r="DHQ292" s="10"/>
      <c r="DHR292" s="10"/>
      <c r="DHS292" s="10"/>
      <c r="DHT292" s="10"/>
      <c r="DHU292" s="10"/>
      <c r="DHV292" s="10"/>
      <c r="DHW292" s="10"/>
      <c r="DHX292" s="10"/>
      <c r="DHY292" s="10"/>
      <c r="DHZ292" s="10"/>
      <c r="DIA292" s="10"/>
      <c r="DIB292" s="10"/>
      <c r="DIC292" s="10"/>
      <c r="DID292" s="10"/>
      <c r="DIE292" s="10"/>
      <c r="DIF292" s="10"/>
      <c r="DIG292" s="10"/>
      <c r="DIH292" s="10"/>
      <c r="DII292" s="10"/>
      <c r="DIJ292" s="10"/>
      <c r="DIK292" s="10"/>
      <c r="DIL292" s="10"/>
      <c r="DIM292" s="10"/>
      <c r="DIN292" s="10"/>
      <c r="DIO292" s="10"/>
      <c r="DIP292" s="10"/>
      <c r="DIQ292" s="10"/>
      <c r="DIR292" s="10"/>
      <c r="DIS292" s="10"/>
      <c r="DIT292" s="10"/>
      <c r="DIU292" s="10"/>
      <c r="DIV292" s="10"/>
      <c r="DIW292" s="10"/>
      <c r="DIX292" s="10"/>
      <c r="DIY292" s="10"/>
      <c r="DIZ292" s="10"/>
      <c r="DJA292" s="10"/>
      <c r="DJB292" s="10"/>
      <c r="DJC292" s="10"/>
      <c r="DJD292" s="10"/>
      <c r="DJE292" s="10"/>
      <c r="DJF292" s="10"/>
      <c r="DJG292" s="10"/>
      <c r="DJH292" s="10"/>
      <c r="DJI292" s="10"/>
      <c r="DJJ292" s="10"/>
      <c r="DJK292" s="10"/>
      <c r="DJL292" s="10"/>
      <c r="DJM292" s="10"/>
      <c r="DJN292" s="10"/>
      <c r="DJO292" s="10"/>
      <c r="DJP292" s="10"/>
      <c r="DJQ292" s="10"/>
      <c r="DJR292" s="10"/>
      <c r="DJS292" s="10"/>
      <c r="DJT292" s="10"/>
      <c r="DJU292" s="10"/>
      <c r="DJV292" s="10"/>
      <c r="DJW292" s="10"/>
      <c r="DJX292" s="10"/>
      <c r="DJY292" s="10"/>
      <c r="DJZ292" s="10"/>
      <c r="DKA292" s="10"/>
      <c r="DKB292" s="10"/>
      <c r="DKC292" s="10"/>
      <c r="DKD292" s="10"/>
      <c r="DKE292" s="10"/>
      <c r="DKF292" s="10"/>
      <c r="DKG292" s="10"/>
      <c r="DKH292" s="10"/>
      <c r="DKI292" s="10"/>
      <c r="DKJ292" s="10"/>
      <c r="DKK292" s="10"/>
      <c r="DKL292" s="10"/>
      <c r="DKM292" s="10"/>
      <c r="DKN292" s="10"/>
      <c r="DKO292" s="10"/>
      <c r="DKP292" s="10"/>
      <c r="DKQ292" s="10"/>
      <c r="DKR292" s="10"/>
      <c r="DKS292" s="10"/>
      <c r="DKT292" s="10"/>
      <c r="DKU292" s="10"/>
      <c r="DKV292" s="10"/>
      <c r="DKW292" s="10"/>
      <c r="DKX292" s="10"/>
      <c r="DKY292" s="10"/>
      <c r="DKZ292" s="10"/>
      <c r="DLA292" s="10"/>
      <c r="DLB292" s="10"/>
      <c r="DLC292" s="10"/>
      <c r="DLD292" s="10"/>
      <c r="DLE292" s="10"/>
      <c r="DLF292" s="10"/>
      <c r="DLG292" s="10"/>
      <c r="DLH292" s="10"/>
      <c r="DLI292" s="10"/>
      <c r="DLJ292" s="10"/>
      <c r="DLK292" s="10"/>
      <c r="DLL292" s="10"/>
      <c r="DLM292" s="10"/>
      <c r="DLN292" s="10"/>
      <c r="DLO292" s="10"/>
      <c r="DLP292" s="10"/>
      <c r="DLQ292" s="10"/>
      <c r="DLR292" s="10"/>
      <c r="DLS292" s="10"/>
      <c r="DLT292" s="10"/>
      <c r="DLU292" s="10"/>
      <c r="DLV292" s="10"/>
      <c r="DLW292" s="10"/>
      <c r="DLX292" s="10"/>
      <c r="DLY292" s="10"/>
      <c r="DLZ292" s="10"/>
      <c r="DMA292" s="10"/>
      <c r="DMB292" s="10"/>
      <c r="DMC292" s="10"/>
      <c r="DMD292" s="10"/>
      <c r="DME292" s="10"/>
      <c r="DMF292" s="10"/>
      <c r="DMG292" s="10"/>
      <c r="DMH292" s="10"/>
      <c r="DMI292" s="10"/>
      <c r="DMJ292" s="10"/>
      <c r="DMK292" s="10"/>
      <c r="DML292" s="10"/>
      <c r="DMM292" s="10"/>
      <c r="DMN292" s="10"/>
      <c r="DMO292" s="10"/>
      <c r="DMP292" s="10"/>
      <c r="DMQ292" s="10"/>
      <c r="DMR292" s="10"/>
      <c r="DMS292" s="10"/>
      <c r="DMT292" s="10"/>
      <c r="DMU292" s="10"/>
      <c r="DMV292" s="10"/>
      <c r="DMW292" s="10"/>
      <c r="DMX292" s="10"/>
      <c r="DMY292" s="10"/>
      <c r="DMZ292" s="10"/>
      <c r="DNA292" s="10"/>
      <c r="DNB292" s="10"/>
      <c r="DNC292" s="10"/>
      <c r="DND292" s="10"/>
      <c r="DNE292" s="10"/>
      <c r="DNF292" s="10"/>
      <c r="DNG292" s="10"/>
      <c r="DNH292" s="10"/>
      <c r="DNI292" s="10"/>
      <c r="DNJ292" s="10"/>
      <c r="DNK292" s="10"/>
      <c r="DNL292" s="10"/>
      <c r="DNM292" s="10"/>
      <c r="DNN292" s="10"/>
      <c r="DNO292" s="10"/>
      <c r="DNP292" s="10"/>
      <c r="DNQ292" s="10"/>
      <c r="DNR292" s="10"/>
      <c r="DNS292" s="10"/>
      <c r="DNT292" s="10"/>
      <c r="DNU292" s="10"/>
      <c r="DNV292" s="10"/>
      <c r="DNW292" s="10"/>
      <c r="DNX292" s="10"/>
      <c r="DNY292" s="10"/>
      <c r="DNZ292" s="10"/>
      <c r="DOA292" s="10"/>
      <c r="DOB292" s="10"/>
      <c r="DOC292" s="10"/>
      <c r="DOD292" s="10"/>
      <c r="DOE292" s="10"/>
      <c r="DOF292" s="10"/>
      <c r="DOG292" s="10"/>
      <c r="DOH292" s="10"/>
      <c r="DOI292" s="10"/>
      <c r="DOJ292" s="10"/>
      <c r="DOK292" s="10"/>
      <c r="DOL292" s="10"/>
      <c r="DOM292" s="10"/>
      <c r="DON292" s="10"/>
      <c r="DOO292" s="10"/>
      <c r="DOP292" s="10"/>
      <c r="DOQ292" s="10"/>
      <c r="DOR292" s="10"/>
      <c r="DOS292" s="10"/>
      <c r="DOT292" s="10"/>
      <c r="DOU292" s="10"/>
      <c r="DOV292" s="10"/>
      <c r="DOW292" s="10"/>
      <c r="DOX292" s="10"/>
      <c r="DOY292" s="10"/>
      <c r="DOZ292" s="10"/>
      <c r="DPA292" s="10"/>
      <c r="DPB292" s="10"/>
      <c r="DPC292" s="10"/>
      <c r="DPD292" s="10"/>
      <c r="DPE292" s="10"/>
      <c r="DPF292" s="10"/>
      <c r="DPG292" s="10"/>
      <c r="DPH292" s="10"/>
      <c r="DPI292" s="10"/>
      <c r="DPJ292" s="10"/>
      <c r="DPK292" s="10"/>
      <c r="DPL292" s="10"/>
      <c r="DPM292" s="10"/>
      <c r="DPN292" s="10"/>
      <c r="DPO292" s="10"/>
      <c r="DPP292" s="10"/>
      <c r="DPQ292" s="10"/>
      <c r="DPR292" s="10"/>
      <c r="DPS292" s="10"/>
      <c r="DPT292" s="10"/>
      <c r="DPU292" s="10"/>
      <c r="DPV292" s="10"/>
      <c r="DPW292" s="10"/>
      <c r="DPX292" s="10"/>
      <c r="DPY292" s="10"/>
      <c r="DPZ292" s="10"/>
      <c r="DQA292" s="10"/>
      <c r="DQB292" s="10"/>
      <c r="DQC292" s="10"/>
      <c r="DQD292" s="10"/>
      <c r="DQE292" s="10"/>
      <c r="DQF292" s="10"/>
      <c r="DQG292" s="10"/>
      <c r="DQH292" s="10"/>
      <c r="DQI292" s="10"/>
      <c r="DQJ292" s="10"/>
      <c r="DQK292" s="10"/>
      <c r="DQL292" s="10"/>
      <c r="DQM292" s="10"/>
      <c r="DQN292" s="10"/>
      <c r="DQO292" s="10"/>
      <c r="DQP292" s="10"/>
      <c r="DQQ292" s="10"/>
      <c r="DQR292" s="10"/>
      <c r="DQS292" s="10"/>
      <c r="DQT292" s="10"/>
      <c r="DQU292" s="10"/>
      <c r="DQV292" s="10"/>
      <c r="DQW292" s="10"/>
      <c r="DQX292" s="10"/>
      <c r="DQY292" s="10"/>
      <c r="DQZ292" s="10"/>
      <c r="DRA292" s="10"/>
      <c r="DRB292" s="10"/>
      <c r="DRC292" s="10"/>
      <c r="DRD292" s="10"/>
      <c r="DRE292" s="10"/>
      <c r="DRF292" s="10"/>
      <c r="DRG292" s="10"/>
      <c r="DRH292" s="10"/>
      <c r="DRI292" s="10"/>
      <c r="DRJ292" s="10"/>
      <c r="DRK292" s="10"/>
      <c r="DRL292" s="10"/>
      <c r="DRM292" s="10"/>
      <c r="DRN292" s="10"/>
      <c r="DRO292" s="10"/>
      <c r="DRP292" s="10"/>
      <c r="DRQ292" s="10"/>
      <c r="DRR292" s="10"/>
      <c r="DRS292" s="10"/>
      <c r="DRT292" s="10"/>
      <c r="DRU292" s="10"/>
      <c r="DRV292" s="10"/>
      <c r="DRW292" s="10"/>
      <c r="DRX292" s="10"/>
      <c r="DRY292" s="10"/>
      <c r="DRZ292" s="10"/>
      <c r="DSA292" s="10"/>
      <c r="DSB292" s="10"/>
      <c r="DSC292" s="10"/>
      <c r="DSD292" s="10"/>
      <c r="DSE292" s="10"/>
      <c r="DSF292" s="10"/>
      <c r="DSG292" s="10"/>
      <c r="DSH292" s="10"/>
      <c r="DSI292" s="10"/>
      <c r="DSJ292" s="10"/>
      <c r="DSK292" s="10"/>
      <c r="DSL292" s="10"/>
      <c r="DSM292" s="10"/>
      <c r="DSN292" s="10"/>
      <c r="DSO292" s="10"/>
      <c r="DSP292" s="10"/>
      <c r="DSQ292" s="10"/>
      <c r="DSR292" s="10"/>
      <c r="DSS292" s="10"/>
      <c r="DST292" s="10"/>
      <c r="DSU292" s="10"/>
      <c r="DSV292" s="10"/>
      <c r="DSW292" s="10"/>
      <c r="DSX292" s="10"/>
      <c r="DSY292" s="10"/>
      <c r="DSZ292" s="10"/>
      <c r="DTA292" s="10"/>
      <c r="DTB292" s="10"/>
      <c r="DTC292" s="10"/>
      <c r="DTD292" s="10"/>
      <c r="DTE292" s="10"/>
      <c r="DTF292" s="10"/>
      <c r="DTG292" s="10"/>
      <c r="DTH292" s="10"/>
      <c r="DTI292" s="10"/>
      <c r="DTJ292" s="10"/>
      <c r="DTK292" s="10"/>
      <c r="DTL292" s="10"/>
      <c r="DTM292" s="10"/>
      <c r="DTN292" s="10"/>
      <c r="DTO292" s="10"/>
      <c r="DTP292" s="10"/>
      <c r="DTQ292" s="10"/>
      <c r="DTR292" s="10"/>
      <c r="DTS292" s="10"/>
      <c r="DTT292" s="10"/>
      <c r="DTU292" s="10"/>
      <c r="DTV292" s="10"/>
      <c r="DTW292" s="10"/>
      <c r="DTX292" s="10"/>
      <c r="DTY292" s="10"/>
      <c r="DTZ292" s="10"/>
      <c r="DUA292" s="10"/>
      <c r="DUB292" s="10"/>
      <c r="DUC292" s="10"/>
      <c r="DUD292" s="10"/>
      <c r="DUE292" s="10"/>
      <c r="DUF292" s="10"/>
      <c r="DUG292" s="10"/>
      <c r="DUH292" s="10"/>
      <c r="DUI292" s="10"/>
      <c r="DUJ292" s="10"/>
      <c r="DUK292" s="10"/>
      <c r="DUL292" s="10"/>
      <c r="DUM292" s="10"/>
      <c r="DUN292" s="10"/>
      <c r="DUO292" s="10"/>
      <c r="DUP292" s="10"/>
      <c r="DUQ292" s="10"/>
      <c r="DUR292" s="10"/>
      <c r="DUS292" s="10"/>
      <c r="DUT292" s="10"/>
      <c r="DUU292" s="10"/>
      <c r="DUV292" s="10"/>
      <c r="DUW292" s="10"/>
      <c r="DUX292" s="10"/>
      <c r="DUY292" s="10"/>
      <c r="DUZ292" s="10"/>
      <c r="DVA292" s="10"/>
      <c r="DVB292" s="10"/>
      <c r="DVC292" s="10"/>
      <c r="DVD292" s="10"/>
      <c r="DVE292" s="10"/>
      <c r="DVF292" s="10"/>
      <c r="DVG292" s="10"/>
      <c r="DVH292" s="10"/>
      <c r="DVI292" s="10"/>
      <c r="DVJ292" s="10"/>
      <c r="DVK292" s="10"/>
      <c r="DVL292" s="10"/>
      <c r="DVM292" s="10"/>
      <c r="DVN292" s="10"/>
      <c r="DVO292" s="10"/>
      <c r="DVP292" s="10"/>
      <c r="DVQ292" s="10"/>
      <c r="DVR292" s="10"/>
      <c r="DVS292" s="10"/>
      <c r="DVT292" s="10"/>
      <c r="DVU292" s="10"/>
      <c r="DVV292" s="10"/>
      <c r="DVW292" s="10"/>
      <c r="DVX292" s="10"/>
      <c r="DVY292" s="10"/>
      <c r="DVZ292" s="10"/>
      <c r="DWA292" s="10"/>
      <c r="DWB292" s="10"/>
      <c r="DWC292" s="10"/>
      <c r="DWD292" s="10"/>
      <c r="DWE292" s="10"/>
      <c r="DWF292" s="10"/>
      <c r="DWG292" s="10"/>
      <c r="DWH292" s="10"/>
      <c r="DWI292" s="10"/>
      <c r="DWJ292" s="10"/>
      <c r="DWK292" s="10"/>
      <c r="DWL292" s="10"/>
      <c r="DWM292" s="10"/>
      <c r="DWN292" s="10"/>
      <c r="DWO292" s="10"/>
      <c r="DWP292" s="10"/>
      <c r="DWQ292" s="10"/>
      <c r="DWR292" s="10"/>
      <c r="DWS292" s="10"/>
      <c r="DWT292" s="10"/>
      <c r="DWU292" s="10"/>
      <c r="DWV292" s="10"/>
      <c r="DWW292" s="10"/>
      <c r="DWX292" s="10"/>
      <c r="DWY292" s="10"/>
      <c r="DWZ292" s="10"/>
      <c r="DXA292" s="10"/>
      <c r="DXB292" s="10"/>
      <c r="DXC292" s="10"/>
      <c r="DXD292" s="10"/>
      <c r="DXE292" s="10"/>
      <c r="DXF292" s="10"/>
      <c r="DXG292" s="10"/>
      <c r="DXH292" s="10"/>
      <c r="DXI292" s="10"/>
      <c r="DXJ292" s="10"/>
      <c r="DXK292" s="10"/>
      <c r="DXL292" s="10"/>
      <c r="DXM292" s="10"/>
      <c r="DXN292" s="10"/>
      <c r="DXO292" s="10"/>
      <c r="DXP292" s="10"/>
      <c r="DXQ292" s="10"/>
      <c r="DXR292" s="10"/>
      <c r="DXS292" s="10"/>
      <c r="DXT292" s="10"/>
      <c r="DXU292" s="10"/>
      <c r="DXV292" s="10"/>
      <c r="DXW292" s="10"/>
      <c r="DXX292" s="10"/>
      <c r="DXY292" s="10"/>
      <c r="DXZ292" s="10"/>
      <c r="DYA292" s="10"/>
      <c r="DYB292" s="10"/>
      <c r="DYC292" s="10"/>
      <c r="DYD292" s="10"/>
      <c r="DYE292" s="10"/>
      <c r="DYF292" s="10"/>
      <c r="DYG292" s="10"/>
      <c r="DYH292" s="10"/>
      <c r="DYI292" s="10"/>
      <c r="DYJ292" s="10"/>
      <c r="DYK292" s="10"/>
      <c r="DYL292" s="10"/>
      <c r="DYM292" s="10"/>
      <c r="DYN292" s="10"/>
      <c r="DYO292" s="10"/>
      <c r="DYP292" s="10"/>
      <c r="DYQ292" s="10"/>
      <c r="DYR292" s="10"/>
      <c r="DYS292" s="10"/>
      <c r="DYT292" s="10"/>
      <c r="DYU292" s="10"/>
      <c r="DYV292" s="10"/>
      <c r="DYW292" s="10"/>
      <c r="DYX292" s="10"/>
      <c r="DYY292" s="10"/>
      <c r="DYZ292" s="10"/>
      <c r="DZA292" s="10"/>
      <c r="DZB292" s="10"/>
      <c r="DZC292" s="10"/>
      <c r="DZD292" s="10"/>
      <c r="DZE292" s="10"/>
      <c r="DZF292" s="10"/>
      <c r="DZG292" s="10"/>
      <c r="DZH292" s="10"/>
      <c r="DZI292" s="10"/>
      <c r="DZJ292" s="10"/>
      <c r="DZK292" s="10"/>
      <c r="DZL292" s="10"/>
      <c r="DZM292" s="10"/>
      <c r="DZN292" s="10"/>
      <c r="DZO292" s="10"/>
      <c r="DZP292" s="10"/>
      <c r="DZQ292" s="10"/>
      <c r="DZR292" s="10"/>
      <c r="DZS292" s="10"/>
      <c r="DZT292" s="10"/>
      <c r="DZU292" s="10"/>
      <c r="DZV292" s="10"/>
      <c r="DZW292" s="10"/>
      <c r="DZX292" s="10"/>
      <c r="DZY292" s="10"/>
      <c r="DZZ292" s="10"/>
      <c r="EAA292" s="10"/>
      <c r="EAB292" s="10"/>
      <c r="EAC292" s="10"/>
      <c r="EAD292" s="10"/>
      <c r="EAE292" s="10"/>
      <c r="EAF292" s="10"/>
      <c r="EAG292" s="10"/>
      <c r="EAH292" s="10"/>
      <c r="EAI292" s="10"/>
      <c r="EAJ292" s="10"/>
      <c r="EAK292" s="10"/>
      <c r="EAL292" s="10"/>
      <c r="EAM292" s="10"/>
      <c r="EAN292" s="10"/>
      <c r="EAO292" s="10"/>
      <c r="EAP292" s="10"/>
      <c r="EAQ292" s="10"/>
      <c r="EAR292" s="10"/>
      <c r="EAS292" s="10"/>
      <c r="EAT292" s="10"/>
      <c r="EAU292" s="10"/>
      <c r="EAV292" s="10"/>
      <c r="EAW292" s="10"/>
      <c r="EAX292" s="10"/>
      <c r="EAY292" s="10"/>
      <c r="EAZ292" s="10"/>
      <c r="EBA292" s="10"/>
      <c r="EBB292" s="10"/>
      <c r="EBC292" s="10"/>
      <c r="EBD292" s="10"/>
      <c r="EBE292" s="10"/>
      <c r="EBF292" s="10"/>
      <c r="EBG292" s="10"/>
      <c r="EBH292" s="10"/>
      <c r="EBI292" s="10"/>
      <c r="EBJ292" s="10"/>
      <c r="EBK292" s="10"/>
      <c r="EBL292" s="10"/>
      <c r="EBM292" s="10"/>
      <c r="EBN292" s="10"/>
      <c r="EBO292" s="10"/>
      <c r="EBP292" s="10"/>
      <c r="EBQ292" s="10"/>
      <c r="EBR292" s="10"/>
      <c r="EBS292" s="10"/>
      <c r="EBT292" s="10"/>
      <c r="EBU292" s="10"/>
      <c r="EBV292" s="10"/>
      <c r="EBW292" s="10"/>
      <c r="EBX292" s="10"/>
      <c r="EBY292" s="10"/>
      <c r="EBZ292" s="10"/>
      <c r="ECA292" s="10"/>
      <c r="ECB292" s="10"/>
      <c r="ECC292" s="10"/>
      <c r="ECD292" s="10"/>
      <c r="ECE292" s="10"/>
      <c r="ECF292" s="10"/>
      <c r="ECG292" s="10"/>
      <c r="ECH292" s="10"/>
      <c r="ECI292" s="10"/>
      <c r="ECJ292" s="10"/>
      <c r="ECK292" s="10"/>
      <c r="ECL292" s="10"/>
      <c r="ECM292" s="10"/>
      <c r="ECN292" s="10"/>
      <c r="ECO292" s="10"/>
      <c r="ECP292" s="10"/>
      <c r="ECQ292" s="10"/>
      <c r="ECR292" s="10"/>
      <c r="ECS292" s="10"/>
      <c r="ECT292" s="10"/>
      <c r="ECU292" s="10"/>
      <c r="ECV292" s="10"/>
      <c r="ECW292" s="10"/>
      <c r="ECX292" s="10"/>
      <c r="ECY292" s="10"/>
      <c r="ECZ292" s="10"/>
      <c r="EDA292" s="10"/>
      <c r="EDB292" s="10"/>
      <c r="EDC292" s="10"/>
      <c r="EDD292" s="10"/>
      <c r="EDE292" s="10"/>
      <c r="EDF292" s="10"/>
      <c r="EDG292" s="10"/>
      <c r="EDH292" s="10"/>
      <c r="EDI292" s="10"/>
      <c r="EDJ292" s="10"/>
      <c r="EDK292" s="10"/>
      <c r="EDL292" s="10"/>
      <c r="EDM292" s="10"/>
      <c r="EDN292" s="10"/>
      <c r="EDO292" s="10"/>
      <c r="EDP292" s="10"/>
      <c r="EDQ292" s="10"/>
      <c r="EDR292" s="10"/>
      <c r="EDS292" s="10"/>
      <c r="EDT292" s="10"/>
      <c r="EDU292" s="10"/>
      <c r="EDV292" s="10"/>
      <c r="EDW292" s="10"/>
      <c r="EDX292" s="10"/>
      <c r="EDY292" s="10"/>
      <c r="EDZ292" s="10"/>
      <c r="EEA292" s="10"/>
      <c r="EEB292" s="10"/>
      <c r="EEC292" s="10"/>
      <c r="EED292" s="10"/>
      <c r="EEE292" s="10"/>
      <c r="EEF292" s="10"/>
      <c r="EEG292" s="10"/>
      <c r="EEH292" s="10"/>
      <c r="EEI292" s="10"/>
      <c r="EEJ292" s="10"/>
      <c r="EEK292" s="10"/>
      <c r="EEL292" s="10"/>
      <c r="EEM292" s="10"/>
      <c r="EEN292" s="10"/>
      <c r="EEO292" s="10"/>
      <c r="EEP292" s="10"/>
      <c r="EEQ292" s="10"/>
      <c r="EER292" s="10"/>
      <c r="EES292" s="10"/>
      <c r="EET292" s="10"/>
      <c r="EEU292" s="10"/>
      <c r="EEV292" s="10"/>
      <c r="EEW292" s="10"/>
      <c r="EEX292" s="10"/>
      <c r="EEY292" s="10"/>
      <c r="EEZ292" s="10"/>
      <c r="EFA292" s="10"/>
      <c r="EFB292" s="10"/>
      <c r="EFC292" s="10"/>
      <c r="EFD292" s="10"/>
      <c r="EFE292" s="10"/>
      <c r="EFF292" s="10"/>
      <c r="EFG292" s="10"/>
      <c r="EFH292" s="10"/>
      <c r="EFI292" s="10"/>
      <c r="EFJ292" s="10"/>
      <c r="EFK292" s="10"/>
      <c r="EFL292" s="10"/>
      <c r="EFM292" s="10"/>
      <c r="EFN292" s="10"/>
      <c r="EFO292" s="10"/>
      <c r="EFP292" s="10"/>
      <c r="EFQ292" s="10"/>
      <c r="EFR292" s="10"/>
      <c r="EFS292" s="10"/>
      <c r="EFT292" s="10"/>
      <c r="EFU292" s="10"/>
      <c r="EFV292" s="10"/>
      <c r="EFW292" s="10"/>
      <c r="EFX292" s="10"/>
      <c r="EFY292" s="10"/>
      <c r="EFZ292" s="10"/>
      <c r="EGA292" s="10"/>
      <c r="EGB292" s="10"/>
      <c r="EGC292" s="10"/>
      <c r="EGD292" s="10"/>
      <c r="EGE292" s="10"/>
      <c r="EGF292" s="10"/>
      <c r="EGG292" s="10"/>
      <c r="EGH292" s="10"/>
      <c r="EGI292" s="10"/>
      <c r="EGJ292" s="10"/>
      <c r="EGK292" s="10"/>
      <c r="EGL292" s="10"/>
      <c r="EGM292" s="10"/>
      <c r="EGN292" s="10"/>
      <c r="EGO292" s="10"/>
      <c r="EGP292" s="10"/>
      <c r="EGQ292" s="10"/>
      <c r="EGR292" s="10"/>
      <c r="EGS292" s="10"/>
      <c r="EGT292" s="10"/>
      <c r="EGU292" s="10"/>
      <c r="EGV292" s="10"/>
      <c r="EGW292" s="10"/>
      <c r="EGX292" s="10"/>
      <c r="EGY292" s="10"/>
      <c r="EGZ292" s="10"/>
      <c r="EHA292" s="10"/>
      <c r="EHB292" s="10"/>
      <c r="EHC292" s="10"/>
      <c r="EHD292" s="10"/>
      <c r="EHE292" s="10"/>
      <c r="EHF292" s="10"/>
      <c r="EHG292" s="10"/>
      <c r="EHH292" s="10"/>
      <c r="EHI292" s="10"/>
      <c r="EHJ292" s="10"/>
      <c r="EHK292" s="10"/>
      <c r="EHL292" s="10"/>
      <c r="EHM292" s="10"/>
      <c r="EHN292" s="10"/>
      <c r="EHO292" s="10"/>
      <c r="EHP292" s="10"/>
      <c r="EHQ292" s="10"/>
      <c r="EHR292" s="10"/>
      <c r="EHS292" s="10"/>
      <c r="EHT292" s="10"/>
      <c r="EHU292" s="10"/>
      <c r="EHV292" s="10"/>
      <c r="EHW292" s="10"/>
      <c r="EHX292" s="10"/>
      <c r="EHY292" s="10"/>
      <c r="EHZ292" s="10"/>
      <c r="EIA292" s="10"/>
      <c r="EIB292" s="10"/>
      <c r="EIC292" s="10"/>
      <c r="EID292" s="10"/>
      <c r="EIE292" s="10"/>
      <c r="EIF292" s="10"/>
      <c r="EIG292" s="10"/>
      <c r="EIH292" s="10"/>
      <c r="EII292" s="10"/>
      <c r="EIJ292" s="10"/>
      <c r="EIK292" s="10"/>
      <c r="EIL292" s="10"/>
      <c r="EIM292" s="10"/>
      <c r="EIN292" s="10"/>
      <c r="EIO292" s="10"/>
      <c r="EIP292" s="10"/>
      <c r="EIQ292" s="10"/>
      <c r="EIR292" s="10"/>
      <c r="EIS292" s="10"/>
      <c r="EIT292" s="10"/>
      <c r="EIU292" s="10"/>
      <c r="EIV292" s="10"/>
      <c r="EIW292" s="10"/>
      <c r="EIX292" s="10"/>
      <c r="EIY292" s="10"/>
      <c r="EIZ292" s="10"/>
      <c r="EJA292" s="10"/>
      <c r="EJB292" s="10"/>
      <c r="EJC292" s="10"/>
      <c r="EJD292" s="10"/>
      <c r="EJE292" s="10"/>
      <c r="EJF292" s="10"/>
      <c r="EJG292" s="10"/>
      <c r="EJH292" s="10"/>
      <c r="EJI292" s="10"/>
      <c r="EJJ292" s="10"/>
      <c r="EJK292" s="10"/>
      <c r="EJL292" s="10"/>
      <c r="EJM292" s="10"/>
      <c r="EJN292" s="10"/>
      <c r="EJO292" s="10"/>
      <c r="EJP292" s="10"/>
      <c r="EJQ292" s="10"/>
      <c r="EJR292" s="10"/>
      <c r="EJS292" s="10"/>
      <c r="EJT292" s="10"/>
      <c r="EJU292" s="10"/>
      <c r="EJV292" s="10"/>
      <c r="EJW292" s="10"/>
      <c r="EJX292" s="10"/>
      <c r="EJY292" s="10"/>
      <c r="EJZ292" s="10"/>
      <c r="EKA292" s="10"/>
      <c r="EKB292" s="10"/>
      <c r="EKC292" s="10"/>
      <c r="EKD292" s="10"/>
      <c r="EKE292" s="10"/>
      <c r="EKF292" s="10"/>
      <c r="EKG292" s="10"/>
      <c r="EKH292" s="10"/>
      <c r="EKI292" s="10"/>
      <c r="EKJ292" s="10"/>
      <c r="EKK292" s="10"/>
      <c r="EKL292" s="10"/>
      <c r="EKM292" s="10"/>
      <c r="EKN292" s="10"/>
      <c r="EKO292" s="10"/>
      <c r="EKP292" s="10"/>
      <c r="EKQ292" s="10"/>
      <c r="EKR292" s="10"/>
      <c r="EKS292" s="10"/>
      <c r="EKT292" s="10"/>
      <c r="EKU292" s="10"/>
      <c r="EKV292" s="10"/>
      <c r="EKW292" s="10"/>
      <c r="EKX292" s="10"/>
      <c r="EKY292" s="10"/>
      <c r="EKZ292" s="10"/>
      <c r="ELA292" s="10"/>
      <c r="ELB292" s="10"/>
      <c r="ELC292" s="10"/>
      <c r="ELD292" s="10"/>
      <c r="ELE292" s="10"/>
      <c r="ELF292" s="10"/>
      <c r="ELG292" s="10"/>
      <c r="ELH292" s="10"/>
      <c r="ELI292" s="10"/>
      <c r="ELJ292" s="10"/>
      <c r="ELK292" s="10"/>
      <c r="ELL292" s="10"/>
      <c r="ELM292" s="10"/>
      <c r="ELN292" s="10"/>
      <c r="ELO292" s="10"/>
      <c r="ELP292" s="10"/>
      <c r="ELQ292" s="10"/>
      <c r="ELR292" s="10"/>
      <c r="ELS292" s="10"/>
      <c r="ELT292" s="10"/>
      <c r="ELU292" s="10"/>
      <c r="ELV292" s="10"/>
      <c r="ELW292" s="10"/>
      <c r="ELX292" s="10"/>
      <c r="ELY292" s="10"/>
      <c r="ELZ292" s="10"/>
      <c r="EMA292" s="10"/>
      <c r="EMB292" s="10"/>
      <c r="EMC292" s="10"/>
      <c r="EMD292" s="10"/>
      <c r="EME292" s="10"/>
      <c r="EMF292" s="10"/>
      <c r="EMG292" s="10"/>
      <c r="EMH292" s="10"/>
      <c r="EMI292" s="10"/>
      <c r="EMJ292" s="10"/>
      <c r="EMK292" s="10"/>
      <c r="EML292" s="10"/>
      <c r="EMM292" s="10"/>
      <c r="EMN292" s="10"/>
      <c r="EMO292" s="10"/>
      <c r="EMP292" s="10"/>
      <c r="EMQ292" s="10"/>
      <c r="EMR292" s="10"/>
      <c r="EMS292" s="10"/>
      <c r="EMT292" s="10"/>
      <c r="EMU292" s="10"/>
      <c r="EMV292" s="10"/>
      <c r="EMW292" s="10"/>
      <c r="EMX292" s="10"/>
      <c r="EMY292" s="10"/>
      <c r="EMZ292" s="10"/>
      <c r="ENA292" s="10"/>
      <c r="ENB292" s="10"/>
      <c r="ENC292" s="10"/>
      <c r="END292" s="10"/>
      <c r="ENE292" s="10"/>
      <c r="ENF292" s="10"/>
      <c r="ENG292" s="10"/>
      <c r="ENH292" s="10"/>
      <c r="ENI292" s="10"/>
      <c r="ENJ292" s="10"/>
      <c r="ENK292" s="10"/>
      <c r="ENL292" s="10"/>
      <c r="ENM292" s="10"/>
      <c r="ENN292" s="10"/>
      <c r="ENO292" s="10"/>
      <c r="ENP292" s="10"/>
      <c r="ENQ292" s="10"/>
      <c r="ENR292" s="10"/>
      <c r="ENS292" s="10"/>
      <c r="ENT292" s="10"/>
      <c r="ENU292" s="10"/>
      <c r="ENV292" s="10"/>
      <c r="ENW292" s="10"/>
      <c r="ENX292" s="10"/>
      <c r="ENY292" s="10"/>
      <c r="ENZ292" s="10"/>
      <c r="EOA292" s="10"/>
      <c r="EOB292" s="10"/>
      <c r="EOC292" s="10"/>
      <c r="EOD292" s="10"/>
      <c r="EOE292" s="10"/>
      <c r="EOF292" s="10"/>
      <c r="EOG292" s="10"/>
      <c r="EOH292" s="10"/>
      <c r="EOI292" s="10"/>
      <c r="EOJ292" s="10"/>
      <c r="EOK292" s="10"/>
      <c r="EOL292" s="10"/>
      <c r="EOM292" s="10"/>
      <c r="EON292" s="10"/>
      <c r="EOO292" s="10"/>
      <c r="EOP292" s="10"/>
      <c r="EOQ292" s="10"/>
      <c r="EOR292" s="10"/>
      <c r="EOS292" s="10"/>
      <c r="EOT292" s="10"/>
      <c r="EOU292" s="10"/>
      <c r="EOV292" s="10"/>
      <c r="EOW292" s="10"/>
      <c r="EOX292" s="10"/>
      <c r="EOY292" s="10"/>
      <c r="EOZ292" s="10"/>
      <c r="EPA292" s="10"/>
      <c r="EPB292" s="10"/>
      <c r="EPC292" s="10"/>
      <c r="EPD292" s="10"/>
      <c r="EPE292" s="10"/>
      <c r="EPF292" s="10"/>
      <c r="EPG292" s="10"/>
      <c r="EPH292" s="10"/>
      <c r="EPI292" s="10"/>
      <c r="EPJ292" s="10"/>
      <c r="EPK292" s="10"/>
      <c r="EPL292" s="10"/>
      <c r="EPM292" s="10"/>
      <c r="EPN292" s="10"/>
      <c r="EPO292" s="10"/>
      <c r="EPP292" s="10"/>
      <c r="EPQ292" s="10"/>
      <c r="EPR292" s="10"/>
      <c r="EPS292" s="10"/>
      <c r="EPT292" s="10"/>
      <c r="EPU292" s="10"/>
      <c r="EPV292" s="10"/>
      <c r="EPW292" s="10"/>
      <c r="EPX292" s="10"/>
      <c r="EPY292" s="10"/>
      <c r="EPZ292" s="10"/>
      <c r="EQA292" s="10"/>
      <c r="EQB292" s="10"/>
      <c r="EQC292" s="10"/>
      <c r="EQD292" s="10"/>
      <c r="EQE292" s="10"/>
      <c r="EQF292" s="10"/>
      <c r="EQG292" s="10"/>
      <c r="EQH292" s="10"/>
      <c r="EQI292" s="10"/>
      <c r="EQJ292" s="10"/>
      <c r="EQK292" s="10"/>
      <c r="EQL292" s="10"/>
      <c r="EQM292" s="10"/>
      <c r="EQN292" s="10"/>
      <c r="EQO292" s="10"/>
      <c r="EQP292" s="10"/>
      <c r="EQQ292" s="10"/>
      <c r="EQR292" s="10"/>
      <c r="EQS292" s="10"/>
      <c r="EQT292" s="10"/>
      <c r="EQU292" s="10"/>
      <c r="EQV292" s="10"/>
      <c r="EQW292" s="10"/>
      <c r="EQX292" s="10"/>
      <c r="EQY292" s="10"/>
      <c r="EQZ292" s="10"/>
      <c r="ERA292" s="10"/>
      <c r="ERB292" s="10"/>
      <c r="ERC292" s="10"/>
      <c r="ERD292" s="10"/>
      <c r="ERE292" s="10"/>
      <c r="ERF292" s="10"/>
      <c r="ERG292" s="10"/>
      <c r="ERH292" s="10"/>
      <c r="ERI292" s="10"/>
      <c r="ERJ292" s="10"/>
      <c r="ERK292" s="10"/>
      <c r="ERL292" s="10"/>
      <c r="ERM292" s="10"/>
      <c r="ERN292" s="10"/>
      <c r="ERO292" s="10"/>
      <c r="ERP292" s="10"/>
      <c r="ERQ292" s="10"/>
      <c r="ERR292" s="10"/>
      <c r="ERS292" s="10"/>
      <c r="ERT292" s="10"/>
      <c r="ERU292" s="10"/>
      <c r="ERV292" s="10"/>
      <c r="ERW292" s="10"/>
      <c r="ERX292" s="10"/>
      <c r="ERY292" s="10"/>
      <c r="ERZ292" s="10"/>
      <c r="ESA292" s="10"/>
      <c r="ESB292" s="10"/>
      <c r="ESC292" s="10"/>
      <c r="ESD292" s="10"/>
      <c r="ESE292" s="10"/>
      <c r="ESF292" s="10"/>
      <c r="ESG292" s="10"/>
      <c r="ESH292" s="10"/>
      <c r="ESI292" s="10"/>
      <c r="ESJ292" s="10"/>
      <c r="ESK292" s="10"/>
      <c r="ESL292" s="10"/>
      <c r="ESM292" s="10"/>
      <c r="ESN292" s="10"/>
      <c r="ESO292" s="10"/>
      <c r="ESP292" s="10"/>
      <c r="ESQ292" s="10"/>
      <c r="ESR292" s="10"/>
      <c r="ESS292" s="10"/>
      <c r="EST292" s="10"/>
      <c r="ESU292" s="10"/>
      <c r="ESV292" s="10"/>
      <c r="ESW292" s="10"/>
      <c r="ESX292" s="10"/>
      <c r="ESY292" s="10"/>
      <c r="ESZ292" s="10"/>
      <c r="ETA292" s="10"/>
      <c r="ETB292" s="10"/>
      <c r="ETC292" s="10"/>
      <c r="ETD292" s="10"/>
      <c r="ETE292" s="10"/>
      <c r="ETF292" s="10"/>
      <c r="ETG292" s="10"/>
      <c r="ETH292" s="10"/>
      <c r="ETI292" s="10"/>
      <c r="ETJ292" s="10"/>
      <c r="ETK292" s="10"/>
      <c r="ETL292" s="10"/>
      <c r="ETM292" s="10"/>
      <c r="ETN292" s="10"/>
      <c r="ETO292" s="10"/>
      <c r="ETP292" s="10"/>
      <c r="ETQ292" s="10"/>
      <c r="ETR292" s="10"/>
      <c r="ETS292" s="10"/>
      <c r="ETT292" s="10"/>
      <c r="ETU292" s="10"/>
      <c r="ETV292" s="10"/>
      <c r="ETW292" s="10"/>
      <c r="ETX292" s="10"/>
      <c r="ETY292" s="10"/>
      <c r="ETZ292" s="10"/>
      <c r="EUA292" s="10"/>
      <c r="EUB292" s="10"/>
      <c r="EUC292" s="10"/>
      <c r="EUD292" s="10"/>
      <c r="EUE292" s="10"/>
      <c r="EUF292" s="10"/>
      <c r="EUG292" s="10"/>
      <c r="EUH292" s="10"/>
      <c r="EUI292" s="10"/>
      <c r="EUJ292" s="10"/>
      <c r="EUK292" s="10"/>
      <c r="EUL292" s="10"/>
      <c r="EUM292" s="10"/>
      <c r="EUN292" s="10"/>
      <c r="EUO292" s="10"/>
      <c r="EUP292" s="10"/>
      <c r="EUQ292" s="10"/>
      <c r="EUR292" s="10"/>
      <c r="EUS292" s="10"/>
      <c r="EUT292" s="10"/>
      <c r="EUU292" s="10"/>
      <c r="EUV292" s="10"/>
      <c r="EUW292" s="10"/>
      <c r="EUX292" s="10"/>
      <c r="EUY292" s="10"/>
      <c r="EUZ292" s="10"/>
      <c r="EVA292" s="10"/>
      <c r="EVB292" s="10"/>
      <c r="EVC292" s="10"/>
      <c r="EVD292" s="10"/>
      <c r="EVE292" s="10"/>
      <c r="EVF292" s="10"/>
      <c r="EVG292" s="10"/>
      <c r="EVH292" s="10"/>
      <c r="EVI292" s="10"/>
      <c r="EVJ292" s="10"/>
      <c r="EVK292" s="10"/>
      <c r="EVL292" s="10"/>
      <c r="EVM292" s="10"/>
      <c r="EVN292" s="10"/>
      <c r="EVO292" s="10"/>
      <c r="EVP292" s="10"/>
      <c r="EVQ292" s="10"/>
      <c r="EVR292" s="10"/>
      <c r="EVS292" s="10"/>
      <c r="EVT292" s="10"/>
      <c r="EVU292" s="10"/>
      <c r="EVV292" s="10"/>
      <c r="EVW292" s="10"/>
      <c r="EVX292" s="10"/>
      <c r="EVY292" s="10"/>
      <c r="EVZ292" s="10"/>
      <c r="EWA292" s="10"/>
      <c r="EWB292" s="10"/>
      <c r="EWC292" s="10"/>
      <c r="EWD292" s="10"/>
      <c r="EWE292" s="10"/>
      <c r="EWF292" s="10"/>
      <c r="EWG292" s="10"/>
      <c r="EWH292" s="10"/>
      <c r="EWI292" s="10"/>
      <c r="EWJ292" s="10"/>
      <c r="EWK292" s="10"/>
      <c r="EWL292" s="10"/>
      <c r="EWM292" s="10"/>
      <c r="EWN292" s="10"/>
      <c r="EWO292" s="10"/>
      <c r="EWP292" s="10"/>
      <c r="EWQ292" s="10"/>
      <c r="EWR292" s="10"/>
      <c r="EWS292" s="10"/>
      <c r="EWT292" s="10"/>
      <c r="EWU292" s="10"/>
      <c r="EWV292" s="10"/>
      <c r="EWW292" s="10"/>
      <c r="EWX292" s="10"/>
      <c r="EWY292" s="10"/>
      <c r="EWZ292" s="10"/>
      <c r="EXA292" s="10"/>
      <c r="EXB292" s="10"/>
      <c r="EXC292" s="10"/>
      <c r="EXD292" s="10"/>
      <c r="EXE292" s="10"/>
      <c r="EXF292" s="10"/>
      <c r="EXG292" s="10"/>
      <c r="EXH292" s="10"/>
      <c r="EXI292" s="10"/>
      <c r="EXJ292" s="10"/>
      <c r="EXK292" s="10"/>
      <c r="EXL292" s="10"/>
      <c r="EXM292" s="10"/>
      <c r="EXN292" s="10"/>
      <c r="EXO292" s="10"/>
      <c r="EXP292" s="10"/>
      <c r="EXQ292" s="10"/>
      <c r="EXR292" s="10"/>
      <c r="EXS292" s="10"/>
      <c r="EXT292" s="10"/>
      <c r="EXU292" s="10"/>
      <c r="EXV292" s="10"/>
      <c r="EXW292" s="10"/>
      <c r="EXX292" s="10"/>
      <c r="EXY292" s="10"/>
      <c r="EXZ292" s="10"/>
      <c r="EYA292" s="10"/>
      <c r="EYB292" s="10"/>
      <c r="EYC292" s="10"/>
      <c r="EYD292" s="10"/>
      <c r="EYE292" s="10"/>
      <c r="EYF292" s="10"/>
      <c r="EYG292" s="10"/>
      <c r="EYH292" s="10"/>
      <c r="EYI292" s="10"/>
      <c r="EYJ292" s="10"/>
      <c r="EYK292" s="10"/>
      <c r="EYL292" s="10"/>
      <c r="EYM292" s="10"/>
      <c r="EYN292" s="10"/>
      <c r="EYO292" s="10"/>
      <c r="EYP292" s="10"/>
      <c r="EYQ292" s="10"/>
      <c r="EYR292" s="10"/>
      <c r="EYS292" s="10"/>
      <c r="EYT292" s="10"/>
      <c r="EYU292" s="10"/>
      <c r="EYV292" s="10"/>
      <c r="EYW292" s="10"/>
      <c r="EYX292" s="10"/>
      <c r="EYY292" s="10"/>
      <c r="EYZ292" s="10"/>
      <c r="EZA292" s="10"/>
      <c r="EZB292" s="10"/>
      <c r="EZC292" s="10"/>
      <c r="EZD292" s="10"/>
      <c r="EZE292" s="10"/>
      <c r="EZF292" s="10"/>
      <c r="EZG292" s="10"/>
      <c r="EZH292" s="10"/>
      <c r="EZI292" s="10"/>
      <c r="EZJ292" s="10"/>
      <c r="EZK292" s="10"/>
      <c r="EZL292" s="10"/>
      <c r="EZM292" s="10"/>
      <c r="EZN292" s="10"/>
      <c r="EZO292" s="10"/>
      <c r="EZP292" s="10"/>
      <c r="EZQ292" s="10"/>
      <c r="EZR292" s="10"/>
      <c r="EZS292" s="10"/>
      <c r="EZT292" s="10"/>
      <c r="EZU292" s="10"/>
      <c r="EZV292" s="10"/>
      <c r="EZW292" s="10"/>
      <c r="EZX292" s="10"/>
      <c r="EZY292" s="10"/>
      <c r="EZZ292" s="10"/>
      <c r="FAA292" s="10"/>
      <c r="FAB292" s="10"/>
      <c r="FAC292" s="10"/>
      <c r="FAD292" s="10"/>
      <c r="FAE292" s="10"/>
      <c r="FAF292" s="10"/>
      <c r="FAG292" s="10"/>
      <c r="FAH292" s="10"/>
      <c r="FAI292" s="10"/>
      <c r="FAJ292" s="10"/>
      <c r="FAK292" s="10"/>
      <c r="FAL292" s="10"/>
      <c r="FAM292" s="10"/>
      <c r="FAN292" s="10"/>
      <c r="FAO292" s="10"/>
      <c r="FAP292" s="10"/>
      <c r="FAQ292" s="10"/>
      <c r="FAR292" s="10"/>
      <c r="FAS292" s="10"/>
      <c r="FAT292" s="10"/>
      <c r="FAU292" s="10"/>
      <c r="FAV292" s="10"/>
      <c r="FAW292" s="10"/>
      <c r="FAX292" s="10"/>
      <c r="FAY292" s="10"/>
      <c r="FAZ292" s="10"/>
      <c r="FBA292" s="10"/>
      <c r="FBB292" s="10"/>
      <c r="FBC292" s="10"/>
      <c r="FBD292" s="10"/>
      <c r="FBE292" s="10"/>
      <c r="FBF292" s="10"/>
      <c r="FBG292" s="10"/>
      <c r="FBH292" s="10"/>
      <c r="FBI292" s="10"/>
      <c r="FBJ292" s="10"/>
      <c r="FBK292" s="10"/>
      <c r="FBL292" s="10"/>
      <c r="FBM292" s="10"/>
      <c r="FBN292" s="10"/>
      <c r="FBO292" s="10"/>
      <c r="FBP292" s="10"/>
      <c r="FBQ292" s="10"/>
      <c r="FBR292" s="10"/>
      <c r="FBS292" s="10"/>
      <c r="FBT292" s="10"/>
      <c r="FBU292" s="10"/>
      <c r="FBV292" s="10"/>
      <c r="FBW292" s="10"/>
      <c r="FBX292" s="10"/>
      <c r="FBY292" s="10"/>
      <c r="FBZ292" s="10"/>
      <c r="FCA292" s="10"/>
      <c r="FCB292" s="10"/>
      <c r="FCC292" s="10"/>
      <c r="FCD292" s="10"/>
      <c r="FCE292" s="10"/>
      <c r="FCF292" s="10"/>
      <c r="FCG292" s="10"/>
      <c r="FCH292" s="10"/>
      <c r="FCI292" s="10"/>
      <c r="FCJ292" s="10"/>
      <c r="FCK292" s="10"/>
      <c r="FCL292" s="10"/>
      <c r="FCM292" s="10"/>
      <c r="FCN292" s="10"/>
      <c r="FCO292" s="10"/>
      <c r="FCP292" s="10"/>
      <c r="FCQ292" s="10"/>
      <c r="FCR292" s="10"/>
      <c r="FCS292" s="10"/>
      <c r="FCT292" s="10"/>
      <c r="FCU292" s="10"/>
      <c r="FCV292" s="10"/>
      <c r="FCW292" s="10"/>
      <c r="FCX292" s="10"/>
      <c r="FCY292" s="10"/>
      <c r="FCZ292" s="10"/>
      <c r="FDA292" s="10"/>
      <c r="FDB292" s="10"/>
      <c r="FDC292" s="10"/>
      <c r="FDD292" s="10"/>
      <c r="FDE292" s="10"/>
      <c r="FDF292" s="10"/>
      <c r="FDG292" s="10"/>
      <c r="FDH292" s="10"/>
      <c r="FDI292" s="10"/>
      <c r="FDJ292" s="10"/>
      <c r="FDK292" s="10"/>
      <c r="FDL292" s="10"/>
      <c r="FDM292" s="10"/>
      <c r="FDN292" s="10"/>
      <c r="FDO292" s="10"/>
      <c r="FDP292" s="10"/>
      <c r="FDQ292" s="10"/>
      <c r="FDR292" s="10"/>
      <c r="FDS292" s="10"/>
      <c r="FDT292" s="10"/>
      <c r="FDU292" s="10"/>
      <c r="FDV292" s="10"/>
      <c r="FDW292" s="10"/>
      <c r="FDX292" s="10"/>
      <c r="FDY292" s="10"/>
      <c r="FDZ292" s="10"/>
      <c r="FEA292" s="10"/>
      <c r="FEB292" s="10"/>
      <c r="FEC292" s="10"/>
      <c r="FED292" s="10"/>
      <c r="FEE292" s="10"/>
      <c r="FEF292" s="10"/>
      <c r="FEG292" s="10"/>
      <c r="FEH292" s="10"/>
      <c r="FEI292" s="10"/>
      <c r="FEJ292" s="10"/>
      <c r="FEK292" s="10"/>
      <c r="FEL292" s="10"/>
      <c r="FEM292" s="10"/>
      <c r="FEN292" s="10"/>
      <c r="FEO292" s="10"/>
      <c r="FEP292" s="10"/>
      <c r="FEQ292" s="10"/>
      <c r="FER292" s="10"/>
      <c r="FES292" s="10"/>
      <c r="FET292" s="10"/>
      <c r="FEU292" s="10"/>
      <c r="FEV292" s="10"/>
      <c r="FEW292" s="10"/>
      <c r="FEX292" s="10"/>
      <c r="FEY292" s="10"/>
      <c r="FEZ292" s="10"/>
      <c r="FFA292" s="10"/>
      <c r="FFB292" s="10"/>
      <c r="FFC292" s="10"/>
      <c r="FFD292" s="10"/>
      <c r="FFE292" s="10"/>
      <c r="FFF292" s="10"/>
      <c r="FFG292" s="10"/>
      <c r="FFH292" s="10"/>
      <c r="FFI292" s="10"/>
      <c r="FFJ292" s="10"/>
      <c r="FFK292" s="10"/>
      <c r="FFL292" s="10"/>
      <c r="FFM292" s="10"/>
      <c r="FFN292" s="10"/>
      <c r="FFO292" s="10"/>
      <c r="FFP292" s="10"/>
      <c r="FFQ292" s="10"/>
      <c r="FFR292" s="10"/>
      <c r="FFS292" s="10"/>
      <c r="FFT292" s="10"/>
      <c r="FFU292" s="10"/>
      <c r="FFV292" s="10"/>
      <c r="FFW292" s="10"/>
      <c r="FFX292" s="10"/>
      <c r="FFY292" s="10"/>
      <c r="FFZ292" s="10"/>
      <c r="FGA292" s="10"/>
      <c r="FGB292" s="10"/>
      <c r="FGC292" s="10"/>
      <c r="FGD292" s="10"/>
      <c r="FGE292" s="10"/>
      <c r="FGF292" s="10"/>
      <c r="FGG292" s="10"/>
      <c r="FGH292" s="10"/>
      <c r="FGI292" s="10"/>
      <c r="FGJ292" s="10"/>
      <c r="FGK292" s="10"/>
      <c r="FGL292" s="10"/>
      <c r="FGM292" s="10"/>
      <c r="FGN292" s="10"/>
      <c r="FGO292" s="10"/>
      <c r="FGP292" s="10"/>
      <c r="FGQ292" s="10"/>
      <c r="FGR292" s="10"/>
      <c r="FGS292" s="10"/>
      <c r="FGT292" s="10"/>
      <c r="FGU292" s="10"/>
      <c r="FGV292" s="10"/>
      <c r="FGW292" s="10"/>
      <c r="FGX292" s="10"/>
      <c r="FGY292" s="10"/>
      <c r="FGZ292" s="10"/>
      <c r="FHA292" s="10"/>
      <c r="FHB292" s="10"/>
      <c r="FHC292" s="10"/>
      <c r="FHD292" s="10"/>
      <c r="FHE292" s="10"/>
      <c r="FHF292" s="10"/>
      <c r="FHG292" s="10"/>
      <c r="FHH292" s="10"/>
      <c r="FHI292" s="10"/>
      <c r="FHJ292" s="10"/>
      <c r="FHK292" s="10"/>
      <c r="FHL292" s="10"/>
      <c r="FHM292" s="10"/>
      <c r="FHN292" s="10"/>
      <c r="FHO292" s="10"/>
      <c r="FHP292" s="10"/>
      <c r="FHQ292" s="10"/>
      <c r="FHR292" s="10"/>
      <c r="FHS292" s="10"/>
      <c r="FHT292" s="10"/>
      <c r="FHU292" s="10"/>
      <c r="FHV292" s="10"/>
      <c r="FHW292" s="10"/>
      <c r="FHX292" s="10"/>
      <c r="FHY292" s="10"/>
      <c r="FHZ292" s="10"/>
      <c r="FIA292" s="10"/>
      <c r="FIB292" s="10"/>
      <c r="FIC292" s="10"/>
      <c r="FID292" s="10"/>
      <c r="FIE292" s="10"/>
      <c r="FIF292" s="10"/>
      <c r="FIG292" s="10"/>
      <c r="FIH292" s="10"/>
      <c r="FII292" s="10"/>
      <c r="FIJ292" s="10"/>
      <c r="FIK292" s="10"/>
      <c r="FIL292" s="10"/>
      <c r="FIM292" s="10"/>
      <c r="FIN292" s="10"/>
      <c r="FIO292" s="10"/>
      <c r="FIP292" s="10"/>
      <c r="FIQ292" s="10"/>
      <c r="FIR292" s="10"/>
      <c r="FIS292" s="10"/>
      <c r="FIT292" s="10"/>
      <c r="FIU292" s="10"/>
      <c r="FIV292" s="10"/>
      <c r="FIW292" s="10"/>
      <c r="FIX292" s="10"/>
      <c r="FIY292" s="10"/>
      <c r="FIZ292" s="10"/>
      <c r="FJA292" s="10"/>
      <c r="FJB292" s="10"/>
      <c r="FJC292" s="10"/>
      <c r="FJD292" s="10"/>
      <c r="FJE292" s="10"/>
      <c r="FJF292" s="10"/>
      <c r="FJG292" s="10"/>
      <c r="FJH292" s="10"/>
      <c r="FJI292" s="10"/>
      <c r="FJJ292" s="10"/>
      <c r="FJK292" s="10"/>
      <c r="FJL292" s="10"/>
      <c r="FJM292" s="10"/>
      <c r="FJN292" s="10"/>
      <c r="FJO292" s="10"/>
      <c r="FJP292" s="10"/>
      <c r="FJQ292" s="10"/>
      <c r="FJR292" s="10"/>
      <c r="FJS292" s="10"/>
      <c r="FJT292" s="10"/>
      <c r="FJU292" s="10"/>
      <c r="FJV292" s="10"/>
      <c r="FJW292" s="10"/>
      <c r="FJX292" s="10"/>
      <c r="FJY292" s="10"/>
      <c r="FJZ292" s="10"/>
      <c r="FKA292" s="10"/>
      <c r="FKB292" s="10"/>
      <c r="FKC292" s="10"/>
      <c r="FKD292" s="10"/>
      <c r="FKE292" s="10"/>
      <c r="FKF292" s="10"/>
      <c r="FKG292" s="10"/>
      <c r="FKH292" s="10"/>
      <c r="FKI292" s="10"/>
      <c r="FKJ292" s="10"/>
      <c r="FKK292" s="10"/>
      <c r="FKL292" s="10"/>
      <c r="FKM292" s="10"/>
      <c r="FKN292" s="10"/>
      <c r="FKO292" s="10"/>
      <c r="FKP292" s="10"/>
      <c r="FKQ292" s="10"/>
      <c r="FKR292" s="10"/>
      <c r="FKS292" s="10"/>
      <c r="FKT292" s="10"/>
      <c r="FKU292" s="10"/>
      <c r="FKV292" s="10"/>
      <c r="FKW292" s="10"/>
      <c r="FKX292" s="10"/>
      <c r="FKY292" s="10"/>
      <c r="FKZ292" s="10"/>
      <c r="FLA292" s="10"/>
      <c r="FLB292" s="10"/>
      <c r="FLC292" s="10"/>
      <c r="FLD292" s="10"/>
      <c r="FLE292" s="10"/>
      <c r="FLF292" s="10"/>
      <c r="FLG292" s="10"/>
      <c r="FLH292" s="10"/>
      <c r="FLI292" s="10"/>
      <c r="FLJ292" s="10"/>
      <c r="FLK292" s="10"/>
      <c r="FLL292" s="10"/>
      <c r="FLM292" s="10"/>
      <c r="FLN292" s="10"/>
      <c r="FLO292" s="10"/>
      <c r="FLP292" s="10"/>
      <c r="FLQ292" s="10"/>
      <c r="FLR292" s="10"/>
      <c r="FLS292" s="10"/>
      <c r="FLT292" s="10"/>
      <c r="FLU292" s="10"/>
      <c r="FLV292" s="10"/>
      <c r="FLW292" s="10"/>
      <c r="FLX292" s="10"/>
      <c r="FLY292" s="10"/>
      <c r="FLZ292" s="10"/>
      <c r="FMA292" s="10"/>
      <c r="FMB292" s="10"/>
      <c r="FMC292" s="10"/>
      <c r="FMD292" s="10"/>
      <c r="FME292" s="10"/>
      <c r="FMF292" s="10"/>
      <c r="FMG292" s="10"/>
      <c r="FMH292" s="10"/>
      <c r="FMI292" s="10"/>
      <c r="FMJ292" s="10"/>
      <c r="FMK292" s="10"/>
      <c r="FML292" s="10"/>
      <c r="FMM292" s="10"/>
      <c r="FMN292" s="10"/>
      <c r="FMO292" s="10"/>
      <c r="FMP292" s="10"/>
      <c r="FMQ292" s="10"/>
      <c r="FMR292" s="10"/>
      <c r="FMS292" s="10"/>
      <c r="FMT292" s="10"/>
      <c r="FMU292" s="10"/>
      <c r="FMV292" s="10"/>
      <c r="FMW292" s="10"/>
      <c r="FMX292" s="10"/>
      <c r="FMY292" s="10"/>
      <c r="FMZ292" s="10"/>
      <c r="FNA292" s="10"/>
      <c r="FNB292" s="10"/>
      <c r="FNC292" s="10"/>
      <c r="FND292" s="10"/>
      <c r="FNE292" s="10"/>
      <c r="FNF292" s="10"/>
      <c r="FNG292" s="10"/>
      <c r="FNH292" s="10"/>
      <c r="FNI292" s="10"/>
      <c r="FNJ292" s="10"/>
      <c r="FNK292" s="10"/>
      <c r="FNL292" s="10"/>
      <c r="FNM292" s="10"/>
      <c r="FNN292" s="10"/>
      <c r="FNO292" s="10"/>
      <c r="FNP292" s="10"/>
      <c r="FNQ292" s="10"/>
      <c r="FNR292" s="10"/>
      <c r="FNS292" s="10"/>
      <c r="FNT292" s="10"/>
      <c r="FNU292" s="10"/>
      <c r="FNV292" s="10"/>
      <c r="FNW292" s="10"/>
      <c r="FNX292" s="10"/>
      <c r="FNY292" s="10"/>
      <c r="FNZ292" s="10"/>
      <c r="FOA292" s="10"/>
      <c r="FOB292" s="10"/>
      <c r="FOC292" s="10"/>
      <c r="FOD292" s="10"/>
      <c r="FOE292" s="10"/>
      <c r="FOF292" s="10"/>
      <c r="FOG292" s="10"/>
      <c r="FOH292" s="10"/>
      <c r="FOI292" s="10"/>
      <c r="FOJ292" s="10"/>
      <c r="FOK292" s="10"/>
      <c r="FOL292" s="10"/>
      <c r="FOM292" s="10"/>
      <c r="FON292" s="10"/>
      <c r="FOO292" s="10"/>
      <c r="FOP292" s="10"/>
      <c r="FOQ292" s="10"/>
      <c r="FOR292" s="10"/>
      <c r="FOS292" s="10"/>
      <c r="FOT292" s="10"/>
      <c r="FOU292" s="10"/>
      <c r="FOV292" s="10"/>
      <c r="FOW292" s="10"/>
      <c r="FOX292" s="10"/>
      <c r="FOY292" s="10"/>
      <c r="FOZ292" s="10"/>
      <c r="FPA292" s="10"/>
      <c r="FPB292" s="10"/>
      <c r="FPC292" s="10"/>
      <c r="FPD292" s="10"/>
      <c r="FPE292" s="10"/>
      <c r="FPF292" s="10"/>
      <c r="FPG292" s="10"/>
      <c r="FPH292" s="10"/>
      <c r="FPI292" s="10"/>
      <c r="FPJ292" s="10"/>
      <c r="FPK292" s="10"/>
      <c r="FPL292" s="10"/>
      <c r="FPM292" s="10"/>
      <c r="FPN292" s="10"/>
      <c r="FPO292" s="10"/>
      <c r="FPP292" s="10"/>
      <c r="FPQ292" s="10"/>
      <c r="FPR292" s="10"/>
      <c r="FPS292" s="10"/>
      <c r="FPT292" s="10"/>
      <c r="FPU292" s="10"/>
      <c r="FPV292" s="10"/>
      <c r="FPW292" s="10"/>
      <c r="FPX292" s="10"/>
      <c r="FPY292" s="10"/>
      <c r="FPZ292" s="10"/>
      <c r="FQA292" s="10"/>
      <c r="FQB292" s="10"/>
      <c r="FQC292" s="10"/>
      <c r="FQD292" s="10"/>
      <c r="FQE292" s="10"/>
      <c r="FQF292" s="10"/>
      <c r="FQG292" s="10"/>
      <c r="FQH292" s="10"/>
      <c r="FQI292" s="10"/>
      <c r="FQJ292" s="10"/>
      <c r="FQK292" s="10"/>
      <c r="FQL292" s="10"/>
      <c r="FQM292" s="10"/>
      <c r="FQN292" s="10"/>
      <c r="FQO292" s="10"/>
      <c r="FQP292" s="10"/>
      <c r="FQQ292" s="10"/>
      <c r="FQR292" s="10"/>
      <c r="FQS292" s="10"/>
      <c r="FQT292" s="10"/>
      <c r="FQU292" s="10"/>
      <c r="FQV292" s="10"/>
      <c r="FQW292" s="10"/>
      <c r="FQX292" s="10"/>
      <c r="FQY292" s="10"/>
      <c r="FQZ292" s="10"/>
      <c r="FRA292" s="10"/>
      <c r="FRB292" s="10"/>
      <c r="FRC292" s="10"/>
      <c r="FRD292" s="10"/>
      <c r="FRE292" s="10"/>
      <c r="FRF292" s="10"/>
      <c r="FRG292" s="10"/>
      <c r="FRH292" s="10"/>
      <c r="FRI292" s="10"/>
      <c r="FRJ292" s="10"/>
      <c r="FRK292" s="10"/>
      <c r="FRL292" s="10"/>
      <c r="FRM292" s="10"/>
      <c r="FRN292" s="10"/>
      <c r="FRO292" s="10"/>
      <c r="FRP292" s="10"/>
      <c r="FRQ292" s="10"/>
      <c r="FRR292" s="10"/>
      <c r="FRS292" s="10"/>
      <c r="FRT292" s="10"/>
      <c r="FRU292" s="10"/>
      <c r="FRV292" s="10"/>
      <c r="FRW292" s="10"/>
      <c r="FRX292" s="10"/>
      <c r="FRY292" s="10"/>
      <c r="FRZ292" s="10"/>
      <c r="FSA292" s="10"/>
      <c r="FSB292" s="10"/>
      <c r="FSC292" s="10"/>
      <c r="FSD292" s="10"/>
      <c r="FSE292" s="10"/>
      <c r="FSF292" s="10"/>
      <c r="FSG292" s="10"/>
      <c r="FSH292" s="10"/>
      <c r="FSI292" s="10"/>
      <c r="FSJ292" s="10"/>
      <c r="FSK292" s="10"/>
      <c r="FSL292" s="10"/>
      <c r="FSM292" s="10"/>
      <c r="FSN292" s="10"/>
      <c r="FSO292" s="10"/>
      <c r="FSP292" s="10"/>
      <c r="FSQ292" s="10"/>
      <c r="FSR292" s="10"/>
      <c r="FSS292" s="10"/>
      <c r="FST292" s="10"/>
      <c r="FSU292" s="10"/>
      <c r="FSV292" s="10"/>
      <c r="FSW292" s="10"/>
      <c r="FSX292" s="10"/>
      <c r="FSY292" s="10"/>
      <c r="FSZ292" s="10"/>
      <c r="FTA292" s="10"/>
      <c r="FTB292" s="10"/>
      <c r="FTC292" s="10"/>
      <c r="FTD292" s="10"/>
      <c r="FTE292" s="10"/>
      <c r="FTF292" s="10"/>
      <c r="FTG292" s="10"/>
      <c r="FTH292" s="10"/>
      <c r="FTI292" s="10"/>
      <c r="FTJ292" s="10"/>
      <c r="FTK292" s="10"/>
      <c r="FTL292" s="10"/>
      <c r="FTM292" s="10"/>
      <c r="FTN292" s="10"/>
      <c r="FTO292" s="10"/>
      <c r="FTP292" s="10"/>
      <c r="FTQ292" s="10"/>
      <c r="FTR292" s="10"/>
      <c r="FTS292" s="10"/>
      <c r="FTT292" s="10"/>
      <c r="FTU292" s="10"/>
      <c r="FTV292" s="10"/>
      <c r="FTW292" s="10"/>
      <c r="FTX292" s="10"/>
      <c r="FTY292" s="10"/>
      <c r="FTZ292" s="10"/>
      <c r="FUA292" s="10"/>
      <c r="FUB292" s="10"/>
      <c r="FUC292" s="10"/>
      <c r="FUD292" s="10"/>
      <c r="FUE292" s="10"/>
      <c r="FUF292" s="10"/>
      <c r="FUG292" s="10"/>
      <c r="FUH292" s="10"/>
      <c r="FUI292" s="10"/>
      <c r="FUJ292" s="10"/>
      <c r="FUK292" s="10"/>
      <c r="FUL292" s="10"/>
      <c r="FUM292" s="10"/>
      <c r="FUN292" s="10"/>
      <c r="FUO292" s="10"/>
      <c r="FUP292" s="10"/>
      <c r="FUQ292" s="10"/>
      <c r="FUR292" s="10"/>
      <c r="FUS292" s="10"/>
      <c r="FUT292" s="10"/>
      <c r="FUU292" s="10"/>
      <c r="FUV292" s="10"/>
      <c r="FUW292" s="10"/>
      <c r="FUX292" s="10"/>
      <c r="FUY292" s="10"/>
      <c r="FUZ292" s="10"/>
      <c r="FVA292" s="10"/>
      <c r="FVB292" s="10"/>
      <c r="FVC292" s="10"/>
      <c r="FVD292" s="10"/>
      <c r="FVE292" s="10"/>
      <c r="FVF292" s="10"/>
      <c r="FVG292" s="10"/>
      <c r="FVH292" s="10"/>
      <c r="FVI292" s="10"/>
      <c r="FVJ292" s="10"/>
      <c r="FVK292" s="10"/>
      <c r="FVL292" s="10"/>
      <c r="FVM292" s="10"/>
      <c r="FVN292" s="10"/>
      <c r="FVO292" s="10"/>
      <c r="FVP292" s="10"/>
      <c r="FVQ292" s="10"/>
      <c r="FVR292" s="10"/>
      <c r="FVS292" s="10"/>
      <c r="FVT292" s="10"/>
      <c r="FVU292" s="10"/>
      <c r="FVV292" s="10"/>
      <c r="FVW292" s="10"/>
      <c r="FVX292" s="10"/>
      <c r="FVY292" s="10"/>
      <c r="FVZ292" s="10"/>
      <c r="FWA292" s="10"/>
      <c r="FWB292" s="10"/>
      <c r="FWC292" s="10"/>
      <c r="FWD292" s="10"/>
      <c r="FWE292" s="10"/>
      <c r="FWF292" s="10"/>
      <c r="FWG292" s="10"/>
      <c r="FWH292" s="10"/>
      <c r="FWI292" s="10"/>
      <c r="FWJ292" s="10"/>
      <c r="FWK292" s="10"/>
      <c r="FWL292" s="10"/>
      <c r="FWM292" s="10"/>
      <c r="FWN292" s="10"/>
      <c r="FWO292" s="10"/>
      <c r="FWP292" s="10"/>
      <c r="FWQ292" s="10"/>
      <c r="FWR292" s="10"/>
      <c r="FWS292" s="10"/>
      <c r="FWT292" s="10"/>
      <c r="FWU292" s="10"/>
      <c r="FWV292" s="10"/>
      <c r="FWW292" s="10"/>
      <c r="FWX292" s="10"/>
      <c r="FWY292" s="10"/>
      <c r="FWZ292" s="10"/>
      <c r="FXA292" s="10"/>
      <c r="FXB292" s="10"/>
      <c r="FXC292" s="10"/>
      <c r="FXD292" s="10"/>
      <c r="FXE292" s="10"/>
      <c r="FXF292" s="10"/>
      <c r="FXG292" s="10"/>
      <c r="FXH292" s="10"/>
      <c r="FXI292" s="10"/>
      <c r="FXJ292" s="10"/>
      <c r="FXK292" s="10"/>
      <c r="FXL292" s="10"/>
      <c r="FXM292" s="10"/>
      <c r="FXN292" s="10"/>
      <c r="FXO292" s="10"/>
      <c r="FXP292" s="10"/>
      <c r="FXQ292" s="10"/>
      <c r="FXR292" s="10"/>
      <c r="FXS292" s="10"/>
      <c r="FXT292" s="10"/>
      <c r="FXU292" s="10"/>
      <c r="FXV292" s="10"/>
      <c r="FXW292" s="10"/>
      <c r="FXX292" s="10"/>
      <c r="FXY292" s="10"/>
      <c r="FXZ292" s="10"/>
      <c r="FYA292" s="10"/>
      <c r="FYB292" s="10"/>
      <c r="FYC292" s="10"/>
      <c r="FYD292" s="10"/>
      <c r="FYE292" s="10"/>
      <c r="FYF292" s="10"/>
      <c r="FYG292" s="10"/>
      <c r="FYH292" s="10"/>
      <c r="FYI292" s="10"/>
      <c r="FYJ292" s="10"/>
      <c r="FYK292" s="10"/>
      <c r="FYL292" s="10"/>
      <c r="FYM292" s="10"/>
      <c r="FYN292" s="10"/>
      <c r="FYO292" s="10"/>
      <c r="FYP292" s="10"/>
      <c r="FYQ292" s="10"/>
      <c r="FYR292" s="10"/>
      <c r="FYS292" s="10"/>
      <c r="FYT292" s="10"/>
      <c r="FYU292" s="10"/>
      <c r="FYV292" s="10"/>
      <c r="FYW292" s="10"/>
      <c r="FYX292" s="10"/>
      <c r="FYY292" s="10"/>
      <c r="FYZ292" s="10"/>
      <c r="FZA292" s="10"/>
      <c r="FZB292" s="10"/>
      <c r="FZC292" s="10"/>
      <c r="FZD292" s="10"/>
      <c r="FZE292" s="10"/>
      <c r="FZF292" s="10"/>
      <c r="FZG292" s="10"/>
      <c r="FZH292" s="10"/>
      <c r="FZI292" s="10"/>
      <c r="FZJ292" s="10"/>
      <c r="FZK292" s="10"/>
      <c r="FZL292" s="10"/>
      <c r="FZM292" s="10"/>
      <c r="FZN292" s="10"/>
      <c r="FZO292" s="10"/>
      <c r="FZP292" s="10"/>
      <c r="FZQ292" s="10"/>
      <c r="FZR292" s="10"/>
      <c r="FZS292" s="10"/>
      <c r="FZT292" s="10"/>
      <c r="FZU292" s="10"/>
      <c r="FZV292" s="10"/>
      <c r="FZW292" s="10"/>
      <c r="FZX292" s="10"/>
      <c r="FZY292" s="10"/>
      <c r="FZZ292" s="10"/>
      <c r="GAA292" s="10"/>
      <c r="GAB292" s="10"/>
      <c r="GAC292" s="10"/>
      <c r="GAD292" s="10"/>
      <c r="GAE292" s="10"/>
      <c r="GAF292" s="10"/>
      <c r="GAG292" s="10"/>
      <c r="GAH292" s="10"/>
      <c r="GAI292" s="10"/>
      <c r="GAJ292" s="10"/>
      <c r="GAK292" s="10"/>
      <c r="GAL292" s="10"/>
      <c r="GAM292" s="10"/>
      <c r="GAN292" s="10"/>
      <c r="GAO292" s="10"/>
      <c r="GAP292" s="10"/>
      <c r="GAQ292" s="10"/>
      <c r="GAR292" s="10"/>
      <c r="GAS292" s="10"/>
      <c r="GAT292" s="10"/>
      <c r="GAU292" s="10"/>
      <c r="GAV292" s="10"/>
      <c r="GAW292" s="10"/>
      <c r="GAX292" s="10"/>
      <c r="GAY292" s="10"/>
      <c r="GAZ292" s="10"/>
      <c r="GBA292" s="10"/>
      <c r="GBB292" s="10"/>
      <c r="GBC292" s="10"/>
      <c r="GBD292" s="10"/>
      <c r="GBE292" s="10"/>
      <c r="GBF292" s="10"/>
      <c r="GBG292" s="10"/>
      <c r="GBH292" s="10"/>
      <c r="GBI292" s="10"/>
      <c r="GBJ292" s="10"/>
      <c r="GBK292" s="10"/>
      <c r="GBL292" s="10"/>
      <c r="GBM292" s="10"/>
      <c r="GBN292" s="10"/>
      <c r="GBO292" s="10"/>
      <c r="GBP292" s="10"/>
      <c r="GBQ292" s="10"/>
      <c r="GBR292" s="10"/>
      <c r="GBS292" s="10"/>
      <c r="GBT292" s="10"/>
      <c r="GBU292" s="10"/>
      <c r="GBV292" s="10"/>
      <c r="GBW292" s="10"/>
      <c r="GBX292" s="10"/>
      <c r="GBY292" s="10"/>
      <c r="GBZ292" s="10"/>
      <c r="GCA292" s="10"/>
      <c r="GCB292" s="10"/>
      <c r="GCC292" s="10"/>
      <c r="GCD292" s="10"/>
      <c r="GCE292" s="10"/>
      <c r="GCF292" s="10"/>
      <c r="GCG292" s="10"/>
      <c r="GCH292" s="10"/>
      <c r="GCI292" s="10"/>
      <c r="GCJ292" s="10"/>
      <c r="GCK292" s="10"/>
      <c r="GCL292" s="10"/>
      <c r="GCM292" s="10"/>
      <c r="GCN292" s="10"/>
      <c r="GCO292" s="10"/>
      <c r="GCP292" s="10"/>
      <c r="GCQ292" s="10"/>
      <c r="GCR292" s="10"/>
      <c r="GCS292" s="10"/>
      <c r="GCT292" s="10"/>
      <c r="GCU292" s="10"/>
      <c r="GCV292" s="10"/>
      <c r="GCW292" s="10"/>
      <c r="GCX292" s="10"/>
      <c r="GCY292" s="10"/>
      <c r="GCZ292" s="10"/>
      <c r="GDA292" s="10"/>
      <c r="GDB292" s="10"/>
      <c r="GDC292" s="10"/>
      <c r="GDD292" s="10"/>
      <c r="GDE292" s="10"/>
      <c r="GDF292" s="10"/>
      <c r="GDG292" s="10"/>
      <c r="GDH292" s="10"/>
      <c r="GDI292" s="10"/>
      <c r="GDJ292" s="10"/>
      <c r="GDK292" s="10"/>
      <c r="GDL292" s="10"/>
      <c r="GDM292" s="10"/>
      <c r="GDN292" s="10"/>
      <c r="GDO292" s="10"/>
      <c r="GDP292" s="10"/>
      <c r="GDQ292" s="10"/>
      <c r="GDR292" s="10"/>
      <c r="GDS292" s="10"/>
      <c r="GDT292" s="10"/>
      <c r="GDU292" s="10"/>
      <c r="GDV292" s="10"/>
      <c r="GDW292" s="10"/>
      <c r="GDX292" s="10"/>
      <c r="GDY292" s="10"/>
      <c r="GDZ292" s="10"/>
      <c r="GEA292" s="10"/>
      <c r="GEB292" s="10"/>
      <c r="GEC292" s="10"/>
      <c r="GED292" s="10"/>
      <c r="GEE292" s="10"/>
      <c r="GEF292" s="10"/>
      <c r="GEG292" s="10"/>
      <c r="GEH292" s="10"/>
      <c r="GEI292" s="10"/>
      <c r="GEJ292" s="10"/>
      <c r="GEK292" s="10"/>
      <c r="GEL292" s="10"/>
      <c r="GEM292" s="10"/>
      <c r="GEN292" s="10"/>
      <c r="GEO292" s="10"/>
      <c r="GEP292" s="10"/>
      <c r="GEQ292" s="10"/>
      <c r="GER292" s="10"/>
      <c r="GES292" s="10"/>
      <c r="GET292" s="10"/>
      <c r="GEU292" s="10"/>
      <c r="GEV292" s="10"/>
      <c r="GEW292" s="10"/>
      <c r="GEX292" s="10"/>
      <c r="GEY292" s="10"/>
      <c r="GEZ292" s="10"/>
      <c r="GFA292" s="10"/>
      <c r="GFB292" s="10"/>
      <c r="GFC292" s="10"/>
      <c r="GFD292" s="10"/>
      <c r="GFE292" s="10"/>
      <c r="GFF292" s="10"/>
      <c r="GFG292" s="10"/>
      <c r="GFH292" s="10"/>
      <c r="GFI292" s="10"/>
      <c r="GFJ292" s="10"/>
      <c r="GFK292" s="10"/>
      <c r="GFL292" s="10"/>
      <c r="GFM292" s="10"/>
      <c r="GFN292" s="10"/>
      <c r="GFO292" s="10"/>
      <c r="GFP292" s="10"/>
      <c r="GFQ292" s="10"/>
      <c r="GFR292" s="10"/>
      <c r="GFS292" s="10"/>
      <c r="GFT292" s="10"/>
      <c r="GFU292" s="10"/>
      <c r="GFV292" s="10"/>
      <c r="GFW292" s="10"/>
      <c r="GFX292" s="10"/>
      <c r="GFY292" s="10"/>
      <c r="GFZ292" s="10"/>
      <c r="GGA292" s="10"/>
      <c r="GGB292" s="10"/>
      <c r="GGC292" s="10"/>
      <c r="GGD292" s="10"/>
      <c r="GGE292" s="10"/>
      <c r="GGF292" s="10"/>
      <c r="GGG292" s="10"/>
      <c r="GGH292" s="10"/>
      <c r="GGI292" s="10"/>
      <c r="GGJ292" s="10"/>
      <c r="GGK292" s="10"/>
      <c r="GGL292" s="10"/>
      <c r="GGM292" s="10"/>
      <c r="GGN292" s="10"/>
      <c r="GGO292" s="10"/>
      <c r="GGP292" s="10"/>
      <c r="GGQ292" s="10"/>
      <c r="GGR292" s="10"/>
      <c r="GGS292" s="10"/>
      <c r="GGT292" s="10"/>
      <c r="GGU292" s="10"/>
      <c r="GGV292" s="10"/>
      <c r="GGW292" s="10"/>
      <c r="GGX292" s="10"/>
      <c r="GGY292" s="10"/>
      <c r="GGZ292" s="10"/>
      <c r="GHA292" s="10"/>
      <c r="GHB292" s="10"/>
      <c r="GHC292" s="10"/>
      <c r="GHD292" s="10"/>
      <c r="GHE292" s="10"/>
      <c r="GHF292" s="10"/>
      <c r="GHG292" s="10"/>
      <c r="GHH292" s="10"/>
      <c r="GHI292" s="10"/>
      <c r="GHJ292" s="10"/>
      <c r="GHK292" s="10"/>
      <c r="GHL292" s="10"/>
      <c r="GHM292" s="10"/>
      <c r="GHN292" s="10"/>
      <c r="GHO292" s="10"/>
      <c r="GHP292" s="10"/>
      <c r="GHQ292" s="10"/>
      <c r="GHR292" s="10"/>
      <c r="GHS292" s="10"/>
      <c r="GHT292" s="10"/>
      <c r="GHU292" s="10"/>
      <c r="GHV292" s="10"/>
      <c r="GHW292" s="10"/>
      <c r="GHX292" s="10"/>
      <c r="GHY292" s="10"/>
      <c r="GHZ292" s="10"/>
      <c r="GIA292" s="10"/>
      <c r="GIB292" s="10"/>
      <c r="GIC292" s="10"/>
      <c r="GID292" s="10"/>
      <c r="GIE292" s="10"/>
      <c r="GIF292" s="10"/>
      <c r="GIG292" s="10"/>
      <c r="GIH292" s="10"/>
      <c r="GII292" s="10"/>
      <c r="GIJ292" s="10"/>
      <c r="GIK292" s="10"/>
      <c r="GIL292" s="10"/>
      <c r="GIM292" s="10"/>
      <c r="GIN292" s="10"/>
      <c r="GIO292" s="10"/>
      <c r="GIP292" s="10"/>
      <c r="GIQ292" s="10"/>
      <c r="GIR292" s="10"/>
      <c r="GIS292" s="10"/>
      <c r="GIT292" s="10"/>
      <c r="GIU292" s="10"/>
      <c r="GIV292" s="10"/>
      <c r="GIW292" s="10"/>
      <c r="GIX292" s="10"/>
      <c r="GIY292" s="10"/>
      <c r="GIZ292" s="10"/>
      <c r="GJA292" s="10"/>
      <c r="GJB292" s="10"/>
      <c r="GJC292" s="10"/>
      <c r="GJD292" s="10"/>
      <c r="GJE292" s="10"/>
      <c r="GJF292" s="10"/>
      <c r="GJG292" s="10"/>
      <c r="GJH292" s="10"/>
      <c r="GJI292" s="10"/>
      <c r="GJJ292" s="10"/>
      <c r="GJK292" s="10"/>
      <c r="GJL292" s="10"/>
      <c r="GJM292" s="10"/>
      <c r="GJN292" s="10"/>
      <c r="GJO292" s="10"/>
      <c r="GJP292" s="10"/>
      <c r="GJQ292" s="10"/>
      <c r="GJR292" s="10"/>
      <c r="GJS292" s="10"/>
      <c r="GJT292" s="10"/>
      <c r="GJU292" s="10"/>
      <c r="GJV292" s="10"/>
      <c r="GJW292" s="10"/>
      <c r="GJX292" s="10"/>
      <c r="GJY292" s="10"/>
      <c r="GJZ292" s="10"/>
      <c r="GKA292" s="10"/>
      <c r="GKB292" s="10"/>
      <c r="GKC292" s="10"/>
      <c r="GKD292" s="10"/>
      <c r="GKE292" s="10"/>
      <c r="GKF292" s="10"/>
      <c r="GKG292" s="10"/>
      <c r="GKH292" s="10"/>
      <c r="GKI292" s="10"/>
      <c r="GKJ292" s="10"/>
      <c r="GKK292" s="10"/>
      <c r="GKL292" s="10"/>
      <c r="GKM292" s="10"/>
      <c r="GKN292" s="10"/>
      <c r="GKO292" s="10"/>
      <c r="GKP292" s="10"/>
      <c r="GKQ292" s="10"/>
      <c r="GKR292" s="10"/>
      <c r="GKS292" s="10"/>
      <c r="GKT292" s="10"/>
      <c r="GKU292" s="10"/>
      <c r="GKV292" s="10"/>
      <c r="GKW292" s="10"/>
      <c r="GKX292" s="10"/>
      <c r="GKY292" s="10"/>
      <c r="GKZ292" s="10"/>
      <c r="GLA292" s="10"/>
      <c r="GLB292" s="10"/>
      <c r="GLC292" s="10"/>
      <c r="GLD292" s="10"/>
      <c r="GLE292" s="10"/>
      <c r="GLF292" s="10"/>
      <c r="GLG292" s="10"/>
      <c r="GLH292" s="10"/>
      <c r="GLI292" s="10"/>
      <c r="GLJ292" s="10"/>
      <c r="GLK292" s="10"/>
      <c r="GLL292" s="10"/>
      <c r="GLM292" s="10"/>
      <c r="GLN292" s="10"/>
      <c r="GLO292" s="10"/>
      <c r="GLP292" s="10"/>
      <c r="GLQ292" s="10"/>
      <c r="GLR292" s="10"/>
      <c r="GLS292" s="10"/>
      <c r="GLT292" s="10"/>
      <c r="GLU292" s="10"/>
      <c r="GLV292" s="10"/>
      <c r="GLW292" s="10"/>
      <c r="GLX292" s="10"/>
      <c r="GLY292" s="10"/>
      <c r="GLZ292" s="10"/>
      <c r="GMA292" s="10"/>
      <c r="GMB292" s="10"/>
      <c r="GMC292" s="10"/>
      <c r="GMD292" s="10"/>
      <c r="GME292" s="10"/>
      <c r="GMF292" s="10"/>
      <c r="GMG292" s="10"/>
      <c r="GMH292" s="10"/>
      <c r="GMI292" s="10"/>
      <c r="GMJ292" s="10"/>
      <c r="GMK292" s="10"/>
      <c r="GML292" s="10"/>
      <c r="GMM292" s="10"/>
      <c r="GMN292" s="10"/>
      <c r="GMO292" s="10"/>
      <c r="GMP292" s="10"/>
      <c r="GMQ292" s="10"/>
      <c r="GMR292" s="10"/>
      <c r="GMS292" s="10"/>
      <c r="GMT292" s="10"/>
      <c r="GMU292" s="10"/>
      <c r="GMV292" s="10"/>
      <c r="GMW292" s="10"/>
      <c r="GMX292" s="10"/>
      <c r="GMY292" s="10"/>
      <c r="GMZ292" s="10"/>
      <c r="GNA292" s="10"/>
      <c r="GNB292" s="10"/>
      <c r="GNC292" s="10"/>
      <c r="GND292" s="10"/>
      <c r="GNE292" s="10"/>
      <c r="GNF292" s="10"/>
      <c r="GNG292" s="10"/>
      <c r="GNH292" s="10"/>
      <c r="GNI292" s="10"/>
      <c r="GNJ292" s="10"/>
      <c r="GNK292" s="10"/>
      <c r="GNL292" s="10"/>
      <c r="GNM292" s="10"/>
      <c r="GNN292" s="10"/>
      <c r="GNO292" s="10"/>
      <c r="GNP292" s="10"/>
      <c r="GNQ292" s="10"/>
      <c r="GNR292" s="10"/>
      <c r="GNS292" s="10"/>
      <c r="GNT292" s="10"/>
      <c r="GNU292" s="10"/>
      <c r="GNV292" s="10"/>
      <c r="GNW292" s="10"/>
      <c r="GNX292" s="10"/>
      <c r="GNY292" s="10"/>
      <c r="GNZ292" s="10"/>
      <c r="GOA292" s="10"/>
      <c r="GOB292" s="10"/>
      <c r="GOC292" s="10"/>
      <c r="GOD292" s="10"/>
      <c r="GOE292" s="10"/>
      <c r="GOF292" s="10"/>
      <c r="GOG292" s="10"/>
      <c r="GOH292" s="10"/>
      <c r="GOI292" s="10"/>
      <c r="GOJ292" s="10"/>
      <c r="GOK292" s="10"/>
      <c r="GOL292" s="10"/>
      <c r="GOM292" s="10"/>
      <c r="GON292" s="10"/>
      <c r="GOO292" s="10"/>
      <c r="GOP292" s="10"/>
      <c r="GOQ292" s="10"/>
      <c r="GOR292" s="10"/>
      <c r="GOS292" s="10"/>
      <c r="GOT292" s="10"/>
      <c r="GOU292" s="10"/>
      <c r="GOV292" s="10"/>
      <c r="GOW292" s="10"/>
      <c r="GOX292" s="10"/>
      <c r="GOY292" s="10"/>
      <c r="GOZ292" s="10"/>
      <c r="GPA292" s="10"/>
      <c r="GPB292" s="10"/>
      <c r="GPC292" s="10"/>
      <c r="GPD292" s="10"/>
      <c r="GPE292" s="10"/>
      <c r="GPF292" s="10"/>
      <c r="GPG292" s="10"/>
      <c r="GPH292" s="10"/>
      <c r="GPI292" s="10"/>
      <c r="GPJ292" s="10"/>
      <c r="GPK292" s="10"/>
      <c r="GPL292" s="10"/>
      <c r="GPM292" s="10"/>
      <c r="GPN292" s="10"/>
      <c r="GPO292" s="10"/>
      <c r="GPP292" s="10"/>
      <c r="GPQ292" s="10"/>
      <c r="GPR292" s="10"/>
      <c r="GPS292" s="10"/>
      <c r="GPT292" s="10"/>
      <c r="GPU292" s="10"/>
      <c r="GPV292" s="10"/>
      <c r="GPW292" s="10"/>
      <c r="GPX292" s="10"/>
      <c r="GPY292" s="10"/>
      <c r="GPZ292" s="10"/>
      <c r="GQA292" s="10"/>
      <c r="GQB292" s="10"/>
      <c r="GQC292" s="10"/>
      <c r="GQD292" s="10"/>
      <c r="GQE292" s="10"/>
      <c r="GQF292" s="10"/>
      <c r="GQG292" s="10"/>
      <c r="GQH292" s="10"/>
      <c r="GQI292" s="10"/>
      <c r="GQJ292" s="10"/>
      <c r="GQK292" s="10"/>
      <c r="GQL292" s="10"/>
      <c r="GQM292" s="10"/>
      <c r="GQN292" s="10"/>
      <c r="GQO292" s="10"/>
      <c r="GQP292" s="10"/>
      <c r="GQQ292" s="10"/>
      <c r="GQR292" s="10"/>
      <c r="GQS292" s="10"/>
      <c r="GQT292" s="10"/>
      <c r="GQU292" s="10"/>
      <c r="GQV292" s="10"/>
      <c r="GQW292" s="10"/>
      <c r="GQX292" s="10"/>
      <c r="GQY292" s="10"/>
      <c r="GQZ292" s="10"/>
      <c r="GRA292" s="10"/>
      <c r="GRB292" s="10"/>
      <c r="GRC292" s="10"/>
      <c r="GRD292" s="10"/>
      <c r="GRE292" s="10"/>
      <c r="GRF292" s="10"/>
      <c r="GRG292" s="10"/>
      <c r="GRH292" s="10"/>
      <c r="GRI292" s="10"/>
      <c r="GRJ292" s="10"/>
      <c r="GRK292" s="10"/>
      <c r="GRL292" s="10"/>
      <c r="GRM292" s="10"/>
      <c r="GRN292" s="10"/>
      <c r="GRO292" s="10"/>
      <c r="GRP292" s="10"/>
      <c r="GRQ292" s="10"/>
      <c r="GRR292" s="10"/>
      <c r="GRS292" s="10"/>
      <c r="GRT292" s="10"/>
      <c r="GRU292" s="10"/>
      <c r="GRV292" s="10"/>
      <c r="GRW292" s="10"/>
      <c r="GRX292" s="10"/>
      <c r="GRY292" s="10"/>
      <c r="GRZ292" s="10"/>
      <c r="GSA292" s="10"/>
      <c r="GSB292" s="10"/>
      <c r="GSC292" s="10"/>
      <c r="GSD292" s="10"/>
      <c r="GSE292" s="10"/>
      <c r="GSF292" s="10"/>
      <c r="GSG292" s="10"/>
      <c r="GSH292" s="10"/>
      <c r="GSI292" s="10"/>
      <c r="GSJ292" s="10"/>
      <c r="GSK292" s="10"/>
      <c r="GSL292" s="10"/>
      <c r="GSM292" s="10"/>
      <c r="GSN292" s="10"/>
      <c r="GSO292" s="10"/>
      <c r="GSP292" s="10"/>
      <c r="GSQ292" s="10"/>
      <c r="GSR292" s="10"/>
      <c r="GSS292" s="10"/>
      <c r="GST292" s="10"/>
      <c r="GSU292" s="10"/>
      <c r="GSV292" s="10"/>
      <c r="GSW292" s="10"/>
      <c r="GSX292" s="10"/>
      <c r="GSY292" s="10"/>
      <c r="GSZ292" s="10"/>
      <c r="GTA292" s="10"/>
      <c r="GTB292" s="10"/>
      <c r="GTC292" s="10"/>
      <c r="GTD292" s="10"/>
      <c r="GTE292" s="10"/>
      <c r="GTF292" s="10"/>
      <c r="GTG292" s="10"/>
      <c r="GTH292" s="10"/>
      <c r="GTI292" s="10"/>
      <c r="GTJ292" s="10"/>
      <c r="GTK292" s="10"/>
      <c r="GTL292" s="10"/>
      <c r="GTM292" s="10"/>
      <c r="GTN292" s="10"/>
      <c r="GTO292" s="10"/>
      <c r="GTP292" s="10"/>
      <c r="GTQ292" s="10"/>
      <c r="GTR292" s="10"/>
      <c r="GTS292" s="10"/>
      <c r="GTT292" s="10"/>
      <c r="GTU292" s="10"/>
      <c r="GTV292" s="10"/>
      <c r="GTW292" s="10"/>
      <c r="GTX292" s="10"/>
      <c r="GTY292" s="10"/>
      <c r="GTZ292" s="10"/>
      <c r="GUA292" s="10"/>
      <c r="GUB292" s="10"/>
      <c r="GUC292" s="10"/>
      <c r="GUD292" s="10"/>
      <c r="GUE292" s="10"/>
      <c r="GUF292" s="10"/>
      <c r="GUG292" s="10"/>
      <c r="GUH292" s="10"/>
      <c r="GUI292" s="10"/>
      <c r="GUJ292" s="10"/>
      <c r="GUK292" s="10"/>
      <c r="GUL292" s="10"/>
      <c r="GUM292" s="10"/>
      <c r="GUN292" s="10"/>
      <c r="GUO292" s="10"/>
      <c r="GUP292" s="10"/>
      <c r="GUQ292" s="10"/>
      <c r="GUR292" s="10"/>
      <c r="GUS292" s="10"/>
      <c r="GUT292" s="10"/>
      <c r="GUU292" s="10"/>
      <c r="GUV292" s="10"/>
      <c r="GUW292" s="10"/>
      <c r="GUX292" s="10"/>
      <c r="GUY292" s="10"/>
      <c r="GUZ292" s="10"/>
      <c r="GVA292" s="10"/>
      <c r="GVB292" s="10"/>
      <c r="GVC292" s="10"/>
      <c r="GVD292" s="10"/>
      <c r="GVE292" s="10"/>
      <c r="GVF292" s="10"/>
      <c r="GVG292" s="10"/>
      <c r="GVH292" s="10"/>
      <c r="GVI292" s="10"/>
      <c r="GVJ292" s="10"/>
      <c r="GVK292" s="10"/>
      <c r="GVL292" s="10"/>
      <c r="GVM292" s="10"/>
      <c r="GVN292" s="10"/>
      <c r="GVO292" s="10"/>
      <c r="GVP292" s="10"/>
      <c r="GVQ292" s="10"/>
      <c r="GVR292" s="10"/>
      <c r="GVS292" s="10"/>
      <c r="GVT292" s="10"/>
      <c r="GVU292" s="10"/>
      <c r="GVV292" s="10"/>
      <c r="GVW292" s="10"/>
      <c r="GVX292" s="10"/>
      <c r="GVY292" s="10"/>
      <c r="GVZ292" s="10"/>
      <c r="GWA292" s="10"/>
      <c r="GWB292" s="10"/>
      <c r="GWC292" s="10"/>
      <c r="GWD292" s="10"/>
      <c r="GWE292" s="10"/>
      <c r="GWF292" s="10"/>
      <c r="GWG292" s="10"/>
      <c r="GWH292" s="10"/>
      <c r="GWI292" s="10"/>
      <c r="GWJ292" s="10"/>
      <c r="GWK292" s="10"/>
      <c r="GWL292" s="10"/>
      <c r="GWM292" s="10"/>
      <c r="GWN292" s="10"/>
      <c r="GWO292" s="10"/>
      <c r="GWP292" s="10"/>
      <c r="GWQ292" s="10"/>
      <c r="GWR292" s="10"/>
      <c r="GWS292" s="10"/>
      <c r="GWT292" s="10"/>
      <c r="GWU292" s="10"/>
      <c r="GWV292" s="10"/>
      <c r="GWW292" s="10"/>
      <c r="GWX292" s="10"/>
      <c r="GWY292" s="10"/>
      <c r="GWZ292" s="10"/>
      <c r="GXA292" s="10"/>
      <c r="GXB292" s="10"/>
      <c r="GXC292" s="10"/>
      <c r="GXD292" s="10"/>
      <c r="GXE292" s="10"/>
      <c r="GXF292" s="10"/>
      <c r="GXG292" s="10"/>
      <c r="GXH292" s="10"/>
      <c r="GXI292" s="10"/>
      <c r="GXJ292" s="10"/>
      <c r="GXK292" s="10"/>
      <c r="GXL292" s="10"/>
      <c r="GXM292" s="10"/>
      <c r="GXN292" s="10"/>
      <c r="GXO292" s="10"/>
      <c r="GXP292" s="10"/>
      <c r="GXQ292" s="10"/>
      <c r="GXR292" s="10"/>
      <c r="GXS292" s="10"/>
      <c r="GXT292" s="10"/>
      <c r="GXU292" s="10"/>
      <c r="GXV292" s="10"/>
      <c r="GXW292" s="10"/>
      <c r="GXX292" s="10"/>
      <c r="GXY292" s="10"/>
      <c r="GXZ292" s="10"/>
      <c r="GYA292" s="10"/>
      <c r="GYB292" s="10"/>
      <c r="GYC292" s="10"/>
      <c r="GYD292" s="10"/>
      <c r="GYE292" s="10"/>
      <c r="GYF292" s="10"/>
      <c r="GYG292" s="10"/>
      <c r="GYH292" s="10"/>
      <c r="GYI292" s="10"/>
      <c r="GYJ292" s="10"/>
      <c r="GYK292" s="10"/>
      <c r="GYL292" s="10"/>
      <c r="GYM292" s="10"/>
      <c r="GYN292" s="10"/>
      <c r="GYO292" s="10"/>
      <c r="GYP292" s="10"/>
      <c r="GYQ292" s="10"/>
      <c r="GYR292" s="10"/>
      <c r="GYS292" s="10"/>
      <c r="GYT292" s="10"/>
      <c r="GYU292" s="10"/>
      <c r="GYV292" s="10"/>
      <c r="GYW292" s="10"/>
      <c r="GYX292" s="10"/>
      <c r="GYY292" s="10"/>
      <c r="GYZ292" s="10"/>
      <c r="GZA292" s="10"/>
      <c r="GZB292" s="10"/>
      <c r="GZC292" s="10"/>
      <c r="GZD292" s="10"/>
      <c r="GZE292" s="10"/>
      <c r="GZF292" s="10"/>
      <c r="GZG292" s="10"/>
      <c r="GZH292" s="10"/>
      <c r="GZI292" s="10"/>
      <c r="GZJ292" s="10"/>
      <c r="GZK292" s="10"/>
      <c r="GZL292" s="10"/>
      <c r="GZM292" s="10"/>
      <c r="GZN292" s="10"/>
      <c r="GZO292" s="10"/>
      <c r="GZP292" s="10"/>
      <c r="GZQ292" s="10"/>
      <c r="GZR292" s="10"/>
      <c r="GZS292" s="10"/>
      <c r="GZT292" s="10"/>
      <c r="GZU292" s="10"/>
      <c r="GZV292" s="10"/>
      <c r="GZW292" s="10"/>
      <c r="GZX292" s="10"/>
      <c r="GZY292" s="10"/>
      <c r="GZZ292" s="10"/>
      <c r="HAA292" s="10"/>
      <c r="HAB292" s="10"/>
      <c r="HAC292" s="10"/>
      <c r="HAD292" s="10"/>
      <c r="HAE292" s="10"/>
      <c r="HAF292" s="10"/>
      <c r="HAG292" s="10"/>
      <c r="HAH292" s="10"/>
      <c r="HAI292" s="10"/>
      <c r="HAJ292" s="10"/>
      <c r="HAK292" s="10"/>
      <c r="HAL292" s="10"/>
      <c r="HAM292" s="10"/>
      <c r="HAN292" s="10"/>
      <c r="HAO292" s="10"/>
      <c r="HAP292" s="10"/>
      <c r="HAQ292" s="10"/>
      <c r="HAR292" s="10"/>
      <c r="HAS292" s="10"/>
      <c r="HAT292" s="10"/>
      <c r="HAU292" s="10"/>
      <c r="HAV292" s="10"/>
      <c r="HAW292" s="10"/>
      <c r="HAX292" s="10"/>
      <c r="HAY292" s="10"/>
      <c r="HAZ292" s="10"/>
      <c r="HBA292" s="10"/>
      <c r="HBB292" s="10"/>
      <c r="HBC292" s="10"/>
      <c r="HBD292" s="10"/>
      <c r="HBE292" s="10"/>
      <c r="HBF292" s="10"/>
      <c r="HBG292" s="10"/>
      <c r="HBH292" s="10"/>
      <c r="HBI292" s="10"/>
      <c r="HBJ292" s="10"/>
      <c r="HBK292" s="10"/>
      <c r="HBL292" s="10"/>
      <c r="HBM292" s="10"/>
      <c r="HBN292" s="10"/>
      <c r="HBO292" s="10"/>
      <c r="HBP292" s="10"/>
      <c r="HBQ292" s="10"/>
      <c r="HBR292" s="10"/>
      <c r="HBS292" s="10"/>
      <c r="HBT292" s="10"/>
      <c r="HBU292" s="10"/>
      <c r="HBV292" s="10"/>
      <c r="HBW292" s="10"/>
      <c r="HBX292" s="10"/>
      <c r="HBY292" s="10"/>
      <c r="HBZ292" s="10"/>
      <c r="HCA292" s="10"/>
      <c r="HCB292" s="10"/>
      <c r="HCC292" s="10"/>
      <c r="HCD292" s="10"/>
      <c r="HCE292" s="10"/>
      <c r="HCF292" s="10"/>
      <c r="HCG292" s="10"/>
      <c r="HCH292" s="10"/>
      <c r="HCI292" s="10"/>
      <c r="HCJ292" s="10"/>
      <c r="HCK292" s="10"/>
      <c r="HCL292" s="10"/>
      <c r="HCM292" s="10"/>
      <c r="HCN292" s="10"/>
      <c r="HCO292" s="10"/>
      <c r="HCP292" s="10"/>
      <c r="HCQ292" s="10"/>
      <c r="HCR292" s="10"/>
      <c r="HCS292" s="10"/>
      <c r="HCT292" s="10"/>
      <c r="HCU292" s="10"/>
      <c r="HCV292" s="10"/>
      <c r="HCW292" s="10"/>
      <c r="HCX292" s="10"/>
      <c r="HCY292" s="10"/>
      <c r="HCZ292" s="10"/>
      <c r="HDA292" s="10"/>
      <c r="HDB292" s="10"/>
      <c r="HDC292" s="10"/>
      <c r="HDD292" s="10"/>
      <c r="HDE292" s="10"/>
      <c r="HDF292" s="10"/>
      <c r="HDG292" s="10"/>
      <c r="HDH292" s="10"/>
      <c r="HDI292" s="10"/>
      <c r="HDJ292" s="10"/>
      <c r="HDK292" s="10"/>
      <c r="HDL292" s="10"/>
      <c r="HDM292" s="10"/>
      <c r="HDN292" s="10"/>
      <c r="HDO292" s="10"/>
      <c r="HDP292" s="10"/>
      <c r="HDQ292" s="10"/>
      <c r="HDR292" s="10"/>
      <c r="HDS292" s="10"/>
      <c r="HDT292" s="10"/>
      <c r="HDU292" s="10"/>
      <c r="HDV292" s="10"/>
      <c r="HDW292" s="10"/>
      <c r="HDX292" s="10"/>
      <c r="HDY292" s="10"/>
      <c r="HDZ292" s="10"/>
      <c r="HEA292" s="10"/>
      <c r="HEB292" s="10"/>
      <c r="HEC292" s="10"/>
      <c r="HED292" s="10"/>
      <c r="HEE292" s="10"/>
      <c r="HEF292" s="10"/>
      <c r="HEG292" s="10"/>
      <c r="HEH292" s="10"/>
      <c r="HEI292" s="10"/>
      <c r="HEJ292" s="10"/>
      <c r="HEK292" s="10"/>
      <c r="HEL292" s="10"/>
      <c r="HEM292" s="10"/>
      <c r="HEN292" s="10"/>
      <c r="HEO292" s="10"/>
      <c r="HEP292" s="10"/>
      <c r="HEQ292" s="10"/>
      <c r="HER292" s="10"/>
      <c r="HES292" s="10"/>
      <c r="HET292" s="10"/>
      <c r="HEU292" s="10"/>
      <c r="HEV292" s="10"/>
      <c r="HEW292" s="10"/>
      <c r="HEX292" s="10"/>
      <c r="HEY292" s="10"/>
      <c r="HEZ292" s="10"/>
      <c r="HFA292" s="10"/>
      <c r="HFB292" s="10"/>
      <c r="HFC292" s="10"/>
      <c r="HFD292" s="10"/>
      <c r="HFE292" s="10"/>
      <c r="HFF292" s="10"/>
      <c r="HFG292" s="10"/>
      <c r="HFH292" s="10"/>
      <c r="HFI292" s="10"/>
      <c r="HFJ292" s="10"/>
      <c r="HFK292" s="10"/>
      <c r="HFL292" s="10"/>
      <c r="HFM292" s="10"/>
      <c r="HFN292" s="10"/>
      <c r="HFO292" s="10"/>
      <c r="HFP292" s="10"/>
      <c r="HFQ292" s="10"/>
      <c r="HFR292" s="10"/>
      <c r="HFS292" s="10"/>
      <c r="HFT292" s="10"/>
      <c r="HFU292" s="10"/>
      <c r="HFV292" s="10"/>
      <c r="HFW292" s="10"/>
      <c r="HFX292" s="10"/>
      <c r="HFY292" s="10"/>
      <c r="HFZ292" s="10"/>
      <c r="HGA292" s="10"/>
      <c r="HGB292" s="10"/>
      <c r="HGC292" s="10"/>
      <c r="HGD292" s="10"/>
      <c r="HGE292" s="10"/>
      <c r="HGF292" s="10"/>
      <c r="HGG292" s="10"/>
      <c r="HGH292" s="10"/>
      <c r="HGI292" s="10"/>
      <c r="HGJ292" s="10"/>
      <c r="HGK292" s="10"/>
      <c r="HGL292" s="10"/>
      <c r="HGM292" s="10"/>
      <c r="HGN292" s="10"/>
      <c r="HGO292" s="10"/>
      <c r="HGP292" s="10"/>
      <c r="HGQ292" s="10"/>
      <c r="HGR292" s="10"/>
      <c r="HGS292" s="10"/>
      <c r="HGT292" s="10"/>
      <c r="HGU292" s="10"/>
      <c r="HGV292" s="10"/>
      <c r="HGW292" s="10"/>
      <c r="HGX292" s="10"/>
      <c r="HGY292" s="10"/>
      <c r="HGZ292" s="10"/>
      <c r="HHA292" s="10"/>
      <c r="HHB292" s="10"/>
      <c r="HHC292" s="10"/>
      <c r="HHD292" s="10"/>
      <c r="HHE292" s="10"/>
      <c r="HHF292" s="10"/>
      <c r="HHG292" s="10"/>
      <c r="HHH292" s="10"/>
      <c r="HHI292" s="10"/>
      <c r="HHJ292" s="10"/>
      <c r="HHK292" s="10"/>
      <c r="HHL292" s="10"/>
      <c r="HHM292" s="10"/>
      <c r="HHN292" s="10"/>
      <c r="HHO292" s="10"/>
      <c r="HHP292" s="10"/>
      <c r="HHQ292" s="10"/>
      <c r="HHR292" s="10"/>
      <c r="HHS292" s="10"/>
      <c r="HHT292" s="10"/>
      <c r="HHU292" s="10"/>
      <c r="HHV292" s="10"/>
      <c r="HHW292" s="10"/>
      <c r="HHX292" s="10"/>
      <c r="HHY292" s="10"/>
      <c r="HHZ292" s="10"/>
      <c r="HIA292" s="10"/>
      <c r="HIB292" s="10"/>
      <c r="HIC292" s="10"/>
      <c r="HID292" s="10"/>
      <c r="HIE292" s="10"/>
      <c r="HIF292" s="10"/>
      <c r="HIG292" s="10"/>
      <c r="HIH292" s="10"/>
      <c r="HII292" s="10"/>
      <c r="HIJ292" s="10"/>
      <c r="HIK292" s="10"/>
      <c r="HIL292" s="10"/>
      <c r="HIM292" s="10"/>
      <c r="HIN292" s="10"/>
      <c r="HIO292" s="10"/>
      <c r="HIP292" s="10"/>
      <c r="HIQ292" s="10"/>
      <c r="HIR292" s="10"/>
      <c r="HIS292" s="10"/>
      <c r="HIT292" s="10"/>
      <c r="HIU292" s="10"/>
      <c r="HIV292" s="10"/>
      <c r="HIW292" s="10"/>
      <c r="HIX292" s="10"/>
      <c r="HIY292" s="10"/>
      <c r="HIZ292" s="10"/>
      <c r="HJA292" s="10"/>
      <c r="HJB292" s="10"/>
      <c r="HJC292" s="10"/>
      <c r="HJD292" s="10"/>
      <c r="HJE292" s="10"/>
      <c r="HJF292" s="10"/>
      <c r="HJG292" s="10"/>
      <c r="HJH292" s="10"/>
      <c r="HJI292" s="10"/>
      <c r="HJJ292" s="10"/>
      <c r="HJK292" s="10"/>
      <c r="HJL292" s="10"/>
      <c r="HJM292" s="10"/>
      <c r="HJN292" s="10"/>
      <c r="HJO292" s="10"/>
      <c r="HJP292" s="10"/>
      <c r="HJQ292" s="10"/>
      <c r="HJR292" s="10"/>
      <c r="HJS292" s="10"/>
      <c r="HJT292" s="10"/>
      <c r="HJU292" s="10"/>
      <c r="HJV292" s="10"/>
      <c r="HJW292" s="10"/>
      <c r="HJX292" s="10"/>
      <c r="HJY292" s="10"/>
      <c r="HJZ292" s="10"/>
      <c r="HKA292" s="10"/>
      <c r="HKB292" s="10"/>
      <c r="HKC292" s="10"/>
      <c r="HKD292" s="10"/>
      <c r="HKE292" s="10"/>
      <c r="HKF292" s="10"/>
      <c r="HKG292" s="10"/>
      <c r="HKH292" s="10"/>
      <c r="HKI292" s="10"/>
      <c r="HKJ292" s="10"/>
      <c r="HKK292" s="10"/>
      <c r="HKL292" s="10"/>
      <c r="HKM292" s="10"/>
      <c r="HKN292" s="10"/>
      <c r="HKO292" s="10"/>
      <c r="HKP292" s="10"/>
      <c r="HKQ292" s="10"/>
      <c r="HKR292" s="10"/>
      <c r="HKS292" s="10"/>
      <c r="HKT292" s="10"/>
      <c r="HKU292" s="10"/>
      <c r="HKV292" s="10"/>
      <c r="HKW292" s="10"/>
      <c r="HKX292" s="10"/>
      <c r="HKY292" s="10"/>
      <c r="HKZ292" s="10"/>
      <c r="HLA292" s="10"/>
      <c r="HLB292" s="10"/>
      <c r="HLC292" s="10"/>
      <c r="HLD292" s="10"/>
      <c r="HLE292" s="10"/>
      <c r="HLF292" s="10"/>
      <c r="HLG292" s="10"/>
      <c r="HLH292" s="10"/>
      <c r="HLI292" s="10"/>
      <c r="HLJ292" s="10"/>
      <c r="HLK292" s="10"/>
      <c r="HLL292" s="10"/>
      <c r="HLM292" s="10"/>
      <c r="HLN292" s="10"/>
      <c r="HLO292" s="10"/>
      <c r="HLP292" s="10"/>
      <c r="HLQ292" s="10"/>
      <c r="HLR292" s="10"/>
      <c r="HLS292" s="10"/>
      <c r="HLT292" s="10"/>
      <c r="HLU292" s="10"/>
      <c r="HLV292" s="10"/>
      <c r="HLW292" s="10"/>
      <c r="HLX292" s="10"/>
      <c r="HLY292" s="10"/>
      <c r="HLZ292" s="10"/>
      <c r="HMA292" s="10"/>
      <c r="HMB292" s="10"/>
      <c r="HMC292" s="10"/>
      <c r="HMD292" s="10"/>
      <c r="HME292" s="10"/>
      <c r="HMF292" s="10"/>
      <c r="HMG292" s="10"/>
      <c r="HMH292" s="10"/>
      <c r="HMI292" s="10"/>
      <c r="HMJ292" s="10"/>
      <c r="HMK292" s="10"/>
      <c r="HML292" s="10"/>
      <c r="HMM292" s="10"/>
      <c r="HMN292" s="10"/>
      <c r="HMO292" s="10"/>
      <c r="HMP292" s="10"/>
      <c r="HMQ292" s="10"/>
      <c r="HMR292" s="10"/>
      <c r="HMS292" s="10"/>
      <c r="HMT292" s="10"/>
      <c r="HMU292" s="10"/>
      <c r="HMV292" s="10"/>
      <c r="HMW292" s="10"/>
      <c r="HMX292" s="10"/>
      <c r="HMY292" s="10"/>
      <c r="HMZ292" s="10"/>
      <c r="HNA292" s="10"/>
      <c r="HNB292" s="10"/>
      <c r="HNC292" s="10"/>
      <c r="HND292" s="10"/>
      <c r="HNE292" s="10"/>
      <c r="HNF292" s="10"/>
      <c r="HNG292" s="10"/>
      <c r="HNH292" s="10"/>
      <c r="HNI292" s="10"/>
      <c r="HNJ292" s="10"/>
      <c r="HNK292" s="10"/>
      <c r="HNL292" s="10"/>
      <c r="HNM292" s="10"/>
      <c r="HNN292" s="10"/>
      <c r="HNO292" s="10"/>
      <c r="HNP292" s="10"/>
      <c r="HNQ292" s="10"/>
      <c r="HNR292" s="10"/>
      <c r="HNS292" s="10"/>
      <c r="HNT292" s="10"/>
      <c r="HNU292" s="10"/>
      <c r="HNV292" s="10"/>
      <c r="HNW292" s="10"/>
      <c r="HNX292" s="10"/>
      <c r="HNY292" s="10"/>
      <c r="HNZ292" s="10"/>
      <c r="HOA292" s="10"/>
      <c r="HOB292" s="10"/>
      <c r="HOC292" s="10"/>
      <c r="HOD292" s="10"/>
      <c r="HOE292" s="10"/>
      <c r="HOF292" s="10"/>
      <c r="HOG292" s="10"/>
      <c r="HOH292" s="10"/>
      <c r="HOI292" s="10"/>
      <c r="HOJ292" s="10"/>
      <c r="HOK292" s="10"/>
      <c r="HOL292" s="10"/>
      <c r="HOM292" s="10"/>
      <c r="HON292" s="10"/>
      <c r="HOO292" s="10"/>
      <c r="HOP292" s="10"/>
      <c r="HOQ292" s="10"/>
      <c r="HOR292" s="10"/>
      <c r="HOS292" s="10"/>
      <c r="HOT292" s="10"/>
      <c r="HOU292" s="10"/>
      <c r="HOV292" s="10"/>
      <c r="HOW292" s="10"/>
      <c r="HOX292" s="10"/>
      <c r="HOY292" s="10"/>
      <c r="HOZ292" s="10"/>
      <c r="HPA292" s="10"/>
      <c r="HPB292" s="10"/>
      <c r="HPC292" s="10"/>
      <c r="HPD292" s="10"/>
      <c r="HPE292" s="10"/>
      <c r="HPF292" s="10"/>
      <c r="HPG292" s="10"/>
      <c r="HPH292" s="10"/>
      <c r="HPI292" s="10"/>
      <c r="HPJ292" s="10"/>
      <c r="HPK292" s="10"/>
      <c r="HPL292" s="10"/>
      <c r="HPM292" s="10"/>
      <c r="HPN292" s="10"/>
      <c r="HPO292" s="10"/>
      <c r="HPP292" s="10"/>
      <c r="HPQ292" s="10"/>
      <c r="HPR292" s="10"/>
      <c r="HPS292" s="10"/>
      <c r="HPT292" s="10"/>
      <c r="HPU292" s="10"/>
      <c r="HPV292" s="10"/>
      <c r="HPW292" s="10"/>
      <c r="HPX292" s="10"/>
      <c r="HPY292" s="10"/>
      <c r="HPZ292" s="10"/>
      <c r="HQA292" s="10"/>
      <c r="HQB292" s="10"/>
      <c r="HQC292" s="10"/>
      <c r="HQD292" s="10"/>
      <c r="HQE292" s="10"/>
      <c r="HQF292" s="10"/>
      <c r="HQG292" s="10"/>
      <c r="HQH292" s="10"/>
      <c r="HQI292" s="10"/>
      <c r="HQJ292" s="10"/>
      <c r="HQK292" s="10"/>
      <c r="HQL292" s="10"/>
      <c r="HQM292" s="10"/>
      <c r="HQN292" s="10"/>
      <c r="HQO292" s="10"/>
      <c r="HQP292" s="10"/>
      <c r="HQQ292" s="10"/>
      <c r="HQR292" s="10"/>
      <c r="HQS292" s="10"/>
      <c r="HQT292" s="10"/>
      <c r="HQU292" s="10"/>
      <c r="HQV292" s="10"/>
      <c r="HQW292" s="10"/>
      <c r="HQX292" s="10"/>
      <c r="HQY292" s="10"/>
      <c r="HQZ292" s="10"/>
      <c r="HRA292" s="10"/>
      <c r="HRB292" s="10"/>
      <c r="HRC292" s="10"/>
      <c r="HRD292" s="10"/>
      <c r="HRE292" s="10"/>
      <c r="HRF292" s="10"/>
      <c r="HRG292" s="10"/>
      <c r="HRH292" s="10"/>
      <c r="HRI292" s="10"/>
      <c r="HRJ292" s="10"/>
      <c r="HRK292" s="10"/>
      <c r="HRL292" s="10"/>
      <c r="HRM292" s="10"/>
      <c r="HRN292" s="10"/>
      <c r="HRO292" s="10"/>
      <c r="HRP292" s="10"/>
      <c r="HRQ292" s="10"/>
      <c r="HRR292" s="10"/>
      <c r="HRS292" s="10"/>
      <c r="HRT292" s="10"/>
      <c r="HRU292" s="10"/>
      <c r="HRV292" s="10"/>
      <c r="HRW292" s="10"/>
      <c r="HRX292" s="10"/>
      <c r="HRY292" s="10"/>
      <c r="HRZ292" s="10"/>
      <c r="HSA292" s="10"/>
      <c r="HSB292" s="10"/>
      <c r="HSC292" s="10"/>
      <c r="HSD292" s="10"/>
      <c r="HSE292" s="10"/>
      <c r="HSF292" s="10"/>
      <c r="HSG292" s="10"/>
      <c r="HSH292" s="10"/>
      <c r="HSI292" s="10"/>
      <c r="HSJ292" s="10"/>
      <c r="HSK292" s="10"/>
      <c r="HSL292" s="10"/>
      <c r="HSM292" s="10"/>
      <c r="HSN292" s="10"/>
      <c r="HSO292" s="10"/>
      <c r="HSP292" s="10"/>
      <c r="HSQ292" s="10"/>
      <c r="HSR292" s="10"/>
      <c r="HSS292" s="10"/>
      <c r="HST292" s="10"/>
      <c r="HSU292" s="10"/>
      <c r="HSV292" s="10"/>
      <c r="HSW292" s="10"/>
      <c r="HSX292" s="10"/>
      <c r="HSY292" s="10"/>
      <c r="HSZ292" s="10"/>
      <c r="HTA292" s="10"/>
      <c r="HTB292" s="10"/>
      <c r="HTC292" s="10"/>
      <c r="HTD292" s="10"/>
      <c r="HTE292" s="10"/>
      <c r="HTF292" s="10"/>
      <c r="HTG292" s="10"/>
      <c r="HTH292" s="10"/>
      <c r="HTI292" s="10"/>
      <c r="HTJ292" s="10"/>
      <c r="HTK292" s="10"/>
      <c r="HTL292" s="10"/>
      <c r="HTM292" s="10"/>
      <c r="HTN292" s="10"/>
      <c r="HTO292" s="10"/>
      <c r="HTP292" s="10"/>
      <c r="HTQ292" s="10"/>
      <c r="HTR292" s="10"/>
      <c r="HTS292" s="10"/>
      <c r="HTT292" s="10"/>
      <c r="HTU292" s="10"/>
      <c r="HTV292" s="10"/>
      <c r="HTW292" s="10"/>
      <c r="HTX292" s="10"/>
      <c r="HTY292" s="10"/>
      <c r="HTZ292" s="10"/>
      <c r="HUA292" s="10"/>
      <c r="HUB292" s="10"/>
      <c r="HUC292" s="10"/>
      <c r="HUD292" s="10"/>
      <c r="HUE292" s="10"/>
      <c r="HUF292" s="10"/>
      <c r="HUG292" s="10"/>
      <c r="HUH292" s="10"/>
      <c r="HUI292" s="10"/>
      <c r="HUJ292" s="10"/>
      <c r="HUK292" s="10"/>
      <c r="HUL292" s="10"/>
      <c r="HUM292" s="10"/>
      <c r="HUN292" s="10"/>
      <c r="HUO292" s="10"/>
      <c r="HUP292" s="10"/>
      <c r="HUQ292" s="10"/>
      <c r="HUR292" s="10"/>
      <c r="HUS292" s="10"/>
      <c r="HUT292" s="10"/>
      <c r="HUU292" s="10"/>
      <c r="HUV292" s="10"/>
      <c r="HUW292" s="10"/>
      <c r="HUX292" s="10"/>
      <c r="HUY292" s="10"/>
      <c r="HUZ292" s="10"/>
      <c r="HVA292" s="10"/>
      <c r="HVB292" s="10"/>
      <c r="HVC292" s="10"/>
      <c r="HVD292" s="10"/>
      <c r="HVE292" s="10"/>
      <c r="HVF292" s="10"/>
      <c r="HVG292" s="10"/>
      <c r="HVH292" s="10"/>
      <c r="HVI292" s="10"/>
      <c r="HVJ292" s="10"/>
      <c r="HVK292" s="10"/>
      <c r="HVL292" s="10"/>
      <c r="HVM292" s="10"/>
      <c r="HVN292" s="10"/>
      <c r="HVO292" s="10"/>
      <c r="HVP292" s="10"/>
      <c r="HVQ292" s="10"/>
      <c r="HVR292" s="10"/>
      <c r="HVS292" s="10"/>
      <c r="HVT292" s="10"/>
      <c r="HVU292" s="10"/>
      <c r="HVV292" s="10"/>
      <c r="HVW292" s="10"/>
      <c r="HVX292" s="10"/>
      <c r="HVY292" s="10"/>
      <c r="HVZ292" s="10"/>
      <c r="HWA292" s="10"/>
      <c r="HWB292" s="10"/>
      <c r="HWC292" s="10"/>
      <c r="HWD292" s="10"/>
      <c r="HWE292" s="10"/>
      <c r="HWF292" s="10"/>
      <c r="HWG292" s="10"/>
      <c r="HWH292" s="10"/>
      <c r="HWI292" s="10"/>
      <c r="HWJ292" s="10"/>
      <c r="HWK292" s="10"/>
      <c r="HWL292" s="10"/>
      <c r="HWM292" s="10"/>
      <c r="HWN292" s="10"/>
      <c r="HWO292" s="10"/>
      <c r="HWP292" s="10"/>
      <c r="HWQ292" s="10"/>
      <c r="HWR292" s="10"/>
      <c r="HWS292" s="10"/>
      <c r="HWT292" s="10"/>
      <c r="HWU292" s="10"/>
      <c r="HWV292" s="10"/>
      <c r="HWW292" s="10"/>
      <c r="HWX292" s="10"/>
      <c r="HWY292" s="10"/>
      <c r="HWZ292" s="10"/>
      <c r="HXA292" s="10"/>
      <c r="HXB292" s="10"/>
      <c r="HXC292" s="10"/>
      <c r="HXD292" s="10"/>
      <c r="HXE292" s="10"/>
      <c r="HXF292" s="10"/>
      <c r="HXG292" s="10"/>
      <c r="HXH292" s="10"/>
      <c r="HXI292" s="10"/>
      <c r="HXJ292" s="10"/>
      <c r="HXK292" s="10"/>
      <c r="HXL292" s="10"/>
      <c r="HXM292" s="10"/>
      <c r="HXN292" s="10"/>
      <c r="HXO292" s="10"/>
      <c r="HXP292" s="10"/>
      <c r="HXQ292" s="10"/>
      <c r="HXR292" s="10"/>
      <c r="HXS292" s="10"/>
      <c r="HXT292" s="10"/>
      <c r="HXU292" s="10"/>
      <c r="HXV292" s="10"/>
      <c r="HXW292" s="10"/>
      <c r="HXX292" s="10"/>
      <c r="HXY292" s="10"/>
      <c r="HXZ292" s="10"/>
      <c r="HYA292" s="10"/>
      <c r="HYB292" s="10"/>
      <c r="HYC292" s="10"/>
      <c r="HYD292" s="10"/>
      <c r="HYE292" s="10"/>
      <c r="HYF292" s="10"/>
      <c r="HYG292" s="10"/>
      <c r="HYH292" s="10"/>
      <c r="HYI292" s="10"/>
      <c r="HYJ292" s="10"/>
      <c r="HYK292" s="10"/>
      <c r="HYL292" s="10"/>
      <c r="HYM292" s="10"/>
      <c r="HYN292" s="10"/>
      <c r="HYO292" s="10"/>
      <c r="HYP292" s="10"/>
      <c r="HYQ292" s="10"/>
      <c r="HYR292" s="10"/>
      <c r="HYS292" s="10"/>
      <c r="HYT292" s="10"/>
      <c r="HYU292" s="10"/>
      <c r="HYV292" s="10"/>
      <c r="HYW292" s="10"/>
      <c r="HYX292" s="10"/>
      <c r="HYY292" s="10"/>
      <c r="HYZ292" s="10"/>
      <c r="HZA292" s="10"/>
      <c r="HZB292" s="10"/>
      <c r="HZC292" s="10"/>
      <c r="HZD292" s="10"/>
      <c r="HZE292" s="10"/>
      <c r="HZF292" s="10"/>
      <c r="HZG292" s="10"/>
      <c r="HZH292" s="10"/>
      <c r="HZI292" s="10"/>
      <c r="HZJ292" s="10"/>
      <c r="HZK292" s="10"/>
      <c r="HZL292" s="10"/>
      <c r="HZM292" s="10"/>
      <c r="HZN292" s="10"/>
      <c r="HZO292" s="10"/>
      <c r="HZP292" s="10"/>
      <c r="HZQ292" s="10"/>
      <c r="HZR292" s="10"/>
      <c r="HZS292" s="10"/>
      <c r="HZT292" s="10"/>
      <c r="HZU292" s="10"/>
      <c r="HZV292" s="10"/>
      <c r="HZW292" s="10"/>
      <c r="HZX292" s="10"/>
      <c r="HZY292" s="10"/>
      <c r="HZZ292" s="10"/>
      <c r="IAA292" s="10"/>
      <c r="IAB292" s="10"/>
      <c r="IAC292" s="10"/>
      <c r="IAD292" s="10"/>
      <c r="IAE292" s="10"/>
      <c r="IAF292" s="10"/>
      <c r="IAG292" s="10"/>
      <c r="IAH292" s="10"/>
      <c r="IAI292" s="10"/>
      <c r="IAJ292" s="10"/>
      <c r="IAK292" s="10"/>
      <c r="IAL292" s="10"/>
      <c r="IAM292" s="10"/>
      <c r="IAN292" s="10"/>
      <c r="IAO292" s="10"/>
      <c r="IAP292" s="10"/>
      <c r="IAQ292" s="10"/>
      <c r="IAR292" s="10"/>
      <c r="IAS292" s="10"/>
      <c r="IAT292" s="10"/>
      <c r="IAU292" s="10"/>
      <c r="IAV292" s="10"/>
      <c r="IAW292" s="10"/>
      <c r="IAX292" s="10"/>
      <c r="IAY292" s="10"/>
      <c r="IAZ292" s="10"/>
      <c r="IBA292" s="10"/>
      <c r="IBB292" s="10"/>
      <c r="IBC292" s="10"/>
      <c r="IBD292" s="10"/>
      <c r="IBE292" s="10"/>
      <c r="IBF292" s="10"/>
      <c r="IBG292" s="10"/>
      <c r="IBH292" s="10"/>
      <c r="IBI292" s="10"/>
      <c r="IBJ292" s="10"/>
      <c r="IBK292" s="10"/>
      <c r="IBL292" s="10"/>
      <c r="IBM292" s="10"/>
      <c r="IBN292" s="10"/>
      <c r="IBO292" s="10"/>
      <c r="IBP292" s="10"/>
      <c r="IBQ292" s="10"/>
      <c r="IBR292" s="10"/>
      <c r="IBS292" s="10"/>
      <c r="IBT292" s="10"/>
      <c r="IBU292" s="10"/>
      <c r="IBV292" s="10"/>
      <c r="IBW292" s="10"/>
      <c r="IBX292" s="10"/>
      <c r="IBY292" s="10"/>
      <c r="IBZ292" s="10"/>
      <c r="ICA292" s="10"/>
      <c r="ICB292" s="10"/>
      <c r="ICC292" s="10"/>
      <c r="ICD292" s="10"/>
      <c r="ICE292" s="10"/>
      <c r="ICF292" s="10"/>
      <c r="ICG292" s="10"/>
      <c r="ICH292" s="10"/>
      <c r="ICI292" s="10"/>
      <c r="ICJ292" s="10"/>
      <c r="ICK292" s="10"/>
      <c r="ICL292" s="10"/>
      <c r="ICM292" s="10"/>
      <c r="ICN292" s="10"/>
      <c r="ICO292" s="10"/>
      <c r="ICP292" s="10"/>
      <c r="ICQ292" s="10"/>
      <c r="ICR292" s="10"/>
      <c r="ICS292" s="10"/>
      <c r="ICT292" s="10"/>
      <c r="ICU292" s="10"/>
      <c r="ICV292" s="10"/>
      <c r="ICW292" s="10"/>
      <c r="ICX292" s="10"/>
      <c r="ICY292" s="10"/>
      <c r="ICZ292" s="10"/>
      <c r="IDA292" s="10"/>
      <c r="IDB292" s="10"/>
      <c r="IDC292" s="10"/>
      <c r="IDD292" s="10"/>
      <c r="IDE292" s="10"/>
      <c r="IDF292" s="10"/>
      <c r="IDG292" s="10"/>
      <c r="IDH292" s="10"/>
      <c r="IDI292" s="10"/>
      <c r="IDJ292" s="10"/>
      <c r="IDK292" s="10"/>
      <c r="IDL292" s="10"/>
      <c r="IDM292" s="10"/>
      <c r="IDN292" s="10"/>
      <c r="IDO292" s="10"/>
      <c r="IDP292" s="10"/>
      <c r="IDQ292" s="10"/>
      <c r="IDR292" s="10"/>
      <c r="IDS292" s="10"/>
      <c r="IDT292" s="10"/>
      <c r="IDU292" s="10"/>
      <c r="IDV292" s="10"/>
      <c r="IDW292" s="10"/>
      <c r="IDX292" s="10"/>
      <c r="IDY292" s="10"/>
      <c r="IDZ292" s="10"/>
      <c r="IEA292" s="10"/>
      <c r="IEB292" s="10"/>
      <c r="IEC292" s="10"/>
      <c r="IED292" s="10"/>
      <c r="IEE292" s="10"/>
      <c r="IEF292" s="10"/>
      <c r="IEG292" s="10"/>
      <c r="IEH292" s="10"/>
      <c r="IEI292" s="10"/>
      <c r="IEJ292" s="10"/>
      <c r="IEK292" s="10"/>
      <c r="IEL292" s="10"/>
      <c r="IEM292" s="10"/>
      <c r="IEN292" s="10"/>
      <c r="IEO292" s="10"/>
      <c r="IEP292" s="10"/>
      <c r="IEQ292" s="10"/>
      <c r="IER292" s="10"/>
      <c r="IES292" s="10"/>
      <c r="IET292" s="10"/>
      <c r="IEU292" s="10"/>
      <c r="IEV292" s="10"/>
      <c r="IEW292" s="10"/>
      <c r="IEX292" s="10"/>
      <c r="IEY292" s="10"/>
      <c r="IEZ292" s="10"/>
      <c r="IFA292" s="10"/>
      <c r="IFB292" s="10"/>
      <c r="IFC292" s="10"/>
      <c r="IFD292" s="10"/>
      <c r="IFE292" s="10"/>
      <c r="IFF292" s="10"/>
      <c r="IFG292" s="10"/>
      <c r="IFH292" s="10"/>
      <c r="IFI292" s="10"/>
      <c r="IFJ292" s="10"/>
      <c r="IFK292" s="10"/>
      <c r="IFL292" s="10"/>
      <c r="IFM292" s="10"/>
      <c r="IFN292" s="10"/>
      <c r="IFO292" s="10"/>
      <c r="IFP292" s="10"/>
      <c r="IFQ292" s="10"/>
      <c r="IFR292" s="10"/>
      <c r="IFS292" s="10"/>
      <c r="IFT292" s="10"/>
      <c r="IFU292" s="10"/>
      <c r="IFV292" s="10"/>
      <c r="IFW292" s="10"/>
      <c r="IFX292" s="10"/>
      <c r="IFY292" s="10"/>
      <c r="IFZ292" s="10"/>
      <c r="IGA292" s="10"/>
      <c r="IGB292" s="10"/>
      <c r="IGC292" s="10"/>
      <c r="IGD292" s="10"/>
      <c r="IGE292" s="10"/>
      <c r="IGF292" s="10"/>
      <c r="IGG292" s="10"/>
      <c r="IGH292" s="10"/>
      <c r="IGI292" s="10"/>
      <c r="IGJ292" s="10"/>
      <c r="IGK292" s="10"/>
      <c r="IGL292" s="10"/>
      <c r="IGM292" s="10"/>
      <c r="IGN292" s="10"/>
      <c r="IGO292" s="10"/>
      <c r="IGP292" s="10"/>
      <c r="IGQ292" s="10"/>
      <c r="IGR292" s="10"/>
      <c r="IGS292" s="10"/>
      <c r="IGT292" s="10"/>
      <c r="IGU292" s="10"/>
      <c r="IGV292" s="10"/>
      <c r="IGW292" s="10"/>
      <c r="IGX292" s="10"/>
      <c r="IGY292" s="10"/>
      <c r="IGZ292" s="10"/>
      <c r="IHA292" s="10"/>
      <c r="IHB292" s="10"/>
      <c r="IHC292" s="10"/>
      <c r="IHD292" s="10"/>
      <c r="IHE292" s="10"/>
      <c r="IHF292" s="10"/>
      <c r="IHG292" s="10"/>
      <c r="IHH292" s="10"/>
      <c r="IHI292" s="10"/>
      <c r="IHJ292" s="10"/>
      <c r="IHK292" s="10"/>
      <c r="IHL292" s="10"/>
      <c r="IHM292" s="10"/>
      <c r="IHN292" s="10"/>
      <c r="IHO292" s="10"/>
      <c r="IHP292" s="10"/>
      <c r="IHQ292" s="10"/>
      <c r="IHR292" s="10"/>
      <c r="IHS292" s="10"/>
      <c r="IHT292" s="10"/>
      <c r="IHU292" s="10"/>
      <c r="IHV292" s="10"/>
      <c r="IHW292" s="10"/>
      <c r="IHX292" s="10"/>
      <c r="IHY292" s="10"/>
      <c r="IHZ292" s="10"/>
      <c r="IIA292" s="10"/>
      <c r="IIB292" s="10"/>
      <c r="IIC292" s="10"/>
      <c r="IID292" s="10"/>
      <c r="IIE292" s="10"/>
      <c r="IIF292" s="10"/>
      <c r="IIG292" s="10"/>
      <c r="IIH292" s="10"/>
      <c r="III292" s="10"/>
      <c r="IIJ292" s="10"/>
      <c r="IIK292" s="10"/>
      <c r="IIL292" s="10"/>
      <c r="IIM292" s="10"/>
      <c r="IIN292" s="10"/>
      <c r="IIO292" s="10"/>
      <c r="IIP292" s="10"/>
      <c r="IIQ292" s="10"/>
      <c r="IIR292" s="10"/>
      <c r="IIS292" s="10"/>
      <c r="IIT292" s="10"/>
      <c r="IIU292" s="10"/>
      <c r="IIV292" s="10"/>
      <c r="IIW292" s="10"/>
      <c r="IIX292" s="10"/>
      <c r="IIY292" s="10"/>
      <c r="IIZ292" s="10"/>
      <c r="IJA292" s="10"/>
      <c r="IJB292" s="10"/>
      <c r="IJC292" s="10"/>
      <c r="IJD292" s="10"/>
      <c r="IJE292" s="10"/>
      <c r="IJF292" s="10"/>
      <c r="IJG292" s="10"/>
      <c r="IJH292" s="10"/>
      <c r="IJI292" s="10"/>
      <c r="IJJ292" s="10"/>
      <c r="IJK292" s="10"/>
      <c r="IJL292" s="10"/>
      <c r="IJM292" s="10"/>
      <c r="IJN292" s="10"/>
      <c r="IJO292" s="10"/>
      <c r="IJP292" s="10"/>
      <c r="IJQ292" s="10"/>
      <c r="IJR292" s="10"/>
      <c r="IJS292" s="10"/>
      <c r="IJT292" s="10"/>
      <c r="IJU292" s="10"/>
      <c r="IJV292" s="10"/>
      <c r="IJW292" s="10"/>
      <c r="IJX292" s="10"/>
      <c r="IJY292" s="10"/>
      <c r="IJZ292" s="10"/>
      <c r="IKA292" s="10"/>
      <c r="IKB292" s="10"/>
      <c r="IKC292" s="10"/>
      <c r="IKD292" s="10"/>
      <c r="IKE292" s="10"/>
      <c r="IKF292" s="10"/>
      <c r="IKG292" s="10"/>
      <c r="IKH292" s="10"/>
      <c r="IKI292" s="10"/>
      <c r="IKJ292" s="10"/>
      <c r="IKK292" s="10"/>
      <c r="IKL292" s="10"/>
      <c r="IKM292" s="10"/>
      <c r="IKN292" s="10"/>
      <c r="IKO292" s="10"/>
      <c r="IKP292" s="10"/>
      <c r="IKQ292" s="10"/>
      <c r="IKR292" s="10"/>
      <c r="IKS292" s="10"/>
      <c r="IKT292" s="10"/>
      <c r="IKU292" s="10"/>
      <c r="IKV292" s="10"/>
      <c r="IKW292" s="10"/>
      <c r="IKX292" s="10"/>
      <c r="IKY292" s="10"/>
      <c r="IKZ292" s="10"/>
      <c r="ILA292" s="10"/>
      <c r="ILB292" s="10"/>
      <c r="ILC292" s="10"/>
      <c r="ILD292" s="10"/>
      <c r="ILE292" s="10"/>
      <c r="ILF292" s="10"/>
      <c r="ILG292" s="10"/>
      <c r="ILH292" s="10"/>
      <c r="ILI292" s="10"/>
      <c r="ILJ292" s="10"/>
      <c r="ILK292" s="10"/>
      <c r="ILL292" s="10"/>
      <c r="ILM292" s="10"/>
      <c r="ILN292" s="10"/>
      <c r="ILO292" s="10"/>
      <c r="ILP292" s="10"/>
      <c r="ILQ292" s="10"/>
      <c r="ILR292" s="10"/>
      <c r="ILS292" s="10"/>
      <c r="ILT292" s="10"/>
      <c r="ILU292" s="10"/>
      <c r="ILV292" s="10"/>
      <c r="ILW292" s="10"/>
      <c r="ILX292" s="10"/>
      <c r="ILY292" s="10"/>
      <c r="ILZ292" s="10"/>
      <c r="IMA292" s="10"/>
      <c r="IMB292" s="10"/>
      <c r="IMC292" s="10"/>
      <c r="IMD292" s="10"/>
      <c r="IME292" s="10"/>
      <c r="IMF292" s="10"/>
      <c r="IMG292" s="10"/>
      <c r="IMH292" s="10"/>
      <c r="IMI292" s="10"/>
      <c r="IMJ292" s="10"/>
      <c r="IMK292" s="10"/>
      <c r="IML292" s="10"/>
      <c r="IMM292" s="10"/>
      <c r="IMN292" s="10"/>
      <c r="IMO292" s="10"/>
      <c r="IMP292" s="10"/>
      <c r="IMQ292" s="10"/>
      <c r="IMR292" s="10"/>
      <c r="IMS292" s="10"/>
      <c r="IMT292" s="10"/>
      <c r="IMU292" s="10"/>
      <c r="IMV292" s="10"/>
      <c r="IMW292" s="10"/>
      <c r="IMX292" s="10"/>
      <c r="IMY292" s="10"/>
      <c r="IMZ292" s="10"/>
      <c r="INA292" s="10"/>
      <c r="INB292" s="10"/>
      <c r="INC292" s="10"/>
      <c r="IND292" s="10"/>
      <c r="INE292" s="10"/>
      <c r="INF292" s="10"/>
      <c r="ING292" s="10"/>
      <c r="INH292" s="10"/>
      <c r="INI292" s="10"/>
      <c r="INJ292" s="10"/>
      <c r="INK292" s="10"/>
      <c r="INL292" s="10"/>
      <c r="INM292" s="10"/>
      <c r="INN292" s="10"/>
      <c r="INO292" s="10"/>
      <c r="INP292" s="10"/>
      <c r="INQ292" s="10"/>
      <c r="INR292" s="10"/>
      <c r="INS292" s="10"/>
      <c r="INT292" s="10"/>
      <c r="INU292" s="10"/>
      <c r="INV292" s="10"/>
      <c r="INW292" s="10"/>
      <c r="INX292" s="10"/>
      <c r="INY292" s="10"/>
      <c r="INZ292" s="10"/>
      <c r="IOA292" s="10"/>
      <c r="IOB292" s="10"/>
      <c r="IOC292" s="10"/>
      <c r="IOD292" s="10"/>
      <c r="IOE292" s="10"/>
      <c r="IOF292" s="10"/>
      <c r="IOG292" s="10"/>
      <c r="IOH292" s="10"/>
      <c r="IOI292" s="10"/>
      <c r="IOJ292" s="10"/>
      <c r="IOK292" s="10"/>
      <c r="IOL292" s="10"/>
      <c r="IOM292" s="10"/>
      <c r="ION292" s="10"/>
      <c r="IOO292" s="10"/>
      <c r="IOP292" s="10"/>
      <c r="IOQ292" s="10"/>
      <c r="IOR292" s="10"/>
      <c r="IOS292" s="10"/>
      <c r="IOT292" s="10"/>
      <c r="IOU292" s="10"/>
      <c r="IOV292" s="10"/>
      <c r="IOW292" s="10"/>
      <c r="IOX292" s="10"/>
      <c r="IOY292" s="10"/>
      <c r="IOZ292" s="10"/>
      <c r="IPA292" s="10"/>
      <c r="IPB292" s="10"/>
      <c r="IPC292" s="10"/>
      <c r="IPD292" s="10"/>
      <c r="IPE292" s="10"/>
      <c r="IPF292" s="10"/>
      <c r="IPG292" s="10"/>
      <c r="IPH292" s="10"/>
      <c r="IPI292" s="10"/>
      <c r="IPJ292" s="10"/>
      <c r="IPK292" s="10"/>
      <c r="IPL292" s="10"/>
      <c r="IPM292" s="10"/>
      <c r="IPN292" s="10"/>
      <c r="IPO292" s="10"/>
      <c r="IPP292" s="10"/>
      <c r="IPQ292" s="10"/>
      <c r="IPR292" s="10"/>
      <c r="IPS292" s="10"/>
      <c r="IPT292" s="10"/>
      <c r="IPU292" s="10"/>
      <c r="IPV292" s="10"/>
      <c r="IPW292" s="10"/>
      <c r="IPX292" s="10"/>
      <c r="IPY292" s="10"/>
      <c r="IPZ292" s="10"/>
      <c r="IQA292" s="10"/>
      <c r="IQB292" s="10"/>
      <c r="IQC292" s="10"/>
      <c r="IQD292" s="10"/>
      <c r="IQE292" s="10"/>
      <c r="IQF292" s="10"/>
      <c r="IQG292" s="10"/>
      <c r="IQH292" s="10"/>
      <c r="IQI292" s="10"/>
      <c r="IQJ292" s="10"/>
      <c r="IQK292" s="10"/>
      <c r="IQL292" s="10"/>
      <c r="IQM292" s="10"/>
      <c r="IQN292" s="10"/>
      <c r="IQO292" s="10"/>
      <c r="IQP292" s="10"/>
      <c r="IQQ292" s="10"/>
      <c r="IQR292" s="10"/>
      <c r="IQS292" s="10"/>
      <c r="IQT292" s="10"/>
      <c r="IQU292" s="10"/>
      <c r="IQV292" s="10"/>
      <c r="IQW292" s="10"/>
      <c r="IQX292" s="10"/>
      <c r="IQY292" s="10"/>
      <c r="IQZ292" s="10"/>
      <c r="IRA292" s="10"/>
      <c r="IRB292" s="10"/>
      <c r="IRC292" s="10"/>
      <c r="IRD292" s="10"/>
      <c r="IRE292" s="10"/>
      <c r="IRF292" s="10"/>
      <c r="IRG292" s="10"/>
      <c r="IRH292" s="10"/>
      <c r="IRI292" s="10"/>
      <c r="IRJ292" s="10"/>
      <c r="IRK292" s="10"/>
      <c r="IRL292" s="10"/>
      <c r="IRM292" s="10"/>
      <c r="IRN292" s="10"/>
      <c r="IRO292" s="10"/>
      <c r="IRP292" s="10"/>
      <c r="IRQ292" s="10"/>
      <c r="IRR292" s="10"/>
      <c r="IRS292" s="10"/>
      <c r="IRT292" s="10"/>
      <c r="IRU292" s="10"/>
      <c r="IRV292" s="10"/>
      <c r="IRW292" s="10"/>
      <c r="IRX292" s="10"/>
      <c r="IRY292" s="10"/>
      <c r="IRZ292" s="10"/>
      <c r="ISA292" s="10"/>
      <c r="ISB292" s="10"/>
      <c r="ISC292" s="10"/>
      <c r="ISD292" s="10"/>
      <c r="ISE292" s="10"/>
      <c r="ISF292" s="10"/>
      <c r="ISG292" s="10"/>
      <c r="ISH292" s="10"/>
      <c r="ISI292" s="10"/>
      <c r="ISJ292" s="10"/>
      <c r="ISK292" s="10"/>
      <c r="ISL292" s="10"/>
      <c r="ISM292" s="10"/>
      <c r="ISN292" s="10"/>
      <c r="ISO292" s="10"/>
      <c r="ISP292" s="10"/>
      <c r="ISQ292" s="10"/>
      <c r="ISR292" s="10"/>
      <c r="ISS292" s="10"/>
      <c r="IST292" s="10"/>
      <c r="ISU292" s="10"/>
      <c r="ISV292" s="10"/>
      <c r="ISW292" s="10"/>
      <c r="ISX292" s="10"/>
      <c r="ISY292" s="10"/>
      <c r="ISZ292" s="10"/>
      <c r="ITA292" s="10"/>
      <c r="ITB292" s="10"/>
      <c r="ITC292" s="10"/>
      <c r="ITD292" s="10"/>
      <c r="ITE292" s="10"/>
      <c r="ITF292" s="10"/>
      <c r="ITG292" s="10"/>
      <c r="ITH292" s="10"/>
      <c r="ITI292" s="10"/>
      <c r="ITJ292" s="10"/>
      <c r="ITK292" s="10"/>
      <c r="ITL292" s="10"/>
      <c r="ITM292" s="10"/>
      <c r="ITN292" s="10"/>
      <c r="ITO292" s="10"/>
      <c r="ITP292" s="10"/>
      <c r="ITQ292" s="10"/>
      <c r="ITR292" s="10"/>
      <c r="ITS292" s="10"/>
      <c r="ITT292" s="10"/>
      <c r="ITU292" s="10"/>
      <c r="ITV292" s="10"/>
      <c r="ITW292" s="10"/>
      <c r="ITX292" s="10"/>
      <c r="ITY292" s="10"/>
      <c r="ITZ292" s="10"/>
      <c r="IUA292" s="10"/>
      <c r="IUB292" s="10"/>
      <c r="IUC292" s="10"/>
      <c r="IUD292" s="10"/>
      <c r="IUE292" s="10"/>
      <c r="IUF292" s="10"/>
      <c r="IUG292" s="10"/>
      <c r="IUH292" s="10"/>
      <c r="IUI292" s="10"/>
      <c r="IUJ292" s="10"/>
      <c r="IUK292" s="10"/>
      <c r="IUL292" s="10"/>
      <c r="IUM292" s="10"/>
      <c r="IUN292" s="10"/>
      <c r="IUO292" s="10"/>
      <c r="IUP292" s="10"/>
      <c r="IUQ292" s="10"/>
      <c r="IUR292" s="10"/>
      <c r="IUS292" s="10"/>
      <c r="IUT292" s="10"/>
      <c r="IUU292" s="10"/>
      <c r="IUV292" s="10"/>
      <c r="IUW292" s="10"/>
      <c r="IUX292" s="10"/>
      <c r="IUY292" s="10"/>
      <c r="IUZ292" s="10"/>
      <c r="IVA292" s="10"/>
      <c r="IVB292" s="10"/>
      <c r="IVC292" s="10"/>
      <c r="IVD292" s="10"/>
      <c r="IVE292" s="10"/>
      <c r="IVF292" s="10"/>
      <c r="IVG292" s="10"/>
      <c r="IVH292" s="10"/>
      <c r="IVI292" s="10"/>
      <c r="IVJ292" s="10"/>
      <c r="IVK292" s="10"/>
      <c r="IVL292" s="10"/>
      <c r="IVM292" s="10"/>
      <c r="IVN292" s="10"/>
      <c r="IVO292" s="10"/>
      <c r="IVP292" s="10"/>
      <c r="IVQ292" s="10"/>
      <c r="IVR292" s="10"/>
      <c r="IVS292" s="10"/>
      <c r="IVT292" s="10"/>
      <c r="IVU292" s="10"/>
      <c r="IVV292" s="10"/>
      <c r="IVW292" s="10"/>
      <c r="IVX292" s="10"/>
      <c r="IVY292" s="10"/>
      <c r="IVZ292" s="10"/>
      <c r="IWA292" s="10"/>
      <c r="IWB292" s="10"/>
      <c r="IWC292" s="10"/>
      <c r="IWD292" s="10"/>
      <c r="IWE292" s="10"/>
      <c r="IWF292" s="10"/>
      <c r="IWG292" s="10"/>
      <c r="IWH292" s="10"/>
      <c r="IWI292" s="10"/>
      <c r="IWJ292" s="10"/>
      <c r="IWK292" s="10"/>
      <c r="IWL292" s="10"/>
      <c r="IWM292" s="10"/>
      <c r="IWN292" s="10"/>
      <c r="IWO292" s="10"/>
      <c r="IWP292" s="10"/>
      <c r="IWQ292" s="10"/>
      <c r="IWR292" s="10"/>
      <c r="IWS292" s="10"/>
      <c r="IWT292" s="10"/>
      <c r="IWU292" s="10"/>
      <c r="IWV292" s="10"/>
      <c r="IWW292" s="10"/>
      <c r="IWX292" s="10"/>
      <c r="IWY292" s="10"/>
      <c r="IWZ292" s="10"/>
      <c r="IXA292" s="10"/>
      <c r="IXB292" s="10"/>
      <c r="IXC292" s="10"/>
      <c r="IXD292" s="10"/>
      <c r="IXE292" s="10"/>
      <c r="IXF292" s="10"/>
      <c r="IXG292" s="10"/>
      <c r="IXH292" s="10"/>
      <c r="IXI292" s="10"/>
      <c r="IXJ292" s="10"/>
      <c r="IXK292" s="10"/>
      <c r="IXL292" s="10"/>
      <c r="IXM292" s="10"/>
      <c r="IXN292" s="10"/>
      <c r="IXO292" s="10"/>
      <c r="IXP292" s="10"/>
      <c r="IXQ292" s="10"/>
      <c r="IXR292" s="10"/>
      <c r="IXS292" s="10"/>
      <c r="IXT292" s="10"/>
      <c r="IXU292" s="10"/>
      <c r="IXV292" s="10"/>
      <c r="IXW292" s="10"/>
      <c r="IXX292" s="10"/>
      <c r="IXY292" s="10"/>
      <c r="IXZ292" s="10"/>
      <c r="IYA292" s="10"/>
      <c r="IYB292" s="10"/>
      <c r="IYC292" s="10"/>
      <c r="IYD292" s="10"/>
      <c r="IYE292" s="10"/>
      <c r="IYF292" s="10"/>
      <c r="IYG292" s="10"/>
      <c r="IYH292" s="10"/>
      <c r="IYI292" s="10"/>
      <c r="IYJ292" s="10"/>
      <c r="IYK292" s="10"/>
      <c r="IYL292" s="10"/>
      <c r="IYM292" s="10"/>
      <c r="IYN292" s="10"/>
      <c r="IYO292" s="10"/>
      <c r="IYP292" s="10"/>
      <c r="IYQ292" s="10"/>
      <c r="IYR292" s="10"/>
      <c r="IYS292" s="10"/>
      <c r="IYT292" s="10"/>
      <c r="IYU292" s="10"/>
      <c r="IYV292" s="10"/>
      <c r="IYW292" s="10"/>
      <c r="IYX292" s="10"/>
      <c r="IYY292" s="10"/>
      <c r="IYZ292" s="10"/>
      <c r="IZA292" s="10"/>
      <c r="IZB292" s="10"/>
      <c r="IZC292" s="10"/>
      <c r="IZD292" s="10"/>
      <c r="IZE292" s="10"/>
      <c r="IZF292" s="10"/>
      <c r="IZG292" s="10"/>
      <c r="IZH292" s="10"/>
      <c r="IZI292" s="10"/>
      <c r="IZJ292" s="10"/>
      <c r="IZK292" s="10"/>
      <c r="IZL292" s="10"/>
      <c r="IZM292" s="10"/>
      <c r="IZN292" s="10"/>
      <c r="IZO292" s="10"/>
      <c r="IZP292" s="10"/>
      <c r="IZQ292" s="10"/>
      <c r="IZR292" s="10"/>
      <c r="IZS292" s="10"/>
      <c r="IZT292" s="10"/>
      <c r="IZU292" s="10"/>
      <c r="IZV292" s="10"/>
      <c r="IZW292" s="10"/>
      <c r="IZX292" s="10"/>
      <c r="IZY292" s="10"/>
      <c r="IZZ292" s="10"/>
      <c r="JAA292" s="10"/>
      <c r="JAB292" s="10"/>
      <c r="JAC292" s="10"/>
      <c r="JAD292" s="10"/>
      <c r="JAE292" s="10"/>
      <c r="JAF292" s="10"/>
      <c r="JAG292" s="10"/>
      <c r="JAH292" s="10"/>
      <c r="JAI292" s="10"/>
      <c r="JAJ292" s="10"/>
      <c r="JAK292" s="10"/>
      <c r="JAL292" s="10"/>
      <c r="JAM292" s="10"/>
      <c r="JAN292" s="10"/>
      <c r="JAO292" s="10"/>
      <c r="JAP292" s="10"/>
      <c r="JAQ292" s="10"/>
      <c r="JAR292" s="10"/>
      <c r="JAS292" s="10"/>
      <c r="JAT292" s="10"/>
      <c r="JAU292" s="10"/>
      <c r="JAV292" s="10"/>
      <c r="JAW292" s="10"/>
      <c r="JAX292" s="10"/>
      <c r="JAY292" s="10"/>
      <c r="JAZ292" s="10"/>
      <c r="JBA292" s="10"/>
      <c r="JBB292" s="10"/>
      <c r="JBC292" s="10"/>
      <c r="JBD292" s="10"/>
      <c r="JBE292" s="10"/>
      <c r="JBF292" s="10"/>
      <c r="JBG292" s="10"/>
      <c r="JBH292" s="10"/>
      <c r="JBI292" s="10"/>
      <c r="JBJ292" s="10"/>
      <c r="JBK292" s="10"/>
      <c r="JBL292" s="10"/>
      <c r="JBM292" s="10"/>
      <c r="JBN292" s="10"/>
      <c r="JBO292" s="10"/>
      <c r="JBP292" s="10"/>
      <c r="JBQ292" s="10"/>
      <c r="JBR292" s="10"/>
      <c r="JBS292" s="10"/>
      <c r="JBT292" s="10"/>
      <c r="JBU292" s="10"/>
      <c r="JBV292" s="10"/>
      <c r="JBW292" s="10"/>
      <c r="JBX292" s="10"/>
      <c r="JBY292" s="10"/>
      <c r="JBZ292" s="10"/>
      <c r="JCA292" s="10"/>
      <c r="JCB292" s="10"/>
      <c r="JCC292" s="10"/>
      <c r="JCD292" s="10"/>
      <c r="JCE292" s="10"/>
      <c r="JCF292" s="10"/>
      <c r="JCG292" s="10"/>
      <c r="JCH292" s="10"/>
      <c r="JCI292" s="10"/>
      <c r="JCJ292" s="10"/>
      <c r="JCK292" s="10"/>
      <c r="JCL292" s="10"/>
      <c r="JCM292" s="10"/>
      <c r="JCN292" s="10"/>
      <c r="JCO292" s="10"/>
      <c r="JCP292" s="10"/>
      <c r="JCQ292" s="10"/>
      <c r="JCR292" s="10"/>
      <c r="JCS292" s="10"/>
      <c r="JCT292" s="10"/>
      <c r="JCU292" s="10"/>
      <c r="JCV292" s="10"/>
      <c r="JCW292" s="10"/>
      <c r="JCX292" s="10"/>
      <c r="JCY292" s="10"/>
      <c r="JCZ292" s="10"/>
      <c r="JDA292" s="10"/>
      <c r="JDB292" s="10"/>
      <c r="JDC292" s="10"/>
      <c r="JDD292" s="10"/>
      <c r="JDE292" s="10"/>
      <c r="JDF292" s="10"/>
      <c r="JDG292" s="10"/>
      <c r="JDH292" s="10"/>
      <c r="JDI292" s="10"/>
      <c r="JDJ292" s="10"/>
      <c r="JDK292" s="10"/>
      <c r="JDL292" s="10"/>
      <c r="JDM292" s="10"/>
      <c r="JDN292" s="10"/>
      <c r="JDO292" s="10"/>
      <c r="JDP292" s="10"/>
      <c r="JDQ292" s="10"/>
      <c r="JDR292" s="10"/>
      <c r="JDS292" s="10"/>
      <c r="JDT292" s="10"/>
      <c r="JDU292" s="10"/>
      <c r="JDV292" s="10"/>
      <c r="JDW292" s="10"/>
      <c r="JDX292" s="10"/>
      <c r="JDY292" s="10"/>
      <c r="JDZ292" s="10"/>
      <c r="JEA292" s="10"/>
      <c r="JEB292" s="10"/>
      <c r="JEC292" s="10"/>
      <c r="JED292" s="10"/>
      <c r="JEE292" s="10"/>
      <c r="JEF292" s="10"/>
      <c r="JEG292" s="10"/>
      <c r="JEH292" s="10"/>
      <c r="JEI292" s="10"/>
      <c r="JEJ292" s="10"/>
      <c r="JEK292" s="10"/>
      <c r="JEL292" s="10"/>
      <c r="JEM292" s="10"/>
      <c r="JEN292" s="10"/>
      <c r="JEO292" s="10"/>
      <c r="JEP292" s="10"/>
      <c r="JEQ292" s="10"/>
      <c r="JER292" s="10"/>
      <c r="JES292" s="10"/>
      <c r="JET292" s="10"/>
      <c r="JEU292" s="10"/>
      <c r="JEV292" s="10"/>
      <c r="JEW292" s="10"/>
      <c r="JEX292" s="10"/>
      <c r="JEY292" s="10"/>
      <c r="JEZ292" s="10"/>
      <c r="JFA292" s="10"/>
      <c r="JFB292" s="10"/>
      <c r="JFC292" s="10"/>
      <c r="JFD292" s="10"/>
      <c r="JFE292" s="10"/>
      <c r="JFF292" s="10"/>
      <c r="JFG292" s="10"/>
      <c r="JFH292" s="10"/>
      <c r="JFI292" s="10"/>
      <c r="JFJ292" s="10"/>
      <c r="JFK292" s="10"/>
      <c r="JFL292" s="10"/>
      <c r="JFM292" s="10"/>
      <c r="JFN292" s="10"/>
      <c r="JFO292" s="10"/>
      <c r="JFP292" s="10"/>
      <c r="JFQ292" s="10"/>
      <c r="JFR292" s="10"/>
      <c r="JFS292" s="10"/>
      <c r="JFT292" s="10"/>
      <c r="JFU292" s="10"/>
      <c r="JFV292" s="10"/>
      <c r="JFW292" s="10"/>
      <c r="JFX292" s="10"/>
      <c r="JFY292" s="10"/>
      <c r="JFZ292" s="10"/>
      <c r="JGA292" s="10"/>
      <c r="JGB292" s="10"/>
      <c r="JGC292" s="10"/>
      <c r="JGD292" s="10"/>
      <c r="JGE292" s="10"/>
      <c r="JGF292" s="10"/>
      <c r="JGG292" s="10"/>
      <c r="JGH292" s="10"/>
      <c r="JGI292" s="10"/>
      <c r="JGJ292" s="10"/>
      <c r="JGK292" s="10"/>
      <c r="JGL292" s="10"/>
      <c r="JGM292" s="10"/>
      <c r="JGN292" s="10"/>
      <c r="JGO292" s="10"/>
      <c r="JGP292" s="10"/>
      <c r="JGQ292" s="10"/>
      <c r="JGR292" s="10"/>
      <c r="JGS292" s="10"/>
      <c r="JGT292" s="10"/>
      <c r="JGU292" s="10"/>
      <c r="JGV292" s="10"/>
      <c r="JGW292" s="10"/>
      <c r="JGX292" s="10"/>
      <c r="JGY292" s="10"/>
      <c r="JGZ292" s="10"/>
      <c r="JHA292" s="10"/>
      <c r="JHB292" s="10"/>
      <c r="JHC292" s="10"/>
      <c r="JHD292" s="10"/>
      <c r="JHE292" s="10"/>
      <c r="JHF292" s="10"/>
      <c r="JHG292" s="10"/>
      <c r="JHH292" s="10"/>
      <c r="JHI292" s="10"/>
      <c r="JHJ292" s="10"/>
      <c r="JHK292" s="10"/>
      <c r="JHL292" s="10"/>
      <c r="JHM292" s="10"/>
      <c r="JHN292" s="10"/>
      <c r="JHO292" s="10"/>
      <c r="JHP292" s="10"/>
      <c r="JHQ292" s="10"/>
      <c r="JHR292" s="10"/>
      <c r="JHS292" s="10"/>
      <c r="JHT292" s="10"/>
      <c r="JHU292" s="10"/>
      <c r="JHV292" s="10"/>
      <c r="JHW292" s="10"/>
      <c r="JHX292" s="10"/>
      <c r="JHY292" s="10"/>
      <c r="JHZ292" s="10"/>
      <c r="JIA292" s="10"/>
      <c r="JIB292" s="10"/>
      <c r="JIC292" s="10"/>
      <c r="JID292" s="10"/>
      <c r="JIE292" s="10"/>
      <c r="JIF292" s="10"/>
      <c r="JIG292" s="10"/>
      <c r="JIH292" s="10"/>
      <c r="JII292" s="10"/>
      <c r="JIJ292" s="10"/>
      <c r="JIK292" s="10"/>
      <c r="JIL292" s="10"/>
      <c r="JIM292" s="10"/>
      <c r="JIN292" s="10"/>
      <c r="JIO292" s="10"/>
      <c r="JIP292" s="10"/>
      <c r="JIQ292" s="10"/>
      <c r="JIR292" s="10"/>
      <c r="JIS292" s="10"/>
      <c r="JIT292" s="10"/>
      <c r="JIU292" s="10"/>
      <c r="JIV292" s="10"/>
      <c r="JIW292" s="10"/>
      <c r="JIX292" s="10"/>
      <c r="JIY292" s="10"/>
      <c r="JIZ292" s="10"/>
      <c r="JJA292" s="10"/>
      <c r="JJB292" s="10"/>
      <c r="JJC292" s="10"/>
      <c r="JJD292" s="10"/>
      <c r="JJE292" s="10"/>
      <c r="JJF292" s="10"/>
      <c r="JJG292" s="10"/>
      <c r="JJH292" s="10"/>
      <c r="JJI292" s="10"/>
      <c r="JJJ292" s="10"/>
      <c r="JJK292" s="10"/>
      <c r="JJL292" s="10"/>
      <c r="JJM292" s="10"/>
      <c r="JJN292" s="10"/>
      <c r="JJO292" s="10"/>
      <c r="JJP292" s="10"/>
      <c r="JJQ292" s="10"/>
      <c r="JJR292" s="10"/>
      <c r="JJS292" s="10"/>
      <c r="JJT292" s="10"/>
      <c r="JJU292" s="10"/>
      <c r="JJV292" s="10"/>
      <c r="JJW292" s="10"/>
      <c r="JJX292" s="10"/>
      <c r="JJY292" s="10"/>
      <c r="JJZ292" s="10"/>
      <c r="JKA292" s="10"/>
      <c r="JKB292" s="10"/>
      <c r="JKC292" s="10"/>
      <c r="JKD292" s="10"/>
      <c r="JKE292" s="10"/>
      <c r="JKF292" s="10"/>
      <c r="JKG292" s="10"/>
      <c r="JKH292" s="10"/>
      <c r="JKI292" s="10"/>
      <c r="JKJ292" s="10"/>
      <c r="JKK292" s="10"/>
      <c r="JKL292" s="10"/>
      <c r="JKM292" s="10"/>
      <c r="JKN292" s="10"/>
      <c r="JKO292" s="10"/>
      <c r="JKP292" s="10"/>
      <c r="JKQ292" s="10"/>
      <c r="JKR292" s="10"/>
      <c r="JKS292" s="10"/>
      <c r="JKT292" s="10"/>
      <c r="JKU292" s="10"/>
      <c r="JKV292" s="10"/>
      <c r="JKW292" s="10"/>
      <c r="JKX292" s="10"/>
      <c r="JKY292" s="10"/>
      <c r="JKZ292" s="10"/>
      <c r="JLA292" s="10"/>
      <c r="JLB292" s="10"/>
      <c r="JLC292" s="10"/>
      <c r="JLD292" s="10"/>
      <c r="JLE292" s="10"/>
      <c r="JLF292" s="10"/>
      <c r="JLG292" s="10"/>
      <c r="JLH292" s="10"/>
      <c r="JLI292" s="10"/>
      <c r="JLJ292" s="10"/>
      <c r="JLK292" s="10"/>
      <c r="JLL292" s="10"/>
      <c r="JLM292" s="10"/>
      <c r="JLN292" s="10"/>
      <c r="JLO292" s="10"/>
      <c r="JLP292" s="10"/>
      <c r="JLQ292" s="10"/>
      <c r="JLR292" s="10"/>
      <c r="JLS292" s="10"/>
      <c r="JLT292" s="10"/>
      <c r="JLU292" s="10"/>
      <c r="JLV292" s="10"/>
      <c r="JLW292" s="10"/>
      <c r="JLX292" s="10"/>
      <c r="JLY292" s="10"/>
      <c r="JLZ292" s="10"/>
      <c r="JMA292" s="10"/>
      <c r="JMB292" s="10"/>
      <c r="JMC292" s="10"/>
      <c r="JMD292" s="10"/>
      <c r="JME292" s="10"/>
      <c r="JMF292" s="10"/>
      <c r="JMG292" s="10"/>
      <c r="JMH292" s="10"/>
      <c r="JMI292" s="10"/>
      <c r="JMJ292" s="10"/>
      <c r="JMK292" s="10"/>
      <c r="JML292" s="10"/>
      <c r="JMM292" s="10"/>
      <c r="JMN292" s="10"/>
      <c r="JMO292" s="10"/>
      <c r="JMP292" s="10"/>
      <c r="JMQ292" s="10"/>
      <c r="JMR292" s="10"/>
      <c r="JMS292" s="10"/>
      <c r="JMT292" s="10"/>
      <c r="JMU292" s="10"/>
      <c r="JMV292" s="10"/>
      <c r="JMW292" s="10"/>
      <c r="JMX292" s="10"/>
      <c r="JMY292" s="10"/>
      <c r="JMZ292" s="10"/>
      <c r="JNA292" s="10"/>
      <c r="JNB292" s="10"/>
      <c r="JNC292" s="10"/>
      <c r="JND292" s="10"/>
      <c r="JNE292" s="10"/>
      <c r="JNF292" s="10"/>
      <c r="JNG292" s="10"/>
      <c r="JNH292" s="10"/>
      <c r="JNI292" s="10"/>
      <c r="JNJ292" s="10"/>
      <c r="JNK292" s="10"/>
      <c r="JNL292" s="10"/>
      <c r="JNM292" s="10"/>
      <c r="JNN292" s="10"/>
      <c r="JNO292" s="10"/>
      <c r="JNP292" s="10"/>
      <c r="JNQ292" s="10"/>
      <c r="JNR292" s="10"/>
      <c r="JNS292" s="10"/>
      <c r="JNT292" s="10"/>
      <c r="JNU292" s="10"/>
      <c r="JNV292" s="10"/>
      <c r="JNW292" s="10"/>
      <c r="JNX292" s="10"/>
      <c r="JNY292" s="10"/>
      <c r="JNZ292" s="10"/>
      <c r="JOA292" s="10"/>
      <c r="JOB292" s="10"/>
      <c r="JOC292" s="10"/>
      <c r="JOD292" s="10"/>
      <c r="JOE292" s="10"/>
      <c r="JOF292" s="10"/>
      <c r="JOG292" s="10"/>
      <c r="JOH292" s="10"/>
      <c r="JOI292" s="10"/>
      <c r="JOJ292" s="10"/>
      <c r="JOK292" s="10"/>
      <c r="JOL292" s="10"/>
      <c r="JOM292" s="10"/>
      <c r="JON292" s="10"/>
      <c r="JOO292" s="10"/>
      <c r="JOP292" s="10"/>
      <c r="JOQ292" s="10"/>
      <c r="JOR292" s="10"/>
      <c r="JOS292" s="10"/>
      <c r="JOT292" s="10"/>
      <c r="JOU292" s="10"/>
      <c r="JOV292" s="10"/>
      <c r="JOW292" s="10"/>
      <c r="JOX292" s="10"/>
      <c r="JOY292" s="10"/>
      <c r="JOZ292" s="10"/>
      <c r="JPA292" s="10"/>
      <c r="JPB292" s="10"/>
      <c r="JPC292" s="10"/>
      <c r="JPD292" s="10"/>
      <c r="JPE292" s="10"/>
      <c r="JPF292" s="10"/>
      <c r="JPG292" s="10"/>
      <c r="JPH292" s="10"/>
      <c r="JPI292" s="10"/>
      <c r="JPJ292" s="10"/>
      <c r="JPK292" s="10"/>
      <c r="JPL292" s="10"/>
      <c r="JPM292" s="10"/>
      <c r="JPN292" s="10"/>
      <c r="JPO292" s="10"/>
      <c r="JPP292" s="10"/>
      <c r="JPQ292" s="10"/>
      <c r="JPR292" s="10"/>
      <c r="JPS292" s="10"/>
      <c r="JPT292" s="10"/>
      <c r="JPU292" s="10"/>
      <c r="JPV292" s="10"/>
      <c r="JPW292" s="10"/>
      <c r="JPX292" s="10"/>
      <c r="JPY292" s="10"/>
      <c r="JPZ292" s="10"/>
      <c r="JQA292" s="10"/>
      <c r="JQB292" s="10"/>
      <c r="JQC292" s="10"/>
      <c r="JQD292" s="10"/>
      <c r="JQE292" s="10"/>
      <c r="JQF292" s="10"/>
      <c r="JQG292" s="10"/>
      <c r="JQH292" s="10"/>
      <c r="JQI292" s="10"/>
      <c r="JQJ292" s="10"/>
      <c r="JQK292" s="10"/>
      <c r="JQL292" s="10"/>
      <c r="JQM292" s="10"/>
      <c r="JQN292" s="10"/>
      <c r="JQO292" s="10"/>
      <c r="JQP292" s="10"/>
      <c r="JQQ292" s="10"/>
      <c r="JQR292" s="10"/>
      <c r="JQS292" s="10"/>
      <c r="JQT292" s="10"/>
      <c r="JQU292" s="10"/>
      <c r="JQV292" s="10"/>
      <c r="JQW292" s="10"/>
      <c r="JQX292" s="10"/>
      <c r="JQY292" s="10"/>
      <c r="JQZ292" s="10"/>
      <c r="JRA292" s="10"/>
      <c r="JRB292" s="10"/>
      <c r="JRC292" s="10"/>
      <c r="JRD292" s="10"/>
      <c r="JRE292" s="10"/>
      <c r="JRF292" s="10"/>
      <c r="JRG292" s="10"/>
      <c r="JRH292" s="10"/>
      <c r="JRI292" s="10"/>
      <c r="JRJ292" s="10"/>
      <c r="JRK292" s="10"/>
      <c r="JRL292" s="10"/>
      <c r="JRM292" s="10"/>
      <c r="JRN292" s="10"/>
      <c r="JRO292" s="10"/>
      <c r="JRP292" s="10"/>
      <c r="JRQ292" s="10"/>
      <c r="JRR292" s="10"/>
      <c r="JRS292" s="10"/>
      <c r="JRT292" s="10"/>
      <c r="JRU292" s="10"/>
      <c r="JRV292" s="10"/>
      <c r="JRW292" s="10"/>
      <c r="JRX292" s="10"/>
      <c r="JRY292" s="10"/>
      <c r="JRZ292" s="10"/>
      <c r="JSA292" s="10"/>
      <c r="JSB292" s="10"/>
      <c r="JSC292" s="10"/>
      <c r="JSD292" s="10"/>
      <c r="JSE292" s="10"/>
      <c r="JSF292" s="10"/>
      <c r="JSG292" s="10"/>
      <c r="JSH292" s="10"/>
      <c r="JSI292" s="10"/>
      <c r="JSJ292" s="10"/>
      <c r="JSK292" s="10"/>
      <c r="JSL292" s="10"/>
      <c r="JSM292" s="10"/>
      <c r="JSN292" s="10"/>
      <c r="JSO292" s="10"/>
      <c r="JSP292" s="10"/>
      <c r="JSQ292" s="10"/>
      <c r="JSR292" s="10"/>
      <c r="JSS292" s="10"/>
      <c r="JST292" s="10"/>
      <c r="JSU292" s="10"/>
      <c r="JSV292" s="10"/>
      <c r="JSW292" s="10"/>
      <c r="JSX292" s="10"/>
      <c r="JSY292" s="10"/>
      <c r="JSZ292" s="10"/>
      <c r="JTA292" s="10"/>
      <c r="JTB292" s="10"/>
      <c r="JTC292" s="10"/>
      <c r="JTD292" s="10"/>
      <c r="JTE292" s="10"/>
      <c r="JTF292" s="10"/>
      <c r="JTG292" s="10"/>
      <c r="JTH292" s="10"/>
      <c r="JTI292" s="10"/>
      <c r="JTJ292" s="10"/>
      <c r="JTK292" s="10"/>
      <c r="JTL292" s="10"/>
      <c r="JTM292" s="10"/>
      <c r="JTN292" s="10"/>
      <c r="JTO292" s="10"/>
      <c r="JTP292" s="10"/>
      <c r="JTQ292" s="10"/>
      <c r="JTR292" s="10"/>
      <c r="JTS292" s="10"/>
      <c r="JTT292" s="10"/>
      <c r="JTU292" s="10"/>
      <c r="JTV292" s="10"/>
      <c r="JTW292" s="10"/>
      <c r="JTX292" s="10"/>
      <c r="JTY292" s="10"/>
      <c r="JTZ292" s="10"/>
      <c r="JUA292" s="10"/>
      <c r="JUB292" s="10"/>
      <c r="JUC292" s="10"/>
      <c r="JUD292" s="10"/>
      <c r="JUE292" s="10"/>
      <c r="JUF292" s="10"/>
      <c r="JUG292" s="10"/>
      <c r="JUH292" s="10"/>
      <c r="JUI292" s="10"/>
      <c r="JUJ292" s="10"/>
      <c r="JUK292" s="10"/>
      <c r="JUL292" s="10"/>
      <c r="JUM292" s="10"/>
      <c r="JUN292" s="10"/>
      <c r="JUO292" s="10"/>
      <c r="JUP292" s="10"/>
      <c r="JUQ292" s="10"/>
      <c r="JUR292" s="10"/>
      <c r="JUS292" s="10"/>
      <c r="JUT292" s="10"/>
      <c r="JUU292" s="10"/>
      <c r="JUV292" s="10"/>
      <c r="JUW292" s="10"/>
      <c r="JUX292" s="10"/>
      <c r="JUY292" s="10"/>
      <c r="JUZ292" s="10"/>
      <c r="JVA292" s="10"/>
      <c r="JVB292" s="10"/>
      <c r="JVC292" s="10"/>
      <c r="JVD292" s="10"/>
      <c r="JVE292" s="10"/>
      <c r="JVF292" s="10"/>
      <c r="JVG292" s="10"/>
      <c r="JVH292" s="10"/>
      <c r="JVI292" s="10"/>
      <c r="JVJ292" s="10"/>
      <c r="JVK292" s="10"/>
      <c r="JVL292" s="10"/>
      <c r="JVM292" s="10"/>
      <c r="JVN292" s="10"/>
      <c r="JVO292" s="10"/>
      <c r="JVP292" s="10"/>
      <c r="JVQ292" s="10"/>
      <c r="JVR292" s="10"/>
      <c r="JVS292" s="10"/>
      <c r="JVT292" s="10"/>
      <c r="JVU292" s="10"/>
      <c r="JVV292" s="10"/>
      <c r="JVW292" s="10"/>
      <c r="JVX292" s="10"/>
      <c r="JVY292" s="10"/>
      <c r="JVZ292" s="10"/>
      <c r="JWA292" s="10"/>
      <c r="JWB292" s="10"/>
      <c r="JWC292" s="10"/>
      <c r="JWD292" s="10"/>
      <c r="JWE292" s="10"/>
      <c r="JWF292" s="10"/>
      <c r="JWG292" s="10"/>
      <c r="JWH292" s="10"/>
      <c r="JWI292" s="10"/>
      <c r="JWJ292" s="10"/>
      <c r="JWK292" s="10"/>
      <c r="JWL292" s="10"/>
      <c r="JWM292" s="10"/>
      <c r="JWN292" s="10"/>
      <c r="JWO292" s="10"/>
      <c r="JWP292" s="10"/>
      <c r="JWQ292" s="10"/>
      <c r="JWR292" s="10"/>
      <c r="JWS292" s="10"/>
      <c r="JWT292" s="10"/>
      <c r="JWU292" s="10"/>
      <c r="JWV292" s="10"/>
      <c r="JWW292" s="10"/>
      <c r="JWX292" s="10"/>
      <c r="JWY292" s="10"/>
      <c r="JWZ292" s="10"/>
      <c r="JXA292" s="10"/>
      <c r="JXB292" s="10"/>
      <c r="JXC292" s="10"/>
      <c r="JXD292" s="10"/>
      <c r="JXE292" s="10"/>
      <c r="JXF292" s="10"/>
      <c r="JXG292" s="10"/>
      <c r="JXH292" s="10"/>
      <c r="JXI292" s="10"/>
      <c r="JXJ292" s="10"/>
      <c r="JXK292" s="10"/>
      <c r="JXL292" s="10"/>
      <c r="JXM292" s="10"/>
      <c r="JXN292" s="10"/>
      <c r="JXO292" s="10"/>
      <c r="JXP292" s="10"/>
      <c r="JXQ292" s="10"/>
      <c r="JXR292" s="10"/>
      <c r="JXS292" s="10"/>
      <c r="JXT292" s="10"/>
      <c r="JXU292" s="10"/>
      <c r="JXV292" s="10"/>
      <c r="JXW292" s="10"/>
      <c r="JXX292" s="10"/>
      <c r="JXY292" s="10"/>
      <c r="JXZ292" s="10"/>
      <c r="JYA292" s="10"/>
      <c r="JYB292" s="10"/>
      <c r="JYC292" s="10"/>
      <c r="JYD292" s="10"/>
      <c r="JYE292" s="10"/>
      <c r="JYF292" s="10"/>
      <c r="JYG292" s="10"/>
      <c r="JYH292" s="10"/>
      <c r="JYI292" s="10"/>
      <c r="JYJ292" s="10"/>
      <c r="JYK292" s="10"/>
      <c r="JYL292" s="10"/>
      <c r="JYM292" s="10"/>
      <c r="JYN292" s="10"/>
      <c r="JYO292" s="10"/>
      <c r="JYP292" s="10"/>
      <c r="JYQ292" s="10"/>
      <c r="JYR292" s="10"/>
      <c r="JYS292" s="10"/>
      <c r="JYT292" s="10"/>
      <c r="JYU292" s="10"/>
      <c r="JYV292" s="10"/>
      <c r="JYW292" s="10"/>
      <c r="JYX292" s="10"/>
      <c r="JYY292" s="10"/>
      <c r="JYZ292" s="10"/>
      <c r="JZA292" s="10"/>
      <c r="JZB292" s="10"/>
      <c r="JZC292" s="10"/>
      <c r="JZD292" s="10"/>
      <c r="JZE292" s="10"/>
      <c r="JZF292" s="10"/>
      <c r="JZG292" s="10"/>
      <c r="JZH292" s="10"/>
      <c r="JZI292" s="10"/>
      <c r="JZJ292" s="10"/>
      <c r="JZK292" s="10"/>
      <c r="JZL292" s="10"/>
      <c r="JZM292" s="10"/>
      <c r="JZN292" s="10"/>
      <c r="JZO292" s="10"/>
      <c r="JZP292" s="10"/>
      <c r="JZQ292" s="10"/>
      <c r="JZR292" s="10"/>
      <c r="JZS292" s="10"/>
      <c r="JZT292" s="10"/>
      <c r="JZU292" s="10"/>
      <c r="JZV292" s="10"/>
      <c r="JZW292" s="10"/>
      <c r="JZX292" s="10"/>
      <c r="JZY292" s="10"/>
      <c r="JZZ292" s="10"/>
      <c r="KAA292" s="10"/>
      <c r="KAB292" s="10"/>
      <c r="KAC292" s="10"/>
      <c r="KAD292" s="10"/>
      <c r="KAE292" s="10"/>
      <c r="KAF292" s="10"/>
      <c r="KAG292" s="10"/>
      <c r="KAH292" s="10"/>
      <c r="KAI292" s="10"/>
      <c r="KAJ292" s="10"/>
      <c r="KAK292" s="10"/>
      <c r="KAL292" s="10"/>
      <c r="KAM292" s="10"/>
      <c r="KAN292" s="10"/>
      <c r="KAO292" s="10"/>
      <c r="KAP292" s="10"/>
      <c r="KAQ292" s="10"/>
      <c r="KAR292" s="10"/>
      <c r="KAS292" s="10"/>
      <c r="KAT292" s="10"/>
      <c r="KAU292" s="10"/>
      <c r="KAV292" s="10"/>
      <c r="KAW292" s="10"/>
      <c r="KAX292" s="10"/>
      <c r="KAY292" s="10"/>
      <c r="KAZ292" s="10"/>
      <c r="KBA292" s="10"/>
      <c r="KBB292" s="10"/>
      <c r="KBC292" s="10"/>
      <c r="KBD292" s="10"/>
      <c r="KBE292" s="10"/>
      <c r="KBF292" s="10"/>
      <c r="KBG292" s="10"/>
      <c r="KBH292" s="10"/>
      <c r="KBI292" s="10"/>
      <c r="KBJ292" s="10"/>
      <c r="KBK292" s="10"/>
      <c r="KBL292" s="10"/>
      <c r="KBM292" s="10"/>
      <c r="KBN292" s="10"/>
      <c r="KBO292" s="10"/>
      <c r="KBP292" s="10"/>
      <c r="KBQ292" s="10"/>
      <c r="KBR292" s="10"/>
      <c r="KBS292" s="10"/>
      <c r="KBT292" s="10"/>
      <c r="KBU292" s="10"/>
      <c r="KBV292" s="10"/>
      <c r="KBW292" s="10"/>
      <c r="KBX292" s="10"/>
      <c r="KBY292" s="10"/>
      <c r="KBZ292" s="10"/>
      <c r="KCA292" s="10"/>
      <c r="KCB292" s="10"/>
      <c r="KCC292" s="10"/>
      <c r="KCD292" s="10"/>
      <c r="KCE292" s="10"/>
      <c r="KCF292" s="10"/>
      <c r="KCG292" s="10"/>
      <c r="KCH292" s="10"/>
      <c r="KCI292" s="10"/>
      <c r="KCJ292" s="10"/>
      <c r="KCK292" s="10"/>
      <c r="KCL292" s="10"/>
      <c r="KCM292" s="10"/>
      <c r="KCN292" s="10"/>
      <c r="KCO292" s="10"/>
      <c r="KCP292" s="10"/>
      <c r="KCQ292" s="10"/>
      <c r="KCR292" s="10"/>
      <c r="KCS292" s="10"/>
      <c r="KCT292" s="10"/>
      <c r="KCU292" s="10"/>
      <c r="KCV292" s="10"/>
      <c r="KCW292" s="10"/>
      <c r="KCX292" s="10"/>
      <c r="KCY292" s="10"/>
      <c r="KCZ292" s="10"/>
      <c r="KDA292" s="10"/>
      <c r="KDB292" s="10"/>
      <c r="KDC292" s="10"/>
      <c r="KDD292" s="10"/>
      <c r="KDE292" s="10"/>
      <c r="KDF292" s="10"/>
      <c r="KDG292" s="10"/>
      <c r="KDH292" s="10"/>
      <c r="KDI292" s="10"/>
      <c r="KDJ292" s="10"/>
      <c r="KDK292" s="10"/>
      <c r="KDL292" s="10"/>
      <c r="KDM292" s="10"/>
      <c r="KDN292" s="10"/>
      <c r="KDO292" s="10"/>
      <c r="KDP292" s="10"/>
      <c r="KDQ292" s="10"/>
      <c r="KDR292" s="10"/>
      <c r="KDS292" s="10"/>
      <c r="KDT292" s="10"/>
      <c r="KDU292" s="10"/>
      <c r="KDV292" s="10"/>
      <c r="KDW292" s="10"/>
      <c r="KDX292" s="10"/>
      <c r="KDY292" s="10"/>
      <c r="KDZ292" s="10"/>
      <c r="KEA292" s="10"/>
      <c r="KEB292" s="10"/>
      <c r="KEC292" s="10"/>
      <c r="KED292" s="10"/>
      <c r="KEE292" s="10"/>
      <c r="KEF292" s="10"/>
      <c r="KEG292" s="10"/>
      <c r="KEH292" s="10"/>
      <c r="KEI292" s="10"/>
      <c r="KEJ292" s="10"/>
      <c r="KEK292" s="10"/>
      <c r="KEL292" s="10"/>
      <c r="KEM292" s="10"/>
      <c r="KEN292" s="10"/>
      <c r="KEO292" s="10"/>
      <c r="KEP292" s="10"/>
      <c r="KEQ292" s="10"/>
      <c r="KER292" s="10"/>
      <c r="KES292" s="10"/>
      <c r="KET292" s="10"/>
      <c r="KEU292" s="10"/>
      <c r="KEV292" s="10"/>
      <c r="KEW292" s="10"/>
      <c r="KEX292" s="10"/>
      <c r="KEY292" s="10"/>
      <c r="KEZ292" s="10"/>
      <c r="KFA292" s="10"/>
      <c r="KFB292" s="10"/>
      <c r="KFC292" s="10"/>
      <c r="KFD292" s="10"/>
      <c r="KFE292" s="10"/>
      <c r="KFF292" s="10"/>
      <c r="KFG292" s="10"/>
      <c r="KFH292" s="10"/>
      <c r="KFI292" s="10"/>
      <c r="KFJ292" s="10"/>
      <c r="KFK292" s="10"/>
      <c r="KFL292" s="10"/>
      <c r="KFM292" s="10"/>
      <c r="KFN292" s="10"/>
      <c r="KFO292" s="10"/>
      <c r="KFP292" s="10"/>
      <c r="KFQ292" s="10"/>
      <c r="KFR292" s="10"/>
      <c r="KFS292" s="10"/>
      <c r="KFT292" s="10"/>
      <c r="KFU292" s="10"/>
      <c r="KFV292" s="10"/>
      <c r="KFW292" s="10"/>
      <c r="KFX292" s="10"/>
      <c r="KFY292" s="10"/>
      <c r="KFZ292" s="10"/>
      <c r="KGA292" s="10"/>
      <c r="KGB292" s="10"/>
      <c r="KGC292" s="10"/>
      <c r="KGD292" s="10"/>
      <c r="KGE292" s="10"/>
      <c r="KGF292" s="10"/>
      <c r="KGG292" s="10"/>
      <c r="KGH292" s="10"/>
      <c r="KGI292" s="10"/>
      <c r="KGJ292" s="10"/>
      <c r="KGK292" s="10"/>
      <c r="KGL292" s="10"/>
      <c r="KGM292" s="10"/>
      <c r="KGN292" s="10"/>
      <c r="KGO292" s="10"/>
      <c r="KGP292" s="10"/>
      <c r="KGQ292" s="10"/>
      <c r="KGR292" s="10"/>
      <c r="KGS292" s="10"/>
      <c r="KGT292" s="10"/>
      <c r="KGU292" s="10"/>
      <c r="KGV292" s="10"/>
      <c r="KGW292" s="10"/>
      <c r="KGX292" s="10"/>
      <c r="KGY292" s="10"/>
      <c r="KGZ292" s="10"/>
      <c r="KHA292" s="10"/>
      <c r="KHB292" s="10"/>
      <c r="KHC292" s="10"/>
      <c r="KHD292" s="10"/>
      <c r="KHE292" s="10"/>
      <c r="KHF292" s="10"/>
      <c r="KHG292" s="10"/>
      <c r="KHH292" s="10"/>
      <c r="KHI292" s="10"/>
      <c r="KHJ292" s="10"/>
      <c r="KHK292" s="10"/>
      <c r="KHL292" s="10"/>
      <c r="KHM292" s="10"/>
      <c r="KHN292" s="10"/>
      <c r="KHO292" s="10"/>
      <c r="KHP292" s="10"/>
      <c r="KHQ292" s="10"/>
      <c r="KHR292" s="10"/>
      <c r="KHS292" s="10"/>
      <c r="KHT292" s="10"/>
      <c r="KHU292" s="10"/>
      <c r="KHV292" s="10"/>
      <c r="KHW292" s="10"/>
      <c r="KHX292" s="10"/>
      <c r="KHY292" s="10"/>
      <c r="KHZ292" s="10"/>
      <c r="KIA292" s="10"/>
      <c r="KIB292" s="10"/>
      <c r="KIC292" s="10"/>
      <c r="KID292" s="10"/>
      <c r="KIE292" s="10"/>
      <c r="KIF292" s="10"/>
      <c r="KIG292" s="10"/>
      <c r="KIH292" s="10"/>
      <c r="KII292" s="10"/>
      <c r="KIJ292" s="10"/>
      <c r="KIK292" s="10"/>
      <c r="KIL292" s="10"/>
      <c r="KIM292" s="10"/>
      <c r="KIN292" s="10"/>
      <c r="KIO292" s="10"/>
      <c r="KIP292" s="10"/>
      <c r="KIQ292" s="10"/>
      <c r="KIR292" s="10"/>
      <c r="KIS292" s="10"/>
      <c r="KIT292" s="10"/>
      <c r="KIU292" s="10"/>
      <c r="KIV292" s="10"/>
      <c r="KIW292" s="10"/>
      <c r="KIX292" s="10"/>
      <c r="KIY292" s="10"/>
      <c r="KIZ292" s="10"/>
      <c r="KJA292" s="10"/>
      <c r="KJB292" s="10"/>
      <c r="KJC292" s="10"/>
      <c r="KJD292" s="10"/>
      <c r="KJE292" s="10"/>
      <c r="KJF292" s="10"/>
      <c r="KJG292" s="10"/>
      <c r="KJH292" s="10"/>
      <c r="KJI292" s="10"/>
      <c r="KJJ292" s="10"/>
      <c r="KJK292" s="10"/>
      <c r="KJL292" s="10"/>
      <c r="KJM292" s="10"/>
      <c r="KJN292" s="10"/>
      <c r="KJO292" s="10"/>
      <c r="KJP292" s="10"/>
      <c r="KJQ292" s="10"/>
      <c r="KJR292" s="10"/>
      <c r="KJS292" s="10"/>
      <c r="KJT292" s="10"/>
      <c r="KJU292" s="10"/>
      <c r="KJV292" s="10"/>
      <c r="KJW292" s="10"/>
      <c r="KJX292" s="10"/>
      <c r="KJY292" s="10"/>
      <c r="KJZ292" s="10"/>
      <c r="KKA292" s="10"/>
      <c r="KKB292" s="10"/>
      <c r="KKC292" s="10"/>
      <c r="KKD292" s="10"/>
      <c r="KKE292" s="10"/>
      <c r="KKF292" s="10"/>
      <c r="KKG292" s="10"/>
      <c r="KKH292" s="10"/>
      <c r="KKI292" s="10"/>
      <c r="KKJ292" s="10"/>
      <c r="KKK292" s="10"/>
      <c r="KKL292" s="10"/>
      <c r="KKM292" s="10"/>
      <c r="KKN292" s="10"/>
      <c r="KKO292" s="10"/>
      <c r="KKP292" s="10"/>
      <c r="KKQ292" s="10"/>
      <c r="KKR292" s="10"/>
      <c r="KKS292" s="10"/>
      <c r="KKT292" s="10"/>
      <c r="KKU292" s="10"/>
      <c r="KKV292" s="10"/>
      <c r="KKW292" s="10"/>
      <c r="KKX292" s="10"/>
      <c r="KKY292" s="10"/>
      <c r="KKZ292" s="10"/>
      <c r="KLA292" s="10"/>
      <c r="KLB292" s="10"/>
      <c r="KLC292" s="10"/>
      <c r="KLD292" s="10"/>
      <c r="KLE292" s="10"/>
      <c r="KLF292" s="10"/>
      <c r="KLG292" s="10"/>
      <c r="KLH292" s="10"/>
      <c r="KLI292" s="10"/>
      <c r="KLJ292" s="10"/>
      <c r="KLK292" s="10"/>
      <c r="KLL292" s="10"/>
      <c r="KLM292" s="10"/>
      <c r="KLN292" s="10"/>
      <c r="KLO292" s="10"/>
      <c r="KLP292" s="10"/>
      <c r="KLQ292" s="10"/>
      <c r="KLR292" s="10"/>
      <c r="KLS292" s="10"/>
      <c r="KLT292" s="10"/>
      <c r="KLU292" s="10"/>
      <c r="KLV292" s="10"/>
      <c r="KLW292" s="10"/>
      <c r="KLX292" s="10"/>
      <c r="KLY292" s="10"/>
      <c r="KLZ292" s="10"/>
      <c r="KMA292" s="10"/>
      <c r="KMB292" s="10"/>
      <c r="KMC292" s="10"/>
      <c r="KMD292" s="10"/>
      <c r="KME292" s="10"/>
      <c r="KMF292" s="10"/>
      <c r="KMG292" s="10"/>
      <c r="KMH292" s="10"/>
      <c r="KMI292" s="10"/>
      <c r="KMJ292" s="10"/>
      <c r="KMK292" s="10"/>
      <c r="KML292" s="10"/>
      <c r="KMM292" s="10"/>
      <c r="KMN292" s="10"/>
      <c r="KMO292" s="10"/>
      <c r="KMP292" s="10"/>
      <c r="KMQ292" s="10"/>
      <c r="KMR292" s="10"/>
      <c r="KMS292" s="10"/>
      <c r="KMT292" s="10"/>
      <c r="KMU292" s="10"/>
      <c r="KMV292" s="10"/>
      <c r="KMW292" s="10"/>
      <c r="KMX292" s="10"/>
      <c r="KMY292" s="10"/>
      <c r="KMZ292" s="10"/>
      <c r="KNA292" s="10"/>
      <c r="KNB292" s="10"/>
      <c r="KNC292" s="10"/>
      <c r="KND292" s="10"/>
      <c r="KNE292" s="10"/>
      <c r="KNF292" s="10"/>
      <c r="KNG292" s="10"/>
      <c r="KNH292" s="10"/>
      <c r="KNI292" s="10"/>
      <c r="KNJ292" s="10"/>
      <c r="KNK292" s="10"/>
      <c r="KNL292" s="10"/>
      <c r="KNM292" s="10"/>
      <c r="KNN292" s="10"/>
      <c r="KNO292" s="10"/>
      <c r="KNP292" s="10"/>
      <c r="KNQ292" s="10"/>
      <c r="KNR292" s="10"/>
      <c r="KNS292" s="10"/>
      <c r="KNT292" s="10"/>
      <c r="KNU292" s="10"/>
      <c r="KNV292" s="10"/>
      <c r="KNW292" s="10"/>
      <c r="KNX292" s="10"/>
      <c r="KNY292" s="10"/>
      <c r="KNZ292" s="10"/>
      <c r="KOA292" s="10"/>
      <c r="KOB292" s="10"/>
      <c r="KOC292" s="10"/>
      <c r="KOD292" s="10"/>
      <c r="KOE292" s="10"/>
      <c r="KOF292" s="10"/>
      <c r="KOG292" s="10"/>
      <c r="KOH292" s="10"/>
      <c r="KOI292" s="10"/>
      <c r="KOJ292" s="10"/>
      <c r="KOK292" s="10"/>
      <c r="KOL292" s="10"/>
      <c r="KOM292" s="10"/>
      <c r="KON292" s="10"/>
      <c r="KOO292" s="10"/>
      <c r="KOP292" s="10"/>
      <c r="KOQ292" s="10"/>
      <c r="KOR292" s="10"/>
      <c r="KOS292" s="10"/>
      <c r="KOT292" s="10"/>
      <c r="KOU292" s="10"/>
      <c r="KOV292" s="10"/>
      <c r="KOW292" s="10"/>
      <c r="KOX292" s="10"/>
      <c r="KOY292" s="10"/>
      <c r="KOZ292" s="10"/>
      <c r="KPA292" s="10"/>
      <c r="KPB292" s="10"/>
      <c r="KPC292" s="10"/>
      <c r="KPD292" s="10"/>
      <c r="KPE292" s="10"/>
      <c r="KPF292" s="10"/>
      <c r="KPG292" s="10"/>
      <c r="KPH292" s="10"/>
      <c r="KPI292" s="10"/>
      <c r="KPJ292" s="10"/>
      <c r="KPK292" s="10"/>
      <c r="KPL292" s="10"/>
      <c r="KPM292" s="10"/>
      <c r="KPN292" s="10"/>
      <c r="KPO292" s="10"/>
      <c r="KPP292" s="10"/>
      <c r="KPQ292" s="10"/>
      <c r="KPR292" s="10"/>
      <c r="KPS292" s="10"/>
      <c r="KPT292" s="10"/>
      <c r="KPU292" s="10"/>
      <c r="KPV292" s="10"/>
      <c r="KPW292" s="10"/>
      <c r="KPX292" s="10"/>
      <c r="KPY292" s="10"/>
      <c r="KPZ292" s="10"/>
      <c r="KQA292" s="10"/>
      <c r="KQB292" s="10"/>
      <c r="KQC292" s="10"/>
      <c r="KQD292" s="10"/>
      <c r="KQE292" s="10"/>
      <c r="KQF292" s="10"/>
      <c r="KQG292" s="10"/>
      <c r="KQH292" s="10"/>
      <c r="KQI292" s="10"/>
      <c r="KQJ292" s="10"/>
      <c r="KQK292" s="10"/>
      <c r="KQL292" s="10"/>
      <c r="KQM292" s="10"/>
      <c r="KQN292" s="10"/>
      <c r="KQO292" s="10"/>
      <c r="KQP292" s="10"/>
      <c r="KQQ292" s="10"/>
      <c r="KQR292" s="10"/>
      <c r="KQS292" s="10"/>
      <c r="KQT292" s="10"/>
      <c r="KQU292" s="10"/>
      <c r="KQV292" s="10"/>
      <c r="KQW292" s="10"/>
      <c r="KQX292" s="10"/>
      <c r="KQY292" s="10"/>
      <c r="KQZ292" s="10"/>
      <c r="KRA292" s="10"/>
      <c r="KRB292" s="10"/>
      <c r="KRC292" s="10"/>
      <c r="KRD292" s="10"/>
      <c r="KRE292" s="10"/>
      <c r="KRF292" s="10"/>
      <c r="KRG292" s="10"/>
      <c r="KRH292" s="10"/>
      <c r="KRI292" s="10"/>
      <c r="KRJ292" s="10"/>
      <c r="KRK292" s="10"/>
      <c r="KRL292" s="10"/>
      <c r="KRM292" s="10"/>
      <c r="KRN292" s="10"/>
      <c r="KRO292" s="10"/>
      <c r="KRP292" s="10"/>
      <c r="KRQ292" s="10"/>
      <c r="KRR292" s="10"/>
      <c r="KRS292" s="10"/>
      <c r="KRT292" s="10"/>
      <c r="KRU292" s="10"/>
      <c r="KRV292" s="10"/>
      <c r="KRW292" s="10"/>
      <c r="KRX292" s="10"/>
      <c r="KRY292" s="10"/>
      <c r="KRZ292" s="10"/>
      <c r="KSA292" s="10"/>
      <c r="KSB292" s="10"/>
      <c r="KSC292" s="10"/>
      <c r="KSD292" s="10"/>
      <c r="KSE292" s="10"/>
      <c r="KSF292" s="10"/>
      <c r="KSG292" s="10"/>
      <c r="KSH292" s="10"/>
      <c r="KSI292" s="10"/>
      <c r="KSJ292" s="10"/>
      <c r="KSK292" s="10"/>
      <c r="KSL292" s="10"/>
      <c r="KSM292" s="10"/>
      <c r="KSN292" s="10"/>
      <c r="KSO292" s="10"/>
      <c r="KSP292" s="10"/>
      <c r="KSQ292" s="10"/>
      <c r="KSR292" s="10"/>
      <c r="KSS292" s="10"/>
      <c r="KST292" s="10"/>
      <c r="KSU292" s="10"/>
      <c r="KSV292" s="10"/>
      <c r="KSW292" s="10"/>
      <c r="KSX292" s="10"/>
      <c r="KSY292" s="10"/>
      <c r="KSZ292" s="10"/>
      <c r="KTA292" s="10"/>
      <c r="KTB292" s="10"/>
      <c r="KTC292" s="10"/>
      <c r="KTD292" s="10"/>
      <c r="KTE292" s="10"/>
      <c r="KTF292" s="10"/>
      <c r="KTG292" s="10"/>
      <c r="KTH292" s="10"/>
      <c r="KTI292" s="10"/>
      <c r="KTJ292" s="10"/>
      <c r="KTK292" s="10"/>
      <c r="KTL292" s="10"/>
      <c r="KTM292" s="10"/>
      <c r="KTN292" s="10"/>
      <c r="KTO292" s="10"/>
      <c r="KTP292" s="10"/>
      <c r="KTQ292" s="10"/>
      <c r="KTR292" s="10"/>
      <c r="KTS292" s="10"/>
      <c r="KTT292" s="10"/>
      <c r="KTU292" s="10"/>
      <c r="KTV292" s="10"/>
      <c r="KTW292" s="10"/>
      <c r="KTX292" s="10"/>
      <c r="KTY292" s="10"/>
      <c r="KTZ292" s="10"/>
      <c r="KUA292" s="10"/>
      <c r="KUB292" s="10"/>
      <c r="KUC292" s="10"/>
      <c r="KUD292" s="10"/>
      <c r="KUE292" s="10"/>
      <c r="KUF292" s="10"/>
      <c r="KUG292" s="10"/>
      <c r="KUH292" s="10"/>
      <c r="KUI292" s="10"/>
      <c r="KUJ292" s="10"/>
      <c r="KUK292" s="10"/>
      <c r="KUL292" s="10"/>
      <c r="KUM292" s="10"/>
      <c r="KUN292" s="10"/>
      <c r="KUO292" s="10"/>
      <c r="KUP292" s="10"/>
      <c r="KUQ292" s="10"/>
      <c r="KUR292" s="10"/>
      <c r="KUS292" s="10"/>
      <c r="KUT292" s="10"/>
      <c r="KUU292" s="10"/>
      <c r="KUV292" s="10"/>
      <c r="KUW292" s="10"/>
      <c r="KUX292" s="10"/>
      <c r="KUY292" s="10"/>
      <c r="KUZ292" s="10"/>
      <c r="KVA292" s="10"/>
      <c r="KVB292" s="10"/>
      <c r="KVC292" s="10"/>
      <c r="KVD292" s="10"/>
      <c r="KVE292" s="10"/>
      <c r="KVF292" s="10"/>
      <c r="KVG292" s="10"/>
      <c r="KVH292" s="10"/>
      <c r="KVI292" s="10"/>
      <c r="KVJ292" s="10"/>
      <c r="KVK292" s="10"/>
      <c r="KVL292" s="10"/>
      <c r="KVM292" s="10"/>
      <c r="KVN292" s="10"/>
      <c r="KVO292" s="10"/>
      <c r="KVP292" s="10"/>
      <c r="KVQ292" s="10"/>
      <c r="KVR292" s="10"/>
      <c r="KVS292" s="10"/>
      <c r="KVT292" s="10"/>
      <c r="KVU292" s="10"/>
      <c r="KVV292" s="10"/>
      <c r="KVW292" s="10"/>
      <c r="KVX292" s="10"/>
      <c r="KVY292" s="10"/>
      <c r="KVZ292" s="10"/>
      <c r="KWA292" s="10"/>
      <c r="KWB292" s="10"/>
      <c r="KWC292" s="10"/>
      <c r="KWD292" s="10"/>
      <c r="KWE292" s="10"/>
      <c r="KWF292" s="10"/>
      <c r="KWG292" s="10"/>
      <c r="KWH292" s="10"/>
      <c r="KWI292" s="10"/>
      <c r="KWJ292" s="10"/>
      <c r="KWK292" s="10"/>
      <c r="KWL292" s="10"/>
      <c r="KWM292" s="10"/>
      <c r="KWN292" s="10"/>
      <c r="KWO292" s="10"/>
      <c r="KWP292" s="10"/>
      <c r="KWQ292" s="10"/>
      <c r="KWR292" s="10"/>
      <c r="KWS292" s="10"/>
      <c r="KWT292" s="10"/>
      <c r="KWU292" s="10"/>
      <c r="KWV292" s="10"/>
      <c r="KWW292" s="10"/>
      <c r="KWX292" s="10"/>
      <c r="KWY292" s="10"/>
      <c r="KWZ292" s="10"/>
      <c r="KXA292" s="10"/>
      <c r="KXB292" s="10"/>
      <c r="KXC292" s="10"/>
      <c r="KXD292" s="10"/>
      <c r="KXE292" s="10"/>
      <c r="KXF292" s="10"/>
      <c r="KXG292" s="10"/>
      <c r="KXH292" s="10"/>
      <c r="KXI292" s="10"/>
      <c r="KXJ292" s="10"/>
      <c r="KXK292" s="10"/>
      <c r="KXL292" s="10"/>
      <c r="KXM292" s="10"/>
      <c r="KXN292" s="10"/>
      <c r="KXO292" s="10"/>
      <c r="KXP292" s="10"/>
      <c r="KXQ292" s="10"/>
      <c r="KXR292" s="10"/>
      <c r="KXS292" s="10"/>
      <c r="KXT292" s="10"/>
      <c r="KXU292" s="10"/>
      <c r="KXV292" s="10"/>
      <c r="KXW292" s="10"/>
      <c r="KXX292" s="10"/>
      <c r="KXY292" s="10"/>
      <c r="KXZ292" s="10"/>
      <c r="KYA292" s="10"/>
      <c r="KYB292" s="10"/>
      <c r="KYC292" s="10"/>
      <c r="KYD292" s="10"/>
      <c r="KYE292" s="10"/>
      <c r="KYF292" s="10"/>
      <c r="KYG292" s="10"/>
      <c r="KYH292" s="10"/>
      <c r="KYI292" s="10"/>
      <c r="KYJ292" s="10"/>
      <c r="KYK292" s="10"/>
      <c r="KYL292" s="10"/>
      <c r="KYM292" s="10"/>
      <c r="KYN292" s="10"/>
      <c r="KYO292" s="10"/>
      <c r="KYP292" s="10"/>
      <c r="KYQ292" s="10"/>
      <c r="KYR292" s="10"/>
      <c r="KYS292" s="10"/>
      <c r="KYT292" s="10"/>
      <c r="KYU292" s="10"/>
      <c r="KYV292" s="10"/>
      <c r="KYW292" s="10"/>
      <c r="KYX292" s="10"/>
      <c r="KYY292" s="10"/>
      <c r="KYZ292" s="10"/>
      <c r="KZA292" s="10"/>
      <c r="KZB292" s="10"/>
      <c r="KZC292" s="10"/>
      <c r="KZD292" s="10"/>
      <c r="KZE292" s="10"/>
      <c r="KZF292" s="10"/>
      <c r="KZG292" s="10"/>
      <c r="KZH292" s="10"/>
      <c r="KZI292" s="10"/>
      <c r="KZJ292" s="10"/>
      <c r="KZK292" s="10"/>
      <c r="KZL292" s="10"/>
      <c r="KZM292" s="10"/>
      <c r="KZN292" s="10"/>
      <c r="KZO292" s="10"/>
      <c r="KZP292" s="10"/>
      <c r="KZQ292" s="10"/>
      <c r="KZR292" s="10"/>
      <c r="KZS292" s="10"/>
      <c r="KZT292" s="10"/>
      <c r="KZU292" s="10"/>
      <c r="KZV292" s="10"/>
      <c r="KZW292" s="10"/>
      <c r="KZX292" s="10"/>
      <c r="KZY292" s="10"/>
      <c r="KZZ292" s="10"/>
      <c r="LAA292" s="10"/>
      <c r="LAB292" s="10"/>
      <c r="LAC292" s="10"/>
      <c r="LAD292" s="10"/>
      <c r="LAE292" s="10"/>
      <c r="LAF292" s="10"/>
      <c r="LAG292" s="10"/>
      <c r="LAH292" s="10"/>
      <c r="LAI292" s="10"/>
      <c r="LAJ292" s="10"/>
      <c r="LAK292" s="10"/>
      <c r="LAL292" s="10"/>
      <c r="LAM292" s="10"/>
      <c r="LAN292" s="10"/>
      <c r="LAO292" s="10"/>
      <c r="LAP292" s="10"/>
      <c r="LAQ292" s="10"/>
      <c r="LAR292" s="10"/>
      <c r="LAS292" s="10"/>
      <c r="LAT292" s="10"/>
      <c r="LAU292" s="10"/>
      <c r="LAV292" s="10"/>
      <c r="LAW292" s="10"/>
      <c r="LAX292" s="10"/>
      <c r="LAY292" s="10"/>
      <c r="LAZ292" s="10"/>
      <c r="LBA292" s="10"/>
      <c r="LBB292" s="10"/>
      <c r="LBC292" s="10"/>
      <c r="LBD292" s="10"/>
      <c r="LBE292" s="10"/>
      <c r="LBF292" s="10"/>
      <c r="LBG292" s="10"/>
      <c r="LBH292" s="10"/>
      <c r="LBI292" s="10"/>
      <c r="LBJ292" s="10"/>
      <c r="LBK292" s="10"/>
      <c r="LBL292" s="10"/>
      <c r="LBM292" s="10"/>
      <c r="LBN292" s="10"/>
      <c r="LBO292" s="10"/>
      <c r="LBP292" s="10"/>
      <c r="LBQ292" s="10"/>
      <c r="LBR292" s="10"/>
      <c r="LBS292" s="10"/>
      <c r="LBT292" s="10"/>
      <c r="LBU292" s="10"/>
      <c r="LBV292" s="10"/>
      <c r="LBW292" s="10"/>
      <c r="LBX292" s="10"/>
      <c r="LBY292" s="10"/>
      <c r="LBZ292" s="10"/>
      <c r="LCA292" s="10"/>
      <c r="LCB292" s="10"/>
      <c r="LCC292" s="10"/>
      <c r="LCD292" s="10"/>
      <c r="LCE292" s="10"/>
      <c r="LCF292" s="10"/>
      <c r="LCG292" s="10"/>
      <c r="LCH292" s="10"/>
      <c r="LCI292" s="10"/>
      <c r="LCJ292" s="10"/>
      <c r="LCK292" s="10"/>
      <c r="LCL292" s="10"/>
      <c r="LCM292" s="10"/>
      <c r="LCN292" s="10"/>
      <c r="LCO292" s="10"/>
      <c r="LCP292" s="10"/>
      <c r="LCQ292" s="10"/>
      <c r="LCR292" s="10"/>
      <c r="LCS292" s="10"/>
      <c r="LCT292" s="10"/>
      <c r="LCU292" s="10"/>
      <c r="LCV292" s="10"/>
      <c r="LCW292" s="10"/>
      <c r="LCX292" s="10"/>
      <c r="LCY292" s="10"/>
      <c r="LCZ292" s="10"/>
      <c r="LDA292" s="10"/>
      <c r="LDB292" s="10"/>
      <c r="LDC292" s="10"/>
      <c r="LDD292" s="10"/>
      <c r="LDE292" s="10"/>
      <c r="LDF292" s="10"/>
      <c r="LDG292" s="10"/>
      <c r="LDH292" s="10"/>
      <c r="LDI292" s="10"/>
      <c r="LDJ292" s="10"/>
      <c r="LDK292" s="10"/>
      <c r="LDL292" s="10"/>
      <c r="LDM292" s="10"/>
      <c r="LDN292" s="10"/>
      <c r="LDO292" s="10"/>
      <c r="LDP292" s="10"/>
      <c r="LDQ292" s="10"/>
      <c r="LDR292" s="10"/>
      <c r="LDS292" s="10"/>
      <c r="LDT292" s="10"/>
      <c r="LDU292" s="10"/>
      <c r="LDV292" s="10"/>
      <c r="LDW292" s="10"/>
      <c r="LDX292" s="10"/>
      <c r="LDY292" s="10"/>
      <c r="LDZ292" s="10"/>
      <c r="LEA292" s="10"/>
      <c r="LEB292" s="10"/>
      <c r="LEC292" s="10"/>
      <c r="LED292" s="10"/>
      <c r="LEE292" s="10"/>
      <c r="LEF292" s="10"/>
      <c r="LEG292" s="10"/>
      <c r="LEH292" s="10"/>
      <c r="LEI292" s="10"/>
      <c r="LEJ292" s="10"/>
      <c r="LEK292" s="10"/>
      <c r="LEL292" s="10"/>
      <c r="LEM292" s="10"/>
      <c r="LEN292" s="10"/>
      <c r="LEO292" s="10"/>
      <c r="LEP292" s="10"/>
      <c r="LEQ292" s="10"/>
      <c r="LER292" s="10"/>
      <c r="LES292" s="10"/>
      <c r="LET292" s="10"/>
      <c r="LEU292" s="10"/>
      <c r="LEV292" s="10"/>
      <c r="LEW292" s="10"/>
      <c r="LEX292" s="10"/>
      <c r="LEY292" s="10"/>
      <c r="LEZ292" s="10"/>
      <c r="LFA292" s="10"/>
      <c r="LFB292" s="10"/>
      <c r="LFC292" s="10"/>
      <c r="LFD292" s="10"/>
      <c r="LFE292" s="10"/>
      <c r="LFF292" s="10"/>
      <c r="LFG292" s="10"/>
      <c r="LFH292" s="10"/>
      <c r="LFI292" s="10"/>
      <c r="LFJ292" s="10"/>
      <c r="LFK292" s="10"/>
      <c r="LFL292" s="10"/>
      <c r="LFM292" s="10"/>
      <c r="LFN292" s="10"/>
      <c r="LFO292" s="10"/>
      <c r="LFP292" s="10"/>
      <c r="LFQ292" s="10"/>
      <c r="LFR292" s="10"/>
      <c r="LFS292" s="10"/>
      <c r="LFT292" s="10"/>
      <c r="LFU292" s="10"/>
      <c r="LFV292" s="10"/>
      <c r="LFW292" s="10"/>
      <c r="LFX292" s="10"/>
      <c r="LFY292" s="10"/>
      <c r="LFZ292" s="10"/>
      <c r="LGA292" s="10"/>
      <c r="LGB292" s="10"/>
      <c r="LGC292" s="10"/>
      <c r="LGD292" s="10"/>
      <c r="LGE292" s="10"/>
      <c r="LGF292" s="10"/>
      <c r="LGG292" s="10"/>
      <c r="LGH292" s="10"/>
      <c r="LGI292" s="10"/>
      <c r="LGJ292" s="10"/>
      <c r="LGK292" s="10"/>
      <c r="LGL292" s="10"/>
      <c r="LGM292" s="10"/>
      <c r="LGN292" s="10"/>
      <c r="LGO292" s="10"/>
      <c r="LGP292" s="10"/>
      <c r="LGQ292" s="10"/>
      <c r="LGR292" s="10"/>
      <c r="LGS292" s="10"/>
      <c r="LGT292" s="10"/>
      <c r="LGU292" s="10"/>
      <c r="LGV292" s="10"/>
      <c r="LGW292" s="10"/>
      <c r="LGX292" s="10"/>
      <c r="LGY292" s="10"/>
      <c r="LGZ292" s="10"/>
      <c r="LHA292" s="10"/>
      <c r="LHB292" s="10"/>
      <c r="LHC292" s="10"/>
      <c r="LHD292" s="10"/>
      <c r="LHE292" s="10"/>
      <c r="LHF292" s="10"/>
      <c r="LHG292" s="10"/>
      <c r="LHH292" s="10"/>
      <c r="LHI292" s="10"/>
      <c r="LHJ292" s="10"/>
      <c r="LHK292" s="10"/>
      <c r="LHL292" s="10"/>
      <c r="LHM292" s="10"/>
      <c r="LHN292" s="10"/>
      <c r="LHO292" s="10"/>
      <c r="LHP292" s="10"/>
      <c r="LHQ292" s="10"/>
      <c r="LHR292" s="10"/>
      <c r="LHS292" s="10"/>
      <c r="LHT292" s="10"/>
      <c r="LHU292" s="10"/>
      <c r="LHV292" s="10"/>
      <c r="LHW292" s="10"/>
      <c r="LHX292" s="10"/>
      <c r="LHY292" s="10"/>
      <c r="LHZ292" s="10"/>
      <c r="LIA292" s="10"/>
      <c r="LIB292" s="10"/>
      <c r="LIC292" s="10"/>
      <c r="LID292" s="10"/>
      <c r="LIE292" s="10"/>
      <c r="LIF292" s="10"/>
      <c r="LIG292" s="10"/>
      <c r="LIH292" s="10"/>
      <c r="LII292" s="10"/>
      <c r="LIJ292" s="10"/>
      <c r="LIK292" s="10"/>
      <c r="LIL292" s="10"/>
      <c r="LIM292" s="10"/>
      <c r="LIN292" s="10"/>
      <c r="LIO292" s="10"/>
      <c r="LIP292" s="10"/>
      <c r="LIQ292" s="10"/>
      <c r="LIR292" s="10"/>
      <c r="LIS292" s="10"/>
      <c r="LIT292" s="10"/>
      <c r="LIU292" s="10"/>
      <c r="LIV292" s="10"/>
      <c r="LIW292" s="10"/>
      <c r="LIX292" s="10"/>
      <c r="LIY292" s="10"/>
      <c r="LIZ292" s="10"/>
      <c r="LJA292" s="10"/>
      <c r="LJB292" s="10"/>
      <c r="LJC292" s="10"/>
      <c r="LJD292" s="10"/>
      <c r="LJE292" s="10"/>
      <c r="LJF292" s="10"/>
      <c r="LJG292" s="10"/>
      <c r="LJH292" s="10"/>
      <c r="LJI292" s="10"/>
      <c r="LJJ292" s="10"/>
      <c r="LJK292" s="10"/>
      <c r="LJL292" s="10"/>
      <c r="LJM292" s="10"/>
      <c r="LJN292" s="10"/>
      <c r="LJO292" s="10"/>
      <c r="LJP292" s="10"/>
      <c r="LJQ292" s="10"/>
      <c r="LJR292" s="10"/>
      <c r="LJS292" s="10"/>
      <c r="LJT292" s="10"/>
      <c r="LJU292" s="10"/>
      <c r="LJV292" s="10"/>
      <c r="LJW292" s="10"/>
      <c r="LJX292" s="10"/>
      <c r="LJY292" s="10"/>
      <c r="LJZ292" s="10"/>
      <c r="LKA292" s="10"/>
      <c r="LKB292" s="10"/>
      <c r="LKC292" s="10"/>
      <c r="LKD292" s="10"/>
      <c r="LKE292" s="10"/>
      <c r="LKF292" s="10"/>
      <c r="LKG292" s="10"/>
      <c r="LKH292" s="10"/>
      <c r="LKI292" s="10"/>
      <c r="LKJ292" s="10"/>
      <c r="LKK292" s="10"/>
      <c r="LKL292" s="10"/>
      <c r="LKM292" s="10"/>
      <c r="LKN292" s="10"/>
      <c r="LKO292" s="10"/>
      <c r="LKP292" s="10"/>
      <c r="LKQ292" s="10"/>
      <c r="LKR292" s="10"/>
      <c r="LKS292" s="10"/>
      <c r="LKT292" s="10"/>
      <c r="LKU292" s="10"/>
      <c r="LKV292" s="10"/>
      <c r="LKW292" s="10"/>
      <c r="LKX292" s="10"/>
      <c r="LKY292" s="10"/>
      <c r="LKZ292" s="10"/>
      <c r="LLA292" s="10"/>
      <c r="LLB292" s="10"/>
      <c r="LLC292" s="10"/>
      <c r="LLD292" s="10"/>
      <c r="LLE292" s="10"/>
      <c r="LLF292" s="10"/>
      <c r="LLG292" s="10"/>
      <c r="LLH292" s="10"/>
      <c r="LLI292" s="10"/>
      <c r="LLJ292" s="10"/>
      <c r="LLK292" s="10"/>
      <c r="LLL292" s="10"/>
      <c r="LLM292" s="10"/>
      <c r="LLN292" s="10"/>
      <c r="LLO292" s="10"/>
      <c r="LLP292" s="10"/>
      <c r="LLQ292" s="10"/>
      <c r="LLR292" s="10"/>
      <c r="LLS292" s="10"/>
      <c r="LLT292" s="10"/>
      <c r="LLU292" s="10"/>
      <c r="LLV292" s="10"/>
      <c r="LLW292" s="10"/>
      <c r="LLX292" s="10"/>
      <c r="LLY292" s="10"/>
      <c r="LLZ292" s="10"/>
      <c r="LMA292" s="10"/>
      <c r="LMB292" s="10"/>
      <c r="LMC292" s="10"/>
      <c r="LMD292" s="10"/>
      <c r="LME292" s="10"/>
      <c r="LMF292" s="10"/>
      <c r="LMG292" s="10"/>
      <c r="LMH292" s="10"/>
      <c r="LMI292" s="10"/>
      <c r="LMJ292" s="10"/>
      <c r="LMK292" s="10"/>
      <c r="LML292" s="10"/>
      <c r="LMM292" s="10"/>
      <c r="LMN292" s="10"/>
      <c r="LMO292" s="10"/>
      <c r="LMP292" s="10"/>
      <c r="LMQ292" s="10"/>
      <c r="LMR292" s="10"/>
      <c r="LMS292" s="10"/>
      <c r="LMT292" s="10"/>
      <c r="LMU292" s="10"/>
      <c r="LMV292" s="10"/>
      <c r="LMW292" s="10"/>
      <c r="LMX292" s="10"/>
      <c r="LMY292" s="10"/>
      <c r="LMZ292" s="10"/>
      <c r="LNA292" s="10"/>
      <c r="LNB292" s="10"/>
      <c r="LNC292" s="10"/>
      <c r="LND292" s="10"/>
      <c r="LNE292" s="10"/>
      <c r="LNF292" s="10"/>
      <c r="LNG292" s="10"/>
      <c r="LNH292" s="10"/>
      <c r="LNI292" s="10"/>
      <c r="LNJ292" s="10"/>
      <c r="LNK292" s="10"/>
      <c r="LNL292" s="10"/>
      <c r="LNM292" s="10"/>
      <c r="LNN292" s="10"/>
      <c r="LNO292" s="10"/>
      <c r="LNP292" s="10"/>
      <c r="LNQ292" s="10"/>
      <c r="LNR292" s="10"/>
      <c r="LNS292" s="10"/>
      <c r="LNT292" s="10"/>
      <c r="LNU292" s="10"/>
      <c r="LNV292" s="10"/>
      <c r="LNW292" s="10"/>
      <c r="LNX292" s="10"/>
      <c r="LNY292" s="10"/>
      <c r="LNZ292" s="10"/>
      <c r="LOA292" s="10"/>
      <c r="LOB292" s="10"/>
      <c r="LOC292" s="10"/>
      <c r="LOD292" s="10"/>
      <c r="LOE292" s="10"/>
      <c r="LOF292" s="10"/>
      <c r="LOG292" s="10"/>
      <c r="LOH292" s="10"/>
      <c r="LOI292" s="10"/>
      <c r="LOJ292" s="10"/>
      <c r="LOK292" s="10"/>
      <c r="LOL292" s="10"/>
      <c r="LOM292" s="10"/>
      <c r="LON292" s="10"/>
      <c r="LOO292" s="10"/>
      <c r="LOP292" s="10"/>
      <c r="LOQ292" s="10"/>
      <c r="LOR292" s="10"/>
      <c r="LOS292" s="10"/>
      <c r="LOT292" s="10"/>
      <c r="LOU292" s="10"/>
      <c r="LOV292" s="10"/>
      <c r="LOW292" s="10"/>
      <c r="LOX292" s="10"/>
      <c r="LOY292" s="10"/>
      <c r="LOZ292" s="10"/>
      <c r="LPA292" s="10"/>
      <c r="LPB292" s="10"/>
      <c r="LPC292" s="10"/>
      <c r="LPD292" s="10"/>
      <c r="LPE292" s="10"/>
      <c r="LPF292" s="10"/>
      <c r="LPG292" s="10"/>
      <c r="LPH292" s="10"/>
      <c r="LPI292" s="10"/>
      <c r="LPJ292" s="10"/>
      <c r="LPK292" s="10"/>
      <c r="LPL292" s="10"/>
      <c r="LPM292" s="10"/>
      <c r="LPN292" s="10"/>
      <c r="LPO292" s="10"/>
      <c r="LPP292" s="10"/>
      <c r="LPQ292" s="10"/>
      <c r="LPR292" s="10"/>
      <c r="LPS292" s="10"/>
      <c r="LPT292" s="10"/>
      <c r="LPU292" s="10"/>
      <c r="LPV292" s="10"/>
      <c r="LPW292" s="10"/>
      <c r="LPX292" s="10"/>
      <c r="LPY292" s="10"/>
      <c r="LPZ292" s="10"/>
      <c r="LQA292" s="10"/>
      <c r="LQB292" s="10"/>
      <c r="LQC292" s="10"/>
      <c r="LQD292" s="10"/>
      <c r="LQE292" s="10"/>
      <c r="LQF292" s="10"/>
      <c r="LQG292" s="10"/>
      <c r="LQH292" s="10"/>
      <c r="LQI292" s="10"/>
      <c r="LQJ292" s="10"/>
      <c r="LQK292" s="10"/>
      <c r="LQL292" s="10"/>
      <c r="LQM292" s="10"/>
      <c r="LQN292" s="10"/>
      <c r="LQO292" s="10"/>
      <c r="LQP292" s="10"/>
      <c r="LQQ292" s="10"/>
      <c r="LQR292" s="10"/>
      <c r="LQS292" s="10"/>
      <c r="LQT292" s="10"/>
      <c r="LQU292" s="10"/>
      <c r="LQV292" s="10"/>
      <c r="LQW292" s="10"/>
      <c r="LQX292" s="10"/>
      <c r="LQY292" s="10"/>
      <c r="LQZ292" s="10"/>
      <c r="LRA292" s="10"/>
      <c r="LRB292" s="10"/>
      <c r="LRC292" s="10"/>
      <c r="LRD292" s="10"/>
      <c r="LRE292" s="10"/>
      <c r="LRF292" s="10"/>
      <c r="LRG292" s="10"/>
      <c r="LRH292" s="10"/>
      <c r="LRI292" s="10"/>
      <c r="LRJ292" s="10"/>
      <c r="LRK292" s="10"/>
      <c r="LRL292" s="10"/>
      <c r="LRM292" s="10"/>
      <c r="LRN292" s="10"/>
      <c r="LRO292" s="10"/>
      <c r="LRP292" s="10"/>
      <c r="LRQ292" s="10"/>
      <c r="LRR292" s="10"/>
      <c r="LRS292" s="10"/>
      <c r="LRT292" s="10"/>
      <c r="LRU292" s="10"/>
      <c r="LRV292" s="10"/>
      <c r="LRW292" s="10"/>
      <c r="LRX292" s="10"/>
      <c r="LRY292" s="10"/>
      <c r="LRZ292" s="10"/>
      <c r="LSA292" s="10"/>
      <c r="LSB292" s="10"/>
      <c r="LSC292" s="10"/>
      <c r="LSD292" s="10"/>
      <c r="LSE292" s="10"/>
      <c r="LSF292" s="10"/>
      <c r="LSG292" s="10"/>
      <c r="LSH292" s="10"/>
      <c r="LSI292" s="10"/>
      <c r="LSJ292" s="10"/>
      <c r="LSK292" s="10"/>
      <c r="LSL292" s="10"/>
      <c r="LSM292" s="10"/>
      <c r="LSN292" s="10"/>
      <c r="LSO292" s="10"/>
      <c r="LSP292" s="10"/>
      <c r="LSQ292" s="10"/>
      <c r="LSR292" s="10"/>
      <c r="LSS292" s="10"/>
      <c r="LST292" s="10"/>
      <c r="LSU292" s="10"/>
      <c r="LSV292" s="10"/>
      <c r="LSW292" s="10"/>
      <c r="LSX292" s="10"/>
      <c r="LSY292" s="10"/>
      <c r="LSZ292" s="10"/>
      <c r="LTA292" s="10"/>
      <c r="LTB292" s="10"/>
      <c r="LTC292" s="10"/>
      <c r="LTD292" s="10"/>
      <c r="LTE292" s="10"/>
      <c r="LTF292" s="10"/>
      <c r="LTG292" s="10"/>
      <c r="LTH292" s="10"/>
      <c r="LTI292" s="10"/>
      <c r="LTJ292" s="10"/>
      <c r="LTK292" s="10"/>
      <c r="LTL292" s="10"/>
      <c r="LTM292" s="10"/>
      <c r="LTN292" s="10"/>
      <c r="LTO292" s="10"/>
      <c r="LTP292" s="10"/>
      <c r="LTQ292" s="10"/>
      <c r="LTR292" s="10"/>
      <c r="LTS292" s="10"/>
      <c r="LTT292" s="10"/>
      <c r="LTU292" s="10"/>
      <c r="LTV292" s="10"/>
      <c r="LTW292" s="10"/>
      <c r="LTX292" s="10"/>
      <c r="LTY292" s="10"/>
      <c r="LTZ292" s="10"/>
      <c r="LUA292" s="10"/>
      <c r="LUB292" s="10"/>
      <c r="LUC292" s="10"/>
      <c r="LUD292" s="10"/>
      <c r="LUE292" s="10"/>
      <c r="LUF292" s="10"/>
      <c r="LUG292" s="10"/>
      <c r="LUH292" s="10"/>
      <c r="LUI292" s="10"/>
      <c r="LUJ292" s="10"/>
      <c r="LUK292" s="10"/>
      <c r="LUL292" s="10"/>
      <c r="LUM292" s="10"/>
      <c r="LUN292" s="10"/>
      <c r="LUO292" s="10"/>
      <c r="LUP292" s="10"/>
      <c r="LUQ292" s="10"/>
      <c r="LUR292" s="10"/>
      <c r="LUS292" s="10"/>
      <c r="LUT292" s="10"/>
      <c r="LUU292" s="10"/>
      <c r="LUV292" s="10"/>
      <c r="LUW292" s="10"/>
      <c r="LUX292" s="10"/>
      <c r="LUY292" s="10"/>
      <c r="LUZ292" s="10"/>
      <c r="LVA292" s="10"/>
      <c r="LVB292" s="10"/>
      <c r="LVC292" s="10"/>
      <c r="LVD292" s="10"/>
      <c r="LVE292" s="10"/>
      <c r="LVF292" s="10"/>
      <c r="LVG292" s="10"/>
      <c r="LVH292" s="10"/>
      <c r="LVI292" s="10"/>
      <c r="LVJ292" s="10"/>
      <c r="LVK292" s="10"/>
      <c r="LVL292" s="10"/>
      <c r="LVM292" s="10"/>
      <c r="LVN292" s="10"/>
      <c r="LVO292" s="10"/>
      <c r="LVP292" s="10"/>
      <c r="LVQ292" s="10"/>
      <c r="LVR292" s="10"/>
      <c r="LVS292" s="10"/>
      <c r="LVT292" s="10"/>
      <c r="LVU292" s="10"/>
      <c r="LVV292" s="10"/>
      <c r="LVW292" s="10"/>
      <c r="LVX292" s="10"/>
      <c r="LVY292" s="10"/>
      <c r="LVZ292" s="10"/>
      <c r="LWA292" s="10"/>
      <c r="LWB292" s="10"/>
      <c r="LWC292" s="10"/>
      <c r="LWD292" s="10"/>
      <c r="LWE292" s="10"/>
      <c r="LWF292" s="10"/>
      <c r="LWG292" s="10"/>
      <c r="LWH292" s="10"/>
      <c r="LWI292" s="10"/>
      <c r="LWJ292" s="10"/>
      <c r="LWK292" s="10"/>
      <c r="LWL292" s="10"/>
      <c r="LWM292" s="10"/>
      <c r="LWN292" s="10"/>
      <c r="LWO292" s="10"/>
      <c r="LWP292" s="10"/>
      <c r="LWQ292" s="10"/>
      <c r="LWR292" s="10"/>
      <c r="LWS292" s="10"/>
      <c r="LWT292" s="10"/>
      <c r="LWU292" s="10"/>
      <c r="LWV292" s="10"/>
      <c r="LWW292" s="10"/>
      <c r="LWX292" s="10"/>
      <c r="LWY292" s="10"/>
      <c r="LWZ292" s="10"/>
      <c r="LXA292" s="10"/>
      <c r="LXB292" s="10"/>
      <c r="LXC292" s="10"/>
      <c r="LXD292" s="10"/>
      <c r="LXE292" s="10"/>
      <c r="LXF292" s="10"/>
      <c r="LXG292" s="10"/>
      <c r="LXH292" s="10"/>
      <c r="LXI292" s="10"/>
      <c r="LXJ292" s="10"/>
      <c r="LXK292" s="10"/>
      <c r="LXL292" s="10"/>
      <c r="LXM292" s="10"/>
      <c r="LXN292" s="10"/>
      <c r="LXO292" s="10"/>
      <c r="LXP292" s="10"/>
      <c r="LXQ292" s="10"/>
      <c r="LXR292" s="10"/>
      <c r="LXS292" s="10"/>
      <c r="LXT292" s="10"/>
      <c r="LXU292" s="10"/>
      <c r="LXV292" s="10"/>
      <c r="LXW292" s="10"/>
      <c r="LXX292" s="10"/>
      <c r="LXY292" s="10"/>
      <c r="LXZ292" s="10"/>
      <c r="LYA292" s="10"/>
      <c r="LYB292" s="10"/>
      <c r="LYC292" s="10"/>
      <c r="LYD292" s="10"/>
      <c r="LYE292" s="10"/>
      <c r="LYF292" s="10"/>
      <c r="LYG292" s="10"/>
      <c r="LYH292" s="10"/>
      <c r="LYI292" s="10"/>
      <c r="LYJ292" s="10"/>
      <c r="LYK292" s="10"/>
      <c r="LYL292" s="10"/>
      <c r="LYM292" s="10"/>
      <c r="LYN292" s="10"/>
      <c r="LYO292" s="10"/>
      <c r="LYP292" s="10"/>
      <c r="LYQ292" s="10"/>
      <c r="LYR292" s="10"/>
      <c r="LYS292" s="10"/>
      <c r="LYT292" s="10"/>
      <c r="LYU292" s="10"/>
      <c r="LYV292" s="10"/>
      <c r="LYW292" s="10"/>
      <c r="LYX292" s="10"/>
      <c r="LYY292" s="10"/>
      <c r="LYZ292" s="10"/>
      <c r="LZA292" s="10"/>
      <c r="LZB292" s="10"/>
      <c r="LZC292" s="10"/>
      <c r="LZD292" s="10"/>
      <c r="LZE292" s="10"/>
      <c r="LZF292" s="10"/>
      <c r="LZG292" s="10"/>
      <c r="LZH292" s="10"/>
      <c r="LZI292" s="10"/>
      <c r="LZJ292" s="10"/>
      <c r="LZK292" s="10"/>
      <c r="LZL292" s="10"/>
      <c r="LZM292" s="10"/>
      <c r="LZN292" s="10"/>
      <c r="LZO292" s="10"/>
      <c r="LZP292" s="10"/>
      <c r="LZQ292" s="10"/>
      <c r="LZR292" s="10"/>
      <c r="LZS292" s="10"/>
      <c r="LZT292" s="10"/>
      <c r="LZU292" s="10"/>
      <c r="LZV292" s="10"/>
      <c r="LZW292" s="10"/>
      <c r="LZX292" s="10"/>
      <c r="LZY292" s="10"/>
      <c r="LZZ292" s="10"/>
      <c r="MAA292" s="10"/>
      <c r="MAB292" s="10"/>
      <c r="MAC292" s="10"/>
      <c r="MAD292" s="10"/>
      <c r="MAE292" s="10"/>
      <c r="MAF292" s="10"/>
      <c r="MAG292" s="10"/>
      <c r="MAH292" s="10"/>
      <c r="MAI292" s="10"/>
      <c r="MAJ292" s="10"/>
      <c r="MAK292" s="10"/>
      <c r="MAL292" s="10"/>
      <c r="MAM292" s="10"/>
      <c r="MAN292" s="10"/>
      <c r="MAO292" s="10"/>
      <c r="MAP292" s="10"/>
      <c r="MAQ292" s="10"/>
      <c r="MAR292" s="10"/>
      <c r="MAS292" s="10"/>
      <c r="MAT292" s="10"/>
      <c r="MAU292" s="10"/>
      <c r="MAV292" s="10"/>
      <c r="MAW292" s="10"/>
      <c r="MAX292" s="10"/>
      <c r="MAY292" s="10"/>
      <c r="MAZ292" s="10"/>
      <c r="MBA292" s="10"/>
      <c r="MBB292" s="10"/>
      <c r="MBC292" s="10"/>
      <c r="MBD292" s="10"/>
      <c r="MBE292" s="10"/>
      <c r="MBF292" s="10"/>
      <c r="MBG292" s="10"/>
      <c r="MBH292" s="10"/>
      <c r="MBI292" s="10"/>
      <c r="MBJ292" s="10"/>
      <c r="MBK292" s="10"/>
      <c r="MBL292" s="10"/>
      <c r="MBM292" s="10"/>
      <c r="MBN292" s="10"/>
      <c r="MBO292" s="10"/>
      <c r="MBP292" s="10"/>
      <c r="MBQ292" s="10"/>
      <c r="MBR292" s="10"/>
      <c r="MBS292" s="10"/>
      <c r="MBT292" s="10"/>
      <c r="MBU292" s="10"/>
      <c r="MBV292" s="10"/>
      <c r="MBW292" s="10"/>
      <c r="MBX292" s="10"/>
      <c r="MBY292" s="10"/>
      <c r="MBZ292" s="10"/>
      <c r="MCA292" s="10"/>
      <c r="MCB292" s="10"/>
      <c r="MCC292" s="10"/>
      <c r="MCD292" s="10"/>
      <c r="MCE292" s="10"/>
      <c r="MCF292" s="10"/>
      <c r="MCG292" s="10"/>
      <c r="MCH292" s="10"/>
      <c r="MCI292" s="10"/>
      <c r="MCJ292" s="10"/>
      <c r="MCK292" s="10"/>
      <c r="MCL292" s="10"/>
      <c r="MCM292" s="10"/>
      <c r="MCN292" s="10"/>
      <c r="MCO292" s="10"/>
      <c r="MCP292" s="10"/>
      <c r="MCQ292" s="10"/>
      <c r="MCR292" s="10"/>
      <c r="MCS292" s="10"/>
      <c r="MCT292" s="10"/>
      <c r="MCU292" s="10"/>
      <c r="MCV292" s="10"/>
      <c r="MCW292" s="10"/>
      <c r="MCX292" s="10"/>
      <c r="MCY292" s="10"/>
      <c r="MCZ292" s="10"/>
      <c r="MDA292" s="10"/>
      <c r="MDB292" s="10"/>
      <c r="MDC292" s="10"/>
      <c r="MDD292" s="10"/>
      <c r="MDE292" s="10"/>
      <c r="MDF292" s="10"/>
      <c r="MDG292" s="10"/>
      <c r="MDH292" s="10"/>
      <c r="MDI292" s="10"/>
      <c r="MDJ292" s="10"/>
      <c r="MDK292" s="10"/>
      <c r="MDL292" s="10"/>
      <c r="MDM292" s="10"/>
      <c r="MDN292" s="10"/>
      <c r="MDO292" s="10"/>
      <c r="MDP292" s="10"/>
      <c r="MDQ292" s="10"/>
      <c r="MDR292" s="10"/>
      <c r="MDS292" s="10"/>
      <c r="MDT292" s="10"/>
      <c r="MDU292" s="10"/>
      <c r="MDV292" s="10"/>
      <c r="MDW292" s="10"/>
      <c r="MDX292" s="10"/>
      <c r="MDY292" s="10"/>
      <c r="MDZ292" s="10"/>
      <c r="MEA292" s="10"/>
      <c r="MEB292" s="10"/>
      <c r="MEC292" s="10"/>
      <c r="MED292" s="10"/>
      <c r="MEE292" s="10"/>
      <c r="MEF292" s="10"/>
      <c r="MEG292" s="10"/>
      <c r="MEH292" s="10"/>
      <c r="MEI292" s="10"/>
      <c r="MEJ292" s="10"/>
      <c r="MEK292" s="10"/>
      <c r="MEL292" s="10"/>
      <c r="MEM292" s="10"/>
      <c r="MEN292" s="10"/>
      <c r="MEO292" s="10"/>
      <c r="MEP292" s="10"/>
      <c r="MEQ292" s="10"/>
      <c r="MER292" s="10"/>
      <c r="MES292" s="10"/>
      <c r="MET292" s="10"/>
      <c r="MEU292" s="10"/>
      <c r="MEV292" s="10"/>
      <c r="MEW292" s="10"/>
      <c r="MEX292" s="10"/>
      <c r="MEY292" s="10"/>
      <c r="MEZ292" s="10"/>
      <c r="MFA292" s="10"/>
      <c r="MFB292" s="10"/>
      <c r="MFC292" s="10"/>
      <c r="MFD292" s="10"/>
      <c r="MFE292" s="10"/>
      <c r="MFF292" s="10"/>
      <c r="MFG292" s="10"/>
      <c r="MFH292" s="10"/>
      <c r="MFI292" s="10"/>
      <c r="MFJ292" s="10"/>
      <c r="MFK292" s="10"/>
      <c r="MFL292" s="10"/>
      <c r="MFM292" s="10"/>
      <c r="MFN292" s="10"/>
      <c r="MFO292" s="10"/>
      <c r="MFP292" s="10"/>
      <c r="MFQ292" s="10"/>
      <c r="MFR292" s="10"/>
      <c r="MFS292" s="10"/>
      <c r="MFT292" s="10"/>
      <c r="MFU292" s="10"/>
      <c r="MFV292" s="10"/>
      <c r="MFW292" s="10"/>
      <c r="MFX292" s="10"/>
      <c r="MFY292" s="10"/>
      <c r="MFZ292" s="10"/>
      <c r="MGA292" s="10"/>
      <c r="MGB292" s="10"/>
      <c r="MGC292" s="10"/>
      <c r="MGD292" s="10"/>
      <c r="MGE292" s="10"/>
      <c r="MGF292" s="10"/>
      <c r="MGG292" s="10"/>
      <c r="MGH292" s="10"/>
      <c r="MGI292" s="10"/>
      <c r="MGJ292" s="10"/>
      <c r="MGK292" s="10"/>
      <c r="MGL292" s="10"/>
      <c r="MGM292" s="10"/>
      <c r="MGN292" s="10"/>
      <c r="MGO292" s="10"/>
      <c r="MGP292" s="10"/>
      <c r="MGQ292" s="10"/>
      <c r="MGR292" s="10"/>
      <c r="MGS292" s="10"/>
      <c r="MGT292" s="10"/>
      <c r="MGU292" s="10"/>
      <c r="MGV292" s="10"/>
      <c r="MGW292" s="10"/>
      <c r="MGX292" s="10"/>
      <c r="MGY292" s="10"/>
      <c r="MGZ292" s="10"/>
      <c r="MHA292" s="10"/>
      <c r="MHB292" s="10"/>
      <c r="MHC292" s="10"/>
      <c r="MHD292" s="10"/>
      <c r="MHE292" s="10"/>
      <c r="MHF292" s="10"/>
      <c r="MHG292" s="10"/>
      <c r="MHH292" s="10"/>
      <c r="MHI292" s="10"/>
      <c r="MHJ292" s="10"/>
      <c r="MHK292" s="10"/>
      <c r="MHL292" s="10"/>
      <c r="MHM292" s="10"/>
      <c r="MHN292" s="10"/>
      <c r="MHO292" s="10"/>
      <c r="MHP292" s="10"/>
      <c r="MHQ292" s="10"/>
      <c r="MHR292" s="10"/>
      <c r="MHS292" s="10"/>
      <c r="MHT292" s="10"/>
      <c r="MHU292" s="10"/>
      <c r="MHV292" s="10"/>
      <c r="MHW292" s="10"/>
      <c r="MHX292" s="10"/>
      <c r="MHY292" s="10"/>
      <c r="MHZ292" s="10"/>
      <c r="MIA292" s="10"/>
      <c r="MIB292" s="10"/>
      <c r="MIC292" s="10"/>
      <c r="MID292" s="10"/>
      <c r="MIE292" s="10"/>
      <c r="MIF292" s="10"/>
      <c r="MIG292" s="10"/>
      <c r="MIH292" s="10"/>
      <c r="MII292" s="10"/>
      <c r="MIJ292" s="10"/>
      <c r="MIK292" s="10"/>
      <c r="MIL292" s="10"/>
      <c r="MIM292" s="10"/>
      <c r="MIN292" s="10"/>
      <c r="MIO292" s="10"/>
      <c r="MIP292" s="10"/>
      <c r="MIQ292" s="10"/>
      <c r="MIR292" s="10"/>
      <c r="MIS292" s="10"/>
      <c r="MIT292" s="10"/>
      <c r="MIU292" s="10"/>
      <c r="MIV292" s="10"/>
      <c r="MIW292" s="10"/>
      <c r="MIX292" s="10"/>
      <c r="MIY292" s="10"/>
      <c r="MIZ292" s="10"/>
      <c r="MJA292" s="10"/>
      <c r="MJB292" s="10"/>
      <c r="MJC292" s="10"/>
      <c r="MJD292" s="10"/>
      <c r="MJE292" s="10"/>
      <c r="MJF292" s="10"/>
      <c r="MJG292" s="10"/>
      <c r="MJH292" s="10"/>
      <c r="MJI292" s="10"/>
      <c r="MJJ292" s="10"/>
      <c r="MJK292" s="10"/>
      <c r="MJL292" s="10"/>
      <c r="MJM292" s="10"/>
      <c r="MJN292" s="10"/>
      <c r="MJO292" s="10"/>
      <c r="MJP292" s="10"/>
      <c r="MJQ292" s="10"/>
      <c r="MJR292" s="10"/>
      <c r="MJS292" s="10"/>
      <c r="MJT292" s="10"/>
      <c r="MJU292" s="10"/>
      <c r="MJV292" s="10"/>
      <c r="MJW292" s="10"/>
      <c r="MJX292" s="10"/>
      <c r="MJY292" s="10"/>
      <c r="MJZ292" s="10"/>
      <c r="MKA292" s="10"/>
      <c r="MKB292" s="10"/>
      <c r="MKC292" s="10"/>
      <c r="MKD292" s="10"/>
      <c r="MKE292" s="10"/>
      <c r="MKF292" s="10"/>
      <c r="MKG292" s="10"/>
      <c r="MKH292" s="10"/>
      <c r="MKI292" s="10"/>
      <c r="MKJ292" s="10"/>
      <c r="MKK292" s="10"/>
      <c r="MKL292" s="10"/>
      <c r="MKM292" s="10"/>
      <c r="MKN292" s="10"/>
      <c r="MKO292" s="10"/>
      <c r="MKP292" s="10"/>
      <c r="MKQ292" s="10"/>
      <c r="MKR292" s="10"/>
      <c r="MKS292" s="10"/>
      <c r="MKT292" s="10"/>
      <c r="MKU292" s="10"/>
      <c r="MKV292" s="10"/>
      <c r="MKW292" s="10"/>
      <c r="MKX292" s="10"/>
      <c r="MKY292" s="10"/>
      <c r="MKZ292" s="10"/>
      <c r="MLA292" s="10"/>
      <c r="MLB292" s="10"/>
      <c r="MLC292" s="10"/>
      <c r="MLD292" s="10"/>
      <c r="MLE292" s="10"/>
      <c r="MLF292" s="10"/>
      <c r="MLG292" s="10"/>
      <c r="MLH292" s="10"/>
      <c r="MLI292" s="10"/>
      <c r="MLJ292" s="10"/>
      <c r="MLK292" s="10"/>
      <c r="MLL292" s="10"/>
      <c r="MLM292" s="10"/>
      <c r="MLN292" s="10"/>
      <c r="MLO292" s="10"/>
      <c r="MLP292" s="10"/>
      <c r="MLQ292" s="10"/>
      <c r="MLR292" s="10"/>
      <c r="MLS292" s="10"/>
      <c r="MLT292" s="10"/>
      <c r="MLU292" s="10"/>
      <c r="MLV292" s="10"/>
      <c r="MLW292" s="10"/>
      <c r="MLX292" s="10"/>
      <c r="MLY292" s="10"/>
      <c r="MLZ292" s="10"/>
      <c r="MMA292" s="10"/>
      <c r="MMB292" s="10"/>
      <c r="MMC292" s="10"/>
      <c r="MMD292" s="10"/>
      <c r="MME292" s="10"/>
      <c r="MMF292" s="10"/>
      <c r="MMG292" s="10"/>
      <c r="MMH292" s="10"/>
      <c r="MMI292" s="10"/>
      <c r="MMJ292" s="10"/>
      <c r="MMK292" s="10"/>
      <c r="MML292" s="10"/>
      <c r="MMM292" s="10"/>
      <c r="MMN292" s="10"/>
      <c r="MMO292" s="10"/>
      <c r="MMP292" s="10"/>
      <c r="MMQ292" s="10"/>
      <c r="MMR292" s="10"/>
      <c r="MMS292" s="10"/>
      <c r="MMT292" s="10"/>
      <c r="MMU292" s="10"/>
      <c r="MMV292" s="10"/>
      <c r="MMW292" s="10"/>
      <c r="MMX292" s="10"/>
      <c r="MMY292" s="10"/>
      <c r="MMZ292" s="10"/>
      <c r="MNA292" s="10"/>
      <c r="MNB292" s="10"/>
      <c r="MNC292" s="10"/>
      <c r="MND292" s="10"/>
      <c r="MNE292" s="10"/>
      <c r="MNF292" s="10"/>
      <c r="MNG292" s="10"/>
      <c r="MNH292" s="10"/>
      <c r="MNI292" s="10"/>
      <c r="MNJ292" s="10"/>
      <c r="MNK292" s="10"/>
      <c r="MNL292" s="10"/>
      <c r="MNM292" s="10"/>
      <c r="MNN292" s="10"/>
      <c r="MNO292" s="10"/>
      <c r="MNP292" s="10"/>
      <c r="MNQ292" s="10"/>
      <c r="MNR292" s="10"/>
      <c r="MNS292" s="10"/>
      <c r="MNT292" s="10"/>
      <c r="MNU292" s="10"/>
      <c r="MNV292" s="10"/>
      <c r="MNW292" s="10"/>
      <c r="MNX292" s="10"/>
      <c r="MNY292" s="10"/>
      <c r="MNZ292" s="10"/>
      <c r="MOA292" s="10"/>
      <c r="MOB292" s="10"/>
      <c r="MOC292" s="10"/>
      <c r="MOD292" s="10"/>
      <c r="MOE292" s="10"/>
      <c r="MOF292" s="10"/>
      <c r="MOG292" s="10"/>
      <c r="MOH292" s="10"/>
      <c r="MOI292" s="10"/>
      <c r="MOJ292" s="10"/>
      <c r="MOK292" s="10"/>
      <c r="MOL292" s="10"/>
      <c r="MOM292" s="10"/>
      <c r="MON292" s="10"/>
      <c r="MOO292" s="10"/>
      <c r="MOP292" s="10"/>
      <c r="MOQ292" s="10"/>
      <c r="MOR292" s="10"/>
      <c r="MOS292" s="10"/>
      <c r="MOT292" s="10"/>
      <c r="MOU292" s="10"/>
      <c r="MOV292" s="10"/>
      <c r="MOW292" s="10"/>
      <c r="MOX292" s="10"/>
      <c r="MOY292" s="10"/>
      <c r="MOZ292" s="10"/>
      <c r="MPA292" s="10"/>
      <c r="MPB292" s="10"/>
      <c r="MPC292" s="10"/>
      <c r="MPD292" s="10"/>
      <c r="MPE292" s="10"/>
      <c r="MPF292" s="10"/>
      <c r="MPG292" s="10"/>
      <c r="MPH292" s="10"/>
      <c r="MPI292" s="10"/>
      <c r="MPJ292" s="10"/>
      <c r="MPK292" s="10"/>
      <c r="MPL292" s="10"/>
      <c r="MPM292" s="10"/>
      <c r="MPN292" s="10"/>
      <c r="MPO292" s="10"/>
      <c r="MPP292" s="10"/>
      <c r="MPQ292" s="10"/>
      <c r="MPR292" s="10"/>
      <c r="MPS292" s="10"/>
      <c r="MPT292" s="10"/>
      <c r="MPU292" s="10"/>
      <c r="MPV292" s="10"/>
      <c r="MPW292" s="10"/>
      <c r="MPX292" s="10"/>
      <c r="MPY292" s="10"/>
      <c r="MPZ292" s="10"/>
      <c r="MQA292" s="10"/>
      <c r="MQB292" s="10"/>
      <c r="MQC292" s="10"/>
      <c r="MQD292" s="10"/>
      <c r="MQE292" s="10"/>
      <c r="MQF292" s="10"/>
      <c r="MQG292" s="10"/>
      <c r="MQH292" s="10"/>
      <c r="MQI292" s="10"/>
      <c r="MQJ292" s="10"/>
      <c r="MQK292" s="10"/>
      <c r="MQL292" s="10"/>
      <c r="MQM292" s="10"/>
      <c r="MQN292" s="10"/>
      <c r="MQO292" s="10"/>
      <c r="MQP292" s="10"/>
      <c r="MQQ292" s="10"/>
      <c r="MQR292" s="10"/>
      <c r="MQS292" s="10"/>
      <c r="MQT292" s="10"/>
      <c r="MQU292" s="10"/>
      <c r="MQV292" s="10"/>
      <c r="MQW292" s="10"/>
      <c r="MQX292" s="10"/>
      <c r="MQY292" s="10"/>
      <c r="MQZ292" s="10"/>
      <c r="MRA292" s="10"/>
      <c r="MRB292" s="10"/>
      <c r="MRC292" s="10"/>
      <c r="MRD292" s="10"/>
      <c r="MRE292" s="10"/>
      <c r="MRF292" s="10"/>
      <c r="MRG292" s="10"/>
      <c r="MRH292" s="10"/>
      <c r="MRI292" s="10"/>
      <c r="MRJ292" s="10"/>
      <c r="MRK292" s="10"/>
      <c r="MRL292" s="10"/>
      <c r="MRM292" s="10"/>
      <c r="MRN292" s="10"/>
      <c r="MRO292" s="10"/>
      <c r="MRP292" s="10"/>
      <c r="MRQ292" s="10"/>
      <c r="MRR292" s="10"/>
      <c r="MRS292" s="10"/>
      <c r="MRT292" s="10"/>
      <c r="MRU292" s="10"/>
      <c r="MRV292" s="10"/>
      <c r="MRW292" s="10"/>
      <c r="MRX292" s="10"/>
      <c r="MRY292" s="10"/>
      <c r="MRZ292" s="10"/>
      <c r="MSA292" s="10"/>
      <c r="MSB292" s="10"/>
      <c r="MSC292" s="10"/>
      <c r="MSD292" s="10"/>
      <c r="MSE292" s="10"/>
      <c r="MSF292" s="10"/>
      <c r="MSG292" s="10"/>
      <c r="MSH292" s="10"/>
      <c r="MSI292" s="10"/>
      <c r="MSJ292" s="10"/>
      <c r="MSK292" s="10"/>
      <c r="MSL292" s="10"/>
      <c r="MSM292" s="10"/>
      <c r="MSN292" s="10"/>
      <c r="MSO292" s="10"/>
      <c r="MSP292" s="10"/>
      <c r="MSQ292" s="10"/>
      <c r="MSR292" s="10"/>
      <c r="MSS292" s="10"/>
      <c r="MST292" s="10"/>
      <c r="MSU292" s="10"/>
      <c r="MSV292" s="10"/>
      <c r="MSW292" s="10"/>
      <c r="MSX292" s="10"/>
      <c r="MSY292" s="10"/>
      <c r="MSZ292" s="10"/>
      <c r="MTA292" s="10"/>
      <c r="MTB292" s="10"/>
      <c r="MTC292" s="10"/>
      <c r="MTD292" s="10"/>
      <c r="MTE292" s="10"/>
      <c r="MTF292" s="10"/>
      <c r="MTG292" s="10"/>
      <c r="MTH292" s="10"/>
      <c r="MTI292" s="10"/>
      <c r="MTJ292" s="10"/>
      <c r="MTK292" s="10"/>
      <c r="MTL292" s="10"/>
      <c r="MTM292" s="10"/>
      <c r="MTN292" s="10"/>
      <c r="MTO292" s="10"/>
      <c r="MTP292" s="10"/>
      <c r="MTQ292" s="10"/>
      <c r="MTR292" s="10"/>
      <c r="MTS292" s="10"/>
      <c r="MTT292" s="10"/>
      <c r="MTU292" s="10"/>
      <c r="MTV292" s="10"/>
      <c r="MTW292" s="10"/>
      <c r="MTX292" s="10"/>
      <c r="MTY292" s="10"/>
      <c r="MTZ292" s="10"/>
      <c r="MUA292" s="10"/>
      <c r="MUB292" s="10"/>
      <c r="MUC292" s="10"/>
      <c r="MUD292" s="10"/>
      <c r="MUE292" s="10"/>
      <c r="MUF292" s="10"/>
      <c r="MUG292" s="10"/>
      <c r="MUH292" s="10"/>
      <c r="MUI292" s="10"/>
      <c r="MUJ292" s="10"/>
      <c r="MUK292" s="10"/>
      <c r="MUL292" s="10"/>
      <c r="MUM292" s="10"/>
      <c r="MUN292" s="10"/>
      <c r="MUO292" s="10"/>
      <c r="MUP292" s="10"/>
      <c r="MUQ292" s="10"/>
      <c r="MUR292" s="10"/>
      <c r="MUS292" s="10"/>
      <c r="MUT292" s="10"/>
      <c r="MUU292" s="10"/>
      <c r="MUV292" s="10"/>
      <c r="MUW292" s="10"/>
      <c r="MUX292" s="10"/>
      <c r="MUY292" s="10"/>
      <c r="MUZ292" s="10"/>
      <c r="MVA292" s="10"/>
      <c r="MVB292" s="10"/>
      <c r="MVC292" s="10"/>
      <c r="MVD292" s="10"/>
      <c r="MVE292" s="10"/>
      <c r="MVF292" s="10"/>
      <c r="MVG292" s="10"/>
      <c r="MVH292" s="10"/>
      <c r="MVI292" s="10"/>
      <c r="MVJ292" s="10"/>
      <c r="MVK292" s="10"/>
      <c r="MVL292" s="10"/>
      <c r="MVM292" s="10"/>
      <c r="MVN292" s="10"/>
      <c r="MVO292" s="10"/>
      <c r="MVP292" s="10"/>
      <c r="MVQ292" s="10"/>
      <c r="MVR292" s="10"/>
      <c r="MVS292" s="10"/>
      <c r="MVT292" s="10"/>
      <c r="MVU292" s="10"/>
      <c r="MVV292" s="10"/>
      <c r="MVW292" s="10"/>
      <c r="MVX292" s="10"/>
      <c r="MVY292" s="10"/>
      <c r="MVZ292" s="10"/>
      <c r="MWA292" s="10"/>
      <c r="MWB292" s="10"/>
      <c r="MWC292" s="10"/>
      <c r="MWD292" s="10"/>
      <c r="MWE292" s="10"/>
      <c r="MWF292" s="10"/>
      <c r="MWG292" s="10"/>
      <c r="MWH292" s="10"/>
      <c r="MWI292" s="10"/>
      <c r="MWJ292" s="10"/>
      <c r="MWK292" s="10"/>
      <c r="MWL292" s="10"/>
      <c r="MWM292" s="10"/>
      <c r="MWN292" s="10"/>
      <c r="MWO292" s="10"/>
      <c r="MWP292" s="10"/>
      <c r="MWQ292" s="10"/>
      <c r="MWR292" s="10"/>
      <c r="MWS292" s="10"/>
      <c r="MWT292" s="10"/>
      <c r="MWU292" s="10"/>
      <c r="MWV292" s="10"/>
      <c r="MWW292" s="10"/>
      <c r="MWX292" s="10"/>
      <c r="MWY292" s="10"/>
      <c r="MWZ292" s="10"/>
      <c r="MXA292" s="10"/>
      <c r="MXB292" s="10"/>
      <c r="MXC292" s="10"/>
      <c r="MXD292" s="10"/>
      <c r="MXE292" s="10"/>
      <c r="MXF292" s="10"/>
      <c r="MXG292" s="10"/>
      <c r="MXH292" s="10"/>
      <c r="MXI292" s="10"/>
      <c r="MXJ292" s="10"/>
      <c r="MXK292" s="10"/>
      <c r="MXL292" s="10"/>
      <c r="MXM292" s="10"/>
      <c r="MXN292" s="10"/>
      <c r="MXO292" s="10"/>
      <c r="MXP292" s="10"/>
      <c r="MXQ292" s="10"/>
      <c r="MXR292" s="10"/>
      <c r="MXS292" s="10"/>
      <c r="MXT292" s="10"/>
      <c r="MXU292" s="10"/>
      <c r="MXV292" s="10"/>
      <c r="MXW292" s="10"/>
      <c r="MXX292" s="10"/>
      <c r="MXY292" s="10"/>
      <c r="MXZ292" s="10"/>
      <c r="MYA292" s="10"/>
      <c r="MYB292" s="10"/>
      <c r="MYC292" s="10"/>
      <c r="MYD292" s="10"/>
      <c r="MYE292" s="10"/>
      <c r="MYF292" s="10"/>
      <c r="MYG292" s="10"/>
      <c r="MYH292" s="10"/>
      <c r="MYI292" s="10"/>
      <c r="MYJ292" s="10"/>
      <c r="MYK292" s="10"/>
      <c r="MYL292" s="10"/>
      <c r="MYM292" s="10"/>
      <c r="MYN292" s="10"/>
      <c r="MYO292" s="10"/>
      <c r="MYP292" s="10"/>
      <c r="MYQ292" s="10"/>
      <c r="MYR292" s="10"/>
      <c r="MYS292" s="10"/>
      <c r="MYT292" s="10"/>
      <c r="MYU292" s="10"/>
      <c r="MYV292" s="10"/>
      <c r="MYW292" s="10"/>
      <c r="MYX292" s="10"/>
      <c r="MYY292" s="10"/>
      <c r="MYZ292" s="10"/>
      <c r="MZA292" s="10"/>
      <c r="MZB292" s="10"/>
      <c r="MZC292" s="10"/>
      <c r="MZD292" s="10"/>
      <c r="MZE292" s="10"/>
      <c r="MZF292" s="10"/>
      <c r="MZG292" s="10"/>
      <c r="MZH292" s="10"/>
      <c r="MZI292" s="10"/>
      <c r="MZJ292" s="10"/>
      <c r="MZK292" s="10"/>
      <c r="MZL292" s="10"/>
      <c r="MZM292" s="10"/>
      <c r="MZN292" s="10"/>
      <c r="MZO292" s="10"/>
      <c r="MZP292" s="10"/>
      <c r="MZQ292" s="10"/>
      <c r="MZR292" s="10"/>
      <c r="MZS292" s="10"/>
      <c r="MZT292" s="10"/>
      <c r="MZU292" s="10"/>
      <c r="MZV292" s="10"/>
      <c r="MZW292" s="10"/>
      <c r="MZX292" s="10"/>
      <c r="MZY292" s="10"/>
      <c r="MZZ292" s="10"/>
      <c r="NAA292" s="10"/>
      <c r="NAB292" s="10"/>
      <c r="NAC292" s="10"/>
      <c r="NAD292" s="10"/>
      <c r="NAE292" s="10"/>
      <c r="NAF292" s="10"/>
      <c r="NAG292" s="10"/>
      <c r="NAH292" s="10"/>
      <c r="NAI292" s="10"/>
      <c r="NAJ292" s="10"/>
      <c r="NAK292" s="10"/>
      <c r="NAL292" s="10"/>
      <c r="NAM292" s="10"/>
      <c r="NAN292" s="10"/>
      <c r="NAO292" s="10"/>
      <c r="NAP292" s="10"/>
      <c r="NAQ292" s="10"/>
      <c r="NAR292" s="10"/>
      <c r="NAS292" s="10"/>
      <c r="NAT292" s="10"/>
      <c r="NAU292" s="10"/>
      <c r="NAV292" s="10"/>
      <c r="NAW292" s="10"/>
      <c r="NAX292" s="10"/>
      <c r="NAY292" s="10"/>
      <c r="NAZ292" s="10"/>
      <c r="NBA292" s="10"/>
      <c r="NBB292" s="10"/>
      <c r="NBC292" s="10"/>
      <c r="NBD292" s="10"/>
      <c r="NBE292" s="10"/>
      <c r="NBF292" s="10"/>
      <c r="NBG292" s="10"/>
      <c r="NBH292" s="10"/>
      <c r="NBI292" s="10"/>
      <c r="NBJ292" s="10"/>
      <c r="NBK292" s="10"/>
      <c r="NBL292" s="10"/>
      <c r="NBM292" s="10"/>
      <c r="NBN292" s="10"/>
      <c r="NBO292" s="10"/>
      <c r="NBP292" s="10"/>
      <c r="NBQ292" s="10"/>
      <c r="NBR292" s="10"/>
      <c r="NBS292" s="10"/>
      <c r="NBT292" s="10"/>
      <c r="NBU292" s="10"/>
      <c r="NBV292" s="10"/>
      <c r="NBW292" s="10"/>
      <c r="NBX292" s="10"/>
      <c r="NBY292" s="10"/>
      <c r="NBZ292" s="10"/>
      <c r="NCA292" s="10"/>
      <c r="NCB292" s="10"/>
      <c r="NCC292" s="10"/>
      <c r="NCD292" s="10"/>
      <c r="NCE292" s="10"/>
      <c r="NCF292" s="10"/>
      <c r="NCG292" s="10"/>
      <c r="NCH292" s="10"/>
      <c r="NCI292" s="10"/>
      <c r="NCJ292" s="10"/>
      <c r="NCK292" s="10"/>
      <c r="NCL292" s="10"/>
      <c r="NCM292" s="10"/>
      <c r="NCN292" s="10"/>
      <c r="NCO292" s="10"/>
      <c r="NCP292" s="10"/>
      <c r="NCQ292" s="10"/>
      <c r="NCR292" s="10"/>
      <c r="NCS292" s="10"/>
      <c r="NCT292" s="10"/>
      <c r="NCU292" s="10"/>
      <c r="NCV292" s="10"/>
      <c r="NCW292" s="10"/>
      <c r="NCX292" s="10"/>
      <c r="NCY292" s="10"/>
      <c r="NCZ292" s="10"/>
      <c r="NDA292" s="10"/>
      <c r="NDB292" s="10"/>
      <c r="NDC292" s="10"/>
      <c r="NDD292" s="10"/>
      <c r="NDE292" s="10"/>
      <c r="NDF292" s="10"/>
      <c r="NDG292" s="10"/>
      <c r="NDH292" s="10"/>
      <c r="NDI292" s="10"/>
      <c r="NDJ292" s="10"/>
      <c r="NDK292" s="10"/>
      <c r="NDL292" s="10"/>
      <c r="NDM292" s="10"/>
      <c r="NDN292" s="10"/>
      <c r="NDO292" s="10"/>
      <c r="NDP292" s="10"/>
      <c r="NDQ292" s="10"/>
      <c r="NDR292" s="10"/>
      <c r="NDS292" s="10"/>
      <c r="NDT292" s="10"/>
      <c r="NDU292" s="10"/>
      <c r="NDV292" s="10"/>
      <c r="NDW292" s="10"/>
      <c r="NDX292" s="10"/>
      <c r="NDY292" s="10"/>
      <c r="NDZ292" s="10"/>
      <c r="NEA292" s="10"/>
      <c r="NEB292" s="10"/>
      <c r="NEC292" s="10"/>
      <c r="NED292" s="10"/>
      <c r="NEE292" s="10"/>
      <c r="NEF292" s="10"/>
      <c r="NEG292" s="10"/>
      <c r="NEH292" s="10"/>
      <c r="NEI292" s="10"/>
      <c r="NEJ292" s="10"/>
      <c r="NEK292" s="10"/>
      <c r="NEL292" s="10"/>
      <c r="NEM292" s="10"/>
      <c r="NEN292" s="10"/>
      <c r="NEO292" s="10"/>
      <c r="NEP292" s="10"/>
      <c r="NEQ292" s="10"/>
      <c r="NER292" s="10"/>
      <c r="NES292" s="10"/>
      <c r="NET292" s="10"/>
      <c r="NEU292" s="10"/>
      <c r="NEV292" s="10"/>
      <c r="NEW292" s="10"/>
      <c r="NEX292" s="10"/>
      <c r="NEY292" s="10"/>
      <c r="NEZ292" s="10"/>
      <c r="NFA292" s="10"/>
      <c r="NFB292" s="10"/>
      <c r="NFC292" s="10"/>
      <c r="NFD292" s="10"/>
      <c r="NFE292" s="10"/>
      <c r="NFF292" s="10"/>
      <c r="NFG292" s="10"/>
      <c r="NFH292" s="10"/>
      <c r="NFI292" s="10"/>
      <c r="NFJ292" s="10"/>
      <c r="NFK292" s="10"/>
      <c r="NFL292" s="10"/>
      <c r="NFM292" s="10"/>
      <c r="NFN292" s="10"/>
      <c r="NFO292" s="10"/>
      <c r="NFP292" s="10"/>
      <c r="NFQ292" s="10"/>
      <c r="NFR292" s="10"/>
      <c r="NFS292" s="10"/>
      <c r="NFT292" s="10"/>
      <c r="NFU292" s="10"/>
      <c r="NFV292" s="10"/>
      <c r="NFW292" s="10"/>
      <c r="NFX292" s="10"/>
      <c r="NFY292" s="10"/>
      <c r="NFZ292" s="10"/>
      <c r="NGA292" s="10"/>
      <c r="NGB292" s="10"/>
      <c r="NGC292" s="10"/>
      <c r="NGD292" s="10"/>
      <c r="NGE292" s="10"/>
      <c r="NGF292" s="10"/>
      <c r="NGG292" s="10"/>
      <c r="NGH292" s="10"/>
      <c r="NGI292" s="10"/>
      <c r="NGJ292" s="10"/>
      <c r="NGK292" s="10"/>
      <c r="NGL292" s="10"/>
      <c r="NGM292" s="10"/>
      <c r="NGN292" s="10"/>
      <c r="NGO292" s="10"/>
      <c r="NGP292" s="10"/>
      <c r="NGQ292" s="10"/>
      <c r="NGR292" s="10"/>
      <c r="NGS292" s="10"/>
      <c r="NGT292" s="10"/>
      <c r="NGU292" s="10"/>
      <c r="NGV292" s="10"/>
      <c r="NGW292" s="10"/>
      <c r="NGX292" s="10"/>
      <c r="NGY292" s="10"/>
      <c r="NGZ292" s="10"/>
      <c r="NHA292" s="10"/>
      <c r="NHB292" s="10"/>
      <c r="NHC292" s="10"/>
      <c r="NHD292" s="10"/>
      <c r="NHE292" s="10"/>
      <c r="NHF292" s="10"/>
      <c r="NHG292" s="10"/>
      <c r="NHH292" s="10"/>
      <c r="NHI292" s="10"/>
      <c r="NHJ292" s="10"/>
      <c r="NHK292" s="10"/>
      <c r="NHL292" s="10"/>
      <c r="NHM292" s="10"/>
      <c r="NHN292" s="10"/>
      <c r="NHO292" s="10"/>
      <c r="NHP292" s="10"/>
      <c r="NHQ292" s="10"/>
      <c r="NHR292" s="10"/>
      <c r="NHS292" s="10"/>
      <c r="NHT292" s="10"/>
      <c r="NHU292" s="10"/>
      <c r="NHV292" s="10"/>
      <c r="NHW292" s="10"/>
      <c r="NHX292" s="10"/>
      <c r="NHY292" s="10"/>
      <c r="NHZ292" s="10"/>
      <c r="NIA292" s="10"/>
      <c r="NIB292" s="10"/>
      <c r="NIC292" s="10"/>
      <c r="NID292" s="10"/>
      <c r="NIE292" s="10"/>
      <c r="NIF292" s="10"/>
      <c r="NIG292" s="10"/>
      <c r="NIH292" s="10"/>
      <c r="NII292" s="10"/>
      <c r="NIJ292" s="10"/>
      <c r="NIK292" s="10"/>
      <c r="NIL292" s="10"/>
      <c r="NIM292" s="10"/>
      <c r="NIN292" s="10"/>
      <c r="NIO292" s="10"/>
      <c r="NIP292" s="10"/>
      <c r="NIQ292" s="10"/>
      <c r="NIR292" s="10"/>
      <c r="NIS292" s="10"/>
      <c r="NIT292" s="10"/>
      <c r="NIU292" s="10"/>
      <c r="NIV292" s="10"/>
      <c r="NIW292" s="10"/>
      <c r="NIX292" s="10"/>
      <c r="NIY292" s="10"/>
      <c r="NIZ292" s="10"/>
      <c r="NJA292" s="10"/>
      <c r="NJB292" s="10"/>
      <c r="NJC292" s="10"/>
      <c r="NJD292" s="10"/>
      <c r="NJE292" s="10"/>
      <c r="NJF292" s="10"/>
      <c r="NJG292" s="10"/>
      <c r="NJH292" s="10"/>
      <c r="NJI292" s="10"/>
      <c r="NJJ292" s="10"/>
      <c r="NJK292" s="10"/>
      <c r="NJL292" s="10"/>
      <c r="NJM292" s="10"/>
      <c r="NJN292" s="10"/>
      <c r="NJO292" s="10"/>
      <c r="NJP292" s="10"/>
      <c r="NJQ292" s="10"/>
      <c r="NJR292" s="10"/>
      <c r="NJS292" s="10"/>
      <c r="NJT292" s="10"/>
      <c r="NJU292" s="10"/>
      <c r="NJV292" s="10"/>
      <c r="NJW292" s="10"/>
      <c r="NJX292" s="10"/>
      <c r="NJY292" s="10"/>
      <c r="NJZ292" s="10"/>
      <c r="NKA292" s="10"/>
      <c r="NKB292" s="10"/>
      <c r="NKC292" s="10"/>
      <c r="NKD292" s="10"/>
      <c r="NKE292" s="10"/>
      <c r="NKF292" s="10"/>
      <c r="NKG292" s="10"/>
      <c r="NKH292" s="10"/>
      <c r="NKI292" s="10"/>
      <c r="NKJ292" s="10"/>
      <c r="NKK292" s="10"/>
      <c r="NKL292" s="10"/>
      <c r="NKM292" s="10"/>
      <c r="NKN292" s="10"/>
      <c r="NKO292" s="10"/>
      <c r="NKP292" s="10"/>
      <c r="NKQ292" s="10"/>
      <c r="NKR292" s="10"/>
      <c r="NKS292" s="10"/>
      <c r="NKT292" s="10"/>
      <c r="NKU292" s="10"/>
      <c r="NKV292" s="10"/>
      <c r="NKW292" s="10"/>
      <c r="NKX292" s="10"/>
      <c r="NKY292" s="10"/>
      <c r="NKZ292" s="10"/>
      <c r="NLA292" s="10"/>
      <c r="NLB292" s="10"/>
      <c r="NLC292" s="10"/>
      <c r="NLD292" s="10"/>
      <c r="NLE292" s="10"/>
      <c r="NLF292" s="10"/>
      <c r="NLG292" s="10"/>
      <c r="NLH292" s="10"/>
      <c r="NLI292" s="10"/>
      <c r="NLJ292" s="10"/>
      <c r="NLK292" s="10"/>
      <c r="NLL292" s="10"/>
      <c r="NLM292" s="10"/>
      <c r="NLN292" s="10"/>
      <c r="NLO292" s="10"/>
      <c r="NLP292" s="10"/>
      <c r="NLQ292" s="10"/>
      <c r="NLR292" s="10"/>
      <c r="NLS292" s="10"/>
      <c r="NLT292" s="10"/>
      <c r="NLU292" s="10"/>
      <c r="NLV292" s="10"/>
      <c r="NLW292" s="10"/>
      <c r="NLX292" s="10"/>
      <c r="NLY292" s="10"/>
      <c r="NLZ292" s="10"/>
      <c r="NMA292" s="10"/>
      <c r="NMB292" s="10"/>
      <c r="NMC292" s="10"/>
      <c r="NMD292" s="10"/>
      <c r="NME292" s="10"/>
      <c r="NMF292" s="10"/>
      <c r="NMG292" s="10"/>
      <c r="NMH292" s="10"/>
      <c r="NMI292" s="10"/>
      <c r="NMJ292" s="10"/>
      <c r="NMK292" s="10"/>
      <c r="NML292" s="10"/>
      <c r="NMM292" s="10"/>
      <c r="NMN292" s="10"/>
      <c r="NMO292" s="10"/>
      <c r="NMP292" s="10"/>
      <c r="NMQ292" s="10"/>
      <c r="NMR292" s="10"/>
      <c r="NMS292" s="10"/>
      <c r="NMT292" s="10"/>
      <c r="NMU292" s="10"/>
      <c r="NMV292" s="10"/>
      <c r="NMW292" s="10"/>
      <c r="NMX292" s="10"/>
      <c r="NMY292" s="10"/>
      <c r="NMZ292" s="10"/>
      <c r="NNA292" s="10"/>
      <c r="NNB292" s="10"/>
      <c r="NNC292" s="10"/>
      <c r="NND292" s="10"/>
      <c r="NNE292" s="10"/>
      <c r="NNF292" s="10"/>
      <c r="NNG292" s="10"/>
      <c r="NNH292" s="10"/>
      <c r="NNI292" s="10"/>
      <c r="NNJ292" s="10"/>
      <c r="NNK292" s="10"/>
      <c r="NNL292" s="10"/>
      <c r="NNM292" s="10"/>
      <c r="NNN292" s="10"/>
      <c r="NNO292" s="10"/>
      <c r="NNP292" s="10"/>
      <c r="NNQ292" s="10"/>
      <c r="NNR292" s="10"/>
      <c r="NNS292" s="10"/>
      <c r="NNT292" s="10"/>
      <c r="NNU292" s="10"/>
      <c r="NNV292" s="10"/>
      <c r="NNW292" s="10"/>
      <c r="NNX292" s="10"/>
      <c r="NNY292" s="10"/>
      <c r="NNZ292" s="10"/>
      <c r="NOA292" s="10"/>
      <c r="NOB292" s="10"/>
      <c r="NOC292" s="10"/>
      <c r="NOD292" s="10"/>
      <c r="NOE292" s="10"/>
      <c r="NOF292" s="10"/>
      <c r="NOG292" s="10"/>
      <c r="NOH292" s="10"/>
      <c r="NOI292" s="10"/>
      <c r="NOJ292" s="10"/>
      <c r="NOK292" s="10"/>
      <c r="NOL292" s="10"/>
      <c r="NOM292" s="10"/>
      <c r="NON292" s="10"/>
      <c r="NOO292" s="10"/>
      <c r="NOP292" s="10"/>
      <c r="NOQ292" s="10"/>
      <c r="NOR292" s="10"/>
      <c r="NOS292" s="10"/>
      <c r="NOT292" s="10"/>
      <c r="NOU292" s="10"/>
      <c r="NOV292" s="10"/>
      <c r="NOW292" s="10"/>
      <c r="NOX292" s="10"/>
      <c r="NOY292" s="10"/>
      <c r="NOZ292" s="10"/>
      <c r="NPA292" s="10"/>
      <c r="NPB292" s="10"/>
      <c r="NPC292" s="10"/>
      <c r="NPD292" s="10"/>
      <c r="NPE292" s="10"/>
      <c r="NPF292" s="10"/>
      <c r="NPG292" s="10"/>
      <c r="NPH292" s="10"/>
      <c r="NPI292" s="10"/>
      <c r="NPJ292" s="10"/>
      <c r="NPK292" s="10"/>
      <c r="NPL292" s="10"/>
      <c r="NPM292" s="10"/>
      <c r="NPN292" s="10"/>
      <c r="NPO292" s="10"/>
      <c r="NPP292" s="10"/>
      <c r="NPQ292" s="10"/>
      <c r="NPR292" s="10"/>
      <c r="NPS292" s="10"/>
      <c r="NPT292" s="10"/>
      <c r="NPU292" s="10"/>
      <c r="NPV292" s="10"/>
      <c r="NPW292" s="10"/>
      <c r="NPX292" s="10"/>
      <c r="NPY292" s="10"/>
      <c r="NPZ292" s="10"/>
      <c r="NQA292" s="10"/>
      <c r="NQB292" s="10"/>
      <c r="NQC292" s="10"/>
      <c r="NQD292" s="10"/>
      <c r="NQE292" s="10"/>
      <c r="NQF292" s="10"/>
      <c r="NQG292" s="10"/>
      <c r="NQH292" s="10"/>
      <c r="NQI292" s="10"/>
      <c r="NQJ292" s="10"/>
      <c r="NQK292" s="10"/>
      <c r="NQL292" s="10"/>
      <c r="NQM292" s="10"/>
      <c r="NQN292" s="10"/>
      <c r="NQO292" s="10"/>
      <c r="NQP292" s="10"/>
      <c r="NQQ292" s="10"/>
      <c r="NQR292" s="10"/>
      <c r="NQS292" s="10"/>
      <c r="NQT292" s="10"/>
      <c r="NQU292" s="10"/>
      <c r="NQV292" s="10"/>
      <c r="NQW292" s="10"/>
      <c r="NQX292" s="10"/>
      <c r="NQY292" s="10"/>
      <c r="NQZ292" s="10"/>
      <c r="NRA292" s="10"/>
      <c r="NRB292" s="10"/>
      <c r="NRC292" s="10"/>
      <c r="NRD292" s="10"/>
      <c r="NRE292" s="10"/>
      <c r="NRF292" s="10"/>
      <c r="NRG292" s="10"/>
      <c r="NRH292" s="10"/>
      <c r="NRI292" s="10"/>
      <c r="NRJ292" s="10"/>
      <c r="NRK292" s="10"/>
      <c r="NRL292" s="10"/>
      <c r="NRM292" s="10"/>
      <c r="NRN292" s="10"/>
      <c r="NRO292" s="10"/>
      <c r="NRP292" s="10"/>
      <c r="NRQ292" s="10"/>
      <c r="NRR292" s="10"/>
      <c r="NRS292" s="10"/>
      <c r="NRT292" s="10"/>
      <c r="NRU292" s="10"/>
      <c r="NRV292" s="10"/>
      <c r="NRW292" s="10"/>
      <c r="NRX292" s="10"/>
      <c r="NRY292" s="10"/>
      <c r="NRZ292" s="10"/>
      <c r="NSA292" s="10"/>
      <c r="NSB292" s="10"/>
      <c r="NSC292" s="10"/>
      <c r="NSD292" s="10"/>
      <c r="NSE292" s="10"/>
      <c r="NSF292" s="10"/>
      <c r="NSG292" s="10"/>
      <c r="NSH292" s="10"/>
      <c r="NSI292" s="10"/>
      <c r="NSJ292" s="10"/>
      <c r="NSK292" s="10"/>
      <c r="NSL292" s="10"/>
      <c r="NSM292" s="10"/>
      <c r="NSN292" s="10"/>
      <c r="NSO292" s="10"/>
      <c r="NSP292" s="10"/>
      <c r="NSQ292" s="10"/>
      <c r="NSR292" s="10"/>
      <c r="NSS292" s="10"/>
      <c r="NST292" s="10"/>
      <c r="NSU292" s="10"/>
      <c r="NSV292" s="10"/>
      <c r="NSW292" s="10"/>
      <c r="NSX292" s="10"/>
      <c r="NSY292" s="10"/>
      <c r="NSZ292" s="10"/>
      <c r="NTA292" s="10"/>
      <c r="NTB292" s="10"/>
      <c r="NTC292" s="10"/>
      <c r="NTD292" s="10"/>
      <c r="NTE292" s="10"/>
      <c r="NTF292" s="10"/>
      <c r="NTG292" s="10"/>
      <c r="NTH292" s="10"/>
      <c r="NTI292" s="10"/>
      <c r="NTJ292" s="10"/>
      <c r="NTK292" s="10"/>
      <c r="NTL292" s="10"/>
      <c r="NTM292" s="10"/>
      <c r="NTN292" s="10"/>
      <c r="NTO292" s="10"/>
      <c r="NTP292" s="10"/>
      <c r="NTQ292" s="10"/>
      <c r="NTR292" s="10"/>
      <c r="NTS292" s="10"/>
      <c r="NTT292" s="10"/>
      <c r="NTU292" s="10"/>
      <c r="NTV292" s="10"/>
      <c r="NTW292" s="10"/>
      <c r="NTX292" s="10"/>
      <c r="NTY292" s="10"/>
      <c r="NTZ292" s="10"/>
      <c r="NUA292" s="10"/>
      <c r="NUB292" s="10"/>
      <c r="NUC292" s="10"/>
      <c r="NUD292" s="10"/>
      <c r="NUE292" s="10"/>
      <c r="NUF292" s="10"/>
      <c r="NUG292" s="10"/>
      <c r="NUH292" s="10"/>
      <c r="NUI292" s="10"/>
      <c r="NUJ292" s="10"/>
      <c r="NUK292" s="10"/>
      <c r="NUL292" s="10"/>
      <c r="NUM292" s="10"/>
      <c r="NUN292" s="10"/>
      <c r="NUO292" s="10"/>
      <c r="NUP292" s="10"/>
      <c r="NUQ292" s="10"/>
      <c r="NUR292" s="10"/>
      <c r="NUS292" s="10"/>
      <c r="NUT292" s="10"/>
      <c r="NUU292" s="10"/>
      <c r="NUV292" s="10"/>
      <c r="NUW292" s="10"/>
      <c r="NUX292" s="10"/>
      <c r="NUY292" s="10"/>
      <c r="NUZ292" s="10"/>
      <c r="NVA292" s="10"/>
      <c r="NVB292" s="10"/>
      <c r="NVC292" s="10"/>
      <c r="NVD292" s="10"/>
      <c r="NVE292" s="10"/>
      <c r="NVF292" s="10"/>
      <c r="NVG292" s="10"/>
      <c r="NVH292" s="10"/>
      <c r="NVI292" s="10"/>
      <c r="NVJ292" s="10"/>
      <c r="NVK292" s="10"/>
      <c r="NVL292" s="10"/>
      <c r="NVM292" s="10"/>
      <c r="NVN292" s="10"/>
      <c r="NVO292" s="10"/>
      <c r="NVP292" s="10"/>
      <c r="NVQ292" s="10"/>
      <c r="NVR292" s="10"/>
      <c r="NVS292" s="10"/>
      <c r="NVT292" s="10"/>
      <c r="NVU292" s="10"/>
      <c r="NVV292" s="10"/>
      <c r="NVW292" s="10"/>
      <c r="NVX292" s="10"/>
      <c r="NVY292" s="10"/>
      <c r="NVZ292" s="10"/>
      <c r="NWA292" s="10"/>
      <c r="NWB292" s="10"/>
      <c r="NWC292" s="10"/>
      <c r="NWD292" s="10"/>
      <c r="NWE292" s="10"/>
      <c r="NWF292" s="10"/>
      <c r="NWG292" s="10"/>
      <c r="NWH292" s="10"/>
      <c r="NWI292" s="10"/>
      <c r="NWJ292" s="10"/>
      <c r="NWK292" s="10"/>
      <c r="NWL292" s="10"/>
      <c r="NWM292" s="10"/>
      <c r="NWN292" s="10"/>
      <c r="NWO292" s="10"/>
      <c r="NWP292" s="10"/>
      <c r="NWQ292" s="10"/>
      <c r="NWR292" s="10"/>
      <c r="NWS292" s="10"/>
      <c r="NWT292" s="10"/>
      <c r="NWU292" s="10"/>
      <c r="NWV292" s="10"/>
      <c r="NWW292" s="10"/>
      <c r="NWX292" s="10"/>
      <c r="NWY292" s="10"/>
      <c r="NWZ292" s="10"/>
      <c r="NXA292" s="10"/>
      <c r="NXB292" s="10"/>
      <c r="NXC292" s="10"/>
      <c r="NXD292" s="10"/>
      <c r="NXE292" s="10"/>
      <c r="NXF292" s="10"/>
      <c r="NXG292" s="10"/>
      <c r="NXH292" s="10"/>
      <c r="NXI292" s="10"/>
      <c r="NXJ292" s="10"/>
      <c r="NXK292" s="10"/>
      <c r="NXL292" s="10"/>
      <c r="NXM292" s="10"/>
      <c r="NXN292" s="10"/>
      <c r="NXO292" s="10"/>
      <c r="NXP292" s="10"/>
      <c r="NXQ292" s="10"/>
      <c r="NXR292" s="10"/>
      <c r="NXS292" s="10"/>
      <c r="NXT292" s="10"/>
      <c r="NXU292" s="10"/>
      <c r="NXV292" s="10"/>
      <c r="NXW292" s="10"/>
      <c r="NXX292" s="10"/>
      <c r="NXY292" s="10"/>
      <c r="NXZ292" s="10"/>
      <c r="NYA292" s="10"/>
      <c r="NYB292" s="10"/>
      <c r="NYC292" s="10"/>
      <c r="NYD292" s="10"/>
      <c r="NYE292" s="10"/>
      <c r="NYF292" s="10"/>
      <c r="NYG292" s="10"/>
      <c r="NYH292" s="10"/>
      <c r="NYI292" s="10"/>
      <c r="NYJ292" s="10"/>
      <c r="NYK292" s="10"/>
      <c r="NYL292" s="10"/>
      <c r="NYM292" s="10"/>
      <c r="NYN292" s="10"/>
      <c r="NYO292" s="10"/>
      <c r="NYP292" s="10"/>
      <c r="NYQ292" s="10"/>
      <c r="NYR292" s="10"/>
      <c r="NYS292" s="10"/>
      <c r="NYT292" s="10"/>
      <c r="NYU292" s="10"/>
      <c r="NYV292" s="10"/>
      <c r="NYW292" s="10"/>
      <c r="NYX292" s="10"/>
      <c r="NYY292" s="10"/>
      <c r="NYZ292" s="10"/>
      <c r="NZA292" s="10"/>
      <c r="NZB292" s="10"/>
      <c r="NZC292" s="10"/>
      <c r="NZD292" s="10"/>
      <c r="NZE292" s="10"/>
      <c r="NZF292" s="10"/>
      <c r="NZG292" s="10"/>
      <c r="NZH292" s="10"/>
      <c r="NZI292" s="10"/>
      <c r="NZJ292" s="10"/>
      <c r="NZK292" s="10"/>
      <c r="NZL292" s="10"/>
      <c r="NZM292" s="10"/>
      <c r="NZN292" s="10"/>
      <c r="NZO292" s="10"/>
      <c r="NZP292" s="10"/>
      <c r="NZQ292" s="10"/>
      <c r="NZR292" s="10"/>
      <c r="NZS292" s="10"/>
      <c r="NZT292" s="10"/>
      <c r="NZU292" s="10"/>
      <c r="NZV292" s="10"/>
      <c r="NZW292" s="10"/>
      <c r="NZX292" s="10"/>
      <c r="NZY292" s="10"/>
      <c r="NZZ292" s="10"/>
      <c r="OAA292" s="10"/>
      <c r="OAB292" s="10"/>
      <c r="OAC292" s="10"/>
      <c r="OAD292" s="10"/>
      <c r="OAE292" s="10"/>
      <c r="OAF292" s="10"/>
      <c r="OAG292" s="10"/>
      <c r="OAH292" s="10"/>
      <c r="OAI292" s="10"/>
      <c r="OAJ292" s="10"/>
      <c r="OAK292" s="10"/>
      <c r="OAL292" s="10"/>
      <c r="OAM292" s="10"/>
      <c r="OAN292" s="10"/>
      <c r="OAO292" s="10"/>
      <c r="OAP292" s="10"/>
      <c r="OAQ292" s="10"/>
      <c r="OAR292" s="10"/>
      <c r="OAS292" s="10"/>
      <c r="OAT292" s="10"/>
      <c r="OAU292" s="10"/>
      <c r="OAV292" s="10"/>
      <c r="OAW292" s="10"/>
      <c r="OAX292" s="10"/>
      <c r="OAY292" s="10"/>
      <c r="OAZ292" s="10"/>
      <c r="OBA292" s="10"/>
      <c r="OBB292" s="10"/>
      <c r="OBC292" s="10"/>
      <c r="OBD292" s="10"/>
      <c r="OBE292" s="10"/>
      <c r="OBF292" s="10"/>
      <c r="OBG292" s="10"/>
      <c r="OBH292" s="10"/>
      <c r="OBI292" s="10"/>
      <c r="OBJ292" s="10"/>
      <c r="OBK292" s="10"/>
      <c r="OBL292" s="10"/>
      <c r="OBM292" s="10"/>
      <c r="OBN292" s="10"/>
      <c r="OBO292" s="10"/>
      <c r="OBP292" s="10"/>
      <c r="OBQ292" s="10"/>
      <c r="OBR292" s="10"/>
      <c r="OBS292" s="10"/>
      <c r="OBT292" s="10"/>
      <c r="OBU292" s="10"/>
      <c r="OBV292" s="10"/>
      <c r="OBW292" s="10"/>
      <c r="OBX292" s="10"/>
      <c r="OBY292" s="10"/>
      <c r="OBZ292" s="10"/>
      <c r="OCA292" s="10"/>
      <c r="OCB292" s="10"/>
      <c r="OCC292" s="10"/>
      <c r="OCD292" s="10"/>
      <c r="OCE292" s="10"/>
      <c r="OCF292" s="10"/>
      <c r="OCG292" s="10"/>
      <c r="OCH292" s="10"/>
      <c r="OCI292" s="10"/>
      <c r="OCJ292" s="10"/>
      <c r="OCK292" s="10"/>
      <c r="OCL292" s="10"/>
      <c r="OCM292" s="10"/>
      <c r="OCN292" s="10"/>
      <c r="OCO292" s="10"/>
      <c r="OCP292" s="10"/>
      <c r="OCQ292" s="10"/>
      <c r="OCR292" s="10"/>
      <c r="OCS292" s="10"/>
      <c r="OCT292" s="10"/>
      <c r="OCU292" s="10"/>
      <c r="OCV292" s="10"/>
      <c r="OCW292" s="10"/>
      <c r="OCX292" s="10"/>
      <c r="OCY292" s="10"/>
      <c r="OCZ292" s="10"/>
      <c r="ODA292" s="10"/>
      <c r="ODB292" s="10"/>
      <c r="ODC292" s="10"/>
      <c r="ODD292" s="10"/>
      <c r="ODE292" s="10"/>
      <c r="ODF292" s="10"/>
      <c r="ODG292" s="10"/>
      <c r="ODH292" s="10"/>
      <c r="ODI292" s="10"/>
      <c r="ODJ292" s="10"/>
      <c r="ODK292" s="10"/>
      <c r="ODL292" s="10"/>
      <c r="ODM292" s="10"/>
      <c r="ODN292" s="10"/>
      <c r="ODO292" s="10"/>
      <c r="ODP292" s="10"/>
      <c r="ODQ292" s="10"/>
      <c r="ODR292" s="10"/>
      <c r="ODS292" s="10"/>
      <c r="ODT292" s="10"/>
      <c r="ODU292" s="10"/>
      <c r="ODV292" s="10"/>
      <c r="ODW292" s="10"/>
      <c r="ODX292" s="10"/>
      <c r="ODY292" s="10"/>
      <c r="ODZ292" s="10"/>
      <c r="OEA292" s="10"/>
      <c r="OEB292" s="10"/>
      <c r="OEC292" s="10"/>
      <c r="OED292" s="10"/>
      <c r="OEE292" s="10"/>
      <c r="OEF292" s="10"/>
      <c r="OEG292" s="10"/>
      <c r="OEH292" s="10"/>
      <c r="OEI292" s="10"/>
      <c r="OEJ292" s="10"/>
      <c r="OEK292" s="10"/>
      <c r="OEL292" s="10"/>
      <c r="OEM292" s="10"/>
      <c r="OEN292" s="10"/>
      <c r="OEO292" s="10"/>
      <c r="OEP292" s="10"/>
      <c r="OEQ292" s="10"/>
      <c r="OER292" s="10"/>
      <c r="OES292" s="10"/>
      <c r="OET292" s="10"/>
      <c r="OEU292" s="10"/>
      <c r="OEV292" s="10"/>
      <c r="OEW292" s="10"/>
      <c r="OEX292" s="10"/>
      <c r="OEY292" s="10"/>
      <c r="OEZ292" s="10"/>
      <c r="OFA292" s="10"/>
      <c r="OFB292" s="10"/>
      <c r="OFC292" s="10"/>
      <c r="OFD292" s="10"/>
      <c r="OFE292" s="10"/>
      <c r="OFF292" s="10"/>
      <c r="OFG292" s="10"/>
      <c r="OFH292" s="10"/>
      <c r="OFI292" s="10"/>
      <c r="OFJ292" s="10"/>
      <c r="OFK292" s="10"/>
      <c r="OFL292" s="10"/>
      <c r="OFM292" s="10"/>
      <c r="OFN292" s="10"/>
      <c r="OFO292" s="10"/>
      <c r="OFP292" s="10"/>
      <c r="OFQ292" s="10"/>
      <c r="OFR292" s="10"/>
      <c r="OFS292" s="10"/>
      <c r="OFT292" s="10"/>
      <c r="OFU292" s="10"/>
      <c r="OFV292" s="10"/>
      <c r="OFW292" s="10"/>
      <c r="OFX292" s="10"/>
      <c r="OFY292" s="10"/>
      <c r="OFZ292" s="10"/>
      <c r="OGA292" s="10"/>
      <c r="OGB292" s="10"/>
      <c r="OGC292" s="10"/>
      <c r="OGD292" s="10"/>
      <c r="OGE292" s="10"/>
      <c r="OGF292" s="10"/>
      <c r="OGG292" s="10"/>
      <c r="OGH292" s="10"/>
      <c r="OGI292" s="10"/>
      <c r="OGJ292" s="10"/>
      <c r="OGK292" s="10"/>
      <c r="OGL292" s="10"/>
      <c r="OGM292" s="10"/>
      <c r="OGN292" s="10"/>
      <c r="OGO292" s="10"/>
      <c r="OGP292" s="10"/>
      <c r="OGQ292" s="10"/>
      <c r="OGR292" s="10"/>
      <c r="OGS292" s="10"/>
      <c r="OGT292" s="10"/>
      <c r="OGU292" s="10"/>
      <c r="OGV292" s="10"/>
      <c r="OGW292" s="10"/>
      <c r="OGX292" s="10"/>
      <c r="OGY292" s="10"/>
      <c r="OGZ292" s="10"/>
      <c r="OHA292" s="10"/>
      <c r="OHB292" s="10"/>
      <c r="OHC292" s="10"/>
      <c r="OHD292" s="10"/>
      <c r="OHE292" s="10"/>
      <c r="OHF292" s="10"/>
      <c r="OHG292" s="10"/>
      <c r="OHH292" s="10"/>
      <c r="OHI292" s="10"/>
      <c r="OHJ292" s="10"/>
      <c r="OHK292" s="10"/>
      <c r="OHL292" s="10"/>
      <c r="OHM292" s="10"/>
      <c r="OHN292" s="10"/>
      <c r="OHO292" s="10"/>
      <c r="OHP292" s="10"/>
      <c r="OHQ292" s="10"/>
      <c r="OHR292" s="10"/>
      <c r="OHS292" s="10"/>
      <c r="OHT292" s="10"/>
      <c r="OHU292" s="10"/>
      <c r="OHV292" s="10"/>
      <c r="OHW292" s="10"/>
      <c r="OHX292" s="10"/>
      <c r="OHY292" s="10"/>
      <c r="OHZ292" s="10"/>
      <c r="OIA292" s="10"/>
      <c r="OIB292" s="10"/>
      <c r="OIC292" s="10"/>
      <c r="OID292" s="10"/>
      <c r="OIE292" s="10"/>
      <c r="OIF292" s="10"/>
      <c r="OIG292" s="10"/>
      <c r="OIH292" s="10"/>
      <c r="OII292" s="10"/>
      <c r="OIJ292" s="10"/>
      <c r="OIK292" s="10"/>
      <c r="OIL292" s="10"/>
      <c r="OIM292" s="10"/>
      <c r="OIN292" s="10"/>
      <c r="OIO292" s="10"/>
      <c r="OIP292" s="10"/>
      <c r="OIQ292" s="10"/>
      <c r="OIR292" s="10"/>
      <c r="OIS292" s="10"/>
      <c r="OIT292" s="10"/>
      <c r="OIU292" s="10"/>
      <c r="OIV292" s="10"/>
      <c r="OIW292" s="10"/>
      <c r="OIX292" s="10"/>
      <c r="OIY292" s="10"/>
      <c r="OIZ292" s="10"/>
      <c r="OJA292" s="10"/>
      <c r="OJB292" s="10"/>
      <c r="OJC292" s="10"/>
      <c r="OJD292" s="10"/>
      <c r="OJE292" s="10"/>
      <c r="OJF292" s="10"/>
      <c r="OJG292" s="10"/>
      <c r="OJH292" s="10"/>
      <c r="OJI292" s="10"/>
      <c r="OJJ292" s="10"/>
      <c r="OJK292" s="10"/>
      <c r="OJL292" s="10"/>
      <c r="OJM292" s="10"/>
      <c r="OJN292" s="10"/>
      <c r="OJO292" s="10"/>
      <c r="OJP292" s="10"/>
      <c r="OJQ292" s="10"/>
      <c r="OJR292" s="10"/>
      <c r="OJS292" s="10"/>
      <c r="OJT292" s="10"/>
      <c r="OJU292" s="10"/>
      <c r="OJV292" s="10"/>
      <c r="OJW292" s="10"/>
      <c r="OJX292" s="10"/>
      <c r="OJY292" s="10"/>
      <c r="OJZ292" s="10"/>
      <c r="OKA292" s="10"/>
      <c r="OKB292" s="10"/>
      <c r="OKC292" s="10"/>
      <c r="OKD292" s="10"/>
      <c r="OKE292" s="10"/>
      <c r="OKF292" s="10"/>
      <c r="OKG292" s="10"/>
      <c r="OKH292" s="10"/>
      <c r="OKI292" s="10"/>
      <c r="OKJ292" s="10"/>
      <c r="OKK292" s="10"/>
      <c r="OKL292" s="10"/>
      <c r="OKM292" s="10"/>
      <c r="OKN292" s="10"/>
      <c r="OKO292" s="10"/>
      <c r="OKP292" s="10"/>
      <c r="OKQ292" s="10"/>
      <c r="OKR292" s="10"/>
      <c r="OKS292" s="10"/>
      <c r="OKT292" s="10"/>
      <c r="OKU292" s="10"/>
      <c r="OKV292" s="10"/>
      <c r="OKW292" s="10"/>
      <c r="OKX292" s="10"/>
      <c r="OKY292" s="10"/>
      <c r="OKZ292" s="10"/>
      <c r="OLA292" s="10"/>
      <c r="OLB292" s="10"/>
      <c r="OLC292" s="10"/>
      <c r="OLD292" s="10"/>
      <c r="OLE292" s="10"/>
      <c r="OLF292" s="10"/>
      <c r="OLG292" s="10"/>
      <c r="OLH292" s="10"/>
      <c r="OLI292" s="10"/>
      <c r="OLJ292" s="10"/>
      <c r="OLK292" s="10"/>
      <c r="OLL292" s="10"/>
      <c r="OLM292" s="10"/>
      <c r="OLN292" s="10"/>
      <c r="OLO292" s="10"/>
      <c r="OLP292" s="10"/>
      <c r="OLQ292" s="10"/>
      <c r="OLR292" s="10"/>
      <c r="OLS292" s="10"/>
      <c r="OLT292" s="10"/>
      <c r="OLU292" s="10"/>
      <c r="OLV292" s="10"/>
      <c r="OLW292" s="10"/>
      <c r="OLX292" s="10"/>
      <c r="OLY292" s="10"/>
      <c r="OLZ292" s="10"/>
      <c r="OMA292" s="10"/>
      <c r="OMB292" s="10"/>
      <c r="OMC292" s="10"/>
      <c r="OMD292" s="10"/>
      <c r="OME292" s="10"/>
      <c r="OMF292" s="10"/>
      <c r="OMG292" s="10"/>
      <c r="OMH292" s="10"/>
      <c r="OMI292" s="10"/>
      <c r="OMJ292" s="10"/>
      <c r="OMK292" s="10"/>
      <c r="OML292" s="10"/>
      <c r="OMM292" s="10"/>
      <c r="OMN292" s="10"/>
      <c r="OMO292" s="10"/>
      <c r="OMP292" s="10"/>
      <c r="OMQ292" s="10"/>
      <c r="OMR292" s="10"/>
      <c r="OMS292" s="10"/>
      <c r="OMT292" s="10"/>
      <c r="OMU292" s="10"/>
      <c r="OMV292" s="10"/>
      <c r="OMW292" s="10"/>
      <c r="OMX292" s="10"/>
      <c r="OMY292" s="10"/>
      <c r="OMZ292" s="10"/>
      <c r="ONA292" s="10"/>
      <c r="ONB292" s="10"/>
      <c r="ONC292" s="10"/>
      <c r="OND292" s="10"/>
      <c r="ONE292" s="10"/>
      <c r="ONF292" s="10"/>
      <c r="ONG292" s="10"/>
      <c r="ONH292" s="10"/>
      <c r="ONI292" s="10"/>
      <c r="ONJ292" s="10"/>
      <c r="ONK292" s="10"/>
      <c r="ONL292" s="10"/>
      <c r="ONM292" s="10"/>
      <c r="ONN292" s="10"/>
      <c r="ONO292" s="10"/>
      <c r="ONP292" s="10"/>
      <c r="ONQ292" s="10"/>
      <c r="ONR292" s="10"/>
      <c r="ONS292" s="10"/>
      <c r="ONT292" s="10"/>
      <c r="ONU292" s="10"/>
      <c r="ONV292" s="10"/>
      <c r="ONW292" s="10"/>
      <c r="ONX292" s="10"/>
      <c r="ONY292" s="10"/>
      <c r="ONZ292" s="10"/>
      <c r="OOA292" s="10"/>
      <c r="OOB292" s="10"/>
      <c r="OOC292" s="10"/>
      <c r="OOD292" s="10"/>
      <c r="OOE292" s="10"/>
      <c r="OOF292" s="10"/>
      <c r="OOG292" s="10"/>
      <c r="OOH292" s="10"/>
      <c r="OOI292" s="10"/>
      <c r="OOJ292" s="10"/>
      <c r="OOK292" s="10"/>
      <c r="OOL292" s="10"/>
      <c r="OOM292" s="10"/>
      <c r="OON292" s="10"/>
      <c r="OOO292" s="10"/>
      <c r="OOP292" s="10"/>
      <c r="OOQ292" s="10"/>
      <c r="OOR292" s="10"/>
      <c r="OOS292" s="10"/>
      <c r="OOT292" s="10"/>
      <c r="OOU292" s="10"/>
      <c r="OOV292" s="10"/>
      <c r="OOW292" s="10"/>
      <c r="OOX292" s="10"/>
      <c r="OOY292" s="10"/>
      <c r="OOZ292" s="10"/>
      <c r="OPA292" s="10"/>
      <c r="OPB292" s="10"/>
      <c r="OPC292" s="10"/>
      <c r="OPD292" s="10"/>
      <c r="OPE292" s="10"/>
      <c r="OPF292" s="10"/>
      <c r="OPG292" s="10"/>
      <c r="OPH292" s="10"/>
      <c r="OPI292" s="10"/>
      <c r="OPJ292" s="10"/>
      <c r="OPK292" s="10"/>
      <c r="OPL292" s="10"/>
      <c r="OPM292" s="10"/>
      <c r="OPN292" s="10"/>
      <c r="OPO292" s="10"/>
      <c r="OPP292" s="10"/>
      <c r="OPQ292" s="10"/>
      <c r="OPR292" s="10"/>
      <c r="OPS292" s="10"/>
      <c r="OPT292" s="10"/>
      <c r="OPU292" s="10"/>
      <c r="OPV292" s="10"/>
      <c r="OPW292" s="10"/>
      <c r="OPX292" s="10"/>
      <c r="OPY292" s="10"/>
      <c r="OPZ292" s="10"/>
      <c r="OQA292" s="10"/>
      <c r="OQB292" s="10"/>
      <c r="OQC292" s="10"/>
      <c r="OQD292" s="10"/>
      <c r="OQE292" s="10"/>
      <c r="OQF292" s="10"/>
      <c r="OQG292" s="10"/>
      <c r="OQH292" s="10"/>
      <c r="OQI292" s="10"/>
      <c r="OQJ292" s="10"/>
      <c r="OQK292" s="10"/>
      <c r="OQL292" s="10"/>
      <c r="OQM292" s="10"/>
      <c r="OQN292" s="10"/>
      <c r="OQO292" s="10"/>
      <c r="OQP292" s="10"/>
      <c r="OQQ292" s="10"/>
      <c r="OQR292" s="10"/>
      <c r="OQS292" s="10"/>
      <c r="OQT292" s="10"/>
      <c r="OQU292" s="10"/>
      <c r="OQV292" s="10"/>
      <c r="OQW292" s="10"/>
      <c r="OQX292" s="10"/>
      <c r="OQY292" s="10"/>
      <c r="OQZ292" s="10"/>
      <c r="ORA292" s="10"/>
      <c r="ORB292" s="10"/>
      <c r="ORC292" s="10"/>
      <c r="ORD292" s="10"/>
      <c r="ORE292" s="10"/>
      <c r="ORF292" s="10"/>
      <c r="ORG292" s="10"/>
      <c r="ORH292" s="10"/>
      <c r="ORI292" s="10"/>
      <c r="ORJ292" s="10"/>
      <c r="ORK292" s="10"/>
      <c r="ORL292" s="10"/>
      <c r="ORM292" s="10"/>
      <c r="ORN292" s="10"/>
      <c r="ORO292" s="10"/>
      <c r="ORP292" s="10"/>
      <c r="ORQ292" s="10"/>
      <c r="ORR292" s="10"/>
      <c r="ORS292" s="10"/>
      <c r="ORT292" s="10"/>
      <c r="ORU292" s="10"/>
      <c r="ORV292" s="10"/>
      <c r="ORW292" s="10"/>
      <c r="ORX292" s="10"/>
      <c r="ORY292" s="10"/>
      <c r="ORZ292" s="10"/>
      <c r="OSA292" s="10"/>
      <c r="OSB292" s="10"/>
      <c r="OSC292" s="10"/>
      <c r="OSD292" s="10"/>
      <c r="OSE292" s="10"/>
      <c r="OSF292" s="10"/>
      <c r="OSG292" s="10"/>
      <c r="OSH292" s="10"/>
      <c r="OSI292" s="10"/>
      <c r="OSJ292" s="10"/>
      <c r="OSK292" s="10"/>
      <c r="OSL292" s="10"/>
      <c r="OSM292" s="10"/>
      <c r="OSN292" s="10"/>
      <c r="OSO292" s="10"/>
      <c r="OSP292" s="10"/>
      <c r="OSQ292" s="10"/>
      <c r="OSR292" s="10"/>
      <c r="OSS292" s="10"/>
      <c r="OST292" s="10"/>
      <c r="OSU292" s="10"/>
      <c r="OSV292" s="10"/>
      <c r="OSW292" s="10"/>
      <c r="OSX292" s="10"/>
      <c r="OSY292" s="10"/>
      <c r="OSZ292" s="10"/>
      <c r="OTA292" s="10"/>
      <c r="OTB292" s="10"/>
      <c r="OTC292" s="10"/>
      <c r="OTD292" s="10"/>
      <c r="OTE292" s="10"/>
      <c r="OTF292" s="10"/>
      <c r="OTG292" s="10"/>
      <c r="OTH292" s="10"/>
      <c r="OTI292" s="10"/>
      <c r="OTJ292" s="10"/>
      <c r="OTK292" s="10"/>
      <c r="OTL292" s="10"/>
      <c r="OTM292" s="10"/>
      <c r="OTN292" s="10"/>
      <c r="OTO292" s="10"/>
      <c r="OTP292" s="10"/>
      <c r="OTQ292" s="10"/>
      <c r="OTR292" s="10"/>
      <c r="OTS292" s="10"/>
      <c r="OTT292" s="10"/>
      <c r="OTU292" s="10"/>
      <c r="OTV292" s="10"/>
      <c r="OTW292" s="10"/>
      <c r="OTX292" s="10"/>
      <c r="OTY292" s="10"/>
      <c r="OTZ292" s="10"/>
      <c r="OUA292" s="10"/>
      <c r="OUB292" s="10"/>
      <c r="OUC292" s="10"/>
      <c r="OUD292" s="10"/>
      <c r="OUE292" s="10"/>
      <c r="OUF292" s="10"/>
      <c r="OUG292" s="10"/>
      <c r="OUH292" s="10"/>
      <c r="OUI292" s="10"/>
      <c r="OUJ292" s="10"/>
      <c r="OUK292" s="10"/>
      <c r="OUL292" s="10"/>
      <c r="OUM292" s="10"/>
      <c r="OUN292" s="10"/>
      <c r="OUO292" s="10"/>
      <c r="OUP292" s="10"/>
      <c r="OUQ292" s="10"/>
      <c r="OUR292" s="10"/>
      <c r="OUS292" s="10"/>
      <c r="OUT292" s="10"/>
      <c r="OUU292" s="10"/>
      <c r="OUV292" s="10"/>
      <c r="OUW292" s="10"/>
      <c r="OUX292" s="10"/>
      <c r="OUY292" s="10"/>
      <c r="OUZ292" s="10"/>
      <c r="OVA292" s="10"/>
      <c r="OVB292" s="10"/>
      <c r="OVC292" s="10"/>
      <c r="OVD292" s="10"/>
      <c r="OVE292" s="10"/>
      <c r="OVF292" s="10"/>
      <c r="OVG292" s="10"/>
      <c r="OVH292" s="10"/>
      <c r="OVI292" s="10"/>
      <c r="OVJ292" s="10"/>
      <c r="OVK292" s="10"/>
      <c r="OVL292" s="10"/>
      <c r="OVM292" s="10"/>
      <c r="OVN292" s="10"/>
      <c r="OVO292" s="10"/>
      <c r="OVP292" s="10"/>
      <c r="OVQ292" s="10"/>
      <c r="OVR292" s="10"/>
      <c r="OVS292" s="10"/>
      <c r="OVT292" s="10"/>
      <c r="OVU292" s="10"/>
      <c r="OVV292" s="10"/>
      <c r="OVW292" s="10"/>
      <c r="OVX292" s="10"/>
      <c r="OVY292" s="10"/>
      <c r="OVZ292" s="10"/>
      <c r="OWA292" s="10"/>
      <c r="OWB292" s="10"/>
      <c r="OWC292" s="10"/>
      <c r="OWD292" s="10"/>
      <c r="OWE292" s="10"/>
      <c r="OWF292" s="10"/>
      <c r="OWG292" s="10"/>
      <c r="OWH292" s="10"/>
      <c r="OWI292" s="10"/>
      <c r="OWJ292" s="10"/>
      <c r="OWK292" s="10"/>
      <c r="OWL292" s="10"/>
      <c r="OWM292" s="10"/>
      <c r="OWN292" s="10"/>
      <c r="OWO292" s="10"/>
      <c r="OWP292" s="10"/>
      <c r="OWQ292" s="10"/>
      <c r="OWR292" s="10"/>
      <c r="OWS292" s="10"/>
      <c r="OWT292" s="10"/>
      <c r="OWU292" s="10"/>
      <c r="OWV292" s="10"/>
      <c r="OWW292" s="10"/>
      <c r="OWX292" s="10"/>
      <c r="OWY292" s="10"/>
      <c r="OWZ292" s="10"/>
      <c r="OXA292" s="10"/>
      <c r="OXB292" s="10"/>
      <c r="OXC292" s="10"/>
      <c r="OXD292" s="10"/>
      <c r="OXE292" s="10"/>
      <c r="OXF292" s="10"/>
      <c r="OXG292" s="10"/>
      <c r="OXH292" s="10"/>
      <c r="OXI292" s="10"/>
      <c r="OXJ292" s="10"/>
      <c r="OXK292" s="10"/>
      <c r="OXL292" s="10"/>
      <c r="OXM292" s="10"/>
      <c r="OXN292" s="10"/>
      <c r="OXO292" s="10"/>
      <c r="OXP292" s="10"/>
      <c r="OXQ292" s="10"/>
      <c r="OXR292" s="10"/>
      <c r="OXS292" s="10"/>
      <c r="OXT292" s="10"/>
      <c r="OXU292" s="10"/>
      <c r="OXV292" s="10"/>
      <c r="OXW292" s="10"/>
      <c r="OXX292" s="10"/>
      <c r="OXY292" s="10"/>
      <c r="OXZ292" s="10"/>
      <c r="OYA292" s="10"/>
      <c r="OYB292" s="10"/>
      <c r="OYC292" s="10"/>
      <c r="OYD292" s="10"/>
      <c r="OYE292" s="10"/>
      <c r="OYF292" s="10"/>
      <c r="OYG292" s="10"/>
      <c r="OYH292" s="10"/>
      <c r="OYI292" s="10"/>
      <c r="OYJ292" s="10"/>
      <c r="OYK292" s="10"/>
      <c r="OYL292" s="10"/>
      <c r="OYM292" s="10"/>
      <c r="OYN292" s="10"/>
      <c r="OYO292" s="10"/>
      <c r="OYP292" s="10"/>
      <c r="OYQ292" s="10"/>
      <c r="OYR292" s="10"/>
      <c r="OYS292" s="10"/>
      <c r="OYT292" s="10"/>
      <c r="OYU292" s="10"/>
      <c r="OYV292" s="10"/>
      <c r="OYW292" s="10"/>
      <c r="OYX292" s="10"/>
      <c r="OYY292" s="10"/>
      <c r="OYZ292" s="10"/>
      <c r="OZA292" s="10"/>
      <c r="OZB292" s="10"/>
      <c r="OZC292" s="10"/>
      <c r="OZD292" s="10"/>
      <c r="OZE292" s="10"/>
      <c r="OZF292" s="10"/>
      <c r="OZG292" s="10"/>
      <c r="OZH292" s="10"/>
      <c r="OZI292" s="10"/>
      <c r="OZJ292" s="10"/>
      <c r="OZK292" s="10"/>
      <c r="OZL292" s="10"/>
      <c r="OZM292" s="10"/>
      <c r="OZN292" s="10"/>
      <c r="OZO292" s="10"/>
      <c r="OZP292" s="10"/>
      <c r="OZQ292" s="10"/>
      <c r="OZR292" s="10"/>
      <c r="OZS292" s="10"/>
      <c r="OZT292" s="10"/>
      <c r="OZU292" s="10"/>
      <c r="OZV292" s="10"/>
      <c r="OZW292" s="10"/>
      <c r="OZX292" s="10"/>
      <c r="OZY292" s="10"/>
      <c r="OZZ292" s="10"/>
      <c r="PAA292" s="10"/>
      <c r="PAB292" s="10"/>
      <c r="PAC292" s="10"/>
      <c r="PAD292" s="10"/>
      <c r="PAE292" s="10"/>
      <c r="PAF292" s="10"/>
      <c r="PAG292" s="10"/>
      <c r="PAH292" s="10"/>
      <c r="PAI292" s="10"/>
      <c r="PAJ292" s="10"/>
      <c r="PAK292" s="10"/>
      <c r="PAL292" s="10"/>
      <c r="PAM292" s="10"/>
      <c r="PAN292" s="10"/>
      <c r="PAO292" s="10"/>
      <c r="PAP292" s="10"/>
      <c r="PAQ292" s="10"/>
      <c r="PAR292" s="10"/>
      <c r="PAS292" s="10"/>
      <c r="PAT292" s="10"/>
      <c r="PAU292" s="10"/>
      <c r="PAV292" s="10"/>
      <c r="PAW292" s="10"/>
      <c r="PAX292" s="10"/>
      <c r="PAY292" s="10"/>
      <c r="PAZ292" s="10"/>
      <c r="PBA292" s="10"/>
      <c r="PBB292" s="10"/>
      <c r="PBC292" s="10"/>
      <c r="PBD292" s="10"/>
      <c r="PBE292" s="10"/>
      <c r="PBF292" s="10"/>
      <c r="PBG292" s="10"/>
      <c r="PBH292" s="10"/>
      <c r="PBI292" s="10"/>
      <c r="PBJ292" s="10"/>
      <c r="PBK292" s="10"/>
      <c r="PBL292" s="10"/>
      <c r="PBM292" s="10"/>
      <c r="PBN292" s="10"/>
      <c r="PBO292" s="10"/>
      <c r="PBP292" s="10"/>
      <c r="PBQ292" s="10"/>
      <c r="PBR292" s="10"/>
      <c r="PBS292" s="10"/>
      <c r="PBT292" s="10"/>
      <c r="PBU292" s="10"/>
      <c r="PBV292" s="10"/>
      <c r="PBW292" s="10"/>
      <c r="PBX292" s="10"/>
      <c r="PBY292" s="10"/>
      <c r="PBZ292" s="10"/>
      <c r="PCA292" s="10"/>
      <c r="PCB292" s="10"/>
      <c r="PCC292" s="10"/>
      <c r="PCD292" s="10"/>
      <c r="PCE292" s="10"/>
      <c r="PCF292" s="10"/>
      <c r="PCG292" s="10"/>
      <c r="PCH292" s="10"/>
      <c r="PCI292" s="10"/>
      <c r="PCJ292" s="10"/>
      <c r="PCK292" s="10"/>
      <c r="PCL292" s="10"/>
      <c r="PCM292" s="10"/>
      <c r="PCN292" s="10"/>
      <c r="PCO292" s="10"/>
      <c r="PCP292" s="10"/>
      <c r="PCQ292" s="10"/>
      <c r="PCR292" s="10"/>
      <c r="PCS292" s="10"/>
      <c r="PCT292" s="10"/>
      <c r="PCU292" s="10"/>
      <c r="PCV292" s="10"/>
      <c r="PCW292" s="10"/>
      <c r="PCX292" s="10"/>
      <c r="PCY292" s="10"/>
      <c r="PCZ292" s="10"/>
      <c r="PDA292" s="10"/>
      <c r="PDB292" s="10"/>
      <c r="PDC292" s="10"/>
      <c r="PDD292" s="10"/>
      <c r="PDE292" s="10"/>
      <c r="PDF292" s="10"/>
      <c r="PDG292" s="10"/>
      <c r="PDH292" s="10"/>
      <c r="PDI292" s="10"/>
      <c r="PDJ292" s="10"/>
      <c r="PDK292" s="10"/>
      <c r="PDL292" s="10"/>
      <c r="PDM292" s="10"/>
      <c r="PDN292" s="10"/>
      <c r="PDO292" s="10"/>
      <c r="PDP292" s="10"/>
      <c r="PDQ292" s="10"/>
      <c r="PDR292" s="10"/>
      <c r="PDS292" s="10"/>
      <c r="PDT292" s="10"/>
      <c r="PDU292" s="10"/>
      <c r="PDV292" s="10"/>
      <c r="PDW292" s="10"/>
      <c r="PDX292" s="10"/>
      <c r="PDY292" s="10"/>
      <c r="PDZ292" s="10"/>
      <c r="PEA292" s="10"/>
      <c r="PEB292" s="10"/>
      <c r="PEC292" s="10"/>
      <c r="PED292" s="10"/>
      <c r="PEE292" s="10"/>
      <c r="PEF292" s="10"/>
      <c r="PEG292" s="10"/>
      <c r="PEH292" s="10"/>
      <c r="PEI292" s="10"/>
      <c r="PEJ292" s="10"/>
      <c r="PEK292" s="10"/>
      <c r="PEL292" s="10"/>
      <c r="PEM292" s="10"/>
      <c r="PEN292" s="10"/>
      <c r="PEO292" s="10"/>
      <c r="PEP292" s="10"/>
      <c r="PEQ292" s="10"/>
      <c r="PER292" s="10"/>
      <c r="PES292" s="10"/>
      <c r="PET292" s="10"/>
      <c r="PEU292" s="10"/>
      <c r="PEV292" s="10"/>
      <c r="PEW292" s="10"/>
      <c r="PEX292" s="10"/>
      <c r="PEY292" s="10"/>
      <c r="PEZ292" s="10"/>
      <c r="PFA292" s="10"/>
      <c r="PFB292" s="10"/>
      <c r="PFC292" s="10"/>
      <c r="PFD292" s="10"/>
      <c r="PFE292" s="10"/>
      <c r="PFF292" s="10"/>
      <c r="PFG292" s="10"/>
      <c r="PFH292" s="10"/>
      <c r="PFI292" s="10"/>
      <c r="PFJ292" s="10"/>
      <c r="PFK292" s="10"/>
      <c r="PFL292" s="10"/>
      <c r="PFM292" s="10"/>
      <c r="PFN292" s="10"/>
      <c r="PFO292" s="10"/>
      <c r="PFP292" s="10"/>
      <c r="PFQ292" s="10"/>
      <c r="PFR292" s="10"/>
      <c r="PFS292" s="10"/>
      <c r="PFT292" s="10"/>
      <c r="PFU292" s="10"/>
      <c r="PFV292" s="10"/>
      <c r="PFW292" s="10"/>
      <c r="PFX292" s="10"/>
      <c r="PFY292" s="10"/>
      <c r="PFZ292" s="10"/>
      <c r="PGA292" s="10"/>
      <c r="PGB292" s="10"/>
      <c r="PGC292" s="10"/>
      <c r="PGD292" s="10"/>
      <c r="PGE292" s="10"/>
      <c r="PGF292" s="10"/>
      <c r="PGG292" s="10"/>
      <c r="PGH292" s="10"/>
      <c r="PGI292" s="10"/>
      <c r="PGJ292" s="10"/>
      <c r="PGK292" s="10"/>
      <c r="PGL292" s="10"/>
      <c r="PGM292" s="10"/>
      <c r="PGN292" s="10"/>
      <c r="PGO292" s="10"/>
      <c r="PGP292" s="10"/>
      <c r="PGQ292" s="10"/>
      <c r="PGR292" s="10"/>
      <c r="PGS292" s="10"/>
      <c r="PGT292" s="10"/>
      <c r="PGU292" s="10"/>
      <c r="PGV292" s="10"/>
      <c r="PGW292" s="10"/>
      <c r="PGX292" s="10"/>
      <c r="PGY292" s="10"/>
      <c r="PGZ292" s="10"/>
      <c r="PHA292" s="10"/>
      <c r="PHB292" s="10"/>
      <c r="PHC292" s="10"/>
      <c r="PHD292" s="10"/>
      <c r="PHE292" s="10"/>
      <c r="PHF292" s="10"/>
      <c r="PHG292" s="10"/>
      <c r="PHH292" s="10"/>
      <c r="PHI292" s="10"/>
      <c r="PHJ292" s="10"/>
      <c r="PHK292" s="10"/>
      <c r="PHL292" s="10"/>
      <c r="PHM292" s="10"/>
      <c r="PHN292" s="10"/>
      <c r="PHO292" s="10"/>
      <c r="PHP292" s="10"/>
      <c r="PHQ292" s="10"/>
      <c r="PHR292" s="10"/>
      <c r="PHS292" s="10"/>
      <c r="PHT292" s="10"/>
      <c r="PHU292" s="10"/>
      <c r="PHV292" s="10"/>
      <c r="PHW292" s="10"/>
      <c r="PHX292" s="10"/>
      <c r="PHY292" s="10"/>
      <c r="PHZ292" s="10"/>
      <c r="PIA292" s="10"/>
      <c r="PIB292" s="10"/>
      <c r="PIC292" s="10"/>
      <c r="PID292" s="10"/>
      <c r="PIE292" s="10"/>
      <c r="PIF292" s="10"/>
      <c r="PIG292" s="10"/>
      <c r="PIH292" s="10"/>
      <c r="PII292" s="10"/>
      <c r="PIJ292" s="10"/>
      <c r="PIK292" s="10"/>
      <c r="PIL292" s="10"/>
      <c r="PIM292" s="10"/>
      <c r="PIN292" s="10"/>
      <c r="PIO292" s="10"/>
      <c r="PIP292" s="10"/>
      <c r="PIQ292" s="10"/>
      <c r="PIR292" s="10"/>
      <c r="PIS292" s="10"/>
      <c r="PIT292" s="10"/>
      <c r="PIU292" s="10"/>
      <c r="PIV292" s="10"/>
      <c r="PIW292" s="10"/>
      <c r="PIX292" s="10"/>
      <c r="PIY292" s="10"/>
      <c r="PIZ292" s="10"/>
      <c r="PJA292" s="10"/>
      <c r="PJB292" s="10"/>
      <c r="PJC292" s="10"/>
      <c r="PJD292" s="10"/>
      <c r="PJE292" s="10"/>
      <c r="PJF292" s="10"/>
      <c r="PJG292" s="10"/>
      <c r="PJH292" s="10"/>
      <c r="PJI292" s="10"/>
      <c r="PJJ292" s="10"/>
      <c r="PJK292" s="10"/>
      <c r="PJL292" s="10"/>
      <c r="PJM292" s="10"/>
      <c r="PJN292" s="10"/>
      <c r="PJO292" s="10"/>
      <c r="PJP292" s="10"/>
      <c r="PJQ292" s="10"/>
      <c r="PJR292" s="10"/>
      <c r="PJS292" s="10"/>
      <c r="PJT292" s="10"/>
      <c r="PJU292" s="10"/>
      <c r="PJV292" s="10"/>
      <c r="PJW292" s="10"/>
      <c r="PJX292" s="10"/>
      <c r="PJY292" s="10"/>
      <c r="PJZ292" s="10"/>
      <c r="PKA292" s="10"/>
      <c r="PKB292" s="10"/>
      <c r="PKC292" s="10"/>
      <c r="PKD292" s="10"/>
      <c r="PKE292" s="10"/>
      <c r="PKF292" s="10"/>
      <c r="PKG292" s="10"/>
      <c r="PKH292" s="10"/>
      <c r="PKI292" s="10"/>
      <c r="PKJ292" s="10"/>
      <c r="PKK292" s="10"/>
      <c r="PKL292" s="10"/>
      <c r="PKM292" s="10"/>
      <c r="PKN292" s="10"/>
      <c r="PKO292" s="10"/>
      <c r="PKP292" s="10"/>
      <c r="PKQ292" s="10"/>
      <c r="PKR292" s="10"/>
      <c r="PKS292" s="10"/>
      <c r="PKT292" s="10"/>
      <c r="PKU292" s="10"/>
      <c r="PKV292" s="10"/>
      <c r="PKW292" s="10"/>
      <c r="PKX292" s="10"/>
      <c r="PKY292" s="10"/>
      <c r="PKZ292" s="10"/>
      <c r="PLA292" s="10"/>
      <c r="PLB292" s="10"/>
      <c r="PLC292" s="10"/>
      <c r="PLD292" s="10"/>
      <c r="PLE292" s="10"/>
      <c r="PLF292" s="10"/>
      <c r="PLG292" s="10"/>
      <c r="PLH292" s="10"/>
      <c r="PLI292" s="10"/>
      <c r="PLJ292" s="10"/>
      <c r="PLK292" s="10"/>
      <c r="PLL292" s="10"/>
      <c r="PLM292" s="10"/>
      <c r="PLN292" s="10"/>
      <c r="PLO292" s="10"/>
      <c r="PLP292" s="10"/>
      <c r="PLQ292" s="10"/>
      <c r="PLR292" s="10"/>
      <c r="PLS292" s="10"/>
      <c r="PLT292" s="10"/>
      <c r="PLU292" s="10"/>
      <c r="PLV292" s="10"/>
      <c r="PLW292" s="10"/>
      <c r="PLX292" s="10"/>
      <c r="PLY292" s="10"/>
      <c r="PLZ292" s="10"/>
      <c r="PMA292" s="10"/>
      <c r="PMB292" s="10"/>
      <c r="PMC292" s="10"/>
      <c r="PMD292" s="10"/>
      <c r="PME292" s="10"/>
      <c r="PMF292" s="10"/>
      <c r="PMG292" s="10"/>
      <c r="PMH292" s="10"/>
      <c r="PMI292" s="10"/>
      <c r="PMJ292" s="10"/>
      <c r="PMK292" s="10"/>
      <c r="PML292" s="10"/>
      <c r="PMM292" s="10"/>
      <c r="PMN292" s="10"/>
      <c r="PMO292" s="10"/>
      <c r="PMP292" s="10"/>
      <c r="PMQ292" s="10"/>
      <c r="PMR292" s="10"/>
      <c r="PMS292" s="10"/>
      <c r="PMT292" s="10"/>
      <c r="PMU292" s="10"/>
      <c r="PMV292" s="10"/>
      <c r="PMW292" s="10"/>
      <c r="PMX292" s="10"/>
      <c r="PMY292" s="10"/>
      <c r="PMZ292" s="10"/>
      <c r="PNA292" s="10"/>
      <c r="PNB292" s="10"/>
      <c r="PNC292" s="10"/>
      <c r="PND292" s="10"/>
      <c r="PNE292" s="10"/>
      <c r="PNF292" s="10"/>
      <c r="PNG292" s="10"/>
      <c r="PNH292" s="10"/>
      <c r="PNI292" s="10"/>
      <c r="PNJ292" s="10"/>
      <c r="PNK292" s="10"/>
      <c r="PNL292" s="10"/>
      <c r="PNM292" s="10"/>
      <c r="PNN292" s="10"/>
      <c r="PNO292" s="10"/>
      <c r="PNP292" s="10"/>
      <c r="PNQ292" s="10"/>
      <c r="PNR292" s="10"/>
      <c r="PNS292" s="10"/>
      <c r="PNT292" s="10"/>
      <c r="PNU292" s="10"/>
      <c r="PNV292" s="10"/>
      <c r="PNW292" s="10"/>
      <c r="PNX292" s="10"/>
      <c r="PNY292" s="10"/>
      <c r="PNZ292" s="10"/>
      <c r="POA292" s="10"/>
      <c r="POB292" s="10"/>
      <c r="POC292" s="10"/>
      <c r="POD292" s="10"/>
      <c r="POE292" s="10"/>
      <c r="POF292" s="10"/>
      <c r="POG292" s="10"/>
      <c r="POH292" s="10"/>
      <c r="POI292" s="10"/>
      <c r="POJ292" s="10"/>
      <c r="POK292" s="10"/>
      <c r="POL292" s="10"/>
      <c r="POM292" s="10"/>
      <c r="PON292" s="10"/>
      <c r="POO292" s="10"/>
      <c r="POP292" s="10"/>
      <c r="POQ292" s="10"/>
      <c r="POR292" s="10"/>
      <c r="POS292" s="10"/>
      <c r="POT292" s="10"/>
      <c r="POU292" s="10"/>
      <c r="POV292" s="10"/>
      <c r="POW292" s="10"/>
      <c r="POX292" s="10"/>
      <c r="POY292" s="10"/>
      <c r="POZ292" s="10"/>
      <c r="PPA292" s="10"/>
      <c r="PPB292" s="10"/>
      <c r="PPC292" s="10"/>
      <c r="PPD292" s="10"/>
      <c r="PPE292" s="10"/>
      <c r="PPF292" s="10"/>
      <c r="PPG292" s="10"/>
      <c r="PPH292" s="10"/>
      <c r="PPI292" s="10"/>
      <c r="PPJ292" s="10"/>
      <c r="PPK292" s="10"/>
      <c r="PPL292" s="10"/>
      <c r="PPM292" s="10"/>
      <c r="PPN292" s="10"/>
      <c r="PPO292" s="10"/>
      <c r="PPP292" s="10"/>
      <c r="PPQ292" s="10"/>
      <c r="PPR292" s="10"/>
      <c r="PPS292" s="10"/>
      <c r="PPT292" s="10"/>
      <c r="PPU292" s="10"/>
      <c r="PPV292" s="10"/>
      <c r="PPW292" s="10"/>
      <c r="PPX292" s="10"/>
      <c r="PPY292" s="10"/>
      <c r="PPZ292" s="10"/>
      <c r="PQA292" s="10"/>
      <c r="PQB292" s="10"/>
      <c r="PQC292" s="10"/>
      <c r="PQD292" s="10"/>
      <c r="PQE292" s="10"/>
      <c r="PQF292" s="10"/>
      <c r="PQG292" s="10"/>
      <c r="PQH292" s="10"/>
      <c r="PQI292" s="10"/>
      <c r="PQJ292" s="10"/>
      <c r="PQK292" s="10"/>
      <c r="PQL292" s="10"/>
      <c r="PQM292" s="10"/>
      <c r="PQN292" s="10"/>
      <c r="PQO292" s="10"/>
      <c r="PQP292" s="10"/>
      <c r="PQQ292" s="10"/>
      <c r="PQR292" s="10"/>
      <c r="PQS292" s="10"/>
      <c r="PQT292" s="10"/>
      <c r="PQU292" s="10"/>
      <c r="PQV292" s="10"/>
      <c r="PQW292" s="10"/>
      <c r="PQX292" s="10"/>
      <c r="PQY292" s="10"/>
      <c r="PQZ292" s="10"/>
      <c r="PRA292" s="10"/>
      <c r="PRB292" s="10"/>
      <c r="PRC292" s="10"/>
      <c r="PRD292" s="10"/>
      <c r="PRE292" s="10"/>
      <c r="PRF292" s="10"/>
      <c r="PRG292" s="10"/>
      <c r="PRH292" s="10"/>
      <c r="PRI292" s="10"/>
      <c r="PRJ292" s="10"/>
      <c r="PRK292" s="10"/>
      <c r="PRL292" s="10"/>
      <c r="PRM292" s="10"/>
      <c r="PRN292" s="10"/>
      <c r="PRO292" s="10"/>
      <c r="PRP292" s="10"/>
      <c r="PRQ292" s="10"/>
      <c r="PRR292" s="10"/>
      <c r="PRS292" s="10"/>
      <c r="PRT292" s="10"/>
      <c r="PRU292" s="10"/>
      <c r="PRV292" s="10"/>
      <c r="PRW292" s="10"/>
      <c r="PRX292" s="10"/>
      <c r="PRY292" s="10"/>
      <c r="PRZ292" s="10"/>
      <c r="PSA292" s="10"/>
      <c r="PSB292" s="10"/>
      <c r="PSC292" s="10"/>
      <c r="PSD292" s="10"/>
      <c r="PSE292" s="10"/>
      <c r="PSF292" s="10"/>
      <c r="PSG292" s="10"/>
      <c r="PSH292" s="10"/>
      <c r="PSI292" s="10"/>
      <c r="PSJ292" s="10"/>
      <c r="PSK292" s="10"/>
      <c r="PSL292" s="10"/>
      <c r="PSM292" s="10"/>
      <c r="PSN292" s="10"/>
      <c r="PSO292" s="10"/>
      <c r="PSP292" s="10"/>
      <c r="PSQ292" s="10"/>
      <c r="PSR292" s="10"/>
      <c r="PSS292" s="10"/>
      <c r="PST292" s="10"/>
      <c r="PSU292" s="10"/>
      <c r="PSV292" s="10"/>
      <c r="PSW292" s="10"/>
      <c r="PSX292" s="10"/>
      <c r="PSY292" s="10"/>
      <c r="PSZ292" s="10"/>
      <c r="PTA292" s="10"/>
      <c r="PTB292" s="10"/>
      <c r="PTC292" s="10"/>
      <c r="PTD292" s="10"/>
      <c r="PTE292" s="10"/>
      <c r="PTF292" s="10"/>
      <c r="PTG292" s="10"/>
      <c r="PTH292" s="10"/>
      <c r="PTI292" s="10"/>
      <c r="PTJ292" s="10"/>
      <c r="PTK292" s="10"/>
      <c r="PTL292" s="10"/>
      <c r="PTM292" s="10"/>
      <c r="PTN292" s="10"/>
      <c r="PTO292" s="10"/>
      <c r="PTP292" s="10"/>
      <c r="PTQ292" s="10"/>
      <c r="PTR292" s="10"/>
      <c r="PTS292" s="10"/>
      <c r="PTT292" s="10"/>
      <c r="PTU292" s="10"/>
      <c r="PTV292" s="10"/>
      <c r="PTW292" s="10"/>
      <c r="PTX292" s="10"/>
      <c r="PTY292" s="10"/>
      <c r="PTZ292" s="10"/>
      <c r="PUA292" s="10"/>
      <c r="PUB292" s="10"/>
      <c r="PUC292" s="10"/>
      <c r="PUD292" s="10"/>
      <c r="PUE292" s="10"/>
      <c r="PUF292" s="10"/>
      <c r="PUG292" s="10"/>
      <c r="PUH292" s="10"/>
      <c r="PUI292" s="10"/>
      <c r="PUJ292" s="10"/>
      <c r="PUK292" s="10"/>
      <c r="PUL292" s="10"/>
      <c r="PUM292" s="10"/>
      <c r="PUN292" s="10"/>
      <c r="PUO292" s="10"/>
      <c r="PUP292" s="10"/>
      <c r="PUQ292" s="10"/>
      <c r="PUR292" s="10"/>
      <c r="PUS292" s="10"/>
      <c r="PUT292" s="10"/>
      <c r="PUU292" s="10"/>
      <c r="PUV292" s="10"/>
      <c r="PUW292" s="10"/>
      <c r="PUX292" s="10"/>
      <c r="PUY292" s="10"/>
      <c r="PUZ292" s="10"/>
      <c r="PVA292" s="10"/>
      <c r="PVB292" s="10"/>
      <c r="PVC292" s="10"/>
      <c r="PVD292" s="10"/>
      <c r="PVE292" s="10"/>
      <c r="PVF292" s="10"/>
      <c r="PVG292" s="10"/>
      <c r="PVH292" s="10"/>
      <c r="PVI292" s="10"/>
      <c r="PVJ292" s="10"/>
      <c r="PVK292" s="10"/>
      <c r="PVL292" s="10"/>
      <c r="PVM292" s="10"/>
      <c r="PVN292" s="10"/>
      <c r="PVO292" s="10"/>
      <c r="PVP292" s="10"/>
      <c r="PVQ292" s="10"/>
      <c r="PVR292" s="10"/>
      <c r="PVS292" s="10"/>
      <c r="PVT292" s="10"/>
      <c r="PVU292" s="10"/>
      <c r="PVV292" s="10"/>
      <c r="PVW292" s="10"/>
      <c r="PVX292" s="10"/>
      <c r="PVY292" s="10"/>
      <c r="PVZ292" s="10"/>
      <c r="PWA292" s="10"/>
      <c r="PWB292" s="10"/>
      <c r="PWC292" s="10"/>
      <c r="PWD292" s="10"/>
      <c r="PWE292" s="10"/>
      <c r="PWF292" s="10"/>
      <c r="PWG292" s="10"/>
      <c r="PWH292" s="10"/>
      <c r="PWI292" s="10"/>
      <c r="PWJ292" s="10"/>
      <c r="PWK292" s="10"/>
      <c r="PWL292" s="10"/>
      <c r="PWM292" s="10"/>
      <c r="PWN292" s="10"/>
      <c r="PWO292" s="10"/>
      <c r="PWP292" s="10"/>
      <c r="PWQ292" s="10"/>
      <c r="PWR292" s="10"/>
      <c r="PWS292" s="10"/>
      <c r="PWT292" s="10"/>
      <c r="PWU292" s="10"/>
      <c r="PWV292" s="10"/>
      <c r="PWW292" s="10"/>
      <c r="PWX292" s="10"/>
      <c r="PWY292" s="10"/>
      <c r="PWZ292" s="10"/>
      <c r="PXA292" s="10"/>
      <c r="PXB292" s="10"/>
      <c r="PXC292" s="10"/>
      <c r="PXD292" s="10"/>
      <c r="PXE292" s="10"/>
      <c r="PXF292" s="10"/>
      <c r="PXG292" s="10"/>
      <c r="PXH292" s="10"/>
      <c r="PXI292" s="10"/>
      <c r="PXJ292" s="10"/>
      <c r="PXK292" s="10"/>
      <c r="PXL292" s="10"/>
      <c r="PXM292" s="10"/>
      <c r="PXN292" s="10"/>
      <c r="PXO292" s="10"/>
      <c r="PXP292" s="10"/>
      <c r="PXQ292" s="10"/>
      <c r="PXR292" s="10"/>
      <c r="PXS292" s="10"/>
      <c r="PXT292" s="10"/>
      <c r="PXU292" s="10"/>
      <c r="PXV292" s="10"/>
      <c r="PXW292" s="10"/>
      <c r="PXX292" s="10"/>
      <c r="PXY292" s="10"/>
      <c r="PXZ292" s="10"/>
      <c r="PYA292" s="10"/>
      <c r="PYB292" s="10"/>
      <c r="PYC292" s="10"/>
      <c r="PYD292" s="10"/>
      <c r="PYE292" s="10"/>
      <c r="PYF292" s="10"/>
      <c r="PYG292" s="10"/>
      <c r="PYH292" s="10"/>
      <c r="PYI292" s="10"/>
      <c r="PYJ292" s="10"/>
      <c r="PYK292" s="10"/>
      <c r="PYL292" s="10"/>
      <c r="PYM292" s="10"/>
      <c r="PYN292" s="10"/>
      <c r="PYO292" s="10"/>
      <c r="PYP292" s="10"/>
      <c r="PYQ292" s="10"/>
      <c r="PYR292" s="10"/>
      <c r="PYS292" s="10"/>
      <c r="PYT292" s="10"/>
      <c r="PYU292" s="10"/>
      <c r="PYV292" s="10"/>
      <c r="PYW292" s="10"/>
      <c r="PYX292" s="10"/>
      <c r="PYY292" s="10"/>
      <c r="PYZ292" s="10"/>
      <c r="PZA292" s="10"/>
      <c r="PZB292" s="10"/>
      <c r="PZC292" s="10"/>
      <c r="PZD292" s="10"/>
      <c r="PZE292" s="10"/>
      <c r="PZF292" s="10"/>
      <c r="PZG292" s="10"/>
      <c r="PZH292" s="10"/>
      <c r="PZI292" s="10"/>
      <c r="PZJ292" s="10"/>
      <c r="PZK292" s="10"/>
      <c r="PZL292" s="10"/>
      <c r="PZM292" s="10"/>
      <c r="PZN292" s="10"/>
      <c r="PZO292" s="10"/>
      <c r="PZP292" s="10"/>
      <c r="PZQ292" s="10"/>
      <c r="PZR292" s="10"/>
      <c r="PZS292" s="10"/>
      <c r="PZT292" s="10"/>
      <c r="PZU292" s="10"/>
      <c r="PZV292" s="10"/>
      <c r="PZW292" s="10"/>
      <c r="PZX292" s="10"/>
      <c r="PZY292" s="10"/>
      <c r="PZZ292" s="10"/>
      <c r="QAA292" s="10"/>
      <c r="QAB292" s="10"/>
      <c r="QAC292" s="10"/>
      <c r="QAD292" s="10"/>
      <c r="QAE292" s="10"/>
      <c r="QAF292" s="10"/>
      <c r="QAG292" s="10"/>
      <c r="QAH292" s="10"/>
      <c r="QAI292" s="10"/>
      <c r="QAJ292" s="10"/>
      <c r="QAK292" s="10"/>
      <c r="QAL292" s="10"/>
      <c r="QAM292" s="10"/>
      <c r="QAN292" s="10"/>
      <c r="QAO292" s="10"/>
      <c r="QAP292" s="10"/>
      <c r="QAQ292" s="10"/>
      <c r="QAR292" s="10"/>
      <c r="QAS292" s="10"/>
      <c r="QAT292" s="10"/>
      <c r="QAU292" s="10"/>
      <c r="QAV292" s="10"/>
      <c r="QAW292" s="10"/>
      <c r="QAX292" s="10"/>
      <c r="QAY292" s="10"/>
      <c r="QAZ292" s="10"/>
      <c r="QBA292" s="10"/>
      <c r="QBB292" s="10"/>
      <c r="QBC292" s="10"/>
      <c r="QBD292" s="10"/>
      <c r="QBE292" s="10"/>
      <c r="QBF292" s="10"/>
      <c r="QBG292" s="10"/>
      <c r="QBH292" s="10"/>
      <c r="QBI292" s="10"/>
      <c r="QBJ292" s="10"/>
      <c r="QBK292" s="10"/>
      <c r="QBL292" s="10"/>
      <c r="QBM292" s="10"/>
      <c r="QBN292" s="10"/>
      <c r="QBO292" s="10"/>
      <c r="QBP292" s="10"/>
      <c r="QBQ292" s="10"/>
      <c r="QBR292" s="10"/>
      <c r="QBS292" s="10"/>
      <c r="QBT292" s="10"/>
      <c r="QBU292" s="10"/>
      <c r="QBV292" s="10"/>
      <c r="QBW292" s="10"/>
      <c r="QBX292" s="10"/>
      <c r="QBY292" s="10"/>
      <c r="QBZ292" s="10"/>
      <c r="QCA292" s="10"/>
      <c r="QCB292" s="10"/>
      <c r="QCC292" s="10"/>
      <c r="QCD292" s="10"/>
      <c r="QCE292" s="10"/>
      <c r="QCF292" s="10"/>
      <c r="QCG292" s="10"/>
      <c r="QCH292" s="10"/>
      <c r="QCI292" s="10"/>
      <c r="QCJ292" s="10"/>
      <c r="QCK292" s="10"/>
      <c r="QCL292" s="10"/>
      <c r="QCM292" s="10"/>
      <c r="QCN292" s="10"/>
      <c r="QCO292" s="10"/>
      <c r="QCP292" s="10"/>
      <c r="QCQ292" s="10"/>
      <c r="QCR292" s="10"/>
      <c r="QCS292" s="10"/>
      <c r="QCT292" s="10"/>
      <c r="QCU292" s="10"/>
      <c r="QCV292" s="10"/>
      <c r="QCW292" s="10"/>
      <c r="QCX292" s="10"/>
      <c r="QCY292" s="10"/>
      <c r="QCZ292" s="10"/>
      <c r="QDA292" s="10"/>
      <c r="QDB292" s="10"/>
      <c r="QDC292" s="10"/>
      <c r="QDD292" s="10"/>
      <c r="QDE292" s="10"/>
      <c r="QDF292" s="10"/>
      <c r="QDG292" s="10"/>
      <c r="QDH292" s="10"/>
      <c r="QDI292" s="10"/>
      <c r="QDJ292" s="10"/>
      <c r="QDK292" s="10"/>
      <c r="QDL292" s="10"/>
      <c r="QDM292" s="10"/>
      <c r="QDN292" s="10"/>
      <c r="QDO292" s="10"/>
      <c r="QDP292" s="10"/>
      <c r="QDQ292" s="10"/>
      <c r="QDR292" s="10"/>
      <c r="QDS292" s="10"/>
      <c r="QDT292" s="10"/>
      <c r="QDU292" s="10"/>
      <c r="QDV292" s="10"/>
      <c r="QDW292" s="10"/>
      <c r="QDX292" s="10"/>
      <c r="QDY292" s="10"/>
      <c r="QDZ292" s="10"/>
      <c r="QEA292" s="10"/>
      <c r="QEB292" s="10"/>
      <c r="QEC292" s="10"/>
      <c r="QED292" s="10"/>
      <c r="QEE292" s="10"/>
      <c r="QEF292" s="10"/>
      <c r="QEG292" s="10"/>
      <c r="QEH292" s="10"/>
      <c r="QEI292" s="10"/>
      <c r="QEJ292" s="10"/>
      <c r="QEK292" s="10"/>
      <c r="QEL292" s="10"/>
      <c r="QEM292" s="10"/>
      <c r="QEN292" s="10"/>
      <c r="QEO292" s="10"/>
      <c r="QEP292" s="10"/>
      <c r="QEQ292" s="10"/>
      <c r="QER292" s="10"/>
      <c r="QES292" s="10"/>
      <c r="QET292" s="10"/>
      <c r="QEU292" s="10"/>
      <c r="QEV292" s="10"/>
      <c r="QEW292" s="10"/>
      <c r="QEX292" s="10"/>
      <c r="QEY292" s="10"/>
      <c r="QEZ292" s="10"/>
      <c r="QFA292" s="10"/>
      <c r="QFB292" s="10"/>
      <c r="QFC292" s="10"/>
      <c r="QFD292" s="10"/>
      <c r="QFE292" s="10"/>
      <c r="QFF292" s="10"/>
      <c r="QFG292" s="10"/>
      <c r="QFH292" s="10"/>
      <c r="QFI292" s="10"/>
      <c r="QFJ292" s="10"/>
      <c r="QFK292" s="10"/>
      <c r="QFL292" s="10"/>
      <c r="QFM292" s="10"/>
      <c r="QFN292" s="10"/>
      <c r="QFO292" s="10"/>
      <c r="QFP292" s="10"/>
      <c r="QFQ292" s="10"/>
      <c r="QFR292" s="10"/>
      <c r="QFS292" s="10"/>
      <c r="QFT292" s="10"/>
      <c r="QFU292" s="10"/>
      <c r="QFV292" s="10"/>
      <c r="QFW292" s="10"/>
      <c r="QFX292" s="10"/>
      <c r="QFY292" s="10"/>
      <c r="QFZ292" s="10"/>
      <c r="QGA292" s="10"/>
      <c r="QGB292" s="10"/>
      <c r="QGC292" s="10"/>
      <c r="QGD292" s="10"/>
      <c r="QGE292" s="10"/>
      <c r="QGF292" s="10"/>
      <c r="QGG292" s="10"/>
      <c r="QGH292" s="10"/>
      <c r="QGI292" s="10"/>
      <c r="QGJ292" s="10"/>
      <c r="QGK292" s="10"/>
      <c r="QGL292" s="10"/>
      <c r="QGM292" s="10"/>
      <c r="QGN292" s="10"/>
      <c r="QGO292" s="10"/>
      <c r="QGP292" s="10"/>
      <c r="QGQ292" s="10"/>
      <c r="QGR292" s="10"/>
      <c r="QGS292" s="10"/>
      <c r="QGT292" s="10"/>
      <c r="QGU292" s="10"/>
      <c r="QGV292" s="10"/>
      <c r="QGW292" s="10"/>
      <c r="QGX292" s="10"/>
      <c r="QGY292" s="10"/>
      <c r="QGZ292" s="10"/>
      <c r="QHA292" s="10"/>
      <c r="QHB292" s="10"/>
      <c r="QHC292" s="10"/>
      <c r="QHD292" s="10"/>
      <c r="QHE292" s="10"/>
      <c r="QHF292" s="10"/>
      <c r="QHG292" s="10"/>
      <c r="QHH292" s="10"/>
      <c r="QHI292" s="10"/>
      <c r="QHJ292" s="10"/>
      <c r="QHK292" s="10"/>
      <c r="QHL292" s="10"/>
      <c r="QHM292" s="10"/>
      <c r="QHN292" s="10"/>
      <c r="QHO292" s="10"/>
      <c r="QHP292" s="10"/>
      <c r="QHQ292" s="10"/>
      <c r="QHR292" s="10"/>
      <c r="QHS292" s="10"/>
      <c r="QHT292" s="10"/>
      <c r="QHU292" s="10"/>
      <c r="QHV292" s="10"/>
      <c r="QHW292" s="10"/>
      <c r="QHX292" s="10"/>
      <c r="QHY292" s="10"/>
      <c r="QHZ292" s="10"/>
      <c r="QIA292" s="10"/>
      <c r="QIB292" s="10"/>
      <c r="QIC292" s="10"/>
      <c r="QID292" s="10"/>
      <c r="QIE292" s="10"/>
      <c r="QIF292" s="10"/>
      <c r="QIG292" s="10"/>
      <c r="QIH292" s="10"/>
      <c r="QII292" s="10"/>
      <c r="QIJ292" s="10"/>
      <c r="QIK292" s="10"/>
      <c r="QIL292" s="10"/>
      <c r="QIM292" s="10"/>
      <c r="QIN292" s="10"/>
      <c r="QIO292" s="10"/>
      <c r="QIP292" s="10"/>
      <c r="QIQ292" s="10"/>
      <c r="QIR292" s="10"/>
      <c r="QIS292" s="10"/>
      <c r="QIT292" s="10"/>
      <c r="QIU292" s="10"/>
      <c r="QIV292" s="10"/>
      <c r="QIW292" s="10"/>
      <c r="QIX292" s="10"/>
      <c r="QIY292" s="10"/>
      <c r="QIZ292" s="10"/>
      <c r="QJA292" s="10"/>
      <c r="QJB292" s="10"/>
      <c r="QJC292" s="10"/>
      <c r="QJD292" s="10"/>
      <c r="QJE292" s="10"/>
      <c r="QJF292" s="10"/>
      <c r="QJG292" s="10"/>
      <c r="QJH292" s="10"/>
      <c r="QJI292" s="10"/>
      <c r="QJJ292" s="10"/>
      <c r="QJK292" s="10"/>
      <c r="QJL292" s="10"/>
      <c r="QJM292" s="10"/>
      <c r="QJN292" s="10"/>
      <c r="QJO292" s="10"/>
      <c r="QJP292" s="10"/>
      <c r="QJQ292" s="10"/>
      <c r="QJR292" s="10"/>
      <c r="QJS292" s="10"/>
      <c r="QJT292" s="10"/>
      <c r="QJU292" s="10"/>
      <c r="QJV292" s="10"/>
      <c r="QJW292" s="10"/>
      <c r="QJX292" s="10"/>
      <c r="QJY292" s="10"/>
      <c r="QJZ292" s="10"/>
      <c r="QKA292" s="10"/>
      <c r="QKB292" s="10"/>
      <c r="QKC292" s="10"/>
      <c r="QKD292" s="10"/>
      <c r="QKE292" s="10"/>
      <c r="QKF292" s="10"/>
      <c r="QKG292" s="10"/>
      <c r="QKH292" s="10"/>
      <c r="QKI292" s="10"/>
      <c r="QKJ292" s="10"/>
      <c r="QKK292" s="10"/>
      <c r="QKL292" s="10"/>
      <c r="QKM292" s="10"/>
      <c r="QKN292" s="10"/>
      <c r="QKO292" s="10"/>
      <c r="QKP292" s="10"/>
      <c r="QKQ292" s="10"/>
      <c r="QKR292" s="10"/>
      <c r="QKS292" s="10"/>
      <c r="QKT292" s="10"/>
      <c r="QKU292" s="10"/>
      <c r="QKV292" s="10"/>
      <c r="QKW292" s="10"/>
      <c r="QKX292" s="10"/>
      <c r="QKY292" s="10"/>
      <c r="QKZ292" s="10"/>
      <c r="QLA292" s="10"/>
      <c r="QLB292" s="10"/>
      <c r="QLC292" s="10"/>
      <c r="QLD292" s="10"/>
      <c r="QLE292" s="10"/>
      <c r="QLF292" s="10"/>
      <c r="QLG292" s="10"/>
      <c r="QLH292" s="10"/>
      <c r="QLI292" s="10"/>
      <c r="QLJ292" s="10"/>
      <c r="QLK292" s="10"/>
      <c r="QLL292" s="10"/>
      <c r="QLM292" s="10"/>
      <c r="QLN292" s="10"/>
      <c r="QLO292" s="10"/>
      <c r="QLP292" s="10"/>
      <c r="QLQ292" s="10"/>
      <c r="QLR292" s="10"/>
      <c r="QLS292" s="10"/>
      <c r="QLT292" s="10"/>
      <c r="QLU292" s="10"/>
      <c r="QLV292" s="10"/>
      <c r="QLW292" s="10"/>
      <c r="QLX292" s="10"/>
      <c r="QLY292" s="10"/>
      <c r="QLZ292" s="10"/>
      <c r="QMA292" s="10"/>
      <c r="QMB292" s="10"/>
      <c r="QMC292" s="10"/>
      <c r="QMD292" s="10"/>
      <c r="QME292" s="10"/>
      <c r="QMF292" s="10"/>
      <c r="QMG292" s="10"/>
      <c r="QMH292" s="10"/>
      <c r="QMI292" s="10"/>
      <c r="QMJ292" s="10"/>
      <c r="QMK292" s="10"/>
      <c r="QML292" s="10"/>
      <c r="QMM292" s="10"/>
      <c r="QMN292" s="10"/>
      <c r="QMO292" s="10"/>
      <c r="QMP292" s="10"/>
      <c r="QMQ292" s="10"/>
      <c r="QMR292" s="10"/>
      <c r="QMS292" s="10"/>
      <c r="QMT292" s="10"/>
      <c r="QMU292" s="10"/>
      <c r="QMV292" s="10"/>
      <c r="QMW292" s="10"/>
      <c r="QMX292" s="10"/>
      <c r="QMY292" s="10"/>
      <c r="QMZ292" s="10"/>
      <c r="QNA292" s="10"/>
      <c r="QNB292" s="10"/>
      <c r="QNC292" s="10"/>
      <c r="QND292" s="10"/>
      <c r="QNE292" s="10"/>
      <c r="QNF292" s="10"/>
      <c r="QNG292" s="10"/>
      <c r="QNH292" s="10"/>
      <c r="QNI292" s="10"/>
      <c r="QNJ292" s="10"/>
      <c r="QNK292" s="10"/>
      <c r="QNL292" s="10"/>
      <c r="QNM292" s="10"/>
      <c r="QNN292" s="10"/>
      <c r="QNO292" s="10"/>
      <c r="QNP292" s="10"/>
      <c r="QNQ292" s="10"/>
      <c r="QNR292" s="10"/>
      <c r="QNS292" s="10"/>
      <c r="QNT292" s="10"/>
      <c r="QNU292" s="10"/>
      <c r="QNV292" s="10"/>
      <c r="QNW292" s="10"/>
      <c r="QNX292" s="10"/>
      <c r="QNY292" s="10"/>
      <c r="QNZ292" s="10"/>
      <c r="QOA292" s="10"/>
      <c r="QOB292" s="10"/>
      <c r="QOC292" s="10"/>
      <c r="QOD292" s="10"/>
      <c r="QOE292" s="10"/>
      <c r="QOF292" s="10"/>
      <c r="QOG292" s="10"/>
      <c r="QOH292" s="10"/>
      <c r="QOI292" s="10"/>
      <c r="QOJ292" s="10"/>
      <c r="QOK292" s="10"/>
      <c r="QOL292" s="10"/>
      <c r="QOM292" s="10"/>
      <c r="QON292" s="10"/>
      <c r="QOO292" s="10"/>
      <c r="QOP292" s="10"/>
      <c r="QOQ292" s="10"/>
      <c r="QOR292" s="10"/>
      <c r="QOS292" s="10"/>
      <c r="QOT292" s="10"/>
      <c r="QOU292" s="10"/>
      <c r="QOV292" s="10"/>
      <c r="QOW292" s="10"/>
      <c r="QOX292" s="10"/>
      <c r="QOY292" s="10"/>
      <c r="QOZ292" s="10"/>
      <c r="QPA292" s="10"/>
      <c r="QPB292" s="10"/>
      <c r="QPC292" s="10"/>
      <c r="QPD292" s="10"/>
      <c r="QPE292" s="10"/>
      <c r="QPF292" s="10"/>
      <c r="QPG292" s="10"/>
      <c r="QPH292" s="10"/>
      <c r="QPI292" s="10"/>
      <c r="QPJ292" s="10"/>
      <c r="QPK292" s="10"/>
      <c r="QPL292" s="10"/>
      <c r="QPM292" s="10"/>
      <c r="QPN292" s="10"/>
      <c r="QPO292" s="10"/>
      <c r="QPP292" s="10"/>
      <c r="QPQ292" s="10"/>
      <c r="QPR292" s="10"/>
      <c r="QPS292" s="10"/>
      <c r="QPT292" s="10"/>
      <c r="QPU292" s="10"/>
      <c r="QPV292" s="10"/>
      <c r="QPW292" s="10"/>
      <c r="QPX292" s="10"/>
      <c r="QPY292" s="10"/>
      <c r="QPZ292" s="10"/>
      <c r="QQA292" s="10"/>
      <c r="QQB292" s="10"/>
      <c r="QQC292" s="10"/>
      <c r="QQD292" s="10"/>
      <c r="QQE292" s="10"/>
      <c r="QQF292" s="10"/>
      <c r="QQG292" s="10"/>
      <c r="QQH292" s="10"/>
      <c r="QQI292" s="10"/>
      <c r="QQJ292" s="10"/>
      <c r="QQK292" s="10"/>
      <c r="QQL292" s="10"/>
      <c r="QQM292" s="10"/>
      <c r="QQN292" s="10"/>
      <c r="QQO292" s="10"/>
      <c r="QQP292" s="10"/>
      <c r="QQQ292" s="10"/>
      <c r="QQR292" s="10"/>
      <c r="QQS292" s="10"/>
      <c r="QQT292" s="10"/>
      <c r="QQU292" s="10"/>
      <c r="QQV292" s="10"/>
      <c r="QQW292" s="10"/>
      <c r="QQX292" s="10"/>
      <c r="QQY292" s="10"/>
      <c r="QQZ292" s="10"/>
      <c r="QRA292" s="10"/>
      <c r="QRB292" s="10"/>
      <c r="QRC292" s="10"/>
      <c r="QRD292" s="10"/>
      <c r="QRE292" s="10"/>
      <c r="QRF292" s="10"/>
      <c r="QRG292" s="10"/>
      <c r="QRH292" s="10"/>
      <c r="QRI292" s="10"/>
      <c r="QRJ292" s="10"/>
      <c r="QRK292" s="10"/>
      <c r="QRL292" s="10"/>
      <c r="QRM292" s="10"/>
      <c r="QRN292" s="10"/>
      <c r="QRO292" s="10"/>
      <c r="QRP292" s="10"/>
      <c r="QRQ292" s="10"/>
      <c r="QRR292" s="10"/>
      <c r="QRS292" s="10"/>
      <c r="QRT292" s="10"/>
      <c r="QRU292" s="10"/>
      <c r="QRV292" s="10"/>
      <c r="QRW292" s="10"/>
      <c r="QRX292" s="10"/>
      <c r="QRY292" s="10"/>
      <c r="QRZ292" s="10"/>
      <c r="QSA292" s="10"/>
      <c r="QSB292" s="10"/>
      <c r="QSC292" s="10"/>
      <c r="QSD292" s="10"/>
      <c r="QSE292" s="10"/>
      <c r="QSF292" s="10"/>
      <c r="QSG292" s="10"/>
      <c r="QSH292" s="10"/>
      <c r="QSI292" s="10"/>
      <c r="QSJ292" s="10"/>
      <c r="QSK292" s="10"/>
      <c r="QSL292" s="10"/>
      <c r="QSM292" s="10"/>
      <c r="QSN292" s="10"/>
      <c r="QSO292" s="10"/>
      <c r="QSP292" s="10"/>
      <c r="QSQ292" s="10"/>
      <c r="QSR292" s="10"/>
      <c r="QSS292" s="10"/>
      <c r="QST292" s="10"/>
      <c r="QSU292" s="10"/>
      <c r="QSV292" s="10"/>
      <c r="QSW292" s="10"/>
      <c r="QSX292" s="10"/>
      <c r="QSY292" s="10"/>
      <c r="QSZ292" s="10"/>
      <c r="QTA292" s="10"/>
      <c r="QTB292" s="10"/>
      <c r="QTC292" s="10"/>
      <c r="QTD292" s="10"/>
      <c r="QTE292" s="10"/>
      <c r="QTF292" s="10"/>
      <c r="QTG292" s="10"/>
      <c r="QTH292" s="10"/>
      <c r="QTI292" s="10"/>
      <c r="QTJ292" s="10"/>
      <c r="QTK292" s="10"/>
      <c r="QTL292" s="10"/>
      <c r="QTM292" s="10"/>
      <c r="QTN292" s="10"/>
      <c r="QTO292" s="10"/>
      <c r="QTP292" s="10"/>
      <c r="QTQ292" s="10"/>
      <c r="QTR292" s="10"/>
      <c r="QTS292" s="10"/>
      <c r="QTT292" s="10"/>
      <c r="QTU292" s="10"/>
      <c r="QTV292" s="10"/>
      <c r="QTW292" s="10"/>
      <c r="QTX292" s="10"/>
      <c r="QTY292" s="10"/>
      <c r="QTZ292" s="10"/>
      <c r="QUA292" s="10"/>
      <c r="QUB292" s="10"/>
      <c r="QUC292" s="10"/>
      <c r="QUD292" s="10"/>
      <c r="QUE292" s="10"/>
      <c r="QUF292" s="10"/>
      <c r="QUG292" s="10"/>
      <c r="QUH292" s="10"/>
      <c r="QUI292" s="10"/>
      <c r="QUJ292" s="10"/>
      <c r="QUK292" s="10"/>
      <c r="QUL292" s="10"/>
      <c r="QUM292" s="10"/>
      <c r="QUN292" s="10"/>
      <c r="QUO292" s="10"/>
      <c r="QUP292" s="10"/>
      <c r="QUQ292" s="10"/>
      <c r="QUR292" s="10"/>
      <c r="QUS292" s="10"/>
      <c r="QUT292" s="10"/>
      <c r="QUU292" s="10"/>
      <c r="QUV292" s="10"/>
      <c r="QUW292" s="10"/>
      <c r="QUX292" s="10"/>
      <c r="QUY292" s="10"/>
      <c r="QUZ292" s="10"/>
      <c r="QVA292" s="10"/>
      <c r="QVB292" s="10"/>
      <c r="QVC292" s="10"/>
      <c r="QVD292" s="10"/>
      <c r="QVE292" s="10"/>
      <c r="QVF292" s="10"/>
      <c r="QVG292" s="10"/>
      <c r="QVH292" s="10"/>
      <c r="QVI292" s="10"/>
      <c r="QVJ292" s="10"/>
      <c r="QVK292" s="10"/>
      <c r="QVL292" s="10"/>
      <c r="QVM292" s="10"/>
      <c r="QVN292" s="10"/>
      <c r="QVO292" s="10"/>
      <c r="QVP292" s="10"/>
      <c r="QVQ292" s="10"/>
      <c r="QVR292" s="10"/>
      <c r="QVS292" s="10"/>
      <c r="QVT292" s="10"/>
      <c r="QVU292" s="10"/>
      <c r="QVV292" s="10"/>
      <c r="QVW292" s="10"/>
      <c r="QVX292" s="10"/>
      <c r="QVY292" s="10"/>
      <c r="QVZ292" s="10"/>
      <c r="QWA292" s="10"/>
      <c r="QWB292" s="10"/>
      <c r="QWC292" s="10"/>
      <c r="QWD292" s="10"/>
      <c r="QWE292" s="10"/>
      <c r="QWF292" s="10"/>
      <c r="QWG292" s="10"/>
      <c r="QWH292" s="10"/>
      <c r="QWI292" s="10"/>
      <c r="QWJ292" s="10"/>
      <c r="QWK292" s="10"/>
      <c r="QWL292" s="10"/>
      <c r="QWM292" s="10"/>
      <c r="QWN292" s="10"/>
      <c r="QWO292" s="10"/>
      <c r="QWP292" s="10"/>
      <c r="QWQ292" s="10"/>
      <c r="QWR292" s="10"/>
      <c r="QWS292" s="10"/>
      <c r="QWT292" s="10"/>
      <c r="QWU292" s="10"/>
      <c r="QWV292" s="10"/>
      <c r="QWW292" s="10"/>
      <c r="QWX292" s="10"/>
      <c r="QWY292" s="10"/>
      <c r="QWZ292" s="10"/>
      <c r="QXA292" s="10"/>
      <c r="QXB292" s="10"/>
      <c r="QXC292" s="10"/>
      <c r="QXD292" s="10"/>
      <c r="QXE292" s="10"/>
      <c r="QXF292" s="10"/>
      <c r="QXG292" s="10"/>
      <c r="QXH292" s="10"/>
      <c r="QXI292" s="10"/>
      <c r="QXJ292" s="10"/>
      <c r="QXK292" s="10"/>
      <c r="QXL292" s="10"/>
      <c r="QXM292" s="10"/>
      <c r="QXN292" s="10"/>
      <c r="QXO292" s="10"/>
      <c r="QXP292" s="10"/>
      <c r="QXQ292" s="10"/>
      <c r="QXR292" s="10"/>
      <c r="QXS292" s="10"/>
      <c r="QXT292" s="10"/>
      <c r="QXU292" s="10"/>
      <c r="QXV292" s="10"/>
      <c r="QXW292" s="10"/>
      <c r="QXX292" s="10"/>
      <c r="QXY292" s="10"/>
      <c r="QXZ292" s="10"/>
      <c r="QYA292" s="10"/>
      <c r="QYB292" s="10"/>
      <c r="QYC292" s="10"/>
      <c r="QYD292" s="10"/>
      <c r="QYE292" s="10"/>
      <c r="QYF292" s="10"/>
      <c r="QYG292" s="10"/>
      <c r="QYH292" s="10"/>
      <c r="QYI292" s="10"/>
      <c r="QYJ292" s="10"/>
      <c r="QYK292" s="10"/>
      <c r="QYL292" s="10"/>
      <c r="QYM292" s="10"/>
      <c r="QYN292" s="10"/>
      <c r="QYO292" s="10"/>
      <c r="QYP292" s="10"/>
      <c r="QYQ292" s="10"/>
      <c r="QYR292" s="10"/>
      <c r="QYS292" s="10"/>
      <c r="QYT292" s="10"/>
      <c r="QYU292" s="10"/>
      <c r="QYV292" s="10"/>
      <c r="QYW292" s="10"/>
      <c r="QYX292" s="10"/>
      <c r="QYY292" s="10"/>
      <c r="QYZ292" s="10"/>
      <c r="QZA292" s="10"/>
      <c r="QZB292" s="10"/>
      <c r="QZC292" s="10"/>
      <c r="QZD292" s="10"/>
      <c r="QZE292" s="10"/>
      <c r="QZF292" s="10"/>
      <c r="QZG292" s="10"/>
      <c r="QZH292" s="10"/>
      <c r="QZI292" s="10"/>
      <c r="QZJ292" s="10"/>
      <c r="QZK292" s="10"/>
      <c r="QZL292" s="10"/>
      <c r="QZM292" s="10"/>
      <c r="QZN292" s="10"/>
      <c r="QZO292" s="10"/>
      <c r="QZP292" s="10"/>
      <c r="QZQ292" s="10"/>
      <c r="QZR292" s="10"/>
      <c r="QZS292" s="10"/>
      <c r="QZT292" s="10"/>
      <c r="QZU292" s="10"/>
      <c r="QZV292" s="10"/>
      <c r="QZW292" s="10"/>
      <c r="QZX292" s="10"/>
      <c r="QZY292" s="10"/>
      <c r="QZZ292" s="10"/>
      <c r="RAA292" s="10"/>
      <c r="RAB292" s="10"/>
      <c r="RAC292" s="10"/>
      <c r="RAD292" s="10"/>
      <c r="RAE292" s="10"/>
      <c r="RAF292" s="10"/>
      <c r="RAG292" s="10"/>
      <c r="RAH292" s="10"/>
      <c r="RAI292" s="10"/>
      <c r="RAJ292" s="10"/>
      <c r="RAK292" s="10"/>
      <c r="RAL292" s="10"/>
      <c r="RAM292" s="10"/>
      <c r="RAN292" s="10"/>
      <c r="RAO292" s="10"/>
      <c r="RAP292" s="10"/>
      <c r="RAQ292" s="10"/>
      <c r="RAR292" s="10"/>
      <c r="RAS292" s="10"/>
      <c r="RAT292" s="10"/>
      <c r="RAU292" s="10"/>
      <c r="RAV292" s="10"/>
      <c r="RAW292" s="10"/>
      <c r="RAX292" s="10"/>
      <c r="RAY292" s="10"/>
      <c r="RAZ292" s="10"/>
      <c r="RBA292" s="10"/>
      <c r="RBB292" s="10"/>
      <c r="RBC292" s="10"/>
      <c r="RBD292" s="10"/>
      <c r="RBE292" s="10"/>
      <c r="RBF292" s="10"/>
      <c r="RBG292" s="10"/>
      <c r="RBH292" s="10"/>
      <c r="RBI292" s="10"/>
      <c r="RBJ292" s="10"/>
      <c r="RBK292" s="10"/>
      <c r="RBL292" s="10"/>
      <c r="RBM292" s="10"/>
      <c r="RBN292" s="10"/>
      <c r="RBO292" s="10"/>
      <c r="RBP292" s="10"/>
      <c r="RBQ292" s="10"/>
      <c r="RBR292" s="10"/>
      <c r="RBS292" s="10"/>
      <c r="RBT292" s="10"/>
      <c r="RBU292" s="10"/>
      <c r="RBV292" s="10"/>
      <c r="RBW292" s="10"/>
      <c r="RBX292" s="10"/>
      <c r="RBY292" s="10"/>
      <c r="RBZ292" s="10"/>
      <c r="RCA292" s="10"/>
      <c r="RCB292" s="10"/>
      <c r="RCC292" s="10"/>
      <c r="RCD292" s="10"/>
      <c r="RCE292" s="10"/>
      <c r="RCF292" s="10"/>
      <c r="RCG292" s="10"/>
      <c r="RCH292" s="10"/>
      <c r="RCI292" s="10"/>
      <c r="RCJ292" s="10"/>
      <c r="RCK292" s="10"/>
      <c r="RCL292" s="10"/>
      <c r="RCM292" s="10"/>
      <c r="RCN292" s="10"/>
      <c r="RCO292" s="10"/>
      <c r="RCP292" s="10"/>
      <c r="RCQ292" s="10"/>
      <c r="RCR292" s="10"/>
      <c r="RCS292" s="10"/>
      <c r="RCT292" s="10"/>
      <c r="RCU292" s="10"/>
      <c r="RCV292" s="10"/>
      <c r="RCW292" s="10"/>
      <c r="RCX292" s="10"/>
      <c r="RCY292" s="10"/>
      <c r="RCZ292" s="10"/>
      <c r="RDA292" s="10"/>
      <c r="RDB292" s="10"/>
      <c r="RDC292" s="10"/>
      <c r="RDD292" s="10"/>
      <c r="RDE292" s="10"/>
      <c r="RDF292" s="10"/>
      <c r="RDG292" s="10"/>
      <c r="RDH292" s="10"/>
      <c r="RDI292" s="10"/>
      <c r="RDJ292" s="10"/>
      <c r="RDK292" s="10"/>
      <c r="RDL292" s="10"/>
      <c r="RDM292" s="10"/>
      <c r="RDN292" s="10"/>
      <c r="RDO292" s="10"/>
      <c r="RDP292" s="10"/>
      <c r="RDQ292" s="10"/>
      <c r="RDR292" s="10"/>
      <c r="RDS292" s="10"/>
      <c r="RDT292" s="10"/>
      <c r="RDU292" s="10"/>
      <c r="RDV292" s="10"/>
      <c r="RDW292" s="10"/>
      <c r="RDX292" s="10"/>
      <c r="RDY292" s="10"/>
      <c r="RDZ292" s="10"/>
      <c r="REA292" s="10"/>
      <c r="REB292" s="10"/>
      <c r="REC292" s="10"/>
      <c r="RED292" s="10"/>
      <c r="REE292" s="10"/>
      <c r="REF292" s="10"/>
      <c r="REG292" s="10"/>
      <c r="REH292" s="10"/>
      <c r="REI292" s="10"/>
      <c r="REJ292" s="10"/>
      <c r="REK292" s="10"/>
      <c r="REL292" s="10"/>
      <c r="REM292" s="10"/>
      <c r="REN292" s="10"/>
      <c r="REO292" s="10"/>
      <c r="REP292" s="10"/>
      <c r="REQ292" s="10"/>
      <c r="RER292" s="10"/>
      <c r="RES292" s="10"/>
      <c r="RET292" s="10"/>
      <c r="REU292" s="10"/>
      <c r="REV292" s="10"/>
      <c r="REW292" s="10"/>
      <c r="REX292" s="10"/>
      <c r="REY292" s="10"/>
      <c r="REZ292" s="10"/>
      <c r="RFA292" s="10"/>
      <c r="RFB292" s="10"/>
      <c r="RFC292" s="10"/>
      <c r="RFD292" s="10"/>
      <c r="RFE292" s="10"/>
      <c r="RFF292" s="10"/>
      <c r="RFG292" s="10"/>
      <c r="RFH292" s="10"/>
      <c r="RFI292" s="10"/>
      <c r="RFJ292" s="10"/>
      <c r="RFK292" s="10"/>
      <c r="RFL292" s="10"/>
      <c r="RFM292" s="10"/>
      <c r="RFN292" s="10"/>
      <c r="RFO292" s="10"/>
      <c r="RFP292" s="10"/>
      <c r="RFQ292" s="10"/>
      <c r="RFR292" s="10"/>
      <c r="RFS292" s="10"/>
      <c r="RFT292" s="10"/>
      <c r="RFU292" s="10"/>
      <c r="RFV292" s="10"/>
      <c r="RFW292" s="10"/>
      <c r="RFX292" s="10"/>
      <c r="RFY292" s="10"/>
      <c r="RFZ292" s="10"/>
      <c r="RGA292" s="10"/>
      <c r="RGB292" s="10"/>
      <c r="RGC292" s="10"/>
      <c r="RGD292" s="10"/>
      <c r="RGE292" s="10"/>
      <c r="RGF292" s="10"/>
      <c r="RGG292" s="10"/>
      <c r="RGH292" s="10"/>
      <c r="RGI292" s="10"/>
      <c r="RGJ292" s="10"/>
      <c r="RGK292" s="10"/>
      <c r="RGL292" s="10"/>
      <c r="RGM292" s="10"/>
      <c r="RGN292" s="10"/>
      <c r="RGO292" s="10"/>
      <c r="RGP292" s="10"/>
      <c r="RGQ292" s="10"/>
      <c r="RGR292" s="10"/>
      <c r="RGS292" s="10"/>
      <c r="RGT292" s="10"/>
      <c r="RGU292" s="10"/>
      <c r="RGV292" s="10"/>
      <c r="RGW292" s="10"/>
      <c r="RGX292" s="10"/>
      <c r="RGY292" s="10"/>
      <c r="RGZ292" s="10"/>
      <c r="RHA292" s="10"/>
      <c r="RHB292" s="10"/>
      <c r="RHC292" s="10"/>
      <c r="RHD292" s="10"/>
      <c r="RHE292" s="10"/>
      <c r="RHF292" s="10"/>
      <c r="RHG292" s="10"/>
      <c r="RHH292" s="10"/>
      <c r="RHI292" s="10"/>
      <c r="RHJ292" s="10"/>
      <c r="RHK292" s="10"/>
      <c r="RHL292" s="10"/>
      <c r="RHM292" s="10"/>
      <c r="RHN292" s="10"/>
      <c r="RHO292" s="10"/>
      <c r="RHP292" s="10"/>
      <c r="RHQ292" s="10"/>
      <c r="RHR292" s="10"/>
      <c r="RHS292" s="10"/>
      <c r="RHT292" s="10"/>
      <c r="RHU292" s="10"/>
      <c r="RHV292" s="10"/>
      <c r="RHW292" s="10"/>
      <c r="RHX292" s="10"/>
      <c r="RHY292" s="10"/>
      <c r="RHZ292" s="10"/>
      <c r="RIA292" s="10"/>
      <c r="RIB292" s="10"/>
      <c r="RIC292" s="10"/>
      <c r="RID292" s="10"/>
      <c r="RIE292" s="10"/>
      <c r="RIF292" s="10"/>
      <c r="RIG292" s="10"/>
      <c r="RIH292" s="10"/>
      <c r="RII292" s="10"/>
      <c r="RIJ292" s="10"/>
      <c r="RIK292" s="10"/>
      <c r="RIL292" s="10"/>
      <c r="RIM292" s="10"/>
      <c r="RIN292" s="10"/>
      <c r="RIO292" s="10"/>
      <c r="RIP292" s="10"/>
      <c r="RIQ292" s="10"/>
      <c r="RIR292" s="10"/>
      <c r="RIS292" s="10"/>
      <c r="RIT292" s="10"/>
      <c r="RIU292" s="10"/>
      <c r="RIV292" s="10"/>
      <c r="RIW292" s="10"/>
      <c r="RIX292" s="10"/>
      <c r="RIY292" s="10"/>
      <c r="RIZ292" s="10"/>
      <c r="RJA292" s="10"/>
      <c r="RJB292" s="10"/>
      <c r="RJC292" s="10"/>
      <c r="RJD292" s="10"/>
      <c r="RJE292" s="10"/>
      <c r="RJF292" s="10"/>
      <c r="RJG292" s="10"/>
      <c r="RJH292" s="10"/>
      <c r="RJI292" s="10"/>
      <c r="RJJ292" s="10"/>
      <c r="RJK292" s="10"/>
      <c r="RJL292" s="10"/>
      <c r="RJM292" s="10"/>
      <c r="RJN292" s="10"/>
      <c r="RJO292" s="10"/>
      <c r="RJP292" s="10"/>
      <c r="RJQ292" s="10"/>
      <c r="RJR292" s="10"/>
      <c r="RJS292" s="10"/>
      <c r="RJT292" s="10"/>
      <c r="RJU292" s="10"/>
      <c r="RJV292" s="10"/>
      <c r="RJW292" s="10"/>
      <c r="RJX292" s="10"/>
      <c r="RJY292" s="10"/>
      <c r="RJZ292" s="10"/>
      <c r="RKA292" s="10"/>
      <c r="RKB292" s="10"/>
      <c r="RKC292" s="10"/>
      <c r="RKD292" s="10"/>
      <c r="RKE292" s="10"/>
      <c r="RKF292" s="10"/>
      <c r="RKG292" s="10"/>
      <c r="RKH292" s="10"/>
      <c r="RKI292" s="10"/>
      <c r="RKJ292" s="10"/>
      <c r="RKK292" s="10"/>
      <c r="RKL292" s="10"/>
      <c r="RKM292" s="10"/>
      <c r="RKN292" s="10"/>
      <c r="RKO292" s="10"/>
      <c r="RKP292" s="10"/>
      <c r="RKQ292" s="10"/>
      <c r="RKR292" s="10"/>
      <c r="RKS292" s="10"/>
      <c r="RKT292" s="10"/>
      <c r="RKU292" s="10"/>
      <c r="RKV292" s="10"/>
      <c r="RKW292" s="10"/>
      <c r="RKX292" s="10"/>
      <c r="RKY292" s="10"/>
      <c r="RKZ292" s="10"/>
      <c r="RLA292" s="10"/>
      <c r="RLB292" s="10"/>
      <c r="RLC292" s="10"/>
      <c r="RLD292" s="10"/>
      <c r="RLE292" s="10"/>
      <c r="RLF292" s="10"/>
      <c r="RLG292" s="10"/>
      <c r="RLH292" s="10"/>
      <c r="RLI292" s="10"/>
      <c r="RLJ292" s="10"/>
      <c r="RLK292" s="10"/>
      <c r="RLL292" s="10"/>
      <c r="RLM292" s="10"/>
      <c r="RLN292" s="10"/>
      <c r="RLO292" s="10"/>
      <c r="RLP292" s="10"/>
      <c r="RLQ292" s="10"/>
      <c r="RLR292" s="10"/>
      <c r="RLS292" s="10"/>
      <c r="RLT292" s="10"/>
      <c r="RLU292" s="10"/>
      <c r="RLV292" s="10"/>
      <c r="RLW292" s="10"/>
      <c r="RLX292" s="10"/>
      <c r="RLY292" s="10"/>
      <c r="RLZ292" s="10"/>
      <c r="RMA292" s="10"/>
      <c r="RMB292" s="10"/>
      <c r="RMC292" s="10"/>
      <c r="RMD292" s="10"/>
      <c r="RME292" s="10"/>
      <c r="RMF292" s="10"/>
      <c r="RMG292" s="10"/>
      <c r="RMH292" s="10"/>
      <c r="RMI292" s="10"/>
      <c r="RMJ292" s="10"/>
      <c r="RMK292" s="10"/>
      <c r="RML292" s="10"/>
      <c r="RMM292" s="10"/>
      <c r="RMN292" s="10"/>
      <c r="RMO292" s="10"/>
      <c r="RMP292" s="10"/>
      <c r="RMQ292" s="10"/>
      <c r="RMR292" s="10"/>
      <c r="RMS292" s="10"/>
      <c r="RMT292" s="10"/>
      <c r="RMU292" s="10"/>
      <c r="RMV292" s="10"/>
      <c r="RMW292" s="10"/>
      <c r="RMX292" s="10"/>
      <c r="RMY292" s="10"/>
      <c r="RMZ292" s="10"/>
      <c r="RNA292" s="10"/>
      <c r="RNB292" s="10"/>
      <c r="RNC292" s="10"/>
      <c r="RND292" s="10"/>
      <c r="RNE292" s="10"/>
      <c r="RNF292" s="10"/>
      <c r="RNG292" s="10"/>
      <c r="RNH292" s="10"/>
      <c r="RNI292" s="10"/>
      <c r="RNJ292" s="10"/>
      <c r="RNK292" s="10"/>
      <c r="RNL292" s="10"/>
      <c r="RNM292" s="10"/>
      <c r="RNN292" s="10"/>
      <c r="RNO292" s="10"/>
      <c r="RNP292" s="10"/>
      <c r="RNQ292" s="10"/>
      <c r="RNR292" s="10"/>
      <c r="RNS292" s="10"/>
      <c r="RNT292" s="10"/>
      <c r="RNU292" s="10"/>
      <c r="RNV292" s="10"/>
      <c r="RNW292" s="10"/>
      <c r="RNX292" s="10"/>
      <c r="RNY292" s="10"/>
      <c r="RNZ292" s="10"/>
      <c r="ROA292" s="10"/>
      <c r="ROB292" s="10"/>
      <c r="ROC292" s="10"/>
      <c r="ROD292" s="10"/>
      <c r="ROE292" s="10"/>
      <c r="ROF292" s="10"/>
      <c r="ROG292" s="10"/>
      <c r="ROH292" s="10"/>
      <c r="ROI292" s="10"/>
      <c r="ROJ292" s="10"/>
      <c r="ROK292" s="10"/>
      <c r="ROL292" s="10"/>
      <c r="ROM292" s="10"/>
      <c r="RON292" s="10"/>
      <c r="ROO292" s="10"/>
      <c r="ROP292" s="10"/>
      <c r="ROQ292" s="10"/>
      <c r="ROR292" s="10"/>
      <c r="ROS292" s="10"/>
      <c r="ROT292" s="10"/>
      <c r="ROU292" s="10"/>
      <c r="ROV292" s="10"/>
      <c r="ROW292" s="10"/>
      <c r="ROX292" s="10"/>
      <c r="ROY292" s="10"/>
      <c r="ROZ292" s="10"/>
      <c r="RPA292" s="10"/>
      <c r="RPB292" s="10"/>
      <c r="RPC292" s="10"/>
      <c r="RPD292" s="10"/>
      <c r="RPE292" s="10"/>
      <c r="RPF292" s="10"/>
      <c r="RPG292" s="10"/>
      <c r="RPH292" s="10"/>
      <c r="RPI292" s="10"/>
      <c r="RPJ292" s="10"/>
      <c r="RPK292" s="10"/>
      <c r="RPL292" s="10"/>
      <c r="RPM292" s="10"/>
      <c r="RPN292" s="10"/>
      <c r="RPO292" s="10"/>
      <c r="RPP292" s="10"/>
      <c r="RPQ292" s="10"/>
      <c r="RPR292" s="10"/>
      <c r="RPS292" s="10"/>
      <c r="RPT292" s="10"/>
      <c r="RPU292" s="10"/>
      <c r="RPV292" s="10"/>
      <c r="RPW292" s="10"/>
      <c r="RPX292" s="10"/>
      <c r="RPY292" s="10"/>
      <c r="RPZ292" s="10"/>
      <c r="RQA292" s="10"/>
      <c r="RQB292" s="10"/>
      <c r="RQC292" s="10"/>
      <c r="RQD292" s="10"/>
      <c r="RQE292" s="10"/>
      <c r="RQF292" s="10"/>
      <c r="RQG292" s="10"/>
      <c r="RQH292" s="10"/>
      <c r="RQI292" s="10"/>
      <c r="RQJ292" s="10"/>
      <c r="RQK292" s="10"/>
      <c r="RQL292" s="10"/>
      <c r="RQM292" s="10"/>
      <c r="RQN292" s="10"/>
      <c r="RQO292" s="10"/>
      <c r="RQP292" s="10"/>
      <c r="RQQ292" s="10"/>
      <c r="RQR292" s="10"/>
      <c r="RQS292" s="10"/>
      <c r="RQT292" s="10"/>
      <c r="RQU292" s="10"/>
      <c r="RQV292" s="10"/>
      <c r="RQW292" s="10"/>
      <c r="RQX292" s="10"/>
      <c r="RQY292" s="10"/>
      <c r="RQZ292" s="10"/>
      <c r="RRA292" s="10"/>
      <c r="RRB292" s="10"/>
      <c r="RRC292" s="10"/>
      <c r="RRD292" s="10"/>
      <c r="RRE292" s="10"/>
      <c r="RRF292" s="10"/>
      <c r="RRG292" s="10"/>
      <c r="RRH292" s="10"/>
      <c r="RRI292" s="10"/>
      <c r="RRJ292" s="10"/>
      <c r="RRK292" s="10"/>
      <c r="RRL292" s="10"/>
      <c r="RRM292" s="10"/>
      <c r="RRN292" s="10"/>
      <c r="RRO292" s="10"/>
      <c r="RRP292" s="10"/>
      <c r="RRQ292" s="10"/>
      <c r="RRR292" s="10"/>
      <c r="RRS292" s="10"/>
      <c r="RRT292" s="10"/>
      <c r="RRU292" s="10"/>
      <c r="RRV292" s="10"/>
      <c r="RRW292" s="10"/>
      <c r="RRX292" s="10"/>
      <c r="RRY292" s="10"/>
      <c r="RRZ292" s="10"/>
      <c r="RSA292" s="10"/>
      <c r="RSB292" s="10"/>
      <c r="RSC292" s="10"/>
      <c r="RSD292" s="10"/>
      <c r="RSE292" s="10"/>
      <c r="RSF292" s="10"/>
      <c r="RSG292" s="10"/>
      <c r="RSH292" s="10"/>
      <c r="RSI292" s="10"/>
      <c r="RSJ292" s="10"/>
      <c r="RSK292" s="10"/>
      <c r="RSL292" s="10"/>
      <c r="RSM292" s="10"/>
      <c r="RSN292" s="10"/>
      <c r="RSO292" s="10"/>
      <c r="RSP292" s="10"/>
      <c r="RSQ292" s="10"/>
      <c r="RSR292" s="10"/>
      <c r="RSS292" s="10"/>
      <c r="RST292" s="10"/>
      <c r="RSU292" s="10"/>
      <c r="RSV292" s="10"/>
      <c r="RSW292" s="10"/>
      <c r="RSX292" s="10"/>
      <c r="RSY292" s="10"/>
      <c r="RSZ292" s="10"/>
      <c r="RTA292" s="10"/>
      <c r="RTB292" s="10"/>
      <c r="RTC292" s="10"/>
      <c r="RTD292" s="10"/>
      <c r="RTE292" s="10"/>
      <c r="RTF292" s="10"/>
      <c r="RTG292" s="10"/>
      <c r="RTH292" s="10"/>
      <c r="RTI292" s="10"/>
      <c r="RTJ292" s="10"/>
      <c r="RTK292" s="10"/>
      <c r="RTL292" s="10"/>
      <c r="RTM292" s="10"/>
      <c r="RTN292" s="10"/>
      <c r="RTO292" s="10"/>
      <c r="RTP292" s="10"/>
      <c r="RTQ292" s="10"/>
      <c r="RTR292" s="10"/>
      <c r="RTS292" s="10"/>
      <c r="RTT292" s="10"/>
      <c r="RTU292" s="10"/>
      <c r="RTV292" s="10"/>
      <c r="RTW292" s="10"/>
      <c r="RTX292" s="10"/>
      <c r="RTY292" s="10"/>
      <c r="RTZ292" s="10"/>
      <c r="RUA292" s="10"/>
      <c r="RUB292" s="10"/>
      <c r="RUC292" s="10"/>
      <c r="RUD292" s="10"/>
      <c r="RUE292" s="10"/>
      <c r="RUF292" s="10"/>
      <c r="RUG292" s="10"/>
      <c r="RUH292" s="10"/>
      <c r="RUI292" s="10"/>
      <c r="RUJ292" s="10"/>
      <c r="RUK292" s="10"/>
      <c r="RUL292" s="10"/>
      <c r="RUM292" s="10"/>
      <c r="RUN292" s="10"/>
      <c r="RUO292" s="10"/>
      <c r="RUP292" s="10"/>
      <c r="RUQ292" s="10"/>
      <c r="RUR292" s="10"/>
      <c r="RUS292" s="10"/>
      <c r="RUT292" s="10"/>
      <c r="RUU292" s="10"/>
      <c r="RUV292" s="10"/>
      <c r="RUW292" s="10"/>
      <c r="RUX292" s="10"/>
      <c r="RUY292" s="10"/>
      <c r="RUZ292" s="10"/>
      <c r="RVA292" s="10"/>
      <c r="RVB292" s="10"/>
      <c r="RVC292" s="10"/>
      <c r="RVD292" s="10"/>
      <c r="RVE292" s="10"/>
      <c r="RVF292" s="10"/>
      <c r="RVG292" s="10"/>
      <c r="RVH292" s="10"/>
      <c r="RVI292" s="10"/>
      <c r="RVJ292" s="10"/>
      <c r="RVK292" s="10"/>
      <c r="RVL292" s="10"/>
      <c r="RVM292" s="10"/>
      <c r="RVN292" s="10"/>
      <c r="RVO292" s="10"/>
      <c r="RVP292" s="10"/>
      <c r="RVQ292" s="10"/>
      <c r="RVR292" s="10"/>
      <c r="RVS292" s="10"/>
      <c r="RVT292" s="10"/>
      <c r="RVU292" s="10"/>
      <c r="RVV292" s="10"/>
      <c r="RVW292" s="10"/>
      <c r="RVX292" s="10"/>
      <c r="RVY292" s="10"/>
      <c r="RVZ292" s="10"/>
      <c r="RWA292" s="10"/>
      <c r="RWB292" s="10"/>
      <c r="RWC292" s="10"/>
      <c r="RWD292" s="10"/>
      <c r="RWE292" s="10"/>
      <c r="RWF292" s="10"/>
      <c r="RWG292" s="10"/>
      <c r="RWH292" s="10"/>
      <c r="RWI292" s="10"/>
      <c r="RWJ292" s="10"/>
      <c r="RWK292" s="10"/>
      <c r="RWL292" s="10"/>
      <c r="RWM292" s="10"/>
      <c r="RWN292" s="10"/>
      <c r="RWO292" s="10"/>
      <c r="RWP292" s="10"/>
      <c r="RWQ292" s="10"/>
      <c r="RWR292" s="10"/>
      <c r="RWS292" s="10"/>
      <c r="RWT292" s="10"/>
      <c r="RWU292" s="10"/>
      <c r="RWV292" s="10"/>
      <c r="RWW292" s="10"/>
      <c r="RWX292" s="10"/>
      <c r="RWY292" s="10"/>
      <c r="RWZ292" s="10"/>
      <c r="RXA292" s="10"/>
      <c r="RXB292" s="10"/>
      <c r="RXC292" s="10"/>
      <c r="RXD292" s="10"/>
      <c r="RXE292" s="10"/>
      <c r="RXF292" s="10"/>
      <c r="RXG292" s="10"/>
      <c r="RXH292" s="10"/>
      <c r="RXI292" s="10"/>
      <c r="RXJ292" s="10"/>
      <c r="RXK292" s="10"/>
      <c r="RXL292" s="10"/>
      <c r="RXM292" s="10"/>
      <c r="RXN292" s="10"/>
      <c r="RXO292" s="10"/>
      <c r="RXP292" s="10"/>
      <c r="RXQ292" s="10"/>
      <c r="RXR292" s="10"/>
      <c r="RXS292" s="10"/>
      <c r="RXT292" s="10"/>
      <c r="RXU292" s="10"/>
      <c r="RXV292" s="10"/>
      <c r="RXW292" s="10"/>
      <c r="RXX292" s="10"/>
      <c r="RXY292" s="10"/>
      <c r="RXZ292" s="10"/>
      <c r="RYA292" s="10"/>
      <c r="RYB292" s="10"/>
      <c r="RYC292" s="10"/>
      <c r="RYD292" s="10"/>
      <c r="RYE292" s="10"/>
      <c r="RYF292" s="10"/>
      <c r="RYG292" s="10"/>
      <c r="RYH292" s="10"/>
      <c r="RYI292" s="10"/>
      <c r="RYJ292" s="10"/>
      <c r="RYK292" s="10"/>
      <c r="RYL292" s="10"/>
      <c r="RYM292" s="10"/>
      <c r="RYN292" s="10"/>
      <c r="RYO292" s="10"/>
      <c r="RYP292" s="10"/>
      <c r="RYQ292" s="10"/>
      <c r="RYR292" s="10"/>
      <c r="RYS292" s="10"/>
      <c r="RYT292" s="10"/>
      <c r="RYU292" s="10"/>
      <c r="RYV292" s="10"/>
      <c r="RYW292" s="10"/>
      <c r="RYX292" s="10"/>
      <c r="RYY292" s="10"/>
      <c r="RYZ292" s="10"/>
      <c r="RZA292" s="10"/>
      <c r="RZB292" s="10"/>
      <c r="RZC292" s="10"/>
      <c r="RZD292" s="10"/>
      <c r="RZE292" s="10"/>
      <c r="RZF292" s="10"/>
      <c r="RZG292" s="10"/>
      <c r="RZH292" s="10"/>
      <c r="RZI292" s="10"/>
      <c r="RZJ292" s="10"/>
      <c r="RZK292" s="10"/>
      <c r="RZL292" s="10"/>
      <c r="RZM292" s="10"/>
      <c r="RZN292" s="10"/>
      <c r="RZO292" s="10"/>
      <c r="RZP292" s="10"/>
      <c r="RZQ292" s="10"/>
      <c r="RZR292" s="10"/>
      <c r="RZS292" s="10"/>
      <c r="RZT292" s="10"/>
      <c r="RZU292" s="10"/>
      <c r="RZV292" s="10"/>
      <c r="RZW292" s="10"/>
      <c r="RZX292" s="10"/>
      <c r="RZY292" s="10"/>
      <c r="RZZ292" s="10"/>
      <c r="SAA292" s="10"/>
      <c r="SAB292" s="10"/>
      <c r="SAC292" s="10"/>
      <c r="SAD292" s="10"/>
      <c r="SAE292" s="10"/>
      <c r="SAF292" s="10"/>
      <c r="SAG292" s="10"/>
      <c r="SAH292" s="10"/>
      <c r="SAI292" s="10"/>
      <c r="SAJ292" s="10"/>
      <c r="SAK292" s="10"/>
      <c r="SAL292" s="10"/>
      <c r="SAM292" s="10"/>
      <c r="SAN292" s="10"/>
      <c r="SAO292" s="10"/>
      <c r="SAP292" s="10"/>
      <c r="SAQ292" s="10"/>
      <c r="SAR292" s="10"/>
      <c r="SAS292" s="10"/>
      <c r="SAT292" s="10"/>
      <c r="SAU292" s="10"/>
      <c r="SAV292" s="10"/>
      <c r="SAW292" s="10"/>
      <c r="SAX292" s="10"/>
      <c r="SAY292" s="10"/>
      <c r="SAZ292" s="10"/>
      <c r="SBA292" s="10"/>
      <c r="SBB292" s="10"/>
      <c r="SBC292" s="10"/>
      <c r="SBD292" s="10"/>
      <c r="SBE292" s="10"/>
      <c r="SBF292" s="10"/>
      <c r="SBG292" s="10"/>
      <c r="SBH292" s="10"/>
      <c r="SBI292" s="10"/>
      <c r="SBJ292" s="10"/>
      <c r="SBK292" s="10"/>
      <c r="SBL292" s="10"/>
      <c r="SBM292" s="10"/>
      <c r="SBN292" s="10"/>
      <c r="SBO292" s="10"/>
      <c r="SBP292" s="10"/>
      <c r="SBQ292" s="10"/>
      <c r="SBR292" s="10"/>
      <c r="SBS292" s="10"/>
      <c r="SBT292" s="10"/>
      <c r="SBU292" s="10"/>
      <c r="SBV292" s="10"/>
      <c r="SBW292" s="10"/>
      <c r="SBX292" s="10"/>
      <c r="SBY292" s="10"/>
      <c r="SBZ292" s="10"/>
      <c r="SCA292" s="10"/>
      <c r="SCB292" s="10"/>
      <c r="SCC292" s="10"/>
      <c r="SCD292" s="10"/>
      <c r="SCE292" s="10"/>
      <c r="SCF292" s="10"/>
      <c r="SCG292" s="10"/>
      <c r="SCH292" s="10"/>
      <c r="SCI292" s="10"/>
      <c r="SCJ292" s="10"/>
      <c r="SCK292" s="10"/>
      <c r="SCL292" s="10"/>
      <c r="SCM292" s="10"/>
      <c r="SCN292" s="10"/>
      <c r="SCO292" s="10"/>
      <c r="SCP292" s="10"/>
      <c r="SCQ292" s="10"/>
      <c r="SCR292" s="10"/>
      <c r="SCS292" s="10"/>
      <c r="SCT292" s="10"/>
      <c r="SCU292" s="10"/>
      <c r="SCV292" s="10"/>
      <c r="SCW292" s="10"/>
      <c r="SCX292" s="10"/>
      <c r="SCY292" s="10"/>
      <c r="SCZ292" s="10"/>
      <c r="SDA292" s="10"/>
      <c r="SDB292" s="10"/>
      <c r="SDC292" s="10"/>
      <c r="SDD292" s="10"/>
      <c r="SDE292" s="10"/>
      <c r="SDF292" s="10"/>
      <c r="SDG292" s="10"/>
      <c r="SDH292" s="10"/>
      <c r="SDI292" s="10"/>
      <c r="SDJ292" s="10"/>
      <c r="SDK292" s="10"/>
      <c r="SDL292" s="10"/>
      <c r="SDM292" s="10"/>
      <c r="SDN292" s="10"/>
      <c r="SDO292" s="10"/>
      <c r="SDP292" s="10"/>
      <c r="SDQ292" s="10"/>
      <c r="SDR292" s="10"/>
      <c r="SDS292" s="10"/>
      <c r="SDT292" s="10"/>
      <c r="SDU292" s="10"/>
      <c r="SDV292" s="10"/>
      <c r="SDW292" s="10"/>
      <c r="SDX292" s="10"/>
      <c r="SDY292" s="10"/>
      <c r="SDZ292" s="10"/>
      <c r="SEA292" s="10"/>
      <c r="SEB292" s="10"/>
      <c r="SEC292" s="10"/>
      <c r="SED292" s="10"/>
      <c r="SEE292" s="10"/>
      <c r="SEF292" s="10"/>
      <c r="SEG292" s="10"/>
      <c r="SEH292" s="10"/>
      <c r="SEI292" s="10"/>
      <c r="SEJ292" s="10"/>
      <c r="SEK292" s="10"/>
      <c r="SEL292" s="10"/>
      <c r="SEM292" s="10"/>
      <c r="SEN292" s="10"/>
      <c r="SEO292" s="10"/>
      <c r="SEP292" s="10"/>
      <c r="SEQ292" s="10"/>
      <c r="SER292" s="10"/>
      <c r="SES292" s="10"/>
      <c r="SET292" s="10"/>
      <c r="SEU292" s="10"/>
      <c r="SEV292" s="10"/>
      <c r="SEW292" s="10"/>
      <c r="SEX292" s="10"/>
      <c r="SEY292" s="10"/>
      <c r="SEZ292" s="10"/>
      <c r="SFA292" s="10"/>
      <c r="SFB292" s="10"/>
      <c r="SFC292" s="10"/>
      <c r="SFD292" s="10"/>
      <c r="SFE292" s="10"/>
      <c r="SFF292" s="10"/>
      <c r="SFG292" s="10"/>
      <c r="SFH292" s="10"/>
      <c r="SFI292" s="10"/>
      <c r="SFJ292" s="10"/>
      <c r="SFK292" s="10"/>
      <c r="SFL292" s="10"/>
      <c r="SFM292" s="10"/>
      <c r="SFN292" s="10"/>
      <c r="SFO292" s="10"/>
      <c r="SFP292" s="10"/>
      <c r="SFQ292" s="10"/>
      <c r="SFR292" s="10"/>
      <c r="SFS292" s="10"/>
      <c r="SFT292" s="10"/>
      <c r="SFU292" s="10"/>
      <c r="SFV292" s="10"/>
      <c r="SFW292" s="10"/>
      <c r="SFX292" s="10"/>
      <c r="SFY292" s="10"/>
      <c r="SFZ292" s="10"/>
      <c r="SGA292" s="10"/>
      <c r="SGB292" s="10"/>
      <c r="SGC292" s="10"/>
      <c r="SGD292" s="10"/>
      <c r="SGE292" s="10"/>
      <c r="SGF292" s="10"/>
      <c r="SGG292" s="10"/>
      <c r="SGH292" s="10"/>
      <c r="SGI292" s="10"/>
      <c r="SGJ292" s="10"/>
      <c r="SGK292" s="10"/>
      <c r="SGL292" s="10"/>
      <c r="SGM292" s="10"/>
      <c r="SGN292" s="10"/>
      <c r="SGO292" s="10"/>
      <c r="SGP292" s="10"/>
      <c r="SGQ292" s="10"/>
      <c r="SGR292" s="10"/>
      <c r="SGS292" s="10"/>
      <c r="SGT292" s="10"/>
      <c r="SGU292" s="10"/>
      <c r="SGV292" s="10"/>
      <c r="SGW292" s="10"/>
      <c r="SGX292" s="10"/>
      <c r="SGY292" s="10"/>
      <c r="SGZ292" s="10"/>
      <c r="SHA292" s="10"/>
      <c r="SHB292" s="10"/>
      <c r="SHC292" s="10"/>
      <c r="SHD292" s="10"/>
      <c r="SHE292" s="10"/>
      <c r="SHF292" s="10"/>
      <c r="SHG292" s="10"/>
      <c r="SHH292" s="10"/>
      <c r="SHI292" s="10"/>
      <c r="SHJ292" s="10"/>
      <c r="SHK292" s="10"/>
      <c r="SHL292" s="10"/>
      <c r="SHM292" s="10"/>
      <c r="SHN292" s="10"/>
      <c r="SHO292" s="10"/>
      <c r="SHP292" s="10"/>
      <c r="SHQ292" s="10"/>
      <c r="SHR292" s="10"/>
      <c r="SHS292" s="10"/>
      <c r="SHT292" s="10"/>
      <c r="SHU292" s="10"/>
      <c r="SHV292" s="10"/>
      <c r="SHW292" s="10"/>
      <c r="SHX292" s="10"/>
      <c r="SHY292" s="10"/>
      <c r="SHZ292" s="10"/>
      <c r="SIA292" s="10"/>
      <c r="SIB292" s="10"/>
      <c r="SIC292" s="10"/>
      <c r="SID292" s="10"/>
      <c r="SIE292" s="10"/>
      <c r="SIF292" s="10"/>
      <c r="SIG292" s="10"/>
      <c r="SIH292" s="10"/>
      <c r="SII292" s="10"/>
      <c r="SIJ292" s="10"/>
      <c r="SIK292" s="10"/>
      <c r="SIL292" s="10"/>
      <c r="SIM292" s="10"/>
      <c r="SIN292" s="10"/>
      <c r="SIO292" s="10"/>
      <c r="SIP292" s="10"/>
      <c r="SIQ292" s="10"/>
      <c r="SIR292" s="10"/>
      <c r="SIS292" s="10"/>
      <c r="SIT292" s="10"/>
      <c r="SIU292" s="10"/>
      <c r="SIV292" s="10"/>
      <c r="SIW292" s="10"/>
      <c r="SIX292" s="10"/>
      <c r="SIY292" s="10"/>
      <c r="SIZ292" s="10"/>
      <c r="SJA292" s="10"/>
      <c r="SJB292" s="10"/>
      <c r="SJC292" s="10"/>
      <c r="SJD292" s="10"/>
      <c r="SJE292" s="10"/>
      <c r="SJF292" s="10"/>
      <c r="SJG292" s="10"/>
      <c r="SJH292" s="10"/>
      <c r="SJI292" s="10"/>
      <c r="SJJ292" s="10"/>
      <c r="SJK292" s="10"/>
      <c r="SJL292" s="10"/>
      <c r="SJM292" s="10"/>
      <c r="SJN292" s="10"/>
      <c r="SJO292" s="10"/>
      <c r="SJP292" s="10"/>
      <c r="SJQ292" s="10"/>
      <c r="SJR292" s="10"/>
      <c r="SJS292" s="10"/>
      <c r="SJT292" s="10"/>
      <c r="SJU292" s="10"/>
      <c r="SJV292" s="10"/>
      <c r="SJW292" s="10"/>
      <c r="SJX292" s="10"/>
      <c r="SJY292" s="10"/>
      <c r="SJZ292" s="10"/>
      <c r="SKA292" s="10"/>
      <c r="SKB292" s="10"/>
      <c r="SKC292" s="10"/>
      <c r="SKD292" s="10"/>
      <c r="SKE292" s="10"/>
      <c r="SKF292" s="10"/>
      <c r="SKG292" s="10"/>
      <c r="SKH292" s="10"/>
      <c r="SKI292" s="10"/>
      <c r="SKJ292" s="10"/>
      <c r="SKK292" s="10"/>
      <c r="SKL292" s="10"/>
      <c r="SKM292" s="10"/>
      <c r="SKN292" s="10"/>
      <c r="SKO292" s="10"/>
      <c r="SKP292" s="10"/>
      <c r="SKQ292" s="10"/>
      <c r="SKR292" s="10"/>
      <c r="SKS292" s="10"/>
      <c r="SKT292" s="10"/>
      <c r="SKU292" s="10"/>
      <c r="SKV292" s="10"/>
      <c r="SKW292" s="10"/>
      <c r="SKX292" s="10"/>
      <c r="SKY292" s="10"/>
      <c r="SKZ292" s="10"/>
      <c r="SLA292" s="10"/>
      <c r="SLB292" s="10"/>
      <c r="SLC292" s="10"/>
      <c r="SLD292" s="10"/>
      <c r="SLE292" s="10"/>
      <c r="SLF292" s="10"/>
      <c r="SLG292" s="10"/>
      <c r="SLH292" s="10"/>
      <c r="SLI292" s="10"/>
      <c r="SLJ292" s="10"/>
      <c r="SLK292" s="10"/>
      <c r="SLL292" s="10"/>
      <c r="SLM292" s="10"/>
      <c r="SLN292" s="10"/>
      <c r="SLO292" s="10"/>
      <c r="SLP292" s="10"/>
      <c r="SLQ292" s="10"/>
      <c r="SLR292" s="10"/>
      <c r="SLS292" s="10"/>
      <c r="SLT292" s="10"/>
      <c r="SLU292" s="10"/>
      <c r="SLV292" s="10"/>
      <c r="SLW292" s="10"/>
      <c r="SLX292" s="10"/>
      <c r="SLY292" s="10"/>
      <c r="SLZ292" s="10"/>
      <c r="SMA292" s="10"/>
      <c r="SMB292" s="10"/>
      <c r="SMC292" s="10"/>
      <c r="SMD292" s="10"/>
      <c r="SME292" s="10"/>
      <c r="SMF292" s="10"/>
      <c r="SMG292" s="10"/>
      <c r="SMH292" s="10"/>
      <c r="SMI292" s="10"/>
      <c r="SMJ292" s="10"/>
      <c r="SMK292" s="10"/>
      <c r="SML292" s="10"/>
      <c r="SMM292" s="10"/>
      <c r="SMN292" s="10"/>
      <c r="SMO292" s="10"/>
      <c r="SMP292" s="10"/>
      <c r="SMQ292" s="10"/>
      <c r="SMR292" s="10"/>
      <c r="SMS292" s="10"/>
      <c r="SMT292" s="10"/>
      <c r="SMU292" s="10"/>
      <c r="SMV292" s="10"/>
      <c r="SMW292" s="10"/>
      <c r="SMX292" s="10"/>
      <c r="SMY292" s="10"/>
      <c r="SMZ292" s="10"/>
      <c r="SNA292" s="10"/>
      <c r="SNB292" s="10"/>
      <c r="SNC292" s="10"/>
      <c r="SND292" s="10"/>
      <c r="SNE292" s="10"/>
      <c r="SNF292" s="10"/>
      <c r="SNG292" s="10"/>
      <c r="SNH292" s="10"/>
      <c r="SNI292" s="10"/>
      <c r="SNJ292" s="10"/>
      <c r="SNK292" s="10"/>
      <c r="SNL292" s="10"/>
      <c r="SNM292" s="10"/>
      <c r="SNN292" s="10"/>
      <c r="SNO292" s="10"/>
      <c r="SNP292" s="10"/>
      <c r="SNQ292" s="10"/>
      <c r="SNR292" s="10"/>
      <c r="SNS292" s="10"/>
      <c r="SNT292" s="10"/>
      <c r="SNU292" s="10"/>
      <c r="SNV292" s="10"/>
      <c r="SNW292" s="10"/>
      <c r="SNX292" s="10"/>
      <c r="SNY292" s="10"/>
      <c r="SNZ292" s="10"/>
      <c r="SOA292" s="10"/>
      <c r="SOB292" s="10"/>
      <c r="SOC292" s="10"/>
      <c r="SOD292" s="10"/>
      <c r="SOE292" s="10"/>
      <c r="SOF292" s="10"/>
      <c r="SOG292" s="10"/>
      <c r="SOH292" s="10"/>
      <c r="SOI292" s="10"/>
      <c r="SOJ292" s="10"/>
      <c r="SOK292" s="10"/>
      <c r="SOL292" s="10"/>
      <c r="SOM292" s="10"/>
      <c r="SON292" s="10"/>
      <c r="SOO292" s="10"/>
      <c r="SOP292" s="10"/>
      <c r="SOQ292" s="10"/>
      <c r="SOR292" s="10"/>
      <c r="SOS292" s="10"/>
      <c r="SOT292" s="10"/>
      <c r="SOU292" s="10"/>
      <c r="SOV292" s="10"/>
      <c r="SOW292" s="10"/>
      <c r="SOX292" s="10"/>
      <c r="SOY292" s="10"/>
      <c r="SOZ292" s="10"/>
      <c r="SPA292" s="10"/>
      <c r="SPB292" s="10"/>
      <c r="SPC292" s="10"/>
      <c r="SPD292" s="10"/>
      <c r="SPE292" s="10"/>
      <c r="SPF292" s="10"/>
      <c r="SPG292" s="10"/>
      <c r="SPH292" s="10"/>
      <c r="SPI292" s="10"/>
      <c r="SPJ292" s="10"/>
      <c r="SPK292" s="10"/>
      <c r="SPL292" s="10"/>
      <c r="SPM292" s="10"/>
      <c r="SPN292" s="10"/>
      <c r="SPO292" s="10"/>
      <c r="SPP292" s="10"/>
      <c r="SPQ292" s="10"/>
      <c r="SPR292" s="10"/>
      <c r="SPS292" s="10"/>
      <c r="SPT292" s="10"/>
      <c r="SPU292" s="10"/>
      <c r="SPV292" s="10"/>
      <c r="SPW292" s="10"/>
      <c r="SPX292" s="10"/>
      <c r="SPY292" s="10"/>
      <c r="SPZ292" s="10"/>
      <c r="SQA292" s="10"/>
      <c r="SQB292" s="10"/>
      <c r="SQC292" s="10"/>
      <c r="SQD292" s="10"/>
      <c r="SQE292" s="10"/>
      <c r="SQF292" s="10"/>
      <c r="SQG292" s="10"/>
      <c r="SQH292" s="10"/>
      <c r="SQI292" s="10"/>
      <c r="SQJ292" s="10"/>
      <c r="SQK292" s="10"/>
      <c r="SQL292" s="10"/>
      <c r="SQM292" s="10"/>
      <c r="SQN292" s="10"/>
      <c r="SQO292" s="10"/>
      <c r="SQP292" s="10"/>
      <c r="SQQ292" s="10"/>
      <c r="SQR292" s="10"/>
      <c r="SQS292" s="10"/>
      <c r="SQT292" s="10"/>
      <c r="SQU292" s="10"/>
      <c r="SQV292" s="10"/>
      <c r="SQW292" s="10"/>
      <c r="SQX292" s="10"/>
      <c r="SQY292" s="10"/>
      <c r="SQZ292" s="10"/>
      <c r="SRA292" s="10"/>
      <c r="SRB292" s="10"/>
      <c r="SRC292" s="10"/>
      <c r="SRD292" s="10"/>
      <c r="SRE292" s="10"/>
      <c r="SRF292" s="10"/>
      <c r="SRG292" s="10"/>
      <c r="SRH292" s="10"/>
      <c r="SRI292" s="10"/>
      <c r="SRJ292" s="10"/>
      <c r="SRK292" s="10"/>
      <c r="SRL292" s="10"/>
      <c r="SRM292" s="10"/>
      <c r="SRN292" s="10"/>
      <c r="SRO292" s="10"/>
      <c r="SRP292" s="10"/>
      <c r="SRQ292" s="10"/>
      <c r="SRR292" s="10"/>
      <c r="SRS292" s="10"/>
      <c r="SRT292" s="10"/>
      <c r="SRU292" s="10"/>
      <c r="SRV292" s="10"/>
      <c r="SRW292" s="10"/>
      <c r="SRX292" s="10"/>
      <c r="SRY292" s="10"/>
      <c r="SRZ292" s="10"/>
      <c r="SSA292" s="10"/>
      <c r="SSB292" s="10"/>
      <c r="SSC292" s="10"/>
      <c r="SSD292" s="10"/>
      <c r="SSE292" s="10"/>
      <c r="SSF292" s="10"/>
      <c r="SSG292" s="10"/>
      <c r="SSH292" s="10"/>
      <c r="SSI292" s="10"/>
      <c r="SSJ292" s="10"/>
      <c r="SSK292" s="10"/>
      <c r="SSL292" s="10"/>
      <c r="SSM292" s="10"/>
      <c r="SSN292" s="10"/>
      <c r="SSO292" s="10"/>
      <c r="SSP292" s="10"/>
      <c r="SSQ292" s="10"/>
      <c r="SSR292" s="10"/>
      <c r="SSS292" s="10"/>
      <c r="SST292" s="10"/>
      <c r="SSU292" s="10"/>
      <c r="SSV292" s="10"/>
      <c r="SSW292" s="10"/>
      <c r="SSX292" s="10"/>
      <c r="SSY292" s="10"/>
      <c r="SSZ292" s="10"/>
      <c r="STA292" s="10"/>
      <c r="STB292" s="10"/>
      <c r="STC292" s="10"/>
      <c r="STD292" s="10"/>
      <c r="STE292" s="10"/>
      <c r="STF292" s="10"/>
      <c r="STG292" s="10"/>
      <c r="STH292" s="10"/>
      <c r="STI292" s="10"/>
      <c r="STJ292" s="10"/>
      <c r="STK292" s="10"/>
      <c r="STL292" s="10"/>
      <c r="STM292" s="10"/>
      <c r="STN292" s="10"/>
      <c r="STO292" s="10"/>
      <c r="STP292" s="10"/>
      <c r="STQ292" s="10"/>
      <c r="STR292" s="10"/>
      <c r="STS292" s="10"/>
      <c r="STT292" s="10"/>
      <c r="STU292" s="10"/>
      <c r="STV292" s="10"/>
      <c r="STW292" s="10"/>
      <c r="STX292" s="10"/>
      <c r="STY292" s="10"/>
      <c r="STZ292" s="10"/>
      <c r="SUA292" s="10"/>
      <c r="SUB292" s="10"/>
      <c r="SUC292" s="10"/>
      <c r="SUD292" s="10"/>
      <c r="SUE292" s="10"/>
      <c r="SUF292" s="10"/>
      <c r="SUG292" s="10"/>
      <c r="SUH292" s="10"/>
      <c r="SUI292" s="10"/>
      <c r="SUJ292" s="10"/>
      <c r="SUK292" s="10"/>
      <c r="SUL292" s="10"/>
      <c r="SUM292" s="10"/>
      <c r="SUN292" s="10"/>
      <c r="SUO292" s="10"/>
      <c r="SUP292" s="10"/>
      <c r="SUQ292" s="10"/>
      <c r="SUR292" s="10"/>
      <c r="SUS292" s="10"/>
      <c r="SUT292" s="10"/>
      <c r="SUU292" s="10"/>
      <c r="SUV292" s="10"/>
      <c r="SUW292" s="10"/>
      <c r="SUX292" s="10"/>
      <c r="SUY292" s="10"/>
      <c r="SUZ292" s="10"/>
      <c r="SVA292" s="10"/>
      <c r="SVB292" s="10"/>
      <c r="SVC292" s="10"/>
      <c r="SVD292" s="10"/>
      <c r="SVE292" s="10"/>
      <c r="SVF292" s="10"/>
      <c r="SVG292" s="10"/>
      <c r="SVH292" s="10"/>
      <c r="SVI292" s="10"/>
      <c r="SVJ292" s="10"/>
      <c r="SVK292" s="10"/>
      <c r="SVL292" s="10"/>
      <c r="SVM292" s="10"/>
      <c r="SVN292" s="10"/>
      <c r="SVO292" s="10"/>
      <c r="SVP292" s="10"/>
      <c r="SVQ292" s="10"/>
      <c r="SVR292" s="10"/>
      <c r="SVS292" s="10"/>
      <c r="SVT292" s="10"/>
      <c r="SVU292" s="10"/>
      <c r="SVV292" s="10"/>
      <c r="SVW292" s="10"/>
      <c r="SVX292" s="10"/>
      <c r="SVY292" s="10"/>
      <c r="SVZ292" s="10"/>
      <c r="SWA292" s="10"/>
      <c r="SWB292" s="10"/>
      <c r="SWC292" s="10"/>
      <c r="SWD292" s="10"/>
      <c r="SWE292" s="10"/>
      <c r="SWF292" s="10"/>
      <c r="SWG292" s="10"/>
      <c r="SWH292" s="10"/>
      <c r="SWI292" s="10"/>
      <c r="SWJ292" s="10"/>
      <c r="SWK292" s="10"/>
      <c r="SWL292" s="10"/>
      <c r="SWM292" s="10"/>
      <c r="SWN292" s="10"/>
      <c r="SWO292" s="10"/>
      <c r="SWP292" s="10"/>
      <c r="SWQ292" s="10"/>
      <c r="SWR292" s="10"/>
      <c r="SWS292" s="10"/>
      <c r="SWT292" s="10"/>
      <c r="SWU292" s="10"/>
      <c r="SWV292" s="10"/>
      <c r="SWW292" s="10"/>
      <c r="SWX292" s="10"/>
      <c r="SWY292" s="10"/>
      <c r="SWZ292" s="10"/>
      <c r="SXA292" s="10"/>
      <c r="SXB292" s="10"/>
      <c r="SXC292" s="10"/>
      <c r="SXD292" s="10"/>
      <c r="SXE292" s="10"/>
      <c r="SXF292" s="10"/>
      <c r="SXG292" s="10"/>
      <c r="SXH292" s="10"/>
      <c r="SXI292" s="10"/>
      <c r="SXJ292" s="10"/>
      <c r="SXK292" s="10"/>
      <c r="SXL292" s="10"/>
      <c r="SXM292" s="10"/>
      <c r="SXN292" s="10"/>
      <c r="SXO292" s="10"/>
      <c r="SXP292" s="10"/>
      <c r="SXQ292" s="10"/>
      <c r="SXR292" s="10"/>
      <c r="SXS292" s="10"/>
      <c r="SXT292" s="10"/>
      <c r="SXU292" s="10"/>
      <c r="SXV292" s="10"/>
      <c r="SXW292" s="10"/>
      <c r="SXX292" s="10"/>
      <c r="SXY292" s="10"/>
      <c r="SXZ292" s="10"/>
      <c r="SYA292" s="10"/>
      <c r="SYB292" s="10"/>
      <c r="SYC292" s="10"/>
      <c r="SYD292" s="10"/>
      <c r="SYE292" s="10"/>
      <c r="SYF292" s="10"/>
      <c r="SYG292" s="10"/>
      <c r="SYH292" s="10"/>
      <c r="SYI292" s="10"/>
      <c r="SYJ292" s="10"/>
      <c r="SYK292" s="10"/>
      <c r="SYL292" s="10"/>
      <c r="SYM292" s="10"/>
      <c r="SYN292" s="10"/>
      <c r="SYO292" s="10"/>
      <c r="SYP292" s="10"/>
      <c r="SYQ292" s="10"/>
      <c r="SYR292" s="10"/>
      <c r="SYS292" s="10"/>
      <c r="SYT292" s="10"/>
      <c r="SYU292" s="10"/>
      <c r="SYV292" s="10"/>
      <c r="SYW292" s="10"/>
      <c r="SYX292" s="10"/>
      <c r="SYY292" s="10"/>
      <c r="SYZ292" s="10"/>
      <c r="SZA292" s="10"/>
      <c r="SZB292" s="10"/>
      <c r="SZC292" s="10"/>
      <c r="SZD292" s="10"/>
      <c r="SZE292" s="10"/>
      <c r="SZF292" s="10"/>
      <c r="SZG292" s="10"/>
      <c r="SZH292" s="10"/>
      <c r="SZI292" s="10"/>
      <c r="SZJ292" s="10"/>
      <c r="SZK292" s="10"/>
      <c r="SZL292" s="10"/>
      <c r="SZM292" s="10"/>
      <c r="SZN292" s="10"/>
      <c r="SZO292" s="10"/>
      <c r="SZP292" s="10"/>
      <c r="SZQ292" s="10"/>
      <c r="SZR292" s="10"/>
      <c r="SZS292" s="10"/>
      <c r="SZT292" s="10"/>
      <c r="SZU292" s="10"/>
      <c r="SZV292" s="10"/>
      <c r="SZW292" s="10"/>
      <c r="SZX292" s="10"/>
      <c r="SZY292" s="10"/>
      <c r="SZZ292" s="10"/>
      <c r="TAA292" s="10"/>
      <c r="TAB292" s="10"/>
      <c r="TAC292" s="10"/>
      <c r="TAD292" s="10"/>
      <c r="TAE292" s="10"/>
      <c r="TAF292" s="10"/>
      <c r="TAG292" s="10"/>
      <c r="TAH292" s="10"/>
      <c r="TAI292" s="10"/>
      <c r="TAJ292" s="10"/>
      <c r="TAK292" s="10"/>
      <c r="TAL292" s="10"/>
      <c r="TAM292" s="10"/>
      <c r="TAN292" s="10"/>
      <c r="TAO292" s="10"/>
      <c r="TAP292" s="10"/>
      <c r="TAQ292" s="10"/>
      <c r="TAR292" s="10"/>
      <c r="TAS292" s="10"/>
      <c r="TAT292" s="10"/>
      <c r="TAU292" s="10"/>
      <c r="TAV292" s="10"/>
      <c r="TAW292" s="10"/>
      <c r="TAX292" s="10"/>
      <c r="TAY292" s="10"/>
      <c r="TAZ292" s="10"/>
      <c r="TBA292" s="10"/>
      <c r="TBB292" s="10"/>
      <c r="TBC292" s="10"/>
      <c r="TBD292" s="10"/>
      <c r="TBE292" s="10"/>
      <c r="TBF292" s="10"/>
      <c r="TBG292" s="10"/>
      <c r="TBH292" s="10"/>
      <c r="TBI292" s="10"/>
      <c r="TBJ292" s="10"/>
      <c r="TBK292" s="10"/>
      <c r="TBL292" s="10"/>
      <c r="TBM292" s="10"/>
      <c r="TBN292" s="10"/>
      <c r="TBO292" s="10"/>
      <c r="TBP292" s="10"/>
      <c r="TBQ292" s="10"/>
      <c r="TBR292" s="10"/>
      <c r="TBS292" s="10"/>
      <c r="TBT292" s="10"/>
      <c r="TBU292" s="10"/>
      <c r="TBV292" s="10"/>
      <c r="TBW292" s="10"/>
      <c r="TBX292" s="10"/>
      <c r="TBY292" s="10"/>
      <c r="TBZ292" s="10"/>
      <c r="TCA292" s="10"/>
      <c r="TCB292" s="10"/>
      <c r="TCC292" s="10"/>
      <c r="TCD292" s="10"/>
      <c r="TCE292" s="10"/>
      <c r="TCF292" s="10"/>
      <c r="TCG292" s="10"/>
      <c r="TCH292" s="10"/>
      <c r="TCI292" s="10"/>
      <c r="TCJ292" s="10"/>
      <c r="TCK292" s="10"/>
      <c r="TCL292" s="10"/>
      <c r="TCM292" s="10"/>
      <c r="TCN292" s="10"/>
      <c r="TCO292" s="10"/>
      <c r="TCP292" s="10"/>
      <c r="TCQ292" s="10"/>
      <c r="TCR292" s="10"/>
      <c r="TCS292" s="10"/>
      <c r="TCT292" s="10"/>
      <c r="TCU292" s="10"/>
      <c r="TCV292" s="10"/>
      <c r="TCW292" s="10"/>
      <c r="TCX292" s="10"/>
      <c r="TCY292" s="10"/>
      <c r="TCZ292" s="10"/>
      <c r="TDA292" s="10"/>
      <c r="TDB292" s="10"/>
      <c r="TDC292" s="10"/>
      <c r="TDD292" s="10"/>
      <c r="TDE292" s="10"/>
      <c r="TDF292" s="10"/>
      <c r="TDG292" s="10"/>
      <c r="TDH292" s="10"/>
      <c r="TDI292" s="10"/>
      <c r="TDJ292" s="10"/>
      <c r="TDK292" s="10"/>
      <c r="TDL292" s="10"/>
      <c r="TDM292" s="10"/>
      <c r="TDN292" s="10"/>
      <c r="TDO292" s="10"/>
      <c r="TDP292" s="10"/>
      <c r="TDQ292" s="10"/>
      <c r="TDR292" s="10"/>
      <c r="TDS292" s="10"/>
      <c r="TDT292" s="10"/>
      <c r="TDU292" s="10"/>
      <c r="TDV292" s="10"/>
      <c r="TDW292" s="10"/>
      <c r="TDX292" s="10"/>
      <c r="TDY292" s="10"/>
      <c r="TDZ292" s="10"/>
      <c r="TEA292" s="10"/>
      <c r="TEB292" s="10"/>
      <c r="TEC292" s="10"/>
      <c r="TED292" s="10"/>
      <c r="TEE292" s="10"/>
      <c r="TEF292" s="10"/>
      <c r="TEG292" s="10"/>
      <c r="TEH292" s="10"/>
      <c r="TEI292" s="10"/>
      <c r="TEJ292" s="10"/>
      <c r="TEK292" s="10"/>
      <c r="TEL292" s="10"/>
      <c r="TEM292" s="10"/>
      <c r="TEN292" s="10"/>
      <c r="TEO292" s="10"/>
      <c r="TEP292" s="10"/>
      <c r="TEQ292" s="10"/>
      <c r="TER292" s="10"/>
      <c r="TES292" s="10"/>
      <c r="TET292" s="10"/>
      <c r="TEU292" s="10"/>
      <c r="TEV292" s="10"/>
      <c r="TEW292" s="10"/>
      <c r="TEX292" s="10"/>
      <c r="TEY292" s="10"/>
      <c r="TEZ292" s="10"/>
      <c r="TFA292" s="10"/>
      <c r="TFB292" s="10"/>
      <c r="TFC292" s="10"/>
      <c r="TFD292" s="10"/>
      <c r="TFE292" s="10"/>
      <c r="TFF292" s="10"/>
      <c r="TFG292" s="10"/>
      <c r="TFH292" s="10"/>
      <c r="TFI292" s="10"/>
      <c r="TFJ292" s="10"/>
      <c r="TFK292" s="10"/>
      <c r="TFL292" s="10"/>
      <c r="TFM292" s="10"/>
      <c r="TFN292" s="10"/>
      <c r="TFO292" s="10"/>
      <c r="TFP292" s="10"/>
      <c r="TFQ292" s="10"/>
      <c r="TFR292" s="10"/>
      <c r="TFS292" s="10"/>
      <c r="TFT292" s="10"/>
      <c r="TFU292" s="10"/>
      <c r="TFV292" s="10"/>
      <c r="TFW292" s="10"/>
      <c r="TFX292" s="10"/>
      <c r="TFY292" s="10"/>
      <c r="TFZ292" s="10"/>
      <c r="TGA292" s="10"/>
      <c r="TGB292" s="10"/>
      <c r="TGC292" s="10"/>
      <c r="TGD292" s="10"/>
      <c r="TGE292" s="10"/>
      <c r="TGF292" s="10"/>
      <c r="TGG292" s="10"/>
      <c r="TGH292" s="10"/>
      <c r="TGI292" s="10"/>
      <c r="TGJ292" s="10"/>
      <c r="TGK292" s="10"/>
      <c r="TGL292" s="10"/>
      <c r="TGM292" s="10"/>
      <c r="TGN292" s="10"/>
      <c r="TGO292" s="10"/>
      <c r="TGP292" s="10"/>
      <c r="TGQ292" s="10"/>
      <c r="TGR292" s="10"/>
      <c r="TGS292" s="10"/>
      <c r="TGT292" s="10"/>
      <c r="TGU292" s="10"/>
      <c r="TGV292" s="10"/>
      <c r="TGW292" s="10"/>
      <c r="TGX292" s="10"/>
      <c r="TGY292" s="10"/>
      <c r="TGZ292" s="10"/>
      <c r="THA292" s="10"/>
      <c r="THB292" s="10"/>
      <c r="THC292" s="10"/>
      <c r="THD292" s="10"/>
      <c r="THE292" s="10"/>
      <c r="THF292" s="10"/>
      <c r="THG292" s="10"/>
      <c r="THH292" s="10"/>
      <c r="THI292" s="10"/>
      <c r="THJ292" s="10"/>
      <c r="THK292" s="10"/>
      <c r="THL292" s="10"/>
      <c r="THM292" s="10"/>
      <c r="THN292" s="10"/>
      <c r="THO292" s="10"/>
      <c r="THP292" s="10"/>
      <c r="THQ292" s="10"/>
      <c r="THR292" s="10"/>
      <c r="THS292" s="10"/>
      <c r="THT292" s="10"/>
      <c r="THU292" s="10"/>
      <c r="THV292" s="10"/>
      <c r="THW292" s="10"/>
      <c r="THX292" s="10"/>
      <c r="THY292" s="10"/>
      <c r="THZ292" s="10"/>
      <c r="TIA292" s="10"/>
      <c r="TIB292" s="10"/>
      <c r="TIC292" s="10"/>
      <c r="TID292" s="10"/>
      <c r="TIE292" s="10"/>
      <c r="TIF292" s="10"/>
      <c r="TIG292" s="10"/>
      <c r="TIH292" s="10"/>
      <c r="TII292" s="10"/>
      <c r="TIJ292" s="10"/>
      <c r="TIK292" s="10"/>
      <c r="TIL292" s="10"/>
      <c r="TIM292" s="10"/>
      <c r="TIN292" s="10"/>
      <c r="TIO292" s="10"/>
      <c r="TIP292" s="10"/>
      <c r="TIQ292" s="10"/>
      <c r="TIR292" s="10"/>
      <c r="TIS292" s="10"/>
      <c r="TIT292" s="10"/>
      <c r="TIU292" s="10"/>
      <c r="TIV292" s="10"/>
      <c r="TIW292" s="10"/>
      <c r="TIX292" s="10"/>
      <c r="TIY292" s="10"/>
      <c r="TIZ292" s="10"/>
      <c r="TJA292" s="10"/>
      <c r="TJB292" s="10"/>
      <c r="TJC292" s="10"/>
      <c r="TJD292" s="10"/>
      <c r="TJE292" s="10"/>
      <c r="TJF292" s="10"/>
      <c r="TJG292" s="10"/>
      <c r="TJH292" s="10"/>
      <c r="TJI292" s="10"/>
      <c r="TJJ292" s="10"/>
      <c r="TJK292" s="10"/>
      <c r="TJL292" s="10"/>
      <c r="TJM292" s="10"/>
      <c r="TJN292" s="10"/>
      <c r="TJO292" s="10"/>
      <c r="TJP292" s="10"/>
      <c r="TJQ292" s="10"/>
      <c r="TJR292" s="10"/>
      <c r="TJS292" s="10"/>
      <c r="TJT292" s="10"/>
      <c r="TJU292" s="10"/>
      <c r="TJV292" s="10"/>
      <c r="TJW292" s="10"/>
      <c r="TJX292" s="10"/>
      <c r="TJY292" s="10"/>
      <c r="TJZ292" s="10"/>
      <c r="TKA292" s="10"/>
      <c r="TKB292" s="10"/>
      <c r="TKC292" s="10"/>
      <c r="TKD292" s="10"/>
      <c r="TKE292" s="10"/>
      <c r="TKF292" s="10"/>
      <c r="TKG292" s="10"/>
      <c r="TKH292" s="10"/>
      <c r="TKI292" s="10"/>
      <c r="TKJ292" s="10"/>
      <c r="TKK292" s="10"/>
      <c r="TKL292" s="10"/>
      <c r="TKM292" s="10"/>
      <c r="TKN292" s="10"/>
      <c r="TKO292" s="10"/>
      <c r="TKP292" s="10"/>
      <c r="TKQ292" s="10"/>
      <c r="TKR292" s="10"/>
      <c r="TKS292" s="10"/>
      <c r="TKT292" s="10"/>
      <c r="TKU292" s="10"/>
      <c r="TKV292" s="10"/>
      <c r="TKW292" s="10"/>
      <c r="TKX292" s="10"/>
      <c r="TKY292" s="10"/>
      <c r="TKZ292" s="10"/>
      <c r="TLA292" s="10"/>
      <c r="TLB292" s="10"/>
      <c r="TLC292" s="10"/>
      <c r="TLD292" s="10"/>
      <c r="TLE292" s="10"/>
      <c r="TLF292" s="10"/>
      <c r="TLG292" s="10"/>
      <c r="TLH292" s="10"/>
      <c r="TLI292" s="10"/>
      <c r="TLJ292" s="10"/>
      <c r="TLK292" s="10"/>
      <c r="TLL292" s="10"/>
      <c r="TLM292" s="10"/>
      <c r="TLN292" s="10"/>
      <c r="TLO292" s="10"/>
      <c r="TLP292" s="10"/>
      <c r="TLQ292" s="10"/>
      <c r="TLR292" s="10"/>
      <c r="TLS292" s="10"/>
      <c r="TLT292" s="10"/>
      <c r="TLU292" s="10"/>
      <c r="TLV292" s="10"/>
      <c r="TLW292" s="10"/>
      <c r="TLX292" s="10"/>
      <c r="TLY292" s="10"/>
      <c r="TLZ292" s="10"/>
      <c r="TMA292" s="10"/>
      <c r="TMB292" s="10"/>
      <c r="TMC292" s="10"/>
      <c r="TMD292" s="10"/>
      <c r="TME292" s="10"/>
      <c r="TMF292" s="10"/>
      <c r="TMG292" s="10"/>
      <c r="TMH292" s="10"/>
      <c r="TMI292" s="10"/>
      <c r="TMJ292" s="10"/>
      <c r="TMK292" s="10"/>
      <c r="TML292" s="10"/>
      <c r="TMM292" s="10"/>
      <c r="TMN292" s="10"/>
      <c r="TMO292" s="10"/>
      <c r="TMP292" s="10"/>
      <c r="TMQ292" s="10"/>
      <c r="TMR292" s="10"/>
      <c r="TMS292" s="10"/>
      <c r="TMT292" s="10"/>
      <c r="TMU292" s="10"/>
      <c r="TMV292" s="10"/>
      <c r="TMW292" s="10"/>
      <c r="TMX292" s="10"/>
      <c r="TMY292" s="10"/>
      <c r="TMZ292" s="10"/>
      <c r="TNA292" s="10"/>
      <c r="TNB292" s="10"/>
      <c r="TNC292" s="10"/>
      <c r="TND292" s="10"/>
      <c r="TNE292" s="10"/>
      <c r="TNF292" s="10"/>
      <c r="TNG292" s="10"/>
      <c r="TNH292" s="10"/>
      <c r="TNI292" s="10"/>
      <c r="TNJ292" s="10"/>
      <c r="TNK292" s="10"/>
      <c r="TNL292" s="10"/>
      <c r="TNM292" s="10"/>
      <c r="TNN292" s="10"/>
      <c r="TNO292" s="10"/>
      <c r="TNP292" s="10"/>
      <c r="TNQ292" s="10"/>
      <c r="TNR292" s="10"/>
      <c r="TNS292" s="10"/>
      <c r="TNT292" s="10"/>
      <c r="TNU292" s="10"/>
      <c r="TNV292" s="10"/>
      <c r="TNW292" s="10"/>
      <c r="TNX292" s="10"/>
      <c r="TNY292" s="10"/>
      <c r="TNZ292" s="10"/>
      <c r="TOA292" s="10"/>
      <c r="TOB292" s="10"/>
      <c r="TOC292" s="10"/>
      <c r="TOD292" s="10"/>
      <c r="TOE292" s="10"/>
      <c r="TOF292" s="10"/>
      <c r="TOG292" s="10"/>
      <c r="TOH292" s="10"/>
      <c r="TOI292" s="10"/>
      <c r="TOJ292" s="10"/>
      <c r="TOK292" s="10"/>
      <c r="TOL292" s="10"/>
      <c r="TOM292" s="10"/>
      <c r="TON292" s="10"/>
      <c r="TOO292" s="10"/>
      <c r="TOP292" s="10"/>
      <c r="TOQ292" s="10"/>
      <c r="TOR292" s="10"/>
      <c r="TOS292" s="10"/>
      <c r="TOT292" s="10"/>
      <c r="TOU292" s="10"/>
      <c r="TOV292" s="10"/>
      <c r="TOW292" s="10"/>
      <c r="TOX292" s="10"/>
      <c r="TOY292" s="10"/>
      <c r="TOZ292" s="10"/>
      <c r="TPA292" s="10"/>
      <c r="TPB292" s="10"/>
      <c r="TPC292" s="10"/>
      <c r="TPD292" s="10"/>
      <c r="TPE292" s="10"/>
      <c r="TPF292" s="10"/>
      <c r="TPG292" s="10"/>
      <c r="TPH292" s="10"/>
      <c r="TPI292" s="10"/>
      <c r="TPJ292" s="10"/>
      <c r="TPK292" s="10"/>
      <c r="TPL292" s="10"/>
      <c r="TPM292" s="10"/>
      <c r="TPN292" s="10"/>
      <c r="TPO292" s="10"/>
      <c r="TPP292" s="10"/>
      <c r="TPQ292" s="10"/>
      <c r="TPR292" s="10"/>
      <c r="TPS292" s="10"/>
      <c r="TPT292" s="10"/>
      <c r="TPU292" s="10"/>
      <c r="TPV292" s="10"/>
      <c r="TPW292" s="10"/>
      <c r="TPX292" s="10"/>
      <c r="TPY292" s="10"/>
      <c r="TPZ292" s="10"/>
      <c r="TQA292" s="10"/>
      <c r="TQB292" s="10"/>
      <c r="TQC292" s="10"/>
      <c r="TQD292" s="10"/>
      <c r="TQE292" s="10"/>
      <c r="TQF292" s="10"/>
      <c r="TQG292" s="10"/>
      <c r="TQH292" s="10"/>
      <c r="TQI292" s="10"/>
      <c r="TQJ292" s="10"/>
      <c r="TQK292" s="10"/>
      <c r="TQL292" s="10"/>
      <c r="TQM292" s="10"/>
      <c r="TQN292" s="10"/>
      <c r="TQO292" s="10"/>
      <c r="TQP292" s="10"/>
      <c r="TQQ292" s="10"/>
      <c r="TQR292" s="10"/>
      <c r="TQS292" s="10"/>
      <c r="TQT292" s="10"/>
      <c r="TQU292" s="10"/>
      <c r="TQV292" s="10"/>
      <c r="TQW292" s="10"/>
      <c r="TQX292" s="10"/>
      <c r="TQY292" s="10"/>
      <c r="TQZ292" s="10"/>
      <c r="TRA292" s="10"/>
      <c r="TRB292" s="10"/>
      <c r="TRC292" s="10"/>
      <c r="TRD292" s="10"/>
      <c r="TRE292" s="10"/>
      <c r="TRF292" s="10"/>
      <c r="TRG292" s="10"/>
      <c r="TRH292" s="10"/>
      <c r="TRI292" s="10"/>
      <c r="TRJ292" s="10"/>
      <c r="TRK292" s="10"/>
      <c r="TRL292" s="10"/>
      <c r="TRM292" s="10"/>
      <c r="TRN292" s="10"/>
      <c r="TRO292" s="10"/>
      <c r="TRP292" s="10"/>
      <c r="TRQ292" s="10"/>
      <c r="TRR292" s="10"/>
      <c r="TRS292" s="10"/>
      <c r="TRT292" s="10"/>
      <c r="TRU292" s="10"/>
      <c r="TRV292" s="10"/>
      <c r="TRW292" s="10"/>
      <c r="TRX292" s="10"/>
      <c r="TRY292" s="10"/>
      <c r="TRZ292" s="10"/>
      <c r="TSA292" s="10"/>
      <c r="TSB292" s="10"/>
      <c r="TSC292" s="10"/>
      <c r="TSD292" s="10"/>
      <c r="TSE292" s="10"/>
      <c r="TSF292" s="10"/>
      <c r="TSG292" s="10"/>
      <c r="TSH292" s="10"/>
      <c r="TSI292" s="10"/>
      <c r="TSJ292" s="10"/>
      <c r="TSK292" s="10"/>
      <c r="TSL292" s="10"/>
      <c r="TSM292" s="10"/>
      <c r="TSN292" s="10"/>
      <c r="TSO292" s="10"/>
      <c r="TSP292" s="10"/>
      <c r="TSQ292" s="10"/>
      <c r="TSR292" s="10"/>
      <c r="TSS292" s="10"/>
      <c r="TST292" s="10"/>
      <c r="TSU292" s="10"/>
      <c r="TSV292" s="10"/>
      <c r="TSW292" s="10"/>
      <c r="TSX292" s="10"/>
      <c r="TSY292" s="10"/>
      <c r="TSZ292" s="10"/>
      <c r="TTA292" s="10"/>
      <c r="TTB292" s="10"/>
      <c r="TTC292" s="10"/>
      <c r="TTD292" s="10"/>
      <c r="TTE292" s="10"/>
      <c r="TTF292" s="10"/>
      <c r="TTG292" s="10"/>
      <c r="TTH292" s="10"/>
      <c r="TTI292" s="10"/>
      <c r="TTJ292" s="10"/>
      <c r="TTK292" s="10"/>
      <c r="TTL292" s="10"/>
      <c r="TTM292" s="10"/>
      <c r="TTN292" s="10"/>
      <c r="TTO292" s="10"/>
      <c r="TTP292" s="10"/>
      <c r="TTQ292" s="10"/>
      <c r="TTR292" s="10"/>
      <c r="TTS292" s="10"/>
      <c r="TTT292" s="10"/>
      <c r="TTU292" s="10"/>
      <c r="TTV292" s="10"/>
      <c r="TTW292" s="10"/>
      <c r="TTX292" s="10"/>
      <c r="TTY292" s="10"/>
      <c r="TTZ292" s="10"/>
      <c r="TUA292" s="10"/>
      <c r="TUB292" s="10"/>
      <c r="TUC292" s="10"/>
      <c r="TUD292" s="10"/>
      <c r="TUE292" s="10"/>
      <c r="TUF292" s="10"/>
      <c r="TUG292" s="10"/>
      <c r="TUH292" s="10"/>
      <c r="TUI292" s="10"/>
      <c r="TUJ292" s="10"/>
      <c r="TUK292" s="10"/>
      <c r="TUL292" s="10"/>
      <c r="TUM292" s="10"/>
      <c r="TUN292" s="10"/>
      <c r="TUO292" s="10"/>
      <c r="TUP292" s="10"/>
      <c r="TUQ292" s="10"/>
      <c r="TUR292" s="10"/>
      <c r="TUS292" s="10"/>
      <c r="TUT292" s="10"/>
      <c r="TUU292" s="10"/>
      <c r="TUV292" s="10"/>
      <c r="TUW292" s="10"/>
      <c r="TUX292" s="10"/>
      <c r="TUY292" s="10"/>
      <c r="TUZ292" s="10"/>
      <c r="TVA292" s="10"/>
      <c r="TVB292" s="10"/>
      <c r="TVC292" s="10"/>
      <c r="TVD292" s="10"/>
      <c r="TVE292" s="10"/>
      <c r="TVF292" s="10"/>
      <c r="TVG292" s="10"/>
      <c r="TVH292" s="10"/>
      <c r="TVI292" s="10"/>
      <c r="TVJ292" s="10"/>
      <c r="TVK292" s="10"/>
      <c r="TVL292" s="10"/>
      <c r="TVM292" s="10"/>
      <c r="TVN292" s="10"/>
      <c r="TVO292" s="10"/>
      <c r="TVP292" s="10"/>
      <c r="TVQ292" s="10"/>
      <c r="TVR292" s="10"/>
      <c r="TVS292" s="10"/>
      <c r="TVT292" s="10"/>
      <c r="TVU292" s="10"/>
      <c r="TVV292" s="10"/>
      <c r="TVW292" s="10"/>
      <c r="TVX292" s="10"/>
      <c r="TVY292" s="10"/>
      <c r="TVZ292" s="10"/>
      <c r="TWA292" s="10"/>
      <c r="TWB292" s="10"/>
      <c r="TWC292" s="10"/>
      <c r="TWD292" s="10"/>
      <c r="TWE292" s="10"/>
      <c r="TWF292" s="10"/>
      <c r="TWG292" s="10"/>
      <c r="TWH292" s="10"/>
      <c r="TWI292" s="10"/>
      <c r="TWJ292" s="10"/>
      <c r="TWK292" s="10"/>
      <c r="TWL292" s="10"/>
      <c r="TWM292" s="10"/>
      <c r="TWN292" s="10"/>
      <c r="TWO292" s="10"/>
      <c r="TWP292" s="10"/>
      <c r="TWQ292" s="10"/>
      <c r="TWR292" s="10"/>
      <c r="TWS292" s="10"/>
      <c r="TWT292" s="10"/>
      <c r="TWU292" s="10"/>
      <c r="TWV292" s="10"/>
      <c r="TWW292" s="10"/>
      <c r="TWX292" s="10"/>
      <c r="TWY292" s="10"/>
      <c r="TWZ292" s="10"/>
      <c r="TXA292" s="10"/>
      <c r="TXB292" s="10"/>
      <c r="TXC292" s="10"/>
      <c r="TXD292" s="10"/>
      <c r="TXE292" s="10"/>
      <c r="TXF292" s="10"/>
      <c r="TXG292" s="10"/>
      <c r="TXH292" s="10"/>
      <c r="TXI292" s="10"/>
      <c r="TXJ292" s="10"/>
      <c r="TXK292" s="10"/>
      <c r="TXL292" s="10"/>
      <c r="TXM292" s="10"/>
      <c r="TXN292" s="10"/>
      <c r="TXO292" s="10"/>
      <c r="TXP292" s="10"/>
      <c r="TXQ292" s="10"/>
      <c r="TXR292" s="10"/>
      <c r="TXS292" s="10"/>
      <c r="TXT292" s="10"/>
      <c r="TXU292" s="10"/>
      <c r="TXV292" s="10"/>
      <c r="TXW292" s="10"/>
      <c r="TXX292" s="10"/>
      <c r="TXY292" s="10"/>
      <c r="TXZ292" s="10"/>
      <c r="TYA292" s="10"/>
      <c r="TYB292" s="10"/>
      <c r="TYC292" s="10"/>
      <c r="TYD292" s="10"/>
      <c r="TYE292" s="10"/>
      <c r="TYF292" s="10"/>
      <c r="TYG292" s="10"/>
      <c r="TYH292" s="10"/>
      <c r="TYI292" s="10"/>
      <c r="TYJ292" s="10"/>
      <c r="TYK292" s="10"/>
      <c r="TYL292" s="10"/>
      <c r="TYM292" s="10"/>
      <c r="TYN292" s="10"/>
      <c r="TYO292" s="10"/>
      <c r="TYP292" s="10"/>
      <c r="TYQ292" s="10"/>
      <c r="TYR292" s="10"/>
      <c r="TYS292" s="10"/>
      <c r="TYT292" s="10"/>
      <c r="TYU292" s="10"/>
      <c r="TYV292" s="10"/>
      <c r="TYW292" s="10"/>
      <c r="TYX292" s="10"/>
      <c r="TYY292" s="10"/>
      <c r="TYZ292" s="10"/>
      <c r="TZA292" s="10"/>
      <c r="TZB292" s="10"/>
      <c r="TZC292" s="10"/>
      <c r="TZD292" s="10"/>
      <c r="TZE292" s="10"/>
      <c r="TZF292" s="10"/>
      <c r="TZG292" s="10"/>
      <c r="TZH292" s="10"/>
      <c r="TZI292" s="10"/>
      <c r="TZJ292" s="10"/>
      <c r="TZK292" s="10"/>
      <c r="TZL292" s="10"/>
      <c r="TZM292" s="10"/>
      <c r="TZN292" s="10"/>
      <c r="TZO292" s="10"/>
      <c r="TZP292" s="10"/>
      <c r="TZQ292" s="10"/>
      <c r="TZR292" s="10"/>
      <c r="TZS292" s="10"/>
      <c r="TZT292" s="10"/>
      <c r="TZU292" s="10"/>
      <c r="TZV292" s="10"/>
      <c r="TZW292" s="10"/>
      <c r="TZX292" s="10"/>
      <c r="TZY292" s="10"/>
      <c r="TZZ292" s="10"/>
      <c r="UAA292" s="10"/>
      <c r="UAB292" s="10"/>
      <c r="UAC292" s="10"/>
      <c r="UAD292" s="10"/>
      <c r="UAE292" s="10"/>
      <c r="UAF292" s="10"/>
      <c r="UAG292" s="10"/>
      <c r="UAH292" s="10"/>
      <c r="UAI292" s="10"/>
      <c r="UAJ292" s="10"/>
      <c r="UAK292" s="10"/>
      <c r="UAL292" s="10"/>
      <c r="UAM292" s="10"/>
      <c r="UAN292" s="10"/>
      <c r="UAO292" s="10"/>
      <c r="UAP292" s="10"/>
      <c r="UAQ292" s="10"/>
      <c r="UAR292" s="10"/>
      <c r="UAS292" s="10"/>
      <c r="UAT292" s="10"/>
      <c r="UAU292" s="10"/>
      <c r="UAV292" s="10"/>
      <c r="UAW292" s="10"/>
      <c r="UAX292" s="10"/>
      <c r="UAY292" s="10"/>
      <c r="UAZ292" s="10"/>
      <c r="UBA292" s="10"/>
      <c r="UBB292" s="10"/>
      <c r="UBC292" s="10"/>
      <c r="UBD292" s="10"/>
      <c r="UBE292" s="10"/>
      <c r="UBF292" s="10"/>
      <c r="UBG292" s="10"/>
      <c r="UBH292" s="10"/>
      <c r="UBI292" s="10"/>
      <c r="UBJ292" s="10"/>
      <c r="UBK292" s="10"/>
      <c r="UBL292" s="10"/>
      <c r="UBM292" s="10"/>
      <c r="UBN292" s="10"/>
      <c r="UBO292" s="10"/>
      <c r="UBP292" s="10"/>
      <c r="UBQ292" s="10"/>
      <c r="UBR292" s="10"/>
      <c r="UBS292" s="10"/>
      <c r="UBT292" s="10"/>
      <c r="UBU292" s="10"/>
      <c r="UBV292" s="10"/>
      <c r="UBW292" s="10"/>
      <c r="UBX292" s="10"/>
      <c r="UBY292" s="10"/>
      <c r="UBZ292" s="10"/>
      <c r="UCA292" s="10"/>
      <c r="UCB292" s="10"/>
      <c r="UCC292" s="10"/>
      <c r="UCD292" s="10"/>
      <c r="UCE292" s="10"/>
      <c r="UCF292" s="10"/>
      <c r="UCG292" s="10"/>
      <c r="UCH292" s="10"/>
      <c r="UCI292" s="10"/>
      <c r="UCJ292" s="10"/>
      <c r="UCK292" s="10"/>
      <c r="UCL292" s="10"/>
      <c r="UCM292" s="10"/>
      <c r="UCN292" s="10"/>
      <c r="UCO292" s="10"/>
      <c r="UCP292" s="10"/>
      <c r="UCQ292" s="10"/>
      <c r="UCR292" s="10"/>
      <c r="UCS292" s="10"/>
      <c r="UCT292" s="10"/>
      <c r="UCU292" s="10"/>
      <c r="UCV292" s="10"/>
      <c r="UCW292" s="10"/>
      <c r="UCX292" s="10"/>
      <c r="UCY292" s="10"/>
      <c r="UCZ292" s="10"/>
      <c r="UDA292" s="10"/>
      <c r="UDB292" s="10"/>
      <c r="UDC292" s="10"/>
      <c r="UDD292" s="10"/>
      <c r="UDE292" s="10"/>
      <c r="UDF292" s="10"/>
      <c r="UDG292" s="10"/>
      <c r="UDH292" s="10"/>
      <c r="UDI292" s="10"/>
      <c r="UDJ292" s="10"/>
      <c r="UDK292" s="10"/>
      <c r="UDL292" s="10"/>
      <c r="UDM292" s="10"/>
      <c r="UDN292" s="10"/>
      <c r="UDO292" s="10"/>
      <c r="UDP292" s="10"/>
      <c r="UDQ292" s="10"/>
      <c r="UDR292" s="10"/>
      <c r="UDS292" s="10"/>
      <c r="UDT292" s="10"/>
      <c r="UDU292" s="10"/>
      <c r="UDV292" s="10"/>
      <c r="UDW292" s="10"/>
      <c r="UDX292" s="10"/>
      <c r="UDY292" s="10"/>
      <c r="UDZ292" s="10"/>
      <c r="UEA292" s="10"/>
      <c r="UEB292" s="10"/>
      <c r="UEC292" s="10"/>
      <c r="UED292" s="10"/>
      <c r="UEE292" s="10"/>
      <c r="UEF292" s="10"/>
      <c r="UEG292" s="10"/>
      <c r="UEH292" s="10"/>
      <c r="UEI292" s="10"/>
      <c r="UEJ292" s="10"/>
      <c r="UEK292" s="10"/>
      <c r="UEL292" s="10"/>
      <c r="UEM292" s="10"/>
      <c r="UEN292" s="10"/>
      <c r="UEO292" s="10"/>
      <c r="UEP292" s="10"/>
      <c r="UEQ292" s="10"/>
      <c r="UER292" s="10"/>
      <c r="UES292" s="10"/>
      <c r="UET292" s="10"/>
      <c r="UEU292" s="10"/>
      <c r="UEV292" s="10"/>
      <c r="UEW292" s="10"/>
      <c r="UEX292" s="10"/>
      <c r="UEY292" s="10"/>
      <c r="UEZ292" s="10"/>
      <c r="UFA292" s="10"/>
      <c r="UFB292" s="10"/>
      <c r="UFC292" s="10"/>
      <c r="UFD292" s="10"/>
      <c r="UFE292" s="10"/>
      <c r="UFF292" s="10"/>
      <c r="UFG292" s="10"/>
      <c r="UFH292" s="10"/>
      <c r="UFI292" s="10"/>
      <c r="UFJ292" s="10"/>
      <c r="UFK292" s="10"/>
      <c r="UFL292" s="10"/>
      <c r="UFM292" s="10"/>
      <c r="UFN292" s="10"/>
      <c r="UFO292" s="10"/>
      <c r="UFP292" s="10"/>
      <c r="UFQ292" s="10"/>
      <c r="UFR292" s="10"/>
      <c r="UFS292" s="10"/>
      <c r="UFT292" s="10"/>
      <c r="UFU292" s="10"/>
      <c r="UFV292" s="10"/>
      <c r="UFW292" s="10"/>
      <c r="UFX292" s="10"/>
      <c r="UFY292" s="10"/>
      <c r="UFZ292" s="10"/>
      <c r="UGA292" s="10"/>
      <c r="UGB292" s="10"/>
      <c r="UGC292" s="10"/>
      <c r="UGD292" s="10"/>
      <c r="UGE292" s="10"/>
      <c r="UGF292" s="10"/>
      <c r="UGG292" s="10"/>
      <c r="UGH292" s="10"/>
      <c r="UGI292" s="10"/>
      <c r="UGJ292" s="10"/>
      <c r="UGK292" s="10"/>
      <c r="UGL292" s="10"/>
      <c r="UGM292" s="10"/>
      <c r="UGN292" s="10"/>
      <c r="UGO292" s="10"/>
      <c r="UGP292" s="10"/>
      <c r="UGQ292" s="10"/>
      <c r="UGR292" s="10"/>
      <c r="UGS292" s="10"/>
      <c r="UGT292" s="10"/>
      <c r="UGU292" s="10"/>
      <c r="UGV292" s="10"/>
      <c r="UGW292" s="10"/>
      <c r="UGX292" s="10"/>
      <c r="UGY292" s="10"/>
      <c r="UGZ292" s="10"/>
      <c r="UHA292" s="10"/>
      <c r="UHB292" s="10"/>
      <c r="UHC292" s="10"/>
      <c r="UHD292" s="10"/>
      <c r="UHE292" s="10"/>
      <c r="UHF292" s="10"/>
      <c r="UHG292" s="10"/>
      <c r="UHH292" s="10"/>
      <c r="UHI292" s="10"/>
      <c r="UHJ292" s="10"/>
      <c r="UHK292" s="10"/>
      <c r="UHL292" s="10"/>
      <c r="UHM292" s="10"/>
      <c r="UHN292" s="10"/>
      <c r="UHO292" s="10"/>
      <c r="UHP292" s="10"/>
      <c r="UHQ292" s="10"/>
      <c r="UHR292" s="10"/>
      <c r="UHS292" s="10"/>
      <c r="UHT292" s="10"/>
      <c r="UHU292" s="10"/>
      <c r="UHV292" s="10"/>
      <c r="UHW292" s="10"/>
      <c r="UHX292" s="10"/>
      <c r="UHY292" s="10"/>
      <c r="UHZ292" s="10"/>
      <c r="UIA292" s="10"/>
      <c r="UIB292" s="10"/>
      <c r="UIC292" s="10"/>
      <c r="UID292" s="10"/>
      <c r="UIE292" s="10"/>
      <c r="UIF292" s="10"/>
      <c r="UIG292" s="10"/>
      <c r="UIH292" s="10"/>
      <c r="UII292" s="10"/>
      <c r="UIJ292" s="10"/>
      <c r="UIK292" s="10"/>
      <c r="UIL292" s="10"/>
      <c r="UIM292" s="10"/>
      <c r="UIN292" s="10"/>
      <c r="UIO292" s="10"/>
      <c r="UIP292" s="10"/>
      <c r="UIQ292" s="10"/>
      <c r="UIR292" s="10"/>
      <c r="UIS292" s="10"/>
      <c r="UIT292" s="10"/>
      <c r="UIU292" s="10"/>
      <c r="UIV292" s="10"/>
      <c r="UIW292" s="10"/>
      <c r="UIX292" s="10"/>
      <c r="UIY292" s="10"/>
      <c r="UIZ292" s="10"/>
      <c r="UJA292" s="10"/>
      <c r="UJB292" s="10"/>
      <c r="UJC292" s="10"/>
      <c r="UJD292" s="10"/>
      <c r="UJE292" s="10"/>
      <c r="UJF292" s="10"/>
      <c r="UJG292" s="10"/>
      <c r="UJH292" s="10"/>
      <c r="UJI292" s="10"/>
      <c r="UJJ292" s="10"/>
      <c r="UJK292" s="10"/>
      <c r="UJL292" s="10"/>
      <c r="UJM292" s="10"/>
      <c r="UJN292" s="10"/>
      <c r="UJO292" s="10"/>
      <c r="UJP292" s="10"/>
      <c r="UJQ292" s="10"/>
      <c r="UJR292" s="10"/>
      <c r="UJS292" s="10"/>
      <c r="UJT292" s="10"/>
      <c r="UJU292" s="10"/>
      <c r="UJV292" s="10"/>
      <c r="UJW292" s="10"/>
      <c r="UJX292" s="10"/>
      <c r="UJY292" s="10"/>
      <c r="UJZ292" s="10"/>
      <c r="UKA292" s="10"/>
      <c r="UKB292" s="10"/>
      <c r="UKC292" s="10"/>
      <c r="UKD292" s="10"/>
      <c r="UKE292" s="10"/>
      <c r="UKF292" s="10"/>
      <c r="UKG292" s="10"/>
      <c r="UKH292" s="10"/>
      <c r="UKI292" s="10"/>
      <c r="UKJ292" s="10"/>
      <c r="UKK292" s="10"/>
      <c r="UKL292" s="10"/>
      <c r="UKM292" s="10"/>
      <c r="UKN292" s="10"/>
      <c r="UKO292" s="10"/>
      <c r="UKP292" s="10"/>
      <c r="UKQ292" s="10"/>
      <c r="UKR292" s="10"/>
      <c r="UKS292" s="10"/>
      <c r="UKT292" s="10"/>
      <c r="UKU292" s="10"/>
      <c r="UKV292" s="10"/>
      <c r="UKW292" s="10"/>
      <c r="UKX292" s="10"/>
      <c r="UKY292" s="10"/>
      <c r="UKZ292" s="10"/>
      <c r="ULA292" s="10"/>
      <c r="ULB292" s="10"/>
      <c r="ULC292" s="10"/>
      <c r="ULD292" s="10"/>
      <c r="ULE292" s="10"/>
      <c r="ULF292" s="10"/>
      <c r="ULG292" s="10"/>
      <c r="ULH292" s="10"/>
      <c r="ULI292" s="10"/>
      <c r="ULJ292" s="10"/>
      <c r="ULK292" s="10"/>
      <c r="ULL292" s="10"/>
      <c r="ULM292" s="10"/>
      <c r="ULN292" s="10"/>
      <c r="ULO292" s="10"/>
      <c r="ULP292" s="10"/>
      <c r="ULQ292" s="10"/>
      <c r="ULR292" s="10"/>
      <c r="ULS292" s="10"/>
      <c r="ULT292" s="10"/>
      <c r="ULU292" s="10"/>
      <c r="ULV292" s="10"/>
      <c r="ULW292" s="10"/>
      <c r="ULX292" s="10"/>
      <c r="ULY292" s="10"/>
      <c r="ULZ292" s="10"/>
      <c r="UMA292" s="10"/>
      <c r="UMB292" s="10"/>
      <c r="UMC292" s="10"/>
      <c r="UMD292" s="10"/>
      <c r="UME292" s="10"/>
      <c r="UMF292" s="10"/>
      <c r="UMG292" s="10"/>
      <c r="UMH292" s="10"/>
      <c r="UMI292" s="10"/>
      <c r="UMJ292" s="10"/>
      <c r="UMK292" s="10"/>
      <c r="UML292" s="10"/>
      <c r="UMM292" s="10"/>
      <c r="UMN292" s="10"/>
      <c r="UMO292" s="10"/>
      <c r="UMP292" s="10"/>
      <c r="UMQ292" s="10"/>
      <c r="UMR292" s="10"/>
      <c r="UMS292" s="10"/>
      <c r="UMT292" s="10"/>
      <c r="UMU292" s="10"/>
      <c r="UMV292" s="10"/>
      <c r="UMW292" s="10"/>
      <c r="UMX292" s="10"/>
      <c r="UMY292" s="10"/>
      <c r="UMZ292" s="10"/>
      <c r="UNA292" s="10"/>
      <c r="UNB292" s="10"/>
      <c r="UNC292" s="10"/>
      <c r="UND292" s="10"/>
      <c r="UNE292" s="10"/>
      <c r="UNF292" s="10"/>
      <c r="UNG292" s="10"/>
      <c r="UNH292" s="10"/>
      <c r="UNI292" s="10"/>
      <c r="UNJ292" s="10"/>
      <c r="UNK292" s="10"/>
      <c r="UNL292" s="10"/>
      <c r="UNM292" s="10"/>
      <c r="UNN292" s="10"/>
      <c r="UNO292" s="10"/>
      <c r="UNP292" s="10"/>
      <c r="UNQ292" s="10"/>
      <c r="UNR292" s="10"/>
      <c r="UNS292" s="10"/>
      <c r="UNT292" s="10"/>
      <c r="UNU292" s="10"/>
      <c r="UNV292" s="10"/>
      <c r="UNW292" s="10"/>
      <c r="UNX292" s="10"/>
      <c r="UNY292" s="10"/>
      <c r="UNZ292" s="10"/>
      <c r="UOA292" s="10"/>
      <c r="UOB292" s="10"/>
      <c r="UOC292" s="10"/>
      <c r="UOD292" s="10"/>
      <c r="UOE292" s="10"/>
      <c r="UOF292" s="10"/>
      <c r="UOG292" s="10"/>
      <c r="UOH292" s="10"/>
      <c r="UOI292" s="10"/>
      <c r="UOJ292" s="10"/>
      <c r="UOK292" s="10"/>
      <c r="UOL292" s="10"/>
      <c r="UOM292" s="10"/>
      <c r="UON292" s="10"/>
      <c r="UOO292" s="10"/>
      <c r="UOP292" s="10"/>
      <c r="UOQ292" s="10"/>
      <c r="UOR292" s="10"/>
      <c r="UOS292" s="10"/>
      <c r="UOT292" s="10"/>
      <c r="UOU292" s="10"/>
      <c r="UOV292" s="10"/>
      <c r="UOW292" s="10"/>
      <c r="UOX292" s="10"/>
      <c r="UOY292" s="10"/>
      <c r="UOZ292" s="10"/>
      <c r="UPA292" s="10"/>
      <c r="UPB292" s="10"/>
      <c r="UPC292" s="10"/>
      <c r="UPD292" s="10"/>
      <c r="UPE292" s="10"/>
      <c r="UPF292" s="10"/>
      <c r="UPG292" s="10"/>
      <c r="UPH292" s="10"/>
      <c r="UPI292" s="10"/>
      <c r="UPJ292" s="10"/>
      <c r="UPK292" s="10"/>
      <c r="UPL292" s="10"/>
      <c r="UPM292" s="10"/>
      <c r="UPN292" s="10"/>
      <c r="UPO292" s="10"/>
      <c r="UPP292" s="10"/>
      <c r="UPQ292" s="10"/>
      <c r="UPR292" s="10"/>
      <c r="UPS292" s="10"/>
      <c r="UPT292" s="10"/>
      <c r="UPU292" s="10"/>
      <c r="UPV292" s="10"/>
      <c r="UPW292" s="10"/>
      <c r="UPX292" s="10"/>
      <c r="UPY292" s="10"/>
      <c r="UPZ292" s="10"/>
      <c r="UQA292" s="10"/>
      <c r="UQB292" s="10"/>
      <c r="UQC292" s="10"/>
      <c r="UQD292" s="10"/>
      <c r="UQE292" s="10"/>
      <c r="UQF292" s="10"/>
      <c r="UQG292" s="10"/>
      <c r="UQH292" s="10"/>
      <c r="UQI292" s="10"/>
      <c r="UQJ292" s="10"/>
      <c r="UQK292" s="10"/>
      <c r="UQL292" s="10"/>
      <c r="UQM292" s="10"/>
      <c r="UQN292" s="10"/>
      <c r="UQO292" s="10"/>
      <c r="UQP292" s="10"/>
      <c r="UQQ292" s="10"/>
      <c r="UQR292" s="10"/>
      <c r="UQS292" s="10"/>
      <c r="UQT292" s="10"/>
      <c r="UQU292" s="10"/>
      <c r="UQV292" s="10"/>
      <c r="UQW292" s="10"/>
      <c r="UQX292" s="10"/>
      <c r="UQY292" s="10"/>
      <c r="UQZ292" s="10"/>
      <c r="URA292" s="10"/>
      <c r="URB292" s="10"/>
      <c r="URC292" s="10"/>
      <c r="URD292" s="10"/>
      <c r="URE292" s="10"/>
      <c r="URF292" s="10"/>
      <c r="URG292" s="10"/>
      <c r="URH292" s="10"/>
      <c r="URI292" s="10"/>
      <c r="URJ292" s="10"/>
      <c r="URK292" s="10"/>
      <c r="URL292" s="10"/>
      <c r="URM292" s="10"/>
      <c r="URN292" s="10"/>
      <c r="URO292" s="10"/>
      <c r="URP292" s="10"/>
      <c r="URQ292" s="10"/>
      <c r="URR292" s="10"/>
      <c r="URS292" s="10"/>
      <c r="URT292" s="10"/>
      <c r="URU292" s="10"/>
      <c r="URV292" s="10"/>
      <c r="URW292" s="10"/>
      <c r="URX292" s="10"/>
      <c r="URY292" s="10"/>
      <c r="URZ292" s="10"/>
      <c r="USA292" s="10"/>
      <c r="USB292" s="10"/>
      <c r="USC292" s="10"/>
      <c r="USD292" s="10"/>
      <c r="USE292" s="10"/>
      <c r="USF292" s="10"/>
      <c r="USG292" s="10"/>
      <c r="USH292" s="10"/>
      <c r="USI292" s="10"/>
      <c r="USJ292" s="10"/>
      <c r="USK292" s="10"/>
      <c r="USL292" s="10"/>
      <c r="USM292" s="10"/>
      <c r="USN292" s="10"/>
      <c r="USO292" s="10"/>
      <c r="USP292" s="10"/>
      <c r="USQ292" s="10"/>
      <c r="USR292" s="10"/>
      <c r="USS292" s="10"/>
      <c r="UST292" s="10"/>
      <c r="USU292" s="10"/>
      <c r="USV292" s="10"/>
      <c r="USW292" s="10"/>
      <c r="USX292" s="10"/>
      <c r="USY292" s="10"/>
      <c r="USZ292" s="10"/>
      <c r="UTA292" s="10"/>
      <c r="UTB292" s="10"/>
      <c r="UTC292" s="10"/>
      <c r="UTD292" s="10"/>
      <c r="UTE292" s="10"/>
      <c r="UTF292" s="10"/>
      <c r="UTG292" s="10"/>
      <c r="UTH292" s="10"/>
      <c r="UTI292" s="10"/>
      <c r="UTJ292" s="10"/>
      <c r="UTK292" s="10"/>
      <c r="UTL292" s="10"/>
      <c r="UTM292" s="10"/>
      <c r="UTN292" s="10"/>
      <c r="UTO292" s="10"/>
      <c r="UTP292" s="10"/>
      <c r="UTQ292" s="10"/>
      <c r="UTR292" s="10"/>
      <c r="UTS292" s="10"/>
      <c r="UTT292" s="10"/>
      <c r="UTU292" s="10"/>
      <c r="UTV292" s="10"/>
      <c r="UTW292" s="10"/>
      <c r="UTX292" s="10"/>
      <c r="UTY292" s="10"/>
      <c r="UTZ292" s="10"/>
      <c r="UUA292" s="10"/>
      <c r="UUB292" s="10"/>
      <c r="UUC292" s="10"/>
      <c r="UUD292" s="10"/>
      <c r="UUE292" s="10"/>
      <c r="UUF292" s="10"/>
      <c r="UUG292" s="10"/>
      <c r="UUH292" s="10"/>
      <c r="UUI292" s="10"/>
      <c r="UUJ292" s="10"/>
      <c r="UUK292" s="10"/>
      <c r="UUL292" s="10"/>
      <c r="UUM292" s="10"/>
      <c r="UUN292" s="10"/>
      <c r="UUO292" s="10"/>
      <c r="UUP292" s="10"/>
      <c r="UUQ292" s="10"/>
      <c r="UUR292" s="10"/>
      <c r="UUS292" s="10"/>
      <c r="UUT292" s="10"/>
      <c r="UUU292" s="10"/>
      <c r="UUV292" s="10"/>
      <c r="UUW292" s="10"/>
      <c r="UUX292" s="10"/>
      <c r="UUY292" s="10"/>
      <c r="UUZ292" s="10"/>
      <c r="UVA292" s="10"/>
      <c r="UVB292" s="10"/>
      <c r="UVC292" s="10"/>
      <c r="UVD292" s="10"/>
      <c r="UVE292" s="10"/>
      <c r="UVF292" s="10"/>
      <c r="UVG292" s="10"/>
      <c r="UVH292" s="10"/>
      <c r="UVI292" s="10"/>
      <c r="UVJ292" s="10"/>
      <c r="UVK292" s="10"/>
      <c r="UVL292" s="10"/>
      <c r="UVM292" s="10"/>
      <c r="UVN292" s="10"/>
      <c r="UVO292" s="10"/>
      <c r="UVP292" s="10"/>
      <c r="UVQ292" s="10"/>
      <c r="UVR292" s="10"/>
      <c r="UVS292" s="10"/>
      <c r="UVT292" s="10"/>
      <c r="UVU292" s="10"/>
      <c r="UVV292" s="10"/>
      <c r="UVW292" s="10"/>
      <c r="UVX292" s="10"/>
      <c r="UVY292" s="10"/>
      <c r="UVZ292" s="10"/>
      <c r="UWA292" s="10"/>
      <c r="UWB292" s="10"/>
      <c r="UWC292" s="10"/>
      <c r="UWD292" s="10"/>
      <c r="UWE292" s="10"/>
      <c r="UWF292" s="10"/>
      <c r="UWG292" s="10"/>
      <c r="UWH292" s="10"/>
      <c r="UWI292" s="10"/>
      <c r="UWJ292" s="10"/>
      <c r="UWK292" s="10"/>
      <c r="UWL292" s="10"/>
      <c r="UWM292" s="10"/>
      <c r="UWN292" s="10"/>
      <c r="UWO292" s="10"/>
      <c r="UWP292" s="10"/>
      <c r="UWQ292" s="10"/>
      <c r="UWR292" s="10"/>
      <c r="UWS292" s="10"/>
      <c r="UWT292" s="10"/>
      <c r="UWU292" s="10"/>
      <c r="UWV292" s="10"/>
      <c r="UWW292" s="10"/>
      <c r="UWX292" s="10"/>
      <c r="UWY292" s="10"/>
      <c r="UWZ292" s="10"/>
      <c r="UXA292" s="10"/>
      <c r="UXB292" s="10"/>
      <c r="UXC292" s="10"/>
      <c r="UXD292" s="10"/>
      <c r="UXE292" s="10"/>
      <c r="UXF292" s="10"/>
      <c r="UXG292" s="10"/>
      <c r="UXH292" s="10"/>
      <c r="UXI292" s="10"/>
      <c r="UXJ292" s="10"/>
      <c r="UXK292" s="10"/>
      <c r="UXL292" s="10"/>
      <c r="UXM292" s="10"/>
      <c r="UXN292" s="10"/>
      <c r="UXO292" s="10"/>
      <c r="UXP292" s="10"/>
      <c r="UXQ292" s="10"/>
      <c r="UXR292" s="10"/>
      <c r="UXS292" s="10"/>
      <c r="UXT292" s="10"/>
      <c r="UXU292" s="10"/>
      <c r="UXV292" s="10"/>
      <c r="UXW292" s="10"/>
      <c r="UXX292" s="10"/>
      <c r="UXY292" s="10"/>
      <c r="UXZ292" s="10"/>
      <c r="UYA292" s="10"/>
      <c r="UYB292" s="10"/>
      <c r="UYC292" s="10"/>
      <c r="UYD292" s="10"/>
      <c r="UYE292" s="10"/>
      <c r="UYF292" s="10"/>
      <c r="UYG292" s="10"/>
      <c r="UYH292" s="10"/>
      <c r="UYI292" s="10"/>
      <c r="UYJ292" s="10"/>
      <c r="UYK292" s="10"/>
      <c r="UYL292" s="10"/>
      <c r="UYM292" s="10"/>
      <c r="UYN292" s="10"/>
      <c r="UYO292" s="10"/>
      <c r="UYP292" s="10"/>
      <c r="UYQ292" s="10"/>
      <c r="UYR292" s="10"/>
      <c r="UYS292" s="10"/>
      <c r="UYT292" s="10"/>
      <c r="UYU292" s="10"/>
      <c r="UYV292" s="10"/>
      <c r="UYW292" s="10"/>
      <c r="UYX292" s="10"/>
      <c r="UYY292" s="10"/>
      <c r="UYZ292" s="10"/>
      <c r="UZA292" s="10"/>
      <c r="UZB292" s="10"/>
      <c r="UZC292" s="10"/>
      <c r="UZD292" s="10"/>
      <c r="UZE292" s="10"/>
      <c r="UZF292" s="10"/>
      <c r="UZG292" s="10"/>
      <c r="UZH292" s="10"/>
      <c r="UZI292" s="10"/>
      <c r="UZJ292" s="10"/>
      <c r="UZK292" s="10"/>
      <c r="UZL292" s="10"/>
      <c r="UZM292" s="10"/>
      <c r="UZN292" s="10"/>
      <c r="UZO292" s="10"/>
      <c r="UZP292" s="10"/>
      <c r="UZQ292" s="10"/>
      <c r="UZR292" s="10"/>
      <c r="UZS292" s="10"/>
      <c r="UZT292" s="10"/>
      <c r="UZU292" s="10"/>
      <c r="UZV292" s="10"/>
      <c r="UZW292" s="10"/>
      <c r="UZX292" s="10"/>
      <c r="UZY292" s="10"/>
      <c r="UZZ292" s="10"/>
      <c r="VAA292" s="10"/>
      <c r="VAB292" s="10"/>
      <c r="VAC292" s="10"/>
      <c r="VAD292" s="10"/>
      <c r="VAE292" s="10"/>
      <c r="VAF292" s="10"/>
      <c r="VAG292" s="10"/>
      <c r="VAH292" s="10"/>
      <c r="VAI292" s="10"/>
      <c r="VAJ292" s="10"/>
      <c r="VAK292" s="10"/>
      <c r="VAL292" s="10"/>
      <c r="VAM292" s="10"/>
      <c r="VAN292" s="10"/>
      <c r="VAO292" s="10"/>
      <c r="VAP292" s="10"/>
      <c r="VAQ292" s="10"/>
      <c r="VAR292" s="10"/>
      <c r="VAS292" s="10"/>
      <c r="VAT292" s="10"/>
      <c r="VAU292" s="10"/>
      <c r="VAV292" s="10"/>
      <c r="VAW292" s="10"/>
      <c r="VAX292" s="10"/>
      <c r="VAY292" s="10"/>
      <c r="VAZ292" s="10"/>
      <c r="VBA292" s="10"/>
      <c r="VBB292" s="10"/>
      <c r="VBC292" s="10"/>
      <c r="VBD292" s="10"/>
      <c r="VBE292" s="10"/>
      <c r="VBF292" s="10"/>
      <c r="VBG292" s="10"/>
      <c r="VBH292" s="10"/>
      <c r="VBI292" s="10"/>
      <c r="VBJ292" s="10"/>
      <c r="VBK292" s="10"/>
      <c r="VBL292" s="10"/>
      <c r="VBM292" s="10"/>
      <c r="VBN292" s="10"/>
      <c r="VBO292" s="10"/>
      <c r="VBP292" s="10"/>
      <c r="VBQ292" s="10"/>
      <c r="VBR292" s="10"/>
      <c r="VBS292" s="10"/>
      <c r="VBT292" s="10"/>
      <c r="VBU292" s="10"/>
      <c r="VBV292" s="10"/>
      <c r="VBW292" s="10"/>
      <c r="VBX292" s="10"/>
      <c r="VBY292" s="10"/>
      <c r="VBZ292" s="10"/>
      <c r="VCA292" s="10"/>
      <c r="VCB292" s="10"/>
      <c r="VCC292" s="10"/>
      <c r="VCD292" s="10"/>
      <c r="VCE292" s="10"/>
      <c r="VCF292" s="10"/>
      <c r="VCG292" s="10"/>
      <c r="VCH292" s="10"/>
      <c r="VCI292" s="10"/>
      <c r="VCJ292" s="10"/>
      <c r="VCK292" s="10"/>
      <c r="VCL292" s="10"/>
      <c r="VCM292" s="10"/>
      <c r="VCN292" s="10"/>
      <c r="VCO292" s="10"/>
      <c r="VCP292" s="10"/>
      <c r="VCQ292" s="10"/>
      <c r="VCR292" s="10"/>
      <c r="VCS292" s="10"/>
      <c r="VCT292" s="10"/>
      <c r="VCU292" s="10"/>
      <c r="VCV292" s="10"/>
      <c r="VCW292" s="10"/>
      <c r="VCX292" s="10"/>
      <c r="VCY292" s="10"/>
      <c r="VCZ292" s="10"/>
      <c r="VDA292" s="10"/>
      <c r="VDB292" s="10"/>
      <c r="VDC292" s="10"/>
      <c r="VDD292" s="10"/>
      <c r="VDE292" s="10"/>
      <c r="VDF292" s="10"/>
      <c r="VDG292" s="10"/>
      <c r="VDH292" s="10"/>
      <c r="VDI292" s="10"/>
      <c r="VDJ292" s="10"/>
      <c r="VDK292" s="10"/>
      <c r="VDL292" s="10"/>
      <c r="VDM292" s="10"/>
      <c r="VDN292" s="10"/>
      <c r="VDO292" s="10"/>
      <c r="VDP292" s="10"/>
      <c r="VDQ292" s="10"/>
      <c r="VDR292" s="10"/>
      <c r="VDS292" s="10"/>
      <c r="VDT292" s="10"/>
      <c r="VDU292" s="10"/>
      <c r="VDV292" s="10"/>
      <c r="VDW292" s="10"/>
      <c r="VDX292" s="10"/>
      <c r="VDY292" s="10"/>
      <c r="VDZ292" s="10"/>
      <c r="VEA292" s="10"/>
      <c r="VEB292" s="10"/>
      <c r="VEC292" s="10"/>
      <c r="VED292" s="10"/>
      <c r="VEE292" s="10"/>
      <c r="VEF292" s="10"/>
      <c r="VEG292" s="10"/>
      <c r="VEH292" s="10"/>
      <c r="VEI292" s="10"/>
      <c r="VEJ292" s="10"/>
      <c r="VEK292" s="10"/>
      <c r="VEL292" s="10"/>
      <c r="VEM292" s="10"/>
      <c r="VEN292" s="10"/>
      <c r="VEO292" s="10"/>
      <c r="VEP292" s="10"/>
      <c r="VEQ292" s="10"/>
      <c r="VER292" s="10"/>
      <c r="VES292" s="10"/>
      <c r="VET292" s="10"/>
      <c r="VEU292" s="10"/>
      <c r="VEV292" s="10"/>
      <c r="VEW292" s="10"/>
      <c r="VEX292" s="10"/>
      <c r="VEY292" s="10"/>
      <c r="VEZ292" s="10"/>
      <c r="VFA292" s="10"/>
      <c r="VFB292" s="10"/>
      <c r="VFC292" s="10"/>
      <c r="VFD292" s="10"/>
      <c r="VFE292" s="10"/>
      <c r="VFF292" s="10"/>
      <c r="VFG292" s="10"/>
      <c r="VFH292" s="10"/>
      <c r="VFI292" s="10"/>
      <c r="VFJ292" s="10"/>
      <c r="VFK292" s="10"/>
      <c r="VFL292" s="10"/>
      <c r="VFM292" s="10"/>
      <c r="VFN292" s="10"/>
      <c r="VFO292" s="10"/>
      <c r="VFP292" s="10"/>
      <c r="VFQ292" s="10"/>
      <c r="VFR292" s="10"/>
      <c r="VFS292" s="10"/>
      <c r="VFT292" s="10"/>
      <c r="VFU292" s="10"/>
      <c r="VFV292" s="10"/>
      <c r="VFW292" s="10"/>
      <c r="VFX292" s="10"/>
      <c r="VFY292" s="10"/>
      <c r="VFZ292" s="10"/>
      <c r="VGA292" s="10"/>
      <c r="VGB292" s="10"/>
      <c r="VGC292" s="10"/>
      <c r="VGD292" s="10"/>
      <c r="VGE292" s="10"/>
      <c r="VGF292" s="10"/>
      <c r="VGG292" s="10"/>
      <c r="VGH292" s="10"/>
      <c r="VGI292" s="10"/>
      <c r="VGJ292" s="10"/>
      <c r="VGK292" s="10"/>
      <c r="VGL292" s="10"/>
      <c r="VGM292" s="10"/>
      <c r="VGN292" s="10"/>
      <c r="VGO292" s="10"/>
      <c r="VGP292" s="10"/>
      <c r="VGQ292" s="10"/>
      <c r="VGR292" s="10"/>
      <c r="VGS292" s="10"/>
      <c r="VGT292" s="10"/>
      <c r="VGU292" s="10"/>
      <c r="VGV292" s="10"/>
      <c r="VGW292" s="10"/>
      <c r="VGX292" s="10"/>
      <c r="VGY292" s="10"/>
      <c r="VGZ292" s="10"/>
      <c r="VHA292" s="10"/>
      <c r="VHB292" s="10"/>
      <c r="VHC292" s="10"/>
      <c r="VHD292" s="10"/>
      <c r="VHE292" s="10"/>
      <c r="VHF292" s="10"/>
      <c r="VHG292" s="10"/>
      <c r="VHH292" s="10"/>
      <c r="VHI292" s="10"/>
      <c r="VHJ292" s="10"/>
      <c r="VHK292" s="10"/>
      <c r="VHL292" s="10"/>
      <c r="VHM292" s="10"/>
      <c r="VHN292" s="10"/>
      <c r="VHO292" s="10"/>
      <c r="VHP292" s="10"/>
      <c r="VHQ292" s="10"/>
      <c r="VHR292" s="10"/>
      <c r="VHS292" s="10"/>
      <c r="VHT292" s="10"/>
      <c r="VHU292" s="10"/>
      <c r="VHV292" s="10"/>
      <c r="VHW292" s="10"/>
      <c r="VHX292" s="10"/>
      <c r="VHY292" s="10"/>
      <c r="VHZ292" s="10"/>
      <c r="VIA292" s="10"/>
      <c r="VIB292" s="10"/>
      <c r="VIC292" s="10"/>
      <c r="VID292" s="10"/>
      <c r="VIE292" s="10"/>
      <c r="VIF292" s="10"/>
      <c r="VIG292" s="10"/>
      <c r="VIH292" s="10"/>
      <c r="VII292" s="10"/>
      <c r="VIJ292" s="10"/>
      <c r="VIK292" s="10"/>
      <c r="VIL292" s="10"/>
      <c r="VIM292" s="10"/>
      <c r="VIN292" s="10"/>
      <c r="VIO292" s="10"/>
      <c r="VIP292" s="10"/>
      <c r="VIQ292" s="10"/>
      <c r="VIR292" s="10"/>
      <c r="VIS292" s="10"/>
      <c r="VIT292" s="10"/>
      <c r="VIU292" s="10"/>
      <c r="VIV292" s="10"/>
      <c r="VIW292" s="10"/>
      <c r="VIX292" s="10"/>
      <c r="VIY292" s="10"/>
      <c r="VIZ292" s="10"/>
      <c r="VJA292" s="10"/>
      <c r="VJB292" s="10"/>
      <c r="VJC292" s="10"/>
      <c r="VJD292" s="10"/>
      <c r="VJE292" s="10"/>
      <c r="VJF292" s="10"/>
      <c r="VJG292" s="10"/>
      <c r="VJH292" s="10"/>
      <c r="VJI292" s="10"/>
      <c r="VJJ292" s="10"/>
      <c r="VJK292" s="10"/>
      <c r="VJL292" s="10"/>
      <c r="VJM292" s="10"/>
      <c r="VJN292" s="10"/>
      <c r="VJO292" s="10"/>
      <c r="VJP292" s="10"/>
      <c r="VJQ292" s="10"/>
      <c r="VJR292" s="10"/>
      <c r="VJS292" s="10"/>
      <c r="VJT292" s="10"/>
      <c r="VJU292" s="10"/>
      <c r="VJV292" s="10"/>
      <c r="VJW292" s="10"/>
      <c r="VJX292" s="10"/>
      <c r="VJY292" s="10"/>
      <c r="VJZ292" s="10"/>
      <c r="VKA292" s="10"/>
      <c r="VKB292" s="10"/>
      <c r="VKC292" s="10"/>
      <c r="VKD292" s="10"/>
      <c r="VKE292" s="10"/>
      <c r="VKF292" s="10"/>
      <c r="VKG292" s="10"/>
      <c r="VKH292" s="10"/>
      <c r="VKI292" s="10"/>
      <c r="VKJ292" s="10"/>
      <c r="VKK292" s="10"/>
      <c r="VKL292" s="10"/>
      <c r="VKM292" s="10"/>
      <c r="VKN292" s="10"/>
      <c r="VKO292" s="10"/>
      <c r="VKP292" s="10"/>
      <c r="VKQ292" s="10"/>
      <c r="VKR292" s="10"/>
      <c r="VKS292" s="10"/>
      <c r="VKT292" s="10"/>
      <c r="VKU292" s="10"/>
      <c r="VKV292" s="10"/>
      <c r="VKW292" s="10"/>
      <c r="VKX292" s="10"/>
      <c r="VKY292" s="10"/>
      <c r="VKZ292" s="10"/>
      <c r="VLA292" s="10"/>
      <c r="VLB292" s="10"/>
      <c r="VLC292" s="10"/>
      <c r="VLD292" s="10"/>
      <c r="VLE292" s="10"/>
      <c r="VLF292" s="10"/>
      <c r="VLG292" s="10"/>
      <c r="VLH292" s="10"/>
      <c r="VLI292" s="10"/>
      <c r="VLJ292" s="10"/>
      <c r="VLK292" s="10"/>
      <c r="VLL292" s="10"/>
      <c r="VLM292" s="10"/>
      <c r="VLN292" s="10"/>
      <c r="VLO292" s="10"/>
      <c r="VLP292" s="10"/>
      <c r="VLQ292" s="10"/>
      <c r="VLR292" s="10"/>
      <c r="VLS292" s="10"/>
      <c r="VLT292" s="10"/>
      <c r="VLU292" s="10"/>
      <c r="VLV292" s="10"/>
      <c r="VLW292" s="10"/>
      <c r="VLX292" s="10"/>
      <c r="VLY292" s="10"/>
      <c r="VLZ292" s="10"/>
      <c r="VMA292" s="10"/>
      <c r="VMB292" s="10"/>
      <c r="VMC292" s="10"/>
      <c r="VMD292" s="10"/>
      <c r="VME292" s="10"/>
      <c r="VMF292" s="10"/>
      <c r="VMG292" s="10"/>
      <c r="VMH292" s="10"/>
      <c r="VMI292" s="10"/>
      <c r="VMJ292" s="10"/>
      <c r="VMK292" s="10"/>
      <c r="VML292" s="10"/>
      <c r="VMM292" s="10"/>
      <c r="VMN292" s="10"/>
      <c r="VMO292" s="10"/>
      <c r="VMP292" s="10"/>
      <c r="VMQ292" s="10"/>
      <c r="VMR292" s="10"/>
      <c r="VMS292" s="10"/>
      <c r="VMT292" s="10"/>
      <c r="VMU292" s="10"/>
      <c r="VMV292" s="10"/>
      <c r="VMW292" s="10"/>
      <c r="VMX292" s="10"/>
      <c r="VMY292" s="10"/>
      <c r="VMZ292" s="10"/>
      <c r="VNA292" s="10"/>
      <c r="VNB292" s="10"/>
      <c r="VNC292" s="10"/>
      <c r="VND292" s="10"/>
      <c r="VNE292" s="10"/>
      <c r="VNF292" s="10"/>
      <c r="VNG292" s="10"/>
      <c r="VNH292" s="10"/>
      <c r="VNI292" s="10"/>
      <c r="VNJ292" s="10"/>
      <c r="VNK292" s="10"/>
      <c r="VNL292" s="10"/>
      <c r="VNM292" s="10"/>
      <c r="VNN292" s="10"/>
      <c r="VNO292" s="10"/>
      <c r="VNP292" s="10"/>
      <c r="VNQ292" s="10"/>
      <c r="VNR292" s="10"/>
      <c r="VNS292" s="10"/>
      <c r="VNT292" s="10"/>
      <c r="VNU292" s="10"/>
      <c r="VNV292" s="10"/>
      <c r="VNW292" s="10"/>
      <c r="VNX292" s="10"/>
      <c r="VNY292" s="10"/>
      <c r="VNZ292" s="10"/>
      <c r="VOA292" s="10"/>
      <c r="VOB292" s="10"/>
      <c r="VOC292" s="10"/>
      <c r="VOD292" s="10"/>
      <c r="VOE292" s="10"/>
      <c r="VOF292" s="10"/>
      <c r="VOG292" s="10"/>
      <c r="VOH292" s="10"/>
      <c r="VOI292" s="10"/>
      <c r="VOJ292" s="10"/>
      <c r="VOK292" s="10"/>
      <c r="VOL292" s="10"/>
      <c r="VOM292" s="10"/>
      <c r="VON292" s="10"/>
      <c r="VOO292" s="10"/>
      <c r="VOP292" s="10"/>
      <c r="VOQ292" s="10"/>
      <c r="VOR292" s="10"/>
      <c r="VOS292" s="10"/>
      <c r="VOT292" s="10"/>
      <c r="VOU292" s="10"/>
      <c r="VOV292" s="10"/>
      <c r="VOW292" s="10"/>
      <c r="VOX292" s="10"/>
      <c r="VOY292" s="10"/>
      <c r="VOZ292" s="10"/>
      <c r="VPA292" s="10"/>
      <c r="VPB292" s="10"/>
      <c r="VPC292" s="10"/>
      <c r="VPD292" s="10"/>
      <c r="VPE292" s="10"/>
      <c r="VPF292" s="10"/>
      <c r="VPG292" s="10"/>
      <c r="VPH292" s="10"/>
      <c r="VPI292" s="10"/>
      <c r="VPJ292" s="10"/>
      <c r="VPK292" s="10"/>
      <c r="VPL292" s="10"/>
      <c r="VPM292" s="10"/>
      <c r="VPN292" s="10"/>
      <c r="VPO292" s="10"/>
      <c r="VPP292" s="10"/>
      <c r="VPQ292" s="10"/>
      <c r="VPR292" s="10"/>
      <c r="VPS292" s="10"/>
      <c r="VPT292" s="10"/>
      <c r="VPU292" s="10"/>
      <c r="VPV292" s="10"/>
      <c r="VPW292" s="10"/>
      <c r="VPX292" s="10"/>
      <c r="VPY292" s="10"/>
      <c r="VPZ292" s="10"/>
      <c r="VQA292" s="10"/>
      <c r="VQB292" s="10"/>
      <c r="VQC292" s="10"/>
      <c r="VQD292" s="10"/>
      <c r="VQE292" s="10"/>
      <c r="VQF292" s="10"/>
      <c r="VQG292" s="10"/>
      <c r="VQH292" s="10"/>
      <c r="VQI292" s="10"/>
      <c r="VQJ292" s="10"/>
      <c r="VQK292" s="10"/>
      <c r="VQL292" s="10"/>
      <c r="VQM292" s="10"/>
      <c r="VQN292" s="10"/>
      <c r="VQO292" s="10"/>
      <c r="VQP292" s="10"/>
      <c r="VQQ292" s="10"/>
      <c r="VQR292" s="10"/>
      <c r="VQS292" s="10"/>
      <c r="VQT292" s="10"/>
      <c r="VQU292" s="10"/>
      <c r="VQV292" s="10"/>
      <c r="VQW292" s="10"/>
      <c r="VQX292" s="10"/>
      <c r="VQY292" s="10"/>
      <c r="VQZ292" s="10"/>
      <c r="VRA292" s="10"/>
      <c r="VRB292" s="10"/>
      <c r="VRC292" s="10"/>
      <c r="VRD292" s="10"/>
      <c r="VRE292" s="10"/>
      <c r="VRF292" s="10"/>
      <c r="VRG292" s="10"/>
      <c r="VRH292" s="10"/>
      <c r="VRI292" s="10"/>
      <c r="VRJ292" s="10"/>
      <c r="VRK292" s="10"/>
      <c r="VRL292" s="10"/>
      <c r="VRM292" s="10"/>
      <c r="VRN292" s="10"/>
      <c r="VRO292" s="10"/>
      <c r="VRP292" s="10"/>
      <c r="VRQ292" s="10"/>
      <c r="VRR292" s="10"/>
      <c r="VRS292" s="10"/>
      <c r="VRT292" s="10"/>
      <c r="VRU292" s="10"/>
      <c r="VRV292" s="10"/>
      <c r="VRW292" s="10"/>
      <c r="VRX292" s="10"/>
      <c r="VRY292" s="10"/>
      <c r="VRZ292" s="10"/>
      <c r="VSA292" s="10"/>
      <c r="VSB292" s="10"/>
      <c r="VSC292" s="10"/>
      <c r="VSD292" s="10"/>
      <c r="VSE292" s="10"/>
      <c r="VSF292" s="10"/>
      <c r="VSG292" s="10"/>
      <c r="VSH292" s="10"/>
      <c r="VSI292" s="10"/>
      <c r="VSJ292" s="10"/>
      <c r="VSK292" s="10"/>
      <c r="VSL292" s="10"/>
      <c r="VSM292" s="10"/>
      <c r="VSN292" s="10"/>
      <c r="VSO292" s="10"/>
      <c r="VSP292" s="10"/>
      <c r="VSQ292" s="10"/>
      <c r="VSR292" s="10"/>
      <c r="VSS292" s="10"/>
      <c r="VST292" s="10"/>
      <c r="VSU292" s="10"/>
      <c r="VSV292" s="10"/>
      <c r="VSW292" s="10"/>
      <c r="VSX292" s="10"/>
      <c r="VSY292" s="10"/>
      <c r="VSZ292" s="10"/>
      <c r="VTA292" s="10"/>
      <c r="VTB292" s="10"/>
      <c r="VTC292" s="10"/>
      <c r="VTD292" s="10"/>
      <c r="VTE292" s="10"/>
      <c r="VTF292" s="10"/>
      <c r="VTG292" s="10"/>
      <c r="VTH292" s="10"/>
      <c r="VTI292" s="10"/>
      <c r="VTJ292" s="10"/>
      <c r="VTK292" s="10"/>
      <c r="VTL292" s="10"/>
      <c r="VTM292" s="10"/>
      <c r="VTN292" s="10"/>
      <c r="VTO292" s="10"/>
      <c r="VTP292" s="10"/>
      <c r="VTQ292" s="10"/>
      <c r="VTR292" s="10"/>
      <c r="VTS292" s="10"/>
      <c r="VTT292" s="10"/>
      <c r="VTU292" s="10"/>
      <c r="VTV292" s="10"/>
      <c r="VTW292" s="10"/>
      <c r="VTX292" s="10"/>
      <c r="VTY292" s="10"/>
      <c r="VTZ292" s="10"/>
      <c r="VUA292" s="10"/>
      <c r="VUB292" s="10"/>
      <c r="VUC292" s="10"/>
      <c r="VUD292" s="10"/>
      <c r="VUE292" s="10"/>
      <c r="VUF292" s="10"/>
      <c r="VUG292" s="10"/>
      <c r="VUH292" s="10"/>
      <c r="VUI292" s="10"/>
      <c r="VUJ292" s="10"/>
      <c r="VUK292" s="10"/>
      <c r="VUL292" s="10"/>
      <c r="VUM292" s="10"/>
      <c r="VUN292" s="10"/>
      <c r="VUO292" s="10"/>
      <c r="VUP292" s="10"/>
      <c r="VUQ292" s="10"/>
      <c r="VUR292" s="10"/>
      <c r="VUS292" s="10"/>
      <c r="VUT292" s="10"/>
      <c r="VUU292" s="10"/>
      <c r="VUV292" s="10"/>
      <c r="VUW292" s="10"/>
      <c r="VUX292" s="10"/>
      <c r="VUY292" s="10"/>
      <c r="VUZ292" s="10"/>
      <c r="VVA292" s="10"/>
      <c r="VVB292" s="10"/>
      <c r="VVC292" s="10"/>
      <c r="VVD292" s="10"/>
      <c r="VVE292" s="10"/>
      <c r="VVF292" s="10"/>
      <c r="VVG292" s="10"/>
      <c r="VVH292" s="10"/>
      <c r="VVI292" s="10"/>
      <c r="VVJ292" s="10"/>
      <c r="VVK292" s="10"/>
      <c r="VVL292" s="10"/>
      <c r="VVM292" s="10"/>
      <c r="VVN292" s="10"/>
      <c r="VVO292" s="10"/>
      <c r="VVP292" s="10"/>
      <c r="VVQ292" s="10"/>
      <c r="VVR292" s="10"/>
      <c r="VVS292" s="10"/>
      <c r="VVT292" s="10"/>
      <c r="VVU292" s="10"/>
      <c r="VVV292" s="10"/>
      <c r="VVW292" s="10"/>
      <c r="VVX292" s="10"/>
      <c r="VVY292" s="10"/>
      <c r="VVZ292" s="10"/>
      <c r="VWA292" s="10"/>
      <c r="VWB292" s="10"/>
      <c r="VWC292" s="10"/>
      <c r="VWD292" s="10"/>
      <c r="VWE292" s="10"/>
      <c r="VWF292" s="10"/>
      <c r="VWG292" s="10"/>
      <c r="VWH292" s="10"/>
      <c r="VWI292" s="10"/>
      <c r="VWJ292" s="10"/>
      <c r="VWK292" s="10"/>
      <c r="VWL292" s="10"/>
      <c r="VWM292" s="10"/>
      <c r="VWN292" s="10"/>
      <c r="VWO292" s="10"/>
      <c r="VWP292" s="10"/>
      <c r="VWQ292" s="10"/>
      <c r="VWR292" s="10"/>
      <c r="VWS292" s="10"/>
      <c r="VWT292" s="10"/>
      <c r="VWU292" s="10"/>
      <c r="VWV292" s="10"/>
      <c r="VWW292" s="10"/>
      <c r="VWX292" s="10"/>
      <c r="VWY292" s="10"/>
      <c r="VWZ292" s="10"/>
      <c r="VXA292" s="10"/>
      <c r="VXB292" s="10"/>
      <c r="VXC292" s="10"/>
      <c r="VXD292" s="10"/>
      <c r="VXE292" s="10"/>
      <c r="VXF292" s="10"/>
      <c r="VXG292" s="10"/>
      <c r="VXH292" s="10"/>
      <c r="VXI292" s="10"/>
      <c r="VXJ292" s="10"/>
      <c r="VXK292" s="10"/>
      <c r="VXL292" s="10"/>
      <c r="VXM292" s="10"/>
      <c r="VXN292" s="10"/>
      <c r="VXO292" s="10"/>
      <c r="VXP292" s="10"/>
      <c r="VXQ292" s="10"/>
      <c r="VXR292" s="10"/>
      <c r="VXS292" s="10"/>
      <c r="VXT292" s="10"/>
      <c r="VXU292" s="10"/>
      <c r="VXV292" s="10"/>
      <c r="VXW292" s="10"/>
      <c r="VXX292" s="10"/>
      <c r="VXY292" s="10"/>
      <c r="VXZ292" s="10"/>
      <c r="VYA292" s="10"/>
      <c r="VYB292" s="10"/>
      <c r="VYC292" s="10"/>
      <c r="VYD292" s="10"/>
      <c r="VYE292" s="10"/>
      <c r="VYF292" s="10"/>
      <c r="VYG292" s="10"/>
      <c r="VYH292" s="10"/>
      <c r="VYI292" s="10"/>
      <c r="VYJ292" s="10"/>
      <c r="VYK292" s="10"/>
      <c r="VYL292" s="10"/>
      <c r="VYM292" s="10"/>
      <c r="VYN292" s="10"/>
      <c r="VYO292" s="10"/>
      <c r="VYP292" s="10"/>
      <c r="VYQ292" s="10"/>
      <c r="VYR292" s="10"/>
      <c r="VYS292" s="10"/>
      <c r="VYT292" s="10"/>
      <c r="VYU292" s="10"/>
      <c r="VYV292" s="10"/>
      <c r="VYW292" s="10"/>
      <c r="VYX292" s="10"/>
      <c r="VYY292" s="10"/>
      <c r="VYZ292" s="10"/>
      <c r="VZA292" s="10"/>
      <c r="VZB292" s="10"/>
      <c r="VZC292" s="10"/>
      <c r="VZD292" s="10"/>
      <c r="VZE292" s="10"/>
      <c r="VZF292" s="10"/>
      <c r="VZG292" s="10"/>
      <c r="VZH292" s="10"/>
      <c r="VZI292" s="10"/>
      <c r="VZJ292" s="10"/>
      <c r="VZK292" s="10"/>
      <c r="VZL292" s="10"/>
      <c r="VZM292" s="10"/>
      <c r="VZN292" s="10"/>
      <c r="VZO292" s="10"/>
      <c r="VZP292" s="10"/>
      <c r="VZQ292" s="10"/>
      <c r="VZR292" s="10"/>
      <c r="VZS292" s="10"/>
      <c r="VZT292" s="10"/>
      <c r="VZU292" s="10"/>
      <c r="VZV292" s="10"/>
      <c r="VZW292" s="10"/>
      <c r="VZX292" s="10"/>
      <c r="VZY292" s="10"/>
      <c r="VZZ292" s="10"/>
      <c r="WAA292" s="10"/>
      <c r="WAB292" s="10"/>
      <c r="WAC292" s="10"/>
      <c r="WAD292" s="10"/>
      <c r="WAE292" s="10"/>
      <c r="WAF292" s="10"/>
      <c r="WAG292" s="10"/>
      <c r="WAH292" s="10"/>
      <c r="WAI292" s="10"/>
      <c r="WAJ292" s="10"/>
      <c r="WAK292" s="10"/>
      <c r="WAL292" s="10"/>
      <c r="WAM292" s="10"/>
      <c r="WAN292" s="10"/>
      <c r="WAO292" s="10"/>
      <c r="WAP292" s="10"/>
      <c r="WAQ292" s="10"/>
      <c r="WAR292" s="10"/>
      <c r="WAS292" s="10"/>
      <c r="WAT292" s="10"/>
      <c r="WAU292" s="10"/>
      <c r="WAV292" s="10"/>
      <c r="WAW292" s="10"/>
      <c r="WAX292" s="10"/>
      <c r="WAY292" s="10"/>
      <c r="WAZ292" s="10"/>
      <c r="WBA292" s="10"/>
      <c r="WBB292" s="10"/>
      <c r="WBC292" s="10"/>
      <c r="WBD292" s="10"/>
      <c r="WBE292" s="10"/>
      <c r="WBF292" s="10"/>
      <c r="WBG292" s="10"/>
      <c r="WBH292" s="10"/>
      <c r="WBI292" s="10"/>
      <c r="WBJ292" s="10"/>
      <c r="WBK292" s="10"/>
      <c r="WBL292" s="10"/>
      <c r="WBM292" s="10"/>
      <c r="WBN292" s="10"/>
      <c r="WBO292" s="10"/>
      <c r="WBP292" s="10"/>
      <c r="WBQ292" s="10"/>
      <c r="WBR292" s="10"/>
      <c r="WBS292" s="10"/>
      <c r="WBT292" s="10"/>
      <c r="WBU292" s="10"/>
      <c r="WBV292" s="10"/>
      <c r="WBW292" s="10"/>
      <c r="WBX292" s="10"/>
      <c r="WBY292" s="10"/>
      <c r="WBZ292" s="10"/>
      <c r="WCA292" s="10"/>
      <c r="WCB292" s="10"/>
      <c r="WCC292" s="10"/>
      <c r="WCD292" s="10"/>
      <c r="WCE292" s="10"/>
      <c r="WCF292" s="10"/>
      <c r="WCG292" s="10"/>
      <c r="WCH292" s="10"/>
      <c r="WCI292" s="10"/>
      <c r="WCJ292" s="10"/>
      <c r="WCK292" s="10"/>
      <c r="WCL292" s="10"/>
      <c r="WCM292" s="10"/>
      <c r="WCN292" s="10"/>
      <c r="WCO292" s="10"/>
      <c r="WCP292" s="10"/>
      <c r="WCQ292" s="10"/>
      <c r="WCR292" s="10"/>
      <c r="WCS292" s="10"/>
      <c r="WCT292" s="10"/>
      <c r="WCU292" s="10"/>
      <c r="WCV292" s="10"/>
      <c r="WCW292" s="10"/>
      <c r="WCX292" s="10"/>
      <c r="WCY292" s="10"/>
      <c r="WCZ292" s="10"/>
      <c r="WDA292" s="10"/>
      <c r="WDB292" s="10"/>
      <c r="WDC292" s="10"/>
      <c r="WDD292" s="10"/>
      <c r="WDE292" s="10"/>
      <c r="WDF292" s="10"/>
      <c r="WDG292" s="10"/>
      <c r="WDH292" s="10"/>
      <c r="WDI292" s="10"/>
      <c r="WDJ292" s="10"/>
      <c r="WDK292" s="10"/>
      <c r="WDL292" s="10"/>
      <c r="WDM292" s="10"/>
      <c r="WDN292" s="10"/>
      <c r="WDO292" s="10"/>
      <c r="WDP292" s="10"/>
      <c r="WDQ292" s="10"/>
      <c r="WDR292" s="10"/>
      <c r="WDS292" s="10"/>
      <c r="WDT292" s="10"/>
      <c r="WDU292" s="10"/>
      <c r="WDV292" s="10"/>
      <c r="WDW292" s="10"/>
      <c r="WDX292" s="10"/>
      <c r="WDY292" s="10"/>
      <c r="WDZ292" s="10"/>
      <c r="WEA292" s="10"/>
      <c r="WEB292" s="10"/>
      <c r="WEC292" s="10"/>
      <c r="WED292" s="10"/>
      <c r="WEE292" s="10"/>
      <c r="WEF292" s="10"/>
      <c r="WEG292" s="10"/>
      <c r="WEH292" s="10"/>
      <c r="WEI292" s="10"/>
      <c r="WEJ292" s="10"/>
      <c r="WEK292" s="10"/>
      <c r="WEL292" s="10"/>
      <c r="WEM292" s="10"/>
      <c r="WEN292" s="10"/>
      <c r="WEO292" s="10"/>
      <c r="WEP292" s="10"/>
      <c r="WEQ292" s="10"/>
      <c r="WER292" s="10"/>
      <c r="WES292" s="10"/>
      <c r="WET292" s="10"/>
      <c r="WEU292" s="10"/>
      <c r="WEV292" s="10"/>
      <c r="WEW292" s="10"/>
      <c r="WEX292" s="10"/>
      <c r="WEY292" s="10"/>
      <c r="WEZ292" s="10"/>
      <c r="WFA292" s="10"/>
      <c r="WFB292" s="10"/>
      <c r="WFC292" s="10"/>
      <c r="WFD292" s="10"/>
      <c r="WFE292" s="10"/>
      <c r="WFF292" s="10"/>
      <c r="WFG292" s="10"/>
      <c r="WFH292" s="10"/>
      <c r="WFI292" s="10"/>
      <c r="WFJ292" s="10"/>
      <c r="WFK292" s="10"/>
      <c r="WFL292" s="10"/>
      <c r="WFM292" s="10"/>
      <c r="WFN292" s="10"/>
      <c r="WFO292" s="10"/>
      <c r="WFP292" s="10"/>
      <c r="WFQ292" s="10"/>
      <c r="WFR292" s="10"/>
      <c r="WFS292" s="10"/>
      <c r="WFT292" s="10"/>
      <c r="WFU292" s="10"/>
      <c r="WFV292" s="10"/>
      <c r="WFW292" s="10"/>
      <c r="WFX292" s="10"/>
      <c r="WFY292" s="10"/>
      <c r="WFZ292" s="10"/>
      <c r="WGA292" s="10"/>
      <c r="WGB292" s="10"/>
      <c r="WGC292" s="10"/>
      <c r="WGD292" s="10"/>
      <c r="WGE292" s="10"/>
      <c r="WGF292" s="10"/>
      <c r="WGG292" s="10"/>
      <c r="WGH292" s="10"/>
      <c r="WGI292" s="10"/>
      <c r="WGJ292" s="10"/>
      <c r="WGK292" s="10"/>
      <c r="WGL292" s="10"/>
      <c r="WGM292" s="10"/>
      <c r="WGN292" s="10"/>
      <c r="WGO292" s="10"/>
      <c r="WGP292" s="10"/>
      <c r="WGQ292" s="10"/>
      <c r="WGR292" s="10"/>
      <c r="WGS292" s="10"/>
      <c r="WGT292" s="10"/>
      <c r="WGU292" s="10"/>
      <c r="WGV292" s="10"/>
      <c r="WGW292" s="10"/>
      <c r="WGX292" s="10"/>
      <c r="WGY292" s="10"/>
      <c r="WGZ292" s="10"/>
      <c r="WHA292" s="10"/>
      <c r="WHB292" s="10"/>
      <c r="WHC292" s="10"/>
      <c r="WHD292" s="10"/>
      <c r="WHE292" s="10"/>
      <c r="WHF292" s="10"/>
      <c r="WHG292" s="10"/>
      <c r="WHH292" s="10"/>
      <c r="WHI292" s="10"/>
      <c r="WHJ292" s="10"/>
      <c r="WHK292" s="10"/>
      <c r="WHL292" s="10"/>
      <c r="WHM292" s="10"/>
      <c r="WHN292" s="10"/>
      <c r="WHO292" s="10"/>
      <c r="WHP292" s="10"/>
      <c r="WHQ292" s="10"/>
      <c r="WHR292" s="10"/>
      <c r="WHS292" s="10"/>
      <c r="WHT292" s="10"/>
      <c r="WHU292" s="10"/>
      <c r="WHV292" s="10"/>
      <c r="WHW292" s="10"/>
      <c r="WHX292" s="10"/>
      <c r="WHY292" s="10"/>
      <c r="WHZ292" s="10"/>
      <c r="WIA292" s="10"/>
      <c r="WIB292" s="10"/>
      <c r="WIC292" s="10"/>
      <c r="WID292" s="10"/>
      <c r="WIE292" s="10"/>
      <c r="WIF292" s="10"/>
      <c r="WIG292" s="10"/>
      <c r="WIH292" s="10"/>
      <c r="WII292" s="10"/>
      <c r="WIJ292" s="10"/>
      <c r="WIK292" s="10"/>
      <c r="WIL292" s="10"/>
      <c r="WIM292" s="10"/>
      <c r="WIN292" s="10"/>
      <c r="WIO292" s="10"/>
      <c r="WIP292" s="10"/>
      <c r="WIQ292" s="10"/>
      <c r="WIR292" s="10"/>
      <c r="WIS292" s="10"/>
      <c r="WIT292" s="10"/>
      <c r="WIU292" s="10"/>
      <c r="WIV292" s="10"/>
      <c r="WIW292" s="10"/>
      <c r="WIX292" s="10"/>
      <c r="WIY292" s="10"/>
      <c r="WIZ292" s="10"/>
      <c r="WJA292" s="10"/>
      <c r="WJB292" s="10"/>
      <c r="WJC292" s="10"/>
      <c r="WJD292" s="10"/>
      <c r="WJE292" s="10"/>
      <c r="WJF292" s="10"/>
      <c r="WJG292" s="10"/>
      <c r="WJH292" s="10"/>
      <c r="WJI292" s="10"/>
      <c r="WJJ292" s="10"/>
      <c r="WJK292" s="10"/>
      <c r="WJL292" s="10"/>
      <c r="WJM292" s="10"/>
      <c r="WJN292" s="10"/>
      <c r="WJO292" s="10"/>
      <c r="WJP292" s="10"/>
      <c r="WJQ292" s="10"/>
      <c r="WJR292" s="10"/>
      <c r="WJS292" s="10"/>
      <c r="WJT292" s="10"/>
      <c r="WJU292" s="10"/>
      <c r="WJV292" s="10"/>
      <c r="WJW292" s="10"/>
      <c r="WJX292" s="10"/>
      <c r="WJY292" s="10"/>
      <c r="WJZ292" s="10"/>
      <c r="WKA292" s="10"/>
      <c r="WKB292" s="10"/>
      <c r="WKC292" s="10"/>
      <c r="WKD292" s="10"/>
      <c r="WKE292" s="10"/>
      <c r="WKF292" s="10"/>
      <c r="WKG292" s="10"/>
      <c r="WKH292" s="10"/>
      <c r="WKI292" s="10"/>
      <c r="WKJ292" s="10"/>
      <c r="WKK292" s="10"/>
      <c r="WKL292" s="10"/>
      <c r="WKM292" s="10"/>
      <c r="WKN292" s="10"/>
      <c r="WKO292" s="10"/>
      <c r="WKP292" s="10"/>
      <c r="WKQ292" s="10"/>
      <c r="WKR292" s="10"/>
      <c r="WKS292" s="10"/>
      <c r="WKT292" s="10"/>
      <c r="WKU292" s="10"/>
      <c r="WKV292" s="10"/>
      <c r="WKW292" s="10"/>
      <c r="WKX292" s="10"/>
      <c r="WKY292" s="10"/>
      <c r="WKZ292" s="10"/>
      <c r="WLA292" s="10"/>
      <c r="WLB292" s="10"/>
      <c r="WLC292" s="10"/>
      <c r="WLD292" s="10"/>
      <c r="WLE292" s="10"/>
      <c r="WLF292" s="10"/>
      <c r="WLG292" s="10"/>
      <c r="WLH292" s="10"/>
      <c r="WLI292" s="10"/>
      <c r="WLJ292" s="10"/>
      <c r="WLK292" s="10"/>
      <c r="WLL292" s="10"/>
      <c r="WLM292" s="10"/>
      <c r="WLN292" s="10"/>
      <c r="WLO292" s="10"/>
      <c r="WLP292" s="10"/>
      <c r="WLQ292" s="10"/>
      <c r="WLR292" s="10"/>
      <c r="WLS292" s="10"/>
      <c r="WLT292" s="10"/>
      <c r="WLU292" s="10"/>
      <c r="WLV292" s="10"/>
      <c r="WLW292" s="10"/>
      <c r="WLX292" s="10"/>
      <c r="WLY292" s="10"/>
      <c r="WLZ292" s="10"/>
      <c r="WMA292" s="10"/>
      <c r="WMB292" s="10"/>
      <c r="WMC292" s="10"/>
      <c r="WMD292" s="10"/>
      <c r="WME292" s="10"/>
      <c r="WMF292" s="10"/>
      <c r="WMG292" s="10"/>
      <c r="WMH292" s="10"/>
      <c r="WMI292" s="10"/>
      <c r="WMJ292" s="10"/>
      <c r="WMK292" s="10"/>
      <c r="WML292" s="10"/>
      <c r="WMM292" s="10"/>
      <c r="WMN292" s="10"/>
      <c r="WMO292" s="10"/>
      <c r="WMP292" s="10"/>
      <c r="WMQ292" s="10"/>
      <c r="WMR292" s="10"/>
      <c r="WMS292" s="10"/>
      <c r="WMT292" s="10"/>
      <c r="WMU292" s="10"/>
      <c r="WMV292" s="10"/>
      <c r="WMW292" s="10"/>
      <c r="WMX292" s="10"/>
      <c r="WMY292" s="10"/>
      <c r="WMZ292" s="10"/>
      <c r="WNA292" s="10"/>
      <c r="WNB292" s="10"/>
      <c r="WNC292" s="10"/>
      <c r="WND292" s="10"/>
      <c r="WNE292" s="10"/>
      <c r="WNF292" s="10"/>
      <c r="WNG292" s="10"/>
      <c r="WNH292" s="10"/>
      <c r="WNI292" s="10"/>
      <c r="WNJ292" s="10"/>
      <c r="WNK292" s="10"/>
      <c r="WNL292" s="10"/>
      <c r="WNM292" s="10"/>
      <c r="WNN292" s="10"/>
      <c r="WNO292" s="10"/>
      <c r="WNP292" s="10"/>
      <c r="WNQ292" s="10"/>
      <c r="WNR292" s="10"/>
      <c r="WNS292" s="10"/>
      <c r="WNT292" s="10"/>
      <c r="WNU292" s="10"/>
      <c r="WNV292" s="10"/>
      <c r="WNW292" s="10"/>
      <c r="WNX292" s="10"/>
      <c r="WNY292" s="10"/>
      <c r="WNZ292" s="10"/>
      <c r="WOA292" s="10"/>
      <c r="WOB292" s="10"/>
      <c r="WOC292" s="10"/>
      <c r="WOD292" s="10"/>
      <c r="WOE292" s="10"/>
      <c r="WOF292" s="10"/>
      <c r="WOG292" s="10"/>
      <c r="WOH292" s="10"/>
      <c r="WOI292" s="10"/>
      <c r="WOJ292" s="10"/>
      <c r="WOK292" s="10"/>
      <c r="WOL292" s="10"/>
      <c r="WOM292" s="10"/>
      <c r="WON292" s="10"/>
      <c r="WOO292" s="10"/>
      <c r="WOP292" s="10"/>
      <c r="WOQ292" s="10"/>
      <c r="WOR292" s="10"/>
      <c r="WOS292" s="10"/>
      <c r="WOT292" s="10"/>
      <c r="WOU292" s="10"/>
      <c r="WOV292" s="10"/>
      <c r="WOW292" s="10"/>
      <c r="WOX292" s="10"/>
      <c r="WOY292" s="10"/>
      <c r="WOZ292" s="10"/>
      <c r="WPA292" s="10"/>
      <c r="WPB292" s="10"/>
      <c r="WPC292" s="10"/>
      <c r="WPD292" s="10"/>
      <c r="WPE292" s="10"/>
      <c r="WPF292" s="10"/>
      <c r="WPG292" s="10"/>
      <c r="WPH292" s="10"/>
      <c r="WPI292" s="10"/>
      <c r="WPJ292" s="10"/>
      <c r="WPK292" s="10"/>
      <c r="WPL292" s="10"/>
      <c r="WPM292" s="10"/>
      <c r="WPN292" s="10"/>
      <c r="WPO292" s="10"/>
      <c r="WPP292" s="10"/>
      <c r="WPQ292" s="10"/>
      <c r="WPR292" s="10"/>
      <c r="WPS292" s="10"/>
      <c r="WPT292" s="10"/>
      <c r="WPU292" s="10"/>
      <c r="WPV292" s="10"/>
      <c r="WPW292" s="10"/>
      <c r="WPX292" s="10"/>
      <c r="WPY292" s="10"/>
      <c r="WPZ292" s="10"/>
      <c r="WQA292" s="10"/>
      <c r="WQB292" s="10"/>
      <c r="WQC292" s="10"/>
      <c r="WQD292" s="10"/>
      <c r="WQE292" s="10"/>
      <c r="WQF292" s="10"/>
      <c r="WQG292" s="10"/>
      <c r="WQH292" s="10"/>
      <c r="WQI292" s="10"/>
      <c r="WQJ292" s="10"/>
      <c r="WQK292" s="10"/>
      <c r="WQL292" s="10"/>
      <c r="WQM292" s="10"/>
      <c r="WQN292" s="10"/>
      <c r="WQO292" s="10"/>
      <c r="WQP292" s="10"/>
      <c r="WQQ292" s="10"/>
      <c r="WQR292" s="10"/>
      <c r="WQS292" s="10"/>
      <c r="WQT292" s="10"/>
      <c r="WQU292" s="10"/>
      <c r="WQV292" s="10"/>
      <c r="WQW292" s="10"/>
      <c r="WQX292" s="10"/>
      <c r="WQY292" s="10"/>
      <c r="WQZ292" s="10"/>
      <c r="WRA292" s="10"/>
      <c r="WRB292" s="10"/>
      <c r="WRC292" s="10"/>
      <c r="WRD292" s="10"/>
      <c r="WRE292" s="10"/>
      <c r="WRF292" s="10"/>
      <c r="WRG292" s="10"/>
      <c r="WRH292" s="10"/>
      <c r="WRI292" s="10"/>
      <c r="WRJ292" s="10"/>
      <c r="WRK292" s="10"/>
      <c r="WRL292" s="10"/>
      <c r="WRM292" s="10"/>
      <c r="WRN292" s="10"/>
      <c r="WRO292" s="10"/>
      <c r="WRP292" s="10"/>
      <c r="WRQ292" s="10"/>
      <c r="WRR292" s="10"/>
      <c r="WRS292" s="10"/>
      <c r="WRT292" s="10"/>
      <c r="WRU292" s="10"/>
      <c r="WRV292" s="10"/>
      <c r="WRW292" s="10"/>
      <c r="WRX292" s="10"/>
      <c r="WRY292" s="10"/>
      <c r="WRZ292" s="10"/>
      <c r="WSA292" s="10"/>
      <c r="WSB292" s="10"/>
      <c r="WSC292" s="10"/>
      <c r="WSD292" s="10"/>
      <c r="WSE292" s="10"/>
      <c r="WSF292" s="10"/>
      <c r="WSG292" s="10"/>
      <c r="WSH292" s="10"/>
      <c r="WSI292" s="10"/>
      <c r="WSJ292" s="10"/>
      <c r="WSK292" s="10"/>
      <c r="WSL292" s="10"/>
      <c r="WSM292" s="10"/>
      <c r="WSN292" s="10"/>
      <c r="WSO292" s="10"/>
      <c r="WSP292" s="10"/>
      <c r="WSQ292" s="10"/>
      <c r="WSR292" s="10"/>
      <c r="WSS292" s="10"/>
      <c r="WST292" s="10"/>
      <c r="WSU292" s="10"/>
      <c r="WSV292" s="10"/>
      <c r="WSW292" s="10"/>
      <c r="WSX292" s="10"/>
      <c r="WSY292" s="10"/>
      <c r="WSZ292" s="10"/>
      <c r="WTA292" s="10"/>
      <c r="WTB292" s="10"/>
      <c r="WTC292" s="10"/>
      <c r="WTD292" s="10"/>
      <c r="WTE292" s="10"/>
      <c r="WTF292" s="10"/>
      <c r="WTG292" s="10"/>
      <c r="WTH292" s="10"/>
      <c r="WTI292" s="10"/>
      <c r="WTJ292" s="10"/>
      <c r="WTK292" s="10"/>
      <c r="WTL292" s="10"/>
      <c r="WTM292" s="10"/>
      <c r="WTN292" s="10"/>
      <c r="WTO292" s="10"/>
      <c r="WTP292" s="10"/>
      <c r="WTQ292" s="10"/>
      <c r="WTR292" s="10"/>
      <c r="WTS292" s="10"/>
      <c r="WTT292" s="10"/>
      <c r="WTU292" s="10"/>
      <c r="WTV292" s="10"/>
      <c r="WTW292" s="10"/>
      <c r="WTX292" s="10"/>
      <c r="WTY292" s="10"/>
      <c r="WTZ292" s="10"/>
      <c r="WUA292" s="10"/>
      <c r="WUB292" s="10"/>
      <c r="WUC292" s="10"/>
      <c r="WUD292" s="10"/>
      <c r="WUE292" s="10"/>
      <c r="WUF292" s="10"/>
      <c r="WUG292" s="10"/>
      <c r="WUH292" s="10"/>
      <c r="WUI292" s="10"/>
      <c r="WUJ292" s="10"/>
      <c r="WUK292" s="10"/>
      <c r="WUL292" s="10"/>
      <c r="WUM292" s="10"/>
      <c r="WUN292" s="10"/>
      <c r="WUO292" s="10"/>
      <c r="WUP292" s="10"/>
      <c r="WUQ292" s="10"/>
      <c r="WUR292" s="10"/>
      <c r="WUS292" s="10"/>
      <c r="WUT292" s="10"/>
      <c r="WUU292" s="10"/>
      <c r="WUV292" s="10"/>
      <c r="WUW292" s="10"/>
      <c r="WUX292" s="10"/>
      <c r="WUY292" s="10"/>
      <c r="WUZ292" s="10"/>
      <c r="WVA292" s="10"/>
      <c r="WVB292" s="10"/>
      <c r="WVC292" s="10"/>
      <c r="WVD292" s="10"/>
      <c r="WVE292" s="10"/>
      <c r="WVF292" s="10"/>
      <c r="WVG292" s="10"/>
      <c r="WVH292" s="10"/>
      <c r="WVI292" s="10"/>
      <c r="WVJ292" s="10"/>
      <c r="WVK292" s="10"/>
      <c r="WVL292" s="10"/>
      <c r="WVM292" s="10"/>
      <c r="WVN292" s="10"/>
      <c r="WVO292" s="10"/>
      <c r="WVP292" s="10"/>
      <c r="WVQ292" s="10"/>
      <c r="WVR292" s="10"/>
      <c r="WVS292" s="10"/>
      <c r="WVT292" s="10"/>
      <c r="WVU292" s="10"/>
      <c r="WVV292" s="10"/>
      <c r="WVW292" s="10"/>
      <c r="WVX292" s="10"/>
      <c r="WVY292" s="10"/>
      <c r="WVZ292" s="10"/>
      <c r="WWA292" s="10"/>
      <c r="WWB292" s="10"/>
      <c r="WWC292" s="10"/>
      <c r="WWD292" s="10"/>
      <c r="WWE292" s="10"/>
      <c r="WWF292" s="10"/>
      <c r="WWG292" s="10"/>
      <c r="WWH292" s="10"/>
      <c r="WWI292" s="10"/>
      <c r="WWJ292" s="10"/>
      <c r="WWK292" s="10"/>
      <c r="WWL292" s="10"/>
      <c r="WWM292" s="10"/>
      <c r="WWN292" s="10"/>
      <c r="WWO292" s="10"/>
      <c r="WWP292" s="10"/>
      <c r="WWQ292" s="10"/>
      <c r="WWR292" s="10"/>
      <c r="WWS292" s="10"/>
      <c r="WWT292" s="10"/>
      <c r="WWU292" s="10"/>
      <c r="WWV292" s="10"/>
      <c r="WWW292" s="10"/>
      <c r="WWX292" s="10"/>
      <c r="WWY292" s="10"/>
      <c r="WWZ292" s="10"/>
      <c r="WXA292" s="10"/>
      <c r="WXB292" s="10"/>
      <c r="WXC292" s="10"/>
      <c r="WXD292" s="10"/>
      <c r="WXE292" s="10"/>
      <c r="WXF292" s="10"/>
      <c r="WXG292" s="10"/>
      <c r="WXH292" s="10"/>
      <c r="WXI292" s="10"/>
      <c r="WXJ292" s="10"/>
      <c r="WXK292" s="10"/>
      <c r="WXL292" s="10"/>
      <c r="WXM292" s="10"/>
      <c r="WXN292" s="10"/>
      <c r="WXO292" s="10"/>
      <c r="WXP292" s="10"/>
      <c r="WXQ292" s="10"/>
      <c r="WXR292" s="10"/>
      <c r="WXS292" s="10"/>
      <c r="WXT292" s="10"/>
      <c r="WXU292" s="10"/>
      <c r="WXV292" s="10"/>
      <c r="WXW292" s="10"/>
      <c r="WXX292" s="10"/>
      <c r="WXY292" s="10"/>
      <c r="WXZ292" s="10"/>
      <c r="WYA292" s="10"/>
      <c r="WYB292" s="10"/>
      <c r="WYC292" s="10"/>
      <c r="WYD292" s="10"/>
      <c r="WYE292" s="10"/>
      <c r="WYF292" s="10"/>
      <c r="WYG292" s="10"/>
      <c r="WYH292" s="10"/>
      <c r="WYI292" s="10"/>
      <c r="WYJ292" s="10"/>
      <c r="WYK292" s="10"/>
      <c r="WYL292" s="10"/>
      <c r="WYM292" s="10"/>
      <c r="WYN292" s="10"/>
      <c r="WYO292" s="10"/>
      <c r="WYP292" s="10"/>
      <c r="WYQ292" s="10"/>
      <c r="WYR292" s="10"/>
      <c r="WYS292" s="10"/>
      <c r="WYT292" s="10"/>
      <c r="WYU292" s="10"/>
      <c r="WYV292" s="10"/>
      <c r="WYW292" s="10"/>
      <c r="WYX292" s="10"/>
      <c r="WYY292" s="10"/>
      <c r="WYZ292" s="10"/>
      <c r="WZA292" s="10"/>
      <c r="WZB292" s="10"/>
      <c r="WZC292" s="10"/>
      <c r="WZD292" s="10"/>
      <c r="WZE292" s="10"/>
      <c r="WZF292" s="10"/>
      <c r="WZG292" s="10"/>
      <c r="WZH292" s="10"/>
      <c r="WZI292" s="10"/>
      <c r="WZJ292" s="10"/>
      <c r="WZK292" s="10"/>
      <c r="WZL292" s="10"/>
      <c r="WZM292" s="10"/>
      <c r="WZN292" s="10"/>
      <c r="WZO292" s="10"/>
      <c r="WZP292" s="10"/>
      <c r="WZQ292" s="10"/>
      <c r="WZR292" s="10"/>
      <c r="WZS292" s="10"/>
      <c r="WZT292" s="10"/>
      <c r="WZU292" s="10"/>
      <c r="WZV292" s="10"/>
      <c r="WZW292" s="10"/>
      <c r="WZX292" s="10"/>
      <c r="WZY292" s="10"/>
      <c r="WZZ292" s="10"/>
      <c r="XAA292" s="10"/>
      <c r="XAB292" s="10"/>
      <c r="XAC292" s="10"/>
      <c r="XAD292" s="10"/>
      <c r="XAE292" s="10"/>
      <c r="XAF292" s="10"/>
      <c r="XAG292" s="10"/>
      <c r="XAH292" s="10"/>
      <c r="XAI292" s="10"/>
      <c r="XAJ292" s="10"/>
      <c r="XAK292" s="10"/>
      <c r="XAL292" s="10"/>
      <c r="XAM292" s="10"/>
      <c r="XAN292" s="10"/>
      <c r="XAO292" s="10"/>
      <c r="XAP292" s="10"/>
      <c r="XAQ292" s="10"/>
      <c r="XAR292" s="10"/>
      <c r="XAS292" s="10"/>
      <c r="XAT292" s="10"/>
      <c r="XAU292" s="10"/>
      <c r="XAV292" s="10"/>
      <c r="XAW292" s="10"/>
      <c r="XAX292" s="10"/>
      <c r="XAY292" s="10"/>
      <c r="XAZ292" s="10"/>
      <c r="XBA292" s="10"/>
      <c r="XBB292" s="10"/>
      <c r="XBC292" s="10"/>
      <c r="XBD292" s="10"/>
      <c r="XBE292" s="10"/>
      <c r="XBF292" s="10"/>
      <c r="XBG292" s="10"/>
      <c r="XBH292" s="10"/>
      <c r="XBI292" s="10"/>
      <c r="XBJ292" s="10"/>
      <c r="XBK292" s="10"/>
      <c r="XBL292" s="10"/>
      <c r="XBM292" s="10"/>
      <c r="XBN292" s="10"/>
      <c r="XBO292" s="10"/>
      <c r="XBP292" s="10"/>
      <c r="XBQ292" s="10"/>
      <c r="XBR292" s="10"/>
      <c r="XBS292" s="10"/>
      <c r="XBT292" s="10"/>
      <c r="XBU292" s="10"/>
      <c r="XBV292" s="10"/>
      <c r="XBW292" s="10"/>
      <c r="XBX292" s="10"/>
      <c r="XBY292" s="10"/>
      <c r="XBZ292" s="10"/>
      <c r="XCA292" s="10"/>
      <c r="XCB292" s="10"/>
      <c r="XCC292" s="10"/>
      <c r="XCD292" s="10"/>
      <c r="XCE292" s="10"/>
      <c r="XCF292" s="10"/>
      <c r="XCG292" s="10"/>
      <c r="XCH292" s="10"/>
      <c r="XCI292" s="10"/>
      <c r="XCJ292" s="10"/>
      <c r="XCK292" s="10"/>
      <c r="XCL292" s="10"/>
      <c r="XCM292" s="10"/>
      <c r="XCN292" s="10"/>
      <c r="XCO292" s="10"/>
      <c r="XCP292" s="10"/>
      <c r="XCQ292" s="10"/>
      <c r="XCR292" s="10"/>
      <c r="XCS292" s="10"/>
      <c r="XCT292" s="10"/>
      <c r="XCU292" s="10"/>
      <c r="XCV292" s="10"/>
      <c r="XCW292" s="10"/>
      <c r="XCX292" s="10"/>
      <c r="XCY292" s="10"/>
      <c r="XCZ292" s="10"/>
      <c r="XDA292" s="10"/>
      <c r="XDB292" s="10"/>
      <c r="XDC292" s="10"/>
      <c r="XDD292" s="10"/>
      <c r="XDE292" s="10"/>
      <c r="XDF292" s="10"/>
      <c r="XDG292" s="10"/>
      <c r="XDH292" s="10"/>
      <c r="XDI292" s="10"/>
      <c r="XDJ292" s="10"/>
      <c r="XDK292" s="10"/>
      <c r="XDL292" s="10"/>
      <c r="XDM292" s="10"/>
      <c r="XDN292" s="10"/>
      <c r="XDO292" s="10"/>
      <c r="XDP292" s="10"/>
      <c r="XDQ292" s="10"/>
      <c r="XDR292" s="10"/>
      <c r="XDS292" s="10"/>
      <c r="XDT292" s="10"/>
      <c r="XDU292" s="10"/>
      <c r="XDV292" s="10"/>
      <c r="XDW292" s="10"/>
      <c r="XDX292" s="10"/>
      <c r="XDY292" s="10"/>
      <c r="XDZ292" s="10"/>
      <c r="XEA292" s="10"/>
      <c r="XEB292" s="10"/>
      <c r="XEC292" s="10"/>
      <c r="XED292" s="10"/>
      <c r="XEE292" s="10"/>
      <c r="XEF292" s="10"/>
      <c r="XEG292" s="10"/>
      <c r="XEH292" s="10"/>
      <c r="XEI292" s="10"/>
      <c r="XEJ292" s="10"/>
      <c r="XEK292" s="10"/>
      <c r="XEL292" s="10"/>
      <c r="XEM292" s="10"/>
      <c r="XEN292" s="10"/>
      <c r="XEO292" s="10"/>
      <c r="XEP292" s="10"/>
      <c r="XEQ292" s="10"/>
      <c r="XER292" s="10"/>
      <c r="XES292" s="10"/>
      <c r="XET292" s="10"/>
      <c r="XEU292" s="10"/>
      <c r="XEV292" s="10"/>
      <c r="XEW292" s="10"/>
      <c r="XEX292" s="10"/>
      <c r="XEY292" s="10"/>
      <c r="XEZ292" s="10"/>
      <c r="XFA292" s="10"/>
      <c r="XFB292" s="10"/>
    </row>
    <row r="293" spans="1:16382" ht="13" customHeight="1">
      <c r="A293" s="20" t="s">
        <v>488</v>
      </c>
      <c r="B293" s="56" t="s">
        <v>28</v>
      </c>
      <c r="C293" s="57" t="s">
        <v>206</v>
      </c>
      <c r="D293" s="22"/>
      <c r="E293" s="22"/>
      <c r="F293" s="22"/>
      <c r="G293" s="240">
        <v>98</v>
      </c>
      <c r="H293" s="15" t="s">
        <v>558</v>
      </c>
      <c r="I293" s="15" t="s">
        <v>558</v>
      </c>
      <c r="J293" s="15" t="s">
        <v>558</v>
      </c>
      <c r="K293" s="15" t="str">
        <f>IFERROR(VLOOKUP($A293,'Men Race 8'!$A:$E,4,0),"")</f>
        <v/>
      </c>
      <c r="L293" s="13" t="str">
        <f>IFERROR(SUM(SMALL(D293:K293,{1,2,3,4})),"")</f>
        <v/>
      </c>
      <c r="M293" s="82">
        <f>COUNT(D293:K293)</f>
        <v>1</v>
      </c>
      <c r="N293" s="10" t="str">
        <f>RIGHT(A293,LEN(A293)-FIND(" ",A293))</f>
        <v>Jenkinson</v>
      </c>
      <c r="O293" s="10" t="str">
        <f>LEFT(A293,FIND(" ",A293)-1)</f>
        <v>Hugh</v>
      </c>
      <c r="P293" s="82"/>
    </row>
    <row r="294" spans="1:16382" ht="13" customHeight="1">
      <c r="A294" s="181" t="s">
        <v>340</v>
      </c>
      <c r="B294" s="180" t="s">
        <v>28</v>
      </c>
      <c r="C294" s="184" t="s">
        <v>22</v>
      </c>
      <c r="D294" s="22"/>
      <c r="E294" s="20">
        <v>104</v>
      </c>
      <c r="F294" s="20">
        <v>88</v>
      </c>
      <c r="G294" s="15">
        <v>99</v>
      </c>
      <c r="H294" s="15" t="s">
        <v>558</v>
      </c>
      <c r="I294" s="15" t="s">
        <v>558</v>
      </c>
      <c r="J294" s="15" t="s">
        <v>558</v>
      </c>
      <c r="K294" s="15" t="str">
        <f>IFERROR(VLOOKUP($A294,'Men Race 8'!$A:$E,4,0),"")</f>
        <v/>
      </c>
      <c r="L294" s="13" t="str">
        <f>IFERROR(SUM(SMALL(D294:K294,{1,2,3,4})),"")</f>
        <v/>
      </c>
      <c r="M294" s="82">
        <f>COUNT(D294:K294)</f>
        <v>3</v>
      </c>
      <c r="N294" s="10" t="str">
        <f>RIGHT(A294,LEN(A294)-FIND(" ",A294))</f>
        <v>Byrne</v>
      </c>
      <c r="O294" s="10" t="str">
        <f>LEFT(A294,FIND(" ",A294)-1)</f>
        <v>James</v>
      </c>
      <c r="P294" s="82"/>
      <c r="Q294" s="244" t="str">
        <f>IFERROR(IF(D294=0,"",1-(D294-1)/(MAX(D:D)-1)),0)</f>
        <v/>
      </c>
      <c r="R294" s="244">
        <f>IFERROR(IF(E294=0,"",1-(E294-1)/(MAX(E:E)-1)),0)</f>
        <v>0.38323353293413176</v>
      </c>
      <c r="S294" s="244">
        <f>IFERROR(IF(F294=0,"",1-(F294-1)/(MAX(F:F)-1)),0)</f>
        <v>0.32558139534883723</v>
      </c>
      <c r="T294" s="244">
        <f>IFERROR(IF(#REF!=0,"",1-(#REF!-1)/(MAX(G:G)-1)),0)</f>
        <v>0</v>
      </c>
      <c r="U294" s="244">
        <f>IFERROR(IF(H294=0,"",1-(H294-1)/(MAX(H:H)-1)),0)</f>
        <v>0</v>
      </c>
      <c r="V294" s="244">
        <f>IFERROR(IF(I294=0,"",1-(I294-1)/(MAX(I:I)-1)),0)</f>
        <v>0</v>
      </c>
      <c r="W294" s="244">
        <f>IFERROR(IF(J294=0,"",1-(J294-1)/(MAX(J:J)-1)),0)</f>
        <v>0</v>
      </c>
      <c r="X294" s="244">
        <f>IFERROR(IF(K294=0,"",1-(K294-1)/(MAX(K:K)-1)),0)</f>
        <v>0</v>
      </c>
      <c r="Y294" s="20">
        <f>IF(M294&gt;3,SUM(LARGE(Q294:X294,{1,2,3,4})),0)</f>
        <v>0</v>
      </c>
    </row>
    <row r="295" spans="1:16382" ht="13" customHeight="1">
      <c r="A295" s="812" t="s">
        <v>501</v>
      </c>
      <c r="B295" s="816" t="s">
        <v>36</v>
      </c>
      <c r="C295" s="375" t="s">
        <v>19</v>
      </c>
      <c r="D295" s="22"/>
      <c r="E295" s="20"/>
      <c r="F295" s="20"/>
      <c r="G295" s="359">
        <v>104</v>
      </c>
      <c r="H295" s="15" t="s">
        <v>558</v>
      </c>
      <c r="I295" s="15" t="s">
        <v>558</v>
      </c>
      <c r="J295" s="15" t="s">
        <v>558</v>
      </c>
      <c r="K295" s="15" t="str">
        <f>IFERROR(VLOOKUP($A295,'Men Race 8'!$A:$E,4,0),"")</f>
        <v/>
      </c>
      <c r="L295" s="13" t="str">
        <f>IFERROR(SUM(SMALL(D295:K295,{1,2,3,4})),"")</f>
        <v/>
      </c>
      <c r="M295" s="82">
        <f>COUNT(D295:K295)</f>
        <v>1</v>
      </c>
      <c r="N295" s="10" t="str">
        <f>RIGHT(A295,LEN(A295)-FIND(" ",A295))</f>
        <v>McMahon</v>
      </c>
      <c r="O295" s="10" t="str">
        <f>LEFT(A295,FIND(" ",A295)-1)</f>
        <v>Michael</v>
      </c>
      <c r="P295" s="82"/>
    </row>
    <row r="296" spans="1:16382" ht="13" customHeight="1">
      <c r="A296" s="73" t="s">
        <v>489</v>
      </c>
      <c r="B296" s="90" t="s">
        <v>28</v>
      </c>
      <c r="C296" s="91" t="s">
        <v>206</v>
      </c>
      <c r="D296" s="22"/>
      <c r="E296" s="22"/>
      <c r="F296" s="22"/>
      <c r="G296" s="678">
        <v>105</v>
      </c>
      <c r="H296" s="15" t="s">
        <v>558</v>
      </c>
      <c r="I296" s="15" t="s">
        <v>558</v>
      </c>
      <c r="J296" s="15" t="s">
        <v>558</v>
      </c>
      <c r="K296" s="15" t="str">
        <f>IFERROR(VLOOKUP($A296,'Men Race 8'!$A:$E,4,0),"")</f>
        <v/>
      </c>
      <c r="L296" s="13" t="str">
        <f>IFERROR(SUM(SMALL(D296:K296,{1,2,3,4})),"")</f>
        <v/>
      </c>
      <c r="M296" s="82">
        <f>COUNT(D296:K296)</f>
        <v>1</v>
      </c>
      <c r="N296" s="10" t="str">
        <f>RIGHT(A296,LEN(A296)-FIND(" ",A296))</f>
        <v>Fenemor</v>
      </c>
      <c r="O296" s="10" t="str">
        <f>LEFT(A296,FIND(" ",A296)-1)</f>
        <v>Evan</v>
      </c>
      <c r="P296" s="82"/>
    </row>
    <row r="297" spans="1:16382" ht="13" customHeight="1">
      <c r="A297" s="465" t="s">
        <v>552</v>
      </c>
      <c r="B297" s="466" t="s">
        <v>28</v>
      </c>
      <c r="C297" s="467" t="s">
        <v>17</v>
      </c>
      <c r="D297" s="591">
        <v>94</v>
      </c>
      <c r="E297" s="22"/>
      <c r="F297" s="22"/>
      <c r="G297" s="466">
        <v>110</v>
      </c>
      <c r="H297" s="15" t="s">
        <v>558</v>
      </c>
      <c r="I297" s="15" t="s">
        <v>558</v>
      </c>
      <c r="J297" s="15" t="s">
        <v>558</v>
      </c>
      <c r="K297" s="15" t="str">
        <f>IFERROR(VLOOKUP($A297,'Men Race 8'!$A:$E,4,0),"")</f>
        <v/>
      </c>
      <c r="L297" s="13" t="str">
        <f>IFERROR(SUM(SMALL(D297:K297,{1,2,3,4})),"")</f>
        <v/>
      </c>
      <c r="M297" s="82">
        <f>COUNT(D297:K297)</f>
        <v>2</v>
      </c>
      <c r="N297" s="10" t="str">
        <f>RIGHT(A297,LEN(A297)-FIND(" ",A297))</f>
        <v>Crosswell</v>
      </c>
      <c r="O297" s="10" t="str">
        <f>LEFT(A297,FIND(" ",A297)-1)</f>
        <v>Stewart</v>
      </c>
      <c r="P297" s="82"/>
    </row>
    <row r="298" spans="1:16382" ht="13" customHeight="1">
      <c r="A298" s="220" t="s">
        <v>317</v>
      </c>
      <c r="B298" s="222" t="s">
        <v>34</v>
      </c>
      <c r="C298" s="493" t="s">
        <v>17</v>
      </c>
      <c r="D298" s="22"/>
      <c r="E298" s="20">
        <v>96</v>
      </c>
      <c r="F298" s="20"/>
      <c r="G298" s="86">
        <v>111</v>
      </c>
      <c r="H298" s="15" t="s">
        <v>558</v>
      </c>
      <c r="I298" s="15" t="s">
        <v>558</v>
      </c>
      <c r="J298" s="15" t="s">
        <v>558</v>
      </c>
      <c r="K298" s="15" t="str">
        <f>IFERROR(VLOOKUP($A298,'Men Race 8'!$A:$E,4,0),"")</f>
        <v/>
      </c>
      <c r="L298" s="13" t="str">
        <f>IFERROR(SUM(SMALL(D298:K298,{1,2,3,4})),"")</f>
        <v/>
      </c>
      <c r="M298" s="82">
        <f>COUNT(D298:K298)</f>
        <v>2</v>
      </c>
      <c r="N298" s="10" t="str">
        <f>RIGHT(A298,LEN(A298)-FIND(" ",A298))</f>
        <v>Clover</v>
      </c>
      <c r="O298" s="10" t="str">
        <f>LEFT(A298,FIND(" ",A298)-1)</f>
        <v>Henry</v>
      </c>
      <c r="P298" s="82"/>
      <c r="Q298" s="244" t="str">
        <f>IFERROR(IF(D298=0,"",1-(D298-1)/(MAX(D:D)-1)),0)</f>
        <v/>
      </c>
      <c r="R298" s="244">
        <f>IFERROR(IF(E298=0,"",1-(E298-1)/(MAX(E:E)-1)),0)</f>
        <v>0.43113772455089816</v>
      </c>
      <c r="S298" s="244" t="str">
        <f>IFERROR(IF(F298=0,"",1-(F298-1)/(MAX(F:F)-1)),0)</f>
        <v/>
      </c>
      <c r="T298" s="244">
        <f>IFERROR(IF(G298=0,"",1-(G298-1)/(MAX(G:G)-1)),0)</f>
        <v>0.30379746835443033</v>
      </c>
      <c r="U298" s="244">
        <f>IFERROR(IF(H298=0,"",1-(H298-1)/(MAX(H:H)-1)),0)</f>
        <v>0</v>
      </c>
      <c r="V298" s="244">
        <f>IFERROR(IF(I298=0,"",1-(I298-1)/(MAX(I:I)-1)),0)</f>
        <v>0</v>
      </c>
      <c r="W298" s="244">
        <f>IFERROR(IF(J298=0,"",1-(J298-1)/(MAX(J:J)-1)),0)</f>
        <v>0</v>
      </c>
      <c r="X298" s="244">
        <f>IFERROR(IF(K298=0,"",1-(K298-1)/(MAX(K:K)-1)),0)</f>
        <v>0</v>
      </c>
      <c r="Y298" s="20">
        <f>IF(M298&gt;3,SUM(LARGE(Q298:X298,{1,2,3,4})),0)</f>
        <v>0</v>
      </c>
    </row>
    <row r="299" spans="1:16382" ht="13" customHeight="1">
      <c r="A299" s="465" t="s">
        <v>553</v>
      </c>
      <c r="B299" s="466" t="s">
        <v>36</v>
      </c>
      <c r="C299" s="467" t="s">
        <v>17</v>
      </c>
      <c r="D299" s="22"/>
      <c r="E299" s="22"/>
      <c r="F299" s="22"/>
      <c r="G299" s="466">
        <v>112</v>
      </c>
      <c r="H299" s="15" t="s">
        <v>558</v>
      </c>
      <c r="I299" s="15" t="s">
        <v>558</v>
      </c>
      <c r="J299" s="15" t="s">
        <v>558</v>
      </c>
      <c r="K299" s="15" t="str">
        <f>IFERROR(VLOOKUP($A299,'Men Race 8'!$A:$E,4,0),"")</f>
        <v/>
      </c>
      <c r="L299" s="13" t="str">
        <f>IFERROR(SUM(SMALL(D299:K299,{1,2,3,4})),"")</f>
        <v/>
      </c>
      <c r="M299" s="82">
        <f>COUNT(D299:K299)</f>
        <v>1</v>
      </c>
      <c r="N299" s="10" t="str">
        <f>RIGHT(A299,LEN(A299)-FIND(" ",A299))</f>
        <v>Hunter</v>
      </c>
      <c r="O299" s="10" t="str">
        <f>LEFT(A299,FIND(" ",A299)-1)</f>
        <v>John</v>
      </c>
      <c r="P299" s="82"/>
    </row>
    <row r="300" spans="1:16382" ht="13" customHeight="1">
      <c r="A300" s="355" t="s">
        <v>467</v>
      </c>
      <c r="B300" s="355" t="s">
        <v>28</v>
      </c>
      <c r="C300" s="851" t="s">
        <v>14</v>
      </c>
      <c r="D300" s="87"/>
      <c r="E300" s="22"/>
      <c r="F300" s="22"/>
      <c r="G300" s="856">
        <v>119</v>
      </c>
      <c r="H300" s="15" t="s">
        <v>558</v>
      </c>
      <c r="I300" s="15" t="s">
        <v>558</v>
      </c>
      <c r="J300" s="15" t="s">
        <v>558</v>
      </c>
      <c r="K300" s="15" t="str">
        <f>IFERROR(VLOOKUP($A300,'Men Race 8'!$A:$E,4,0),"")</f>
        <v/>
      </c>
      <c r="L300" s="13" t="str">
        <f>IFERROR(SUM(SMALL(D300:K300,{1,2,3,4})),"")</f>
        <v/>
      </c>
      <c r="M300" s="82">
        <f>COUNT(D300:K300)</f>
        <v>1</v>
      </c>
      <c r="N300" s="10" t="str">
        <f>RIGHT(A300,LEN(A300)-FIND(" ",A300))</f>
        <v>Clarke</v>
      </c>
      <c r="O300" s="10" t="str">
        <f>LEFT(A300,FIND(" ",A300)-1)</f>
        <v>Robert</v>
      </c>
      <c r="P300" s="82"/>
    </row>
    <row r="301" spans="1:16382" ht="13" customHeight="1">
      <c r="A301" s="59" t="s">
        <v>462</v>
      </c>
      <c r="B301" s="56" t="s">
        <v>40</v>
      </c>
      <c r="C301" s="57" t="s">
        <v>17</v>
      </c>
      <c r="D301" s="21"/>
      <c r="E301" s="22"/>
      <c r="F301" s="20">
        <v>107</v>
      </c>
      <c r="G301" s="20">
        <v>123</v>
      </c>
      <c r="H301" s="15" t="s">
        <v>558</v>
      </c>
      <c r="I301" s="15" t="s">
        <v>558</v>
      </c>
      <c r="J301" s="15" t="s">
        <v>558</v>
      </c>
      <c r="K301" s="15" t="str">
        <f>IFERROR(VLOOKUP($A301,'Men Race 8'!$A:$E,4,0),"")</f>
        <v/>
      </c>
      <c r="L301" s="13" t="str">
        <f>IFERROR(SUM(SMALL(D301:K301,{1,2,3,4})),"")</f>
        <v/>
      </c>
      <c r="M301" s="82">
        <f>COUNT(D301:K301)</f>
        <v>2</v>
      </c>
      <c r="N301" s="10" t="str">
        <f>RIGHT(A301,LEN(A301)-FIND(" ",A301))</f>
        <v>Matthews</v>
      </c>
      <c r="O301" s="10" t="str">
        <f>LEFT(A301,FIND(" ",A301)-1)</f>
        <v>Brian</v>
      </c>
    </row>
    <row r="302" spans="1:16382" ht="13" customHeight="1">
      <c r="A302" s="181" t="s">
        <v>315</v>
      </c>
      <c r="B302" s="180" t="s">
        <v>40</v>
      </c>
      <c r="C302" s="184" t="s">
        <v>17</v>
      </c>
      <c r="D302" s="21"/>
      <c r="E302" s="20">
        <v>125</v>
      </c>
      <c r="F302" s="20"/>
      <c r="G302" s="20">
        <v>131</v>
      </c>
      <c r="H302" s="15" t="s">
        <v>558</v>
      </c>
      <c r="I302" s="15" t="s">
        <v>558</v>
      </c>
      <c r="J302" s="15" t="s">
        <v>558</v>
      </c>
      <c r="K302" s="15" t="str">
        <f>IFERROR(VLOOKUP($A302,'Men Race 8'!$A:$E,4,0),"")</f>
        <v/>
      </c>
      <c r="L302" s="13" t="str">
        <f>IFERROR(SUM(SMALL(D302:K302,{1,2,3,4})),"")</f>
        <v/>
      </c>
      <c r="M302" s="82">
        <f>COUNT(D302:K302)</f>
        <v>2</v>
      </c>
      <c r="N302" s="10" t="str">
        <f>RIGHT(A302,LEN(A302)-FIND(" ",A302))</f>
        <v>Bradley</v>
      </c>
      <c r="O302" s="10" t="str">
        <f>LEFT(A302,FIND(" ",A302)-1)</f>
        <v>Ian</v>
      </c>
      <c r="P302" s="82"/>
      <c r="Q302" s="244" t="str">
        <f>IFERROR(IF(D302=0,"",1-(D302-1)/(MAX(D:D)-1)),0)</f>
        <v/>
      </c>
      <c r="R302" s="244">
        <f>IFERROR(IF(E302=0,"",1-(E302-1)/(MAX(E:E)-1)),0)</f>
        <v>0.25748502994011979</v>
      </c>
      <c r="S302" s="244" t="str">
        <f>IFERROR(IF(F302=0,"",1-(F302-1)/(MAX(F:F)-1)),0)</f>
        <v/>
      </c>
      <c r="T302" s="244">
        <f>IFERROR(IF(G302=0,"",1-(G302-1)/(MAX(G:G)-1)),0)</f>
        <v>0.17721518987341767</v>
      </c>
      <c r="U302" s="244">
        <f>IFERROR(IF(H302=0,"",1-(H302-1)/(MAX(H:H)-1)),0)</f>
        <v>0</v>
      </c>
      <c r="V302" s="244">
        <f>IFERROR(IF(I302=0,"",1-(I302-1)/(MAX(I:I)-1)),0)</f>
        <v>0</v>
      </c>
      <c r="W302" s="244">
        <f>IFERROR(IF(J302=0,"",1-(J302-1)/(MAX(J:J)-1)),0)</f>
        <v>0</v>
      </c>
      <c r="X302" s="244">
        <f>IFERROR(IF(K302=0,"",1-(K302-1)/(MAX(K:K)-1)),0)</f>
        <v>0</v>
      </c>
      <c r="Y302" s="20">
        <f>IF(M302&gt;3,SUM(LARGE(Q302:X302,{1,2,3,4})),0)</f>
        <v>0</v>
      </c>
    </row>
    <row r="303" spans="1:16382" ht="13" customHeight="1">
      <c r="A303" s="306" t="s">
        <v>88</v>
      </c>
      <c r="B303" s="158" t="s">
        <v>40</v>
      </c>
      <c r="C303" s="159" t="s">
        <v>24</v>
      </c>
      <c r="D303" s="162">
        <v>79</v>
      </c>
      <c r="E303" s="20">
        <v>117</v>
      </c>
      <c r="F303" s="20">
        <v>99</v>
      </c>
      <c r="G303" s="20">
        <v>132</v>
      </c>
      <c r="H303" s="15" t="s">
        <v>558</v>
      </c>
      <c r="I303" s="15" t="s">
        <v>558</v>
      </c>
      <c r="J303" s="15" t="s">
        <v>558</v>
      </c>
      <c r="K303" s="15" t="str">
        <f>IFERROR(VLOOKUP($A303,'Men Race 8'!$A:$E,4,0),"")</f>
        <v/>
      </c>
      <c r="L303" s="13">
        <f>IFERROR(SUM(SMALL(D303:K303,{1,2,3,4})),"")</f>
        <v>427</v>
      </c>
      <c r="M303" s="82">
        <f>COUNT(D303:K303)</f>
        <v>4</v>
      </c>
      <c r="N303" s="10" t="str">
        <f>RIGHT(A303,LEN(A303)-FIND(" ",A303))</f>
        <v>Gilbert</v>
      </c>
      <c r="O303" s="10" t="str">
        <f>LEFT(A303,FIND(" ",A303)-1)</f>
        <v>Kevin</v>
      </c>
      <c r="P303" s="82"/>
      <c r="Q303" s="244">
        <f>IFERROR(IF(D303=0,"",1-(D303-1)/(MAX(D:D)-1)),0)</f>
        <v>0.32758620689655171</v>
      </c>
      <c r="R303" s="244">
        <f>IFERROR(IF(E303=0,"",1-(E303-1)/(MAX(E:E)-1)),0)</f>
        <v>0.30538922155688619</v>
      </c>
      <c r="S303" s="244">
        <f>IFERROR(IF(F303=0,"",1-(F303-1)/(MAX(F:F)-1)),0)</f>
        <v>0.24031007751937983</v>
      </c>
      <c r="T303" s="244">
        <f>IFERROR(IF(G303=0,"",1-(G303-1)/(MAX(G:G)-1)),0)</f>
        <v>0.17088607594936711</v>
      </c>
      <c r="U303" s="244">
        <f>IFERROR(IF(H303=0,"",1-(H303-1)/(MAX(H:H)-1)),0)</f>
        <v>0</v>
      </c>
      <c r="V303" s="244">
        <f>IFERROR(IF(I303=0,"",1-(I303-1)/(MAX(I:I)-1)),0)</f>
        <v>0</v>
      </c>
      <c r="W303" s="244">
        <f>IFERROR(IF(J303=0,"",1-(J303-1)/(MAX(J:J)-1)),0)</f>
        <v>0</v>
      </c>
      <c r="X303" s="244">
        <f>IFERROR(IF(K303=0,"",1-(K303-1)/(MAX(K:K)-1)),0)</f>
        <v>0</v>
      </c>
      <c r="Y303" s="20">
        <f>IF(M303&gt;3,SUM(LARGE(Q303:X303,{1,2,3,4})),0)</f>
        <v>1.0441715819221848</v>
      </c>
    </row>
    <row r="304" spans="1:16382" ht="13" customHeight="1">
      <c r="A304" s="315" t="s">
        <v>473</v>
      </c>
      <c r="B304" s="316" t="s">
        <v>34</v>
      </c>
      <c r="C304" s="317" t="s">
        <v>16</v>
      </c>
      <c r="D304" s="21"/>
      <c r="E304" s="20">
        <v>147</v>
      </c>
      <c r="F304" s="20">
        <v>110</v>
      </c>
      <c r="G304" s="356">
        <v>133</v>
      </c>
      <c r="H304" s="15" t="s">
        <v>558</v>
      </c>
      <c r="I304" s="15" t="s">
        <v>558</v>
      </c>
      <c r="J304" s="15" t="s">
        <v>558</v>
      </c>
      <c r="K304" s="15" t="str">
        <f>IFERROR(VLOOKUP($A304,'Men Race 8'!$A:$E,4,0),"")</f>
        <v/>
      </c>
      <c r="L304" s="13" t="str">
        <f>IFERROR(SUM(SMALL(D304:K304,{1,2,3,4})),"")</f>
        <v/>
      </c>
      <c r="M304" s="82">
        <f>COUNT(D304:K304)</f>
        <v>3</v>
      </c>
      <c r="N304" s="10" t="str">
        <f>RIGHT(A304,LEN(A304)-FIND(" ",A304))</f>
        <v>Morgan</v>
      </c>
      <c r="O304" s="10" t="str">
        <f>LEFT(A304,FIND(" ",A304)-1)</f>
        <v>Roger</v>
      </c>
      <c r="P304" s="82"/>
    </row>
    <row r="305" spans="1:16382" ht="13" customHeight="1">
      <c r="A305" s="20" t="s">
        <v>209</v>
      </c>
      <c r="B305" s="56" t="s">
        <v>40</v>
      </c>
      <c r="C305" s="57" t="s">
        <v>206</v>
      </c>
      <c r="D305" s="15">
        <v>102</v>
      </c>
      <c r="E305" s="20"/>
      <c r="F305" s="20"/>
      <c r="G305" s="20">
        <v>148</v>
      </c>
      <c r="H305" s="15" t="s">
        <v>558</v>
      </c>
      <c r="I305" s="15" t="s">
        <v>558</v>
      </c>
      <c r="J305" s="15" t="s">
        <v>558</v>
      </c>
      <c r="K305" s="15" t="str">
        <f>IFERROR(VLOOKUP($A305,'Men Race 8'!$A:$E,4,0),"")</f>
        <v/>
      </c>
      <c r="L305" s="13" t="str">
        <f>IFERROR(SUM(SMALL(D305:K305,{1,2,3,4})),"")</f>
        <v/>
      </c>
      <c r="M305" s="82">
        <f>COUNT(D305:K305)</f>
        <v>2</v>
      </c>
      <c r="N305" s="10" t="str">
        <f>RIGHT(A305,LEN(A305)-FIND(" ",A305))</f>
        <v>Hunt</v>
      </c>
      <c r="O305" s="10" t="str">
        <f>LEFT(A305,FIND(" ",A305)-1)</f>
        <v>Si</v>
      </c>
      <c r="P305" s="82"/>
      <c r="Q305" s="244">
        <f>IFERROR(IF(D305=0,"",1-(D305-1)/(MAX(D:D)-1)),0)</f>
        <v>0.12931034482758619</v>
      </c>
      <c r="R305" s="244" t="str">
        <f>IFERROR(IF(E305=0,"",1-(E305-1)/(MAX(E:E)-1)),0)</f>
        <v/>
      </c>
      <c r="S305" s="244" t="str">
        <f>IFERROR(IF(F305=0,"",1-(F305-1)/(MAX(F:F)-1)),0)</f>
        <v/>
      </c>
      <c r="T305" s="244">
        <f>IFERROR(IF(G305=0,"",1-(G305-1)/(MAX(G:G)-1)),0)</f>
        <v>6.9620253164557E-2</v>
      </c>
      <c r="U305" s="244">
        <f>IFERROR(IF(H305=0,"",1-(H305-1)/(MAX(H:H)-1)),0)</f>
        <v>0</v>
      </c>
      <c r="V305" s="244">
        <f>IFERROR(IF(I305=0,"",1-(I305-1)/(MAX(I:I)-1)),0)</f>
        <v>0</v>
      </c>
      <c r="W305" s="244">
        <f>IFERROR(IF(J305=0,"",1-(J305-1)/(MAX(J:J)-1)),0)</f>
        <v>0</v>
      </c>
      <c r="X305" s="244">
        <f>IFERROR(IF(K305=0,"",1-(K305-1)/(MAX(K:K)-1)),0)</f>
        <v>0</v>
      </c>
      <c r="Y305" s="20">
        <f>IF(M305&gt;3,SUM(LARGE(Q305:X305,{1,2,3,4})),0)</f>
        <v>0</v>
      </c>
    </row>
    <row r="306" spans="1:16382" ht="13" customHeight="1">
      <c r="A306" s="311" t="s">
        <v>469</v>
      </c>
      <c r="B306" s="312" t="s">
        <v>34</v>
      </c>
      <c r="C306" s="313" t="s">
        <v>14</v>
      </c>
      <c r="D306" s="21"/>
      <c r="E306" s="22"/>
      <c r="F306" s="22"/>
      <c r="G306" s="856">
        <v>152</v>
      </c>
      <c r="H306" s="15" t="s">
        <v>558</v>
      </c>
      <c r="I306" s="15" t="s">
        <v>558</v>
      </c>
      <c r="J306" s="15" t="s">
        <v>558</v>
      </c>
      <c r="K306" s="15" t="str">
        <f>IFERROR(VLOOKUP($A306,'Men Race 8'!$A:$E,4,0),"")</f>
        <v/>
      </c>
      <c r="L306" s="13" t="str">
        <f>IFERROR(SUM(SMALL(D306:K306,{1,2,3,4})),"")</f>
        <v/>
      </c>
      <c r="M306" s="82">
        <f>COUNT(D306:K306)</f>
        <v>1</v>
      </c>
      <c r="N306" s="10" t="str">
        <f>RIGHT(A306,LEN(A306)-FIND(" ",A306))</f>
        <v>Hammond</v>
      </c>
      <c r="O306" s="10" t="str">
        <f>LEFT(A306,FIND(" ",A306)-1)</f>
        <v>Paul</v>
      </c>
      <c r="P306" s="82"/>
    </row>
    <row r="307" spans="1:16382" ht="13" customHeight="1">
      <c r="A307" s="59" t="s">
        <v>452</v>
      </c>
      <c r="B307" s="56" t="s">
        <v>34</v>
      </c>
      <c r="C307" s="15" t="s">
        <v>22</v>
      </c>
      <c r="D307" s="21"/>
      <c r="E307" s="21"/>
      <c r="F307" s="15">
        <v>126</v>
      </c>
      <c r="G307" s="15">
        <v>153</v>
      </c>
      <c r="H307" s="15" t="s">
        <v>558</v>
      </c>
      <c r="I307" s="15" t="s">
        <v>558</v>
      </c>
      <c r="J307" s="15" t="s">
        <v>558</v>
      </c>
      <c r="K307" s="15" t="str">
        <f>IFERROR(VLOOKUP($A307,'Men Race 8'!$A:$E,4,0),"")</f>
        <v/>
      </c>
      <c r="L307" s="13" t="str">
        <f>IFERROR(SUM(SMALL(D307:K307,{1,2,3,4})),"")</f>
        <v/>
      </c>
      <c r="M307" s="82">
        <f>COUNT(D307:K307)</f>
        <v>2</v>
      </c>
      <c r="N307" s="10" t="str">
        <f>RIGHT(A307,LEN(A307)-FIND(" ",A307))</f>
        <v>Vie</v>
      </c>
      <c r="O307" s="10" t="str">
        <f>LEFT(A307,FIND(" ",A307)-1)</f>
        <v>Richard</v>
      </c>
    </row>
    <row r="308" spans="1:16382" ht="13" customHeight="1">
      <c r="A308" s="221" t="s">
        <v>495</v>
      </c>
      <c r="B308" s="223" t="s">
        <v>204</v>
      </c>
      <c r="C308" s="15" t="s">
        <v>266</v>
      </c>
      <c r="D308" s="21"/>
      <c r="E308" s="21"/>
      <c r="F308" s="21"/>
      <c r="G308" s="225">
        <v>156</v>
      </c>
      <c r="H308" s="15" t="s">
        <v>558</v>
      </c>
      <c r="I308" s="15" t="s">
        <v>558</v>
      </c>
      <c r="J308" s="15" t="s">
        <v>558</v>
      </c>
      <c r="K308" s="15" t="str">
        <f>IFERROR(VLOOKUP($A308,'Men Race 8'!$A:$E,4,0),"")</f>
        <v/>
      </c>
      <c r="L308" s="13" t="str">
        <f>IFERROR(SUM(SMALL(D308:K308,{1,2,3,4})),"")</f>
        <v/>
      </c>
      <c r="M308" s="82">
        <f>COUNT(D308:K308)</f>
        <v>1</v>
      </c>
      <c r="N308" s="10" t="str">
        <f>RIGHT(A308,LEN(A308)-FIND(" ",A308))</f>
        <v>Maclean</v>
      </c>
      <c r="O308" s="10" t="str">
        <f>LEFT(A308,FIND(" ",A308)-1)</f>
        <v>Doug</v>
      </c>
      <c r="P308" s="82"/>
    </row>
    <row r="309" spans="1:16382" ht="13" customHeight="1">
      <c r="A309" s="59" t="s">
        <v>453</v>
      </c>
      <c r="B309" s="56" t="s">
        <v>28</v>
      </c>
      <c r="C309" s="57" t="s">
        <v>23</v>
      </c>
      <c r="D309" s="15"/>
      <c r="E309" s="20"/>
      <c r="F309" s="20">
        <v>2</v>
      </c>
      <c r="G309" s="20" t="s">
        <v>558</v>
      </c>
      <c r="H309" s="15" t="s">
        <v>558</v>
      </c>
      <c r="I309" s="15" t="s">
        <v>558</v>
      </c>
      <c r="J309" s="15" t="s">
        <v>558</v>
      </c>
      <c r="K309" s="15" t="str">
        <f>IFERROR(VLOOKUP($A309,'Men Race 8'!$A:$E,4,0),"")</f>
        <v/>
      </c>
      <c r="L309" s="13" t="str">
        <f>IFERROR(SUM(SMALL(D309:K309,{1,2,3,4})),"")</f>
        <v/>
      </c>
      <c r="M309" s="82">
        <f>COUNT(D309:K309)</f>
        <v>1</v>
      </c>
      <c r="N309" s="10" t="str">
        <f>RIGHT(A309,LEN(A309)-FIND(" ",A309))</f>
        <v>Thorburn</v>
      </c>
      <c r="O309" s="10" t="str">
        <f>LEFT(A309,FIND(" ",A309)-1)</f>
        <v>Richard</v>
      </c>
      <c r="P309" s="82"/>
    </row>
    <row r="310" spans="1:16382" ht="13" customHeight="1">
      <c r="A310" s="181" t="s">
        <v>243</v>
      </c>
      <c r="B310" s="180" t="s">
        <v>28</v>
      </c>
      <c r="C310" s="184" t="s">
        <v>14</v>
      </c>
      <c r="D310" s="58"/>
      <c r="E310" s="20">
        <v>9</v>
      </c>
      <c r="F310" s="20">
        <v>10</v>
      </c>
      <c r="G310" s="20" t="s">
        <v>558</v>
      </c>
      <c r="H310" s="15" t="s">
        <v>558</v>
      </c>
      <c r="I310" s="15" t="s">
        <v>558</v>
      </c>
      <c r="J310" s="15" t="s">
        <v>558</v>
      </c>
      <c r="K310" s="15" t="str">
        <f>IFERROR(VLOOKUP($A310,'Men Race 8'!$A:$E,4,0),"")</f>
        <v/>
      </c>
      <c r="L310" s="13" t="str">
        <f>IFERROR(SUM(SMALL(D310:K310,{1,2,3,4})),"")</f>
        <v/>
      </c>
      <c r="M310" s="82">
        <f>COUNT(D310:K310)</f>
        <v>2</v>
      </c>
      <c r="N310" s="10" t="str">
        <f>RIGHT(A310,LEN(A310)-FIND(" ",A310))</f>
        <v>Gough</v>
      </c>
      <c r="O310" s="10" t="str">
        <f>LEFT(A310,FIND(" ",A310)-1)</f>
        <v>Andrew</v>
      </c>
      <c r="P310" s="82"/>
      <c r="Q310" s="244" t="str">
        <f>IFERROR(IF(D310=0,"",1-(D310-1)/(MAX(D:D)-1)),0)</f>
        <v/>
      </c>
      <c r="R310" s="244">
        <f>IFERROR(IF(E310=0,"",1-(E310-1)/(MAX(E:E)-1)),0)</f>
        <v>0.95209580838323349</v>
      </c>
      <c r="S310" s="244">
        <f>IFERROR(IF(F310=0,"",1-(F310-1)/(MAX(F:F)-1)),0)</f>
        <v>0.93023255813953487</v>
      </c>
      <c r="T310" s="244">
        <f>IFERROR(IF(G310=0,"",1-(G310-1)/(MAX(G:G)-1)),0)</f>
        <v>0</v>
      </c>
      <c r="U310" s="244">
        <f>IFERROR(IF(H310=0,"",1-(H310-1)/(MAX(H:H)-1)),0)</f>
        <v>0</v>
      </c>
      <c r="V310" s="244">
        <f>IFERROR(IF(I310=0,"",1-(I310-1)/(MAX(I:I)-1)),0)</f>
        <v>0</v>
      </c>
      <c r="W310" s="244">
        <f>IFERROR(IF(J310=0,"",1-(J310-1)/(MAX(J:J)-1)),0)</f>
        <v>0</v>
      </c>
      <c r="X310" s="244">
        <f>IFERROR(IF(K310=0,"",1-(K310-1)/(MAX(K:K)-1)),0)</f>
        <v>0</v>
      </c>
      <c r="Y310" s="20">
        <f>IF(M310&gt;3,SUM(LARGE(Q310:X310,{1,2,3,4})),0)</f>
        <v>0</v>
      </c>
    </row>
    <row r="311" spans="1:16382" ht="13" customHeight="1">
      <c r="A311" s="301" t="s">
        <v>448</v>
      </c>
      <c r="B311" s="300" t="s">
        <v>28</v>
      </c>
      <c r="C311" s="303" t="s">
        <v>21</v>
      </c>
      <c r="D311" s="21"/>
      <c r="E311" s="22"/>
      <c r="F311" s="20">
        <v>11</v>
      </c>
      <c r="G311" s="20" t="s">
        <v>558</v>
      </c>
      <c r="H311" s="15" t="s">
        <v>558</v>
      </c>
      <c r="I311" s="15" t="s">
        <v>558</v>
      </c>
      <c r="J311" s="15" t="s">
        <v>558</v>
      </c>
      <c r="K311" s="15" t="str">
        <f>IFERROR(VLOOKUP($A311,'Men Race 8'!$A:$E,4,0),"")</f>
        <v/>
      </c>
      <c r="L311" s="13" t="str">
        <f>IFERROR(SUM(SMALL(D311:K311,{1,2,3,4})),"")</f>
        <v/>
      </c>
      <c r="M311" s="82">
        <f>COUNT(D311:K311)</f>
        <v>1</v>
      </c>
      <c r="N311" s="10" t="str">
        <f>RIGHT(A311,LEN(A311)-FIND(" ",A311))</f>
        <v>Callaghan</v>
      </c>
      <c r="O311" s="10" t="str">
        <f>LEFT(A311,FIND(" ",A311)-1)</f>
        <v>Jack</v>
      </c>
      <c r="P311" s="82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  <c r="EW311" s="18"/>
      <c r="EX311" s="18"/>
      <c r="EY311" s="18"/>
      <c r="EZ311" s="18"/>
      <c r="FA311" s="18"/>
      <c r="FB311" s="18"/>
      <c r="FC311" s="18"/>
      <c r="FD311" s="18"/>
      <c r="FE311" s="18"/>
      <c r="FF311" s="18"/>
      <c r="FG311" s="18"/>
      <c r="FH311" s="18"/>
      <c r="FI311" s="18"/>
      <c r="FJ311" s="18"/>
      <c r="FK311" s="18"/>
      <c r="FL311" s="18"/>
      <c r="FM311" s="18"/>
      <c r="FN311" s="18"/>
      <c r="FO311" s="18"/>
      <c r="FP311" s="18"/>
      <c r="FQ311" s="18"/>
      <c r="FR311" s="18"/>
      <c r="FS311" s="18"/>
      <c r="FT311" s="18"/>
      <c r="FU311" s="18"/>
      <c r="FV311" s="18"/>
      <c r="FW311" s="18"/>
      <c r="FX311" s="18"/>
      <c r="FY311" s="18"/>
      <c r="FZ311" s="18"/>
      <c r="GA311" s="18"/>
      <c r="GB311" s="18"/>
      <c r="GC311" s="18"/>
      <c r="GD311" s="18"/>
      <c r="GE311" s="18"/>
      <c r="GF311" s="18"/>
      <c r="GG311" s="18"/>
      <c r="GH311" s="18"/>
      <c r="GI311" s="18"/>
      <c r="GJ311" s="18"/>
      <c r="GK311" s="18"/>
      <c r="GL311" s="18"/>
      <c r="GM311" s="18"/>
      <c r="GN311" s="18"/>
      <c r="GO311" s="18"/>
      <c r="GP311" s="18"/>
      <c r="GQ311" s="18"/>
      <c r="GR311" s="18"/>
      <c r="GS311" s="18"/>
      <c r="GT311" s="18"/>
      <c r="GU311" s="18"/>
      <c r="GV311" s="18"/>
      <c r="GW311" s="18"/>
      <c r="GX311" s="18"/>
      <c r="GY311" s="18"/>
      <c r="GZ311" s="18"/>
      <c r="HA311" s="18"/>
      <c r="HB311" s="18"/>
      <c r="HC311" s="18"/>
      <c r="HD311" s="18"/>
      <c r="HE311" s="18"/>
      <c r="HF311" s="18"/>
      <c r="HG311" s="18"/>
      <c r="HH311" s="18"/>
      <c r="HI311" s="18"/>
      <c r="HJ311" s="18"/>
      <c r="HK311" s="18"/>
      <c r="HL311" s="18"/>
      <c r="HM311" s="18"/>
      <c r="HN311" s="18"/>
      <c r="HO311" s="18"/>
      <c r="HP311" s="18"/>
      <c r="HQ311" s="18"/>
      <c r="HR311" s="18"/>
      <c r="HS311" s="18"/>
      <c r="HT311" s="18"/>
      <c r="HU311" s="18"/>
      <c r="HV311" s="18"/>
      <c r="HW311" s="18"/>
      <c r="HX311" s="18"/>
      <c r="HY311" s="18"/>
      <c r="HZ311" s="18"/>
      <c r="IA311" s="18"/>
      <c r="IB311" s="18"/>
      <c r="IC311" s="18"/>
      <c r="ID311" s="18"/>
      <c r="IE311" s="18"/>
      <c r="IF311" s="18"/>
      <c r="IG311" s="18"/>
      <c r="IH311" s="18"/>
      <c r="II311" s="18"/>
      <c r="IJ311" s="18"/>
      <c r="IK311" s="18"/>
      <c r="IL311" s="18"/>
      <c r="IM311" s="18"/>
      <c r="IN311" s="18"/>
      <c r="IO311" s="18"/>
      <c r="IP311" s="18"/>
      <c r="IQ311" s="18"/>
      <c r="IR311" s="18"/>
      <c r="IS311" s="18"/>
      <c r="IT311" s="18"/>
      <c r="IU311" s="18"/>
      <c r="IV311" s="18"/>
      <c r="IW311" s="18"/>
      <c r="IX311" s="18"/>
      <c r="IY311" s="18"/>
      <c r="IZ311" s="18"/>
      <c r="JA311" s="18"/>
      <c r="JB311" s="18"/>
      <c r="JC311" s="18"/>
      <c r="JD311" s="18"/>
      <c r="JE311" s="18"/>
      <c r="JF311" s="18"/>
      <c r="JG311" s="18"/>
      <c r="JH311" s="18"/>
      <c r="JI311" s="18"/>
      <c r="JJ311" s="18"/>
      <c r="JK311" s="18"/>
      <c r="JL311" s="18"/>
      <c r="JM311" s="18"/>
      <c r="JN311" s="18"/>
      <c r="JO311" s="18"/>
      <c r="JP311" s="18"/>
      <c r="JQ311" s="18"/>
      <c r="JR311" s="18"/>
      <c r="JS311" s="18"/>
      <c r="JT311" s="18"/>
      <c r="JU311" s="18"/>
      <c r="JV311" s="18"/>
      <c r="JW311" s="18"/>
      <c r="JX311" s="18"/>
      <c r="JY311" s="18"/>
      <c r="JZ311" s="18"/>
      <c r="KA311" s="18"/>
      <c r="KB311" s="18"/>
      <c r="KC311" s="18"/>
      <c r="KD311" s="18"/>
      <c r="KE311" s="18"/>
      <c r="KF311" s="18"/>
      <c r="KG311" s="18"/>
      <c r="KH311" s="18"/>
      <c r="KI311" s="18"/>
      <c r="KJ311" s="18"/>
      <c r="KK311" s="18"/>
      <c r="KL311" s="18"/>
      <c r="KM311" s="18"/>
      <c r="KN311" s="18"/>
      <c r="KO311" s="18"/>
      <c r="KP311" s="18"/>
      <c r="KQ311" s="18"/>
      <c r="KR311" s="18"/>
      <c r="KS311" s="18"/>
      <c r="KT311" s="18"/>
      <c r="KU311" s="18"/>
      <c r="KV311" s="18"/>
      <c r="KW311" s="18"/>
      <c r="KX311" s="18"/>
      <c r="KY311" s="18"/>
      <c r="KZ311" s="18"/>
      <c r="LA311" s="18"/>
      <c r="LB311" s="18"/>
      <c r="LC311" s="18"/>
      <c r="LD311" s="18"/>
      <c r="LE311" s="18"/>
      <c r="LF311" s="18"/>
      <c r="LG311" s="18"/>
      <c r="LH311" s="18"/>
      <c r="LI311" s="18"/>
      <c r="LJ311" s="18"/>
      <c r="LK311" s="18"/>
      <c r="LL311" s="18"/>
      <c r="LM311" s="18"/>
      <c r="LN311" s="18"/>
      <c r="LO311" s="18"/>
      <c r="LP311" s="18"/>
      <c r="LQ311" s="18"/>
      <c r="LR311" s="18"/>
      <c r="LS311" s="18"/>
      <c r="LT311" s="18"/>
      <c r="LU311" s="18"/>
      <c r="LV311" s="18"/>
      <c r="LW311" s="18"/>
      <c r="LX311" s="18"/>
      <c r="LY311" s="18"/>
      <c r="LZ311" s="18"/>
      <c r="MA311" s="18"/>
      <c r="MB311" s="18"/>
      <c r="MC311" s="18"/>
      <c r="MD311" s="18"/>
      <c r="ME311" s="18"/>
      <c r="MF311" s="18"/>
      <c r="MG311" s="18"/>
      <c r="MH311" s="18"/>
      <c r="MI311" s="18"/>
      <c r="MJ311" s="18"/>
      <c r="MK311" s="18"/>
      <c r="ML311" s="18"/>
      <c r="MM311" s="18"/>
      <c r="MN311" s="18"/>
      <c r="MO311" s="18"/>
      <c r="MP311" s="18"/>
      <c r="MQ311" s="18"/>
      <c r="MR311" s="18"/>
      <c r="MS311" s="18"/>
      <c r="MT311" s="18"/>
      <c r="MU311" s="18"/>
      <c r="MV311" s="18"/>
      <c r="MW311" s="18"/>
      <c r="MX311" s="18"/>
      <c r="MY311" s="18"/>
      <c r="MZ311" s="18"/>
      <c r="NA311" s="18"/>
      <c r="NB311" s="18"/>
      <c r="NC311" s="18"/>
      <c r="ND311" s="18"/>
      <c r="NE311" s="18"/>
      <c r="NF311" s="18"/>
      <c r="NG311" s="18"/>
      <c r="NH311" s="18"/>
      <c r="NI311" s="18"/>
      <c r="NJ311" s="18"/>
      <c r="NK311" s="18"/>
      <c r="NL311" s="18"/>
      <c r="NM311" s="18"/>
      <c r="NN311" s="18"/>
      <c r="NO311" s="18"/>
      <c r="NP311" s="18"/>
      <c r="NQ311" s="18"/>
      <c r="NR311" s="18"/>
      <c r="NS311" s="18"/>
      <c r="NT311" s="18"/>
      <c r="NU311" s="18"/>
      <c r="NV311" s="18"/>
      <c r="NW311" s="18"/>
      <c r="NX311" s="18"/>
      <c r="NY311" s="18"/>
      <c r="NZ311" s="18"/>
      <c r="OA311" s="18"/>
      <c r="OB311" s="18"/>
      <c r="OC311" s="18"/>
      <c r="OD311" s="18"/>
      <c r="OE311" s="18"/>
      <c r="OF311" s="18"/>
      <c r="OG311" s="18"/>
      <c r="OH311" s="18"/>
      <c r="OI311" s="18"/>
      <c r="OJ311" s="18"/>
      <c r="OK311" s="18"/>
      <c r="OL311" s="18"/>
      <c r="OM311" s="18"/>
      <c r="ON311" s="18"/>
      <c r="OO311" s="18"/>
      <c r="OP311" s="18"/>
      <c r="OQ311" s="18"/>
      <c r="OR311" s="18"/>
      <c r="OS311" s="18"/>
      <c r="OT311" s="18"/>
      <c r="OU311" s="18"/>
      <c r="OV311" s="18"/>
      <c r="OW311" s="18"/>
      <c r="OX311" s="18"/>
      <c r="OY311" s="18"/>
      <c r="OZ311" s="18"/>
      <c r="PA311" s="18"/>
      <c r="PB311" s="18"/>
      <c r="PC311" s="18"/>
      <c r="PD311" s="18"/>
      <c r="PE311" s="18"/>
      <c r="PF311" s="18"/>
      <c r="PG311" s="18"/>
      <c r="PH311" s="18"/>
      <c r="PI311" s="18"/>
      <c r="PJ311" s="18"/>
      <c r="PK311" s="18"/>
      <c r="PL311" s="18"/>
      <c r="PM311" s="18"/>
      <c r="PN311" s="18"/>
      <c r="PO311" s="18"/>
      <c r="PP311" s="18"/>
      <c r="PQ311" s="18"/>
      <c r="PR311" s="18"/>
      <c r="PS311" s="18"/>
      <c r="PT311" s="18"/>
      <c r="PU311" s="18"/>
      <c r="PV311" s="18"/>
      <c r="PW311" s="18"/>
      <c r="PX311" s="18"/>
      <c r="PY311" s="18"/>
      <c r="PZ311" s="18"/>
      <c r="QA311" s="18"/>
      <c r="QB311" s="18"/>
      <c r="QC311" s="18"/>
      <c r="QD311" s="18"/>
      <c r="QE311" s="18"/>
      <c r="QF311" s="18"/>
      <c r="QG311" s="18"/>
      <c r="QH311" s="18"/>
      <c r="QI311" s="18"/>
      <c r="QJ311" s="18"/>
      <c r="QK311" s="18"/>
      <c r="QL311" s="18"/>
      <c r="QM311" s="18"/>
      <c r="QN311" s="18"/>
      <c r="QO311" s="18"/>
      <c r="QP311" s="18"/>
      <c r="QQ311" s="18"/>
      <c r="QR311" s="18"/>
      <c r="QS311" s="18"/>
      <c r="QT311" s="18"/>
      <c r="QU311" s="18"/>
      <c r="QV311" s="18"/>
      <c r="QW311" s="18"/>
      <c r="QX311" s="18"/>
      <c r="QY311" s="18"/>
      <c r="QZ311" s="18"/>
      <c r="RA311" s="18"/>
      <c r="RB311" s="18"/>
      <c r="RC311" s="18"/>
      <c r="RD311" s="18"/>
      <c r="RE311" s="18"/>
      <c r="RF311" s="18"/>
      <c r="RG311" s="18"/>
      <c r="RH311" s="18"/>
      <c r="RI311" s="18"/>
      <c r="RJ311" s="18"/>
      <c r="RK311" s="18"/>
      <c r="RL311" s="18"/>
      <c r="RM311" s="18"/>
      <c r="RN311" s="18"/>
      <c r="RO311" s="18"/>
      <c r="RP311" s="18"/>
      <c r="RQ311" s="18"/>
      <c r="RR311" s="18"/>
      <c r="RS311" s="18"/>
      <c r="RT311" s="18"/>
      <c r="RU311" s="18"/>
      <c r="RV311" s="18"/>
      <c r="RW311" s="18"/>
      <c r="RX311" s="18"/>
      <c r="RY311" s="18"/>
      <c r="RZ311" s="18"/>
      <c r="SA311" s="18"/>
      <c r="SB311" s="18"/>
      <c r="SC311" s="18"/>
      <c r="SD311" s="18"/>
      <c r="SE311" s="18"/>
      <c r="SF311" s="18"/>
      <c r="SG311" s="18"/>
      <c r="SH311" s="18"/>
      <c r="SI311" s="18"/>
      <c r="SJ311" s="18"/>
      <c r="SK311" s="18"/>
      <c r="SL311" s="18"/>
      <c r="SM311" s="18"/>
      <c r="SN311" s="18"/>
      <c r="SO311" s="18"/>
      <c r="SP311" s="18"/>
      <c r="SQ311" s="18"/>
      <c r="SR311" s="18"/>
      <c r="SS311" s="18"/>
      <c r="ST311" s="18"/>
      <c r="SU311" s="18"/>
      <c r="SV311" s="18"/>
      <c r="SW311" s="18"/>
      <c r="SX311" s="18"/>
      <c r="SY311" s="18"/>
      <c r="SZ311" s="18"/>
      <c r="TA311" s="18"/>
      <c r="TB311" s="18"/>
      <c r="TC311" s="18"/>
      <c r="TD311" s="18"/>
      <c r="TE311" s="18"/>
      <c r="TF311" s="18"/>
      <c r="TG311" s="18"/>
      <c r="TH311" s="18"/>
      <c r="TI311" s="18"/>
      <c r="TJ311" s="18"/>
      <c r="TK311" s="18"/>
      <c r="TL311" s="18"/>
      <c r="TM311" s="18"/>
      <c r="TN311" s="18"/>
      <c r="TO311" s="18"/>
      <c r="TP311" s="18"/>
      <c r="TQ311" s="18"/>
      <c r="TR311" s="18"/>
      <c r="TS311" s="18"/>
      <c r="TT311" s="18"/>
      <c r="TU311" s="18"/>
      <c r="TV311" s="18"/>
      <c r="TW311" s="18"/>
      <c r="TX311" s="18"/>
      <c r="TY311" s="18"/>
      <c r="TZ311" s="18"/>
      <c r="UA311" s="18"/>
      <c r="UB311" s="18"/>
      <c r="UC311" s="18"/>
      <c r="UD311" s="18"/>
      <c r="UE311" s="18"/>
      <c r="UF311" s="18"/>
      <c r="UG311" s="18"/>
      <c r="UH311" s="18"/>
      <c r="UI311" s="18"/>
      <c r="UJ311" s="18"/>
      <c r="UK311" s="18"/>
      <c r="UL311" s="18"/>
      <c r="UM311" s="18"/>
      <c r="UN311" s="18"/>
      <c r="UO311" s="18"/>
      <c r="UP311" s="18"/>
      <c r="UQ311" s="18"/>
      <c r="UR311" s="18"/>
      <c r="US311" s="18"/>
      <c r="UT311" s="18"/>
      <c r="UU311" s="18"/>
      <c r="UV311" s="18"/>
      <c r="UW311" s="18"/>
      <c r="UX311" s="18"/>
      <c r="UY311" s="18"/>
      <c r="UZ311" s="18"/>
      <c r="VA311" s="18"/>
      <c r="VB311" s="18"/>
      <c r="VC311" s="18"/>
      <c r="VD311" s="18"/>
      <c r="VE311" s="18"/>
      <c r="VF311" s="18"/>
      <c r="VG311" s="18"/>
      <c r="VH311" s="18"/>
      <c r="VI311" s="18"/>
      <c r="VJ311" s="18"/>
      <c r="VK311" s="18"/>
      <c r="VL311" s="18"/>
      <c r="VM311" s="18"/>
      <c r="VN311" s="18"/>
      <c r="VO311" s="18"/>
      <c r="VP311" s="18"/>
      <c r="VQ311" s="18"/>
      <c r="VR311" s="18"/>
      <c r="VS311" s="18"/>
      <c r="VT311" s="18"/>
      <c r="VU311" s="18"/>
      <c r="VV311" s="18"/>
      <c r="VW311" s="18"/>
      <c r="VX311" s="18"/>
      <c r="VY311" s="18"/>
      <c r="VZ311" s="18"/>
      <c r="WA311" s="18"/>
      <c r="WB311" s="18"/>
      <c r="WC311" s="18"/>
      <c r="WD311" s="18"/>
      <c r="WE311" s="18"/>
      <c r="WF311" s="18"/>
      <c r="WG311" s="18"/>
      <c r="WH311" s="18"/>
      <c r="WI311" s="18"/>
      <c r="WJ311" s="18"/>
      <c r="WK311" s="18"/>
      <c r="WL311" s="18"/>
      <c r="WM311" s="18"/>
      <c r="WN311" s="18"/>
      <c r="WO311" s="18"/>
      <c r="WP311" s="18"/>
      <c r="WQ311" s="18"/>
      <c r="WR311" s="18"/>
      <c r="WS311" s="18"/>
      <c r="WT311" s="18"/>
      <c r="WU311" s="18"/>
      <c r="WV311" s="18"/>
      <c r="WW311" s="18"/>
      <c r="WX311" s="18"/>
      <c r="WY311" s="18"/>
      <c r="WZ311" s="18"/>
      <c r="XA311" s="18"/>
      <c r="XB311" s="18"/>
      <c r="XC311" s="18"/>
      <c r="XD311" s="18"/>
      <c r="XE311" s="18"/>
      <c r="XF311" s="18"/>
      <c r="XG311" s="18"/>
      <c r="XH311" s="18"/>
      <c r="XI311" s="18"/>
      <c r="XJ311" s="18"/>
      <c r="XK311" s="18"/>
      <c r="XL311" s="18"/>
      <c r="XM311" s="18"/>
      <c r="XN311" s="18"/>
      <c r="XO311" s="18"/>
      <c r="XP311" s="18"/>
      <c r="XQ311" s="18"/>
      <c r="XR311" s="18"/>
      <c r="XS311" s="18"/>
      <c r="XT311" s="18"/>
      <c r="XU311" s="18"/>
      <c r="XV311" s="18"/>
      <c r="XW311" s="18"/>
      <c r="XX311" s="18"/>
      <c r="XY311" s="18"/>
      <c r="XZ311" s="18"/>
      <c r="YA311" s="18"/>
      <c r="YB311" s="18"/>
      <c r="YC311" s="18"/>
      <c r="YD311" s="18"/>
      <c r="YE311" s="18"/>
      <c r="YF311" s="18"/>
      <c r="YG311" s="18"/>
      <c r="YH311" s="18"/>
      <c r="YI311" s="18"/>
      <c r="YJ311" s="18"/>
      <c r="YK311" s="18"/>
      <c r="YL311" s="18"/>
      <c r="YM311" s="18"/>
      <c r="YN311" s="18"/>
      <c r="YO311" s="18"/>
      <c r="YP311" s="18"/>
      <c r="YQ311" s="18"/>
      <c r="YR311" s="18"/>
      <c r="YS311" s="18"/>
      <c r="YT311" s="18"/>
      <c r="YU311" s="18"/>
      <c r="YV311" s="18"/>
      <c r="YW311" s="18"/>
      <c r="YX311" s="18"/>
      <c r="YY311" s="18"/>
      <c r="YZ311" s="18"/>
      <c r="ZA311" s="18"/>
      <c r="ZB311" s="18"/>
      <c r="ZC311" s="18"/>
      <c r="ZD311" s="18"/>
      <c r="ZE311" s="18"/>
      <c r="ZF311" s="18"/>
      <c r="ZG311" s="18"/>
      <c r="ZH311" s="18"/>
      <c r="ZI311" s="18"/>
      <c r="ZJ311" s="18"/>
      <c r="ZK311" s="18"/>
      <c r="ZL311" s="18"/>
      <c r="ZM311" s="18"/>
      <c r="ZN311" s="18"/>
      <c r="ZO311" s="18"/>
      <c r="ZP311" s="18"/>
      <c r="ZQ311" s="18"/>
      <c r="ZR311" s="18"/>
      <c r="ZS311" s="18"/>
      <c r="ZT311" s="18"/>
      <c r="ZU311" s="18"/>
      <c r="ZV311" s="18"/>
      <c r="ZW311" s="18"/>
      <c r="ZX311" s="18"/>
      <c r="ZY311" s="18"/>
      <c r="ZZ311" s="18"/>
      <c r="AAA311" s="18"/>
      <c r="AAB311" s="18"/>
      <c r="AAC311" s="18"/>
      <c r="AAD311" s="18"/>
      <c r="AAE311" s="18"/>
      <c r="AAF311" s="18"/>
      <c r="AAG311" s="18"/>
      <c r="AAH311" s="18"/>
      <c r="AAI311" s="18"/>
      <c r="AAJ311" s="18"/>
      <c r="AAK311" s="18"/>
      <c r="AAL311" s="18"/>
      <c r="AAM311" s="18"/>
      <c r="AAN311" s="18"/>
      <c r="AAO311" s="18"/>
      <c r="AAP311" s="18"/>
      <c r="AAQ311" s="18"/>
      <c r="AAR311" s="18"/>
      <c r="AAS311" s="18"/>
      <c r="AAT311" s="18"/>
      <c r="AAU311" s="18"/>
      <c r="AAV311" s="18"/>
      <c r="AAW311" s="18"/>
      <c r="AAX311" s="18"/>
      <c r="AAY311" s="18"/>
      <c r="AAZ311" s="18"/>
      <c r="ABA311" s="18"/>
      <c r="ABB311" s="18"/>
      <c r="ABC311" s="18"/>
      <c r="ABD311" s="18"/>
      <c r="ABE311" s="18"/>
      <c r="ABF311" s="18"/>
      <c r="ABG311" s="18"/>
      <c r="ABH311" s="18"/>
      <c r="ABI311" s="18"/>
      <c r="ABJ311" s="18"/>
      <c r="ABK311" s="18"/>
      <c r="ABL311" s="18"/>
      <c r="ABM311" s="18"/>
      <c r="ABN311" s="18"/>
      <c r="ABO311" s="18"/>
      <c r="ABP311" s="18"/>
      <c r="ABQ311" s="18"/>
      <c r="ABR311" s="18"/>
      <c r="ABS311" s="18"/>
      <c r="ABT311" s="18"/>
      <c r="ABU311" s="18"/>
      <c r="ABV311" s="18"/>
      <c r="ABW311" s="18"/>
      <c r="ABX311" s="18"/>
      <c r="ABY311" s="18"/>
      <c r="ABZ311" s="18"/>
      <c r="ACA311" s="18"/>
      <c r="ACB311" s="18"/>
      <c r="ACC311" s="18"/>
      <c r="ACD311" s="18"/>
      <c r="ACE311" s="18"/>
      <c r="ACF311" s="18"/>
      <c r="ACG311" s="18"/>
      <c r="ACH311" s="18"/>
      <c r="ACI311" s="18"/>
      <c r="ACJ311" s="18"/>
      <c r="ACK311" s="18"/>
      <c r="ACL311" s="18"/>
      <c r="ACM311" s="18"/>
      <c r="ACN311" s="18"/>
      <c r="ACO311" s="18"/>
      <c r="ACP311" s="18"/>
      <c r="ACQ311" s="18"/>
      <c r="ACR311" s="18"/>
      <c r="ACS311" s="18"/>
      <c r="ACT311" s="18"/>
      <c r="ACU311" s="18"/>
      <c r="ACV311" s="18"/>
      <c r="ACW311" s="18"/>
      <c r="ACX311" s="18"/>
      <c r="ACY311" s="18"/>
      <c r="ACZ311" s="18"/>
      <c r="ADA311" s="18"/>
      <c r="ADB311" s="18"/>
      <c r="ADC311" s="18"/>
      <c r="ADD311" s="18"/>
      <c r="ADE311" s="18"/>
      <c r="ADF311" s="18"/>
      <c r="ADG311" s="18"/>
      <c r="ADH311" s="18"/>
      <c r="ADI311" s="18"/>
      <c r="ADJ311" s="18"/>
      <c r="ADK311" s="18"/>
      <c r="ADL311" s="18"/>
      <c r="ADM311" s="18"/>
      <c r="ADN311" s="18"/>
      <c r="ADO311" s="18"/>
      <c r="ADP311" s="18"/>
      <c r="ADQ311" s="18"/>
      <c r="ADR311" s="18"/>
      <c r="ADS311" s="18"/>
      <c r="ADT311" s="18"/>
      <c r="ADU311" s="18"/>
      <c r="ADV311" s="18"/>
      <c r="ADW311" s="18"/>
      <c r="ADX311" s="18"/>
      <c r="ADY311" s="18"/>
      <c r="ADZ311" s="18"/>
      <c r="AEA311" s="18"/>
      <c r="AEB311" s="18"/>
      <c r="AEC311" s="18"/>
      <c r="AED311" s="18"/>
      <c r="AEE311" s="18"/>
      <c r="AEF311" s="18"/>
      <c r="AEG311" s="18"/>
      <c r="AEH311" s="18"/>
      <c r="AEI311" s="18"/>
      <c r="AEJ311" s="18"/>
      <c r="AEK311" s="18"/>
      <c r="AEL311" s="18"/>
      <c r="AEM311" s="18"/>
      <c r="AEN311" s="18"/>
      <c r="AEO311" s="18"/>
      <c r="AEP311" s="18"/>
      <c r="AEQ311" s="18"/>
      <c r="AER311" s="18"/>
      <c r="AES311" s="18"/>
      <c r="AET311" s="18"/>
      <c r="AEU311" s="18"/>
      <c r="AEV311" s="18"/>
      <c r="AEW311" s="18"/>
      <c r="AEX311" s="18"/>
      <c r="AEY311" s="18"/>
      <c r="AEZ311" s="18"/>
      <c r="AFA311" s="18"/>
      <c r="AFB311" s="18"/>
      <c r="AFC311" s="18"/>
      <c r="AFD311" s="18"/>
      <c r="AFE311" s="18"/>
      <c r="AFF311" s="18"/>
      <c r="AFG311" s="18"/>
      <c r="AFH311" s="18"/>
      <c r="AFI311" s="18"/>
      <c r="AFJ311" s="18"/>
      <c r="AFK311" s="18"/>
      <c r="AFL311" s="18"/>
      <c r="AFM311" s="18"/>
      <c r="AFN311" s="18"/>
      <c r="AFO311" s="18"/>
      <c r="AFP311" s="18"/>
      <c r="AFQ311" s="18"/>
      <c r="AFR311" s="18"/>
      <c r="AFS311" s="18"/>
      <c r="AFT311" s="18"/>
      <c r="AFU311" s="18"/>
      <c r="AFV311" s="18"/>
      <c r="AFW311" s="18"/>
      <c r="AFX311" s="18"/>
      <c r="AFY311" s="18"/>
      <c r="AFZ311" s="18"/>
      <c r="AGA311" s="18"/>
      <c r="AGB311" s="18"/>
      <c r="AGC311" s="18"/>
      <c r="AGD311" s="18"/>
      <c r="AGE311" s="18"/>
      <c r="AGF311" s="18"/>
      <c r="AGG311" s="18"/>
      <c r="AGH311" s="18"/>
      <c r="AGI311" s="18"/>
      <c r="AGJ311" s="18"/>
      <c r="AGK311" s="18"/>
      <c r="AGL311" s="18"/>
      <c r="AGM311" s="18"/>
      <c r="AGN311" s="18"/>
      <c r="AGO311" s="18"/>
      <c r="AGP311" s="18"/>
      <c r="AGQ311" s="18"/>
      <c r="AGR311" s="18"/>
      <c r="AGS311" s="18"/>
      <c r="AGT311" s="18"/>
      <c r="AGU311" s="18"/>
      <c r="AGV311" s="18"/>
      <c r="AGW311" s="18"/>
      <c r="AGX311" s="18"/>
      <c r="AGY311" s="18"/>
      <c r="AGZ311" s="18"/>
      <c r="AHA311" s="18"/>
      <c r="AHB311" s="18"/>
      <c r="AHC311" s="18"/>
      <c r="AHD311" s="18"/>
      <c r="AHE311" s="18"/>
      <c r="AHF311" s="18"/>
      <c r="AHG311" s="18"/>
      <c r="AHH311" s="18"/>
      <c r="AHI311" s="18"/>
      <c r="AHJ311" s="18"/>
      <c r="AHK311" s="18"/>
      <c r="AHL311" s="18"/>
      <c r="AHM311" s="18"/>
      <c r="AHN311" s="18"/>
      <c r="AHO311" s="18"/>
      <c r="AHP311" s="18"/>
      <c r="AHQ311" s="18"/>
      <c r="AHR311" s="18"/>
      <c r="AHS311" s="18"/>
      <c r="AHT311" s="18"/>
      <c r="AHU311" s="18"/>
      <c r="AHV311" s="18"/>
      <c r="AHW311" s="18"/>
      <c r="AHX311" s="18"/>
      <c r="AHY311" s="18"/>
      <c r="AHZ311" s="18"/>
      <c r="AIA311" s="18"/>
      <c r="AIB311" s="18"/>
      <c r="AIC311" s="18"/>
      <c r="AID311" s="18"/>
      <c r="AIE311" s="18"/>
      <c r="AIF311" s="18"/>
      <c r="AIG311" s="18"/>
      <c r="AIH311" s="18"/>
      <c r="AII311" s="18"/>
      <c r="AIJ311" s="18"/>
      <c r="AIK311" s="18"/>
      <c r="AIL311" s="18"/>
      <c r="AIM311" s="18"/>
      <c r="AIN311" s="18"/>
      <c r="AIO311" s="18"/>
      <c r="AIP311" s="18"/>
      <c r="AIQ311" s="18"/>
      <c r="AIR311" s="18"/>
      <c r="AIS311" s="18"/>
      <c r="AIT311" s="18"/>
      <c r="AIU311" s="18"/>
      <c r="AIV311" s="18"/>
      <c r="AIW311" s="18"/>
      <c r="AIX311" s="18"/>
      <c r="AIY311" s="18"/>
      <c r="AIZ311" s="18"/>
      <c r="AJA311" s="18"/>
      <c r="AJB311" s="18"/>
      <c r="AJC311" s="18"/>
      <c r="AJD311" s="18"/>
      <c r="AJE311" s="18"/>
      <c r="AJF311" s="18"/>
      <c r="AJG311" s="18"/>
      <c r="AJH311" s="18"/>
      <c r="AJI311" s="18"/>
      <c r="AJJ311" s="18"/>
      <c r="AJK311" s="18"/>
      <c r="AJL311" s="18"/>
      <c r="AJM311" s="18"/>
      <c r="AJN311" s="18"/>
      <c r="AJO311" s="18"/>
      <c r="AJP311" s="18"/>
      <c r="AJQ311" s="18"/>
      <c r="AJR311" s="18"/>
      <c r="AJS311" s="18"/>
      <c r="AJT311" s="18"/>
      <c r="AJU311" s="18"/>
      <c r="AJV311" s="18"/>
      <c r="AJW311" s="18"/>
      <c r="AJX311" s="18"/>
      <c r="AJY311" s="18"/>
      <c r="AJZ311" s="18"/>
      <c r="AKA311" s="18"/>
      <c r="AKB311" s="18"/>
      <c r="AKC311" s="18"/>
      <c r="AKD311" s="18"/>
      <c r="AKE311" s="18"/>
      <c r="AKF311" s="18"/>
      <c r="AKG311" s="18"/>
      <c r="AKH311" s="18"/>
      <c r="AKI311" s="18"/>
      <c r="AKJ311" s="18"/>
      <c r="AKK311" s="18"/>
      <c r="AKL311" s="18"/>
      <c r="AKM311" s="18"/>
      <c r="AKN311" s="18"/>
      <c r="AKO311" s="18"/>
      <c r="AKP311" s="18"/>
      <c r="AKQ311" s="18"/>
      <c r="AKR311" s="18"/>
      <c r="AKS311" s="18"/>
      <c r="AKT311" s="18"/>
      <c r="AKU311" s="18"/>
      <c r="AKV311" s="18"/>
      <c r="AKW311" s="18"/>
      <c r="AKX311" s="18"/>
      <c r="AKY311" s="18"/>
      <c r="AKZ311" s="18"/>
      <c r="ALA311" s="18"/>
      <c r="ALB311" s="18"/>
      <c r="ALC311" s="18"/>
      <c r="ALD311" s="18"/>
      <c r="ALE311" s="18"/>
      <c r="ALF311" s="18"/>
      <c r="ALG311" s="18"/>
      <c r="ALH311" s="18"/>
      <c r="ALI311" s="18"/>
      <c r="ALJ311" s="18"/>
      <c r="ALK311" s="18"/>
      <c r="ALL311" s="18"/>
      <c r="ALM311" s="18"/>
      <c r="ALN311" s="18"/>
      <c r="ALO311" s="18"/>
      <c r="ALP311" s="18"/>
      <c r="ALQ311" s="18"/>
      <c r="ALR311" s="18"/>
      <c r="ALS311" s="18"/>
      <c r="ALT311" s="18"/>
      <c r="ALU311" s="18"/>
      <c r="ALV311" s="18"/>
      <c r="ALW311" s="18"/>
      <c r="ALX311" s="18"/>
      <c r="ALY311" s="18"/>
      <c r="ALZ311" s="18"/>
      <c r="AMA311" s="18"/>
      <c r="AMB311" s="18"/>
      <c r="AMC311" s="18"/>
      <c r="AMD311" s="18"/>
      <c r="AME311" s="18"/>
      <c r="AMF311" s="18"/>
      <c r="AMG311" s="18"/>
      <c r="AMH311" s="18"/>
      <c r="AMI311" s="18"/>
      <c r="AMJ311" s="18"/>
      <c r="AMK311" s="18"/>
      <c r="AML311" s="18"/>
      <c r="AMM311" s="18"/>
      <c r="AMN311" s="18"/>
      <c r="AMO311" s="18"/>
      <c r="AMP311" s="18"/>
      <c r="AMQ311" s="18"/>
      <c r="AMR311" s="18"/>
      <c r="AMS311" s="18"/>
      <c r="AMT311" s="18"/>
      <c r="AMU311" s="18"/>
      <c r="AMV311" s="18"/>
      <c r="AMW311" s="18"/>
      <c r="AMX311" s="18"/>
      <c r="AMY311" s="18"/>
      <c r="AMZ311" s="18"/>
      <c r="ANA311" s="18"/>
      <c r="ANB311" s="18"/>
      <c r="ANC311" s="18"/>
      <c r="AND311" s="18"/>
      <c r="ANE311" s="18"/>
      <c r="ANF311" s="18"/>
      <c r="ANG311" s="18"/>
      <c r="ANH311" s="18"/>
      <c r="ANI311" s="18"/>
      <c r="ANJ311" s="18"/>
      <c r="ANK311" s="18"/>
      <c r="ANL311" s="18"/>
      <c r="ANM311" s="18"/>
      <c r="ANN311" s="18"/>
      <c r="ANO311" s="18"/>
      <c r="ANP311" s="18"/>
      <c r="ANQ311" s="18"/>
      <c r="ANR311" s="18"/>
      <c r="ANS311" s="18"/>
      <c r="ANT311" s="18"/>
      <c r="ANU311" s="18"/>
      <c r="ANV311" s="18"/>
      <c r="ANW311" s="18"/>
      <c r="ANX311" s="18"/>
      <c r="ANY311" s="18"/>
      <c r="ANZ311" s="18"/>
      <c r="AOA311" s="18"/>
      <c r="AOB311" s="18"/>
      <c r="AOC311" s="18"/>
      <c r="AOD311" s="18"/>
      <c r="AOE311" s="18"/>
      <c r="AOF311" s="18"/>
      <c r="AOG311" s="18"/>
      <c r="AOH311" s="18"/>
      <c r="AOI311" s="18"/>
      <c r="AOJ311" s="18"/>
      <c r="AOK311" s="18"/>
      <c r="AOL311" s="18"/>
      <c r="AOM311" s="18"/>
      <c r="AON311" s="18"/>
      <c r="AOO311" s="18"/>
      <c r="AOP311" s="18"/>
      <c r="AOQ311" s="18"/>
      <c r="AOR311" s="18"/>
      <c r="AOS311" s="18"/>
      <c r="AOT311" s="18"/>
      <c r="AOU311" s="18"/>
      <c r="AOV311" s="18"/>
      <c r="AOW311" s="18"/>
      <c r="AOX311" s="18"/>
      <c r="AOY311" s="18"/>
      <c r="AOZ311" s="18"/>
      <c r="APA311" s="18"/>
      <c r="APB311" s="18"/>
      <c r="APC311" s="18"/>
      <c r="APD311" s="18"/>
      <c r="APE311" s="18"/>
      <c r="APF311" s="18"/>
      <c r="APG311" s="18"/>
      <c r="APH311" s="18"/>
      <c r="API311" s="18"/>
      <c r="APJ311" s="18"/>
      <c r="APK311" s="18"/>
      <c r="APL311" s="18"/>
      <c r="APM311" s="18"/>
      <c r="APN311" s="18"/>
      <c r="APO311" s="18"/>
      <c r="APP311" s="18"/>
      <c r="APQ311" s="18"/>
      <c r="APR311" s="18"/>
      <c r="APS311" s="18"/>
      <c r="APT311" s="18"/>
      <c r="APU311" s="18"/>
      <c r="APV311" s="18"/>
      <c r="APW311" s="18"/>
      <c r="APX311" s="18"/>
      <c r="APY311" s="18"/>
      <c r="APZ311" s="18"/>
      <c r="AQA311" s="18"/>
      <c r="AQB311" s="18"/>
      <c r="AQC311" s="18"/>
      <c r="AQD311" s="18"/>
      <c r="AQE311" s="18"/>
      <c r="AQF311" s="18"/>
      <c r="AQG311" s="18"/>
      <c r="AQH311" s="18"/>
      <c r="AQI311" s="18"/>
      <c r="AQJ311" s="18"/>
      <c r="AQK311" s="18"/>
      <c r="AQL311" s="18"/>
      <c r="AQM311" s="18"/>
      <c r="AQN311" s="18"/>
      <c r="AQO311" s="18"/>
      <c r="AQP311" s="18"/>
      <c r="AQQ311" s="18"/>
      <c r="AQR311" s="18"/>
      <c r="AQS311" s="18"/>
      <c r="AQT311" s="18"/>
      <c r="AQU311" s="18"/>
      <c r="AQV311" s="18"/>
      <c r="AQW311" s="18"/>
      <c r="AQX311" s="18"/>
      <c r="AQY311" s="18"/>
      <c r="AQZ311" s="18"/>
      <c r="ARA311" s="18"/>
      <c r="ARB311" s="18"/>
      <c r="ARC311" s="18"/>
      <c r="ARD311" s="18"/>
      <c r="ARE311" s="18"/>
      <c r="ARF311" s="18"/>
      <c r="ARG311" s="18"/>
      <c r="ARH311" s="18"/>
      <c r="ARI311" s="18"/>
      <c r="ARJ311" s="18"/>
      <c r="ARK311" s="18"/>
      <c r="ARL311" s="18"/>
      <c r="ARM311" s="18"/>
      <c r="ARN311" s="18"/>
      <c r="ARO311" s="18"/>
      <c r="ARP311" s="18"/>
      <c r="ARQ311" s="18"/>
      <c r="ARR311" s="18"/>
      <c r="ARS311" s="18"/>
      <c r="ART311" s="18"/>
      <c r="ARU311" s="18"/>
      <c r="ARV311" s="18"/>
      <c r="ARW311" s="18"/>
      <c r="ARX311" s="18"/>
      <c r="ARY311" s="18"/>
      <c r="ARZ311" s="18"/>
      <c r="ASA311" s="18"/>
      <c r="ASB311" s="18"/>
      <c r="ASC311" s="18"/>
      <c r="ASD311" s="18"/>
      <c r="ASE311" s="18"/>
      <c r="ASF311" s="18"/>
      <c r="ASG311" s="18"/>
      <c r="ASH311" s="18"/>
      <c r="ASI311" s="18"/>
      <c r="ASJ311" s="18"/>
      <c r="ASK311" s="18"/>
      <c r="ASL311" s="18"/>
      <c r="ASM311" s="18"/>
      <c r="ASN311" s="18"/>
      <c r="ASO311" s="18"/>
      <c r="ASP311" s="18"/>
      <c r="ASQ311" s="18"/>
      <c r="ASR311" s="18"/>
      <c r="ASS311" s="18"/>
      <c r="AST311" s="18"/>
      <c r="ASU311" s="18"/>
      <c r="ASV311" s="18"/>
      <c r="ASW311" s="18"/>
      <c r="ASX311" s="18"/>
      <c r="ASY311" s="18"/>
      <c r="ASZ311" s="18"/>
      <c r="ATA311" s="18"/>
      <c r="ATB311" s="18"/>
      <c r="ATC311" s="18"/>
      <c r="ATD311" s="18"/>
      <c r="ATE311" s="18"/>
      <c r="ATF311" s="18"/>
      <c r="ATG311" s="18"/>
      <c r="ATH311" s="18"/>
      <c r="ATI311" s="18"/>
      <c r="ATJ311" s="18"/>
      <c r="ATK311" s="18"/>
      <c r="ATL311" s="18"/>
      <c r="ATM311" s="18"/>
      <c r="ATN311" s="18"/>
      <c r="ATO311" s="18"/>
      <c r="ATP311" s="18"/>
      <c r="ATQ311" s="18"/>
      <c r="ATR311" s="18"/>
      <c r="ATS311" s="18"/>
      <c r="ATT311" s="18"/>
      <c r="ATU311" s="18"/>
      <c r="ATV311" s="18"/>
      <c r="ATW311" s="18"/>
      <c r="ATX311" s="18"/>
      <c r="ATY311" s="18"/>
      <c r="ATZ311" s="18"/>
      <c r="AUA311" s="18"/>
      <c r="AUB311" s="18"/>
      <c r="AUC311" s="18"/>
      <c r="AUD311" s="18"/>
      <c r="AUE311" s="18"/>
      <c r="AUF311" s="18"/>
      <c r="AUG311" s="18"/>
      <c r="AUH311" s="18"/>
      <c r="AUI311" s="18"/>
      <c r="AUJ311" s="18"/>
      <c r="AUK311" s="18"/>
      <c r="AUL311" s="18"/>
      <c r="AUM311" s="18"/>
      <c r="AUN311" s="18"/>
      <c r="AUO311" s="18"/>
      <c r="AUP311" s="18"/>
      <c r="AUQ311" s="18"/>
      <c r="AUR311" s="18"/>
      <c r="AUS311" s="18"/>
      <c r="AUT311" s="18"/>
      <c r="AUU311" s="18"/>
      <c r="AUV311" s="18"/>
      <c r="AUW311" s="18"/>
      <c r="AUX311" s="18"/>
      <c r="AUY311" s="18"/>
      <c r="AUZ311" s="18"/>
      <c r="AVA311" s="18"/>
      <c r="AVB311" s="18"/>
      <c r="AVC311" s="18"/>
      <c r="AVD311" s="18"/>
      <c r="AVE311" s="18"/>
      <c r="AVF311" s="18"/>
      <c r="AVG311" s="18"/>
      <c r="AVH311" s="18"/>
      <c r="AVI311" s="18"/>
      <c r="AVJ311" s="18"/>
      <c r="AVK311" s="18"/>
      <c r="AVL311" s="18"/>
      <c r="AVM311" s="18"/>
      <c r="AVN311" s="18"/>
      <c r="AVO311" s="18"/>
      <c r="AVP311" s="18"/>
      <c r="AVQ311" s="18"/>
      <c r="AVR311" s="18"/>
      <c r="AVS311" s="18"/>
      <c r="AVT311" s="18"/>
      <c r="AVU311" s="18"/>
      <c r="AVV311" s="18"/>
      <c r="AVW311" s="18"/>
      <c r="AVX311" s="18"/>
      <c r="AVY311" s="18"/>
      <c r="AVZ311" s="18"/>
      <c r="AWA311" s="18"/>
      <c r="AWB311" s="18"/>
      <c r="AWC311" s="18"/>
      <c r="AWD311" s="18"/>
      <c r="AWE311" s="18"/>
      <c r="AWF311" s="18"/>
      <c r="AWG311" s="18"/>
      <c r="AWH311" s="18"/>
      <c r="AWI311" s="18"/>
      <c r="AWJ311" s="18"/>
      <c r="AWK311" s="18"/>
      <c r="AWL311" s="18"/>
      <c r="AWM311" s="18"/>
      <c r="AWN311" s="18"/>
      <c r="AWO311" s="18"/>
      <c r="AWP311" s="18"/>
      <c r="AWQ311" s="18"/>
      <c r="AWR311" s="18"/>
      <c r="AWS311" s="18"/>
      <c r="AWT311" s="18"/>
      <c r="AWU311" s="18"/>
      <c r="AWV311" s="18"/>
      <c r="AWW311" s="18"/>
      <c r="AWX311" s="18"/>
      <c r="AWY311" s="18"/>
      <c r="AWZ311" s="18"/>
      <c r="AXA311" s="18"/>
      <c r="AXB311" s="18"/>
      <c r="AXC311" s="18"/>
      <c r="AXD311" s="18"/>
      <c r="AXE311" s="18"/>
      <c r="AXF311" s="18"/>
      <c r="AXG311" s="18"/>
      <c r="AXH311" s="18"/>
      <c r="AXI311" s="18"/>
      <c r="AXJ311" s="18"/>
      <c r="AXK311" s="18"/>
      <c r="AXL311" s="18"/>
      <c r="AXM311" s="18"/>
      <c r="AXN311" s="18"/>
      <c r="AXO311" s="18"/>
      <c r="AXP311" s="18"/>
      <c r="AXQ311" s="18"/>
      <c r="AXR311" s="18"/>
      <c r="AXS311" s="18"/>
      <c r="AXT311" s="18"/>
      <c r="AXU311" s="18"/>
      <c r="AXV311" s="18"/>
      <c r="AXW311" s="18"/>
      <c r="AXX311" s="18"/>
      <c r="AXY311" s="18"/>
      <c r="AXZ311" s="18"/>
      <c r="AYA311" s="18"/>
      <c r="AYB311" s="18"/>
      <c r="AYC311" s="18"/>
      <c r="AYD311" s="18"/>
      <c r="AYE311" s="18"/>
      <c r="AYF311" s="18"/>
      <c r="AYG311" s="18"/>
      <c r="AYH311" s="18"/>
      <c r="AYI311" s="18"/>
      <c r="AYJ311" s="18"/>
      <c r="AYK311" s="18"/>
      <c r="AYL311" s="18"/>
      <c r="AYM311" s="18"/>
      <c r="AYN311" s="18"/>
      <c r="AYO311" s="18"/>
      <c r="AYP311" s="18"/>
      <c r="AYQ311" s="18"/>
      <c r="AYR311" s="18"/>
      <c r="AYS311" s="18"/>
      <c r="AYT311" s="18"/>
      <c r="AYU311" s="18"/>
      <c r="AYV311" s="18"/>
      <c r="AYW311" s="18"/>
      <c r="AYX311" s="18"/>
      <c r="AYY311" s="18"/>
      <c r="AYZ311" s="18"/>
      <c r="AZA311" s="18"/>
      <c r="AZB311" s="18"/>
      <c r="AZC311" s="18"/>
      <c r="AZD311" s="18"/>
      <c r="AZE311" s="18"/>
      <c r="AZF311" s="18"/>
      <c r="AZG311" s="18"/>
      <c r="AZH311" s="18"/>
      <c r="AZI311" s="18"/>
      <c r="AZJ311" s="18"/>
      <c r="AZK311" s="18"/>
      <c r="AZL311" s="18"/>
      <c r="AZM311" s="18"/>
      <c r="AZN311" s="18"/>
      <c r="AZO311" s="18"/>
      <c r="AZP311" s="18"/>
      <c r="AZQ311" s="18"/>
      <c r="AZR311" s="18"/>
      <c r="AZS311" s="18"/>
      <c r="AZT311" s="18"/>
      <c r="AZU311" s="18"/>
      <c r="AZV311" s="18"/>
      <c r="AZW311" s="18"/>
      <c r="AZX311" s="18"/>
      <c r="AZY311" s="18"/>
      <c r="AZZ311" s="18"/>
      <c r="BAA311" s="18"/>
      <c r="BAB311" s="18"/>
      <c r="BAC311" s="18"/>
      <c r="BAD311" s="18"/>
      <c r="BAE311" s="18"/>
      <c r="BAF311" s="18"/>
      <c r="BAG311" s="18"/>
      <c r="BAH311" s="18"/>
      <c r="BAI311" s="18"/>
      <c r="BAJ311" s="18"/>
      <c r="BAK311" s="18"/>
      <c r="BAL311" s="18"/>
      <c r="BAM311" s="18"/>
      <c r="BAN311" s="18"/>
      <c r="BAO311" s="18"/>
      <c r="BAP311" s="18"/>
      <c r="BAQ311" s="18"/>
      <c r="BAR311" s="18"/>
      <c r="BAS311" s="18"/>
      <c r="BAT311" s="18"/>
      <c r="BAU311" s="18"/>
      <c r="BAV311" s="18"/>
      <c r="BAW311" s="18"/>
      <c r="BAX311" s="18"/>
      <c r="BAY311" s="18"/>
      <c r="BAZ311" s="18"/>
      <c r="BBA311" s="18"/>
      <c r="BBB311" s="18"/>
      <c r="BBC311" s="18"/>
      <c r="BBD311" s="18"/>
      <c r="BBE311" s="18"/>
      <c r="BBF311" s="18"/>
      <c r="BBG311" s="18"/>
      <c r="BBH311" s="18"/>
      <c r="BBI311" s="18"/>
      <c r="BBJ311" s="18"/>
      <c r="BBK311" s="18"/>
      <c r="BBL311" s="18"/>
      <c r="BBM311" s="18"/>
      <c r="BBN311" s="18"/>
      <c r="BBO311" s="18"/>
      <c r="BBP311" s="18"/>
      <c r="BBQ311" s="18"/>
      <c r="BBR311" s="18"/>
      <c r="BBS311" s="18"/>
      <c r="BBT311" s="18"/>
      <c r="BBU311" s="18"/>
      <c r="BBV311" s="18"/>
      <c r="BBW311" s="18"/>
      <c r="BBX311" s="18"/>
      <c r="BBY311" s="18"/>
      <c r="BBZ311" s="18"/>
      <c r="BCA311" s="18"/>
      <c r="BCB311" s="18"/>
      <c r="BCC311" s="18"/>
      <c r="BCD311" s="18"/>
      <c r="BCE311" s="18"/>
      <c r="BCF311" s="18"/>
      <c r="BCG311" s="18"/>
      <c r="BCH311" s="18"/>
      <c r="BCI311" s="18"/>
      <c r="BCJ311" s="18"/>
      <c r="BCK311" s="18"/>
      <c r="BCL311" s="18"/>
      <c r="BCM311" s="18"/>
      <c r="BCN311" s="18"/>
      <c r="BCO311" s="18"/>
      <c r="BCP311" s="18"/>
      <c r="BCQ311" s="18"/>
      <c r="BCR311" s="18"/>
      <c r="BCS311" s="18"/>
      <c r="BCT311" s="18"/>
      <c r="BCU311" s="18"/>
      <c r="BCV311" s="18"/>
      <c r="BCW311" s="18"/>
      <c r="BCX311" s="18"/>
      <c r="BCY311" s="18"/>
      <c r="BCZ311" s="18"/>
      <c r="BDA311" s="18"/>
      <c r="BDB311" s="18"/>
      <c r="BDC311" s="18"/>
      <c r="BDD311" s="18"/>
      <c r="BDE311" s="18"/>
      <c r="BDF311" s="18"/>
      <c r="BDG311" s="18"/>
      <c r="BDH311" s="18"/>
      <c r="BDI311" s="18"/>
      <c r="BDJ311" s="18"/>
      <c r="BDK311" s="18"/>
      <c r="BDL311" s="18"/>
      <c r="BDM311" s="18"/>
      <c r="BDN311" s="18"/>
      <c r="BDO311" s="18"/>
      <c r="BDP311" s="18"/>
      <c r="BDQ311" s="18"/>
      <c r="BDR311" s="18"/>
      <c r="BDS311" s="18"/>
      <c r="BDT311" s="18"/>
      <c r="BDU311" s="18"/>
      <c r="BDV311" s="18"/>
      <c r="BDW311" s="18"/>
      <c r="BDX311" s="18"/>
      <c r="BDY311" s="18"/>
      <c r="BDZ311" s="18"/>
      <c r="BEA311" s="18"/>
      <c r="BEB311" s="18"/>
      <c r="BEC311" s="18"/>
      <c r="BED311" s="18"/>
      <c r="BEE311" s="18"/>
      <c r="BEF311" s="18"/>
      <c r="BEG311" s="18"/>
      <c r="BEH311" s="18"/>
      <c r="BEI311" s="18"/>
      <c r="BEJ311" s="18"/>
      <c r="BEK311" s="18"/>
      <c r="BEL311" s="18"/>
      <c r="BEM311" s="18"/>
      <c r="BEN311" s="18"/>
      <c r="BEO311" s="18"/>
      <c r="BEP311" s="18"/>
      <c r="BEQ311" s="18"/>
      <c r="BER311" s="18"/>
      <c r="BES311" s="18"/>
      <c r="BET311" s="18"/>
      <c r="BEU311" s="18"/>
      <c r="BEV311" s="18"/>
      <c r="BEW311" s="18"/>
      <c r="BEX311" s="18"/>
      <c r="BEY311" s="18"/>
      <c r="BEZ311" s="18"/>
      <c r="BFA311" s="18"/>
      <c r="BFB311" s="18"/>
      <c r="BFC311" s="18"/>
      <c r="BFD311" s="18"/>
      <c r="BFE311" s="18"/>
      <c r="BFF311" s="18"/>
      <c r="BFG311" s="18"/>
      <c r="BFH311" s="18"/>
      <c r="BFI311" s="18"/>
      <c r="BFJ311" s="18"/>
      <c r="BFK311" s="18"/>
      <c r="BFL311" s="18"/>
      <c r="BFM311" s="18"/>
      <c r="BFN311" s="18"/>
      <c r="BFO311" s="18"/>
      <c r="BFP311" s="18"/>
      <c r="BFQ311" s="18"/>
      <c r="BFR311" s="18"/>
      <c r="BFS311" s="18"/>
      <c r="BFT311" s="18"/>
      <c r="BFU311" s="18"/>
      <c r="BFV311" s="18"/>
      <c r="BFW311" s="18"/>
      <c r="BFX311" s="18"/>
      <c r="BFY311" s="18"/>
      <c r="BFZ311" s="18"/>
      <c r="BGA311" s="18"/>
      <c r="BGB311" s="18"/>
      <c r="BGC311" s="18"/>
      <c r="BGD311" s="18"/>
      <c r="BGE311" s="18"/>
      <c r="BGF311" s="18"/>
      <c r="BGG311" s="18"/>
      <c r="BGH311" s="18"/>
      <c r="BGI311" s="18"/>
      <c r="BGJ311" s="18"/>
      <c r="BGK311" s="18"/>
      <c r="BGL311" s="18"/>
      <c r="BGM311" s="18"/>
      <c r="BGN311" s="18"/>
      <c r="BGO311" s="18"/>
      <c r="BGP311" s="18"/>
      <c r="BGQ311" s="18"/>
      <c r="BGR311" s="18"/>
      <c r="BGS311" s="18"/>
      <c r="BGT311" s="18"/>
      <c r="BGU311" s="18"/>
      <c r="BGV311" s="18"/>
      <c r="BGW311" s="18"/>
      <c r="BGX311" s="18"/>
      <c r="BGY311" s="18"/>
      <c r="BGZ311" s="18"/>
      <c r="BHA311" s="18"/>
      <c r="BHB311" s="18"/>
      <c r="BHC311" s="18"/>
      <c r="BHD311" s="18"/>
      <c r="BHE311" s="18"/>
      <c r="BHF311" s="18"/>
      <c r="BHG311" s="18"/>
      <c r="BHH311" s="18"/>
      <c r="BHI311" s="18"/>
      <c r="BHJ311" s="18"/>
      <c r="BHK311" s="18"/>
      <c r="BHL311" s="18"/>
      <c r="BHM311" s="18"/>
      <c r="BHN311" s="18"/>
      <c r="BHO311" s="18"/>
      <c r="BHP311" s="18"/>
      <c r="BHQ311" s="18"/>
      <c r="BHR311" s="18"/>
      <c r="BHS311" s="18"/>
      <c r="BHT311" s="18"/>
      <c r="BHU311" s="18"/>
      <c r="BHV311" s="18"/>
      <c r="BHW311" s="18"/>
      <c r="BHX311" s="18"/>
      <c r="BHY311" s="18"/>
      <c r="BHZ311" s="18"/>
      <c r="BIA311" s="18"/>
      <c r="BIB311" s="18"/>
      <c r="BIC311" s="18"/>
      <c r="BID311" s="18"/>
      <c r="BIE311" s="18"/>
      <c r="BIF311" s="18"/>
      <c r="BIG311" s="18"/>
      <c r="BIH311" s="18"/>
      <c r="BII311" s="18"/>
      <c r="BIJ311" s="18"/>
      <c r="BIK311" s="18"/>
      <c r="BIL311" s="18"/>
      <c r="BIM311" s="18"/>
      <c r="BIN311" s="18"/>
      <c r="BIO311" s="18"/>
      <c r="BIP311" s="18"/>
      <c r="BIQ311" s="18"/>
      <c r="BIR311" s="18"/>
      <c r="BIS311" s="18"/>
      <c r="BIT311" s="18"/>
      <c r="BIU311" s="18"/>
      <c r="BIV311" s="18"/>
      <c r="BIW311" s="18"/>
      <c r="BIX311" s="18"/>
      <c r="BIY311" s="18"/>
      <c r="BIZ311" s="18"/>
      <c r="BJA311" s="18"/>
      <c r="BJB311" s="18"/>
      <c r="BJC311" s="18"/>
      <c r="BJD311" s="18"/>
      <c r="BJE311" s="18"/>
      <c r="BJF311" s="18"/>
      <c r="BJG311" s="18"/>
      <c r="BJH311" s="18"/>
      <c r="BJI311" s="18"/>
      <c r="BJJ311" s="18"/>
      <c r="BJK311" s="18"/>
      <c r="BJL311" s="18"/>
      <c r="BJM311" s="18"/>
      <c r="BJN311" s="18"/>
      <c r="BJO311" s="18"/>
      <c r="BJP311" s="18"/>
      <c r="BJQ311" s="18"/>
      <c r="BJR311" s="18"/>
      <c r="BJS311" s="18"/>
      <c r="BJT311" s="18"/>
      <c r="BJU311" s="18"/>
      <c r="BJV311" s="18"/>
      <c r="BJW311" s="18"/>
      <c r="BJX311" s="18"/>
      <c r="BJY311" s="18"/>
      <c r="BJZ311" s="18"/>
      <c r="BKA311" s="18"/>
      <c r="BKB311" s="18"/>
      <c r="BKC311" s="18"/>
      <c r="BKD311" s="18"/>
      <c r="BKE311" s="18"/>
      <c r="BKF311" s="18"/>
      <c r="BKG311" s="18"/>
      <c r="BKH311" s="18"/>
      <c r="BKI311" s="18"/>
      <c r="BKJ311" s="18"/>
      <c r="BKK311" s="18"/>
      <c r="BKL311" s="18"/>
      <c r="BKM311" s="18"/>
      <c r="BKN311" s="18"/>
      <c r="BKO311" s="18"/>
      <c r="BKP311" s="18"/>
      <c r="BKQ311" s="18"/>
      <c r="BKR311" s="18"/>
      <c r="BKS311" s="18"/>
      <c r="BKT311" s="18"/>
      <c r="BKU311" s="18"/>
      <c r="BKV311" s="18"/>
      <c r="BKW311" s="18"/>
      <c r="BKX311" s="18"/>
      <c r="BKY311" s="18"/>
      <c r="BKZ311" s="18"/>
      <c r="BLA311" s="18"/>
      <c r="BLB311" s="18"/>
      <c r="BLC311" s="18"/>
      <c r="BLD311" s="18"/>
      <c r="BLE311" s="18"/>
      <c r="BLF311" s="18"/>
      <c r="BLG311" s="18"/>
      <c r="BLH311" s="18"/>
      <c r="BLI311" s="18"/>
      <c r="BLJ311" s="18"/>
      <c r="BLK311" s="18"/>
      <c r="BLL311" s="18"/>
      <c r="BLM311" s="18"/>
      <c r="BLN311" s="18"/>
      <c r="BLO311" s="18"/>
      <c r="BLP311" s="18"/>
      <c r="BLQ311" s="18"/>
      <c r="BLR311" s="18"/>
      <c r="BLS311" s="18"/>
      <c r="BLT311" s="18"/>
      <c r="BLU311" s="18"/>
      <c r="BLV311" s="18"/>
      <c r="BLW311" s="18"/>
      <c r="BLX311" s="18"/>
      <c r="BLY311" s="18"/>
      <c r="BLZ311" s="18"/>
      <c r="BMA311" s="18"/>
      <c r="BMB311" s="18"/>
      <c r="BMC311" s="18"/>
      <c r="BMD311" s="18"/>
      <c r="BME311" s="18"/>
      <c r="BMF311" s="18"/>
      <c r="BMG311" s="18"/>
      <c r="BMH311" s="18"/>
      <c r="BMI311" s="18"/>
      <c r="BMJ311" s="18"/>
      <c r="BMK311" s="18"/>
      <c r="BML311" s="18"/>
      <c r="BMM311" s="18"/>
      <c r="BMN311" s="18"/>
      <c r="BMO311" s="18"/>
      <c r="BMP311" s="18"/>
      <c r="BMQ311" s="18"/>
      <c r="BMR311" s="18"/>
      <c r="BMS311" s="18"/>
      <c r="BMT311" s="18"/>
      <c r="BMU311" s="18"/>
      <c r="BMV311" s="18"/>
      <c r="BMW311" s="18"/>
      <c r="BMX311" s="18"/>
      <c r="BMY311" s="18"/>
      <c r="BMZ311" s="18"/>
      <c r="BNA311" s="18"/>
      <c r="BNB311" s="18"/>
      <c r="BNC311" s="18"/>
      <c r="BND311" s="18"/>
      <c r="BNE311" s="18"/>
      <c r="BNF311" s="18"/>
      <c r="BNG311" s="18"/>
      <c r="BNH311" s="18"/>
      <c r="BNI311" s="18"/>
      <c r="BNJ311" s="18"/>
      <c r="BNK311" s="18"/>
      <c r="BNL311" s="18"/>
      <c r="BNM311" s="18"/>
      <c r="BNN311" s="18"/>
      <c r="BNO311" s="18"/>
      <c r="BNP311" s="18"/>
      <c r="BNQ311" s="18"/>
      <c r="BNR311" s="18"/>
      <c r="BNS311" s="18"/>
      <c r="BNT311" s="18"/>
      <c r="BNU311" s="18"/>
      <c r="BNV311" s="18"/>
      <c r="BNW311" s="18"/>
      <c r="BNX311" s="18"/>
      <c r="BNY311" s="18"/>
      <c r="BNZ311" s="18"/>
      <c r="BOA311" s="18"/>
      <c r="BOB311" s="18"/>
      <c r="BOC311" s="18"/>
      <c r="BOD311" s="18"/>
      <c r="BOE311" s="18"/>
      <c r="BOF311" s="18"/>
      <c r="BOG311" s="18"/>
      <c r="BOH311" s="18"/>
      <c r="BOI311" s="18"/>
      <c r="BOJ311" s="18"/>
      <c r="BOK311" s="18"/>
      <c r="BOL311" s="18"/>
      <c r="BOM311" s="18"/>
      <c r="BON311" s="18"/>
      <c r="BOO311" s="18"/>
      <c r="BOP311" s="18"/>
      <c r="BOQ311" s="18"/>
      <c r="BOR311" s="18"/>
      <c r="BOS311" s="18"/>
      <c r="BOT311" s="18"/>
      <c r="BOU311" s="18"/>
      <c r="BOV311" s="18"/>
      <c r="BOW311" s="18"/>
      <c r="BOX311" s="18"/>
      <c r="BOY311" s="18"/>
      <c r="BOZ311" s="18"/>
      <c r="BPA311" s="18"/>
      <c r="BPB311" s="18"/>
      <c r="BPC311" s="18"/>
      <c r="BPD311" s="18"/>
      <c r="BPE311" s="18"/>
      <c r="BPF311" s="18"/>
      <c r="BPG311" s="18"/>
      <c r="BPH311" s="18"/>
      <c r="BPI311" s="18"/>
      <c r="BPJ311" s="18"/>
      <c r="BPK311" s="18"/>
      <c r="BPL311" s="18"/>
      <c r="BPM311" s="18"/>
      <c r="BPN311" s="18"/>
      <c r="BPO311" s="18"/>
      <c r="BPP311" s="18"/>
      <c r="BPQ311" s="18"/>
      <c r="BPR311" s="18"/>
      <c r="BPS311" s="18"/>
      <c r="BPT311" s="18"/>
      <c r="BPU311" s="18"/>
      <c r="BPV311" s="18"/>
      <c r="BPW311" s="18"/>
      <c r="BPX311" s="18"/>
      <c r="BPY311" s="18"/>
      <c r="BPZ311" s="18"/>
      <c r="BQA311" s="18"/>
      <c r="BQB311" s="18"/>
      <c r="BQC311" s="18"/>
      <c r="BQD311" s="18"/>
      <c r="BQE311" s="18"/>
      <c r="BQF311" s="18"/>
      <c r="BQG311" s="18"/>
      <c r="BQH311" s="18"/>
      <c r="BQI311" s="18"/>
      <c r="BQJ311" s="18"/>
      <c r="BQK311" s="18"/>
      <c r="BQL311" s="18"/>
      <c r="BQM311" s="18"/>
      <c r="BQN311" s="18"/>
      <c r="BQO311" s="18"/>
      <c r="BQP311" s="18"/>
      <c r="BQQ311" s="18"/>
      <c r="BQR311" s="18"/>
      <c r="BQS311" s="18"/>
      <c r="BQT311" s="18"/>
      <c r="BQU311" s="18"/>
      <c r="BQV311" s="18"/>
      <c r="BQW311" s="18"/>
      <c r="BQX311" s="18"/>
      <c r="BQY311" s="18"/>
      <c r="BQZ311" s="18"/>
      <c r="BRA311" s="18"/>
      <c r="BRB311" s="18"/>
      <c r="BRC311" s="18"/>
      <c r="BRD311" s="18"/>
      <c r="BRE311" s="18"/>
      <c r="BRF311" s="18"/>
      <c r="BRG311" s="18"/>
      <c r="BRH311" s="18"/>
      <c r="BRI311" s="18"/>
      <c r="BRJ311" s="18"/>
      <c r="BRK311" s="18"/>
      <c r="BRL311" s="18"/>
      <c r="BRM311" s="18"/>
      <c r="BRN311" s="18"/>
      <c r="BRO311" s="18"/>
      <c r="BRP311" s="18"/>
      <c r="BRQ311" s="18"/>
      <c r="BRR311" s="18"/>
      <c r="BRS311" s="18"/>
      <c r="BRT311" s="18"/>
      <c r="BRU311" s="18"/>
      <c r="BRV311" s="18"/>
      <c r="BRW311" s="18"/>
      <c r="BRX311" s="18"/>
      <c r="BRY311" s="18"/>
      <c r="BRZ311" s="18"/>
      <c r="BSA311" s="18"/>
      <c r="BSB311" s="18"/>
      <c r="BSC311" s="18"/>
      <c r="BSD311" s="18"/>
      <c r="BSE311" s="18"/>
      <c r="BSF311" s="18"/>
      <c r="BSG311" s="18"/>
      <c r="BSH311" s="18"/>
      <c r="BSI311" s="18"/>
      <c r="BSJ311" s="18"/>
      <c r="BSK311" s="18"/>
      <c r="BSL311" s="18"/>
      <c r="BSM311" s="18"/>
      <c r="BSN311" s="18"/>
      <c r="BSO311" s="18"/>
      <c r="BSP311" s="18"/>
      <c r="BSQ311" s="18"/>
      <c r="BSR311" s="18"/>
      <c r="BSS311" s="18"/>
      <c r="BST311" s="18"/>
      <c r="BSU311" s="18"/>
      <c r="BSV311" s="18"/>
      <c r="BSW311" s="18"/>
      <c r="BSX311" s="18"/>
      <c r="BSY311" s="18"/>
      <c r="BSZ311" s="18"/>
      <c r="BTA311" s="18"/>
      <c r="BTB311" s="18"/>
      <c r="BTC311" s="18"/>
      <c r="BTD311" s="18"/>
      <c r="BTE311" s="18"/>
      <c r="BTF311" s="18"/>
      <c r="BTG311" s="18"/>
      <c r="BTH311" s="18"/>
      <c r="BTI311" s="18"/>
      <c r="BTJ311" s="18"/>
      <c r="BTK311" s="18"/>
      <c r="BTL311" s="18"/>
      <c r="BTM311" s="18"/>
      <c r="BTN311" s="18"/>
      <c r="BTO311" s="18"/>
      <c r="BTP311" s="18"/>
      <c r="BTQ311" s="18"/>
      <c r="BTR311" s="18"/>
      <c r="BTS311" s="18"/>
      <c r="BTT311" s="18"/>
      <c r="BTU311" s="18"/>
      <c r="BTV311" s="18"/>
      <c r="BTW311" s="18"/>
      <c r="BTX311" s="18"/>
      <c r="BTY311" s="18"/>
      <c r="BTZ311" s="18"/>
      <c r="BUA311" s="18"/>
      <c r="BUB311" s="18"/>
      <c r="BUC311" s="18"/>
      <c r="BUD311" s="18"/>
      <c r="BUE311" s="18"/>
      <c r="BUF311" s="18"/>
      <c r="BUG311" s="18"/>
      <c r="BUH311" s="18"/>
      <c r="BUI311" s="18"/>
      <c r="BUJ311" s="18"/>
      <c r="BUK311" s="18"/>
      <c r="BUL311" s="18"/>
      <c r="BUM311" s="18"/>
      <c r="BUN311" s="18"/>
      <c r="BUO311" s="18"/>
      <c r="BUP311" s="18"/>
      <c r="BUQ311" s="18"/>
      <c r="BUR311" s="18"/>
      <c r="BUS311" s="18"/>
      <c r="BUT311" s="18"/>
      <c r="BUU311" s="18"/>
      <c r="BUV311" s="18"/>
      <c r="BUW311" s="18"/>
      <c r="BUX311" s="18"/>
      <c r="BUY311" s="18"/>
      <c r="BUZ311" s="18"/>
      <c r="BVA311" s="18"/>
      <c r="BVB311" s="18"/>
      <c r="BVC311" s="18"/>
      <c r="BVD311" s="18"/>
      <c r="BVE311" s="18"/>
      <c r="BVF311" s="18"/>
      <c r="BVG311" s="18"/>
      <c r="BVH311" s="18"/>
      <c r="BVI311" s="18"/>
      <c r="BVJ311" s="18"/>
      <c r="BVK311" s="18"/>
      <c r="BVL311" s="18"/>
      <c r="BVM311" s="18"/>
      <c r="BVN311" s="18"/>
      <c r="BVO311" s="18"/>
      <c r="BVP311" s="18"/>
      <c r="BVQ311" s="18"/>
      <c r="BVR311" s="18"/>
      <c r="BVS311" s="18"/>
      <c r="BVT311" s="18"/>
      <c r="BVU311" s="18"/>
      <c r="BVV311" s="18"/>
      <c r="BVW311" s="18"/>
      <c r="BVX311" s="18"/>
      <c r="BVY311" s="18"/>
      <c r="BVZ311" s="18"/>
      <c r="BWA311" s="18"/>
      <c r="BWB311" s="18"/>
      <c r="BWC311" s="18"/>
      <c r="BWD311" s="18"/>
      <c r="BWE311" s="18"/>
      <c r="BWF311" s="18"/>
      <c r="BWG311" s="18"/>
      <c r="BWH311" s="18"/>
      <c r="BWI311" s="18"/>
      <c r="BWJ311" s="18"/>
      <c r="BWK311" s="18"/>
      <c r="BWL311" s="18"/>
      <c r="BWM311" s="18"/>
      <c r="BWN311" s="18"/>
      <c r="BWO311" s="18"/>
      <c r="BWP311" s="18"/>
      <c r="BWQ311" s="18"/>
      <c r="BWR311" s="18"/>
      <c r="BWS311" s="18"/>
      <c r="BWT311" s="18"/>
      <c r="BWU311" s="18"/>
      <c r="BWV311" s="18"/>
      <c r="BWW311" s="18"/>
      <c r="BWX311" s="18"/>
      <c r="BWY311" s="18"/>
      <c r="BWZ311" s="18"/>
      <c r="BXA311" s="18"/>
      <c r="BXB311" s="18"/>
      <c r="BXC311" s="18"/>
      <c r="BXD311" s="18"/>
      <c r="BXE311" s="18"/>
      <c r="BXF311" s="18"/>
      <c r="BXG311" s="18"/>
      <c r="BXH311" s="18"/>
      <c r="BXI311" s="18"/>
      <c r="BXJ311" s="18"/>
      <c r="BXK311" s="18"/>
      <c r="BXL311" s="18"/>
      <c r="BXM311" s="18"/>
      <c r="BXN311" s="18"/>
      <c r="BXO311" s="18"/>
      <c r="BXP311" s="18"/>
      <c r="BXQ311" s="18"/>
      <c r="BXR311" s="18"/>
      <c r="BXS311" s="18"/>
      <c r="BXT311" s="18"/>
      <c r="BXU311" s="18"/>
      <c r="BXV311" s="18"/>
      <c r="BXW311" s="18"/>
      <c r="BXX311" s="18"/>
      <c r="BXY311" s="18"/>
      <c r="BXZ311" s="18"/>
      <c r="BYA311" s="18"/>
      <c r="BYB311" s="18"/>
      <c r="BYC311" s="18"/>
      <c r="BYD311" s="18"/>
      <c r="BYE311" s="18"/>
      <c r="BYF311" s="18"/>
      <c r="BYG311" s="18"/>
      <c r="BYH311" s="18"/>
      <c r="BYI311" s="18"/>
      <c r="BYJ311" s="18"/>
      <c r="BYK311" s="18"/>
      <c r="BYL311" s="18"/>
      <c r="BYM311" s="18"/>
      <c r="BYN311" s="18"/>
      <c r="BYO311" s="18"/>
      <c r="BYP311" s="18"/>
      <c r="BYQ311" s="18"/>
      <c r="BYR311" s="18"/>
      <c r="BYS311" s="18"/>
      <c r="BYT311" s="18"/>
      <c r="BYU311" s="18"/>
      <c r="BYV311" s="18"/>
      <c r="BYW311" s="18"/>
      <c r="BYX311" s="18"/>
      <c r="BYY311" s="18"/>
      <c r="BYZ311" s="18"/>
      <c r="BZA311" s="18"/>
      <c r="BZB311" s="18"/>
      <c r="BZC311" s="18"/>
      <c r="BZD311" s="18"/>
      <c r="BZE311" s="18"/>
      <c r="BZF311" s="18"/>
      <c r="BZG311" s="18"/>
      <c r="BZH311" s="18"/>
      <c r="BZI311" s="18"/>
      <c r="BZJ311" s="18"/>
      <c r="BZK311" s="18"/>
      <c r="BZL311" s="18"/>
      <c r="BZM311" s="18"/>
      <c r="BZN311" s="18"/>
      <c r="BZO311" s="18"/>
      <c r="BZP311" s="18"/>
      <c r="BZQ311" s="18"/>
      <c r="BZR311" s="18"/>
      <c r="BZS311" s="18"/>
      <c r="BZT311" s="18"/>
      <c r="BZU311" s="18"/>
      <c r="BZV311" s="18"/>
      <c r="BZW311" s="18"/>
      <c r="BZX311" s="18"/>
      <c r="BZY311" s="18"/>
      <c r="BZZ311" s="18"/>
      <c r="CAA311" s="18"/>
      <c r="CAB311" s="18"/>
      <c r="CAC311" s="18"/>
      <c r="CAD311" s="18"/>
      <c r="CAE311" s="18"/>
      <c r="CAF311" s="18"/>
      <c r="CAG311" s="18"/>
      <c r="CAH311" s="18"/>
      <c r="CAI311" s="18"/>
      <c r="CAJ311" s="18"/>
      <c r="CAK311" s="18"/>
      <c r="CAL311" s="18"/>
      <c r="CAM311" s="18"/>
      <c r="CAN311" s="18"/>
      <c r="CAO311" s="18"/>
      <c r="CAP311" s="18"/>
      <c r="CAQ311" s="18"/>
      <c r="CAR311" s="18"/>
      <c r="CAS311" s="18"/>
      <c r="CAT311" s="18"/>
      <c r="CAU311" s="18"/>
      <c r="CAV311" s="18"/>
      <c r="CAW311" s="18"/>
      <c r="CAX311" s="18"/>
      <c r="CAY311" s="18"/>
      <c r="CAZ311" s="18"/>
      <c r="CBA311" s="18"/>
      <c r="CBB311" s="18"/>
      <c r="CBC311" s="18"/>
      <c r="CBD311" s="18"/>
      <c r="CBE311" s="18"/>
      <c r="CBF311" s="18"/>
      <c r="CBG311" s="18"/>
      <c r="CBH311" s="18"/>
      <c r="CBI311" s="18"/>
      <c r="CBJ311" s="18"/>
      <c r="CBK311" s="18"/>
      <c r="CBL311" s="18"/>
      <c r="CBM311" s="18"/>
      <c r="CBN311" s="18"/>
      <c r="CBO311" s="18"/>
      <c r="CBP311" s="18"/>
      <c r="CBQ311" s="18"/>
      <c r="CBR311" s="18"/>
      <c r="CBS311" s="18"/>
      <c r="CBT311" s="18"/>
      <c r="CBU311" s="18"/>
      <c r="CBV311" s="18"/>
      <c r="CBW311" s="18"/>
      <c r="CBX311" s="18"/>
      <c r="CBY311" s="18"/>
      <c r="CBZ311" s="18"/>
      <c r="CCA311" s="18"/>
      <c r="CCB311" s="18"/>
      <c r="CCC311" s="18"/>
      <c r="CCD311" s="18"/>
      <c r="CCE311" s="18"/>
      <c r="CCF311" s="18"/>
      <c r="CCG311" s="18"/>
      <c r="CCH311" s="18"/>
      <c r="CCI311" s="18"/>
      <c r="CCJ311" s="18"/>
      <c r="CCK311" s="18"/>
      <c r="CCL311" s="18"/>
      <c r="CCM311" s="18"/>
      <c r="CCN311" s="18"/>
      <c r="CCO311" s="18"/>
      <c r="CCP311" s="18"/>
      <c r="CCQ311" s="18"/>
      <c r="CCR311" s="18"/>
      <c r="CCS311" s="18"/>
      <c r="CCT311" s="18"/>
      <c r="CCU311" s="18"/>
      <c r="CCV311" s="18"/>
      <c r="CCW311" s="18"/>
      <c r="CCX311" s="18"/>
      <c r="CCY311" s="18"/>
      <c r="CCZ311" s="18"/>
      <c r="CDA311" s="18"/>
      <c r="CDB311" s="18"/>
      <c r="CDC311" s="18"/>
      <c r="CDD311" s="18"/>
      <c r="CDE311" s="18"/>
      <c r="CDF311" s="18"/>
      <c r="CDG311" s="18"/>
      <c r="CDH311" s="18"/>
      <c r="CDI311" s="18"/>
      <c r="CDJ311" s="18"/>
      <c r="CDK311" s="18"/>
      <c r="CDL311" s="18"/>
      <c r="CDM311" s="18"/>
      <c r="CDN311" s="18"/>
      <c r="CDO311" s="18"/>
      <c r="CDP311" s="18"/>
      <c r="CDQ311" s="18"/>
      <c r="CDR311" s="18"/>
      <c r="CDS311" s="18"/>
      <c r="CDT311" s="18"/>
      <c r="CDU311" s="18"/>
      <c r="CDV311" s="18"/>
      <c r="CDW311" s="18"/>
      <c r="CDX311" s="18"/>
      <c r="CDY311" s="18"/>
      <c r="CDZ311" s="18"/>
      <c r="CEA311" s="18"/>
      <c r="CEB311" s="18"/>
      <c r="CEC311" s="18"/>
      <c r="CED311" s="18"/>
      <c r="CEE311" s="18"/>
      <c r="CEF311" s="18"/>
      <c r="CEG311" s="18"/>
      <c r="CEH311" s="18"/>
      <c r="CEI311" s="18"/>
      <c r="CEJ311" s="18"/>
      <c r="CEK311" s="18"/>
      <c r="CEL311" s="18"/>
      <c r="CEM311" s="18"/>
      <c r="CEN311" s="18"/>
      <c r="CEO311" s="18"/>
      <c r="CEP311" s="18"/>
      <c r="CEQ311" s="18"/>
      <c r="CER311" s="18"/>
      <c r="CES311" s="18"/>
      <c r="CET311" s="18"/>
      <c r="CEU311" s="18"/>
      <c r="CEV311" s="18"/>
      <c r="CEW311" s="18"/>
      <c r="CEX311" s="18"/>
      <c r="CEY311" s="18"/>
      <c r="CEZ311" s="18"/>
      <c r="CFA311" s="18"/>
      <c r="CFB311" s="18"/>
      <c r="CFC311" s="18"/>
      <c r="CFD311" s="18"/>
      <c r="CFE311" s="18"/>
      <c r="CFF311" s="18"/>
      <c r="CFG311" s="18"/>
      <c r="CFH311" s="18"/>
      <c r="CFI311" s="18"/>
      <c r="CFJ311" s="18"/>
      <c r="CFK311" s="18"/>
      <c r="CFL311" s="18"/>
      <c r="CFM311" s="18"/>
      <c r="CFN311" s="18"/>
      <c r="CFO311" s="18"/>
      <c r="CFP311" s="18"/>
      <c r="CFQ311" s="18"/>
      <c r="CFR311" s="18"/>
      <c r="CFS311" s="18"/>
      <c r="CFT311" s="18"/>
      <c r="CFU311" s="18"/>
      <c r="CFV311" s="18"/>
      <c r="CFW311" s="18"/>
      <c r="CFX311" s="18"/>
      <c r="CFY311" s="18"/>
      <c r="CFZ311" s="18"/>
      <c r="CGA311" s="18"/>
      <c r="CGB311" s="18"/>
      <c r="CGC311" s="18"/>
      <c r="CGD311" s="18"/>
      <c r="CGE311" s="18"/>
      <c r="CGF311" s="18"/>
      <c r="CGG311" s="18"/>
      <c r="CGH311" s="18"/>
      <c r="CGI311" s="18"/>
      <c r="CGJ311" s="18"/>
      <c r="CGK311" s="18"/>
      <c r="CGL311" s="18"/>
      <c r="CGM311" s="18"/>
      <c r="CGN311" s="18"/>
      <c r="CGO311" s="18"/>
      <c r="CGP311" s="18"/>
      <c r="CGQ311" s="18"/>
      <c r="CGR311" s="18"/>
      <c r="CGS311" s="18"/>
      <c r="CGT311" s="18"/>
      <c r="CGU311" s="18"/>
      <c r="CGV311" s="18"/>
      <c r="CGW311" s="18"/>
      <c r="CGX311" s="18"/>
      <c r="CGY311" s="18"/>
      <c r="CGZ311" s="18"/>
      <c r="CHA311" s="18"/>
      <c r="CHB311" s="18"/>
      <c r="CHC311" s="18"/>
      <c r="CHD311" s="18"/>
      <c r="CHE311" s="18"/>
      <c r="CHF311" s="18"/>
      <c r="CHG311" s="18"/>
      <c r="CHH311" s="18"/>
      <c r="CHI311" s="18"/>
      <c r="CHJ311" s="18"/>
      <c r="CHK311" s="18"/>
      <c r="CHL311" s="18"/>
      <c r="CHM311" s="18"/>
      <c r="CHN311" s="18"/>
      <c r="CHO311" s="18"/>
      <c r="CHP311" s="18"/>
      <c r="CHQ311" s="18"/>
      <c r="CHR311" s="18"/>
      <c r="CHS311" s="18"/>
      <c r="CHT311" s="18"/>
      <c r="CHU311" s="18"/>
      <c r="CHV311" s="18"/>
      <c r="CHW311" s="18"/>
      <c r="CHX311" s="18"/>
      <c r="CHY311" s="18"/>
      <c r="CHZ311" s="18"/>
      <c r="CIA311" s="18"/>
      <c r="CIB311" s="18"/>
      <c r="CIC311" s="18"/>
      <c r="CID311" s="18"/>
      <c r="CIE311" s="18"/>
      <c r="CIF311" s="18"/>
      <c r="CIG311" s="18"/>
      <c r="CIH311" s="18"/>
      <c r="CII311" s="18"/>
      <c r="CIJ311" s="18"/>
      <c r="CIK311" s="18"/>
      <c r="CIL311" s="18"/>
      <c r="CIM311" s="18"/>
      <c r="CIN311" s="18"/>
      <c r="CIO311" s="18"/>
      <c r="CIP311" s="18"/>
      <c r="CIQ311" s="18"/>
      <c r="CIR311" s="18"/>
      <c r="CIS311" s="18"/>
      <c r="CIT311" s="18"/>
      <c r="CIU311" s="18"/>
      <c r="CIV311" s="18"/>
      <c r="CIW311" s="18"/>
      <c r="CIX311" s="18"/>
      <c r="CIY311" s="18"/>
      <c r="CIZ311" s="18"/>
      <c r="CJA311" s="18"/>
      <c r="CJB311" s="18"/>
      <c r="CJC311" s="18"/>
      <c r="CJD311" s="18"/>
      <c r="CJE311" s="18"/>
      <c r="CJF311" s="18"/>
      <c r="CJG311" s="18"/>
      <c r="CJH311" s="18"/>
      <c r="CJI311" s="18"/>
      <c r="CJJ311" s="18"/>
      <c r="CJK311" s="18"/>
      <c r="CJL311" s="18"/>
      <c r="CJM311" s="18"/>
      <c r="CJN311" s="18"/>
      <c r="CJO311" s="18"/>
      <c r="CJP311" s="18"/>
      <c r="CJQ311" s="18"/>
      <c r="CJR311" s="18"/>
      <c r="CJS311" s="18"/>
      <c r="CJT311" s="18"/>
      <c r="CJU311" s="18"/>
      <c r="CJV311" s="18"/>
      <c r="CJW311" s="18"/>
      <c r="CJX311" s="18"/>
      <c r="CJY311" s="18"/>
      <c r="CJZ311" s="18"/>
      <c r="CKA311" s="18"/>
      <c r="CKB311" s="18"/>
      <c r="CKC311" s="18"/>
      <c r="CKD311" s="18"/>
      <c r="CKE311" s="18"/>
      <c r="CKF311" s="18"/>
      <c r="CKG311" s="18"/>
      <c r="CKH311" s="18"/>
      <c r="CKI311" s="18"/>
      <c r="CKJ311" s="18"/>
      <c r="CKK311" s="18"/>
      <c r="CKL311" s="18"/>
      <c r="CKM311" s="18"/>
      <c r="CKN311" s="18"/>
      <c r="CKO311" s="18"/>
      <c r="CKP311" s="18"/>
      <c r="CKQ311" s="18"/>
      <c r="CKR311" s="18"/>
      <c r="CKS311" s="18"/>
      <c r="CKT311" s="18"/>
      <c r="CKU311" s="18"/>
      <c r="CKV311" s="18"/>
      <c r="CKW311" s="18"/>
      <c r="CKX311" s="18"/>
      <c r="CKY311" s="18"/>
      <c r="CKZ311" s="18"/>
      <c r="CLA311" s="18"/>
      <c r="CLB311" s="18"/>
      <c r="CLC311" s="18"/>
      <c r="CLD311" s="18"/>
      <c r="CLE311" s="18"/>
      <c r="CLF311" s="18"/>
      <c r="CLG311" s="18"/>
      <c r="CLH311" s="18"/>
      <c r="CLI311" s="18"/>
      <c r="CLJ311" s="18"/>
      <c r="CLK311" s="18"/>
      <c r="CLL311" s="18"/>
      <c r="CLM311" s="18"/>
      <c r="CLN311" s="18"/>
      <c r="CLO311" s="18"/>
      <c r="CLP311" s="18"/>
      <c r="CLQ311" s="18"/>
      <c r="CLR311" s="18"/>
      <c r="CLS311" s="18"/>
      <c r="CLT311" s="18"/>
      <c r="CLU311" s="18"/>
      <c r="CLV311" s="18"/>
      <c r="CLW311" s="18"/>
      <c r="CLX311" s="18"/>
      <c r="CLY311" s="18"/>
      <c r="CLZ311" s="18"/>
      <c r="CMA311" s="18"/>
      <c r="CMB311" s="18"/>
      <c r="CMC311" s="18"/>
      <c r="CMD311" s="18"/>
      <c r="CME311" s="18"/>
      <c r="CMF311" s="18"/>
      <c r="CMG311" s="18"/>
      <c r="CMH311" s="18"/>
      <c r="CMI311" s="18"/>
      <c r="CMJ311" s="18"/>
      <c r="CMK311" s="18"/>
      <c r="CML311" s="18"/>
      <c r="CMM311" s="18"/>
      <c r="CMN311" s="18"/>
      <c r="CMO311" s="18"/>
      <c r="CMP311" s="18"/>
      <c r="CMQ311" s="18"/>
      <c r="CMR311" s="18"/>
      <c r="CMS311" s="18"/>
      <c r="CMT311" s="18"/>
      <c r="CMU311" s="18"/>
      <c r="CMV311" s="18"/>
      <c r="CMW311" s="18"/>
      <c r="CMX311" s="18"/>
      <c r="CMY311" s="18"/>
      <c r="CMZ311" s="18"/>
      <c r="CNA311" s="18"/>
      <c r="CNB311" s="18"/>
      <c r="CNC311" s="18"/>
      <c r="CND311" s="18"/>
      <c r="CNE311" s="18"/>
      <c r="CNF311" s="18"/>
      <c r="CNG311" s="18"/>
      <c r="CNH311" s="18"/>
      <c r="CNI311" s="18"/>
      <c r="CNJ311" s="18"/>
      <c r="CNK311" s="18"/>
      <c r="CNL311" s="18"/>
      <c r="CNM311" s="18"/>
      <c r="CNN311" s="18"/>
      <c r="CNO311" s="18"/>
      <c r="CNP311" s="18"/>
      <c r="CNQ311" s="18"/>
      <c r="CNR311" s="18"/>
      <c r="CNS311" s="18"/>
      <c r="CNT311" s="18"/>
      <c r="CNU311" s="18"/>
      <c r="CNV311" s="18"/>
      <c r="CNW311" s="18"/>
      <c r="CNX311" s="18"/>
      <c r="CNY311" s="18"/>
      <c r="CNZ311" s="18"/>
      <c r="COA311" s="18"/>
      <c r="COB311" s="18"/>
      <c r="COC311" s="18"/>
      <c r="COD311" s="18"/>
      <c r="COE311" s="18"/>
      <c r="COF311" s="18"/>
      <c r="COG311" s="18"/>
      <c r="COH311" s="18"/>
      <c r="COI311" s="18"/>
      <c r="COJ311" s="18"/>
      <c r="COK311" s="18"/>
      <c r="COL311" s="18"/>
      <c r="COM311" s="18"/>
      <c r="CON311" s="18"/>
      <c r="COO311" s="18"/>
      <c r="COP311" s="18"/>
      <c r="COQ311" s="18"/>
      <c r="COR311" s="18"/>
      <c r="COS311" s="18"/>
      <c r="COT311" s="18"/>
      <c r="COU311" s="18"/>
      <c r="COV311" s="18"/>
      <c r="COW311" s="18"/>
      <c r="COX311" s="18"/>
      <c r="COY311" s="18"/>
      <c r="COZ311" s="18"/>
      <c r="CPA311" s="18"/>
      <c r="CPB311" s="18"/>
      <c r="CPC311" s="18"/>
      <c r="CPD311" s="18"/>
      <c r="CPE311" s="18"/>
      <c r="CPF311" s="18"/>
      <c r="CPG311" s="18"/>
      <c r="CPH311" s="18"/>
      <c r="CPI311" s="18"/>
      <c r="CPJ311" s="18"/>
      <c r="CPK311" s="18"/>
      <c r="CPL311" s="18"/>
      <c r="CPM311" s="18"/>
      <c r="CPN311" s="18"/>
      <c r="CPO311" s="18"/>
      <c r="CPP311" s="18"/>
      <c r="CPQ311" s="18"/>
      <c r="CPR311" s="18"/>
      <c r="CPS311" s="18"/>
      <c r="CPT311" s="18"/>
      <c r="CPU311" s="18"/>
      <c r="CPV311" s="18"/>
      <c r="CPW311" s="18"/>
      <c r="CPX311" s="18"/>
      <c r="CPY311" s="18"/>
      <c r="CPZ311" s="18"/>
      <c r="CQA311" s="18"/>
      <c r="CQB311" s="18"/>
      <c r="CQC311" s="18"/>
      <c r="CQD311" s="18"/>
      <c r="CQE311" s="18"/>
      <c r="CQF311" s="18"/>
      <c r="CQG311" s="18"/>
      <c r="CQH311" s="18"/>
      <c r="CQI311" s="18"/>
      <c r="CQJ311" s="18"/>
      <c r="CQK311" s="18"/>
      <c r="CQL311" s="18"/>
      <c r="CQM311" s="18"/>
      <c r="CQN311" s="18"/>
      <c r="CQO311" s="18"/>
      <c r="CQP311" s="18"/>
      <c r="CQQ311" s="18"/>
      <c r="CQR311" s="18"/>
      <c r="CQS311" s="18"/>
      <c r="CQT311" s="18"/>
      <c r="CQU311" s="18"/>
      <c r="CQV311" s="18"/>
      <c r="CQW311" s="18"/>
      <c r="CQX311" s="18"/>
      <c r="CQY311" s="18"/>
      <c r="CQZ311" s="18"/>
      <c r="CRA311" s="18"/>
      <c r="CRB311" s="18"/>
      <c r="CRC311" s="18"/>
      <c r="CRD311" s="18"/>
      <c r="CRE311" s="18"/>
      <c r="CRF311" s="18"/>
      <c r="CRG311" s="18"/>
      <c r="CRH311" s="18"/>
      <c r="CRI311" s="18"/>
      <c r="CRJ311" s="18"/>
      <c r="CRK311" s="18"/>
      <c r="CRL311" s="18"/>
      <c r="CRM311" s="18"/>
      <c r="CRN311" s="18"/>
      <c r="CRO311" s="18"/>
      <c r="CRP311" s="18"/>
      <c r="CRQ311" s="18"/>
      <c r="CRR311" s="18"/>
      <c r="CRS311" s="18"/>
      <c r="CRT311" s="18"/>
      <c r="CRU311" s="18"/>
      <c r="CRV311" s="18"/>
      <c r="CRW311" s="18"/>
      <c r="CRX311" s="18"/>
      <c r="CRY311" s="18"/>
      <c r="CRZ311" s="18"/>
      <c r="CSA311" s="18"/>
      <c r="CSB311" s="18"/>
      <c r="CSC311" s="18"/>
      <c r="CSD311" s="18"/>
      <c r="CSE311" s="18"/>
      <c r="CSF311" s="18"/>
      <c r="CSG311" s="18"/>
      <c r="CSH311" s="18"/>
      <c r="CSI311" s="18"/>
      <c r="CSJ311" s="18"/>
      <c r="CSK311" s="18"/>
      <c r="CSL311" s="18"/>
      <c r="CSM311" s="18"/>
      <c r="CSN311" s="18"/>
      <c r="CSO311" s="18"/>
      <c r="CSP311" s="18"/>
      <c r="CSQ311" s="18"/>
      <c r="CSR311" s="18"/>
      <c r="CSS311" s="18"/>
      <c r="CST311" s="18"/>
      <c r="CSU311" s="18"/>
      <c r="CSV311" s="18"/>
      <c r="CSW311" s="18"/>
      <c r="CSX311" s="18"/>
      <c r="CSY311" s="18"/>
      <c r="CSZ311" s="18"/>
      <c r="CTA311" s="18"/>
      <c r="CTB311" s="18"/>
      <c r="CTC311" s="18"/>
      <c r="CTD311" s="18"/>
      <c r="CTE311" s="18"/>
      <c r="CTF311" s="18"/>
      <c r="CTG311" s="18"/>
      <c r="CTH311" s="18"/>
      <c r="CTI311" s="18"/>
      <c r="CTJ311" s="18"/>
      <c r="CTK311" s="18"/>
      <c r="CTL311" s="18"/>
      <c r="CTM311" s="18"/>
      <c r="CTN311" s="18"/>
      <c r="CTO311" s="18"/>
      <c r="CTP311" s="18"/>
      <c r="CTQ311" s="18"/>
      <c r="CTR311" s="18"/>
      <c r="CTS311" s="18"/>
      <c r="CTT311" s="18"/>
      <c r="CTU311" s="18"/>
      <c r="CTV311" s="18"/>
      <c r="CTW311" s="18"/>
      <c r="CTX311" s="18"/>
      <c r="CTY311" s="18"/>
      <c r="CTZ311" s="18"/>
      <c r="CUA311" s="18"/>
      <c r="CUB311" s="18"/>
      <c r="CUC311" s="18"/>
      <c r="CUD311" s="18"/>
      <c r="CUE311" s="18"/>
      <c r="CUF311" s="18"/>
      <c r="CUG311" s="18"/>
      <c r="CUH311" s="18"/>
      <c r="CUI311" s="18"/>
      <c r="CUJ311" s="18"/>
      <c r="CUK311" s="18"/>
      <c r="CUL311" s="18"/>
      <c r="CUM311" s="18"/>
      <c r="CUN311" s="18"/>
      <c r="CUO311" s="18"/>
      <c r="CUP311" s="18"/>
      <c r="CUQ311" s="18"/>
      <c r="CUR311" s="18"/>
      <c r="CUS311" s="18"/>
      <c r="CUT311" s="18"/>
      <c r="CUU311" s="18"/>
      <c r="CUV311" s="18"/>
      <c r="CUW311" s="18"/>
      <c r="CUX311" s="18"/>
      <c r="CUY311" s="18"/>
      <c r="CUZ311" s="18"/>
      <c r="CVA311" s="18"/>
      <c r="CVB311" s="18"/>
      <c r="CVC311" s="18"/>
      <c r="CVD311" s="18"/>
      <c r="CVE311" s="18"/>
      <c r="CVF311" s="18"/>
      <c r="CVG311" s="18"/>
      <c r="CVH311" s="18"/>
      <c r="CVI311" s="18"/>
      <c r="CVJ311" s="18"/>
      <c r="CVK311" s="18"/>
      <c r="CVL311" s="18"/>
      <c r="CVM311" s="18"/>
      <c r="CVN311" s="18"/>
      <c r="CVO311" s="18"/>
      <c r="CVP311" s="18"/>
      <c r="CVQ311" s="18"/>
      <c r="CVR311" s="18"/>
      <c r="CVS311" s="18"/>
      <c r="CVT311" s="18"/>
      <c r="CVU311" s="18"/>
      <c r="CVV311" s="18"/>
      <c r="CVW311" s="18"/>
      <c r="CVX311" s="18"/>
      <c r="CVY311" s="18"/>
      <c r="CVZ311" s="18"/>
      <c r="CWA311" s="18"/>
      <c r="CWB311" s="18"/>
      <c r="CWC311" s="18"/>
      <c r="CWD311" s="18"/>
      <c r="CWE311" s="18"/>
      <c r="CWF311" s="18"/>
      <c r="CWG311" s="18"/>
      <c r="CWH311" s="18"/>
      <c r="CWI311" s="18"/>
      <c r="CWJ311" s="18"/>
      <c r="CWK311" s="18"/>
      <c r="CWL311" s="18"/>
      <c r="CWM311" s="18"/>
      <c r="CWN311" s="18"/>
      <c r="CWO311" s="18"/>
      <c r="CWP311" s="18"/>
      <c r="CWQ311" s="18"/>
      <c r="CWR311" s="18"/>
      <c r="CWS311" s="18"/>
      <c r="CWT311" s="18"/>
      <c r="CWU311" s="18"/>
      <c r="CWV311" s="18"/>
      <c r="CWW311" s="18"/>
      <c r="CWX311" s="18"/>
      <c r="CWY311" s="18"/>
      <c r="CWZ311" s="18"/>
      <c r="CXA311" s="18"/>
      <c r="CXB311" s="18"/>
      <c r="CXC311" s="18"/>
      <c r="CXD311" s="18"/>
      <c r="CXE311" s="18"/>
      <c r="CXF311" s="18"/>
      <c r="CXG311" s="18"/>
      <c r="CXH311" s="18"/>
      <c r="CXI311" s="18"/>
      <c r="CXJ311" s="18"/>
      <c r="CXK311" s="18"/>
      <c r="CXL311" s="18"/>
      <c r="CXM311" s="18"/>
      <c r="CXN311" s="18"/>
      <c r="CXO311" s="18"/>
      <c r="CXP311" s="18"/>
      <c r="CXQ311" s="18"/>
      <c r="CXR311" s="18"/>
      <c r="CXS311" s="18"/>
      <c r="CXT311" s="18"/>
      <c r="CXU311" s="18"/>
      <c r="CXV311" s="18"/>
      <c r="CXW311" s="18"/>
      <c r="CXX311" s="18"/>
      <c r="CXY311" s="18"/>
      <c r="CXZ311" s="18"/>
      <c r="CYA311" s="18"/>
      <c r="CYB311" s="18"/>
      <c r="CYC311" s="18"/>
      <c r="CYD311" s="18"/>
      <c r="CYE311" s="18"/>
      <c r="CYF311" s="18"/>
      <c r="CYG311" s="18"/>
      <c r="CYH311" s="18"/>
      <c r="CYI311" s="18"/>
      <c r="CYJ311" s="18"/>
      <c r="CYK311" s="18"/>
      <c r="CYL311" s="18"/>
      <c r="CYM311" s="18"/>
      <c r="CYN311" s="18"/>
      <c r="CYO311" s="18"/>
      <c r="CYP311" s="18"/>
      <c r="CYQ311" s="18"/>
      <c r="CYR311" s="18"/>
      <c r="CYS311" s="18"/>
      <c r="CYT311" s="18"/>
      <c r="CYU311" s="18"/>
      <c r="CYV311" s="18"/>
      <c r="CYW311" s="18"/>
      <c r="CYX311" s="18"/>
      <c r="CYY311" s="18"/>
      <c r="CYZ311" s="18"/>
      <c r="CZA311" s="18"/>
      <c r="CZB311" s="18"/>
      <c r="CZC311" s="18"/>
      <c r="CZD311" s="18"/>
      <c r="CZE311" s="18"/>
      <c r="CZF311" s="18"/>
      <c r="CZG311" s="18"/>
      <c r="CZH311" s="18"/>
      <c r="CZI311" s="18"/>
      <c r="CZJ311" s="18"/>
      <c r="CZK311" s="18"/>
      <c r="CZL311" s="18"/>
      <c r="CZM311" s="18"/>
      <c r="CZN311" s="18"/>
      <c r="CZO311" s="18"/>
      <c r="CZP311" s="18"/>
      <c r="CZQ311" s="18"/>
      <c r="CZR311" s="18"/>
      <c r="CZS311" s="18"/>
      <c r="CZT311" s="18"/>
      <c r="CZU311" s="18"/>
      <c r="CZV311" s="18"/>
      <c r="CZW311" s="18"/>
      <c r="CZX311" s="18"/>
      <c r="CZY311" s="18"/>
      <c r="CZZ311" s="18"/>
      <c r="DAA311" s="18"/>
      <c r="DAB311" s="18"/>
      <c r="DAC311" s="18"/>
      <c r="DAD311" s="18"/>
      <c r="DAE311" s="18"/>
      <c r="DAF311" s="18"/>
      <c r="DAG311" s="18"/>
      <c r="DAH311" s="18"/>
      <c r="DAI311" s="18"/>
      <c r="DAJ311" s="18"/>
      <c r="DAK311" s="18"/>
      <c r="DAL311" s="18"/>
      <c r="DAM311" s="18"/>
      <c r="DAN311" s="18"/>
      <c r="DAO311" s="18"/>
      <c r="DAP311" s="18"/>
      <c r="DAQ311" s="18"/>
      <c r="DAR311" s="18"/>
      <c r="DAS311" s="18"/>
      <c r="DAT311" s="18"/>
      <c r="DAU311" s="18"/>
      <c r="DAV311" s="18"/>
      <c r="DAW311" s="18"/>
      <c r="DAX311" s="18"/>
      <c r="DAY311" s="18"/>
      <c r="DAZ311" s="18"/>
      <c r="DBA311" s="18"/>
      <c r="DBB311" s="18"/>
      <c r="DBC311" s="18"/>
      <c r="DBD311" s="18"/>
      <c r="DBE311" s="18"/>
      <c r="DBF311" s="18"/>
      <c r="DBG311" s="18"/>
      <c r="DBH311" s="18"/>
      <c r="DBI311" s="18"/>
      <c r="DBJ311" s="18"/>
      <c r="DBK311" s="18"/>
      <c r="DBL311" s="18"/>
      <c r="DBM311" s="18"/>
      <c r="DBN311" s="18"/>
      <c r="DBO311" s="18"/>
      <c r="DBP311" s="18"/>
      <c r="DBQ311" s="18"/>
      <c r="DBR311" s="18"/>
      <c r="DBS311" s="18"/>
      <c r="DBT311" s="18"/>
      <c r="DBU311" s="18"/>
      <c r="DBV311" s="18"/>
      <c r="DBW311" s="18"/>
      <c r="DBX311" s="18"/>
      <c r="DBY311" s="18"/>
      <c r="DBZ311" s="18"/>
      <c r="DCA311" s="18"/>
      <c r="DCB311" s="18"/>
      <c r="DCC311" s="18"/>
      <c r="DCD311" s="18"/>
      <c r="DCE311" s="18"/>
      <c r="DCF311" s="18"/>
      <c r="DCG311" s="18"/>
      <c r="DCH311" s="18"/>
      <c r="DCI311" s="18"/>
      <c r="DCJ311" s="18"/>
      <c r="DCK311" s="18"/>
      <c r="DCL311" s="18"/>
      <c r="DCM311" s="18"/>
      <c r="DCN311" s="18"/>
      <c r="DCO311" s="18"/>
      <c r="DCP311" s="18"/>
      <c r="DCQ311" s="18"/>
      <c r="DCR311" s="18"/>
      <c r="DCS311" s="18"/>
      <c r="DCT311" s="18"/>
      <c r="DCU311" s="18"/>
      <c r="DCV311" s="18"/>
      <c r="DCW311" s="18"/>
      <c r="DCX311" s="18"/>
      <c r="DCY311" s="18"/>
      <c r="DCZ311" s="18"/>
      <c r="DDA311" s="18"/>
      <c r="DDB311" s="18"/>
      <c r="DDC311" s="18"/>
      <c r="DDD311" s="18"/>
      <c r="DDE311" s="18"/>
      <c r="DDF311" s="18"/>
      <c r="DDG311" s="18"/>
      <c r="DDH311" s="18"/>
      <c r="DDI311" s="18"/>
      <c r="DDJ311" s="18"/>
      <c r="DDK311" s="18"/>
      <c r="DDL311" s="18"/>
      <c r="DDM311" s="18"/>
      <c r="DDN311" s="18"/>
      <c r="DDO311" s="18"/>
      <c r="DDP311" s="18"/>
      <c r="DDQ311" s="18"/>
      <c r="DDR311" s="18"/>
      <c r="DDS311" s="18"/>
      <c r="DDT311" s="18"/>
      <c r="DDU311" s="18"/>
      <c r="DDV311" s="18"/>
      <c r="DDW311" s="18"/>
      <c r="DDX311" s="18"/>
      <c r="DDY311" s="18"/>
      <c r="DDZ311" s="18"/>
      <c r="DEA311" s="18"/>
      <c r="DEB311" s="18"/>
      <c r="DEC311" s="18"/>
      <c r="DED311" s="18"/>
      <c r="DEE311" s="18"/>
      <c r="DEF311" s="18"/>
      <c r="DEG311" s="18"/>
      <c r="DEH311" s="18"/>
      <c r="DEI311" s="18"/>
      <c r="DEJ311" s="18"/>
      <c r="DEK311" s="18"/>
      <c r="DEL311" s="18"/>
      <c r="DEM311" s="18"/>
      <c r="DEN311" s="18"/>
      <c r="DEO311" s="18"/>
      <c r="DEP311" s="18"/>
      <c r="DEQ311" s="18"/>
      <c r="DER311" s="18"/>
      <c r="DES311" s="18"/>
      <c r="DET311" s="18"/>
      <c r="DEU311" s="18"/>
      <c r="DEV311" s="18"/>
      <c r="DEW311" s="18"/>
      <c r="DEX311" s="18"/>
      <c r="DEY311" s="18"/>
      <c r="DEZ311" s="18"/>
      <c r="DFA311" s="18"/>
      <c r="DFB311" s="18"/>
      <c r="DFC311" s="18"/>
      <c r="DFD311" s="18"/>
      <c r="DFE311" s="18"/>
      <c r="DFF311" s="18"/>
      <c r="DFG311" s="18"/>
      <c r="DFH311" s="18"/>
      <c r="DFI311" s="18"/>
      <c r="DFJ311" s="18"/>
      <c r="DFK311" s="18"/>
      <c r="DFL311" s="18"/>
      <c r="DFM311" s="18"/>
      <c r="DFN311" s="18"/>
      <c r="DFO311" s="18"/>
      <c r="DFP311" s="18"/>
      <c r="DFQ311" s="18"/>
      <c r="DFR311" s="18"/>
      <c r="DFS311" s="18"/>
      <c r="DFT311" s="18"/>
      <c r="DFU311" s="18"/>
      <c r="DFV311" s="18"/>
      <c r="DFW311" s="18"/>
      <c r="DFX311" s="18"/>
      <c r="DFY311" s="18"/>
      <c r="DFZ311" s="18"/>
      <c r="DGA311" s="18"/>
      <c r="DGB311" s="18"/>
      <c r="DGC311" s="18"/>
      <c r="DGD311" s="18"/>
      <c r="DGE311" s="18"/>
      <c r="DGF311" s="18"/>
      <c r="DGG311" s="18"/>
      <c r="DGH311" s="18"/>
      <c r="DGI311" s="18"/>
      <c r="DGJ311" s="18"/>
      <c r="DGK311" s="18"/>
      <c r="DGL311" s="18"/>
      <c r="DGM311" s="18"/>
      <c r="DGN311" s="18"/>
      <c r="DGO311" s="18"/>
      <c r="DGP311" s="18"/>
      <c r="DGQ311" s="18"/>
      <c r="DGR311" s="18"/>
      <c r="DGS311" s="18"/>
      <c r="DGT311" s="18"/>
      <c r="DGU311" s="18"/>
      <c r="DGV311" s="18"/>
      <c r="DGW311" s="18"/>
      <c r="DGX311" s="18"/>
      <c r="DGY311" s="18"/>
      <c r="DGZ311" s="18"/>
      <c r="DHA311" s="18"/>
      <c r="DHB311" s="18"/>
      <c r="DHC311" s="18"/>
      <c r="DHD311" s="18"/>
      <c r="DHE311" s="18"/>
      <c r="DHF311" s="18"/>
      <c r="DHG311" s="18"/>
      <c r="DHH311" s="18"/>
      <c r="DHI311" s="18"/>
      <c r="DHJ311" s="18"/>
      <c r="DHK311" s="18"/>
      <c r="DHL311" s="18"/>
      <c r="DHM311" s="18"/>
      <c r="DHN311" s="18"/>
      <c r="DHO311" s="18"/>
      <c r="DHP311" s="18"/>
      <c r="DHQ311" s="18"/>
      <c r="DHR311" s="18"/>
      <c r="DHS311" s="18"/>
      <c r="DHT311" s="18"/>
      <c r="DHU311" s="18"/>
      <c r="DHV311" s="18"/>
      <c r="DHW311" s="18"/>
      <c r="DHX311" s="18"/>
      <c r="DHY311" s="18"/>
      <c r="DHZ311" s="18"/>
      <c r="DIA311" s="18"/>
      <c r="DIB311" s="18"/>
      <c r="DIC311" s="18"/>
      <c r="DID311" s="18"/>
      <c r="DIE311" s="18"/>
      <c r="DIF311" s="18"/>
      <c r="DIG311" s="18"/>
      <c r="DIH311" s="18"/>
      <c r="DII311" s="18"/>
      <c r="DIJ311" s="18"/>
      <c r="DIK311" s="18"/>
      <c r="DIL311" s="18"/>
      <c r="DIM311" s="18"/>
      <c r="DIN311" s="18"/>
      <c r="DIO311" s="18"/>
      <c r="DIP311" s="18"/>
      <c r="DIQ311" s="18"/>
      <c r="DIR311" s="18"/>
      <c r="DIS311" s="18"/>
      <c r="DIT311" s="18"/>
      <c r="DIU311" s="18"/>
      <c r="DIV311" s="18"/>
      <c r="DIW311" s="18"/>
      <c r="DIX311" s="18"/>
      <c r="DIY311" s="18"/>
      <c r="DIZ311" s="18"/>
      <c r="DJA311" s="18"/>
      <c r="DJB311" s="18"/>
      <c r="DJC311" s="18"/>
      <c r="DJD311" s="18"/>
      <c r="DJE311" s="18"/>
      <c r="DJF311" s="18"/>
      <c r="DJG311" s="18"/>
      <c r="DJH311" s="18"/>
      <c r="DJI311" s="18"/>
      <c r="DJJ311" s="18"/>
      <c r="DJK311" s="18"/>
      <c r="DJL311" s="18"/>
      <c r="DJM311" s="18"/>
      <c r="DJN311" s="18"/>
      <c r="DJO311" s="18"/>
      <c r="DJP311" s="18"/>
      <c r="DJQ311" s="18"/>
      <c r="DJR311" s="18"/>
      <c r="DJS311" s="18"/>
      <c r="DJT311" s="18"/>
      <c r="DJU311" s="18"/>
      <c r="DJV311" s="18"/>
      <c r="DJW311" s="18"/>
      <c r="DJX311" s="18"/>
      <c r="DJY311" s="18"/>
      <c r="DJZ311" s="18"/>
      <c r="DKA311" s="18"/>
      <c r="DKB311" s="18"/>
      <c r="DKC311" s="18"/>
      <c r="DKD311" s="18"/>
      <c r="DKE311" s="18"/>
      <c r="DKF311" s="18"/>
      <c r="DKG311" s="18"/>
      <c r="DKH311" s="18"/>
      <c r="DKI311" s="18"/>
      <c r="DKJ311" s="18"/>
      <c r="DKK311" s="18"/>
      <c r="DKL311" s="18"/>
      <c r="DKM311" s="18"/>
      <c r="DKN311" s="18"/>
      <c r="DKO311" s="18"/>
      <c r="DKP311" s="18"/>
      <c r="DKQ311" s="18"/>
      <c r="DKR311" s="18"/>
      <c r="DKS311" s="18"/>
      <c r="DKT311" s="18"/>
      <c r="DKU311" s="18"/>
      <c r="DKV311" s="18"/>
      <c r="DKW311" s="18"/>
      <c r="DKX311" s="18"/>
      <c r="DKY311" s="18"/>
      <c r="DKZ311" s="18"/>
      <c r="DLA311" s="18"/>
      <c r="DLB311" s="18"/>
      <c r="DLC311" s="18"/>
      <c r="DLD311" s="18"/>
      <c r="DLE311" s="18"/>
      <c r="DLF311" s="18"/>
      <c r="DLG311" s="18"/>
      <c r="DLH311" s="18"/>
      <c r="DLI311" s="18"/>
      <c r="DLJ311" s="18"/>
      <c r="DLK311" s="18"/>
      <c r="DLL311" s="18"/>
      <c r="DLM311" s="18"/>
      <c r="DLN311" s="18"/>
      <c r="DLO311" s="18"/>
      <c r="DLP311" s="18"/>
      <c r="DLQ311" s="18"/>
      <c r="DLR311" s="18"/>
      <c r="DLS311" s="18"/>
      <c r="DLT311" s="18"/>
      <c r="DLU311" s="18"/>
      <c r="DLV311" s="18"/>
      <c r="DLW311" s="18"/>
      <c r="DLX311" s="18"/>
      <c r="DLY311" s="18"/>
      <c r="DLZ311" s="18"/>
      <c r="DMA311" s="18"/>
      <c r="DMB311" s="18"/>
      <c r="DMC311" s="18"/>
      <c r="DMD311" s="18"/>
      <c r="DME311" s="18"/>
      <c r="DMF311" s="18"/>
      <c r="DMG311" s="18"/>
      <c r="DMH311" s="18"/>
      <c r="DMI311" s="18"/>
      <c r="DMJ311" s="18"/>
      <c r="DMK311" s="18"/>
      <c r="DML311" s="18"/>
      <c r="DMM311" s="18"/>
      <c r="DMN311" s="18"/>
      <c r="DMO311" s="18"/>
      <c r="DMP311" s="18"/>
      <c r="DMQ311" s="18"/>
      <c r="DMR311" s="18"/>
      <c r="DMS311" s="18"/>
      <c r="DMT311" s="18"/>
      <c r="DMU311" s="18"/>
      <c r="DMV311" s="18"/>
      <c r="DMW311" s="18"/>
      <c r="DMX311" s="18"/>
      <c r="DMY311" s="18"/>
      <c r="DMZ311" s="18"/>
      <c r="DNA311" s="18"/>
      <c r="DNB311" s="18"/>
      <c r="DNC311" s="18"/>
      <c r="DND311" s="18"/>
      <c r="DNE311" s="18"/>
      <c r="DNF311" s="18"/>
      <c r="DNG311" s="18"/>
      <c r="DNH311" s="18"/>
      <c r="DNI311" s="18"/>
      <c r="DNJ311" s="18"/>
      <c r="DNK311" s="18"/>
      <c r="DNL311" s="18"/>
      <c r="DNM311" s="18"/>
      <c r="DNN311" s="18"/>
      <c r="DNO311" s="18"/>
      <c r="DNP311" s="18"/>
      <c r="DNQ311" s="18"/>
      <c r="DNR311" s="18"/>
      <c r="DNS311" s="18"/>
      <c r="DNT311" s="18"/>
      <c r="DNU311" s="18"/>
      <c r="DNV311" s="18"/>
      <c r="DNW311" s="18"/>
      <c r="DNX311" s="18"/>
      <c r="DNY311" s="18"/>
      <c r="DNZ311" s="18"/>
      <c r="DOA311" s="18"/>
      <c r="DOB311" s="18"/>
      <c r="DOC311" s="18"/>
      <c r="DOD311" s="18"/>
      <c r="DOE311" s="18"/>
      <c r="DOF311" s="18"/>
      <c r="DOG311" s="18"/>
      <c r="DOH311" s="18"/>
      <c r="DOI311" s="18"/>
      <c r="DOJ311" s="18"/>
      <c r="DOK311" s="18"/>
      <c r="DOL311" s="18"/>
      <c r="DOM311" s="18"/>
      <c r="DON311" s="18"/>
      <c r="DOO311" s="18"/>
      <c r="DOP311" s="18"/>
      <c r="DOQ311" s="18"/>
      <c r="DOR311" s="18"/>
      <c r="DOS311" s="18"/>
      <c r="DOT311" s="18"/>
      <c r="DOU311" s="18"/>
      <c r="DOV311" s="18"/>
      <c r="DOW311" s="18"/>
      <c r="DOX311" s="18"/>
      <c r="DOY311" s="18"/>
      <c r="DOZ311" s="18"/>
      <c r="DPA311" s="18"/>
      <c r="DPB311" s="18"/>
      <c r="DPC311" s="18"/>
      <c r="DPD311" s="18"/>
      <c r="DPE311" s="18"/>
      <c r="DPF311" s="18"/>
      <c r="DPG311" s="18"/>
      <c r="DPH311" s="18"/>
      <c r="DPI311" s="18"/>
      <c r="DPJ311" s="18"/>
      <c r="DPK311" s="18"/>
      <c r="DPL311" s="18"/>
      <c r="DPM311" s="18"/>
      <c r="DPN311" s="18"/>
      <c r="DPO311" s="18"/>
      <c r="DPP311" s="18"/>
      <c r="DPQ311" s="18"/>
      <c r="DPR311" s="18"/>
      <c r="DPS311" s="18"/>
      <c r="DPT311" s="18"/>
      <c r="DPU311" s="18"/>
      <c r="DPV311" s="18"/>
      <c r="DPW311" s="18"/>
      <c r="DPX311" s="18"/>
      <c r="DPY311" s="18"/>
      <c r="DPZ311" s="18"/>
      <c r="DQA311" s="18"/>
      <c r="DQB311" s="18"/>
      <c r="DQC311" s="18"/>
      <c r="DQD311" s="18"/>
      <c r="DQE311" s="18"/>
      <c r="DQF311" s="18"/>
      <c r="DQG311" s="18"/>
      <c r="DQH311" s="18"/>
      <c r="DQI311" s="18"/>
      <c r="DQJ311" s="18"/>
      <c r="DQK311" s="18"/>
      <c r="DQL311" s="18"/>
      <c r="DQM311" s="18"/>
      <c r="DQN311" s="18"/>
      <c r="DQO311" s="18"/>
      <c r="DQP311" s="18"/>
      <c r="DQQ311" s="18"/>
      <c r="DQR311" s="18"/>
      <c r="DQS311" s="18"/>
      <c r="DQT311" s="18"/>
      <c r="DQU311" s="18"/>
      <c r="DQV311" s="18"/>
      <c r="DQW311" s="18"/>
      <c r="DQX311" s="18"/>
      <c r="DQY311" s="18"/>
      <c r="DQZ311" s="18"/>
      <c r="DRA311" s="18"/>
      <c r="DRB311" s="18"/>
      <c r="DRC311" s="18"/>
      <c r="DRD311" s="18"/>
      <c r="DRE311" s="18"/>
      <c r="DRF311" s="18"/>
      <c r="DRG311" s="18"/>
      <c r="DRH311" s="18"/>
      <c r="DRI311" s="18"/>
      <c r="DRJ311" s="18"/>
      <c r="DRK311" s="18"/>
      <c r="DRL311" s="18"/>
      <c r="DRM311" s="18"/>
      <c r="DRN311" s="18"/>
      <c r="DRO311" s="18"/>
      <c r="DRP311" s="18"/>
      <c r="DRQ311" s="18"/>
      <c r="DRR311" s="18"/>
      <c r="DRS311" s="18"/>
      <c r="DRT311" s="18"/>
      <c r="DRU311" s="18"/>
      <c r="DRV311" s="18"/>
      <c r="DRW311" s="18"/>
      <c r="DRX311" s="18"/>
      <c r="DRY311" s="18"/>
      <c r="DRZ311" s="18"/>
      <c r="DSA311" s="18"/>
      <c r="DSB311" s="18"/>
      <c r="DSC311" s="18"/>
      <c r="DSD311" s="18"/>
      <c r="DSE311" s="18"/>
      <c r="DSF311" s="18"/>
      <c r="DSG311" s="18"/>
      <c r="DSH311" s="18"/>
      <c r="DSI311" s="18"/>
      <c r="DSJ311" s="18"/>
      <c r="DSK311" s="18"/>
      <c r="DSL311" s="18"/>
      <c r="DSM311" s="18"/>
      <c r="DSN311" s="18"/>
      <c r="DSO311" s="18"/>
      <c r="DSP311" s="18"/>
      <c r="DSQ311" s="18"/>
      <c r="DSR311" s="18"/>
      <c r="DSS311" s="18"/>
      <c r="DST311" s="18"/>
      <c r="DSU311" s="18"/>
      <c r="DSV311" s="18"/>
      <c r="DSW311" s="18"/>
      <c r="DSX311" s="18"/>
      <c r="DSY311" s="18"/>
      <c r="DSZ311" s="18"/>
      <c r="DTA311" s="18"/>
      <c r="DTB311" s="18"/>
      <c r="DTC311" s="18"/>
      <c r="DTD311" s="18"/>
      <c r="DTE311" s="18"/>
      <c r="DTF311" s="18"/>
      <c r="DTG311" s="18"/>
      <c r="DTH311" s="18"/>
      <c r="DTI311" s="18"/>
      <c r="DTJ311" s="18"/>
      <c r="DTK311" s="18"/>
      <c r="DTL311" s="18"/>
      <c r="DTM311" s="18"/>
      <c r="DTN311" s="18"/>
      <c r="DTO311" s="18"/>
      <c r="DTP311" s="18"/>
      <c r="DTQ311" s="18"/>
      <c r="DTR311" s="18"/>
      <c r="DTS311" s="18"/>
      <c r="DTT311" s="18"/>
      <c r="DTU311" s="18"/>
      <c r="DTV311" s="18"/>
      <c r="DTW311" s="18"/>
      <c r="DTX311" s="18"/>
      <c r="DTY311" s="18"/>
      <c r="DTZ311" s="18"/>
      <c r="DUA311" s="18"/>
      <c r="DUB311" s="18"/>
      <c r="DUC311" s="18"/>
      <c r="DUD311" s="18"/>
      <c r="DUE311" s="18"/>
      <c r="DUF311" s="18"/>
      <c r="DUG311" s="18"/>
      <c r="DUH311" s="18"/>
      <c r="DUI311" s="18"/>
      <c r="DUJ311" s="18"/>
      <c r="DUK311" s="18"/>
      <c r="DUL311" s="18"/>
      <c r="DUM311" s="18"/>
      <c r="DUN311" s="18"/>
      <c r="DUO311" s="18"/>
      <c r="DUP311" s="18"/>
      <c r="DUQ311" s="18"/>
      <c r="DUR311" s="18"/>
      <c r="DUS311" s="18"/>
      <c r="DUT311" s="18"/>
      <c r="DUU311" s="18"/>
      <c r="DUV311" s="18"/>
      <c r="DUW311" s="18"/>
      <c r="DUX311" s="18"/>
      <c r="DUY311" s="18"/>
      <c r="DUZ311" s="18"/>
      <c r="DVA311" s="18"/>
      <c r="DVB311" s="18"/>
      <c r="DVC311" s="18"/>
      <c r="DVD311" s="18"/>
      <c r="DVE311" s="18"/>
      <c r="DVF311" s="18"/>
      <c r="DVG311" s="18"/>
      <c r="DVH311" s="18"/>
      <c r="DVI311" s="18"/>
      <c r="DVJ311" s="18"/>
      <c r="DVK311" s="18"/>
      <c r="DVL311" s="18"/>
      <c r="DVM311" s="18"/>
      <c r="DVN311" s="18"/>
      <c r="DVO311" s="18"/>
      <c r="DVP311" s="18"/>
      <c r="DVQ311" s="18"/>
      <c r="DVR311" s="18"/>
      <c r="DVS311" s="18"/>
      <c r="DVT311" s="18"/>
      <c r="DVU311" s="18"/>
      <c r="DVV311" s="18"/>
      <c r="DVW311" s="18"/>
      <c r="DVX311" s="18"/>
      <c r="DVY311" s="18"/>
      <c r="DVZ311" s="18"/>
      <c r="DWA311" s="18"/>
      <c r="DWB311" s="18"/>
      <c r="DWC311" s="18"/>
      <c r="DWD311" s="18"/>
      <c r="DWE311" s="18"/>
      <c r="DWF311" s="18"/>
      <c r="DWG311" s="18"/>
      <c r="DWH311" s="18"/>
      <c r="DWI311" s="18"/>
      <c r="DWJ311" s="18"/>
      <c r="DWK311" s="18"/>
      <c r="DWL311" s="18"/>
      <c r="DWM311" s="18"/>
      <c r="DWN311" s="18"/>
      <c r="DWO311" s="18"/>
      <c r="DWP311" s="18"/>
      <c r="DWQ311" s="18"/>
      <c r="DWR311" s="18"/>
      <c r="DWS311" s="18"/>
      <c r="DWT311" s="18"/>
      <c r="DWU311" s="18"/>
      <c r="DWV311" s="18"/>
      <c r="DWW311" s="18"/>
      <c r="DWX311" s="18"/>
      <c r="DWY311" s="18"/>
      <c r="DWZ311" s="18"/>
      <c r="DXA311" s="18"/>
      <c r="DXB311" s="18"/>
      <c r="DXC311" s="18"/>
      <c r="DXD311" s="18"/>
      <c r="DXE311" s="18"/>
      <c r="DXF311" s="18"/>
      <c r="DXG311" s="18"/>
      <c r="DXH311" s="18"/>
      <c r="DXI311" s="18"/>
      <c r="DXJ311" s="18"/>
      <c r="DXK311" s="18"/>
      <c r="DXL311" s="18"/>
      <c r="DXM311" s="18"/>
      <c r="DXN311" s="18"/>
      <c r="DXO311" s="18"/>
      <c r="DXP311" s="18"/>
      <c r="DXQ311" s="18"/>
      <c r="DXR311" s="18"/>
      <c r="DXS311" s="18"/>
      <c r="DXT311" s="18"/>
      <c r="DXU311" s="18"/>
      <c r="DXV311" s="18"/>
      <c r="DXW311" s="18"/>
      <c r="DXX311" s="18"/>
      <c r="DXY311" s="18"/>
      <c r="DXZ311" s="18"/>
      <c r="DYA311" s="18"/>
      <c r="DYB311" s="18"/>
      <c r="DYC311" s="18"/>
      <c r="DYD311" s="18"/>
      <c r="DYE311" s="18"/>
      <c r="DYF311" s="18"/>
      <c r="DYG311" s="18"/>
      <c r="DYH311" s="18"/>
      <c r="DYI311" s="18"/>
      <c r="DYJ311" s="18"/>
      <c r="DYK311" s="18"/>
      <c r="DYL311" s="18"/>
      <c r="DYM311" s="18"/>
      <c r="DYN311" s="18"/>
      <c r="DYO311" s="18"/>
      <c r="DYP311" s="18"/>
      <c r="DYQ311" s="18"/>
      <c r="DYR311" s="18"/>
      <c r="DYS311" s="18"/>
      <c r="DYT311" s="18"/>
      <c r="DYU311" s="18"/>
      <c r="DYV311" s="18"/>
      <c r="DYW311" s="18"/>
      <c r="DYX311" s="18"/>
      <c r="DYY311" s="18"/>
      <c r="DYZ311" s="18"/>
      <c r="DZA311" s="18"/>
      <c r="DZB311" s="18"/>
      <c r="DZC311" s="18"/>
      <c r="DZD311" s="18"/>
      <c r="DZE311" s="18"/>
      <c r="DZF311" s="18"/>
      <c r="DZG311" s="18"/>
      <c r="DZH311" s="18"/>
      <c r="DZI311" s="18"/>
      <c r="DZJ311" s="18"/>
      <c r="DZK311" s="18"/>
      <c r="DZL311" s="18"/>
      <c r="DZM311" s="18"/>
      <c r="DZN311" s="18"/>
      <c r="DZO311" s="18"/>
      <c r="DZP311" s="18"/>
      <c r="DZQ311" s="18"/>
      <c r="DZR311" s="18"/>
      <c r="DZS311" s="18"/>
      <c r="DZT311" s="18"/>
      <c r="DZU311" s="18"/>
      <c r="DZV311" s="18"/>
      <c r="DZW311" s="18"/>
      <c r="DZX311" s="18"/>
      <c r="DZY311" s="18"/>
      <c r="DZZ311" s="18"/>
      <c r="EAA311" s="18"/>
      <c r="EAB311" s="18"/>
      <c r="EAC311" s="18"/>
      <c r="EAD311" s="18"/>
      <c r="EAE311" s="18"/>
      <c r="EAF311" s="18"/>
      <c r="EAG311" s="18"/>
      <c r="EAH311" s="18"/>
      <c r="EAI311" s="18"/>
      <c r="EAJ311" s="18"/>
      <c r="EAK311" s="18"/>
      <c r="EAL311" s="18"/>
      <c r="EAM311" s="18"/>
      <c r="EAN311" s="18"/>
      <c r="EAO311" s="18"/>
      <c r="EAP311" s="18"/>
      <c r="EAQ311" s="18"/>
      <c r="EAR311" s="18"/>
      <c r="EAS311" s="18"/>
      <c r="EAT311" s="18"/>
      <c r="EAU311" s="18"/>
      <c r="EAV311" s="18"/>
      <c r="EAW311" s="18"/>
      <c r="EAX311" s="18"/>
      <c r="EAY311" s="18"/>
      <c r="EAZ311" s="18"/>
      <c r="EBA311" s="18"/>
      <c r="EBB311" s="18"/>
      <c r="EBC311" s="18"/>
      <c r="EBD311" s="18"/>
      <c r="EBE311" s="18"/>
      <c r="EBF311" s="18"/>
      <c r="EBG311" s="18"/>
      <c r="EBH311" s="18"/>
      <c r="EBI311" s="18"/>
      <c r="EBJ311" s="18"/>
      <c r="EBK311" s="18"/>
      <c r="EBL311" s="18"/>
      <c r="EBM311" s="18"/>
      <c r="EBN311" s="18"/>
      <c r="EBO311" s="18"/>
      <c r="EBP311" s="18"/>
      <c r="EBQ311" s="18"/>
      <c r="EBR311" s="18"/>
      <c r="EBS311" s="18"/>
      <c r="EBT311" s="18"/>
      <c r="EBU311" s="18"/>
      <c r="EBV311" s="18"/>
      <c r="EBW311" s="18"/>
      <c r="EBX311" s="18"/>
      <c r="EBY311" s="18"/>
      <c r="EBZ311" s="18"/>
      <c r="ECA311" s="18"/>
      <c r="ECB311" s="18"/>
      <c r="ECC311" s="18"/>
      <c r="ECD311" s="18"/>
      <c r="ECE311" s="18"/>
      <c r="ECF311" s="18"/>
      <c r="ECG311" s="18"/>
      <c r="ECH311" s="18"/>
      <c r="ECI311" s="18"/>
      <c r="ECJ311" s="18"/>
      <c r="ECK311" s="18"/>
      <c r="ECL311" s="18"/>
      <c r="ECM311" s="18"/>
      <c r="ECN311" s="18"/>
      <c r="ECO311" s="18"/>
      <c r="ECP311" s="18"/>
      <c r="ECQ311" s="18"/>
      <c r="ECR311" s="18"/>
      <c r="ECS311" s="18"/>
      <c r="ECT311" s="18"/>
      <c r="ECU311" s="18"/>
      <c r="ECV311" s="18"/>
      <c r="ECW311" s="18"/>
      <c r="ECX311" s="18"/>
      <c r="ECY311" s="18"/>
      <c r="ECZ311" s="18"/>
      <c r="EDA311" s="18"/>
      <c r="EDB311" s="18"/>
      <c r="EDC311" s="18"/>
      <c r="EDD311" s="18"/>
      <c r="EDE311" s="18"/>
      <c r="EDF311" s="18"/>
      <c r="EDG311" s="18"/>
      <c r="EDH311" s="18"/>
      <c r="EDI311" s="18"/>
      <c r="EDJ311" s="18"/>
      <c r="EDK311" s="18"/>
      <c r="EDL311" s="18"/>
      <c r="EDM311" s="18"/>
      <c r="EDN311" s="18"/>
      <c r="EDO311" s="18"/>
      <c r="EDP311" s="18"/>
      <c r="EDQ311" s="18"/>
      <c r="EDR311" s="18"/>
      <c r="EDS311" s="18"/>
      <c r="EDT311" s="18"/>
      <c r="EDU311" s="18"/>
      <c r="EDV311" s="18"/>
      <c r="EDW311" s="18"/>
      <c r="EDX311" s="18"/>
      <c r="EDY311" s="18"/>
      <c r="EDZ311" s="18"/>
      <c r="EEA311" s="18"/>
      <c r="EEB311" s="18"/>
      <c r="EEC311" s="18"/>
      <c r="EED311" s="18"/>
      <c r="EEE311" s="18"/>
      <c r="EEF311" s="18"/>
      <c r="EEG311" s="18"/>
      <c r="EEH311" s="18"/>
      <c r="EEI311" s="18"/>
      <c r="EEJ311" s="18"/>
      <c r="EEK311" s="18"/>
      <c r="EEL311" s="18"/>
      <c r="EEM311" s="18"/>
      <c r="EEN311" s="18"/>
      <c r="EEO311" s="18"/>
      <c r="EEP311" s="18"/>
      <c r="EEQ311" s="18"/>
      <c r="EER311" s="18"/>
      <c r="EES311" s="18"/>
      <c r="EET311" s="18"/>
      <c r="EEU311" s="18"/>
      <c r="EEV311" s="18"/>
      <c r="EEW311" s="18"/>
      <c r="EEX311" s="18"/>
      <c r="EEY311" s="18"/>
      <c r="EEZ311" s="18"/>
      <c r="EFA311" s="18"/>
      <c r="EFB311" s="18"/>
      <c r="EFC311" s="18"/>
      <c r="EFD311" s="18"/>
      <c r="EFE311" s="18"/>
      <c r="EFF311" s="18"/>
      <c r="EFG311" s="18"/>
      <c r="EFH311" s="18"/>
      <c r="EFI311" s="18"/>
      <c r="EFJ311" s="18"/>
      <c r="EFK311" s="18"/>
      <c r="EFL311" s="18"/>
      <c r="EFM311" s="18"/>
      <c r="EFN311" s="18"/>
      <c r="EFO311" s="18"/>
      <c r="EFP311" s="18"/>
      <c r="EFQ311" s="18"/>
      <c r="EFR311" s="18"/>
      <c r="EFS311" s="18"/>
      <c r="EFT311" s="18"/>
      <c r="EFU311" s="18"/>
      <c r="EFV311" s="18"/>
      <c r="EFW311" s="18"/>
      <c r="EFX311" s="18"/>
      <c r="EFY311" s="18"/>
      <c r="EFZ311" s="18"/>
      <c r="EGA311" s="18"/>
      <c r="EGB311" s="18"/>
      <c r="EGC311" s="18"/>
      <c r="EGD311" s="18"/>
      <c r="EGE311" s="18"/>
      <c r="EGF311" s="18"/>
      <c r="EGG311" s="18"/>
      <c r="EGH311" s="18"/>
      <c r="EGI311" s="18"/>
      <c r="EGJ311" s="18"/>
      <c r="EGK311" s="18"/>
      <c r="EGL311" s="18"/>
      <c r="EGM311" s="18"/>
      <c r="EGN311" s="18"/>
      <c r="EGO311" s="18"/>
      <c r="EGP311" s="18"/>
      <c r="EGQ311" s="18"/>
      <c r="EGR311" s="18"/>
      <c r="EGS311" s="18"/>
      <c r="EGT311" s="18"/>
      <c r="EGU311" s="18"/>
      <c r="EGV311" s="18"/>
      <c r="EGW311" s="18"/>
      <c r="EGX311" s="18"/>
      <c r="EGY311" s="18"/>
      <c r="EGZ311" s="18"/>
      <c r="EHA311" s="18"/>
      <c r="EHB311" s="18"/>
      <c r="EHC311" s="18"/>
      <c r="EHD311" s="18"/>
      <c r="EHE311" s="18"/>
      <c r="EHF311" s="18"/>
      <c r="EHG311" s="18"/>
      <c r="EHH311" s="18"/>
      <c r="EHI311" s="18"/>
      <c r="EHJ311" s="18"/>
      <c r="EHK311" s="18"/>
      <c r="EHL311" s="18"/>
      <c r="EHM311" s="18"/>
      <c r="EHN311" s="18"/>
      <c r="EHO311" s="18"/>
      <c r="EHP311" s="18"/>
      <c r="EHQ311" s="18"/>
      <c r="EHR311" s="18"/>
      <c r="EHS311" s="18"/>
      <c r="EHT311" s="18"/>
      <c r="EHU311" s="18"/>
      <c r="EHV311" s="18"/>
      <c r="EHW311" s="18"/>
      <c r="EHX311" s="18"/>
      <c r="EHY311" s="18"/>
      <c r="EHZ311" s="18"/>
      <c r="EIA311" s="18"/>
      <c r="EIB311" s="18"/>
      <c r="EIC311" s="18"/>
      <c r="EID311" s="18"/>
      <c r="EIE311" s="18"/>
      <c r="EIF311" s="18"/>
      <c r="EIG311" s="18"/>
      <c r="EIH311" s="18"/>
      <c r="EII311" s="18"/>
      <c r="EIJ311" s="18"/>
      <c r="EIK311" s="18"/>
      <c r="EIL311" s="18"/>
      <c r="EIM311" s="18"/>
      <c r="EIN311" s="18"/>
      <c r="EIO311" s="18"/>
      <c r="EIP311" s="18"/>
      <c r="EIQ311" s="18"/>
      <c r="EIR311" s="18"/>
      <c r="EIS311" s="18"/>
      <c r="EIT311" s="18"/>
      <c r="EIU311" s="18"/>
      <c r="EIV311" s="18"/>
      <c r="EIW311" s="18"/>
      <c r="EIX311" s="18"/>
      <c r="EIY311" s="18"/>
      <c r="EIZ311" s="18"/>
      <c r="EJA311" s="18"/>
      <c r="EJB311" s="18"/>
      <c r="EJC311" s="18"/>
      <c r="EJD311" s="18"/>
      <c r="EJE311" s="18"/>
      <c r="EJF311" s="18"/>
      <c r="EJG311" s="18"/>
      <c r="EJH311" s="18"/>
      <c r="EJI311" s="18"/>
      <c r="EJJ311" s="18"/>
      <c r="EJK311" s="18"/>
      <c r="EJL311" s="18"/>
      <c r="EJM311" s="18"/>
      <c r="EJN311" s="18"/>
      <c r="EJO311" s="18"/>
      <c r="EJP311" s="18"/>
      <c r="EJQ311" s="18"/>
      <c r="EJR311" s="18"/>
      <c r="EJS311" s="18"/>
      <c r="EJT311" s="18"/>
      <c r="EJU311" s="18"/>
      <c r="EJV311" s="18"/>
      <c r="EJW311" s="18"/>
      <c r="EJX311" s="18"/>
      <c r="EJY311" s="18"/>
      <c r="EJZ311" s="18"/>
      <c r="EKA311" s="18"/>
      <c r="EKB311" s="18"/>
      <c r="EKC311" s="18"/>
      <c r="EKD311" s="18"/>
      <c r="EKE311" s="18"/>
      <c r="EKF311" s="18"/>
      <c r="EKG311" s="18"/>
      <c r="EKH311" s="18"/>
      <c r="EKI311" s="18"/>
      <c r="EKJ311" s="18"/>
      <c r="EKK311" s="18"/>
      <c r="EKL311" s="18"/>
      <c r="EKM311" s="18"/>
      <c r="EKN311" s="18"/>
      <c r="EKO311" s="18"/>
      <c r="EKP311" s="18"/>
      <c r="EKQ311" s="18"/>
      <c r="EKR311" s="18"/>
      <c r="EKS311" s="18"/>
      <c r="EKT311" s="18"/>
      <c r="EKU311" s="18"/>
      <c r="EKV311" s="18"/>
      <c r="EKW311" s="18"/>
      <c r="EKX311" s="18"/>
      <c r="EKY311" s="18"/>
      <c r="EKZ311" s="18"/>
      <c r="ELA311" s="18"/>
      <c r="ELB311" s="18"/>
      <c r="ELC311" s="18"/>
      <c r="ELD311" s="18"/>
      <c r="ELE311" s="18"/>
      <c r="ELF311" s="18"/>
      <c r="ELG311" s="18"/>
      <c r="ELH311" s="18"/>
      <c r="ELI311" s="18"/>
      <c r="ELJ311" s="18"/>
      <c r="ELK311" s="18"/>
      <c r="ELL311" s="18"/>
      <c r="ELM311" s="18"/>
      <c r="ELN311" s="18"/>
      <c r="ELO311" s="18"/>
      <c r="ELP311" s="18"/>
      <c r="ELQ311" s="18"/>
      <c r="ELR311" s="18"/>
      <c r="ELS311" s="18"/>
      <c r="ELT311" s="18"/>
      <c r="ELU311" s="18"/>
      <c r="ELV311" s="18"/>
      <c r="ELW311" s="18"/>
      <c r="ELX311" s="18"/>
      <c r="ELY311" s="18"/>
      <c r="ELZ311" s="18"/>
      <c r="EMA311" s="18"/>
      <c r="EMB311" s="18"/>
      <c r="EMC311" s="18"/>
      <c r="EMD311" s="18"/>
      <c r="EME311" s="18"/>
      <c r="EMF311" s="18"/>
      <c r="EMG311" s="18"/>
      <c r="EMH311" s="18"/>
      <c r="EMI311" s="18"/>
      <c r="EMJ311" s="18"/>
      <c r="EMK311" s="18"/>
      <c r="EML311" s="18"/>
      <c r="EMM311" s="18"/>
      <c r="EMN311" s="18"/>
      <c r="EMO311" s="18"/>
      <c r="EMP311" s="18"/>
      <c r="EMQ311" s="18"/>
      <c r="EMR311" s="18"/>
      <c r="EMS311" s="18"/>
      <c r="EMT311" s="18"/>
      <c r="EMU311" s="18"/>
      <c r="EMV311" s="18"/>
      <c r="EMW311" s="18"/>
      <c r="EMX311" s="18"/>
      <c r="EMY311" s="18"/>
      <c r="EMZ311" s="18"/>
      <c r="ENA311" s="18"/>
      <c r="ENB311" s="18"/>
      <c r="ENC311" s="18"/>
      <c r="END311" s="18"/>
      <c r="ENE311" s="18"/>
      <c r="ENF311" s="18"/>
      <c r="ENG311" s="18"/>
      <c r="ENH311" s="18"/>
      <c r="ENI311" s="18"/>
      <c r="ENJ311" s="18"/>
      <c r="ENK311" s="18"/>
      <c r="ENL311" s="18"/>
      <c r="ENM311" s="18"/>
      <c r="ENN311" s="18"/>
      <c r="ENO311" s="18"/>
      <c r="ENP311" s="18"/>
      <c r="ENQ311" s="18"/>
      <c r="ENR311" s="18"/>
      <c r="ENS311" s="18"/>
      <c r="ENT311" s="18"/>
      <c r="ENU311" s="18"/>
      <c r="ENV311" s="18"/>
      <c r="ENW311" s="18"/>
      <c r="ENX311" s="18"/>
      <c r="ENY311" s="18"/>
      <c r="ENZ311" s="18"/>
      <c r="EOA311" s="18"/>
      <c r="EOB311" s="18"/>
      <c r="EOC311" s="18"/>
      <c r="EOD311" s="18"/>
      <c r="EOE311" s="18"/>
      <c r="EOF311" s="18"/>
      <c r="EOG311" s="18"/>
      <c r="EOH311" s="18"/>
      <c r="EOI311" s="18"/>
      <c r="EOJ311" s="18"/>
      <c r="EOK311" s="18"/>
      <c r="EOL311" s="18"/>
      <c r="EOM311" s="18"/>
      <c r="EON311" s="18"/>
      <c r="EOO311" s="18"/>
      <c r="EOP311" s="18"/>
      <c r="EOQ311" s="18"/>
      <c r="EOR311" s="18"/>
      <c r="EOS311" s="18"/>
      <c r="EOT311" s="18"/>
      <c r="EOU311" s="18"/>
      <c r="EOV311" s="18"/>
      <c r="EOW311" s="18"/>
      <c r="EOX311" s="18"/>
      <c r="EOY311" s="18"/>
      <c r="EOZ311" s="18"/>
      <c r="EPA311" s="18"/>
      <c r="EPB311" s="18"/>
      <c r="EPC311" s="18"/>
      <c r="EPD311" s="18"/>
      <c r="EPE311" s="18"/>
      <c r="EPF311" s="18"/>
      <c r="EPG311" s="18"/>
      <c r="EPH311" s="18"/>
      <c r="EPI311" s="18"/>
      <c r="EPJ311" s="18"/>
      <c r="EPK311" s="18"/>
      <c r="EPL311" s="18"/>
      <c r="EPM311" s="18"/>
      <c r="EPN311" s="18"/>
      <c r="EPO311" s="18"/>
      <c r="EPP311" s="18"/>
      <c r="EPQ311" s="18"/>
      <c r="EPR311" s="18"/>
      <c r="EPS311" s="18"/>
      <c r="EPT311" s="18"/>
      <c r="EPU311" s="18"/>
      <c r="EPV311" s="18"/>
      <c r="EPW311" s="18"/>
      <c r="EPX311" s="18"/>
      <c r="EPY311" s="18"/>
      <c r="EPZ311" s="18"/>
      <c r="EQA311" s="18"/>
      <c r="EQB311" s="18"/>
      <c r="EQC311" s="18"/>
      <c r="EQD311" s="18"/>
      <c r="EQE311" s="18"/>
      <c r="EQF311" s="18"/>
      <c r="EQG311" s="18"/>
      <c r="EQH311" s="18"/>
      <c r="EQI311" s="18"/>
      <c r="EQJ311" s="18"/>
      <c r="EQK311" s="18"/>
      <c r="EQL311" s="18"/>
      <c r="EQM311" s="18"/>
      <c r="EQN311" s="18"/>
      <c r="EQO311" s="18"/>
      <c r="EQP311" s="18"/>
      <c r="EQQ311" s="18"/>
      <c r="EQR311" s="18"/>
      <c r="EQS311" s="18"/>
      <c r="EQT311" s="18"/>
      <c r="EQU311" s="18"/>
      <c r="EQV311" s="18"/>
      <c r="EQW311" s="18"/>
      <c r="EQX311" s="18"/>
      <c r="EQY311" s="18"/>
      <c r="EQZ311" s="18"/>
      <c r="ERA311" s="18"/>
      <c r="ERB311" s="18"/>
      <c r="ERC311" s="18"/>
      <c r="ERD311" s="18"/>
      <c r="ERE311" s="18"/>
      <c r="ERF311" s="18"/>
      <c r="ERG311" s="18"/>
      <c r="ERH311" s="18"/>
      <c r="ERI311" s="18"/>
      <c r="ERJ311" s="18"/>
      <c r="ERK311" s="18"/>
      <c r="ERL311" s="18"/>
      <c r="ERM311" s="18"/>
      <c r="ERN311" s="18"/>
      <c r="ERO311" s="18"/>
      <c r="ERP311" s="18"/>
      <c r="ERQ311" s="18"/>
      <c r="ERR311" s="18"/>
      <c r="ERS311" s="18"/>
      <c r="ERT311" s="18"/>
      <c r="ERU311" s="18"/>
      <c r="ERV311" s="18"/>
      <c r="ERW311" s="18"/>
      <c r="ERX311" s="18"/>
      <c r="ERY311" s="18"/>
      <c r="ERZ311" s="18"/>
      <c r="ESA311" s="18"/>
      <c r="ESB311" s="18"/>
      <c r="ESC311" s="18"/>
      <c r="ESD311" s="18"/>
      <c r="ESE311" s="18"/>
      <c r="ESF311" s="18"/>
      <c r="ESG311" s="18"/>
      <c r="ESH311" s="18"/>
      <c r="ESI311" s="18"/>
      <c r="ESJ311" s="18"/>
      <c r="ESK311" s="18"/>
      <c r="ESL311" s="18"/>
      <c r="ESM311" s="18"/>
      <c r="ESN311" s="18"/>
      <c r="ESO311" s="18"/>
      <c r="ESP311" s="18"/>
      <c r="ESQ311" s="18"/>
      <c r="ESR311" s="18"/>
      <c r="ESS311" s="18"/>
      <c r="EST311" s="18"/>
      <c r="ESU311" s="18"/>
      <c r="ESV311" s="18"/>
      <c r="ESW311" s="18"/>
      <c r="ESX311" s="18"/>
      <c r="ESY311" s="18"/>
      <c r="ESZ311" s="18"/>
      <c r="ETA311" s="18"/>
      <c r="ETB311" s="18"/>
      <c r="ETC311" s="18"/>
      <c r="ETD311" s="18"/>
      <c r="ETE311" s="18"/>
      <c r="ETF311" s="18"/>
      <c r="ETG311" s="18"/>
      <c r="ETH311" s="18"/>
      <c r="ETI311" s="18"/>
      <c r="ETJ311" s="18"/>
      <c r="ETK311" s="18"/>
      <c r="ETL311" s="18"/>
      <c r="ETM311" s="18"/>
      <c r="ETN311" s="18"/>
      <c r="ETO311" s="18"/>
      <c r="ETP311" s="18"/>
      <c r="ETQ311" s="18"/>
      <c r="ETR311" s="18"/>
      <c r="ETS311" s="18"/>
      <c r="ETT311" s="18"/>
      <c r="ETU311" s="18"/>
      <c r="ETV311" s="18"/>
      <c r="ETW311" s="18"/>
      <c r="ETX311" s="18"/>
      <c r="ETY311" s="18"/>
      <c r="ETZ311" s="18"/>
      <c r="EUA311" s="18"/>
      <c r="EUB311" s="18"/>
      <c r="EUC311" s="18"/>
      <c r="EUD311" s="18"/>
      <c r="EUE311" s="18"/>
      <c r="EUF311" s="18"/>
      <c r="EUG311" s="18"/>
      <c r="EUH311" s="18"/>
      <c r="EUI311" s="18"/>
      <c r="EUJ311" s="18"/>
      <c r="EUK311" s="18"/>
      <c r="EUL311" s="18"/>
      <c r="EUM311" s="18"/>
      <c r="EUN311" s="18"/>
      <c r="EUO311" s="18"/>
      <c r="EUP311" s="18"/>
      <c r="EUQ311" s="18"/>
      <c r="EUR311" s="18"/>
      <c r="EUS311" s="18"/>
      <c r="EUT311" s="18"/>
      <c r="EUU311" s="18"/>
      <c r="EUV311" s="18"/>
      <c r="EUW311" s="18"/>
      <c r="EUX311" s="18"/>
      <c r="EUY311" s="18"/>
      <c r="EUZ311" s="18"/>
      <c r="EVA311" s="18"/>
      <c r="EVB311" s="18"/>
      <c r="EVC311" s="18"/>
      <c r="EVD311" s="18"/>
      <c r="EVE311" s="18"/>
      <c r="EVF311" s="18"/>
      <c r="EVG311" s="18"/>
      <c r="EVH311" s="18"/>
      <c r="EVI311" s="18"/>
      <c r="EVJ311" s="18"/>
      <c r="EVK311" s="18"/>
      <c r="EVL311" s="18"/>
      <c r="EVM311" s="18"/>
      <c r="EVN311" s="18"/>
      <c r="EVO311" s="18"/>
      <c r="EVP311" s="18"/>
      <c r="EVQ311" s="18"/>
      <c r="EVR311" s="18"/>
      <c r="EVS311" s="18"/>
      <c r="EVT311" s="18"/>
      <c r="EVU311" s="18"/>
      <c r="EVV311" s="18"/>
      <c r="EVW311" s="18"/>
      <c r="EVX311" s="18"/>
      <c r="EVY311" s="18"/>
      <c r="EVZ311" s="18"/>
      <c r="EWA311" s="18"/>
      <c r="EWB311" s="18"/>
      <c r="EWC311" s="18"/>
      <c r="EWD311" s="18"/>
      <c r="EWE311" s="18"/>
      <c r="EWF311" s="18"/>
      <c r="EWG311" s="18"/>
      <c r="EWH311" s="18"/>
      <c r="EWI311" s="18"/>
      <c r="EWJ311" s="18"/>
      <c r="EWK311" s="18"/>
      <c r="EWL311" s="18"/>
      <c r="EWM311" s="18"/>
      <c r="EWN311" s="18"/>
      <c r="EWO311" s="18"/>
      <c r="EWP311" s="18"/>
      <c r="EWQ311" s="18"/>
      <c r="EWR311" s="18"/>
      <c r="EWS311" s="18"/>
      <c r="EWT311" s="18"/>
      <c r="EWU311" s="18"/>
      <c r="EWV311" s="18"/>
      <c r="EWW311" s="18"/>
      <c r="EWX311" s="18"/>
      <c r="EWY311" s="18"/>
      <c r="EWZ311" s="18"/>
      <c r="EXA311" s="18"/>
      <c r="EXB311" s="18"/>
      <c r="EXC311" s="18"/>
      <c r="EXD311" s="18"/>
      <c r="EXE311" s="18"/>
      <c r="EXF311" s="18"/>
      <c r="EXG311" s="18"/>
      <c r="EXH311" s="18"/>
      <c r="EXI311" s="18"/>
      <c r="EXJ311" s="18"/>
      <c r="EXK311" s="18"/>
      <c r="EXL311" s="18"/>
      <c r="EXM311" s="18"/>
      <c r="EXN311" s="18"/>
      <c r="EXO311" s="18"/>
      <c r="EXP311" s="18"/>
      <c r="EXQ311" s="18"/>
      <c r="EXR311" s="18"/>
      <c r="EXS311" s="18"/>
      <c r="EXT311" s="18"/>
      <c r="EXU311" s="18"/>
      <c r="EXV311" s="18"/>
      <c r="EXW311" s="18"/>
      <c r="EXX311" s="18"/>
      <c r="EXY311" s="18"/>
      <c r="EXZ311" s="18"/>
      <c r="EYA311" s="18"/>
      <c r="EYB311" s="18"/>
      <c r="EYC311" s="18"/>
      <c r="EYD311" s="18"/>
      <c r="EYE311" s="18"/>
      <c r="EYF311" s="18"/>
      <c r="EYG311" s="18"/>
      <c r="EYH311" s="18"/>
      <c r="EYI311" s="18"/>
      <c r="EYJ311" s="18"/>
      <c r="EYK311" s="18"/>
      <c r="EYL311" s="18"/>
      <c r="EYM311" s="18"/>
      <c r="EYN311" s="18"/>
      <c r="EYO311" s="18"/>
      <c r="EYP311" s="18"/>
      <c r="EYQ311" s="18"/>
      <c r="EYR311" s="18"/>
      <c r="EYS311" s="18"/>
      <c r="EYT311" s="18"/>
      <c r="EYU311" s="18"/>
      <c r="EYV311" s="18"/>
      <c r="EYW311" s="18"/>
      <c r="EYX311" s="18"/>
      <c r="EYY311" s="18"/>
      <c r="EYZ311" s="18"/>
      <c r="EZA311" s="18"/>
      <c r="EZB311" s="18"/>
      <c r="EZC311" s="18"/>
      <c r="EZD311" s="18"/>
      <c r="EZE311" s="18"/>
      <c r="EZF311" s="18"/>
      <c r="EZG311" s="18"/>
      <c r="EZH311" s="18"/>
      <c r="EZI311" s="18"/>
      <c r="EZJ311" s="18"/>
      <c r="EZK311" s="18"/>
      <c r="EZL311" s="18"/>
      <c r="EZM311" s="18"/>
      <c r="EZN311" s="18"/>
      <c r="EZO311" s="18"/>
      <c r="EZP311" s="18"/>
      <c r="EZQ311" s="18"/>
      <c r="EZR311" s="18"/>
      <c r="EZS311" s="18"/>
      <c r="EZT311" s="18"/>
      <c r="EZU311" s="18"/>
      <c r="EZV311" s="18"/>
      <c r="EZW311" s="18"/>
      <c r="EZX311" s="18"/>
      <c r="EZY311" s="18"/>
      <c r="EZZ311" s="18"/>
      <c r="FAA311" s="18"/>
      <c r="FAB311" s="18"/>
      <c r="FAC311" s="18"/>
      <c r="FAD311" s="18"/>
      <c r="FAE311" s="18"/>
      <c r="FAF311" s="18"/>
      <c r="FAG311" s="18"/>
      <c r="FAH311" s="18"/>
      <c r="FAI311" s="18"/>
      <c r="FAJ311" s="18"/>
      <c r="FAK311" s="18"/>
      <c r="FAL311" s="18"/>
      <c r="FAM311" s="18"/>
      <c r="FAN311" s="18"/>
      <c r="FAO311" s="18"/>
      <c r="FAP311" s="18"/>
      <c r="FAQ311" s="18"/>
      <c r="FAR311" s="18"/>
      <c r="FAS311" s="18"/>
      <c r="FAT311" s="18"/>
      <c r="FAU311" s="18"/>
      <c r="FAV311" s="18"/>
      <c r="FAW311" s="18"/>
      <c r="FAX311" s="18"/>
      <c r="FAY311" s="18"/>
      <c r="FAZ311" s="18"/>
      <c r="FBA311" s="18"/>
      <c r="FBB311" s="18"/>
      <c r="FBC311" s="18"/>
      <c r="FBD311" s="18"/>
      <c r="FBE311" s="18"/>
      <c r="FBF311" s="18"/>
      <c r="FBG311" s="18"/>
      <c r="FBH311" s="18"/>
      <c r="FBI311" s="18"/>
      <c r="FBJ311" s="18"/>
      <c r="FBK311" s="18"/>
      <c r="FBL311" s="18"/>
      <c r="FBM311" s="18"/>
      <c r="FBN311" s="18"/>
      <c r="FBO311" s="18"/>
      <c r="FBP311" s="18"/>
      <c r="FBQ311" s="18"/>
      <c r="FBR311" s="18"/>
      <c r="FBS311" s="18"/>
      <c r="FBT311" s="18"/>
      <c r="FBU311" s="18"/>
      <c r="FBV311" s="18"/>
      <c r="FBW311" s="18"/>
      <c r="FBX311" s="18"/>
      <c r="FBY311" s="18"/>
      <c r="FBZ311" s="18"/>
      <c r="FCA311" s="18"/>
      <c r="FCB311" s="18"/>
      <c r="FCC311" s="18"/>
      <c r="FCD311" s="18"/>
      <c r="FCE311" s="18"/>
      <c r="FCF311" s="18"/>
      <c r="FCG311" s="18"/>
      <c r="FCH311" s="18"/>
      <c r="FCI311" s="18"/>
      <c r="FCJ311" s="18"/>
      <c r="FCK311" s="18"/>
      <c r="FCL311" s="18"/>
      <c r="FCM311" s="18"/>
      <c r="FCN311" s="18"/>
      <c r="FCO311" s="18"/>
      <c r="FCP311" s="18"/>
      <c r="FCQ311" s="18"/>
      <c r="FCR311" s="18"/>
      <c r="FCS311" s="18"/>
      <c r="FCT311" s="18"/>
      <c r="FCU311" s="18"/>
      <c r="FCV311" s="18"/>
      <c r="FCW311" s="18"/>
      <c r="FCX311" s="18"/>
      <c r="FCY311" s="18"/>
      <c r="FCZ311" s="18"/>
      <c r="FDA311" s="18"/>
      <c r="FDB311" s="18"/>
      <c r="FDC311" s="18"/>
      <c r="FDD311" s="18"/>
      <c r="FDE311" s="18"/>
      <c r="FDF311" s="18"/>
      <c r="FDG311" s="18"/>
      <c r="FDH311" s="18"/>
      <c r="FDI311" s="18"/>
      <c r="FDJ311" s="18"/>
      <c r="FDK311" s="18"/>
      <c r="FDL311" s="18"/>
      <c r="FDM311" s="18"/>
      <c r="FDN311" s="18"/>
      <c r="FDO311" s="18"/>
      <c r="FDP311" s="18"/>
      <c r="FDQ311" s="18"/>
      <c r="FDR311" s="18"/>
      <c r="FDS311" s="18"/>
      <c r="FDT311" s="18"/>
      <c r="FDU311" s="18"/>
      <c r="FDV311" s="18"/>
      <c r="FDW311" s="18"/>
      <c r="FDX311" s="18"/>
      <c r="FDY311" s="18"/>
      <c r="FDZ311" s="18"/>
      <c r="FEA311" s="18"/>
      <c r="FEB311" s="18"/>
      <c r="FEC311" s="18"/>
      <c r="FED311" s="18"/>
      <c r="FEE311" s="18"/>
      <c r="FEF311" s="18"/>
      <c r="FEG311" s="18"/>
      <c r="FEH311" s="18"/>
      <c r="FEI311" s="18"/>
      <c r="FEJ311" s="18"/>
      <c r="FEK311" s="18"/>
      <c r="FEL311" s="18"/>
      <c r="FEM311" s="18"/>
      <c r="FEN311" s="18"/>
      <c r="FEO311" s="18"/>
      <c r="FEP311" s="18"/>
      <c r="FEQ311" s="18"/>
      <c r="FER311" s="18"/>
      <c r="FES311" s="18"/>
      <c r="FET311" s="18"/>
      <c r="FEU311" s="18"/>
      <c r="FEV311" s="18"/>
      <c r="FEW311" s="18"/>
      <c r="FEX311" s="18"/>
      <c r="FEY311" s="18"/>
      <c r="FEZ311" s="18"/>
      <c r="FFA311" s="18"/>
      <c r="FFB311" s="18"/>
      <c r="FFC311" s="18"/>
      <c r="FFD311" s="18"/>
      <c r="FFE311" s="18"/>
      <c r="FFF311" s="18"/>
      <c r="FFG311" s="18"/>
      <c r="FFH311" s="18"/>
      <c r="FFI311" s="18"/>
      <c r="FFJ311" s="18"/>
      <c r="FFK311" s="18"/>
      <c r="FFL311" s="18"/>
      <c r="FFM311" s="18"/>
      <c r="FFN311" s="18"/>
      <c r="FFO311" s="18"/>
      <c r="FFP311" s="18"/>
      <c r="FFQ311" s="18"/>
      <c r="FFR311" s="18"/>
      <c r="FFS311" s="18"/>
      <c r="FFT311" s="18"/>
      <c r="FFU311" s="18"/>
      <c r="FFV311" s="18"/>
      <c r="FFW311" s="18"/>
      <c r="FFX311" s="18"/>
      <c r="FFY311" s="18"/>
      <c r="FFZ311" s="18"/>
      <c r="FGA311" s="18"/>
      <c r="FGB311" s="18"/>
      <c r="FGC311" s="18"/>
      <c r="FGD311" s="18"/>
      <c r="FGE311" s="18"/>
      <c r="FGF311" s="18"/>
      <c r="FGG311" s="18"/>
      <c r="FGH311" s="18"/>
      <c r="FGI311" s="18"/>
      <c r="FGJ311" s="18"/>
      <c r="FGK311" s="18"/>
      <c r="FGL311" s="18"/>
      <c r="FGM311" s="18"/>
      <c r="FGN311" s="18"/>
      <c r="FGO311" s="18"/>
      <c r="FGP311" s="18"/>
      <c r="FGQ311" s="18"/>
      <c r="FGR311" s="18"/>
      <c r="FGS311" s="18"/>
      <c r="FGT311" s="18"/>
      <c r="FGU311" s="18"/>
      <c r="FGV311" s="18"/>
      <c r="FGW311" s="18"/>
      <c r="FGX311" s="18"/>
      <c r="FGY311" s="18"/>
      <c r="FGZ311" s="18"/>
      <c r="FHA311" s="18"/>
      <c r="FHB311" s="18"/>
      <c r="FHC311" s="18"/>
      <c r="FHD311" s="18"/>
      <c r="FHE311" s="18"/>
      <c r="FHF311" s="18"/>
      <c r="FHG311" s="18"/>
      <c r="FHH311" s="18"/>
      <c r="FHI311" s="18"/>
      <c r="FHJ311" s="18"/>
      <c r="FHK311" s="18"/>
      <c r="FHL311" s="18"/>
      <c r="FHM311" s="18"/>
      <c r="FHN311" s="18"/>
      <c r="FHO311" s="18"/>
      <c r="FHP311" s="18"/>
      <c r="FHQ311" s="18"/>
      <c r="FHR311" s="18"/>
      <c r="FHS311" s="18"/>
      <c r="FHT311" s="18"/>
      <c r="FHU311" s="18"/>
      <c r="FHV311" s="18"/>
      <c r="FHW311" s="18"/>
      <c r="FHX311" s="18"/>
      <c r="FHY311" s="18"/>
      <c r="FHZ311" s="18"/>
      <c r="FIA311" s="18"/>
      <c r="FIB311" s="18"/>
      <c r="FIC311" s="18"/>
      <c r="FID311" s="18"/>
      <c r="FIE311" s="18"/>
      <c r="FIF311" s="18"/>
      <c r="FIG311" s="18"/>
      <c r="FIH311" s="18"/>
      <c r="FII311" s="18"/>
      <c r="FIJ311" s="18"/>
      <c r="FIK311" s="18"/>
      <c r="FIL311" s="18"/>
      <c r="FIM311" s="18"/>
      <c r="FIN311" s="18"/>
      <c r="FIO311" s="18"/>
      <c r="FIP311" s="18"/>
      <c r="FIQ311" s="18"/>
      <c r="FIR311" s="18"/>
      <c r="FIS311" s="18"/>
      <c r="FIT311" s="18"/>
      <c r="FIU311" s="18"/>
      <c r="FIV311" s="18"/>
      <c r="FIW311" s="18"/>
      <c r="FIX311" s="18"/>
      <c r="FIY311" s="18"/>
      <c r="FIZ311" s="18"/>
      <c r="FJA311" s="18"/>
      <c r="FJB311" s="18"/>
      <c r="FJC311" s="18"/>
      <c r="FJD311" s="18"/>
      <c r="FJE311" s="18"/>
      <c r="FJF311" s="18"/>
      <c r="FJG311" s="18"/>
      <c r="FJH311" s="18"/>
      <c r="FJI311" s="18"/>
      <c r="FJJ311" s="18"/>
      <c r="FJK311" s="18"/>
      <c r="FJL311" s="18"/>
      <c r="FJM311" s="18"/>
      <c r="FJN311" s="18"/>
      <c r="FJO311" s="18"/>
      <c r="FJP311" s="18"/>
      <c r="FJQ311" s="18"/>
      <c r="FJR311" s="18"/>
      <c r="FJS311" s="18"/>
      <c r="FJT311" s="18"/>
      <c r="FJU311" s="18"/>
      <c r="FJV311" s="18"/>
      <c r="FJW311" s="18"/>
      <c r="FJX311" s="18"/>
      <c r="FJY311" s="18"/>
      <c r="FJZ311" s="18"/>
      <c r="FKA311" s="18"/>
      <c r="FKB311" s="18"/>
      <c r="FKC311" s="18"/>
      <c r="FKD311" s="18"/>
      <c r="FKE311" s="18"/>
      <c r="FKF311" s="18"/>
      <c r="FKG311" s="18"/>
      <c r="FKH311" s="18"/>
      <c r="FKI311" s="18"/>
      <c r="FKJ311" s="18"/>
      <c r="FKK311" s="18"/>
      <c r="FKL311" s="18"/>
      <c r="FKM311" s="18"/>
      <c r="FKN311" s="18"/>
      <c r="FKO311" s="18"/>
      <c r="FKP311" s="18"/>
      <c r="FKQ311" s="18"/>
      <c r="FKR311" s="18"/>
      <c r="FKS311" s="18"/>
      <c r="FKT311" s="18"/>
      <c r="FKU311" s="18"/>
      <c r="FKV311" s="18"/>
      <c r="FKW311" s="18"/>
      <c r="FKX311" s="18"/>
      <c r="FKY311" s="18"/>
      <c r="FKZ311" s="18"/>
      <c r="FLA311" s="18"/>
      <c r="FLB311" s="18"/>
      <c r="FLC311" s="18"/>
      <c r="FLD311" s="18"/>
      <c r="FLE311" s="18"/>
      <c r="FLF311" s="18"/>
      <c r="FLG311" s="18"/>
      <c r="FLH311" s="18"/>
      <c r="FLI311" s="18"/>
      <c r="FLJ311" s="18"/>
      <c r="FLK311" s="18"/>
      <c r="FLL311" s="18"/>
      <c r="FLM311" s="18"/>
      <c r="FLN311" s="18"/>
      <c r="FLO311" s="18"/>
      <c r="FLP311" s="18"/>
      <c r="FLQ311" s="18"/>
      <c r="FLR311" s="18"/>
      <c r="FLS311" s="18"/>
      <c r="FLT311" s="18"/>
      <c r="FLU311" s="18"/>
      <c r="FLV311" s="18"/>
      <c r="FLW311" s="18"/>
      <c r="FLX311" s="18"/>
      <c r="FLY311" s="18"/>
      <c r="FLZ311" s="18"/>
      <c r="FMA311" s="18"/>
      <c r="FMB311" s="18"/>
      <c r="FMC311" s="18"/>
      <c r="FMD311" s="18"/>
      <c r="FME311" s="18"/>
      <c r="FMF311" s="18"/>
      <c r="FMG311" s="18"/>
      <c r="FMH311" s="18"/>
      <c r="FMI311" s="18"/>
      <c r="FMJ311" s="18"/>
      <c r="FMK311" s="18"/>
      <c r="FML311" s="18"/>
      <c r="FMM311" s="18"/>
      <c r="FMN311" s="18"/>
      <c r="FMO311" s="18"/>
      <c r="FMP311" s="18"/>
      <c r="FMQ311" s="18"/>
      <c r="FMR311" s="18"/>
      <c r="FMS311" s="18"/>
      <c r="FMT311" s="18"/>
      <c r="FMU311" s="18"/>
      <c r="FMV311" s="18"/>
      <c r="FMW311" s="18"/>
      <c r="FMX311" s="18"/>
      <c r="FMY311" s="18"/>
      <c r="FMZ311" s="18"/>
      <c r="FNA311" s="18"/>
      <c r="FNB311" s="18"/>
      <c r="FNC311" s="18"/>
      <c r="FND311" s="18"/>
      <c r="FNE311" s="18"/>
      <c r="FNF311" s="18"/>
      <c r="FNG311" s="18"/>
      <c r="FNH311" s="18"/>
      <c r="FNI311" s="18"/>
      <c r="FNJ311" s="18"/>
      <c r="FNK311" s="18"/>
      <c r="FNL311" s="18"/>
      <c r="FNM311" s="18"/>
      <c r="FNN311" s="18"/>
      <c r="FNO311" s="18"/>
      <c r="FNP311" s="18"/>
      <c r="FNQ311" s="18"/>
      <c r="FNR311" s="18"/>
      <c r="FNS311" s="18"/>
      <c r="FNT311" s="18"/>
      <c r="FNU311" s="18"/>
      <c r="FNV311" s="18"/>
      <c r="FNW311" s="18"/>
      <c r="FNX311" s="18"/>
      <c r="FNY311" s="18"/>
      <c r="FNZ311" s="18"/>
      <c r="FOA311" s="18"/>
      <c r="FOB311" s="18"/>
      <c r="FOC311" s="18"/>
      <c r="FOD311" s="18"/>
      <c r="FOE311" s="18"/>
      <c r="FOF311" s="18"/>
      <c r="FOG311" s="18"/>
      <c r="FOH311" s="18"/>
      <c r="FOI311" s="18"/>
      <c r="FOJ311" s="18"/>
      <c r="FOK311" s="18"/>
      <c r="FOL311" s="18"/>
      <c r="FOM311" s="18"/>
      <c r="FON311" s="18"/>
      <c r="FOO311" s="18"/>
      <c r="FOP311" s="18"/>
      <c r="FOQ311" s="18"/>
      <c r="FOR311" s="18"/>
      <c r="FOS311" s="18"/>
      <c r="FOT311" s="18"/>
      <c r="FOU311" s="18"/>
      <c r="FOV311" s="18"/>
      <c r="FOW311" s="18"/>
      <c r="FOX311" s="18"/>
      <c r="FOY311" s="18"/>
      <c r="FOZ311" s="18"/>
      <c r="FPA311" s="18"/>
      <c r="FPB311" s="18"/>
      <c r="FPC311" s="18"/>
      <c r="FPD311" s="18"/>
      <c r="FPE311" s="18"/>
      <c r="FPF311" s="18"/>
      <c r="FPG311" s="18"/>
      <c r="FPH311" s="18"/>
      <c r="FPI311" s="18"/>
      <c r="FPJ311" s="18"/>
      <c r="FPK311" s="18"/>
      <c r="FPL311" s="18"/>
      <c r="FPM311" s="18"/>
      <c r="FPN311" s="18"/>
      <c r="FPO311" s="18"/>
      <c r="FPP311" s="18"/>
      <c r="FPQ311" s="18"/>
      <c r="FPR311" s="18"/>
      <c r="FPS311" s="18"/>
      <c r="FPT311" s="18"/>
      <c r="FPU311" s="18"/>
      <c r="FPV311" s="18"/>
      <c r="FPW311" s="18"/>
      <c r="FPX311" s="18"/>
      <c r="FPY311" s="18"/>
      <c r="FPZ311" s="18"/>
      <c r="FQA311" s="18"/>
      <c r="FQB311" s="18"/>
      <c r="FQC311" s="18"/>
      <c r="FQD311" s="18"/>
      <c r="FQE311" s="18"/>
      <c r="FQF311" s="18"/>
      <c r="FQG311" s="18"/>
      <c r="FQH311" s="18"/>
      <c r="FQI311" s="18"/>
      <c r="FQJ311" s="18"/>
      <c r="FQK311" s="18"/>
      <c r="FQL311" s="18"/>
      <c r="FQM311" s="18"/>
      <c r="FQN311" s="18"/>
      <c r="FQO311" s="18"/>
      <c r="FQP311" s="18"/>
      <c r="FQQ311" s="18"/>
      <c r="FQR311" s="18"/>
      <c r="FQS311" s="18"/>
      <c r="FQT311" s="18"/>
      <c r="FQU311" s="18"/>
      <c r="FQV311" s="18"/>
      <c r="FQW311" s="18"/>
      <c r="FQX311" s="18"/>
      <c r="FQY311" s="18"/>
      <c r="FQZ311" s="18"/>
      <c r="FRA311" s="18"/>
      <c r="FRB311" s="18"/>
      <c r="FRC311" s="18"/>
      <c r="FRD311" s="18"/>
      <c r="FRE311" s="18"/>
      <c r="FRF311" s="18"/>
      <c r="FRG311" s="18"/>
      <c r="FRH311" s="18"/>
      <c r="FRI311" s="18"/>
      <c r="FRJ311" s="18"/>
      <c r="FRK311" s="18"/>
      <c r="FRL311" s="18"/>
      <c r="FRM311" s="18"/>
      <c r="FRN311" s="18"/>
      <c r="FRO311" s="18"/>
      <c r="FRP311" s="18"/>
      <c r="FRQ311" s="18"/>
      <c r="FRR311" s="18"/>
      <c r="FRS311" s="18"/>
      <c r="FRT311" s="18"/>
      <c r="FRU311" s="18"/>
      <c r="FRV311" s="18"/>
      <c r="FRW311" s="18"/>
      <c r="FRX311" s="18"/>
      <c r="FRY311" s="18"/>
      <c r="FRZ311" s="18"/>
      <c r="FSA311" s="18"/>
      <c r="FSB311" s="18"/>
      <c r="FSC311" s="18"/>
      <c r="FSD311" s="18"/>
      <c r="FSE311" s="18"/>
      <c r="FSF311" s="18"/>
      <c r="FSG311" s="18"/>
      <c r="FSH311" s="18"/>
      <c r="FSI311" s="18"/>
      <c r="FSJ311" s="18"/>
      <c r="FSK311" s="18"/>
      <c r="FSL311" s="18"/>
      <c r="FSM311" s="18"/>
      <c r="FSN311" s="18"/>
      <c r="FSO311" s="18"/>
      <c r="FSP311" s="18"/>
      <c r="FSQ311" s="18"/>
      <c r="FSR311" s="18"/>
      <c r="FSS311" s="18"/>
      <c r="FST311" s="18"/>
      <c r="FSU311" s="18"/>
      <c r="FSV311" s="18"/>
      <c r="FSW311" s="18"/>
      <c r="FSX311" s="18"/>
      <c r="FSY311" s="18"/>
      <c r="FSZ311" s="18"/>
      <c r="FTA311" s="18"/>
      <c r="FTB311" s="18"/>
      <c r="FTC311" s="18"/>
      <c r="FTD311" s="18"/>
      <c r="FTE311" s="18"/>
      <c r="FTF311" s="18"/>
      <c r="FTG311" s="18"/>
      <c r="FTH311" s="18"/>
      <c r="FTI311" s="18"/>
      <c r="FTJ311" s="18"/>
      <c r="FTK311" s="18"/>
      <c r="FTL311" s="18"/>
      <c r="FTM311" s="18"/>
      <c r="FTN311" s="18"/>
      <c r="FTO311" s="18"/>
      <c r="FTP311" s="18"/>
      <c r="FTQ311" s="18"/>
      <c r="FTR311" s="18"/>
      <c r="FTS311" s="18"/>
      <c r="FTT311" s="18"/>
      <c r="FTU311" s="18"/>
      <c r="FTV311" s="18"/>
      <c r="FTW311" s="18"/>
      <c r="FTX311" s="18"/>
      <c r="FTY311" s="18"/>
      <c r="FTZ311" s="18"/>
      <c r="FUA311" s="18"/>
      <c r="FUB311" s="18"/>
      <c r="FUC311" s="18"/>
      <c r="FUD311" s="18"/>
      <c r="FUE311" s="18"/>
      <c r="FUF311" s="18"/>
      <c r="FUG311" s="18"/>
      <c r="FUH311" s="18"/>
      <c r="FUI311" s="18"/>
      <c r="FUJ311" s="18"/>
      <c r="FUK311" s="18"/>
      <c r="FUL311" s="18"/>
      <c r="FUM311" s="18"/>
      <c r="FUN311" s="18"/>
      <c r="FUO311" s="18"/>
      <c r="FUP311" s="18"/>
      <c r="FUQ311" s="18"/>
      <c r="FUR311" s="18"/>
      <c r="FUS311" s="18"/>
      <c r="FUT311" s="18"/>
      <c r="FUU311" s="18"/>
      <c r="FUV311" s="18"/>
      <c r="FUW311" s="18"/>
      <c r="FUX311" s="18"/>
      <c r="FUY311" s="18"/>
      <c r="FUZ311" s="18"/>
      <c r="FVA311" s="18"/>
      <c r="FVB311" s="18"/>
      <c r="FVC311" s="18"/>
      <c r="FVD311" s="18"/>
      <c r="FVE311" s="18"/>
      <c r="FVF311" s="18"/>
      <c r="FVG311" s="18"/>
      <c r="FVH311" s="18"/>
      <c r="FVI311" s="18"/>
      <c r="FVJ311" s="18"/>
      <c r="FVK311" s="18"/>
      <c r="FVL311" s="18"/>
      <c r="FVM311" s="18"/>
      <c r="FVN311" s="18"/>
      <c r="FVO311" s="18"/>
      <c r="FVP311" s="18"/>
      <c r="FVQ311" s="18"/>
      <c r="FVR311" s="18"/>
      <c r="FVS311" s="18"/>
      <c r="FVT311" s="18"/>
      <c r="FVU311" s="18"/>
      <c r="FVV311" s="18"/>
      <c r="FVW311" s="18"/>
      <c r="FVX311" s="18"/>
      <c r="FVY311" s="18"/>
      <c r="FVZ311" s="18"/>
      <c r="FWA311" s="18"/>
      <c r="FWB311" s="18"/>
      <c r="FWC311" s="18"/>
      <c r="FWD311" s="18"/>
      <c r="FWE311" s="18"/>
      <c r="FWF311" s="18"/>
      <c r="FWG311" s="18"/>
      <c r="FWH311" s="18"/>
      <c r="FWI311" s="18"/>
      <c r="FWJ311" s="18"/>
      <c r="FWK311" s="18"/>
      <c r="FWL311" s="18"/>
      <c r="FWM311" s="18"/>
      <c r="FWN311" s="18"/>
      <c r="FWO311" s="18"/>
      <c r="FWP311" s="18"/>
      <c r="FWQ311" s="18"/>
      <c r="FWR311" s="18"/>
      <c r="FWS311" s="18"/>
      <c r="FWT311" s="18"/>
      <c r="FWU311" s="18"/>
      <c r="FWV311" s="18"/>
      <c r="FWW311" s="18"/>
      <c r="FWX311" s="18"/>
      <c r="FWY311" s="18"/>
      <c r="FWZ311" s="18"/>
      <c r="FXA311" s="18"/>
      <c r="FXB311" s="18"/>
      <c r="FXC311" s="18"/>
      <c r="FXD311" s="18"/>
      <c r="FXE311" s="18"/>
      <c r="FXF311" s="18"/>
      <c r="FXG311" s="18"/>
      <c r="FXH311" s="18"/>
      <c r="FXI311" s="18"/>
      <c r="FXJ311" s="18"/>
      <c r="FXK311" s="18"/>
      <c r="FXL311" s="18"/>
      <c r="FXM311" s="18"/>
      <c r="FXN311" s="18"/>
      <c r="FXO311" s="18"/>
      <c r="FXP311" s="18"/>
      <c r="FXQ311" s="18"/>
      <c r="FXR311" s="18"/>
      <c r="FXS311" s="18"/>
      <c r="FXT311" s="18"/>
      <c r="FXU311" s="18"/>
      <c r="FXV311" s="18"/>
      <c r="FXW311" s="18"/>
      <c r="FXX311" s="18"/>
      <c r="FXY311" s="18"/>
      <c r="FXZ311" s="18"/>
      <c r="FYA311" s="18"/>
      <c r="FYB311" s="18"/>
      <c r="FYC311" s="18"/>
      <c r="FYD311" s="18"/>
      <c r="FYE311" s="18"/>
      <c r="FYF311" s="18"/>
      <c r="FYG311" s="18"/>
      <c r="FYH311" s="18"/>
      <c r="FYI311" s="18"/>
      <c r="FYJ311" s="18"/>
      <c r="FYK311" s="18"/>
      <c r="FYL311" s="18"/>
      <c r="FYM311" s="18"/>
      <c r="FYN311" s="18"/>
      <c r="FYO311" s="18"/>
      <c r="FYP311" s="18"/>
      <c r="FYQ311" s="18"/>
      <c r="FYR311" s="18"/>
      <c r="FYS311" s="18"/>
      <c r="FYT311" s="18"/>
      <c r="FYU311" s="18"/>
      <c r="FYV311" s="18"/>
      <c r="FYW311" s="18"/>
      <c r="FYX311" s="18"/>
      <c r="FYY311" s="18"/>
      <c r="FYZ311" s="18"/>
      <c r="FZA311" s="18"/>
      <c r="FZB311" s="18"/>
      <c r="FZC311" s="18"/>
      <c r="FZD311" s="18"/>
      <c r="FZE311" s="18"/>
      <c r="FZF311" s="18"/>
      <c r="FZG311" s="18"/>
      <c r="FZH311" s="18"/>
      <c r="FZI311" s="18"/>
      <c r="FZJ311" s="18"/>
      <c r="FZK311" s="18"/>
      <c r="FZL311" s="18"/>
      <c r="FZM311" s="18"/>
      <c r="FZN311" s="18"/>
      <c r="FZO311" s="18"/>
      <c r="FZP311" s="18"/>
      <c r="FZQ311" s="18"/>
      <c r="FZR311" s="18"/>
      <c r="FZS311" s="18"/>
      <c r="FZT311" s="18"/>
      <c r="FZU311" s="18"/>
      <c r="FZV311" s="18"/>
      <c r="FZW311" s="18"/>
      <c r="FZX311" s="18"/>
      <c r="FZY311" s="18"/>
      <c r="FZZ311" s="18"/>
      <c r="GAA311" s="18"/>
      <c r="GAB311" s="18"/>
      <c r="GAC311" s="18"/>
      <c r="GAD311" s="18"/>
      <c r="GAE311" s="18"/>
      <c r="GAF311" s="18"/>
      <c r="GAG311" s="18"/>
      <c r="GAH311" s="18"/>
      <c r="GAI311" s="18"/>
      <c r="GAJ311" s="18"/>
      <c r="GAK311" s="18"/>
      <c r="GAL311" s="18"/>
      <c r="GAM311" s="18"/>
      <c r="GAN311" s="18"/>
      <c r="GAO311" s="18"/>
      <c r="GAP311" s="18"/>
      <c r="GAQ311" s="18"/>
      <c r="GAR311" s="18"/>
      <c r="GAS311" s="18"/>
      <c r="GAT311" s="18"/>
      <c r="GAU311" s="18"/>
      <c r="GAV311" s="18"/>
      <c r="GAW311" s="18"/>
      <c r="GAX311" s="18"/>
      <c r="GAY311" s="18"/>
      <c r="GAZ311" s="18"/>
      <c r="GBA311" s="18"/>
      <c r="GBB311" s="18"/>
      <c r="GBC311" s="18"/>
      <c r="GBD311" s="18"/>
      <c r="GBE311" s="18"/>
      <c r="GBF311" s="18"/>
      <c r="GBG311" s="18"/>
      <c r="GBH311" s="18"/>
      <c r="GBI311" s="18"/>
      <c r="GBJ311" s="18"/>
      <c r="GBK311" s="18"/>
      <c r="GBL311" s="18"/>
      <c r="GBM311" s="18"/>
      <c r="GBN311" s="18"/>
      <c r="GBO311" s="18"/>
      <c r="GBP311" s="18"/>
      <c r="GBQ311" s="18"/>
      <c r="GBR311" s="18"/>
      <c r="GBS311" s="18"/>
      <c r="GBT311" s="18"/>
      <c r="GBU311" s="18"/>
      <c r="GBV311" s="18"/>
      <c r="GBW311" s="18"/>
      <c r="GBX311" s="18"/>
      <c r="GBY311" s="18"/>
      <c r="GBZ311" s="18"/>
      <c r="GCA311" s="18"/>
      <c r="GCB311" s="18"/>
      <c r="GCC311" s="18"/>
      <c r="GCD311" s="18"/>
      <c r="GCE311" s="18"/>
      <c r="GCF311" s="18"/>
      <c r="GCG311" s="18"/>
      <c r="GCH311" s="18"/>
      <c r="GCI311" s="18"/>
      <c r="GCJ311" s="18"/>
      <c r="GCK311" s="18"/>
      <c r="GCL311" s="18"/>
      <c r="GCM311" s="18"/>
      <c r="GCN311" s="18"/>
      <c r="GCO311" s="18"/>
      <c r="GCP311" s="18"/>
      <c r="GCQ311" s="18"/>
      <c r="GCR311" s="18"/>
      <c r="GCS311" s="18"/>
      <c r="GCT311" s="18"/>
      <c r="GCU311" s="18"/>
      <c r="GCV311" s="18"/>
      <c r="GCW311" s="18"/>
      <c r="GCX311" s="18"/>
      <c r="GCY311" s="18"/>
      <c r="GCZ311" s="18"/>
      <c r="GDA311" s="18"/>
      <c r="GDB311" s="18"/>
      <c r="GDC311" s="18"/>
      <c r="GDD311" s="18"/>
      <c r="GDE311" s="18"/>
      <c r="GDF311" s="18"/>
      <c r="GDG311" s="18"/>
      <c r="GDH311" s="18"/>
      <c r="GDI311" s="18"/>
      <c r="GDJ311" s="18"/>
      <c r="GDK311" s="18"/>
      <c r="GDL311" s="18"/>
      <c r="GDM311" s="18"/>
      <c r="GDN311" s="18"/>
      <c r="GDO311" s="18"/>
      <c r="GDP311" s="18"/>
      <c r="GDQ311" s="18"/>
      <c r="GDR311" s="18"/>
      <c r="GDS311" s="18"/>
      <c r="GDT311" s="18"/>
      <c r="GDU311" s="18"/>
      <c r="GDV311" s="18"/>
      <c r="GDW311" s="18"/>
      <c r="GDX311" s="18"/>
      <c r="GDY311" s="18"/>
      <c r="GDZ311" s="18"/>
      <c r="GEA311" s="18"/>
      <c r="GEB311" s="18"/>
      <c r="GEC311" s="18"/>
      <c r="GED311" s="18"/>
      <c r="GEE311" s="18"/>
      <c r="GEF311" s="18"/>
      <c r="GEG311" s="18"/>
      <c r="GEH311" s="18"/>
      <c r="GEI311" s="18"/>
      <c r="GEJ311" s="18"/>
      <c r="GEK311" s="18"/>
      <c r="GEL311" s="18"/>
      <c r="GEM311" s="18"/>
      <c r="GEN311" s="18"/>
      <c r="GEO311" s="18"/>
      <c r="GEP311" s="18"/>
      <c r="GEQ311" s="18"/>
      <c r="GER311" s="18"/>
      <c r="GES311" s="18"/>
      <c r="GET311" s="18"/>
      <c r="GEU311" s="18"/>
      <c r="GEV311" s="18"/>
      <c r="GEW311" s="18"/>
      <c r="GEX311" s="18"/>
      <c r="GEY311" s="18"/>
      <c r="GEZ311" s="18"/>
      <c r="GFA311" s="18"/>
      <c r="GFB311" s="18"/>
      <c r="GFC311" s="18"/>
      <c r="GFD311" s="18"/>
      <c r="GFE311" s="18"/>
      <c r="GFF311" s="18"/>
      <c r="GFG311" s="18"/>
      <c r="GFH311" s="18"/>
      <c r="GFI311" s="18"/>
      <c r="GFJ311" s="18"/>
      <c r="GFK311" s="18"/>
      <c r="GFL311" s="18"/>
      <c r="GFM311" s="18"/>
      <c r="GFN311" s="18"/>
      <c r="GFO311" s="18"/>
      <c r="GFP311" s="18"/>
      <c r="GFQ311" s="18"/>
      <c r="GFR311" s="18"/>
      <c r="GFS311" s="18"/>
      <c r="GFT311" s="18"/>
      <c r="GFU311" s="18"/>
      <c r="GFV311" s="18"/>
      <c r="GFW311" s="18"/>
      <c r="GFX311" s="18"/>
      <c r="GFY311" s="18"/>
      <c r="GFZ311" s="18"/>
      <c r="GGA311" s="18"/>
      <c r="GGB311" s="18"/>
      <c r="GGC311" s="18"/>
      <c r="GGD311" s="18"/>
      <c r="GGE311" s="18"/>
      <c r="GGF311" s="18"/>
      <c r="GGG311" s="18"/>
      <c r="GGH311" s="18"/>
      <c r="GGI311" s="18"/>
      <c r="GGJ311" s="18"/>
      <c r="GGK311" s="18"/>
      <c r="GGL311" s="18"/>
      <c r="GGM311" s="18"/>
      <c r="GGN311" s="18"/>
      <c r="GGO311" s="18"/>
      <c r="GGP311" s="18"/>
      <c r="GGQ311" s="18"/>
      <c r="GGR311" s="18"/>
      <c r="GGS311" s="18"/>
      <c r="GGT311" s="18"/>
      <c r="GGU311" s="18"/>
      <c r="GGV311" s="18"/>
      <c r="GGW311" s="18"/>
      <c r="GGX311" s="18"/>
      <c r="GGY311" s="18"/>
      <c r="GGZ311" s="18"/>
      <c r="GHA311" s="18"/>
      <c r="GHB311" s="18"/>
      <c r="GHC311" s="18"/>
      <c r="GHD311" s="18"/>
      <c r="GHE311" s="18"/>
      <c r="GHF311" s="18"/>
      <c r="GHG311" s="18"/>
      <c r="GHH311" s="18"/>
      <c r="GHI311" s="18"/>
      <c r="GHJ311" s="18"/>
      <c r="GHK311" s="18"/>
      <c r="GHL311" s="18"/>
      <c r="GHM311" s="18"/>
      <c r="GHN311" s="18"/>
      <c r="GHO311" s="18"/>
      <c r="GHP311" s="18"/>
      <c r="GHQ311" s="18"/>
      <c r="GHR311" s="18"/>
      <c r="GHS311" s="18"/>
      <c r="GHT311" s="18"/>
      <c r="GHU311" s="18"/>
      <c r="GHV311" s="18"/>
      <c r="GHW311" s="18"/>
      <c r="GHX311" s="18"/>
      <c r="GHY311" s="18"/>
      <c r="GHZ311" s="18"/>
      <c r="GIA311" s="18"/>
      <c r="GIB311" s="18"/>
      <c r="GIC311" s="18"/>
      <c r="GID311" s="18"/>
      <c r="GIE311" s="18"/>
      <c r="GIF311" s="18"/>
      <c r="GIG311" s="18"/>
      <c r="GIH311" s="18"/>
      <c r="GII311" s="18"/>
      <c r="GIJ311" s="18"/>
      <c r="GIK311" s="18"/>
      <c r="GIL311" s="18"/>
      <c r="GIM311" s="18"/>
      <c r="GIN311" s="18"/>
      <c r="GIO311" s="18"/>
      <c r="GIP311" s="18"/>
      <c r="GIQ311" s="18"/>
      <c r="GIR311" s="18"/>
      <c r="GIS311" s="18"/>
      <c r="GIT311" s="18"/>
      <c r="GIU311" s="18"/>
      <c r="GIV311" s="18"/>
      <c r="GIW311" s="18"/>
      <c r="GIX311" s="18"/>
      <c r="GIY311" s="18"/>
      <c r="GIZ311" s="18"/>
      <c r="GJA311" s="18"/>
      <c r="GJB311" s="18"/>
      <c r="GJC311" s="18"/>
      <c r="GJD311" s="18"/>
      <c r="GJE311" s="18"/>
      <c r="GJF311" s="18"/>
      <c r="GJG311" s="18"/>
      <c r="GJH311" s="18"/>
      <c r="GJI311" s="18"/>
      <c r="GJJ311" s="18"/>
      <c r="GJK311" s="18"/>
      <c r="GJL311" s="18"/>
      <c r="GJM311" s="18"/>
      <c r="GJN311" s="18"/>
      <c r="GJO311" s="18"/>
      <c r="GJP311" s="18"/>
      <c r="GJQ311" s="18"/>
      <c r="GJR311" s="18"/>
      <c r="GJS311" s="18"/>
      <c r="GJT311" s="18"/>
      <c r="GJU311" s="18"/>
      <c r="GJV311" s="18"/>
      <c r="GJW311" s="18"/>
      <c r="GJX311" s="18"/>
      <c r="GJY311" s="18"/>
      <c r="GJZ311" s="18"/>
      <c r="GKA311" s="18"/>
      <c r="GKB311" s="18"/>
      <c r="GKC311" s="18"/>
      <c r="GKD311" s="18"/>
      <c r="GKE311" s="18"/>
      <c r="GKF311" s="18"/>
      <c r="GKG311" s="18"/>
      <c r="GKH311" s="18"/>
      <c r="GKI311" s="18"/>
      <c r="GKJ311" s="18"/>
      <c r="GKK311" s="18"/>
      <c r="GKL311" s="18"/>
      <c r="GKM311" s="18"/>
      <c r="GKN311" s="18"/>
      <c r="GKO311" s="18"/>
      <c r="GKP311" s="18"/>
      <c r="GKQ311" s="18"/>
      <c r="GKR311" s="18"/>
      <c r="GKS311" s="18"/>
      <c r="GKT311" s="18"/>
      <c r="GKU311" s="18"/>
      <c r="GKV311" s="18"/>
      <c r="GKW311" s="18"/>
      <c r="GKX311" s="18"/>
      <c r="GKY311" s="18"/>
      <c r="GKZ311" s="18"/>
      <c r="GLA311" s="18"/>
      <c r="GLB311" s="18"/>
      <c r="GLC311" s="18"/>
      <c r="GLD311" s="18"/>
      <c r="GLE311" s="18"/>
      <c r="GLF311" s="18"/>
      <c r="GLG311" s="18"/>
      <c r="GLH311" s="18"/>
      <c r="GLI311" s="18"/>
      <c r="GLJ311" s="18"/>
      <c r="GLK311" s="18"/>
      <c r="GLL311" s="18"/>
      <c r="GLM311" s="18"/>
      <c r="GLN311" s="18"/>
      <c r="GLO311" s="18"/>
      <c r="GLP311" s="18"/>
      <c r="GLQ311" s="18"/>
      <c r="GLR311" s="18"/>
      <c r="GLS311" s="18"/>
      <c r="GLT311" s="18"/>
      <c r="GLU311" s="18"/>
      <c r="GLV311" s="18"/>
      <c r="GLW311" s="18"/>
      <c r="GLX311" s="18"/>
      <c r="GLY311" s="18"/>
      <c r="GLZ311" s="18"/>
      <c r="GMA311" s="18"/>
      <c r="GMB311" s="18"/>
      <c r="GMC311" s="18"/>
      <c r="GMD311" s="18"/>
      <c r="GME311" s="18"/>
      <c r="GMF311" s="18"/>
      <c r="GMG311" s="18"/>
      <c r="GMH311" s="18"/>
      <c r="GMI311" s="18"/>
      <c r="GMJ311" s="18"/>
      <c r="GMK311" s="18"/>
      <c r="GML311" s="18"/>
      <c r="GMM311" s="18"/>
      <c r="GMN311" s="18"/>
      <c r="GMO311" s="18"/>
      <c r="GMP311" s="18"/>
      <c r="GMQ311" s="18"/>
      <c r="GMR311" s="18"/>
      <c r="GMS311" s="18"/>
      <c r="GMT311" s="18"/>
      <c r="GMU311" s="18"/>
      <c r="GMV311" s="18"/>
      <c r="GMW311" s="18"/>
      <c r="GMX311" s="18"/>
      <c r="GMY311" s="18"/>
      <c r="GMZ311" s="18"/>
      <c r="GNA311" s="18"/>
      <c r="GNB311" s="18"/>
      <c r="GNC311" s="18"/>
      <c r="GND311" s="18"/>
      <c r="GNE311" s="18"/>
      <c r="GNF311" s="18"/>
      <c r="GNG311" s="18"/>
      <c r="GNH311" s="18"/>
      <c r="GNI311" s="18"/>
      <c r="GNJ311" s="18"/>
      <c r="GNK311" s="18"/>
      <c r="GNL311" s="18"/>
      <c r="GNM311" s="18"/>
      <c r="GNN311" s="18"/>
      <c r="GNO311" s="18"/>
      <c r="GNP311" s="18"/>
      <c r="GNQ311" s="18"/>
      <c r="GNR311" s="18"/>
      <c r="GNS311" s="18"/>
      <c r="GNT311" s="18"/>
      <c r="GNU311" s="18"/>
      <c r="GNV311" s="18"/>
      <c r="GNW311" s="18"/>
      <c r="GNX311" s="18"/>
      <c r="GNY311" s="18"/>
      <c r="GNZ311" s="18"/>
      <c r="GOA311" s="18"/>
      <c r="GOB311" s="18"/>
      <c r="GOC311" s="18"/>
      <c r="GOD311" s="18"/>
      <c r="GOE311" s="18"/>
      <c r="GOF311" s="18"/>
      <c r="GOG311" s="18"/>
      <c r="GOH311" s="18"/>
      <c r="GOI311" s="18"/>
      <c r="GOJ311" s="18"/>
      <c r="GOK311" s="18"/>
      <c r="GOL311" s="18"/>
      <c r="GOM311" s="18"/>
      <c r="GON311" s="18"/>
      <c r="GOO311" s="18"/>
      <c r="GOP311" s="18"/>
      <c r="GOQ311" s="18"/>
      <c r="GOR311" s="18"/>
      <c r="GOS311" s="18"/>
      <c r="GOT311" s="18"/>
      <c r="GOU311" s="18"/>
      <c r="GOV311" s="18"/>
      <c r="GOW311" s="18"/>
      <c r="GOX311" s="18"/>
      <c r="GOY311" s="18"/>
      <c r="GOZ311" s="18"/>
      <c r="GPA311" s="18"/>
      <c r="GPB311" s="18"/>
      <c r="GPC311" s="18"/>
      <c r="GPD311" s="18"/>
      <c r="GPE311" s="18"/>
      <c r="GPF311" s="18"/>
      <c r="GPG311" s="18"/>
      <c r="GPH311" s="18"/>
      <c r="GPI311" s="18"/>
      <c r="GPJ311" s="18"/>
      <c r="GPK311" s="18"/>
      <c r="GPL311" s="18"/>
      <c r="GPM311" s="18"/>
      <c r="GPN311" s="18"/>
      <c r="GPO311" s="18"/>
      <c r="GPP311" s="18"/>
      <c r="GPQ311" s="18"/>
      <c r="GPR311" s="18"/>
      <c r="GPS311" s="18"/>
      <c r="GPT311" s="18"/>
      <c r="GPU311" s="18"/>
      <c r="GPV311" s="18"/>
      <c r="GPW311" s="18"/>
      <c r="GPX311" s="18"/>
      <c r="GPY311" s="18"/>
      <c r="GPZ311" s="18"/>
      <c r="GQA311" s="18"/>
      <c r="GQB311" s="18"/>
      <c r="GQC311" s="18"/>
      <c r="GQD311" s="18"/>
      <c r="GQE311" s="18"/>
      <c r="GQF311" s="18"/>
      <c r="GQG311" s="18"/>
      <c r="GQH311" s="18"/>
      <c r="GQI311" s="18"/>
      <c r="GQJ311" s="18"/>
      <c r="GQK311" s="18"/>
      <c r="GQL311" s="18"/>
      <c r="GQM311" s="18"/>
      <c r="GQN311" s="18"/>
      <c r="GQO311" s="18"/>
      <c r="GQP311" s="18"/>
      <c r="GQQ311" s="18"/>
      <c r="GQR311" s="18"/>
      <c r="GQS311" s="18"/>
      <c r="GQT311" s="18"/>
      <c r="GQU311" s="18"/>
      <c r="GQV311" s="18"/>
      <c r="GQW311" s="18"/>
      <c r="GQX311" s="18"/>
      <c r="GQY311" s="18"/>
      <c r="GQZ311" s="18"/>
      <c r="GRA311" s="18"/>
      <c r="GRB311" s="18"/>
      <c r="GRC311" s="18"/>
      <c r="GRD311" s="18"/>
      <c r="GRE311" s="18"/>
      <c r="GRF311" s="18"/>
      <c r="GRG311" s="18"/>
      <c r="GRH311" s="18"/>
      <c r="GRI311" s="18"/>
      <c r="GRJ311" s="18"/>
      <c r="GRK311" s="18"/>
      <c r="GRL311" s="18"/>
      <c r="GRM311" s="18"/>
      <c r="GRN311" s="18"/>
      <c r="GRO311" s="18"/>
      <c r="GRP311" s="18"/>
      <c r="GRQ311" s="18"/>
      <c r="GRR311" s="18"/>
      <c r="GRS311" s="18"/>
      <c r="GRT311" s="18"/>
      <c r="GRU311" s="18"/>
      <c r="GRV311" s="18"/>
      <c r="GRW311" s="18"/>
      <c r="GRX311" s="18"/>
      <c r="GRY311" s="18"/>
      <c r="GRZ311" s="18"/>
      <c r="GSA311" s="18"/>
      <c r="GSB311" s="18"/>
      <c r="GSC311" s="18"/>
      <c r="GSD311" s="18"/>
      <c r="GSE311" s="18"/>
      <c r="GSF311" s="18"/>
      <c r="GSG311" s="18"/>
      <c r="GSH311" s="18"/>
      <c r="GSI311" s="18"/>
      <c r="GSJ311" s="18"/>
      <c r="GSK311" s="18"/>
      <c r="GSL311" s="18"/>
      <c r="GSM311" s="18"/>
      <c r="GSN311" s="18"/>
      <c r="GSO311" s="18"/>
      <c r="GSP311" s="18"/>
      <c r="GSQ311" s="18"/>
      <c r="GSR311" s="18"/>
      <c r="GSS311" s="18"/>
      <c r="GST311" s="18"/>
      <c r="GSU311" s="18"/>
      <c r="GSV311" s="18"/>
      <c r="GSW311" s="18"/>
      <c r="GSX311" s="18"/>
      <c r="GSY311" s="18"/>
      <c r="GSZ311" s="18"/>
      <c r="GTA311" s="18"/>
      <c r="GTB311" s="18"/>
      <c r="GTC311" s="18"/>
      <c r="GTD311" s="18"/>
      <c r="GTE311" s="18"/>
      <c r="GTF311" s="18"/>
      <c r="GTG311" s="18"/>
      <c r="GTH311" s="18"/>
      <c r="GTI311" s="18"/>
      <c r="GTJ311" s="18"/>
      <c r="GTK311" s="18"/>
      <c r="GTL311" s="18"/>
      <c r="GTM311" s="18"/>
      <c r="GTN311" s="18"/>
      <c r="GTO311" s="18"/>
      <c r="GTP311" s="18"/>
      <c r="GTQ311" s="18"/>
      <c r="GTR311" s="18"/>
      <c r="GTS311" s="18"/>
      <c r="GTT311" s="18"/>
      <c r="GTU311" s="18"/>
      <c r="GTV311" s="18"/>
      <c r="GTW311" s="18"/>
      <c r="GTX311" s="18"/>
      <c r="GTY311" s="18"/>
      <c r="GTZ311" s="18"/>
      <c r="GUA311" s="18"/>
      <c r="GUB311" s="18"/>
      <c r="GUC311" s="18"/>
      <c r="GUD311" s="18"/>
      <c r="GUE311" s="18"/>
      <c r="GUF311" s="18"/>
      <c r="GUG311" s="18"/>
      <c r="GUH311" s="18"/>
      <c r="GUI311" s="18"/>
      <c r="GUJ311" s="18"/>
      <c r="GUK311" s="18"/>
      <c r="GUL311" s="18"/>
      <c r="GUM311" s="18"/>
      <c r="GUN311" s="18"/>
      <c r="GUO311" s="18"/>
      <c r="GUP311" s="18"/>
      <c r="GUQ311" s="18"/>
      <c r="GUR311" s="18"/>
      <c r="GUS311" s="18"/>
      <c r="GUT311" s="18"/>
      <c r="GUU311" s="18"/>
      <c r="GUV311" s="18"/>
      <c r="GUW311" s="18"/>
      <c r="GUX311" s="18"/>
      <c r="GUY311" s="18"/>
      <c r="GUZ311" s="18"/>
      <c r="GVA311" s="18"/>
      <c r="GVB311" s="18"/>
      <c r="GVC311" s="18"/>
      <c r="GVD311" s="18"/>
      <c r="GVE311" s="18"/>
      <c r="GVF311" s="18"/>
      <c r="GVG311" s="18"/>
      <c r="GVH311" s="18"/>
      <c r="GVI311" s="18"/>
      <c r="GVJ311" s="18"/>
      <c r="GVK311" s="18"/>
      <c r="GVL311" s="18"/>
      <c r="GVM311" s="18"/>
      <c r="GVN311" s="18"/>
      <c r="GVO311" s="18"/>
      <c r="GVP311" s="18"/>
      <c r="GVQ311" s="18"/>
      <c r="GVR311" s="18"/>
      <c r="GVS311" s="18"/>
      <c r="GVT311" s="18"/>
      <c r="GVU311" s="18"/>
      <c r="GVV311" s="18"/>
      <c r="GVW311" s="18"/>
      <c r="GVX311" s="18"/>
      <c r="GVY311" s="18"/>
      <c r="GVZ311" s="18"/>
      <c r="GWA311" s="18"/>
      <c r="GWB311" s="18"/>
      <c r="GWC311" s="18"/>
      <c r="GWD311" s="18"/>
      <c r="GWE311" s="18"/>
      <c r="GWF311" s="18"/>
      <c r="GWG311" s="18"/>
      <c r="GWH311" s="18"/>
      <c r="GWI311" s="18"/>
      <c r="GWJ311" s="18"/>
      <c r="GWK311" s="18"/>
      <c r="GWL311" s="18"/>
      <c r="GWM311" s="18"/>
      <c r="GWN311" s="18"/>
      <c r="GWO311" s="18"/>
      <c r="GWP311" s="18"/>
      <c r="GWQ311" s="18"/>
      <c r="GWR311" s="18"/>
      <c r="GWS311" s="18"/>
      <c r="GWT311" s="18"/>
      <c r="GWU311" s="18"/>
      <c r="GWV311" s="18"/>
      <c r="GWW311" s="18"/>
      <c r="GWX311" s="18"/>
      <c r="GWY311" s="18"/>
      <c r="GWZ311" s="18"/>
      <c r="GXA311" s="18"/>
      <c r="GXB311" s="18"/>
      <c r="GXC311" s="18"/>
      <c r="GXD311" s="18"/>
      <c r="GXE311" s="18"/>
      <c r="GXF311" s="18"/>
      <c r="GXG311" s="18"/>
      <c r="GXH311" s="18"/>
      <c r="GXI311" s="18"/>
      <c r="GXJ311" s="18"/>
      <c r="GXK311" s="18"/>
      <c r="GXL311" s="18"/>
      <c r="GXM311" s="18"/>
      <c r="GXN311" s="18"/>
      <c r="GXO311" s="18"/>
      <c r="GXP311" s="18"/>
      <c r="GXQ311" s="18"/>
      <c r="GXR311" s="18"/>
      <c r="GXS311" s="18"/>
      <c r="GXT311" s="18"/>
      <c r="GXU311" s="18"/>
      <c r="GXV311" s="18"/>
      <c r="GXW311" s="18"/>
      <c r="GXX311" s="18"/>
      <c r="GXY311" s="18"/>
      <c r="GXZ311" s="18"/>
      <c r="GYA311" s="18"/>
      <c r="GYB311" s="18"/>
      <c r="GYC311" s="18"/>
      <c r="GYD311" s="18"/>
      <c r="GYE311" s="18"/>
      <c r="GYF311" s="18"/>
      <c r="GYG311" s="18"/>
      <c r="GYH311" s="18"/>
      <c r="GYI311" s="18"/>
      <c r="GYJ311" s="18"/>
      <c r="GYK311" s="18"/>
      <c r="GYL311" s="18"/>
      <c r="GYM311" s="18"/>
      <c r="GYN311" s="18"/>
      <c r="GYO311" s="18"/>
      <c r="GYP311" s="18"/>
      <c r="GYQ311" s="18"/>
      <c r="GYR311" s="18"/>
      <c r="GYS311" s="18"/>
      <c r="GYT311" s="18"/>
      <c r="GYU311" s="18"/>
      <c r="GYV311" s="18"/>
      <c r="GYW311" s="18"/>
      <c r="GYX311" s="18"/>
      <c r="GYY311" s="18"/>
      <c r="GYZ311" s="18"/>
      <c r="GZA311" s="18"/>
      <c r="GZB311" s="18"/>
      <c r="GZC311" s="18"/>
      <c r="GZD311" s="18"/>
      <c r="GZE311" s="18"/>
      <c r="GZF311" s="18"/>
      <c r="GZG311" s="18"/>
      <c r="GZH311" s="18"/>
      <c r="GZI311" s="18"/>
      <c r="GZJ311" s="18"/>
      <c r="GZK311" s="18"/>
      <c r="GZL311" s="18"/>
      <c r="GZM311" s="18"/>
      <c r="GZN311" s="18"/>
      <c r="GZO311" s="18"/>
      <c r="GZP311" s="18"/>
      <c r="GZQ311" s="18"/>
      <c r="GZR311" s="18"/>
      <c r="GZS311" s="18"/>
      <c r="GZT311" s="18"/>
      <c r="GZU311" s="18"/>
      <c r="GZV311" s="18"/>
      <c r="GZW311" s="18"/>
      <c r="GZX311" s="18"/>
      <c r="GZY311" s="18"/>
      <c r="GZZ311" s="18"/>
      <c r="HAA311" s="18"/>
      <c r="HAB311" s="18"/>
      <c r="HAC311" s="18"/>
      <c r="HAD311" s="18"/>
      <c r="HAE311" s="18"/>
      <c r="HAF311" s="18"/>
      <c r="HAG311" s="18"/>
      <c r="HAH311" s="18"/>
      <c r="HAI311" s="18"/>
      <c r="HAJ311" s="18"/>
      <c r="HAK311" s="18"/>
      <c r="HAL311" s="18"/>
      <c r="HAM311" s="18"/>
      <c r="HAN311" s="18"/>
      <c r="HAO311" s="18"/>
      <c r="HAP311" s="18"/>
      <c r="HAQ311" s="18"/>
      <c r="HAR311" s="18"/>
      <c r="HAS311" s="18"/>
      <c r="HAT311" s="18"/>
      <c r="HAU311" s="18"/>
      <c r="HAV311" s="18"/>
      <c r="HAW311" s="18"/>
      <c r="HAX311" s="18"/>
      <c r="HAY311" s="18"/>
      <c r="HAZ311" s="18"/>
      <c r="HBA311" s="18"/>
      <c r="HBB311" s="18"/>
      <c r="HBC311" s="18"/>
      <c r="HBD311" s="18"/>
      <c r="HBE311" s="18"/>
      <c r="HBF311" s="18"/>
      <c r="HBG311" s="18"/>
      <c r="HBH311" s="18"/>
      <c r="HBI311" s="18"/>
      <c r="HBJ311" s="18"/>
      <c r="HBK311" s="18"/>
      <c r="HBL311" s="18"/>
      <c r="HBM311" s="18"/>
      <c r="HBN311" s="18"/>
      <c r="HBO311" s="18"/>
      <c r="HBP311" s="18"/>
      <c r="HBQ311" s="18"/>
      <c r="HBR311" s="18"/>
      <c r="HBS311" s="18"/>
      <c r="HBT311" s="18"/>
      <c r="HBU311" s="18"/>
      <c r="HBV311" s="18"/>
      <c r="HBW311" s="18"/>
      <c r="HBX311" s="18"/>
      <c r="HBY311" s="18"/>
      <c r="HBZ311" s="18"/>
      <c r="HCA311" s="18"/>
      <c r="HCB311" s="18"/>
      <c r="HCC311" s="18"/>
      <c r="HCD311" s="18"/>
      <c r="HCE311" s="18"/>
      <c r="HCF311" s="18"/>
      <c r="HCG311" s="18"/>
      <c r="HCH311" s="18"/>
      <c r="HCI311" s="18"/>
      <c r="HCJ311" s="18"/>
      <c r="HCK311" s="18"/>
      <c r="HCL311" s="18"/>
      <c r="HCM311" s="18"/>
      <c r="HCN311" s="18"/>
      <c r="HCO311" s="18"/>
      <c r="HCP311" s="18"/>
      <c r="HCQ311" s="18"/>
      <c r="HCR311" s="18"/>
      <c r="HCS311" s="18"/>
      <c r="HCT311" s="18"/>
      <c r="HCU311" s="18"/>
      <c r="HCV311" s="18"/>
      <c r="HCW311" s="18"/>
      <c r="HCX311" s="18"/>
      <c r="HCY311" s="18"/>
      <c r="HCZ311" s="18"/>
      <c r="HDA311" s="18"/>
      <c r="HDB311" s="18"/>
      <c r="HDC311" s="18"/>
      <c r="HDD311" s="18"/>
      <c r="HDE311" s="18"/>
      <c r="HDF311" s="18"/>
      <c r="HDG311" s="18"/>
      <c r="HDH311" s="18"/>
      <c r="HDI311" s="18"/>
      <c r="HDJ311" s="18"/>
      <c r="HDK311" s="18"/>
      <c r="HDL311" s="18"/>
      <c r="HDM311" s="18"/>
      <c r="HDN311" s="18"/>
      <c r="HDO311" s="18"/>
      <c r="HDP311" s="18"/>
      <c r="HDQ311" s="18"/>
      <c r="HDR311" s="18"/>
      <c r="HDS311" s="18"/>
      <c r="HDT311" s="18"/>
      <c r="HDU311" s="18"/>
      <c r="HDV311" s="18"/>
      <c r="HDW311" s="18"/>
      <c r="HDX311" s="18"/>
      <c r="HDY311" s="18"/>
      <c r="HDZ311" s="18"/>
      <c r="HEA311" s="18"/>
      <c r="HEB311" s="18"/>
      <c r="HEC311" s="18"/>
      <c r="HED311" s="18"/>
      <c r="HEE311" s="18"/>
      <c r="HEF311" s="18"/>
      <c r="HEG311" s="18"/>
      <c r="HEH311" s="18"/>
      <c r="HEI311" s="18"/>
      <c r="HEJ311" s="18"/>
      <c r="HEK311" s="18"/>
      <c r="HEL311" s="18"/>
      <c r="HEM311" s="18"/>
      <c r="HEN311" s="18"/>
      <c r="HEO311" s="18"/>
      <c r="HEP311" s="18"/>
      <c r="HEQ311" s="18"/>
      <c r="HER311" s="18"/>
      <c r="HES311" s="18"/>
      <c r="HET311" s="18"/>
      <c r="HEU311" s="18"/>
      <c r="HEV311" s="18"/>
      <c r="HEW311" s="18"/>
      <c r="HEX311" s="18"/>
      <c r="HEY311" s="18"/>
      <c r="HEZ311" s="18"/>
      <c r="HFA311" s="18"/>
      <c r="HFB311" s="18"/>
      <c r="HFC311" s="18"/>
      <c r="HFD311" s="18"/>
      <c r="HFE311" s="18"/>
      <c r="HFF311" s="18"/>
      <c r="HFG311" s="18"/>
      <c r="HFH311" s="18"/>
      <c r="HFI311" s="18"/>
      <c r="HFJ311" s="18"/>
      <c r="HFK311" s="18"/>
      <c r="HFL311" s="18"/>
      <c r="HFM311" s="18"/>
      <c r="HFN311" s="18"/>
      <c r="HFO311" s="18"/>
      <c r="HFP311" s="18"/>
      <c r="HFQ311" s="18"/>
      <c r="HFR311" s="18"/>
      <c r="HFS311" s="18"/>
      <c r="HFT311" s="18"/>
      <c r="HFU311" s="18"/>
      <c r="HFV311" s="18"/>
      <c r="HFW311" s="18"/>
      <c r="HFX311" s="18"/>
      <c r="HFY311" s="18"/>
      <c r="HFZ311" s="18"/>
      <c r="HGA311" s="18"/>
      <c r="HGB311" s="18"/>
      <c r="HGC311" s="18"/>
      <c r="HGD311" s="18"/>
      <c r="HGE311" s="18"/>
      <c r="HGF311" s="18"/>
      <c r="HGG311" s="18"/>
      <c r="HGH311" s="18"/>
      <c r="HGI311" s="18"/>
      <c r="HGJ311" s="18"/>
      <c r="HGK311" s="18"/>
      <c r="HGL311" s="18"/>
      <c r="HGM311" s="18"/>
      <c r="HGN311" s="18"/>
      <c r="HGO311" s="18"/>
      <c r="HGP311" s="18"/>
      <c r="HGQ311" s="18"/>
      <c r="HGR311" s="18"/>
      <c r="HGS311" s="18"/>
      <c r="HGT311" s="18"/>
      <c r="HGU311" s="18"/>
      <c r="HGV311" s="18"/>
      <c r="HGW311" s="18"/>
      <c r="HGX311" s="18"/>
      <c r="HGY311" s="18"/>
      <c r="HGZ311" s="18"/>
      <c r="HHA311" s="18"/>
      <c r="HHB311" s="18"/>
      <c r="HHC311" s="18"/>
      <c r="HHD311" s="18"/>
      <c r="HHE311" s="18"/>
      <c r="HHF311" s="18"/>
      <c r="HHG311" s="18"/>
      <c r="HHH311" s="18"/>
      <c r="HHI311" s="18"/>
      <c r="HHJ311" s="18"/>
      <c r="HHK311" s="18"/>
      <c r="HHL311" s="18"/>
      <c r="HHM311" s="18"/>
      <c r="HHN311" s="18"/>
      <c r="HHO311" s="18"/>
      <c r="HHP311" s="18"/>
      <c r="HHQ311" s="18"/>
      <c r="HHR311" s="18"/>
      <c r="HHS311" s="18"/>
      <c r="HHT311" s="18"/>
      <c r="HHU311" s="18"/>
      <c r="HHV311" s="18"/>
      <c r="HHW311" s="18"/>
      <c r="HHX311" s="18"/>
      <c r="HHY311" s="18"/>
      <c r="HHZ311" s="18"/>
      <c r="HIA311" s="18"/>
      <c r="HIB311" s="18"/>
      <c r="HIC311" s="18"/>
      <c r="HID311" s="18"/>
      <c r="HIE311" s="18"/>
      <c r="HIF311" s="18"/>
      <c r="HIG311" s="18"/>
      <c r="HIH311" s="18"/>
      <c r="HII311" s="18"/>
      <c r="HIJ311" s="18"/>
      <c r="HIK311" s="18"/>
      <c r="HIL311" s="18"/>
      <c r="HIM311" s="18"/>
      <c r="HIN311" s="18"/>
      <c r="HIO311" s="18"/>
      <c r="HIP311" s="18"/>
      <c r="HIQ311" s="18"/>
      <c r="HIR311" s="18"/>
      <c r="HIS311" s="18"/>
      <c r="HIT311" s="18"/>
      <c r="HIU311" s="18"/>
      <c r="HIV311" s="18"/>
      <c r="HIW311" s="18"/>
      <c r="HIX311" s="18"/>
      <c r="HIY311" s="18"/>
      <c r="HIZ311" s="18"/>
      <c r="HJA311" s="18"/>
      <c r="HJB311" s="18"/>
      <c r="HJC311" s="18"/>
      <c r="HJD311" s="18"/>
      <c r="HJE311" s="18"/>
      <c r="HJF311" s="18"/>
      <c r="HJG311" s="18"/>
      <c r="HJH311" s="18"/>
      <c r="HJI311" s="18"/>
      <c r="HJJ311" s="18"/>
      <c r="HJK311" s="18"/>
      <c r="HJL311" s="18"/>
      <c r="HJM311" s="18"/>
      <c r="HJN311" s="18"/>
      <c r="HJO311" s="18"/>
      <c r="HJP311" s="18"/>
      <c r="HJQ311" s="18"/>
      <c r="HJR311" s="18"/>
      <c r="HJS311" s="18"/>
      <c r="HJT311" s="18"/>
      <c r="HJU311" s="18"/>
      <c r="HJV311" s="18"/>
      <c r="HJW311" s="18"/>
      <c r="HJX311" s="18"/>
      <c r="HJY311" s="18"/>
      <c r="HJZ311" s="18"/>
      <c r="HKA311" s="18"/>
      <c r="HKB311" s="18"/>
      <c r="HKC311" s="18"/>
      <c r="HKD311" s="18"/>
      <c r="HKE311" s="18"/>
      <c r="HKF311" s="18"/>
      <c r="HKG311" s="18"/>
      <c r="HKH311" s="18"/>
      <c r="HKI311" s="18"/>
      <c r="HKJ311" s="18"/>
      <c r="HKK311" s="18"/>
      <c r="HKL311" s="18"/>
      <c r="HKM311" s="18"/>
      <c r="HKN311" s="18"/>
      <c r="HKO311" s="18"/>
      <c r="HKP311" s="18"/>
      <c r="HKQ311" s="18"/>
      <c r="HKR311" s="18"/>
      <c r="HKS311" s="18"/>
      <c r="HKT311" s="18"/>
      <c r="HKU311" s="18"/>
      <c r="HKV311" s="18"/>
      <c r="HKW311" s="18"/>
      <c r="HKX311" s="18"/>
      <c r="HKY311" s="18"/>
      <c r="HKZ311" s="18"/>
      <c r="HLA311" s="18"/>
      <c r="HLB311" s="18"/>
      <c r="HLC311" s="18"/>
      <c r="HLD311" s="18"/>
      <c r="HLE311" s="18"/>
      <c r="HLF311" s="18"/>
      <c r="HLG311" s="18"/>
      <c r="HLH311" s="18"/>
      <c r="HLI311" s="18"/>
      <c r="HLJ311" s="18"/>
      <c r="HLK311" s="18"/>
      <c r="HLL311" s="18"/>
      <c r="HLM311" s="18"/>
      <c r="HLN311" s="18"/>
      <c r="HLO311" s="18"/>
      <c r="HLP311" s="18"/>
      <c r="HLQ311" s="18"/>
      <c r="HLR311" s="18"/>
      <c r="HLS311" s="18"/>
      <c r="HLT311" s="18"/>
      <c r="HLU311" s="18"/>
      <c r="HLV311" s="18"/>
      <c r="HLW311" s="18"/>
      <c r="HLX311" s="18"/>
      <c r="HLY311" s="18"/>
      <c r="HLZ311" s="18"/>
      <c r="HMA311" s="18"/>
      <c r="HMB311" s="18"/>
      <c r="HMC311" s="18"/>
      <c r="HMD311" s="18"/>
      <c r="HME311" s="18"/>
      <c r="HMF311" s="18"/>
      <c r="HMG311" s="18"/>
      <c r="HMH311" s="18"/>
      <c r="HMI311" s="18"/>
      <c r="HMJ311" s="18"/>
      <c r="HMK311" s="18"/>
      <c r="HML311" s="18"/>
      <c r="HMM311" s="18"/>
      <c r="HMN311" s="18"/>
      <c r="HMO311" s="18"/>
      <c r="HMP311" s="18"/>
      <c r="HMQ311" s="18"/>
      <c r="HMR311" s="18"/>
      <c r="HMS311" s="18"/>
      <c r="HMT311" s="18"/>
      <c r="HMU311" s="18"/>
      <c r="HMV311" s="18"/>
      <c r="HMW311" s="18"/>
      <c r="HMX311" s="18"/>
      <c r="HMY311" s="18"/>
      <c r="HMZ311" s="18"/>
      <c r="HNA311" s="18"/>
      <c r="HNB311" s="18"/>
      <c r="HNC311" s="18"/>
      <c r="HND311" s="18"/>
      <c r="HNE311" s="18"/>
      <c r="HNF311" s="18"/>
      <c r="HNG311" s="18"/>
      <c r="HNH311" s="18"/>
      <c r="HNI311" s="18"/>
      <c r="HNJ311" s="18"/>
      <c r="HNK311" s="18"/>
      <c r="HNL311" s="18"/>
      <c r="HNM311" s="18"/>
      <c r="HNN311" s="18"/>
      <c r="HNO311" s="18"/>
      <c r="HNP311" s="18"/>
      <c r="HNQ311" s="18"/>
      <c r="HNR311" s="18"/>
      <c r="HNS311" s="18"/>
      <c r="HNT311" s="18"/>
      <c r="HNU311" s="18"/>
      <c r="HNV311" s="18"/>
      <c r="HNW311" s="18"/>
      <c r="HNX311" s="18"/>
      <c r="HNY311" s="18"/>
      <c r="HNZ311" s="18"/>
      <c r="HOA311" s="18"/>
      <c r="HOB311" s="18"/>
      <c r="HOC311" s="18"/>
      <c r="HOD311" s="18"/>
      <c r="HOE311" s="18"/>
      <c r="HOF311" s="18"/>
      <c r="HOG311" s="18"/>
      <c r="HOH311" s="18"/>
      <c r="HOI311" s="18"/>
      <c r="HOJ311" s="18"/>
      <c r="HOK311" s="18"/>
      <c r="HOL311" s="18"/>
      <c r="HOM311" s="18"/>
      <c r="HON311" s="18"/>
      <c r="HOO311" s="18"/>
      <c r="HOP311" s="18"/>
      <c r="HOQ311" s="18"/>
      <c r="HOR311" s="18"/>
      <c r="HOS311" s="18"/>
      <c r="HOT311" s="18"/>
      <c r="HOU311" s="18"/>
      <c r="HOV311" s="18"/>
      <c r="HOW311" s="18"/>
      <c r="HOX311" s="18"/>
      <c r="HOY311" s="18"/>
      <c r="HOZ311" s="18"/>
      <c r="HPA311" s="18"/>
      <c r="HPB311" s="18"/>
      <c r="HPC311" s="18"/>
      <c r="HPD311" s="18"/>
      <c r="HPE311" s="18"/>
      <c r="HPF311" s="18"/>
      <c r="HPG311" s="18"/>
      <c r="HPH311" s="18"/>
      <c r="HPI311" s="18"/>
      <c r="HPJ311" s="18"/>
      <c r="HPK311" s="18"/>
      <c r="HPL311" s="18"/>
      <c r="HPM311" s="18"/>
      <c r="HPN311" s="18"/>
      <c r="HPO311" s="18"/>
      <c r="HPP311" s="18"/>
      <c r="HPQ311" s="18"/>
      <c r="HPR311" s="18"/>
      <c r="HPS311" s="18"/>
      <c r="HPT311" s="18"/>
      <c r="HPU311" s="18"/>
      <c r="HPV311" s="18"/>
      <c r="HPW311" s="18"/>
      <c r="HPX311" s="18"/>
      <c r="HPY311" s="18"/>
      <c r="HPZ311" s="18"/>
      <c r="HQA311" s="18"/>
      <c r="HQB311" s="18"/>
      <c r="HQC311" s="18"/>
      <c r="HQD311" s="18"/>
      <c r="HQE311" s="18"/>
      <c r="HQF311" s="18"/>
      <c r="HQG311" s="18"/>
      <c r="HQH311" s="18"/>
      <c r="HQI311" s="18"/>
      <c r="HQJ311" s="18"/>
      <c r="HQK311" s="18"/>
      <c r="HQL311" s="18"/>
      <c r="HQM311" s="18"/>
      <c r="HQN311" s="18"/>
      <c r="HQO311" s="18"/>
      <c r="HQP311" s="18"/>
      <c r="HQQ311" s="18"/>
      <c r="HQR311" s="18"/>
      <c r="HQS311" s="18"/>
      <c r="HQT311" s="18"/>
      <c r="HQU311" s="18"/>
      <c r="HQV311" s="18"/>
      <c r="HQW311" s="18"/>
      <c r="HQX311" s="18"/>
      <c r="HQY311" s="18"/>
      <c r="HQZ311" s="18"/>
      <c r="HRA311" s="18"/>
      <c r="HRB311" s="18"/>
      <c r="HRC311" s="18"/>
      <c r="HRD311" s="18"/>
      <c r="HRE311" s="18"/>
      <c r="HRF311" s="18"/>
      <c r="HRG311" s="18"/>
      <c r="HRH311" s="18"/>
      <c r="HRI311" s="18"/>
      <c r="HRJ311" s="18"/>
      <c r="HRK311" s="18"/>
      <c r="HRL311" s="18"/>
      <c r="HRM311" s="18"/>
      <c r="HRN311" s="18"/>
      <c r="HRO311" s="18"/>
      <c r="HRP311" s="18"/>
      <c r="HRQ311" s="18"/>
      <c r="HRR311" s="18"/>
      <c r="HRS311" s="18"/>
      <c r="HRT311" s="18"/>
      <c r="HRU311" s="18"/>
      <c r="HRV311" s="18"/>
      <c r="HRW311" s="18"/>
      <c r="HRX311" s="18"/>
      <c r="HRY311" s="18"/>
      <c r="HRZ311" s="18"/>
      <c r="HSA311" s="18"/>
      <c r="HSB311" s="18"/>
      <c r="HSC311" s="18"/>
      <c r="HSD311" s="18"/>
      <c r="HSE311" s="18"/>
      <c r="HSF311" s="18"/>
      <c r="HSG311" s="18"/>
      <c r="HSH311" s="18"/>
      <c r="HSI311" s="18"/>
      <c r="HSJ311" s="18"/>
      <c r="HSK311" s="18"/>
      <c r="HSL311" s="18"/>
      <c r="HSM311" s="18"/>
      <c r="HSN311" s="18"/>
      <c r="HSO311" s="18"/>
      <c r="HSP311" s="18"/>
      <c r="HSQ311" s="18"/>
      <c r="HSR311" s="18"/>
      <c r="HSS311" s="18"/>
      <c r="HST311" s="18"/>
      <c r="HSU311" s="18"/>
      <c r="HSV311" s="18"/>
      <c r="HSW311" s="18"/>
      <c r="HSX311" s="18"/>
      <c r="HSY311" s="18"/>
      <c r="HSZ311" s="18"/>
      <c r="HTA311" s="18"/>
      <c r="HTB311" s="18"/>
      <c r="HTC311" s="18"/>
      <c r="HTD311" s="18"/>
      <c r="HTE311" s="18"/>
      <c r="HTF311" s="18"/>
      <c r="HTG311" s="18"/>
      <c r="HTH311" s="18"/>
      <c r="HTI311" s="18"/>
      <c r="HTJ311" s="18"/>
      <c r="HTK311" s="18"/>
      <c r="HTL311" s="18"/>
      <c r="HTM311" s="18"/>
      <c r="HTN311" s="18"/>
      <c r="HTO311" s="18"/>
      <c r="HTP311" s="18"/>
      <c r="HTQ311" s="18"/>
      <c r="HTR311" s="18"/>
      <c r="HTS311" s="18"/>
      <c r="HTT311" s="18"/>
      <c r="HTU311" s="18"/>
      <c r="HTV311" s="18"/>
      <c r="HTW311" s="18"/>
      <c r="HTX311" s="18"/>
      <c r="HTY311" s="18"/>
      <c r="HTZ311" s="18"/>
      <c r="HUA311" s="18"/>
      <c r="HUB311" s="18"/>
      <c r="HUC311" s="18"/>
      <c r="HUD311" s="18"/>
      <c r="HUE311" s="18"/>
      <c r="HUF311" s="18"/>
      <c r="HUG311" s="18"/>
      <c r="HUH311" s="18"/>
      <c r="HUI311" s="18"/>
      <c r="HUJ311" s="18"/>
      <c r="HUK311" s="18"/>
      <c r="HUL311" s="18"/>
      <c r="HUM311" s="18"/>
      <c r="HUN311" s="18"/>
      <c r="HUO311" s="18"/>
      <c r="HUP311" s="18"/>
      <c r="HUQ311" s="18"/>
      <c r="HUR311" s="18"/>
      <c r="HUS311" s="18"/>
      <c r="HUT311" s="18"/>
      <c r="HUU311" s="18"/>
      <c r="HUV311" s="18"/>
      <c r="HUW311" s="18"/>
      <c r="HUX311" s="18"/>
      <c r="HUY311" s="18"/>
      <c r="HUZ311" s="18"/>
      <c r="HVA311" s="18"/>
      <c r="HVB311" s="18"/>
      <c r="HVC311" s="18"/>
      <c r="HVD311" s="18"/>
      <c r="HVE311" s="18"/>
      <c r="HVF311" s="18"/>
      <c r="HVG311" s="18"/>
      <c r="HVH311" s="18"/>
      <c r="HVI311" s="18"/>
      <c r="HVJ311" s="18"/>
      <c r="HVK311" s="18"/>
      <c r="HVL311" s="18"/>
      <c r="HVM311" s="18"/>
      <c r="HVN311" s="18"/>
      <c r="HVO311" s="18"/>
      <c r="HVP311" s="18"/>
      <c r="HVQ311" s="18"/>
      <c r="HVR311" s="18"/>
      <c r="HVS311" s="18"/>
      <c r="HVT311" s="18"/>
      <c r="HVU311" s="18"/>
      <c r="HVV311" s="18"/>
      <c r="HVW311" s="18"/>
      <c r="HVX311" s="18"/>
      <c r="HVY311" s="18"/>
      <c r="HVZ311" s="18"/>
      <c r="HWA311" s="18"/>
      <c r="HWB311" s="18"/>
      <c r="HWC311" s="18"/>
      <c r="HWD311" s="18"/>
      <c r="HWE311" s="18"/>
      <c r="HWF311" s="18"/>
      <c r="HWG311" s="18"/>
      <c r="HWH311" s="18"/>
      <c r="HWI311" s="18"/>
      <c r="HWJ311" s="18"/>
      <c r="HWK311" s="18"/>
      <c r="HWL311" s="18"/>
      <c r="HWM311" s="18"/>
      <c r="HWN311" s="18"/>
      <c r="HWO311" s="18"/>
      <c r="HWP311" s="18"/>
      <c r="HWQ311" s="18"/>
      <c r="HWR311" s="18"/>
      <c r="HWS311" s="18"/>
      <c r="HWT311" s="18"/>
      <c r="HWU311" s="18"/>
      <c r="HWV311" s="18"/>
      <c r="HWW311" s="18"/>
      <c r="HWX311" s="18"/>
      <c r="HWY311" s="18"/>
      <c r="HWZ311" s="18"/>
      <c r="HXA311" s="18"/>
      <c r="HXB311" s="18"/>
      <c r="HXC311" s="18"/>
      <c r="HXD311" s="18"/>
      <c r="HXE311" s="18"/>
      <c r="HXF311" s="18"/>
      <c r="HXG311" s="18"/>
      <c r="HXH311" s="18"/>
      <c r="HXI311" s="18"/>
      <c r="HXJ311" s="18"/>
      <c r="HXK311" s="18"/>
      <c r="HXL311" s="18"/>
      <c r="HXM311" s="18"/>
      <c r="HXN311" s="18"/>
      <c r="HXO311" s="18"/>
      <c r="HXP311" s="18"/>
      <c r="HXQ311" s="18"/>
      <c r="HXR311" s="18"/>
      <c r="HXS311" s="18"/>
      <c r="HXT311" s="18"/>
      <c r="HXU311" s="18"/>
      <c r="HXV311" s="18"/>
      <c r="HXW311" s="18"/>
      <c r="HXX311" s="18"/>
      <c r="HXY311" s="18"/>
      <c r="HXZ311" s="18"/>
      <c r="HYA311" s="18"/>
      <c r="HYB311" s="18"/>
      <c r="HYC311" s="18"/>
      <c r="HYD311" s="18"/>
      <c r="HYE311" s="18"/>
      <c r="HYF311" s="18"/>
      <c r="HYG311" s="18"/>
      <c r="HYH311" s="18"/>
      <c r="HYI311" s="18"/>
      <c r="HYJ311" s="18"/>
      <c r="HYK311" s="18"/>
      <c r="HYL311" s="18"/>
      <c r="HYM311" s="18"/>
      <c r="HYN311" s="18"/>
      <c r="HYO311" s="18"/>
      <c r="HYP311" s="18"/>
      <c r="HYQ311" s="18"/>
      <c r="HYR311" s="18"/>
      <c r="HYS311" s="18"/>
      <c r="HYT311" s="18"/>
      <c r="HYU311" s="18"/>
      <c r="HYV311" s="18"/>
      <c r="HYW311" s="18"/>
      <c r="HYX311" s="18"/>
      <c r="HYY311" s="18"/>
      <c r="HYZ311" s="18"/>
      <c r="HZA311" s="18"/>
      <c r="HZB311" s="18"/>
      <c r="HZC311" s="18"/>
      <c r="HZD311" s="18"/>
      <c r="HZE311" s="18"/>
      <c r="HZF311" s="18"/>
      <c r="HZG311" s="18"/>
      <c r="HZH311" s="18"/>
      <c r="HZI311" s="18"/>
      <c r="HZJ311" s="18"/>
      <c r="HZK311" s="18"/>
      <c r="HZL311" s="18"/>
      <c r="HZM311" s="18"/>
      <c r="HZN311" s="18"/>
      <c r="HZO311" s="18"/>
      <c r="HZP311" s="18"/>
      <c r="HZQ311" s="18"/>
      <c r="HZR311" s="18"/>
      <c r="HZS311" s="18"/>
      <c r="HZT311" s="18"/>
      <c r="HZU311" s="18"/>
      <c r="HZV311" s="18"/>
      <c r="HZW311" s="18"/>
      <c r="HZX311" s="18"/>
      <c r="HZY311" s="18"/>
      <c r="HZZ311" s="18"/>
      <c r="IAA311" s="18"/>
      <c r="IAB311" s="18"/>
      <c r="IAC311" s="18"/>
      <c r="IAD311" s="18"/>
      <c r="IAE311" s="18"/>
      <c r="IAF311" s="18"/>
      <c r="IAG311" s="18"/>
      <c r="IAH311" s="18"/>
      <c r="IAI311" s="18"/>
      <c r="IAJ311" s="18"/>
      <c r="IAK311" s="18"/>
      <c r="IAL311" s="18"/>
      <c r="IAM311" s="18"/>
      <c r="IAN311" s="18"/>
      <c r="IAO311" s="18"/>
      <c r="IAP311" s="18"/>
      <c r="IAQ311" s="18"/>
      <c r="IAR311" s="18"/>
      <c r="IAS311" s="18"/>
      <c r="IAT311" s="18"/>
      <c r="IAU311" s="18"/>
      <c r="IAV311" s="18"/>
      <c r="IAW311" s="18"/>
      <c r="IAX311" s="18"/>
      <c r="IAY311" s="18"/>
      <c r="IAZ311" s="18"/>
      <c r="IBA311" s="18"/>
      <c r="IBB311" s="18"/>
      <c r="IBC311" s="18"/>
      <c r="IBD311" s="18"/>
      <c r="IBE311" s="18"/>
      <c r="IBF311" s="18"/>
      <c r="IBG311" s="18"/>
      <c r="IBH311" s="18"/>
      <c r="IBI311" s="18"/>
      <c r="IBJ311" s="18"/>
      <c r="IBK311" s="18"/>
      <c r="IBL311" s="18"/>
      <c r="IBM311" s="18"/>
      <c r="IBN311" s="18"/>
      <c r="IBO311" s="18"/>
      <c r="IBP311" s="18"/>
      <c r="IBQ311" s="18"/>
      <c r="IBR311" s="18"/>
      <c r="IBS311" s="18"/>
      <c r="IBT311" s="18"/>
      <c r="IBU311" s="18"/>
      <c r="IBV311" s="18"/>
      <c r="IBW311" s="18"/>
      <c r="IBX311" s="18"/>
      <c r="IBY311" s="18"/>
      <c r="IBZ311" s="18"/>
      <c r="ICA311" s="18"/>
      <c r="ICB311" s="18"/>
      <c r="ICC311" s="18"/>
      <c r="ICD311" s="18"/>
      <c r="ICE311" s="18"/>
      <c r="ICF311" s="18"/>
      <c r="ICG311" s="18"/>
      <c r="ICH311" s="18"/>
      <c r="ICI311" s="18"/>
      <c r="ICJ311" s="18"/>
      <c r="ICK311" s="18"/>
      <c r="ICL311" s="18"/>
      <c r="ICM311" s="18"/>
      <c r="ICN311" s="18"/>
      <c r="ICO311" s="18"/>
      <c r="ICP311" s="18"/>
      <c r="ICQ311" s="18"/>
      <c r="ICR311" s="18"/>
      <c r="ICS311" s="18"/>
      <c r="ICT311" s="18"/>
      <c r="ICU311" s="18"/>
      <c r="ICV311" s="18"/>
      <c r="ICW311" s="18"/>
      <c r="ICX311" s="18"/>
      <c r="ICY311" s="18"/>
      <c r="ICZ311" s="18"/>
      <c r="IDA311" s="18"/>
      <c r="IDB311" s="18"/>
      <c r="IDC311" s="18"/>
      <c r="IDD311" s="18"/>
      <c r="IDE311" s="18"/>
      <c r="IDF311" s="18"/>
      <c r="IDG311" s="18"/>
      <c r="IDH311" s="18"/>
      <c r="IDI311" s="18"/>
      <c r="IDJ311" s="18"/>
      <c r="IDK311" s="18"/>
      <c r="IDL311" s="18"/>
      <c r="IDM311" s="18"/>
      <c r="IDN311" s="18"/>
      <c r="IDO311" s="18"/>
      <c r="IDP311" s="18"/>
      <c r="IDQ311" s="18"/>
      <c r="IDR311" s="18"/>
      <c r="IDS311" s="18"/>
      <c r="IDT311" s="18"/>
      <c r="IDU311" s="18"/>
      <c r="IDV311" s="18"/>
      <c r="IDW311" s="18"/>
      <c r="IDX311" s="18"/>
      <c r="IDY311" s="18"/>
      <c r="IDZ311" s="18"/>
      <c r="IEA311" s="18"/>
      <c r="IEB311" s="18"/>
      <c r="IEC311" s="18"/>
      <c r="IED311" s="18"/>
      <c r="IEE311" s="18"/>
      <c r="IEF311" s="18"/>
      <c r="IEG311" s="18"/>
      <c r="IEH311" s="18"/>
      <c r="IEI311" s="18"/>
      <c r="IEJ311" s="18"/>
      <c r="IEK311" s="18"/>
      <c r="IEL311" s="18"/>
      <c r="IEM311" s="18"/>
      <c r="IEN311" s="18"/>
      <c r="IEO311" s="18"/>
      <c r="IEP311" s="18"/>
      <c r="IEQ311" s="18"/>
      <c r="IER311" s="18"/>
      <c r="IES311" s="18"/>
      <c r="IET311" s="18"/>
      <c r="IEU311" s="18"/>
      <c r="IEV311" s="18"/>
      <c r="IEW311" s="18"/>
      <c r="IEX311" s="18"/>
      <c r="IEY311" s="18"/>
      <c r="IEZ311" s="18"/>
      <c r="IFA311" s="18"/>
      <c r="IFB311" s="18"/>
      <c r="IFC311" s="18"/>
      <c r="IFD311" s="18"/>
      <c r="IFE311" s="18"/>
      <c r="IFF311" s="18"/>
      <c r="IFG311" s="18"/>
      <c r="IFH311" s="18"/>
      <c r="IFI311" s="18"/>
      <c r="IFJ311" s="18"/>
      <c r="IFK311" s="18"/>
      <c r="IFL311" s="18"/>
      <c r="IFM311" s="18"/>
      <c r="IFN311" s="18"/>
      <c r="IFO311" s="18"/>
      <c r="IFP311" s="18"/>
      <c r="IFQ311" s="18"/>
      <c r="IFR311" s="18"/>
      <c r="IFS311" s="18"/>
      <c r="IFT311" s="18"/>
      <c r="IFU311" s="18"/>
      <c r="IFV311" s="18"/>
      <c r="IFW311" s="18"/>
      <c r="IFX311" s="18"/>
      <c r="IFY311" s="18"/>
      <c r="IFZ311" s="18"/>
      <c r="IGA311" s="18"/>
      <c r="IGB311" s="18"/>
      <c r="IGC311" s="18"/>
      <c r="IGD311" s="18"/>
      <c r="IGE311" s="18"/>
      <c r="IGF311" s="18"/>
      <c r="IGG311" s="18"/>
      <c r="IGH311" s="18"/>
      <c r="IGI311" s="18"/>
      <c r="IGJ311" s="18"/>
      <c r="IGK311" s="18"/>
      <c r="IGL311" s="18"/>
      <c r="IGM311" s="18"/>
      <c r="IGN311" s="18"/>
      <c r="IGO311" s="18"/>
      <c r="IGP311" s="18"/>
      <c r="IGQ311" s="18"/>
      <c r="IGR311" s="18"/>
      <c r="IGS311" s="18"/>
      <c r="IGT311" s="18"/>
      <c r="IGU311" s="18"/>
      <c r="IGV311" s="18"/>
      <c r="IGW311" s="18"/>
      <c r="IGX311" s="18"/>
      <c r="IGY311" s="18"/>
      <c r="IGZ311" s="18"/>
      <c r="IHA311" s="18"/>
      <c r="IHB311" s="18"/>
      <c r="IHC311" s="18"/>
      <c r="IHD311" s="18"/>
      <c r="IHE311" s="18"/>
      <c r="IHF311" s="18"/>
      <c r="IHG311" s="18"/>
      <c r="IHH311" s="18"/>
      <c r="IHI311" s="18"/>
      <c r="IHJ311" s="18"/>
      <c r="IHK311" s="18"/>
      <c r="IHL311" s="18"/>
      <c r="IHM311" s="18"/>
      <c r="IHN311" s="18"/>
      <c r="IHO311" s="18"/>
      <c r="IHP311" s="18"/>
      <c r="IHQ311" s="18"/>
      <c r="IHR311" s="18"/>
      <c r="IHS311" s="18"/>
      <c r="IHT311" s="18"/>
      <c r="IHU311" s="18"/>
      <c r="IHV311" s="18"/>
      <c r="IHW311" s="18"/>
      <c r="IHX311" s="18"/>
      <c r="IHY311" s="18"/>
      <c r="IHZ311" s="18"/>
      <c r="IIA311" s="18"/>
      <c r="IIB311" s="18"/>
      <c r="IIC311" s="18"/>
      <c r="IID311" s="18"/>
      <c r="IIE311" s="18"/>
      <c r="IIF311" s="18"/>
      <c r="IIG311" s="18"/>
      <c r="IIH311" s="18"/>
      <c r="III311" s="18"/>
      <c r="IIJ311" s="18"/>
      <c r="IIK311" s="18"/>
      <c r="IIL311" s="18"/>
      <c r="IIM311" s="18"/>
      <c r="IIN311" s="18"/>
      <c r="IIO311" s="18"/>
      <c r="IIP311" s="18"/>
      <c r="IIQ311" s="18"/>
      <c r="IIR311" s="18"/>
      <c r="IIS311" s="18"/>
      <c r="IIT311" s="18"/>
      <c r="IIU311" s="18"/>
      <c r="IIV311" s="18"/>
      <c r="IIW311" s="18"/>
      <c r="IIX311" s="18"/>
      <c r="IIY311" s="18"/>
      <c r="IIZ311" s="18"/>
      <c r="IJA311" s="18"/>
      <c r="IJB311" s="18"/>
      <c r="IJC311" s="18"/>
      <c r="IJD311" s="18"/>
      <c r="IJE311" s="18"/>
      <c r="IJF311" s="18"/>
      <c r="IJG311" s="18"/>
      <c r="IJH311" s="18"/>
      <c r="IJI311" s="18"/>
      <c r="IJJ311" s="18"/>
      <c r="IJK311" s="18"/>
      <c r="IJL311" s="18"/>
      <c r="IJM311" s="18"/>
      <c r="IJN311" s="18"/>
      <c r="IJO311" s="18"/>
      <c r="IJP311" s="18"/>
      <c r="IJQ311" s="18"/>
      <c r="IJR311" s="18"/>
      <c r="IJS311" s="18"/>
      <c r="IJT311" s="18"/>
      <c r="IJU311" s="18"/>
      <c r="IJV311" s="18"/>
      <c r="IJW311" s="18"/>
      <c r="IJX311" s="18"/>
      <c r="IJY311" s="18"/>
      <c r="IJZ311" s="18"/>
      <c r="IKA311" s="18"/>
      <c r="IKB311" s="18"/>
      <c r="IKC311" s="18"/>
      <c r="IKD311" s="18"/>
      <c r="IKE311" s="18"/>
      <c r="IKF311" s="18"/>
      <c r="IKG311" s="18"/>
      <c r="IKH311" s="18"/>
      <c r="IKI311" s="18"/>
      <c r="IKJ311" s="18"/>
      <c r="IKK311" s="18"/>
      <c r="IKL311" s="18"/>
      <c r="IKM311" s="18"/>
      <c r="IKN311" s="18"/>
      <c r="IKO311" s="18"/>
      <c r="IKP311" s="18"/>
      <c r="IKQ311" s="18"/>
      <c r="IKR311" s="18"/>
      <c r="IKS311" s="18"/>
      <c r="IKT311" s="18"/>
      <c r="IKU311" s="18"/>
      <c r="IKV311" s="18"/>
      <c r="IKW311" s="18"/>
      <c r="IKX311" s="18"/>
      <c r="IKY311" s="18"/>
      <c r="IKZ311" s="18"/>
      <c r="ILA311" s="18"/>
      <c r="ILB311" s="18"/>
      <c r="ILC311" s="18"/>
      <c r="ILD311" s="18"/>
      <c r="ILE311" s="18"/>
      <c r="ILF311" s="18"/>
      <c r="ILG311" s="18"/>
      <c r="ILH311" s="18"/>
      <c r="ILI311" s="18"/>
      <c r="ILJ311" s="18"/>
      <c r="ILK311" s="18"/>
      <c r="ILL311" s="18"/>
      <c r="ILM311" s="18"/>
      <c r="ILN311" s="18"/>
      <c r="ILO311" s="18"/>
      <c r="ILP311" s="18"/>
      <c r="ILQ311" s="18"/>
      <c r="ILR311" s="18"/>
      <c r="ILS311" s="18"/>
      <c r="ILT311" s="18"/>
      <c r="ILU311" s="18"/>
      <c r="ILV311" s="18"/>
      <c r="ILW311" s="18"/>
      <c r="ILX311" s="18"/>
      <c r="ILY311" s="18"/>
      <c r="ILZ311" s="18"/>
      <c r="IMA311" s="18"/>
      <c r="IMB311" s="18"/>
      <c r="IMC311" s="18"/>
      <c r="IMD311" s="18"/>
      <c r="IME311" s="18"/>
      <c r="IMF311" s="18"/>
      <c r="IMG311" s="18"/>
      <c r="IMH311" s="18"/>
      <c r="IMI311" s="18"/>
      <c r="IMJ311" s="18"/>
      <c r="IMK311" s="18"/>
      <c r="IML311" s="18"/>
      <c r="IMM311" s="18"/>
      <c r="IMN311" s="18"/>
      <c r="IMO311" s="18"/>
      <c r="IMP311" s="18"/>
      <c r="IMQ311" s="18"/>
      <c r="IMR311" s="18"/>
      <c r="IMS311" s="18"/>
      <c r="IMT311" s="18"/>
      <c r="IMU311" s="18"/>
      <c r="IMV311" s="18"/>
      <c r="IMW311" s="18"/>
      <c r="IMX311" s="18"/>
      <c r="IMY311" s="18"/>
      <c r="IMZ311" s="18"/>
      <c r="INA311" s="18"/>
      <c r="INB311" s="18"/>
      <c r="INC311" s="18"/>
      <c r="IND311" s="18"/>
      <c r="INE311" s="18"/>
      <c r="INF311" s="18"/>
      <c r="ING311" s="18"/>
      <c r="INH311" s="18"/>
      <c r="INI311" s="18"/>
      <c r="INJ311" s="18"/>
      <c r="INK311" s="18"/>
      <c r="INL311" s="18"/>
      <c r="INM311" s="18"/>
      <c r="INN311" s="18"/>
      <c r="INO311" s="18"/>
      <c r="INP311" s="18"/>
      <c r="INQ311" s="18"/>
      <c r="INR311" s="18"/>
      <c r="INS311" s="18"/>
      <c r="INT311" s="18"/>
      <c r="INU311" s="18"/>
      <c r="INV311" s="18"/>
      <c r="INW311" s="18"/>
      <c r="INX311" s="18"/>
      <c r="INY311" s="18"/>
      <c r="INZ311" s="18"/>
      <c r="IOA311" s="18"/>
      <c r="IOB311" s="18"/>
      <c r="IOC311" s="18"/>
      <c r="IOD311" s="18"/>
      <c r="IOE311" s="18"/>
      <c r="IOF311" s="18"/>
      <c r="IOG311" s="18"/>
      <c r="IOH311" s="18"/>
      <c r="IOI311" s="18"/>
      <c r="IOJ311" s="18"/>
      <c r="IOK311" s="18"/>
      <c r="IOL311" s="18"/>
      <c r="IOM311" s="18"/>
      <c r="ION311" s="18"/>
      <c r="IOO311" s="18"/>
      <c r="IOP311" s="18"/>
      <c r="IOQ311" s="18"/>
      <c r="IOR311" s="18"/>
      <c r="IOS311" s="18"/>
      <c r="IOT311" s="18"/>
      <c r="IOU311" s="18"/>
      <c r="IOV311" s="18"/>
      <c r="IOW311" s="18"/>
      <c r="IOX311" s="18"/>
      <c r="IOY311" s="18"/>
      <c r="IOZ311" s="18"/>
      <c r="IPA311" s="18"/>
      <c r="IPB311" s="18"/>
      <c r="IPC311" s="18"/>
      <c r="IPD311" s="18"/>
      <c r="IPE311" s="18"/>
      <c r="IPF311" s="18"/>
      <c r="IPG311" s="18"/>
      <c r="IPH311" s="18"/>
      <c r="IPI311" s="18"/>
      <c r="IPJ311" s="18"/>
      <c r="IPK311" s="18"/>
      <c r="IPL311" s="18"/>
      <c r="IPM311" s="18"/>
      <c r="IPN311" s="18"/>
      <c r="IPO311" s="18"/>
      <c r="IPP311" s="18"/>
      <c r="IPQ311" s="18"/>
      <c r="IPR311" s="18"/>
      <c r="IPS311" s="18"/>
      <c r="IPT311" s="18"/>
      <c r="IPU311" s="18"/>
      <c r="IPV311" s="18"/>
      <c r="IPW311" s="18"/>
      <c r="IPX311" s="18"/>
      <c r="IPY311" s="18"/>
      <c r="IPZ311" s="18"/>
      <c r="IQA311" s="18"/>
      <c r="IQB311" s="18"/>
      <c r="IQC311" s="18"/>
      <c r="IQD311" s="18"/>
      <c r="IQE311" s="18"/>
      <c r="IQF311" s="18"/>
      <c r="IQG311" s="18"/>
      <c r="IQH311" s="18"/>
      <c r="IQI311" s="18"/>
      <c r="IQJ311" s="18"/>
      <c r="IQK311" s="18"/>
      <c r="IQL311" s="18"/>
      <c r="IQM311" s="18"/>
      <c r="IQN311" s="18"/>
      <c r="IQO311" s="18"/>
      <c r="IQP311" s="18"/>
      <c r="IQQ311" s="18"/>
      <c r="IQR311" s="18"/>
      <c r="IQS311" s="18"/>
      <c r="IQT311" s="18"/>
      <c r="IQU311" s="18"/>
      <c r="IQV311" s="18"/>
      <c r="IQW311" s="18"/>
      <c r="IQX311" s="18"/>
      <c r="IQY311" s="18"/>
      <c r="IQZ311" s="18"/>
      <c r="IRA311" s="18"/>
      <c r="IRB311" s="18"/>
      <c r="IRC311" s="18"/>
      <c r="IRD311" s="18"/>
      <c r="IRE311" s="18"/>
      <c r="IRF311" s="18"/>
      <c r="IRG311" s="18"/>
      <c r="IRH311" s="18"/>
      <c r="IRI311" s="18"/>
      <c r="IRJ311" s="18"/>
      <c r="IRK311" s="18"/>
      <c r="IRL311" s="18"/>
      <c r="IRM311" s="18"/>
      <c r="IRN311" s="18"/>
      <c r="IRO311" s="18"/>
      <c r="IRP311" s="18"/>
      <c r="IRQ311" s="18"/>
      <c r="IRR311" s="18"/>
      <c r="IRS311" s="18"/>
      <c r="IRT311" s="18"/>
      <c r="IRU311" s="18"/>
      <c r="IRV311" s="18"/>
      <c r="IRW311" s="18"/>
      <c r="IRX311" s="18"/>
      <c r="IRY311" s="18"/>
      <c r="IRZ311" s="18"/>
      <c r="ISA311" s="18"/>
      <c r="ISB311" s="18"/>
      <c r="ISC311" s="18"/>
      <c r="ISD311" s="18"/>
      <c r="ISE311" s="18"/>
      <c r="ISF311" s="18"/>
      <c r="ISG311" s="18"/>
      <c r="ISH311" s="18"/>
      <c r="ISI311" s="18"/>
      <c r="ISJ311" s="18"/>
      <c r="ISK311" s="18"/>
      <c r="ISL311" s="18"/>
      <c r="ISM311" s="18"/>
      <c r="ISN311" s="18"/>
      <c r="ISO311" s="18"/>
      <c r="ISP311" s="18"/>
      <c r="ISQ311" s="18"/>
      <c r="ISR311" s="18"/>
      <c r="ISS311" s="18"/>
      <c r="IST311" s="18"/>
      <c r="ISU311" s="18"/>
      <c r="ISV311" s="18"/>
      <c r="ISW311" s="18"/>
      <c r="ISX311" s="18"/>
      <c r="ISY311" s="18"/>
      <c r="ISZ311" s="18"/>
      <c r="ITA311" s="18"/>
      <c r="ITB311" s="18"/>
      <c r="ITC311" s="18"/>
      <c r="ITD311" s="18"/>
      <c r="ITE311" s="18"/>
      <c r="ITF311" s="18"/>
      <c r="ITG311" s="18"/>
      <c r="ITH311" s="18"/>
      <c r="ITI311" s="18"/>
      <c r="ITJ311" s="18"/>
      <c r="ITK311" s="18"/>
      <c r="ITL311" s="18"/>
      <c r="ITM311" s="18"/>
      <c r="ITN311" s="18"/>
      <c r="ITO311" s="18"/>
      <c r="ITP311" s="18"/>
      <c r="ITQ311" s="18"/>
      <c r="ITR311" s="18"/>
      <c r="ITS311" s="18"/>
      <c r="ITT311" s="18"/>
      <c r="ITU311" s="18"/>
      <c r="ITV311" s="18"/>
      <c r="ITW311" s="18"/>
      <c r="ITX311" s="18"/>
      <c r="ITY311" s="18"/>
      <c r="ITZ311" s="18"/>
      <c r="IUA311" s="18"/>
      <c r="IUB311" s="18"/>
      <c r="IUC311" s="18"/>
      <c r="IUD311" s="18"/>
      <c r="IUE311" s="18"/>
      <c r="IUF311" s="18"/>
      <c r="IUG311" s="18"/>
      <c r="IUH311" s="18"/>
      <c r="IUI311" s="18"/>
      <c r="IUJ311" s="18"/>
      <c r="IUK311" s="18"/>
      <c r="IUL311" s="18"/>
      <c r="IUM311" s="18"/>
      <c r="IUN311" s="18"/>
      <c r="IUO311" s="18"/>
      <c r="IUP311" s="18"/>
      <c r="IUQ311" s="18"/>
      <c r="IUR311" s="18"/>
      <c r="IUS311" s="18"/>
      <c r="IUT311" s="18"/>
      <c r="IUU311" s="18"/>
      <c r="IUV311" s="18"/>
      <c r="IUW311" s="18"/>
      <c r="IUX311" s="18"/>
      <c r="IUY311" s="18"/>
      <c r="IUZ311" s="18"/>
      <c r="IVA311" s="18"/>
      <c r="IVB311" s="18"/>
      <c r="IVC311" s="18"/>
      <c r="IVD311" s="18"/>
      <c r="IVE311" s="18"/>
      <c r="IVF311" s="18"/>
      <c r="IVG311" s="18"/>
      <c r="IVH311" s="18"/>
      <c r="IVI311" s="18"/>
      <c r="IVJ311" s="18"/>
      <c r="IVK311" s="18"/>
      <c r="IVL311" s="18"/>
      <c r="IVM311" s="18"/>
      <c r="IVN311" s="18"/>
      <c r="IVO311" s="18"/>
      <c r="IVP311" s="18"/>
      <c r="IVQ311" s="18"/>
      <c r="IVR311" s="18"/>
      <c r="IVS311" s="18"/>
      <c r="IVT311" s="18"/>
      <c r="IVU311" s="18"/>
      <c r="IVV311" s="18"/>
      <c r="IVW311" s="18"/>
      <c r="IVX311" s="18"/>
      <c r="IVY311" s="18"/>
      <c r="IVZ311" s="18"/>
      <c r="IWA311" s="18"/>
      <c r="IWB311" s="18"/>
      <c r="IWC311" s="18"/>
      <c r="IWD311" s="18"/>
      <c r="IWE311" s="18"/>
      <c r="IWF311" s="18"/>
      <c r="IWG311" s="18"/>
      <c r="IWH311" s="18"/>
      <c r="IWI311" s="18"/>
      <c r="IWJ311" s="18"/>
      <c r="IWK311" s="18"/>
      <c r="IWL311" s="18"/>
      <c r="IWM311" s="18"/>
      <c r="IWN311" s="18"/>
      <c r="IWO311" s="18"/>
      <c r="IWP311" s="18"/>
      <c r="IWQ311" s="18"/>
      <c r="IWR311" s="18"/>
      <c r="IWS311" s="18"/>
      <c r="IWT311" s="18"/>
      <c r="IWU311" s="18"/>
      <c r="IWV311" s="18"/>
      <c r="IWW311" s="18"/>
      <c r="IWX311" s="18"/>
      <c r="IWY311" s="18"/>
      <c r="IWZ311" s="18"/>
      <c r="IXA311" s="18"/>
      <c r="IXB311" s="18"/>
      <c r="IXC311" s="18"/>
      <c r="IXD311" s="18"/>
      <c r="IXE311" s="18"/>
      <c r="IXF311" s="18"/>
      <c r="IXG311" s="18"/>
      <c r="IXH311" s="18"/>
      <c r="IXI311" s="18"/>
      <c r="IXJ311" s="18"/>
      <c r="IXK311" s="18"/>
      <c r="IXL311" s="18"/>
      <c r="IXM311" s="18"/>
      <c r="IXN311" s="18"/>
      <c r="IXO311" s="18"/>
      <c r="IXP311" s="18"/>
      <c r="IXQ311" s="18"/>
      <c r="IXR311" s="18"/>
      <c r="IXS311" s="18"/>
      <c r="IXT311" s="18"/>
      <c r="IXU311" s="18"/>
      <c r="IXV311" s="18"/>
      <c r="IXW311" s="18"/>
      <c r="IXX311" s="18"/>
      <c r="IXY311" s="18"/>
      <c r="IXZ311" s="18"/>
      <c r="IYA311" s="18"/>
      <c r="IYB311" s="18"/>
      <c r="IYC311" s="18"/>
      <c r="IYD311" s="18"/>
      <c r="IYE311" s="18"/>
      <c r="IYF311" s="18"/>
      <c r="IYG311" s="18"/>
      <c r="IYH311" s="18"/>
      <c r="IYI311" s="18"/>
      <c r="IYJ311" s="18"/>
      <c r="IYK311" s="18"/>
      <c r="IYL311" s="18"/>
      <c r="IYM311" s="18"/>
      <c r="IYN311" s="18"/>
      <c r="IYO311" s="18"/>
      <c r="IYP311" s="18"/>
      <c r="IYQ311" s="18"/>
      <c r="IYR311" s="18"/>
      <c r="IYS311" s="18"/>
      <c r="IYT311" s="18"/>
      <c r="IYU311" s="18"/>
      <c r="IYV311" s="18"/>
      <c r="IYW311" s="18"/>
      <c r="IYX311" s="18"/>
      <c r="IYY311" s="18"/>
      <c r="IYZ311" s="18"/>
      <c r="IZA311" s="18"/>
      <c r="IZB311" s="18"/>
      <c r="IZC311" s="18"/>
      <c r="IZD311" s="18"/>
      <c r="IZE311" s="18"/>
      <c r="IZF311" s="18"/>
      <c r="IZG311" s="18"/>
      <c r="IZH311" s="18"/>
      <c r="IZI311" s="18"/>
      <c r="IZJ311" s="18"/>
      <c r="IZK311" s="18"/>
      <c r="IZL311" s="18"/>
      <c r="IZM311" s="18"/>
      <c r="IZN311" s="18"/>
      <c r="IZO311" s="18"/>
      <c r="IZP311" s="18"/>
      <c r="IZQ311" s="18"/>
      <c r="IZR311" s="18"/>
      <c r="IZS311" s="18"/>
      <c r="IZT311" s="18"/>
      <c r="IZU311" s="18"/>
      <c r="IZV311" s="18"/>
      <c r="IZW311" s="18"/>
      <c r="IZX311" s="18"/>
      <c r="IZY311" s="18"/>
      <c r="IZZ311" s="18"/>
      <c r="JAA311" s="18"/>
      <c r="JAB311" s="18"/>
      <c r="JAC311" s="18"/>
      <c r="JAD311" s="18"/>
      <c r="JAE311" s="18"/>
      <c r="JAF311" s="18"/>
      <c r="JAG311" s="18"/>
      <c r="JAH311" s="18"/>
      <c r="JAI311" s="18"/>
      <c r="JAJ311" s="18"/>
      <c r="JAK311" s="18"/>
      <c r="JAL311" s="18"/>
      <c r="JAM311" s="18"/>
      <c r="JAN311" s="18"/>
      <c r="JAO311" s="18"/>
      <c r="JAP311" s="18"/>
      <c r="JAQ311" s="18"/>
      <c r="JAR311" s="18"/>
      <c r="JAS311" s="18"/>
      <c r="JAT311" s="18"/>
      <c r="JAU311" s="18"/>
      <c r="JAV311" s="18"/>
      <c r="JAW311" s="18"/>
      <c r="JAX311" s="18"/>
      <c r="JAY311" s="18"/>
      <c r="JAZ311" s="18"/>
      <c r="JBA311" s="18"/>
      <c r="JBB311" s="18"/>
      <c r="JBC311" s="18"/>
      <c r="JBD311" s="18"/>
      <c r="JBE311" s="18"/>
      <c r="JBF311" s="18"/>
      <c r="JBG311" s="18"/>
      <c r="JBH311" s="18"/>
      <c r="JBI311" s="18"/>
      <c r="JBJ311" s="18"/>
      <c r="JBK311" s="18"/>
      <c r="JBL311" s="18"/>
      <c r="JBM311" s="18"/>
      <c r="JBN311" s="18"/>
      <c r="JBO311" s="18"/>
      <c r="JBP311" s="18"/>
      <c r="JBQ311" s="18"/>
      <c r="JBR311" s="18"/>
      <c r="JBS311" s="18"/>
      <c r="JBT311" s="18"/>
      <c r="JBU311" s="18"/>
      <c r="JBV311" s="18"/>
      <c r="JBW311" s="18"/>
      <c r="JBX311" s="18"/>
      <c r="JBY311" s="18"/>
      <c r="JBZ311" s="18"/>
      <c r="JCA311" s="18"/>
      <c r="JCB311" s="18"/>
      <c r="JCC311" s="18"/>
      <c r="JCD311" s="18"/>
      <c r="JCE311" s="18"/>
      <c r="JCF311" s="18"/>
      <c r="JCG311" s="18"/>
      <c r="JCH311" s="18"/>
      <c r="JCI311" s="18"/>
      <c r="JCJ311" s="18"/>
      <c r="JCK311" s="18"/>
      <c r="JCL311" s="18"/>
      <c r="JCM311" s="18"/>
      <c r="JCN311" s="18"/>
      <c r="JCO311" s="18"/>
      <c r="JCP311" s="18"/>
      <c r="JCQ311" s="18"/>
      <c r="JCR311" s="18"/>
      <c r="JCS311" s="18"/>
      <c r="JCT311" s="18"/>
      <c r="JCU311" s="18"/>
      <c r="JCV311" s="18"/>
      <c r="JCW311" s="18"/>
      <c r="JCX311" s="18"/>
      <c r="JCY311" s="18"/>
      <c r="JCZ311" s="18"/>
      <c r="JDA311" s="18"/>
      <c r="JDB311" s="18"/>
      <c r="JDC311" s="18"/>
      <c r="JDD311" s="18"/>
      <c r="JDE311" s="18"/>
      <c r="JDF311" s="18"/>
      <c r="JDG311" s="18"/>
      <c r="JDH311" s="18"/>
      <c r="JDI311" s="18"/>
      <c r="JDJ311" s="18"/>
      <c r="JDK311" s="18"/>
      <c r="JDL311" s="18"/>
      <c r="JDM311" s="18"/>
      <c r="JDN311" s="18"/>
      <c r="JDO311" s="18"/>
      <c r="JDP311" s="18"/>
      <c r="JDQ311" s="18"/>
      <c r="JDR311" s="18"/>
      <c r="JDS311" s="18"/>
      <c r="JDT311" s="18"/>
      <c r="JDU311" s="18"/>
      <c r="JDV311" s="18"/>
      <c r="JDW311" s="18"/>
      <c r="JDX311" s="18"/>
      <c r="JDY311" s="18"/>
      <c r="JDZ311" s="18"/>
      <c r="JEA311" s="18"/>
      <c r="JEB311" s="18"/>
      <c r="JEC311" s="18"/>
      <c r="JED311" s="18"/>
      <c r="JEE311" s="18"/>
      <c r="JEF311" s="18"/>
      <c r="JEG311" s="18"/>
      <c r="JEH311" s="18"/>
      <c r="JEI311" s="18"/>
      <c r="JEJ311" s="18"/>
      <c r="JEK311" s="18"/>
      <c r="JEL311" s="18"/>
      <c r="JEM311" s="18"/>
      <c r="JEN311" s="18"/>
      <c r="JEO311" s="18"/>
      <c r="JEP311" s="18"/>
      <c r="JEQ311" s="18"/>
      <c r="JER311" s="18"/>
      <c r="JES311" s="18"/>
      <c r="JET311" s="18"/>
      <c r="JEU311" s="18"/>
      <c r="JEV311" s="18"/>
      <c r="JEW311" s="18"/>
      <c r="JEX311" s="18"/>
      <c r="JEY311" s="18"/>
      <c r="JEZ311" s="18"/>
      <c r="JFA311" s="18"/>
      <c r="JFB311" s="18"/>
      <c r="JFC311" s="18"/>
      <c r="JFD311" s="18"/>
      <c r="JFE311" s="18"/>
      <c r="JFF311" s="18"/>
      <c r="JFG311" s="18"/>
      <c r="JFH311" s="18"/>
      <c r="JFI311" s="18"/>
      <c r="JFJ311" s="18"/>
      <c r="JFK311" s="18"/>
      <c r="JFL311" s="18"/>
      <c r="JFM311" s="18"/>
      <c r="JFN311" s="18"/>
      <c r="JFO311" s="18"/>
      <c r="JFP311" s="18"/>
      <c r="JFQ311" s="18"/>
      <c r="JFR311" s="18"/>
      <c r="JFS311" s="18"/>
      <c r="JFT311" s="18"/>
      <c r="JFU311" s="18"/>
      <c r="JFV311" s="18"/>
      <c r="JFW311" s="18"/>
      <c r="JFX311" s="18"/>
      <c r="JFY311" s="18"/>
      <c r="JFZ311" s="18"/>
      <c r="JGA311" s="18"/>
      <c r="JGB311" s="18"/>
      <c r="JGC311" s="18"/>
      <c r="JGD311" s="18"/>
      <c r="JGE311" s="18"/>
      <c r="JGF311" s="18"/>
      <c r="JGG311" s="18"/>
      <c r="JGH311" s="18"/>
      <c r="JGI311" s="18"/>
      <c r="JGJ311" s="18"/>
      <c r="JGK311" s="18"/>
      <c r="JGL311" s="18"/>
      <c r="JGM311" s="18"/>
      <c r="JGN311" s="18"/>
      <c r="JGO311" s="18"/>
      <c r="JGP311" s="18"/>
      <c r="JGQ311" s="18"/>
      <c r="JGR311" s="18"/>
      <c r="JGS311" s="18"/>
      <c r="JGT311" s="18"/>
      <c r="JGU311" s="18"/>
      <c r="JGV311" s="18"/>
      <c r="JGW311" s="18"/>
      <c r="JGX311" s="18"/>
      <c r="JGY311" s="18"/>
      <c r="JGZ311" s="18"/>
      <c r="JHA311" s="18"/>
      <c r="JHB311" s="18"/>
      <c r="JHC311" s="18"/>
      <c r="JHD311" s="18"/>
      <c r="JHE311" s="18"/>
      <c r="JHF311" s="18"/>
      <c r="JHG311" s="18"/>
      <c r="JHH311" s="18"/>
      <c r="JHI311" s="18"/>
      <c r="JHJ311" s="18"/>
      <c r="JHK311" s="18"/>
      <c r="JHL311" s="18"/>
      <c r="JHM311" s="18"/>
      <c r="JHN311" s="18"/>
      <c r="JHO311" s="18"/>
      <c r="JHP311" s="18"/>
      <c r="JHQ311" s="18"/>
      <c r="JHR311" s="18"/>
      <c r="JHS311" s="18"/>
      <c r="JHT311" s="18"/>
      <c r="JHU311" s="18"/>
      <c r="JHV311" s="18"/>
      <c r="JHW311" s="18"/>
      <c r="JHX311" s="18"/>
      <c r="JHY311" s="18"/>
      <c r="JHZ311" s="18"/>
      <c r="JIA311" s="18"/>
      <c r="JIB311" s="18"/>
      <c r="JIC311" s="18"/>
      <c r="JID311" s="18"/>
      <c r="JIE311" s="18"/>
      <c r="JIF311" s="18"/>
      <c r="JIG311" s="18"/>
      <c r="JIH311" s="18"/>
      <c r="JII311" s="18"/>
      <c r="JIJ311" s="18"/>
      <c r="JIK311" s="18"/>
      <c r="JIL311" s="18"/>
      <c r="JIM311" s="18"/>
      <c r="JIN311" s="18"/>
      <c r="JIO311" s="18"/>
      <c r="JIP311" s="18"/>
      <c r="JIQ311" s="18"/>
      <c r="JIR311" s="18"/>
      <c r="JIS311" s="18"/>
      <c r="JIT311" s="18"/>
      <c r="JIU311" s="18"/>
      <c r="JIV311" s="18"/>
      <c r="JIW311" s="18"/>
      <c r="JIX311" s="18"/>
      <c r="JIY311" s="18"/>
      <c r="JIZ311" s="18"/>
      <c r="JJA311" s="18"/>
      <c r="JJB311" s="18"/>
      <c r="JJC311" s="18"/>
      <c r="JJD311" s="18"/>
      <c r="JJE311" s="18"/>
      <c r="JJF311" s="18"/>
      <c r="JJG311" s="18"/>
      <c r="JJH311" s="18"/>
      <c r="JJI311" s="18"/>
      <c r="JJJ311" s="18"/>
      <c r="JJK311" s="18"/>
      <c r="JJL311" s="18"/>
      <c r="JJM311" s="18"/>
      <c r="JJN311" s="18"/>
      <c r="JJO311" s="18"/>
      <c r="JJP311" s="18"/>
      <c r="JJQ311" s="18"/>
      <c r="JJR311" s="18"/>
      <c r="JJS311" s="18"/>
      <c r="JJT311" s="18"/>
      <c r="JJU311" s="18"/>
      <c r="JJV311" s="18"/>
      <c r="JJW311" s="18"/>
      <c r="JJX311" s="18"/>
      <c r="JJY311" s="18"/>
      <c r="JJZ311" s="18"/>
      <c r="JKA311" s="18"/>
      <c r="JKB311" s="18"/>
      <c r="JKC311" s="18"/>
      <c r="JKD311" s="18"/>
      <c r="JKE311" s="18"/>
      <c r="JKF311" s="18"/>
      <c r="JKG311" s="18"/>
      <c r="JKH311" s="18"/>
      <c r="JKI311" s="18"/>
      <c r="JKJ311" s="18"/>
      <c r="JKK311" s="18"/>
      <c r="JKL311" s="18"/>
      <c r="JKM311" s="18"/>
      <c r="JKN311" s="18"/>
      <c r="JKO311" s="18"/>
      <c r="JKP311" s="18"/>
      <c r="JKQ311" s="18"/>
      <c r="JKR311" s="18"/>
      <c r="JKS311" s="18"/>
      <c r="JKT311" s="18"/>
      <c r="JKU311" s="18"/>
      <c r="JKV311" s="18"/>
      <c r="JKW311" s="18"/>
      <c r="JKX311" s="18"/>
      <c r="JKY311" s="18"/>
      <c r="JKZ311" s="18"/>
      <c r="JLA311" s="18"/>
      <c r="JLB311" s="18"/>
      <c r="JLC311" s="18"/>
      <c r="JLD311" s="18"/>
      <c r="JLE311" s="18"/>
      <c r="JLF311" s="18"/>
      <c r="JLG311" s="18"/>
      <c r="JLH311" s="18"/>
      <c r="JLI311" s="18"/>
      <c r="JLJ311" s="18"/>
      <c r="JLK311" s="18"/>
      <c r="JLL311" s="18"/>
      <c r="JLM311" s="18"/>
      <c r="JLN311" s="18"/>
      <c r="JLO311" s="18"/>
      <c r="JLP311" s="18"/>
      <c r="JLQ311" s="18"/>
      <c r="JLR311" s="18"/>
      <c r="JLS311" s="18"/>
      <c r="JLT311" s="18"/>
      <c r="JLU311" s="18"/>
      <c r="JLV311" s="18"/>
      <c r="JLW311" s="18"/>
      <c r="JLX311" s="18"/>
      <c r="JLY311" s="18"/>
      <c r="JLZ311" s="18"/>
      <c r="JMA311" s="18"/>
      <c r="JMB311" s="18"/>
      <c r="JMC311" s="18"/>
      <c r="JMD311" s="18"/>
      <c r="JME311" s="18"/>
      <c r="JMF311" s="18"/>
      <c r="JMG311" s="18"/>
      <c r="JMH311" s="18"/>
      <c r="JMI311" s="18"/>
      <c r="JMJ311" s="18"/>
      <c r="JMK311" s="18"/>
      <c r="JML311" s="18"/>
      <c r="JMM311" s="18"/>
      <c r="JMN311" s="18"/>
      <c r="JMO311" s="18"/>
      <c r="JMP311" s="18"/>
      <c r="JMQ311" s="18"/>
      <c r="JMR311" s="18"/>
      <c r="JMS311" s="18"/>
      <c r="JMT311" s="18"/>
      <c r="JMU311" s="18"/>
      <c r="JMV311" s="18"/>
      <c r="JMW311" s="18"/>
      <c r="JMX311" s="18"/>
      <c r="JMY311" s="18"/>
      <c r="JMZ311" s="18"/>
      <c r="JNA311" s="18"/>
      <c r="JNB311" s="18"/>
      <c r="JNC311" s="18"/>
      <c r="JND311" s="18"/>
      <c r="JNE311" s="18"/>
      <c r="JNF311" s="18"/>
      <c r="JNG311" s="18"/>
      <c r="JNH311" s="18"/>
      <c r="JNI311" s="18"/>
      <c r="JNJ311" s="18"/>
      <c r="JNK311" s="18"/>
      <c r="JNL311" s="18"/>
      <c r="JNM311" s="18"/>
      <c r="JNN311" s="18"/>
      <c r="JNO311" s="18"/>
      <c r="JNP311" s="18"/>
      <c r="JNQ311" s="18"/>
      <c r="JNR311" s="18"/>
      <c r="JNS311" s="18"/>
      <c r="JNT311" s="18"/>
      <c r="JNU311" s="18"/>
      <c r="JNV311" s="18"/>
      <c r="JNW311" s="18"/>
      <c r="JNX311" s="18"/>
      <c r="JNY311" s="18"/>
      <c r="JNZ311" s="18"/>
      <c r="JOA311" s="18"/>
      <c r="JOB311" s="18"/>
      <c r="JOC311" s="18"/>
      <c r="JOD311" s="18"/>
      <c r="JOE311" s="18"/>
      <c r="JOF311" s="18"/>
      <c r="JOG311" s="18"/>
      <c r="JOH311" s="18"/>
      <c r="JOI311" s="18"/>
      <c r="JOJ311" s="18"/>
      <c r="JOK311" s="18"/>
      <c r="JOL311" s="18"/>
      <c r="JOM311" s="18"/>
      <c r="JON311" s="18"/>
      <c r="JOO311" s="18"/>
      <c r="JOP311" s="18"/>
      <c r="JOQ311" s="18"/>
      <c r="JOR311" s="18"/>
      <c r="JOS311" s="18"/>
      <c r="JOT311" s="18"/>
      <c r="JOU311" s="18"/>
      <c r="JOV311" s="18"/>
      <c r="JOW311" s="18"/>
      <c r="JOX311" s="18"/>
      <c r="JOY311" s="18"/>
      <c r="JOZ311" s="18"/>
      <c r="JPA311" s="18"/>
      <c r="JPB311" s="18"/>
      <c r="JPC311" s="18"/>
      <c r="JPD311" s="18"/>
      <c r="JPE311" s="18"/>
      <c r="JPF311" s="18"/>
      <c r="JPG311" s="18"/>
      <c r="JPH311" s="18"/>
      <c r="JPI311" s="18"/>
      <c r="JPJ311" s="18"/>
      <c r="JPK311" s="18"/>
      <c r="JPL311" s="18"/>
      <c r="JPM311" s="18"/>
      <c r="JPN311" s="18"/>
      <c r="JPO311" s="18"/>
      <c r="JPP311" s="18"/>
      <c r="JPQ311" s="18"/>
      <c r="JPR311" s="18"/>
      <c r="JPS311" s="18"/>
      <c r="JPT311" s="18"/>
      <c r="JPU311" s="18"/>
      <c r="JPV311" s="18"/>
      <c r="JPW311" s="18"/>
      <c r="JPX311" s="18"/>
      <c r="JPY311" s="18"/>
      <c r="JPZ311" s="18"/>
      <c r="JQA311" s="18"/>
      <c r="JQB311" s="18"/>
      <c r="JQC311" s="18"/>
      <c r="JQD311" s="18"/>
      <c r="JQE311" s="18"/>
      <c r="JQF311" s="18"/>
      <c r="JQG311" s="18"/>
      <c r="JQH311" s="18"/>
      <c r="JQI311" s="18"/>
      <c r="JQJ311" s="18"/>
      <c r="JQK311" s="18"/>
      <c r="JQL311" s="18"/>
      <c r="JQM311" s="18"/>
      <c r="JQN311" s="18"/>
      <c r="JQO311" s="18"/>
      <c r="JQP311" s="18"/>
      <c r="JQQ311" s="18"/>
      <c r="JQR311" s="18"/>
      <c r="JQS311" s="18"/>
      <c r="JQT311" s="18"/>
      <c r="JQU311" s="18"/>
      <c r="JQV311" s="18"/>
      <c r="JQW311" s="18"/>
      <c r="JQX311" s="18"/>
      <c r="JQY311" s="18"/>
      <c r="JQZ311" s="18"/>
      <c r="JRA311" s="18"/>
      <c r="JRB311" s="18"/>
      <c r="JRC311" s="18"/>
      <c r="JRD311" s="18"/>
      <c r="JRE311" s="18"/>
      <c r="JRF311" s="18"/>
      <c r="JRG311" s="18"/>
      <c r="JRH311" s="18"/>
      <c r="JRI311" s="18"/>
      <c r="JRJ311" s="18"/>
      <c r="JRK311" s="18"/>
      <c r="JRL311" s="18"/>
      <c r="JRM311" s="18"/>
      <c r="JRN311" s="18"/>
      <c r="JRO311" s="18"/>
      <c r="JRP311" s="18"/>
      <c r="JRQ311" s="18"/>
      <c r="JRR311" s="18"/>
      <c r="JRS311" s="18"/>
      <c r="JRT311" s="18"/>
      <c r="JRU311" s="18"/>
      <c r="JRV311" s="18"/>
      <c r="JRW311" s="18"/>
      <c r="JRX311" s="18"/>
      <c r="JRY311" s="18"/>
      <c r="JRZ311" s="18"/>
      <c r="JSA311" s="18"/>
      <c r="JSB311" s="18"/>
      <c r="JSC311" s="18"/>
      <c r="JSD311" s="18"/>
      <c r="JSE311" s="18"/>
      <c r="JSF311" s="18"/>
      <c r="JSG311" s="18"/>
      <c r="JSH311" s="18"/>
      <c r="JSI311" s="18"/>
      <c r="JSJ311" s="18"/>
      <c r="JSK311" s="18"/>
      <c r="JSL311" s="18"/>
      <c r="JSM311" s="18"/>
      <c r="JSN311" s="18"/>
      <c r="JSO311" s="18"/>
      <c r="JSP311" s="18"/>
      <c r="JSQ311" s="18"/>
      <c r="JSR311" s="18"/>
      <c r="JSS311" s="18"/>
      <c r="JST311" s="18"/>
      <c r="JSU311" s="18"/>
      <c r="JSV311" s="18"/>
      <c r="JSW311" s="18"/>
      <c r="JSX311" s="18"/>
      <c r="JSY311" s="18"/>
      <c r="JSZ311" s="18"/>
      <c r="JTA311" s="18"/>
      <c r="JTB311" s="18"/>
      <c r="JTC311" s="18"/>
      <c r="JTD311" s="18"/>
      <c r="JTE311" s="18"/>
      <c r="JTF311" s="18"/>
      <c r="JTG311" s="18"/>
      <c r="JTH311" s="18"/>
      <c r="JTI311" s="18"/>
      <c r="JTJ311" s="18"/>
      <c r="JTK311" s="18"/>
      <c r="JTL311" s="18"/>
      <c r="JTM311" s="18"/>
      <c r="JTN311" s="18"/>
      <c r="JTO311" s="18"/>
      <c r="JTP311" s="18"/>
      <c r="JTQ311" s="18"/>
      <c r="JTR311" s="18"/>
      <c r="JTS311" s="18"/>
      <c r="JTT311" s="18"/>
      <c r="JTU311" s="18"/>
      <c r="JTV311" s="18"/>
      <c r="JTW311" s="18"/>
      <c r="JTX311" s="18"/>
      <c r="JTY311" s="18"/>
      <c r="JTZ311" s="18"/>
      <c r="JUA311" s="18"/>
      <c r="JUB311" s="18"/>
      <c r="JUC311" s="18"/>
      <c r="JUD311" s="18"/>
      <c r="JUE311" s="18"/>
      <c r="JUF311" s="18"/>
      <c r="JUG311" s="18"/>
      <c r="JUH311" s="18"/>
      <c r="JUI311" s="18"/>
      <c r="JUJ311" s="18"/>
      <c r="JUK311" s="18"/>
      <c r="JUL311" s="18"/>
      <c r="JUM311" s="18"/>
      <c r="JUN311" s="18"/>
      <c r="JUO311" s="18"/>
      <c r="JUP311" s="18"/>
      <c r="JUQ311" s="18"/>
      <c r="JUR311" s="18"/>
      <c r="JUS311" s="18"/>
      <c r="JUT311" s="18"/>
      <c r="JUU311" s="18"/>
      <c r="JUV311" s="18"/>
      <c r="JUW311" s="18"/>
      <c r="JUX311" s="18"/>
      <c r="JUY311" s="18"/>
      <c r="JUZ311" s="18"/>
      <c r="JVA311" s="18"/>
      <c r="JVB311" s="18"/>
      <c r="JVC311" s="18"/>
      <c r="JVD311" s="18"/>
      <c r="JVE311" s="18"/>
      <c r="JVF311" s="18"/>
      <c r="JVG311" s="18"/>
      <c r="JVH311" s="18"/>
      <c r="JVI311" s="18"/>
      <c r="JVJ311" s="18"/>
      <c r="JVK311" s="18"/>
      <c r="JVL311" s="18"/>
      <c r="JVM311" s="18"/>
      <c r="JVN311" s="18"/>
      <c r="JVO311" s="18"/>
      <c r="JVP311" s="18"/>
      <c r="JVQ311" s="18"/>
      <c r="JVR311" s="18"/>
      <c r="JVS311" s="18"/>
      <c r="JVT311" s="18"/>
      <c r="JVU311" s="18"/>
      <c r="JVV311" s="18"/>
      <c r="JVW311" s="18"/>
      <c r="JVX311" s="18"/>
      <c r="JVY311" s="18"/>
      <c r="JVZ311" s="18"/>
      <c r="JWA311" s="18"/>
      <c r="JWB311" s="18"/>
      <c r="JWC311" s="18"/>
      <c r="JWD311" s="18"/>
      <c r="JWE311" s="18"/>
      <c r="JWF311" s="18"/>
      <c r="JWG311" s="18"/>
      <c r="JWH311" s="18"/>
      <c r="JWI311" s="18"/>
      <c r="JWJ311" s="18"/>
      <c r="JWK311" s="18"/>
      <c r="JWL311" s="18"/>
      <c r="JWM311" s="18"/>
      <c r="JWN311" s="18"/>
      <c r="JWO311" s="18"/>
      <c r="JWP311" s="18"/>
      <c r="JWQ311" s="18"/>
      <c r="JWR311" s="18"/>
      <c r="JWS311" s="18"/>
      <c r="JWT311" s="18"/>
      <c r="JWU311" s="18"/>
      <c r="JWV311" s="18"/>
      <c r="JWW311" s="18"/>
      <c r="JWX311" s="18"/>
      <c r="JWY311" s="18"/>
      <c r="JWZ311" s="18"/>
      <c r="JXA311" s="18"/>
      <c r="JXB311" s="18"/>
      <c r="JXC311" s="18"/>
      <c r="JXD311" s="18"/>
      <c r="JXE311" s="18"/>
      <c r="JXF311" s="18"/>
      <c r="JXG311" s="18"/>
      <c r="JXH311" s="18"/>
      <c r="JXI311" s="18"/>
      <c r="JXJ311" s="18"/>
      <c r="JXK311" s="18"/>
      <c r="JXL311" s="18"/>
      <c r="JXM311" s="18"/>
      <c r="JXN311" s="18"/>
      <c r="JXO311" s="18"/>
      <c r="JXP311" s="18"/>
      <c r="JXQ311" s="18"/>
      <c r="JXR311" s="18"/>
      <c r="JXS311" s="18"/>
      <c r="JXT311" s="18"/>
      <c r="JXU311" s="18"/>
      <c r="JXV311" s="18"/>
      <c r="JXW311" s="18"/>
      <c r="JXX311" s="18"/>
      <c r="JXY311" s="18"/>
      <c r="JXZ311" s="18"/>
      <c r="JYA311" s="18"/>
      <c r="JYB311" s="18"/>
      <c r="JYC311" s="18"/>
      <c r="JYD311" s="18"/>
      <c r="JYE311" s="18"/>
      <c r="JYF311" s="18"/>
      <c r="JYG311" s="18"/>
      <c r="JYH311" s="18"/>
      <c r="JYI311" s="18"/>
      <c r="JYJ311" s="18"/>
      <c r="JYK311" s="18"/>
      <c r="JYL311" s="18"/>
      <c r="JYM311" s="18"/>
      <c r="JYN311" s="18"/>
      <c r="JYO311" s="18"/>
      <c r="JYP311" s="18"/>
      <c r="JYQ311" s="18"/>
      <c r="JYR311" s="18"/>
      <c r="JYS311" s="18"/>
      <c r="JYT311" s="18"/>
      <c r="JYU311" s="18"/>
      <c r="JYV311" s="18"/>
      <c r="JYW311" s="18"/>
      <c r="JYX311" s="18"/>
      <c r="JYY311" s="18"/>
      <c r="JYZ311" s="18"/>
      <c r="JZA311" s="18"/>
      <c r="JZB311" s="18"/>
      <c r="JZC311" s="18"/>
      <c r="JZD311" s="18"/>
      <c r="JZE311" s="18"/>
      <c r="JZF311" s="18"/>
      <c r="JZG311" s="18"/>
      <c r="JZH311" s="18"/>
      <c r="JZI311" s="18"/>
      <c r="JZJ311" s="18"/>
      <c r="JZK311" s="18"/>
      <c r="JZL311" s="18"/>
      <c r="JZM311" s="18"/>
      <c r="JZN311" s="18"/>
      <c r="JZO311" s="18"/>
      <c r="JZP311" s="18"/>
      <c r="JZQ311" s="18"/>
      <c r="JZR311" s="18"/>
      <c r="JZS311" s="18"/>
      <c r="JZT311" s="18"/>
      <c r="JZU311" s="18"/>
      <c r="JZV311" s="18"/>
      <c r="JZW311" s="18"/>
      <c r="JZX311" s="18"/>
      <c r="JZY311" s="18"/>
      <c r="JZZ311" s="18"/>
      <c r="KAA311" s="18"/>
      <c r="KAB311" s="18"/>
      <c r="KAC311" s="18"/>
      <c r="KAD311" s="18"/>
      <c r="KAE311" s="18"/>
      <c r="KAF311" s="18"/>
      <c r="KAG311" s="18"/>
      <c r="KAH311" s="18"/>
      <c r="KAI311" s="18"/>
      <c r="KAJ311" s="18"/>
      <c r="KAK311" s="18"/>
      <c r="KAL311" s="18"/>
      <c r="KAM311" s="18"/>
      <c r="KAN311" s="18"/>
      <c r="KAO311" s="18"/>
      <c r="KAP311" s="18"/>
      <c r="KAQ311" s="18"/>
      <c r="KAR311" s="18"/>
      <c r="KAS311" s="18"/>
      <c r="KAT311" s="18"/>
      <c r="KAU311" s="18"/>
      <c r="KAV311" s="18"/>
      <c r="KAW311" s="18"/>
      <c r="KAX311" s="18"/>
      <c r="KAY311" s="18"/>
      <c r="KAZ311" s="18"/>
      <c r="KBA311" s="18"/>
      <c r="KBB311" s="18"/>
      <c r="KBC311" s="18"/>
      <c r="KBD311" s="18"/>
      <c r="KBE311" s="18"/>
      <c r="KBF311" s="18"/>
      <c r="KBG311" s="18"/>
      <c r="KBH311" s="18"/>
      <c r="KBI311" s="18"/>
      <c r="KBJ311" s="18"/>
      <c r="KBK311" s="18"/>
      <c r="KBL311" s="18"/>
      <c r="KBM311" s="18"/>
      <c r="KBN311" s="18"/>
      <c r="KBO311" s="18"/>
      <c r="KBP311" s="18"/>
      <c r="KBQ311" s="18"/>
      <c r="KBR311" s="18"/>
      <c r="KBS311" s="18"/>
      <c r="KBT311" s="18"/>
      <c r="KBU311" s="18"/>
      <c r="KBV311" s="18"/>
      <c r="KBW311" s="18"/>
      <c r="KBX311" s="18"/>
      <c r="KBY311" s="18"/>
      <c r="KBZ311" s="18"/>
      <c r="KCA311" s="18"/>
      <c r="KCB311" s="18"/>
      <c r="KCC311" s="18"/>
      <c r="KCD311" s="18"/>
      <c r="KCE311" s="18"/>
      <c r="KCF311" s="18"/>
      <c r="KCG311" s="18"/>
      <c r="KCH311" s="18"/>
      <c r="KCI311" s="18"/>
      <c r="KCJ311" s="18"/>
      <c r="KCK311" s="18"/>
      <c r="KCL311" s="18"/>
      <c r="KCM311" s="18"/>
      <c r="KCN311" s="18"/>
      <c r="KCO311" s="18"/>
      <c r="KCP311" s="18"/>
      <c r="KCQ311" s="18"/>
      <c r="KCR311" s="18"/>
      <c r="KCS311" s="18"/>
      <c r="KCT311" s="18"/>
      <c r="KCU311" s="18"/>
      <c r="KCV311" s="18"/>
      <c r="KCW311" s="18"/>
      <c r="KCX311" s="18"/>
      <c r="KCY311" s="18"/>
      <c r="KCZ311" s="18"/>
      <c r="KDA311" s="18"/>
      <c r="KDB311" s="18"/>
      <c r="KDC311" s="18"/>
      <c r="KDD311" s="18"/>
      <c r="KDE311" s="18"/>
      <c r="KDF311" s="18"/>
      <c r="KDG311" s="18"/>
      <c r="KDH311" s="18"/>
      <c r="KDI311" s="18"/>
      <c r="KDJ311" s="18"/>
      <c r="KDK311" s="18"/>
      <c r="KDL311" s="18"/>
      <c r="KDM311" s="18"/>
      <c r="KDN311" s="18"/>
      <c r="KDO311" s="18"/>
      <c r="KDP311" s="18"/>
      <c r="KDQ311" s="18"/>
      <c r="KDR311" s="18"/>
      <c r="KDS311" s="18"/>
      <c r="KDT311" s="18"/>
      <c r="KDU311" s="18"/>
      <c r="KDV311" s="18"/>
      <c r="KDW311" s="18"/>
      <c r="KDX311" s="18"/>
      <c r="KDY311" s="18"/>
      <c r="KDZ311" s="18"/>
      <c r="KEA311" s="18"/>
      <c r="KEB311" s="18"/>
      <c r="KEC311" s="18"/>
      <c r="KED311" s="18"/>
      <c r="KEE311" s="18"/>
      <c r="KEF311" s="18"/>
      <c r="KEG311" s="18"/>
      <c r="KEH311" s="18"/>
      <c r="KEI311" s="18"/>
      <c r="KEJ311" s="18"/>
      <c r="KEK311" s="18"/>
      <c r="KEL311" s="18"/>
      <c r="KEM311" s="18"/>
      <c r="KEN311" s="18"/>
      <c r="KEO311" s="18"/>
      <c r="KEP311" s="18"/>
      <c r="KEQ311" s="18"/>
      <c r="KER311" s="18"/>
      <c r="KES311" s="18"/>
      <c r="KET311" s="18"/>
      <c r="KEU311" s="18"/>
      <c r="KEV311" s="18"/>
      <c r="KEW311" s="18"/>
      <c r="KEX311" s="18"/>
      <c r="KEY311" s="18"/>
      <c r="KEZ311" s="18"/>
      <c r="KFA311" s="18"/>
      <c r="KFB311" s="18"/>
      <c r="KFC311" s="18"/>
      <c r="KFD311" s="18"/>
      <c r="KFE311" s="18"/>
      <c r="KFF311" s="18"/>
      <c r="KFG311" s="18"/>
      <c r="KFH311" s="18"/>
      <c r="KFI311" s="18"/>
      <c r="KFJ311" s="18"/>
      <c r="KFK311" s="18"/>
      <c r="KFL311" s="18"/>
      <c r="KFM311" s="18"/>
      <c r="KFN311" s="18"/>
      <c r="KFO311" s="18"/>
      <c r="KFP311" s="18"/>
      <c r="KFQ311" s="18"/>
      <c r="KFR311" s="18"/>
      <c r="KFS311" s="18"/>
      <c r="KFT311" s="18"/>
      <c r="KFU311" s="18"/>
      <c r="KFV311" s="18"/>
      <c r="KFW311" s="18"/>
      <c r="KFX311" s="18"/>
      <c r="KFY311" s="18"/>
      <c r="KFZ311" s="18"/>
      <c r="KGA311" s="18"/>
      <c r="KGB311" s="18"/>
      <c r="KGC311" s="18"/>
      <c r="KGD311" s="18"/>
      <c r="KGE311" s="18"/>
      <c r="KGF311" s="18"/>
      <c r="KGG311" s="18"/>
      <c r="KGH311" s="18"/>
      <c r="KGI311" s="18"/>
      <c r="KGJ311" s="18"/>
      <c r="KGK311" s="18"/>
      <c r="KGL311" s="18"/>
      <c r="KGM311" s="18"/>
      <c r="KGN311" s="18"/>
      <c r="KGO311" s="18"/>
      <c r="KGP311" s="18"/>
      <c r="KGQ311" s="18"/>
      <c r="KGR311" s="18"/>
      <c r="KGS311" s="18"/>
      <c r="KGT311" s="18"/>
      <c r="KGU311" s="18"/>
      <c r="KGV311" s="18"/>
      <c r="KGW311" s="18"/>
      <c r="KGX311" s="18"/>
      <c r="KGY311" s="18"/>
      <c r="KGZ311" s="18"/>
      <c r="KHA311" s="18"/>
      <c r="KHB311" s="18"/>
      <c r="KHC311" s="18"/>
      <c r="KHD311" s="18"/>
      <c r="KHE311" s="18"/>
      <c r="KHF311" s="18"/>
      <c r="KHG311" s="18"/>
      <c r="KHH311" s="18"/>
      <c r="KHI311" s="18"/>
      <c r="KHJ311" s="18"/>
      <c r="KHK311" s="18"/>
      <c r="KHL311" s="18"/>
      <c r="KHM311" s="18"/>
      <c r="KHN311" s="18"/>
      <c r="KHO311" s="18"/>
      <c r="KHP311" s="18"/>
      <c r="KHQ311" s="18"/>
      <c r="KHR311" s="18"/>
      <c r="KHS311" s="18"/>
      <c r="KHT311" s="18"/>
      <c r="KHU311" s="18"/>
      <c r="KHV311" s="18"/>
      <c r="KHW311" s="18"/>
      <c r="KHX311" s="18"/>
      <c r="KHY311" s="18"/>
      <c r="KHZ311" s="18"/>
      <c r="KIA311" s="18"/>
      <c r="KIB311" s="18"/>
      <c r="KIC311" s="18"/>
      <c r="KID311" s="18"/>
      <c r="KIE311" s="18"/>
      <c r="KIF311" s="18"/>
      <c r="KIG311" s="18"/>
      <c r="KIH311" s="18"/>
      <c r="KII311" s="18"/>
      <c r="KIJ311" s="18"/>
      <c r="KIK311" s="18"/>
      <c r="KIL311" s="18"/>
      <c r="KIM311" s="18"/>
      <c r="KIN311" s="18"/>
      <c r="KIO311" s="18"/>
      <c r="KIP311" s="18"/>
      <c r="KIQ311" s="18"/>
      <c r="KIR311" s="18"/>
      <c r="KIS311" s="18"/>
      <c r="KIT311" s="18"/>
      <c r="KIU311" s="18"/>
      <c r="KIV311" s="18"/>
      <c r="KIW311" s="18"/>
      <c r="KIX311" s="18"/>
      <c r="KIY311" s="18"/>
      <c r="KIZ311" s="18"/>
      <c r="KJA311" s="18"/>
      <c r="KJB311" s="18"/>
      <c r="KJC311" s="18"/>
      <c r="KJD311" s="18"/>
      <c r="KJE311" s="18"/>
      <c r="KJF311" s="18"/>
      <c r="KJG311" s="18"/>
      <c r="KJH311" s="18"/>
      <c r="KJI311" s="18"/>
      <c r="KJJ311" s="18"/>
      <c r="KJK311" s="18"/>
      <c r="KJL311" s="18"/>
      <c r="KJM311" s="18"/>
      <c r="KJN311" s="18"/>
      <c r="KJO311" s="18"/>
      <c r="KJP311" s="18"/>
      <c r="KJQ311" s="18"/>
      <c r="KJR311" s="18"/>
      <c r="KJS311" s="18"/>
      <c r="KJT311" s="18"/>
      <c r="KJU311" s="18"/>
      <c r="KJV311" s="18"/>
      <c r="KJW311" s="18"/>
      <c r="KJX311" s="18"/>
      <c r="KJY311" s="18"/>
      <c r="KJZ311" s="18"/>
      <c r="KKA311" s="18"/>
      <c r="KKB311" s="18"/>
      <c r="KKC311" s="18"/>
      <c r="KKD311" s="18"/>
      <c r="KKE311" s="18"/>
      <c r="KKF311" s="18"/>
      <c r="KKG311" s="18"/>
      <c r="KKH311" s="18"/>
      <c r="KKI311" s="18"/>
      <c r="KKJ311" s="18"/>
      <c r="KKK311" s="18"/>
      <c r="KKL311" s="18"/>
      <c r="KKM311" s="18"/>
      <c r="KKN311" s="18"/>
      <c r="KKO311" s="18"/>
      <c r="KKP311" s="18"/>
      <c r="KKQ311" s="18"/>
      <c r="KKR311" s="18"/>
      <c r="KKS311" s="18"/>
      <c r="KKT311" s="18"/>
      <c r="KKU311" s="18"/>
      <c r="KKV311" s="18"/>
      <c r="KKW311" s="18"/>
      <c r="KKX311" s="18"/>
      <c r="KKY311" s="18"/>
      <c r="KKZ311" s="18"/>
      <c r="KLA311" s="18"/>
      <c r="KLB311" s="18"/>
      <c r="KLC311" s="18"/>
      <c r="KLD311" s="18"/>
      <c r="KLE311" s="18"/>
      <c r="KLF311" s="18"/>
      <c r="KLG311" s="18"/>
      <c r="KLH311" s="18"/>
      <c r="KLI311" s="18"/>
      <c r="KLJ311" s="18"/>
      <c r="KLK311" s="18"/>
      <c r="KLL311" s="18"/>
      <c r="KLM311" s="18"/>
      <c r="KLN311" s="18"/>
      <c r="KLO311" s="18"/>
      <c r="KLP311" s="18"/>
      <c r="KLQ311" s="18"/>
      <c r="KLR311" s="18"/>
      <c r="KLS311" s="18"/>
      <c r="KLT311" s="18"/>
      <c r="KLU311" s="18"/>
      <c r="KLV311" s="18"/>
      <c r="KLW311" s="18"/>
      <c r="KLX311" s="18"/>
      <c r="KLY311" s="18"/>
      <c r="KLZ311" s="18"/>
      <c r="KMA311" s="18"/>
      <c r="KMB311" s="18"/>
      <c r="KMC311" s="18"/>
      <c r="KMD311" s="18"/>
      <c r="KME311" s="18"/>
      <c r="KMF311" s="18"/>
      <c r="KMG311" s="18"/>
      <c r="KMH311" s="18"/>
      <c r="KMI311" s="18"/>
      <c r="KMJ311" s="18"/>
      <c r="KMK311" s="18"/>
      <c r="KML311" s="18"/>
      <c r="KMM311" s="18"/>
      <c r="KMN311" s="18"/>
      <c r="KMO311" s="18"/>
      <c r="KMP311" s="18"/>
      <c r="KMQ311" s="18"/>
      <c r="KMR311" s="18"/>
      <c r="KMS311" s="18"/>
      <c r="KMT311" s="18"/>
      <c r="KMU311" s="18"/>
      <c r="KMV311" s="18"/>
      <c r="KMW311" s="18"/>
      <c r="KMX311" s="18"/>
      <c r="KMY311" s="18"/>
      <c r="KMZ311" s="18"/>
      <c r="KNA311" s="18"/>
      <c r="KNB311" s="18"/>
      <c r="KNC311" s="18"/>
      <c r="KND311" s="18"/>
      <c r="KNE311" s="18"/>
      <c r="KNF311" s="18"/>
      <c r="KNG311" s="18"/>
      <c r="KNH311" s="18"/>
      <c r="KNI311" s="18"/>
      <c r="KNJ311" s="18"/>
      <c r="KNK311" s="18"/>
      <c r="KNL311" s="18"/>
      <c r="KNM311" s="18"/>
      <c r="KNN311" s="18"/>
      <c r="KNO311" s="18"/>
      <c r="KNP311" s="18"/>
      <c r="KNQ311" s="18"/>
      <c r="KNR311" s="18"/>
      <c r="KNS311" s="18"/>
      <c r="KNT311" s="18"/>
      <c r="KNU311" s="18"/>
      <c r="KNV311" s="18"/>
      <c r="KNW311" s="18"/>
      <c r="KNX311" s="18"/>
      <c r="KNY311" s="18"/>
      <c r="KNZ311" s="18"/>
      <c r="KOA311" s="18"/>
      <c r="KOB311" s="18"/>
      <c r="KOC311" s="18"/>
      <c r="KOD311" s="18"/>
      <c r="KOE311" s="18"/>
      <c r="KOF311" s="18"/>
      <c r="KOG311" s="18"/>
      <c r="KOH311" s="18"/>
      <c r="KOI311" s="18"/>
      <c r="KOJ311" s="18"/>
      <c r="KOK311" s="18"/>
      <c r="KOL311" s="18"/>
      <c r="KOM311" s="18"/>
      <c r="KON311" s="18"/>
      <c r="KOO311" s="18"/>
      <c r="KOP311" s="18"/>
      <c r="KOQ311" s="18"/>
      <c r="KOR311" s="18"/>
      <c r="KOS311" s="18"/>
      <c r="KOT311" s="18"/>
      <c r="KOU311" s="18"/>
      <c r="KOV311" s="18"/>
      <c r="KOW311" s="18"/>
      <c r="KOX311" s="18"/>
      <c r="KOY311" s="18"/>
      <c r="KOZ311" s="18"/>
      <c r="KPA311" s="18"/>
      <c r="KPB311" s="18"/>
      <c r="KPC311" s="18"/>
      <c r="KPD311" s="18"/>
      <c r="KPE311" s="18"/>
      <c r="KPF311" s="18"/>
      <c r="KPG311" s="18"/>
      <c r="KPH311" s="18"/>
      <c r="KPI311" s="18"/>
      <c r="KPJ311" s="18"/>
      <c r="KPK311" s="18"/>
      <c r="KPL311" s="18"/>
      <c r="KPM311" s="18"/>
      <c r="KPN311" s="18"/>
      <c r="KPO311" s="18"/>
      <c r="KPP311" s="18"/>
      <c r="KPQ311" s="18"/>
      <c r="KPR311" s="18"/>
      <c r="KPS311" s="18"/>
      <c r="KPT311" s="18"/>
      <c r="KPU311" s="18"/>
      <c r="KPV311" s="18"/>
      <c r="KPW311" s="18"/>
      <c r="KPX311" s="18"/>
      <c r="KPY311" s="18"/>
      <c r="KPZ311" s="18"/>
      <c r="KQA311" s="18"/>
      <c r="KQB311" s="18"/>
      <c r="KQC311" s="18"/>
      <c r="KQD311" s="18"/>
      <c r="KQE311" s="18"/>
      <c r="KQF311" s="18"/>
      <c r="KQG311" s="18"/>
      <c r="KQH311" s="18"/>
      <c r="KQI311" s="18"/>
      <c r="KQJ311" s="18"/>
      <c r="KQK311" s="18"/>
      <c r="KQL311" s="18"/>
      <c r="KQM311" s="18"/>
      <c r="KQN311" s="18"/>
      <c r="KQO311" s="18"/>
      <c r="KQP311" s="18"/>
      <c r="KQQ311" s="18"/>
      <c r="KQR311" s="18"/>
      <c r="KQS311" s="18"/>
      <c r="KQT311" s="18"/>
      <c r="KQU311" s="18"/>
      <c r="KQV311" s="18"/>
      <c r="KQW311" s="18"/>
      <c r="KQX311" s="18"/>
      <c r="KQY311" s="18"/>
      <c r="KQZ311" s="18"/>
      <c r="KRA311" s="18"/>
      <c r="KRB311" s="18"/>
      <c r="KRC311" s="18"/>
      <c r="KRD311" s="18"/>
      <c r="KRE311" s="18"/>
      <c r="KRF311" s="18"/>
      <c r="KRG311" s="18"/>
      <c r="KRH311" s="18"/>
      <c r="KRI311" s="18"/>
      <c r="KRJ311" s="18"/>
      <c r="KRK311" s="18"/>
      <c r="KRL311" s="18"/>
      <c r="KRM311" s="18"/>
      <c r="KRN311" s="18"/>
      <c r="KRO311" s="18"/>
      <c r="KRP311" s="18"/>
      <c r="KRQ311" s="18"/>
      <c r="KRR311" s="18"/>
      <c r="KRS311" s="18"/>
      <c r="KRT311" s="18"/>
      <c r="KRU311" s="18"/>
      <c r="KRV311" s="18"/>
      <c r="KRW311" s="18"/>
      <c r="KRX311" s="18"/>
      <c r="KRY311" s="18"/>
      <c r="KRZ311" s="18"/>
      <c r="KSA311" s="18"/>
      <c r="KSB311" s="18"/>
      <c r="KSC311" s="18"/>
      <c r="KSD311" s="18"/>
      <c r="KSE311" s="18"/>
      <c r="KSF311" s="18"/>
      <c r="KSG311" s="18"/>
      <c r="KSH311" s="18"/>
      <c r="KSI311" s="18"/>
      <c r="KSJ311" s="18"/>
      <c r="KSK311" s="18"/>
      <c r="KSL311" s="18"/>
      <c r="KSM311" s="18"/>
      <c r="KSN311" s="18"/>
      <c r="KSO311" s="18"/>
      <c r="KSP311" s="18"/>
      <c r="KSQ311" s="18"/>
      <c r="KSR311" s="18"/>
      <c r="KSS311" s="18"/>
      <c r="KST311" s="18"/>
      <c r="KSU311" s="18"/>
      <c r="KSV311" s="18"/>
      <c r="KSW311" s="18"/>
      <c r="KSX311" s="18"/>
      <c r="KSY311" s="18"/>
      <c r="KSZ311" s="18"/>
      <c r="KTA311" s="18"/>
      <c r="KTB311" s="18"/>
      <c r="KTC311" s="18"/>
      <c r="KTD311" s="18"/>
      <c r="KTE311" s="18"/>
      <c r="KTF311" s="18"/>
      <c r="KTG311" s="18"/>
      <c r="KTH311" s="18"/>
      <c r="KTI311" s="18"/>
      <c r="KTJ311" s="18"/>
      <c r="KTK311" s="18"/>
      <c r="KTL311" s="18"/>
      <c r="KTM311" s="18"/>
      <c r="KTN311" s="18"/>
      <c r="KTO311" s="18"/>
      <c r="KTP311" s="18"/>
      <c r="KTQ311" s="18"/>
      <c r="KTR311" s="18"/>
      <c r="KTS311" s="18"/>
      <c r="KTT311" s="18"/>
      <c r="KTU311" s="18"/>
      <c r="KTV311" s="18"/>
      <c r="KTW311" s="18"/>
      <c r="KTX311" s="18"/>
      <c r="KTY311" s="18"/>
      <c r="KTZ311" s="18"/>
      <c r="KUA311" s="18"/>
      <c r="KUB311" s="18"/>
      <c r="KUC311" s="18"/>
      <c r="KUD311" s="18"/>
      <c r="KUE311" s="18"/>
      <c r="KUF311" s="18"/>
      <c r="KUG311" s="18"/>
      <c r="KUH311" s="18"/>
      <c r="KUI311" s="18"/>
      <c r="KUJ311" s="18"/>
      <c r="KUK311" s="18"/>
      <c r="KUL311" s="18"/>
      <c r="KUM311" s="18"/>
      <c r="KUN311" s="18"/>
      <c r="KUO311" s="18"/>
      <c r="KUP311" s="18"/>
      <c r="KUQ311" s="18"/>
      <c r="KUR311" s="18"/>
      <c r="KUS311" s="18"/>
      <c r="KUT311" s="18"/>
      <c r="KUU311" s="18"/>
      <c r="KUV311" s="18"/>
      <c r="KUW311" s="18"/>
      <c r="KUX311" s="18"/>
      <c r="KUY311" s="18"/>
      <c r="KUZ311" s="18"/>
      <c r="KVA311" s="18"/>
      <c r="KVB311" s="18"/>
      <c r="KVC311" s="18"/>
      <c r="KVD311" s="18"/>
      <c r="KVE311" s="18"/>
      <c r="KVF311" s="18"/>
      <c r="KVG311" s="18"/>
      <c r="KVH311" s="18"/>
      <c r="KVI311" s="18"/>
      <c r="KVJ311" s="18"/>
      <c r="KVK311" s="18"/>
      <c r="KVL311" s="18"/>
      <c r="KVM311" s="18"/>
      <c r="KVN311" s="18"/>
      <c r="KVO311" s="18"/>
      <c r="KVP311" s="18"/>
      <c r="KVQ311" s="18"/>
      <c r="KVR311" s="18"/>
      <c r="KVS311" s="18"/>
      <c r="KVT311" s="18"/>
      <c r="KVU311" s="18"/>
      <c r="KVV311" s="18"/>
      <c r="KVW311" s="18"/>
      <c r="KVX311" s="18"/>
      <c r="KVY311" s="18"/>
      <c r="KVZ311" s="18"/>
      <c r="KWA311" s="18"/>
      <c r="KWB311" s="18"/>
      <c r="KWC311" s="18"/>
      <c r="KWD311" s="18"/>
      <c r="KWE311" s="18"/>
      <c r="KWF311" s="18"/>
      <c r="KWG311" s="18"/>
      <c r="KWH311" s="18"/>
      <c r="KWI311" s="18"/>
      <c r="KWJ311" s="18"/>
      <c r="KWK311" s="18"/>
      <c r="KWL311" s="18"/>
      <c r="KWM311" s="18"/>
      <c r="KWN311" s="18"/>
      <c r="KWO311" s="18"/>
      <c r="KWP311" s="18"/>
      <c r="KWQ311" s="18"/>
      <c r="KWR311" s="18"/>
      <c r="KWS311" s="18"/>
      <c r="KWT311" s="18"/>
      <c r="KWU311" s="18"/>
      <c r="KWV311" s="18"/>
      <c r="KWW311" s="18"/>
      <c r="KWX311" s="18"/>
      <c r="KWY311" s="18"/>
      <c r="KWZ311" s="18"/>
      <c r="KXA311" s="18"/>
      <c r="KXB311" s="18"/>
      <c r="KXC311" s="18"/>
      <c r="KXD311" s="18"/>
      <c r="KXE311" s="18"/>
      <c r="KXF311" s="18"/>
      <c r="KXG311" s="18"/>
      <c r="KXH311" s="18"/>
      <c r="KXI311" s="18"/>
      <c r="KXJ311" s="18"/>
      <c r="KXK311" s="18"/>
      <c r="KXL311" s="18"/>
      <c r="KXM311" s="18"/>
      <c r="KXN311" s="18"/>
      <c r="KXO311" s="18"/>
      <c r="KXP311" s="18"/>
      <c r="KXQ311" s="18"/>
      <c r="KXR311" s="18"/>
      <c r="KXS311" s="18"/>
      <c r="KXT311" s="18"/>
      <c r="KXU311" s="18"/>
      <c r="KXV311" s="18"/>
      <c r="KXW311" s="18"/>
      <c r="KXX311" s="18"/>
      <c r="KXY311" s="18"/>
      <c r="KXZ311" s="18"/>
      <c r="KYA311" s="18"/>
      <c r="KYB311" s="18"/>
      <c r="KYC311" s="18"/>
      <c r="KYD311" s="18"/>
      <c r="KYE311" s="18"/>
      <c r="KYF311" s="18"/>
      <c r="KYG311" s="18"/>
      <c r="KYH311" s="18"/>
      <c r="KYI311" s="18"/>
      <c r="KYJ311" s="18"/>
      <c r="KYK311" s="18"/>
      <c r="KYL311" s="18"/>
      <c r="KYM311" s="18"/>
      <c r="KYN311" s="18"/>
      <c r="KYO311" s="18"/>
      <c r="KYP311" s="18"/>
      <c r="KYQ311" s="18"/>
      <c r="KYR311" s="18"/>
      <c r="KYS311" s="18"/>
      <c r="KYT311" s="18"/>
      <c r="KYU311" s="18"/>
      <c r="KYV311" s="18"/>
      <c r="KYW311" s="18"/>
      <c r="KYX311" s="18"/>
      <c r="KYY311" s="18"/>
      <c r="KYZ311" s="18"/>
      <c r="KZA311" s="18"/>
      <c r="KZB311" s="18"/>
      <c r="KZC311" s="18"/>
      <c r="KZD311" s="18"/>
      <c r="KZE311" s="18"/>
      <c r="KZF311" s="18"/>
      <c r="KZG311" s="18"/>
      <c r="KZH311" s="18"/>
      <c r="KZI311" s="18"/>
      <c r="KZJ311" s="18"/>
      <c r="KZK311" s="18"/>
      <c r="KZL311" s="18"/>
      <c r="KZM311" s="18"/>
      <c r="KZN311" s="18"/>
      <c r="KZO311" s="18"/>
      <c r="KZP311" s="18"/>
      <c r="KZQ311" s="18"/>
      <c r="KZR311" s="18"/>
      <c r="KZS311" s="18"/>
      <c r="KZT311" s="18"/>
      <c r="KZU311" s="18"/>
      <c r="KZV311" s="18"/>
      <c r="KZW311" s="18"/>
      <c r="KZX311" s="18"/>
      <c r="KZY311" s="18"/>
      <c r="KZZ311" s="18"/>
      <c r="LAA311" s="18"/>
      <c r="LAB311" s="18"/>
      <c r="LAC311" s="18"/>
      <c r="LAD311" s="18"/>
      <c r="LAE311" s="18"/>
      <c r="LAF311" s="18"/>
      <c r="LAG311" s="18"/>
      <c r="LAH311" s="18"/>
      <c r="LAI311" s="18"/>
      <c r="LAJ311" s="18"/>
      <c r="LAK311" s="18"/>
      <c r="LAL311" s="18"/>
      <c r="LAM311" s="18"/>
      <c r="LAN311" s="18"/>
      <c r="LAO311" s="18"/>
      <c r="LAP311" s="18"/>
      <c r="LAQ311" s="18"/>
      <c r="LAR311" s="18"/>
      <c r="LAS311" s="18"/>
      <c r="LAT311" s="18"/>
      <c r="LAU311" s="18"/>
      <c r="LAV311" s="18"/>
      <c r="LAW311" s="18"/>
      <c r="LAX311" s="18"/>
      <c r="LAY311" s="18"/>
      <c r="LAZ311" s="18"/>
      <c r="LBA311" s="18"/>
      <c r="LBB311" s="18"/>
      <c r="LBC311" s="18"/>
      <c r="LBD311" s="18"/>
      <c r="LBE311" s="18"/>
      <c r="LBF311" s="18"/>
      <c r="LBG311" s="18"/>
      <c r="LBH311" s="18"/>
      <c r="LBI311" s="18"/>
      <c r="LBJ311" s="18"/>
      <c r="LBK311" s="18"/>
      <c r="LBL311" s="18"/>
      <c r="LBM311" s="18"/>
      <c r="LBN311" s="18"/>
      <c r="LBO311" s="18"/>
      <c r="LBP311" s="18"/>
      <c r="LBQ311" s="18"/>
      <c r="LBR311" s="18"/>
      <c r="LBS311" s="18"/>
      <c r="LBT311" s="18"/>
      <c r="LBU311" s="18"/>
      <c r="LBV311" s="18"/>
      <c r="LBW311" s="18"/>
      <c r="LBX311" s="18"/>
      <c r="LBY311" s="18"/>
      <c r="LBZ311" s="18"/>
      <c r="LCA311" s="18"/>
      <c r="LCB311" s="18"/>
      <c r="LCC311" s="18"/>
      <c r="LCD311" s="18"/>
      <c r="LCE311" s="18"/>
      <c r="LCF311" s="18"/>
      <c r="LCG311" s="18"/>
      <c r="LCH311" s="18"/>
      <c r="LCI311" s="18"/>
      <c r="LCJ311" s="18"/>
      <c r="LCK311" s="18"/>
      <c r="LCL311" s="18"/>
      <c r="LCM311" s="18"/>
      <c r="LCN311" s="18"/>
      <c r="LCO311" s="18"/>
      <c r="LCP311" s="18"/>
      <c r="LCQ311" s="18"/>
      <c r="LCR311" s="18"/>
      <c r="LCS311" s="18"/>
      <c r="LCT311" s="18"/>
      <c r="LCU311" s="18"/>
      <c r="LCV311" s="18"/>
      <c r="LCW311" s="18"/>
      <c r="LCX311" s="18"/>
      <c r="LCY311" s="18"/>
      <c r="LCZ311" s="18"/>
      <c r="LDA311" s="18"/>
      <c r="LDB311" s="18"/>
      <c r="LDC311" s="18"/>
      <c r="LDD311" s="18"/>
      <c r="LDE311" s="18"/>
      <c r="LDF311" s="18"/>
      <c r="LDG311" s="18"/>
      <c r="LDH311" s="18"/>
      <c r="LDI311" s="18"/>
      <c r="LDJ311" s="18"/>
      <c r="LDK311" s="18"/>
      <c r="LDL311" s="18"/>
      <c r="LDM311" s="18"/>
      <c r="LDN311" s="18"/>
      <c r="LDO311" s="18"/>
      <c r="LDP311" s="18"/>
      <c r="LDQ311" s="18"/>
      <c r="LDR311" s="18"/>
      <c r="LDS311" s="18"/>
      <c r="LDT311" s="18"/>
      <c r="LDU311" s="18"/>
      <c r="LDV311" s="18"/>
      <c r="LDW311" s="18"/>
      <c r="LDX311" s="18"/>
      <c r="LDY311" s="18"/>
      <c r="LDZ311" s="18"/>
      <c r="LEA311" s="18"/>
      <c r="LEB311" s="18"/>
      <c r="LEC311" s="18"/>
      <c r="LED311" s="18"/>
      <c r="LEE311" s="18"/>
      <c r="LEF311" s="18"/>
      <c r="LEG311" s="18"/>
      <c r="LEH311" s="18"/>
      <c r="LEI311" s="18"/>
      <c r="LEJ311" s="18"/>
      <c r="LEK311" s="18"/>
      <c r="LEL311" s="18"/>
      <c r="LEM311" s="18"/>
      <c r="LEN311" s="18"/>
      <c r="LEO311" s="18"/>
      <c r="LEP311" s="18"/>
      <c r="LEQ311" s="18"/>
      <c r="LER311" s="18"/>
      <c r="LES311" s="18"/>
      <c r="LET311" s="18"/>
      <c r="LEU311" s="18"/>
      <c r="LEV311" s="18"/>
      <c r="LEW311" s="18"/>
      <c r="LEX311" s="18"/>
      <c r="LEY311" s="18"/>
      <c r="LEZ311" s="18"/>
      <c r="LFA311" s="18"/>
      <c r="LFB311" s="18"/>
      <c r="LFC311" s="18"/>
      <c r="LFD311" s="18"/>
      <c r="LFE311" s="18"/>
      <c r="LFF311" s="18"/>
      <c r="LFG311" s="18"/>
      <c r="LFH311" s="18"/>
      <c r="LFI311" s="18"/>
      <c r="LFJ311" s="18"/>
      <c r="LFK311" s="18"/>
      <c r="LFL311" s="18"/>
      <c r="LFM311" s="18"/>
      <c r="LFN311" s="18"/>
      <c r="LFO311" s="18"/>
      <c r="LFP311" s="18"/>
      <c r="LFQ311" s="18"/>
      <c r="LFR311" s="18"/>
      <c r="LFS311" s="18"/>
      <c r="LFT311" s="18"/>
      <c r="LFU311" s="18"/>
      <c r="LFV311" s="18"/>
      <c r="LFW311" s="18"/>
      <c r="LFX311" s="18"/>
      <c r="LFY311" s="18"/>
      <c r="LFZ311" s="18"/>
      <c r="LGA311" s="18"/>
      <c r="LGB311" s="18"/>
      <c r="LGC311" s="18"/>
      <c r="LGD311" s="18"/>
      <c r="LGE311" s="18"/>
      <c r="LGF311" s="18"/>
      <c r="LGG311" s="18"/>
      <c r="LGH311" s="18"/>
      <c r="LGI311" s="18"/>
      <c r="LGJ311" s="18"/>
      <c r="LGK311" s="18"/>
      <c r="LGL311" s="18"/>
      <c r="LGM311" s="18"/>
      <c r="LGN311" s="18"/>
      <c r="LGO311" s="18"/>
      <c r="LGP311" s="18"/>
      <c r="LGQ311" s="18"/>
      <c r="LGR311" s="18"/>
      <c r="LGS311" s="18"/>
      <c r="LGT311" s="18"/>
      <c r="LGU311" s="18"/>
      <c r="LGV311" s="18"/>
      <c r="LGW311" s="18"/>
      <c r="LGX311" s="18"/>
      <c r="LGY311" s="18"/>
      <c r="LGZ311" s="18"/>
      <c r="LHA311" s="18"/>
      <c r="LHB311" s="18"/>
      <c r="LHC311" s="18"/>
      <c r="LHD311" s="18"/>
      <c r="LHE311" s="18"/>
      <c r="LHF311" s="18"/>
      <c r="LHG311" s="18"/>
      <c r="LHH311" s="18"/>
      <c r="LHI311" s="18"/>
      <c r="LHJ311" s="18"/>
      <c r="LHK311" s="18"/>
      <c r="LHL311" s="18"/>
      <c r="LHM311" s="18"/>
      <c r="LHN311" s="18"/>
      <c r="LHO311" s="18"/>
      <c r="LHP311" s="18"/>
      <c r="LHQ311" s="18"/>
      <c r="LHR311" s="18"/>
      <c r="LHS311" s="18"/>
      <c r="LHT311" s="18"/>
      <c r="LHU311" s="18"/>
      <c r="LHV311" s="18"/>
      <c r="LHW311" s="18"/>
      <c r="LHX311" s="18"/>
      <c r="LHY311" s="18"/>
      <c r="LHZ311" s="18"/>
      <c r="LIA311" s="18"/>
      <c r="LIB311" s="18"/>
      <c r="LIC311" s="18"/>
      <c r="LID311" s="18"/>
      <c r="LIE311" s="18"/>
      <c r="LIF311" s="18"/>
      <c r="LIG311" s="18"/>
      <c r="LIH311" s="18"/>
      <c r="LII311" s="18"/>
      <c r="LIJ311" s="18"/>
      <c r="LIK311" s="18"/>
      <c r="LIL311" s="18"/>
      <c r="LIM311" s="18"/>
      <c r="LIN311" s="18"/>
      <c r="LIO311" s="18"/>
      <c r="LIP311" s="18"/>
      <c r="LIQ311" s="18"/>
      <c r="LIR311" s="18"/>
      <c r="LIS311" s="18"/>
      <c r="LIT311" s="18"/>
      <c r="LIU311" s="18"/>
      <c r="LIV311" s="18"/>
      <c r="LIW311" s="18"/>
      <c r="LIX311" s="18"/>
      <c r="LIY311" s="18"/>
      <c r="LIZ311" s="18"/>
      <c r="LJA311" s="18"/>
      <c r="LJB311" s="18"/>
      <c r="LJC311" s="18"/>
      <c r="LJD311" s="18"/>
      <c r="LJE311" s="18"/>
      <c r="LJF311" s="18"/>
      <c r="LJG311" s="18"/>
      <c r="LJH311" s="18"/>
      <c r="LJI311" s="18"/>
      <c r="LJJ311" s="18"/>
      <c r="LJK311" s="18"/>
      <c r="LJL311" s="18"/>
      <c r="LJM311" s="18"/>
      <c r="LJN311" s="18"/>
      <c r="LJO311" s="18"/>
      <c r="LJP311" s="18"/>
      <c r="LJQ311" s="18"/>
      <c r="LJR311" s="18"/>
      <c r="LJS311" s="18"/>
      <c r="LJT311" s="18"/>
      <c r="LJU311" s="18"/>
      <c r="LJV311" s="18"/>
      <c r="LJW311" s="18"/>
      <c r="LJX311" s="18"/>
      <c r="LJY311" s="18"/>
      <c r="LJZ311" s="18"/>
      <c r="LKA311" s="18"/>
      <c r="LKB311" s="18"/>
      <c r="LKC311" s="18"/>
      <c r="LKD311" s="18"/>
      <c r="LKE311" s="18"/>
      <c r="LKF311" s="18"/>
      <c r="LKG311" s="18"/>
      <c r="LKH311" s="18"/>
      <c r="LKI311" s="18"/>
      <c r="LKJ311" s="18"/>
      <c r="LKK311" s="18"/>
      <c r="LKL311" s="18"/>
      <c r="LKM311" s="18"/>
      <c r="LKN311" s="18"/>
      <c r="LKO311" s="18"/>
      <c r="LKP311" s="18"/>
      <c r="LKQ311" s="18"/>
      <c r="LKR311" s="18"/>
      <c r="LKS311" s="18"/>
      <c r="LKT311" s="18"/>
      <c r="LKU311" s="18"/>
      <c r="LKV311" s="18"/>
      <c r="LKW311" s="18"/>
      <c r="LKX311" s="18"/>
      <c r="LKY311" s="18"/>
      <c r="LKZ311" s="18"/>
      <c r="LLA311" s="18"/>
      <c r="LLB311" s="18"/>
      <c r="LLC311" s="18"/>
      <c r="LLD311" s="18"/>
      <c r="LLE311" s="18"/>
      <c r="LLF311" s="18"/>
      <c r="LLG311" s="18"/>
      <c r="LLH311" s="18"/>
      <c r="LLI311" s="18"/>
      <c r="LLJ311" s="18"/>
      <c r="LLK311" s="18"/>
      <c r="LLL311" s="18"/>
      <c r="LLM311" s="18"/>
      <c r="LLN311" s="18"/>
      <c r="LLO311" s="18"/>
      <c r="LLP311" s="18"/>
      <c r="LLQ311" s="18"/>
      <c r="LLR311" s="18"/>
      <c r="LLS311" s="18"/>
      <c r="LLT311" s="18"/>
      <c r="LLU311" s="18"/>
      <c r="LLV311" s="18"/>
      <c r="LLW311" s="18"/>
      <c r="LLX311" s="18"/>
      <c r="LLY311" s="18"/>
      <c r="LLZ311" s="18"/>
      <c r="LMA311" s="18"/>
      <c r="LMB311" s="18"/>
      <c r="LMC311" s="18"/>
      <c r="LMD311" s="18"/>
      <c r="LME311" s="18"/>
      <c r="LMF311" s="18"/>
      <c r="LMG311" s="18"/>
      <c r="LMH311" s="18"/>
      <c r="LMI311" s="18"/>
      <c r="LMJ311" s="18"/>
      <c r="LMK311" s="18"/>
      <c r="LML311" s="18"/>
      <c r="LMM311" s="18"/>
      <c r="LMN311" s="18"/>
      <c r="LMO311" s="18"/>
      <c r="LMP311" s="18"/>
      <c r="LMQ311" s="18"/>
      <c r="LMR311" s="18"/>
      <c r="LMS311" s="18"/>
      <c r="LMT311" s="18"/>
      <c r="LMU311" s="18"/>
      <c r="LMV311" s="18"/>
      <c r="LMW311" s="18"/>
      <c r="LMX311" s="18"/>
      <c r="LMY311" s="18"/>
      <c r="LMZ311" s="18"/>
      <c r="LNA311" s="18"/>
      <c r="LNB311" s="18"/>
      <c r="LNC311" s="18"/>
      <c r="LND311" s="18"/>
      <c r="LNE311" s="18"/>
      <c r="LNF311" s="18"/>
      <c r="LNG311" s="18"/>
      <c r="LNH311" s="18"/>
      <c r="LNI311" s="18"/>
      <c r="LNJ311" s="18"/>
      <c r="LNK311" s="18"/>
      <c r="LNL311" s="18"/>
      <c r="LNM311" s="18"/>
      <c r="LNN311" s="18"/>
      <c r="LNO311" s="18"/>
      <c r="LNP311" s="18"/>
      <c r="LNQ311" s="18"/>
      <c r="LNR311" s="18"/>
      <c r="LNS311" s="18"/>
      <c r="LNT311" s="18"/>
      <c r="LNU311" s="18"/>
      <c r="LNV311" s="18"/>
      <c r="LNW311" s="18"/>
      <c r="LNX311" s="18"/>
      <c r="LNY311" s="18"/>
      <c r="LNZ311" s="18"/>
      <c r="LOA311" s="18"/>
      <c r="LOB311" s="18"/>
      <c r="LOC311" s="18"/>
      <c r="LOD311" s="18"/>
      <c r="LOE311" s="18"/>
      <c r="LOF311" s="18"/>
      <c r="LOG311" s="18"/>
      <c r="LOH311" s="18"/>
      <c r="LOI311" s="18"/>
      <c r="LOJ311" s="18"/>
      <c r="LOK311" s="18"/>
      <c r="LOL311" s="18"/>
      <c r="LOM311" s="18"/>
      <c r="LON311" s="18"/>
      <c r="LOO311" s="18"/>
      <c r="LOP311" s="18"/>
      <c r="LOQ311" s="18"/>
      <c r="LOR311" s="18"/>
      <c r="LOS311" s="18"/>
      <c r="LOT311" s="18"/>
      <c r="LOU311" s="18"/>
      <c r="LOV311" s="18"/>
      <c r="LOW311" s="18"/>
      <c r="LOX311" s="18"/>
      <c r="LOY311" s="18"/>
      <c r="LOZ311" s="18"/>
      <c r="LPA311" s="18"/>
      <c r="LPB311" s="18"/>
      <c r="LPC311" s="18"/>
      <c r="LPD311" s="18"/>
      <c r="LPE311" s="18"/>
      <c r="LPF311" s="18"/>
      <c r="LPG311" s="18"/>
      <c r="LPH311" s="18"/>
      <c r="LPI311" s="18"/>
      <c r="LPJ311" s="18"/>
      <c r="LPK311" s="18"/>
      <c r="LPL311" s="18"/>
      <c r="LPM311" s="18"/>
      <c r="LPN311" s="18"/>
      <c r="LPO311" s="18"/>
      <c r="LPP311" s="18"/>
      <c r="LPQ311" s="18"/>
      <c r="LPR311" s="18"/>
      <c r="LPS311" s="18"/>
      <c r="LPT311" s="18"/>
      <c r="LPU311" s="18"/>
      <c r="LPV311" s="18"/>
      <c r="LPW311" s="18"/>
      <c r="LPX311" s="18"/>
      <c r="LPY311" s="18"/>
      <c r="LPZ311" s="18"/>
      <c r="LQA311" s="18"/>
      <c r="LQB311" s="18"/>
      <c r="LQC311" s="18"/>
      <c r="LQD311" s="18"/>
      <c r="LQE311" s="18"/>
      <c r="LQF311" s="18"/>
      <c r="LQG311" s="18"/>
      <c r="LQH311" s="18"/>
      <c r="LQI311" s="18"/>
      <c r="LQJ311" s="18"/>
      <c r="LQK311" s="18"/>
      <c r="LQL311" s="18"/>
      <c r="LQM311" s="18"/>
      <c r="LQN311" s="18"/>
      <c r="LQO311" s="18"/>
      <c r="LQP311" s="18"/>
      <c r="LQQ311" s="18"/>
      <c r="LQR311" s="18"/>
      <c r="LQS311" s="18"/>
      <c r="LQT311" s="18"/>
      <c r="LQU311" s="18"/>
      <c r="LQV311" s="18"/>
      <c r="LQW311" s="18"/>
      <c r="LQX311" s="18"/>
      <c r="LQY311" s="18"/>
      <c r="LQZ311" s="18"/>
      <c r="LRA311" s="18"/>
      <c r="LRB311" s="18"/>
      <c r="LRC311" s="18"/>
      <c r="LRD311" s="18"/>
      <c r="LRE311" s="18"/>
      <c r="LRF311" s="18"/>
      <c r="LRG311" s="18"/>
      <c r="LRH311" s="18"/>
      <c r="LRI311" s="18"/>
      <c r="LRJ311" s="18"/>
      <c r="LRK311" s="18"/>
      <c r="LRL311" s="18"/>
      <c r="LRM311" s="18"/>
      <c r="LRN311" s="18"/>
      <c r="LRO311" s="18"/>
      <c r="LRP311" s="18"/>
      <c r="LRQ311" s="18"/>
      <c r="LRR311" s="18"/>
      <c r="LRS311" s="18"/>
      <c r="LRT311" s="18"/>
      <c r="LRU311" s="18"/>
      <c r="LRV311" s="18"/>
      <c r="LRW311" s="18"/>
      <c r="LRX311" s="18"/>
      <c r="LRY311" s="18"/>
      <c r="LRZ311" s="18"/>
      <c r="LSA311" s="18"/>
      <c r="LSB311" s="18"/>
      <c r="LSC311" s="18"/>
      <c r="LSD311" s="18"/>
      <c r="LSE311" s="18"/>
      <c r="LSF311" s="18"/>
      <c r="LSG311" s="18"/>
      <c r="LSH311" s="18"/>
      <c r="LSI311" s="18"/>
      <c r="LSJ311" s="18"/>
      <c r="LSK311" s="18"/>
      <c r="LSL311" s="18"/>
      <c r="LSM311" s="18"/>
      <c r="LSN311" s="18"/>
      <c r="LSO311" s="18"/>
      <c r="LSP311" s="18"/>
      <c r="LSQ311" s="18"/>
      <c r="LSR311" s="18"/>
      <c r="LSS311" s="18"/>
      <c r="LST311" s="18"/>
      <c r="LSU311" s="18"/>
      <c r="LSV311" s="18"/>
      <c r="LSW311" s="18"/>
      <c r="LSX311" s="18"/>
      <c r="LSY311" s="18"/>
      <c r="LSZ311" s="18"/>
      <c r="LTA311" s="18"/>
      <c r="LTB311" s="18"/>
      <c r="LTC311" s="18"/>
      <c r="LTD311" s="18"/>
      <c r="LTE311" s="18"/>
      <c r="LTF311" s="18"/>
      <c r="LTG311" s="18"/>
      <c r="LTH311" s="18"/>
      <c r="LTI311" s="18"/>
      <c r="LTJ311" s="18"/>
      <c r="LTK311" s="18"/>
      <c r="LTL311" s="18"/>
      <c r="LTM311" s="18"/>
      <c r="LTN311" s="18"/>
      <c r="LTO311" s="18"/>
      <c r="LTP311" s="18"/>
      <c r="LTQ311" s="18"/>
      <c r="LTR311" s="18"/>
      <c r="LTS311" s="18"/>
      <c r="LTT311" s="18"/>
      <c r="LTU311" s="18"/>
      <c r="LTV311" s="18"/>
      <c r="LTW311" s="18"/>
      <c r="LTX311" s="18"/>
      <c r="LTY311" s="18"/>
      <c r="LTZ311" s="18"/>
      <c r="LUA311" s="18"/>
      <c r="LUB311" s="18"/>
      <c r="LUC311" s="18"/>
      <c r="LUD311" s="18"/>
      <c r="LUE311" s="18"/>
      <c r="LUF311" s="18"/>
      <c r="LUG311" s="18"/>
      <c r="LUH311" s="18"/>
      <c r="LUI311" s="18"/>
      <c r="LUJ311" s="18"/>
      <c r="LUK311" s="18"/>
      <c r="LUL311" s="18"/>
      <c r="LUM311" s="18"/>
      <c r="LUN311" s="18"/>
      <c r="LUO311" s="18"/>
      <c r="LUP311" s="18"/>
      <c r="LUQ311" s="18"/>
      <c r="LUR311" s="18"/>
      <c r="LUS311" s="18"/>
      <c r="LUT311" s="18"/>
      <c r="LUU311" s="18"/>
      <c r="LUV311" s="18"/>
      <c r="LUW311" s="18"/>
      <c r="LUX311" s="18"/>
      <c r="LUY311" s="18"/>
      <c r="LUZ311" s="18"/>
      <c r="LVA311" s="18"/>
      <c r="LVB311" s="18"/>
      <c r="LVC311" s="18"/>
      <c r="LVD311" s="18"/>
      <c r="LVE311" s="18"/>
      <c r="LVF311" s="18"/>
      <c r="LVG311" s="18"/>
      <c r="LVH311" s="18"/>
      <c r="LVI311" s="18"/>
      <c r="LVJ311" s="18"/>
      <c r="LVK311" s="18"/>
      <c r="LVL311" s="18"/>
      <c r="LVM311" s="18"/>
      <c r="LVN311" s="18"/>
      <c r="LVO311" s="18"/>
      <c r="LVP311" s="18"/>
      <c r="LVQ311" s="18"/>
      <c r="LVR311" s="18"/>
      <c r="LVS311" s="18"/>
      <c r="LVT311" s="18"/>
      <c r="LVU311" s="18"/>
      <c r="LVV311" s="18"/>
      <c r="LVW311" s="18"/>
      <c r="LVX311" s="18"/>
      <c r="LVY311" s="18"/>
      <c r="LVZ311" s="18"/>
      <c r="LWA311" s="18"/>
      <c r="LWB311" s="18"/>
      <c r="LWC311" s="18"/>
      <c r="LWD311" s="18"/>
      <c r="LWE311" s="18"/>
      <c r="LWF311" s="18"/>
      <c r="LWG311" s="18"/>
      <c r="LWH311" s="18"/>
      <c r="LWI311" s="18"/>
      <c r="LWJ311" s="18"/>
      <c r="LWK311" s="18"/>
      <c r="LWL311" s="18"/>
      <c r="LWM311" s="18"/>
      <c r="LWN311" s="18"/>
      <c r="LWO311" s="18"/>
      <c r="LWP311" s="18"/>
      <c r="LWQ311" s="18"/>
      <c r="LWR311" s="18"/>
      <c r="LWS311" s="18"/>
      <c r="LWT311" s="18"/>
      <c r="LWU311" s="18"/>
      <c r="LWV311" s="18"/>
      <c r="LWW311" s="18"/>
      <c r="LWX311" s="18"/>
      <c r="LWY311" s="18"/>
      <c r="LWZ311" s="18"/>
      <c r="LXA311" s="18"/>
      <c r="LXB311" s="18"/>
      <c r="LXC311" s="18"/>
      <c r="LXD311" s="18"/>
      <c r="LXE311" s="18"/>
      <c r="LXF311" s="18"/>
      <c r="LXG311" s="18"/>
      <c r="LXH311" s="18"/>
      <c r="LXI311" s="18"/>
      <c r="LXJ311" s="18"/>
      <c r="LXK311" s="18"/>
      <c r="LXL311" s="18"/>
      <c r="LXM311" s="18"/>
      <c r="LXN311" s="18"/>
      <c r="LXO311" s="18"/>
      <c r="LXP311" s="18"/>
      <c r="LXQ311" s="18"/>
      <c r="LXR311" s="18"/>
      <c r="LXS311" s="18"/>
      <c r="LXT311" s="18"/>
      <c r="LXU311" s="18"/>
      <c r="LXV311" s="18"/>
      <c r="LXW311" s="18"/>
      <c r="LXX311" s="18"/>
      <c r="LXY311" s="18"/>
      <c r="LXZ311" s="18"/>
      <c r="LYA311" s="18"/>
      <c r="LYB311" s="18"/>
      <c r="LYC311" s="18"/>
      <c r="LYD311" s="18"/>
      <c r="LYE311" s="18"/>
      <c r="LYF311" s="18"/>
      <c r="LYG311" s="18"/>
      <c r="LYH311" s="18"/>
      <c r="LYI311" s="18"/>
      <c r="LYJ311" s="18"/>
      <c r="LYK311" s="18"/>
      <c r="LYL311" s="18"/>
      <c r="LYM311" s="18"/>
      <c r="LYN311" s="18"/>
      <c r="LYO311" s="18"/>
      <c r="LYP311" s="18"/>
      <c r="LYQ311" s="18"/>
      <c r="LYR311" s="18"/>
      <c r="LYS311" s="18"/>
      <c r="LYT311" s="18"/>
      <c r="LYU311" s="18"/>
      <c r="LYV311" s="18"/>
      <c r="LYW311" s="18"/>
      <c r="LYX311" s="18"/>
      <c r="LYY311" s="18"/>
      <c r="LYZ311" s="18"/>
      <c r="LZA311" s="18"/>
      <c r="LZB311" s="18"/>
      <c r="LZC311" s="18"/>
      <c r="LZD311" s="18"/>
      <c r="LZE311" s="18"/>
      <c r="LZF311" s="18"/>
      <c r="LZG311" s="18"/>
      <c r="LZH311" s="18"/>
      <c r="LZI311" s="18"/>
      <c r="LZJ311" s="18"/>
      <c r="LZK311" s="18"/>
      <c r="LZL311" s="18"/>
      <c r="LZM311" s="18"/>
      <c r="LZN311" s="18"/>
      <c r="LZO311" s="18"/>
      <c r="LZP311" s="18"/>
      <c r="LZQ311" s="18"/>
      <c r="LZR311" s="18"/>
      <c r="LZS311" s="18"/>
      <c r="LZT311" s="18"/>
      <c r="LZU311" s="18"/>
      <c r="LZV311" s="18"/>
      <c r="LZW311" s="18"/>
      <c r="LZX311" s="18"/>
      <c r="LZY311" s="18"/>
      <c r="LZZ311" s="18"/>
      <c r="MAA311" s="18"/>
      <c r="MAB311" s="18"/>
      <c r="MAC311" s="18"/>
      <c r="MAD311" s="18"/>
      <c r="MAE311" s="18"/>
      <c r="MAF311" s="18"/>
      <c r="MAG311" s="18"/>
      <c r="MAH311" s="18"/>
      <c r="MAI311" s="18"/>
      <c r="MAJ311" s="18"/>
      <c r="MAK311" s="18"/>
      <c r="MAL311" s="18"/>
      <c r="MAM311" s="18"/>
      <c r="MAN311" s="18"/>
      <c r="MAO311" s="18"/>
      <c r="MAP311" s="18"/>
      <c r="MAQ311" s="18"/>
      <c r="MAR311" s="18"/>
      <c r="MAS311" s="18"/>
      <c r="MAT311" s="18"/>
      <c r="MAU311" s="18"/>
      <c r="MAV311" s="18"/>
      <c r="MAW311" s="18"/>
      <c r="MAX311" s="18"/>
      <c r="MAY311" s="18"/>
      <c r="MAZ311" s="18"/>
      <c r="MBA311" s="18"/>
      <c r="MBB311" s="18"/>
      <c r="MBC311" s="18"/>
      <c r="MBD311" s="18"/>
      <c r="MBE311" s="18"/>
      <c r="MBF311" s="18"/>
      <c r="MBG311" s="18"/>
      <c r="MBH311" s="18"/>
      <c r="MBI311" s="18"/>
      <c r="MBJ311" s="18"/>
      <c r="MBK311" s="18"/>
      <c r="MBL311" s="18"/>
      <c r="MBM311" s="18"/>
      <c r="MBN311" s="18"/>
      <c r="MBO311" s="18"/>
      <c r="MBP311" s="18"/>
      <c r="MBQ311" s="18"/>
      <c r="MBR311" s="18"/>
      <c r="MBS311" s="18"/>
      <c r="MBT311" s="18"/>
      <c r="MBU311" s="18"/>
      <c r="MBV311" s="18"/>
      <c r="MBW311" s="18"/>
      <c r="MBX311" s="18"/>
      <c r="MBY311" s="18"/>
      <c r="MBZ311" s="18"/>
      <c r="MCA311" s="18"/>
      <c r="MCB311" s="18"/>
      <c r="MCC311" s="18"/>
      <c r="MCD311" s="18"/>
      <c r="MCE311" s="18"/>
      <c r="MCF311" s="18"/>
      <c r="MCG311" s="18"/>
      <c r="MCH311" s="18"/>
      <c r="MCI311" s="18"/>
      <c r="MCJ311" s="18"/>
      <c r="MCK311" s="18"/>
      <c r="MCL311" s="18"/>
      <c r="MCM311" s="18"/>
      <c r="MCN311" s="18"/>
      <c r="MCO311" s="18"/>
      <c r="MCP311" s="18"/>
      <c r="MCQ311" s="18"/>
      <c r="MCR311" s="18"/>
      <c r="MCS311" s="18"/>
      <c r="MCT311" s="18"/>
      <c r="MCU311" s="18"/>
      <c r="MCV311" s="18"/>
      <c r="MCW311" s="18"/>
      <c r="MCX311" s="18"/>
      <c r="MCY311" s="18"/>
      <c r="MCZ311" s="18"/>
      <c r="MDA311" s="18"/>
      <c r="MDB311" s="18"/>
      <c r="MDC311" s="18"/>
      <c r="MDD311" s="18"/>
      <c r="MDE311" s="18"/>
      <c r="MDF311" s="18"/>
      <c r="MDG311" s="18"/>
      <c r="MDH311" s="18"/>
      <c r="MDI311" s="18"/>
      <c r="MDJ311" s="18"/>
      <c r="MDK311" s="18"/>
      <c r="MDL311" s="18"/>
      <c r="MDM311" s="18"/>
      <c r="MDN311" s="18"/>
      <c r="MDO311" s="18"/>
      <c r="MDP311" s="18"/>
      <c r="MDQ311" s="18"/>
      <c r="MDR311" s="18"/>
      <c r="MDS311" s="18"/>
      <c r="MDT311" s="18"/>
      <c r="MDU311" s="18"/>
      <c r="MDV311" s="18"/>
      <c r="MDW311" s="18"/>
      <c r="MDX311" s="18"/>
      <c r="MDY311" s="18"/>
      <c r="MDZ311" s="18"/>
      <c r="MEA311" s="18"/>
      <c r="MEB311" s="18"/>
      <c r="MEC311" s="18"/>
      <c r="MED311" s="18"/>
      <c r="MEE311" s="18"/>
      <c r="MEF311" s="18"/>
      <c r="MEG311" s="18"/>
      <c r="MEH311" s="18"/>
      <c r="MEI311" s="18"/>
      <c r="MEJ311" s="18"/>
      <c r="MEK311" s="18"/>
      <c r="MEL311" s="18"/>
      <c r="MEM311" s="18"/>
      <c r="MEN311" s="18"/>
      <c r="MEO311" s="18"/>
      <c r="MEP311" s="18"/>
      <c r="MEQ311" s="18"/>
      <c r="MER311" s="18"/>
      <c r="MES311" s="18"/>
      <c r="MET311" s="18"/>
      <c r="MEU311" s="18"/>
      <c r="MEV311" s="18"/>
      <c r="MEW311" s="18"/>
      <c r="MEX311" s="18"/>
      <c r="MEY311" s="18"/>
      <c r="MEZ311" s="18"/>
      <c r="MFA311" s="18"/>
      <c r="MFB311" s="18"/>
      <c r="MFC311" s="18"/>
      <c r="MFD311" s="18"/>
      <c r="MFE311" s="18"/>
      <c r="MFF311" s="18"/>
      <c r="MFG311" s="18"/>
      <c r="MFH311" s="18"/>
      <c r="MFI311" s="18"/>
      <c r="MFJ311" s="18"/>
      <c r="MFK311" s="18"/>
      <c r="MFL311" s="18"/>
      <c r="MFM311" s="18"/>
      <c r="MFN311" s="18"/>
      <c r="MFO311" s="18"/>
      <c r="MFP311" s="18"/>
      <c r="MFQ311" s="18"/>
      <c r="MFR311" s="18"/>
      <c r="MFS311" s="18"/>
      <c r="MFT311" s="18"/>
      <c r="MFU311" s="18"/>
      <c r="MFV311" s="18"/>
      <c r="MFW311" s="18"/>
      <c r="MFX311" s="18"/>
      <c r="MFY311" s="18"/>
      <c r="MFZ311" s="18"/>
      <c r="MGA311" s="18"/>
      <c r="MGB311" s="18"/>
      <c r="MGC311" s="18"/>
      <c r="MGD311" s="18"/>
      <c r="MGE311" s="18"/>
      <c r="MGF311" s="18"/>
      <c r="MGG311" s="18"/>
      <c r="MGH311" s="18"/>
      <c r="MGI311" s="18"/>
      <c r="MGJ311" s="18"/>
      <c r="MGK311" s="18"/>
      <c r="MGL311" s="18"/>
      <c r="MGM311" s="18"/>
      <c r="MGN311" s="18"/>
      <c r="MGO311" s="18"/>
      <c r="MGP311" s="18"/>
      <c r="MGQ311" s="18"/>
      <c r="MGR311" s="18"/>
      <c r="MGS311" s="18"/>
      <c r="MGT311" s="18"/>
      <c r="MGU311" s="18"/>
      <c r="MGV311" s="18"/>
      <c r="MGW311" s="18"/>
      <c r="MGX311" s="18"/>
      <c r="MGY311" s="18"/>
      <c r="MGZ311" s="18"/>
      <c r="MHA311" s="18"/>
      <c r="MHB311" s="18"/>
      <c r="MHC311" s="18"/>
      <c r="MHD311" s="18"/>
      <c r="MHE311" s="18"/>
      <c r="MHF311" s="18"/>
      <c r="MHG311" s="18"/>
      <c r="MHH311" s="18"/>
      <c r="MHI311" s="18"/>
      <c r="MHJ311" s="18"/>
      <c r="MHK311" s="18"/>
      <c r="MHL311" s="18"/>
      <c r="MHM311" s="18"/>
      <c r="MHN311" s="18"/>
      <c r="MHO311" s="18"/>
      <c r="MHP311" s="18"/>
      <c r="MHQ311" s="18"/>
      <c r="MHR311" s="18"/>
      <c r="MHS311" s="18"/>
      <c r="MHT311" s="18"/>
      <c r="MHU311" s="18"/>
      <c r="MHV311" s="18"/>
      <c r="MHW311" s="18"/>
      <c r="MHX311" s="18"/>
      <c r="MHY311" s="18"/>
      <c r="MHZ311" s="18"/>
      <c r="MIA311" s="18"/>
      <c r="MIB311" s="18"/>
      <c r="MIC311" s="18"/>
      <c r="MID311" s="18"/>
      <c r="MIE311" s="18"/>
      <c r="MIF311" s="18"/>
      <c r="MIG311" s="18"/>
      <c r="MIH311" s="18"/>
      <c r="MII311" s="18"/>
      <c r="MIJ311" s="18"/>
      <c r="MIK311" s="18"/>
      <c r="MIL311" s="18"/>
      <c r="MIM311" s="18"/>
      <c r="MIN311" s="18"/>
      <c r="MIO311" s="18"/>
      <c r="MIP311" s="18"/>
      <c r="MIQ311" s="18"/>
      <c r="MIR311" s="18"/>
      <c r="MIS311" s="18"/>
      <c r="MIT311" s="18"/>
      <c r="MIU311" s="18"/>
      <c r="MIV311" s="18"/>
      <c r="MIW311" s="18"/>
      <c r="MIX311" s="18"/>
      <c r="MIY311" s="18"/>
      <c r="MIZ311" s="18"/>
      <c r="MJA311" s="18"/>
      <c r="MJB311" s="18"/>
      <c r="MJC311" s="18"/>
      <c r="MJD311" s="18"/>
      <c r="MJE311" s="18"/>
      <c r="MJF311" s="18"/>
      <c r="MJG311" s="18"/>
      <c r="MJH311" s="18"/>
      <c r="MJI311" s="18"/>
      <c r="MJJ311" s="18"/>
      <c r="MJK311" s="18"/>
      <c r="MJL311" s="18"/>
      <c r="MJM311" s="18"/>
      <c r="MJN311" s="18"/>
      <c r="MJO311" s="18"/>
      <c r="MJP311" s="18"/>
      <c r="MJQ311" s="18"/>
      <c r="MJR311" s="18"/>
      <c r="MJS311" s="18"/>
      <c r="MJT311" s="18"/>
      <c r="MJU311" s="18"/>
      <c r="MJV311" s="18"/>
      <c r="MJW311" s="18"/>
      <c r="MJX311" s="18"/>
      <c r="MJY311" s="18"/>
      <c r="MJZ311" s="18"/>
      <c r="MKA311" s="18"/>
      <c r="MKB311" s="18"/>
      <c r="MKC311" s="18"/>
      <c r="MKD311" s="18"/>
      <c r="MKE311" s="18"/>
      <c r="MKF311" s="18"/>
      <c r="MKG311" s="18"/>
      <c r="MKH311" s="18"/>
      <c r="MKI311" s="18"/>
      <c r="MKJ311" s="18"/>
      <c r="MKK311" s="18"/>
      <c r="MKL311" s="18"/>
      <c r="MKM311" s="18"/>
      <c r="MKN311" s="18"/>
      <c r="MKO311" s="18"/>
      <c r="MKP311" s="18"/>
      <c r="MKQ311" s="18"/>
      <c r="MKR311" s="18"/>
      <c r="MKS311" s="18"/>
      <c r="MKT311" s="18"/>
      <c r="MKU311" s="18"/>
      <c r="MKV311" s="18"/>
      <c r="MKW311" s="18"/>
      <c r="MKX311" s="18"/>
      <c r="MKY311" s="18"/>
      <c r="MKZ311" s="18"/>
      <c r="MLA311" s="18"/>
      <c r="MLB311" s="18"/>
      <c r="MLC311" s="18"/>
      <c r="MLD311" s="18"/>
      <c r="MLE311" s="18"/>
      <c r="MLF311" s="18"/>
      <c r="MLG311" s="18"/>
      <c r="MLH311" s="18"/>
      <c r="MLI311" s="18"/>
      <c r="MLJ311" s="18"/>
      <c r="MLK311" s="18"/>
      <c r="MLL311" s="18"/>
      <c r="MLM311" s="18"/>
      <c r="MLN311" s="18"/>
      <c r="MLO311" s="18"/>
      <c r="MLP311" s="18"/>
      <c r="MLQ311" s="18"/>
      <c r="MLR311" s="18"/>
      <c r="MLS311" s="18"/>
      <c r="MLT311" s="18"/>
      <c r="MLU311" s="18"/>
      <c r="MLV311" s="18"/>
      <c r="MLW311" s="18"/>
      <c r="MLX311" s="18"/>
      <c r="MLY311" s="18"/>
      <c r="MLZ311" s="18"/>
      <c r="MMA311" s="18"/>
      <c r="MMB311" s="18"/>
      <c r="MMC311" s="18"/>
      <c r="MMD311" s="18"/>
      <c r="MME311" s="18"/>
      <c r="MMF311" s="18"/>
      <c r="MMG311" s="18"/>
      <c r="MMH311" s="18"/>
      <c r="MMI311" s="18"/>
      <c r="MMJ311" s="18"/>
      <c r="MMK311" s="18"/>
      <c r="MML311" s="18"/>
      <c r="MMM311" s="18"/>
      <c r="MMN311" s="18"/>
      <c r="MMO311" s="18"/>
      <c r="MMP311" s="18"/>
      <c r="MMQ311" s="18"/>
      <c r="MMR311" s="18"/>
      <c r="MMS311" s="18"/>
      <c r="MMT311" s="18"/>
      <c r="MMU311" s="18"/>
      <c r="MMV311" s="18"/>
      <c r="MMW311" s="18"/>
      <c r="MMX311" s="18"/>
      <c r="MMY311" s="18"/>
      <c r="MMZ311" s="18"/>
      <c r="MNA311" s="18"/>
      <c r="MNB311" s="18"/>
      <c r="MNC311" s="18"/>
      <c r="MND311" s="18"/>
      <c r="MNE311" s="18"/>
      <c r="MNF311" s="18"/>
      <c r="MNG311" s="18"/>
      <c r="MNH311" s="18"/>
      <c r="MNI311" s="18"/>
      <c r="MNJ311" s="18"/>
      <c r="MNK311" s="18"/>
      <c r="MNL311" s="18"/>
      <c r="MNM311" s="18"/>
      <c r="MNN311" s="18"/>
      <c r="MNO311" s="18"/>
      <c r="MNP311" s="18"/>
      <c r="MNQ311" s="18"/>
      <c r="MNR311" s="18"/>
      <c r="MNS311" s="18"/>
      <c r="MNT311" s="18"/>
      <c r="MNU311" s="18"/>
      <c r="MNV311" s="18"/>
      <c r="MNW311" s="18"/>
      <c r="MNX311" s="18"/>
      <c r="MNY311" s="18"/>
      <c r="MNZ311" s="18"/>
      <c r="MOA311" s="18"/>
      <c r="MOB311" s="18"/>
      <c r="MOC311" s="18"/>
      <c r="MOD311" s="18"/>
      <c r="MOE311" s="18"/>
      <c r="MOF311" s="18"/>
      <c r="MOG311" s="18"/>
      <c r="MOH311" s="18"/>
      <c r="MOI311" s="18"/>
      <c r="MOJ311" s="18"/>
      <c r="MOK311" s="18"/>
      <c r="MOL311" s="18"/>
      <c r="MOM311" s="18"/>
      <c r="MON311" s="18"/>
      <c r="MOO311" s="18"/>
      <c r="MOP311" s="18"/>
      <c r="MOQ311" s="18"/>
      <c r="MOR311" s="18"/>
      <c r="MOS311" s="18"/>
      <c r="MOT311" s="18"/>
      <c r="MOU311" s="18"/>
      <c r="MOV311" s="18"/>
      <c r="MOW311" s="18"/>
      <c r="MOX311" s="18"/>
      <c r="MOY311" s="18"/>
      <c r="MOZ311" s="18"/>
      <c r="MPA311" s="18"/>
      <c r="MPB311" s="18"/>
      <c r="MPC311" s="18"/>
      <c r="MPD311" s="18"/>
      <c r="MPE311" s="18"/>
      <c r="MPF311" s="18"/>
      <c r="MPG311" s="18"/>
      <c r="MPH311" s="18"/>
      <c r="MPI311" s="18"/>
      <c r="MPJ311" s="18"/>
      <c r="MPK311" s="18"/>
      <c r="MPL311" s="18"/>
      <c r="MPM311" s="18"/>
      <c r="MPN311" s="18"/>
      <c r="MPO311" s="18"/>
      <c r="MPP311" s="18"/>
      <c r="MPQ311" s="18"/>
      <c r="MPR311" s="18"/>
      <c r="MPS311" s="18"/>
      <c r="MPT311" s="18"/>
      <c r="MPU311" s="18"/>
      <c r="MPV311" s="18"/>
      <c r="MPW311" s="18"/>
      <c r="MPX311" s="18"/>
      <c r="MPY311" s="18"/>
      <c r="MPZ311" s="18"/>
      <c r="MQA311" s="18"/>
      <c r="MQB311" s="18"/>
      <c r="MQC311" s="18"/>
      <c r="MQD311" s="18"/>
      <c r="MQE311" s="18"/>
      <c r="MQF311" s="18"/>
      <c r="MQG311" s="18"/>
      <c r="MQH311" s="18"/>
      <c r="MQI311" s="18"/>
      <c r="MQJ311" s="18"/>
      <c r="MQK311" s="18"/>
      <c r="MQL311" s="18"/>
      <c r="MQM311" s="18"/>
      <c r="MQN311" s="18"/>
      <c r="MQO311" s="18"/>
      <c r="MQP311" s="18"/>
      <c r="MQQ311" s="18"/>
      <c r="MQR311" s="18"/>
      <c r="MQS311" s="18"/>
      <c r="MQT311" s="18"/>
      <c r="MQU311" s="18"/>
      <c r="MQV311" s="18"/>
      <c r="MQW311" s="18"/>
      <c r="MQX311" s="18"/>
      <c r="MQY311" s="18"/>
      <c r="MQZ311" s="18"/>
      <c r="MRA311" s="18"/>
      <c r="MRB311" s="18"/>
      <c r="MRC311" s="18"/>
      <c r="MRD311" s="18"/>
      <c r="MRE311" s="18"/>
      <c r="MRF311" s="18"/>
      <c r="MRG311" s="18"/>
      <c r="MRH311" s="18"/>
      <c r="MRI311" s="18"/>
      <c r="MRJ311" s="18"/>
      <c r="MRK311" s="18"/>
      <c r="MRL311" s="18"/>
      <c r="MRM311" s="18"/>
      <c r="MRN311" s="18"/>
      <c r="MRO311" s="18"/>
      <c r="MRP311" s="18"/>
      <c r="MRQ311" s="18"/>
      <c r="MRR311" s="18"/>
      <c r="MRS311" s="18"/>
      <c r="MRT311" s="18"/>
      <c r="MRU311" s="18"/>
      <c r="MRV311" s="18"/>
      <c r="MRW311" s="18"/>
      <c r="MRX311" s="18"/>
      <c r="MRY311" s="18"/>
      <c r="MRZ311" s="18"/>
      <c r="MSA311" s="18"/>
      <c r="MSB311" s="18"/>
      <c r="MSC311" s="18"/>
      <c r="MSD311" s="18"/>
      <c r="MSE311" s="18"/>
      <c r="MSF311" s="18"/>
      <c r="MSG311" s="18"/>
      <c r="MSH311" s="18"/>
      <c r="MSI311" s="18"/>
      <c r="MSJ311" s="18"/>
      <c r="MSK311" s="18"/>
      <c r="MSL311" s="18"/>
      <c r="MSM311" s="18"/>
      <c r="MSN311" s="18"/>
      <c r="MSO311" s="18"/>
      <c r="MSP311" s="18"/>
      <c r="MSQ311" s="18"/>
      <c r="MSR311" s="18"/>
      <c r="MSS311" s="18"/>
      <c r="MST311" s="18"/>
      <c r="MSU311" s="18"/>
      <c r="MSV311" s="18"/>
      <c r="MSW311" s="18"/>
      <c r="MSX311" s="18"/>
      <c r="MSY311" s="18"/>
      <c r="MSZ311" s="18"/>
      <c r="MTA311" s="18"/>
      <c r="MTB311" s="18"/>
      <c r="MTC311" s="18"/>
      <c r="MTD311" s="18"/>
      <c r="MTE311" s="18"/>
      <c r="MTF311" s="18"/>
      <c r="MTG311" s="18"/>
      <c r="MTH311" s="18"/>
      <c r="MTI311" s="18"/>
      <c r="MTJ311" s="18"/>
      <c r="MTK311" s="18"/>
      <c r="MTL311" s="18"/>
      <c r="MTM311" s="18"/>
      <c r="MTN311" s="18"/>
      <c r="MTO311" s="18"/>
      <c r="MTP311" s="18"/>
      <c r="MTQ311" s="18"/>
      <c r="MTR311" s="18"/>
      <c r="MTS311" s="18"/>
      <c r="MTT311" s="18"/>
      <c r="MTU311" s="18"/>
      <c r="MTV311" s="18"/>
      <c r="MTW311" s="18"/>
      <c r="MTX311" s="18"/>
      <c r="MTY311" s="18"/>
      <c r="MTZ311" s="18"/>
      <c r="MUA311" s="18"/>
      <c r="MUB311" s="18"/>
      <c r="MUC311" s="18"/>
      <c r="MUD311" s="18"/>
      <c r="MUE311" s="18"/>
      <c r="MUF311" s="18"/>
      <c r="MUG311" s="18"/>
      <c r="MUH311" s="18"/>
      <c r="MUI311" s="18"/>
      <c r="MUJ311" s="18"/>
      <c r="MUK311" s="18"/>
      <c r="MUL311" s="18"/>
      <c r="MUM311" s="18"/>
      <c r="MUN311" s="18"/>
      <c r="MUO311" s="18"/>
      <c r="MUP311" s="18"/>
      <c r="MUQ311" s="18"/>
      <c r="MUR311" s="18"/>
      <c r="MUS311" s="18"/>
      <c r="MUT311" s="18"/>
      <c r="MUU311" s="18"/>
      <c r="MUV311" s="18"/>
      <c r="MUW311" s="18"/>
      <c r="MUX311" s="18"/>
      <c r="MUY311" s="18"/>
      <c r="MUZ311" s="18"/>
      <c r="MVA311" s="18"/>
      <c r="MVB311" s="18"/>
      <c r="MVC311" s="18"/>
      <c r="MVD311" s="18"/>
      <c r="MVE311" s="18"/>
      <c r="MVF311" s="18"/>
      <c r="MVG311" s="18"/>
      <c r="MVH311" s="18"/>
      <c r="MVI311" s="18"/>
      <c r="MVJ311" s="18"/>
      <c r="MVK311" s="18"/>
      <c r="MVL311" s="18"/>
      <c r="MVM311" s="18"/>
      <c r="MVN311" s="18"/>
      <c r="MVO311" s="18"/>
      <c r="MVP311" s="18"/>
      <c r="MVQ311" s="18"/>
      <c r="MVR311" s="18"/>
      <c r="MVS311" s="18"/>
      <c r="MVT311" s="18"/>
      <c r="MVU311" s="18"/>
      <c r="MVV311" s="18"/>
      <c r="MVW311" s="18"/>
      <c r="MVX311" s="18"/>
      <c r="MVY311" s="18"/>
      <c r="MVZ311" s="18"/>
      <c r="MWA311" s="18"/>
      <c r="MWB311" s="18"/>
      <c r="MWC311" s="18"/>
      <c r="MWD311" s="18"/>
      <c r="MWE311" s="18"/>
      <c r="MWF311" s="18"/>
      <c r="MWG311" s="18"/>
      <c r="MWH311" s="18"/>
      <c r="MWI311" s="18"/>
      <c r="MWJ311" s="18"/>
      <c r="MWK311" s="18"/>
      <c r="MWL311" s="18"/>
      <c r="MWM311" s="18"/>
      <c r="MWN311" s="18"/>
      <c r="MWO311" s="18"/>
      <c r="MWP311" s="18"/>
      <c r="MWQ311" s="18"/>
      <c r="MWR311" s="18"/>
      <c r="MWS311" s="18"/>
      <c r="MWT311" s="18"/>
      <c r="MWU311" s="18"/>
      <c r="MWV311" s="18"/>
      <c r="MWW311" s="18"/>
      <c r="MWX311" s="18"/>
      <c r="MWY311" s="18"/>
      <c r="MWZ311" s="18"/>
      <c r="MXA311" s="18"/>
      <c r="MXB311" s="18"/>
      <c r="MXC311" s="18"/>
      <c r="MXD311" s="18"/>
      <c r="MXE311" s="18"/>
      <c r="MXF311" s="18"/>
      <c r="MXG311" s="18"/>
      <c r="MXH311" s="18"/>
      <c r="MXI311" s="18"/>
      <c r="MXJ311" s="18"/>
      <c r="MXK311" s="18"/>
      <c r="MXL311" s="18"/>
      <c r="MXM311" s="18"/>
      <c r="MXN311" s="18"/>
      <c r="MXO311" s="18"/>
      <c r="MXP311" s="18"/>
      <c r="MXQ311" s="18"/>
      <c r="MXR311" s="18"/>
      <c r="MXS311" s="18"/>
      <c r="MXT311" s="18"/>
      <c r="MXU311" s="18"/>
      <c r="MXV311" s="18"/>
      <c r="MXW311" s="18"/>
      <c r="MXX311" s="18"/>
      <c r="MXY311" s="18"/>
      <c r="MXZ311" s="18"/>
      <c r="MYA311" s="18"/>
      <c r="MYB311" s="18"/>
      <c r="MYC311" s="18"/>
      <c r="MYD311" s="18"/>
      <c r="MYE311" s="18"/>
      <c r="MYF311" s="18"/>
      <c r="MYG311" s="18"/>
      <c r="MYH311" s="18"/>
      <c r="MYI311" s="18"/>
      <c r="MYJ311" s="18"/>
      <c r="MYK311" s="18"/>
      <c r="MYL311" s="18"/>
      <c r="MYM311" s="18"/>
      <c r="MYN311" s="18"/>
      <c r="MYO311" s="18"/>
      <c r="MYP311" s="18"/>
      <c r="MYQ311" s="18"/>
      <c r="MYR311" s="18"/>
      <c r="MYS311" s="18"/>
      <c r="MYT311" s="18"/>
      <c r="MYU311" s="18"/>
      <c r="MYV311" s="18"/>
      <c r="MYW311" s="18"/>
      <c r="MYX311" s="18"/>
      <c r="MYY311" s="18"/>
      <c r="MYZ311" s="18"/>
      <c r="MZA311" s="18"/>
      <c r="MZB311" s="18"/>
      <c r="MZC311" s="18"/>
      <c r="MZD311" s="18"/>
      <c r="MZE311" s="18"/>
      <c r="MZF311" s="18"/>
      <c r="MZG311" s="18"/>
      <c r="MZH311" s="18"/>
      <c r="MZI311" s="18"/>
      <c r="MZJ311" s="18"/>
      <c r="MZK311" s="18"/>
      <c r="MZL311" s="18"/>
      <c r="MZM311" s="18"/>
      <c r="MZN311" s="18"/>
      <c r="MZO311" s="18"/>
      <c r="MZP311" s="18"/>
      <c r="MZQ311" s="18"/>
      <c r="MZR311" s="18"/>
      <c r="MZS311" s="18"/>
      <c r="MZT311" s="18"/>
      <c r="MZU311" s="18"/>
      <c r="MZV311" s="18"/>
      <c r="MZW311" s="18"/>
      <c r="MZX311" s="18"/>
      <c r="MZY311" s="18"/>
      <c r="MZZ311" s="18"/>
      <c r="NAA311" s="18"/>
      <c r="NAB311" s="18"/>
      <c r="NAC311" s="18"/>
      <c r="NAD311" s="18"/>
      <c r="NAE311" s="18"/>
      <c r="NAF311" s="18"/>
      <c r="NAG311" s="18"/>
      <c r="NAH311" s="18"/>
      <c r="NAI311" s="18"/>
      <c r="NAJ311" s="18"/>
      <c r="NAK311" s="18"/>
      <c r="NAL311" s="18"/>
      <c r="NAM311" s="18"/>
      <c r="NAN311" s="18"/>
      <c r="NAO311" s="18"/>
      <c r="NAP311" s="18"/>
      <c r="NAQ311" s="18"/>
      <c r="NAR311" s="18"/>
      <c r="NAS311" s="18"/>
      <c r="NAT311" s="18"/>
      <c r="NAU311" s="18"/>
      <c r="NAV311" s="18"/>
      <c r="NAW311" s="18"/>
      <c r="NAX311" s="18"/>
      <c r="NAY311" s="18"/>
      <c r="NAZ311" s="18"/>
      <c r="NBA311" s="18"/>
      <c r="NBB311" s="18"/>
      <c r="NBC311" s="18"/>
      <c r="NBD311" s="18"/>
      <c r="NBE311" s="18"/>
      <c r="NBF311" s="18"/>
      <c r="NBG311" s="18"/>
      <c r="NBH311" s="18"/>
      <c r="NBI311" s="18"/>
      <c r="NBJ311" s="18"/>
      <c r="NBK311" s="18"/>
      <c r="NBL311" s="18"/>
      <c r="NBM311" s="18"/>
      <c r="NBN311" s="18"/>
      <c r="NBO311" s="18"/>
      <c r="NBP311" s="18"/>
      <c r="NBQ311" s="18"/>
      <c r="NBR311" s="18"/>
      <c r="NBS311" s="18"/>
      <c r="NBT311" s="18"/>
      <c r="NBU311" s="18"/>
      <c r="NBV311" s="18"/>
      <c r="NBW311" s="18"/>
      <c r="NBX311" s="18"/>
      <c r="NBY311" s="18"/>
      <c r="NBZ311" s="18"/>
      <c r="NCA311" s="18"/>
      <c r="NCB311" s="18"/>
      <c r="NCC311" s="18"/>
      <c r="NCD311" s="18"/>
      <c r="NCE311" s="18"/>
      <c r="NCF311" s="18"/>
      <c r="NCG311" s="18"/>
      <c r="NCH311" s="18"/>
      <c r="NCI311" s="18"/>
      <c r="NCJ311" s="18"/>
      <c r="NCK311" s="18"/>
      <c r="NCL311" s="18"/>
      <c r="NCM311" s="18"/>
      <c r="NCN311" s="18"/>
      <c r="NCO311" s="18"/>
      <c r="NCP311" s="18"/>
      <c r="NCQ311" s="18"/>
      <c r="NCR311" s="18"/>
      <c r="NCS311" s="18"/>
      <c r="NCT311" s="18"/>
      <c r="NCU311" s="18"/>
      <c r="NCV311" s="18"/>
      <c r="NCW311" s="18"/>
      <c r="NCX311" s="18"/>
      <c r="NCY311" s="18"/>
      <c r="NCZ311" s="18"/>
      <c r="NDA311" s="18"/>
      <c r="NDB311" s="18"/>
      <c r="NDC311" s="18"/>
      <c r="NDD311" s="18"/>
      <c r="NDE311" s="18"/>
      <c r="NDF311" s="18"/>
      <c r="NDG311" s="18"/>
      <c r="NDH311" s="18"/>
      <c r="NDI311" s="18"/>
      <c r="NDJ311" s="18"/>
      <c r="NDK311" s="18"/>
      <c r="NDL311" s="18"/>
      <c r="NDM311" s="18"/>
      <c r="NDN311" s="18"/>
      <c r="NDO311" s="18"/>
      <c r="NDP311" s="18"/>
      <c r="NDQ311" s="18"/>
      <c r="NDR311" s="18"/>
      <c r="NDS311" s="18"/>
      <c r="NDT311" s="18"/>
      <c r="NDU311" s="18"/>
      <c r="NDV311" s="18"/>
      <c r="NDW311" s="18"/>
      <c r="NDX311" s="18"/>
      <c r="NDY311" s="18"/>
      <c r="NDZ311" s="18"/>
      <c r="NEA311" s="18"/>
      <c r="NEB311" s="18"/>
      <c r="NEC311" s="18"/>
      <c r="NED311" s="18"/>
      <c r="NEE311" s="18"/>
      <c r="NEF311" s="18"/>
      <c r="NEG311" s="18"/>
      <c r="NEH311" s="18"/>
      <c r="NEI311" s="18"/>
      <c r="NEJ311" s="18"/>
      <c r="NEK311" s="18"/>
      <c r="NEL311" s="18"/>
      <c r="NEM311" s="18"/>
      <c r="NEN311" s="18"/>
      <c r="NEO311" s="18"/>
      <c r="NEP311" s="18"/>
      <c r="NEQ311" s="18"/>
      <c r="NER311" s="18"/>
      <c r="NES311" s="18"/>
      <c r="NET311" s="18"/>
      <c r="NEU311" s="18"/>
      <c r="NEV311" s="18"/>
      <c r="NEW311" s="18"/>
      <c r="NEX311" s="18"/>
      <c r="NEY311" s="18"/>
      <c r="NEZ311" s="18"/>
      <c r="NFA311" s="18"/>
      <c r="NFB311" s="18"/>
      <c r="NFC311" s="18"/>
      <c r="NFD311" s="18"/>
      <c r="NFE311" s="18"/>
      <c r="NFF311" s="18"/>
      <c r="NFG311" s="18"/>
      <c r="NFH311" s="18"/>
      <c r="NFI311" s="18"/>
      <c r="NFJ311" s="18"/>
      <c r="NFK311" s="18"/>
      <c r="NFL311" s="18"/>
      <c r="NFM311" s="18"/>
      <c r="NFN311" s="18"/>
      <c r="NFO311" s="18"/>
      <c r="NFP311" s="18"/>
      <c r="NFQ311" s="18"/>
      <c r="NFR311" s="18"/>
      <c r="NFS311" s="18"/>
      <c r="NFT311" s="18"/>
      <c r="NFU311" s="18"/>
      <c r="NFV311" s="18"/>
      <c r="NFW311" s="18"/>
      <c r="NFX311" s="18"/>
      <c r="NFY311" s="18"/>
      <c r="NFZ311" s="18"/>
      <c r="NGA311" s="18"/>
      <c r="NGB311" s="18"/>
      <c r="NGC311" s="18"/>
      <c r="NGD311" s="18"/>
      <c r="NGE311" s="18"/>
      <c r="NGF311" s="18"/>
      <c r="NGG311" s="18"/>
      <c r="NGH311" s="18"/>
      <c r="NGI311" s="18"/>
      <c r="NGJ311" s="18"/>
      <c r="NGK311" s="18"/>
      <c r="NGL311" s="18"/>
      <c r="NGM311" s="18"/>
      <c r="NGN311" s="18"/>
      <c r="NGO311" s="18"/>
      <c r="NGP311" s="18"/>
      <c r="NGQ311" s="18"/>
      <c r="NGR311" s="18"/>
      <c r="NGS311" s="18"/>
      <c r="NGT311" s="18"/>
      <c r="NGU311" s="18"/>
      <c r="NGV311" s="18"/>
      <c r="NGW311" s="18"/>
      <c r="NGX311" s="18"/>
      <c r="NGY311" s="18"/>
      <c r="NGZ311" s="18"/>
      <c r="NHA311" s="18"/>
      <c r="NHB311" s="18"/>
      <c r="NHC311" s="18"/>
      <c r="NHD311" s="18"/>
      <c r="NHE311" s="18"/>
      <c r="NHF311" s="18"/>
      <c r="NHG311" s="18"/>
      <c r="NHH311" s="18"/>
      <c r="NHI311" s="18"/>
      <c r="NHJ311" s="18"/>
      <c r="NHK311" s="18"/>
      <c r="NHL311" s="18"/>
      <c r="NHM311" s="18"/>
      <c r="NHN311" s="18"/>
      <c r="NHO311" s="18"/>
      <c r="NHP311" s="18"/>
      <c r="NHQ311" s="18"/>
      <c r="NHR311" s="18"/>
      <c r="NHS311" s="18"/>
      <c r="NHT311" s="18"/>
      <c r="NHU311" s="18"/>
      <c r="NHV311" s="18"/>
      <c r="NHW311" s="18"/>
      <c r="NHX311" s="18"/>
      <c r="NHY311" s="18"/>
      <c r="NHZ311" s="18"/>
      <c r="NIA311" s="18"/>
      <c r="NIB311" s="18"/>
      <c r="NIC311" s="18"/>
      <c r="NID311" s="18"/>
      <c r="NIE311" s="18"/>
      <c r="NIF311" s="18"/>
      <c r="NIG311" s="18"/>
      <c r="NIH311" s="18"/>
      <c r="NII311" s="18"/>
      <c r="NIJ311" s="18"/>
      <c r="NIK311" s="18"/>
      <c r="NIL311" s="18"/>
      <c r="NIM311" s="18"/>
      <c r="NIN311" s="18"/>
      <c r="NIO311" s="18"/>
      <c r="NIP311" s="18"/>
      <c r="NIQ311" s="18"/>
      <c r="NIR311" s="18"/>
      <c r="NIS311" s="18"/>
      <c r="NIT311" s="18"/>
      <c r="NIU311" s="18"/>
      <c r="NIV311" s="18"/>
      <c r="NIW311" s="18"/>
      <c r="NIX311" s="18"/>
      <c r="NIY311" s="18"/>
      <c r="NIZ311" s="18"/>
      <c r="NJA311" s="18"/>
      <c r="NJB311" s="18"/>
      <c r="NJC311" s="18"/>
      <c r="NJD311" s="18"/>
      <c r="NJE311" s="18"/>
      <c r="NJF311" s="18"/>
      <c r="NJG311" s="18"/>
      <c r="NJH311" s="18"/>
      <c r="NJI311" s="18"/>
      <c r="NJJ311" s="18"/>
      <c r="NJK311" s="18"/>
      <c r="NJL311" s="18"/>
      <c r="NJM311" s="18"/>
      <c r="NJN311" s="18"/>
      <c r="NJO311" s="18"/>
      <c r="NJP311" s="18"/>
      <c r="NJQ311" s="18"/>
      <c r="NJR311" s="18"/>
      <c r="NJS311" s="18"/>
      <c r="NJT311" s="18"/>
      <c r="NJU311" s="18"/>
      <c r="NJV311" s="18"/>
      <c r="NJW311" s="18"/>
      <c r="NJX311" s="18"/>
      <c r="NJY311" s="18"/>
      <c r="NJZ311" s="18"/>
      <c r="NKA311" s="18"/>
      <c r="NKB311" s="18"/>
      <c r="NKC311" s="18"/>
      <c r="NKD311" s="18"/>
      <c r="NKE311" s="18"/>
      <c r="NKF311" s="18"/>
      <c r="NKG311" s="18"/>
      <c r="NKH311" s="18"/>
      <c r="NKI311" s="18"/>
      <c r="NKJ311" s="18"/>
      <c r="NKK311" s="18"/>
      <c r="NKL311" s="18"/>
      <c r="NKM311" s="18"/>
      <c r="NKN311" s="18"/>
      <c r="NKO311" s="18"/>
      <c r="NKP311" s="18"/>
      <c r="NKQ311" s="18"/>
      <c r="NKR311" s="18"/>
      <c r="NKS311" s="18"/>
      <c r="NKT311" s="18"/>
      <c r="NKU311" s="18"/>
      <c r="NKV311" s="18"/>
      <c r="NKW311" s="18"/>
      <c r="NKX311" s="18"/>
      <c r="NKY311" s="18"/>
      <c r="NKZ311" s="18"/>
      <c r="NLA311" s="18"/>
      <c r="NLB311" s="18"/>
      <c r="NLC311" s="18"/>
      <c r="NLD311" s="18"/>
      <c r="NLE311" s="18"/>
      <c r="NLF311" s="18"/>
      <c r="NLG311" s="18"/>
      <c r="NLH311" s="18"/>
      <c r="NLI311" s="18"/>
      <c r="NLJ311" s="18"/>
      <c r="NLK311" s="18"/>
      <c r="NLL311" s="18"/>
      <c r="NLM311" s="18"/>
      <c r="NLN311" s="18"/>
      <c r="NLO311" s="18"/>
      <c r="NLP311" s="18"/>
      <c r="NLQ311" s="18"/>
      <c r="NLR311" s="18"/>
      <c r="NLS311" s="18"/>
      <c r="NLT311" s="18"/>
      <c r="NLU311" s="18"/>
      <c r="NLV311" s="18"/>
      <c r="NLW311" s="18"/>
      <c r="NLX311" s="18"/>
      <c r="NLY311" s="18"/>
      <c r="NLZ311" s="18"/>
      <c r="NMA311" s="18"/>
      <c r="NMB311" s="18"/>
      <c r="NMC311" s="18"/>
      <c r="NMD311" s="18"/>
      <c r="NME311" s="18"/>
      <c r="NMF311" s="18"/>
      <c r="NMG311" s="18"/>
      <c r="NMH311" s="18"/>
      <c r="NMI311" s="18"/>
      <c r="NMJ311" s="18"/>
      <c r="NMK311" s="18"/>
      <c r="NML311" s="18"/>
      <c r="NMM311" s="18"/>
      <c r="NMN311" s="18"/>
      <c r="NMO311" s="18"/>
      <c r="NMP311" s="18"/>
      <c r="NMQ311" s="18"/>
      <c r="NMR311" s="18"/>
      <c r="NMS311" s="18"/>
      <c r="NMT311" s="18"/>
      <c r="NMU311" s="18"/>
      <c r="NMV311" s="18"/>
      <c r="NMW311" s="18"/>
      <c r="NMX311" s="18"/>
      <c r="NMY311" s="18"/>
      <c r="NMZ311" s="18"/>
      <c r="NNA311" s="18"/>
      <c r="NNB311" s="18"/>
      <c r="NNC311" s="18"/>
      <c r="NND311" s="18"/>
      <c r="NNE311" s="18"/>
      <c r="NNF311" s="18"/>
      <c r="NNG311" s="18"/>
      <c r="NNH311" s="18"/>
      <c r="NNI311" s="18"/>
      <c r="NNJ311" s="18"/>
      <c r="NNK311" s="18"/>
      <c r="NNL311" s="18"/>
      <c r="NNM311" s="18"/>
      <c r="NNN311" s="18"/>
      <c r="NNO311" s="18"/>
      <c r="NNP311" s="18"/>
      <c r="NNQ311" s="18"/>
      <c r="NNR311" s="18"/>
      <c r="NNS311" s="18"/>
      <c r="NNT311" s="18"/>
      <c r="NNU311" s="18"/>
      <c r="NNV311" s="18"/>
      <c r="NNW311" s="18"/>
      <c r="NNX311" s="18"/>
      <c r="NNY311" s="18"/>
      <c r="NNZ311" s="18"/>
      <c r="NOA311" s="18"/>
      <c r="NOB311" s="18"/>
      <c r="NOC311" s="18"/>
      <c r="NOD311" s="18"/>
      <c r="NOE311" s="18"/>
      <c r="NOF311" s="18"/>
      <c r="NOG311" s="18"/>
      <c r="NOH311" s="18"/>
      <c r="NOI311" s="18"/>
      <c r="NOJ311" s="18"/>
      <c r="NOK311" s="18"/>
      <c r="NOL311" s="18"/>
      <c r="NOM311" s="18"/>
      <c r="NON311" s="18"/>
      <c r="NOO311" s="18"/>
      <c r="NOP311" s="18"/>
      <c r="NOQ311" s="18"/>
      <c r="NOR311" s="18"/>
      <c r="NOS311" s="18"/>
      <c r="NOT311" s="18"/>
      <c r="NOU311" s="18"/>
      <c r="NOV311" s="18"/>
      <c r="NOW311" s="18"/>
      <c r="NOX311" s="18"/>
      <c r="NOY311" s="18"/>
      <c r="NOZ311" s="18"/>
      <c r="NPA311" s="18"/>
      <c r="NPB311" s="18"/>
      <c r="NPC311" s="18"/>
      <c r="NPD311" s="18"/>
      <c r="NPE311" s="18"/>
      <c r="NPF311" s="18"/>
      <c r="NPG311" s="18"/>
      <c r="NPH311" s="18"/>
      <c r="NPI311" s="18"/>
      <c r="NPJ311" s="18"/>
      <c r="NPK311" s="18"/>
      <c r="NPL311" s="18"/>
      <c r="NPM311" s="18"/>
      <c r="NPN311" s="18"/>
      <c r="NPO311" s="18"/>
      <c r="NPP311" s="18"/>
      <c r="NPQ311" s="18"/>
      <c r="NPR311" s="18"/>
      <c r="NPS311" s="18"/>
      <c r="NPT311" s="18"/>
      <c r="NPU311" s="18"/>
      <c r="NPV311" s="18"/>
      <c r="NPW311" s="18"/>
      <c r="NPX311" s="18"/>
      <c r="NPY311" s="18"/>
      <c r="NPZ311" s="18"/>
      <c r="NQA311" s="18"/>
      <c r="NQB311" s="18"/>
      <c r="NQC311" s="18"/>
      <c r="NQD311" s="18"/>
      <c r="NQE311" s="18"/>
      <c r="NQF311" s="18"/>
      <c r="NQG311" s="18"/>
      <c r="NQH311" s="18"/>
      <c r="NQI311" s="18"/>
      <c r="NQJ311" s="18"/>
      <c r="NQK311" s="18"/>
      <c r="NQL311" s="18"/>
      <c r="NQM311" s="18"/>
      <c r="NQN311" s="18"/>
      <c r="NQO311" s="18"/>
      <c r="NQP311" s="18"/>
      <c r="NQQ311" s="18"/>
      <c r="NQR311" s="18"/>
      <c r="NQS311" s="18"/>
      <c r="NQT311" s="18"/>
      <c r="NQU311" s="18"/>
      <c r="NQV311" s="18"/>
      <c r="NQW311" s="18"/>
      <c r="NQX311" s="18"/>
      <c r="NQY311" s="18"/>
      <c r="NQZ311" s="18"/>
      <c r="NRA311" s="18"/>
      <c r="NRB311" s="18"/>
      <c r="NRC311" s="18"/>
      <c r="NRD311" s="18"/>
      <c r="NRE311" s="18"/>
      <c r="NRF311" s="18"/>
      <c r="NRG311" s="18"/>
      <c r="NRH311" s="18"/>
      <c r="NRI311" s="18"/>
      <c r="NRJ311" s="18"/>
      <c r="NRK311" s="18"/>
      <c r="NRL311" s="18"/>
      <c r="NRM311" s="18"/>
      <c r="NRN311" s="18"/>
      <c r="NRO311" s="18"/>
      <c r="NRP311" s="18"/>
      <c r="NRQ311" s="18"/>
      <c r="NRR311" s="18"/>
      <c r="NRS311" s="18"/>
      <c r="NRT311" s="18"/>
      <c r="NRU311" s="18"/>
      <c r="NRV311" s="18"/>
      <c r="NRW311" s="18"/>
      <c r="NRX311" s="18"/>
      <c r="NRY311" s="18"/>
      <c r="NRZ311" s="18"/>
      <c r="NSA311" s="18"/>
      <c r="NSB311" s="18"/>
      <c r="NSC311" s="18"/>
      <c r="NSD311" s="18"/>
      <c r="NSE311" s="18"/>
      <c r="NSF311" s="18"/>
      <c r="NSG311" s="18"/>
      <c r="NSH311" s="18"/>
      <c r="NSI311" s="18"/>
      <c r="NSJ311" s="18"/>
      <c r="NSK311" s="18"/>
      <c r="NSL311" s="18"/>
      <c r="NSM311" s="18"/>
      <c r="NSN311" s="18"/>
      <c r="NSO311" s="18"/>
      <c r="NSP311" s="18"/>
      <c r="NSQ311" s="18"/>
      <c r="NSR311" s="18"/>
      <c r="NSS311" s="18"/>
      <c r="NST311" s="18"/>
      <c r="NSU311" s="18"/>
      <c r="NSV311" s="18"/>
      <c r="NSW311" s="18"/>
      <c r="NSX311" s="18"/>
      <c r="NSY311" s="18"/>
      <c r="NSZ311" s="18"/>
      <c r="NTA311" s="18"/>
      <c r="NTB311" s="18"/>
      <c r="NTC311" s="18"/>
      <c r="NTD311" s="18"/>
      <c r="NTE311" s="18"/>
      <c r="NTF311" s="18"/>
      <c r="NTG311" s="18"/>
      <c r="NTH311" s="18"/>
      <c r="NTI311" s="18"/>
      <c r="NTJ311" s="18"/>
      <c r="NTK311" s="18"/>
      <c r="NTL311" s="18"/>
      <c r="NTM311" s="18"/>
      <c r="NTN311" s="18"/>
      <c r="NTO311" s="18"/>
      <c r="NTP311" s="18"/>
      <c r="NTQ311" s="18"/>
      <c r="NTR311" s="18"/>
      <c r="NTS311" s="18"/>
      <c r="NTT311" s="18"/>
      <c r="NTU311" s="18"/>
      <c r="NTV311" s="18"/>
      <c r="NTW311" s="18"/>
      <c r="NTX311" s="18"/>
      <c r="NTY311" s="18"/>
      <c r="NTZ311" s="18"/>
      <c r="NUA311" s="18"/>
      <c r="NUB311" s="18"/>
      <c r="NUC311" s="18"/>
      <c r="NUD311" s="18"/>
      <c r="NUE311" s="18"/>
      <c r="NUF311" s="18"/>
      <c r="NUG311" s="18"/>
      <c r="NUH311" s="18"/>
      <c r="NUI311" s="18"/>
      <c r="NUJ311" s="18"/>
      <c r="NUK311" s="18"/>
      <c r="NUL311" s="18"/>
      <c r="NUM311" s="18"/>
      <c r="NUN311" s="18"/>
      <c r="NUO311" s="18"/>
      <c r="NUP311" s="18"/>
      <c r="NUQ311" s="18"/>
      <c r="NUR311" s="18"/>
      <c r="NUS311" s="18"/>
      <c r="NUT311" s="18"/>
      <c r="NUU311" s="18"/>
      <c r="NUV311" s="18"/>
      <c r="NUW311" s="18"/>
      <c r="NUX311" s="18"/>
      <c r="NUY311" s="18"/>
      <c r="NUZ311" s="18"/>
      <c r="NVA311" s="18"/>
      <c r="NVB311" s="18"/>
      <c r="NVC311" s="18"/>
      <c r="NVD311" s="18"/>
      <c r="NVE311" s="18"/>
      <c r="NVF311" s="18"/>
      <c r="NVG311" s="18"/>
      <c r="NVH311" s="18"/>
      <c r="NVI311" s="18"/>
      <c r="NVJ311" s="18"/>
      <c r="NVK311" s="18"/>
      <c r="NVL311" s="18"/>
      <c r="NVM311" s="18"/>
      <c r="NVN311" s="18"/>
      <c r="NVO311" s="18"/>
      <c r="NVP311" s="18"/>
      <c r="NVQ311" s="18"/>
      <c r="NVR311" s="18"/>
      <c r="NVS311" s="18"/>
      <c r="NVT311" s="18"/>
      <c r="NVU311" s="18"/>
      <c r="NVV311" s="18"/>
      <c r="NVW311" s="18"/>
      <c r="NVX311" s="18"/>
      <c r="NVY311" s="18"/>
      <c r="NVZ311" s="18"/>
      <c r="NWA311" s="18"/>
      <c r="NWB311" s="18"/>
      <c r="NWC311" s="18"/>
      <c r="NWD311" s="18"/>
      <c r="NWE311" s="18"/>
      <c r="NWF311" s="18"/>
      <c r="NWG311" s="18"/>
      <c r="NWH311" s="18"/>
      <c r="NWI311" s="18"/>
      <c r="NWJ311" s="18"/>
      <c r="NWK311" s="18"/>
      <c r="NWL311" s="18"/>
      <c r="NWM311" s="18"/>
      <c r="NWN311" s="18"/>
      <c r="NWO311" s="18"/>
      <c r="NWP311" s="18"/>
      <c r="NWQ311" s="18"/>
      <c r="NWR311" s="18"/>
      <c r="NWS311" s="18"/>
      <c r="NWT311" s="18"/>
      <c r="NWU311" s="18"/>
      <c r="NWV311" s="18"/>
      <c r="NWW311" s="18"/>
      <c r="NWX311" s="18"/>
      <c r="NWY311" s="18"/>
      <c r="NWZ311" s="18"/>
      <c r="NXA311" s="18"/>
      <c r="NXB311" s="18"/>
      <c r="NXC311" s="18"/>
      <c r="NXD311" s="18"/>
      <c r="NXE311" s="18"/>
      <c r="NXF311" s="18"/>
      <c r="NXG311" s="18"/>
      <c r="NXH311" s="18"/>
      <c r="NXI311" s="18"/>
      <c r="NXJ311" s="18"/>
      <c r="NXK311" s="18"/>
      <c r="NXL311" s="18"/>
      <c r="NXM311" s="18"/>
      <c r="NXN311" s="18"/>
      <c r="NXO311" s="18"/>
      <c r="NXP311" s="18"/>
      <c r="NXQ311" s="18"/>
      <c r="NXR311" s="18"/>
      <c r="NXS311" s="18"/>
      <c r="NXT311" s="18"/>
      <c r="NXU311" s="18"/>
      <c r="NXV311" s="18"/>
      <c r="NXW311" s="18"/>
      <c r="NXX311" s="18"/>
      <c r="NXY311" s="18"/>
      <c r="NXZ311" s="18"/>
      <c r="NYA311" s="18"/>
      <c r="NYB311" s="18"/>
      <c r="NYC311" s="18"/>
      <c r="NYD311" s="18"/>
      <c r="NYE311" s="18"/>
      <c r="NYF311" s="18"/>
      <c r="NYG311" s="18"/>
      <c r="NYH311" s="18"/>
      <c r="NYI311" s="18"/>
      <c r="NYJ311" s="18"/>
      <c r="NYK311" s="18"/>
      <c r="NYL311" s="18"/>
      <c r="NYM311" s="18"/>
      <c r="NYN311" s="18"/>
      <c r="NYO311" s="18"/>
      <c r="NYP311" s="18"/>
      <c r="NYQ311" s="18"/>
      <c r="NYR311" s="18"/>
      <c r="NYS311" s="18"/>
      <c r="NYT311" s="18"/>
      <c r="NYU311" s="18"/>
      <c r="NYV311" s="18"/>
      <c r="NYW311" s="18"/>
      <c r="NYX311" s="18"/>
      <c r="NYY311" s="18"/>
      <c r="NYZ311" s="18"/>
      <c r="NZA311" s="18"/>
      <c r="NZB311" s="18"/>
      <c r="NZC311" s="18"/>
      <c r="NZD311" s="18"/>
      <c r="NZE311" s="18"/>
      <c r="NZF311" s="18"/>
      <c r="NZG311" s="18"/>
      <c r="NZH311" s="18"/>
      <c r="NZI311" s="18"/>
      <c r="NZJ311" s="18"/>
      <c r="NZK311" s="18"/>
      <c r="NZL311" s="18"/>
      <c r="NZM311" s="18"/>
      <c r="NZN311" s="18"/>
      <c r="NZO311" s="18"/>
      <c r="NZP311" s="18"/>
      <c r="NZQ311" s="18"/>
      <c r="NZR311" s="18"/>
      <c r="NZS311" s="18"/>
      <c r="NZT311" s="18"/>
      <c r="NZU311" s="18"/>
      <c r="NZV311" s="18"/>
      <c r="NZW311" s="18"/>
      <c r="NZX311" s="18"/>
      <c r="NZY311" s="18"/>
      <c r="NZZ311" s="18"/>
      <c r="OAA311" s="18"/>
      <c r="OAB311" s="18"/>
      <c r="OAC311" s="18"/>
      <c r="OAD311" s="18"/>
      <c r="OAE311" s="18"/>
      <c r="OAF311" s="18"/>
      <c r="OAG311" s="18"/>
      <c r="OAH311" s="18"/>
      <c r="OAI311" s="18"/>
      <c r="OAJ311" s="18"/>
      <c r="OAK311" s="18"/>
      <c r="OAL311" s="18"/>
      <c r="OAM311" s="18"/>
      <c r="OAN311" s="18"/>
      <c r="OAO311" s="18"/>
      <c r="OAP311" s="18"/>
      <c r="OAQ311" s="18"/>
      <c r="OAR311" s="18"/>
      <c r="OAS311" s="18"/>
      <c r="OAT311" s="18"/>
      <c r="OAU311" s="18"/>
      <c r="OAV311" s="18"/>
      <c r="OAW311" s="18"/>
      <c r="OAX311" s="18"/>
      <c r="OAY311" s="18"/>
      <c r="OAZ311" s="18"/>
      <c r="OBA311" s="18"/>
      <c r="OBB311" s="18"/>
      <c r="OBC311" s="18"/>
      <c r="OBD311" s="18"/>
      <c r="OBE311" s="18"/>
      <c r="OBF311" s="18"/>
      <c r="OBG311" s="18"/>
      <c r="OBH311" s="18"/>
      <c r="OBI311" s="18"/>
      <c r="OBJ311" s="18"/>
      <c r="OBK311" s="18"/>
      <c r="OBL311" s="18"/>
      <c r="OBM311" s="18"/>
      <c r="OBN311" s="18"/>
      <c r="OBO311" s="18"/>
      <c r="OBP311" s="18"/>
      <c r="OBQ311" s="18"/>
      <c r="OBR311" s="18"/>
      <c r="OBS311" s="18"/>
      <c r="OBT311" s="18"/>
      <c r="OBU311" s="18"/>
      <c r="OBV311" s="18"/>
      <c r="OBW311" s="18"/>
      <c r="OBX311" s="18"/>
      <c r="OBY311" s="18"/>
      <c r="OBZ311" s="18"/>
      <c r="OCA311" s="18"/>
      <c r="OCB311" s="18"/>
      <c r="OCC311" s="18"/>
      <c r="OCD311" s="18"/>
      <c r="OCE311" s="18"/>
      <c r="OCF311" s="18"/>
      <c r="OCG311" s="18"/>
      <c r="OCH311" s="18"/>
      <c r="OCI311" s="18"/>
      <c r="OCJ311" s="18"/>
      <c r="OCK311" s="18"/>
      <c r="OCL311" s="18"/>
      <c r="OCM311" s="18"/>
      <c r="OCN311" s="18"/>
      <c r="OCO311" s="18"/>
      <c r="OCP311" s="18"/>
      <c r="OCQ311" s="18"/>
      <c r="OCR311" s="18"/>
      <c r="OCS311" s="18"/>
      <c r="OCT311" s="18"/>
      <c r="OCU311" s="18"/>
      <c r="OCV311" s="18"/>
      <c r="OCW311" s="18"/>
      <c r="OCX311" s="18"/>
      <c r="OCY311" s="18"/>
      <c r="OCZ311" s="18"/>
      <c r="ODA311" s="18"/>
      <c r="ODB311" s="18"/>
      <c r="ODC311" s="18"/>
      <c r="ODD311" s="18"/>
      <c r="ODE311" s="18"/>
      <c r="ODF311" s="18"/>
      <c r="ODG311" s="18"/>
      <c r="ODH311" s="18"/>
      <c r="ODI311" s="18"/>
      <c r="ODJ311" s="18"/>
      <c r="ODK311" s="18"/>
      <c r="ODL311" s="18"/>
      <c r="ODM311" s="18"/>
      <c r="ODN311" s="18"/>
      <c r="ODO311" s="18"/>
      <c r="ODP311" s="18"/>
      <c r="ODQ311" s="18"/>
      <c r="ODR311" s="18"/>
      <c r="ODS311" s="18"/>
      <c r="ODT311" s="18"/>
      <c r="ODU311" s="18"/>
      <c r="ODV311" s="18"/>
      <c r="ODW311" s="18"/>
      <c r="ODX311" s="18"/>
      <c r="ODY311" s="18"/>
      <c r="ODZ311" s="18"/>
      <c r="OEA311" s="18"/>
      <c r="OEB311" s="18"/>
      <c r="OEC311" s="18"/>
      <c r="OED311" s="18"/>
      <c r="OEE311" s="18"/>
      <c r="OEF311" s="18"/>
      <c r="OEG311" s="18"/>
      <c r="OEH311" s="18"/>
      <c r="OEI311" s="18"/>
      <c r="OEJ311" s="18"/>
      <c r="OEK311" s="18"/>
      <c r="OEL311" s="18"/>
      <c r="OEM311" s="18"/>
      <c r="OEN311" s="18"/>
      <c r="OEO311" s="18"/>
      <c r="OEP311" s="18"/>
      <c r="OEQ311" s="18"/>
      <c r="OER311" s="18"/>
      <c r="OES311" s="18"/>
      <c r="OET311" s="18"/>
      <c r="OEU311" s="18"/>
      <c r="OEV311" s="18"/>
      <c r="OEW311" s="18"/>
      <c r="OEX311" s="18"/>
      <c r="OEY311" s="18"/>
      <c r="OEZ311" s="18"/>
      <c r="OFA311" s="18"/>
      <c r="OFB311" s="18"/>
      <c r="OFC311" s="18"/>
      <c r="OFD311" s="18"/>
      <c r="OFE311" s="18"/>
      <c r="OFF311" s="18"/>
      <c r="OFG311" s="18"/>
      <c r="OFH311" s="18"/>
      <c r="OFI311" s="18"/>
      <c r="OFJ311" s="18"/>
      <c r="OFK311" s="18"/>
      <c r="OFL311" s="18"/>
      <c r="OFM311" s="18"/>
      <c r="OFN311" s="18"/>
      <c r="OFO311" s="18"/>
      <c r="OFP311" s="18"/>
      <c r="OFQ311" s="18"/>
      <c r="OFR311" s="18"/>
      <c r="OFS311" s="18"/>
      <c r="OFT311" s="18"/>
      <c r="OFU311" s="18"/>
      <c r="OFV311" s="18"/>
      <c r="OFW311" s="18"/>
      <c r="OFX311" s="18"/>
      <c r="OFY311" s="18"/>
      <c r="OFZ311" s="18"/>
      <c r="OGA311" s="18"/>
      <c r="OGB311" s="18"/>
      <c r="OGC311" s="18"/>
      <c r="OGD311" s="18"/>
      <c r="OGE311" s="18"/>
      <c r="OGF311" s="18"/>
      <c r="OGG311" s="18"/>
      <c r="OGH311" s="18"/>
      <c r="OGI311" s="18"/>
      <c r="OGJ311" s="18"/>
      <c r="OGK311" s="18"/>
      <c r="OGL311" s="18"/>
      <c r="OGM311" s="18"/>
      <c r="OGN311" s="18"/>
      <c r="OGO311" s="18"/>
      <c r="OGP311" s="18"/>
      <c r="OGQ311" s="18"/>
      <c r="OGR311" s="18"/>
      <c r="OGS311" s="18"/>
      <c r="OGT311" s="18"/>
      <c r="OGU311" s="18"/>
      <c r="OGV311" s="18"/>
      <c r="OGW311" s="18"/>
      <c r="OGX311" s="18"/>
      <c r="OGY311" s="18"/>
      <c r="OGZ311" s="18"/>
      <c r="OHA311" s="18"/>
      <c r="OHB311" s="18"/>
      <c r="OHC311" s="18"/>
      <c r="OHD311" s="18"/>
      <c r="OHE311" s="18"/>
      <c r="OHF311" s="18"/>
      <c r="OHG311" s="18"/>
      <c r="OHH311" s="18"/>
      <c r="OHI311" s="18"/>
      <c r="OHJ311" s="18"/>
      <c r="OHK311" s="18"/>
      <c r="OHL311" s="18"/>
      <c r="OHM311" s="18"/>
      <c r="OHN311" s="18"/>
      <c r="OHO311" s="18"/>
      <c r="OHP311" s="18"/>
      <c r="OHQ311" s="18"/>
      <c r="OHR311" s="18"/>
      <c r="OHS311" s="18"/>
      <c r="OHT311" s="18"/>
      <c r="OHU311" s="18"/>
      <c r="OHV311" s="18"/>
      <c r="OHW311" s="18"/>
      <c r="OHX311" s="18"/>
      <c r="OHY311" s="18"/>
      <c r="OHZ311" s="18"/>
      <c r="OIA311" s="18"/>
      <c r="OIB311" s="18"/>
      <c r="OIC311" s="18"/>
      <c r="OID311" s="18"/>
      <c r="OIE311" s="18"/>
      <c r="OIF311" s="18"/>
      <c r="OIG311" s="18"/>
      <c r="OIH311" s="18"/>
      <c r="OII311" s="18"/>
      <c r="OIJ311" s="18"/>
      <c r="OIK311" s="18"/>
      <c r="OIL311" s="18"/>
      <c r="OIM311" s="18"/>
      <c r="OIN311" s="18"/>
      <c r="OIO311" s="18"/>
      <c r="OIP311" s="18"/>
      <c r="OIQ311" s="18"/>
      <c r="OIR311" s="18"/>
      <c r="OIS311" s="18"/>
      <c r="OIT311" s="18"/>
      <c r="OIU311" s="18"/>
      <c r="OIV311" s="18"/>
      <c r="OIW311" s="18"/>
      <c r="OIX311" s="18"/>
      <c r="OIY311" s="18"/>
      <c r="OIZ311" s="18"/>
      <c r="OJA311" s="18"/>
      <c r="OJB311" s="18"/>
      <c r="OJC311" s="18"/>
      <c r="OJD311" s="18"/>
      <c r="OJE311" s="18"/>
      <c r="OJF311" s="18"/>
      <c r="OJG311" s="18"/>
      <c r="OJH311" s="18"/>
      <c r="OJI311" s="18"/>
      <c r="OJJ311" s="18"/>
      <c r="OJK311" s="18"/>
      <c r="OJL311" s="18"/>
      <c r="OJM311" s="18"/>
      <c r="OJN311" s="18"/>
      <c r="OJO311" s="18"/>
      <c r="OJP311" s="18"/>
      <c r="OJQ311" s="18"/>
      <c r="OJR311" s="18"/>
      <c r="OJS311" s="18"/>
      <c r="OJT311" s="18"/>
      <c r="OJU311" s="18"/>
      <c r="OJV311" s="18"/>
      <c r="OJW311" s="18"/>
      <c r="OJX311" s="18"/>
      <c r="OJY311" s="18"/>
      <c r="OJZ311" s="18"/>
      <c r="OKA311" s="18"/>
      <c r="OKB311" s="18"/>
      <c r="OKC311" s="18"/>
      <c r="OKD311" s="18"/>
      <c r="OKE311" s="18"/>
      <c r="OKF311" s="18"/>
      <c r="OKG311" s="18"/>
      <c r="OKH311" s="18"/>
      <c r="OKI311" s="18"/>
      <c r="OKJ311" s="18"/>
      <c r="OKK311" s="18"/>
      <c r="OKL311" s="18"/>
      <c r="OKM311" s="18"/>
      <c r="OKN311" s="18"/>
      <c r="OKO311" s="18"/>
      <c r="OKP311" s="18"/>
      <c r="OKQ311" s="18"/>
      <c r="OKR311" s="18"/>
      <c r="OKS311" s="18"/>
      <c r="OKT311" s="18"/>
      <c r="OKU311" s="18"/>
      <c r="OKV311" s="18"/>
      <c r="OKW311" s="18"/>
      <c r="OKX311" s="18"/>
      <c r="OKY311" s="18"/>
      <c r="OKZ311" s="18"/>
      <c r="OLA311" s="18"/>
      <c r="OLB311" s="18"/>
      <c r="OLC311" s="18"/>
      <c r="OLD311" s="18"/>
      <c r="OLE311" s="18"/>
      <c r="OLF311" s="18"/>
      <c r="OLG311" s="18"/>
      <c r="OLH311" s="18"/>
      <c r="OLI311" s="18"/>
      <c r="OLJ311" s="18"/>
      <c r="OLK311" s="18"/>
      <c r="OLL311" s="18"/>
      <c r="OLM311" s="18"/>
      <c r="OLN311" s="18"/>
      <c r="OLO311" s="18"/>
      <c r="OLP311" s="18"/>
      <c r="OLQ311" s="18"/>
      <c r="OLR311" s="18"/>
      <c r="OLS311" s="18"/>
      <c r="OLT311" s="18"/>
      <c r="OLU311" s="18"/>
      <c r="OLV311" s="18"/>
      <c r="OLW311" s="18"/>
      <c r="OLX311" s="18"/>
      <c r="OLY311" s="18"/>
      <c r="OLZ311" s="18"/>
      <c r="OMA311" s="18"/>
      <c r="OMB311" s="18"/>
      <c r="OMC311" s="18"/>
      <c r="OMD311" s="18"/>
      <c r="OME311" s="18"/>
      <c r="OMF311" s="18"/>
      <c r="OMG311" s="18"/>
      <c r="OMH311" s="18"/>
      <c r="OMI311" s="18"/>
      <c r="OMJ311" s="18"/>
      <c r="OMK311" s="18"/>
      <c r="OML311" s="18"/>
      <c r="OMM311" s="18"/>
      <c r="OMN311" s="18"/>
      <c r="OMO311" s="18"/>
      <c r="OMP311" s="18"/>
      <c r="OMQ311" s="18"/>
      <c r="OMR311" s="18"/>
      <c r="OMS311" s="18"/>
      <c r="OMT311" s="18"/>
      <c r="OMU311" s="18"/>
      <c r="OMV311" s="18"/>
      <c r="OMW311" s="18"/>
      <c r="OMX311" s="18"/>
      <c r="OMY311" s="18"/>
      <c r="OMZ311" s="18"/>
      <c r="ONA311" s="18"/>
      <c r="ONB311" s="18"/>
      <c r="ONC311" s="18"/>
      <c r="OND311" s="18"/>
      <c r="ONE311" s="18"/>
      <c r="ONF311" s="18"/>
      <c r="ONG311" s="18"/>
      <c r="ONH311" s="18"/>
      <c r="ONI311" s="18"/>
      <c r="ONJ311" s="18"/>
      <c r="ONK311" s="18"/>
      <c r="ONL311" s="18"/>
      <c r="ONM311" s="18"/>
      <c r="ONN311" s="18"/>
      <c r="ONO311" s="18"/>
      <c r="ONP311" s="18"/>
      <c r="ONQ311" s="18"/>
      <c r="ONR311" s="18"/>
      <c r="ONS311" s="18"/>
      <c r="ONT311" s="18"/>
      <c r="ONU311" s="18"/>
      <c r="ONV311" s="18"/>
      <c r="ONW311" s="18"/>
      <c r="ONX311" s="18"/>
      <c r="ONY311" s="18"/>
      <c r="ONZ311" s="18"/>
      <c r="OOA311" s="18"/>
      <c r="OOB311" s="18"/>
      <c r="OOC311" s="18"/>
      <c r="OOD311" s="18"/>
      <c r="OOE311" s="18"/>
      <c r="OOF311" s="18"/>
      <c r="OOG311" s="18"/>
      <c r="OOH311" s="18"/>
      <c r="OOI311" s="18"/>
      <c r="OOJ311" s="18"/>
      <c r="OOK311" s="18"/>
      <c r="OOL311" s="18"/>
      <c r="OOM311" s="18"/>
      <c r="OON311" s="18"/>
      <c r="OOO311" s="18"/>
      <c r="OOP311" s="18"/>
      <c r="OOQ311" s="18"/>
      <c r="OOR311" s="18"/>
      <c r="OOS311" s="18"/>
      <c r="OOT311" s="18"/>
      <c r="OOU311" s="18"/>
      <c r="OOV311" s="18"/>
      <c r="OOW311" s="18"/>
      <c r="OOX311" s="18"/>
      <c r="OOY311" s="18"/>
      <c r="OOZ311" s="18"/>
      <c r="OPA311" s="18"/>
      <c r="OPB311" s="18"/>
      <c r="OPC311" s="18"/>
      <c r="OPD311" s="18"/>
      <c r="OPE311" s="18"/>
      <c r="OPF311" s="18"/>
      <c r="OPG311" s="18"/>
      <c r="OPH311" s="18"/>
      <c r="OPI311" s="18"/>
      <c r="OPJ311" s="18"/>
      <c r="OPK311" s="18"/>
      <c r="OPL311" s="18"/>
      <c r="OPM311" s="18"/>
      <c r="OPN311" s="18"/>
      <c r="OPO311" s="18"/>
      <c r="OPP311" s="18"/>
      <c r="OPQ311" s="18"/>
      <c r="OPR311" s="18"/>
      <c r="OPS311" s="18"/>
      <c r="OPT311" s="18"/>
      <c r="OPU311" s="18"/>
      <c r="OPV311" s="18"/>
      <c r="OPW311" s="18"/>
      <c r="OPX311" s="18"/>
      <c r="OPY311" s="18"/>
      <c r="OPZ311" s="18"/>
      <c r="OQA311" s="18"/>
      <c r="OQB311" s="18"/>
      <c r="OQC311" s="18"/>
      <c r="OQD311" s="18"/>
      <c r="OQE311" s="18"/>
      <c r="OQF311" s="18"/>
      <c r="OQG311" s="18"/>
      <c r="OQH311" s="18"/>
      <c r="OQI311" s="18"/>
      <c r="OQJ311" s="18"/>
      <c r="OQK311" s="18"/>
      <c r="OQL311" s="18"/>
      <c r="OQM311" s="18"/>
      <c r="OQN311" s="18"/>
      <c r="OQO311" s="18"/>
      <c r="OQP311" s="18"/>
      <c r="OQQ311" s="18"/>
      <c r="OQR311" s="18"/>
      <c r="OQS311" s="18"/>
      <c r="OQT311" s="18"/>
      <c r="OQU311" s="18"/>
      <c r="OQV311" s="18"/>
      <c r="OQW311" s="18"/>
      <c r="OQX311" s="18"/>
      <c r="OQY311" s="18"/>
      <c r="OQZ311" s="18"/>
      <c r="ORA311" s="18"/>
      <c r="ORB311" s="18"/>
      <c r="ORC311" s="18"/>
      <c r="ORD311" s="18"/>
      <c r="ORE311" s="18"/>
      <c r="ORF311" s="18"/>
      <c r="ORG311" s="18"/>
      <c r="ORH311" s="18"/>
      <c r="ORI311" s="18"/>
      <c r="ORJ311" s="18"/>
      <c r="ORK311" s="18"/>
      <c r="ORL311" s="18"/>
      <c r="ORM311" s="18"/>
      <c r="ORN311" s="18"/>
      <c r="ORO311" s="18"/>
      <c r="ORP311" s="18"/>
      <c r="ORQ311" s="18"/>
      <c r="ORR311" s="18"/>
      <c r="ORS311" s="18"/>
      <c r="ORT311" s="18"/>
      <c r="ORU311" s="18"/>
      <c r="ORV311" s="18"/>
      <c r="ORW311" s="18"/>
      <c r="ORX311" s="18"/>
      <c r="ORY311" s="18"/>
      <c r="ORZ311" s="18"/>
      <c r="OSA311" s="18"/>
      <c r="OSB311" s="18"/>
      <c r="OSC311" s="18"/>
      <c r="OSD311" s="18"/>
      <c r="OSE311" s="18"/>
      <c r="OSF311" s="18"/>
      <c r="OSG311" s="18"/>
      <c r="OSH311" s="18"/>
      <c r="OSI311" s="18"/>
      <c r="OSJ311" s="18"/>
      <c r="OSK311" s="18"/>
      <c r="OSL311" s="18"/>
      <c r="OSM311" s="18"/>
      <c r="OSN311" s="18"/>
      <c r="OSO311" s="18"/>
      <c r="OSP311" s="18"/>
      <c r="OSQ311" s="18"/>
      <c r="OSR311" s="18"/>
      <c r="OSS311" s="18"/>
      <c r="OST311" s="18"/>
      <c r="OSU311" s="18"/>
      <c r="OSV311" s="18"/>
      <c r="OSW311" s="18"/>
      <c r="OSX311" s="18"/>
      <c r="OSY311" s="18"/>
      <c r="OSZ311" s="18"/>
      <c r="OTA311" s="18"/>
      <c r="OTB311" s="18"/>
      <c r="OTC311" s="18"/>
      <c r="OTD311" s="18"/>
      <c r="OTE311" s="18"/>
      <c r="OTF311" s="18"/>
      <c r="OTG311" s="18"/>
      <c r="OTH311" s="18"/>
      <c r="OTI311" s="18"/>
      <c r="OTJ311" s="18"/>
      <c r="OTK311" s="18"/>
      <c r="OTL311" s="18"/>
      <c r="OTM311" s="18"/>
      <c r="OTN311" s="18"/>
      <c r="OTO311" s="18"/>
      <c r="OTP311" s="18"/>
      <c r="OTQ311" s="18"/>
      <c r="OTR311" s="18"/>
      <c r="OTS311" s="18"/>
      <c r="OTT311" s="18"/>
      <c r="OTU311" s="18"/>
      <c r="OTV311" s="18"/>
      <c r="OTW311" s="18"/>
      <c r="OTX311" s="18"/>
      <c r="OTY311" s="18"/>
      <c r="OTZ311" s="18"/>
      <c r="OUA311" s="18"/>
      <c r="OUB311" s="18"/>
      <c r="OUC311" s="18"/>
      <c r="OUD311" s="18"/>
      <c r="OUE311" s="18"/>
      <c r="OUF311" s="18"/>
      <c r="OUG311" s="18"/>
      <c r="OUH311" s="18"/>
      <c r="OUI311" s="18"/>
      <c r="OUJ311" s="18"/>
      <c r="OUK311" s="18"/>
      <c r="OUL311" s="18"/>
      <c r="OUM311" s="18"/>
      <c r="OUN311" s="18"/>
      <c r="OUO311" s="18"/>
      <c r="OUP311" s="18"/>
      <c r="OUQ311" s="18"/>
      <c r="OUR311" s="18"/>
      <c r="OUS311" s="18"/>
      <c r="OUT311" s="18"/>
      <c r="OUU311" s="18"/>
      <c r="OUV311" s="18"/>
      <c r="OUW311" s="18"/>
      <c r="OUX311" s="18"/>
      <c r="OUY311" s="18"/>
      <c r="OUZ311" s="18"/>
      <c r="OVA311" s="18"/>
      <c r="OVB311" s="18"/>
      <c r="OVC311" s="18"/>
      <c r="OVD311" s="18"/>
      <c r="OVE311" s="18"/>
      <c r="OVF311" s="18"/>
      <c r="OVG311" s="18"/>
      <c r="OVH311" s="18"/>
      <c r="OVI311" s="18"/>
      <c r="OVJ311" s="18"/>
      <c r="OVK311" s="18"/>
      <c r="OVL311" s="18"/>
      <c r="OVM311" s="18"/>
      <c r="OVN311" s="18"/>
      <c r="OVO311" s="18"/>
      <c r="OVP311" s="18"/>
      <c r="OVQ311" s="18"/>
      <c r="OVR311" s="18"/>
      <c r="OVS311" s="18"/>
      <c r="OVT311" s="18"/>
      <c r="OVU311" s="18"/>
      <c r="OVV311" s="18"/>
      <c r="OVW311" s="18"/>
      <c r="OVX311" s="18"/>
      <c r="OVY311" s="18"/>
      <c r="OVZ311" s="18"/>
      <c r="OWA311" s="18"/>
      <c r="OWB311" s="18"/>
      <c r="OWC311" s="18"/>
      <c r="OWD311" s="18"/>
      <c r="OWE311" s="18"/>
      <c r="OWF311" s="18"/>
      <c r="OWG311" s="18"/>
      <c r="OWH311" s="18"/>
      <c r="OWI311" s="18"/>
      <c r="OWJ311" s="18"/>
      <c r="OWK311" s="18"/>
      <c r="OWL311" s="18"/>
      <c r="OWM311" s="18"/>
      <c r="OWN311" s="18"/>
      <c r="OWO311" s="18"/>
      <c r="OWP311" s="18"/>
      <c r="OWQ311" s="18"/>
      <c r="OWR311" s="18"/>
      <c r="OWS311" s="18"/>
      <c r="OWT311" s="18"/>
      <c r="OWU311" s="18"/>
      <c r="OWV311" s="18"/>
      <c r="OWW311" s="18"/>
      <c r="OWX311" s="18"/>
      <c r="OWY311" s="18"/>
      <c r="OWZ311" s="18"/>
      <c r="OXA311" s="18"/>
      <c r="OXB311" s="18"/>
      <c r="OXC311" s="18"/>
      <c r="OXD311" s="18"/>
      <c r="OXE311" s="18"/>
      <c r="OXF311" s="18"/>
      <c r="OXG311" s="18"/>
      <c r="OXH311" s="18"/>
      <c r="OXI311" s="18"/>
      <c r="OXJ311" s="18"/>
      <c r="OXK311" s="18"/>
      <c r="OXL311" s="18"/>
      <c r="OXM311" s="18"/>
      <c r="OXN311" s="18"/>
      <c r="OXO311" s="18"/>
      <c r="OXP311" s="18"/>
      <c r="OXQ311" s="18"/>
      <c r="OXR311" s="18"/>
      <c r="OXS311" s="18"/>
      <c r="OXT311" s="18"/>
      <c r="OXU311" s="18"/>
      <c r="OXV311" s="18"/>
      <c r="OXW311" s="18"/>
      <c r="OXX311" s="18"/>
      <c r="OXY311" s="18"/>
      <c r="OXZ311" s="18"/>
      <c r="OYA311" s="18"/>
      <c r="OYB311" s="18"/>
      <c r="OYC311" s="18"/>
      <c r="OYD311" s="18"/>
      <c r="OYE311" s="18"/>
      <c r="OYF311" s="18"/>
      <c r="OYG311" s="18"/>
      <c r="OYH311" s="18"/>
      <c r="OYI311" s="18"/>
      <c r="OYJ311" s="18"/>
      <c r="OYK311" s="18"/>
      <c r="OYL311" s="18"/>
      <c r="OYM311" s="18"/>
      <c r="OYN311" s="18"/>
      <c r="OYO311" s="18"/>
      <c r="OYP311" s="18"/>
      <c r="OYQ311" s="18"/>
      <c r="OYR311" s="18"/>
      <c r="OYS311" s="18"/>
      <c r="OYT311" s="18"/>
      <c r="OYU311" s="18"/>
      <c r="OYV311" s="18"/>
      <c r="OYW311" s="18"/>
      <c r="OYX311" s="18"/>
      <c r="OYY311" s="18"/>
      <c r="OYZ311" s="18"/>
      <c r="OZA311" s="18"/>
      <c r="OZB311" s="18"/>
      <c r="OZC311" s="18"/>
      <c r="OZD311" s="18"/>
      <c r="OZE311" s="18"/>
      <c r="OZF311" s="18"/>
      <c r="OZG311" s="18"/>
      <c r="OZH311" s="18"/>
      <c r="OZI311" s="18"/>
      <c r="OZJ311" s="18"/>
      <c r="OZK311" s="18"/>
      <c r="OZL311" s="18"/>
      <c r="OZM311" s="18"/>
      <c r="OZN311" s="18"/>
      <c r="OZO311" s="18"/>
      <c r="OZP311" s="18"/>
      <c r="OZQ311" s="18"/>
      <c r="OZR311" s="18"/>
      <c r="OZS311" s="18"/>
      <c r="OZT311" s="18"/>
      <c r="OZU311" s="18"/>
      <c r="OZV311" s="18"/>
      <c r="OZW311" s="18"/>
      <c r="OZX311" s="18"/>
      <c r="OZY311" s="18"/>
      <c r="OZZ311" s="18"/>
      <c r="PAA311" s="18"/>
      <c r="PAB311" s="18"/>
      <c r="PAC311" s="18"/>
      <c r="PAD311" s="18"/>
      <c r="PAE311" s="18"/>
      <c r="PAF311" s="18"/>
      <c r="PAG311" s="18"/>
      <c r="PAH311" s="18"/>
      <c r="PAI311" s="18"/>
      <c r="PAJ311" s="18"/>
      <c r="PAK311" s="18"/>
      <c r="PAL311" s="18"/>
      <c r="PAM311" s="18"/>
      <c r="PAN311" s="18"/>
      <c r="PAO311" s="18"/>
      <c r="PAP311" s="18"/>
      <c r="PAQ311" s="18"/>
      <c r="PAR311" s="18"/>
      <c r="PAS311" s="18"/>
      <c r="PAT311" s="18"/>
      <c r="PAU311" s="18"/>
      <c r="PAV311" s="18"/>
      <c r="PAW311" s="18"/>
      <c r="PAX311" s="18"/>
      <c r="PAY311" s="18"/>
      <c r="PAZ311" s="18"/>
      <c r="PBA311" s="18"/>
      <c r="PBB311" s="18"/>
      <c r="PBC311" s="18"/>
      <c r="PBD311" s="18"/>
      <c r="PBE311" s="18"/>
      <c r="PBF311" s="18"/>
      <c r="PBG311" s="18"/>
      <c r="PBH311" s="18"/>
      <c r="PBI311" s="18"/>
      <c r="PBJ311" s="18"/>
      <c r="PBK311" s="18"/>
      <c r="PBL311" s="18"/>
      <c r="PBM311" s="18"/>
      <c r="PBN311" s="18"/>
      <c r="PBO311" s="18"/>
      <c r="PBP311" s="18"/>
      <c r="PBQ311" s="18"/>
      <c r="PBR311" s="18"/>
      <c r="PBS311" s="18"/>
      <c r="PBT311" s="18"/>
      <c r="PBU311" s="18"/>
      <c r="PBV311" s="18"/>
      <c r="PBW311" s="18"/>
      <c r="PBX311" s="18"/>
      <c r="PBY311" s="18"/>
      <c r="PBZ311" s="18"/>
      <c r="PCA311" s="18"/>
      <c r="PCB311" s="18"/>
      <c r="PCC311" s="18"/>
      <c r="PCD311" s="18"/>
      <c r="PCE311" s="18"/>
      <c r="PCF311" s="18"/>
      <c r="PCG311" s="18"/>
      <c r="PCH311" s="18"/>
      <c r="PCI311" s="18"/>
      <c r="PCJ311" s="18"/>
      <c r="PCK311" s="18"/>
      <c r="PCL311" s="18"/>
      <c r="PCM311" s="18"/>
      <c r="PCN311" s="18"/>
      <c r="PCO311" s="18"/>
      <c r="PCP311" s="18"/>
      <c r="PCQ311" s="18"/>
      <c r="PCR311" s="18"/>
      <c r="PCS311" s="18"/>
      <c r="PCT311" s="18"/>
      <c r="PCU311" s="18"/>
      <c r="PCV311" s="18"/>
      <c r="PCW311" s="18"/>
      <c r="PCX311" s="18"/>
      <c r="PCY311" s="18"/>
      <c r="PCZ311" s="18"/>
      <c r="PDA311" s="18"/>
      <c r="PDB311" s="18"/>
      <c r="PDC311" s="18"/>
      <c r="PDD311" s="18"/>
      <c r="PDE311" s="18"/>
      <c r="PDF311" s="18"/>
      <c r="PDG311" s="18"/>
      <c r="PDH311" s="18"/>
      <c r="PDI311" s="18"/>
      <c r="PDJ311" s="18"/>
      <c r="PDK311" s="18"/>
      <c r="PDL311" s="18"/>
      <c r="PDM311" s="18"/>
      <c r="PDN311" s="18"/>
      <c r="PDO311" s="18"/>
      <c r="PDP311" s="18"/>
      <c r="PDQ311" s="18"/>
      <c r="PDR311" s="18"/>
      <c r="PDS311" s="18"/>
      <c r="PDT311" s="18"/>
      <c r="PDU311" s="18"/>
      <c r="PDV311" s="18"/>
      <c r="PDW311" s="18"/>
      <c r="PDX311" s="18"/>
      <c r="PDY311" s="18"/>
      <c r="PDZ311" s="18"/>
      <c r="PEA311" s="18"/>
      <c r="PEB311" s="18"/>
      <c r="PEC311" s="18"/>
      <c r="PED311" s="18"/>
      <c r="PEE311" s="18"/>
      <c r="PEF311" s="18"/>
      <c r="PEG311" s="18"/>
      <c r="PEH311" s="18"/>
      <c r="PEI311" s="18"/>
      <c r="PEJ311" s="18"/>
      <c r="PEK311" s="18"/>
      <c r="PEL311" s="18"/>
      <c r="PEM311" s="18"/>
      <c r="PEN311" s="18"/>
      <c r="PEO311" s="18"/>
      <c r="PEP311" s="18"/>
      <c r="PEQ311" s="18"/>
      <c r="PER311" s="18"/>
      <c r="PES311" s="18"/>
      <c r="PET311" s="18"/>
      <c r="PEU311" s="18"/>
      <c r="PEV311" s="18"/>
      <c r="PEW311" s="18"/>
      <c r="PEX311" s="18"/>
      <c r="PEY311" s="18"/>
      <c r="PEZ311" s="18"/>
      <c r="PFA311" s="18"/>
      <c r="PFB311" s="18"/>
      <c r="PFC311" s="18"/>
      <c r="PFD311" s="18"/>
      <c r="PFE311" s="18"/>
      <c r="PFF311" s="18"/>
      <c r="PFG311" s="18"/>
      <c r="PFH311" s="18"/>
      <c r="PFI311" s="18"/>
      <c r="PFJ311" s="18"/>
      <c r="PFK311" s="18"/>
      <c r="PFL311" s="18"/>
      <c r="PFM311" s="18"/>
      <c r="PFN311" s="18"/>
      <c r="PFO311" s="18"/>
      <c r="PFP311" s="18"/>
      <c r="PFQ311" s="18"/>
      <c r="PFR311" s="18"/>
      <c r="PFS311" s="18"/>
      <c r="PFT311" s="18"/>
      <c r="PFU311" s="18"/>
      <c r="PFV311" s="18"/>
      <c r="PFW311" s="18"/>
      <c r="PFX311" s="18"/>
      <c r="PFY311" s="18"/>
      <c r="PFZ311" s="18"/>
      <c r="PGA311" s="18"/>
      <c r="PGB311" s="18"/>
      <c r="PGC311" s="18"/>
      <c r="PGD311" s="18"/>
      <c r="PGE311" s="18"/>
      <c r="PGF311" s="18"/>
      <c r="PGG311" s="18"/>
      <c r="PGH311" s="18"/>
      <c r="PGI311" s="18"/>
      <c r="PGJ311" s="18"/>
      <c r="PGK311" s="18"/>
      <c r="PGL311" s="18"/>
      <c r="PGM311" s="18"/>
      <c r="PGN311" s="18"/>
      <c r="PGO311" s="18"/>
      <c r="PGP311" s="18"/>
      <c r="PGQ311" s="18"/>
      <c r="PGR311" s="18"/>
      <c r="PGS311" s="18"/>
      <c r="PGT311" s="18"/>
      <c r="PGU311" s="18"/>
      <c r="PGV311" s="18"/>
      <c r="PGW311" s="18"/>
      <c r="PGX311" s="18"/>
      <c r="PGY311" s="18"/>
      <c r="PGZ311" s="18"/>
      <c r="PHA311" s="18"/>
      <c r="PHB311" s="18"/>
      <c r="PHC311" s="18"/>
      <c r="PHD311" s="18"/>
      <c r="PHE311" s="18"/>
      <c r="PHF311" s="18"/>
      <c r="PHG311" s="18"/>
      <c r="PHH311" s="18"/>
      <c r="PHI311" s="18"/>
      <c r="PHJ311" s="18"/>
      <c r="PHK311" s="18"/>
      <c r="PHL311" s="18"/>
      <c r="PHM311" s="18"/>
      <c r="PHN311" s="18"/>
      <c r="PHO311" s="18"/>
      <c r="PHP311" s="18"/>
      <c r="PHQ311" s="18"/>
      <c r="PHR311" s="18"/>
      <c r="PHS311" s="18"/>
      <c r="PHT311" s="18"/>
      <c r="PHU311" s="18"/>
      <c r="PHV311" s="18"/>
      <c r="PHW311" s="18"/>
      <c r="PHX311" s="18"/>
      <c r="PHY311" s="18"/>
      <c r="PHZ311" s="18"/>
      <c r="PIA311" s="18"/>
      <c r="PIB311" s="18"/>
      <c r="PIC311" s="18"/>
      <c r="PID311" s="18"/>
      <c r="PIE311" s="18"/>
      <c r="PIF311" s="18"/>
      <c r="PIG311" s="18"/>
      <c r="PIH311" s="18"/>
      <c r="PII311" s="18"/>
      <c r="PIJ311" s="18"/>
      <c r="PIK311" s="18"/>
      <c r="PIL311" s="18"/>
      <c r="PIM311" s="18"/>
      <c r="PIN311" s="18"/>
      <c r="PIO311" s="18"/>
      <c r="PIP311" s="18"/>
      <c r="PIQ311" s="18"/>
      <c r="PIR311" s="18"/>
      <c r="PIS311" s="18"/>
      <c r="PIT311" s="18"/>
      <c r="PIU311" s="18"/>
      <c r="PIV311" s="18"/>
      <c r="PIW311" s="18"/>
      <c r="PIX311" s="18"/>
      <c r="PIY311" s="18"/>
      <c r="PIZ311" s="18"/>
      <c r="PJA311" s="18"/>
      <c r="PJB311" s="18"/>
      <c r="PJC311" s="18"/>
      <c r="PJD311" s="18"/>
      <c r="PJE311" s="18"/>
      <c r="PJF311" s="18"/>
      <c r="PJG311" s="18"/>
      <c r="PJH311" s="18"/>
      <c r="PJI311" s="18"/>
      <c r="PJJ311" s="18"/>
      <c r="PJK311" s="18"/>
      <c r="PJL311" s="18"/>
      <c r="PJM311" s="18"/>
      <c r="PJN311" s="18"/>
      <c r="PJO311" s="18"/>
      <c r="PJP311" s="18"/>
      <c r="PJQ311" s="18"/>
      <c r="PJR311" s="18"/>
      <c r="PJS311" s="18"/>
      <c r="PJT311" s="18"/>
      <c r="PJU311" s="18"/>
      <c r="PJV311" s="18"/>
      <c r="PJW311" s="18"/>
      <c r="PJX311" s="18"/>
      <c r="PJY311" s="18"/>
      <c r="PJZ311" s="18"/>
      <c r="PKA311" s="18"/>
      <c r="PKB311" s="18"/>
      <c r="PKC311" s="18"/>
      <c r="PKD311" s="18"/>
      <c r="PKE311" s="18"/>
      <c r="PKF311" s="18"/>
      <c r="PKG311" s="18"/>
      <c r="PKH311" s="18"/>
      <c r="PKI311" s="18"/>
      <c r="PKJ311" s="18"/>
      <c r="PKK311" s="18"/>
      <c r="PKL311" s="18"/>
      <c r="PKM311" s="18"/>
      <c r="PKN311" s="18"/>
      <c r="PKO311" s="18"/>
      <c r="PKP311" s="18"/>
      <c r="PKQ311" s="18"/>
      <c r="PKR311" s="18"/>
      <c r="PKS311" s="18"/>
      <c r="PKT311" s="18"/>
      <c r="PKU311" s="18"/>
      <c r="PKV311" s="18"/>
      <c r="PKW311" s="18"/>
      <c r="PKX311" s="18"/>
      <c r="PKY311" s="18"/>
      <c r="PKZ311" s="18"/>
      <c r="PLA311" s="18"/>
      <c r="PLB311" s="18"/>
      <c r="PLC311" s="18"/>
      <c r="PLD311" s="18"/>
      <c r="PLE311" s="18"/>
      <c r="PLF311" s="18"/>
      <c r="PLG311" s="18"/>
      <c r="PLH311" s="18"/>
      <c r="PLI311" s="18"/>
      <c r="PLJ311" s="18"/>
      <c r="PLK311" s="18"/>
      <c r="PLL311" s="18"/>
      <c r="PLM311" s="18"/>
      <c r="PLN311" s="18"/>
      <c r="PLO311" s="18"/>
      <c r="PLP311" s="18"/>
      <c r="PLQ311" s="18"/>
      <c r="PLR311" s="18"/>
      <c r="PLS311" s="18"/>
      <c r="PLT311" s="18"/>
      <c r="PLU311" s="18"/>
      <c r="PLV311" s="18"/>
      <c r="PLW311" s="18"/>
      <c r="PLX311" s="18"/>
      <c r="PLY311" s="18"/>
      <c r="PLZ311" s="18"/>
      <c r="PMA311" s="18"/>
      <c r="PMB311" s="18"/>
      <c r="PMC311" s="18"/>
      <c r="PMD311" s="18"/>
      <c r="PME311" s="18"/>
      <c r="PMF311" s="18"/>
      <c r="PMG311" s="18"/>
      <c r="PMH311" s="18"/>
      <c r="PMI311" s="18"/>
      <c r="PMJ311" s="18"/>
      <c r="PMK311" s="18"/>
      <c r="PML311" s="18"/>
      <c r="PMM311" s="18"/>
      <c r="PMN311" s="18"/>
      <c r="PMO311" s="18"/>
      <c r="PMP311" s="18"/>
      <c r="PMQ311" s="18"/>
      <c r="PMR311" s="18"/>
      <c r="PMS311" s="18"/>
      <c r="PMT311" s="18"/>
      <c r="PMU311" s="18"/>
      <c r="PMV311" s="18"/>
      <c r="PMW311" s="18"/>
      <c r="PMX311" s="18"/>
      <c r="PMY311" s="18"/>
      <c r="PMZ311" s="18"/>
      <c r="PNA311" s="18"/>
      <c r="PNB311" s="18"/>
      <c r="PNC311" s="18"/>
      <c r="PND311" s="18"/>
      <c r="PNE311" s="18"/>
      <c r="PNF311" s="18"/>
      <c r="PNG311" s="18"/>
      <c r="PNH311" s="18"/>
      <c r="PNI311" s="18"/>
      <c r="PNJ311" s="18"/>
      <c r="PNK311" s="18"/>
      <c r="PNL311" s="18"/>
      <c r="PNM311" s="18"/>
      <c r="PNN311" s="18"/>
      <c r="PNO311" s="18"/>
      <c r="PNP311" s="18"/>
      <c r="PNQ311" s="18"/>
      <c r="PNR311" s="18"/>
      <c r="PNS311" s="18"/>
      <c r="PNT311" s="18"/>
      <c r="PNU311" s="18"/>
      <c r="PNV311" s="18"/>
      <c r="PNW311" s="18"/>
      <c r="PNX311" s="18"/>
      <c r="PNY311" s="18"/>
      <c r="PNZ311" s="18"/>
      <c r="POA311" s="18"/>
      <c r="POB311" s="18"/>
      <c r="POC311" s="18"/>
      <c r="POD311" s="18"/>
      <c r="POE311" s="18"/>
      <c r="POF311" s="18"/>
      <c r="POG311" s="18"/>
      <c r="POH311" s="18"/>
      <c r="POI311" s="18"/>
      <c r="POJ311" s="18"/>
      <c r="POK311" s="18"/>
      <c r="POL311" s="18"/>
      <c r="POM311" s="18"/>
      <c r="PON311" s="18"/>
      <c r="POO311" s="18"/>
      <c r="POP311" s="18"/>
      <c r="POQ311" s="18"/>
      <c r="POR311" s="18"/>
      <c r="POS311" s="18"/>
      <c r="POT311" s="18"/>
      <c r="POU311" s="18"/>
      <c r="POV311" s="18"/>
      <c r="POW311" s="18"/>
      <c r="POX311" s="18"/>
      <c r="POY311" s="18"/>
      <c r="POZ311" s="18"/>
      <c r="PPA311" s="18"/>
      <c r="PPB311" s="18"/>
      <c r="PPC311" s="18"/>
      <c r="PPD311" s="18"/>
      <c r="PPE311" s="18"/>
      <c r="PPF311" s="18"/>
      <c r="PPG311" s="18"/>
      <c r="PPH311" s="18"/>
      <c r="PPI311" s="18"/>
      <c r="PPJ311" s="18"/>
      <c r="PPK311" s="18"/>
      <c r="PPL311" s="18"/>
      <c r="PPM311" s="18"/>
      <c r="PPN311" s="18"/>
      <c r="PPO311" s="18"/>
      <c r="PPP311" s="18"/>
      <c r="PPQ311" s="18"/>
      <c r="PPR311" s="18"/>
      <c r="PPS311" s="18"/>
      <c r="PPT311" s="18"/>
      <c r="PPU311" s="18"/>
      <c r="PPV311" s="18"/>
      <c r="PPW311" s="18"/>
      <c r="PPX311" s="18"/>
      <c r="PPY311" s="18"/>
      <c r="PPZ311" s="18"/>
      <c r="PQA311" s="18"/>
      <c r="PQB311" s="18"/>
      <c r="PQC311" s="18"/>
      <c r="PQD311" s="18"/>
      <c r="PQE311" s="18"/>
      <c r="PQF311" s="18"/>
      <c r="PQG311" s="18"/>
      <c r="PQH311" s="18"/>
      <c r="PQI311" s="18"/>
      <c r="PQJ311" s="18"/>
      <c r="PQK311" s="18"/>
      <c r="PQL311" s="18"/>
      <c r="PQM311" s="18"/>
      <c r="PQN311" s="18"/>
      <c r="PQO311" s="18"/>
      <c r="PQP311" s="18"/>
      <c r="PQQ311" s="18"/>
      <c r="PQR311" s="18"/>
      <c r="PQS311" s="18"/>
      <c r="PQT311" s="18"/>
      <c r="PQU311" s="18"/>
      <c r="PQV311" s="18"/>
      <c r="PQW311" s="18"/>
      <c r="PQX311" s="18"/>
      <c r="PQY311" s="18"/>
      <c r="PQZ311" s="18"/>
      <c r="PRA311" s="18"/>
      <c r="PRB311" s="18"/>
      <c r="PRC311" s="18"/>
      <c r="PRD311" s="18"/>
      <c r="PRE311" s="18"/>
      <c r="PRF311" s="18"/>
      <c r="PRG311" s="18"/>
      <c r="PRH311" s="18"/>
      <c r="PRI311" s="18"/>
      <c r="PRJ311" s="18"/>
      <c r="PRK311" s="18"/>
      <c r="PRL311" s="18"/>
      <c r="PRM311" s="18"/>
      <c r="PRN311" s="18"/>
      <c r="PRO311" s="18"/>
      <c r="PRP311" s="18"/>
      <c r="PRQ311" s="18"/>
      <c r="PRR311" s="18"/>
      <c r="PRS311" s="18"/>
      <c r="PRT311" s="18"/>
      <c r="PRU311" s="18"/>
      <c r="PRV311" s="18"/>
      <c r="PRW311" s="18"/>
      <c r="PRX311" s="18"/>
      <c r="PRY311" s="18"/>
      <c r="PRZ311" s="18"/>
      <c r="PSA311" s="18"/>
      <c r="PSB311" s="18"/>
      <c r="PSC311" s="18"/>
      <c r="PSD311" s="18"/>
      <c r="PSE311" s="18"/>
      <c r="PSF311" s="18"/>
      <c r="PSG311" s="18"/>
      <c r="PSH311" s="18"/>
      <c r="PSI311" s="18"/>
      <c r="PSJ311" s="18"/>
      <c r="PSK311" s="18"/>
      <c r="PSL311" s="18"/>
      <c r="PSM311" s="18"/>
      <c r="PSN311" s="18"/>
      <c r="PSO311" s="18"/>
      <c r="PSP311" s="18"/>
      <c r="PSQ311" s="18"/>
      <c r="PSR311" s="18"/>
      <c r="PSS311" s="18"/>
      <c r="PST311" s="18"/>
      <c r="PSU311" s="18"/>
      <c r="PSV311" s="18"/>
      <c r="PSW311" s="18"/>
      <c r="PSX311" s="18"/>
      <c r="PSY311" s="18"/>
      <c r="PSZ311" s="18"/>
      <c r="PTA311" s="18"/>
      <c r="PTB311" s="18"/>
      <c r="PTC311" s="18"/>
      <c r="PTD311" s="18"/>
      <c r="PTE311" s="18"/>
      <c r="PTF311" s="18"/>
      <c r="PTG311" s="18"/>
      <c r="PTH311" s="18"/>
      <c r="PTI311" s="18"/>
      <c r="PTJ311" s="18"/>
      <c r="PTK311" s="18"/>
      <c r="PTL311" s="18"/>
      <c r="PTM311" s="18"/>
      <c r="PTN311" s="18"/>
      <c r="PTO311" s="18"/>
      <c r="PTP311" s="18"/>
      <c r="PTQ311" s="18"/>
      <c r="PTR311" s="18"/>
      <c r="PTS311" s="18"/>
      <c r="PTT311" s="18"/>
      <c r="PTU311" s="18"/>
      <c r="PTV311" s="18"/>
      <c r="PTW311" s="18"/>
      <c r="PTX311" s="18"/>
      <c r="PTY311" s="18"/>
      <c r="PTZ311" s="18"/>
      <c r="PUA311" s="18"/>
      <c r="PUB311" s="18"/>
      <c r="PUC311" s="18"/>
      <c r="PUD311" s="18"/>
      <c r="PUE311" s="18"/>
      <c r="PUF311" s="18"/>
      <c r="PUG311" s="18"/>
      <c r="PUH311" s="18"/>
      <c r="PUI311" s="18"/>
      <c r="PUJ311" s="18"/>
      <c r="PUK311" s="18"/>
      <c r="PUL311" s="18"/>
      <c r="PUM311" s="18"/>
      <c r="PUN311" s="18"/>
      <c r="PUO311" s="18"/>
      <c r="PUP311" s="18"/>
      <c r="PUQ311" s="18"/>
      <c r="PUR311" s="18"/>
      <c r="PUS311" s="18"/>
      <c r="PUT311" s="18"/>
      <c r="PUU311" s="18"/>
      <c r="PUV311" s="18"/>
      <c r="PUW311" s="18"/>
      <c r="PUX311" s="18"/>
      <c r="PUY311" s="18"/>
      <c r="PUZ311" s="18"/>
      <c r="PVA311" s="18"/>
      <c r="PVB311" s="18"/>
      <c r="PVC311" s="18"/>
      <c r="PVD311" s="18"/>
      <c r="PVE311" s="18"/>
      <c r="PVF311" s="18"/>
      <c r="PVG311" s="18"/>
      <c r="PVH311" s="18"/>
      <c r="PVI311" s="18"/>
      <c r="PVJ311" s="18"/>
      <c r="PVK311" s="18"/>
      <c r="PVL311" s="18"/>
      <c r="PVM311" s="18"/>
      <c r="PVN311" s="18"/>
      <c r="PVO311" s="18"/>
      <c r="PVP311" s="18"/>
      <c r="PVQ311" s="18"/>
      <c r="PVR311" s="18"/>
      <c r="PVS311" s="18"/>
      <c r="PVT311" s="18"/>
      <c r="PVU311" s="18"/>
      <c r="PVV311" s="18"/>
      <c r="PVW311" s="18"/>
      <c r="PVX311" s="18"/>
      <c r="PVY311" s="18"/>
      <c r="PVZ311" s="18"/>
      <c r="PWA311" s="18"/>
      <c r="PWB311" s="18"/>
      <c r="PWC311" s="18"/>
      <c r="PWD311" s="18"/>
      <c r="PWE311" s="18"/>
      <c r="PWF311" s="18"/>
      <c r="PWG311" s="18"/>
      <c r="PWH311" s="18"/>
      <c r="PWI311" s="18"/>
      <c r="PWJ311" s="18"/>
      <c r="PWK311" s="18"/>
      <c r="PWL311" s="18"/>
      <c r="PWM311" s="18"/>
      <c r="PWN311" s="18"/>
      <c r="PWO311" s="18"/>
      <c r="PWP311" s="18"/>
      <c r="PWQ311" s="18"/>
      <c r="PWR311" s="18"/>
      <c r="PWS311" s="18"/>
      <c r="PWT311" s="18"/>
      <c r="PWU311" s="18"/>
      <c r="PWV311" s="18"/>
      <c r="PWW311" s="18"/>
      <c r="PWX311" s="18"/>
      <c r="PWY311" s="18"/>
      <c r="PWZ311" s="18"/>
      <c r="PXA311" s="18"/>
      <c r="PXB311" s="18"/>
      <c r="PXC311" s="18"/>
      <c r="PXD311" s="18"/>
      <c r="PXE311" s="18"/>
      <c r="PXF311" s="18"/>
      <c r="PXG311" s="18"/>
      <c r="PXH311" s="18"/>
      <c r="PXI311" s="18"/>
      <c r="PXJ311" s="18"/>
      <c r="PXK311" s="18"/>
      <c r="PXL311" s="18"/>
      <c r="PXM311" s="18"/>
      <c r="PXN311" s="18"/>
      <c r="PXO311" s="18"/>
      <c r="PXP311" s="18"/>
      <c r="PXQ311" s="18"/>
      <c r="PXR311" s="18"/>
      <c r="PXS311" s="18"/>
      <c r="PXT311" s="18"/>
      <c r="PXU311" s="18"/>
      <c r="PXV311" s="18"/>
      <c r="PXW311" s="18"/>
      <c r="PXX311" s="18"/>
      <c r="PXY311" s="18"/>
      <c r="PXZ311" s="18"/>
      <c r="PYA311" s="18"/>
      <c r="PYB311" s="18"/>
      <c r="PYC311" s="18"/>
      <c r="PYD311" s="18"/>
      <c r="PYE311" s="18"/>
      <c r="PYF311" s="18"/>
      <c r="PYG311" s="18"/>
      <c r="PYH311" s="18"/>
      <c r="PYI311" s="18"/>
      <c r="PYJ311" s="18"/>
      <c r="PYK311" s="18"/>
      <c r="PYL311" s="18"/>
      <c r="PYM311" s="18"/>
      <c r="PYN311" s="18"/>
      <c r="PYO311" s="18"/>
      <c r="PYP311" s="18"/>
      <c r="PYQ311" s="18"/>
      <c r="PYR311" s="18"/>
      <c r="PYS311" s="18"/>
      <c r="PYT311" s="18"/>
      <c r="PYU311" s="18"/>
      <c r="PYV311" s="18"/>
      <c r="PYW311" s="18"/>
      <c r="PYX311" s="18"/>
      <c r="PYY311" s="18"/>
      <c r="PYZ311" s="18"/>
      <c r="PZA311" s="18"/>
      <c r="PZB311" s="18"/>
      <c r="PZC311" s="18"/>
      <c r="PZD311" s="18"/>
      <c r="PZE311" s="18"/>
      <c r="PZF311" s="18"/>
      <c r="PZG311" s="18"/>
      <c r="PZH311" s="18"/>
      <c r="PZI311" s="18"/>
      <c r="PZJ311" s="18"/>
      <c r="PZK311" s="18"/>
      <c r="PZL311" s="18"/>
      <c r="PZM311" s="18"/>
      <c r="PZN311" s="18"/>
      <c r="PZO311" s="18"/>
      <c r="PZP311" s="18"/>
      <c r="PZQ311" s="18"/>
      <c r="PZR311" s="18"/>
      <c r="PZS311" s="18"/>
      <c r="PZT311" s="18"/>
      <c r="PZU311" s="18"/>
      <c r="PZV311" s="18"/>
      <c r="PZW311" s="18"/>
      <c r="PZX311" s="18"/>
      <c r="PZY311" s="18"/>
      <c r="PZZ311" s="18"/>
      <c r="QAA311" s="18"/>
      <c r="QAB311" s="18"/>
      <c r="QAC311" s="18"/>
      <c r="QAD311" s="18"/>
      <c r="QAE311" s="18"/>
      <c r="QAF311" s="18"/>
      <c r="QAG311" s="18"/>
      <c r="QAH311" s="18"/>
      <c r="QAI311" s="18"/>
      <c r="QAJ311" s="18"/>
      <c r="QAK311" s="18"/>
      <c r="QAL311" s="18"/>
      <c r="QAM311" s="18"/>
      <c r="QAN311" s="18"/>
      <c r="QAO311" s="18"/>
      <c r="QAP311" s="18"/>
      <c r="QAQ311" s="18"/>
      <c r="QAR311" s="18"/>
      <c r="QAS311" s="18"/>
      <c r="QAT311" s="18"/>
      <c r="QAU311" s="18"/>
      <c r="QAV311" s="18"/>
      <c r="QAW311" s="18"/>
      <c r="QAX311" s="18"/>
      <c r="QAY311" s="18"/>
      <c r="QAZ311" s="18"/>
      <c r="QBA311" s="18"/>
      <c r="QBB311" s="18"/>
      <c r="QBC311" s="18"/>
      <c r="QBD311" s="18"/>
      <c r="QBE311" s="18"/>
      <c r="QBF311" s="18"/>
      <c r="QBG311" s="18"/>
      <c r="QBH311" s="18"/>
      <c r="QBI311" s="18"/>
      <c r="QBJ311" s="18"/>
      <c r="QBK311" s="18"/>
      <c r="QBL311" s="18"/>
      <c r="QBM311" s="18"/>
      <c r="QBN311" s="18"/>
      <c r="QBO311" s="18"/>
      <c r="QBP311" s="18"/>
      <c r="QBQ311" s="18"/>
      <c r="QBR311" s="18"/>
      <c r="QBS311" s="18"/>
      <c r="QBT311" s="18"/>
      <c r="QBU311" s="18"/>
      <c r="QBV311" s="18"/>
      <c r="QBW311" s="18"/>
      <c r="QBX311" s="18"/>
      <c r="QBY311" s="18"/>
      <c r="QBZ311" s="18"/>
      <c r="QCA311" s="18"/>
      <c r="QCB311" s="18"/>
      <c r="QCC311" s="18"/>
      <c r="QCD311" s="18"/>
      <c r="QCE311" s="18"/>
      <c r="QCF311" s="18"/>
      <c r="QCG311" s="18"/>
      <c r="QCH311" s="18"/>
      <c r="QCI311" s="18"/>
      <c r="QCJ311" s="18"/>
      <c r="QCK311" s="18"/>
      <c r="QCL311" s="18"/>
      <c r="QCM311" s="18"/>
      <c r="QCN311" s="18"/>
      <c r="QCO311" s="18"/>
      <c r="QCP311" s="18"/>
      <c r="QCQ311" s="18"/>
      <c r="QCR311" s="18"/>
      <c r="QCS311" s="18"/>
      <c r="QCT311" s="18"/>
      <c r="QCU311" s="18"/>
      <c r="QCV311" s="18"/>
      <c r="QCW311" s="18"/>
      <c r="QCX311" s="18"/>
      <c r="QCY311" s="18"/>
      <c r="QCZ311" s="18"/>
      <c r="QDA311" s="18"/>
      <c r="QDB311" s="18"/>
      <c r="QDC311" s="18"/>
      <c r="QDD311" s="18"/>
      <c r="QDE311" s="18"/>
      <c r="QDF311" s="18"/>
      <c r="QDG311" s="18"/>
      <c r="QDH311" s="18"/>
      <c r="QDI311" s="18"/>
      <c r="QDJ311" s="18"/>
      <c r="QDK311" s="18"/>
      <c r="QDL311" s="18"/>
      <c r="QDM311" s="18"/>
      <c r="QDN311" s="18"/>
      <c r="QDO311" s="18"/>
      <c r="QDP311" s="18"/>
      <c r="QDQ311" s="18"/>
      <c r="QDR311" s="18"/>
      <c r="QDS311" s="18"/>
      <c r="QDT311" s="18"/>
      <c r="QDU311" s="18"/>
      <c r="QDV311" s="18"/>
      <c r="QDW311" s="18"/>
      <c r="QDX311" s="18"/>
      <c r="QDY311" s="18"/>
      <c r="QDZ311" s="18"/>
      <c r="QEA311" s="18"/>
      <c r="QEB311" s="18"/>
      <c r="QEC311" s="18"/>
      <c r="QED311" s="18"/>
      <c r="QEE311" s="18"/>
      <c r="QEF311" s="18"/>
      <c r="QEG311" s="18"/>
      <c r="QEH311" s="18"/>
      <c r="QEI311" s="18"/>
      <c r="QEJ311" s="18"/>
      <c r="QEK311" s="18"/>
      <c r="QEL311" s="18"/>
      <c r="QEM311" s="18"/>
      <c r="QEN311" s="18"/>
      <c r="QEO311" s="18"/>
      <c r="QEP311" s="18"/>
      <c r="QEQ311" s="18"/>
      <c r="QER311" s="18"/>
      <c r="QES311" s="18"/>
      <c r="QET311" s="18"/>
      <c r="QEU311" s="18"/>
      <c r="QEV311" s="18"/>
      <c r="QEW311" s="18"/>
      <c r="QEX311" s="18"/>
      <c r="QEY311" s="18"/>
      <c r="QEZ311" s="18"/>
      <c r="QFA311" s="18"/>
      <c r="QFB311" s="18"/>
      <c r="QFC311" s="18"/>
      <c r="QFD311" s="18"/>
      <c r="QFE311" s="18"/>
      <c r="QFF311" s="18"/>
      <c r="QFG311" s="18"/>
      <c r="QFH311" s="18"/>
      <c r="QFI311" s="18"/>
      <c r="QFJ311" s="18"/>
      <c r="QFK311" s="18"/>
      <c r="QFL311" s="18"/>
      <c r="QFM311" s="18"/>
      <c r="QFN311" s="18"/>
      <c r="QFO311" s="18"/>
      <c r="QFP311" s="18"/>
      <c r="QFQ311" s="18"/>
      <c r="QFR311" s="18"/>
      <c r="QFS311" s="18"/>
      <c r="QFT311" s="18"/>
      <c r="QFU311" s="18"/>
      <c r="QFV311" s="18"/>
      <c r="QFW311" s="18"/>
      <c r="QFX311" s="18"/>
      <c r="QFY311" s="18"/>
      <c r="QFZ311" s="18"/>
      <c r="QGA311" s="18"/>
      <c r="QGB311" s="18"/>
      <c r="QGC311" s="18"/>
      <c r="QGD311" s="18"/>
      <c r="QGE311" s="18"/>
      <c r="QGF311" s="18"/>
      <c r="QGG311" s="18"/>
      <c r="QGH311" s="18"/>
      <c r="QGI311" s="18"/>
      <c r="QGJ311" s="18"/>
      <c r="QGK311" s="18"/>
      <c r="QGL311" s="18"/>
      <c r="QGM311" s="18"/>
      <c r="QGN311" s="18"/>
      <c r="QGO311" s="18"/>
      <c r="QGP311" s="18"/>
      <c r="QGQ311" s="18"/>
      <c r="QGR311" s="18"/>
      <c r="QGS311" s="18"/>
      <c r="QGT311" s="18"/>
      <c r="QGU311" s="18"/>
      <c r="QGV311" s="18"/>
      <c r="QGW311" s="18"/>
      <c r="QGX311" s="18"/>
      <c r="QGY311" s="18"/>
      <c r="QGZ311" s="18"/>
      <c r="QHA311" s="18"/>
      <c r="QHB311" s="18"/>
      <c r="QHC311" s="18"/>
      <c r="QHD311" s="18"/>
      <c r="QHE311" s="18"/>
      <c r="QHF311" s="18"/>
      <c r="QHG311" s="18"/>
      <c r="QHH311" s="18"/>
      <c r="QHI311" s="18"/>
      <c r="QHJ311" s="18"/>
      <c r="QHK311" s="18"/>
      <c r="QHL311" s="18"/>
      <c r="QHM311" s="18"/>
      <c r="QHN311" s="18"/>
      <c r="QHO311" s="18"/>
      <c r="QHP311" s="18"/>
      <c r="QHQ311" s="18"/>
      <c r="QHR311" s="18"/>
      <c r="QHS311" s="18"/>
      <c r="QHT311" s="18"/>
      <c r="QHU311" s="18"/>
      <c r="QHV311" s="18"/>
      <c r="QHW311" s="18"/>
      <c r="QHX311" s="18"/>
      <c r="QHY311" s="18"/>
      <c r="QHZ311" s="18"/>
      <c r="QIA311" s="18"/>
      <c r="QIB311" s="18"/>
      <c r="QIC311" s="18"/>
      <c r="QID311" s="18"/>
      <c r="QIE311" s="18"/>
      <c r="QIF311" s="18"/>
      <c r="QIG311" s="18"/>
      <c r="QIH311" s="18"/>
      <c r="QII311" s="18"/>
      <c r="QIJ311" s="18"/>
      <c r="QIK311" s="18"/>
      <c r="QIL311" s="18"/>
      <c r="QIM311" s="18"/>
      <c r="QIN311" s="18"/>
      <c r="QIO311" s="18"/>
      <c r="QIP311" s="18"/>
      <c r="QIQ311" s="18"/>
      <c r="QIR311" s="18"/>
      <c r="QIS311" s="18"/>
      <c r="QIT311" s="18"/>
      <c r="QIU311" s="18"/>
      <c r="QIV311" s="18"/>
      <c r="QIW311" s="18"/>
      <c r="QIX311" s="18"/>
      <c r="QIY311" s="18"/>
      <c r="QIZ311" s="18"/>
      <c r="QJA311" s="18"/>
      <c r="QJB311" s="18"/>
      <c r="QJC311" s="18"/>
      <c r="QJD311" s="18"/>
      <c r="QJE311" s="18"/>
      <c r="QJF311" s="18"/>
      <c r="QJG311" s="18"/>
      <c r="QJH311" s="18"/>
      <c r="QJI311" s="18"/>
      <c r="QJJ311" s="18"/>
      <c r="QJK311" s="18"/>
      <c r="QJL311" s="18"/>
      <c r="QJM311" s="18"/>
      <c r="QJN311" s="18"/>
      <c r="QJO311" s="18"/>
      <c r="QJP311" s="18"/>
      <c r="QJQ311" s="18"/>
      <c r="QJR311" s="18"/>
      <c r="QJS311" s="18"/>
      <c r="QJT311" s="18"/>
      <c r="QJU311" s="18"/>
      <c r="QJV311" s="18"/>
      <c r="QJW311" s="18"/>
      <c r="QJX311" s="18"/>
      <c r="QJY311" s="18"/>
      <c r="QJZ311" s="18"/>
      <c r="QKA311" s="18"/>
      <c r="QKB311" s="18"/>
      <c r="QKC311" s="18"/>
      <c r="QKD311" s="18"/>
      <c r="QKE311" s="18"/>
      <c r="QKF311" s="18"/>
      <c r="QKG311" s="18"/>
      <c r="QKH311" s="18"/>
      <c r="QKI311" s="18"/>
      <c r="QKJ311" s="18"/>
      <c r="QKK311" s="18"/>
      <c r="QKL311" s="18"/>
      <c r="QKM311" s="18"/>
      <c r="QKN311" s="18"/>
      <c r="QKO311" s="18"/>
      <c r="QKP311" s="18"/>
      <c r="QKQ311" s="18"/>
      <c r="QKR311" s="18"/>
      <c r="QKS311" s="18"/>
      <c r="QKT311" s="18"/>
      <c r="QKU311" s="18"/>
      <c r="QKV311" s="18"/>
      <c r="QKW311" s="18"/>
      <c r="QKX311" s="18"/>
      <c r="QKY311" s="18"/>
      <c r="QKZ311" s="18"/>
      <c r="QLA311" s="18"/>
      <c r="QLB311" s="18"/>
      <c r="QLC311" s="18"/>
      <c r="QLD311" s="18"/>
      <c r="QLE311" s="18"/>
      <c r="QLF311" s="18"/>
      <c r="QLG311" s="18"/>
      <c r="QLH311" s="18"/>
      <c r="QLI311" s="18"/>
      <c r="QLJ311" s="18"/>
      <c r="QLK311" s="18"/>
      <c r="QLL311" s="18"/>
      <c r="QLM311" s="18"/>
      <c r="QLN311" s="18"/>
      <c r="QLO311" s="18"/>
      <c r="QLP311" s="18"/>
      <c r="QLQ311" s="18"/>
      <c r="QLR311" s="18"/>
      <c r="QLS311" s="18"/>
      <c r="QLT311" s="18"/>
      <c r="QLU311" s="18"/>
      <c r="QLV311" s="18"/>
      <c r="QLW311" s="18"/>
      <c r="QLX311" s="18"/>
      <c r="QLY311" s="18"/>
      <c r="QLZ311" s="18"/>
      <c r="QMA311" s="18"/>
      <c r="QMB311" s="18"/>
      <c r="QMC311" s="18"/>
      <c r="QMD311" s="18"/>
      <c r="QME311" s="18"/>
      <c r="QMF311" s="18"/>
      <c r="QMG311" s="18"/>
      <c r="QMH311" s="18"/>
      <c r="QMI311" s="18"/>
      <c r="QMJ311" s="18"/>
      <c r="QMK311" s="18"/>
      <c r="QML311" s="18"/>
      <c r="QMM311" s="18"/>
      <c r="QMN311" s="18"/>
      <c r="QMO311" s="18"/>
      <c r="QMP311" s="18"/>
      <c r="QMQ311" s="18"/>
      <c r="QMR311" s="18"/>
      <c r="QMS311" s="18"/>
      <c r="QMT311" s="18"/>
      <c r="QMU311" s="18"/>
      <c r="QMV311" s="18"/>
      <c r="QMW311" s="18"/>
      <c r="QMX311" s="18"/>
      <c r="QMY311" s="18"/>
      <c r="QMZ311" s="18"/>
      <c r="QNA311" s="18"/>
      <c r="QNB311" s="18"/>
      <c r="QNC311" s="18"/>
      <c r="QND311" s="18"/>
      <c r="QNE311" s="18"/>
      <c r="QNF311" s="18"/>
      <c r="QNG311" s="18"/>
      <c r="QNH311" s="18"/>
      <c r="QNI311" s="18"/>
      <c r="QNJ311" s="18"/>
      <c r="QNK311" s="18"/>
      <c r="QNL311" s="18"/>
      <c r="QNM311" s="18"/>
      <c r="QNN311" s="18"/>
      <c r="QNO311" s="18"/>
      <c r="QNP311" s="18"/>
      <c r="QNQ311" s="18"/>
      <c r="QNR311" s="18"/>
      <c r="QNS311" s="18"/>
      <c r="QNT311" s="18"/>
      <c r="QNU311" s="18"/>
      <c r="QNV311" s="18"/>
      <c r="QNW311" s="18"/>
      <c r="QNX311" s="18"/>
      <c r="QNY311" s="18"/>
      <c r="QNZ311" s="18"/>
      <c r="QOA311" s="18"/>
      <c r="QOB311" s="18"/>
      <c r="QOC311" s="18"/>
      <c r="QOD311" s="18"/>
      <c r="QOE311" s="18"/>
      <c r="QOF311" s="18"/>
      <c r="QOG311" s="18"/>
      <c r="QOH311" s="18"/>
      <c r="QOI311" s="18"/>
      <c r="QOJ311" s="18"/>
      <c r="QOK311" s="18"/>
      <c r="QOL311" s="18"/>
      <c r="QOM311" s="18"/>
      <c r="QON311" s="18"/>
      <c r="QOO311" s="18"/>
      <c r="QOP311" s="18"/>
      <c r="QOQ311" s="18"/>
      <c r="QOR311" s="18"/>
      <c r="QOS311" s="18"/>
      <c r="QOT311" s="18"/>
      <c r="QOU311" s="18"/>
      <c r="QOV311" s="18"/>
      <c r="QOW311" s="18"/>
      <c r="QOX311" s="18"/>
      <c r="QOY311" s="18"/>
      <c r="QOZ311" s="18"/>
      <c r="QPA311" s="18"/>
      <c r="QPB311" s="18"/>
      <c r="QPC311" s="18"/>
      <c r="QPD311" s="18"/>
      <c r="QPE311" s="18"/>
      <c r="QPF311" s="18"/>
      <c r="QPG311" s="18"/>
      <c r="QPH311" s="18"/>
      <c r="QPI311" s="18"/>
      <c r="QPJ311" s="18"/>
      <c r="QPK311" s="18"/>
      <c r="QPL311" s="18"/>
      <c r="QPM311" s="18"/>
      <c r="QPN311" s="18"/>
      <c r="QPO311" s="18"/>
      <c r="QPP311" s="18"/>
      <c r="QPQ311" s="18"/>
      <c r="QPR311" s="18"/>
      <c r="QPS311" s="18"/>
      <c r="QPT311" s="18"/>
      <c r="QPU311" s="18"/>
      <c r="QPV311" s="18"/>
      <c r="QPW311" s="18"/>
      <c r="QPX311" s="18"/>
      <c r="QPY311" s="18"/>
      <c r="QPZ311" s="18"/>
      <c r="QQA311" s="18"/>
      <c r="QQB311" s="18"/>
      <c r="QQC311" s="18"/>
      <c r="QQD311" s="18"/>
      <c r="QQE311" s="18"/>
      <c r="QQF311" s="18"/>
      <c r="QQG311" s="18"/>
      <c r="QQH311" s="18"/>
      <c r="QQI311" s="18"/>
      <c r="QQJ311" s="18"/>
      <c r="QQK311" s="18"/>
      <c r="QQL311" s="18"/>
      <c r="QQM311" s="18"/>
      <c r="QQN311" s="18"/>
      <c r="QQO311" s="18"/>
      <c r="QQP311" s="18"/>
      <c r="QQQ311" s="18"/>
      <c r="QQR311" s="18"/>
      <c r="QQS311" s="18"/>
      <c r="QQT311" s="18"/>
      <c r="QQU311" s="18"/>
      <c r="QQV311" s="18"/>
      <c r="QQW311" s="18"/>
      <c r="QQX311" s="18"/>
      <c r="QQY311" s="18"/>
      <c r="QQZ311" s="18"/>
      <c r="QRA311" s="18"/>
      <c r="QRB311" s="18"/>
      <c r="QRC311" s="18"/>
      <c r="QRD311" s="18"/>
      <c r="QRE311" s="18"/>
      <c r="QRF311" s="18"/>
      <c r="QRG311" s="18"/>
      <c r="QRH311" s="18"/>
      <c r="QRI311" s="18"/>
      <c r="QRJ311" s="18"/>
      <c r="QRK311" s="18"/>
      <c r="QRL311" s="18"/>
      <c r="QRM311" s="18"/>
      <c r="QRN311" s="18"/>
      <c r="QRO311" s="18"/>
      <c r="QRP311" s="18"/>
      <c r="QRQ311" s="18"/>
      <c r="QRR311" s="18"/>
      <c r="QRS311" s="18"/>
      <c r="QRT311" s="18"/>
      <c r="QRU311" s="18"/>
      <c r="QRV311" s="18"/>
      <c r="QRW311" s="18"/>
      <c r="QRX311" s="18"/>
      <c r="QRY311" s="18"/>
      <c r="QRZ311" s="18"/>
      <c r="QSA311" s="18"/>
      <c r="QSB311" s="18"/>
      <c r="QSC311" s="18"/>
      <c r="QSD311" s="18"/>
      <c r="QSE311" s="18"/>
      <c r="QSF311" s="18"/>
      <c r="QSG311" s="18"/>
      <c r="QSH311" s="18"/>
      <c r="QSI311" s="18"/>
      <c r="QSJ311" s="18"/>
      <c r="QSK311" s="18"/>
      <c r="QSL311" s="18"/>
      <c r="QSM311" s="18"/>
      <c r="QSN311" s="18"/>
      <c r="QSO311" s="18"/>
      <c r="QSP311" s="18"/>
      <c r="QSQ311" s="18"/>
      <c r="QSR311" s="18"/>
      <c r="QSS311" s="18"/>
      <c r="QST311" s="18"/>
      <c r="QSU311" s="18"/>
      <c r="QSV311" s="18"/>
      <c r="QSW311" s="18"/>
      <c r="QSX311" s="18"/>
      <c r="QSY311" s="18"/>
      <c r="QSZ311" s="18"/>
      <c r="QTA311" s="18"/>
      <c r="QTB311" s="18"/>
      <c r="QTC311" s="18"/>
      <c r="QTD311" s="18"/>
      <c r="QTE311" s="18"/>
      <c r="QTF311" s="18"/>
      <c r="QTG311" s="18"/>
      <c r="QTH311" s="18"/>
      <c r="QTI311" s="18"/>
      <c r="QTJ311" s="18"/>
      <c r="QTK311" s="18"/>
      <c r="QTL311" s="18"/>
      <c r="QTM311" s="18"/>
      <c r="QTN311" s="18"/>
      <c r="QTO311" s="18"/>
      <c r="QTP311" s="18"/>
      <c r="QTQ311" s="18"/>
      <c r="QTR311" s="18"/>
      <c r="QTS311" s="18"/>
      <c r="QTT311" s="18"/>
      <c r="QTU311" s="18"/>
      <c r="QTV311" s="18"/>
      <c r="QTW311" s="18"/>
      <c r="QTX311" s="18"/>
      <c r="QTY311" s="18"/>
      <c r="QTZ311" s="18"/>
      <c r="QUA311" s="18"/>
      <c r="QUB311" s="18"/>
      <c r="QUC311" s="18"/>
      <c r="QUD311" s="18"/>
      <c r="QUE311" s="18"/>
      <c r="QUF311" s="18"/>
      <c r="QUG311" s="18"/>
      <c r="QUH311" s="18"/>
      <c r="QUI311" s="18"/>
      <c r="QUJ311" s="18"/>
      <c r="QUK311" s="18"/>
      <c r="QUL311" s="18"/>
      <c r="QUM311" s="18"/>
      <c r="QUN311" s="18"/>
      <c r="QUO311" s="18"/>
      <c r="QUP311" s="18"/>
      <c r="QUQ311" s="18"/>
      <c r="QUR311" s="18"/>
      <c r="QUS311" s="18"/>
      <c r="QUT311" s="18"/>
      <c r="QUU311" s="18"/>
      <c r="QUV311" s="18"/>
      <c r="QUW311" s="18"/>
      <c r="QUX311" s="18"/>
      <c r="QUY311" s="18"/>
      <c r="QUZ311" s="18"/>
      <c r="QVA311" s="18"/>
      <c r="QVB311" s="18"/>
      <c r="QVC311" s="18"/>
      <c r="QVD311" s="18"/>
      <c r="QVE311" s="18"/>
      <c r="QVF311" s="18"/>
      <c r="QVG311" s="18"/>
      <c r="QVH311" s="18"/>
      <c r="QVI311" s="18"/>
      <c r="QVJ311" s="18"/>
      <c r="QVK311" s="18"/>
      <c r="QVL311" s="18"/>
      <c r="QVM311" s="18"/>
      <c r="QVN311" s="18"/>
      <c r="QVO311" s="18"/>
      <c r="QVP311" s="18"/>
      <c r="QVQ311" s="18"/>
      <c r="QVR311" s="18"/>
      <c r="QVS311" s="18"/>
      <c r="QVT311" s="18"/>
      <c r="QVU311" s="18"/>
      <c r="QVV311" s="18"/>
      <c r="QVW311" s="18"/>
      <c r="QVX311" s="18"/>
      <c r="QVY311" s="18"/>
      <c r="QVZ311" s="18"/>
      <c r="QWA311" s="18"/>
      <c r="QWB311" s="18"/>
      <c r="QWC311" s="18"/>
      <c r="QWD311" s="18"/>
      <c r="QWE311" s="18"/>
      <c r="QWF311" s="18"/>
      <c r="QWG311" s="18"/>
      <c r="QWH311" s="18"/>
      <c r="QWI311" s="18"/>
      <c r="QWJ311" s="18"/>
      <c r="QWK311" s="18"/>
      <c r="QWL311" s="18"/>
      <c r="QWM311" s="18"/>
      <c r="QWN311" s="18"/>
      <c r="QWO311" s="18"/>
      <c r="QWP311" s="18"/>
      <c r="QWQ311" s="18"/>
      <c r="QWR311" s="18"/>
      <c r="QWS311" s="18"/>
      <c r="QWT311" s="18"/>
      <c r="QWU311" s="18"/>
      <c r="QWV311" s="18"/>
      <c r="QWW311" s="18"/>
      <c r="QWX311" s="18"/>
      <c r="QWY311" s="18"/>
      <c r="QWZ311" s="18"/>
      <c r="QXA311" s="18"/>
      <c r="QXB311" s="18"/>
      <c r="QXC311" s="18"/>
      <c r="QXD311" s="18"/>
      <c r="QXE311" s="18"/>
      <c r="QXF311" s="18"/>
      <c r="QXG311" s="18"/>
      <c r="QXH311" s="18"/>
      <c r="QXI311" s="18"/>
      <c r="QXJ311" s="18"/>
      <c r="QXK311" s="18"/>
      <c r="QXL311" s="18"/>
      <c r="QXM311" s="18"/>
      <c r="QXN311" s="18"/>
      <c r="QXO311" s="18"/>
      <c r="QXP311" s="18"/>
      <c r="QXQ311" s="18"/>
      <c r="QXR311" s="18"/>
      <c r="QXS311" s="18"/>
      <c r="QXT311" s="18"/>
      <c r="QXU311" s="18"/>
      <c r="QXV311" s="18"/>
      <c r="QXW311" s="18"/>
      <c r="QXX311" s="18"/>
      <c r="QXY311" s="18"/>
      <c r="QXZ311" s="18"/>
      <c r="QYA311" s="18"/>
      <c r="QYB311" s="18"/>
      <c r="QYC311" s="18"/>
      <c r="QYD311" s="18"/>
      <c r="QYE311" s="18"/>
      <c r="QYF311" s="18"/>
      <c r="QYG311" s="18"/>
      <c r="QYH311" s="18"/>
      <c r="QYI311" s="18"/>
      <c r="QYJ311" s="18"/>
      <c r="QYK311" s="18"/>
      <c r="QYL311" s="18"/>
      <c r="QYM311" s="18"/>
      <c r="QYN311" s="18"/>
      <c r="QYO311" s="18"/>
      <c r="QYP311" s="18"/>
      <c r="QYQ311" s="18"/>
      <c r="QYR311" s="18"/>
      <c r="QYS311" s="18"/>
      <c r="QYT311" s="18"/>
      <c r="QYU311" s="18"/>
      <c r="QYV311" s="18"/>
      <c r="QYW311" s="18"/>
      <c r="QYX311" s="18"/>
      <c r="QYY311" s="18"/>
      <c r="QYZ311" s="18"/>
      <c r="QZA311" s="18"/>
      <c r="QZB311" s="18"/>
      <c r="QZC311" s="18"/>
      <c r="QZD311" s="18"/>
      <c r="QZE311" s="18"/>
      <c r="QZF311" s="18"/>
      <c r="QZG311" s="18"/>
      <c r="QZH311" s="18"/>
      <c r="QZI311" s="18"/>
      <c r="QZJ311" s="18"/>
      <c r="QZK311" s="18"/>
      <c r="QZL311" s="18"/>
      <c r="QZM311" s="18"/>
      <c r="QZN311" s="18"/>
      <c r="QZO311" s="18"/>
      <c r="QZP311" s="18"/>
      <c r="QZQ311" s="18"/>
      <c r="QZR311" s="18"/>
      <c r="QZS311" s="18"/>
      <c r="QZT311" s="18"/>
      <c r="QZU311" s="18"/>
      <c r="QZV311" s="18"/>
      <c r="QZW311" s="18"/>
      <c r="QZX311" s="18"/>
      <c r="QZY311" s="18"/>
      <c r="QZZ311" s="18"/>
      <c r="RAA311" s="18"/>
      <c r="RAB311" s="18"/>
      <c r="RAC311" s="18"/>
      <c r="RAD311" s="18"/>
      <c r="RAE311" s="18"/>
      <c r="RAF311" s="18"/>
      <c r="RAG311" s="18"/>
      <c r="RAH311" s="18"/>
      <c r="RAI311" s="18"/>
      <c r="RAJ311" s="18"/>
      <c r="RAK311" s="18"/>
      <c r="RAL311" s="18"/>
      <c r="RAM311" s="18"/>
      <c r="RAN311" s="18"/>
      <c r="RAO311" s="18"/>
      <c r="RAP311" s="18"/>
      <c r="RAQ311" s="18"/>
      <c r="RAR311" s="18"/>
      <c r="RAS311" s="18"/>
      <c r="RAT311" s="18"/>
      <c r="RAU311" s="18"/>
      <c r="RAV311" s="18"/>
      <c r="RAW311" s="18"/>
      <c r="RAX311" s="18"/>
      <c r="RAY311" s="18"/>
      <c r="RAZ311" s="18"/>
      <c r="RBA311" s="18"/>
      <c r="RBB311" s="18"/>
      <c r="RBC311" s="18"/>
      <c r="RBD311" s="18"/>
      <c r="RBE311" s="18"/>
      <c r="RBF311" s="18"/>
      <c r="RBG311" s="18"/>
      <c r="RBH311" s="18"/>
      <c r="RBI311" s="18"/>
      <c r="RBJ311" s="18"/>
      <c r="RBK311" s="18"/>
      <c r="RBL311" s="18"/>
      <c r="RBM311" s="18"/>
      <c r="RBN311" s="18"/>
      <c r="RBO311" s="18"/>
      <c r="RBP311" s="18"/>
      <c r="RBQ311" s="18"/>
      <c r="RBR311" s="18"/>
      <c r="RBS311" s="18"/>
      <c r="RBT311" s="18"/>
      <c r="RBU311" s="18"/>
      <c r="RBV311" s="18"/>
      <c r="RBW311" s="18"/>
      <c r="RBX311" s="18"/>
      <c r="RBY311" s="18"/>
      <c r="RBZ311" s="18"/>
      <c r="RCA311" s="18"/>
      <c r="RCB311" s="18"/>
      <c r="RCC311" s="18"/>
      <c r="RCD311" s="18"/>
      <c r="RCE311" s="18"/>
      <c r="RCF311" s="18"/>
      <c r="RCG311" s="18"/>
      <c r="RCH311" s="18"/>
      <c r="RCI311" s="18"/>
      <c r="RCJ311" s="18"/>
      <c r="RCK311" s="18"/>
      <c r="RCL311" s="18"/>
      <c r="RCM311" s="18"/>
      <c r="RCN311" s="18"/>
      <c r="RCO311" s="18"/>
      <c r="RCP311" s="18"/>
      <c r="RCQ311" s="18"/>
      <c r="RCR311" s="18"/>
      <c r="RCS311" s="18"/>
      <c r="RCT311" s="18"/>
      <c r="RCU311" s="18"/>
      <c r="RCV311" s="18"/>
      <c r="RCW311" s="18"/>
      <c r="RCX311" s="18"/>
      <c r="RCY311" s="18"/>
      <c r="RCZ311" s="18"/>
      <c r="RDA311" s="18"/>
      <c r="RDB311" s="18"/>
      <c r="RDC311" s="18"/>
      <c r="RDD311" s="18"/>
      <c r="RDE311" s="18"/>
      <c r="RDF311" s="18"/>
      <c r="RDG311" s="18"/>
      <c r="RDH311" s="18"/>
      <c r="RDI311" s="18"/>
      <c r="RDJ311" s="18"/>
      <c r="RDK311" s="18"/>
      <c r="RDL311" s="18"/>
      <c r="RDM311" s="18"/>
      <c r="RDN311" s="18"/>
      <c r="RDO311" s="18"/>
      <c r="RDP311" s="18"/>
      <c r="RDQ311" s="18"/>
      <c r="RDR311" s="18"/>
      <c r="RDS311" s="18"/>
      <c r="RDT311" s="18"/>
      <c r="RDU311" s="18"/>
      <c r="RDV311" s="18"/>
      <c r="RDW311" s="18"/>
      <c r="RDX311" s="18"/>
      <c r="RDY311" s="18"/>
      <c r="RDZ311" s="18"/>
      <c r="REA311" s="18"/>
      <c r="REB311" s="18"/>
      <c r="REC311" s="18"/>
      <c r="RED311" s="18"/>
      <c r="REE311" s="18"/>
      <c r="REF311" s="18"/>
      <c r="REG311" s="18"/>
      <c r="REH311" s="18"/>
      <c r="REI311" s="18"/>
      <c r="REJ311" s="18"/>
      <c r="REK311" s="18"/>
      <c r="REL311" s="18"/>
      <c r="REM311" s="18"/>
      <c r="REN311" s="18"/>
      <c r="REO311" s="18"/>
      <c r="REP311" s="18"/>
      <c r="REQ311" s="18"/>
      <c r="RER311" s="18"/>
      <c r="RES311" s="18"/>
      <c r="RET311" s="18"/>
      <c r="REU311" s="18"/>
      <c r="REV311" s="18"/>
      <c r="REW311" s="18"/>
      <c r="REX311" s="18"/>
      <c r="REY311" s="18"/>
      <c r="REZ311" s="18"/>
      <c r="RFA311" s="18"/>
      <c r="RFB311" s="18"/>
      <c r="RFC311" s="18"/>
      <c r="RFD311" s="18"/>
      <c r="RFE311" s="18"/>
      <c r="RFF311" s="18"/>
      <c r="RFG311" s="18"/>
      <c r="RFH311" s="18"/>
      <c r="RFI311" s="18"/>
      <c r="RFJ311" s="18"/>
      <c r="RFK311" s="18"/>
      <c r="RFL311" s="18"/>
      <c r="RFM311" s="18"/>
      <c r="RFN311" s="18"/>
      <c r="RFO311" s="18"/>
      <c r="RFP311" s="18"/>
      <c r="RFQ311" s="18"/>
      <c r="RFR311" s="18"/>
      <c r="RFS311" s="18"/>
      <c r="RFT311" s="18"/>
      <c r="RFU311" s="18"/>
      <c r="RFV311" s="18"/>
      <c r="RFW311" s="18"/>
      <c r="RFX311" s="18"/>
      <c r="RFY311" s="18"/>
      <c r="RFZ311" s="18"/>
      <c r="RGA311" s="18"/>
      <c r="RGB311" s="18"/>
      <c r="RGC311" s="18"/>
      <c r="RGD311" s="18"/>
      <c r="RGE311" s="18"/>
      <c r="RGF311" s="18"/>
      <c r="RGG311" s="18"/>
      <c r="RGH311" s="18"/>
      <c r="RGI311" s="18"/>
      <c r="RGJ311" s="18"/>
      <c r="RGK311" s="18"/>
      <c r="RGL311" s="18"/>
      <c r="RGM311" s="18"/>
      <c r="RGN311" s="18"/>
      <c r="RGO311" s="18"/>
      <c r="RGP311" s="18"/>
      <c r="RGQ311" s="18"/>
      <c r="RGR311" s="18"/>
      <c r="RGS311" s="18"/>
      <c r="RGT311" s="18"/>
      <c r="RGU311" s="18"/>
      <c r="RGV311" s="18"/>
      <c r="RGW311" s="18"/>
      <c r="RGX311" s="18"/>
      <c r="RGY311" s="18"/>
      <c r="RGZ311" s="18"/>
      <c r="RHA311" s="18"/>
      <c r="RHB311" s="18"/>
      <c r="RHC311" s="18"/>
      <c r="RHD311" s="18"/>
      <c r="RHE311" s="18"/>
      <c r="RHF311" s="18"/>
      <c r="RHG311" s="18"/>
      <c r="RHH311" s="18"/>
      <c r="RHI311" s="18"/>
      <c r="RHJ311" s="18"/>
      <c r="RHK311" s="18"/>
      <c r="RHL311" s="18"/>
      <c r="RHM311" s="18"/>
      <c r="RHN311" s="18"/>
      <c r="RHO311" s="18"/>
      <c r="RHP311" s="18"/>
      <c r="RHQ311" s="18"/>
      <c r="RHR311" s="18"/>
      <c r="RHS311" s="18"/>
      <c r="RHT311" s="18"/>
      <c r="RHU311" s="18"/>
      <c r="RHV311" s="18"/>
      <c r="RHW311" s="18"/>
      <c r="RHX311" s="18"/>
      <c r="RHY311" s="18"/>
      <c r="RHZ311" s="18"/>
      <c r="RIA311" s="18"/>
      <c r="RIB311" s="18"/>
      <c r="RIC311" s="18"/>
      <c r="RID311" s="18"/>
      <c r="RIE311" s="18"/>
      <c r="RIF311" s="18"/>
      <c r="RIG311" s="18"/>
      <c r="RIH311" s="18"/>
      <c r="RII311" s="18"/>
      <c r="RIJ311" s="18"/>
      <c r="RIK311" s="18"/>
      <c r="RIL311" s="18"/>
      <c r="RIM311" s="18"/>
      <c r="RIN311" s="18"/>
      <c r="RIO311" s="18"/>
      <c r="RIP311" s="18"/>
      <c r="RIQ311" s="18"/>
      <c r="RIR311" s="18"/>
      <c r="RIS311" s="18"/>
      <c r="RIT311" s="18"/>
      <c r="RIU311" s="18"/>
      <c r="RIV311" s="18"/>
      <c r="RIW311" s="18"/>
      <c r="RIX311" s="18"/>
      <c r="RIY311" s="18"/>
      <c r="RIZ311" s="18"/>
      <c r="RJA311" s="18"/>
      <c r="RJB311" s="18"/>
      <c r="RJC311" s="18"/>
      <c r="RJD311" s="18"/>
      <c r="RJE311" s="18"/>
      <c r="RJF311" s="18"/>
      <c r="RJG311" s="18"/>
      <c r="RJH311" s="18"/>
      <c r="RJI311" s="18"/>
      <c r="RJJ311" s="18"/>
      <c r="RJK311" s="18"/>
      <c r="RJL311" s="18"/>
      <c r="RJM311" s="18"/>
      <c r="RJN311" s="18"/>
      <c r="RJO311" s="18"/>
      <c r="RJP311" s="18"/>
      <c r="RJQ311" s="18"/>
      <c r="RJR311" s="18"/>
      <c r="RJS311" s="18"/>
      <c r="RJT311" s="18"/>
      <c r="RJU311" s="18"/>
      <c r="RJV311" s="18"/>
      <c r="RJW311" s="18"/>
      <c r="RJX311" s="18"/>
      <c r="RJY311" s="18"/>
      <c r="RJZ311" s="18"/>
      <c r="RKA311" s="18"/>
      <c r="RKB311" s="18"/>
      <c r="RKC311" s="18"/>
      <c r="RKD311" s="18"/>
      <c r="RKE311" s="18"/>
      <c r="RKF311" s="18"/>
      <c r="RKG311" s="18"/>
      <c r="RKH311" s="18"/>
      <c r="RKI311" s="18"/>
      <c r="RKJ311" s="18"/>
      <c r="RKK311" s="18"/>
      <c r="RKL311" s="18"/>
      <c r="RKM311" s="18"/>
      <c r="RKN311" s="18"/>
      <c r="RKO311" s="18"/>
      <c r="RKP311" s="18"/>
      <c r="RKQ311" s="18"/>
      <c r="RKR311" s="18"/>
      <c r="RKS311" s="18"/>
      <c r="RKT311" s="18"/>
      <c r="RKU311" s="18"/>
      <c r="RKV311" s="18"/>
      <c r="RKW311" s="18"/>
      <c r="RKX311" s="18"/>
      <c r="RKY311" s="18"/>
      <c r="RKZ311" s="18"/>
      <c r="RLA311" s="18"/>
      <c r="RLB311" s="18"/>
      <c r="RLC311" s="18"/>
      <c r="RLD311" s="18"/>
      <c r="RLE311" s="18"/>
      <c r="RLF311" s="18"/>
      <c r="RLG311" s="18"/>
      <c r="RLH311" s="18"/>
      <c r="RLI311" s="18"/>
      <c r="RLJ311" s="18"/>
      <c r="RLK311" s="18"/>
      <c r="RLL311" s="18"/>
      <c r="RLM311" s="18"/>
      <c r="RLN311" s="18"/>
      <c r="RLO311" s="18"/>
      <c r="RLP311" s="18"/>
      <c r="RLQ311" s="18"/>
      <c r="RLR311" s="18"/>
      <c r="RLS311" s="18"/>
      <c r="RLT311" s="18"/>
      <c r="RLU311" s="18"/>
      <c r="RLV311" s="18"/>
      <c r="RLW311" s="18"/>
      <c r="RLX311" s="18"/>
      <c r="RLY311" s="18"/>
      <c r="RLZ311" s="18"/>
      <c r="RMA311" s="18"/>
      <c r="RMB311" s="18"/>
      <c r="RMC311" s="18"/>
      <c r="RMD311" s="18"/>
      <c r="RME311" s="18"/>
      <c r="RMF311" s="18"/>
      <c r="RMG311" s="18"/>
      <c r="RMH311" s="18"/>
      <c r="RMI311" s="18"/>
      <c r="RMJ311" s="18"/>
      <c r="RMK311" s="18"/>
      <c r="RML311" s="18"/>
      <c r="RMM311" s="18"/>
      <c r="RMN311" s="18"/>
      <c r="RMO311" s="18"/>
      <c r="RMP311" s="18"/>
      <c r="RMQ311" s="18"/>
      <c r="RMR311" s="18"/>
      <c r="RMS311" s="18"/>
      <c r="RMT311" s="18"/>
      <c r="RMU311" s="18"/>
      <c r="RMV311" s="18"/>
      <c r="RMW311" s="18"/>
      <c r="RMX311" s="18"/>
      <c r="RMY311" s="18"/>
      <c r="RMZ311" s="18"/>
      <c r="RNA311" s="18"/>
      <c r="RNB311" s="18"/>
      <c r="RNC311" s="18"/>
      <c r="RND311" s="18"/>
      <c r="RNE311" s="18"/>
      <c r="RNF311" s="18"/>
      <c r="RNG311" s="18"/>
      <c r="RNH311" s="18"/>
      <c r="RNI311" s="18"/>
      <c r="RNJ311" s="18"/>
      <c r="RNK311" s="18"/>
      <c r="RNL311" s="18"/>
      <c r="RNM311" s="18"/>
      <c r="RNN311" s="18"/>
      <c r="RNO311" s="18"/>
      <c r="RNP311" s="18"/>
      <c r="RNQ311" s="18"/>
      <c r="RNR311" s="18"/>
      <c r="RNS311" s="18"/>
      <c r="RNT311" s="18"/>
      <c r="RNU311" s="18"/>
      <c r="RNV311" s="18"/>
      <c r="RNW311" s="18"/>
      <c r="RNX311" s="18"/>
      <c r="RNY311" s="18"/>
      <c r="RNZ311" s="18"/>
      <c r="ROA311" s="18"/>
      <c r="ROB311" s="18"/>
      <c r="ROC311" s="18"/>
      <c r="ROD311" s="18"/>
      <c r="ROE311" s="18"/>
      <c r="ROF311" s="18"/>
      <c r="ROG311" s="18"/>
      <c r="ROH311" s="18"/>
      <c r="ROI311" s="18"/>
      <c r="ROJ311" s="18"/>
      <c r="ROK311" s="18"/>
      <c r="ROL311" s="18"/>
      <c r="ROM311" s="18"/>
      <c r="RON311" s="18"/>
      <c r="ROO311" s="18"/>
      <c r="ROP311" s="18"/>
      <c r="ROQ311" s="18"/>
      <c r="ROR311" s="18"/>
      <c r="ROS311" s="18"/>
      <c r="ROT311" s="18"/>
      <c r="ROU311" s="18"/>
      <c r="ROV311" s="18"/>
      <c r="ROW311" s="18"/>
      <c r="ROX311" s="18"/>
      <c r="ROY311" s="18"/>
      <c r="ROZ311" s="18"/>
      <c r="RPA311" s="18"/>
      <c r="RPB311" s="18"/>
      <c r="RPC311" s="18"/>
      <c r="RPD311" s="18"/>
      <c r="RPE311" s="18"/>
      <c r="RPF311" s="18"/>
      <c r="RPG311" s="18"/>
      <c r="RPH311" s="18"/>
      <c r="RPI311" s="18"/>
      <c r="RPJ311" s="18"/>
      <c r="RPK311" s="18"/>
      <c r="RPL311" s="18"/>
      <c r="RPM311" s="18"/>
      <c r="RPN311" s="18"/>
      <c r="RPO311" s="18"/>
      <c r="RPP311" s="18"/>
      <c r="RPQ311" s="18"/>
      <c r="RPR311" s="18"/>
      <c r="RPS311" s="18"/>
      <c r="RPT311" s="18"/>
      <c r="RPU311" s="18"/>
      <c r="RPV311" s="18"/>
      <c r="RPW311" s="18"/>
      <c r="RPX311" s="18"/>
      <c r="RPY311" s="18"/>
      <c r="RPZ311" s="18"/>
      <c r="RQA311" s="18"/>
      <c r="RQB311" s="18"/>
      <c r="RQC311" s="18"/>
      <c r="RQD311" s="18"/>
      <c r="RQE311" s="18"/>
      <c r="RQF311" s="18"/>
      <c r="RQG311" s="18"/>
      <c r="RQH311" s="18"/>
      <c r="RQI311" s="18"/>
      <c r="RQJ311" s="18"/>
      <c r="RQK311" s="18"/>
      <c r="RQL311" s="18"/>
      <c r="RQM311" s="18"/>
      <c r="RQN311" s="18"/>
      <c r="RQO311" s="18"/>
      <c r="RQP311" s="18"/>
      <c r="RQQ311" s="18"/>
      <c r="RQR311" s="18"/>
      <c r="RQS311" s="18"/>
      <c r="RQT311" s="18"/>
      <c r="RQU311" s="18"/>
      <c r="RQV311" s="18"/>
      <c r="RQW311" s="18"/>
      <c r="RQX311" s="18"/>
      <c r="RQY311" s="18"/>
      <c r="RQZ311" s="18"/>
      <c r="RRA311" s="18"/>
      <c r="RRB311" s="18"/>
      <c r="RRC311" s="18"/>
      <c r="RRD311" s="18"/>
      <c r="RRE311" s="18"/>
      <c r="RRF311" s="18"/>
      <c r="RRG311" s="18"/>
      <c r="RRH311" s="18"/>
      <c r="RRI311" s="18"/>
      <c r="RRJ311" s="18"/>
      <c r="RRK311" s="18"/>
      <c r="RRL311" s="18"/>
      <c r="RRM311" s="18"/>
      <c r="RRN311" s="18"/>
      <c r="RRO311" s="18"/>
      <c r="RRP311" s="18"/>
      <c r="RRQ311" s="18"/>
      <c r="RRR311" s="18"/>
      <c r="RRS311" s="18"/>
      <c r="RRT311" s="18"/>
      <c r="RRU311" s="18"/>
      <c r="RRV311" s="18"/>
      <c r="RRW311" s="18"/>
      <c r="RRX311" s="18"/>
      <c r="RRY311" s="18"/>
      <c r="RRZ311" s="18"/>
      <c r="RSA311" s="18"/>
      <c r="RSB311" s="18"/>
      <c r="RSC311" s="18"/>
      <c r="RSD311" s="18"/>
      <c r="RSE311" s="18"/>
      <c r="RSF311" s="18"/>
      <c r="RSG311" s="18"/>
      <c r="RSH311" s="18"/>
      <c r="RSI311" s="18"/>
      <c r="RSJ311" s="18"/>
      <c r="RSK311" s="18"/>
      <c r="RSL311" s="18"/>
      <c r="RSM311" s="18"/>
      <c r="RSN311" s="18"/>
      <c r="RSO311" s="18"/>
      <c r="RSP311" s="18"/>
      <c r="RSQ311" s="18"/>
      <c r="RSR311" s="18"/>
      <c r="RSS311" s="18"/>
      <c r="RST311" s="18"/>
      <c r="RSU311" s="18"/>
      <c r="RSV311" s="18"/>
      <c r="RSW311" s="18"/>
      <c r="RSX311" s="18"/>
      <c r="RSY311" s="18"/>
      <c r="RSZ311" s="18"/>
      <c r="RTA311" s="18"/>
      <c r="RTB311" s="18"/>
      <c r="RTC311" s="18"/>
      <c r="RTD311" s="18"/>
      <c r="RTE311" s="18"/>
      <c r="RTF311" s="18"/>
      <c r="RTG311" s="18"/>
      <c r="RTH311" s="18"/>
      <c r="RTI311" s="18"/>
      <c r="RTJ311" s="18"/>
      <c r="RTK311" s="18"/>
      <c r="RTL311" s="18"/>
      <c r="RTM311" s="18"/>
      <c r="RTN311" s="18"/>
      <c r="RTO311" s="18"/>
      <c r="RTP311" s="18"/>
      <c r="RTQ311" s="18"/>
      <c r="RTR311" s="18"/>
      <c r="RTS311" s="18"/>
      <c r="RTT311" s="18"/>
      <c r="RTU311" s="18"/>
      <c r="RTV311" s="18"/>
      <c r="RTW311" s="18"/>
      <c r="RTX311" s="18"/>
      <c r="RTY311" s="18"/>
      <c r="RTZ311" s="18"/>
      <c r="RUA311" s="18"/>
      <c r="RUB311" s="18"/>
      <c r="RUC311" s="18"/>
      <c r="RUD311" s="18"/>
      <c r="RUE311" s="18"/>
      <c r="RUF311" s="18"/>
      <c r="RUG311" s="18"/>
      <c r="RUH311" s="18"/>
      <c r="RUI311" s="18"/>
      <c r="RUJ311" s="18"/>
      <c r="RUK311" s="18"/>
      <c r="RUL311" s="18"/>
      <c r="RUM311" s="18"/>
      <c r="RUN311" s="18"/>
      <c r="RUO311" s="18"/>
      <c r="RUP311" s="18"/>
      <c r="RUQ311" s="18"/>
      <c r="RUR311" s="18"/>
      <c r="RUS311" s="18"/>
      <c r="RUT311" s="18"/>
      <c r="RUU311" s="18"/>
      <c r="RUV311" s="18"/>
      <c r="RUW311" s="18"/>
      <c r="RUX311" s="18"/>
      <c r="RUY311" s="18"/>
      <c r="RUZ311" s="18"/>
      <c r="RVA311" s="18"/>
      <c r="RVB311" s="18"/>
      <c r="RVC311" s="18"/>
      <c r="RVD311" s="18"/>
      <c r="RVE311" s="18"/>
      <c r="RVF311" s="18"/>
      <c r="RVG311" s="18"/>
      <c r="RVH311" s="18"/>
      <c r="RVI311" s="18"/>
      <c r="RVJ311" s="18"/>
      <c r="RVK311" s="18"/>
      <c r="RVL311" s="18"/>
      <c r="RVM311" s="18"/>
      <c r="RVN311" s="18"/>
      <c r="RVO311" s="18"/>
      <c r="RVP311" s="18"/>
      <c r="RVQ311" s="18"/>
      <c r="RVR311" s="18"/>
      <c r="RVS311" s="18"/>
      <c r="RVT311" s="18"/>
      <c r="RVU311" s="18"/>
      <c r="RVV311" s="18"/>
      <c r="RVW311" s="18"/>
      <c r="RVX311" s="18"/>
      <c r="RVY311" s="18"/>
      <c r="RVZ311" s="18"/>
      <c r="RWA311" s="18"/>
      <c r="RWB311" s="18"/>
      <c r="RWC311" s="18"/>
      <c r="RWD311" s="18"/>
      <c r="RWE311" s="18"/>
      <c r="RWF311" s="18"/>
      <c r="RWG311" s="18"/>
      <c r="RWH311" s="18"/>
      <c r="RWI311" s="18"/>
      <c r="RWJ311" s="18"/>
      <c r="RWK311" s="18"/>
      <c r="RWL311" s="18"/>
      <c r="RWM311" s="18"/>
      <c r="RWN311" s="18"/>
      <c r="RWO311" s="18"/>
      <c r="RWP311" s="18"/>
      <c r="RWQ311" s="18"/>
      <c r="RWR311" s="18"/>
      <c r="RWS311" s="18"/>
      <c r="RWT311" s="18"/>
      <c r="RWU311" s="18"/>
      <c r="RWV311" s="18"/>
      <c r="RWW311" s="18"/>
      <c r="RWX311" s="18"/>
      <c r="RWY311" s="18"/>
      <c r="RWZ311" s="18"/>
      <c r="RXA311" s="18"/>
      <c r="RXB311" s="18"/>
      <c r="RXC311" s="18"/>
      <c r="RXD311" s="18"/>
      <c r="RXE311" s="18"/>
      <c r="RXF311" s="18"/>
      <c r="RXG311" s="18"/>
      <c r="RXH311" s="18"/>
      <c r="RXI311" s="18"/>
      <c r="RXJ311" s="18"/>
      <c r="RXK311" s="18"/>
      <c r="RXL311" s="18"/>
      <c r="RXM311" s="18"/>
      <c r="RXN311" s="18"/>
      <c r="RXO311" s="18"/>
      <c r="RXP311" s="18"/>
      <c r="RXQ311" s="18"/>
      <c r="RXR311" s="18"/>
      <c r="RXS311" s="18"/>
      <c r="RXT311" s="18"/>
      <c r="RXU311" s="18"/>
      <c r="RXV311" s="18"/>
      <c r="RXW311" s="18"/>
      <c r="RXX311" s="18"/>
      <c r="RXY311" s="18"/>
      <c r="RXZ311" s="18"/>
      <c r="RYA311" s="18"/>
      <c r="RYB311" s="18"/>
      <c r="RYC311" s="18"/>
      <c r="RYD311" s="18"/>
      <c r="RYE311" s="18"/>
      <c r="RYF311" s="18"/>
      <c r="RYG311" s="18"/>
      <c r="RYH311" s="18"/>
      <c r="RYI311" s="18"/>
      <c r="RYJ311" s="18"/>
      <c r="RYK311" s="18"/>
      <c r="RYL311" s="18"/>
      <c r="RYM311" s="18"/>
      <c r="RYN311" s="18"/>
      <c r="RYO311" s="18"/>
      <c r="RYP311" s="18"/>
      <c r="RYQ311" s="18"/>
      <c r="RYR311" s="18"/>
      <c r="RYS311" s="18"/>
      <c r="RYT311" s="18"/>
      <c r="RYU311" s="18"/>
      <c r="RYV311" s="18"/>
      <c r="RYW311" s="18"/>
      <c r="RYX311" s="18"/>
      <c r="RYY311" s="18"/>
      <c r="RYZ311" s="18"/>
      <c r="RZA311" s="18"/>
      <c r="RZB311" s="18"/>
      <c r="RZC311" s="18"/>
      <c r="RZD311" s="18"/>
      <c r="RZE311" s="18"/>
      <c r="RZF311" s="18"/>
      <c r="RZG311" s="18"/>
      <c r="RZH311" s="18"/>
      <c r="RZI311" s="18"/>
      <c r="RZJ311" s="18"/>
      <c r="RZK311" s="18"/>
      <c r="RZL311" s="18"/>
      <c r="RZM311" s="18"/>
      <c r="RZN311" s="18"/>
      <c r="RZO311" s="18"/>
      <c r="RZP311" s="18"/>
      <c r="RZQ311" s="18"/>
      <c r="RZR311" s="18"/>
      <c r="RZS311" s="18"/>
      <c r="RZT311" s="18"/>
      <c r="RZU311" s="18"/>
      <c r="RZV311" s="18"/>
      <c r="RZW311" s="18"/>
      <c r="RZX311" s="18"/>
      <c r="RZY311" s="18"/>
      <c r="RZZ311" s="18"/>
      <c r="SAA311" s="18"/>
      <c r="SAB311" s="18"/>
      <c r="SAC311" s="18"/>
      <c r="SAD311" s="18"/>
      <c r="SAE311" s="18"/>
      <c r="SAF311" s="18"/>
      <c r="SAG311" s="18"/>
      <c r="SAH311" s="18"/>
      <c r="SAI311" s="18"/>
      <c r="SAJ311" s="18"/>
      <c r="SAK311" s="18"/>
      <c r="SAL311" s="18"/>
      <c r="SAM311" s="18"/>
      <c r="SAN311" s="18"/>
      <c r="SAO311" s="18"/>
      <c r="SAP311" s="18"/>
      <c r="SAQ311" s="18"/>
      <c r="SAR311" s="18"/>
      <c r="SAS311" s="18"/>
      <c r="SAT311" s="18"/>
      <c r="SAU311" s="18"/>
      <c r="SAV311" s="18"/>
      <c r="SAW311" s="18"/>
      <c r="SAX311" s="18"/>
      <c r="SAY311" s="18"/>
      <c r="SAZ311" s="18"/>
      <c r="SBA311" s="18"/>
      <c r="SBB311" s="18"/>
      <c r="SBC311" s="18"/>
      <c r="SBD311" s="18"/>
      <c r="SBE311" s="18"/>
      <c r="SBF311" s="18"/>
      <c r="SBG311" s="18"/>
      <c r="SBH311" s="18"/>
      <c r="SBI311" s="18"/>
      <c r="SBJ311" s="18"/>
      <c r="SBK311" s="18"/>
      <c r="SBL311" s="18"/>
      <c r="SBM311" s="18"/>
      <c r="SBN311" s="18"/>
      <c r="SBO311" s="18"/>
      <c r="SBP311" s="18"/>
      <c r="SBQ311" s="18"/>
      <c r="SBR311" s="18"/>
      <c r="SBS311" s="18"/>
      <c r="SBT311" s="18"/>
      <c r="SBU311" s="18"/>
      <c r="SBV311" s="18"/>
      <c r="SBW311" s="18"/>
      <c r="SBX311" s="18"/>
      <c r="SBY311" s="18"/>
      <c r="SBZ311" s="18"/>
      <c r="SCA311" s="18"/>
      <c r="SCB311" s="18"/>
      <c r="SCC311" s="18"/>
      <c r="SCD311" s="18"/>
      <c r="SCE311" s="18"/>
      <c r="SCF311" s="18"/>
      <c r="SCG311" s="18"/>
      <c r="SCH311" s="18"/>
      <c r="SCI311" s="18"/>
      <c r="SCJ311" s="18"/>
      <c r="SCK311" s="18"/>
      <c r="SCL311" s="18"/>
      <c r="SCM311" s="18"/>
      <c r="SCN311" s="18"/>
      <c r="SCO311" s="18"/>
      <c r="SCP311" s="18"/>
      <c r="SCQ311" s="18"/>
      <c r="SCR311" s="18"/>
      <c r="SCS311" s="18"/>
      <c r="SCT311" s="18"/>
      <c r="SCU311" s="18"/>
      <c r="SCV311" s="18"/>
      <c r="SCW311" s="18"/>
      <c r="SCX311" s="18"/>
      <c r="SCY311" s="18"/>
      <c r="SCZ311" s="18"/>
      <c r="SDA311" s="18"/>
      <c r="SDB311" s="18"/>
      <c r="SDC311" s="18"/>
      <c r="SDD311" s="18"/>
      <c r="SDE311" s="18"/>
      <c r="SDF311" s="18"/>
      <c r="SDG311" s="18"/>
      <c r="SDH311" s="18"/>
      <c r="SDI311" s="18"/>
      <c r="SDJ311" s="18"/>
      <c r="SDK311" s="18"/>
      <c r="SDL311" s="18"/>
      <c r="SDM311" s="18"/>
      <c r="SDN311" s="18"/>
      <c r="SDO311" s="18"/>
      <c r="SDP311" s="18"/>
      <c r="SDQ311" s="18"/>
      <c r="SDR311" s="18"/>
      <c r="SDS311" s="18"/>
      <c r="SDT311" s="18"/>
      <c r="SDU311" s="18"/>
      <c r="SDV311" s="18"/>
      <c r="SDW311" s="18"/>
      <c r="SDX311" s="18"/>
      <c r="SDY311" s="18"/>
      <c r="SDZ311" s="18"/>
      <c r="SEA311" s="18"/>
      <c r="SEB311" s="18"/>
      <c r="SEC311" s="18"/>
      <c r="SED311" s="18"/>
      <c r="SEE311" s="18"/>
      <c r="SEF311" s="18"/>
      <c r="SEG311" s="18"/>
      <c r="SEH311" s="18"/>
      <c r="SEI311" s="18"/>
      <c r="SEJ311" s="18"/>
      <c r="SEK311" s="18"/>
      <c r="SEL311" s="18"/>
      <c r="SEM311" s="18"/>
      <c r="SEN311" s="18"/>
      <c r="SEO311" s="18"/>
      <c r="SEP311" s="18"/>
      <c r="SEQ311" s="18"/>
      <c r="SER311" s="18"/>
      <c r="SES311" s="18"/>
      <c r="SET311" s="18"/>
      <c r="SEU311" s="18"/>
      <c r="SEV311" s="18"/>
      <c r="SEW311" s="18"/>
      <c r="SEX311" s="18"/>
      <c r="SEY311" s="18"/>
      <c r="SEZ311" s="18"/>
      <c r="SFA311" s="18"/>
      <c r="SFB311" s="18"/>
      <c r="SFC311" s="18"/>
      <c r="SFD311" s="18"/>
      <c r="SFE311" s="18"/>
      <c r="SFF311" s="18"/>
      <c r="SFG311" s="18"/>
      <c r="SFH311" s="18"/>
      <c r="SFI311" s="18"/>
      <c r="SFJ311" s="18"/>
      <c r="SFK311" s="18"/>
      <c r="SFL311" s="18"/>
      <c r="SFM311" s="18"/>
      <c r="SFN311" s="18"/>
      <c r="SFO311" s="18"/>
      <c r="SFP311" s="18"/>
      <c r="SFQ311" s="18"/>
      <c r="SFR311" s="18"/>
      <c r="SFS311" s="18"/>
      <c r="SFT311" s="18"/>
      <c r="SFU311" s="18"/>
      <c r="SFV311" s="18"/>
      <c r="SFW311" s="18"/>
      <c r="SFX311" s="18"/>
      <c r="SFY311" s="18"/>
      <c r="SFZ311" s="18"/>
      <c r="SGA311" s="18"/>
      <c r="SGB311" s="18"/>
      <c r="SGC311" s="18"/>
      <c r="SGD311" s="18"/>
      <c r="SGE311" s="18"/>
      <c r="SGF311" s="18"/>
      <c r="SGG311" s="18"/>
      <c r="SGH311" s="18"/>
      <c r="SGI311" s="18"/>
      <c r="SGJ311" s="18"/>
      <c r="SGK311" s="18"/>
      <c r="SGL311" s="18"/>
      <c r="SGM311" s="18"/>
      <c r="SGN311" s="18"/>
      <c r="SGO311" s="18"/>
      <c r="SGP311" s="18"/>
      <c r="SGQ311" s="18"/>
      <c r="SGR311" s="18"/>
      <c r="SGS311" s="18"/>
      <c r="SGT311" s="18"/>
      <c r="SGU311" s="18"/>
      <c r="SGV311" s="18"/>
      <c r="SGW311" s="18"/>
      <c r="SGX311" s="18"/>
      <c r="SGY311" s="18"/>
      <c r="SGZ311" s="18"/>
      <c r="SHA311" s="18"/>
      <c r="SHB311" s="18"/>
      <c r="SHC311" s="18"/>
      <c r="SHD311" s="18"/>
      <c r="SHE311" s="18"/>
      <c r="SHF311" s="18"/>
      <c r="SHG311" s="18"/>
      <c r="SHH311" s="18"/>
      <c r="SHI311" s="18"/>
      <c r="SHJ311" s="18"/>
      <c r="SHK311" s="18"/>
      <c r="SHL311" s="18"/>
      <c r="SHM311" s="18"/>
      <c r="SHN311" s="18"/>
      <c r="SHO311" s="18"/>
      <c r="SHP311" s="18"/>
      <c r="SHQ311" s="18"/>
      <c r="SHR311" s="18"/>
      <c r="SHS311" s="18"/>
      <c r="SHT311" s="18"/>
      <c r="SHU311" s="18"/>
      <c r="SHV311" s="18"/>
      <c r="SHW311" s="18"/>
      <c r="SHX311" s="18"/>
      <c r="SHY311" s="18"/>
      <c r="SHZ311" s="18"/>
      <c r="SIA311" s="18"/>
      <c r="SIB311" s="18"/>
      <c r="SIC311" s="18"/>
      <c r="SID311" s="18"/>
      <c r="SIE311" s="18"/>
      <c r="SIF311" s="18"/>
      <c r="SIG311" s="18"/>
      <c r="SIH311" s="18"/>
      <c r="SII311" s="18"/>
      <c r="SIJ311" s="18"/>
      <c r="SIK311" s="18"/>
      <c r="SIL311" s="18"/>
      <c r="SIM311" s="18"/>
      <c r="SIN311" s="18"/>
      <c r="SIO311" s="18"/>
      <c r="SIP311" s="18"/>
      <c r="SIQ311" s="18"/>
      <c r="SIR311" s="18"/>
      <c r="SIS311" s="18"/>
      <c r="SIT311" s="18"/>
      <c r="SIU311" s="18"/>
      <c r="SIV311" s="18"/>
      <c r="SIW311" s="18"/>
      <c r="SIX311" s="18"/>
      <c r="SIY311" s="18"/>
      <c r="SIZ311" s="18"/>
      <c r="SJA311" s="18"/>
      <c r="SJB311" s="18"/>
      <c r="SJC311" s="18"/>
      <c r="SJD311" s="18"/>
      <c r="SJE311" s="18"/>
      <c r="SJF311" s="18"/>
      <c r="SJG311" s="18"/>
      <c r="SJH311" s="18"/>
      <c r="SJI311" s="18"/>
      <c r="SJJ311" s="18"/>
      <c r="SJK311" s="18"/>
      <c r="SJL311" s="18"/>
      <c r="SJM311" s="18"/>
      <c r="SJN311" s="18"/>
      <c r="SJO311" s="18"/>
      <c r="SJP311" s="18"/>
      <c r="SJQ311" s="18"/>
      <c r="SJR311" s="18"/>
      <c r="SJS311" s="18"/>
      <c r="SJT311" s="18"/>
      <c r="SJU311" s="18"/>
      <c r="SJV311" s="18"/>
      <c r="SJW311" s="18"/>
      <c r="SJX311" s="18"/>
      <c r="SJY311" s="18"/>
      <c r="SJZ311" s="18"/>
      <c r="SKA311" s="18"/>
      <c r="SKB311" s="18"/>
      <c r="SKC311" s="18"/>
      <c r="SKD311" s="18"/>
      <c r="SKE311" s="18"/>
      <c r="SKF311" s="18"/>
      <c r="SKG311" s="18"/>
      <c r="SKH311" s="18"/>
      <c r="SKI311" s="18"/>
      <c r="SKJ311" s="18"/>
      <c r="SKK311" s="18"/>
      <c r="SKL311" s="18"/>
      <c r="SKM311" s="18"/>
      <c r="SKN311" s="18"/>
      <c r="SKO311" s="18"/>
      <c r="SKP311" s="18"/>
      <c r="SKQ311" s="18"/>
      <c r="SKR311" s="18"/>
      <c r="SKS311" s="18"/>
      <c r="SKT311" s="18"/>
      <c r="SKU311" s="18"/>
      <c r="SKV311" s="18"/>
      <c r="SKW311" s="18"/>
      <c r="SKX311" s="18"/>
      <c r="SKY311" s="18"/>
      <c r="SKZ311" s="18"/>
      <c r="SLA311" s="18"/>
      <c r="SLB311" s="18"/>
      <c r="SLC311" s="18"/>
      <c r="SLD311" s="18"/>
      <c r="SLE311" s="18"/>
      <c r="SLF311" s="18"/>
      <c r="SLG311" s="18"/>
      <c r="SLH311" s="18"/>
      <c r="SLI311" s="18"/>
      <c r="SLJ311" s="18"/>
      <c r="SLK311" s="18"/>
      <c r="SLL311" s="18"/>
      <c r="SLM311" s="18"/>
      <c r="SLN311" s="18"/>
      <c r="SLO311" s="18"/>
      <c r="SLP311" s="18"/>
      <c r="SLQ311" s="18"/>
      <c r="SLR311" s="18"/>
      <c r="SLS311" s="18"/>
      <c r="SLT311" s="18"/>
      <c r="SLU311" s="18"/>
      <c r="SLV311" s="18"/>
      <c r="SLW311" s="18"/>
      <c r="SLX311" s="18"/>
      <c r="SLY311" s="18"/>
      <c r="SLZ311" s="18"/>
      <c r="SMA311" s="18"/>
      <c r="SMB311" s="18"/>
      <c r="SMC311" s="18"/>
      <c r="SMD311" s="18"/>
      <c r="SME311" s="18"/>
      <c r="SMF311" s="18"/>
      <c r="SMG311" s="18"/>
      <c r="SMH311" s="18"/>
      <c r="SMI311" s="18"/>
      <c r="SMJ311" s="18"/>
      <c r="SMK311" s="18"/>
      <c r="SML311" s="18"/>
      <c r="SMM311" s="18"/>
      <c r="SMN311" s="18"/>
      <c r="SMO311" s="18"/>
      <c r="SMP311" s="18"/>
      <c r="SMQ311" s="18"/>
      <c r="SMR311" s="18"/>
      <c r="SMS311" s="18"/>
      <c r="SMT311" s="18"/>
      <c r="SMU311" s="18"/>
      <c r="SMV311" s="18"/>
      <c r="SMW311" s="18"/>
      <c r="SMX311" s="18"/>
      <c r="SMY311" s="18"/>
      <c r="SMZ311" s="18"/>
      <c r="SNA311" s="18"/>
      <c r="SNB311" s="18"/>
      <c r="SNC311" s="18"/>
      <c r="SND311" s="18"/>
      <c r="SNE311" s="18"/>
      <c r="SNF311" s="18"/>
      <c r="SNG311" s="18"/>
      <c r="SNH311" s="18"/>
      <c r="SNI311" s="18"/>
      <c r="SNJ311" s="18"/>
      <c r="SNK311" s="18"/>
      <c r="SNL311" s="18"/>
      <c r="SNM311" s="18"/>
      <c r="SNN311" s="18"/>
      <c r="SNO311" s="18"/>
      <c r="SNP311" s="18"/>
      <c r="SNQ311" s="18"/>
      <c r="SNR311" s="18"/>
      <c r="SNS311" s="18"/>
      <c r="SNT311" s="18"/>
      <c r="SNU311" s="18"/>
      <c r="SNV311" s="18"/>
      <c r="SNW311" s="18"/>
      <c r="SNX311" s="18"/>
      <c r="SNY311" s="18"/>
      <c r="SNZ311" s="18"/>
      <c r="SOA311" s="18"/>
      <c r="SOB311" s="18"/>
      <c r="SOC311" s="18"/>
      <c r="SOD311" s="18"/>
      <c r="SOE311" s="18"/>
      <c r="SOF311" s="18"/>
      <c r="SOG311" s="18"/>
      <c r="SOH311" s="18"/>
      <c r="SOI311" s="18"/>
      <c r="SOJ311" s="18"/>
      <c r="SOK311" s="18"/>
      <c r="SOL311" s="18"/>
      <c r="SOM311" s="18"/>
      <c r="SON311" s="18"/>
      <c r="SOO311" s="18"/>
      <c r="SOP311" s="18"/>
      <c r="SOQ311" s="18"/>
      <c r="SOR311" s="18"/>
      <c r="SOS311" s="18"/>
      <c r="SOT311" s="18"/>
      <c r="SOU311" s="18"/>
      <c r="SOV311" s="18"/>
      <c r="SOW311" s="18"/>
      <c r="SOX311" s="18"/>
      <c r="SOY311" s="18"/>
      <c r="SOZ311" s="18"/>
      <c r="SPA311" s="18"/>
      <c r="SPB311" s="18"/>
      <c r="SPC311" s="18"/>
      <c r="SPD311" s="18"/>
      <c r="SPE311" s="18"/>
      <c r="SPF311" s="18"/>
      <c r="SPG311" s="18"/>
      <c r="SPH311" s="18"/>
      <c r="SPI311" s="18"/>
      <c r="SPJ311" s="18"/>
      <c r="SPK311" s="18"/>
      <c r="SPL311" s="18"/>
      <c r="SPM311" s="18"/>
      <c r="SPN311" s="18"/>
      <c r="SPO311" s="18"/>
      <c r="SPP311" s="18"/>
      <c r="SPQ311" s="18"/>
      <c r="SPR311" s="18"/>
      <c r="SPS311" s="18"/>
      <c r="SPT311" s="18"/>
      <c r="SPU311" s="18"/>
      <c r="SPV311" s="18"/>
      <c r="SPW311" s="18"/>
      <c r="SPX311" s="18"/>
      <c r="SPY311" s="18"/>
      <c r="SPZ311" s="18"/>
      <c r="SQA311" s="18"/>
      <c r="SQB311" s="18"/>
      <c r="SQC311" s="18"/>
      <c r="SQD311" s="18"/>
      <c r="SQE311" s="18"/>
      <c r="SQF311" s="18"/>
      <c r="SQG311" s="18"/>
      <c r="SQH311" s="18"/>
      <c r="SQI311" s="18"/>
      <c r="SQJ311" s="18"/>
      <c r="SQK311" s="18"/>
      <c r="SQL311" s="18"/>
      <c r="SQM311" s="18"/>
      <c r="SQN311" s="18"/>
      <c r="SQO311" s="18"/>
      <c r="SQP311" s="18"/>
      <c r="SQQ311" s="18"/>
      <c r="SQR311" s="18"/>
      <c r="SQS311" s="18"/>
      <c r="SQT311" s="18"/>
      <c r="SQU311" s="18"/>
      <c r="SQV311" s="18"/>
      <c r="SQW311" s="18"/>
      <c r="SQX311" s="18"/>
      <c r="SQY311" s="18"/>
      <c r="SQZ311" s="18"/>
      <c r="SRA311" s="18"/>
      <c r="SRB311" s="18"/>
      <c r="SRC311" s="18"/>
      <c r="SRD311" s="18"/>
      <c r="SRE311" s="18"/>
      <c r="SRF311" s="18"/>
      <c r="SRG311" s="18"/>
      <c r="SRH311" s="18"/>
      <c r="SRI311" s="18"/>
      <c r="SRJ311" s="18"/>
      <c r="SRK311" s="18"/>
      <c r="SRL311" s="18"/>
      <c r="SRM311" s="18"/>
      <c r="SRN311" s="18"/>
      <c r="SRO311" s="18"/>
      <c r="SRP311" s="18"/>
      <c r="SRQ311" s="18"/>
      <c r="SRR311" s="18"/>
      <c r="SRS311" s="18"/>
      <c r="SRT311" s="18"/>
      <c r="SRU311" s="18"/>
      <c r="SRV311" s="18"/>
      <c r="SRW311" s="18"/>
      <c r="SRX311" s="18"/>
      <c r="SRY311" s="18"/>
      <c r="SRZ311" s="18"/>
      <c r="SSA311" s="18"/>
      <c r="SSB311" s="18"/>
      <c r="SSC311" s="18"/>
      <c r="SSD311" s="18"/>
      <c r="SSE311" s="18"/>
      <c r="SSF311" s="18"/>
      <c r="SSG311" s="18"/>
      <c r="SSH311" s="18"/>
      <c r="SSI311" s="18"/>
      <c r="SSJ311" s="18"/>
      <c r="SSK311" s="18"/>
      <c r="SSL311" s="18"/>
      <c r="SSM311" s="18"/>
      <c r="SSN311" s="18"/>
      <c r="SSO311" s="18"/>
      <c r="SSP311" s="18"/>
      <c r="SSQ311" s="18"/>
      <c r="SSR311" s="18"/>
      <c r="SSS311" s="18"/>
      <c r="SST311" s="18"/>
      <c r="SSU311" s="18"/>
      <c r="SSV311" s="18"/>
      <c r="SSW311" s="18"/>
      <c r="SSX311" s="18"/>
      <c r="SSY311" s="18"/>
      <c r="SSZ311" s="18"/>
      <c r="STA311" s="18"/>
      <c r="STB311" s="18"/>
      <c r="STC311" s="18"/>
      <c r="STD311" s="18"/>
      <c r="STE311" s="18"/>
      <c r="STF311" s="18"/>
      <c r="STG311" s="18"/>
      <c r="STH311" s="18"/>
      <c r="STI311" s="18"/>
      <c r="STJ311" s="18"/>
      <c r="STK311" s="18"/>
      <c r="STL311" s="18"/>
      <c r="STM311" s="18"/>
      <c r="STN311" s="18"/>
      <c r="STO311" s="18"/>
      <c r="STP311" s="18"/>
      <c r="STQ311" s="18"/>
      <c r="STR311" s="18"/>
      <c r="STS311" s="18"/>
      <c r="STT311" s="18"/>
      <c r="STU311" s="18"/>
      <c r="STV311" s="18"/>
      <c r="STW311" s="18"/>
      <c r="STX311" s="18"/>
      <c r="STY311" s="18"/>
      <c r="STZ311" s="18"/>
      <c r="SUA311" s="18"/>
      <c r="SUB311" s="18"/>
      <c r="SUC311" s="18"/>
      <c r="SUD311" s="18"/>
      <c r="SUE311" s="18"/>
      <c r="SUF311" s="18"/>
      <c r="SUG311" s="18"/>
      <c r="SUH311" s="18"/>
      <c r="SUI311" s="18"/>
      <c r="SUJ311" s="18"/>
      <c r="SUK311" s="18"/>
      <c r="SUL311" s="18"/>
      <c r="SUM311" s="18"/>
      <c r="SUN311" s="18"/>
      <c r="SUO311" s="18"/>
      <c r="SUP311" s="18"/>
      <c r="SUQ311" s="18"/>
      <c r="SUR311" s="18"/>
      <c r="SUS311" s="18"/>
      <c r="SUT311" s="18"/>
      <c r="SUU311" s="18"/>
      <c r="SUV311" s="18"/>
      <c r="SUW311" s="18"/>
      <c r="SUX311" s="18"/>
      <c r="SUY311" s="18"/>
      <c r="SUZ311" s="18"/>
      <c r="SVA311" s="18"/>
      <c r="SVB311" s="18"/>
      <c r="SVC311" s="18"/>
      <c r="SVD311" s="18"/>
      <c r="SVE311" s="18"/>
      <c r="SVF311" s="18"/>
      <c r="SVG311" s="18"/>
      <c r="SVH311" s="18"/>
      <c r="SVI311" s="18"/>
      <c r="SVJ311" s="18"/>
      <c r="SVK311" s="18"/>
      <c r="SVL311" s="18"/>
      <c r="SVM311" s="18"/>
      <c r="SVN311" s="18"/>
      <c r="SVO311" s="18"/>
      <c r="SVP311" s="18"/>
      <c r="SVQ311" s="18"/>
      <c r="SVR311" s="18"/>
      <c r="SVS311" s="18"/>
      <c r="SVT311" s="18"/>
      <c r="SVU311" s="18"/>
      <c r="SVV311" s="18"/>
      <c r="SVW311" s="18"/>
      <c r="SVX311" s="18"/>
      <c r="SVY311" s="18"/>
      <c r="SVZ311" s="18"/>
      <c r="SWA311" s="18"/>
      <c r="SWB311" s="18"/>
      <c r="SWC311" s="18"/>
      <c r="SWD311" s="18"/>
      <c r="SWE311" s="18"/>
      <c r="SWF311" s="18"/>
      <c r="SWG311" s="18"/>
      <c r="SWH311" s="18"/>
      <c r="SWI311" s="18"/>
      <c r="SWJ311" s="18"/>
      <c r="SWK311" s="18"/>
      <c r="SWL311" s="18"/>
      <c r="SWM311" s="18"/>
      <c r="SWN311" s="18"/>
      <c r="SWO311" s="18"/>
      <c r="SWP311" s="18"/>
      <c r="SWQ311" s="18"/>
      <c r="SWR311" s="18"/>
      <c r="SWS311" s="18"/>
      <c r="SWT311" s="18"/>
      <c r="SWU311" s="18"/>
      <c r="SWV311" s="18"/>
      <c r="SWW311" s="18"/>
      <c r="SWX311" s="18"/>
      <c r="SWY311" s="18"/>
      <c r="SWZ311" s="18"/>
      <c r="SXA311" s="18"/>
      <c r="SXB311" s="18"/>
      <c r="SXC311" s="18"/>
      <c r="SXD311" s="18"/>
      <c r="SXE311" s="18"/>
      <c r="SXF311" s="18"/>
      <c r="SXG311" s="18"/>
      <c r="SXH311" s="18"/>
      <c r="SXI311" s="18"/>
      <c r="SXJ311" s="18"/>
      <c r="SXK311" s="18"/>
      <c r="SXL311" s="18"/>
      <c r="SXM311" s="18"/>
      <c r="SXN311" s="18"/>
      <c r="SXO311" s="18"/>
      <c r="SXP311" s="18"/>
      <c r="SXQ311" s="18"/>
      <c r="SXR311" s="18"/>
      <c r="SXS311" s="18"/>
      <c r="SXT311" s="18"/>
      <c r="SXU311" s="18"/>
      <c r="SXV311" s="18"/>
      <c r="SXW311" s="18"/>
      <c r="SXX311" s="18"/>
      <c r="SXY311" s="18"/>
      <c r="SXZ311" s="18"/>
      <c r="SYA311" s="18"/>
      <c r="SYB311" s="18"/>
      <c r="SYC311" s="18"/>
      <c r="SYD311" s="18"/>
      <c r="SYE311" s="18"/>
      <c r="SYF311" s="18"/>
      <c r="SYG311" s="18"/>
      <c r="SYH311" s="18"/>
      <c r="SYI311" s="18"/>
      <c r="SYJ311" s="18"/>
      <c r="SYK311" s="18"/>
      <c r="SYL311" s="18"/>
      <c r="SYM311" s="18"/>
      <c r="SYN311" s="18"/>
      <c r="SYO311" s="18"/>
      <c r="SYP311" s="18"/>
      <c r="SYQ311" s="18"/>
      <c r="SYR311" s="18"/>
      <c r="SYS311" s="18"/>
      <c r="SYT311" s="18"/>
      <c r="SYU311" s="18"/>
      <c r="SYV311" s="18"/>
      <c r="SYW311" s="18"/>
      <c r="SYX311" s="18"/>
      <c r="SYY311" s="18"/>
      <c r="SYZ311" s="18"/>
      <c r="SZA311" s="18"/>
      <c r="SZB311" s="18"/>
      <c r="SZC311" s="18"/>
      <c r="SZD311" s="18"/>
      <c r="SZE311" s="18"/>
      <c r="SZF311" s="18"/>
      <c r="SZG311" s="18"/>
      <c r="SZH311" s="18"/>
      <c r="SZI311" s="18"/>
      <c r="SZJ311" s="18"/>
      <c r="SZK311" s="18"/>
      <c r="SZL311" s="18"/>
      <c r="SZM311" s="18"/>
      <c r="SZN311" s="18"/>
      <c r="SZO311" s="18"/>
      <c r="SZP311" s="18"/>
      <c r="SZQ311" s="18"/>
      <c r="SZR311" s="18"/>
      <c r="SZS311" s="18"/>
      <c r="SZT311" s="18"/>
      <c r="SZU311" s="18"/>
      <c r="SZV311" s="18"/>
      <c r="SZW311" s="18"/>
      <c r="SZX311" s="18"/>
      <c r="SZY311" s="18"/>
      <c r="SZZ311" s="18"/>
      <c r="TAA311" s="18"/>
      <c r="TAB311" s="18"/>
      <c r="TAC311" s="18"/>
      <c r="TAD311" s="18"/>
      <c r="TAE311" s="18"/>
      <c r="TAF311" s="18"/>
      <c r="TAG311" s="18"/>
      <c r="TAH311" s="18"/>
      <c r="TAI311" s="18"/>
      <c r="TAJ311" s="18"/>
      <c r="TAK311" s="18"/>
      <c r="TAL311" s="18"/>
      <c r="TAM311" s="18"/>
      <c r="TAN311" s="18"/>
      <c r="TAO311" s="18"/>
      <c r="TAP311" s="18"/>
      <c r="TAQ311" s="18"/>
      <c r="TAR311" s="18"/>
      <c r="TAS311" s="18"/>
      <c r="TAT311" s="18"/>
      <c r="TAU311" s="18"/>
      <c r="TAV311" s="18"/>
      <c r="TAW311" s="18"/>
      <c r="TAX311" s="18"/>
      <c r="TAY311" s="18"/>
      <c r="TAZ311" s="18"/>
      <c r="TBA311" s="18"/>
      <c r="TBB311" s="18"/>
      <c r="TBC311" s="18"/>
      <c r="TBD311" s="18"/>
      <c r="TBE311" s="18"/>
      <c r="TBF311" s="18"/>
      <c r="TBG311" s="18"/>
      <c r="TBH311" s="18"/>
      <c r="TBI311" s="18"/>
      <c r="TBJ311" s="18"/>
      <c r="TBK311" s="18"/>
      <c r="TBL311" s="18"/>
      <c r="TBM311" s="18"/>
      <c r="TBN311" s="18"/>
      <c r="TBO311" s="18"/>
      <c r="TBP311" s="18"/>
      <c r="TBQ311" s="18"/>
      <c r="TBR311" s="18"/>
      <c r="TBS311" s="18"/>
      <c r="TBT311" s="18"/>
      <c r="TBU311" s="18"/>
      <c r="TBV311" s="18"/>
      <c r="TBW311" s="18"/>
      <c r="TBX311" s="18"/>
      <c r="TBY311" s="18"/>
      <c r="TBZ311" s="18"/>
      <c r="TCA311" s="18"/>
      <c r="TCB311" s="18"/>
      <c r="TCC311" s="18"/>
      <c r="TCD311" s="18"/>
      <c r="TCE311" s="18"/>
      <c r="TCF311" s="18"/>
      <c r="TCG311" s="18"/>
      <c r="TCH311" s="18"/>
      <c r="TCI311" s="18"/>
      <c r="TCJ311" s="18"/>
      <c r="TCK311" s="18"/>
      <c r="TCL311" s="18"/>
      <c r="TCM311" s="18"/>
      <c r="TCN311" s="18"/>
      <c r="TCO311" s="18"/>
      <c r="TCP311" s="18"/>
      <c r="TCQ311" s="18"/>
      <c r="TCR311" s="18"/>
      <c r="TCS311" s="18"/>
      <c r="TCT311" s="18"/>
      <c r="TCU311" s="18"/>
      <c r="TCV311" s="18"/>
      <c r="TCW311" s="18"/>
      <c r="TCX311" s="18"/>
      <c r="TCY311" s="18"/>
      <c r="TCZ311" s="18"/>
      <c r="TDA311" s="18"/>
      <c r="TDB311" s="18"/>
      <c r="TDC311" s="18"/>
      <c r="TDD311" s="18"/>
      <c r="TDE311" s="18"/>
      <c r="TDF311" s="18"/>
      <c r="TDG311" s="18"/>
      <c r="TDH311" s="18"/>
      <c r="TDI311" s="18"/>
      <c r="TDJ311" s="18"/>
      <c r="TDK311" s="18"/>
      <c r="TDL311" s="18"/>
      <c r="TDM311" s="18"/>
      <c r="TDN311" s="18"/>
      <c r="TDO311" s="18"/>
      <c r="TDP311" s="18"/>
      <c r="TDQ311" s="18"/>
      <c r="TDR311" s="18"/>
      <c r="TDS311" s="18"/>
      <c r="TDT311" s="18"/>
      <c r="TDU311" s="18"/>
      <c r="TDV311" s="18"/>
      <c r="TDW311" s="18"/>
      <c r="TDX311" s="18"/>
      <c r="TDY311" s="18"/>
      <c r="TDZ311" s="18"/>
      <c r="TEA311" s="18"/>
      <c r="TEB311" s="18"/>
      <c r="TEC311" s="18"/>
      <c r="TED311" s="18"/>
      <c r="TEE311" s="18"/>
      <c r="TEF311" s="18"/>
      <c r="TEG311" s="18"/>
      <c r="TEH311" s="18"/>
      <c r="TEI311" s="18"/>
      <c r="TEJ311" s="18"/>
      <c r="TEK311" s="18"/>
      <c r="TEL311" s="18"/>
      <c r="TEM311" s="18"/>
      <c r="TEN311" s="18"/>
      <c r="TEO311" s="18"/>
      <c r="TEP311" s="18"/>
      <c r="TEQ311" s="18"/>
      <c r="TER311" s="18"/>
      <c r="TES311" s="18"/>
      <c r="TET311" s="18"/>
      <c r="TEU311" s="18"/>
      <c r="TEV311" s="18"/>
      <c r="TEW311" s="18"/>
      <c r="TEX311" s="18"/>
      <c r="TEY311" s="18"/>
      <c r="TEZ311" s="18"/>
      <c r="TFA311" s="18"/>
      <c r="TFB311" s="18"/>
      <c r="TFC311" s="18"/>
      <c r="TFD311" s="18"/>
      <c r="TFE311" s="18"/>
      <c r="TFF311" s="18"/>
      <c r="TFG311" s="18"/>
      <c r="TFH311" s="18"/>
      <c r="TFI311" s="18"/>
      <c r="TFJ311" s="18"/>
      <c r="TFK311" s="18"/>
      <c r="TFL311" s="18"/>
      <c r="TFM311" s="18"/>
      <c r="TFN311" s="18"/>
      <c r="TFO311" s="18"/>
      <c r="TFP311" s="18"/>
      <c r="TFQ311" s="18"/>
      <c r="TFR311" s="18"/>
      <c r="TFS311" s="18"/>
      <c r="TFT311" s="18"/>
      <c r="TFU311" s="18"/>
      <c r="TFV311" s="18"/>
      <c r="TFW311" s="18"/>
      <c r="TFX311" s="18"/>
      <c r="TFY311" s="18"/>
      <c r="TFZ311" s="18"/>
      <c r="TGA311" s="18"/>
      <c r="TGB311" s="18"/>
      <c r="TGC311" s="18"/>
      <c r="TGD311" s="18"/>
      <c r="TGE311" s="18"/>
      <c r="TGF311" s="18"/>
      <c r="TGG311" s="18"/>
      <c r="TGH311" s="18"/>
      <c r="TGI311" s="18"/>
      <c r="TGJ311" s="18"/>
      <c r="TGK311" s="18"/>
      <c r="TGL311" s="18"/>
      <c r="TGM311" s="18"/>
      <c r="TGN311" s="18"/>
      <c r="TGO311" s="18"/>
      <c r="TGP311" s="18"/>
      <c r="TGQ311" s="18"/>
      <c r="TGR311" s="18"/>
      <c r="TGS311" s="18"/>
      <c r="TGT311" s="18"/>
      <c r="TGU311" s="18"/>
      <c r="TGV311" s="18"/>
      <c r="TGW311" s="18"/>
      <c r="TGX311" s="18"/>
      <c r="TGY311" s="18"/>
      <c r="TGZ311" s="18"/>
      <c r="THA311" s="18"/>
      <c r="THB311" s="18"/>
      <c r="THC311" s="18"/>
      <c r="THD311" s="18"/>
      <c r="THE311" s="18"/>
      <c r="THF311" s="18"/>
      <c r="THG311" s="18"/>
      <c r="THH311" s="18"/>
      <c r="THI311" s="18"/>
      <c r="THJ311" s="18"/>
      <c r="THK311" s="18"/>
      <c r="THL311" s="18"/>
      <c r="THM311" s="18"/>
      <c r="THN311" s="18"/>
      <c r="THO311" s="18"/>
      <c r="THP311" s="18"/>
      <c r="THQ311" s="18"/>
      <c r="THR311" s="18"/>
      <c r="THS311" s="18"/>
      <c r="THT311" s="18"/>
      <c r="THU311" s="18"/>
      <c r="THV311" s="18"/>
      <c r="THW311" s="18"/>
      <c r="THX311" s="18"/>
      <c r="THY311" s="18"/>
      <c r="THZ311" s="18"/>
      <c r="TIA311" s="18"/>
      <c r="TIB311" s="18"/>
      <c r="TIC311" s="18"/>
      <c r="TID311" s="18"/>
      <c r="TIE311" s="18"/>
      <c r="TIF311" s="18"/>
      <c r="TIG311" s="18"/>
      <c r="TIH311" s="18"/>
      <c r="TII311" s="18"/>
      <c r="TIJ311" s="18"/>
      <c r="TIK311" s="18"/>
      <c r="TIL311" s="18"/>
      <c r="TIM311" s="18"/>
      <c r="TIN311" s="18"/>
      <c r="TIO311" s="18"/>
      <c r="TIP311" s="18"/>
      <c r="TIQ311" s="18"/>
      <c r="TIR311" s="18"/>
      <c r="TIS311" s="18"/>
      <c r="TIT311" s="18"/>
      <c r="TIU311" s="18"/>
      <c r="TIV311" s="18"/>
      <c r="TIW311" s="18"/>
      <c r="TIX311" s="18"/>
      <c r="TIY311" s="18"/>
      <c r="TIZ311" s="18"/>
      <c r="TJA311" s="18"/>
      <c r="TJB311" s="18"/>
      <c r="TJC311" s="18"/>
      <c r="TJD311" s="18"/>
      <c r="TJE311" s="18"/>
      <c r="TJF311" s="18"/>
      <c r="TJG311" s="18"/>
      <c r="TJH311" s="18"/>
      <c r="TJI311" s="18"/>
      <c r="TJJ311" s="18"/>
      <c r="TJK311" s="18"/>
      <c r="TJL311" s="18"/>
      <c r="TJM311" s="18"/>
      <c r="TJN311" s="18"/>
      <c r="TJO311" s="18"/>
      <c r="TJP311" s="18"/>
      <c r="TJQ311" s="18"/>
      <c r="TJR311" s="18"/>
      <c r="TJS311" s="18"/>
      <c r="TJT311" s="18"/>
      <c r="TJU311" s="18"/>
      <c r="TJV311" s="18"/>
      <c r="TJW311" s="18"/>
      <c r="TJX311" s="18"/>
      <c r="TJY311" s="18"/>
      <c r="TJZ311" s="18"/>
      <c r="TKA311" s="18"/>
      <c r="TKB311" s="18"/>
      <c r="TKC311" s="18"/>
      <c r="TKD311" s="18"/>
      <c r="TKE311" s="18"/>
      <c r="TKF311" s="18"/>
      <c r="TKG311" s="18"/>
      <c r="TKH311" s="18"/>
      <c r="TKI311" s="18"/>
      <c r="TKJ311" s="18"/>
      <c r="TKK311" s="18"/>
      <c r="TKL311" s="18"/>
      <c r="TKM311" s="18"/>
      <c r="TKN311" s="18"/>
      <c r="TKO311" s="18"/>
      <c r="TKP311" s="18"/>
      <c r="TKQ311" s="18"/>
      <c r="TKR311" s="18"/>
      <c r="TKS311" s="18"/>
      <c r="TKT311" s="18"/>
      <c r="TKU311" s="18"/>
      <c r="TKV311" s="18"/>
      <c r="TKW311" s="18"/>
      <c r="TKX311" s="18"/>
      <c r="TKY311" s="18"/>
      <c r="TKZ311" s="18"/>
      <c r="TLA311" s="18"/>
      <c r="TLB311" s="18"/>
      <c r="TLC311" s="18"/>
      <c r="TLD311" s="18"/>
      <c r="TLE311" s="18"/>
      <c r="TLF311" s="18"/>
      <c r="TLG311" s="18"/>
      <c r="TLH311" s="18"/>
      <c r="TLI311" s="18"/>
      <c r="TLJ311" s="18"/>
      <c r="TLK311" s="18"/>
      <c r="TLL311" s="18"/>
      <c r="TLM311" s="18"/>
      <c r="TLN311" s="18"/>
      <c r="TLO311" s="18"/>
      <c r="TLP311" s="18"/>
      <c r="TLQ311" s="18"/>
      <c r="TLR311" s="18"/>
      <c r="TLS311" s="18"/>
      <c r="TLT311" s="18"/>
      <c r="TLU311" s="18"/>
      <c r="TLV311" s="18"/>
      <c r="TLW311" s="18"/>
      <c r="TLX311" s="18"/>
      <c r="TLY311" s="18"/>
      <c r="TLZ311" s="18"/>
      <c r="TMA311" s="18"/>
      <c r="TMB311" s="18"/>
      <c r="TMC311" s="18"/>
      <c r="TMD311" s="18"/>
      <c r="TME311" s="18"/>
      <c r="TMF311" s="18"/>
      <c r="TMG311" s="18"/>
      <c r="TMH311" s="18"/>
      <c r="TMI311" s="18"/>
      <c r="TMJ311" s="18"/>
      <c r="TMK311" s="18"/>
      <c r="TML311" s="18"/>
      <c r="TMM311" s="18"/>
      <c r="TMN311" s="18"/>
      <c r="TMO311" s="18"/>
      <c r="TMP311" s="18"/>
      <c r="TMQ311" s="18"/>
      <c r="TMR311" s="18"/>
      <c r="TMS311" s="18"/>
      <c r="TMT311" s="18"/>
      <c r="TMU311" s="18"/>
      <c r="TMV311" s="18"/>
      <c r="TMW311" s="18"/>
      <c r="TMX311" s="18"/>
      <c r="TMY311" s="18"/>
      <c r="TMZ311" s="18"/>
      <c r="TNA311" s="18"/>
      <c r="TNB311" s="18"/>
      <c r="TNC311" s="18"/>
      <c r="TND311" s="18"/>
      <c r="TNE311" s="18"/>
      <c r="TNF311" s="18"/>
      <c r="TNG311" s="18"/>
      <c r="TNH311" s="18"/>
      <c r="TNI311" s="18"/>
      <c r="TNJ311" s="18"/>
      <c r="TNK311" s="18"/>
      <c r="TNL311" s="18"/>
      <c r="TNM311" s="18"/>
      <c r="TNN311" s="18"/>
      <c r="TNO311" s="18"/>
      <c r="TNP311" s="18"/>
      <c r="TNQ311" s="18"/>
      <c r="TNR311" s="18"/>
      <c r="TNS311" s="18"/>
      <c r="TNT311" s="18"/>
      <c r="TNU311" s="18"/>
      <c r="TNV311" s="18"/>
      <c r="TNW311" s="18"/>
      <c r="TNX311" s="18"/>
      <c r="TNY311" s="18"/>
      <c r="TNZ311" s="18"/>
      <c r="TOA311" s="18"/>
      <c r="TOB311" s="18"/>
      <c r="TOC311" s="18"/>
      <c r="TOD311" s="18"/>
      <c r="TOE311" s="18"/>
      <c r="TOF311" s="18"/>
      <c r="TOG311" s="18"/>
      <c r="TOH311" s="18"/>
      <c r="TOI311" s="18"/>
      <c r="TOJ311" s="18"/>
      <c r="TOK311" s="18"/>
      <c r="TOL311" s="18"/>
      <c r="TOM311" s="18"/>
      <c r="TON311" s="18"/>
      <c r="TOO311" s="18"/>
      <c r="TOP311" s="18"/>
      <c r="TOQ311" s="18"/>
      <c r="TOR311" s="18"/>
      <c r="TOS311" s="18"/>
      <c r="TOT311" s="18"/>
      <c r="TOU311" s="18"/>
      <c r="TOV311" s="18"/>
      <c r="TOW311" s="18"/>
      <c r="TOX311" s="18"/>
      <c r="TOY311" s="18"/>
      <c r="TOZ311" s="18"/>
      <c r="TPA311" s="18"/>
      <c r="TPB311" s="18"/>
      <c r="TPC311" s="18"/>
      <c r="TPD311" s="18"/>
      <c r="TPE311" s="18"/>
      <c r="TPF311" s="18"/>
      <c r="TPG311" s="18"/>
      <c r="TPH311" s="18"/>
      <c r="TPI311" s="18"/>
      <c r="TPJ311" s="18"/>
      <c r="TPK311" s="18"/>
      <c r="TPL311" s="18"/>
      <c r="TPM311" s="18"/>
      <c r="TPN311" s="18"/>
      <c r="TPO311" s="18"/>
      <c r="TPP311" s="18"/>
      <c r="TPQ311" s="18"/>
      <c r="TPR311" s="18"/>
      <c r="TPS311" s="18"/>
      <c r="TPT311" s="18"/>
      <c r="TPU311" s="18"/>
      <c r="TPV311" s="18"/>
      <c r="TPW311" s="18"/>
      <c r="TPX311" s="18"/>
      <c r="TPY311" s="18"/>
      <c r="TPZ311" s="18"/>
      <c r="TQA311" s="18"/>
      <c r="TQB311" s="18"/>
      <c r="TQC311" s="18"/>
      <c r="TQD311" s="18"/>
      <c r="TQE311" s="18"/>
      <c r="TQF311" s="18"/>
      <c r="TQG311" s="18"/>
      <c r="TQH311" s="18"/>
      <c r="TQI311" s="18"/>
      <c r="TQJ311" s="18"/>
      <c r="TQK311" s="18"/>
      <c r="TQL311" s="18"/>
      <c r="TQM311" s="18"/>
      <c r="TQN311" s="18"/>
      <c r="TQO311" s="18"/>
      <c r="TQP311" s="18"/>
      <c r="TQQ311" s="18"/>
      <c r="TQR311" s="18"/>
      <c r="TQS311" s="18"/>
      <c r="TQT311" s="18"/>
      <c r="TQU311" s="18"/>
      <c r="TQV311" s="18"/>
      <c r="TQW311" s="18"/>
      <c r="TQX311" s="18"/>
      <c r="TQY311" s="18"/>
      <c r="TQZ311" s="18"/>
      <c r="TRA311" s="18"/>
      <c r="TRB311" s="18"/>
      <c r="TRC311" s="18"/>
      <c r="TRD311" s="18"/>
      <c r="TRE311" s="18"/>
      <c r="TRF311" s="18"/>
      <c r="TRG311" s="18"/>
      <c r="TRH311" s="18"/>
      <c r="TRI311" s="18"/>
      <c r="TRJ311" s="18"/>
      <c r="TRK311" s="18"/>
      <c r="TRL311" s="18"/>
      <c r="TRM311" s="18"/>
      <c r="TRN311" s="18"/>
      <c r="TRO311" s="18"/>
      <c r="TRP311" s="18"/>
      <c r="TRQ311" s="18"/>
      <c r="TRR311" s="18"/>
      <c r="TRS311" s="18"/>
      <c r="TRT311" s="18"/>
      <c r="TRU311" s="18"/>
      <c r="TRV311" s="18"/>
      <c r="TRW311" s="18"/>
      <c r="TRX311" s="18"/>
      <c r="TRY311" s="18"/>
      <c r="TRZ311" s="18"/>
      <c r="TSA311" s="18"/>
      <c r="TSB311" s="18"/>
      <c r="TSC311" s="18"/>
      <c r="TSD311" s="18"/>
      <c r="TSE311" s="18"/>
      <c r="TSF311" s="18"/>
      <c r="TSG311" s="18"/>
      <c r="TSH311" s="18"/>
      <c r="TSI311" s="18"/>
      <c r="TSJ311" s="18"/>
      <c r="TSK311" s="18"/>
      <c r="TSL311" s="18"/>
      <c r="TSM311" s="18"/>
      <c r="TSN311" s="18"/>
      <c r="TSO311" s="18"/>
      <c r="TSP311" s="18"/>
      <c r="TSQ311" s="18"/>
      <c r="TSR311" s="18"/>
      <c r="TSS311" s="18"/>
      <c r="TST311" s="18"/>
      <c r="TSU311" s="18"/>
      <c r="TSV311" s="18"/>
      <c r="TSW311" s="18"/>
      <c r="TSX311" s="18"/>
      <c r="TSY311" s="18"/>
      <c r="TSZ311" s="18"/>
      <c r="TTA311" s="18"/>
      <c r="TTB311" s="18"/>
      <c r="TTC311" s="18"/>
      <c r="TTD311" s="18"/>
      <c r="TTE311" s="18"/>
      <c r="TTF311" s="18"/>
      <c r="TTG311" s="18"/>
      <c r="TTH311" s="18"/>
      <c r="TTI311" s="18"/>
      <c r="TTJ311" s="18"/>
      <c r="TTK311" s="18"/>
      <c r="TTL311" s="18"/>
      <c r="TTM311" s="18"/>
      <c r="TTN311" s="18"/>
      <c r="TTO311" s="18"/>
      <c r="TTP311" s="18"/>
      <c r="TTQ311" s="18"/>
      <c r="TTR311" s="18"/>
      <c r="TTS311" s="18"/>
      <c r="TTT311" s="18"/>
      <c r="TTU311" s="18"/>
      <c r="TTV311" s="18"/>
      <c r="TTW311" s="18"/>
      <c r="TTX311" s="18"/>
      <c r="TTY311" s="18"/>
      <c r="TTZ311" s="18"/>
      <c r="TUA311" s="18"/>
      <c r="TUB311" s="18"/>
      <c r="TUC311" s="18"/>
      <c r="TUD311" s="18"/>
      <c r="TUE311" s="18"/>
      <c r="TUF311" s="18"/>
      <c r="TUG311" s="18"/>
      <c r="TUH311" s="18"/>
      <c r="TUI311" s="18"/>
      <c r="TUJ311" s="18"/>
      <c r="TUK311" s="18"/>
      <c r="TUL311" s="18"/>
      <c r="TUM311" s="18"/>
      <c r="TUN311" s="18"/>
      <c r="TUO311" s="18"/>
      <c r="TUP311" s="18"/>
      <c r="TUQ311" s="18"/>
      <c r="TUR311" s="18"/>
      <c r="TUS311" s="18"/>
      <c r="TUT311" s="18"/>
      <c r="TUU311" s="18"/>
      <c r="TUV311" s="18"/>
      <c r="TUW311" s="18"/>
      <c r="TUX311" s="18"/>
      <c r="TUY311" s="18"/>
      <c r="TUZ311" s="18"/>
      <c r="TVA311" s="18"/>
      <c r="TVB311" s="18"/>
      <c r="TVC311" s="18"/>
      <c r="TVD311" s="18"/>
      <c r="TVE311" s="18"/>
      <c r="TVF311" s="18"/>
      <c r="TVG311" s="18"/>
      <c r="TVH311" s="18"/>
      <c r="TVI311" s="18"/>
      <c r="TVJ311" s="18"/>
      <c r="TVK311" s="18"/>
      <c r="TVL311" s="18"/>
      <c r="TVM311" s="18"/>
      <c r="TVN311" s="18"/>
      <c r="TVO311" s="18"/>
      <c r="TVP311" s="18"/>
      <c r="TVQ311" s="18"/>
      <c r="TVR311" s="18"/>
      <c r="TVS311" s="18"/>
      <c r="TVT311" s="18"/>
      <c r="TVU311" s="18"/>
      <c r="TVV311" s="18"/>
      <c r="TVW311" s="18"/>
      <c r="TVX311" s="18"/>
      <c r="TVY311" s="18"/>
      <c r="TVZ311" s="18"/>
      <c r="TWA311" s="18"/>
      <c r="TWB311" s="18"/>
      <c r="TWC311" s="18"/>
      <c r="TWD311" s="18"/>
      <c r="TWE311" s="18"/>
      <c r="TWF311" s="18"/>
      <c r="TWG311" s="18"/>
      <c r="TWH311" s="18"/>
      <c r="TWI311" s="18"/>
      <c r="TWJ311" s="18"/>
      <c r="TWK311" s="18"/>
      <c r="TWL311" s="18"/>
      <c r="TWM311" s="18"/>
      <c r="TWN311" s="18"/>
      <c r="TWO311" s="18"/>
      <c r="TWP311" s="18"/>
      <c r="TWQ311" s="18"/>
      <c r="TWR311" s="18"/>
      <c r="TWS311" s="18"/>
      <c r="TWT311" s="18"/>
      <c r="TWU311" s="18"/>
      <c r="TWV311" s="18"/>
      <c r="TWW311" s="18"/>
      <c r="TWX311" s="18"/>
      <c r="TWY311" s="18"/>
      <c r="TWZ311" s="18"/>
      <c r="TXA311" s="18"/>
      <c r="TXB311" s="18"/>
      <c r="TXC311" s="18"/>
      <c r="TXD311" s="18"/>
      <c r="TXE311" s="18"/>
      <c r="TXF311" s="18"/>
      <c r="TXG311" s="18"/>
      <c r="TXH311" s="18"/>
      <c r="TXI311" s="18"/>
      <c r="TXJ311" s="18"/>
      <c r="TXK311" s="18"/>
      <c r="TXL311" s="18"/>
      <c r="TXM311" s="18"/>
      <c r="TXN311" s="18"/>
      <c r="TXO311" s="18"/>
      <c r="TXP311" s="18"/>
      <c r="TXQ311" s="18"/>
      <c r="TXR311" s="18"/>
      <c r="TXS311" s="18"/>
      <c r="TXT311" s="18"/>
      <c r="TXU311" s="18"/>
      <c r="TXV311" s="18"/>
      <c r="TXW311" s="18"/>
      <c r="TXX311" s="18"/>
      <c r="TXY311" s="18"/>
      <c r="TXZ311" s="18"/>
      <c r="TYA311" s="18"/>
      <c r="TYB311" s="18"/>
      <c r="TYC311" s="18"/>
      <c r="TYD311" s="18"/>
      <c r="TYE311" s="18"/>
      <c r="TYF311" s="18"/>
      <c r="TYG311" s="18"/>
      <c r="TYH311" s="18"/>
      <c r="TYI311" s="18"/>
      <c r="TYJ311" s="18"/>
      <c r="TYK311" s="18"/>
      <c r="TYL311" s="18"/>
      <c r="TYM311" s="18"/>
      <c r="TYN311" s="18"/>
      <c r="TYO311" s="18"/>
      <c r="TYP311" s="18"/>
      <c r="TYQ311" s="18"/>
      <c r="TYR311" s="18"/>
      <c r="TYS311" s="18"/>
      <c r="TYT311" s="18"/>
      <c r="TYU311" s="18"/>
      <c r="TYV311" s="18"/>
      <c r="TYW311" s="18"/>
      <c r="TYX311" s="18"/>
      <c r="TYY311" s="18"/>
      <c r="TYZ311" s="18"/>
      <c r="TZA311" s="18"/>
      <c r="TZB311" s="18"/>
      <c r="TZC311" s="18"/>
      <c r="TZD311" s="18"/>
      <c r="TZE311" s="18"/>
      <c r="TZF311" s="18"/>
      <c r="TZG311" s="18"/>
      <c r="TZH311" s="18"/>
      <c r="TZI311" s="18"/>
      <c r="TZJ311" s="18"/>
      <c r="TZK311" s="18"/>
      <c r="TZL311" s="18"/>
      <c r="TZM311" s="18"/>
      <c r="TZN311" s="18"/>
      <c r="TZO311" s="18"/>
      <c r="TZP311" s="18"/>
      <c r="TZQ311" s="18"/>
      <c r="TZR311" s="18"/>
      <c r="TZS311" s="18"/>
      <c r="TZT311" s="18"/>
      <c r="TZU311" s="18"/>
      <c r="TZV311" s="18"/>
      <c r="TZW311" s="18"/>
      <c r="TZX311" s="18"/>
      <c r="TZY311" s="18"/>
      <c r="TZZ311" s="18"/>
      <c r="UAA311" s="18"/>
      <c r="UAB311" s="18"/>
      <c r="UAC311" s="18"/>
      <c r="UAD311" s="18"/>
      <c r="UAE311" s="18"/>
      <c r="UAF311" s="18"/>
      <c r="UAG311" s="18"/>
      <c r="UAH311" s="18"/>
      <c r="UAI311" s="18"/>
      <c r="UAJ311" s="18"/>
      <c r="UAK311" s="18"/>
      <c r="UAL311" s="18"/>
      <c r="UAM311" s="18"/>
      <c r="UAN311" s="18"/>
      <c r="UAO311" s="18"/>
      <c r="UAP311" s="18"/>
      <c r="UAQ311" s="18"/>
      <c r="UAR311" s="18"/>
      <c r="UAS311" s="18"/>
      <c r="UAT311" s="18"/>
      <c r="UAU311" s="18"/>
      <c r="UAV311" s="18"/>
      <c r="UAW311" s="18"/>
      <c r="UAX311" s="18"/>
      <c r="UAY311" s="18"/>
      <c r="UAZ311" s="18"/>
      <c r="UBA311" s="18"/>
      <c r="UBB311" s="18"/>
      <c r="UBC311" s="18"/>
      <c r="UBD311" s="18"/>
      <c r="UBE311" s="18"/>
      <c r="UBF311" s="18"/>
      <c r="UBG311" s="18"/>
      <c r="UBH311" s="18"/>
      <c r="UBI311" s="18"/>
      <c r="UBJ311" s="18"/>
      <c r="UBK311" s="18"/>
      <c r="UBL311" s="18"/>
      <c r="UBM311" s="18"/>
      <c r="UBN311" s="18"/>
      <c r="UBO311" s="18"/>
      <c r="UBP311" s="18"/>
      <c r="UBQ311" s="18"/>
      <c r="UBR311" s="18"/>
      <c r="UBS311" s="18"/>
      <c r="UBT311" s="18"/>
      <c r="UBU311" s="18"/>
      <c r="UBV311" s="18"/>
      <c r="UBW311" s="18"/>
      <c r="UBX311" s="18"/>
      <c r="UBY311" s="18"/>
      <c r="UBZ311" s="18"/>
      <c r="UCA311" s="18"/>
      <c r="UCB311" s="18"/>
      <c r="UCC311" s="18"/>
      <c r="UCD311" s="18"/>
      <c r="UCE311" s="18"/>
      <c r="UCF311" s="18"/>
      <c r="UCG311" s="18"/>
      <c r="UCH311" s="18"/>
      <c r="UCI311" s="18"/>
      <c r="UCJ311" s="18"/>
      <c r="UCK311" s="18"/>
      <c r="UCL311" s="18"/>
      <c r="UCM311" s="18"/>
      <c r="UCN311" s="18"/>
      <c r="UCO311" s="18"/>
      <c r="UCP311" s="18"/>
      <c r="UCQ311" s="18"/>
      <c r="UCR311" s="18"/>
      <c r="UCS311" s="18"/>
      <c r="UCT311" s="18"/>
      <c r="UCU311" s="18"/>
      <c r="UCV311" s="18"/>
      <c r="UCW311" s="18"/>
      <c r="UCX311" s="18"/>
      <c r="UCY311" s="18"/>
      <c r="UCZ311" s="18"/>
      <c r="UDA311" s="18"/>
      <c r="UDB311" s="18"/>
      <c r="UDC311" s="18"/>
      <c r="UDD311" s="18"/>
      <c r="UDE311" s="18"/>
      <c r="UDF311" s="18"/>
      <c r="UDG311" s="18"/>
      <c r="UDH311" s="18"/>
      <c r="UDI311" s="18"/>
      <c r="UDJ311" s="18"/>
      <c r="UDK311" s="18"/>
      <c r="UDL311" s="18"/>
      <c r="UDM311" s="18"/>
      <c r="UDN311" s="18"/>
      <c r="UDO311" s="18"/>
      <c r="UDP311" s="18"/>
      <c r="UDQ311" s="18"/>
      <c r="UDR311" s="18"/>
      <c r="UDS311" s="18"/>
      <c r="UDT311" s="18"/>
      <c r="UDU311" s="18"/>
      <c r="UDV311" s="18"/>
      <c r="UDW311" s="18"/>
      <c r="UDX311" s="18"/>
      <c r="UDY311" s="18"/>
      <c r="UDZ311" s="18"/>
      <c r="UEA311" s="18"/>
      <c r="UEB311" s="18"/>
      <c r="UEC311" s="18"/>
      <c r="UED311" s="18"/>
      <c r="UEE311" s="18"/>
      <c r="UEF311" s="18"/>
      <c r="UEG311" s="18"/>
      <c r="UEH311" s="18"/>
      <c r="UEI311" s="18"/>
      <c r="UEJ311" s="18"/>
      <c r="UEK311" s="18"/>
      <c r="UEL311" s="18"/>
      <c r="UEM311" s="18"/>
      <c r="UEN311" s="18"/>
      <c r="UEO311" s="18"/>
      <c r="UEP311" s="18"/>
      <c r="UEQ311" s="18"/>
      <c r="UER311" s="18"/>
      <c r="UES311" s="18"/>
      <c r="UET311" s="18"/>
      <c r="UEU311" s="18"/>
      <c r="UEV311" s="18"/>
      <c r="UEW311" s="18"/>
      <c r="UEX311" s="18"/>
      <c r="UEY311" s="18"/>
      <c r="UEZ311" s="18"/>
      <c r="UFA311" s="18"/>
      <c r="UFB311" s="18"/>
      <c r="UFC311" s="18"/>
      <c r="UFD311" s="18"/>
      <c r="UFE311" s="18"/>
      <c r="UFF311" s="18"/>
      <c r="UFG311" s="18"/>
      <c r="UFH311" s="18"/>
      <c r="UFI311" s="18"/>
      <c r="UFJ311" s="18"/>
      <c r="UFK311" s="18"/>
      <c r="UFL311" s="18"/>
      <c r="UFM311" s="18"/>
      <c r="UFN311" s="18"/>
      <c r="UFO311" s="18"/>
      <c r="UFP311" s="18"/>
      <c r="UFQ311" s="18"/>
      <c r="UFR311" s="18"/>
      <c r="UFS311" s="18"/>
      <c r="UFT311" s="18"/>
      <c r="UFU311" s="18"/>
      <c r="UFV311" s="18"/>
      <c r="UFW311" s="18"/>
      <c r="UFX311" s="18"/>
      <c r="UFY311" s="18"/>
      <c r="UFZ311" s="18"/>
      <c r="UGA311" s="18"/>
      <c r="UGB311" s="18"/>
      <c r="UGC311" s="18"/>
      <c r="UGD311" s="18"/>
      <c r="UGE311" s="18"/>
      <c r="UGF311" s="18"/>
      <c r="UGG311" s="18"/>
      <c r="UGH311" s="18"/>
      <c r="UGI311" s="18"/>
      <c r="UGJ311" s="18"/>
      <c r="UGK311" s="18"/>
      <c r="UGL311" s="18"/>
      <c r="UGM311" s="18"/>
      <c r="UGN311" s="18"/>
      <c r="UGO311" s="18"/>
      <c r="UGP311" s="18"/>
      <c r="UGQ311" s="18"/>
      <c r="UGR311" s="18"/>
      <c r="UGS311" s="18"/>
      <c r="UGT311" s="18"/>
      <c r="UGU311" s="18"/>
      <c r="UGV311" s="18"/>
      <c r="UGW311" s="18"/>
      <c r="UGX311" s="18"/>
      <c r="UGY311" s="18"/>
      <c r="UGZ311" s="18"/>
      <c r="UHA311" s="18"/>
      <c r="UHB311" s="18"/>
      <c r="UHC311" s="18"/>
      <c r="UHD311" s="18"/>
      <c r="UHE311" s="18"/>
      <c r="UHF311" s="18"/>
      <c r="UHG311" s="18"/>
      <c r="UHH311" s="18"/>
      <c r="UHI311" s="18"/>
      <c r="UHJ311" s="18"/>
      <c r="UHK311" s="18"/>
      <c r="UHL311" s="18"/>
      <c r="UHM311" s="18"/>
      <c r="UHN311" s="18"/>
      <c r="UHO311" s="18"/>
      <c r="UHP311" s="18"/>
      <c r="UHQ311" s="18"/>
      <c r="UHR311" s="18"/>
      <c r="UHS311" s="18"/>
      <c r="UHT311" s="18"/>
      <c r="UHU311" s="18"/>
      <c r="UHV311" s="18"/>
      <c r="UHW311" s="18"/>
      <c r="UHX311" s="18"/>
      <c r="UHY311" s="18"/>
      <c r="UHZ311" s="18"/>
      <c r="UIA311" s="18"/>
      <c r="UIB311" s="18"/>
      <c r="UIC311" s="18"/>
      <c r="UID311" s="18"/>
      <c r="UIE311" s="18"/>
      <c r="UIF311" s="18"/>
      <c r="UIG311" s="18"/>
      <c r="UIH311" s="18"/>
      <c r="UII311" s="18"/>
      <c r="UIJ311" s="18"/>
      <c r="UIK311" s="18"/>
      <c r="UIL311" s="18"/>
      <c r="UIM311" s="18"/>
      <c r="UIN311" s="18"/>
      <c r="UIO311" s="18"/>
      <c r="UIP311" s="18"/>
      <c r="UIQ311" s="18"/>
      <c r="UIR311" s="18"/>
      <c r="UIS311" s="18"/>
      <c r="UIT311" s="18"/>
      <c r="UIU311" s="18"/>
      <c r="UIV311" s="18"/>
      <c r="UIW311" s="18"/>
      <c r="UIX311" s="18"/>
      <c r="UIY311" s="18"/>
      <c r="UIZ311" s="18"/>
      <c r="UJA311" s="18"/>
      <c r="UJB311" s="18"/>
      <c r="UJC311" s="18"/>
      <c r="UJD311" s="18"/>
      <c r="UJE311" s="18"/>
      <c r="UJF311" s="18"/>
      <c r="UJG311" s="18"/>
      <c r="UJH311" s="18"/>
      <c r="UJI311" s="18"/>
      <c r="UJJ311" s="18"/>
      <c r="UJK311" s="18"/>
      <c r="UJL311" s="18"/>
      <c r="UJM311" s="18"/>
      <c r="UJN311" s="18"/>
      <c r="UJO311" s="18"/>
      <c r="UJP311" s="18"/>
      <c r="UJQ311" s="18"/>
      <c r="UJR311" s="18"/>
      <c r="UJS311" s="18"/>
      <c r="UJT311" s="18"/>
      <c r="UJU311" s="18"/>
      <c r="UJV311" s="18"/>
      <c r="UJW311" s="18"/>
      <c r="UJX311" s="18"/>
      <c r="UJY311" s="18"/>
      <c r="UJZ311" s="18"/>
      <c r="UKA311" s="18"/>
      <c r="UKB311" s="18"/>
      <c r="UKC311" s="18"/>
      <c r="UKD311" s="18"/>
      <c r="UKE311" s="18"/>
      <c r="UKF311" s="18"/>
      <c r="UKG311" s="18"/>
      <c r="UKH311" s="18"/>
      <c r="UKI311" s="18"/>
      <c r="UKJ311" s="18"/>
      <c r="UKK311" s="18"/>
      <c r="UKL311" s="18"/>
      <c r="UKM311" s="18"/>
      <c r="UKN311" s="18"/>
      <c r="UKO311" s="18"/>
      <c r="UKP311" s="18"/>
      <c r="UKQ311" s="18"/>
      <c r="UKR311" s="18"/>
      <c r="UKS311" s="18"/>
      <c r="UKT311" s="18"/>
      <c r="UKU311" s="18"/>
      <c r="UKV311" s="18"/>
      <c r="UKW311" s="18"/>
      <c r="UKX311" s="18"/>
      <c r="UKY311" s="18"/>
      <c r="UKZ311" s="18"/>
      <c r="ULA311" s="18"/>
      <c r="ULB311" s="18"/>
      <c r="ULC311" s="18"/>
      <c r="ULD311" s="18"/>
      <c r="ULE311" s="18"/>
      <c r="ULF311" s="18"/>
      <c r="ULG311" s="18"/>
      <c r="ULH311" s="18"/>
      <c r="ULI311" s="18"/>
      <c r="ULJ311" s="18"/>
      <c r="ULK311" s="18"/>
      <c r="ULL311" s="18"/>
      <c r="ULM311" s="18"/>
      <c r="ULN311" s="18"/>
      <c r="ULO311" s="18"/>
      <c r="ULP311" s="18"/>
      <c r="ULQ311" s="18"/>
      <c r="ULR311" s="18"/>
      <c r="ULS311" s="18"/>
      <c r="ULT311" s="18"/>
      <c r="ULU311" s="18"/>
      <c r="ULV311" s="18"/>
      <c r="ULW311" s="18"/>
      <c r="ULX311" s="18"/>
      <c r="ULY311" s="18"/>
      <c r="ULZ311" s="18"/>
      <c r="UMA311" s="18"/>
      <c r="UMB311" s="18"/>
      <c r="UMC311" s="18"/>
      <c r="UMD311" s="18"/>
      <c r="UME311" s="18"/>
      <c r="UMF311" s="18"/>
      <c r="UMG311" s="18"/>
      <c r="UMH311" s="18"/>
      <c r="UMI311" s="18"/>
      <c r="UMJ311" s="18"/>
      <c r="UMK311" s="18"/>
      <c r="UML311" s="18"/>
      <c r="UMM311" s="18"/>
      <c r="UMN311" s="18"/>
      <c r="UMO311" s="18"/>
      <c r="UMP311" s="18"/>
      <c r="UMQ311" s="18"/>
      <c r="UMR311" s="18"/>
      <c r="UMS311" s="18"/>
      <c r="UMT311" s="18"/>
      <c r="UMU311" s="18"/>
      <c r="UMV311" s="18"/>
      <c r="UMW311" s="18"/>
      <c r="UMX311" s="18"/>
      <c r="UMY311" s="18"/>
      <c r="UMZ311" s="18"/>
      <c r="UNA311" s="18"/>
      <c r="UNB311" s="18"/>
      <c r="UNC311" s="18"/>
      <c r="UND311" s="18"/>
      <c r="UNE311" s="18"/>
      <c r="UNF311" s="18"/>
      <c r="UNG311" s="18"/>
      <c r="UNH311" s="18"/>
      <c r="UNI311" s="18"/>
      <c r="UNJ311" s="18"/>
      <c r="UNK311" s="18"/>
      <c r="UNL311" s="18"/>
      <c r="UNM311" s="18"/>
      <c r="UNN311" s="18"/>
      <c r="UNO311" s="18"/>
      <c r="UNP311" s="18"/>
      <c r="UNQ311" s="18"/>
      <c r="UNR311" s="18"/>
      <c r="UNS311" s="18"/>
      <c r="UNT311" s="18"/>
      <c r="UNU311" s="18"/>
      <c r="UNV311" s="18"/>
      <c r="UNW311" s="18"/>
      <c r="UNX311" s="18"/>
      <c r="UNY311" s="18"/>
      <c r="UNZ311" s="18"/>
      <c r="UOA311" s="18"/>
      <c r="UOB311" s="18"/>
      <c r="UOC311" s="18"/>
      <c r="UOD311" s="18"/>
      <c r="UOE311" s="18"/>
      <c r="UOF311" s="18"/>
      <c r="UOG311" s="18"/>
      <c r="UOH311" s="18"/>
      <c r="UOI311" s="18"/>
      <c r="UOJ311" s="18"/>
      <c r="UOK311" s="18"/>
      <c r="UOL311" s="18"/>
      <c r="UOM311" s="18"/>
      <c r="UON311" s="18"/>
      <c r="UOO311" s="18"/>
      <c r="UOP311" s="18"/>
      <c r="UOQ311" s="18"/>
      <c r="UOR311" s="18"/>
      <c r="UOS311" s="18"/>
      <c r="UOT311" s="18"/>
      <c r="UOU311" s="18"/>
      <c r="UOV311" s="18"/>
      <c r="UOW311" s="18"/>
      <c r="UOX311" s="18"/>
      <c r="UOY311" s="18"/>
      <c r="UOZ311" s="18"/>
      <c r="UPA311" s="18"/>
      <c r="UPB311" s="18"/>
      <c r="UPC311" s="18"/>
      <c r="UPD311" s="18"/>
      <c r="UPE311" s="18"/>
      <c r="UPF311" s="18"/>
      <c r="UPG311" s="18"/>
      <c r="UPH311" s="18"/>
      <c r="UPI311" s="18"/>
      <c r="UPJ311" s="18"/>
      <c r="UPK311" s="18"/>
      <c r="UPL311" s="18"/>
      <c r="UPM311" s="18"/>
      <c r="UPN311" s="18"/>
      <c r="UPO311" s="18"/>
      <c r="UPP311" s="18"/>
      <c r="UPQ311" s="18"/>
      <c r="UPR311" s="18"/>
      <c r="UPS311" s="18"/>
      <c r="UPT311" s="18"/>
      <c r="UPU311" s="18"/>
      <c r="UPV311" s="18"/>
      <c r="UPW311" s="18"/>
      <c r="UPX311" s="18"/>
      <c r="UPY311" s="18"/>
      <c r="UPZ311" s="18"/>
      <c r="UQA311" s="18"/>
      <c r="UQB311" s="18"/>
      <c r="UQC311" s="18"/>
      <c r="UQD311" s="18"/>
      <c r="UQE311" s="18"/>
      <c r="UQF311" s="18"/>
      <c r="UQG311" s="18"/>
      <c r="UQH311" s="18"/>
      <c r="UQI311" s="18"/>
      <c r="UQJ311" s="18"/>
      <c r="UQK311" s="18"/>
      <c r="UQL311" s="18"/>
      <c r="UQM311" s="18"/>
      <c r="UQN311" s="18"/>
      <c r="UQO311" s="18"/>
      <c r="UQP311" s="18"/>
      <c r="UQQ311" s="18"/>
      <c r="UQR311" s="18"/>
      <c r="UQS311" s="18"/>
      <c r="UQT311" s="18"/>
      <c r="UQU311" s="18"/>
      <c r="UQV311" s="18"/>
      <c r="UQW311" s="18"/>
      <c r="UQX311" s="18"/>
      <c r="UQY311" s="18"/>
      <c r="UQZ311" s="18"/>
      <c r="URA311" s="18"/>
      <c r="URB311" s="18"/>
      <c r="URC311" s="18"/>
      <c r="URD311" s="18"/>
      <c r="URE311" s="18"/>
      <c r="URF311" s="18"/>
      <c r="URG311" s="18"/>
      <c r="URH311" s="18"/>
      <c r="URI311" s="18"/>
      <c r="URJ311" s="18"/>
      <c r="URK311" s="18"/>
      <c r="URL311" s="18"/>
      <c r="URM311" s="18"/>
      <c r="URN311" s="18"/>
      <c r="URO311" s="18"/>
      <c r="URP311" s="18"/>
      <c r="URQ311" s="18"/>
      <c r="URR311" s="18"/>
      <c r="URS311" s="18"/>
      <c r="URT311" s="18"/>
      <c r="URU311" s="18"/>
      <c r="URV311" s="18"/>
      <c r="URW311" s="18"/>
      <c r="URX311" s="18"/>
      <c r="URY311" s="18"/>
      <c r="URZ311" s="18"/>
      <c r="USA311" s="18"/>
      <c r="USB311" s="18"/>
      <c r="USC311" s="18"/>
      <c r="USD311" s="18"/>
      <c r="USE311" s="18"/>
      <c r="USF311" s="18"/>
      <c r="USG311" s="18"/>
      <c r="USH311" s="18"/>
      <c r="USI311" s="18"/>
      <c r="USJ311" s="18"/>
      <c r="USK311" s="18"/>
      <c r="USL311" s="18"/>
      <c r="USM311" s="18"/>
      <c r="USN311" s="18"/>
      <c r="USO311" s="18"/>
      <c r="USP311" s="18"/>
      <c r="USQ311" s="18"/>
      <c r="USR311" s="18"/>
      <c r="USS311" s="18"/>
      <c r="UST311" s="18"/>
      <c r="USU311" s="18"/>
      <c r="USV311" s="18"/>
      <c r="USW311" s="18"/>
      <c r="USX311" s="18"/>
      <c r="USY311" s="18"/>
      <c r="USZ311" s="18"/>
      <c r="UTA311" s="18"/>
      <c r="UTB311" s="18"/>
      <c r="UTC311" s="18"/>
      <c r="UTD311" s="18"/>
      <c r="UTE311" s="18"/>
      <c r="UTF311" s="18"/>
      <c r="UTG311" s="18"/>
      <c r="UTH311" s="18"/>
      <c r="UTI311" s="18"/>
      <c r="UTJ311" s="18"/>
      <c r="UTK311" s="18"/>
      <c r="UTL311" s="18"/>
      <c r="UTM311" s="18"/>
      <c r="UTN311" s="18"/>
      <c r="UTO311" s="18"/>
      <c r="UTP311" s="18"/>
      <c r="UTQ311" s="18"/>
      <c r="UTR311" s="18"/>
      <c r="UTS311" s="18"/>
      <c r="UTT311" s="18"/>
      <c r="UTU311" s="18"/>
      <c r="UTV311" s="18"/>
      <c r="UTW311" s="18"/>
      <c r="UTX311" s="18"/>
      <c r="UTY311" s="18"/>
      <c r="UTZ311" s="18"/>
      <c r="UUA311" s="18"/>
      <c r="UUB311" s="18"/>
      <c r="UUC311" s="18"/>
      <c r="UUD311" s="18"/>
      <c r="UUE311" s="18"/>
      <c r="UUF311" s="18"/>
      <c r="UUG311" s="18"/>
      <c r="UUH311" s="18"/>
      <c r="UUI311" s="18"/>
      <c r="UUJ311" s="18"/>
      <c r="UUK311" s="18"/>
      <c r="UUL311" s="18"/>
      <c r="UUM311" s="18"/>
      <c r="UUN311" s="18"/>
      <c r="UUO311" s="18"/>
      <c r="UUP311" s="18"/>
      <c r="UUQ311" s="18"/>
      <c r="UUR311" s="18"/>
      <c r="UUS311" s="18"/>
      <c r="UUT311" s="18"/>
      <c r="UUU311" s="18"/>
      <c r="UUV311" s="18"/>
      <c r="UUW311" s="18"/>
      <c r="UUX311" s="18"/>
      <c r="UUY311" s="18"/>
      <c r="UUZ311" s="18"/>
      <c r="UVA311" s="18"/>
      <c r="UVB311" s="18"/>
      <c r="UVC311" s="18"/>
      <c r="UVD311" s="18"/>
      <c r="UVE311" s="18"/>
      <c r="UVF311" s="18"/>
      <c r="UVG311" s="18"/>
      <c r="UVH311" s="18"/>
      <c r="UVI311" s="18"/>
      <c r="UVJ311" s="18"/>
      <c r="UVK311" s="18"/>
      <c r="UVL311" s="18"/>
      <c r="UVM311" s="18"/>
      <c r="UVN311" s="18"/>
      <c r="UVO311" s="18"/>
      <c r="UVP311" s="18"/>
      <c r="UVQ311" s="18"/>
      <c r="UVR311" s="18"/>
      <c r="UVS311" s="18"/>
      <c r="UVT311" s="18"/>
      <c r="UVU311" s="18"/>
      <c r="UVV311" s="18"/>
      <c r="UVW311" s="18"/>
      <c r="UVX311" s="18"/>
      <c r="UVY311" s="18"/>
      <c r="UVZ311" s="18"/>
      <c r="UWA311" s="18"/>
      <c r="UWB311" s="18"/>
      <c r="UWC311" s="18"/>
      <c r="UWD311" s="18"/>
      <c r="UWE311" s="18"/>
      <c r="UWF311" s="18"/>
      <c r="UWG311" s="18"/>
      <c r="UWH311" s="18"/>
      <c r="UWI311" s="18"/>
      <c r="UWJ311" s="18"/>
      <c r="UWK311" s="18"/>
      <c r="UWL311" s="18"/>
      <c r="UWM311" s="18"/>
      <c r="UWN311" s="18"/>
      <c r="UWO311" s="18"/>
      <c r="UWP311" s="18"/>
      <c r="UWQ311" s="18"/>
      <c r="UWR311" s="18"/>
      <c r="UWS311" s="18"/>
      <c r="UWT311" s="18"/>
      <c r="UWU311" s="18"/>
      <c r="UWV311" s="18"/>
      <c r="UWW311" s="18"/>
      <c r="UWX311" s="18"/>
      <c r="UWY311" s="18"/>
      <c r="UWZ311" s="18"/>
      <c r="UXA311" s="18"/>
      <c r="UXB311" s="18"/>
      <c r="UXC311" s="18"/>
      <c r="UXD311" s="18"/>
      <c r="UXE311" s="18"/>
      <c r="UXF311" s="18"/>
      <c r="UXG311" s="18"/>
      <c r="UXH311" s="18"/>
      <c r="UXI311" s="18"/>
      <c r="UXJ311" s="18"/>
      <c r="UXK311" s="18"/>
      <c r="UXL311" s="18"/>
      <c r="UXM311" s="18"/>
      <c r="UXN311" s="18"/>
      <c r="UXO311" s="18"/>
      <c r="UXP311" s="18"/>
      <c r="UXQ311" s="18"/>
      <c r="UXR311" s="18"/>
      <c r="UXS311" s="18"/>
      <c r="UXT311" s="18"/>
      <c r="UXU311" s="18"/>
      <c r="UXV311" s="18"/>
      <c r="UXW311" s="18"/>
      <c r="UXX311" s="18"/>
      <c r="UXY311" s="18"/>
      <c r="UXZ311" s="18"/>
      <c r="UYA311" s="18"/>
      <c r="UYB311" s="18"/>
      <c r="UYC311" s="18"/>
      <c r="UYD311" s="18"/>
      <c r="UYE311" s="18"/>
      <c r="UYF311" s="18"/>
      <c r="UYG311" s="18"/>
      <c r="UYH311" s="18"/>
      <c r="UYI311" s="18"/>
      <c r="UYJ311" s="18"/>
      <c r="UYK311" s="18"/>
      <c r="UYL311" s="18"/>
      <c r="UYM311" s="18"/>
      <c r="UYN311" s="18"/>
      <c r="UYO311" s="18"/>
      <c r="UYP311" s="18"/>
      <c r="UYQ311" s="18"/>
      <c r="UYR311" s="18"/>
      <c r="UYS311" s="18"/>
      <c r="UYT311" s="18"/>
      <c r="UYU311" s="18"/>
      <c r="UYV311" s="18"/>
      <c r="UYW311" s="18"/>
      <c r="UYX311" s="18"/>
      <c r="UYY311" s="18"/>
      <c r="UYZ311" s="18"/>
      <c r="UZA311" s="18"/>
      <c r="UZB311" s="18"/>
      <c r="UZC311" s="18"/>
      <c r="UZD311" s="18"/>
      <c r="UZE311" s="18"/>
      <c r="UZF311" s="18"/>
      <c r="UZG311" s="18"/>
      <c r="UZH311" s="18"/>
      <c r="UZI311" s="18"/>
      <c r="UZJ311" s="18"/>
      <c r="UZK311" s="18"/>
      <c r="UZL311" s="18"/>
      <c r="UZM311" s="18"/>
      <c r="UZN311" s="18"/>
      <c r="UZO311" s="18"/>
      <c r="UZP311" s="18"/>
      <c r="UZQ311" s="18"/>
      <c r="UZR311" s="18"/>
      <c r="UZS311" s="18"/>
      <c r="UZT311" s="18"/>
      <c r="UZU311" s="18"/>
      <c r="UZV311" s="18"/>
      <c r="UZW311" s="18"/>
      <c r="UZX311" s="18"/>
      <c r="UZY311" s="18"/>
      <c r="UZZ311" s="18"/>
      <c r="VAA311" s="18"/>
      <c r="VAB311" s="18"/>
      <c r="VAC311" s="18"/>
      <c r="VAD311" s="18"/>
      <c r="VAE311" s="18"/>
      <c r="VAF311" s="18"/>
      <c r="VAG311" s="18"/>
      <c r="VAH311" s="18"/>
      <c r="VAI311" s="18"/>
      <c r="VAJ311" s="18"/>
      <c r="VAK311" s="18"/>
      <c r="VAL311" s="18"/>
      <c r="VAM311" s="18"/>
      <c r="VAN311" s="18"/>
      <c r="VAO311" s="18"/>
      <c r="VAP311" s="18"/>
      <c r="VAQ311" s="18"/>
      <c r="VAR311" s="18"/>
      <c r="VAS311" s="18"/>
      <c r="VAT311" s="18"/>
      <c r="VAU311" s="18"/>
      <c r="VAV311" s="18"/>
      <c r="VAW311" s="18"/>
      <c r="VAX311" s="18"/>
      <c r="VAY311" s="18"/>
      <c r="VAZ311" s="18"/>
      <c r="VBA311" s="18"/>
      <c r="VBB311" s="18"/>
      <c r="VBC311" s="18"/>
      <c r="VBD311" s="18"/>
      <c r="VBE311" s="18"/>
      <c r="VBF311" s="18"/>
      <c r="VBG311" s="18"/>
      <c r="VBH311" s="18"/>
      <c r="VBI311" s="18"/>
      <c r="VBJ311" s="18"/>
      <c r="VBK311" s="18"/>
      <c r="VBL311" s="18"/>
      <c r="VBM311" s="18"/>
      <c r="VBN311" s="18"/>
      <c r="VBO311" s="18"/>
      <c r="VBP311" s="18"/>
      <c r="VBQ311" s="18"/>
      <c r="VBR311" s="18"/>
      <c r="VBS311" s="18"/>
      <c r="VBT311" s="18"/>
      <c r="VBU311" s="18"/>
      <c r="VBV311" s="18"/>
      <c r="VBW311" s="18"/>
      <c r="VBX311" s="18"/>
      <c r="VBY311" s="18"/>
      <c r="VBZ311" s="18"/>
      <c r="VCA311" s="18"/>
      <c r="VCB311" s="18"/>
      <c r="VCC311" s="18"/>
      <c r="VCD311" s="18"/>
      <c r="VCE311" s="18"/>
      <c r="VCF311" s="18"/>
      <c r="VCG311" s="18"/>
      <c r="VCH311" s="18"/>
      <c r="VCI311" s="18"/>
      <c r="VCJ311" s="18"/>
      <c r="VCK311" s="18"/>
      <c r="VCL311" s="18"/>
      <c r="VCM311" s="18"/>
      <c r="VCN311" s="18"/>
      <c r="VCO311" s="18"/>
      <c r="VCP311" s="18"/>
      <c r="VCQ311" s="18"/>
      <c r="VCR311" s="18"/>
      <c r="VCS311" s="18"/>
      <c r="VCT311" s="18"/>
      <c r="VCU311" s="18"/>
      <c r="VCV311" s="18"/>
      <c r="VCW311" s="18"/>
      <c r="VCX311" s="18"/>
      <c r="VCY311" s="18"/>
      <c r="VCZ311" s="18"/>
      <c r="VDA311" s="18"/>
      <c r="VDB311" s="18"/>
      <c r="VDC311" s="18"/>
      <c r="VDD311" s="18"/>
      <c r="VDE311" s="18"/>
      <c r="VDF311" s="18"/>
      <c r="VDG311" s="18"/>
      <c r="VDH311" s="18"/>
      <c r="VDI311" s="18"/>
      <c r="VDJ311" s="18"/>
      <c r="VDK311" s="18"/>
      <c r="VDL311" s="18"/>
      <c r="VDM311" s="18"/>
      <c r="VDN311" s="18"/>
      <c r="VDO311" s="18"/>
      <c r="VDP311" s="18"/>
      <c r="VDQ311" s="18"/>
      <c r="VDR311" s="18"/>
      <c r="VDS311" s="18"/>
      <c r="VDT311" s="18"/>
      <c r="VDU311" s="18"/>
      <c r="VDV311" s="18"/>
      <c r="VDW311" s="18"/>
      <c r="VDX311" s="18"/>
      <c r="VDY311" s="18"/>
      <c r="VDZ311" s="18"/>
      <c r="VEA311" s="18"/>
      <c r="VEB311" s="18"/>
      <c r="VEC311" s="18"/>
      <c r="VED311" s="18"/>
      <c r="VEE311" s="18"/>
      <c r="VEF311" s="18"/>
      <c r="VEG311" s="18"/>
      <c r="VEH311" s="18"/>
      <c r="VEI311" s="18"/>
      <c r="VEJ311" s="18"/>
      <c r="VEK311" s="18"/>
      <c r="VEL311" s="18"/>
      <c r="VEM311" s="18"/>
      <c r="VEN311" s="18"/>
      <c r="VEO311" s="18"/>
      <c r="VEP311" s="18"/>
      <c r="VEQ311" s="18"/>
      <c r="VER311" s="18"/>
      <c r="VES311" s="18"/>
      <c r="VET311" s="18"/>
      <c r="VEU311" s="18"/>
      <c r="VEV311" s="18"/>
      <c r="VEW311" s="18"/>
      <c r="VEX311" s="18"/>
      <c r="VEY311" s="18"/>
      <c r="VEZ311" s="18"/>
      <c r="VFA311" s="18"/>
      <c r="VFB311" s="18"/>
      <c r="VFC311" s="18"/>
      <c r="VFD311" s="18"/>
      <c r="VFE311" s="18"/>
      <c r="VFF311" s="18"/>
      <c r="VFG311" s="18"/>
      <c r="VFH311" s="18"/>
      <c r="VFI311" s="18"/>
      <c r="VFJ311" s="18"/>
      <c r="VFK311" s="18"/>
      <c r="VFL311" s="18"/>
      <c r="VFM311" s="18"/>
      <c r="VFN311" s="18"/>
      <c r="VFO311" s="18"/>
      <c r="VFP311" s="18"/>
      <c r="VFQ311" s="18"/>
      <c r="VFR311" s="18"/>
      <c r="VFS311" s="18"/>
      <c r="VFT311" s="18"/>
      <c r="VFU311" s="18"/>
      <c r="VFV311" s="18"/>
      <c r="VFW311" s="18"/>
      <c r="VFX311" s="18"/>
      <c r="VFY311" s="18"/>
      <c r="VFZ311" s="18"/>
      <c r="VGA311" s="18"/>
      <c r="VGB311" s="18"/>
      <c r="VGC311" s="18"/>
      <c r="VGD311" s="18"/>
      <c r="VGE311" s="18"/>
      <c r="VGF311" s="18"/>
      <c r="VGG311" s="18"/>
      <c r="VGH311" s="18"/>
      <c r="VGI311" s="18"/>
      <c r="VGJ311" s="18"/>
      <c r="VGK311" s="18"/>
      <c r="VGL311" s="18"/>
      <c r="VGM311" s="18"/>
      <c r="VGN311" s="18"/>
      <c r="VGO311" s="18"/>
      <c r="VGP311" s="18"/>
      <c r="VGQ311" s="18"/>
      <c r="VGR311" s="18"/>
      <c r="VGS311" s="18"/>
      <c r="VGT311" s="18"/>
      <c r="VGU311" s="18"/>
      <c r="VGV311" s="18"/>
      <c r="VGW311" s="18"/>
      <c r="VGX311" s="18"/>
      <c r="VGY311" s="18"/>
      <c r="VGZ311" s="18"/>
      <c r="VHA311" s="18"/>
      <c r="VHB311" s="18"/>
      <c r="VHC311" s="18"/>
      <c r="VHD311" s="18"/>
      <c r="VHE311" s="18"/>
      <c r="VHF311" s="18"/>
      <c r="VHG311" s="18"/>
      <c r="VHH311" s="18"/>
      <c r="VHI311" s="18"/>
      <c r="VHJ311" s="18"/>
      <c r="VHK311" s="18"/>
      <c r="VHL311" s="18"/>
      <c r="VHM311" s="18"/>
      <c r="VHN311" s="18"/>
      <c r="VHO311" s="18"/>
      <c r="VHP311" s="18"/>
      <c r="VHQ311" s="18"/>
      <c r="VHR311" s="18"/>
      <c r="VHS311" s="18"/>
      <c r="VHT311" s="18"/>
      <c r="VHU311" s="18"/>
      <c r="VHV311" s="18"/>
      <c r="VHW311" s="18"/>
      <c r="VHX311" s="18"/>
      <c r="VHY311" s="18"/>
      <c r="VHZ311" s="18"/>
      <c r="VIA311" s="18"/>
      <c r="VIB311" s="18"/>
      <c r="VIC311" s="18"/>
      <c r="VID311" s="18"/>
      <c r="VIE311" s="18"/>
      <c r="VIF311" s="18"/>
      <c r="VIG311" s="18"/>
      <c r="VIH311" s="18"/>
      <c r="VII311" s="18"/>
      <c r="VIJ311" s="18"/>
      <c r="VIK311" s="18"/>
      <c r="VIL311" s="18"/>
      <c r="VIM311" s="18"/>
      <c r="VIN311" s="18"/>
      <c r="VIO311" s="18"/>
      <c r="VIP311" s="18"/>
      <c r="VIQ311" s="18"/>
      <c r="VIR311" s="18"/>
      <c r="VIS311" s="18"/>
      <c r="VIT311" s="18"/>
      <c r="VIU311" s="18"/>
      <c r="VIV311" s="18"/>
      <c r="VIW311" s="18"/>
      <c r="VIX311" s="18"/>
      <c r="VIY311" s="18"/>
      <c r="VIZ311" s="18"/>
      <c r="VJA311" s="18"/>
      <c r="VJB311" s="18"/>
      <c r="VJC311" s="18"/>
      <c r="VJD311" s="18"/>
      <c r="VJE311" s="18"/>
      <c r="VJF311" s="18"/>
      <c r="VJG311" s="18"/>
      <c r="VJH311" s="18"/>
      <c r="VJI311" s="18"/>
      <c r="VJJ311" s="18"/>
      <c r="VJK311" s="18"/>
      <c r="VJL311" s="18"/>
      <c r="VJM311" s="18"/>
      <c r="VJN311" s="18"/>
      <c r="VJO311" s="18"/>
      <c r="VJP311" s="18"/>
      <c r="VJQ311" s="18"/>
      <c r="VJR311" s="18"/>
      <c r="VJS311" s="18"/>
      <c r="VJT311" s="18"/>
      <c r="VJU311" s="18"/>
      <c r="VJV311" s="18"/>
      <c r="VJW311" s="18"/>
      <c r="VJX311" s="18"/>
      <c r="VJY311" s="18"/>
      <c r="VJZ311" s="18"/>
      <c r="VKA311" s="18"/>
      <c r="VKB311" s="18"/>
      <c r="VKC311" s="18"/>
      <c r="VKD311" s="18"/>
      <c r="VKE311" s="18"/>
      <c r="VKF311" s="18"/>
      <c r="VKG311" s="18"/>
      <c r="VKH311" s="18"/>
      <c r="VKI311" s="18"/>
      <c r="VKJ311" s="18"/>
      <c r="VKK311" s="18"/>
      <c r="VKL311" s="18"/>
      <c r="VKM311" s="18"/>
      <c r="VKN311" s="18"/>
      <c r="VKO311" s="18"/>
      <c r="VKP311" s="18"/>
      <c r="VKQ311" s="18"/>
      <c r="VKR311" s="18"/>
      <c r="VKS311" s="18"/>
      <c r="VKT311" s="18"/>
      <c r="VKU311" s="18"/>
      <c r="VKV311" s="18"/>
      <c r="VKW311" s="18"/>
      <c r="VKX311" s="18"/>
      <c r="VKY311" s="18"/>
      <c r="VKZ311" s="18"/>
      <c r="VLA311" s="18"/>
      <c r="VLB311" s="18"/>
      <c r="VLC311" s="18"/>
      <c r="VLD311" s="18"/>
      <c r="VLE311" s="18"/>
      <c r="VLF311" s="18"/>
      <c r="VLG311" s="18"/>
      <c r="VLH311" s="18"/>
      <c r="VLI311" s="18"/>
      <c r="VLJ311" s="18"/>
      <c r="VLK311" s="18"/>
      <c r="VLL311" s="18"/>
      <c r="VLM311" s="18"/>
      <c r="VLN311" s="18"/>
      <c r="VLO311" s="18"/>
      <c r="VLP311" s="18"/>
      <c r="VLQ311" s="18"/>
      <c r="VLR311" s="18"/>
      <c r="VLS311" s="18"/>
      <c r="VLT311" s="18"/>
      <c r="VLU311" s="18"/>
      <c r="VLV311" s="18"/>
      <c r="VLW311" s="18"/>
      <c r="VLX311" s="18"/>
      <c r="VLY311" s="18"/>
      <c r="VLZ311" s="18"/>
      <c r="VMA311" s="18"/>
      <c r="VMB311" s="18"/>
      <c r="VMC311" s="18"/>
      <c r="VMD311" s="18"/>
      <c r="VME311" s="18"/>
      <c r="VMF311" s="18"/>
      <c r="VMG311" s="18"/>
      <c r="VMH311" s="18"/>
      <c r="VMI311" s="18"/>
      <c r="VMJ311" s="18"/>
      <c r="VMK311" s="18"/>
      <c r="VML311" s="18"/>
      <c r="VMM311" s="18"/>
      <c r="VMN311" s="18"/>
      <c r="VMO311" s="18"/>
      <c r="VMP311" s="18"/>
      <c r="VMQ311" s="18"/>
      <c r="VMR311" s="18"/>
      <c r="VMS311" s="18"/>
      <c r="VMT311" s="18"/>
      <c r="VMU311" s="18"/>
      <c r="VMV311" s="18"/>
      <c r="VMW311" s="18"/>
      <c r="VMX311" s="18"/>
      <c r="VMY311" s="18"/>
      <c r="VMZ311" s="18"/>
      <c r="VNA311" s="18"/>
      <c r="VNB311" s="18"/>
      <c r="VNC311" s="18"/>
      <c r="VND311" s="18"/>
      <c r="VNE311" s="18"/>
      <c r="VNF311" s="18"/>
      <c r="VNG311" s="18"/>
      <c r="VNH311" s="18"/>
      <c r="VNI311" s="18"/>
      <c r="VNJ311" s="18"/>
      <c r="VNK311" s="18"/>
      <c r="VNL311" s="18"/>
      <c r="VNM311" s="18"/>
      <c r="VNN311" s="18"/>
      <c r="VNO311" s="18"/>
      <c r="VNP311" s="18"/>
      <c r="VNQ311" s="18"/>
      <c r="VNR311" s="18"/>
      <c r="VNS311" s="18"/>
      <c r="VNT311" s="18"/>
      <c r="VNU311" s="18"/>
      <c r="VNV311" s="18"/>
      <c r="VNW311" s="18"/>
      <c r="VNX311" s="18"/>
      <c r="VNY311" s="18"/>
      <c r="VNZ311" s="18"/>
      <c r="VOA311" s="18"/>
      <c r="VOB311" s="18"/>
      <c r="VOC311" s="18"/>
      <c r="VOD311" s="18"/>
      <c r="VOE311" s="18"/>
      <c r="VOF311" s="18"/>
      <c r="VOG311" s="18"/>
      <c r="VOH311" s="18"/>
      <c r="VOI311" s="18"/>
      <c r="VOJ311" s="18"/>
      <c r="VOK311" s="18"/>
      <c r="VOL311" s="18"/>
      <c r="VOM311" s="18"/>
      <c r="VON311" s="18"/>
      <c r="VOO311" s="18"/>
      <c r="VOP311" s="18"/>
      <c r="VOQ311" s="18"/>
      <c r="VOR311" s="18"/>
      <c r="VOS311" s="18"/>
      <c r="VOT311" s="18"/>
      <c r="VOU311" s="18"/>
      <c r="VOV311" s="18"/>
      <c r="VOW311" s="18"/>
      <c r="VOX311" s="18"/>
      <c r="VOY311" s="18"/>
      <c r="VOZ311" s="18"/>
      <c r="VPA311" s="18"/>
      <c r="VPB311" s="18"/>
      <c r="VPC311" s="18"/>
      <c r="VPD311" s="18"/>
      <c r="VPE311" s="18"/>
      <c r="VPF311" s="18"/>
      <c r="VPG311" s="18"/>
      <c r="VPH311" s="18"/>
      <c r="VPI311" s="18"/>
      <c r="VPJ311" s="18"/>
      <c r="VPK311" s="18"/>
      <c r="VPL311" s="18"/>
      <c r="VPM311" s="18"/>
      <c r="VPN311" s="18"/>
      <c r="VPO311" s="18"/>
      <c r="VPP311" s="18"/>
      <c r="VPQ311" s="18"/>
      <c r="VPR311" s="18"/>
      <c r="VPS311" s="18"/>
      <c r="VPT311" s="18"/>
      <c r="VPU311" s="18"/>
      <c r="VPV311" s="18"/>
      <c r="VPW311" s="18"/>
      <c r="VPX311" s="18"/>
      <c r="VPY311" s="18"/>
      <c r="VPZ311" s="18"/>
      <c r="VQA311" s="18"/>
      <c r="VQB311" s="18"/>
      <c r="VQC311" s="18"/>
      <c r="VQD311" s="18"/>
      <c r="VQE311" s="18"/>
      <c r="VQF311" s="18"/>
      <c r="VQG311" s="18"/>
      <c r="VQH311" s="18"/>
      <c r="VQI311" s="18"/>
      <c r="VQJ311" s="18"/>
      <c r="VQK311" s="18"/>
      <c r="VQL311" s="18"/>
      <c r="VQM311" s="18"/>
      <c r="VQN311" s="18"/>
      <c r="VQO311" s="18"/>
      <c r="VQP311" s="18"/>
      <c r="VQQ311" s="18"/>
      <c r="VQR311" s="18"/>
      <c r="VQS311" s="18"/>
      <c r="VQT311" s="18"/>
      <c r="VQU311" s="18"/>
      <c r="VQV311" s="18"/>
      <c r="VQW311" s="18"/>
      <c r="VQX311" s="18"/>
      <c r="VQY311" s="18"/>
      <c r="VQZ311" s="18"/>
      <c r="VRA311" s="18"/>
      <c r="VRB311" s="18"/>
      <c r="VRC311" s="18"/>
      <c r="VRD311" s="18"/>
      <c r="VRE311" s="18"/>
      <c r="VRF311" s="18"/>
      <c r="VRG311" s="18"/>
      <c r="VRH311" s="18"/>
      <c r="VRI311" s="18"/>
      <c r="VRJ311" s="18"/>
      <c r="VRK311" s="18"/>
      <c r="VRL311" s="18"/>
      <c r="VRM311" s="18"/>
      <c r="VRN311" s="18"/>
      <c r="VRO311" s="18"/>
      <c r="VRP311" s="18"/>
      <c r="VRQ311" s="18"/>
      <c r="VRR311" s="18"/>
      <c r="VRS311" s="18"/>
      <c r="VRT311" s="18"/>
      <c r="VRU311" s="18"/>
      <c r="VRV311" s="18"/>
      <c r="VRW311" s="18"/>
      <c r="VRX311" s="18"/>
      <c r="VRY311" s="18"/>
      <c r="VRZ311" s="18"/>
      <c r="VSA311" s="18"/>
      <c r="VSB311" s="18"/>
      <c r="VSC311" s="18"/>
      <c r="VSD311" s="18"/>
      <c r="VSE311" s="18"/>
      <c r="VSF311" s="18"/>
      <c r="VSG311" s="18"/>
      <c r="VSH311" s="18"/>
      <c r="VSI311" s="18"/>
      <c r="VSJ311" s="18"/>
      <c r="VSK311" s="18"/>
      <c r="VSL311" s="18"/>
      <c r="VSM311" s="18"/>
      <c r="VSN311" s="18"/>
      <c r="VSO311" s="18"/>
      <c r="VSP311" s="18"/>
      <c r="VSQ311" s="18"/>
      <c r="VSR311" s="18"/>
      <c r="VSS311" s="18"/>
      <c r="VST311" s="18"/>
      <c r="VSU311" s="18"/>
      <c r="VSV311" s="18"/>
      <c r="VSW311" s="18"/>
      <c r="VSX311" s="18"/>
      <c r="VSY311" s="18"/>
      <c r="VSZ311" s="18"/>
      <c r="VTA311" s="18"/>
      <c r="VTB311" s="18"/>
      <c r="VTC311" s="18"/>
      <c r="VTD311" s="18"/>
      <c r="VTE311" s="18"/>
      <c r="VTF311" s="18"/>
      <c r="VTG311" s="18"/>
      <c r="VTH311" s="18"/>
      <c r="VTI311" s="18"/>
      <c r="VTJ311" s="18"/>
      <c r="VTK311" s="18"/>
      <c r="VTL311" s="18"/>
      <c r="VTM311" s="18"/>
      <c r="VTN311" s="18"/>
      <c r="VTO311" s="18"/>
      <c r="VTP311" s="18"/>
      <c r="VTQ311" s="18"/>
      <c r="VTR311" s="18"/>
      <c r="VTS311" s="18"/>
      <c r="VTT311" s="18"/>
      <c r="VTU311" s="18"/>
      <c r="VTV311" s="18"/>
      <c r="VTW311" s="18"/>
      <c r="VTX311" s="18"/>
      <c r="VTY311" s="18"/>
      <c r="VTZ311" s="18"/>
      <c r="VUA311" s="18"/>
      <c r="VUB311" s="18"/>
      <c r="VUC311" s="18"/>
      <c r="VUD311" s="18"/>
      <c r="VUE311" s="18"/>
      <c r="VUF311" s="18"/>
      <c r="VUG311" s="18"/>
      <c r="VUH311" s="18"/>
      <c r="VUI311" s="18"/>
      <c r="VUJ311" s="18"/>
      <c r="VUK311" s="18"/>
      <c r="VUL311" s="18"/>
      <c r="VUM311" s="18"/>
      <c r="VUN311" s="18"/>
      <c r="VUO311" s="18"/>
      <c r="VUP311" s="18"/>
      <c r="VUQ311" s="18"/>
      <c r="VUR311" s="18"/>
      <c r="VUS311" s="18"/>
      <c r="VUT311" s="18"/>
      <c r="VUU311" s="18"/>
      <c r="VUV311" s="18"/>
      <c r="VUW311" s="18"/>
      <c r="VUX311" s="18"/>
      <c r="VUY311" s="18"/>
      <c r="VUZ311" s="18"/>
      <c r="VVA311" s="18"/>
      <c r="VVB311" s="18"/>
      <c r="VVC311" s="18"/>
      <c r="VVD311" s="18"/>
      <c r="VVE311" s="18"/>
      <c r="VVF311" s="18"/>
      <c r="VVG311" s="18"/>
      <c r="VVH311" s="18"/>
      <c r="VVI311" s="18"/>
      <c r="VVJ311" s="18"/>
      <c r="VVK311" s="18"/>
      <c r="VVL311" s="18"/>
      <c r="VVM311" s="18"/>
      <c r="VVN311" s="18"/>
      <c r="VVO311" s="18"/>
      <c r="VVP311" s="18"/>
      <c r="VVQ311" s="18"/>
      <c r="VVR311" s="18"/>
      <c r="VVS311" s="18"/>
      <c r="VVT311" s="18"/>
      <c r="VVU311" s="18"/>
      <c r="VVV311" s="18"/>
      <c r="VVW311" s="18"/>
      <c r="VVX311" s="18"/>
      <c r="VVY311" s="18"/>
      <c r="VVZ311" s="18"/>
      <c r="VWA311" s="18"/>
      <c r="VWB311" s="18"/>
      <c r="VWC311" s="18"/>
      <c r="VWD311" s="18"/>
      <c r="VWE311" s="18"/>
      <c r="VWF311" s="18"/>
      <c r="VWG311" s="18"/>
      <c r="VWH311" s="18"/>
      <c r="VWI311" s="18"/>
      <c r="VWJ311" s="18"/>
      <c r="VWK311" s="18"/>
      <c r="VWL311" s="18"/>
      <c r="VWM311" s="18"/>
      <c r="VWN311" s="18"/>
      <c r="VWO311" s="18"/>
      <c r="VWP311" s="18"/>
      <c r="VWQ311" s="18"/>
      <c r="VWR311" s="18"/>
      <c r="VWS311" s="18"/>
      <c r="VWT311" s="18"/>
      <c r="VWU311" s="18"/>
      <c r="VWV311" s="18"/>
      <c r="VWW311" s="18"/>
      <c r="VWX311" s="18"/>
      <c r="VWY311" s="18"/>
      <c r="VWZ311" s="18"/>
      <c r="VXA311" s="18"/>
      <c r="VXB311" s="18"/>
      <c r="VXC311" s="18"/>
      <c r="VXD311" s="18"/>
      <c r="VXE311" s="18"/>
      <c r="VXF311" s="18"/>
      <c r="VXG311" s="18"/>
      <c r="VXH311" s="18"/>
      <c r="VXI311" s="18"/>
      <c r="VXJ311" s="18"/>
      <c r="VXK311" s="18"/>
      <c r="VXL311" s="18"/>
      <c r="VXM311" s="18"/>
      <c r="VXN311" s="18"/>
      <c r="VXO311" s="18"/>
      <c r="VXP311" s="18"/>
      <c r="VXQ311" s="18"/>
      <c r="VXR311" s="18"/>
      <c r="VXS311" s="18"/>
      <c r="VXT311" s="18"/>
      <c r="VXU311" s="18"/>
      <c r="VXV311" s="18"/>
      <c r="VXW311" s="18"/>
      <c r="VXX311" s="18"/>
      <c r="VXY311" s="18"/>
      <c r="VXZ311" s="18"/>
      <c r="VYA311" s="18"/>
      <c r="VYB311" s="18"/>
      <c r="VYC311" s="18"/>
      <c r="VYD311" s="18"/>
      <c r="VYE311" s="18"/>
      <c r="VYF311" s="18"/>
      <c r="VYG311" s="18"/>
      <c r="VYH311" s="18"/>
      <c r="VYI311" s="18"/>
      <c r="VYJ311" s="18"/>
      <c r="VYK311" s="18"/>
      <c r="VYL311" s="18"/>
      <c r="VYM311" s="18"/>
      <c r="VYN311" s="18"/>
      <c r="VYO311" s="18"/>
      <c r="VYP311" s="18"/>
      <c r="VYQ311" s="18"/>
      <c r="VYR311" s="18"/>
      <c r="VYS311" s="18"/>
      <c r="VYT311" s="18"/>
      <c r="VYU311" s="18"/>
      <c r="VYV311" s="18"/>
      <c r="VYW311" s="18"/>
      <c r="VYX311" s="18"/>
      <c r="VYY311" s="18"/>
      <c r="VYZ311" s="18"/>
      <c r="VZA311" s="18"/>
      <c r="VZB311" s="18"/>
      <c r="VZC311" s="18"/>
      <c r="VZD311" s="18"/>
      <c r="VZE311" s="18"/>
      <c r="VZF311" s="18"/>
      <c r="VZG311" s="18"/>
      <c r="VZH311" s="18"/>
      <c r="VZI311" s="18"/>
      <c r="VZJ311" s="18"/>
      <c r="VZK311" s="18"/>
      <c r="VZL311" s="18"/>
      <c r="VZM311" s="18"/>
      <c r="VZN311" s="18"/>
      <c r="VZO311" s="18"/>
      <c r="VZP311" s="18"/>
      <c r="VZQ311" s="18"/>
      <c r="VZR311" s="18"/>
      <c r="VZS311" s="18"/>
      <c r="VZT311" s="18"/>
      <c r="VZU311" s="18"/>
      <c r="VZV311" s="18"/>
      <c r="VZW311" s="18"/>
      <c r="VZX311" s="18"/>
      <c r="VZY311" s="18"/>
      <c r="VZZ311" s="18"/>
      <c r="WAA311" s="18"/>
      <c r="WAB311" s="18"/>
      <c r="WAC311" s="18"/>
      <c r="WAD311" s="18"/>
      <c r="WAE311" s="18"/>
      <c r="WAF311" s="18"/>
      <c r="WAG311" s="18"/>
      <c r="WAH311" s="18"/>
      <c r="WAI311" s="18"/>
      <c r="WAJ311" s="18"/>
      <c r="WAK311" s="18"/>
      <c r="WAL311" s="18"/>
      <c r="WAM311" s="18"/>
      <c r="WAN311" s="18"/>
      <c r="WAO311" s="18"/>
      <c r="WAP311" s="18"/>
      <c r="WAQ311" s="18"/>
      <c r="WAR311" s="18"/>
      <c r="WAS311" s="18"/>
      <c r="WAT311" s="18"/>
      <c r="WAU311" s="18"/>
      <c r="WAV311" s="18"/>
      <c r="WAW311" s="18"/>
      <c r="WAX311" s="18"/>
      <c r="WAY311" s="18"/>
      <c r="WAZ311" s="18"/>
      <c r="WBA311" s="18"/>
      <c r="WBB311" s="18"/>
      <c r="WBC311" s="18"/>
      <c r="WBD311" s="18"/>
      <c r="WBE311" s="18"/>
      <c r="WBF311" s="18"/>
      <c r="WBG311" s="18"/>
      <c r="WBH311" s="18"/>
      <c r="WBI311" s="18"/>
      <c r="WBJ311" s="18"/>
      <c r="WBK311" s="18"/>
      <c r="WBL311" s="18"/>
      <c r="WBM311" s="18"/>
      <c r="WBN311" s="18"/>
      <c r="WBO311" s="18"/>
      <c r="WBP311" s="18"/>
      <c r="WBQ311" s="18"/>
      <c r="WBR311" s="18"/>
      <c r="WBS311" s="18"/>
      <c r="WBT311" s="18"/>
      <c r="WBU311" s="18"/>
      <c r="WBV311" s="18"/>
      <c r="WBW311" s="18"/>
      <c r="WBX311" s="18"/>
      <c r="WBY311" s="18"/>
      <c r="WBZ311" s="18"/>
      <c r="WCA311" s="18"/>
      <c r="WCB311" s="18"/>
      <c r="WCC311" s="18"/>
      <c r="WCD311" s="18"/>
      <c r="WCE311" s="18"/>
      <c r="WCF311" s="18"/>
      <c r="WCG311" s="18"/>
      <c r="WCH311" s="18"/>
      <c r="WCI311" s="18"/>
      <c r="WCJ311" s="18"/>
      <c r="WCK311" s="18"/>
      <c r="WCL311" s="18"/>
      <c r="WCM311" s="18"/>
      <c r="WCN311" s="18"/>
      <c r="WCO311" s="18"/>
      <c r="WCP311" s="18"/>
      <c r="WCQ311" s="18"/>
      <c r="WCR311" s="18"/>
      <c r="WCS311" s="18"/>
      <c r="WCT311" s="18"/>
      <c r="WCU311" s="18"/>
      <c r="WCV311" s="18"/>
      <c r="WCW311" s="18"/>
      <c r="WCX311" s="18"/>
      <c r="WCY311" s="18"/>
      <c r="WCZ311" s="18"/>
      <c r="WDA311" s="18"/>
      <c r="WDB311" s="18"/>
      <c r="WDC311" s="18"/>
      <c r="WDD311" s="18"/>
      <c r="WDE311" s="18"/>
      <c r="WDF311" s="18"/>
      <c r="WDG311" s="18"/>
      <c r="WDH311" s="18"/>
      <c r="WDI311" s="18"/>
      <c r="WDJ311" s="18"/>
      <c r="WDK311" s="18"/>
      <c r="WDL311" s="18"/>
      <c r="WDM311" s="18"/>
      <c r="WDN311" s="18"/>
      <c r="WDO311" s="18"/>
      <c r="WDP311" s="18"/>
      <c r="WDQ311" s="18"/>
      <c r="WDR311" s="18"/>
      <c r="WDS311" s="18"/>
      <c r="WDT311" s="18"/>
      <c r="WDU311" s="18"/>
      <c r="WDV311" s="18"/>
      <c r="WDW311" s="18"/>
      <c r="WDX311" s="18"/>
      <c r="WDY311" s="18"/>
      <c r="WDZ311" s="18"/>
      <c r="WEA311" s="18"/>
      <c r="WEB311" s="18"/>
      <c r="WEC311" s="18"/>
      <c r="WED311" s="18"/>
      <c r="WEE311" s="18"/>
      <c r="WEF311" s="18"/>
      <c r="WEG311" s="18"/>
      <c r="WEH311" s="18"/>
      <c r="WEI311" s="18"/>
      <c r="WEJ311" s="18"/>
      <c r="WEK311" s="18"/>
      <c r="WEL311" s="18"/>
      <c r="WEM311" s="18"/>
      <c r="WEN311" s="18"/>
      <c r="WEO311" s="18"/>
      <c r="WEP311" s="18"/>
      <c r="WEQ311" s="18"/>
      <c r="WER311" s="18"/>
      <c r="WES311" s="18"/>
      <c r="WET311" s="18"/>
      <c r="WEU311" s="18"/>
      <c r="WEV311" s="18"/>
      <c r="WEW311" s="18"/>
      <c r="WEX311" s="18"/>
      <c r="WEY311" s="18"/>
      <c r="WEZ311" s="18"/>
      <c r="WFA311" s="18"/>
      <c r="WFB311" s="18"/>
      <c r="WFC311" s="18"/>
      <c r="WFD311" s="18"/>
      <c r="WFE311" s="18"/>
      <c r="WFF311" s="18"/>
      <c r="WFG311" s="18"/>
      <c r="WFH311" s="18"/>
      <c r="WFI311" s="18"/>
      <c r="WFJ311" s="18"/>
      <c r="WFK311" s="18"/>
      <c r="WFL311" s="18"/>
      <c r="WFM311" s="18"/>
      <c r="WFN311" s="18"/>
      <c r="WFO311" s="18"/>
      <c r="WFP311" s="18"/>
      <c r="WFQ311" s="18"/>
      <c r="WFR311" s="18"/>
      <c r="WFS311" s="18"/>
      <c r="WFT311" s="18"/>
      <c r="WFU311" s="18"/>
      <c r="WFV311" s="18"/>
      <c r="WFW311" s="18"/>
      <c r="WFX311" s="18"/>
      <c r="WFY311" s="18"/>
      <c r="WFZ311" s="18"/>
      <c r="WGA311" s="18"/>
      <c r="WGB311" s="18"/>
      <c r="WGC311" s="18"/>
      <c r="WGD311" s="18"/>
      <c r="WGE311" s="18"/>
      <c r="WGF311" s="18"/>
      <c r="WGG311" s="18"/>
      <c r="WGH311" s="18"/>
      <c r="WGI311" s="18"/>
      <c r="WGJ311" s="18"/>
      <c r="WGK311" s="18"/>
      <c r="WGL311" s="18"/>
      <c r="WGM311" s="18"/>
      <c r="WGN311" s="18"/>
      <c r="WGO311" s="18"/>
      <c r="WGP311" s="18"/>
      <c r="WGQ311" s="18"/>
      <c r="WGR311" s="18"/>
      <c r="WGS311" s="18"/>
      <c r="WGT311" s="18"/>
      <c r="WGU311" s="18"/>
      <c r="WGV311" s="18"/>
      <c r="WGW311" s="18"/>
      <c r="WGX311" s="18"/>
      <c r="WGY311" s="18"/>
      <c r="WGZ311" s="18"/>
      <c r="WHA311" s="18"/>
      <c r="WHB311" s="18"/>
      <c r="WHC311" s="18"/>
      <c r="WHD311" s="18"/>
      <c r="WHE311" s="18"/>
      <c r="WHF311" s="18"/>
      <c r="WHG311" s="18"/>
      <c r="WHH311" s="18"/>
      <c r="WHI311" s="18"/>
      <c r="WHJ311" s="18"/>
      <c r="WHK311" s="18"/>
      <c r="WHL311" s="18"/>
      <c r="WHM311" s="18"/>
      <c r="WHN311" s="18"/>
      <c r="WHO311" s="18"/>
      <c r="WHP311" s="18"/>
      <c r="WHQ311" s="18"/>
      <c r="WHR311" s="18"/>
      <c r="WHS311" s="18"/>
      <c r="WHT311" s="18"/>
      <c r="WHU311" s="18"/>
      <c r="WHV311" s="18"/>
      <c r="WHW311" s="18"/>
      <c r="WHX311" s="18"/>
      <c r="WHY311" s="18"/>
      <c r="WHZ311" s="18"/>
      <c r="WIA311" s="18"/>
      <c r="WIB311" s="18"/>
      <c r="WIC311" s="18"/>
      <c r="WID311" s="18"/>
      <c r="WIE311" s="18"/>
      <c r="WIF311" s="18"/>
      <c r="WIG311" s="18"/>
      <c r="WIH311" s="18"/>
      <c r="WII311" s="18"/>
      <c r="WIJ311" s="18"/>
      <c r="WIK311" s="18"/>
      <c r="WIL311" s="18"/>
      <c r="WIM311" s="18"/>
      <c r="WIN311" s="18"/>
      <c r="WIO311" s="18"/>
      <c r="WIP311" s="18"/>
      <c r="WIQ311" s="18"/>
      <c r="WIR311" s="18"/>
      <c r="WIS311" s="18"/>
      <c r="WIT311" s="18"/>
      <c r="WIU311" s="18"/>
      <c r="WIV311" s="18"/>
      <c r="WIW311" s="18"/>
      <c r="WIX311" s="18"/>
      <c r="WIY311" s="18"/>
      <c r="WIZ311" s="18"/>
      <c r="WJA311" s="18"/>
      <c r="WJB311" s="18"/>
      <c r="WJC311" s="18"/>
      <c r="WJD311" s="18"/>
      <c r="WJE311" s="18"/>
      <c r="WJF311" s="18"/>
      <c r="WJG311" s="18"/>
      <c r="WJH311" s="18"/>
      <c r="WJI311" s="18"/>
      <c r="WJJ311" s="18"/>
      <c r="WJK311" s="18"/>
      <c r="WJL311" s="18"/>
      <c r="WJM311" s="18"/>
      <c r="WJN311" s="18"/>
      <c r="WJO311" s="18"/>
      <c r="WJP311" s="18"/>
      <c r="WJQ311" s="18"/>
      <c r="WJR311" s="18"/>
      <c r="WJS311" s="18"/>
      <c r="WJT311" s="18"/>
      <c r="WJU311" s="18"/>
      <c r="WJV311" s="18"/>
      <c r="WJW311" s="18"/>
      <c r="WJX311" s="18"/>
      <c r="WJY311" s="18"/>
      <c r="WJZ311" s="18"/>
      <c r="WKA311" s="18"/>
      <c r="WKB311" s="18"/>
      <c r="WKC311" s="18"/>
      <c r="WKD311" s="18"/>
      <c r="WKE311" s="18"/>
      <c r="WKF311" s="18"/>
      <c r="WKG311" s="18"/>
      <c r="WKH311" s="18"/>
      <c r="WKI311" s="18"/>
      <c r="WKJ311" s="18"/>
      <c r="WKK311" s="18"/>
      <c r="WKL311" s="18"/>
      <c r="WKM311" s="18"/>
      <c r="WKN311" s="18"/>
      <c r="WKO311" s="18"/>
      <c r="WKP311" s="18"/>
      <c r="WKQ311" s="18"/>
      <c r="WKR311" s="18"/>
      <c r="WKS311" s="18"/>
      <c r="WKT311" s="18"/>
      <c r="WKU311" s="18"/>
      <c r="WKV311" s="18"/>
      <c r="WKW311" s="18"/>
      <c r="WKX311" s="18"/>
      <c r="WKY311" s="18"/>
      <c r="WKZ311" s="18"/>
      <c r="WLA311" s="18"/>
      <c r="WLB311" s="18"/>
      <c r="WLC311" s="18"/>
      <c r="WLD311" s="18"/>
      <c r="WLE311" s="18"/>
      <c r="WLF311" s="18"/>
      <c r="WLG311" s="18"/>
      <c r="WLH311" s="18"/>
      <c r="WLI311" s="18"/>
      <c r="WLJ311" s="18"/>
      <c r="WLK311" s="18"/>
      <c r="WLL311" s="18"/>
      <c r="WLM311" s="18"/>
      <c r="WLN311" s="18"/>
      <c r="WLO311" s="18"/>
      <c r="WLP311" s="18"/>
      <c r="WLQ311" s="18"/>
      <c r="WLR311" s="18"/>
      <c r="WLS311" s="18"/>
      <c r="WLT311" s="18"/>
      <c r="WLU311" s="18"/>
      <c r="WLV311" s="18"/>
      <c r="WLW311" s="18"/>
      <c r="WLX311" s="18"/>
      <c r="WLY311" s="18"/>
      <c r="WLZ311" s="18"/>
      <c r="WMA311" s="18"/>
      <c r="WMB311" s="18"/>
      <c r="WMC311" s="18"/>
      <c r="WMD311" s="18"/>
      <c r="WME311" s="18"/>
      <c r="WMF311" s="18"/>
      <c r="WMG311" s="18"/>
      <c r="WMH311" s="18"/>
      <c r="WMI311" s="18"/>
      <c r="WMJ311" s="18"/>
      <c r="WMK311" s="18"/>
      <c r="WML311" s="18"/>
      <c r="WMM311" s="18"/>
      <c r="WMN311" s="18"/>
      <c r="WMO311" s="18"/>
      <c r="WMP311" s="18"/>
      <c r="WMQ311" s="18"/>
      <c r="WMR311" s="18"/>
      <c r="WMS311" s="18"/>
      <c r="WMT311" s="18"/>
      <c r="WMU311" s="18"/>
      <c r="WMV311" s="18"/>
      <c r="WMW311" s="18"/>
      <c r="WMX311" s="18"/>
      <c r="WMY311" s="18"/>
      <c r="WMZ311" s="18"/>
      <c r="WNA311" s="18"/>
      <c r="WNB311" s="18"/>
      <c r="WNC311" s="18"/>
      <c r="WND311" s="18"/>
      <c r="WNE311" s="18"/>
      <c r="WNF311" s="18"/>
      <c r="WNG311" s="18"/>
      <c r="WNH311" s="18"/>
      <c r="WNI311" s="18"/>
      <c r="WNJ311" s="18"/>
      <c r="WNK311" s="18"/>
      <c r="WNL311" s="18"/>
      <c r="WNM311" s="18"/>
      <c r="WNN311" s="18"/>
      <c r="WNO311" s="18"/>
      <c r="WNP311" s="18"/>
      <c r="WNQ311" s="18"/>
      <c r="WNR311" s="18"/>
      <c r="WNS311" s="18"/>
      <c r="WNT311" s="18"/>
      <c r="WNU311" s="18"/>
      <c r="WNV311" s="18"/>
      <c r="WNW311" s="18"/>
      <c r="WNX311" s="18"/>
      <c r="WNY311" s="18"/>
      <c r="WNZ311" s="18"/>
      <c r="WOA311" s="18"/>
      <c r="WOB311" s="18"/>
      <c r="WOC311" s="18"/>
      <c r="WOD311" s="18"/>
      <c r="WOE311" s="18"/>
      <c r="WOF311" s="18"/>
      <c r="WOG311" s="18"/>
      <c r="WOH311" s="18"/>
      <c r="WOI311" s="18"/>
      <c r="WOJ311" s="18"/>
      <c r="WOK311" s="18"/>
      <c r="WOL311" s="18"/>
      <c r="WOM311" s="18"/>
      <c r="WON311" s="18"/>
      <c r="WOO311" s="18"/>
      <c r="WOP311" s="18"/>
      <c r="WOQ311" s="18"/>
      <c r="WOR311" s="18"/>
      <c r="WOS311" s="18"/>
      <c r="WOT311" s="18"/>
      <c r="WOU311" s="18"/>
      <c r="WOV311" s="18"/>
      <c r="WOW311" s="18"/>
      <c r="WOX311" s="18"/>
      <c r="WOY311" s="18"/>
      <c r="WOZ311" s="18"/>
      <c r="WPA311" s="18"/>
      <c r="WPB311" s="18"/>
      <c r="WPC311" s="18"/>
      <c r="WPD311" s="18"/>
      <c r="WPE311" s="18"/>
      <c r="WPF311" s="18"/>
      <c r="WPG311" s="18"/>
      <c r="WPH311" s="18"/>
      <c r="WPI311" s="18"/>
      <c r="WPJ311" s="18"/>
      <c r="WPK311" s="18"/>
      <c r="WPL311" s="18"/>
      <c r="WPM311" s="18"/>
      <c r="WPN311" s="18"/>
      <c r="WPO311" s="18"/>
      <c r="WPP311" s="18"/>
      <c r="WPQ311" s="18"/>
      <c r="WPR311" s="18"/>
      <c r="WPS311" s="18"/>
      <c r="WPT311" s="18"/>
      <c r="WPU311" s="18"/>
      <c r="WPV311" s="18"/>
      <c r="WPW311" s="18"/>
      <c r="WPX311" s="18"/>
      <c r="WPY311" s="18"/>
      <c r="WPZ311" s="18"/>
      <c r="WQA311" s="18"/>
      <c r="WQB311" s="18"/>
      <c r="WQC311" s="18"/>
      <c r="WQD311" s="18"/>
      <c r="WQE311" s="18"/>
      <c r="WQF311" s="18"/>
      <c r="WQG311" s="18"/>
      <c r="WQH311" s="18"/>
      <c r="WQI311" s="18"/>
      <c r="WQJ311" s="18"/>
      <c r="WQK311" s="18"/>
      <c r="WQL311" s="18"/>
      <c r="WQM311" s="18"/>
      <c r="WQN311" s="18"/>
      <c r="WQO311" s="18"/>
      <c r="WQP311" s="18"/>
      <c r="WQQ311" s="18"/>
      <c r="WQR311" s="18"/>
      <c r="WQS311" s="18"/>
      <c r="WQT311" s="18"/>
      <c r="WQU311" s="18"/>
      <c r="WQV311" s="18"/>
      <c r="WQW311" s="18"/>
      <c r="WQX311" s="18"/>
      <c r="WQY311" s="18"/>
      <c r="WQZ311" s="18"/>
      <c r="WRA311" s="18"/>
      <c r="WRB311" s="18"/>
      <c r="WRC311" s="18"/>
      <c r="WRD311" s="18"/>
      <c r="WRE311" s="18"/>
      <c r="WRF311" s="18"/>
      <c r="WRG311" s="18"/>
      <c r="WRH311" s="18"/>
      <c r="WRI311" s="18"/>
      <c r="WRJ311" s="18"/>
      <c r="WRK311" s="18"/>
      <c r="WRL311" s="18"/>
      <c r="WRM311" s="18"/>
      <c r="WRN311" s="18"/>
      <c r="WRO311" s="18"/>
      <c r="WRP311" s="18"/>
      <c r="WRQ311" s="18"/>
      <c r="WRR311" s="18"/>
      <c r="WRS311" s="18"/>
      <c r="WRT311" s="18"/>
      <c r="WRU311" s="18"/>
      <c r="WRV311" s="18"/>
      <c r="WRW311" s="18"/>
      <c r="WRX311" s="18"/>
      <c r="WRY311" s="18"/>
      <c r="WRZ311" s="18"/>
      <c r="WSA311" s="18"/>
      <c r="WSB311" s="18"/>
      <c r="WSC311" s="18"/>
      <c r="WSD311" s="18"/>
      <c r="WSE311" s="18"/>
      <c r="WSF311" s="18"/>
      <c r="WSG311" s="18"/>
      <c r="WSH311" s="18"/>
      <c r="WSI311" s="18"/>
      <c r="WSJ311" s="18"/>
      <c r="WSK311" s="18"/>
      <c r="WSL311" s="18"/>
      <c r="WSM311" s="18"/>
      <c r="WSN311" s="18"/>
      <c r="WSO311" s="18"/>
      <c r="WSP311" s="18"/>
      <c r="WSQ311" s="18"/>
      <c r="WSR311" s="18"/>
      <c r="WSS311" s="18"/>
      <c r="WST311" s="18"/>
      <c r="WSU311" s="18"/>
      <c r="WSV311" s="18"/>
      <c r="WSW311" s="18"/>
      <c r="WSX311" s="18"/>
      <c r="WSY311" s="18"/>
      <c r="WSZ311" s="18"/>
      <c r="WTA311" s="18"/>
      <c r="WTB311" s="18"/>
      <c r="WTC311" s="18"/>
      <c r="WTD311" s="18"/>
      <c r="WTE311" s="18"/>
      <c r="WTF311" s="18"/>
      <c r="WTG311" s="18"/>
      <c r="WTH311" s="18"/>
      <c r="WTI311" s="18"/>
      <c r="WTJ311" s="18"/>
      <c r="WTK311" s="18"/>
      <c r="WTL311" s="18"/>
      <c r="WTM311" s="18"/>
      <c r="WTN311" s="18"/>
      <c r="WTO311" s="18"/>
      <c r="WTP311" s="18"/>
      <c r="WTQ311" s="18"/>
      <c r="WTR311" s="18"/>
      <c r="WTS311" s="18"/>
      <c r="WTT311" s="18"/>
      <c r="WTU311" s="18"/>
      <c r="WTV311" s="18"/>
      <c r="WTW311" s="18"/>
      <c r="WTX311" s="18"/>
      <c r="WTY311" s="18"/>
      <c r="WTZ311" s="18"/>
      <c r="WUA311" s="18"/>
      <c r="WUB311" s="18"/>
      <c r="WUC311" s="18"/>
      <c r="WUD311" s="18"/>
      <c r="WUE311" s="18"/>
      <c r="WUF311" s="18"/>
      <c r="WUG311" s="18"/>
      <c r="WUH311" s="18"/>
      <c r="WUI311" s="18"/>
      <c r="WUJ311" s="18"/>
      <c r="WUK311" s="18"/>
      <c r="WUL311" s="18"/>
      <c r="WUM311" s="18"/>
      <c r="WUN311" s="18"/>
      <c r="WUO311" s="18"/>
      <c r="WUP311" s="18"/>
      <c r="WUQ311" s="18"/>
      <c r="WUR311" s="18"/>
      <c r="WUS311" s="18"/>
      <c r="WUT311" s="18"/>
      <c r="WUU311" s="18"/>
      <c r="WUV311" s="18"/>
      <c r="WUW311" s="18"/>
      <c r="WUX311" s="18"/>
      <c r="WUY311" s="18"/>
      <c r="WUZ311" s="18"/>
      <c r="WVA311" s="18"/>
      <c r="WVB311" s="18"/>
      <c r="WVC311" s="18"/>
      <c r="WVD311" s="18"/>
      <c r="WVE311" s="18"/>
      <c r="WVF311" s="18"/>
      <c r="WVG311" s="18"/>
      <c r="WVH311" s="18"/>
      <c r="WVI311" s="18"/>
      <c r="WVJ311" s="18"/>
      <c r="WVK311" s="18"/>
      <c r="WVL311" s="18"/>
      <c r="WVM311" s="18"/>
      <c r="WVN311" s="18"/>
      <c r="WVO311" s="18"/>
      <c r="WVP311" s="18"/>
      <c r="WVQ311" s="18"/>
      <c r="WVR311" s="18"/>
      <c r="WVS311" s="18"/>
      <c r="WVT311" s="18"/>
      <c r="WVU311" s="18"/>
      <c r="WVV311" s="18"/>
      <c r="WVW311" s="18"/>
      <c r="WVX311" s="18"/>
      <c r="WVY311" s="18"/>
      <c r="WVZ311" s="18"/>
      <c r="WWA311" s="18"/>
      <c r="WWB311" s="18"/>
      <c r="WWC311" s="18"/>
      <c r="WWD311" s="18"/>
      <c r="WWE311" s="18"/>
      <c r="WWF311" s="18"/>
      <c r="WWG311" s="18"/>
      <c r="WWH311" s="18"/>
      <c r="WWI311" s="18"/>
      <c r="WWJ311" s="18"/>
      <c r="WWK311" s="18"/>
      <c r="WWL311" s="18"/>
      <c r="WWM311" s="18"/>
      <c r="WWN311" s="18"/>
      <c r="WWO311" s="18"/>
      <c r="WWP311" s="18"/>
      <c r="WWQ311" s="18"/>
      <c r="WWR311" s="18"/>
      <c r="WWS311" s="18"/>
      <c r="WWT311" s="18"/>
      <c r="WWU311" s="18"/>
      <c r="WWV311" s="18"/>
      <c r="WWW311" s="18"/>
      <c r="WWX311" s="18"/>
      <c r="WWY311" s="18"/>
      <c r="WWZ311" s="18"/>
      <c r="WXA311" s="18"/>
      <c r="WXB311" s="18"/>
      <c r="WXC311" s="18"/>
      <c r="WXD311" s="18"/>
      <c r="WXE311" s="18"/>
      <c r="WXF311" s="18"/>
      <c r="WXG311" s="18"/>
      <c r="WXH311" s="18"/>
      <c r="WXI311" s="18"/>
      <c r="WXJ311" s="18"/>
      <c r="WXK311" s="18"/>
      <c r="WXL311" s="18"/>
      <c r="WXM311" s="18"/>
      <c r="WXN311" s="18"/>
      <c r="WXO311" s="18"/>
      <c r="WXP311" s="18"/>
      <c r="WXQ311" s="18"/>
      <c r="WXR311" s="18"/>
      <c r="WXS311" s="18"/>
      <c r="WXT311" s="18"/>
      <c r="WXU311" s="18"/>
      <c r="WXV311" s="18"/>
      <c r="WXW311" s="18"/>
      <c r="WXX311" s="18"/>
      <c r="WXY311" s="18"/>
      <c r="WXZ311" s="18"/>
      <c r="WYA311" s="18"/>
      <c r="WYB311" s="18"/>
      <c r="WYC311" s="18"/>
      <c r="WYD311" s="18"/>
      <c r="WYE311" s="18"/>
      <c r="WYF311" s="18"/>
      <c r="WYG311" s="18"/>
      <c r="WYH311" s="18"/>
      <c r="WYI311" s="18"/>
      <c r="WYJ311" s="18"/>
      <c r="WYK311" s="18"/>
      <c r="WYL311" s="18"/>
      <c r="WYM311" s="18"/>
      <c r="WYN311" s="18"/>
      <c r="WYO311" s="18"/>
      <c r="WYP311" s="18"/>
      <c r="WYQ311" s="18"/>
      <c r="WYR311" s="18"/>
      <c r="WYS311" s="18"/>
      <c r="WYT311" s="18"/>
      <c r="WYU311" s="18"/>
      <c r="WYV311" s="18"/>
      <c r="WYW311" s="18"/>
      <c r="WYX311" s="18"/>
      <c r="WYY311" s="18"/>
      <c r="WYZ311" s="18"/>
      <c r="WZA311" s="18"/>
      <c r="WZB311" s="18"/>
      <c r="WZC311" s="18"/>
      <c r="WZD311" s="18"/>
      <c r="WZE311" s="18"/>
      <c r="WZF311" s="18"/>
      <c r="WZG311" s="18"/>
      <c r="WZH311" s="18"/>
      <c r="WZI311" s="18"/>
      <c r="WZJ311" s="18"/>
      <c r="WZK311" s="18"/>
      <c r="WZL311" s="18"/>
      <c r="WZM311" s="18"/>
      <c r="WZN311" s="18"/>
      <c r="WZO311" s="18"/>
      <c r="WZP311" s="18"/>
      <c r="WZQ311" s="18"/>
      <c r="WZR311" s="18"/>
      <c r="WZS311" s="18"/>
      <c r="WZT311" s="18"/>
      <c r="WZU311" s="18"/>
      <c r="WZV311" s="18"/>
      <c r="WZW311" s="18"/>
      <c r="WZX311" s="18"/>
      <c r="WZY311" s="18"/>
      <c r="WZZ311" s="18"/>
      <c r="XAA311" s="18"/>
      <c r="XAB311" s="18"/>
      <c r="XAC311" s="18"/>
      <c r="XAD311" s="18"/>
      <c r="XAE311" s="18"/>
      <c r="XAF311" s="18"/>
      <c r="XAG311" s="18"/>
      <c r="XAH311" s="18"/>
      <c r="XAI311" s="18"/>
      <c r="XAJ311" s="18"/>
      <c r="XAK311" s="18"/>
      <c r="XAL311" s="18"/>
      <c r="XAM311" s="18"/>
      <c r="XAN311" s="18"/>
      <c r="XAO311" s="18"/>
      <c r="XAP311" s="18"/>
      <c r="XAQ311" s="18"/>
      <c r="XAR311" s="18"/>
      <c r="XAS311" s="18"/>
      <c r="XAT311" s="18"/>
      <c r="XAU311" s="18"/>
      <c r="XAV311" s="18"/>
      <c r="XAW311" s="18"/>
      <c r="XAX311" s="18"/>
      <c r="XAY311" s="18"/>
      <c r="XAZ311" s="18"/>
      <c r="XBA311" s="18"/>
      <c r="XBB311" s="18"/>
      <c r="XBC311" s="18"/>
      <c r="XBD311" s="18"/>
      <c r="XBE311" s="18"/>
      <c r="XBF311" s="18"/>
      <c r="XBG311" s="18"/>
      <c r="XBH311" s="18"/>
      <c r="XBI311" s="18"/>
      <c r="XBJ311" s="18"/>
      <c r="XBK311" s="18"/>
      <c r="XBL311" s="18"/>
      <c r="XBM311" s="18"/>
      <c r="XBN311" s="18"/>
      <c r="XBO311" s="18"/>
      <c r="XBP311" s="18"/>
      <c r="XBQ311" s="18"/>
      <c r="XBR311" s="18"/>
      <c r="XBS311" s="18"/>
      <c r="XBT311" s="18"/>
      <c r="XBU311" s="18"/>
      <c r="XBV311" s="18"/>
      <c r="XBW311" s="18"/>
      <c r="XBX311" s="18"/>
      <c r="XBY311" s="18"/>
      <c r="XBZ311" s="18"/>
      <c r="XCA311" s="18"/>
      <c r="XCB311" s="18"/>
      <c r="XCC311" s="18"/>
      <c r="XCD311" s="18"/>
      <c r="XCE311" s="18"/>
      <c r="XCF311" s="18"/>
      <c r="XCG311" s="18"/>
      <c r="XCH311" s="18"/>
      <c r="XCI311" s="18"/>
      <c r="XCJ311" s="18"/>
      <c r="XCK311" s="18"/>
      <c r="XCL311" s="18"/>
      <c r="XCM311" s="18"/>
      <c r="XCN311" s="18"/>
      <c r="XCO311" s="18"/>
      <c r="XCP311" s="18"/>
      <c r="XCQ311" s="18"/>
      <c r="XCR311" s="18"/>
      <c r="XCS311" s="18"/>
      <c r="XCT311" s="18"/>
      <c r="XCU311" s="18"/>
      <c r="XCV311" s="18"/>
      <c r="XCW311" s="18"/>
      <c r="XCX311" s="18"/>
      <c r="XCY311" s="18"/>
      <c r="XCZ311" s="18"/>
      <c r="XDA311" s="18"/>
      <c r="XDB311" s="18"/>
      <c r="XDC311" s="18"/>
      <c r="XDD311" s="18"/>
      <c r="XDE311" s="18"/>
      <c r="XDF311" s="18"/>
      <c r="XDG311" s="18"/>
      <c r="XDH311" s="18"/>
      <c r="XDI311" s="18"/>
      <c r="XDJ311" s="18"/>
      <c r="XDK311" s="18"/>
      <c r="XDL311" s="18"/>
      <c r="XDM311" s="18"/>
      <c r="XDN311" s="18"/>
      <c r="XDO311" s="18"/>
      <c r="XDP311" s="18"/>
      <c r="XDQ311" s="18"/>
      <c r="XDR311" s="18"/>
      <c r="XDS311" s="18"/>
      <c r="XDT311" s="18"/>
      <c r="XDU311" s="18"/>
      <c r="XDV311" s="18"/>
      <c r="XDW311" s="18"/>
      <c r="XDX311" s="18"/>
      <c r="XDY311" s="18"/>
      <c r="XDZ311" s="18"/>
      <c r="XEA311" s="18"/>
      <c r="XEB311" s="18"/>
      <c r="XEC311" s="18"/>
      <c r="XED311" s="18"/>
      <c r="XEE311" s="18"/>
      <c r="XEF311" s="18"/>
      <c r="XEG311" s="18"/>
      <c r="XEH311" s="18"/>
      <c r="XEI311" s="18"/>
      <c r="XEJ311" s="18"/>
      <c r="XEK311" s="18"/>
      <c r="XEL311" s="18"/>
      <c r="XEM311" s="18"/>
      <c r="XEN311" s="18"/>
      <c r="XEO311" s="18"/>
      <c r="XEP311" s="18"/>
      <c r="XEQ311" s="18"/>
      <c r="XER311" s="18"/>
      <c r="XES311" s="18"/>
      <c r="XET311" s="18"/>
      <c r="XEU311" s="18"/>
      <c r="XEV311" s="18"/>
      <c r="XEW311" s="18"/>
      <c r="XEX311" s="18"/>
      <c r="XEY311" s="18"/>
      <c r="XEZ311" s="18"/>
      <c r="XFA311" s="18"/>
      <c r="XFB311" s="18"/>
    </row>
    <row r="312" spans="1:16382" ht="13" customHeight="1">
      <c r="A312" s="283" t="s">
        <v>428</v>
      </c>
      <c r="B312" s="283" t="s">
        <v>36</v>
      </c>
      <c r="C312" s="284" t="s">
        <v>16</v>
      </c>
      <c r="D312" s="15"/>
      <c r="E312" s="20"/>
      <c r="F312" s="20">
        <v>13</v>
      </c>
      <c r="G312" s="20" t="s">
        <v>558</v>
      </c>
      <c r="H312" s="15" t="s">
        <v>558</v>
      </c>
      <c r="I312" s="15" t="s">
        <v>558</v>
      </c>
      <c r="J312" s="15" t="s">
        <v>558</v>
      </c>
      <c r="K312" s="15" t="str">
        <f>IFERROR(VLOOKUP($A312,'Men Race 8'!$A:$E,4,0),"")</f>
        <v/>
      </c>
      <c r="L312" s="13" t="str">
        <f>IFERROR(SUM(SMALL(D312:K312,{1,2,3,4})),"")</f>
        <v/>
      </c>
      <c r="M312" s="82">
        <f>COUNT(D312:K312)</f>
        <v>1</v>
      </c>
      <c r="N312" s="10" t="str">
        <f>RIGHT(A312,LEN(A312)-FIND(" ",A312))</f>
        <v xml:space="preserve">Renyard </v>
      </c>
      <c r="O312" s="10" t="str">
        <f>LEFT(A312,FIND(" ",A312)-1)</f>
        <v>Nathan</v>
      </c>
      <c r="P312" s="82"/>
    </row>
    <row r="313" spans="1:16382" ht="13" customHeight="1">
      <c r="A313" s="56" t="s">
        <v>451</v>
      </c>
      <c r="B313" s="56" t="s">
        <v>40</v>
      </c>
      <c r="C313" s="15" t="s">
        <v>22</v>
      </c>
      <c r="D313" s="15"/>
      <c r="E313" s="20"/>
      <c r="F313" s="15">
        <v>14</v>
      </c>
      <c r="G313" s="15" t="s">
        <v>558</v>
      </c>
      <c r="H313" s="15" t="s">
        <v>558</v>
      </c>
      <c r="I313" s="15" t="s">
        <v>558</v>
      </c>
      <c r="J313" s="15" t="s">
        <v>558</v>
      </c>
      <c r="K313" s="15" t="str">
        <f>IFERROR(VLOOKUP($A313,'Men Race 8'!$A:$E,4,0),"")</f>
        <v/>
      </c>
      <c r="L313" s="13" t="str">
        <f>IFERROR(SUM(SMALL(D313:K313,{1,2,3,4})),"")</f>
        <v/>
      </c>
      <c r="M313" s="82">
        <f>COUNT(D313:K313)</f>
        <v>1</v>
      </c>
      <c r="N313" s="10" t="str">
        <f>RIGHT(A313,LEN(A313)-FIND(" ",A313))</f>
        <v>Stileman</v>
      </c>
      <c r="O313" s="10" t="str">
        <f>LEFT(A313,FIND(" ",A313)-1)</f>
        <v>Mark</v>
      </c>
      <c r="P313" s="82"/>
    </row>
    <row r="314" spans="1:16382" ht="13" customHeight="1">
      <c r="A314" s="180" t="s">
        <v>346</v>
      </c>
      <c r="B314" s="180" t="s">
        <v>28</v>
      </c>
      <c r="C314" s="184" t="s">
        <v>22</v>
      </c>
      <c r="D314" s="15">
        <v>14</v>
      </c>
      <c r="E314" s="20">
        <v>20</v>
      </c>
      <c r="F314" s="15">
        <v>19</v>
      </c>
      <c r="G314" s="15" t="s">
        <v>558</v>
      </c>
      <c r="H314" s="15" t="s">
        <v>558</v>
      </c>
      <c r="I314" s="15" t="s">
        <v>558</v>
      </c>
      <c r="J314" s="15" t="s">
        <v>558</v>
      </c>
      <c r="K314" s="15" t="str">
        <f>IFERROR(VLOOKUP($A314,'Men Race 8'!$A:$E,4,0),"")</f>
        <v/>
      </c>
      <c r="L314" s="13" t="str">
        <f>IFERROR(SUM(SMALL(D314:K314,{1,2,3,4})),"")</f>
        <v/>
      </c>
      <c r="M314" s="82">
        <f>COUNT(D314:K314)</f>
        <v>3</v>
      </c>
      <c r="N314" s="10" t="str">
        <f>RIGHT(A314,LEN(A314)-FIND(" ",A314))</f>
        <v>Hargreaves</v>
      </c>
      <c r="O314" s="10" t="str">
        <f>LEFT(A314,FIND(" ",A314)-1)</f>
        <v>Dan</v>
      </c>
      <c r="P314" s="82"/>
      <c r="Q314" s="244">
        <f>IFERROR(IF(D314=0,"",1-(D314-1)/(MAX(D:D)-1)),0)</f>
        <v>0.88793103448275867</v>
      </c>
      <c r="R314" s="244">
        <f>IFERROR(IF(E314=0,"",1-(E314-1)/(MAX(E:E)-1)),0)</f>
        <v>0.88622754491017963</v>
      </c>
      <c r="S314" s="244">
        <f>IFERROR(IF(F314=0,"",1-(F314-1)/(MAX(F:F)-1)),0)</f>
        <v>0.86046511627906974</v>
      </c>
      <c r="T314" s="244">
        <f>IFERROR(IF(G314=0,"",1-(G314-1)/(MAX(G:G)-1)),0)</f>
        <v>0</v>
      </c>
      <c r="U314" s="244">
        <f>IFERROR(IF(H314=0,"",1-(H314-1)/(MAX(H:H)-1)),0)</f>
        <v>0</v>
      </c>
      <c r="V314" s="244">
        <f>IFERROR(IF(I314=0,"",1-(I314-1)/(MAX(I:I)-1)),0)</f>
        <v>0</v>
      </c>
      <c r="W314" s="244">
        <f>IFERROR(IF(J314=0,"",1-(J314-1)/(MAX(J:J)-1)),0)</f>
        <v>0</v>
      </c>
      <c r="X314" s="244">
        <f>IFERROR(IF(K314=0,"",1-(K314-1)/(MAX(K:K)-1)),0)</f>
        <v>0</v>
      </c>
      <c r="Y314" s="20">
        <f>IF(M314&gt;3,SUM(LARGE(Q314:X314,{1,2,3,4})),0)</f>
        <v>0</v>
      </c>
    </row>
    <row r="315" spans="1:16382" ht="13" customHeight="1">
      <c r="A315" s="303" t="s">
        <v>464</v>
      </c>
      <c r="B315" s="300" t="s">
        <v>36</v>
      </c>
      <c r="C315" s="303" t="s">
        <v>21</v>
      </c>
      <c r="D315" s="21"/>
      <c r="E315" s="22"/>
      <c r="F315" s="15">
        <v>20</v>
      </c>
      <c r="G315" s="15" t="s">
        <v>558</v>
      </c>
      <c r="H315" s="15" t="s">
        <v>558</v>
      </c>
      <c r="I315" s="15" t="s">
        <v>558</v>
      </c>
      <c r="J315" s="15" t="s">
        <v>558</v>
      </c>
      <c r="K315" s="15" t="str">
        <f>IFERROR(VLOOKUP($A315,'Men Race 8'!$A:$E,4,0),"")</f>
        <v/>
      </c>
      <c r="L315" s="13" t="str">
        <f>IFERROR(SUM(SMALL(D315:K315,{1,2,3,4})),"")</f>
        <v/>
      </c>
      <c r="M315" s="82">
        <f>COUNT(D315:K315)</f>
        <v>1</v>
      </c>
      <c r="N315" s="10" t="str">
        <f>RIGHT(A315,LEN(A315)-FIND(" ",A315))</f>
        <v>Hawes</v>
      </c>
      <c r="O315" s="10" t="str">
        <f>LEFT(A315,FIND(" ",A315)-1)</f>
        <v>Joe</v>
      </c>
      <c r="P315" s="82"/>
    </row>
    <row r="316" spans="1:16382" ht="13" customHeight="1">
      <c r="A316" s="703" t="s">
        <v>397</v>
      </c>
      <c r="B316" s="272" t="s">
        <v>28</v>
      </c>
      <c r="C316" s="274" t="s">
        <v>15</v>
      </c>
      <c r="D316" s="15"/>
      <c r="E316" s="20"/>
      <c r="F316" s="15">
        <v>28</v>
      </c>
      <c r="G316" s="15" t="s">
        <v>558</v>
      </c>
      <c r="H316" s="15" t="s">
        <v>558</v>
      </c>
      <c r="I316" s="15" t="s">
        <v>558</v>
      </c>
      <c r="J316" s="15" t="s">
        <v>558</v>
      </c>
      <c r="K316" s="15" t="str">
        <f>IFERROR(VLOOKUP($A316,'Men Race 8'!$A:$E,4,0),"")</f>
        <v/>
      </c>
      <c r="L316" s="13" t="str">
        <f>IFERROR(SUM(SMALL(D316:K316,{1,2,3,4})),"")</f>
        <v/>
      </c>
      <c r="M316" s="82">
        <f>COUNT(D316:K316)</f>
        <v>1</v>
      </c>
      <c r="N316" s="10" t="str">
        <f>RIGHT(A316,LEN(A316)-FIND(" ",A316))</f>
        <v>Garland</v>
      </c>
      <c r="O316" s="10" t="str">
        <f>LEFT(A316,FIND(" ",A316)-1)</f>
        <v>James</v>
      </c>
      <c r="P316" s="82"/>
    </row>
    <row r="317" spans="1:16382" ht="13" customHeight="1">
      <c r="A317" s="293" t="s">
        <v>443</v>
      </c>
      <c r="B317" s="294" t="s">
        <v>28</v>
      </c>
      <c r="C317" s="295" t="s">
        <v>11</v>
      </c>
      <c r="D317" s="21"/>
      <c r="E317" s="22"/>
      <c r="F317" s="15">
        <v>33</v>
      </c>
      <c r="G317" s="15" t="s">
        <v>558</v>
      </c>
      <c r="H317" s="15" t="s">
        <v>558</v>
      </c>
      <c r="I317" s="15" t="s">
        <v>558</v>
      </c>
      <c r="J317" s="15" t="s">
        <v>558</v>
      </c>
      <c r="K317" s="15" t="str">
        <f>IFERROR(VLOOKUP($A317,'Men Race 8'!$A:$E,4,0),"")</f>
        <v/>
      </c>
      <c r="L317" s="13" t="str">
        <f>IFERROR(SUM(SMALL(D317:K317,{1,2,3,4})),"")</f>
        <v/>
      </c>
      <c r="M317" s="82">
        <f>COUNT(D317:K317)</f>
        <v>1</v>
      </c>
      <c r="N317" s="10" t="str">
        <f>RIGHT(A317,LEN(A317)-FIND(" ",A317))</f>
        <v>Holden</v>
      </c>
      <c r="O317" s="10" t="str">
        <f>LEFT(A317,FIND(" ",A317)-1)</f>
        <v>Jules</v>
      </c>
      <c r="P317" s="82"/>
    </row>
    <row r="318" spans="1:16382" ht="13" customHeight="1">
      <c r="A318" s="277" t="s">
        <v>403</v>
      </c>
      <c r="B318" s="278" t="s">
        <v>28</v>
      </c>
      <c r="C318" s="279" t="s">
        <v>14</v>
      </c>
      <c r="D318" s="58"/>
      <c r="E318" s="81"/>
      <c r="F318" s="15">
        <v>35</v>
      </c>
      <c r="G318" s="15" t="s">
        <v>558</v>
      </c>
      <c r="H318" s="15" t="s">
        <v>558</v>
      </c>
      <c r="I318" s="15" t="s">
        <v>558</v>
      </c>
      <c r="J318" s="15" t="s">
        <v>558</v>
      </c>
      <c r="K318" s="15" t="str">
        <f>IFERROR(VLOOKUP($A318,'Men Race 8'!$A:$E,4,0),"")</f>
        <v/>
      </c>
      <c r="L318" s="13" t="str">
        <f>IFERROR(SUM(SMALL(D318:K318,{1,2,3,4})),"")</f>
        <v/>
      </c>
      <c r="M318" s="82">
        <f>COUNT(D318:K318)</f>
        <v>1</v>
      </c>
      <c r="N318" s="10" t="str">
        <f>RIGHT(A318,LEN(A318)-FIND(" ",A318))</f>
        <v>Piper</v>
      </c>
      <c r="O318" s="10" t="str">
        <f>LEFT(A318,FIND(" ",A318)-1)</f>
        <v>Ross</v>
      </c>
      <c r="P318" s="82"/>
    </row>
    <row r="319" spans="1:16382" ht="13" customHeight="1">
      <c r="A319" s="123" t="s">
        <v>44</v>
      </c>
      <c r="B319" s="124" t="s">
        <v>28</v>
      </c>
      <c r="C319" s="302" t="s">
        <v>18</v>
      </c>
      <c r="D319" s="157">
        <v>21</v>
      </c>
      <c r="E319" s="20">
        <v>49</v>
      </c>
      <c r="F319" s="15">
        <v>39</v>
      </c>
      <c r="G319" s="15" t="s">
        <v>558</v>
      </c>
      <c r="H319" s="15" t="s">
        <v>558</v>
      </c>
      <c r="I319" s="15" t="s">
        <v>558</v>
      </c>
      <c r="J319" s="15" t="s">
        <v>558</v>
      </c>
      <c r="K319" s="15" t="str">
        <f>IFERROR(VLOOKUP($A319,'Men Race 8'!$A:$E,4,0),"")</f>
        <v/>
      </c>
      <c r="L319" s="13" t="str">
        <f>IFERROR(SUM(SMALL(D319:K319,{1,2,3,4})),"")</f>
        <v/>
      </c>
      <c r="M319" s="82">
        <f>COUNT(D319:K319)</f>
        <v>3</v>
      </c>
      <c r="N319" s="10" t="str">
        <f>RIGHT(A319,LEN(A319)-FIND(" ",A319))</f>
        <v>Foster</v>
      </c>
      <c r="O319" s="10" t="str">
        <f>LEFT(A319,FIND(" ",A319)-1)</f>
        <v>Jamie</v>
      </c>
      <c r="P319" s="82"/>
      <c r="Q319" s="244">
        <f>IFERROR(IF(D319=0,"",1-(D319-1)/(MAX(D:D)-1)),0)</f>
        <v>0.82758620689655171</v>
      </c>
      <c r="R319" s="244">
        <f>IFERROR(IF(E319=0,"",1-(E319-1)/(MAX(E:E)-1)),0)</f>
        <v>0.71257485029940115</v>
      </c>
      <c r="S319" s="244">
        <f>IFERROR(IF(F319=0,"",1-(F319-1)/(MAX(F:F)-1)),0)</f>
        <v>0.70542635658914721</v>
      </c>
      <c r="T319" s="244">
        <f>IFERROR(IF(G319=0,"",1-(G319-1)/(MAX(G:G)-1)),0)</f>
        <v>0</v>
      </c>
      <c r="U319" s="244">
        <f>IFERROR(IF(H319=0,"",1-(H319-1)/(MAX(H:H)-1)),0)</f>
        <v>0</v>
      </c>
      <c r="V319" s="244">
        <f>IFERROR(IF(I319=0,"",1-(I319-1)/(MAX(I:I)-1)),0)</f>
        <v>0</v>
      </c>
      <c r="W319" s="244">
        <f>IFERROR(IF(J319=0,"",1-(J319-1)/(MAX(J:J)-1)),0)</f>
        <v>0</v>
      </c>
      <c r="X319" s="244">
        <f>IFERROR(IF(K319=0,"",1-(K319-1)/(MAX(K:K)-1)),0)</f>
        <v>0</v>
      </c>
      <c r="Y319" s="20">
        <f>IF(M319&gt;3,SUM(LARGE(Q319:X319,{1,2,3,4})),0)</f>
        <v>0</v>
      </c>
    </row>
    <row r="320" spans="1:16382" ht="13" customHeight="1">
      <c r="A320" s="277" t="s">
        <v>405</v>
      </c>
      <c r="B320" s="278" t="s">
        <v>28</v>
      </c>
      <c r="C320" s="279" t="s">
        <v>14</v>
      </c>
      <c r="D320" s="15"/>
      <c r="E320" s="20"/>
      <c r="F320" s="15">
        <v>45</v>
      </c>
      <c r="G320" s="15" t="s">
        <v>558</v>
      </c>
      <c r="H320" s="15" t="s">
        <v>558</v>
      </c>
      <c r="I320" s="15" t="s">
        <v>558</v>
      </c>
      <c r="J320" s="15" t="s">
        <v>558</v>
      </c>
      <c r="K320" s="15" t="str">
        <f>IFERROR(VLOOKUP($A320,'Men Race 8'!$A:$E,4,0),"")</f>
        <v/>
      </c>
      <c r="L320" s="13" t="str">
        <f>IFERROR(SUM(SMALL(D320:K320,{1,2,3,4})),"")</f>
        <v/>
      </c>
      <c r="M320" s="82">
        <f>COUNT(D320:K320)</f>
        <v>1</v>
      </c>
      <c r="N320" s="10" t="str">
        <f>RIGHT(A320,LEN(A320)-FIND(" ",A320))</f>
        <v>Pilgrim</v>
      </c>
      <c r="O320" s="10" t="str">
        <f>LEFT(A320,FIND(" ",A320)-1)</f>
        <v>James</v>
      </c>
      <c r="P320" s="82"/>
    </row>
    <row r="321" spans="1:25" ht="13" customHeight="1">
      <c r="A321" s="377" t="s">
        <v>298</v>
      </c>
      <c r="B321" s="222" t="s">
        <v>36</v>
      </c>
      <c r="C321" s="493" t="s">
        <v>21</v>
      </c>
      <c r="D321" s="41"/>
      <c r="E321" s="20">
        <v>54</v>
      </c>
      <c r="F321" s="15">
        <v>49</v>
      </c>
      <c r="G321" s="15" t="s">
        <v>558</v>
      </c>
      <c r="H321" s="15" t="s">
        <v>558</v>
      </c>
      <c r="I321" s="15" t="s">
        <v>558</v>
      </c>
      <c r="J321" s="15" t="s">
        <v>558</v>
      </c>
      <c r="K321" s="15" t="str">
        <f>IFERROR(VLOOKUP($A321,'Men Race 8'!$A:$E,4,0),"")</f>
        <v/>
      </c>
      <c r="L321" s="13" t="str">
        <f>IFERROR(SUM(SMALL(D321:K321,{1,2,3,4})),"")</f>
        <v/>
      </c>
      <c r="M321" s="82">
        <f>COUNT(D321:K321)</f>
        <v>2</v>
      </c>
      <c r="N321" s="10" t="str">
        <f>RIGHT(A321,LEN(A321)-FIND(" ",A321))</f>
        <v>Murphy</v>
      </c>
      <c r="O321" s="10" t="str">
        <f>LEFT(A321,FIND(" ",A321)-1)</f>
        <v>Christy</v>
      </c>
      <c r="P321" s="82"/>
      <c r="Q321" s="244" t="str">
        <f>IFERROR(IF(D321=0,"",1-(D321-1)/(MAX(D:D)-1)),0)</f>
        <v/>
      </c>
      <c r="R321" s="244">
        <f>IFERROR(IF(E321=0,"",1-(E321-1)/(MAX(E:E)-1)),0)</f>
        <v>0.68263473053892221</v>
      </c>
      <c r="S321" s="244">
        <f>IFERROR(IF(F321=0,"",1-(F321-1)/(MAX(F:F)-1)),0)</f>
        <v>0.62790697674418605</v>
      </c>
      <c r="T321" s="244">
        <f>IFERROR(IF(G321=0,"",1-(G321-1)/(MAX(G:G)-1)),0)</f>
        <v>0</v>
      </c>
      <c r="U321" s="244">
        <f>IFERROR(IF(H321=0,"",1-(H321-1)/(MAX(H:H)-1)),0)</f>
        <v>0</v>
      </c>
      <c r="V321" s="244">
        <f>IFERROR(IF(I321=0,"",1-(I321-1)/(MAX(I:I)-1)),0)</f>
        <v>0</v>
      </c>
      <c r="W321" s="244">
        <f>IFERROR(IF(J321=0,"",1-(J321-1)/(MAX(J:J)-1)),0)</f>
        <v>0</v>
      </c>
      <c r="X321" s="244">
        <f>IFERROR(IF(K321=0,"",1-(K321-1)/(MAX(K:K)-1)),0)</f>
        <v>0</v>
      </c>
      <c r="Y321" s="20">
        <f>IF(M321&gt;3,SUM(LARGE(Q321:X321,{1,2,3,4})),0)</f>
        <v>0</v>
      </c>
    </row>
    <row r="322" spans="1:25" ht="13" customHeight="1">
      <c r="A322" s="516" t="s">
        <v>406</v>
      </c>
      <c r="B322" s="518" t="s">
        <v>34</v>
      </c>
      <c r="C322" s="698" t="s">
        <v>14</v>
      </c>
      <c r="D322" s="86"/>
      <c r="E322" s="81"/>
      <c r="F322" s="15">
        <v>64</v>
      </c>
      <c r="G322" s="15" t="s">
        <v>558</v>
      </c>
      <c r="H322" s="15" t="s">
        <v>558</v>
      </c>
      <c r="I322" s="15" t="s">
        <v>558</v>
      </c>
      <c r="J322" s="15" t="s">
        <v>558</v>
      </c>
      <c r="K322" s="15" t="str">
        <f>IFERROR(VLOOKUP($A322,'Men Race 8'!$A:$E,4,0),"")</f>
        <v/>
      </c>
      <c r="L322" s="13" t="str">
        <f>IFERROR(SUM(SMALL(D322:K322,{1,2,3,4})),"")</f>
        <v/>
      </c>
      <c r="M322" s="82">
        <f>COUNT(D322:K322)</f>
        <v>1</v>
      </c>
      <c r="N322" s="10" t="str">
        <f>RIGHT(A322,LEN(A322)-FIND(" ",A322))</f>
        <v>Moran</v>
      </c>
      <c r="O322" s="10" t="str">
        <f>LEFT(A322,FIND(" ",A322)-1)</f>
        <v>Ian</v>
      </c>
      <c r="P322" s="82"/>
    </row>
    <row r="323" spans="1:25" ht="13" customHeight="1">
      <c r="A323" s="181" t="s">
        <v>241</v>
      </c>
      <c r="B323" s="181" t="s">
        <v>28</v>
      </c>
      <c r="C323" s="236" t="s">
        <v>14</v>
      </c>
      <c r="D323" s="21"/>
      <c r="E323" s="15">
        <v>68</v>
      </c>
      <c r="F323" s="15">
        <v>66</v>
      </c>
      <c r="G323" s="15" t="s">
        <v>558</v>
      </c>
      <c r="H323" s="15" t="s">
        <v>558</v>
      </c>
      <c r="I323" s="15" t="s">
        <v>558</v>
      </c>
      <c r="J323" s="15" t="s">
        <v>558</v>
      </c>
      <c r="K323" s="15" t="str">
        <f>IFERROR(VLOOKUP($A323,'Men Race 8'!$A:$E,4,0),"")</f>
        <v/>
      </c>
      <c r="L323" s="13" t="str">
        <f>IFERROR(SUM(SMALL(D323:K323,{1,2,3,4})),"")</f>
        <v/>
      </c>
      <c r="M323" s="82">
        <f>COUNT(D323:K323)</f>
        <v>2</v>
      </c>
      <c r="N323" s="10" t="str">
        <f>RIGHT(A323,LEN(A323)-FIND(" ",A323))</f>
        <v>Beer</v>
      </c>
      <c r="O323" s="10" t="str">
        <f>LEFT(A323,FIND(" ",A323)-1)</f>
        <v>James</v>
      </c>
      <c r="P323" s="82"/>
      <c r="Q323" s="244" t="str">
        <f>IFERROR(IF(D323=0,"",1-(D323-1)/(MAX(D:D)-1)),0)</f>
        <v/>
      </c>
      <c r="R323" s="244">
        <f>IFERROR(IF(E323=0,"",1-(E323-1)/(MAX(E:E)-1)),0)</f>
        <v>0.5988023952095809</v>
      </c>
      <c r="S323" s="244">
        <f>IFERROR(IF(F323=0,"",1-(F323-1)/(MAX(F:F)-1)),0)</f>
        <v>0.49612403100775193</v>
      </c>
      <c r="T323" s="244">
        <f>IFERROR(IF(G323=0,"",1-(G323-1)/(MAX(G:G)-1)),0)</f>
        <v>0</v>
      </c>
      <c r="U323" s="244">
        <f>IFERROR(IF(H323=0,"",1-(H323-1)/(MAX(H:H)-1)),0)</f>
        <v>0</v>
      </c>
      <c r="V323" s="244">
        <f>IFERROR(IF(I323=0,"",1-(I323-1)/(MAX(I:I)-1)),0)</f>
        <v>0</v>
      </c>
      <c r="W323" s="244">
        <f>IFERROR(IF(J323=0,"",1-(J323-1)/(MAX(J:J)-1)),0)</f>
        <v>0</v>
      </c>
      <c r="X323" s="244">
        <f>IFERROR(IF(K323=0,"",1-(K323-1)/(MAX(K:K)-1)),0)</f>
        <v>0</v>
      </c>
      <c r="Y323" s="20">
        <f>IF(M323&gt;3,SUM(LARGE(Q323:X323,{1,2,3,4})),0)</f>
        <v>0</v>
      </c>
    </row>
    <row r="324" spans="1:25" ht="13" customHeight="1">
      <c r="A324" s="237" t="s">
        <v>252</v>
      </c>
      <c r="B324" s="181" t="s">
        <v>40</v>
      </c>
      <c r="C324" s="236" t="s">
        <v>27</v>
      </c>
      <c r="D324" s="21"/>
      <c r="E324" s="20">
        <v>83</v>
      </c>
      <c r="F324" s="15">
        <v>73</v>
      </c>
      <c r="G324" s="15" t="s">
        <v>558</v>
      </c>
      <c r="H324" s="15" t="s">
        <v>558</v>
      </c>
      <c r="I324" s="15" t="s">
        <v>558</v>
      </c>
      <c r="J324" s="15" t="s">
        <v>558</v>
      </c>
      <c r="K324" s="15" t="str">
        <f>IFERROR(VLOOKUP($A324,'Men Race 8'!$A:$E,4,0),"")</f>
        <v/>
      </c>
      <c r="L324" s="13" t="str">
        <f>IFERROR(SUM(SMALL(D324:K324,{1,2,3,4})),"")</f>
        <v/>
      </c>
      <c r="M324" s="82">
        <f>COUNT(D324:K324)</f>
        <v>2</v>
      </c>
      <c r="N324" s="10" t="str">
        <f>RIGHT(A324,LEN(A324)-FIND(" ",A324))</f>
        <v>Allen</v>
      </c>
      <c r="O324" s="10" t="str">
        <f>LEFT(A324,FIND(" ",A324)-1)</f>
        <v>Peat</v>
      </c>
      <c r="P324" s="82"/>
      <c r="Q324" s="244" t="str">
        <f>IFERROR(IF(D324=0,"",1-(D324-1)/(MAX(D:D)-1)),0)</f>
        <v/>
      </c>
      <c r="R324" s="244">
        <f>IFERROR(IF(E324=0,"",1-(E324-1)/(MAX(E:E)-1)),0)</f>
        <v>0.50898203592814373</v>
      </c>
      <c r="S324" s="244">
        <f>IFERROR(IF(F324=0,"",1-(F324-1)/(MAX(F:F)-1)),0)</f>
        <v>0.44186046511627908</v>
      </c>
      <c r="T324" s="244">
        <f>IFERROR(IF(G324=0,"",1-(G324-1)/(MAX(G:G)-1)),0)</f>
        <v>0</v>
      </c>
      <c r="U324" s="244">
        <f>IFERROR(IF(H324=0,"",1-(H324-1)/(MAX(H:H)-1)),0)</f>
        <v>0</v>
      </c>
      <c r="V324" s="244">
        <f>IFERROR(IF(I324=0,"",1-(I324-1)/(MAX(I:I)-1)),0)</f>
        <v>0</v>
      </c>
      <c r="W324" s="244">
        <f>IFERROR(IF(J324=0,"",1-(J324-1)/(MAX(J:J)-1)),0)</f>
        <v>0</v>
      </c>
      <c r="X324" s="244">
        <f>IFERROR(IF(K324=0,"",1-(K324-1)/(MAX(K:K)-1)),0)</f>
        <v>0</v>
      </c>
      <c r="Y324" s="20">
        <f>IF(M324&gt;3,SUM(LARGE(Q324:X324,{1,2,3,4})),0)</f>
        <v>0</v>
      </c>
    </row>
    <row r="325" spans="1:25" ht="13" customHeight="1">
      <c r="A325" s="181" t="s">
        <v>341</v>
      </c>
      <c r="B325" s="181" t="s">
        <v>34</v>
      </c>
      <c r="C325" s="236" t="s">
        <v>22</v>
      </c>
      <c r="D325" s="58"/>
      <c r="E325" s="20">
        <v>97</v>
      </c>
      <c r="F325" s="15">
        <v>83</v>
      </c>
      <c r="G325" s="15" t="s">
        <v>558</v>
      </c>
      <c r="H325" s="15" t="s">
        <v>558</v>
      </c>
      <c r="I325" s="15" t="s">
        <v>558</v>
      </c>
      <c r="J325" s="15" t="s">
        <v>558</v>
      </c>
      <c r="K325" s="15" t="str">
        <f>IFERROR(VLOOKUP($A325,'Men Race 8'!$A:$E,4,0),"")</f>
        <v/>
      </c>
      <c r="L325" s="13" t="str">
        <f>IFERROR(SUM(SMALL(D325:K325,{1,2,3,4})),"")</f>
        <v/>
      </c>
      <c r="M325" s="82">
        <f>COUNT(D325:K325)</f>
        <v>2</v>
      </c>
      <c r="N325" s="10" t="str">
        <f>RIGHT(A325,LEN(A325)-FIND(" ",A325))</f>
        <v>Edwards</v>
      </c>
      <c r="O325" s="10" t="str">
        <f>LEFT(A325,FIND(" ",A325)-1)</f>
        <v>Steve</v>
      </c>
      <c r="P325" s="82"/>
      <c r="Q325" s="244" t="str">
        <f>IFERROR(IF(D325=0,"",1-(D325-1)/(MAX(D:D)-1)),0)</f>
        <v/>
      </c>
      <c r="R325" s="244">
        <f>IFERROR(IF(E325=0,"",1-(E325-1)/(MAX(E:E)-1)),0)</f>
        <v>0.42514970059880242</v>
      </c>
      <c r="S325" s="244">
        <f>IFERROR(IF(F325=0,"",1-(F325-1)/(MAX(F:F)-1)),0)</f>
        <v>0.36434108527131781</v>
      </c>
      <c r="T325" s="244">
        <f>IFERROR(IF(G325=0,"",1-(G325-1)/(MAX(G:G)-1)),0)</f>
        <v>0</v>
      </c>
      <c r="U325" s="244">
        <f>IFERROR(IF(H325=0,"",1-(H325-1)/(MAX(H:H)-1)),0)</f>
        <v>0</v>
      </c>
      <c r="V325" s="244">
        <f>IFERROR(IF(I325=0,"",1-(I325-1)/(MAX(I:I)-1)),0)</f>
        <v>0</v>
      </c>
      <c r="W325" s="244">
        <f>IFERROR(IF(J325=0,"",1-(J325-1)/(MAX(J:J)-1)),0)</f>
        <v>0</v>
      </c>
      <c r="X325" s="244">
        <f>IFERROR(IF(K325=0,"",1-(K325-1)/(MAX(K:K)-1)),0)</f>
        <v>0</v>
      </c>
      <c r="Y325" s="20">
        <f>IF(M325&gt;3,SUM(LARGE(Q325:X325,{1,2,3,4})),0)</f>
        <v>0</v>
      </c>
    </row>
    <row r="326" spans="1:25" ht="13" customHeight="1">
      <c r="A326" s="296" t="s">
        <v>445</v>
      </c>
      <c r="B326" s="297" t="s">
        <v>36</v>
      </c>
      <c r="C326" s="298" t="s">
        <v>24</v>
      </c>
      <c r="D326" s="21"/>
      <c r="E326" s="22"/>
      <c r="F326" s="15">
        <v>91</v>
      </c>
      <c r="G326" s="15" t="s">
        <v>558</v>
      </c>
      <c r="H326" s="15" t="s">
        <v>558</v>
      </c>
      <c r="I326" s="15" t="s">
        <v>558</v>
      </c>
      <c r="J326" s="15" t="s">
        <v>558</v>
      </c>
      <c r="K326" s="15" t="str">
        <f>IFERROR(VLOOKUP($A326,'Men Race 8'!$A:$E,4,0),"")</f>
        <v/>
      </c>
      <c r="L326" s="13" t="str">
        <f>IFERROR(SUM(SMALL(D326:K326,{1,2,3,4})),"")</f>
        <v/>
      </c>
      <c r="M326" s="82">
        <f>COUNT(D326:K326)</f>
        <v>1</v>
      </c>
      <c r="N326" s="10" t="str">
        <f>RIGHT(A326,LEN(A326)-FIND(" ",A326))</f>
        <v>Shepperd</v>
      </c>
      <c r="O326" s="10" t="str">
        <f>LEFT(A326,FIND(" ",A326)-1)</f>
        <v>Julian</v>
      </c>
      <c r="P326" s="82"/>
    </row>
    <row r="327" spans="1:25" ht="13" customHeight="1">
      <c r="A327" s="838" t="s">
        <v>440</v>
      </c>
      <c r="B327" s="846" t="s">
        <v>40</v>
      </c>
      <c r="C327" s="305" t="s">
        <v>26</v>
      </c>
      <c r="D327" s="75"/>
      <c r="E327" s="22"/>
      <c r="F327" s="15">
        <v>92</v>
      </c>
      <c r="G327" s="15" t="s">
        <v>558</v>
      </c>
      <c r="H327" s="15" t="s">
        <v>558</v>
      </c>
      <c r="I327" s="15" t="s">
        <v>558</v>
      </c>
      <c r="J327" s="15" t="s">
        <v>558</v>
      </c>
      <c r="K327" s="15" t="str">
        <f>IFERROR(VLOOKUP($A327,'Men Race 8'!$A:$E,4,0),"")</f>
        <v/>
      </c>
      <c r="L327" s="13" t="str">
        <f>IFERROR(SUM(SMALL(D327:K327,{1,2,3,4})),"")</f>
        <v/>
      </c>
      <c r="M327" s="82">
        <f>COUNT(D327:K327)</f>
        <v>1</v>
      </c>
      <c r="N327" s="10" t="str">
        <f>RIGHT(A327,LEN(A327)-FIND(" ",A327))</f>
        <v>Dodkin</v>
      </c>
      <c r="O327" s="10" t="str">
        <f>LEFT(A327,FIND(" ",A327)-1)</f>
        <v>Ian</v>
      </c>
      <c r="P327" s="82"/>
    </row>
    <row r="328" spans="1:25" ht="13" customHeight="1">
      <c r="A328" s="296" t="s">
        <v>446</v>
      </c>
      <c r="B328" s="297" t="s">
        <v>36</v>
      </c>
      <c r="C328" s="298" t="s">
        <v>24</v>
      </c>
      <c r="D328" s="21"/>
      <c r="E328" s="22"/>
      <c r="F328" s="15">
        <v>93</v>
      </c>
      <c r="G328" s="15" t="s">
        <v>558</v>
      </c>
      <c r="H328" s="15" t="s">
        <v>558</v>
      </c>
      <c r="I328" s="15" t="s">
        <v>558</v>
      </c>
      <c r="J328" s="15" t="s">
        <v>558</v>
      </c>
      <c r="K328" s="15" t="str">
        <f>IFERROR(VLOOKUP($A328,'Men Race 8'!$A:$E,4,0),"")</f>
        <v/>
      </c>
      <c r="L328" s="13" t="str">
        <f>IFERROR(SUM(SMALL(D328:K328,{1,2,3,4})),"")</f>
        <v/>
      </c>
      <c r="M328" s="82">
        <f>COUNT(D328:K328)</f>
        <v>1</v>
      </c>
      <c r="N328" s="10" t="str">
        <f>RIGHT(A328,LEN(A328)-FIND(" ",A328))</f>
        <v>Rainbow</v>
      </c>
      <c r="O328" s="10" t="str">
        <f>LEFT(A328,FIND(" ",A328)-1)</f>
        <v>Ben</v>
      </c>
      <c r="P328" s="82"/>
    </row>
    <row r="329" spans="1:25" ht="13" customHeight="1">
      <c r="A329" s="180" t="s">
        <v>235</v>
      </c>
      <c r="B329" s="180" t="s">
        <v>36</v>
      </c>
      <c r="C329" s="184" t="s">
        <v>14</v>
      </c>
      <c r="D329" s="15"/>
      <c r="E329" s="20">
        <v>132</v>
      </c>
      <c r="F329" s="15">
        <v>96</v>
      </c>
      <c r="G329" s="15" t="s">
        <v>558</v>
      </c>
      <c r="H329" s="15" t="s">
        <v>558</v>
      </c>
      <c r="I329" s="15" t="s">
        <v>558</v>
      </c>
      <c r="J329" s="15" t="s">
        <v>558</v>
      </c>
      <c r="K329" s="15" t="str">
        <f>IFERROR(VLOOKUP($A329,'Men Race 8'!$A:$E,4,0),"")</f>
        <v/>
      </c>
      <c r="L329" s="13" t="str">
        <f>IFERROR(SUM(SMALL(D329:K329,{1,2,3,4})),"")</f>
        <v/>
      </c>
      <c r="M329" s="82">
        <f>COUNT(D329:K329)</f>
        <v>2</v>
      </c>
      <c r="N329" s="10" t="str">
        <f>RIGHT(A329,LEN(A329)-FIND(" ",A329))</f>
        <v>Peterson</v>
      </c>
      <c r="O329" s="10" t="str">
        <f>LEFT(A329,FIND(" ",A329)-1)</f>
        <v>David</v>
      </c>
      <c r="P329" s="82"/>
      <c r="Q329" s="244" t="str">
        <f>IFERROR(IF(D329=0,"",1-(D329-1)/(MAX(D:D)-1)),0)</f>
        <v/>
      </c>
      <c r="R329" s="244">
        <f>IFERROR(IF(E329=0,"",1-(E329-1)/(MAX(E:E)-1)),0)</f>
        <v>0.21556886227544914</v>
      </c>
      <c r="S329" s="244">
        <f>IFERROR(IF(F329=0,"",1-(F329-1)/(MAX(F:F)-1)),0)</f>
        <v>0.26356589147286824</v>
      </c>
      <c r="T329" s="244">
        <f>IFERROR(IF(G329=0,"",1-(G329-1)/(MAX(G:G)-1)),0)</f>
        <v>0</v>
      </c>
      <c r="U329" s="244">
        <f>IFERROR(IF(H329=0,"",1-(H329-1)/(MAX(H:H)-1)),0)</f>
        <v>0</v>
      </c>
      <c r="V329" s="244">
        <f>IFERROR(IF(I329=0,"",1-(I329-1)/(MAX(I:I)-1)),0)</f>
        <v>0</v>
      </c>
      <c r="W329" s="244">
        <f>IFERROR(IF(J329=0,"",1-(J329-1)/(MAX(J:J)-1)),0)</f>
        <v>0</v>
      </c>
      <c r="X329" s="244">
        <f>IFERROR(IF(K329=0,"",1-(K329-1)/(MAX(K:K)-1)),0)</f>
        <v>0</v>
      </c>
      <c r="Y329" s="20">
        <f>IF(M329&gt;3,SUM(LARGE(Q329:X329,{1,2,3,4})),0)</f>
        <v>0</v>
      </c>
    </row>
    <row r="330" spans="1:25" ht="13" customHeight="1">
      <c r="A330" s="283" t="s">
        <v>436</v>
      </c>
      <c r="B330" s="283" t="s">
        <v>36</v>
      </c>
      <c r="C330" s="284" t="s">
        <v>16</v>
      </c>
      <c r="D330" s="109"/>
      <c r="E330" s="76"/>
      <c r="F330" s="15">
        <v>97</v>
      </c>
      <c r="G330" s="15" t="s">
        <v>558</v>
      </c>
      <c r="H330" s="15" t="s">
        <v>558</v>
      </c>
      <c r="I330" s="15" t="s">
        <v>558</v>
      </c>
      <c r="J330" s="15" t="s">
        <v>558</v>
      </c>
      <c r="K330" s="15" t="str">
        <f>IFERROR(VLOOKUP($A330,'Men Race 8'!$A:$E,4,0),"")</f>
        <v/>
      </c>
      <c r="L330" s="13" t="str">
        <f>IFERROR(SUM(SMALL(D330:K330,{1,2,3,4})),"")</f>
        <v/>
      </c>
      <c r="M330" s="82">
        <f>COUNT(D330:K330)</f>
        <v>1</v>
      </c>
      <c r="N330" s="10" t="str">
        <f>RIGHT(A330,LEN(A330)-FIND(" ",A330))</f>
        <v>Insuli</v>
      </c>
      <c r="O330" s="10" t="str">
        <f>LEFT(A330,FIND(" ",A330)-1)</f>
        <v>Antony</v>
      </c>
      <c r="P330" s="82"/>
    </row>
    <row r="331" spans="1:25" ht="13" customHeight="1">
      <c r="A331" s="123" t="s">
        <v>53</v>
      </c>
      <c r="B331" s="124" t="s">
        <v>36</v>
      </c>
      <c r="C331" s="302" t="s">
        <v>18</v>
      </c>
      <c r="D331" s="157">
        <v>82</v>
      </c>
      <c r="E331" s="15">
        <v>114</v>
      </c>
      <c r="F331" s="15">
        <v>105</v>
      </c>
      <c r="G331" s="15" t="s">
        <v>558</v>
      </c>
      <c r="H331" s="15" t="s">
        <v>558</v>
      </c>
      <c r="I331" s="15" t="s">
        <v>558</v>
      </c>
      <c r="J331" s="15" t="s">
        <v>558</v>
      </c>
      <c r="K331" s="15" t="str">
        <f>IFERROR(VLOOKUP($A331,'Men Race 8'!$A:$E,4,0),"")</f>
        <v/>
      </c>
      <c r="L331" s="13" t="str">
        <f>IFERROR(SUM(SMALL(D331:K331,{1,2,3,4})),"")</f>
        <v/>
      </c>
      <c r="M331" s="82">
        <f>COUNT(D331:K331)</f>
        <v>3</v>
      </c>
      <c r="N331" s="10" t="str">
        <f>RIGHT(A331,LEN(A331)-FIND(" ",A331))</f>
        <v>Evans</v>
      </c>
      <c r="O331" s="10" t="str">
        <f>LEFT(A331,FIND(" ",A331)-1)</f>
        <v>Gareth</v>
      </c>
      <c r="P331" s="82"/>
      <c r="Q331" s="244">
        <f>IFERROR(IF(D331=0,"",1-(D331-1)/(MAX(D:D)-1)),0)</f>
        <v>0.30172413793103448</v>
      </c>
      <c r="R331" s="244">
        <f>IFERROR(IF(E331=0,"",1-(E331-1)/(MAX(E:E)-1)),0)</f>
        <v>0.32335329341317365</v>
      </c>
      <c r="S331" s="244">
        <f>IFERROR(IF(F331=0,"",1-(F331-1)/(MAX(F:F)-1)),0)</f>
        <v>0.19379844961240311</v>
      </c>
      <c r="T331" s="244">
        <f>IFERROR(IF(G331=0,"",1-(G331-1)/(MAX(G:G)-1)),0)</f>
        <v>0</v>
      </c>
      <c r="U331" s="244">
        <f>IFERROR(IF(H331=0,"",1-(H331-1)/(MAX(H:H)-1)),0)</f>
        <v>0</v>
      </c>
      <c r="V331" s="244">
        <f>IFERROR(IF(I331=0,"",1-(I331-1)/(MAX(I:I)-1)),0)</f>
        <v>0</v>
      </c>
      <c r="W331" s="244">
        <f>IFERROR(IF(J331=0,"",1-(J331-1)/(MAX(J:J)-1)),0)</f>
        <v>0</v>
      </c>
      <c r="X331" s="244">
        <f>IFERROR(IF(K331=0,"",1-(K331-1)/(MAX(K:K)-1)),0)</f>
        <v>0</v>
      </c>
      <c r="Y331" s="20">
        <f>IF(M331&gt;3,SUM(LARGE(Q331:X331,{1,2,3,4})),0)</f>
        <v>0</v>
      </c>
    </row>
    <row r="332" spans="1:25" ht="13" customHeight="1">
      <c r="A332" s="273" t="s">
        <v>398</v>
      </c>
      <c r="B332" s="272" t="s">
        <v>40</v>
      </c>
      <c r="C332" s="274" t="s">
        <v>15</v>
      </c>
      <c r="D332" s="15"/>
      <c r="E332" s="15"/>
      <c r="F332" s="15">
        <v>115</v>
      </c>
      <c r="G332" s="15" t="s">
        <v>558</v>
      </c>
      <c r="H332" s="15" t="s">
        <v>558</v>
      </c>
      <c r="I332" s="15" t="s">
        <v>558</v>
      </c>
      <c r="J332" s="15" t="s">
        <v>558</v>
      </c>
      <c r="K332" s="15" t="str">
        <f>IFERROR(VLOOKUP($A332,'Men Race 8'!$A:$E,4,0),"")</f>
        <v/>
      </c>
      <c r="L332" s="13" t="str">
        <f>IFERROR(SUM(SMALL(D332:K332,{1,2,3,4})),"")</f>
        <v/>
      </c>
      <c r="M332" s="82">
        <f>COUNT(D332:K332)</f>
        <v>1</v>
      </c>
      <c r="N332" s="10" t="str">
        <f>RIGHT(A332,LEN(A332)-FIND(" ",A332))</f>
        <v>Keny</v>
      </c>
      <c r="O332" s="10" t="str">
        <f>LEFT(A332,FIND(" ",A332)-1)</f>
        <v>Paul</v>
      </c>
    </row>
    <row r="333" spans="1:25" ht="13" customHeight="1">
      <c r="A333" s="840" t="s">
        <v>63</v>
      </c>
      <c r="B333" s="241" t="s">
        <v>40</v>
      </c>
      <c r="C333" s="125" t="s">
        <v>15</v>
      </c>
      <c r="D333" s="677">
        <v>76</v>
      </c>
      <c r="E333" s="15">
        <v>101</v>
      </c>
      <c r="F333" s="15">
        <v>119</v>
      </c>
      <c r="G333" s="15" t="s">
        <v>558</v>
      </c>
      <c r="H333" s="15" t="s">
        <v>558</v>
      </c>
      <c r="I333" s="15" t="s">
        <v>558</v>
      </c>
      <c r="J333" s="15" t="s">
        <v>558</v>
      </c>
      <c r="K333" s="15" t="str">
        <f>IFERROR(VLOOKUP($A333,'Men Race 8'!$A:$E,4,0),"")</f>
        <v/>
      </c>
      <c r="L333" s="13" t="str">
        <f>IFERROR(SUM(SMALL(D333:K333,{1,2,3,4})),"")</f>
        <v/>
      </c>
      <c r="M333" s="82">
        <f>COUNT(D333:K333)</f>
        <v>3</v>
      </c>
      <c r="N333" s="10" t="str">
        <f>RIGHT(A333,LEN(A333)-FIND(" ",A333))</f>
        <v>Garland</v>
      </c>
      <c r="O333" s="10" t="str">
        <f>LEFT(A333,FIND(" ",A333)-1)</f>
        <v>Paul</v>
      </c>
      <c r="P333" s="82"/>
      <c r="Q333" s="244">
        <f>IFERROR(IF(D333=0,"",1-(D333-1)/(MAX(D:D)-1)),0)</f>
        <v>0.35344827586206895</v>
      </c>
      <c r="R333" s="244">
        <f>IFERROR(IF(E333=0,"",1-(E333-1)/(MAX(E:E)-1)),0)</f>
        <v>0.40119760479041922</v>
      </c>
      <c r="S333" s="244">
        <f>IFERROR(IF(F333=0,"",1-(F333-1)/(MAX(F:F)-1)),0)</f>
        <v>8.5271317829457405E-2</v>
      </c>
      <c r="T333" s="244">
        <f>IFERROR(IF(G333=0,"",1-(G333-1)/(MAX(G:G)-1)),0)</f>
        <v>0</v>
      </c>
      <c r="U333" s="244">
        <f>IFERROR(IF(H333=0,"",1-(H333-1)/(MAX(H:H)-1)),0)</f>
        <v>0</v>
      </c>
      <c r="V333" s="244">
        <f>IFERROR(IF(I333=0,"",1-(I333-1)/(MAX(I:I)-1)),0)</f>
        <v>0</v>
      </c>
      <c r="W333" s="244">
        <f>IFERROR(IF(J333=0,"",1-(J333-1)/(MAX(J:J)-1)),0)</f>
        <v>0</v>
      </c>
      <c r="X333" s="244">
        <f>IFERROR(IF(K333=0,"",1-(K333-1)/(MAX(K:K)-1)),0)</f>
        <v>0</v>
      </c>
      <c r="Y333" s="20">
        <f>IF(M333&gt;3,SUM(LARGE(Q333:X333,{1,2,3,4})),0)</f>
        <v>0</v>
      </c>
    </row>
    <row r="334" spans="1:25" ht="13" customHeight="1">
      <c r="A334" s="285" t="s">
        <v>439</v>
      </c>
      <c r="B334" s="285" t="s">
        <v>34</v>
      </c>
      <c r="C334" s="850" t="s">
        <v>26</v>
      </c>
      <c r="D334" s="21"/>
      <c r="E334" s="21"/>
      <c r="F334" s="15">
        <v>124</v>
      </c>
      <c r="G334" s="15" t="s">
        <v>558</v>
      </c>
      <c r="H334" s="15" t="s">
        <v>558</v>
      </c>
      <c r="I334" s="15" t="s">
        <v>558</v>
      </c>
      <c r="J334" s="15" t="s">
        <v>558</v>
      </c>
      <c r="K334" s="15" t="str">
        <f>IFERROR(VLOOKUP($A334,'Men Race 8'!$A:$E,4,0),"")</f>
        <v/>
      </c>
      <c r="L334" s="13" t="str">
        <f>IFERROR(SUM(SMALL(D334:K334,{1,2,3,4})),"")</f>
        <v/>
      </c>
      <c r="M334" s="82">
        <f>COUNT(D334:K334)</f>
        <v>1</v>
      </c>
      <c r="N334" s="10" t="str">
        <f>RIGHT(A334,LEN(A334)-FIND(" ",A334))</f>
        <v>Coady</v>
      </c>
      <c r="O334" s="10" t="str">
        <f>LEFT(A334,FIND(" ",A334)-1)</f>
        <v>Denis</v>
      </c>
    </row>
    <row r="335" spans="1:25" ht="13" customHeight="1">
      <c r="A335" s="181" t="s">
        <v>339</v>
      </c>
      <c r="B335" s="181" t="s">
        <v>204</v>
      </c>
      <c r="C335" s="236" t="s">
        <v>22</v>
      </c>
      <c r="D335" s="21"/>
      <c r="E335" s="15">
        <v>164</v>
      </c>
      <c r="F335" s="15">
        <v>125</v>
      </c>
      <c r="G335" s="15" t="s">
        <v>558</v>
      </c>
      <c r="H335" s="15" t="s">
        <v>558</v>
      </c>
      <c r="I335" s="15" t="s">
        <v>558</v>
      </c>
      <c r="J335" s="15" t="s">
        <v>558</v>
      </c>
      <c r="K335" s="15" t="str">
        <f>IFERROR(VLOOKUP($A335,'Men Race 8'!$A:$E,4,0),"")</f>
        <v/>
      </c>
      <c r="L335" s="13" t="str">
        <f>IFERROR(SUM(SMALL(D335:K335,{1,2,3,4})),"")</f>
        <v/>
      </c>
      <c r="M335" s="82">
        <f>COUNT(D335:K335)</f>
        <v>2</v>
      </c>
      <c r="N335" s="10" t="str">
        <f>RIGHT(A335,LEN(A335)-FIND(" ",A335))</f>
        <v>Kelly</v>
      </c>
      <c r="O335" s="10" t="str">
        <f>LEFT(A335,FIND(" ",A335)-1)</f>
        <v>Derek</v>
      </c>
      <c r="P335" s="82"/>
      <c r="Q335" s="244" t="str">
        <f>IFERROR(IF(D335=0,"",1-(D335-1)/(MAX(D:D)-1)),0)</f>
        <v/>
      </c>
      <c r="R335" s="244">
        <f>IFERROR(IF(E335=0,"",1-(E335-1)/(MAX(E:E)-1)),0)</f>
        <v>2.39520958083832E-2</v>
      </c>
      <c r="S335" s="244">
        <f>IFERROR(IF(F335=0,"",1-(F335-1)/(MAX(F:F)-1)),0)</f>
        <v>3.8759689922480578E-2</v>
      </c>
      <c r="T335" s="244">
        <f>IFERROR(IF(G335=0,"",1-(G335-1)/(MAX(G:G)-1)),0)</f>
        <v>0</v>
      </c>
      <c r="U335" s="244">
        <f>IFERROR(IF(H335=0,"",1-(H335-1)/(MAX(H:H)-1)),0)</f>
        <v>0</v>
      </c>
      <c r="V335" s="244">
        <f>IFERROR(IF(I335=0,"",1-(I335-1)/(MAX(I:I)-1)),0)</f>
        <v>0</v>
      </c>
      <c r="W335" s="244">
        <f>IFERROR(IF(J335=0,"",1-(J335-1)/(MAX(J:J)-1)),0)</f>
        <v>0</v>
      </c>
      <c r="X335" s="244">
        <f>IFERROR(IF(K335=0,"",1-(K335-1)/(MAX(K:K)-1)),0)</f>
        <v>0</v>
      </c>
      <c r="Y335" s="20">
        <f>IF(M335&gt;3,SUM(LARGE(Q335:X335,{1,2,3,4})),0)</f>
        <v>0</v>
      </c>
    </row>
    <row r="336" spans="1:25" ht="13" customHeight="1">
      <c r="A336" s="181" t="s">
        <v>273</v>
      </c>
      <c r="B336" s="180" t="s">
        <v>204</v>
      </c>
      <c r="C336" s="184" t="s">
        <v>26</v>
      </c>
      <c r="D336" s="15"/>
      <c r="E336" s="15">
        <v>157</v>
      </c>
      <c r="F336" s="15">
        <v>127</v>
      </c>
      <c r="G336" s="15" t="s">
        <v>558</v>
      </c>
      <c r="H336" s="15" t="s">
        <v>558</v>
      </c>
      <c r="I336" s="15" t="s">
        <v>558</v>
      </c>
      <c r="J336" s="15" t="s">
        <v>558</v>
      </c>
      <c r="K336" s="15" t="str">
        <f>IFERROR(VLOOKUP($A336,'Men Race 8'!$A:$E,4,0),"")</f>
        <v/>
      </c>
      <c r="L336" s="13" t="str">
        <f>IFERROR(SUM(SMALL(D336:K336,{1,2,3,4})),"")</f>
        <v/>
      </c>
      <c r="M336" s="82">
        <f>COUNT(D336:K336)</f>
        <v>2</v>
      </c>
      <c r="N336" s="10" t="str">
        <f>RIGHT(A336,LEN(A336)-FIND(" ",A336))</f>
        <v>Mills</v>
      </c>
      <c r="O336" s="10" t="str">
        <f>LEFT(A336,FIND(" ",A336)-1)</f>
        <v>Mike</v>
      </c>
      <c r="Q336" s="244" t="str">
        <f>IFERROR(IF(D336=0,"",1-(D336-1)/(MAX(D:D)-1)),0)</f>
        <v/>
      </c>
      <c r="R336" s="244">
        <f>IFERROR(IF(E336=0,"",1-(E336-1)/(MAX(E:E)-1)),0)</f>
        <v>6.5868263473053856E-2</v>
      </c>
      <c r="S336" s="244">
        <f>IFERROR(IF(F336=0,"",1-(F336-1)/(MAX(F:F)-1)),0)</f>
        <v>2.3255813953488413E-2</v>
      </c>
      <c r="T336" s="244">
        <f>IFERROR(IF(G336=0,"",1-(G336-1)/(MAX(G:G)-1)),0)</f>
        <v>0</v>
      </c>
      <c r="U336" s="244">
        <f>IFERROR(IF(H336=0,"",1-(H336-1)/(MAX(H:H)-1)),0)</f>
        <v>0</v>
      </c>
      <c r="V336" s="244">
        <f>IFERROR(IF(I336=0,"",1-(I336-1)/(MAX(I:I)-1)),0)</f>
        <v>0</v>
      </c>
      <c r="W336" s="244">
        <f>IFERROR(IF(J336=0,"",1-(J336-1)/(MAX(J:J)-1)),0)</f>
        <v>0</v>
      </c>
      <c r="X336" s="244">
        <f>IFERROR(IF(K336=0,"",1-(K336-1)/(MAX(K:K)-1)),0)</f>
        <v>0</v>
      </c>
      <c r="Y336" s="20">
        <f>IF(M336&gt;3,SUM(LARGE(Q336:X336,{1,2,3,4})),0)</f>
        <v>0</v>
      </c>
    </row>
    <row r="337" spans="1:25" ht="13" customHeight="1">
      <c r="A337" s="181" t="s">
        <v>253</v>
      </c>
      <c r="B337" s="180" t="s">
        <v>36</v>
      </c>
      <c r="C337" s="184" t="s">
        <v>27</v>
      </c>
      <c r="D337" s="58"/>
      <c r="E337" s="15">
        <v>8</v>
      </c>
      <c r="F337" s="15"/>
      <c r="G337" s="15" t="s">
        <v>558</v>
      </c>
      <c r="H337" s="15" t="s">
        <v>558</v>
      </c>
      <c r="I337" s="15" t="s">
        <v>558</v>
      </c>
      <c r="J337" s="15" t="s">
        <v>558</v>
      </c>
      <c r="K337" s="15" t="str">
        <f>IFERROR(VLOOKUP($A337,'Men Race 8'!$A:$E,4,0),"")</f>
        <v/>
      </c>
      <c r="L337" s="13" t="str">
        <f>IFERROR(SUM(SMALL(D337:K337,{1,2,3,4})),"")</f>
        <v/>
      </c>
      <c r="M337" s="82">
        <f>COUNT(D337:K337)</f>
        <v>1</v>
      </c>
      <c r="N337" s="10" t="str">
        <f>RIGHT(A337,LEN(A337)-FIND(" ",A337))</f>
        <v>Comb</v>
      </c>
      <c r="O337" s="10" t="str">
        <f>LEFT(A337,FIND(" ",A337)-1)</f>
        <v>David</v>
      </c>
      <c r="P337" s="82"/>
      <c r="Q337" s="244" t="str">
        <f>IFERROR(IF(D337=0,"",1-(D337-1)/(MAX(D:D)-1)),0)</f>
        <v/>
      </c>
      <c r="R337" s="244">
        <f>IFERROR(IF(E337=0,"",1-(E337-1)/(MAX(E:E)-1)),0)</f>
        <v>0.95808383233532934</v>
      </c>
      <c r="S337" s="244" t="str">
        <f>IFERROR(IF(F337=0,"",1-(F337-1)/(MAX(F:F)-1)),0)</f>
        <v/>
      </c>
      <c r="T337" s="244">
        <f>IFERROR(IF(G337=0,"",1-(G337-1)/(MAX(G:G)-1)),0)</f>
        <v>0</v>
      </c>
      <c r="U337" s="244">
        <f>IFERROR(IF(H337=0,"",1-(H337-1)/(MAX(H:H)-1)),0)</f>
        <v>0</v>
      </c>
      <c r="V337" s="244">
        <f>IFERROR(IF(I337=0,"",1-(I337-1)/(MAX(I:I)-1)),0)</f>
        <v>0</v>
      </c>
      <c r="W337" s="244">
        <f>IFERROR(IF(J337=0,"",1-(J337-1)/(MAX(J:J)-1)),0)</f>
        <v>0</v>
      </c>
      <c r="X337" s="244">
        <f>IFERROR(IF(K337=0,"",1-(K337-1)/(MAX(K:K)-1)),0)</f>
        <v>0</v>
      </c>
      <c r="Y337" s="20">
        <f>IF(M337&gt;3,SUM(LARGE(Q337:X337,{1,2,3,4})),0)</f>
        <v>0</v>
      </c>
    </row>
    <row r="338" spans="1:25" ht="13" customHeight="1">
      <c r="A338" s="181" t="s">
        <v>323</v>
      </c>
      <c r="B338" s="180" t="s">
        <v>28</v>
      </c>
      <c r="C338" s="184" t="s">
        <v>16</v>
      </c>
      <c r="D338" s="19"/>
      <c r="E338" s="15">
        <v>12</v>
      </c>
      <c r="F338" s="15"/>
      <c r="G338" s="15" t="s">
        <v>558</v>
      </c>
      <c r="H338" s="15" t="s">
        <v>558</v>
      </c>
      <c r="I338" s="15" t="s">
        <v>558</v>
      </c>
      <c r="J338" s="15" t="s">
        <v>558</v>
      </c>
      <c r="K338" s="15" t="str">
        <f>IFERROR(VLOOKUP($A338,'Men Race 8'!$A:$E,4,0),"")</f>
        <v/>
      </c>
      <c r="L338" s="13" t="str">
        <f>IFERROR(SUM(SMALL(D338:K338,{1,2,3,4})),"")</f>
        <v/>
      </c>
      <c r="M338" s="82">
        <f>COUNT(D338:K338)</f>
        <v>1</v>
      </c>
      <c r="N338" s="10" t="str">
        <f>RIGHT(A338,LEN(A338)-FIND(" ",A338))</f>
        <v xml:space="preserve">Johnson </v>
      </c>
      <c r="O338" s="10" t="str">
        <f>LEFT(A338,FIND(" ",A338)-1)</f>
        <v>Callum</v>
      </c>
      <c r="P338" s="82"/>
      <c r="Q338" s="244" t="str">
        <f>IFERROR(IF(D338=0,"",1-(D338-1)/(MAX(D:D)-1)),0)</f>
        <v/>
      </c>
      <c r="R338" s="244">
        <f>IFERROR(IF(E338=0,"",1-(E338-1)/(MAX(E:E)-1)),0)</f>
        <v>0.93413173652694614</v>
      </c>
      <c r="S338" s="244" t="str">
        <f>IFERROR(IF(F338=0,"",1-(F338-1)/(MAX(F:F)-1)),0)</f>
        <v/>
      </c>
      <c r="T338" s="244">
        <f>IFERROR(IF(G338=0,"",1-(G338-1)/(MAX(G:G)-1)),0)</f>
        <v>0</v>
      </c>
      <c r="U338" s="244">
        <f>IFERROR(IF(H338=0,"",1-(H338-1)/(MAX(H:H)-1)),0)</f>
        <v>0</v>
      </c>
      <c r="V338" s="244">
        <f>IFERROR(IF(I338=0,"",1-(I338-1)/(MAX(I:I)-1)),0)</f>
        <v>0</v>
      </c>
      <c r="W338" s="244">
        <f>IFERROR(IF(J338=0,"",1-(J338-1)/(MAX(J:J)-1)),0)</f>
        <v>0</v>
      </c>
      <c r="X338" s="244">
        <f>IFERROR(IF(K338=0,"",1-(K338-1)/(MAX(K:K)-1)),0)</f>
        <v>0</v>
      </c>
      <c r="Y338" s="20">
        <f>IF(M338&gt;3,SUM(LARGE(Q338:X338,{1,2,3,4})),0)</f>
        <v>0</v>
      </c>
    </row>
    <row r="339" spans="1:25" ht="13" customHeight="1">
      <c r="A339" s="127" t="s">
        <v>65</v>
      </c>
      <c r="B339" s="128" t="s">
        <v>36</v>
      </c>
      <c r="C339" s="129" t="s">
        <v>11</v>
      </c>
      <c r="D339" s="445">
        <v>6</v>
      </c>
      <c r="E339" s="15">
        <v>14</v>
      </c>
      <c r="F339" s="15"/>
      <c r="G339" s="15" t="s">
        <v>558</v>
      </c>
      <c r="H339" s="15" t="s">
        <v>558</v>
      </c>
      <c r="I339" s="15" t="s">
        <v>558</v>
      </c>
      <c r="J339" s="15" t="s">
        <v>558</v>
      </c>
      <c r="K339" s="15" t="str">
        <f>IFERROR(VLOOKUP($A339,'Men Race 8'!$A:$E,4,0),"")</f>
        <v/>
      </c>
      <c r="L339" s="13" t="str">
        <f>IFERROR(SUM(SMALL(D339:K339,{1,2,3,4})),"")</f>
        <v/>
      </c>
      <c r="M339" s="82">
        <f>COUNT(D339:K339)</f>
        <v>2</v>
      </c>
      <c r="N339" s="10" t="str">
        <f>RIGHT(A339,LEN(A339)-FIND(" ",A339))</f>
        <v>Mayo</v>
      </c>
      <c r="O339" s="10" t="str">
        <f>LEFT(A339,FIND(" ",A339)-1)</f>
        <v>Richard</v>
      </c>
      <c r="P339" s="82"/>
      <c r="Q339" s="244">
        <f>IFERROR(IF(D339=0,"",1-(D339-1)/(MAX(D:D)-1)),0)</f>
        <v>0.9568965517241379</v>
      </c>
      <c r="R339" s="244">
        <f>IFERROR(IF(E339=0,"",1-(E339-1)/(MAX(E:E)-1)),0)</f>
        <v>0.92215568862275443</v>
      </c>
      <c r="S339" s="244" t="str">
        <f>IFERROR(IF(F339=0,"",1-(F339-1)/(MAX(F:F)-1)),0)</f>
        <v/>
      </c>
      <c r="T339" s="244">
        <f>IFERROR(IF(G339=0,"",1-(G339-1)/(MAX(G:G)-1)),0)</f>
        <v>0</v>
      </c>
      <c r="U339" s="244">
        <f>IFERROR(IF(H339=0,"",1-(H339-1)/(MAX(H:H)-1)),0)</f>
        <v>0</v>
      </c>
      <c r="V339" s="244">
        <f>IFERROR(IF(I339=0,"",1-(I339-1)/(MAX(I:I)-1)),0)</f>
        <v>0</v>
      </c>
      <c r="W339" s="244">
        <f>IFERROR(IF(J339=0,"",1-(J339-1)/(MAX(J:J)-1)),0)</f>
        <v>0</v>
      </c>
      <c r="X339" s="244">
        <f>IFERROR(IF(K339=0,"",1-(K339-1)/(MAX(K:K)-1)),0)</f>
        <v>0</v>
      </c>
      <c r="Y339" s="20">
        <f>IF(M339&gt;3,SUM(LARGE(Q339:X339,{1,2,3,4})),0)</f>
        <v>0</v>
      </c>
    </row>
    <row r="340" spans="1:25" ht="13" customHeight="1">
      <c r="A340" s="220" t="s">
        <v>262</v>
      </c>
      <c r="B340" s="222" t="s">
        <v>28</v>
      </c>
      <c r="C340" s="493" t="s">
        <v>27</v>
      </c>
      <c r="D340" s="19"/>
      <c r="E340" s="15">
        <v>16</v>
      </c>
      <c r="F340" s="15"/>
      <c r="G340" s="15" t="s">
        <v>558</v>
      </c>
      <c r="H340" s="15" t="s">
        <v>558</v>
      </c>
      <c r="I340" s="15" t="s">
        <v>558</v>
      </c>
      <c r="J340" s="15" t="s">
        <v>558</v>
      </c>
      <c r="K340" s="15" t="str">
        <f>IFERROR(VLOOKUP($A340,'Men Race 8'!$A:$E,4,0),"")</f>
        <v/>
      </c>
      <c r="L340" s="13" t="str">
        <f>IFERROR(SUM(SMALL(D340:K340,{1,2,3,4})),"")</f>
        <v/>
      </c>
      <c r="M340" s="82">
        <f>COUNT(D340:K340)</f>
        <v>1</v>
      </c>
      <c r="N340" s="10" t="str">
        <f>RIGHT(A340,LEN(A340)-FIND(" ",A340))</f>
        <v>Hurst</v>
      </c>
      <c r="O340" s="10" t="str">
        <f>LEFT(A340,FIND(" ",A340)-1)</f>
        <v>Phil</v>
      </c>
      <c r="P340" s="82"/>
      <c r="Q340" s="244" t="str">
        <f>IFERROR(IF(D340=0,"",1-(D340-1)/(MAX(D:D)-1)),0)</f>
        <v/>
      </c>
      <c r="R340" s="244">
        <f>IFERROR(IF(E340=0,"",1-(E340-1)/(MAX(E:E)-1)),0)</f>
        <v>0.91017964071856283</v>
      </c>
      <c r="S340" s="244" t="str">
        <f>IFERROR(IF(F340=0,"",1-(F340-1)/(MAX(F:F)-1)),0)</f>
        <v/>
      </c>
      <c r="T340" s="244">
        <f>IFERROR(IF(G340=0,"",1-(G340-1)/(MAX(G:G)-1)),0)</f>
        <v>0</v>
      </c>
      <c r="U340" s="244">
        <f>IFERROR(IF(H340=0,"",1-(H340-1)/(MAX(H:H)-1)),0)</f>
        <v>0</v>
      </c>
      <c r="V340" s="244">
        <f>IFERROR(IF(I340=0,"",1-(I340-1)/(MAX(I:I)-1)),0)</f>
        <v>0</v>
      </c>
      <c r="W340" s="244">
        <f>IFERROR(IF(J340=0,"",1-(J340-1)/(MAX(J:J)-1)),0)</f>
        <v>0</v>
      </c>
      <c r="X340" s="244">
        <f>IFERROR(IF(K340=0,"",1-(K340-1)/(MAX(K:K)-1)),0)</f>
        <v>0</v>
      </c>
      <c r="Y340" s="20">
        <f>IF(M340&gt;3,SUM(LARGE(Q340:X340,{1,2,3,4})),0)</f>
        <v>0</v>
      </c>
    </row>
    <row r="341" spans="1:25" ht="13" customHeight="1">
      <c r="A341" s="220" t="s">
        <v>350</v>
      </c>
      <c r="B341" s="222" t="s">
        <v>36</v>
      </c>
      <c r="C341" s="493" t="s">
        <v>23</v>
      </c>
      <c r="D341" s="15"/>
      <c r="E341" s="15">
        <v>27</v>
      </c>
      <c r="F341" s="15"/>
      <c r="G341" s="15" t="s">
        <v>558</v>
      </c>
      <c r="H341" s="15" t="s">
        <v>558</v>
      </c>
      <c r="I341" s="15" t="s">
        <v>558</v>
      </c>
      <c r="J341" s="15" t="s">
        <v>558</v>
      </c>
      <c r="K341" s="15" t="str">
        <f>IFERROR(VLOOKUP($A341,'Men Race 8'!$A:$E,4,0),"")</f>
        <v/>
      </c>
      <c r="L341" s="13" t="str">
        <f>IFERROR(SUM(SMALL(D341:K341,{1,2,3,4})),"")</f>
        <v/>
      </c>
      <c r="M341" s="82">
        <f>COUNT(D341:K341)</f>
        <v>1</v>
      </c>
      <c r="N341" s="10" t="str">
        <f>RIGHT(A341,LEN(A341)-FIND(" ",A341))</f>
        <v>Lau</v>
      </c>
      <c r="O341" s="10" t="str">
        <f>LEFT(A341,FIND(" ",A341)-1)</f>
        <v>Kit</v>
      </c>
      <c r="P341" s="82"/>
      <c r="Q341" s="244" t="str">
        <f>IFERROR(IF(D341=0,"",1-(D341-1)/(MAX(D:D)-1)),0)</f>
        <v/>
      </c>
      <c r="R341" s="244">
        <f>IFERROR(IF(E341=0,"",1-(E341-1)/(MAX(E:E)-1)),0)</f>
        <v>0.84431137724550898</v>
      </c>
      <c r="S341" s="244" t="str">
        <f>IFERROR(IF(F341=0,"",1-(F341-1)/(MAX(F:F)-1)),0)</f>
        <v/>
      </c>
      <c r="T341" s="244">
        <f>IFERROR(IF(G341=0,"",1-(G341-1)/(MAX(G:G)-1)),0)</f>
        <v>0</v>
      </c>
      <c r="U341" s="244">
        <f>IFERROR(IF(H341=0,"",1-(H341-1)/(MAX(H:H)-1)),0)</f>
        <v>0</v>
      </c>
      <c r="V341" s="244">
        <f>IFERROR(IF(I341=0,"",1-(I341-1)/(MAX(I:I)-1)),0)</f>
        <v>0</v>
      </c>
      <c r="W341" s="244">
        <f>IFERROR(IF(J341=0,"",1-(J341-1)/(MAX(J:J)-1)),0)</f>
        <v>0</v>
      </c>
      <c r="X341" s="244">
        <f>IFERROR(IF(K341=0,"",1-(K341-1)/(MAX(K:K)-1)),0)</f>
        <v>0</v>
      </c>
      <c r="Y341" s="20">
        <f>IF(M341&gt;3,SUM(LARGE(Q341:X341,{1,2,3,4})),0)</f>
        <v>0</v>
      </c>
    </row>
    <row r="342" spans="1:25" ht="13" customHeight="1">
      <c r="A342" s="181" t="s">
        <v>376</v>
      </c>
      <c r="B342" s="180" t="s">
        <v>28</v>
      </c>
      <c r="C342" s="184" t="s">
        <v>19</v>
      </c>
      <c r="D342" s="15"/>
      <c r="E342" s="15">
        <v>29</v>
      </c>
      <c r="F342" s="15"/>
      <c r="G342" s="15" t="s">
        <v>558</v>
      </c>
      <c r="H342" s="15" t="s">
        <v>558</v>
      </c>
      <c r="I342" s="15" t="s">
        <v>558</v>
      </c>
      <c r="J342" s="15" t="s">
        <v>558</v>
      </c>
      <c r="K342" s="15" t="str">
        <f>IFERROR(VLOOKUP($A342,'Men Race 8'!$A:$E,4,0),"")</f>
        <v/>
      </c>
      <c r="L342" s="13" t="str">
        <f>IFERROR(SUM(SMALL(D342:K342,{1,2,3,4})),"")</f>
        <v/>
      </c>
      <c r="M342" s="82">
        <f>COUNT(D342:K342)</f>
        <v>1</v>
      </c>
      <c r="N342" s="10" t="str">
        <f>RIGHT(A342,LEN(A342)-FIND(" ",A342))</f>
        <v>Mellor</v>
      </c>
      <c r="O342" s="10" t="str">
        <f>LEFT(A342,FIND(" ",A342)-1)</f>
        <v>Dan</v>
      </c>
      <c r="P342" s="82"/>
      <c r="Q342" s="244" t="str">
        <f>IFERROR(IF(D342=0,"",1-(D342-1)/(MAX(D:D)-1)),0)</f>
        <v/>
      </c>
      <c r="R342" s="244">
        <f>IFERROR(IF(E342=0,"",1-(E342-1)/(MAX(E:E)-1)),0)</f>
        <v>0.83233532934131738</v>
      </c>
      <c r="S342" s="244" t="str">
        <f>IFERROR(IF(F342=0,"",1-(F342-1)/(MAX(F:F)-1)),0)</f>
        <v/>
      </c>
      <c r="T342" s="244">
        <f>IFERROR(IF(G342=0,"",1-(G342-1)/(MAX(G:G)-1)),0)</f>
        <v>0</v>
      </c>
      <c r="U342" s="244">
        <f>IFERROR(IF(H342=0,"",1-(H342-1)/(MAX(H:H)-1)),0)</f>
        <v>0</v>
      </c>
      <c r="V342" s="244">
        <f>IFERROR(IF(I342=0,"",1-(I342-1)/(MAX(I:I)-1)),0)</f>
        <v>0</v>
      </c>
      <c r="W342" s="244">
        <f>IFERROR(IF(J342=0,"",1-(J342-1)/(MAX(J:J)-1)),0)</f>
        <v>0</v>
      </c>
      <c r="X342" s="244">
        <f>IFERROR(IF(K342=0,"",1-(K342-1)/(MAX(K:K)-1)),0)</f>
        <v>0</v>
      </c>
      <c r="Y342" s="20">
        <f>IF(M342&gt;3,SUM(LARGE(Q342:X342,{1,2,3,4})),0)</f>
        <v>0</v>
      </c>
    </row>
    <row r="343" spans="1:25" ht="13" customHeight="1">
      <c r="A343" s="236" t="s">
        <v>299</v>
      </c>
      <c r="B343" s="180" t="s">
        <v>28</v>
      </c>
      <c r="C343" s="184" t="s">
        <v>21</v>
      </c>
      <c r="D343" s="21"/>
      <c r="E343" s="15">
        <v>30</v>
      </c>
      <c r="F343" s="15"/>
      <c r="G343" s="15" t="s">
        <v>558</v>
      </c>
      <c r="H343" s="15" t="s">
        <v>558</v>
      </c>
      <c r="I343" s="15" t="s">
        <v>558</v>
      </c>
      <c r="J343" s="15" t="s">
        <v>558</v>
      </c>
      <c r="K343" s="15" t="str">
        <f>IFERROR(VLOOKUP($A343,'Men Race 8'!$A:$E,4,0),"")</f>
        <v/>
      </c>
      <c r="L343" s="13" t="str">
        <f>IFERROR(SUM(SMALL(D343:K343,{1,2,3,4})),"")</f>
        <v/>
      </c>
      <c r="M343" s="82">
        <f>COUNT(D343:K343)</f>
        <v>1</v>
      </c>
      <c r="N343" s="10" t="str">
        <f>RIGHT(A343,LEN(A343)-FIND(" ",A343))</f>
        <v>Olden</v>
      </c>
      <c r="O343" s="10" t="str">
        <f>LEFT(A343,FIND(" ",A343)-1)</f>
        <v>Callum</v>
      </c>
      <c r="P343" s="82"/>
      <c r="Q343" s="244" t="str">
        <f>IFERROR(IF(D343=0,"",1-(D343-1)/(MAX(D:D)-1)),0)</f>
        <v/>
      </c>
      <c r="R343" s="244">
        <f>IFERROR(IF(E343=0,"",1-(E343-1)/(MAX(E:E)-1)),0)</f>
        <v>0.82634730538922152</v>
      </c>
      <c r="S343" s="244" t="str">
        <f>IFERROR(IF(F343=0,"",1-(F343-1)/(MAX(F:F)-1)),0)</f>
        <v/>
      </c>
      <c r="T343" s="244">
        <f>IFERROR(IF(G343=0,"",1-(G343-1)/(MAX(G:G)-1)),0)</f>
        <v>0</v>
      </c>
      <c r="U343" s="244">
        <f>IFERROR(IF(H343=0,"",1-(H343-1)/(MAX(H:H)-1)),0)</f>
        <v>0</v>
      </c>
      <c r="V343" s="244">
        <f>IFERROR(IF(I343=0,"",1-(I343-1)/(MAX(I:I)-1)),0)</f>
        <v>0</v>
      </c>
      <c r="W343" s="244">
        <f>IFERROR(IF(J343=0,"",1-(J343-1)/(MAX(J:J)-1)),0)</f>
        <v>0</v>
      </c>
      <c r="X343" s="244">
        <f>IFERROR(IF(K343=0,"",1-(K343-1)/(MAX(K:K)-1)),0)</f>
        <v>0</v>
      </c>
      <c r="Y343" s="20">
        <f>IF(M343&gt;3,SUM(LARGE(Q343:X343,{1,2,3,4})),0)</f>
        <v>0</v>
      </c>
    </row>
    <row r="344" spans="1:25" ht="13" customHeight="1">
      <c r="A344" s="181" t="s">
        <v>374</v>
      </c>
      <c r="B344" s="180" t="s">
        <v>28</v>
      </c>
      <c r="C344" s="184" t="s">
        <v>19</v>
      </c>
      <c r="D344" s="15"/>
      <c r="E344" s="15">
        <v>41</v>
      </c>
      <c r="F344" s="15"/>
      <c r="G344" s="15" t="s">
        <v>558</v>
      </c>
      <c r="H344" s="15" t="s">
        <v>558</v>
      </c>
      <c r="I344" s="15" t="s">
        <v>558</v>
      </c>
      <c r="J344" s="15" t="s">
        <v>558</v>
      </c>
      <c r="K344" s="15" t="str">
        <f>IFERROR(VLOOKUP($A344,'Men Race 8'!$A:$E,4,0),"")</f>
        <v/>
      </c>
      <c r="L344" s="13" t="str">
        <f>IFERROR(SUM(SMALL(D344:K344,{1,2,3,4})),"")</f>
        <v/>
      </c>
      <c r="M344" s="82">
        <f>COUNT(D344:K344)</f>
        <v>1</v>
      </c>
      <c r="N344" s="10" t="str">
        <f>RIGHT(A344,LEN(A344)-FIND(" ",A344))</f>
        <v>Pidgeon</v>
      </c>
      <c r="O344" s="10" t="str">
        <f>LEFT(A344,FIND(" ",A344)-1)</f>
        <v>Mathew</v>
      </c>
      <c r="P344" s="82"/>
      <c r="Q344" s="244" t="str">
        <f>IFERROR(IF(D344=0,"",1-(D344-1)/(MAX(D:D)-1)),0)</f>
        <v/>
      </c>
      <c r="R344" s="244">
        <f>IFERROR(IF(E344=0,"",1-(E344-1)/(MAX(E:E)-1)),0)</f>
        <v>0.76047904191616766</v>
      </c>
      <c r="S344" s="244" t="str">
        <f>IFERROR(IF(F344=0,"",1-(F344-1)/(MAX(F:F)-1)),0)</f>
        <v/>
      </c>
      <c r="T344" s="244">
        <f>IFERROR(IF(G344=0,"",1-(G344-1)/(MAX(G:G)-1)),0)</f>
        <v>0</v>
      </c>
      <c r="U344" s="244">
        <f>IFERROR(IF(H344=0,"",1-(H344-1)/(MAX(H:H)-1)),0)</f>
        <v>0</v>
      </c>
      <c r="V344" s="244">
        <f>IFERROR(IF(I344=0,"",1-(I344-1)/(MAX(I:I)-1)),0)</f>
        <v>0</v>
      </c>
      <c r="W344" s="244">
        <f>IFERROR(IF(J344=0,"",1-(J344-1)/(MAX(J:J)-1)),0)</f>
        <v>0</v>
      </c>
      <c r="X344" s="244">
        <f>IFERROR(IF(K344=0,"",1-(K344-1)/(MAX(K:K)-1)),0)</f>
        <v>0</v>
      </c>
      <c r="Y344" s="20">
        <f>IF(M344&gt;3,SUM(LARGE(Q344:X344,{1,2,3,4})),0)</f>
        <v>0</v>
      </c>
    </row>
    <row r="345" spans="1:25" ht="13" customHeight="1">
      <c r="A345" s="181" t="s">
        <v>363</v>
      </c>
      <c r="B345" s="180" t="s">
        <v>28</v>
      </c>
      <c r="C345" s="184" t="s">
        <v>24</v>
      </c>
      <c r="D345" s="15"/>
      <c r="E345" s="15">
        <v>51</v>
      </c>
      <c r="F345" s="15"/>
      <c r="G345" s="15" t="s">
        <v>558</v>
      </c>
      <c r="H345" s="15" t="s">
        <v>558</v>
      </c>
      <c r="I345" s="15" t="s">
        <v>558</v>
      </c>
      <c r="J345" s="15" t="s">
        <v>558</v>
      </c>
      <c r="K345" s="15" t="str">
        <f>IFERROR(VLOOKUP($A345,'Men Race 8'!$A:$E,4,0),"")</f>
        <v/>
      </c>
      <c r="L345" s="13" t="str">
        <f>IFERROR(SUM(SMALL(D345:K345,{1,2,3,4})),"")</f>
        <v/>
      </c>
      <c r="M345" s="82">
        <f>COUNT(D345:K345)</f>
        <v>1</v>
      </c>
      <c r="N345" s="10" t="str">
        <f>RIGHT(A345,LEN(A345)-FIND(" ",A345))</f>
        <v>Johnson</v>
      </c>
      <c r="O345" s="10" t="str">
        <f>LEFT(A345,FIND(" ",A345)-1)</f>
        <v>Elliot</v>
      </c>
      <c r="P345" s="82"/>
      <c r="Q345" s="244" t="str">
        <f>IFERROR(IF(D345=0,"",1-(D345-1)/(MAX(D:D)-1)),0)</f>
        <v/>
      </c>
      <c r="R345" s="244">
        <f>IFERROR(IF(E345=0,"",1-(E345-1)/(MAX(E:E)-1)),0)</f>
        <v>0.70059880239520966</v>
      </c>
      <c r="S345" s="244" t="str">
        <f>IFERROR(IF(F345=0,"",1-(F345-1)/(MAX(F:F)-1)),0)</f>
        <v/>
      </c>
      <c r="T345" s="244">
        <f>IFERROR(IF(G345=0,"",1-(G345-1)/(MAX(G:G)-1)),0)</f>
        <v>0</v>
      </c>
      <c r="U345" s="244">
        <f>IFERROR(IF(H345=0,"",1-(H345-1)/(MAX(H:H)-1)),0)</f>
        <v>0</v>
      </c>
      <c r="V345" s="244">
        <f>IFERROR(IF(I345=0,"",1-(I345-1)/(MAX(I:I)-1)),0)</f>
        <v>0</v>
      </c>
      <c r="W345" s="244">
        <f>IFERROR(IF(J345=0,"",1-(J345-1)/(MAX(J:J)-1)),0)</f>
        <v>0</v>
      </c>
      <c r="X345" s="244">
        <f>IFERROR(IF(K345=0,"",1-(K345-1)/(MAX(K:K)-1)),0)</f>
        <v>0</v>
      </c>
      <c r="Y345" s="20">
        <f>IF(M345&gt;3,SUM(LARGE(Q345:X345,{1,2,3,4})),0)</f>
        <v>0</v>
      </c>
    </row>
    <row r="346" spans="1:25" ht="13" customHeight="1">
      <c r="A346" s="487" t="s">
        <v>288</v>
      </c>
      <c r="B346" s="490" t="s">
        <v>40</v>
      </c>
      <c r="C346" s="184" t="s">
        <v>11</v>
      </c>
      <c r="D346" s="21"/>
      <c r="E346" s="15">
        <v>64</v>
      </c>
      <c r="F346" s="15"/>
      <c r="G346" s="15" t="s">
        <v>558</v>
      </c>
      <c r="H346" s="15" t="s">
        <v>558</v>
      </c>
      <c r="I346" s="15" t="s">
        <v>558</v>
      </c>
      <c r="J346" s="15" t="s">
        <v>558</v>
      </c>
      <c r="K346" s="15" t="str">
        <f>IFERROR(VLOOKUP($A346,'Men Race 8'!$A:$E,4,0),"")</f>
        <v/>
      </c>
      <c r="L346" s="13" t="str">
        <f>IFERROR(SUM(SMALL(D346:K346,{1,2,3,4})),"")</f>
        <v/>
      </c>
      <c r="M346" s="82">
        <f>COUNT(D346:K346)</f>
        <v>1</v>
      </c>
      <c r="N346" s="10" t="str">
        <f>RIGHT(A346,LEN(A346)-FIND(" ",A346))</f>
        <v>Sampson</v>
      </c>
      <c r="O346" s="10" t="str">
        <f>LEFT(A346,FIND(" ",A346)-1)</f>
        <v>Mark</v>
      </c>
      <c r="P346" s="82"/>
      <c r="Q346" s="244" t="str">
        <f>IFERROR(IF(D346=0,"",1-(D346-1)/(MAX(D:D)-1)),0)</f>
        <v/>
      </c>
      <c r="R346" s="244">
        <f>IFERROR(IF(E346=0,"",1-(E346-1)/(MAX(E:E)-1)),0)</f>
        <v>0.6227544910179641</v>
      </c>
      <c r="S346" s="244" t="str">
        <f>IFERROR(IF(F346=0,"",1-(F346-1)/(MAX(F:F)-1)),0)</f>
        <v/>
      </c>
      <c r="T346" s="244">
        <f>IFERROR(IF(G346=0,"",1-(G346-1)/(MAX(G:G)-1)),0)</f>
        <v>0</v>
      </c>
      <c r="U346" s="244">
        <f>IFERROR(IF(H346=0,"",1-(H346-1)/(MAX(H:H)-1)),0)</f>
        <v>0</v>
      </c>
      <c r="V346" s="244">
        <f>IFERROR(IF(I346=0,"",1-(I346-1)/(MAX(I:I)-1)),0)</f>
        <v>0</v>
      </c>
      <c r="W346" s="244">
        <f>IFERROR(IF(J346=0,"",1-(J346-1)/(MAX(J:J)-1)),0)</f>
        <v>0</v>
      </c>
      <c r="X346" s="244">
        <f>IFERROR(IF(K346=0,"",1-(K346-1)/(MAX(K:K)-1)),0)</f>
        <v>0</v>
      </c>
      <c r="Y346" s="20">
        <f>IF(M346&gt;3,SUM(LARGE(Q346:X346,{1,2,3,4})),0)</f>
        <v>0</v>
      </c>
    </row>
    <row r="347" spans="1:25" ht="13" customHeight="1">
      <c r="A347" s="181" t="s">
        <v>260</v>
      </c>
      <c r="B347" s="180" t="s">
        <v>28</v>
      </c>
      <c r="C347" s="184" t="s">
        <v>27</v>
      </c>
      <c r="D347" s="15"/>
      <c r="E347" s="15">
        <v>72</v>
      </c>
      <c r="F347" s="15"/>
      <c r="G347" s="15" t="s">
        <v>558</v>
      </c>
      <c r="H347" s="15" t="s">
        <v>558</v>
      </c>
      <c r="I347" s="15" t="s">
        <v>558</v>
      </c>
      <c r="J347" s="15" t="s">
        <v>558</v>
      </c>
      <c r="K347" s="15" t="str">
        <f>IFERROR(VLOOKUP($A347,'Men Race 8'!$A:$E,4,0),"")</f>
        <v/>
      </c>
      <c r="L347" s="13" t="str">
        <f>IFERROR(SUM(SMALL(D347:K347,{1,2,3,4})),"")</f>
        <v/>
      </c>
      <c r="M347" s="82">
        <f>COUNT(D347:K347)</f>
        <v>1</v>
      </c>
      <c r="N347" s="10" t="str">
        <f>RIGHT(A347,LEN(A347)-FIND(" ",A347))</f>
        <v>Craven</v>
      </c>
      <c r="O347" s="10" t="str">
        <f>LEFT(A347,FIND(" ",A347)-1)</f>
        <v>Mark</v>
      </c>
      <c r="P347" s="82"/>
      <c r="Q347" s="244" t="str">
        <f>IFERROR(IF(D347=0,"",1-(D347-1)/(MAX(D:D)-1)),0)</f>
        <v/>
      </c>
      <c r="R347" s="244">
        <f>IFERROR(IF(E347=0,"",1-(E347-1)/(MAX(E:E)-1)),0)</f>
        <v>0.57485029940119758</v>
      </c>
      <c r="S347" s="244" t="str">
        <f>IFERROR(IF(F347=0,"",1-(F347-1)/(MAX(F:F)-1)),0)</f>
        <v/>
      </c>
      <c r="T347" s="244">
        <f>IFERROR(IF(G347=0,"",1-(G347-1)/(MAX(G:G)-1)),0)</f>
        <v>0</v>
      </c>
      <c r="U347" s="244">
        <f>IFERROR(IF(H347=0,"",1-(H347-1)/(MAX(H:H)-1)),0)</f>
        <v>0</v>
      </c>
      <c r="V347" s="244">
        <f>IFERROR(IF(I347=0,"",1-(I347-1)/(MAX(I:I)-1)),0)</f>
        <v>0</v>
      </c>
      <c r="W347" s="244">
        <f>IFERROR(IF(J347=0,"",1-(J347-1)/(MAX(J:J)-1)),0)</f>
        <v>0</v>
      </c>
      <c r="X347" s="244">
        <f>IFERROR(IF(K347=0,"",1-(K347-1)/(MAX(K:K)-1)),0)</f>
        <v>0</v>
      </c>
      <c r="Y347" s="20">
        <f>IF(M347&gt;3,SUM(LARGE(Q347:X347,{1,2,3,4})),0)</f>
        <v>0</v>
      </c>
    </row>
    <row r="348" spans="1:25" ht="13" customHeight="1">
      <c r="A348" s="220" t="s">
        <v>275</v>
      </c>
      <c r="B348" s="220" t="s">
        <v>36</v>
      </c>
      <c r="C348" s="377" t="s">
        <v>26</v>
      </c>
      <c r="D348" s="21"/>
      <c r="E348" s="15">
        <v>76</v>
      </c>
      <c r="F348" s="15"/>
      <c r="G348" s="15" t="s">
        <v>558</v>
      </c>
      <c r="H348" s="15" t="s">
        <v>558</v>
      </c>
      <c r="I348" s="15" t="s">
        <v>558</v>
      </c>
      <c r="J348" s="15" t="s">
        <v>558</v>
      </c>
      <c r="K348" s="15" t="str">
        <f>IFERROR(VLOOKUP($A348,'Men Race 8'!$A:$E,4,0),"")</f>
        <v/>
      </c>
      <c r="L348" s="13" t="str">
        <f>IFERROR(SUM(SMALL(D348:K348,{1,2,3,4})),"")</f>
        <v/>
      </c>
      <c r="M348" s="82">
        <f>COUNT(D348:K348)</f>
        <v>1</v>
      </c>
      <c r="N348" s="10" t="str">
        <f>RIGHT(A348,LEN(A348)-FIND(" ",A348))</f>
        <v>Burgess</v>
      </c>
      <c r="O348" s="10" t="str">
        <f>LEFT(A348,FIND(" ",A348)-1)</f>
        <v>Dan</v>
      </c>
      <c r="P348" s="82"/>
      <c r="Q348" s="244" t="str">
        <f>IFERROR(IF(D348=0,"",1-(D348-1)/(MAX(D:D)-1)),0)</f>
        <v/>
      </c>
      <c r="R348" s="244">
        <f>IFERROR(IF(E348=0,"",1-(E348-1)/(MAX(E:E)-1)),0)</f>
        <v>0.55089820359281438</v>
      </c>
      <c r="S348" s="244" t="str">
        <f>IFERROR(IF(F348=0,"",1-(F348-1)/(MAX(F:F)-1)),0)</f>
        <v/>
      </c>
      <c r="T348" s="244">
        <f>IFERROR(IF(G348=0,"",1-(G348-1)/(MAX(G:G)-1)),0)</f>
        <v>0</v>
      </c>
      <c r="U348" s="244">
        <f>IFERROR(IF(H348=0,"",1-(H348-1)/(MAX(H:H)-1)),0)</f>
        <v>0</v>
      </c>
      <c r="V348" s="244">
        <f>IFERROR(IF(I348=0,"",1-(I348-1)/(MAX(I:I)-1)),0)</f>
        <v>0</v>
      </c>
      <c r="W348" s="244">
        <f>IFERROR(IF(J348=0,"",1-(J348-1)/(MAX(J:J)-1)),0)</f>
        <v>0</v>
      </c>
      <c r="X348" s="244">
        <f>IFERROR(IF(K348=0,"",1-(K348-1)/(MAX(K:K)-1)),0)</f>
        <v>0</v>
      </c>
      <c r="Y348" s="20">
        <f>IF(M348&gt;3,SUM(LARGE(Q348:X348,{1,2,3,4})),0)</f>
        <v>0</v>
      </c>
    </row>
    <row r="349" spans="1:25" ht="13" customHeight="1">
      <c r="A349" s="181" t="s">
        <v>349</v>
      </c>
      <c r="B349" s="181" t="s">
        <v>40</v>
      </c>
      <c r="C349" s="236" t="s">
        <v>23</v>
      </c>
      <c r="D349" s="21"/>
      <c r="E349" s="15">
        <v>77</v>
      </c>
      <c r="F349" s="15"/>
      <c r="G349" s="15" t="s">
        <v>558</v>
      </c>
      <c r="H349" s="15" t="s">
        <v>558</v>
      </c>
      <c r="I349" s="15" t="s">
        <v>558</v>
      </c>
      <c r="J349" s="15" t="s">
        <v>558</v>
      </c>
      <c r="K349" s="15" t="str">
        <f>IFERROR(VLOOKUP($A349,'Men Race 8'!$A:$E,4,0),"")</f>
        <v/>
      </c>
      <c r="L349" s="13" t="str">
        <f>IFERROR(SUM(SMALL(D349:K349,{1,2,3,4})),"")</f>
        <v/>
      </c>
      <c r="M349" s="82">
        <f>COUNT(D349:K349)</f>
        <v>1</v>
      </c>
      <c r="N349" s="10" t="str">
        <f>RIGHT(A349,LEN(A349)-FIND(" ",A349))</f>
        <v>Costley</v>
      </c>
      <c r="O349" s="10" t="str">
        <f>LEFT(A349,FIND(" ",A349)-1)</f>
        <v>Pete</v>
      </c>
      <c r="P349" s="82"/>
      <c r="Q349" s="244" t="str">
        <f>IFERROR(IF(D349=0,"",1-(D349-1)/(MAX(D:D)-1)),0)</f>
        <v/>
      </c>
      <c r="R349" s="244">
        <f>IFERROR(IF(E349=0,"",1-(E349-1)/(MAX(E:E)-1)),0)</f>
        <v>0.54491017964071853</v>
      </c>
      <c r="S349" s="244" t="str">
        <f>IFERROR(IF(F349=0,"",1-(F349-1)/(MAX(F:F)-1)),0)</f>
        <v/>
      </c>
      <c r="T349" s="244">
        <f>IFERROR(IF(G349=0,"",1-(G349-1)/(MAX(G:G)-1)),0)</f>
        <v>0</v>
      </c>
      <c r="U349" s="244">
        <f>IFERROR(IF(H349=0,"",1-(H349-1)/(MAX(H:H)-1)),0)</f>
        <v>0</v>
      </c>
      <c r="V349" s="244">
        <f>IFERROR(IF(I349=0,"",1-(I349-1)/(MAX(I:I)-1)),0)</f>
        <v>0</v>
      </c>
      <c r="W349" s="244">
        <f>IFERROR(IF(J349=0,"",1-(J349-1)/(MAX(J:J)-1)),0)</f>
        <v>0</v>
      </c>
      <c r="X349" s="244">
        <f>IFERROR(IF(K349=0,"",1-(K349-1)/(MAX(K:K)-1)),0)</f>
        <v>0</v>
      </c>
      <c r="Y349" s="20">
        <f>IF(M349&gt;3,SUM(LARGE(Q349:X349,{1,2,3,4})),0)</f>
        <v>0</v>
      </c>
    </row>
    <row r="350" spans="1:25" ht="13" customHeight="1">
      <c r="A350" s="236" t="s">
        <v>372</v>
      </c>
      <c r="B350" s="181" t="s">
        <v>28</v>
      </c>
      <c r="C350" s="236" t="s">
        <v>19</v>
      </c>
      <c r="D350" s="21"/>
      <c r="E350" s="15">
        <v>78</v>
      </c>
      <c r="F350" s="15"/>
      <c r="G350" s="15" t="s">
        <v>558</v>
      </c>
      <c r="H350" s="15" t="s">
        <v>558</v>
      </c>
      <c r="I350" s="15" t="s">
        <v>558</v>
      </c>
      <c r="J350" s="15" t="s">
        <v>558</v>
      </c>
      <c r="K350" s="15" t="str">
        <f>IFERROR(VLOOKUP($A350,'Men Race 8'!$A:$E,4,0),"")</f>
        <v/>
      </c>
      <c r="L350" s="13" t="str">
        <f>IFERROR(SUM(SMALL(D350:K350,{1,2,3,4})),"")</f>
        <v/>
      </c>
      <c r="M350" s="82">
        <f>COUNT(D350:K350)</f>
        <v>1</v>
      </c>
      <c r="N350" s="10" t="str">
        <f>RIGHT(A350,LEN(A350)-FIND(" ",A350))</f>
        <v>Cook</v>
      </c>
      <c r="O350" s="10" t="str">
        <f>LEFT(A350,FIND(" ",A350)-1)</f>
        <v>Chris</v>
      </c>
      <c r="P350" s="82"/>
      <c r="Q350" s="244" t="str">
        <f>IFERROR(IF(D350=0,"",1-(D350-1)/(MAX(D:D)-1)),0)</f>
        <v/>
      </c>
      <c r="R350" s="244">
        <f>IFERROR(IF(E350=0,"",1-(E350-1)/(MAX(E:E)-1)),0)</f>
        <v>0.53892215568862278</v>
      </c>
      <c r="S350" s="244" t="str">
        <f>IFERROR(IF(F350=0,"",1-(F350-1)/(MAX(F:F)-1)),0)</f>
        <v/>
      </c>
      <c r="T350" s="244">
        <f>IFERROR(IF(G350=0,"",1-(G350-1)/(MAX(G:G)-1)),0)</f>
        <v>0</v>
      </c>
      <c r="U350" s="244">
        <f>IFERROR(IF(H350=0,"",1-(H350-1)/(MAX(H:H)-1)),0)</f>
        <v>0</v>
      </c>
      <c r="V350" s="244">
        <f>IFERROR(IF(I350=0,"",1-(I350-1)/(MAX(I:I)-1)),0)</f>
        <v>0</v>
      </c>
      <c r="W350" s="244">
        <f>IFERROR(IF(J350=0,"",1-(J350-1)/(MAX(J:J)-1)),0)</f>
        <v>0</v>
      </c>
      <c r="X350" s="244">
        <f>IFERROR(IF(K350=0,"",1-(K350-1)/(MAX(K:K)-1)),0)</f>
        <v>0</v>
      </c>
      <c r="Y350" s="20">
        <f>IF(M350&gt;3,SUM(LARGE(Q350:X350,{1,2,3,4})),0)</f>
        <v>0</v>
      </c>
    </row>
    <row r="351" spans="1:25" ht="13" customHeight="1">
      <c r="A351" s="181" t="s">
        <v>330</v>
      </c>
      <c r="B351" s="180" t="s">
        <v>40</v>
      </c>
      <c r="C351" s="184" t="s">
        <v>18</v>
      </c>
      <c r="D351" s="21"/>
      <c r="E351" s="15">
        <v>95</v>
      </c>
      <c r="F351" s="15"/>
      <c r="G351" s="15" t="s">
        <v>558</v>
      </c>
      <c r="H351" s="15" t="s">
        <v>558</v>
      </c>
      <c r="I351" s="15" t="s">
        <v>558</v>
      </c>
      <c r="J351" s="15" t="s">
        <v>558</v>
      </c>
      <c r="K351" s="15" t="str">
        <f>IFERROR(VLOOKUP($A351,'Men Race 8'!$A:$E,4,0),"")</f>
        <v/>
      </c>
      <c r="L351" s="13" t="str">
        <f>IFERROR(SUM(SMALL(D351:K351,{1,2,3,4})),"")</f>
        <v/>
      </c>
      <c r="M351" s="82">
        <f>COUNT(D351:K351)</f>
        <v>1</v>
      </c>
      <c r="N351" s="10" t="str">
        <f>RIGHT(A351,LEN(A351)-FIND(" ",A351))</f>
        <v>Jesson</v>
      </c>
      <c r="O351" s="10" t="str">
        <f>LEFT(A351,FIND(" ",A351)-1)</f>
        <v>Rob</v>
      </c>
      <c r="P351" s="82"/>
      <c r="Q351" s="244" t="str">
        <f>IFERROR(IF(D351=0,"",1-(D351-1)/(MAX(D:D)-1)),0)</f>
        <v/>
      </c>
      <c r="R351" s="244">
        <f>IFERROR(IF(E351=0,"",1-(E351-1)/(MAX(E:E)-1)),0)</f>
        <v>0.43712574850299402</v>
      </c>
      <c r="S351" s="244" t="str">
        <f>IFERROR(IF(F351=0,"",1-(F351-1)/(MAX(F:F)-1)),0)</f>
        <v/>
      </c>
      <c r="T351" s="244">
        <f>IFERROR(IF(G351=0,"",1-(G351-1)/(MAX(G:G)-1)),0)</f>
        <v>0</v>
      </c>
      <c r="U351" s="244">
        <f>IFERROR(IF(H351=0,"",1-(H351-1)/(MAX(H:H)-1)),0)</f>
        <v>0</v>
      </c>
      <c r="V351" s="244">
        <f>IFERROR(IF(I351=0,"",1-(I351-1)/(MAX(I:I)-1)),0)</f>
        <v>0</v>
      </c>
      <c r="W351" s="244">
        <f>IFERROR(IF(J351=0,"",1-(J351-1)/(MAX(J:J)-1)),0)</f>
        <v>0</v>
      </c>
      <c r="X351" s="244">
        <f>IFERROR(IF(K351=0,"",1-(K351-1)/(MAX(K:K)-1)),0)</f>
        <v>0</v>
      </c>
      <c r="Y351" s="20">
        <f>IF(M351&gt;3,SUM(LARGE(Q351:X351,{1,2,3,4})),0)</f>
        <v>0</v>
      </c>
    </row>
    <row r="352" spans="1:25" ht="13" customHeight="1">
      <c r="A352" s="181" t="s">
        <v>343</v>
      </c>
      <c r="B352" s="180" t="s">
        <v>40</v>
      </c>
      <c r="C352" s="184" t="s">
        <v>22</v>
      </c>
      <c r="D352" s="21"/>
      <c r="E352" s="15">
        <v>98</v>
      </c>
      <c r="F352" s="15"/>
      <c r="G352" s="15" t="s">
        <v>558</v>
      </c>
      <c r="H352" s="15" t="s">
        <v>558</v>
      </c>
      <c r="I352" s="15" t="s">
        <v>558</v>
      </c>
      <c r="J352" s="15" t="s">
        <v>558</v>
      </c>
      <c r="K352" s="15" t="str">
        <f>IFERROR(VLOOKUP($A352,'Men Race 8'!$A:$E,4,0),"")</f>
        <v/>
      </c>
      <c r="L352" s="13" t="str">
        <f>IFERROR(SUM(SMALL(D352:K352,{1,2,3,4})),"")</f>
        <v/>
      </c>
      <c r="M352" s="82">
        <f>COUNT(D352:K352)</f>
        <v>1</v>
      </c>
      <c r="N352" s="10" t="str">
        <f>RIGHT(A352,LEN(A352)-FIND(" ",A352))</f>
        <v>Gardner</v>
      </c>
      <c r="O352" s="10" t="str">
        <f>LEFT(A352,FIND(" ",A352)-1)</f>
        <v>Dave</v>
      </c>
      <c r="P352" s="82"/>
      <c r="Q352" s="244" t="str">
        <f>IFERROR(IF(D352=0,"",1-(D352-1)/(MAX(D:D)-1)),0)</f>
        <v/>
      </c>
      <c r="R352" s="244">
        <f>IFERROR(IF(E352=0,"",1-(E352-1)/(MAX(E:E)-1)),0)</f>
        <v>0.41916167664670656</v>
      </c>
      <c r="S352" s="244" t="str">
        <f>IFERROR(IF(F352=0,"",1-(F352-1)/(MAX(F:F)-1)),0)</f>
        <v/>
      </c>
      <c r="T352" s="244">
        <f>IFERROR(IF(G352=0,"",1-(G352-1)/(MAX(G:G)-1)),0)</f>
        <v>0</v>
      </c>
      <c r="U352" s="244">
        <f>IFERROR(IF(H352=0,"",1-(H352-1)/(MAX(H:H)-1)),0)</f>
        <v>0</v>
      </c>
      <c r="V352" s="244">
        <f>IFERROR(IF(I352=0,"",1-(I352-1)/(MAX(I:I)-1)),0)</f>
        <v>0</v>
      </c>
      <c r="W352" s="244">
        <f>IFERROR(IF(J352=0,"",1-(J352-1)/(MAX(J:J)-1)),0)</f>
        <v>0</v>
      </c>
      <c r="X352" s="244">
        <f>IFERROR(IF(K352=0,"",1-(K352-1)/(MAX(K:K)-1)),0)</f>
        <v>0</v>
      </c>
      <c r="Y352" s="20">
        <f>IF(M352&gt;3,SUM(LARGE(Q352:X352,{1,2,3,4})),0)</f>
        <v>0</v>
      </c>
    </row>
    <row r="353" spans="1:16382" ht="13" customHeight="1">
      <c r="A353" s="181" t="s">
        <v>361</v>
      </c>
      <c r="B353" s="180" t="s">
        <v>28</v>
      </c>
      <c r="C353" s="184" t="s">
        <v>24</v>
      </c>
      <c r="D353" s="21"/>
      <c r="E353" s="15">
        <v>103</v>
      </c>
      <c r="F353" s="15"/>
      <c r="G353" s="15" t="s">
        <v>558</v>
      </c>
      <c r="H353" s="15" t="s">
        <v>558</v>
      </c>
      <c r="I353" s="15" t="s">
        <v>558</v>
      </c>
      <c r="J353" s="15" t="s">
        <v>558</v>
      </c>
      <c r="K353" s="15" t="str">
        <f>IFERROR(VLOOKUP($A353,'Men Race 8'!$A:$E,4,0),"")</f>
        <v/>
      </c>
      <c r="L353" s="13" t="str">
        <f>IFERROR(SUM(SMALL(D353:K353,{1,2,3,4})),"")</f>
        <v/>
      </c>
      <c r="M353" s="82">
        <f>COUNT(D353:K353)</f>
        <v>1</v>
      </c>
      <c r="N353" s="10" t="str">
        <f>RIGHT(A353,LEN(A353)-FIND(" ",A353))</f>
        <v>Luke</v>
      </c>
      <c r="O353" s="10" t="str">
        <f>LEFT(A353,FIND(" ",A353)-1)</f>
        <v>John</v>
      </c>
      <c r="P353" s="82"/>
      <c r="Q353" s="244" t="str">
        <f>IFERROR(IF(D353=0,"",1-(D353-1)/(MAX(D:D)-1)),0)</f>
        <v/>
      </c>
      <c r="R353" s="244">
        <f>IFERROR(IF(E353=0,"",1-(E353-1)/(MAX(E:E)-1)),0)</f>
        <v>0.3892215568862275</v>
      </c>
      <c r="S353" s="244" t="str">
        <f>IFERROR(IF(F353=0,"",1-(F353-1)/(MAX(F:F)-1)),0)</f>
        <v/>
      </c>
      <c r="T353" s="244">
        <f>IFERROR(IF(G353=0,"",1-(G353-1)/(MAX(G:G)-1)),0)</f>
        <v>0</v>
      </c>
      <c r="U353" s="244">
        <f>IFERROR(IF(H353=0,"",1-(H353-1)/(MAX(H:H)-1)),0)</f>
        <v>0</v>
      </c>
      <c r="V353" s="244">
        <f>IFERROR(IF(I353=0,"",1-(I353-1)/(MAX(I:I)-1)),0)</f>
        <v>0</v>
      </c>
      <c r="W353" s="244">
        <f>IFERROR(IF(J353=0,"",1-(J353-1)/(MAX(J:J)-1)),0)</f>
        <v>0</v>
      </c>
      <c r="X353" s="244">
        <f>IFERROR(IF(K353=0,"",1-(K353-1)/(MAX(K:K)-1)),0)</f>
        <v>0</v>
      </c>
      <c r="Y353" s="20">
        <f>IF(M353&gt;3,SUM(LARGE(Q353:X353,{1,2,3,4})),0)</f>
        <v>0</v>
      </c>
    </row>
    <row r="354" spans="1:16382" ht="13" customHeight="1">
      <c r="A354" s="59" t="s">
        <v>56</v>
      </c>
      <c r="B354" s="56" t="s">
        <v>34</v>
      </c>
      <c r="C354" s="57" t="s">
        <v>27</v>
      </c>
      <c r="D354" s="15">
        <v>83</v>
      </c>
      <c r="E354" s="15">
        <v>106</v>
      </c>
      <c r="F354" s="15"/>
      <c r="G354" s="15" t="s">
        <v>558</v>
      </c>
      <c r="H354" s="15" t="s">
        <v>558</v>
      </c>
      <c r="I354" s="15" t="s">
        <v>558</v>
      </c>
      <c r="J354" s="15" t="s">
        <v>558</v>
      </c>
      <c r="K354" s="15" t="str">
        <f>IFERROR(VLOOKUP($A354,'Men Race 8'!$A:$E,4,0),"")</f>
        <v/>
      </c>
      <c r="L354" s="13" t="str">
        <f>IFERROR(SUM(SMALL(D354:K354,{1,2,3,4})),"")</f>
        <v/>
      </c>
      <c r="M354" s="82">
        <f>COUNT(D354:K354)</f>
        <v>2</v>
      </c>
      <c r="N354" s="10" t="str">
        <f>RIGHT(A354,LEN(A354)-FIND(" ",A354))</f>
        <v>West</v>
      </c>
      <c r="O354" s="10" t="str">
        <f>LEFT(A354,FIND(" ",A354)-1)</f>
        <v>Martyn</v>
      </c>
      <c r="P354" s="82"/>
      <c r="Q354" s="244">
        <f>IFERROR(IF(D354=0,"",1-(D354-1)/(MAX(D:D)-1)),0)</f>
        <v>0.2931034482758621</v>
      </c>
      <c r="R354" s="244">
        <f>IFERROR(IF(E354=0,"",1-(E354-1)/(MAX(E:E)-1)),0)</f>
        <v>0.37125748502994016</v>
      </c>
      <c r="S354" s="244" t="str">
        <f>IFERROR(IF(F354=0,"",1-(F354-1)/(MAX(F:F)-1)),0)</f>
        <v/>
      </c>
      <c r="T354" s="244">
        <f>IFERROR(IF(G354=0,"",1-(G354-1)/(MAX(G:G)-1)),0)</f>
        <v>0</v>
      </c>
      <c r="U354" s="244">
        <f>IFERROR(IF(H354=0,"",1-(H354-1)/(MAX(H:H)-1)),0)</f>
        <v>0</v>
      </c>
      <c r="V354" s="244">
        <f>IFERROR(IF(I354=0,"",1-(I354-1)/(MAX(I:I)-1)),0)</f>
        <v>0</v>
      </c>
      <c r="W354" s="244">
        <f>IFERROR(IF(J354=0,"",1-(J354-1)/(MAX(J:J)-1)),0)</f>
        <v>0</v>
      </c>
      <c r="X354" s="244">
        <f>IFERROR(IF(K354=0,"",1-(K354-1)/(MAX(K:K)-1)),0)</f>
        <v>0</v>
      </c>
      <c r="Y354" s="20">
        <f>IF(M354&gt;3,SUM(LARGE(Q354:X354,{1,2,3,4})),0)</f>
        <v>0</v>
      </c>
    </row>
    <row r="355" spans="1:16382" ht="13" customHeight="1">
      <c r="A355" s="181" t="s">
        <v>239</v>
      </c>
      <c r="B355" s="180" t="s">
        <v>36</v>
      </c>
      <c r="C355" s="184" t="s">
        <v>14</v>
      </c>
      <c r="D355" s="21"/>
      <c r="E355" s="15">
        <v>109</v>
      </c>
      <c r="F355" s="15"/>
      <c r="G355" s="15" t="s">
        <v>558</v>
      </c>
      <c r="H355" s="15" t="s">
        <v>558</v>
      </c>
      <c r="I355" s="15" t="s">
        <v>558</v>
      </c>
      <c r="J355" s="15" t="s">
        <v>558</v>
      </c>
      <c r="K355" s="15" t="str">
        <f>IFERROR(VLOOKUP($A355,'Men Race 8'!$A:$E,4,0),"")</f>
        <v/>
      </c>
      <c r="L355" s="13" t="str">
        <f>IFERROR(SUM(SMALL(D355:K355,{1,2,3,4})),"")</f>
        <v/>
      </c>
      <c r="M355" s="82">
        <f>COUNT(D355:K355)</f>
        <v>1</v>
      </c>
      <c r="N355" s="10" t="str">
        <f>RIGHT(A355,LEN(A355)-FIND(" ",A355))</f>
        <v>Lynch</v>
      </c>
      <c r="O355" s="10" t="str">
        <f>LEFT(A355,FIND(" ",A355)-1)</f>
        <v>Simon</v>
      </c>
      <c r="P355" s="82"/>
      <c r="Q355" s="244" t="str">
        <f>IFERROR(IF(D355=0,"",1-(D355-1)/(MAX(D:D)-1)),0)</f>
        <v/>
      </c>
      <c r="R355" s="244">
        <f>IFERROR(IF(E355=0,"",1-(E355-1)/(MAX(E:E)-1)),0)</f>
        <v>0.3532934131736527</v>
      </c>
      <c r="S355" s="244" t="str">
        <f>IFERROR(IF(F355=0,"",1-(F355-1)/(MAX(F:F)-1)),0)</f>
        <v/>
      </c>
      <c r="T355" s="244">
        <f>IFERROR(IF(G355=0,"",1-(G355-1)/(MAX(G:G)-1)),0)</f>
        <v>0</v>
      </c>
      <c r="U355" s="244">
        <f>IFERROR(IF(H355=0,"",1-(H355-1)/(MAX(H:H)-1)),0)</f>
        <v>0</v>
      </c>
      <c r="V355" s="244">
        <f>IFERROR(IF(I355=0,"",1-(I355-1)/(MAX(I:I)-1)),0)</f>
        <v>0</v>
      </c>
      <c r="W355" s="244">
        <f>IFERROR(IF(J355=0,"",1-(J355-1)/(MAX(J:J)-1)),0)</f>
        <v>0</v>
      </c>
      <c r="X355" s="244">
        <f>IFERROR(IF(K355=0,"",1-(K355-1)/(MAX(K:K)-1)),0)</f>
        <v>0</v>
      </c>
      <c r="Y355" s="20">
        <f>IF(M355&gt;3,SUM(LARGE(Q355:X355,{1,2,3,4})),0)</f>
        <v>0</v>
      </c>
    </row>
    <row r="356" spans="1:16382" ht="13" customHeight="1">
      <c r="A356" s="220" t="s">
        <v>238</v>
      </c>
      <c r="B356" s="220" t="s">
        <v>40</v>
      </c>
      <c r="C356" s="184" t="s">
        <v>14</v>
      </c>
      <c r="D356" s="21"/>
      <c r="E356" s="15">
        <v>111</v>
      </c>
      <c r="F356" s="15"/>
      <c r="G356" s="15" t="s">
        <v>558</v>
      </c>
      <c r="H356" s="15" t="s">
        <v>558</v>
      </c>
      <c r="I356" s="15" t="s">
        <v>558</v>
      </c>
      <c r="J356" s="15" t="s">
        <v>558</v>
      </c>
      <c r="K356" s="15" t="str">
        <f>IFERROR(VLOOKUP($A356,'Men Race 8'!$A:$E,4,0),"")</f>
        <v/>
      </c>
      <c r="L356" s="13" t="str">
        <f>IFERROR(SUM(SMALL(D356:K356,{1,2,3,4})),"")</f>
        <v/>
      </c>
      <c r="M356" s="82">
        <f>COUNT(D356:K356)</f>
        <v>1</v>
      </c>
      <c r="N356" s="10" t="str">
        <f>RIGHT(A356,LEN(A356)-FIND(" ",A356))</f>
        <v>Cross</v>
      </c>
      <c r="O356" s="10" t="str">
        <f>LEFT(A356,FIND(" ",A356)-1)</f>
        <v>Nick</v>
      </c>
      <c r="P356" s="82"/>
      <c r="Q356" s="244" t="str">
        <f>IFERROR(IF(D356=0,"",1-(D356-1)/(MAX(D:D)-1)),0)</f>
        <v/>
      </c>
      <c r="R356" s="244">
        <f>IFERROR(IF(E356=0,"",1-(E356-1)/(MAX(E:E)-1)),0)</f>
        <v>0.3413173652694611</v>
      </c>
      <c r="S356" s="244" t="str">
        <f>IFERROR(IF(F356=0,"",1-(F356-1)/(MAX(F:F)-1)),0)</f>
        <v/>
      </c>
      <c r="T356" s="244">
        <f>IFERROR(IF(G356=0,"",1-(G356-1)/(MAX(G:G)-1)),0)</f>
        <v>0</v>
      </c>
      <c r="U356" s="244">
        <f>IFERROR(IF(H356=0,"",1-(H356-1)/(MAX(H:H)-1)),0)</f>
        <v>0</v>
      </c>
      <c r="V356" s="244">
        <f>IFERROR(IF(I356=0,"",1-(I356-1)/(MAX(I:I)-1)),0)</f>
        <v>0</v>
      </c>
      <c r="W356" s="244">
        <f>IFERROR(IF(J356=0,"",1-(J356-1)/(MAX(J:J)-1)),0)</f>
        <v>0</v>
      </c>
      <c r="X356" s="244">
        <f>IFERROR(IF(K356=0,"",1-(K356-1)/(MAX(K:K)-1)),0)</f>
        <v>0</v>
      </c>
      <c r="Y356" s="20">
        <f>IF(M356&gt;3,SUM(LARGE(Q356:X356,{1,2,3,4})),0)</f>
        <v>0</v>
      </c>
    </row>
    <row r="357" spans="1:16382" s="17" customFormat="1" ht="13" customHeight="1">
      <c r="A357" s="181" t="s">
        <v>255</v>
      </c>
      <c r="B357" s="180" t="s">
        <v>34</v>
      </c>
      <c r="C357" s="184" t="s">
        <v>27</v>
      </c>
      <c r="D357" s="21"/>
      <c r="E357" s="15">
        <v>113</v>
      </c>
      <c r="F357" s="15"/>
      <c r="G357" s="15" t="s">
        <v>558</v>
      </c>
      <c r="H357" s="15" t="s">
        <v>558</v>
      </c>
      <c r="I357" s="15" t="s">
        <v>558</v>
      </c>
      <c r="J357" s="15" t="s">
        <v>558</v>
      </c>
      <c r="K357" s="15" t="str">
        <f>IFERROR(VLOOKUP($A357,'Men Race 8'!$A:$E,4,0),"")</f>
        <v/>
      </c>
      <c r="L357" s="13" t="str">
        <f>IFERROR(SUM(SMALL(D357:K357,{1,2,3,4})),"")</f>
        <v/>
      </c>
      <c r="M357" s="82">
        <f>COUNT(D357:K357)</f>
        <v>1</v>
      </c>
      <c r="N357" s="10" t="str">
        <f>RIGHT(A357,LEN(A357)-FIND(" ",A357))</f>
        <v>Goodwin</v>
      </c>
      <c r="O357" s="10" t="str">
        <f>LEFT(A357,FIND(" ",A357)-1)</f>
        <v>Steve</v>
      </c>
      <c r="P357" s="82"/>
      <c r="Q357" s="244" t="str">
        <f>IFERROR(IF(D357=0,"",1-(D357-1)/(MAX(D:D)-1)),0)</f>
        <v/>
      </c>
      <c r="R357" s="244">
        <f>IFERROR(IF(E357=0,"",1-(E357-1)/(MAX(E:E)-1)),0)</f>
        <v>0.3293413173652695</v>
      </c>
      <c r="S357" s="244" t="str">
        <f>IFERROR(IF(F357=0,"",1-(F357-1)/(MAX(F:F)-1)),0)</f>
        <v/>
      </c>
      <c r="T357" s="244">
        <f>IFERROR(IF(G357=0,"",1-(G357-1)/(MAX(G:G)-1)),0)</f>
        <v>0</v>
      </c>
      <c r="U357" s="244">
        <f>IFERROR(IF(H357=0,"",1-(H357-1)/(MAX(H:H)-1)),0)</f>
        <v>0</v>
      </c>
      <c r="V357" s="244">
        <f>IFERROR(IF(I357=0,"",1-(I357-1)/(MAX(I:I)-1)),0)</f>
        <v>0</v>
      </c>
      <c r="W357" s="244">
        <f>IFERROR(IF(J357=0,"",1-(J357-1)/(MAX(J:J)-1)),0)</f>
        <v>0</v>
      </c>
      <c r="X357" s="244">
        <f>IFERROR(IF(K357=0,"",1-(K357-1)/(MAX(K:K)-1)),0)</f>
        <v>0</v>
      </c>
      <c r="Y357" s="20">
        <f>IF(M357&gt;3,SUM(LARGE(Q357:X357,{1,2,3,4})),0)</f>
        <v>0</v>
      </c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  <c r="JW357" s="10"/>
      <c r="JX357" s="10"/>
      <c r="JY357" s="10"/>
      <c r="JZ357" s="10"/>
      <c r="KA357" s="10"/>
      <c r="KB357" s="10"/>
      <c r="KC357" s="10"/>
      <c r="KD357" s="10"/>
      <c r="KE357" s="10"/>
      <c r="KF357" s="10"/>
      <c r="KG357" s="10"/>
      <c r="KH357" s="10"/>
      <c r="KI357" s="10"/>
      <c r="KJ357" s="10"/>
      <c r="KK357" s="10"/>
      <c r="KL357" s="10"/>
      <c r="KM357" s="10"/>
      <c r="KN357" s="10"/>
      <c r="KO357" s="10"/>
      <c r="KP357" s="10"/>
      <c r="KQ357" s="10"/>
      <c r="KR357" s="10"/>
      <c r="KS357" s="10"/>
      <c r="KT357" s="10"/>
      <c r="KU357" s="10"/>
      <c r="KV357" s="10"/>
      <c r="KW357" s="10"/>
      <c r="KX357" s="10"/>
      <c r="KY357" s="10"/>
      <c r="KZ357" s="10"/>
      <c r="LA357" s="10"/>
      <c r="LB357" s="10"/>
      <c r="LC357" s="10"/>
      <c r="LD357" s="10"/>
      <c r="LE357" s="10"/>
      <c r="LF357" s="10"/>
      <c r="LG357" s="10"/>
      <c r="LH357" s="10"/>
      <c r="LI357" s="10"/>
      <c r="LJ357" s="10"/>
      <c r="LK357" s="10"/>
      <c r="LL357" s="10"/>
      <c r="LM357" s="10"/>
      <c r="LN357" s="10"/>
      <c r="LO357" s="10"/>
      <c r="LP357" s="10"/>
      <c r="LQ357" s="10"/>
      <c r="LR357" s="10"/>
      <c r="LS357" s="10"/>
      <c r="LT357" s="10"/>
      <c r="LU357" s="10"/>
      <c r="LV357" s="10"/>
      <c r="LW357" s="10"/>
      <c r="LX357" s="10"/>
      <c r="LY357" s="10"/>
      <c r="LZ357" s="10"/>
      <c r="MA357" s="10"/>
      <c r="MB357" s="10"/>
      <c r="MC357" s="10"/>
      <c r="MD357" s="10"/>
      <c r="ME357" s="10"/>
      <c r="MF357" s="10"/>
      <c r="MG357" s="10"/>
      <c r="MH357" s="10"/>
      <c r="MI357" s="10"/>
      <c r="MJ357" s="10"/>
      <c r="MK357" s="10"/>
      <c r="ML357" s="10"/>
      <c r="MM357" s="10"/>
      <c r="MN357" s="10"/>
      <c r="MO357" s="10"/>
      <c r="MP357" s="10"/>
      <c r="MQ357" s="10"/>
      <c r="MR357" s="10"/>
      <c r="MS357" s="10"/>
      <c r="MT357" s="10"/>
      <c r="MU357" s="10"/>
      <c r="MV357" s="10"/>
      <c r="MW357" s="10"/>
      <c r="MX357" s="10"/>
      <c r="MY357" s="10"/>
      <c r="MZ357" s="10"/>
      <c r="NA357" s="10"/>
      <c r="NB357" s="10"/>
      <c r="NC357" s="10"/>
      <c r="ND357" s="10"/>
      <c r="NE357" s="10"/>
      <c r="NF357" s="10"/>
      <c r="NG357" s="10"/>
      <c r="NH357" s="10"/>
      <c r="NI357" s="10"/>
      <c r="NJ357" s="10"/>
      <c r="NK357" s="10"/>
      <c r="NL357" s="10"/>
      <c r="NM357" s="10"/>
      <c r="NN357" s="10"/>
      <c r="NO357" s="10"/>
      <c r="NP357" s="10"/>
      <c r="NQ357" s="10"/>
      <c r="NR357" s="10"/>
      <c r="NS357" s="10"/>
      <c r="NT357" s="10"/>
      <c r="NU357" s="10"/>
      <c r="NV357" s="10"/>
      <c r="NW357" s="10"/>
      <c r="NX357" s="10"/>
      <c r="NY357" s="10"/>
      <c r="NZ357" s="10"/>
      <c r="OA357" s="10"/>
      <c r="OB357" s="10"/>
      <c r="OC357" s="10"/>
      <c r="OD357" s="10"/>
      <c r="OE357" s="10"/>
      <c r="OF357" s="10"/>
      <c r="OG357" s="10"/>
      <c r="OH357" s="10"/>
      <c r="OI357" s="10"/>
      <c r="OJ357" s="10"/>
      <c r="OK357" s="10"/>
      <c r="OL357" s="10"/>
      <c r="OM357" s="10"/>
      <c r="ON357" s="10"/>
      <c r="OO357" s="10"/>
      <c r="OP357" s="10"/>
      <c r="OQ357" s="10"/>
      <c r="OR357" s="10"/>
      <c r="OS357" s="10"/>
      <c r="OT357" s="10"/>
      <c r="OU357" s="10"/>
      <c r="OV357" s="10"/>
      <c r="OW357" s="10"/>
      <c r="OX357" s="10"/>
      <c r="OY357" s="10"/>
      <c r="OZ357" s="10"/>
      <c r="PA357" s="10"/>
      <c r="PB357" s="10"/>
      <c r="PC357" s="10"/>
      <c r="PD357" s="10"/>
      <c r="PE357" s="10"/>
      <c r="PF357" s="10"/>
      <c r="PG357" s="10"/>
      <c r="PH357" s="10"/>
      <c r="PI357" s="10"/>
      <c r="PJ357" s="10"/>
      <c r="PK357" s="10"/>
      <c r="PL357" s="10"/>
      <c r="PM357" s="10"/>
      <c r="PN357" s="10"/>
      <c r="PO357" s="10"/>
      <c r="PP357" s="10"/>
      <c r="PQ357" s="10"/>
      <c r="PR357" s="10"/>
      <c r="PS357" s="10"/>
      <c r="PT357" s="10"/>
      <c r="PU357" s="10"/>
      <c r="PV357" s="10"/>
      <c r="PW357" s="10"/>
      <c r="PX357" s="10"/>
      <c r="PY357" s="10"/>
      <c r="PZ357" s="10"/>
      <c r="QA357" s="10"/>
      <c r="QB357" s="10"/>
      <c r="QC357" s="10"/>
      <c r="QD357" s="10"/>
      <c r="QE357" s="10"/>
      <c r="QF357" s="10"/>
      <c r="QG357" s="10"/>
      <c r="QH357" s="10"/>
      <c r="QI357" s="10"/>
      <c r="QJ357" s="10"/>
      <c r="QK357" s="10"/>
      <c r="QL357" s="10"/>
      <c r="QM357" s="10"/>
      <c r="QN357" s="10"/>
      <c r="QO357" s="10"/>
      <c r="QP357" s="10"/>
      <c r="QQ357" s="10"/>
      <c r="QR357" s="10"/>
      <c r="QS357" s="10"/>
      <c r="QT357" s="10"/>
      <c r="QU357" s="10"/>
      <c r="QV357" s="10"/>
      <c r="QW357" s="10"/>
      <c r="QX357" s="10"/>
      <c r="QY357" s="10"/>
      <c r="QZ357" s="10"/>
      <c r="RA357" s="10"/>
      <c r="RB357" s="10"/>
      <c r="RC357" s="10"/>
      <c r="RD357" s="10"/>
      <c r="RE357" s="10"/>
      <c r="RF357" s="10"/>
      <c r="RG357" s="10"/>
      <c r="RH357" s="10"/>
      <c r="RI357" s="10"/>
      <c r="RJ357" s="10"/>
      <c r="RK357" s="10"/>
      <c r="RL357" s="10"/>
      <c r="RM357" s="10"/>
      <c r="RN357" s="10"/>
      <c r="RO357" s="10"/>
      <c r="RP357" s="10"/>
      <c r="RQ357" s="10"/>
      <c r="RR357" s="10"/>
      <c r="RS357" s="10"/>
      <c r="RT357" s="10"/>
      <c r="RU357" s="10"/>
      <c r="RV357" s="10"/>
      <c r="RW357" s="10"/>
      <c r="RX357" s="10"/>
      <c r="RY357" s="10"/>
      <c r="RZ357" s="10"/>
      <c r="SA357" s="10"/>
      <c r="SB357" s="10"/>
      <c r="SC357" s="10"/>
      <c r="SD357" s="10"/>
      <c r="SE357" s="10"/>
      <c r="SF357" s="10"/>
      <c r="SG357" s="10"/>
      <c r="SH357" s="10"/>
      <c r="SI357" s="10"/>
      <c r="SJ357" s="10"/>
      <c r="SK357" s="10"/>
      <c r="SL357" s="10"/>
      <c r="SM357" s="10"/>
      <c r="SN357" s="10"/>
      <c r="SO357" s="10"/>
      <c r="SP357" s="10"/>
      <c r="SQ357" s="10"/>
      <c r="SR357" s="10"/>
      <c r="SS357" s="10"/>
      <c r="ST357" s="10"/>
      <c r="SU357" s="10"/>
      <c r="SV357" s="10"/>
      <c r="SW357" s="10"/>
      <c r="SX357" s="10"/>
      <c r="SY357" s="10"/>
      <c r="SZ357" s="10"/>
      <c r="TA357" s="10"/>
      <c r="TB357" s="10"/>
      <c r="TC357" s="10"/>
      <c r="TD357" s="10"/>
      <c r="TE357" s="10"/>
      <c r="TF357" s="10"/>
      <c r="TG357" s="10"/>
      <c r="TH357" s="10"/>
      <c r="TI357" s="10"/>
      <c r="TJ357" s="10"/>
      <c r="TK357" s="10"/>
      <c r="TL357" s="10"/>
      <c r="TM357" s="10"/>
      <c r="TN357" s="10"/>
      <c r="TO357" s="10"/>
      <c r="TP357" s="10"/>
      <c r="TQ357" s="10"/>
      <c r="TR357" s="10"/>
      <c r="TS357" s="10"/>
      <c r="TT357" s="10"/>
      <c r="TU357" s="10"/>
      <c r="TV357" s="10"/>
      <c r="TW357" s="10"/>
      <c r="TX357" s="10"/>
      <c r="TY357" s="10"/>
      <c r="TZ357" s="10"/>
      <c r="UA357" s="10"/>
      <c r="UB357" s="10"/>
      <c r="UC357" s="10"/>
      <c r="UD357" s="10"/>
      <c r="UE357" s="10"/>
      <c r="UF357" s="10"/>
      <c r="UG357" s="10"/>
      <c r="UH357" s="10"/>
      <c r="UI357" s="10"/>
      <c r="UJ357" s="10"/>
      <c r="UK357" s="10"/>
      <c r="UL357" s="10"/>
      <c r="UM357" s="10"/>
      <c r="UN357" s="10"/>
      <c r="UO357" s="10"/>
      <c r="UP357" s="10"/>
      <c r="UQ357" s="10"/>
      <c r="UR357" s="10"/>
      <c r="US357" s="10"/>
      <c r="UT357" s="10"/>
      <c r="UU357" s="10"/>
      <c r="UV357" s="10"/>
      <c r="UW357" s="10"/>
      <c r="UX357" s="10"/>
      <c r="UY357" s="10"/>
      <c r="UZ357" s="10"/>
      <c r="VA357" s="10"/>
      <c r="VB357" s="10"/>
      <c r="VC357" s="10"/>
      <c r="VD357" s="10"/>
      <c r="VE357" s="10"/>
      <c r="VF357" s="10"/>
      <c r="VG357" s="10"/>
      <c r="VH357" s="10"/>
      <c r="VI357" s="10"/>
      <c r="VJ357" s="10"/>
      <c r="VK357" s="10"/>
      <c r="VL357" s="10"/>
      <c r="VM357" s="10"/>
      <c r="VN357" s="10"/>
      <c r="VO357" s="10"/>
      <c r="VP357" s="10"/>
      <c r="VQ357" s="10"/>
      <c r="VR357" s="10"/>
      <c r="VS357" s="10"/>
      <c r="VT357" s="10"/>
      <c r="VU357" s="10"/>
      <c r="VV357" s="10"/>
      <c r="VW357" s="10"/>
      <c r="VX357" s="10"/>
      <c r="VY357" s="10"/>
      <c r="VZ357" s="10"/>
      <c r="WA357" s="10"/>
      <c r="WB357" s="10"/>
      <c r="WC357" s="10"/>
      <c r="WD357" s="10"/>
      <c r="WE357" s="10"/>
      <c r="WF357" s="10"/>
      <c r="WG357" s="10"/>
      <c r="WH357" s="10"/>
      <c r="WI357" s="10"/>
      <c r="WJ357" s="10"/>
      <c r="WK357" s="10"/>
      <c r="WL357" s="10"/>
      <c r="WM357" s="10"/>
      <c r="WN357" s="10"/>
      <c r="WO357" s="10"/>
      <c r="WP357" s="10"/>
      <c r="WQ357" s="10"/>
      <c r="WR357" s="10"/>
      <c r="WS357" s="10"/>
      <c r="WT357" s="10"/>
      <c r="WU357" s="10"/>
      <c r="WV357" s="10"/>
      <c r="WW357" s="10"/>
      <c r="WX357" s="10"/>
      <c r="WY357" s="10"/>
      <c r="WZ357" s="10"/>
      <c r="XA357" s="10"/>
      <c r="XB357" s="10"/>
      <c r="XC357" s="10"/>
      <c r="XD357" s="10"/>
      <c r="XE357" s="10"/>
      <c r="XF357" s="10"/>
      <c r="XG357" s="10"/>
      <c r="XH357" s="10"/>
      <c r="XI357" s="10"/>
      <c r="XJ357" s="10"/>
      <c r="XK357" s="10"/>
      <c r="XL357" s="10"/>
      <c r="XM357" s="10"/>
      <c r="XN357" s="10"/>
      <c r="XO357" s="10"/>
      <c r="XP357" s="10"/>
      <c r="XQ357" s="10"/>
      <c r="XR357" s="10"/>
      <c r="XS357" s="10"/>
      <c r="XT357" s="10"/>
      <c r="XU357" s="10"/>
      <c r="XV357" s="10"/>
      <c r="XW357" s="10"/>
      <c r="XX357" s="10"/>
      <c r="XY357" s="10"/>
      <c r="XZ357" s="10"/>
      <c r="YA357" s="10"/>
      <c r="YB357" s="10"/>
      <c r="YC357" s="10"/>
      <c r="YD357" s="10"/>
      <c r="YE357" s="10"/>
      <c r="YF357" s="10"/>
      <c r="YG357" s="10"/>
      <c r="YH357" s="10"/>
      <c r="YI357" s="10"/>
      <c r="YJ357" s="10"/>
      <c r="YK357" s="10"/>
      <c r="YL357" s="10"/>
      <c r="YM357" s="10"/>
      <c r="YN357" s="10"/>
      <c r="YO357" s="10"/>
      <c r="YP357" s="10"/>
      <c r="YQ357" s="10"/>
      <c r="YR357" s="10"/>
      <c r="YS357" s="10"/>
      <c r="YT357" s="10"/>
      <c r="YU357" s="10"/>
      <c r="YV357" s="10"/>
      <c r="YW357" s="10"/>
      <c r="YX357" s="10"/>
      <c r="YY357" s="10"/>
      <c r="YZ357" s="10"/>
      <c r="ZA357" s="10"/>
      <c r="ZB357" s="10"/>
      <c r="ZC357" s="10"/>
      <c r="ZD357" s="10"/>
      <c r="ZE357" s="10"/>
      <c r="ZF357" s="10"/>
      <c r="ZG357" s="10"/>
      <c r="ZH357" s="10"/>
      <c r="ZI357" s="10"/>
      <c r="ZJ357" s="10"/>
      <c r="ZK357" s="10"/>
      <c r="ZL357" s="10"/>
      <c r="ZM357" s="10"/>
      <c r="ZN357" s="10"/>
      <c r="ZO357" s="10"/>
      <c r="ZP357" s="10"/>
      <c r="ZQ357" s="10"/>
      <c r="ZR357" s="10"/>
      <c r="ZS357" s="10"/>
      <c r="ZT357" s="10"/>
      <c r="ZU357" s="10"/>
      <c r="ZV357" s="10"/>
      <c r="ZW357" s="10"/>
      <c r="ZX357" s="10"/>
      <c r="ZY357" s="10"/>
      <c r="ZZ357" s="10"/>
      <c r="AAA357" s="10"/>
      <c r="AAB357" s="10"/>
      <c r="AAC357" s="10"/>
      <c r="AAD357" s="10"/>
      <c r="AAE357" s="10"/>
      <c r="AAF357" s="10"/>
      <c r="AAG357" s="10"/>
      <c r="AAH357" s="10"/>
      <c r="AAI357" s="10"/>
      <c r="AAJ357" s="10"/>
      <c r="AAK357" s="10"/>
      <c r="AAL357" s="10"/>
      <c r="AAM357" s="10"/>
      <c r="AAN357" s="10"/>
      <c r="AAO357" s="10"/>
      <c r="AAP357" s="10"/>
      <c r="AAQ357" s="10"/>
      <c r="AAR357" s="10"/>
      <c r="AAS357" s="10"/>
      <c r="AAT357" s="10"/>
      <c r="AAU357" s="10"/>
      <c r="AAV357" s="10"/>
      <c r="AAW357" s="10"/>
      <c r="AAX357" s="10"/>
      <c r="AAY357" s="10"/>
      <c r="AAZ357" s="10"/>
      <c r="ABA357" s="10"/>
      <c r="ABB357" s="10"/>
      <c r="ABC357" s="10"/>
      <c r="ABD357" s="10"/>
      <c r="ABE357" s="10"/>
      <c r="ABF357" s="10"/>
      <c r="ABG357" s="10"/>
      <c r="ABH357" s="10"/>
      <c r="ABI357" s="10"/>
      <c r="ABJ357" s="10"/>
      <c r="ABK357" s="10"/>
      <c r="ABL357" s="10"/>
      <c r="ABM357" s="10"/>
      <c r="ABN357" s="10"/>
      <c r="ABO357" s="10"/>
      <c r="ABP357" s="10"/>
      <c r="ABQ357" s="10"/>
      <c r="ABR357" s="10"/>
      <c r="ABS357" s="10"/>
      <c r="ABT357" s="10"/>
      <c r="ABU357" s="10"/>
      <c r="ABV357" s="10"/>
      <c r="ABW357" s="10"/>
      <c r="ABX357" s="10"/>
      <c r="ABY357" s="10"/>
      <c r="ABZ357" s="10"/>
      <c r="ACA357" s="10"/>
      <c r="ACB357" s="10"/>
      <c r="ACC357" s="10"/>
      <c r="ACD357" s="10"/>
      <c r="ACE357" s="10"/>
      <c r="ACF357" s="10"/>
      <c r="ACG357" s="10"/>
      <c r="ACH357" s="10"/>
      <c r="ACI357" s="10"/>
      <c r="ACJ357" s="10"/>
      <c r="ACK357" s="10"/>
      <c r="ACL357" s="10"/>
      <c r="ACM357" s="10"/>
      <c r="ACN357" s="10"/>
      <c r="ACO357" s="10"/>
      <c r="ACP357" s="10"/>
      <c r="ACQ357" s="10"/>
      <c r="ACR357" s="10"/>
      <c r="ACS357" s="10"/>
      <c r="ACT357" s="10"/>
      <c r="ACU357" s="10"/>
      <c r="ACV357" s="10"/>
      <c r="ACW357" s="10"/>
      <c r="ACX357" s="10"/>
      <c r="ACY357" s="10"/>
      <c r="ACZ357" s="10"/>
      <c r="ADA357" s="10"/>
      <c r="ADB357" s="10"/>
      <c r="ADC357" s="10"/>
      <c r="ADD357" s="10"/>
      <c r="ADE357" s="10"/>
      <c r="ADF357" s="10"/>
      <c r="ADG357" s="10"/>
      <c r="ADH357" s="10"/>
      <c r="ADI357" s="10"/>
      <c r="ADJ357" s="10"/>
      <c r="ADK357" s="10"/>
      <c r="ADL357" s="10"/>
      <c r="ADM357" s="10"/>
      <c r="ADN357" s="10"/>
      <c r="ADO357" s="10"/>
      <c r="ADP357" s="10"/>
      <c r="ADQ357" s="10"/>
      <c r="ADR357" s="10"/>
      <c r="ADS357" s="10"/>
      <c r="ADT357" s="10"/>
      <c r="ADU357" s="10"/>
      <c r="ADV357" s="10"/>
      <c r="ADW357" s="10"/>
      <c r="ADX357" s="10"/>
      <c r="ADY357" s="10"/>
      <c r="ADZ357" s="10"/>
      <c r="AEA357" s="10"/>
      <c r="AEB357" s="10"/>
      <c r="AEC357" s="10"/>
      <c r="AED357" s="10"/>
      <c r="AEE357" s="10"/>
      <c r="AEF357" s="10"/>
      <c r="AEG357" s="10"/>
      <c r="AEH357" s="10"/>
      <c r="AEI357" s="10"/>
      <c r="AEJ357" s="10"/>
      <c r="AEK357" s="10"/>
      <c r="AEL357" s="10"/>
      <c r="AEM357" s="10"/>
      <c r="AEN357" s="10"/>
      <c r="AEO357" s="10"/>
      <c r="AEP357" s="10"/>
      <c r="AEQ357" s="10"/>
      <c r="AER357" s="10"/>
      <c r="AES357" s="10"/>
      <c r="AET357" s="10"/>
      <c r="AEU357" s="10"/>
      <c r="AEV357" s="10"/>
      <c r="AEW357" s="10"/>
      <c r="AEX357" s="10"/>
      <c r="AEY357" s="10"/>
      <c r="AEZ357" s="10"/>
      <c r="AFA357" s="10"/>
      <c r="AFB357" s="10"/>
      <c r="AFC357" s="10"/>
      <c r="AFD357" s="10"/>
      <c r="AFE357" s="10"/>
      <c r="AFF357" s="10"/>
      <c r="AFG357" s="10"/>
      <c r="AFH357" s="10"/>
      <c r="AFI357" s="10"/>
      <c r="AFJ357" s="10"/>
      <c r="AFK357" s="10"/>
      <c r="AFL357" s="10"/>
      <c r="AFM357" s="10"/>
      <c r="AFN357" s="10"/>
      <c r="AFO357" s="10"/>
      <c r="AFP357" s="10"/>
      <c r="AFQ357" s="10"/>
      <c r="AFR357" s="10"/>
      <c r="AFS357" s="10"/>
      <c r="AFT357" s="10"/>
      <c r="AFU357" s="10"/>
      <c r="AFV357" s="10"/>
      <c r="AFW357" s="10"/>
      <c r="AFX357" s="10"/>
      <c r="AFY357" s="10"/>
      <c r="AFZ357" s="10"/>
      <c r="AGA357" s="10"/>
      <c r="AGB357" s="10"/>
      <c r="AGC357" s="10"/>
      <c r="AGD357" s="10"/>
      <c r="AGE357" s="10"/>
      <c r="AGF357" s="10"/>
      <c r="AGG357" s="10"/>
      <c r="AGH357" s="10"/>
      <c r="AGI357" s="10"/>
      <c r="AGJ357" s="10"/>
      <c r="AGK357" s="10"/>
      <c r="AGL357" s="10"/>
      <c r="AGM357" s="10"/>
      <c r="AGN357" s="10"/>
      <c r="AGO357" s="10"/>
      <c r="AGP357" s="10"/>
      <c r="AGQ357" s="10"/>
      <c r="AGR357" s="10"/>
      <c r="AGS357" s="10"/>
      <c r="AGT357" s="10"/>
      <c r="AGU357" s="10"/>
      <c r="AGV357" s="10"/>
      <c r="AGW357" s="10"/>
      <c r="AGX357" s="10"/>
      <c r="AGY357" s="10"/>
      <c r="AGZ357" s="10"/>
      <c r="AHA357" s="10"/>
      <c r="AHB357" s="10"/>
      <c r="AHC357" s="10"/>
      <c r="AHD357" s="10"/>
      <c r="AHE357" s="10"/>
      <c r="AHF357" s="10"/>
      <c r="AHG357" s="10"/>
      <c r="AHH357" s="10"/>
      <c r="AHI357" s="10"/>
      <c r="AHJ357" s="10"/>
      <c r="AHK357" s="10"/>
      <c r="AHL357" s="10"/>
      <c r="AHM357" s="10"/>
      <c r="AHN357" s="10"/>
      <c r="AHO357" s="10"/>
      <c r="AHP357" s="10"/>
      <c r="AHQ357" s="10"/>
      <c r="AHR357" s="10"/>
      <c r="AHS357" s="10"/>
      <c r="AHT357" s="10"/>
      <c r="AHU357" s="10"/>
      <c r="AHV357" s="10"/>
      <c r="AHW357" s="10"/>
      <c r="AHX357" s="10"/>
      <c r="AHY357" s="10"/>
      <c r="AHZ357" s="10"/>
      <c r="AIA357" s="10"/>
      <c r="AIB357" s="10"/>
      <c r="AIC357" s="10"/>
      <c r="AID357" s="10"/>
      <c r="AIE357" s="10"/>
      <c r="AIF357" s="10"/>
      <c r="AIG357" s="10"/>
      <c r="AIH357" s="10"/>
      <c r="AII357" s="10"/>
      <c r="AIJ357" s="10"/>
      <c r="AIK357" s="10"/>
      <c r="AIL357" s="10"/>
      <c r="AIM357" s="10"/>
      <c r="AIN357" s="10"/>
      <c r="AIO357" s="10"/>
      <c r="AIP357" s="10"/>
      <c r="AIQ357" s="10"/>
      <c r="AIR357" s="10"/>
      <c r="AIS357" s="10"/>
      <c r="AIT357" s="10"/>
      <c r="AIU357" s="10"/>
      <c r="AIV357" s="10"/>
      <c r="AIW357" s="10"/>
      <c r="AIX357" s="10"/>
      <c r="AIY357" s="10"/>
      <c r="AIZ357" s="10"/>
      <c r="AJA357" s="10"/>
      <c r="AJB357" s="10"/>
      <c r="AJC357" s="10"/>
      <c r="AJD357" s="10"/>
      <c r="AJE357" s="10"/>
      <c r="AJF357" s="10"/>
      <c r="AJG357" s="10"/>
      <c r="AJH357" s="10"/>
      <c r="AJI357" s="10"/>
      <c r="AJJ357" s="10"/>
      <c r="AJK357" s="10"/>
      <c r="AJL357" s="10"/>
      <c r="AJM357" s="10"/>
      <c r="AJN357" s="10"/>
      <c r="AJO357" s="10"/>
      <c r="AJP357" s="10"/>
      <c r="AJQ357" s="10"/>
      <c r="AJR357" s="10"/>
      <c r="AJS357" s="10"/>
      <c r="AJT357" s="10"/>
      <c r="AJU357" s="10"/>
      <c r="AJV357" s="10"/>
      <c r="AJW357" s="10"/>
      <c r="AJX357" s="10"/>
      <c r="AJY357" s="10"/>
      <c r="AJZ357" s="10"/>
      <c r="AKA357" s="10"/>
      <c r="AKB357" s="10"/>
      <c r="AKC357" s="10"/>
      <c r="AKD357" s="10"/>
      <c r="AKE357" s="10"/>
      <c r="AKF357" s="10"/>
      <c r="AKG357" s="10"/>
      <c r="AKH357" s="10"/>
      <c r="AKI357" s="10"/>
      <c r="AKJ357" s="10"/>
      <c r="AKK357" s="10"/>
      <c r="AKL357" s="10"/>
      <c r="AKM357" s="10"/>
      <c r="AKN357" s="10"/>
      <c r="AKO357" s="10"/>
      <c r="AKP357" s="10"/>
      <c r="AKQ357" s="10"/>
      <c r="AKR357" s="10"/>
      <c r="AKS357" s="10"/>
      <c r="AKT357" s="10"/>
      <c r="AKU357" s="10"/>
      <c r="AKV357" s="10"/>
      <c r="AKW357" s="10"/>
      <c r="AKX357" s="10"/>
      <c r="AKY357" s="10"/>
      <c r="AKZ357" s="10"/>
      <c r="ALA357" s="10"/>
      <c r="ALB357" s="10"/>
      <c r="ALC357" s="10"/>
      <c r="ALD357" s="10"/>
      <c r="ALE357" s="10"/>
      <c r="ALF357" s="10"/>
      <c r="ALG357" s="10"/>
      <c r="ALH357" s="10"/>
      <c r="ALI357" s="10"/>
      <c r="ALJ357" s="10"/>
      <c r="ALK357" s="10"/>
      <c r="ALL357" s="10"/>
      <c r="ALM357" s="10"/>
      <c r="ALN357" s="10"/>
      <c r="ALO357" s="10"/>
      <c r="ALP357" s="10"/>
      <c r="ALQ357" s="10"/>
      <c r="ALR357" s="10"/>
      <c r="ALS357" s="10"/>
      <c r="ALT357" s="10"/>
      <c r="ALU357" s="10"/>
      <c r="ALV357" s="10"/>
      <c r="ALW357" s="10"/>
      <c r="ALX357" s="10"/>
      <c r="ALY357" s="10"/>
      <c r="ALZ357" s="10"/>
      <c r="AMA357" s="10"/>
      <c r="AMB357" s="10"/>
      <c r="AMC357" s="10"/>
      <c r="AMD357" s="10"/>
      <c r="AME357" s="10"/>
      <c r="AMF357" s="10"/>
      <c r="AMG357" s="10"/>
      <c r="AMH357" s="10"/>
      <c r="AMI357" s="10"/>
      <c r="AMJ357" s="10"/>
      <c r="AMK357" s="10"/>
      <c r="AML357" s="10"/>
      <c r="AMM357" s="10"/>
      <c r="AMN357" s="10"/>
      <c r="AMO357" s="10"/>
      <c r="AMP357" s="10"/>
      <c r="AMQ357" s="10"/>
      <c r="AMR357" s="10"/>
      <c r="AMS357" s="10"/>
      <c r="AMT357" s="10"/>
      <c r="AMU357" s="10"/>
      <c r="AMV357" s="10"/>
      <c r="AMW357" s="10"/>
      <c r="AMX357" s="10"/>
      <c r="AMY357" s="10"/>
      <c r="AMZ357" s="10"/>
      <c r="ANA357" s="10"/>
      <c r="ANB357" s="10"/>
      <c r="ANC357" s="10"/>
      <c r="AND357" s="10"/>
      <c r="ANE357" s="10"/>
      <c r="ANF357" s="10"/>
      <c r="ANG357" s="10"/>
      <c r="ANH357" s="10"/>
      <c r="ANI357" s="10"/>
      <c r="ANJ357" s="10"/>
      <c r="ANK357" s="10"/>
      <c r="ANL357" s="10"/>
      <c r="ANM357" s="10"/>
      <c r="ANN357" s="10"/>
      <c r="ANO357" s="10"/>
      <c r="ANP357" s="10"/>
      <c r="ANQ357" s="10"/>
      <c r="ANR357" s="10"/>
      <c r="ANS357" s="10"/>
      <c r="ANT357" s="10"/>
      <c r="ANU357" s="10"/>
      <c r="ANV357" s="10"/>
      <c r="ANW357" s="10"/>
      <c r="ANX357" s="10"/>
      <c r="ANY357" s="10"/>
      <c r="ANZ357" s="10"/>
      <c r="AOA357" s="10"/>
      <c r="AOB357" s="10"/>
      <c r="AOC357" s="10"/>
      <c r="AOD357" s="10"/>
      <c r="AOE357" s="10"/>
      <c r="AOF357" s="10"/>
      <c r="AOG357" s="10"/>
      <c r="AOH357" s="10"/>
      <c r="AOI357" s="10"/>
      <c r="AOJ357" s="10"/>
      <c r="AOK357" s="10"/>
      <c r="AOL357" s="10"/>
      <c r="AOM357" s="10"/>
      <c r="AON357" s="10"/>
      <c r="AOO357" s="10"/>
      <c r="AOP357" s="10"/>
      <c r="AOQ357" s="10"/>
      <c r="AOR357" s="10"/>
      <c r="AOS357" s="10"/>
      <c r="AOT357" s="10"/>
      <c r="AOU357" s="10"/>
      <c r="AOV357" s="10"/>
      <c r="AOW357" s="10"/>
      <c r="AOX357" s="10"/>
      <c r="AOY357" s="10"/>
      <c r="AOZ357" s="10"/>
      <c r="APA357" s="10"/>
      <c r="APB357" s="10"/>
      <c r="APC357" s="10"/>
      <c r="APD357" s="10"/>
      <c r="APE357" s="10"/>
      <c r="APF357" s="10"/>
      <c r="APG357" s="10"/>
      <c r="APH357" s="10"/>
      <c r="API357" s="10"/>
      <c r="APJ357" s="10"/>
      <c r="APK357" s="10"/>
      <c r="APL357" s="10"/>
      <c r="APM357" s="10"/>
      <c r="APN357" s="10"/>
      <c r="APO357" s="10"/>
      <c r="APP357" s="10"/>
      <c r="APQ357" s="10"/>
      <c r="APR357" s="10"/>
      <c r="APS357" s="10"/>
      <c r="APT357" s="10"/>
      <c r="APU357" s="10"/>
      <c r="APV357" s="10"/>
      <c r="APW357" s="10"/>
      <c r="APX357" s="10"/>
      <c r="APY357" s="10"/>
      <c r="APZ357" s="10"/>
      <c r="AQA357" s="10"/>
      <c r="AQB357" s="10"/>
      <c r="AQC357" s="10"/>
      <c r="AQD357" s="10"/>
      <c r="AQE357" s="10"/>
      <c r="AQF357" s="10"/>
      <c r="AQG357" s="10"/>
      <c r="AQH357" s="10"/>
      <c r="AQI357" s="10"/>
      <c r="AQJ357" s="10"/>
      <c r="AQK357" s="10"/>
      <c r="AQL357" s="10"/>
      <c r="AQM357" s="10"/>
      <c r="AQN357" s="10"/>
      <c r="AQO357" s="10"/>
      <c r="AQP357" s="10"/>
      <c r="AQQ357" s="10"/>
      <c r="AQR357" s="10"/>
      <c r="AQS357" s="10"/>
      <c r="AQT357" s="10"/>
      <c r="AQU357" s="10"/>
      <c r="AQV357" s="10"/>
      <c r="AQW357" s="10"/>
      <c r="AQX357" s="10"/>
      <c r="AQY357" s="10"/>
      <c r="AQZ357" s="10"/>
      <c r="ARA357" s="10"/>
      <c r="ARB357" s="10"/>
      <c r="ARC357" s="10"/>
      <c r="ARD357" s="10"/>
      <c r="ARE357" s="10"/>
      <c r="ARF357" s="10"/>
      <c r="ARG357" s="10"/>
      <c r="ARH357" s="10"/>
      <c r="ARI357" s="10"/>
      <c r="ARJ357" s="10"/>
      <c r="ARK357" s="10"/>
      <c r="ARL357" s="10"/>
      <c r="ARM357" s="10"/>
      <c r="ARN357" s="10"/>
      <c r="ARO357" s="10"/>
      <c r="ARP357" s="10"/>
      <c r="ARQ357" s="10"/>
      <c r="ARR357" s="10"/>
      <c r="ARS357" s="10"/>
      <c r="ART357" s="10"/>
      <c r="ARU357" s="10"/>
      <c r="ARV357" s="10"/>
      <c r="ARW357" s="10"/>
      <c r="ARX357" s="10"/>
      <c r="ARY357" s="10"/>
      <c r="ARZ357" s="10"/>
      <c r="ASA357" s="10"/>
      <c r="ASB357" s="10"/>
      <c r="ASC357" s="10"/>
      <c r="ASD357" s="10"/>
      <c r="ASE357" s="10"/>
      <c r="ASF357" s="10"/>
      <c r="ASG357" s="10"/>
      <c r="ASH357" s="10"/>
      <c r="ASI357" s="10"/>
      <c r="ASJ357" s="10"/>
      <c r="ASK357" s="10"/>
      <c r="ASL357" s="10"/>
      <c r="ASM357" s="10"/>
      <c r="ASN357" s="10"/>
      <c r="ASO357" s="10"/>
      <c r="ASP357" s="10"/>
      <c r="ASQ357" s="10"/>
      <c r="ASR357" s="10"/>
      <c r="ASS357" s="10"/>
      <c r="AST357" s="10"/>
      <c r="ASU357" s="10"/>
      <c r="ASV357" s="10"/>
      <c r="ASW357" s="10"/>
      <c r="ASX357" s="10"/>
      <c r="ASY357" s="10"/>
      <c r="ASZ357" s="10"/>
      <c r="ATA357" s="10"/>
      <c r="ATB357" s="10"/>
      <c r="ATC357" s="10"/>
      <c r="ATD357" s="10"/>
      <c r="ATE357" s="10"/>
      <c r="ATF357" s="10"/>
      <c r="ATG357" s="10"/>
      <c r="ATH357" s="10"/>
      <c r="ATI357" s="10"/>
      <c r="ATJ357" s="10"/>
      <c r="ATK357" s="10"/>
      <c r="ATL357" s="10"/>
      <c r="ATM357" s="10"/>
      <c r="ATN357" s="10"/>
      <c r="ATO357" s="10"/>
      <c r="ATP357" s="10"/>
      <c r="ATQ357" s="10"/>
      <c r="ATR357" s="10"/>
      <c r="ATS357" s="10"/>
      <c r="ATT357" s="10"/>
      <c r="ATU357" s="10"/>
      <c r="ATV357" s="10"/>
      <c r="ATW357" s="10"/>
      <c r="ATX357" s="10"/>
      <c r="ATY357" s="10"/>
      <c r="ATZ357" s="10"/>
      <c r="AUA357" s="10"/>
      <c r="AUB357" s="10"/>
      <c r="AUC357" s="10"/>
      <c r="AUD357" s="10"/>
      <c r="AUE357" s="10"/>
      <c r="AUF357" s="10"/>
      <c r="AUG357" s="10"/>
      <c r="AUH357" s="10"/>
      <c r="AUI357" s="10"/>
      <c r="AUJ357" s="10"/>
      <c r="AUK357" s="10"/>
      <c r="AUL357" s="10"/>
      <c r="AUM357" s="10"/>
      <c r="AUN357" s="10"/>
      <c r="AUO357" s="10"/>
      <c r="AUP357" s="10"/>
      <c r="AUQ357" s="10"/>
      <c r="AUR357" s="10"/>
      <c r="AUS357" s="10"/>
      <c r="AUT357" s="10"/>
      <c r="AUU357" s="10"/>
      <c r="AUV357" s="10"/>
      <c r="AUW357" s="10"/>
      <c r="AUX357" s="10"/>
      <c r="AUY357" s="10"/>
      <c r="AUZ357" s="10"/>
      <c r="AVA357" s="10"/>
      <c r="AVB357" s="10"/>
      <c r="AVC357" s="10"/>
      <c r="AVD357" s="10"/>
      <c r="AVE357" s="10"/>
      <c r="AVF357" s="10"/>
      <c r="AVG357" s="10"/>
      <c r="AVH357" s="10"/>
      <c r="AVI357" s="10"/>
      <c r="AVJ357" s="10"/>
      <c r="AVK357" s="10"/>
      <c r="AVL357" s="10"/>
      <c r="AVM357" s="10"/>
      <c r="AVN357" s="10"/>
      <c r="AVO357" s="10"/>
      <c r="AVP357" s="10"/>
      <c r="AVQ357" s="10"/>
      <c r="AVR357" s="10"/>
      <c r="AVS357" s="10"/>
      <c r="AVT357" s="10"/>
      <c r="AVU357" s="10"/>
      <c r="AVV357" s="10"/>
      <c r="AVW357" s="10"/>
      <c r="AVX357" s="10"/>
      <c r="AVY357" s="10"/>
      <c r="AVZ357" s="10"/>
      <c r="AWA357" s="10"/>
      <c r="AWB357" s="10"/>
      <c r="AWC357" s="10"/>
      <c r="AWD357" s="10"/>
      <c r="AWE357" s="10"/>
      <c r="AWF357" s="10"/>
      <c r="AWG357" s="10"/>
      <c r="AWH357" s="10"/>
      <c r="AWI357" s="10"/>
      <c r="AWJ357" s="10"/>
      <c r="AWK357" s="10"/>
      <c r="AWL357" s="10"/>
      <c r="AWM357" s="10"/>
      <c r="AWN357" s="10"/>
      <c r="AWO357" s="10"/>
      <c r="AWP357" s="10"/>
      <c r="AWQ357" s="10"/>
      <c r="AWR357" s="10"/>
      <c r="AWS357" s="10"/>
      <c r="AWT357" s="10"/>
      <c r="AWU357" s="10"/>
      <c r="AWV357" s="10"/>
      <c r="AWW357" s="10"/>
      <c r="AWX357" s="10"/>
      <c r="AWY357" s="10"/>
      <c r="AWZ357" s="10"/>
      <c r="AXA357" s="10"/>
      <c r="AXB357" s="10"/>
      <c r="AXC357" s="10"/>
      <c r="AXD357" s="10"/>
      <c r="AXE357" s="10"/>
      <c r="AXF357" s="10"/>
      <c r="AXG357" s="10"/>
      <c r="AXH357" s="10"/>
      <c r="AXI357" s="10"/>
      <c r="AXJ357" s="10"/>
      <c r="AXK357" s="10"/>
      <c r="AXL357" s="10"/>
      <c r="AXM357" s="10"/>
      <c r="AXN357" s="10"/>
      <c r="AXO357" s="10"/>
      <c r="AXP357" s="10"/>
      <c r="AXQ357" s="10"/>
      <c r="AXR357" s="10"/>
      <c r="AXS357" s="10"/>
      <c r="AXT357" s="10"/>
      <c r="AXU357" s="10"/>
      <c r="AXV357" s="10"/>
      <c r="AXW357" s="10"/>
      <c r="AXX357" s="10"/>
      <c r="AXY357" s="10"/>
      <c r="AXZ357" s="10"/>
      <c r="AYA357" s="10"/>
      <c r="AYB357" s="10"/>
      <c r="AYC357" s="10"/>
      <c r="AYD357" s="10"/>
      <c r="AYE357" s="10"/>
      <c r="AYF357" s="10"/>
      <c r="AYG357" s="10"/>
      <c r="AYH357" s="10"/>
      <c r="AYI357" s="10"/>
      <c r="AYJ357" s="10"/>
      <c r="AYK357" s="10"/>
      <c r="AYL357" s="10"/>
      <c r="AYM357" s="10"/>
      <c r="AYN357" s="10"/>
      <c r="AYO357" s="10"/>
      <c r="AYP357" s="10"/>
      <c r="AYQ357" s="10"/>
      <c r="AYR357" s="10"/>
      <c r="AYS357" s="10"/>
      <c r="AYT357" s="10"/>
      <c r="AYU357" s="10"/>
      <c r="AYV357" s="10"/>
      <c r="AYW357" s="10"/>
      <c r="AYX357" s="10"/>
      <c r="AYY357" s="10"/>
      <c r="AYZ357" s="10"/>
      <c r="AZA357" s="10"/>
      <c r="AZB357" s="10"/>
      <c r="AZC357" s="10"/>
      <c r="AZD357" s="10"/>
      <c r="AZE357" s="10"/>
      <c r="AZF357" s="10"/>
      <c r="AZG357" s="10"/>
      <c r="AZH357" s="10"/>
      <c r="AZI357" s="10"/>
      <c r="AZJ357" s="10"/>
      <c r="AZK357" s="10"/>
      <c r="AZL357" s="10"/>
      <c r="AZM357" s="10"/>
      <c r="AZN357" s="10"/>
      <c r="AZO357" s="10"/>
      <c r="AZP357" s="10"/>
      <c r="AZQ357" s="10"/>
      <c r="AZR357" s="10"/>
      <c r="AZS357" s="10"/>
      <c r="AZT357" s="10"/>
      <c r="AZU357" s="10"/>
      <c r="AZV357" s="10"/>
      <c r="AZW357" s="10"/>
      <c r="AZX357" s="10"/>
      <c r="AZY357" s="10"/>
      <c r="AZZ357" s="10"/>
      <c r="BAA357" s="10"/>
      <c r="BAB357" s="10"/>
      <c r="BAC357" s="10"/>
      <c r="BAD357" s="10"/>
      <c r="BAE357" s="10"/>
      <c r="BAF357" s="10"/>
      <c r="BAG357" s="10"/>
      <c r="BAH357" s="10"/>
      <c r="BAI357" s="10"/>
      <c r="BAJ357" s="10"/>
      <c r="BAK357" s="10"/>
      <c r="BAL357" s="10"/>
      <c r="BAM357" s="10"/>
      <c r="BAN357" s="10"/>
      <c r="BAO357" s="10"/>
      <c r="BAP357" s="10"/>
      <c r="BAQ357" s="10"/>
      <c r="BAR357" s="10"/>
      <c r="BAS357" s="10"/>
      <c r="BAT357" s="10"/>
      <c r="BAU357" s="10"/>
      <c r="BAV357" s="10"/>
      <c r="BAW357" s="10"/>
      <c r="BAX357" s="10"/>
      <c r="BAY357" s="10"/>
      <c r="BAZ357" s="10"/>
      <c r="BBA357" s="10"/>
      <c r="BBB357" s="10"/>
      <c r="BBC357" s="10"/>
      <c r="BBD357" s="10"/>
      <c r="BBE357" s="10"/>
      <c r="BBF357" s="10"/>
      <c r="BBG357" s="10"/>
      <c r="BBH357" s="10"/>
      <c r="BBI357" s="10"/>
      <c r="BBJ357" s="10"/>
      <c r="BBK357" s="10"/>
      <c r="BBL357" s="10"/>
      <c r="BBM357" s="10"/>
      <c r="BBN357" s="10"/>
      <c r="BBO357" s="10"/>
      <c r="BBP357" s="10"/>
      <c r="BBQ357" s="10"/>
      <c r="BBR357" s="10"/>
      <c r="BBS357" s="10"/>
      <c r="BBT357" s="10"/>
      <c r="BBU357" s="10"/>
      <c r="BBV357" s="10"/>
      <c r="BBW357" s="10"/>
      <c r="BBX357" s="10"/>
      <c r="BBY357" s="10"/>
      <c r="BBZ357" s="10"/>
      <c r="BCA357" s="10"/>
      <c r="BCB357" s="10"/>
      <c r="BCC357" s="10"/>
      <c r="BCD357" s="10"/>
      <c r="BCE357" s="10"/>
      <c r="BCF357" s="10"/>
      <c r="BCG357" s="10"/>
      <c r="BCH357" s="10"/>
      <c r="BCI357" s="10"/>
      <c r="BCJ357" s="10"/>
      <c r="BCK357" s="10"/>
      <c r="BCL357" s="10"/>
      <c r="BCM357" s="10"/>
      <c r="BCN357" s="10"/>
      <c r="BCO357" s="10"/>
      <c r="BCP357" s="10"/>
      <c r="BCQ357" s="10"/>
      <c r="BCR357" s="10"/>
      <c r="BCS357" s="10"/>
      <c r="BCT357" s="10"/>
      <c r="BCU357" s="10"/>
      <c r="BCV357" s="10"/>
      <c r="BCW357" s="10"/>
      <c r="BCX357" s="10"/>
      <c r="BCY357" s="10"/>
      <c r="BCZ357" s="10"/>
      <c r="BDA357" s="10"/>
      <c r="BDB357" s="10"/>
      <c r="BDC357" s="10"/>
      <c r="BDD357" s="10"/>
      <c r="BDE357" s="10"/>
      <c r="BDF357" s="10"/>
      <c r="BDG357" s="10"/>
      <c r="BDH357" s="10"/>
      <c r="BDI357" s="10"/>
      <c r="BDJ357" s="10"/>
      <c r="BDK357" s="10"/>
      <c r="BDL357" s="10"/>
      <c r="BDM357" s="10"/>
      <c r="BDN357" s="10"/>
      <c r="BDO357" s="10"/>
      <c r="BDP357" s="10"/>
      <c r="BDQ357" s="10"/>
      <c r="BDR357" s="10"/>
      <c r="BDS357" s="10"/>
      <c r="BDT357" s="10"/>
      <c r="BDU357" s="10"/>
      <c r="BDV357" s="10"/>
      <c r="BDW357" s="10"/>
      <c r="BDX357" s="10"/>
      <c r="BDY357" s="10"/>
      <c r="BDZ357" s="10"/>
      <c r="BEA357" s="10"/>
      <c r="BEB357" s="10"/>
      <c r="BEC357" s="10"/>
      <c r="BED357" s="10"/>
      <c r="BEE357" s="10"/>
      <c r="BEF357" s="10"/>
      <c r="BEG357" s="10"/>
      <c r="BEH357" s="10"/>
      <c r="BEI357" s="10"/>
      <c r="BEJ357" s="10"/>
      <c r="BEK357" s="10"/>
      <c r="BEL357" s="10"/>
      <c r="BEM357" s="10"/>
      <c r="BEN357" s="10"/>
      <c r="BEO357" s="10"/>
      <c r="BEP357" s="10"/>
      <c r="BEQ357" s="10"/>
      <c r="BER357" s="10"/>
      <c r="BES357" s="10"/>
      <c r="BET357" s="10"/>
      <c r="BEU357" s="10"/>
      <c r="BEV357" s="10"/>
      <c r="BEW357" s="10"/>
      <c r="BEX357" s="10"/>
      <c r="BEY357" s="10"/>
      <c r="BEZ357" s="10"/>
      <c r="BFA357" s="10"/>
      <c r="BFB357" s="10"/>
      <c r="BFC357" s="10"/>
      <c r="BFD357" s="10"/>
      <c r="BFE357" s="10"/>
      <c r="BFF357" s="10"/>
      <c r="BFG357" s="10"/>
      <c r="BFH357" s="10"/>
      <c r="BFI357" s="10"/>
      <c r="BFJ357" s="10"/>
      <c r="BFK357" s="10"/>
      <c r="BFL357" s="10"/>
      <c r="BFM357" s="10"/>
      <c r="BFN357" s="10"/>
      <c r="BFO357" s="10"/>
      <c r="BFP357" s="10"/>
      <c r="BFQ357" s="10"/>
      <c r="BFR357" s="10"/>
      <c r="BFS357" s="10"/>
      <c r="BFT357" s="10"/>
      <c r="BFU357" s="10"/>
      <c r="BFV357" s="10"/>
      <c r="BFW357" s="10"/>
      <c r="BFX357" s="10"/>
      <c r="BFY357" s="10"/>
      <c r="BFZ357" s="10"/>
      <c r="BGA357" s="10"/>
      <c r="BGB357" s="10"/>
      <c r="BGC357" s="10"/>
      <c r="BGD357" s="10"/>
      <c r="BGE357" s="10"/>
      <c r="BGF357" s="10"/>
      <c r="BGG357" s="10"/>
      <c r="BGH357" s="10"/>
      <c r="BGI357" s="10"/>
      <c r="BGJ357" s="10"/>
      <c r="BGK357" s="10"/>
      <c r="BGL357" s="10"/>
      <c r="BGM357" s="10"/>
      <c r="BGN357" s="10"/>
      <c r="BGO357" s="10"/>
      <c r="BGP357" s="10"/>
      <c r="BGQ357" s="10"/>
      <c r="BGR357" s="10"/>
      <c r="BGS357" s="10"/>
      <c r="BGT357" s="10"/>
      <c r="BGU357" s="10"/>
      <c r="BGV357" s="10"/>
      <c r="BGW357" s="10"/>
      <c r="BGX357" s="10"/>
      <c r="BGY357" s="10"/>
      <c r="BGZ357" s="10"/>
      <c r="BHA357" s="10"/>
      <c r="BHB357" s="10"/>
      <c r="BHC357" s="10"/>
      <c r="BHD357" s="10"/>
      <c r="BHE357" s="10"/>
      <c r="BHF357" s="10"/>
      <c r="BHG357" s="10"/>
      <c r="BHH357" s="10"/>
      <c r="BHI357" s="10"/>
      <c r="BHJ357" s="10"/>
      <c r="BHK357" s="10"/>
      <c r="BHL357" s="10"/>
      <c r="BHM357" s="10"/>
      <c r="BHN357" s="10"/>
      <c r="BHO357" s="10"/>
      <c r="BHP357" s="10"/>
      <c r="BHQ357" s="10"/>
      <c r="BHR357" s="10"/>
      <c r="BHS357" s="10"/>
      <c r="BHT357" s="10"/>
      <c r="BHU357" s="10"/>
      <c r="BHV357" s="10"/>
      <c r="BHW357" s="10"/>
      <c r="BHX357" s="10"/>
      <c r="BHY357" s="10"/>
      <c r="BHZ357" s="10"/>
      <c r="BIA357" s="10"/>
      <c r="BIB357" s="10"/>
      <c r="BIC357" s="10"/>
      <c r="BID357" s="10"/>
      <c r="BIE357" s="10"/>
      <c r="BIF357" s="10"/>
      <c r="BIG357" s="10"/>
      <c r="BIH357" s="10"/>
      <c r="BII357" s="10"/>
      <c r="BIJ357" s="10"/>
      <c r="BIK357" s="10"/>
      <c r="BIL357" s="10"/>
      <c r="BIM357" s="10"/>
      <c r="BIN357" s="10"/>
      <c r="BIO357" s="10"/>
      <c r="BIP357" s="10"/>
      <c r="BIQ357" s="10"/>
      <c r="BIR357" s="10"/>
      <c r="BIS357" s="10"/>
      <c r="BIT357" s="10"/>
      <c r="BIU357" s="10"/>
      <c r="BIV357" s="10"/>
      <c r="BIW357" s="10"/>
      <c r="BIX357" s="10"/>
      <c r="BIY357" s="10"/>
      <c r="BIZ357" s="10"/>
      <c r="BJA357" s="10"/>
      <c r="BJB357" s="10"/>
      <c r="BJC357" s="10"/>
      <c r="BJD357" s="10"/>
      <c r="BJE357" s="10"/>
      <c r="BJF357" s="10"/>
      <c r="BJG357" s="10"/>
      <c r="BJH357" s="10"/>
      <c r="BJI357" s="10"/>
      <c r="BJJ357" s="10"/>
      <c r="BJK357" s="10"/>
      <c r="BJL357" s="10"/>
      <c r="BJM357" s="10"/>
      <c r="BJN357" s="10"/>
      <c r="BJO357" s="10"/>
      <c r="BJP357" s="10"/>
      <c r="BJQ357" s="10"/>
      <c r="BJR357" s="10"/>
      <c r="BJS357" s="10"/>
      <c r="BJT357" s="10"/>
      <c r="BJU357" s="10"/>
      <c r="BJV357" s="10"/>
      <c r="BJW357" s="10"/>
      <c r="BJX357" s="10"/>
      <c r="BJY357" s="10"/>
      <c r="BJZ357" s="10"/>
      <c r="BKA357" s="10"/>
      <c r="BKB357" s="10"/>
      <c r="BKC357" s="10"/>
      <c r="BKD357" s="10"/>
      <c r="BKE357" s="10"/>
      <c r="BKF357" s="10"/>
      <c r="BKG357" s="10"/>
      <c r="BKH357" s="10"/>
      <c r="BKI357" s="10"/>
      <c r="BKJ357" s="10"/>
      <c r="BKK357" s="10"/>
      <c r="BKL357" s="10"/>
      <c r="BKM357" s="10"/>
      <c r="BKN357" s="10"/>
      <c r="BKO357" s="10"/>
      <c r="BKP357" s="10"/>
      <c r="BKQ357" s="10"/>
      <c r="BKR357" s="10"/>
      <c r="BKS357" s="10"/>
      <c r="BKT357" s="10"/>
      <c r="BKU357" s="10"/>
      <c r="BKV357" s="10"/>
      <c r="BKW357" s="10"/>
      <c r="BKX357" s="10"/>
      <c r="BKY357" s="10"/>
      <c r="BKZ357" s="10"/>
      <c r="BLA357" s="10"/>
      <c r="BLB357" s="10"/>
      <c r="BLC357" s="10"/>
      <c r="BLD357" s="10"/>
      <c r="BLE357" s="10"/>
      <c r="BLF357" s="10"/>
      <c r="BLG357" s="10"/>
      <c r="BLH357" s="10"/>
      <c r="BLI357" s="10"/>
      <c r="BLJ357" s="10"/>
      <c r="BLK357" s="10"/>
      <c r="BLL357" s="10"/>
      <c r="BLM357" s="10"/>
      <c r="BLN357" s="10"/>
      <c r="BLO357" s="10"/>
      <c r="BLP357" s="10"/>
      <c r="BLQ357" s="10"/>
      <c r="BLR357" s="10"/>
      <c r="BLS357" s="10"/>
      <c r="BLT357" s="10"/>
      <c r="BLU357" s="10"/>
      <c r="BLV357" s="10"/>
      <c r="BLW357" s="10"/>
      <c r="BLX357" s="10"/>
      <c r="BLY357" s="10"/>
      <c r="BLZ357" s="10"/>
      <c r="BMA357" s="10"/>
      <c r="BMB357" s="10"/>
      <c r="BMC357" s="10"/>
      <c r="BMD357" s="10"/>
      <c r="BME357" s="10"/>
      <c r="BMF357" s="10"/>
      <c r="BMG357" s="10"/>
      <c r="BMH357" s="10"/>
      <c r="BMI357" s="10"/>
      <c r="BMJ357" s="10"/>
      <c r="BMK357" s="10"/>
      <c r="BML357" s="10"/>
      <c r="BMM357" s="10"/>
      <c r="BMN357" s="10"/>
      <c r="BMO357" s="10"/>
      <c r="BMP357" s="10"/>
      <c r="BMQ357" s="10"/>
      <c r="BMR357" s="10"/>
      <c r="BMS357" s="10"/>
      <c r="BMT357" s="10"/>
      <c r="BMU357" s="10"/>
      <c r="BMV357" s="10"/>
      <c r="BMW357" s="10"/>
      <c r="BMX357" s="10"/>
      <c r="BMY357" s="10"/>
      <c r="BMZ357" s="10"/>
      <c r="BNA357" s="10"/>
      <c r="BNB357" s="10"/>
      <c r="BNC357" s="10"/>
      <c r="BND357" s="10"/>
      <c r="BNE357" s="10"/>
      <c r="BNF357" s="10"/>
      <c r="BNG357" s="10"/>
      <c r="BNH357" s="10"/>
      <c r="BNI357" s="10"/>
      <c r="BNJ357" s="10"/>
      <c r="BNK357" s="10"/>
      <c r="BNL357" s="10"/>
      <c r="BNM357" s="10"/>
      <c r="BNN357" s="10"/>
      <c r="BNO357" s="10"/>
      <c r="BNP357" s="10"/>
      <c r="BNQ357" s="10"/>
      <c r="BNR357" s="10"/>
      <c r="BNS357" s="10"/>
      <c r="BNT357" s="10"/>
      <c r="BNU357" s="10"/>
      <c r="BNV357" s="10"/>
      <c r="BNW357" s="10"/>
      <c r="BNX357" s="10"/>
      <c r="BNY357" s="10"/>
      <c r="BNZ357" s="10"/>
      <c r="BOA357" s="10"/>
      <c r="BOB357" s="10"/>
      <c r="BOC357" s="10"/>
      <c r="BOD357" s="10"/>
      <c r="BOE357" s="10"/>
      <c r="BOF357" s="10"/>
      <c r="BOG357" s="10"/>
      <c r="BOH357" s="10"/>
      <c r="BOI357" s="10"/>
      <c r="BOJ357" s="10"/>
      <c r="BOK357" s="10"/>
      <c r="BOL357" s="10"/>
      <c r="BOM357" s="10"/>
      <c r="BON357" s="10"/>
      <c r="BOO357" s="10"/>
      <c r="BOP357" s="10"/>
      <c r="BOQ357" s="10"/>
      <c r="BOR357" s="10"/>
      <c r="BOS357" s="10"/>
      <c r="BOT357" s="10"/>
      <c r="BOU357" s="10"/>
      <c r="BOV357" s="10"/>
      <c r="BOW357" s="10"/>
      <c r="BOX357" s="10"/>
      <c r="BOY357" s="10"/>
      <c r="BOZ357" s="10"/>
      <c r="BPA357" s="10"/>
      <c r="BPB357" s="10"/>
      <c r="BPC357" s="10"/>
      <c r="BPD357" s="10"/>
      <c r="BPE357" s="10"/>
      <c r="BPF357" s="10"/>
      <c r="BPG357" s="10"/>
      <c r="BPH357" s="10"/>
      <c r="BPI357" s="10"/>
      <c r="BPJ357" s="10"/>
      <c r="BPK357" s="10"/>
      <c r="BPL357" s="10"/>
      <c r="BPM357" s="10"/>
      <c r="BPN357" s="10"/>
      <c r="BPO357" s="10"/>
      <c r="BPP357" s="10"/>
      <c r="BPQ357" s="10"/>
      <c r="BPR357" s="10"/>
      <c r="BPS357" s="10"/>
      <c r="BPT357" s="10"/>
      <c r="BPU357" s="10"/>
      <c r="BPV357" s="10"/>
      <c r="BPW357" s="10"/>
      <c r="BPX357" s="10"/>
      <c r="BPY357" s="10"/>
      <c r="BPZ357" s="10"/>
      <c r="BQA357" s="10"/>
      <c r="BQB357" s="10"/>
      <c r="BQC357" s="10"/>
      <c r="BQD357" s="10"/>
      <c r="BQE357" s="10"/>
      <c r="BQF357" s="10"/>
      <c r="BQG357" s="10"/>
      <c r="BQH357" s="10"/>
      <c r="BQI357" s="10"/>
      <c r="BQJ357" s="10"/>
      <c r="BQK357" s="10"/>
      <c r="BQL357" s="10"/>
      <c r="BQM357" s="10"/>
      <c r="BQN357" s="10"/>
      <c r="BQO357" s="10"/>
      <c r="BQP357" s="10"/>
      <c r="BQQ357" s="10"/>
      <c r="BQR357" s="10"/>
      <c r="BQS357" s="10"/>
      <c r="BQT357" s="10"/>
      <c r="BQU357" s="10"/>
      <c r="BQV357" s="10"/>
      <c r="BQW357" s="10"/>
      <c r="BQX357" s="10"/>
      <c r="BQY357" s="10"/>
      <c r="BQZ357" s="10"/>
      <c r="BRA357" s="10"/>
      <c r="BRB357" s="10"/>
      <c r="BRC357" s="10"/>
      <c r="BRD357" s="10"/>
      <c r="BRE357" s="10"/>
      <c r="BRF357" s="10"/>
      <c r="BRG357" s="10"/>
      <c r="BRH357" s="10"/>
      <c r="BRI357" s="10"/>
      <c r="BRJ357" s="10"/>
      <c r="BRK357" s="10"/>
      <c r="BRL357" s="10"/>
      <c r="BRM357" s="10"/>
      <c r="BRN357" s="10"/>
      <c r="BRO357" s="10"/>
      <c r="BRP357" s="10"/>
      <c r="BRQ357" s="10"/>
      <c r="BRR357" s="10"/>
      <c r="BRS357" s="10"/>
      <c r="BRT357" s="10"/>
      <c r="BRU357" s="10"/>
      <c r="BRV357" s="10"/>
      <c r="BRW357" s="10"/>
      <c r="BRX357" s="10"/>
      <c r="BRY357" s="10"/>
      <c r="BRZ357" s="10"/>
      <c r="BSA357" s="10"/>
      <c r="BSB357" s="10"/>
      <c r="BSC357" s="10"/>
      <c r="BSD357" s="10"/>
      <c r="BSE357" s="10"/>
      <c r="BSF357" s="10"/>
      <c r="BSG357" s="10"/>
      <c r="BSH357" s="10"/>
      <c r="BSI357" s="10"/>
      <c r="BSJ357" s="10"/>
      <c r="BSK357" s="10"/>
      <c r="BSL357" s="10"/>
      <c r="BSM357" s="10"/>
      <c r="BSN357" s="10"/>
      <c r="BSO357" s="10"/>
      <c r="BSP357" s="10"/>
      <c r="BSQ357" s="10"/>
      <c r="BSR357" s="10"/>
      <c r="BSS357" s="10"/>
      <c r="BST357" s="10"/>
      <c r="BSU357" s="10"/>
      <c r="BSV357" s="10"/>
      <c r="BSW357" s="10"/>
      <c r="BSX357" s="10"/>
      <c r="BSY357" s="10"/>
      <c r="BSZ357" s="10"/>
      <c r="BTA357" s="10"/>
      <c r="BTB357" s="10"/>
      <c r="BTC357" s="10"/>
      <c r="BTD357" s="10"/>
      <c r="BTE357" s="10"/>
      <c r="BTF357" s="10"/>
      <c r="BTG357" s="10"/>
      <c r="BTH357" s="10"/>
      <c r="BTI357" s="10"/>
      <c r="BTJ357" s="10"/>
      <c r="BTK357" s="10"/>
      <c r="BTL357" s="10"/>
      <c r="BTM357" s="10"/>
      <c r="BTN357" s="10"/>
      <c r="BTO357" s="10"/>
      <c r="BTP357" s="10"/>
      <c r="BTQ357" s="10"/>
      <c r="BTR357" s="10"/>
      <c r="BTS357" s="10"/>
      <c r="BTT357" s="10"/>
      <c r="BTU357" s="10"/>
      <c r="BTV357" s="10"/>
      <c r="BTW357" s="10"/>
      <c r="BTX357" s="10"/>
      <c r="BTY357" s="10"/>
      <c r="BTZ357" s="10"/>
      <c r="BUA357" s="10"/>
      <c r="BUB357" s="10"/>
      <c r="BUC357" s="10"/>
      <c r="BUD357" s="10"/>
      <c r="BUE357" s="10"/>
      <c r="BUF357" s="10"/>
      <c r="BUG357" s="10"/>
      <c r="BUH357" s="10"/>
      <c r="BUI357" s="10"/>
      <c r="BUJ357" s="10"/>
      <c r="BUK357" s="10"/>
      <c r="BUL357" s="10"/>
      <c r="BUM357" s="10"/>
      <c r="BUN357" s="10"/>
      <c r="BUO357" s="10"/>
      <c r="BUP357" s="10"/>
      <c r="BUQ357" s="10"/>
      <c r="BUR357" s="10"/>
      <c r="BUS357" s="10"/>
      <c r="BUT357" s="10"/>
      <c r="BUU357" s="10"/>
      <c r="BUV357" s="10"/>
      <c r="BUW357" s="10"/>
      <c r="BUX357" s="10"/>
      <c r="BUY357" s="10"/>
      <c r="BUZ357" s="10"/>
      <c r="BVA357" s="10"/>
      <c r="BVB357" s="10"/>
      <c r="BVC357" s="10"/>
      <c r="BVD357" s="10"/>
      <c r="BVE357" s="10"/>
      <c r="BVF357" s="10"/>
      <c r="BVG357" s="10"/>
      <c r="BVH357" s="10"/>
      <c r="BVI357" s="10"/>
      <c r="BVJ357" s="10"/>
      <c r="BVK357" s="10"/>
      <c r="BVL357" s="10"/>
      <c r="BVM357" s="10"/>
      <c r="BVN357" s="10"/>
      <c r="BVO357" s="10"/>
      <c r="BVP357" s="10"/>
      <c r="BVQ357" s="10"/>
      <c r="BVR357" s="10"/>
      <c r="BVS357" s="10"/>
      <c r="BVT357" s="10"/>
      <c r="BVU357" s="10"/>
      <c r="BVV357" s="10"/>
      <c r="BVW357" s="10"/>
      <c r="BVX357" s="10"/>
      <c r="BVY357" s="10"/>
      <c r="BVZ357" s="10"/>
      <c r="BWA357" s="10"/>
      <c r="BWB357" s="10"/>
      <c r="BWC357" s="10"/>
      <c r="BWD357" s="10"/>
      <c r="BWE357" s="10"/>
      <c r="BWF357" s="10"/>
      <c r="BWG357" s="10"/>
      <c r="BWH357" s="10"/>
      <c r="BWI357" s="10"/>
      <c r="BWJ357" s="10"/>
      <c r="BWK357" s="10"/>
      <c r="BWL357" s="10"/>
      <c r="BWM357" s="10"/>
      <c r="BWN357" s="10"/>
      <c r="BWO357" s="10"/>
      <c r="BWP357" s="10"/>
      <c r="BWQ357" s="10"/>
      <c r="BWR357" s="10"/>
      <c r="BWS357" s="10"/>
      <c r="BWT357" s="10"/>
      <c r="BWU357" s="10"/>
      <c r="BWV357" s="10"/>
      <c r="BWW357" s="10"/>
      <c r="BWX357" s="10"/>
      <c r="BWY357" s="10"/>
      <c r="BWZ357" s="10"/>
      <c r="BXA357" s="10"/>
      <c r="BXB357" s="10"/>
      <c r="BXC357" s="10"/>
      <c r="BXD357" s="10"/>
      <c r="BXE357" s="10"/>
      <c r="BXF357" s="10"/>
      <c r="BXG357" s="10"/>
      <c r="BXH357" s="10"/>
      <c r="BXI357" s="10"/>
      <c r="BXJ357" s="10"/>
      <c r="BXK357" s="10"/>
      <c r="BXL357" s="10"/>
      <c r="BXM357" s="10"/>
      <c r="BXN357" s="10"/>
      <c r="BXO357" s="10"/>
      <c r="BXP357" s="10"/>
      <c r="BXQ357" s="10"/>
      <c r="BXR357" s="10"/>
      <c r="BXS357" s="10"/>
      <c r="BXT357" s="10"/>
      <c r="BXU357" s="10"/>
      <c r="BXV357" s="10"/>
      <c r="BXW357" s="10"/>
      <c r="BXX357" s="10"/>
      <c r="BXY357" s="10"/>
      <c r="BXZ357" s="10"/>
      <c r="BYA357" s="10"/>
      <c r="BYB357" s="10"/>
      <c r="BYC357" s="10"/>
      <c r="BYD357" s="10"/>
      <c r="BYE357" s="10"/>
      <c r="BYF357" s="10"/>
      <c r="BYG357" s="10"/>
      <c r="BYH357" s="10"/>
      <c r="BYI357" s="10"/>
      <c r="BYJ357" s="10"/>
      <c r="BYK357" s="10"/>
      <c r="BYL357" s="10"/>
      <c r="BYM357" s="10"/>
      <c r="BYN357" s="10"/>
      <c r="BYO357" s="10"/>
      <c r="BYP357" s="10"/>
      <c r="BYQ357" s="10"/>
      <c r="BYR357" s="10"/>
      <c r="BYS357" s="10"/>
      <c r="BYT357" s="10"/>
      <c r="BYU357" s="10"/>
      <c r="BYV357" s="10"/>
      <c r="BYW357" s="10"/>
      <c r="BYX357" s="10"/>
      <c r="BYY357" s="10"/>
      <c r="BYZ357" s="10"/>
      <c r="BZA357" s="10"/>
      <c r="BZB357" s="10"/>
      <c r="BZC357" s="10"/>
      <c r="BZD357" s="10"/>
      <c r="BZE357" s="10"/>
      <c r="BZF357" s="10"/>
      <c r="BZG357" s="10"/>
      <c r="BZH357" s="10"/>
      <c r="BZI357" s="10"/>
      <c r="BZJ357" s="10"/>
      <c r="BZK357" s="10"/>
      <c r="BZL357" s="10"/>
      <c r="BZM357" s="10"/>
      <c r="BZN357" s="10"/>
      <c r="BZO357" s="10"/>
      <c r="BZP357" s="10"/>
      <c r="BZQ357" s="10"/>
      <c r="BZR357" s="10"/>
      <c r="BZS357" s="10"/>
      <c r="BZT357" s="10"/>
      <c r="BZU357" s="10"/>
      <c r="BZV357" s="10"/>
      <c r="BZW357" s="10"/>
      <c r="BZX357" s="10"/>
      <c r="BZY357" s="10"/>
      <c r="BZZ357" s="10"/>
      <c r="CAA357" s="10"/>
      <c r="CAB357" s="10"/>
      <c r="CAC357" s="10"/>
      <c r="CAD357" s="10"/>
      <c r="CAE357" s="10"/>
      <c r="CAF357" s="10"/>
      <c r="CAG357" s="10"/>
      <c r="CAH357" s="10"/>
      <c r="CAI357" s="10"/>
      <c r="CAJ357" s="10"/>
      <c r="CAK357" s="10"/>
      <c r="CAL357" s="10"/>
      <c r="CAM357" s="10"/>
      <c r="CAN357" s="10"/>
      <c r="CAO357" s="10"/>
      <c r="CAP357" s="10"/>
      <c r="CAQ357" s="10"/>
      <c r="CAR357" s="10"/>
      <c r="CAS357" s="10"/>
      <c r="CAT357" s="10"/>
      <c r="CAU357" s="10"/>
      <c r="CAV357" s="10"/>
      <c r="CAW357" s="10"/>
      <c r="CAX357" s="10"/>
      <c r="CAY357" s="10"/>
      <c r="CAZ357" s="10"/>
      <c r="CBA357" s="10"/>
      <c r="CBB357" s="10"/>
      <c r="CBC357" s="10"/>
      <c r="CBD357" s="10"/>
      <c r="CBE357" s="10"/>
      <c r="CBF357" s="10"/>
      <c r="CBG357" s="10"/>
      <c r="CBH357" s="10"/>
      <c r="CBI357" s="10"/>
      <c r="CBJ357" s="10"/>
      <c r="CBK357" s="10"/>
      <c r="CBL357" s="10"/>
      <c r="CBM357" s="10"/>
      <c r="CBN357" s="10"/>
      <c r="CBO357" s="10"/>
      <c r="CBP357" s="10"/>
      <c r="CBQ357" s="10"/>
      <c r="CBR357" s="10"/>
      <c r="CBS357" s="10"/>
      <c r="CBT357" s="10"/>
      <c r="CBU357" s="10"/>
      <c r="CBV357" s="10"/>
      <c r="CBW357" s="10"/>
      <c r="CBX357" s="10"/>
      <c r="CBY357" s="10"/>
      <c r="CBZ357" s="10"/>
      <c r="CCA357" s="10"/>
      <c r="CCB357" s="10"/>
      <c r="CCC357" s="10"/>
      <c r="CCD357" s="10"/>
      <c r="CCE357" s="10"/>
      <c r="CCF357" s="10"/>
      <c r="CCG357" s="10"/>
      <c r="CCH357" s="10"/>
      <c r="CCI357" s="10"/>
      <c r="CCJ357" s="10"/>
      <c r="CCK357" s="10"/>
      <c r="CCL357" s="10"/>
      <c r="CCM357" s="10"/>
      <c r="CCN357" s="10"/>
      <c r="CCO357" s="10"/>
      <c r="CCP357" s="10"/>
      <c r="CCQ357" s="10"/>
      <c r="CCR357" s="10"/>
      <c r="CCS357" s="10"/>
      <c r="CCT357" s="10"/>
      <c r="CCU357" s="10"/>
      <c r="CCV357" s="10"/>
      <c r="CCW357" s="10"/>
      <c r="CCX357" s="10"/>
      <c r="CCY357" s="10"/>
      <c r="CCZ357" s="10"/>
      <c r="CDA357" s="10"/>
      <c r="CDB357" s="10"/>
      <c r="CDC357" s="10"/>
      <c r="CDD357" s="10"/>
      <c r="CDE357" s="10"/>
      <c r="CDF357" s="10"/>
      <c r="CDG357" s="10"/>
      <c r="CDH357" s="10"/>
      <c r="CDI357" s="10"/>
      <c r="CDJ357" s="10"/>
      <c r="CDK357" s="10"/>
      <c r="CDL357" s="10"/>
      <c r="CDM357" s="10"/>
      <c r="CDN357" s="10"/>
      <c r="CDO357" s="10"/>
      <c r="CDP357" s="10"/>
      <c r="CDQ357" s="10"/>
      <c r="CDR357" s="10"/>
      <c r="CDS357" s="10"/>
      <c r="CDT357" s="10"/>
      <c r="CDU357" s="10"/>
      <c r="CDV357" s="10"/>
      <c r="CDW357" s="10"/>
      <c r="CDX357" s="10"/>
      <c r="CDY357" s="10"/>
      <c r="CDZ357" s="10"/>
      <c r="CEA357" s="10"/>
      <c r="CEB357" s="10"/>
      <c r="CEC357" s="10"/>
      <c r="CED357" s="10"/>
      <c r="CEE357" s="10"/>
      <c r="CEF357" s="10"/>
      <c r="CEG357" s="10"/>
      <c r="CEH357" s="10"/>
      <c r="CEI357" s="10"/>
      <c r="CEJ357" s="10"/>
      <c r="CEK357" s="10"/>
      <c r="CEL357" s="10"/>
      <c r="CEM357" s="10"/>
      <c r="CEN357" s="10"/>
      <c r="CEO357" s="10"/>
      <c r="CEP357" s="10"/>
      <c r="CEQ357" s="10"/>
      <c r="CER357" s="10"/>
      <c r="CES357" s="10"/>
      <c r="CET357" s="10"/>
      <c r="CEU357" s="10"/>
      <c r="CEV357" s="10"/>
      <c r="CEW357" s="10"/>
      <c r="CEX357" s="10"/>
      <c r="CEY357" s="10"/>
      <c r="CEZ357" s="10"/>
      <c r="CFA357" s="10"/>
      <c r="CFB357" s="10"/>
      <c r="CFC357" s="10"/>
      <c r="CFD357" s="10"/>
      <c r="CFE357" s="10"/>
      <c r="CFF357" s="10"/>
      <c r="CFG357" s="10"/>
      <c r="CFH357" s="10"/>
      <c r="CFI357" s="10"/>
      <c r="CFJ357" s="10"/>
      <c r="CFK357" s="10"/>
      <c r="CFL357" s="10"/>
      <c r="CFM357" s="10"/>
      <c r="CFN357" s="10"/>
      <c r="CFO357" s="10"/>
      <c r="CFP357" s="10"/>
      <c r="CFQ357" s="10"/>
      <c r="CFR357" s="10"/>
      <c r="CFS357" s="10"/>
      <c r="CFT357" s="10"/>
      <c r="CFU357" s="10"/>
      <c r="CFV357" s="10"/>
      <c r="CFW357" s="10"/>
      <c r="CFX357" s="10"/>
      <c r="CFY357" s="10"/>
      <c r="CFZ357" s="10"/>
      <c r="CGA357" s="10"/>
      <c r="CGB357" s="10"/>
      <c r="CGC357" s="10"/>
      <c r="CGD357" s="10"/>
      <c r="CGE357" s="10"/>
      <c r="CGF357" s="10"/>
      <c r="CGG357" s="10"/>
      <c r="CGH357" s="10"/>
      <c r="CGI357" s="10"/>
      <c r="CGJ357" s="10"/>
      <c r="CGK357" s="10"/>
      <c r="CGL357" s="10"/>
      <c r="CGM357" s="10"/>
      <c r="CGN357" s="10"/>
      <c r="CGO357" s="10"/>
      <c r="CGP357" s="10"/>
      <c r="CGQ357" s="10"/>
      <c r="CGR357" s="10"/>
      <c r="CGS357" s="10"/>
      <c r="CGT357" s="10"/>
      <c r="CGU357" s="10"/>
      <c r="CGV357" s="10"/>
      <c r="CGW357" s="10"/>
      <c r="CGX357" s="10"/>
      <c r="CGY357" s="10"/>
      <c r="CGZ357" s="10"/>
      <c r="CHA357" s="10"/>
      <c r="CHB357" s="10"/>
      <c r="CHC357" s="10"/>
      <c r="CHD357" s="10"/>
      <c r="CHE357" s="10"/>
      <c r="CHF357" s="10"/>
      <c r="CHG357" s="10"/>
      <c r="CHH357" s="10"/>
      <c r="CHI357" s="10"/>
      <c r="CHJ357" s="10"/>
      <c r="CHK357" s="10"/>
      <c r="CHL357" s="10"/>
      <c r="CHM357" s="10"/>
      <c r="CHN357" s="10"/>
      <c r="CHO357" s="10"/>
      <c r="CHP357" s="10"/>
      <c r="CHQ357" s="10"/>
      <c r="CHR357" s="10"/>
      <c r="CHS357" s="10"/>
      <c r="CHT357" s="10"/>
      <c r="CHU357" s="10"/>
      <c r="CHV357" s="10"/>
      <c r="CHW357" s="10"/>
      <c r="CHX357" s="10"/>
      <c r="CHY357" s="10"/>
      <c r="CHZ357" s="10"/>
      <c r="CIA357" s="10"/>
      <c r="CIB357" s="10"/>
      <c r="CIC357" s="10"/>
      <c r="CID357" s="10"/>
      <c r="CIE357" s="10"/>
      <c r="CIF357" s="10"/>
      <c r="CIG357" s="10"/>
      <c r="CIH357" s="10"/>
      <c r="CII357" s="10"/>
      <c r="CIJ357" s="10"/>
      <c r="CIK357" s="10"/>
      <c r="CIL357" s="10"/>
      <c r="CIM357" s="10"/>
      <c r="CIN357" s="10"/>
      <c r="CIO357" s="10"/>
      <c r="CIP357" s="10"/>
      <c r="CIQ357" s="10"/>
      <c r="CIR357" s="10"/>
      <c r="CIS357" s="10"/>
      <c r="CIT357" s="10"/>
      <c r="CIU357" s="10"/>
      <c r="CIV357" s="10"/>
      <c r="CIW357" s="10"/>
      <c r="CIX357" s="10"/>
      <c r="CIY357" s="10"/>
      <c r="CIZ357" s="10"/>
      <c r="CJA357" s="10"/>
      <c r="CJB357" s="10"/>
      <c r="CJC357" s="10"/>
      <c r="CJD357" s="10"/>
      <c r="CJE357" s="10"/>
      <c r="CJF357" s="10"/>
      <c r="CJG357" s="10"/>
      <c r="CJH357" s="10"/>
      <c r="CJI357" s="10"/>
      <c r="CJJ357" s="10"/>
      <c r="CJK357" s="10"/>
      <c r="CJL357" s="10"/>
      <c r="CJM357" s="10"/>
      <c r="CJN357" s="10"/>
      <c r="CJO357" s="10"/>
      <c r="CJP357" s="10"/>
      <c r="CJQ357" s="10"/>
      <c r="CJR357" s="10"/>
      <c r="CJS357" s="10"/>
      <c r="CJT357" s="10"/>
      <c r="CJU357" s="10"/>
      <c r="CJV357" s="10"/>
      <c r="CJW357" s="10"/>
      <c r="CJX357" s="10"/>
      <c r="CJY357" s="10"/>
      <c r="CJZ357" s="10"/>
      <c r="CKA357" s="10"/>
      <c r="CKB357" s="10"/>
      <c r="CKC357" s="10"/>
      <c r="CKD357" s="10"/>
      <c r="CKE357" s="10"/>
      <c r="CKF357" s="10"/>
      <c r="CKG357" s="10"/>
      <c r="CKH357" s="10"/>
      <c r="CKI357" s="10"/>
      <c r="CKJ357" s="10"/>
      <c r="CKK357" s="10"/>
      <c r="CKL357" s="10"/>
      <c r="CKM357" s="10"/>
      <c r="CKN357" s="10"/>
      <c r="CKO357" s="10"/>
      <c r="CKP357" s="10"/>
      <c r="CKQ357" s="10"/>
      <c r="CKR357" s="10"/>
      <c r="CKS357" s="10"/>
      <c r="CKT357" s="10"/>
      <c r="CKU357" s="10"/>
      <c r="CKV357" s="10"/>
      <c r="CKW357" s="10"/>
      <c r="CKX357" s="10"/>
      <c r="CKY357" s="10"/>
      <c r="CKZ357" s="10"/>
      <c r="CLA357" s="10"/>
      <c r="CLB357" s="10"/>
      <c r="CLC357" s="10"/>
      <c r="CLD357" s="10"/>
      <c r="CLE357" s="10"/>
      <c r="CLF357" s="10"/>
      <c r="CLG357" s="10"/>
      <c r="CLH357" s="10"/>
      <c r="CLI357" s="10"/>
      <c r="CLJ357" s="10"/>
      <c r="CLK357" s="10"/>
      <c r="CLL357" s="10"/>
      <c r="CLM357" s="10"/>
      <c r="CLN357" s="10"/>
      <c r="CLO357" s="10"/>
      <c r="CLP357" s="10"/>
      <c r="CLQ357" s="10"/>
      <c r="CLR357" s="10"/>
      <c r="CLS357" s="10"/>
      <c r="CLT357" s="10"/>
      <c r="CLU357" s="10"/>
      <c r="CLV357" s="10"/>
      <c r="CLW357" s="10"/>
      <c r="CLX357" s="10"/>
      <c r="CLY357" s="10"/>
      <c r="CLZ357" s="10"/>
      <c r="CMA357" s="10"/>
      <c r="CMB357" s="10"/>
      <c r="CMC357" s="10"/>
      <c r="CMD357" s="10"/>
      <c r="CME357" s="10"/>
      <c r="CMF357" s="10"/>
      <c r="CMG357" s="10"/>
      <c r="CMH357" s="10"/>
      <c r="CMI357" s="10"/>
      <c r="CMJ357" s="10"/>
      <c r="CMK357" s="10"/>
      <c r="CML357" s="10"/>
      <c r="CMM357" s="10"/>
      <c r="CMN357" s="10"/>
      <c r="CMO357" s="10"/>
      <c r="CMP357" s="10"/>
      <c r="CMQ357" s="10"/>
      <c r="CMR357" s="10"/>
      <c r="CMS357" s="10"/>
      <c r="CMT357" s="10"/>
      <c r="CMU357" s="10"/>
      <c r="CMV357" s="10"/>
      <c r="CMW357" s="10"/>
      <c r="CMX357" s="10"/>
      <c r="CMY357" s="10"/>
      <c r="CMZ357" s="10"/>
      <c r="CNA357" s="10"/>
      <c r="CNB357" s="10"/>
      <c r="CNC357" s="10"/>
      <c r="CND357" s="10"/>
      <c r="CNE357" s="10"/>
      <c r="CNF357" s="10"/>
      <c r="CNG357" s="10"/>
      <c r="CNH357" s="10"/>
      <c r="CNI357" s="10"/>
      <c r="CNJ357" s="10"/>
      <c r="CNK357" s="10"/>
      <c r="CNL357" s="10"/>
      <c r="CNM357" s="10"/>
      <c r="CNN357" s="10"/>
      <c r="CNO357" s="10"/>
      <c r="CNP357" s="10"/>
      <c r="CNQ357" s="10"/>
      <c r="CNR357" s="10"/>
      <c r="CNS357" s="10"/>
      <c r="CNT357" s="10"/>
      <c r="CNU357" s="10"/>
      <c r="CNV357" s="10"/>
      <c r="CNW357" s="10"/>
      <c r="CNX357" s="10"/>
      <c r="CNY357" s="10"/>
      <c r="CNZ357" s="10"/>
      <c r="COA357" s="10"/>
      <c r="COB357" s="10"/>
      <c r="COC357" s="10"/>
      <c r="COD357" s="10"/>
      <c r="COE357" s="10"/>
      <c r="COF357" s="10"/>
      <c r="COG357" s="10"/>
      <c r="COH357" s="10"/>
      <c r="COI357" s="10"/>
      <c r="COJ357" s="10"/>
      <c r="COK357" s="10"/>
      <c r="COL357" s="10"/>
      <c r="COM357" s="10"/>
      <c r="CON357" s="10"/>
      <c r="COO357" s="10"/>
      <c r="COP357" s="10"/>
      <c r="COQ357" s="10"/>
      <c r="COR357" s="10"/>
      <c r="COS357" s="10"/>
      <c r="COT357" s="10"/>
      <c r="COU357" s="10"/>
      <c r="COV357" s="10"/>
      <c r="COW357" s="10"/>
      <c r="COX357" s="10"/>
      <c r="COY357" s="10"/>
      <c r="COZ357" s="10"/>
      <c r="CPA357" s="10"/>
      <c r="CPB357" s="10"/>
      <c r="CPC357" s="10"/>
      <c r="CPD357" s="10"/>
      <c r="CPE357" s="10"/>
      <c r="CPF357" s="10"/>
      <c r="CPG357" s="10"/>
      <c r="CPH357" s="10"/>
      <c r="CPI357" s="10"/>
      <c r="CPJ357" s="10"/>
      <c r="CPK357" s="10"/>
      <c r="CPL357" s="10"/>
      <c r="CPM357" s="10"/>
      <c r="CPN357" s="10"/>
      <c r="CPO357" s="10"/>
      <c r="CPP357" s="10"/>
      <c r="CPQ357" s="10"/>
      <c r="CPR357" s="10"/>
      <c r="CPS357" s="10"/>
      <c r="CPT357" s="10"/>
      <c r="CPU357" s="10"/>
      <c r="CPV357" s="10"/>
      <c r="CPW357" s="10"/>
      <c r="CPX357" s="10"/>
      <c r="CPY357" s="10"/>
      <c r="CPZ357" s="10"/>
      <c r="CQA357" s="10"/>
      <c r="CQB357" s="10"/>
      <c r="CQC357" s="10"/>
      <c r="CQD357" s="10"/>
      <c r="CQE357" s="10"/>
      <c r="CQF357" s="10"/>
      <c r="CQG357" s="10"/>
      <c r="CQH357" s="10"/>
      <c r="CQI357" s="10"/>
      <c r="CQJ357" s="10"/>
      <c r="CQK357" s="10"/>
      <c r="CQL357" s="10"/>
      <c r="CQM357" s="10"/>
      <c r="CQN357" s="10"/>
      <c r="CQO357" s="10"/>
      <c r="CQP357" s="10"/>
      <c r="CQQ357" s="10"/>
      <c r="CQR357" s="10"/>
      <c r="CQS357" s="10"/>
      <c r="CQT357" s="10"/>
      <c r="CQU357" s="10"/>
      <c r="CQV357" s="10"/>
      <c r="CQW357" s="10"/>
      <c r="CQX357" s="10"/>
      <c r="CQY357" s="10"/>
      <c r="CQZ357" s="10"/>
      <c r="CRA357" s="10"/>
      <c r="CRB357" s="10"/>
      <c r="CRC357" s="10"/>
      <c r="CRD357" s="10"/>
      <c r="CRE357" s="10"/>
      <c r="CRF357" s="10"/>
      <c r="CRG357" s="10"/>
      <c r="CRH357" s="10"/>
      <c r="CRI357" s="10"/>
      <c r="CRJ357" s="10"/>
      <c r="CRK357" s="10"/>
      <c r="CRL357" s="10"/>
      <c r="CRM357" s="10"/>
      <c r="CRN357" s="10"/>
      <c r="CRO357" s="10"/>
      <c r="CRP357" s="10"/>
      <c r="CRQ357" s="10"/>
      <c r="CRR357" s="10"/>
      <c r="CRS357" s="10"/>
      <c r="CRT357" s="10"/>
      <c r="CRU357" s="10"/>
      <c r="CRV357" s="10"/>
      <c r="CRW357" s="10"/>
      <c r="CRX357" s="10"/>
      <c r="CRY357" s="10"/>
      <c r="CRZ357" s="10"/>
      <c r="CSA357" s="10"/>
      <c r="CSB357" s="10"/>
      <c r="CSC357" s="10"/>
      <c r="CSD357" s="10"/>
      <c r="CSE357" s="10"/>
      <c r="CSF357" s="10"/>
      <c r="CSG357" s="10"/>
      <c r="CSH357" s="10"/>
      <c r="CSI357" s="10"/>
      <c r="CSJ357" s="10"/>
      <c r="CSK357" s="10"/>
      <c r="CSL357" s="10"/>
      <c r="CSM357" s="10"/>
      <c r="CSN357" s="10"/>
      <c r="CSO357" s="10"/>
      <c r="CSP357" s="10"/>
      <c r="CSQ357" s="10"/>
      <c r="CSR357" s="10"/>
      <c r="CSS357" s="10"/>
      <c r="CST357" s="10"/>
      <c r="CSU357" s="10"/>
      <c r="CSV357" s="10"/>
      <c r="CSW357" s="10"/>
      <c r="CSX357" s="10"/>
      <c r="CSY357" s="10"/>
      <c r="CSZ357" s="10"/>
      <c r="CTA357" s="10"/>
      <c r="CTB357" s="10"/>
      <c r="CTC357" s="10"/>
      <c r="CTD357" s="10"/>
      <c r="CTE357" s="10"/>
      <c r="CTF357" s="10"/>
      <c r="CTG357" s="10"/>
      <c r="CTH357" s="10"/>
      <c r="CTI357" s="10"/>
      <c r="CTJ357" s="10"/>
      <c r="CTK357" s="10"/>
      <c r="CTL357" s="10"/>
      <c r="CTM357" s="10"/>
      <c r="CTN357" s="10"/>
      <c r="CTO357" s="10"/>
      <c r="CTP357" s="10"/>
      <c r="CTQ357" s="10"/>
      <c r="CTR357" s="10"/>
      <c r="CTS357" s="10"/>
      <c r="CTT357" s="10"/>
      <c r="CTU357" s="10"/>
      <c r="CTV357" s="10"/>
      <c r="CTW357" s="10"/>
      <c r="CTX357" s="10"/>
      <c r="CTY357" s="10"/>
      <c r="CTZ357" s="10"/>
      <c r="CUA357" s="10"/>
      <c r="CUB357" s="10"/>
      <c r="CUC357" s="10"/>
      <c r="CUD357" s="10"/>
      <c r="CUE357" s="10"/>
      <c r="CUF357" s="10"/>
      <c r="CUG357" s="10"/>
      <c r="CUH357" s="10"/>
      <c r="CUI357" s="10"/>
      <c r="CUJ357" s="10"/>
      <c r="CUK357" s="10"/>
      <c r="CUL357" s="10"/>
      <c r="CUM357" s="10"/>
      <c r="CUN357" s="10"/>
      <c r="CUO357" s="10"/>
      <c r="CUP357" s="10"/>
      <c r="CUQ357" s="10"/>
      <c r="CUR357" s="10"/>
      <c r="CUS357" s="10"/>
      <c r="CUT357" s="10"/>
      <c r="CUU357" s="10"/>
      <c r="CUV357" s="10"/>
      <c r="CUW357" s="10"/>
      <c r="CUX357" s="10"/>
      <c r="CUY357" s="10"/>
      <c r="CUZ357" s="10"/>
      <c r="CVA357" s="10"/>
      <c r="CVB357" s="10"/>
      <c r="CVC357" s="10"/>
      <c r="CVD357" s="10"/>
      <c r="CVE357" s="10"/>
      <c r="CVF357" s="10"/>
      <c r="CVG357" s="10"/>
      <c r="CVH357" s="10"/>
      <c r="CVI357" s="10"/>
      <c r="CVJ357" s="10"/>
      <c r="CVK357" s="10"/>
      <c r="CVL357" s="10"/>
      <c r="CVM357" s="10"/>
      <c r="CVN357" s="10"/>
      <c r="CVO357" s="10"/>
      <c r="CVP357" s="10"/>
      <c r="CVQ357" s="10"/>
      <c r="CVR357" s="10"/>
      <c r="CVS357" s="10"/>
      <c r="CVT357" s="10"/>
      <c r="CVU357" s="10"/>
      <c r="CVV357" s="10"/>
      <c r="CVW357" s="10"/>
      <c r="CVX357" s="10"/>
      <c r="CVY357" s="10"/>
      <c r="CVZ357" s="10"/>
      <c r="CWA357" s="10"/>
      <c r="CWB357" s="10"/>
      <c r="CWC357" s="10"/>
      <c r="CWD357" s="10"/>
      <c r="CWE357" s="10"/>
      <c r="CWF357" s="10"/>
      <c r="CWG357" s="10"/>
      <c r="CWH357" s="10"/>
      <c r="CWI357" s="10"/>
      <c r="CWJ357" s="10"/>
      <c r="CWK357" s="10"/>
      <c r="CWL357" s="10"/>
      <c r="CWM357" s="10"/>
      <c r="CWN357" s="10"/>
      <c r="CWO357" s="10"/>
      <c r="CWP357" s="10"/>
      <c r="CWQ357" s="10"/>
      <c r="CWR357" s="10"/>
      <c r="CWS357" s="10"/>
      <c r="CWT357" s="10"/>
      <c r="CWU357" s="10"/>
      <c r="CWV357" s="10"/>
      <c r="CWW357" s="10"/>
      <c r="CWX357" s="10"/>
      <c r="CWY357" s="10"/>
      <c r="CWZ357" s="10"/>
      <c r="CXA357" s="10"/>
      <c r="CXB357" s="10"/>
      <c r="CXC357" s="10"/>
      <c r="CXD357" s="10"/>
      <c r="CXE357" s="10"/>
      <c r="CXF357" s="10"/>
      <c r="CXG357" s="10"/>
      <c r="CXH357" s="10"/>
      <c r="CXI357" s="10"/>
      <c r="CXJ357" s="10"/>
      <c r="CXK357" s="10"/>
      <c r="CXL357" s="10"/>
      <c r="CXM357" s="10"/>
      <c r="CXN357" s="10"/>
      <c r="CXO357" s="10"/>
      <c r="CXP357" s="10"/>
      <c r="CXQ357" s="10"/>
      <c r="CXR357" s="10"/>
      <c r="CXS357" s="10"/>
      <c r="CXT357" s="10"/>
      <c r="CXU357" s="10"/>
      <c r="CXV357" s="10"/>
      <c r="CXW357" s="10"/>
      <c r="CXX357" s="10"/>
      <c r="CXY357" s="10"/>
      <c r="CXZ357" s="10"/>
      <c r="CYA357" s="10"/>
      <c r="CYB357" s="10"/>
      <c r="CYC357" s="10"/>
      <c r="CYD357" s="10"/>
      <c r="CYE357" s="10"/>
      <c r="CYF357" s="10"/>
      <c r="CYG357" s="10"/>
      <c r="CYH357" s="10"/>
      <c r="CYI357" s="10"/>
      <c r="CYJ357" s="10"/>
      <c r="CYK357" s="10"/>
      <c r="CYL357" s="10"/>
      <c r="CYM357" s="10"/>
      <c r="CYN357" s="10"/>
      <c r="CYO357" s="10"/>
      <c r="CYP357" s="10"/>
      <c r="CYQ357" s="10"/>
      <c r="CYR357" s="10"/>
      <c r="CYS357" s="10"/>
      <c r="CYT357" s="10"/>
      <c r="CYU357" s="10"/>
      <c r="CYV357" s="10"/>
      <c r="CYW357" s="10"/>
      <c r="CYX357" s="10"/>
      <c r="CYY357" s="10"/>
      <c r="CYZ357" s="10"/>
      <c r="CZA357" s="10"/>
      <c r="CZB357" s="10"/>
      <c r="CZC357" s="10"/>
      <c r="CZD357" s="10"/>
      <c r="CZE357" s="10"/>
      <c r="CZF357" s="10"/>
      <c r="CZG357" s="10"/>
      <c r="CZH357" s="10"/>
      <c r="CZI357" s="10"/>
      <c r="CZJ357" s="10"/>
      <c r="CZK357" s="10"/>
      <c r="CZL357" s="10"/>
      <c r="CZM357" s="10"/>
      <c r="CZN357" s="10"/>
      <c r="CZO357" s="10"/>
      <c r="CZP357" s="10"/>
      <c r="CZQ357" s="10"/>
      <c r="CZR357" s="10"/>
      <c r="CZS357" s="10"/>
      <c r="CZT357" s="10"/>
      <c r="CZU357" s="10"/>
      <c r="CZV357" s="10"/>
      <c r="CZW357" s="10"/>
      <c r="CZX357" s="10"/>
      <c r="CZY357" s="10"/>
      <c r="CZZ357" s="10"/>
      <c r="DAA357" s="10"/>
      <c r="DAB357" s="10"/>
      <c r="DAC357" s="10"/>
      <c r="DAD357" s="10"/>
      <c r="DAE357" s="10"/>
      <c r="DAF357" s="10"/>
      <c r="DAG357" s="10"/>
      <c r="DAH357" s="10"/>
      <c r="DAI357" s="10"/>
      <c r="DAJ357" s="10"/>
      <c r="DAK357" s="10"/>
      <c r="DAL357" s="10"/>
      <c r="DAM357" s="10"/>
      <c r="DAN357" s="10"/>
      <c r="DAO357" s="10"/>
      <c r="DAP357" s="10"/>
      <c r="DAQ357" s="10"/>
      <c r="DAR357" s="10"/>
      <c r="DAS357" s="10"/>
      <c r="DAT357" s="10"/>
      <c r="DAU357" s="10"/>
      <c r="DAV357" s="10"/>
      <c r="DAW357" s="10"/>
      <c r="DAX357" s="10"/>
      <c r="DAY357" s="10"/>
      <c r="DAZ357" s="10"/>
      <c r="DBA357" s="10"/>
      <c r="DBB357" s="10"/>
      <c r="DBC357" s="10"/>
      <c r="DBD357" s="10"/>
      <c r="DBE357" s="10"/>
      <c r="DBF357" s="10"/>
      <c r="DBG357" s="10"/>
      <c r="DBH357" s="10"/>
      <c r="DBI357" s="10"/>
      <c r="DBJ357" s="10"/>
      <c r="DBK357" s="10"/>
      <c r="DBL357" s="10"/>
      <c r="DBM357" s="10"/>
      <c r="DBN357" s="10"/>
      <c r="DBO357" s="10"/>
      <c r="DBP357" s="10"/>
      <c r="DBQ357" s="10"/>
      <c r="DBR357" s="10"/>
      <c r="DBS357" s="10"/>
      <c r="DBT357" s="10"/>
      <c r="DBU357" s="10"/>
      <c r="DBV357" s="10"/>
      <c r="DBW357" s="10"/>
      <c r="DBX357" s="10"/>
      <c r="DBY357" s="10"/>
      <c r="DBZ357" s="10"/>
      <c r="DCA357" s="10"/>
      <c r="DCB357" s="10"/>
      <c r="DCC357" s="10"/>
      <c r="DCD357" s="10"/>
      <c r="DCE357" s="10"/>
      <c r="DCF357" s="10"/>
      <c r="DCG357" s="10"/>
      <c r="DCH357" s="10"/>
      <c r="DCI357" s="10"/>
      <c r="DCJ357" s="10"/>
      <c r="DCK357" s="10"/>
      <c r="DCL357" s="10"/>
      <c r="DCM357" s="10"/>
      <c r="DCN357" s="10"/>
      <c r="DCO357" s="10"/>
      <c r="DCP357" s="10"/>
      <c r="DCQ357" s="10"/>
      <c r="DCR357" s="10"/>
      <c r="DCS357" s="10"/>
      <c r="DCT357" s="10"/>
      <c r="DCU357" s="10"/>
      <c r="DCV357" s="10"/>
      <c r="DCW357" s="10"/>
      <c r="DCX357" s="10"/>
      <c r="DCY357" s="10"/>
      <c r="DCZ357" s="10"/>
      <c r="DDA357" s="10"/>
      <c r="DDB357" s="10"/>
      <c r="DDC357" s="10"/>
      <c r="DDD357" s="10"/>
      <c r="DDE357" s="10"/>
      <c r="DDF357" s="10"/>
      <c r="DDG357" s="10"/>
      <c r="DDH357" s="10"/>
      <c r="DDI357" s="10"/>
      <c r="DDJ357" s="10"/>
      <c r="DDK357" s="10"/>
      <c r="DDL357" s="10"/>
      <c r="DDM357" s="10"/>
      <c r="DDN357" s="10"/>
      <c r="DDO357" s="10"/>
      <c r="DDP357" s="10"/>
      <c r="DDQ357" s="10"/>
      <c r="DDR357" s="10"/>
      <c r="DDS357" s="10"/>
      <c r="DDT357" s="10"/>
      <c r="DDU357" s="10"/>
      <c r="DDV357" s="10"/>
      <c r="DDW357" s="10"/>
      <c r="DDX357" s="10"/>
      <c r="DDY357" s="10"/>
      <c r="DDZ357" s="10"/>
      <c r="DEA357" s="10"/>
      <c r="DEB357" s="10"/>
      <c r="DEC357" s="10"/>
      <c r="DED357" s="10"/>
      <c r="DEE357" s="10"/>
      <c r="DEF357" s="10"/>
      <c r="DEG357" s="10"/>
      <c r="DEH357" s="10"/>
      <c r="DEI357" s="10"/>
      <c r="DEJ357" s="10"/>
      <c r="DEK357" s="10"/>
      <c r="DEL357" s="10"/>
      <c r="DEM357" s="10"/>
      <c r="DEN357" s="10"/>
      <c r="DEO357" s="10"/>
      <c r="DEP357" s="10"/>
      <c r="DEQ357" s="10"/>
      <c r="DER357" s="10"/>
      <c r="DES357" s="10"/>
      <c r="DET357" s="10"/>
      <c r="DEU357" s="10"/>
      <c r="DEV357" s="10"/>
      <c r="DEW357" s="10"/>
      <c r="DEX357" s="10"/>
      <c r="DEY357" s="10"/>
      <c r="DEZ357" s="10"/>
      <c r="DFA357" s="10"/>
      <c r="DFB357" s="10"/>
      <c r="DFC357" s="10"/>
      <c r="DFD357" s="10"/>
      <c r="DFE357" s="10"/>
      <c r="DFF357" s="10"/>
      <c r="DFG357" s="10"/>
      <c r="DFH357" s="10"/>
      <c r="DFI357" s="10"/>
      <c r="DFJ357" s="10"/>
      <c r="DFK357" s="10"/>
      <c r="DFL357" s="10"/>
      <c r="DFM357" s="10"/>
      <c r="DFN357" s="10"/>
      <c r="DFO357" s="10"/>
      <c r="DFP357" s="10"/>
      <c r="DFQ357" s="10"/>
      <c r="DFR357" s="10"/>
      <c r="DFS357" s="10"/>
      <c r="DFT357" s="10"/>
      <c r="DFU357" s="10"/>
      <c r="DFV357" s="10"/>
      <c r="DFW357" s="10"/>
      <c r="DFX357" s="10"/>
      <c r="DFY357" s="10"/>
      <c r="DFZ357" s="10"/>
      <c r="DGA357" s="10"/>
      <c r="DGB357" s="10"/>
      <c r="DGC357" s="10"/>
      <c r="DGD357" s="10"/>
      <c r="DGE357" s="10"/>
      <c r="DGF357" s="10"/>
      <c r="DGG357" s="10"/>
      <c r="DGH357" s="10"/>
      <c r="DGI357" s="10"/>
      <c r="DGJ357" s="10"/>
      <c r="DGK357" s="10"/>
      <c r="DGL357" s="10"/>
      <c r="DGM357" s="10"/>
      <c r="DGN357" s="10"/>
      <c r="DGO357" s="10"/>
      <c r="DGP357" s="10"/>
      <c r="DGQ357" s="10"/>
      <c r="DGR357" s="10"/>
      <c r="DGS357" s="10"/>
      <c r="DGT357" s="10"/>
      <c r="DGU357" s="10"/>
      <c r="DGV357" s="10"/>
      <c r="DGW357" s="10"/>
      <c r="DGX357" s="10"/>
      <c r="DGY357" s="10"/>
      <c r="DGZ357" s="10"/>
      <c r="DHA357" s="10"/>
      <c r="DHB357" s="10"/>
      <c r="DHC357" s="10"/>
      <c r="DHD357" s="10"/>
      <c r="DHE357" s="10"/>
      <c r="DHF357" s="10"/>
      <c r="DHG357" s="10"/>
      <c r="DHH357" s="10"/>
      <c r="DHI357" s="10"/>
      <c r="DHJ357" s="10"/>
      <c r="DHK357" s="10"/>
      <c r="DHL357" s="10"/>
      <c r="DHM357" s="10"/>
      <c r="DHN357" s="10"/>
      <c r="DHO357" s="10"/>
      <c r="DHP357" s="10"/>
      <c r="DHQ357" s="10"/>
      <c r="DHR357" s="10"/>
      <c r="DHS357" s="10"/>
      <c r="DHT357" s="10"/>
      <c r="DHU357" s="10"/>
      <c r="DHV357" s="10"/>
      <c r="DHW357" s="10"/>
      <c r="DHX357" s="10"/>
      <c r="DHY357" s="10"/>
      <c r="DHZ357" s="10"/>
      <c r="DIA357" s="10"/>
      <c r="DIB357" s="10"/>
      <c r="DIC357" s="10"/>
      <c r="DID357" s="10"/>
      <c r="DIE357" s="10"/>
      <c r="DIF357" s="10"/>
      <c r="DIG357" s="10"/>
      <c r="DIH357" s="10"/>
      <c r="DII357" s="10"/>
      <c r="DIJ357" s="10"/>
      <c r="DIK357" s="10"/>
      <c r="DIL357" s="10"/>
      <c r="DIM357" s="10"/>
      <c r="DIN357" s="10"/>
      <c r="DIO357" s="10"/>
      <c r="DIP357" s="10"/>
      <c r="DIQ357" s="10"/>
      <c r="DIR357" s="10"/>
      <c r="DIS357" s="10"/>
      <c r="DIT357" s="10"/>
      <c r="DIU357" s="10"/>
      <c r="DIV357" s="10"/>
      <c r="DIW357" s="10"/>
      <c r="DIX357" s="10"/>
      <c r="DIY357" s="10"/>
      <c r="DIZ357" s="10"/>
      <c r="DJA357" s="10"/>
      <c r="DJB357" s="10"/>
      <c r="DJC357" s="10"/>
      <c r="DJD357" s="10"/>
      <c r="DJE357" s="10"/>
      <c r="DJF357" s="10"/>
      <c r="DJG357" s="10"/>
      <c r="DJH357" s="10"/>
      <c r="DJI357" s="10"/>
      <c r="DJJ357" s="10"/>
      <c r="DJK357" s="10"/>
      <c r="DJL357" s="10"/>
      <c r="DJM357" s="10"/>
      <c r="DJN357" s="10"/>
      <c r="DJO357" s="10"/>
      <c r="DJP357" s="10"/>
      <c r="DJQ357" s="10"/>
      <c r="DJR357" s="10"/>
      <c r="DJS357" s="10"/>
      <c r="DJT357" s="10"/>
      <c r="DJU357" s="10"/>
      <c r="DJV357" s="10"/>
      <c r="DJW357" s="10"/>
      <c r="DJX357" s="10"/>
      <c r="DJY357" s="10"/>
      <c r="DJZ357" s="10"/>
      <c r="DKA357" s="10"/>
      <c r="DKB357" s="10"/>
      <c r="DKC357" s="10"/>
      <c r="DKD357" s="10"/>
      <c r="DKE357" s="10"/>
      <c r="DKF357" s="10"/>
      <c r="DKG357" s="10"/>
      <c r="DKH357" s="10"/>
      <c r="DKI357" s="10"/>
      <c r="DKJ357" s="10"/>
      <c r="DKK357" s="10"/>
      <c r="DKL357" s="10"/>
      <c r="DKM357" s="10"/>
      <c r="DKN357" s="10"/>
      <c r="DKO357" s="10"/>
      <c r="DKP357" s="10"/>
      <c r="DKQ357" s="10"/>
      <c r="DKR357" s="10"/>
      <c r="DKS357" s="10"/>
      <c r="DKT357" s="10"/>
      <c r="DKU357" s="10"/>
      <c r="DKV357" s="10"/>
      <c r="DKW357" s="10"/>
      <c r="DKX357" s="10"/>
      <c r="DKY357" s="10"/>
      <c r="DKZ357" s="10"/>
      <c r="DLA357" s="10"/>
      <c r="DLB357" s="10"/>
      <c r="DLC357" s="10"/>
      <c r="DLD357" s="10"/>
      <c r="DLE357" s="10"/>
      <c r="DLF357" s="10"/>
      <c r="DLG357" s="10"/>
      <c r="DLH357" s="10"/>
      <c r="DLI357" s="10"/>
      <c r="DLJ357" s="10"/>
      <c r="DLK357" s="10"/>
      <c r="DLL357" s="10"/>
      <c r="DLM357" s="10"/>
      <c r="DLN357" s="10"/>
      <c r="DLO357" s="10"/>
      <c r="DLP357" s="10"/>
      <c r="DLQ357" s="10"/>
      <c r="DLR357" s="10"/>
      <c r="DLS357" s="10"/>
      <c r="DLT357" s="10"/>
      <c r="DLU357" s="10"/>
      <c r="DLV357" s="10"/>
      <c r="DLW357" s="10"/>
      <c r="DLX357" s="10"/>
      <c r="DLY357" s="10"/>
      <c r="DLZ357" s="10"/>
      <c r="DMA357" s="10"/>
      <c r="DMB357" s="10"/>
      <c r="DMC357" s="10"/>
      <c r="DMD357" s="10"/>
      <c r="DME357" s="10"/>
      <c r="DMF357" s="10"/>
      <c r="DMG357" s="10"/>
      <c r="DMH357" s="10"/>
      <c r="DMI357" s="10"/>
      <c r="DMJ357" s="10"/>
      <c r="DMK357" s="10"/>
      <c r="DML357" s="10"/>
      <c r="DMM357" s="10"/>
      <c r="DMN357" s="10"/>
      <c r="DMO357" s="10"/>
      <c r="DMP357" s="10"/>
      <c r="DMQ357" s="10"/>
      <c r="DMR357" s="10"/>
      <c r="DMS357" s="10"/>
      <c r="DMT357" s="10"/>
      <c r="DMU357" s="10"/>
      <c r="DMV357" s="10"/>
      <c r="DMW357" s="10"/>
      <c r="DMX357" s="10"/>
      <c r="DMY357" s="10"/>
      <c r="DMZ357" s="10"/>
      <c r="DNA357" s="10"/>
      <c r="DNB357" s="10"/>
      <c r="DNC357" s="10"/>
      <c r="DND357" s="10"/>
      <c r="DNE357" s="10"/>
      <c r="DNF357" s="10"/>
      <c r="DNG357" s="10"/>
      <c r="DNH357" s="10"/>
      <c r="DNI357" s="10"/>
      <c r="DNJ357" s="10"/>
      <c r="DNK357" s="10"/>
      <c r="DNL357" s="10"/>
      <c r="DNM357" s="10"/>
      <c r="DNN357" s="10"/>
      <c r="DNO357" s="10"/>
      <c r="DNP357" s="10"/>
      <c r="DNQ357" s="10"/>
      <c r="DNR357" s="10"/>
      <c r="DNS357" s="10"/>
      <c r="DNT357" s="10"/>
      <c r="DNU357" s="10"/>
      <c r="DNV357" s="10"/>
      <c r="DNW357" s="10"/>
      <c r="DNX357" s="10"/>
      <c r="DNY357" s="10"/>
      <c r="DNZ357" s="10"/>
      <c r="DOA357" s="10"/>
      <c r="DOB357" s="10"/>
      <c r="DOC357" s="10"/>
      <c r="DOD357" s="10"/>
      <c r="DOE357" s="10"/>
      <c r="DOF357" s="10"/>
      <c r="DOG357" s="10"/>
      <c r="DOH357" s="10"/>
      <c r="DOI357" s="10"/>
      <c r="DOJ357" s="10"/>
      <c r="DOK357" s="10"/>
      <c r="DOL357" s="10"/>
      <c r="DOM357" s="10"/>
      <c r="DON357" s="10"/>
      <c r="DOO357" s="10"/>
      <c r="DOP357" s="10"/>
      <c r="DOQ357" s="10"/>
      <c r="DOR357" s="10"/>
      <c r="DOS357" s="10"/>
      <c r="DOT357" s="10"/>
      <c r="DOU357" s="10"/>
      <c r="DOV357" s="10"/>
      <c r="DOW357" s="10"/>
      <c r="DOX357" s="10"/>
      <c r="DOY357" s="10"/>
      <c r="DOZ357" s="10"/>
      <c r="DPA357" s="10"/>
      <c r="DPB357" s="10"/>
      <c r="DPC357" s="10"/>
      <c r="DPD357" s="10"/>
      <c r="DPE357" s="10"/>
      <c r="DPF357" s="10"/>
      <c r="DPG357" s="10"/>
      <c r="DPH357" s="10"/>
      <c r="DPI357" s="10"/>
      <c r="DPJ357" s="10"/>
      <c r="DPK357" s="10"/>
      <c r="DPL357" s="10"/>
      <c r="DPM357" s="10"/>
      <c r="DPN357" s="10"/>
      <c r="DPO357" s="10"/>
      <c r="DPP357" s="10"/>
      <c r="DPQ357" s="10"/>
      <c r="DPR357" s="10"/>
      <c r="DPS357" s="10"/>
      <c r="DPT357" s="10"/>
      <c r="DPU357" s="10"/>
      <c r="DPV357" s="10"/>
      <c r="DPW357" s="10"/>
      <c r="DPX357" s="10"/>
      <c r="DPY357" s="10"/>
      <c r="DPZ357" s="10"/>
      <c r="DQA357" s="10"/>
      <c r="DQB357" s="10"/>
      <c r="DQC357" s="10"/>
      <c r="DQD357" s="10"/>
      <c r="DQE357" s="10"/>
      <c r="DQF357" s="10"/>
      <c r="DQG357" s="10"/>
      <c r="DQH357" s="10"/>
      <c r="DQI357" s="10"/>
      <c r="DQJ357" s="10"/>
      <c r="DQK357" s="10"/>
      <c r="DQL357" s="10"/>
      <c r="DQM357" s="10"/>
      <c r="DQN357" s="10"/>
      <c r="DQO357" s="10"/>
      <c r="DQP357" s="10"/>
      <c r="DQQ357" s="10"/>
      <c r="DQR357" s="10"/>
      <c r="DQS357" s="10"/>
      <c r="DQT357" s="10"/>
      <c r="DQU357" s="10"/>
      <c r="DQV357" s="10"/>
      <c r="DQW357" s="10"/>
      <c r="DQX357" s="10"/>
      <c r="DQY357" s="10"/>
      <c r="DQZ357" s="10"/>
      <c r="DRA357" s="10"/>
      <c r="DRB357" s="10"/>
      <c r="DRC357" s="10"/>
      <c r="DRD357" s="10"/>
      <c r="DRE357" s="10"/>
      <c r="DRF357" s="10"/>
      <c r="DRG357" s="10"/>
      <c r="DRH357" s="10"/>
      <c r="DRI357" s="10"/>
      <c r="DRJ357" s="10"/>
      <c r="DRK357" s="10"/>
      <c r="DRL357" s="10"/>
      <c r="DRM357" s="10"/>
      <c r="DRN357" s="10"/>
      <c r="DRO357" s="10"/>
      <c r="DRP357" s="10"/>
      <c r="DRQ357" s="10"/>
      <c r="DRR357" s="10"/>
      <c r="DRS357" s="10"/>
      <c r="DRT357" s="10"/>
      <c r="DRU357" s="10"/>
      <c r="DRV357" s="10"/>
      <c r="DRW357" s="10"/>
      <c r="DRX357" s="10"/>
      <c r="DRY357" s="10"/>
      <c r="DRZ357" s="10"/>
      <c r="DSA357" s="10"/>
      <c r="DSB357" s="10"/>
      <c r="DSC357" s="10"/>
      <c r="DSD357" s="10"/>
      <c r="DSE357" s="10"/>
      <c r="DSF357" s="10"/>
      <c r="DSG357" s="10"/>
      <c r="DSH357" s="10"/>
      <c r="DSI357" s="10"/>
      <c r="DSJ357" s="10"/>
      <c r="DSK357" s="10"/>
      <c r="DSL357" s="10"/>
      <c r="DSM357" s="10"/>
      <c r="DSN357" s="10"/>
      <c r="DSO357" s="10"/>
      <c r="DSP357" s="10"/>
      <c r="DSQ357" s="10"/>
      <c r="DSR357" s="10"/>
      <c r="DSS357" s="10"/>
      <c r="DST357" s="10"/>
      <c r="DSU357" s="10"/>
      <c r="DSV357" s="10"/>
      <c r="DSW357" s="10"/>
      <c r="DSX357" s="10"/>
      <c r="DSY357" s="10"/>
      <c r="DSZ357" s="10"/>
      <c r="DTA357" s="10"/>
      <c r="DTB357" s="10"/>
      <c r="DTC357" s="10"/>
      <c r="DTD357" s="10"/>
      <c r="DTE357" s="10"/>
      <c r="DTF357" s="10"/>
      <c r="DTG357" s="10"/>
      <c r="DTH357" s="10"/>
      <c r="DTI357" s="10"/>
      <c r="DTJ357" s="10"/>
      <c r="DTK357" s="10"/>
      <c r="DTL357" s="10"/>
      <c r="DTM357" s="10"/>
      <c r="DTN357" s="10"/>
      <c r="DTO357" s="10"/>
      <c r="DTP357" s="10"/>
      <c r="DTQ357" s="10"/>
      <c r="DTR357" s="10"/>
      <c r="DTS357" s="10"/>
      <c r="DTT357" s="10"/>
      <c r="DTU357" s="10"/>
      <c r="DTV357" s="10"/>
      <c r="DTW357" s="10"/>
      <c r="DTX357" s="10"/>
      <c r="DTY357" s="10"/>
      <c r="DTZ357" s="10"/>
      <c r="DUA357" s="10"/>
      <c r="DUB357" s="10"/>
      <c r="DUC357" s="10"/>
      <c r="DUD357" s="10"/>
      <c r="DUE357" s="10"/>
      <c r="DUF357" s="10"/>
      <c r="DUG357" s="10"/>
      <c r="DUH357" s="10"/>
      <c r="DUI357" s="10"/>
      <c r="DUJ357" s="10"/>
      <c r="DUK357" s="10"/>
      <c r="DUL357" s="10"/>
      <c r="DUM357" s="10"/>
      <c r="DUN357" s="10"/>
      <c r="DUO357" s="10"/>
      <c r="DUP357" s="10"/>
      <c r="DUQ357" s="10"/>
      <c r="DUR357" s="10"/>
      <c r="DUS357" s="10"/>
      <c r="DUT357" s="10"/>
      <c r="DUU357" s="10"/>
      <c r="DUV357" s="10"/>
      <c r="DUW357" s="10"/>
      <c r="DUX357" s="10"/>
      <c r="DUY357" s="10"/>
      <c r="DUZ357" s="10"/>
      <c r="DVA357" s="10"/>
      <c r="DVB357" s="10"/>
      <c r="DVC357" s="10"/>
      <c r="DVD357" s="10"/>
      <c r="DVE357" s="10"/>
      <c r="DVF357" s="10"/>
      <c r="DVG357" s="10"/>
      <c r="DVH357" s="10"/>
      <c r="DVI357" s="10"/>
      <c r="DVJ357" s="10"/>
      <c r="DVK357" s="10"/>
      <c r="DVL357" s="10"/>
      <c r="DVM357" s="10"/>
      <c r="DVN357" s="10"/>
      <c r="DVO357" s="10"/>
      <c r="DVP357" s="10"/>
      <c r="DVQ357" s="10"/>
      <c r="DVR357" s="10"/>
      <c r="DVS357" s="10"/>
      <c r="DVT357" s="10"/>
      <c r="DVU357" s="10"/>
      <c r="DVV357" s="10"/>
      <c r="DVW357" s="10"/>
      <c r="DVX357" s="10"/>
      <c r="DVY357" s="10"/>
      <c r="DVZ357" s="10"/>
      <c r="DWA357" s="10"/>
      <c r="DWB357" s="10"/>
      <c r="DWC357" s="10"/>
      <c r="DWD357" s="10"/>
      <c r="DWE357" s="10"/>
      <c r="DWF357" s="10"/>
      <c r="DWG357" s="10"/>
      <c r="DWH357" s="10"/>
      <c r="DWI357" s="10"/>
      <c r="DWJ357" s="10"/>
      <c r="DWK357" s="10"/>
      <c r="DWL357" s="10"/>
      <c r="DWM357" s="10"/>
      <c r="DWN357" s="10"/>
      <c r="DWO357" s="10"/>
      <c r="DWP357" s="10"/>
      <c r="DWQ357" s="10"/>
      <c r="DWR357" s="10"/>
      <c r="DWS357" s="10"/>
      <c r="DWT357" s="10"/>
      <c r="DWU357" s="10"/>
      <c r="DWV357" s="10"/>
      <c r="DWW357" s="10"/>
      <c r="DWX357" s="10"/>
      <c r="DWY357" s="10"/>
      <c r="DWZ357" s="10"/>
      <c r="DXA357" s="10"/>
      <c r="DXB357" s="10"/>
      <c r="DXC357" s="10"/>
      <c r="DXD357" s="10"/>
      <c r="DXE357" s="10"/>
      <c r="DXF357" s="10"/>
      <c r="DXG357" s="10"/>
      <c r="DXH357" s="10"/>
      <c r="DXI357" s="10"/>
      <c r="DXJ357" s="10"/>
      <c r="DXK357" s="10"/>
      <c r="DXL357" s="10"/>
      <c r="DXM357" s="10"/>
      <c r="DXN357" s="10"/>
      <c r="DXO357" s="10"/>
      <c r="DXP357" s="10"/>
      <c r="DXQ357" s="10"/>
      <c r="DXR357" s="10"/>
      <c r="DXS357" s="10"/>
      <c r="DXT357" s="10"/>
      <c r="DXU357" s="10"/>
      <c r="DXV357" s="10"/>
      <c r="DXW357" s="10"/>
      <c r="DXX357" s="10"/>
      <c r="DXY357" s="10"/>
      <c r="DXZ357" s="10"/>
      <c r="DYA357" s="10"/>
      <c r="DYB357" s="10"/>
      <c r="DYC357" s="10"/>
      <c r="DYD357" s="10"/>
      <c r="DYE357" s="10"/>
      <c r="DYF357" s="10"/>
      <c r="DYG357" s="10"/>
      <c r="DYH357" s="10"/>
      <c r="DYI357" s="10"/>
      <c r="DYJ357" s="10"/>
      <c r="DYK357" s="10"/>
      <c r="DYL357" s="10"/>
      <c r="DYM357" s="10"/>
      <c r="DYN357" s="10"/>
      <c r="DYO357" s="10"/>
      <c r="DYP357" s="10"/>
      <c r="DYQ357" s="10"/>
      <c r="DYR357" s="10"/>
      <c r="DYS357" s="10"/>
      <c r="DYT357" s="10"/>
      <c r="DYU357" s="10"/>
      <c r="DYV357" s="10"/>
      <c r="DYW357" s="10"/>
      <c r="DYX357" s="10"/>
      <c r="DYY357" s="10"/>
      <c r="DYZ357" s="10"/>
      <c r="DZA357" s="10"/>
      <c r="DZB357" s="10"/>
      <c r="DZC357" s="10"/>
      <c r="DZD357" s="10"/>
      <c r="DZE357" s="10"/>
      <c r="DZF357" s="10"/>
      <c r="DZG357" s="10"/>
      <c r="DZH357" s="10"/>
      <c r="DZI357" s="10"/>
      <c r="DZJ357" s="10"/>
      <c r="DZK357" s="10"/>
      <c r="DZL357" s="10"/>
      <c r="DZM357" s="10"/>
      <c r="DZN357" s="10"/>
      <c r="DZO357" s="10"/>
      <c r="DZP357" s="10"/>
      <c r="DZQ357" s="10"/>
      <c r="DZR357" s="10"/>
      <c r="DZS357" s="10"/>
      <c r="DZT357" s="10"/>
      <c r="DZU357" s="10"/>
      <c r="DZV357" s="10"/>
      <c r="DZW357" s="10"/>
      <c r="DZX357" s="10"/>
      <c r="DZY357" s="10"/>
      <c r="DZZ357" s="10"/>
      <c r="EAA357" s="10"/>
      <c r="EAB357" s="10"/>
      <c r="EAC357" s="10"/>
      <c r="EAD357" s="10"/>
      <c r="EAE357" s="10"/>
      <c r="EAF357" s="10"/>
      <c r="EAG357" s="10"/>
      <c r="EAH357" s="10"/>
      <c r="EAI357" s="10"/>
      <c r="EAJ357" s="10"/>
      <c r="EAK357" s="10"/>
      <c r="EAL357" s="10"/>
      <c r="EAM357" s="10"/>
      <c r="EAN357" s="10"/>
      <c r="EAO357" s="10"/>
      <c r="EAP357" s="10"/>
      <c r="EAQ357" s="10"/>
      <c r="EAR357" s="10"/>
      <c r="EAS357" s="10"/>
      <c r="EAT357" s="10"/>
      <c r="EAU357" s="10"/>
      <c r="EAV357" s="10"/>
      <c r="EAW357" s="10"/>
      <c r="EAX357" s="10"/>
      <c r="EAY357" s="10"/>
      <c r="EAZ357" s="10"/>
      <c r="EBA357" s="10"/>
      <c r="EBB357" s="10"/>
      <c r="EBC357" s="10"/>
      <c r="EBD357" s="10"/>
      <c r="EBE357" s="10"/>
      <c r="EBF357" s="10"/>
      <c r="EBG357" s="10"/>
      <c r="EBH357" s="10"/>
      <c r="EBI357" s="10"/>
      <c r="EBJ357" s="10"/>
      <c r="EBK357" s="10"/>
      <c r="EBL357" s="10"/>
      <c r="EBM357" s="10"/>
      <c r="EBN357" s="10"/>
      <c r="EBO357" s="10"/>
      <c r="EBP357" s="10"/>
      <c r="EBQ357" s="10"/>
      <c r="EBR357" s="10"/>
      <c r="EBS357" s="10"/>
      <c r="EBT357" s="10"/>
      <c r="EBU357" s="10"/>
      <c r="EBV357" s="10"/>
      <c r="EBW357" s="10"/>
      <c r="EBX357" s="10"/>
      <c r="EBY357" s="10"/>
      <c r="EBZ357" s="10"/>
      <c r="ECA357" s="10"/>
      <c r="ECB357" s="10"/>
      <c r="ECC357" s="10"/>
      <c r="ECD357" s="10"/>
      <c r="ECE357" s="10"/>
      <c r="ECF357" s="10"/>
      <c r="ECG357" s="10"/>
      <c r="ECH357" s="10"/>
      <c r="ECI357" s="10"/>
      <c r="ECJ357" s="10"/>
      <c r="ECK357" s="10"/>
      <c r="ECL357" s="10"/>
      <c r="ECM357" s="10"/>
      <c r="ECN357" s="10"/>
      <c r="ECO357" s="10"/>
      <c r="ECP357" s="10"/>
      <c r="ECQ357" s="10"/>
      <c r="ECR357" s="10"/>
      <c r="ECS357" s="10"/>
      <c r="ECT357" s="10"/>
      <c r="ECU357" s="10"/>
      <c r="ECV357" s="10"/>
      <c r="ECW357" s="10"/>
      <c r="ECX357" s="10"/>
      <c r="ECY357" s="10"/>
      <c r="ECZ357" s="10"/>
      <c r="EDA357" s="10"/>
      <c r="EDB357" s="10"/>
      <c r="EDC357" s="10"/>
      <c r="EDD357" s="10"/>
      <c r="EDE357" s="10"/>
      <c r="EDF357" s="10"/>
      <c r="EDG357" s="10"/>
      <c r="EDH357" s="10"/>
      <c r="EDI357" s="10"/>
      <c r="EDJ357" s="10"/>
      <c r="EDK357" s="10"/>
      <c r="EDL357" s="10"/>
      <c r="EDM357" s="10"/>
      <c r="EDN357" s="10"/>
      <c r="EDO357" s="10"/>
      <c r="EDP357" s="10"/>
      <c r="EDQ357" s="10"/>
      <c r="EDR357" s="10"/>
      <c r="EDS357" s="10"/>
      <c r="EDT357" s="10"/>
      <c r="EDU357" s="10"/>
      <c r="EDV357" s="10"/>
      <c r="EDW357" s="10"/>
      <c r="EDX357" s="10"/>
      <c r="EDY357" s="10"/>
      <c r="EDZ357" s="10"/>
      <c r="EEA357" s="10"/>
      <c r="EEB357" s="10"/>
      <c r="EEC357" s="10"/>
      <c r="EED357" s="10"/>
      <c r="EEE357" s="10"/>
      <c r="EEF357" s="10"/>
      <c r="EEG357" s="10"/>
      <c r="EEH357" s="10"/>
      <c r="EEI357" s="10"/>
      <c r="EEJ357" s="10"/>
      <c r="EEK357" s="10"/>
      <c r="EEL357" s="10"/>
      <c r="EEM357" s="10"/>
      <c r="EEN357" s="10"/>
      <c r="EEO357" s="10"/>
      <c r="EEP357" s="10"/>
      <c r="EEQ357" s="10"/>
      <c r="EER357" s="10"/>
      <c r="EES357" s="10"/>
      <c r="EET357" s="10"/>
      <c r="EEU357" s="10"/>
      <c r="EEV357" s="10"/>
      <c r="EEW357" s="10"/>
      <c r="EEX357" s="10"/>
      <c r="EEY357" s="10"/>
      <c r="EEZ357" s="10"/>
      <c r="EFA357" s="10"/>
      <c r="EFB357" s="10"/>
      <c r="EFC357" s="10"/>
      <c r="EFD357" s="10"/>
      <c r="EFE357" s="10"/>
      <c r="EFF357" s="10"/>
      <c r="EFG357" s="10"/>
      <c r="EFH357" s="10"/>
      <c r="EFI357" s="10"/>
      <c r="EFJ357" s="10"/>
      <c r="EFK357" s="10"/>
      <c r="EFL357" s="10"/>
      <c r="EFM357" s="10"/>
      <c r="EFN357" s="10"/>
      <c r="EFO357" s="10"/>
      <c r="EFP357" s="10"/>
      <c r="EFQ357" s="10"/>
      <c r="EFR357" s="10"/>
      <c r="EFS357" s="10"/>
      <c r="EFT357" s="10"/>
      <c r="EFU357" s="10"/>
      <c r="EFV357" s="10"/>
      <c r="EFW357" s="10"/>
      <c r="EFX357" s="10"/>
      <c r="EFY357" s="10"/>
      <c r="EFZ357" s="10"/>
      <c r="EGA357" s="10"/>
      <c r="EGB357" s="10"/>
      <c r="EGC357" s="10"/>
      <c r="EGD357" s="10"/>
      <c r="EGE357" s="10"/>
      <c r="EGF357" s="10"/>
      <c r="EGG357" s="10"/>
      <c r="EGH357" s="10"/>
      <c r="EGI357" s="10"/>
      <c r="EGJ357" s="10"/>
      <c r="EGK357" s="10"/>
      <c r="EGL357" s="10"/>
      <c r="EGM357" s="10"/>
      <c r="EGN357" s="10"/>
      <c r="EGO357" s="10"/>
      <c r="EGP357" s="10"/>
      <c r="EGQ357" s="10"/>
      <c r="EGR357" s="10"/>
      <c r="EGS357" s="10"/>
      <c r="EGT357" s="10"/>
      <c r="EGU357" s="10"/>
      <c r="EGV357" s="10"/>
      <c r="EGW357" s="10"/>
      <c r="EGX357" s="10"/>
      <c r="EGY357" s="10"/>
      <c r="EGZ357" s="10"/>
      <c r="EHA357" s="10"/>
      <c r="EHB357" s="10"/>
      <c r="EHC357" s="10"/>
      <c r="EHD357" s="10"/>
      <c r="EHE357" s="10"/>
      <c r="EHF357" s="10"/>
      <c r="EHG357" s="10"/>
      <c r="EHH357" s="10"/>
      <c r="EHI357" s="10"/>
      <c r="EHJ357" s="10"/>
      <c r="EHK357" s="10"/>
      <c r="EHL357" s="10"/>
      <c r="EHM357" s="10"/>
      <c r="EHN357" s="10"/>
      <c r="EHO357" s="10"/>
      <c r="EHP357" s="10"/>
      <c r="EHQ357" s="10"/>
      <c r="EHR357" s="10"/>
      <c r="EHS357" s="10"/>
      <c r="EHT357" s="10"/>
      <c r="EHU357" s="10"/>
      <c r="EHV357" s="10"/>
      <c r="EHW357" s="10"/>
      <c r="EHX357" s="10"/>
      <c r="EHY357" s="10"/>
      <c r="EHZ357" s="10"/>
      <c r="EIA357" s="10"/>
      <c r="EIB357" s="10"/>
      <c r="EIC357" s="10"/>
      <c r="EID357" s="10"/>
      <c r="EIE357" s="10"/>
      <c r="EIF357" s="10"/>
      <c r="EIG357" s="10"/>
      <c r="EIH357" s="10"/>
      <c r="EII357" s="10"/>
      <c r="EIJ357" s="10"/>
      <c r="EIK357" s="10"/>
      <c r="EIL357" s="10"/>
      <c r="EIM357" s="10"/>
      <c r="EIN357" s="10"/>
      <c r="EIO357" s="10"/>
      <c r="EIP357" s="10"/>
      <c r="EIQ357" s="10"/>
      <c r="EIR357" s="10"/>
      <c r="EIS357" s="10"/>
      <c r="EIT357" s="10"/>
      <c r="EIU357" s="10"/>
      <c r="EIV357" s="10"/>
      <c r="EIW357" s="10"/>
      <c r="EIX357" s="10"/>
      <c r="EIY357" s="10"/>
      <c r="EIZ357" s="10"/>
      <c r="EJA357" s="10"/>
      <c r="EJB357" s="10"/>
      <c r="EJC357" s="10"/>
      <c r="EJD357" s="10"/>
      <c r="EJE357" s="10"/>
      <c r="EJF357" s="10"/>
      <c r="EJG357" s="10"/>
      <c r="EJH357" s="10"/>
      <c r="EJI357" s="10"/>
      <c r="EJJ357" s="10"/>
      <c r="EJK357" s="10"/>
      <c r="EJL357" s="10"/>
      <c r="EJM357" s="10"/>
      <c r="EJN357" s="10"/>
      <c r="EJO357" s="10"/>
      <c r="EJP357" s="10"/>
      <c r="EJQ357" s="10"/>
      <c r="EJR357" s="10"/>
      <c r="EJS357" s="10"/>
      <c r="EJT357" s="10"/>
      <c r="EJU357" s="10"/>
      <c r="EJV357" s="10"/>
      <c r="EJW357" s="10"/>
      <c r="EJX357" s="10"/>
      <c r="EJY357" s="10"/>
      <c r="EJZ357" s="10"/>
      <c r="EKA357" s="10"/>
      <c r="EKB357" s="10"/>
      <c r="EKC357" s="10"/>
      <c r="EKD357" s="10"/>
      <c r="EKE357" s="10"/>
      <c r="EKF357" s="10"/>
      <c r="EKG357" s="10"/>
      <c r="EKH357" s="10"/>
      <c r="EKI357" s="10"/>
      <c r="EKJ357" s="10"/>
      <c r="EKK357" s="10"/>
      <c r="EKL357" s="10"/>
      <c r="EKM357" s="10"/>
      <c r="EKN357" s="10"/>
      <c r="EKO357" s="10"/>
      <c r="EKP357" s="10"/>
      <c r="EKQ357" s="10"/>
      <c r="EKR357" s="10"/>
      <c r="EKS357" s="10"/>
      <c r="EKT357" s="10"/>
      <c r="EKU357" s="10"/>
      <c r="EKV357" s="10"/>
      <c r="EKW357" s="10"/>
      <c r="EKX357" s="10"/>
      <c r="EKY357" s="10"/>
      <c r="EKZ357" s="10"/>
      <c r="ELA357" s="10"/>
      <c r="ELB357" s="10"/>
      <c r="ELC357" s="10"/>
      <c r="ELD357" s="10"/>
      <c r="ELE357" s="10"/>
      <c r="ELF357" s="10"/>
      <c r="ELG357" s="10"/>
      <c r="ELH357" s="10"/>
      <c r="ELI357" s="10"/>
      <c r="ELJ357" s="10"/>
      <c r="ELK357" s="10"/>
      <c r="ELL357" s="10"/>
      <c r="ELM357" s="10"/>
      <c r="ELN357" s="10"/>
      <c r="ELO357" s="10"/>
      <c r="ELP357" s="10"/>
      <c r="ELQ357" s="10"/>
      <c r="ELR357" s="10"/>
      <c r="ELS357" s="10"/>
      <c r="ELT357" s="10"/>
      <c r="ELU357" s="10"/>
      <c r="ELV357" s="10"/>
      <c r="ELW357" s="10"/>
      <c r="ELX357" s="10"/>
      <c r="ELY357" s="10"/>
      <c r="ELZ357" s="10"/>
      <c r="EMA357" s="10"/>
      <c r="EMB357" s="10"/>
      <c r="EMC357" s="10"/>
      <c r="EMD357" s="10"/>
      <c r="EME357" s="10"/>
      <c r="EMF357" s="10"/>
      <c r="EMG357" s="10"/>
      <c r="EMH357" s="10"/>
      <c r="EMI357" s="10"/>
      <c r="EMJ357" s="10"/>
      <c r="EMK357" s="10"/>
      <c r="EML357" s="10"/>
      <c r="EMM357" s="10"/>
      <c r="EMN357" s="10"/>
      <c r="EMO357" s="10"/>
      <c r="EMP357" s="10"/>
      <c r="EMQ357" s="10"/>
      <c r="EMR357" s="10"/>
      <c r="EMS357" s="10"/>
      <c r="EMT357" s="10"/>
      <c r="EMU357" s="10"/>
      <c r="EMV357" s="10"/>
      <c r="EMW357" s="10"/>
      <c r="EMX357" s="10"/>
      <c r="EMY357" s="10"/>
      <c r="EMZ357" s="10"/>
      <c r="ENA357" s="10"/>
      <c r="ENB357" s="10"/>
      <c r="ENC357" s="10"/>
      <c r="END357" s="10"/>
      <c r="ENE357" s="10"/>
      <c r="ENF357" s="10"/>
      <c r="ENG357" s="10"/>
      <c r="ENH357" s="10"/>
      <c r="ENI357" s="10"/>
      <c r="ENJ357" s="10"/>
      <c r="ENK357" s="10"/>
      <c r="ENL357" s="10"/>
      <c r="ENM357" s="10"/>
      <c r="ENN357" s="10"/>
      <c r="ENO357" s="10"/>
      <c r="ENP357" s="10"/>
      <c r="ENQ357" s="10"/>
      <c r="ENR357" s="10"/>
      <c r="ENS357" s="10"/>
      <c r="ENT357" s="10"/>
      <c r="ENU357" s="10"/>
      <c r="ENV357" s="10"/>
      <c r="ENW357" s="10"/>
      <c r="ENX357" s="10"/>
      <c r="ENY357" s="10"/>
      <c r="ENZ357" s="10"/>
      <c r="EOA357" s="10"/>
      <c r="EOB357" s="10"/>
      <c r="EOC357" s="10"/>
      <c r="EOD357" s="10"/>
      <c r="EOE357" s="10"/>
      <c r="EOF357" s="10"/>
      <c r="EOG357" s="10"/>
      <c r="EOH357" s="10"/>
      <c r="EOI357" s="10"/>
      <c r="EOJ357" s="10"/>
      <c r="EOK357" s="10"/>
      <c r="EOL357" s="10"/>
      <c r="EOM357" s="10"/>
      <c r="EON357" s="10"/>
      <c r="EOO357" s="10"/>
      <c r="EOP357" s="10"/>
      <c r="EOQ357" s="10"/>
      <c r="EOR357" s="10"/>
      <c r="EOS357" s="10"/>
      <c r="EOT357" s="10"/>
      <c r="EOU357" s="10"/>
      <c r="EOV357" s="10"/>
      <c r="EOW357" s="10"/>
      <c r="EOX357" s="10"/>
      <c r="EOY357" s="10"/>
      <c r="EOZ357" s="10"/>
      <c r="EPA357" s="10"/>
      <c r="EPB357" s="10"/>
      <c r="EPC357" s="10"/>
      <c r="EPD357" s="10"/>
      <c r="EPE357" s="10"/>
      <c r="EPF357" s="10"/>
      <c r="EPG357" s="10"/>
      <c r="EPH357" s="10"/>
      <c r="EPI357" s="10"/>
      <c r="EPJ357" s="10"/>
      <c r="EPK357" s="10"/>
      <c r="EPL357" s="10"/>
      <c r="EPM357" s="10"/>
      <c r="EPN357" s="10"/>
      <c r="EPO357" s="10"/>
      <c r="EPP357" s="10"/>
      <c r="EPQ357" s="10"/>
      <c r="EPR357" s="10"/>
      <c r="EPS357" s="10"/>
      <c r="EPT357" s="10"/>
      <c r="EPU357" s="10"/>
      <c r="EPV357" s="10"/>
      <c r="EPW357" s="10"/>
      <c r="EPX357" s="10"/>
      <c r="EPY357" s="10"/>
      <c r="EPZ357" s="10"/>
      <c r="EQA357" s="10"/>
      <c r="EQB357" s="10"/>
      <c r="EQC357" s="10"/>
      <c r="EQD357" s="10"/>
      <c r="EQE357" s="10"/>
      <c r="EQF357" s="10"/>
      <c r="EQG357" s="10"/>
      <c r="EQH357" s="10"/>
      <c r="EQI357" s="10"/>
      <c r="EQJ357" s="10"/>
      <c r="EQK357" s="10"/>
      <c r="EQL357" s="10"/>
      <c r="EQM357" s="10"/>
      <c r="EQN357" s="10"/>
      <c r="EQO357" s="10"/>
      <c r="EQP357" s="10"/>
      <c r="EQQ357" s="10"/>
      <c r="EQR357" s="10"/>
      <c r="EQS357" s="10"/>
      <c r="EQT357" s="10"/>
      <c r="EQU357" s="10"/>
      <c r="EQV357" s="10"/>
      <c r="EQW357" s="10"/>
      <c r="EQX357" s="10"/>
      <c r="EQY357" s="10"/>
      <c r="EQZ357" s="10"/>
      <c r="ERA357" s="10"/>
      <c r="ERB357" s="10"/>
      <c r="ERC357" s="10"/>
      <c r="ERD357" s="10"/>
      <c r="ERE357" s="10"/>
      <c r="ERF357" s="10"/>
      <c r="ERG357" s="10"/>
      <c r="ERH357" s="10"/>
      <c r="ERI357" s="10"/>
      <c r="ERJ357" s="10"/>
      <c r="ERK357" s="10"/>
      <c r="ERL357" s="10"/>
      <c r="ERM357" s="10"/>
      <c r="ERN357" s="10"/>
      <c r="ERO357" s="10"/>
      <c r="ERP357" s="10"/>
      <c r="ERQ357" s="10"/>
      <c r="ERR357" s="10"/>
      <c r="ERS357" s="10"/>
      <c r="ERT357" s="10"/>
      <c r="ERU357" s="10"/>
      <c r="ERV357" s="10"/>
      <c r="ERW357" s="10"/>
      <c r="ERX357" s="10"/>
      <c r="ERY357" s="10"/>
      <c r="ERZ357" s="10"/>
      <c r="ESA357" s="10"/>
      <c r="ESB357" s="10"/>
      <c r="ESC357" s="10"/>
      <c r="ESD357" s="10"/>
      <c r="ESE357" s="10"/>
      <c r="ESF357" s="10"/>
      <c r="ESG357" s="10"/>
      <c r="ESH357" s="10"/>
      <c r="ESI357" s="10"/>
      <c r="ESJ357" s="10"/>
      <c r="ESK357" s="10"/>
      <c r="ESL357" s="10"/>
      <c r="ESM357" s="10"/>
      <c r="ESN357" s="10"/>
      <c r="ESO357" s="10"/>
      <c r="ESP357" s="10"/>
      <c r="ESQ357" s="10"/>
      <c r="ESR357" s="10"/>
      <c r="ESS357" s="10"/>
      <c r="EST357" s="10"/>
      <c r="ESU357" s="10"/>
      <c r="ESV357" s="10"/>
      <c r="ESW357" s="10"/>
      <c r="ESX357" s="10"/>
      <c r="ESY357" s="10"/>
      <c r="ESZ357" s="10"/>
      <c r="ETA357" s="10"/>
      <c r="ETB357" s="10"/>
      <c r="ETC357" s="10"/>
      <c r="ETD357" s="10"/>
      <c r="ETE357" s="10"/>
      <c r="ETF357" s="10"/>
      <c r="ETG357" s="10"/>
      <c r="ETH357" s="10"/>
      <c r="ETI357" s="10"/>
      <c r="ETJ357" s="10"/>
      <c r="ETK357" s="10"/>
      <c r="ETL357" s="10"/>
      <c r="ETM357" s="10"/>
      <c r="ETN357" s="10"/>
      <c r="ETO357" s="10"/>
      <c r="ETP357" s="10"/>
      <c r="ETQ357" s="10"/>
      <c r="ETR357" s="10"/>
      <c r="ETS357" s="10"/>
      <c r="ETT357" s="10"/>
      <c r="ETU357" s="10"/>
      <c r="ETV357" s="10"/>
      <c r="ETW357" s="10"/>
      <c r="ETX357" s="10"/>
      <c r="ETY357" s="10"/>
      <c r="ETZ357" s="10"/>
      <c r="EUA357" s="10"/>
      <c r="EUB357" s="10"/>
      <c r="EUC357" s="10"/>
      <c r="EUD357" s="10"/>
      <c r="EUE357" s="10"/>
      <c r="EUF357" s="10"/>
      <c r="EUG357" s="10"/>
      <c r="EUH357" s="10"/>
      <c r="EUI357" s="10"/>
      <c r="EUJ357" s="10"/>
      <c r="EUK357" s="10"/>
      <c r="EUL357" s="10"/>
      <c r="EUM357" s="10"/>
      <c r="EUN357" s="10"/>
      <c r="EUO357" s="10"/>
      <c r="EUP357" s="10"/>
      <c r="EUQ357" s="10"/>
      <c r="EUR357" s="10"/>
      <c r="EUS357" s="10"/>
      <c r="EUT357" s="10"/>
      <c r="EUU357" s="10"/>
      <c r="EUV357" s="10"/>
      <c r="EUW357" s="10"/>
      <c r="EUX357" s="10"/>
      <c r="EUY357" s="10"/>
      <c r="EUZ357" s="10"/>
      <c r="EVA357" s="10"/>
      <c r="EVB357" s="10"/>
      <c r="EVC357" s="10"/>
      <c r="EVD357" s="10"/>
      <c r="EVE357" s="10"/>
      <c r="EVF357" s="10"/>
      <c r="EVG357" s="10"/>
      <c r="EVH357" s="10"/>
      <c r="EVI357" s="10"/>
      <c r="EVJ357" s="10"/>
      <c r="EVK357" s="10"/>
      <c r="EVL357" s="10"/>
      <c r="EVM357" s="10"/>
      <c r="EVN357" s="10"/>
      <c r="EVO357" s="10"/>
      <c r="EVP357" s="10"/>
      <c r="EVQ357" s="10"/>
      <c r="EVR357" s="10"/>
      <c r="EVS357" s="10"/>
      <c r="EVT357" s="10"/>
      <c r="EVU357" s="10"/>
      <c r="EVV357" s="10"/>
      <c r="EVW357" s="10"/>
      <c r="EVX357" s="10"/>
      <c r="EVY357" s="10"/>
      <c r="EVZ357" s="10"/>
      <c r="EWA357" s="10"/>
      <c r="EWB357" s="10"/>
      <c r="EWC357" s="10"/>
      <c r="EWD357" s="10"/>
      <c r="EWE357" s="10"/>
      <c r="EWF357" s="10"/>
      <c r="EWG357" s="10"/>
      <c r="EWH357" s="10"/>
      <c r="EWI357" s="10"/>
      <c r="EWJ357" s="10"/>
      <c r="EWK357" s="10"/>
      <c r="EWL357" s="10"/>
      <c r="EWM357" s="10"/>
      <c r="EWN357" s="10"/>
      <c r="EWO357" s="10"/>
      <c r="EWP357" s="10"/>
      <c r="EWQ357" s="10"/>
      <c r="EWR357" s="10"/>
      <c r="EWS357" s="10"/>
      <c r="EWT357" s="10"/>
      <c r="EWU357" s="10"/>
      <c r="EWV357" s="10"/>
      <c r="EWW357" s="10"/>
      <c r="EWX357" s="10"/>
      <c r="EWY357" s="10"/>
      <c r="EWZ357" s="10"/>
      <c r="EXA357" s="10"/>
      <c r="EXB357" s="10"/>
      <c r="EXC357" s="10"/>
      <c r="EXD357" s="10"/>
      <c r="EXE357" s="10"/>
      <c r="EXF357" s="10"/>
      <c r="EXG357" s="10"/>
      <c r="EXH357" s="10"/>
      <c r="EXI357" s="10"/>
      <c r="EXJ357" s="10"/>
      <c r="EXK357" s="10"/>
      <c r="EXL357" s="10"/>
      <c r="EXM357" s="10"/>
      <c r="EXN357" s="10"/>
      <c r="EXO357" s="10"/>
      <c r="EXP357" s="10"/>
      <c r="EXQ357" s="10"/>
      <c r="EXR357" s="10"/>
      <c r="EXS357" s="10"/>
      <c r="EXT357" s="10"/>
      <c r="EXU357" s="10"/>
      <c r="EXV357" s="10"/>
      <c r="EXW357" s="10"/>
      <c r="EXX357" s="10"/>
      <c r="EXY357" s="10"/>
      <c r="EXZ357" s="10"/>
      <c r="EYA357" s="10"/>
      <c r="EYB357" s="10"/>
      <c r="EYC357" s="10"/>
      <c r="EYD357" s="10"/>
      <c r="EYE357" s="10"/>
      <c r="EYF357" s="10"/>
      <c r="EYG357" s="10"/>
      <c r="EYH357" s="10"/>
      <c r="EYI357" s="10"/>
      <c r="EYJ357" s="10"/>
      <c r="EYK357" s="10"/>
      <c r="EYL357" s="10"/>
      <c r="EYM357" s="10"/>
      <c r="EYN357" s="10"/>
      <c r="EYO357" s="10"/>
      <c r="EYP357" s="10"/>
      <c r="EYQ357" s="10"/>
      <c r="EYR357" s="10"/>
      <c r="EYS357" s="10"/>
      <c r="EYT357" s="10"/>
      <c r="EYU357" s="10"/>
      <c r="EYV357" s="10"/>
      <c r="EYW357" s="10"/>
      <c r="EYX357" s="10"/>
      <c r="EYY357" s="10"/>
      <c r="EYZ357" s="10"/>
      <c r="EZA357" s="10"/>
      <c r="EZB357" s="10"/>
      <c r="EZC357" s="10"/>
      <c r="EZD357" s="10"/>
      <c r="EZE357" s="10"/>
      <c r="EZF357" s="10"/>
      <c r="EZG357" s="10"/>
      <c r="EZH357" s="10"/>
      <c r="EZI357" s="10"/>
      <c r="EZJ357" s="10"/>
      <c r="EZK357" s="10"/>
      <c r="EZL357" s="10"/>
      <c r="EZM357" s="10"/>
      <c r="EZN357" s="10"/>
      <c r="EZO357" s="10"/>
      <c r="EZP357" s="10"/>
      <c r="EZQ357" s="10"/>
      <c r="EZR357" s="10"/>
      <c r="EZS357" s="10"/>
      <c r="EZT357" s="10"/>
      <c r="EZU357" s="10"/>
      <c r="EZV357" s="10"/>
      <c r="EZW357" s="10"/>
      <c r="EZX357" s="10"/>
      <c r="EZY357" s="10"/>
      <c r="EZZ357" s="10"/>
      <c r="FAA357" s="10"/>
      <c r="FAB357" s="10"/>
      <c r="FAC357" s="10"/>
      <c r="FAD357" s="10"/>
      <c r="FAE357" s="10"/>
      <c r="FAF357" s="10"/>
      <c r="FAG357" s="10"/>
      <c r="FAH357" s="10"/>
      <c r="FAI357" s="10"/>
      <c r="FAJ357" s="10"/>
      <c r="FAK357" s="10"/>
      <c r="FAL357" s="10"/>
      <c r="FAM357" s="10"/>
      <c r="FAN357" s="10"/>
      <c r="FAO357" s="10"/>
      <c r="FAP357" s="10"/>
      <c r="FAQ357" s="10"/>
      <c r="FAR357" s="10"/>
      <c r="FAS357" s="10"/>
      <c r="FAT357" s="10"/>
      <c r="FAU357" s="10"/>
      <c r="FAV357" s="10"/>
      <c r="FAW357" s="10"/>
      <c r="FAX357" s="10"/>
      <c r="FAY357" s="10"/>
      <c r="FAZ357" s="10"/>
      <c r="FBA357" s="10"/>
      <c r="FBB357" s="10"/>
      <c r="FBC357" s="10"/>
      <c r="FBD357" s="10"/>
      <c r="FBE357" s="10"/>
      <c r="FBF357" s="10"/>
      <c r="FBG357" s="10"/>
      <c r="FBH357" s="10"/>
      <c r="FBI357" s="10"/>
      <c r="FBJ357" s="10"/>
      <c r="FBK357" s="10"/>
      <c r="FBL357" s="10"/>
      <c r="FBM357" s="10"/>
      <c r="FBN357" s="10"/>
      <c r="FBO357" s="10"/>
      <c r="FBP357" s="10"/>
      <c r="FBQ357" s="10"/>
      <c r="FBR357" s="10"/>
      <c r="FBS357" s="10"/>
      <c r="FBT357" s="10"/>
      <c r="FBU357" s="10"/>
      <c r="FBV357" s="10"/>
      <c r="FBW357" s="10"/>
      <c r="FBX357" s="10"/>
      <c r="FBY357" s="10"/>
      <c r="FBZ357" s="10"/>
      <c r="FCA357" s="10"/>
      <c r="FCB357" s="10"/>
      <c r="FCC357" s="10"/>
      <c r="FCD357" s="10"/>
      <c r="FCE357" s="10"/>
      <c r="FCF357" s="10"/>
      <c r="FCG357" s="10"/>
      <c r="FCH357" s="10"/>
      <c r="FCI357" s="10"/>
      <c r="FCJ357" s="10"/>
      <c r="FCK357" s="10"/>
      <c r="FCL357" s="10"/>
      <c r="FCM357" s="10"/>
      <c r="FCN357" s="10"/>
      <c r="FCO357" s="10"/>
      <c r="FCP357" s="10"/>
      <c r="FCQ357" s="10"/>
      <c r="FCR357" s="10"/>
      <c r="FCS357" s="10"/>
      <c r="FCT357" s="10"/>
      <c r="FCU357" s="10"/>
      <c r="FCV357" s="10"/>
      <c r="FCW357" s="10"/>
      <c r="FCX357" s="10"/>
      <c r="FCY357" s="10"/>
      <c r="FCZ357" s="10"/>
      <c r="FDA357" s="10"/>
      <c r="FDB357" s="10"/>
      <c r="FDC357" s="10"/>
      <c r="FDD357" s="10"/>
      <c r="FDE357" s="10"/>
      <c r="FDF357" s="10"/>
      <c r="FDG357" s="10"/>
      <c r="FDH357" s="10"/>
      <c r="FDI357" s="10"/>
      <c r="FDJ357" s="10"/>
      <c r="FDK357" s="10"/>
      <c r="FDL357" s="10"/>
      <c r="FDM357" s="10"/>
      <c r="FDN357" s="10"/>
      <c r="FDO357" s="10"/>
      <c r="FDP357" s="10"/>
      <c r="FDQ357" s="10"/>
      <c r="FDR357" s="10"/>
      <c r="FDS357" s="10"/>
      <c r="FDT357" s="10"/>
      <c r="FDU357" s="10"/>
      <c r="FDV357" s="10"/>
      <c r="FDW357" s="10"/>
      <c r="FDX357" s="10"/>
      <c r="FDY357" s="10"/>
      <c r="FDZ357" s="10"/>
      <c r="FEA357" s="10"/>
      <c r="FEB357" s="10"/>
      <c r="FEC357" s="10"/>
      <c r="FED357" s="10"/>
      <c r="FEE357" s="10"/>
      <c r="FEF357" s="10"/>
      <c r="FEG357" s="10"/>
      <c r="FEH357" s="10"/>
      <c r="FEI357" s="10"/>
      <c r="FEJ357" s="10"/>
      <c r="FEK357" s="10"/>
      <c r="FEL357" s="10"/>
      <c r="FEM357" s="10"/>
      <c r="FEN357" s="10"/>
      <c r="FEO357" s="10"/>
      <c r="FEP357" s="10"/>
      <c r="FEQ357" s="10"/>
      <c r="FER357" s="10"/>
      <c r="FES357" s="10"/>
      <c r="FET357" s="10"/>
      <c r="FEU357" s="10"/>
      <c r="FEV357" s="10"/>
      <c r="FEW357" s="10"/>
      <c r="FEX357" s="10"/>
      <c r="FEY357" s="10"/>
      <c r="FEZ357" s="10"/>
      <c r="FFA357" s="10"/>
      <c r="FFB357" s="10"/>
      <c r="FFC357" s="10"/>
      <c r="FFD357" s="10"/>
      <c r="FFE357" s="10"/>
      <c r="FFF357" s="10"/>
      <c r="FFG357" s="10"/>
      <c r="FFH357" s="10"/>
      <c r="FFI357" s="10"/>
      <c r="FFJ357" s="10"/>
      <c r="FFK357" s="10"/>
      <c r="FFL357" s="10"/>
      <c r="FFM357" s="10"/>
      <c r="FFN357" s="10"/>
      <c r="FFO357" s="10"/>
      <c r="FFP357" s="10"/>
      <c r="FFQ357" s="10"/>
      <c r="FFR357" s="10"/>
      <c r="FFS357" s="10"/>
      <c r="FFT357" s="10"/>
      <c r="FFU357" s="10"/>
      <c r="FFV357" s="10"/>
      <c r="FFW357" s="10"/>
      <c r="FFX357" s="10"/>
      <c r="FFY357" s="10"/>
      <c r="FFZ357" s="10"/>
      <c r="FGA357" s="10"/>
      <c r="FGB357" s="10"/>
      <c r="FGC357" s="10"/>
      <c r="FGD357" s="10"/>
      <c r="FGE357" s="10"/>
      <c r="FGF357" s="10"/>
      <c r="FGG357" s="10"/>
      <c r="FGH357" s="10"/>
      <c r="FGI357" s="10"/>
      <c r="FGJ357" s="10"/>
      <c r="FGK357" s="10"/>
      <c r="FGL357" s="10"/>
      <c r="FGM357" s="10"/>
      <c r="FGN357" s="10"/>
      <c r="FGO357" s="10"/>
      <c r="FGP357" s="10"/>
      <c r="FGQ357" s="10"/>
      <c r="FGR357" s="10"/>
      <c r="FGS357" s="10"/>
      <c r="FGT357" s="10"/>
      <c r="FGU357" s="10"/>
      <c r="FGV357" s="10"/>
      <c r="FGW357" s="10"/>
      <c r="FGX357" s="10"/>
      <c r="FGY357" s="10"/>
      <c r="FGZ357" s="10"/>
      <c r="FHA357" s="10"/>
      <c r="FHB357" s="10"/>
      <c r="FHC357" s="10"/>
      <c r="FHD357" s="10"/>
      <c r="FHE357" s="10"/>
      <c r="FHF357" s="10"/>
      <c r="FHG357" s="10"/>
      <c r="FHH357" s="10"/>
      <c r="FHI357" s="10"/>
      <c r="FHJ357" s="10"/>
      <c r="FHK357" s="10"/>
      <c r="FHL357" s="10"/>
      <c r="FHM357" s="10"/>
      <c r="FHN357" s="10"/>
      <c r="FHO357" s="10"/>
      <c r="FHP357" s="10"/>
      <c r="FHQ357" s="10"/>
      <c r="FHR357" s="10"/>
      <c r="FHS357" s="10"/>
      <c r="FHT357" s="10"/>
      <c r="FHU357" s="10"/>
      <c r="FHV357" s="10"/>
      <c r="FHW357" s="10"/>
      <c r="FHX357" s="10"/>
      <c r="FHY357" s="10"/>
      <c r="FHZ357" s="10"/>
      <c r="FIA357" s="10"/>
      <c r="FIB357" s="10"/>
      <c r="FIC357" s="10"/>
      <c r="FID357" s="10"/>
      <c r="FIE357" s="10"/>
      <c r="FIF357" s="10"/>
      <c r="FIG357" s="10"/>
      <c r="FIH357" s="10"/>
      <c r="FII357" s="10"/>
      <c r="FIJ357" s="10"/>
      <c r="FIK357" s="10"/>
      <c r="FIL357" s="10"/>
      <c r="FIM357" s="10"/>
      <c r="FIN357" s="10"/>
      <c r="FIO357" s="10"/>
      <c r="FIP357" s="10"/>
      <c r="FIQ357" s="10"/>
      <c r="FIR357" s="10"/>
      <c r="FIS357" s="10"/>
      <c r="FIT357" s="10"/>
      <c r="FIU357" s="10"/>
      <c r="FIV357" s="10"/>
      <c r="FIW357" s="10"/>
      <c r="FIX357" s="10"/>
      <c r="FIY357" s="10"/>
      <c r="FIZ357" s="10"/>
      <c r="FJA357" s="10"/>
      <c r="FJB357" s="10"/>
      <c r="FJC357" s="10"/>
      <c r="FJD357" s="10"/>
      <c r="FJE357" s="10"/>
      <c r="FJF357" s="10"/>
      <c r="FJG357" s="10"/>
      <c r="FJH357" s="10"/>
      <c r="FJI357" s="10"/>
      <c r="FJJ357" s="10"/>
      <c r="FJK357" s="10"/>
      <c r="FJL357" s="10"/>
      <c r="FJM357" s="10"/>
      <c r="FJN357" s="10"/>
      <c r="FJO357" s="10"/>
      <c r="FJP357" s="10"/>
      <c r="FJQ357" s="10"/>
      <c r="FJR357" s="10"/>
      <c r="FJS357" s="10"/>
      <c r="FJT357" s="10"/>
      <c r="FJU357" s="10"/>
      <c r="FJV357" s="10"/>
      <c r="FJW357" s="10"/>
      <c r="FJX357" s="10"/>
      <c r="FJY357" s="10"/>
      <c r="FJZ357" s="10"/>
      <c r="FKA357" s="10"/>
      <c r="FKB357" s="10"/>
      <c r="FKC357" s="10"/>
      <c r="FKD357" s="10"/>
      <c r="FKE357" s="10"/>
      <c r="FKF357" s="10"/>
      <c r="FKG357" s="10"/>
      <c r="FKH357" s="10"/>
      <c r="FKI357" s="10"/>
      <c r="FKJ357" s="10"/>
      <c r="FKK357" s="10"/>
      <c r="FKL357" s="10"/>
      <c r="FKM357" s="10"/>
      <c r="FKN357" s="10"/>
      <c r="FKO357" s="10"/>
      <c r="FKP357" s="10"/>
      <c r="FKQ357" s="10"/>
      <c r="FKR357" s="10"/>
      <c r="FKS357" s="10"/>
      <c r="FKT357" s="10"/>
      <c r="FKU357" s="10"/>
      <c r="FKV357" s="10"/>
      <c r="FKW357" s="10"/>
      <c r="FKX357" s="10"/>
      <c r="FKY357" s="10"/>
      <c r="FKZ357" s="10"/>
      <c r="FLA357" s="10"/>
      <c r="FLB357" s="10"/>
      <c r="FLC357" s="10"/>
      <c r="FLD357" s="10"/>
      <c r="FLE357" s="10"/>
      <c r="FLF357" s="10"/>
      <c r="FLG357" s="10"/>
      <c r="FLH357" s="10"/>
      <c r="FLI357" s="10"/>
      <c r="FLJ357" s="10"/>
      <c r="FLK357" s="10"/>
      <c r="FLL357" s="10"/>
      <c r="FLM357" s="10"/>
      <c r="FLN357" s="10"/>
      <c r="FLO357" s="10"/>
      <c r="FLP357" s="10"/>
      <c r="FLQ357" s="10"/>
      <c r="FLR357" s="10"/>
      <c r="FLS357" s="10"/>
      <c r="FLT357" s="10"/>
      <c r="FLU357" s="10"/>
      <c r="FLV357" s="10"/>
      <c r="FLW357" s="10"/>
      <c r="FLX357" s="10"/>
      <c r="FLY357" s="10"/>
      <c r="FLZ357" s="10"/>
      <c r="FMA357" s="10"/>
      <c r="FMB357" s="10"/>
      <c r="FMC357" s="10"/>
      <c r="FMD357" s="10"/>
      <c r="FME357" s="10"/>
      <c r="FMF357" s="10"/>
      <c r="FMG357" s="10"/>
      <c r="FMH357" s="10"/>
      <c r="FMI357" s="10"/>
      <c r="FMJ357" s="10"/>
      <c r="FMK357" s="10"/>
      <c r="FML357" s="10"/>
      <c r="FMM357" s="10"/>
      <c r="FMN357" s="10"/>
      <c r="FMO357" s="10"/>
      <c r="FMP357" s="10"/>
      <c r="FMQ357" s="10"/>
      <c r="FMR357" s="10"/>
      <c r="FMS357" s="10"/>
      <c r="FMT357" s="10"/>
      <c r="FMU357" s="10"/>
      <c r="FMV357" s="10"/>
      <c r="FMW357" s="10"/>
      <c r="FMX357" s="10"/>
      <c r="FMY357" s="10"/>
      <c r="FMZ357" s="10"/>
      <c r="FNA357" s="10"/>
      <c r="FNB357" s="10"/>
      <c r="FNC357" s="10"/>
      <c r="FND357" s="10"/>
      <c r="FNE357" s="10"/>
      <c r="FNF357" s="10"/>
      <c r="FNG357" s="10"/>
      <c r="FNH357" s="10"/>
      <c r="FNI357" s="10"/>
      <c r="FNJ357" s="10"/>
      <c r="FNK357" s="10"/>
      <c r="FNL357" s="10"/>
      <c r="FNM357" s="10"/>
      <c r="FNN357" s="10"/>
      <c r="FNO357" s="10"/>
      <c r="FNP357" s="10"/>
      <c r="FNQ357" s="10"/>
      <c r="FNR357" s="10"/>
      <c r="FNS357" s="10"/>
      <c r="FNT357" s="10"/>
      <c r="FNU357" s="10"/>
      <c r="FNV357" s="10"/>
      <c r="FNW357" s="10"/>
      <c r="FNX357" s="10"/>
      <c r="FNY357" s="10"/>
      <c r="FNZ357" s="10"/>
      <c r="FOA357" s="10"/>
      <c r="FOB357" s="10"/>
      <c r="FOC357" s="10"/>
      <c r="FOD357" s="10"/>
      <c r="FOE357" s="10"/>
      <c r="FOF357" s="10"/>
      <c r="FOG357" s="10"/>
      <c r="FOH357" s="10"/>
      <c r="FOI357" s="10"/>
      <c r="FOJ357" s="10"/>
      <c r="FOK357" s="10"/>
      <c r="FOL357" s="10"/>
      <c r="FOM357" s="10"/>
      <c r="FON357" s="10"/>
      <c r="FOO357" s="10"/>
      <c r="FOP357" s="10"/>
      <c r="FOQ357" s="10"/>
      <c r="FOR357" s="10"/>
      <c r="FOS357" s="10"/>
      <c r="FOT357" s="10"/>
      <c r="FOU357" s="10"/>
      <c r="FOV357" s="10"/>
      <c r="FOW357" s="10"/>
      <c r="FOX357" s="10"/>
      <c r="FOY357" s="10"/>
      <c r="FOZ357" s="10"/>
      <c r="FPA357" s="10"/>
      <c r="FPB357" s="10"/>
      <c r="FPC357" s="10"/>
      <c r="FPD357" s="10"/>
      <c r="FPE357" s="10"/>
      <c r="FPF357" s="10"/>
      <c r="FPG357" s="10"/>
      <c r="FPH357" s="10"/>
      <c r="FPI357" s="10"/>
      <c r="FPJ357" s="10"/>
      <c r="FPK357" s="10"/>
      <c r="FPL357" s="10"/>
      <c r="FPM357" s="10"/>
      <c r="FPN357" s="10"/>
      <c r="FPO357" s="10"/>
      <c r="FPP357" s="10"/>
      <c r="FPQ357" s="10"/>
      <c r="FPR357" s="10"/>
      <c r="FPS357" s="10"/>
      <c r="FPT357" s="10"/>
      <c r="FPU357" s="10"/>
      <c r="FPV357" s="10"/>
      <c r="FPW357" s="10"/>
      <c r="FPX357" s="10"/>
      <c r="FPY357" s="10"/>
      <c r="FPZ357" s="10"/>
      <c r="FQA357" s="10"/>
      <c r="FQB357" s="10"/>
      <c r="FQC357" s="10"/>
      <c r="FQD357" s="10"/>
      <c r="FQE357" s="10"/>
      <c r="FQF357" s="10"/>
      <c r="FQG357" s="10"/>
      <c r="FQH357" s="10"/>
      <c r="FQI357" s="10"/>
      <c r="FQJ357" s="10"/>
      <c r="FQK357" s="10"/>
      <c r="FQL357" s="10"/>
      <c r="FQM357" s="10"/>
      <c r="FQN357" s="10"/>
      <c r="FQO357" s="10"/>
      <c r="FQP357" s="10"/>
      <c r="FQQ357" s="10"/>
      <c r="FQR357" s="10"/>
      <c r="FQS357" s="10"/>
      <c r="FQT357" s="10"/>
      <c r="FQU357" s="10"/>
      <c r="FQV357" s="10"/>
      <c r="FQW357" s="10"/>
      <c r="FQX357" s="10"/>
      <c r="FQY357" s="10"/>
      <c r="FQZ357" s="10"/>
      <c r="FRA357" s="10"/>
      <c r="FRB357" s="10"/>
      <c r="FRC357" s="10"/>
      <c r="FRD357" s="10"/>
      <c r="FRE357" s="10"/>
      <c r="FRF357" s="10"/>
      <c r="FRG357" s="10"/>
      <c r="FRH357" s="10"/>
      <c r="FRI357" s="10"/>
      <c r="FRJ357" s="10"/>
      <c r="FRK357" s="10"/>
      <c r="FRL357" s="10"/>
      <c r="FRM357" s="10"/>
      <c r="FRN357" s="10"/>
      <c r="FRO357" s="10"/>
      <c r="FRP357" s="10"/>
      <c r="FRQ357" s="10"/>
      <c r="FRR357" s="10"/>
      <c r="FRS357" s="10"/>
      <c r="FRT357" s="10"/>
      <c r="FRU357" s="10"/>
      <c r="FRV357" s="10"/>
      <c r="FRW357" s="10"/>
      <c r="FRX357" s="10"/>
      <c r="FRY357" s="10"/>
      <c r="FRZ357" s="10"/>
      <c r="FSA357" s="10"/>
      <c r="FSB357" s="10"/>
      <c r="FSC357" s="10"/>
      <c r="FSD357" s="10"/>
      <c r="FSE357" s="10"/>
      <c r="FSF357" s="10"/>
      <c r="FSG357" s="10"/>
      <c r="FSH357" s="10"/>
      <c r="FSI357" s="10"/>
      <c r="FSJ357" s="10"/>
      <c r="FSK357" s="10"/>
      <c r="FSL357" s="10"/>
      <c r="FSM357" s="10"/>
      <c r="FSN357" s="10"/>
      <c r="FSO357" s="10"/>
      <c r="FSP357" s="10"/>
      <c r="FSQ357" s="10"/>
      <c r="FSR357" s="10"/>
      <c r="FSS357" s="10"/>
      <c r="FST357" s="10"/>
      <c r="FSU357" s="10"/>
      <c r="FSV357" s="10"/>
      <c r="FSW357" s="10"/>
      <c r="FSX357" s="10"/>
      <c r="FSY357" s="10"/>
      <c r="FSZ357" s="10"/>
      <c r="FTA357" s="10"/>
      <c r="FTB357" s="10"/>
      <c r="FTC357" s="10"/>
      <c r="FTD357" s="10"/>
      <c r="FTE357" s="10"/>
      <c r="FTF357" s="10"/>
      <c r="FTG357" s="10"/>
      <c r="FTH357" s="10"/>
      <c r="FTI357" s="10"/>
      <c r="FTJ357" s="10"/>
      <c r="FTK357" s="10"/>
      <c r="FTL357" s="10"/>
      <c r="FTM357" s="10"/>
      <c r="FTN357" s="10"/>
      <c r="FTO357" s="10"/>
      <c r="FTP357" s="10"/>
      <c r="FTQ357" s="10"/>
      <c r="FTR357" s="10"/>
      <c r="FTS357" s="10"/>
      <c r="FTT357" s="10"/>
      <c r="FTU357" s="10"/>
      <c r="FTV357" s="10"/>
      <c r="FTW357" s="10"/>
      <c r="FTX357" s="10"/>
      <c r="FTY357" s="10"/>
      <c r="FTZ357" s="10"/>
      <c r="FUA357" s="10"/>
      <c r="FUB357" s="10"/>
      <c r="FUC357" s="10"/>
      <c r="FUD357" s="10"/>
      <c r="FUE357" s="10"/>
      <c r="FUF357" s="10"/>
      <c r="FUG357" s="10"/>
      <c r="FUH357" s="10"/>
      <c r="FUI357" s="10"/>
      <c r="FUJ357" s="10"/>
      <c r="FUK357" s="10"/>
      <c r="FUL357" s="10"/>
      <c r="FUM357" s="10"/>
      <c r="FUN357" s="10"/>
      <c r="FUO357" s="10"/>
      <c r="FUP357" s="10"/>
      <c r="FUQ357" s="10"/>
      <c r="FUR357" s="10"/>
      <c r="FUS357" s="10"/>
      <c r="FUT357" s="10"/>
      <c r="FUU357" s="10"/>
      <c r="FUV357" s="10"/>
      <c r="FUW357" s="10"/>
      <c r="FUX357" s="10"/>
      <c r="FUY357" s="10"/>
      <c r="FUZ357" s="10"/>
      <c r="FVA357" s="10"/>
      <c r="FVB357" s="10"/>
      <c r="FVC357" s="10"/>
      <c r="FVD357" s="10"/>
      <c r="FVE357" s="10"/>
      <c r="FVF357" s="10"/>
      <c r="FVG357" s="10"/>
      <c r="FVH357" s="10"/>
      <c r="FVI357" s="10"/>
      <c r="FVJ357" s="10"/>
      <c r="FVK357" s="10"/>
      <c r="FVL357" s="10"/>
      <c r="FVM357" s="10"/>
      <c r="FVN357" s="10"/>
      <c r="FVO357" s="10"/>
      <c r="FVP357" s="10"/>
      <c r="FVQ357" s="10"/>
      <c r="FVR357" s="10"/>
      <c r="FVS357" s="10"/>
      <c r="FVT357" s="10"/>
      <c r="FVU357" s="10"/>
      <c r="FVV357" s="10"/>
      <c r="FVW357" s="10"/>
      <c r="FVX357" s="10"/>
      <c r="FVY357" s="10"/>
      <c r="FVZ357" s="10"/>
      <c r="FWA357" s="10"/>
      <c r="FWB357" s="10"/>
      <c r="FWC357" s="10"/>
      <c r="FWD357" s="10"/>
      <c r="FWE357" s="10"/>
      <c r="FWF357" s="10"/>
      <c r="FWG357" s="10"/>
      <c r="FWH357" s="10"/>
      <c r="FWI357" s="10"/>
      <c r="FWJ357" s="10"/>
      <c r="FWK357" s="10"/>
      <c r="FWL357" s="10"/>
      <c r="FWM357" s="10"/>
      <c r="FWN357" s="10"/>
      <c r="FWO357" s="10"/>
      <c r="FWP357" s="10"/>
      <c r="FWQ357" s="10"/>
      <c r="FWR357" s="10"/>
      <c r="FWS357" s="10"/>
      <c r="FWT357" s="10"/>
      <c r="FWU357" s="10"/>
      <c r="FWV357" s="10"/>
      <c r="FWW357" s="10"/>
      <c r="FWX357" s="10"/>
      <c r="FWY357" s="10"/>
      <c r="FWZ357" s="10"/>
      <c r="FXA357" s="10"/>
      <c r="FXB357" s="10"/>
      <c r="FXC357" s="10"/>
      <c r="FXD357" s="10"/>
      <c r="FXE357" s="10"/>
      <c r="FXF357" s="10"/>
      <c r="FXG357" s="10"/>
      <c r="FXH357" s="10"/>
      <c r="FXI357" s="10"/>
      <c r="FXJ357" s="10"/>
      <c r="FXK357" s="10"/>
      <c r="FXL357" s="10"/>
      <c r="FXM357" s="10"/>
      <c r="FXN357" s="10"/>
      <c r="FXO357" s="10"/>
      <c r="FXP357" s="10"/>
      <c r="FXQ357" s="10"/>
      <c r="FXR357" s="10"/>
      <c r="FXS357" s="10"/>
      <c r="FXT357" s="10"/>
      <c r="FXU357" s="10"/>
      <c r="FXV357" s="10"/>
      <c r="FXW357" s="10"/>
      <c r="FXX357" s="10"/>
      <c r="FXY357" s="10"/>
      <c r="FXZ357" s="10"/>
      <c r="FYA357" s="10"/>
      <c r="FYB357" s="10"/>
      <c r="FYC357" s="10"/>
      <c r="FYD357" s="10"/>
      <c r="FYE357" s="10"/>
      <c r="FYF357" s="10"/>
      <c r="FYG357" s="10"/>
      <c r="FYH357" s="10"/>
      <c r="FYI357" s="10"/>
      <c r="FYJ357" s="10"/>
      <c r="FYK357" s="10"/>
      <c r="FYL357" s="10"/>
      <c r="FYM357" s="10"/>
      <c r="FYN357" s="10"/>
      <c r="FYO357" s="10"/>
      <c r="FYP357" s="10"/>
      <c r="FYQ357" s="10"/>
      <c r="FYR357" s="10"/>
      <c r="FYS357" s="10"/>
      <c r="FYT357" s="10"/>
      <c r="FYU357" s="10"/>
      <c r="FYV357" s="10"/>
      <c r="FYW357" s="10"/>
      <c r="FYX357" s="10"/>
      <c r="FYY357" s="10"/>
      <c r="FYZ357" s="10"/>
      <c r="FZA357" s="10"/>
      <c r="FZB357" s="10"/>
      <c r="FZC357" s="10"/>
      <c r="FZD357" s="10"/>
      <c r="FZE357" s="10"/>
      <c r="FZF357" s="10"/>
      <c r="FZG357" s="10"/>
      <c r="FZH357" s="10"/>
      <c r="FZI357" s="10"/>
      <c r="FZJ357" s="10"/>
      <c r="FZK357" s="10"/>
      <c r="FZL357" s="10"/>
      <c r="FZM357" s="10"/>
      <c r="FZN357" s="10"/>
      <c r="FZO357" s="10"/>
      <c r="FZP357" s="10"/>
      <c r="FZQ357" s="10"/>
      <c r="FZR357" s="10"/>
      <c r="FZS357" s="10"/>
      <c r="FZT357" s="10"/>
      <c r="FZU357" s="10"/>
      <c r="FZV357" s="10"/>
      <c r="FZW357" s="10"/>
      <c r="FZX357" s="10"/>
      <c r="FZY357" s="10"/>
      <c r="FZZ357" s="10"/>
      <c r="GAA357" s="10"/>
      <c r="GAB357" s="10"/>
      <c r="GAC357" s="10"/>
      <c r="GAD357" s="10"/>
      <c r="GAE357" s="10"/>
      <c r="GAF357" s="10"/>
      <c r="GAG357" s="10"/>
      <c r="GAH357" s="10"/>
      <c r="GAI357" s="10"/>
      <c r="GAJ357" s="10"/>
      <c r="GAK357" s="10"/>
      <c r="GAL357" s="10"/>
      <c r="GAM357" s="10"/>
      <c r="GAN357" s="10"/>
      <c r="GAO357" s="10"/>
      <c r="GAP357" s="10"/>
      <c r="GAQ357" s="10"/>
      <c r="GAR357" s="10"/>
      <c r="GAS357" s="10"/>
      <c r="GAT357" s="10"/>
      <c r="GAU357" s="10"/>
      <c r="GAV357" s="10"/>
      <c r="GAW357" s="10"/>
      <c r="GAX357" s="10"/>
      <c r="GAY357" s="10"/>
      <c r="GAZ357" s="10"/>
      <c r="GBA357" s="10"/>
      <c r="GBB357" s="10"/>
      <c r="GBC357" s="10"/>
      <c r="GBD357" s="10"/>
      <c r="GBE357" s="10"/>
      <c r="GBF357" s="10"/>
      <c r="GBG357" s="10"/>
      <c r="GBH357" s="10"/>
      <c r="GBI357" s="10"/>
      <c r="GBJ357" s="10"/>
      <c r="GBK357" s="10"/>
      <c r="GBL357" s="10"/>
      <c r="GBM357" s="10"/>
      <c r="GBN357" s="10"/>
      <c r="GBO357" s="10"/>
      <c r="GBP357" s="10"/>
      <c r="GBQ357" s="10"/>
      <c r="GBR357" s="10"/>
      <c r="GBS357" s="10"/>
      <c r="GBT357" s="10"/>
      <c r="GBU357" s="10"/>
      <c r="GBV357" s="10"/>
      <c r="GBW357" s="10"/>
      <c r="GBX357" s="10"/>
      <c r="GBY357" s="10"/>
      <c r="GBZ357" s="10"/>
      <c r="GCA357" s="10"/>
      <c r="GCB357" s="10"/>
      <c r="GCC357" s="10"/>
      <c r="GCD357" s="10"/>
      <c r="GCE357" s="10"/>
      <c r="GCF357" s="10"/>
      <c r="GCG357" s="10"/>
      <c r="GCH357" s="10"/>
      <c r="GCI357" s="10"/>
      <c r="GCJ357" s="10"/>
      <c r="GCK357" s="10"/>
      <c r="GCL357" s="10"/>
      <c r="GCM357" s="10"/>
      <c r="GCN357" s="10"/>
      <c r="GCO357" s="10"/>
      <c r="GCP357" s="10"/>
      <c r="GCQ357" s="10"/>
      <c r="GCR357" s="10"/>
      <c r="GCS357" s="10"/>
      <c r="GCT357" s="10"/>
      <c r="GCU357" s="10"/>
      <c r="GCV357" s="10"/>
      <c r="GCW357" s="10"/>
      <c r="GCX357" s="10"/>
      <c r="GCY357" s="10"/>
      <c r="GCZ357" s="10"/>
      <c r="GDA357" s="10"/>
      <c r="GDB357" s="10"/>
      <c r="GDC357" s="10"/>
      <c r="GDD357" s="10"/>
      <c r="GDE357" s="10"/>
      <c r="GDF357" s="10"/>
      <c r="GDG357" s="10"/>
      <c r="GDH357" s="10"/>
      <c r="GDI357" s="10"/>
      <c r="GDJ357" s="10"/>
      <c r="GDK357" s="10"/>
      <c r="GDL357" s="10"/>
      <c r="GDM357" s="10"/>
      <c r="GDN357" s="10"/>
      <c r="GDO357" s="10"/>
      <c r="GDP357" s="10"/>
      <c r="GDQ357" s="10"/>
      <c r="GDR357" s="10"/>
      <c r="GDS357" s="10"/>
      <c r="GDT357" s="10"/>
      <c r="GDU357" s="10"/>
      <c r="GDV357" s="10"/>
      <c r="GDW357" s="10"/>
      <c r="GDX357" s="10"/>
      <c r="GDY357" s="10"/>
      <c r="GDZ357" s="10"/>
      <c r="GEA357" s="10"/>
      <c r="GEB357" s="10"/>
      <c r="GEC357" s="10"/>
      <c r="GED357" s="10"/>
      <c r="GEE357" s="10"/>
      <c r="GEF357" s="10"/>
      <c r="GEG357" s="10"/>
      <c r="GEH357" s="10"/>
      <c r="GEI357" s="10"/>
      <c r="GEJ357" s="10"/>
      <c r="GEK357" s="10"/>
      <c r="GEL357" s="10"/>
      <c r="GEM357" s="10"/>
      <c r="GEN357" s="10"/>
      <c r="GEO357" s="10"/>
      <c r="GEP357" s="10"/>
      <c r="GEQ357" s="10"/>
      <c r="GER357" s="10"/>
      <c r="GES357" s="10"/>
      <c r="GET357" s="10"/>
      <c r="GEU357" s="10"/>
      <c r="GEV357" s="10"/>
      <c r="GEW357" s="10"/>
      <c r="GEX357" s="10"/>
      <c r="GEY357" s="10"/>
      <c r="GEZ357" s="10"/>
      <c r="GFA357" s="10"/>
      <c r="GFB357" s="10"/>
      <c r="GFC357" s="10"/>
      <c r="GFD357" s="10"/>
      <c r="GFE357" s="10"/>
      <c r="GFF357" s="10"/>
      <c r="GFG357" s="10"/>
      <c r="GFH357" s="10"/>
      <c r="GFI357" s="10"/>
      <c r="GFJ357" s="10"/>
      <c r="GFK357" s="10"/>
      <c r="GFL357" s="10"/>
      <c r="GFM357" s="10"/>
      <c r="GFN357" s="10"/>
      <c r="GFO357" s="10"/>
      <c r="GFP357" s="10"/>
      <c r="GFQ357" s="10"/>
      <c r="GFR357" s="10"/>
      <c r="GFS357" s="10"/>
      <c r="GFT357" s="10"/>
      <c r="GFU357" s="10"/>
      <c r="GFV357" s="10"/>
      <c r="GFW357" s="10"/>
      <c r="GFX357" s="10"/>
      <c r="GFY357" s="10"/>
      <c r="GFZ357" s="10"/>
      <c r="GGA357" s="10"/>
      <c r="GGB357" s="10"/>
      <c r="GGC357" s="10"/>
      <c r="GGD357" s="10"/>
      <c r="GGE357" s="10"/>
      <c r="GGF357" s="10"/>
      <c r="GGG357" s="10"/>
      <c r="GGH357" s="10"/>
      <c r="GGI357" s="10"/>
      <c r="GGJ357" s="10"/>
      <c r="GGK357" s="10"/>
      <c r="GGL357" s="10"/>
      <c r="GGM357" s="10"/>
      <c r="GGN357" s="10"/>
      <c r="GGO357" s="10"/>
      <c r="GGP357" s="10"/>
      <c r="GGQ357" s="10"/>
      <c r="GGR357" s="10"/>
      <c r="GGS357" s="10"/>
      <c r="GGT357" s="10"/>
      <c r="GGU357" s="10"/>
      <c r="GGV357" s="10"/>
      <c r="GGW357" s="10"/>
      <c r="GGX357" s="10"/>
      <c r="GGY357" s="10"/>
      <c r="GGZ357" s="10"/>
      <c r="GHA357" s="10"/>
      <c r="GHB357" s="10"/>
      <c r="GHC357" s="10"/>
      <c r="GHD357" s="10"/>
      <c r="GHE357" s="10"/>
      <c r="GHF357" s="10"/>
      <c r="GHG357" s="10"/>
      <c r="GHH357" s="10"/>
      <c r="GHI357" s="10"/>
      <c r="GHJ357" s="10"/>
      <c r="GHK357" s="10"/>
      <c r="GHL357" s="10"/>
      <c r="GHM357" s="10"/>
      <c r="GHN357" s="10"/>
      <c r="GHO357" s="10"/>
      <c r="GHP357" s="10"/>
      <c r="GHQ357" s="10"/>
      <c r="GHR357" s="10"/>
      <c r="GHS357" s="10"/>
      <c r="GHT357" s="10"/>
      <c r="GHU357" s="10"/>
      <c r="GHV357" s="10"/>
      <c r="GHW357" s="10"/>
      <c r="GHX357" s="10"/>
      <c r="GHY357" s="10"/>
      <c r="GHZ357" s="10"/>
      <c r="GIA357" s="10"/>
      <c r="GIB357" s="10"/>
      <c r="GIC357" s="10"/>
      <c r="GID357" s="10"/>
      <c r="GIE357" s="10"/>
      <c r="GIF357" s="10"/>
      <c r="GIG357" s="10"/>
      <c r="GIH357" s="10"/>
      <c r="GII357" s="10"/>
      <c r="GIJ357" s="10"/>
      <c r="GIK357" s="10"/>
      <c r="GIL357" s="10"/>
      <c r="GIM357" s="10"/>
      <c r="GIN357" s="10"/>
      <c r="GIO357" s="10"/>
      <c r="GIP357" s="10"/>
      <c r="GIQ357" s="10"/>
      <c r="GIR357" s="10"/>
      <c r="GIS357" s="10"/>
      <c r="GIT357" s="10"/>
      <c r="GIU357" s="10"/>
      <c r="GIV357" s="10"/>
      <c r="GIW357" s="10"/>
      <c r="GIX357" s="10"/>
      <c r="GIY357" s="10"/>
      <c r="GIZ357" s="10"/>
      <c r="GJA357" s="10"/>
      <c r="GJB357" s="10"/>
      <c r="GJC357" s="10"/>
      <c r="GJD357" s="10"/>
      <c r="GJE357" s="10"/>
      <c r="GJF357" s="10"/>
      <c r="GJG357" s="10"/>
      <c r="GJH357" s="10"/>
      <c r="GJI357" s="10"/>
      <c r="GJJ357" s="10"/>
      <c r="GJK357" s="10"/>
      <c r="GJL357" s="10"/>
      <c r="GJM357" s="10"/>
      <c r="GJN357" s="10"/>
      <c r="GJO357" s="10"/>
      <c r="GJP357" s="10"/>
      <c r="GJQ357" s="10"/>
      <c r="GJR357" s="10"/>
      <c r="GJS357" s="10"/>
      <c r="GJT357" s="10"/>
      <c r="GJU357" s="10"/>
      <c r="GJV357" s="10"/>
      <c r="GJW357" s="10"/>
      <c r="GJX357" s="10"/>
      <c r="GJY357" s="10"/>
      <c r="GJZ357" s="10"/>
      <c r="GKA357" s="10"/>
      <c r="GKB357" s="10"/>
      <c r="GKC357" s="10"/>
      <c r="GKD357" s="10"/>
      <c r="GKE357" s="10"/>
      <c r="GKF357" s="10"/>
      <c r="GKG357" s="10"/>
      <c r="GKH357" s="10"/>
      <c r="GKI357" s="10"/>
      <c r="GKJ357" s="10"/>
      <c r="GKK357" s="10"/>
      <c r="GKL357" s="10"/>
      <c r="GKM357" s="10"/>
      <c r="GKN357" s="10"/>
      <c r="GKO357" s="10"/>
      <c r="GKP357" s="10"/>
      <c r="GKQ357" s="10"/>
      <c r="GKR357" s="10"/>
      <c r="GKS357" s="10"/>
      <c r="GKT357" s="10"/>
      <c r="GKU357" s="10"/>
      <c r="GKV357" s="10"/>
      <c r="GKW357" s="10"/>
      <c r="GKX357" s="10"/>
      <c r="GKY357" s="10"/>
      <c r="GKZ357" s="10"/>
      <c r="GLA357" s="10"/>
      <c r="GLB357" s="10"/>
      <c r="GLC357" s="10"/>
      <c r="GLD357" s="10"/>
      <c r="GLE357" s="10"/>
      <c r="GLF357" s="10"/>
      <c r="GLG357" s="10"/>
      <c r="GLH357" s="10"/>
      <c r="GLI357" s="10"/>
      <c r="GLJ357" s="10"/>
      <c r="GLK357" s="10"/>
      <c r="GLL357" s="10"/>
      <c r="GLM357" s="10"/>
      <c r="GLN357" s="10"/>
      <c r="GLO357" s="10"/>
      <c r="GLP357" s="10"/>
      <c r="GLQ357" s="10"/>
      <c r="GLR357" s="10"/>
      <c r="GLS357" s="10"/>
      <c r="GLT357" s="10"/>
      <c r="GLU357" s="10"/>
      <c r="GLV357" s="10"/>
      <c r="GLW357" s="10"/>
      <c r="GLX357" s="10"/>
      <c r="GLY357" s="10"/>
      <c r="GLZ357" s="10"/>
      <c r="GMA357" s="10"/>
      <c r="GMB357" s="10"/>
      <c r="GMC357" s="10"/>
      <c r="GMD357" s="10"/>
      <c r="GME357" s="10"/>
      <c r="GMF357" s="10"/>
      <c r="GMG357" s="10"/>
      <c r="GMH357" s="10"/>
      <c r="GMI357" s="10"/>
      <c r="GMJ357" s="10"/>
      <c r="GMK357" s="10"/>
      <c r="GML357" s="10"/>
      <c r="GMM357" s="10"/>
      <c r="GMN357" s="10"/>
      <c r="GMO357" s="10"/>
      <c r="GMP357" s="10"/>
      <c r="GMQ357" s="10"/>
      <c r="GMR357" s="10"/>
      <c r="GMS357" s="10"/>
      <c r="GMT357" s="10"/>
      <c r="GMU357" s="10"/>
      <c r="GMV357" s="10"/>
      <c r="GMW357" s="10"/>
      <c r="GMX357" s="10"/>
      <c r="GMY357" s="10"/>
      <c r="GMZ357" s="10"/>
      <c r="GNA357" s="10"/>
      <c r="GNB357" s="10"/>
      <c r="GNC357" s="10"/>
      <c r="GND357" s="10"/>
      <c r="GNE357" s="10"/>
      <c r="GNF357" s="10"/>
      <c r="GNG357" s="10"/>
      <c r="GNH357" s="10"/>
      <c r="GNI357" s="10"/>
      <c r="GNJ357" s="10"/>
      <c r="GNK357" s="10"/>
      <c r="GNL357" s="10"/>
      <c r="GNM357" s="10"/>
      <c r="GNN357" s="10"/>
      <c r="GNO357" s="10"/>
      <c r="GNP357" s="10"/>
      <c r="GNQ357" s="10"/>
      <c r="GNR357" s="10"/>
      <c r="GNS357" s="10"/>
      <c r="GNT357" s="10"/>
      <c r="GNU357" s="10"/>
      <c r="GNV357" s="10"/>
      <c r="GNW357" s="10"/>
      <c r="GNX357" s="10"/>
      <c r="GNY357" s="10"/>
      <c r="GNZ357" s="10"/>
      <c r="GOA357" s="10"/>
      <c r="GOB357" s="10"/>
      <c r="GOC357" s="10"/>
      <c r="GOD357" s="10"/>
      <c r="GOE357" s="10"/>
      <c r="GOF357" s="10"/>
      <c r="GOG357" s="10"/>
      <c r="GOH357" s="10"/>
      <c r="GOI357" s="10"/>
      <c r="GOJ357" s="10"/>
      <c r="GOK357" s="10"/>
      <c r="GOL357" s="10"/>
      <c r="GOM357" s="10"/>
      <c r="GON357" s="10"/>
      <c r="GOO357" s="10"/>
      <c r="GOP357" s="10"/>
      <c r="GOQ357" s="10"/>
      <c r="GOR357" s="10"/>
      <c r="GOS357" s="10"/>
      <c r="GOT357" s="10"/>
      <c r="GOU357" s="10"/>
      <c r="GOV357" s="10"/>
      <c r="GOW357" s="10"/>
      <c r="GOX357" s="10"/>
      <c r="GOY357" s="10"/>
      <c r="GOZ357" s="10"/>
      <c r="GPA357" s="10"/>
      <c r="GPB357" s="10"/>
      <c r="GPC357" s="10"/>
      <c r="GPD357" s="10"/>
      <c r="GPE357" s="10"/>
      <c r="GPF357" s="10"/>
      <c r="GPG357" s="10"/>
      <c r="GPH357" s="10"/>
      <c r="GPI357" s="10"/>
      <c r="GPJ357" s="10"/>
      <c r="GPK357" s="10"/>
      <c r="GPL357" s="10"/>
      <c r="GPM357" s="10"/>
      <c r="GPN357" s="10"/>
      <c r="GPO357" s="10"/>
      <c r="GPP357" s="10"/>
      <c r="GPQ357" s="10"/>
      <c r="GPR357" s="10"/>
      <c r="GPS357" s="10"/>
      <c r="GPT357" s="10"/>
      <c r="GPU357" s="10"/>
      <c r="GPV357" s="10"/>
      <c r="GPW357" s="10"/>
      <c r="GPX357" s="10"/>
      <c r="GPY357" s="10"/>
      <c r="GPZ357" s="10"/>
      <c r="GQA357" s="10"/>
      <c r="GQB357" s="10"/>
      <c r="GQC357" s="10"/>
      <c r="GQD357" s="10"/>
      <c r="GQE357" s="10"/>
      <c r="GQF357" s="10"/>
      <c r="GQG357" s="10"/>
      <c r="GQH357" s="10"/>
      <c r="GQI357" s="10"/>
      <c r="GQJ357" s="10"/>
      <c r="GQK357" s="10"/>
      <c r="GQL357" s="10"/>
      <c r="GQM357" s="10"/>
      <c r="GQN357" s="10"/>
      <c r="GQO357" s="10"/>
      <c r="GQP357" s="10"/>
      <c r="GQQ357" s="10"/>
      <c r="GQR357" s="10"/>
      <c r="GQS357" s="10"/>
      <c r="GQT357" s="10"/>
      <c r="GQU357" s="10"/>
      <c r="GQV357" s="10"/>
      <c r="GQW357" s="10"/>
      <c r="GQX357" s="10"/>
      <c r="GQY357" s="10"/>
      <c r="GQZ357" s="10"/>
      <c r="GRA357" s="10"/>
      <c r="GRB357" s="10"/>
      <c r="GRC357" s="10"/>
      <c r="GRD357" s="10"/>
      <c r="GRE357" s="10"/>
      <c r="GRF357" s="10"/>
      <c r="GRG357" s="10"/>
      <c r="GRH357" s="10"/>
      <c r="GRI357" s="10"/>
      <c r="GRJ357" s="10"/>
      <c r="GRK357" s="10"/>
      <c r="GRL357" s="10"/>
      <c r="GRM357" s="10"/>
      <c r="GRN357" s="10"/>
      <c r="GRO357" s="10"/>
      <c r="GRP357" s="10"/>
      <c r="GRQ357" s="10"/>
      <c r="GRR357" s="10"/>
      <c r="GRS357" s="10"/>
      <c r="GRT357" s="10"/>
      <c r="GRU357" s="10"/>
      <c r="GRV357" s="10"/>
      <c r="GRW357" s="10"/>
      <c r="GRX357" s="10"/>
      <c r="GRY357" s="10"/>
      <c r="GRZ357" s="10"/>
      <c r="GSA357" s="10"/>
      <c r="GSB357" s="10"/>
      <c r="GSC357" s="10"/>
      <c r="GSD357" s="10"/>
      <c r="GSE357" s="10"/>
      <c r="GSF357" s="10"/>
      <c r="GSG357" s="10"/>
      <c r="GSH357" s="10"/>
      <c r="GSI357" s="10"/>
      <c r="GSJ357" s="10"/>
      <c r="GSK357" s="10"/>
      <c r="GSL357" s="10"/>
      <c r="GSM357" s="10"/>
      <c r="GSN357" s="10"/>
      <c r="GSO357" s="10"/>
      <c r="GSP357" s="10"/>
      <c r="GSQ357" s="10"/>
      <c r="GSR357" s="10"/>
      <c r="GSS357" s="10"/>
      <c r="GST357" s="10"/>
      <c r="GSU357" s="10"/>
      <c r="GSV357" s="10"/>
      <c r="GSW357" s="10"/>
      <c r="GSX357" s="10"/>
      <c r="GSY357" s="10"/>
      <c r="GSZ357" s="10"/>
      <c r="GTA357" s="10"/>
      <c r="GTB357" s="10"/>
      <c r="GTC357" s="10"/>
      <c r="GTD357" s="10"/>
      <c r="GTE357" s="10"/>
      <c r="GTF357" s="10"/>
      <c r="GTG357" s="10"/>
      <c r="GTH357" s="10"/>
      <c r="GTI357" s="10"/>
      <c r="GTJ357" s="10"/>
      <c r="GTK357" s="10"/>
      <c r="GTL357" s="10"/>
      <c r="GTM357" s="10"/>
      <c r="GTN357" s="10"/>
      <c r="GTO357" s="10"/>
      <c r="GTP357" s="10"/>
      <c r="GTQ357" s="10"/>
      <c r="GTR357" s="10"/>
      <c r="GTS357" s="10"/>
      <c r="GTT357" s="10"/>
      <c r="GTU357" s="10"/>
      <c r="GTV357" s="10"/>
      <c r="GTW357" s="10"/>
      <c r="GTX357" s="10"/>
      <c r="GTY357" s="10"/>
      <c r="GTZ357" s="10"/>
      <c r="GUA357" s="10"/>
      <c r="GUB357" s="10"/>
      <c r="GUC357" s="10"/>
      <c r="GUD357" s="10"/>
      <c r="GUE357" s="10"/>
      <c r="GUF357" s="10"/>
      <c r="GUG357" s="10"/>
      <c r="GUH357" s="10"/>
      <c r="GUI357" s="10"/>
      <c r="GUJ357" s="10"/>
      <c r="GUK357" s="10"/>
      <c r="GUL357" s="10"/>
      <c r="GUM357" s="10"/>
      <c r="GUN357" s="10"/>
      <c r="GUO357" s="10"/>
      <c r="GUP357" s="10"/>
      <c r="GUQ357" s="10"/>
      <c r="GUR357" s="10"/>
      <c r="GUS357" s="10"/>
      <c r="GUT357" s="10"/>
      <c r="GUU357" s="10"/>
      <c r="GUV357" s="10"/>
      <c r="GUW357" s="10"/>
      <c r="GUX357" s="10"/>
      <c r="GUY357" s="10"/>
      <c r="GUZ357" s="10"/>
      <c r="GVA357" s="10"/>
      <c r="GVB357" s="10"/>
      <c r="GVC357" s="10"/>
      <c r="GVD357" s="10"/>
      <c r="GVE357" s="10"/>
      <c r="GVF357" s="10"/>
      <c r="GVG357" s="10"/>
      <c r="GVH357" s="10"/>
      <c r="GVI357" s="10"/>
      <c r="GVJ357" s="10"/>
      <c r="GVK357" s="10"/>
      <c r="GVL357" s="10"/>
      <c r="GVM357" s="10"/>
      <c r="GVN357" s="10"/>
      <c r="GVO357" s="10"/>
      <c r="GVP357" s="10"/>
      <c r="GVQ357" s="10"/>
      <c r="GVR357" s="10"/>
      <c r="GVS357" s="10"/>
      <c r="GVT357" s="10"/>
      <c r="GVU357" s="10"/>
      <c r="GVV357" s="10"/>
      <c r="GVW357" s="10"/>
      <c r="GVX357" s="10"/>
      <c r="GVY357" s="10"/>
      <c r="GVZ357" s="10"/>
      <c r="GWA357" s="10"/>
      <c r="GWB357" s="10"/>
      <c r="GWC357" s="10"/>
      <c r="GWD357" s="10"/>
      <c r="GWE357" s="10"/>
      <c r="GWF357" s="10"/>
      <c r="GWG357" s="10"/>
      <c r="GWH357" s="10"/>
      <c r="GWI357" s="10"/>
      <c r="GWJ357" s="10"/>
      <c r="GWK357" s="10"/>
      <c r="GWL357" s="10"/>
      <c r="GWM357" s="10"/>
      <c r="GWN357" s="10"/>
      <c r="GWO357" s="10"/>
      <c r="GWP357" s="10"/>
      <c r="GWQ357" s="10"/>
      <c r="GWR357" s="10"/>
      <c r="GWS357" s="10"/>
      <c r="GWT357" s="10"/>
      <c r="GWU357" s="10"/>
      <c r="GWV357" s="10"/>
      <c r="GWW357" s="10"/>
      <c r="GWX357" s="10"/>
      <c r="GWY357" s="10"/>
      <c r="GWZ357" s="10"/>
      <c r="GXA357" s="10"/>
      <c r="GXB357" s="10"/>
      <c r="GXC357" s="10"/>
      <c r="GXD357" s="10"/>
      <c r="GXE357" s="10"/>
      <c r="GXF357" s="10"/>
      <c r="GXG357" s="10"/>
      <c r="GXH357" s="10"/>
      <c r="GXI357" s="10"/>
      <c r="GXJ357" s="10"/>
      <c r="GXK357" s="10"/>
      <c r="GXL357" s="10"/>
      <c r="GXM357" s="10"/>
      <c r="GXN357" s="10"/>
      <c r="GXO357" s="10"/>
      <c r="GXP357" s="10"/>
      <c r="GXQ357" s="10"/>
      <c r="GXR357" s="10"/>
      <c r="GXS357" s="10"/>
      <c r="GXT357" s="10"/>
      <c r="GXU357" s="10"/>
      <c r="GXV357" s="10"/>
      <c r="GXW357" s="10"/>
      <c r="GXX357" s="10"/>
      <c r="GXY357" s="10"/>
      <c r="GXZ357" s="10"/>
      <c r="GYA357" s="10"/>
      <c r="GYB357" s="10"/>
      <c r="GYC357" s="10"/>
      <c r="GYD357" s="10"/>
      <c r="GYE357" s="10"/>
      <c r="GYF357" s="10"/>
      <c r="GYG357" s="10"/>
      <c r="GYH357" s="10"/>
      <c r="GYI357" s="10"/>
      <c r="GYJ357" s="10"/>
      <c r="GYK357" s="10"/>
      <c r="GYL357" s="10"/>
      <c r="GYM357" s="10"/>
      <c r="GYN357" s="10"/>
      <c r="GYO357" s="10"/>
      <c r="GYP357" s="10"/>
      <c r="GYQ357" s="10"/>
      <c r="GYR357" s="10"/>
      <c r="GYS357" s="10"/>
      <c r="GYT357" s="10"/>
      <c r="GYU357" s="10"/>
      <c r="GYV357" s="10"/>
      <c r="GYW357" s="10"/>
      <c r="GYX357" s="10"/>
      <c r="GYY357" s="10"/>
      <c r="GYZ357" s="10"/>
      <c r="GZA357" s="10"/>
      <c r="GZB357" s="10"/>
      <c r="GZC357" s="10"/>
      <c r="GZD357" s="10"/>
      <c r="GZE357" s="10"/>
      <c r="GZF357" s="10"/>
      <c r="GZG357" s="10"/>
      <c r="GZH357" s="10"/>
      <c r="GZI357" s="10"/>
      <c r="GZJ357" s="10"/>
      <c r="GZK357" s="10"/>
      <c r="GZL357" s="10"/>
      <c r="GZM357" s="10"/>
      <c r="GZN357" s="10"/>
      <c r="GZO357" s="10"/>
      <c r="GZP357" s="10"/>
      <c r="GZQ357" s="10"/>
      <c r="GZR357" s="10"/>
      <c r="GZS357" s="10"/>
      <c r="GZT357" s="10"/>
      <c r="GZU357" s="10"/>
      <c r="GZV357" s="10"/>
      <c r="GZW357" s="10"/>
      <c r="GZX357" s="10"/>
      <c r="GZY357" s="10"/>
      <c r="GZZ357" s="10"/>
      <c r="HAA357" s="10"/>
      <c r="HAB357" s="10"/>
      <c r="HAC357" s="10"/>
      <c r="HAD357" s="10"/>
      <c r="HAE357" s="10"/>
      <c r="HAF357" s="10"/>
      <c r="HAG357" s="10"/>
      <c r="HAH357" s="10"/>
      <c r="HAI357" s="10"/>
      <c r="HAJ357" s="10"/>
      <c r="HAK357" s="10"/>
      <c r="HAL357" s="10"/>
      <c r="HAM357" s="10"/>
      <c r="HAN357" s="10"/>
      <c r="HAO357" s="10"/>
      <c r="HAP357" s="10"/>
      <c r="HAQ357" s="10"/>
      <c r="HAR357" s="10"/>
      <c r="HAS357" s="10"/>
      <c r="HAT357" s="10"/>
      <c r="HAU357" s="10"/>
      <c r="HAV357" s="10"/>
      <c r="HAW357" s="10"/>
      <c r="HAX357" s="10"/>
      <c r="HAY357" s="10"/>
      <c r="HAZ357" s="10"/>
      <c r="HBA357" s="10"/>
      <c r="HBB357" s="10"/>
      <c r="HBC357" s="10"/>
      <c r="HBD357" s="10"/>
      <c r="HBE357" s="10"/>
      <c r="HBF357" s="10"/>
      <c r="HBG357" s="10"/>
      <c r="HBH357" s="10"/>
      <c r="HBI357" s="10"/>
      <c r="HBJ357" s="10"/>
      <c r="HBK357" s="10"/>
      <c r="HBL357" s="10"/>
      <c r="HBM357" s="10"/>
      <c r="HBN357" s="10"/>
      <c r="HBO357" s="10"/>
      <c r="HBP357" s="10"/>
      <c r="HBQ357" s="10"/>
      <c r="HBR357" s="10"/>
      <c r="HBS357" s="10"/>
      <c r="HBT357" s="10"/>
      <c r="HBU357" s="10"/>
      <c r="HBV357" s="10"/>
      <c r="HBW357" s="10"/>
      <c r="HBX357" s="10"/>
      <c r="HBY357" s="10"/>
      <c r="HBZ357" s="10"/>
      <c r="HCA357" s="10"/>
      <c r="HCB357" s="10"/>
      <c r="HCC357" s="10"/>
      <c r="HCD357" s="10"/>
      <c r="HCE357" s="10"/>
      <c r="HCF357" s="10"/>
      <c r="HCG357" s="10"/>
      <c r="HCH357" s="10"/>
      <c r="HCI357" s="10"/>
      <c r="HCJ357" s="10"/>
      <c r="HCK357" s="10"/>
      <c r="HCL357" s="10"/>
      <c r="HCM357" s="10"/>
      <c r="HCN357" s="10"/>
      <c r="HCO357" s="10"/>
      <c r="HCP357" s="10"/>
      <c r="HCQ357" s="10"/>
      <c r="HCR357" s="10"/>
      <c r="HCS357" s="10"/>
      <c r="HCT357" s="10"/>
      <c r="HCU357" s="10"/>
      <c r="HCV357" s="10"/>
      <c r="HCW357" s="10"/>
      <c r="HCX357" s="10"/>
      <c r="HCY357" s="10"/>
      <c r="HCZ357" s="10"/>
      <c r="HDA357" s="10"/>
      <c r="HDB357" s="10"/>
      <c r="HDC357" s="10"/>
      <c r="HDD357" s="10"/>
      <c r="HDE357" s="10"/>
      <c r="HDF357" s="10"/>
      <c r="HDG357" s="10"/>
      <c r="HDH357" s="10"/>
      <c r="HDI357" s="10"/>
      <c r="HDJ357" s="10"/>
      <c r="HDK357" s="10"/>
      <c r="HDL357" s="10"/>
      <c r="HDM357" s="10"/>
      <c r="HDN357" s="10"/>
      <c r="HDO357" s="10"/>
      <c r="HDP357" s="10"/>
      <c r="HDQ357" s="10"/>
      <c r="HDR357" s="10"/>
      <c r="HDS357" s="10"/>
      <c r="HDT357" s="10"/>
      <c r="HDU357" s="10"/>
      <c r="HDV357" s="10"/>
      <c r="HDW357" s="10"/>
      <c r="HDX357" s="10"/>
      <c r="HDY357" s="10"/>
      <c r="HDZ357" s="10"/>
      <c r="HEA357" s="10"/>
      <c r="HEB357" s="10"/>
      <c r="HEC357" s="10"/>
      <c r="HED357" s="10"/>
      <c r="HEE357" s="10"/>
      <c r="HEF357" s="10"/>
      <c r="HEG357" s="10"/>
      <c r="HEH357" s="10"/>
      <c r="HEI357" s="10"/>
      <c r="HEJ357" s="10"/>
      <c r="HEK357" s="10"/>
      <c r="HEL357" s="10"/>
      <c r="HEM357" s="10"/>
      <c r="HEN357" s="10"/>
      <c r="HEO357" s="10"/>
      <c r="HEP357" s="10"/>
      <c r="HEQ357" s="10"/>
      <c r="HER357" s="10"/>
      <c r="HES357" s="10"/>
      <c r="HET357" s="10"/>
      <c r="HEU357" s="10"/>
      <c r="HEV357" s="10"/>
      <c r="HEW357" s="10"/>
      <c r="HEX357" s="10"/>
      <c r="HEY357" s="10"/>
      <c r="HEZ357" s="10"/>
      <c r="HFA357" s="10"/>
      <c r="HFB357" s="10"/>
      <c r="HFC357" s="10"/>
      <c r="HFD357" s="10"/>
      <c r="HFE357" s="10"/>
      <c r="HFF357" s="10"/>
      <c r="HFG357" s="10"/>
      <c r="HFH357" s="10"/>
      <c r="HFI357" s="10"/>
      <c r="HFJ357" s="10"/>
      <c r="HFK357" s="10"/>
      <c r="HFL357" s="10"/>
      <c r="HFM357" s="10"/>
      <c r="HFN357" s="10"/>
      <c r="HFO357" s="10"/>
      <c r="HFP357" s="10"/>
      <c r="HFQ357" s="10"/>
      <c r="HFR357" s="10"/>
      <c r="HFS357" s="10"/>
      <c r="HFT357" s="10"/>
      <c r="HFU357" s="10"/>
      <c r="HFV357" s="10"/>
      <c r="HFW357" s="10"/>
      <c r="HFX357" s="10"/>
      <c r="HFY357" s="10"/>
      <c r="HFZ357" s="10"/>
      <c r="HGA357" s="10"/>
      <c r="HGB357" s="10"/>
      <c r="HGC357" s="10"/>
      <c r="HGD357" s="10"/>
      <c r="HGE357" s="10"/>
      <c r="HGF357" s="10"/>
      <c r="HGG357" s="10"/>
      <c r="HGH357" s="10"/>
      <c r="HGI357" s="10"/>
      <c r="HGJ357" s="10"/>
      <c r="HGK357" s="10"/>
      <c r="HGL357" s="10"/>
      <c r="HGM357" s="10"/>
      <c r="HGN357" s="10"/>
      <c r="HGO357" s="10"/>
      <c r="HGP357" s="10"/>
      <c r="HGQ357" s="10"/>
      <c r="HGR357" s="10"/>
      <c r="HGS357" s="10"/>
      <c r="HGT357" s="10"/>
      <c r="HGU357" s="10"/>
      <c r="HGV357" s="10"/>
      <c r="HGW357" s="10"/>
      <c r="HGX357" s="10"/>
      <c r="HGY357" s="10"/>
      <c r="HGZ357" s="10"/>
      <c r="HHA357" s="10"/>
      <c r="HHB357" s="10"/>
      <c r="HHC357" s="10"/>
      <c r="HHD357" s="10"/>
      <c r="HHE357" s="10"/>
      <c r="HHF357" s="10"/>
      <c r="HHG357" s="10"/>
      <c r="HHH357" s="10"/>
      <c r="HHI357" s="10"/>
      <c r="HHJ357" s="10"/>
      <c r="HHK357" s="10"/>
      <c r="HHL357" s="10"/>
      <c r="HHM357" s="10"/>
      <c r="HHN357" s="10"/>
      <c r="HHO357" s="10"/>
      <c r="HHP357" s="10"/>
      <c r="HHQ357" s="10"/>
      <c r="HHR357" s="10"/>
      <c r="HHS357" s="10"/>
      <c r="HHT357" s="10"/>
      <c r="HHU357" s="10"/>
      <c r="HHV357" s="10"/>
      <c r="HHW357" s="10"/>
      <c r="HHX357" s="10"/>
      <c r="HHY357" s="10"/>
      <c r="HHZ357" s="10"/>
      <c r="HIA357" s="10"/>
      <c r="HIB357" s="10"/>
      <c r="HIC357" s="10"/>
      <c r="HID357" s="10"/>
      <c r="HIE357" s="10"/>
      <c r="HIF357" s="10"/>
      <c r="HIG357" s="10"/>
      <c r="HIH357" s="10"/>
      <c r="HII357" s="10"/>
      <c r="HIJ357" s="10"/>
      <c r="HIK357" s="10"/>
      <c r="HIL357" s="10"/>
      <c r="HIM357" s="10"/>
      <c r="HIN357" s="10"/>
      <c r="HIO357" s="10"/>
      <c r="HIP357" s="10"/>
      <c r="HIQ357" s="10"/>
      <c r="HIR357" s="10"/>
      <c r="HIS357" s="10"/>
      <c r="HIT357" s="10"/>
      <c r="HIU357" s="10"/>
      <c r="HIV357" s="10"/>
      <c r="HIW357" s="10"/>
      <c r="HIX357" s="10"/>
      <c r="HIY357" s="10"/>
      <c r="HIZ357" s="10"/>
      <c r="HJA357" s="10"/>
      <c r="HJB357" s="10"/>
      <c r="HJC357" s="10"/>
      <c r="HJD357" s="10"/>
      <c r="HJE357" s="10"/>
      <c r="HJF357" s="10"/>
      <c r="HJG357" s="10"/>
      <c r="HJH357" s="10"/>
      <c r="HJI357" s="10"/>
      <c r="HJJ357" s="10"/>
      <c r="HJK357" s="10"/>
      <c r="HJL357" s="10"/>
      <c r="HJM357" s="10"/>
      <c r="HJN357" s="10"/>
      <c r="HJO357" s="10"/>
      <c r="HJP357" s="10"/>
      <c r="HJQ357" s="10"/>
      <c r="HJR357" s="10"/>
      <c r="HJS357" s="10"/>
      <c r="HJT357" s="10"/>
      <c r="HJU357" s="10"/>
      <c r="HJV357" s="10"/>
      <c r="HJW357" s="10"/>
      <c r="HJX357" s="10"/>
      <c r="HJY357" s="10"/>
      <c r="HJZ357" s="10"/>
      <c r="HKA357" s="10"/>
      <c r="HKB357" s="10"/>
      <c r="HKC357" s="10"/>
      <c r="HKD357" s="10"/>
      <c r="HKE357" s="10"/>
      <c r="HKF357" s="10"/>
      <c r="HKG357" s="10"/>
      <c r="HKH357" s="10"/>
      <c r="HKI357" s="10"/>
      <c r="HKJ357" s="10"/>
      <c r="HKK357" s="10"/>
      <c r="HKL357" s="10"/>
      <c r="HKM357" s="10"/>
      <c r="HKN357" s="10"/>
      <c r="HKO357" s="10"/>
      <c r="HKP357" s="10"/>
      <c r="HKQ357" s="10"/>
      <c r="HKR357" s="10"/>
      <c r="HKS357" s="10"/>
      <c r="HKT357" s="10"/>
      <c r="HKU357" s="10"/>
      <c r="HKV357" s="10"/>
      <c r="HKW357" s="10"/>
      <c r="HKX357" s="10"/>
      <c r="HKY357" s="10"/>
      <c r="HKZ357" s="10"/>
      <c r="HLA357" s="10"/>
      <c r="HLB357" s="10"/>
      <c r="HLC357" s="10"/>
      <c r="HLD357" s="10"/>
      <c r="HLE357" s="10"/>
      <c r="HLF357" s="10"/>
      <c r="HLG357" s="10"/>
      <c r="HLH357" s="10"/>
      <c r="HLI357" s="10"/>
      <c r="HLJ357" s="10"/>
      <c r="HLK357" s="10"/>
      <c r="HLL357" s="10"/>
      <c r="HLM357" s="10"/>
      <c r="HLN357" s="10"/>
      <c r="HLO357" s="10"/>
      <c r="HLP357" s="10"/>
      <c r="HLQ357" s="10"/>
      <c r="HLR357" s="10"/>
      <c r="HLS357" s="10"/>
      <c r="HLT357" s="10"/>
      <c r="HLU357" s="10"/>
      <c r="HLV357" s="10"/>
      <c r="HLW357" s="10"/>
      <c r="HLX357" s="10"/>
      <c r="HLY357" s="10"/>
      <c r="HLZ357" s="10"/>
      <c r="HMA357" s="10"/>
      <c r="HMB357" s="10"/>
      <c r="HMC357" s="10"/>
      <c r="HMD357" s="10"/>
      <c r="HME357" s="10"/>
      <c r="HMF357" s="10"/>
      <c r="HMG357" s="10"/>
      <c r="HMH357" s="10"/>
      <c r="HMI357" s="10"/>
      <c r="HMJ357" s="10"/>
      <c r="HMK357" s="10"/>
      <c r="HML357" s="10"/>
      <c r="HMM357" s="10"/>
      <c r="HMN357" s="10"/>
      <c r="HMO357" s="10"/>
      <c r="HMP357" s="10"/>
      <c r="HMQ357" s="10"/>
      <c r="HMR357" s="10"/>
      <c r="HMS357" s="10"/>
      <c r="HMT357" s="10"/>
      <c r="HMU357" s="10"/>
      <c r="HMV357" s="10"/>
      <c r="HMW357" s="10"/>
      <c r="HMX357" s="10"/>
      <c r="HMY357" s="10"/>
      <c r="HMZ357" s="10"/>
      <c r="HNA357" s="10"/>
      <c r="HNB357" s="10"/>
      <c r="HNC357" s="10"/>
      <c r="HND357" s="10"/>
      <c r="HNE357" s="10"/>
      <c r="HNF357" s="10"/>
      <c r="HNG357" s="10"/>
      <c r="HNH357" s="10"/>
      <c r="HNI357" s="10"/>
      <c r="HNJ357" s="10"/>
      <c r="HNK357" s="10"/>
      <c r="HNL357" s="10"/>
      <c r="HNM357" s="10"/>
      <c r="HNN357" s="10"/>
      <c r="HNO357" s="10"/>
      <c r="HNP357" s="10"/>
      <c r="HNQ357" s="10"/>
      <c r="HNR357" s="10"/>
      <c r="HNS357" s="10"/>
      <c r="HNT357" s="10"/>
      <c r="HNU357" s="10"/>
      <c r="HNV357" s="10"/>
      <c r="HNW357" s="10"/>
      <c r="HNX357" s="10"/>
      <c r="HNY357" s="10"/>
      <c r="HNZ357" s="10"/>
      <c r="HOA357" s="10"/>
      <c r="HOB357" s="10"/>
      <c r="HOC357" s="10"/>
      <c r="HOD357" s="10"/>
      <c r="HOE357" s="10"/>
      <c r="HOF357" s="10"/>
      <c r="HOG357" s="10"/>
      <c r="HOH357" s="10"/>
      <c r="HOI357" s="10"/>
      <c r="HOJ357" s="10"/>
      <c r="HOK357" s="10"/>
      <c r="HOL357" s="10"/>
      <c r="HOM357" s="10"/>
      <c r="HON357" s="10"/>
      <c r="HOO357" s="10"/>
      <c r="HOP357" s="10"/>
      <c r="HOQ357" s="10"/>
      <c r="HOR357" s="10"/>
      <c r="HOS357" s="10"/>
      <c r="HOT357" s="10"/>
      <c r="HOU357" s="10"/>
      <c r="HOV357" s="10"/>
      <c r="HOW357" s="10"/>
      <c r="HOX357" s="10"/>
      <c r="HOY357" s="10"/>
      <c r="HOZ357" s="10"/>
      <c r="HPA357" s="10"/>
      <c r="HPB357" s="10"/>
      <c r="HPC357" s="10"/>
      <c r="HPD357" s="10"/>
      <c r="HPE357" s="10"/>
      <c r="HPF357" s="10"/>
      <c r="HPG357" s="10"/>
      <c r="HPH357" s="10"/>
      <c r="HPI357" s="10"/>
      <c r="HPJ357" s="10"/>
      <c r="HPK357" s="10"/>
      <c r="HPL357" s="10"/>
      <c r="HPM357" s="10"/>
      <c r="HPN357" s="10"/>
      <c r="HPO357" s="10"/>
      <c r="HPP357" s="10"/>
      <c r="HPQ357" s="10"/>
      <c r="HPR357" s="10"/>
      <c r="HPS357" s="10"/>
      <c r="HPT357" s="10"/>
      <c r="HPU357" s="10"/>
      <c r="HPV357" s="10"/>
      <c r="HPW357" s="10"/>
      <c r="HPX357" s="10"/>
      <c r="HPY357" s="10"/>
      <c r="HPZ357" s="10"/>
      <c r="HQA357" s="10"/>
      <c r="HQB357" s="10"/>
      <c r="HQC357" s="10"/>
      <c r="HQD357" s="10"/>
      <c r="HQE357" s="10"/>
      <c r="HQF357" s="10"/>
      <c r="HQG357" s="10"/>
      <c r="HQH357" s="10"/>
      <c r="HQI357" s="10"/>
      <c r="HQJ357" s="10"/>
      <c r="HQK357" s="10"/>
      <c r="HQL357" s="10"/>
      <c r="HQM357" s="10"/>
      <c r="HQN357" s="10"/>
      <c r="HQO357" s="10"/>
      <c r="HQP357" s="10"/>
      <c r="HQQ357" s="10"/>
      <c r="HQR357" s="10"/>
      <c r="HQS357" s="10"/>
      <c r="HQT357" s="10"/>
      <c r="HQU357" s="10"/>
      <c r="HQV357" s="10"/>
      <c r="HQW357" s="10"/>
      <c r="HQX357" s="10"/>
      <c r="HQY357" s="10"/>
      <c r="HQZ357" s="10"/>
      <c r="HRA357" s="10"/>
      <c r="HRB357" s="10"/>
      <c r="HRC357" s="10"/>
      <c r="HRD357" s="10"/>
      <c r="HRE357" s="10"/>
      <c r="HRF357" s="10"/>
      <c r="HRG357" s="10"/>
      <c r="HRH357" s="10"/>
      <c r="HRI357" s="10"/>
      <c r="HRJ357" s="10"/>
      <c r="HRK357" s="10"/>
      <c r="HRL357" s="10"/>
      <c r="HRM357" s="10"/>
      <c r="HRN357" s="10"/>
      <c r="HRO357" s="10"/>
      <c r="HRP357" s="10"/>
      <c r="HRQ357" s="10"/>
      <c r="HRR357" s="10"/>
      <c r="HRS357" s="10"/>
      <c r="HRT357" s="10"/>
      <c r="HRU357" s="10"/>
      <c r="HRV357" s="10"/>
      <c r="HRW357" s="10"/>
      <c r="HRX357" s="10"/>
      <c r="HRY357" s="10"/>
      <c r="HRZ357" s="10"/>
      <c r="HSA357" s="10"/>
      <c r="HSB357" s="10"/>
      <c r="HSC357" s="10"/>
      <c r="HSD357" s="10"/>
      <c r="HSE357" s="10"/>
      <c r="HSF357" s="10"/>
      <c r="HSG357" s="10"/>
      <c r="HSH357" s="10"/>
      <c r="HSI357" s="10"/>
      <c r="HSJ357" s="10"/>
      <c r="HSK357" s="10"/>
      <c r="HSL357" s="10"/>
      <c r="HSM357" s="10"/>
      <c r="HSN357" s="10"/>
      <c r="HSO357" s="10"/>
      <c r="HSP357" s="10"/>
      <c r="HSQ357" s="10"/>
      <c r="HSR357" s="10"/>
      <c r="HSS357" s="10"/>
      <c r="HST357" s="10"/>
      <c r="HSU357" s="10"/>
      <c r="HSV357" s="10"/>
      <c r="HSW357" s="10"/>
      <c r="HSX357" s="10"/>
      <c r="HSY357" s="10"/>
      <c r="HSZ357" s="10"/>
      <c r="HTA357" s="10"/>
      <c r="HTB357" s="10"/>
      <c r="HTC357" s="10"/>
      <c r="HTD357" s="10"/>
      <c r="HTE357" s="10"/>
      <c r="HTF357" s="10"/>
      <c r="HTG357" s="10"/>
      <c r="HTH357" s="10"/>
      <c r="HTI357" s="10"/>
      <c r="HTJ357" s="10"/>
      <c r="HTK357" s="10"/>
      <c r="HTL357" s="10"/>
      <c r="HTM357" s="10"/>
      <c r="HTN357" s="10"/>
      <c r="HTO357" s="10"/>
      <c r="HTP357" s="10"/>
      <c r="HTQ357" s="10"/>
      <c r="HTR357" s="10"/>
      <c r="HTS357" s="10"/>
      <c r="HTT357" s="10"/>
      <c r="HTU357" s="10"/>
      <c r="HTV357" s="10"/>
      <c r="HTW357" s="10"/>
      <c r="HTX357" s="10"/>
      <c r="HTY357" s="10"/>
      <c r="HTZ357" s="10"/>
      <c r="HUA357" s="10"/>
      <c r="HUB357" s="10"/>
      <c r="HUC357" s="10"/>
      <c r="HUD357" s="10"/>
      <c r="HUE357" s="10"/>
      <c r="HUF357" s="10"/>
      <c r="HUG357" s="10"/>
      <c r="HUH357" s="10"/>
      <c r="HUI357" s="10"/>
      <c r="HUJ357" s="10"/>
      <c r="HUK357" s="10"/>
      <c r="HUL357" s="10"/>
      <c r="HUM357" s="10"/>
      <c r="HUN357" s="10"/>
      <c r="HUO357" s="10"/>
      <c r="HUP357" s="10"/>
      <c r="HUQ357" s="10"/>
      <c r="HUR357" s="10"/>
      <c r="HUS357" s="10"/>
      <c r="HUT357" s="10"/>
      <c r="HUU357" s="10"/>
      <c r="HUV357" s="10"/>
      <c r="HUW357" s="10"/>
      <c r="HUX357" s="10"/>
      <c r="HUY357" s="10"/>
      <c r="HUZ357" s="10"/>
      <c r="HVA357" s="10"/>
      <c r="HVB357" s="10"/>
      <c r="HVC357" s="10"/>
      <c r="HVD357" s="10"/>
      <c r="HVE357" s="10"/>
      <c r="HVF357" s="10"/>
      <c r="HVG357" s="10"/>
      <c r="HVH357" s="10"/>
      <c r="HVI357" s="10"/>
      <c r="HVJ357" s="10"/>
      <c r="HVK357" s="10"/>
      <c r="HVL357" s="10"/>
      <c r="HVM357" s="10"/>
      <c r="HVN357" s="10"/>
      <c r="HVO357" s="10"/>
      <c r="HVP357" s="10"/>
      <c r="HVQ357" s="10"/>
      <c r="HVR357" s="10"/>
      <c r="HVS357" s="10"/>
      <c r="HVT357" s="10"/>
      <c r="HVU357" s="10"/>
      <c r="HVV357" s="10"/>
      <c r="HVW357" s="10"/>
      <c r="HVX357" s="10"/>
      <c r="HVY357" s="10"/>
      <c r="HVZ357" s="10"/>
      <c r="HWA357" s="10"/>
      <c r="HWB357" s="10"/>
      <c r="HWC357" s="10"/>
      <c r="HWD357" s="10"/>
      <c r="HWE357" s="10"/>
      <c r="HWF357" s="10"/>
      <c r="HWG357" s="10"/>
      <c r="HWH357" s="10"/>
      <c r="HWI357" s="10"/>
      <c r="HWJ357" s="10"/>
      <c r="HWK357" s="10"/>
      <c r="HWL357" s="10"/>
      <c r="HWM357" s="10"/>
      <c r="HWN357" s="10"/>
      <c r="HWO357" s="10"/>
      <c r="HWP357" s="10"/>
      <c r="HWQ357" s="10"/>
      <c r="HWR357" s="10"/>
      <c r="HWS357" s="10"/>
      <c r="HWT357" s="10"/>
      <c r="HWU357" s="10"/>
      <c r="HWV357" s="10"/>
      <c r="HWW357" s="10"/>
      <c r="HWX357" s="10"/>
      <c r="HWY357" s="10"/>
      <c r="HWZ357" s="10"/>
      <c r="HXA357" s="10"/>
      <c r="HXB357" s="10"/>
      <c r="HXC357" s="10"/>
      <c r="HXD357" s="10"/>
      <c r="HXE357" s="10"/>
      <c r="HXF357" s="10"/>
      <c r="HXG357" s="10"/>
      <c r="HXH357" s="10"/>
      <c r="HXI357" s="10"/>
      <c r="HXJ357" s="10"/>
      <c r="HXK357" s="10"/>
      <c r="HXL357" s="10"/>
      <c r="HXM357" s="10"/>
      <c r="HXN357" s="10"/>
      <c r="HXO357" s="10"/>
      <c r="HXP357" s="10"/>
      <c r="HXQ357" s="10"/>
      <c r="HXR357" s="10"/>
      <c r="HXS357" s="10"/>
      <c r="HXT357" s="10"/>
      <c r="HXU357" s="10"/>
      <c r="HXV357" s="10"/>
      <c r="HXW357" s="10"/>
      <c r="HXX357" s="10"/>
      <c r="HXY357" s="10"/>
      <c r="HXZ357" s="10"/>
      <c r="HYA357" s="10"/>
      <c r="HYB357" s="10"/>
      <c r="HYC357" s="10"/>
      <c r="HYD357" s="10"/>
      <c r="HYE357" s="10"/>
      <c r="HYF357" s="10"/>
      <c r="HYG357" s="10"/>
      <c r="HYH357" s="10"/>
      <c r="HYI357" s="10"/>
      <c r="HYJ357" s="10"/>
      <c r="HYK357" s="10"/>
      <c r="HYL357" s="10"/>
      <c r="HYM357" s="10"/>
      <c r="HYN357" s="10"/>
      <c r="HYO357" s="10"/>
      <c r="HYP357" s="10"/>
      <c r="HYQ357" s="10"/>
      <c r="HYR357" s="10"/>
      <c r="HYS357" s="10"/>
      <c r="HYT357" s="10"/>
      <c r="HYU357" s="10"/>
      <c r="HYV357" s="10"/>
      <c r="HYW357" s="10"/>
      <c r="HYX357" s="10"/>
      <c r="HYY357" s="10"/>
      <c r="HYZ357" s="10"/>
      <c r="HZA357" s="10"/>
      <c r="HZB357" s="10"/>
      <c r="HZC357" s="10"/>
      <c r="HZD357" s="10"/>
      <c r="HZE357" s="10"/>
      <c r="HZF357" s="10"/>
      <c r="HZG357" s="10"/>
      <c r="HZH357" s="10"/>
      <c r="HZI357" s="10"/>
      <c r="HZJ357" s="10"/>
      <c r="HZK357" s="10"/>
      <c r="HZL357" s="10"/>
      <c r="HZM357" s="10"/>
      <c r="HZN357" s="10"/>
      <c r="HZO357" s="10"/>
      <c r="HZP357" s="10"/>
      <c r="HZQ357" s="10"/>
      <c r="HZR357" s="10"/>
      <c r="HZS357" s="10"/>
      <c r="HZT357" s="10"/>
      <c r="HZU357" s="10"/>
      <c r="HZV357" s="10"/>
      <c r="HZW357" s="10"/>
      <c r="HZX357" s="10"/>
      <c r="HZY357" s="10"/>
      <c r="HZZ357" s="10"/>
      <c r="IAA357" s="10"/>
      <c r="IAB357" s="10"/>
      <c r="IAC357" s="10"/>
      <c r="IAD357" s="10"/>
      <c r="IAE357" s="10"/>
      <c r="IAF357" s="10"/>
      <c r="IAG357" s="10"/>
      <c r="IAH357" s="10"/>
      <c r="IAI357" s="10"/>
      <c r="IAJ357" s="10"/>
      <c r="IAK357" s="10"/>
      <c r="IAL357" s="10"/>
      <c r="IAM357" s="10"/>
      <c r="IAN357" s="10"/>
      <c r="IAO357" s="10"/>
      <c r="IAP357" s="10"/>
      <c r="IAQ357" s="10"/>
      <c r="IAR357" s="10"/>
      <c r="IAS357" s="10"/>
      <c r="IAT357" s="10"/>
      <c r="IAU357" s="10"/>
      <c r="IAV357" s="10"/>
      <c r="IAW357" s="10"/>
      <c r="IAX357" s="10"/>
      <c r="IAY357" s="10"/>
      <c r="IAZ357" s="10"/>
      <c r="IBA357" s="10"/>
      <c r="IBB357" s="10"/>
      <c r="IBC357" s="10"/>
      <c r="IBD357" s="10"/>
      <c r="IBE357" s="10"/>
      <c r="IBF357" s="10"/>
      <c r="IBG357" s="10"/>
      <c r="IBH357" s="10"/>
      <c r="IBI357" s="10"/>
      <c r="IBJ357" s="10"/>
      <c r="IBK357" s="10"/>
      <c r="IBL357" s="10"/>
      <c r="IBM357" s="10"/>
      <c r="IBN357" s="10"/>
      <c r="IBO357" s="10"/>
      <c r="IBP357" s="10"/>
      <c r="IBQ357" s="10"/>
      <c r="IBR357" s="10"/>
      <c r="IBS357" s="10"/>
      <c r="IBT357" s="10"/>
      <c r="IBU357" s="10"/>
      <c r="IBV357" s="10"/>
      <c r="IBW357" s="10"/>
      <c r="IBX357" s="10"/>
      <c r="IBY357" s="10"/>
      <c r="IBZ357" s="10"/>
      <c r="ICA357" s="10"/>
      <c r="ICB357" s="10"/>
      <c r="ICC357" s="10"/>
      <c r="ICD357" s="10"/>
      <c r="ICE357" s="10"/>
      <c r="ICF357" s="10"/>
      <c r="ICG357" s="10"/>
      <c r="ICH357" s="10"/>
      <c r="ICI357" s="10"/>
      <c r="ICJ357" s="10"/>
      <c r="ICK357" s="10"/>
      <c r="ICL357" s="10"/>
      <c r="ICM357" s="10"/>
      <c r="ICN357" s="10"/>
      <c r="ICO357" s="10"/>
      <c r="ICP357" s="10"/>
      <c r="ICQ357" s="10"/>
      <c r="ICR357" s="10"/>
      <c r="ICS357" s="10"/>
      <c r="ICT357" s="10"/>
      <c r="ICU357" s="10"/>
      <c r="ICV357" s="10"/>
      <c r="ICW357" s="10"/>
      <c r="ICX357" s="10"/>
      <c r="ICY357" s="10"/>
      <c r="ICZ357" s="10"/>
      <c r="IDA357" s="10"/>
      <c r="IDB357" s="10"/>
      <c r="IDC357" s="10"/>
      <c r="IDD357" s="10"/>
      <c r="IDE357" s="10"/>
      <c r="IDF357" s="10"/>
      <c r="IDG357" s="10"/>
      <c r="IDH357" s="10"/>
      <c r="IDI357" s="10"/>
      <c r="IDJ357" s="10"/>
      <c r="IDK357" s="10"/>
      <c r="IDL357" s="10"/>
      <c r="IDM357" s="10"/>
      <c r="IDN357" s="10"/>
      <c r="IDO357" s="10"/>
      <c r="IDP357" s="10"/>
      <c r="IDQ357" s="10"/>
      <c r="IDR357" s="10"/>
      <c r="IDS357" s="10"/>
      <c r="IDT357" s="10"/>
      <c r="IDU357" s="10"/>
      <c r="IDV357" s="10"/>
      <c r="IDW357" s="10"/>
      <c r="IDX357" s="10"/>
      <c r="IDY357" s="10"/>
      <c r="IDZ357" s="10"/>
      <c r="IEA357" s="10"/>
      <c r="IEB357" s="10"/>
      <c r="IEC357" s="10"/>
      <c r="IED357" s="10"/>
      <c r="IEE357" s="10"/>
      <c r="IEF357" s="10"/>
      <c r="IEG357" s="10"/>
      <c r="IEH357" s="10"/>
      <c r="IEI357" s="10"/>
      <c r="IEJ357" s="10"/>
      <c r="IEK357" s="10"/>
      <c r="IEL357" s="10"/>
      <c r="IEM357" s="10"/>
      <c r="IEN357" s="10"/>
      <c r="IEO357" s="10"/>
      <c r="IEP357" s="10"/>
      <c r="IEQ357" s="10"/>
      <c r="IER357" s="10"/>
      <c r="IES357" s="10"/>
      <c r="IET357" s="10"/>
      <c r="IEU357" s="10"/>
      <c r="IEV357" s="10"/>
      <c r="IEW357" s="10"/>
      <c r="IEX357" s="10"/>
      <c r="IEY357" s="10"/>
      <c r="IEZ357" s="10"/>
      <c r="IFA357" s="10"/>
      <c r="IFB357" s="10"/>
      <c r="IFC357" s="10"/>
      <c r="IFD357" s="10"/>
      <c r="IFE357" s="10"/>
      <c r="IFF357" s="10"/>
      <c r="IFG357" s="10"/>
      <c r="IFH357" s="10"/>
      <c r="IFI357" s="10"/>
      <c r="IFJ357" s="10"/>
      <c r="IFK357" s="10"/>
      <c r="IFL357" s="10"/>
      <c r="IFM357" s="10"/>
      <c r="IFN357" s="10"/>
      <c r="IFO357" s="10"/>
      <c r="IFP357" s="10"/>
      <c r="IFQ357" s="10"/>
      <c r="IFR357" s="10"/>
      <c r="IFS357" s="10"/>
      <c r="IFT357" s="10"/>
      <c r="IFU357" s="10"/>
      <c r="IFV357" s="10"/>
      <c r="IFW357" s="10"/>
      <c r="IFX357" s="10"/>
      <c r="IFY357" s="10"/>
      <c r="IFZ357" s="10"/>
      <c r="IGA357" s="10"/>
      <c r="IGB357" s="10"/>
      <c r="IGC357" s="10"/>
      <c r="IGD357" s="10"/>
      <c r="IGE357" s="10"/>
      <c r="IGF357" s="10"/>
      <c r="IGG357" s="10"/>
      <c r="IGH357" s="10"/>
      <c r="IGI357" s="10"/>
      <c r="IGJ357" s="10"/>
      <c r="IGK357" s="10"/>
      <c r="IGL357" s="10"/>
      <c r="IGM357" s="10"/>
      <c r="IGN357" s="10"/>
      <c r="IGO357" s="10"/>
      <c r="IGP357" s="10"/>
      <c r="IGQ357" s="10"/>
      <c r="IGR357" s="10"/>
      <c r="IGS357" s="10"/>
      <c r="IGT357" s="10"/>
      <c r="IGU357" s="10"/>
      <c r="IGV357" s="10"/>
      <c r="IGW357" s="10"/>
      <c r="IGX357" s="10"/>
      <c r="IGY357" s="10"/>
      <c r="IGZ357" s="10"/>
      <c r="IHA357" s="10"/>
      <c r="IHB357" s="10"/>
      <c r="IHC357" s="10"/>
      <c r="IHD357" s="10"/>
      <c r="IHE357" s="10"/>
      <c r="IHF357" s="10"/>
      <c r="IHG357" s="10"/>
      <c r="IHH357" s="10"/>
      <c r="IHI357" s="10"/>
      <c r="IHJ357" s="10"/>
      <c r="IHK357" s="10"/>
      <c r="IHL357" s="10"/>
      <c r="IHM357" s="10"/>
      <c r="IHN357" s="10"/>
      <c r="IHO357" s="10"/>
      <c r="IHP357" s="10"/>
      <c r="IHQ357" s="10"/>
      <c r="IHR357" s="10"/>
      <c r="IHS357" s="10"/>
      <c r="IHT357" s="10"/>
      <c r="IHU357" s="10"/>
      <c r="IHV357" s="10"/>
      <c r="IHW357" s="10"/>
      <c r="IHX357" s="10"/>
      <c r="IHY357" s="10"/>
      <c r="IHZ357" s="10"/>
      <c r="IIA357" s="10"/>
      <c r="IIB357" s="10"/>
      <c r="IIC357" s="10"/>
      <c r="IID357" s="10"/>
      <c r="IIE357" s="10"/>
      <c r="IIF357" s="10"/>
      <c r="IIG357" s="10"/>
      <c r="IIH357" s="10"/>
      <c r="III357" s="10"/>
      <c r="IIJ357" s="10"/>
      <c r="IIK357" s="10"/>
      <c r="IIL357" s="10"/>
      <c r="IIM357" s="10"/>
      <c r="IIN357" s="10"/>
      <c r="IIO357" s="10"/>
      <c r="IIP357" s="10"/>
      <c r="IIQ357" s="10"/>
      <c r="IIR357" s="10"/>
      <c r="IIS357" s="10"/>
      <c r="IIT357" s="10"/>
      <c r="IIU357" s="10"/>
      <c r="IIV357" s="10"/>
      <c r="IIW357" s="10"/>
      <c r="IIX357" s="10"/>
      <c r="IIY357" s="10"/>
      <c r="IIZ357" s="10"/>
      <c r="IJA357" s="10"/>
      <c r="IJB357" s="10"/>
      <c r="IJC357" s="10"/>
      <c r="IJD357" s="10"/>
      <c r="IJE357" s="10"/>
      <c r="IJF357" s="10"/>
      <c r="IJG357" s="10"/>
      <c r="IJH357" s="10"/>
      <c r="IJI357" s="10"/>
      <c r="IJJ357" s="10"/>
      <c r="IJK357" s="10"/>
      <c r="IJL357" s="10"/>
      <c r="IJM357" s="10"/>
      <c r="IJN357" s="10"/>
      <c r="IJO357" s="10"/>
      <c r="IJP357" s="10"/>
      <c r="IJQ357" s="10"/>
      <c r="IJR357" s="10"/>
      <c r="IJS357" s="10"/>
      <c r="IJT357" s="10"/>
      <c r="IJU357" s="10"/>
      <c r="IJV357" s="10"/>
      <c r="IJW357" s="10"/>
      <c r="IJX357" s="10"/>
      <c r="IJY357" s="10"/>
      <c r="IJZ357" s="10"/>
      <c r="IKA357" s="10"/>
      <c r="IKB357" s="10"/>
      <c r="IKC357" s="10"/>
      <c r="IKD357" s="10"/>
      <c r="IKE357" s="10"/>
      <c r="IKF357" s="10"/>
      <c r="IKG357" s="10"/>
      <c r="IKH357" s="10"/>
      <c r="IKI357" s="10"/>
      <c r="IKJ357" s="10"/>
      <c r="IKK357" s="10"/>
      <c r="IKL357" s="10"/>
      <c r="IKM357" s="10"/>
      <c r="IKN357" s="10"/>
      <c r="IKO357" s="10"/>
      <c r="IKP357" s="10"/>
      <c r="IKQ357" s="10"/>
      <c r="IKR357" s="10"/>
      <c r="IKS357" s="10"/>
      <c r="IKT357" s="10"/>
      <c r="IKU357" s="10"/>
      <c r="IKV357" s="10"/>
      <c r="IKW357" s="10"/>
      <c r="IKX357" s="10"/>
      <c r="IKY357" s="10"/>
      <c r="IKZ357" s="10"/>
      <c r="ILA357" s="10"/>
      <c r="ILB357" s="10"/>
      <c r="ILC357" s="10"/>
      <c r="ILD357" s="10"/>
      <c r="ILE357" s="10"/>
      <c r="ILF357" s="10"/>
      <c r="ILG357" s="10"/>
      <c r="ILH357" s="10"/>
      <c r="ILI357" s="10"/>
      <c r="ILJ357" s="10"/>
      <c r="ILK357" s="10"/>
      <c r="ILL357" s="10"/>
      <c r="ILM357" s="10"/>
      <c r="ILN357" s="10"/>
      <c r="ILO357" s="10"/>
      <c r="ILP357" s="10"/>
      <c r="ILQ357" s="10"/>
      <c r="ILR357" s="10"/>
      <c r="ILS357" s="10"/>
      <c r="ILT357" s="10"/>
      <c r="ILU357" s="10"/>
      <c r="ILV357" s="10"/>
      <c r="ILW357" s="10"/>
      <c r="ILX357" s="10"/>
      <c r="ILY357" s="10"/>
      <c r="ILZ357" s="10"/>
      <c r="IMA357" s="10"/>
      <c r="IMB357" s="10"/>
      <c r="IMC357" s="10"/>
      <c r="IMD357" s="10"/>
      <c r="IME357" s="10"/>
      <c r="IMF357" s="10"/>
      <c r="IMG357" s="10"/>
      <c r="IMH357" s="10"/>
      <c r="IMI357" s="10"/>
      <c r="IMJ357" s="10"/>
      <c r="IMK357" s="10"/>
      <c r="IML357" s="10"/>
      <c r="IMM357" s="10"/>
      <c r="IMN357" s="10"/>
      <c r="IMO357" s="10"/>
      <c r="IMP357" s="10"/>
      <c r="IMQ357" s="10"/>
      <c r="IMR357" s="10"/>
      <c r="IMS357" s="10"/>
      <c r="IMT357" s="10"/>
      <c r="IMU357" s="10"/>
      <c r="IMV357" s="10"/>
      <c r="IMW357" s="10"/>
      <c r="IMX357" s="10"/>
      <c r="IMY357" s="10"/>
      <c r="IMZ357" s="10"/>
      <c r="INA357" s="10"/>
      <c r="INB357" s="10"/>
      <c r="INC357" s="10"/>
      <c r="IND357" s="10"/>
      <c r="INE357" s="10"/>
      <c r="INF357" s="10"/>
      <c r="ING357" s="10"/>
      <c r="INH357" s="10"/>
      <c r="INI357" s="10"/>
      <c r="INJ357" s="10"/>
      <c r="INK357" s="10"/>
      <c r="INL357" s="10"/>
      <c r="INM357" s="10"/>
      <c r="INN357" s="10"/>
      <c r="INO357" s="10"/>
      <c r="INP357" s="10"/>
      <c r="INQ357" s="10"/>
      <c r="INR357" s="10"/>
      <c r="INS357" s="10"/>
      <c r="INT357" s="10"/>
      <c r="INU357" s="10"/>
      <c r="INV357" s="10"/>
      <c r="INW357" s="10"/>
      <c r="INX357" s="10"/>
      <c r="INY357" s="10"/>
      <c r="INZ357" s="10"/>
      <c r="IOA357" s="10"/>
      <c r="IOB357" s="10"/>
      <c r="IOC357" s="10"/>
      <c r="IOD357" s="10"/>
      <c r="IOE357" s="10"/>
      <c r="IOF357" s="10"/>
      <c r="IOG357" s="10"/>
      <c r="IOH357" s="10"/>
      <c r="IOI357" s="10"/>
      <c r="IOJ357" s="10"/>
      <c r="IOK357" s="10"/>
      <c r="IOL357" s="10"/>
      <c r="IOM357" s="10"/>
      <c r="ION357" s="10"/>
      <c r="IOO357" s="10"/>
      <c r="IOP357" s="10"/>
      <c r="IOQ357" s="10"/>
      <c r="IOR357" s="10"/>
      <c r="IOS357" s="10"/>
      <c r="IOT357" s="10"/>
      <c r="IOU357" s="10"/>
      <c r="IOV357" s="10"/>
      <c r="IOW357" s="10"/>
      <c r="IOX357" s="10"/>
      <c r="IOY357" s="10"/>
      <c r="IOZ357" s="10"/>
      <c r="IPA357" s="10"/>
      <c r="IPB357" s="10"/>
      <c r="IPC357" s="10"/>
      <c r="IPD357" s="10"/>
      <c r="IPE357" s="10"/>
      <c r="IPF357" s="10"/>
      <c r="IPG357" s="10"/>
      <c r="IPH357" s="10"/>
      <c r="IPI357" s="10"/>
      <c r="IPJ357" s="10"/>
      <c r="IPK357" s="10"/>
      <c r="IPL357" s="10"/>
      <c r="IPM357" s="10"/>
      <c r="IPN357" s="10"/>
      <c r="IPO357" s="10"/>
      <c r="IPP357" s="10"/>
      <c r="IPQ357" s="10"/>
      <c r="IPR357" s="10"/>
      <c r="IPS357" s="10"/>
      <c r="IPT357" s="10"/>
      <c r="IPU357" s="10"/>
      <c r="IPV357" s="10"/>
      <c r="IPW357" s="10"/>
      <c r="IPX357" s="10"/>
      <c r="IPY357" s="10"/>
      <c r="IPZ357" s="10"/>
      <c r="IQA357" s="10"/>
      <c r="IQB357" s="10"/>
      <c r="IQC357" s="10"/>
      <c r="IQD357" s="10"/>
      <c r="IQE357" s="10"/>
      <c r="IQF357" s="10"/>
      <c r="IQG357" s="10"/>
      <c r="IQH357" s="10"/>
      <c r="IQI357" s="10"/>
      <c r="IQJ357" s="10"/>
      <c r="IQK357" s="10"/>
      <c r="IQL357" s="10"/>
      <c r="IQM357" s="10"/>
      <c r="IQN357" s="10"/>
      <c r="IQO357" s="10"/>
      <c r="IQP357" s="10"/>
      <c r="IQQ357" s="10"/>
      <c r="IQR357" s="10"/>
      <c r="IQS357" s="10"/>
      <c r="IQT357" s="10"/>
      <c r="IQU357" s="10"/>
      <c r="IQV357" s="10"/>
      <c r="IQW357" s="10"/>
      <c r="IQX357" s="10"/>
      <c r="IQY357" s="10"/>
      <c r="IQZ357" s="10"/>
      <c r="IRA357" s="10"/>
      <c r="IRB357" s="10"/>
      <c r="IRC357" s="10"/>
      <c r="IRD357" s="10"/>
      <c r="IRE357" s="10"/>
      <c r="IRF357" s="10"/>
      <c r="IRG357" s="10"/>
      <c r="IRH357" s="10"/>
      <c r="IRI357" s="10"/>
      <c r="IRJ357" s="10"/>
      <c r="IRK357" s="10"/>
      <c r="IRL357" s="10"/>
      <c r="IRM357" s="10"/>
      <c r="IRN357" s="10"/>
      <c r="IRO357" s="10"/>
      <c r="IRP357" s="10"/>
      <c r="IRQ357" s="10"/>
      <c r="IRR357" s="10"/>
      <c r="IRS357" s="10"/>
      <c r="IRT357" s="10"/>
      <c r="IRU357" s="10"/>
      <c r="IRV357" s="10"/>
      <c r="IRW357" s="10"/>
      <c r="IRX357" s="10"/>
      <c r="IRY357" s="10"/>
      <c r="IRZ357" s="10"/>
      <c r="ISA357" s="10"/>
      <c r="ISB357" s="10"/>
      <c r="ISC357" s="10"/>
      <c r="ISD357" s="10"/>
      <c r="ISE357" s="10"/>
      <c r="ISF357" s="10"/>
      <c r="ISG357" s="10"/>
      <c r="ISH357" s="10"/>
      <c r="ISI357" s="10"/>
      <c r="ISJ357" s="10"/>
      <c r="ISK357" s="10"/>
      <c r="ISL357" s="10"/>
      <c r="ISM357" s="10"/>
      <c r="ISN357" s="10"/>
      <c r="ISO357" s="10"/>
      <c r="ISP357" s="10"/>
      <c r="ISQ357" s="10"/>
      <c r="ISR357" s="10"/>
      <c r="ISS357" s="10"/>
      <c r="IST357" s="10"/>
      <c r="ISU357" s="10"/>
      <c r="ISV357" s="10"/>
      <c r="ISW357" s="10"/>
      <c r="ISX357" s="10"/>
      <c r="ISY357" s="10"/>
      <c r="ISZ357" s="10"/>
      <c r="ITA357" s="10"/>
      <c r="ITB357" s="10"/>
      <c r="ITC357" s="10"/>
      <c r="ITD357" s="10"/>
      <c r="ITE357" s="10"/>
      <c r="ITF357" s="10"/>
      <c r="ITG357" s="10"/>
      <c r="ITH357" s="10"/>
      <c r="ITI357" s="10"/>
      <c r="ITJ357" s="10"/>
      <c r="ITK357" s="10"/>
      <c r="ITL357" s="10"/>
      <c r="ITM357" s="10"/>
      <c r="ITN357" s="10"/>
      <c r="ITO357" s="10"/>
      <c r="ITP357" s="10"/>
      <c r="ITQ357" s="10"/>
      <c r="ITR357" s="10"/>
      <c r="ITS357" s="10"/>
      <c r="ITT357" s="10"/>
      <c r="ITU357" s="10"/>
      <c r="ITV357" s="10"/>
      <c r="ITW357" s="10"/>
      <c r="ITX357" s="10"/>
      <c r="ITY357" s="10"/>
      <c r="ITZ357" s="10"/>
      <c r="IUA357" s="10"/>
      <c r="IUB357" s="10"/>
      <c r="IUC357" s="10"/>
      <c r="IUD357" s="10"/>
      <c r="IUE357" s="10"/>
      <c r="IUF357" s="10"/>
      <c r="IUG357" s="10"/>
      <c r="IUH357" s="10"/>
      <c r="IUI357" s="10"/>
      <c r="IUJ357" s="10"/>
      <c r="IUK357" s="10"/>
      <c r="IUL357" s="10"/>
      <c r="IUM357" s="10"/>
      <c r="IUN357" s="10"/>
      <c r="IUO357" s="10"/>
      <c r="IUP357" s="10"/>
      <c r="IUQ357" s="10"/>
      <c r="IUR357" s="10"/>
      <c r="IUS357" s="10"/>
      <c r="IUT357" s="10"/>
      <c r="IUU357" s="10"/>
      <c r="IUV357" s="10"/>
      <c r="IUW357" s="10"/>
      <c r="IUX357" s="10"/>
      <c r="IUY357" s="10"/>
      <c r="IUZ357" s="10"/>
      <c r="IVA357" s="10"/>
      <c r="IVB357" s="10"/>
      <c r="IVC357" s="10"/>
      <c r="IVD357" s="10"/>
      <c r="IVE357" s="10"/>
      <c r="IVF357" s="10"/>
      <c r="IVG357" s="10"/>
      <c r="IVH357" s="10"/>
      <c r="IVI357" s="10"/>
      <c r="IVJ357" s="10"/>
      <c r="IVK357" s="10"/>
      <c r="IVL357" s="10"/>
      <c r="IVM357" s="10"/>
      <c r="IVN357" s="10"/>
      <c r="IVO357" s="10"/>
      <c r="IVP357" s="10"/>
      <c r="IVQ357" s="10"/>
      <c r="IVR357" s="10"/>
      <c r="IVS357" s="10"/>
      <c r="IVT357" s="10"/>
      <c r="IVU357" s="10"/>
      <c r="IVV357" s="10"/>
      <c r="IVW357" s="10"/>
      <c r="IVX357" s="10"/>
      <c r="IVY357" s="10"/>
      <c r="IVZ357" s="10"/>
      <c r="IWA357" s="10"/>
      <c r="IWB357" s="10"/>
      <c r="IWC357" s="10"/>
      <c r="IWD357" s="10"/>
      <c r="IWE357" s="10"/>
      <c r="IWF357" s="10"/>
      <c r="IWG357" s="10"/>
      <c r="IWH357" s="10"/>
      <c r="IWI357" s="10"/>
      <c r="IWJ357" s="10"/>
      <c r="IWK357" s="10"/>
      <c r="IWL357" s="10"/>
      <c r="IWM357" s="10"/>
      <c r="IWN357" s="10"/>
      <c r="IWO357" s="10"/>
      <c r="IWP357" s="10"/>
      <c r="IWQ357" s="10"/>
      <c r="IWR357" s="10"/>
      <c r="IWS357" s="10"/>
      <c r="IWT357" s="10"/>
      <c r="IWU357" s="10"/>
      <c r="IWV357" s="10"/>
      <c r="IWW357" s="10"/>
      <c r="IWX357" s="10"/>
      <c r="IWY357" s="10"/>
      <c r="IWZ357" s="10"/>
      <c r="IXA357" s="10"/>
      <c r="IXB357" s="10"/>
      <c r="IXC357" s="10"/>
      <c r="IXD357" s="10"/>
      <c r="IXE357" s="10"/>
      <c r="IXF357" s="10"/>
      <c r="IXG357" s="10"/>
      <c r="IXH357" s="10"/>
      <c r="IXI357" s="10"/>
      <c r="IXJ357" s="10"/>
      <c r="IXK357" s="10"/>
      <c r="IXL357" s="10"/>
      <c r="IXM357" s="10"/>
      <c r="IXN357" s="10"/>
      <c r="IXO357" s="10"/>
      <c r="IXP357" s="10"/>
      <c r="IXQ357" s="10"/>
      <c r="IXR357" s="10"/>
      <c r="IXS357" s="10"/>
      <c r="IXT357" s="10"/>
      <c r="IXU357" s="10"/>
      <c r="IXV357" s="10"/>
      <c r="IXW357" s="10"/>
      <c r="IXX357" s="10"/>
      <c r="IXY357" s="10"/>
      <c r="IXZ357" s="10"/>
      <c r="IYA357" s="10"/>
      <c r="IYB357" s="10"/>
      <c r="IYC357" s="10"/>
      <c r="IYD357" s="10"/>
      <c r="IYE357" s="10"/>
      <c r="IYF357" s="10"/>
      <c r="IYG357" s="10"/>
      <c r="IYH357" s="10"/>
      <c r="IYI357" s="10"/>
      <c r="IYJ357" s="10"/>
      <c r="IYK357" s="10"/>
      <c r="IYL357" s="10"/>
      <c r="IYM357" s="10"/>
      <c r="IYN357" s="10"/>
      <c r="IYO357" s="10"/>
      <c r="IYP357" s="10"/>
      <c r="IYQ357" s="10"/>
      <c r="IYR357" s="10"/>
      <c r="IYS357" s="10"/>
      <c r="IYT357" s="10"/>
      <c r="IYU357" s="10"/>
      <c r="IYV357" s="10"/>
      <c r="IYW357" s="10"/>
      <c r="IYX357" s="10"/>
      <c r="IYY357" s="10"/>
      <c r="IYZ357" s="10"/>
      <c r="IZA357" s="10"/>
      <c r="IZB357" s="10"/>
      <c r="IZC357" s="10"/>
      <c r="IZD357" s="10"/>
      <c r="IZE357" s="10"/>
      <c r="IZF357" s="10"/>
      <c r="IZG357" s="10"/>
      <c r="IZH357" s="10"/>
      <c r="IZI357" s="10"/>
      <c r="IZJ357" s="10"/>
      <c r="IZK357" s="10"/>
      <c r="IZL357" s="10"/>
      <c r="IZM357" s="10"/>
      <c r="IZN357" s="10"/>
      <c r="IZO357" s="10"/>
      <c r="IZP357" s="10"/>
      <c r="IZQ357" s="10"/>
      <c r="IZR357" s="10"/>
      <c r="IZS357" s="10"/>
      <c r="IZT357" s="10"/>
      <c r="IZU357" s="10"/>
      <c r="IZV357" s="10"/>
      <c r="IZW357" s="10"/>
      <c r="IZX357" s="10"/>
      <c r="IZY357" s="10"/>
      <c r="IZZ357" s="10"/>
      <c r="JAA357" s="10"/>
      <c r="JAB357" s="10"/>
      <c r="JAC357" s="10"/>
      <c r="JAD357" s="10"/>
      <c r="JAE357" s="10"/>
      <c r="JAF357" s="10"/>
      <c r="JAG357" s="10"/>
      <c r="JAH357" s="10"/>
      <c r="JAI357" s="10"/>
      <c r="JAJ357" s="10"/>
      <c r="JAK357" s="10"/>
      <c r="JAL357" s="10"/>
      <c r="JAM357" s="10"/>
      <c r="JAN357" s="10"/>
      <c r="JAO357" s="10"/>
      <c r="JAP357" s="10"/>
      <c r="JAQ357" s="10"/>
      <c r="JAR357" s="10"/>
      <c r="JAS357" s="10"/>
      <c r="JAT357" s="10"/>
      <c r="JAU357" s="10"/>
      <c r="JAV357" s="10"/>
      <c r="JAW357" s="10"/>
      <c r="JAX357" s="10"/>
      <c r="JAY357" s="10"/>
      <c r="JAZ357" s="10"/>
      <c r="JBA357" s="10"/>
      <c r="JBB357" s="10"/>
      <c r="JBC357" s="10"/>
      <c r="JBD357" s="10"/>
      <c r="JBE357" s="10"/>
      <c r="JBF357" s="10"/>
      <c r="JBG357" s="10"/>
      <c r="JBH357" s="10"/>
      <c r="JBI357" s="10"/>
      <c r="JBJ357" s="10"/>
      <c r="JBK357" s="10"/>
      <c r="JBL357" s="10"/>
      <c r="JBM357" s="10"/>
      <c r="JBN357" s="10"/>
      <c r="JBO357" s="10"/>
      <c r="JBP357" s="10"/>
      <c r="JBQ357" s="10"/>
      <c r="JBR357" s="10"/>
      <c r="JBS357" s="10"/>
      <c r="JBT357" s="10"/>
      <c r="JBU357" s="10"/>
      <c r="JBV357" s="10"/>
      <c r="JBW357" s="10"/>
      <c r="JBX357" s="10"/>
      <c r="JBY357" s="10"/>
      <c r="JBZ357" s="10"/>
      <c r="JCA357" s="10"/>
      <c r="JCB357" s="10"/>
      <c r="JCC357" s="10"/>
      <c r="JCD357" s="10"/>
      <c r="JCE357" s="10"/>
      <c r="JCF357" s="10"/>
      <c r="JCG357" s="10"/>
      <c r="JCH357" s="10"/>
      <c r="JCI357" s="10"/>
      <c r="JCJ357" s="10"/>
      <c r="JCK357" s="10"/>
      <c r="JCL357" s="10"/>
      <c r="JCM357" s="10"/>
      <c r="JCN357" s="10"/>
      <c r="JCO357" s="10"/>
      <c r="JCP357" s="10"/>
      <c r="JCQ357" s="10"/>
      <c r="JCR357" s="10"/>
      <c r="JCS357" s="10"/>
      <c r="JCT357" s="10"/>
      <c r="JCU357" s="10"/>
      <c r="JCV357" s="10"/>
      <c r="JCW357" s="10"/>
      <c r="JCX357" s="10"/>
      <c r="JCY357" s="10"/>
      <c r="JCZ357" s="10"/>
      <c r="JDA357" s="10"/>
      <c r="JDB357" s="10"/>
      <c r="JDC357" s="10"/>
      <c r="JDD357" s="10"/>
      <c r="JDE357" s="10"/>
      <c r="JDF357" s="10"/>
      <c r="JDG357" s="10"/>
      <c r="JDH357" s="10"/>
      <c r="JDI357" s="10"/>
      <c r="JDJ357" s="10"/>
      <c r="JDK357" s="10"/>
      <c r="JDL357" s="10"/>
      <c r="JDM357" s="10"/>
      <c r="JDN357" s="10"/>
      <c r="JDO357" s="10"/>
      <c r="JDP357" s="10"/>
      <c r="JDQ357" s="10"/>
      <c r="JDR357" s="10"/>
      <c r="JDS357" s="10"/>
      <c r="JDT357" s="10"/>
      <c r="JDU357" s="10"/>
      <c r="JDV357" s="10"/>
      <c r="JDW357" s="10"/>
      <c r="JDX357" s="10"/>
      <c r="JDY357" s="10"/>
      <c r="JDZ357" s="10"/>
      <c r="JEA357" s="10"/>
      <c r="JEB357" s="10"/>
      <c r="JEC357" s="10"/>
      <c r="JED357" s="10"/>
      <c r="JEE357" s="10"/>
      <c r="JEF357" s="10"/>
      <c r="JEG357" s="10"/>
      <c r="JEH357" s="10"/>
      <c r="JEI357" s="10"/>
      <c r="JEJ357" s="10"/>
      <c r="JEK357" s="10"/>
      <c r="JEL357" s="10"/>
      <c r="JEM357" s="10"/>
      <c r="JEN357" s="10"/>
      <c r="JEO357" s="10"/>
      <c r="JEP357" s="10"/>
      <c r="JEQ357" s="10"/>
      <c r="JER357" s="10"/>
      <c r="JES357" s="10"/>
      <c r="JET357" s="10"/>
      <c r="JEU357" s="10"/>
      <c r="JEV357" s="10"/>
      <c r="JEW357" s="10"/>
      <c r="JEX357" s="10"/>
      <c r="JEY357" s="10"/>
      <c r="JEZ357" s="10"/>
      <c r="JFA357" s="10"/>
      <c r="JFB357" s="10"/>
      <c r="JFC357" s="10"/>
      <c r="JFD357" s="10"/>
      <c r="JFE357" s="10"/>
      <c r="JFF357" s="10"/>
      <c r="JFG357" s="10"/>
      <c r="JFH357" s="10"/>
      <c r="JFI357" s="10"/>
      <c r="JFJ357" s="10"/>
      <c r="JFK357" s="10"/>
      <c r="JFL357" s="10"/>
      <c r="JFM357" s="10"/>
      <c r="JFN357" s="10"/>
      <c r="JFO357" s="10"/>
      <c r="JFP357" s="10"/>
      <c r="JFQ357" s="10"/>
      <c r="JFR357" s="10"/>
      <c r="JFS357" s="10"/>
      <c r="JFT357" s="10"/>
      <c r="JFU357" s="10"/>
      <c r="JFV357" s="10"/>
      <c r="JFW357" s="10"/>
      <c r="JFX357" s="10"/>
      <c r="JFY357" s="10"/>
      <c r="JFZ357" s="10"/>
      <c r="JGA357" s="10"/>
      <c r="JGB357" s="10"/>
      <c r="JGC357" s="10"/>
      <c r="JGD357" s="10"/>
      <c r="JGE357" s="10"/>
      <c r="JGF357" s="10"/>
      <c r="JGG357" s="10"/>
      <c r="JGH357" s="10"/>
      <c r="JGI357" s="10"/>
      <c r="JGJ357" s="10"/>
      <c r="JGK357" s="10"/>
      <c r="JGL357" s="10"/>
      <c r="JGM357" s="10"/>
      <c r="JGN357" s="10"/>
      <c r="JGO357" s="10"/>
      <c r="JGP357" s="10"/>
      <c r="JGQ357" s="10"/>
      <c r="JGR357" s="10"/>
      <c r="JGS357" s="10"/>
      <c r="JGT357" s="10"/>
      <c r="JGU357" s="10"/>
      <c r="JGV357" s="10"/>
      <c r="JGW357" s="10"/>
      <c r="JGX357" s="10"/>
      <c r="JGY357" s="10"/>
      <c r="JGZ357" s="10"/>
      <c r="JHA357" s="10"/>
      <c r="JHB357" s="10"/>
      <c r="JHC357" s="10"/>
      <c r="JHD357" s="10"/>
      <c r="JHE357" s="10"/>
      <c r="JHF357" s="10"/>
      <c r="JHG357" s="10"/>
      <c r="JHH357" s="10"/>
      <c r="JHI357" s="10"/>
      <c r="JHJ357" s="10"/>
      <c r="JHK357" s="10"/>
      <c r="JHL357" s="10"/>
      <c r="JHM357" s="10"/>
      <c r="JHN357" s="10"/>
      <c r="JHO357" s="10"/>
      <c r="JHP357" s="10"/>
      <c r="JHQ357" s="10"/>
      <c r="JHR357" s="10"/>
      <c r="JHS357" s="10"/>
      <c r="JHT357" s="10"/>
      <c r="JHU357" s="10"/>
      <c r="JHV357" s="10"/>
      <c r="JHW357" s="10"/>
      <c r="JHX357" s="10"/>
      <c r="JHY357" s="10"/>
      <c r="JHZ357" s="10"/>
      <c r="JIA357" s="10"/>
      <c r="JIB357" s="10"/>
      <c r="JIC357" s="10"/>
      <c r="JID357" s="10"/>
      <c r="JIE357" s="10"/>
      <c r="JIF357" s="10"/>
      <c r="JIG357" s="10"/>
      <c r="JIH357" s="10"/>
      <c r="JII357" s="10"/>
      <c r="JIJ357" s="10"/>
      <c r="JIK357" s="10"/>
      <c r="JIL357" s="10"/>
      <c r="JIM357" s="10"/>
      <c r="JIN357" s="10"/>
      <c r="JIO357" s="10"/>
      <c r="JIP357" s="10"/>
      <c r="JIQ357" s="10"/>
      <c r="JIR357" s="10"/>
      <c r="JIS357" s="10"/>
      <c r="JIT357" s="10"/>
      <c r="JIU357" s="10"/>
      <c r="JIV357" s="10"/>
      <c r="JIW357" s="10"/>
      <c r="JIX357" s="10"/>
      <c r="JIY357" s="10"/>
      <c r="JIZ357" s="10"/>
      <c r="JJA357" s="10"/>
      <c r="JJB357" s="10"/>
      <c r="JJC357" s="10"/>
      <c r="JJD357" s="10"/>
      <c r="JJE357" s="10"/>
      <c r="JJF357" s="10"/>
      <c r="JJG357" s="10"/>
      <c r="JJH357" s="10"/>
      <c r="JJI357" s="10"/>
      <c r="JJJ357" s="10"/>
      <c r="JJK357" s="10"/>
      <c r="JJL357" s="10"/>
      <c r="JJM357" s="10"/>
      <c r="JJN357" s="10"/>
      <c r="JJO357" s="10"/>
      <c r="JJP357" s="10"/>
      <c r="JJQ357" s="10"/>
      <c r="JJR357" s="10"/>
      <c r="JJS357" s="10"/>
      <c r="JJT357" s="10"/>
      <c r="JJU357" s="10"/>
      <c r="JJV357" s="10"/>
      <c r="JJW357" s="10"/>
      <c r="JJX357" s="10"/>
      <c r="JJY357" s="10"/>
      <c r="JJZ357" s="10"/>
      <c r="JKA357" s="10"/>
      <c r="JKB357" s="10"/>
      <c r="JKC357" s="10"/>
      <c r="JKD357" s="10"/>
      <c r="JKE357" s="10"/>
      <c r="JKF357" s="10"/>
      <c r="JKG357" s="10"/>
      <c r="JKH357" s="10"/>
      <c r="JKI357" s="10"/>
      <c r="JKJ357" s="10"/>
      <c r="JKK357" s="10"/>
      <c r="JKL357" s="10"/>
      <c r="JKM357" s="10"/>
      <c r="JKN357" s="10"/>
      <c r="JKO357" s="10"/>
      <c r="JKP357" s="10"/>
      <c r="JKQ357" s="10"/>
      <c r="JKR357" s="10"/>
      <c r="JKS357" s="10"/>
      <c r="JKT357" s="10"/>
      <c r="JKU357" s="10"/>
      <c r="JKV357" s="10"/>
      <c r="JKW357" s="10"/>
      <c r="JKX357" s="10"/>
      <c r="JKY357" s="10"/>
      <c r="JKZ357" s="10"/>
      <c r="JLA357" s="10"/>
      <c r="JLB357" s="10"/>
      <c r="JLC357" s="10"/>
      <c r="JLD357" s="10"/>
      <c r="JLE357" s="10"/>
      <c r="JLF357" s="10"/>
      <c r="JLG357" s="10"/>
      <c r="JLH357" s="10"/>
      <c r="JLI357" s="10"/>
      <c r="JLJ357" s="10"/>
      <c r="JLK357" s="10"/>
      <c r="JLL357" s="10"/>
      <c r="JLM357" s="10"/>
      <c r="JLN357" s="10"/>
      <c r="JLO357" s="10"/>
      <c r="JLP357" s="10"/>
      <c r="JLQ357" s="10"/>
      <c r="JLR357" s="10"/>
      <c r="JLS357" s="10"/>
      <c r="JLT357" s="10"/>
      <c r="JLU357" s="10"/>
      <c r="JLV357" s="10"/>
      <c r="JLW357" s="10"/>
      <c r="JLX357" s="10"/>
      <c r="JLY357" s="10"/>
      <c r="JLZ357" s="10"/>
      <c r="JMA357" s="10"/>
      <c r="JMB357" s="10"/>
      <c r="JMC357" s="10"/>
      <c r="JMD357" s="10"/>
      <c r="JME357" s="10"/>
      <c r="JMF357" s="10"/>
      <c r="JMG357" s="10"/>
      <c r="JMH357" s="10"/>
      <c r="JMI357" s="10"/>
      <c r="JMJ357" s="10"/>
      <c r="JMK357" s="10"/>
      <c r="JML357" s="10"/>
      <c r="JMM357" s="10"/>
      <c r="JMN357" s="10"/>
      <c r="JMO357" s="10"/>
      <c r="JMP357" s="10"/>
      <c r="JMQ357" s="10"/>
      <c r="JMR357" s="10"/>
      <c r="JMS357" s="10"/>
      <c r="JMT357" s="10"/>
      <c r="JMU357" s="10"/>
      <c r="JMV357" s="10"/>
      <c r="JMW357" s="10"/>
      <c r="JMX357" s="10"/>
      <c r="JMY357" s="10"/>
      <c r="JMZ357" s="10"/>
      <c r="JNA357" s="10"/>
      <c r="JNB357" s="10"/>
      <c r="JNC357" s="10"/>
      <c r="JND357" s="10"/>
      <c r="JNE357" s="10"/>
      <c r="JNF357" s="10"/>
      <c r="JNG357" s="10"/>
      <c r="JNH357" s="10"/>
      <c r="JNI357" s="10"/>
      <c r="JNJ357" s="10"/>
      <c r="JNK357" s="10"/>
      <c r="JNL357" s="10"/>
      <c r="JNM357" s="10"/>
      <c r="JNN357" s="10"/>
      <c r="JNO357" s="10"/>
      <c r="JNP357" s="10"/>
      <c r="JNQ357" s="10"/>
      <c r="JNR357" s="10"/>
      <c r="JNS357" s="10"/>
      <c r="JNT357" s="10"/>
      <c r="JNU357" s="10"/>
      <c r="JNV357" s="10"/>
      <c r="JNW357" s="10"/>
      <c r="JNX357" s="10"/>
      <c r="JNY357" s="10"/>
      <c r="JNZ357" s="10"/>
      <c r="JOA357" s="10"/>
      <c r="JOB357" s="10"/>
      <c r="JOC357" s="10"/>
      <c r="JOD357" s="10"/>
      <c r="JOE357" s="10"/>
      <c r="JOF357" s="10"/>
      <c r="JOG357" s="10"/>
      <c r="JOH357" s="10"/>
      <c r="JOI357" s="10"/>
      <c r="JOJ357" s="10"/>
      <c r="JOK357" s="10"/>
      <c r="JOL357" s="10"/>
      <c r="JOM357" s="10"/>
      <c r="JON357" s="10"/>
      <c r="JOO357" s="10"/>
      <c r="JOP357" s="10"/>
      <c r="JOQ357" s="10"/>
      <c r="JOR357" s="10"/>
      <c r="JOS357" s="10"/>
      <c r="JOT357" s="10"/>
      <c r="JOU357" s="10"/>
      <c r="JOV357" s="10"/>
      <c r="JOW357" s="10"/>
      <c r="JOX357" s="10"/>
      <c r="JOY357" s="10"/>
      <c r="JOZ357" s="10"/>
      <c r="JPA357" s="10"/>
      <c r="JPB357" s="10"/>
      <c r="JPC357" s="10"/>
      <c r="JPD357" s="10"/>
      <c r="JPE357" s="10"/>
      <c r="JPF357" s="10"/>
      <c r="JPG357" s="10"/>
      <c r="JPH357" s="10"/>
      <c r="JPI357" s="10"/>
      <c r="JPJ357" s="10"/>
      <c r="JPK357" s="10"/>
      <c r="JPL357" s="10"/>
      <c r="JPM357" s="10"/>
      <c r="JPN357" s="10"/>
      <c r="JPO357" s="10"/>
      <c r="JPP357" s="10"/>
      <c r="JPQ357" s="10"/>
      <c r="JPR357" s="10"/>
      <c r="JPS357" s="10"/>
      <c r="JPT357" s="10"/>
      <c r="JPU357" s="10"/>
      <c r="JPV357" s="10"/>
      <c r="JPW357" s="10"/>
      <c r="JPX357" s="10"/>
      <c r="JPY357" s="10"/>
      <c r="JPZ357" s="10"/>
      <c r="JQA357" s="10"/>
      <c r="JQB357" s="10"/>
      <c r="JQC357" s="10"/>
      <c r="JQD357" s="10"/>
      <c r="JQE357" s="10"/>
      <c r="JQF357" s="10"/>
      <c r="JQG357" s="10"/>
      <c r="JQH357" s="10"/>
      <c r="JQI357" s="10"/>
      <c r="JQJ357" s="10"/>
      <c r="JQK357" s="10"/>
      <c r="JQL357" s="10"/>
      <c r="JQM357" s="10"/>
      <c r="JQN357" s="10"/>
      <c r="JQO357" s="10"/>
      <c r="JQP357" s="10"/>
      <c r="JQQ357" s="10"/>
      <c r="JQR357" s="10"/>
      <c r="JQS357" s="10"/>
      <c r="JQT357" s="10"/>
      <c r="JQU357" s="10"/>
      <c r="JQV357" s="10"/>
      <c r="JQW357" s="10"/>
      <c r="JQX357" s="10"/>
      <c r="JQY357" s="10"/>
      <c r="JQZ357" s="10"/>
      <c r="JRA357" s="10"/>
      <c r="JRB357" s="10"/>
      <c r="JRC357" s="10"/>
      <c r="JRD357" s="10"/>
      <c r="JRE357" s="10"/>
      <c r="JRF357" s="10"/>
      <c r="JRG357" s="10"/>
      <c r="JRH357" s="10"/>
      <c r="JRI357" s="10"/>
      <c r="JRJ357" s="10"/>
      <c r="JRK357" s="10"/>
      <c r="JRL357" s="10"/>
      <c r="JRM357" s="10"/>
      <c r="JRN357" s="10"/>
      <c r="JRO357" s="10"/>
      <c r="JRP357" s="10"/>
      <c r="JRQ357" s="10"/>
      <c r="JRR357" s="10"/>
      <c r="JRS357" s="10"/>
      <c r="JRT357" s="10"/>
      <c r="JRU357" s="10"/>
      <c r="JRV357" s="10"/>
      <c r="JRW357" s="10"/>
      <c r="JRX357" s="10"/>
      <c r="JRY357" s="10"/>
      <c r="JRZ357" s="10"/>
      <c r="JSA357" s="10"/>
      <c r="JSB357" s="10"/>
      <c r="JSC357" s="10"/>
      <c r="JSD357" s="10"/>
      <c r="JSE357" s="10"/>
      <c r="JSF357" s="10"/>
      <c r="JSG357" s="10"/>
      <c r="JSH357" s="10"/>
      <c r="JSI357" s="10"/>
      <c r="JSJ357" s="10"/>
      <c r="JSK357" s="10"/>
      <c r="JSL357" s="10"/>
      <c r="JSM357" s="10"/>
      <c r="JSN357" s="10"/>
      <c r="JSO357" s="10"/>
      <c r="JSP357" s="10"/>
      <c r="JSQ357" s="10"/>
      <c r="JSR357" s="10"/>
      <c r="JSS357" s="10"/>
      <c r="JST357" s="10"/>
      <c r="JSU357" s="10"/>
      <c r="JSV357" s="10"/>
      <c r="JSW357" s="10"/>
      <c r="JSX357" s="10"/>
      <c r="JSY357" s="10"/>
      <c r="JSZ357" s="10"/>
      <c r="JTA357" s="10"/>
      <c r="JTB357" s="10"/>
      <c r="JTC357" s="10"/>
      <c r="JTD357" s="10"/>
      <c r="JTE357" s="10"/>
      <c r="JTF357" s="10"/>
      <c r="JTG357" s="10"/>
      <c r="JTH357" s="10"/>
      <c r="JTI357" s="10"/>
      <c r="JTJ357" s="10"/>
      <c r="JTK357" s="10"/>
      <c r="JTL357" s="10"/>
      <c r="JTM357" s="10"/>
      <c r="JTN357" s="10"/>
      <c r="JTO357" s="10"/>
      <c r="JTP357" s="10"/>
      <c r="JTQ357" s="10"/>
      <c r="JTR357" s="10"/>
      <c r="JTS357" s="10"/>
      <c r="JTT357" s="10"/>
      <c r="JTU357" s="10"/>
      <c r="JTV357" s="10"/>
      <c r="JTW357" s="10"/>
      <c r="JTX357" s="10"/>
      <c r="JTY357" s="10"/>
      <c r="JTZ357" s="10"/>
      <c r="JUA357" s="10"/>
      <c r="JUB357" s="10"/>
      <c r="JUC357" s="10"/>
      <c r="JUD357" s="10"/>
      <c r="JUE357" s="10"/>
      <c r="JUF357" s="10"/>
      <c r="JUG357" s="10"/>
      <c r="JUH357" s="10"/>
      <c r="JUI357" s="10"/>
      <c r="JUJ357" s="10"/>
      <c r="JUK357" s="10"/>
      <c r="JUL357" s="10"/>
      <c r="JUM357" s="10"/>
      <c r="JUN357" s="10"/>
      <c r="JUO357" s="10"/>
      <c r="JUP357" s="10"/>
      <c r="JUQ357" s="10"/>
      <c r="JUR357" s="10"/>
      <c r="JUS357" s="10"/>
      <c r="JUT357" s="10"/>
      <c r="JUU357" s="10"/>
      <c r="JUV357" s="10"/>
      <c r="JUW357" s="10"/>
      <c r="JUX357" s="10"/>
      <c r="JUY357" s="10"/>
      <c r="JUZ357" s="10"/>
      <c r="JVA357" s="10"/>
      <c r="JVB357" s="10"/>
      <c r="JVC357" s="10"/>
      <c r="JVD357" s="10"/>
      <c r="JVE357" s="10"/>
      <c r="JVF357" s="10"/>
      <c r="JVG357" s="10"/>
      <c r="JVH357" s="10"/>
      <c r="JVI357" s="10"/>
      <c r="JVJ357" s="10"/>
      <c r="JVK357" s="10"/>
      <c r="JVL357" s="10"/>
      <c r="JVM357" s="10"/>
      <c r="JVN357" s="10"/>
      <c r="JVO357" s="10"/>
      <c r="JVP357" s="10"/>
      <c r="JVQ357" s="10"/>
      <c r="JVR357" s="10"/>
      <c r="JVS357" s="10"/>
      <c r="JVT357" s="10"/>
      <c r="JVU357" s="10"/>
      <c r="JVV357" s="10"/>
      <c r="JVW357" s="10"/>
      <c r="JVX357" s="10"/>
      <c r="JVY357" s="10"/>
      <c r="JVZ357" s="10"/>
      <c r="JWA357" s="10"/>
      <c r="JWB357" s="10"/>
      <c r="JWC357" s="10"/>
      <c r="JWD357" s="10"/>
      <c r="JWE357" s="10"/>
      <c r="JWF357" s="10"/>
      <c r="JWG357" s="10"/>
      <c r="JWH357" s="10"/>
      <c r="JWI357" s="10"/>
      <c r="JWJ357" s="10"/>
      <c r="JWK357" s="10"/>
      <c r="JWL357" s="10"/>
      <c r="JWM357" s="10"/>
      <c r="JWN357" s="10"/>
      <c r="JWO357" s="10"/>
      <c r="JWP357" s="10"/>
      <c r="JWQ357" s="10"/>
      <c r="JWR357" s="10"/>
      <c r="JWS357" s="10"/>
      <c r="JWT357" s="10"/>
      <c r="JWU357" s="10"/>
      <c r="JWV357" s="10"/>
      <c r="JWW357" s="10"/>
      <c r="JWX357" s="10"/>
      <c r="JWY357" s="10"/>
      <c r="JWZ357" s="10"/>
      <c r="JXA357" s="10"/>
      <c r="JXB357" s="10"/>
      <c r="JXC357" s="10"/>
      <c r="JXD357" s="10"/>
      <c r="JXE357" s="10"/>
      <c r="JXF357" s="10"/>
      <c r="JXG357" s="10"/>
      <c r="JXH357" s="10"/>
      <c r="JXI357" s="10"/>
      <c r="JXJ357" s="10"/>
      <c r="JXK357" s="10"/>
      <c r="JXL357" s="10"/>
      <c r="JXM357" s="10"/>
      <c r="JXN357" s="10"/>
      <c r="JXO357" s="10"/>
      <c r="JXP357" s="10"/>
      <c r="JXQ357" s="10"/>
      <c r="JXR357" s="10"/>
      <c r="JXS357" s="10"/>
      <c r="JXT357" s="10"/>
      <c r="JXU357" s="10"/>
      <c r="JXV357" s="10"/>
      <c r="JXW357" s="10"/>
      <c r="JXX357" s="10"/>
      <c r="JXY357" s="10"/>
      <c r="JXZ357" s="10"/>
      <c r="JYA357" s="10"/>
      <c r="JYB357" s="10"/>
      <c r="JYC357" s="10"/>
      <c r="JYD357" s="10"/>
      <c r="JYE357" s="10"/>
      <c r="JYF357" s="10"/>
      <c r="JYG357" s="10"/>
      <c r="JYH357" s="10"/>
      <c r="JYI357" s="10"/>
      <c r="JYJ357" s="10"/>
      <c r="JYK357" s="10"/>
      <c r="JYL357" s="10"/>
      <c r="JYM357" s="10"/>
      <c r="JYN357" s="10"/>
      <c r="JYO357" s="10"/>
      <c r="JYP357" s="10"/>
      <c r="JYQ357" s="10"/>
      <c r="JYR357" s="10"/>
      <c r="JYS357" s="10"/>
      <c r="JYT357" s="10"/>
      <c r="JYU357" s="10"/>
      <c r="JYV357" s="10"/>
      <c r="JYW357" s="10"/>
      <c r="JYX357" s="10"/>
      <c r="JYY357" s="10"/>
      <c r="JYZ357" s="10"/>
      <c r="JZA357" s="10"/>
      <c r="JZB357" s="10"/>
      <c r="JZC357" s="10"/>
      <c r="JZD357" s="10"/>
      <c r="JZE357" s="10"/>
      <c r="JZF357" s="10"/>
      <c r="JZG357" s="10"/>
      <c r="JZH357" s="10"/>
      <c r="JZI357" s="10"/>
      <c r="JZJ357" s="10"/>
      <c r="JZK357" s="10"/>
      <c r="JZL357" s="10"/>
      <c r="JZM357" s="10"/>
      <c r="JZN357" s="10"/>
      <c r="JZO357" s="10"/>
      <c r="JZP357" s="10"/>
      <c r="JZQ357" s="10"/>
      <c r="JZR357" s="10"/>
      <c r="JZS357" s="10"/>
      <c r="JZT357" s="10"/>
      <c r="JZU357" s="10"/>
      <c r="JZV357" s="10"/>
      <c r="JZW357" s="10"/>
      <c r="JZX357" s="10"/>
      <c r="JZY357" s="10"/>
      <c r="JZZ357" s="10"/>
      <c r="KAA357" s="10"/>
      <c r="KAB357" s="10"/>
      <c r="KAC357" s="10"/>
      <c r="KAD357" s="10"/>
      <c r="KAE357" s="10"/>
      <c r="KAF357" s="10"/>
      <c r="KAG357" s="10"/>
      <c r="KAH357" s="10"/>
      <c r="KAI357" s="10"/>
      <c r="KAJ357" s="10"/>
      <c r="KAK357" s="10"/>
      <c r="KAL357" s="10"/>
      <c r="KAM357" s="10"/>
      <c r="KAN357" s="10"/>
      <c r="KAO357" s="10"/>
      <c r="KAP357" s="10"/>
      <c r="KAQ357" s="10"/>
      <c r="KAR357" s="10"/>
      <c r="KAS357" s="10"/>
      <c r="KAT357" s="10"/>
      <c r="KAU357" s="10"/>
      <c r="KAV357" s="10"/>
      <c r="KAW357" s="10"/>
      <c r="KAX357" s="10"/>
      <c r="KAY357" s="10"/>
      <c r="KAZ357" s="10"/>
      <c r="KBA357" s="10"/>
      <c r="KBB357" s="10"/>
      <c r="KBC357" s="10"/>
      <c r="KBD357" s="10"/>
      <c r="KBE357" s="10"/>
      <c r="KBF357" s="10"/>
      <c r="KBG357" s="10"/>
      <c r="KBH357" s="10"/>
      <c r="KBI357" s="10"/>
      <c r="KBJ357" s="10"/>
      <c r="KBK357" s="10"/>
      <c r="KBL357" s="10"/>
      <c r="KBM357" s="10"/>
      <c r="KBN357" s="10"/>
      <c r="KBO357" s="10"/>
      <c r="KBP357" s="10"/>
      <c r="KBQ357" s="10"/>
      <c r="KBR357" s="10"/>
      <c r="KBS357" s="10"/>
      <c r="KBT357" s="10"/>
      <c r="KBU357" s="10"/>
      <c r="KBV357" s="10"/>
      <c r="KBW357" s="10"/>
      <c r="KBX357" s="10"/>
      <c r="KBY357" s="10"/>
      <c r="KBZ357" s="10"/>
      <c r="KCA357" s="10"/>
      <c r="KCB357" s="10"/>
      <c r="KCC357" s="10"/>
      <c r="KCD357" s="10"/>
      <c r="KCE357" s="10"/>
      <c r="KCF357" s="10"/>
      <c r="KCG357" s="10"/>
      <c r="KCH357" s="10"/>
      <c r="KCI357" s="10"/>
      <c r="KCJ357" s="10"/>
      <c r="KCK357" s="10"/>
      <c r="KCL357" s="10"/>
      <c r="KCM357" s="10"/>
      <c r="KCN357" s="10"/>
      <c r="KCO357" s="10"/>
      <c r="KCP357" s="10"/>
      <c r="KCQ357" s="10"/>
      <c r="KCR357" s="10"/>
      <c r="KCS357" s="10"/>
      <c r="KCT357" s="10"/>
      <c r="KCU357" s="10"/>
      <c r="KCV357" s="10"/>
      <c r="KCW357" s="10"/>
      <c r="KCX357" s="10"/>
      <c r="KCY357" s="10"/>
      <c r="KCZ357" s="10"/>
      <c r="KDA357" s="10"/>
      <c r="KDB357" s="10"/>
      <c r="KDC357" s="10"/>
      <c r="KDD357" s="10"/>
      <c r="KDE357" s="10"/>
      <c r="KDF357" s="10"/>
      <c r="KDG357" s="10"/>
      <c r="KDH357" s="10"/>
      <c r="KDI357" s="10"/>
      <c r="KDJ357" s="10"/>
      <c r="KDK357" s="10"/>
      <c r="KDL357" s="10"/>
      <c r="KDM357" s="10"/>
      <c r="KDN357" s="10"/>
      <c r="KDO357" s="10"/>
      <c r="KDP357" s="10"/>
      <c r="KDQ357" s="10"/>
      <c r="KDR357" s="10"/>
      <c r="KDS357" s="10"/>
      <c r="KDT357" s="10"/>
      <c r="KDU357" s="10"/>
      <c r="KDV357" s="10"/>
      <c r="KDW357" s="10"/>
      <c r="KDX357" s="10"/>
      <c r="KDY357" s="10"/>
      <c r="KDZ357" s="10"/>
      <c r="KEA357" s="10"/>
      <c r="KEB357" s="10"/>
      <c r="KEC357" s="10"/>
      <c r="KED357" s="10"/>
      <c r="KEE357" s="10"/>
      <c r="KEF357" s="10"/>
      <c r="KEG357" s="10"/>
      <c r="KEH357" s="10"/>
      <c r="KEI357" s="10"/>
      <c r="KEJ357" s="10"/>
      <c r="KEK357" s="10"/>
      <c r="KEL357" s="10"/>
      <c r="KEM357" s="10"/>
      <c r="KEN357" s="10"/>
      <c r="KEO357" s="10"/>
      <c r="KEP357" s="10"/>
      <c r="KEQ357" s="10"/>
      <c r="KER357" s="10"/>
      <c r="KES357" s="10"/>
      <c r="KET357" s="10"/>
      <c r="KEU357" s="10"/>
      <c r="KEV357" s="10"/>
      <c r="KEW357" s="10"/>
      <c r="KEX357" s="10"/>
      <c r="KEY357" s="10"/>
      <c r="KEZ357" s="10"/>
      <c r="KFA357" s="10"/>
      <c r="KFB357" s="10"/>
      <c r="KFC357" s="10"/>
      <c r="KFD357" s="10"/>
      <c r="KFE357" s="10"/>
      <c r="KFF357" s="10"/>
      <c r="KFG357" s="10"/>
      <c r="KFH357" s="10"/>
      <c r="KFI357" s="10"/>
      <c r="KFJ357" s="10"/>
      <c r="KFK357" s="10"/>
      <c r="KFL357" s="10"/>
      <c r="KFM357" s="10"/>
      <c r="KFN357" s="10"/>
      <c r="KFO357" s="10"/>
      <c r="KFP357" s="10"/>
      <c r="KFQ357" s="10"/>
      <c r="KFR357" s="10"/>
      <c r="KFS357" s="10"/>
      <c r="KFT357" s="10"/>
      <c r="KFU357" s="10"/>
      <c r="KFV357" s="10"/>
      <c r="KFW357" s="10"/>
      <c r="KFX357" s="10"/>
      <c r="KFY357" s="10"/>
      <c r="KFZ357" s="10"/>
      <c r="KGA357" s="10"/>
      <c r="KGB357" s="10"/>
      <c r="KGC357" s="10"/>
      <c r="KGD357" s="10"/>
      <c r="KGE357" s="10"/>
      <c r="KGF357" s="10"/>
      <c r="KGG357" s="10"/>
      <c r="KGH357" s="10"/>
      <c r="KGI357" s="10"/>
      <c r="KGJ357" s="10"/>
      <c r="KGK357" s="10"/>
      <c r="KGL357" s="10"/>
      <c r="KGM357" s="10"/>
      <c r="KGN357" s="10"/>
      <c r="KGO357" s="10"/>
      <c r="KGP357" s="10"/>
      <c r="KGQ357" s="10"/>
      <c r="KGR357" s="10"/>
      <c r="KGS357" s="10"/>
      <c r="KGT357" s="10"/>
      <c r="KGU357" s="10"/>
      <c r="KGV357" s="10"/>
      <c r="KGW357" s="10"/>
      <c r="KGX357" s="10"/>
      <c r="KGY357" s="10"/>
      <c r="KGZ357" s="10"/>
      <c r="KHA357" s="10"/>
      <c r="KHB357" s="10"/>
      <c r="KHC357" s="10"/>
      <c r="KHD357" s="10"/>
      <c r="KHE357" s="10"/>
      <c r="KHF357" s="10"/>
      <c r="KHG357" s="10"/>
      <c r="KHH357" s="10"/>
      <c r="KHI357" s="10"/>
      <c r="KHJ357" s="10"/>
      <c r="KHK357" s="10"/>
      <c r="KHL357" s="10"/>
      <c r="KHM357" s="10"/>
      <c r="KHN357" s="10"/>
      <c r="KHO357" s="10"/>
      <c r="KHP357" s="10"/>
      <c r="KHQ357" s="10"/>
      <c r="KHR357" s="10"/>
      <c r="KHS357" s="10"/>
      <c r="KHT357" s="10"/>
      <c r="KHU357" s="10"/>
      <c r="KHV357" s="10"/>
      <c r="KHW357" s="10"/>
      <c r="KHX357" s="10"/>
      <c r="KHY357" s="10"/>
      <c r="KHZ357" s="10"/>
      <c r="KIA357" s="10"/>
      <c r="KIB357" s="10"/>
      <c r="KIC357" s="10"/>
      <c r="KID357" s="10"/>
      <c r="KIE357" s="10"/>
      <c r="KIF357" s="10"/>
      <c r="KIG357" s="10"/>
      <c r="KIH357" s="10"/>
      <c r="KII357" s="10"/>
      <c r="KIJ357" s="10"/>
      <c r="KIK357" s="10"/>
      <c r="KIL357" s="10"/>
      <c r="KIM357" s="10"/>
      <c r="KIN357" s="10"/>
      <c r="KIO357" s="10"/>
      <c r="KIP357" s="10"/>
      <c r="KIQ357" s="10"/>
      <c r="KIR357" s="10"/>
      <c r="KIS357" s="10"/>
      <c r="KIT357" s="10"/>
      <c r="KIU357" s="10"/>
      <c r="KIV357" s="10"/>
      <c r="KIW357" s="10"/>
      <c r="KIX357" s="10"/>
      <c r="KIY357" s="10"/>
      <c r="KIZ357" s="10"/>
      <c r="KJA357" s="10"/>
      <c r="KJB357" s="10"/>
      <c r="KJC357" s="10"/>
      <c r="KJD357" s="10"/>
      <c r="KJE357" s="10"/>
      <c r="KJF357" s="10"/>
      <c r="KJG357" s="10"/>
      <c r="KJH357" s="10"/>
      <c r="KJI357" s="10"/>
      <c r="KJJ357" s="10"/>
      <c r="KJK357" s="10"/>
      <c r="KJL357" s="10"/>
      <c r="KJM357" s="10"/>
      <c r="KJN357" s="10"/>
      <c r="KJO357" s="10"/>
      <c r="KJP357" s="10"/>
      <c r="KJQ357" s="10"/>
      <c r="KJR357" s="10"/>
      <c r="KJS357" s="10"/>
      <c r="KJT357" s="10"/>
      <c r="KJU357" s="10"/>
      <c r="KJV357" s="10"/>
      <c r="KJW357" s="10"/>
      <c r="KJX357" s="10"/>
      <c r="KJY357" s="10"/>
      <c r="KJZ357" s="10"/>
      <c r="KKA357" s="10"/>
      <c r="KKB357" s="10"/>
      <c r="KKC357" s="10"/>
      <c r="KKD357" s="10"/>
      <c r="KKE357" s="10"/>
      <c r="KKF357" s="10"/>
      <c r="KKG357" s="10"/>
      <c r="KKH357" s="10"/>
      <c r="KKI357" s="10"/>
      <c r="KKJ357" s="10"/>
      <c r="KKK357" s="10"/>
      <c r="KKL357" s="10"/>
      <c r="KKM357" s="10"/>
      <c r="KKN357" s="10"/>
      <c r="KKO357" s="10"/>
      <c r="KKP357" s="10"/>
      <c r="KKQ357" s="10"/>
      <c r="KKR357" s="10"/>
      <c r="KKS357" s="10"/>
      <c r="KKT357" s="10"/>
      <c r="KKU357" s="10"/>
      <c r="KKV357" s="10"/>
      <c r="KKW357" s="10"/>
      <c r="KKX357" s="10"/>
      <c r="KKY357" s="10"/>
      <c r="KKZ357" s="10"/>
      <c r="KLA357" s="10"/>
      <c r="KLB357" s="10"/>
      <c r="KLC357" s="10"/>
      <c r="KLD357" s="10"/>
      <c r="KLE357" s="10"/>
      <c r="KLF357" s="10"/>
      <c r="KLG357" s="10"/>
      <c r="KLH357" s="10"/>
      <c r="KLI357" s="10"/>
      <c r="KLJ357" s="10"/>
      <c r="KLK357" s="10"/>
      <c r="KLL357" s="10"/>
      <c r="KLM357" s="10"/>
      <c r="KLN357" s="10"/>
      <c r="KLO357" s="10"/>
      <c r="KLP357" s="10"/>
      <c r="KLQ357" s="10"/>
      <c r="KLR357" s="10"/>
      <c r="KLS357" s="10"/>
      <c r="KLT357" s="10"/>
      <c r="KLU357" s="10"/>
      <c r="KLV357" s="10"/>
      <c r="KLW357" s="10"/>
      <c r="KLX357" s="10"/>
      <c r="KLY357" s="10"/>
      <c r="KLZ357" s="10"/>
      <c r="KMA357" s="10"/>
      <c r="KMB357" s="10"/>
      <c r="KMC357" s="10"/>
      <c r="KMD357" s="10"/>
      <c r="KME357" s="10"/>
      <c r="KMF357" s="10"/>
      <c r="KMG357" s="10"/>
      <c r="KMH357" s="10"/>
      <c r="KMI357" s="10"/>
      <c r="KMJ357" s="10"/>
      <c r="KMK357" s="10"/>
      <c r="KML357" s="10"/>
      <c r="KMM357" s="10"/>
      <c r="KMN357" s="10"/>
      <c r="KMO357" s="10"/>
      <c r="KMP357" s="10"/>
      <c r="KMQ357" s="10"/>
      <c r="KMR357" s="10"/>
      <c r="KMS357" s="10"/>
      <c r="KMT357" s="10"/>
      <c r="KMU357" s="10"/>
      <c r="KMV357" s="10"/>
      <c r="KMW357" s="10"/>
      <c r="KMX357" s="10"/>
      <c r="KMY357" s="10"/>
      <c r="KMZ357" s="10"/>
      <c r="KNA357" s="10"/>
      <c r="KNB357" s="10"/>
      <c r="KNC357" s="10"/>
      <c r="KND357" s="10"/>
      <c r="KNE357" s="10"/>
      <c r="KNF357" s="10"/>
      <c r="KNG357" s="10"/>
      <c r="KNH357" s="10"/>
      <c r="KNI357" s="10"/>
      <c r="KNJ357" s="10"/>
      <c r="KNK357" s="10"/>
      <c r="KNL357" s="10"/>
      <c r="KNM357" s="10"/>
      <c r="KNN357" s="10"/>
      <c r="KNO357" s="10"/>
      <c r="KNP357" s="10"/>
      <c r="KNQ357" s="10"/>
      <c r="KNR357" s="10"/>
      <c r="KNS357" s="10"/>
      <c r="KNT357" s="10"/>
      <c r="KNU357" s="10"/>
      <c r="KNV357" s="10"/>
      <c r="KNW357" s="10"/>
      <c r="KNX357" s="10"/>
      <c r="KNY357" s="10"/>
      <c r="KNZ357" s="10"/>
      <c r="KOA357" s="10"/>
      <c r="KOB357" s="10"/>
      <c r="KOC357" s="10"/>
      <c r="KOD357" s="10"/>
      <c r="KOE357" s="10"/>
      <c r="KOF357" s="10"/>
      <c r="KOG357" s="10"/>
      <c r="KOH357" s="10"/>
      <c r="KOI357" s="10"/>
      <c r="KOJ357" s="10"/>
      <c r="KOK357" s="10"/>
      <c r="KOL357" s="10"/>
      <c r="KOM357" s="10"/>
      <c r="KON357" s="10"/>
      <c r="KOO357" s="10"/>
      <c r="KOP357" s="10"/>
      <c r="KOQ357" s="10"/>
      <c r="KOR357" s="10"/>
      <c r="KOS357" s="10"/>
      <c r="KOT357" s="10"/>
      <c r="KOU357" s="10"/>
      <c r="KOV357" s="10"/>
      <c r="KOW357" s="10"/>
      <c r="KOX357" s="10"/>
      <c r="KOY357" s="10"/>
      <c r="KOZ357" s="10"/>
      <c r="KPA357" s="10"/>
      <c r="KPB357" s="10"/>
      <c r="KPC357" s="10"/>
      <c r="KPD357" s="10"/>
      <c r="KPE357" s="10"/>
      <c r="KPF357" s="10"/>
      <c r="KPG357" s="10"/>
      <c r="KPH357" s="10"/>
      <c r="KPI357" s="10"/>
      <c r="KPJ357" s="10"/>
      <c r="KPK357" s="10"/>
      <c r="KPL357" s="10"/>
      <c r="KPM357" s="10"/>
      <c r="KPN357" s="10"/>
      <c r="KPO357" s="10"/>
      <c r="KPP357" s="10"/>
      <c r="KPQ357" s="10"/>
      <c r="KPR357" s="10"/>
      <c r="KPS357" s="10"/>
      <c r="KPT357" s="10"/>
      <c r="KPU357" s="10"/>
      <c r="KPV357" s="10"/>
      <c r="KPW357" s="10"/>
      <c r="KPX357" s="10"/>
      <c r="KPY357" s="10"/>
      <c r="KPZ357" s="10"/>
      <c r="KQA357" s="10"/>
      <c r="KQB357" s="10"/>
      <c r="KQC357" s="10"/>
      <c r="KQD357" s="10"/>
      <c r="KQE357" s="10"/>
      <c r="KQF357" s="10"/>
      <c r="KQG357" s="10"/>
      <c r="KQH357" s="10"/>
      <c r="KQI357" s="10"/>
      <c r="KQJ357" s="10"/>
      <c r="KQK357" s="10"/>
      <c r="KQL357" s="10"/>
      <c r="KQM357" s="10"/>
      <c r="KQN357" s="10"/>
      <c r="KQO357" s="10"/>
      <c r="KQP357" s="10"/>
      <c r="KQQ357" s="10"/>
      <c r="KQR357" s="10"/>
      <c r="KQS357" s="10"/>
      <c r="KQT357" s="10"/>
      <c r="KQU357" s="10"/>
      <c r="KQV357" s="10"/>
      <c r="KQW357" s="10"/>
      <c r="KQX357" s="10"/>
      <c r="KQY357" s="10"/>
      <c r="KQZ357" s="10"/>
      <c r="KRA357" s="10"/>
      <c r="KRB357" s="10"/>
      <c r="KRC357" s="10"/>
      <c r="KRD357" s="10"/>
      <c r="KRE357" s="10"/>
      <c r="KRF357" s="10"/>
      <c r="KRG357" s="10"/>
      <c r="KRH357" s="10"/>
      <c r="KRI357" s="10"/>
      <c r="KRJ357" s="10"/>
      <c r="KRK357" s="10"/>
      <c r="KRL357" s="10"/>
      <c r="KRM357" s="10"/>
      <c r="KRN357" s="10"/>
      <c r="KRO357" s="10"/>
      <c r="KRP357" s="10"/>
      <c r="KRQ357" s="10"/>
      <c r="KRR357" s="10"/>
      <c r="KRS357" s="10"/>
      <c r="KRT357" s="10"/>
      <c r="KRU357" s="10"/>
      <c r="KRV357" s="10"/>
      <c r="KRW357" s="10"/>
      <c r="KRX357" s="10"/>
      <c r="KRY357" s="10"/>
      <c r="KRZ357" s="10"/>
      <c r="KSA357" s="10"/>
      <c r="KSB357" s="10"/>
      <c r="KSC357" s="10"/>
      <c r="KSD357" s="10"/>
      <c r="KSE357" s="10"/>
      <c r="KSF357" s="10"/>
      <c r="KSG357" s="10"/>
      <c r="KSH357" s="10"/>
      <c r="KSI357" s="10"/>
      <c r="KSJ357" s="10"/>
      <c r="KSK357" s="10"/>
      <c r="KSL357" s="10"/>
      <c r="KSM357" s="10"/>
      <c r="KSN357" s="10"/>
      <c r="KSO357" s="10"/>
      <c r="KSP357" s="10"/>
      <c r="KSQ357" s="10"/>
      <c r="KSR357" s="10"/>
      <c r="KSS357" s="10"/>
      <c r="KST357" s="10"/>
      <c r="KSU357" s="10"/>
      <c r="KSV357" s="10"/>
      <c r="KSW357" s="10"/>
      <c r="KSX357" s="10"/>
      <c r="KSY357" s="10"/>
      <c r="KSZ357" s="10"/>
      <c r="KTA357" s="10"/>
      <c r="KTB357" s="10"/>
      <c r="KTC357" s="10"/>
      <c r="KTD357" s="10"/>
      <c r="KTE357" s="10"/>
      <c r="KTF357" s="10"/>
      <c r="KTG357" s="10"/>
      <c r="KTH357" s="10"/>
      <c r="KTI357" s="10"/>
      <c r="KTJ357" s="10"/>
      <c r="KTK357" s="10"/>
      <c r="KTL357" s="10"/>
      <c r="KTM357" s="10"/>
      <c r="KTN357" s="10"/>
      <c r="KTO357" s="10"/>
      <c r="KTP357" s="10"/>
      <c r="KTQ357" s="10"/>
      <c r="KTR357" s="10"/>
      <c r="KTS357" s="10"/>
      <c r="KTT357" s="10"/>
      <c r="KTU357" s="10"/>
      <c r="KTV357" s="10"/>
      <c r="KTW357" s="10"/>
      <c r="KTX357" s="10"/>
      <c r="KTY357" s="10"/>
      <c r="KTZ357" s="10"/>
      <c r="KUA357" s="10"/>
      <c r="KUB357" s="10"/>
      <c r="KUC357" s="10"/>
      <c r="KUD357" s="10"/>
      <c r="KUE357" s="10"/>
      <c r="KUF357" s="10"/>
      <c r="KUG357" s="10"/>
      <c r="KUH357" s="10"/>
      <c r="KUI357" s="10"/>
      <c r="KUJ357" s="10"/>
      <c r="KUK357" s="10"/>
      <c r="KUL357" s="10"/>
      <c r="KUM357" s="10"/>
      <c r="KUN357" s="10"/>
      <c r="KUO357" s="10"/>
      <c r="KUP357" s="10"/>
      <c r="KUQ357" s="10"/>
      <c r="KUR357" s="10"/>
      <c r="KUS357" s="10"/>
      <c r="KUT357" s="10"/>
      <c r="KUU357" s="10"/>
      <c r="KUV357" s="10"/>
      <c r="KUW357" s="10"/>
      <c r="KUX357" s="10"/>
      <c r="KUY357" s="10"/>
      <c r="KUZ357" s="10"/>
      <c r="KVA357" s="10"/>
      <c r="KVB357" s="10"/>
      <c r="KVC357" s="10"/>
      <c r="KVD357" s="10"/>
      <c r="KVE357" s="10"/>
      <c r="KVF357" s="10"/>
      <c r="KVG357" s="10"/>
      <c r="KVH357" s="10"/>
      <c r="KVI357" s="10"/>
      <c r="KVJ357" s="10"/>
      <c r="KVK357" s="10"/>
      <c r="KVL357" s="10"/>
      <c r="KVM357" s="10"/>
      <c r="KVN357" s="10"/>
      <c r="KVO357" s="10"/>
      <c r="KVP357" s="10"/>
      <c r="KVQ357" s="10"/>
      <c r="KVR357" s="10"/>
      <c r="KVS357" s="10"/>
      <c r="KVT357" s="10"/>
      <c r="KVU357" s="10"/>
      <c r="KVV357" s="10"/>
      <c r="KVW357" s="10"/>
      <c r="KVX357" s="10"/>
      <c r="KVY357" s="10"/>
      <c r="KVZ357" s="10"/>
      <c r="KWA357" s="10"/>
      <c r="KWB357" s="10"/>
      <c r="KWC357" s="10"/>
      <c r="KWD357" s="10"/>
      <c r="KWE357" s="10"/>
      <c r="KWF357" s="10"/>
      <c r="KWG357" s="10"/>
      <c r="KWH357" s="10"/>
      <c r="KWI357" s="10"/>
      <c r="KWJ357" s="10"/>
      <c r="KWK357" s="10"/>
      <c r="KWL357" s="10"/>
      <c r="KWM357" s="10"/>
      <c r="KWN357" s="10"/>
      <c r="KWO357" s="10"/>
      <c r="KWP357" s="10"/>
      <c r="KWQ357" s="10"/>
      <c r="KWR357" s="10"/>
      <c r="KWS357" s="10"/>
      <c r="KWT357" s="10"/>
      <c r="KWU357" s="10"/>
      <c r="KWV357" s="10"/>
      <c r="KWW357" s="10"/>
      <c r="KWX357" s="10"/>
      <c r="KWY357" s="10"/>
      <c r="KWZ357" s="10"/>
      <c r="KXA357" s="10"/>
      <c r="KXB357" s="10"/>
      <c r="KXC357" s="10"/>
      <c r="KXD357" s="10"/>
      <c r="KXE357" s="10"/>
      <c r="KXF357" s="10"/>
      <c r="KXG357" s="10"/>
      <c r="KXH357" s="10"/>
      <c r="KXI357" s="10"/>
      <c r="KXJ357" s="10"/>
      <c r="KXK357" s="10"/>
      <c r="KXL357" s="10"/>
      <c r="KXM357" s="10"/>
      <c r="KXN357" s="10"/>
      <c r="KXO357" s="10"/>
      <c r="KXP357" s="10"/>
      <c r="KXQ357" s="10"/>
      <c r="KXR357" s="10"/>
      <c r="KXS357" s="10"/>
      <c r="KXT357" s="10"/>
      <c r="KXU357" s="10"/>
      <c r="KXV357" s="10"/>
      <c r="KXW357" s="10"/>
      <c r="KXX357" s="10"/>
      <c r="KXY357" s="10"/>
      <c r="KXZ357" s="10"/>
      <c r="KYA357" s="10"/>
      <c r="KYB357" s="10"/>
      <c r="KYC357" s="10"/>
      <c r="KYD357" s="10"/>
      <c r="KYE357" s="10"/>
      <c r="KYF357" s="10"/>
      <c r="KYG357" s="10"/>
      <c r="KYH357" s="10"/>
      <c r="KYI357" s="10"/>
      <c r="KYJ357" s="10"/>
      <c r="KYK357" s="10"/>
      <c r="KYL357" s="10"/>
      <c r="KYM357" s="10"/>
      <c r="KYN357" s="10"/>
      <c r="KYO357" s="10"/>
      <c r="KYP357" s="10"/>
      <c r="KYQ357" s="10"/>
      <c r="KYR357" s="10"/>
      <c r="KYS357" s="10"/>
      <c r="KYT357" s="10"/>
      <c r="KYU357" s="10"/>
      <c r="KYV357" s="10"/>
      <c r="KYW357" s="10"/>
      <c r="KYX357" s="10"/>
      <c r="KYY357" s="10"/>
      <c r="KYZ357" s="10"/>
      <c r="KZA357" s="10"/>
      <c r="KZB357" s="10"/>
      <c r="KZC357" s="10"/>
      <c r="KZD357" s="10"/>
      <c r="KZE357" s="10"/>
      <c r="KZF357" s="10"/>
      <c r="KZG357" s="10"/>
      <c r="KZH357" s="10"/>
      <c r="KZI357" s="10"/>
      <c r="KZJ357" s="10"/>
      <c r="KZK357" s="10"/>
      <c r="KZL357" s="10"/>
      <c r="KZM357" s="10"/>
      <c r="KZN357" s="10"/>
      <c r="KZO357" s="10"/>
      <c r="KZP357" s="10"/>
      <c r="KZQ357" s="10"/>
      <c r="KZR357" s="10"/>
      <c r="KZS357" s="10"/>
      <c r="KZT357" s="10"/>
      <c r="KZU357" s="10"/>
      <c r="KZV357" s="10"/>
      <c r="KZW357" s="10"/>
      <c r="KZX357" s="10"/>
      <c r="KZY357" s="10"/>
      <c r="KZZ357" s="10"/>
      <c r="LAA357" s="10"/>
      <c r="LAB357" s="10"/>
      <c r="LAC357" s="10"/>
      <c r="LAD357" s="10"/>
      <c r="LAE357" s="10"/>
      <c r="LAF357" s="10"/>
      <c r="LAG357" s="10"/>
      <c r="LAH357" s="10"/>
      <c r="LAI357" s="10"/>
      <c r="LAJ357" s="10"/>
      <c r="LAK357" s="10"/>
      <c r="LAL357" s="10"/>
      <c r="LAM357" s="10"/>
      <c r="LAN357" s="10"/>
      <c r="LAO357" s="10"/>
      <c r="LAP357" s="10"/>
      <c r="LAQ357" s="10"/>
      <c r="LAR357" s="10"/>
      <c r="LAS357" s="10"/>
      <c r="LAT357" s="10"/>
      <c r="LAU357" s="10"/>
      <c r="LAV357" s="10"/>
      <c r="LAW357" s="10"/>
      <c r="LAX357" s="10"/>
      <c r="LAY357" s="10"/>
      <c r="LAZ357" s="10"/>
      <c r="LBA357" s="10"/>
      <c r="LBB357" s="10"/>
      <c r="LBC357" s="10"/>
      <c r="LBD357" s="10"/>
      <c r="LBE357" s="10"/>
      <c r="LBF357" s="10"/>
      <c r="LBG357" s="10"/>
      <c r="LBH357" s="10"/>
      <c r="LBI357" s="10"/>
      <c r="LBJ357" s="10"/>
      <c r="LBK357" s="10"/>
      <c r="LBL357" s="10"/>
      <c r="LBM357" s="10"/>
      <c r="LBN357" s="10"/>
      <c r="LBO357" s="10"/>
      <c r="LBP357" s="10"/>
      <c r="LBQ357" s="10"/>
      <c r="LBR357" s="10"/>
      <c r="LBS357" s="10"/>
      <c r="LBT357" s="10"/>
      <c r="LBU357" s="10"/>
      <c r="LBV357" s="10"/>
      <c r="LBW357" s="10"/>
      <c r="LBX357" s="10"/>
      <c r="LBY357" s="10"/>
      <c r="LBZ357" s="10"/>
      <c r="LCA357" s="10"/>
      <c r="LCB357" s="10"/>
      <c r="LCC357" s="10"/>
      <c r="LCD357" s="10"/>
      <c r="LCE357" s="10"/>
      <c r="LCF357" s="10"/>
      <c r="LCG357" s="10"/>
      <c r="LCH357" s="10"/>
      <c r="LCI357" s="10"/>
      <c r="LCJ357" s="10"/>
      <c r="LCK357" s="10"/>
      <c r="LCL357" s="10"/>
      <c r="LCM357" s="10"/>
      <c r="LCN357" s="10"/>
      <c r="LCO357" s="10"/>
      <c r="LCP357" s="10"/>
      <c r="LCQ357" s="10"/>
      <c r="LCR357" s="10"/>
      <c r="LCS357" s="10"/>
      <c r="LCT357" s="10"/>
      <c r="LCU357" s="10"/>
      <c r="LCV357" s="10"/>
      <c r="LCW357" s="10"/>
      <c r="LCX357" s="10"/>
      <c r="LCY357" s="10"/>
      <c r="LCZ357" s="10"/>
      <c r="LDA357" s="10"/>
      <c r="LDB357" s="10"/>
      <c r="LDC357" s="10"/>
      <c r="LDD357" s="10"/>
      <c r="LDE357" s="10"/>
      <c r="LDF357" s="10"/>
      <c r="LDG357" s="10"/>
      <c r="LDH357" s="10"/>
      <c r="LDI357" s="10"/>
      <c r="LDJ357" s="10"/>
      <c r="LDK357" s="10"/>
      <c r="LDL357" s="10"/>
      <c r="LDM357" s="10"/>
      <c r="LDN357" s="10"/>
      <c r="LDO357" s="10"/>
      <c r="LDP357" s="10"/>
      <c r="LDQ357" s="10"/>
      <c r="LDR357" s="10"/>
      <c r="LDS357" s="10"/>
      <c r="LDT357" s="10"/>
      <c r="LDU357" s="10"/>
      <c r="LDV357" s="10"/>
      <c r="LDW357" s="10"/>
      <c r="LDX357" s="10"/>
      <c r="LDY357" s="10"/>
      <c r="LDZ357" s="10"/>
      <c r="LEA357" s="10"/>
      <c r="LEB357" s="10"/>
      <c r="LEC357" s="10"/>
      <c r="LED357" s="10"/>
      <c r="LEE357" s="10"/>
      <c r="LEF357" s="10"/>
      <c r="LEG357" s="10"/>
      <c r="LEH357" s="10"/>
      <c r="LEI357" s="10"/>
      <c r="LEJ357" s="10"/>
      <c r="LEK357" s="10"/>
      <c r="LEL357" s="10"/>
      <c r="LEM357" s="10"/>
      <c r="LEN357" s="10"/>
      <c r="LEO357" s="10"/>
      <c r="LEP357" s="10"/>
      <c r="LEQ357" s="10"/>
      <c r="LER357" s="10"/>
      <c r="LES357" s="10"/>
      <c r="LET357" s="10"/>
      <c r="LEU357" s="10"/>
      <c r="LEV357" s="10"/>
      <c r="LEW357" s="10"/>
      <c r="LEX357" s="10"/>
      <c r="LEY357" s="10"/>
      <c r="LEZ357" s="10"/>
      <c r="LFA357" s="10"/>
      <c r="LFB357" s="10"/>
      <c r="LFC357" s="10"/>
      <c r="LFD357" s="10"/>
      <c r="LFE357" s="10"/>
      <c r="LFF357" s="10"/>
      <c r="LFG357" s="10"/>
      <c r="LFH357" s="10"/>
      <c r="LFI357" s="10"/>
      <c r="LFJ357" s="10"/>
      <c r="LFK357" s="10"/>
      <c r="LFL357" s="10"/>
      <c r="LFM357" s="10"/>
      <c r="LFN357" s="10"/>
      <c r="LFO357" s="10"/>
      <c r="LFP357" s="10"/>
      <c r="LFQ357" s="10"/>
      <c r="LFR357" s="10"/>
      <c r="LFS357" s="10"/>
      <c r="LFT357" s="10"/>
      <c r="LFU357" s="10"/>
      <c r="LFV357" s="10"/>
      <c r="LFW357" s="10"/>
      <c r="LFX357" s="10"/>
      <c r="LFY357" s="10"/>
      <c r="LFZ357" s="10"/>
      <c r="LGA357" s="10"/>
      <c r="LGB357" s="10"/>
      <c r="LGC357" s="10"/>
      <c r="LGD357" s="10"/>
      <c r="LGE357" s="10"/>
      <c r="LGF357" s="10"/>
      <c r="LGG357" s="10"/>
      <c r="LGH357" s="10"/>
      <c r="LGI357" s="10"/>
      <c r="LGJ357" s="10"/>
      <c r="LGK357" s="10"/>
      <c r="LGL357" s="10"/>
      <c r="LGM357" s="10"/>
      <c r="LGN357" s="10"/>
      <c r="LGO357" s="10"/>
      <c r="LGP357" s="10"/>
      <c r="LGQ357" s="10"/>
      <c r="LGR357" s="10"/>
      <c r="LGS357" s="10"/>
      <c r="LGT357" s="10"/>
      <c r="LGU357" s="10"/>
      <c r="LGV357" s="10"/>
      <c r="LGW357" s="10"/>
      <c r="LGX357" s="10"/>
      <c r="LGY357" s="10"/>
      <c r="LGZ357" s="10"/>
      <c r="LHA357" s="10"/>
      <c r="LHB357" s="10"/>
      <c r="LHC357" s="10"/>
      <c r="LHD357" s="10"/>
      <c r="LHE357" s="10"/>
      <c r="LHF357" s="10"/>
      <c r="LHG357" s="10"/>
      <c r="LHH357" s="10"/>
      <c r="LHI357" s="10"/>
      <c r="LHJ357" s="10"/>
      <c r="LHK357" s="10"/>
      <c r="LHL357" s="10"/>
      <c r="LHM357" s="10"/>
      <c r="LHN357" s="10"/>
      <c r="LHO357" s="10"/>
      <c r="LHP357" s="10"/>
      <c r="LHQ357" s="10"/>
      <c r="LHR357" s="10"/>
      <c r="LHS357" s="10"/>
      <c r="LHT357" s="10"/>
      <c r="LHU357" s="10"/>
      <c r="LHV357" s="10"/>
      <c r="LHW357" s="10"/>
      <c r="LHX357" s="10"/>
      <c r="LHY357" s="10"/>
      <c r="LHZ357" s="10"/>
      <c r="LIA357" s="10"/>
      <c r="LIB357" s="10"/>
      <c r="LIC357" s="10"/>
      <c r="LID357" s="10"/>
      <c r="LIE357" s="10"/>
      <c r="LIF357" s="10"/>
      <c r="LIG357" s="10"/>
      <c r="LIH357" s="10"/>
      <c r="LII357" s="10"/>
      <c r="LIJ357" s="10"/>
      <c r="LIK357" s="10"/>
      <c r="LIL357" s="10"/>
      <c r="LIM357" s="10"/>
      <c r="LIN357" s="10"/>
      <c r="LIO357" s="10"/>
      <c r="LIP357" s="10"/>
      <c r="LIQ357" s="10"/>
      <c r="LIR357" s="10"/>
      <c r="LIS357" s="10"/>
      <c r="LIT357" s="10"/>
      <c r="LIU357" s="10"/>
      <c r="LIV357" s="10"/>
      <c r="LIW357" s="10"/>
      <c r="LIX357" s="10"/>
      <c r="LIY357" s="10"/>
      <c r="LIZ357" s="10"/>
      <c r="LJA357" s="10"/>
      <c r="LJB357" s="10"/>
      <c r="LJC357" s="10"/>
      <c r="LJD357" s="10"/>
      <c r="LJE357" s="10"/>
      <c r="LJF357" s="10"/>
      <c r="LJG357" s="10"/>
      <c r="LJH357" s="10"/>
      <c r="LJI357" s="10"/>
      <c r="LJJ357" s="10"/>
      <c r="LJK357" s="10"/>
      <c r="LJL357" s="10"/>
      <c r="LJM357" s="10"/>
      <c r="LJN357" s="10"/>
      <c r="LJO357" s="10"/>
      <c r="LJP357" s="10"/>
      <c r="LJQ357" s="10"/>
      <c r="LJR357" s="10"/>
      <c r="LJS357" s="10"/>
      <c r="LJT357" s="10"/>
      <c r="LJU357" s="10"/>
      <c r="LJV357" s="10"/>
      <c r="LJW357" s="10"/>
      <c r="LJX357" s="10"/>
      <c r="LJY357" s="10"/>
      <c r="LJZ357" s="10"/>
      <c r="LKA357" s="10"/>
      <c r="LKB357" s="10"/>
      <c r="LKC357" s="10"/>
      <c r="LKD357" s="10"/>
      <c r="LKE357" s="10"/>
      <c r="LKF357" s="10"/>
      <c r="LKG357" s="10"/>
      <c r="LKH357" s="10"/>
      <c r="LKI357" s="10"/>
      <c r="LKJ357" s="10"/>
      <c r="LKK357" s="10"/>
      <c r="LKL357" s="10"/>
      <c r="LKM357" s="10"/>
      <c r="LKN357" s="10"/>
      <c r="LKO357" s="10"/>
      <c r="LKP357" s="10"/>
      <c r="LKQ357" s="10"/>
      <c r="LKR357" s="10"/>
      <c r="LKS357" s="10"/>
      <c r="LKT357" s="10"/>
      <c r="LKU357" s="10"/>
      <c r="LKV357" s="10"/>
      <c r="LKW357" s="10"/>
      <c r="LKX357" s="10"/>
      <c r="LKY357" s="10"/>
      <c r="LKZ357" s="10"/>
      <c r="LLA357" s="10"/>
      <c r="LLB357" s="10"/>
      <c r="LLC357" s="10"/>
      <c r="LLD357" s="10"/>
      <c r="LLE357" s="10"/>
      <c r="LLF357" s="10"/>
      <c r="LLG357" s="10"/>
      <c r="LLH357" s="10"/>
      <c r="LLI357" s="10"/>
      <c r="LLJ357" s="10"/>
      <c r="LLK357" s="10"/>
      <c r="LLL357" s="10"/>
      <c r="LLM357" s="10"/>
      <c r="LLN357" s="10"/>
      <c r="LLO357" s="10"/>
      <c r="LLP357" s="10"/>
      <c r="LLQ357" s="10"/>
      <c r="LLR357" s="10"/>
      <c r="LLS357" s="10"/>
      <c r="LLT357" s="10"/>
      <c r="LLU357" s="10"/>
      <c r="LLV357" s="10"/>
      <c r="LLW357" s="10"/>
      <c r="LLX357" s="10"/>
      <c r="LLY357" s="10"/>
      <c r="LLZ357" s="10"/>
      <c r="LMA357" s="10"/>
      <c r="LMB357" s="10"/>
      <c r="LMC357" s="10"/>
      <c r="LMD357" s="10"/>
      <c r="LME357" s="10"/>
      <c r="LMF357" s="10"/>
      <c r="LMG357" s="10"/>
      <c r="LMH357" s="10"/>
      <c r="LMI357" s="10"/>
      <c r="LMJ357" s="10"/>
      <c r="LMK357" s="10"/>
      <c r="LML357" s="10"/>
      <c r="LMM357" s="10"/>
      <c r="LMN357" s="10"/>
      <c r="LMO357" s="10"/>
      <c r="LMP357" s="10"/>
      <c r="LMQ357" s="10"/>
      <c r="LMR357" s="10"/>
      <c r="LMS357" s="10"/>
      <c r="LMT357" s="10"/>
      <c r="LMU357" s="10"/>
      <c r="LMV357" s="10"/>
      <c r="LMW357" s="10"/>
      <c r="LMX357" s="10"/>
      <c r="LMY357" s="10"/>
      <c r="LMZ357" s="10"/>
      <c r="LNA357" s="10"/>
      <c r="LNB357" s="10"/>
      <c r="LNC357" s="10"/>
      <c r="LND357" s="10"/>
      <c r="LNE357" s="10"/>
      <c r="LNF357" s="10"/>
      <c r="LNG357" s="10"/>
      <c r="LNH357" s="10"/>
      <c r="LNI357" s="10"/>
      <c r="LNJ357" s="10"/>
      <c r="LNK357" s="10"/>
      <c r="LNL357" s="10"/>
      <c r="LNM357" s="10"/>
      <c r="LNN357" s="10"/>
      <c r="LNO357" s="10"/>
      <c r="LNP357" s="10"/>
      <c r="LNQ357" s="10"/>
      <c r="LNR357" s="10"/>
      <c r="LNS357" s="10"/>
      <c r="LNT357" s="10"/>
      <c r="LNU357" s="10"/>
      <c r="LNV357" s="10"/>
      <c r="LNW357" s="10"/>
      <c r="LNX357" s="10"/>
      <c r="LNY357" s="10"/>
      <c r="LNZ357" s="10"/>
      <c r="LOA357" s="10"/>
      <c r="LOB357" s="10"/>
      <c r="LOC357" s="10"/>
      <c r="LOD357" s="10"/>
      <c r="LOE357" s="10"/>
      <c r="LOF357" s="10"/>
      <c r="LOG357" s="10"/>
      <c r="LOH357" s="10"/>
      <c r="LOI357" s="10"/>
      <c r="LOJ357" s="10"/>
      <c r="LOK357" s="10"/>
      <c r="LOL357" s="10"/>
      <c r="LOM357" s="10"/>
      <c r="LON357" s="10"/>
      <c r="LOO357" s="10"/>
      <c r="LOP357" s="10"/>
      <c r="LOQ357" s="10"/>
      <c r="LOR357" s="10"/>
      <c r="LOS357" s="10"/>
      <c r="LOT357" s="10"/>
      <c r="LOU357" s="10"/>
      <c r="LOV357" s="10"/>
      <c r="LOW357" s="10"/>
      <c r="LOX357" s="10"/>
      <c r="LOY357" s="10"/>
      <c r="LOZ357" s="10"/>
      <c r="LPA357" s="10"/>
      <c r="LPB357" s="10"/>
      <c r="LPC357" s="10"/>
      <c r="LPD357" s="10"/>
      <c r="LPE357" s="10"/>
      <c r="LPF357" s="10"/>
      <c r="LPG357" s="10"/>
      <c r="LPH357" s="10"/>
      <c r="LPI357" s="10"/>
      <c r="LPJ357" s="10"/>
      <c r="LPK357" s="10"/>
      <c r="LPL357" s="10"/>
      <c r="LPM357" s="10"/>
      <c r="LPN357" s="10"/>
      <c r="LPO357" s="10"/>
      <c r="LPP357" s="10"/>
      <c r="LPQ357" s="10"/>
      <c r="LPR357" s="10"/>
      <c r="LPS357" s="10"/>
      <c r="LPT357" s="10"/>
      <c r="LPU357" s="10"/>
      <c r="LPV357" s="10"/>
      <c r="LPW357" s="10"/>
      <c r="LPX357" s="10"/>
      <c r="LPY357" s="10"/>
      <c r="LPZ357" s="10"/>
      <c r="LQA357" s="10"/>
      <c r="LQB357" s="10"/>
      <c r="LQC357" s="10"/>
      <c r="LQD357" s="10"/>
      <c r="LQE357" s="10"/>
      <c r="LQF357" s="10"/>
      <c r="LQG357" s="10"/>
      <c r="LQH357" s="10"/>
      <c r="LQI357" s="10"/>
      <c r="LQJ357" s="10"/>
      <c r="LQK357" s="10"/>
      <c r="LQL357" s="10"/>
      <c r="LQM357" s="10"/>
      <c r="LQN357" s="10"/>
      <c r="LQO357" s="10"/>
      <c r="LQP357" s="10"/>
      <c r="LQQ357" s="10"/>
      <c r="LQR357" s="10"/>
      <c r="LQS357" s="10"/>
      <c r="LQT357" s="10"/>
      <c r="LQU357" s="10"/>
      <c r="LQV357" s="10"/>
      <c r="LQW357" s="10"/>
      <c r="LQX357" s="10"/>
      <c r="LQY357" s="10"/>
      <c r="LQZ357" s="10"/>
      <c r="LRA357" s="10"/>
      <c r="LRB357" s="10"/>
      <c r="LRC357" s="10"/>
      <c r="LRD357" s="10"/>
      <c r="LRE357" s="10"/>
      <c r="LRF357" s="10"/>
      <c r="LRG357" s="10"/>
      <c r="LRH357" s="10"/>
      <c r="LRI357" s="10"/>
      <c r="LRJ357" s="10"/>
      <c r="LRK357" s="10"/>
      <c r="LRL357" s="10"/>
      <c r="LRM357" s="10"/>
      <c r="LRN357" s="10"/>
      <c r="LRO357" s="10"/>
      <c r="LRP357" s="10"/>
      <c r="LRQ357" s="10"/>
      <c r="LRR357" s="10"/>
      <c r="LRS357" s="10"/>
      <c r="LRT357" s="10"/>
      <c r="LRU357" s="10"/>
      <c r="LRV357" s="10"/>
      <c r="LRW357" s="10"/>
      <c r="LRX357" s="10"/>
      <c r="LRY357" s="10"/>
      <c r="LRZ357" s="10"/>
      <c r="LSA357" s="10"/>
      <c r="LSB357" s="10"/>
      <c r="LSC357" s="10"/>
      <c r="LSD357" s="10"/>
      <c r="LSE357" s="10"/>
      <c r="LSF357" s="10"/>
      <c r="LSG357" s="10"/>
      <c r="LSH357" s="10"/>
      <c r="LSI357" s="10"/>
      <c r="LSJ357" s="10"/>
      <c r="LSK357" s="10"/>
      <c r="LSL357" s="10"/>
      <c r="LSM357" s="10"/>
      <c r="LSN357" s="10"/>
      <c r="LSO357" s="10"/>
      <c r="LSP357" s="10"/>
      <c r="LSQ357" s="10"/>
      <c r="LSR357" s="10"/>
      <c r="LSS357" s="10"/>
      <c r="LST357" s="10"/>
      <c r="LSU357" s="10"/>
      <c r="LSV357" s="10"/>
      <c r="LSW357" s="10"/>
      <c r="LSX357" s="10"/>
      <c r="LSY357" s="10"/>
      <c r="LSZ357" s="10"/>
      <c r="LTA357" s="10"/>
      <c r="LTB357" s="10"/>
      <c r="LTC357" s="10"/>
      <c r="LTD357" s="10"/>
      <c r="LTE357" s="10"/>
      <c r="LTF357" s="10"/>
      <c r="LTG357" s="10"/>
      <c r="LTH357" s="10"/>
      <c r="LTI357" s="10"/>
      <c r="LTJ357" s="10"/>
      <c r="LTK357" s="10"/>
      <c r="LTL357" s="10"/>
      <c r="LTM357" s="10"/>
      <c r="LTN357" s="10"/>
      <c r="LTO357" s="10"/>
      <c r="LTP357" s="10"/>
      <c r="LTQ357" s="10"/>
      <c r="LTR357" s="10"/>
      <c r="LTS357" s="10"/>
      <c r="LTT357" s="10"/>
      <c r="LTU357" s="10"/>
      <c r="LTV357" s="10"/>
      <c r="LTW357" s="10"/>
      <c r="LTX357" s="10"/>
      <c r="LTY357" s="10"/>
      <c r="LTZ357" s="10"/>
      <c r="LUA357" s="10"/>
      <c r="LUB357" s="10"/>
      <c r="LUC357" s="10"/>
      <c r="LUD357" s="10"/>
      <c r="LUE357" s="10"/>
      <c r="LUF357" s="10"/>
      <c r="LUG357" s="10"/>
      <c r="LUH357" s="10"/>
      <c r="LUI357" s="10"/>
      <c r="LUJ357" s="10"/>
      <c r="LUK357" s="10"/>
      <c r="LUL357" s="10"/>
      <c r="LUM357" s="10"/>
      <c r="LUN357" s="10"/>
      <c r="LUO357" s="10"/>
      <c r="LUP357" s="10"/>
      <c r="LUQ357" s="10"/>
      <c r="LUR357" s="10"/>
      <c r="LUS357" s="10"/>
      <c r="LUT357" s="10"/>
      <c r="LUU357" s="10"/>
      <c r="LUV357" s="10"/>
      <c r="LUW357" s="10"/>
      <c r="LUX357" s="10"/>
      <c r="LUY357" s="10"/>
      <c r="LUZ357" s="10"/>
      <c r="LVA357" s="10"/>
      <c r="LVB357" s="10"/>
      <c r="LVC357" s="10"/>
      <c r="LVD357" s="10"/>
      <c r="LVE357" s="10"/>
      <c r="LVF357" s="10"/>
      <c r="LVG357" s="10"/>
      <c r="LVH357" s="10"/>
      <c r="LVI357" s="10"/>
      <c r="LVJ357" s="10"/>
      <c r="LVK357" s="10"/>
      <c r="LVL357" s="10"/>
      <c r="LVM357" s="10"/>
      <c r="LVN357" s="10"/>
      <c r="LVO357" s="10"/>
      <c r="LVP357" s="10"/>
      <c r="LVQ357" s="10"/>
      <c r="LVR357" s="10"/>
      <c r="LVS357" s="10"/>
      <c r="LVT357" s="10"/>
      <c r="LVU357" s="10"/>
      <c r="LVV357" s="10"/>
      <c r="LVW357" s="10"/>
      <c r="LVX357" s="10"/>
      <c r="LVY357" s="10"/>
      <c r="LVZ357" s="10"/>
      <c r="LWA357" s="10"/>
      <c r="LWB357" s="10"/>
      <c r="LWC357" s="10"/>
      <c r="LWD357" s="10"/>
      <c r="LWE357" s="10"/>
      <c r="LWF357" s="10"/>
      <c r="LWG357" s="10"/>
      <c r="LWH357" s="10"/>
      <c r="LWI357" s="10"/>
      <c r="LWJ357" s="10"/>
      <c r="LWK357" s="10"/>
      <c r="LWL357" s="10"/>
      <c r="LWM357" s="10"/>
      <c r="LWN357" s="10"/>
      <c r="LWO357" s="10"/>
      <c r="LWP357" s="10"/>
      <c r="LWQ357" s="10"/>
      <c r="LWR357" s="10"/>
      <c r="LWS357" s="10"/>
      <c r="LWT357" s="10"/>
      <c r="LWU357" s="10"/>
      <c r="LWV357" s="10"/>
      <c r="LWW357" s="10"/>
      <c r="LWX357" s="10"/>
      <c r="LWY357" s="10"/>
      <c r="LWZ357" s="10"/>
      <c r="LXA357" s="10"/>
      <c r="LXB357" s="10"/>
      <c r="LXC357" s="10"/>
      <c r="LXD357" s="10"/>
      <c r="LXE357" s="10"/>
      <c r="LXF357" s="10"/>
      <c r="LXG357" s="10"/>
      <c r="LXH357" s="10"/>
      <c r="LXI357" s="10"/>
      <c r="LXJ357" s="10"/>
      <c r="LXK357" s="10"/>
      <c r="LXL357" s="10"/>
      <c r="LXM357" s="10"/>
      <c r="LXN357" s="10"/>
      <c r="LXO357" s="10"/>
      <c r="LXP357" s="10"/>
      <c r="LXQ357" s="10"/>
      <c r="LXR357" s="10"/>
      <c r="LXS357" s="10"/>
      <c r="LXT357" s="10"/>
      <c r="LXU357" s="10"/>
      <c r="LXV357" s="10"/>
      <c r="LXW357" s="10"/>
      <c r="LXX357" s="10"/>
      <c r="LXY357" s="10"/>
      <c r="LXZ357" s="10"/>
      <c r="LYA357" s="10"/>
      <c r="LYB357" s="10"/>
      <c r="LYC357" s="10"/>
      <c r="LYD357" s="10"/>
      <c r="LYE357" s="10"/>
      <c r="LYF357" s="10"/>
      <c r="LYG357" s="10"/>
      <c r="LYH357" s="10"/>
      <c r="LYI357" s="10"/>
      <c r="LYJ357" s="10"/>
      <c r="LYK357" s="10"/>
      <c r="LYL357" s="10"/>
      <c r="LYM357" s="10"/>
      <c r="LYN357" s="10"/>
      <c r="LYO357" s="10"/>
      <c r="LYP357" s="10"/>
      <c r="LYQ357" s="10"/>
      <c r="LYR357" s="10"/>
      <c r="LYS357" s="10"/>
      <c r="LYT357" s="10"/>
      <c r="LYU357" s="10"/>
      <c r="LYV357" s="10"/>
      <c r="LYW357" s="10"/>
      <c r="LYX357" s="10"/>
      <c r="LYY357" s="10"/>
      <c r="LYZ357" s="10"/>
      <c r="LZA357" s="10"/>
      <c r="LZB357" s="10"/>
      <c r="LZC357" s="10"/>
      <c r="LZD357" s="10"/>
      <c r="LZE357" s="10"/>
      <c r="LZF357" s="10"/>
      <c r="LZG357" s="10"/>
      <c r="LZH357" s="10"/>
      <c r="LZI357" s="10"/>
      <c r="LZJ357" s="10"/>
      <c r="LZK357" s="10"/>
      <c r="LZL357" s="10"/>
      <c r="LZM357" s="10"/>
      <c r="LZN357" s="10"/>
      <c r="LZO357" s="10"/>
      <c r="LZP357" s="10"/>
      <c r="LZQ357" s="10"/>
      <c r="LZR357" s="10"/>
      <c r="LZS357" s="10"/>
      <c r="LZT357" s="10"/>
      <c r="LZU357" s="10"/>
      <c r="LZV357" s="10"/>
      <c r="LZW357" s="10"/>
      <c r="LZX357" s="10"/>
      <c r="LZY357" s="10"/>
      <c r="LZZ357" s="10"/>
      <c r="MAA357" s="10"/>
      <c r="MAB357" s="10"/>
      <c r="MAC357" s="10"/>
      <c r="MAD357" s="10"/>
      <c r="MAE357" s="10"/>
      <c r="MAF357" s="10"/>
      <c r="MAG357" s="10"/>
      <c r="MAH357" s="10"/>
      <c r="MAI357" s="10"/>
      <c r="MAJ357" s="10"/>
      <c r="MAK357" s="10"/>
      <c r="MAL357" s="10"/>
      <c r="MAM357" s="10"/>
      <c r="MAN357" s="10"/>
      <c r="MAO357" s="10"/>
      <c r="MAP357" s="10"/>
      <c r="MAQ357" s="10"/>
      <c r="MAR357" s="10"/>
      <c r="MAS357" s="10"/>
      <c r="MAT357" s="10"/>
      <c r="MAU357" s="10"/>
      <c r="MAV357" s="10"/>
      <c r="MAW357" s="10"/>
      <c r="MAX357" s="10"/>
      <c r="MAY357" s="10"/>
      <c r="MAZ357" s="10"/>
      <c r="MBA357" s="10"/>
      <c r="MBB357" s="10"/>
      <c r="MBC357" s="10"/>
      <c r="MBD357" s="10"/>
      <c r="MBE357" s="10"/>
      <c r="MBF357" s="10"/>
      <c r="MBG357" s="10"/>
      <c r="MBH357" s="10"/>
      <c r="MBI357" s="10"/>
      <c r="MBJ357" s="10"/>
      <c r="MBK357" s="10"/>
      <c r="MBL357" s="10"/>
      <c r="MBM357" s="10"/>
      <c r="MBN357" s="10"/>
      <c r="MBO357" s="10"/>
      <c r="MBP357" s="10"/>
      <c r="MBQ357" s="10"/>
      <c r="MBR357" s="10"/>
      <c r="MBS357" s="10"/>
      <c r="MBT357" s="10"/>
      <c r="MBU357" s="10"/>
      <c r="MBV357" s="10"/>
      <c r="MBW357" s="10"/>
      <c r="MBX357" s="10"/>
      <c r="MBY357" s="10"/>
      <c r="MBZ357" s="10"/>
      <c r="MCA357" s="10"/>
      <c r="MCB357" s="10"/>
      <c r="MCC357" s="10"/>
      <c r="MCD357" s="10"/>
      <c r="MCE357" s="10"/>
      <c r="MCF357" s="10"/>
      <c r="MCG357" s="10"/>
      <c r="MCH357" s="10"/>
      <c r="MCI357" s="10"/>
      <c r="MCJ357" s="10"/>
      <c r="MCK357" s="10"/>
      <c r="MCL357" s="10"/>
      <c r="MCM357" s="10"/>
      <c r="MCN357" s="10"/>
      <c r="MCO357" s="10"/>
      <c r="MCP357" s="10"/>
      <c r="MCQ357" s="10"/>
      <c r="MCR357" s="10"/>
      <c r="MCS357" s="10"/>
      <c r="MCT357" s="10"/>
      <c r="MCU357" s="10"/>
      <c r="MCV357" s="10"/>
      <c r="MCW357" s="10"/>
      <c r="MCX357" s="10"/>
      <c r="MCY357" s="10"/>
      <c r="MCZ357" s="10"/>
      <c r="MDA357" s="10"/>
      <c r="MDB357" s="10"/>
      <c r="MDC357" s="10"/>
      <c r="MDD357" s="10"/>
      <c r="MDE357" s="10"/>
      <c r="MDF357" s="10"/>
      <c r="MDG357" s="10"/>
      <c r="MDH357" s="10"/>
      <c r="MDI357" s="10"/>
      <c r="MDJ357" s="10"/>
      <c r="MDK357" s="10"/>
      <c r="MDL357" s="10"/>
      <c r="MDM357" s="10"/>
      <c r="MDN357" s="10"/>
      <c r="MDO357" s="10"/>
      <c r="MDP357" s="10"/>
      <c r="MDQ357" s="10"/>
      <c r="MDR357" s="10"/>
      <c r="MDS357" s="10"/>
      <c r="MDT357" s="10"/>
      <c r="MDU357" s="10"/>
      <c r="MDV357" s="10"/>
      <c r="MDW357" s="10"/>
      <c r="MDX357" s="10"/>
      <c r="MDY357" s="10"/>
      <c r="MDZ357" s="10"/>
      <c r="MEA357" s="10"/>
      <c r="MEB357" s="10"/>
      <c r="MEC357" s="10"/>
      <c r="MED357" s="10"/>
      <c r="MEE357" s="10"/>
      <c r="MEF357" s="10"/>
      <c r="MEG357" s="10"/>
      <c r="MEH357" s="10"/>
      <c r="MEI357" s="10"/>
      <c r="MEJ357" s="10"/>
      <c r="MEK357" s="10"/>
      <c r="MEL357" s="10"/>
      <c r="MEM357" s="10"/>
      <c r="MEN357" s="10"/>
      <c r="MEO357" s="10"/>
      <c r="MEP357" s="10"/>
      <c r="MEQ357" s="10"/>
      <c r="MER357" s="10"/>
      <c r="MES357" s="10"/>
      <c r="MET357" s="10"/>
      <c r="MEU357" s="10"/>
      <c r="MEV357" s="10"/>
      <c r="MEW357" s="10"/>
      <c r="MEX357" s="10"/>
      <c r="MEY357" s="10"/>
      <c r="MEZ357" s="10"/>
      <c r="MFA357" s="10"/>
      <c r="MFB357" s="10"/>
      <c r="MFC357" s="10"/>
      <c r="MFD357" s="10"/>
      <c r="MFE357" s="10"/>
      <c r="MFF357" s="10"/>
      <c r="MFG357" s="10"/>
      <c r="MFH357" s="10"/>
      <c r="MFI357" s="10"/>
      <c r="MFJ357" s="10"/>
      <c r="MFK357" s="10"/>
      <c r="MFL357" s="10"/>
      <c r="MFM357" s="10"/>
      <c r="MFN357" s="10"/>
      <c r="MFO357" s="10"/>
      <c r="MFP357" s="10"/>
      <c r="MFQ357" s="10"/>
      <c r="MFR357" s="10"/>
      <c r="MFS357" s="10"/>
      <c r="MFT357" s="10"/>
      <c r="MFU357" s="10"/>
      <c r="MFV357" s="10"/>
      <c r="MFW357" s="10"/>
      <c r="MFX357" s="10"/>
      <c r="MFY357" s="10"/>
      <c r="MFZ357" s="10"/>
      <c r="MGA357" s="10"/>
      <c r="MGB357" s="10"/>
      <c r="MGC357" s="10"/>
      <c r="MGD357" s="10"/>
      <c r="MGE357" s="10"/>
      <c r="MGF357" s="10"/>
      <c r="MGG357" s="10"/>
      <c r="MGH357" s="10"/>
      <c r="MGI357" s="10"/>
      <c r="MGJ357" s="10"/>
      <c r="MGK357" s="10"/>
      <c r="MGL357" s="10"/>
      <c r="MGM357" s="10"/>
      <c r="MGN357" s="10"/>
      <c r="MGO357" s="10"/>
      <c r="MGP357" s="10"/>
      <c r="MGQ357" s="10"/>
      <c r="MGR357" s="10"/>
      <c r="MGS357" s="10"/>
      <c r="MGT357" s="10"/>
      <c r="MGU357" s="10"/>
      <c r="MGV357" s="10"/>
      <c r="MGW357" s="10"/>
      <c r="MGX357" s="10"/>
      <c r="MGY357" s="10"/>
      <c r="MGZ357" s="10"/>
      <c r="MHA357" s="10"/>
      <c r="MHB357" s="10"/>
      <c r="MHC357" s="10"/>
      <c r="MHD357" s="10"/>
      <c r="MHE357" s="10"/>
      <c r="MHF357" s="10"/>
      <c r="MHG357" s="10"/>
      <c r="MHH357" s="10"/>
      <c r="MHI357" s="10"/>
      <c r="MHJ357" s="10"/>
      <c r="MHK357" s="10"/>
      <c r="MHL357" s="10"/>
      <c r="MHM357" s="10"/>
      <c r="MHN357" s="10"/>
      <c r="MHO357" s="10"/>
      <c r="MHP357" s="10"/>
      <c r="MHQ357" s="10"/>
      <c r="MHR357" s="10"/>
      <c r="MHS357" s="10"/>
      <c r="MHT357" s="10"/>
      <c r="MHU357" s="10"/>
      <c r="MHV357" s="10"/>
      <c r="MHW357" s="10"/>
      <c r="MHX357" s="10"/>
      <c r="MHY357" s="10"/>
      <c r="MHZ357" s="10"/>
      <c r="MIA357" s="10"/>
      <c r="MIB357" s="10"/>
      <c r="MIC357" s="10"/>
      <c r="MID357" s="10"/>
      <c r="MIE357" s="10"/>
      <c r="MIF357" s="10"/>
      <c r="MIG357" s="10"/>
      <c r="MIH357" s="10"/>
      <c r="MII357" s="10"/>
      <c r="MIJ357" s="10"/>
      <c r="MIK357" s="10"/>
      <c r="MIL357" s="10"/>
      <c r="MIM357" s="10"/>
      <c r="MIN357" s="10"/>
      <c r="MIO357" s="10"/>
      <c r="MIP357" s="10"/>
      <c r="MIQ357" s="10"/>
      <c r="MIR357" s="10"/>
      <c r="MIS357" s="10"/>
      <c r="MIT357" s="10"/>
      <c r="MIU357" s="10"/>
      <c r="MIV357" s="10"/>
      <c r="MIW357" s="10"/>
      <c r="MIX357" s="10"/>
      <c r="MIY357" s="10"/>
      <c r="MIZ357" s="10"/>
      <c r="MJA357" s="10"/>
      <c r="MJB357" s="10"/>
      <c r="MJC357" s="10"/>
      <c r="MJD357" s="10"/>
      <c r="MJE357" s="10"/>
      <c r="MJF357" s="10"/>
      <c r="MJG357" s="10"/>
      <c r="MJH357" s="10"/>
      <c r="MJI357" s="10"/>
      <c r="MJJ357" s="10"/>
      <c r="MJK357" s="10"/>
      <c r="MJL357" s="10"/>
      <c r="MJM357" s="10"/>
      <c r="MJN357" s="10"/>
      <c r="MJO357" s="10"/>
      <c r="MJP357" s="10"/>
      <c r="MJQ357" s="10"/>
      <c r="MJR357" s="10"/>
      <c r="MJS357" s="10"/>
      <c r="MJT357" s="10"/>
      <c r="MJU357" s="10"/>
      <c r="MJV357" s="10"/>
      <c r="MJW357" s="10"/>
      <c r="MJX357" s="10"/>
      <c r="MJY357" s="10"/>
      <c r="MJZ357" s="10"/>
      <c r="MKA357" s="10"/>
      <c r="MKB357" s="10"/>
      <c r="MKC357" s="10"/>
      <c r="MKD357" s="10"/>
      <c r="MKE357" s="10"/>
      <c r="MKF357" s="10"/>
      <c r="MKG357" s="10"/>
      <c r="MKH357" s="10"/>
      <c r="MKI357" s="10"/>
      <c r="MKJ357" s="10"/>
      <c r="MKK357" s="10"/>
      <c r="MKL357" s="10"/>
      <c r="MKM357" s="10"/>
      <c r="MKN357" s="10"/>
      <c r="MKO357" s="10"/>
      <c r="MKP357" s="10"/>
      <c r="MKQ357" s="10"/>
      <c r="MKR357" s="10"/>
      <c r="MKS357" s="10"/>
      <c r="MKT357" s="10"/>
      <c r="MKU357" s="10"/>
      <c r="MKV357" s="10"/>
      <c r="MKW357" s="10"/>
      <c r="MKX357" s="10"/>
      <c r="MKY357" s="10"/>
      <c r="MKZ357" s="10"/>
      <c r="MLA357" s="10"/>
      <c r="MLB357" s="10"/>
      <c r="MLC357" s="10"/>
      <c r="MLD357" s="10"/>
      <c r="MLE357" s="10"/>
      <c r="MLF357" s="10"/>
      <c r="MLG357" s="10"/>
      <c r="MLH357" s="10"/>
      <c r="MLI357" s="10"/>
      <c r="MLJ357" s="10"/>
      <c r="MLK357" s="10"/>
      <c r="MLL357" s="10"/>
      <c r="MLM357" s="10"/>
      <c r="MLN357" s="10"/>
      <c r="MLO357" s="10"/>
      <c r="MLP357" s="10"/>
      <c r="MLQ357" s="10"/>
      <c r="MLR357" s="10"/>
      <c r="MLS357" s="10"/>
      <c r="MLT357" s="10"/>
      <c r="MLU357" s="10"/>
      <c r="MLV357" s="10"/>
      <c r="MLW357" s="10"/>
      <c r="MLX357" s="10"/>
      <c r="MLY357" s="10"/>
      <c r="MLZ357" s="10"/>
      <c r="MMA357" s="10"/>
      <c r="MMB357" s="10"/>
      <c r="MMC357" s="10"/>
      <c r="MMD357" s="10"/>
      <c r="MME357" s="10"/>
      <c r="MMF357" s="10"/>
      <c r="MMG357" s="10"/>
      <c r="MMH357" s="10"/>
      <c r="MMI357" s="10"/>
      <c r="MMJ357" s="10"/>
      <c r="MMK357" s="10"/>
      <c r="MML357" s="10"/>
      <c r="MMM357" s="10"/>
      <c r="MMN357" s="10"/>
      <c r="MMO357" s="10"/>
      <c r="MMP357" s="10"/>
      <c r="MMQ357" s="10"/>
      <c r="MMR357" s="10"/>
      <c r="MMS357" s="10"/>
      <c r="MMT357" s="10"/>
      <c r="MMU357" s="10"/>
      <c r="MMV357" s="10"/>
      <c r="MMW357" s="10"/>
      <c r="MMX357" s="10"/>
      <c r="MMY357" s="10"/>
      <c r="MMZ357" s="10"/>
      <c r="MNA357" s="10"/>
      <c r="MNB357" s="10"/>
      <c r="MNC357" s="10"/>
      <c r="MND357" s="10"/>
      <c r="MNE357" s="10"/>
      <c r="MNF357" s="10"/>
      <c r="MNG357" s="10"/>
      <c r="MNH357" s="10"/>
      <c r="MNI357" s="10"/>
      <c r="MNJ357" s="10"/>
      <c r="MNK357" s="10"/>
      <c r="MNL357" s="10"/>
      <c r="MNM357" s="10"/>
      <c r="MNN357" s="10"/>
      <c r="MNO357" s="10"/>
      <c r="MNP357" s="10"/>
      <c r="MNQ357" s="10"/>
      <c r="MNR357" s="10"/>
      <c r="MNS357" s="10"/>
      <c r="MNT357" s="10"/>
      <c r="MNU357" s="10"/>
      <c r="MNV357" s="10"/>
      <c r="MNW357" s="10"/>
      <c r="MNX357" s="10"/>
      <c r="MNY357" s="10"/>
      <c r="MNZ357" s="10"/>
      <c r="MOA357" s="10"/>
      <c r="MOB357" s="10"/>
      <c r="MOC357" s="10"/>
      <c r="MOD357" s="10"/>
      <c r="MOE357" s="10"/>
      <c r="MOF357" s="10"/>
      <c r="MOG357" s="10"/>
      <c r="MOH357" s="10"/>
      <c r="MOI357" s="10"/>
      <c r="MOJ357" s="10"/>
      <c r="MOK357" s="10"/>
      <c r="MOL357" s="10"/>
      <c r="MOM357" s="10"/>
      <c r="MON357" s="10"/>
      <c r="MOO357" s="10"/>
      <c r="MOP357" s="10"/>
      <c r="MOQ357" s="10"/>
      <c r="MOR357" s="10"/>
      <c r="MOS357" s="10"/>
      <c r="MOT357" s="10"/>
      <c r="MOU357" s="10"/>
      <c r="MOV357" s="10"/>
      <c r="MOW357" s="10"/>
      <c r="MOX357" s="10"/>
      <c r="MOY357" s="10"/>
      <c r="MOZ357" s="10"/>
      <c r="MPA357" s="10"/>
      <c r="MPB357" s="10"/>
      <c r="MPC357" s="10"/>
      <c r="MPD357" s="10"/>
      <c r="MPE357" s="10"/>
      <c r="MPF357" s="10"/>
      <c r="MPG357" s="10"/>
      <c r="MPH357" s="10"/>
      <c r="MPI357" s="10"/>
      <c r="MPJ357" s="10"/>
      <c r="MPK357" s="10"/>
      <c r="MPL357" s="10"/>
      <c r="MPM357" s="10"/>
      <c r="MPN357" s="10"/>
      <c r="MPO357" s="10"/>
      <c r="MPP357" s="10"/>
      <c r="MPQ357" s="10"/>
      <c r="MPR357" s="10"/>
      <c r="MPS357" s="10"/>
      <c r="MPT357" s="10"/>
      <c r="MPU357" s="10"/>
      <c r="MPV357" s="10"/>
      <c r="MPW357" s="10"/>
      <c r="MPX357" s="10"/>
      <c r="MPY357" s="10"/>
      <c r="MPZ357" s="10"/>
      <c r="MQA357" s="10"/>
      <c r="MQB357" s="10"/>
      <c r="MQC357" s="10"/>
      <c r="MQD357" s="10"/>
      <c r="MQE357" s="10"/>
      <c r="MQF357" s="10"/>
      <c r="MQG357" s="10"/>
      <c r="MQH357" s="10"/>
      <c r="MQI357" s="10"/>
      <c r="MQJ357" s="10"/>
      <c r="MQK357" s="10"/>
      <c r="MQL357" s="10"/>
      <c r="MQM357" s="10"/>
      <c r="MQN357" s="10"/>
      <c r="MQO357" s="10"/>
      <c r="MQP357" s="10"/>
      <c r="MQQ357" s="10"/>
      <c r="MQR357" s="10"/>
      <c r="MQS357" s="10"/>
      <c r="MQT357" s="10"/>
      <c r="MQU357" s="10"/>
      <c r="MQV357" s="10"/>
      <c r="MQW357" s="10"/>
      <c r="MQX357" s="10"/>
      <c r="MQY357" s="10"/>
      <c r="MQZ357" s="10"/>
      <c r="MRA357" s="10"/>
      <c r="MRB357" s="10"/>
      <c r="MRC357" s="10"/>
      <c r="MRD357" s="10"/>
      <c r="MRE357" s="10"/>
      <c r="MRF357" s="10"/>
      <c r="MRG357" s="10"/>
      <c r="MRH357" s="10"/>
      <c r="MRI357" s="10"/>
      <c r="MRJ357" s="10"/>
      <c r="MRK357" s="10"/>
      <c r="MRL357" s="10"/>
      <c r="MRM357" s="10"/>
      <c r="MRN357" s="10"/>
      <c r="MRO357" s="10"/>
      <c r="MRP357" s="10"/>
      <c r="MRQ357" s="10"/>
      <c r="MRR357" s="10"/>
      <c r="MRS357" s="10"/>
      <c r="MRT357" s="10"/>
      <c r="MRU357" s="10"/>
      <c r="MRV357" s="10"/>
      <c r="MRW357" s="10"/>
      <c r="MRX357" s="10"/>
      <c r="MRY357" s="10"/>
      <c r="MRZ357" s="10"/>
      <c r="MSA357" s="10"/>
      <c r="MSB357" s="10"/>
      <c r="MSC357" s="10"/>
      <c r="MSD357" s="10"/>
      <c r="MSE357" s="10"/>
      <c r="MSF357" s="10"/>
      <c r="MSG357" s="10"/>
      <c r="MSH357" s="10"/>
      <c r="MSI357" s="10"/>
      <c r="MSJ357" s="10"/>
      <c r="MSK357" s="10"/>
      <c r="MSL357" s="10"/>
      <c r="MSM357" s="10"/>
      <c r="MSN357" s="10"/>
      <c r="MSO357" s="10"/>
      <c r="MSP357" s="10"/>
      <c r="MSQ357" s="10"/>
      <c r="MSR357" s="10"/>
      <c r="MSS357" s="10"/>
      <c r="MST357" s="10"/>
      <c r="MSU357" s="10"/>
      <c r="MSV357" s="10"/>
      <c r="MSW357" s="10"/>
      <c r="MSX357" s="10"/>
      <c r="MSY357" s="10"/>
      <c r="MSZ357" s="10"/>
      <c r="MTA357" s="10"/>
      <c r="MTB357" s="10"/>
      <c r="MTC357" s="10"/>
      <c r="MTD357" s="10"/>
      <c r="MTE357" s="10"/>
      <c r="MTF357" s="10"/>
      <c r="MTG357" s="10"/>
      <c r="MTH357" s="10"/>
      <c r="MTI357" s="10"/>
      <c r="MTJ357" s="10"/>
      <c r="MTK357" s="10"/>
      <c r="MTL357" s="10"/>
      <c r="MTM357" s="10"/>
      <c r="MTN357" s="10"/>
      <c r="MTO357" s="10"/>
      <c r="MTP357" s="10"/>
      <c r="MTQ357" s="10"/>
      <c r="MTR357" s="10"/>
      <c r="MTS357" s="10"/>
      <c r="MTT357" s="10"/>
      <c r="MTU357" s="10"/>
      <c r="MTV357" s="10"/>
      <c r="MTW357" s="10"/>
      <c r="MTX357" s="10"/>
      <c r="MTY357" s="10"/>
      <c r="MTZ357" s="10"/>
      <c r="MUA357" s="10"/>
      <c r="MUB357" s="10"/>
      <c r="MUC357" s="10"/>
      <c r="MUD357" s="10"/>
      <c r="MUE357" s="10"/>
      <c r="MUF357" s="10"/>
      <c r="MUG357" s="10"/>
      <c r="MUH357" s="10"/>
      <c r="MUI357" s="10"/>
      <c r="MUJ357" s="10"/>
      <c r="MUK357" s="10"/>
      <c r="MUL357" s="10"/>
      <c r="MUM357" s="10"/>
      <c r="MUN357" s="10"/>
      <c r="MUO357" s="10"/>
      <c r="MUP357" s="10"/>
      <c r="MUQ357" s="10"/>
      <c r="MUR357" s="10"/>
      <c r="MUS357" s="10"/>
      <c r="MUT357" s="10"/>
      <c r="MUU357" s="10"/>
      <c r="MUV357" s="10"/>
      <c r="MUW357" s="10"/>
      <c r="MUX357" s="10"/>
      <c r="MUY357" s="10"/>
      <c r="MUZ357" s="10"/>
      <c r="MVA357" s="10"/>
      <c r="MVB357" s="10"/>
      <c r="MVC357" s="10"/>
      <c r="MVD357" s="10"/>
      <c r="MVE357" s="10"/>
      <c r="MVF357" s="10"/>
      <c r="MVG357" s="10"/>
      <c r="MVH357" s="10"/>
      <c r="MVI357" s="10"/>
      <c r="MVJ357" s="10"/>
      <c r="MVK357" s="10"/>
      <c r="MVL357" s="10"/>
      <c r="MVM357" s="10"/>
      <c r="MVN357" s="10"/>
      <c r="MVO357" s="10"/>
      <c r="MVP357" s="10"/>
      <c r="MVQ357" s="10"/>
      <c r="MVR357" s="10"/>
      <c r="MVS357" s="10"/>
      <c r="MVT357" s="10"/>
      <c r="MVU357" s="10"/>
      <c r="MVV357" s="10"/>
      <c r="MVW357" s="10"/>
      <c r="MVX357" s="10"/>
      <c r="MVY357" s="10"/>
      <c r="MVZ357" s="10"/>
      <c r="MWA357" s="10"/>
      <c r="MWB357" s="10"/>
      <c r="MWC357" s="10"/>
      <c r="MWD357" s="10"/>
      <c r="MWE357" s="10"/>
      <c r="MWF357" s="10"/>
      <c r="MWG357" s="10"/>
      <c r="MWH357" s="10"/>
      <c r="MWI357" s="10"/>
      <c r="MWJ357" s="10"/>
      <c r="MWK357" s="10"/>
      <c r="MWL357" s="10"/>
      <c r="MWM357" s="10"/>
      <c r="MWN357" s="10"/>
      <c r="MWO357" s="10"/>
      <c r="MWP357" s="10"/>
      <c r="MWQ357" s="10"/>
      <c r="MWR357" s="10"/>
      <c r="MWS357" s="10"/>
      <c r="MWT357" s="10"/>
      <c r="MWU357" s="10"/>
      <c r="MWV357" s="10"/>
      <c r="MWW357" s="10"/>
      <c r="MWX357" s="10"/>
      <c r="MWY357" s="10"/>
      <c r="MWZ357" s="10"/>
      <c r="MXA357" s="10"/>
      <c r="MXB357" s="10"/>
      <c r="MXC357" s="10"/>
      <c r="MXD357" s="10"/>
      <c r="MXE357" s="10"/>
      <c r="MXF357" s="10"/>
      <c r="MXG357" s="10"/>
      <c r="MXH357" s="10"/>
      <c r="MXI357" s="10"/>
      <c r="MXJ357" s="10"/>
      <c r="MXK357" s="10"/>
      <c r="MXL357" s="10"/>
      <c r="MXM357" s="10"/>
      <c r="MXN357" s="10"/>
      <c r="MXO357" s="10"/>
      <c r="MXP357" s="10"/>
      <c r="MXQ357" s="10"/>
      <c r="MXR357" s="10"/>
      <c r="MXS357" s="10"/>
      <c r="MXT357" s="10"/>
      <c r="MXU357" s="10"/>
      <c r="MXV357" s="10"/>
      <c r="MXW357" s="10"/>
      <c r="MXX357" s="10"/>
      <c r="MXY357" s="10"/>
      <c r="MXZ357" s="10"/>
      <c r="MYA357" s="10"/>
      <c r="MYB357" s="10"/>
      <c r="MYC357" s="10"/>
      <c r="MYD357" s="10"/>
      <c r="MYE357" s="10"/>
      <c r="MYF357" s="10"/>
      <c r="MYG357" s="10"/>
      <c r="MYH357" s="10"/>
      <c r="MYI357" s="10"/>
      <c r="MYJ357" s="10"/>
      <c r="MYK357" s="10"/>
      <c r="MYL357" s="10"/>
      <c r="MYM357" s="10"/>
      <c r="MYN357" s="10"/>
      <c r="MYO357" s="10"/>
      <c r="MYP357" s="10"/>
      <c r="MYQ357" s="10"/>
      <c r="MYR357" s="10"/>
      <c r="MYS357" s="10"/>
      <c r="MYT357" s="10"/>
      <c r="MYU357" s="10"/>
      <c r="MYV357" s="10"/>
      <c r="MYW357" s="10"/>
      <c r="MYX357" s="10"/>
      <c r="MYY357" s="10"/>
      <c r="MYZ357" s="10"/>
      <c r="MZA357" s="10"/>
      <c r="MZB357" s="10"/>
      <c r="MZC357" s="10"/>
      <c r="MZD357" s="10"/>
      <c r="MZE357" s="10"/>
      <c r="MZF357" s="10"/>
      <c r="MZG357" s="10"/>
      <c r="MZH357" s="10"/>
      <c r="MZI357" s="10"/>
      <c r="MZJ357" s="10"/>
      <c r="MZK357" s="10"/>
      <c r="MZL357" s="10"/>
      <c r="MZM357" s="10"/>
      <c r="MZN357" s="10"/>
      <c r="MZO357" s="10"/>
      <c r="MZP357" s="10"/>
      <c r="MZQ357" s="10"/>
      <c r="MZR357" s="10"/>
      <c r="MZS357" s="10"/>
      <c r="MZT357" s="10"/>
      <c r="MZU357" s="10"/>
      <c r="MZV357" s="10"/>
      <c r="MZW357" s="10"/>
      <c r="MZX357" s="10"/>
      <c r="MZY357" s="10"/>
      <c r="MZZ357" s="10"/>
      <c r="NAA357" s="10"/>
      <c r="NAB357" s="10"/>
      <c r="NAC357" s="10"/>
      <c r="NAD357" s="10"/>
      <c r="NAE357" s="10"/>
      <c r="NAF357" s="10"/>
      <c r="NAG357" s="10"/>
      <c r="NAH357" s="10"/>
      <c r="NAI357" s="10"/>
      <c r="NAJ357" s="10"/>
      <c r="NAK357" s="10"/>
      <c r="NAL357" s="10"/>
      <c r="NAM357" s="10"/>
      <c r="NAN357" s="10"/>
      <c r="NAO357" s="10"/>
      <c r="NAP357" s="10"/>
      <c r="NAQ357" s="10"/>
      <c r="NAR357" s="10"/>
      <c r="NAS357" s="10"/>
      <c r="NAT357" s="10"/>
      <c r="NAU357" s="10"/>
      <c r="NAV357" s="10"/>
      <c r="NAW357" s="10"/>
      <c r="NAX357" s="10"/>
      <c r="NAY357" s="10"/>
      <c r="NAZ357" s="10"/>
      <c r="NBA357" s="10"/>
      <c r="NBB357" s="10"/>
      <c r="NBC357" s="10"/>
      <c r="NBD357" s="10"/>
      <c r="NBE357" s="10"/>
      <c r="NBF357" s="10"/>
      <c r="NBG357" s="10"/>
      <c r="NBH357" s="10"/>
      <c r="NBI357" s="10"/>
      <c r="NBJ357" s="10"/>
      <c r="NBK357" s="10"/>
      <c r="NBL357" s="10"/>
      <c r="NBM357" s="10"/>
      <c r="NBN357" s="10"/>
      <c r="NBO357" s="10"/>
      <c r="NBP357" s="10"/>
      <c r="NBQ357" s="10"/>
      <c r="NBR357" s="10"/>
      <c r="NBS357" s="10"/>
      <c r="NBT357" s="10"/>
      <c r="NBU357" s="10"/>
      <c r="NBV357" s="10"/>
      <c r="NBW357" s="10"/>
      <c r="NBX357" s="10"/>
      <c r="NBY357" s="10"/>
      <c r="NBZ357" s="10"/>
      <c r="NCA357" s="10"/>
      <c r="NCB357" s="10"/>
      <c r="NCC357" s="10"/>
      <c r="NCD357" s="10"/>
      <c r="NCE357" s="10"/>
      <c r="NCF357" s="10"/>
      <c r="NCG357" s="10"/>
      <c r="NCH357" s="10"/>
      <c r="NCI357" s="10"/>
      <c r="NCJ357" s="10"/>
      <c r="NCK357" s="10"/>
      <c r="NCL357" s="10"/>
      <c r="NCM357" s="10"/>
      <c r="NCN357" s="10"/>
      <c r="NCO357" s="10"/>
      <c r="NCP357" s="10"/>
      <c r="NCQ357" s="10"/>
      <c r="NCR357" s="10"/>
      <c r="NCS357" s="10"/>
      <c r="NCT357" s="10"/>
      <c r="NCU357" s="10"/>
      <c r="NCV357" s="10"/>
      <c r="NCW357" s="10"/>
      <c r="NCX357" s="10"/>
      <c r="NCY357" s="10"/>
      <c r="NCZ357" s="10"/>
      <c r="NDA357" s="10"/>
      <c r="NDB357" s="10"/>
      <c r="NDC357" s="10"/>
      <c r="NDD357" s="10"/>
      <c r="NDE357" s="10"/>
      <c r="NDF357" s="10"/>
      <c r="NDG357" s="10"/>
      <c r="NDH357" s="10"/>
      <c r="NDI357" s="10"/>
      <c r="NDJ357" s="10"/>
      <c r="NDK357" s="10"/>
      <c r="NDL357" s="10"/>
      <c r="NDM357" s="10"/>
      <c r="NDN357" s="10"/>
      <c r="NDO357" s="10"/>
      <c r="NDP357" s="10"/>
      <c r="NDQ357" s="10"/>
      <c r="NDR357" s="10"/>
      <c r="NDS357" s="10"/>
      <c r="NDT357" s="10"/>
      <c r="NDU357" s="10"/>
      <c r="NDV357" s="10"/>
      <c r="NDW357" s="10"/>
      <c r="NDX357" s="10"/>
      <c r="NDY357" s="10"/>
      <c r="NDZ357" s="10"/>
      <c r="NEA357" s="10"/>
      <c r="NEB357" s="10"/>
      <c r="NEC357" s="10"/>
      <c r="NED357" s="10"/>
      <c r="NEE357" s="10"/>
      <c r="NEF357" s="10"/>
      <c r="NEG357" s="10"/>
      <c r="NEH357" s="10"/>
      <c r="NEI357" s="10"/>
      <c r="NEJ357" s="10"/>
      <c r="NEK357" s="10"/>
      <c r="NEL357" s="10"/>
      <c r="NEM357" s="10"/>
      <c r="NEN357" s="10"/>
      <c r="NEO357" s="10"/>
      <c r="NEP357" s="10"/>
      <c r="NEQ357" s="10"/>
      <c r="NER357" s="10"/>
      <c r="NES357" s="10"/>
      <c r="NET357" s="10"/>
      <c r="NEU357" s="10"/>
      <c r="NEV357" s="10"/>
      <c r="NEW357" s="10"/>
      <c r="NEX357" s="10"/>
      <c r="NEY357" s="10"/>
      <c r="NEZ357" s="10"/>
      <c r="NFA357" s="10"/>
      <c r="NFB357" s="10"/>
      <c r="NFC357" s="10"/>
      <c r="NFD357" s="10"/>
      <c r="NFE357" s="10"/>
      <c r="NFF357" s="10"/>
      <c r="NFG357" s="10"/>
      <c r="NFH357" s="10"/>
      <c r="NFI357" s="10"/>
      <c r="NFJ357" s="10"/>
      <c r="NFK357" s="10"/>
      <c r="NFL357" s="10"/>
      <c r="NFM357" s="10"/>
      <c r="NFN357" s="10"/>
      <c r="NFO357" s="10"/>
      <c r="NFP357" s="10"/>
      <c r="NFQ357" s="10"/>
      <c r="NFR357" s="10"/>
      <c r="NFS357" s="10"/>
      <c r="NFT357" s="10"/>
      <c r="NFU357" s="10"/>
      <c r="NFV357" s="10"/>
      <c r="NFW357" s="10"/>
      <c r="NFX357" s="10"/>
      <c r="NFY357" s="10"/>
      <c r="NFZ357" s="10"/>
      <c r="NGA357" s="10"/>
      <c r="NGB357" s="10"/>
      <c r="NGC357" s="10"/>
      <c r="NGD357" s="10"/>
      <c r="NGE357" s="10"/>
      <c r="NGF357" s="10"/>
      <c r="NGG357" s="10"/>
      <c r="NGH357" s="10"/>
      <c r="NGI357" s="10"/>
      <c r="NGJ357" s="10"/>
      <c r="NGK357" s="10"/>
      <c r="NGL357" s="10"/>
      <c r="NGM357" s="10"/>
      <c r="NGN357" s="10"/>
      <c r="NGO357" s="10"/>
      <c r="NGP357" s="10"/>
      <c r="NGQ357" s="10"/>
      <c r="NGR357" s="10"/>
      <c r="NGS357" s="10"/>
      <c r="NGT357" s="10"/>
      <c r="NGU357" s="10"/>
      <c r="NGV357" s="10"/>
      <c r="NGW357" s="10"/>
      <c r="NGX357" s="10"/>
      <c r="NGY357" s="10"/>
      <c r="NGZ357" s="10"/>
      <c r="NHA357" s="10"/>
      <c r="NHB357" s="10"/>
      <c r="NHC357" s="10"/>
      <c r="NHD357" s="10"/>
      <c r="NHE357" s="10"/>
      <c r="NHF357" s="10"/>
      <c r="NHG357" s="10"/>
      <c r="NHH357" s="10"/>
      <c r="NHI357" s="10"/>
      <c r="NHJ357" s="10"/>
      <c r="NHK357" s="10"/>
      <c r="NHL357" s="10"/>
      <c r="NHM357" s="10"/>
      <c r="NHN357" s="10"/>
      <c r="NHO357" s="10"/>
      <c r="NHP357" s="10"/>
      <c r="NHQ357" s="10"/>
      <c r="NHR357" s="10"/>
      <c r="NHS357" s="10"/>
      <c r="NHT357" s="10"/>
      <c r="NHU357" s="10"/>
      <c r="NHV357" s="10"/>
      <c r="NHW357" s="10"/>
      <c r="NHX357" s="10"/>
      <c r="NHY357" s="10"/>
      <c r="NHZ357" s="10"/>
      <c r="NIA357" s="10"/>
      <c r="NIB357" s="10"/>
      <c r="NIC357" s="10"/>
      <c r="NID357" s="10"/>
      <c r="NIE357" s="10"/>
      <c r="NIF357" s="10"/>
      <c r="NIG357" s="10"/>
      <c r="NIH357" s="10"/>
      <c r="NII357" s="10"/>
      <c r="NIJ357" s="10"/>
      <c r="NIK357" s="10"/>
      <c r="NIL357" s="10"/>
      <c r="NIM357" s="10"/>
      <c r="NIN357" s="10"/>
      <c r="NIO357" s="10"/>
      <c r="NIP357" s="10"/>
      <c r="NIQ357" s="10"/>
      <c r="NIR357" s="10"/>
      <c r="NIS357" s="10"/>
      <c r="NIT357" s="10"/>
      <c r="NIU357" s="10"/>
      <c r="NIV357" s="10"/>
      <c r="NIW357" s="10"/>
      <c r="NIX357" s="10"/>
      <c r="NIY357" s="10"/>
      <c r="NIZ357" s="10"/>
      <c r="NJA357" s="10"/>
      <c r="NJB357" s="10"/>
      <c r="NJC357" s="10"/>
      <c r="NJD357" s="10"/>
      <c r="NJE357" s="10"/>
      <c r="NJF357" s="10"/>
      <c r="NJG357" s="10"/>
      <c r="NJH357" s="10"/>
      <c r="NJI357" s="10"/>
      <c r="NJJ357" s="10"/>
      <c r="NJK357" s="10"/>
      <c r="NJL357" s="10"/>
      <c r="NJM357" s="10"/>
      <c r="NJN357" s="10"/>
      <c r="NJO357" s="10"/>
      <c r="NJP357" s="10"/>
      <c r="NJQ357" s="10"/>
      <c r="NJR357" s="10"/>
      <c r="NJS357" s="10"/>
      <c r="NJT357" s="10"/>
      <c r="NJU357" s="10"/>
      <c r="NJV357" s="10"/>
      <c r="NJW357" s="10"/>
      <c r="NJX357" s="10"/>
      <c r="NJY357" s="10"/>
      <c r="NJZ357" s="10"/>
      <c r="NKA357" s="10"/>
      <c r="NKB357" s="10"/>
      <c r="NKC357" s="10"/>
      <c r="NKD357" s="10"/>
      <c r="NKE357" s="10"/>
      <c r="NKF357" s="10"/>
      <c r="NKG357" s="10"/>
      <c r="NKH357" s="10"/>
      <c r="NKI357" s="10"/>
      <c r="NKJ357" s="10"/>
      <c r="NKK357" s="10"/>
      <c r="NKL357" s="10"/>
      <c r="NKM357" s="10"/>
      <c r="NKN357" s="10"/>
      <c r="NKO357" s="10"/>
      <c r="NKP357" s="10"/>
      <c r="NKQ357" s="10"/>
      <c r="NKR357" s="10"/>
      <c r="NKS357" s="10"/>
      <c r="NKT357" s="10"/>
      <c r="NKU357" s="10"/>
      <c r="NKV357" s="10"/>
      <c r="NKW357" s="10"/>
      <c r="NKX357" s="10"/>
      <c r="NKY357" s="10"/>
      <c r="NKZ357" s="10"/>
      <c r="NLA357" s="10"/>
      <c r="NLB357" s="10"/>
      <c r="NLC357" s="10"/>
      <c r="NLD357" s="10"/>
      <c r="NLE357" s="10"/>
      <c r="NLF357" s="10"/>
      <c r="NLG357" s="10"/>
      <c r="NLH357" s="10"/>
      <c r="NLI357" s="10"/>
      <c r="NLJ357" s="10"/>
      <c r="NLK357" s="10"/>
      <c r="NLL357" s="10"/>
      <c r="NLM357" s="10"/>
      <c r="NLN357" s="10"/>
      <c r="NLO357" s="10"/>
      <c r="NLP357" s="10"/>
      <c r="NLQ357" s="10"/>
      <c r="NLR357" s="10"/>
      <c r="NLS357" s="10"/>
      <c r="NLT357" s="10"/>
      <c r="NLU357" s="10"/>
      <c r="NLV357" s="10"/>
      <c r="NLW357" s="10"/>
      <c r="NLX357" s="10"/>
      <c r="NLY357" s="10"/>
      <c r="NLZ357" s="10"/>
      <c r="NMA357" s="10"/>
      <c r="NMB357" s="10"/>
      <c r="NMC357" s="10"/>
      <c r="NMD357" s="10"/>
      <c r="NME357" s="10"/>
      <c r="NMF357" s="10"/>
      <c r="NMG357" s="10"/>
      <c r="NMH357" s="10"/>
      <c r="NMI357" s="10"/>
      <c r="NMJ357" s="10"/>
      <c r="NMK357" s="10"/>
      <c r="NML357" s="10"/>
      <c r="NMM357" s="10"/>
      <c r="NMN357" s="10"/>
      <c r="NMO357" s="10"/>
      <c r="NMP357" s="10"/>
      <c r="NMQ357" s="10"/>
      <c r="NMR357" s="10"/>
      <c r="NMS357" s="10"/>
      <c r="NMT357" s="10"/>
      <c r="NMU357" s="10"/>
      <c r="NMV357" s="10"/>
      <c r="NMW357" s="10"/>
      <c r="NMX357" s="10"/>
      <c r="NMY357" s="10"/>
      <c r="NMZ357" s="10"/>
      <c r="NNA357" s="10"/>
      <c r="NNB357" s="10"/>
      <c r="NNC357" s="10"/>
      <c r="NND357" s="10"/>
      <c r="NNE357" s="10"/>
      <c r="NNF357" s="10"/>
      <c r="NNG357" s="10"/>
      <c r="NNH357" s="10"/>
      <c r="NNI357" s="10"/>
      <c r="NNJ357" s="10"/>
      <c r="NNK357" s="10"/>
      <c r="NNL357" s="10"/>
      <c r="NNM357" s="10"/>
      <c r="NNN357" s="10"/>
      <c r="NNO357" s="10"/>
      <c r="NNP357" s="10"/>
      <c r="NNQ357" s="10"/>
      <c r="NNR357" s="10"/>
      <c r="NNS357" s="10"/>
      <c r="NNT357" s="10"/>
      <c r="NNU357" s="10"/>
      <c r="NNV357" s="10"/>
      <c r="NNW357" s="10"/>
      <c r="NNX357" s="10"/>
      <c r="NNY357" s="10"/>
      <c r="NNZ357" s="10"/>
      <c r="NOA357" s="10"/>
      <c r="NOB357" s="10"/>
      <c r="NOC357" s="10"/>
      <c r="NOD357" s="10"/>
      <c r="NOE357" s="10"/>
      <c r="NOF357" s="10"/>
      <c r="NOG357" s="10"/>
      <c r="NOH357" s="10"/>
      <c r="NOI357" s="10"/>
      <c r="NOJ357" s="10"/>
      <c r="NOK357" s="10"/>
      <c r="NOL357" s="10"/>
      <c r="NOM357" s="10"/>
      <c r="NON357" s="10"/>
      <c r="NOO357" s="10"/>
      <c r="NOP357" s="10"/>
      <c r="NOQ357" s="10"/>
      <c r="NOR357" s="10"/>
      <c r="NOS357" s="10"/>
      <c r="NOT357" s="10"/>
      <c r="NOU357" s="10"/>
      <c r="NOV357" s="10"/>
      <c r="NOW357" s="10"/>
      <c r="NOX357" s="10"/>
      <c r="NOY357" s="10"/>
      <c r="NOZ357" s="10"/>
      <c r="NPA357" s="10"/>
      <c r="NPB357" s="10"/>
      <c r="NPC357" s="10"/>
      <c r="NPD357" s="10"/>
      <c r="NPE357" s="10"/>
      <c r="NPF357" s="10"/>
      <c r="NPG357" s="10"/>
      <c r="NPH357" s="10"/>
      <c r="NPI357" s="10"/>
      <c r="NPJ357" s="10"/>
      <c r="NPK357" s="10"/>
      <c r="NPL357" s="10"/>
      <c r="NPM357" s="10"/>
      <c r="NPN357" s="10"/>
      <c r="NPO357" s="10"/>
      <c r="NPP357" s="10"/>
      <c r="NPQ357" s="10"/>
      <c r="NPR357" s="10"/>
      <c r="NPS357" s="10"/>
      <c r="NPT357" s="10"/>
      <c r="NPU357" s="10"/>
      <c r="NPV357" s="10"/>
      <c r="NPW357" s="10"/>
      <c r="NPX357" s="10"/>
      <c r="NPY357" s="10"/>
      <c r="NPZ357" s="10"/>
      <c r="NQA357" s="10"/>
      <c r="NQB357" s="10"/>
      <c r="NQC357" s="10"/>
      <c r="NQD357" s="10"/>
      <c r="NQE357" s="10"/>
      <c r="NQF357" s="10"/>
      <c r="NQG357" s="10"/>
      <c r="NQH357" s="10"/>
      <c r="NQI357" s="10"/>
      <c r="NQJ357" s="10"/>
      <c r="NQK357" s="10"/>
      <c r="NQL357" s="10"/>
      <c r="NQM357" s="10"/>
      <c r="NQN357" s="10"/>
      <c r="NQO357" s="10"/>
      <c r="NQP357" s="10"/>
      <c r="NQQ357" s="10"/>
      <c r="NQR357" s="10"/>
      <c r="NQS357" s="10"/>
      <c r="NQT357" s="10"/>
      <c r="NQU357" s="10"/>
      <c r="NQV357" s="10"/>
      <c r="NQW357" s="10"/>
      <c r="NQX357" s="10"/>
      <c r="NQY357" s="10"/>
      <c r="NQZ357" s="10"/>
      <c r="NRA357" s="10"/>
      <c r="NRB357" s="10"/>
      <c r="NRC357" s="10"/>
      <c r="NRD357" s="10"/>
      <c r="NRE357" s="10"/>
      <c r="NRF357" s="10"/>
      <c r="NRG357" s="10"/>
      <c r="NRH357" s="10"/>
      <c r="NRI357" s="10"/>
      <c r="NRJ357" s="10"/>
      <c r="NRK357" s="10"/>
      <c r="NRL357" s="10"/>
      <c r="NRM357" s="10"/>
      <c r="NRN357" s="10"/>
      <c r="NRO357" s="10"/>
      <c r="NRP357" s="10"/>
      <c r="NRQ357" s="10"/>
      <c r="NRR357" s="10"/>
      <c r="NRS357" s="10"/>
      <c r="NRT357" s="10"/>
      <c r="NRU357" s="10"/>
      <c r="NRV357" s="10"/>
      <c r="NRW357" s="10"/>
      <c r="NRX357" s="10"/>
      <c r="NRY357" s="10"/>
      <c r="NRZ357" s="10"/>
      <c r="NSA357" s="10"/>
      <c r="NSB357" s="10"/>
      <c r="NSC357" s="10"/>
      <c r="NSD357" s="10"/>
      <c r="NSE357" s="10"/>
      <c r="NSF357" s="10"/>
      <c r="NSG357" s="10"/>
      <c r="NSH357" s="10"/>
      <c r="NSI357" s="10"/>
      <c r="NSJ357" s="10"/>
      <c r="NSK357" s="10"/>
      <c r="NSL357" s="10"/>
      <c r="NSM357" s="10"/>
      <c r="NSN357" s="10"/>
      <c r="NSO357" s="10"/>
      <c r="NSP357" s="10"/>
      <c r="NSQ357" s="10"/>
      <c r="NSR357" s="10"/>
      <c r="NSS357" s="10"/>
      <c r="NST357" s="10"/>
      <c r="NSU357" s="10"/>
      <c r="NSV357" s="10"/>
      <c r="NSW357" s="10"/>
      <c r="NSX357" s="10"/>
      <c r="NSY357" s="10"/>
      <c r="NSZ357" s="10"/>
      <c r="NTA357" s="10"/>
      <c r="NTB357" s="10"/>
      <c r="NTC357" s="10"/>
      <c r="NTD357" s="10"/>
      <c r="NTE357" s="10"/>
      <c r="NTF357" s="10"/>
      <c r="NTG357" s="10"/>
      <c r="NTH357" s="10"/>
      <c r="NTI357" s="10"/>
      <c r="NTJ357" s="10"/>
      <c r="NTK357" s="10"/>
      <c r="NTL357" s="10"/>
      <c r="NTM357" s="10"/>
      <c r="NTN357" s="10"/>
      <c r="NTO357" s="10"/>
      <c r="NTP357" s="10"/>
      <c r="NTQ357" s="10"/>
      <c r="NTR357" s="10"/>
      <c r="NTS357" s="10"/>
      <c r="NTT357" s="10"/>
      <c r="NTU357" s="10"/>
      <c r="NTV357" s="10"/>
      <c r="NTW357" s="10"/>
      <c r="NTX357" s="10"/>
      <c r="NTY357" s="10"/>
      <c r="NTZ357" s="10"/>
      <c r="NUA357" s="10"/>
      <c r="NUB357" s="10"/>
      <c r="NUC357" s="10"/>
      <c r="NUD357" s="10"/>
      <c r="NUE357" s="10"/>
      <c r="NUF357" s="10"/>
      <c r="NUG357" s="10"/>
      <c r="NUH357" s="10"/>
      <c r="NUI357" s="10"/>
      <c r="NUJ357" s="10"/>
      <c r="NUK357" s="10"/>
      <c r="NUL357" s="10"/>
      <c r="NUM357" s="10"/>
      <c r="NUN357" s="10"/>
      <c r="NUO357" s="10"/>
      <c r="NUP357" s="10"/>
      <c r="NUQ357" s="10"/>
      <c r="NUR357" s="10"/>
      <c r="NUS357" s="10"/>
      <c r="NUT357" s="10"/>
      <c r="NUU357" s="10"/>
      <c r="NUV357" s="10"/>
      <c r="NUW357" s="10"/>
      <c r="NUX357" s="10"/>
      <c r="NUY357" s="10"/>
      <c r="NUZ357" s="10"/>
      <c r="NVA357" s="10"/>
      <c r="NVB357" s="10"/>
      <c r="NVC357" s="10"/>
      <c r="NVD357" s="10"/>
      <c r="NVE357" s="10"/>
      <c r="NVF357" s="10"/>
      <c r="NVG357" s="10"/>
      <c r="NVH357" s="10"/>
      <c r="NVI357" s="10"/>
      <c r="NVJ357" s="10"/>
      <c r="NVK357" s="10"/>
      <c r="NVL357" s="10"/>
      <c r="NVM357" s="10"/>
      <c r="NVN357" s="10"/>
      <c r="NVO357" s="10"/>
      <c r="NVP357" s="10"/>
      <c r="NVQ357" s="10"/>
      <c r="NVR357" s="10"/>
      <c r="NVS357" s="10"/>
      <c r="NVT357" s="10"/>
      <c r="NVU357" s="10"/>
      <c r="NVV357" s="10"/>
      <c r="NVW357" s="10"/>
      <c r="NVX357" s="10"/>
      <c r="NVY357" s="10"/>
      <c r="NVZ357" s="10"/>
      <c r="NWA357" s="10"/>
      <c r="NWB357" s="10"/>
      <c r="NWC357" s="10"/>
      <c r="NWD357" s="10"/>
      <c r="NWE357" s="10"/>
      <c r="NWF357" s="10"/>
      <c r="NWG357" s="10"/>
      <c r="NWH357" s="10"/>
      <c r="NWI357" s="10"/>
      <c r="NWJ357" s="10"/>
      <c r="NWK357" s="10"/>
      <c r="NWL357" s="10"/>
      <c r="NWM357" s="10"/>
      <c r="NWN357" s="10"/>
      <c r="NWO357" s="10"/>
      <c r="NWP357" s="10"/>
      <c r="NWQ357" s="10"/>
      <c r="NWR357" s="10"/>
      <c r="NWS357" s="10"/>
      <c r="NWT357" s="10"/>
      <c r="NWU357" s="10"/>
      <c r="NWV357" s="10"/>
      <c r="NWW357" s="10"/>
      <c r="NWX357" s="10"/>
      <c r="NWY357" s="10"/>
      <c r="NWZ357" s="10"/>
      <c r="NXA357" s="10"/>
      <c r="NXB357" s="10"/>
      <c r="NXC357" s="10"/>
      <c r="NXD357" s="10"/>
      <c r="NXE357" s="10"/>
      <c r="NXF357" s="10"/>
      <c r="NXG357" s="10"/>
      <c r="NXH357" s="10"/>
      <c r="NXI357" s="10"/>
      <c r="NXJ357" s="10"/>
      <c r="NXK357" s="10"/>
      <c r="NXL357" s="10"/>
      <c r="NXM357" s="10"/>
      <c r="NXN357" s="10"/>
      <c r="NXO357" s="10"/>
      <c r="NXP357" s="10"/>
      <c r="NXQ357" s="10"/>
      <c r="NXR357" s="10"/>
      <c r="NXS357" s="10"/>
      <c r="NXT357" s="10"/>
      <c r="NXU357" s="10"/>
      <c r="NXV357" s="10"/>
      <c r="NXW357" s="10"/>
      <c r="NXX357" s="10"/>
      <c r="NXY357" s="10"/>
      <c r="NXZ357" s="10"/>
      <c r="NYA357" s="10"/>
      <c r="NYB357" s="10"/>
      <c r="NYC357" s="10"/>
      <c r="NYD357" s="10"/>
      <c r="NYE357" s="10"/>
      <c r="NYF357" s="10"/>
      <c r="NYG357" s="10"/>
      <c r="NYH357" s="10"/>
      <c r="NYI357" s="10"/>
      <c r="NYJ357" s="10"/>
      <c r="NYK357" s="10"/>
      <c r="NYL357" s="10"/>
      <c r="NYM357" s="10"/>
      <c r="NYN357" s="10"/>
      <c r="NYO357" s="10"/>
      <c r="NYP357" s="10"/>
      <c r="NYQ357" s="10"/>
      <c r="NYR357" s="10"/>
      <c r="NYS357" s="10"/>
      <c r="NYT357" s="10"/>
      <c r="NYU357" s="10"/>
      <c r="NYV357" s="10"/>
      <c r="NYW357" s="10"/>
      <c r="NYX357" s="10"/>
      <c r="NYY357" s="10"/>
      <c r="NYZ357" s="10"/>
      <c r="NZA357" s="10"/>
      <c r="NZB357" s="10"/>
      <c r="NZC357" s="10"/>
      <c r="NZD357" s="10"/>
      <c r="NZE357" s="10"/>
      <c r="NZF357" s="10"/>
      <c r="NZG357" s="10"/>
      <c r="NZH357" s="10"/>
      <c r="NZI357" s="10"/>
      <c r="NZJ357" s="10"/>
      <c r="NZK357" s="10"/>
      <c r="NZL357" s="10"/>
      <c r="NZM357" s="10"/>
      <c r="NZN357" s="10"/>
      <c r="NZO357" s="10"/>
      <c r="NZP357" s="10"/>
      <c r="NZQ357" s="10"/>
      <c r="NZR357" s="10"/>
      <c r="NZS357" s="10"/>
      <c r="NZT357" s="10"/>
      <c r="NZU357" s="10"/>
      <c r="NZV357" s="10"/>
      <c r="NZW357" s="10"/>
      <c r="NZX357" s="10"/>
      <c r="NZY357" s="10"/>
      <c r="NZZ357" s="10"/>
      <c r="OAA357" s="10"/>
      <c r="OAB357" s="10"/>
      <c r="OAC357" s="10"/>
      <c r="OAD357" s="10"/>
      <c r="OAE357" s="10"/>
      <c r="OAF357" s="10"/>
      <c r="OAG357" s="10"/>
      <c r="OAH357" s="10"/>
      <c r="OAI357" s="10"/>
      <c r="OAJ357" s="10"/>
      <c r="OAK357" s="10"/>
      <c r="OAL357" s="10"/>
      <c r="OAM357" s="10"/>
      <c r="OAN357" s="10"/>
      <c r="OAO357" s="10"/>
      <c r="OAP357" s="10"/>
      <c r="OAQ357" s="10"/>
      <c r="OAR357" s="10"/>
      <c r="OAS357" s="10"/>
      <c r="OAT357" s="10"/>
      <c r="OAU357" s="10"/>
      <c r="OAV357" s="10"/>
      <c r="OAW357" s="10"/>
      <c r="OAX357" s="10"/>
      <c r="OAY357" s="10"/>
      <c r="OAZ357" s="10"/>
      <c r="OBA357" s="10"/>
      <c r="OBB357" s="10"/>
      <c r="OBC357" s="10"/>
      <c r="OBD357" s="10"/>
      <c r="OBE357" s="10"/>
      <c r="OBF357" s="10"/>
      <c r="OBG357" s="10"/>
      <c r="OBH357" s="10"/>
      <c r="OBI357" s="10"/>
      <c r="OBJ357" s="10"/>
      <c r="OBK357" s="10"/>
      <c r="OBL357" s="10"/>
      <c r="OBM357" s="10"/>
      <c r="OBN357" s="10"/>
      <c r="OBO357" s="10"/>
      <c r="OBP357" s="10"/>
      <c r="OBQ357" s="10"/>
      <c r="OBR357" s="10"/>
      <c r="OBS357" s="10"/>
      <c r="OBT357" s="10"/>
      <c r="OBU357" s="10"/>
      <c r="OBV357" s="10"/>
      <c r="OBW357" s="10"/>
      <c r="OBX357" s="10"/>
      <c r="OBY357" s="10"/>
      <c r="OBZ357" s="10"/>
      <c r="OCA357" s="10"/>
      <c r="OCB357" s="10"/>
      <c r="OCC357" s="10"/>
      <c r="OCD357" s="10"/>
      <c r="OCE357" s="10"/>
      <c r="OCF357" s="10"/>
      <c r="OCG357" s="10"/>
      <c r="OCH357" s="10"/>
      <c r="OCI357" s="10"/>
      <c r="OCJ357" s="10"/>
      <c r="OCK357" s="10"/>
      <c r="OCL357" s="10"/>
      <c r="OCM357" s="10"/>
      <c r="OCN357" s="10"/>
      <c r="OCO357" s="10"/>
      <c r="OCP357" s="10"/>
      <c r="OCQ357" s="10"/>
      <c r="OCR357" s="10"/>
      <c r="OCS357" s="10"/>
      <c r="OCT357" s="10"/>
      <c r="OCU357" s="10"/>
      <c r="OCV357" s="10"/>
      <c r="OCW357" s="10"/>
      <c r="OCX357" s="10"/>
      <c r="OCY357" s="10"/>
      <c r="OCZ357" s="10"/>
      <c r="ODA357" s="10"/>
      <c r="ODB357" s="10"/>
      <c r="ODC357" s="10"/>
      <c r="ODD357" s="10"/>
      <c r="ODE357" s="10"/>
      <c r="ODF357" s="10"/>
      <c r="ODG357" s="10"/>
      <c r="ODH357" s="10"/>
      <c r="ODI357" s="10"/>
      <c r="ODJ357" s="10"/>
      <c r="ODK357" s="10"/>
      <c r="ODL357" s="10"/>
      <c r="ODM357" s="10"/>
      <c r="ODN357" s="10"/>
      <c r="ODO357" s="10"/>
      <c r="ODP357" s="10"/>
      <c r="ODQ357" s="10"/>
      <c r="ODR357" s="10"/>
      <c r="ODS357" s="10"/>
      <c r="ODT357" s="10"/>
      <c r="ODU357" s="10"/>
      <c r="ODV357" s="10"/>
      <c r="ODW357" s="10"/>
      <c r="ODX357" s="10"/>
      <c r="ODY357" s="10"/>
      <c r="ODZ357" s="10"/>
      <c r="OEA357" s="10"/>
      <c r="OEB357" s="10"/>
      <c r="OEC357" s="10"/>
      <c r="OED357" s="10"/>
      <c r="OEE357" s="10"/>
      <c r="OEF357" s="10"/>
      <c r="OEG357" s="10"/>
      <c r="OEH357" s="10"/>
      <c r="OEI357" s="10"/>
      <c r="OEJ357" s="10"/>
      <c r="OEK357" s="10"/>
      <c r="OEL357" s="10"/>
      <c r="OEM357" s="10"/>
      <c r="OEN357" s="10"/>
      <c r="OEO357" s="10"/>
      <c r="OEP357" s="10"/>
      <c r="OEQ357" s="10"/>
      <c r="OER357" s="10"/>
      <c r="OES357" s="10"/>
      <c r="OET357" s="10"/>
      <c r="OEU357" s="10"/>
      <c r="OEV357" s="10"/>
      <c r="OEW357" s="10"/>
      <c r="OEX357" s="10"/>
      <c r="OEY357" s="10"/>
      <c r="OEZ357" s="10"/>
      <c r="OFA357" s="10"/>
      <c r="OFB357" s="10"/>
      <c r="OFC357" s="10"/>
      <c r="OFD357" s="10"/>
      <c r="OFE357" s="10"/>
      <c r="OFF357" s="10"/>
      <c r="OFG357" s="10"/>
      <c r="OFH357" s="10"/>
      <c r="OFI357" s="10"/>
      <c r="OFJ357" s="10"/>
      <c r="OFK357" s="10"/>
      <c r="OFL357" s="10"/>
      <c r="OFM357" s="10"/>
      <c r="OFN357" s="10"/>
      <c r="OFO357" s="10"/>
      <c r="OFP357" s="10"/>
      <c r="OFQ357" s="10"/>
      <c r="OFR357" s="10"/>
      <c r="OFS357" s="10"/>
      <c r="OFT357" s="10"/>
      <c r="OFU357" s="10"/>
      <c r="OFV357" s="10"/>
      <c r="OFW357" s="10"/>
      <c r="OFX357" s="10"/>
      <c r="OFY357" s="10"/>
      <c r="OFZ357" s="10"/>
      <c r="OGA357" s="10"/>
      <c r="OGB357" s="10"/>
      <c r="OGC357" s="10"/>
      <c r="OGD357" s="10"/>
      <c r="OGE357" s="10"/>
      <c r="OGF357" s="10"/>
      <c r="OGG357" s="10"/>
      <c r="OGH357" s="10"/>
      <c r="OGI357" s="10"/>
      <c r="OGJ357" s="10"/>
      <c r="OGK357" s="10"/>
      <c r="OGL357" s="10"/>
      <c r="OGM357" s="10"/>
      <c r="OGN357" s="10"/>
      <c r="OGO357" s="10"/>
      <c r="OGP357" s="10"/>
      <c r="OGQ357" s="10"/>
      <c r="OGR357" s="10"/>
      <c r="OGS357" s="10"/>
      <c r="OGT357" s="10"/>
      <c r="OGU357" s="10"/>
      <c r="OGV357" s="10"/>
      <c r="OGW357" s="10"/>
      <c r="OGX357" s="10"/>
      <c r="OGY357" s="10"/>
      <c r="OGZ357" s="10"/>
      <c r="OHA357" s="10"/>
      <c r="OHB357" s="10"/>
      <c r="OHC357" s="10"/>
      <c r="OHD357" s="10"/>
      <c r="OHE357" s="10"/>
      <c r="OHF357" s="10"/>
      <c r="OHG357" s="10"/>
      <c r="OHH357" s="10"/>
      <c r="OHI357" s="10"/>
      <c r="OHJ357" s="10"/>
      <c r="OHK357" s="10"/>
      <c r="OHL357" s="10"/>
      <c r="OHM357" s="10"/>
      <c r="OHN357" s="10"/>
      <c r="OHO357" s="10"/>
      <c r="OHP357" s="10"/>
      <c r="OHQ357" s="10"/>
      <c r="OHR357" s="10"/>
      <c r="OHS357" s="10"/>
      <c r="OHT357" s="10"/>
      <c r="OHU357" s="10"/>
      <c r="OHV357" s="10"/>
      <c r="OHW357" s="10"/>
      <c r="OHX357" s="10"/>
      <c r="OHY357" s="10"/>
      <c r="OHZ357" s="10"/>
      <c r="OIA357" s="10"/>
      <c r="OIB357" s="10"/>
      <c r="OIC357" s="10"/>
      <c r="OID357" s="10"/>
      <c r="OIE357" s="10"/>
      <c r="OIF357" s="10"/>
      <c r="OIG357" s="10"/>
      <c r="OIH357" s="10"/>
      <c r="OII357" s="10"/>
      <c r="OIJ357" s="10"/>
      <c r="OIK357" s="10"/>
      <c r="OIL357" s="10"/>
      <c r="OIM357" s="10"/>
      <c r="OIN357" s="10"/>
      <c r="OIO357" s="10"/>
      <c r="OIP357" s="10"/>
      <c r="OIQ357" s="10"/>
      <c r="OIR357" s="10"/>
      <c r="OIS357" s="10"/>
      <c r="OIT357" s="10"/>
      <c r="OIU357" s="10"/>
      <c r="OIV357" s="10"/>
      <c r="OIW357" s="10"/>
      <c r="OIX357" s="10"/>
      <c r="OIY357" s="10"/>
      <c r="OIZ357" s="10"/>
      <c r="OJA357" s="10"/>
      <c r="OJB357" s="10"/>
      <c r="OJC357" s="10"/>
      <c r="OJD357" s="10"/>
      <c r="OJE357" s="10"/>
      <c r="OJF357" s="10"/>
      <c r="OJG357" s="10"/>
      <c r="OJH357" s="10"/>
      <c r="OJI357" s="10"/>
      <c r="OJJ357" s="10"/>
      <c r="OJK357" s="10"/>
      <c r="OJL357" s="10"/>
      <c r="OJM357" s="10"/>
      <c r="OJN357" s="10"/>
      <c r="OJO357" s="10"/>
      <c r="OJP357" s="10"/>
      <c r="OJQ357" s="10"/>
      <c r="OJR357" s="10"/>
      <c r="OJS357" s="10"/>
      <c r="OJT357" s="10"/>
      <c r="OJU357" s="10"/>
      <c r="OJV357" s="10"/>
      <c r="OJW357" s="10"/>
      <c r="OJX357" s="10"/>
      <c r="OJY357" s="10"/>
      <c r="OJZ357" s="10"/>
      <c r="OKA357" s="10"/>
      <c r="OKB357" s="10"/>
      <c r="OKC357" s="10"/>
      <c r="OKD357" s="10"/>
      <c r="OKE357" s="10"/>
      <c r="OKF357" s="10"/>
      <c r="OKG357" s="10"/>
      <c r="OKH357" s="10"/>
      <c r="OKI357" s="10"/>
      <c r="OKJ357" s="10"/>
      <c r="OKK357" s="10"/>
      <c r="OKL357" s="10"/>
      <c r="OKM357" s="10"/>
      <c r="OKN357" s="10"/>
      <c r="OKO357" s="10"/>
      <c r="OKP357" s="10"/>
      <c r="OKQ357" s="10"/>
      <c r="OKR357" s="10"/>
      <c r="OKS357" s="10"/>
      <c r="OKT357" s="10"/>
      <c r="OKU357" s="10"/>
      <c r="OKV357" s="10"/>
      <c r="OKW357" s="10"/>
      <c r="OKX357" s="10"/>
      <c r="OKY357" s="10"/>
      <c r="OKZ357" s="10"/>
      <c r="OLA357" s="10"/>
      <c r="OLB357" s="10"/>
      <c r="OLC357" s="10"/>
      <c r="OLD357" s="10"/>
      <c r="OLE357" s="10"/>
      <c r="OLF357" s="10"/>
      <c r="OLG357" s="10"/>
      <c r="OLH357" s="10"/>
      <c r="OLI357" s="10"/>
      <c r="OLJ357" s="10"/>
      <c r="OLK357" s="10"/>
      <c r="OLL357" s="10"/>
      <c r="OLM357" s="10"/>
      <c r="OLN357" s="10"/>
      <c r="OLO357" s="10"/>
      <c r="OLP357" s="10"/>
      <c r="OLQ357" s="10"/>
      <c r="OLR357" s="10"/>
      <c r="OLS357" s="10"/>
      <c r="OLT357" s="10"/>
      <c r="OLU357" s="10"/>
      <c r="OLV357" s="10"/>
      <c r="OLW357" s="10"/>
      <c r="OLX357" s="10"/>
      <c r="OLY357" s="10"/>
      <c r="OLZ357" s="10"/>
      <c r="OMA357" s="10"/>
      <c r="OMB357" s="10"/>
      <c r="OMC357" s="10"/>
      <c r="OMD357" s="10"/>
      <c r="OME357" s="10"/>
      <c r="OMF357" s="10"/>
      <c r="OMG357" s="10"/>
      <c r="OMH357" s="10"/>
      <c r="OMI357" s="10"/>
      <c r="OMJ357" s="10"/>
      <c r="OMK357" s="10"/>
      <c r="OML357" s="10"/>
      <c r="OMM357" s="10"/>
      <c r="OMN357" s="10"/>
      <c r="OMO357" s="10"/>
      <c r="OMP357" s="10"/>
      <c r="OMQ357" s="10"/>
      <c r="OMR357" s="10"/>
      <c r="OMS357" s="10"/>
      <c r="OMT357" s="10"/>
      <c r="OMU357" s="10"/>
      <c r="OMV357" s="10"/>
      <c r="OMW357" s="10"/>
      <c r="OMX357" s="10"/>
      <c r="OMY357" s="10"/>
      <c r="OMZ357" s="10"/>
      <c r="ONA357" s="10"/>
      <c r="ONB357" s="10"/>
      <c r="ONC357" s="10"/>
      <c r="OND357" s="10"/>
      <c r="ONE357" s="10"/>
      <c r="ONF357" s="10"/>
      <c r="ONG357" s="10"/>
      <c r="ONH357" s="10"/>
      <c r="ONI357" s="10"/>
      <c r="ONJ357" s="10"/>
      <c r="ONK357" s="10"/>
      <c r="ONL357" s="10"/>
      <c r="ONM357" s="10"/>
      <c r="ONN357" s="10"/>
      <c r="ONO357" s="10"/>
      <c r="ONP357" s="10"/>
      <c r="ONQ357" s="10"/>
      <c r="ONR357" s="10"/>
      <c r="ONS357" s="10"/>
      <c r="ONT357" s="10"/>
      <c r="ONU357" s="10"/>
      <c r="ONV357" s="10"/>
      <c r="ONW357" s="10"/>
      <c r="ONX357" s="10"/>
      <c r="ONY357" s="10"/>
      <c r="ONZ357" s="10"/>
      <c r="OOA357" s="10"/>
      <c r="OOB357" s="10"/>
      <c r="OOC357" s="10"/>
      <c r="OOD357" s="10"/>
      <c r="OOE357" s="10"/>
      <c r="OOF357" s="10"/>
      <c r="OOG357" s="10"/>
      <c r="OOH357" s="10"/>
      <c r="OOI357" s="10"/>
      <c r="OOJ357" s="10"/>
      <c r="OOK357" s="10"/>
      <c r="OOL357" s="10"/>
      <c r="OOM357" s="10"/>
      <c r="OON357" s="10"/>
      <c r="OOO357" s="10"/>
      <c r="OOP357" s="10"/>
      <c r="OOQ357" s="10"/>
      <c r="OOR357" s="10"/>
      <c r="OOS357" s="10"/>
      <c r="OOT357" s="10"/>
      <c r="OOU357" s="10"/>
      <c r="OOV357" s="10"/>
      <c r="OOW357" s="10"/>
      <c r="OOX357" s="10"/>
      <c r="OOY357" s="10"/>
      <c r="OOZ357" s="10"/>
      <c r="OPA357" s="10"/>
      <c r="OPB357" s="10"/>
      <c r="OPC357" s="10"/>
      <c r="OPD357" s="10"/>
      <c r="OPE357" s="10"/>
      <c r="OPF357" s="10"/>
      <c r="OPG357" s="10"/>
      <c r="OPH357" s="10"/>
      <c r="OPI357" s="10"/>
      <c r="OPJ357" s="10"/>
      <c r="OPK357" s="10"/>
      <c r="OPL357" s="10"/>
      <c r="OPM357" s="10"/>
      <c r="OPN357" s="10"/>
      <c r="OPO357" s="10"/>
      <c r="OPP357" s="10"/>
      <c r="OPQ357" s="10"/>
      <c r="OPR357" s="10"/>
      <c r="OPS357" s="10"/>
      <c r="OPT357" s="10"/>
      <c r="OPU357" s="10"/>
      <c r="OPV357" s="10"/>
      <c r="OPW357" s="10"/>
      <c r="OPX357" s="10"/>
      <c r="OPY357" s="10"/>
      <c r="OPZ357" s="10"/>
      <c r="OQA357" s="10"/>
      <c r="OQB357" s="10"/>
      <c r="OQC357" s="10"/>
      <c r="OQD357" s="10"/>
      <c r="OQE357" s="10"/>
      <c r="OQF357" s="10"/>
      <c r="OQG357" s="10"/>
      <c r="OQH357" s="10"/>
      <c r="OQI357" s="10"/>
      <c r="OQJ357" s="10"/>
      <c r="OQK357" s="10"/>
      <c r="OQL357" s="10"/>
      <c r="OQM357" s="10"/>
      <c r="OQN357" s="10"/>
      <c r="OQO357" s="10"/>
      <c r="OQP357" s="10"/>
      <c r="OQQ357" s="10"/>
      <c r="OQR357" s="10"/>
      <c r="OQS357" s="10"/>
      <c r="OQT357" s="10"/>
      <c r="OQU357" s="10"/>
      <c r="OQV357" s="10"/>
      <c r="OQW357" s="10"/>
      <c r="OQX357" s="10"/>
      <c r="OQY357" s="10"/>
      <c r="OQZ357" s="10"/>
      <c r="ORA357" s="10"/>
      <c r="ORB357" s="10"/>
      <c r="ORC357" s="10"/>
      <c r="ORD357" s="10"/>
      <c r="ORE357" s="10"/>
      <c r="ORF357" s="10"/>
      <c r="ORG357" s="10"/>
      <c r="ORH357" s="10"/>
      <c r="ORI357" s="10"/>
      <c r="ORJ357" s="10"/>
      <c r="ORK357" s="10"/>
      <c r="ORL357" s="10"/>
      <c r="ORM357" s="10"/>
      <c r="ORN357" s="10"/>
      <c r="ORO357" s="10"/>
      <c r="ORP357" s="10"/>
      <c r="ORQ357" s="10"/>
      <c r="ORR357" s="10"/>
      <c r="ORS357" s="10"/>
      <c r="ORT357" s="10"/>
      <c r="ORU357" s="10"/>
      <c r="ORV357" s="10"/>
      <c r="ORW357" s="10"/>
      <c r="ORX357" s="10"/>
      <c r="ORY357" s="10"/>
      <c r="ORZ357" s="10"/>
      <c r="OSA357" s="10"/>
      <c r="OSB357" s="10"/>
      <c r="OSC357" s="10"/>
      <c r="OSD357" s="10"/>
      <c r="OSE357" s="10"/>
      <c r="OSF357" s="10"/>
      <c r="OSG357" s="10"/>
      <c r="OSH357" s="10"/>
      <c r="OSI357" s="10"/>
      <c r="OSJ357" s="10"/>
      <c r="OSK357" s="10"/>
      <c r="OSL357" s="10"/>
      <c r="OSM357" s="10"/>
      <c r="OSN357" s="10"/>
      <c r="OSO357" s="10"/>
      <c r="OSP357" s="10"/>
      <c r="OSQ357" s="10"/>
      <c r="OSR357" s="10"/>
      <c r="OSS357" s="10"/>
      <c r="OST357" s="10"/>
      <c r="OSU357" s="10"/>
      <c r="OSV357" s="10"/>
      <c r="OSW357" s="10"/>
      <c r="OSX357" s="10"/>
      <c r="OSY357" s="10"/>
      <c r="OSZ357" s="10"/>
      <c r="OTA357" s="10"/>
      <c r="OTB357" s="10"/>
      <c r="OTC357" s="10"/>
      <c r="OTD357" s="10"/>
      <c r="OTE357" s="10"/>
      <c r="OTF357" s="10"/>
      <c r="OTG357" s="10"/>
      <c r="OTH357" s="10"/>
      <c r="OTI357" s="10"/>
      <c r="OTJ357" s="10"/>
      <c r="OTK357" s="10"/>
      <c r="OTL357" s="10"/>
      <c r="OTM357" s="10"/>
      <c r="OTN357" s="10"/>
      <c r="OTO357" s="10"/>
      <c r="OTP357" s="10"/>
      <c r="OTQ357" s="10"/>
      <c r="OTR357" s="10"/>
      <c r="OTS357" s="10"/>
      <c r="OTT357" s="10"/>
      <c r="OTU357" s="10"/>
      <c r="OTV357" s="10"/>
      <c r="OTW357" s="10"/>
      <c r="OTX357" s="10"/>
      <c r="OTY357" s="10"/>
      <c r="OTZ357" s="10"/>
      <c r="OUA357" s="10"/>
      <c r="OUB357" s="10"/>
      <c r="OUC357" s="10"/>
      <c r="OUD357" s="10"/>
      <c r="OUE357" s="10"/>
      <c r="OUF357" s="10"/>
      <c r="OUG357" s="10"/>
      <c r="OUH357" s="10"/>
      <c r="OUI357" s="10"/>
      <c r="OUJ357" s="10"/>
      <c r="OUK357" s="10"/>
      <c r="OUL357" s="10"/>
      <c r="OUM357" s="10"/>
      <c r="OUN357" s="10"/>
      <c r="OUO357" s="10"/>
      <c r="OUP357" s="10"/>
      <c r="OUQ357" s="10"/>
      <c r="OUR357" s="10"/>
      <c r="OUS357" s="10"/>
      <c r="OUT357" s="10"/>
      <c r="OUU357" s="10"/>
      <c r="OUV357" s="10"/>
      <c r="OUW357" s="10"/>
      <c r="OUX357" s="10"/>
      <c r="OUY357" s="10"/>
      <c r="OUZ357" s="10"/>
      <c r="OVA357" s="10"/>
      <c r="OVB357" s="10"/>
      <c r="OVC357" s="10"/>
      <c r="OVD357" s="10"/>
      <c r="OVE357" s="10"/>
      <c r="OVF357" s="10"/>
      <c r="OVG357" s="10"/>
      <c r="OVH357" s="10"/>
      <c r="OVI357" s="10"/>
      <c r="OVJ357" s="10"/>
      <c r="OVK357" s="10"/>
      <c r="OVL357" s="10"/>
      <c r="OVM357" s="10"/>
      <c r="OVN357" s="10"/>
      <c r="OVO357" s="10"/>
      <c r="OVP357" s="10"/>
      <c r="OVQ357" s="10"/>
      <c r="OVR357" s="10"/>
      <c r="OVS357" s="10"/>
      <c r="OVT357" s="10"/>
      <c r="OVU357" s="10"/>
      <c r="OVV357" s="10"/>
      <c r="OVW357" s="10"/>
      <c r="OVX357" s="10"/>
      <c r="OVY357" s="10"/>
      <c r="OVZ357" s="10"/>
      <c r="OWA357" s="10"/>
      <c r="OWB357" s="10"/>
      <c r="OWC357" s="10"/>
      <c r="OWD357" s="10"/>
      <c r="OWE357" s="10"/>
      <c r="OWF357" s="10"/>
      <c r="OWG357" s="10"/>
      <c r="OWH357" s="10"/>
      <c r="OWI357" s="10"/>
      <c r="OWJ357" s="10"/>
      <c r="OWK357" s="10"/>
      <c r="OWL357" s="10"/>
      <c r="OWM357" s="10"/>
      <c r="OWN357" s="10"/>
      <c r="OWO357" s="10"/>
      <c r="OWP357" s="10"/>
      <c r="OWQ357" s="10"/>
      <c r="OWR357" s="10"/>
      <c r="OWS357" s="10"/>
      <c r="OWT357" s="10"/>
      <c r="OWU357" s="10"/>
      <c r="OWV357" s="10"/>
      <c r="OWW357" s="10"/>
      <c r="OWX357" s="10"/>
      <c r="OWY357" s="10"/>
      <c r="OWZ357" s="10"/>
      <c r="OXA357" s="10"/>
      <c r="OXB357" s="10"/>
      <c r="OXC357" s="10"/>
      <c r="OXD357" s="10"/>
      <c r="OXE357" s="10"/>
      <c r="OXF357" s="10"/>
      <c r="OXG357" s="10"/>
      <c r="OXH357" s="10"/>
      <c r="OXI357" s="10"/>
      <c r="OXJ357" s="10"/>
      <c r="OXK357" s="10"/>
      <c r="OXL357" s="10"/>
      <c r="OXM357" s="10"/>
      <c r="OXN357" s="10"/>
      <c r="OXO357" s="10"/>
      <c r="OXP357" s="10"/>
      <c r="OXQ357" s="10"/>
      <c r="OXR357" s="10"/>
      <c r="OXS357" s="10"/>
      <c r="OXT357" s="10"/>
      <c r="OXU357" s="10"/>
      <c r="OXV357" s="10"/>
      <c r="OXW357" s="10"/>
      <c r="OXX357" s="10"/>
      <c r="OXY357" s="10"/>
      <c r="OXZ357" s="10"/>
      <c r="OYA357" s="10"/>
      <c r="OYB357" s="10"/>
      <c r="OYC357" s="10"/>
      <c r="OYD357" s="10"/>
      <c r="OYE357" s="10"/>
      <c r="OYF357" s="10"/>
      <c r="OYG357" s="10"/>
      <c r="OYH357" s="10"/>
      <c r="OYI357" s="10"/>
      <c r="OYJ357" s="10"/>
      <c r="OYK357" s="10"/>
      <c r="OYL357" s="10"/>
      <c r="OYM357" s="10"/>
      <c r="OYN357" s="10"/>
      <c r="OYO357" s="10"/>
      <c r="OYP357" s="10"/>
      <c r="OYQ357" s="10"/>
      <c r="OYR357" s="10"/>
      <c r="OYS357" s="10"/>
      <c r="OYT357" s="10"/>
      <c r="OYU357" s="10"/>
      <c r="OYV357" s="10"/>
      <c r="OYW357" s="10"/>
      <c r="OYX357" s="10"/>
      <c r="OYY357" s="10"/>
      <c r="OYZ357" s="10"/>
      <c r="OZA357" s="10"/>
      <c r="OZB357" s="10"/>
      <c r="OZC357" s="10"/>
      <c r="OZD357" s="10"/>
      <c r="OZE357" s="10"/>
      <c r="OZF357" s="10"/>
      <c r="OZG357" s="10"/>
      <c r="OZH357" s="10"/>
      <c r="OZI357" s="10"/>
      <c r="OZJ357" s="10"/>
      <c r="OZK357" s="10"/>
      <c r="OZL357" s="10"/>
      <c r="OZM357" s="10"/>
      <c r="OZN357" s="10"/>
      <c r="OZO357" s="10"/>
      <c r="OZP357" s="10"/>
      <c r="OZQ357" s="10"/>
      <c r="OZR357" s="10"/>
      <c r="OZS357" s="10"/>
      <c r="OZT357" s="10"/>
      <c r="OZU357" s="10"/>
      <c r="OZV357" s="10"/>
      <c r="OZW357" s="10"/>
      <c r="OZX357" s="10"/>
      <c r="OZY357" s="10"/>
      <c r="OZZ357" s="10"/>
      <c r="PAA357" s="10"/>
      <c r="PAB357" s="10"/>
      <c r="PAC357" s="10"/>
      <c r="PAD357" s="10"/>
      <c r="PAE357" s="10"/>
      <c r="PAF357" s="10"/>
      <c r="PAG357" s="10"/>
      <c r="PAH357" s="10"/>
      <c r="PAI357" s="10"/>
      <c r="PAJ357" s="10"/>
      <c r="PAK357" s="10"/>
      <c r="PAL357" s="10"/>
      <c r="PAM357" s="10"/>
      <c r="PAN357" s="10"/>
      <c r="PAO357" s="10"/>
      <c r="PAP357" s="10"/>
      <c r="PAQ357" s="10"/>
      <c r="PAR357" s="10"/>
      <c r="PAS357" s="10"/>
      <c r="PAT357" s="10"/>
      <c r="PAU357" s="10"/>
      <c r="PAV357" s="10"/>
      <c r="PAW357" s="10"/>
      <c r="PAX357" s="10"/>
      <c r="PAY357" s="10"/>
      <c r="PAZ357" s="10"/>
      <c r="PBA357" s="10"/>
      <c r="PBB357" s="10"/>
      <c r="PBC357" s="10"/>
      <c r="PBD357" s="10"/>
      <c r="PBE357" s="10"/>
      <c r="PBF357" s="10"/>
      <c r="PBG357" s="10"/>
      <c r="PBH357" s="10"/>
      <c r="PBI357" s="10"/>
      <c r="PBJ357" s="10"/>
      <c r="PBK357" s="10"/>
      <c r="PBL357" s="10"/>
      <c r="PBM357" s="10"/>
      <c r="PBN357" s="10"/>
      <c r="PBO357" s="10"/>
      <c r="PBP357" s="10"/>
      <c r="PBQ357" s="10"/>
      <c r="PBR357" s="10"/>
      <c r="PBS357" s="10"/>
      <c r="PBT357" s="10"/>
      <c r="PBU357" s="10"/>
      <c r="PBV357" s="10"/>
      <c r="PBW357" s="10"/>
      <c r="PBX357" s="10"/>
      <c r="PBY357" s="10"/>
      <c r="PBZ357" s="10"/>
      <c r="PCA357" s="10"/>
      <c r="PCB357" s="10"/>
      <c r="PCC357" s="10"/>
      <c r="PCD357" s="10"/>
      <c r="PCE357" s="10"/>
      <c r="PCF357" s="10"/>
      <c r="PCG357" s="10"/>
      <c r="PCH357" s="10"/>
      <c r="PCI357" s="10"/>
      <c r="PCJ357" s="10"/>
      <c r="PCK357" s="10"/>
      <c r="PCL357" s="10"/>
      <c r="PCM357" s="10"/>
      <c r="PCN357" s="10"/>
      <c r="PCO357" s="10"/>
      <c r="PCP357" s="10"/>
      <c r="PCQ357" s="10"/>
      <c r="PCR357" s="10"/>
      <c r="PCS357" s="10"/>
      <c r="PCT357" s="10"/>
      <c r="PCU357" s="10"/>
      <c r="PCV357" s="10"/>
      <c r="PCW357" s="10"/>
      <c r="PCX357" s="10"/>
      <c r="PCY357" s="10"/>
      <c r="PCZ357" s="10"/>
      <c r="PDA357" s="10"/>
      <c r="PDB357" s="10"/>
      <c r="PDC357" s="10"/>
      <c r="PDD357" s="10"/>
      <c r="PDE357" s="10"/>
      <c r="PDF357" s="10"/>
      <c r="PDG357" s="10"/>
      <c r="PDH357" s="10"/>
      <c r="PDI357" s="10"/>
      <c r="PDJ357" s="10"/>
      <c r="PDK357" s="10"/>
      <c r="PDL357" s="10"/>
      <c r="PDM357" s="10"/>
      <c r="PDN357" s="10"/>
      <c r="PDO357" s="10"/>
      <c r="PDP357" s="10"/>
      <c r="PDQ357" s="10"/>
      <c r="PDR357" s="10"/>
      <c r="PDS357" s="10"/>
      <c r="PDT357" s="10"/>
      <c r="PDU357" s="10"/>
      <c r="PDV357" s="10"/>
      <c r="PDW357" s="10"/>
      <c r="PDX357" s="10"/>
      <c r="PDY357" s="10"/>
      <c r="PDZ357" s="10"/>
      <c r="PEA357" s="10"/>
      <c r="PEB357" s="10"/>
      <c r="PEC357" s="10"/>
      <c r="PED357" s="10"/>
      <c r="PEE357" s="10"/>
      <c r="PEF357" s="10"/>
      <c r="PEG357" s="10"/>
      <c r="PEH357" s="10"/>
      <c r="PEI357" s="10"/>
      <c r="PEJ357" s="10"/>
      <c r="PEK357" s="10"/>
      <c r="PEL357" s="10"/>
      <c r="PEM357" s="10"/>
      <c r="PEN357" s="10"/>
      <c r="PEO357" s="10"/>
      <c r="PEP357" s="10"/>
      <c r="PEQ357" s="10"/>
      <c r="PER357" s="10"/>
      <c r="PES357" s="10"/>
      <c r="PET357" s="10"/>
      <c r="PEU357" s="10"/>
      <c r="PEV357" s="10"/>
      <c r="PEW357" s="10"/>
      <c r="PEX357" s="10"/>
      <c r="PEY357" s="10"/>
      <c r="PEZ357" s="10"/>
      <c r="PFA357" s="10"/>
      <c r="PFB357" s="10"/>
      <c r="PFC357" s="10"/>
      <c r="PFD357" s="10"/>
      <c r="PFE357" s="10"/>
      <c r="PFF357" s="10"/>
      <c r="PFG357" s="10"/>
      <c r="PFH357" s="10"/>
      <c r="PFI357" s="10"/>
      <c r="PFJ357" s="10"/>
      <c r="PFK357" s="10"/>
      <c r="PFL357" s="10"/>
      <c r="PFM357" s="10"/>
      <c r="PFN357" s="10"/>
      <c r="PFO357" s="10"/>
      <c r="PFP357" s="10"/>
      <c r="PFQ357" s="10"/>
      <c r="PFR357" s="10"/>
      <c r="PFS357" s="10"/>
      <c r="PFT357" s="10"/>
      <c r="PFU357" s="10"/>
      <c r="PFV357" s="10"/>
      <c r="PFW357" s="10"/>
      <c r="PFX357" s="10"/>
      <c r="PFY357" s="10"/>
      <c r="PFZ357" s="10"/>
      <c r="PGA357" s="10"/>
      <c r="PGB357" s="10"/>
      <c r="PGC357" s="10"/>
      <c r="PGD357" s="10"/>
      <c r="PGE357" s="10"/>
      <c r="PGF357" s="10"/>
      <c r="PGG357" s="10"/>
      <c r="PGH357" s="10"/>
      <c r="PGI357" s="10"/>
      <c r="PGJ357" s="10"/>
      <c r="PGK357" s="10"/>
      <c r="PGL357" s="10"/>
      <c r="PGM357" s="10"/>
      <c r="PGN357" s="10"/>
      <c r="PGO357" s="10"/>
      <c r="PGP357" s="10"/>
      <c r="PGQ357" s="10"/>
      <c r="PGR357" s="10"/>
      <c r="PGS357" s="10"/>
      <c r="PGT357" s="10"/>
      <c r="PGU357" s="10"/>
      <c r="PGV357" s="10"/>
      <c r="PGW357" s="10"/>
      <c r="PGX357" s="10"/>
      <c r="PGY357" s="10"/>
      <c r="PGZ357" s="10"/>
      <c r="PHA357" s="10"/>
      <c r="PHB357" s="10"/>
      <c r="PHC357" s="10"/>
      <c r="PHD357" s="10"/>
      <c r="PHE357" s="10"/>
      <c r="PHF357" s="10"/>
      <c r="PHG357" s="10"/>
      <c r="PHH357" s="10"/>
      <c r="PHI357" s="10"/>
      <c r="PHJ357" s="10"/>
      <c r="PHK357" s="10"/>
      <c r="PHL357" s="10"/>
      <c r="PHM357" s="10"/>
      <c r="PHN357" s="10"/>
      <c r="PHO357" s="10"/>
      <c r="PHP357" s="10"/>
      <c r="PHQ357" s="10"/>
      <c r="PHR357" s="10"/>
      <c r="PHS357" s="10"/>
      <c r="PHT357" s="10"/>
      <c r="PHU357" s="10"/>
      <c r="PHV357" s="10"/>
      <c r="PHW357" s="10"/>
      <c r="PHX357" s="10"/>
      <c r="PHY357" s="10"/>
      <c r="PHZ357" s="10"/>
      <c r="PIA357" s="10"/>
      <c r="PIB357" s="10"/>
      <c r="PIC357" s="10"/>
      <c r="PID357" s="10"/>
      <c r="PIE357" s="10"/>
      <c r="PIF357" s="10"/>
      <c r="PIG357" s="10"/>
      <c r="PIH357" s="10"/>
      <c r="PII357" s="10"/>
      <c r="PIJ357" s="10"/>
      <c r="PIK357" s="10"/>
      <c r="PIL357" s="10"/>
      <c r="PIM357" s="10"/>
      <c r="PIN357" s="10"/>
      <c r="PIO357" s="10"/>
      <c r="PIP357" s="10"/>
      <c r="PIQ357" s="10"/>
      <c r="PIR357" s="10"/>
      <c r="PIS357" s="10"/>
      <c r="PIT357" s="10"/>
      <c r="PIU357" s="10"/>
      <c r="PIV357" s="10"/>
      <c r="PIW357" s="10"/>
      <c r="PIX357" s="10"/>
      <c r="PIY357" s="10"/>
      <c r="PIZ357" s="10"/>
      <c r="PJA357" s="10"/>
      <c r="PJB357" s="10"/>
      <c r="PJC357" s="10"/>
      <c r="PJD357" s="10"/>
      <c r="PJE357" s="10"/>
      <c r="PJF357" s="10"/>
      <c r="PJG357" s="10"/>
      <c r="PJH357" s="10"/>
      <c r="PJI357" s="10"/>
      <c r="PJJ357" s="10"/>
      <c r="PJK357" s="10"/>
      <c r="PJL357" s="10"/>
      <c r="PJM357" s="10"/>
      <c r="PJN357" s="10"/>
      <c r="PJO357" s="10"/>
      <c r="PJP357" s="10"/>
      <c r="PJQ357" s="10"/>
      <c r="PJR357" s="10"/>
      <c r="PJS357" s="10"/>
      <c r="PJT357" s="10"/>
      <c r="PJU357" s="10"/>
      <c r="PJV357" s="10"/>
      <c r="PJW357" s="10"/>
      <c r="PJX357" s="10"/>
      <c r="PJY357" s="10"/>
      <c r="PJZ357" s="10"/>
      <c r="PKA357" s="10"/>
      <c r="PKB357" s="10"/>
      <c r="PKC357" s="10"/>
      <c r="PKD357" s="10"/>
      <c r="PKE357" s="10"/>
      <c r="PKF357" s="10"/>
      <c r="PKG357" s="10"/>
      <c r="PKH357" s="10"/>
      <c r="PKI357" s="10"/>
      <c r="PKJ357" s="10"/>
      <c r="PKK357" s="10"/>
      <c r="PKL357" s="10"/>
      <c r="PKM357" s="10"/>
      <c r="PKN357" s="10"/>
      <c r="PKO357" s="10"/>
      <c r="PKP357" s="10"/>
      <c r="PKQ357" s="10"/>
      <c r="PKR357" s="10"/>
      <c r="PKS357" s="10"/>
      <c r="PKT357" s="10"/>
      <c r="PKU357" s="10"/>
      <c r="PKV357" s="10"/>
      <c r="PKW357" s="10"/>
      <c r="PKX357" s="10"/>
      <c r="PKY357" s="10"/>
      <c r="PKZ357" s="10"/>
      <c r="PLA357" s="10"/>
      <c r="PLB357" s="10"/>
      <c r="PLC357" s="10"/>
      <c r="PLD357" s="10"/>
      <c r="PLE357" s="10"/>
      <c r="PLF357" s="10"/>
      <c r="PLG357" s="10"/>
      <c r="PLH357" s="10"/>
      <c r="PLI357" s="10"/>
      <c r="PLJ357" s="10"/>
      <c r="PLK357" s="10"/>
      <c r="PLL357" s="10"/>
      <c r="PLM357" s="10"/>
      <c r="PLN357" s="10"/>
      <c r="PLO357" s="10"/>
      <c r="PLP357" s="10"/>
      <c r="PLQ357" s="10"/>
      <c r="PLR357" s="10"/>
      <c r="PLS357" s="10"/>
      <c r="PLT357" s="10"/>
      <c r="PLU357" s="10"/>
      <c r="PLV357" s="10"/>
      <c r="PLW357" s="10"/>
      <c r="PLX357" s="10"/>
      <c r="PLY357" s="10"/>
      <c r="PLZ357" s="10"/>
      <c r="PMA357" s="10"/>
      <c r="PMB357" s="10"/>
      <c r="PMC357" s="10"/>
      <c r="PMD357" s="10"/>
      <c r="PME357" s="10"/>
      <c r="PMF357" s="10"/>
      <c r="PMG357" s="10"/>
      <c r="PMH357" s="10"/>
      <c r="PMI357" s="10"/>
      <c r="PMJ357" s="10"/>
      <c r="PMK357" s="10"/>
      <c r="PML357" s="10"/>
      <c r="PMM357" s="10"/>
      <c r="PMN357" s="10"/>
      <c r="PMO357" s="10"/>
      <c r="PMP357" s="10"/>
      <c r="PMQ357" s="10"/>
      <c r="PMR357" s="10"/>
      <c r="PMS357" s="10"/>
      <c r="PMT357" s="10"/>
      <c r="PMU357" s="10"/>
      <c r="PMV357" s="10"/>
      <c r="PMW357" s="10"/>
      <c r="PMX357" s="10"/>
      <c r="PMY357" s="10"/>
      <c r="PMZ357" s="10"/>
      <c r="PNA357" s="10"/>
      <c r="PNB357" s="10"/>
      <c r="PNC357" s="10"/>
      <c r="PND357" s="10"/>
      <c r="PNE357" s="10"/>
      <c r="PNF357" s="10"/>
      <c r="PNG357" s="10"/>
      <c r="PNH357" s="10"/>
      <c r="PNI357" s="10"/>
      <c r="PNJ357" s="10"/>
      <c r="PNK357" s="10"/>
      <c r="PNL357" s="10"/>
      <c r="PNM357" s="10"/>
      <c r="PNN357" s="10"/>
      <c r="PNO357" s="10"/>
      <c r="PNP357" s="10"/>
      <c r="PNQ357" s="10"/>
      <c r="PNR357" s="10"/>
      <c r="PNS357" s="10"/>
      <c r="PNT357" s="10"/>
      <c r="PNU357" s="10"/>
      <c r="PNV357" s="10"/>
      <c r="PNW357" s="10"/>
      <c r="PNX357" s="10"/>
      <c r="PNY357" s="10"/>
      <c r="PNZ357" s="10"/>
      <c r="POA357" s="10"/>
      <c r="POB357" s="10"/>
      <c r="POC357" s="10"/>
      <c r="POD357" s="10"/>
      <c r="POE357" s="10"/>
      <c r="POF357" s="10"/>
      <c r="POG357" s="10"/>
      <c r="POH357" s="10"/>
      <c r="POI357" s="10"/>
      <c r="POJ357" s="10"/>
      <c r="POK357" s="10"/>
      <c r="POL357" s="10"/>
      <c r="POM357" s="10"/>
      <c r="PON357" s="10"/>
      <c r="POO357" s="10"/>
      <c r="POP357" s="10"/>
      <c r="POQ357" s="10"/>
      <c r="POR357" s="10"/>
      <c r="POS357" s="10"/>
      <c r="POT357" s="10"/>
      <c r="POU357" s="10"/>
      <c r="POV357" s="10"/>
      <c r="POW357" s="10"/>
      <c r="POX357" s="10"/>
      <c r="POY357" s="10"/>
      <c r="POZ357" s="10"/>
      <c r="PPA357" s="10"/>
      <c r="PPB357" s="10"/>
      <c r="PPC357" s="10"/>
      <c r="PPD357" s="10"/>
      <c r="PPE357" s="10"/>
      <c r="PPF357" s="10"/>
      <c r="PPG357" s="10"/>
      <c r="PPH357" s="10"/>
      <c r="PPI357" s="10"/>
      <c r="PPJ357" s="10"/>
      <c r="PPK357" s="10"/>
      <c r="PPL357" s="10"/>
      <c r="PPM357" s="10"/>
      <c r="PPN357" s="10"/>
      <c r="PPO357" s="10"/>
      <c r="PPP357" s="10"/>
      <c r="PPQ357" s="10"/>
      <c r="PPR357" s="10"/>
      <c r="PPS357" s="10"/>
      <c r="PPT357" s="10"/>
      <c r="PPU357" s="10"/>
      <c r="PPV357" s="10"/>
      <c r="PPW357" s="10"/>
      <c r="PPX357" s="10"/>
      <c r="PPY357" s="10"/>
      <c r="PPZ357" s="10"/>
      <c r="PQA357" s="10"/>
      <c r="PQB357" s="10"/>
      <c r="PQC357" s="10"/>
      <c r="PQD357" s="10"/>
      <c r="PQE357" s="10"/>
      <c r="PQF357" s="10"/>
      <c r="PQG357" s="10"/>
      <c r="PQH357" s="10"/>
      <c r="PQI357" s="10"/>
      <c r="PQJ357" s="10"/>
      <c r="PQK357" s="10"/>
      <c r="PQL357" s="10"/>
      <c r="PQM357" s="10"/>
      <c r="PQN357" s="10"/>
      <c r="PQO357" s="10"/>
      <c r="PQP357" s="10"/>
      <c r="PQQ357" s="10"/>
      <c r="PQR357" s="10"/>
      <c r="PQS357" s="10"/>
      <c r="PQT357" s="10"/>
      <c r="PQU357" s="10"/>
      <c r="PQV357" s="10"/>
      <c r="PQW357" s="10"/>
      <c r="PQX357" s="10"/>
      <c r="PQY357" s="10"/>
      <c r="PQZ357" s="10"/>
      <c r="PRA357" s="10"/>
      <c r="PRB357" s="10"/>
      <c r="PRC357" s="10"/>
      <c r="PRD357" s="10"/>
      <c r="PRE357" s="10"/>
      <c r="PRF357" s="10"/>
      <c r="PRG357" s="10"/>
      <c r="PRH357" s="10"/>
      <c r="PRI357" s="10"/>
      <c r="PRJ357" s="10"/>
      <c r="PRK357" s="10"/>
      <c r="PRL357" s="10"/>
      <c r="PRM357" s="10"/>
      <c r="PRN357" s="10"/>
      <c r="PRO357" s="10"/>
      <c r="PRP357" s="10"/>
      <c r="PRQ357" s="10"/>
      <c r="PRR357" s="10"/>
      <c r="PRS357" s="10"/>
      <c r="PRT357" s="10"/>
      <c r="PRU357" s="10"/>
      <c r="PRV357" s="10"/>
      <c r="PRW357" s="10"/>
      <c r="PRX357" s="10"/>
      <c r="PRY357" s="10"/>
      <c r="PRZ357" s="10"/>
      <c r="PSA357" s="10"/>
      <c r="PSB357" s="10"/>
      <c r="PSC357" s="10"/>
      <c r="PSD357" s="10"/>
      <c r="PSE357" s="10"/>
      <c r="PSF357" s="10"/>
      <c r="PSG357" s="10"/>
      <c r="PSH357" s="10"/>
      <c r="PSI357" s="10"/>
      <c r="PSJ357" s="10"/>
      <c r="PSK357" s="10"/>
      <c r="PSL357" s="10"/>
      <c r="PSM357" s="10"/>
      <c r="PSN357" s="10"/>
      <c r="PSO357" s="10"/>
      <c r="PSP357" s="10"/>
      <c r="PSQ357" s="10"/>
      <c r="PSR357" s="10"/>
      <c r="PSS357" s="10"/>
      <c r="PST357" s="10"/>
      <c r="PSU357" s="10"/>
      <c r="PSV357" s="10"/>
      <c r="PSW357" s="10"/>
      <c r="PSX357" s="10"/>
      <c r="PSY357" s="10"/>
      <c r="PSZ357" s="10"/>
      <c r="PTA357" s="10"/>
      <c r="PTB357" s="10"/>
      <c r="PTC357" s="10"/>
      <c r="PTD357" s="10"/>
      <c r="PTE357" s="10"/>
      <c r="PTF357" s="10"/>
      <c r="PTG357" s="10"/>
      <c r="PTH357" s="10"/>
      <c r="PTI357" s="10"/>
      <c r="PTJ357" s="10"/>
      <c r="PTK357" s="10"/>
      <c r="PTL357" s="10"/>
      <c r="PTM357" s="10"/>
      <c r="PTN357" s="10"/>
      <c r="PTO357" s="10"/>
      <c r="PTP357" s="10"/>
      <c r="PTQ357" s="10"/>
      <c r="PTR357" s="10"/>
      <c r="PTS357" s="10"/>
      <c r="PTT357" s="10"/>
      <c r="PTU357" s="10"/>
      <c r="PTV357" s="10"/>
      <c r="PTW357" s="10"/>
      <c r="PTX357" s="10"/>
      <c r="PTY357" s="10"/>
      <c r="PTZ357" s="10"/>
      <c r="PUA357" s="10"/>
      <c r="PUB357" s="10"/>
      <c r="PUC357" s="10"/>
      <c r="PUD357" s="10"/>
      <c r="PUE357" s="10"/>
      <c r="PUF357" s="10"/>
      <c r="PUG357" s="10"/>
      <c r="PUH357" s="10"/>
      <c r="PUI357" s="10"/>
      <c r="PUJ357" s="10"/>
      <c r="PUK357" s="10"/>
      <c r="PUL357" s="10"/>
      <c r="PUM357" s="10"/>
      <c r="PUN357" s="10"/>
      <c r="PUO357" s="10"/>
      <c r="PUP357" s="10"/>
      <c r="PUQ357" s="10"/>
      <c r="PUR357" s="10"/>
      <c r="PUS357" s="10"/>
      <c r="PUT357" s="10"/>
      <c r="PUU357" s="10"/>
      <c r="PUV357" s="10"/>
      <c r="PUW357" s="10"/>
      <c r="PUX357" s="10"/>
      <c r="PUY357" s="10"/>
      <c r="PUZ357" s="10"/>
      <c r="PVA357" s="10"/>
      <c r="PVB357" s="10"/>
      <c r="PVC357" s="10"/>
      <c r="PVD357" s="10"/>
      <c r="PVE357" s="10"/>
      <c r="PVF357" s="10"/>
      <c r="PVG357" s="10"/>
      <c r="PVH357" s="10"/>
      <c r="PVI357" s="10"/>
      <c r="PVJ357" s="10"/>
      <c r="PVK357" s="10"/>
      <c r="PVL357" s="10"/>
      <c r="PVM357" s="10"/>
      <c r="PVN357" s="10"/>
      <c r="PVO357" s="10"/>
      <c r="PVP357" s="10"/>
      <c r="PVQ357" s="10"/>
      <c r="PVR357" s="10"/>
      <c r="PVS357" s="10"/>
      <c r="PVT357" s="10"/>
      <c r="PVU357" s="10"/>
      <c r="PVV357" s="10"/>
      <c r="PVW357" s="10"/>
      <c r="PVX357" s="10"/>
      <c r="PVY357" s="10"/>
      <c r="PVZ357" s="10"/>
      <c r="PWA357" s="10"/>
      <c r="PWB357" s="10"/>
      <c r="PWC357" s="10"/>
      <c r="PWD357" s="10"/>
      <c r="PWE357" s="10"/>
      <c r="PWF357" s="10"/>
      <c r="PWG357" s="10"/>
      <c r="PWH357" s="10"/>
      <c r="PWI357" s="10"/>
      <c r="PWJ357" s="10"/>
      <c r="PWK357" s="10"/>
      <c r="PWL357" s="10"/>
      <c r="PWM357" s="10"/>
      <c r="PWN357" s="10"/>
      <c r="PWO357" s="10"/>
      <c r="PWP357" s="10"/>
      <c r="PWQ357" s="10"/>
      <c r="PWR357" s="10"/>
      <c r="PWS357" s="10"/>
      <c r="PWT357" s="10"/>
      <c r="PWU357" s="10"/>
      <c r="PWV357" s="10"/>
      <c r="PWW357" s="10"/>
      <c r="PWX357" s="10"/>
      <c r="PWY357" s="10"/>
      <c r="PWZ357" s="10"/>
      <c r="PXA357" s="10"/>
      <c r="PXB357" s="10"/>
      <c r="PXC357" s="10"/>
      <c r="PXD357" s="10"/>
      <c r="PXE357" s="10"/>
      <c r="PXF357" s="10"/>
      <c r="PXG357" s="10"/>
      <c r="PXH357" s="10"/>
      <c r="PXI357" s="10"/>
      <c r="PXJ357" s="10"/>
      <c r="PXK357" s="10"/>
      <c r="PXL357" s="10"/>
      <c r="PXM357" s="10"/>
      <c r="PXN357" s="10"/>
      <c r="PXO357" s="10"/>
      <c r="PXP357" s="10"/>
      <c r="PXQ357" s="10"/>
      <c r="PXR357" s="10"/>
      <c r="PXS357" s="10"/>
      <c r="PXT357" s="10"/>
      <c r="PXU357" s="10"/>
      <c r="PXV357" s="10"/>
      <c r="PXW357" s="10"/>
      <c r="PXX357" s="10"/>
      <c r="PXY357" s="10"/>
      <c r="PXZ357" s="10"/>
      <c r="PYA357" s="10"/>
      <c r="PYB357" s="10"/>
      <c r="PYC357" s="10"/>
      <c r="PYD357" s="10"/>
      <c r="PYE357" s="10"/>
      <c r="PYF357" s="10"/>
      <c r="PYG357" s="10"/>
      <c r="PYH357" s="10"/>
      <c r="PYI357" s="10"/>
      <c r="PYJ357" s="10"/>
      <c r="PYK357" s="10"/>
      <c r="PYL357" s="10"/>
      <c r="PYM357" s="10"/>
      <c r="PYN357" s="10"/>
      <c r="PYO357" s="10"/>
      <c r="PYP357" s="10"/>
      <c r="PYQ357" s="10"/>
      <c r="PYR357" s="10"/>
      <c r="PYS357" s="10"/>
      <c r="PYT357" s="10"/>
      <c r="PYU357" s="10"/>
      <c r="PYV357" s="10"/>
      <c r="PYW357" s="10"/>
      <c r="PYX357" s="10"/>
      <c r="PYY357" s="10"/>
      <c r="PYZ357" s="10"/>
      <c r="PZA357" s="10"/>
      <c r="PZB357" s="10"/>
      <c r="PZC357" s="10"/>
      <c r="PZD357" s="10"/>
      <c r="PZE357" s="10"/>
      <c r="PZF357" s="10"/>
      <c r="PZG357" s="10"/>
      <c r="PZH357" s="10"/>
      <c r="PZI357" s="10"/>
      <c r="PZJ357" s="10"/>
      <c r="PZK357" s="10"/>
      <c r="PZL357" s="10"/>
      <c r="PZM357" s="10"/>
      <c r="PZN357" s="10"/>
      <c r="PZO357" s="10"/>
      <c r="PZP357" s="10"/>
      <c r="PZQ357" s="10"/>
      <c r="PZR357" s="10"/>
      <c r="PZS357" s="10"/>
      <c r="PZT357" s="10"/>
      <c r="PZU357" s="10"/>
      <c r="PZV357" s="10"/>
      <c r="PZW357" s="10"/>
      <c r="PZX357" s="10"/>
      <c r="PZY357" s="10"/>
      <c r="PZZ357" s="10"/>
      <c r="QAA357" s="10"/>
      <c r="QAB357" s="10"/>
      <c r="QAC357" s="10"/>
      <c r="QAD357" s="10"/>
      <c r="QAE357" s="10"/>
      <c r="QAF357" s="10"/>
      <c r="QAG357" s="10"/>
      <c r="QAH357" s="10"/>
      <c r="QAI357" s="10"/>
      <c r="QAJ357" s="10"/>
      <c r="QAK357" s="10"/>
      <c r="QAL357" s="10"/>
      <c r="QAM357" s="10"/>
      <c r="QAN357" s="10"/>
      <c r="QAO357" s="10"/>
      <c r="QAP357" s="10"/>
      <c r="QAQ357" s="10"/>
      <c r="QAR357" s="10"/>
      <c r="QAS357" s="10"/>
      <c r="QAT357" s="10"/>
      <c r="QAU357" s="10"/>
      <c r="QAV357" s="10"/>
      <c r="QAW357" s="10"/>
      <c r="QAX357" s="10"/>
      <c r="QAY357" s="10"/>
      <c r="QAZ357" s="10"/>
      <c r="QBA357" s="10"/>
      <c r="QBB357" s="10"/>
      <c r="QBC357" s="10"/>
      <c r="QBD357" s="10"/>
      <c r="QBE357" s="10"/>
      <c r="QBF357" s="10"/>
      <c r="QBG357" s="10"/>
      <c r="QBH357" s="10"/>
      <c r="QBI357" s="10"/>
      <c r="QBJ357" s="10"/>
      <c r="QBK357" s="10"/>
      <c r="QBL357" s="10"/>
      <c r="QBM357" s="10"/>
      <c r="QBN357" s="10"/>
      <c r="QBO357" s="10"/>
      <c r="QBP357" s="10"/>
      <c r="QBQ357" s="10"/>
      <c r="QBR357" s="10"/>
      <c r="QBS357" s="10"/>
      <c r="QBT357" s="10"/>
      <c r="QBU357" s="10"/>
      <c r="QBV357" s="10"/>
      <c r="QBW357" s="10"/>
      <c r="QBX357" s="10"/>
      <c r="QBY357" s="10"/>
      <c r="QBZ357" s="10"/>
      <c r="QCA357" s="10"/>
      <c r="QCB357" s="10"/>
      <c r="QCC357" s="10"/>
      <c r="QCD357" s="10"/>
      <c r="QCE357" s="10"/>
      <c r="QCF357" s="10"/>
      <c r="QCG357" s="10"/>
      <c r="QCH357" s="10"/>
      <c r="QCI357" s="10"/>
      <c r="QCJ357" s="10"/>
      <c r="QCK357" s="10"/>
      <c r="QCL357" s="10"/>
      <c r="QCM357" s="10"/>
      <c r="QCN357" s="10"/>
      <c r="QCO357" s="10"/>
      <c r="QCP357" s="10"/>
      <c r="QCQ357" s="10"/>
      <c r="QCR357" s="10"/>
      <c r="QCS357" s="10"/>
      <c r="QCT357" s="10"/>
      <c r="QCU357" s="10"/>
      <c r="QCV357" s="10"/>
      <c r="QCW357" s="10"/>
      <c r="QCX357" s="10"/>
      <c r="QCY357" s="10"/>
      <c r="QCZ357" s="10"/>
      <c r="QDA357" s="10"/>
      <c r="QDB357" s="10"/>
      <c r="QDC357" s="10"/>
      <c r="QDD357" s="10"/>
      <c r="QDE357" s="10"/>
      <c r="QDF357" s="10"/>
      <c r="QDG357" s="10"/>
      <c r="QDH357" s="10"/>
      <c r="QDI357" s="10"/>
      <c r="QDJ357" s="10"/>
      <c r="QDK357" s="10"/>
      <c r="QDL357" s="10"/>
      <c r="QDM357" s="10"/>
      <c r="QDN357" s="10"/>
      <c r="QDO357" s="10"/>
      <c r="QDP357" s="10"/>
      <c r="QDQ357" s="10"/>
      <c r="QDR357" s="10"/>
      <c r="QDS357" s="10"/>
      <c r="QDT357" s="10"/>
      <c r="QDU357" s="10"/>
      <c r="QDV357" s="10"/>
      <c r="QDW357" s="10"/>
      <c r="QDX357" s="10"/>
      <c r="QDY357" s="10"/>
      <c r="QDZ357" s="10"/>
      <c r="QEA357" s="10"/>
      <c r="QEB357" s="10"/>
      <c r="QEC357" s="10"/>
      <c r="QED357" s="10"/>
      <c r="QEE357" s="10"/>
      <c r="QEF357" s="10"/>
      <c r="QEG357" s="10"/>
      <c r="QEH357" s="10"/>
      <c r="QEI357" s="10"/>
      <c r="QEJ357" s="10"/>
      <c r="QEK357" s="10"/>
      <c r="QEL357" s="10"/>
      <c r="QEM357" s="10"/>
      <c r="QEN357" s="10"/>
      <c r="QEO357" s="10"/>
      <c r="QEP357" s="10"/>
      <c r="QEQ357" s="10"/>
      <c r="QER357" s="10"/>
      <c r="QES357" s="10"/>
      <c r="QET357" s="10"/>
      <c r="QEU357" s="10"/>
      <c r="QEV357" s="10"/>
      <c r="QEW357" s="10"/>
      <c r="QEX357" s="10"/>
      <c r="QEY357" s="10"/>
      <c r="QEZ357" s="10"/>
      <c r="QFA357" s="10"/>
      <c r="QFB357" s="10"/>
      <c r="QFC357" s="10"/>
      <c r="QFD357" s="10"/>
      <c r="QFE357" s="10"/>
      <c r="QFF357" s="10"/>
      <c r="QFG357" s="10"/>
      <c r="QFH357" s="10"/>
      <c r="QFI357" s="10"/>
      <c r="QFJ357" s="10"/>
      <c r="QFK357" s="10"/>
      <c r="QFL357" s="10"/>
      <c r="QFM357" s="10"/>
      <c r="QFN357" s="10"/>
      <c r="QFO357" s="10"/>
      <c r="QFP357" s="10"/>
      <c r="QFQ357" s="10"/>
      <c r="QFR357" s="10"/>
      <c r="QFS357" s="10"/>
      <c r="QFT357" s="10"/>
      <c r="QFU357" s="10"/>
      <c r="QFV357" s="10"/>
      <c r="QFW357" s="10"/>
      <c r="QFX357" s="10"/>
      <c r="QFY357" s="10"/>
      <c r="QFZ357" s="10"/>
      <c r="QGA357" s="10"/>
      <c r="QGB357" s="10"/>
      <c r="QGC357" s="10"/>
      <c r="QGD357" s="10"/>
      <c r="QGE357" s="10"/>
      <c r="QGF357" s="10"/>
      <c r="QGG357" s="10"/>
      <c r="QGH357" s="10"/>
      <c r="QGI357" s="10"/>
      <c r="QGJ357" s="10"/>
      <c r="QGK357" s="10"/>
      <c r="QGL357" s="10"/>
      <c r="QGM357" s="10"/>
      <c r="QGN357" s="10"/>
      <c r="QGO357" s="10"/>
      <c r="QGP357" s="10"/>
      <c r="QGQ357" s="10"/>
      <c r="QGR357" s="10"/>
      <c r="QGS357" s="10"/>
      <c r="QGT357" s="10"/>
      <c r="QGU357" s="10"/>
      <c r="QGV357" s="10"/>
      <c r="QGW357" s="10"/>
      <c r="QGX357" s="10"/>
      <c r="QGY357" s="10"/>
      <c r="QGZ357" s="10"/>
      <c r="QHA357" s="10"/>
      <c r="QHB357" s="10"/>
      <c r="QHC357" s="10"/>
      <c r="QHD357" s="10"/>
      <c r="QHE357" s="10"/>
      <c r="QHF357" s="10"/>
      <c r="QHG357" s="10"/>
      <c r="QHH357" s="10"/>
      <c r="QHI357" s="10"/>
      <c r="QHJ357" s="10"/>
      <c r="QHK357" s="10"/>
      <c r="QHL357" s="10"/>
      <c r="QHM357" s="10"/>
      <c r="QHN357" s="10"/>
      <c r="QHO357" s="10"/>
      <c r="QHP357" s="10"/>
      <c r="QHQ357" s="10"/>
      <c r="QHR357" s="10"/>
      <c r="QHS357" s="10"/>
      <c r="QHT357" s="10"/>
      <c r="QHU357" s="10"/>
      <c r="QHV357" s="10"/>
      <c r="QHW357" s="10"/>
      <c r="QHX357" s="10"/>
      <c r="QHY357" s="10"/>
      <c r="QHZ357" s="10"/>
      <c r="QIA357" s="10"/>
      <c r="QIB357" s="10"/>
      <c r="QIC357" s="10"/>
      <c r="QID357" s="10"/>
      <c r="QIE357" s="10"/>
      <c r="QIF357" s="10"/>
      <c r="QIG357" s="10"/>
      <c r="QIH357" s="10"/>
      <c r="QII357" s="10"/>
      <c r="QIJ357" s="10"/>
      <c r="QIK357" s="10"/>
      <c r="QIL357" s="10"/>
      <c r="QIM357" s="10"/>
      <c r="QIN357" s="10"/>
      <c r="QIO357" s="10"/>
      <c r="QIP357" s="10"/>
      <c r="QIQ357" s="10"/>
      <c r="QIR357" s="10"/>
      <c r="QIS357" s="10"/>
      <c r="QIT357" s="10"/>
      <c r="QIU357" s="10"/>
      <c r="QIV357" s="10"/>
      <c r="QIW357" s="10"/>
      <c r="QIX357" s="10"/>
      <c r="QIY357" s="10"/>
      <c r="QIZ357" s="10"/>
      <c r="QJA357" s="10"/>
      <c r="QJB357" s="10"/>
      <c r="QJC357" s="10"/>
      <c r="QJD357" s="10"/>
      <c r="QJE357" s="10"/>
      <c r="QJF357" s="10"/>
      <c r="QJG357" s="10"/>
      <c r="QJH357" s="10"/>
      <c r="QJI357" s="10"/>
      <c r="QJJ357" s="10"/>
      <c r="QJK357" s="10"/>
      <c r="QJL357" s="10"/>
      <c r="QJM357" s="10"/>
      <c r="QJN357" s="10"/>
      <c r="QJO357" s="10"/>
      <c r="QJP357" s="10"/>
      <c r="QJQ357" s="10"/>
      <c r="QJR357" s="10"/>
      <c r="QJS357" s="10"/>
      <c r="QJT357" s="10"/>
      <c r="QJU357" s="10"/>
      <c r="QJV357" s="10"/>
      <c r="QJW357" s="10"/>
      <c r="QJX357" s="10"/>
      <c r="QJY357" s="10"/>
      <c r="QJZ357" s="10"/>
      <c r="QKA357" s="10"/>
      <c r="QKB357" s="10"/>
      <c r="QKC357" s="10"/>
      <c r="QKD357" s="10"/>
      <c r="QKE357" s="10"/>
      <c r="QKF357" s="10"/>
      <c r="QKG357" s="10"/>
      <c r="QKH357" s="10"/>
      <c r="QKI357" s="10"/>
      <c r="QKJ357" s="10"/>
      <c r="QKK357" s="10"/>
      <c r="QKL357" s="10"/>
      <c r="QKM357" s="10"/>
      <c r="QKN357" s="10"/>
      <c r="QKO357" s="10"/>
      <c r="QKP357" s="10"/>
      <c r="QKQ357" s="10"/>
      <c r="QKR357" s="10"/>
      <c r="QKS357" s="10"/>
      <c r="QKT357" s="10"/>
      <c r="QKU357" s="10"/>
      <c r="QKV357" s="10"/>
      <c r="QKW357" s="10"/>
      <c r="QKX357" s="10"/>
      <c r="QKY357" s="10"/>
      <c r="QKZ357" s="10"/>
      <c r="QLA357" s="10"/>
      <c r="QLB357" s="10"/>
      <c r="QLC357" s="10"/>
      <c r="QLD357" s="10"/>
      <c r="QLE357" s="10"/>
      <c r="QLF357" s="10"/>
      <c r="QLG357" s="10"/>
      <c r="QLH357" s="10"/>
      <c r="QLI357" s="10"/>
      <c r="QLJ357" s="10"/>
      <c r="QLK357" s="10"/>
      <c r="QLL357" s="10"/>
      <c r="QLM357" s="10"/>
      <c r="QLN357" s="10"/>
      <c r="QLO357" s="10"/>
      <c r="QLP357" s="10"/>
      <c r="QLQ357" s="10"/>
      <c r="QLR357" s="10"/>
      <c r="QLS357" s="10"/>
      <c r="QLT357" s="10"/>
      <c r="QLU357" s="10"/>
      <c r="QLV357" s="10"/>
      <c r="QLW357" s="10"/>
      <c r="QLX357" s="10"/>
      <c r="QLY357" s="10"/>
      <c r="QLZ357" s="10"/>
      <c r="QMA357" s="10"/>
      <c r="QMB357" s="10"/>
      <c r="QMC357" s="10"/>
      <c r="QMD357" s="10"/>
      <c r="QME357" s="10"/>
      <c r="QMF357" s="10"/>
      <c r="QMG357" s="10"/>
      <c r="QMH357" s="10"/>
      <c r="QMI357" s="10"/>
      <c r="QMJ357" s="10"/>
      <c r="QMK357" s="10"/>
      <c r="QML357" s="10"/>
      <c r="QMM357" s="10"/>
      <c r="QMN357" s="10"/>
      <c r="QMO357" s="10"/>
      <c r="QMP357" s="10"/>
      <c r="QMQ357" s="10"/>
      <c r="QMR357" s="10"/>
      <c r="QMS357" s="10"/>
      <c r="QMT357" s="10"/>
      <c r="QMU357" s="10"/>
      <c r="QMV357" s="10"/>
      <c r="QMW357" s="10"/>
      <c r="QMX357" s="10"/>
      <c r="QMY357" s="10"/>
      <c r="QMZ357" s="10"/>
      <c r="QNA357" s="10"/>
      <c r="QNB357" s="10"/>
      <c r="QNC357" s="10"/>
      <c r="QND357" s="10"/>
      <c r="QNE357" s="10"/>
      <c r="QNF357" s="10"/>
      <c r="QNG357" s="10"/>
      <c r="QNH357" s="10"/>
      <c r="QNI357" s="10"/>
      <c r="QNJ357" s="10"/>
      <c r="QNK357" s="10"/>
      <c r="QNL357" s="10"/>
      <c r="QNM357" s="10"/>
      <c r="QNN357" s="10"/>
      <c r="QNO357" s="10"/>
      <c r="QNP357" s="10"/>
      <c r="QNQ357" s="10"/>
      <c r="QNR357" s="10"/>
      <c r="QNS357" s="10"/>
      <c r="QNT357" s="10"/>
      <c r="QNU357" s="10"/>
      <c r="QNV357" s="10"/>
      <c r="QNW357" s="10"/>
      <c r="QNX357" s="10"/>
      <c r="QNY357" s="10"/>
      <c r="QNZ357" s="10"/>
      <c r="QOA357" s="10"/>
      <c r="QOB357" s="10"/>
      <c r="QOC357" s="10"/>
      <c r="QOD357" s="10"/>
      <c r="QOE357" s="10"/>
      <c r="QOF357" s="10"/>
      <c r="QOG357" s="10"/>
      <c r="QOH357" s="10"/>
      <c r="QOI357" s="10"/>
      <c r="QOJ357" s="10"/>
      <c r="QOK357" s="10"/>
      <c r="QOL357" s="10"/>
      <c r="QOM357" s="10"/>
      <c r="QON357" s="10"/>
      <c r="QOO357" s="10"/>
      <c r="QOP357" s="10"/>
      <c r="QOQ357" s="10"/>
      <c r="QOR357" s="10"/>
      <c r="QOS357" s="10"/>
      <c r="QOT357" s="10"/>
      <c r="QOU357" s="10"/>
      <c r="QOV357" s="10"/>
      <c r="QOW357" s="10"/>
      <c r="QOX357" s="10"/>
      <c r="QOY357" s="10"/>
      <c r="QOZ357" s="10"/>
      <c r="QPA357" s="10"/>
      <c r="QPB357" s="10"/>
      <c r="QPC357" s="10"/>
      <c r="QPD357" s="10"/>
      <c r="QPE357" s="10"/>
      <c r="QPF357" s="10"/>
      <c r="QPG357" s="10"/>
      <c r="QPH357" s="10"/>
      <c r="QPI357" s="10"/>
      <c r="QPJ357" s="10"/>
      <c r="QPK357" s="10"/>
      <c r="QPL357" s="10"/>
      <c r="QPM357" s="10"/>
      <c r="QPN357" s="10"/>
      <c r="QPO357" s="10"/>
      <c r="QPP357" s="10"/>
      <c r="QPQ357" s="10"/>
      <c r="QPR357" s="10"/>
      <c r="QPS357" s="10"/>
      <c r="QPT357" s="10"/>
      <c r="QPU357" s="10"/>
      <c r="QPV357" s="10"/>
      <c r="QPW357" s="10"/>
      <c r="QPX357" s="10"/>
      <c r="QPY357" s="10"/>
      <c r="QPZ357" s="10"/>
      <c r="QQA357" s="10"/>
      <c r="QQB357" s="10"/>
      <c r="QQC357" s="10"/>
      <c r="QQD357" s="10"/>
      <c r="QQE357" s="10"/>
      <c r="QQF357" s="10"/>
      <c r="QQG357" s="10"/>
      <c r="QQH357" s="10"/>
      <c r="QQI357" s="10"/>
      <c r="QQJ357" s="10"/>
      <c r="QQK357" s="10"/>
      <c r="QQL357" s="10"/>
      <c r="QQM357" s="10"/>
      <c r="QQN357" s="10"/>
      <c r="QQO357" s="10"/>
      <c r="QQP357" s="10"/>
      <c r="QQQ357" s="10"/>
      <c r="QQR357" s="10"/>
      <c r="QQS357" s="10"/>
      <c r="QQT357" s="10"/>
      <c r="QQU357" s="10"/>
      <c r="QQV357" s="10"/>
      <c r="QQW357" s="10"/>
      <c r="QQX357" s="10"/>
      <c r="QQY357" s="10"/>
      <c r="QQZ357" s="10"/>
      <c r="QRA357" s="10"/>
      <c r="QRB357" s="10"/>
      <c r="QRC357" s="10"/>
      <c r="QRD357" s="10"/>
      <c r="QRE357" s="10"/>
      <c r="QRF357" s="10"/>
      <c r="QRG357" s="10"/>
      <c r="QRH357" s="10"/>
      <c r="QRI357" s="10"/>
      <c r="QRJ357" s="10"/>
      <c r="QRK357" s="10"/>
      <c r="QRL357" s="10"/>
      <c r="QRM357" s="10"/>
      <c r="QRN357" s="10"/>
      <c r="QRO357" s="10"/>
      <c r="QRP357" s="10"/>
      <c r="QRQ357" s="10"/>
      <c r="QRR357" s="10"/>
      <c r="QRS357" s="10"/>
      <c r="QRT357" s="10"/>
      <c r="QRU357" s="10"/>
      <c r="QRV357" s="10"/>
      <c r="QRW357" s="10"/>
      <c r="QRX357" s="10"/>
      <c r="QRY357" s="10"/>
      <c r="QRZ357" s="10"/>
      <c r="QSA357" s="10"/>
      <c r="QSB357" s="10"/>
      <c r="QSC357" s="10"/>
      <c r="QSD357" s="10"/>
      <c r="QSE357" s="10"/>
      <c r="QSF357" s="10"/>
      <c r="QSG357" s="10"/>
      <c r="QSH357" s="10"/>
      <c r="QSI357" s="10"/>
      <c r="QSJ357" s="10"/>
      <c r="QSK357" s="10"/>
      <c r="QSL357" s="10"/>
      <c r="QSM357" s="10"/>
      <c r="QSN357" s="10"/>
      <c r="QSO357" s="10"/>
      <c r="QSP357" s="10"/>
      <c r="QSQ357" s="10"/>
      <c r="QSR357" s="10"/>
      <c r="QSS357" s="10"/>
      <c r="QST357" s="10"/>
      <c r="QSU357" s="10"/>
      <c r="QSV357" s="10"/>
      <c r="QSW357" s="10"/>
      <c r="QSX357" s="10"/>
      <c r="QSY357" s="10"/>
      <c r="QSZ357" s="10"/>
      <c r="QTA357" s="10"/>
      <c r="QTB357" s="10"/>
      <c r="QTC357" s="10"/>
      <c r="QTD357" s="10"/>
      <c r="QTE357" s="10"/>
      <c r="QTF357" s="10"/>
      <c r="QTG357" s="10"/>
      <c r="QTH357" s="10"/>
      <c r="QTI357" s="10"/>
      <c r="QTJ357" s="10"/>
      <c r="QTK357" s="10"/>
      <c r="QTL357" s="10"/>
      <c r="QTM357" s="10"/>
      <c r="QTN357" s="10"/>
      <c r="QTO357" s="10"/>
      <c r="QTP357" s="10"/>
      <c r="QTQ357" s="10"/>
      <c r="QTR357" s="10"/>
      <c r="QTS357" s="10"/>
      <c r="QTT357" s="10"/>
      <c r="QTU357" s="10"/>
      <c r="QTV357" s="10"/>
      <c r="QTW357" s="10"/>
      <c r="QTX357" s="10"/>
      <c r="QTY357" s="10"/>
      <c r="QTZ357" s="10"/>
      <c r="QUA357" s="10"/>
      <c r="QUB357" s="10"/>
      <c r="QUC357" s="10"/>
      <c r="QUD357" s="10"/>
      <c r="QUE357" s="10"/>
      <c r="QUF357" s="10"/>
      <c r="QUG357" s="10"/>
      <c r="QUH357" s="10"/>
      <c r="QUI357" s="10"/>
      <c r="QUJ357" s="10"/>
      <c r="QUK357" s="10"/>
      <c r="QUL357" s="10"/>
      <c r="QUM357" s="10"/>
      <c r="QUN357" s="10"/>
      <c r="QUO357" s="10"/>
      <c r="QUP357" s="10"/>
      <c r="QUQ357" s="10"/>
      <c r="QUR357" s="10"/>
      <c r="QUS357" s="10"/>
      <c r="QUT357" s="10"/>
      <c r="QUU357" s="10"/>
      <c r="QUV357" s="10"/>
      <c r="QUW357" s="10"/>
      <c r="QUX357" s="10"/>
      <c r="QUY357" s="10"/>
      <c r="QUZ357" s="10"/>
      <c r="QVA357" s="10"/>
      <c r="QVB357" s="10"/>
      <c r="QVC357" s="10"/>
      <c r="QVD357" s="10"/>
      <c r="QVE357" s="10"/>
      <c r="QVF357" s="10"/>
      <c r="QVG357" s="10"/>
      <c r="QVH357" s="10"/>
      <c r="QVI357" s="10"/>
      <c r="QVJ357" s="10"/>
      <c r="QVK357" s="10"/>
      <c r="QVL357" s="10"/>
      <c r="QVM357" s="10"/>
      <c r="QVN357" s="10"/>
      <c r="QVO357" s="10"/>
      <c r="QVP357" s="10"/>
      <c r="QVQ357" s="10"/>
      <c r="QVR357" s="10"/>
      <c r="QVS357" s="10"/>
      <c r="QVT357" s="10"/>
      <c r="QVU357" s="10"/>
      <c r="QVV357" s="10"/>
      <c r="QVW357" s="10"/>
      <c r="QVX357" s="10"/>
      <c r="QVY357" s="10"/>
      <c r="QVZ357" s="10"/>
      <c r="QWA357" s="10"/>
      <c r="QWB357" s="10"/>
      <c r="QWC357" s="10"/>
      <c r="QWD357" s="10"/>
      <c r="QWE357" s="10"/>
      <c r="QWF357" s="10"/>
      <c r="QWG357" s="10"/>
      <c r="QWH357" s="10"/>
      <c r="QWI357" s="10"/>
      <c r="QWJ357" s="10"/>
      <c r="QWK357" s="10"/>
      <c r="QWL357" s="10"/>
      <c r="QWM357" s="10"/>
      <c r="QWN357" s="10"/>
      <c r="QWO357" s="10"/>
      <c r="QWP357" s="10"/>
      <c r="QWQ357" s="10"/>
      <c r="QWR357" s="10"/>
      <c r="QWS357" s="10"/>
      <c r="QWT357" s="10"/>
      <c r="QWU357" s="10"/>
      <c r="QWV357" s="10"/>
      <c r="QWW357" s="10"/>
      <c r="QWX357" s="10"/>
      <c r="QWY357" s="10"/>
      <c r="QWZ357" s="10"/>
      <c r="QXA357" s="10"/>
      <c r="QXB357" s="10"/>
      <c r="QXC357" s="10"/>
      <c r="QXD357" s="10"/>
      <c r="QXE357" s="10"/>
      <c r="QXF357" s="10"/>
      <c r="QXG357" s="10"/>
      <c r="QXH357" s="10"/>
      <c r="QXI357" s="10"/>
      <c r="QXJ357" s="10"/>
      <c r="QXK357" s="10"/>
      <c r="QXL357" s="10"/>
      <c r="QXM357" s="10"/>
      <c r="QXN357" s="10"/>
      <c r="QXO357" s="10"/>
      <c r="QXP357" s="10"/>
      <c r="QXQ357" s="10"/>
      <c r="QXR357" s="10"/>
      <c r="QXS357" s="10"/>
      <c r="QXT357" s="10"/>
      <c r="QXU357" s="10"/>
      <c r="QXV357" s="10"/>
      <c r="QXW357" s="10"/>
      <c r="QXX357" s="10"/>
      <c r="QXY357" s="10"/>
      <c r="QXZ357" s="10"/>
      <c r="QYA357" s="10"/>
      <c r="QYB357" s="10"/>
      <c r="QYC357" s="10"/>
      <c r="QYD357" s="10"/>
      <c r="QYE357" s="10"/>
      <c r="QYF357" s="10"/>
      <c r="QYG357" s="10"/>
      <c r="QYH357" s="10"/>
      <c r="QYI357" s="10"/>
      <c r="QYJ357" s="10"/>
      <c r="QYK357" s="10"/>
      <c r="QYL357" s="10"/>
      <c r="QYM357" s="10"/>
      <c r="QYN357" s="10"/>
      <c r="QYO357" s="10"/>
      <c r="QYP357" s="10"/>
      <c r="QYQ357" s="10"/>
      <c r="QYR357" s="10"/>
      <c r="QYS357" s="10"/>
      <c r="QYT357" s="10"/>
      <c r="QYU357" s="10"/>
      <c r="QYV357" s="10"/>
      <c r="QYW357" s="10"/>
      <c r="QYX357" s="10"/>
      <c r="QYY357" s="10"/>
      <c r="QYZ357" s="10"/>
      <c r="QZA357" s="10"/>
      <c r="QZB357" s="10"/>
      <c r="QZC357" s="10"/>
      <c r="QZD357" s="10"/>
      <c r="QZE357" s="10"/>
      <c r="QZF357" s="10"/>
      <c r="QZG357" s="10"/>
      <c r="QZH357" s="10"/>
      <c r="QZI357" s="10"/>
      <c r="QZJ357" s="10"/>
      <c r="QZK357" s="10"/>
      <c r="QZL357" s="10"/>
      <c r="QZM357" s="10"/>
      <c r="QZN357" s="10"/>
      <c r="QZO357" s="10"/>
      <c r="QZP357" s="10"/>
      <c r="QZQ357" s="10"/>
      <c r="QZR357" s="10"/>
      <c r="QZS357" s="10"/>
      <c r="QZT357" s="10"/>
      <c r="QZU357" s="10"/>
      <c r="QZV357" s="10"/>
      <c r="QZW357" s="10"/>
      <c r="QZX357" s="10"/>
      <c r="QZY357" s="10"/>
      <c r="QZZ357" s="10"/>
      <c r="RAA357" s="10"/>
      <c r="RAB357" s="10"/>
      <c r="RAC357" s="10"/>
      <c r="RAD357" s="10"/>
      <c r="RAE357" s="10"/>
      <c r="RAF357" s="10"/>
      <c r="RAG357" s="10"/>
      <c r="RAH357" s="10"/>
      <c r="RAI357" s="10"/>
      <c r="RAJ357" s="10"/>
      <c r="RAK357" s="10"/>
      <c r="RAL357" s="10"/>
      <c r="RAM357" s="10"/>
      <c r="RAN357" s="10"/>
      <c r="RAO357" s="10"/>
      <c r="RAP357" s="10"/>
      <c r="RAQ357" s="10"/>
      <c r="RAR357" s="10"/>
      <c r="RAS357" s="10"/>
      <c r="RAT357" s="10"/>
      <c r="RAU357" s="10"/>
      <c r="RAV357" s="10"/>
      <c r="RAW357" s="10"/>
      <c r="RAX357" s="10"/>
      <c r="RAY357" s="10"/>
      <c r="RAZ357" s="10"/>
      <c r="RBA357" s="10"/>
      <c r="RBB357" s="10"/>
      <c r="RBC357" s="10"/>
      <c r="RBD357" s="10"/>
      <c r="RBE357" s="10"/>
      <c r="RBF357" s="10"/>
      <c r="RBG357" s="10"/>
      <c r="RBH357" s="10"/>
      <c r="RBI357" s="10"/>
      <c r="RBJ357" s="10"/>
      <c r="RBK357" s="10"/>
      <c r="RBL357" s="10"/>
      <c r="RBM357" s="10"/>
      <c r="RBN357" s="10"/>
      <c r="RBO357" s="10"/>
      <c r="RBP357" s="10"/>
      <c r="RBQ357" s="10"/>
      <c r="RBR357" s="10"/>
      <c r="RBS357" s="10"/>
      <c r="RBT357" s="10"/>
      <c r="RBU357" s="10"/>
      <c r="RBV357" s="10"/>
      <c r="RBW357" s="10"/>
      <c r="RBX357" s="10"/>
      <c r="RBY357" s="10"/>
      <c r="RBZ357" s="10"/>
      <c r="RCA357" s="10"/>
      <c r="RCB357" s="10"/>
      <c r="RCC357" s="10"/>
      <c r="RCD357" s="10"/>
      <c r="RCE357" s="10"/>
      <c r="RCF357" s="10"/>
      <c r="RCG357" s="10"/>
      <c r="RCH357" s="10"/>
      <c r="RCI357" s="10"/>
      <c r="RCJ357" s="10"/>
      <c r="RCK357" s="10"/>
      <c r="RCL357" s="10"/>
      <c r="RCM357" s="10"/>
      <c r="RCN357" s="10"/>
      <c r="RCO357" s="10"/>
      <c r="RCP357" s="10"/>
      <c r="RCQ357" s="10"/>
      <c r="RCR357" s="10"/>
      <c r="RCS357" s="10"/>
      <c r="RCT357" s="10"/>
      <c r="RCU357" s="10"/>
      <c r="RCV357" s="10"/>
      <c r="RCW357" s="10"/>
      <c r="RCX357" s="10"/>
      <c r="RCY357" s="10"/>
      <c r="RCZ357" s="10"/>
      <c r="RDA357" s="10"/>
      <c r="RDB357" s="10"/>
      <c r="RDC357" s="10"/>
      <c r="RDD357" s="10"/>
      <c r="RDE357" s="10"/>
      <c r="RDF357" s="10"/>
      <c r="RDG357" s="10"/>
      <c r="RDH357" s="10"/>
      <c r="RDI357" s="10"/>
      <c r="RDJ357" s="10"/>
      <c r="RDK357" s="10"/>
      <c r="RDL357" s="10"/>
      <c r="RDM357" s="10"/>
      <c r="RDN357" s="10"/>
      <c r="RDO357" s="10"/>
      <c r="RDP357" s="10"/>
      <c r="RDQ357" s="10"/>
      <c r="RDR357" s="10"/>
      <c r="RDS357" s="10"/>
      <c r="RDT357" s="10"/>
      <c r="RDU357" s="10"/>
      <c r="RDV357" s="10"/>
      <c r="RDW357" s="10"/>
      <c r="RDX357" s="10"/>
      <c r="RDY357" s="10"/>
      <c r="RDZ357" s="10"/>
      <c r="REA357" s="10"/>
      <c r="REB357" s="10"/>
      <c r="REC357" s="10"/>
      <c r="RED357" s="10"/>
      <c r="REE357" s="10"/>
      <c r="REF357" s="10"/>
      <c r="REG357" s="10"/>
      <c r="REH357" s="10"/>
      <c r="REI357" s="10"/>
      <c r="REJ357" s="10"/>
      <c r="REK357" s="10"/>
      <c r="REL357" s="10"/>
      <c r="REM357" s="10"/>
      <c r="REN357" s="10"/>
      <c r="REO357" s="10"/>
      <c r="REP357" s="10"/>
      <c r="REQ357" s="10"/>
      <c r="RER357" s="10"/>
      <c r="RES357" s="10"/>
      <c r="RET357" s="10"/>
      <c r="REU357" s="10"/>
      <c r="REV357" s="10"/>
      <c r="REW357" s="10"/>
      <c r="REX357" s="10"/>
      <c r="REY357" s="10"/>
      <c r="REZ357" s="10"/>
      <c r="RFA357" s="10"/>
      <c r="RFB357" s="10"/>
      <c r="RFC357" s="10"/>
      <c r="RFD357" s="10"/>
      <c r="RFE357" s="10"/>
      <c r="RFF357" s="10"/>
      <c r="RFG357" s="10"/>
      <c r="RFH357" s="10"/>
      <c r="RFI357" s="10"/>
      <c r="RFJ357" s="10"/>
      <c r="RFK357" s="10"/>
      <c r="RFL357" s="10"/>
      <c r="RFM357" s="10"/>
      <c r="RFN357" s="10"/>
      <c r="RFO357" s="10"/>
      <c r="RFP357" s="10"/>
      <c r="RFQ357" s="10"/>
      <c r="RFR357" s="10"/>
      <c r="RFS357" s="10"/>
      <c r="RFT357" s="10"/>
      <c r="RFU357" s="10"/>
      <c r="RFV357" s="10"/>
      <c r="RFW357" s="10"/>
      <c r="RFX357" s="10"/>
      <c r="RFY357" s="10"/>
      <c r="RFZ357" s="10"/>
      <c r="RGA357" s="10"/>
      <c r="RGB357" s="10"/>
      <c r="RGC357" s="10"/>
      <c r="RGD357" s="10"/>
      <c r="RGE357" s="10"/>
      <c r="RGF357" s="10"/>
      <c r="RGG357" s="10"/>
      <c r="RGH357" s="10"/>
      <c r="RGI357" s="10"/>
      <c r="RGJ357" s="10"/>
      <c r="RGK357" s="10"/>
      <c r="RGL357" s="10"/>
      <c r="RGM357" s="10"/>
      <c r="RGN357" s="10"/>
      <c r="RGO357" s="10"/>
      <c r="RGP357" s="10"/>
      <c r="RGQ357" s="10"/>
      <c r="RGR357" s="10"/>
      <c r="RGS357" s="10"/>
      <c r="RGT357" s="10"/>
      <c r="RGU357" s="10"/>
      <c r="RGV357" s="10"/>
      <c r="RGW357" s="10"/>
      <c r="RGX357" s="10"/>
      <c r="RGY357" s="10"/>
      <c r="RGZ357" s="10"/>
      <c r="RHA357" s="10"/>
      <c r="RHB357" s="10"/>
      <c r="RHC357" s="10"/>
      <c r="RHD357" s="10"/>
      <c r="RHE357" s="10"/>
      <c r="RHF357" s="10"/>
      <c r="RHG357" s="10"/>
      <c r="RHH357" s="10"/>
      <c r="RHI357" s="10"/>
      <c r="RHJ357" s="10"/>
      <c r="RHK357" s="10"/>
      <c r="RHL357" s="10"/>
      <c r="RHM357" s="10"/>
      <c r="RHN357" s="10"/>
      <c r="RHO357" s="10"/>
      <c r="RHP357" s="10"/>
      <c r="RHQ357" s="10"/>
      <c r="RHR357" s="10"/>
      <c r="RHS357" s="10"/>
      <c r="RHT357" s="10"/>
      <c r="RHU357" s="10"/>
      <c r="RHV357" s="10"/>
      <c r="RHW357" s="10"/>
      <c r="RHX357" s="10"/>
      <c r="RHY357" s="10"/>
      <c r="RHZ357" s="10"/>
      <c r="RIA357" s="10"/>
      <c r="RIB357" s="10"/>
      <c r="RIC357" s="10"/>
      <c r="RID357" s="10"/>
      <c r="RIE357" s="10"/>
      <c r="RIF357" s="10"/>
      <c r="RIG357" s="10"/>
      <c r="RIH357" s="10"/>
      <c r="RII357" s="10"/>
      <c r="RIJ357" s="10"/>
      <c r="RIK357" s="10"/>
      <c r="RIL357" s="10"/>
      <c r="RIM357" s="10"/>
      <c r="RIN357" s="10"/>
      <c r="RIO357" s="10"/>
      <c r="RIP357" s="10"/>
      <c r="RIQ357" s="10"/>
      <c r="RIR357" s="10"/>
      <c r="RIS357" s="10"/>
      <c r="RIT357" s="10"/>
      <c r="RIU357" s="10"/>
      <c r="RIV357" s="10"/>
      <c r="RIW357" s="10"/>
      <c r="RIX357" s="10"/>
      <c r="RIY357" s="10"/>
      <c r="RIZ357" s="10"/>
      <c r="RJA357" s="10"/>
      <c r="RJB357" s="10"/>
      <c r="RJC357" s="10"/>
      <c r="RJD357" s="10"/>
      <c r="RJE357" s="10"/>
      <c r="RJF357" s="10"/>
      <c r="RJG357" s="10"/>
      <c r="RJH357" s="10"/>
      <c r="RJI357" s="10"/>
      <c r="RJJ357" s="10"/>
      <c r="RJK357" s="10"/>
      <c r="RJL357" s="10"/>
      <c r="RJM357" s="10"/>
      <c r="RJN357" s="10"/>
      <c r="RJO357" s="10"/>
      <c r="RJP357" s="10"/>
      <c r="RJQ357" s="10"/>
      <c r="RJR357" s="10"/>
      <c r="RJS357" s="10"/>
      <c r="RJT357" s="10"/>
      <c r="RJU357" s="10"/>
      <c r="RJV357" s="10"/>
      <c r="RJW357" s="10"/>
      <c r="RJX357" s="10"/>
      <c r="RJY357" s="10"/>
      <c r="RJZ357" s="10"/>
      <c r="RKA357" s="10"/>
      <c r="RKB357" s="10"/>
      <c r="RKC357" s="10"/>
      <c r="RKD357" s="10"/>
      <c r="RKE357" s="10"/>
      <c r="RKF357" s="10"/>
      <c r="RKG357" s="10"/>
      <c r="RKH357" s="10"/>
      <c r="RKI357" s="10"/>
      <c r="RKJ357" s="10"/>
      <c r="RKK357" s="10"/>
      <c r="RKL357" s="10"/>
      <c r="RKM357" s="10"/>
      <c r="RKN357" s="10"/>
      <c r="RKO357" s="10"/>
      <c r="RKP357" s="10"/>
      <c r="RKQ357" s="10"/>
      <c r="RKR357" s="10"/>
      <c r="RKS357" s="10"/>
      <c r="RKT357" s="10"/>
      <c r="RKU357" s="10"/>
      <c r="RKV357" s="10"/>
      <c r="RKW357" s="10"/>
      <c r="RKX357" s="10"/>
      <c r="RKY357" s="10"/>
      <c r="RKZ357" s="10"/>
      <c r="RLA357" s="10"/>
      <c r="RLB357" s="10"/>
      <c r="RLC357" s="10"/>
      <c r="RLD357" s="10"/>
      <c r="RLE357" s="10"/>
      <c r="RLF357" s="10"/>
      <c r="RLG357" s="10"/>
      <c r="RLH357" s="10"/>
      <c r="RLI357" s="10"/>
      <c r="RLJ357" s="10"/>
      <c r="RLK357" s="10"/>
      <c r="RLL357" s="10"/>
      <c r="RLM357" s="10"/>
      <c r="RLN357" s="10"/>
      <c r="RLO357" s="10"/>
      <c r="RLP357" s="10"/>
      <c r="RLQ357" s="10"/>
      <c r="RLR357" s="10"/>
      <c r="RLS357" s="10"/>
      <c r="RLT357" s="10"/>
      <c r="RLU357" s="10"/>
      <c r="RLV357" s="10"/>
      <c r="RLW357" s="10"/>
      <c r="RLX357" s="10"/>
      <c r="RLY357" s="10"/>
      <c r="RLZ357" s="10"/>
      <c r="RMA357" s="10"/>
      <c r="RMB357" s="10"/>
      <c r="RMC357" s="10"/>
      <c r="RMD357" s="10"/>
      <c r="RME357" s="10"/>
      <c r="RMF357" s="10"/>
      <c r="RMG357" s="10"/>
      <c r="RMH357" s="10"/>
      <c r="RMI357" s="10"/>
      <c r="RMJ357" s="10"/>
      <c r="RMK357" s="10"/>
      <c r="RML357" s="10"/>
      <c r="RMM357" s="10"/>
      <c r="RMN357" s="10"/>
      <c r="RMO357" s="10"/>
      <c r="RMP357" s="10"/>
      <c r="RMQ357" s="10"/>
      <c r="RMR357" s="10"/>
      <c r="RMS357" s="10"/>
      <c r="RMT357" s="10"/>
      <c r="RMU357" s="10"/>
      <c r="RMV357" s="10"/>
      <c r="RMW357" s="10"/>
      <c r="RMX357" s="10"/>
      <c r="RMY357" s="10"/>
      <c r="RMZ357" s="10"/>
      <c r="RNA357" s="10"/>
      <c r="RNB357" s="10"/>
      <c r="RNC357" s="10"/>
      <c r="RND357" s="10"/>
      <c r="RNE357" s="10"/>
      <c r="RNF357" s="10"/>
      <c r="RNG357" s="10"/>
      <c r="RNH357" s="10"/>
      <c r="RNI357" s="10"/>
      <c r="RNJ357" s="10"/>
      <c r="RNK357" s="10"/>
      <c r="RNL357" s="10"/>
      <c r="RNM357" s="10"/>
      <c r="RNN357" s="10"/>
      <c r="RNO357" s="10"/>
      <c r="RNP357" s="10"/>
      <c r="RNQ357" s="10"/>
      <c r="RNR357" s="10"/>
      <c r="RNS357" s="10"/>
      <c r="RNT357" s="10"/>
      <c r="RNU357" s="10"/>
      <c r="RNV357" s="10"/>
      <c r="RNW357" s="10"/>
      <c r="RNX357" s="10"/>
      <c r="RNY357" s="10"/>
      <c r="RNZ357" s="10"/>
      <c r="ROA357" s="10"/>
      <c r="ROB357" s="10"/>
      <c r="ROC357" s="10"/>
      <c r="ROD357" s="10"/>
      <c r="ROE357" s="10"/>
      <c r="ROF357" s="10"/>
      <c r="ROG357" s="10"/>
      <c r="ROH357" s="10"/>
      <c r="ROI357" s="10"/>
      <c r="ROJ357" s="10"/>
      <c r="ROK357" s="10"/>
      <c r="ROL357" s="10"/>
      <c r="ROM357" s="10"/>
      <c r="RON357" s="10"/>
      <c r="ROO357" s="10"/>
      <c r="ROP357" s="10"/>
      <c r="ROQ357" s="10"/>
      <c r="ROR357" s="10"/>
      <c r="ROS357" s="10"/>
      <c r="ROT357" s="10"/>
      <c r="ROU357" s="10"/>
      <c r="ROV357" s="10"/>
      <c r="ROW357" s="10"/>
      <c r="ROX357" s="10"/>
      <c r="ROY357" s="10"/>
      <c r="ROZ357" s="10"/>
      <c r="RPA357" s="10"/>
      <c r="RPB357" s="10"/>
      <c r="RPC357" s="10"/>
      <c r="RPD357" s="10"/>
      <c r="RPE357" s="10"/>
      <c r="RPF357" s="10"/>
      <c r="RPG357" s="10"/>
      <c r="RPH357" s="10"/>
      <c r="RPI357" s="10"/>
      <c r="RPJ357" s="10"/>
      <c r="RPK357" s="10"/>
      <c r="RPL357" s="10"/>
      <c r="RPM357" s="10"/>
      <c r="RPN357" s="10"/>
      <c r="RPO357" s="10"/>
      <c r="RPP357" s="10"/>
      <c r="RPQ357" s="10"/>
      <c r="RPR357" s="10"/>
      <c r="RPS357" s="10"/>
      <c r="RPT357" s="10"/>
      <c r="RPU357" s="10"/>
      <c r="RPV357" s="10"/>
      <c r="RPW357" s="10"/>
      <c r="RPX357" s="10"/>
      <c r="RPY357" s="10"/>
      <c r="RPZ357" s="10"/>
      <c r="RQA357" s="10"/>
      <c r="RQB357" s="10"/>
      <c r="RQC357" s="10"/>
      <c r="RQD357" s="10"/>
      <c r="RQE357" s="10"/>
      <c r="RQF357" s="10"/>
      <c r="RQG357" s="10"/>
      <c r="RQH357" s="10"/>
      <c r="RQI357" s="10"/>
      <c r="RQJ357" s="10"/>
      <c r="RQK357" s="10"/>
      <c r="RQL357" s="10"/>
      <c r="RQM357" s="10"/>
      <c r="RQN357" s="10"/>
      <c r="RQO357" s="10"/>
      <c r="RQP357" s="10"/>
      <c r="RQQ357" s="10"/>
      <c r="RQR357" s="10"/>
      <c r="RQS357" s="10"/>
      <c r="RQT357" s="10"/>
      <c r="RQU357" s="10"/>
      <c r="RQV357" s="10"/>
      <c r="RQW357" s="10"/>
      <c r="RQX357" s="10"/>
      <c r="RQY357" s="10"/>
      <c r="RQZ357" s="10"/>
      <c r="RRA357" s="10"/>
      <c r="RRB357" s="10"/>
      <c r="RRC357" s="10"/>
      <c r="RRD357" s="10"/>
      <c r="RRE357" s="10"/>
      <c r="RRF357" s="10"/>
      <c r="RRG357" s="10"/>
      <c r="RRH357" s="10"/>
      <c r="RRI357" s="10"/>
      <c r="RRJ357" s="10"/>
      <c r="RRK357" s="10"/>
      <c r="RRL357" s="10"/>
      <c r="RRM357" s="10"/>
      <c r="RRN357" s="10"/>
      <c r="RRO357" s="10"/>
      <c r="RRP357" s="10"/>
      <c r="RRQ357" s="10"/>
      <c r="RRR357" s="10"/>
      <c r="RRS357" s="10"/>
      <c r="RRT357" s="10"/>
      <c r="RRU357" s="10"/>
      <c r="RRV357" s="10"/>
      <c r="RRW357" s="10"/>
      <c r="RRX357" s="10"/>
      <c r="RRY357" s="10"/>
      <c r="RRZ357" s="10"/>
      <c r="RSA357" s="10"/>
      <c r="RSB357" s="10"/>
      <c r="RSC357" s="10"/>
      <c r="RSD357" s="10"/>
      <c r="RSE357" s="10"/>
      <c r="RSF357" s="10"/>
      <c r="RSG357" s="10"/>
      <c r="RSH357" s="10"/>
      <c r="RSI357" s="10"/>
      <c r="RSJ357" s="10"/>
      <c r="RSK357" s="10"/>
      <c r="RSL357" s="10"/>
      <c r="RSM357" s="10"/>
      <c r="RSN357" s="10"/>
      <c r="RSO357" s="10"/>
      <c r="RSP357" s="10"/>
      <c r="RSQ357" s="10"/>
      <c r="RSR357" s="10"/>
      <c r="RSS357" s="10"/>
      <c r="RST357" s="10"/>
      <c r="RSU357" s="10"/>
      <c r="RSV357" s="10"/>
      <c r="RSW357" s="10"/>
      <c r="RSX357" s="10"/>
      <c r="RSY357" s="10"/>
      <c r="RSZ357" s="10"/>
      <c r="RTA357" s="10"/>
      <c r="RTB357" s="10"/>
      <c r="RTC357" s="10"/>
      <c r="RTD357" s="10"/>
      <c r="RTE357" s="10"/>
      <c r="RTF357" s="10"/>
      <c r="RTG357" s="10"/>
      <c r="RTH357" s="10"/>
      <c r="RTI357" s="10"/>
      <c r="RTJ357" s="10"/>
      <c r="RTK357" s="10"/>
      <c r="RTL357" s="10"/>
      <c r="RTM357" s="10"/>
      <c r="RTN357" s="10"/>
      <c r="RTO357" s="10"/>
      <c r="RTP357" s="10"/>
      <c r="RTQ357" s="10"/>
      <c r="RTR357" s="10"/>
      <c r="RTS357" s="10"/>
      <c r="RTT357" s="10"/>
      <c r="RTU357" s="10"/>
      <c r="RTV357" s="10"/>
      <c r="RTW357" s="10"/>
      <c r="RTX357" s="10"/>
      <c r="RTY357" s="10"/>
      <c r="RTZ357" s="10"/>
      <c r="RUA357" s="10"/>
      <c r="RUB357" s="10"/>
      <c r="RUC357" s="10"/>
      <c r="RUD357" s="10"/>
      <c r="RUE357" s="10"/>
      <c r="RUF357" s="10"/>
      <c r="RUG357" s="10"/>
      <c r="RUH357" s="10"/>
      <c r="RUI357" s="10"/>
      <c r="RUJ357" s="10"/>
      <c r="RUK357" s="10"/>
      <c r="RUL357" s="10"/>
      <c r="RUM357" s="10"/>
      <c r="RUN357" s="10"/>
      <c r="RUO357" s="10"/>
      <c r="RUP357" s="10"/>
      <c r="RUQ357" s="10"/>
      <c r="RUR357" s="10"/>
      <c r="RUS357" s="10"/>
      <c r="RUT357" s="10"/>
      <c r="RUU357" s="10"/>
      <c r="RUV357" s="10"/>
      <c r="RUW357" s="10"/>
      <c r="RUX357" s="10"/>
      <c r="RUY357" s="10"/>
      <c r="RUZ357" s="10"/>
      <c r="RVA357" s="10"/>
      <c r="RVB357" s="10"/>
      <c r="RVC357" s="10"/>
      <c r="RVD357" s="10"/>
      <c r="RVE357" s="10"/>
      <c r="RVF357" s="10"/>
      <c r="RVG357" s="10"/>
      <c r="RVH357" s="10"/>
      <c r="RVI357" s="10"/>
      <c r="RVJ357" s="10"/>
      <c r="RVK357" s="10"/>
      <c r="RVL357" s="10"/>
      <c r="RVM357" s="10"/>
      <c r="RVN357" s="10"/>
      <c r="RVO357" s="10"/>
      <c r="RVP357" s="10"/>
      <c r="RVQ357" s="10"/>
      <c r="RVR357" s="10"/>
      <c r="RVS357" s="10"/>
      <c r="RVT357" s="10"/>
      <c r="RVU357" s="10"/>
      <c r="RVV357" s="10"/>
      <c r="RVW357" s="10"/>
      <c r="RVX357" s="10"/>
      <c r="RVY357" s="10"/>
      <c r="RVZ357" s="10"/>
      <c r="RWA357" s="10"/>
      <c r="RWB357" s="10"/>
      <c r="RWC357" s="10"/>
      <c r="RWD357" s="10"/>
      <c r="RWE357" s="10"/>
      <c r="RWF357" s="10"/>
      <c r="RWG357" s="10"/>
      <c r="RWH357" s="10"/>
      <c r="RWI357" s="10"/>
      <c r="RWJ357" s="10"/>
      <c r="RWK357" s="10"/>
      <c r="RWL357" s="10"/>
      <c r="RWM357" s="10"/>
      <c r="RWN357" s="10"/>
      <c r="RWO357" s="10"/>
      <c r="RWP357" s="10"/>
      <c r="RWQ357" s="10"/>
      <c r="RWR357" s="10"/>
      <c r="RWS357" s="10"/>
      <c r="RWT357" s="10"/>
      <c r="RWU357" s="10"/>
      <c r="RWV357" s="10"/>
      <c r="RWW357" s="10"/>
      <c r="RWX357" s="10"/>
      <c r="RWY357" s="10"/>
      <c r="RWZ357" s="10"/>
      <c r="RXA357" s="10"/>
      <c r="RXB357" s="10"/>
      <c r="RXC357" s="10"/>
      <c r="RXD357" s="10"/>
      <c r="RXE357" s="10"/>
      <c r="RXF357" s="10"/>
      <c r="RXG357" s="10"/>
      <c r="RXH357" s="10"/>
      <c r="RXI357" s="10"/>
      <c r="RXJ357" s="10"/>
      <c r="RXK357" s="10"/>
      <c r="RXL357" s="10"/>
      <c r="RXM357" s="10"/>
      <c r="RXN357" s="10"/>
      <c r="RXO357" s="10"/>
      <c r="RXP357" s="10"/>
      <c r="RXQ357" s="10"/>
      <c r="RXR357" s="10"/>
      <c r="RXS357" s="10"/>
      <c r="RXT357" s="10"/>
      <c r="RXU357" s="10"/>
      <c r="RXV357" s="10"/>
      <c r="RXW357" s="10"/>
      <c r="RXX357" s="10"/>
      <c r="RXY357" s="10"/>
      <c r="RXZ357" s="10"/>
      <c r="RYA357" s="10"/>
      <c r="RYB357" s="10"/>
      <c r="RYC357" s="10"/>
      <c r="RYD357" s="10"/>
      <c r="RYE357" s="10"/>
      <c r="RYF357" s="10"/>
      <c r="RYG357" s="10"/>
      <c r="RYH357" s="10"/>
      <c r="RYI357" s="10"/>
      <c r="RYJ357" s="10"/>
      <c r="RYK357" s="10"/>
      <c r="RYL357" s="10"/>
      <c r="RYM357" s="10"/>
      <c r="RYN357" s="10"/>
      <c r="RYO357" s="10"/>
      <c r="RYP357" s="10"/>
      <c r="RYQ357" s="10"/>
      <c r="RYR357" s="10"/>
      <c r="RYS357" s="10"/>
      <c r="RYT357" s="10"/>
      <c r="RYU357" s="10"/>
      <c r="RYV357" s="10"/>
      <c r="RYW357" s="10"/>
      <c r="RYX357" s="10"/>
      <c r="RYY357" s="10"/>
      <c r="RYZ357" s="10"/>
      <c r="RZA357" s="10"/>
      <c r="RZB357" s="10"/>
      <c r="RZC357" s="10"/>
      <c r="RZD357" s="10"/>
      <c r="RZE357" s="10"/>
      <c r="RZF357" s="10"/>
      <c r="RZG357" s="10"/>
      <c r="RZH357" s="10"/>
      <c r="RZI357" s="10"/>
      <c r="RZJ357" s="10"/>
      <c r="RZK357" s="10"/>
      <c r="RZL357" s="10"/>
      <c r="RZM357" s="10"/>
      <c r="RZN357" s="10"/>
      <c r="RZO357" s="10"/>
      <c r="RZP357" s="10"/>
      <c r="RZQ357" s="10"/>
      <c r="RZR357" s="10"/>
      <c r="RZS357" s="10"/>
      <c r="RZT357" s="10"/>
      <c r="RZU357" s="10"/>
      <c r="RZV357" s="10"/>
      <c r="RZW357" s="10"/>
      <c r="RZX357" s="10"/>
      <c r="RZY357" s="10"/>
      <c r="RZZ357" s="10"/>
      <c r="SAA357" s="10"/>
      <c r="SAB357" s="10"/>
      <c r="SAC357" s="10"/>
      <c r="SAD357" s="10"/>
      <c r="SAE357" s="10"/>
      <c r="SAF357" s="10"/>
      <c r="SAG357" s="10"/>
      <c r="SAH357" s="10"/>
      <c r="SAI357" s="10"/>
      <c r="SAJ357" s="10"/>
      <c r="SAK357" s="10"/>
      <c r="SAL357" s="10"/>
      <c r="SAM357" s="10"/>
      <c r="SAN357" s="10"/>
      <c r="SAO357" s="10"/>
      <c r="SAP357" s="10"/>
      <c r="SAQ357" s="10"/>
      <c r="SAR357" s="10"/>
      <c r="SAS357" s="10"/>
      <c r="SAT357" s="10"/>
      <c r="SAU357" s="10"/>
      <c r="SAV357" s="10"/>
      <c r="SAW357" s="10"/>
      <c r="SAX357" s="10"/>
      <c r="SAY357" s="10"/>
      <c r="SAZ357" s="10"/>
      <c r="SBA357" s="10"/>
      <c r="SBB357" s="10"/>
      <c r="SBC357" s="10"/>
      <c r="SBD357" s="10"/>
      <c r="SBE357" s="10"/>
      <c r="SBF357" s="10"/>
      <c r="SBG357" s="10"/>
      <c r="SBH357" s="10"/>
      <c r="SBI357" s="10"/>
      <c r="SBJ357" s="10"/>
      <c r="SBK357" s="10"/>
      <c r="SBL357" s="10"/>
      <c r="SBM357" s="10"/>
      <c r="SBN357" s="10"/>
      <c r="SBO357" s="10"/>
      <c r="SBP357" s="10"/>
      <c r="SBQ357" s="10"/>
      <c r="SBR357" s="10"/>
      <c r="SBS357" s="10"/>
      <c r="SBT357" s="10"/>
      <c r="SBU357" s="10"/>
      <c r="SBV357" s="10"/>
      <c r="SBW357" s="10"/>
      <c r="SBX357" s="10"/>
      <c r="SBY357" s="10"/>
      <c r="SBZ357" s="10"/>
      <c r="SCA357" s="10"/>
      <c r="SCB357" s="10"/>
      <c r="SCC357" s="10"/>
      <c r="SCD357" s="10"/>
      <c r="SCE357" s="10"/>
      <c r="SCF357" s="10"/>
      <c r="SCG357" s="10"/>
      <c r="SCH357" s="10"/>
      <c r="SCI357" s="10"/>
      <c r="SCJ357" s="10"/>
      <c r="SCK357" s="10"/>
      <c r="SCL357" s="10"/>
      <c r="SCM357" s="10"/>
      <c r="SCN357" s="10"/>
      <c r="SCO357" s="10"/>
      <c r="SCP357" s="10"/>
      <c r="SCQ357" s="10"/>
      <c r="SCR357" s="10"/>
      <c r="SCS357" s="10"/>
      <c r="SCT357" s="10"/>
      <c r="SCU357" s="10"/>
      <c r="SCV357" s="10"/>
      <c r="SCW357" s="10"/>
      <c r="SCX357" s="10"/>
      <c r="SCY357" s="10"/>
      <c r="SCZ357" s="10"/>
      <c r="SDA357" s="10"/>
      <c r="SDB357" s="10"/>
      <c r="SDC357" s="10"/>
      <c r="SDD357" s="10"/>
      <c r="SDE357" s="10"/>
      <c r="SDF357" s="10"/>
      <c r="SDG357" s="10"/>
      <c r="SDH357" s="10"/>
      <c r="SDI357" s="10"/>
      <c r="SDJ357" s="10"/>
      <c r="SDK357" s="10"/>
      <c r="SDL357" s="10"/>
      <c r="SDM357" s="10"/>
      <c r="SDN357" s="10"/>
      <c r="SDO357" s="10"/>
      <c r="SDP357" s="10"/>
      <c r="SDQ357" s="10"/>
      <c r="SDR357" s="10"/>
      <c r="SDS357" s="10"/>
      <c r="SDT357" s="10"/>
      <c r="SDU357" s="10"/>
      <c r="SDV357" s="10"/>
      <c r="SDW357" s="10"/>
      <c r="SDX357" s="10"/>
      <c r="SDY357" s="10"/>
      <c r="SDZ357" s="10"/>
      <c r="SEA357" s="10"/>
      <c r="SEB357" s="10"/>
      <c r="SEC357" s="10"/>
      <c r="SED357" s="10"/>
      <c r="SEE357" s="10"/>
      <c r="SEF357" s="10"/>
      <c r="SEG357" s="10"/>
      <c r="SEH357" s="10"/>
      <c r="SEI357" s="10"/>
      <c r="SEJ357" s="10"/>
      <c r="SEK357" s="10"/>
      <c r="SEL357" s="10"/>
      <c r="SEM357" s="10"/>
      <c r="SEN357" s="10"/>
      <c r="SEO357" s="10"/>
      <c r="SEP357" s="10"/>
      <c r="SEQ357" s="10"/>
      <c r="SER357" s="10"/>
      <c r="SES357" s="10"/>
      <c r="SET357" s="10"/>
      <c r="SEU357" s="10"/>
      <c r="SEV357" s="10"/>
      <c r="SEW357" s="10"/>
      <c r="SEX357" s="10"/>
      <c r="SEY357" s="10"/>
      <c r="SEZ357" s="10"/>
      <c r="SFA357" s="10"/>
      <c r="SFB357" s="10"/>
      <c r="SFC357" s="10"/>
      <c r="SFD357" s="10"/>
      <c r="SFE357" s="10"/>
      <c r="SFF357" s="10"/>
      <c r="SFG357" s="10"/>
      <c r="SFH357" s="10"/>
      <c r="SFI357" s="10"/>
      <c r="SFJ357" s="10"/>
      <c r="SFK357" s="10"/>
      <c r="SFL357" s="10"/>
      <c r="SFM357" s="10"/>
      <c r="SFN357" s="10"/>
      <c r="SFO357" s="10"/>
      <c r="SFP357" s="10"/>
      <c r="SFQ357" s="10"/>
      <c r="SFR357" s="10"/>
      <c r="SFS357" s="10"/>
      <c r="SFT357" s="10"/>
      <c r="SFU357" s="10"/>
      <c r="SFV357" s="10"/>
      <c r="SFW357" s="10"/>
      <c r="SFX357" s="10"/>
      <c r="SFY357" s="10"/>
      <c r="SFZ357" s="10"/>
      <c r="SGA357" s="10"/>
      <c r="SGB357" s="10"/>
      <c r="SGC357" s="10"/>
      <c r="SGD357" s="10"/>
      <c r="SGE357" s="10"/>
      <c r="SGF357" s="10"/>
      <c r="SGG357" s="10"/>
      <c r="SGH357" s="10"/>
      <c r="SGI357" s="10"/>
      <c r="SGJ357" s="10"/>
      <c r="SGK357" s="10"/>
      <c r="SGL357" s="10"/>
      <c r="SGM357" s="10"/>
      <c r="SGN357" s="10"/>
      <c r="SGO357" s="10"/>
      <c r="SGP357" s="10"/>
      <c r="SGQ357" s="10"/>
      <c r="SGR357" s="10"/>
      <c r="SGS357" s="10"/>
      <c r="SGT357" s="10"/>
      <c r="SGU357" s="10"/>
      <c r="SGV357" s="10"/>
      <c r="SGW357" s="10"/>
      <c r="SGX357" s="10"/>
      <c r="SGY357" s="10"/>
      <c r="SGZ357" s="10"/>
      <c r="SHA357" s="10"/>
      <c r="SHB357" s="10"/>
      <c r="SHC357" s="10"/>
      <c r="SHD357" s="10"/>
      <c r="SHE357" s="10"/>
      <c r="SHF357" s="10"/>
      <c r="SHG357" s="10"/>
      <c r="SHH357" s="10"/>
      <c r="SHI357" s="10"/>
      <c r="SHJ357" s="10"/>
      <c r="SHK357" s="10"/>
      <c r="SHL357" s="10"/>
      <c r="SHM357" s="10"/>
      <c r="SHN357" s="10"/>
      <c r="SHO357" s="10"/>
      <c r="SHP357" s="10"/>
      <c r="SHQ357" s="10"/>
      <c r="SHR357" s="10"/>
      <c r="SHS357" s="10"/>
      <c r="SHT357" s="10"/>
      <c r="SHU357" s="10"/>
      <c r="SHV357" s="10"/>
      <c r="SHW357" s="10"/>
      <c r="SHX357" s="10"/>
      <c r="SHY357" s="10"/>
      <c r="SHZ357" s="10"/>
      <c r="SIA357" s="10"/>
      <c r="SIB357" s="10"/>
      <c r="SIC357" s="10"/>
      <c r="SID357" s="10"/>
      <c r="SIE357" s="10"/>
      <c r="SIF357" s="10"/>
      <c r="SIG357" s="10"/>
      <c r="SIH357" s="10"/>
      <c r="SII357" s="10"/>
      <c r="SIJ357" s="10"/>
      <c r="SIK357" s="10"/>
      <c r="SIL357" s="10"/>
      <c r="SIM357" s="10"/>
      <c r="SIN357" s="10"/>
      <c r="SIO357" s="10"/>
      <c r="SIP357" s="10"/>
      <c r="SIQ357" s="10"/>
      <c r="SIR357" s="10"/>
      <c r="SIS357" s="10"/>
      <c r="SIT357" s="10"/>
      <c r="SIU357" s="10"/>
      <c r="SIV357" s="10"/>
      <c r="SIW357" s="10"/>
      <c r="SIX357" s="10"/>
      <c r="SIY357" s="10"/>
      <c r="SIZ357" s="10"/>
      <c r="SJA357" s="10"/>
      <c r="SJB357" s="10"/>
      <c r="SJC357" s="10"/>
      <c r="SJD357" s="10"/>
      <c r="SJE357" s="10"/>
      <c r="SJF357" s="10"/>
      <c r="SJG357" s="10"/>
      <c r="SJH357" s="10"/>
      <c r="SJI357" s="10"/>
      <c r="SJJ357" s="10"/>
      <c r="SJK357" s="10"/>
      <c r="SJL357" s="10"/>
      <c r="SJM357" s="10"/>
      <c r="SJN357" s="10"/>
      <c r="SJO357" s="10"/>
      <c r="SJP357" s="10"/>
      <c r="SJQ357" s="10"/>
      <c r="SJR357" s="10"/>
      <c r="SJS357" s="10"/>
      <c r="SJT357" s="10"/>
      <c r="SJU357" s="10"/>
      <c r="SJV357" s="10"/>
      <c r="SJW357" s="10"/>
      <c r="SJX357" s="10"/>
      <c r="SJY357" s="10"/>
      <c r="SJZ357" s="10"/>
      <c r="SKA357" s="10"/>
      <c r="SKB357" s="10"/>
      <c r="SKC357" s="10"/>
      <c r="SKD357" s="10"/>
      <c r="SKE357" s="10"/>
      <c r="SKF357" s="10"/>
      <c r="SKG357" s="10"/>
      <c r="SKH357" s="10"/>
      <c r="SKI357" s="10"/>
      <c r="SKJ357" s="10"/>
      <c r="SKK357" s="10"/>
      <c r="SKL357" s="10"/>
      <c r="SKM357" s="10"/>
      <c r="SKN357" s="10"/>
      <c r="SKO357" s="10"/>
      <c r="SKP357" s="10"/>
      <c r="SKQ357" s="10"/>
      <c r="SKR357" s="10"/>
      <c r="SKS357" s="10"/>
      <c r="SKT357" s="10"/>
      <c r="SKU357" s="10"/>
      <c r="SKV357" s="10"/>
      <c r="SKW357" s="10"/>
      <c r="SKX357" s="10"/>
      <c r="SKY357" s="10"/>
      <c r="SKZ357" s="10"/>
      <c r="SLA357" s="10"/>
      <c r="SLB357" s="10"/>
      <c r="SLC357" s="10"/>
      <c r="SLD357" s="10"/>
      <c r="SLE357" s="10"/>
      <c r="SLF357" s="10"/>
      <c r="SLG357" s="10"/>
      <c r="SLH357" s="10"/>
      <c r="SLI357" s="10"/>
      <c r="SLJ357" s="10"/>
      <c r="SLK357" s="10"/>
      <c r="SLL357" s="10"/>
      <c r="SLM357" s="10"/>
      <c r="SLN357" s="10"/>
      <c r="SLO357" s="10"/>
      <c r="SLP357" s="10"/>
      <c r="SLQ357" s="10"/>
      <c r="SLR357" s="10"/>
      <c r="SLS357" s="10"/>
      <c r="SLT357" s="10"/>
      <c r="SLU357" s="10"/>
      <c r="SLV357" s="10"/>
      <c r="SLW357" s="10"/>
      <c r="SLX357" s="10"/>
      <c r="SLY357" s="10"/>
      <c r="SLZ357" s="10"/>
      <c r="SMA357" s="10"/>
      <c r="SMB357" s="10"/>
      <c r="SMC357" s="10"/>
      <c r="SMD357" s="10"/>
      <c r="SME357" s="10"/>
      <c r="SMF357" s="10"/>
      <c r="SMG357" s="10"/>
      <c r="SMH357" s="10"/>
      <c r="SMI357" s="10"/>
      <c r="SMJ357" s="10"/>
      <c r="SMK357" s="10"/>
      <c r="SML357" s="10"/>
      <c r="SMM357" s="10"/>
      <c r="SMN357" s="10"/>
      <c r="SMO357" s="10"/>
      <c r="SMP357" s="10"/>
      <c r="SMQ357" s="10"/>
      <c r="SMR357" s="10"/>
      <c r="SMS357" s="10"/>
      <c r="SMT357" s="10"/>
      <c r="SMU357" s="10"/>
      <c r="SMV357" s="10"/>
      <c r="SMW357" s="10"/>
      <c r="SMX357" s="10"/>
      <c r="SMY357" s="10"/>
      <c r="SMZ357" s="10"/>
      <c r="SNA357" s="10"/>
      <c r="SNB357" s="10"/>
      <c r="SNC357" s="10"/>
      <c r="SND357" s="10"/>
      <c r="SNE357" s="10"/>
      <c r="SNF357" s="10"/>
      <c r="SNG357" s="10"/>
      <c r="SNH357" s="10"/>
      <c r="SNI357" s="10"/>
      <c r="SNJ357" s="10"/>
      <c r="SNK357" s="10"/>
      <c r="SNL357" s="10"/>
      <c r="SNM357" s="10"/>
      <c r="SNN357" s="10"/>
      <c r="SNO357" s="10"/>
      <c r="SNP357" s="10"/>
      <c r="SNQ357" s="10"/>
      <c r="SNR357" s="10"/>
      <c r="SNS357" s="10"/>
      <c r="SNT357" s="10"/>
      <c r="SNU357" s="10"/>
      <c r="SNV357" s="10"/>
      <c r="SNW357" s="10"/>
      <c r="SNX357" s="10"/>
      <c r="SNY357" s="10"/>
      <c r="SNZ357" s="10"/>
      <c r="SOA357" s="10"/>
      <c r="SOB357" s="10"/>
      <c r="SOC357" s="10"/>
      <c r="SOD357" s="10"/>
      <c r="SOE357" s="10"/>
      <c r="SOF357" s="10"/>
      <c r="SOG357" s="10"/>
      <c r="SOH357" s="10"/>
      <c r="SOI357" s="10"/>
      <c r="SOJ357" s="10"/>
      <c r="SOK357" s="10"/>
      <c r="SOL357" s="10"/>
      <c r="SOM357" s="10"/>
      <c r="SON357" s="10"/>
      <c r="SOO357" s="10"/>
      <c r="SOP357" s="10"/>
      <c r="SOQ357" s="10"/>
      <c r="SOR357" s="10"/>
      <c r="SOS357" s="10"/>
      <c r="SOT357" s="10"/>
      <c r="SOU357" s="10"/>
      <c r="SOV357" s="10"/>
      <c r="SOW357" s="10"/>
      <c r="SOX357" s="10"/>
      <c r="SOY357" s="10"/>
      <c r="SOZ357" s="10"/>
      <c r="SPA357" s="10"/>
      <c r="SPB357" s="10"/>
      <c r="SPC357" s="10"/>
      <c r="SPD357" s="10"/>
      <c r="SPE357" s="10"/>
      <c r="SPF357" s="10"/>
      <c r="SPG357" s="10"/>
      <c r="SPH357" s="10"/>
      <c r="SPI357" s="10"/>
      <c r="SPJ357" s="10"/>
      <c r="SPK357" s="10"/>
      <c r="SPL357" s="10"/>
      <c r="SPM357" s="10"/>
      <c r="SPN357" s="10"/>
      <c r="SPO357" s="10"/>
      <c r="SPP357" s="10"/>
      <c r="SPQ357" s="10"/>
      <c r="SPR357" s="10"/>
      <c r="SPS357" s="10"/>
      <c r="SPT357" s="10"/>
      <c r="SPU357" s="10"/>
      <c r="SPV357" s="10"/>
      <c r="SPW357" s="10"/>
      <c r="SPX357" s="10"/>
      <c r="SPY357" s="10"/>
      <c r="SPZ357" s="10"/>
      <c r="SQA357" s="10"/>
      <c r="SQB357" s="10"/>
      <c r="SQC357" s="10"/>
      <c r="SQD357" s="10"/>
      <c r="SQE357" s="10"/>
      <c r="SQF357" s="10"/>
      <c r="SQG357" s="10"/>
      <c r="SQH357" s="10"/>
      <c r="SQI357" s="10"/>
      <c r="SQJ357" s="10"/>
      <c r="SQK357" s="10"/>
      <c r="SQL357" s="10"/>
      <c r="SQM357" s="10"/>
      <c r="SQN357" s="10"/>
      <c r="SQO357" s="10"/>
      <c r="SQP357" s="10"/>
      <c r="SQQ357" s="10"/>
      <c r="SQR357" s="10"/>
      <c r="SQS357" s="10"/>
      <c r="SQT357" s="10"/>
      <c r="SQU357" s="10"/>
      <c r="SQV357" s="10"/>
      <c r="SQW357" s="10"/>
      <c r="SQX357" s="10"/>
      <c r="SQY357" s="10"/>
      <c r="SQZ357" s="10"/>
      <c r="SRA357" s="10"/>
      <c r="SRB357" s="10"/>
      <c r="SRC357" s="10"/>
      <c r="SRD357" s="10"/>
      <c r="SRE357" s="10"/>
      <c r="SRF357" s="10"/>
      <c r="SRG357" s="10"/>
      <c r="SRH357" s="10"/>
      <c r="SRI357" s="10"/>
      <c r="SRJ357" s="10"/>
      <c r="SRK357" s="10"/>
      <c r="SRL357" s="10"/>
      <c r="SRM357" s="10"/>
      <c r="SRN357" s="10"/>
      <c r="SRO357" s="10"/>
      <c r="SRP357" s="10"/>
      <c r="SRQ357" s="10"/>
      <c r="SRR357" s="10"/>
      <c r="SRS357" s="10"/>
      <c r="SRT357" s="10"/>
      <c r="SRU357" s="10"/>
      <c r="SRV357" s="10"/>
      <c r="SRW357" s="10"/>
      <c r="SRX357" s="10"/>
      <c r="SRY357" s="10"/>
      <c r="SRZ357" s="10"/>
      <c r="SSA357" s="10"/>
      <c r="SSB357" s="10"/>
      <c r="SSC357" s="10"/>
      <c r="SSD357" s="10"/>
      <c r="SSE357" s="10"/>
      <c r="SSF357" s="10"/>
      <c r="SSG357" s="10"/>
      <c r="SSH357" s="10"/>
      <c r="SSI357" s="10"/>
      <c r="SSJ357" s="10"/>
      <c r="SSK357" s="10"/>
      <c r="SSL357" s="10"/>
      <c r="SSM357" s="10"/>
      <c r="SSN357" s="10"/>
      <c r="SSO357" s="10"/>
      <c r="SSP357" s="10"/>
      <c r="SSQ357" s="10"/>
      <c r="SSR357" s="10"/>
      <c r="SSS357" s="10"/>
      <c r="SST357" s="10"/>
      <c r="SSU357" s="10"/>
      <c r="SSV357" s="10"/>
      <c r="SSW357" s="10"/>
      <c r="SSX357" s="10"/>
      <c r="SSY357" s="10"/>
      <c r="SSZ357" s="10"/>
      <c r="STA357" s="10"/>
      <c r="STB357" s="10"/>
      <c r="STC357" s="10"/>
      <c r="STD357" s="10"/>
      <c r="STE357" s="10"/>
      <c r="STF357" s="10"/>
      <c r="STG357" s="10"/>
      <c r="STH357" s="10"/>
      <c r="STI357" s="10"/>
      <c r="STJ357" s="10"/>
      <c r="STK357" s="10"/>
      <c r="STL357" s="10"/>
      <c r="STM357" s="10"/>
      <c r="STN357" s="10"/>
      <c r="STO357" s="10"/>
      <c r="STP357" s="10"/>
      <c r="STQ357" s="10"/>
      <c r="STR357" s="10"/>
      <c r="STS357" s="10"/>
      <c r="STT357" s="10"/>
      <c r="STU357" s="10"/>
      <c r="STV357" s="10"/>
      <c r="STW357" s="10"/>
      <c r="STX357" s="10"/>
      <c r="STY357" s="10"/>
      <c r="STZ357" s="10"/>
      <c r="SUA357" s="10"/>
      <c r="SUB357" s="10"/>
      <c r="SUC357" s="10"/>
      <c r="SUD357" s="10"/>
      <c r="SUE357" s="10"/>
      <c r="SUF357" s="10"/>
      <c r="SUG357" s="10"/>
      <c r="SUH357" s="10"/>
      <c r="SUI357" s="10"/>
      <c r="SUJ357" s="10"/>
      <c r="SUK357" s="10"/>
      <c r="SUL357" s="10"/>
      <c r="SUM357" s="10"/>
      <c r="SUN357" s="10"/>
      <c r="SUO357" s="10"/>
      <c r="SUP357" s="10"/>
      <c r="SUQ357" s="10"/>
      <c r="SUR357" s="10"/>
      <c r="SUS357" s="10"/>
      <c r="SUT357" s="10"/>
      <c r="SUU357" s="10"/>
      <c r="SUV357" s="10"/>
      <c r="SUW357" s="10"/>
      <c r="SUX357" s="10"/>
      <c r="SUY357" s="10"/>
      <c r="SUZ357" s="10"/>
      <c r="SVA357" s="10"/>
      <c r="SVB357" s="10"/>
      <c r="SVC357" s="10"/>
      <c r="SVD357" s="10"/>
      <c r="SVE357" s="10"/>
      <c r="SVF357" s="10"/>
      <c r="SVG357" s="10"/>
      <c r="SVH357" s="10"/>
      <c r="SVI357" s="10"/>
      <c r="SVJ357" s="10"/>
      <c r="SVK357" s="10"/>
      <c r="SVL357" s="10"/>
      <c r="SVM357" s="10"/>
      <c r="SVN357" s="10"/>
      <c r="SVO357" s="10"/>
      <c r="SVP357" s="10"/>
      <c r="SVQ357" s="10"/>
      <c r="SVR357" s="10"/>
      <c r="SVS357" s="10"/>
      <c r="SVT357" s="10"/>
      <c r="SVU357" s="10"/>
      <c r="SVV357" s="10"/>
      <c r="SVW357" s="10"/>
      <c r="SVX357" s="10"/>
      <c r="SVY357" s="10"/>
      <c r="SVZ357" s="10"/>
      <c r="SWA357" s="10"/>
      <c r="SWB357" s="10"/>
      <c r="SWC357" s="10"/>
      <c r="SWD357" s="10"/>
      <c r="SWE357" s="10"/>
      <c r="SWF357" s="10"/>
      <c r="SWG357" s="10"/>
      <c r="SWH357" s="10"/>
      <c r="SWI357" s="10"/>
      <c r="SWJ357" s="10"/>
      <c r="SWK357" s="10"/>
      <c r="SWL357" s="10"/>
      <c r="SWM357" s="10"/>
      <c r="SWN357" s="10"/>
      <c r="SWO357" s="10"/>
      <c r="SWP357" s="10"/>
      <c r="SWQ357" s="10"/>
      <c r="SWR357" s="10"/>
      <c r="SWS357" s="10"/>
      <c r="SWT357" s="10"/>
      <c r="SWU357" s="10"/>
      <c r="SWV357" s="10"/>
      <c r="SWW357" s="10"/>
      <c r="SWX357" s="10"/>
      <c r="SWY357" s="10"/>
      <c r="SWZ357" s="10"/>
      <c r="SXA357" s="10"/>
      <c r="SXB357" s="10"/>
      <c r="SXC357" s="10"/>
      <c r="SXD357" s="10"/>
      <c r="SXE357" s="10"/>
      <c r="SXF357" s="10"/>
      <c r="SXG357" s="10"/>
      <c r="SXH357" s="10"/>
      <c r="SXI357" s="10"/>
      <c r="SXJ357" s="10"/>
      <c r="SXK357" s="10"/>
      <c r="SXL357" s="10"/>
      <c r="SXM357" s="10"/>
      <c r="SXN357" s="10"/>
      <c r="SXO357" s="10"/>
      <c r="SXP357" s="10"/>
      <c r="SXQ357" s="10"/>
      <c r="SXR357" s="10"/>
      <c r="SXS357" s="10"/>
      <c r="SXT357" s="10"/>
      <c r="SXU357" s="10"/>
      <c r="SXV357" s="10"/>
      <c r="SXW357" s="10"/>
      <c r="SXX357" s="10"/>
      <c r="SXY357" s="10"/>
      <c r="SXZ357" s="10"/>
      <c r="SYA357" s="10"/>
      <c r="SYB357" s="10"/>
      <c r="SYC357" s="10"/>
      <c r="SYD357" s="10"/>
      <c r="SYE357" s="10"/>
      <c r="SYF357" s="10"/>
      <c r="SYG357" s="10"/>
      <c r="SYH357" s="10"/>
      <c r="SYI357" s="10"/>
      <c r="SYJ357" s="10"/>
      <c r="SYK357" s="10"/>
      <c r="SYL357" s="10"/>
      <c r="SYM357" s="10"/>
      <c r="SYN357" s="10"/>
      <c r="SYO357" s="10"/>
      <c r="SYP357" s="10"/>
      <c r="SYQ357" s="10"/>
      <c r="SYR357" s="10"/>
      <c r="SYS357" s="10"/>
      <c r="SYT357" s="10"/>
      <c r="SYU357" s="10"/>
      <c r="SYV357" s="10"/>
      <c r="SYW357" s="10"/>
      <c r="SYX357" s="10"/>
      <c r="SYY357" s="10"/>
      <c r="SYZ357" s="10"/>
      <c r="SZA357" s="10"/>
      <c r="SZB357" s="10"/>
      <c r="SZC357" s="10"/>
      <c r="SZD357" s="10"/>
      <c r="SZE357" s="10"/>
      <c r="SZF357" s="10"/>
      <c r="SZG357" s="10"/>
      <c r="SZH357" s="10"/>
      <c r="SZI357" s="10"/>
      <c r="SZJ357" s="10"/>
      <c r="SZK357" s="10"/>
      <c r="SZL357" s="10"/>
      <c r="SZM357" s="10"/>
      <c r="SZN357" s="10"/>
      <c r="SZO357" s="10"/>
      <c r="SZP357" s="10"/>
      <c r="SZQ357" s="10"/>
      <c r="SZR357" s="10"/>
      <c r="SZS357" s="10"/>
      <c r="SZT357" s="10"/>
      <c r="SZU357" s="10"/>
      <c r="SZV357" s="10"/>
      <c r="SZW357" s="10"/>
      <c r="SZX357" s="10"/>
      <c r="SZY357" s="10"/>
      <c r="SZZ357" s="10"/>
      <c r="TAA357" s="10"/>
      <c r="TAB357" s="10"/>
      <c r="TAC357" s="10"/>
      <c r="TAD357" s="10"/>
      <c r="TAE357" s="10"/>
      <c r="TAF357" s="10"/>
      <c r="TAG357" s="10"/>
      <c r="TAH357" s="10"/>
      <c r="TAI357" s="10"/>
      <c r="TAJ357" s="10"/>
      <c r="TAK357" s="10"/>
      <c r="TAL357" s="10"/>
      <c r="TAM357" s="10"/>
      <c r="TAN357" s="10"/>
      <c r="TAO357" s="10"/>
      <c r="TAP357" s="10"/>
      <c r="TAQ357" s="10"/>
      <c r="TAR357" s="10"/>
      <c r="TAS357" s="10"/>
      <c r="TAT357" s="10"/>
      <c r="TAU357" s="10"/>
      <c r="TAV357" s="10"/>
      <c r="TAW357" s="10"/>
      <c r="TAX357" s="10"/>
      <c r="TAY357" s="10"/>
      <c r="TAZ357" s="10"/>
      <c r="TBA357" s="10"/>
      <c r="TBB357" s="10"/>
      <c r="TBC357" s="10"/>
      <c r="TBD357" s="10"/>
      <c r="TBE357" s="10"/>
      <c r="TBF357" s="10"/>
      <c r="TBG357" s="10"/>
      <c r="TBH357" s="10"/>
      <c r="TBI357" s="10"/>
      <c r="TBJ357" s="10"/>
      <c r="TBK357" s="10"/>
      <c r="TBL357" s="10"/>
      <c r="TBM357" s="10"/>
      <c r="TBN357" s="10"/>
      <c r="TBO357" s="10"/>
      <c r="TBP357" s="10"/>
      <c r="TBQ357" s="10"/>
      <c r="TBR357" s="10"/>
      <c r="TBS357" s="10"/>
      <c r="TBT357" s="10"/>
      <c r="TBU357" s="10"/>
      <c r="TBV357" s="10"/>
      <c r="TBW357" s="10"/>
      <c r="TBX357" s="10"/>
      <c r="TBY357" s="10"/>
      <c r="TBZ357" s="10"/>
      <c r="TCA357" s="10"/>
      <c r="TCB357" s="10"/>
      <c r="TCC357" s="10"/>
      <c r="TCD357" s="10"/>
      <c r="TCE357" s="10"/>
      <c r="TCF357" s="10"/>
      <c r="TCG357" s="10"/>
      <c r="TCH357" s="10"/>
      <c r="TCI357" s="10"/>
      <c r="TCJ357" s="10"/>
      <c r="TCK357" s="10"/>
      <c r="TCL357" s="10"/>
      <c r="TCM357" s="10"/>
      <c r="TCN357" s="10"/>
      <c r="TCO357" s="10"/>
      <c r="TCP357" s="10"/>
      <c r="TCQ357" s="10"/>
      <c r="TCR357" s="10"/>
      <c r="TCS357" s="10"/>
      <c r="TCT357" s="10"/>
      <c r="TCU357" s="10"/>
      <c r="TCV357" s="10"/>
      <c r="TCW357" s="10"/>
      <c r="TCX357" s="10"/>
      <c r="TCY357" s="10"/>
      <c r="TCZ357" s="10"/>
      <c r="TDA357" s="10"/>
      <c r="TDB357" s="10"/>
      <c r="TDC357" s="10"/>
      <c r="TDD357" s="10"/>
      <c r="TDE357" s="10"/>
      <c r="TDF357" s="10"/>
      <c r="TDG357" s="10"/>
      <c r="TDH357" s="10"/>
      <c r="TDI357" s="10"/>
      <c r="TDJ357" s="10"/>
      <c r="TDK357" s="10"/>
      <c r="TDL357" s="10"/>
      <c r="TDM357" s="10"/>
      <c r="TDN357" s="10"/>
      <c r="TDO357" s="10"/>
      <c r="TDP357" s="10"/>
      <c r="TDQ357" s="10"/>
      <c r="TDR357" s="10"/>
      <c r="TDS357" s="10"/>
      <c r="TDT357" s="10"/>
      <c r="TDU357" s="10"/>
      <c r="TDV357" s="10"/>
      <c r="TDW357" s="10"/>
      <c r="TDX357" s="10"/>
      <c r="TDY357" s="10"/>
      <c r="TDZ357" s="10"/>
      <c r="TEA357" s="10"/>
      <c r="TEB357" s="10"/>
      <c r="TEC357" s="10"/>
      <c r="TED357" s="10"/>
      <c r="TEE357" s="10"/>
      <c r="TEF357" s="10"/>
      <c r="TEG357" s="10"/>
      <c r="TEH357" s="10"/>
      <c r="TEI357" s="10"/>
      <c r="TEJ357" s="10"/>
      <c r="TEK357" s="10"/>
      <c r="TEL357" s="10"/>
      <c r="TEM357" s="10"/>
      <c r="TEN357" s="10"/>
      <c r="TEO357" s="10"/>
      <c r="TEP357" s="10"/>
      <c r="TEQ357" s="10"/>
      <c r="TER357" s="10"/>
      <c r="TES357" s="10"/>
      <c r="TET357" s="10"/>
      <c r="TEU357" s="10"/>
      <c r="TEV357" s="10"/>
      <c r="TEW357" s="10"/>
      <c r="TEX357" s="10"/>
      <c r="TEY357" s="10"/>
      <c r="TEZ357" s="10"/>
      <c r="TFA357" s="10"/>
      <c r="TFB357" s="10"/>
      <c r="TFC357" s="10"/>
      <c r="TFD357" s="10"/>
      <c r="TFE357" s="10"/>
      <c r="TFF357" s="10"/>
      <c r="TFG357" s="10"/>
      <c r="TFH357" s="10"/>
      <c r="TFI357" s="10"/>
      <c r="TFJ357" s="10"/>
      <c r="TFK357" s="10"/>
      <c r="TFL357" s="10"/>
      <c r="TFM357" s="10"/>
      <c r="TFN357" s="10"/>
      <c r="TFO357" s="10"/>
      <c r="TFP357" s="10"/>
      <c r="TFQ357" s="10"/>
      <c r="TFR357" s="10"/>
      <c r="TFS357" s="10"/>
      <c r="TFT357" s="10"/>
      <c r="TFU357" s="10"/>
      <c r="TFV357" s="10"/>
      <c r="TFW357" s="10"/>
      <c r="TFX357" s="10"/>
      <c r="TFY357" s="10"/>
      <c r="TFZ357" s="10"/>
      <c r="TGA357" s="10"/>
      <c r="TGB357" s="10"/>
      <c r="TGC357" s="10"/>
      <c r="TGD357" s="10"/>
      <c r="TGE357" s="10"/>
      <c r="TGF357" s="10"/>
      <c r="TGG357" s="10"/>
      <c r="TGH357" s="10"/>
      <c r="TGI357" s="10"/>
      <c r="TGJ357" s="10"/>
      <c r="TGK357" s="10"/>
      <c r="TGL357" s="10"/>
      <c r="TGM357" s="10"/>
      <c r="TGN357" s="10"/>
      <c r="TGO357" s="10"/>
      <c r="TGP357" s="10"/>
      <c r="TGQ357" s="10"/>
      <c r="TGR357" s="10"/>
      <c r="TGS357" s="10"/>
      <c r="TGT357" s="10"/>
      <c r="TGU357" s="10"/>
      <c r="TGV357" s="10"/>
      <c r="TGW357" s="10"/>
      <c r="TGX357" s="10"/>
      <c r="TGY357" s="10"/>
      <c r="TGZ357" s="10"/>
      <c r="THA357" s="10"/>
      <c r="THB357" s="10"/>
      <c r="THC357" s="10"/>
      <c r="THD357" s="10"/>
      <c r="THE357" s="10"/>
      <c r="THF357" s="10"/>
      <c r="THG357" s="10"/>
      <c r="THH357" s="10"/>
      <c r="THI357" s="10"/>
      <c r="THJ357" s="10"/>
      <c r="THK357" s="10"/>
      <c r="THL357" s="10"/>
      <c r="THM357" s="10"/>
      <c r="THN357" s="10"/>
      <c r="THO357" s="10"/>
      <c r="THP357" s="10"/>
      <c r="THQ357" s="10"/>
      <c r="THR357" s="10"/>
      <c r="THS357" s="10"/>
      <c r="THT357" s="10"/>
      <c r="THU357" s="10"/>
      <c r="THV357" s="10"/>
      <c r="THW357" s="10"/>
      <c r="THX357" s="10"/>
      <c r="THY357" s="10"/>
      <c r="THZ357" s="10"/>
      <c r="TIA357" s="10"/>
      <c r="TIB357" s="10"/>
      <c r="TIC357" s="10"/>
      <c r="TID357" s="10"/>
      <c r="TIE357" s="10"/>
      <c r="TIF357" s="10"/>
      <c r="TIG357" s="10"/>
      <c r="TIH357" s="10"/>
      <c r="TII357" s="10"/>
      <c r="TIJ357" s="10"/>
      <c r="TIK357" s="10"/>
      <c r="TIL357" s="10"/>
      <c r="TIM357" s="10"/>
      <c r="TIN357" s="10"/>
      <c r="TIO357" s="10"/>
      <c r="TIP357" s="10"/>
      <c r="TIQ357" s="10"/>
      <c r="TIR357" s="10"/>
      <c r="TIS357" s="10"/>
      <c r="TIT357" s="10"/>
      <c r="TIU357" s="10"/>
      <c r="TIV357" s="10"/>
      <c r="TIW357" s="10"/>
      <c r="TIX357" s="10"/>
      <c r="TIY357" s="10"/>
      <c r="TIZ357" s="10"/>
      <c r="TJA357" s="10"/>
      <c r="TJB357" s="10"/>
      <c r="TJC357" s="10"/>
      <c r="TJD357" s="10"/>
      <c r="TJE357" s="10"/>
      <c r="TJF357" s="10"/>
      <c r="TJG357" s="10"/>
      <c r="TJH357" s="10"/>
      <c r="TJI357" s="10"/>
      <c r="TJJ357" s="10"/>
      <c r="TJK357" s="10"/>
      <c r="TJL357" s="10"/>
      <c r="TJM357" s="10"/>
      <c r="TJN357" s="10"/>
      <c r="TJO357" s="10"/>
      <c r="TJP357" s="10"/>
      <c r="TJQ357" s="10"/>
      <c r="TJR357" s="10"/>
      <c r="TJS357" s="10"/>
      <c r="TJT357" s="10"/>
      <c r="TJU357" s="10"/>
      <c r="TJV357" s="10"/>
      <c r="TJW357" s="10"/>
      <c r="TJX357" s="10"/>
      <c r="TJY357" s="10"/>
      <c r="TJZ357" s="10"/>
      <c r="TKA357" s="10"/>
      <c r="TKB357" s="10"/>
      <c r="TKC357" s="10"/>
      <c r="TKD357" s="10"/>
      <c r="TKE357" s="10"/>
      <c r="TKF357" s="10"/>
      <c r="TKG357" s="10"/>
      <c r="TKH357" s="10"/>
      <c r="TKI357" s="10"/>
      <c r="TKJ357" s="10"/>
      <c r="TKK357" s="10"/>
      <c r="TKL357" s="10"/>
      <c r="TKM357" s="10"/>
      <c r="TKN357" s="10"/>
      <c r="TKO357" s="10"/>
      <c r="TKP357" s="10"/>
      <c r="TKQ357" s="10"/>
      <c r="TKR357" s="10"/>
      <c r="TKS357" s="10"/>
      <c r="TKT357" s="10"/>
      <c r="TKU357" s="10"/>
      <c r="TKV357" s="10"/>
      <c r="TKW357" s="10"/>
      <c r="TKX357" s="10"/>
      <c r="TKY357" s="10"/>
      <c r="TKZ357" s="10"/>
      <c r="TLA357" s="10"/>
      <c r="TLB357" s="10"/>
      <c r="TLC357" s="10"/>
      <c r="TLD357" s="10"/>
      <c r="TLE357" s="10"/>
      <c r="TLF357" s="10"/>
      <c r="TLG357" s="10"/>
      <c r="TLH357" s="10"/>
      <c r="TLI357" s="10"/>
      <c r="TLJ357" s="10"/>
      <c r="TLK357" s="10"/>
      <c r="TLL357" s="10"/>
      <c r="TLM357" s="10"/>
      <c r="TLN357" s="10"/>
      <c r="TLO357" s="10"/>
      <c r="TLP357" s="10"/>
      <c r="TLQ357" s="10"/>
      <c r="TLR357" s="10"/>
      <c r="TLS357" s="10"/>
      <c r="TLT357" s="10"/>
      <c r="TLU357" s="10"/>
      <c r="TLV357" s="10"/>
      <c r="TLW357" s="10"/>
      <c r="TLX357" s="10"/>
      <c r="TLY357" s="10"/>
      <c r="TLZ357" s="10"/>
      <c r="TMA357" s="10"/>
      <c r="TMB357" s="10"/>
      <c r="TMC357" s="10"/>
      <c r="TMD357" s="10"/>
      <c r="TME357" s="10"/>
      <c r="TMF357" s="10"/>
      <c r="TMG357" s="10"/>
      <c r="TMH357" s="10"/>
      <c r="TMI357" s="10"/>
      <c r="TMJ357" s="10"/>
      <c r="TMK357" s="10"/>
      <c r="TML357" s="10"/>
      <c r="TMM357" s="10"/>
      <c r="TMN357" s="10"/>
      <c r="TMO357" s="10"/>
      <c r="TMP357" s="10"/>
      <c r="TMQ357" s="10"/>
      <c r="TMR357" s="10"/>
      <c r="TMS357" s="10"/>
      <c r="TMT357" s="10"/>
      <c r="TMU357" s="10"/>
      <c r="TMV357" s="10"/>
      <c r="TMW357" s="10"/>
      <c r="TMX357" s="10"/>
      <c r="TMY357" s="10"/>
      <c r="TMZ357" s="10"/>
      <c r="TNA357" s="10"/>
      <c r="TNB357" s="10"/>
      <c r="TNC357" s="10"/>
      <c r="TND357" s="10"/>
      <c r="TNE357" s="10"/>
      <c r="TNF357" s="10"/>
      <c r="TNG357" s="10"/>
      <c r="TNH357" s="10"/>
      <c r="TNI357" s="10"/>
      <c r="TNJ357" s="10"/>
      <c r="TNK357" s="10"/>
      <c r="TNL357" s="10"/>
      <c r="TNM357" s="10"/>
      <c r="TNN357" s="10"/>
      <c r="TNO357" s="10"/>
      <c r="TNP357" s="10"/>
      <c r="TNQ357" s="10"/>
      <c r="TNR357" s="10"/>
      <c r="TNS357" s="10"/>
      <c r="TNT357" s="10"/>
      <c r="TNU357" s="10"/>
      <c r="TNV357" s="10"/>
      <c r="TNW357" s="10"/>
      <c r="TNX357" s="10"/>
      <c r="TNY357" s="10"/>
      <c r="TNZ357" s="10"/>
      <c r="TOA357" s="10"/>
      <c r="TOB357" s="10"/>
      <c r="TOC357" s="10"/>
      <c r="TOD357" s="10"/>
      <c r="TOE357" s="10"/>
      <c r="TOF357" s="10"/>
      <c r="TOG357" s="10"/>
      <c r="TOH357" s="10"/>
      <c r="TOI357" s="10"/>
      <c r="TOJ357" s="10"/>
      <c r="TOK357" s="10"/>
      <c r="TOL357" s="10"/>
      <c r="TOM357" s="10"/>
      <c r="TON357" s="10"/>
      <c r="TOO357" s="10"/>
      <c r="TOP357" s="10"/>
      <c r="TOQ357" s="10"/>
      <c r="TOR357" s="10"/>
      <c r="TOS357" s="10"/>
      <c r="TOT357" s="10"/>
      <c r="TOU357" s="10"/>
      <c r="TOV357" s="10"/>
      <c r="TOW357" s="10"/>
      <c r="TOX357" s="10"/>
      <c r="TOY357" s="10"/>
      <c r="TOZ357" s="10"/>
      <c r="TPA357" s="10"/>
      <c r="TPB357" s="10"/>
      <c r="TPC357" s="10"/>
      <c r="TPD357" s="10"/>
      <c r="TPE357" s="10"/>
      <c r="TPF357" s="10"/>
      <c r="TPG357" s="10"/>
      <c r="TPH357" s="10"/>
      <c r="TPI357" s="10"/>
      <c r="TPJ357" s="10"/>
      <c r="TPK357" s="10"/>
      <c r="TPL357" s="10"/>
      <c r="TPM357" s="10"/>
      <c r="TPN357" s="10"/>
      <c r="TPO357" s="10"/>
      <c r="TPP357" s="10"/>
      <c r="TPQ357" s="10"/>
      <c r="TPR357" s="10"/>
      <c r="TPS357" s="10"/>
      <c r="TPT357" s="10"/>
      <c r="TPU357" s="10"/>
      <c r="TPV357" s="10"/>
      <c r="TPW357" s="10"/>
      <c r="TPX357" s="10"/>
      <c r="TPY357" s="10"/>
      <c r="TPZ357" s="10"/>
      <c r="TQA357" s="10"/>
      <c r="TQB357" s="10"/>
      <c r="TQC357" s="10"/>
      <c r="TQD357" s="10"/>
      <c r="TQE357" s="10"/>
      <c r="TQF357" s="10"/>
      <c r="TQG357" s="10"/>
      <c r="TQH357" s="10"/>
      <c r="TQI357" s="10"/>
      <c r="TQJ357" s="10"/>
      <c r="TQK357" s="10"/>
      <c r="TQL357" s="10"/>
      <c r="TQM357" s="10"/>
      <c r="TQN357" s="10"/>
      <c r="TQO357" s="10"/>
      <c r="TQP357" s="10"/>
      <c r="TQQ357" s="10"/>
      <c r="TQR357" s="10"/>
      <c r="TQS357" s="10"/>
      <c r="TQT357" s="10"/>
      <c r="TQU357" s="10"/>
      <c r="TQV357" s="10"/>
      <c r="TQW357" s="10"/>
      <c r="TQX357" s="10"/>
      <c r="TQY357" s="10"/>
      <c r="TQZ357" s="10"/>
      <c r="TRA357" s="10"/>
      <c r="TRB357" s="10"/>
      <c r="TRC357" s="10"/>
      <c r="TRD357" s="10"/>
      <c r="TRE357" s="10"/>
      <c r="TRF357" s="10"/>
      <c r="TRG357" s="10"/>
      <c r="TRH357" s="10"/>
      <c r="TRI357" s="10"/>
      <c r="TRJ357" s="10"/>
      <c r="TRK357" s="10"/>
      <c r="TRL357" s="10"/>
      <c r="TRM357" s="10"/>
      <c r="TRN357" s="10"/>
      <c r="TRO357" s="10"/>
      <c r="TRP357" s="10"/>
      <c r="TRQ357" s="10"/>
      <c r="TRR357" s="10"/>
      <c r="TRS357" s="10"/>
      <c r="TRT357" s="10"/>
      <c r="TRU357" s="10"/>
      <c r="TRV357" s="10"/>
      <c r="TRW357" s="10"/>
      <c r="TRX357" s="10"/>
      <c r="TRY357" s="10"/>
      <c r="TRZ357" s="10"/>
      <c r="TSA357" s="10"/>
      <c r="TSB357" s="10"/>
      <c r="TSC357" s="10"/>
      <c r="TSD357" s="10"/>
      <c r="TSE357" s="10"/>
      <c r="TSF357" s="10"/>
      <c r="TSG357" s="10"/>
      <c r="TSH357" s="10"/>
      <c r="TSI357" s="10"/>
      <c r="TSJ357" s="10"/>
      <c r="TSK357" s="10"/>
      <c r="TSL357" s="10"/>
      <c r="TSM357" s="10"/>
      <c r="TSN357" s="10"/>
      <c r="TSO357" s="10"/>
      <c r="TSP357" s="10"/>
      <c r="TSQ357" s="10"/>
      <c r="TSR357" s="10"/>
      <c r="TSS357" s="10"/>
      <c r="TST357" s="10"/>
      <c r="TSU357" s="10"/>
      <c r="TSV357" s="10"/>
      <c r="TSW357" s="10"/>
      <c r="TSX357" s="10"/>
      <c r="TSY357" s="10"/>
      <c r="TSZ357" s="10"/>
      <c r="TTA357" s="10"/>
      <c r="TTB357" s="10"/>
      <c r="TTC357" s="10"/>
      <c r="TTD357" s="10"/>
      <c r="TTE357" s="10"/>
      <c r="TTF357" s="10"/>
      <c r="TTG357" s="10"/>
      <c r="TTH357" s="10"/>
      <c r="TTI357" s="10"/>
      <c r="TTJ357" s="10"/>
      <c r="TTK357" s="10"/>
      <c r="TTL357" s="10"/>
      <c r="TTM357" s="10"/>
      <c r="TTN357" s="10"/>
      <c r="TTO357" s="10"/>
      <c r="TTP357" s="10"/>
      <c r="TTQ357" s="10"/>
      <c r="TTR357" s="10"/>
      <c r="TTS357" s="10"/>
      <c r="TTT357" s="10"/>
      <c r="TTU357" s="10"/>
      <c r="TTV357" s="10"/>
      <c r="TTW357" s="10"/>
      <c r="TTX357" s="10"/>
      <c r="TTY357" s="10"/>
      <c r="TTZ357" s="10"/>
      <c r="TUA357" s="10"/>
      <c r="TUB357" s="10"/>
      <c r="TUC357" s="10"/>
      <c r="TUD357" s="10"/>
      <c r="TUE357" s="10"/>
      <c r="TUF357" s="10"/>
      <c r="TUG357" s="10"/>
      <c r="TUH357" s="10"/>
      <c r="TUI357" s="10"/>
      <c r="TUJ357" s="10"/>
      <c r="TUK357" s="10"/>
      <c r="TUL357" s="10"/>
      <c r="TUM357" s="10"/>
      <c r="TUN357" s="10"/>
      <c r="TUO357" s="10"/>
      <c r="TUP357" s="10"/>
      <c r="TUQ357" s="10"/>
      <c r="TUR357" s="10"/>
      <c r="TUS357" s="10"/>
      <c r="TUT357" s="10"/>
      <c r="TUU357" s="10"/>
      <c r="TUV357" s="10"/>
      <c r="TUW357" s="10"/>
      <c r="TUX357" s="10"/>
      <c r="TUY357" s="10"/>
      <c r="TUZ357" s="10"/>
      <c r="TVA357" s="10"/>
      <c r="TVB357" s="10"/>
      <c r="TVC357" s="10"/>
      <c r="TVD357" s="10"/>
      <c r="TVE357" s="10"/>
      <c r="TVF357" s="10"/>
      <c r="TVG357" s="10"/>
      <c r="TVH357" s="10"/>
      <c r="TVI357" s="10"/>
      <c r="TVJ357" s="10"/>
      <c r="TVK357" s="10"/>
      <c r="TVL357" s="10"/>
      <c r="TVM357" s="10"/>
      <c r="TVN357" s="10"/>
      <c r="TVO357" s="10"/>
      <c r="TVP357" s="10"/>
      <c r="TVQ357" s="10"/>
      <c r="TVR357" s="10"/>
      <c r="TVS357" s="10"/>
      <c r="TVT357" s="10"/>
      <c r="TVU357" s="10"/>
      <c r="TVV357" s="10"/>
      <c r="TVW357" s="10"/>
      <c r="TVX357" s="10"/>
      <c r="TVY357" s="10"/>
      <c r="TVZ357" s="10"/>
      <c r="TWA357" s="10"/>
      <c r="TWB357" s="10"/>
      <c r="TWC357" s="10"/>
      <c r="TWD357" s="10"/>
      <c r="TWE357" s="10"/>
      <c r="TWF357" s="10"/>
      <c r="TWG357" s="10"/>
      <c r="TWH357" s="10"/>
      <c r="TWI357" s="10"/>
      <c r="TWJ357" s="10"/>
      <c r="TWK357" s="10"/>
      <c r="TWL357" s="10"/>
      <c r="TWM357" s="10"/>
      <c r="TWN357" s="10"/>
      <c r="TWO357" s="10"/>
      <c r="TWP357" s="10"/>
      <c r="TWQ357" s="10"/>
      <c r="TWR357" s="10"/>
      <c r="TWS357" s="10"/>
      <c r="TWT357" s="10"/>
      <c r="TWU357" s="10"/>
      <c r="TWV357" s="10"/>
      <c r="TWW357" s="10"/>
      <c r="TWX357" s="10"/>
      <c r="TWY357" s="10"/>
      <c r="TWZ357" s="10"/>
      <c r="TXA357" s="10"/>
      <c r="TXB357" s="10"/>
      <c r="TXC357" s="10"/>
      <c r="TXD357" s="10"/>
      <c r="TXE357" s="10"/>
      <c r="TXF357" s="10"/>
      <c r="TXG357" s="10"/>
      <c r="TXH357" s="10"/>
      <c r="TXI357" s="10"/>
      <c r="TXJ357" s="10"/>
      <c r="TXK357" s="10"/>
      <c r="TXL357" s="10"/>
      <c r="TXM357" s="10"/>
      <c r="TXN357" s="10"/>
      <c r="TXO357" s="10"/>
      <c r="TXP357" s="10"/>
      <c r="TXQ357" s="10"/>
      <c r="TXR357" s="10"/>
      <c r="TXS357" s="10"/>
      <c r="TXT357" s="10"/>
      <c r="TXU357" s="10"/>
      <c r="TXV357" s="10"/>
      <c r="TXW357" s="10"/>
      <c r="TXX357" s="10"/>
      <c r="TXY357" s="10"/>
      <c r="TXZ357" s="10"/>
      <c r="TYA357" s="10"/>
      <c r="TYB357" s="10"/>
      <c r="TYC357" s="10"/>
      <c r="TYD357" s="10"/>
      <c r="TYE357" s="10"/>
      <c r="TYF357" s="10"/>
      <c r="TYG357" s="10"/>
      <c r="TYH357" s="10"/>
      <c r="TYI357" s="10"/>
      <c r="TYJ357" s="10"/>
      <c r="TYK357" s="10"/>
      <c r="TYL357" s="10"/>
      <c r="TYM357" s="10"/>
      <c r="TYN357" s="10"/>
      <c r="TYO357" s="10"/>
      <c r="TYP357" s="10"/>
      <c r="TYQ357" s="10"/>
      <c r="TYR357" s="10"/>
      <c r="TYS357" s="10"/>
      <c r="TYT357" s="10"/>
      <c r="TYU357" s="10"/>
      <c r="TYV357" s="10"/>
      <c r="TYW357" s="10"/>
      <c r="TYX357" s="10"/>
      <c r="TYY357" s="10"/>
      <c r="TYZ357" s="10"/>
      <c r="TZA357" s="10"/>
      <c r="TZB357" s="10"/>
      <c r="TZC357" s="10"/>
      <c r="TZD357" s="10"/>
      <c r="TZE357" s="10"/>
      <c r="TZF357" s="10"/>
      <c r="TZG357" s="10"/>
      <c r="TZH357" s="10"/>
      <c r="TZI357" s="10"/>
      <c r="TZJ357" s="10"/>
      <c r="TZK357" s="10"/>
      <c r="TZL357" s="10"/>
      <c r="TZM357" s="10"/>
      <c r="TZN357" s="10"/>
      <c r="TZO357" s="10"/>
      <c r="TZP357" s="10"/>
      <c r="TZQ357" s="10"/>
      <c r="TZR357" s="10"/>
      <c r="TZS357" s="10"/>
      <c r="TZT357" s="10"/>
      <c r="TZU357" s="10"/>
      <c r="TZV357" s="10"/>
      <c r="TZW357" s="10"/>
      <c r="TZX357" s="10"/>
      <c r="TZY357" s="10"/>
      <c r="TZZ357" s="10"/>
      <c r="UAA357" s="10"/>
      <c r="UAB357" s="10"/>
      <c r="UAC357" s="10"/>
      <c r="UAD357" s="10"/>
      <c r="UAE357" s="10"/>
      <c r="UAF357" s="10"/>
      <c r="UAG357" s="10"/>
      <c r="UAH357" s="10"/>
      <c r="UAI357" s="10"/>
      <c r="UAJ357" s="10"/>
      <c r="UAK357" s="10"/>
      <c r="UAL357" s="10"/>
      <c r="UAM357" s="10"/>
      <c r="UAN357" s="10"/>
      <c r="UAO357" s="10"/>
      <c r="UAP357" s="10"/>
      <c r="UAQ357" s="10"/>
      <c r="UAR357" s="10"/>
      <c r="UAS357" s="10"/>
      <c r="UAT357" s="10"/>
      <c r="UAU357" s="10"/>
      <c r="UAV357" s="10"/>
      <c r="UAW357" s="10"/>
      <c r="UAX357" s="10"/>
      <c r="UAY357" s="10"/>
      <c r="UAZ357" s="10"/>
      <c r="UBA357" s="10"/>
      <c r="UBB357" s="10"/>
      <c r="UBC357" s="10"/>
      <c r="UBD357" s="10"/>
      <c r="UBE357" s="10"/>
      <c r="UBF357" s="10"/>
      <c r="UBG357" s="10"/>
      <c r="UBH357" s="10"/>
      <c r="UBI357" s="10"/>
      <c r="UBJ357" s="10"/>
      <c r="UBK357" s="10"/>
      <c r="UBL357" s="10"/>
      <c r="UBM357" s="10"/>
      <c r="UBN357" s="10"/>
      <c r="UBO357" s="10"/>
      <c r="UBP357" s="10"/>
      <c r="UBQ357" s="10"/>
      <c r="UBR357" s="10"/>
      <c r="UBS357" s="10"/>
      <c r="UBT357" s="10"/>
      <c r="UBU357" s="10"/>
      <c r="UBV357" s="10"/>
      <c r="UBW357" s="10"/>
      <c r="UBX357" s="10"/>
      <c r="UBY357" s="10"/>
      <c r="UBZ357" s="10"/>
      <c r="UCA357" s="10"/>
      <c r="UCB357" s="10"/>
      <c r="UCC357" s="10"/>
      <c r="UCD357" s="10"/>
      <c r="UCE357" s="10"/>
      <c r="UCF357" s="10"/>
      <c r="UCG357" s="10"/>
      <c r="UCH357" s="10"/>
      <c r="UCI357" s="10"/>
      <c r="UCJ357" s="10"/>
      <c r="UCK357" s="10"/>
      <c r="UCL357" s="10"/>
      <c r="UCM357" s="10"/>
      <c r="UCN357" s="10"/>
      <c r="UCO357" s="10"/>
      <c r="UCP357" s="10"/>
      <c r="UCQ357" s="10"/>
      <c r="UCR357" s="10"/>
      <c r="UCS357" s="10"/>
      <c r="UCT357" s="10"/>
      <c r="UCU357" s="10"/>
      <c r="UCV357" s="10"/>
      <c r="UCW357" s="10"/>
      <c r="UCX357" s="10"/>
      <c r="UCY357" s="10"/>
      <c r="UCZ357" s="10"/>
      <c r="UDA357" s="10"/>
      <c r="UDB357" s="10"/>
      <c r="UDC357" s="10"/>
      <c r="UDD357" s="10"/>
      <c r="UDE357" s="10"/>
      <c r="UDF357" s="10"/>
      <c r="UDG357" s="10"/>
      <c r="UDH357" s="10"/>
      <c r="UDI357" s="10"/>
      <c r="UDJ357" s="10"/>
      <c r="UDK357" s="10"/>
      <c r="UDL357" s="10"/>
      <c r="UDM357" s="10"/>
      <c r="UDN357" s="10"/>
      <c r="UDO357" s="10"/>
      <c r="UDP357" s="10"/>
      <c r="UDQ357" s="10"/>
      <c r="UDR357" s="10"/>
      <c r="UDS357" s="10"/>
      <c r="UDT357" s="10"/>
      <c r="UDU357" s="10"/>
      <c r="UDV357" s="10"/>
      <c r="UDW357" s="10"/>
      <c r="UDX357" s="10"/>
      <c r="UDY357" s="10"/>
      <c r="UDZ357" s="10"/>
      <c r="UEA357" s="10"/>
      <c r="UEB357" s="10"/>
      <c r="UEC357" s="10"/>
      <c r="UED357" s="10"/>
      <c r="UEE357" s="10"/>
      <c r="UEF357" s="10"/>
      <c r="UEG357" s="10"/>
      <c r="UEH357" s="10"/>
      <c r="UEI357" s="10"/>
      <c r="UEJ357" s="10"/>
      <c r="UEK357" s="10"/>
      <c r="UEL357" s="10"/>
      <c r="UEM357" s="10"/>
      <c r="UEN357" s="10"/>
      <c r="UEO357" s="10"/>
      <c r="UEP357" s="10"/>
      <c r="UEQ357" s="10"/>
      <c r="UER357" s="10"/>
      <c r="UES357" s="10"/>
      <c r="UET357" s="10"/>
      <c r="UEU357" s="10"/>
      <c r="UEV357" s="10"/>
      <c r="UEW357" s="10"/>
      <c r="UEX357" s="10"/>
      <c r="UEY357" s="10"/>
      <c r="UEZ357" s="10"/>
      <c r="UFA357" s="10"/>
      <c r="UFB357" s="10"/>
      <c r="UFC357" s="10"/>
      <c r="UFD357" s="10"/>
      <c r="UFE357" s="10"/>
      <c r="UFF357" s="10"/>
      <c r="UFG357" s="10"/>
      <c r="UFH357" s="10"/>
      <c r="UFI357" s="10"/>
      <c r="UFJ357" s="10"/>
      <c r="UFK357" s="10"/>
      <c r="UFL357" s="10"/>
      <c r="UFM357" s="10"/>
      <c r="UFN357" s="10"/>
      <c r="UFO357" s="10"/>
      <c r="UFP357" s="10"/>
      <c r="UFQ357" s="10"/>
      <c r="UFR357" s="10"/>
      <c r="UFS357" s="10"/>
      <c r="UFT357" s="10"/>
      <c r="UFU357" s="10"/>
      <c r="UFV357" s="10"/>
      <c r="UFW357" s="10"/>
      <c r="UFX357" s="10"/>
      <c r="UFY357" s="10"/>
      <c r="UFZ357" s="10"/>
      <c r="UGA357" s="10"/>
      <c r="UGB357" s="10"/>
      <c r="UGC357" s="10"/>
      <c r="UGD357" s="10"/>
      <c r="UGE357" s="10"/>
      <c r="UGF357" s="10"/>
      <c r="UGG357" s="10"/>
      <c r="UGH357" s="10"/>
      <c r="UGI357" s="10"/>
      <c r="UGJ357" s="10"/>
      <c r="UGK357" s="10"/>
      <c r="UGL357" s="10"/>
      <c r="UGM357" s="10"/>
      <c r="UGN357" s="10"/>
      <c r="UGO357" s="10"/>
      <c r="UGP357" s="10"/>
      <c r="UGQ357" s="10"/>
      <c r="UGR357" s="10"/>
      <c r="UGS357" s="10"/>
      <c r="UGT357" s="10"/>
      <c r="UGU357" s="10"/>
      <c r="UGV357" s="10"/>
      <c r="UGW357" s="10"/>
      <c r="UGX357" s="10"/>
      <c r="UGY357" s="10"/>
      <c r="UGZ357" s="10"/>
      <c r="UHA357" s="10"/>
      <c r="UHB357" s="10"/>
      <c r="UHC357" s="10"/>
      <c r="UHD357" s="10"/>
      <c r="UHE357" s="10"/>
      <c r="UHF357" s="10"/>
      <c r="UHG357" s="10"/>
      <c r="UHH357" s="10"/>
      <c r="UHI357" s="10"/>
      <c r="UHJ357" s="10"/>
      <c r="UHK357" s="10"/>
      <c r="UHL357" s="10"/>
      <c r="UHM357" s="10"/>
      <c r="UHN357" s="10"/>
      <c r="UHO357" s="10"/>
      <c r="UHP357" s="10"/>
      <c r="UHQ357" s="10"/>
      <c r="UHR357" s="10"/>
      <c r="UHS357" s="10"/>
      <c r="UHT357" s="10"/>
      <c r="UHU357" s="10"/>
      <c r="UHV357" s="10"/>
      <c r="UHW357" s="10"/>
      <c r="UHX357" s="10"/>
      <c r="UHY357" s="10"/>
      <c r="UHZ357" s="10"/>
      <c r="UIA357" s="10"/>
      <c r="UIB357" s="10"/>
      <c r="UIC357" s="10"/>
      <c r="UID357" s="10"/>
      <c r="UIE357" s="10"/>
      <c r="UIF357" s="10"/>
      <c r="UIG357" s="10"/>
      <c r="UIH357" s="10"/>
      <c r="UII357" s="10"/>
      <c r="UIJ357" s="10"/>
      <c r="UIK357" s="10"/>
      <c r="UIL357" s="10"/>
      <c r="UIM357" s="10"/>
      <c r="UIN357" s="10"/>
      <c r="UIO357" s="10"/>
      <c r="UIP357" s="10"/>
      <c r="UIQ357" s="10"/>
      <c r="UIR357" s="10"/>
      <c r="UIS357" s="10"/>
      <c r="UIT357" s="10"/>
      <c r="UIU357" s="10"/>
      <c r="UIV357" s="10"/>
      <c r="UIW357" s="10"/>
      <c r="UIX357" s="10"/>
      <c r="UIY357" s="10"/>
      <c r="UIZ357" s="10"/>
      <c r="UJA357" s="10"/>
      <c r="UJB357" s="10"/>
      <c r="UJC357" s="10"/>
      <c r="UJD357" s="10"/>
      <c r="UJE357" s="10"/>
      <c r="UJF357" s="10"/>
      <c r="UJG357" s="10"/>
      <c r="UJH357" s="10"/>
      <c r="UJI357" s="10"/>
      <c r="UJJ357" s="10"/>
      <c r="UJK357" s="10"/>
      <c r="UJL357" s="10"/>
      <c r="UJM357" s="10"/>
      <c r="UJN357" s="10"/>
      <c r="UJO357" s="10"/>
      <c r="UJP357" s="10"/>
      <c r="UJQ357" s="10"/>
      <c r="UJR357" s="10"/>
      <c r="UJS357" s="10"/>
      <c r="UJT357" s="10"/>
      <c r="UJU357" s="10"/>
      <c r="UJV357" s="10"/>
      <c r="UJW357" s="10"/>
      <c r="UJX357" s="10"/>
      <c r="UJY357" s="10"/>
      <c r="UJZ357" s="10"/>
      <c r="UKA357" s="10"/>
      <c r="UKB357" s="10"/>
      <c r="UKC357" s="10"/>
      <c r="UKD357" s="10"/>
      <c r="UKE357" s="10"/>
      <c r="UKF357" s="10"/>
      <c r="UKG357" s="10"/>
      <c r="UKH357" s="10"/>
      <c r="UKI357" s="10"/>
      <c r="UKJ357" s="10"/>
      <c r="UKK357" s="10"/>
      <c r="UKL357" s="10"/>
      <c r="UKM357" s="10"/>
      <c r="UKN357" s="10"/>
      <c r="UKO357" s="10"/>
      <c r="UKP357" s="10"/>
      <c r="UKQ357" s="10"/>
      <c r="UKR357" s="10"/>
      <c r="UKS357" s="10"/>
      <c r="UKT357" s="10"/>
      <c r="UKU357" s="10"/>
      <c r="UKV357" s="10"/>
      <c r="UKW357" s="10"/>
      <c r="UKX357" s="10"/>
      <c r="UKY357" s="10"/>
      <c r="UKZ357" s="10"/>
      <c r="ULA357" s="10"/>
      <c r="ULB357" s="10"/>
      <c r="ULC357" s="10"/>
      <c r="ULD357" s="10"/>
      <c r="ULE357" s="10"/>
      <c r="ULF357" s="10"/>
      <c r="ULG357" s="10"/>
      <c r="ULH357" s="10"/>
      <c r="ULI357" s="10"/>
      <c r="ULJ357" s="10"/>
      <c r="ULK357" s="10"/>
      <c r="ULL357" s="10"/>
      <c r="ULM357" s="10"/>
      <c r="ULN357" s="10"/>
      <c r="ULO357" s="10"/>
      <c r="ULP357" s="10"/>
      <c r="ULQ357" s="10"/>
      <c r="ULR357" s="10"/>
      <c r="ULS357" s="10"/>
      <c r="ULT357" s="10"/>
      <c r="ULU357" s="10"/>
      <c r="ULV357" s="10"/>
      <c r="ULW357" s="10"/>
      <c r="ULX357" s="10"/>
      <c r="ULY357" s="10"/>
      <c r="ULZ357" s="10"/>
      <c r="UMA357" s="10"/>
      <c r="UMB357" s="10"/>
      <c r="UMC357" s="10"/>
      <c r="UMD357" s="10"/>
      <c r="UME357" s="10"/>
      <c r="UMF357" s="10"/>
      <c r="UMG357" s="10"/>
      <c r="UMH357" s="10"/>
      <c r="UMI357" s="10"/>
      <c r="UMJ357" s="10"/>
      <c r="UMK357" s="10"/>
      <c r="UML357" s="10"/>
      <c r="UMM357" s="10"/>
      <c r="UMN357" s="10"/>
      <c r="UMO357" s="10"/>
      <c r="UMP357" s="10"/>
      <c r="UMQ357" s="10"/>
      <c r="UMR357" s="10"/>
      <c r="UMS357" s="10"/>
      <c r="UMT357" s="10"/>
      <c r="UMU357" s="10"/>
      <c r="UMV357" s="10"/>
      <c r="UMW357" s="10"/>
      <c r="UMX357" s="10"/>
      <c r="UMY357" s="10"/>
      <c r="UMZ357" s="10"/>
      <c r="UNA357" s="10"/>
      <c r="UNB357" s="10"/>
      <c r="UNC357" s="10"/>
      <c r="UND357" s="10"/>
      <c r="UNE357" s="10"/>
      <c r="UNF357" s="10"/>
      <c r="UNG357" s="10"/>
      <c r="UNH357" s="10"/>
      <c r="UNI357" s="10"/>
      <c r="UNJ357" s="10"/>
      <c r="UNK357" s="10"/>
      <c r="UNL357" s="10"/>
      <c r="UNM357" s="10"/>
      <c r="UNN357" s="10"/>
      <c r="UNO357" s="10"/>
      <c r="UNP357" s="10"/>
      <c r="UNQ357" s="10"/>
      <c r="UNR357" s="10"/>
      <c r="UNS357" s="10"/>
      <c r="UNT357" s="10"/>
      <c r="UNU357" s="10"/>
      <c r="UNV357" s="10"/>
      <c r="UNW357" s="10"/>
      <c r="UNX357" s="10"/>
      <c r="UNY357" s="10"/>
      <c r="UNZ357" s="10"/>
      <c r="UOA357" s="10"/>
      <c r="UOB357" s="10"/>
      <c r="UOC357" s="10"/>
      <c r="UOD357" s="10"/>
      <c r="UOE357" s="10"/>
      <c r="UOF357" s="10"/>
      <c r="UOG357" s="10"/>
      <c r="UOH357" s="10"/>
      <c r="UOI357" s="10"/>
      <c r="UOJ357" s="10"/>
      <c r="UOK357" s="10"/>
      <c r="UOL357" s="10"/>
      <c r="UOM357" s="10"/>
      <c r="UON357" s="10"/>
      <c r="UOO357" s="10"/>
      <c r="UOP357" s="10"/>
      <c r="UOQ357" s="10"/>
      <c r="UOR357" s="10"/>
      <c r="UOS357" s="10"/>
      <c r="UOT357" s="10"/>
      <c r="UOU357" s="10"/>
      <c r="UOV357" s="10"/>
      <c r="UOW357" s="10"/>
      <c r="UOX357" s="10"/>
      <c r="UOY357" s="10"/>
      <c r="UOZ357" s="10"/>
      <c r="UPA357" s="10"/>
      <c r="UPB357" s="10"/>
      <c r="UPC357" s="10"/>
      <c r="UPD357" s="10"/>
      <c r="UPE357" s="10"/>
      <c r="UPF357" s="10"/>
      <c r="UPG357" s="10"/>
      <c r="UPH357" s="10"/>
      <c r="UPI357" s="10"/>
      <c r="UPJ357" s="10"/>
      <c r="UPK357" s="10"/>
      <c r="UPL357" s="10"/>
      <c r="UPM357" s="10"/>
      <c r="UPN357" s="10"/>
      <c r="UPO357" s="10"/>
      <c r="UPP357" s="10"/>
      <c r="UPQ357" s="10"/>
      <c r="UPR357" s="10"/>
      <c r="UPS357" s="10"/>
      <c r="UPT357" s="10"/>
      <c r="UPU357" s="10"/>
      <c r="UPV357" s="10"/>
      <c r="UPW357" s="10"/>
      <c r="UPX357" s="10"/>
      <c r="UPY357" s="10"/>
      <c r="UPZ357" s="10"/>
      <c r="UQA357" s="10"/>
      <c r="UQB357" s="10"/>
      <c r="UQC357" s="10"/>
      <c r="UQD357" s="10"/>
      <c r="UQE357" s="10"/>
      <c r="UQF357" s="10"/>
      <c r="UQG357" s="10"/>
      <c r="UQH357" s="10"/>
      <c r="UQI357" s="10"/>
      <c r="UQJ357" s="10"/>
      <c r="UQK357" s="10"/>
      <c r="UQL357" s="10"/>
      <c r="UQM357" s="10"/>
      <c r="UQN357" s="10"/>
      <c r="UQO357" s="10"/>
      <c r="UQP357" s="10"/>
      <c r="UQQ357" s="10"/>
      <c r="UQR357" s="10"/>
      <c r="UQS357" s="10"/>
      <c r="UQT357" s="10"/>
      <c r="UQU357" s="10"/>
      <c r="UQV357" s="10"/>
      <c r="UQW357" s="10"/>
      <c r="UQX357" s="10"/>
      <c r="UQY357" s="10"/>
      <c r="UQZ357" s="10"/>
      <c r="URA357" s="10"/>
      <c r="URB357" s="10"/>
      <c r="URC357" s="10"/>
      <c r="URD357" s="10"/>
      <c r="URE357" s="10"/>
      <c r="URF357" s="10"/>
      <c r="URG357" s="10"/>
      <c r="URH357" s="10"/>
      <c r="URI357" s="10"/>
      <c r="URJ357" s="10"/>
      <c r="URK357" s="10"/>
      <c r="URL357" s="10"/>
      <c r="URM357" s="10"/>
      <c r="URN357" s="10"/>
      <c r="URO357" s="10"/>
      <c r="URP357" s="10"/>
      <c r="URQ357" s="10"/>
      <c r="URR357" s="10"/>
      <c r="URS357" s="10"/>
      <c r="URT357" s="10"/>
      <c r="URU357" s="10"/>
      <c r="URV357" s="10"/>
      <c r="URW357" s="10"/>
      <c r="URX357" s="10"/>
      <c r="URY357" s="10"/>
      <c r="URZ357" s="10"/>
      <c r="USA357" s="10"/>
      <c r="USB357" s="10"/>
      <c r="USC357" s="10"/>
      <c r="USD357" s="10"/>
      <c r="USE357" s="10"/>
      <c r="USF357" s="10"/>
      <c r="USG357" s="10"/>
      <c r="USH357" s="10"/>
      <c r="USI357" s="10"/>
      <c r="USJ357" s="10"/>
      <c r="USK357" s="10"/>
      <c r="USL357" s="10"/>
      <c r="USM357" s="10"/>
      <c r="USN357" s="10"/>
      <c r="USO357" s="10"/>
      <c r="USP357" s="10"/>
      <c r="USQ357" s="10"/>
      <c r="USR357" s="10"/>
      <c r="USS357" s="10"/>
      <c r="UST357" s="10"/>
      <c r="USU357" s="10"/>
      <c r="USV357" s="10"/>
      <c r="USW357" s="10"/>
      <c r="USX357" s="10"/>
      <c r="USY357" s="10"/>
      <c r="USZ357" s="10"/>
      <c r="UTA357" s="10"/>
      <c r="UTB357" s="10"/>
      <c r="UTC357" s="10"/>
      <c r="UTD357" s="10"/>
      <c r="UTE357" s="10"/>
      <c r="UTF357" s="10"/>
      <c r="UTG357" s="10"/>
      <c r="UTH357" s="10"/>
      <c r="UTI357" s="10"/>
      <c r="UTJ357" s="10"/>
      <c r="UTK357" s="10"/>
      <c r="UTL357" s="10"/>
      <c r="UTM357" s="10"/>
      <c r="UTN357" s="10"/>
      <c r="UTO357" s="10"/>
      <c r="UTP357" s="10"/>
      <c r="UTQ357" s="10"/>
      <c r="UTR357" s="10"/>
      <c r="UTS357" s="10"/>
      <c r="UTT357" s="10"/>
      <c r="UTU357" s="10"/>
      <c r="UTV357" s="10"/>
      <c r="UTW357" s="10"/>
      <c r="UTX357" s="10"/>
      <c r="UTY357" s="10"/>
      <c r="UTZ357" s="10"/>
      <c r="UUA357" s="10"/>
      <c r="UUB357" s="10"/>
      <c r="UUC357" s="10"/>
      <c r="UUD357" s="10"/>
      <c r="UUE357" s="10"/>
      <c r="UUF357" s="10"/>
      <c r="UUG357" s="10"/>
      <c r="UUH357" s="10"/>
      <c r="UUI357" s="10"/>
      <c r="UUJ357" s="10"/>
      <c r="UUK357" s="10"/>
      <c r="UUL357" s="10"/>
      <c r="UUM357" s="10"/>
      <c r="UUN357" s="10"/>
      <c r="UUO357" s="10"/>
      <c r="UUP357" s="10"/>
      <c r="UUQ357" s="10"/>
      <c r="UUR357" s="10"/>
      <c r="UUS357" s="10"/>
      <c r="UUT357" s="10"/>
      <c r="UUU357" s="10"/>
      <c r="UUV357" s="10"/>
      <c r="UUW357" s="10"/>
      <c r="UUX357" s="10"/>
      <c r="UUY357" s="10"/>
      <c r="UUZ357" s="10"/>
      <c r="UVA357" s="10"/>
      <c r="UVB357" s="10"/>
      <c r="UVC357" s="10"/>
      <c r="UVD357" s="10"/>
      <c r="UVE357" s="10"/>
      <c r="UVF357" s="10"/>
      <c r="UVG357" s="10"/>
      <c r="UVH357" s="10"/>
      <c r="UVI357" s="10"/>
      <c r="UVJ357" s="10"/>
      <c r="UVK357" s="10"/>
      <c r="UVL357" s="10"/>
      <c r="UVM357" s="10"/>
      <c r="UVN357" s="10"/>
      <c r="UVO357" s="10"/>
      <c r="UVP357" s="10"/>
      <c r="UVQ357" s="10"/>
      <c r="UVR357" s="10"/>
      <c r="UVS357" s="10"/>
      <c r="UVT357" s="10"/>
      <c r="UVU357" s="10"/>
      <c r="UVV357" s="10"/>
      <c r="UVW357" s="10"/>
      <c r="UVX357" s="10"/>
      <c r="UVY357" s="10"/>
      <c r="UVZ357" s="10"/>
      <c r="UWA357" s="10"/>
      <c r="UWB357" s="10"/>
      <c r="UWC357" s="10"/>
      <c r="UWD357" s="10"/>
      <c r="UWE357" s="10"/>
      <c r="UWF357" s="10"/>
      <c r="UWG357" s="10"/>
      <c r="UWH357" s="10"/>
      <c r="UWI357" s="10"/>
      <c r="UWJ357" s="10"/>
      <c r="UWK357" s="10"/>
      <c r="UWL357" s="10"/>
      <c r="UWM357" s="10"/>
      <c r="UWN357" s="10"/>
      <c r="UWO357" s="10"/>
      <c r="UWP357" s="10"/>
      <c r="UWQ357" s="10"/>
      <c r="UWR357" s="10"/>
      <c r="UWS357" s="10"/>
      <c r="UWT357" s="10"/>
      <c r="UWU357" s="10"/>
      <c r="UWV357" s="10"/>
      <c r="UWW357" s="10"/>
      <c r="UWX357" s="10"/>
      <c r="UWY357" s="10"/>
      <c r="UWZ357" s="10"/>
      <c r="UXA357" s="10"/>
      <c r="UXB357" s="10"/>
      <c r="UXC357" s="10"/>
      <c r="UXD357" s="10"/>
      <c r="UXE357" s="10"/>
      <c r="UXF357" s="10"/>
      <c r="UXG357" s="10"/>
      <c r="UXH357" s="10"/>
      <c r="UXI357" s="10"/>
      <c r="UXJ357" s="10"/>
      <c r="UXK357" s="10"/>
      <c r="UXL357" s="10"/>
      <c r="UXM357" s="10"/>
      <c r="UXN357" s="10"/>
      <c r="UXO357" s="10"/>
      <c r="UXP357" s="10"/>
      <c r="UXQ357" s="10"/>
      <c r="UXR357" s="10"/>
      <c r="UXS357" s="10"/>
      <c r="UXT357" s="10"/>
      <c r="UXU357" s="10"/>
      <c r="UXV357" s="10"/>
      <c r="UXW357" s="10"/>
      <c r="UXX357" s="10"/>
      <c r="UXY357" s="10"/>
      <c r="UXZ357" s="10"/>
      <c r="UYA357" s="10"/>
      <c r="UYB357" s="10"/>
      <c r="UYC357" s="10"/>
      <c r="UYD357" s="10"/>
      <c r="UYE357" s="10"/>
      <c r="UYF357" s="10"/>
      <c r="UYG357" s="10"/>
      <c r="UYH357" s="10"/>
      <c r="UYI357" s="10"/>
      <c r="UYJ357" s="10"/>
      <c r="UYK357" s="10"/>
      <c r="UYL357" s="10"/>
      <c r="UYM357" s="10"/>
      <c r="UYN357" s="10"/>
      <c r="UYO357" s="10"/>
      <c r="UYP357" s="10"/>
      <c r="UYQ357" s="10"/>
      <c r="UYR357" s="10"/>
      <c r="UYS357" s="10"/>
      <c r="UYT357" s="10"/>
      <c r="UYU357" s="10"/>
      <c r="UYV357" s="10"/>
      <c r="UYW357" s="10"/>
      <c r="UYX357" s="10"/>
      <c r="UYY357" s="10"/>
      <c r="UYZ357" s="10"/>
      <c r="UZA357" s="10"/>
      <c r="UZB357" s="10"/>
      <c r="UZC357" s="10"/>
      <c r="UZD357" s="10"/>
      <c r="UZE357" s="10"/>
      <c r="UZF357" s="10"/>
      <c r="UZG357" s="10"/>
      <c r="UZH357" s="10"/>
      <c r="UZI357" s="10"/>
      <c r="UZJ357" s="10"/>
      <c r="UZK357" s="10"/>
      <c r="UZL357" s="10"/>
      <c r="UZM357" s="10"/>
      <c r="UZN357" s="10"/>
      <c r="UZO357" s="10"/>
      <c r="UZP357" s="10"/>
      <c r="UZQ357" s="10"/>
      <c r="UZR357" s="10"/>
      <c r="UZS357" s="10"/>
      <c r="UZT357" s="10"/>
      <c r="UZU357" s="10"/>
      <c r="UZV357" s="10"/>
      <c r="UZW357" s="10"/>
      <c r="UZX357" s="10"/>
      <c r="UZY357" s="10"/>
      <c r="UZZ357" s="10"/>
      <c r="VAA357" s="10"/>
      <c r="VAB357" s="10"/>
      <c r="VAC357" s="10"/>
      <c r="VAD357" s="10"/>
      <c r="VAE357" s="10"/>
      <c r="VAF357" s="10"/>
      <c r="VAG357" s="10"/>
      <c r="VAH357" s="10"/>
      <c r="VAI357" s="10"/>
      <c r="VAJ357" s="10"/>
      <c r="VAK357" s="10"/>
      <c r="VAL357" s="10"/>
      <c r="VAM357" s="10"/>
      <c r="VAN357" s="10"/>
      <c r="VAO357" s="10"/>
      <c r="VAP357" s="10"/>
      <c r="VAQ357" s="10"/>
      <c r="VAR357" s="10"/>
      <c r="VAS357" s="10"/>
      <c r="VAT357" s="10"/>
      <c r="VAU357" s="10"/>
      <c r="VAV357" s="10"/>
      <c r="VAW357" s="10"/>
      <c r="VAX357" s="10"/>
      <c r="VAY357" s="10"/>
      <c r="VAZ357" s="10"/>
      <c r="VBA357" s="10"/>
      <c r="VBB357" s="10"/>
      <c r="VBC357" s="10"/>
      <c r="VBD357" s="10"/>
      <c r="VBE357" s="10"/>
      <c r="VBF357" s="10"/>
      <c r="VBG357" s="10"/>
      <c r="VBH357" s="10"/>
      <c r="VBI357" s="10"/>
      <c r="VBJ357" s="10"/>
      <c r="VBK357" s="10"/>
      <c r="VBL357" s="10"/>
      <c r="VBM357" s="10"/>
      <c r="VBN357" s="10"/>
      <c r="VBO357" s="10"/>
      <c r="VBP357" s="10"/>
      <c r="VBQ357" s="10"/>
      <c r="VBR357" s="10"/>
      <c r="VBS357" s="10"/>
      <c r="VBT357" s="10"/>
      <c r="VBU357" s="10"/>
      <c r="VBV357" s="10"/>
      <c r="VBW357" s="10"/>
      <c r="VBX357" s="10"/>
      <c r="VBY357" s="10"/>
      <c r="VBZ357" s="10"/>
      <c r="VCA357" s="10"/>
      <c r="VCB357" s="10"/>
      <c r="VCC357" s="10"/>
      <c r="VCD357" s="10"/>
      <c r="VCE357" s="10"/>
      <c r="VCF357" s="10"/>
      <c r="VCG357" s="10"/>
      <c r="VCH357" s="10"/>
      <c r="VCI357" s="10"/>
      <c r="VCJ357" s="10"/>
      <c r="VCK357" s="10"/>
      <c r="VCL357" s="10"/>
      <c r="VCM357" s="10"/>
      <c r="VCN357" s="10"/>
      <c r="VCO357" s="10"/>
      <c r="VCP357" s="10"/>
      <c r="VCQ357" s="10"/>
      <c r="VCR357" s="10"/>
      <c r="VCS357" s="10"/>
      <c r="VCT357" s="10"/>
      <c r="VCU357" s="10"/>
      <c r="VCV357" s="10"/>
      <c r="VCW357" s="10"/>
      <c r="VCX357" s="10"/>
      <c r="VCY357" s="10"/>
      <c r="VCZ357" s="10"/>
      <c r="VDA357" s="10"/>
      <c r="VDB357" s="10"/>
      <c r="VDC357" s="10"/>
      <c r="VDD357" s="10"/>
      <c r="VDE357" s="10"/>
      <c r="VDF357" s="10"/>
      <c r="VDG357" s="10"/>
      <c r="VDH357" s="10"/>
      <c r="VDI357" s="10"/>
      <c r="VDJ357" s="10"/>
      <c r="VDK357" s="10"/>
      <c r="VDL357" s="10"/>
      <c r="VDM357" s="10"/>
      <c r="VDN357" s="10"/>
      <c r="VDO357" s="10"/>
      <c r="VDP357" s="10"/>
      <c r="VDQ357" s="10"/>
      <c r="VDR357" s="10"/>
      <c r="VDS357" s="10"/>
      <c r="VDT357" s="10"/>
      <c r="VDU357" s="10"/>
      <c r="VDV357" s="10"/>
      <c r="VDW357" s="10"/>
      <c r="VDX357" s="10"/>
      <c r="VDY357" s="10"/>
      <c r="VDZ357" s="10"/>
      <c r="VEA357" s="10"/>
      <c r="VEB357" s="10"/>
      <c r="VEC357" s="10"/>
      <c r="VED357" s="10"/>
      <c r="VEE357" s="10"/>
      <c r="VEF357" s="10"/>
      <c r="VEG357" s="10"/>
      <c r="VEH357" s="10"/>
      <c r="VEI357" s="10"/>
      <c r="VEJ357" s="10"/>
      <c r="VEK357" s="10"/>
      <c r="VEL357" s="10"/>
      <c r="VEM357" s="10"/>
      <c r="VEN357" s="10"/>
      <c r="VEO357" s="10"/>
      <c r="VEP357" s="10"/>
      <c r="VEQ357" s="10"/>
      <c r="VER357" s="10"/>
      <c r="VES357" s="10"/>
      <c r="VET357" s="10"/>
      <c r="VEU357" s="10"/>
      <c r="VEV357" s="10"/>
      <c r="VEW357" s="10"/>
      <c r="VEX357" s="10"/>
      <c r="VEY357" s="10"/>
      <c r="VEZ357" s="10"/>
      <c r="VFA357" s="10"/>
      <c r="VFB357" s="10"/>
      <c r="VFC357" s="10"/>
      <c r="VFD357" s="10"/>
      <c r="VFE357" s="10"/>
      <c r="VFF357" s="10"/>
      <c r="VFG357" s="10"/>
      <c r="VFH357" s="10"/>
      <c r="VFI357" s="10"/>
      <c r="VFJ357" s="10"/>
      <c r="VFK357" s="10"/>
      <c r="VFL357" s="10"/>
      <c r="VFM357" s="10"/>
      <c r="VFN357" s="10"/>
      <c r="VFO357" s="10"/>
      <c r="VFP357" s="10"/>
      <c r="VFQ357" s="10"/>
      <c r="VFR357" s="10"/>
      <c r="VFS357" s="10"/>
      <c r="VFT357" s="10"/>
      <c r="VFU357" s="10"/>
      <c r="VFV357" s="10"/>
      <c r="VFW357" s="10"/>
      <c r="VFX357" s="10"/>
      <c r="VFY357" s="10"/>
      <c r="VFZ357" s="10"/>
      <c r="VGA357" s="10"/>
      <c r="VGB357" s="10"/>
      <c r="VGC357" s="10"/>
      <c r="VGD357" s="10"/>
      <c r="VGE357" s="10"/>
      <c r="VGF357" s="10"/>
      <c r="VGG357" s="10"/>
      <c r="VGH357" s="10"/>
      <c r="VGI357" s="10"/>
      <c r="VGJ357" s="10"/>
      <c r="VGK357" s="10"/>
      <c r="VGL357" s="10"/>
      <c r="VGM357" s="10"/>
      <c r="VGN357" s="10"/>
      <c r="VGO357" s="10"/>
      <c r="VGP357" s="10"/>
      <c r="VGQ357" s="10"/>
      <c r="VGR357" s="10"/>
      <c r="VGS357" s="10"/>
      <c r="VGT357" s="10"/>
      <c r="VGU357" s="10"/>
      <c r="VGV357" s="10"/>
      <c r="VGW357" s="10"/>
      <c r="VGX357" s="10"/>
      <c r="VGY357" s="10"/>
      <c r="VGZ357" s="10"/>
      <c r="VHA357" s="10"/>
      <c r="VHB357" s="10"/>
      <c r="VHC357" s="10"/>
      <c r="VHD357" s="10"/>
      <c r="VHE357" s="10"/>
      <c r="VHF357" s="10"/>
      <c r="VHG357" s="10"/>
      <c r="VHH357" s="10"/>
      <c r="VHI357" s="10"/>
      <c r="VHJ357" s="10"/>
      <c r="VHK357" s="10"/>
      <c r="VHL357" s="10"/>
      <c r="VHM357" s="10"/>
      <c r="VHN357" s="10"/>
      <c r="VHO357" s="10"/>
      <c r="VHP357" s="10"/>
      <c r="VHQ357" s="10"/>
      <c r="VHR357" s="10"/>
      <c r="VHS357" s="10"/>
      <c r="VHT357" s="10"/>
      <c r="VHU357" s="10"/>
      <c r="VHV357" s="10"/>
      <c r="VHW357" s="10"/>
      <c r="VHX357" s="10"/>
      <c r="VHY357" s="10"/>
      <c r="VHZ357" s="10"/>
      <c r="VIA357" s="10"/>
      <c r="VIB357" s="10"/>
      <c r="VIC357" s="10"/>
      <c r="VID357" s="10"/>
      <c r="VIE357" s="10"/>
      <c r="VIF357" s="10"/>
      <c r="VIG357" s="10"/>
      <c r="VIH357" s="10"/>
      <c r="VII357" s="10"/>
      <c r="VIJ357" s="10"/>
      <c r="VIK357" s="10"/>
      <c r="VIL357" s="10"/>
      <c r="VIM357" s="10"/>
      <c r="VIN357" s="10"/>
      <c r="VIO357" s="10"/>
      <c r="VIP357" s="10"/>
      <c r="VIQ357" s="10"/>
      <c r="VIR357" s="10"/>
      <c r="VIS357" s="10"/>
      <c r="VIT357" s="10"/>
      <c r="VIU357" s="10"/>
      <c r="VIV357" s="10"/>
      <c r="VIW357" s="10"/>
      <c r="VIX357" s="10"/>
      <c r="VIY357" s="10"/>
      <c r="VIZ357" s="10"/>
      <c r="VJA357" s="10"/>
      <c r="VJB357" s="10"/>
      <c r="VJC357" s="10"/>
      <c r="VJD357" s="10"/>
      <c r="VJE357" s="10"/>
      <c r="VJF357" s="10"/>
      <c r="VJG357" s="10"/>
      <c r="VJH357" s="10"/>
      <c r="VJI357" s="10"/>
      <c r="VJJ357" s="10"/>
      <c r="VJK357" s="10"/>
      <c r="VJL357" s="10"/>
      <c r="VJM357" s="10"/>
      <c r="VJN357" s="10"/>
      <c r="VJO357" s="10"/>
      <c r="VJP357" s="10"/>
      <c r="VJQ357" s="10"/>
      <c r="VJR357" s="10"/>
      <c r="VJS357" s="10"/>
      <c r="VJT357" s="10"/>
      <c r="VJU357" s="10"/>
      <c r="VJV357" s="10"/>
      <c r="VJW357" s="10"/>
      <c r="VJX357" s="10"/>
      <c r="VJY357" s="10"/>
      <c r="VJZ357" s="10"/>
      <c r="VKA357" s="10"/>
      <c r="VKB357" s="10"/>
      <c r="VKC357" s="10"/>
      <c r="VKD357" s="10"/>
      <c r="VKE357" s="10"/>
      <c r="VKF357" s="10"/>
      <c r="VKG357" s="10"/>
      <c r="VKH357" s="10"/>
      <c r="VKI357" s="10"/>
      <c r="VKJ357" s="10"/>
      <c r="VKK357" s="10"/>
      <c r="VKL357" s="10"/>
      <c r="VKM357" s="10"/>
      <c r="VKN357" s="10"/>
      <c r="VKO357" s="10"/>
      <c r="VKP357" s="10"/>
      <c r="VKQ357" s="10"/>
      <c r="VKR357" s="10"/>
      <c r="VKS357" s="10"/>
      <c r="VKT357" s="10"/>
      <c r="VKU357" s="10"/>
      <c r="VKV357" s="10"/>
      <c r="VKW357" s="10"/>
      <c r="VKX357" s="10"/>
      <c r="VKY357" s="10"/>
      <c r="VKZ357" s="10"/>
      <c r="VLA357" s="10"/>
      <c r="VLB357" s="10"/>
      <c r="VLC357" s="10"/>
      <c r="VLD357" s="10"/>
      <c r="VLE357" s="10"/>
      <c r="VLF357" s="10"/>
      <c r="VLG357" s="10"/>
      <c r="VLH357" s="10"/>
      <c r="VLI357" s="10"/>
      <c r="VLJ357" s="10"/>
      <c r="VLK357" s="10"/>
      <c r="VLL357" s="10"/>
      <c r="VLM357" s="10"/>
      <c r="VLN357" s="10"/>
      <c r="VLO357" s="10"/>
      <c r="VLP357" s="10"/>
      <c r="VLQ357" s="10"/>
      <c r="VLR357" s="10"/>
      <c r="VLS357" s="10"/>
      <c r="VLT357" s="10"/>
      <c r="VLU357" s="10"/>
      <c r="VLV357" s="10"/>
      <c r="VLW357" s="10"/>
      <c r="VLX357" s="10"/>
      <c r="VLY357" s="10"/>
      <c r="VLZ357" s="10"/>
      <c r="VMA357" s="10"/>
      <c r="VMB357" s="10"/>
      <c r="VMC357" s="10"/>
      <c r="VMD357" s="10"/>
      <c r="VME357" s="10"/>
      <c r="VMF357" s="10"/>
      <c r="VMG357" s="10"/>
      <c r="VMH357" s="10"/>
      <c r="VMI357" s="10"/>
      <c r="VMJ357" s="10"/>
      <c r="VMK357" s="10"/>
      <c r="VML357" s="10"/>
      <c r="VMM357" s="10"/>
      <c r="VMN357" s="10"/>
      <c r="VMO357" s="10"/>
      <c r="VMP357" s="10"/>
      <c r="VMQ357" s="10"/>
      <c r="VMR357" s="10"/>
      <c r="VMS357" s="10"/>
      <c r="VMT357" s="10"/>
      <c r="VMU357" s="10"/>
      <c r="VMV357" s="10"/>
      <c r="VMW357" s="10"/>
      <c r="VMX357" s="10"/>
      <c r="VMY357" s="10"/>
      <c r="VMZ357" s="10"/>
      <c r="VNA357" s="10"/>
      <c r="VNB357" s="10"/>
      <c r="VNC357" s="10"/>
      <c r="VND357" s="10"/>
      <c r="VNE357" s="10"/>
      <c r="VNF357" s="10"/>
      <c r="VNG357" s="10"/>
      <c r="VNH357" s="10"/>
      <c r="VNI357" s="10"/>
      <c r="VNJ357" s="10"/>
      <c r="VNK357" s="10"/>
      <c r="VNL357" s="10"/>
      <c r="VNM357" s="10"/>
      <c r="VNN357" s="10"/>
      <c r="VNO357" s="10"/>
      <c r="VNP357" s="10"/>
      <c r="VNQ357" s="10"/>
      <c r="VNR357" s="10"/>
      <c r="VNS357" s="10"/>
      <c r="VNT357" s="10"/>
      <c r="VNU357" s="10"/>
      <c r="VNV357" s="10"/>
      <c r="VNW357" s="10"/>
      <c r="VNX357" s="10"/>
      <c r="VNY357" s="10"/>
      <c r="VNZ357" s="10"/>
      <c r="VOA357" s="10"/>
      <c r="VOB357" s="10"/>
      <c r="VOC357" s="10"/>
      <c r="VOD357" s="10"/>
      <c r="VOE357" s="10"/>
      <c r="VOF357" s="10"/>
      <c r="VOG357" s="10"/>
      <c r="VOH357" s="10"/>
      <c r="VOI357" s="10"/>
      <c r="VOJ357" s="10"/>
      <c r="VOK357" s="10"/>
      <c r="VOL357" s="10"/>
      <c r="VOM357" s="10"/>
      <c r="VON357" s="10"/>
      <c r="VOO357" s="10"/>
      <c r="VOP357" s="10"/>
      <c r="VOQ357" s="10"/>
      <c r="VOR357" s="10"/>
      <c r="VOS357" s="10"/>
      <c r="VOT357" s="10"/>
      <c r="VOU357" s="10"/>
      <c r="VOV357" s="10"/>
      <c r="VOW357" s="10"/>
      <c r="VOX357" s="10"/>
      <c r="VOY357" s="10"/>
      <c r="VOZ357" s="10"/>
      <c r="VPA357" s="10"/>
      <c r="VPB357" s="10"/>
      <c r="VPC357" s="10"/>
      <c r="VPD357" s="10"/>
      <c r="VPE357" s="10"/>
      <c r="VPF357" s="10"/>
      <c r="VPG357" s="10"/>
      <c r="VPH357" s="10"/>
      <c r="VPI357" s="10"/>
      <c r="VPJ357" s="10"/>
      <c r="VPK357" s="10"/>
      <c r="VPL357" s="10"/>
      <c r="VPM357" s="10"/>
      <c r="VPN357" s="10"/>
      <c r="VPO357" s="10"/>
      <c r="VPP357" s="10"/>
      <c r="VPQ357" s="10"/>
      <c r="VPR357" s="10"/>
      <c r="VPS357" s="10"/>
      <c r="VPT357" s="10"/>
      <c r="VPU357" s="10"/>
      <c r="VPV357" s="10"/>
      <c r="VPW357" s="10"/>
      <c r="VPX357" s="10"/>
      <c r="VPY357" s="10"/>
      <c r="VPZ357" s="10"/>
      <c r="VQA357" s="10"/>
      <c r="VQB357" s="10"/>
      <c r="VQC357" s="10"/>
      <c r="VQD357" s="10"/>
      <c r="VQE357" s="10"/>
      <c r="VQF357" s="10"/>
      <c r="VQG357" s="10"/>
      <c r="VQH357" s="10"/>
      <c r="VQI357" s="10"/>
      <c r="VQJ357" s="10"/>
      <c r="VQK357" s="10"/>
      <c r="VQL357" s="10"/>
      <c r="VQM357" s="10"/>
      <c r="VQN357" s="10"/>
      <c r="VQO357" s="10"/>
      <c r="VQP357" s="10"/>
      <c r="VQQ357" s="10"/>
      <c r="VQR357" s="10"/>
      <c r="VQS357" s="10"/>
      <c r="VQT357" s="10"/>
      <c r="VQU357" s="10"/>
      <c r="VQV357" s="10"/>
      <c r="VQW357" s="10"/>
      <c r="VQX357" s="10"/>
      <c r="VQY357" s="10"/>
      <c r="VQZ357" s="10"/>
      <c r="VRA357" s="10"/>
      <c r="VRB357" s="10"/>
      <c r="VRC357" s="10"/>
      <c r="VRD357" s="10"/>
      <c r="VRE357" s="10"/>
      <c r="VRF357" s="10"/>
      <c r="VRG357" s="10"/>
      <c r="VRH357" s="10"/>
      <c r="VRI357" s="10"/>
      <c r="VRJ357" s="10"/>
      <c r="VRK357" s="10"/>
      <c r="VRL357" s="10"/>
      <c r="VRM357" s="10"/>
      <c r="VRN357" s="10"/>
      <c r="VRO357" s="10"/>
      <c r="VRP357" s="10"/>
      <c r="VRQ357" s="10"/>
      <c r="VRR357" s="10"/>
      <c r="VRS357" s="10"/>
      <c r="VRT357" s="10"/>
      <c r="VRU357" s="10"/>
      <c r="VRV357" s="10"/>
      <c r="VRW357" s="10"/>
      <c r="VRX357" s="10"/>
      <c r="VRY357" s="10"/>
      <c r="VRZ357" s="10"/>
      <c r="VSA357" s="10"/>
      <c r="VSB357" s="10"/>
      <c r="VSC357" s="10"/>
      <c r="VSD357" s="10"/>
      <c r="VSE357" s="10"/>
      <c r="VSF357" s="10"/>
      <c r="VSG357" s="10"/>
      <c r="VSH357" s="10"/>
      <c r="VSI357" s="10"/>
      <c r="VSJ357" s="10"/>
      <c r="VSK357" s="10"/>
      <c r="VSL357" s="10"/>
      <c r="VSM357" s="10"/>
      <c r="VSN357" s="10"/>
      <c r="VSO357" s="10"/>
      <c r="VSP357" s="10"/>
      <c r="VSQ357" s="10"/>
      <c r="VSR357" s="10"/>
      <c r="VSS357" s="10"/>
      <c r="VST357" s="10"/>
      <c r="VSU357" s="10"/>
      <c r="VSV357" s="10"/>
      <c r="VSW357" s="10"/>
      <c r="VSX357" s="10"/>
      <c r="VSY357" s="10"/>
      <c r="VSZ357" s="10"/>
      <c r="VTA357" s="10"/>
      <c r="VTB357" s="10"/>
      <c r="VTC357" s="10"/>
      <c r="VTD357" s="10"/>
      <c r="VTE357" s="10"/>
      <c r="VTF357" s="10"/>
      <c r="VTG357" s="10"/>
      <c r="VTH357" s="10"/>
      <c r="VTI357" s="10"/>
      <c r="VTJ357" s="10"/>
      <c r="VTK357" s="10"/>
      <c r="VTL357" s="10"/>
      <c r="VTM357" s="10"/>
      <c r="VTN357" s="10"/>
      <c r="VTO357" s="10"/>
      <c r="VTP357" s="10"/>
      <c r="VTQ357" s="10"/>
      <c r="VTR357" s="10"/>
      <c r="VTS357" s="10"/>
      <c r="VTT357" s="10"/>
      <c r="VTU357" s="10"/>
      <c r="VTV357" s="10"/>
      <c r="VTW357" s="10"/>
      <c r="VTX357" s="10"/>
      <c r="VTY357" s="10"/>
      <c r="VTZ357" s="10"/>
      <c r="VUA357" s="10"/>
      <c r="VUB357" s="10"/>
      <c r="VUC357" s="10"/>
      <c r="VUD357" s="10"/>
      <c r="VUE357" s="10"/>
      <c r="VUF357" s="10"/>
      <c r="VUG357" s="10"/>
      <c r="VUH357" s="10"/>
      <c r="VUI357" s="10"/>
      <c r="VUJ357" s="10"/>
      <c r="VUK357" s="10"/>
      <c r="VUL357" s="10"/>
      <c r="VUM357" s="10"/>
      <c r="VUN357" s="10"/>
      <c r="VUO357" s="10"/>
      <c r="VUP357" s="10"/>
      <c r="VUQ357" s="10"/>
      <c r="VUR357" s="10"/>
      <c r="VUS357" s="10"/>
      <c r="VUT357" s="10"/>
      <c r="VUU357" s="10"/>
      <c r="VUV357" s="10"/>
      <c r="VUW357" s="10"/>
      <c r="VUX357" s="10"/>
      <c r="VUY357" s="10"/>
      <c r="VUZ357" s="10"/>
      <c r="VVA357" s="10"/>
      <c r="VVB357" s="10"/>
      <c r="VVC357" s="10"/>
      <c r="VVD357" s="10"/>
      <c r="VVE357" s="10"/>
      <c r="VVF357" s="10"/>
      <c r="VVG357" s="10"/>
      <c r="VVH357" s="10"/>
      <c r="VVI357" s="10"/>
      <c r="VVJ357" s="10"/>
      <c r="VVK357" s="10"/>
      <c r="VVL357" s="10"/>
      <c r="VVM357" s="10"/>
      <c r="VVN357" s="10"/>
      <c r="VVO357" s="10"/>
      <c r="VVP357" s="10"/>
      <c r="VVQ357" s="10"/>
      <c r="VVR357" s="10"/>
      <c r="VVS357" s="10"/>
      <c r="VVT357" s="10"/>
      <c r="VVU357" s="10"/>
      <c r="VVV357" s="10"/>
      <c r="VVW357" s="10"/>
      <c r="VVX357" s="10"/>
      <c r="VVY357" s="10"/>
      <c r="VVZ357" s="10"/>
      <c r="VWA357" s="10"/>
      <c r="VWB357" s="10"/>
      <c r="VWC357" s="10"/>
      <c r="VWD357" s="10"/>
      <c r="VWE357" s="10"/>
      <c r="VWF357" s="10"/>
      <c r="VWG357" s="10"/>
      <c r="VWH357" s="10"/>
      <c r="VWI357" s="10"/>
      <c r="VWJ357" s="10"/>
      <c r="VWK357" s="10"/>
      <c r="VWL357" s="10"/>
      <c r="VWM357" s="10"/>
      <c r="VWN357" s="10"/>
      <c r="VWO357" s="10"/>
      <c r="VWP357" s="10"/>
      <c r="VWQ357" s="10"/>
      <c r="VWR357" s="10"/>
      <c r="VWS357" s="10"/>
      <c r="VWT357" s="10"/>
      <c r="VWU357" s="10"/>
      <c r="VWV357" s="10"/>
      <c r="VWW357" s="10"/>
      <c r="VWX357" s="10"/>
      <c r="VWY357" s="10"/>
      <c r="VWZ357" s="10"/>
      <c r="VXA357" s="10"/>
      <c r="VXB357" s="10"/>
      <c r="VXC357" s="10"/>
      <c r="VXD357" s="10"/>
      <c r="VXE357" s="10"/>
      <c r="VXF357" s="10"/>
      <c r="VXG357" s="10"/>
      <c r="VXH357" s="10"/>
      <c r="VXI357" s="10"/>
      <c r="VXJ357" s="10"/>
      <c r="VXK357" s="10"/>
      <c r="VXL357" s="10"/>
      <c r="VXM357" s="10"/>
      <c r="VXN357" s="10"/>
      <c r="VXO357" s="10"/>
      <c r="VXP357" s="10"/>
      <c r="VXQ357" s="10"/>
      <c r="VXR357" s="10"/>
      <c r="VXS357" s="10"/>
      <c r="VXT357" s="10"/>
      <c r="VXU357" s="10"/>
      <c r="VXV357" s="10"/>
      <c r="VXW357" s="10"/>
      <c r="VXX357" s="10"/>
      <c r="VXY357" s="10"/>
      <c r="VXZ357" s="10"/>
      <c r="VYA357" s="10"/>
      <c r="VYB357" s="10"/>
      <c r="VYC357" s="10"/>
      <c r="VYD357" s="10"/>
      <c r="VYE357" s="10"/>
      <c r="VYF357" s="10"/>
      <c r="VYG357" s="10"/>
      <c r="VYH357" s="10"/>
      <c r="VYI357" s="10"/>
      <c r="VYJ357" s="10"/>
      <c r="VYK357" s="10"/>
      <c r="VYL357" s="10"/>
      <c r="VYM357" s="10"/>
      <c r="VYN357" s="10"/>
      <c r="VYO357" s="10"/>
      <c r="VYP357" s="10"/>
      <c r="VYQ357" s="10"/>
      <c r="VYR357" s="10"/>
      <c r="VYS357" s="10"/>
      <c r="VYT357" s="10"/>
      <c r="VYU357" s="10"/>
      <c r="VYV357" s="10"/>
      <c r="VYW357" s="10"/>
      <c r="VYX357" s="10"/>
      <c r="VYY357" s="10"/>
      <c r="VYZ357" s="10"/>
      <c r="VZA357" s="10"/>
      <c r="VZB357" s="10"/>
      <c r="VZC357" s="10"/>
      <c r="VZD357" s="10"/>
      <c r="VZE357" s="10"/>
      <c r="VZF357" s="10"/>
      <c r="VZG357" s="10"/>
      <c r="VZH357" s="10"/>
      <c r="VZI357" s="10"/>
      <c r="VZJ357" s="10"/>
      <c r="VZK357" s="10"/>
      <c r="VZL357" s="10"/>
      <c r="VZM357" s="10"/>
      <c r="VZN357" s="10"/>
      <c r="VZO357" s="10"/>
      <c r="VZP357" s="10"/>
      <c r="VZQ357" s="10"/>
      <c r="VZR357" s="10"/>
      <c r="VZS357" s="10"/>
      <c r="VZT357" s="10"/>
      <c r="VZU357" s="10"/>
      <c r="VZV357" s="10"/>
      <c r="VZW357" s="10"/>
      <c r="VZX357" s="10"/>
      <c r="VZY357" s="10"/>
      <c r="VZZ357" s="10"/>
      <c r="WAA357" s="10"/>
      <c r="WAB357" s="10"/>
      <c r="WAC357" s="10"/>
      <c r="WAD357" s="10"/>
      <c r="WAE357" s="10"/>
      <c r="WAF357" s="10"/>
      <c r="WAG357" s="10"/>
      <c r="WAH357" s="10"/>
      <c r="WAI357" s="10"/>
      <c r="WAJ357" s="10"/>
      <c r="WAK357" s="10"/>
      <c r="WAL357" s="10"/>
      <c r="WAM357" s="10"/>
      <c r="WAN357" s="10"/>
      <c r="WAO357" s="10"/>
      <c r="WAP357" s="10"/>
      <c r="WAQ357" s="10"/>
      <c r="WAR357" s="10"/>
      <c r="WAS357" s="10"/>
      <c r="WAT357" s="10"/>
      <c r="WAU357" s="10"/>
      <c r="WAV357" s="10"/>
      <c r="WAW357" s="10"/>
      <c r="WAX357" s="10"/>
      <c r="WAY357" s="10"/>
      <c r="WAZ357" s="10"/>
      <c r="WBA357" s="10"/>
      <c r="WBB357" s="10"/>
      <c r="WBC357" s="10"/>
      <c r="WBD357" s="10"/>
      <c r="WBE357" s="10"/>
      <c r="WBF357" s="10"/>
      <c r="WBG357" s="10"/>
      <c r="WBH357" s="10"/>
      <c r="WBI357" s="10"/>
      <c r="WBJ357" s="10"/>
      <c r="WBK357" s="10"/>
      <c r="WBL357" s="10"/>
      <c r="WBM357" s="10"/>
      <c r="WBN357" s="10"/>
      <c r="WBO357" s="10"/>
      <c r="WBP357" s="10"/>
      <c r="WBQ357" s="10"/>
      <c r="WBR357" s="10"/>
      <c r="WBS357" s="10"/>
      <c r="WBT357" s="10"/>
      <c r="WBU357" s="10"/>
      <c r="WBV357" s="10"/>
      <c r="WBW357" s="10"/>
      <c r="WBX357" s="10"/>
      <c r="WBY357" s="10"/>
      <c r="WBZ357" s="10"/>
      <c r="WCA357" s="10"/>
      <c r="WCB357" s="10"/>
      <c r="WCC357" s="10"/>
      <c r="WCD357" s="10"/>
      <c r="WCE357" s="10"/>
      <c r="WCF357" s="10"/>
      <c r="WCG357" s="10"/>
      <c r="WCH357" s="10"/>
      <c r="WCI357" s="10"/>
      <c r="WCJ357" s="10"/>
      <c r="WCK357" s="10"/>
      <c r="WCL357" s="10"/>
      <c r="WCM357" s="10"/>
      <c r="WCN357" s="10"/>
      <c r="WCO357" s="10"/>
      <c r="WCP357" s="10"/>
      <c r="WCQ357" s="10"/>
      <c r="WCR357" s="10"/>
      <c r="WCS357" s="10"/>
      <c r="WCT357" s="10"/>
      <c r="WCU357" s="10"/>
      <c r="WCV357" s="10"/>
      <c r="WCW357" s="10"/>
      <c r="WCX357" s="10"/>
      <c r="WCY357" s="10"/>
      <c r="WCZ357" s="10"/>
      <c r="WDA357" s="10"/>
      <c r="WDB357" s="10"/>
      <c r="WDC357" s="10"/>
      <c r="WDD357" s="10"/>
      <c r="WDE357" s="10"/>
      <c r="WDF357" s="10"/>
      <c r="WDG357" s="10"/>
      <c r="WDH357" s="10"/>
      <c r="WDI357" s="10"/>
      <c r="WDJ357" s="10"/>
      <c r="WDK357" s="10"/>
      <c r="WDL357" s="10"/>
      <c r="WDM357" s="10"/>
      <c r="WDN357" s="10"/>
      <c r="WDO357" s="10"/>
      <c r="WDP357" s="10"/>
      <c r="WDQ357" s="10"/>
      <c r="WDR357" s="10"/>
      <c r="WDS357" s="10"/>
      <c r="WDT357" s="10"/>
      <c r="WDU357" s="10"/>
      <c r="WDV357" s="10"/>
      <c r="WDW357" s="10"/>
      <c r="WDX357" s="10"/>
      <c r="WDY357" s="10"/>
      <c r="WDZ357" s="10"/>
      <c r="WEA357" s="10"/>
      <c r="WEB357" s="10"/>
      <c r="WEC357" s="10"/>
      <c r="WED357" s="10"/>
      <c r="WEE357" s="10"/>
      <c r="WEF357" s="10"/>
      <c r="WEG357" s="10"/>
      <c r="WEH357" s="10"/>
      <c r="WEI357" s="10"/>
      <c r="WEJ357" s="10"/>
      <c r="WEK357" s="10"/>
      <c r="WEL357" s="10"/>
      <c r="WEM357" s="10"/>
      <c r="WEN357" s="10"/>
      <c r="WEO357" s="10"/>
      <c r="WEP357" s="10"/>
      <c r="WEQ357" s="10"/>
      <c r="WER357" s="10"/>
      <c r="WES357" s="10"/>
      <c r="WET357" s="10"/>
      <c r="WEU357" s="10"/>
      <c r="WEV357" s="10"/>
      <c r="WEW357" s="10"/>
      <c r="WEX357" s="10"/>
      <c r="WEY357" s="10"/>
      <c r="WEZ357" s="10"/>
      <c r="WFA357" s="10"/>
      <c r="WFB357" s="10"/>
      <c r="WFC357" s="10"/>
      <c r="WFD357" s="10"/>
      <c r="WFE357" s="10"/>
      <c r="WFF357" s="10"/>
      <c r="WFG357" s="10"/>
      <c r="WFH357" s="10"/>
      <c r="WFI357" s="10"/>
      <c r="WFJ357" s="10"/>
      <c r="WFK357" s="10"/>
      <c r="WFL357" s="10"/>
      <c r="WFM357" s="10"/>
      <c r="WFN357" s="10"/>
      <c r="WFO357" s="10"/>
      <c r="WFP357" s="10"/>
      <c r="WFQ357" s="10"/>
      <c r="WFR357" s="10"/>
      <c r="WFS357" s="10"/>
      <c r="WFT357" s="10"/>
      <c r="WFU357" s="10"/>
      <c r="WFV357" s="10"/>
      <c r="WFW357" s="10"/>
      <c r="WFX357" s="10"/>
      <c r="WFY357" s="10"/>
      <c r="WFZ357" s="10"/>
      <c r="WGA357" s="10"/>
      <c r="WGB357" s="10"/>
      <c r="WGC357" s="10"/>
      <c r="WGD357" s="10"/>
      <c r="WGE357" s="10"/>
      <c r="WGF357" s="10"/>
      <c r="WGG357" s="10"/>
      <c r="WGH357" s="10"/>
      <c r="WGI357" s="10"/>
      <c r="WGJ357" s="10"/>
      <c r="WGK357" s="10"/>
      <c r="WGL357" s="10"/>
      <c r="WGM357" s="10"/>
      <c r="WGN357" s="10"/>
      <c r="WGO357" s="10"/>
      <c r="WGP357" s="10"/>
      <c r="WGQ357" s="10"/>
      <c r="WGR357" s="10"/>
      <c r="WGS357" s="10"/>
      <c r="WGT357" s="10"/>
      <c r="WGU357" s="10"/>
      <c r="WGV357" s="10"/>
      <c r="WGW357" s="10"/>
      <c r="WGX357" s="10"/>
      <c r="WGY357" s="10"/>
      <c r="WGZ357" s="10"/>
      <c r="WHA357" s="10"/>
      <c r="WHB357" s="10"/>
      <c r="WHC357" s="10"/>
      <c r="WHD357" s="10"/>
      <c r="WHE357" s="10"/>
      <c r="WHF357" s="10"/>
      <c r="WHG357" s="10"/>
      <c r="WHH357" s="10"/>
      <c r="WHI357" s="10"/>
      <c r="WHJ357" s="10"/>
      <c r="WHK357" s="10"/>
      <c r="WHL357" s="10"/>
      <c r="WHM357" s="10"/>
      <c r="WHN357" s="10"/>
      <c r="WHO357" s="10"/>
      <c r="WHP357" s="10"/>
      <c r="WHQ357" s="10"/>
      <c r="WHR357" s="10"/>
      <c r="WHS357" s="10"/>
      <c r="WHT357" s="10"/>
      <c r="WHU357" s="10"/>
      <c r="WHV357" s="10"/>
      <c r="WHW357" s="10"/>
      <c r="WHX357" s="10"/>
      <c r="WHY357" s="10"/>
      <c r="WHZ357" s="10"/>
      <c r="WIA357" s="10"/>
      <c r="WIB357" s="10"/>
      <c r="WIC357" s="10"/>
      <c r="WID357" s="10"/>
      <c r="WIE357" s="10"/>
      <c r="WIF357" s="10"/>
      <c r="WIG357" s="10"/>
      <c r="WIH357" s="10"/>
      <c r="WII357" s="10"/>
      <c r="WIJ357" s="10"/>
      <c r="WIK357" s="10"/>
      <c r="WIL357" s="10"/>
      <c r="WIM357" s="10"/>
      <c r="WIN357" s="10"/>
      <c r="WIO357" s="10"/>
      <c r="WIP357" s="10"/>
      <c r="WIQ357" s="10"/>
      <c r="WIR357" s="10"/>
      <c r="WIS357" s="10"/>
      <c r="WIT357" s="10"/>
      <c r="WIU357" s="10"/>
      <c r="WIV357" s="10"/>
      <c r="WIW357" s="10"/>
      <c r="WIX357" s="10"/>
      <c r="WIY357" s="10"/>
      <c r="WIZ357" s="10"/>
      <c r="WJA357" s="10"/>
      <c r="WJB357" s="10"/>
      <c r="WJC357" s="10"/>
      <c r="WJD357" s="10"/>
      <c r="WJE357" s="10"/>
      <c r="WJF357" s="10"/>
      <c r="WJG357" s="10"/>
      <c r="WJH357" s="10"/>
      <c r="WJI357" s="10"/>
      <c r="WJJ357" s="10"/>
      <c r="WJK357" s="10"/>
      <c r="WJL357" s="10"/>
      <c r="WJM357" s="10"/>
      <c r="WJN357" s="10"/>
      <c r="WJO357" s="10"/>
      <c r="WJP357" s="10"/>
      <c r="WJQ357" s="10"/>
      <c r="WJR357" s="10"/>
      <c r="WJS357" s="10"/>
      <c r="WJT357" s="10"/>
      <c r="WJU357" s="10"/>
      <c r="WJV357" s="10"/>
      <c r="WJW357" s="10"/>
      <c r="WJX357" s="10"/>
      <c r="WJY357" s="10"/>
      <c r="WJZ357" s="10"/>
      <c r="WKA357" s="10"/>
      <c r="WKB357" s="10"/>
      <c r="WKC357" s="10"/>
      <c r="WKD357" s="10"/>
      <c r="WKE357" s="10"/>
      <c r="WKF357" s="10"/>
      <c r="WKG357" s="10"/>
      <c r="WKH357" s="10"/>
      <c r="WKI357" s="10"/>
      <c r="WKJ357" s="10"/>
      <c r="WKK357" s="10"/>
      <c r="WKL357" s="10"/>
      <c r="WKM357" s="10"/>
      <c r="WKN357" s="10"/>
      <c r="WKO357" s="10"/>
      <c r="WKP357" s="10"/>
      <c r="WKQ357" s="10"/>
      <c r="WKR357" s="10"/>
      <c r="WKS357" s="10"/>
      <c r="WKT357" s="10"/>
      <c r="WKU357" s="10"/>
      <c r="WKV357" s="10"/>
      <c r="WKW357" s="10"/>
      <c r="WKX357" s="10"/>
      <c r="WKY357" s="10"/>
      <c r="WKZ357" s="10"/>
      <c r="WLA357" s="10"/>
      <c r="WLB357" s="10"/>
      <c r="WLC357" s="10"/>
      <c r="WLD357" s="10"/>
      <c r="WLE357" s="10"/>
      <c r="WLF357" s="10"/>
      <c r="WLG357" s="10"/>
      <c r="WLH357" s="10"/>
      <c r="WLI357" s="10"/>
      <c r="WLJ357" s="10"/>
      <c r="WLK357" s="10"/>
      <c r="WLL357" s="10"/>
      <c r="WLM357" s="10"/>
      <c r="WLN357" s="10"/>
      <c r="WLO357" s="10"/>
      <c r="WLP357" s="10"/>
      <c r="WLQ357" s="10"/>
      <c r="WLR357" s="10"/>
      <c r="WLS357" s="10"/>
      <c r="WLT357" s="10"/>
      <c r="WLU357" s="10"/>
      <c r="WLV357" s="10"/>
      <c r="WLW357" s="10"/>
      <c r="WLX357" s="10"/>
      <c r="WLY357" s="10"/>
      <c r="WLZ357" s="10"/>
      <c r="WMA357" s="10"/>
      <c r="WMB357" s="10"/>
      <c r="WMC357" s="10"/>
      <c r="WMD357" s="10"/>
      <c r="WME357" s="10"/>
      <c r="WMF357" s="10"/>
      <c r="WMG357" s="10"/>
      <c r="WMH357" s="10"/>
      <c r="WMI357" s="10"/>
      <c r="WMJ357" s="10"/>
      <c r="WMK357" s="10"/>
      <c r="WML357" s="10"/>
      <c r="WMM357" s="10"/>
      <c r="WMN357" s="10"/>
      <c r="WMO357" s="10"/>
      <c r="WMP357" s="10"/>
      <c r="WMQ357" s="10"/>
      <c r="WMR357" s="10"/>
      <c r="WMS357" s="10"/>
      <c r="WMT357" s="10"/>
      <c r="WMU357" s="10"/>
      <c r="WMV357" s="10"/>
      <c r="WMW357" s="10"/>
      <c r="WMX357" s="10"/>
      <c r="WMY357" s="10"/>
      <c r="WMZ357" s="10"/>
      <c r="WNA357" s="10"/>
      <c r="WNB357" s="10"/>
      <c r="WNC357" s="10"/>
      <c r="WND357" s="10"/>
      <c r="WNE357" s="10"/>
      <c r="WNF357" s="10"/>
      <c r="WNG357" s="10"/>
      <c r="WNH357" s="10"/>
      <c r="WNI357" s="10"/>
      <c r="WNJ357" s="10"/>
      <c r="WNK357" s="10"/>
      <c r="WNL357" s="10"/>
      <c r="WNM357" s="10"/>
      <c r="WNN357" s="10"/>
      <c r="WNO357" s="10"/>
      <c r="WNP357" s="10"/>
      <c r="WNQ357" s="10"/>
      <c r="WNR357" s="10"/>
      <c r="WNS357" s="10"/>
      <c r="WNT357" s="10"/>
      <c r="WNU357" s="10"/>
      <c r="WNV357" s="10"/>
      <c r="WNW357" s="10"/>
      <c r="WNX357" s="10"/>
      <c r="WNY357" s="10"/>
      <c r="WNZ357" s="10"/>
      <c r="WOA357" s="10"/>
      <c r="WOB357" s="10"/>
      <c r="WOC357" s="10"/>
      <c r="WOD357" s="10"/>
      <c r="WOE357" s="10"/>
      <c r="WOF357" s="10"/>
      <c r="WOG357" s="10"/>
      <c r="WOH357" s="10"/>
      <c r="WOI357" s="10"/>
      <c r="WOJ357" s="10"/>
      <c r="WOK357" s="10"/>
      <c r="WOL357" s="10"/>
      <c r="WOM357" s="10"/>
      <c r="WON357" s="10"/>
      <c r="WOO357" s="10"/>
      <c r="WOP357" s="10"/>
      <c r="WOQ357" s="10"/>
      <c r="WOR357" s="10"/>
      <c r="WOS357" s="10"/>
      <c r="WOT357" s="10"/>
      <c r="WOU357" s="10"/>
      <c r="WOV357" s="10"/>
      <c r="WOW357" s="10"/>
      <c r="WOX357" s="10"/>
      <c r="WOY357" s="10"/>
      <c r="WOZ357" s="10"/>
      <c r="WPA357" s="10"/>
      <c r="WPB357" s="10"/>
      <c r="WPC357" s="10"/>
      <c r="WPD357" s="10"/>
      <c r="WPE357" s="10"/>
      <c r="WPF357" s="10"/>
      <c r="WPG357" s="10"/>
      <c r="WPH357" s="10"/>
      <c r="WPI357" s="10"/>
      <c r="WPJ357" s="10"/>
      <c r="WPK357" s="10"/>
      <c r="WPL357" s="10"/>
      <c r="WPM357" s="10"/>
      <c r="WPN357" s="10"/>
      <c r="WPO357" s="10"/>
      <c r="WPP357" s="10"/>
      <c r="WPQ357" s="10"/>
      <c r="WPR357" s="10"/>
      <c r="WPS357" s="10"/>
      <c r="WPT357" s="10"/>
      <c r="WPU357" s="10"/>
      <c r="WPV357" s="10"/>
      <c r="WPW357" s="10"/>
      <c r="WPX357" s="10"/>
      <c r="WPY357" s="10"/>
      <c r="WPZ357" s="10"/>
      <c r="WQA357" s="10"/>
      <c r="WQB357" s="10"/>
      <c r="WQC357" s="10"/>
      <c r="WQD357" s="10"/>
      <c r="WQE357" s="10"/>
      <c r="WQF357" s="10"/>
      <c r="WQG357" s="10"/>
      <c r="WQH357" s="10"/>
      <c r="WQI357" s="10"/>
      <c r="WQJ357" s="10"/>
      <c r="WQK357" s="10"/>
      <c r="WQL357" s="10"/>
      <c r="WQM357" s="10"/>
      <c r="WQN357" s="10"/>
      <c r="WQO357" s="10"/>
      <c r="WQP357" s="10"/>
      <c r="WQQ357" s="10"/>
      <c r="WQR357" s="10"/>
      <c r="WQS357" s="10"/>
      <c r="WQT357" s="10"/>
      <c r="WQU357" s="10"/>
      <c r="WQV357" s="10"/>
      <c r="WQW357" s="10"/>
      <c r="WQX357" s="10"/>
      <c r="WQY357" s="10"/>
      <c r="WQZ357" s="10"/>
      <c r="WRA357" s="10"/>
      <c r="WRB357" s="10"/>
      <c r="WRC357" s="10"/>
      <c r="WRD357" s="10"/>
      <c r="WRE357" s="10"/>
      <c r="WRF357" s="10"/>
      <c r="WRG357" s="10"/>
      <c r="WRH357" s="10"/>
      <c r="WRI357" s="10"/>
      <c r="WRJ357" s="10"/>
      <c r="WRK357" s="10"/>
      <c r="WRL357" s="10"/>
      <c r="WRM357" s="10"/>
      <c r="WRN357" s="10"/>
      <c r="WRO357" s="10"/>
      <c r="WRP357" s="10"/>
      <c r="WRQ357" s="10"/>
      <c r="WRR357" s="10"/>
      <c r="WRS357" s="10"/>
      <c r="WRT357" s="10"/>
      <c r="WRU357" s="10"/>
      <c r="WRV357" s="10"/>
      <c r="WRW357" s="10"/>
      <c r="WRX357" s="10"/>
      <c r="WRY357" s="10"/>
      <c r="WRZ357" s="10"/>
      <c r="WSA357" s="10"/>
      <c r="WSB357" s="10"/>
      <c r="WSC357" s="10"/>
      <c r="WSD357" s="10"/>
      <c r="WSE357" s="10"/>
      <c r="WSF357" s="10"/>
      <c r="WSG357" s="10"/>
      <c r="WSH357" s="10"/>
      <c r="WSI357" s="10"/>
      <c r="WSJ357" s="10"/>
      <c r="WSK357" s="10"/>
      <c r="WSL357" s="10"/>
      <c r="WSM357" s="10"/>
      <c r="WSN357" s="10"/>
      <c r="WSO357" s="10"/>
      <c r="WSP357" s="10"/>
      <c r="WSQ357" s="10"/>
      <c r="WSR357" s="10"/>
      <c r="WSS357" s="10"/>
      <c r="WST357" s="10"/>
      <c r="WSU357" s="10"/>
      <c r="WSV357" s="10"/>
      <c r="WSW357" s="10"/>
      <c r="WSX357" s="10"/>
      <c r="WSY357" s="10"/>
      <c r="WSZ357" s="10"/>
      <c r="WTA357" s="10"/>
      <c r="WTB357" s="10"/>
      <c r="WTC357" s="10"/>
      <c r="WTD357" s="10"/>
      <c r="WTE357" s="10"/>
      <c r="WTF357" s="10"/>
      <c r="WTG357" s="10"/>
      <c r="WTH357" s="10"/>
      <c r="WTI357" s="10"/>
      <c r="WTJ357" s="10"/>
      <c r="WTK357" s="10"/>
      <c r="WTL357" s="10"/>
      <c r="WTM357" s="10"/>
      <c r="WTN357" s="10"/>
      <c r="WTO357" s="10"/>
      <c r="WTP357" s="10"/>
      <c r="WTQ357" s="10"/>
      <c r="WTR357" s="10"/>
      <c r="WTS357" s="10"/>
      <c r="WTT357" s="10"/>
      <c r="WTU357" s="10"/>
      <c r="WTV357" s="10"/>
      <c r="WTW357" s="10"/>
      <c r="WTX357" s="10"/>
      <c r="WTY357" s="10"/>
      <c r="WTZ357" s="10"/>
      <c r="WUA357" s="10"/>
      <c r="WUB357" s="10"/>
      <c r="WUC357" s="10"/>
      <c r="WUD357" s="10"/>
      <c r="WUE357" s="10"/>
      <c r="WUF357" s="10"/>
      <c r="WUG357" s="10"/>
      <c r="WUH357" s="10"/>
      <c r="WUI357" s="10"/>
      <c r="WUJ357" s="10"/>
      <c r="WUK357" s="10"/>
      <c r="WUL357" s="10"/>
      <c r="WUM357" s="10"/>
      <c r="WUN357" s="10"/>
      <c r="WUO357" s="10"/>
      <c r="WUP357" s="10"/>
      <c r="WUQ357" s="10"/>
      <c r="WUR357" s="10"/>
      <c r="WUS357" s="10"/>
      <c r="WUT357" s="10"/>
      <c r="WUU357" s="10"/>
      <c r="WUV357" s="10"/>
      <c r="WUW357" s="10"/>
      <c r="WUX357" s="10"/>
      <c r="WUY357" s="10"/>
      <c r="WUZ357" s="10"/>
      <c r="WVA357" s="10"/>
      <c r="WVB357" s="10"/>
      <c r="WVC357" s="10"/>
      <c r="WVD357" s="10"/>
      <c r="WVE357" s="10"/>
      <c r="WVF357" s="10"/>
      <c r="WVG357" s="10"/>
      <c r="WVH357" s="10"/>
      <c r="WVI357" s="10"/>
      <c r="WVJ357" s="10"/>
      <c r="WVK357" s="10"/>
      <c r="WVL357" s="10"/>
      <c r="WVM357" s="10"/>
      <c r="WVN357" s="10"/>
      <c r="WVO357" s="10"/>
      <c r="WVP357" s="10"/>
      <c r="WVQ357" s="10"/>
      <c r="WVR357" s="10"/>
      <c r="WVS357" s="10"/>
      <c r="WVT357" s="10"/>
      <c r="WVU357" s="10"/>
      <c r="WVV357" s="10"/>
      <c r="WVW357" s="10"/>
      <c r="WVX357" s="10"/>
      <c r="WVY357" s="10"/>
      <c r="WVZ357" s="10"/>
      <c r="WWA357" s="10"/>
      <c r="WWB357" s="10"/>
      <c r="WWC357" s="10"/>
      <c r="WWD357" s="10"/>
      <c r="WWE357" s="10"/>
      <c r="WWF357" s="10"/>
      <c r="WWG357" s="10"/>
      <c r="WWH357" s="10"/>
      <c r="WWI357" s="10"/>
      <c r="WWJ357" s="10"/>
      <c r="WWK357" s="10"/>
      <c r="WWL357" s="10"/>
      <c r="WWM357" s="10"/>
      <c r="WWN357" s="10"/>
      <c r="WWO357" s="10"/>
      <c r="WWP357" s="10"/>
      <c r="WWQ357" s="10"/>
      <c r="WWR357" s="10"/>
      <c r="WWS357" s="10"/>
      <c r="WWT357" s="10"/>
      <c r="WWU357" s="10"/>
      <c r="WWV357" s="10"/>
      <c r="WWW357" s="10"/>
      <c r="WWX357" s="10"/>
      <c r="WWY357" s="10"/>
      <c r="WWZ357" s="10"/>
      <c r="WXA357" s="10"/>
      <c r="WXB357" s="10"/>
      <c r="WXC357" s="10"/>
      <c r="WXD357" s="10"/>
      <c r="WXE357" s="10"/>
      <c r="WXF357" s="10"/>
      <c r="WXG357" s="10"/>
      <c r="WXH357" s="10"/>
      <c r="WXI357" s="10"/>
      <c r="WXJ357" s="10"/>
      <c r="WXK357" s="10"/>
      <c r="WXL357" s="10"/>
      <c r="WXM357" s="10"/>
      <c r="WXN357" s="10"/>
      <c r="WXO357" s="10"/>
      <c r="WXP357" s="10"/>
      <c r="WXQ357" s="10"/>
      <c r="WXR357" s="10"/>
      <c r="WXS357" s="10"/>
      <c r="WXT357" s="10"/>
      <c r="WXU357" s="10"/>
      <c r="WXV357" s="10"/>
      <c r="WXW357" s="10"/>
      <c r="WXX357" s="10"/>
      <c r="WXY357" s="10"/>
      <c r="WXZ357" s="10"/>
      <c r="WYA357" s="10"/>
      <c r="WYB357" s="10"/>
      <c r="WYC357" s="10"/>
      <c r="WYD357" s="10"/>
      <c r="WYE357" s="10"/>
      <c r="WYF357" s="10"/>
      <c r="WYG357" s="10"/>
      <c r="WYH357" s="10"/>
      <c r="WYI357" s="10"/>
      <c r="WYJ357" s="10"/>
      <c r="WYK357" s="10"/>
      <c r="WYL357" s="10"/>
      <c r="WYM357" s="10"/>
      <c r="WYN357" s="10"/>
      <c r="WYO357" s="10"/>
      <c r="WYP357" s="10"/>
      <c r="WYQ357" s="10"/>
      <c r="WYR357" s="10"/>
      <c r="WYS357" s="10"/>
      <c r="WYT357" s="10"/>
      <c r="WYU357" s="10"/>
      <c r="WYV357" s="10"/>
      <c r="WYW357" s="10"/>
      <c r="WYX357" s="10"/>
      <c r="WYY357" s="10"/>
      <c r="WYZ357" s="10"/>
      <c r="WZA357" s="10"/>
      <c r="WZB357" s="10"/>
      <c r="WZC357" s="10"/>
      <c r="WZD357" s="10"/>
      <c r="WZE357" s="10"/>
      <c r="WZF357" s="10"/>
      <c r="WZG357" s="10"/>
      <c r="WZH357" s="10"/>
      <c r="WZI357" s="10"/>
      <c r="WZJ357" s="10"/>
      <c r="WZK357" s="10"/>
      <c r="WZL357" s="10"/>
      <c r="WZM357" s="10"/>
      <c r="WZN357" s="10"/>
      <c r="WZO357" s="10"/>
      <c r="WZP357" s="10"/>
      <c r="WZQ357" s="10"/>
      <c r="WZR357" s="10"/>
      <c r="WZS357" s="10"/>
      <c r="WZT357" s="10"/>
      <c r="WZU357" s="10"/>
      <c r="WZV357" s="10"/>
      <c r="WZW357" s="10"/>
      <c r="WZX357" s="10"/>
      <c r="WZY357" s="10"/>
      <c r="WZZ357" s="10"/>
      <c r="XAA357" s="10"/>
      <c r="XAB357" s="10"/>
      <c r="XAC357" s="10"/>
      <c r="XAD357" s="10"/>
      <c r="XAE357" s="10"/>
      <c r="XAF357" s="10"/>
      <c r="XAG357" s="10"/>
      <c r="XAH357" s="10"/>
      <c r="XAI357" s="10"/>
      <c r="XAJ357" s="10"/>
      <c r="XAK357" s="10"/>
      <c r="XAL357" s="10"/>
      <c r="XAM357" s="10"/>
      <c r="XAN357" s="10"/>
      <c r="XAO357" s="10"/>
      <c r="XAP357" s="10"/>
      <c r="XAQ357" s="10"/>
      <c r="XAR357" s="10"/>
      <c r="XAS357" s="10"/>
      <c r="XAT357" s="10"/>
      <c r="XAU357" s="10"/>
      <c r="XAV357" s="10"/>
      <c r="XAW357" s="10"/>
      <c r="XAX357" s="10"/>
      <c r="XAY357" s="10"/>
      <c r="XAZ357" s="10"/>
      <c r="XBA357" s="10"/>
      <c r="XBB357" s="10"/>
      <c r="XBC357" s="10"/>
      <c r="XBD357" s="10"/>
      <c r="XBE357" s="10"/>
      <c r="XBF357" s="10"/>
      <c r="XBG357" s="10"/>
      <c r="XBH357" s="10"/>
      <c r="XBI357" s="10"/>
      <c r="XBJ357" s="10"/>
      <c r="XBK357" s="10"/>
      <c r="XBL357" s="10"/>
      <c r="XBM357" s="10"/>
      <c r="XBN357" s="10"/>
      <c r="XBO357" s="10"/>
      <c r="XBP357" s="10"/>
      <c r="XBQ357" s="10"/>
      <c r="XBR357" s="10"/>
      <c r="XBS357" s="10"/>
      <c r="XBT357" s="10"/>
      <c r="XBU357" s="10"/>
      <c r="XBV357" s="10"/>
      <c r="XBW357" s="10"/>
      <c r="XBX357" s="10"/>
      <c r="XBY357" s="10"/>
      <c r="XBZ357" s="10"/>
      <c r="XCA357" s="10"/>
      <c r="XCB357" s="10"/>
      <c r="XCC357" s="10"/>
      <c r="XCD357" s="10"/>
      <c r="XCE357" s="10"/>
      <c r="XCF357" s="10"/>
      <c r="XCG357" s="10"/>
      <c r="XCH357" s="10"/>
      <c r="XCI357" s="10"/>
      <c r="XCJ357" s="10"/>
      <c r="XCK357" s="10"/>
      <c r="XCL357" s="10"/>
      <c r="XCM357" s="10"/>
      <c r="XCN357" s="10"/>
      <c r="XCO357" s="10"/>
      <c r="XCP357" s="10"/>
      <c r="XCQ357" s="10"/>
      <c r="XCR357" s="10"/>
      <c r="XCS357" s="10"/>
      <c r="XCT357" s="10"/>
      <c r="XCU357" s="10"/>
      <c r="XCV357" s="10"/>
      <c r="XCW357" s="10"/>
      <c r="XCX357" s="10"/>
      <c r="XCY357" s="10"/>
      <c r="XCZ357" s="10"/>
      <c r="XDA357" s="10"/>
      <c r="XDB357" s="10"/>
      <c r="XDC357" s="10"/>
      <c r="XDD357" s="10"/>
      <c r="XDE357" s="10"/>
      <c r="XDF357" s="10"/>
      <c r="XDG357" s="10"/>
      <c r="XDH357" s="10"/>
      <c r="XDI357" s="10"/>
      <c r="XDJ357" s="10"/>
      <c r="XDK357" s="10"/>
      <c r="XDL357" s="10"/>
      <c r="XDM357" s="10"/>
      <c r="XDN357" s="10"/>
      <c r="XDO357" s="10"/>
      <c r="XDP357" s="10"/>
      <c r="XDQ357" s="10"/>
      <c r="XDR357" s="10"/>
      <c r="XDS357" s="10"/>
      <c r="XDT357" s="10"/>
      <c r="XDU357" s="10"/>
      <c r="XDV357" s="10"/>
      <c r="XDW357" s="10"/>
      <c r="XDX357" s="10"/>
      <c r="XDY357" s="10"/>
      <c r="XDZ357" s="10"/>
      <c r="XEA357" s="10"/>
      <c r="XEB357" s="10"/>
      <c r="XEC357" s="10"/>
      <c r="XED357" s="10"/>
      <c r="XEE357" s="10"/>
      <c r="XEF357" s="10"/>
      <c r="XEG357" s="10"/>
      <c r="XEH357" s="10"/>
      <c r="XEI357" s="10"/>
      <c r="XEJ357" s="10"/>
      <c r="XEK357" s="10"/>
      <c r="XEL357" s="10"/>
      <c r="XEM357" s="10"/>
      <c r="XEN357" s="10"/>
      <c r="XEO357" s="10"/>
      <c r="XEP357" s="10"/>
      <c r="XEQ357" s="10"/>
      <c r="XER357" s="10"/>
      <c r="XES357" s="10"/>
      <c r="XET357" s="10"/>
      <c r="XEU357" s="10"/>
      <c r="XEV357" s="10"/>
      <c r="XEW357" s="10"/>
      <c r="XEX357" s="10"/>
      <c r="XEY357" s="10"/>
      <c r="XEZ357" s="10"/>
      <c r="XFA357" s="10"/>
      <c r="XFB357" s="10"/>
    </row>
    <row r="358" spans="1:16382" ht="13" customHeight="1">
      <c r="A358" s="123" t="s">
        <v>52</v>
      </c>
      <c r="B358" s="124" t="s">
        <v>36</v>
      </c>
      <c r="C358" s="302" t="s">
        <v>18</v>
      </c>
      <c r="D358" s="157">
        <v>81</v>
      </c>
      <c r="E358" s="15">
        <v>118</v>
      </c>
      <c r="F358" s="15"/>
      <c r="G358" s="15" t="s">
        <v>558</v>
      </c>
      <c r="H358" s="15" t="s">
        <v>558</v>
      </c>
      <c r="I358" s="15" t="s">
        <v>558</v>
      </c>
      <c r="J358" s="15" t="s">
        <v>558</v>
      </c>
      <c r="K358" s="15" t="str">
        <f>IFERROR(VLOOKUP($A358,'Men Race 8'!$A:$E,4,0),"")</f>
        <v/>
      </c>
      <c r="L358" s="13" t="str">
        <f>IFERROR(SUM(SMALL(D358:K358,{1,2,3,4})),"")</f>
        <v/>
      </c>
      <c r="M358" s="82">
        <f>COUNT(D358:K358)</f>
        <v>2</v>
      </c>
      <c r="N358" s="10" t="str">
        <f>RIGHT(A358,LEN(A358)-FIND(" ",A358))</f>
        <v>Glasspool</v>
      </c>
      <c r="O358" s="10" t="str">
        <f>LEFT(A358,FIND(" ",A358)-1)</f>
        <v>Neil</v>
      </c>
      <c r="P358" s="82"/>
      <c r="Q358" s="244">
        <f>IFERROR(IF(D358=0,"",1-(D358-1)/(MAX(D:D)-1)),0)</f>
        <v>0.31034482758620685</v>
      </c>
      <c r="R358" s="244">
        <f>IFERROR(IF(E358=0,"",1-(E358-1)/(MAX(E:E)-1)),0)</f>
        <v>0.29940119760479045</v>
      </c>
      <c r="S358" s="244" t="str">
        <f>IFERROR(IF(F358=0,"",1-(F358-1)/(MAX(F:F)-1)),0)</f>
        <v/>
      </c>
      <c r="T358" s="244">
        <f>IFERROR(IF(G358=0,"",1-(G358-1)/(MAX(G:G)-1)),0)</f>
        <v>0</v>
      </c>
      <c r="U358" s="244">
        <f>IFERROR(IF(H358=0,"",1-(H358-1)/(MAX(H:H)-1)),0)</f>
        <v>0</v>
      </c>
      <c r="V358" s="244">
        <f>IFERROR(IF(I358=0,"",1-(I358-1)/(MAX(I:I)-1)),0)</f>
        <v>0</v>
      </c>
      <c r="W358" s="244">
        <f>IFERROR(IF(J358=0,"",1-(J358-1)/(MAX(J:J)-1)),0)</f>
        <v>0</v>
      </c>
      <c r="X358" s="244">
        <f>IFERROR(IF(K358=0,"",1-(K358-1)/(MAX(K:K)-1)),0)</f>
        <v>0</v>
      </c>
      <c r="Y358" s="20">
        <f>IF(M358&gt;3,SUM(LARGE(Q358:X358,{1,2,3,4})),0)</f>
        <v>0</v>
      </c>
    </row>
    <row r="359" spans="1:16382" ht="13" customHeight="1">
      <c r="A359" s="181" t="s">
        <v>322</v>
      </c>
      <c r="B359" s="180" t="s">
        <v>34</v>
      </c>
      <c r="C359" s="184" t="s">
        <v>16</v>
      </c>
      <c r="D359" s="21"/>
      <c r="E359" s="15">
        <v>121</v>
      </c>
      <c r="F359" s="15"/>
      <c r="G359" s="15" t="s">
        <v>558</v>
      </c>
      <c r="H359" s="15" t="s">
        <v>558</v>
      </c>
      <c r="I359" s="15" t="s">
        <v>558</v>
      </c>
      <c r="J359" s="15" t="s">
        <v>558</v>
      </c>
      <c r="K359" s="15" t="str">
        <f>IFERROR(VLOOKUP($A359,'Men Race 8'!$A:$E,4,0),"")</f>
        <v/>
      </c>
      <c r="L359" s="13" t="str">
        <f>IFERROR(SUM(SMALL(D359:K359,{1,2,3,4})),"")</f>
        <v/>
      </c>
      <c r="M359" s="82">
        <f>COUNT(D359:K359)</f>
        <v>1</v>
      </c>
      <c r="N359" s="10" t="str">
        <f>RIGHT(A359,LEN(A359)-FIND(" ",A359))</f>
        <v xml:space="preserve">Ordish </v>
      </c>
      <c r="O359" s="10" t="str">
        <f>LEFT(A359,FIND(" ",A359)-1)</f>
        <v>Ian</v>
      </c>
      <c r="P359" s="82"/>
      <c r="Q359" s="244" t="str">
        <f>IFERROR(IF(D359=0,"",1-(D359-1)/(MAX(D:D)-1)),0)</f>
        <v/>
      </c>
      <c r="R359" s="244">
        <f>IFERROR(IF(E359=0,"",1-(E359-1)/(MAX(E:E)-1)),0)</f>
        <v>0.28143712574850299</v>
      </c>
      <c r="S359" s="244" t="str">
        <f>IFERROR(IF(F359=0,"",1-(F359-1)/(MAX(F:F)-1)),0)</f>
        <v/>
      </c>
      <c r="T359" s="244">
        <f>IFERROR(IF(G359=0,"",1-(G359-1)/(MAX(G:G)-1)),0)</f>
        <v>0</v>
      </c>
      <c r="U359" s="244">
        <f>IFERROR(IF(H359=0,"",1-(H359-1)/(MAX(H:H)-1)),0)</f>
        <v>0</v>
      </c>
      <c r="V359" s="244">
        <f>IFERROR(IF(I359=0,"",1-(I359-1)/(MAX(I:I)-1)),0)</f>
        <v>0</v>
      </c>
      <c r="W359" s="244">
        <f>IFERROR(IF(J359=0,"",1-(J359-1)/(MAX(J:J)-1)),0)</f>
        <v>0</v>
      </c>
      <c r="X359" s="244">
        <f>IFERROR(IF(K359=0,"",1-(K359-1)/(MAX(K:K)-1)),0)</f>
        <v>0</v>
      </c>
      <c r="Y359" s="20">
        <f>IF(M359&gt;3,SUM(LARGE(Q359:X359,{1,2,3,4})),0)</f>
        <v>0</v>
      </c>
    </row>
    <row r="360" spans="1:16382" ht="13" customHeight="1">
      <c r="A360" s="181" t="s">
        <v>237</v>
      </c>
      <c r="B360" s="180" t="s">
        <v>36</v>
      </c>
      <c r="C360" s="184" t="s">
        <v>14</v>
      </c>
      <c r="D360" s="15"/>
      <c r="E360" s="15">
        <v>122</v>
      </c>
      <c r="F360" s="15"/>
      <c r="G360" s="15" t="s">
        <v>558</v>
      </c>
      <c r="H360" s="15" t="s">
        <v>558</v>
      </c>
      <c r="I360" s="15" t="s">
        <v>558</v>
      </c>
      <c r="J360" s="15" t="s">
        <v>558</v>
      </c>
      <c r="K360" s="15" t="str">
        <f>IFERROR(VLOOKUP($A360,'Men Race 8'!$A:$E,4,0),"")</f>
        <v/>
      </c>
      <c r="L360" s="13" t="str">
        <f>IFERROR(SUM(SMALL(D360:K360,{1,2,3,4})),"")</f>
        <v/>
      </c>
      <c r="M360" s="82">
        <f>COUNT(D360:K360)</f>
        <v>1</v>
      </c>
      <c r="N360" s="10" t="str">
        <f>RIGHT(A360,LEN(A360)-FIND(" ",A360))</f>
        <v>White</v>
      </c>
      <c r="O360" s="10" t="str">
        <f>LEFT(A360,FIND(" ",A360)-1)</f>
        <v>Philip</v>
      </c>
      <c r="P360" s="82"/>
      <c r="Q360" s="244" t="str">
        <f>IFERROR(IF(D360=0,"",1-(D360-1)/(MAX(D:D)-1)),0)</f>
        <v/>
      </c>
      <c r="R360" s="244">
        <f>IFERROR(IF(E360=0,"",1-(E360-1)/(MAX(E:E)-1)),0)</f>
        <v>0.27544910179640714</v>
      </c>
      <c r="S360" s="244" t="str">
        <f>IFERROR(IF(F360=0,"",1-(F360-1)/(MAX(F:F)-1)),0)</f>
        <v/>
      </c>
      <c r="T360" s="244">
        <f>IFERROR(IF(G360=0,"",1-(G360-1)/(MAX(G:G)-1)),0)</f>
        <v>0</v>
      </c>
      <c r="U360" s="244">
        <f>IFERROR(IF(H360=0,"",1-(H360-1)/(MAX(H:H)-1)),0)</f>
        <v>0</v>
      </c>
      <c r="V360" s="244">
        <f>IFERROR(IF(I360=0,"",1-(I360-1)/(MAX(I:I)-1)),0)</f>
        <v>0</v>
      </c>
      <c r="W360" s="244">
        <f>IFERROR(IF(J360=0,"",1-(J360-1)/(MAX(J:J)-1)),0)</f>
        <v>0</v>
      </c>
      <c r="X360" s="244">
        <f>IFERROR(IF(K360=0,"",1-(K360-1)/(MAX(K:K)-1)),0)</f>
        <v>0</v>
      </c>
      <c r="Y360" s="20">
        <f>IF(M360&gt;3,SUM(LARGE(Q360:X360,{1,2,3,4})),0)</f>
        <v>0</v>
      </c>
    </row>
    <row r="361" spans="1:16382" ht="13" customHeight="1">
      <c r="A361" s="181" t="s">
        <v>236</v>
      </c>
      <c r="B361" s="180" t="s">
        <v>40</v>
      </c>
      <c r="C361" s="184" t="s">
        <v>14</v>
      </c>
      <c r="D361" s="15"/>
      <c r="E361" s="15">
        <v>129</v>
      </c>
      <c r="F361" s="15"/>
      <c r="G361" s="15" t="s">
        <v>558</v>
      </c>
      <c r="H361" s="15" t="s">
        <v>558</v>
      </c>
      <c r="I361" s="15" t="s">
        <v>558</v>
      </c>
      <c r="J361" s="15" t="s">
        <v>558</v>
      </c>
      <c r="K361" s="15" t="str">
        <f>IFERROR(VLOOKUP($A361,'Men Race 8'!$A:$E,4,0),"")</f>
        <v/>
      </c>
      <c r="L361" s="13" t="str">
        <f>IFERROR(SUM(SMALL(D361:K361,{1,2,3,4})),"")</f>
        <v/>
      </c>
      <c r="M361" s="82">
        <f>COUNT(D361:K361)</f>
        <v>1</v>
      </c>
      <c r="N361" s="10" t="str">
        <f>RIGHT(A361,LEN(A361)-FIND(" ",A361))</f>
        <v>L'Enfant</v>
      </c>
      <c r="O361" s="10" t="str">
        <f>LEFT(A361,FIND(" ",A361)-1)</f>
        <v>Dave</v>
      </c>
      <c r="P361" s="82"/>
      <c r="Q361" s="244" t="str">
        <f>IFERROR(IF(D361=0,"",1-(D361-1)/(MAX(D:D)-1)),0)</f>
        <v/>
      </c>
      <c r="R361" s="244">
        <f>IFERROR(IF(E361=0,"",1-(E361-1)/(MAX(E:E)-1)),0)</f>
        <v>0.23353293413173648</v>
      </c>
      <c r="S361" s="244" t="str">
        <f>IFERROR(IF(F361=0,"",1-(F361-1)/(MAX(F:F)-1)),0)</f>
        <v/>
      </c>
      <c r="T361" s="244">
        <f>IFERROR(IF(G361=0,"",1-(G361-1)/(MAX(G:G)-1)),0)</f>
        <v>0</v>
      </c>
      <c r="U361" s="244">
        <f>IFERROR(IF(H361=0,"",1-(H361-1)/(MAX(H:H)-1)),0)</f>
        <v>0</v>
      </c>
      <c r="V361" s="244">
        <f>IFERROR(IF(I361=0,"",1-(I361-1)/(MAX(I:I)-1)),0)</f>
        <v>0</v>
      </c>
      <c r="W361" s="244">
        <f>IFERROR(IF(J361=0,"",1-(J361-1)/(MAX(J:J)-1)),0)</f>
        <v>0</v>
      </c>
      <c r="X361" s="244">
        <f>IFERROR(IF(K361=0,"",1-(K361-1)/(MAX(K:K)-1)),0)</f>
        <v>0</v>
      </c>
      <c r="Y361" s="20">
        <f>IF(M361&gt;3,SUM(LARGE(Q361:X361,{1,2,3,4})),0)</f>
        <v>0</v>
      </c>
    </row>
    <row r="362" spans="1:16382" ht="13" customHeight="1">
      <c r="A362" s="181" t="s">
        <v>367</v>
      </c>
      <c r="B362" s="180" t="s">
        <v>28</v>
      </c>
      <c r="C362" s="184" t="s">
        <v>19</v>
      </c>
      <c r="D362" s="15"/>
      <c r="E362" s="15">
        <v>131</v>
      </c>
      <c r="F362" s="15"/>
      <c r="G362" s="15" t="s">
        <v>558</v>
      </c>
      <c r="H362" s="15" t="s">
        <v>558</v>
      </c>
      <c r="I362" s="15" t="s">
        <v>558</v>
      </c>
      <c r="J362" s="15" t="s">
        <v>558</v>
      </c>
      <c r="K362" s="15" t="str">
        <f>IFERROR(VLOOKUP($A362,'Men Race 8'!$A:$E,4,0),"")</f>
        <v/>
      </c>
      <c r="L362" s="13" t="str">
        <f>IFERROR(SUM(SMALL(D362:K362,{1,2,3,4})),"")</f>
        <v/>
      </c>
      <c r="M362" s="82">
        <f>COUNT(D362:K362)</f>
        <v>1</v>
      </c>
      <c r="N362" s="10" t="str">
        <f>RIGHT(A362,LEN(A362)-FIND(" ",A362))</f>
        <v>Zhao</v>
      </c>
      <c r="O362" s="10" t="str">
        <f>LEFT(A362,FIND(" ",A362)-1)</f>
        <v>Ricky</v>
      </c>
      <c r="P362" s="82"/>
      <c r="Q362" s="244" t="str">
        <f>IFERROR(IF(D362=0,"",1-(D362-1)/(MAX(D:D)-1)),0)</f>
        <v/>
      </c>
      <c r="R362" s="244">
        <f>IFERROR(IF(E362=0,"",1-(E362-1)/(MAX(E:E)-1)),0)</f>
        <v>0.22155688622754488</v>
      </c>
      <c r="S362" s="244" t="str">
        <f>IFERROR(IF(F362=0,"",1-(F362-1)/(MAX(F:F)-1)),0)</f>
        <v/>
      </c>
      <c r="T362" s="244">
        <f>IFERROR(IF(G362=0,"",1-(G362-1)/(MAX(G:G)-1)),0)</f>
        <v>0</v>
      </c>
      <c r="U362" s="244">
        <f>IFERROR(IF(H362=0,"",1-(H362-1)/(MAX(H:H)-1)),0)</f>
        <v>0</v>
      </c>
      <c r="V362" s="244">
        <f>IFERROR(IF(I362=0,"",1-(I362-1)/(MAX(I:I)-1)),0)</f>
        <v>0</v>
      </c>
      <c r="W362" s="244">
        <f>IFERROR(IF(J362=0,"",1-(J362-1)/(MAX(J:J)-1)),0)</f>
        <v>0</v>
      </c>
      <c r="X362" s="244">
        <f>IFERROR(IF(K362=0,"",1-(K362-1)/(MAX(K:K)-1)),0)</f>
        <v>0</v>
      </c>
      <c r="Y362" s="20">
        <f>IF(M362&gt;3,SUM(LARGE(Q362:X362,{1,2,3,4})),0)</f>
        <v>0</v>
      </c>
    </row>
    <row r="363" spans="1:16382" ht="13" customHeight="1">
      <c r="A363" s="181" t="s">
        <v>234</v>
      </c>
      <c r="B363" s="180" t="s">
        <v>36</v>
      </c>
      <c r="C363" s="236" t="s">
        <v>14</v>
      </c>
      <c r="D363" s="15"/>
      <c r="E363" s="15">
        <v>133</v>
      </c>
      <c r="F363" s="15"/>
      <c r="G363" s="15" t="s">
        <v>558</v>
      </c>
      <c r="H363" s="15" t="s">
        <v>558</v>
      </c>
      <c r="I363" s="15" t="s">
        <v>558</v>
      </c>
      <c r="J363" s="15" t="s">
        <v>558</v>
      </c>
      <c r="K363" s="15" t="str">
        <f>IFERROR(VLOOKUP($A363,'Men Race 8'!$A:$E,4,0),"")</f>
        <v/>
      </c>
      <c r="L363" s="13" t="str">
        <f>IFERROR(SUM(SMALL(D363:K363,{1,2,3,4})),"")</f>
        <v/>
      </c>
      <c r="M363" s="82">
        <f>COUNT(D363:K363)</f>
        <v>1</v>
      </c>
      <c r="N363" s="10" t="str">
        <f>RIGHT(A363,LEN(A363)-FIND(" ",A363))</f>
        <v>Shoesmith</v>
      </c>
      <c r="O363" s="10" t="str">
        <f>LEFT(A363,FIND(" ",A363)-1)</f>
        <v>Jason</v>
      </c>
      <c r="P363" s="82"/>
      <c r="Q363" s="244" t="str">
        <f>IFERROR(IF(D363=0,"",1-(D363-1)/(MAX(D:D)-1)),0)</f>
        <v/>
      </c>
      <c r="R363" s="244">
        <f>IFERROR(IF(E363=0,"",1-(E363-1)/(MAX(E:E)-1)),0)</f>
        <v>0.20958083832335328</v>
      </c>
      <c r="S363" s="244" t="str">
        <f>IFERROR(IF(F363=0,"",1-(F363-1)/(MAX(F:F)-1)),0)</f>
        <v/>
      </c>
      <c r="T363" s="244">
        <f>IFERROR(IF(G363=0,"",1-(G363-1)/(MAX(G:G)-1)),0)</f>
        <v>0</v>
      </c>
      <c r="U363" s="244">
        <f>IFERROR(IF(H363=0,"",1-(H363-1)/(MAX(H:H)-1)),0)</f>
        <v>0</v>
      </c>
      <c r="V363" s="244">
        <f>IFERROR(IF(I363=0,"",1-(I363-1)/(MAX(I:I)-1)),0)</f>
        <v>0</v>
      </c>
      <c r="W363" s="244">
        <f>IFERROR(IF(J363=0,"",1-(J363-1)/(MAX(J:J)-1)),0)</f>
        <v>0</v>
      </c>
      <c r="X363" s="244">
        <f>IFERROR(IF(K363=0,"",1-(K363-1)/(MAX(K:K)-1)),0)</f>
        <v>0</v>
      </c>
      <c r="Y363" s="20">
        <f>IF(M363&gt;3,SUM(LARGE(Q363:X363,{1,2,3,4})),0)</f>
        <v>0</v>
      </c>
    </row>
    <row r="364" spans="1:16382" ht="13" customHeight="1">
      <c r="A364" s="181" t="s">
        <v>312</v>
      </c>
      <c r="B364" s="181" t="s">
        <v>36</v>
      </c>
      <c r="C364" s="236" t="s">
        <v>17</v>
      </c>
      <c r="D364" s="21"/>
      <c r="E364" s="15">
        <v>134</v>
      </c>
      <c r="F364" s="15"/>
      <c r="G364" s="15" t="s">
        <v>558</v>
      </c>
      <c r="H364" s="15" t="s">
        <v>558</v>
      </c>
      <c r="I364" s="15" t="s">
        <v>558</v>
      </c>
      <c r="J364" s="15" t="s">
        <v>558</v>
      </c>
      <c r="K364" s="15" t="str">
        <f>IFERROR(VLOOKUP($A364,'Men Race 8'!$A:$E,4,0),"")</f>
        <v/>
      </c>
      <c r="L364" s="13" t="str">
        <f>IFERROR(SUM(SMALL(D364:K364,{1,2,3,4})),"")</f>
        <v/>
      </c>
      <c r="M364" s="82">
        <f>COUNT(D364:K364)</f>
        <v>1</v>
      </c>
      <c r="N364" s="10" t="str">
        <f>RIGHT(A364,LEN(A364)-FIND(" ",A364))</f>
        <v>Huckin</v>
      </c>
      <c r="O364" s="10" t="str">
        <f>LEFT(A364,FIND(" ",A364)-1)</f>
        <v>Chris</v>
      </c>
      <c r="P364" s="82"/>
      <c r="Q364" s="244" t="str">
        <f>IFERROR(IF(D364=0,"",1-(D364-1)/(MAX(D:D)-1)),0)</f>
        <v/>
      </c>
      <c r="R364" s="244">
        <f>IFERROR(IF(E364=0,"",1-(E364-1)/(MAX(E:E)-1)),0)</f>
        <v>0.20359281437125754</v>
      </c>
      <c r="S364" s="244" t="str">
        <f>IFERROR(IF(F364=0,"",1-(F364-1)/(MAX(F:F)-1)),0)</f>
        <v/>
      </c>
      <c r="T364" s="244">
        <f>IFERROR(IF(G364=0,"",1-(G364-1)/(MAX(G:G)-1)),0)</f>
        <v>0</v>
      </c>
      <c r="U364" s="244">
        <f>IFERROR(IF(H364=0,"",1-(H364-1)/(MAX(H:H)-1)),0)</f>
        <v>0</v>
      </c>
      <c r="V364" s="244">
        <f>IFERROR(IF(I364=0,"",1-(I364-1)/(MAX(I:I)-1)),0)</f>
        <v>0</v>
      </c>
      <c r="W364" s="244">
        <f>IFERROR(IF(J364=0,"",1-(J364-1)/(MAX(J:J)-1)),0)</f>
        <v>0</v>
      </c>
      <c r="X364" s="244">
        <f>IFERROR(IF(K364=0,"",1-(K364-1)/(MAX(K:K)-1)),0)</f>
        <v>0</v>
      </c>
      <c r="Y364" s="20">
        <f>IF(M364&gt;3,SUM(LARGE(Q364:X364,{1,2,3,4})),0)</f>
        <v>0</v>
      </c>
    </row>
    <row r="365" spans="1:16382" ht="13" customHeight="1">
      <c r="A365" s="123" t="s">
        <v>55</v>
      </c>
      <c r="B365" s="123" t="s">
        <v>36</v>
      </c>
      <c r="C365" s="588" t="s">
        <v>18</v>
      </c>
      <c r="D365" s="157">
        <v>106</v>
      </c>
      <c r="E365" s="15">
        <v>135</v>
      </c>
      <c r="F365" s="15"/>
      <c r="G365" s="15" t="s">
        <v>558</v>
      </c>
      <c r="H365" s="15" t="s">
        <v>558</v>
      </c>
      <c r="I365" s="15" t="s">
        <v>558</v>
      </c>
      <c r="J365" s="15" t="s">
        <v>558</v>
      </c>
      <c r="K365" s="15" t="str">
        <f>IFERROR(VLOOKUP($A365,'Men Race 8'!$A:$E,4,0),"")</f>
        <v/>
      </c>
      <c r="L365" s="13" t="str">
        <f>IFERROR(SUM(SMALL(D365:K365,{1,2,3,4})),"")</f>
        <v/>
      </c>
      <c r="M365" s="82">
        <f>COUNT(D365:K365)</f>
        <v>2</v>
      </c>
      <c r="N365" s="10" t="str">
        <f>RIGHT(A365,LEN(A365)-FIND(" ",A365))</f>
        <v>Das</v>
      </c>
      <c r="O365" s="10" t="str">
        <f>LEFT(A365,FIND(" ",A365)-1)</f>
        <v>Keith</v>
      </c>
      <c r="P365" s="82"/>
      <c r="Q365" s="244">
        <f>IFERROR(IF(D365=0,"",1-(D365-1)/(MAX(D:D)-1)),0)</f>
        <v>9.4827586206896575E-2</v>
      </c>
      <c r="R365" s="244">
        <f>IFERROR(IF(E365=0,"",1-(E365-1)/(MAX(E:E)-1)),0)</f>
        <v>0.19760479041916168</v>
      </c>
      <c r="S365" s="244" t="str">
        <f>IFERROR(IF(F365=0,"",1-(F365-1)/(MAX(F:F)-1)),0)</f>
        <v/>
      </c>
      <c r="T365" s="244">
        <f>IFERROR(IF(G365=0,"",1-(G365-1)/(MAX(G:G)-1)),0)</f>
        <v>0</v>
      </c>
      <c r="U365" s="244">
        <f>IFERROR(IF(H365=0,"",1-(H365-1)/(MAX(H:H)-1)),0)</f>
        <v>0</v>
      </c>
      <c r="V365" s="244">
        <f>IFERROR(IF(I365=0,"",1-(I365-1)/(MAX(I:I)-1)),0)</f>
        <v>0</v>
      </c>
      <c r="W365" s="244">
        <f>IFERROR(IF(J365=0,"",1-(J365-1)/(MAX(J:J)-1)),0)</f>
        <v>0</v>
      </c>
      <c r="X365" s="244">
        <f>IFERROR(IF(K365=0,"",1-(K365-1)/(MAX(K:K)-1)),0)</f>
        <v>0</v>
      </c>
      <c r="Y365" s="20">
        <f>IF(M365&gt;3,SUM(LARGE(Q365:X365,{1,2,3,4})),0)</f>
        <v>0</v>
      </c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  <c r="IB365" s="12"/>
      <c r="IC365" s="12"/>
      <c r="ID365" s="12"/>
      <c r="IE365" s="12"/>
      <c r="IF365" s="12"/>
      <c r="IG365" s="12"/>
      <c r="IH365" s="12"/>
      <c r="II365" s="12"/>
      <c r="IJ365" s="12"/>
      <c r="IK365" s="12"/>
      <c r="IL365" s="12"/>
      <c r="IM365" s="12"/>
      <c r="IN365" s="12"/>
      <c r="IO365" s="12"/>
      <c r="IP365" s="12"/>
      <c r="IQ365" s="12"/>
      <c r="IR365" s="12"/>
      <c r="IS365" s="12"/>
      <c r="IT365" s="12"/>
      <c r="IU365" s="12"/>
      <c r="IV365" s="12"/>
      <c r="IW365" s="12"/>
      <c r="IX365" s="12"/>
      <c r="IY365" s="12"/>
      <c r="IZ365" s="12"/>
      <c r="JA365" s="12"/>
      <c r="JB365" s="12"/>
      <c r="JC365" s="12"/>
      <c r="JD365" s="12"/>
      <c r="JE365" s="12"/>
      <c r="JF365" s="12"/>
      <c r="JG365" s="12"/>
      <c r="JH365" s="12"/>
      <c r="JI365" s="12"/>
      <c r="JJ365" s="12"/>
      <c r="JK365" s="12"/>
      <c r="JL365" s="12"/>
      <c r="JM365" s="12"/>
      <c r="JN365" s="12"/>
      <c r="JO365" s="12"/>
      <c r="JP365" s="12"/>
      <c r="JQ365" s="12"/>
      <c r="JR365" s="12"/>
      <c r="JS365" s="12"/>
      <c r="JT365" s="12"/>
      <c r="JU365" s="12"/>
      <c r="JV365" s="12"/>
      <c r="JW365" s="12"/>
      <c r="JX365" s="12"/>
      <c r="JY365" s="12"/>
      <c r="JZ365" s="12"/>
      <c r="KA365" s="12"/>
      <c r="KB365" s="12"/>
      <c r="KC365" s="12"/>
      <c r="KD365" s="12"/>
      <c r="KE365" s="12"/>
      <c r="KF365" s="12"/>
      <c r="KG365" s="12"/>
      <c r="KH365" s="12"/>
      <c r="KI365" s="12"/>
      <c r="KJ365" s="12"/>
      <c r="KK365" s="12"/>
      <c r="KL365" s="12"/>
      <c r="KM365" s="12"/>
      <c r="KN365" s="12"/>
      <c r="KO365" s="12"/>
      <c r="KP365" s="12"/>
      <c r="KQ365" s="12"/>
      <c r="KR365" s="12"/>
      <c r="KS365" s="12"/>
      <c r="KT365" s="12"/>
      <c r="KU365" s="12"/>
      <c r="KV365" s="12"/>
      <c r="KW365" s="12"/>
      <c r="KX365" s="12"/>
      <c r="KY365" s="12"/>
      <c r="KZ365" s="12"/>
      <c r="LA365" s="12"/>
      <c r="LB365" s="12"/>
      <c r="LC365" s="12"/>
      <c r="LD365" s="12"/>
      <c r="LE365" s="12"/>
      <c r="LF365" s="12"/>
      <c r="LG365" s="12"/>
      <c r="LH365" s="12"/>
      <c r="LI365" s="12"/>
      <c r="LJ365" s="12"/>
      <c r="LK365" s="12"/>
      <c r="LL365" s="12"/>
      <c r="LM365" s="12"/>
      <c r="LN365" s="12"/>
      <c r="LO365" s="12"/>
      <c r="LP365" s="12"/>
      <c r="LQ365" s="12"/>
      <c r="LR365" s="12"/>
      <c r="LS365" s="12"/>
      <c r="LT365" s="12"/>
      <c r="LU365" s="12"/>
      <c r="LV365" s="12"/>
      <c r="LW365" s="12"/>
      <c r="LX365" s="12"/>
      <c r="LY365" s="12"/>
      <c r="LZ365" s="12"/>
      <c r="MA365" s="12"/>
      <c r="MB365" s="12"/>
      <c r="MC365" s="12"/>
      <c r="MD365" s="12"/>
      <c r="ME365" s="12"/>
      <c r="MF365" s="12"/>
      <c r="MG365" s="12"/>
      <c r="MH365" s="12"/>
      <c r="MI365" s="12"/>
      <c r="MJ365" s="12"/>
      <c r="MK365" s="12"/>
      <c r="ML365" s="12"/>
      <c r="MM365" s="12"/>
      <c r="MN365" s="12"/>
      <c r="MO365" s="12"/>
      <c r="MP365" s="12"/>
      <c r="MQ365" s="12"/>
      <c r="MR365" s="12"/>
      <c r="MS365" s="12"/>
      <c r="MT365" s="12"/>
      <c r="MU365" s="12"/>
      <c r="MV365" s="12"/>
      <c r="MW365" s="12"/>
      <c r="MX365" s="12"/>
      <c r="MY365" s="12"/>
      <c r="MZ365" s="12"/>
      <c r="NA365" s="12"/>
      <c r="NB365" s="12"/>
      <c r="NC365" s="12"/>
      <c r="ND365" s="12"/>
      <c r="NE365" s="12"/>
      <c r="NF365" s="12"/>
      <c r="NG365" s="12"/>
      <c r="NH365" s="12"/>
      <c r="NI365" s="12"/>
      <c r="NJ365" s="12"/>
      <c r="NK365" s="12"/>
      <c r="NL365" s="12"/>
      <c r="NM365" s="12"/>
      <c r="NN365" s="12"/>
      <c r="NO365" s="12"/>
      <c r="NP365" s="12"/>
      <c r="NQ365" s="12"/>
      <c r="NR365" s="12"/>
      <c r="NS365" s="12"/>
      <c r="NT365" s="12"/>
      <c r="NU365" s="12"/>
      <c r="NV365" s="12"/>
      <c r="NW365" s="12"/>
      <c r="NX365" s="12"/>
      <c r="NY365" s="12"/>
      <c r="NZ365" s="12"/>
      <c r="OA365" s="12"/>
      <c r="OB365" s="12"/>
      <c r="OC365" s="12"/>
      <c r="OD365" s="12"/>
      <c r="OE365" s="12"/>
      <c r="OF365" s="12"/>
      <c r="OG365" s="12"/>
      <c r="OH365" s="12"/>
      <c r="OI365" s="12"/>
      <c r="OJ365" s="12"/>
      <c r="OK365" s="12"/>
      <c r="OL365" s="12"/>
      <c r="OM365" s="12"/>
      <c r="ON365" s="12"/>
      <c r="OO365" s="12"/>
      <c r="OP365" s="12"/>
      <c r="OQ365" s="12"/>
      <c r="OR365" s="12"/>
      <c r="OS365" s="12"/>
      <c r="OT365" s="12"/>
      <c r="OU365" s="12"/>
      <c r="OV365" s="12"/>
      <c r="OW365" s="12"/>
      <c r="OX365" s="12"/>
      <c r="OY365" s="12"/>
      <c r="OZ365" s="12"/>
      <c r="PA365" s="12"/>
      <c r="PB365" s="12"/>
      <c r="PC365" s="12"/>
      <c r="PD365" s="12"/>
      <c r="PE365" s="12"/>
      <c r="PF365" s="12"/>
      <c r="PG365" s="12"/>
      <c r="PH365" s="12"/>
      <c r="PI365" s="12"/>
      <c r="PJ365" s="12"/>
      <c r="PK365" s="12"/>
      <c r="PL365" s="12"/>
      <c r="PM365" s="12"/>
      <c r="PN365" s="12"/>
      <c r="PO365" s="12"/>
      <c r="PP365" s="12"/>
      <c r="PQ365" s="12"/>
      <c r="PR365" s="12"/>
      <c r="PS365" s="12"/>
      <c r="PT365" s="12"/>
      <c r="PU365" s="12"/>
      <c r="PV365" s="12"/>
      <c r="PW365" s="12"/>
      <c r="PX365" s="12"/>
      <c r="PY365" s="12"/>
      <c r="PZ365" s="12"/>
      <c r="QA365" s="12"/>
      <c r="QB365" s="12"/>
      <c r="QC365" s="12"/>
      <c r="QD365" s="12"/>
      <c r="QE365" s="12"/>
      <c r="QF365" s="12"/>
      <c r="QG365" s="12"/>
      <c r="QH365" s="12"/>
      <c r="QI365" s="12"/>
      <c r="QJ365" s="12"/>
      <c r="QK365" s="12"/>
      <c r="QL365" s="12"/>
      <c r="QM365" s="12"/>
      <c r="QN365" s="12"/>
      <c r="QO365" s="12"/>
      <c r="QP365" s="12"/>
      <c r="QQ365" s="12"/>
      <c r="QR365" s="12"/>
      <c r="QS365" s="12"/>
      <c r="QT365" s="12"/>
      <c r="QU365" s="12"/>
      <c r="QV365" s="12"/>
      <c r="QW365" s="12"/>
      <c r="QX365" s="12"/>
      <c r="QY365" s="12"/>
      <c r="QZ365" s="12"/>
      <c r="RA365" s="12"/>
      <c r="RB365" s="12"/>
      <c r="RC365" s="12"/>
      <c r="RD365" s="12"/>
      <c r="RE365" s="12"/>
      <c r="RF365" s="12"/>
      <c r="RG365" s="12"/>
      <c r="RH365" s="12"/>
      <c r="RI365" s="12"/>
      <c r="RJ365" s="12"/>
      <c r="RK365" s="12"/>
      <c r="RL365" s="12"/>
      <c r="RM365" s="12"/>
      <c r="RN365" s="12"/>
      <c r="RO365" s="12"/>
      <c r="RP365" s="12"/>
      <c r="RQ365" s="12"/>
      <c r="RR365" s="12"/>
      <c r="RS365" s="12"/>
      <c r="RT365" s="12"/>
      <c r="RU365" s="12"/>
      <c r="RV365" s="12"/>
      <c r="RW365" s="12"/>
      <c r="RX365" s="12"/>
      <c r="RY365" s="12"/>
      <c r="RZ365" s="12"/>
      <c r="SA365" s="12"/>
      <c r="SB365" s="12"/>
      <c r="SC365" s="12"/>
      <c r="SD365" s="12"/>
      <c r="SE365" s="12"/>
      <c r="SF365" s="12"/>
      <c r="SG365" s="12"/>
      <c r="SH365" s="12"/>
      <c r="SI365" s="12"/>
      <c r="SJ365" s="12"/>
      <c r="SK365" s="12"/>
      <c r="SL365" s="12"/>
      <c r="SM365" s="12"/>
      <c r="SN365" s="12"/>
      <c r="SO365" s="12"/>
      <c r="SP365" s="12"/>
      <c r="SQ365" s="12"/>
      <c r="SR365" s="12"/>
      <c r="SS365" s="12"/>
      <c r="ST365" s="12"/>
      <c r="SU365" s="12"/>
      <c r="SV365" s="12"/>
      <c r="SW365" s="12"/>
      <c r="SX365" s="12"/>
      <c r="SY365" s="12"/>
      <c r="SZ365" s="12"/>
      <c r="TA365" s="12"/>
      <c r="TB365" s="12"/>
      <c r="TC365" s="12"/>
      <c r="TD365" s="12"/>
      <c r="TE365" s="12"/>
      <c r="TF365" s="12"/>
      <c r="TG365" s="12"/>
      <c r="TH365" s="12"/>
      <c r="TI365" s="12"/>
      <c r="TJ365" s="12"/>
      <c r="TK365" s="12"/>
      <c r="TL365" s="12"/>
      <c r="TM365" s="12"/>
      <c r="TN365" s="12"/>
      <c r="TO365" s="12"/>
      <c r="TP365" s="12"/>
      <c r="TQ365" s="12"/>
      <c r="TR365" s="12"/>
      <c r="TS365" s="12"/>
      <c r="TT365" s="12"/>
      <c r="TU365" s="12"/>
      <c r="TV365" s="12"/>
      <c r="TW365" s="12"/>
      <c r="TX365" s="12"/>
      <c r="TY365" s="12"/>
      <c r="TZ365" s="12"/>
      <c r="UA365" s="12"/>
      <c r="UB365" s="12"/>
      <c r="UC365" s="12"/>
      <c r="UD365" s="12"/>
      <c r="UE365" s="12"/>
      <c r="UF365" s="12"/>
      <c r="UG365" s="12"/>
      <c r="UH365" s="12"/>
      <c r="UI365" s="12"/>
      <c r="UJ365" s="12"/>
      <c r="UK365" s="12"/>
      <c r="UL365" s="12"/>
      <c r="UM365" s="12"/>
      <c r="UN365" s="12"/>
      <c r="UO365" s="12"/>
      <c r="UP365" s="12"/>
      <c r="UQ365" s="12"/>
      <c r="UR365" s="12"/>
      <c r="US365" s="12"/>
      <c r="UT365" s="12"/>
      <c r="UU365" s="12"/>
      <c r="UV365" s="12"/>
      <c r="UW365" s="12"/>
      <c r="UX365" s="12"/>
      <c r="UY365" s="12"/>
      <c r="UZ365" s="12"/>
      <c r="VA365" s="12"/>
      <c r="VB365" s="12"/>
      <c r="VC365" s="12"/>
      <c r="VD365" s="12"/>
      <c r="VE365" s="12"/>
      <c r="VF365" s="12"/>
      <c r="VG365" s="12"/>
      <c r="VH365" s="12"/>
      <c r="VI365" s="12"/>
      <c r="VJ365" s="12"/>
      <c r="VK365" s="12"/>
      <c r="VL365" s="12"/>
      <c r="VM365" s="12"/>
      <c r="VN365" s="12"/>
      <c r="VO365" s="12"/>
      <c r="VP365" s="12"/>
      <c r="VQ365" s="12"/>
      <c r="VR365" s="12"/>
      <c r="VS365" s="12"/>
      <c r="VT365" s="12"/>
      <c r="VU365" s="12"/>
      <c r="VV365" s="12"/>
      <c r="VW365" s="12"/>
      <c r="VX365" s="12"/>
      <c r="VY365" s="12"/>
      <c r="VZ365" s="12"/>
      <c r="WA365" s="12"/>
      <c r="WB365" s="12"/>
      <c r="WC365" s="12"/>
      <c r="WD365" s="12"/>
      <c r="WE365" s="12"/>
      <c r="WF365" s="12"/>
      <c r="WG365" s="12"/>
      <c r="WH365" s="12"/>
      <c r="WI365" s="12"/>
      <c r="WJ365" s="12"/>
      <c r="WK365" s="12"/>
      <c r="WL365" s="12"/>
      <c r="WM365" s="12"/>
      <c r="WN365" s="12"/>
      <c r="WO365" s="12"/>
      <c r="WP365" s="12"/>
      <c r="WQ365" s="12"/>
      <c r="WR365" s="12"/>
      <c r="WS365" s="12"/>
      <c r="WT365" s="12"/>
      <c r="WU365" s="12"/>
      <c r="WV365" s="12"/>
      <c r="WW365" s="12"/>
      <c r="WX365" s="12"/>
      <c r="WY365" s="12"/>
      <c r="WZ365" s="12"/>
      <c r="XA365" s="12"/>
      <c r="XB365" s="12"/>
      <c r="XC365" s="12"/>
      <c r="XD365" s="12"/>
      <c r="XE365" s="12"/>
      <c r="XF365" s="12"/>
      <c r="XG365" s="12"/>
      <c r="XH365" s="12"/>
      <c r="XI365" s="12"/>
      <c r="XJ365" s="12"/>
      <c r="XK365" s="12"/>
      <c r="XL365" s="12"/>
      <c r="XM365" s="12"/>
      <c r="XN365" s="12"/>
      <c r="XO365" s="12"/>
      <c r="XP365" s="12"/>
      <c r="XQ365" s="12"/>
      <c r="XR365" s="12"/>
      <c r="XS365" s="12"/>
      <c r="XT365" s="12"/>
      <c r="XU365" s="12"/>
      <c r="XV365" s="12"/>
      <c r="XW365" s="12"/>
      <c r="XX365" s="12"/>
      <c r="XY365" s="12"/>
      <c r="XZ365" s="12"/>
      <c r="YA365" s="12"/>
      <c r="YB365" s="12"/>
      <c r="YC365" s="12"/>
      <c r="YD365" s="12"/>
      <c r="YE365" s="12"/>
      <c r="YF365" s="12"/>
      <c r="YG365" s="12"/>
      <c r="YH365" s="12"/>
      <c r="YI365" s="12"/>
      <c r="YJ365" s="12"/>
      <c r="YK365" s="12"/>
      <c r="YL365" s="12"/>
      <c r="YM365" s="12"/>
      <c r="YN365" s="12"/>
      <c r="YO365" s="12"/>
      <c r="YP365" s="12"/>
      <c r="YQ365" s="12"/>
      <c r="YR365" s="12"/>
      <c r="YS365" s="12"/>
      <c r="YT365" s="12"/>
      <c r="YU365" s="12"/>
      <c r="YV365" s="12"/>
      <c r="YW365" s="12"/>
      <c r="YX365" s="12"/>
      <c r="YY365" s="12"/>
      <c r="YZ365" s="12"/>
      <c r="ZA365" s="12"/>
      <c r="ZB365" s="12"/>
      <c r="ZC365" s="12"/>
      <c r="ZD365" s="12"/>
      <c r="ZE365" s="12"/>
      <c r="ZF365" s="12"/>
      <c r="ZG365" s="12"/>
      <c r="ZH365" s="12"/>
      <c r="ZI365" s="12"/>
      <c r="ZJ365" s="12"/>
      <c r="ZK365" s="12"/>
      <c r="ZL365" s="12"/>
      <c r="ZM365" s="12"/>
      <c r="ZN365" s="12"/>
      <c r="ZO365" s="12"/>
      <c r="ZP365" s="12"/>
      <c r="ZQ365" s="12"/>
      <c r="ZR365" s="12"/>
      <c r="ZS365" s="12"/>
      <c r="ZT365" s="12"/>
      <c r="ZU365" s="12"/>
      <c r="ZV365" s="12"/>
      <c r="ZW365" s="12"/>
      <c r="ZX365" s="12"/>
      <c r="ZY365" s="12"/>
      <c r="ZZ365" s="12"/>
      <c r="AAA365" s="12"/>
      <c r="AAB365" s="12"/>
      <c r="AAC365" s="12"/>
      <c r="AAD365" s="12"/>
      <c r="AAE365" s="12"/>
      <c r="AAF365" s="12"/>
      <c r="AAG365" s="12"/>
      <c r="AAH365" s="12"/>
      <c r="AAI365" s="12"/>
      <c r="AAJ365" s="12"/>
      <c r="AAK365" s="12"/>
      <c r="AAL365" s="12"/>
      <c r="AAM365" s="12"/>
      <c r="AAN365" s="12"/>
      <c r="AAO365" s="12"/>
      <c r="AAP365" s="12"/>
      <c r="AAQ365" s="12"/>
      <c r="AAR365" s="12"/>
      <c r="AAS365" s="12"/>
      <c r="AAT365" s="12"/>
      <c r="AAU365" s="12"/>
      <c r="AAV365" s="12"/>
      <c r="AAW365" s="12"/>
      <c r="AAX365" s="12"/>
      <c r="AAY365" s="12"/>
      <c r="AAZ365" s="12"/>
      <c r="ABA365" s="12"/>
      <c r="ABB365" s="12"/>
      <c r="ABC365" s="12"/>
      <c r="ABD365" s="12"/>
      <c r="ABE365" s="12"/>
      <c r="ABF365" s="12"/>
      <c r="ABG365" s="12"/>
      <c r="ABH365" s="12"/>
      <c r="ABI365" s="12"/>
      <c r="ABJ365" s="12"/>
      <c r="ABK365" s="12"/>
      <c r="ABL365" s="12"/>
      <c r="ABM365" s="12"/>
      <c r="ABN365" s="12"/>
      <c r="ABO365" s="12"/>
      <c r="ABP365" s="12"/>
      <c r="ABQ365" s="12"/>
      <c r="ABR365" s="12"/>
      <c r="ABS365" s="12"/>
      <c r="ABT365" s="12"/>
      <c r="ABU365" s="12"/>
      <c r="ABV365" s="12"/>
      <c r="ABW365" s="12"/>
      <c r="ABX365" s="12"/>
      <c r="ABY365" s="12"/>
      <c r="ABZ365" s="12"/>
      <c r="ACA365" s="12"/>
      <c r="ACB365" s="12"/>
      <c r="ACC365" s="12"/>
      <c r="ACD365" s="12"/>
      <c r="ACE365" s="12"/>
      <c r="ACF365" s="12"/>
      <c r="ACG365" s="12"/>
      <c r="ACH365" s="12"/>
      <c r="ACI365" s="12"/>
      <c r="ACJ365" s="12"/>
      <c r="ACK365" s="12"/>
      <c r="ACL365" s="12"/>
      <c r="ACM365" s="12"/>
      <c r="ACN365" s="12"/>
      <c r="ACO365" s="12"/>
      <c r="ACP365" s="12"/>
      <c r="ACQ365" s="12"/>
      <c r="ACR365" s="12"/>
      <c r="ACS365" s="12"/>
      <c r="ACT365" s="12"/>
      <c r="ACU365" s="12"/>
      <c r="ACV365" s="12"/>
      <c r="ACW365" s="12"/>
      <c r="ACX365" s="12"/>
      <c r="ACY365" s="12"/>
      <c r="ACZ365" s="12"/>
      <c r="ADA365" s="12"/>
      <c r="ADB365" s="12"/>
      <c r="ADC365" s="12"/>
      <c r="ADD365" s="12"/>
      <c r="ADE365" s="12"/>
      <c r="ADF365" s="12"/>
      <c r="ADG365" s="12"/>
      <c r="ADH365" s="12"/>
      <c r="ADI365" s="12"/>
      <c r="ADJ365" s="12"/>
      <c r="ADK365" s="12"/>
      <c r="ADL365" s="12"/>
      <c r="ADM365" s="12"/>
      <c r="ADN365" s="12"/>
      <c r="ADO365" s="12"/>
      <c r="ADP365" s="12"/>
      <c r="ADQ365" s="12"/>
      <c r="ADR365" s="12"/>
      <c r="ADS365" s="12"/>
      <c r="ADT365" s="12"/>
      <c r="ADU365" s="12"/>
      <c r="ADV365" s="12"/>
      <c r="ADW365" s="12"/>
      <c r="ADX365" s="12"/>
      <c r="ADY365" s="12"/>
      <c r="ADZ365" s="12"/>
      <c r="AEA365" s="12"/>
      <c r="AEB365" s="12"/>
      <c r="AEC365" s="12"/>
      <c r="AED365" s="12"/>
      <c r="AEE365" s="12"/>
      <c r="AEF365" s="12"/>
      <c r="AEG365" s="12"/>
      <c r="AEH365" s="12"/>
      <c r="AEI365" s="12"/>
      <c r="AEJ365" s="12"/>
      <c r="AEK365" s="12"/>
      <c r="AEL365" s="12"/>
      <c r="AEM365" s="12"/>
      <c r="AEN365" s="12"/>
      <c r="AEO365" s="12"/>
      <c r="AEP365" s="12"/>
      <c r="AEQ365" s="12"/>
      <c r="AER365" s="12"/>
      <c r="AES365" s="12"/>
      <c r="AET365" s="12"/>
      <c r="AEU365" s="12"/>
      <c r="AEV365" s="12"/>
      <c r="AEW365" s="12"/>
      <c r="AEX365" s="12"/>
      <c r="AEY365" s="12"/>
      <c r="AEZ365" s="12"/>
      <c r="AFA365" s="12"/>
      <c r="AFB365" s="12"/>
      <c r="AFC365" s="12"/>
      <c r="AFD365" s="12"/>
      <c r="AFE365" s="12"/>
      <c r="AFF365" s="12"/>
      <c r="AFG365" s="12"/>
      <c r="AFH365" s="12"/>
      <c r="AFI365" s="12"/>
      <c r="AFJ365" s="12"/>
      <c r="AFK365" s="12"/>
      <c r="AFL365" s="12"/>
      <c r="AFM365" s="12"/>
      <c r="AFN365" s="12"/>
      <c r="AFO365" s="12"/>
      <c r="AFP365" s="12"/>
      <c r="AFQ365" s="12"/>
      <c r="AFR365" s="12"/>
      <c r="AFS365" s="12"/>
      <c r="AFT365" s="12"/>
      <c r="AFU365" s="12"/>
      <c r="AFV365" s="12"/>
      <c r="AFW365" s="12"/>
      <c r="AFX365" s="12"/>
      <c r="AFY365" s="12"/>
      <c r="AFZ365" s="12"/>
      <c r="AGA365" s="12"/>
      <c r="AGB365" s="12"/>
      <c r="AGC365" s="12"/>
      <c r="AGD365" s="12"/>
      <c r="AGE365" s="12"/>
      <c r="AGF365" s="12"/>
      <c r="AGG365" s="12"/>
      <c r="AGH365" s="12"/>
      <c r="AGI365" s="12"/>
      <c r="AGJ365" s="12"/>
      <c r="AGK365" s="12"/>
      <c r="AGL365" s="12"/>
      <c r="AGM365" s="12"/>
      <c r="AGN365" s="12"/>
      <c r="AGO365" s="12"/>
      <c r="AGP365" s="12"/>
      <c r="AGQ365" s="12"/>
      <c r="AGR365" s="12"/>
      <c r="AGS365" s="12"/>
      <c r="AGT365" s="12"/>
      <c r="AGU365" s="12"/>
      <c r="AGV365" s="12"/>
      <c r="AGW365" s="12"/>
      <c r="AGX365" s="12"/>
      <c r="AGY365" s="12"/>
      <c r="AGZ365" s="12"/>
      <c r="AHA365" s="12"/>
      <c r="AHB365" s="12"/>
      <c r="AHC365" s="12"/>
      <c r="AHD365" s="12"/>
      <c r="AHE365" s="12"/>
      <c r="AHF365" s="12"/>
      <c r="AHG365" s="12"/>
      <c r="AHH365" s="12"/>
      <c r="AHI365" s="12"/>
      <c r="AHJ365" s="12"/>
      <c r="AHK365" s="12"/>
      <c r="AHL365" s="12"/>
      <c r="AHM365" s="12"/>
      <c r="AHN365" s="12"/>
      <c r="AHO365" s="12"/>
      <c r="AHP365" s="12"/>
      <c r="AHQ365" s="12"/>
      <c r="AHR365" s="12"/>
      <c r="AHS365" s="12"/>
      <c r="AHT365" s="12"/>
      <c r="AHU365" s="12"/>
      <c r="AHV365" s="12"/>
      <c r="AHW365" s="12"/>
      <c r="AHX365" s="12"/>
      <c r="AHY365" s="12"/>
      <c r="AHZ365" s="12"/>
      <c r="AIA365" s="12"/>
      <c r="AIB365" s="12"/>
      <c r="AIC365" s="12"/>
      <c r="AID365" s="12"/>
      <c r="AIE365" s="12"/>
      <c r="AIF365" s="12"/>
      <c r="AIG365" s="12"/>
      <c r="AIH365" s="12"/>
      <c r="AII365" s="12"/>
      <c r="AIJ365" s="12"/>
      <c r="AIK365" s="12"/>
      <c r="AIL365" s="12"/>
      <c r="AIM365" s="12"/>
      <c r="AIN365" s="12"/>
      <c r="AIO365" s="12"/>
      <c r="AIP365" s="12"/>
      <c r="AIQ365" s="12"/>
      <c r="AIR365" s="12"/>
      <c r="AIS365" s="12"/>
      <c r="AIT365" s="12"/>
      <c r="AIU365" s="12"/>
      <c r="AIV365" s="12"/>
      <c r="AIW365" s="12"/>
      <c r="AIX365" s="12"/>
      <c r="AIY365" s="12"/>
      <c r="AIZ365" s="12"/>
      <c r="AJA365" s="12"/>
      <c r="AJB365" s="12"/>
      <c r="AJC365" s="12"/>
      <c r="AJD365" s="12"/>
      <c r="AJE365" s="12"/>
      <c r="AJF365" s="12"/>
      <c r="AJG365" s="12"/>
      <c r="AJH365" s="12"/>
      <c r="AJI365" s="12"/>
      <c r="AJJ365" s="12"/>
      <c r="AJK365" s="12"/>
      <c r="AJL365" s="12"/>
      <c r="AJM365" s="12"/>
      <c r="AJN365" s="12"/>
      <c r="AJO365" s="12"/>
      <c r="AJP365" s="12"/>
      <c r="AJQ365" s="12"/>
      <c r="AJR365" s="12"/>
      <c r="AJS365" s="12"/>
      <c r="AJT365" s="12"/>
      <c r="AJU365" s="12"/>
      <c r="AJV365" s="12"/>
      <c r="AJW365" s="12"/>
      <c r="AJX365" s="12"/>
      <c r="AJY365" s="12"/>
      <c r="AJZ365" s="12"/>
      <c r="AKA365" s="12"/>
      <c r="AKB365" s="12"/>
      <c r="AKC365" s="12"/>
      <c r="AKD365" s="12"/>
      <c r="AKE365" s="12"/>
      <c r="AKF365" s="12"/>
      <c r="AKG365" s="12"/>
      <c r="AKH365" s="12"/>
      <c r="AKI365" s="12"/>
      <c r="AKJ365" s="12"/>
      <c r="AKK365" s="12"/>
      <c r="AKL365" s="12"/>
      <c r="AKM365" s="12"/>
      <c r="AKN365" s="12"/>
      <c r="AKO365" s="12"/>
      <c r="AKP365" s="12"/>
      <c r="AKQ365" s="12"/>
      <c r="AKR365" s="12"/>
      <c r="AKS365" s="12"/>
      <c r="AKT365" s="12"/>
      <c r="AKU365" s="12"/>
      <c r="AKV365" s="12"/>
      <c r="AKW365" s="12"/>
      <c r="AKX365" s="12"/>
      <c r="AKY365" s="12"/>
      <c r="AKZ365" s="12"/>
      <c r="ALA365" s="12"/>
      <c r="ALB365" s="12"/>
      <c r="ALC365" s="12"/>
      <c r="ALD365" s="12"/>
      <c r="ALE365" s="12"/>
      <c r="ALF365" s="12"/>
      <c r="ALG365" s="12"/>
      <c r="ALH365" s="12"/>
      <c r="ALI365" s="12"/>
      <c r="ALJ365" s="12"/>
      <c r="ALK365" s="12"/>
      <c r="ALL365" s="12"/>
      <c r="ALM365" s="12"/>
      <c r="ALN365" s="12"/>
      <c r="ALO365" s="12"/>
      <c r="ALP365" s="12"/>
      <c r="ALQ365" s="12"/>
      <c r="ALR365" s="12"/>
      <c r="ALS365" s="12"/>
      <c r="ALT365" s="12"/>
      <c r="ALU365" s="12"/>
      <c r="ALV365" s="12"/>
      <c r="ALW365" s="12"/>
      <c r="ALX365" s="12"/>
      <c r="ALY365" s="12"/>
      <c r="ALZ365" s="12"/>
      <c r="AMA365" s="12"/>
      <c r="AMB365" s="12"/>
      <c r="AMC365" s="12"/>
      <c r="AMD365" s="12"/>
      <c r="AME365" s="12"/>
      <c r="AMF365" s="12"/>
      <c r="AMG365" s="12"/>
      <c r="AMH365" s="12"/>
      <c r="AMI365" s="12"/>
      <c r="AMJ365" s="12"/>
      <c r="AMK365" s="12"/>
      <c r="AML365" s="12"/>
      <c r="AMM365" s="12"/>
      <c r="AMN365" s="12"/>
      <c r="AMO365" s="12"/>
      <c r="AMP365" s="12"/>
      <c r="AMQ365" s="12"/>
      <c r="AMR365" s="12"/>
      <c r="AMS365" s="12"/>
      <c r="AMT365" s="12"/>
      <c r="AMU365" s="12"/>
      <c r="AMV365" s="12"/>
      <c r="AMW365" s="12"/>
      <c r="AMX365" s="12"/>
      <c r="AMY365" s="12"/>
      <c r="AMZ365" s="12"/>
      <c r="ANA365" s="12"/>
      <c r="ANB365" s="12"/>
      <c r="ANC365" s="12"/>
      <c r="AND365" s="12"/>
      <c r="ANE365" s="12"/>
      <c r="ANF365" s="12"/>
      <c r="ANG365" s="12"/>
      <c r="ANH365" s="12"/>
      <c r="ANI365" s="12"/>
      <c r="ANJ365" s="12"/>
      <c r="ANK365" s="12"/>
      <c r="ANL365" s="12"/>
      <c r="ANM365" s="12"/>
      <c r="ANN365" s="12"/>
      <c r="ANO365" s="12"/>
      <c r="ANP365" s="12"/>
      <c r="ANQ365" s="12"/>
      <c r="ANR365" s="12"/>
      <c r="ANS365" s="12"/>
      <c r="ANT365" s="12"/>
      <c r="ANU365" s="12"/>
      <c r="ANV365" s="12"/>
      <c r="ANW365" s="12"/>
      <c r="ANX365" s="12"/>
      <c r="ANY365" s="12"/>
      <c r="ANZ365" s="12"/>
      <c r="AOA365" s="12"/>
      <c r="AOB365" s="12"/>
      <c r="AOC365" s="12"/>
      <c r="AOD365" s="12"/>
      <c r="AOE365" s="12"/>
      <c r="AOF365" s="12"/>
      <c r="AOG365" s="12"/>
      <c r="AOH365" s="12"/>
      <c r="AOI365" s="12"/>
      <c r="AOJ365" s="12"/>
      <c r="AOK365" s="12"/>
      <c r="AOL365" s="12"/>
      <c r="AOM365" s="12"/>
      <c r="AON365" s="12"/>
      <c r="AOO365" s="12"/>
      <c r="AOP365" s="12"/>
      <c r="AOQ365" s="12"/>
      <c r="AOR365" s="12"/>
      <c r="AOS365" s="12"/>
      <c r="AOT365" s="12"/>
      <c r="AOU365" s="12"/>
      <c r="AOV365" s="12"/>
      <c r="AOW365" s="12"/>
      <c r="AOX365" s="12"/>
      <c r="AOY365" s="12"/>
      <c r="AOZ365" s="12"/>
      <c r="APA365" s="12"/>
      <c r="APB365" s="12"/>
      <c r="APC365" s="12"/>
      <c r="APD365" s="12"/>
      <c r="APE365" s="12"/>
      <c r="APF365" s="12"/>
      <c r="APG365" s="12"/>
      <c r="APH365" s="12"/>
      <c r="API365" s="12"/>
      <c r="APJ365" s="12"/>
      <c r="APK365" s="12"/>
      <c r="APL365" s="12"/>
      <c r="APM365" s="12"/>
      <c r="APN365" s="12"/>
      <c r="APO365" s="12"/>
      <c r="APP365" s="12"/>
      <c r="APQ365" s="12"/>
      <c r="APR365" s="12"/>
      <c r="APS365" s="12"/>
      <c r="APT365" s="12"/>
      <c r="APU365" s="12"/>
      <c r="APV365" s="12"/>
      <c r="APW365" s="12"/>
      <c r="APX365" s="12"/>
      <c r="APY365" s="12"/>
      <c r="APZ365" s="12"/>
      <c r="AQA365" s="12"/>
      <c r="AQB365" s="12"/>
      <c r="AQC365" s="12"/>
      <c r="AQD365" s="12"/>
      <c r="AQE365" s="12"/>
      <c r="AQF365" s="12"/>
      <c r="AQG365" s="12"/>
      <c r="AQH365" s="12"/>
      <c r="AQI365" s="12"/>
      <c r="AQJ365" s="12"/>
      <c r="AQK365" s="12"/>
      <c r="AQL365" s="12"/>
      <c r="AQM365" s="12"/>
      <c r="AQN365" s="12"/>
      <c r="AQO365" s="12"/>
      <c r="AQP365" s="12"/>
      <c r="AQQ365" s="12"/>
      <c r="AQR365" s="12"/>
      <c r="AQS365" s="12"/>
      <c r="AQT365" s="12"/>
      <c r="AQU365" s="12"/>
      <c r="AQV365" s="12"/>
      <c r="AQW365" s="12"/>
      <c r="AQX365" s="12"/>
      <c r="AQY365" s="12"/>
      <c r="AQZ365" s="12"/>
      <c r="ARA365" s="12"/>
      <c r="ARB365" s="12"/>
      <c r="ARC365" s="12"/>
      <c r="ARD365" s="12"/>
      <c r="ARE365" s="12"/>
      <c r="ARF365" s="12"/>
      <c r="ARG365" s="12"/>
      <c r="ARH365" s="12"/>
      <c r="ARI365" s="12"/>
      <c r="ARJ365" s="12"/>
      <c r="ARK365" s="12"/>
      <c r="ARL365" s="12"/>
      <c r="ARM365" s="12"/>
      <c r="ARN365" s="12"/>
      <c r="ARO365" s="12"/>
      <c r="ARP365" s="12"/>
      <c r="ARQ365" s="12"/>
      <c r="ARR365" s="12"/>
      <c r="ARS365" s="12"/>
      <c r="ART365" s="12"/>
      <c r="ARU365" s="12"/>
      <c r="ARV365" s="12"/>
      <c r="ARW365" s="12"/>
      <c r="ARX365" s="12"/>
      <c r="ARY365" s="12"/>
      <c r="ARZ365" s="12"/>
      <c r="ASA365" s="12"/>
      <c r="ASB365" s="12"/>
      <c r="ASC365" s="12"/>
      <c r="ASD365" s="12"/>
      <c r="ASE365" s="12"/>
      <c r="ASF365" s="12"/>
      <c r="ASG365" s="12"/>
      <c r="ASH365" s="12"/>
      <c r="ASI365" s="12"/>
      <c r="ASJ365" s="12"/>
      <c r="ASK365" s="12"/>
      <c r="ASL365" s="12"/>
      <c r="ASM365" s="12"/>
      <c r="ASN365" s="12"/>
      <c r="ASO365" s="12"/>
      <c r="ASP365" s="12"/>
      <c r="ASQ365" s="12"/>
      <c r="ASR365" s="12"/>
      <c r="ASS365" s="12"/>
      <c r="AST365" s="12"/>
      <c r="ASU365" s="12"/>
      <c r="ASV365" s="12"/>
      <c r="ASW365" s="12"/>
      <c r="ASX365" s="12"/>
      <c r="ASY365" s="12"/>
      <c r="ASZ365" s="12"/>
      <c r="ATA365" s="12"/>
      <c r="ATB365" s="12"/>
      <c r="ATC365" s="12"/>
      <c r="ATD365" s="12"/>
      <c r="ATE365" s="12"/>
      <c r="ATF365" s="12"/>
      <c r="ATG365" s="12"/>
      <c r="ATH365" s="12"/>
      <c r="ATI365" s="12"/>
      <c r="ATJ365" s="12"/>
      <c r="ATK365" s="12"/>
      <c r="ATL365" s="12"/>
      <c r="ATM365" s="12"/>
      <c r="ATN365" s="12"/>
      <c r="ATO365" s="12"/>
      <c r="ATP365" s="12"/>
      <c r="ATQ365" s="12"/>
      <c r="ATR365" s="12"/>
      <c r="ATS365" s="12"/>
      <c r="ATT365" s="12"/>
      <c r="ATU365" s="12"/>
      <c r="ATV365" s="12"/>
      <c r="ATW365" s="12"/>
      <c r="ATX365" s="12"/>
      <c r="ATY365" s="12"/>
      <c r="ATZ365" s="12"/>
      <c r="AUA365" s="12"/>
      <c r="AUB365" s="12"/>
      <c r="AUC365" s="12"/>
      <c r="AUD365" s="12"/>
      <c r="AUE365" s="12"/>
      <c r="AUF365" s="12"/>
      <c r="AUG365" s="12"/>
      <c r="AUH365" s="12"/>
      <c r="AUI365" s="12"/>
      <c r="AUJ365" s="12"/>
      <c r="AUK365" s="12"/>
      <c r="AUL365" s="12"/>
      <c r="AUM365" s="12"/>
      <c r="AUN365" s="12"/>
      <c r="AUO365" s="12"/>
      <c r="AUP365" s="12"/>
      <c r="AUQ365" s="12"/>
      <c r="AUR365" s="12"/>
      <c r="AUS365" s="12"/>
      <c r="AUT365" s="12"/>
      <c r="AUU365" s="12"/>
      <c r="AUV365" s="12"/>
      <c r="AUW365" s="12"/>
      <c r="AUX365" s="12"/>
      <c r="AUY365" s="12"/>
      <c r="AUZ365" s="12"/>
      <c r="AVA365" s="12"/>
      <c r="AVB365" s="12"/>
      <c r="AVC365" s="12"/>
      <c r="AVD365" s="12"/>
      <c r="AVE365" s="12"/>
      <c r="AVF365" s="12"/>
      <c r="AVG365" s="12"/>
      <c r="AVH365" s="12"/>
      <c r="AVI365" s="12"/>
      <c r="AVJ365" s="12"/>
      <c r="AVK365" s="12"/>
      <c r="AVL365" s="12"/>
      <c r="AVM365" s="12"/>
      <c r="AVN365" s="12"/>
      <c r="AVO365" s="12"/>
      <c r="AVP365" s="12"/>
      <c r="AVQ365" s="12"/>
      <c r="AVR365" s="12"/>
      <c r="AVS365" s="12"/>
      <c r="AVT365" s="12"/>
      <c r="AVU365" s="12"/>
      <c r="AVV365" s="12"/>
      <c r="AVW365" s="12"/>
      <c r="AVX365" s="12"/>
      <c r="AVY365" s="12"/>
      <c r="AVZ365" s="12"/>
      <c r="AWA365" s="12"/>
      <c r="AWB365" s="12"/>
      <c r="AWC365" s="12"/>
      <c r="AWD365" s="12"/>
      <c r="AWE365" s="12"/>
      <c r="AWF365" s="12"/>
      <c r="AWG365" s="12"/>
      <c r="AWH365" s="12"/>
      <c r="AWI365" s="12"/>
      <c r="AWJ365" s="12"/>
      <c r="AWK365" s="12"/>
      <c r="AWL365" s="12"/>
      <c r="AWM365" s="12"/>
      <c r="AWN365" s="12"/>
      <c r="AWO365" s="12"/>
      <c r="AWP365" s="12"/>
      <c r="AWQ365" s="12"/>
      <c r="AWR365" s="12"/>
      <c r="AWS365" s="12"/>
      <c r="AWT365" s="12"/>
      <c r="AWU365" s="12"/>
      <c r="AWV365" s="12"/>
      <c r="AWW365" s="12"/>
      <c r="AWX365" s="12"/>
      <c r="AWY365" s="12"/>
      <c r="AWZ365" s="12"/>
      <c r="AXA365" s="12"/>
      <c r="AXB365" s="12"/>
      <c r="AXC365" s="12"/>
      <c r="AXD365" s="12"/>
      <c r="AXE365" s="12"/>
      <c r="AXF365" s="12"/>
      <c r="AXG365" s="12"/>
      <c r="AXH365" s="12"/>
      <c r="AXI365" s="12"/>
      <c r="AXJ365" s="12"/>
      <c r="AXK365" s="12"/>
      <c r="AXL365" s="12"/>
      <c r="AXM365" s="12"/>
      <c r="AXN365" s="12"/>
      <c r="AXO365" s="12"/>
      <c r="AXP365" s="12"/>
      <c r="AXQ365" s="12"/>
      <c r="AXR365" s="12"/>
      <c r="AXS365" s="12"/>
      <c r="AXT365" s="12"/>
      <c r="AXU365" s="12"/>
      <c r="AXV365" s="12"/>
      <c r="AXW365" s="12"/>
      <c r="AXX365" s="12"/>
      <c r="AXY365" s="12"/>
      <c r="AXZ365" s="12"/>
      <c r="AYA365" s="12"/>
      <c r="AYB365" s="12"/>
      <c r="AYC365" s="12"/>
      <c r="AYD365" s="12"/>
      <c r="AYE365" s="12"/>
      <c r="AYF365" s="12"/>
      <c r="AYG365" s="12"/>
      <c r="AYH365" s="12"/>
      <c r="AYI365" s="12"/>
      <c r="AYJ365" s="12"/>
      <c r="AYK365" s="12"/>
      <c r="AYL365" s="12"/>
      <c r="AYM365" s="12"/>
      <c r="AYN365" s="12"/>
      <c r="AYO365" s="12"/>
      <c r="AYP365" s="12"/>
      <c r="AYQ365" s="12"/>
      <c r="AYR365" s="12"/>
      <c r="AYS365" s="12"/>
      <c r="AYT365" s="12"/>
      <c r="AYU365" s="12"/>
      <c r="AYV365" s="12"/>
      <c r="AYW365" s="12"/>
      <c r="AYX365" s="12"/>
      <c r="AYY365" s="12"/>
      <c r="AYZ365" s="12"/>
      <c r="AZA365" s="12"/>
      <c r="AZB365" s="12"/>
      <c r="AZC365" s="12"/>
      <c r="AZD365" s="12"/>
      <c r="AZE365" s="12"/>
      <c r="AZF365" s="12"/>
      <c r="AZG365" s="12"/>
      <c r="AZH365" s="12"/>
      <c r="AZI365" s="12"/>
      <c r="AZJ365" s="12"/>
      <c r="AZK365" s="12"/>
      <c r="AZL365" s="12"/>
      <c r="AZM365" s="12"/>
      <c r="AZN365" s="12"/>
      <c r="AZO365" s="12"/>
      <c r="AZP365" s="12"/>
      <c r="AZQ365" s="12"/>
      <c r="AZR365" s="12"/>
      <c r="AZS365" s="12"/>
      <c r="AZT365" s="12"/>
      <c r="AZU365" s="12"/>
      <c r="AZV365" s="12"/>
      <c r="AZW365" s="12"/>
      <c r="AZX365" s="12"/>
      <c r="AZY365" s="12"/>
      <c r="AZZ365" s="12"/>
      <c r="BAA365" s="12"/>
      <c r="BAB365" s="12"/>
      <c r="BAC365" s="12"/>
      <c r="BAD365" s="12"/>
      <c r="BAE365" s="12"/>
      <c r="BAF365" s="12"/>
      <c r="BAG365" s="12"/>
      <c r="BAH365" s="12"/>
      <c r="BAI365" s="12"/>
      <c r="BAJ365" s="12"/>
      <c r="BAK365" s="12"/>
      <c r="BAL365" s="12"/>
      <c r="BAM365" s="12"/>
      <c r="BAN365" s="12"/>
      <c r="BAO365" s="12"/>
      <c r="BAP365" s="12"/>
      <c r="BAQ365" s="12"/>
      <c r="BAR365" s="12"/>
      <c r="BAS365" s="12"/>
      <c r="BAT365" s="12"/>
      <c r="BAU365" s="12"/>
      <c r="BAV365" s="12"/>
      <c r="BAW365" s="12"/>
      <c r="BAX365" s="12"/>
      <c r="BAY365" s="12"/>
      <c r="BAZ365" s="12"/>
      <c r="BBA365" s="12"/>
      <c r="BBB365" s="12"/>
      <c r="BBC365" s="12"/>
      <c r="BBD365" s="12"/>
      <c r="BBE365" s="12"/>
      <c r="BBF365" s="12"/>
      <c r="BBG365" s="12"/>
      <c r="BBH365" s="12"/>
      <c r="BBI365" s="12"/>
      <c r="BBJ365" s="12"/>
      <c r="BBK365" s="12"/>
      <c r="BBL365" s="12"/>
      <c r="BBM365" s="12"/>
      <c r="BBN365" s="12"/>
      <c r="BBO365" s="12"/>
      <c r="BBP365" s="12"/>
      <c r="BBQ365" s="12"/>
      <c r="BBR365" s="12"/>
      <c r="BBS365" s="12"/>
      <c r="BBT365" s="12"/>
      <c r="BBU365" s="12"/>
      <c r="BBV365" s="12"/>
      <c r="BBW365" s="12"/>
      <c r="BBX365" s="12"/>
      <c r="BBY365" s="12"/>
      <c r="BBZ365" s="12"/>
      <c r="BCA365" s="12"/>
      <c r="BCB365" s="12"/>
      <c r="BCC365" s="12"/>
      <c r="BCD365" s="12"/>
      <c r="BCE365" s="12"/>
      <c r="BCF365" s="12"/>
      <c r="BCG365" s="12"/>
      <c r="BCH365" s="12"/>
      <c r="BCI365" s="12"/>
      <c r="BCJ365" s="12"/>
      <c r="BCK365" s="12"/>
      <c r="BCL365" s="12"/>
      <c r="BCM365" s="12"/>
      <c r="BCN365" s="12"/>
      <c r="BCO365" s="12"/>
      <c r="BCP365" s="12"/>
      <c r="BCQ365" s="12"/>
      <c r="BCR365" s="12"/>
      <c r="BCS365" s="12"/>
      <c r="BCT365" s="12"/>
      <c r="BCU365" s="12"/>
      <c r="BCV365" s="12"/>
      <c r="BCW365" s="12"/>
      <c r="BCX365" s="12"/>
      <c r="BCY365" s="12"/>
      <c r="BCZ365" s="12"/>
      <c r="BDA365" s="12"/>
      <c r="BDB365" s="12"/>
      <c r="BDC365" s="12"/>
      <c r="BDD365" s="12"/>
      <c r="BDE365" s="12"/>
      <c r="BDF365" s="12"/>
      <c r="BDG365" s="12"/>
      <c r="BDH365" s="12"/>
      <c r="BDI365" s="12"/>
      <c r="BDJ365" s="12"/>
      <c r="BDK365" s="12"/>
      <c r="BDL365" s="12"/>
      <c r="BDM365" s="12"/>
      <c r="BDN365" s="12"/>
      <c r="BDO365" s="12"/>
      <c r="BDP365" s="12"/>
      <c r="BDQ365" s="12"/>
      <c r="BDR365" s="12"/>
      <c r="BDS365" s="12"/>
      <c r="BDT365" s="12"/>
      <c r="BDU365" s="12"/>
      <c r="BDV365" s="12"/>
      <c r="BDW365" s="12"/>
      <c r="BDX365" s="12"/>
      <c r="BDY365" s="12"/>
      <c r="BDZ365" s="12"/>
      <c r="BEA365" s="12"/>
      <c r="BEB365" s="12"/>
      <c r="BEC365" s="12"/>
      <c r="BED365" s="12"/>
      <c r="BEE365" s="12"/>
      <c r="BEF365" s="12"/>
      <c r="BEG365" s="12"/>
      <c r="BEH365" s="12"/>
      <c r="BEI365" s="12"/>
      <c r="BEJ365" s="12"/>
      <c r="BEK365" s="12"/>
      <c r="BEL365" s="12"/>
      <c r="BEM365" s="12"/>
      <c r="BEN365" s="12"/>
      <c r="BEO365" s="12"/>
      <c r="BEP365" s="12"/>
      <c r="BEQ365" s="12"/>
      <c r="BER365" s="12"/>
      <c r="BES365" s="12"/>
      <c r="BET365" s="12"/>
      <c r="BEU365" s="12"/>
      <c r="BEV365" s="12"/>
      <c r="BEW365" s="12"/>
      <c r="BEX365" s="12"/>
      <c r="BEY365" s="12"/>
      <c r="BEZ365" s="12"/>
      <c r="BFA365" s="12"/>
      <c r="BFB365" s="12"/>
      <c r="BFC365" s="12"/>
      <c r="BFD365" s="12"/>
      <c r="BFE365" s="12"/>
      <c r="BFF365" s="12"/>
      <c r="BFG365" s="12"/>
      <c r="BFH365" s="12"/>
      <c r="BFI365" s="12"/>
      <c r="BFJ365" s="12"/>
      <c r="BFK365" s="12"/>
      <c r="BFL365" s="12"/>
      <c r="BFM365" s="12"/>
      <c r="BFN365" s="12"/>
      <c r="BFO365" s="12"/>
      <c r="BFP365" s="12"/>
      <c r="BFQ365" s="12"/>
      <c r="BFR365" s="12"/>
      <c r="BFS365" s="12"/>
      <c r="BFT365" s="12"/>
      <c r="BFU365" s="12"/>
      <c r="BFV365" s="12"/>
      <c r="BFW365" s="12"/>
      <c r="BFX365" s="12"/>
      <c r="BFY365" s="12"/>
      <c r="BFZ365" s="12"/>
      <c r="BGA365" s="12"/>
      <c r="BGB365" s="12"/>
      <c r="BGC365" s="12"/>
      <c r="BGD365" s="12"/>
      <c r="BGE365" s="12"/>
      <c r="BGF365" s="12"/>
      <c r="BGG365" s="12"/>
      <c r="BGH365" s="12"/>
      <c r="BGI365" s="12"/>
      <c r="BGJ365" s="12"/>
      <c r="BGK365" s="12"/>
      <c r="BGL365" s="12"/>
      <c r="BGM365" s="12"/>
      <c r="BGN365" s="12"/>
      <c r="BGO365" s="12"/>
      <c r="BGP365" s="12"/>
      <c r="BGQ365" s="12"/>
      <c r="BGR365" s="12"/>
      <c r="BGS365" s="12"/>
      <c r="BGT365" s="12"/>
      <c r="BGU365" s="12"/>
      <c r="BGV365" s="12"/>
      <c r="BGW365" s="12"/>
      <c r="BGX365" s="12"/>
      <c r="BGY365" s="12"/>
      <c r="BGZ365" s="12"/>
      <c r="BHA365" s="12"/>
      <c r="BHB365" s="12"/>
      <c r="BHC365" s="12"/>
      <c r="BHD365" s="12"/>
      <c r="BHE365" s="12"/>
      <c r="BHF365" s="12"/>
      <c r="BHG365" s="12"/>
      <c r="BHH365" s="12"/>
      <c r="BHI365" s="12"/>
      <c r="BHJ365" s="12"/>
      <c r="BHK365" s="12"/>
      <c r="BHL365" s="12"/>
      <c r="BHM365" s="12"/>
      <c r="BHN365" s="12"/>
      <c r="BHO365" s="12"/>
      <c r="BHP365" s="12"/>
      <c r="BHQ365" s="12"/>
      <c r="BHR365" s="12"/>
      <c r="BHS365" s="12"/>
      <c r="BHT365" s="12"/>
      <c r="BHU365" s="12"/>
      <c r="BHV365" s="12"/>
      <c r="BHW365" s="12"/>
      <c r="BHX365" s="12"/>
      <c r="BHY365" s="12"/>
      <c r="BHZ365" s="12"/>
      <c r="BIA365" s="12"/>
      <c r="BIB365" s="12"/>
      <c r="BIC365" s="12"/>
      <c r="BID365" s="12"/>
      <c r="BIE365" s="12"/>
      <c r="BIF365" s="12"/>
      <c r="BIG365" s="12"/>
      <c r="BIH365" s="12"/>
      <c r="BII365" s="12"/>
      <c r="BIJ365" s="12"/>
      <c r="BIK365" s="12"/>
      <c r="BIL365" s="12"/>
      <c r="BIM365" s="12"/>
      <c r="BIN365" s="12"/>
      <c r="BIO365" s="12"/>
      <c r="BIP365" s="12"/>
      <c r="BIQ365" s="12"/>
      <c r="BIR365" s="12"/>
      <c r="BIS365" s="12"/>
      <c r="BIT365" s="12"/>
      <c r="BIU365" s="12"/>
      <c r="BIV365" s="12"/>
      <c r="BIW365" s="12"/>
      <c r="BIX365" s="12"/>
      <c r="BIY365" s="12"/>
      <c r="BIZ365" s="12"/>
      <c r="BJA365" s="12"/>
      <c r="BJB365" s="12"/>
      <c r="BJC365" s="12"/>
      <c r="BJD365" s="12"/>
      <c r="BJE365" s="12"/>
      <c r="BJF365" s="12"/>
      <c r="BJG365" s="12"/>
      <c r="BJH365" s="12"/>
      <c r="BJI365" s="12"/>
      <c r="BJJ365" s="12"/>
      <c r="BJK365" s="12"/>
      <c r="BJL365" s="12"/>
      <c r="BJM365" s="12"/>
      <c r="BJN365" s="12"/>
      <c r="BJO365" s="12"/>
      <c r="BJP365" s="12"/>
      <c r="BJQ365" s="12"/>
      <c r="BJR365" s="12"/>
      <c r="BJS365" s="12"/>
      <c r="BJT365" s="12"/>
      <c r="BJU365" s="12"/>
      <c r="BJV365" s="12"/>
      <c r="BJW365" s="12"/>
      <c r="BJX365" s="12"/>
      <c r="BJY365" s="12"/>
      <c r="BJZ365" s="12"/>
      <c r="BKA365" s="12"/>
      <c r="BKB365" s="12"/>
      <c r="BKC365" s="12"/>
      <c r="BKD365" s="12"/>
      <c r="BKE365" s="12"/>
      <c r="BKF365" s="12"/>
      <c r="BKG365" s="12"/>
      <c r="BKH365" s="12"/>
      <c r="BKI365" s="12"/>
      <c r="BKJ365" s="12"/>
      <c r="BKK365" s="12"/>
      <c r="BKL365" s="12"/>
      <c r="BKM365" s="12"/>
      <c r="BKN365" s="12"/>
      <c r="BKO365" s="12"/>
      <c r="BKP365" s="12"/>
      <c r="BKQ365" s="12"/>
      <c r="BKR365" s="12"/>
      <c r="BKS365" s="12"/>
      <c r="BKT365" s="12"/>
      <c r="BKU365" s="12"/>
      <c r="BKV365" s="12"/>
      <c r="BKW365" s="12"/>
      <c r="BKX365" s="12"/>
      <c r="BKY365" s="12"/>
      <c r="BKZ365" s="12"/>
      <c r="BLA365" s="12"/>
      <c r="BLB365" s="12"/>
      <c r="BLC365" s="12"/>
      <c r="BLD365" s="12"/>
      <c r="BLE365" s="12"/>
      <c r="BLF365" s="12"/>
      <c r="BLG365" s="12"/>
      <c r="BLH365" s="12"/>
      <c r="BLI365" s="12"/>
      <c r="BLJ365" s="12"/>
      <c r="BLK365" s="12"/>
      <c r="BLL365" s="12"/>
      <c r="BLM365" s="12"/>
      <c r="BLN365" s="12"/>
      <c r="BLO365" s="12"/>
      <c r="BLP365" s="12"/>
      <c r="BLQ365" s="12"/>
      <c r="BLR365" s="12"/>
      <c r="BLS365" s="12"/>
      <c r="BLT365" s="12"/>
      <c r="BLU365" s="12"/>
      <c r="BLV365" s="12"/>
      <c r="BLW365" s="12"/>
      <c r="BLX365" s="12"/>
      <c r="BLY365" s="12"/>
      <c r="BLZ365" s="12"/>
      <c r="BMA365" s="12"/>
      <c r="BMB365" s="12"/>
      <c r="BMC365" s="12"/>
      <c r="BMD365" s="12"/>
      <c r="BME365" s="12"/>
      <c r="BMF365" s="12"/>
      <c r="BMG365" s="12"/>
      <c r="BMH365" s="12"/>
      <c r="BMI365" s="12"/>
      <c r="BMJ365" s="12"/>
      <c r="BMK365" s="12"/>
      <c r="BML365" s="12"/>
      <c r="BMM365" s="12"/>
      <c r="BMN365" s="12"/>
      <c r="BMO365" s="12"/>
      <c r="BMP365" s="12"/>
      <c r="BMQ365" s="12"/>
      <c r="BMR365" s="12"/>
      <c r="BMS365" s="12"/>
      <c r="BMT365" s="12"/>
      <c r="BMU365" s="12"/>
      <c r="BMV365" s="12"/>
      <c r="BMW365" s="12"/>
      <c r="BMX365" s="12"/>
      <c r="BMY365" s="12"/>
      <c r="BMZ365" s="12"/>
      <c r="BNA365" s="12"/>
      <c r="BNB365" s="12"/>
      <c r="BNC365" s="12"/>
      <c r="BND365" s="12"/>
      <c r="BNE365" s="12"/>
      <c r="BNF365" s="12"/>
      <c r="BNG365" s="12"/>
      <c r="BNH365" s="12"/>
      <c r="BNI365" s="12"/>
      <c r="BNJ365" s="12"/>
      <c r="BNK365" s="12"/>
      <c r="BNL365" s="12"/>
      <c r="BNM365" s="12"/>
      <c r="BNN365" s="12"/>
      <c r="BNO365" s="12"/>
      <c r="BNP365" s="12"/>
      <c r="BNQ365" s="12"/>
      <c r="BNR365" s="12"/>
      <c r="BNS365" s="12"/>
      <c r="BNT365" s="12"/>
      <c r="BNU365" s="12"/>
      <c r="BNV365" s="12"/>
      <c r="BNW365" s="12"/>
      <c r="BNX365" s="12"/>
      <c r="BNY365" s="12"/>
      <c r="BNZ365" s="12"/>
      <c r="BOA365" s="12"/>
      <c r="BOB365" s="12"/>
      <c r="BOC365" s="12"/>
      <c r="BOD365" s="12"/>
      <c r="BOE365" s="12"/>
      <c r="BOF365" s="12"/>
      <c r="BOG365" s="12"/>
      <c r="BOH365" s="12"/>
      <c r="BOI365" s="12"/>
      <c r="BOJ365" s="12"/>
      <c r="BOK365" s="12"/>
      <c r="BOL365" s="12"/>
      <c r="BOM365" s="12"/>
      <c r="BON365" s="12"/>
      <c r="BOO365" s="12"/>
      <c r="BOP365" s="12"/>
      <c r="BOQ365" s="12"/>
      <c r="BOR365" s="12"/>
      <c r="BOS365" s="12"/>
      <c r="BOT365" s="12"/>
      <c r="BOU365" s="12"/>
      <c r="BOV365" s="12"/>
      <c r="BOW365" s="12"/>
      <c r="BOX365" s="12"/>
      <c r="BOY365" s="12"/>
      <c r="BOZ365" s="12"/>
      <c r="BPA365" s="12"/>
      <c r="BPB365" s="12"/>
      <c r="BPC365" s="12"/>
      <c r="BPD365" s="12"/>
      <c r="BPE365" s="12"/>
      <c r="BPF365" s="12"/>
      <c r="BPG365" s="12"/>
      <c r="BPH365" s="12"/>
      <c r="BPI365" s="12"/>
      <c r="BPJ365" s="12"/>
      <c r="BPK365" s="12"/>
      <c r="BPL365" s="12"/>
      <c r="BPM365" s="12"/>
      <c r="BPN365" s="12"/>
      <c r="BPO365" s="12"/>
      <c r="BPP365" s="12"/>
      <c r="BPQ365" s="12"/>
      <c r="BPR365" s="12"/>
      <c r="BPS365" s="12"/>
      <c r="BPT365" s="12"/>
      <c r="BPU365" s="12"/>
      <c r="BPV365" s="12"/>
      <c r="BPW365" s="12"/>
      <c r="BPX365" s="12"/>
      <c r="BPY365" s="12"/>
      <c r="BPZ365" s="12"/>
      <c r="BQA365" s="12"/>
      <c r="BQB365" s="12"/>
      <c r="BQC365" s="12"/>
      <c r="BQD365" s="12"/>
      <c r="BQE365" s="12"/>
      <c r="BQF365" s="12"/>
      <c r="BQG365" s="12"/>
      <c r="BQH365" s="12"/>
      <c r="BQI365" s="12"/>
      <c r="BQJ365" s="12"/>
      <c r="BQK365" s="12"/>
      <c r="BQL365" s="12"/>
      <c r="BQM365" s="12"/>
      <c r="BQN365" s="12"/>
      <c r="BQO365" s="12"/>
      <c r="BQP365" s="12"/>
      <c r="BQQ365" s="12"/>
      <c r="BQR365" s="12"/>
      <c r="BQS365" s="12"/>
      <c r="BQT365" s="12"/>
      <c r="BQU365" s="12"/>
      <c r="BQV365" s="12"/>
      <c r="BQW365" s="12"/>
      <c r="BQX365" s="12"/>
      <c r="BQY365" s="12"/>
      <c r="BQZ365" s="12"/>
      <c r="BRA365" s="12"/>
      <c r="BRB365" s="12"/>
      <c r="BRC365" s="12"/>
      <c r="BRD365" s="12"/>
      <c r="BRE365" s="12"/>
      <c r="BRF365" s="12"/>
      <c r="BRG365" s="12"/>
      <c r="BRH365" s="12"/>
      <c r="BRI365" s="12"/>
      <c r="BRJ365" s="12"/>
      <c r="BRK365" s="12"/>
      <c r="BRL365" s="12"/>
      <c r="BRM365" s="12"/>
      <c r="BRN365" s="12"/>
      <c r="BRO365" s="12"/>
      <c r="BRP365" s="12"/>
      <c r="BRQ365" s="12"/>
      <c r="BRR365" s="12"/>
      <c r="BRS365" s="12"/>
      <c r="BRT365" s="12"/>
      <c r="BRU365" s="12"/>
      <c r="BRV365" s="12"/>
      <c r="BRW365" s="12"/>
      <c r="BRX365" s="12"/>
      <c r="BRY365" s="12"/>
      <c r="BRZ365" s="12"/>
      <c r="BSA365" s="12"/>
      <c r="BSB365" s="12"/>
      <c r="BSC365" s="12"/>
      <c r="BSD365" s="12"/>
      <c r="BSE365" s="12"/>
      <c r="BSF365" s="12"/>
      <c r="BSG365" s="12"/>
      <c r="BSH365" s="12"/>
      <c r="BSI365" s="12"/>
      <c r="BSJ365" s="12"/>
      <c r="BSK365" s="12"/>
      <c r="BSL365" s="12"/>
      <c r="BSM365" s="12"/>
      <c r="BSN365" s="12"/>
      <c r="BSO365" s="12"/>
      <c r="BSP365" s="12"/>
      <c r="BSQ365" s="12"/>
      <c r="BSR365" s="12"/>
      <c r="BSS365" s="12"/>
      <c r="BST365" s="12"/>
      <c r="BSU365" s="12"/>
      <c r="BSV365" s="12"/>
      <c r="BSW365" s="12"/>
      <c r="BSX365" s="12"/>
      <c r="BSY365" s="12"/>
      <c r="BSZ365" s="12"/>
      <c r="BTA365" s="12"/>
      <c r="BTB365" s="12"/>
      <c r="BTC365" s="12"/>
      <c r="BTD365" s="12"/>
      <c r="BTE365" s="12"/>
      <c r="BTF365" s="12"/>
      <c r="BTG365" s="12"/>
      <c r="BTH365" s="12"/>
      <c r="BTI365" s="12"/>
      <c r="BTJ365" s="12"/>
      <c r="BTK365" s="12"/>
      <c r="BTL365" s="12"/>
      <c r="BTM365" s="12"/>
      <c r="BTN365" s="12"/>
      <c r="BTO365" s="12"/>
      <c r="BTP365" s="12"/>
      <c r="BTQ365" s="12"/>
      <c r="BTR365" s="12"/>
      <c r="BTS365" s="12"/>
      <c r="BTT365" s="12"/>
      <c r="BTU365" s="12"/>
      <c r="BTV365" s="12"/>
      <c r="BTW365" s="12"/>
      <c r="BTX365" s="12"/>
      <c r="BTY365" s="12"/>
      <c r="BTZ365" s="12"/>
      <c r="BUA365" s="12"/>
      <c r="BUB365" s="12"/>
      <c r="BUC365" s="12"/>
      <c r="BUD365" s="12"/>
      <c r="BUE365" s="12"/>
      <c r="BUF365" s="12"/>
      <c r="BUG365" s="12"/>
      <c r="BUH365" s="12"/>
      <c r="BUI365" s="12"/>
      <c r="BUJ365" s="12"/>
      <c r="BUK365" s="12"/>
      <c r="BUL365" s="12"/>
      <c r="BUM365" s="12"/>
      <c r="BUN365" s="12"/>
      <c r="BUO365" s="12"/>
      <c r="BUP365" s="12"/>
      <c r="BUQ365" s="12"/>
      <c r="BUR365" s="12"/>
      <c r="BUS365" s="12"/>
      <c r="BUT365" s="12"/>
      <c r="BUU365" s="12"/>
      <c r="BUV365" s="12"/>
      <c r="BUW365" s="12"/>
      <c r="BUX365" s="12"/>
      <c r="BUY365" s="12"/>
      <c r="BUZ365" s="12"/>
      <c r="BVA365" s="12"/>
      <c r="BVB365" s="12"/>
      <c r="BVC365" s="12"/>
      <c r="BVD365" s="12"/>
      <c r="BVE365" s="12"/>
      <c r="BVF365" s="12"/>
      <c r="BVG365" s="12"/>
      <c r="BVH365" s="12"/>
      <c r="BVI365" s="12"/>
      <c r="BVJ365" s="12"/>
      <c r="BVK365" s="12"/>
      <c r="BVL365" s="12"/>
      <c r="BVM365" s="12"/>
      <c r="BVN365" s="12"/>
      <c r="BVO365" s="12"/>
      <c r="BVP365" s="12"/>
      <c r="BVQ365" s="12"/>
      <c r="BVR365" s="12"/>
      <c r="BVS365" s="12"/>
      <c r="BVT365" s="12"/>
      <c r="BVU365" s="12"/>
      <c r="BVV365" s="12"/>
      <c r="BVW365" s="12"/>
      <c r="BVX365" s="12"/>
      <c r="BVY365" s="12"/>
      <c r="BVZ365" s="12"/>
      <c r="BWA365" s="12"/>
      <c r="BWB365" s="12"/>
      <c r="BWC365" s="12"/>
      <c r="BWD365" s="12"/>
      <c r="BWE365" s="12"/>
      <c r="BWF365" s="12"/>
      <c r="BWG365" s="12"/>
      <c r="BWH365" s="12"/>
      <c r="BWI365" s="12"/>
      <c r="BWJ365" s="12"/>
      <c r="BWK365" s="12"/>
      <c r="BWL365" s="12"/>
      <c r="BWM365" s="12"/>
      <c r="BWN365" s="12"/>
      <c r="BWO365" s="12"/>
      <c r="BWP365" s="12"/>
      <c r="BWQ365" s="12"/>
      <c r="BWR365" s="12"/>
      <c r="BWS365" s="12"/>
      <c r="BWT365" s="12"/>
      <c r="BWU365" s="12"/>
      <c r="BWV365" s="12"/>
      <c r="BWW365" s="12"/>
      <c r="BWX365" s="12"/>
      <c r="BWY365" s="12"/>
      <c r="BWZ365" s="12"/>
      <c r="BXA365" s="12"/>
      <c r="BXB365" s="12"/>
      <c r="BXC365" s="12"/>
      <c r="BXD365" s="12"/>
      <c r="BXE365" s="12"/>
      <c r="BXF365" s="12"/>
      <c r="BXG365" s="12"/>
      <c r="BXH365" s="12"/>
      <c r="BXI365" s="12"/>
      <c r="BXJ365" s="12"/>
      <c r="BXK365" s="12"/>
      <c r="BXL365" s="12"/>
      <c r="BXM365" s="12"/>
      <c r="BXN365" s="12"/>
      <c r="BXO365" s="12"/>
      <c r="BXP365" s="12"/>
      <c r="BXQ365" s="12"/>
      <c r="BXR365" s="12"/>
      <c r="BXS365" s="12"/>
      <c r="BXT365" s="12"/>
      <c r="BXU365" s="12"/>
      <c r="BXV365" s="12"/>
      <c r="BXW365" s="12"/>
      <c r="BXX365" s="12"/>
      <c r="BXY365" s="12"/>
      <c r="BXZ365" s="12"/>
      <c r="BYA365" s="12"/>
      <c r="BYB365" s="12"/>
      <c r="BYC365" s="12"/>
      <c r="BYD365" s="12"/>
      <c r="BYE365" s="12"/>
      <c r="BYF365" s="12"/>
      <c r="BYG365" s="12"/>
      <c r="BYH365" s="12"/>
      <c r="BYI365" s="12"/>
      <c r="BYJ365" s="12"/>
      <c r="BYK365" s="12"/>
      <c r="BYL365" s="12"/>
      <c r="BYM365" s="12"/>
      <c r="BYN365" s="12"/>
      <c r="BYO365" s="12"/>
      <c r="BYP365" s="12"/>
      <c r="BYQ365" s="12"/>
      <c r="BYR365" s="12"/>
      <c r="BYS365" s="12"/>
      <c r="BYT365" s="12"/>
      <c r="BYU365" s="12"/>
      <c r="BYV365" s="12"/>
      <c r="BYW365" s="12"/>
      <c r="BYX365" s="12"/>
      <c r="BYY365" s="12"/>
      <c r="BYZ365" s="12"/>
      <c r="BZA365" s="12"/>
      <c r="BZB365" s="12"/>
      <c r="BZC365" s="12"/>
      <c r="BZD365" s="12"/>
      <c r="BZE365" s="12"/>
      <c r="BZF365" s="12"/>
      <c r="BZG365" s="12"/>
      <c r="BZH365" s="12"/>
      <c r="BZI365" s="12"/>
      <c r="BZJ365" s="12"/>
      <c r="BZK365" s="12"/>
      <c r="BZL365" s="12"/>
      <c r="BZM365" s="12"/>
      <c r="BZN365" s="12"/>
      <c r="BZO365" s="12"/>
      <c r="BZP365" s="12"/>
      <c r="BZQ365" s="12"/>
      <c r="BZR365" s="12"/>
      <c r="BZS365" s="12"/>
      <c r="BZT365" s="12"/>
      <c r="BZU365" s="12"/>
      <c r="BZV365" s="12"/>
      <c r="BZW365" s="12"/>
      <c r="BZX365" s="12"/>
      <c r="BZY365" s="12"/>
      <c r="BZZ365" s="12"/>
      <c r="CAA365" s="12"/>
      <c r="CAB365" s="12"/>
      <c r="CAC365" s="12"/>
      <c r="CAD365" s="12"/>
      <c r="CAE365" s="12"/>
      <c r="CAF365" s="12"/>
      <c r="CAG365" s="12"/>
      <c r="CAH365" s="12"/>
      <c r="CAI365" s="12"/>
      <c r="CAJ365" s="12"/>
      <c r="CAK365" s="12"/>
      <c r="CAL365" s="12"/>
      <c r="CAM365" s="12"/>
      <c r="CAN365" s="12"/>
      <c r="CAO365" s="12"/>
      <c r="CAP365" s="12"/>
      <c r="CAQ365" s="12"/>
      <c r="CAR365" s="12"/>
      <c r="CAS365" s="12"/>
      <c r="CAT365" s="12"/>
      <c r="CAU365" s="12"/>
      <c r="CAV365" s="12"/>
      <c r="CAW365" s="12"/>
      <c r="CAX365" s="12"/>
      <c r="CAY365" s="12"/>
      <c r="CAZ365" s="12"/>
      <c r="CBA365" s="12"/>
      <c r="CBB365" s="12"/>
      <c r="CBC365" s="12"/>
      <c r="CBD365" s="12"/>
      <c r="CBE365" s="12"/>
      <c r="CBF365" s="12"/>
      <c r="CBG365" s="12"/>
      <c r="CBH365" s="12"/>
      <c r="CBI365" s="12"/>
      <c r="CBJ365" s="12"/>
      <c r="CBK365" s="12"/>
      <c r="CBL365" s="12"/>
      <c r="CBM365" s="12"/>
      <c r="CBN365" s="12"/>
      <c r="CBO365" s="12"/>
      <c r="CBP365" s="12"/>
      <c r="CBQ365" s="12"/>
      <c r="CBR365" s="12"/>
      <c r="CBS365" s="12"/>
      <c r="CBT365" s="12"/>
      <c r="CBU365" s="12"/>
      <c r="CBV365" s="12"/>
      <c r="CBW365" s="12"/>
      <c r="CBX365" s="12"/>
      <c r="CBY365" s="12"/>
      <c r="CBZ365" s="12"/>
      <c r="CCA365" s="12"/>
      <c r="CCB365" s="12"/>
      <c r="CCC365" s="12"/>
      <c r="CCD365" s="12"/>
      <c r="CCE365" s="12"/>
      <c r="CCF365" s="12"/>
      <c r="CCG365" s="12"/>
      <c r="CCH365" s="12"/>
      <c r="CCI365" s="12"/>
      <c r="CCJ365" s="12"/>
      <c r="CCK365" s="12"/>
      <c r="CCL365" s="12"/>
      <c r="CCM365" s="12"/>
      <c r="CCN365" s="12"/>
      <c r="CCO365" s="12"/>
      <c r="CCP365" s="12"/>
      <c r="CCQ365" s="12"/>
      <c r="CCR365" s="12"/>
      <c r="CCS365" s="12"/>
      <c r="CCT365" s="12"/>
      <c r="CCU365" s="12"/>
      <c r="CCV365" s="12"/>
      <c r="CCW365" s="12"/>
      <c r="CCX365" s="12"/>
      <c r="CCY365" s="12"/>
      <c r="CCZ365" s="12"/>
      <c r="CDA365" s="12"/>
      <c r="CDB365" s="12"/>
      <c r="CDC365" s="12"/>
      <c r="CDD365" s="12"/>
      <c r="CDE365" s="12"/>
      <c r="CDF365" s="12"/>
      <c r="CDG365" s="12"/>
      <c r="CDH365" s="12"/>
      <c r="CDI365" s="12"/>
      <c r="CDJ365" s="12"/>
      <c r="CDK365" s="12"/>
      <c r="CDL365" s="12"/>
      <c r="CDM365" s="12"/>
      <c r="CDN365" s="12"/>
      <c r="CDO365" s="12"/>
      <c r="CDP365" s="12"/>
      <c r="CDQ365" s="12"/>
      <c r="CDR365" s="12"/>
      <c r="CDS365" s="12"/>
      <c r="CDT365" s="12"/>
      <c r="CDU365" s="12"/>
      <c r="CDV365" s="12"/>
      <c r="CDW365" s="12"/>
      <c r="CDX365" s="12"/>
      <c r="CDY365" s="12"/>
      <c r="CDZ365" s="12"/>
      <c r="CEA365" s="12"/>
      <c r="CEB365" s="12"/>
      <c r="CEC365" s="12"/>
      <c r="CED365" s="12"/>
      <c r="CEE365" s="12"/>
      <c r="CEF365" s="12"/>
      <c r="CEG365" s="12"/>
      <c r="CEH365" s="12"/>
      <c r="CEI365" s="12"/>
      <c r="CEJ365" s="12"/>
      <c r="CEK365" s="12"/>
      <c r="CEL365" s="12"/>
      <c r="CEM365" s="12"/>
      <c r="CEN365" s="12"/>
      <c r="CEO365" s="12"/>
      <c r="CEP365" s="12"/>
      <c r="CEQ365" s="12"/>
      <c r="CER365" s="12"/>
      <c r="CES365" s="12"/>
      <c r="CET365" s="12"/>
      <c r="CEU365" s="12"/>
      <c r="CEV365" s="12"/>
      <c r="CEW365" s="12"/>
      <c r="CEX365" s="12"/>
      <c r="CEY365" s="12"/>
      <c r="CEZ365" s="12"/>
      <c r="CFA365" s="12"/>
      <c r="CFB365" s="12"/>
      <c r="CFC365" s="12"/>
      <c r="CFD365" s="12"/>
      <c r="CFE365" s="12"/>
      <c r="CFF365" s="12"/>
      <c r="CFG365" s="12"/>
      <c r="CFH365" s="12"/>
      <c r="CFI365" s="12"/>
      <c r="CFJ365" s="12"/>
      <c r="CFK365" s="12"/>
      <c r="CFL365" s="12"/>
      <c r="CFM365" s="12"/>
      <c r="CFN365" s="12"/>
      <c r="CFO365" s="12"/>
      <c r="CFP365" s="12"/>
      <c r="CFQ365" s="12"/>
      <c r="CFR365" s="12"/>
      <c r="CFS365" s="12"/>
      <c r="CFT365" s="12"/>
      <c r="CFU365" s="12"/>
      <c r="CFV365" s="12"/>
      <c r="CFW365" s="12"/>
      <c r="CFX365" s="12"/>
      <c r="CFY365" s="12"/>
      <c r="CFZ365" s="12"/>
      <c r="CGA365" s="12"/>
      <c r="CGB365" s="12"/>
      <c r="CGC365" s="12"/>
      <c r="CGD365" s="12"/>
      <c r="CGE365" s="12"/>
      <c r="CGF365" s="12"/>
      <c r="CGG365" s="12"/>
      <c r="CGH365" s="12"/>
      <c r="CGI365" s="12"/>
      <c r="CGJ365" s="12"/>
      <c r="CGK365" s="12"/>
      <c r="CGL365" s="12"/>
      <c r="CGM365" s="12"/>
      <c r="CGN365" s="12"/>
      <c r="CGO365" s="12"/>
      <c r="CGP365" s="12"/>
      <c r="CGQ365" s="12"/>
      <c r="CGR365" s="12"/>
      <c r="CGS365" s="12"/>
      <c r="CGT365" s="12"/>
      <c r="CGU365" s="12"/>
      <c r="CGV365" s="12"/>
      <c r="CGW365" s="12"/>
      <c r="CGX365" s="12"/>
      <c r="CGY365" s="12"/>
      <c r="CGZ365" s="12"/>
      <c r="CHA365" s="12"/>
      <c r="CHB365" s="12"/>
      <c r="CHC365" s="12"/>
      <c r="CHD365" s="12"/>
      <c r="CHE365" s="12"/>
      <c r="CHF365" s="12"/>
      <c r="CHG365" s="12"/>
      <c r="CHH365" s="12"/>
      <c r="CHI365" s="12"/>
      <c r="CHJ365" s="12"/>
      <c r="CHK365" s="12"/>
      <c r="CHL365" s="12"/>
      <c r="CHM365" s="12"/>
      <c r="CHN365" s="12"/>
      <c r="CHO365" s="12"/>
      <c r="CHP365" s="12"/>
      <c r="CHQ365" s="12"/>
      <c r="CHR365" s="12"/>
      <c r="CHS365" s="12"/>
      <c r="CHT365" s="12"/>
      <c r="CHU365" s="12"/>
      <c r="CHV365" s="12"/>
      <c r="CHW365" s="12"/>
      <c r="CHX365" s="12"/>
      <c r="CHY365" s="12"/>
      <c r="CHZ365" s="12"/>
      <c r="CIA365" s="12"/>
      <c r="CIB365" s="12"/>
      <c r="CIC365" s="12"/>
      <c r="CID365" s="12"/>
      <c r="CIE365" s="12"/>
      <c r="CIF365" s="12"/>
      <c r="CIG365" s="12"/>
      <c r="CIH365" s="12"/>
      <c r="CII365" s="12"/>
      <c r="CIJ365" s="12"/>
      <c r="CIK365" s="12"/>
      <c r="CIL365" s="12"/>
      <c r="CIM365" s="12"/>
      <c r="CIN365" s="12"/>
      <c r="CIO365" s="12"/>
      <c r="CIP365" s="12"/>
      <c r="CIQ365" s="12"/>
      <c r="CIR365" s="12"/>
      <c r="CIS365" s="12"/>
      <c r="CIT365" s="12"/>
      <c r="CIU365" s="12"/>
      <c r="CIV365" s="12"/>
      <c r="CIW365" s="12"/>
      <c r="CIX365" s="12"/>
      <c r="CIY365" s="12"/>
      <c r="CIZ365" s="12"/>
      <c r="CJA365" s="12"/>
      <c r="CJB365" s="12"/>
      <c r="CJC365" s="12"/>
      <c r="CJD365" s="12"/>
      <c r="CJE365" s="12"/>
      <c r="CJF365" s="12"/>
      <c r="CJG365" s="12"/>
      <c r="CJH365" s="12"/>
      <c r="CJI365" s="12"/>
      <c r="CJJ365" s="12"/>
      <c r="CJK365" s="12"/>
      <c r="CJL365" s="12"/>
      <c r="CJM365" s="12"/>
      <c r="CJN365" s="12"/>
      <c r="CJO365" s="12"/>
      <c r="CJP365" s="12"/>
      <c r="CJQ365" s="12"/>
      <c r="CJR365" s="12"/>
      <c r="CJS365" s="12"/>
      <c r="CJT365" s="12"/>
      <c r="CJU365" s="12"/>
      <c r="CJV365" s="12"/>
      <c r="CJW365" s="12"/>
      <c r="CJX365" s="12"/>
      <c r="CJY365" s="12"/>
      <c r="CJZ365" s="12"/>
      <c r="CKA365" s="12"/>
      <c r="CKB365" s="12"/>
      <c r="CKC365" s="12"/>
      <c r="CKD365" s="12"/>
      <c r="CKE365" s="12"/>
      <c r="CKF365" s="12"/>
      <c r="CKG365" s="12"/>
      <c r="CKH365" s="12"/>
      <c r="CKI365" s="12"/>
      <c r="CKJ365" s="12"/>
      <c r="CKK365" s="12"/>
      <c r="CKL365" s="12"/>
      <c r="CKM365" s="12"/>
      <c r="CKN365" s="12"/>
      <c r="CKO365" s="12"/>
      <c r="CKP365" s="12"/>
      <c r="CKQ365" s="12"/>
      <c r="CKR365" s="12"/>
      <c r="CKS365" s="12"/>
      <c r="CKT365" s="12"/>
      <c r="CKU365" s="12"/>
      <c r="CKV365" s="12"/>
      <c r="CKW365" s="12"/>
      <c r="CKX365" s="12"/>
      <c r="CKY365" s="12"/>
      <c r="CKZ365" s="12"/>
      <c r="CLA365" s="12"/>
      <c r="CLB365" s="12"/>
      <c r="CLC365" s="12"/>
      <c r="CLD365" s="12"/>
      <c r="CLE365" s="12"/>
      <c r="CLF365" s="12"/>
      <c r="CLG365" s="12"/>
      <c r="CLH365" s="12"/>
      <c r="CLI365" s="12"/>
      <c r="CLJ365" s="12"/>
      <c r="CLK365" s="12"/>
      <c r="CLL365" s="12"/>
      <c r="CLM365" s="12"/>
      <c r="CLN365" s="12"/>
      <c r="CLO365" s="12"/>
      <c r="CLP365" s="12"/>
      <c r="CLQ365" s="12"/>
      <c r="CLR365" s="12"/>
      <c r="CLS365" s="12"/>
      <c r="CLT365" s="12"/>
      <c r="CLU365" s="12"/>
      <c r="CLV365" s="12"/>
      <c r="CLW365" s="12"/>
      <c r="CLX365" s="12"/>
      <c r="CLY365" s="12"/>
      <c r="CLZ365" s="12"/>
      <c r="CMA365" s="12"/>
      <c r="CMB365" s="12"/>
      <c r="CMC365" s="12"/>
      <c r="CMD365" s="12"/>
      <c r="CME365" s="12"/>
      <c r="CMF365" s="12"/>
      <c r="CMG365" s="12"/>
      <c r="CMH365" s="12"/>
      <c r="CMI365" s="12"/>
      <c r="CMJ365" s="12"/>
      <c r="CMK365" s="12"/>
      <c r="CML365" s="12"/>
      <c r="CMM365" s="12"/>
      <c r="CMN365" s="12"/>
      <c r="CMO365" s="12"/>
      <c r="CMP365" s="12"/>
      <c r="CMQ365" s="12"/>
      <c r="CMR365" s="12"/>
      <c r="CMS365" s="12"/>
      <c r="CMT365" s="12"/>
      <c r="CMU365" s="12"/>
      <c r="CMV365" s="12"/>
      <c r="CMW365" s="12"/>
      <c r="CMX365" s="12"/>
      <c r="CMY365" s="12"/>
      <c r="CMZ365" s="12"/>
      <c r="CNA365" s="12"/>
      <c r="CNB365" s="12"/>
      <c r="CNC365" s="12"/>
      <c r="CND365" s="12"/>
      <c r="CNE365" s="12"/>
      <c r="CNF365" s="12"/>
      <c r="CNG365" s="12"/>
      <c r="CNH365" s="12"/>
      <c r="CNI365" s="12"/>
      <c r="CNJ365" s="12"/>
      <c r="CNK365" s="12"/>
      <c r="CNL365" s="12"/>
      <c r="CNM365" s="12"/>
      <c r="CNN365" s="12"/>
      <c r="CNO365" s="12"/>
      <c r="CNP365" s="12"/>
      <c r="CNQ365" s="12"/>
      <c r="CNR365" s="12"/>
      <c r="CNS365" s="12"/>
      <c r="CNT365" s="12"/>
      <c r="CNU365" s="12"/>
      <c r="CNV365" s="12"/>
      <c r="CNW365" s="12"/>
      <c r="CNX365" s="12"/>
      <c r="CNY365" s="12"/>
      <c r="CNZ365" s="12"/>
      <c r="COA365" s="12"/>
      <c r="COB365" s="12"/>
      <c r="COC365" s="12"/>
      <c r="COD365" s="12"/>
      <c r="COE365" s="12"/>
      <c r="COF365" s="12"/>
      <c r="COG365" s="12"/>
      <c r="COH365" s="12"/>
      <c r="COI365" s="12"/>
      <c r="COJ365" s="12"/>
      <c r="COK365" s="12"/>
      <c r="COL365" s="12"/>
      <c r="COM365" s="12"/>
      <c r="CON365" s="12"/>
      <c r="COO365" s="12"/>
      <c r="COP365" s="12"/>
      <c r="COQ365" s="12"/>
      <c r="COR365" s="12"/>
      <c r="COS365" s="12"/>
      <c r="COT365" s="12"/>
      <c r="COU365" s="12"/>
      <c r="COV365" s="12"/>
      <c r="COW365" s="12"/>
      <c r="COX365" s="12"/>
      <c r="COY365" s="12"/>
      <c r="COZ365" s="12"/>
      <c r="CPA365" s="12"/>
      <c r="CPB365" s="12"/>
      <c r="CPC365" s="12"/>
      <c r="CPD365" s="12"/>
      <c r="CPE365" s="12"/>
      <c r="CPF365" s="12"/>
      <c r="CPG365" s="12"/>
      <c r="CPH365" s="12"/>
      <c r="CPI365" s="12"/>
      <c r="CPJ365" s="12"/>
      <c r="CPK365" s="12"/>
      <c r="CPL365" s="12"/>
      <c r="CPM365" s="12"/>
      <c r="CPN365" s="12"/>
      <c r="CPO365" s="12"/>
      <c r="CPP365" s="12"/>
      <c r="CPQ365" s="12"/>
      <c r="CPR365" s="12"/>
      <c r="CPS365" s="12"/>
      <c r="CPT365" s="12"/>
      <c r="CPU365" s="12"/>
      <c r="CPV365" s="12"/>
      <c r="CPW365" s="12"/>
      <c r="CPX365" s="12"/>
      <c r="CPY365" s="12"/>
      <c r="CPZ365" s="12"/>
      <c r="CQA365" s="12"/>
      <c r="CQB365" s="12"/>
      <c r="CQC365" s="12"/>
      <c r="CQD365" s="12"/>
      <c r="CQE365" s="12"/>
      <c r="CQF365" s="12"/>
      <c r="CQG365" s="12"/>
      <c r="CQH365" s="12"/>
      <c r="CQI365" s="12"/>
      <c r="CQJ365" s="12"/>
      <c r="CQK365" s="12"/>
      <c r="CQL365" s="12"/>
      <c r="CQM365" s="12"/>
      <c r="CQN365" s="12"/>
      <c r="CQO365" s="12"/>
      <c r="CQP365" s="12"/>
      <c r="CQQ365" s="12"/>
      <c r="CQR365" s="12"/>
      <c r="CQS365" s="12"/>
      <c r="CQT365" s="12"/>
      <c r="CQU365" s="12"/>
      <c r="CQV365" s="12"/>
      <c r="CQW365" s="12"/>
      <c r="CQX365" s="12"/>
      <c r="CQY365" s="12"/>
      <c r="CQZ365" s="12"/>
      <c r="CRA365" s="12"/>
      <c r="CRB365" s="12"/>
      <c r="CRC365" s="12"/>
      <c r="CRD365" s="12"/>
      <c r="CRE365" s="12"/>
      <c r="CRF365" s="12"/>
      <c r="CRG365" s="12"/>
      <c r="CRH365" s="12"/>
      <c r="CRI365" s="12"/>
      <c r="CRJ365" s="12"/>
      <c r="CRK365" s="12"/>
      <c r="CRL365" s="12"/>
      <c r="CRM365" s="12"/>
      <c r="CRN365" s="12"/>
      <c r="CRO365" s="12"/>
      <c r="CRP365" s="12"/>
      <c r="CRQ365" s="12"/>
      <c r="CRR365" s="12"/>
      <c r="CRS365" s="12"/>
      <c r="CRT365" s="12"/>
      <c r="CRU365" s="12"/>
      <c r="CRV365" s="12"/>
      <c r="CRW365" s="12"/>
      <c r="CRX365" s="12"/>
      <c r="CRY365" s="12"/>
      <c r="CRZ365" s="12"/>
      <c r="CSA365" s="12"/>
      <c r="CSB365" s="12"/>
      <c r="CSC365" s="12"/>
      <c r="CSD365" s="12"/>
      <c r="CSE365" s="12"/>
      <c r="CSF365" s="12"/>
      <c r="CSG365" s="12"/>
      <c r="CSH365" s="12"/>
      <c r="CSI365" s="12"/>
      <c r="CSJ365" s="12"/>
      <c r="CSK365" s="12"/>
      <c r="CSL365" s="12"/>
      <c r="CSM365" s="12"/>
      <c r="CSN365" s="12"/>
      <c r="CSO365" s="12"/>
      <c r="CSP365" s="12"/>
      <c r="CSQ365" s="12"/>
      <c r="CSR365" s="12"/>
      <c r="CSS365" s="12"/>
      <c r="CST365" s="12"/>
      <c r="CSU365" s="12"/>
      <c r="CSV365" s="12"/>
      <c r="CSW365" s="12"/>
      <c r="CSX365" s="12"/>
      <c r="CSY365" s="12"/>
      <c r="CSZ365" s="12"/>
      <c r="CTA365" s="12"/>
      <c r="CTB365" s="12"/>
      <c r="CTC365" s="12"/>
      <c r="CTD365" s="12"/>
      <c r="CTE365" s="12"/>
      <c r="CTF365" s="12"/>
      <c r="CTG365" s="12"/>
      <c r="CTH365" s="12"/>
      <c r="CTI365" s="12"/>
      <c r="CTJ365" s="12"/>
      <c r="CTK365" s="12"/>
      <c r="CTL365" s="12"/>
      <c r="CTM365" s="12"/>
      <c r="CTN365" s="12"/>
      <c r="CTO365" s="12"/>
      <c r="CTP365" s="12"/>
      <c r="CTQ365" s="12"/>
      <c r="CTR365" s="12"/>
      <c r="CTS365" s="12"/>
      <c r="CTT365" s="12"/>
      <c r="CTU365" s="12"/>
      <c r="CTV365" s="12"/>
      <c r="CTW365" s="12"/>
      <c r="CTX365" s="12"/>
      <c r="CTY365" s="12"/>
      <c r="CTZ365" s="12"/>
      <c r="CUA365" s="12"/>
      <c r="CUB365" s="12"/>
      <c r="CUC365" s="12"/>
      <c r="CUD365" s="12"/>
      <c r="CUE365" s="12"/>
      <c r="CUF365" s="12"/>
      <c r="CUG365" s="12"/>
      <c r="CUH365" s="12"/>
      <c r="CUI365" s="12"/>
      <c r="CUJ365" s="12"/>
      <c r="CUK365" s="12"/>
      <c r="CUL365" s="12"/>
      <c r="CUM365" s="12"/>
      <c r="CUN365" s="12"/>
      <c r="CUO365" s="12"/>
      <c r="CUP365" s="12"/>
      <c r="CUQ365" s="12"/>
      <c r="CUR365" s="12"/>
      <c r="CUS365" s="12"/>
      <c r="CUT365" s="12"/>
      <c r="CUU365" s="12"/>
      <c r="CUV365" s="12"/>
      <c r="CUW365" s="12"/>
      <c r="CUX365" s="12"/>
      <c r="CUY365" s="12"/>
      <c r="CUZ365" s="12"/>
      <c r="CVA365" s="12"/>
      <c r="CVB365" s="12"/>
      <c r="CVC365" s="12"/>
      <c r="CVD365" s="12"/>
      <c r="CVE365" s="12"/>
      <c r="CVF365" s="12"/>
      <c r="CVG365" s="12"/>
      <c r="CVH365" s="12"/>
      <c r="CVI365" s="12"/>
      <c r="CVJ365" s="12"/>
      <c r="CVK365" s="12"/>
      <c r="CVL365" s="12"/>
      <c r="CVM365" s="12"/>
      <c r="CVN365" s="12"/>
      <c r="CVO365" s="12"/>
      <c r="CVP365" s="12"/>
      <c r="CVQ365" s="12"/>
      <c r="CVR365" s="12"/>
      <c r="CVS365" s="12"/>
      <c r="CVT365" s="12"/>
      <c r="CVU365" s="12"/>
      <c r="CVV365" s="12"/>
      <c r="CVW365" s="12"/>
      <c r="CVX365" s="12"/>
      <c r="CVY365" s="12"/>
      <c r="CVZ365" s="12"/>
      <c r="CWA365" s="12"/>
      <c r="CWB365" s="12"/>
      <c r="CWC365" s="12"/>
      <c r="CWD365" s="12"/>
      <c r="CWE365" s="12"/>
      <c r="CWF365" s="12"/>
      <c r="CWG365" s="12"/>
      <c r="CWH365" s="12"/>
      <c r="CWI365" s="12"/>
      <c r="CWJ365" s="12"/>
      <c r="CWK365" s="12"/>
      <c r="CWL365" s="12"/>
      <c r="CWM365" s="12"/>
      <c r="CWN365" s="12"/>
      <c r="CWO365" s="12"/>
      <c r="CWP365" s="12"/>
      <c r="CWQ365" s="12"/>
      <c r="CWR365" s="12"/>
      <c r="CWS365" s="12"/>
      <c r="CWT365" s="12"/>
      <c r="CWU365" s="12"/>
      <c r="CWV365" s="12"/>
      <c r="CWW365" s="12"/>
      <c r="CWX365" s="12"/>
      <c r="CWY365" s="12"/>
      <c r="CWZ365" s="12"/>
      <c r="CXA365" s="12"/>
      <c r="CXB365" s="12"/>
      <c r="CXC365" s="12"/>
      <c r="CXD365" s="12"/>
      <c r="CXE365" s="12"/>
      <c r="CXF365" s="12"/>
      <c r="CXG365" s="12"/>
      <c r="CXH365" s="12"/>
      <c r="CXI365" s="12"/>
      <c r="CXJ365" s="12"/>
      <c r="CXK365" s="12"/>
      <c r="CXL365" s="12"/>
      <c r="CXM365" s="12"/>
      <c r="CXN365" s="12"/>
      <c r="CXO365" s="12"/>
      <c r="CXP365" s="12"/>
      <c r="CXQ365" s="12"/>
      <c r="CXR365" s="12"/>
      <c r="CXS365" s="12"/>
      <c r="CXT365" s="12"/>
      <c r="CXU365" s="12"/>
      <c r="CXV365" s="12"/>
      <c r="CXW365" s="12"/>
      <c r="CXX365" s="12"/>
      <c r="CXY365" s="12"/>
      <c r="CXZ365" s="12"/>
      <c r="CYA365" s="12"/>
      <c r="CYB365" s="12"/>
      <c r="CYC365" s="12"/>
      <c r="CYD365" s="12"/>
      <c r="CYE365" s="12"/>
      <c r="CYF365" s="12"/>
      <c r="CYG365" s="12"/>
      <c r="CYH365" s="12"/>
      <c r="CYI365" s="12"/>
      <c r="CYJ365" s="12"/>
      <c r="CYK365" s="12"/>
      <c r="CYL365" s="12"/>
      <c r="CYM365" s="12"/>
      <c r="CYN365" s="12"/>
      <c r="CYO365" s="12"/>
      <c r="CYP365" s="12"/>
      <c r="CYQ365" s="12"/>
      <c r="CYR365" s="12"/>
      <c r="CYS365" s="12"/>
      <c r="CYT365" s="12"/>
      <c r="CYU365" s="12"/>
      <c r="CYV365" s="12"/>
      <c r="CYW365" s="12"/>
      <c r="CYX365" s="12"/>
      <c r="CYY365" s="12"/>
      <c r="CYZ365" s="12"/>
      <c r="CZA365" s="12"/>
      <c r="CZB365" s="12"/>
      <c r="CZC365" s="12"/>
      <c r="CZD365" s="12"/>
      <c r="CZE365" s="12"/>
      <c r="CZF365" s="12"/>
      <c r="CZG365" s="12"/>
      <c r="CZH365" s="12"/>
      <c r="CZI365" s="12"/>
      <c r="CZJ365" s="12"/>
      <c r="CZK365" s="12"/>
      <c r="CZL365" s="12"/>
      <c r="CZM365" s="12"/>
      <c r="CZN365" s="12"/>
      <c r="CZO365" s="12"/>
      <c r="CZP365" s="12"/>
      <c r="CZQ365" s="12"/>
      <c r="CZR365" s="12"/>
      <c r="CZS365" s="12"/>
      <c r="CZT365" s="12"/>
      <c r="CZU365" s="12"/>
      <c r="CZV365" s="12"/>
      <c r="CZW365" s="12"/>
      <c r="CZX365" s="12"/>
      <c r="CZY365" s="12"/>
      <c r="CZZ365" s="12"/>
      <c r="DAA365" s="12"/>
      <c r="DAB365" s="12"/>
      <c r="DAC365" s="12"/>
      <c r="DAD365" s="12"/>
      <c r="DAE365" s="12"/>
      <c r="DAF365" s="12"/>
      <c r="DAG365" s="12"/>
      <c r="DAH365" s="12"/>
      <c r="DAI365" s="12"/>
      <c r="DAJ365" s="12"/>
      <c r="DAK365" s="12"/>
      <c r="DAL365" s="12"/>
      <c r="DAM365" s="12"/>
      <c r="DAN365" s="12"/>
      <c r="DAO365" s="12"/>
      <c r="DAP365" s="12"/>
      <c r="DAQ365" s="12"/>
      <c r="DAR365" s="12"/>
      <c r="DAS365" s="12"/>
      <c r="DAT365" s="12"/>
      <c r="DAU365" s="12"/>
      <c r="DAV365" s="12"/>
      <c r="DAW365" s="12"/>
      <c r="DAX365" s="12"/>
      <c r="DAY365" s="12"/>
      <c r="DAZ365" s="12"/>
      <c r="DBA365" s="12"/>
      <c r="DBB365" s="12"/>
      <c r="DBC365" s="12"/>
      <c r="DBD365" s="12"/>
      <c r="DBE365" s="12"/>
      <c r="DBF365" s="12"/>
      <c r="DBG365" s="12"/>
      <c r="DBH365" s="12"/>
      <c r="DBI365" s="12"/>
      <c r="DBJ365" s="12"/>
      <c r="DBK365" s="12"/>
      <c r="DBL365" s="12"/>
      <c r="DBM365" s="12"/>
      <c r="DBN365" s="12"/>
      <c r="DBO365" s="12"/>
      <c r="DBP365" s="12"/>
      <c r="DBQ365" s="12"/>
      <c r="DBR365" s="12"/>
      <c r="DBS365" s="12"/>
      <c r="DBT365" s="12"/>
      <c r="DBU365" s="12"/>
      <c r="DBV365" s="12"/>
      <c r="DBW365" s="12"/>
      <c r="DBX365" s="12"/>
      <c r="DBY365" s="12"/>
      <c r="DBZ365" s="12"/>
      <c r="DCA365" s="12"/>
      <c r="DCB365" s="12"/>
      <c r="DCC365" s="12"/>
      <c r="DCD365" s="12"/>
      <c r="DCE365" s="12"/>
      <c r="DCF365" s="12"/>
      <c r="DCG365" s="12"/>
      <c r="DCH365" s="12"/>
      <c r="DCI365" s="12"/>
      <c r="DCJ365" s="12"/>
      <c r="DCK365" s="12"/>
      <c r="DCL365" s="12"/>
      <c r="DCM365" s="12"/>
      <c r="DCN365" s="12"/>
      <c r="DCO365" s="12"/>
      <c r="DCP365" s="12"/>
      <c r="DCQ365" s="12"/>
      <c r="DCR365" s="12"/>
      <c r="DCS365" s="12"/>
      <c r="DCT365" s="12"/>
      <c r="DCU365" s="12"/>
      <c r="DCV365" s="12"/>
      <c r="DCW365" s="12"/>
      <c r="DCX365" s="12"/>
      <c r="DCY365" s="12"/>
      <c r="DCZ365" s="12"/>
      <c r="DDA365" s="12"/>
      <c r="DDB365" s="12"/>
      <c r="DDC365" s="12"/>
      <c r="DDD365" s="12"/>
      <c r="DDE365" s="12"/>
      <c r="DDF365" s="12"/>
      <c r="DDG365" s="12"/>
      <c r="DDH365" s="12"/>
      <c r="DDI365" s="12"/>
      <c r="DDJ365" s="12"/>
      <c r="DDK365" s="12"/>
      <c r="DDL365" s="12"/>
      <c r="DDM365" s="12"/>
      <c r="DDN365" s="12"/>
      <c r="DDO365" s="12"/>
      <c r="DDP365" s="12"/>
      <c r="DDQ365" s="12"/>
      <c r="DDR365" s="12"/>
      <c r="DDS365" s="12"/>
      <c r="DDT365" s="12"/>
      <c r="DDU365" s="12"/>
      <c r="DDV365" s="12"/>
      <c r="DDW365" s="12"/>
      <c r="DDX365" s="12"/>
      <c r="DDY365" s="12"/>
      <c r="DDZ365" s="12"/>
      <c r="DEA365" s="12"/>
      <c r="DEB365" s="12"/>
      <c r="DEC365" s="12"/>
      <c r="DED365" s="12"/>
      <c r="DEE365" s="12"/>
      <c r="DEF365" s="12"/>
      <c r="DEG365" s="12"/>
      <c r="DEH365" s="12"/>
      <c r="DEI365" s="12"/>
      <c r="DEJ365" s="12"/>
      <c r="DEK365" s="12"/>
      <c r="DEL365" s="12"/>
      <c r="DEM365" s="12"/>
      <c r="DEN365" s="12"/>
      <c r="DEO365" s="12"/>
      <c r="DEP365" s="12"/>
      <c r="DEQ365" s="12"/>
      <c r="DER365" s="12"/>
      <c r="DES365" s="12"/>
      <c r="DET365" s="12"/>
      <c r="DEU365" s="12"/>
      <c r="DEV365" s="12"/>
      <c r="DEW365" s="12"/>
      <c r="DEX365" s="12"/>
      <c r="DEY365" s="12"/>
      <c r="DEZ365" s="12"/>
      <c r="DFA365" s="12"/>
      <c r="DFB365" s="12"/>
      <c r="DFC365" s="12"/>
      <c r="DFD365" s="12"/>
      <c r="DFE365" s="12"/>
      <c r="DFF365" s="12"/>
      <c r="DFG365" s="12"/>
      <c r="DFH365" s="12"/>
      <c r="DFI365" s="12"/>
      <c r="DFJ365" s="12"/>
      <c r="DFK365" s="12"/>
      <c r="DFL365" s="12"/>
      <c r="DFM365" s="12"/>
      <c r="DFN365" s="12"/>
      <c r="DFO365" s="12"/>
      <c r="DFP365" s="12"/>
      <c r="DFQ365" s="12"/>
      <c r="DFR365" s="12"/>
      <c r="DFS365" s="12"/>
      <c r="DFT365" s="12"/>
      <c r="DFU365" s="12"/>
      <c r="DFV365" s="12"/>
      <c r="DFW365" s="12"/>
      <c r="DFX365" s="12"/>
      <c r="DFY365" s="12"/>
      <c r="DFZ365" s="12"/>
      <c r="DGA365" s="12"/>
      <c r="DGB365" s="12"/>
      <c r="DGC365" s="12"/>
      <c r="DGD365" s="12"/>
      <c r="DGE365" s="12"/>
      <c r="DGF365" s="12"/>
      <c r="DGG365" s="12"/>
      <c r="DGH365" s="12"/>
      <c r="DGI365" s="12"/>
      <c r="DGJ365" s="12"/>
      <c r="DGK365" s="12"/>
      <c r="DGL365" s="12"/>
      <c r="DGM365" s="12"/>
      <c r="DGN365" s="12"/>
      <c r="DGO365" s="12"/>
      <c r="DGP365" s="12"/>
      <c r="DGQ365" s="12"/>
      <c r="DGR365" s="12"/>
      <c r="DGS365" s="12"/>
      <c r="DGT365" s="12"/>
      <c r="DGU365" s="12"/>
      <c r="DGV365" s="12"/>
      <c r="DGW365" s="12"/>
      <c r="DGX365" s="12"/>
      <c r="DGY365" s="12"/>
      <c r="DGZ365" s="12"/>
      <c r="DHA365" s="12"/>
      <c r="DHB365" s="12"/>
      <c r="DHC365" s="12"/>
      <c r="DHD365" s="12"/>
      <c r="DHE365" s="12"/>
      <c r="DHF365" s="12"/>
      <c r="DHG365" s="12"/>
      <c r="DHH365" s="12"/>
      <c r="DHI365" s="12"/>
      <c r="DHJ365" s="12"/>
      <c r="DHK365" s="12"/>
      <c r="DHL365" s="12"/>
      <c r="DHM365" s="12"/>
      <c r="DHN365" s="12"/>
      <c r="DHO365" s="12"/>
      <c r="DHP365" s="12"/>
      <c r="DHQ365" s="12"/>
      <c r="DHR365" s="12"/>
      <c r="DHS365" s="12"/>
      <c r="DHT365" s="12"/>
      <c r="DHU365" s="12"/>
      <c r="DHV365" s="12"/>
      <c r="DHW365" s="12"/>
      <c r="DHX365" s="12"/>
      <c r="DHY365" s="12"/>
      <c r="DHZ365" s="12"/>
      <c r="DIA365" s="12"/>
      <c r="DIB365" s="12"/>
      <c r="DIC365" s="12"/>
      <c r="DID365" s="12"/>
      <c r="DIE365" s="12"/>
      <c r="DIF365" s="12"/>
      <c r="DIG365" s="12"/>
      <c r="DIH365" s="12"/>
      <c r="DII365" s="12"/>
      <c r="DIJ365" s="12"/>
      <c r="DIK365" s="12"/>
      <c r="DIL365" s="12"/>
      <c r="DIM365" s="12"/>
      <c r="DIN365" s="12"/>
      <c r="DIO365" s="12"/>
      <c r="DIP365" s="12"/>
      <c r="DIQ365" s="12"/>
      <c r="DIR365" s="12"/>
      <c r="DIS365" s="12"/>
      <c r="DIT365" s="12"/>
      <c r="DIU365" s="12"/>
      <c r="DIV365" s="12"/>
      <c r="DIW365" s="12"/>
      <c r="DIX365" s="12"/>
      <c r="DIY365" s="12"/>
      <c r="DIZ365" s="12"/>
      <c r="DJA365" s="12"/>
      <c r="DJB365" s="12"/>
      <c r="DJC365" s="12"/>
      <c r="DJD365" s="12"/>
      <c r="DJE365" s="12"/>
      <c r="DJF365" s="12"/>
      <c r="DJG365" s="12"/>
      <c r="DJH365" s="12"/>
      <c r="DJI365" s="12"/>
      <c r="DJJ365" s="12"/>
      <c r="DJK365" s="12"/>
      <c r="DJL365" s="12"/>
      <c r="DJM365" s="12"/>
      <c r="DJN365" s="12"/>
      <c r="DJO365" s="12"/>
      <c r="DJP365" s="12"/>
      <c r="DJQ365" s="12"/>
      <c r="DJR365" s="12"/>
      <c r="DJS365" s="12"/>
      <c r="DJT365" s="12"/>
      <c r="DJU365" s="12"/>
      <c r="DJV365" s="12"/>
      <c r="DJW365" s="12"/>
      <c r="DJX365" s="12"/>
      <c r="DJY365" s="12"/>
      <c r="DJZ365" s="12"/>
      <c r="DKA365" s="12"/>
      <c r="DKB365" s="12"/>
      <c r="DKC365" s="12"/>
      <c r="DKD365" s="12"/>
      <c r="DKE365" s="12"/>
      <c r="DKF365" s="12"/>
      <c r="DKG365" s="12"/>
      <c r="DKH365" s="12"/>
      <c r="DKI365" s="12"/>
      <c r="DKJ365" s="12"/>
      <c r="DKK365" s="12"/>
      <c r="DKL365" s="12"/>
      <c r="DKM365" s="12"/>
      <c r="DKN365" s="12"/>
      <c r="DKO365" s="12"/>
      <c r="DKP365" s="12"/>
      <c r="DKQ365" s="12"/>
      <c r="DKR365" s="12"/>
      <c r="DKS365" s="12"/>
      <c r="DKT365" s="12"/>
      <c r="DKU365" s="12"/>
      <c r="DKV365" s="12"/>
      <c r="DKW365" s="12"/>
      <c r="DKX365" s="12"/>
      <c r="DKY365" s="12"/>
      <c r="DKZ365" s="12"/>
      <c r="DLA365" s="12"/>
      <c r="DLB365" s="12"/>
      <c r="DLC365" s="12"/>
      <c r="DLD365" s="12"/>
      <c r="DLE365" s="12"/>
      <c r="DLF365" s="12"/>
      <c r="DLG365" s="12"/>
      <c r="DLH365" s="12"/>
      <c r="DLI365" s="12"/>
      <c r="DLJ365" s="12"/>
      <c r="DLK365" s="12"/>
      <c r="DLL365" s="12"/>
      <c r="DLM365" s="12"/>
      <c r="DLN365" s="12"/>
      <c r="DLO365" s="12"/>
      <c r="DLP365" s="12"/>
      <c r="DLQ365" s="12"/>
      <c r="DLR365" s="12"/>
      <c r="DLS365" s="12"/>
      <c r="DLT365" s="12"/>
      <c r="DLU365" s="12"/>
      <c r="DLV365" s="12"/>
      <c r="DLW365" s="12"/>
      <c r="DLX365" s="12"/>
      <c r="DLY365" s="12"/>
      <c r="DLZ365" s="12"/>
      <c r="DMA365" s="12"/>
      <c r="DMB365" s="12"/>
      <c r="DMC365" s="12"/>
      <c r="DMD365" s="12"/>
      <c r="DME365" s="12"/>
      <c r="DMF365" s="12"/>
      <c r="DMG365" s="12"/>
      <c r="DMH365" s="12"/>
      <c r="DMI365" s="12"/>
      <c r="DMJ365" s="12"/>
      <c r="DMK365" s="12"/>
      <c r="DML365" s="12"/>
      <c r="DMM365" s="12"/>
      <c r="DMN365" s="12"/>
      <c r="DMO365" s="12"/>
      <c r="DMP365" s="12"/>
      <c r="DMQ365" s="12"/>
      <c r="DMR365" s="12"/>
      <c r="DMS365" s="12"/>
      <c r="DMT365" s="12"/>
      <c r="DMU365" s="12"/>
      <c r="DMV365" s="12"/>
      <c r="DMW365" s="12"/>
      <c r="DMX365" s="12"/>
      <c r="DMY365" s="12"/>
      <c r="DMZ365" s="12"/>
      <c r="DNA365" s="12"/>
      <c r="DNB365" s="12"/>
      <c r="DNC365" s="12"/>
      <c r="DND365" s="12"/>
      <c r="DNE365" s="12"/>
      <c r="DNF365" s="12"/>
      <c r="DNG365" s="12"/>
      <c r="DNH365" s="12"/>
      <c r="DNI365" s="12"/>
      <c r="DNJ365" s="12"/>
      <c r="DNK365" s="12"/>
      <c r="DNL365" s="12"/>
      <c r="DNM365" s="12"/>
      <c r="DNN365" s="12"/>
      <c r="DNO365" s="12"/>
      <c r="DNP365" s="12"/>
      <c r="DNQ365" s="12"/>
      <c r="DNR365" s="12"/>
      <c r="DNS365" s="12"/>
      <c r="DNT365" s="12"/>
      <c r="DNU365" s="12"/>
      <c r="DNV365" s="12"/>
      <c r="DNW365" s="12"/>
      <c r="DNX365" s="12"/>
      <c r="DNY365" s="12"/>
      <c r="DNZ365" s="12"/>
      <c r="DOA365" s="12"/>
      <c r="DOB365" s="12"/>
      <c r="DOC365" s="12"/>
      <c r="DOD365" s="12"/>
      <c r="DOE365" s="12"/>
      <c r="DOF365" s="12"/>
      <c r="DOG365" s="12"/>
      <c r="DOH365" s="12"/>
      <c r="DOI365" s="12"/>
      <c r="DOJ365" s="12"/>
      <c r="DOK365" s="12"/>
      <c r="DOL365" s="12"/>
      <c r="DOM365" s="12"/>
      <c r="DON365" s="12"/>
      <c r="DOO365" s="12"/>
      <c r="DOP365" s="12"/>
      <c r="DOQ365" s="12"/>
      <c r="DOR365" s="12"/>
      <c r="DOS365" s="12"/>
      <c r="DOT365" s="12"/>
      <c r="DOU365" s="12"/>
      <c r="DOV365" s="12"/>
      <c r="DOW365" s="12"/>
      <c r="DOX365" s="12"/>
      <c r="DOY365" s="12"/>
      <c r="DOZ365" s="12"/>
      <c r="DPA365" s="12"/>
      <c r="DPB365" s="12"/>
      <c r="DPC365" s="12"/>
      <c r="DPD365" s="12"/>
      <c r="DPE365" s="12"/>
      <c r="DPF365" s="12"/>
      <c r="DPG365" s="12"/>
      <c r="DPH365" s="12"/>
      <c r="DPI365" s="12"/>
      <c r="DPJ365" s="12"/>
      <c r="DPK365" s="12"/>
      <c r="DPL365" s="12"/>
      <c r="DPM365" s="12"/>
      <c r="DPN365" s="12"/>
      <c r="DPO365" s="12"/>
      <c r="DPP365" s="12"/>
      <c r="DPQ365" s="12"/>
      <c r="DPR365" s="12"/>
      <c r="DPS365" s="12"/>
      <c r="DPT365" s="12"/>
      <c r="DPU365" s="12"/>
      <c r="DPV365" s="12"/>
      <c r="DPW365" s="12"/>
      <c r="DPX365" s="12"/>
      <c r="DPY365" s="12"/>
      <c r="DPZ365" s="12"/>
      <c r="DQA365" s="12"/>
      <c r="DQB365" s="12"/>
      <c r="DQC365" s="12"/>
      <c r="DQD365" s="12"/>
      <c r="DQE365" s="12"/>
      <c r="DQF365" s="12"/>
      <c r="DQG365" s="12"/>
      <c r="DQH365" s="12"/>
      <c r="DQI365" s="12"/>
      <c r="DQJ365" s="12"/>
      <c r="DQK365" s="12"/>
      <c r="DQL365" s="12"/>
      <c r="DQM365" s="12"/>
      <c r="DQN365" s="12"/>
      <c r="DQO365" s="12"/>
      <c r="DQP365" s="12"/>
      <c r="DQQ365" s="12"/>
      <c r="DQR365" s="12"/>
      <c r="DQS365" s="12"/>
      <c r="DQT365" s="12"/>
      <c r="DQU365" s="12"/>
      <c r="DQV365" s="12"/>
      <c r="DQW365" s="12"/>
      <c r="DQX365" s="12"/>
      <c r="DQY365" s="12"/>
      <c r="DQZ365" s="12"/>
      <c r="DRA365" s="12"/>
      <c r="DRB365" s="12"/>
      <c r="DRC365" s="12"/>
      <c r="DRD365" s="12"/>
      <c r="DRE365" s="12"/>
      <c r="DRF365" s="12"/>
      <c r="DRG365" s="12"/>
      <c r="DRH365" s="12"/>
      <c r="DRI365" s="12"/>
      <c r="DRJ365" s="12"/>
      <c r="DRK365" s="12"/>
      <c r="DRL365" s="12"/>
      <c r="DRM365" s="12"/>
      <c r="DRN365" s="12"/>
      <c r="DRO365" s="12"/>
      <c r="DRP365" s="12"/>
      <c r="DRQ365" s="12"/>
      <c r="DRR365" s="12"/>
      <c r="DRS365" s="12"/>
      <c r="DRT365" s="12"/>
      <c r="DRU365" s="12"/>
      <c r="DRV365" s="12"/>
      <c r="DRW365" s="12"/>
      <c r="DRX365" s="12"/>
      <c r="DRY365" s="12"/>
      <c r="DRZ365" s="12"/>
      <c r="DSA365" s="12"/>
      <c r="DSB365" s="12"/>
      <c r="DSC365" s="12"/>
      <c r="DSD365" s="12"/>
      <c r="DSE365" s="12"/>
      <c r="DSF365" s="12"/>
      <c r="DSG365" s="12"/>
      <c r="DSH365" s="12"/>
      <c r="DSI365" s="12"/>
      <c r="DSJ365" s="12"/>
      <c r="DSK365" s="12"/>
      <c r="DSL365" s="12"/>
      <c r="DSM365" s="12"/>
      <c r="DSN365" s="12"/>
      <c r="DSO365" s="12"/>
      <c r="DSP365" s="12"/>
      <c r="DSQ365" s="12"/>
      <c r="DSR365" s="12"/>
      <c r="DSS365" s="12"/>
      <c r="DST365" s="12"/>
      <c r="DSU365" s="12"/>
      <c r="DSV365" s="12"/>
      <c r="DSW365" s="12"/>
      <c r="DSX365" s="12"/>
      <c r="DSY365" s="12"/>
      <c r="DSZ365" s="12"/>
      <c r="DTA365" s="12"/>
      <c r="DTB365" s="12"/>
      <c r="DTC365" s="12"/>
      <c r="DTD365" s="12"/>
      <c r="DTE365" s="12"/>
      <c r="DTF365" s="12"/>
      <c r="DTG365" s="12"/>
      <c r="DTH365" s="12"/>
      <c r="DTI365" s="12"/>
      <c r="DTJ365" s="12"/>
      <c r="DTK365" s="12"/>
      <c r="DTL365" s="12"/>
      <c r="DTM365" s="12"/>
      <c r="DTN365" s="12"/>
      <c r="DTO365" s="12"/>
      <c r="DTP365" s="12"/>
      <c r="DTQ365" s="12"/>
      <c r="DTR365" s="12"/>
      <c r="DTS365" s="12"/>
      <c r="DTT365" s="12"/>
      <c r="DTU365" s="12"/>
      <c r="DTV365" s="12"/>
      <c r="DTW365" s="12"/>
      <c r="DTX365" s="12"/>
      <c r="DTY365" s="12"/>
      <c r="DTZ365" s="12"/>
      <c r="DUA365" s="12"/>
      <c r="DUB365" s="12"/>
      <c r="DUC365" s="12"/>
      <c r="DUD365" s="12"/>
      <c r="DUE365" s="12"/>
      <c r="DUF365" s="12"/>
      <c r="DUG365" s="12"/>
      <c r="DUH365" s="12"/>
      <c r="DUI365" s="12"/>
      <c r="DUJ365" s="12"/>
      <c r="DUK365" s="12"/>
      <c r="DUL365" s="12"/>
      <c r="DUM365" s="12"/>
      <c r="DUN365" s="12"/>
      <c r="DUO365" s="12"/>
      <c r="DUP365" s="12"/>
      <c r="DUQ365" s="12"/>
      <c r="DUR365" s="12"/>
      <c r="DUS365" s="12"/>
      <c r="DUT365" s="12"/>
      <c r="DUU365" s="12"/>
      <c r="DUV365" s="12"/>
      <c r="DUW365" s="12"/>
      <c r="DUX365" s="12"/>
      <c r="DUY365" s="12"/>
      <c r="DUZ365" s="12"/>
      <c r="DVA365" s="12"/>
      <c r="DVB365" s="12"/>
      <c r="DVC365" s="12"/>
      <c r="DVD365" s="12"/>
      <c r="DVE365" s="12"/>
      <c r="DVF365" s="12"/>
      <c r="DVG365" s="12"/>
      <c r="DVH365" s="12"/>
      <c r="DVI365" s="12"/>
      <c r="DVJ365" s="12"/>
      <c r="DVK365" s="12"/>
      <c r="DVL365" s="12"/>
      <c r="DVM365" s="12"/>
      <c r="DVN365" s="12"/>
      <c r="DVO365" s="12"/>
      <c r="DVP365" s="12"/>
      <c r="DVQ365" s="12"/>
      <c r="DVR365" s="12"/>
      <c r="DVS365" s="12"/>
      <c r="DVT365" s="12"/>
      <c r="DVU365" s="12"/>
      <c r="DVV365" s="12"/>
      <c r="DVW365" s="12"/>
      <c r="DVX365" s="12"/>
      <c r="DVY365" s="12"/>
      <c r="DVZ365" s="12"/>
      <c r="DWA365" s="12"/>
      <c r="DWB365" s="12"/>
      <c r="DWC365" s="12"/>
      <c r="DWD365" s="12"/>
      <c r="DWE365" s="12"/>
      <c r="DWF365" s="12"/>
      <c r="DWG365" s="12"/>
      <c r="DWH365" s="12"/>
      <c r="DWI365" s="12"/>
      <c r="DWJ365" s="12"/>
      <c r="DWK365" s="12"/>
      <c r="DWL365" s="12"/>
      <c r="DWM365" s="12"/>
      <c r="DWN365" s="12"/>
      <c r="DWO365" s="12"/>
      <c r="DWP365" s="12"/>
      <c r="DWQ365" s="12"/>
      <c r="DWR365" s="12"/>
      <c r="DWS365" s="12"/>
      <c r="DWT365" s="12"/>
      <c r="DWU365" s="12"/>
      <c r="DWV365" s="12"/>
      <c r="DWW365" s="12"/>
      <c r="DWX365" s="12"/>
      <c r="DWY365" s="12"/>
      <c r="DWZ365" s="12"/>
      <c r="DXA365" s="12"/>
      <c r="DXB365" s="12"/>
      <c r="DXC365" s="12"/>
      <c r="DXD365" s="12"/>
      <c r="DXE365" s="12"/>
      <c r="DXF365" s="12"/>
      <c r="DXG365" s="12"/>
      <c r="DXH365" s="12"/>
      <c r="DXI365" s="12"/>
      <c r="DXJ365" s="12"/>
      <c r="DXK365" s="12"/>
      <c r="DXL365" s="12"/>
      <c r="DXM365" s="12"/>
      <c r="DXN365" s="12"/>
      <c r="DXO365" s="12"/>
      <c r="DXP365" s="12"/>
      <c r="DXQ365" s="12"/>
      <c r="DXR365" s="12"/>
      <c r="DXS365" s="12"/>
      <c r="DXT365" s="12"/>
      <c r="DXU365" s="12"/>
      <c r="DXV365" s="12"/>
      <c r="DXW365" s="12"/>
      <c r="DXX365" s="12"/>
      <c r="DXY365" s="12"/>
      <c r="DXZ365" s="12"/>
      <c r="DYA365" s="12"/>
      <c r="DYB365" s="12"/>
      <c r="DYC365" s="12"/>
      <c r="DYD365" s="12"/>
      <c r="DYE365" s="12"/>
      <c r="DYF365" s="12"/>
      <c r="DYG365" s="12"/>
      <c r="DYH365" s="12"/>
      <c r="DYI365" s="12"/>
      <c r="DYJ365" s="12"/>
      <c r="DYK365" s="12"/>
      <c r="DYL365" s="12"/>
      <c r="DYM365" s="12"/>
      <c r="DYN365" s="12"/>
      <c r="DYO365" s="12"/>
      <c r="DYP365" s="12"/>
      <c r="DYQ365" s="12"/>
      <c r="DYR365" s="12"/>
      <c r="DYS365" s="12"/>
      <c r="DYT365" s="12"/>
      <c r="DYU365" s="12"/>
      <c r="DYV365" s="12"/>
      <c r="DYW365" s="12"/>
      <c r="DYX365" s="12"/>
      <c r="DYY365" s="12"/>
      <c r="DYZ365" s="12"/>
      <c r="DZA365" s="12"/>
      <c r="DZB365" s="12"/>
      <c r="DZC365" s="12"/>
      <c r="DZD365" s="12"/>
      <c r="DZE365" s="12"/>
      <c r="DZF365" s="12"/>
      <c r="DZG365" s="12"/>
      <c r="DZH365" s="12"/>
      <c r="DZI365" s="12"/>
      <c r="DZJ365" s="12"/>
      <c r="DZK365" s="12"/>
      <c r="DZL365" s="12"/>
      <c r="DZM365" s="12"/>
      <c r="DZN365" s="12"/>
      <c r="DZO365" s="12"/>
      <c r="DZP365" s="12"/>
      <c r="DZQ365" s="12"/>
      <c r="DZR365" s="12"/>
      <c r="DZS365" s="12"/>
      <c r="DZT365" s="12"/>
      <c r="DZU365" s="12"/>
      <c r="DZV365" s="12"/>
      <c r="DZW365" s="12"/>
      <c r="DZX365" s="12"/>
      <c r="DZY365" s="12"/>
      <c r="DZZ365" s="12"/>
      <c r="EAA365" s="12"/>
      <c r="EAB365" s="12"/>
      <c r="EAC365" s="12"/>
      <c r="EAD365" s="12"/>
      <c r="EAE365" s="12"/>
      <c r="EAF365" s="12"/>
      <c r="EAG365" s="12"/>
      <c r="EAH365" s="12"/>
      <c r="EAI365" s="12"/>
      <c r="EAJ365" s="12"/>
      <c r="EAK365" s="12"/>
      <c r="EAL365" s="12"/>
      <c r="EAM365" s="12"/>
      <c r="EAN365" s="12"/>
      <c r="EAO365" s="12"/>
      <c r="EAP365" s="12"/>
      <c r="EAQ365" s="12"/>
      <c r="EAR365" s="12"/>
      <c r="EAS365" s="12"/>
      <c r="EAT365" s="12"/>
      <c r="EAU365" s="12"/>
      <c r="EAV365" s="12"/>
      <c r="EAW365" s="12"/>
      <c r="EAX365" s="12"/>
      <c r="EAY365" s="12"/>
      <c r="EAZ365" s="12"/>
      <c r="EBA365" s="12"/>
      <c r="EBB365" s="12"/>
      <c r="EBC365" s="12"/>
      <c r="EBD365" s="12"/>
      <c r="EBE365" s="12"/>
      <c r="EBF365" s="12"/>
      <c r="EBG365" s="12"/>
      <c r="EBH365" s="12"/>
      <c r="EBI365" s="12"/>
      <c r="EBJ365" s="12"/>
      <c r="EBK365" s="12"/>
      <c r="EBL365" s="12"/>
      <c r="EBM365" s="12"/>
      <c r="EBN365" s="12"/>
      <c r="EBO365" s="12"/>
      <c r="EBP365" s="12"/>
      <c r="EBQ365" s="12"/>
      <c r="EBR365" s="12"/>
      <c r="EBS365" s="12"/>
      <c r="EBT365" s="12"/>
      <c r="EBU365" s="12"/>
      <c r="EBV365" s="12"/>
      <c r="EBW365" s="12"/>
      <c r="EBX365" s="12"/>
      <c r="EBY365" s="12"/>
      <c r="EBZ365" s="12"/>
      <c r="ECA365" s="12"/>
      <c r="ECB365" s="12"/>
      <c r="ECC365" s="12"/>
      <c r="ECD365" s="12"/>
      <c r="ECE365" s="12"/>
      <c r="ECF365" s="12"/>
      <c r="ECG365" s="12"/>
      <c r="ECH365" s="12"/>
      <c r="ECI365" s="12"/>
      <c r="ECJ365" s="12"/>
      <c r="ECK365" s="12"/>
      <c r="ECL365" s="12"/>
      <c r="ECM365" s="12"/>
      <c r="ECN365" s="12"/>
      <c r="ECO365" s="12"/>
      <c r="ECP365" s="12"/>
      <c r="ECQ365" s="12"/>
      <c r="ECR365" s="12"/>
      <c r="ECS365" s="12"/>
      <c r="ECT365" s="12"/>
      <c r="ECU365" s="12"/>
      <c r="ECV365" s="12"/>
      <c r="ECW365" s="12"/>
      <c r="ECX365" s="12"/>
      <c r="ECY365" s="12"/>
      <c r="ECZ365" s="12"/>
      <c r="EDA365" s="12"/>
      <c r="EDB365" s="12"/>
      <c r="EDC365" s="12"/>
      <c r="EDD365" s="12"/>
      <c r="EDE365" s="12"/>
      <c r="EDF365" s="12"/>
      <c r="EDG365" s="12"/>
      <c r="EDH365" s="12"/>
      <c r="EDI365" s="12"/>
      <c r="EDJ365" s="12"/>
      <c r="EDK365" s="12"/>
      <c r="EDL365" s="12"/>
      <c r="EDM365" s="12"/>
      <c r="EDN365" s="12"/>
      <c r="EDO365" s="12"/>
      <c r="EDP365" s="12"/>
      <c r="EDQ365" s="12"/>
      <c r="EDR365" s="12"/>
      <c r="EDS365" s="12"/>
      <c r="EDT365" s="12"/>
      <c r="EDU365" s="12"/>
      <c r="EDV365" s="12"/>
      <c r="EDW365" s="12"/>
      <c r="EDX365" s="12"/>
      <c r="EDY365" s="12"/>
      <c r="EDZ365" s="12"/>
      <c r="EEA365" s="12"/>
      <c r="EEB365" s="12"/>
      <c r="EEC365" s="12"/>
      <c r="EED365" s="12"/>
      <c r="EEE365" s="12"/>
      <c r="EEF365" s="12"/>
      <c r="EEG365" s="12"/>
      <c r="EEH365" s="12"/>
      <c r="EEI365" s="12"/>
      <c r="EEJ365" s="12"/>
      <c r="EEK365" s="12"/>
      <c r="EEL365" s="12"/>
      <c r="EEM365" s="12"/>
      <c r="EEN365" s="12"/>
      <c r="EEO365" s="12"/>
      <c r="EEP365" s="12"/>
      <c r="EEQ365" s="12"/>
      <c r="EER365" s="12"/>
      <c r="EES365" s="12"/>
      <c r="EET365" s="12"/>
      <c r="EEU365" s="12"/>
      <c r="EEV365" s="12"/>
      <c r="EEW365" s="12"/>
      <c r="EEX365" s="12"/>
      <c r="EEY365" s="12"/>
      <c r="EEZ365" s="12"/>
      <c r="EFA365" s="12"/>
      <c r="EFB365" s="12"/>
      <c r="EFC365" s="12"/>
      <c r="EFD365" s="12"/>
      <c r="EFE365" s="12"/>
      <c r="EFF365" s="12"/>
      <c r="EFG365" s="12"/>
      <c r="EFH365" s="12"/>
      <c r="EFI365" s="12"/>
      <c r="EFJ365" s="12"/>
      <c r="EFK365" s="12"/>
      <c r="EFL365" s="12"/>
      <c r="EFM365" s="12"/>
      <c r="EFN365" s="12"/>
      <c r="EFO365" s="12"/>
      <c r="EFP365" s="12"/>
      <c r="EFQ365" s="12"/>
      <c r="EFR365" s="12"/>
      <c r="EFS365" s="12"/>
      <c r="EFT365" s="12"/>
      <c r="EFU365" s="12"/>
      <c r="EFV365" s="12"/>
      <c r="EFW365" s="12"/>
      <c r="EFX365" s="12"/>
      <c r="EFY365" s="12"/>
      <c r="EFZ365" s="12"/>
      <c r="EGA365" s="12"/>
      <c r="EGB365" s="12"/>
      <c r="EGC365" s="12"/>
      <c r="EGD365" s="12"/>
      <c r="EGE365" s="12"/>
      <c r="EGF365" s="12"/>
      <c r="EGG365" s="12"/>
      <c r="EGH365" s="12"/>
      <c r="EGI365" s="12"/>
      <c r="EGJ365" s="12"/>
      <c r="EGK365" s="12"/>
      <c r="EGL365" s="12"/>
      <c r="EGM365" s="12"/>
      <c r="EGN365" s="12"/>
      <c r="EGO365" s="12"/>
      <c r="EGP365" s="12"/>
      <c r="EGQ365" s="12"/>
      <c r="EGR365" s="12"/>
      <c r="EGS365" s="12"/>
      <c r="EGT365" s="12"/>
      <c r="EGU365" s="12"/>
      <c r="EGV365" s="12"/>
      <c r="EGW365" s="12"/>
      <c r="EGX365" s="12"/>
      <c r="EGY365" s="12"/>
      <c r="EGZ365" s="12"/>
      <c r="EHA365" s="12"/>
      <c r="EHB365" s="12"/>
      <c r="EHC365" s="12"/>
      <c r="EHD365" s="12"/>
      <c r="EHE365" s="12"/>
      <c r="EHF365" s="12"/>
      <c r="EHG365" s="12"/>
      <c r="EHH365" s="12"/>
      <c r="EHI365" s="12"/>
      <c r="EHJ365" s="12"/>
      <c r="EHK365" s="12"/>
      <c r="EHL365" s="12"/>
      <c r="EHM365" s="12"/>
      <c r="EHN365" s="12"/>
      <c r="EHO365" s="12"/>
      <c r="EHP365" s="12"/>
      <c r="EHQ365" s="12"/>
      <c r="EHR365" s="12"/>
      <c r="EHS365" s="12"/>
      <c r="EHT365" s="12"/>
      <c r="EHU365" s="12"/>
      <c r="EHV365" s="12"/>
      <c r="EHW365" s="12"/>
      <c r="EHX365" s="12"/>
      <c r="EHY365" s="12"/>
      <c r="EHZ365" s="12"/>
      <c r="EIA365" s="12"/>
      <c r="EIB365" s="12"/>
      <c r="EIC365" s="12"/>
      <c r="EID365" s="12"/>
      <c r="EIE365" s="12"/>
      <c r="EIF365" s="12"/>
      <c r="EIG365" s="12"/>
      <c r="EIH365" s="12"/>
      <c r="EII365" s="12"/>
      <c r="EIJ365" s="12"/>
      <c r="EIK365" s="12"/>
      <c r="EIL365" s="12"/>
      <c r="EIM365" s="12"/>
      <c r="EIN365" s="12"/>
      <c r="EIO365" s="12"/>
      <c r="EIP365" s="12"/>
      <c r="EIQ365" s="12"/>
      <c r="EIR365" s="12"/>
      <c r="EIS365" s="12"/>
      <c r="EIT365" s="12"/>
      <c r="EIU365" s="12"/>
      <c r="EIV365" s="12"/>
      <c r="EIW365" s="12"/>
      <c r="EIX365" s="12"/>
      <c r="EIY365" s="12"/>
      <c r="EIZ365" s="12"/>
      <c r="EJA365" s="12"/>
      <c r="EJB365" s="12"/>
      <c r="EJC365" s="12"/>
      <c r="EJD365" s="12"/>
      <c r="EJE365" s="12"/>
      <c r="EJF365" s="12"/>
      <c r="EJG365" s="12"/>
      <c r="EJH365" s="12"/>
      <c r="EJI365" s="12"/>
      <c r="EJJ365" s="12"/>
      <c r="EJK365" s="12"/>
      <c r="EJL365" s="12"/>
      <c r="EJM365" s="12"/>
      <c r="EJN365" s="12"/>
      <c r="EJO365" s="12"/>
      <c r="EJP365" s="12"/>
      <c r="EJQ365" s="12"/>
      <c r="EJR365" s="12"/>
      <c r="EJS365" s="12"/>
      <c r="EJT365" s="12"/>
      <c r="EJU365" s="12"/>
      <c r="EJV365" s="12"/>
      <c r="EJW365" s="12"/>
      <c r="EJX365" s="12"/>
      <c r="EJY365" s="12"/>
      <c r="EJZ365" s="12"/>
      <c r="EKA365" s="12"/>
      <c r="EKB365" s="12"/>
      <c r="EKC365" s="12"/>
      <c r="EKD365" s="12"/>
      <c r="EKE365" s="12"/>
      <c r="EKF365" s="12"/>
      <c r="EKG365" s="12"/>
      <c r="EKH365" s="12"/>
      <c r="EKI365" s="12"/>
      <c r="EKJ365" s="12"/>
      <c r="EKK365" s="12"/>
      <c r="EKL365" s="12"/>
      <c r="EKM365" s="12"/>
      <c r="EKN365" s="12"/>
      <c r="EKO365" s="12"/>
      <c r="EKP365" s="12"/>
      <c r="EKQ365" s="12"/>
      <c r="EKR365" s="12"/>
      <c r="EKS365" s="12"/>
      <c r="EKT365" s="12"/>
      <c r="EKU365" s="12"/>
      <c r="EKV365" s="12"/>
      <c r="EKW365" s="12"/>
      <c r="EKX365" s="12"/>
      <c r="EKY365" s="12"/>
      <c r="EKZ365" s="12"/>
      <c r="ELA365" s="12"/>
      <c r="ELB365" s="12"/>
      <c r="ELC365" s="12"/>
      <c r="ELD365" s="12"/>
      <c r="ELE365" s="12"/>
      <c r="ELF365" s="12"/>
      <c r="ELG365" s="12"/>
      <c r="ELH365" s="12"/>
      <c r="ELI365" s="12"/>
      <c r="ELJ365" s="12"/>
      <c r="ELK365" s="12"/>
      <c r="ELL365" s="12"/>
      <c r="ELM365" s="12"/>
      <c r="ELN365" s="12"/>
      <c r="ELO365" s="12"/>
      <c r="ELP365" s="12"/>
      <c r="ELQ365" s="12"/>
      <c r="ELR365" s="12"/>
      <c r="ELS365" s="12"/>
      <c r="ELT365" s="12"/>
      <c r="ELU365" s="12"/>
      <c r="ELV365" s="12"/>
      <c r="ELW365" s="12"/>
      <c r="ELX365" s="12"/>
      <c r="ELY365" s="12"/>
      <c r="ELZ365" s="12"/>
      <c r="EMA365" s="12"/>
      <c r="EMB365" s="12"/>
      <c r="EMC365" s="12"/>
      <c r="EMD365" s="12"/>
      <c r="EME365" s="12"/>
      <c r="EMF365" s="12"/>
      <c r="EMG365" s="12"/>
      <c r="EMH365" s="12"/>
      <c r="EMI365" s="12"/>
      <c r="EMJ365" s="12"/>
      <c r="EMK365" s="12"/>
      <c r="EML365" s="12"/>
      <c r="EMM365" s="12"/>
      <c r="EMN365" s="12"/>
      <c r="EMO365" s="12"/>
      <c r="EMP365" s="12"/>
      <c r="EMQ365" s="12"/>
      <c r="EMR365" s="12"/>
      <c r="EMS365" s="12"/>
      <c r="EMT365" s="12"/>
      <c r="EMU365" s="12"/>
      <c r="EMV365" s="12"/>
      <c r="EMW365" s="12"/>
      <c r="EMX365" s="12"/>
      <c r="EMY365" s="12"/>
      <c r="EMZ365" s="12"/>
      <c r="ENA365" s="12"/>
      <c r="ENB365" s="12"/>
      <c r="ENC365" s="12"/>
      <c r="END365" s="12"/>
      <c r="ENE365" s="12"/>
      <c r="ENF365" s="12"/>
      <c r="ENG365" s="12"/>
      <c r="ENH365" s="12"/>
      <c r="ENI365" s="12"/>
      <c r="ENJ365" s="12"/>
      <c r="ENK365" s="12"/>
      <c r="ENL365" s="12"/>
      <c r="ENM365" s="12"/>
      <c r="ENN365" s="12"/>
      <c r="ENO365" s="12"/>
      <c r="ENP365" s="12"/>
      <c r="ENQ365" s="12"/>
      <c r="ENR365" s="12"/>
      <c r="ENS365" s="12"/>
      <c r="ENT365" s="12"/>
      <c r="ENU365" s="12"/>
      <c r="ENV365" s="12"/>
      <c r="ENW365" s="12"/>
      <c r="ENX365" s="12"/>
      <c r="ENY365" s="12"/>
      <c r="ENZ365" s="12"/>
      <c r="EOA365" s="12"/>
      <c r="EOB365" s="12"/>
      <c r="EOC365" s="12"/>
      <c r="EOD365" s="12"/>
      <c r="EOE365" s="12"/>
      <c r="EOF365" s="12"/>
      <c r="EOG365" s="12"/>
      <c r="EOH365" s="12"/>
      <c r="EOI365" s="12"/>
      <c r="EOJ365" s="12"/>
      <c r="EOK365" s="12"/>
      <c r="EOL365" s="12"/>
      <c r="EOM365" s="12"/>
      <c r="EON365" s="12"/>
      <c r="EOO365" s="12"/>
      <c r="EOP365" s="12"/>
      <c r="EOQ365" s="12"/>
      <c r="EOR365" s="12"/>
      <c r="EOS365" s="12"/>
      <c r="EOT365" s="12"/>
      <c r="EOU365" s="12"/>
      <c r="EOV365" s="12"/>
      <c r="EOW365" s="12"/>
      <c r="EOX365" s="12"/>
      <c r="EOY365" s="12"/>
      <c r="EOZ365" s="12"/>
      <c r="EPA365" s="12"/>
      <c r="EPB365" s="12"/>
      <c r="EPC365" s="12"/>
      <c r="EPD365" s="12"/>
      <c r="EPE365" s="12"/>
      <c r="EPF365" s="12"/>
      <c r="EPG365" s="12"/>
      <c r="EPH365" s="12"/>
      <c r="EPI365" s="12"/>
      <c r="EPJ365" s="12"/>
      <c r="EPK365" s="12"/>
      <c r="EPL365" s="12"/>
      <c r="EPM365" s="12"/>
      <c r="EPN365" s="12"/>
      <c r="EPO365" s="12"/>
      <c r="EPP365" s="12"/>
      <c r="EPQ365" s="12"/>
      <c r="EPR365" s="12"/>
      <c r="EPS365" s="12"/>
      <c r="EPT365" s="12"/>
      <c r="EPU365" s="12"/>
      <c r="EPV365" s="12"/>
      <c r="EPW365" s="12"/>
      <c r="EPX365" s="12"/>
      <c r="EPY365" s="12"/>
      <c r="EPZ365" s="12"/>
      <c r="EQA365" s="12"/>
      <c r="EQB365" s="12"/>
      <c r="EQC365" s="12"/>
      <c r="EQD365" s="12"/>
      <c r="EQE365" s="12"/>
      <c r="EQF365" s="12"/>
      <c r="EQG365" s="12"/>
      <c r="EQH365" s="12"/>
      <c r="EQI365" s="12"/>
      <c r="EQJ365" s="12"/>
      <c r="EQK365" s="12"/>
      <c r="EQL365" s="12"/>
      <c r="EQM365" s="12"/>
      <c r="EQN365" s="12"/>
      <c r="EQO365" s="12"/>
      <c r="EQP365" s="12"/>
      <c r="EQQ365" s="12"/>
      <c r="EQR365" s="12"/>
      <c r="EQS365" s="12"/>
      <c r="EQT365" s="12"/>
      <c r="EQU365" s="12"/>
      <c r="EQV365" s="12"/>
      <c r="EQW365" s="12"/>
      <c r="EQX365" s="12"/>
      <c r="EQY365" s="12"/>
      <c r="EQZ365" s="12"/>
      <c r="ERA365" s="12"/>
      <c r="ERB365" s="12"/>
      <c r="ERC365" s="12"/>
      <c r="ERD365" s="12"/>
      <c r="ERE365" s="12"/>
      <c r="ERF365" s="12"/>
      <c r="ERG365" s="12"/>
      <c r="ERH365" s="12"/>
      <c r="ERI365" s="12"/>
      <c r="ERJ365" s="12"/>
      <c r="ERK365" s="12"/>
      <c r="ERL365" s="12"/>
      <c r="ERM365" s="12"/>
      <c r="ERN365" s="12"/>
      <c r="ERO365" s="12"/>
      <c r="ERP365" s="12"/>
      <c r="ERQ365" s="12"/>
      <c r="ERR365" s="12"/>
      <c r="ERS365" s="12"/>
      <c r="ERT365" s="12"/>
      <c r="ERU365" s="12"/>
      <c r="ERV365" s="12"/>
      <c r="ERW365" s="12"/>
      <c r="ERX365" s="12"/>
      <c r="ERY365" s="12"/>
      <c r="ERZ365" s="12"/>
      <c r="ESA365" s="12"/>
      <c r="ESB365" s="12"/>
      <c r="ESC365" s="12"/>
      <c r="ESD365" s="12"/>
      <c r="ESE365" s="12"/>
      <c r="ESF365" s="12"/>
      <c r="ESG365" s="12"/>
      <c r="ESH365" s="12"/>
      <c r="ESI365" s="12"/>
      <c r="ESJ365" s="12"/>
      <c r="ESK365" s="12"/>
      <c r="ESL365" s="12"/>
      <c r="ESM365" s="12"/>
      <c r="ESN365" s="12"/>
      <c r="ESO365" s="12"/>
      <c r="ESP365" s="12"/>
      <c r="ESQ365" s="12"/>
      <c r="ESR365" s="12"/>
      <c r="ESS365" s="12"/>
      <c r="EST365" s="12"/>
      <c r="ESU365" s="12"/>
      <c r="ESV365" s="12"/>
      <c r="ESW365" s="12"/>
      <c r="ESX365" s="12"/>
      <c r="ESY365" s="12"/>
      <c r="ESZ365" s="12"/>
      <c r="ETA365" s="12"/>
      <c r="ETB365" s="12"/>
      <c r="ETC365" s="12"/>
      <c r="ETD365" s="12"/>
      <c r="ETE365" s="12"/>
      <c r="ETF365" s="12"/>
      <c r="ETG365" s="12"/>
      <c r="ETH365" s="12"/>
      <c r="ETI365" s="12"/>
      <c r="ETJ365" s="12"/>
      <c r="ETK365" s="12"/>
      <c r="ETL365" s="12"/>
      <c r="ETM365" s="12"/>
      <c r="ETN365" s="12"/>
      <c r="ETO365" s="12"/>
      <c r="ETP365" s="12"/>
      <c r="ETQ365" s="12"/>
      <c r="ETR365" s="12"/>
      <c r="ETS365" s="12"/>
      <c r="ETT365" s="12"/>
      <c r="ETU365" s="12"/>
      <c r="ETV365" s="12"/>
      <c r="ETW365" s="12"/>
      <c r="ETX365" s="12"/>
      <c r="ETY365" s="12"/>
      <c r="ETZ365" s="12"/>
      <c r="EUA365" s="12"/>
      <c r="EUB365" s="12"/>
      <c r="EUC365" s="12"/>
      <c r="EUD365" s="12"/>
      <c r="EUE365" s="12"/>
      <c r="EUF365" s="12"/>
      <c r="EUG365" s="12"/>
      <c r="EUH365" s="12"/>
      <c r="EUI365" s="12"/>
      <c r="EUJ365" s="12"/>
      <c r="EUK365" s="12"/>
      <c r="EUL365" s="12"/>
      <c r="EUM365" s="12"/>
      <c r="EUN365" s="12"/>
      <c r="EUO365" s="12"/>
      <c r="EUP365" s="12"/>
      <c r="EUQ365" s="12"/>
      <c r="EUR365" s="12"/>
      <c r="EUS365" s="12"/>
      <c r="EUT365" s="12"/>
      <c r="EUU365" s="12"/>
      <c r="EUV365" s="12"/>
      <c r="EUW365" s="12"/>
      <c r="EUX365" s="12"/>
      <c r="EUY365" s="12"/>
      <c r="EUZ365" s="12"/>
      <c r="EVA365" s="12"/>
      <c r="EVB365" s="12"/>
      <c r="EVC365" s="12"/>
      <c r="EVD365" s="12"/>
      <c r="EVE365" s="12"/>
      <c r="EVF365" s="12"/>
      <c r="EVG365" s="12"/>
      <c r="EVH365" s="12"/>
      <c r="EVI365" s="12"/>
      <c r="EVJ365" s="12"/>
      <c r="EVK365" s="12"/>
      <c r="EVL365" s="12"/>
      <c r="EVM365" s="12"/>
      <c r="EVN365" s="12"/>
      <c r="EVO365" s="12"/>
      <c r="EVP365" s="12"/>
      <c r="EVQ365" s="12"/>
      <c r="EVR365" s="12"/>
      <c r="EVS365" s="12"/>
      <c r="EVT365" s="12"/>
      <c r="EVU365" s="12"/>
      <c r="EVV365" s="12"/>
      <c r="EVW365" s="12"/>
      <c r="EVX365" s="12"/>
      <c r="EVY365" s="12"/>
      <c r="EVZ365" s="12"/>
      <c r="EWA365" s="12"/>
      <c r="EWB365" s="12"/>
      <c r="EWC365" s="12"/>
      <c r="EWD365" s="12"/>
      <c r="EWE365" s="12"/>
      <c r="EWF365" s="12"/>
      <c r="EWG365" s="12"/>
      <c r="EWH365" s="12"/>
      <c r="EWI365" s="12"/>
      <c r="EWJ365" s="12"/>
      <c r="EWK365" s="12"/>
      <c r="EWL365" s="12"/>
      <c r="EWM365" s="12"/>
      <c r="EWN365" s="12"/>
      <c r="EWO365" s="12"/>
      <c r="EWP365" s="12"/>
      <c r="EWQ365" s="12"/>
      <c r="EWR365" s="12"/>
      <c r="EWS365" s="12"/>
      <c r="EWT365" s="12"/>
      <c r="EWU365" s="12"/>
      <c r="EWV365" s="12"/>
      <c r="EWW365" s="12"/>
      <c r="EWX365" s="12"/>
      <c r="EWY365" s="12"/>
      <c r="EWZ365" s="12"/>
      <c r="EXA365" s="12"/>
      <c r="EXB365" s="12"/>
      <c r="EXC365" s="12"/>
      <c r="EXD365" s="12"/>
      <c r="EXE365" s="12"/>
      <c r="EXF365" s="12"/>
      <c r="EXG365" s="12"/>
      <c r="EXH365" s="12"/>
      <c r="EXI365" s="12"/>
      <c r="EXJ365" s="12"/>
      <c r="EXK365" s="12"/>
      <c r="EXL365" s="12"/>
      <c r="EXM365" s="12"/>
      <c r="EXN365" s="12"/>
      <c r="EXO365" s="12"/>
      <c r="EXP365" s="12"/>
      <c r="EXQ365" s="12"/>
      <c r="EXR365" s="12"/>
      <c r="EXS365" s="12"/>
      <c r="EXT365" s="12"/>
      <c r="EXU365" s="12"/>
      <c r="EXV365" s="12"/>
      <c r="EXW365" s="12"/>
      <c r="EXX365" s="12"/>
      <c r="EXY365" s="12"/>
      <c r="EXZ365" s="12"/>
      <c r="EYA365" s="12"/>
      <c r="EYB365" s="12"/>
      <c r="EYC365" s="12"/>
      <c r="EYD365" s="12"/>
      <c r="EYE365" s="12"/>
      <c r="EYF365" s="12"/>
      <c r="EYG365" s="12"/>
      <c r="EYH365" s="12"/>
      <c r="EYI365" s="12"/>
      <c r="EYJ365" s="12"/>
      <c r="EYK365" s="12"/>
      <c r="EYL365" s="12"/>
      <c r="EYM365" s="12"/>
      <c r="EYN365" s="12"/>
      <c r="EYO365" s="12"/>
      <c r="EYP365" s="12"/>
      <c r="EYQ365" s="12"/>
      <c r="EYR365" s="12"/>
      <c r="EYS365" s="12"/>
      <c r="EYT365" s="12"/>
      <c r="EYU365" s="12"/>
      <c r="EYV365" s="12"/>
      <c r="EYW365" s="12"/>
      <c r="EYX365" s="12"/>
      <c r="EYY365" s="12"/>
      <c r="EYZ365" s="12"/>
      <c r="EZA365" s="12"/>
      <c r="EZB365" s="12"/>
      <c r="EZC365" s="12"/>
      <c r="EZD365" s="12"/>
      <c r="EZE365" s="12"/>
      <c r="EZF365" s="12"/>
      <c r="EZG365" s="12"/>
      <c r="EZH365" s="12"/>
      <c r="EZI365" s="12"/>
      <c r="EZJ365" s="12"/>
      <c r="EZK365" s="12"/>
      <c r="EZL365" s="12"/>
      <c r="EZM365" s="12"/>
      <c r="EZN365" s="12"/>
      <c r="EZO365" s="12"/>
      <c r="EZP365" s="12"/>
      <c r="EZQ365" s="12"/>
      <c r="EZR365" s="12"/>
      <c r="EZS365" s="12"/>
      <c r="EZT365" s="12"/>
      <c r="EZU365" s="12"/>
      <c r="EZV365" s="12"/>
      <c r="EZW365" s="12"/>
      <c r="EZX365" s="12"/>
      <c r="EZY365" s="12"/>
      <c r="EZZ365" s="12"/>
      <c r="FAA365" s="12"/>
      <c r="FAB365" s="12"/>
      <c r="FAC365" s="12"/>
      <c r="FAD365" s="12"/>
      <c r="FAE365" s="12"/>
      <c r="FAF365" s="12"/>
      <c r="FAG365" s="12"/>
      <c r="FAH365" s="12"/>
      <c r="FAI365" s="12"/>
      <c r="FAJ365" s="12"/>
      <c r="FAK365" s="12"/>
      <c r="FAL365" s="12"/>
      <c r="FAM365" s="12"/>
      <c r="FAN365" s="12"/>
      <c r="FAO365" s="12"/>
      <c r="FAP365" s="12"/>
      <c r="FAQ365" s="12"/>
      <c r="FAR365" s="12"/>
      <c r="FAS365" s="12"/>
      <c r="FAT365" s="12"/>
      <c r="FAU365" s="12"/>
      <c r="FAV365" s="12"/>
      <c r="FAW365" s="12"/>
      <c r="FAX365" s="12"/>
      <c r="FAY365" s="12"/>
      <c r="FAZ365" s="12"/>
      <c r="FBA365" s="12"/>
      <c r="FBB365" s="12"/>
      <c r="FBC365" s="12"/>
      <c r="FBD365" s="12"/>
      <c r="FBE365" s="12"/>
      <c r="FBF365" s="12"/>
      <c r="FBG365" s="12"/>
      <c r="FBH365" s="12"/>
      <c r="FBI365" s="12"/>
      <c r="FBJ365" s="12"/>
      <c r="FBK365" s="12"/>
      <c r="FBL365" s="12"/>
      <c r="FBM365" s="12"/>
      <c r="FBN365" s="12"/>
      <c r="FBO365" s="12"/>
      <c r="FBP365" s="12"/>
      <c r="FBQ365" s="12"/>
      <c r="FBR365" s="12"/>
      <c r="FBS365" s="12"/>
      <c r="FBT365" s="12"/>
      <c r="FBU365" s="12"/>
      <c r="FBV365" s="12"/>
      <c r="FBW365" s="12"/>
      <c r="FBX365" s="12"/>
      <c r="FBY365" s="12"/>
      <c r="FBZ365" s="12"/>
      <c r="FCA365" s="12"/>
      <c r="FCB365" s="12"/>
      <c r="FCC365" s="12"/>
      <c r="FCD365" s="12"/>
      <c r="FCE365" s="12"/>
      <c r="FCF365" s="12"/>
      <c r="FCG365" s="12"/>
      <c r="FCH365" s="12"/>
      <c r="FCI365" s="12"/>
      <c r="FCJ365" s="12"/>
      <c r="FCK365" s="12"/>
      <c r="FCL365" s="12"/>
      <c r="FCM365" s="12"/>
      <c r="FCN365" s="12"/>
      <c r="FCO365" s="12"/>
      <c r="FCP365" s="12"/>
      <c r="FCQ365" s="12"/>
      <c r="FCR365" s="12"/>
      <c r="FCS365" s="12"/>
      <c r="FCT365" s="12"/>
      <c r="FCU365" s="12"/>
      <c r="FCV365" s="12"/>
      <c r="FCW365" s="12"/>
      <c r="FCX365" s="12"/>
      <c r="FCY365" s="12"/>
      <c r="FCZ365" s="12"/>
      <c r="FDA365" s="12"/>
      <c r="FDB365" s="12"/>
      <c r="FDC365" s="12"/>
      <c r="FDD365" s="12"/>
      <c r="FDE365" s="12"/>
      <c r="FDF365" s="12"/>
      <c r="FDG365" s="12"/>
      <c r="FDH365" s="12"/>
      <c r="FDI365" s="12"/>
      <c r="FDJ365" s="12"/>
      <c r="FDK365" s="12"/>
      <c r="FDL365" s="12"/>
      <c r="FDM365" s="12"/>
      <c r="FDN365" s="12"/>
      <c r="FDO365" s="12"/>
      <c r="FDP365" s="12"/>
      <c r="FDQ365" s="12"/>
      <c r="FDR365" s="12"/>
      <c r="FDS365" s="12"/>
      <c r="FDT365" s="12"/>
      <c r="FDU365" s="12"/>
      <c r="FDV365" s="12"/>
      <c r="FDW365" s="12"/>
      <c r="FDX365" s="12"/>
      <c r="FDY365" s="12"/>
      <c r="FDZ365" s="12"/>
      <c r="FEA365" s="12"/>
      <c r="FEB365" s="12"/>
      <c r="FEC365" s="12"/>
      <c r="FED365" s="12"/>
      <c r="FEE365" s="12"/>
      <c r="FEF365" s="12"/>
      <c r="FEG365" s="12"/>
      <c r="FEH365" s="12"/>
      <c r="FEI365" s="12"/>
      <c r="FEJ365" s="12"/>
      <c r="FEK365" s="12"/>
      <c r="FEL365" s="12"/>
      <c r="FEM365" s="12"/>
      <c r="FEN365" s="12"/>
      <c r="FEO365" s="12"/>
      <c r="FEP365" s="12"/>
      <c r="FEQ365" s="12"/>
      <c r="FER365" s="12"/>
      <c r="FES365" s="12"/>
      <c r="FET365" s="12"/>
      <c r="FEU365" s="12"/>
      <c r="FEV365" s="12"/>
      <c r="FEW365" s="12"/>
      <c r="FEX365" s="12"/>
      <c r="FEY365" s="12"/>
      <c r="FEZ365" s="12"/>
      <c r="FFA365" s="12"/>
      <c r="FFB365" s="12"/>
      <c r="FFC365" s="12"/>
      <c r="FFD365" s="12"/>
      <c r="FFE365" s="12"/>
      <c r="FFF365" s="12"/>
      <c r="FFG365" s="12"/>
      <c r="FFH365" s="12"/>
      <c r="FFI365" s="12"/>
      <c r="FFJ365" s="12"/>
      <c r="FFK365" s="12"/>
      <c r="FFL365" s="12"/>
      <c r="FFM365" s="12"/>
      <c r="FFN365" s="12"/>
      <c r="FFO365" s="12"/>
      <c r="FFP365" s="12"/>
      <c r="FFQ365" s="12"/>
      <c r="FFR365" s="12"/>
      <c r="FFS365" s="12"/>
      <c r="FFT365" s="12"/>
      <c r="FFU365" s="12"/>
      <c r="FFV365" s="12"/>
      <c r="FFW365" s="12"/>
      <c r="FFX365" s="12"/>
      <c r="FFY365" s="12"/>
      <c r="FFZ365" s="12"/>
      <c r="FGA365" s="12"/>
      <c r="FGB365" s="12"/>
      <c r="FGC365" s="12"/>
      <c r="FGD365" s="12"/>
      <c r="FGE365" s="12"/>
      <c r="FGF365" s="12"/>
      <c r="FGG365" s="12"/>
      <c r="FGH365" s="12"/>
      <c r="FGI365" s="12"/>
      <c r="FGJ365" s="12"/>
      <c r="FGK365" s="12"/>
      <c r="FGL365" s="12"/>
      <c r="FGM365" s="12"/>
      <c r="FGN365" s="12"/>
      <c r="FGO365" s="12"/>
      <c r="FGP365" s="12"/>
      <c r="FGQ365" s="12"/>
      <c r="FGR365" s="12"/>
      <c r="FGS365" s="12"/>
      <c r="FGT365" s="12"/>
      <c r="FGU365" s="12"/>
      <c r="FGV365" s="12"/>
      <c r="FGW365" s="12"/>
      <c r="FGX365" s="12"/>
      <c r="FGY365" s="12"/>
      <c r="FGZ365" s="12"/>
      <c r="FHA365" s="12"/>
      <c r="FHB365" s="12"/>
      <c r="FHC365" s="12"/>
      <c r="FHD365" s="12"/>
      <c r="FHE365" s="12"/>
      <c r="FHF365" s="12"/>
      <c r="FHG365" s="12"/>
      <c r="FHH365" s="12"/>
      <c r="FHI365" s="12"/>
      <c r="FHJ365" s="12"/>
      <c r="FHK365" s="12"/>
      <c r="FHL365" s="12"/>
      <c r="FHM365" s="12"/>
      <c r="FHN365" s="12"/>
      <c r="FHO365" s="12"/>
      <c r="FHP365" s="12"/>
      <c r="FHQ365" s="12"/>
      <c r="FHR365" s="12"/>
      <c r="FHS365" s="12"/>
      <c r="FHT365" s="12"/>
      <c r="FHU365" s="12"/>
      <c r="FHV365" s="12"/>
      <c r="FHW365" s="12"/>
      <c r="FHX365" s="12"/>
      <c r="FHY365" s="12"/>
      <c r="FHZ365" s="12"/>
      <c r="FIA365" s="12"/>
      <c r="FIB365" s="12"/>
      <c r="FIC365" s="12"/>
      <c r="FID365" s="12"/>
      <c r="FIE365" s="12"/>
      <c r="FIF365" s="12"/>
      <c r="FIG365" s="12"/>
      <c r="FIH365" s="12"/>
      <c r="FII365" s="12"/>
      <c r="FIJ365" s="12"/>
      <c r="FIK365" s="12"/>
      <c r="FIL365" s="12"/>
      <c r="FIM365" s="12"/>
      <c r="FIN365" s="12"/>
      <c r="FIO365" s="12"/>
      <c r="FIP365" s="12"/>
      <c r="FIQ365" s="12"/>
      <c r="FIR365" s="12"/>
      <c r="FIS365" s="12"/>
      <c r="FIT365" s="12"/>
      <c r="FIU365" s="12"/>
      <c r="FIV365" s="12"/>
      <c r="FIW365" s="12"/>
      <c r="FIX365" s="12"/>
      <c r="FIY365" s="12"/>
      <c r="FIZ365" s="12"/>
      <c r="FJA365" s="12"/>
      <c r="FJB365" s="12"/>
      <c r="FJC365" s="12"/>
      <c r="FJD365" s="12"/>
      <c r="FJE365" s="12"/>
      <c r="FJF365" s="12"/>
      <c r="FJG365" s="12"/>
      <c r="FJH365" s="12"/>
      <c r="FJI365" s="12"/>
      <c r="FJJ365" s="12"/>
      <c r="FJK365" s="12"/>
      <c r="FJL365" s="12"/>
      <c r="FJM365" s="12"/>
      <c r="FJN365" s="12"/>
      <c r="FJO365" s="12"/>
      <c r="FJP365" s="12"/>
      <c r="FJQ365" s="12"/>
      <c r="FJR365" s="12"/>
      <c r="FJS365" s="12"/>
      <c r="FJT365" s="12"/>
      <c r="FJU365" s="12"/>
      <c r="FJV365" s="12"/>
      <c r="FJW365" s="12"/>
      <c r="FJX365" s="12"/>
      <c r="FJY365" s="12"/>
      <c r="FJZ365" s="12"/>
      <c r="FKA365" s="12"/>
      <c r="FKB365" s="12"/>
      <c r="FKC365" s="12"/>
      <c r="FKD365" s="12"/>
      <c r="FKE365" s="12"/>
      <c r="FKF365" s="12"/>
      <c r="FKG365" s="12"/>
      <c r="FKH365" s="12"/>
      <c r="FKI365" s="12"/>
      <c r="FKJ365" s="12"/>
      <c r="FKK365" s="12"/>
      <c r="FKL365" s="12"/>
      <c r="FKM365" s="12"/>
      <c r="FKN365" s="12"/>
      <c r="FKO365" s="12"/>
      <c r="FKP365" s="12"/>
      <c r="FKQ365" s="12"/>
      <c r="FKR365" s="12"/>
      <c r="FKS365" s="12"/>
      <c r="FKT365" s="12"/>
      <c r="FKU365" s="12"/>
      <c r="FKV365" s="12"/>
      <c r="FKW365" s="12"/>
      <c r="FKX365" s="12"/>
      <c r="FKY365" s="12"/>
      <c r="FKZ365" s="12"/>
      <c r="FLA365" s="12"/>
      <c r="FLB365" s="12"/>
      <c r="FLC365" s="12"/>
      <c r="FLD365" s="12"/>
      <c r="FLE365" s="12"/>
      <c r="FLF365" s="12"/>
      <c r="FLG365" s="12"/>
      <c r="FLH365" s="12"/>
      <c r="FLI365" s="12"/>
      <c r="FLJ365" s="12"/>
      <c r="FLK365" s="12"/>
      <c r="FLL365" s="12"/>
      <c r="FLM365" s="12"/>
      <c r="FLN365" s="12"/>
      <c r="FLO365" s="12"/>
      <c r="FLP365" s="12"/>
      <c r="FLQ365" s="12"/>
      <c r="FLR365" s="12"/>
      <c r="FLS365" s="12"/>
      <c r="FLT365" s="12"/>
      <c r="FLU365" s="12"/>
      <c r="FLV365" s="12"/>
      <c r="FLW365" s="12"/>
      <c r="FLX365" s="12"/>
      <c r="FLY365" s="12"/>
      <c r="FLZ365" s="12"/>
      <c r="FMA365" s="12"/>
      <c r="FMB365" s="12"/>
      <c r="FMC365" s="12"/>
      <c r="FMD365" s="12"/>
      <c r="FME365" s="12"/>
      <c r="FMF365" s="12"/>
      <c r="FMG365" s="12"/>
      <c r="FMH365" s="12"/>
      <c r="FMI365" s="12"/>
      <c r="FMJ365" s="12"/>
      <c r="FMK365" s="12"/>
      <c r="FML365" s="12"/>
      <c r="FMM365" s="12"/>
      <c r="FMN365" s="12"/>
      <c r="FMO365" s="12"/>
      <c r="FMP365" s="12"/>
      <c r="FMQ365" s="12"/>
      <c r="FMR365" s="12"/>
      <c r="FMS365" s="12"/>
      <c r="FMT365" s="12"/>
      <c r="FMU365" s="12"/>
      <c r="FMV365" s="12"/>
      <c r="FMW365" s="12"/>
      <c r="FMX365" s="12"/>
      <c r="FMY365" s="12"/>
      <c r="FMZ365" s="12"/>
      <c r="FNA365" s="12"/>
      <c r="FNB365" s="12"/>
      <c r="FNC365" s="12"/>
      <c r="FND365" s="12"/>
      <c r="FNE365" s="12"/>
      <c r="FNF365" s="12"/>
      <c r="FNG365" s="12"/>
      <c r="FNH365" s="12"/>
      <c r="FNI365" s="12"/>
      <c r="FNJ365" s="12"/>
      <c r="FNK365" s="12"/>
      <c r="FNL365" s="12"/>
      <c r="FNM365" s="12"/>
      <c r="FNN365" s="12"/>
      <c r="FNO365" s="12"/>
      <c r="FNP365" s="12"/>
      <c r="FNQ365" s="12"/>
      <c r="FNR365" s="12"/>
      <c r="FNS365" s="12"/>
      <c r="FNT365" s="12"/>
      <c r="FNU365" s="12"/>
      <c r="FNV365" s="12"/>
      <c r="FNW365" s="12"/>
      <c r="FNX365" s="12"/>
      <c r="FNY365" s="12"/>
      <c r="FNZ365" s="12"/>
      <c r="FOA365" s="12"/>
      <c r="FOB365" s="12"/>
      <c r="FOC365" s="12"/>
      <c r="FOD365" s="12"/>
      <c r="FOE365" s="12"/>
      <c r="FOF365" s="12"/>
      <c r="FOG365" s="12"/>
      <c r="FOH365" s="12"/>
      <c r="FOI365" s="12"/>
      <c r="FOJ365" s="12"/>
      <c r="FOK365" s="12"/>
      <c r="FOL365" s="12"/>
      <c r="FOM365" s="12"/>
      <c r="FON365" s="12"/>
      <c r="FOO365" s="12"/>
      <c r="FOP365" s="12"/>
      <c r="FOQ365" s="12"/>
      <c r="FOR365" s="12"/>
      <c r="FOS365" s="12"/>
      <c r="FOT365" s="12"/>
      <c r="FOU365" s="12"/>
      <c r="FOV365" s="12"/>
      <c r="FOW365" s="12"/>
      <c r="FOX365" s="12"/>
      <c r="FOY365" s="12"/>
      <c r="FOZ365" s="12"/>
      <c r="FPA365" s="12"/>
      <c r="FPB365" s="12"/>
      <c r="FPC365" s="12"/>
      <c r="FPD365" s="12"/>
      <c r="FPE365" s="12"/>
      <c r="FPF365" s="12"/>
      <c r="FPG365" s="12"/>
      <c r="FPH365" s="12"/>
      <c r="FPI365" s="12"/>
      <c r="FPJ365" s="12"/>
      <c r="FPK365" s="12"/>
      <c r="FPL365" s="12"/>
      <c r="FPM365" s="12"/>
      <c r="FPN365" s="12"/>
      <c r="FPO365" s="12"/>
      <c r="FPP365" s="12"/>
      <c r="FPQ365" s="12"/>
      <c r="FPR365" s="12"/>
      <c r="FPS365" s="12"/>
      <c r="FPT365" s="12"/>
      <c r="FPU365" s="12"/>
      <c r="FPV365" s="12"/>
      <c r="FPW365" s="12"/>
      <c r="FPX365" s="12"/>
      <c r="FPY365" s="12"/>
      <c r="FPZ365" s="12"/>
      <c r="FQA365" s="12"/>
      <c r="FQB365" s="12"/>
      <c r="FQC365" s="12"/>
      <c r="FQD365" s="12"/>
      <c r="FQE365" s="12"/>
      <c r="FQF365" s="12"/>
      <c r="FQG365" s="12"/>
      <c r="FQH365" s="12"/>
      <c r="FQI365" s="12"/>
      <c r="FQJ365" s="12"/>
      <c r="FQK365" s="12"/>
      <c r="FQL365" s="12"/>
      <c r="FQM365" s="12"/>
      <c r="FQN365" s="12"/>
      <c r="FQO365" s="12"/>
      <c r="FQP365" s="12"/>
      <c r="FQQ365" s="12"/>
      <c r="FQR365" s="12"/>
      <c r="FQS365" s="12"/>
      <c r="FQT365" s="12"/>
      <c r="FQU365" s="12"/>
      <c r="FQV365" s="12"/>
      <c r="FQW365" s="12"/>
      <c r="FQX365" s="12"/>
      <c r="FQY365" s="12"/>
      <c r="FQZ365" s="12"/>
      <c r="FRA365" s="12"/>
      <c r="FRB365" s="12"/>
      <c r="FRC365" s="12"/>
      <c r="FRD365" s="12"/>
      <c r="FRE365" s="12"/>
      <c r="FRF365" s="12"/>
      <c r="FRG365" s="12"/>
      <c r="FRH365" s="12"/>
      <c r="FRI365" s="12"/>
      <c r="FRJ365" s="12"/>
      <c r="FRK365" s="12"/>
      <c r="FRL365" s="12"/>
      <c r="FRM365" s="12"/>
      <c r="FRN365" s="12"/>
      <c r="FRO365" s="12"/>
      <c r="FRP365" s="12"/>
      <c r="FRQ365" s="12"/>
      <c r="FRR365" s="12"/>
      <c r="FRS365" s="12"/>
      <c r="FRT365" s="12"/>
      <c r="FRU365" s="12"/>
      <c r="FRV365" s="12"/>
      <c r="FRW365" s="12"/>
      <c r="FRX365" s="12"/>
      <c r="FRY365" s="12"/>
      <c r="FRZ365" s="12"/>
      <c r="FSA365" s="12"/>
      <c r="FSB365" s="12"/>
      <c r="FSC365" s="12"/>
      <c r="FSD365" s="12"/>
      <c r="FSE365" s="12"/>
      <c r="FSF365" s="12"/>
      <c r="FSG365" s="12"/>
      <c r="FSH365" s="12"/>
      <c r="FSI365" s="12"/>
      <c r="FSJ365" s="12"/>
      <c r="FSK365" s="12"/>
      <c r="FSL365" s="12"/>
      <c r="FSM365" s="12"/>
      <c r="FSN365" s="12"/>
      <c r="FSO365" s="12"/>
      <c r="FSP365" s="12"/>
      <c r="FSQ365" s="12"/>
      <c r="FSR365" s="12"/>
      <c r="FSS365" s="12"/>
      <c r="FST365" s="12"/>
      <c r="FSU365" s="12"/>
      <c r="FSV365" s="12"/>
      <c r="FSW365" s="12"/>
      <c r="FSX365" s="12"/>
      <c r="FSY365" s="12"/>
      <c r="FSZ365" s="12"/>
      <c r="FTA365" s="12"/>
      <c r="FTB365" s="12"/>
      <c r="FTC365" s="12"/>
      <c r="FTD365" s="12"/>
      <c r="FTE365" s="12"/>
      <c r="FTF365" s="12"/>
      <c r="FTG365" s="12"/>
      <c r="FTH365" s="12"/>
      <c r="FTI365" s="12"/>
      <c r="FTJ365" s="12"/>
      <c r="FTK365" s="12"/>
      <c r="FTL365" s="12"/>
      <c r="FTM365" s="12"/>
      <c r="FTN365" s="12"/>
      <c r="FTO365" s="12"/>
      <c r="FTP365" s="12"/>
      <c r="FTQ365" s="12"/>
      <c r="FTR365" s="12"/>
      <c r="FTS365" s="12"/>
      <c r="FTT365" s="12"/>
      <c r="FTU365" s="12"/>
      <c r="FTV365" s="12"/>
      <c r="FTW365" s="12"/>
      <c r="FTX365" s="12"/>
      <c r="FTY365" s="12"/>
      <c r="FTZ365" s="12"/>
      <c r="FUA365" s="12"/>
      <c r="FUB365" s="12"/>
      <c r="FUC365" s="12"/>
      <c r="FUD365" s="12"/>
      <c r="FUE365" s="12"/>
      <c r="FUF365" s="12"/>
      <c r="FUG365" s="12"/>
      <c r="FUH365" s="12"/>
      <c r="FUI365" s="12"/>
      <c r="FUJ365" s="12"/>
      <c r="FUK365" s="12"/>
      <c r="FUL365" s="12"/>
      <c r="FUM365" s="12"/>
      <c r="FUN365" s="12"/>
      <c r="FUO365" s="12"/>
      <c r="FUP365" s="12"/>
      <c r="FUQ365" s="12"/>
      <c r="FUR365" s="12"/>
      <c r="FUS365" s="12"/>
      <c r="FUT365" s="12"/>
      <c r="FUU365" s="12"/>
      <c r="FUV365" s="12"/>
      <c r="FUW365" s="12"/>
      <c r="FUX365" s="12"/>
      <c r="FUY365" s="12"/>
      <c r="FUZ365" s="12"/>
      <c r="FVA365" s="12"/>
      <c r="FVB365" s="12"/>
      <c r="FVC365" s="12"/>
      <c r="FVD365" s="12"/>
      <c r="FVE365" s="12"/>
      <c r="FVF365" s="12"/>
      <c r="FVG365" s="12"/>
      <c r="FVH365" s="12"/>
      <c r="FVI365" s="12"/>
      <c r="FVJ365" s="12"/>
      <c r="FVK365" s="12"/>
      <c r="FVL365" s="12"/>
      <c r="FVM365" s="12"/>
      <c r="FVN365" s="12"/>
      <c r="FVO365" s="12"/>
      <c r="FVP365" s="12"/>
      <c r="FVQ365" s="12"/>
      <c r="FVR365" s="12"/>
      <c r="FVS365" s="12"/>
      <c r="FVT365" s="12"/>
      <c r="FVU365" s="12"/>
      <c r="FVV365" s="12"/>
      <c r="FVW365" s="12"/>
      <c r="FVX365" s="12"/>
      <c r="FVY365" s="12"/>
      <c r="FVZ365" s="12"/>
      <c r="FWA365" s="12"/>
      <c r="FWB365" s="12"/>
      <c r="FWC365" s="12"/>
      <c r="FWD365" s="12"/>
      <c r="FWE365" s="12"/>
      <c r="FWF365" s="12"/>
      <c r="FWG365" s="12"/>
      <c r="FWH365" s="12"/>
      <c r="FWI365" s="12"/>
      <c r="FWJ365" s="12"/>
      <c r="FWK365" s="12"/>
      <c r="FWL365" s="12"/>
      <c r="FWM365" s="12"/>
      <c r="FWN365" s="12"/>
      <c r="FWO365" s="12"/>
      <c r="FWP365" s="12"/>
      <c r="FWQ365" s="12"/>
      <c r="FWR365" s="12"/>
      <c r="FWS365" s="12"/>
      <c r="FWT365" s="12"/>
      <c r="FWU365" s="12"/>
      <c r="FWV365" s="12"/>
      <c r="FWW365" s="12"/>
      <c r="FWX365" s="12"/>
      <c r="FWY365" s="12"/>
      <c r="FWZ365" s="12"/>
      <c r="FXA365" s="12"/>
      <c r="FXB365" s="12"/>
      <c r="FXC365" s="12"/>
      <c r="FXD365" s="12"/>
      <c r="FXE365" s="12"/>
      <c r="FXF365" s="12"/>
      <c r="FXG365" s="12"/>
      <c r="FXH365" s="12"/>
      <c r="FXI365" s="12"/>
      <c r="FXJ365" s="12"/>
      <c r="FXK365" s="12"/>
      <c r="FXL365" s="12"/>
      <c r="FXM365" s="12"/>
      <c r="FXN365" s="12"/>
      <c r="FXO365" s="12"/>
      <c r="FXP365" s="12"/>
      <c r="FXQ365" s="12"/>
      <c r="FXR365" s="12"/>
      <c r="FXS365" s="12"/>
      <c r="FXT365" s="12"/>
      <c r="FXU365" s="12"/>
      <c r="FXV365" s="12"/>
      <c r="FXW365" s="12"/>
      <c r="FXX365" s="12"/>
      <c r="FXY365" s="12"/>
      <c r="FXZ365" s="12"/>
      <c r="FYA365" s="12"/>
      <c r="FYB365" s="12"/>
      <c r="FYC365" s="12"/>
      <c r="FYD365" s="12"/>
      <c r="FYE365" s="12"/>
      <c r="FYF365" s="12"/>
      <c r="FYG365" s="12"/>
      <c r="FYH365" s="12"/>
      <c r="FYI365" s="12"/>
      <c r="FYJ365" s="12"/>
      <c r="FYK365" s="12"/>
      <c r="FYL365" s="12"/>
      <c r="FYM365" s="12"/>
      <c r="FYN365" s="12"/>
      <c r="FYO365" s="12"/>
      <c r="FYP365" s="12"/>
      <c r="FYQ365" s="12"/>
      <c r="FYR365" s="12"/>
      <c r="FYS365" s="12"/>
      <c r="FYT365" s="12"/>
      <c r="FYU365" s="12"/>
      <c r="FYV365" s="12"/>
      <c r="FYW365" s="12"/>
      <c r="FYX365" s="12"/>
      <c r="FYY365" s="12"/>
      <c r="FYZ365" s="12"/>
      <c r="FZA365" s="12"/>
      <c r="FZB365" s="12"/>
      <c r="FZC365" s="12"/>
      <c r="FZD365" s="12"/>
      <c r="FZE365" s="12"/>
      <c r="FZF365" s="12"/>
      <c r="FZG365" s="12"/>
      <c r="FZH365" s="12"/>
      <c r="FZI365" s="12"/>
      <c r="FZJ365" s="12"/>
      <c r="FZK365" s="12"/>
      <c r="FZL365" s="12"/>
      <c r="FZM365" s="12"/>
      <c r="FZN365" s="12"/>
      <c r="FZO365" s="12"/>
      <c r="FZP365" s="12"/>
      <c r="FZQ365" s="12"/>
      <c r="FZR365" s="12"/>
      <c r="FZS365" s="12"/>
      <c r="FZT365" s="12"/>
      <c r="FZU365" s="12"/>
      <c r="FZV365" s="12"/>
      <c r="FZW365" s="12"/>
      <c r="FZX365" s="12"/>
      <c r="FZY365" s="12"/>
      <c r="FZZ365" s="12"/>
      <c r="GAA365" s="12"/>
      <c r="GAB365" s="12"/>
      <c r="GAC365" s="12"/>
      <c r="GAD365" s="12"/>
      <c r="GAE365" s="12"/>
      <c r="GAF365" s="12"/>
      <c r="GAG365" s="12"/>
      <c r="GAH365" s="12"/>
      <c r="GAI365" s="12"/>
      <c r="GAJ365" s="12"/>
      <c r="GAK365" s="12"/>
      <c r="GAL365" s="12"/>
      <c r="GAM365" s="12"/>
      <c r="GAN365" s="12"/>
      <c r="GAO365" s="12"/>
      <c r="GAP365" s="12"/>
      <c r="GAQ365" s="12"/>
      <c r="GAR365" s="12"/>
      <c r="GAS365" s="12"/>
      <c r="GAT365" s="12"/>
      <c r="GAU365" s="12"/>
      <c r="GAV365" s="12"/>
      <c r="GAW365" s="12"/>
      <c r="GAX365" s="12"/>
      <c r="GAY365" s="12"/>
      <c r="GAZ365" s="12"/>
      <c r="GBA365" s="12"/>
      <c r="GBB365" s="12"/>
      <c r="GBC365" s="12"/>
      <c r="GBD365" s="12"/>
      <c r="GBE365" s="12"/>
      <c r="GBF365" s="12"/>
      <c r="GBG365" s="12"/>
      <c r="GBH365" s="12"/>
      <c r="GBI365" s="12"/>
      <c r="GBJ365" s="12"/>
      <c r="GBK365" s="12"/>
      <c r="GBL365" s="12"/>
      <c r="GBM365" s="12"/>
      <c r="GBN365" s="12"/>
      <c r="GBO365" s="12"/>
      <c r="GBP365" s="12"/>
      <c r="GBQ365" s="12"/>
      <c r="GBR365" s="12"/>
      <c r="GBS365" s="12"/>
      <c r="GBT365" s="12"/>
      <c r="GBU365" s="12"/>
      <c r="GBV365" s="12"/>
      <c r="GBW365" s="12"/>
      <c r="GBX365" s="12"/>
      <c r="GBY365" s="12"/>
      <c r="GBZ365" s="12"/>
      <c r="GCA365" s="12"/>
      <c r="GCB365" s="12"/>
      <c r="GCC365" s="12"/>
      <c r="GCD365" s="12"/>
      <c r="GCE365" s="12"/>
      <c r="GCF365" s="12"/>
      <c r="GCG365" s="12"/>
      <c r="GCH365" s="12"/>
      <c r="GCI365" s="12"/>
      <c r="GCJ365" s="12"/>
      <c r="GCK365" s="12"/>
      <c r="GCL365" s="12"/>
      <c r="GCM365" s="12"/>
      <c r="GCN365" s="12"/>
      <c r="GCO365" s="12"/>
      <c r="GCP365" s="12"/>
      <c r="GCQ365" s="12"/>
      <c r="GCR365" s="12"/>
      <c r="GCS365" s="12"/>
      <c r="GCT365" s="12"/>
      <c r="GCU365" s="12"/>
      <c r="GCV365" s="12"/>
      <c r="GCW365" s="12"/>
      <c r="GCX365" s="12"/>
      <c r="GCY365" s="12"/>
      <c r="GCZ365" s="12"/>
      <c r="GDA365" s="12"/>
      <c r="GDB365" s="12"/>
      <c r="GDC365" s="12"/>
      <c r="GDD365" s="12"/>
      <c r="GDE365" s="12"/>
      <c r="GDF365" s="12"/>
      <c r="GDG365" s="12"/>
      <c r="GDH365" s="12"/>
      <c r="GDI365" s="12"/>
      <c r="GDJ365" s="12"/>
      <c r="GDK365" s="12"/>
      <c r="GDL365" s="12"/>
      <c r="GDM365" s="12"/>
      <c r="GDN365" s="12"/>
      <c r="GDO365" s="12"/>
      <c r="GDP365" s="12"/>
      <c r="GDQ365" s="12"/>
      <c r="GDR365" s="12"/>
      <c r="GDS365" s="12"/>
      <c r="GDT365" s="12"/>
      <c r="GDU365" s="12"/>
      <c r="GDV365" s="12"/>
      <c r="GDW365" s="12"/>
      <c r="GDX365" s="12"/>
      <c r="GDY365" s="12"/>
      <c r="GDZ365" s="12"/>
      <c r="GEA365" s="12"/>
      <c r="GEB365" s="12"/>
      <c r="GEC365" s="12"/>
      <c r="GED365" s="12"/>
      <c r="GEE365" s="12"/>
      <c r="GEF365" s="12"/>
      <c r="GEG365" s="12"/>
      <c r="GEH365" s="12"/>
      <c r="GEI365" s="12"/>
      <c r="GEJ365" s="12"/>
      <c r="GEK365" s="12"/>
      <c r="GEL365" s="12"/>
      <c r="GEM365" s="12"/>
      <c r="GEN365" s="12"/>
      <c r="GEO365" s="12"/>
      <c r="GEP365" s="12"/>
      <c r="GEQ365" s="12"/>
      <c r="GER365" s="12"/>
      <c r="GES365" s="12"/>
      <c r="GET365" s="12"/>
      <c r="GEU365" s="12"/>
      <c r="GEV365" s="12"/>
      <c r="GEW365" s="12"/>
      <c r="GEX365" s="12"/>
      <c r="GEY365" s="12"/>
      <c r="GEZ365" s="12"/>
      <c r="GFA365" s="12"/>
      <c r="GFB365" s="12"/>
      <c r="GFC365" s="12"/>
      <c r="GFD365" s="12"/>
      <c r="GFE365" s="12"/>
      <c r="GFF365" s="12"/>
      <c r="GFG365" s="12"/>
      <c r="GFH365" s="12"/>
      <c r="GFI365" s="12"/>
      <c r="GFJ365" s="12"/>
      <c r="GFK365" s="12"/>
      <c r="GFL365" s="12"/>
      <c r="GFM365" s="12"/>
      <c r="GFN365" s="12"/>
      <c r="GFO365" s="12"/>
      <c r="GFP365" s="12"/>
      <c r="GFQ365" s="12"/>
      <c r="GFR365" s="12"/>
      <c r="GFS365" s="12"/>
      <c r="GFT365" s="12"/>
      <c r="GFU365" s="12"/>
      <c r="GFV365" s="12"/>
      <c r="GFW365" s="12"/>
      <c r="GFX365" s="12"/>
      <c r="GFY365" s="12"/>
      <c r="GFZ365" s="12"/>
      <c r="GGA365" s="12"/>
      <c r="GGB365" s="12"/>
      <c r="GGC365" s="12"/>
      <c r="GGD365" s="12"/>
      <c r="GGE365" s="12"/>
      <c r="GGF365" s="12"/>
      <c r="GGG365" s="12"/>
      <c r="GGH365" s="12"/>
      <c r="GGI365" s="12"/>
      <c r="GGJ365" s="12"/>
      <c r="GGK365" s="12"/>
      <c r="GGL365" s="12"/>
      <c r="GGM365" s="12"/>
      <c r="GGN365" s="12"/>
      <c r="GGO365" s="12"/>
      <c r="GGP365" s="12"/>
      <c r="GGQ365" s="12"/>
      <c r="GGR365" s="12"/>
      <c r="GGS365" s="12"/>
      <c r="GGT365" s="12"/>
      <c r="GGU365" s="12"/>
      <c r="GGV365" s="12"/>
      <c r="GGW365" s="12"/>
      <c r="GGX365" s="12"/>
      <c r="GGY365" s="12"/>
      <c r="GGZ365" s="12"/>
      <c r="GHA365" s="12"/>
      <c r="GHB365" s="12"/>
      <c r="GHC365" s="12"/>
      <c r="GHD365" s="12"/>
      <c r="GHE365" s="12"/>
      <c r="GHF365" s="12"/>
      <c r="GHG365" s="12"/>
      <c r="GHH365" s="12"/>
      <c r="GHI365" s="12"/>
      <c r="GHJ365" s="12"/>
      <c r="GHK365" s="12"/>
      <c r="GHL365" s="12"/>
      <c r="GHM365" s="12"/>
      <c r="GHN365" s="12"/>
      <c r="GHO365" s="12"/>
      <c r="GHP365" s="12"/>
      <c r="GHQ365" s="12"/>
      <c r="GHR365" s="12"/>
      <c r="GHS365" s="12"/>
      <c r="GHT365" s="12"/>
      <c r="GHU365" s="12"/>
      <c r="GHV365" s="12"/>
      <c r="GHW365" s="12"/>
      <c r="GHX365" s="12"/>
      <c r="GHY365" s="12"/>
      <c r="GHZ365" s="12"/>
      <c r="GIA365" s="12"/>
      <c r="GIB365" s="12"/>
      <c r="GIC365" s="12"/>
      <c r="GID365" s="12"/>
      <c r="GIE365" s="12"/>
      <c r="GIF365" s="12"/>
      <c r="GIG365" s="12"/>
      <c r="GIH365" s="12"/>
      <c r="GII365" s="12"/>
      <c r="GIJ365" s="12"/>
      <c r="GIK365" s="12"/>
      <c r="GIL365" s="12"/>
      <c r="GIM365" s="12"/>
      <c r="GIN365" s="12"/>
      <c r="GIO365" s="12"/>
      <c r="GIP365" s="12"/>
      <c r="GIQ365" s="12"/>
      <c r="GIR365" s="12"/>
      <c r="GIS365" s="12"/>
      <c r="GIT365" s="12"/>
      <c r="GIU365" s="12"/>
      <c r="GIV365" s="12"/>
      <c r="GIW365" s="12"/>
      <c r="GIX365" s="12"/>
      <c r="GIY365" s="12"/>
      <c r="GIZ365" s="12"/>
      <c r="GJA365" s="12"/>
      <c r="GJB365" s="12"/>
      <c r="GJC365" s="12"/>
      <c r="GJD365" s="12"/>
      <c r="GJE365" s="12"/>
      <c r="GJF365" s="12"/>
      <c r="GJG365" s="12"/>
      <c r="GJH365" s="12"/>
      <c r="GJI365" s="12"/>
      <c r="GJJ365" s="12"/>
      <c r="GJK365" s="12"/>
      <c r="GJL365" s="12"/>
      <c r="GJM365" s="12"/>
      <c r="GJN365" s="12"/>
      <c r="GJO365" s="12"/>
      <c r="GJP365" s="12"/>
      <c r="GJQ365" s="12"/>
      <c r="GJR365" s="12"/>
      <c r="GJS365" s="12"/>
      <c r="GJT365" s="12"/>
      <c r="GJU365" s="12"/>
      <c r="GJV365" s="12"/>
      <c r="GJW365" s="12"/>
      <c r="GJX365" s="12"/>
      <c r="GJY365" s="12"/>
      <c r="GJZ365" s="12"/>
      <c r="GKA365" s="12"/>
      <c r="GKB365" s="12"/>
      <c r="GKC365" s="12"/>
      <c r="GKD365" s="12"/>
      <c r="GKE365" s="12"/>
      <c r="GKF365" s="12"/>
      <c r="GKG365" s="12"/>
      <c r="GKH365" s="12"/>
      <c r="GKI365" s="12"/>
      <c r="GKJ365" s="12"/>
      <c r="GKK365" s="12"/>
      <c r="GKL365" s="12"/>
      <c r="GKM365" s="12"/>
      <c r="GKN365" s="12"/>
      <c r="GKO365" s="12"/>
      <c r="GKP365" s="12"/>
      <c r="GKQ365" s="12"/>
      <c r="GKR365" s="12"/>
      <c r="GKS365" s="12"/>
      <c r="GKT365" s="12"/>
      <c r="GKU365" s="12"/>
      <c r="GKV365" s="12"/>
      <c r="GKW365" s="12"/>
      <c r="GKX365" s="12"/>
      <c r="GKY365" s="12"/>
      <c r="GKZ365" s="12"/>
      <c r="GLA365" s="12"/>
      <c r="GLB365" s="12"/>
      <c r="GLC365" s="12"/>
      <c r="GLD365" s="12"/>
      <c r="GLE365" s="12"/>
      <c r="GLF365" s="12"/>
      <c r="GLG365" s="12"/>
      <c r="GLH365" s="12"/>
      <c r="GLI365" s="12"/>
      <c r="GLJ365" s="12"/>
      <c r="GLK365" s="12"/>
      <c r="GLL365" s="12"/>
      <c r="GLM365" s="12"/>
      <c r="GLN365" s="12"/>
      <c r="GLO365" s="12"/>
      <c r="GLP365" s="12"/>
      <c r="GLQ365" s="12"/>
      <c r="GLR365" s="12"/>
      <c r="GLS365" s="12"/>
      <c r="GLT365" s="12"/>
      <c r="GLU365" s="12"/>
      <c r="GLV365" s="12"/>
      <c r="GLW365" s="12"/>
      <c r="GLX365" s="12"/>
      <c r="GLY365" s="12"/>
      <c r="GLZ365" s="12"/>
      <c r="GMA365" s="12"/>
      <c r="GMB365" s="12"/>
      <c r="GMC365" s="12"/>
      <c r="GMD365" s="12"/>
      <c r="GME365" s="12"/>
      <c r="GMF365" s="12"/>
      <c r="GMG365" s="12"/>
      <c r="GMH365" s="12"/>
      <c r="GMI365" s="12"/>
      <c r="GMJ365" s="12"/>
      <c r="GMK365" s="12"/>
      <c r="GML365" s="12"/>
      <c r="GMM365" s="12"/>
      <c r="GMN365" s="12"/>
      <c r="GMO365" s="12"/>
      <c r="GMP365" s="12"/>
      <c r="GMQ365" s="12"/>
      <c r="GMR365" s="12"/>
      <c r="GMS365" s="12"/>
      <c r="GMT365" s="12"/>
      <c r="GMU365" s="12"/>
      <c r="GMV365" s="12"/>
      <c r="GMW365" s="12"/>
      <c r="GMX365" s="12"/>
      <c r="GMY365" s="12"/>
      <c r="GMZ365" s="12"/>
      <c r="GNA365" s="12"/>
      <c r="GNB365" s="12"/>
      <c r="GNC365" s="12"/>
      <c r="GND365" s="12"/>
      <c r="GNE365" s="12"/>
      <c r="GNF365" s="12"/>
      <c r="GNG365" s="12"/>
      <c r="GNH365" s="12"/>
      <c r="GNI365" s="12"/>
      <c r="GNJ365" s="12"/>
      <c r="GNK365" s="12"/>
      <c r="GNL365" s="12"/>
      <c r="GNM365" s="12"/>
      <c r="GNN365" s="12"/>
      <c r="GNO365" s="12"/>
      <c r="GNP365" s="12"/>
      <c r="GNQ365" s="12"/>
      <c r="GNR365" s="12"/>
      <c r="GNS365" s="12"/>
      <c r="GNT365" s="12"/>
      <c r="GNU365" s="12"/>
      <c r="GNV365" s="12"/>
      <c r="GNW365" s="12"/>
      <c r="GNX365" s="12"/>
      <c r="GNY365" s="12"/>
      <c r="GNZ365" s="12"/>
      <c r="GOA365" s="12"/>
      <c r="GOB365" s="12"/>
      <c r="GOC365" s="12"/>
      <c r="GOD365" s="12"/>
      <c r="GOE365" s="12"/>
      <c r="GOF365" s="12"/>
      <c r="GOG365" s="12"/>
      <c r="GOH365" s="12"/>
      <c r="GOI365" s="12"/>
      <c r="GOJ365" s="12"/>
      <c r="GOK365" s="12"/>
      <c r="GOL365" s="12"/>
      <c r="GOM365" s="12"/>
      <c r="GON365" s="12"/>
      <c r="GOO365" s="12"/>
      <c r="GOP365" s="12"/>
      <c r="GOQ365" s="12"/>
      <c r="GOR365" s="12"/>
      <c r="GOS365" s="12"/>
      <c r="GOT365" s="12"/>
      <c r="GOU365" s="12"/>
      <c r="GOV365" s="12"/>
      <c r="GOW365" s="12"/>
      <c r="GOX365" s="12"/>
      <c r="GOY365" s="12"/>
      <c r="GOZ365" s="12"/>
      <c r="GPA365" s="12"/>
      <c r="GPB365" s="12"/>
      <c r="GPC365" s="12"/>
      <c r="GPD365" s="12"/>
      <c r="GPE365" s="12"/>
      <c r="GPF365" s="12"/>
      <c r="GPG365" s="12"/>
      <c r="GPH365" s="12"/>
      <c r="GPI365" s="12"/>
      <c r="GPJ365" s="12"/>
      <c r="GPK365" s="12"/>
      <c r="GPL365" s="12"/>
      <c r="GPM365" s="12"/>
      <c r="GPN365" s="12"/>
      <c r="GPO365" s="12"/>
      <c r="GPP365" s="12"/>
      <c r="GPQ365" s="12"/>
      <c r="GPR365" s="12"/>
      <c r="GPS365" s="12"/>
      <c r="GPT365" s="12"/>
      <c r="GPU365" s="12"/>
      <c r="GPV365" s="12"/>
      <c r="GPW365" s="12"/>
      <c r="GPX365" s="12"/>
      <c r="GPY365" s="12"/>
      <c r="GPZ365" s="12"/>
      <c r="GQA365" s="12"/>
      <c r="GQB365" s="12"/>
      <c r="GQC365" s="12"/>
      <c r="GQD365" s="12"/>
      <c r="GQE365" s="12"/>
      <c r="GQF365" s="12"/>
      <c r="GQG365" s="12"/>
      <c r="GQH365" s="12"/>
      <c r="GQI365" s="12"/>
      <c r="GQJ365" s="12"/>
      <c r="GQK365" s="12"/>
      <c r="GQL365" s="12"/>
      <c r="GQM365" s="12"/>
      <c r="GQN365" s="12"/>
      <c r="GQO365" s="12"/>
      <c r="GQP365" s="12"/>
      <c r="GQQ365" s="12"/>
      <c r="GQR365" s="12"/>
      <c r="GQS365" s="12"/>
      <c r="GQT365" s="12"/>
      <c r="GQU365" s="12"/>
      <c r="GQV365" s="12"/>
      <c r="GQW365" s="12"/>
      <c r="GQX365" s="12"/>
      <c r="GQY365" s="12"/>
      <c r="GQZ365" s="12"/>
      <c r="GRA365" s="12"/>
      <c r="GRB365" s="12"/>
      <c r="GRC365" s="12"/>
      <c r="GRD365" s="12"/>
      <c r="GRE365" s="12"/>
      <c r="GRF365" s="12"/>
      <c r="GRG365" s="12"/>
      <c r="GRH365" s="12"/>
      <c r="GRI365" s="12"/>
      <c r="GRJ365" s="12"/>
      <c r="GRK365" s="12"/>
      <c r="GRL365" s="12"/>
      <c r="GRM365" s="12"/>
      <c r="GRN365" s="12"/>
      <c r="GRO365" s="12"/>
      <c r="GRP365" s="12"/>
      <c r="GRQ365" s="12"/>
      <c r="GRR365" s="12"/>
      <c r="GRS365" s="12"/>
      <c r="GRT365" s="12"/>
      <c r="GRU365" s="12"/>
      <c r="GRV365" s="12"/>
      <c r="GRW365" s="12"/>
      <c r="GRX365" s="12"/>
      <c r="GRY365" s="12"/>
      <c r="GRZ365" s="12"/>
      <c r="GSA365" s="12"/>
      <c r="GSB365" s="12"/>
      <c r="GSC365" s="12"/>
      <c r="GSD365" s="12"/>
      <c r="GSE365" s="12"/>
      <c r="GSF365" s="12"/>
      <c r="GSG365" s="12"/>
      <c r="GSH365" s="12"/>
      <c r="GSI365" s="12"/>
      <c r="GSJ365" s="12"/>
      <c r="GSK365" s="12"/>
      <c r="GSL365" s="12"/>
      <c r="GSM365" s="12"/>
      <c r="GSN365" s="12"/>
      <c r="GSO365" s="12"/>
      <c r="GSP365" s="12"/>
      <c r="GSQ365" s="12"/>
      <c r="GSR365" s="12"/>
      <c r="GSS365" s="12"/>
      <c r="GST365" s="12"/>
      <c r="GSU365" s="12"/>
      <c r="GSV365" s="12"/>
      <c r="GSW365" s="12"/>
      <c r="GSX365" s="12"/>
      <c r="GSY365" s="12"/>
      <c r="GSZ365" s="12"/>
      <c r="GTA365" s="12"/>
      <c r="GTB365" s="12"/>
      <c r="GTC365" s="12"/>
      <c r="GTD365" s="12"/>
      <c r="GTE365" s="12"/>
      <c r="GTF365" s="12"/>
      <c r="GTG365" s="12"/>
      <c r="GTH365" s="12"/>
      <c r="GTI365" s="12"/>
      <c r="GTJ365" s="12"/>
      <c r="GTK365" s="12"/>
      <c r="GTL365" s="12"/>
      <c r="GTM365" s="12"/>
      <c r="GTN365" s="12"/>
      <c r="GTO365" s="12"/>
      <c r="GTP365" s="12"/>
      <c r="GTQ365" s="12"/>
      <c r="GTR365" s="12"/>
      <c r="GTS365" s="12"/>
      <c r="GTT365" s="12"/>
      <c r="GTU365" s="12"/>
      <c r="GTV365" s="12"/>
      <c r="GTW365" s="12"/>
      <c r="GTX365" s="12"/>
      <c r="GTY365" s="12"/>
      <c r="GTZ365" s="12"/>
      <c r="GUA365" s="12"/>
      <c r="GUB365" s="12"/>
      <c r="GUC365" s="12"/>
      <c r="GUD365" s="12"/>
      <c r="GUE365" s="12"/>
      <c r="GUF365" s="12"/>
      <c r="GUG365" s="12"/>
      <c r="GUH365" s="12"/>
      <c r="GUI365" s="12"/>
      <c r="GUJ365" s="12"/>
      <c r="GUK365" s="12"/>
      <c r="GUL365" s="12"/>
      <c r="GUM365" s="12"/>
      <c r="GUN365" s="12"/>
      <c r="GUO365" s="12"/>
      <c r="GUP365" s="12"/>
      <c r="GUQ365" s="12"/>
      <c r="GUR365" s="12"/>
      <c r="GUS365" s="12"/>
      <c r="GUT365" s="12"/>
      <c r="GUU365" s="12"/>
      <c r="GUV365" s="12"/>
      <c r="GUW365" s="12"/>
      <c r="GUX365" s="12"/>
      <c r="GUY365" s="12"/>
      <c r="GUZ365" s="12"/>
      <c r="GVA365" s="12"/>
      <c r="GVB365" s="12"/>
      <c r="GVC365" s="12"/>
      <c r="GVD365" s="12"/>
      <c r="GVE365" s="12"/>
      <c r="GVF365" s="12"/>
      <c r="GVG365" s="12"/>
      <c r="GVH365" s="12"/>
      <c r="GVI365" s="12"/>
      <c r="GVJ365" s="12"/>
      <c r="GVK365" s="12"/>
      <c r="GVL365" s="12"/>
      <c r="GVM365" s="12"/>
      <c r="GVN365" s="12"/>
      <c r="GVO365" s="12"/>
      <c r="GVP365" s="12"/>
      <c r="GVQ365" s="12"/>
      <c r="GVR365" s="12"/>
      <c r="GVS365" s="12"/>
      <c r="GVT365" s="12"/>
      <c r="GVU365" s="12"/>
      <c r="GVV365" s="12"/>
      <c r="GVW365" s="12"/>
      <c r="GVX365" s="12"/>
      <c r="GVY365" s="12"/>
      <c r="GVZ365" s="12"/>
      <c r="GWA365" s="12"/>
      <c r="GWB365" s="12"/>
      <c r="GWC365" s="12"/>
      <c r="GWD365" s="12"/>
      <c r="GWE365" s="12"/>
      <c r="GWF365" s="12"/>
      <c r="GWG365" s="12"/>
      <c r="GWH365" s="12"/>
      <c r="GWI365" s="12"/>
      <c r="GWJ365" s="12"/>
      <c r="GWK365" s="12"/>
      <c r="GWL365" s="12"/>
      <c r="GWM365" s="12"/>
      <c r="GWN365" s="12"/>
      <c r="GWO365" s="12"/>
      <c r="GWP365" s="12"/>
      <c r="GWQ365" s="12"/>
      <c r="GWR365" s="12"/>
      <c r="GWS365" s="12"/>
      <c r="GWT365" s="12"/>
      <c r="GWU365" s="12"/>
      <c r="GWV365" s="12"/>
      <c r="GWW365" s="12"/>
      <c r="GWX365" s="12"/>
      <c r="GWY365" s="12"/>
      <c r="GWZ365" s="12"/>
      <c r="GXA365" s="12"/>
      <c r="GXB365" s="12"/>
      <c r="GXC365" s="12"/>
      <c r="GXD365" s="12"/>
      <c r="GXE365" s="12"/>
      <c r="GXF365" s="12"/>
      <c r="GXG365" s="12"/>
      <c r="GXH365" s="12"/>
      <c r="GXI365" s="12"/>
      <c r="GXJ365" s="12"/>
      <c r="GXK365" s="12"/>
      <c r="GXL365" s="12"/>
      <c r="GXM365" s="12"/>
      <c r="GXN365" s="12"/>
      <c r="GXO365" s="12"/>
      <c r="GXP365" s="12"/>
      <c r="GXQ365" s="12"/>
      <c r="GXR365" s="12"/>
      <c r="GXS365" s="12"/>
      <c r="GXT365" s="12"/>
      <c r="GXU365" s="12"/>
      <c r="GXV365" s="12"/>
      <c r="GXW365" s="12"/>
      <c r="GXX365" s="12"/>
      <c r="GXY365" s="12"/>
      <c r="GXZ365" s="12"/>
      <c r="GYA365" s="12"/>
      <c r="GYB365" s="12"/>
      <c r="GYC365" s="12"/>
      <c r="GYD365" s="12"/>
      <c r="GYE365" s="12"/>
      <c r="GYF365" s="12"/>
      <c r="GYG365" s="12"/>
      <c r="GYH365" s="12"/>
      <c r="GYI365" s="12"/>
      <c r="GYJ365" s="12"/>
      <c r="GYK365" s="12"/>
      <c r="GYL365" s="12"/>
      <c r="GYM365" s="12"/>
      <c r="GYN365" s="12"/>
      <c r="GYO365" s="12"/>
      <c r="GYP365" s="12"/>
      <c r="GYQ365" s="12"/>
      <c r="GYR365" s="12"/>
      <c r="GYS365" s="12"/>
      <c r="GYT365" s="12"/>
      <c r="GYU365" s="12"/>
      <c r="GYV365" s="12"/>
      <c r="GYW365" s="12"/>
      <c r="GYX365" s="12"/>
      <c r="GYY365" s="12"/>
      <c r="GYZ365" s="12"/>
      <c r="GZA365" s="12"/>
      <c r="GZB365" s="12"/>
      <c r="GZC365" s="12"/>
      <c r="GZD365" s="12"/>
      <c r="GZE365" s="12"/>
      <c r="GZF365" s="12"/>
      <c r="GZG365" s="12"/>
      <c r="GZH365" s="12"/>
      <c r="GZI365" s="12"/>
      <c r="GZJ365" s="12"/>
      <c r="GZK365" s="12"/>
      <c r="GZL365" s="12"/>
      <c r="GZM365" s="12"/>
      <c r="GZN365" s="12"/>
      <c r="GZO365" s="12"/>
      <c r="GZP365" s="12"/>
      <c r="GZQ365" s="12"/>
      <c r="GZR365" s="12"/>
      <c r="GZS365" s="12"/>
      <c r="GZT365" s="12"/>
      <c r="GZU365" s="12"/>
      <c r="GZV365" s="12"/>
      <c r="GZW365" s="12"/>
      <c r="GZX365" s="12"/>
      <c r="GZY365" s="12"/>
      <c r="GZZ365" s="12"/>
      <c r="HAA365" s="12"/>
      <c r="HAB365" s="12"/>
      <c r="HAC365" s="12"/>
      <c r="HAD365" s="12"/>
      <c r="HAE365" s="12"/>
      <c r="HAF365" s="12"/>
      <c r="HAG365" s="12"/>
      <c r="HAH365" s="12"/>
      <c r="HAI365" s="12"/>
      <c r="HAJ365" s="12"/>
      <c r="HAK365" s="12"/>
      <c r="HAL365" s="12"/>
      <c r="HAM365" s="12"/>
      <c r="HAN365" s="12"/>
      <c r="HAO365" s="12"/>
      <c r="HAP365" s="12"/>
      <c r="HAQ365" s="12"/>
      <c r="HAR365" s="12"/>
      <c r="HAS365" s="12"/>
      <c r="HAT365" s="12"/>
      <c r="HAU365" s="12"/>
      <c r="HAV365" s="12"/>
      <c r="HAW365" s="12"/>
      <c r="HAX365" s="12"/>
      <c r="HAY365" s="12"/>
      <c r="HAZ365" s="12"/>
      <c r="HBA365" s="12"/>
      <c r="HBB365" s="12"/>
      <c r="HBC365" s="12"/>
      <c r="HBD365" s="12"/>
      <c r="HBE365" s="12"/>
      <c r="HBF365" s="12"/>
      <c r="HBG365" s="12"/>
      <c r="HBH365" s="12"/>
      <c r="HBI365" s="12"/>
      <c r="HBJ365" s="12"/>
      <c r="HBK365" s="12"/>
      <c r="HBL365" s="12"/>
      <c r="HBM365" s="12"/>
      <c r="HBN365" s="12"/>
      <c r="HBO365" s="12"/>
      <c r="HBP365" s="12"/>
      <c r="HBQ365" s="12"/>
      <c r="HBR365" s="12"/>
      <c r="HBS365" s="12"/>
      <c r="HBT365" s="12"/>
      <c r="HBU365" s="12"/>
      <c r="HBV365" s="12"/>
      <c r="HBW365" s="12"/>
      <c r="HBX365" s="12"/>
      <c r="HBY365" s="12"/>
      <c r="HBZ365" s="12"/>
      <c r="HCA365" s="12"/>
      <c r="HCB365" s="12"/>
      <c r="HCC365" s="12"/>
      <c r="HCD365" s="12"/>
      <c r="HCE365" s="12"/>
      <c r="HCF365" s="12"/>
      <c r="HCG365" s="12"/>
      <c r="HCH365" s="12"/>
      <c r="HCI365" s="12"/>
      <c r="HCJ365" s="12"/>
      <c r="HCK365" s="12"/>
      <c r="HCL365" s="12"/>
      <c r="HCM365" s="12"/>
      <c r="HCN365" s="12"/>
      <c r="HCO365" s="12"/>
      <c r="HCP365" s="12"/>
      <c r="HCQ365" s="12"/>
      <c r="HCR365" s="12"/>
      <c r="HCS365" s="12"/>
      <c r="HCT365" s="12"/>
      <c r="HCU365" s="12"/>
      <c r="HCV365" s="12"/>
      <c r="HCW365" s="12"/>
      <c r="HCX365" s="12"/>
      <c r="HCY365" s="12"/>
      <c r="HCZ365" s="12"/>
      <c r="HDA365" s="12"/>
      <c r="HDB365" s="12"/>
      <c r="HDC365" s="12"/>
      <c r="HDD365" s="12"/>
      <c r="HDE365" s="12"/>
      <c r="HDF365" s="12"/>
      <c r="HDG365" s="12"/>
      <c r="HDH365" s="12"/>
      <c r="HDI365" s="12"/>
      <c r="HDJ365" s="12"/>
      <c r="HDK365" s="12"/>
      <c r="HDL365" s="12"/>
      <c r="HDM365" s="12"/>
      <c r="HDN365" s="12"/>
      <c r="HDO365" s="12"/>
      <c r="HDP365" s="12"/>
      <c r="HDQ365" s="12"/>
      <c r="HDR365" s="12"/>
      <c r="HDS365" s="12"/>
      <c r="HDT365" s="12"/>
      <c r="HDU365" s="12"/>
      <c r="HDV365" s="12"/>
      <c r="HDW365" s="12"/>
      <c r="HDX365" s="12"/>
      <c r="HDY365" s="12"/>
      <c r="HDZ365" s="12"/>
      <c r="HEA365" s="12"/>
      <c r="HEB365" s="12"/>
      <c r="HEC365" s="12"/>
      <c r="HED365" s="12"/>
      <c r="HEE365" s="12"/>
      <c r="HEF365" s="12"/>
      <c r="HEG365" s="12"/>
      <c r="HEH365" s="12"/>
      <c r="HEI365" s="12"/>
      <c r="HEJ365" s="12"/>
      <c r="HEK365" s="12"/>
      <c r="HEL365" s="12"/>
      <c r="HEM365" s="12"/>
      <c r="HEN365" s="12"/>
      <c r="HEO365" s="12"/>
      <c r="HEP365" s="12"/>
      <c r="HEQ365" s="12"/>
      <c r="HER365" s="12"/>
      <c r="HES365" s="12"/>
      <c r="HET365" s="12"/>
      <c r="HEU365" s="12"/>
      <c r="HEV365" s="12"/>
      <c r="HEW365" s="12"/>
      <c r="HEX365" s="12"/>
      <c r="HEY365" s="12"/>
      <c r="HEZ365" s="12"/>
      <c r="HFA365" s="12"/>
      <c r="HFB365" s="12"/>
      <c r="HFC365" s="12"/>
      <c r="HFD365" s="12"/>
      <c r="HFE365" s="12"/>
      <c r="HFF365" s="12"/>
      <c r="HFG365" s="12"/>
      <c r="HFH365" s="12"/>
      <c r="HFI365" s="12"/>
      <c r="HFJ365" s="12"/>
      <c r="HFK365" s="12"/>
      <c r="HFL365" s="12"/>
      <c r="HFM365" s="12"/>
      <c r="HFN365" s="12"/>
      <c r="HFO365" s="12"/>
      <c r="HFP365" s="12"/>
      <c r="HFQ365" s="12"/>
      <c r="HFR365" s="12"/>
      <c r="HFS365" s="12"/>
      <c r="HFT365" s="12"/>
      <c r="HFU365" s="12"/>
      <c r="HFV365" s="12"/>
      <c r="HFW365" s="12"/>
      <c r="HFX365" s="12"/>
      <c r="HFY365" s="12"/>
      <c r="HFZ365" s="12"/>
      <c r="HGA365" s="12"/>
      <c r="HGB365" s="12"/>
      <c r="HGC365" s="12"/>
      <c r="HGD365" s="12"/>
      <c r="HGE365" s="12"/>
      <c r="HGF365" s="12"/>
      <c r="HGG365" s="12"/>
      <c r="HGH365" s="12"/>
      <c r="HGI365" s="12"/>
      <c r="HGJ365" s="12"/>
      <c r="HGK365" s="12"/>
      <c r="HGL365" s="12"/>
      <c r="HGM365" s="12"/>
      <c r="HGN365" s="12"/>
      <c r="HGO365" s="12"/>
      <c r="HGP365" s="12"/>
      <c r="HGQ365" s="12"/>
      <c r="HGR365" s="12"/>
      <c r="HGS365" s="12"/>
      <c r="HGT365" s="12"/>
      <c r="HGU365" s="12"/>
      <c r="HGV365" s="12"/>
      <c r="HGW365" s="12"/>
      <c r="HGX365" s="12"/>
      <c r="HGY365" s="12"/>
      <c r="HGZ365" s="12"/>
      <c r="HHA365" s="12"/>
      <c r="HHB365" s="12"/>
      <c r="HHC365" s="12"/>
      <c r="HHD365" s="12"/>
      <c r="HHE365" s="12"/>
      <c r="HHF365" s="12"/>
      <c r="HHG365" s="12"/>
      <c r="HHH365" s="12"/>
      <c r="HHI365" s="12"/>
      <c r="HHJ365" s="12"/>
      <c r="HHK365" s="12"/>
      <c r="HHL365" s="12"/>
      <c r="HHM365" s="12"/>
      <c r="HHN365" s="12"/>
      <c r="HHO365" s="12"/>
      <c r="HHP365" s="12"/>
      <c r="HHQ365" s="12"/>
      <c r="HHR365" s="12"/>
      <c r="HHS365" s="12"/>
      <c r="HHT365" s="12"/>
      <c r="HHU365" s="12"/>
      <c r="HHV365" s="12"/>
      <c r="HHW365" s="12"/>
      <c r="HHX365" s="12"/>
      <c r="HHY365" s="12"/>
      <c r="HHZ365" s="12"/>
      <c r="HIA365" s="12"/>
      <c r="HIB365" s="12"/>
      <c r="HIC365" s="12"/>
      <c r="HID365" s="12"/>
      <c r="HIE365" s="12"/>
      <c r="HIF365" s="12"/>
      <c r="HIG365" s="12"/>
      <c r="HIH365" s="12"/>
      <c r="HII365" s="12"/>
      <c r="HIJ365" s="12"/>
      <c r="HIK365" s="12"/>
      <c r="HIL365" s="12"/>
      <c r="HIM365" s="12"/>
      <c r="HIN365" s="12"/>
      <c r="HIO365" s="12"/>
      <c r="HIP365" s="12"/>
      <c r="HIQ365" s="12"/>
      <c r="HIR365" s="12"/>
      <c r="HIS365" s="12"/>
      <c r="HIT365" s="12"/>
      <c r="HIU365" s="12"/>
      <c r="HIV365" s="12"/>
      <c r="HIW365" s="12"/>
      <c r="HIX365" s="12"/>
      <c r="HIY365" s="12"/>
      <c r="HIZ365" s="12"/>
      <c r="HJA365" s="12"/>
      <c r="HJB365" s="12"/>
      <c r="HJC365" s="12"/>
      <c r="HJD365" s="12"/>
      <c r="HJE365" s="12"/>
      <c r="HJF365" s="12"/>
      <c r="HJG365" s="12"/>
      <c r="HJH365" s="12"/>
      <c r="HJI365" s="12"/>
      <c r="HJJ365" s="12"/>
      <c r="HJK365" s="12"/>
      <c r="HJL365" s="12"/>
      <c r="HJM365" s="12"/>
      <c r="HJN365" s="12"/>
      <c r="HJO365" s="12"/>
      <c r="HJP365" s="12"/>
      <c r="HJQ365" s="12"/>
      <c r="HJR365" s="12"/>
      <c r="HJS365" s="12"/>
      <c r="HJT365" s="12"/>
      <c r="HJU365" s="12"/>
      <c r="HJV365" s="12"/>
      <c r="HJW365" s="12"/>
      <c r="HJX365" s="12"/>
      <c r="HJY365" s="12"/>
      <c r="HJZ365" s="12"/>
      <c r="HKA365" s="12"/>
      <c r="HKB365" s="12"/>
      <c r="HKC365" s="12"/>
      <c r="HKD365" s="12"/>
      <c r="HKE365" s="12"/>
      <c r="HKF365" s="12"/>
      <c r="HKG365" s="12"/>
      <c r="HKH365" s="12"/>
      <c r="HKI365" s="12"/>
      <c r="HKJ365" s="12"/>
      <c r="HKK365" s="12"/>
      <c r="HKL365" s="12"/>
      <c r="HKM365" s="12"/>
      <c r="HKN365" s="12"/>
      <c r="HKO365" s="12"/>
      <c r="HKP365" s="12"/>
      <c r="HKQ365" s="12"/>
      <c r="HKR365" s="12"/>
      <c r="HKS365" s="12"/>
      <c r="HKT365" s="12"/>
      <c r="HKU365" s="12"/>
      <c r="HKV365" s="12"/>
      <c r="HKW365" s="12"/>
      <c r="HKX365" s="12"/>
      <c r="HKY365" s="12"/>
      <c r="HKZ365" s="12"/>
      <c r="HLA365" s="12"/>
      <c r="HLB365" s="12"/>
      <c r="HLC365" s="12"/>
      <c r="HLD365" s="12"/>
      <c r="HLE365" s="12"/>
      <c r="HLF365" s="12"/>
      <c r="HLG365" s="12"/>
      <c r="HLH365" s="12"/>
      <c r="HLI365" s="12"/>
      <c r="HLJ365" s="12"/>
      <c r="HLK365" s="12"/>
      <c r="HLL365" s="12"/>
      <c r="HLM365" s="12"/>
      <c r="HLN365" s="12"/>
      <c r="HLO365" s="12"/>
      <c r="HLP365" s="12"/>
      <c r="HLQ365" s="12"/>
      <c r="HLR365" s="12"/>
      <c r="HLS365" s="12"/>
      <c r="HLT365" s="12"/>
      <c r="HLU365" s="12"/>
      <c r="HLV365" s="12"/>
      <c r="HLW365" s="12"/>
      <c r="HLX365" s="12"/>
      <c r="HLY365" s="12"/>
      <c r="HLZ365" s="12"/>
      <c r="HMA365" s="12"/>
      <c r="HMB365" s="12"/>
      <c r="HMC365" s="12"/>
      <c r="HMD365" s="12"/>
      <c r="HME365" s="12"/>
      <c r="HMF365" s="12"/>
      <c r="HMG365" s="12"/>
      <c r="HMH365" s="12"/>
      <c r="HMI365" s="12"/>
      <c r="HMJ365" s="12"/>
      <c r="HMK365" s="12"/>
      <c r="HML365" s="12"/>
      <c r="HMM365" s="12"/>
      <c r="HMN365" s="12"/>
      <c r="HMO365" s="12"/>
      <c r="HMP365" s="12"/>
      <c r="HMQ365" s="12"/>
      <c r="HMR365" s="12"/>
      <c r="HMS365" s="12"/>
      <c r="HMT365" s="12"/>
      <c r="HMU365" s="12"/>
      <c r="HMV365" s="12"/>
      <c r="HMW365" s="12"/>
      <c r="HMX365" s="12"/>
      <c r="HMY365" s="12"/>
      <c r="HMZ365" s="12"/>
      <c r="HNA365" s="12"/>
      <c r="HNB365" s="12"/>
      <c r="HNC365" s="12"/>
      <c r="HND365" s="12"/>
      <c r="HNE365" s="12"/>
      <c r="HNF365" s="12"/>
      <c r="HNG365" s="12"/>
      <c r="HNH365" s="12"/>
      <c r="HNI365" s="12"/>
      <c r="HNJ365" s="12"/>
      <c r="HNK365" s="12"/>
      <c r="HNL365" s="12"/>
      <c r="HNM365" s="12"/>
      <c r="HNN365" s="12"/>
      <c r="HNO365" s="12"/>
      <c r="HNP365" s="12"/>
      <c r="HNQ365" s="12"/>
      <c r="HNR365" s="12"/>
      <c r="HNS365" s="12"/>
      <c r="HNT365" s="12"/>
      <c r="HNU365" s="12"/>
      <c r="HNV365" s="12"/>
      <c r="HNW365" s="12"/>
      <c r="HNX365" s="12"/>
      <c r="HNY365" s="12"/>
      <c r="HNZ365" s="12"/>
      <c r="HOA365" s="12"/>
      <c r="HOB365" s="12"/>
      <c r="HOC365" s="12"/>
      <c r="HOD365" s="12"/>
      <c r="HOE365" s="12"/>
      <c r="HOF365" s="12"/>
      <c r="HOG365" s="12"/>
      <c r="HOH365" s="12"/>
      <c r="HOI365" s="12"/>
      <c r="HOJ365" s="12"/>
      <c r="HOK365" s="12"/>
      <c r="HOL365" s="12"/>
      <c r="HOM365" s="12"/>
      <c r="HON365" s="12"/>
      <c r="HOO365" s="12"/>
      <c r="HOP365" s="12"/>
      <c r="HOQ365" s="12"/>
      <c r="HOR365" s="12"/>
      <c r="HOS365" s="12"/>
      <c r="HOT365" s="12"/>
      <c r="HOU365" s="12"/>
      <c r="HOV365" s="12"/>
      <c r="HOW365" s="12"/>
      <c r="HOX365" s="12"/>
      <c r="HOY365" s="12"/>
      <c r="HOZ365" s="12"/>
      <c r="HPA365" s="12"/>
      <c r="HPB365" s="12"/>
      <c r="HPC365" s="12"/>
      <c r="HPD365" s="12"/>
      <c r="HPE365" s="12"/>
      <c r="HPF365" s="12"/>
      <c r="HPG365" s="12"/>
      <c r="HPH365" s="12"/>
      <c r="HPI365" s="12"/>
      <c r="HPJ365" s="12"/>
      <c r="HPK365" s="12"/>
      <c r="HPL365" s="12"/>
      <c r="HPM365" s="12"/>
      <c r="HPN365" s="12"/>
      <c r="HPO365" s="12"/>
      <c r="HPP365" s="12"/>
      <c r="HPQ365" s="12"/>
      <c r="HPR365" s="12"/>
      <c r="HPS365" s="12"/>
      <c r="HPT365" s="12"/>
      <c r="HPU365" s="12"/>
      <c r="HPV365" s="12"/>
      <c r="HPW365" s="12"/>
      <c r="HPX365" s="12"/>
      <c r="HPY365" s="12"/>
      <c r="HPZ365" s="12"/>
      <c r="HQA365" s="12"/>
      <c r="HQB365" s="12"/>
      <c r="HQC365" s="12"/>
      <c r="HQD365" s="12"/>
      <c r="HQE365" s="12"/>
      <c r="HQF365" s="12"/>
      <c r="HQG365" s="12"/>
      <c r="HQH365" s="12"/>
      <c r="HQI365" s="12"/>
      <c r="HQJ365" s="12"/>
      <c r="HQK365" s="12"/>
      <c r="HQL365" s="12"/>
      <c r="HQM365" s="12"/>
      <c r="HQN365" s="12"/>
      <c r="HQO365" s="12"/>
      <c r="HQP365" s="12"/>
      <c r="HQQ365" s="12"/>
      <c r="HQR365" s="12"/>
      <c r="HQS365" s="12"/>
      <c r="HQT365" s="12"/>
      <c r="HQU365" s="12"/>
      <c r="HQV365" s="12"/>
      <c r="HQW365" s="12"/>
      <c r="HQX365" s="12"/>
      <c r="HQY365" s="12"/>
      <c r="HQZ365" s="12"/>
      <c r="HRA365" s="12"/>
      <c r="HRB365" s="12"/>
      <c r="HRC365" s="12"/>
      <c r="HRD365" s="12"/>
      <c r="HRE365" s="12"/>
      <c r="HRF365" s="12"/>
      <c r="HRG365" s="12"/>
      <c r="HRH365" s="12"/>
      <c r="HRI365" s="12"/>
      <c r="HRJ365" s="12"/>
      <c r="HRK365" s="12"/>
      <c r="HRL365" s="12"/>
      <c r="HRM365" s="12"/>
      <c r="HRN365" s="12"/>
      <c r="HRO365" s="12"/>
      <c r="HRP365" s="12"/>
      <c r="HRQ365" s="12"/>
      <c r="HRR365" s="12"/>
      <c r="HRS365" s="12"/>
      <c r="HRT365" s="12"/>
      <c r="HRU365" s="12"/>
      <c r="HRV365" s="12"/>
      <c r="HRW365" s="12"/>
      <c r="HRX365" s="12"/>
      <c r="HRY365" s="12"/>
      <c r="HRZ365" s="12"/>
      <c r="HSA365" s="12"/>
      <c r="HSB365" s="12"/>
      <c r="HSC365" s="12"/>
      <c r="HSD365" s="12"/>
      <c r="HSE365" s="12"/>
      <c r="HSF365" s="12"/>
      <c r="HSG365" s="12"/>
      <c r="HSH365" s="12"/>
      <c r="HSI365" s="12"/>
      <c r="HSJ365" s="12"/>
      <c r="HSK365" s="12"/>
      <c r="HSL365" s="12"/>
      <c r="HSM365" s="12"/>
      <c r="HSN365" s="12"/>
      <c r="HSO365" s="12"/>
      <c r="HSP365" s="12"/>
      <c r="HSQ365" s="12"/>
      <c r="HSR365" s="12"/>
      <c r="HSS365" s="12"/>
      <c r="HST365" s="12"/>
      <c r="HSU365" s="12"/>
      <c r="HSV365" s="12"/>
      <c r="HSW365" s="12"/>
      <c r="HSX365" s="12"/>
      <c r="HSY365" s="12"/>
      <c r="HSZ365" s="12"/>
      <c r="HTA365" s="12"/>
      <c r="HTB365" s="12"/>
      <c r="HTC365" s="12"/>
      <c r="HTD365" s="12"/>
      <c r="HTE365" s="12"/>
      <c r="HTF365" s="12"/>
      <c r="HTG365" s="12"/>
      <c r="HTH365" s="12"/>
      <c r="HTI365" s="12"/>
      <c r="HTJ365" s="12"/>
      <c r="HTK365" s="12"/>
      <c r="HTL365" s="12"/>
      <c r="HTM365" s="12"/>
      <c r="HTN365" s="12"/>
      <c r="HTO365" s="12"/>
      <c r="HTP365" s="12"/>
      <c r="HTQ365" s="12"/>
      <c r="HTR365" s="12"/>
      <c r="HTS365" s="12"/>
      <c r="HTT365" s="12"/>
      <c r="HTU365" s="12"/>
      <c r="HTV365" s="12"/>
      <c r="HTW365" s="12"/>
      <c r="HTX365" s="12"/>
      <c r="HTY365" s="12"/>
      <c r="HTZ365" s="12"/>
      <c r="HUA365" s="12"/>
      <c r="HUB365" s="12"/>
      <c r="HUC365" s="12"/>
      <c r="HUD365" s="12"/>
      <c r="HUE365" s="12"/>
      <c r="HUF365" s="12"/>
      <c r="HUG365" s="12"/>
      <c r="HUH365" s="12"/>
      <c r="HUI365" s="12"/>
      <c r="HUJ365" s="12"/>
      <c r="HUK365" s="12"/>
      <c r="HUL365" s="12"/>
      <c r="HUM365" s="12"/>
      <c r="HUN365" s="12"/>
      <c r="HUO365" s="12"/>
      <c r="HUP365" s="12"/>
      <c r="HUQ365" s="12"/>
      <c r="HUR365" s="12"/>
      <c r="HUS365" s="12"/>
      <c r="HUT365" s="12"/>
      <c r="HUU365" s="12"/>
      <c r="HUV365" s="12"/>
      <c r="HUW365" s="12"/>
      <c r="HUX365" s="12"/>
      <c r="HUY365" s="12"/>
      <c r="HUZ365" s="12"/>
      <c r="HVA365" s="12"/>
      <c r="HVB365" s="12"/>
      <c r="HVC365" s="12"/>
      <c r="HVD365" s="12"/>
      <c r="HVE365" s="12"/>
      <c r="HVF365" s="12"/>
      <c r="HVG365" s="12"/>
      <c r="HVH365" s="12"/>
      <c r="HVI365" s="12"/>
      <c r="HVJ365" s="12"/>
      <c r="HVK365" s="12"/>
      <c r="HVL365" s="12"/>
      <c r="HVM365" s="12"/>
      <c r="HVN365" s="12"/>
      <c r="HVO365" s="12"/>
      <c r="HVP365" s="12"/>
      <c r="HVQ365" s="12"/>
      <c r="HVR365" s="12"/>
      <c r="HVS365" s="12"/>
      <c r="HVT365" s="12"/>
      <c r="HVU365" s="12"/>
      <c r="HVV365" s="12"/>
      <c r="HVW365" s="12"/>
      <c r="HVX365" s="12"/>
      <c r="HVY365" s="12"/>
      <c r="HVZ365" s="12"/>
      <c r="HWA365" s="12"/>
      <c r="HWB365" s="12"/>
      <c r="HWC365" s="12"/>
      <c r="HWD365" s="12"/>
      <c r="HWE365" s="12"/>
      <c r="HWF365" s="12"/>
      <c r="HWG365" s="12"/>
      <c r="HWH365" s="12"/>
      <c r="HWI365" s="12"/>
      <c r="HWJ365" s="12"/>
      <c r="HWK365" s="12"/>
      <c r="HWL365" s="12"/>
      <c r="HWM365" s="12"/>
      <c r="HWN365" s="12"/>
      <c r="HWO365" s="12"/>
      <c r="HWP365" s="12"/>
      <c r="HWQ365" s="12"/>
      <c r="HWR365" s="12"/>
      <c r="HWS365" s="12"/>
      <c r="HWT365" s="12"/>
      <c r="HWU365" s="12"/>
      <c r="HWV365" s="12"/>
      <c r="HWW365" s="12"/>
      <c r="HWX365" s="12"/>
      <c r="HWY365" s="12"/>
      <c r="HWZ365" s="12"/>
      <c r="HXA365" s="12"/>
      <c r="HXB365" s="12"/>
      <c r="HXC365" s="12"/>
      <c r="HXD365" s="12"/>
      <c r="HXE365" s="12"/>
      <c r="HXF365" s="12"/>
      <c r="HXG365" s="12"/>
      <c r="HXH365" s="12"/>
      <c r="HXI365" s="12"/>
      <c r="HXJ365" s="12"/>
      <c r="HXK365" s="12"/>
      <c r="HXL365" s="12"/>
      <c r="HXM365" s="12"/>
      <c r="HXN365" s="12"/>
      <c r="HXO365" s="12"/>
      <c r="HXP365" s="12"/>
      <c r="HXQ365" s="12"/>
      <c r="HXR365" s="12"/>
      <c r="HXS365" s="12"/>
      <c r="HXT365" s="12"/>
      <c r="HXU365" s="12"/>
      <c r="HXV365" s="12"/>
      <c r="HXW365" s="12"/>
      <c r="HXX365" s="12"/>
      <c r="HXY365" s="12"/>
      <c r="HXZ365" s="12"/>
      <c r="HYA365" s="12"/>
      <c r="HYB365" s="12"/>
      <c r="HYC365" s="12"/>
      <c r="HYD365" s="12"/>
      <c r="HYE365" s="12"/>
      <c r="HYF365" s="12"/>
      <c r="HYG365" s="12"/>
      <c r="HYH365" s="12"/>
      <c r="HYI365" s="12"/>
      <c r="HYJ365" s="12"/>
      <c r="HYK365" s="12"/>
      <c r="HYL365" s="12"/>
      <c r="HYM365" s="12"/>
      <c r="HYN365" s="12"/>
      <c r="HYO365" s="12"/>
      <c r="HYP365" s="12"/>
      <c r="HYQ365" s="12"/>
      <c r="HYR365" s="12"/>
      <c r="HYS365" s="12"/>
      <c r="HYT365" s="12"/>
      <c r="HYU365" s="12"/>
      <c r="HYV365" s="12"/>
      <c r="HYW365" s="12"/>
      <c r="HYX365" s="12"/>
      <c r="HYY365" s="12"/>
      <c r="HYZ365" s="12"/>
      <c r="HZA365" s="12"/>
      <c r="HZB365" s="12"/>
      <c r="HZC365" s="12"/>
      <c r="HZD365" s="12"/>
      <c r="HZE365" s="12"/>
      <c r="HZF365" s="12"/>
      <c r="HZG365" s="12"/>
      <c r="HZH365" s="12"/>
      <c r="HZI365" s="12"/>
      <c r="HZJ365" s="12"/>
      <c r="HZK365" s="12"/>
      <c r="HZL365" s="12"/>
      <c r="HZM365" s="12"/>
      <c r="HZN365" s="12"/>
      <c r="HZO365" s="12"/>
      <c r="HZP365" s="12"/>
      <c r="HZQ365" s="12"/>
      <c r="HZR365" s="12"/>
      <c r="HZS365" s="12"/>
      <c r="HZT365" s="12"/>
      <c r="HZU365" s="12"/>
      <c r="HZV365" s="12"/>
      <c r="HZW365" s="12"/>
      <c r="HZX365" s="12"/>
      <c r="HZY365" s="12"/>
      <c r="HZZ365" s="12"/>
      <c r="IAA365" s="12"/>
      <c r="IAB365" s="12"/>
      <c r="IAC365" s="12"/>
      <c r="IAD365" s="12"/>
      <c r="IAE365" s="12"/>
      <c r="IAF365" s="12"/>
      <c r="IAG365" s="12"/>
      <c r="IAH365" s="12"/>
      <c r="IAI365" s="12"/>
      <c r="IAJ365" s="12"/>
      <c r="IAK365" s="12"/>
      <c r="IAL365" s="12"/>
      <c r="IAM365" s="12"/>
      <c r="IAN365" s="12"/>
      <c r="IAO365" s="12"/>
      <c r="IAP365" s="12"/>
      <c r="IAQ365" s="12"/>
      <c r="IAR365" s="12"/>
      <c r="IAS365" s="12"/>
      <c r="IAT365" s="12"/>
      <c r="IAU365" s="12"/>
      <c r="IAV365" s="12"/>
      <c r="IAW365" s="12"/>
      <c r="IAX365" s="12"/>
      <c r="IAY365" s="12"/>
      <c r="IAZ365" s="12"/>
      <c r="IBA365" s="12"/>
      <c r="IBB365" s="12"/>
      <c r="IBC365" s="12"/>
      <c r="IBD365" s="12"/>
      <c r="IBE365" s="12"/>
      <c r="IBF365" s="12"/>
      <c r="IBG365" s="12"/>
      <c r="IBH365" s="12"/>
      <c r="IBI365" s="12"/>
      <c r="IBJ365" s="12"/>
      <c r="IBK365" s="12"/>
      <c r="IBL365" s="12"/>
      <c r="IBM365" s="12"/>
      <c r="IBN365" s="12"/>
      <c r="IBO365" s="12"/>
      <c r="IBP365" s="12"/>
      <c r="IBQ365" s="12"/>
      <c r="IBR365" s="12"/>
      <c r="IBS365" s="12"/>
      <c r="IBT365" s="12"/>
      <c r="IBU365" s="12"/>
      <c r="IBV365" s="12"/>
      <c r="IBW365" s="12"/>
      <c r="IBX365" s="12"/>
      <c r="IBY365" s="12"/>
      <c r="IBZ365" s="12"/>
      <c r="ICA365" s="12"/>
      <c r="ICB365" s="12"/>
      <c r="ICC365" s="12"/>
      <c r="ICD365" s="12"/>
      <c r="ICE365" s="12"/>
      <c r="ICF365" s="12"/>
      <c r="ICG365" s="12"/>
      <c r="ICH365" s="12"/>
      <c r="ICI365" s="12"/>
      <c r="ICJ365" s="12"/>
      <c r="ICK365" s="12"/>
      <c r="ICL365" s="12"/>
      <c r="ICM365" s="12"/>
      <c r="ICN365" s="12"/>
      <c r="ICO365" s="12"/>
      <c r="ICP365" s="12"/>
      <c r="ICQ365" s="12"/>
      <c r="ICR365" s="12"/>
      <c r="ICS365" s="12"/>
      <c r="ICT365" s="12"/>
      <c r="ICU365" s="12"/>
      <c r="ICV365" s="12"/>
      <c r="ICW365" s="12"/>
      <c r="ICX365" s="12"/>
      <c r="ICY365" s="12"/>
      <c r="ICZ365" s="12"/>
      <c r="IDA365" s="12"/>
      <c r="IDB365" s="12"/>
      <c r="IDC365" s="12"/>
      <c r="IDD365" s="12"/>
      <c r="IDE365" s="12"/>
      <c r="IDF365" s="12"/>
      <c r="IDG365" s="12"/>
      <c r="IDH365" s="12"/>
      <c r="IDI365" s="12"/>
      <c r="IDJ365" s="12"/>
      <c r="IDK365" s="12"/>
      <c r="IDL365" s="12"/>
      <c r="IDM365" s="12"/>
      <c r="IDN365" s="12"/>
      <c r="IDO365" s="12"/>
      <c r="IDP365" s="12"/>
      <c r="IDQ365" s="12"/>
      <c r="IDR365" s="12"/>
      <c r="IDS365" s="12"/>
      <c r="IDT365" s="12"/>
      <c r="IDU365" s="12"/>
      <c r="IDV365" s="12"/>
      <c r="IDW365" s="12"/>
      <c r="IDX365" s="12"/>
      <c r="IDY365" s="12"/>
      <c r="IDZ365" s="12"/>
      <c r="IEA365" s="12"/>
      <c r="IEB365" s="12"/>
      <c r="IEC365" s="12"/>
      <c r="IED365" s="12"/>
      <c r="IEE365" s="12"/>
      <c r="IEF365" s="12"/>
      <c r="IEG365" s="12"/>
      <c r="IEH365" s="12"/>
      <c r="IEI365" s="12"/>
      <c r="IEJ365" s="12"/>
      <c r="IEK365" s="12"/>
      <c r="IEL365" s="12"/>
      <c r="IEM365" s="12"/>
      <c r="IEN365" s="12"/>
      <c r="IEO365" s="12"/>
      <c r="IEP365" s="12"/>
      <c r="IEQ365" s="12"/>
      <c r="IER365" s="12"/>
      <c r="IES365" s="12"/>
      <c r="IET365" s="12"/>
      <c r="IEU365" s="12"/>
      <c r="IEV365" s="12"/>
      <c r="IEW365" s="12"/>
      <c r="IEX365" s="12"/>
      <c r="IEY365" s="12"/>
      <c r="IEZ365" s="12"/>
      <c r="IFA365" s="12"/>
      <c r="IFB365" s="12"/>
      <c r="IFC365" s="12"/>
      <c r="IFD365" s="12"/>
      <c r="IFE365" s="12"/>
      <c r="IFF365" s="12"/>
      <c r="IFG365" s="12"/>
      <c r="IFH365" s="12"/>
      <c r="IFI365" s="12"/>
      <c r="IFJ365" s="12"/>
      <c r="IFK365" s="12"/>
      <c r="IFL365" s="12"/>
      <c r="IFM365" s="12"/>
      <c r="IFN365" s="12"/>
      <c r="IFO365" s="12"/>
      <c r="IFP365" s="12"/>
      <c r="IFQ365" s="12"/>
      <c r="IFR365" s="12"/>
      <c r="IFS365" s="12"/>
      <c r="IFT365" s="12"/>
      <c r="IFU365" s="12"/>
      <c r="IFV365" s="12"/>
      <c r="IFW365" s="12"/>
      <c r="IFX365" s="12"/>
      <c r="IFY365" s="12"/>
      <c r="IFZ365" s="12"/>
      <c r="IGA365" s="12"/>
      <c r="IGB365" s="12"/>
      <c r="IGC365" s="12"/>
      <c r="IGD365" s="12"/>
      <c r="IGE365" s="12"/>
      <c r="IGF365" s="12"/>
      <c r="IGG365" s="12"/>
      <c r="IGH365" s="12"/>
      <c r="IGI365" s="12"/>
      <c r="IGJ365" s="12"/>
      <c r="IGK365" s="12"/>
      <c r="IGL365" s="12"/>
      <c r="IGM365" s="12"/>
      <c r="IGN365" s="12"/>
      <c r="IGO365" s="12"/>
      <c r="IGP365" s="12"/>
      <c r="IGQ365" s="12"/>
      <c r="IGR365" s="12"/>
      <c r="IGS365" s="12"/>
      <c r="IGT365" s="12"/>
      <c r="IGU365" s="12"/>
      <c r="IGV365" s="12"/>
      <c r="IGW365" s="12"/>
      <c r="IGX365" s="12"/>
      <c r="IGY365" s="12"/>
      <c r="IGZ365" s="12"/>
      <c r="IHA365" s="12"/>
      <c r="IHB365" s="12"/>
      <c r="IHC365" s="12"/>
      <c r="IHD365" s="12"/>
      <c r="IHE365" s="12"/>
      <c r="IHF365" s="12"/>
      <c r="IHG365" s="12"/>
      <c r="IHH365" s="12"/>
      <c r="IHI365" s="12"/>
      <c r="IHJ365" s="12"/>
      <c r="IHK365" s="12"/>
      <c r="IHL365" s="12"/>
      <c r="IHM365" s="12"/>
      <c r="IHN365" s="12"/>
      <c r="IHO365" s="12"/>
      <c r="IHP365" s="12"/>
      <c r="IHQ365" s="12"/>
      <c r="IHR365" s="12"/>
      <c r="IHS365" s="12"/>
      <c r="IHT365" s="12"/>
      <c r="IHU365" s="12"/>
      <c r="IHV365" s="12"/>
      <c r="IHW365" s="12"/>
      <c r="IHX365" s="12"/>
      <c r="IHY365" s="12"/>
      <c r="IHZ365" s="12"/>
      <c r="IIA365" s="12"/>
      <c r="IIB365" s="12"/>
      <c r="IIC365" s="12"/>
      <c r="IID365" s="12"/>
      <c r="IIE365" s="12"/>
      <c r="IIF365" s="12"/>
      <c r="IIG365" s="12"/>
      <c r="IIH365" s="12"/>
      <c r="III365" s="12"/>
      <c r="IIJ365" s="12"/>
      <c r="IIK365" s="12"/>
      <c r="IIL365" s="12"/>
      <c r="IIM365" s="12"/>
      <c r="IIN365" s="12"/>
      <c r="IIO365" s="12"/>
      <c r="IIP365" s="12"/>
      <c r="IIQ365" s="12"/>
      <c r="IIR365" s="12"/>
      <c r="IIS365" s="12"/>
      <c r="IIT365" s="12"/>
      <c r="IIU365" s="12"/>
      <c r="IIV365" s="12"/>
      <c r="IIW365" s="12"/>
      <c r="IIX365" s="12"/>
      <c r="IIY365" s="12"/>
      <c r="IIZ365" s="12"/>
      <c r="IJA365" s="12"/>
      <c r="IJB365" s="12"/>
      <c r="IJC365" s="12"/>
      <c r="IJD365" s="12"/>
      <c r="IJE365" s="12"/>
      <c r="IJF365" s="12"/>
      <c r="IJG365" s="12"/>
      <c r="IJH365" s="12"/>
      <c r="IJI365" s="12"/>
      <c r="IJJ365" s="12"/>
      <c r="IJK365" s="12"/>
      <c r="IJL365" s="12"/>
      <c r="IJM365" s="12"/>
      <c r="IJN365" s="12"/>
      <c r="IJO365" s="12"/>
      <c r="IJP365" s="12"/>
      <c r="IJQ365" s="12"/>
      <c r="IJR365" s="12"/>
      <c r="IJS365" s="12"/>
      <c r="IJT365" s="12"/>
      <c r="IJU365" s="12"/>
      <c r="IJV365" s="12"/>
      <c r="IJW365" s="12"/>
      <c r="IJX365" s="12"/>
      <c r="IJY365" s="12"/>
      <c r="IJZ365" s="12"/>
      <c r="IKA365" s="12"/>
      <c r="IKB365" s="12"/>
      <c r="IKC365" s="12"/>
      <c r="IKD365" s="12"/>
      <c r="IKE365" s="12"/>
      <c r="IKF365" s="12"/>
      <c r="IKG365" s="12"/>
      <c r="IKH365" s="12"/>
      <c r="IKI365" s="12"/>
      <c r="IKJ365" s="12"/>
      <c r="IKK365" s="12"/>
      <c r="IKL365" s="12"/>
      <c r="IKM365" s="12"/>
      <c r="IKN365" s="12"/>
      <c r="IKO365" s="12"/>
      <c r="IKP365" s="12"/>
      <c r="IKQ365" s="12"/>
      <c r="IKR365" s="12"/>
      <c r="IKS365" s="12"/>
      <c r="IKT365" s="12"/>
      <c r="IKU365" s="12"/>
      <c r="IKV365" s="12"/>
      <c r="IKW365" s="12"/>
      <c r="IKX365" s="12"/>
      <c r="IKY365" s="12"/>
      <c r="IKZ365" s="12"/>
      <c r="ILA365" s="12"/>
      <c r="ILB365" s="12"/>
      <c r="ILC365" s="12"/>
      <c r="ILD365" s="12"/>
      <c r="ILE365" s="12"/>
      <c r="ILF365" s="12"/>
      <c r="ILG365" s="12"/>
      <c r="ILH365" s="12"/>
      <c r="ILI365" s="12"/>
      <c r="ILJ365" s="12"/>
      <c r="ILK365" s="12"/>
      <c r="ILL365" s="12"/>
      <c r="ILM365" s="12"/>
      <c r="ILN365" s="12"/>
      <c r="ILO365" s="12"/>
      <c r="ILP365" s="12"/>
      <c r="ILQ365" s="12"/>
      <c r="ILR365" s="12"/>
      <c r="ILS365" s="12"/>
      <c r="ILT365" s="12"/>
      <c r="ILU365" s="12"/>
      <c r="ILV365" s="12"/>
      <c r="ILW365" s="12"/>
      <c r="ILX365" s="12"/>
      <c r="ILY365" s="12"/>
      <c r="ILZ365" s="12"/>
      <c r="IMA365" s="12"/>
      <c r="IMB365" s="12"/>
      <c r="IMC365" s="12"/>
      <c r="IMD365" s="12"/>
      <c r="IME365" s="12"/>
      <c r="IMF365" s="12"/>
      <c r="IMG365" s="12"/>
      <c r="IMH365" s="12"/>
      <c r="IMI365" s="12"/>
      <c r="IMJ365" s="12"/>
      <c r="IMK365" s="12"/>
      <c r="IML365" s="12"/>
      <c r="IMM365" s="12"/>
      <c r="IMN365" s="12"/>
      <c r="IMO365" s="12"/>
      <c r="IMP365" s="12"/>
      <c r="IMQ365" s="12"/>
      <c r="IMR365" s="12"/>
      <c r="IMS365" s="12"/>
      <c r="IMT365" s="12"/>
      <c r="IMU365" s="12"/>
      <c r="IMV365" s="12"/>
      <c r="IMW365" s="12"/>
      <c r="IMX365" s="12"/>
      <c r="IMY365" s="12"/>
      <c r="IMZ365" s="12"/>
      <c r="INA365" s="12"/>
      <c r="INB365" s="12"/>
      <c r="INC365" s="12"/>
      <c r="IND365" s="12"/>
      <c r="INE365" s="12"/>
      <c r="INF365" s="12"/>
      <c r="ING365" s="12"/>
      <c r="INH365" s="12"/>
      <c r="INI365" s="12"/>
      <c r="INJ365" s="12"/>
      <c r="INK365" s="12"/>
      <c r="INL365" s="12"/>
      <c r="INM365" s="12"/>
      <c r="INN365" s="12"/>
      <c r="INO365" s="12"/>
      <c r="INP365" s="12"/>
      <c r="INQ365" s="12"/>
      <c r="INR365" s="12"/>
      <c r="INS365" s="12"/>
      <c r="INT365" s="12"/>
      <c r="INU365" s="12"/>
      <c r="INV365" s="12"/>
      <c r="INW365" s="12"/>
      <c r="INX365" s="12"/>
      <c r="INY365" s="12"/>
      <c r="INZ365" s="12"/>
      <c r="IOA365" s="12"/>
      <c r="IOB365" s="12"/>
      <c r="IOC365" s="12"/>
      <c r="IOD365" s="12"/>
      <c r="IOE365" s="12"/>
      <c r="IOF365" s="12"/>
      <c r="IOG365" s="12"/>
      <c r="IOH365" s="12"/>
      <c r="IOI365" s="12"/>
      <c r="IOJ365" s="12"/>
      <c r="IOK365" s="12"/>
      <c r="IOL365" s="12"/>
      <c r="IOM365" s="12"/>
      <c r="ION365" s="12"/>
      <c r="IOO365" s="12"/>
      <c r="IOP365" s="12"/>
      <c r="IOQ365" s="12"/>
      <c r="IOR365" s="12"/>
      <c r="IOS365" s="12"/>
      <c r="IOT365" s="12"/>
      <c r="IOU365" s="12"/>
      <c r="IOV365" s="12"/>
      <c r="IOW365" s="12"/>
      <c r="IOX365" s="12"/>
      <c r="IOY365" s="12"/>
      <c r="IOZ365" s="12"/>
      <c r="IPA365" s="12"/>
      <c r="IPB365" s="12"/>
      <c r="IPC365" s="12"/>
      <c r="IPD365" s="12"/>
      <c r="IPE365" s="12"/>
      <c r="IPF365" s="12"/>
      <c r="IPG365" s="12"/>
      <c r="IPH365" s="12"/>
      <c r="IPI365" s="12"/>
      <c r="IPJ365" s="12"/>
      <c r="IPK365" s="12"/>
      <c r="IPL365" s="12"/>
      <c r="IPM365" s="12"/>
      <c r="IPN365" s="12"/>
      <c r="IPO365" s="12"/>
      <c r="IPP365" s="12"/>
      <c r="IPQ365" s="12"/>
      <c r="IPR365" s="12"/>
      <c r="IPS365" s="12"/>
      <c r="IPT365" s="12"/>
      <c r="IPU365" s="12"/>
      <c r="IPV365" s="12"/>
      <c r="IPW365" s="12"/>
      <c r="IPX365" s="12"/>
      <c r="IPY365" s="12"/>
      <c r="IPZ365" s="12"/>
      <c r="IQA365" s="12"/>
      <c r="IQB365" s="12"/>
      <c r="IQC365" s="12"/>
      <c r="IQD365" s="12"/>
      <c r="IQE365" s="12"/>
      <c r="IQF365" s="12"/>
      <c r="IQG365" s="12"/>
      <c r="IQH365" s="12"/>
      <c r="IQI365" s="12"/>
      <c r="IQJ365" s="12"/>
      <c r="IQK365" s="12"/>
      <c r="IQL365" s="12"/>
      <c r="IQM365" s="12"/>
      <c r="IQN365" s="12"/>
      <c r="IQO365" s="12"/>
      <c r="IQP365" s="12"/>
      <c r="IQQ365" s="12"/>
      <c r="IQR365" s="12"/>
      <c r="IQS365" s="12"/>
      <c r="IQT365" s="12"/>
      <c r="IQU365" s="12"/>
      <c r="IQV365" s="12"/>
      <c r="IQW365" s="12"/>
      <c r="IQX365" s="12"/>
      <c r="IQY365" s="12"/>
      <c r="IQZ365" s="12"/>
      <c r="IRA365" s="12"/>
      <c r="IRB365" s="12"/>
      <c r="IRC365" s="12"/>
      <c r="IRD365" s="12"/>
      <c r="IRE365" s="12"/>
      <c r="IRF365" s="12"/>
      <c r="IRG365" s="12"/>
      <c r="IRH365" s="12"/>
      <c r="IRI365" s="12"/>
      <c r="IRJ365" s="12"/>
      <c r="IRK365" s="12"/>
      <c r="IRL365" s="12"/>
      <c r="IRM365" s="12"/>
      <c r="IRN365" s="12"/>
      <c r="IRO365" s="12"/>
      <c r="IRP365" s="12"/>
      <c r="IRQ365" s="12"/>
      <c r="IRR365" s="12"/>
      <c r="IRS365" s="12"/>
      <c r="IRT365" s="12"/>
      <c r="IRU365" s="12"/>
      <c r="IRV365" s="12"/>
      <c r="IRW365" s="12"/>
      <c r="IRX365" s="12"/>
      <c r="IRY365" s="12"/>
      <c r="IRZ365" s="12"/>
      <c r="ISA365" s="12"/>
      <c r="ISB365" s="12"/>
      <c r="ISC365" s="12"/>
      <c r="ISD365" s="12"/>
      <c r="ISE365" s="12"/>
      <c r="ISF365" s="12"/>
      <c r="ISG365" s="12"/>
      <c r="ISH365" s="12"/>
      <c r="ISI365" s="12"/>
      <c r="ISJ365" s="12"/>
      <c r="ISK365" s="12"/>
      <c r="ISL365" s="12"/>
      <c r="ISM365" s="12"/>
      <c r="ISN365" s="12"/>
      <c r="ISO365" s="12"/>
      <c r="ISP365" s="12"/>
      <c r="ISQ365" s="12"/>
      <c r="ISR365" s="12"/>
      <c r="ISS365" s="12"/>
      <c r="IST365" s="12"/>
      <c r="ISU365" s="12"/>
      <c r="ISV365" s="12"/>
      <c r="ISW365" s="12"/>
      <c r="ISX365" s="12"/>
      <c r="ISY365" s="12"/>
      <c r="ISZ365" s="12"/>
      <c r="ITA365" s="12"/>
      <c r="ITB365" s="12"/>
      <c r="ITC365" s="12"/>
      <c r="ITD365" s="12"/>
      <c r="ITE365" s="12"/>
      <c r="ITF365" s="12"/>
      <c r="ITG365" s="12"/>
      <c r="ITH365" s="12"/>
      <c r="ITI365" s="12"/>
      <c r="ITJ365" s="12"/>
      <c r="ITK365" s="12"/>
      <c r="ITL365" s="12"/>
      <c r="ITM365" s="12"/>
      <c r="ITN365" s="12"/>
      <c r="ITO365" s="12"/>
      <c r="ITP365" s="12"/>
      <c r="ITQ365" s="12"/>
      <c r="ITR365" s="12"/>
      <c r="ITS365" s="12"/>
      <c r="ITT365" s="12"/>
      <c r="ITU365" s="12"/>
      <c r="ITV365" s="12"/>
      <c r="ITW365" s="12"/>
      <c r="ITX365" s="12"/>
      <c r="ITY365" s="12"/>
      <c r="ITZ365" s="12"/>
      <c r="IUA365" s="12"/>
      <c r="IUB365" s="12"/>
      <c r="IUC365" s="12"/>
      <c r="IUD365" s="12"/>
      <c r="IUE365" s="12"/>
      <c r="IUF365" s="12"/>
      <c r="IUG365" s="12"/>
      <c r="IUH365" s="12"/>
      <c r="IUI365" s="12"/>
      <c r="IUJ365" s="12"/>
      <c r="IUK365" s="12"/>
      <c r="IUL365" s="12"/>
      <c r="IUM365" s="12"/>
      <c r="IUN365" s="12"/>
      <c r="IUO365" s="12"/>
      <c r="IUP365" s="12"/>
      <c r="IUQ365" s="12"/>
      <c r="IUR365" s="12"/>
      <c r="IUS365" s="12"/>
      <c r="IUT365" s="12"/>
      <c r="IUU365" s="12"/>
      <c r="IUV365" s="12"/>
      <c r="IUW365" s="12"/>
      <c r="IUX365" s="12"/>
      <c r="IUY365" s="12"/>
      <c r="IUZ365" s="12"/>
      <c r="IVA365" s="12"/>
      <c r="IVB365" s="12"/>
      <c r="IVC365" s="12"/>
      <c r="IVD365" s="12"/>
      <c r="IVE365" s="12"/>
      <c r="IVF365" s="12"/>
      <c r="IVG365" s="12"/>
      <c r="IVH365" s="12"/>
      <c r="IVI365" s="12"/>
      <c r="IVJ365" s="12"/>
      <c r="IVK365" s="12"/>
      <c r="IVL365" s="12"/>
      <c r="IVM365" s="12"/>
      <c r="IVN365" s="12"/>
      <c r="IVO365" s="12"/>
      <c r="IVP365" s="12"/>
      <c r="IVQ365" s="12"/>
      <c r="IVR365" s="12"/>
      <c r="IVS365" s="12"/>
      <c r="IVT365" s="12"/>
      <c r="IVU365" s="12"/>
      <c r="IVV365" s="12"/>
      <c r="IVW365" s="12"/>
      <c r="IVX365" s="12"/>
      <c r="IVY365" s="12"/>
      <c r="IVZ365" s="12"/>
      <c r="IWA365" s="12"/>
      <c r="IWB365" s="12"/>
      <c r="IWC365" s="12"/>
      <c r="IWD365" s="12"/>
      <c r="IWE365" s="12"/>
      <c r="IWF365" s="12"/>
      <c r="IWG365" s="12"/>
      <c r="IWH365" s="12"/>
      <c r="IWI365" s="12"/>
      <c r="IWJ365" s="12"/>
      <c r="IWK365" s="12"/>
      <c r="IWL365" s="12"/>
      <c r="IWM365" s="12"/>
      <c r="IWN365" s="12"/>
      <c r="IWO365" s="12"/>
      <c r="IWP365" s="12"/>
      <c r="IWQ365" s="12"/>
      <c r="IWR365" s="12"/>
      <c r="IWS365" s="12"/>
      <c r="IWT365" s="12"/>
      <c r="IWU365" s="12"/>
      <c r="IWV365" s="12"/>
      <c r="IWW365" s="12"/>
      <c r="IWX365" s="12"/>
      <c r="IWY365" s="12"/>
      <c r="IWZ365" s="12"/>
      <c r="IXA365" s="12"/>
      <c r="IXB365" s="12"/>
      <c r="IXC365" s="12"/>
      <c r="IXD365" s="12"/>
      <c r="IXE365" s="12"/>
      <c r="IXF365" s="12"/>
      <c r="IXG365" s="12"/>
      <c r="IXH365" s="12"/>
      <c r="IXI365" s="12"/>
      <c r="IXJ365" s="12"/>
      <c r="IXK365" s="12"/>
      <c r="IXL365" s="12"/>
      <c r="IXM365" s="12"/>
      <c r="IXN365" s="12"/>
      <c r="IXO365" s="12"/>
      <c r="IXP365" s="12"/>
      <c r="IXQ365" s="12"/>
      <c r="IXR365" s="12"/>
      <c r="IXS365" s="12"/>
      <c r="IXT365" s="12"/>
      <c r="IXU365" s="12"/>
      <c r="IXV365" s="12"/>
      <c r="IXW365" s="12"/>
      <c r="IXX365" s="12"/>
      <c r="IXY365" s="12"/>
      <c r="IXZ365" s="12"/>
      <c r="IYA365" s="12"/>
      <c r="IYB365" s="12"/>
      <c r="IYC365" s="12"/>
      <c r="IYD365" s="12"/>
      <c r="IYE365" s="12"/>
      <c r="IYF365" s="12"/>
      <c r="IYG365" s="12"/>
      <c r="IYH365" s="12"/>
      <c r="IYI365" s="12"/>
      <c r="IYJ365" s="12"/>
      <c r="IYK365" s="12"/>
      <c r="IYL365" s="12"/>
      <c r="IYM365" s="12"/>
      <c r="IYN365" s="12"/>
      <c r="IYO365" s="12"/>
      <c r="IYP365" s="12"/>
      <c r="IYQ365" s="12"/>
      <c r="IYR365" s="12"/>
      <c r="IYS365" s="12"/>
      <c r="IYT365" s="12"/>
      <c r="IYU365" s="12"/>
      <c r="IYV365" s="12"/>
      <c r="IYW365" s="12"/>
      <c r="IYX365" s="12"/>
      <c r="IYY365" s="12"/>
      <c r="IYZ365" s="12"/>
      <c r="IZA365" s="12"/>
      <c r="IZB365" s="12"/>
      <c r="IZC365" s="12"/>
      <c r="IZD365" s="12"/>
      <c r="IZE365" s="12"/>
      <c r="IZF365" s="12"/>
      <c r="IZG365" s="12"/>
      <c r="IZH365" s="12"/>
      <c r="IZI365" s="12"/>
      <c r="IZJ365" s="12"/>
      <c r="IZK365" s="12"/>
      <c r="IZL365" s="12"/>
      <c r="IZM365" s="12"/>
      <c r="IZN365" s="12"/>
      <c r="IZO365" s="12"/>
      <c r="IZP365" s="12"/>
      <c r="IZQ365" s="12"/>
      <c r="IZR365" s="12"/>
      <c r="IZS365" s="12"/>
      <c r="IZT365" s="12"/>
      <c r="IZU365" s="12"/>
      <c r="IZV365" s="12"/>
      <c r="IZW365" s="12"/>
      <c r="IZX365" s="12"/>
      <c r="IZY365" s="12"/>
      <c r="IZZ365" s="12"/>
      <c r="JAA365" s="12"/>
      <c r="JAB365" s="12"/>
      <c r="JAC365" s="12"/>
      <c r="JAD365" s="12"/>
      <c r="JAE365" s="12"/>
      <c r="JAF365" s="12"/>
      <c r="JAG365" s="12"/>
      <c r="JAH365" s="12"/>
      <c r="JAI365" s="12"/>
      <c r="JAJ365" s="12"/>
      <c r="JAK365" s="12"/>
      <c r="JAL365" s="12"/>
      <c r="JAM365" s="12"/>
      <c r="JAN365" s="12"/>
      <c r="JAO365" s="12"/>
      <c r="JAP365" s="12"/>
      <c r="JAQ365" s="12"/>
      <c r="JAR365" s="12"/>
      <c r="JAS365" s="12"/>
      <c r="JAT365" s="12"/>
      <c r="JAU365" s="12"/>
      <c r="JAV365" s="12"/>
      <c r="JAW365" s="12"/>
      <c r="JAX365" s="12"/>
      <c r="JAY365" s="12"/>
      <c r="JAZ365" s="12"/>
      <c r="JBA365" s="12"/>
      <c r="JBB365" s="12"/>
      <c r="JBC365" s="12"/>
      <c r="JBD365" s="12"/>
      <c r="JBE365" s="12"/>
      <c r="JBF365" s="12"/>
      <c r="JBG365" s="12"/>
      <c r="JBH365" s="12"/>
      <c r="JBI365" s="12"/>
      <c r="JBJ365" s="12"/>
      <c r="JBK365" s="12"/>
      <c r="JBL365" s="12"/>
      <c r="JBM365" s="12"/>
      <c r="JBN365" s="12"/>
      <c r="JBO365" s="12"/>
      <c r="JBP365" s="12"/>
      <c r="JBQ365" s="12"/>
      <c r="JBR365" s="12"/>
      <c r="JBS365" s="12"/>
      <c r="JBT365" s="12"/>
      <c r="JBU365" s="12"/>
      <c r="JBV365" s="12"/>
      <c r="JBW365" s="12"/>
      <c r="JBX365" s="12"/>
      <c r="JBY365" s="12"/>
      <c r="JBZ365" s="12"/>
      <c r="JCA365" s="12"/>
      <c r="JCB365" s="12"/>
      <c r="JCC365" s="12"/>
      <c r="JCD365" s="12"/>
      <c r="JCE365" s="12"/>
      <c r="JCF365" s="12"/>
      <c r="JCG365" s="12"/>
      <c r="JCH365" s="12"/>
      <c r="JCI365" s="12"/>
      <c r="JCJ365" s="12"/>
      <c r="JCK365" s="12"/>
      <c r="JCL365" s="12"/>
      <c r="JCM365" s="12"/>
      <c r="JCN365" s="12"/>
      <c r="JCO365" s="12"/>
      <c r="JCP365" s="12"/>
      <c r="JCQ365" s="12"/>
      <c r="JCR365" s="12"/>
      <c r="JCS365" s="12"/>
      <c r="JCT365" s="12"/>
      <c r="JCU365" s="12"/>
      <c r="JCV365" s="12"/>
      <c r="JCW365" s="12"/>
      <c r="JCX365" s="12"/>
      <c r="JCY365" s="12"/>
      <c r="JCZ365" s="12"/>
      <c r="JDA365" s="12"/>
      <c r="JDB365" s="12"/>
      <c r="JDC365" s="12"/>
      <c r="JDD365" s="12"/>
      <c r="JDE365" s="12"/>
      <c r="JDF365" s="12"/>
      <c r="JDG365" s="12"/>
      <c r="JDH365" s="12"/>
      <c r="JDI365" s="12"/>
      <c r="JDJ365" s="12"/>
      <c r="JDK365" s="12"/>
      <c r="JDL365" s="12"/>
      <c r="JDM365" s="12"/>
      <c r="JDN365" s="12"/>
      <c r="JDO365" s="12"/>
      <c r="JDP365" s="12"/>
      <c r="JDQ365" s="12"/>
      <c r="JDR365" s="12"/>
      <c r="JDS365" s="12"/>
      <c r="JDT365" s="12"/>
      <c r="JDU365" s="12"/>
      <c r="JDV365" s="12"/>
      <c r="JDW365" s="12"/>
      <c r="JDX365" s="12"/>
      <c r="JDY365" s="12"/>
      <c r="JDZ365" s="12"/>
      <c r="JEA365" s="12"/>
      <c r="JEB365" s="12"/>
      <c r="JEC365" s="12"/>
      <c r="JED365" s="12"/>
      <c r="JEE365" s="12"/>
      <c r="JEF365" s="12"/>
      <c r="JEG365" s="12"/>
      <c r="JEH365" s="12"/>
      <c r="JEI365" s="12"/>
      <c r="JEJ365" s="12"/>
      <c r="JEK365" s="12"/>
      <c r="JEL365" s="12"/>
      <c r="JEM365" s="12"/>
      <c r="JEN365" s="12"/>
      <c r="JEO365" s="12"/>
      <c r="JEP365" s="12"/>
      <c r="JEQ365" s="12"/>
      <c r="JER365" s="12"/>
      <c r="JES365" s="12"/>
      <c r="JET365" s="12"/>
      <c r="JEU365" s="12"/>
      <c r="JEV365" s="12"/>
      <c r="JEW365" s="12"/>
      <c r="JEX365" s="12"/>
      <c r="JEY365" s="12"/>
      <c r="JEZ365" s="12"/>
      <c r="JFA365" s="12"/>
      <c r="JFB365" s="12"/>
      <c r="JFC365" s="12"/>
      <c r="JFD365" s="12"/>
      <c r="JFE365" s="12"/>
      <c r="JFF365" s="12"/>
      <c r="JFG365" s="12"/>
      <c r="JFH365" s="12"/>
      <c r="JFI365" s="12"/>
      <c r="JFJ365" s="12"/>
      <c r="JFK365" s="12"/>
      <c r="JFL365" s="12"/>
      <c r="JFM365" s="12"/>
      <c r="JFN365" s="12"/>
      <c r="JFO365" s="12"/>
      <c r="JFP365" s="12"/>
      <c r="JFQ365" s="12"/>
      <c r="JFR365" s="12"/>
      <c r="JFS365" s="12"/>
      <c r="JFT365" s="12"/>
      <c r="JFU365" s="12"/>
      <c r="JFV365" s="12"/>
      <c r="JFW365" s="12"/>
      <c r="JFX365" s="12"/>
      <c r="JFY365" s="12"/>
      <c r="JFZ365" s="12"/>
      <c r="JGA365" s="12"/>
      <c r="JGB365" s="12"/>
      <c r="JGC365" s="12"/>
      <c r="JGD365" s="12"/>
      <c r="JGE365" s="12"/>
      <c r="JGF365" s="12"/>
      <c r="JGG365" s="12"/>
      <c r="JGH365" s="12"/>
      <c r="JGI365" s="12"/>
      <c r="JGJ365" s="12"/>
      <c r="JGK365" s="12"/>
      <c r="JGL365" s="12"/>
      <c r="JGM365" s="12"/>
      <c r="JGN365" s="12"/>
      <c r="JGO365" s="12"/>
      <c r="JGP365" s="12"/>
      <c r="JGQ365" s="12"/>
      <c r="JGR365" s="12"/>
      <c r="JGS365" s="12"/>
      <c r="JGT365" s="12"/>
      <c r="JGU365" s="12"/>
      <c r="JGV365" s="12"/>
      <c r="JGW365" s="12"/>
      <c r="JGX365" s="12"/>
      <c r="JGY365" s="12"/>
      <c r="JGZ365" s="12"/>
      <c r="JHA365" s="12"/>
      <c r="JHB365" s="12"/>
      <c r="JHC365" s="12"/>
      <c r="JHD365" s="12"/>
      <c r="JHE365" s="12"/>
      <c r="JHF365" s="12"/>
      <c r="JHG365" s="12"/>
      <c r="JHH365" s="12"/>
      <c r="JHI365" s="12"/>
      <c r="JHJ365" s="12"/>
      <c r="JHK365" s="12"/>
      <c r="JHL365" s="12"/>
      <c r="JHM365" s="12"/>
      <c r="JHN365" s="12"/>
      <c r="JHO365" s="12"/>
      <c r="JHP365" s="12"/>
      <c r="JHQ365" s="12"/>
      <c r="JHR365" s="12"/>
      <c r="JHS365" s="12"/>
      <c r="JHT365" s="12"/>
      <c r="JHU365" s="12"/>
      <c r="JHV365" s="12"/>
      <c r="JHW365" s="12"/>
      <c r="JHX365" s="12"/>
      <c r="JHY365" s="12"/>
      <c r="JHZ365" s="12"/>
      <c r="JIA365" s="12"/>
      <c r="JIB365" s="12"/>
      <c r="JIC365" s="12"/>
      <c r="JID365" s="12"/>
      <c r="JIE365" s="12"/>
      <c r="JIF365" s="12"/>
      <c r="JIG365" s="12"/>
      <c r="JIH365" s="12"/>
      <c r="JII365" s="12"/>
      <c r="JIJ365" s="12"/>
      <c r="JIK365" s="12"/>
      <c r="JIL365" s="12"/>
      <c r="JIM365" s="12"/>
      <c r="JIN365" s="12"/>
      <c r="JIO365" s="12"/>
      <c r="JIP365" s="12"/>
      <c r="JIQ365" s="12"/>
      <c r="JIR365" s="12"/>
      <c r="JIS365" s="12"/>
      <c r="JIT365" s="12"/>
      <c r="JIU365" s="12"/>
      <c r="JIV365" s="12"/>
      <c r="JIW365" s="12"/>
      <c r="JIX365" s="12"/>
      <c r="JIY365" s="12"/>
      <c r="JIZ365" s="12"/>
      <c r="JJA365" s="12"/>
      <c r="JJB365" s="12"/>
      <c r="JJC365" s="12"/>
      <c r="JJD365" s="12"/>
      <c r="JJE365" s="12"/>
      <c r="JJF365" s="12"/>
      <c r="JJG365" s="12"/>
      <c r="JJH365" s="12"/>
      <c r="JJI365" s="12"/>
      <c r="JJJ365" s="12"/>
      <c r="JJK365" s="12"/>
      <c r="JJL365" s="12"/>
      <c r="JJM365" s="12"/>
      <c r="JJN365" s="12"/>
      <c r="JJO365" s="12"/>
      <c r="JJP365" s="12"/>
      <c r="JJQ365" s="12"/>
      <c r="JJR365" s="12"/>
      <c r="JJS365" s="12"/>
      <c r="JJT365" s="12"/>
      <c r="JJU365" s="12"/>
      <c r="JJV365" s="12"/>
      <c r="JJW365" s="12"/>
      <c r="JJX365" s="12"/>
      <c r="JJY365" s="12"/>
      <c r="JJZ365" s="12"/>
      <c r="JKA365" s="12"/>
      <c r="JKB365" s="12"/>
      <c r="JKC365" s="12"/>
      <c r="JKD365" s="12"/>
      <c r="JKE365" s="12"/>
      <c r="JKF365" s="12"/>
      <c r="JKG365" s="12"/>
      <c r="JKH365" s="12"/>
      <c r="JKI365" s="12"/>
      <c r="JKJ365" s="12"/>
      <c r="JKK365" s="12"/>
      <c r="JKL365" s="12"/>
      <c r="JKM365" s="12"/>
      <c r="JKN365" s="12"/>
      <c r="JKO365" s="12"/>
      <c r="JKP365" s="12"/>
      <c r="JKQ365" s="12"/>
      <c r="JKR365" s="12"/>
      <c r="JKS365" s="12"/>
      <c r="JKT365" s="12"/>
      <c r="JKU365" s="12"/>
      <c r="JKV365" s="12"/>
      <c r="JKW365" s="12"/>
      <c r="JKX365" s="12"/>
      <c r="JKY365" s="12"/>
      <c r="JKZ365" s="12"/>
      <c r="JLA365" s="12"/>
      <c r="JLB365" s="12"/>
      <c r="JLC365" s="12"/>
      <c r="JLD365" s="12"/>
      <c r="JLE365" s="12"/>
      <c r="JLF365" s="12"/>
      <c r="JLG365" s="12"/>
      <c r="JLH365" s="12"/>
      <c r="JLI365" s="12"/>
      <c r="JLJ365" s="12"/>
      <c r="JLK365" s="12"/>
      <c r="JLL365" s="12"/>
      <c r="JLM365" s="12"/>
      <c r="JLN365" s="12"/>
      <c r="JLO365" s="12"/>
      <c r="JLP365" s="12"/>
      <c r="JLQ365" s="12"/>
      <c r="JLR365" s="12"/>
      <c r="JLS365" s="12"/>
      <c r="JLT365" s="12"/>
      <c r="JLU365" s="12"/>
      <c r="JLV365" s="12"/>
      <c r="JLW365" s="12"/>
      <c r="JLX365" s="12"/>
      <c r="JLY365" s="12"/>
      <c r="JLZ365" s="12"/>
      <c r="JMA365" s="12"/>
      <c r="JMB365" s="12"/>
      <c r="JMC365" s="12"/>
      <c r="JMD365" s="12"/>
      <c r="JME365" s="12"/>
      <c r="JMF365" s="12"/>
      <c r="JMG365" s="12"/>
      <c r="JMH365" s="12"/>
      <c r="JMI365" s="12"/>
      <c r="JMJ365" s="12"/>
      <c r="JMK365" s="12"/>
      <c r="JML365" s="12"/>
      <c r="JMM365" s="12"/>
      <c r="JMN365" s="12"/>
      <c r="JMO365" s="12"/>
      <c r="JMP365" s="12"/>
      <c r="JMQ365" s="12"/>
      <c r="JMR365" s="12"/>
      <c r="JMS365" s="12"/>
      <c r="JMT365" s="12"/>
      <c r="JMU365" s="12"/>
      <c r="JMV365" s="12"/>
      <c r="JMW365" s="12"/>
      <c r="JMX365" s="12"/>
      <c r="JMY365" s="12"/>
      <c r="JMZ365" s="12"/>
      <c r="JNA365" s="12"/>
      <c r="JNB365" s="12"/>
      <c r="JNC365" s="12"/>
      <c r="JND365" s="12"/>
      <c r="JNE365" s="12"/>
      <c r="JNF365" s="12"/>
      <c r="JNG365" s="12"/>
      <c r="JNH365" s="12"/>
      <c r="JNI365" s="12"/>
      <c r="JNJ365" s="12"/>
      <c r="JNK365" s="12"/>
      <c r="JNL365" s="12"/>
      <c r="JNM365" s="12"/>
      <c r="JNN365" s="12"/>
      <c r="JNO365" s="12"/>
      <c r="JNP365" s="12"/>
      <c r="JNQ365" s="12"/>
      <c r="JNR365" s="12"/>
      <c r="JNS365" s="12"/>
      <c r="JNT365" s="12"/>
      <c r="JNU365" s="12"/>
      <c r="JNV365" s="12"/>
      <c r="JNW365" s="12"/>
      <c r="JNX365" s="12"/>
      <c r="JNY365" s="12"/>
      <c r="JNZ365" s="12"/>
      <c r="JOA365" s="12"/>
      <c r="JOB365" s="12"/>
      <c r="JOC365" s="12"/>
      <c r="JOD365" s="12"/>
      <c r="JOE365" s="12"/>
      <c r="JOF365" s="12"/>
      <c r="JOG365" s="12"/>
      <c r="JOH365" s="12"/>
      <c r="JOI365" s="12"/>
      <c r="JOJ365" s="12"/>
      <c r="JOK365" s="12"/>
      <c r="JOL365" s="12"/>
      <c r="JOM365" s="12"/>
      <c r="JON365" s="12"/>
      <c r="JOO365" s="12"/>
      <c r="JOP365" s="12"/>
      <c r="JOQ365" s="12"/>
      <c r="JOR365" s="12"/>
      <c r="JOS365" s="12"/>
      <c r="JOT365" s="12"/>
      <c r="JOU365" s="12"/>
      <c r="JOV365" s="12"/>
      <c r="JOW365" s="12"/>
      <c r="JOX365" s="12"/>
      <c r="JOY365" s="12"/>
      <c r="JOZ365" s="12"/>
      <c r="JPA365" s="12"/>
      <c r="JPB365" s="12"/>
      <c r="JPC365" s="12"/>
      <c r="JPD365" s="12"/>
      <c r="JPE365" s="12"/>
      <c r="JPF365" s="12"/>
      <c r="JPG365" s="12"/>
      <c r="JPH365" s="12"/>
      <c r="JPI365" s="12"/>
      <c r="JPJ365" s="12"/>
      <c r="JPK365" s="12"/>
      <c r="JPL365" s="12"/>
      <c r="JPM365" s="12"/>
      <c r="JPN365" s="12"/>
      <c r="JPO365" s="12"/>
      <c r="JPP365" s="12"/>
      <c r="JPQ365" s="12"/>
      <c r="JPR365" s="12"/>
      <c r="JPS365" s="12"/>
      <c r="JPT365" s="12"/>
      <c r="JPU365" s="12"/>
      <c r="JPV365" s="12"/>
      <c r="JPW365" s="12"/>
      <c r="JPX365" s="12"/>
      <c r="JPY365" s="12"/>
      <c r="JPZ365" s="12"/>
      <c r="JQA365" s="12"/>
      <c r="JQB365" s="12"/>
      <c r="JQC365" s="12"/>
      <c r="JQD365" s="12"/>
      <c r="JQE365" s="12"/>
      <c r="JQF365" s="12"/>
      <c r="JQG365" s="12"/>
      <c r="JQH365" s="12"/>
      <c r="JQI365" s="12"/>
      <c r="JQJ365" s="12"/>
      <c r="JQK365" s="12"/>
      <c r="JQL365" s="12"/>
      <c r="JQM365" s="12"/>
      <c r="JQN365" s="12"/>
      <c r="JQO365" s="12"/>
      <c r="JQP365" s="12"/>
      <c r="JQQ365" s="12"/>
      <c r="JQR365" s="12"/>
      <c r="JQS365" s="12"/>
      <c r="JQT365" s="12"/>
      <c r="JQU365" s="12"/>
      <c r="JQV365" s="12"/>
      <c r="JQW365" s="12"/>
      <c r="JQX365" s="12"/>
      <c r="JQY365" s="12"/>
      <c r="JQZ365" s="12"/>
      <c r="JRA365" s="12"/>
      <c r="JRB365" s="12"/>
      <c r="JRC365" s="12"/>
      <c r="JRD365" s="12"/>
      <c r="JRE365" s="12"/>
      <c r="JRF365" s="12"/>
      <c r="JRG365" s="12"/>
      <c r="JRH365" s="12"/>
      <c r="JRI365" s="12"/>
      <c r="JRJ365" s="12"/>
      <c r="JRK365" s="12"/>
      <c r="JRL365" s="12"/>
      <c r="JRM365" s="12"/>
      <c r="JRN365" s="12"/>
      <c r="JRO365" s="12"/>
      <c r="JRP365" s="12"/>
      <c r="JRQ365" s="12"/>
      <c r="JRR365" s="12"/>
      <c r="JRS365" s="12"/>
      <c r="JRT365" s="12"/>
      <c r="JRU365" s="12"/>
      <c r="JRV365" s="12"/>
      <c r="JRW365" s="12"/>
      <c r="JRX365" s="12"/>
      <c r="JRY365" s="12"/>
      <c r="JRZ365" s="12"/>
      <c r="JSA365" s="12"/>
      <c r="JSB365" s="12"/>
      <c r="JSC365" s="12"/>
      <c r="JSD365" s="12"/>
      <c r="JSE365" s="12"/>
      <c r="JSF365" s="12"/>
      <c r="JSG365" s="12"/>
      <c r="JSH365" s="12"/>
      <c r="JSI365" s="12"/>
      <c r="JSJ365" s="12"/>
      <c r="JSK365" s="12"/>
      <c r="JSL365" s="12"/>
      <c r="JSM365" s="12"/>
      <c r="JSN365" s="12"/>
      <c r="JSO365" s="12"/>
      <c r="JSP365" s="12"/>
      <c r="JSQ365" s="12"/>
      <c r="JSR365" s="12"/>
      <c r="JSS365" s="12"/>
      <c r="JST365" s="12"/>
      <c r="JSU365" s="12"/>
      <c r="JSV365" s="12"/>
      <c r="JSW365" s="12"/>
      <c r="JSX365" s="12"/>
      <c r="JSY365" s="12"/>
      <c r="JSZ365" s="12"/>
      <c r="JTA365" s="12"/>
      <c r="JTB365" s="12"/>
      <c r="JTC365" s="12"/>
      <c r="JTD365" s="12"/>
      <c r="JTE365" s="12"/>
      <c r="JTF365" s="12"/>
      <c r="JTG365" s="12"/>
      <c r="JTH365" s="12"/>
      <c r="JTI365" s="12"/>
      <c r="JTJ365" s="12"/>
      <c r="JTK365" s="12"/>
      <c r="JTL365" s="12"/>
      <c r="JTM365" s="12"/>
      <c r="JTN365" s="12"/>
      <c r="JTO365" s="12"/>
      <c r="JTP365" s="12"/>
      <c r="JTQ365" s="12"/>
      <c r="JTR365" s="12"/>
      <c r="JTS365" s="12"/>
      <c r="JTT365" s="12"/>
      <c r="JTU365" s="12"/>
      <c r="JTV365" s="12"/>
      <c r="JTW365" s="12"/>
      <c r="JTX365" s="12"/>
      <c r="JTY365" s="12"/>
      <c r="JTZ365" s="12"/>
      <c r="JUA365" s="12"/>
      <c r="JUB365" s="12"/>
      <c r="JUC365" s="12"/>
      <c r="JUD365" s="12"/>
      <c r="JUE365" s="12"/>
      <c r="JUF365" s="12"/>
      <c r="JUG365" s="12"/>
      <c r="JUH365" s="12"/>
      <c r="JUI365" s="12"/>
      <c r="JUJ365" s="12"/>
      <c r="JUK365" s="12"/>
      <c r="JUL365" s="12"/>
      <c r="JUM365" s="12"/>
      <c r="JUN365" s="12"/>
      <c r="JUO365" s="12"/>
      <c r="JUP365" s="12"/>
      <c r="JUQ365" s="12"/>
      <c r="JUR365" s="12"/>
      <c r="JUS365" s="12"/>
      <c r="JUT365" s="12"/>
      <c r="JUU365" s="12"/>
      <c r="JUV365" s="12"/>
      <c r="JUW365" s="12"/>
      <c r="JUX365" s="12"/>
      <c r="JUY365" s="12"/>
      <c r="JUZ365" s="12"/>
      <c r="JVA365" s="12"/>
      <c r="JVB365" s="12"/>
      <c r="JVC365" s="12"/>
      <c r="JVD365" s="12"/>
      <c r="JVE365" s="12"/>
      <c r="JVF365" s="12"/>
      <c r="JVG365" s="12"/>
      <c r="JVH365" s="12"/>
      <c r="JVI365" s="12"/>
      <c r="JVJ365" s="12"/>
      <c r="JVK365" s="12"/>
      <c r="JVL365" s="12"/>
      <c r="JVM365" s="12"/>
      <c r="JVN365" s="12"/>
      <c r="JVO365" s="12"/>
      <c r="JVP365" s="12"/>
      <c r="JVQ365" s="12"/>
      <c r="JVR365" s="12"/>
      <c r="JVS365" s="12"/>
      <c r="JVT365" s="12"/>
      <c r="JVU365" s="12"/>
      <c r="JVV365" s="12"/>
      <c r="JVW365" s="12"/>
      <c r="JVX365" s="12"/>
      <c r="JVY365" s="12"/>
      <c r="JVZ365" s="12"/>
      <c r="JWA365" s="12"/>
      <c r="JWB365" s="12"/>
      <c r="JWC365" s="12"/>
      <c r="JWD365" s="12"/>
      <c r="JWE365" s="12"/>
      <c r="JWF365" s="12"/>
      <c r="JWG365" s="12"/>
      <c r="JWH365" s="12"/>
      <c r="JWI365" s="12"/>
      <c r="JWJ365" s="12"/>
      <c r="JWK365" s="12"/>
      <c r="JWL365" s="12"/>
      <c r="JWM365" s="12"/>
      <c r="JWN365" s="12"/>
      <c r="JWO365" s="12"/>
      <c r="JWP365" s="12"/>
      <c r="JWQ365" s="12"/>
      <c r="JWR365" s="12"/>
      <c r="JWS365" s="12"/>
      <c r="JWT365" s="12"/>
      <c r="JWU365" s="12"/>
      <c r="JWV365" s="12"/>
      <c r="JWW365" s="12"/>
      <c r="JWX365" s="12"/>
      <c r="JWY365" s="12"/>
      <c r="JWZ365" s="12"/>
      <c r="JXA365" s="12"/>
      <c r="JXB365" s="12"/>
      <c r="JXC365" s="12"/>
      <c r="JXD365" s="12"/>
      <c r="JXE365" s="12"/>
      <c r="JXF365" s="12"/>
      <c r="JXG365" s="12"/>
      <c r="JXH365" s="12"/>
      <c r="JXI365" s="12"/>
      <c r="JXJ365" s="12"/>
      <c r="JXK365" s="12"/>
      <c r="JXL365" s="12"/>
      <c r="JXM365" s="12"/>
      <c r="JXN365" s="12"/>
      <c r="JXO365" s="12"/>
      <c r="JXP365" s="12"/>
      <c r="JXQ365" s="12"/>
      <c r="JXR365" s="12"/>
      <c r="JXS365" s="12"/>
      <c r="JXT365" s="12"/>
      <c r="JXU365" s="12"/>
      <c r="JXV365" s="12"/>
      <c r="JXW365" s="12"/>
      <c r="JXX365" s="12"/>
      <c r="JXY365" s="12"/>
      <c r="JXZ365" s="12"/>
      <c r="JYA365" s="12"/>
      <c r="JYB365" s="12"/>
      <c r="JYC365" s="12"/>
      <c r="JYD365" s="12"/>
      <c r="JYE365" s="12"/>
      <c r="JYF365" s="12"/>
      <c r="JYG365" s="12"/>
      <c r="JYH365" s="12"/>
      <c r="JYI365" s="12"/>
      <c r="JYJ365" s="12"/>
      <c r="JYK365" s="12"/>
      <c r="JYL365" s="12"/>
      <c r="JYM365" s="12"/>
      <c r="JYN365" s="12"/>
      <c r="JYO365" s="12"/>
      <c r="JYP365" s="12"/>
      <c r="JYQ365" s="12"/>
      <c r="JYR365" s="12"/>
      <c r="JYS365" s="12"/>
      <c r="JYT365" s="12"/>
      <c r="JYU365" s="12"/>
      <c r="JYV365" s="12"/>
      <c r="JYW365" s="12"/>
      <c r="JYX365" s="12"/>
      <c r="JYY365" s="12"/>
      <c r="JYZ365" s="12"/>
      <c r="JZA365" s="12"/>
      <c r="JZB365" s="12"/>
      <c r="JZC365" s="12"/>
      <c r="JZD365" s="12"/>
      <c r="JZE365" s="12"/>
      <c r="JZF365" s="12"/>
      <c r="JZG365" s="12"/>
      <c r="JZH365" s="12"/>
      <c r="JZI365" s="12"/>
      <c r="JZJ365" s="12"/>
      <c r="JZK365" s="12"/>
      <c r="JZL365" s="12"/>
      <c r="JZM365" s="12"/>
      <c r="JZN365" s="12"/>
      <c r="JZO365" s="12"/>
      <c r="JZP365" s="12"/>
      <c r="JZQ365" s="12"/>
      <c r="JZR365" s="12"/>
      <c r="JZS365" s="12"/>
      <c r="JZT365" s="12"/>
      <c r="JZU365" s="12"/>
      <c r="JZV365" s="12"/>
      <c r="JZW365" s="12"/>
      <c r="JZX365" s="12"/>
      <c r="JZY365" s="12"/>
      <c r="JZZ365" s="12"/>
      <c r="KAA365" s="12"/>
      <c r="KAB365" s="12"/>
      <c r="KAC365" s="12"/>
      <c r="KAD365" s="12"/>
      <c r="KAE365" s="12"/>
      <c r="KAF365" s="12"/>
      <c r="KAG365" s="12"/>
      <c r="KAH365" s="12"/>
      <c r="KAI365" s="12"/>
      <c r="KAJ365" s="12"/>
      <c r="KAK365" s="12"/>
      <c r="KAL365" s="12"/>
      <c r="KAM365" s="12"/>
      <c r="KAN365" s="12"/>
      <c r="KAO365" s="12"/>
      <c r="KAP365" s="12"/>
      <c r="KAQ365" s="12"/>
      <c r="KAR365" s="12"/>
      <c r="KAS365" s="12"/>
      <c r="KAT365" s="12"/>
      <c r="KAU365" s="12"/>
      <c r="KAV365" s="12"/>
      <c r="KAW365" s="12"/>
      <c r="KAX365" s="12"/>
      <c r="KAY365" s="12"/>
      <c r="KAZ365" s="12"/>
      <c r="KBA365" s="12"/>
      <c r="KBB365" s="12"/>
      <c r="KBC365" s="12"/>
      <c r="KBD365" s="12"/>
      <c r="KBE365" s="12"/>
      <c r="KBF365" s="12"/>
      <c r="KBG365" s="12"/>
      <c r="KBH365" s="12"/>
      <c r="KBI365" s="12"/>
      <c r="KBJ365" s="12"/>
      <c r="KBK365" s="12"/>
      <c r="KBL365" s="12"/>
      <c r="KBM365" s="12"/>
      <c r="KBN365" s="12"/>
      <c r="KBO365" s="12"/>
      <c r="KBP365" s="12"/>
      <c r="KBQ365" s="12"/>
      <c r="KBR365" s="12"/>
      <c r="KBS365" s="12"/>
      <c r="KBT365" s="12"/>
      <c r="KBU365" s="12"/>
      <c r="KBV365" s="12"/>
      <c r="KBW365" s="12"/>
      <c r="KBX365" s="12"/>
      <c r="KBY365" s="12"/>
      <c r="KBZ365" s="12"/>
      <c r="KCA365" s="12"/>
      <c r="KCB365" s="12"/>
      <c r="KCC365" s="12"/>
      <c r="KCD365" s="12"/>
      <c r="KCE365" s="12"/>
      <c r="KCF365" s="12"/>
      <c r="KCG365" s="12"/>
      <c r="KCH365" s="12"/>
      <c r="KCI365" s="12"/>
      <c r="KCJ365" s="12"/>
      <c r="KCK365" s="12"/>
      <c r="KCL365" s="12"/>
      <c r="KCM365" s="12"/>
      <c r="KCN365" s="12"/>
      <c r="KCO365" s="12"/>
      <c r="KCP365" s="12"/>
      <c r="KCQ365" s="12"/>
      <c r="KCR365" s="12"/>
      <c r="KCS365" s="12"/>
      <c r="KCT365" s="12"/>
      <c r="KCU365" s="12"/>
      <c r="KCV365" s="12"/>
      <c r="KCW365" s="12"/>
      <c r="KCX365" s="12"/>
      <c r="KCY365" s="12"/>
      <c r="KCZ365" s="12"/>
      <c r="KDA365" s="12"/>
      <c r="KDB365" s="12"/>
      <c r="KDC365" s="12"/>
      <c r="KDD365" s="12"/>
      <c r="KDE365" s="12"/>
      <c r="KDF365" s="12"/>
      <c r="KDG365" s="12"/>
      <c r="KDH365" s="12"/>
      <c r="KDI365" s="12"/>
      <c r="KDJ365" s="12"/>
      <c r="KDK365" s="12"/>
      <c r="KDL365" s="12"/>
      <c r="KDM365" s="12"/>
      <c r="KDN365" s="12"/>
      <c r="KDO365" s="12"/>
      <c r="KDP365" s="12"/>
      <c r="KDQ365" s="12"/>
      <c r="KDR365" s="12"/>
      <c r="KDS365" s="12"/>
      <c r="KDT365" s="12"/>
      <c r="KDU365" s="12"/>
      <c r="KDV365" s="12"/>
      <c r="KDW365" s="12"/>
      <c r="KDX365" s="12"/>
      <c r="KDY365" s="12"/>
      <c r="KDZ365" s="12"/>
      <c r="KEA365" s="12"/>
      <c r="KEB365" s="12"/>
      <c r="KEC365" s="12"/>
      <c r="KED365" s="12"/>
      <c r="KEE365" s="12"/>
      <c r="KEF365" s="12"/>
      <c r="KEG365" s="12"/>
      <c r="KEH365" s="12"/>
      <c r="KEI365" s="12"/>
      <c r="KEJ365" s="12"/>
      <c r="KEK365" s="12"/>
      <c r="KEL365" s="12"/>
      <c r="KEM365" s="12"/>
      <c r="KEN365" s="12"/>
      <c r="KEO365" s="12"/>
      <c r="KEP365" s="12"/>
      <c r="KEQ365" s="12"/>
      <c r="KER365" s="12"/>
      <c r="KES365" s="12"/>
      <c r="KET365" s="12"/>
      <c r="KEU365" s="12"/>
      <c r="KEV365" s="12"/>
      <c r="KEW365" s="12"/>
      <c r="KEX365" s="12"/>
      <c r="KEY365" s="12"/>
      <c r="KEZ365" s="12"/>
      <c r="KFA365" s="12"/>
      <c r="KFB365" s="12"/>
      <c r="KFC365" s="12"/>
      <c r="KFD365" s="12"/>
      <c r="KFE365" s="12"/>
      <c r="KFF365" s="12"/>
      <c r="KFG365" s="12"/>
      <c r="KFH365" s="12"/>
      <c r="KFI365" s="12"/>
      <c r="KFJ365" s="12"/>
      <c r="KFK365" s="12"/>
      <c r="KFL365" s="12"/>
      <c r="KFM365" s="12"/>
      <c r="KFN365" s="12"/>
      <c r="KFO365" s="12"/>
      <c r="KFP365" s="12"/>
      <c r="KFQ365" s="12"/>
      <c r="KFR365" s="12"/>
      <c r="KFS365" s="12"/>
      <c r="KFT365" s="12"/>
      <c r="KFU365" s="12"/>
      <c r="KFV365" s="12"/>
      <c r="KFW365" s="12"/>
      <c r="KFX365" s="12"/>
      <c r="KFY365" s="12"/>
      <c r="KFZ365" s="12"/>
      <c r="KGA365" s="12"/>
      <c r="KGB365" s="12"/>
      <c r="KGC365" s="12"/>
      <c r="KGD365" s="12"/>
      <c r="KGE365" s="12"/>
      <c r="KGF365" s="12"/>
      <c r="KGG365" s="12"/>
      <c r="KGH365" s="12"/>
      <c r="KGI365" s="12"/>
      <c r="KGJ365" s="12"/>
      <c r="KGK365" s="12"/>
      <c r="KGL365" s="12"/>
      <c r="KGM365" s="12"/>
      <c r="KGN365" s="12"/>
      <c r="KGO365" s="12"/>
      <c r="KGP365" s="12"/>
      <c r="KGQ365" s="12"/>
      <c r="KGR365" s="12"/>
      <c r="KGS365" s="12"/>
      <c r="KGT365" s="12"/>
      <c r="KGU365" s="12"/>
      <c r="KGV365" s="12"/>
      <c r="KGW365" s="12"/>
      <c r="KGX365" s="12"/>
      <c r="KGY365" s="12"/>
      <c r="KGZ365" s="12"/>
      <c r="KHA365" s="12"/>
      <c r="KHB365" s="12"/>
      <c r="KHC365" s="12"/>
      <c r="KHD365" s="12"/>
      <c r="KHE365" s="12"/>
      <c r="KHF365" s="12"/>
      <c r="KHG365" s="12"/>
      <c r="KHH365" s="12"/>
      <c r="KHI365" s="12"/>
      <c r="KHJ365" s="12"/>
      <c r="KHK365" s="12"/>
      <c r="KHL365" s="12"/>
      <c r="KHM365" s="12"/>
      <c r="KHN365" s="12"/>
      <c r="KHO365" s="12"/>
      <c r="KHP365" s="12"/>
      <c r="KHQ365" s="12"/>
      <c r="KHR365" s="12"/>
      <c r="KHS365" s="12"/>
      <c r="KHT365" s="12"/>
      <c r="KHU365" s="12"/>
      <c r="KHV365" s="12"/>
      <c r="KHW365" s="12"/>
      <c r="KHX365" s="12"/>
      <c r="KHY365" s="12"/>
      <c r="KHZ365" s="12"/>
      <c r="KIA365" s="12"/>
      <c r="KIB365" s="12"/>
      <c r="KIC365" s="12"/>
      <c r="KID365" s="12"/>
      <c r="KIE365" s="12"/>
      <c r="KIF365" s="12"/>
      <c r="KIG365" s="12"/>
      <c r="KIH365" s="12"/>
      <c r="KII365" s="12"/>
      <c r="KIJ365" s="12"/>
      <c r="KIK365" s="12"/>
      <c r="KIL365" s="12"/>
      <c r="KIM365" s="12"/>
      <c r="KIN365" s="12"/>
      <c r="KIO365" s="12"/>
      <c r="KIP365" s="12"/>
      <c r="KIQ365" s="12"/>
      <c r="KIR365" s="12"/>
      <c r="KIS365" s="12"/>
      <c r="KIT365" s="12"/>
      <c r="KIU365" s="12"/>
      <c r="KIV365" s="12"/>
      <c r="KIW365" s="12"/>
      <c r="KIX365" s="12"/>
      <c r="KIY365" s="12"/>
      <c r="KIZ365" s="12"/>
      <c r="KJA365" s="12"/>
      <c r="KJB365" s="12"/>
      <c r="KJC365" s="12"/>
      <c r="KJD365" s="12"/>
      <c r="KJE365" s="12"/>
      <c r="KJF365" s="12"/>
      <c r="KJG365" s="12"/>
      <c r="KJH365" s="12"/>
      <c r="KJI365" s="12"/>
      <c r="KJJ365" s="12"/>
      <c r="KJK365" s="12"/>
      <c r="KJL365" s="12"/>
      <c r="KJM365" s="12"/>
      <c r="KJN365" s="12"/>
      <c r="KJO365" s="12"/>
      <c r="KJP365" s="12"/>
      <c r="KJQ365" s="12"/>
      <c r="KJR365" s="12"/>
      <c r="KJS365" s="12"/>
      <c r="KJT365" s="12"/>
      <c r="KJU365" s="12"/>
      <c r="KJV365" s="12"/>
      <c r="KJW365" s="12"/>
      <c r="KJX365" s="12"/>
      <c r="KJY365" s="12"/>
      <c r="KJZ365" s="12"/>
      <c r="KKA365" s="12"/>
      <c r="KKB365" s="12"/>
      <c r="KKC365" s="12"/>
      <c r="KKD365" s="12"/>
      <c r="KKE365" s="12"/>
      <c r="KKF365" s="12"/>
      <c r="KKG365" s="12"/>
      <c r="KKH365" s="12"/>
      <c r="KKI365" s="12"/>
      <c r="KKJ365" s="12"/>
      <c r="KKK365" s="12"/>
      <c r="KKL365" s="12"/>
      <c r="KKM365" s="12"/>
      <c r="KKN365" s="12"/>
      <c r="KKO365" s="12"/>
      <c r="KKP365" s="12"/>
      <c r="KKQ365" s="12"/>
      <c r="KKR365" s="12"/>
      <c r="KKS365" s="12"/>
      <c r="KKT365" s="12"/>
      <c r="KKU365" s="12"/>
      <c r="KKV365" s="12"/>
      <c r="KKW365" s="12"/>
      <c r="KKX365" s="12"/>
      <c r="KKY365" s="12"/>
      <c r="KKZ365" s="12"/>
      <c r="KLA365" s="12"/>
      <c r="KLB365" s="12"/>
      <c r="KLC365" s="12"/>
      <c r="KLD365" s="12"/>
      <c r="KLE365" s="12"/>
      <c r="KLF365" s="12"/>
      <c r="KLG365" s="12"/>
      <c r="KLH365" s="12"/>
      <c r="KLI365" s="12"/>
      <c r="KLJ365" s="12"/>
      <c r="KLK365" s="12"/>
      <c r="KLL365" s="12"/>
      <c r="KLM365" s="12"/>
      <c r="KLN365" s="12"/>
      <c r="KLO365" s="12"/>
      <c r="KLP365" s="12"/>
      <c r="KLQ365" s="12"/>
      <c r="KLR365" s="12"/>
      <c r="KLS365" s="12"/>
      <c r="KLT365" s="12"/>
      <c r="KLU365" s="12"/>
      <c r="KLV365" s="12"/>
      <c r="KLW365" s="12"/>
      <c r="KLX365" s="12"/>
      <c r="KLY365" s="12"/>
      <c r="KLZ365" s="12"/>
      <c r="KMA365" s="12"/>
      <c r="KMB365" s="12"/>
      <c r="KMC365" s="12"/>
      <c r="KMD365" s="12"/>
      <c r="KME365" s="12"/>
      <c r="KMF365" s="12"/>
      <c r="KMG365" s="12"/>
      <c r="KMH365" s="12"/>
      <c r="KMI365" s="12"/>
      <c r="KMJ365" s="12"/>
      <c r="KMK365" s="12"/>
      <c r="KML365" s="12"/>
      <c r="KMM365" s="12"/>
      <c r="KMN365" s="12"/>
      <c r="KMO365" s="12"/>
      <c r="KMP365" s="12"/>
      <c r="KMQ365" s="12"/>
      <c r="KMR365" s="12"/>
      <c r="KMS365" s="12"/>
      <c r="KMT365" s="12"/>
      <c r="KMU365" s="12"/>
      <c r="KMV365" s="12"/>
      <c r="KMW365" s="12"/>
      <c r="KMX365" s="12"/>
      <c r="KMY365" s="12"/>
      <c r="KMZ365" s="12"/>
      <c r="KNA365" s="12"/>
      <c r="KNB365" s="12"/>
      <c r="KNC365" s="12"/>
      <c r="KND365" s="12"/>
      <c r="KNE365" s="12"/>
      <c r="KNF365" s="12"/>
      <c r="KNG365" s="12"/>
      <c r="KNH365" s="12"/>
      <c r="KNI365" s="12"/>
      <c r="KNJ365" s="12"/>
      <c r="KNK365" s="12"/>
      <c r="KNL365" s="12"/>
      <c r="KNM365" s="12"/>
      <c r="KNN365" s="12"/>
      <c r="KNO365" s="12"/>
      <c r="KNP365" s="12"/>
      <c r="KNQ365" s="12"/>
      <c r="KNR365" s="12"/>
      <c r="KNS365" s="12"/>
      <c r="KNT365" s="12"/>
      <c r="KNU365" s="12"/>
      <c r="KNV365" s="12"/>
      <c r="KNW365" s="12"/>
      <c r="KNX365" s="12"/>
      <c r="KNY365" s="12"/>
      <c r="KNZ365" s="12"/>
      <c r="KOA365" s="12"/>
      <c r="KOB365" s="12"/>
      <c r="KOC365" s="12"/>
      <c r="KOD365" s="12"/>
      <c r="KOE365" s="12"/>
      <c r="KOF365" s="12"/>
      <c r="KOG365" s="12"/>
      <c r="KOH365" s="12"/>
      <c r="KOI365" s="12"/>
      <c r="KOJ365" s="12"/>
      <c r="KOK365" s="12"/>
      <c r="KOL365" s="12"/>
      <c r="KOM365" s="12"/>
      <c r="KON365" s="12"/>
      <c r="KOO365" s="12"/>
      <c r="KOP365" s="12"/>
      <c r="KOQ365" s="12"/>
      <c r="KOR365" s="12"/>
      <c r="KOS365" s="12"/>
      <c r="KOT365" s="12"/>
      <c r="KOU365" s="12"/>
      <c r="KOV365" s="12"/>
      <c r="KOW365" s="12"/>
      <c r="KOX365" s="12"/>
      <c r="KOY365" s="12"/>
      <c r="KOZ365" s="12"/>
      <c r="KPA365" s="12"/>
      <c r="KPB365" s="12"/>
      <c r="KPC365" s="12"/>
      <c r="KPD365" s="12"/>
      <c r="KPE365" s="12"/>
      <c r="KPF365" s="12"/>
      <c r="KPG365" s="12"/>
      <c r="KPH365" s="12"/>
      <c r="KPI365" s="12"/>
      <c r="KPJ365" s="12"/>
      <c r="KPK365" s="12"/>
      <c r="KPL365" s="12"/>
      <c r="KPM365" s="12"/>
      <c r="KPN365" s="12"/>
      <c r="KPO365" s="12"/>
      <c r="KPP365" s="12"/>
      <c r="KPQ365" s="12"/>
      <c r="KPR365" s="12"/>
      <c r="KPS365" s="12"/>
      <c r="KPT365" s="12"/>
      <c r="KPU365" s="12"/>
      <c r="KPV365" s="12"/>
      <c r="KPW365" s="12"/>
      <c r="KPX365" s="12"/>
      <c r="KPY365" s="12"/>
      <c r="KPZ365" s="12"/>
      <c r="KQA365" s="12"/>
      <c r="KQB365" s="12"/>
      <c r="KQC365" s="12"/>
      <c r="KQD365" s="12"/>
      <c r="KQE365" s="12"/>
      <c r="KQF365" s="12"/>
      <c r="KQG365" s="12"/>
      <c r="KQH365" s="12"/>
      <c r="KQI365" s="12"/>
      <c r="KQJ365" s="12"/>
      <c r="KQK365" s="12"/>
      <c r="KQL365" s="12"/>
      <c r="KQM365" s="12"/>
      <c r="KQN365" s="12"/>
      <c r="KQO365" s="12"/>
      <c r="KQP365" s="12"/>
      <c r="KQQ365" s="12"/>
      <c r="KQR365" s="12"/>
      <c r="KQS365" s="12"/>
      <c r="KQT365" s="12"/>
      <c r="KQU365" s="12"/>
      <c r="KQV365" s="12"/>
      <c r="KQW365" s="12"/>
      <c r="KQX365" s="12"/>
      <c r="KQY365" s="12"/>
      <c r="KQZ365" s="12"/>
      <c r="KRA365" s="12"/>
      <c r="KRB365" s="12"/>
      <c r="KRC365" s="12"/>
      <c r="KRD365" s="12"/>
      <c r="KRE365" s="12"/>
      <c r="KRF365" s="12"/>
      <c r="KRG365" s="12"/>
      <c r="KRH365" s="12"/>
      <c r="KRI365" s="12"/>
      <c r="KRJ365" s="12"/>
      <c r="KRK365" s="12"/>
      <c r="KRL365" s="12"/>
      <c r="KRM365" s="12"/>
      <c r="KRN365" s="12"/>
      <c r="KRO365" s="12"/>
      <c r="KRP365" s="12"/>
      <c r="KRQ365" s="12"/>
      <c r="KRR365" s="12"/>
      <c r="KRS365" s="12"/>
      <c r="KRT365" s="12"/>
      <c r="KRU365" s="12"/>
      <c r="KRV365" s="12"/>
      <c r="KRW365" s="12"/>
      <c r="KRX365" s="12"/>
      <c r="KRY365" s="12"/>
      <c r="KRZ365" s="12"/>
      <c r="KSA365" s="12"/>
      <c r="KSB365" s="12"/>
      <c r="KSC365" s="12"/>
      <c r="KSD365" s="12"/>
      <c r="KSE365" s="12"/>
      <c r="KSF365" s="12"/>
      <c r="KSG365" s="12"/>
      <c r="KSH365" s="12"/>
      <c r="KSI365" s="12"/>
      <c r="KSJ365" s="12"/>
      <c r="KSK365" s="12"/>
      <c r="KSL365" s="12"/>
      <c r="KSM365" s="12"/>
      <c r="KSN365" s="12"/>
      <c r="KSO365" s="12"/>
      <c r="KSP365" s="12"/>
      <c r="KSQ365" s="12"/>
      <c r="KSR365" s="12"/>
      <c r="KSS365" s="12"/>
      <c r="KST365" s="12"/>
      <c r="KSU365" s="12"/>
      <c r="KSV365" s="12"/>
      <c r="KSW365" s="12"/>
      <c r="KSX365" s="12"/>
      <c r="KSY365" s="12"/>
      <c r="KSZ365" s="12"/>
      <c r="KTA365" s="12"/>
      <c r="KTB365" s="12"/>
      <c r="KTC365" s="12"/>
      <c r="KTD365" s="12"/>
      <c r="KTE365" s="12"/>
      <c r="KTF365" s="12"/>
      <c r="KTG365" s="12"/>
      <c r="KTH365" s="12"/>
      <c r="KTI365" s="12"/>
      <c r="KTJ365" s="12"/>
      <c r="KTK365" s="12"/>
      <c r="KTL365" s="12"/>
      <c r="KTM365" s="12"/>
      <c r="KTN365" s="12"/>
      <c r="KTO365" s="12"/>
      <c r="KTP365" s="12"/>
      <c r="KTQ365" s="12"/>
      <c r="KTR365" s="12"/>
      <c r="KTS365" s="12"/>
      <c r="KTT365" s="12"/>
      <c r="KTU365" s="12"/>
      <c r="KTV365" s="12"/>
      <c r="KTW365" s="12"/>
      <c r="KTX365" s="12"/>
      <c r="KTY365" s="12"/>
      <c r="KTZ365" s="12"/>
      <c r="KUA365" s="12"/>
      <c r="KUB365" s="12"/>
      <c r="KUC365" s="12"/>
      <c r="KUD365" s="12"/>
      <c r="KUE365" s="12"/>
      <c r="KUF365" s="12"/>
      <c r="KUG365" s="12"/>
      <c r="KUH365" s="12"/>
      <c r="KUI365" s="12"/>
      <c r="KUJ365" s="12"/>
      <c r="KUK365" s="12"/>
      <c r="KUL365" s="12"/>
      <c r="KUM365" s="12"/>
      <c r="KUN365" s="12"/>
      <c r="KUO365" s="12"/>
      <c r="KUP365" s="12"/>
      <c r="KUQ365" s="12"/>
      <c r="KUR365" s="12"/>
      <c r="KUS365" s="12"/>
      <c r="KUT365" s="12"/>
      <c r="KUU365" s="12"/>
      <c r="KUV365" s="12"/>
      <c r="KUW365" s="12"/>
      <c r="KUX365" s="12"/>
      <c r="KUY365" s="12"/>
      <c r="KUZ365" s="12"/>
      <c r="KVA365" s="12"/>
      <c r="KVB365" s="12"/>
      <c r="KVC365" s="12"/>
      <c r="KVD365" s="12"/>
      <c r="KVE365" s="12"/>
      <c r="KVF365" s="12"/>
      <c r="KVG365" s="12"/>
      <c r="KVH365" s="12"/>
      <c r="KVI365" s="12"/>
      <c r="KVJ365" s="12"/>
      <c r="KVK365" s="12"/>
      <c r="KVL365" s="12"/>
      <c r="KVM365" s="12"/>
      <c r="KVN365" s="12"/>
      <c r="KVO365" s="12"/>
      <c r="KVP365" s="12"/>
      <c r="KVQ365" s="12"/>
      <c r="KVR365" s="12"/>
      <c r="KVS365" s="12"/>
      <c r="KVT365" s="12"/>
      <c r="KVU365" s="12"/>
      <c r="KVV365" s="12"/>
      <c r="KVW365" s="12"/>
      <c r="KVX365" s="12"/>
      <c r="KVY365" s="12"/>
      <c r="KVZ365" s="12"/>
      <c r="KWA365" s="12"/>
      <c r="KWB365" s="12"/>
      <c r="KWC365" s="12"/>
      <c r="KWD365" s="12"/>
      <c r="KWE365" s="12"/>
      <c r="KWF365" s="12"/>
      <c r="KWG365" s="12"/>
      <c r="KWH365" s="12"/>
      <c r="KWI365" s="12"/>
      <c r="KWJ365" s="12"/>
      <c r="KWK365" s="12"/>
      <c r="KWL365" s="12"/>
      <c r="KWM365" s="12"/>
      <c r="KWN365" s="12"/>
      <c r="KWO365" s="12"/>
      <c r="KWP365" s="12"/>
      <c r="KWQ365" s="12"/>
      <c r="KWR365" s="12"/>
      <c r="KWS365" s="12"/>
      <c r="KWT365" s="12"/>
      <c r="KWU365" s="12"/>
      <c r="KWV365" s="12"/>
      <c r="KWW365" s="12"/>
      <c r="KWX365" s="12"/>
      <c r="KWY365" s="12"/>
      <c r="KWZ365" s="12"/>
      <c r="KXA365" s="12"/>
      <c r="KXB365" s="12"/>
      <c r="KXC365" s="12"/>
      <c r="KXD365" s="12"/>
      <c r="KXE365" s="12"/>
      <c r="KXF365" s="12"/>
      <c r="KXG365" s="12"/>
      <c r="KXH365" s="12"/>
      <c r="KXI365" s="12"/>
      <c r="KXJ365" s="12"/>
      <c r="KXK365" s="12"/>
      <c r="KXL365" s="12"/>
      <c r="KXM365" s="12"/>
      <c r="KXN365" s="12"/>
      <c r="KXO365" s="12"/>
      <c r="KXP365" s="12"/>
      <c r="KXQ365" s="12"/>
      <c r="KXR365" s="12"/>
      <c r="KXS365" s="12"/>
      <c r="KXT365" s="12"/>
      <c r="KXU365" s="12"/>
      <c r="KXV365" s="12"/>
      <c r="KXW365" s="12"/>
      <c r="KXX365" s="12"/>
      <c r="KXY365" s="12"/>
      <c r="KXZ365" s="12"/>
      <c r="KYA365" s="12"/>
      <c r="KYB365" s="12"/>
      <c r="KYC365" s="12"/>
      <c r="KYD365" s="12"/>
      <c r="KYE365" s="12"/>
      <c r="KYF365" s="12"/>
      <c r="KYG365" s="12"/>
      <c r="KYH365" s="12"/>
      <c r="KYI365" s="12"/>
      <c r="KYJ365" s="12"/>
      <c r="KYK365" s="12"/>
      <c r="KYL365" s="12"/>
      <c r="KYM365" s="12"/>
      <c r="KYN365" s="12"/>
      <c r="KYO365" s="12"/>
      <c r="KYP365" s="12"/>
      <c r="KYQ365" s="12"/>
      <c r="KYR365" s="12"/>
      <c r="KYS365" s="12"/>
      <c r="KYT365" s="12"/>
      <c r="KYU365" s="12"/>
      <c r="KYV365" s="12"/>
      <c r="KYW365" s="12"/>
      <c r="KYX365" s="12"/>
      <c r="KYY365" s="12"/>
      <c r="KYZ365" s="12"/>
      <c r="KZA365" s="12"/>
      <c r="KZB365" s="12"/>
      <c r="KZC365" s="12"/>
      <c r="KZD365" s="12"/>
      <c r="KZE365" s="12"/>
      <c r="KZF365" s="12"/>
      <c r="KZG365" s="12"/>
      <c r="KZH365" s="12"/>
      <c r="KZI365" s="12"/>
      <c r="KZJ365" s="12"/>
      <c r="KZK365" s="12"/>
      <c r="KZL365" s="12"/>
      <c r="KZM365" s="12"/>
      <c r="KZN365" s="12"/>
      <c r="KZO365" s="12"/>
      <c r="KZP365" s="12"/>
      <c r="KZQ365" s="12"/>
      <c r="KZR365" s="12"/>
      <c r="KZS365" s="12"/>
      <c r="KZT365" s="12"/>
      <c r="KZU365" s="12"/>
      <c r="KZV365" s="12"/>
      <c r="KZW365" s="12"/>
      <c r="KZX365" s="12"/>
      <c r="KZY365" s="12"/>
      <c r="KZZ365" s="12"/>
      <c r="LAA365" s="12"/>
      <c r="LAB365" s="12"/>
      <c r="LAC365" s="12"/>
      <c r="LAD365" s="12"/>
      <c r="LAE365" s="12"/>
      <c r="LAF365" s="12"/>
      <c r="LAG365" s="12"/>
      <c r="LAH365" s="12"/>
      <c r="LAI365" s="12"/>
      <c r="LAJ365" s="12"/>
      <c r="LAK365" s="12"/>
      <c r="LAL365" s="12"/>
      <c r="LAM365" s="12"/>
      <c r="LAN365" s="12"/>
      <c r="LAO365" s="12"/>
      <c r="LAP365" s="12"/>
      <c r="LAQ365" s="12"/>
      <c r="LAR365" s="12"/>
      <c r="LAS365" s="12"/>
      <c r="LAT365" s="12"/>
      <c r="LAU365" s="12"/>
      <c r="LAV365" s="12"/>
      <c r="LAW365" s="12"/>
      <c r="LAX365" s="12"/>
      <c r="LAY365" s="12"/>
      <c r="LAZ365" s="12"/>
      <c r="LBA365" s="12"/>
      <c r="LBB365" s="12"/>
      <c r="LBC365" s="12"/>
      <c r="LBD365" s="12"/>
      <c r="LBE365" s="12"/>
      <c r="LBF365" s="12"/>
      <c r="LBG365" s="12"/>
      <c r="LBH365" s="12"/>
      <c r="LBI365" s="12"/>
      <c r="LBJ365" s="12"/>
      <c r="LBK365" s="12"/>
      <c r="LBL365" s="12"/>
      <c r="LBM365" s="12"/>
      <c r="LBN365" s="12"/>
      <c r="LBO365" s="12"/>
      <c r="LBP365" s="12"/>
      <c r="LBQ365" s="12"/>
      <c r="LBR365" s="12"/>
      <c r="LBS365" s="12"/>
      <c r="LBT365" s="12"/>
      <c r="LBU365" s="12"/>
      <c r="LBV365" s="12"/>
      <c r="LBW365" s="12"/>
      <c r="LBX365" s="12"/>
      <c r="LBY365" s="12"/>
      <c r="LBZ365" s="12"/>
      <c r="LCA365" s="12"/>
      <c r="LCB365" s="12"/>
      <c r="LCC365" s="12"/>
      <c r="LCD365" s="12"/>
      <c r="LCE365" s="12"/>
      <c r="LCF365" s="12"/>
      <c r="LCG365" s="12"/>
      <c r="LCH365" s="12"/>
      <c r="LCI365" s="12"/>
      <c r="LCJ365" s="12"/>
      <c r="LCK365" s="12"/>
      <c r="LCL365" s="12"/>
      <c r="LCM365" s="12"/>
      <c r="LCN365" s="12"/>
      <c r="LCO365" s="12"/>
      <c r="LCP365" s="12"/>
      <c r="LCQ365" s="12"/>
      <c r="LCR365" s="12"/>
      <c r="LCS365" s="12"/>
      <c r="LCT365" s="12"/>
      <c r="LCU365" s="12"/>
      <c r="LCV365" s="12"/>
      <c r="LCW365" s="12"/>
      <c r="LCX365" s="12"/>
      <c r="LCY365" s="12"/>
      <c r="LCZ365" s="12"/>
      <c r="LDA365" s="12"/>
      <c r="LDB365" s="12"/>
      <c r="LDC365" s="12"/>
      <c r="LDD365" s="12"/>
      <c r="LDE365" s="12"/>
      <c r="LDF365" s="12"/>
      <c r="LDG365" s="12"/>
      <c r="LDH365" s="12"/>
      <c r="LDI365" s="12"/>
      <c r="LDJ365" s="12"/>
      <c r="LDK365" s="12"/>
      <c r="LDL365" s="12"/>
      <c r="LDM365" s="12"/>
      <c r="LDN365" s="12"/>
      <c r="LDO365" s="12"/>
      <c r="LDP365" s="12"/>
      <c r="LDQ365" s="12"/>
      <c r="LDR365" s="12"/>
      <c r="LDS365" s="12"/>
      <c r="LDT365" s="12"/>
      <c r="LDU365" s="12"/>
      <c r="LDV365" s="12"/>
      <c r="LDW365" s="12"/>
      <c r="LDX365" s="12"/>
      <c r="LDY365" s="12"/>
      <c r="LDZ365" s="12"/>
      <c r="LEA365" s="12"/>
      <c r="LEB365" s="12"/>
      <c r="LEC365" s="12"/>
      <c r="LED365" s="12"/>
      <c r="LEE365" s="12"/>
      <c r="LEF365" s="12"/>
      <c r="LEG365" s="12"/>
      <c r="LEH365" s="12"/>
      <c r="LEI365" s="12"/>
      <c r="LEJ365" s="12"/>
      <c r="LEK365" s="12"/>
      <c r="LEL365" s="12"/>
      <c r="LEM365" s="12"/>
      <c r="LEN365" s="12"/>
      <c r="LEO365" s="12"/>
      <c r="LEP365" s="12"/>
      <c r="LEQ365" s="12"/>
      <c r="LER365" s="12"/>
      <c r="LES365" s="12"/>
      <c r="LET365" s="12"/>
      <c r="LEU365" s="12"/>
      <c r="LEV365" s="12"/>
      <c r="LEW365" s="12"/>
      <c r="LEX365" s="12"/>
      <c r="LEY365" s="12"/>
      <c r="LEZ365" s="12"/>
      <c r="LFA365" s="12"/>
      <c r="LFB365" s="12"/>
      <c r="LFC365" s="12"/>
      <c r="LFD365" s="12"/>
      <c r="LFE365" s="12"/>
      <c r="LFF365" s="12"/>
      <c r="LFG365" s="12"/>
      <c r="LFH365" s="12"/>
      <c r="LFI365" s="12"/>
      <c r="LFJ365" s="12"/>
      <c r="LFK365" s="12"/>
      <c r="LFL365" s="12"/>
      <c r="LFM365" s="12"/>
      <c r="LFN365" s="12"/>
      <c r="LFO365" s="12"/>
      <c r="LFP365" s="12"/>
      <c r="LFQ365" s="12"/>
      <c r="LFR365" s="12"/>
      <c r="LFS365" s="12"/>
      <c r="LFT365" s="12"/>
      <c r="LFU365" s="12"/>
      <c r="LFV365" s="12"/>
      <c r="LFW365" s="12"/>
      <c r="LFX365" s="12"/>
      <c r="LFY365" s="12"/>
      <c r="LFZ365" s="12"/>
      <c r="LGA365" s="12"/>
      <c r="LGB365" s="12"/>
      <c r="LGC365" s="12"/>
      <c r="LGD365" s="12"/>
      <c r="LGE365" s="12"/>
      <c r="LGF365" s="12"/>
      <c r="LGG365" s="12"/>
      <c r="LGH365" s="12"/>
      <c r="LGI365" s="12"/>
      <c r="LGJ365" s="12"/>
      <c r="LGK365" s="12"/>
      <c r="LGL365" s="12"/>
      <c r="LGM365" s="12"/>
      <c r="LGN365" s="12"/>
      <c r="LGO365" s="12"/>
      <c r="LGP365" s="12"/>
      <c r="LGQ365" s="12"/>
      <c r="LGR365" s="12"/>
      <c r="LGS365" s="12"/>
      <c r="LGT365" s="12"/>
      <c r="LGU365" s="12"/>
      <c r="LGV365" s="12"/>
      <c r="LGW365" s="12"/>
      <c r="LGX365" s="12"/>
      <c r="LGY365" s="12"/>
      <c r="LGZ365" s="12"/>
      <c r="LHA365" s="12"/>
      <c r="LHB365" s="12"/>
      <c r="LHC365" s="12"/>
      <c r="LHD365" s="12"/>
      <c r="LHE365" s="12"/>
      <c r="LHF365" s="12"/>
      <c r="LHG365" s="12"/>
      <c r="LHH365" s="12"/>
      <c r="LHI365" s="12"/>
      <c r="LHJ365" s="12"/>
      <c r="LHK365" s="12"/>
      <c r="LHL365" s="12"/>
      <c r="LHM365" s="12"/>
      <c r="LHN365" s="12"/>
      <c r="LHO365" s="12"/>
      <c r="LHP365" s="12"/>
      <c r="LHQ365" s="12"/>
      <c r="LHR365" s="12"/>
      <c r="LHS365" s="12"/>
      <c r="LHT365" s="12"/>
      <c r="LHU365" s="12"/>
      <c r="LHV365" s="12"/>
      <c r="LHW365" s="12"/>
      <c r="LHX365" s="12"/>
      <c r="LHY365" s="12"/>
      <c r="LHZ365" s="12"/>
      <c r="LIA365" s="12"/>
      <c r="LIB365" s="12"/>
      <c r="LIC365" s="12"/>
      <c r="LID365" s="12"/>
      <c r="LIE365" s="12"/>
      <c r="LIF365" s="12"/>
      <c r="LIG365" s="12"/>
      <c r="LIH365" s="12"/>
      <c r="LII365" s="12"/>
      <c r="LIJ365" s="12"/>
      <c r="LIK365" s="12"/>
      <c r="LIL365" s="12"/>
      <c r="LIM365" s="12"/>
      <c r="LIN365" s="12"/>
      <c r="LIO365" s="12"/>
      <c r="LIP365" s="12"/>
      <c r="LIQ365" s="12"/>
      <c r="LIR365" s="12"/>
      <c r="LIS365" s="12"/>
      <c r="LIT365" s="12"/>
      <c r="LIU365" s="12"/>
      <c r="LIV365" s="12"/>
      <c r="LIW365" s="12"/>
      <c r="LIX365" s="12"/>
      <c r="LIY365" s="12"/>
      <c r="LIZ365" s="12"/>
      <c r="LJA365" s="12"/>
      <c r="LJB365" s="12"/>
      <c r="LJC365" s="12"/>
      <c r="LJD365" s="12"/>
      <c r="LJE365" s="12"/>
      <c r="LJF365" s="12"/>
      <c r="LJG365" s="12"/>
      <c r="LJH365" s="12"/>
      <c r="LJI365" s="12"/>
      <c r="LJJ365" s="12"/>
      <c r="LJK365" s="12"/>
      <c r="LJL365" s="12"/>
      <c r="LJM365" s="12"/>
      <c r="LJN365" s="12"/>
      <c r="LJO365" s="12"/>
      <c r="LJP365" s="12"/>
      <c r="LJQ365" s="12"/>
      <c r="LJR365" s="12"/>
      <c r="LJS365" s="12"/>
      <c r="LJT365" s="12"/>
      <c r="LJU365" s="12"/>
      <c r="LJV365" s="12"/>
      <c r="LJW365" s="12"/>
      <c r="LJX365" s="12"/>
      <c r="LJY365" s="12"/>
      <c r="LJZ365" s="12"/>
      <c r="LKA365" s="12"/>
      <c r="LKB365" s="12"/>
      <c r="LKC365" s="12"/>
      <c r="LKD365" s="12"/>
      <c r="LKE365" s="12"/>
      <c r="LKF365" s="12"/>
      <c r="LKG365" s="12"/>
      <c r="LKH365" s="12"/>
      <c r="LKI365" s="12"/>
      <c r="LKJ365" s="12"/>
      <c r="LKK365" s="12"/>
      <c r="LKL365" s="12"/>
      <c r="LKM365" s="12"/>
      <c r="LKN365" s="12"/>
      <c r="LKO365" s="12"/>
      <c r="LKP365" s="12"/>
      <c r="LKQ365" s="12"/>
      <c r="LKR365" s="12"/>
      <c r="LKS365" s="12"/>
      <c r="LKT365" s="12"/>
      <c r="LKU365" s="12"/>
      <c r="LKV365" s="12"/>
      <c r="LKW365" s="12"/>
      <c r="LKX365" s="12"/>
      <c r="LKY365" s="12"/>
      <c r="LKZ365" s="12"/>
      <c r="LLA365" s="12"/>
      <c r="LLB365" s="12"/>
      <c r="LLC365" s="12"/>
      <c r="LLD365" s="12"/>
      <c r="LLE365" s="12"/>
      <c r="LLF365" s="12"/>
      <c r="LLG365" s="12"/>
      <c r="LLH365" s="12"/>
      <c r="LLI365" s="12"/>
      <c r="LLJ365" s="12"/>
      <c r="LLK365" s="12"/>
      <c r="LLL365" s="12"/>
      <c r="LLM365" s="12"/>
      <c r="LLN365" s="12"/>
      <c r="LLO365" s="12"/>
      <c r="LLP365" s="12"/>
      <c r="LLQ365" s="12"/>
      <c r="LLR365" s="12"/>
      <c r="LLS365" s="12"/>
      <c r="LLT365" s="12"/>
      <c r="LLU365" s="12"/>
      <c r="LLV365" s="12"/>
      <c r="LLW365" s="12"/>
      <c r="LLX365" s="12"/>
      <c r="LLY365" s="12"/>
      <c r="LLZ365" s="12"/>
      <c r="LMA365" s="12"/>
      <c r="LMB365" s="12"/>
      <c r="LMC365" s="12"/>
      <c r="LMD365" s="12"/>
      <c r="LME365" s="12"/>
      <c r="LMF365" s="12"/>
      <c r="LMG365" s="12"/>
      <c r="LMH365" s="12"/>
      <c r="LMI365" s="12"/>
      <c r="LMJ365" s="12"/>
      <c r="LMK365" s="12"/>
      <c r="LML365" s="12"/>
      <c r="LMM365" s="12"/>
      <c r="LMN365" s="12"/>
      <c r="LMO365" s="12"/>
      <c r="LMP365" s="12"/>
      <c r="LMQ365" s="12"/>
      <c r="LMR365" s="12"/>
      <c r="LMS365" s="12"/>
      <c r="LMT365" s="12"/>
      <c r="LMU365" s="12"/>
      <c r="LMV365" s="12"/>
      <c r="LMW365" s="12"/>
      <c r="LMX365" s="12"/>
      <c r="LMY365" s="12"/>
      <c r="LMZ365" s="12"/>
      <c r="LNA365" s="12"/>
      <c r="LNB365" s="12"/>
      <c r="LNC365" s="12"/>
      <c r="LND365" s="12"/>
      <c r="LNE365" s="12"/>
      <c r="LNF365" s="12"/>
      <c r="LNG365" s="12"/>
      <c r="LNH365" s="12"/>
      <c r="LNI365" s="12"/>
      <c r="LNJ365" s="12"/>
      <c r="LNK365" s="12"/>
      <c r="LNL365" s="12"/>
      <c r="LNM365" s="12"/>
      <c r="LNN365" s="12"/>
      <c r="LNO365" s="12"/>
      <c r="LNP365" s="12"/>
      <c r="LNQ365" s="12"/>
      <c r="LNR365" s="12"/>
      <c r="LNS365" s="12"/>
      <c r="LNT365" s="12"/>
      <c r="LNU365" s="12"/>
      <c r="LNV365" s="12"/>
      <c r="LNW365" s="12"/>
      <c r="LNX365" s="12"/>
      <c r="LNY365" s="12"/>
      <c r="LNZ365" s="12"/>
      <c r="LOA365" s="12"/>
      <c r="LOB365" s="12"/>
      <c r="LOC365" s="12"/>
      <c r="LOD365" s="12"/>
      <c r="LOE365" s="12"/>
      <c r="LOF365" s="12"/>
      <c r="LOG365" s="12"/>
      <c r="LOH365" s="12"/>
      <c r="LOI365" s="12"/>
      <c r="LOJ365" s="12"/>
      <c r="LOK365" s="12"/>
      <c r="LOL365" s="12"/>
      <c r="LOM365" s="12"/>
      <c r="LON365" s="12"/>
      <c r="LOO365" s="12"/>
      <c r="LOP365" s="12"/>
      <c r="LOQ365" s="12"/>
      <c r="LOR365" s="12"/>
      <c r="LOS365" s="12"/>
      <c r="LOT365" s="12"/>
      <c r="LOU365" s="12"/>
      <c r="LOV365" s="12"/>
      <c r="LOW365" s="12"/>
      <c r="LOX365" s="12"/>
      <c r="LOY365" s="12"/>
      <c r="LOZ365" s="12"/>
      <c r="LPA365" s="12"/>
      <c r="LPB365" s="12"/>
      <c r="LPC365" s="12"/>
      <c r="LPD365" s="12"/>
      <c r="LPE365" s="12"/>
      <c r="LPF365" s="12"/>
      <c r="LPG365" s="12"/>
      <c r="LPH365" s="12"/>
      <c r="LPI365" s="12"/>
      <c r="LPJ365" s="12"/>
      <c r="LPK365" s="12"/>
      <c r="LPL365" s="12"/>
      <c r="LPM365" s="12"/>
      <c r="LPN365" s="12"/>
      <c r="LPO365" s="12"/>
      <c r="LPP365" s="12"/>
      <c r="LPQ365" s="12"/>
      <c r="LPR365" s="12"/>
      <c r="LPS365" s="12"/>
      <c r="LPT365" s="12"/>
      <c r="LPU365" s="12"/>
      <c r="LPV365" s="12"/>
      <c r="LPW365" s="12"/>
      <c r="LPX365" s="12"/>
      <c r="LPY365" s="12"/>
      <c r="LPZ365" s="12"/>
      <c r="LQA365" s="12"/>
      <c r="LQB365" s="12"/>
      <c r="LQC365" s="12"/>
      <c r="LQD365" s="12"/>
      <c r="LQE365" s="12"/>
      <c r="LQF365" s="12"/>
      <c r="LQG365" s="12"/>
      <c r="LQH365" s="12"/>
      <c r="LQI365" s="12"/>
      <c r="LQJ365" s="12"/>
      <c r="LQK365" s="12"/>
      <c r="LQL365" s="12"/>
      <c r="LQM365" s="12"/>
      <c r="LQN365" s="12"/>
      <c r="LQO365" s="12"/>
      <c r="LQP365" s="12"/>
      <c r="LQQ365" s="12"/>
      <c r="LQR365" s="12"/>
      <c r="LQS365" s="12"/>
      <c r="LQT365" s="12"/>
      <c r="LQU365" s="12"/>
      <c r="LQV365" s="12"/>
      <c r="LQW365" s="12"/>
      <c r="LQX365" s="12"/>
      <c r="LQY365" s="12"/>
      <c r="LQZ365" s="12"/>
      <c r="LRA365" s="12"/>
      <c r="LRB365" s="12"/>
      <c r="LRC365" s="12"/>
      <c r="LRD365" s="12"/>
      <c r="LRE365" s="12"/>
      <c r="LRF365" s="12"/>
      <c r="LRG365" s="12"/>
      <c r="LRH365" s="12"/>
      <c r="LRI365" s="12"/>
      <c r="LRJ365" s="12"/>
      <c r="LRK365" s="12"/>
      <c r="LRL365" s="12"/>
      <c r="LRM365" s="12"/>
      <c r="LRN365" s="12"/>
      <c r="LRO365" s="12"/>
      <c r="LRP365" s="12"/>
      <c r="LRQ365" s="12"/>
      <c r="LRR365" s="12"/>
      <c r="LRS365" s="12"/>
      <c r="LRT365" s="12"/>
      <c r="LRU365" s="12"/>
      <c r="LRV365" s="12"/>
      <c r="LRW365" s="12"/>
      <c r="LRX365" s="12"/>
      <c r="LRY365" s="12"/>
      <c r="LRZ365" s="12"/>
      <c r="LSA365" s="12"/>
      <c r="LSB365" s="12"/>
      <c r="LSC365" s="12"/>
      <c r="LSD365" s="12"/>
      <c r="LSE365" s="12"/>
      <c r="LSF365" s="12"/>
      <c r="LSG365" s="12"/>
      <c r="LSH365" s="12"/>
      <c r="LSI365" s="12"/>
      <c r="LSJ365" s="12"/>
      <c r="LSK365" s="12"/>
      <c r="LSL365" s="12"/>
      <c r="LSM365" s="12"/>
      <c r="LSN365" s="12"/>
      <c r="LSO365" s="12"/>
      <c r="LSP365" s="12"/>
      <c r="LSQ365" s="12"/>
      <c r="LSR365" s="12"/>
      <c r="LSS365" s="12"/>
      <c r="LST365" s="12"/>
      <c r="LSU365" s="12"/>
      <c r="LSV365" s="12"/>
      <c r="LSW365" s="12"/>
      <c r="LSX365" s="12"/>
      <c r="LSY365" s="12"/>
      <c r="LSZ365" s="12"/>
      <c r="LTA365" s="12"/>
      <c r="LTB365" s="12"/>
      <c r="LTC365" s="12"/>
      <c r="LTD365" s="12"/>
      <c r="LTE365" s="12"/>
      <c r="LTF365" s="12"/>
      <c r="LTG365" s="12"/>
      <c r="LTH365" s="12"/>
      <c r="LTI365" s="12"/>
      <c r="LTJ365" s="12"/>
      <c r="LTK365" s="12"/>
      <c r="LTL365" s="12"/>
      <c r="LTM365" s="12"/>
      <c r="LTN365" s="12"/>
      <c r="LTO365" s="12"/>
      <c r="LTP365" s="12"/>
      <c r="LTQ365" s="12"/>
      <c r="LTR365" s="12"/>
      <c r="LTS365" s="12"/>
      <c r="LTT365" s="12"/>
      <c r="LTU365" s="12"/>
      <c r="LTV365" s="12"/>
      <c r="LTW365" s="12"/>
      <c r="LTX365" s="12"/>
      <c r="LTY365" s="12"/>
      <c r="LTZ365" s="12"/>
      <c r="LUA365" s="12"/>
      <c r="LUB365" s="12"/>
      <c r="LUC365" s="12"/>
      <c r="LUD365" s="12"/>
      <c r="LUE365" s="12"/>
      <c r="LUF365" s="12"/>
      <c r="LUG365" s="12"/>
      <c r="LUH365" s="12"/>
      <c r="LUI365" s="12"/>
      <c r="LUJ365" s="12"/>
      <c r="LUK365" s="12"/>
      <c r="LUL365" s="12"/>
      <c r="LUM365" s="12"/>
      <c r="LUN365" s="12"/>
      <c r="LUO365" s="12"/>
      <c r="LUP365" s="12"/>
      <c r="LUQ365" s="12"/>
      <c r="LUR365" s="12"/>
      <c r="LUS365" s="12"/>
      <c r="LUT365" s="12"/>
      <c r="LUU365" s="12"/>
      <c r="LUV365" s="12"/>
      <c r="LUW365" s="12"/>
      <c r="LUX365" s="12"/>
      <c r="LUY365" s="12"/>
      <c r="LUZ365" s="12"/>
      <c r="LVA365" s="12"/>
      <c r="LVB365" s="12"/>
      <c r="LVC365" s="12"/>
      <c r="LVD365" s="12"/>
      <c r="LVE365" s="12"/>
      <c r="LVF365" s="12"/>
      <c r="LVG365" s="12"/>
      <c r="LVH365" s="12"/>
      <c r="LVI365" s="12"/>
      <c r="LVJ365" s="12"/>
      <c r="LVK365" s="12"/>
      <c r="LVL365" s="12"/>
      <c r="LVM365" s="12"/>
      <c r="LVN365" s="12"/>
      <c r="LVO365" s="12"/>
      <c r="LVP365" s="12"/>
      <c r="LVQ365" s="12"/>
      <c r="LVR365" s="12"/>
      <c r="LVS365" s="12"/>
      <c r="LVT365" s="12"/>
      <c r="LVU365" s="12"/>
      <c r="LVV365" s="12"/>
      <c r="LVW365" s="12"/>
      <c r="LVX365" s="12"/>
      <c r="LVY365" s="12"/>
      <c r="LVZ365" s="12"/>
      <c r="LWA365" s="12"/>
      <c r="LWB365" s="12"/>
      <c r="LWC365" s="12"/>
      <c r="LWD365" s="12"/>
      <c r="LWE365" s="12"/>
      <c r="LWF365" s="12"/>
      <c r="LWG365" s="12"/>
      <c r="LWH365" s="12"/>
      <c r="LWI365" s="12"/>
      <c r="LWJ365" s="12"/>
      <c r="LWK365" s="12"/>
      <c r="LWL365" s="12"/>
      <c r="LWM365" s="12"/>
      <c r="LWN365" s="12"/>
      <c r="LWO365" s="12"/>
      <c r="LWP365" s="12"/>
      <c r="LWQ365" s="12"/>
      <c r="LWR365" s="12"/>
      <c r="LWS365" s="12"/>
      <c r="LWT365" s="12"/>
      <c r="LWU365" s="12"/>
      <c r="LWV365" s="12"/>
      <c r="LWW365" s="12"/>
      <c r="LWX365" s="12"/>
      <c r="LWY365" s="12"/>
      <c r="LWZ365" s="12"/>
      <c r="LXA365" s="12"/>
      <c r="LXB365" s="12"/>
      <c r="LXC365" s="12"/>
      <c r="LXD365" s="12"/>
      <c r="LXE365" s="12"/>
      <c r="LXF365" s="12"/>
      <c r="LXG365" s="12"/>
      <c r="LXH365" s="12"/>
      <c r="LXI365" s="12"/>
      <c r="LXJ365" s="12"/>
      <c r="LXK365" s="12"/>
      <c r="LXL365" s="12"/>
      <c r="LXM365" s="12"/>
      <c r="LXN365" s="12"/>
      <c r="LXO365" s="12"/>
      <c r="LXP365" s="12"/>
      <c r="LXQ365" s="12"/>
      <c r="LXR365" s="12"/>
      <c r="LXS365" s="12"/>
      <c r="LXT365" s="12"/>
      <c r="LXU365" s="12"/>
      <c r="LXV365" s="12"/>
      <c r="LXW365" s="12"/>
      <c r="LXX365" s="12"/>
      <c r="LXY365" s="12"/>
      <c r="LXZ365" s="12"/>
      <c r="LYA365" s="12"/>
      <c r="LYB365" s="12"/>
      <c r="LYC365" s="12"/>
      <c r="LYD365" s="12"/>
      <c r="LYE365" s="12"/>
      <c r="LYF365" s="12"/>
      <c r="LYG365" s="12"/>
      <c r="LYH365" s="12"/>
      <c r="LYI365" s="12"/>
      <c r="LYJ365" s="12"/>
      <c r="LYK365" s="12"/>
      <c r="LYL365" s="12"/>
      <c r="LYM365" s="12"/>
      <c r="LYN365" s="12"/>
      <c r="LYO365" s="12"/>
      <c r="LYP365" s="12"/>
      <c r="LYQ365" s="12"/>
      <c r="LYR365" s="12"/>
      <c r="LYS365" s="12"/>
      <c r="LYT365" s="12"/>
      <c r="LYU365" s="12"/>
      <c r="LYV365" s="12"/>
      <c r="LYW365" s="12"/>
      <c r="LYX365" s="12"/>
      <c r="LYY365" s="12"/>
      <c r="LYZ365" s="12"/>
      <c r="LZA365" s="12"/>
      <c r="LZB365" s="12"/>
      <c r="LZC365" s="12"/>
      <c r="LZD365" s="12"/>
      <c r="LZE365" s="12"/>
      <c r="LZF365" s="12"/>
      <c r="LZG365" s="12"/>
      <c r="LZH365" s="12"/>
      <c r="LZI365" s="12"/>
      <c r="LZJ365" s="12"/>
      <c r="LZK365" s="12"/>
      <c r="LZL365" s="12"/>
      <c r="LZM365" s="12"/>
      <c r="LZN365" s="12"/>
      <c r="LZO365" s="12"/>
      <c r="LZP365" s="12"/>
      <c r="LZQ365" s="12"/>
      <c r="LZR365" s="12"/>
      <c r="LZS365" s="12"/>
      <c r="LZT365" s="12"/>
      <c r="LZU365" s="12"/>
      <c r="LZV365" s="12"/>
      <c r="LZW365" s="12"/>
      <c r="LZX365" s="12"/>
      <c r="LZY365" s="12"/>
      <c r="LZZ365" s="12"/>
      <c r="MAA365" s="12"/>
      <c r="MAB365" s="12"/>
      <c r="MAC365" s="12"/>
      <c r="MAD365" s="12"/>
      <c r="MAE365" s="12"/>
      <c r="MAF365" s="12"/>
      <c r="MAG365" s="12"/>
      <c r="MAH365" s="12"/>
      <c r="MAI365" s="12"/>
      <c r="MAJ365" s="12"/>
      <c r="MAK365" s="12"/>
      <c r="MAL365" s="12"/>
      <c r="MAM365" s="12"/>
      <c r="MAN365" s="12"/>
      <c r="MAO365" s="12"/>
      <c r="MAP365" s="12"/>
      <c r="MAQ365" s="12"/>
      <c r="MAR365" s="12"/>
      <c r="MAS365" s="12"/>
      <c r="MAT365" s="12"/>
      <c r="MAU365" s="12"/>
      <c r="MAV365" s="12"/>
      <c r="MAW365" s="12"/>
      <c r="MAX365" s="12"/>
      <c r="MAY365" s="12"/>
      <c r="MAZ365" s="12"/>
      <c r="MBA365" s="12"/>
      <c r="MBB365" s="12"/>
      <c r="MBC365" s="12"/>
      <c r="MBD365" s="12"/>
      <c r="MBE365" s="12"/>
      <c r="MBF365" s="12"/>
      <c r="MBG365" s="12"/>
      <c r="MBH365" s="12"/>
      <c r="MBI365" s="12"/>
      <c r="MBJ365" s="12"/>
      <c r="MBK365" s="12"/>
      <c r="MBL365" s="12"/>
      <c r="MBM365" s="12"/>
      <c r="MBN365" s="12"/>
      <c r="MBO365" s="12"/>
      <c r="MBP365" s="12"/>
      <c r="MBQ365" s="12"/>
      <c r="MBR365" s="12"/>
      <c r="MBS365" s="12"/>
      <c r="MBT365" s="12"/>
      <c r="MBU365" s="12"/>
      <c r="MBV365" s="12"/>
      <c r="MBW365" s="12"/>
      <c r="MBX365" s="12"/>
      <c r="MBY365" s="12"/>
      <c r="MBZ365" s="12"/>
      <c r="MCA365" s="12"/>
      <c r="MCB365" s="12"/>
      <c r="MCC365" s="12"/>
      <c r="MCD365" s="12"/>
      <c r="MCE365" s="12"/>
      <c r="MCF365" s="12"/>
      <c r="MCG365" s="12"/>
      <c r="MCH365" s="12"/>
      <c r="MCI365" s="12"/>
      <c r="MCJ365" s="12"/>
      <c r="MCK365" s="12"/>
      <c r="MCL365" s="12"/>
      <c r="MCM365" s="12"/>
      <c r="MCN365" s="12"/>
      <c r="MCO365" s="12"/>
      <c r="MCP365" s="12"/>
      <c r="MCQ365" s="12"/>
      <c r="MCR365" s="12"/>
      <c r="MCS365" s="12"/>
      <c r="MCT365" s="12"/>
      <c r="MCU365" s="12"/>
      <c r="MCV365" s="12"/>
      <c r="MCW365" s="12"/>
      <c r="MCX365" s="12"/>
      <c r="MCY365" s="12"/>
      <c r="MCZ365" s="12"/>
      <c r="MDA365" s="12"/>
      <c r="MDB365" s="12"/>
      <c r="MDC365" s="12"/>
      <c r="MDD365" s="12"/>
      <c r="MDE365" s="12"/>
      <c r="MDF365" s="12"/>
      <c r="MDG365" s="12"/>
      <c r="MDH365" s="12"/>
      <c r="MDI365" s="12"/>
      <c r="MDJ365" s="12"/>
      <c r="MDK365" s="12"/>
      <c r="MDL365" s="12"/>
      <c r="MDM365" s="12"/>
      <c r="MDN365" s="12"/>
      <c r="MDO365" s="12"/>
      <c r="MDP365" s="12"/>
      <c r="MDQ365" s="12"/>
      <c r="MDR365" s="12"/>
      <c r="MDS365" s="12"/>
      <c r="MDT365" s="12"/>
      <c r="MDU365" s="12"/>
      <c r="MDV365" s="12"/>
      <c r="MDW365" s="12"/>
      <c r="MDX365" s="12"/>
      <c r="MDY365" s="12"/>
      <c r="MDZ365" s="12"/>
      <c r="MEA365" s="12"/>
      <c r="MEB365" s="12"/>
      <c r="MEC365" s="12"/>
      <c r="MED365" s="12"/>
      <c r="MEE365" s="12"/>
      <c r="MEF365" s="12"/>
      <c r="MEG365" s="12"/>
      <c r="MEH365" s="12"/>
      <c r="MEI365" s="12"/>
      <c r="MEJ365" s="12"/>
      <c r="MEK365" s="12"/>
      <c r="MEL365" s="12"/>
      <c r="MEM365" s="12"/>
      <c r="MEN365" s="12"/>
      <c r="MEO365" s="12"/>
      <c r="MEP365" s="12"/>
      <c r="MEQ365" s="12"/>
      <c r="MER365" s="12"/>
      <c r="MES365" s="12"/>
      <c r="MET365" s="12"/>
      <c r="MEU365" s="12"/>
      <c r="MEV365" s="12"/>
      <c r="MEW365" s="12"/>
      <c r="MEX365" s="12"/>
      <c r="MEY365" s="12"/>
      <c r="MEZ365" s="12"/>
      <c r="MFA365" s="12"/>
      <c r="MFB365" s="12"/>
      <c r="MFC365" s="12"/>
      <c r="MFD365" s="12"/>
      <c r="MFE365" s="12"/>
      <c r="MFF365" s="12"/>
      <c r="MFG365" s="12"/>
      <c r="MFH365" s="12"/>
      <c r="MFI365" s="12"/>
      <c r="MFJ365" s="12"/>
      <c r="MFK365" s="12"/>
      <c r="MFL365" s="12"/>
      <c r="MFM365" s="12"/>
      <c r="MFN365" s="12"/>
      <c r="MFO365" s="12"/>
      <c r="MFP365" s="12"/>
      <c r="MFQ365" s="12"/>
      <c r="MFR365" s="12"/>
      <c r="MFS365" s="12"/>
      <c r="MFT365" s="12"/>
      <c r="MFU365" s="12"/>
      <c r="MFV365" s="12"/>
      <c r="MFW365" s="12"/>
      <c r="MFX365" s="12"/>
      <c r="MFY365" s="12"/>
      <c r="MFZ365" s="12"/>
      <c r="MGA365" s="12"/>
      <c r="MGB365" s="12"/>
      <c r="MGC365" s="12"/>
      <c r="MGD365" s="12"/>
      <c r="MGE365" s="12"/>
      <c r="MGF365" s="12"/>
      <c r="MGG365" s="12"/>
      <c r="MGH365" s="12"/>
      <c r="MGI365" s="12"/>
      <c r="MGJ365" s="12"/>
      <c r="MGK365" s="12"/>
      <c r="MGL365" s="12"/>
      <c r="MGM365" s="12"/>
      <c r="MGN365" s="12"/>
      <c r="MGO365" s="12"/>
      <c r="MGP365" s="12"/>
      <c r="MGQ365" s="12"/>
      <c r="MGR365" s="12"/>
      <c r="MGS365" s="12"/>
      <c r="MGT365" s="12"/>
      <c r="MGU365" s="12"/>
      <c r="MGV365" s="12"/>
      <c r="MGW365" s="12"/>
      <c r="MGX365" s="12"/>
      <c r="MGY365" s="12"/>
      <c r="MGZ365" s="12"/>
      <c r="MHA365" s="12"/>
      <c r="MHB365" s="12"/>
      <c r="MHC365" s="12"/>
      <c r="MHD365" s="12"/>
      <c r="MHE365" s="12"/>
      <c r="MHF365" s="12"/>
      <c r="MHG365" s="12"/>
      <c r="MHH365" s="12"/>
      <c r="MHI365" s="12"/>
      <c r="MHJ365" s="12"/>
      <c r="MHK365" s="12"/>
      <c r="MHL365" s="12"/>
      <c r="MHM365" s="12"/>
      <c r="MHN365" s="12"/>
      <c r="MHO365" s="12"/>
      <c r="MHP365" s="12"/>
      <c r="MHQ365" s="12"/>
      <c r="MHR365" s="12"/>
      <c r="MHS365" s="12"/>
      <c r="MHT365" s="12"/>
      <c r="MHU365" s="12"/>
      <c r="MHV365" s="12"/>
      <c r="MHW365" s="12"/>
      <c r="MHX365" s="12"/>
      <c r="MHY365" s="12"/>
      <c r="MHZ365" s="12"/>
      <c r="MIA365" s="12"/>
      <c r="MIB365" s="12"/>
      <c r="MIC365" s="12"/>
      <c r="MID365" s="12"/>
      <c r="MIE365" s="12"/>
      <c r="MIF365" s="12"/>
      <c r="MIG365" s="12"/>
      <c r="MIH365" s="12"/>
      <c r="MII365" s="12"/>
      <c r="MIJ365" s="12"/>
      <c r="MIK365" s="12"/>
      <c r="MIL365" s="12"/>
      <c r="MIM365" s="12"/>
      <c r="MIN365" s="12"/>
      <c r="MIO365" s="12"/>
      <c r="MIP365" s="12"/>
      <c r="MIQ365" s="12"/>
      <c r="MIR365" s="12"/>
      <c r="MIS365" s="12"/>
      <c r="MIT365" s="12"/>
      <c r="MIU365" s="12"/>
      <c r="MIV365" s="12"/>
      <c r="MIW365" s="12"/>
      <c r="MIX365" s="12"/>
      <c r="MIY365" s="12"/>
      <c r="MIZ365" s="12"/>
      <c r="MJA365" s="12"/>
      <c r="MJB365" s="12"/>
      <c r="MJC365" s="12"/>
      <c r="MJD365" s="12"/>
      <c r="MJE365" s="12"/>
      <c r="MJF365" s="12"/>
      <c r="MJG365" s="12"/>
      <c r="MJH365" s="12"/>
      <c r="MJI365" s="12"/>
      <c r="MJJ365" s="12"/>
      <c r="MJK365" s="12"/>
      <c r="MJL365" s="12"/>
      <c r="MJM365" s="12"/>
      <c r="MJN365" s="12"/>
      <c r="MJO365" s="12"/>
      <c r="MJP365" s="12"/>
      <c r="MJQ365" s="12"/>
      <c r="MJR365" s="12"/>
      <c r="MJS365" s="12"/>
      <c r="MJT365" s="12"/>
      <c r="MJU365" s="12"/>
      <c r="MJV365" s="12"/>
      <c r="MJW365" s="12"/>
      <c r="MJX365" s="12"/>
      <c r="MJY365" s="12"/>
      <c r="MJZ365" s="12"/>
      <c r="MKA365" s="12"/>
      <c r="MKB365" s="12"/>
      <c r="MKC365" s="12"/>
      <c r="MKD365" s="12"/>
      <c r="MKE365" s="12"/>
      <c r="MKF365" s="12"/>
      <c r="MKG365" s="12"/>
      <c r="MKH365" s="12"/>
      <c r="MKI365" s="12"/>
      <c r="MKJ365" s="12"/>
      <c r="MKK365" s="12"/>
      <c r="MKL365" s="12"/>
      <c r="MKM365" s="12"/>
      <c r="MKN365" s="12"/>
      <c r="MKO365" s="12"/>
      <c r="MKP365" s="12"/>
      <c r="MKQ365" s="12"/>
      <c r="MKR365" s="12"/>
      <c r="MKS365" s="12"/>
      <c r="MKT365" s="12"/>
      <c r="MKU365" s="12"/>
      <c r="MKV365" s="12"/>
      <c r="MKW365" s="12"/>
      <c r="MKX365" s="12"/>
      <c r="MKY365" s="12"/>
      <c r="MKZ365" s="12"/>
      <c r="MLA365" s="12"/>
      <c r="MLB365" s="12"/>
      <c r="MLC365" s="12"/>
      <c r="MLD365" s="12"/>
      <c r="MLE365" s="12"/>
      <c r="MLF365" s="12"/>
      <c r="MLG365" s="12"/>
      <c r="MLH365" s="12"/>
      <c r="MLI365" s="12"/>
      <c r="MLJ365" s="12"/>
      <c r="MLK365" s="12"/>
      <c r="MLL365" s="12"/>
      <c r="MLM365" s="12"/>
      <c r="MLN365" s="12"/>
      <c r="MLO365" s="12"/>
      <c r="MLP365" s="12"/>
      <c r="MLQ365" s="12"/>
      <c r="MLR365" s="12"/>
      <c r="MLS365" s="12"/>
      <c r="MLT365" s="12"/>
      <c r="MLU365" s="12"/>
      <c r="MLV365" s="12"/>
      <c r="MLW365" s="12"/>
      <c r="MLX365" s="12"/>
      <c r="MLY365" s="12"/>
      <c r="MLZ365" s="12"/>
      <c r="MMA365" s="12"/>
      <c r="MMB365" s="12"/>
      <c r="MMC365" s="12"/>
      <c r="MMD365" s="12"/>
      <c r="MME365" s="12"/>
      <c r="MMF365" s="12"/>
      <c r="MMG365" s="12"/>
      <c r="MMH365" s="12"/>
      <c r="MMI365" s="12"/>
      <c r="MMJ365" s="12"/>
      <c r="MMK365" s="12"/>
      <c r="MML365" s="12"/>
      <c r="MMM365" s="12"/>
      <c r="MMN365" s="12"/>
      <c r="MMO365" s="12"/>
      <c r="MMP365" s="12"/>
      <c r="MMQ365" s="12"/>
      <c r="MMR365" s="12"/>
      <c r="MMS365" s="12"/>
      <c r="MMT365" s="12"/>
      <c r="MMU365" s="12"/>
      <c r="MMV365" s="12"/>
      <c r="MMW365" s="12"/>
      <c r="MMX365" s="12"/>
      <c r="MMY365" s="12"/>
      <c r="MMZ365" s="12"/>
      <c r="MNA365" s="12"/>
      <c r="MNB365" s="12"/>
      <c r="MNC365" s="12"/>
      <c r="MND365" s="12"/>
      <c r="MNE365" s="12"/>
      <c r="MNF365" s="12"/>
      <c r="MNG365" s="12"/>
      <c r="MNH365" s="12"/>
      <c r="MNI365" s="12"/>
      <c r="MNJ365" s="12"/>
      <c r="MNK365" s="12"/>
      <c r="MNL365" s="12"/>
      <c r="MNM365" s="12"/>
      <c r="MNN365" s="12"/>
      <c r="MNO365" s="12"/>
      <c r="MNP365" s="12"/>
      <c r="MNQ365" s="12"/>
      <c r="MNR365" s="12"/>
      <c r="MNS365" s="12"/>
      <c r="MNT365" s="12"/>
      <c r="MNU365" s="12"/>
      <c r="MNV365" s="12"/>
      <c r="MNW365" s="12"/>
      <c r="MNX365" s="12"/>
      <c r="MNY365" s="12"/>
      <c r="MNZ365" s="12"/>
      <c r="MOA365" s="12"/>
      <c r="MOB365" s="12"/>
      <c r="MOC365" s="12"/>
      <c r="MOD365" s="12"/>
      <c r="MOE365" s="12"/>
      <c r="MOF365" s="12"/>
      <c r="MOG365" s="12"/>
      <c r="MOH365" s="12"/>
      <c r="MOI365" s="12"/>
      <c r="MOJ365" s="12"/>
      <c r="MOK365" s="12"/>
      <c r="MOL365" s="12"/>
      <c r="MOM365" s="12"/>
      <c r="MON365" s="12"/>
      <c r="MOO365" s="12"/>
      <c r="MOP365" s="12"/>
      <c r="MOQ365" s="12"/>
      <c r="MOR365" s="12"/>
      <c r="MOS365" s="12"/>
      <c r="MOT365" s="12"/>
      <c r="MOU365" s="12"/>
      <c r="MOV365" s="12"/>
      <c r="MOW365" s="12"/>
      <c r="MOX365" s="12"/>
      <c r="MOY365" s="12"/>
      <c r="MOZ365" s="12"/>
      <c r="MPA365" s="12"/>
      <c r="MPB365" s="12"/>
      <c r="MPC365" s="12"/>
      <c r="MPD365" s="12"/>
      <c r="MPE365" s="12"/>
      <c r="MPF365" s="12"/>
      <c r="MPG365" s="12"/>
      <c r="MPH365" s="12"/>
      <c r="MPI365" s="12"/>
      <c r="MPJ365" s="12"/>
      <c r="MPK365" s="12"/>
      <c r="MPL365" s="12"/>
      <c r="MPM365" s="12"/>
      <c r="MPN365" s="12"/>
      <c r="MPO365" s="12"/>
      <c r="MPP365" s="12"/>
      <c r="MPQ365" s="12"/>
      <c r="MPR365" s="12"/>
      <c r="MPS365" s="12"/>
      <c r="MPT365" s="12"/>
      <c r="MPU365" s="12"/>
      <c r="MPV365" s="12"/>
      <c r="MPW365" s="12"/>
      <c r="MPX365" s="12"/>
      <c r="MPY365" s="12"/>
      <c r="MPZ365" s="12"/>
      <c r="MQA365" s="12"/>
      <c r="MQB365" s="12"/>
      <c r="MQC365" s="12"/>
      <c r="MQD365" s="12"/>
      <c r="MQE365" s="12"/>
      <c r="MQF365" s="12"/>
      <c r="MQG365" s="12"/>
      <c r="MQH365" s="12"/>
      <c r="MQI365" s="12"/>
      <c r="MQJ365" s="12"/>
      <c r="MQK365" s="12"/>
      <c r="MQL365" s="12"/>
      <c r="MQM365" s="12"/>
      <c r="MQN365" s="12"/>
      <c r="MQO365" s="12"/>
      <c r="MQP365" s="12"/>
      <c r="MQQ365" s="12"/>
      <c r="MQR365" s="12"/>
      <c r="MQS365" s="12"/>
      <c r="MQT365" s="12"/>
      <c r="MQU365" s="12"/>
      <c r="MQV365" s="12"/>
      <c r="MQW365" s="12"/>
      <c r="MQX365" s="12"/>
      <c r="MQY365" s="12"/>
      <c r="MQZ365" s="12"/>
      <c r="MRA365" s="12"/>
      <c r="MRB365" s="12"/>
      <c r="MRC365" s="12"/>
      <c r="MRD365" s="12"/>
      <c r="MRE365" s="12"/>
      <c r="MRF365" s="12"/>
      <c r="MRG365" s="12"/>
      <c r="MRH365" s="12"/>
      <c r="MRI365" s="12"/>
      <c r="MRJ365" s="12"/>
      <c r="MRK365" s="12"/>
      <c r="MRL365" s="12"/>
      <c r="MRM365" s="12"/>
      <c r="MRN365" s="12"/>
      <c r="MRO365" s="12"/>
      <c r="MRP365" s="12"/>
      <c r="MRQ365" s="12"/>
      <c r="MRR365" s="12"/>
      <c r="MRS365" s="12"/>
      <c r="MRT365" s="12"/>
      <c r="MRU365" s="12"/>
      <c r="MRV365" s="12"/>
      <c r="MRW365" s="12"/>
      <c r="MRX365" s="12"/>
      <c r="MRY365" s="12"/>
      <c r="MRZ365" s="12"/>
      <c r="MSA365" s="12"/>
      <c r="MSB365" s="12"/>
      <c r="MSC365" s="12"/>
      <c r="MSD365" s="12"/>
      <c r="MSE365" s="12"/>
      <c r="MSF365" s="12"/>
      <c r="MSG365" s="12"/>
      <c r="MSH365" s="12"/>
      <c r="MSI365" s="12"/>
      <c r="MSJ365" s="12"/>
      <c r="MSK365" s="12"/>
      <c r="MSL365" s="12"/>
      <c r="MSM365" s="12"/>
      <c r="MSN365" s="12"/>
      <c r="MSO365" s="12"/>
      <c r="MSP365" s="12"/>
      <c r="MSQ365" s="12"/>
      <c r="MSR365" s="12"/>
      <c r="MSS365" s="12"/>
      <c r="MST365" s="12"/>
      <c r="MSU365" s="12"/>
      <c r="MSV365" s="12"/>
      <c r="MSW365" s="12"/>
      <c r="MSX365" s="12"/>
      <c r="MSY365" s="12"/>
      <c r="MSZ365" s="12"/>
      <c r="MTA365" s="12"/>
      <c r="MTB365" s="12"/>
      <c r="MTC365" s="12"/>
      <c r="MTD365" s="12"/>
      <c r="MTE365" s="12"/>
      <c r="MTF365" s="12"/>
      <c r="MTG365" s="12"/>
      <c r="MTH365" s="12"/>
      <c r="MTI365" s="12"/>
      <c r="MTJ365" s="12"/>
      <c r="MTK365" s="12"/>
      <c r="MTL365" s="12"/>
      <c r="MTM365" s="12"/>
      <c r="MTN365" s="12"/>
      <c r="MTO365" s="12"/>
      <c r="MTP365" s="12"/>
      <c r="MTQ365" s="12"/>
      <c r="MTR365" s="12"/>
      <c r="MTS365" s="12"/>
      <c r="MTT365" s="12"/>
      <c r="MTU365" s="12"/>
      <c r="MTV365" s="12"/>
      <c r="MTW365" s="12"/>
      <c r="MTX365" s="12"/>
      <c r="MTY365" s="12"/>
      <c r="MTZ365" s="12"/>
      <c r="MUA365" s="12"/>
      <c r="MUB365" s="12"/>
      <c r="MUC365" s="12"/>
      <c r="MUD365" s="12"/>
      <c r="MUE365" s="12"/>
      <c r="MUF365" s="12"/>
      <c r="MUG365" s="12"/>
      <c r="MUH365" s="12"/>
      <c r="MUI365" s="12"/>
      <c r="MUJ365" s="12"/>
      <c r="MUK365" s="12"/>
      <c r="MUL365" s="12"/>
      <c r="MUM365" s="12"/>
      <c r="MUN365" s="12"/>
      <c r="MUO365" s="12"/>
      <c r="MUP365" s="12"/>
      <c r="MUQ365" s="12"/>
      <c r="MUR365" s="12"/>
      <c r="MUS365" s="12"/>
      <c r="MUT365" s="12"/>
      <c r="MUU365" s="12"/>
      <c r="MUV365" s="12"/>
      <c r="MUW365" s="12"/>
      <c r="MUX365" s="12"/>
      <c r="MUY365" s="12"/>
      <c r="MUZ365" s="12"/>
      <c r="MVA365" s="12"/>
      <c r="MVB365" s="12"/>
      <c r="MVC365" s="12"/>
      <c r="MVD365" s="12"/>
      <c r="MVE365" s="12"/>
      <c r="MVF365" s="12"/>
      <c r="MVG365" s="12"/>
      <c r="MVH365" s="12"/>
      <c r="MVI365" s="12"/>
      <c r="MVJ365" s="12"/>
      <c r="MVK365" s="12"/>
      <c r="MVL365" s="12"/>
      <c r="MVM365" s="12"/>
      <c r="MVN365" s="12"/>
      <c r="MVO365" s="12"/>
      <c r="MVP365" s="12"/>
      <c r="MVQ365" s="12"/>
      <c r="MVR365" s="12"/>
      <c r="MVS365" s="12"/>
      <c r="MVT365" s="12"/>
      <c r="MVU365" s="12"/>
      <c r="MVV365" s="12"/>
      <c r="MVW365" s="12"/>
      <c r="MVX365" s="12"/>
      <c r="MVY365" s="12"/>
      <c r="MVZ365" s="12"/>
      <c r="MWA365" s="12"/>
      <c r="MWB365" s="12"/>
      <c r="MWC365" s="12"/>
      <c r="MWD365" s="12"/>
      <c r="MWE365" s="12"/>
      <c r="MWF365" s="12"/>
      <c r="MWG365" s="12"/>
      <c r="MWH365" s="12"/>
      <c r="MWI365" s="12"/>
      <c r="MWJ365" s="12"/>
      <c r="MWK365" s="12"/>
      <c r="MWL365" s="12"/>
      <c r="MWM365" s="12"/>
      <c r="MWN365" s="12"/>
      <c r="MWO365" s="12"/>
      <c r="MWP365" s="12"/>
      <c r="MWQ365" s="12"/>
      <c r="MWR365" s="12"/>
      <c r="MWS365" s="12"/>
      <c r="MWT365" s="12"/>
      <c r="MWU365" s="12"/>
      <c r="MWV365" s="12"/>
      <c r="MWW365" s="12"/>
      <c r="MWX365" s="12"/>
      <c r="MWY365" s="12"/>
      <c r="MWZ365" s="12"/>
      <c r="MXA365" s="12"/>
      <c r="MXB365" s="12"/>
      <c r="MXC365" s="12"/>
      <c r="MXD365" s="12"/>
      <c r="MXE365" s="12"/>
      <c r="MXF365" s="12"/>
      <c r="MXG365" s="12"/>
      <c r="MXH365" s="12"/>
      <c r="MXI365" s="12"/>
      <c r="MXJ365" s="12"/>
      <c r="MXK365" s="12"/>
      <c r="MXL365" s="12"/>
      <c r="MXM365" s="12"/>
      <c r="MXN365" s="12"/>
      <c r="MXO365" s="12"/>
      <c r="MXP365" s="12"/>
      <c r="MXQ365" s="12"/>
      <c r="MXR365" s="12"/>
      <c r="MXS365" s="12"/>
      <c r="MXT365" s="12"/>
      <c r="MXU365" s="12"/>
      <c r="MXV365" s="12"/>
      <c r="MXW365" s="12"/>
      <c r="MXX365" s="12"/>
      <c r="MXY365" s="12"/>
      <c r="MXZ365" s="12"/>
      <c r="MYA365" s="12"/>
      <c r="MYB365" s="12"/>
      <c r="MYC365" s="12"/>
      <c r="MYD365" s="12"/>
      <c r="MYE365" s="12"/>
      <c r="MYF365" s="12"/>
      <c r="MYG365" s="12"/>
      <c r="MYH365" s="12"/>
      <c r="MYI365" s="12"/>
      <c r="MYJ365" s="12"/>
      <c r="MYK365" s="12"/>
      <c r="MYL365" s="12"/>
      <c r="MYM365" s="12"/>
      <c r="MYN365" s="12"/>
      <c r="MYO365" s="12"/>
      <c r="MYP365" s="12"/>
      <c r="MYQ365" s="12"/>
      <c r="MYR365" s="12"/>
      <c r="MYS365" s="12"/>
      <c r="MYT365" s="12"/>
      <c r="MYU365" s="12"/>
      <c r="MYV365" s="12"/>
      <c r="MYW365" s="12"/>
      <c r="MYX365" s="12"/>
      <c r="MYY365" s="12"/>
      <c r="MYZ365" s="12"/>
      <c r="MZA365" s="12"/>
      <c r="MZB365" s="12"/>
      <c r="MZC365" s="12"/>
      <c r="MZD365" s="12"/>
      <c r="MZE365" s="12"/>
      <c r="MZF365" s="12"/>
      <c r="MZG365" s="12"/>
      <c r="MZH365" s="12"/>
      <c r="MZI365" s="12"/>
      <c r="MZJ365" s="12"/>
      <c r="MZK365" s="12"/>
      <c r="MZL365" s="12"/>
      <c r="MZM365" s="12"/>
      <c r="MZN365" s="12"/>
      <c r="MZO365" s="12"/>
      <c r="MZP365" s="12"/>
      <c r="MZQ365" s="12"/>
      <c r="MZR365" s="12"/>
      <c r="MZS365" s="12"/>
      <c r="MZT365" s="12"/>
      <c r="MZU365" s="12"/>
      <c r="MZV365" s="12"/>
      <c r="MZW365" s="12"/>
      <c r="MZX365" s="12"/>
      <c r="MZY365" s="12"/>
      <c r="MZZ365" s="12"/>
      <c r="NAA365" s="12"/>
      <c r="NAB365" s="12"/>
      <c r="NAC365" s="12"/>
      <c r="NAD365" s="12"/>
      <c r="NAE365" s="12"/>
      <c r="NAF365" s="12"/>
      <c r="NAG365" s="12"/>
      <c r="NAH365" s="12"/>
      <c r="NAI365" s="12"/>
      <c r="NAJ365" s="12"/>
      <c r="NAK365" s="12"/>
      <c r="NAL365" s="12"/>
      <c r="NAM365" s="12"/>
      <c r="NAN365" s="12"/>
      <c r="NAO365" s="12"/>
      <c r="NAP365" s="12"/>
      <c r="NAQ365" s="12"/>
      <c r="NAR365" s="12"/>
      <c r="NAS365" s="12"/>
      <c r="NAT365" s="12"/>
      <c r="NAU365" s="12"/>
      <c r="NAV365" s="12"/>
      <c r="NAW365" s="12"/>
      <c r="NAX365" s="12"/>
      <c r="NAY365" s="12"/>
      <c r="NAZ365" s="12"/>
      <c r="NBA365" s="12"/>
      <c r="NBB365" s="12"/>
      <c r="NBC365" s="12"/>
      <c r="NBD365" s="12"/>
      <c r="NBE365" s="12"/>
      <c r="NBF365" s="12"/>
      <c r="NBG365" s="12"/>
      <c r="NBH365" s="12"/>
      <c r="NBI365" s="12"/>
      <c r="NBJ365" s="12"/>
      <c r="NBK365" s="12"/>
      <c r="NBL365" s="12"/>
      <c r="NBM365" s="12"/>
      <c r="NBN365" s="12"/>
      <c r="NBO365" s="12"/>
      <c r="NBP365" s="12"/>
      <c r="NBQ365" s="12"/>
      <c r="NBR365" s="12"/>
      <c r="NBS365" s="12"/>
      <c r="NBT365" s="12"/>
      <c r="NBU365" s="12"/>
      <c r="NBV365" s="12"/>
      <c r="NBW365" s="12"/>
      <c r="NBX365" s="12"/>
      <c r="NBY365" s="12"/>
      <c r="NBZ365" s="12"/>
      <c r="NCA365" s="12"/>
      <c r="NCB365" s="12"/>
      <c r="NCC365" s="12"/>
      <c r="NCD365" s="12"/>
      <c r="NCE365" s="12"/>
      <c r="NCF365" s="12"/>
      <c r="NCG365" s="12"/>
      <c r="NCH365" s="12"/>
      <c r="NCI365" s="12"/>
      <c r="NCJ365" s="12"/>
      <c r="NCK365" s="12"/>
      <c r="NCL365" s="12"/>
      <c r="NCM365" s="12"/>
      <c r="NCN365" s="12"/>
      <c r="NCO365" s="12"/>
      <c r="NCP365" s="12"/>
      <c r="NCQ365" s="12"/>
      <c r="NCR365" s="12"/>
      <c r="NCS365" s="12"/>
      <c r="NCT365" s="12"/>
      <c r="NCU365" s="12"/>
      <c r="NCV365" s="12"/>
      <c r="NCW365" s="12"/>
      <c r="NCX365" s="12"/>
      <c r="NCY365" s="12"/>
      <c r="NCZ365" s="12"/>
      <c r="NDA365" s="12"/>
      <c r="NDB365" s="12"/>
      <c r="NDC365" s="12"/>
      <c r="NDD365" s="12"/>
      <c r="NDE365" s="12"/>
      <c r="NDF365" s="12"/>
      <c r="NDG365" s="12"/>
      <c r="NDH365" s="12"/>
      <c r="NDI365" s="12"/>
      <c r="NDJ365" s="12"/>
      <c r="NDK365" s="12"/>
      <c r="NDL365" s="12"/>
      <c r="NDM365" s="12"/>
      <c r="NDN365" s="12"/>
      <c r="NDO365" s="12"/>
      <c r="NDP365" s="12"/>
      <c r="NDQ365" s="12"/>
      <c r="NDR365" s="12"/>
      <c r="NDS365" s="12"/>
      <c r="NDT365" s="12"/>
      <c r="NDU365" s="12"/>
      <c r="NDV365" s="12"/>
      <c r="NDW365" s="12"/>
      <c r="NDX365" s="12"/>
      <c r="NDY365" s="12"/>
      <c r="NDZ365" s="12"/>
      <c r="NEA365" s="12"/>
      <c r="NEB365" s="12"/>
      <c r="NEC365" s="12"/>
      <c r="NED365" s="12"/>
      <c r="NEE365" s="12"/>
      <c r="NEF365" s="12"/>
      <c r="NEG365" s="12"/>
      <c r="NEH365" s="12"/>
      <c r="NEI365" s="12"/>
      <c r="NEJ365" s="12"/>
      <c r="NEK365" s="12"/>
      <c r="NEL365" s="12"/>
      <c r="NEM365" s="12"/>
      <c r="NEN365" s="12"/>
      <c r="NEO365" s="12"/>
      <c r="NEP365" s="12"/>
      <c r="NEQ365" s="12"/>
      <c r="NER365" s="12"/>
      <c r="NES365" s="12"/>
      <c r="NET365" s="12"/>
      <c r="NEU365" s="12"/>
      <c r="NEV365" s="12"/>
      <c r="NEW365" s="12"/>
      <c r="NEX365" s="12"/>
      <c r="NEY365" s="12"/>
      <c r="NEZ365" s="12"/>
      <c r="NFA365" s="12"/>
      <c r="NFB365" s="12"/>
      <c r="NFC365" s="12"/>
      <c r="NFD365" s="12"/>
      <c r="NFE365" s="12"/>
      <c r="NFF365" s="12"/>
      <c r="NFG365" s="12"/>
      <c r="NFH365" s="12"/>
      <c r="NFI365" s="12"/>
      <c r="NFJ365" s="12"/>
      <c r="NFK365" s="12"/>
      <c r="NFL365" s="12"/>
      <c r="NFM365" s="12"/>
      <c r="NFN365" s="12"/>
      <c r="NFO365" s="12"/>
      <c r="NFP365" s="12"/>
      <c r="NFQ365" s="12"/>
      <c r="NFR365" s="12"/>
      <c r="NFS365" s="12"/>
      <c r="NFT365" s="12"/>
      <c r="NFU365" s="12"/>
      <c r="NFV365" s="12"/>
      <c r="NFW365" s="12"/>
      <c r="NFX365" s="12"/>
      <c r="NFY365" s="12"/>
      <c r="NFZ365" s="12"/>
      <c r="NGA365" s="12"/>
      <c r="NGB365" s="12"/>
      <c r="NGC365" s="12"/>
      <c r="NGD365" s="12"/>
      <c r="NGE365" s="12"/>
      <c r="NGF365" s="12"/>
      <c r="NGG365" s="12"/>
      <c r="NGH365" s="12"/>
      <c r="NGI365" s="12"/>
      <c r="NGJ365" s="12"/>
      <c r="NGK365" s="12"/>
      <c r="NGL365" s="12"/>
      <c r="NGM365" s="12"/>
      <c r="NGN365" s="12"/>
      <c r="NGO365" s="12"/>
      <c r="NGP365" s="12"/>
      <c r="NGQ365" s="12"/>
      <c r="NGR365" s="12"/>
      <c r="NGS365" s="12"/>
      <c r="NGT365" s="12"/>
      <c r="NGU365" s="12"/>
      <c r="NGV365" s="12"/>
      <c r="NGW365" s="12"/>
      <c r="NGX365" s="12"/>
      <c r="NGY365" s="12"/>
      <c r="NGZ365" s="12"/>
      <c r="NHA365" s="12"/>
      <c r="NHB365" s="12"/>
      <c r="NHC365" s="12"/>
      <c r="NHD365" s="12"/>
      <c r="NHE365" s="12"/>
      <c r="NHF365" s="12"/>
      <c r="NHG365" s="12"/>
      <c r="NHH365" s="12"/>
      <c r="NHI365" s="12"/>
      <c r="NHJ365" s="12"/>
      <c r="NHK365" s="12"/>
      <c r="NHL365" s="12"/>
      <c r="NHM365" s="12"/>
      <c r="NHN365" s="12"/>
      <c r="NHO365" s="12"/>
      <c r="NHP365" s="12"/>
      <c r="NHQ365" s="12"/>
      <c r="NHR365" s="12"/>
      <c r="NHS365" s="12"/>
      <c r="NHT365" s="12"/>
      <c r="NHU365" s="12"/>
      <c r="NHV365" s="12"/>
      <c r="NHW365" s="12"/>
      <c r="NHX365" s="12"/>
      <c r="NHY365" s="12"/>
      <c r="NHZ365" s="12"/>
      <c r="NIA365" s="12"/>
      <c r="NIB365" s="12"/>
      <c r="NIC365" s="12"/>
      <c r="NID365" s="12"/>
      <c r="NIE365" s="12"/>
      <c r="NIF365" s="12"/>
      <c r="NIG365" s="12"/>
      <c r="NIH365" s="12"/>
      <c r="NII365" s="12"/>
      <c r="NIJ365" s="12"/>
      <c r="NIK365" s="12"/>
      <c r="NIL365" s="12"/>
      <c r="NIM365" s="12"/>
      <c r="NIN365" s="12"/>
      <c r="NIO365" s="12"/>
      <c r="NIP365" s="12"/>
      <c r="NIQ365" s="12"/>
      <c r="NIR365" s="12"/>
      <c r="NIS365" s="12"/>
      <c r="NIT365" s="12"/>
      <c r="NIU365" s="12"/>
      <c r="NIV365" s="12"/>
      <c r="NIW365" s="12"/>
      <c r="NIX365" s="12"/>
      <c r="NIY365" s="12"/>
      <c r="NIZ365" s="12"/>
      <c r="NJA365" s="12"/>
      <c r="NJB365" s="12"/>
      <c r="NJC365" s="12"/>
      <c r="NJD365" s="12"/>
      <c r="NJE365" s="12"/>
      <c r="NJF365" s="12"/>
      <c r="NJG365" s="12"/>
      <c r="NJH365" s="12"/>
      <c r="NJI365" s="12"/>
      <c r="NJJ365" s="12"/>
      <c r="NJK365" s="12"/>
      <c r="NJL365" s="12"/>
      <c r="NJM365" s="12"/>
      <c r="NJN365" s="12"/>
      <c r="NJO365" s="12"/>
      <c r="NJP365" s="12"/>
      <c r="NJQ365" s="12"/>
      <c r="NJR365" s="12"/>
      <c r="NJS365" s="12"/>
      <c r="NJT365" s="12"/>
      <c r="NJU365" s="12"/>
      <c r="NJV365" s="12"/>
      <c r="NJW365" s="12"/>
      <c r="NJX365" s="12"/>
      <c r="NJY365" s="12"/>
      <c r="NJZ365" s="12"/>
      <c r="NKA365" s="12"/>
      <c r="NKB365" s="12"/>
      <c r="NKC365" s="12"/>
      <c r="NKD365" s="12"/>
      <c r="NKE365" s="12"/>
      <c r="NKF365" s="12"/>
      <c r="NKG365" s="12"/>
      <c r="NKH365" s="12"/>
      <c r="NKI365" s="12"/>
      <c r="NKJ365" s="12"/>
      <c r="NKK365" s="12"/>
      <c r="NKL365" s="12"/>
      <c r="NKM365" s="12"/>
      <c r="NKN365" s="12"/>
      <c r="NKO365" s="12"/>
      <c r="NKP365" s="12"/>
      <c r="NKQ365" s="12"/>
      <c r="NKR365" s="12"/>
      <c r="NKS365" s="12"/>
      <c r="NKT365" s="12"/>
      <c r="NKU365" s="12"/>
      <c r="NKV365" s="12"/>
      <c r="NKW365" s="12"/>
      <c r="NKX365" s="12"/>
      <c r="NKY365" s="12"/>
      <c r="NKZ365" s="12"/>
      <c r="NLA365" s="12"/>
      <c r="NLB365" s="12"/>
      <c r="NLC365" s="12"/>
      <c r="NLD365" s="12"/>
      <c r="NLE365" s="12"/>
      <c r="NLF365" s="12"/>
      <c r="NLG365" s="12"/>
      <c r="NLH365" s="12"/>
      <c r="NLI365" s="12"/>
      <c r="NLJ365" s="12"/>
      <c r="NLK365" s="12"/>
      <c r="NLL365" s="12"/>
      <c r="NLM365" s="12"/>
      <c r="NLN365" s="12"/>
      <c r="NLO365" s="12"/>
      <c r="NLP365" s="12"/>
      <c r="NLQ365" s="12"/>
      <c r="NLR365" s="12"/>
      <c r="NLS365" s="12"/>
      <c r="NLT365" s="12"/>
      <c r="NLU365" s="12"/>
      <c r="NLV365" s="12"/>
      <c r="NLW365" s="12"/>
      <c r="NLX365" s="12"/>
      <c r="NLY365" s="12"/>
      <c r="NLZ365" s="12"/>
      <c r="NMA365" s="12"/>
      <c r="NMB365" s="12"/>
      <c r="NMC365" s="12"/>
      <c r="NMD365" s="12"/>
      <c r="NME365" s="12"/>
      <c r="NMF365" s="12"/>
      <c r="NMG365" s="12"/>
      <c r="NMH365" s="12"/>
      <c r="NMI365" s="12"/>
      <c r="NMJ365" s="12"/>
      <c r="NMK365" s="12"/>
      <c r="NML365" s="12"/>
      <c r="NMM365" s="12"/>
      <c r="NMN365" s="12"/>
      <c r="NMO365" s="12"/>
      <c r="NMP365" s="12"/>
      <c r="NMQ365" s="12"/>
      <c r="NMR365" s="12"/>
      <c r="NMS365" s="12"/>
      <c r="NMT365" s="12"/>
      <c r="NMU365" s="12"/>
      <c r="NMV365" s="12"/>
      <c r="NMW365" s="12"/>
      <c r="NMX365" s="12"/>
      <c r="NMY365" s="12"/>
      <c r="NMZ365" s="12"/>
      <c r="NNA365" s="12"/>
      <c r="NNB365" s="12"/>
      <c r="NNC365" s="12"/>
      <c r="NND365" s="12"/>
      <c r="NNE365" s="12"/>
      <c r="NNF365" s="12"/>
      <c r="NNG365" s="12"/>
      <c r="NNH365" s="12"/>
      <c r="NNI365" s="12"/>
      <c r="NNJ365" s="12"/>
      <c r="NNK365" s="12"/>
      <c r="NNL365" s="12"/>
      <c r="NNM365" s="12"/>
      <c r="NNN365" s="12"/>
      <c r="NNO365" s="12"/>
      <c r="NNP365" s="12"/>
      <c r="NNQ365" s="12"/>
      <c r="NNR365" s="12"/>
      <c r="NNS365" s="12"/>
      <c r="NNT365" s="12"/>
      <c r="NNU365" s="12"/>
      <c r="NNV365" s="12"/>
      <c r="NNW365" s="12"/>
      <c r="NNX365" s="12"/>
      <c r="NNY365" s="12"/>
      <c r="NNZ365" s="12"/>
      <c r="NOA365" s="12"/>
      <c r="NOB365" s="12"/>
      <c r="NOC365" s="12"/>
      <c r="NOD365" s="12"/>
      <c r="NOE365" s="12"/>
      <c r="NOF365" s="12"/>
      <c r="NOG365" s="12"/>
      <c r="NOH365" s="12"/>
      <c r="NOI365" s="12"/>
      <c r="NOJ365" s="12"/>
      <c r="NOK365" s="12"/>
      <c r="NOL365" s="12"/>
      <c r="NOM365" s="12"/>
      <c r="NON365" s="12"/>
      <c r="NOO365" s="12"/>
      <c r="NOP365" s="12"/>
      <c r="NOQ365" s="12"/>
      <c r="NOR365" s="12"/>
      <c r="NOS365" s="12"/>
      <c r="NOT365" s="12"/>
      <c r="NOU365" s="12"/>
      <c r="NOV365" s="12"/>
      <c r="NOW365" s="12"/>
      <c r="NOX365" s="12"/>
      <c r="NOY365" s="12"/>
      <c r="NOZ365" s="12"/>
      <c r="NPA365" s="12"/>
      <c r="NPB365" s="12"/>
      <c r="NPC365" s="12"/>
      <c r="NPD365" s="12"/>
      <c r="NPE365" s="12"/>
      <c r="NPF365" s="12"/>
      <c r="NPG365" s="12"/>
      <c r="NPH365" s="12"/>
      <c r="NPI365" s="12"/>
      <c r="NPJ365" s="12"/>
      <c r="NPK365" s="12"/>
      <c r="NPL365" s="12"/>
      <c r="NPM365" s="12"/>
      <c r="NPN365" s="12"/>
      <c r="NPO365" s="12"/>
      <c r="NPP365" s="12"/>
      <c r="NPQ365" s="12"/>
      <c r="NPR365" s="12"/>
      <c r="NPS365" s="12"/>
      <c r="NPT365" s="12"/>
      <c r="NPU365" s="12"/>
      <c r="NPV365" s="12"/>
      <c r="NPW365" s="12"/>
      <c r="NPX365" s="12"/>
      <c r="NPY365" s="12"/>
      <c r="NPZ365" s="12"/>
      <c r="NQA365" s="12"/>
      <c r="NQB365" s="12"/>
      <c r="NQC365" s="12"/>
      <c r="NQD365" s="12"/>
      <c r="NQE365" s="12"/>
      <c r="NQF365" s="12"/>
      <c r="NQG365" s="12"/>
      <c r="NQH365" s="12"/>
      <c r="NQI365" s="12"/>
      <c r="NQJ365" s="12"/>
      <c r="NQK365" s="12"/>
      <c r="NQL365" s="12"/>
      <c r="NQM365" s="12"/>
      <c r="NQN365" s="12"/>
      <c r="NQO365" s="12"/>
      <c r="NQP365" s="12"/>
      <c r="NQQ365" s="12"/>
      <c r="NQR365" s="12"/>
      <c r="NQS365" s="12"/>
      <c r="NQT365" s="12"/>
      <c r="NQU365" s="12"/>
      <c r="NQV365" s="12"/>
      <c r="NQW365" s="12"/>
      <c r="NQX365" s="12"/>
      <c r="NQY365" s="12"/>
      <c r="NQZ365" s="12"/>
      <c r="NRA365" s="12"/>
      <c r="NRB365" s="12"/>
      <c r="NRC365" s="12"/>
      <c r="NRD365" s="12"/>
      <c r="NRE365" s="12"/>
      <c r="NRF365" s="12"/>
      <c r="NRG365" s="12"/>
      <c r="NRH365" s="12"/>
      <c r="NRI365" s="12"/>
      <c r="NRJ365" s="12"/>
      <c r="NRK365" s="12"/>
      <c r="NRL365" s="12"/>
      <c r="NRM365" s="12"/>
      <c r="NRN365" s="12"/>
      <c r="NRO365" s="12"/>
      <c r="NRP365" s="12"/>
      <c r="NRQ365" s="12"/>
      <c r="NRR365" s="12"/>
      <c r="NRS365" s="12"/>
      <c r="NRT365" s="12"/>
      <c r="NRU365" s="12"/>
      <c r="NRV365" s="12"/>
      <c r="NRW365" s="12"/>
      <c r="NRX365" s="12"/>
      <c r="NRY365" s="12"/>
      <c r="NRZ365" s="12"/>
      <c r="NSA365" s="12"/>
      <c r="NSB365" s="12"/>
      <c r="NSC365" s="12"/>
      <c r="NSD365" s="12"/>
      <c r="NSE365" s="12"/>
      <c r="NSF365" s="12"/>
      <c r="NSG365" s="12"/>
      <c r="NSH365" s="12"/>
      <c r="NSI365" s="12"/>
      <c r="NSJ365" s="12"/>
      <c r="NSK365" s="12"/>
      <c r="NSL365" s="12"/>
      <c r="NSM365" s="12"/>
      <c r="NSN365" s="12"/>
      <c r="NSO365" s="12"/>
      <c r="NSP365" s="12"/>
      <c r="NSQ365" s="12"/>
      <c r="NSR365" s="12"/>
      <c r="NSS365" s="12"/>
      <c r="NST365" s="12"/>
      <c r="NSU365" s="12"/>
      <c r="NSV365" s="12"/>
      <c r="NSW365" s="12"/>
      <c r="NSX365" s="12"/>
      <c r="NSY365" s="12"/>
      <c r="NSZ365" s="12"/>
      <c r="NTA365" s="12"/>
      <c r="NTB365" s="12"/>
      <c r="NTC365" s="12"/>
      <c r="NTD365" s="12"/>
      <c r="NTE365" s="12"/>
      <c r="NTF365" s="12"/>
      <c r="NTG365" s="12"/>
      <c r="NTH365" s="12"/>
      <c r="NTI365" s="12"/>
      <c r="NTJ365" s="12"/>
      <c r="NTK365" s="12"/>
      <c r="NTL365" s="12"/>
      <c r="NTM365" s="12"/>
      <c r="NTN365" s="12"/>
      <c r="NTO365" s="12"/>
      <c r="NTP365" s="12"/>
      <c r="NTQ365" s="12"/>
      <c r="NTR365" s="12"/>
      <c r="NTS365" s="12"/>
      <c r="NTT365" s="12"/>
      <c r="NTU365" s="12"/>
      <c r="NTV365" s="12"/>
      <c r="NTW365" s="12"/>
      <c r="NTX365" s="12"/>
      <c r="NTY365" s="12"/>
      <c r="NTZ365" s="12"/>
      <c r="NUA365" s="12"/>
      <c r="NUB365" s="12"/>
      <c r="NUC365" s="12"/>
      <c r="NUD365" s="12"/>
      <c r="NUE365" s="12"/>
      <c r="NUF365" s="12"/>
      <c r="NUG365" s="12"/>
      <c r="NUH365" s="12"/>
      <c r="NUI365" s="12"/>
      <c r="NUJ365" s="12"/>
      <c r="NUK365" s="12"/>
      <c r="NUL365" s="12"/>
      <c r="NUM365" s="12"/>
      <c r="NUN365" s="12"/>
      <c r="NUO365" s="12"/>
      <c r="NUP365" s="12"/>
      <c r="NUQ365" s="12"/>
      <c r="NUR365" s="12"/>
      <c r="NUS365" s="12"/>
      <c r="NUT365" s="12"/>
      <c r="NUU365" s="12"/>
      <c r="NUV365" s="12"/>
      <c r="NUW365" s="12"/>
      <c r="NUX365" s="12"/>
      <c r="NUY365" s="12"/>
      <c r="NUZ365" s="12"/>
      <c r="NVA365" s="12"/>
      <c r="NVB365" s="12"/>
      <c r="NVC365" s="12"/>
      <c r="NVD365" s="12"/>
      <c r="NVE365" s="12"/>
      <c r="NVF365" s="12"/>
      <c r="NVG365" s="12"/>
      <c r="NVH365" s="12"/>
      <c r="NVI365" s="12"/>
      <c r="NVJ365" s="12"/>
      <c r="NVK365" s="12"/>
      <c r="NVL365" s="12"/>
      <c r="NVM365" s="12"/>
      <c r="NVN365" s="12"/>
      <c r="NVO365" s="12"/>
      <c r="NVP365" s="12"/>
      <c r="NVQ365" s="12"/>
      <c r="NVR365" s="12"/>
      <c r="NVS365" s="12"/>
      <c r="NVT365" s="12"/>
      <c r="NVU365" s="12"/>
      <c r="NVV365" s="12"/>
      <c r="NVW365" s="12"/>
      <c r="NVX365" s="12"/>
      <c r="NVY365" s="12"/>
      <c r="NVZ365" s="12"/>
      <c r="NWA365" s="12"/>
      <c r="NWB365" s="12"/>
      <c r="NWC365" s="12"/>
      <c r="NWD365" s="12"/>
      <c r="NWE365" s="12"/>
      <c r="NWF365" s="12"/>
      <c r="NWG365" s="12"/>
      <c r="NWH365" s="12"/>
      <c r="NWI365" s="12"/>
      <c r="NWJ365" s="12"/>
      <c r="NWK365" s="12"/>
      <c r="NWL365" s="12"/>
      <c r="NWM365" s="12"/>
      <c r="NWN365" s="12"/>
      <c r="NWO365" s="12"/>
      <c r="NWP365" s="12"/>
      <c r="NWQ365" s="12"/>
      <c r="NWR365" s="12"/>
      <c r="NWS365" s="12"/>
      <c r="NWT365" s="12"/>
      <c r="NWU365" s="12"/>
      <c r="NWV365" s="12"/>
      <c r="NWW365" s="12"/>
      <c r="NWX365" s="12"/>
      <c r="NWY365" s="12"/>
      <c r="NWZ365" s="12"/>
      <c r="NXA365" s="12"/>
      <c r="NXB365" s="12"/>
      <c r="NXC365" s="12"/>
      <c r="NXD365" s="12"/>
      <c r="NXE365" s="12"/>
      <c r="NXF365" s="12"/>
      <c r="NXG365" s="12"/>
      <c r="NXH365" s="12"/>
      <c r="NXI365" s="12"/>
      <c r="NXJ365" s="12"/>
      <c r="NXK365" s="12"/>
      <c r="NXL365" s="12"/>
      <c r="NXM365" s="12"/>
      <c r="NXN365" s="12"/>
      <c r="NXO365" s="12"/>
      <c r="NXP365" s="12"/>
      <c r="NXQ365" s="12"/>
      <c r="NXR365" s="12"/>
      <c r="NXS365" s="12"/>
      <c r="NXT365" s="12"/>
      <c r="NXU365" s="12"/>
      <c r="NXV365" s="12"/>
      <c r="NXW365" s="12"/>
      <c r="NXX365" s="12"/>
      <c r="NXY365" s="12"/>
      <c r="NXZ365" s="12"/>
      <c r="NYA365" s="12"/>
      <c r="NYB365" s="12"/>
      <c r="NYC365" s="12"/>
      <c r="NYD365" s="12"/>
      <c r="NYE365" s="12"/>
      <c r="NYF365" s="12"/>
      <c r="NYG365" s="12"/>
      <c r="NYH365" s="12"/>
      <c r="NYI365" s="12"/>
      <c r="NYJ365" s="12"/>
      <c r="NYK365" s="12"/>
      <c r="NYL365" s="12"/>
      <c r="NYM365" s="12"/>
      <c r="NYN365" s="12"/>
      <c r="NYO365" s="12"/>
      <c r="NYP365" s="12"/>
      <c r="NYQ365" s="12"/>
      <c r="NYR365" s="12"/>
      <c r="NYS365" s="12"/>
      <c r="NYT365" s="12"/>
      <c r="NYU365" s="12"/>
      <c r="NYV365" s="12"/>
      <c r="NYW365" s="12"/>
      <c r="NYX365" s="12"/>
      <c r="NYY365" s="12"/>
      <c r="NYZ365" s="12"/>
      <c r="NZA365" s="12"/>
      <c r="NZB365" s="12"/>
      <c r="NZC365" s="12"/>
      <c r="NZD365" s="12"/>
      <c r="NZE365" s="12"/>
      <c r="NZF365" s="12"/>
      <c r="NZG365" s="12"/>
      <c r="NZH365" s="12"/>
      <c r="NZI365" s="12"/>
      <c r="NZJ365" s="12"/>
      <c r="NZK365" s="12"/>
      <c r="NZL365" s="12"/>
      <c r="NZM365" s="12"/>
      <c r="NZN365" s="12"/>
      <c r="NZO365" s="12"/>
      <c r="NZP365" s="12"/>
      <c r="NZQ365" s="12"/>
      <c r="NZR365" s="12"/>
      <c r="NZS365" s="12"/>
      <c r="NZT365" s="12"/>
      <c r="NZU365" s="12"/>
      <c r="NZV365" s="12"/>
      <c r="NZW365" s="12"/>
      <c r="NZX365" s="12"/>
      <c r="NZY365" s="12"/>
      <c r="NZZ365" s="12"/>
      <c r="OAA365" s="12"/>
      <c r="OAB365" s="12"/>
      <c r="OAC365" s="12"/>
      <c r="OAD365" s="12"/>
      <c r="OAE365" s="12"/>
      <c r="OAF365" s="12"/>
      <c r="OAG365" s="12"/>
      <c r="OAH365" s="12"/>
      <c r="OAI365" s="12"/>
      <c r="OAJ365" s="12"/>
      <c r="OAK365" s="12"/>
      <c r="OAL365" s="12"/>
      <c r="OAM365" s="12"/>
      <c r="OAN365" s="12"/>
      <c r="OAO365" s="12"/>
      <c r="OAP365" s="12"/>
      <c r="OAQ365" s="12"/>
      <c r="OAR365" s="12"/>
      <c r="OAS365" s="12"/>
      <c r="OAT365" s="12"/>
      <c r="OAU365" s="12"/>
      <c r="OAV365" s="12"/>
      <c r="OAW365" s="12"/>
      <c r="OAX365" s="12"/>
      <c r="OAY365" s="12"/>
      <c r="OAZ365" s="12"/>
      <c r="OBA365" s="12"/>
      <c r="OBB365" s="12"/>
      <c r="OBC365" s="12"/>
      <c r="OBD365" s="12"/>
      <c r="OBE365" s="12"/>
      <c r="OBF365" s="12"/>
      <c r="OBG365" s="12"/>
      <c r="OBH365" s="12"/>
      <c r="OBI365" s="12"/>
      <c r="OBJ365" s="12"/>
      <c r="OBK365" s="12"/>
      <c r="OBL365" s="12"/>
      <c r="OBM365" s="12"/>
      <c r="OBN365" s="12"/>
      <c r="OBO365" s="12"/>
      <c r="OBP365" s="12"/>
      <c r="OBQ365" s="12"/>
      <c r="OBR365" s="12"/>
      <c r="OBS365" s="12"/>
      <c r="OBT365" s="12"/>
      <c r="OBU365" s="12"/>
      <c r="OBV365" s="12"/>
      <c r="OBW365" s="12"/>
      <c r="OBX365" s="12"/>
      <c r="OBY365" s="12"/>
      <c r="OBZ365" s="12"/>
      <c r="OCA365" s="12"/>
      <c r="OCB365" s="12"/>
      <c r="OCC365" s="12"/>
      <c r="OCD365" s="12"/>
      <c r="OCE365" s="12"/>
      <c r="OCF365" s="12"/>
      <c r="OCG365" s="12"/>
      <c r="OCH365" s="12"/>
      <c r="OCI365" s="12"/>
      <c r="OCJ365" s="12"/>
      <c r="OCK365" s="12"/>
      <c r="OCL365" s="12"/>
      <c r="OCM365" s="12"/>
      <c r="OCN365" s="12"/>
      <c r="OCO365" s="12"/>
      <c r="OCP365" s="12"/>
      <c r="OCQ365" s="12"/>
      <c r="OCR365" s="12"/>
      <c r="OCS365" s="12"/>
      <c r="OCT365" s="12"/>
      <c r="OCU365" s="12"/>
      <c r="OCV365" s="12"/>
      <c r="OCW365" s="12"/>
      <c r="OCX365" s="12"/>
      <c r="OCY365" s="12"/>
      <c r="OCZ365" s="12"/>
      <c r="ODA365" s="12"/>
      <c r="ODB365" s="12"/>
      <c r="ODC365" s="12"/>
      <c r="ODD365" s="12"/>
      <c r="ODE365" s="12"/>
      <c r="ODF365" s="12"/>
      <c r="ODG365" s="12"/>
      <c r="ODH365" s="12"/>
      <c r="ODI365" s="12"/>
      <c r="ODJ365" s="12"/>
      <c r="ODK365" s="12"/>
      <c r="ODL365" s="12"/>
      <c r="ODM365" s="12"/>
      <c r="ODN365" s="12"/>
      <c r="ODO365" s="12"/>
      <c r="ODP365" s="12"/>
      <c r="ODQ365" s="12"/>
      <c r="ODR365" s="12"/>
      <c r="ODS365" s="12"/>
      <c r="ODT365" s="12"/>
      <c r="ODU365" s="12"/>
      <c r="ODV365" s="12"/>
      <c r="ODW365" s="12"/>
      <c r="ODX365" s="12"/>
      <c r="ODY365" s="12"/>
      <c r="ODZ365" s="12"/>
      <c r="OEA365" s="12"/>
      <c r="OEB365" s="12"/>
      <c r="OEC365" s="12"/>
      <c r="OED365" s="12"/>
      <c r="OEE365" s="12"/>
      <c r="OEF365" s="12"/>
      <c r="OEG365" s="12"/>
      <c r="OEH365" s="12"/>
      <c r="OEI365" s="12"/>
      <c r="OEJ365" s="12"/>
      <c r="OEK365" s="12"/>
      <c r="OEL365" s="12"/>
      <c r="OEM365" s="12"/>
      <c r="OEN365" s="12"/>
      <c r="OEO365" s="12"/>
      <c r="OEP365" s="12"/>
      <c r="OEQ365" s="12"/>
      <c r="OER365" s="12"/>
      <c r="OES365" s="12"/>
      <c r="OET365" s="12"/>
      <c r="OEU365" s="12"/>
      <c r="OEV365" s="12"/>
      <c r="OEW365" s="12"/>
      <c r="OEX365" s="12"/>
      <c r="OEY365" s="12"/>
      <c r="OEZ365" s="12"/>
      <c r="OFA365" s="12"/>
      <c r="OFB365" s="12"/>
      <c r="OFC365" s="12"/>
      <c r="OFD365" s="12"/>
      <c r="OFE365" s="12"/>
      <c r="OFF365" s="12"/>
      <c r="OFG365" s="12"/>
      <c r="OFH365" s="12"/>
      <c r="OFI365" s="12"/>
      <c r="OFJ365" s="12"/>
      <c r="OFK365" s="12"/>
      <c r="OFL365" s="12"/>
      <c r="OFM365" s="12"/>
      <c r="OFN365" s="12"/>
      <c r="OFO365" s="12"/>
      <c r="OFP365" s="12"/>
      <c r="OFQ365" s="12"/>
      <c r="OFR365" s="12"/>
      <c r="OFS365" s="12"/>
      <c r="OFT365" s="12"/>
      <c r="OFU365" s="12"/>
      <c r="OFV365" s="12"/>
      <c r="OFW365" s="12"/>
      <c r="OFX365" s="12"/>
      <c r="OFY365" s="12"/>
      <c r="OFZ365" s="12"/>
      <c r="OGA365" s="12"/>
      <c r="OGB365" s="12"/>
      <c r="OGC365" s="12"/>
      <c r="OGD365" s="12"/>
      <c r="OGE365" s="12"/>
      <c r="OGF365" s="12"/>
      <c r="OGG365" s="12"/>
      <c r="OGH365" s="12"/>
      <c r="OGI365" s="12"/>
      <c r="OGJ365" s="12"/>
      <c r="OGK365" s="12"/>
      <c r="OGL365" s="12"/>
      <c r="OGM365" s="12"/>
      <c r="OGN365" s="12"/>
      <c r="OGO365" s="12"/>
      <c r="OGP365" s="12"/>
      <c r="OGQ365" s="12"/>
      <c r="OGR365" s="12"/>
      <c r="OGS365" s="12"/>
      <c r="OGT365" s="12"/>
      <c r="OGU365" s="12"/>
      <c r="OGV365" s="12"/>
      <c r="OGW365" s="12"/>
      <c r="OGX365" s="12"/>
      <c r="OGY365" s="12"/>
      <c r="OGZ365" s="12"/>
      <c r="OHA365" s="12"/>
      <c r="OHB365" s="12"/>
      <c r="OHC365" s="12"/>
      <c r="OHD365" s="12"/>
      <c r="OHE365" s="12"/>
      <c r="OHF365" s="12"/>
      <c r="OHG365" s="12"/>
      <c r="OHH365" s="12"/>
      <c r="OHI365" s="12"/>
      <c r="OHJ365" s="12"/>
      <c r="OHK365" s="12"/>
      <c r="OHL365" s="12"/>
      <c r="OHM365" s="12"/>
      <c r="OHN365" s="12"/>
      <c r="OHO365" s="12"/>
      <c r="OHP365" s="12"/>
      <c r="OHQ365" s="12"/>
      <c r="OHR365" s="12"/>
      <c r="OHS365" s="12"/>
      <c r="OHT365" s="12"/>
      <c r="OHU365" s="12"/>
      <c r="OHV365" s="12"/>
      <c r="OHW365" s="12"/>
      <c r="OHX365" s="12"/>
      <c r="OHY365" s="12"/>
      <c r="OHZ365" s="12"/>
      <c r="OIA365" s="12"/>
      <c r="OIB365" s="12"/>
      <c r="OIC365" s="12"/>
      <c r="OID365" s="12"/>
      <c r="OIE365" s="12"/>
      <c r="OIF365" s="12"/>
      <c r="OIG365" s="12"/>
      <c r="OIH365" s="12"/>
      <c r="OII365" s="12"/>
      <c r="OIJ365" s="12"/>
      <c r="OIK365" s="12"/>
      <c r="OIL365" s="12"/>
      <c r="OIM365" s="12"/>
      <c r="OIN365" s="12"/>
      <c r="OIO365" s="12"/>
      <c r="OIP365" s="12"/>
      <c r="OIQ365" s="12"/>
      <c r="OIR365" s="12"/>
      <c r="OIS365" s="12"/>
      <c r="OIT365" s="12"/>
      <c r="OIU365" s="12"/>
      <c r="OIV365" s="12"/>
      <c r="OIW365" s="12"/>
      <c r="OIX365" s="12"/>
      <c r="OIY365" s="12"/>
      <c r="OIZ365" s="12"/>
      <c r="OJA365" s="12"/>
      <c r="OJB365" s="12"/>
      <c r="OJC365" s="12"/>
      <c r="OJD365" s="12"/>
      <c r="OJE365" s="12"/>
      <c r="OJF365" s="12"/>
      <c r="OJG365" s="12"/>
      <c r="OJH365" s="12"/>
      <c r="OJI365" s="12"/>
      <c r="OJJ365" s="12"/>
      <c r="OJK365" s="12"/>
      <c r="OJL365" s="12"/>
      <c r="OJM365" s="12"/>
      <c r="OJN365" s="12"/>
      <c r="OJO365" s="12"/>
      <c r="OJP365" s="12"/>
      <c r="OJQ365" s="12"/>
      <c r="OJR365" s="12"/>
      <c r="OJS365" s="12"/>
      <c r="OJT365" s="12"/>
      <c r="OJU365" s="12"/>
      <c r="OJV365" s="12"/>
      <c r="OJW365" s="12"/>
      <c r="OJX365" s="12"/>
      <c r="OJY365" s="12"/>
      <c r="OJZ365" s="12"/>
      <c r="OKA365" s="12"/>
      <c r="OKB365" s="12"/>
      <c r="OKC365" s="12"/>
      <c r="OKD365" s="12"/>
      <c r="OKE365" s="12"/>
      <c r="OKF365" s="12"/>
      <c r="OKG365" s="12"/>
      <c r="OKH365" s="12"/>
      <c r="OKI365" s="12"/>
      <c r="OKJ365" s="12"/>
      <c r="OKK365" s="12"/>
      <c r="OKL365" s="12"/>
      <c r="OKM365" s="12"/>
      <c r="OKN365" s="12"/>
      <c r="OKO365" s="12"/>
      <c r="OKP365" s="12"/>
      <c r="OKQ365" s="12"/>
      <c r="OKR365" s="12"/>
      <c r="OKS365" s="12"/>
      <c r="OKT365" s="12"/>
      <c r="OKU365" s="12"/>
      <c r="OKV365" s="12"/>
      <c r="OKW365" s="12"/>
      <c r="OKX365" s="12"/>
      <c r="OKY365" s="12"/>
      <c r="OKZ365" s="12"/>
      <c r="OLA365" s="12"/>
      <c r="OLB365" s="12"/>
      <c r="OLC365" s="12"/>
      <c r="OLD365" s="12"/>
      <c r="OLE365" s="12"/>
      <c r="OLF365" s="12"/>
      <c r="OLG365" s="12"/>
      <c r="OLH365" s="12"/>
      <c r="OLI365" s="12"/>
      <c r="OLJ365" s="12"/>
      <c r="OLK365" s="12"/>
      <c r="OLL365" s="12"/>
      <c r="OLM365" s="12"/>
      <c r="OLN365" s="12"/>
      <c r="OLO365" s="12"/>
      <c r="OLP365" s="12"/>
      <c r="OLQ365" s="12"/>
      <c r="OLR365" s="12"/>
      <c r="OLS365" s="12"/>
      <c r="OLT365" s="12"/>
      <c r="OLU365" s="12"/>
      <c r="OLV365" s="12"/>
      <c r="OLW365" s="12"/>
      <c r="OLX365" s="12"/>
      <c r="OLY365" s="12"/>
      <c r="OLZ365" s="12"/>
      <c r="OMA365" s="12"/>
      <c r="OMB365" s="12"/>
      <c r="OMC365" s="12"/>
      <c r="OMD365" s="12"/>
      <c r="OME365" s="12"/>
      <c r="OMF365" s="12"/>
      <c r="OMG365" s="12"/>
      <c r="OMH365" s="12"/>
      <c r="OMI365" s="12"/>
      <c r="OMJ365" s="12"/>
      <c r="OMK365" s="12"/>
      <c r="OML365" s="12"/>
      <c r="OMM365" s="12"/>
      <c r="OMN365" s="12"/>
      <c r="OMO365" s="12"/>
      <c r="OMP365" s="12"/>
      <c r="OMQ365" s="12"/>
      <c r="OMR365" s="12"/>
      <c r="OMS365" s="12"/>
      <c r="OMT365" s="12"/>
      <c r="OMU365" s="12"/>
      <c r="OMV365" s="12"/>
      <c r="OMW365" s="12"/>
      <c r="OMX365" s="12"/>
      <c r="OMY365" s="12"/>
      <c r="OMZ365" s="12"/>
      <c r="ONA365" s="12"/>
      <c r="ONB365" s="12"/>
      <c r="ONC365" s="12"/>
      <c r="OND365" s="12"/>
      <c r="ONE365" s="12"/>
      <c r="ONF365" s="12"/>
      <c r="ONG365" s="12"/>
      <c r="ONH365" s="12"/>
      <c r="ONI365" s="12"/>
      <c r="ONJ365" s="12"/>
      <c r="ONK365" s="12"/>
      <c r="ONL365" s="12"/>
      <c r="ONM365" s="12"/>
      <c r="ONN365" s="12"/>
      <c r="ONO365" s="12"/>
      <c r="ONP365" s="12"/>
      <c r="ONQ365" s="12"/>
      <c r="ONR365" s="12"/>
      <c r="ONS365" s="12"/>
      <c r="ONT365" s="12"/>
      <c r="ONU365" s="12"/>
      <c r="ONV365" s="12"/>
      <c r="ONW365" s="12"/>
      <c r="ONX365" s="12"/>
      <c r="ONY365" s="12"/>
      <c r="ONZ365" s="12"/>
      <c r="OOA365" s="12"/>
      <c r="OOB365" s="12"/>
      <c r="OOC365" s="12"/>
      <c r="OOD365" s="12"/>
      <c r="OOE365" s="12"/>
      <c r="OOF365" s="12"/>
      <c r="OOG365" s="12"/>
      <c r="OOH365" s="12"/>
      <c r="OOI365" s="12"/>
      <c r="OOJ365" s="12"/>
      <c r="OOK365" s="12"/>
      <c r="OOL365" s="12"/>
      <c r="OOM365" s="12"/>
      <c r="OON365" s="12"/>
      <c r="OOO365" s="12"/>
      <c r="OOP365" s="12"/>
      <c r="OOQ365" s="12"/>
      <c r="OOR365" s="12"/>
      <c r="OOS365" s="12"/>
      <c r="OOT365" s="12"/>
      <c r="OOU365" s="12"/>
      <c r="OOV365" s="12"/>
      <c r="OOW365" s="12"/>
      <c r="OOX365" s="12"/>
      <c r="OOY365" s="12"/>
      <c r="OOZ365" s="12"/>
      <c r="OPA365" s="12"/>
      <c r="OPB365" s="12"/>
      <c r="OPC365" s="12"/>
      <c r="OPD365" s="12"/>
      <c r="OPE365" s="12"/>
      <c r="OPF365" s="12"/>
      <c r="OPG365" s="12"/>
      <c r="OPH365" s="12"/>
      <c r="OPI365" s="12"/>
      <c r="OPJ365" s="12"/>
      <c r="OPK365" s="12"/>
      <c r="OPL365" s="12"/>
      <c r="OPM365" s="12"/>
      <c r="OPN365" s="12"/>
      <c r="OPO365" s="12"/>
      <c r="OPP365" s="12"/>
      <c r="OPQ365" s="12"/>
      <c r="OPR365" s="12"/>
      <c r="OPS365" s="12"/>
      <c r="OPT365" s="12"/>
      <c r="OPU365" s="12"/>
      <c r="OPV365" s="12"/>
      <c r="OPW365" s="12"/>
      <c r="OPX365" s="12"/>
      <c r="OPY365" s="12"/>
      <c r="OPZ365" s="12"/>
      <c r="OQA365" s="12"/>
      <c r="OQB365" s="12"/>
      <c r="OQC365" s="12"/>
      <c r="OQD365" s="12"/>
      <c r="OQE365" s="12"/>
      <c r="OQF365" s="12"/>
      <c r="OQG365" s="12"/>
      <c r="OQH365" s="12"/>
      <c r="OQI365" s="12"/>
      <c r="OQJ365" s="12"/>
      <c r="OQK365" s="12"/>
      <c r="OQL365" s="12"/>
      <c r="OQM365" s="12"/>
      <c r="OQN365" s="12"/>
      <c r="OQO365" s="12"/>
      <c r="OQP365" s="12"/>
      <c r="OQQ365" s="12"/>
      <c r="OQR365" s="12"/>
      <c r="OQS365" s="12"/>
      <c r="OQT365" s="12"/>
      <c r="OQU365" s="12"/>
      <c r="OQV365" s="12"/>
      <c r="OQW365" s="12"/>
      <c r="OQX365" s="12"/>
      <c r="OQY365" s="12"/>
      <c r="OQZ365" s="12"/>
      <c r="ORA365" s="12"/>
      <c r="ORB365" s="12"/>
      <c r="ORC365" s="12"/>
      <c r="ORD365" s="12"/>
      <c r="ORE365" s="12"/>
      <c r="ORF365" s="12"/>
      <c r="ORG365" s="12"/>
      <c r="ORH365" s="12"/>
      <c r="ORI365" s="12"/>
      <c r="ORJ365" s="12"/>
      <c r="ORK365" s="12"/>
      <c r="ORL365" s="12"/>
      <c r="ORM365" s="12"/>
      <c r="ORN365" s="12"/>
      <c r="ORO365" s="12"/>
      <c r="ORP365" s="12"/>
      <c r="ORQ365" s="12"/>
      <c r="ORR365" s="12"/>
      <c r="ORS365" s="12"/>
      <c r="ORT365" s="12"/>
      <c r="ORU365" s="12"/>
      <c r="ORV365" s="12"/>
      <c r="ORW365" s="12"/>
      <c r="ORX365" s="12"/>
      <c r="ORY365" s="12"/>
      <c r="ORZ365" s="12"/>
      <c r="OSA365" s="12"/>
      <c r="OSB365" s="12"/>
      <c r="OSC365" s="12"/>
      <c r="OSD365" s="12"/>
      <c r="OSE365" s="12"/>
      <c r="OSF365" s="12"/>
      <c r="OSG365" s="12"/>
      <c r="OSH365" s="12"/>
      <c r="OSI365" s="12"/>
      <c r="OSJ365" s="12"/>
      <c r="OSK365" s="12"/>
      <c r="OSL365" s="12"/>
      <c r="OSM365" s="12"/>
      <c r="OSN365" s="12"/>
      <c r="OSO365" s="12"/>
      <c r="OSP365" s="12"/>
      <c r="OSQ365" s="12"/>
      <c r="OSR365" s="12"/>
      <c r="OSS365" s="12"/>
      <c r="OST365" s="12"/>
      <c r="OSU365" s="12"/>
      <c r="OSV365" s="12"/>
      <c r="OSW365" s="12"/>
      <c r="OSX365" s="12"/>
      <c r="OSY365" s="12"/>
      <c r="OSZ365" s="12"/>
      <c r="OTA365" s="12"/>
      <c r="OTB365" s="12"/>
      <c r="OTC365" s="12"/>
      <c r="OTD365" s="12"/>
      <c r="OTE365" s="12"/>
      <c r="OTF365" s="12"/>
      <c r="OTG365" s="12"/>
      <c r="OTH365" s="12"/>
      <c r="OTI365" s="12"/>
      <c r="OTJ365" s="12"/>
      <c r="OTK365" s="12"/>
      <c r="OTL365" s="12"/>
      <c r="OTM365" s="12"/>
      <c r="OTN365" s="12"/>
      <c r="OTO365" s="12"/>
      <c r="OTP365" s="12"/>
      <c r="OTQ365" s="12"/>
      <c r="OTR365" s="12"/>
      <c r="OTS365" s="12"/>
      <c r="OTT365" s="12"/>
      <c r="OTU365" s="12"/>
      <c r="OTV365" s="12"/>
      <c r="OTW365" s="12"/>
      <c r="OTX365" s="12"/>
      <c r="OTY365" s="12"/>
      <c r="OTZ365" s="12"/>
      <c r="OUA365" s="12"/>
      <c r="OUB365" s="12"/>
      <c r="OUC365" s="12"/>
      <c r="OUD365" s="12"/>
      <c r="OUE365" s="12"/>
      <c r="OUF365" s="12"/>
      <c r="OUG365" s="12"/>
      <c r="OUH365" s="12"/>
      <c r="OUI365" s="12"/>
      <c r="OUJ365" s="12"/>
      <c r="OUK365" s="12"/>
      <c r="OUL365" s="12"/>
      <c r="OUM365" s="12"/>
      <c r="OUN365" s="12"/>
      <c r="OUO365" s="12"/>
      <c r="OUP365" s="12"/>
      <c r="OUQ365" s="12"/>
      <c r="OUR365" s="12"/>
      <c r="OUS365" s="12"/>
      <c r="OUT365" s="12"/>
      <c r="OUU365" s="12"/>
      <c r="OUV365" s="12"/>
      <c r="OUW365" s="12"/>
      <c r="OUX365" s="12"/>
      <c r="OUY365" s="12"/>
      <c r="OUZ365" s="12"/>
      <c r="OVA365" s="12"/>
      <c r="OVB365" s="12"/>
      <c r="OVC365" s="12"/>
      <c r="OVD365" s="12"/>
      <c r="OVE365" s="12"/>
      <c r="OVF365" s="12"/>
      <c r="OVG365" s="12"/>
      <c r="OVH365" s="12"/>
      <c r="OVI365" s="12"/>
      <c r="OVJ365" s="12"/>
      <c r="OVK365" s="12"/>
      <c r="OVL365" s="12"/>
      <c r="OVM365" s="12"/>
      <c r="OVN365" s="12"/>
      <c r="OVO365" s="12"/>
      <c r="OVP365" s="12"/>
      <c r="OVQ365" s="12"/>
      <c r="OVR365" s="12"/>
      <c r="OVS365" s="12"/>
      <c r="OVT365" s="12"/>
      <c r="OVU365" s="12"/>
      <c r="OVV365" s="12"/>
      <c r="OVW365" s="12"/>
      <c r="OVX365" s="12"/>
      <c r="OVY365" s="12"/>
      <c r="OVZ365" s="12"/>
      <c r="OWA365" s="12"/>
      <c r="OWB365" s="12"/>
      <c r="OWC365" s="12"/>
      <c r="OWD365" s="12"/>
      <c r="OWE365" s="12"/>
      <c r="OWF365" s="12"/>
      <c r="OWG365" s="12"/>
      <c r="OWH365" s="12"/>
      <c r="OWI365" s="12"/>
      <c r="OWJ365" s="12"/>
      <c r="OWK365" s="12"/>
      <c r="OWL365" s="12"/>
      <c r="OWM365" s="12"/>
      <c r="OWN365" s="12"/>
      <c r="OWO365" s="12"/>
      <c r="OWP365" s="12"/>
      <c r="OWQ365" s="12"/>
      <c r="OWR365" s="12"/>
      <c r="OWS365" s="12"/>
      <c r="OWT365" s="12"/>
      <c r="OWU365" s="12"/>
      <c r="OWV365" s="12"/>
      <c r="OWW365" s="12"/>
      <c r="OWX365" s="12"/>
      <c r="OWY365" s="12"/>
      <c r="OWZ365" s="12"/>
      <c r="OXA365" s="12"/>
      <c r="OXB365" s="12"/>
      <c r="OXC365" s="12"/>
      <c r="OXD365" s="12"/>
      <c r="OXE365" s="12"/>
      <c r="OXF365" s="12"/>
      <c r="OXG365" s="12"/>
      <c r="OXH365" s="12"/>
      <c r="OXI365" s="12"/>
      <c r="OXJ365" s="12"/>
      <c r="OXK365" s="12"/>
      <c r="OXL365" s="12"/>
      <c r="OXM365" s="12"/>
      <c r="OXN365" s="12"/>
      <c r="OXO365" s="12"/>
      <c r="OXP365" s="12"/>
      <c r="OXQ365" s="12"/>
      <c r="OXR365" s="12"/>
      <c r="OXS365" s="12"/>
      <c r="OXT365" s="12"/>
      <c r="OXU365" s="12"/>
      <c r="OXV365" s="12"/>
      <c r="OXW365" s="12"/>
      <c r="OXX365" s="12"/>
      <c r="OXY365" s="12"/>
      <c r="OXZ365" s="12"/>
      <c r="OYA365" s="12"/>
      <c r="OYB365" s="12"/>
      <c r="OYC365" s="12"/>
      <c r="OYD365" s="12"/>
      <c r="OYE365" s="12"/>
      <c r="OYF365" s="12"/>
      <c r="OYG365" s="12"/>
      <c r="OYH365" s="12"/>
      <c r="OYI365" s="12"/>
      <c r="OYJ365" s="12"/>
      <c r="OYK365" s="12"/>
      <c r="OYL365" s="12"/>
      <c r="OYM365" s="12"/>
      <c r="OYN365" s="12"/>
      <c r="OYO365" s="12"/>
      <c r="OYP365" s="12"/>
      <c r="OYQ365" s="12"/>
      <c r="OYR365" s="12"/>
      <c r="OYS365" s="12"/>
      <c r="OYT365" s="12"/>
      <c r="OYU365" s="12"/>
      <c r="OYV365" s="12"/>
      <c r="OYW365" s="12"/>
      <c r="OYX365" s="12"/>
      <c r="OYY365" s="12"/>
      <c r="OYZ365" s="12"/>
      <c r="OZA365" s="12"/>
      <c r="OZB365" s="12"/>
      <c r="OZC365" s="12"/>
      <c r="OZD365" s="12"/>
      <c r="OZE365" s="12"/>
      <c r="OZF365" s="12"/>
      <c r="OZG365" s="12"/>
      <c r="OZH365" s="12"/>
      <c r="OZI365" s="12"/>
      <c r="OZJ365" s="12"/>
      <c r="OZK365" s="12"/>
      <c r="OZL365" s="12"/>
      <c r="OZM365" s="12"/>
      <c r="OZN365" s="12"/>
      <c r="OZO365" s="12"/>
      <c r="OZP365" s="12"/>
      <c r="OZQ365" s="12"/>
      <c r="OZR365" s="12"/>
      <c r="OZS365" s="12"/>
      <c r="OZT365" s="12"/>
      <c r="OZU365" s="12"/>
      <c r="OZV365" s="12"/>
      <c r="OZW365" s="12"/>
      <c r="OZX365" s="12"/>
      <c r="OZY365" s="12"/>
      <c r="OZZ365" s="12"/>
      <c r="PAA365" s="12"/>
      <c r="PAB365" s="12"/>
      <c r="PAC365" s="12"/>
      <c r="PAD365" s="12"/>
      <c r="PAE365" s="12"/>
      <c r="PAF365" s="12"/>
      <c r="PAG365" s="12"/>
      <c r="PAH365" s="12"/>
      <c r="PAI365" s="12"/>
      <c r="PAJ365" s="12"/>
      <c r="PAK365" s="12"/>
      <c r="PAL365" s="12"/>
      <c r="PAM365" s="12"/>
      <c r="PAN365" s="12"/>
      <c r="PAO365" s="12"/>
      <c r="PAP365" s="12"/>
      <c r="PAQ365" s="12"/>
      <c r="PAR365" s="12"/>
      <c r="PAS365" s="12"/>
      <c r="PAT365" s="12"/>
      <c r="PAU365" s="12"/>
      <c r="PAV365" s="12"/>
      <c r="PAW365" s="12"/>
      <c r="PAX365" s="12"/>
      <c r="PAY365" s="12"/>
      <c r="PAZ365" s="12"/>
      <c r="PBA365" s="12"/>
      <c r="PBB365" s="12"/>
      <c r="PBC365" s="12"/>
      <c r="PBD365" s="12"/>
      <c r="PBE365" s="12"/>
      <c r="PBF365" s="12"/>
      <c r="PBG365" s="12"/>
      <c r="PBH365" s="12"/>
      <c r="PBI365" s="12"/>
      <c r="PBJ365" s="12"/>
      <c r="PBK365" s="12"/>
      <c r="PBL365" s="12"/>
      <c r="PBM365" s="12"/>
      <c r="PBN365" s="12"/>
      <c r="PBO365" s="12"/>
      <c r="PBP365" s="12"/>
      <c r="PBQ365" s="12"/>
      <c r="PBR365" s="12"/>
      <c r="PBS365" s="12"/>
      <c r="PBT365" s="12"/>
      <c r="PBU365" s="12"/>
      <c r="PBV365" s="12"/>
      <c r="PBW365" s="12"/>
      <c r="PBX365" s="12"/>
      <c r="PBY365" s="12"/>
      <c r="PBZ365" s="12"/>
      <c r="PCA365" s="12"/>
      <c r="PCB365" s="12"/>
      <c r="PCC365" s="12"/>
      <c r="PCD365" s="12"/>
      <c r="PCE365" s="12"/>
      <c r="PCF365" s="12"/>
      <c r="PCG365" s="12"/>
      <c r="PCH365" s="12"/>
      <c r="PCI365" s="12"/>
      <c r="PCJ365" s="12"/>
      <c r="PCK365" s="12"/>
      <c r="PCL365" s="12"/>
      <c r="PCM365" s="12"/>
      <c r="PCN365" s="12"/>
      <c r="PCO365" s="12"/>
      <c r="PCP365" s="12"/>
      <c r="PCQ365" s="12"/>
      <c r="PCR365" s="12"/>
      <c r="PCS365" s="12"/>
      <c r="PCT365" s="12"/>
      <c r="PCU365" s="12"/>
      <c r="PCV365" s="12"/>
      <c r="PCW365" s="12"/>
      <c r="PCX365" s="12"/>
      <c r="PCY365" s="12"/>
      <c r="PCZ365" s="12"/>
      <c r="PDA365" s="12"/>
      <c r="PDB365" s="12"/>
      <c r="PDC365" s="12"/>
      <c r="PDD365" s="12"/>
      <c r="PDE365" s="12"/>
      <c r="PDF365" s="12"/>
      <c r="PDG365" s="12"/>
      <c r="PDH365" s="12"/>
      <c r="PDI365" s="12"/>
      <c r="PDJ365" s="12"/>
      <c r="PDK365" s="12"/>
      <c r="PDL365" s="12"/>
      <c r="PDM365" s="12"/>
      <c r="PDN365" s="12"/>
      <c r="PDO365" s="12"/>
      <c r="PDP365" s="12"/>
      <c r="PDQ365" s="12"/>
      <c r="PDR365" s="12"/>
      <c r="PDS365" s="12"/>
      <c r="PDT365" s="12"/>
      <c r="PDU365" s="12"/>
      <c r="PDV365" s="12"/>
      <c r="PDW365" s="12"/>
      <c r="PDX365" s="12"/>
      <c r="PDY365" s="12"/>
      <c r="PDZ365" s="12"/>
      <c r="PEA365" s="12"/>
      <c r="PEB365" s="12"/>
      <c r="PEC365" s="12"/>
      <c r="PED365" s="12"/>
      <c r="PEE365" s="12"/>
      <c r="PEF365" s="12"/>
      <c r="PEG365" s="12"/>
      <c r="PEH365" s="12"/>
      <c r="PEI365" s="12"/>
      <c r="PEJ365" s="12"/>
      <c r="PEK365" s="12"/>
      <c r="PEL365" s="12"/>
      <c r="PEM365" s="12"/>
      <c r="PEN365" s="12"/>
      <c r="PEO365" s="12"/>
      <c r="PEP365" s="12"/>
      <c r="PEQ365" s="12"/>
      <c r="PER365" s="12"/>
      <c r="PES365" s="12"/>
      <c r="PET365" s="12"/>
      <c r="PEU365" s="12"/>
      <c r="PEV365" s="12"/>
      <c r="PEW365" s="12"/>
      <c r="PEX365" s="12"/>
      <c r="PEY365" s="12"/>
      <c r="PEZ365" s="12"/>
      <c r="PFA365" s="12"/>
      <c r="PFB365" s="12"/>
      <c r="PFC365" s="12"/>
      <c r="PFD365" s="12"/>
      <c r="PFE365" s="12"/>
      <c r="PFF365" s="12"/>
      <c r="PFG365" s="12"/>
      <c r="PFH365" s="12"/>
      <c r="PFI365" s="12"/>
      <c r="PFJ365" s="12"/>
      <c r="PFK365" s="12"/>
      <c r="PFL365" s="12"/>
      <c r="PFM365" s="12"/>
      <c r="PFN365" s="12"/>
      <c r="PFO365" s="12"/>
      <c r="PFP365" s="12"/>
      <c r="PFQ365" s="12"/>
      <c r="PFR365" s="12"/>
      <c r="PFS365" s="12"/>
      <c r="PFT365" s="12"/>
      <c r="PFU365" s="12"/>
      <c r="PFV365" s="12"/>
      <c r="PFW365" s="12"/>
      <c r="PFX365" s="12"/>
      <c r="PFY365" s="12"/>
      <c r="PFZ365" s="12"/>
      <c r="PGA365" s="12"/>
      <c r="PGB365" s="12"/>
      <c r="PGC365" s="12"/>
      <c r="PGD365" s="12"/>
      <c r="PGE365" s="12"/>
      <c r="PGF365" s="12"/>
      <c r="PGG365" s="12"/>
      <c r="PGH365" s="12"/>
      <c r="PGI365" s="12"/>
      <c r="PGJ365" s="12"/>
      <c r="PGK365" s="12"/>
      <c r="PGL365" s="12"/>
      <c r="PGM365" s="12"/>
      <c r="PGN365" s="12"/>
      <c r="PGO365" s="12"/>
      <c r="PGP365" s="12"/>
      <c r="PGQ365" s="12"/>
      <c r="PGR365" s="12"/>
      <c r="PGS365" s="12"/>
      <c r="PGT365" s="12"/>
      <c r="PGU365" s="12"/>
      <c r="PGV365" s="12"/>
      <c r="PGW365" s="12"/>
      <c r="PGX365" s="12"/>
      <c r="PGY365" s="12"/>
      <c r="PGZ365" s="12"/>
      <c r="PHA365" s="12"/>
      <c r="PHB365" s="12"/>
      <c r="PHC365" s="12"/>
      <c r="PHD365" s="12"/>
      <c r="PHE365" s="12"/>
      <c r="PHF365" s="12"/>
      <c r="PHG365" s="12"/>
      <c r="PHH365" s="12"/>
      <c r="PHI365" s="12"/>
      <c r="PHJ365" s="12"/>
      <c r="PHK365" s="12"/>
      <c r="PHL365" s="12"/>
      <c r="PHM365" s="12"/>
      <c r="PHN365" s="12"/>
      <c r="PHO365" s="12"/>
      <c r="PHP365" s="12"/>
      <c r="PHQ365" s="12"/>
      <c r="PHR365" s="12"/>
      <c r="PHS365" s="12"/>
      <c r="PHT365" s="12"/>
      <c r="PHU365" s="12"/>
      <c r="PHV365" s="12"/>
      <c r="PHW365" s="12"/>
      <c r="PHX365" s="12"/>
      <c r="PHY365" s="12"/>
      <c r="PHZ365" s="12"/>
      <c r="PIA365" s="12"/>
      <c r="PIB365" s="12"/>
      <c r="PIC365" s="12"/>
      <c r="PID365" s="12"/>
      <c r="PIE365" s="12"/>
      <c r="PIF365" s="12"/>
      <c r="PIG365" s="12"/>
      <c r="PIH365" s="12"/>
      <c r="PII365" s="12"/>
      <c r="PIJ365" s="12"/>
      <c r="PIK365" s="12"/>
      <c r="PIL365" s="12"/>
      <c r="PIM365" s="12"/>
      <c r="PIN365" s="12"/>
      <c r="PIO365" s="12"/>
      <c r="PIP365" s="12"/>
      <c r="PIQ365" s="12"/>
      <c r="PIR365" s="12"/>
      <c r="PIS365" s="12"/>
      <c r="PIT365" s="12"/>
      <c r="PIU365" s="12"/>
      <c r="PIV365" s="12"/>
      <c r="PIW365" s="12"/>
      <c r="PIX365" s="12"/>
      <c r="PIY365" s="12"/>
      <c r="PIZ365" s="12"/>
      <c r="PJA365" s="12"/>
      <c r="PJB365" s="12"/>
      <c r="PJC365" s="12"/>
      <c r="PJD365" s="12"/>
      <c r="PJE365" s="12"/>
      <c r="PJF365" s="12"/>
      <c r="PJG365" s="12"/>
      <c r="PJH365" s="12"/>
      <c r="PJI365" s="12"/>
      <c r="PJJ365" s="12"/>
      <c r="PJK365" s="12"/>
      <c r="PJL365" s="12"/>
      <c r="PJM365" s="12"/>
      <c r="PJN365" s="12"/>
      <c r="PJO365" s="12"/>
      <c r="PJP365" s="12"/>
      <c r="PJQ365" s="12"/>
      <c r="PJR365" s="12"/>
      <c r="PJS365" s="12"/>
      <c r="PJT365" s="12"/>
      <c r="PJU365" s="12"/>
      <c r="PJV365" s="12"/>
      <c r="PJW365" s="12"/>
      <c r="PJX365" s="12"/>
      <c r="PJY365" s="12"/>
      <c r="PJZ365" s="12"/>
      <c r="PKA365" s="12"/>
      <c r="PKB365" s="12"/>
      <c r="PKC365" s="12"/>
      <c r="PKD365" s="12"/>
      <c r="PKE365" s="12"/>
      <c r="PKF365" s="12"/>
      <c r="PKG365" s="12"/>
      <c r="PKH365" s="12"/>
      <c r="PKI365" s="12"/>
      <c r="PKJ365" s="12"/>
      <c r="PKK365" s="12"/>
      <c r="PKL365" s="12"/>
      <c r="PKM365" s="12"/>
      <c r="PKN365" s="12"/>
      <c r="PKO365" s="12"/>
      <c r="PKP365" s="12"/>
      <c r="PKQ365" s="12"/>
      <c r="PKR365" s="12"/>
      <c r="PKS365" s="12"/>
      <c r="PKT365" s="12"/>
      <c r="PKU365" s="12"/>
      <c r="PKV365" s="12"/>
      <c r="PKW365" s="12"/>
      <c r="PKX365" s="12"/>
      <c r="PKY365" s="12"/>
      <c r="PKZ365" s="12"/>
      <c r="PLA365" s="12"/>
      <c r="PLB365" s="12"/>
      <c r="PLC365" s="12"/>
      <c r="PLD365" s="12"/>
      <c r="PLE365" s="12"/>
      <c r="PLF365" s="12"/>
      <c r="PLG365" s="12"/>
      <c r="PLH365" s="12"/>
      <c r="PLI365" s="12"/>
      <c r="PLJ365" s="12"/>
      <c r="PLK365" s="12"/>
      <c r="PLL365" s="12"/>
      <c r="PLM365" s="12"/>
      <c r="PLN365" s="12"/>
      <c r="PLO365" s="12"/>
      <c r="PLP365" s="12"/>
      <c r="PLQ365" s="12"/>
      <c r="PLR365" s="12"/>
      <c r="PLS365" s="12"/>
      <c r="PLT365" s="12"/>
      <c r="PLU365" s="12"/>
      <c r="PLV365" s="12"/>
      <c r="PLW365" s="12"/>
      <c r="PLX365" s="12"/>
      <c r="PLY365" s="12"/>
      <c r="PLZ365" s="12"/>
      <c r="PMA365" s="12"/>
      <c r="PMB365" s="12"/>
      <c r="PMC365" s="12"/>
      <c r="PMD365" s="12"/>
      <c r="PME365" s="12"/>
      <c r="PMF365" s="12"/>
      <c r="PMG365" s="12"/>
      <c r="PMH365" s="12"/>
      <c r="PMI365" s="12"/>
      <c r="PMJ365" s="12"/>
      <c r="PMK365" s="12"/>
      <c r="PML365" s="12"/>
      <c r="PMM365" s="12"/>
      <c r="PMN365" s="12"/>
      <c r="PMO365" s="12"/>
      <c r="PMP365" s="12"/>
      <c r="PMQ365" s="12"/>
      <c r="PMR365" s="12"/>
      <c r="PMS365" s="12"/>
      <c r="PMT365" s="12"/>
      <c r="PMU365" s="12"/>
      <c r="PMV365" s="12"/>
      <c r="PMW365" s="12"/>
      <c r="PMX365" s="12"/>
      <c r="PMY365" s="12"/>
      <c r="PMZ365" s="12"/>
      <c r="PNA365" s="12"/>
      <c r="PNB365" s="12"/>
      <c r="PNC365" s="12"/>
      <c r="PND365" s="12"/>
      <c r="PNE365" s="12"/>
      <c r="PNF365" s="12"/>
      <c r="PNG365" s="12"/>
      <c r="PNH365" s="12"/>
      <c r="PNI365" s="12"/>
      <c r="PNJ365" s="12"/>
      <c r="PNK365" s="12"/>
      <c r="PNL365" s="12"/>
      <c r="PNM365" s="12"/>
      <c r="PNN365" s="12"/>
      <c r="PNO365" s="12"/>
      <c r="PNP365" s="12"/>
      <c r="PNQ365" s="12"/>
      <c r="PNR365" s="12"/>
      <c r="PNS365" s="12"/>
      <c r="PNT365" s="12"/>
      <c r="PNU365" s="12"/>
      <c r="PNV365" s="12"/>
      <c r="PNW365" s="12"/>
      <c r="PNX365" s="12"/>
      <c r="PNY365" s="12"/>
      <c r="PNZ365" s="12"/>
      <c r="POA365" s="12"/>
      <c r="POB365" s="12"/>
      <c r="POC365" s="12"/>
      <c r="POD365" s="12"/>
      <c r="POE365" s="12"/>
      <c r="POF365" s="12"/>
      <c r="POG365" s="12"/>
      <c r="POH365" s="12"/>
      <c r="POI365" s="12"/>
      <c r="POJ365" s="12"/>
      <c r="POK365" s="12"/>
      <c r="POL365" s="12"/>
      <c r="POM365" s="12"/>
      <c r="PON365" s="12"/>
      <c r="POO365" s="12"/>
      <c r="POP365" s="12"/>
      <c r="POQ365" s="12"/>
      <c r="POR365" s="12"/>
      <c r="POS365" s="12"/>
      <c r="POT365" s="12"/>
      <c r="POU365" s="12"/>
      <c r="POV365" s="12"/>
      <c r="POW365" s="12"/>
      <c r="POX365" s="12"/>
      <c r="POY365" s="12"/>
      <c r="POZ365" s="12"/>
      <c r="PPA365" s="12"/>
      <c r="PPB365" s="12"/>
      <c r="PPC365" s="12"/>
      <c r="PPD365" s="12"/>
      <c r="PPE365" s="12"/>
      <c r="PPF365" s="12"/>
      <c r="PPG365" s="12"/>
      <c r="PPH365" s="12"/>
      <c r="PPI365" s="12"/>
      <c r="PPJ365" s="12"/>
      <c r="PPK365" s="12"/>
      <c r="PPL365" s="12"/>
      <c r="PPM365" s="12"/>
      <c r="PPN365" s="12"/>
      <c r="PPO365" s="12"/>
      <c r="PPP365" s="12"/>
      <c r="PPQ365" s="12"/>
      <c r="PPR365" s="12"/>
      <c r="PPS365" s="12"/>
      <c r="PPT365" s="12"/>
      <c r="PPU365" s="12"/>
      <c r="PPV365" s="12"/>
      <c r="PPW365" s="12"/>
      <c r="PPX365" s="12"/>
      <c r="PPY365" s="12"/>
      <c r="PPZ365" s="12"/>
      <c r="PQA365" s="12"/>
      <c r="PQB365" s="12"/>
      <c r="PQC365" s="12"/>
      <c r="PQD365" s="12"/>
      <c r="PQE365" s="12"/>
      <c r="PQF365" s="12"/>
      <c r="PQG365" s="12"/>
      <c r="PQH365" s="12"/>
      <c r="PQI365" s="12"/>
      <c r="PQJ365" s="12"/>
      <c r="PQK365" s="12"/>
      <c r="PQL365" s="12"/>
      <c r="PQM365" s="12"/>
      <c r="PQN365" s="12"/>
      <c r="PQO365" s="12"/>
      <c r="PQP365" s="12"/>
      <c r="PQQ365" s="12"/>
      <c r="PQR365" s="12"/>
      <c r="PQS365" s="12"/>
      <c r="PQT365" s="12"/>
      <c r="PQU365" s="12"/>
      <c r="PQV365" s="12"/>
      <c r="PQW365" s="12"/>
      <c r="PQX365" s="12"/>
      <c r="PQY365" s="12"/>
      <c r="PQZ365" s="12"/>
      <c r="PRA365" s="12"/>
      <c r="PRB365" s="12"/>
      <c r="PRC365" s="12"/>
      <c r="PRD365" s="12"/>
      <c r="PRE365" s="12"/>
      <c r="PRF365" s="12"/>
      <c r="PRG365" s="12"/>
      <c r="PRH365" s="12"/>
      <c r="PRI365" s="12"/>
      <c r="PRJ365" s="12"/>
      <c r="PRK365" s="12"/>
      <c r="PRL365" s="12"/>
      <c r="PRM365" s="12"/>
      <c r="PRN365" s="12"/>
      <c r="PRO365" s="12"/>
      <c r="PRP365" s="12"/>
      <c r="PRQ365" s="12"/>
      <c r="PRR365" s="12"/>
      <c r="PRS365" s="12"/>
      <c r="PRT365" s="12"/>
      <c r="PRU365" s="12"/>
      <c r="PRV365" s="12"/>
      <c r="PRW365" s="12"/>
      <c r="PRX365" s="12"/>
      <c r="PRY365" s="12"/>
      <c r="PRZ365" s="12"/>
      <c r="PSA365" s="12"/>
      <c r="PSB365" s="12"/>
      <c r="PSC365" s="12"/>
      <c r="PSD365" s="12"/>
      <c r="PSE365" s="12"/>
      <c r="PSF365" s="12"/>
      <c r="PSG365" s="12"/>
      <c r="PSH365" s="12"/>
      <c r="PSI365" s="12"/>
      <c r="PSJ365" s="12"/>
      <c r="PSK365" s="12"/>
      <c r="PSL365" s="12"/>
      <c r="PSM365" s="12"/>
      <c r="PSN365" s="12"/>
      <c r="PSO365" s="12"/>
      <c r="PSP365" s="12"/>
      <c r="PSQ365" s="12"/>
      <c r="PSR365" s="12"/>
      <c r="PSS365" s="12"/>
      <c r="PST365" s="12"/>
      <c r="PSU365" s="12"/>
      <c r="PSV365" s="12"/>
      <c r="PSW365" s="12"/>
      <c r="PSX365" s="12"/>
      <c r="PSY365" s="12"/>
      <c r="PSZ365" s="12"/>
      <c r="PTA365" s="12"/>
      <c r="PTB365" s="12"/>
      <c r="PTC365" s="12"/>
      <c r="PTD365" s="12"/>
      <c r="PTE365" s="12"/>
      <c r="PTF365" s="12"/>
      <c r="PTG365" s="12"/>
      <c r="PTH365" s="12"/>
      <c r="PTI365" s="12"/>
      <c r="PTJ365" s="12"/>
      <c r="PTK365" s="12"/>
      <c r="PTL365" s="12"/>
      <c r="PTM365" s="12"/>
      <c r="PTN365" s="12"/>
      <c r="PTO365" s="12"/>
      <c r="PTP365" s="12"/>
      <c r="PTQ365" s="12"/>
      <c r="PTR365" s="12"/>
      <c r="PTS365" s="12"/>
      <c r="PTT365" s="12"/>
      <c r="PTU365" s="12"/>
      <c r="PTV365" s="12"/>
      <c r="PTW365" s="12"/>
      <c r="PTX365" s="12"/>
      <c r="PTY365" s="12"/>
      <c r="PTZ365" s="12"/>
      <c r="PUA365" s="12"/>
      <c r="PUB365" s="12"/>
      <c r="PUC365" s="12"/>
      <c r="PUD365" s="12"/>
      <c r="PUE365" s="12"/>
      <c r="PUF365" s="12"/>
      <c r="PUG365" s="12"/>
      <c r="PUH365" s="12"/>
      <c r="PUI365" s="12"/>
      <c r="PUJ365" s="12"/>
      <c r="PUK365" s="12"/>
      <c r="PUL365" s="12"/>
      <c r="PUM365" s="12"/>
      <c r="PUN365" s="12"/>
      <c r="PUO365" s="12"/>
      <c r="PUP365" s="12"/>
      <c r="PUQ365" s="12"/>
      <c r="PUR365" s="12"/>
      <c r="PUS365" s="12"/>
      <c r="PUT365" s="12"/>
      <c r="PUU365" s="12"/>
      <c r="PUV365" s="12"/>
      <c r="PUW365" s="12"/>
      <c r="PUX365" s="12"/>
      <c r="PUY365" s="12"/>
      <c r="PUZ365" s="12"/>
      <c r="PVA365" s="12"/>
      <c r="PVB365" s="12"/>
      <c r="PVC365" s="12"/>
      <c r="PVD365" s="12"/>
      <c r="PVE365" s="12"/>
      <c r="PVF365" s="12"/>
      <c r="PVG365" s="12"/>
      <c r="PVH365" s="12"/>
      <c r="PVI365" s="12"/>
      <c r="PVJ365" s="12"/>
      <c r="PVK365" s="12"/>
      <c r="PVL365" s="12"/>
      <c r="PVM365" s="12"/>
      <c r="PVN365" s="12"/>
      <c r="PVO365" s="12"/>
      <c r="PVP365" s="12"/>
      <c r="PVQ365" s="12"/>
      <c r="PVR365" s="12"/>
      <c r="PVS365" s="12"/>
      <c r="PVT365" s="12"/>
      <c r="PVU365" s="12"/>
      <c r="PVV365" s="12"/>
      <c r="PVW365" s="12"/>
      <c r="PVX365" s="12"/>
      <c r="PVY365" s="12"/>
      <c r="PVZ365" s="12"/>
      <c r="PWA365" s="12"/>
      <c r="PWB365" s="12"/>
      <c r="PWC365" s="12"/>
      <c r="PWD365" s="12"/>
      <c r="PWE365" s="12"/>
      <c r="PWF365" s="12"/>
      <c r="PWG365" s="12"/>
      <c r="PWH365" s="12"/>
      <c r="PWI365" s="12"/>
      <c r="PWJ365" s="12"/>
      <c r="PWK365" s="12"/>
      <c r="PWL365" s="12"/>
      <c r="PWM365" s="12"/>
      <c r="PWN365" s="12"/>
      <c r="PWO365" s="12"/>
      <c r="PWP365" s="12"/>
      <c r="PWQ365" s="12"/>
      <c r="PWR365" s="12"/>
      <c r="PWS365" s="12"/>
      <c r="PWT365" s="12"/>
      <c r="PWU365" s="12"/>
      <c r="PWV365" s="12"/>
      <c r="PWW365" s="12"/>
      <c r="PWX365" s="12"/>
      <c r="PWY365" s="12"/>
      <c r="PWZ365" s="12"/>
      <c r="PXA365" s="12"/>
      <c r="PXB365" s="12"/>
      <c r="PXC365" s="12"/>
      <c r="PXD365" s="12"/>
      <c r="PXE365" s="12"/>
      <c r="PXF365" s="12"/>
      <c r="PXG365" s="12"/>
      <c r="PXH365" s="12"/>
      <c r="PXI365" s="12"/>
      <c r="PXJ365" s="12"/>
      <c r="PXK365" s="12"/>
      <c r="PXL365" s="12"/>
      <c r="PXM365" s="12"/>
      <c r="PXN365" s="12"/>
      <c r="PXO365" s="12"/>
      <c r="PXP365" s="12"/>
      <c r="PXQ365" s="12"/>
      <c r="PXR365" s="12"/>
      <c r="PXS365" s="12"/>
      <c r="PXT365" s="12"/>
      <c r="PXU365" s="12"/>
      <c r="PXV365" s="12"/>
      <c r="PXW365" s="12"/>
      <c r="PXX365" s="12"/>
      <c r="PXY365" s="12"/>
      <c r="PXZ365" s="12"/>
      <c r="PYA365" s="12"/>
      <c r="PYB365" s="12"/>
      <c r="PYC365" s="12"/>
      <c r="PYD365" s="12"/>
      <c r="PYE365" s="12"/>
      <c r="PYF365" s="12"/>
      <c r="PYG365" s="12"/>
      <c r="PYH365" s="12"/>
      <c r="PYI365" s="12"/>
      <c r="PYJ365" s="12"/>
      <c r="PYK365" s="12"/>
      <c r="PYL365" s="12"/>
      <c r="PYM365" s="12"/>
      <c r="PYN365" s="12"/>
      <c r="PYO365" s="12"/>
      <c r="PYP365" s="12"/>
      <c r="PYQ365" s="12"/>
      <c r="PYR365" s="12"/>
      <c r="PYS365" s="12"/>
      <c r="PYT365" s="12"/>
      <c r="PYU365" s="12"/>
      <c r="PYV365" s="12"/>
      <c r="PYW365" s="12"/>
      <c r="PYX365" s="12"/>
      <c r="PYY365" s="12"/>
      <c r="PYZ365" s="12"/>
      <c r="PZA365" s="12"/>
      <c r="PZB365" s="12"/>
      <c r="PZC365" s="12"/>
      <c r="PZD365" s="12"/>
      <c r="PZE365" s="12"/>
      <c r="PZF365" s="12"/>
      <c r="PZG365" s="12"/>
      <c r="PZH365" s="12"/>
      <c r="PZI365" s="12"/>
      <c r="PZJ365" s="12"/>
      <c r="PZK365" s="12"/>
      <c r="PZL365" s="12"/>
      <c r="PZM365" s="12"/>
      <c r="PZN365" s="12"/>
      <c r="PZO365" s="12"/>
      <c r="PZP365" s="12"/>
      <c r="PZQ365" s="12"/>
      <c r="PZR365" s="12"/>
      <c r="PZS365" s="12"/>
      <c r="PZT365" s="12"/>
      <c r="PZU365" s="12"/>
      <c r="PZV365" s="12"/>
      <c r="PZW365" s="12"/>
      <c r="PZX365" s="12"/>
      <c r="PZY365" s="12"/>
      <c r="PZZ365" s="12"/>
      <c r="QAA365" s="12"/>
      <c r="QAB365" s="12"/>
      <c r="QAC365" s="12"/>
      <c r="QAD365" s="12"/>
      <c r="QAE365" s="12"/>
      <c r="QAF365" s="12"/>
      <c r="QAG365" s="12"/>
      <c r="QAH365" s="12"/>
      <c r="QAI365" s="12"/>
      <c r="QAJ365" s="12"/>
      <c r="QAK365" s="12"/>
      <c r="QAL365" s="12"/>
      <c r="QAM365" s="12"/>
      <c r="QAN365" s="12"/>
      <c r="QAO365" s="12"/>
      <c r="QAP365" s="12"/>
      <c r="QAQ365" s="12"/>
      <c r="QAR365" s="12"/>
      <c r="QAS365" s="12"/>
      <c r="QAT365" s="12"/>
      <c r="QAU365" s="12"/>
      <c r="QAV365" s="12"/>
      <c r="QAW365" s="12"/>
      <c r="QAX365" s="12"/>
      <c r="QAY365" s="12"/>
      <c r="QAZ365" s="12"/>
      <c r="QBA365" s="12"/>
      <c r="QBB365" s="12"/>
      <c r="QBC365" s="12"/>
      <c r="QBD365" s="12"/>
      <c r="QBE365" s="12"/>
      <c r="QBF365" s="12"/>
      <c r="QBG365" s="12"/>
      <c r="QBH365" s="12"/>
      <c r="QBI365" s="12"/>
      <c r="QBJ365" s="12"/>
      <c r="QBK365" s="12"/>
      <c r="QBL365" s="12"/>
      <c r="QBM365" s="12"/>
      <c r="QBN365" s="12"/>
      <c r="QBO365" s="12"/>
      <c r="QBP365" s="12"/>
      <c r="QBQ365" s="12"/>
      <c r="QBR365" s="12"/>
      <c r="QBS365" s="12"/>
      <c r="QBT365" s="12"/>
      <c r="QBU365" s="12"/>
      <c r="QBV365" s="12"/>
      <c r="QBW365" s="12"/>
      <c r="QBX365" s="12"/>
      <c r="QBY365" s="12"/>
      <c r="QBZ365" s="12"/>
      <c r="QCA365" s="12"/>
      <c r="QCB365" s="12"/>
      <c r="QCC365" s="12"/>
      <c r="QCD365" s="12"/>
      <c r="QCE365" s="12"/>
      <c r="QCF365" s="12"/>
      <c r="QCG365" s="12"/>
      <c r="QCH365" s="12"/>
      <c r="QCI365" s="12"/>
      <c r="QCJ365" s="12"/>
      <c r="QCK365" s="12"/>
      <c r="QCL365" s="12"/>
      <c r="QCM365" s="12"/>
      <c r="QCN365" s="12"/>
      <c r="QCO365" s="12"/>
      <c r="QCP365" s="12"/>
      <c r="QCQ365" s="12"/>
      <c r="QCR365" s="12"/>
      <c r="QCS365" s="12"/>
      <c r="QCT365" s="12"/>
      <c r="QCU365" s="12"/>
      <c r="QCV365" s="12"/>
      <c r="QCW365" s="12"/>
      <c r="QCX365" s="12"/>
      <c r="QCY365" s="12"/>
      <c r="QCZ365" s="12"/>
      <c r="QDA365" s="12"/>
      <c r="QDB365" s="12"/>
      <c r="QDC365" s="12"/>
      <c r="QDD365" s="12"/>
      <c r="QDE365" s="12"/>
      <c r="QDF365" s="12"/>
      <c r="QDG365" s="12"/>
      <c r="QDH365" s="12"/>
      <c r="QDI365" s="12"/>
      <c r="QDJ365" s="12"/>
      <c r="QDK365" s="12"/>
      <c r="QDL365" s="12"/>
      <c r="QDM365" s="12"/>
      <c r="QDN365" s="12"/>
      <c r="QDO365" s="12"/>
      <c r="QDP365" s="12"/>
      <c r="QDQ365" s="12"/>
      <c r="QDR365" s="12"/>
      <c r="QDS365" s="12"/>
      <c r="QDT365" s="12"/>
      <c r="QDU365" s="12"/>
      <c r="QDV365" s="12"/>
      <c r="QDW365" s="12"/>
      <c r="QDX365" s="12"/>
      <c r="QDY365" s="12"/>
      <c r="QDZ365" s="12"/>
      <c r="QEA365" s="12"/>
      <c r="QEB365" s="12"/>
      <c r="QEC365" s="12"/>
      <c r="QED365" s="12"/>
      <c r="QEE365" s="12"/>
      <c r="QEF365" s="12"/>
      <c r="QEG365" s="12"/>
      <c r="QEH365" s="12"/>
      <c r="QEI365" s="12"/>
      <c r="QEJ365" s="12"/>
      <c r="QEK365" s="12"/>
      <c r="QEL365" s="12"/>
      <c r="QEM365" s="12"/>
      <c r="QEN365" s="12"/>
      <c r="QEO365" s="12"/>
      <c r="QEP365" s="12"/>
      <c r="QEQ365" s="12"/>
      <c r="QER365" s="12"/>
      <c r="QES365" s="12"/>
      <c r="QET365" s="12"/>
      <c r="QEU365" s="12"/>
      <c r="QEV365" s="12"/>
      <c r="QEW365" s="12"/>
      <c r="QEX365" s="12"/>
      <c r="QEY365" s="12"/>
      <c r="QEZ365" s="12"/>
      <c r="QFA365" s="12"/>
      <c r="QFB365" s="12"/>
      <c r="QFC365" s="12"/>
      <c r="QFD365" s="12"/>
      <c r="QFE365" s="12"/>
      <c r="QFF365" s="12"/>
      <c r="QFG365" s="12"/>
      <c r="QFH365" s="12"/>
      <c r="QFI365" s="12"/>
      <c r="QFJ365" s="12"/>
      <c r="QFK365" s="12"/>
      <c r="QFL365" s="12"/>
      <c r="QFM365" s="12"/>
      <c r="QFN365" s="12"/>
      <c r="QFO365" s="12"/>
      <c r="QFP365" s="12"/>
      <c r="QFQ365" s="12"/>
      <c r="QFR365" s="12"/>
      <c r="QFS365" s="12"/>
      <c r="QFT365" s="12"/>
      <c r="QFU365" s="12"/>
      <c r="QFV365" s="12"/>
      <c r="QFW365" s="12"/>
      <c r="QFX365" s="12"/>
      <c r="QFY365" s="12"/>
      <c r="QFZ365" s="12"/>
      <c r="QGA365" s="12"/>
      <c r="QGB365" s="12"/>
      <c r="QGC365" s="12"/>
      <c r="QGD365" s="12"/>
      <c r="QGE365" s="12"/>
      <c r="QGF365" s="12"/>
      <c r="QGG365" s="12"/>
      <c r="QGH365" s="12"/>
      <c r="QGI365" s="12"/>
      <c r="QGJ365" s="12"/>
      <c r="QGK365" s="12"/>
      <c r="QGL365" s="12"/>
      <c r="QGM365" s="12"/>
      <c r="QGN365" s="12"/>
      <c r="QGO365" s="12"/>
      <c r="QGP365" s="12"/>
      <c r="QGQ365" s="12"/>
      <c r="QGR365" s="12"/>
      <c r="QGS365" s="12"/>
      <c r="QGT365" s="12"/>
      <c r="QGU365" s="12"/>
      <c r="QGV365" s="12"/>
      <c r="QGW365" s="12"/>
      <c r="QGX365" s="12"/>
      <c r="QGY365" s="12"/>
      <c r="QGZ365" s="12"/>
      <c r="QHA365" s="12"/>
      <c r="QHB365" s="12"/>
      <c r="QHC365" s="12"/>
      <c r="QHD365" s="12"/>
      <c r="QHE365" s="12"/>
      <c r="QHF365" s="12"/>
      <c r="QHG365" s="12"/>
      <c r="QHH365" s="12"/>
      <c r="QHI365" s="12"/>
      <c r="QHJ365" s="12"/>
      <c r="QHK365" s="12"/>
      <c r="QHL365" s="12"/>
      <c r="QHM365" s="12"/>
      <c r="QHN365" s="12"/>
      <c r="QHO365" s="12"/>
      <c r="QHP365" s="12"/>
      <c r="QHQ365" s="12"/>
      <c r="QHR365" s="12"/>
      <c r="QHS365" s="12"/>
      <c r="QHT365" s="12"/>
      <c r="QHU365" s="12"/>
      <c r="QHV365" s="12"/>
      <c r="QHW365" s="12"/>
      <c r="QHX365" s="12"/>
      <c r="QHY365" s="12"/>
      <c r="QHZ365" s="12"/>
      <c r="QIA365" s="12"/>
      <c r="QIB365" s="12"/>
      <c r="QIC365" s="12"/>
      <c r="QID365" s="12"/>
      <c r="QIE365" s="12"/>
      <c r="QIF365" s="12"/>
      <c r="QIG365" s="12"/>
      <c r="QIH365" s="12"/>
      <c r="QII365" s="12"/>
      <c r="QIJ365" s="12"/>
      <c r="QIK365" s="12"/>
      <c r="QIL365" s="12"/>
      <c r="QIM365" s="12"/>
      <c r="QIN365" s="12"/>
      <c r="QIO365" s="12"/>
      <c r="QIP365" s="12"/>
      <c r="QIQ365" s="12"/>
      <c r="QIR365" s="12"/>
      <c r="QIS365" s="12"/>
      <c r="QIT365" s="12"/>
      <c r="QIU365" s="12"/>
      <c r="QIV365" s="12"/>
      <c r="QIW365" s="12"/>
      <c r="QIX365" s="12"/>
      <c r="QIY365" s="12"/>
      <c r="QIZ365" s="12"/>
      <c r="QJA365" s="12"/>
      <c r="QJB365" s="12"/>
      <c r="QJC365" s="12"/>
      <c r="QJD365" s="12"/>
      <c r="QJE365" s="12"/>
      <c r="QJF365" s="12"/>
      <c r="QJG365" s="12"/>
      <c r="QJH365" s="12"/>
      <c r="QJI365" s="12"/>
      <c r="QJJ365" s="12"/>
      <c r="QJK365" s="12"/>
      <c r="QJL365" s="12"/>
      <c r="QJM365" s="12"/>
      <c r="QJN365" s="12"/>
      <c r="QJO365" s="12"/>
      <c r="QJP365" s="12"/>
      <c r="QJQ365" s="12"/>
      <c r="QJR365" s="12"/>
      <c r="QJS365" s="12"/>
      <c r="QJT365" s="12"/>
      <c r="QJU365" s="12"/>
      <c r="QJV365" s="12"/>
      <c r="QJW365" s="12"/>
      <c r="QJX365" s="12"/>
      <c r="QJY365" s="12"/>
      <c r="QJZ365" s="12"/>
      <c r="QKA365" s="12"/>
      <c r="QKB365" s="12"/>
      <c r="QKC365" s="12"/>
      <c r="QKD365" s="12"/>
      <c r="QKE365" s="12"/>
      <c r="QKF365" s="12"/>
      <c r="QKG365" s="12"/>
      <c r="QKH365" s="12"/>
      <c r="QKI365" s="12"/>
      <c r="QKJ365" s="12"/>
      <c r="QKK365" s="12"/>
      <c r="QKL365" s="12"/>
      <c r="QKM365" s="12"/>
      <c r="QKN365" s="12"/>
      <c r="QKO365" s="12"/>
      <c r="QKP365" s="12"/>
      <c r="QKQ365" s="12"/>
      <c r="QKR365" s="12"/>
      <c r="QKS365" s="12"/>
      <c r="QKT365" s="12"/>
      <c r="QKU365" s="12"/>
      <c r="QKV365" s="12"/>
      <c r="QKW365" s="12"/>
      <c r="QKX365" s="12"/>
      <c r="QKY365" s="12"/>
      <c r="QKZ365" s="12"/>
      <c r="QLA365" s="12"/>
      <c r="QLB365" s="12"/>
      <c r="QLC365" s="12"/>
      <c r="QLD365" s="12"/>
      <c r="QLE365" s="12"/>
      <c r="QLF365" s="12"/>
      <c r="QLG365" s="12"/>
      <c r="QLH365" s="12"/>
      <c r="QLI365" s="12"/>
      <c r="QLJ365" s="12"/>
      <c r="QLK365" s="12"/>
      <c r="QLL365" s="12"/>
      <c r="QLM365" s="12"/>
      <c r="QLN365" s="12"/>
      <c r="QLO365" s="12"/>
      <c r="QLP365" s="12"/>
      <c r="QLQ365" s="12"/>
      <c r="QLR365" s="12"/>
      <c r="QLS365" s="12"/>
      <c r="QLT365" s="12"/>
      <c r="QLU365" s="12"/>
      <c r="QLV365" s="12"/>
      <c r="QLW365" s="12"/>
      <c r="QLX365" s="12"/>
      <c r="QLY365" s="12"/>
      <c r="QLZ365" s="12"/>
      <c r="QMA365" s="12"/>
      <c r="QMB365" s="12"/>
      <c r="QMC365" s="12"/>
      <c r="QMD365" s="12"/>
      <c r="QME365" s="12"/>
      <c r="QMF365" s="12"/>
      <c r="QMG365" s="12"/>
      <c r="QMH365" s="12"/>
      <c r="QMI365" s="12"/>
      <c r="QMJ365" s="12"/>
      <c r="QMK365" s="12"/>
      <c r="QML365" s="12"/>
      <c r="QMM365" s="12"/>
      <c r="QMN365" s="12"/>
      <c r="QMO365" s="12"/>
      <c r="QMP365" s="12"/>
      <c r="QMQ365" s="12"/>
      <c r="QMR365" s="12"/>
      <c r="QMS365" s="12"/>
      <c r="QMT365" s="12"/>
      <c r="QMU365" s="12"/>
      <c r="QMV365" s="12"/>
      <c r="QMW365" s="12"/>
      <c r="QMX365" s="12"/>
      <c r="QMY365" s="12"/>
      <c r="QMZ365" s="12"/>
      <c r="QNA365" s="12"/>
      <c r="QNB365" s="12"/>
      <c r="QNC365" s="12"/>
      <c r="QND365" s="12"/>
      <c r="QNE365" s="12"/>
      <c r="QNF365" s="12"/>
      <c r="QNG365" s="12"/>
      <c r="QNH365" s="12"/>
      <c r="QNI365" s="12"/>
      <c r="QNJ365" s="12"/>
      <c r="QNK365" s="12"/>
      <c r="QNL365" s="12"/>
      <c r="QNM365" s="12"/>
      <c r="QNN365" s="12"/>
      <c r="QNO365" s="12"/>
      <c r="QNP365" s="12"/>
      <c r="QNQ365" s="12"/>
      <c r="QNR365" s="12"/>
      <c r="QNS365" s="12"/>
      <c r="QNT365" s="12"/>
      <c r="QNU365" s="12"/>
      <c r="QNV365" s="12"/>
      <c r="QNW365" s="12"/>
      <c r="QNX365" s="12"/>
      <c r="QNY365" s="12"/>
      <c r="QNZ365" s="12"/>
      <c r="QOA365" s="12"/>
      <c r="QOB365" s="12"/>
      <c r="QOC365" s="12"/>
      <c r="QOD365" s="12"/>
      <c r="QOE365" s="12"/>
      <c r="QOF365" s="12"/>
      <c r="QOG365" s="12"/>
      <c r="QOH365" s="12"/>
      <c r="QOI365" s="12"/>
      <c r="QOJ365" s="12"/>
      <c r="QOK365" s="12"/>
      <c r="QOL365" s="12"/>
      <c r="QOM365" s="12"/>
      <c r="QON365" s="12"/>
      <c r="QOO365" s="12"/>
      <c r="QOP365" s="12"/>
      <c r="QOQ365" s="12"/>
      <c r="QOR365" s="12"/>
      <c r="QOS365" s="12"/>
      <c r="QOT365" s="12"/>
      <c r="QOU365" s="12"/>
      <c r="QOV365" s="12"/>
      <c r="QOW365" s="12"/>
      <c r="QOX365" s="12"/>
      <c r="QOY365" s="12"/>
      <c r="QOZ365" s="12"/>
      <c r="QPA365" s="12"/>
      <c r="QPB365" s="12"/>
      <c r="QPC365" s="12"/>
      <c r="QPD365" s="12"/>
      <c r="QPE365" s="12"/>
      <c r="QPF365" s="12"/>
      <c r="QPG365" s="12"/>
      <c r="QPH365" s="12"/>
      <c r="QPI365" s="12"/>
      <c r="QPJ365" s="12"/>
      <c r="QPK365" s="12"/>
      <c r="QPL365" s="12"/>
      <c r="QPM365" s="12"/>
      <c r="QPN365" s="12"/>
      <c r="QPO365" s="12"/>
      <c r="QPP365" s="12"/>
      <c r="QPQ365" s="12"/>
      <c r="QPR365" s="12"/>
      <c r="QPS365" s="12"/>
      <c r="QPT365" s="12"/>
      <c r="QPU365" s="12"/>
      <c r="QPV365" s="12"/>
      <c r="QPW365" s="12"/>
      <c r="QPX365" s="12"/>
      <c r="QPY365" s="12"/>
      <c r="QPZ365" s="12"/>
      <c r="QQA365" s="12"/>
      <c r="QQB365" s="12"/>
      <c r="QQC365" s="12"/>
      <c r="QQD365" s="12"/>
      <c r="QQE365" s="12"/>
      <c r="QQF365" s="12"/>
      <c r="QQG365" s="12"/>
      <c r="QQH365" s="12"/>
      <c r="QQI365" s="12"/>
      <c r="QQJ365" s="12"/>
      <c r="QQK365" s="12"/>
      <c r="QQL365" s="12"/>
      <c r="QQM365" s="12"/>
      <c r="QQN365" s="12"/>
      <c r="QQO365" s="12"/>
      <c r="QQP365" s="12"/>
      <c r="QQQ365" s="12"/>
      <c r="QQR365" s="12"/>
      <c r="QQS365" s="12"/>
      <c r="QQT365" s="12"/>
      <c r="QQU365" s="12"/>
      <c r="QQV365" s="12"/>
      <c r="QQW365" s="12"/>
      <c r="QQX365" s="12"/>
      <c r="QQY365" s="12"/>
      <c r="QQZ365" s="12"/>
      <c r="QRA365" s="12"/>
      <c r="QRB365" s="12"/>
      <c r="QRC365" s="12"/>
      <c r="QRD365" s="12"/>
      <c r="QRE365" s="12"/>
      <c r="QRF365" s="12"/>
      <c r="QRG365" s="12"/>
      <c r="QRH365" s="12"/>
      <c r="QRI365" s="12"/>
      <c r="QRJ365" s="12"/>
      <c r="QRK365" s="12"/>
      <c r="QRL365" s="12"/>
      <c r="QRM365" s="12"/>
      <c r="QRN365" s="12"/>
      <c r="QRO365" s="12"/>
      <c r="QRP365" s="12"/>
      <c r="QRQ365" s="12"/>
      <c r="QRR365" s="12"/>
      <c r="QRS365" s="12"/>
      <c r="QRT365" s="12"/>
      <c r="QRU365" s="12"/>
      <c r="QRV365" s="12"/>
      <c r="QRW365" s="12"/>
      <c r="QRX365" s="12"/>
      <c r="QRY365" s="12"/>
      <c r="QRZ365" s="12"/>
      <c r="QSA365" s="12"/>
      <c r="QSB365" s="12"/>
      <c r="QSC365" s="12"/>
      <c r="QSD365" s="12"/>
      <c r="QSE365" s="12"/>
      <c r="QSF365" s="12"/>
      <c r="QSG365" s="12"/>
      <c r="QSH365" s="12"/>
      <c r="QSI365" s="12"/>
      <c r="QSJ365" s="12"/>
      <c r="QSK365" s="12"/>
      <c r="QSL365" s="12"/>
      <c r="QSM365" s="12"/>
      <c r="QSN365" s="12"/>
      <c r="QSO365" s="12"/>
      <c r="QSP365" s="12"/>
      <c r="QSQ365" s="12"/>
      <c r="QSR365" s="12"/>
      <c r="QSS365" s="12"/>
      <c r="QST365" s="12"/>
      <c r="QSU365" s="12"/>
      <c r="QSV365" s="12"/>
      <c r="QSW365" s="12"/>
      <c r="QSX365" s="12"/>
      <c r="QSY365" s="12"/>
      <c r="QSZ365" s="12"/>
      <c r="QTA365" s="12"/>
      <c r="QTB365" s="12"/>
      <c r="QTC365" s="12"/>
      <c r="QTD365" s="12"/>
      <c r="QTE365" s="12"/>
      <c r="QTF365" s="12"/>
      <c r="QTG365" s="12"/>
      <c r="QTH365" s="12"/>
      <c r="QTI365" s="12"/>
      <c r="QTJ365" s="12"/>
      <c r="QTK365" s="12"/>
      <c r="QTL365" s="12"/>
      <c r="QTM365" s="12"/>
      <c r="QTN365" s="12"/>
      <c r="QTO365" s="12"/>
      <c r="QTP365" s="12"/>
      <c r="QTQ365" s="12"/>
      <c r="QTR365" s="12"/>
      <c r="QTS365" s="12"/>
      <c r="QTT365" s="12"/>
      <c r="QTU365" s="12"/>
      <c r="QTV365" s="12"/>
      <c r="QTW365" s="12"/>
      <c r="QTX365" s="12"/>
      <c r="QTY365" s="12"/>
      <c r="QTZ365" s="12"/>
      <c r="QUA365" s="12"/>
      <c r="QUB365" s="12"/>
      <c r="QUC365" s="12"/>
      <c r="QUD365" s="12"/>
      <c r="QUE365" s="12"/>
      <c r="QUF365" s="12"/>
      <c r="QUG365" s="12"/>
      <c r="QUH365" s="12"/>
      <c r="QUI365" s="12"/>
      <c r="QUJ365" s="12"/>
      <c r="QUK365" s="12"/>
      <c r="QUL365" s="12"/>
      <c r="QUM365" s="12"/>
      <c r="QUN365" s="12"/>
      <c r="QUO365" s="12"/>
      <c r="QUP365" s="12"/>
      <c r="QUQ365" s="12"/>
      <c r="QUR365" s="12"/>
      <c r="QUS365" s="12"/>
      <c r="QUT365" s="12"/>
      <c r="QUU365" s="12"/>
      <c r="QUV365" s="12"/>
      <c r="QUW365" s="12"/>
      <c r="QUX365" s="12"/>
      <c r="QUY365" s="12"/>
      <c r="QUZ365" s="12"/>
      <c r="QVA365" s="12"/>
      <c r="QVB365" s="12"/>
      <c r="QVC365" s="12"/>
      <c r="QVD365" s="12"/>
      <c r="QVE365" s="12"/>
      <c r="QVF365" s="12"/>
      <c r="QVG365" s="12"/>
      <c r="QVH365" s="12"/>
      <c r="QVI365" s="12"/>
      <c r="QVJ365" s="12"/>
      <c r="QVK365" s="12"/>
      <c r="QVL365" s="12"/>
      <c r="QVM365" s="12"/>
      <c r="QVN365" s="12"/>
      <c r="QVO365" s="12"/>
      <c r="QVP365" s="12"/>
      <c r="QVQ365" s="12"/>
      <c r="QVR365" s="12"/>
      <c r="QVS365" s="12"/>
      <c r="QVT365" s="12"/>
      <c r="QVU365" s="12"/>
      <c r="QVV365" s="12"/>
      <c r="QVW365" s="12"/>
      <c r="QVX365" s="12"/>
      <c r="QVY365" s="12"/>
      <c r="QVZ365" s="12"/>
      <c r="QWA365" s="12"/>
      <c r="QWB365" s="12"/>
      <c r="QWC365" s="12"/>
      <c r="QWD365" s="12"/>
      <c r="QWE365" s="12"/>
      <c r="QWF365" s="12"/>
      <c r="QWG365" s="12"/>
      <c r="QWH365" s="12"/>
      <c r="QWI365" s="12"/>
      <c r="QWJ365" s="12"/>
      <c r="QWK365" s="12"/>
      <c r="QWL365" s="12"/>
      <c r="QWM365" s="12"/>
      <c r="QWN365" s="12"/>
      <c r="QWO365" s="12"/>
      <c r="QWP365" s="12"/>
      <c r="QWQ365" s="12"/>
      <c r="QWR365" s="12"/>
      <c r="QWS365" s="12"/>
      <c r="QWT365" s="12"/>
      <c r="QWU365" s="12"/>
      <c r="QWV365" s="12"/>
      <c r="QWW365" s="12"/>
      <c r="QWX365" s="12"/>
      <c r="QWY365" s="12"/>
      <c r="QWZ365" s="12"/>
      <c r="QXA365" s="12"/>
      <c r="QXB365" s="12"/>
      <c r="QXC365" s="12"/>
      <c r="QXD365" s="12"/>
      <c r="QXE365" s="12"/>
      <c r="QXF365" s="12"/>
      <c r="QXG365" s="12"/>
      <c r="QXH365" s="12"/>
      <c r="QXI365" s="12"/>
      <c r="QXJ365" s="12"/>
      <c r="QXK365" s="12"/>
      <c r="QXL365" s="12"/>
      <c r="QXM365" s="12"/>
      <c r="QXN365" s="12"/>
      <c r="QXO365" s="12"/>
      <c r="QXP365" s="12"/>
      <c r="QXQ365" s="12"/>
      <c r="QXR365" s="12"/>
      <c r="QXS365" s="12"/>
      <c r="QXT365" s="12"/>
      <c r="QXU365" s="12"/>
      <c r="QXV365" s="12"/>
      <c r="QXW365" s="12"/>
      <c r="QXX365" s="12"/>
      <c r="QXY365" s="12"/>
      <c r="QXZ365" s="12"/>
      <c r="QYA365" s="12"/>
      <c r="QYB365" s="12"/>
      <c r="QYC365" s="12"/>
      <c r="QYD365" s="12"/>
      <c r="QYE365" s="12"/>
      <c r="QYF365" s="12"/>
      <c r="QYG365" s="12"/>
      <c r="QYH365" s="12"/>
      <c r="QYI365" s="12"/>
      <c r="QYJ365" s="12"/>
      <c r="QYK365" s="12"/>
      <c r="QYL365" s="12"/>
      <c r="QYM365" s="12"/>
      <c r="QYN365" s="12"/>
      <c r="QYO365" s="12"/>
      <c r="QYP365" s="12"/>
      <c r="QYQ365" s="12"/>
      <c r="QYR365" s="12"/>
      <c r="QYS365" s="12"/>
      <c r="QYT365" s="12"/>
      <c r="QYU365" s="12"/>
      <c r="QYV365" s="12"/>
      <c r="QYW365" s="12"/>
      <c r="QYX365" s="12"/>
      <c r="QYY365" s="12"/>
      <c r="QYZ365" s="12"/>
      <c r="QZA365" s="12"/>
      <c r="QZB365" s="12"/>
      <c r="QZC365" s="12"/>
      <c r="QZD365" s="12"/>
      <c r="QZE365" s="12"/>
      <c r="QZF365" s="12"/>
      <c r="QZG365" s="12"/>
      <c r="QZH365" s="12"/>
      <c r="QZI365" s="12"/>
      <c r="QZJ365" s="12"/>
      <c r="QZK365" s="12"/>
      <c r="QZL365" s="12"/>
      <c r="QZM365" s="12"/>
      <c r="QZN365" s="12"/>
      <c r="QZO365" s="12"/>
      <c r="QZP365" s="12"/>
      <c r="QZQ365" s="12"/>
      <c r="QZR365" s="12"/>
      <c r="QZS365" s="12"/>
      <c r="QZT365" s="12"/>
      <c r="QZU365" s="12"/>
      <c r="QZV365" s="12"/>
      <c r="QZW365" s="12"/>
      <c r="QZX365" s="12"/>
      <c r="QZY365" s="12"/>
      <c r="QZZ365" s="12"/>
      <c r="RAA365" s="12"/>
      <c r="RAB365" s="12"/>
      <c r="RAC365" s="12"/>
      <c r="RAD365" s="12"/>
      <c r="RAE365" s="12"/>
      <c r="RAF365" s="12"/>
      <c r="RAG365" s="12"/>
      <c r="RAH365" s="12"/>
      <c r="RAI365" s="12"/>
      <c r="RAJ365" s="12"/>
      <c r="RAK365" s="12"/>
      <c r="RAL365" s="12"/>
      <c r="RAM365" s="12"/>
      <c r="RAN365" s="12"/>
      <c r="RAO365" s="12"/>
      <c r="RAP365" s="12"/>
      <c r="RAQ365" s="12"/>
      <c r="RAR365" s="12"/>
      <c r="RAS365" s="12"/>
      <c r="RAT365" s="12"/>
      <c r="RAU365" s="12"/>
      <c r="RAV365" s="12"/>
      <c r="RAW365" s="12"/>
      <c r="RAX365" s="12"/>
      <c r="RAY365" s="12"/>
      <c r="RAZ365" s="12"/>
      <c r="RBA365" s="12"/>
      <c r="RBB365" s="12"/>
      <c r="RBC365" s="12"/>
      <c r="RBD365" s="12"/>
      <c r="RBE365" s="12"/>
      <c r="RBF365" s="12"/>
      <c r="RBG365" s="12"/>
      <c r="RBH365" s="12"/>
      <c r="RBI365" s="12"/>
      <c r="RBJ365" s="12"/>
      <c r="RBK365" s="12"/>
      <c r="RBL365" s="12"/>
      <c r="RBM365" s="12"/>
      <c r="RBN365" s="12"/>
      <c r="RBO365" s="12"/>
      <c r="RBP365" s="12"/>
      <c r="RBQ365" s="12"/>
      <c r="RBR365" s="12"/>
      <c r="RBS365" s="12"/>
      <c r="RBT365" s="12"/>
      <c r="RBU365" s="12"/>
      <c r="RBV365" s="12"/>
      <c r="RBW365" s="12"/>
      <c r="RBX365" s="12"/>
      <c r="RBY365" s="12"/>
      <c r="RBZ365" s="12"/>
      <c r="RCA365" s="12"/>
      <c r="RCB365" s="12"/>
      <c r="RCC365" s="12"/>
      <c r="RCD365" s="12"/>
      <c r="RCE365" s="12"/>
      <c r="RCF365" s="12"/>
      <c r="RCG365" s="12"/>
      <c r="RCH365" s="12"/>
      <c r="RCI365" s="12"/>
      <c r="RCJ365" s="12"/>
      <c r="RCK365" s="12"/>
      <c r="RCL365" s="12"/>
      <c r="RCM365" s="12"/>
      <c r="RCN365" s="12"/>
      <c r="RCO365" s="12"/>
      <c r="RCP365" s="12"/>
      <c r="RCQ365" s="12"/>
      <c r="RCR365" s="12"/>
      <c r="RCS365" s="12"/>
      <c r="RCT365" s="12"/>
      <c r="RCU365" s="12"/>
      <c r="RCV365" s="12"/>
      <c r="RCW365" s="12"/>
      <c r="RCX365" s="12"/>
      <c r="RCY365" s="12"/>
      <c r="RCZ365" s="12"/>
      <c r="RDA365" s="12"/>
      <c r="RDB365" s="12"/>
      <c r="RDC365" s="12"/>
      <c r="RDD365" s="12"/>
      <c r="RDE365" s="12"/>
      <c r="RDF365" s="12"/>
      <c r="RDG365" s="12"/>
      <c r="RDH365" s="12"/>
      <c r="RDI365" s="12"/>
      <c r="RDJ365" s="12"/>
      <c r="RDK365" s="12"/>
      <c r="RDL365" s="12"/>
      <c r="RDM365" s="12"/>
      <c r="RDN365" s="12"/>
      <c r="RDO365" s="12"/>
      <c r="RDP365" s="12"/>
      <c r="RDQ365" s="12"/>
      <c r="RDR365" s="12"/>
      <c r="RDS365" s="12"/>
      <c r="RDT365" s="12"/>
      <c r="RDU365" s="12"/>
      <c r="RDV365" s="12"/>
      <c r="RDW365" s="12"/>
      <c r="RDX365" s="12"/>
      <c r="RDY365" s="12"/>
      <c r="RDZ365" s="12"/>
      <c r="REA365" s="12"/>
      <c r="REB365" s="12"/>
      <c r="REC365" s="12"/>
      <c r="RED365" s="12"/>
      <c r="REE365" s="12"/>
      <c r="REF365" s="12"/>
      <c r="REG365" s="12"/>
      <c r="REH365" s="12"/>
      <c r="REI365" s="12"/>
      <c r="REJ365" s="12"/>
      <c r="REK365" s="12"/>
      <c r="REL365" s="12"/>
      <c r="REM365" s="12"/>
      <c r="REN365" s="12"/>
      <c r="REO365" s="12"/>
      <c r="REP365" s="12"/>
      <c r="REQ365" s="12"/>
      <c r="RER365" s="12"/>
      <c r="RES365" s="12"/>
      <c r="RET365" s="12"/>
      <c r="REU365" s="12"/>
      <c r="REV365" s="12"/>
      <c r="REW365" s="12"/>
      <c r="REX365" s="12"/>
      <c r="REY365" s="12"/>
      <c r="REZ365" s="12"/>
      <c r="RFA365" s="12"/>
      <c r="RFB365" s="12"/>
      <c r="RFC365" s="12"/>
      <c r="RFD365" s="12"/>
      <c r="RFE365" s="12"/>
      <c r="RFF365" s="12"/>
      <c r="RFG365" s="12"/>
      <c r="RFH365" s="12"/>
      <c r="RFI365" s="12"/>
      <c r="RFJ365" s="12"/>
      <c r="RFK365" s="12"/>
      <c r="RFL365" s="12"/>
      <c r="RFM365" s="12"/>
      <c r="RFN365" s="12"/>
      <c r="RFO365" s="12"/>
      <c r="RFP365" s="12"/>
      <c r="RFQ365" s="12"/>
      <c r="RFR365" s="12"/>
      <c r="RFS365" s="12"/>
      <c r="RFT365" s="12"/>
      <c r="RFU365" s="12"/>
      <c r="RFV365" s="12"/>
      <c r="RFW365" s="12"/>
      <c r="RFX365" s="12"/>
      <c r="RFY365" s="12"/>
      <c r="RFZ365" s="12"/>
      <c r="RGA365" s="12"/>
      <c r="RGB365" s="12"/>
      <c r="RGC365" s="12"/>
      <c r="RGD365" s="12"/>
      <c r="RGE365" s="12"/>
      <c r="RGF365" s="12"/>
      <c r="RGG365" s="12"/>
      <c r="RGH365" s="12"/>
      <c r="RGI365" s="12"/>
      <c r="RGJ365" s="12"/>
      <c r="RGK365" s="12"/>
      <c r="RGL365" s="12"/>
      <c r="RGM365" s="12"/>
      <c r="RGN365" s="12"/>
      <c r="RGO365" s="12"/>
      <c r="RGP365" s="12"/>
      <c r="RGQ365" s="12"/>
      <c r="RGR365" s="12"/>
      <c r="RGS365" s="12"/>
      <c r="RGT365" s="12"/>
      <c r="RGU365" s="12"/>
      <c r="RGV365" s="12"/>
      <c r="RGW365" s="12"/>
      <c r="RGX365" s="12"/>
      <c r="RGY365" s="12"/>
      <c r="RGZ365" s="12"/>
      <c r="RHA365" s="12"/>
      <c r="RHB365" s="12"/>
      <c r="RHC365" s="12"/>
      <c r="RHD365" s="12"/>
      <c r="RHE365" s="12"/>
      <c r="RHF365" s="12"/>
      <c r="RHG365" s="12"/>
      <c r="RHH365" s="12"/>
      <c r="RHI365" s="12"/>
      <c r="RHJ365" s="12"/>
      <c r="RHK365" s="12"/>
      <c r="RHL365" s="12"/>
      <c r="RHM365" s="12"/>
      <c r="RHN365" s="12"/>
      <c r="RHO365" s="12"/>
      <c r="RHP365" s="12"/>
      <c r="RHQ365" s="12"/>
      <c r="RHR365" s="12"/>
      <c r="RHS365" s="12"/>
      <c r="RHT365" s="12"/>
      <c r="RHU365" s="12"/>
      <c r="RHV365" s="12"/>
      <c r="RHW365" s="12"/>
      <c r="RHX365" s="12"/>
      <c r="RHY365" s="12"/>
      <c r="RHZ365" s="12"/>
      <c r="RIA365" s="12"/>
      <c r="RIB365" s="12"/>
      <c r="RIC365" s="12"/>
      <c r="RID365" s="12"/>
      <c r="RIE365" s="12"/>
      <c r="RIF365" s="12"/>
      <c r="RIG365" s="12"/>
      <c r="RIH365" s="12"/>
      <c r="RII365" s="12"/>
      <c r="RIJ365" s="12"/>
      <c r="RIK365" s="12"/>
      <c r="RIL365" s="12"/>
      <c r="RIM365" s="12"/>
      <c r="RIN365" s="12"/>
      <c r="RIO365" s="12"/>
      <c r="RIP365" s="12"/>
      <c r="RIQ365" s="12"/>
      <c r="RIR365" s="12"/>
      <c r="RIS365" s="12"/>
      <c r="RIT365" s="12"/>
      <c r="RIU365" s="12"/>
      <c r="RIV365" s="12"/>
      <c r="RIW365" s="12"/>
      <c r="RIX365" s="12"/>
      <c r="RIY365" s="12"/>
      <c r="RIZ365" s="12"/>
      <c r="RJA365" s="12"/>
      <c r="RJB365" s="12"/>
      <c r="RJC365" s="12"/>
      <c r="RJD365" s="12"/>
      <c r="RJE365" s="12"/>
      <c r="RJF365" s="12"/>
      <c r="RJG365" s="12"/>
      <c r="RJH365" s="12"/>
      <c r="RJI365" s="12"/>
      <c r="RJJ365" s="12"/>
      <c r="RJK365" s="12"/>
      <c r="RJL365" s="12"/>
      <c r="RJM365" s="12"/>
      <c r="RJN365" s="12"/>
      <c r="RJO365" s="12"/>
      <c r="RJP365" s="12"/>
      <c r="RJQ365" s="12"/>
      <c r="RJR365" s="12"/>
      <c r="RJS365" s="12"/>
      <c r="RJT365" s="12"/>
      <c r="RJU365" s="12"/>
      <c r="RJV365" s="12"/>
      <c r="RJW365" s="12"/>
      <c r="RJX365" s="12"/>
      <c r="RJY365" s="12"/>
      <c r="RJZ365" s="12"/>
      <c r="RKA365" s="12"/>
      <c r="RKB365" s="12"/>
      <c r="RKC365" s="12"/>
      <c r="RKD365" s="12"/>
      <c r="RKE365" s="12"/>
      <c r="RKF365" s="12"/>
      <c r="RKG365" s="12"/>
      <c r="RKH365" s="12"/>
      <c r="RKI365" s="12"/>
      <c r="RKJ365" s="12"/>
      <c r="RKK365" s="12"/>
      <c r="RKL365" s="12"/>
      <c r="RKM365" s="12"/>
      <c r="RKN365" s="12"/>
      <c r="RKO365" s="12"/>
      <c r="RKP365" s="12"/>
      <c r="RKQ365" s="12"/>
      <c r="RKR365" s="12"/>
      <c r="RKS365" s="12"/>
      <c r="RKT365" s="12"/>
      <c r="RKU365" s="12"/>
      <c r="RKV365" s="12"/>
      <c r="RKW365" s="12"/>
      <c r="RKX365" s="12"/>
      <c r="RKY365" s="12"/>
      <c r="RKZ365" s="12"/>
      <c r="RLA365" s="12"/>
      <c r="RLB365" s="12"/>
      <c r="RLC365" s="12"/>
      <c r="RLD365" s="12"/>
      <c r="RLE365" s="12"/>
      <c r="RLF365" s="12"/>
      <c r="RLG365" s="12"/>
      <c r="RLH365" s="12"/>
      <c r="RLI365" s="12"/>
      <c r="RLJ365" s="12"/>
      <c r="RLK365" s="12"/>
      <c r="RLL365" s="12"/>
      <c r="RLM365" s="12"/>
      <c r="RLN365" s="12"/>
      <c r="RLO365" s="12"/>
      <c r="RLP365" s="12"/>
      <c r="RLQ365" s="12"/>
      <c r="RLR365" s="12"/>
      <c r="RLS365" s="12"/>
      <c r="RLT365" s="12"/>
      <c r="RLU365" s="12"/>
      <c r="RLV365" s="12"/>
      <c r="RLW365" s="12"/>
      <c r="RLX365" s="12"/>
      <c r="RLY365" s="12"/>
      <c r="RLZ365" s="12"/>
      <c r="RMA365" s="12"/>
      <c r="RMB365" s="12"/>
      <c r="RMC365" s="12"/>
      <c r="RMD365" s="12"/>
      <c r="RME365" s="12"/>
      <c r="RMF365" s="12"/>
      <c r="RMG365" s="12"/>
      <c r="RMH365" s="12"/>
      <c r="RMI365" s="12"/>
      <c r="RMJ365" s="12"/>
      <c r="RMK365" s="12"/>
      <c r="RML365" s="12"/>
      <c r="RMM365" s="12"/>
      <c r="RMN365" s="12"/>
      <c r="RMO365" s="12"/>
      <c r="RMP365" s="12"/>
      <c r="RMQ365" s="12"/>
      <c r="RMR365" s="12"/>
      <c r="RMS365" s="12"/>
      <c r="RMT365" s="12"/>
      <c r="RMU365" s="12"/>
      <c r="RMV365" s="12"/>
      <c r="RMW365" s="12"/>
      <c r="RMX365" s="12"/>
      <c r="RMY365" s="12"/>
      <c r="RMZ365" s="12"/>
      <c r="RNA365" s="12"/>
      <c r="RNB365" s="12"/>
      <c r="RNC365" s="12"/>
      <c r="RND365" s="12"/>
      <c r="RNE365" s="12"/>
      <c r="RNF365" s="12"/>
      <c r="RNG365" s="12"/>
      <c r="RNH365" s="12"/>
      <c r="RNI365" s="12"/>
      <c r="RNJ365" s="12"/>
      <c r="RNK365" s="12"/>
      <c r="RNL365" s="12"/>
      <c r="RNM365" s="12"/>
      <c r="RNN365" s="12"/>
      <c r="RNO365" s="12"/>
      <c r="RNP365" s="12"/>
      <c r="RNQ365" s="12"/>
      <c r="RNR365" s="12"/>
      <c r="RNS365" s="12"/>
      <c r="RNT365" s="12"/>
      <c r="RNU365" s="12"/>
      <c r="RNV365" s="12"/>
      <c r="RNW365" s="12"/>
      <c r="RNX365" s="12"/>
      <c r="RNY365" s="12"/>
      <c r="RNZ365" s="12"/>
      <c r="ROA365" s="12"/>
      <c r="ROB365" s="12"/>
      <c r="ROC365" s="12"/>
      <c r="ROD365" s="12"/>
      <c r="ROE365" s="12"/>
      <c r="ROF365" s="12"/>
      <c r="ROG365" s="12"/>
      <c r="ROH365" s="12"/>
      <c r="ROI365" s="12"/>
      <c r="ROJ365" s="12"/>
      <c r="ROK365" s="12"/>
      <c r="ROL365" s="12"/>
      <c r="ROM365" s="12"/>
      <c r="RON365" s="12"/>
      <c r="ROO365" s="12"/>
      <c r="ROP365" s="12"/>
      <c r="ROQ365" s="12"/>
      <c r="ROR365" s="12"/>
      <c r="ROS365" s="12"/>
      <c r="ROT365" s="12"/>
      <c r="ROU365" s="12"/>
      <c r="ROV365" s="12"/>
      <c r="ROW365" s="12"/>
      <c r="ROX365" s="12"/>
      <c r="ROY365" s="12"/>
      <c r="ROZ365" s="12"/>
      <c r="RPA365" s="12"/>
      <c r="RPB365" s="12"/>
      <c r="RPC365" s="12"/>
      <c r="RPD365" s="12"/>
      <c r="RPE365" s="12"/>
      <c r="RPF365" s="12"/>
      <c r="RPG365" s="12"/>
      <c r="RPH365" s="12"/>
      <c r="RPI365" s="12"/>
      <c r="RPJ365" s="12"/>
      <c r="RPK365" s="12"/>
      <c r="RPL365" s="12"/>
      <c r="RPM365" s="12"/>
      <c r="RPN365" s="12"/>
      <c r="RPO365" s="12"/>
      <c r="RPP365" s="12"/>
      <c r="RPQ365" s="12"/>
      <c r="RPR365" s="12"/>
      <c r="RPS365" s="12"/>
      <c r="RPT365" s="12"/>
      <c r="RPU365" s="12"/>
      <c r="RPV365" s="12"/>
      <c r="RPW365" s="12"/>
      <c r="RPX365" s="12"/>
      <c r="RPY365" s="12"/>
      <c r="RPZ365" s="12"/>
      <c r="RQA365" s="12"/>
      <c r="RQB365" s="12"/>
      <c r="RQC365" s="12"/>
      <c r="RQD365" s="12"/>
      <c r="RQE365" s="12"/>
      <c r="RQF365" s="12"/>
      <c r="RQG365" s="12"/>
      <c r="RQH365" s="12"/>
      <c r="RQI365" s="12"/>
      <c r="RQJ365" s="12"/>
      <c r="RQK365" s="12"/>
      <c r="RQL365" s="12"/>
      <c r="RQM365" s="12"/>
      <c r="RQN365" s="12"/>
      <c r="RQO365" s="12"/>
      <c r="RQP365" s="12"/>
      <c r="RQQ365" s="12"/>
      <c r="RQR365" s="12"/>
      <c r="RQS365" s="12"/>
      <c r="RQT365" s="12"/>
      <c r="RQU365" s="12"/>
      <c r="RQV365" s="12"/>
      <c r="RQW365" s="12"/>
      <c r="RQX365" s="12"/>
      <c r="RQY365" s="12"/>
      <c r="RQZ365" s="12"/>
      <c r="RRA365" s="12"/>
      <c r="RRB365" s="12"/>
      <c r="RRC365" s="12"/>
      <c r="RRD365" s="12"/>
      <c r="RRE365" s="12"/>
      <c r="RRF365" s="12"/>
      <c r="RRG365" s="12"/>
      <c r="RRH365" s="12"/>
      <c r="RRI365" s="12"/>
      <c r="RRJ365" s="12"/>
      <c r="RRK365" s="12"/>
      <c r="RRL365" s="12"/>
      <c r="RRM365" s="12"/>
      <c r="RRN365" s="12"/>
      <c r="RRO365" s="12"/>
      <c r="RRP365" s="12"/>
      <c r="RRQ365" s="12"/>
      <c r="RRR365" s="12"/>
      <c r="RRS365" s="12"/>
      <c r="RRT365" s="12"/>
      <c r="RRU365" s="12"/>
      <c r="RRV365" s="12"/>
      <c r="RRW365" s="12"/>
      <c r="RRX365" s="12"/>
      <c r="RRY365" s="12"/>
      <c r="RRZ365" s="12"/>
      <c r="RSA365" s="12"/>
      <c r="RSB365" s="12"/>
      <c r="RSC365" s="12"/>
      <c r="RSD365" s="12"/>
      <c r="RSE365" s="12"/>
      <c r="RSF365" s="12"/>
      <c r="RSG365" s="12"/>
      <c r="RSH365" s="12"/>
      <c r="RSI365" s="12"/>
      <c r="RSJ365" s="12"/>
      <c r="RSK365" s="12"/>
      <c r="RSL365" s="12"/>
      <c r="RSM365" s="12"/>
      <c r="RSN365" s="12"/>
      <c r="RSO365" s="12"/>
      <c r="RSP365" s="12"/>
      <c r="RSQ365" s="12"/>
      <c r="RSR365" s="12"/>
      <c r="RSS365" s="12"/>
      <c r="RST365" s="12"/>
      <c r="RSU365" s="12"/>
      <c r="RSV365" s="12"/>
      <c r="RSW365" s="12"/>
      <c r="RSX365" s="12"/>
      <c r="RSY365" s="12"/>
      <c r="RSZ365" s="12"/>
      <c r="RTA365" s="12"/>
      <c r="RTB365" s="12"/>
      <c r="RTC365" s="12"/>
      <c r="RTD365" s="12"/>
      <c r="RTE365" s="12"/>
      <c r="RTF365" s="12"/>
      <c r="RTG365" s="12"/>
      <c r="RTH365" s="12"/>
      <c r="RTI365" s="12"/>
      <c r="RTJ365" s="12"/>
      <c r="RTK365" s="12"/>
      <c r="RTL365" s="12"/>
      <c r="RTM365" s="12"/>
      <c r="RTN365" s="12"/>
      <c r="RTO365" s="12"/>
      <c r="RTP365" s="12"/>
      <c r="RTQ365" s="12"/>
      <c r="RTR365" s="12"/>
      <c r="RTS365" s="12"/>
      <c r="RTT365" s="12"/>
      <c r="RTU365" s="12"/>
      <c r="RTV365" s="12"/>
      <c r="RTW365" s="12"/>
      <c r="RTX365" s="12"/>
      <c r="RTY365" s="12"/>
      <c r="RTZ365" s="12"/>
      <c r="RUA365" s="12"/>
      <c r="RUB365" s="12"/>
      <c r="RUC365" s="12"/>
      <c r="RUD365" s="12"/>
      <c r="RUE365" s="12"/>
      <c r="RUF365" s="12"/>
      <c r="RUG365" s="12"/>
      <c r="RUH365" s="12"/>
      <c r="RUI365" s="12"/>
      <c r="RUJ365" s="12"/>
      <c r="RUK365" s="12"/>
      <c r="RUL365" s="12"/>
      <c r="RUM365" s="12"/>
      <c r="RUN365" s="12"/>
      <c r="RUO365" s="12"/>
      <c r="RUP365" s="12"/>
      <c r="RUQ365" s="12"/>
      <c r="RUR365" s="12"/>
      <c r="RUS365" s="12"/>
      <c r="RUT365" s="12"/>
      <c r="RUU365" s="12"/>
      <c r="RUV365" s="12"/>
      <c r="RUW365" s="12"/>
      <c r="RUX365" s="12"/>
      <c r="RUY365" s="12"/>
      <c r="RUZ365" s="12"/>
      <c r="RVA365" s="12"/>
      <c r="RVB365" s="12"/>
      <c r="RVC365" s="12"/>
      <c r="RVD365" s="12"/>
      <c r="RVE365" s="12"/>
      <c r="RVF365" s="12"/>
      <c r="RVG365" s="12"/>
      <c r="RVH365" s="12"/>
      <c r="RVI365" s="12"/>
      <c r="RVJ365" s="12"/>
      <c r="RVK365" s="12"/>
      <c r="RVL365" s="12"/>
      <c r="RVM365" s="12"/>
      <c r="RVN365" s="12"/>
      <c r="RVO365" s="12"/>
      <c r="RVP365" s="12"/>
      <c r="RVQ365" s="12"/>
      <c r="RVR365" s="12"/>
      <c r="RVS365" s="12"/>
      <c r="RVT365" s="12"/>
      <c r="RVU365" s="12"/>
      <c r="RVV365" s="12"/>
      <c r="RVW365" s="12"/>
      <c r="RVX365" s="12"/>
      <c r="RVY365" s="12"/>
      <c r="RVZ365" s="12"/>
      <c r="RWA365" s="12"/>
      <c r="RWB365" s="12"/>
      <c r="RWC365" s="12"/>
      <c r="RWD365" s="12"/>
      <c r="RWE365" s="12"/>
      <c r="RWF365" s="12"/>
      <c r="RWG365" s="12"/>
      <c r="RWH365" s="12"/>
      <c r="RWI365" s="12"/>
      <c r="RWJ365" s="12"/>
      <c r="RWK365" s="12"/>
      <c r="RWL365" s="12"/>
      <c r="RWM365" s="12"/>
      <c r="RWN365" s="12"/>
      <c r="RWO365" s="12"/>
      <c r="RWP365" s="12"/>
      <c r="RWQ365" s="12"/>
      <c r="RWR365" s="12"/>
      <c r="RWS365" s="12"/>
      <c r="RWT365" s="12"/>
      <c r="RWU365" s="12"/>
      <c r="RWV365" s="12"/>
      <c r="RWW365" s="12"/>
      <c r="RWX365" s="12"/>
      <c r="RWY365" s="12"/>
      <c r="RWZ365" s="12"/>
      <c r="RXA365" s="12"/>
      <c r="RXB365" s="12"/>
      <c r="RXC365" s="12"/>
      <c r="RXD365" s="12"/>
      <c r="RXE365" s="12"/>
      <c r="RXF365" s="12"/>
      <c r="RXG365" s="12"/>
      <c r="RXH365" s="12"/>
      <c r="RXI365" s="12"/>
      <c r="RXJ365" s="12"/>
      <c r="RXK365" s="12"/>
      <c r="RXL365" s="12"/>
      <c r="RXM365" s="12"/>
      <c r="RXN365" s="12"/>
      <c r="RXO365" s="12"/>
      <c r="RXP365" s="12"/>
      <c r="RXQ365" s="12"/>
      <c r="RXR365" s="12"/>
      <c r="RXS365" s="12"/>
      <c r="RXT365" s="12"/>
      <c r="RXU365" s="12"/>
      <c r="RXV365" s="12"/>
      <c r="RXW365" s="12"/>
      <c r="RXX365" s="12"/>
      <c r="RXY365" s="12"/>
      <c r="RXZ365" s="12"/>
      <c r="RYA365" s="12"/>
      <c r="RYB365" s="12"/>
      <c r="RYC365" s="12"/>
      <c r="RYD365" s="12"/>
      <c r="RYE365" s="12"/>
      <c r="RYF365" s="12"/>
      <c r="RYG365" s="12"/>
      <c r="RYH365" s="12"/>
      <c r="RYI365" s="12"/>
      <c r="RYJ365" s="12"/>
      <c r="RYK365" s="12"/>
      <c r="RYL365" s="12"/>
      <c r="RYM365" s="12"/>
      <c r="RYN365" s="12"/>
      <c r="RYO365" s="12"/>
      <c r="RYP365" s="12"/>
      <c r="RYQ365" s="12"/>
      <c r="RYR365" s="12"/>
      <c r="RYS365" s="12"/>
      <c r="RYT365" s="12"/>
      <c r="RYU365" s="12"/>
      <c r="RYV365" s="12"/>
      <c r="RYW365" s="12"/>
      <c r="RYX365" s="12"/>
      <c r="RYY365" s="12"/>
      <c r="RYZ365" s="12"/>
      <c r="RZA365" s="12"/>
      <c r="RZB365" s="12"/>
      <c r="RZC365" s="12"/>
      <c r="RZD365" s="12"/>
      <c r="RZE365" s="12"/>
      <c r="RZF365" s="12"/>
      <c r="RZG365" s="12"/>
      <c r="RZH365" s="12"/>
      <c r="RZI365" s="12"/>
      <c r="RZJ365" s="12"/>
      <c r="RZK365" s="12"/>
      <c r="RZL365" s="12"/>
      <c r="RZM365" s="12"/>
      <c r="RZN365" s="12"/>
      <c r="RZO365" s="12"/>
      <c r="RZP365" s="12"/>
      <c r="RZQ365" s="12"/>
      <c r="RZR365" s="12"/>
      <c r="RZS365" s="12"/>
      <c r="RZT365" s="12"/>
      <c r="RZU365" s="12"/>
      <c r="RZV365" s="12"/>
      <c r="RZW365" s="12"/>
      <c r="RZX365" s="12"/>
      <c r="RZY365" s="12"/>
      <c r="RZZ365" s="12"/>
      <c r="SAA365" s="12"/>
      <c r="SAB365" s="12"/>
      <c r="SAC365" s="12"/>
      <c r="SAD365" s="12"/>
      <c r="SAE365" s="12"/>
      <c r="SAF365" s="12"/>
      <c r="SAG365" s="12"/>
      <c r="SAH365" s="12"/>
      <c r="SAI365" s="12"/>
      <c r="SAJ365" s="12"/>
      <c r="SAK365" s="12"/>
      <c r="SAL365" s="12"/>
      <c r="SAM365" s="12"/>
      <c r="SAN365" s="12"/>
      <c r="SAO365" s="12"/>
      <c r="SAP365" s="12"/>
      <c r="SAQ365" s="12"/>
      <c r="SAR365" s="12"/>
      <c r="SAS365" s="12"/>
      <c r="SAT365" s="12"/>
      <c r="SAU365" s="12"/>
      <c r="SAV365" s="12"/>
      <c r="SAW365" s="12"/>
      <c r="SAX365" s="12"/>
      <c r="SAY365" s="12"/>
      <c r="SAZ365" s="12"/>
      <c r="SBA365" s="12"/>
      <c r="SBB365" s="12"/>
      <c r="SBC365" s="12"/>
      <c r="SBD365" s="12"/>
      <c r="SBE365" s="12"/>
      <c r="SBF365" s="12"/>
      <c r="SBG365" s="12"/>
      <c r="SBH365" s="12"/>
      <c r="SBI365" s="12"/>
      <c r="SBJ365" s="12"/>
      <c r="SBK365" s="12"/>
      <c r="SBL365" s="12"/>
      <c r="SBM365" s="12"/>
      <c r="SBN365" s="12"/>
      <c r="SBO365" s="12"/>
      <c r="SBP365" s="12"/>
      <c r="SBQ365" s="12"/>
      <c r="SBR365" s="12"/>
      <c r="SBS365" s="12"/>
      <c r="SBT365" s="12"/>
      <c r="SBU365" s="12"/>
      <c r="SBV365" s="12"/>
      <c r="SBW365" s="12"/>
      <c r="SBX365" s="12"/>
      <c r="SBY365" s="12"/>
      <c r="SBZ365" s="12"/>
      <c r="SCA365" s="12"/>
      <c r="SCB365" s="12"/>
      <c r="SCC365" s="12"/>
      <c r="SCD365" s="12"/>
      <c r="SCE365" s="12"/>
      <c r="SCF365" s="12"/>
      <c r="SCG365" s="12"/>
      <c r="SCH365" s="12"/>
      <c r="SCI365" s="12"/>
      <c r="SCJ365" s="12"/>
      <c r="SCK365" s="12"/>
      <c r="SCL365" s="12"/>
      <c r="SCM365" s="12"/>
      <c r="SCN365" s="12"/>
      <c r="SCO365" s="12"/>
      <c r="SCP365" s="12"/>
      <c r="SCQ365" s="12"/>
      <c r="SCR365" s="12"/>
      <c r="SCS365" s="12"/>
      <c r="SCT365" s="12"/>
      <c r="SCU365" s="12"/>
      <c r="SCV365" s="12"/>
      <c r="SCW365" s="12"/>
      <c r="SCX365" s="12"/>
      <c r="SCY365" s="12"/>
      <c r="SCZ365" s="12"/>
      <c r="SDA365" s="12"/>
      <c r="SDB365" s="12"/>
      <c r="SDC365" s="12"/>
      <c r="SDD365" s="12"/>
      <c r="SDE365" s="12"/>
      <c r="SDF365" s="12"/>
      <c r="SDG365" s="12"/>
      <c r="SDH365" s="12"/>
      <c r="SDI365" s="12"/>
      <c r="SDJ365" s="12"/>
      <c r="SDK365" s="12"/>
      <c r="SDL365" s="12"/>
      <c r="SDM365" s="12"/>
      <c r="SDN365" s="12"/>
      <c r="SDO365" s="12"/>
      <c r="SDP365" s="12"/>
      <c r="SDQ365" s="12"/>
      <c r="SDR365" s="12"/>
      <c r="SDS365" s="12"/>
      <c r="SDT365" s="12"/>
      <c r="SDU365" s="12"/>
      <c r="SDV365" s="12"/>
      <c r="SDW365" s="12"/>
      <c r="SDX365" s="12"/>
      <c r="SDY365" s="12"/>
      <c r="SDZ365" s="12"/>
      <c r="SEA365" s="12"/>
      <c r="SEB365" s="12"/>
      <c r="SEC365" s="12"/>
      <c r="SED365" s="12"/>
      <c r="SEE365" s="12"/>
      <c r="SEF365" s="12"/>
      <c r="SEG365" s="12"/>
      <c r="SEH365" s="12"/>
      <c r="SEI365" s="12"/>
      <c r="SEJ365" s="12"/>
      <c r="SEK365" s="12"/>
      <c r="SEL365" s="12"/>
      <c r="SEM365" s="12"/>
      <c r="SEN365" s="12"/>
      <c r="SEO365" s="12"/>
      <c r="SEP365" s="12"/>
      <c r="SEQ365" s="12"/>
      <c r="SER365" s="12"/>
      <c r="SES365" s="12"/>
      <c r="SET365" s="12"/>
      <c r="SEU365" s="12"/>
      <c r="SEV365" s="12"/>
      <c r="SEW365" s="12"/>
      <c r="SEX365" s="12"/>
      <c r="SEY365" s="12"/>
      <c r="SEZ365" s="12"/>
      <c r="SFA365" s="12"/>
      <c r="SFB365" s="12"/>
      <c r="SFC365" s="12"/>
      <c r="SFD365" s="12"/>
      <c r="SFE365" s="12"/>
      <c r="SFF365" s="12"/>
      <c r="SFG365" s="12"/>
      <c r="SFH365" s="12"/>
      <c r="SFI365" s="12"/>
      <c r="SFJ365" s="12"/>
      <c r="SFK365" s="12"/>
      <c r="SFL365" s="12"/>
      <c r="SFM365" s="12"/>
      <c r="SFN365" s="12"/>
      <c r="SFO365" s="12"/>
      <c r="SFP365" s="12"/>
      <c r="SFQ365" s="12"/>
      <c r="SFR365" s="12"/>
      <c r="SFS365" s="12"/>
      <c r="SFT365" s="12"/>
      <c r="SFU365" s="12"/>
      <c r="SFV365" s="12"/>
      <c r="SFW365" s="12"/>
      <c r="SFX365" s="12"/>
      <c r="SFY365" s="12"/>
      <c r="SFZ365" s="12"/>
      <c r="SGA365" s="12"/>
      <c r="SGB365" s="12"/>
      <c r="SGC365" s="12"/>
      <c r="SGD365" s="12"/>
      <c r="SGE365" s="12"/>
      <c r="SGF365" s="12"/>
      <c r="SGG365" s="12"/>
      <c r="SGH365" s="12"/>
      <c r="SGI365" s="12"/>
      <c r="SGJ365" s="12"/>
      <c r="SGK365" s="12"/>
      <c r="SGL365" s="12"/>
      <c r="SGM365" s="12"/>
      <c r="SGN365" s="12"/>
      <c r="SGO365" s="12"/>
      <c r="SGP365" s="12"/>
      <c r="SGQ365" s="12"/>
      <c r="SGR365" s="12"/>
      <c r="SGS365" s="12"/>
      <c r="SGT365" s="12"/>
      <c r="SGU365" s="12"/>
      <c r="SGV365" s="12"/>
      <c r="SGW365" s="12"/>
      <c r="SGX365" s="12"/>
      <c r="SGY365" s="12"/>
      <c r="SGZ365" s="12"/>
      <c r="SHA365" s="12"/>
      <c r="SHB365" s="12"/>
      <c r="SHC365" s="12"/>
      <c r="SHD365" s="12"/>
      <c r="SHE365" s="12"/>
      <c r="SHF365" s="12"/>
      <c r="SHG365" s="12"/>
      <c r="SHH365" s="12"/>
      <c r="SHI365" s="12"/>
      <c r="SHJ365" s="12"/>
      <c r="SHK365" s="12"/>
      <c r="SHL365" s="12"/>
      <c r="SHM365" s="12"/>
      <c r="SHN365" s="12"/>
      <c r="SHO365" s="12"/>
      <c r="SHP365" s="12"/>
      <c r="SHQ365" s="12"/>
      <c r="SHR365" s="12"/>
      <c r="SHS365" s="12"/>
      <c r="SHT365" s="12"/>
      <c r="SHU365" s="12"/>
      <c r="SHV365" s="12"/>
      <c r="SHW365" s="12"/>
      <c r="SHX365" s="12"/>
      <c r="SHY365" s="12"/>
      <c r="SHZ365" s="12"/>
      <c r="SIA365" s="12"/>
      <c r="SIB365" s="12"/>
      <c r="SIC365" s="12"/>
      <c r="SID365" s="12"/>
      <c r="SIE365" s="12"/>
      <c r="SIF365" s="12"/>
      <c r="SIG365" s="12"/>
      <c r="SIH365" s="12"/>
      <c r="SII365" s="12"/>
      <c r="SIJ365" s="12"/>
      <c r="SIK365" s="12"/>
      <c r="SIL365" s="12"/>
      <c r="SIM365" s="12"/>
      <c r="SIN365" s="12"/>
      <c r="SIO365" s="12"/>
      <c r="SIP365" s="12"/>
      <c r="SIQ365" s="12"/>
      <c r="SIR365" s="12"/>
      <c r="SIS365" s="12"/>
      <c r="SIT365" s="12"/>
      <c r="SIU365" s="12"/>
      <c r="SIV365" s="12"/>
      <c r="SIW365" s="12"/>
      <c r="SIX365" s="12"/>
      <c r="SIY365" s="12"/>
      <c r="SIZ365" s="12"/>
      <c r="SJA365" s="12"/>
      <c r="SJB365" s="12"/>
      <c r="SJC365" s="12"/>
      <c r="SJD365" s="12"/>
      <c r="SJE365" s="12"/>
      <c r="SJF365" s="12"/>
      <c r="SJG365" s="12"/>
      <c r="SJH365" s="12"/>
      <c r="SJI365" s="12"/>
      <c r="SJJ365" s="12"/>
      <c r="SJK365" s="12"/>
      <c r="SJL365" s="12"/>
      <c r="SJM365" s="12"/>
      <c r="SJN365" s="12"/>
      <c r="SJO365" s="12"/>
      <c r="SJP365" s="12"/>
      <c r="SJQ365" s="12"/>
      <c r="SJR365" s="12"/>
      <c r="SJS365" s="12"/>
      <c r="SJT365" s="12"/>
      <c r="SJU365" s="12"/>
      <c r="SJV365" s="12"/>
      <c r="SJW365" s="12"/>
      <c r="SJX365" s="12"/>
      <c r="SJY365" s="12"/>
      <c r="SJZ365" s="12"/>
      <c r="SKA365" s="12"/>
      <c r="SKB365" s="12"/>
      <c r="SKC365" s="12"/>
      <c r="SKD365" s="12"/>
      <c r="SKE365" s="12"/>
      <c r="SKF365" s="12"/>
      <c r="SKG365" s="12"/>
      <c r="SKH365" s="12"/>
      <c r="SKI365" s="12"/>
      <c r="SKJ365" s="12"/>
      <c r="SKK365" s="12"/>
      <c r="SKL365" s="12"/>
      <c r="SKM365" s="12"/>
      <c r="SKN365" s="12"/>
      <c r="SKO365" s="12"/>
      <c r="SKP365" s="12"/>
      <c r="SKQ365" s="12"/>
      <c r="SKR365" s="12"/>
      <c r="SKS365" s="12"/>
      <c r="SKT365" s="12"/>
      <c r="SKU365" s="12"/>
      <c r="SKV365" s="12"/>
      <c r="SKW365" s="12"/>
      <c r="SKX365" s="12"/>
      <c r="SKY365" s="12"/>
      <c r="SKZ365" s="12"/>
      <c r="SLA365" s="12"/>
      <c r="SLB365" s="12"/>
      <c r="SLC365" s="12"/>
      <c r="SLD365" s="12"/>
      <c r="SLE365" s="12"/>
      <c r="SLF365" s="12"/>
      <c r="SLG365" s="12"/>
      <c r="SLH365" s="12"/>
      <c r="SLI365" s="12"/>
      <c r="SLJ365" s="12"/>
      <c r="SLK365" s="12"/>
      <c r="SLL365" s="12"/>
      <c r="SLM365" s="12"/>
      <c r="SLN365" s="12"/>
      <c r="SLO365" s="12"/>
      <c r="SLP365" s="12"/>
      <c r="SLQ365" s="12"/>
      <c r="SLR365" s="12"/>
      <c r="SLS365" s="12"/>
      <c r="SLT365" s="12"/>
      <c r="SLU365" s="12"/>
      <c r="SLV365" s="12"/>
      <c r="SLW365" s="12"/>
      <c r="SLX365" s="12"/>
      <c r="SLY365" s="12"/>
      <c r="SLZ365" s="12"/>
      <c r="SMA365" s="12"/>
      <c r="SMB365" s="12"/>
      <c r="SMC365" s="12"/>
      <c r="SMD365" s="12"/>
      <c r="SME365" s="12"/>
      <c r="SMF365" s="12"/>
      <c r="SMG365" s="12"/>
      <c r="SMH365" s="12"/>
      <c r="SMI365" s="12"/>
      <c r="SMJ365" s="12"/>
      <c r="SMK365" s="12"/>
      <c r="SML365" s="12"/>
      <c r="SMM365" s="12"/>
      <c r="SMN365" s="12"/>
      <c r="SMO365" s="12"/>
      <c r="SMP365" s="12"/>
      <c r="SMQ365" s="12"/>
      <c r="SMR365" s="12"/>
      <c r="SMS365" s="12"/>
      <c r="SMT365" s="12"/>
      <c r="SMU365" s="12"/>
      <c r="SMV365" s="12"/>
      <c r="SMW365" s="12"/>
      <c r="SMX365" s="12"/>
      <c r="SMY365" s="12"/>
      <c r="SMZ365" s="12"/>
      <c r="SNA365" s="12"/>
      <c r="SNB365" s="12"/>
      <c r="SNC365" s="12"/>
      <c r="SND365" s="12"/>
      <c r="SNE365" s="12"/>
      <c r="SNF365" s="12"/>
      <c r="SNG365" s="12"/>
      <c r="SNH365" s="12"/>
      <c r="SNI365" s="12"/>
      <c r="SNJ365" s="12"/>
      <c r="SNK365" s="12"/>
      <c r="SNL365" s="12"/>
      <c r="SNM365" s="12"/>
      <c r="SNN365" s="12"/>
      <c r="SNO365" s="12"/>
      <c r="SNP365" s="12"/>
      <c r="SNQ365" s="12"/>
      <c r="SNR365" s="12"/>
      <c r="SNS365" s="12"/>
      <c r="SNT365" s="12"/>
      <c r="SNU365" s="12"/>
      <c r="SNV365" s="12"/>
      <c r="SNW365" s="12"/>
      <c r="SNX365" s="12"/>
      <c r="SNY365" s="12"/>
      <c r="SNZ365" s="12"/>
      <c r="SOA365" s="12"/>
      <c r="SOB365" s="12"/>
      <c r="SOC365" s="12"/>
      <c r="SOD365" s="12"/>
      <c r="SOE365" s="12"/>
      <c r="SOF365" s="12"/>
      <c r="SOG365" s="12"/>
      <c r="SOH365" s="12"/>
      <c r="SOI365" s="12"/>
      <c r="SOJ365" s="12"/>
      <c r="SOK365" s="12"/>
      <c r="SOL365" s="12"/>
      <c r="SOM365" s="12"/>
      <c r="SON365" s="12"/>
      <c r="SOO365" s="12"/>
      <c r="SOP365" s="12"/>
      <c r="SOQ365" s="12"/>
      <c r="SOR365" s="12"/>
      <c r="SOS365" s="12"/>
      <c r="SOT365" s="12"/>
      <c r="SOU365" s="12"/>
      <c r="SOV365" s="12"/>
      <c r="SOW365" s="12"/>
      <c r="SOX365" s="12"/>
      <c r="SOY365" s="12"/>
      <c r="SOZ365" s="12"/>
      <c r="SPA365" s="12"/>
      <c r="SPB365" s="12"/>
      <c r="SPC365" s="12"/>
      <c r="SPD365" s="12"/>
      <c r="SPE365" s="12"/>
      <c r="SPF365" s="12"/>
      <c r="SPG365" s="12"/>
      <c r="SPH365" s="12"/>
      <c r="SPI365" s="12"/>
      <c r="SPJ365" s="12"/>
      <c r="SPK365" s="12"/>
      <c r="SPL365" s="12"/>
      <c r="SPM365" s="12"/>
      <c r="SPN365" s="12"/>
      <c r="SPO365" s="12"/>
      <c r="SPP365" s="12"/>
      <c r="SPQ365" s="12"/>
      <c r="SPR365" s="12"/>
      <c r="SPS365" s="12"/>
      <c r="SPT365" s="12"/>
      <c r="SPU365" s="12"/>
      <c r="SPV365" s="12"/>
      <c r="SPW365" s="12"/>
      <c r="SPX365" s="12"/>
      <c r="SPY365" s="12"/>
      <c r="SPZ365" s="12"/>
      <c r="SQA365" s="12"/>
      <c r="SQB365" s="12"/>
      <c r="SQC365" s="12"/>
      <c r="SQD365" s="12"/>
      <c r="SQE365" s="12"/>
      <c r="SQF365" s="12"/>
      <c r="SQG365" s="12"/>
      <c r="SQH365" s="12"/>
      <c r="SQI365" s="12"/>
      <c r="SQJ365" s="12"/>
      <c r="SQK365" s="12"/>
      <c r="SQL365" s="12"/>
      <c r="SQM365" s="12"/>
      <c r="SQN365" s="12"/>
      <c r="SQO365" s="12"/>
      <c r="SQP365" s="12"/>
      <c r="SQQ365" s="12"/>
      <c r="SQR365" s="12"/>
      <c r="SQS365" s="12"/>
      <c r="SQT365" s="12"/>
      <c r="SQU365" s="12"/>
      <c r="SQV365" s="12"/>
      <c r="SQW365" s="12"/>
      <c r="SQX365" s="12"/>
      <c r="SQY365" s="12"/>
      <c r="SQZ365" s="12"/>
      <c r="SRA365" s="12"/>
      <c r="SRB365" s="12"/>
      <c r="SRC365" s="12"/>
      <c r="SRD365" s="12"/>
      <c r="SRE365" s="12"/>
      <c r="SRF365" s="12"/>
      <c r="SRG365" s="12"/>
      <c r="SRH365" s="12"/>
      <c r="SRI365" s="12"/>
      <c r="SRJ365" s="12"/>
      <c r="SRK365" s="12"/>
      <c r="SRL365" s="12"/>
      <c r="SRM365" s="12"/>
      <c r="SRN365" s="12"/>
      <c r="SRO365" s="12"/>
      <c r="SRP365" s="12"/>
      <c r="SRQ365" s="12"/>
      <c r="SRR365" s="12"/>
      <c r="SRS365" s="12"/>
      <c r="SRT365" s="12"/>
      <c r="SRU365" s="12"/>
      <c r="SRV365" s="12"/>
      <c r="SRW365" s="12"/>
      <c r="SRX365" s="12"/>
      <c r="SRY365" s="12"/>
      <c r="SRZ365" s="12"/>
      <c r="SSA365" s="12"/>
      <c r="SSB365" s="12"/>
      <c r="SSC365" s="12"/>
      <c r="SSD365" s="12"/>
      <c r="SSE365" s="12"/>
      <c r="SSF365" s="12"/>
      <c r="SSG365" s="12"/>
      <c r="SSH365" s="12"/>
      <c r="SSI365" s="12"/>
      <c r="SSJ365" s="12"/>
      <c r="SSK365" s="12"/>
      <c r="SSL365" s="12"/>
      <c r="SSM365" s="12"/>
      <c r="SSN365" s="12"/>
      <c r="SSO365" s="12"/>
      <c r="SSP365" s="12"/>
      <c r="SSQ365" s="12"/>
      <c r="SSR365" s="12"/>
      <c r="SSS365" s="12"/>
      <c r="SST365" s="12"/>
      <c r="SSU365" s="12"/>
      <c r="SSV365" s="12"/>
      <c r="SSW365" s="12"/>
      <c r="SSX365" s="12"/>
      <c r="SSY365" s="12"/>
      <c r="SSZ365" s="12"/>
      <c r="STA365" s="12"/>
      <c r="STB365" s="12"/>
      <c r="STC365" s="12"/>
      <c r="STD365" s="12"/>
      <c r="STE365" s="12"/>
      <c r="STF365" s="12"/>
      <c r="STG365" s="12"/>
      <c r="STH365" s="12"/>
      <c r="STI365" s="12"/>
      <c r="STJ365" s="12"/>
      <c r="STK365" s="12"/>
      <c r="STL365" s="12"/>
      <c r="STM365" s="12"/>
      <c r="STN365" s="12"/>
      <c r="STO365" s="12"/>
      <c r="STP365" s="12"/>
      <c r="STQ365" s="12"/>
      <c r="STR365" s="12"/>
      <c r="STS365" s="12"/>
      <c r="STT365" s="12"/>
      <c r="STU365" s="12"/>
      <c r="STV365" s="12"/>
      <c r="STW365" s="12"/>
      <c r="STX365" s="12"/>
      <c r="STY365" s="12"/>
      <c r="STZ365" s="12"/>
      <c r="SUA365" s="12"/>
      <c r="SUB365" s="12"/>
      <c r="SUC365" s="12"/>
      <c r="SUD365" s="12"/>
      <c r="SUE365" s="12"/>
      <c r="SUF365" s="12"/>
      <c r="SUG365" s="12"/>
      <c r="SUH365" s="12"/>
      <c r="SUI365" s="12"/>
      <c r="SUJ365" s="12"/>
      <c r="SUK365" s="12"/>
      <c r="SUL365" s="12"/>
      <c r="SUM365" s="12"/>
      <c r="SUN365" s="12"/>
      <c r="SUO365" s="12"/>
      <c r="SUP365" s="12"/>
      <c r="SUQ365" s="12"/>
      <c r="SUR365" s="12"/>
      <c r="SUS365" s="12"/>
      <c r="SUT365" s="12"/>
      <c r="SUU365" s="12"/>
      <c r="SUV365" s="12"/>
      <c r="SUW365" s="12"/>
      <c r="SUX365" s="12"/>
      <c r="SUY365" s="12"/>
      <c r="SUZ365" s="12"/>
      <c r="SVA365" s="12"/>
      <c r="SVB365" s="12"/>
      <c r="SVC365" s="12"/>
      <c r="SVD365" s="12"/>
      <c r="SVE365" s="12"/>
      <c r="SVF365" s="12"/>
      <c r="SVG365" s="12"/>
      <c r="SVH365" s="12"/>
      <c r="SVI365" s="12"/>
      <c r="SVJ365" s="12"/>
      <c r="SVK365" s="12"/>
      <c r="SVL365" s="12"/>
      <c r="SVM365" s="12"/>
      <c r="SVN365" s="12"/>
      <c r="SVO365" s="12"/>
      <c r="SVP365" s="12"/>
      <c r="SVQ365" s="12"/>
      <c r="SVR365" s="12"/>
      <c r="SVS365" s="12"/>
      <c r="SVT365" s="12"/>
      <c r="SVU365" s="12"/>
      <c r="SVV365" s="12"/>
      <c r="SVW365" s="12"/>
      <c r="SVX365" s="12"/>
      <c r="SVY365" s="12"/>
      <c r="SVZ365" s="12"/>
      <c r="SWA365" s="12"/>
      <c r="SWB365" s="12"/>
      <c r="SWC365" s="12"/>
      <c r="SWD365" s="12"/>
      <c r="SWE365" s="12"/>
      <c r="SWF365" s="12"/>
      <c r="SWG365" s="12"/>
      <c r="SWH365" s="12"/>
      <c r="SWI365" s="12"/>
      <c r="SWJ365" s="12"/>
      <c r="SWK365" s="12"/>
      <c r="SWL365" s="12"/>
      <c r="SWM365" s="12"/>
      <c r="SWN365" s="12"/>
      <c r="SWO365" s="12"/>
      <c r="SWP365" s="12"/>
      <c r="SWQ365" s="12"/>
      <c r="SWR365" s="12"/>
      <c r="SWS365" s="12"/>
      <c r="SWT365" s="12"/>
      <c r="SWU365" s="12"/>
      <c r="SWV365" s="12"/>
      <c r="SWW365" s="12"/>
      <c r="SWX365" s="12"/>
      <c r="SWY365" s="12"/>
      <c r="SWZ365" s="12"/>
      <c r="SXA365" s="12"/>
      <c r="SXB365" s="12"/>
      <c r="SXC365" s="12"/>
      <c r="SXD365" s="12"/>
      <c r="SXE365" s="12"/>
      <c r="SXF365" s="12"/>
      <c r="SXG365" s="12"/>
      <c r="SXH365" s="12"/>
      <c r="SXI365" s="12"/>
      <c r="SXJ365" s="12"/>
      <c r="SXK365" s="12"/>
      <c r="SXL365" s="12"/>
      <c r="SXM365" s="12"/>
      <c r="SXN365" s="12"/>
      <c r="SXO365" s="12"/>
      <c r="SXP365" s="12"/>
      <c r="SXQ365" s="12"/>
      <c r="SXR365" s="12"/>
      <c r="SXS365" s="12"/>
      <c r="SXT365" s="12"/>
      <c r="SXU365" s="12"/>
      <c r="SXV365" s="12"/>
      <c r="SXW365" s="12"/>
      <c r="SXX365" s="12"/>
      <c r="SXY365" s="12"/>
      <c r="SXZ365" s="12"/>
      <c r="SYA365" s="12"/>
      <c r="SYB365" s="12"/>
      <c r="SYC365" s="12"/>
      <c r="SYD365" s="12"/>
      <c r="SYE365" s="12"/>
      <c r="SYF365" s="12"/>
      <c r="SYG365" s="12"/>
      <c r="SYH365" s="12"/>
      <c r="SYI365" s="12"/>
      <c r="SYJ365" s="12"/>
      <c r="SYK365" s="12"/>
      <c r="SYL365" s="12"/>
      <c r="SYM365" s="12"/>
      <c r="SYN365" s="12"/>
      <c r="SYO365" s="12"/>
      <c r="SYP365" s="12"/>
      <c r="SYQ365" s="12"/>
      <c r="SYR365" s="12"/>
      <c r="SYS365" s="12"/>
      <c r="SYT365" s="12"/>
      <c r="SYU365" s="12"/>
      <c r="SYV365" s="12"/>
      <c r="SYW365" s="12"/>
      <c r="SYX365" s="12"/>
      <c r="SYY365" s="12"/>
      <c r="SYZ365" s="12"/>
      <c r="SZA365" s="12"/>
      <c r="SZB365" s="12"/>
      <c r="SZC365" s="12"/>
      <c r="SZD365" s="12"/>
      <c r="SZE365" s="12"/>
      <c r="SZF365" s="12"/>
      <c r="SZG365" s="12"/>
      <c r="SZH365" s="12"/>
      <c r="SZI365" s="12"/>
      <c r="SZJ365" s="12"/>
      <c r="SZK365" s="12"/>
      <c r="SZL365" s="12"/>
      <c r="SZM365" s="12"/>
      <c r="SZN365" s="12"/>
      <c r="SZO365" s="12"/>
      <c r="SZP365" s="12"/>
      <c r="SZQ365" s="12"/>
      <c r="SZR365" s="12"/>
      <c r="SZS365" s="12"/>
      <c r="SZT365" s="12"/>
      <c r="SZU365" s="12"/>
      <c r="SZV365" s="12"/>
      <c r="SZW365" s="12"/>
      <c r="SZX365" s="12"/>
      <c r="SZY365" s="12"/>
      <c r="SZZ365" s="12"/>
      <c r="TAA365" s="12"/>
      <c r="TAB365" s="12"/>
      <c r="TAC365" s="12"/>
      <c r="TAD365" s="12"/>
      <c r="TAE365" s="12"/>
      <c r="TAF365" s="12"/>
      <c r="TAG365" s="12"/>
      <c r="TAH365" s="12"/>
      <c r="TAI365" s="12"/>
      <c r="TAJ365" s="12"/>
      <c r="TAK365" s="12"/>
      <c r="TAL365" s="12"/>
      <c r="TAM365" s="12"/>
      <c r="TAN365" s="12"/>
      <c r="TAO365" s="12"/>
      <c r="TAP365" s="12"/>
      <c r="TAQ365" s="12"/>
      <c r="TAR365" s="12"/>
      <c r="TAS365" s="12"/>
      <c r="TAT365" s="12"/>
      <c r="TAU365" s="12"/>
      <c r="TAV365" s="12"/>
      <c r="TAW365" s="12"/>
      <c r="TAX365" s="12"/>
      <c r="TAY365" s="12"/>
      <c r="TAZ365" s="12"/>
      <c r="TBA365" s="12"/>
      <c r="TBB365" s="12"/>
      <c r="TBC365" s="12"/>
      <c r="TBD365" s="12"/>
      <c r="TBE365" s="12"/>
      <c r="TBF365" s="12"/>
      <c r="TBG365" s="12"/>
      <c r="TBH365" s="12"/>
      <c r="TBI365" s="12"/>
      <c r="TBJ365" s="12"/>
      <c r="TBK365" s="12"/>
      <c r="TBL365" s="12"/>
      <c r="TBM365" s="12"/>
      <c r="TBN365" s="12"/>
      <c r="TBO365" s="12"/>
      <c r="TBP365" s="12"/>
      <c r="TBQ365" s="12"/>
      <c r="TBR365" s="12"/>
      <c r="TBS365" s="12"/>
      <c r="TBT365" s="12"/>
      <c r="TBU365" s="12"/>
      <c r="TBV365" s="12"/>
      <c r="TBW365" s="12"/>
      <c r="TBX365" s="12"/>
      <c r="TBY365" s="12"/>
      <c r="TBZ365" s="12"/>
      <c r="TCA365" s="12"/>
      <c r="TCB365" s="12"/>
      <c r="TCC365" s="12"/>
      <c r="TCD365" s="12"/>
      <c r="TCE365" s="12"/>
      <c r="TCF365" s="12"/>
      <c r="TCG365" s="12"/>
      <c r="TCH365" s="12"/>
      <c r="TCI365" s="12"/>
      <c r="TCJ365" s="12"/>
      <c r="TCK365" s="12"/>
      <c r="TCL365" s="12"/>
      <c r="TCM365" s="12"/>
      <c r="TCN365" s="12"/>
      <c r="TCO365" s="12"/>
      <c r="TCP365" s="12"/>
      <c r="TCQ365" s="12"/>
      <c r="TCR365" s="12"/>
      <c r="TCS365" s="12"/>
      <c r="TCT365" s="12"/>
      <c r="TCU365" s="12"/>
      <c r="TCV365" s="12"/>
      <c r="TCW365" s="12"/>
      <c r="TCX365" s="12"/>
      <c r="TCY365" s="12"/>
      <c r="TCZ365" s="12"/>
      <c r="TDA365" s="12"/>
      <c r="TDB365" s="12"/>
      <c r="TDC365" s="12"/>
      <c r="TDD365" s="12"/>
      <c r="TDE365" s="12"/>
      <c r="TDF365" s="12"/>
      <c r="TDG365" s="12"/>
      <c r="TDH365" s="12"/>
      <c r="TDI365" s="12"/>
      <c r="TDJ365" s="12"/>
      <c r="TDK365" s="12"/>
      <c r="TDL365" s="12"/>
      <c r="TDM365" s="12"/>
      <c r="TDN365" s="12"/>
      <c r="TDO365" s="12"/>
      <c r="TDP365" s="12"/>
      <c r="TDQ365" s="12"/>
      <c r="TDR365" s="12"/>
      <c r="TDS365" s="12"/>
      <c r="TDT365" s="12"/>
      <c r="TDU365" s="12"/>
      <c r="TDV365" s="12"/>
      <c r="TDW365" s="12"/>
      <c r="TDX365" s="12"/>
      <c r="TDY365" s="12"/>
      <c r="TDZ365" s="12"/>
      <c r="TEA365" s="12"/>
      <c r="TEB365" s="12"/>
      <c r="TEC365" s="12"/>
      <c r="TED365" s="12"/>
      <c r="TEE365" s="12"/>
      <c r="TEF365" s="12"/>
      <c r="TEG365" s="12"/>
      <c r="TEH365" s="12"/>
      <c r="TEI365" s="12"/>
      <c r="TEJ365" s="12"/>
      <c r="TEK365" s="12"/>
      <c r="TEL365" s="12"/>
      <c r="TEM365" s="12"/>
      <c r="TEN365" s="12"/>
      <c r="TEO365" s="12"/>
      <c r="TEP365" s="12"/>
      <c r="TEQ365" s="12"/>
      <c r="TER365" s="12"/>
      <c r="TES365" s="12"/>
      <c r="TET365" s="12"/>
      <c r="TEU365" s="12"/>
      <c r="TEV365" s="12"/>
      <c r="TEW365" s="12"/>
      <c r="TEX365" s="12"/>
      <c r="TEY365" s="12"/>
      <c r="TEZ365" s="12"/>
      <c r="TFA365" s="12"/>
      <c r="TFB365" s="12"/>
      <c r="TFC365" s="12"/>
      <c r="TFD365" s="12"/>
      <c r="TFE365" s="12"/>
      <c r="TFF365" s="12"/>
      <c r="TFG365" s="12"/>
      <c r="TFH365" s="12"/>
      <c r="TFI365" s="12"/>
      <c r="TFJ365" s="12"/>
      <c r="TFK365" s="12"/>
      <c r="TFL365" s="12"/>
      <c r="TFM365" s="12"/>
      <c r="TFN365" s="12"/>
      <c r="TFO365" s="12"/>
      <c r="TFP365" s="12"/>
      <c r="TFQ365" s="12"/>
      <c r="TFR365" s="12"/>
      <c r="TFS365" s="12"/>
      <c r="TFT365" s="12"/>
      <c r="TFU365" s="12"/>
      <c r="TFV365" s="12"/>
      <c r="TFW365" s="12"/>
      <c r="TFX365" s="12"/>
      <c r="TFY365" s="12"/>
      <c r="TFZ365" s="12"/>
      <c r="TGA365" s="12"/>
      <c r="TGB365" s="12"/>
      <c r="TGC365" s="12"/>
      <c r="TGD365" s="12"/>
      <c r="TGE365" s="12"/>
      <c r="TGF365" s="12"/>
      <c r="TGG365" s="12"/>
      <c r="TGH365" s="12"/>
      <c r="TGI365" s="12"/>
      <c r="TGJ365" s="12"/>
      <c r="TGK365" s="12"/>
      <c r="TGL365" s="12"/>
      <c r="TGM365" s="12"/>
      <c r="TGN365" s="12"/>
      <c r="TGO365" s="12"/>
      <c r="TGP365" s="12"/>
      <c r="TGQ365" s="12"/>
      <c r="TGR365" s="12"/>
      <c r="TGS365" s="12"/>
      <c r="TGT365" s="12"/>
      <c r="TGU365" s="12"/>
      <c r="TGV365" s="12"/>
      <c r="TGW365" s="12"/>
      <c r="TGX365" s="12"/>
      <c r="TGY365" s="12"/>
      <c r="TGZ365" s="12"/>
      <c r="THA365" s="12"/>
      <c r="THB365" s="12"/>
      <c r="THC365" s="12"/>
      <c r="THD365" s="12"/>
      <c r="THE365" s="12"/>
      <c r="THF365" s="12"/>
      <c r="THG365" s="12"/>
      <c r="THH365" s="12"/>
      <c r="THI365" s="12"/>
      <c r="THJ365" s="12"/>
      <c r="THK365" s="12"/>
      <c r="THL365" s="12"/>
      <c r="THM365" s="12"/>
      <c r="THN365" s="12"/>
      <c r="THO365" s="12"/>
      <c r="THP365" s="12"/>
      <c r="THQ365" s="12"/>
      <c r="THR365" s="12"/>
      <c r="THS365" s="12"/>
      <c r="THT365" s="12"/>
      <c r="THU365" s="12"/>
      <c r="THV365" s="12"/>
      <c r="THW365" s="12"/>
      <c r="THX365" s="12"/>
      <c r="THY365" s="12"/>
      <c r="THZ365" s="12"/>
      <c r="TIA365" s="12"/>
      <c r="TIB365" s="12"/>
      <c r="TIC365" s="12"/>
      <c r="TID365" s="12"/>
      <c r="TIE365" s="12"/>
      <c r="TIF365" s="12"/>
      <c r="TIG365" s="12"/>
      <c r="TIH365" s="12"/>
      <c r="TII365" s="12"/>
      <c r="TIJ365" s="12"/>
      <c r="TIK365" s="12"/>
      <c r="TIL365" s="12"/>
      <c r="TIM365" s="12"/>
      <c r="TIN365" s="12"/>
      <c r="TIO365" s="12"/>
      <c r="TIP365" s="12"/>
      <c r="TIQ365" s="12"/>
      <c r="TIR365" s="12"/>
      <c r="TIS365" s="12"/>
      <c r="TIT365" s="12"/>
      <c r="TIU365" s="12"/>
      <c r="TIV365" s="12"/>
      <c r="TIW365" s="12"/>
      <c r="TIX365" s="12"/>
      <c r="TIY365" s="12"/>
      <c r="TIZ365" s="12"/>
      <c r="TJA365" s="12"/>
      <c r="TJB365" s="12"/>
      <c r="TJC365" s="12"/>
      <c r="TJD365" s="12"/>
      <c r="TJE365" s="12"/>
      <c r="TJF365" s="12"/>
      <c r="TJG365" s="12"/>
      <c r="TJH365" s="12"/>
      <c r="TJI365" s="12"/>
      <c r="TJJ365" s="12"/>
      <c r="TJK365" s="12"/>
      <c r="TJL365" s="12"/>
      <c r="TJM365" s="12"/>
      <c r="TJN365" s="12"/>
      <c r="TJO365" s="12"/>
      <c r="TJP365" s="12"/>
      <c r="TJQ365" s="12"/>
      <c r="TJR365" s="12"/>
      <c r="TJS365" s="12"/>
      <c r="TJT365" s="12"/>
      <c r="TJU365" s="12"/>
      <c r="TJV365" s="12"/>
      <c r="TJW365" s="12"/>
      <c r="TJX365" s="12"/>
      <c r="TJY365" s="12"/>
      <c r="TJZ365" s="12"/>
      <c r="TKA365" s="12"/>
      <c r="TKB365" s="12"/>
      <c r="TKC365" s="12"/>
      <c r="TKD365" s="12"/>
      <c r="TKE365" s="12"/>
      <c r="TKF365" s="12"/>
      <c r="TKG365" s="12"/>
      <c r="TKH365" s="12"/>
      <c r="TKI365" s="12"/>
      <c r="TKJ365" s="12"/>
      <c r="TKK365" s="12"/>
      <c r="TKL365" s="12"/>
      <c r="TKM365" s="12"/>
      <c r="TKN365" s="12"/>
      <c r="TKO365" s="12"/>
      <c r="TKP365" s="12"/>
      <c r="TKQ365" s="12"/>
      <c r="TKR365" s="12"/>
      <c r="TKS365" s="12"/>
      <c r="TKT365" s="12"/>
      <c r="TKU365" s="12"/>
      <c r="TKV365" s="12"/>
      <c r="TKW365" s="12"/>
      <c r="TKX365" s="12"/>
      <c r="TKY365" s="12"/>
      <c r="TKZ365" s="12"/>
      <c r="TLA365" s="12"/>
      <c r="TLB365" s="12"/>
      <c r="TLC365" s="12"/>
      <c r="TLD365" s="12"/>
      <c r="TLE365" s="12"/>
      <c r="TLF365" s="12"/>
      <c r="TLG365" s="12"/>
      <c r="TLH365" s="12"/>
      <c r="TLI365" s="12"/>
      <c r="TLJ365" s="12"/>
      <c r="TLK365" s="12"/>
      <c r="TLL365" s="12"/>
      <c r="TLM365" s="12"/>
      <c r="TLN365" s="12"/>
      <c r="TLO365" s="12"/>
      <c r="TLP365" s="12"/>
      <c r="TLQ365" s="12"/>
      <c r="TLR365" s="12"/>
      <c r="TLS365" s="12"/>
      <c r="TLT365" s="12"/>
      <c r="TLU365" s="12"/>
      <c r="TLV365" s="12"/>
      <c r="TLW365" s="12"/>
      <c r="TLX365" s="12"/>
      <c r="TLY365" s="12"/>
      <c r="TLZ365" s="12"/>
      <c r="TMA365" s="12"/>
      <c r="TMB365" s="12"/>
      <c r="TMC365" s="12"/>
      <c r="TMD365" s="12"/>
      <c r="TME365" s="12"/>
      <c r="TMF365" s="12"/>
      <c r="TMG365" s="12"/>
      <c r="TMH365" s="12"/>
      <c r="TMI365" s="12"/>
      <c r="TMJ365" s="12"/>
      <c r="TMK365" s="12"/>
      <c r="TML365" s="12"/>
      <c r="TMM365" s="12"/>
      <c r="TMN365" s="12"/>
      <c r="TMO365" s="12"/>
      <c r="TMP365" s="12"/>
      <c r="TMQ365" s="12"/>
      <c r="TMR365" s="12"/>
      <c r="TMS365" s="12"/>
      <c r="TMT365" s="12"/>
      <c r="TMU365" s="12"/>
      <c r="TMV365" s="12"/>
      <c r="TMW365" s="12"/>
      <c r="TMX365" s="12"/>
      <c r="TMY365" s="12"/>
      <c r="TMZ365" s="12"/>
      <c r="TNA365" s="12"/>
      <c r="TNB365" s="12"/>
      <c r="TNC365" s="12"/>
      <c r="TND365" s="12"/>
      <c r="TNE365" s="12"/>
      <c r="TNF365" s="12"/>
      <c r="TNG365" s="12"/>
      <c r="TNH365" s="12"/>
      <c r="TNI365" s="12"/>
      <c r="TNJ365" s="12"/>
      <c r="TNK365" s="12"/>
      <c r="TNL365" s="12"/>
      <c r="TNM365" s="12"/>
      <c r="TNN365" s="12"/>
      <c r="TNO365" s="12"/>
      <c r="TNP365" s="12"/>
      <c r="TNQ365" s="12"/>
      <c r="TNR365" s="12"/>
      <c r="TNS365" s="12"/>
      <c r="TNT365" s="12"/>
      <c r="TNU365" s="12"/>
      <c r="TNV365" s="12"/>
      <c r="TNW365" s="12"/>
      <c r="TNX365" s="12"/>
      <c r="TNY365" s="12"/>
      <c r="TNZ365" s="12"/>
      <c r="TOA365" s="12"/>
      <c r="TOB365" s="12"/>
      <c r="TOC365" s="12"/>
      <c r="TOD365" s="12"/>
      <c r="TOE365" s="12"/>
      <c r="TOF365" s="12"/>
      <c r="TOG365" s="12"/>
      <c r="TOH365" s="12"/>
      <c r="TOI365" s="12"/>
      <c r="TOJ365" s="12"/>
      <c r="TOK365" s="12"/>
      <c r="TOL365" s="12"/>
      <c r="TOM365" s="12"/>
      <c r="TON365" s="12"/>
      <c r="TOO365" s="12"/>
      <c r="TOP365" s="12"/>
      <c r="TOQ365" s="12"/>
      <c r="TOR365" s="12"/>
      <c r="TOS365" s="12"/>
      <c r="TOT365" s="12"/>
      <c r="TOU365" s="12"/>
      <c r="TOV365" s="12"/>
      <c r="TOW365" s="12"/>
      <c r="TOX365" s="12"/>
      <c r="TOY365" s="12"/>
      <c r="TOZ365" s="12"/>
      <c r="TPA365" s="12"/>
      <c r="TPB365" s="12"/>
      <c r="TPC365" s="12"/>
      <c r="TPD365" s="12"/>
      <c r="TPE365" s="12"/>
      <c r="TPF365" s="12"/>
      <c r="TPG365" s="12"/>
      <c r="TPH365" s="12"/>
      <c r="TPI365" s="12"/>
      <c r="TPJ365" s="12"/>
      <c r="TPK365" s="12"/>
      <c r="TPL365" s="12"/>
      <c r="TPM365" s="12"/>
      <c r="TPN365" s="12"/>
      <c r="TPO365" s="12"/>
      <c r="TPP365" s="12"/>
      <c r="TPQ365" s="12"/>
      <c r="TPR365" s="12"/>
      <c r="TPS365" s="12"/>
      <c r="TPT365" s="12"/>
      <c r="TPU365" s="12"/>
      <c r="TPV365" s="12"/>
      <c r="TPW365" s="12"/>
      <c r="TPX365" s="12"/>
      <c r="TPY365" s="12"/>
      <c r="TPZ365" s="12"/>
      <c r="TQA365" s="12"/>
      <c r="TQB365" s="12"/>
      <c r="TQC365" s="12"/>
      <c r="TQD365" s="12"/>
      <c r="TQE365" s="12"/>
      <c r="TQF365" s="12"/>
      <c r="TQG365" s="12"/>
      <c r="TQH365" s="12"/>
      <c r="TQI365" s="12"/>
      <c r="TQJ365" s="12"/>
      <c r="TQK365" s="12"/>
      <c r="TQL365" s="12"/>
      <c r="TQM365" s="12"/>
      <c r="TQN365" s="12"/>
      <c r="TQO365" s="12"/>
      <c r="TQP365" s="12"/>
      <c r="TQQ365" s="12"/>
      <c r="TQR365" s="12"/>
      <c r="TQS365" s="12"/>
      <c r="TQT365" s="12"/>
      <c r="TQU365" s="12"/>
      <c r="TQV365" s="12"/>
      <c r="TQW365" s="12"/>
      <c r="TQX365" s="12"/>
      <c r="TQY365" s="12"/>
      <c r="TQZ365" s="12"/>
      <c r="TRA365" s="12"/>
      <c r="TRB365" s="12"/>
      <c r="TRC365" s="12"/>
      <c r="TRD365" s="12"/>
      <c r="TRE365" s="12"/>
      <c r="TRF365" s="12"/>
      <c r="TRG365" s="12"/>
      <c r="TRH365" s="12"/>
      <c r="TRI365" s="12"/>
      <c r="TRJ365" s="12"/>
      <c r="TRK365" s="12"/>
      <c r="TRL365" s="12"/>
      <c r="TRM365" s="12"/>
      <c r="TRN365" s="12"/>
      <c r="TRO365" s="12"/>
      <c r="TRP365" s="12"/>
      <c r="TRQ365" s="12"/>
      <c r="TRR365" s="12"/>
      <c r="TRS365" s="12"/>
      <c r="TRT365" s="12"/>
      <c r="TRU365" s="12"/>
      <c r="TRV365" s="12"/>
      <c r="TRW365" s="12"/>
      <c r="TRX365" s="12"/>
      <c r="TRY365" s="12"/>
      <c r="TRZ365" s="12"/>
      <c r="TSA365" s="12"/>
      <c r="TSB365" s="12"/>
      <c r="TSC365" s="12"/>
      <c r="TSD365" s="12"/>
      <c r="TSE365" s="12"/>
      <c r="TSF365" s="12"/>
      <c r="TSG365" s="12"/>
      <c r="TSH365" s="12"/>
      <c r="TSI365" s="12"/>
      <c r="TSJ365" s="12"/>
      <c r="TSK365" s="12"/>
      <c r="TSL365" s="12"/>
      <c r="TSM365" s="12"/>
      <c r="TSN365" s="12"/>
      <c r="TSO365" s="12"/>
      <c r="TSP365" s="12"/>
      <c r="TSQ365" s="12"/>
      <c r="TSR365" s="12"/>
      <c r="TSS365" s="12"/>
      <c r="TST365" s="12"/>
      <c r="TSU365" s="12"/>
      <c r="TSV365" s="12"/>
      <c r="TSW365" s="12"/>
      <c r="TSX365" s="12"/>
      <c r="TSY365" s="12"/>
      <c r="TSZ365" s="12"/>
      <c r="TTA365" s="12"/>
      <c r="TTB365" s="12"/>
      <c r="TTC365" s="12"/>
      <c r="TTD365" s="12"/>
      <c r="TTE365" s="12"/>
      <c r="TTF365" s="12"/>
      <c r="TTG365" s="12"/>
      <c r="TTH365" s="12"/>
      <c r="TTI365" s="12"/>
      <c r="TTJ365" s="12"/>
      <c r="TTK365" s="12"/>
      <c r="TTL365" s="12"/>
      <c r="TTM365" s="12"/>
      <c r="TTN365" s="12"/>
      <c r="TTO365" s="12"/>
      <c r="TTP365" s="12"/>
      <c r="TTQ365" s="12"/>
      <c r="TTR365" s="12"/>
      <c r="TTS365" s="12"/>
      <c r="TTT365" s="12"/>
      <c r="TTU365" s="12"/>
      <c r="TTV365" s="12"/>
      <c r="TTW365" s="12"/>
      <c r="TTX365" s="12"/>
      <c r="TTY365" s="12"/>
      <c r="TTZ365" s="12"/>
      <c r="TUA365" s="12"/>
      <c r="TUB365" s="12"/>
      <c r="TUC365" s="12"/>
      <c r="TUD365" s="12"/>
      <c r="TUE365" s="12"/>
      <c r="TUF365" s="12"/>
      <c r="TUG365" s="12"/>
      <c r="TUH365" s="12"/>
      <c r="TUI365" s="12"/>
      <c r="TUJ365" s="12"/>
      <c r="TUK365" s="12"/>
      <c r="TUL365" s="12"/>
      <c r="TUM365" s="12"/>
      <c r="TUN365" s="12"/>
      <c r="TUO365" s="12"/>
      <c r="TUP365" s="12"/>
      <c r="TUQ365" s="12"/>
      <c r="TUR365" s="12"/>
      <c r="TUS365" s="12"/>
      <c r="TUT365" s="12"/>
      <c r="TUU365" s="12"/>
      <c r="TUV365" s="12"/>
      <c r="TUW365" s="12"/>
      <c r="TUX365" s="12"/>
      <c r="TUY365" s="12"/>
      <c r="TUZ365" s="12"/>
      <c r="TVA365" s="12"/>
      <c r="TVB365" s="12"/>
      <c r="TVC365" s="12"/>
      <c r="TVD365" s="12"/>
      <c r="TVE365" s="12"/>
      <c r="TVF365" s="12"/>
      <c r="TVG365" s="12"/>
      <c r="TVH365" s="12"/>
      <c r="TVI365" s="12"/>
      <c r="TVJ365" s="12"/>
      <c r="TVK365" s="12"/>
      <c r="TVL365" s="12"/>
      <c r="TVM365" s="12"/>
      <c r="TVN365" s="12"/>
      <c r="TVO365" s="12"/>
      <c r="TVP365" s="12"/>
      <c r="TVQ365" s="12"/>
      <c r="TVR365" s="12"/>
      <c r="TVS365" s="12"/>
      <c r="TVT365" s="12"/>
      <c r="TVU365" s="12"/>
      <c r="TVV365" s="12"/>
      <c r="TVW365" s="12"/>
      <c r="TVX365" s="12"/>
      <c r="TVY365" s="12"/>
      <c r="TVZ365" s="12"/>
      <c r="TWA365" s="12"/>
      <c r="TWB365" s="12"/>
      <c r="TWC365" s="12"/>
      <c r="TWD365" s="12"/>
      <c r="TWE365" s="12"/>
      <c r="TWF365" s="12"/>
      <c r="TWG365" s="12"/>
      <c r="TWH365" s="12"/>
      <c r="TWI365" s="12"/>
      <c r="TWJ365" s="12"/>
      <c r="TWK365" s="12"/>
      <c r="TWL365" s="12"/>
      <c r="TWM365" s="12"/>
      <c r="TWN365" s="12"/>
      <c r="TWO365" s="12"/>
      <c r="TWP365" s="12"/>
      <c r="TWQ365" s="12"/>
      <c r="TWR365" s="12"/>
      <c r="TWS365" s="12"/>
      <c r="TWT365" s="12"/>
      <c r="TWU365" s="12"/>
      <c r="TWV365" s="12"/>
      <c r="TWW365" s="12"/>
      <c r="TWX365" s="12"/>
      <c r="TWY365" s="12"/>
      <c r="TWZ365" s="12"/>
      <c r="TXA365" s="12"/>
      <c r="TXB365" s="12"/>
      <c r="TXC365" s="12"/>
      <c r="TXD365" s="12"/>
      <c r="TXE365" s="12"/>
      <c r="TXF365" s="12"/>
      <c r="TXG365" s="12"/>
      <c r="TXH365" s="12"/>
      <c r="TXI365" s="12"/>
      <c r="TXJ365" s="12"/>
      <c r="TXK365" s="12"/>
      <c r="TXL365" s="12"/>
      <c r="TXM365" s="12"/>
      <c r="TXN365" s="12"/>
      <c r="TXO365" s="12"/>
      <c r="TXP365" s="12"/>
      <c r="TXQ365" s="12"/>
      <c r="TXR365" s="12"/>
      <c r="TXS365" s="12"/>
      <c r="TXT365" s="12"/>
      <c r="TXU365" s="12"/>
      <c r="TXV365" s="12"/>
      <c r="TXW365" s="12"/>
      <c r="TXX365" s="12"/>
      <c r="TXY365" s="12"/>
      <c r="TXZ365" s="12"/>
      <c r="TYA365" s="12"/>
      <c r="TYB365" s="12"/>
      <c r="TYC365" s="12"/>
      <c r="TYD365" s="12"/>
      <c r="TYE365" s="12"/>
      <c r="TYF365" s="12"/>
      <c r="TYG365" s="12"/>
      <c r="TYH365" s="12"/>
      <c r="TYI365" s="12"/>
      <c r="TYJ365" s="12"/>
      <c r="TYK365" s="12"/>
      <c r="TYL365" s="12"/>
      <c r="TYM365" s="12"/>
      <c r="TYN365" s="12"/>
      <c r="TYO365" s="12"/>
      <c r="TYP365" s="12"/>
      <c r="TYQ365" s="12"/>
      <c r="TYR365" s="12"/>
      <c r="TYS365" s="12"/>
      <c r="TYT365" s="12"/>
      <c r="TYU365" s="12"/>
      <c r="TYV365" s="12"/>
      <c r="TYW365" s="12"/>
      <c r="TYX365" s="12"/>
      <c r="TYY365" s="12"/>
      <c r="TYZ365" s="12"/>
      <c r="TZA365" s="12"/>
      <c r="TZB365" s="12"/>
      <c r="TZC365" s="12"/>
      <c r="TZD365" s="12"/>
      <c r="TZE365" s="12"/>
      <c r="TZF365" s="12"/>
      <c r="TZG365" s="12"/>
      <c r="TZH365" s="12"/>
      <c r="TZI365" s="12"/>
      <c r="TZJ365" s="12"/>
      <c r="TZK365" s="12"/>
      <c r="TZL365" s="12"/>
      <c r="TZM365" s="12"/>
      <c r="TZN365" s="12"/>
      <c r="TZO365" s="12"/>
      <c r="TZP365" s="12"/>
      <c r="TZQ365" s="12"/>
      <c r="TZR365" s="12"/>
      <c r="TZS365" s="12"/>
      <c r="TZT365" s="12"/>
      <c r="TZU365" s="12"/>
      <c r="TZV365" s="12"/>
      <c r="TZW365" s="12"/>
      <c r="TZX365" s="12"/>
      <c r="TZY365" s="12"/>
      <c r="TZZ365" s="12"/>
      <c r="UAA365" s="12"/>
      <c r="UAB365" s="12"/>
      <c r="UAC365" s="12"/>
      <c r="UAD365" s="12"/>
      <c r="UAE365" s="12"/>
      <c r="UAF365" s="12"/>
      <c r="UAG365" s="12"/>
      <c r="UAH365" s="12"/>
      <c r="UAI365" s="12"/>
      <c r="UAJ365" s="12"/>
      <c r="UAK365" s="12"/>
      <c r="UAL365" s="12"/>
      <c r="UAM365" s="12"/>
      <c r="UAN365" s="12"/>
      <c r="UAO365" s="12"/>
      <c r="UAP365" s="12"/>
      <c r="UAQ365" s="12"/>
      <c r="UAR365" s="12"/>
      <c r="UAS365" s="12"/>
      <c r="UAT365" s="12"/>
      <c r="UAU365" s="12"/>
      <c r="UAV365" s="12"/>
      <c r="UAW365" s="12"/>
      <c r="UAX365" s="12"/>
      <c r="UAY365" s="12"/>
      <c r="UAZ365" s="12"/>
      <c r="UBA365" s="12"/>
      <c r="UBB365" s="12"/>
      <c r="UBC365" s="12"/>
      <c r="UBD365" s="12"/>
      <c r="UBE365" s="12"/>
      <c r="UBF365" s="12"/>
      <c r="UBG365" s="12"/>
      <c r="UBH365" s="12"/>
      <c r="UBI365" s="12"/>
      <c r="UBJ365" s="12"/>
      <c r="UBK365" s="12"/>
      <c r="UBL365" s="12"/>
      <c r="UBM365" s="12"/>
      <c r="UBN365" s="12"/>
      <c r="UBO365" s="12"/>
      <c r="UBP365" s="12"/>
      <c r="UBQ365" s="12"/>
      <c r="UBR365" s="12"/>
      <c r="UBS365" s="12"/>
      <c r="UBT365" s="12"/>
      <c r="UBU365" s="12"/>
      <c r="UBV365" s="12"/>
      <c r="UBW365" s="12"/>
      <c r="UBX365" s="12"/>
      <c r="UBY365" s="12"/>
      <c r="UBZ365" s="12"/>
      <c r="UCA365" s="12"/>
      <c r="UCB365" s="12"/>
      <c r="UCC365" s="12"/>
      <c r="UCD365" s="12"/>
      <c r="UCE365" s="12"/>
      <c r="UCF365" s="12"/>
      <c r="UCG365" s="12"/>
      <c r="UCH365" s="12"/>
      <c r="UCI365" s="12"/>
      <c r="UCJ365" s="12"/>
      <c r="UCK365" s="12"/>
      <c r="UCL365" s="12"/>
      <c r="UCM365" s="12"/>
      <c r="UCN365" s="12"/>
      <c r="UCO365" s="12"/>
      <c r="UCP365" s="12"/>
      <c r="UCQ365" s="12"/>
      <c r="UCR365" s="12"/>
      <c r="UCS365" s="12"/>
      <c r="UCT365" s="12"/>
      <c r="UCU365" s="12"/>
      <c r="UCV365" s="12"/>
      <c r="UCW365" s="12"/>
      <c r="UCX365" s="12"/>
      <c r="UCY365" s="12"/>
      <c r="UCZ365" s="12"/>
      <c r="UDA365" s="12"/>
      <c r="UDB365" s="12"/>
      <c r="UDC365" s="12"/>
      <c r="UDD365" s="12"/>
      <c r="UDE365" s="12"/>
      <c r="UDF365" s="12"/>
      <c r="UDG365" s="12"/>
      <c r="UDH365" s="12"/>
      <c r="UDI365" s="12"/>
      <c r="UDJ365" s="12"/>
      <c r="UDK365" s="12"/>
      <c r="UDL365" s="12"/>
      <c r="UDM365" s="12"/>
      <c r="UDN365" s="12"/>
      <c r="UDO365" s="12"/>
      <c r="UDP365" s="12"/>
      <c r="UDQ365" s="12"/>
      <c r="UDR365" s="12"/>
      <c r="UDS365" s="12"/>
      <c r="UDT365" s="12"/>
      <c r="UDU365" s="12"/>
      <c r="UDV365" s="12"/>
      <c r="UDW365" s="12"/>
      <c r="UDX365" s="12"/>
      <c r="UDY365" s="12"/>
      <c r="UDZ365" s="12"/>
      <c r="UEA365" s="12"/>
      <c r="UEB365" s="12"/>
      <c r="UEC365" s="12"/>
      <c r="UED365" s="12"/>
      <c r="UEE365" s="12"/>
      <c r="UEF365" s="12"/>
      <c r="UEG365" s="12"/>
      <c r="UEH365" s="12"/>
      <c r="UEI365" s="12"/>
      <c r="UEJ365" s="12"/>
      <c r="UEK365" s="12"/>
      <c r="UEL365" s="12"/>
      <c r="UEM365" s="12"/>
      <c r="UEN365" s="12"/>
      <c r="UEO365" s="12"/>
      <c r="UEP365" s="12"/>
      <c r="UEQ365" s="12"/>
      <c r="UER365" s="12"/>
      <c r="UES365" s="12"/>
      <c r="UET365" s="12"/>
      <c r="UEU365" s="12"/>
      <c r="UEV365" s="12"/>
      <c r="UEW365" s="12"/>
      <c r="UEX365" s="12"/>
      <c r="UEY365" s="12"/>
      <c r="UEZ365" s="12"/>
      <c r="UFA365" s="12"/>
      <c r="UFB365" s="12"/>
      <c r="UFC365" s="12"/>
      <c r="UFD365" s="12"/>
      <c r="UFE365" s="12"/>
      <c r="UFF365" s="12"/>
      <c r="UFG365" s="12"/>
      <c r="UFH365" s="12"/>
      <c r="UFI365" s="12"/>
      <c r="UFJ365" s="12"/>
      <c r="UFK365" s="12"/>
      <c r="UFL365" s="12"/>
      <c r="UFM365" s="12"/>
      <c r="UFN365" s="12"/>
      <c r="UFO365" s="12"/>
      <c r="UFP365" s="12"/>
      <c r="UFQ365" s="12"/>
      <c r="UFR365" s="12"/>
      <c r="UFS365" s="12"/>
      <c r="UFT365" s="12"/>
      <c r="UFU365" s="12"/>
      <c r="UFV365" s="12"/>
      <c r="UFW365" s="12"/>
      <c r="UFX365" s="12"/>
      <c r="UFY365" s="12"/>
      <c r="UFZ365" s="12"/>
      <c r="UGA365" s="12"/>
      <c r="UGB365" s="12"/>
      <c r="UGC365" s="12"/>
      <c r="UGD365" s="12"/>
      <c r="UGE365" s="12"/>
      <c r="UGF365" s="12"/>
      <c r="UGG365" s="12"/>
      <c r="UGH365" s="12"/>
      <c r="UGI365" s="12"/>
      <c r="UGJ365" s="12"/>
      <c r="UGK365" s="12"/>
      <c r="UGL365" s="12"/>
      <c r="UGM365" s="12"/>
      <c r="UGN365" s="12"/>
      <c r="UGO365" s="12"/>
      <c r="UGP365" s="12"/>
      <c r="UGQ365" s="12"/>
      <c r="UGR365" s="12"/>
      <c r="UGS365" s="12"/>
      <c r="UGT365" s="12"/>
      <c r="UGU365" s="12"/>
      <c r="UGV365" s="12"/>
      <c r="UGW365" s="12"/>
      <c r="UGX365" s="12"/>
      <c r="UGY365" s="12"/>
      <c r="UGZ365" s="12"/>
      <c r="UHA365" s="12"/>
      <c r="UHB365" s="12"/>
      <c r="UHC365" s="12"/>
      <c r="UHD365" s="12"/>
      <c r="UHE365" s="12"/>
      <c r="UHF365" s="12"/>
      <c r="UHG365" s="12"/>
      <c r="UHH365" s="12"/>
      <c r="UHI365" s="12"/>
      <c r="UHJ365" s="12"/>
      <c r="UHK365" s="12"/>
      <c r="UHL365" s="12"/>
      <c r="UHM365" s="12"/>
      <c r="UHN365" s="12"/>
      <c r="UHO365" s="12"/>
      <c r="UHP365" s="12"/>
      <c r="UHQ365" s="12"/>
      <c r="UHR365" s="12"/>
      <c r="UHS365" s="12"/>
      <c r="UHT365" s="12"/>
      <c r="UHU365" s="12"/>
      <c r="UHV365" s="12"/>
      <c r="UHW365" s="12"/>
      <c r="UHX365" s="12"/>
      <c r="UHY365" s="12"/>
      <c r="UHZ365" s="12"/>
      <c r="UIA365" s="12"/>
      <c r="UIB365" s="12"/>
      <c r="UIC365" s="12"/>
      <c r="UID365" s="12"/>
      <c r="UIE365" s="12"/>
      <c r="UIF365" s="12"/>
      <c r="UIG365" s="12"/>
      <c r="UIH365" s="12"/>
      <c r="UII365" s="12"/>
      <c r="UIJ365" s="12"/>
      <c r="UIK365" s="12"/>
      <c r="UIL365" s="12"/>
      <c r="UIM365" s="12"/>
      <c r="UIN365" s="12"/>
      <c r="UIO365" s="12"/>
      <c r="UIP365" s="12"/>
      <c r="UIQ365" s="12"/>
      <c r="UIR365" s="12"/>
      <c r="UIS365" s="12"/>
      <c r="UIT365" s="12"/>
      <c r="UIU365" s="12"/>
      <c r="UIV365" s="12"/>
      <c r="UIW365" s="12"/>
      <c r="UIX365" s="12"/>
      <c r="UIY365" s="12"/>
      <c r="UIZ365" s="12"/>
      <c r="UJA365" s="12"/>
      <c r="UJB365" s="12"/>
      <c r="UJC365" s="12"/>
      <c r="UJD365" s="12"/>
      <c r="UJE365" s="12"/>
      <c r="UJF365" s="12"/>
      <c r="UJG365" s="12"/>
      <c r="UJH365" s="12"/>
      <c r="UJI365" s="12"/>
      <c r="UJJ365" s="12"/>
      <c r="UJK365" s="12"/>
      <c r="UJL365" s="12"/>
      <c r="UJM365" s="12"/>
      <c r="UJN365" s="12"/>
      <c r="UJO365" s="12"/>
      <c r="UJP365" s="12"/>
      <c r="UJQ365" s="12"/>
      <c r="UJR365" s="12"/>
      <c r="UJS365" s="12"/>
      <c r="UJT365" s="12"/>
      <c r="UJU365" s="12"/>
      <c r="UJV365" s="12"/>
      <c r="UJW365" s="12"/>
      <c r="UJX365" s="12"/>
      <c r="UJY365" s="12"/>
      <c r="UJZ365" s="12"/>
      <c r="UKA365" s="12"/>
      <c r="UKB365" s="12"/>
      <c r="UKC365" s="12"/>
      <c r="UKD365" s="12"/>
      <c r="UKE365" s="12"/>
      <c r="UKF365" s="12"/>
      <c r="UKG365" s="12"/>
      <c r="UKH365" s="12"/>
      <c r="UKI365" s="12"/>
      <c r="UKJ365" s="12"/>
      <c r="UKK365" s="12"/>
      <c r="UKL365" s="12"/>
      <c r="UKM365" s="12"/>
      <c r="UKN365" s="12"/>
      <c r="UKO365" s="12"/>
      <c r="UKP365" s="12"/>
      <c r="UKQ365" s="12"/>
      <c r="UKR365" s="12"/>
      <c r="UKS365" s="12"/>
      <c r="UKT365" s="12"/>
      <c r="UKU365" s="12"/>
      <c r="UKV365" s="12"/>
      <c r="UKW365" s="12"/>
      <c r="UKX365" s="12"/>
      <c r="UKY365" s="12"/>
      <c r="UKZ365" s="12"/>
      <c r="ULA365" s="12"/>
      <c r="ULB365" s="12"/>
      <c r="ULC365" s="12"/>
      <c r="ULD365" s="12"/>
      <c r="ULE365" s="12"/>
      <c r="ULF365" s="12"/>
      <c r="ULG365" s="12"/>
      <c r="ULH365" s="12"/>
      <c r="ULI365" s="12"/>
      <c r="ULJ365" s="12"/>
      <c r="ULK365" s="12"/>
      <c r="ULL365" s="12"/>
      <c r="ULM365" s="12"/>
      <c r="ULN365" s="12"/>
      <c r="ULO365" s="12"/>
      <c r="ULP365" s="12"/>
      <c r="ULQ365" s="12"/>
      <c r="ULR365" s="12"/>
      <c r="ULS365" s="12"/>
      <c r="ULT365" s="12"/>
      <c r="ULU365" s="12"/>
      <c r="ULV365" s="12"/>
      <c r="ULW365" s="12"/>
      <c r="ULX365" s="12"/>
      <c r="ULY365" s="12"/>
      <c r="ULZ365" s="12"/>
      <c r="UMA365" s="12"/>
      <c r="UMB365" s="12"/>
      <c r="UMC365" s="12"/>
      <c r="UMD365" s="12"/>
      <c r="UME365" s="12"/>
      <c r="UMF365" s="12"/>
      <c r="UMG365" s="12"/>
      <c r="UMH365" s="12"/>
      <c r="UMI365" s="12"/>
      <c r="UMJ365" s="12"/>
      <c r="UMK365" s="12"/>
      <c r="UML365" s="12"/>
      <c r="UMM365" s="12"/>
      <c r="UMN365" s="12"/>
      <c r="UMO365" s="12"/>
      <c r="UMP365" s="12"/>
      <c r="UMQ365" s="12"/>
      <c r="UMR365" s="12"/>
      <c r="UMS365" s="12"/>
      <c r="UMT365" s="12"/>
      <c r="UMU365" s="12"/>
      <c r="UMV365" s="12"/>
      <c r="UMW365" s="12"/>
      <c r="UMX365" s="12"/>
      <c r="UMY365" s="12"/>
      <c r="UMZ365" s="12"/>
      <c r="UNA365" s="12"/>
      <c r="UNB365" s="12"/>
      <c r="UNC365" s="12"/>
      <c r="UND365" s="12"/>
      <c r="UNE365" s="12"/>
      <c r="UNF365" s="12"/>
      <c r="UNG365" s="12"/>
      <c r="UNH365" s="12"/>
      <c r="UNI365" s="12"/>
      <c r="UNJ365" s="12"/>
      <c r="UNK365" s="12"/>
      <c r="UNL365" s="12"/>
      <c r="UNM365" s="12"/>
      <c r="UNN365" s="12"/>
      <c r="UNO365" s="12"/>
      <c r="UNP365" s="12"/>
      <c r="UNQ365" s="12"/>
      <c r="UNR365" s="12"/>
      <c r="UNS365" s="12"/>
      <c r="UNT365" s="12"/>
      <c r="UNU365" s="12"/>
      <c r="UNV365" s="12"/>
      <c r="UNW365" s="12"/>
      <c r="UNX365" s="12"/>
      <c r="UNY365" s="12"/>
      <c r="UNZ365" s="12"/>
      <c r="UOA365" s="12"/>
      <c r="UOB365" s="12"/>
      <c r="UOC365" s="12"/>
      <c r="UOD365" s="12"/>
      <c r="UOE365" s="12"/>
      <c r="UOF365" s="12"/>
      <c r="UOG365" s="12"/>
      <c r="UOH365" s="12"/>
      <c r="UOI365" s="12"/>
      <c r="UOJ365" s="12"/>
      <c r="UOK365" s="12"/>
      <c r="UOL365" s="12"/>
      <c r="UOM365" s="12"/>
      <c r="UON365" s="12"/>
      <c r="UOO365" s="12"/>
      <c r="UOP365" s="12"/>
      <c r="UOQ365" s="12"/>
      <c r="UOR365" s="12"/>
      <c r="UOS365" s="12"/>
      <c r="UOT365" s="12"/>
      <c r="UOU365" s="12"/>
      <c r="UOV365" s="12"/>
      <c r="UOW365" s="12"/>
      <c r="UOX365" s="12"/>
      <c r="UOY365" s="12"/>
      <c r="UOZ365" s="12"/>
      <c r="UPA365" s="12"/>
      <c r="UPB365" s="12"/>
      <c r="UPC365" s="12"/>
      <c r="UPD365" s="12"/>
      <c r="UPE365" s="12"/>
      <c r="UPF365" s="12"/>
      <c r="UPG365" s="12"/>
      <c r="UPH365" s="12"/>
      <c r="UPI365" s="12"/>
      <c r="UPJ365" s="12"/>
      <c r="UPK365" s="12"/>
      <c r="UPL365" s="12"/>
      <c r="UPM365" s="12"/>
      <c r="UPN365" s="12"/>
      <c r="UPO365" s="12"/>
      <c r="UPP365" s="12"/>
      <c r="UPQ365" s="12"/>
      <c r="UPR365" s="12"/>
      <c r="UPS365" s="12"/>
      <c r="UPT365" s="12"/>
      <c r="UPU365" s="12"/>
      <c r="UPV365" s="12"/>
      <c r="UPW365" s="12"/>
      <c r="UPX365" s="12"/>
      <c r="UPY365" s="12"/>
      <c r="UPZ365" s="12"/>
      <c r="UQA365" s="12"/>
      <c r="UQB365" s="12"/>
      <c r="UQC365" s="12"/>
      <c r="UQD365" s="12"/>
      <c r="UQE365" s="12"/>
      <c r="UQF365" s="12"/>
      <c r="UQG365" s="12"/>
      <c r="UQH365" s="12"/>
      <c r="UQI365" s="12"/>
      <c r="UQJ365" s="12"/>
      <c r="UQK365" s="12"/>
      <c r="UQL365" s="12"/>
      <c r="UQM365" s="12"/>
      <c r="UQN365" s="12"/>
      <c r="UQO365" s="12"/>
      <c r="UQP365" s="12"/>
      <c r="UQQ365" s="12"/>
      <c r="UQR365" s="12"/>
      <c r="UQS365" s="12"/>
      <c r="UQT365" s="12"/>
      <c r="UQU365" s="12"/>
      <c r="UQV365" s="12"/>
      <c r="UQW365" s="12"/>
      <c r="UQX365" s="12"/>
      <c r="UQY365" s="12"/>
      <c r="UQZ365" s="12"/>
      <c r="URA365" s="12"/>
      <c r="URB365" s="12"/>
      <c r="URC365" s="12"/>
      <c r="URD365" s="12"/>
      <c r="URE365" s="12"/>
      <c r="URF365" s="12"/>
      <c r="URG365" s="12"/>
      <c r="URH365" s="12"/>
      <c r="URI365" s="12"/>
      <c r="URJ365" s="12"/>
      <c r="URK365" s="12"/>
      <c r="URL365" s="12"/>
      <c r="URM365" s="12"/>
      <c r="URN365" s="12"/>
      <c r="URO365" s="12"/>
      <c r="URP365" s="12"/>
      <c r="URQ365" s="12"/>
      <c r="URR365" s="12"/>
      <c r="URS365" s="12"/>
      <c r="URT365" s="12"/>
      <c r="URU365" s="12"/>
      <c r="URV365" s="12"/>
      <c r="URW365" s="12"/>
      <c r="URX365" s="12"/>
      <c r="URY365" s="12"/>
      <c r="URZ365" s="12"/>
      <c r="USA365" s="12"/>
      <c r="USB365" s="12"/>
      <c r="USC365" s="12"/>
      <c r="USD365" s="12"/>
      <c r="USE365" s="12"/>
      <c r="USF365" s="12"/>
      <c r="USG365" s="12"/>
      <c r="USH365" s="12"/>
      <c r="USI365" s="12"/>
      <c r="USJ365" s="12"/>
      <c r="USK365" s="12"/>
      <c r="USL365" s="12"/>
      <c r="USM365" s="12"/>
      <c r="USN365" s="12"/>
      <c r="USO365" s="12"/>
      <c r="USP365" s="12"/>
      <c r="USQ365" s="12"/>
      <c r="USR365" s="12"/>
      <c r="USS365" s="12"/>
      <c r="UST365" s="12"/>
      <c r="USU365" s="12"/>
      <c r="USV365" s="12"/>
      <c r="USW365" s="12"/>
      <c r="USX365" s="12"/>
      <c r="USY365" s="12"/>
      <c r="USZ365" s="12"/>
      <c r="UTA365" s="12"/>
      <c r="UTB365" s="12"/>
      <c r="UTC365" s="12"/>
      <c r="UTD365" s="12"/>
      <c r="UTE365" s="12"/>
      <c r="UTF365" s="12"/>
      <c r="UTG365" s="12"/>
      <c r="UTH365" s="12"/>
      <c r="UTI365" s="12"/>
      <c r="UTJ365" s="12"/>
      <c r="UTK365" s="12"/>
      <c r="UTL365" s="12"/>
      <c r="UTM365" s="12"/>
      <c r="UTN365" s="12"/>
      <c r="UTO365" s="12"/>
      <c r="UTP365" s="12"/>
      <c r="UTQ365" s="12"/>
      <c r="UTR365" s="12"/>
      <c r="UTS365" s="12"/>
      <c r="UTT365" s="12"/>
      <c r="UTU365" s="12"/>
      <c r="UTV365" s="12"/>
      <c r="UTW365" s="12"/>
      <c r="UTX365" s="12"/>
      <c r="UTY365" s="12"/>
      <c r="UTZ365" s="12"/>
      <c r="UUA365" s="12"/>
      <c r="UUB365" s="12"/>
      <c r="UUC365" s="12"/>
      <c r="UUD365" s="12"/>
      <c r="UUE365" s="12"/>
      <c r="UUF365" s="12"/>
      <c r="UUG365" s="12"/>
      <c r="UUH365" s="12"/>
      <c r="UUI365" s="12"/>
      <c r="UUJ365" s="12"/>
      <c r="UUK365" s="12"/>
      <c r="UUL365" s="12"/>
      <c r="UUM365" s="12"/>
      <c r="UUN365" s="12"/>
      <c r="UUO365" s="12"/>
      <c r="UUP365" s="12"/>
      <c r="UUQ365" s="12"/>
      <c r="UUR365" s="12"/>
      <c r="UUS365" s="12"/>
      <c r="UUT365" s="12"/>
      <c r="UUU365" s="12"/>
      <c r="UUV365" s="12"/>
      <c r="UUW365" s="12"/>
      <c r="UUX365" s="12"/>
      <c r="UUY365" s="12"/>
      <c r="UUZ365" s="12"/>
      <c r="UVA365" s="12"/>
      <c r="UVB365" s="12"/>
      <c r="UVC365" s="12"/>
      <c r="UVD365" s="12"/>
      <c r="UVE365" s="12"/>
      <c r="UVF365" s="12"/>
      <c r="UVG365" s="12"/>
      <c r="UVH365" s="12"/>
      <c r="UVI365" s="12"/>
      <c r="UVJ365" s="12"/>
      <c r="UVK365" s="12"/>
      <c r="UVL365" s="12"/>
      <c r="UVM365" s="12"/>
      <c r="UVN365" s="12"/>
      <c r="UVO365" s="12"/>
      <c r="UVP365" s="12"/>
      <c r="UVQ365" s="12"/>
      <c r="UVR365" s="12"/>
      <c r="UVS365" s="12"/>
      <c r="UVT365" s="12"/>
      <c r="UVU365" s="12"/>
      <c r="UVV365" s="12"/>
      <c r="UVW365" s="12"/>
      <c r="UVX365" s="12"/>
      <c r="UVY365" s="12"/>
      <c r="UVZ365" s="12"/>
      <c r="UWA365" s="12"/>
      <c r="UWB365" s="12"/>
      <c r="UWC365" s="12"/>
      <c r="UWD365" s="12"/>
      <c r="UWE365" s="12"/>
      <c r="UWF365" s="12"/>
      <c r="UWG365" s="12"/>
      <c r="UWH365" s="12"/>
      <c r="UWI365" s="12"/>
      <c r="UWJ365" s="12"/>
      <c r="UWK365" s="12"/>
      <c r="UWL365" s="12"/>
      <c r="UWM365" s="12"/>
      <c r="UWN365" s="12"/>
      <c r="UWO365" s="12"/>
      <c r="UWP365" s="12"/>
      <c r="UWQ365" s="12"/>
      <c r="UWR365" s="12"/>
      <c r="UWS365" s="12"/>
      <c r="UWT365" s="12"/>
      <c r="UWU365" s="12"/>
      <c r="UWV365" s="12"/>
      <c r="UWW365" s="12"/>
      <c r="UWX365" s="12"/>
      <c r="UWY365" s="12"/>
      <c r="UWZ365" s="12"/>
      <c r="UXA365" s="12"/>
      <c r="UXB365" s="12"/>
      <c r="UXC365" s="12"/>
      <c r="UXD365" s="12"/>
      <c r="UXE365" s="12"/>
      <c r="UXF365" s="12"/>
      <c r="UXG365" s="12"/>
      <c r="UXH365" s="12"/>
      <c r="UXI365" s="12"/>
      <c r="UXJ365" s="12"/>
      <c r="UXK365" s="12"/>
      <c r="UXL365" s="12"/>
      <c r="UXM365" s="12"/>
      <c r="UXN365" s="12"/>
      <c r="UXO365" s="12"/>
      <c r="UXP365" s="12"/>
      <c r="UXQ365" s="12"/>
      <c r="UXR365" s="12"/>
      <c r="UXS365" s="12"/>
      <c r="UXT365" s="12"/>
      <c r="UXU365" s="12"/>
      <c r="UXV365" s="12"/>
      <c r="UXW365" s="12"/>
      <c r="UXX365" s="12"/>
      <c r="UXY365" s="12"/>
      <c r="UXZ365" s="12"/>
      <c r="UYA365" s="12"/>
      <c r="UYB365" s="12"/>
      <c r="UYC365" s="12"/>
      <c r="UYD365" s="12"/>
      <c r="UYE365" s="12"/>
      <c r="UYF365" s="12"/>
      <c r="UYG365" s="12"/>
      <c r="UYH365" s="12"/>
      <c r="UYI365" s="12"/>
      <c r="UYJ365" s="12"/>
      <c r="UYK365" s="12"/>
      <c r="UYL365" s="12"/>
      <c r="UYM365" s="12"/>
      <c r="UYN365" s="12"/>
      <c r="UYO365" s="12"/>
      <c r="UYP365" s="12"/>
      <c r="UYQ365" s="12"/>
      <c r="UYR365" s="12"/>
      <c r="UYS365" s="12"/>
      <c r="UYT365" s="12"/>
      <c r="UYU365" s="12"/>
      <c r="UYV365" s="12"/>
      <c r="UYW365" s="12"/>
      <c r="UYX365" s="12"/>
      <c r="UYY365" s="12"/>
      <c r="UYZ365" s="12"/>
      <c r="UZA365" s="12"/>
      <c r="UZB365" s="12"/>
      <c r="UZC365" s="12"/>
      <c r="UZD365" s="12"/>
      <c r="UZE365" s="12"/>
      <c r="UZF365" s="12"/>
      <c r="UZG365" s="12"/>
      <c r="UZH365" s="12"/>
      <c r="UZI365" s="12"/>
      <c r="UZJ365" s="12"/>
      <c r="UZK365" s="12"/>
      <c r="UZL365" s="12"/>
      <c r="UZM365" s="12"/>
      <c r="UZN365" s="12"/>
      <c r="UZO365" s="12"/>
      <c r="UZP365" s="12"/>
      <c r="UZQ365" s="12"/>
      <c r="UZR365" s="12"/>
      <c r="UZS365" s="12"/>
      <c r="UZT365" s="12"/>
      <c r="UZU365" s="12"/>
      <c r="UZV365" s="12"/>
      <c r="UZW365" s="12"/>
      <c r="UZX365" s="12"/>
      <c r="UZY365" s="12"/>
      <c r="UZZ365" s="12"/>
      <c r="VAA365" s="12"/>
      <c r="VAB365" s="12"/>
      <c r="VAC365" s="12"/>
      <c r="VAD365" s="12"/>
      <c r="VAE365" s="12"/>
      <c r="VAF365" s="12"/>
      <c r="VAG365" s="12"/>
      <c r="VAH365" s="12"/>
      <c r="VAI365" s="12"/>
      <c r="VAJ365" s="12"/>
      <c r="VAK365" s="12"/>
      <c r="VAL365" s="12"/>
      <c r="VAM365" s="12"/>
      <c r="VAN365" s="12"/>
      <c r="VAO365" s="12"/>
      <c r="VAP365" s="12"/>
      <c r="VAQ365" s="12"/>
      <c r="VAR365" s="12"/>
      <c r="VAS365" s="12"/>
      <c r="VAT365" s="12"/>
      <c r="VAU365" s="12"/>
      <c r="VAV365" s="12"/>
      <c r="VAW365" s="12"/>
      <c r="VAX365" s="12"/>
      <c r="VAY365" s="12"/>
      <c r="VAZ365" s="12"/>
      <c r="VBA365" s="12"/>
      <c r="VBB365" s="12"/>
      <c r="VBC365" s="12"/>
      <c r="VBD365" s="12"/>
      <c r="VBE365" s="12"/>
      <c r="VBF365" s="12"/>
      <c r="VBG365" s="12"/>
      <c r="VBH365" s="12"/>
      <c r="VBI365" s="12"/>
      <c r="VBJ365" s="12"/>
      <c r="VBK365" s="12"/>
      <c r="VBL365" s="12"/>
      <c r="VBM365" s="12"/>
      <c r="VBN365" s="12"/>
      <c r="VBO365" s="12"/>
      <c r="VBP365" s="12"/>
      <c r="VBQ365" s="12"/>
      <c r="VBR365" s="12"/>
      <c r="VBS365" s="12"/>
      <c r="VBT365" s="12"/>
      <c r="VBU365" s="12"/>
      <c r="VBV365" s="12"/>
      <c r="VBW365" s="12"/>
      <c r="VBX365" s="12"/>
      <c r="VBY365" s="12"/>
      <c r="VBZ365" s="12"/>
      <c r="VCA365" s="12"/>
      <c r="VCB365" s="12"/>
      <c r="VCC365" s="12"/>
      <c r="VCD365" s="12"/>
      <c r="VCE365" s="12"/>
      <c r="VCF365" s="12"/>
      <c r="VCG365" s="12"/>
      <c r="VCH365" s="12"/>
      <c r="VCI365" s="12"/>
      <c r="VCJ365" s="12"/>
      <c r="VCK365" s="12"/>
      <c r="VCL365" s="12"/>
      <c r="VCM365" s="12"/>
      <c r="VCN365" s="12"/>
      <c r="VCO365" s="12"/>
      <c r="VCP365" s="12"/>
      <c r="VCQ365" s="12"/>
      <c r="VCR365" s="12"/>
      <c r="VCS365" s="12"/>
      <c r="VCT365" s="12"/>
      <c r="VCU365" s="12"/>
      <c r="VCV365" s="12"/>
      <c r="VCW365" s="12"/>
      <c r="VCX365" s="12"/>
      <c r="VCY365" s="12"/>
      <c r="VCZ365" s="12"/>
      <c r="VDA365" s="12"/>
      <c r="VDB365" s="12"/>
      <c r="VDC365" s="12"/>
      <c r="VDD365" s="12"/>
      <c r="VDE365" s="12"/>
      <c r="VDF365" s="12"/>
      <c r="VDG365" s="12"/>
      <c r="VDH365" s="12"/>
      <c r="VDI365" s="12"/>
      <c r="VDJ365" s="12"/>
      <c r="VDK365" s="12"/>
      <c r="VDL365" s="12"/>
      <c r="VDM365" s="12"/>
      <c r="VDN365" s="12"/>
      <c r="VDO365" s="12"/>
      <c r="VDP365" s="12"/>
      <c r="VDQ365" s="12"/>
      <c r="VDR365" s="12"/>
      <c r="VDS365" s="12"/>
      <c r="VDT365" s="12"/>
      <c r="VDU365" s="12"/>
      <c r="VDV365" s="12"/>
      <c r="VDW365" s="12"/>
      <c r="VDX365" s="12"/>
      <c r="VDY365" s="12"/>
      <c r="VDZ365" s="12"/>
      <c r="VEA365" s="12"/>
      <c r="VEB365" s="12"/>
      <c r="VEC365" s="12"/>
      <c r="VED365" s="12"/>
      <c r="VEE365" s="12"/>
      <c r="VEF365" s="12"/>
      <c r="VEG365" s="12"/>
      <c r="VEH365" s="12"/>
      <c r="VEI365" s="12"/>
      <c r="VEJ365" s="12"/>
      <c r="VEK365" s="12"/>
      <c r="VEL365" s="12"/>
      <c r="VEM365" s="12"/>
      <c r="VEN365" s="12"/>
      <c r="VEO365" s="12"/>
      <c r="VEP365" s="12"/>
      <c r="VEQ365" s="12"/>
      <c r="VER365" s="12"/>
      <c r="VES365" s="12"/>
      <c r="VET365" s="12"/>
      <c r="VEU365" s="12"/>
      <c r="VEV365" s="12"/>
      <c r="VEW365" s="12"/>
      <c r="VEX365" s="12"/>
      <c r="VEY365" s="12"/>
      <c r="VEZ365" s="12"/>
      <c r="VFA365" s="12"/>
      <c r="VFB365" s="12"/>
      <c r="VFC365" s="12"/>
      <c r="VFD365" s="12"/>
      <c r="VFE365" s="12"/>
      <c r="VFF365" s="12"/>
      <c r="VFG365" s="12"/>
      <c r="VFH365" s="12"/>
      <c r="VFI365" s="12"/>
      <c r="VFJ365" s="12"/>
      <c r="VFK365" s="12"/>
      <c r="VFL365" s="12"/>
      <c r="VFM365" s="12"/>
      <c r="VFN365" s="12"/>
      <c r="VFO365" s="12"/>
      <c r="VFP365" s="12"/>
      <c r="VFQ365" s="12"/>
      <c r="VFR365" s="12"/>
      <c r="VFS365" s="12"/>
      <c r="VFT365" s="12"/>
      <c r="VFU365" s="12"/>
      <c r="VFV365" s="12"/>
      <c r="VFW365" s="12"/>
      <c r="VFX365" s="12"/>
      <c r="VFY365" s="12"/>
      <c r="VFZ365" s="12"/>
      <c r="VGA365" s="12"/>
      <c r="VGB365" s="12"/>
      <c r="VGC365" s="12"/>
      <c r="VGD365" s="12"/>
      <c r="VGE365" s="12"/>
      <c r="VGF365" s="12"/>
      <c r="VGG365" s="12"/>
      <c r="VGH365" s="12"/>
      <c r="VGI365" s="12"/>
      <c r="VGJ365" s="12"/>
      <c r="VGK365" s="12"/>
      <c r="VGL365" s="12"/>
      <c r="VGM365" s="12"/>
      <c r="VGN365" s="12"/>
      <c r="VGO365" s="12"/>
      <c r="VGP365" s="12"/>
      <c r="VGQ365" s="12"/>
      <c r="VGR365" s="12"/>
      <c r="VGS365" s="12"/>
      <c r="VGT365" s="12"/>
      <c r="VGU365" s="12"/>
      <c r="VGV365" s="12"/>
      <c r="VGW365" s="12"/>
      <c r="VGX365" s="12"/>
      <c r="VGY365" s="12"/>
      <c r="VGZ365" s="12"/>
      <c r="VHA365" s="12"/>
      <c r="VHB365" s="12"/>
      <c r="VHC365" s="12"/>
      <c r="VHD365" s="12"/>
      <c r="VHE365" s="12"/>
      <c r="VHF365" s="12"/>
      <c r="VHG365" s="12"/>
      <c r="VHH365" s="12"/>
      <c r="VHI365" s="12"/>
      <c r="VHJ365" s="12"/>
      <c r="VHK365" s="12"/>
      <c r="VHL365" s="12"/>
      <c r="VHM365" s="12"/>
      <c r="VHN365" s="12"/>
      <c r="VHO365" s="12"/>
      <c r="VHP365" s="12"/>
      <c r="VHQ365" s="12"/>
      <c r="VHR365" s="12"/>
      <c r="VHS365" s="12"/>
      <c r="VHT365" s="12"/>
      <c r="VHU365" s="12"/>
      <c r="VHV365" s="12"/>
      <c r="VHW365" s="12"/>
      <c r="VHX365" s="12"/>
      <c r="VHY365" s="12"/>
      <c r="VHZ365" s="12"/>
      <c r="VIA365" s="12"/>
      <c r="VIB365" s="12"/>
      <c r="VIC365" s="12"/>
      <c r="VID365" s="12"/>
      <c r="VIE365" s="12"/>
      <c r="VIF365" s="12"/>
      <c r="VIG365" s="12"/>
      <c r="VIH365" s="12"/>
      <c r="VII365" s="12"/>
      <c r="VIJ365" s="12"/>
      <c r="VIK365" s="12"/>
      <c r="VIL365" s="12"/>
      <c r="VIM365" s="12"/>
      <c r="VIN365" s="12"/>
      <c r="VIO365" s="12"/>
      <c r="VIP365" s="12"/>
      <c r="VIQ365" s="12"/>
      <c r="VIR365" s="12"/>
      <c r="VIS365" s="12"/>
      <c r="VIT365" s="12"/>
      <c r="VIU365" s="12"/>
      <c r="VIV365" s="12"/>
      <c r="VIW365" s="12"/>
      <c r="VIX365" s="12"/>
      <c r="VIY365" s="12"/>
      <c r="VIZ365" s="12"/>
      <c r="VJA365" s="12"/>
      <c r="VJB365" s="12"/>
      <c r="VJC365" s="12"/>
      <c r="VJD365" s="12"/>
      <c r="VJE365" s="12"/>
      <c r="VJF365" s="12"/>
      <c r="VJG365" s="12"/>
      <c r="VJH365" s="12"/>
      <c r="VJI365" s="12"/>
      <c r="VJJ365" s="12"/>
      <c r="VJK365" s="12"/>
      <c r="VJL365" s="12"/>
      <c r="VJM365" s="12"/>
      <c r="VJN365" s="12"/>
      <c r="VJO365" s="12"/>
      <c r="VJP365" s="12"/>
      <c r="VJQ365" s="12"/>
      <c r="VJR365" s="12"/>
      <c r="VJS365" s="12"/>
      <c r="VJT365" s="12"/>
      <c r="VJU365" s="12"/>
      <c r="VJV365" s="12"/>
      <c r="VJW365" s="12"/>
      <c r="VJX365" s="12"/>
      <c r="VJY365" s="12"/>
      <c r="VJZ365" s="12"/>
      <c r="VKA365" s="12"/>
      <c r="VKB365" s="12"/>
      <c r="VKC365" s="12"/>
      <c r="VKD365" s="12"/>
      <c r="VKE365" s="12"/>
      <c r="VKF365" s="12"/>
      <c r="VKG365" s="12"/>
      <c r="VKH365" s="12"/>
      <c r="VKI365" s="12"/>
      <c r="VKJ365" s="12"/>
      <c r="VKK365" s="12"/>
      <c r="VKL365" s="12"/>
      <c r="VKM365" s="12"/>
      <c r="VKN365" s="12"/>
      <c r="VKO365" s="12"/>
      <c r="VKP365" s="12"/>
      <c r="VKQ365" s="12"/>
      <c r="VKR365" s="12"/>
      <c r="VKS365" s="12"/>
      <c r="VKT365" s="12"/>
      <c r="VKU365" s="12"/>
      <c r="VKV365" s="12"/>
      <c r="VKW365" s="12"/>
      <c r="VKX365" s="12"/>
      <c r="VKY365" s="12"/>
      <c r="VKZ365" s="12"/>
      <c r="VLA365" s="12"/>
      <c r="VLB365" s="12"/>
      <c r="VLC365" s="12"/>
      <c r="VLD365" s="12"/>
      <c r="VLE365" s="12"/>
      <c r="VLF365" s="12"/>
      <c r="VLG365" s="12"/>
      <c r="VLH365" s="12"/>
      <c r="VLI365" s="12"/>
      <c r="VLJ365" s="12"/>
      <c r="VLK365" s="12"/>
      <c r="VLL365" s="12"/>
      <c r="VLM365" s="12"/>
      <c r="VLN365" s="12"/>
      <c r="VLO365" s="12"/>
      <c r="VLP365" s="12"/>
      <c r="VLQ365" s="12"/>
      <c r="VLR365" s="12"/>
      <c r="VLS365" s="12"/>
      <c r="VLT365" s="12"/>
      <c r="VLU365" s="12"/>
      <c r="VLV365" s="12"/>
      <c r="VLW365" s="12"/>
      <c r="VLX365" s="12"/>
      <c r="VLY365" s="12"/>
      <c r="VLZ365" s="12"/>
      <c r="VMA365" s="12"/>
      <c r="VMB365" s="12"/>
      <c r="VMC365" s="12"/>
      <c r="VMD365" s="12"/>
      <c r="VME365" s="12"/>
      <c r="VMF365" s="12"/>
      <c r="VMG365" s="12"/>
      <c r="VMH365" s="12"/>
      <c r="VMI365" s="12"/>
      <c r="VMJ365" s="12"/>
      <c r="VMK365" s="12"/>
      <c r="VML365" s="12"/>
      <c r="VMM365" s="12"/>
      <c r="VMN365" s="12"/>
      <c r="VMO365" s="12"/>
      <c r="VMP365" s="12"/>
      <c r="VMQ365" s="12"/>
      <c r="VMR365" s="12"/>
      <c r="VMS365" s="12"/>
      <c r="VMT365" s="12"/>
      <c r="VMU365" s="12"/>
      <c r="VMV365" s="12"/>
      <c r="VMW365" s="12"/>
      <c r="VMX365" s="12"/>
      <c r="VMY365" s="12"/>
      <c r="VMZ365" s="12"/>
      <c r="VNA365" s="12"/>
      <c r="VNB365" s="12"/>
      <c r="VNC365" s="12"/>
      <c r="VND365" s="12"/>
      <c r="VNE365" s="12"/>
      <c r="VNF365" s="12"/>
      <c r="VNG365" s="12"/>
      <c r="VNH365" s="12"/>
      <c r="VNI365" s="12"/>
      <c r="VNJ365" s="12"/>
      <c r="VNK365" s="12"/>
      <c r="VNL365" s="12"/>
      <c r="VNM365" s="12"/>
      <c r="VNN365" s="12"/>
      <c r="VNO365" s="12"/>
      <c r="VNP365" s="12"/>
      <c r="VNQ365" s="12"/>
      <c r="VNR365" s="12"/>
      <c r="VNS365" s="12"/>
      <c r="VNT365" s="12"/>
      <c r="VNU365" s="12"/>
      <c r="VNV365" s="12"/>
      <c r="VNW365" s="12"/>
      <c r="VNX365" s="12"/>
      <c r="VNY365" s="12"/>
      <c r="VNZ365" s="12"/>
      <c r="VOA365" s="12"/>
      <c r="VOB365" s="12"/>
      <c r="VOC365" s="12"/>
      <c r="VOD365" s="12"/>
      <c r="VOE365" s="12"/>
      <c r="VOF365" s="12"/>
      <c r="VOG365" s="12"/>
      <c r="VOH365" s="12"/>
      <c r="VOI365" s="12"/>
      <c r="VOJ365" s="12"/>
      <c r="VOK365" s="12"/>
      <c r="VOL365" s="12"/>
      <c r="VOM365" s="12"/>
      <c r="VON365" s="12"/>
      <c r="VOO365" s="12"/>
      <c r="VOP365" s="12"/>
      <c r="VOQ365" s="12"/>
      <c r="VOR365" s="12"/>
      <c r="VOS365" s="12"/>
      <c r="VOT365" s="12"/>
      <c r="VOU365" s="12"/>
      <c r="VOV365" s="12"/>
      <c r="VOW365" s="12"/>
      <c r="VOX365" s="12"/>
      <c r="VOY365" s="12"/>
      <c r="VOZ365" s="12"/>
      <c r="VPA365" s="12"/>
      <c r="VPB365" s="12"/>
      <c r="VPC365" s="12"/>
      <c r="VPD365" s="12"/>
      <c r="VPE365" s="12"/>
      <c r="VPF365" s="12"/>
      <c r="VPG365" s="12"/>
      <c r="VPH365" s="12"/>
      <c r="VPI365" s="12"/>
      <c r="VPJ365" s="12"/>
      <c r="VPK365" s="12"/>
      <c r="VPL365" s="12"/>
      <c r="VPM365" s="12"/>
      <c r="VPN365" s="12"/>
      <c r="VPO365" s="12"/>
      <c r="VPP365" s="12"/>
      <c r="VPQ365" s="12"/>
      <c r="VPR365" s="12"/>
      <c r="VPS365" s="12"/>
      <c r="VPT365" s="12"/>
      <c r="VPU365" s="12"/>
      <c r="VPV365" s="12"/>
      <c r="VPW365" s="12"/>
      <c r="VPX365" s="12"/>
      <c r="VPY365" s="12"/>
      <c r="VPZ365" s="12"/>
      <c r="VQA365" s="12"/>
      <c r="VQB365" s="12"/>
      <c r="VQC365" s="12"/>
      <c r="VQD365" s="12"/>
      <c r="VQE365" s="12"/>
      <c r="VQF365" s="12"/>
      <c r="VQG365" s="12"/>
      <c r="VQH365" s="12"/>
      <c r="VQI365" s="12"/>
      <c r="VQJ365" s="12"/>
      <c r="VQK365" s="12"/>
      <c r="VQL365" s="12"/>
      <c r="VQM365" s="12"/>
      <c r="VQN365" s="12"/>
      <c r="VQO365" s="12"/>
      <c r="VQP365" s="12"/>
      <c r="VQQ365" s="12"/>
      <c r="VQR365" s="12"/>
      <c r="VQS365" s="12"/>
      <c r="VQT365" s="12"/>
      <c r="VQU365" s="12"/>
      <c r="VQV365" s="12"/>
      <c r="VQW365" s="12"/>
      <c r="VQX365" s="12"/>
      <c r="VQY365" s="12"/>
      <c r="VQZ365" s="12"/>
      <c r="VRA365" s="12"/>
      <c r="VRB365" s="12"/>
      <c r="VRC365" s="12"/>
      <c r="VRD365" s="12"/>
      <c r="VRE365" s="12"/>
      <c r="VRF365" s="12"/>
      <c r="VRG365" s="12"/>
      <c r="VRH365" s="12"/>
      <c r="VRI365" s="12"/>
      <c r="VRJ365" s="12"/>
      <c r="VRK365" s="12"/>
      <c r="VRL365" s="12"/>
      <c r="VRM365" s="12"/>
      <c r="VRN365" s="12"/>
      <c r="VRO365" s="12"/>
      <c r="VRP365" s="12"/>
      <c r="VRQ365" s="12"/>
      <c r="VRR365" s="12"/>
      <c r="VRS365" s="12"/>
      <c r="VRT365" s="12"/>
      <c r="VRU365" s="12"/>
      <c r="VRV365" s="12"/>
      <c r="VRW365" s="12"/>
      <c r="VRX365" s="12"/>
      <c r="VRY365" s="12"/>
      <c r="VRZ365" s="12"/>
      <c r="VSA365" s="12"/>
      <c r="VSB365" s="12"/>
      <c r="VSC365" s="12"/>
      <c r="VSD365" s="12"/>
      <c r="VSE365" s="12"/>
      <c r="VSF365" s="12"/>
      <c r="VSG365" s="12"/>
      <c r="VSH365" s="12"/>
      <c r="VSI365" s="12"/>
      <c r="VSJ365" s="12"/>
      <c r="VSK365" s="12"/>
      <c r="VSL365" s="12"/>
      <c r="VSM365" s="12"/>
      <c r="VSN365" s="12"/>
      <c r="VSO365" s="12"/>
      <c r="VSP365" s="12"/>
      <c r="VSQ365" s="12"/>
      <c r="VSR365" s="12"/>
      <c r="VSS365" s="12"/>
      <c r="VST365" s="12"/>
      <c r="VSU365" s="12"/>
      <c r="VSV365" s="12"/>
      <c r="VSW365" s="12"/>
      <c r="VSX365" s="12"/>
      <c r="VSY365" s="12"/>
      <c r="VSZ365" s="12"/>
      <c r="VTA365" s="12"/>
      <c r="VTB365" s="12"/>
      <c r="VTC365" s="12"/>
      <c r="VTD365" s="12"/>
      <c r="VTE365" s="12"/>
      <c r="VTF365" s="12"/>
      <c r="VTG365" s="12"/>
      <c r="VTH365" s="12"/>
      <c r="VTI365" s="12"/>
      <c r="VTJ365" s="12"/>
      <c r="VTK365" s="12"/>
      <c r="VTL365" s="12"/>
      <c r="VTM365" s="12"/>
      <c r="VTN365" s="12"/>
      <c r="VTO365" s="12"/>
      <c r="VTP365" s="12"/>
      <c r="VTQ365" s="12"/>
      <c r="VTR365" s="12"/>
      <c r="VTS365" s="12"/>
      <c r="VTT365" s="12"/>
      <c r="VTU365" s="12"/>
      <c r="VTV365" s="12"/>
      <c r="VTW365" s="12"/>
      <c r="VTX365" s="12"/>
      <c r="VTY365" s="12"/>
      <c r="VTZ365" s="12"/>
      <c r="VUA365" s="12"/>
      <c r="VUB365" s="12"/>
      <c r="VUC365" s="12"/>
      <c r="VUD365" s="12"/>
      <c r="VUE365" s="12"/>
      <c r="VUF365" s="12"/>
      <c r="VUG365" s="12"/>
      <c r="VUH365" s="12"/>
      <c r="VUI365" s="12"/>
      <c r="VUJ365" s="12"/>
      <c r="VUK365" s="12"/>
      <c r="VUL365" s="12"/>
      <c r="VUM365" s="12"/>
      <c r="VUN365" s="12"/>
      <c r="VUO365" s="12"/>
      <c r="VUP365" s="12"/>
      <c r="VUQ365" s="12"/>
      <c r="VUR365" s="12"/>
      <c r="VUS365" s="12"/>
      <c r="VUT365" s="12"/>
      <c r="VUU365" s="12"/>
      <c r="VUV365" s="12"/>
      <c r="VUW365" s="12"/>
      <c r="VUX365" s="12"/>
      <c r="VUY365" s="12"/>
      <c r="VUZ365" s="12"/>
      <c r="VVA365" s="12"/>
      <c r="VVB365" s="12"/>
      <c r="VVC365" s="12"/>
      <c r="VVD365" s="12"/>
      <c r="VVE365" s="12"/>
      <c r="VVF365" s="12"/>
      <c r="VVG365" s="12"/>
      <c r="VVH365" s="12"/>
      <c r="VVI365" s="12"/>
      <c r="VVJ365" s="12"/>
      <c r="VVK365" s="12"/>
      <c r="VVL365" s="12"/>
      <c r="VVM365" s="12"/>
      <c r="VVN365" s="12"/>
      <c r="VVO365" s="12"/>
      <c r="VVP365" s="12"/>
      <c r="VVQ365" s="12"/>
      <c r="VVR365" s="12"/>
      <c r="VVS365" s="12"/>
      <c r="VVT365" s="12"/>
      <c r="VVU365" s="12"/>
      <c r="VVV365" s="12"/>
      <c r="VVW365" s="12"/>
      <c r="VVX365" s="12"/>
      <c r="VVY365" s="12"/>
      <c r="VVZ365" s="12"/>
      <c r="VWA365" s="12"/>
      <c r="VWB365" s="12"/>
      <c r="VWC365" s="12"/>
      <c r="VWD365" s="12"/>
      <c r="VWE365" s="12"/>
      <c r="VWF365" s="12"/>
      <c r="VWG365" s="12"/>
      <c r="VWH365" s="12"/>
      <c r="VWI365" s="12"/>
      <c r="VWJ365" s="12"/>
      <c r="VWK365" s="12"/>
      <c r="VWL365" s="12"/>
      <c r="VWM365" s="12"/>
      <c r="VWN365" s="12"/>
      <c r="VWO365" s="12"/>
      <c r="VWP365" s="12"/>
      <c r="VWQ365" s="12"/>
      <c r="VWR365" s="12"/>
      <c r="VWS365" s="12"/>
      <c r="VWT365" s="12"/>
      <c r="VWU365" s="12"/>
      <c r="VWV365" s="12"/>
      <c r="VWW365" s="12"/>
      <c r="VWX365" s="12"/>
      <c r="VWY365" s="12"/>
      <c r="VWZ365" s="12"/>
      <c r="VXA365" s="12"/>
      <c r="VXB365" s="12"/>
      <c r="VXC365" s="12"/>
      <c r="VXD365" s="12"/>
      <c r="VXE365" s="12"/>
      <c r="VXF365" s="12"/>
      <c r="VXG365" s="12"/>
      <c r="VXH365" s="12"/>
      <c r="VXI365" s="12"/>
      <c r="VXJ365" s="12"/>
      <c r="VXK365" s="12"/>
      <c r="VXL365" s="12"/>
      <c r="VXM365" s="12"/>
      <c r="VXN365" s="12"/>
      <c r="VXO365" s="12"/>
      <c r="VXP365" s="12"/>
      <c r="VXQ365" s="12"/>
      <c r="VXR365" s="12"/>
      <c r="VXS365" s="12"/>
      <c r="VXT365" s="12"/>
      <c r="VXU365" s="12"/>
      <c r="VXV365" s="12"/>
      <c r="VXW365" s="12"/>
      <c r="VXX365" s="12"/>
      <c r="VXY365" s="12"/>
      <c r="VXZ365" s="12"/>
      <c r="VYA365" s="12"/>
      <c r="VYB365" s="12"/>
      <c r="VYC365" s="12"/>
      <c r="VYD365" s="12"/>
      <c r="VYE365" s="12"/>
      <c r="VYF365" s="12"/>
      <c r="VYG365" s="12"/>
      <c r="VYH365" s="12"/>
      <c r="VYI365" s="12"/>
      <c r="VYJ365" s="12"/>
      <c r="VYK365" s="12"/>
      <c r="VYL365" s="12"/>
      <c r="VYM365" s="12"/>
      <c r="VYN365" s="12"/>
      <c r="VYO365" s="12"/>
      <c r="VYP365" s="12"/>
      <c r="VYQ365" s="12"/>
      <c r="VYR365" s="12"/>
      <c r="VYS365" s="12"/>
      <c r="VYT365" s="12"/>
      <c r="VYU365" s="12"/>
      <c r="VYV365" s="12"/>
      <c r="VYW365" s="12"/>
      <c r="VYX365" s="12"/>
      <c r="VYY365" s="12"/>
      <c r="VYZ365" s="12"/>
      <c r="VZA365" s="12"/>
      <c r="VZB365" s="12"/>
      <c r="VZC365" s="12"/>
      <c r="VZD365" s="12"/>
      <c r="VZE365" s="12"/>
      <c r="VZF365" s="12"/>
      <c r="VZG365" s="12"/>
      <c r="VZH365" s="12"/>
      <c r="VZI365" s="12"/>
      <c r="VZJ365" s="12"/>
      <c r="VZK365" s="12"/>
      <c r="VZL365" s="12"/>
      <c r="VZM365" s="12"/>
      <c r="VZN365" s="12"/>
      <c r="VZO365" s="12"/>
      <c r="VZP365" s="12"/>
      <c r="VZQ365" s="12"/>
      <c r="VZR365" s="12"/>
      <c r="VZS365" s="12"/>
      <c r="VZT365" s="12"/>
      <c r="VZU365" s="12"/>
      <c r="VZV365" s="12"/>
      <c r="VZW365" s="12"/>
      <c r="VZX365" s="12"/>
      <c r="VZY365" s="12"/>
      <c r="VZZ365" s="12"/>
      <c r="WAA365" s="12"/>
      <c r="WAB365" s="12"/>
      <c r="WAC365" s="12"/>
      <c r="WAD365" s="12"/>
      <c r="WAE365" s="12"/>
      <c r="WAF365" s="12"/>
      <c r="WAG365" s="12"/>
      <c r="WAH365" s="12"/>
      <c r="WAI365" s="12"/>
      <c r="WAJ365" s="12"/>
      <c r="WAK365" s="12"/>
      <c r="WAL365" s="12"/>
      <c r="WAM365" s="12"/>
      <c r="WAN365" s="12"/>
      <c r="WAO365" s="12"/>
      <c r="WAP365" s="12"/>
      <c r="WAQ365" s="12"/>
      <c r="WAR365" s="12"/>
      <c r="WAS365" s="12"/>
      <c r="WAT365" s="12"/>
      <c r="WAU365" s="12"/>
      <c r="WAV365" s="12"/>
      <c r="WAW365" s="12"/>
      <c r="WAX365" s="12"/>
      <c r="WAY365" s="12"/>
      <c r="WAZ365" s="12"/>
      <c r="WBA365" s="12"/>
      <c r="WBB365" s="12"/>
      <c r="WBC365" s="12"/>
      <c r="WBD365" s="12"/>
      <c r="WBE365" s="12"/>
      <c r="WBF365" s="12"/>
      <c r="WBG365" s="12"/>
      <c r="WBH365" s="12"/>
      <c r="WBI365" s="12"/>
      <c r="WBJ365" s="12"/>
      <c r="WBK365" s="12"/>
      <c r="WBL365" s="12"/>
      <c r="WBM365" s="12"/>
      <c r="WBN365" s="12"/>
      <c r="WBO365" s="12"/>
      <c r="WBP365" s="12"/>
      <c r="WBQ365" s="12"/>
      <c r="WBR365" s="12"/>
      <c r="WBS365" s="12"/>
      <c r="WBT365" s="12"/>
      <c r="WBU365" s="12"/>
      <c r="WBV365" s="12"/>
      <c r="WBW365" s="12"/>
      <c r="WBX365" s="12"/>
      <c r="WBY365" s="12"/>
      <c r="WBZ365" s="12"/>
      <c r="WCA365" s="12"/>
      <c r="WCB365" s="12"/>
      <c r="WCC365" s="12"/>
      <c r="WCD365" s="12"/>
      <c r="WCE365" s="12"/>
      <c r="WCF365" s="12"/>
      <c r="WCG365" s="12"/>
      <c r="WCH365" s="12"/>
      <c r="WCI365" s="12"/>
      <c r="WCJ365" s="12"/>
      <c r="WCK365" s="12"/>
      <c r="WCL365" s="12"/>
      <c r="WCM365" s="12"/>
      <c r="WCN365" s="12"/>
      <c r="WCO365" s="12"/>
      <c r="WCP365" s="12"/>
      <c r="WCQ365" s="12"/>
      <c r="WCR365" s="12"/>
      <c r="WCS365" s="12"/>
      <c r="WCT365" s="12"/>
      <c r="WCU365" s="12"/>
      <c r="WCV365" s="12"/>
      <c r="WCW365" s="12"/>
      <c r="WCX365" s="12"/>
      <c r="WCY365" s="12"/>
      <c r="WCZ365" s="12"/>
      <c r="WDA365" s="12"/>
      <c r="WDB365" s="12"/>
      <c r="WDC365" s="12"/>
      <c r="WDD365" s="12"/>
      <c r="WDE365" s="12"/>
      <c r="WDF365" s="12"/>
      <c r="WDG365" s="12"/>
      <c r="WDH365" s="12"/>
      <c r="WDI365" s="12"/>
      <c r="WDJ365" s="12"/>
      <c r="WDK365" s="12"/>
      <c r="WDL365" s="12"/>
      <c r="WDM365" s="12"/>
      <c r="WDN365" s="12"/>
      <c r="WDO365" s="12"/>
      <c r="WDP365" s="12"/>
      <c r="WDQ365" s="12"/>
      <c r="WDR365" s="12"/>
      <c r="WDS365" s="12"/>
      <c r="WDT365" s="12"/>
      <c r="WDU365" s="12"/>
      <c r="WDV365" s="12"/>
      <c r="WDW365" s="12"/>
      <c r="WDX365" s="12"/>
      <c r="WDY365" s="12"/>
      <c r="WDZ365" s="12"/>
      <c r="WEA365" s="12"/>
      <c r="WEB365" s="12"/>
      <c r="WEC365" s="12"/>
      <c r="WED365" s="12"/>
      <c r="WEE365" s="12"/>
      <c r="WEF365" s="12"/>
      <c r="WEG365" s="12"/>
      <c r="WEH365" s="12"/>
      <c r="WEI365" s="12"/>
      <c r="WEJ365" s="12"/>
      <c r="WEK365" s="12"/>
      <c r="WEL365" s="12"/>
      <c r="WEM365" s="12"/>
      <c r="WEN365" s="12"/>
      <c r="WEO365" s="12"/>
      <c r="WEP365" s="12"/>
      <c r="WEQ365" s="12"/>
      <c r="WER365" s="12"/>
      <c r="WES365" s="12"/>
      <c r="WET365" s="12"/>
      <c r="WEU365" s="12"/>
      <c r="WEV365" s="12"/>
      <c r="WEW365" s="12"/>
      <c r="WEX365" s="12"/>
      <c r="WEY365" s="12"/>
      <c r="WEZ365" s="12"/>
      <c r="WFA365" s="12"/>
      <c r="WFB365" s="12"/>
      <c r="WFC365" s="12"/>
      <c r="WFD365" s="12"/>
      <c r="WFE365" s="12"/>
      <c r="WFF365" s="12"/>
      <c r="WFG365" s="12"/>
      <c r="WFH365" s="12"/>
      <c r="WFI365" s="12"/>
      <c r="WFJ365" s="12"/>
      <c r="WFK365" s="12"/>
      <c r="WFL365" s="12"/>
      <c r="WFM365" s="12"/>
      <c r="WFN365" s="12"/>
      <c r="WFO365" s="12"/>
      <c r="WFP365" s="12"/>
      <c r="WFQ365" s="12"/>
      <c r="WFR365" s="12"/>
      <c r="WFS365" s="12"/>
      <c r="WFT365" s="12"/>
      <c r="WFU365" s="12"/>
      <c r="WFV365" s="12"/>
      <c r="WFW365" s="12"/>
      <c r="WFX365" s="12"/>
      <c r="WFY365" s="12"/>
      <c r="WFZ365" s="12"/>
      <c r="WGA365" s="12"/>
      <c r="WGB365" s="12"/>
      <c r="WGC365" s="12"/>
      <c r="WGD365" s="12"/>
      <c r="WGE365" s="12"/>
      <c r="WGF365" s="12"/>
      <c r="WGG365" s="12"/>
      <c r="WGH365" s="12"/>
      <c r="WGI365" s="12"/>
      <c r="WGJ365" s="12"/>
      <c r="WGK365" s="12"/>
      <c r="WGL365" s="12"/>
      <c r="WGM365" s="12"/>
      <c r="WGN365" s="12"/>
      <c r="WGO365" s="12"/>
      <c r="WGP365" s="12"/>
      <c r="WGQ365" s="12"/>
      <c r="WGR365" s="12"/>
      <c r="WGS365" s="12"/>
      <c r="WGT365" s="12"/>
      <c r="WGU365" s="12"/>
      <c r="WGV365" s="12"/>
      <c r="WGW365" s="12"/>
      <c r="WGX365" s="12"/>
      <c r="WGY365" s="12"/>
      <c r="WGZ365" s="12"/>
      <c r="WHA365" s="12"/>
      <c r="WHB365" s="12"/>
      <c r="WHC365" s="12"/>
      <c r="WHD365" s="12"/>
      <c r="WHE365" s="12"/>
      <c r="WHF365" s="12"/>
      <c r="WHG365" s="12"/>
      <c r="WHH365" s="12"/>
      <c r="WHI365" s="12"/>
      <c r="WHJ365" s="12"/>
      <c r="WHK365" s="12"/>
      <c r="WHL365" s="12"/>
      <c r="WHM365" s="12"/>
      <c r="WHN365" s="12"/>
      <c r="WHO365" s="12"/>
      <c r="WHP365" s="12"/>
      <c r="WHQ365" s="12"/>
      <c r="WHR365" s="12"/>
      <c r="WHS365" s="12"/>
      <c r="WHT365" s="12"/>
      <c r="WHU365" s="12"/>
      <c r="WHV365" s="12"/>
      <c r="WHW365" s="12"/>
      <c r="WHX365" s="12"/>
      <c r="WHY365" s="12"/>
      <c r="WHZ365" s="12"/>
      <c r="WIA365" s="12"/>
      <c r="WIB365" s="12"/>
      <c r="WIC365" s="12"/>
      <c r="WID365" s="12"/>
      <c r="WIE365" s="12"/>
      <c r="WIF365" s="12"/>
      <c r="WIG365" s="12"/>
      <c r="WIH365" s="12"/>
      <c r="WII365" s="12"/>
      <c r="WIJ365" s="12"/>
      <c r="WIK365" s="12"/>
      <c r="WIL365" s="12"/>
      <c r="WIM365" s="12"/>
      <c r="WIN365" s="12"/>
      <c r="WIO365" s="12"/>
      <c r="WIP365" s="12"/>
      <c r="WIQ365" s="12"/>
      <c r="WIR365" s="12"/>
      <c r="WIS365" s="12"/>
      <c r="WIT365" s="12"/>
      <c r="WIU365" s="12"/>
      <c r="WIV365" s="12"/>
      <c r="WIW365" s="12"/>
      <c r="WIX365" s="12"/>
      <c r="WIY365" s="12"/>
      <c r="WIZ365" s="12"/>
      <c r="WJA365" s="12"/>
      <c r="WJB365" s="12"/>
      <c r="WJC365" s="12"/>
      <c r="WJD365" s="12"/>
      <c r="WJE365" s="12"/>
      <c r="WJF365" s="12"/>
      <c r="WJG365" s="12"/>
      <c r="WJH365" s="12"/>
      <c r="WJI365" s="12"/>
      <c r="WJJ365" s="12"/>
      <c r="WJK365" s="12"/>
      <c r="WJL365" s="12"/>
      <c r="WJM365" s="12"/>
      <c r="WJN365" s="12"/>
      <c r="WJO365" s="12"/>
      <c r="WJP365" s="12"/>
      <c r="WJQ365" s="12"/>
      <c r="WJR365" s="12"/>
      <c r="WJS365" s="12"/>
      <c r="WJT365" s="12"/>
      <c r="WJU365" s="12"/>
      <c r="WJV365" s="12"/>
      <c r="WJW365" s="12"/>
      <c r="WJX365" s="12"/>
      <c r="WJY365" s="12"/>
      <c r="WJZ365" s="12"/>
      <c r="WKA365" s="12"/>
      <c r="WKB365" s="12"/>
      <c r="WKC365" s="12"/>
      <c r="WKD365" s="12"/>
      <c r="WKE365" s="12"/>
      <c r="WKF365" s="12"/>
      <c r="WKG365" s="12"/>
      <c r="WKH365" s="12"/>
      <c r="WKI365" s="12"/>
      <c r="WKJ365" s="12"/>
      <c r="WKK365" s="12"/>
      <c r="WKL365" s="12"/>
      <c r="WKM365" s="12"/>
      <c r="WKN365" s="12"/>
      <c r="WKO365" s="12"/>
      <c r="WKP365" s="12"/>
      <c r="WKQ365" s="12"/>
      <c r="WKR365" s="12"/>
      <c r="WKS365" s="12"/>
      <c r="WKT365" s="12"/>
      <c r="WKU365" s="12"/>
      <c r="WKV365" s="12"/>
      <c r="WKW365" s="12"/>
      <c r="WKX365" s="12"/>
      <c r="WKY365" s="12"/>
      <c r="WKZ365" s="12"/>
      <c r="WLA365" s="12"/>
      <c r="WLB365" s="12"/>
      <c r="WLC365" s="12"/>
      <c r="WLD365" s="12"/>
      <c r="WLE365" s="12"/>
      <c r="WLF365" s="12"/>
      <c r="WLG365" s="12"/>
      <c r="WLH365" s="12"/>
      <c r="WLI365" s="12"/>
      <c r="WLJ365" s="12"/>
      <c r="WLK365" s="12"/>
      <c r="WLL365" s="12"/>
      <c r="WLM365" s="12"/>
      <c r="WLN365" s="12"/>
      <c r="WLO365" s="12"/>
      <c r="WLP365" s="12"/>
      <c r="WLQ365" s="12"/>
      <c r="WLR365" s="12"/>
      <c r="WLS365" s="12"/>
      <c r="WLT365" s="12"/>
      <c r="WLU365" s="12"/>
      <c r="WLV365" s="12"/>
      <c r="WLW365" s="12"/>
      <c r="WLX365" s="12"/>
      <c r="WLY365" s="12"/>
      <c r="WLZ365" s="12"/>
      <c r="WMA365" s="12"/>
      <c r="WMB365" s="12"/>
      <c r="WMC365" s="12"/>
      <c r="WMD365" s="12"/>
      <c r="WME365" s="12"/>
      <c r="WMF365" s="12"/>
      <c r="WMG365" s="12"/>
      <c r="WMH365" s="12"/>
      <c r="WMI365" s="12"/>
      <c r="WMJ365" s="12"/>
      <c r="WMK365" s="12"/>
      <c r="WML365" s="12"/>
      <c r="WMM365" s="12"/>
      <c r="WMN365" s="12"/>
      <c r="WMO365" s="12"/>
      <c r="WMP365" s="12"/>
      <c r="WMQ365" s="12"/>
      <c r="WMR365" s="12"/>
      <c r="WMS365" s="12"/>
      <c r="WMT365" s="12"/>
      <c r="WMU365" s="12"/>
      <c r="WMV365" s="12"/>
      <c r="WMW365" s="12"/>
      <c r="WMX365" s="12"/>
      <c r="WMY365" s="12"/>
      <c r="WMZ365" s="12"/>
      <c r="WNA365" s="12"/>
      <c r="WNB365" s="12"/>
      <c r="WNC365" s="12"/>
      <c r="WND365" s="12"/>
      <c r="WNE365" s="12"/>
      <c r="WNF365" s="12"/>
      <c r="WNG365" s="12"/>
      <c r="WNH365" s="12"/>
      <c r="WNI365" s="12"/>
      <c r="WNJ365" s="12"/>
      <c r="WNK365" s="12"/>
      <c r="WNL365" s="12"/>
      <c r="WNM365" s="12"/>
      <c r="WNN365" s="12"/>
      <c r="WNO365" s="12"/>
      <c r="WNP365" s="12"/>
      <c r="WNQ365" s="12"/>
      <c r="WNR365" s="12"/>
      <c r="WNS365" s="12"/>
      <c r="WNT365" s="12"/>
      <c r="WNU365" s="12"/>
      <c r="WNV365" s="12"/>
      <c r="WNW365" s="12"/>
      <c r="WNX365" s="12"/>
      <c r="WNY365" s="12"/>
      <c r="WNZ365" s="12"/>
      <c r="WOA365" s="12"/>
      <c r="WOB365" s="12"/>
      <c r="WOC365" s="12"/>
      <c r="WOD365" s="12"/>
      <c r="WOE365" s="12"/>
      <c r="WOF365" s="12"/>
      <c r="WOG365" s="12"/>
      <c r="WOH365" s="12"/>
      <c r="WOI365" s="12"/>
      <c r="WOJ365" s="12"/>
      <c r="WOK365" s="12"/>
      <c r="WOL365" s="12"/>
      <c r="WOM365" s="12"/>
      <c r="WON365" s="12"/>
      <c r="WOO365" s="12"/>
      <c r="WOP365" s="12"/>
      <c r="WOQ365" s="12"/>
      <c r="WOR365" s="12"/>
      <c r="WOS365" s="12"/>
      <c r="WOT365" s="12"/>
      <c r="WOU365" s="12"/>
      <c r="WOV365" s="12"/>
      <c r="WOW365" s="12"/>
      <c r="WOX365" s="12"/>
      <c r="WOY365" s="12"/>
      <c r="WOZ365" s="12"/>
      <c r="WPA365" s="12"/>
      <c r="WPB365" s="12"/>
      <c r="WPC365" s="12"/>
      <c r="WPD365" s="12"/>
      <c r="WPE365" s="12"/>
      <c r="WPF365" s="12"/>
      <c r="WPG365" s="12"/>
      <c r="WPH365" s="12"/>
      <c r="WPI365" s="12"/>
      <c r="WPJ365" s="12"/>
      <c r="WPK365" s="12"/>
      <c r="WPL365" s="12"/>
      <c r="WPM365" s="12"/>
      <c r="WPN365" s="12"/>
      <c r="WPO365" s="12"/>
      <c r="WPP365" s="12"/>
      <c r="WPQ365" s="12"/>
      <c r="WPR365" s="12"/>
      <c r="WPS365" s="12"/>
      <c r="WPT365" s="12"/>
      <c r="WPU365" s="12"/>
      <c r="WPV365" s="12"/>
      <c r="WPW365" s="12"/>
      <c r="WPX365" s="12"/>
      <c r="WPY365" s="12"/>
      <c r="WPZ365" s="12"/>
      <c r="WQA365" s="12"/>
      <c r="WQB365" s="12"/>
      <c r="WQC365" s="12"/>
      <c r="WQD365" s="12"/>
      <c r="WQE365" s="12"/>
      <c r="WQF365" s="12"/>
      <c r="WQG365" s="12"/>
      <c r="WQH365" s="12"/>
      <c r="WQI365" s="12"/>
      <c r="WQJ365" s="12"/>
      <c r="WQK365" s="12"/>
      <c r="WQL365" s="12"/>
      <c r="WQM365" s="12"/>
      <c r="WQN365" s="12"/>
      <c r="WQO365" s="12"/>
      <c r="WQP365" s="12"/>
      <c r="WQQ365" s="12"/>
      <c r="WQR365" s="12"/>
      <c r="WQS365" s="12"/>
      <c r="WQT365" s="12"/>
      <c r="WQU365" s="12"/>
      <c r="WQV365" s="12"/>
      <c r="WQW365" s="12"/>
      <c r="WQX365" s="12"/>
      <c r="WQY365" s="12"/>
      <c r="WQZ365" s="12"/>
      <c r="WRA365" s="12"/>
      <c r="WRB365" s="12"/>
      <c r="WRC365" s="12"/>
      <c r="WRD365" s="12"/>
      <c r="WRE365" s="12"/>
      <c r="WRF365" s="12"/>
      <c r="WRG365" s="12"/>
      <c r="WRH365" s="12"/>
      <c r="WRI365" s="12"/>
      <c r="WRJ365" s="12"/>
      <c r="WRK365" s="12"/>
      <c r="WRL365" s="12"/>
      <c r="WRM365" s="12"/>
      <c r="WRN365" s="12"/>
      <c r="WRO365" s="12"/>
      <c r="WRP365" s="12"/>
      <c r="WRQ365" s="12"/>
      <c r="WRR365" s="12"/>
      <c r="WRS365" s="12"/>
      <c r="WRT365" s="12"/>
      <c r="WRU365" s="12"/>
      <c r="WRV365" s="12"/>
      <c r="WRW365" s="12"/>
      <c r="WRX365" s="12"/>
      <c r="WRY365" s="12"/>
      <c r="WRZ365" s="12"/>
      <c r="WSA365" s="12"/>
      <c r="WSB365" s="12"/>
      <c r="WSC365" s="12"/>
      <c r="WSD365" s="12"/>
      <c r="WSE365" s="12"/>
      <c r="WSF365" s="12"/>
      <c r="WSG365" s="12"/>
      <c r="WSH365" s="12"/>
      <c r="WSI365" s="12"/>
      <c r="WSJ365" s="12"/>
      <c r="WSK365" s="12"/>
      <c r="WSL365" s="12"/>
      <c r="WSM365" s="12"/>
      <c r="WSN365" s="12"/>
      <c r="WSO365" s="12"/>
      <c r="WSP365" s="12"/>
      <c r="WSQ365" s="12"/>
      <c r="WSR365" s="12"/>
      <c r="WSS365" s="12"/>
      <c r="WST365" s="12"/>
      <c r="WSU365" s="12"/>
      <c r="WSV365" s="12"/>
      <c r="WSW365" s="12"/>
      <c r="WSX365" s="12"/>
      <c r="WSY365" s="12"/>
      <c r="WSZ365" s="12"/>
      <c r="WTA365" s="12"/>
      <c r="WTB365" s="12"/>
      <c r="WTC365" s="12"/>
      <c r="WTD365" s="12"/>
      <c r="WTE365" s="12"/>
      <c r="WTF365" s="12"/>
      <c r="WTG365" s="12"/>
      <c r="WTH365" s="12"/>
      <c r="WTI365" s="12"/>
      <c r="WTJ365" s="12"/>
      <c r="WTK365" s="12"/>
      <c r="WTL365" s="12"/>
      <c r="WTM365" s="12"/>
      <c r="WTN365" s="12"/>
      <c r="WTO365" s="12"/>
      <c r="WTP365" s="12"/>
      <c r="WTQ365" s="12"/>
      <c r="WTR365" s="12"/>
      <c r="WTS365" s="12"/>
      <c r="WTT365" s="12"/>
      <c r="WTU365" s="12"/>
      <c r="WTV365" s="12"/>
      <c r="WTW365" s="12"/>
      <c r="WTX365" s="12"/>
      <c r="WTY365" s="12"/>
      <c r="WTZ365" s="12"/>
      <c r="WUA365" s="12"/>
      <c r="WUB365" s="12"/>
      <c r="WUC365" s="12"/>
      <c r="WUD365" s="12"/>
      <c r="WUE365" s="12"/>
      <c r="WUF365" s="12"/>
      <c r="WUG365" s="12"/>
      <c r="WUH365" s="12"/>
      <c r="WUI365" s="12"/>
      <c r="WUJ365" s="12"/>
      <c r="WUK365" s="12"/>
      <c r="WUL365" s="12"/>
      <c r="WUM365" s="12"/>
      <c r="WUN365" s="12"/>
      <c r="WUO365" s="12"/>
      <c r="WUP365" s="12"/>
      <c r="WUQ365" s="12"/>
      <c r="WUR365" s="12"/>
      <c r="WUS365" s="12"/>
      <c r="WUT365" s="12"/>
      <c r="WUU365" s="12"/>
      <c r="WUV365" s="12"/>
      <c r="WUW365" s="12"/>
      <c r="WUX365" s="12"/>
      <c r="WUY365" s="12"/>
      <c r="WUZ365" s="12"/>
      <c r="WVA365" s="12"/>
      <c r="WVB365" s="12"/>
      <c r="WVC365" s="12"/>
      <c r="WVD365" s="12"/>
      <c r="WVE365" s="12"/>
      <c r="WVF365" s="12"/>
      <c r="WVG365" s="12"/>
      <c r="WVH365" s="12"/>
      <c r="WVI365" s="12"/>
      <c r="WVJ365" s="12"/>
      <c r="WVK365" s="12"/>
      <c r="WVL365" s="12"/>
      <c r="WVM365" s="12"/>
      <c r="WVN365" s="12"/>
      <c r="WVO365" s="12"/>
      <c r="WVP365" s="12"/>
      <c r="WVQ365" s="12"/>
      <c r="WVR365" s="12"/>
      <c r="WVS365" s="12"/>
      <c r="WVT365" s="12"/>
      <c r="WVU365" s="12"/>
      <c r="WVV365" s="12"/>
      <c r="WVW365" s="12"/>
      <c r="WVX365" s="12"/>
      <c r="WVY365" s="12"/>
      <c r="WVZ365" s="12"/>
      <c r="WWA365" s="12"/>
      <c r="WWB365" s="12"/>
      <c r="WWC365" s="12"/>
      <c r="WWD365" s="12"/>
      <c r="WWE365" s="12"/>
      <c r="WWF365" s="12"/>
      <c r="WWG365" s="12"/>
      <c r="WWH365" s="12"/>
      <c r="WWI365" s="12"/>
      <c r="WWJ365" s="12"/>
      <c r="WWK365" s="12"/>
      <c r="WWL365" s="12"/>
      <c r="WWM365" s="12"/>
      <c r="WWN365" s="12"/>
      <c r="WWO365" s="12"/>
      <c r="WWP365" s="12"/>
      <c r="WWQ365" s="12"/>
      <c r="WWR365" s="12"/>
      <c r="WWS365" s="12"/>
      <c r="WWT365" s="12"/>
      <c r="WWU365" s="12"/>
      <c r="WWV365" s="12"/>
      <c r="WWW365" s="12"/>
      <c r="WWX365" s="12"/>
      <c r="WWY365" s="12"/>
      <c r="WWZ365" s="12"/>
      <c r="WXA365" s="12"/>
      <c r="WXB365" s="12"/>
      <c r="WXC365" s="12"/>
      <c r="WXD365" s="12"/>
      <c r="WXE365" s="12"/>
      <c r="WXF365" s="12"/>
      <c r="WXG365" s="12"/>
      <c r="WXH365" s="12"/>
      <c r="WXI365" s="12"/>
      <c r="WXJ365" s="12"/>
      <c r="WXK365" s="12"/>
      <c r="WXL365" s="12"/>
      <c r="WXM365" s="12"/>
      <c r="WXN365" s="12"/>
      <c r="WXO365" s="12"/>
      <c r="WXP365" s="12"/>
      <c r="WXQ365" s="12"/>
      <c r="WXR365" s="12"/>
      <c r="WXS365" s="12"/>
      <c r="WXT365" s="12"/>
      <c r="WXU365" s="12"/>
      <c r="WXV365" s="12"/>
      <c r="WXW365" s="12"/>
      <c r="WXX365" s="12"/>
      <c r="WXY365" s="12"/>
      <c r="WXZ365" s="12"/>
      <c r="WYA365" s="12"/>
      <c r="WYB365" s="12"/>
      <c r="WYC365" s="12"/>
      <c r="WYD365" s="12"/>
      <c r="WYE365" s="12"/>
      <c r="WYF365" s="12"/>
      <c r="WYG365" s="12"/>
      <c r="WYH365" s="12"/>
      <c r="WYI365" s="12"/>
      <c r="WYJ365" s="12"/>
      <c r="WYK365" s="12"/>
      <c r="WYL365" s="12"/>
      <c r="WYM365" s="12"/>
      <c r="WYN365" s="12"/>
      <c r="WYO365" s="12"/>
      <c r="WYP365" s="12"/>
      <c r="WYQ365" s="12"/>
      <c r="WYR365" s="12"/>
      <c r="WYS365" s="12"/>
      <c r="WYT365" s="12"/>
      <c r="WYU365" s="12"/>
      <c r="WYV365" s="12"/>
      <c r="WYW365" s="12"/>
      <c r="WYX365" s="12"/>
      <c r="WYY365" s="12"/>
      <c r="WYZ365" s="12"/>
      <c r="WZA365" s="12"/>
      <c r="WZB365" s="12"/>
      <c r="WZC365" s="12"/>
      <c r="WZD365" s="12"/>
      <c r="WZE365" s="12"/>
      <c r="WZF365" s="12"/>
      <c r="WZG365" s="12"/>
      <c r="WZH365" s="12"/>
      <c r="WZI365" s="12"/>
      <c r="WZJ365" s="12"/>
      <c r="WZK365" s="12"/>
      <c r="WZL365" s="12"/>
      <c r="WZM365" s="12"/>
      <c r="WZN365" s="12"/>
      <c r="WZO365" s="12"/>
      <c r="WZP365" s="12"/>
      <c r="WZQ365" s="12"/>
      <c r="WZR365" s="12"/>
      <c r="WZS365" s="12"/>
      <c r="WZT365" s="12"/>
      <c r="WZU365" s="12"/>
      <c r="WZV365" s="12"/>
      <c r="WZW365" s="12"/>
      <c r="WZX365" s="12"/>
      <c r="WZY365" s="12"/>
      <c r="WZZ365" s="12"/>
      <c r="XAA365" s="12"/>
      <c r="XAB365" s="12"/>
      <c r="XAC365" s="12"/>
      <c r="XAD365" s="12"/>
      <c r="XAE365" s="12"/>
      <c r="XAF365" s="12"/>
      <c r="XAG365" s="12"/>
      <c r="XAH365" s="12"/>
      <c r="XAI365" s="12"/>
      <c r="XAJ365" s="12"/>
      <c r="XAK365" s="12"/>
      <c r="XAL365" s="12"/>
      <c r="XAM365" s="12"/>
      <c r="XAN365" s="12"/>
      <c r="XAO365" s="12"/>
      <c r="XAP365" s="12"/>
      <c r="XAQ365" s="12"/>
      <c r="XAR365" s="12"/>
      <c r="XAS365" s="12"/>
      <c r="XAT365" s="12"/>
      <c r="XAU365" s="12"/>
      <c r="XAV365" s="12"/>
      <c r="XAW365" s="12"/>
      <c r="XAX365" s="12"/>
      <c r="XAY365" s="12"/>
      <c r="XAZ365" s="12"/>
      <c r="XBA365" s="12"/>
      <c r="XBB365" s="12"/>
      <c r="XBC365" s="12"/>
      <c r="XBD365" s="12"/>
      <c r="XBE365" s="12"/>
      <c r="XBF365" s="12"/>
      <c r="XBG365" s="12"/>
      <c r="XBH365" s="12"/>
      <c r="XBI365" s="12"/>
      <c r="XBJ365" s="12"/>
      <c r="XBK365" s="12"/>
      <c r="XBL365" s="12"/>
      <c r="XBM365" s="12"/>
      <c r="XBN365" s="12"/>
      <c r="XBO365" s="12"/>
      <c r="XBP365" s="12"/>
      <c r="XBQ365" s="12"/>
      <c r="XBR365" s="12"/>
      <c r="XBS365" s="12"/>
      <c r="XBT365" s="12"/>
      <c r="XBU365" s="12"/>
      <c r="XBV365" s="12"/>
      <c r="XBW365" s="12"/>
      <c r="XBX365" s="12"/>
      <c r="XBY365" s="12"/>
      <c r="XBZ365" s="12"/>
      <c r="XCA365" s="12"/>
      <c r="XCB365" s="12"/>
      <c r="XCC365" s="12"/>
      <c r="XCD365" s="12"/>
      <c r="XCE365" s="12"/>
      <c r="XCF365" s="12"/>
      <c r="XCG365" s="12"/>
      <c r="XCH365" s="12"/>
      <c r="XCI365" s="12"/>
      <c r="XCJ365" s="12"/>
      <c r="XCK365" s="12"/>
      <c r="XCL365" s="12"/>
      <c r="XCM365" s="12"/>
      <c r="XCN365" s="12"/>
      <c r="XCO365" s="12"/>
      <c r="XCP365" s="12"/>
      <c r="XCQ365" s="12"/>
      <c r="XCR365" s="12"/>
      <c r="XCS365" s="12"/>
      <c r="XCT365" s="12"/>
      <c r="XCU365" s="12"/>
      <c r="XCV365" s="12"/>
      <c r="XCW365" s="12"/>
      <c r="XCX365" s="12"/>
      <c r="XCY365" s="12"/>
      <c r="XCZ365" s="12"/>
      <c r="XDA365" s="12"/>
      <c r="XDB365" s="12"/>
      <c r="XDC365" s="12"/>
      <c r="XDD365" s="12"/>
      <c r="XDE365" s="12"/>
      <c r="XDF365" s="12"/>
      <c r="XDG365" s="12"/>
      <c r="XDH365" s="12"/>
      <c r="XDI365" s="12"/>
      <c r="XDJ365" s="12"/>
      <c r="XDK365" s="12"/>
      <c r="XDL365" s="12"/>
      <c r="XDM365" s="12"/>
      <c r="XDN365" s="12"/>
      <c r="XDO365" s="12"/>
      <c r="XDP365" s="12"/>
      <c r="XDQ365" s="12"/>
      <c r="XDR365" s="12"/>
      <c r="XDS365" s="12"/>
      <c r="XDT365" s="12"/>
      <c r="XDU365" s="12"/>
      <c r="XDV365" s="12"/>
      <c r="XDW365" s="12"/>
      <c r="XDX365" s="12"/>
      <c r="XDY365" s="12"/>
      <c r="XDZ365" s="12"/>
      <c r="XEA365" s="12"/>
      <c r="XEB365" s="12"/>
      <c r="XEC365" s="12"/>
      <c r="XED365" s="12"/>
      <c r="XEE365" s="12"/>
      <c r="XEF365" s="12"/>
      <c r="XEG365" s="12"/>
      <c r="XEH365" s="12"/>
      <c r="XEI365" s="12"/>
      <c r="XEJ365" s="12"/>
      <c r="XEK365" s="12"/>
      <c r="XEL365" s="12"/>
      <c r="XEM365" s="12"/>
      <c r="XEN365" s="12"/>
      <c r="XEO365" s="12"/>
      <c r="XEP365" s="12"/>
      <c r="XEQ365" s="12"/>
      <c r="XER365" s="12"/>
      <c r="XES365" s="12"/>
      <c r="XET365" s="12"/>
      <c r="XEU365" s="12"/>
      <c r="XEV365" s="12"/>
      <c r="XEW365" s="12"/>
      <c r="XEX365" s="12"/>
      <c r="XEY365" s="12"/>
      <c r="XEZ365" s="12"/>
      <c r="XFA365" s="12"/>
      <c r="XFB365" s="12"/>
    </row>
    <row r="366" spans="1:16382" ht="13" customHeight="1">
      <c r="A366" s="155" t="s">
        <v>199</v>
      </c>
      <c r="B366" s="489" t="s">
        <v>40</v>
      </c>
      <c r="C366" s="155" t="s">
        <v>21</v>
      </c>
      <c r="D366" s="156">
        <v>101</v>
      </c>
      <c r="E366" s="15">
        <v>136</v>
      </c>
      <c r="F366" s="15"/>
      <c r="G366" s="15" t="s">
        <v>558</v>
      </c>
      <c r="H366" s="15" t="s">
        <v>558</v>
      </c>
      <c r="I366" s="15" t="s">
        <v>558</v>
      </c>
      <c r="J366" s="15" t="s">
        <v>558</v>
      </c>
      <c r="K366" s="15" t="str">
        <f>IFERROR(VLOOKUP($A366,'Men Race 8'!$A:$E,4,0),"")</f>
        <v/>
      </c>
      <c r="L366" s="13" t="str">
        <f>IFERROR(SUM(SMALL(D366:K366,{1,2,3,4})),"")</f>
        <v/>
      </c>
      <c r="M366" s="82">
        <f>COUNT(D366:K366)</f>
        <v>2</v>
      </c>
      <c r="N366" s="10" t="str">
        <f>RIGHT(A366,LEN(A366)-FIND(" ",A366))</f>
        <v>Southwell</v>
      </c>
      <c r="O366" s="10" t="str">
        <f>LEFT(A366,FIND(" ",A366)-1)</f>
        <v>Mike</v>
      </c>
      <c r="P366" s="82"/>
      <c r="Q366" s="244">
        <f>IFERROR(IF(D366=0,"",1-(D366-1)/(MAX(D:D)-1)),0)</f>
        <v>0.13793103448275867</v>
      </c>
      <c r="R366" s="244">
        <f>IFERROR(IF(E366=0,"",1-(E366-1)/(MAX(E:E)-1)),0)</f>
        <v>0.19161676646706582</v>
      </c>
      <c r="S366" s="244" t="str">
        <f>IFERROR(IF(F366=0,"",1-(F366-1)/(MAX(F:F)-1)),0)</f>
        <v/>
      </c>
      <c r="T366" s="244">
        <f>IFERROR(IF(G366=0,"",1-(G366-1)/(MAX(G:G)-1)),0)</f>
        <v>0</v>
      </c>
      <c r="U366" s="244">
        <f>IFERROR(IF(H366=0,"",1-(H366-1)/(MAX(H:H)-1)),0)</f>
        <v>0</v>
      </c>
      <c r="V366" s="244">
        <f>IFERROR(IF(I366=0,"",1-(I366-1)/(MAX(I:I)-1)),0)</f>
        <v>0</v>
      </c>
      <c r="W366" s="244">
        <f>IFERROR(IF(J366=0,"",1-(J366-1)/(MAX(J:J)-1)),0)</f>
        <v>0</v>
      </c>
      <c r="X366" s="244">
        <f>IFERROR(IF(K366=0,"",1-(K366-1)/(MAX(K:K)-1)),0)</f>
        <v>0</v>
      </c>
      <c r="Y366" s="20">
        <f>IF(M366&gt;3,SUM(LARGE(Q366:X366,{1,2,3,4})),0)</f>
        <v>0</v>
      </c>
    </row>
    <row r="367" spans="1:16382" ht="13" customHeight="1">
      <c r="A367" s="181" t="s">
        <v>311</v>
      </c>
      <c r="B367" s="180" t="s">
        <v>36</v>
      </c>
      <c r="C367" s="184" t="s">
        <v>17</v>
      </c>
      <c r="D367" s="21"/>
      <c r="E367" s="15">
        <v>138</v>
      </c>
      <c r="F367" s="15"/>
      <c r="G367" s="15" t="s">
        <v>558</v>
      </c>
      <c r="H367" s="15" t="s">
        <v>558</v>
      </c>
      <c r="I367" s="15" t="s">
        <v>558</v>
      </c>
      <c r="J367" s="15" t="s">
        <v>558</v>
      </c>
      <c r="K367" s="15" t="str">
        <f>IFERROR(VLOOKUP($A367,'Men Race 8'!$A:$E,4,0),"")</f>
        <v/>
      </c>
      <c r="L367" s="13" t="str">
        <f>IFERROR(SUM(SMALL(D367:K367,{1,2,3,4})),"")</f>
        <v/>
      </c>
      <c r="M367" s="82">
        <f>COUNT(D367:K367)</f>
        <v>1</v>
      </c>
      <c r="N367" s="10" t="str">
        <f>RIGHT(A367,LEN(A367)-FIND(" ",A367))</f>
        <v>Ashdown</v>
      </c>
      <c r="O367" s="10" t="str">
        <f>LEFT(A367,FIND(" ",A367)-1)</f>
        <v>Chris</v>
      </c>
      <c r="Q367" s="244" t="str">
        <f>IFERROR(IF(D367=0,"",1-(D367-1)/(MAX(D:D)-1)),0)</f>
        <v/>
      </c>
      <c r="R367" s="244">
        <f>IFERROR(IF(E367=0,"",1-(E367-1)/(MAX(E:E)-1)),0)</f>
        <v>0.17964071856287422</v>
      </c>
      <c r="S367" s="244" t="str">
        <f>IFERROR(IF(F367=0,"",1-(F367-1)/(MAX(F:F)-1)),0)</f>
        <v/>
      </c>
      <c r="T367" s="244">
        <f>IFERROR(IF(G367=0,"",1-(G367-1)/(MAX(G:G)-1)),0)</f>
        <v>0</v>
      </c>
      <c r="U367" s="244">
        <f>IFERROR(IF(H367=0,"",1-(H367-1)/(MAX(H:H)-1)),0)</f>
        <v>0</v>
      </c>
      <c r="V367" s="244">
        <f>IFERROR(IF(I367=0,"",1-(I367-1)/(MAX(I:I)-1)),0)</f>
        <v>0</v>
      </c>
      <c r="W367" s="244">
        <f>IFERROR(IF(J367=0,"",1-(J367-1)/(MAX(J:J)-1)),0)</f>
        <v>0</v>
      </c>
      <c r="X367" s="244">
        <f>IFERROR(IF(K367=0,"",1-(K367-1)/(MAX(K:K)-1)),0)</f>
        <v>0</v>
      </c>
      <c r="Y367" s="20">
        <f>IF(M367&gt;3,SUM(LARGE(Q367:X367,{1,2,3,4})),0)</f>
        <v>0</v>
      </c>
    </row>
    <row r="368" spans="1:16382" ht="13" customHeight="1">
      <c r="A368" s="181" t="s">
        <v>261</v>
      </c>
      <c r="B368" s="181" t="s">
        <v>34</v>
      </c>
      <c r="C368" s="236" t="s">
        <v>27</v>
      </c>
      <c r="D368" s="15"/>
      <c r="E368" s="15">
        <v>141</v>
      </c>
      <c r="F368" s="15"/>
      <c r="G368" s="15" t="s">
        <v>558</v>
      </c>
      <c r="H368" s="15" t="s">
        <v>558</v>
      </c>
      <c r="I368" s="15" t="s">
        <v>558</v>
      </c>
      <c r="J368" s="15" t="s">
        <v>558</v>
      </c>
      <c r="K368" s="15" t="str">
        <f>IFERROR(VLOOKUP($A368,'Men Race 8'!$A:$E,4,0),"")</f>
        <v/>
      </c>
      <c r="L368" s="13" t="str">
        <f>IFERROR(SUM(SMALL(D368:K368,{1,2,3,4})),"")</f>
        <v/>
      </c>
      <c r="M368" s="82">
        <f>COUNT(D368:K368)</f>
        <v>1</v>
      </c>
      <c r="N368" s="10" t="str">
        <f>RIGHT(A368,LEN(A368)-FIND(" ",A368))</f>
        <v>Watts</v>
      </c>
      <c r="O368" s="10" t="str">
        <f>LEFT(A368,FIND(" ",A368)-1)</f>
        <v>Peter</v>
      </c>
      <c r="Q368" s="244" t="str">
        <f>IFERROR(IF(D368=0,"",1-(D368-1)/(MAX(D:D)-1)),0)</f>
        <v/>
      </c>
      <c r="R368" s="244">
        <f>IFERROR(IF(E368=0,"",1-(E368-1)/(MAX(E:E)-1)),0)</f>
        <v>0.16167664670658688</v>
      </c>
      <c r="S368" s="244" t="str">
        <f>IFERROR(IF(F368=0,"",1-(F368-1)/(MAX(F:F)-1)),0)</f>
        <v/>
      </c>
      <c r="T368" s="244">
        <f>IFERROR(IF(G368=0,"",1-(G368-1)/(MAX(G:G)-1)),0)</f>
        <v>0</v>
      </c>
      <c r="U368" s="244">
        <f>IFERROR(IF(H368=0,"",1-(H368-1)/(MAX(H:H)-1)),0)</f>
        <v>0</v>
      </c>
      <c r="V368" s="244">
        <f>IFERROR(IF(I368=0,"",1-(I368-1)/(MAX(I:I)-1)),0)</f>
        <v>0</v>
      </c>
      <c r="W368" s="244">
        <f>IFERROR(IF(J368=0,"",1-(J368-1)/(MAX(J:J)-1)),0)</f>
        <v>0</v>
      </c>
      <c r="X368" s="244">
        <f>IFERROR(IF(K368=0,"",1-(K368-1)/(MAX(K:K)-1)),0)</f>
        <v>0</v>
      </c>
      <c r="Y368" s="20">
        <f>IF(M368&gt;3,SUM(LARGE(Q368:X368,{1,2,3,4})),0)</f>
        <v>0</v>
      </c>
    </row>
    <row r="369" spans="1:16382" ht="13" customHeight="1">
      <c r="A369" s="181" t="s">
        <v>233</v>
      </c>
      <c r="B369" s="180" t="s">
        <v>40</v>
      </c>
      <c r="C369" s="184" t="s">
        <v>14</v>
      </c>
      <c r="D369" s="21"/>
      <c r="E369" s="15">
        <v>142</v>
      </c>
      <c r="F369" s="15"/>
      <c r="G369" s="15" t="s">
        <v>558</v>
      </c>
      <c r="H369" s="15" t="s">
        <v>558</v>
      </c>
      <c r="I369" s="15" t="s">
        <v>558</v>
      </c>
      <c r="J369" s="15" t="s">
        <v>558</v>
      </c>
      <c r="K369" s="15" t="str">
        <f>IFERROR(VLOOKUP($A369,'Men Race 8'!$A:$E,4,0),"")</f>
        <v/>
      </c>
      <c r="L369" s="13" t="str">
        <f>IFERROR(SUM(SMALL(D369:K369,{1,2,3,4})),"")</f>
        <v/>
      </c>
      <c r="M369" s="82">
        <f>COUNT(D369:K369)</f>
        <v>1</v>
      </c>
      <c r="N369" s="10" t="str">
        <f>RIGHT(A369,LEN(A369)-FIND(" ",A369))</f>
        <v>White</v>
      </c>
      <c r="O369" s="10" t="str">
        <f>LEFT(A369,FIND(" ",A369)-1)</f>
        <v>Steve</v>
      </c>
      <c r="Q369" s="244" t="str">
        <f>IFERROR(IF(D369=0,"",1-(D369-1)/(MAX(D:D)-1)),0)</f>
        <v/>
      </c>
      <c r="R369" s="244">
        <f>IFERROR(IF(E369=0,"",1-(E369-1)/(MAX(E:E)-1)),0)</f>
        <v>0.15568862275449102</v>
      </c>
      <c r="S369" s="244" t="str">
        <f>IFERROR(IF(F369=0,"",1-(F369-1)/(MAX(F:F)-1)),0)</f>
        <v/>
      </c>
      <c r="T369" s="244">
        <f>IFERROR(IF(G369=0,"",1-(G369-1)/(MAX(G:G)-1)),0)</f>
        <v>0</v>
      </c>
      <c r="U369" s="244">
        <f>IFERROR(IF(H369=0,"",1-(H369-1)/(MAX(H:H)-1)),0)</f>
        <v>0</v>
      </c>
      <c r="V369" s="244">
        <f>IFERROR(IF(I369=0,"",1-(I369-1)/(MAX(I:I)-1)),0)</f>
        <v>0</v>
      </c>
      <c r="W369" s="244">
        <f>IFERROR(IF(J369=0,"",1-(J369-1)/(MAX(J:J)-1)),0)</f>
        <v>0</v>
      </c>
      <c r="X369" s="244">
        <f>IFERROR(IF(K369=0,"",1-(K369-1)/(MAX(K:K)-1)),0)</f>
        <v>0</v>
      </c>
      <c r="Y369" s="20">
        <f>IF(M369&gt;3,SUM(LARGE(Q369:X369,{1,2,3,4})),0)</f>
        <v>0</v>
      </c>
    </row>
    <row r="370" spans="1:16382" ht="13" customHeight="1">
      <c r="A370" s="181" t="s">
        <v>306</v>
      </c>
      <c r="B370" s="180" t="s">
        <v>36</v>
      </c>
      <c r="C370" s="184" t="s">
        <v>17</v>
      </c>
      <c r="D370" s="21"/>
      <c r="E370" s="15">
        <v>151</v>
      </c>
      <c r="F370" s="15"/>
      <c r="G370" s="15" t="s">
        <v>558</v>
      </c>
      <c r="H370" s="15" t="s">
        <v>558</v>
      </c>
      <c r="I370" s="15" t="s">
        <v>558</v>
      </c>
      <c r="J370" s="15" t="s">
        <v>558</v>
      </c>
      <c r="K370" s="15" t="str">
        <f>IFERROR(VLOOKUP($A370,'Men Race 8'!$A:$E,4,0),"")</f>
        <v/>
      </c>
      <c r="L370" s="13" t="str">
        <f>IFERROR(SUM(SMALL(D370:K370,{1,2,3,4})),"")</f>
        <v/>
      </c>
      <c r="M370" s="82">
        <f>COUNT(D370:K370)</f>
        <v>1</v>
      </c>
      <c r="N370" s="10" t="str">
        <f>RIGHT(A370,LEN(A370)-FIND(" ",A370))</f>
        <v>Head</v>
      </c>
      <c r="O370" s="10" t="str">
        <f>LEFT(A370,FIND(" ",A370)-1)</f>
        <v>Michael</v>
      </c>
      <c r="P370" s="82"/>
      <c r="Q370" s="244" t="str">
        <f>IFERROR(IF(D370=0,"",1-(D370-1)/(MAX(D:D)-1)),0)</f>
        <v/>
      </c>
      <c r="R370" s="244">
        <f>IFERROR(IF(E370=0,"",1-(E370-1)/(MAX(E:E)-1)),0)</f>
        <v>0.10179640718562877</v>
      </c>
      <c r="S370" s="244" t="str">
        <f>IFERROR(IF(F370=0,"",1-(F370-1)/(MAX(F:F)-1)),0)</f>
        <v/>
      </c>
      <c r="T370" s="244">
        <f>IFERROR(IF(G370=0,"",1-(G370-1)/(MAX(G:G)-1)),0)</f>
        <v>0</v>
      </c>
      <c r="U370" s="244">
        <f>IFERROR(IF(H370=0,"",1-(H370-1)/(MAX(H:H)-1)),0)</f>
        <v>0</v>
      </c>
      <c r="V370" s="244">
        <f>IFERROR(IF(I370=0,"",1-(I370-1)/(MAX(I:I)-1)),0)</f>
        <v>0</v>
      </c>
      <c r="W370" s="244">
        <f>IFERROR(IF(J370=0,"",1-(J370-1)/(MAX(J:J)-1)),0)</f>
        <v>0</v>
      </c>
      <c r="X370" s="244">
        <f>IFERROR(IF(K370=0,"",1-(K370-1)/(MAX(K:K)-1)),0)</f>
        <v>0</v>
      </c>
      <c r="Y370" s="20">
        <f>IF(M370&gt;3,SUM(LARGE(Q370:X370,{1,2,3,4})),0)</f>
        <v>0</v>
      </c>
    </row>
    <row r="371" spans="1:16382" ht="13" customHeight="1">
      <c r="A371" s="180" t="s">
        <v>228</v>
      </c>
      <c r="B371" s="180" t="s">
        <v>204</v>
      </c>
      <c r="C371" s="184" t="s">
        <v>14</v>
      </c>
      <c r="D371" s="21"/>
      <c r="E371" s="15">
        <v>156</v>
      </c>
      <c r="F371" s="15"/>
      <c r="G371" s="15" t="s">
        <v>558</v>
      </c>
      <c r="H371" s="15" t="s">
        <v>558</v>
      </c>
      <c r="I371" s="15" t="s">
        <v>558</v>
      </c>
      <c r="J371" s="15" t="s">
        <v>558</v>
      </c>
      <c r="K371" s="15" t="str">
        <f>IFERROR(VLOOKUP($A371,'Men Race 8'!$A:$E,4,0),"")</f>
        <v/>
      </c>
      <c r="L371" s="13" t="str">
        <f>IFERROR(SUM(SMALL(D371:K371,{1,2,3,4})),"")</f>
        <v/>
      </c>
      <c r="M371" s="82">
        <f>COUNT(D371:K371)</f>
        <v>1</v>
      </c>
      <c r="N371" s="10" t="str">
        <f>RIGHT(A371,LEN(A371)-FIND(" ",A371))</f>
        <v>Reeves</v>
      </c>
      <c r="O371" s="10" t="str">
        <f>LEFT(A371,FIND(" ",A371)-1)</f>
        <v>Barry</v>
      </c>
      <c r="P371" s="82"/>
      <c r="Q371" s="244" t="str">
        <f>IFERROR(IF(D371=0,"",1-(D371-1)/(MAX(D:D)-1)),0)</f>
        <v/>
      </c>
      <c r="R371" s="244">
        <f>IFERROR(IF(E371=0,"",1-(E371-1)/(MAX(E:E)-1)),0)</f>
        <v>7.1856287425149712E-2</v>
      </c>
      <c r="S371" s="244" t="str">
        <f>IFERROR(IF(F371=0,"",1-(F371-1)/(MAX(F:F)-1)),0)</f>
        <v/>
      </c>
      <c r="T371" s="244">
        <f>IFERROR(IF(G371=0,"",1-(G371-1)/(MAX(G:G)-1)),0)</f>
        <v>0</v>
      </c>
      <c r="U371" s="244">
        <f>IFERROR(IF(H371=0,"",1-(H371-1)/(MAX(H:H)-1)),0)</f>
        <v>0</v>
      </c>
      <c r="V371" s="244">
        <f>IFERROR(IF(I371=0,"",1-(I371-1)/(MAX(I:I)-1)),0)</f>
        <v>0</v>
      </c>
      <c r="W371" s="244">
        <f>IFERROR(IF(J371=0,"",1-(J371-1)/(MAX(J:J)-1)),0)</f>
        <v>0</v>
      </c>
      <c r="X371" s="244">
        <f>IFERROR(IF(K371=0,"",1-(K371-1)/(MAX(K:K)-1)),0)</f>
        <v>0</v>
      </c>
      <c r="Y371" s="20">
        <f>IF(M371&gt;3,SUM(LARGE(Q371:X371,{1,2,3,4})),0)</f>
        <v>0</v>
      </c>
    </row>
    <row r="372" spans="1:16382" ht="13" customHeight="1">
      <c r="A372" s="221" t="s">
        <v>393</v>
      </c>
      <c r="B372" s="223" t="s">
        <v>40</v>
      </c>
      <c r="C372" s="224" t="s">
        <v>266</v>
      </c>
      <c r="D372" s="21"/>
      <c r="E372" s="15">
        <v>162</v>
      </c>
      <c r="F372" s="15"/>
      <c r="G372" s="15" t="s">
        <v>558</v>
      </c>
      <c r="H372" s="15" t="s">
        <v>558</v>
      </c>
      <c r="I372" s="15" t="s">
        <v>558</v>
      </c>
      <c r="J372" s="15" t="s">
        <v>558</v>
      </c>
      <c r="K372" s="15" t="str">
        <f>IFERROR(VLOOKUP($A372,'Men Race 8'!$A:$E,4,0),"")</f>
        <v/>
      </c>
      <c r="L372" s="13" t="str">
        <f>IFERROR(SUM(SMALL(D372:K372,{1,2,3,4})),"")</f>
        <v/>
      </c>
      <c r="M372" s="82">
        <f>COUNT(D372:K372)</f>
        <v>1</v>
      </c>
      <c r="N372" s="10" t="str">
        <f>RIGHT(A372,LEN(A372)-FIND(" ",A372))</f>
        <v>Cable</v>
      </c>
      <c r="O372" s="10" t="str">
        <f>LEFT(A372,FIND(" ",A372)-1)</f>
        <v>Andrew</v>
      </c>
      <c r="P372" s="82"/>
      <c r="Q372" s="244" t="str">
        <f>IFERROR(IF(D372=0,"",1-(D372-1)/(MAX(D:D)-1)),0)</f>
        <v/>
      </c>
      <c r="R372" s="244">
        <f>IFERROR(IF(E372=0,"",1-(E372-1)/(MAX(E:E)-1)),0)</f>
        <v>3.59281437125748E-2</v>
      </c>
      <c r="S372" s="244" t="str">
        <f>IFERROR(IF(F372=0,"",1-(F372-1)/(MAX(F:F)-1)),0)</f>
        <v/>
      </c>
      <c r="T372" s="244">
        <f>IFERROR(IF(G372=0,"",1-(G372-1)/(MAX(G:G)-1)),0)</f>
        <v>0</v>
      </c>
      <c r="U372" s="244">
        <f>IFERROR(IF(H372=0,"",1-(H372-1)/(MAX(H:H)-1)),0)</f>
        <v>0</v>
      </c>
      <c r="V372" s="244">
        <f>IFERROR(IF(I372=0,"",1-(I372-1)/(MAX(I:I)-1)),0)</f>
        <v>0</v>
      </c>
      <c r="W372" s="244">
        <f>IFERROR(IF(J372=0,"",1-(J372-1)/(MAX(J:J)-1)),0)</f>
        <v>0</v>
      </c>
      <c r="X372" s="244">
        <f>IFERROR(IF(K372=0,"",1-(K372-1)/(MAX(K:K)-1)),0)</f>
        <v>0</v>
      </c>
      <c r="Y372" s="20">
        <f>IF(M372&gt;3,SUM(LARGE(Q372:X372,{1,2,3,4})),0)</f>
        <v>0</v>
      </c>
    </row>
    <row r="373" spans="1:16382" ht="13" customHeight="1">
      <c r="A373" s="59" t="s">
        <v>152</v>
      </c>
      <c r="B373" s="56" t="s">
        <v>28</v>
      </c>
      <c r="C373" s="57" t="s">
        <v>23</v>
      </c>
      <c r="D373" s="15">
        <v>5</v>
      </c>
      <c r="E373" s="15"/>
      <c r="F373" s="15"/>
      <c r="G373" s="15" t="s">
        <v>558</v>
      </c>
      <c r="H373" s="15" t="s">
        <v>558</v>
      </c>
      <c r="I373" s="15" t="s">
        <v>558</v>
      </c>
      <c r="J373" s="15" t="s">
        <v>558</v>
      </c>
      <c r="K373" s="15" t="str">
        <f>IFERROR(VLOOKUP($A373,'Men Race 8'!$A:$E,4,0),"")</f>
        <v/>
      </c>
      <c r="L373" s="13" t="str">
        <f>IFERROR(SUM(SMALL(D373:K373,{1,2,3,4})),"")</f>
        <v/>
      </c>
      <c r="M373" s="82">
        <f>COUNT(D373:K373)</f>
        <v>1</v>
      </c>
      <c r="N373" s="10" t="str">
        <f>RIGHT(A373,LEN(A373)-FIND(" ",A373))</f>
        <v>Feyerabend-Powell</v>
      </c>
      <c r="O373" s="10" t="str">
        <f>LEFT(A373,FIND(" ",A373)-1)</f>
        <v>Lars</v>
      </c>
      <c r="P373" s="82"/>
      <c r="Q373" s="244">
        <f>IFERROR(IF(D373=0,"",1-(D373-1)/(MAX(D:D)-1)),0)</f>
        <v>0.96551724137931039</v>
      </c>
      <c r="R373" s="244" t="str">
        <f>IFERROR(IF(E373=0,"",1-(E373-1)/(MAX(E:E)-1)),0)</f>
        <v/>
      </c>
      <c r="S373" s="244" t="str">
        <f>IFERROR(IF(F373=0,"",1-(F373-1)/(MAX(F:F)-1)),0)</f>
        <v/>
      </c>
      <c r="T373" s="244">
        <f>IFERROR(IF(G373=0,"",1-(G373-1)/(MAX(G:G)-1)),0)</f>
        <v>0</v>
      </c>
      <c r="U373" s="244">
        <f>IFERROR(IF(H373=0,"",1-(H373-1)/(MAX(H:H)-1)),0)</f>
        <v>0</v>
      </c>
      <c r="V373" s="244">
        <f>IFERROR(IF(I373=0,"",1-(I373-1)/(MAX(I:I)-1)),0)</f>
        <v>0</v>
      </c>
      <c r="W373" s="244">
        <f>IFERROR(IF(J373=0,"",1-(J373-1)/(MAX(J:J)-1)),0)</f>
        <v>0</v>
      </c>
      <c r="X373" s="244">
        <f>IFERROR(IF(K373=0,"",1-(K373-1)/(MAX(K:K)-1)),0)</f>
        <v>0</v>
      </c>
      <c r="Y373" s="20">
        <f>IF(M373&gt;3,SUM(LARGE(Q373:X373,{1,2,3,4})),0)</f>
        <v>0</v>
      </c>
    </row>
    <row r="374" spans="1:16382" ht="13" customHeight="1">
      <c r="A374" s="442" t="s">
        <v>35</v>
      </c>
      <c r="B374" s="491" t="s">
        <v>36</v>
      </c>
      <c r="C374" s="246" t="s">
        <v>25</v>
      </c>
      <c r="D374" s="495">
        <v>7</v>
      </c>
      <c r="E374" s="15"/>
      <c r="F374" s="15"/>
      <c r="G374" s="15" t="s">
        <v>558</v>
      </c>
      <c r="H374" s="15" t="s">
        <v>558</v>
      </c>
      <c r="I374" s="15" t="s">
        <v>558</v>
      </c>
      <c r="J374" s="15" t="s">
        <v>558</v>
      </c>
      <c r="K374" s="15" t="str">
        <f>IFERROR(VLOOKUP($A374,'Men Race 8'!$A:$E,4,0),"")</f>
        <v/>
      </c>
      <c r="L374" s="13" t="str">
        <f>IFERROR(SUM(SMALL(D374:K374,{1,2,3,4})),"")</f>
        <v/>
      </c>
      <c r="M374" s="82">
        <f>COUNT(D374:K374)</f>
        <v>1</v>
      </c>
      <c r="N374" s="10" t="str">
        <f>RIGHT(A374,LEN(A374)-FIND(" ",A374))</f>
        <v>Feline</v>
      </c>
      <c r="O374" s="10" t="str">
        <f>LEFT(A374,FIND(" ",A374)-1)</f>
        <v>William</v>
      </c>
      <c r="P374" s="82"/>
      <c r="Q374" s="244">
        <f>IFERROR(IF(D374=0,"",1-(D374-1)/(MAX(D:D)-1)),0)</f>
        <v>0.94827586206896552</v>
      </c>
      <c r="R374" s="244" t="str">
        <f>IFERROR(IF(E374=0,"",1-(E374-1)/(MAX(E:E)-1)),0)</f>
        <v/>
      </c>
      <c r="S374" s="244" t="str">
        <f>IFERROR(IF(F374=0,"",1-(F374-1)/(MAX(F:F)-1)),0)</f>
        <v/>
      </c>
      <c r="T374" s="244">
        <f>IFERROR(IF(G374=0,"",1-(G374-1)/(MAX(G:G)-1)),0)</f>
        <v>0</v>
      </c>
      <c r="U374" s="244">
        <f>IFERROR(IF(H374=0,"",1-(H374-1)/(MAX(H:H)-1)),0)</f>
        <v>0</v>
      </c>
      <c r="V374" s="244">
        <f>IFERROR(IF(I374=0,"",1-(I374-1)/(MAX(I:I)-1)),0)</f>
        <v>0</v>
      </c>
      <c r="W374" s="244">
        <f>IFERROR(IF(J374=0,"",1-(J374-1)/(MAX(J:J)-1)),0)</f>
        <v>0</v>
      </c>
      <c r="X374" s="244">
        <f>IFERROR(IF(K374=0,"",1-(K374-1)/(MAX(K:K)-1)),0)</f>
        <v>0</v>
      </c>
      <c r="Y374" s="20">
        <f>IF(M374&gt;3,SUM(LARGE(Q374:X374,{1,2,3,4})),0)</f>
        <v>0</v>
      </c>
    </row>
    <row r="375" spans="1:16382" ht="13" customHeight="1">
      <c r="A375" s="142" t="s">
        <v>77</v>
      </c>
      <c r="B375" s="143" t="s">
        <v>28</v>
      </c>
      <c r="C375" s="144" t="s">
        <v>17</v>
      </c>
      <c r="D375" s="145">
        <v>8</v>
      </c>
      <c r="E375" s="15"/>
      <c r="F375" s="73"/>
      <c r="G375" s="15" t="s">
        <v>558</v>
      </c>
      <c r="H375" s="15" t="s">
        <v>558</v>
      </c>
      <c r="I375" s="15" t="s">
        <v>558</v>
      </c>
      <c r="J375" s="15" t="s">
        <v>558</v>
      </c>
      <c r="K375" s="15" t="str">
        <f>IFERROR(VLOOKUP($A375,'Men Race 8'!$A:$E,4,0),"")</f>
        <v/>
      </c>
      <c r="L375" s="13" t="str">
        <f>IFERROR(SUM(SMALL(D375:K375,{1,2,3,4})),"")</f>
        <v/>
      </c>
      <c r="M375" s="82">
        <f>COUNT(D375:K375)</f>
        <v>1</v>
      </c>
      <c r="N375" s="10" t="str">
        <f>RIGHT(A375,LEN(A375)-FIND(" ",A375))</f>
        <v xml:space="preserve">Andrews </v>
      </c>
      <c r="O375" s="10" t="str">
        <f>LEFT(A375,FIND(" ",A375)-1)</f>
        <v>Isaac</v>
      </c>
      <c r="P375" s="82"/>
      <c r="Q375" s="244">
        <f>IFERROR(IF(D375=0,"",1-(D375-1)/(MAX(D:D)-1)),0)</f>
        <v>0.93965517241379315</v>
      </c>
      <c r="R375" s="244" t="str">
        <f>IFERROR(IF(E375=0,"",1-(E375-1)/(MAX(E:E)-1)),0)</f>
        <v/>
      </c>
      <c r="S375" s="244" t="str">
        <f>IFERROR(IF(F375=0,"",1-(F375-1)/(MAX(F:F)-1)),0)</f>
        <v/>
      </c>
      <c r="T375" s="244">
        <f>IFERROR(IF(G375=0,"",1-(G375-1)/(MAX(G:G)-1)),0)</f>
        <v>0</v>
      </c>
      <c r="U375" s="244">
        <f>IFERROR(IF(H375=0,"",1-(H375-1)/(MAX(H:H)-1)),0)</f>
        <v>0</v>
      </c>
      <c r="V375" s="244">
        <f>IFERROR(IF(I375=0,"",1-(I375-1)/(MAX(I:I)-1)),0)</f>
        <v>0</v>
      </c>
      <c r="W375" s="244">
        <f>IFERROR(IF(J375=0,"",1-(J375-1)/(MAX(J:J)-1)),0)</f>
        <v>0</v>
      </c>
      <c r="X375" s="244">
        <f>IFERROR(IF(K375=0,"",1-(K375-1)/(MAX(K:K)-1)),0)</f>
        <v>0</v>
      </c>
      <c r="Y375" s="20">
        <f>IF(M375&gt;3,SUM(LARGE(Q375:X375,{1,2,3,4})),0)</f>
        <v>0</v>
      </c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51"/>
      <c r="AU375" s="51"/>
      <c r="AV375" s="51"/>
      <c r="AW375" s="51"/>
      <c r="AX375" s="51"/>
      <c r="AY375" s="51"/>
      <c r="AZ375" s="51"/>
      <c r="BA375" s="51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  <c r="BL375" s="51"/>
      <c r="BM375" s="51"/>
      <c r="BN375" s="51"/>
      <c r="BO375" s="51"/>
      <c r="BP375" s="51"/>
      <c r="BQ375" s="51"/>
      <c r="BR375" s="51"/>
      <c r="BS375" s="51"/>
      <c r="BT375" s="51"/>
      <c r="BU375" s="51"/>
      <c r="BV375" s="51"/>
      <c r="BW375" s="51"/>
      <c r="BX375" s="51"/>
      <c r="BY375" s="51"/>
      <c r="BZ375" s="51"/>
      <c r="CA375" s="51"/>
      <c r="CB375" s="51"/>
      <c r="CC375" s="51"/>
      <c r="CD375" s="51"/>
      <c r="CE375" s="51"/>
      <c r="CF375" s="51"/>
      <c r="CG375" s="51"/>
      <c r="CH375" s="51"/>
      <c r="CI375" s="51"/>
      <c r="CJ375" s="51"/>
      <c r="CK375" s="51"/>
      <c r="CL375" s="51"/>
      <c r="CM375" s="51"/>
      <c r="CN375" s="51"/>
      <c r="CO375" s="51"/>
      <c r="CP375" s="51"/>
      <c r="CQ375" s="51"/>
      <c r="CR375" s="51"/>
      <c r="CS375" s="51"/>
      <c r="CT375" s="51"/>
      <c r="CU375" s="51"/>
      <c r="CV375" s="51"/>
      <c r="CW375" s="51"/>
      <c r="CX375" s="51"/>
      <c r="CY375" s="51"/>
      <c r="CZ375" s="51"/>
      <c r="DA375" s="51"/>
      <c r="DB375" s="51"/>
      <c r="DC375" s="51"/>
      <c r="DD375" s="51"/>
      <c r="DE375" s="51"/>
      <c r="DF375" s="51"/>
      <c r="DG375" s="51"/>
      <c r="DH375" s="51"/>
      <c r="DI375" s="51"/>
      <c r="DJ375" s="51"/>
      <c r="DK375" s="51"/>
      <c r="DL375" s="51"/>
      <c r="DM375" s="51"/>
      <c r="DN375" s="51"/>
      <c r="DO375" s="51"/>
      <c r="DP375" s="51"/>
      <c r="DQ375" s="51"/>
      <c r="DR375" s="51"/>
      <c r="DS375" s="51"/>
      <c r="DT375" s="51"/>
      <c r="DU375" s="51"/>
      <c r="DV375" s="51"/>
      <c r="DW375" s="51"/>
      <c r="DX375" s="51"/>
      <c r="DY375" s="51"/>
      <c r="DZ375" s="51"/>
      <c r="EA375" s="51"/>
      <c r="EB375" s="51"/>
      <c r="EC375" s="51"/>
      <c r="ED375" s="51"/>
      <c r="EE375" s="51"/>
      <c r="EF375" s="51"/>
      <c r="EG375" s="51"/>
      <c r="EH375" s="51"/>
      <c r="EI375" s="51"/>
      <c r="EJ375" s="51"/>
      <c r="EK375" s="51"/>
      <c r="EL375" s="51"/>
      <c r="EM375" s="51"/>
      <c r="EN375" s="51"/>
      <c r="EO375" s="51"/>
      <c r="EP375" s="51"/>
      <c r="EQ375" s="51"/>
      <c r="ER375" s="51"/>
      <c r="ES375" s="51"/>
      <c r="ET375" s="51"/>
      <c r="EU375" s="51"/>
      <c r="EV375" s="51"/>
      <c r="EW375" s="51"/>
      <c r="EX375" s="51"/>
      <c r="EY375" s="51"/>
      <c r="EZ375" s="51"/>
      <c r="FA375" s="51"/>
      <c r="FB375" s="51"/>
      <c r="FC375" s="51"/>
      <c r="FD375" s="51"/>
      <c r="FE375" s="51"/>
      <c r="FF375" s="51"/>
      <c r="FG375" s="51"/>
      <c r="FH375" s="51"/>
      <c r="FI375" s="51"/>
      <c r="FJ375" s="51"/>
      <c r="FK375" s="51"/>
      <c r="FL375" s="51"/>
      <c r="FM375" s="51"/>
      <c r="FN375" s="51"/>
      <c r="FO375" s="51"/>
      <c r="FP375" s="51"/>
      <c r="FQ375" s="51"/>
      <c r="FR375" s="51"/>
      <c r="FS375" s="51"/>
      <c r="FT375" s="51"/>
      <c r="FU375" s="51"/>
      <c r="FV375" s="51"/>
      <c r="FW375" s="51"/>
      <c r="FX375" s="51"/>
      <c r="FY375" s="51"/>
      <c r="FZ375" s="51"/>
      <c r="GA375" s="51"/>
      <c r="GB375" s="51"/>
      <c r="GC375" s="51"/>
      <c r="GD375" s="51"/>
      <c r="GE375" s="51"/>
      <c r="GF375" s="51"/>
      <c r="GG375" s="51"/>
      <c r="GH375" s="51"/>
      <c r="GI375" s="51"/>
      <c r="GJ375" s="51"/>
      <c r="GK375" s="51"/>
      <c r="GL375" s="51"/>
      <c r="GM375" s="51"/>
      <c r="GN375" s="51"/>
      <c r="GO375" s="51"/>
      <c r="GP375" s="51"/>
      <c r="GQ375" s="51"/>
      <c r="GR375" s="51"/>
      <c r="GS375" s="51"/>
      <c r="GT375" s="51"/>
      <c r="GU375" s="51"/>
      <c r="GV375" s="51"/>
      <c r="GW375" s="51"/>
      <c r="GX375" s="51"/>
      <c r="GY375" s="51"/>
      <c r="GZ375" s="51"/>
      <c r="HA375" s="51"/>
      <c r="HB375" s="51"/>
      <c r="HC375" s="51"/>
      <c r="HD375" s="51"/>
      <c r="HE375" s="51"/>
      <c r="HF375" s="51"/>
      <c r="HG375" s="51"/>
      <c r="HH375" s="51"/>
      <c r="HI375" s="51"/>
      <c r="HJ375" s="51"/>
      <c r="HK375" s="51"/>
      <c r="HL375" s="51"/>
      <c r="HM375" s="51"/>
      <c r="HN375" s="51"/>
      <c r="HO375" s="51"/>
      <c r="HP375" s="51"/>
      <c r="HQ375" s="51"/>
      <c r="HR375" s="51"/>
      <c r="HS375" s="51"/>
      <c r="HT375" s="51"/>
      <c r="HU375" s="51"/>
      <c r="HV375" s="51"/>
      <c r="HW375" s="51"/>
      <c r="HX375" s="51"/>
      <c r="HY375" s="51"/>
      <c r="HZ375" s="51"/>
      <c r="IA375" s="51"/>
      <c r="IB375" s="51"/>
      <c r="IC375" s="51"/>
      <c r="ID375" s="51"/>
      <c r="IE375" s="51"/>
      <c r="IF375" s="51"/>
      <c r="IG375" s="51"/>
      <c r="IH375" s="51"/>
      <c r="II375" s="51"/>
      <c r="IJ375" s="51"/>
      <c r="IK375" s="51"/>
      <c r="IL375" s="51"/>
      <c r="IM375" s="51"/>
      <c r="IN375" s="51"/>
      <c r="IO375" s="51"/>
      <c r="IP375" s="51"/>
      <c r="IQ375" s="51"/>
      <c r="IR375" s="51"/>
      <c r="IS375" s="51"/>
      <c r="IT375" s="51"/>
      <c r="IU375" s="51"/>
      <c r="IV375" s="51"/>
      <c r="IW375" s="51"/>
      <c r="IX375" s="51"/>
      <c r="IY375" s="51"/>
      <c r="IZ375" s="51"/>
      <c r="JA375" s="51"/>
      <c r="JB375" s="51"/>
      <c r="JC375" s="51"/>
      <c r="JD375" s="51"/>
      <c r="JE375" s="51"/>
      <c r="JF375" s="51"/>
      <c r="JG375" s="51"/>
      <c r="JH375" s="51"/>
      <c r="JI375" s="51"/>
      <c r="JJ375" s="51"/>
      <c r="JK375" s="51"/>
      <c r="JL375" s="51"/>
      <c r="JM375" s="51"/>
      <c r="JN375" s="51"/>
      <c r="JO375" s="51"/>
      <c r="JP375" s="51"/>
      <c r="JQ375" s="51"/>
      <c r="JR375" s="51"/>
      <c r="JS375" s="51"/>
      <c r="JT375" s="51"/>
      <c r="JU375" s="51"/>
      <c r="JV375" s="51"/>
      <c r="JW375" s="51"/>
      <c r="JX375" s="51"/>
      <c r="JY375" s="51"/>
      <c r="JZ375" s="51"/>
      <c r="KA375" s="51"/>
      <c r="KB375" s="51"/>
      <c r="KC375" s="51"/>
      <c r="KD375" s="51"/>
      <c r="KE375" s="51"/>
      <c r="KF375" s="51"/>
      <c r="KG375" s="51"/>
      <c r="KH375" s="51"/>
      <c r="KI375" s="51"/>
      <c r="KJ375" s="51"/>
      <c r="KK375" s="51"/>
      <c r="KL375" s="51"/>
      <c r="KM375" s="51"/>
      <c r="KN375" s="51"/>
      <c r="KO375" s="51"/>
      <c r="KP375" s="51"/>
      <c r="KQ375" s="51"/>
      <c r="KR375" s="51"/>
      <c r="KS375" s="51"/>
      <c r="KT375" s="51"/>
      <c r="KU375" s="51"/>
      <c r="KV375" s="51"/>
      <c r="KW375" s="51"/>
      <c r="KX375" s="51"/>
      <c r="KY375" s="51"/>
      <c r="KZ375" s="51"/>
      <c r="LA375" s="51"/>
      <c r="LB375" s="51"/>
      <c r="LC375" s="51"/>
      <c r="LD375" s="51"/>
      <c r="LE375" s="51"/>
      <c r="LF375" s="51"/>
      <c r="LG375" s="51"/>
      <c r="LH375" s="51"/>
      <c r="LI375" s="51"/>
      <c r="LJ375" s="51"/>
      <c r="LK375" s="51"/>
      <c r="LL375" s="51"/>
      <c r="LM375" s="51"/>
      <c r="LN375" s="51"/>
      <c r="LO375" s="51"/>
      <c r="LP375" s="51"/>
      <c r="LQ375" s="51"/>
      <c r="LR375" s="51"/>
      <c r="LS375" s="51"/>
      <c r="LT375" s="51"/>
      <c r="LU375" s="51"/>
      <c r="LV375" s="51"/>
      <c r="LW375" s="51"/>
      <c r="LX375" s="51"/>
      <c r="LY375" s="51"/>
      <c r="LZ375" s="51"/>
      <c r="MA375" s="51"/>
      <c r="MB375" s="51"/>
      <c r="MC375" s="51"/>
      <c r="MD375" s="51"/>
      <c r="ME375" s="51"/>
      <c r="MF375" s="51"/>
      <c r="MG375" s="51"/>
      <c r="MH375" s="51"/>
      <c r="MI375" s="51"/>
      <c r="MJ375" s="51"/>
      <c r="MK375" s="51"/>
      <c r="ML375" s="51"/>
      <c r="MM375" s="51"/>
      <c r="MN375" s="51"/>
      <c r="MO375" s="51"/>
      <c r="MP375" s="51"/>
      <c r="MQ375" s="51"/>
      <c r="MR375" s="51"/>
      <c r="MS375" s="51"/>
      <c r="MT375" s="51"/>
      <c r="MU375" s="51"/>
      <c r="MV375" s="51"/>
      <c r="MW375" s="51"/>
      <c r="MX375" s="51"/>
      <c r="MY375" s="51"/>
      <c r="MZ375" s="51"/>
      <c r="NA375" s="51"/>
      <c r="NB375" s="51"/>
      <c r="NC375" s="51"/>
      <c r="ND375" s="51"/>
      <c r="NE375" s="51"/>
      <c r="NF375" s="51"/>
      <c r="NG375" s="51"/>
      <c r="NH375" s="51"/>
      <c r="NI375" s="51"/>
      <c r="NJ375" s="51"/>
      <c r="NK375" s="51"/>
      <c r="NL375" s="51"/>
      <c r="NM375" s="51"/>
      <c r="NN375" s="51"/>
      <c r="NO375" s="51"/>
      <c r="NP375" s="51"/>
      <c r="NQ375" s="51"/>
      <c r="NR375" s="51"/>
      <c r="NS375" s="51"/>
      <c r="NT375" s="51"/>
      <c r="NU375" s="51"/>
      <c r="NV375" s="51"/>
      <c r="NW375" s="51"/>
      <c r="NX375" s="51"/>
      <c r="NY375" s="51"/>
      <c r="NZ375" s="51"/>
      <c r="OA375" s="51"/>
      <c r="OB375" s="51"/>
      <c r="OC375" s="51"/>
      <c r="OD375" s="51"/>
      <c r="OE375" s="51"/>
      <c r="OF375" s="51"/>
      <c r="OG375" s="51"/>
      <c r="OH375" s="51"/>
      <c r="OI375" s="51"/>
      <c r="OJ375" s="51"/>
      <c r="OK375" s="51"/>
      <c r="OL375" s="51"/>
      <c r="OM375" s="51"/>
      <c r="ON375" s="51"/>
      <c r="OO375" s="51"/>
      <c r="OP375" s="51"/>
      <c r="OQ375" s="51"/>
      <c r="OR375" s="51"/>
      <c r="OS375" s="51"/>
      <c r="OT375" s="51"/>
      <c r="OU375" s="51"/>
      <c r="OV375" s="51"/>
      <c r="OW375" s="51"/>
      <c r="OX375" s="51"/>
      <c r="OY375" s="51"/>
      <c r="OZ375" s="51"/>
      <c r="PA375" s="51"/>
      <c r="PB375" s="51"/>
      <c r="PC375" s="51"/>
      <c r="PD375" s="51"/>
      <c r="PE375" s="51"/>
      <c r="PF375" s="51"/>
      <c r="PG375" s="51"/>
      <c r="PH375" s="51"/>
      <c r="PI375" s="51"/>
      <c r="PJ375" s="51"/>
      <c r="PK375" s="51"/>
      <c r="PL375" s="51"/>
      <c r="PM375" s="51"/>
      <c r="PN375" s="51"/>
      <c r="PO375" s="51"/>
      <c r="PP375" s="51"/>
      <c r="PQ375" s="51"/>
      <c r="PR375" s="51"/>
      <c r="PS375" s="51"/>
      <c r="PT375" s="51"/>
      <c r="PU375" s="51"/>
      <c r="PV375" s="51"/>
      <c r="PW375" s="51"/>
      <c r="PX375" s="51"/>
      <c r="PY375" s="51"/>
      <c r="PZ375" s="51"/>
      <c r="QA375" s="51"/>
      <c r="QB375" s="51"/>
      <c r="QC375" s="51"/>
      <c r="QD375" s="51"/>
      <c r="QE375" s="51"/>
      <c r="QF375" s="51"/>
      <c r="QG375" s="51"/>
      <c r="QH375" s="51"/>
      <c r="QI375" s="51"/>
      <c r="QJ375" s="51"/>
      <c r="QK375" s="51"/>
      <c r="QL375" s="51"/>
      <c r="QM375" s="51"/>
      <c r="QN375" s="51"/>
      <c r="QO375" s="51"/>
      <c r="QP375" s="51"/>
      <c r="QQ375" s="51"/>
      <c r="QR375" s="51"/>
      <c r="QS375" s="51"/>
      <c r="QT375" s="51"/>
      <c r="QU375" s="51"/>
      <c r="QV375" s="51"/>
      <c r="QW375" s="51"/>
      <c r="QX375" s="51"/>
      <c r="QY375" s="51"/>
      <c r="QZ375" s="51"/>
      <c r="RA375" s="51"/>
      <c r="RB375" s="51"/>
      <c r="RC375" s="51"/>
      <c r="RD375" s="51"/>
      <c r="RE375" s="51"/>
      <c r="RF375" s="51"/>
      <c r="RG375" s="51"/>
      <c r="RH375" s="51"/>
      <c r="RI375" s="51"/>
      <c r="RJ375" s="51"/>
      <c r="RK375" s="51"/>
      <c r="RL375" s="51"/>
      <c r="RM375" s="51"/>
      <c r="RN375" s="51"/>
      <c r="RO375" s="51"/>
      <c r="RP375" s="51"/>
      <c r="RQ375" s="51"/>
      <c r="RR375" s="51"/>
      <c r="RS375" s="51"/>
      <c r="RT375" s="51"/>
      <c r="RU375" s="51"/>
      <c r="RV375" s="51"/>
      <c r="RW375" s="51"/>
      <c r="RX375" s="51"/>
      <c r="RY375" s="51"/>
      <c r="RZ375" s="51"/>
      <c r="SA375" s="51"/>
      <c r="SB375" s="51"/>
      <c r="SC375" s="51"/>
      <c r="SD375" s="51"/>
      <c r="SE375" s="51"/>
      <c r="SF375" s="51"/>
      <c r="SG375" s="51"/>
      <c r="SH375" s="51"/>
      <c r="SI375" s="51"/>
      <c r="SJ375" s="51"/>
      <c r="SK375" s="51"/>
      <c r="SL375" s="51"/>
      <c r="SM375" s="51"/>
      <c r="SN375" s="51"/>
      <c r="SO375" s="51"/>
      <c r="SP375" s="51"/>
      <c r="SQ375" s="51"/>
      <c r="SR375" s="51"/>
      <c r="SS375" s="51"/>
      <c r="ST375" s="51"/>
      <c r="SU375" s="51"/>
      <c r="SV375" s="51"/>
      <c r="SW375" s="51"/>
      <c r="SX375" s="51"/>
      <c r="SY375" s="51"/>
      <c r="SZ375" s="51"/>
      <c r="TA375" s="51"/>
      <c r="TB375" s="51"/>
      <c r="TC375" s="51"/>
      <c r="TD375" s="51"/>
      <c r="TE375" s="51"/>
      <c r="TF375" s="51"/>
      <c r="TG375" s="51"/>
      <c r="TH375" s="51"/>
      <c r="TI375" s="51"/>
      <c r="TJ375" s="51"/>
      <c r="TK375" s="51"/>
      <c r="TL375" s="51"/>
      <c r="TM375" s="51"/>
      <c r="TN375" s="51"/>
      <c r="TO375" s="51"/>
      <c r="TP375" s="51"/>
      <c r="TQ375" s="51"/>
      <c r="TR375" s="51"/>
      <c r="TS375" s="51"/>
      <c r="TT375" s="51"/>
      <c r="TU375" s="51"/>
      <c r="TV375" s="51"/>
      <c r="TW375" s="51"/>
      <c r="TX375" s="51"/>
      <c r="TY375" s="51"/>
      <c r="TZ375" s="51"/>
      <c r="UA375" s="51"/>
      <c r="UB375" s="51"/>
      <c r="UC375" s="51"/>
      <c r="UD375" s="51"/>
      <c r="UE375" s="51"/>
      <c r="UF375" s="51"/>
      <c r="UG375" s="51"/>
      <c r="UH375" s="51"/>
      <c r="UI375" s="51"/>
      <c r="UJ375" s="51"/>
      <c r="UK375" s="51"/>
      <c r="UL375" s="51"/>
      <c r="UM375" s="51"/>
      <c r="UN375" s="51"/>
      <c r="UO375" s="51"/>
      <c r="UP375" s="51"/>
      <c r="UQ375" s="51"/>
      <c r="UR375" s="51"/>
      <c r="US375" s="51"/>
      <c r="UT375" s="51"/>
      <c r="UU375" s="51"/>
      <c r="UV375" s="51"/>
      <c r="UW375" s="51"/>
      <c r="UX375" s="51"/>
      <c r="UY375" s="51"/>
      <c r="UZ375" s="51"/>
      <c r="VA375" s="51"/>
      <c r="VB375" s="51"/>
      <c r="VC375" s="51"/>
      <c r="VD375" s="51"/>
      <c r="VE375" s="51"/>
      <c r="VF375" s="51"/>
      <c r="VG375" s="51"/>
      <c r="VH375" s="51"/>
      <c r="VI375" s="51"/>
      <c r="VJ375" s="51"/>
      <c r="VK375" s="51"/>
      <c r="VL375" s="51"/>
      <c r="VM375" s="51"/>
      <c r="VN375" s="51"/>
      <c r="VO375" s="51"/>
      <c r="VP375" s="51"/>
      <c r="VQ375" s="51"/>
      <c r="VR375" s="51"/>
      <c r="VS375" s="51"/>
      <c r="VT375" s="51"/>
      <c r="VU375" s="51"/>
      <c r="VV375" s="51"/>
      <c r="VW375" s="51"/>
      <c r="VX375" s="51"/>
      <c r="VY375" s="51"/>
      <c r="VZ375" s="51"/>
      <c r="WA375" s="51"/>
      <c r="WB375" s="51"/>
      <c r="WC375" s="51"/>
      <c r="WD375" s="51"/>
      <c r="WE375" s="51"/>
      <c r="WF375" s="51"/>
      <c r="WG375" s="51"/>
      <c r="WH375" s="51"/>
      <c r="WI375" s="51"/>
      <c r="WJ375" s="51"/>
      <c r="WK375" s="51"/>
      <c r="WL375" s="51"/>
      <c r="WM375" s="51"/>
      <c r="WN375" s="51"/>
      <c r="WO375" s="51"/>
      <c r="WP375" s="51"/>
      <c r="WQ375" s="51"/>
      <c r="WR375" s="51"/>
      <c r="WS375" s="51"/>
      <c r="WT375" s="51"/>
      <c r="WU375" s="51"/>
      <c r="WV375" s="51"/>
      <c r="WW375" s="51"/>
      <c r="WX375" s="51"/>
      <c r="WY375" s="51"/>
      <c r="WZ375" s="51"/>
      <c r="XA375" s="51"/>
      <c r="XB375" s="51"/>
      <c r="XC375" s="51"/>
      <c r="XD375" s="51"/>
      <c r="XE375" s="51"/>
      <c r="XF375" s="51"/>
      <c r="XG375" s="51"/>
      <c r="XH375" s="51"/>
      <c r="XI375" s="51"/>
      <c r="XJ375" s="51"/>
      <c r="XK375" s="51"/>
      <c r="XL375" s="51"/>
      <c r="XM375" s="51"/>
      <c r="XN375" s="51"/>
      <c r="XO375" s="51"/>
      <c r="XP375" s="51"/>
      <c r="XQ375" s="51"/>
      <c r="XR375" s="51"/>
      <c r="XS375" s="51"/>
      <c r="XT375" s="51"/>
      <c r="XU375" s="51"/>
      <c r="XV375" s="51"/>
      <c r="XW375" s="51"/>
      <c r="XX375" s="51"/>
      <c r="XY375" s="51"/>
      <c r="XZ375" s="51"/>
      <c r="YA375" s="51"/>
      <c r="YB375" s="51"/>
      <c r="YC375" s="51"/>
      <c r="YD375" s="51"/>
      <c r="YE375" s="51"/>
      <c r="YF375" s="51"/>
      <c r="YG375" s="51"/>
      <c r="YH375" s="51"/>
      <c r="YI375" s="51"/>
      <c r="YJ375" s="51"/>
      <c r="YK375" s="51"/>
      <c r="YL375" s="51"/>
      <c r="YM375" s="51"/>
      <c r="YN375" s="51"/>
      <c r="YO375" s="51"/>
      <c r="YP375" s="51"/>
      <c r="YQ375" s="51"/>
      <c r="YR375" s="51"/>
      <c r="YS375" s="51"/>
      <c r="YT375" s="51"/>
      <c r="YU375" s="51"/>
      <c r="YV375" s="51"/>
      <c r="YW375" s="51"/>
      <c r="YX375" s="51"/>
      <c r="YY375" s="51"/>
      <c r="YZ375" s="51"/>
      <c r="ZA375" s="51"/>
      <c r="ZB375" s="51"/>
      <c r="ZC375" s="51"/>
      <c r="ZD375" s="51"/>
      <c r="ZE375" s="51"/>
      <c r="ZF375" s="51"/>
      <c r="ZG375" s="51"/>
      <c r="ZH375" s="51"/>
      <c r="ZI375" s="51"/>
      <c r="ZJ375" s="51"/>
      <c r="ZK375" s="51"/>
      <c r="ZL375" s="51"/>
      <c r="ZM375" s="51"/>
      <c r="ZN375" s="51"/>
      <c r="ZO375" s="51"/>
      <c r="ZP375" s="51"/>
      <c r="ZQ375" s="51"/>
      <c r="ZR375" s="51"/>
      <c r="ZS375" s="51"/>
      <c r="ZT375" s="51"/>
      <c r="ZU375" s="51"/>
      <c r="ZV375" s="51"/>
      <c r="ZW375" s="51"/>
      <c r="ZX375" s="51"/>
      <c r="ZY375" s="51"/>
      <c r="ZZ375" s="51"/>
      <c r="AAA375" s="51"/>
      <c r="AAB375" s="51"/>
      <c r="AAC375" s="51"/>
      <c r="AAD375" s="51"/>
      <c r="AAE375" s="51"/>
      <c r="AAF375" s="51"/>
      <c r="AAG375" s="51"/>
      <c r="AAH375" s="51"/>
      <c r="AAI375" s="51"/>
      <c r="AAJ375" s="51"/>
      <c r="AAK375" s="51"/>
      <c r="AAL375" s="51"/>
      <c r="AAM375" s="51"/>
      <c r="AAN375" s="51"/>
      <c r="AAO375" s="51"/>
      <c r="AAP375" s="51"/>
      <c r="AAQ375" s="51"/>
      <c r="AAR375" s="51"/>
      <c r="AAS375" s="51"/>
      <c r="AAT375" s="51"/>
      <c r="AAU375" s="51"/>
      <c r="AAV375" s="51"/>
      <c r="AAW375" s="51"/>
      <c r="AAX375" s="51"/>
      <c r="AAY375" s="51"/>
      <c r="AAZ375" s="51"/>
      <c r="ABA375" s="51"/>
      <c r="ABB375" s="51"/>
      <c r="ABC375" s="51"/>
      <c r="ABD375" s="51"/>
      <c r="ABE375" s="51"/>
      <c r="ABF375" s="51"/>
      <c r="ABG375" s="51"/>
      <c r="ABH375" s="51"/>
      <c r="ABI375" s="51"/>
      <c r="ABJ375" s="51"/>
      <c r="ABK375" s="51"/>
      <c r="ABL375" s="51"/>
      <c r="ABM375" s="51"/>
      <c r="ABN375" s="51"/>
      <c r="ABO375" s="51"/>
      <c r="ABP375" s="51"/>
      <c r="ABQ375" s="51"/>
      <c r="ABR375" s="51"/>
      <c r="ABS375" s="51"/>
      <c r="ABT375" s="51"/>
      <c r="ABU375" s="51"/>
      <c r="ABV375" s="51"/>
      <c r="ABW375" s="51"/>
      <c r="ABX375" s="51"/>
      <c r="ABY375" s="51"/>
      <c r="ABZ375" s="51"/>
      <c r="ACA375" s="51"/>
      <c r="ACB375" s="51"/>
      <c r="ACC375" s="51"/>
      <c r="ACD375" s="51"/>
      <c r="ACE375" s="51"/>
      <c r="ACF375" s="51"/>
      <c r="ACG375" s="51"/>
      <c r="ACH375" s="51"/>
      <c r="ACI375" s="51"/>
      <c r="ACJ375" s="51"/>
      <c r="ACK375" s="51"/>
      <c r="ACL375" s="51"/>
      <c r="ACM375" s="51"/>
      <c r="ACN375" s="51"/>
      <c r="ACO375" s="51"/>
      <c r="ACP375" s="51"/>
      <c r="ACQ375" s="51"/>
      <c r="ACR375" s="51"/>
      <c r="ACS375" s="51"/>
      <c r="ACT375" s="51"/>
      <c r="ACU375" s="51"/>
      <c r="ACV375" s="51"/>
      <c r="ACW375" s="51"/>
      <c r="ACX375" s="51"/>
      <c r="ACY375" s="51"/>
      <c r="ACZ375" s="51"/>
      <c r="ADA375" s="51"/>
      <c r="ADB375" s="51"/>
      <c r="ADC375" s="51"/>
      <c r="ADD375" s="51"/>
      <c r="ADE375" s="51"/>
      <c r="ADF375" s="51"/>
      <c r="ADG375" s="51"/>
      <c r="ADH375" s="51"/>
      <c r="ADI375" s="51"/>
      <c r="ADJ375" s="51"/>
      <c r="ADK375" s="51"/>
      <c r="ADL375" s="51"/>
      <c r="ADM375" s="51"/>
      <c r="ADN375" s="51"/>
      <c r="ADO375" s="51"/>
      <c r="ADP375" s="51"/>
      <c r="ADQ375" s="51"/>
      <c r="ADR375" s="51"/>
      <c r="ADS375" s="51"/>
      <c r="ADT375" s="51"/>
      <c r="ADU375" s="51"/>
      <c r="ADV375" s="51"/>
      <c r="ADW375" s="51"/>
      <c r="ADX375" s="51"/>
      <c r="ADY375" s="51"/>
      <c r="ADZ375" s="51"/>
      <c r="AEA375" s="51"/>
      <c r="AEB375" s="51"/>
      <c r="AEC375" s="51"/>
      <c r="AED375" s="51"/>
      <c r="AEE375" s="51"/>
      <c r="AEF375" s="51"/>
      <c r="AEG375" s="51"/>
      <c r="AEH375" s="51"/>
      <c r="AEI375" s="51"/>
      <c r="AEJ375" s="51"/>
      <c r="AEK375" s="51"/>
      <c r="AEL375" s="51"/>
      <c r="AEM375" s="51"/>
      <c r="AEN375" s="51"/>
      <c r="AEO375" s="51"/>
      <c r="AEP375" s="51"/>
      <c r="AEQ375" s="51"/>
      <c r="AER375" s="51"/>
      <c r="AES375" s="51"/>
      <c r="AET375" s="51"/>
      <c r="AEU375" s="51"/>
      <c r="AEV375" s="51"/>
      <c r="AEW375" s="51"/>
      <c r="AEX375" s="51"/>
      <c r="AEY375" s="51"/>
      <c r="AEZ375" s="51"/>
      <c r="AFA375" s="51"/>
      <c r="AFB375" s="51"/>
      <c r="AFC375" s="51"/>
      <c r="AFD375" s="51"/>
      <c r="AFE375" s="51"/>
      <c r="AFF375" s="51"/>
      <c r="AFG375" s="51"/>
      <c r="AFH375" s="51"/>
      <c r="AFI375" s="51"/>
      <c r="AFJ375" s="51"/>
      <c r="AFK375" s="51"/>
      <c r="AFL375" s="51"/>
      <c r="AFM375" s="51"/>
      <c r="AFN375" s="51"/>
      <c r="AFO375" s="51"/>
      <c r="AFP375" s="51"/>
      <c r="AFQ375" s="51"/>
      <c r="AFR375" s="51"/>
      <c r="AFS375" s="51"/>
      <c r="AFT375" s="51"/>
      <c r="AFU375" s="51"/>
      <c r="AFV375" s="51"/>
      <c r="AFW375" s="51"/>
      <c r="AFX375" s="51"/>
      <c r="AFY375" s="51"/>
      <c r="AFZ375" s="51"/>
      <c r="AGA375" s="51"/>
      <c r="AGB375" s="51"/>
      <c r="AGC375" s="51"/>
      <c r="AGD375" s="51"/>
      <c r="AGE375" s="51"/>
      <c r="AGF375" s="51"/>
      <c r="AGG375" s="51"/>
      <c r="AGH375" s="51"/>
      <c r="AGI375" s="51"/>
      <c r="AGJ375" s="51"/>
      <c r="AGK375" s="51"/>
      <c r="AGL375" s="51"/>
      <c r="AGM375" s="51"/>
      <c r="AGN375" s="51"/>
      <c r="AGO375" s="51"/>
      <c r="AGP375" s="51"/>
      <c r="AGQ375" s="51"/>
      <c r="AGR375" s="51"/>
      <c r="AGS375" s="51"/>
      <c r="AGT375" s="51"/>
      <c r="AGU375" s="51"/>
      <c r="AGV375" s="51"/>
      <c r="AGW375" s="51"/>
      <c r="AGX375" s="51"/>
      <c r="AGY375" s="51"/>
      <c r="AGZ375" s="51"/>
      <c r="AHA375" s="51"/>
      <c r="AHB375" s="51"/>
      <c r="AHC375" s="51"/>
      <c r="AHD375" s="51"/>
      <c r="AHE375" s="51"/>
      <c r="AHF375" s="51"/>
      <c r="AHG375" s="51"/>
      <c r="AHH375" s="51"/>
      <c r="AHI375" s="51"/>
      <c r="AHJ375" s="51"/>
      <c r="AHK375" s="51"/>
      <c r="AHL375" s="51"/>
      <c r="AHM375" s="51"/>
      <c r="AHN375" s="51"/>
      <c r="AHO375" s="51"/>
      <c r="AHP375" s="51"/>
      <c r="AHQ375" s="51"/>
      <c r="AHR375" s="51"/>
      <c r="AHS375" s="51"/>
      <c r="AHT375" s="51"/>
      <c r="AHU375" s="51"/>
      <c r="AHV375" s="51"/>
      <c r="AHW375" s="51"/>
      <c r="AHX375" s="51"/>
      <c r="AHY375" s="51"/>
      <c r="AHZ375" s="51"/>
      <c r="AIA375" s="51"/>
      <c r="AIB375" s="51"/>
      <c r="AIC375" s="51"/>
      <c r="AID375" s="51"/>
      <c r="AIE375" s="51"/>
      <c r="AIF375" s="51"/>
      <c r="AIG375" s="51"/>
      <c r="AIH375" s="51"/>
      <c r="AII375" s="51"/>
      <c r="AIJ375" s="51"/>
      <c r="AIK375" s="51"/>
      <c r="AIL375" s="51"/>
      <c r="AIM375" s="51"/>
      <c r="AIN375" s="51"/>
      <c r="AIO375" s="51"/>
      <c r="AIP375" s="51"/>
      <c r="AIQ375" s="51"/>
      <c r="AIR375" s="51"/>
      <c r="AIS375" s="51"/>
      <c r="AIT375" s="51"/>
      <c r="AIU375" s="51"/>
      <c r="AIV375" s="51"/>
      <c r="AIW375" s="51"/>
      <c r="AIX375" s="51"/>
      <c r="AIY375" s="51"/>
      <c r="AIZ375" s="51"/>
      <c r="AJA375" s="51"/>
      <c r="AJB375" s="51"/>
      <c r="AJC375" s="51"/>
      <c r="AJD375" s="51"/>
      <c r="AJE375" s="51"/>
      <c r="AJF375" s="51"/>
      <c r="AJG375" s="51"/>
      <c r="AJH375" s="51"/>
      <c r="AJI375" s="51"/>
      <c r="AJJ375" s="51"/>
      <c r="AJK375" s="51"/>
      <c r="AJL375" s="51"/>
      <c r="AJM375" s="51"/>
      <c r="AJN375" s="51"/>
      <c r="AJO375" s="51"/>
      <c r="AJP375" s="51"/>
      <c r="AJQ375" s="51"/>
      <c r="AJR375" s="51"/>
      <c r="AJS375" s="51"/>
      <c r="AJT375" s="51"/>
      <c r="AJU375" s="51"/>
      <c r="AJV375" s="51"/>
      <c r="AJW375" s="51"/>
      <c r="AJX375" s="51"/>
      <c r="AJY375" s="51"/>
      <c r="AJZ375" s="51"/>
      <c r="AKA375" s="51"/>
      <c r="AKB375" s="51"/>
      <c r="AKC375" s="51"/>
      <c r="AKD375" s="51"/>
      <c r="AKE375" s="51"/>
      <c r="AKF375" s="51"/>
      <c r="AKG375" s="51"/>
      <c r="AKH375" s="51"/>
      <c r="AKI375" s="51"/>
      <c r="AKJ375" s="51"/>
      <c r="AKK375" s="51"/>
      <c r="AKL375" s="51"/>
      <c r="AKM375" s="51"/>
      <c r="AKN375" s="51"/>
      <c r="AKO375" s="51"/>
      <c r="AKP375" s="51"/>
      <c r="AKQ375" s="51"/>
      <c r="AKR375" s="51"/>
      <c r="AKS375" s="51"/>
      <c r="AKT375" s="51"/>
      <c r="AKU375" s="51"/>
      <c r="AKV375" s="51"/>
      <c r="AKW375" s="51"/>
      <c r="AKX375" s="51"/>
      <c r="AKY375" s="51"/>
      <c r="AKZ375" s="51"/>
      <c r="ALA375" s="51"/>
      <c r="ALB375" s="51"/>
      <c r="ALC375" s="51"/>
      <c r="ALD375" s="51"/>
      <c r="ALE375" s="51"/>
      <c r="ALF375" s="51"/>
      <c r="ALG375" s="51"/>
      <c r="ALH375" s="51"/>
      <c r="ALI375" s="51"/>
      <c r="ALJ375" s="51"/>
      <c r="ALK375" s="51"/>
      <c r="ALL375" s="51"/>
      <c r="ALM375" s="51"/>
      <c r="ALN375" s="51"/>
      <c r="ALO375" s="51"/>
      <c r="ALP375" s="51"/>
      <c r="ALQ375" s="51"/>
      <c r="ALR375" s="51"/>
      <c r="ALS375" s="51"/>
      <c r="ALT375" s="51"/>
      <c r="ALU375" s="51"/>
      <c r="ALV375" s="51"/>
      <c r="ALW375" s="51"/>
      <c r="ALX375" s="51"/>
      <c r="ALY375" s="51"/>
      <c r="ALZ375" s="51"/>
      <c r="AMA375" s="51"/>
      <c r="AMB375" s="51"/>
      <c r="AMC375" s="51"/>
      <c r="AMD375" s="51"/>
      <c r="AME375" s="51"/>
      <c r="AMF375" s="51"/>
      <c r="AMG375" s="51"/>
      <c r="AMH375" s="51"/>
      <c r="AMI375" s="51"/>
      <c r="AMJ375" s="51"/>
      <c r="AMK375" s="51"/>
      <c r="AML375" s="51"/>
      <c r="AMM375" s="51"/>
      <c r="AMN375" s="51"/>
      <c r="AMO375" s="51"/>
      <c r="AMP375" s="51"/>
      <c r="AMQ375" s="51"/>
      <c r="AMR375" s="51"/>
      <c r="AMS375" s="51"/>
      <c r="AMT375" s="51"/>
      <c r="AMU375" s="51"/>
      <c r="AMV375" s="51"/>
      <c r="AMW375" s="51"/>
      <c r="AMX375" s="51"/>
      <c r="AMY375" s="51"/>
      <c r="AMZ375" s="51"/>
      <c r="ANA375" s="51"/>
      <c r="ANB375" s="51"/>
      <c r="ANC375" s="51"/>
      <c r="AND375" s="51"/>
      <c r="ANE375" s="51"/>
      <c r="ANF375" s="51"/>
      <c r="ANG375" s="51"/>
      <c r="ANH375" s="51"/>
      <c r="ANI375" s="51"/>
      <c r="ANJ375" s="51"/>
      <c r="ANK375" s="51"/>
      <c r="ANL375" s="51"/>
      <c r="ANM375" s="51"/>
      <c r="ANN375" s="51"/>
      <c r="ANO375" s="51"/>
      <c r="ANP375" s="51"/>
      <c r="ANQ375" s="51"/>
      <c r="ANR375" s="51"/>
      <c r="ANS375" s="51"/>
      <c r="ANT375" s="51"/>
      <c r="ANU375" s="51"/>
      <c r="ANV375" s="51"/>
      <c r="ANW375" s="51"/>
      <c r="ANX375" s="51"/>
      <c r="ANY375" s="51"/>
      <c r="ANZ375" s="51"/>
      <c r="AOA375" s="51"/>
      <c r="AOB375" s="51"/>
      <c r="AOC375" s="51"/>
      <c r="AOD375" s="51"/>
      <c r="AOE375" s="51"/>
      <c r="AOF375" s="51"/>
      <c r="AOG375" s="51"/>
      <c r="AOH375" s="51"/>
      <c r="AOI375" s="51"/>
      <c r="AOJ375" s="51"/>
      <c r="AOK375" s="51"/>
      <c r="AOL375" s="51"/>
      <c r="AOM375" s="51"/>
      <c r="AON375" s="51"/>
      <c r="AOO375" s="51"/>
      <c r="AOP375" s="51"/>
      <c r="AOQ375" s="51"/>
      <c r="AOR375" s="51"/>
      <c r="AOS375" s="51"/>
      <c r="AOT375" s="51"/>
      <c r="AOU375" s="51"/>
      <c r="AOV375" s="51"/>
      <c r="AOW375" s="51"/>
      <c r="AOX375" s="51"/>
      <c r="AOY375" s="51"/>
      <c r="AOZ375" s="51"/>
      <c r="APA375" s="51"/>
      <c r="APB375" s="51"/>
      <c r="APC375" s="51"/>
      <c r="APD375" s="51"/>
      <c r="APE375" s="51"/>
      <c r="APF375" s="51"/>
      <c r="APG375" s="51"/>
      <c r="APH375" s="51"/>
      <c r="API375" s="51"/>
      <c r="APJ375" s="51"/>
      <c r="APK375" s="51"/>
      <c r="APL375" s="51"/>
      <c r="APM375" s="51"/>
      <c r="APN375" s="51"/>
      <c r="APO375" s="51"/>
      <c r="APP375" s="51"/>
      <c r="APQ375" s="51"/>
      <c r="APR375" s="51"/>
      <c r="APS375" s="51"/>
      <c r="APT375" s="51"/>
      <c r="APU375" s="51"/>
      <c r="APV375" s="51"/>
      <c r="APW375" s="51"/>
      <c r="APX375" s="51"/>
      <c r="APY375" s="51"/>
      <c r="APZ375" s="51"/>
      <c r="AQA375" s="51"/>
      <c r="AQB375" s="51"/>
      <c r="AQC375" s="51"/>
      <c r="AQD375" s="51"/>
      <c r="AQE375" s="51"/>
      <c r="AQF375" s="51"/>
      <c r="AQG375" s="51"/>
      <c r="AQH375" s="51"/>
      <c r="AQI375" s="51"/>
      <c r="AQJ375" s="51"/>
      <c r="AQK375" s="51"/>
      <c r="AQL375" s="51"/>
      <c r="AQM375" s="51"/>
      <c r="AQN375" s="51"/>
      <c r="AQO375" s="51"/>
      <c r="AQP375" s="51"/>
      <c r="AQQ375" s="51"/>
      <c r="AQR375" s="51"/>
      <c r="AQS375" s="51"/>
      <c r="AQT375" s="51"/>
      <c r="AQU375" s="51"/>
      <c r="AQV375" s="51"/>
      <c r="AQW375" s="51"/>
      <c r="AQX375" s="51"/>
      <c r="AQY375" s="51"/>
      <c r="AQZ375" s="51"/>
      <c r="ARA375" s="51"/>
      <c r="ARB375" s="51"/>
      <c r="ARC375" s="51"/>
      <c r="ARD375" s="51"/>
      <c r="ARE375" s="51"/>
      <c r="ARF375" s="51"/>
      <c r="ARG375" s="51"/>
      <c r="ARH375" s="51"/>
      <c r="ARI375" s="51"/>
      <c r="ARJ375" s="51"/>
      <c r="ARK375" s="51"/>
      <c r="ARL375" s="51"/>
      <c r="ARM375" s="51"/>
      <c r="ARN375" s="51"/>
      <c r="ARO375" s="51"/>
      <c r="ARP375" s="51"/>
      <c r="ARQ375" s="51"/>
      <c r="ARR375" s="51"/>
      <c r="ARS375" s="51"/>
      <c r="ART375" s="51"/>
      <c r="ARU375" s="51"/>
      <c r="ARV375" s="51"/>
      <c r="ARW375" s="51"/>
      <c r="ARX375" s="51"/>
      <c r="ARY375" s="51"/>
      <c r="ARZ375" s="51"/>
      <c r="ASA375" s="51"/>
      <c r="ASB375" s="51"/>
      <c r="ASC375" s="51"/>
      <c r="ASD375" s="51"/>
      <c r="ASE375" s="51"/>
      <c r="ASF375" s="51"/>
      <c r="ASG375" s="51"/>
      <c r="ASH375" s="51"/>
      <c r="ASI375" s="51"/>
      <c r="ASJ375" s="51"/>
      <c r="ASK375" s="51"/>
      <c r="ASL375" s="51"/>
      <c r="ASM375" s="51"/>
      <c r="ASN375" s="51"/>
      <c r="ASO375" s="51"/>
      <c r="ASP375" s="51"/>
      <c r="ASQ375" s="51"/>
      <c r="ASR375" s="51"/>
      <c r="ASS375" s="51"/>
      <c r="AST375" s="51"/>
      <c r="ASU375" s="51"/>
      <c r="ASV375" s="51"/>
      <c r="ASW375" s="51"/>
      <c r="ASX375" s="51"/>
      <c r="ASY375" s="51"/>
      <c r="ASZ375" s="51"/>
      <c r="ATA375" s="51"/>
      <c r="ATB375" s="51"/>
      <c r="ATC375" s="51"/>
      <c r="ATD375" s="51"/>
      <c r="ATE375" s="51"/>
      <c r="ATF375" s="51"/>
      <c r="ATG375" s="51"/>
      <c r="ATH375" s="51"/>
      <c r="ATI375" s="51"/>
      <c r="ATJ375" s="51"/>
      <c r="ATK375" s="51"/>
      <c r="ATL375" s="51"/>
      <c r="ATM375" s="51"/>
      <c r="ATN375" s="51"/>
      <c r="ATO375" s="51"/>
      <c r="ATP375" s="51"/>
      <c r="ATQ375" s="51"/>
      <c r="ATR375" s="51"/>
      <c r="ATS375" s="51"/>
      <c r="ATT375" s="51"/>
      <c r="ATU375" s="51"/>
      <c r="ATV375" s="51"/>
      <c r="ATW375" s="51"/>
      <c r="ATX375" s="51"/>
      <c r="ATY375" s="51"/>
      <c r="ATZ375" s="51"/>
      <c r="AUA375" s="51"/>
      <c r="AUB375" s="51"/>
      <c r="AUC375" s="51"/>
      <c r="AUD375" s="51"/>
      <c r="AUE375" s="51"/>
      <c r="AUF375" s="51"/>
      <c r="AUG375" s="51"/>
      <c r="AUH375" s="51"/>
      <c r="AUI375" s="51"/>
      <c r="AUJ375" s="51"/>
      <c r="AUK375" s="51"/>
      <c r="AUL375" s="51"/>
      <c r="AUM375" s="51"/>
      <c r="AUN375" s="51"/>
      <c r="AUO375" s="51"/>
      <c r="AUP375" s="51"/>
      <c r="AUQ375" s="51"/>
      <c r="AUR375" s="51"/>
      <c r="AUS375" s="51"/>
      <c r="AUT375" s="51"/>
      <c r="AUU375" s="51"/>
      <c r="AUV375" s="51"/>
      <c r="AUW375" s="51"/>
      <c r="AUX375" s="51"/>
      <c r="AUY375" s="51"/>
      <c r="AUZ375" s="51"/>
      <c r="AVA375" s="51"/>
      <c r="AVB375" s="51"/>
      <c r="AVC375" s="51"/>
      <c r="AVD375" s="51"/>
      <c r="AVE375" s="51"/>
      <c r="AVF375" s="51"/>
      <c r="AVG375" s="51"/>
      <c r="AVH375" s="51"/>
      <c r="AVI375" s="51"/>
      <c r="AVJ375" s="51"/>
      <c r="AVK375" s="51"/>
      <c r="AVL375" s="51"/>
      <c r="AVM375" s="51"/>
      <c r="AVN375" s="51"/>
      <c r="AVO375" s="51"/>
      <c r="AVP375" s="51"/>
      <c r="AVQ375" s="51"/>
      <c r="AVR375" s="51"/>
      <c r="AVS375" s="51"/>
      <c r="AVT375" s="51"/>
      <c r="AVU375" s="51"/>
      <c r="AVV375" s="51"/>
      <c r="AVW375" s="51"/>
      <c r="AVX375" s="51"/>
      <c r="AVY375" s="51"/>
      <c r="AVZ375" s="51"/>
      <c r="AWA375" s="51"/>
      <c r="AWB375" s="51"/>
      <c r="AWC375" s="51"/>
      <c r="AWD375" s="51"/>
      <c r="AWE375" s="51"/>
      <c r="AWF375" s="51"/>
      <c r="AWG375" s="51"/>
      <c r="AWH375" s="51"/>
      <c r="AWI375" s="51"/>
      <c r="AWJ375" s="51"/>
      <c r="AWK375" s="51"/>
      <c r="AWL375" s="51"/>
      <c r="AWM375" s="51"/>
      <c r="AWN375" s="51"/>
      <c r="AWO375" s="51"/>
      <c r="AWP375" s="51"/>
      <c r="AWQ375" s="51"/>
      <c r="AWR375" s="51"/>
      <c r="AWS375" s="51"/>
      <c r="AWT375" s="51"/>
      <c r="AWU375" s="51"/>
      <c r="AWV375" s="51"/>
      <c r="AWW375" s="51"/>
      <c r="AWX375" s="51"/>
      <c r="AWY375" s="51"/>
      <c r="AWZ375" s="51"/>
      <c r="AXA375" s="51"/>
      <c r="AXB375" s="51"/>
      <c r="AXC375" s="51"/>
      <c r="AXD375" s="51"/>
      <c r="AXE375" s="51"/>
      <c r="AXF375" s="51"/>
      <c r="AXG375" s="51"/>
      <c r="AXH375" s="51"/>
      <c r="AXI375" s="51"/>
      <c r="AXJ375" s="51"/>
      <c r="AXK375" s="51"/>
      <c r="AXL375" s="51"/>
      <c r="AXM375" s="51"/>
      <c r="AXN375" s="51"/>
      <c r="AXO375" s="51"/>
      <c r="AXP375" s="51"/>
      <c r="AXQ375" s="51"/>
      <c r="AXR375" s="51"/>
      <c r="AXS375" s="51"/>
      <c r="AXT375" s="51"/>
      <c r="AXU375" s="51"/>
      <c r="AXV375" s="51"/>
      <c r="AXW375" s="51"/>
      <c r="AXX375" s="51"/>
      <c r="AXY375" s="51"/>
      <c r="AXZ375" s="51"/>
      <c r="AYA375" s="51"/>
      <c r="AYB375" s="51"/>
      <c r="AYC375" s="51"/>
      <c r="AYD375" s="51"/>
      <c r="AYE375" s="51"/>
      <c r="AYF375" s="51"/>
      <c r="AYG375" s="51"/>
      <c r="AYH375" s="51"/>
      <c r="AYI375" s="51"/>
      <c r="AYJ375" s="51"/>
      <c r="AYK375" s="51"/>
      <c r="AYL375" s="51"/>
      <c r="AYM375" s="51"/>
      <c r="AYN375" s="51"/>
      <c r="AYO375" s="51"/>
      <c r="AYP375" s="51"/>
      <c r="AYQ375" s="51"/>
      <c r="AYR375" s="51"/>
      <c r="AYS375" s="51"/>
      <c r="AYT375" s="51"/>
      <c r="AYU375" s="51"/>
      <c r="AYV375" s="51"/>
      <c r="AYW375" s="51"/>
      <c r="AYX375" s="51"/>
      <c r="AYY375" s="51"/>
      <c r="AYZ375" s="51"/>
      <c r="AZA375" s="51"/>
      <c r="AZB375" s="51"/>
      <c r="AZC375" s="51"/>
      <c r="AZD375" s="51"/>
      <c r="AZE375" s="51"/>
      <c r="AZF375" s="51"/>
      <c r="AZG375" s="51"/>
      <c r="AZH375" s="51"/>
      <c r="AZI375" s="51"/>
      <c r="AZJ375" s="51"/>
      <c r="AZK375" s="51"/>
      <c r="AZL375" s="51"/>
      <c r="AZM375" s="51"/>
      <c r="AZN375" s="51"/>
      <c r="AZO375" s="51"/>
      <c r="AZP375" s="51"/>
      <c r="AZQ375" s="51"/>
      <c r="AZR375" s="51"/>
      <c r="AZS375" s="51"/>
      <c r="AZT375" s="51"/>
      <c r="AZU375" s="51"/>
      <c r="AZV375" s="51"/>
      <c r="AZW375" s="51"/>
      <c r="AZX375" s="51"/>
      <c r="AZY375" s="51"/>
      <c r="AZZ375" s="51"/>
      <c r="BAA375" s="51"/>
      <c r="BAB375" s="51"/>
      <c r="BAC375" s="51"/>
      <c r="BAD375" s="51"/>
      <c r="BAE375" s="51"/>
      <c r="BAF375" s="51"/>
      <c r="BAG375" s="51"/>
      <c r="BAH375" s="51"/>
      <c r="BAI375" s="51"/>
      <c r="BAJ375" s="51"/>
      <c r="BAK375" s="51"/>
      <c r="BAL375" s="51"/>
      <c r="BAM375" s="51"/>
      <c r="BAN375" s="51"/>
      <c r="BAO375" s="51"/>
      <c r="BAP375" s="51"/>
      <c r="BAQ375" s="51"/>
      <c r="BAR375" s="51"/>
      <c r="BAS375" s="51"/>
      <c r="BAT375" s="51"/>
      <c r="BAU375" s="51"/>
      <c r="BAV375" s="51"/>
      <c r="BAW375" s="51"/>
      <c r="BAX375" s="51"/>
      <c r="BAY375" s="51"/>
      <c r="BAZ375" s="51"/>
      <c r="BBA375" s="51"/>
      <c r="BBB375" s="51"/>
      <c r="BBC375" s="51"/>
      <c r="BBD375" s="51"/>
      <c r="BBE375" s="51"/>
      <c r="BBF375" s="51"/>
      <c r="BBG375" s="51"/>
      <c r="BBH375" s="51"/>
      <c r="BBI375" s="51"/>
      <c r="BBJ375" s="51"/>
      <c r="BBK375" s="51"/>
      <c r="BBL375" s="51"/>
      <c r="BBM375" s="51"/>
      <c r="BBN375" s="51"/>
      <c r="BBO375" s="51"/>
      <c r="BBP375" s="51"/>
      <c r="BBQ375" s="51"/>
      <c r="BBR375" s="51"/>
      <c r="BBS375" s="51"/>
      <c r="BBT375" s="51"/>
      <c r="BBU375" s="51"/>
      <c r="BBV375" s="51"/>
      <c r="BBW375" s="51"/>
      <c r="BBX375" s="51"/>
      <c r="BBY375" s="51"/>
      <c r="BBZ375" s="51"/>
      <c r="BCA375" s="51"/>
      <c r="BCB375" s="51"/>
      <c r="BCC375" s="51"/>
      <c r="BCD375" s="51"/>
      <c r="BCE375" s="51"/>
      <c r="BCF375" s="51"/>
      <c r="BCG375" s="51"/>
      <c r="BCH375" s="51"/>
      <c r="BCI375" s="51"/>
      <c r="BCJ375" s="51"/>
      <c r="BCK375" s="51"/>
      <c r="BCL375" s="51"/>
      <c r="BCM375" s="51"/>
      <c r="BCN375" s="51"/>
      <c r="BCO375" s="51"/>
      <c r="BCP375" s="51"/>
      <c r="BCQ375" s="51"/>
      <c r="BCR375" s="51"/>
      <c r="BCS375" s="51"/>
      <c r="BCT375" s="51"/>
      <c r="BCU375" s="51"/>
      <c r="BCV375" s="51"/>
      <c r="BCW375" s="51"/>
      <c r="BCX375" s="51"/>
      <c r="BCY375" s="51"/>
      <c r="BCZ375" s="51"/>
      <c r="BDA375" s="51"/>
      <c r="BDB375" s="51"/>
      <c r="BDC375" s="51"/>
      <c r="BDD375" s="51"/>
      <c r="BDE375" s="51"/>
      <c r="BDF375" s="51"/>
      <c r="BDG375" s="51"/>
      <c r="BDH375" s="51"/>
      <c r="BDI375" s="51"/>
      <c r="BDJ375" s="51"/>
      <c r="BDK375" s="51"/>
      <c r="BDL375" s="51"/>
      <c r="BDM375" s="51"/>
      <c r="BDN375" s="51"/>
      <c r="BDO375" s="51"/>
      <c r="BDP375" s="51"/>
      <c r="BDQ375" s="51"/>
      <c r="BDR375" s="51"/>
      <c r="BDS375" s="51"/>
      <c r="BDT375" s="51"/>
      <c r="BDU375" s="51"/>
      <c r="BDV375" s="51"/>
      <c r="BDW375" s="51"/>
      <c r="BDX375" s="51"/>
      <c r="BDY375" s="51"/>
      <c r="BDZ375" s="51"/>
      <c r="BEA375" s="51"/>
      <c r="BEB375" s="51"/>
      <c r="BEC375" s="51"/>
      <c r="BED375" s="51"/>
      <c r="BEE375" s="51"/>
      <c r="BEF375" s="51"/>
      <c r="BEG375" s="51"/>
      <c r="BEH375" s="51"/>
      <c r="BEI375" s="51"/>
      <c r="BEJ375" s="51"/>
      <c r="BEK375" s="51"/>
      <c r="BEL375" s="51"/>
      <c r="BEM375" s="51"/>
      <c r="BEN375" s="51"/>
      <c r="BEO375" s="51"/>
      <c r="BEP375" s="51"/>
      <c r="BEQ375" s="51"/>
      <c r="BER375" s="51"/>
      <c r="BES375" s="51"/>
      <c r="BET375" s="51"/>
      <c r="BEU375" s="51"/>
      <c r="BEV375" s="51"/>
      <c r="BEW375" s="51"/>
      <c r="BEX375" s="51"/>
      <c r="BEY375" s="51"/>
      <c r="BEZ375" s="51"/>
      <c r="BFA375" s="51"/>
      <c r="BFB375" s="51"/>
      <c r="BFC375" s="51"/>
      <c r="BFD375" s="51"/>
      <c r="BFE375" s="51"/>
      <c r="BFF375" s="51"/>
      <c r="BFG375" s="51"/>
      <c r="BFH375" s="51"/>
      <c r="BFI375" s="51"/>
      <c r="BFJ375" s="51"/>
      <c r="BFK375" s="51"/>
      <c r="BFL375" s="51"/>
      <c r="BFM375" s="51"/>
      <c r="BFN375" s="51"/>
      <c r="BFO375" s="51"/>
      <c r="BFP375" s="51"/>
      <c r="BFQ375" s="51"/>
      <c r="BFR375" s="51"/>
      <c r="BFS375" s="51"/>
      <c r="BFT375" s="51"/>
      <c r="BFU375" s="51"/>
      <c r="BFV375" s="51"/>
      <c r="BFW375" s="51"/>
      <c r="BFX375" s="51"/>
      <c r="BFY375" s="51"/>
      <c r="BFZ375" s="51"/>
      <c r="BGA375" s="51"/>
      <c r="BGB375" s="51"/>
      <c r="BGC375" s="51"/>
      <c r="BGD375" s="51"/>
      <c r="BGE375" s="51"/>
      <c r="BGF375" s="51"/>
      <c r="BGG375" s="51"/>
      <c r="BGH375" s="51"/>
      <c r="BGI375" s="51"/>
      <c r="BGJ375" s="51"/>
      <c r="BGK375" s="51"/>
      <c r="BGL375" s="51"/>
      <c r="BGM375" s="51"/>
      <c r="BGN375" s="51"/>
      <c r="BGO375" s="51"/>
      <c r="BGP375" s="51"/>
      <c r="BGQ375" s="51"/>
      <c r="BGR375" s="51"/>
      <c r="BGS375" s="51"/>
      <c r="BGT375" s="51"/>
      <c r="BGU375" s="51"/>
      <c r="BGV375" s="51"/>
      <c r="BGW375" s="51"/>
      <c r="BGX375" s="51"/>
      <c r="BGY375" s="51"/>
      <c r="BGZ375" s="51"/>
      <c r="BHA375" s="51"/>
      <c r="BHB375" s="51"/>
      <c r="BHC375" s="51"/>
      <c r="BHD375" s="51"/>
      <c r="BHE375" s="51"/>
      <c r="BHF375" s="51"/>
      <c r="BHG375" s="51"/>
      <c r="BHH375" s="51"/>
      <c r="BHI375" s="51"/>
      <c r="BHJ375" s="51"/>
      <c r="BHK375" s="51"/>
      <c r="BHL375" s="51"/>
      <c r="BHM375" s="51"/>
      <c r="BHN375" s="51"/>
      <c r="BHO375" s="51"/>
      <c r="BHP375" s="51"/>
      <c r="BHQ375" s="51"/>
      <c r="BHR375" s="51"/>
      <c r="BHS375" s="51"/>
      <c r="BHT375" s="51"/>
      <c r="BHU375" s="51"/>
      <c r="BHV375" s="51"/>
      <c r="BHW375" s="51"/>
      <c r="BHX375" s="51"/>
      <c r="BHY375" s="51"/>
      <c r="BHZ375" s="51"/>
      <c r="BIA375" s="51"/>
      <c r="BIB375" s="51"/>
      <c r="BIC375" s="51"/>
      <c r="BID375" s="51"/>
      <c r="BIE375" s="51"/>
      <c r="BIF375" s="51"/>
      <c r="BIG375" s="51"/>
      <c r="BIH375" s="51"/>
      <c r="BII375" s="51"/>
      <c r="BIJ375" s="51"/>
      <c r="BIK375" s="51"/>
      <c r="BIL375" s="51"/>
      <c r="BIM375" s="51"/>
      <c r="BIN375" s="51"/>
      <c r="BIO375" s="51"/>
      <c r="BIP375" s="51"/>
      <c r="BIQ375" s="51"/>
      <c r="BIR375" s="51"/>
      <c r="BIS375" s="51"/>
      <c r="BIT375" s="51"/>
      <c r="BIU375" s="51"/>
      <c r="BIV375" s="51"/>
      <c r="BIW375" s="51"/>
      <c r="BIX375" s="51"/>
      <c r="BIY375" s="51"/>
      <c r="BIZ375" s="51"/>
      <c r="BJA375" s="51"/>
      <c r="BJB375" s="51"/>
      <c r="BJC375" s="51"/>
      <c r="BJD375" s="51"/>
      <c r="BJE375" s="51"/>
      <c r="BJF375" s="51"/>
      <c r="BJG375" s="51"/>
      <c r="BJH375" s="51"/>
      <c r="BJI375" s="51"/>
      <c r="BJJ375" s="51"/>
      <c r="BJK375" s="51"/>
      <c r="BJL375" s="51"/>
      <c r="BJM375" s="51"/>
      <c r="BJN375" s="51"/>
      <c r="BJO375" s="51"/>
      <c r="BJP375" s="51"/>
      <c r="BJQ375" s="51"/>
      <c r="BJR375" s="51"/>
      <c r="BJS375" s="51"/>
      <c r="BJT375" s="51"/>
      <c r="BJU375" s="51"/>
      <c r="BJV375" s="51"/>
      <c r="BJW375" s="51"/>
      <c r="BJX375" s="51"/>
      <c r="BJY375" s="51"/>
      <c r="BJZ375" s="51"/>
      <c r="BKA375" s="51"/>
      <c r="BKB375" s="51"/>
      <c r="BKC375" s="51"/>
      <c r="BKD375" s="51"/>
      <c r="BKE375" s="51"/>
      <c r="BKF375" s="51"/>
      <c r="BKG375" s="51"/>
      <c r="BKH375" s="51"/>
      <c r="BKI375" s="51"/>
      <c r="BKJ375" s="51"/>
      <c r="BKK375" s="51"/>
      <c r="BKL375" s="51"/>
      <c r="BKM375" s="51"/>
      <c r="BKN375" s="51"/>
      <c r="BKO375" s="51"/>
      <c r="BKP375" s="51"/>
      <c r="BKQ375" s="51"/>
      <c r="BKR375" s="51"/>
      <c r="BKS375" s="51"/>
      <c r="BKT375" s="51"/>
      <c r="BKU375" s="51"/>
      <c r="BKV375" s="51"/>
      <c r="BKW375" s="51"/>
      <c r="BKX375" s="51"/>
      <c r="BKY375" s="51"/>
      <c r="BKZ375" s="51"/>
      <c r="BLA375" s="51"/>
      <c r="BLB375" s="51"/>
      <c r="BLC375" s="51"/>
      <c r="BLD375" s="51"/>
      <c r="BLE375" s="51"/>
      <c r="BLF375" s="51"/>
      <c r="BLG375" s="51"/>
      <c r="BLH375" s="51"/>
      <c r="BLI375" s="51"/>
      <c r="BLJ375" s="51"/>
      <c r="BLK375" s="51"/>
      <c r="BLL375" s="51"/>
      <c r="BLM375" s="51"/>
      <c r="BLN375" s="51"/>
      <c r="BLO375" s="51"/>
      <c r="BLP375" s="51"/>
      <c r="BLQ375" s="51"/>
      <c r="BLR375" s="51"/>
      <c r="BLS375" s="51"/>
      <c r="BLT375" s="51"/>
      <c r="BLU375" s="51"/>
      <c r="BLV375" s="51"/>
      <c r="BLW375" s="51"/>
      <c r="BLX375" s="51"/>
      <c r="BLY375" s="51"/>
      <c r="BLZ375" s="51"/>
      <c r="BMA375" s="51"/>
      <c r="BMB375" s="51"/>
      <c r="BMC375" s="51"/>
      <c r="BMD375" s="51"/>
      <c r="BME375" s="51"/>
      <c r="BMF375" s="51"/>
      <c r="BMG375" s="51"/>
      <c r="BMH375" s="51"/>
      <c r="BMI375" s="51"/>
      <c r="BMJ375" s="51"/>
      <c r="BMK375" s="51"/>
      <c r="BML375" s="51"/>
      <c r="BMM375" s="51"/>
      <c r="BMN375" s="51"/>
      <c r="BMO375" s="51"/>
      <c r="BMP375" s="51"/>
      <c r="BMQ375" s="51"/>
      <c r="BMR375" s="51"/>
      <c r="BMS375" s="51"/>
      <c r="BMT375" s="51"/>
      <c r="BMU375" s="51"/>
      <c r="BMV375" s="51"/>
      <c r="BMW375" s="51"/>
      <c r="BMX375" s="51"/>
      <c r="BMY375" s="51"/>
      <c r="BMZ375" s="51"/>
      <c r="BNA375" s="51"/>
      <c r="BNB375" s="51"/>
      <c r="BNC375" s="51"/>
      <c r="BND375" s="51"/>
      <c r="BNE375" s="51"/>
      <c r="BNF375" s="51"/>
      <c r="BNG375" s="51"/>
      <c r="BNH375" s="51"/>
      <c r="BNI375" s="51"/>
      <c r="BNJ375" s="51"/>
      <c r="BNK375" s="51"/>
      <c r="BNL375" s="51"/>
      <c r="BNM375" s="51"/>
      <c r="BNN375" s="51"/>
      <c r="BNO375" s="51"/>
      <c r="BNP375" s="51"/>
      <c r="BNQ375" s="51"/>
      <c r="BNR375" s="51"/>
      <c r="BNS375" s="51"/>
      <c r="BNT375" s="51"/>
      <c r="BNU375" s="51"/>
      <c r="BNV375" s="51"/>
      <c r="BNW375" s="51"/>
      <c r="BNX375" s="51"/>
      <c r="BNY375" s="51"/>
      <c r="BNZ375" s="51"/>
      <c r="BOA375" s="51"/>
      <c r="BOB375" s="51"/>
      <c r="BOC375" s="51"/>
      <c r="BOD375" s="51"/>
      <c r="BOE375" s="51"/>
      <c r="BOF375" s="51"/>
      <c r="BOG375" s="51"/>
      <c r="BOH375" s="51"/>
      <c r="BOI375" s="51"/>
      <c r="BOJ375" s="51"/>
      <c r="BOK375" s="51"/>
      <c r="BOL375" s="51"/>
      <c r="BOM375" s="51"/>
      <c r="BON375" s="51"/>
      <c r="BOO375" s="51"/>
      <c r="BOP375" s="51"/>
      <c r="BOQ375" s="51"/>
      <c r="BOR375" s="51"/>
      <c r="BOS375" s="51"/>
      <c r="BOT375" s="51"/>
      <c r="BOU375" s="51"/>
      <c r="BOV375" s="51"/>
      <c r="BOW375" s="51"/>
      <c r="BOX375" s="51"/>
      <c r="BOY375" s="51"/>
      <c r="BOZ375" s="51"/>
      <c r="BPA375" s="51"/>
      <c r="BPB375" s="51"/>
      <c r="BPC375" s="51"/>
      <c r="BPD375" s="51"/>
      <c r="BPE375" s="51"/>
      <c r="BPF375" s="51"/>
      <c r="BPG375" s="51"/>
      <c r="BPH375" s="51"/>
      <c r="BPI375" s="51"/>
      <c r="BPJ375" s="51"/>
      <c r="BPK375" s="51"/>
      <c r="BPL375" s="51"/>
      <c r="BPM375" s="51"/>
      <c r="BPN375" s="51"/>
      <c r="BPO375" s="51"/>
      <c r="BPP375" s="51"/>
      <c r="BPQ375" s="51"/>
      <c r="BPR375" s="51"/>
      <c r="BPS375" s="51"/>
      <c r="BPT375" s="51"/>
      <c r="BPU375" s="51"/>
      <c r="BPV375" s="51"/>
      <c r="BPW375" s="51"/>
      <c r="BPX375" s="51"/>
      <c r="BPY375" s="51"/>
      <c r="BPZ375" s="51"/>
      <c r="BQA375" s="51"/>
      <c r="BQB375" s="51"/>
      <c r="BQC375" s="51"/>
      <c r="BQD375" s="51"/>
      <c r="BQE375" s="51"/>
      <c r="BQF375" s="51"/>
      <c r="BQG375" s="51"/>
      <c r="BQH375" s="51"/>
      <c r="BQI375" s="51"/>
      <c r="BQJ375" s="51"/>
      <c r="BQK375" s="51"/>
      <c r="BQL375" s="51"/>
      <c r="BQM375" s="51"/>
      <c r="BQN375" s="51"/>
      <c r="BQO375" s="51"/>
      <c r="BQP375" s="51"/>
      <c r="BQQ375" s="51"/>
      <c r="BQR375" s="51"/>
      <c r="BQS375" s="51"/>
      <c r="BQT375" s="51"/>
      <c r="BQU375" s="51"/>
      <c r="BQV375" s="51"/>
      <c r="BQW375" s="51"/>
      <c r="BQX375" s="51"/>
      <c r="BQY375" s="51"/>
      <c r="BQZ375" s="51"/>
      <c r="BRA375" s="51"/>
      <c r="BRB375" s="51"/>
      <c r="BRC375" s="51"/>
      <c r="BRD375" s="51"/>
      <c r="BRE375" s="51"/>
      <c r="BRF375" s="51"/>
      <c r="BRG375" s="51"/>
      <c r="BRH375" s="51"/>
      <c r="BRI375" s="51"/>
      <c r="BRJ375" s="51"/>
      <c r="BRK375" s="51"/>
      <c r="BRL375" s="51"/>
      <c r="BRM375" s="51"/>
      <c r="BRN375" s="51"/>
      <c r="BRO375" s="51"/>
      <c r="BRP375" s="51"/>
      <c r="BRQ375" s="51"/>
      <c r="BRR375" s="51"/>
      <c r="BRS375" s="51"/>
      <c r="BRT375" s="51"/>
      <c r="BRU375" s="51"/>
      <c r="BRV375" s="51"/>
      <c r="BRW375" s="51"/>
      <c r="BRX375" s="51"/>
      <c r="BRY375" s="51"/>
      <c r="BRZ375" s="51"/>
      <c r="BSA375" s="51"/>
      <c r="BSB375" s="51"/>
      <c r="BSC375" s="51"/>
      <c r="BSD375" s="51"/>
      <c r="BSE375" s="51"/>
      <c r="BSF375" s="51"/>
      <c r="BSG375" s="51"/>
      <c r="BSH375" s="51"/>
      <c r="BSI375" s="51"/>
      <c r="BSJ375" s="51"/>
      <c r="BSK375" s="51"/>
      <c r="BSL375" s="51"/>
      <c r="BSM375" s="51"/>
      <c r="BSN375" s="51"/>
      <c r="BSO375" s="51"/>
      <c r="BSP375" s="51"/>
      <c r="BSQ375" s="51"/>
      <c r="BSR375" s="51"/>
      <c r="BSS375" s="51"/>
      <c r="BST375" s="51"/>
      <c r="BSU375" s="51"/>
      <c r="BSV375" s="51"/>
      <c r="BSW375" s="51"/>
      <c r="BSX375" s="51"/>
      <c r="BSY375" s="51"/>
      <c r="BSZ375" s="51"/>
      <c r="BTA375" s="51"/>
      <c r="BTB375" s="51"/>
      <c r="BTC375" s="51"/>
      <c r="BTD375" s="51"/>
      <c r="BTE375" s="51"/>
      <c r="BTF375" s="51"/>
      <c r="BTG375" s="51"/>
      <c r="BTH375" s="51"/>
      <c r="BTI375" s="51"/>
      <c r="BTJ375" s="51"/>
      <c r="BTK375" s="51"/>
      <c r="BTL375" s="51"/>
      <c r="BTM375" s="51"/>
      <c r="BTN375" s="51"/>
      <c r="BTO375" s="51"/>
      <c r="BTP375" s="51"/>
      <c r="BTQ375" s="51"/>
      <c r="BTR375" s="51"/>
      <c r="BTS375" s="51"/>
      <c r="BTT375" s="51"/>
      <c r="BTU375" s="51"/>
      <c r="BTV375" s="51"/>
      <c r="BTW375" s="51"/>
      <c r="BTX375" s="51"/>
      <c r="BTY375" s="51"/>
      <c r="BTZ375" s="51"/>
      <c r="BUA375" s="51"/>
      <c r="BUB375" s="51"/>
      <c r="BUC375" s="51"/>
      <c r="BUD375" s="51"/>
      <c r="BUE375" s="51"/>
      <c r="BUF375" s="51"/>
      <c r="BUG375" s="51"/>
      <c r="BUH375" s="51"/>
      <c r="BUI375" s="51"/>
      <c r="BUJ375" s="51"/>
      <c r="BUK375" s="51"/>
      <c r="BUL375" s="51"/>
      <c r="BUM375" s="51"/>
      <c r="BUN375" s="51"/>
      <c r="BUO375" s="51"/>
      <c r="BUP375" s="51"/>
      <c r="BUQ375" s="51"/>
      <c r="BUR375" s="51"/>
      <c r="BUS375" s="51"/>
      <c r="BUT375" s="51"/>
      <c r="BUU375" s="51"/>
      <c r="BUV375" s="51"/>
      <c r="BUW375" s="51"/>
      <c r="BUX375" s="51"/>
      <c r="BUY375" s="51"/>
      <c r="BUZ375" s="51"/>
      <c r="BVA375" s="51"/>
      <c r="BVB375" s="51"/>
      <c r="BVC375" s="51"/>
      <c r="BVD375" s="51"/>
      <c r="BVE375" s="51"/>
      <c r="BVF375" s="51"/>
      <c r="BVG375" s="51"/>
      <c r="BVH375" s="51"/>
      <c r="BVI375" s="51"/>
      <c r="BVJ375" s="51"/>
      <c r="BVK375" s="51"/>
      <c r="BVL375" s="51"/>
      <c r="BVM375" s="51"/>
      <c r="BVN375" s="51"/>
      <c r="BVO375" s="51"/>
      <c r="BVP375" s="51"/>
      <c r="BVQ375" s="51"/>
      <c r="BVR375" s="51"/>
      <c r="BVS375" s="51"/>
      <c r="BVT375" s="51"/>
      <c r="BVU375" s="51"/>
      <c r="BVV375" s="51"/>
      <c r="BVW375" s="51"/>
      <c r="BVX375" s="51"/>
      <c r="BVY375" s="51"/>
      <c r="BVZ375" s="51"/>
      <c r="BWA375" s="51"/>
      <c r="BWB375" s="51"/>
      <c r="BWC375" s="51"/>
      <c r="BWD375" s="51"/>
      <c r="BWE375" s="51"/>
      <c r="BWF375" s="51"/>
      <c r="BWG375" s="51"/>
      <c r="BWH375" s="51"/>
      <c r="BWI375" s="51"/>
      <c r="BWJ375" s="51"/>
      <c r="BWK375" s="51"/>
      <c r="BWL375" s="51"/>
      <c r="BWM375" s="51"/>
      <c r="BWN375" s="51"/>
      <c r="BWO375" s="51"/>
      <c r="BWP375" s="51"/>
      <c r="BWQ375" s="51"/>
      <c r="BWR375" s="51"/>
      <c r="BWS375" s="51"/>
      <c r="BWT375" s="51"/>
      <c r="BWU375" s="51"/>
      <c r="BWV375" s="51"/>
      <c r="BWW375" s="51"/>
      <c r="BWX375" s="51"/>
      <c r="BWY375" s="51"/>
      <c r="BWZ375" s="51"/>
      <c r="BXA375" s="51"/>
      <c r="BXB375" s="51"/>
      <c r="BXC375" s="51"/>
      <c r="BXD375" s="51"/>
      <c r="BXE375" s="51"/>
      <c r="BXF375" s="51"/>
      <c r="BXG375" s="51"/>
      <c r="BXH375" s="51"/>
      <c r="BXI375" s="51"/>
      <c r="BXJ375" s="51"/>
      <c r="BXK375" s="51"/>
      <c r="BXL375" s="51"/>
      <c r="BXM375" s="51"/>
      <c r="BXN375" s="51"/>
      <c r="BXO375" s="51"/>
      <c r="BXP375" s="51"/>
      <c r="BXQ375" s="51"/>
      <c r="BXR375" s="51"/>
      <c r="BXS375" s="51"/>
      <c r="BXT375" s="51"/>
      <c r="BXU375" s="51"/>
      <c r="BXV375" s="51"/>
      <c r="BXW375" s="51"/>
      <c r="BXX375" s="51"/>
      <c r="BXY375" s="51"/>
      <c r="BXZ375" s="51"/>
      <c r="BYA375" s="51"/>
      <c r="BYB375" s="51"/>
      <c r="BYC375" s="51"/>
      <c r="BYD375" s="51"/>
      <c r="BYE375" s="51"/>
      <c r="BYF375" s="51"/>
      <c r="BYG375" s="51"/>
      <c r="BYH375" s="51"/>
      <c r="BYI375" s="51"/>
      <c r="BYJ375" s="51"/>
      <c r="BYK375" s="51"/>
      <c r="BYL375" s="51"/>
      <c r="BYM375" s="51"/>
      <c r="BYN375" s="51"/>
      <c r="BYO375" s="51"/>
      <c r="BYP375" s="51"/>
      <c r="BYQ375" s="51"/>
      <c r="BYR375" s="51"/>
      <c r="BYS375" s="51"/>
      <c r="BYT375" s="51"/>
      <c r="BYU375" s="51"/>
      <c r="BYV375" s="51"/>
      <c r="BYW375" s="51"/>
      <c r="BYX375" s="51"/>
      <c r="BYY375" s="51"/>
      <c r="BYZ375" s="51"/>
      <c r="BZA375" s="51"/>
      <c r="BZB375" s="51"/>
      <c r="BZC375" s="51"/>
      <c r="BZD375" s="51"/>
      <c r="BZE375" s="51"/>
      <c r="BZF375" s="51"/>
      <c r="BZG375" s="51"/>
      <c r="BZH375" s="51"/>
      <c r="BZI375" s="51"/>
      <c r="BZJ375" s="51"/>
      <c r="BZK375" s="51"/>
      <c r="BZL375" s="51"/>
      <c r="BZM375" s="51"/>
      <c r="BZN375" s="51"/>
      <c r="BZO375" s="51"/>
      <c r="BZP375" s="51"/>
      <c r="BZQ375" s="51"/>
      <c r="BZR375" s="51"/>
      <c r="BZS375" s="51"/>
      <c r="BZT375" s="51"/>
      <c r="BZU375" s="51"/>
      <c r="BZV375" s="51"/>
      <c r="BZW375" s="51"/>
      <c r="BZX375" s="51"/>
      <c r="BZY375" s="51"/>
      <c r="BZZ375" s="51"/>
      <c r="CAA375" s="51"/>
      <c r="CAB375" s="51"/>
      <c r="CAC375" s="51"/>
      <c r="CAD375" s="51"/>
      <c r="CAE375" s="51"/>
      <c r="CAF375" s="51"/>
      <c r="CAG375" s="51"/>
      <c r="CAH375" s="51"/>
      <c r="CAI375" s="51"/>
      <c r="CAJ375" s="51"/>
      <c r="CAK375" s="51"/>
      <c r="CAL375" s="51"/>
      <c r="CAM375" s="51"/>
      <c r="CAN375" s="51"/>
      <c r="CAO375" s="51"/>
      <c r="CAP375" s="51"/>
      <c r="CAQ375" s="51"/>
      <c r="CAR375" s="51"/>
      <c r="CAS375" s="51"/>
      <c r="CAT375" s="51"/>
      <c r="CAU375" s="51"/>
      <c r="CAV375" s="51"/>
      <c r="CAW375" s="51"/>
      <c r="CAX375" s="51"/>
      <c r="CAY375" s="51"/>
      <c r="CAZ375" s="51"/>
      <c r="CBA375" s="51"/>
      <c r="CBB375" s="51"/>
      <c r="CBC375" s="51"/>
      <c r="CBD375" s="51"/>
      <c r="CBE375" s="51"/>
      <c r="CBF375" s="51"/>
      <c r="CBG375" s="51"/>
      <c r="CBH375" s="51"/>
      <c r="CBI375" s="51"/>
      <c r="CBJ375" s="51"/>
      <c r="CBK375" s="51"/>
      <c r="CBL375" s="51"/>
      <c r="CBM375" s="51"/>
      <c r="CBN375" s="51"/>
      <c r="CBO375" s="51"/>
      <c r="CBP375" s="51"/>
      <c r="CBQ375" s="51"/>
      <c r="CBR375" s="51"/>
      <c r="CBS375" s="51"/>
      <c r="CBT375" s="51"/>
      <c r="CBU375" s="51"/>
      <c r="CBV375" s="51"/>
      <c r="CBW375" s="51"/>
      <c r="CBX375" s="51"/>
      <c r="CBY375" s="51"/>
      <c r="CBZ375" s="51"/>
      <c r="CCA375" s="51"/>
      <c r="CCB375" s="51"/>
      <c r="CCC375" s="51"/>
      <c r="CCD375" s="51"/>
      <c r="CCE375" s="51"/>
      <c r="CCF375" s="51"/>
      <c r="CCG375" s="51"/>
      <c r="CCH375" s="51"/>
      <c r="CCI375" s="51"/>
      <c r="CCJ375" s="51"/>
      <c r="CCK375" s="51"/>
      <c r="CCL375" s="51"/>
      <c r="CCM375" s="51"/>
      <c r="CCN375" s="51"/>
      <c r="CCO375" s="51"/>
      <c r="CCP375" s="51"/>
      <c r="CCQ375" s="51"/>
      <c r="CCR375" s="51"/>
      <c r="CCS375" s="51"/>
      <c r="CCT375" s="51"/>
      <c r="CCU375" s="51"/>
      <c r="CCV375" s="51"/>
      <c r="CCW375" s="51"/>
      <c r="CCX375" s="51"/>
      <c r="CCY375" s="51"/>
      <c r="CCZ375" s="51"/>
      <c r="CDA375" s="51"/>
      <c r="CDB375" s="51"/>
      <c r="CDC375" s="51"/>
      <c r="CDD375" s="51"/>
      <c r="CDE375" s="51"/>
      <c r="CDF375" s="51"/>
      <c r="CDG375" s="51"/>
      <c r="CDH375" s="51"/>
      <c r="CDI375" s="51"/>
      <c r="CDJ375" s="51"/>
      <c r="CDK375" s="51"/>
      <c r="CDL375" s="51"/>
      <c r="CDM375" s="51"/>
      <c r="CDN375" s="51"/>
      <c r="CDO375" s="51"/>
      <c r="CDP375" s="51"/>
      <c r="CDQ375" s="51"/>
      <c r="CDR375" s="51"/>
      <c r="CDS375" s="51"/>
      <c r="CDT375" s="51"/>
      <c r="CDU375" s="51"/>
      <c r="CDV375" s="51"/>
      <c r="CDW375" s="51"/>
      <c r="CDX375" s="51"/>
      <c r="CDY375" s="51"/>
      <c r="CDZ375" s="51"/>
      <c r="CEA375" s="51"/>
      <c r="CEB375" s="51"/>
      <c r="CEC375" s="51"/>
      <c r="CED375" s="51"/>
      <c r="CEE375" s="51"/>
      <c r="CEF375" s="51"/>
      <c r="CEG375" s="51"/>
      <c r="CEH375" s="51"/>
      <c r="CEI375" s="51"/>
      <c r="CEJ375" s="51"/>
      <c r="CEK375" s="51"/>
      <c r="CEL375" s="51"/>
      <c r="CEM375" s="51"/>
      <c r="CEN375" s="51"/>
      <c r="CEO375" s="51"/>
      <c r="CEP375" s="51"/>
      <c r="CEQ375" s="51"/>
      <c r="CER375" s="51"/>
      <c r="CES375" s="51"/>
      <c r="CET375" s="51"/>
      <c r="CEU375" s="51"/>
      <c r="CEV375" s="51"/>
      <c r="CEW375" s="51"/>
      <c r="CEX375" s="51"/>
      <c r="CEY375" s="51"/>
      <c r="CEZ375" s="51"/>
      <c r="CFA375" s="51"/>
      <c r="CFB375" s="51"/>
      <c r="CFC375" s="51"/>
      <c r="CFD375" s="51"/>
      <c r="CFE375" s="51"/>
      <c r="CFF375" s="51"/>
      <c r="CFG375" s="51"/>
      <c r="CFH375" s="51"/>
      <c r="CFI375" s="51"/>
      <c r="CFJ375" s="51"/>
      <c r="CFK375" s="51"/>
      <c r="CFL375" s="51"/>
      <c r="CFM375" s="51"/>
      <c r="CFN375" s="51"/>
      <c r="CFO375" s="51"/>
      <c r="CFP375" s="51"/>
      <c r="CFQ375" s="51"/>
      <c r="CFR375" s="51"/>
      <c r="CFS375" s="51"/>
      <c r="CFT375" s="51"/>
      <c r="CFU375" s="51"/>
      <c r="CFV375" s="51"/>
      <c r="CFW375" s="51"/>
      <c r="CFX375" s="51"/>
      <c r="CFY375" s="51"/>
      <c r="CFZ375" s="51"/>
      <c r="CGA375" s="51"/>
      <c r="CGB375" s="51"/>
      <c r="CGC375" s="51"/>
      <c r="CGD375" s="51"/>
      <c r="CGE375" s="51"/>
      <c r="CGF375" s="51"/>
      <c r="CGG375" s="51"/>
      <c r="CGH375" s="51"/>
      <c r="CGI375" s="51"/>
      <c r="CGJ375" s="51"/>
      <c r="CGK375" s="51"/>
      <c r="CGL375" s="51"/>
      <c r="CGM375" s="51"/>
      <c r="CGN375" s="51"/>
      <c r="CGO375" s="51"/>
      <c r="CGP375" s="51"/>
      <c r="CGQ375" s="51"/>
      <c r="CGR375" s="51"/>
      <c r="CGS375" s="51"/>
      <c r="CGT375" s="51"/>
      <c r="CGU375" s="51"/>
      <c r="CGV375" s="51"/>
      <c r="CGW375" s="51"/>
      <c r="CGX375" s="51"/>
      <c r="CGY375" s="51"/>
      <c r="CGZ375" s="51"/>
      <c r="CHA375" s="51"/>
      <c r="CHB375" s="51"/>
      <c r="CHC375" s="51"/>
      <c r="CHD375" s="51"/>
      <c r="CHE375" s="51"/>
      <c r="CHF375" s="51"/>
      <c r="CHG375" s="51"/>
      <c r="CHH375" s="51"/>
      <c r="CHI375" s="51"/>
      <c r="CHJ375" s="51"/>
      <c r="CHK375" s="51"/>
      <c r="CHL375" s="51"/>
      <c r="CHM375" s="51"/>
      <c r="CHN375" s="51"/>
      <c r="CHO375" s="51"/>
      <c r="CHP375" s="51"/>
      <c r="CHQ375" s="51"/>
      <c r="CHR375" s="51"/>
      <c r="CHS375" s="51"/>
      <c r="CHT375" s="51"/>
      <c r="CHU375" s="51"/>
      <c r="CHV375" s="51"/>
      <c r="CHW375" s="51"/>
      <c r="CHX375" s="51"/>
      <c r="CHY375" s="51"/>
      <c r="CHZ375" s="51"/>
      <c r="CIA375" s="51"/>
      <c r="CIB375" s="51"/>
      <c r="CIC375" s="51"/>
      <c r="CID375" s="51"/>
      <c r="CIE375" s="51"/>
      <c r="CIF375" s="51"/>
      <c r="CIG375" s="51"/>
      <c r="CIH375" s="51"/>
      <c r="CII375" s="51"/>
      <c r="CIJ375" s="51"/>
      <c r="CIK375" s="51"/>
      <c r="CIL375" s="51"/>
      <c r="CIM375" s="51"/>
      <c r="CIN375" s="51"/>
      <c r="CIO375" s="51"/>
      <c r="CIP375" s="51"/>
      <c r="CIQ375" s="51"/>
      <c r="CIR375" s="51"/>
      <c r="CIS375" s="51"/>
      <c r="CIT375" s="51"/>
      <c r="CIU375" s="51"/>
      <c r="CIV375" s="51"/>
      <c r="CIW375" s="51"/>
      <c r="CIX375" s="51"/>
      <c r="CIY375" s="51"/>
      <c r="CIZ375" s="51"/>
      <c r="CJA375" s="51"/>
      <c r="CJB375" s="51"/>
      <c r="CJC375" s="51"/>
      <c r="CJD375" s="51"/>
      <c r="CJE375" s="51"/>
      <c r="CJF375" s="51"/>
      <c r="CJG375" s="51"/>
      <c r="CJH375" s="51"/>
      <c r="CJI375" s="51"/>
      <c r="CJJ375" s="51"/>
      <c r="CJK375" s="51"/>
      <c r="CJL375" s="51"/>
      <c r="CJM375" s="51"/>
      <c r="CJN375" s="51"/>
      <c r="CJO375" s="51"/>
      <c r="CJP375" s="51"/>
      <c r="CJQ375" s="51"/>
      <c r="CJR375" s="51"/>
      <c r="CJS375" s="51"/>
      <c r="CJT375" s="51"/>
      <c r="CJU375" s="51"/>
      <c r="CJV375" s="51"/>
      <c r="CJW375" s="51"/>
      <c r="CJX375" s="51"/>
      <c r="CJY375" s="51"/>
      <c r="CJZ375" s="51"/>
      <c r="CKA375" s="51"/>
      <c r="CKB375" s="51"/>
      <c r="CKC375" s="51"/>
      <c r="CKD375" s="51"/>
      <c r="CKE375" s="51"/>
      <c r="CKF375" s="51"/>
      <c r="CKG375" s="51"/>
      <c r="CKH375" s="51"/>
      <c r="CKI375" s="51"/>
      <c r="CKJ375" s="51"/>
      <c r="CKK375" s="51"/>
      <c r="CKL375" s="51"/>
      <c r="CKM375" s="51"/>
      <c r="CKN375" s="51"/>
      <c r="CKO375" s="51"/>
      <c r="CKP375" s="51"/>
      <c r="CKQ375" s="51"/>
      <c r="CKR375" s="51"/>
      <c r="CKS375" s="51"/>
      <c r="CKT375" s="51"/>
      <c r="CKU375" s="51"/>
      <c r="CKV375" s="51"/>
      <c r="CKW375" s="51"/>
      <c r="CKX375" s="51"/>
      <c r="CKY375" s="51"/>
      <c r="CKZ375" s="51"/>
      <c r="CLA375" s="51"/>
      <c r="CLB375" s="51"/>
      <c r="CLC375" s="51"/>
      <c r="CLD375" s="51"/>
      <c r="CLE375" s="51"/>
      <c r="CLF375" s="51"/>
      <c r="CLG375" s="51"/>
      <c r="CLH375" s="51"/>
      <c r="CLI375" s="51"/>
      <c r="CLJ375" s="51"/>
      <c r="CLK375" s="51"/>
      <c r="CLL375" s="51"/>
      <c r="CLM375" s="51"/>
      <c r="CLN375" s="51"/>
      <c r="CLO375" s="51"/>
      <c r="CLP375" s="51"/>
      <c r="CLQ375" s="51"/>
      <c r="CLR375" s="51"/>
      <c r="CLS375" s="51"/>
      <c r="CLT375" s="51"/>
      <c r="CLU375" s="51"/>
      <c r="CLV375" s="51"/>
      <c r="CLW375" s="51"/>
      <c r="CLX375" s="51"/>
      <c r="CLY375" s="51"/>
      <c r="CLZ375" s="51"/>
      <c r="CMA375" s="51"/>
      <c r="CMB375" s="51"/>
      <c r="CMC375" s="51"/>
      <c r="CMD375" s="51"/>
      <c r="CME375" s="51"/>
      <c r="CMF375" s="51"/>
      <c r="CMG375" s="51"/>
      <c r="CMH375" s="51"/>
      <c r="CMI375" s="51"/>
      <c r="CMJ375" s="51"/>
      <c r="CMK375" s="51"/>
      <c r="CML375" s="51"/>
      <c r="CMM375" s="51"/>
      <c r="CMN375" s="51"/>
      <c r="CMO375" s="51"/>
      <c r="CMP375" s="51"/>
      <c r="CMQ375" s="51"/>
      <c r="CMR375" s="51"/>
      <c r="CMS375" s="51"/>
      <c r="CMT375" s="51"/>
      <c r="CMU375" s="51"/>
      <c r="CMV375" s="51"/>
      <c r="CMW375" s="51"/>
      <c r="CMX375" s="51"/>
      <c r="CMY375" s="51"/>
      <c r="CMZ375" s="51"/>
      <c r="CNA375" s="51"/>
      <c r="CNB375" s="51"/>
      <c r="CNC375" s="51"/>
      <c r="CND375" s="51"/>
      <c r="CNE375" s="51"/>
      <c r="CNF375" s="51"/>
      <c r="CNG375" s="51"/>
      <c r="CNH375" s="51"/>
      <c r="CNI375" s="51"/>
      <c r="CNJ375" s="51"/>
      <c r="CNK375" s="51"/>
      <c r="CNL375" s="51"/>
      <c r="CNM375" s="51"/>
      <c r="CNN375" s="51"/>
      <c r="CNO375" s="51"/>
      <c r="CNP375" s="51"/>
      <c r="CNQ375" s="51"/>
      <c r="CNR375" s="51"/>
      <c r="CNS375" s="51"/>
      <c r="CNT375" s="51"/>
      <c r="CNU375" s="51"/>
      <c r="CNV375" s="51"/>
      <c r="CNW375" s="51"/>
      <c r="CNX375" s="51"/>
      <c r="CNY375" s="51"/>
      <c r="CNZ375" s="51"/>
      <c r="COA375" s="51"/>
      <c r="COB375" s="51"/>
      <c r="COC375" s="51"/>
      <c r="COD375" s="51"/>
      <c r="COE375" s="51"/>
      <c r="COF375" s="51"/>
      <c r="COG375" s="51"/>
      <c r="COH375" s="51"/>
      <c r="COI375" s="51"/>
      <c r="COJ375" s="51"/>
      <c r="COK375" s="51"/>
      <c r="COL375" s="51"/>
      <c r="COM375" s="51"/>
      <c r="CON375" s="51"/>
      <c r="COO375" s="51"/>
      <c r="COP375" s="51"/>
      <c r="COQ375" s="51"/>
      <c r="COR375" s="51"/>
      <c r="COS375" s="51"/>
      <c r="COT375" s="51"/>
      <c r="COU375" s="51"/>
      <c r="COV375" s="51"/>
      <c r="COW375" s="51"/>
      <c r="COX375" s="51"/>
      <c r="COY375" s="51"/>
      <c r="COZ375" s="51"/>
      <c r="CPA375" s="51"/>
      <c r="CPB375" s="51"/>
      <c r="CPC375" s="51"/>
      <c r="CPD375" s="51"/>
      <c r="CPE375" s="51"/>
      <c r="CPF375" s="51"/>
      <c r="CPG375" s="51"/>
      <c r="CPH375" s="51"/>
      <c r="CPI375" s="51"/>
      <c r="CPJ375" s="51"/>
      <c r="CPK375" s="51"/>
      <c r="CPL375" s="51"/>
      <c r="CPM375" s="51"/>
      <c r="CPN375" s="51"/>
      <c r="CPO375" s="51"/>
      <c r="CPP375" s="51"/>
      <c r="CPQ375" s="51"/>
      <c r="CPR375" s="51"/>
      <c r="CPS375" s="51"/>
      <c r="CPT375" s="51"/>
      <c r="CPU375" s="51"/>
      <c r="CPV375" s="51"/>
      <c r="CPW375" s="51"/>
      <c r="CPX375" s="51"/>
      <c r="CPY375" s="51"/>
      <c r="CPZ375" s="51"/>
      <c r="CQA375" s="51"/>
      <c r="CQB375" s="51"/>
      <c r="CQC375" s="51"/>
      <c r="CQD375" s="51"/>
      <c r="CQE375" s="51"/>
      <c r="CQF375" s="51"/>
      <c r="CQG375" s="51"/>
      <c r="CQH375" s="51"/>
      <c r="CQI375" s="51"/>
      <c r="CQJ375" s="51"/>
      <c r="CQK375" s="51"/>
      <c r="CQL375" s="51"/>
      <c r="CQM375" s="51"/>
      <c r="CQN375" s="51"/>
      <c r="CQO375" s="51"/>
      <c r="CQP375" s="51"/>
      <c r="CQQ375" s="51"/>
      <c r="CQR375" s="51"/>
      <c r="CQS375" s="51"/>
      <c r="CQT375" s="51"/>
      <c r="CQU375" s="51"/>
      <c r="CQV375" s="51"/>
      <c r="CQW375" s="51"/>
      <c r="CQX375" s="51"/>
      <c r="CQY375" s="51"/>
      <c r="CQZ375" s="51"/>
      <c r="CRA375" s="51"/>
      <c r="CRB375" s="51"/>
      <c r="CRC375" s="51"/>
      <c r="CRD375" s="51"/>
      <c r="CRE375" s="51"/>
      <c r="CRF375" s="51"/>
      <c r="CRG375" s="51"/>
      <c r="CRH375" s="51"/>
      <c r="CRI375" s="51"/>
      <c r="CRJ375" s="51"/>
      <c r="CRK375" s="51"/>
      <c r="CRL375" s="51"/>
      <c r="CRM375" s="51"/>
      <c r="CRN375" s="51"/>
      <c r="CRO375" s="51"/>
      <c r="CRP375" s="51"/>
      <c r="CRQ375" s="51"/>
      <c r="CRR375" s="51"/>
      <c r="CRS375" s="51"/>
      <c r="CRT375" s="51"/>
      <c r="CRU375" s="51"/>
      <c r="CRV375" s="51"/>
      <c r="CRW375" s="51"/>
      <c r="CRX375" s="51"/>
      <c r="CRY375" s="51"/>
      <c r="CRZ375" s="51"/>
      <c r="CSA375" s="51"/>
      <c r="CSB375" s="51"/>
      <c r="CSC375" s="51"/>
      <c r="CSD375" s="51"/>
      <c r="CSE375" s="51"/>
      <c r="CSF375" s="51"/>
      <c r="CSG375" s="51"/>
      <c r="CSH375" s="51"/>
      <c r="CSI375" s="51"/>
      <c r="CSJ375" s="51"/>
      <c r="CSK375" s="51"/>
      <c r="CSL375" s="51"/>
      <c r="CSM375" s="51"/>
      <c r="CSN375" s="51"/>
      <c r="CSO375" s="51"/>
      <c r="CSP375" s="51"/>
      <c r="CSQ375" s="51"/>
      <c r="CSR375" s="51"/>
      <c r="CSS375" s="51"/>
      <c r="CST375" s="51"/>
      <c r="CSU375" s="51"/>
      <c r="CSV375" s="51"/>
      <c r="CSW375" s="51"/>
      <c r="CSX375" s="51"/>
      <c r="CSY375" s="51"/>
      <c r="CSZ375" s="51"/>
      <c r="CTA375" s="51"/>
      <c r="CTB375" s="51"/>
      <c r="CTC375" s="51"/>
      <c r="CTD375" s="51"/>
      <c r="CTE375" s="51"/>
      <c r="CTF375" s="51"/>
      <c r="CTG375" s="51"/>
      <c r="CTH375" s="51"/>
      <c r="CTI375" s="51"/>
      <c r="CTJ375" s="51"/>
      <c r="CTK375" s="51"/>
      <c r="CTL375" s="51"/>
      <c r="CTM375" s="51"/>
      <c r="CTN375" s="51"/>
      <c r="CTO375" s="51"/>
      <c r="CTP375" s="51"/>
      <c r="CTQ375" s="51"/>
      <c r="CTR375" s="51"/>
      <c r="CTS375" s="51"/>
      <c r="CTT375" s="51"/>
      <c r="CTU375" s="51"/>
      <c r="CTV375" s="51"/>
      <c r="CTW375" s="51"/>
      <c r="CTX375" s="51"/>
      <c r="CTY375" s="51"/>
      <c r="CTZ375" s="51"/>
      <c r="CUA375" s="51"/>
      <c r="CUB375" s="51"/>
      <c r="CUC375" s="51"/>
      <c r="CUD375" s="51"/>
      <c r="CUE375" s="51"/>
      <c r="CUF375" s="51"/>
      <c r="CUG375" s="51"/>
      <c r="CUH375" s="51"/>
      <c r="CUI375" s="51"/>
      <c r="CUJ375" s="51"/>
      <c r="CUK375" s="51"/>
      <c r="CUL375" s="51"/>
      <c r="CUM375" s="51"/>
      <c r="CUN375" s="51"/>
      <c r="CUO375" s="51"/>
      <c r="CUP375" s="51"/>
      <c r="CUQ375" s="51"/>
      <c r="CUR375" s="51"/>
      <c r="CUS375" s="51"/>
      <c r="CUT375" s="51"/>
      <c r="CUU375" s="51"/>
      <c r="CUV375" s="51"/>
      <c r="CUW375" s="51"/>
      <c r="CUX375" s="51"/>
      <c r="CUY375" s="51"/>
      <c r="CUZ375" s="51"/>
      <c r="CVA375" s="51"/>
      <c r="CVB375" s="51"/>
      <c r="CVC375" s="51"/>
      <c r="CVD375" s="51"/>
      <c r="CVE375" s="51"/>
      <c r="CVF375" s="51"/>
      <c r="CVG375" s="51"/>
      <c r="CVH375" s="51"/>
      <c r="CVI375" s="51"/>
      <c r="CVJ375" s="51"/>
      <c r="CVK375" s="51"/>
      <c r="CVL375" s="51"/>
      <c r="CVM375" s="51"/>
      <c r="CVN375" s="51"/>
      <c r="CVO375" s="51"/>
      <c r="CVP375" s="51"/>
      <c r="CVQ375" s="51"/>
      <c r="CVR375" s="51"/>
      <c r="CVS375" s="51"/>
      <c r="CVT375" s="51"/>
      <c r="CVU375" s="51"/>
      <c r="CVV375" s="51"/>
      <c r="CVW375" s="51"/>
      <c r="CVX375" s="51"/>
      <c r="CVY375" s="51"/>
      <c r="CVZ375" s="51"/>
      <c r="CWA375" s="51"/>
      <c r="CWB375" s="51"/>
      <c r="CWC375" s="51"/>
      <c r="CWD375" s="51"/>
      <c r="CWE375" s="51"/>
      <c r="CWF375" s="51"/>
      <c r="CWG375" s="51"/>
      <c r="CWH375" s="51"/>
      <c r="CWI375" s="51"/>
      <c r="CWJ375" s="51"/>
      <c r="CWK375" s="51"/>
      <c r="CWL375" s="51"/>
      <c r="CWM375" s="51"/>
      <c r="CWN375" s="51"/>
      <c r="CWO375" s="51"/>
      <c r="CWP375" s="51"/>
      <c r="CWQ375" s="51"/>
      <c r="CWR375" s="51"/>
      <c r="CWS375" s="51"/>
      <c r="CWT375" s="51"/>
      <c r="CWU375" s="51"/>
      <c r="CWV375" s="51"/>
      <c r="CWW375" s="51"/>
      <c r="CWX375" s="51"/>
      <c r="CWY375" s="51"/>
      <c r="CWZ375" s="51"/>
      <c r="CXA375" s="51"/>
      <c r="CXB375" s="51"/>
      <c r="CXC375" s="51"/>
      <c r="CXD375" s="51"/>
      <c r="CXE375" s="51"/>
      <c r="CXF375" s="51"/>
      <c r="CXG375" s="51"/>
      <c r="CXH375" s="51"/>
      <c r="CXI375" s="51"/>
      <c r="CXJ375" s="51"/>
      <c r="CXK375" s="51"/>
      <c r="CXL375" s="51"/>
      <c r="CXM375" s="51"/>
      <c r="CXN375" s="51"/>
      <c r="CXO375" s="51"/>
      <c r="CXP375" s="51"/>
      <c r="CXQ375" s="51"/>
      <c r="CXR375" s="51"/>
      <c r="CXS375" s="51"/>
      <c r="CXT375" s="51"/>
      <c r="CXU375" s="51"/>
      <c r="CXV375" s="51"/>
      <c r="CXW375" s="51"/>
      <c r="CXX375" s="51"/>
      <c r="CXY375" s="51"/>
      <c r="CXZ375" s="51"/>
      <c r="CYA375" s="51"/>
      <c r="CYB375" s="51"/>
      <c r="CYC375" s="51"/>
      <c r="CYD375" s="51"/>
      <c r="CYE375" s="51"/>
      <c r="CYF375" s="51"/>
      <c r="CYG375" s="51"/>
      <c r="CYH375" s="51"/>
      <c r="CYI375" s="51"/>
      <c r="CYJ375" s="51"/>
      <c r="CYK375" s="51"/>
      <c r="CYL375" s="51"/>
      <c r="CYM375" s="51"/>
      <c r="CYN375" s="51"/>
      <c r="CYO375" s="51"/>
      <c r="CYP375" s="51"/>
      <c r="CYQ375" s="51"/>
      <c r="CYR375" s="51"/>
      <c r="CYS375" s="51"/>
      <c r="CYT375" s="51"/>
      <c r="CYU375" s="51"/>
      <c r="CYV375" s="51"/>
      <c r="CYW375" s="51"/>
      <c r="CYX375" s="51"/>
      <c r="CYY375" s="51"/>
      <c r="CYZ375" s="51"/>
      <c r="CZA375" s="51"/>
      <c r="CZB375" s="51"/>
      <c r="CZC375" s="51"/>
      <c r="CZD375" s="51"/>
      <c r="CZE375" s="51"/>
      <c r="CZF375" s="51"/>
      <c r="CZG375" s="51"/>
      <c r="CZH375" s="51"/>
      <c r="CZI375" s="51"/>
      <c r="CZJ375" s="51"/>
      <c r="CZK375" s="51"/>
      <c r="CZL375" s="51"/>
      <c r="CZM375" s="51"/>
      <c r="CZN375" s="51"/>
      <c r="CZO375" s="51"/>
      <c r="CZP375" s="51"/>
      <c r="CZQ375" s="51"/>
      <c r="CZR375" s="51"/>
      <c r="CZS375" s="51"/>
      <c r="CZT375" s="51"/>
      <c r="CZU375" s="51"/>
      <c r="CZV375" s="51"/>
      <c r="CZW375" s="51"/>
      <c r="CZX375" s="51"/>
      <c r="CZY375" s="51"/>
      <c r="CZZ375" s="51"/>
      <c r="DAA375" s="51"/>
      <c r="DAB375" s="51"/>
      <c r="DAC375" s="51"/>
      <c r="DAD375" s="51"/>
      <c r="DAE375" s="51"/>
      <c r="DAF375" s="51"/>
      <c r="DAG375" s="51"/>
      <c r="DAH375" s="51"/>
      <c r="DAI375" s="51"/>
      <c r="DAJ375" s="51"/>
      <c r="DAK375" s="51"/>
      <c r="DAL375" s="51"/>
      <c r="DAM375" s="51"/>
      <c r="DAN375" s="51"/>
      <c r="DAO375" s="51"/>
      <c r="DAP375" s="51"/>
      <c r="DAQ375" s="51"/>
      <c r="DAR375" s="51"/>
      <c r="DAS375" s="51"/>
      <c r="DAT375" s="51"/>
      <c r="DAU375" s="51"/>
      <c r="DAV375" s="51"/>
      <c r="DAW375" s="51"/>
      <c r="DAX375" s="51"/>
      <c r="DAY375" s="51"/>
      <c r="DAZ375" s="51"/>
      <c r="DBA375" s="51"/>
      <c r="DBB375" s="51"/>
      <c r="DBC375" s="51"/>
      <c r="DBD375" s="51"/>
      <c r="DBE375" s="51"/>
      <c r="DBF375" s="51"/>
      <c r="DBG375" s="51"/>
      <c r="DBH375" s="51"/>
      <c r="DBI375" s="51"/>
      <c r="DBJ375" s="51"/>
      <c r="DBK375" s="51"/>
      <c r="DBL375" s="51"/>
      <c r="DBM375" s="51"/>
      <c r="DBN375" s="51"/>
      <c r="DBO375" s="51"/>
      <c r="DBP375" s="51"/>
      <c r="DBQ375" s="51"/>
      <c r="DBR375" s="51"/>
      <c r="DBS375" s="51"/>
      <c r="DBT375" s="51"/>
      <c r="DBU375" s="51"/>
      <c r="DBV375" s="51"/>
      <c r="DBW375" s="51"/>
      <c r="DBX375" s="51"/>
      <c r="DBY375" s="51"/>
      <c r="DBZ375" s="51"/>
      <c r="DCA375" s="51"/>
      <c r="DCB375" s="51"/>
      <c r="DCC375" s="51"/>
      <c r="DCD375" s="51"/>
      <c r="DCE375" s="51"/>
      <c r="DCF375" s="51"/>
      <c r="DCG375" s="51"/>
      <c r="DCH375" s="51"/>
      <c r="DCI375" s="51"/>
      <c r="DCJ375" s="51"/>
      <c r="DCK375" s="51"/>
      <c r="DCL375" s="51"/>
      <c r="DCM375" s="51"/>
      <c r="DCN375" s="51"/>
      <c r="DCO375" s="51"/>
      <c r="DCP375" s="51"/>
      <c r="DCQ375" s="51"/>
      <c r="DCR375" s="51"/>
      <c r="DCS375" s="51"/>
      <c r="DCT375" s="51"/>
      <c r="DCU375" s="51"/>
      <c r="DCV375" s="51"/>
      <c r="DCW375" s="51"/>
      <c r="DCX375" s="51"/>
      <c r="DCY375" s="51"/>
      <c r="DCZ375" s="51"/>
      <c r="DDA375" s="51"/>
      <c r="DDB375" s="51"/>
      <c r="DDC375" s="51"/>
      <c r="DDD375" s="51"/>
      <c r="DDE375" s="51"/>
      <c r="DDF375" s="51"/>
      <c r="DDG375" s="51"/>
      <c r="DDH375" s="51"/>
      <c r="DDI375" s="51"/>
      <c r="DDJ375" s="51"/>
      <c r="DDK375" s="51"/>
      <c r="DDL375" s="51"/>
      <c r="DDM375" s="51"/>
      <c r="DDN375" s="51"/>
      <c r="DDO375" s="51"/>
      <c r="DDP375" s="51"/>
      <c r="DDQ375" s="51"/>
      <c r="DDR375" s="51"/>
      <c r="DDS375" s="51"/>
      <c r="DDT375" s="51"/>
      <c r="DDU375" s="51"/>
      <c r="DDV375" s="51"/>
      <c r="DDW375" s="51"/>
      <c r="DDX375" s="51"/>
      <c r="DDY375" s="51"/>
      <c r="DDZ375" s="51"/>
      <c r="DEA375" s="51"/>
      <c r="DEB375" s="51"/>
      <c r="DEC375" s="51"/>
      <c r="DED375" s="51"/>
      <c r="DEE375" s="51"/>
      <c r="DEF375" s="51"/>
      <c r="DEG375" s="51"/>
      <c r="DEH375" s="51"/>
      <c r="DEI375" s="51"/>
      <c r="DEJ375" s="51"/>
      <c r="DEK375" s="51"/>
      <c r="DEL375" s="51"/>
      <c r="DEM375" s="51"/>
      <c r="DEN375" s="51"/>
      <c r="DEO375" s="51"/>
      <c r="DEP375" s="51"/>
      <c r="DEQ375" s="51"/>
      <c r="DER375" s="51"/>
      <c r="DES375" s="51"/>
      <c r="DET375" s="51"/>
      <c r="DEU375" s="51"/>
      <c r="DEV375" s="51"/>
      <c r="DEW375" s="51"/>
      <c r="DEX375" s="51"/>
      <c r="DEY375" s="51"/>
      <c r="DEZ375" s="51"/>
      <c r="DFA375" s="51"/>
      <c r="DFB375" s="51"/>
      <c r="DFC375" s="51"/>
      <c r="DFD375" s="51"/>
      <c r="DFE375" s="51"/>
      <c r="DFF375" s="51"/>
      <c r="DFG375" s="51"/>
      <c r="DFH375" s="51"/>
      <c r="DFI375" s="51"/>
      <c r="DFJ375" s="51"/>
      <c r="DFK375" s="51"/>
      <c r="DFL375" s="51"/>
      <c r="DFM375" s="51"/>
      <c r="DFN375" s="51"/>
      <c r="DFO375" s="51"/>
      <c r="DFP375" s="51"/>
      <c r="DFQ375" s="51"/>
      <c r="DFR375" s="51"/>
      <c r="DFS375" s="51"/>
      <c r="DFT375" s="51"/>
      <c r="DFU375" s="51"/>
      <c r="DFV375" s="51"/>
      <c r="DFW375" s="51"/>
      <c r="DFX375" s="51"/>
      <c r="DFY375" s="51"/>
      <c r="DFZ375" s="51"/>
      <c r="DGA375" s="51"/>
      <c r="DGB375" s="51"/>
      <c r="DGC375" s="51"/>
      <c r="DGD375" s="51"/>
      <c r="DGE375" s="51"/>
      <c r="DGF375" s="51"/>
      <c r="DGG375" s="51"/>
      <c r="DGH375" s="51"/>
      <c r="DGI375" s="51"/>
      <c r="DGJ375" s="51"/>
      <c r="DGK375" s="51"/>
      <c r="DGL375" s="51"/>
      <c r="DGM375" s="51"/>
      <c r="DGN375" s="51"/>
      <c r="DGO375" s="51"/>
      <c r="DGP375" s="51"/>
      <c r="DGQ375" s="51"/>
      <c r="DGR375" s="51"/>
      <c r="DGS375" s="51"/>
      <c r="DGT375" s="51"/>
      <c r="DGU375" s="51"/>
      <c r="DGV375" s="51"/>
      <c r="DGW375" s="51"/>
      <c r="DGX375" s="51"/>
      <c r="DGY375" s="51"/>
      <c r="DGZ375" s="51"/>
      <c r="DHA375" s="51"/>
      <c r="DHB375" s="51"/>
      <c r="DHC375" s="51"/>
      <c r="DHD375" s="51"/>
      <c r="DHE375" s="51"/>
      <c r="DHF375" s="51"/>
      <c r="DHG375" s="51"/>
      <c r="DHH375" s="51"/>
      <c r="DHI375" s="51"/>
      <c r="DHJ375" s="51"/>
      <c r="DHK375" s="51"/>
      <c r="DHL375" s="51"/>
      <c r="DHM375" s="51"/>
      <c r="DHN375" s="51"/>
      <c r="DHO375" s="51"/>
      <c r="DHP375" s="51"/>
      <c r="DHQ375" s="51"/>
      <c r="DHR375" s="51"/>
      <c r="DHS375" s="51"/>
      <c r="DHT375" s="51"/>
      <c r="DHU375" s="51"/>
      <c r="DHV375" s="51"/>
      <c r="DHW375" s="51"/>
      <c r="DHX375" s="51"/>
      <c r="DHY375" s="51"/>
      <c r="DHZ375" s="51"/>
      <c r="DIA375" s="51"/>
      <c r="DIB375" s="51"/>
      <c r="DIC375" s="51"/>
      <c r="DID375" s="51"/>
      <c r="DIE375" s="51"/>
      <c r="DIF375" s="51"/>
      <c r="DIG375" s="51"/>
      <c r="DIH375" s="51"/>
      <c r="DII375" s="51"/>
      <c r="DIJ375" s="51"/>
      <c r="DIK375" s="51"/>
      <c r="DIL375" s="51"/>
      <c r="DIM375" s="51"/>
      <c r="DIN375" s="51"/>
      <c r="DIO375" s="51"/>
      <c r="DIP375" s="51"/>
      <c r="DIQ375" s="51"/>
      <c r="DIR375" s="51"/>
      <c r="DIS375" s="51"/>
      <c r="DIT375" s="51"/>
      <c r="DIU375" s="51"/>
      <c r="DIV375" s="51"/>
      <c r="DIW375" s="51"/>
      <c r="DIX375" s="51"/>
      <c r="DIY375" s="51"/>
      <c r="DIZ375" s="51"/>
      <c r="DJA375" s="51"/>
      <c r="DJB375" s="51"/>
      <c r="DJC375" s="51"/>
      <c r="DJD375" s="51"/>
      <c r="DJE375" s="51"/>
      <c r="DJF375" s="51"/>
      <c r="DJG375" s="51"/>
      <c r="DJH375" s="51"/>
      <c r="DJI375" s="51"/>
      <c r="DJJ375" s="51"/>
      <c r="DJK375" s="51"/>
      <c r="DJL375" s="51"/>
      <c r="DJM375" s="51"/>
      <c r="DJN375" s="51"/>
      <c r="DJO375" s="51"/>
      <c r="DJP375" s="51"/>
      <c r="DJQ375" s="51"/>
      <c r="DJR375" s="51"/>
      <c r="DJS375" s="51"/>
      <c r="DJT375" s="51"/>
      <c r="DJU375" s="51"/>
      <c r="DJV375" s="51"/>
      <c r="DJW375" s="51"/>
      <c r="DJX375" s="51"/>
      <c r="DJY375" s="51"/>
      <c r="DJZ375" s="51"/>
      <c r="DKA375" s="51"/>
      <c r="DKB375" s="51"/>
      <c r="DKC375" s="51"/>
      <c r="DKD375" s="51"/>
      <c r="DKE375" s="51"/>
      <c r="DKF375" s="51"/>
      <c r="DKG375" s="51"/>
      <c r="DKH375" s="51"/>
      <c r="DKI375" s="51"/>
      <c r="DKJ375" s="51"/>
      <c r="DKK375" s="51"/>
      <c r="DKL375" s="51"/>
      <c r="DKM375" s="51"/>
      <c r="DKN375" s="51"/>
      <c r="DKO375" s="51"/>
      <c r="DKP375" s="51"/>
      <c r="DKQ375" s="51"/>
      <c r="DKR375" s="51"/>
      <c r="DKS375" s="51"/>
      <c r="DKT375" s="51"/>
      <c r="DKU375" s="51"/>
      <c r="DKV375" s="51"/>
      <c r="DKW375" s="51"/>
      <c r="DKX375" s="51"/>
      <c r="DKY375" s="51"/>
      <c r="DKZ375" s="51"/>
      <c r="DLA375" s="51"/>
      <c r="DLB375" s="51"/>
      <c r="DLC375" s="51"/>
      <c r="DLD375" s="51"/>
      <c r="DLE375" s="51"/>
      <c r="DLF375" s="51"/>
      <c r="DLG375" s="51"/>
      <c r="DLH375" s="51"/>
      <c r="DLI375" s="51"/>
      <c r="DLJ375" s="51"/>
      <c r="DLK375" s="51"/>
      <c r="DLL375" s="51"/>
      <c r="DLM375" s="51"/>
      <c r="DLN375" s="51"/>
      <c r="DLO375" s="51"/>
      <c r="DLP375" s="51"/>
      <c r="DLQ375" s="51"/>
      <c r="DLR375" s="51"/>
      <c r="DLS375" s="51"/>
      <c r="DLT375" s="51"/>
      <c r="DLU375" s="51"/>
      <c r="DLV375" s="51"/>
      <c r="DLW375" s="51"/>
      <c r="DLX375" s="51"/>
      <c r="DLY375" s="51"/>
      <c r="DLZ375" s="51"/>
      <c r="DMA375" s="51"/>
      <c r="DMB375" s="51"/>
      <c r="DMC375" s="51"/>
      <c r="DMD375" s="51"/>
      <c r="DME375" s="51"/>
      <c r="DMF375" s="51"/>
      <c r="DMG375" s="51"/>
      <c r="DMH375" s="51"/>
      <c r="DMI375" s="51"/>
      <c r="DMJ375" s="51"/>
      <c r="DMK375" s="51"/>
      <c r="DML375" s="51"/>
      <c r="DMM375" s="51"/>
      <c r="DMN375" s="51"/>
      <c r="DMO375" s="51"/>
      <c r="DMP375" s="51"/>
      <c r="DMQ375" s="51"/>
      <c r="DMR375" s="51"/>
      <c r="DMS375" s="51"/>
      <c r="DMT375" s="51"/>
      <c r="DMU375" s="51"/>
      <c r="DMV375" s="51"/>
      <c r="DMW375" s="51"/>
      <c r="DMX375" s="51"/>
      <c r="DMY375" s="51"/>
      <c r="DMZ375" s="51"/>
      <c r="DNA375" s="51"/>
      <c r="DNB375" s="51"/>
      <c r="DNC375" s="51"/>
      <c r="DND375" s="51"/>
      <c r="DNE375" s="51"/>
      <c r="DNF375" s="51"/>
      <c r="DNG375" s="51"/>
      <c r="DNH375" s="51"/>
      <c r="DNI375" s="51"/>
      <c r="DNJ375" s="51"/>
      <c r="DNK375" s="51"/>
      <c r="DNL375" s="51"/>
      <c r="DNM375" s="51"/>
      <c r="DNN375" s="51"/>
      <c r="DNO375" s="51"/>
      <c r="DNP375" s="51"/>
      <c r="DNQ375" s="51"/>
      <c r="DNR375" s="51"/>
      <c r="DNS375" s="51"/>
      <c r="DNT375" s="51"/>
      <c r="DNU375" s="51"/>
      <c r="DNV375" s="51"/>
      <c r="DNW375" s="51"/>
      <c r="DNX375" s="51"/>
      <c r="DNY375" s="51"/>
      <c r="DNZ375" s="51"/>
      <c r="DOA375" s="51"/>
      <c r="DOB375" s="51"/>
      <c r="DOC375" s="51"/>
      <c r="DOD375" s="51"/>
      <c r="DOE375" s="51"/>
      <c r="DOF375" s="51"/>
      <c r="DOG375" s="51"/>
      <c r="DOH375" s="51"/>
      <c r="DOI375" s="51"/>
      <c r="DOJ375" s="51"/>
      <c r="DOK375" s="51"/>
      <c r="DOL375" s="51"/>
      <c r="DOM375" s="51"/>
      <c r="DON375" s="51"/>
      <c r="DOO375" s="51"/>
      <c r="DOP375" s="51"/>
      <c r="DOQ375" s="51"/>
      <c r="DOR375" s="51"/>
      <c r="DOS375" s="51"/>
      <c r="DOT375" s="51"/>
      <c r="DOU375" s="51"/>
      <c r="DOV375" s="51"/>
      <c r="DOW375" s="51"/>
      <c r="DOX375" s="51"/>
      <c r="DOY375" s="51"/>
      <c r="DOZ375" s="51"/>
      <c r="DPA375" s="51"/>
      <c r="DPB375" s="51"/>
      <c r="DPC375" s="51"/>
      <c r="DPD375" s="51"/>
      <c r="DPE375" s="51"/>
      <c r="DPF375" s="51"/>
      <c r="DPG375" s="51"/>
      <c r="DPH375" s="51"/>
      <c r="DPI375" s="51"/>
      <c r="DPJ375" s="51"/>
      <c r="DPK375" s="51"/>
      <c r="DPL375" s="51"/>
      <c r="DPM375" s="51"/>
      <c r="DPN375" s="51"/>
      <c r="DPO375" s="51"/>
      <c r="DPP375" s="51"/>
      <c r="DPQ375" s="51"/>
      <c r="DPR375" s="51"/>
      <c r="DPS375" s="51"/>
      <c r="DPT375" s="51"/>
      <c r="DPU375" s="51"/>
      <c r="DPV375" s="51"/>
      <c r="DPW375" s="51"/>
      <c r="DPX375" s="51"/>
      <c r="DPY375" s="51"/>
      <c r="DPZ375" s="51"/>
      <c r="DQA375" s="51"/>
      <c r="DQB375" s="51"/>
      <c r="DQC375" s="51"/>
      <c r="DQD375" s="51"/>
      <c r="DQE375" s="51"/>
      <c r="DQF375" s="51"/>
      <c r="DQG375" s="51"/>
      <c r="DQH375" s="51"/>
      <c r="DQI375" s="51"/>
      <c r="DQJ375" s="51"/>
      <c r="DQK375" s="51"/>
      <c r="DQL375" s="51"/>
      <c r="DQM375" s="51"/>
      <c r="DQN375" s="51"/>
      <c r="DQO375" s="51"/>
      <c r="DQP375" s="51"/>
      <c r="DQQ375" s="51"/>
      <c r="DQR375" s="51"/>
      <c r="DQS375" s="51"/>
      <c r="DQT375" s="51"/>
      <c r="DQU375" s="51"/>
      <c r="DQV375" s="51"/>
      <c r="DQW375" s="51"/>
      <c r="DQX375" s="51"/>
      <c r="DQY375" s="51"/>
      <c r="DQZ375" s="51"/>
      <c r="DRA375" s="51"/>
      <c r="DRB375" s="51"/>
      <c r="DRC375" s="51"/>
      <c r="DRD375" s="51"/>
      <c r="DRE375" s="51"/>
      <c r="DRF375" s="51"/>
      <c r="DRG375" s="51"/>
      <c r="DRH375" s="51"/>
      <c r="DRI375" s="51"/>
      <c r="DRJ375" s="51"/>
      <c r="DRK375" s="51"/>
      <c r="DRL375" s="51"/>
      <c r="DRM375" s="51"/>
      <c r="DRN375" s="51"/>
      <c r="DRO375" s="51"/>
      <c r="DRP375" s="51"/>
      <c r="DRQ375" s="51"/>
      <c r="DRR375" s="51"/>
      <c r="DRS375" s="51"/>
      <c r="DRT375" s="51"/>
      <c r="DRU375" s="51"/>
      <c r="DRV375" s="51"/>
      <c r="DRW375" s="51"/>
      <c r="DRX375" s="51"/>
      <c r="DRY375" s="51"/>
      <c r="DRZ375" s="51"/>
      <c r="DSA375" s="51"/>
      <c r="DSB375" s="51"/>
      <c r="DSC375" s="51"/>
      <c r="DSD375" s="51"/>
      <c r="DSE375" s="51"/>
      <c r="DSF375" s="51"/>
      <c r="DSG375" s="51"/>
      <c r="DSH375" s="51"/>
      <c r="DSI375" s="51"/>
      <c r="DSJ375" s="51"/>
      <c r="DSK375" s="51"/>
      <c r="DSL375" s="51"/>
      <c r="DSM375" s="51"/>
      <c r="DSN375" s="51"/>
      <c r="DSO375" s="51"/>
      <c r="DSP375" s="51"/>
      <c r="DSQ375" s="51"/>
      <c r="DSR375" s="51"/>
      <c r="DSS375" s="51"/>
      <c r="DST375" s="51"/>
      <c r="DSU375" s="51"/>
      <c r="DSV375" s="51"/>
      <c r="DSW375" s="51"/>
      <c r="DSX375" s="51"/>
      <c r="DSY375" s="51"/>
      <c r="DSZ375" s="51"/>
      <c r="DTA375" s="51"/>
      <c r="DTB375" s="51"/>
      <c r="DTC375" s="51"/>
      <c r="DTD375" s="51"/>
      <c r="DTE375" s="51"/>
      <c r="DTF375" s="51"/>
      <c r="DTG375" s="51"/>
      <c r="DTH375" s="51"/>
      <c r="DTI375" s="51"/>
      <c r="DTJ375" s="51"/>
      <c r="DTK375" s="51"/>
      <c r="DTL375" s="51"/>
      <c r="DTM375" s="51"/>
      <c r="DTN375" s="51"/>
      <c r="DTO375" s="51"/>
      <c r="DTP375" s="51"/>
      <c r="DTQ375" s="51"/>
      <c r="DTR375" s="51"/>
      <c r="DTS375" s="51"/>
      <c r="DTT375" s="51"/>
      <c r="DTU375" s="51"/>
      <c r="DTV375" s="51"/>
      <c r="DTW375" s="51"/>
      <c r="DTX375" s="51"/>
      <c r="DTY375" s="51"/>
      <c r="DTZ375" s="51"/>
      <c r="DUA375" s="51"/>
      <c r="DUB375" s="51"/>
      <c r="DUC375" s="51"/>
      <c r="DUD375" s="51"/>
      <c r="DUE375" s="51"/>
      <c r="DUF375" s="51"/>
      <c r="DUG375" s="51"/>
      <c r="DUH375" s="51"/>
      <c r="DUI375" s="51"/>
      <c r="DUJ375" s="51"/>
      <c r="DUK375" s="51"/>
      <c r="DUL375" s="51"/>
      <c r="DUM375" s="51"/>
      <c r="DUN375" s="51"/>
      <c r="DUO375" s="51"/>
      <c r="DUP375" s="51"/>
      <c r="DUQ375" s="51"/>
      <c r="DUR375" s="51"/>
      <c r="DUS375" s="51"/>
      <c r="DUT375" s="51"/>
      <c r="DUU375" s="51"/>
      <c r="DUV375" s="51"/>
      <c r="DUW375" s="51"/>
      <c r="DUX375" s="51"/>
      <c r="DUY375" s="51"/>
      <c r="DUZ375" s="51"/>
      <c r="DVA375" s="51"/>
      <c r="DVB375" s="51"/>
      <c r="DVC375" s="51"/>
      <c r="DVD375" s="51"/>
      <c r="DVE375" s="51"/>
      <c r="DVF375" s="51"/>
      <c r="DVG375" s="51"/>
      <c r="DVH375" s="51"/>
      <c r="DVI375" s="51"/>
      <c r="DVJ375" s="51"/>
      <c r="DVK375" s="51"/>
      <c r="DVL375" s="51"/>
      <c r="DVM375" s="51"/>
      <c r="DVN375" s="51"/>
      <c r="DVO375" s="51"/>
      <c r="DVP375" s="51"/>
      <c r="DVQ375" s="51"/>
      <c r="DVR375" s="51"/>
      <c r="DVS375" s="51"/>
      <c r="DVT375" s="51"/>
      <c r="DVU375" s="51"/>
      <c r="DVV375" s="51"/>
      <c r="DVW375" s="51"/>
      <c r="DVX375" s="51"/>
      <c r="DVY375" s="51"/>
      <c r="DVZ375" s="51"/>
      <c r="DWA375" s="51"/>
      <c r="DWB375" s="51"/>
      <c r="DWC375" s="51"/>
      <c r="DWD375" s="51"/>
      <c r="DWE375" s="51"/>
      <c r="DWF375" s="51"/>
      <c r="DWG375" s="51"/>
      <c r="DWH375" s="51"/>
      <c r="DWI375" s="51"/>
      <c r="DWJ375" s="51"/>
      <c r="DWK375" s="51"/>
      <c r="DWL375" s="51"/>
      <c r="DWM375" s="51"/>
      <c r="DWN375" s="51"/>
      <c r="DWO375" s="51"/>
      <c r="DWP375" s="51"/>
      <c r="DWQ375" s="51"/>
      <c r="DWR375" s="51"/>
      <c r="DWS375" s="51"/>
      <c r="DWT375" s="51"/>
      <c r="DWU375" s="51"/>
      <c r="DWV375" s="51"/>
      <c r="DWW375" s="51"/>
      <c r="DWX375" s="51"/>
      <c r="DWY375" s="51"/>
      <c r="DWZ375" s="51"/>
      <c r="DXA375" s="51"/>
      <c r="DXB375" s="51"/>
      <c r="DXC375" s="51"/>
      <c r="DXD375" s="51"/>
      <c r="DXE375" s="51"/>
      <c r="DXF375" s="51"/>
      <c r="DXG375" s="51"/>
      <c r="DXH375" s="51"/>
      <c r="DXI375" s="51"/>
      <c r="DXJ375" s="51"/>
      <c r="DXK375" s="51"/>
      <c r="DXL375" s="51"/>
      <c r="DXM375" s="51"/>
      <c r="DXN375" s="51"/>
      <c r="DXO375" s="51"/>
      <c r="DXP375" s="51"/>
      <c r="DXQ375" s="51"/>
      <c r="DXR375" s="51"/>
      <c r="DXS375" s="51"/>
      <c r="DXT375" s="51"/>
      <c r="DXU375" s="51"/>
      <c r="DXV375" s="51"/>
      <c r="DXW375" s="51"/>
      <c r="DXX375" s="51"/>
      <c r="DXY375" s="51"/>
      <c r="DXZ375" s="51"/>
      <c r="DYA375" s="51"/>
      <c r="DYB375" s="51"/>
      <c r="DYC375" s="51"/>
      <c r="DYD375" s="51"/>
      <c r="DYE375" s="51"/>
      <c r="DYF375" s="51"/>
      <c r="DYG375" s="51"/>
      <c r="DYH375" s="51"/>
      <c r="DYI375" s="51"/>
      <c r="DYJ375" s="51"/>
      <c r="DYK375" s="51"/>
      <c r="DYL375" s="51"/>
      <c r="DYM375" s="51"/>
      <c r="DYN375" s="51"/>
      <c r="DYO375" s="51"/>
      <c r="DYP375" s="51"/>
      <c r="DYQ375" s="51"/>
      <c r="DYR375" s="51"/>
      <c r="DYS375" s="51"/>
      <c r="DYT375" s="51"/>
      <c r="DYU375" s="51"/>
      <c r="DYV375" s="51"/>
      <c r="DYW375" s="51"/>
      <c r="DYX375" s="51"/>
      <c r="DYY375" s="51"/>
      <c r="DYZ375" s="51"/>
      <c r="DZA375" s="51"/>
      <c r="DZB375" s="51"/>
      <c r="DZC375" s="51"/>
      <c r="DZD375" s="51"/>
      <c r="DZE375" s="51"/>
      <c r="DZF375" s="51"/>
      <c r="DZG375" s="51"/>
      <c r="DZH375" s="51"/>
      <c r="DZI375" s="51"/>
      <c r="DZJ375" s="51"/>
      <c r="DZK375" s="51"/>
      <c r="DZL375" s="51"/>
      <c r="DZM375" s="51"/>
      <c r="DZN375" s="51"/>
      <c r="DZO375" s="51"/>
      <c r="DZP375" s="51"/>
      <c r="DZQ375" s="51"/>
      <c r="DZR375" s="51"/>
      <c r="DZS375" s="51"/>
      <c r="DZT375" s="51"/>
      <c r="DZU375" s="51"/>
      <c r="DZV375" s="51"/>
      <c r="DZW375" s="51"/>
      <c r="DZX375" s="51"/>
      <c r="DZY375" s="51"/>
      <c r="DZZ375" s="51"/>
      <c r="EAA375" s="51"/>
      <c r="EAB375" s="51"/>
      <c r="EAC375" s="51"/>
      <c r="EAD375" s="51"/>
      <c r="EAE375" s="51"/>
      <c r="EAF375" s="51"/>
      <c r="EAG375" s="51"/>
      <c r="EAH375" s="51"/>
      <c r="EAI375" s="51"/>
      <c r="EAJ375" s="51"/>
      <c r="EAK375" s="51"/>
      <c r="EAL375" s="51"/>
      <c r="EAM375" s="51"/>
      <c r="EAN375" s="51"/>
      <c r="EAO375" s="51"/>
      <c r="EAP375" s="51"/>
      <c r="EAQ375" s="51"/>
      <c r="EAR375" s="51"/>
      <c r="EAS375" s="51"/>
      <c r="EAT375" s="51"/>
      <c r="EAU375" s="51"/>
      <c r="EAV375" s="51"/>
      <c r="EAW375" s="51"/>
      <c r="EAX375" s="51"/>
      <c r="EAY375" s="51"/>
      <c r="EAZ375" s="51"/>
      <c r="EBA375" s="51"/>
      <c r="EBB375" s="51"/>
      <c r="EBC375" s="51"/>
      <c r="EBD375" s="51"/>
      <c r="EBE375" s="51"/>
      <c r="EBF375" s="51"/>
      <c r="EBG375" s="51"/>
      <c r="EBH375" s="51"/>
      <c r="EBI375" s="51"/>
      <c r="EBJ375" s="51"/>
      <c r="EBK375" s="51"/>
      <c r="EBL375" s="51"/>
      <c r="EBM375" s="51"/>
      <c r="EBN375" s="51"/>
      <c r="EBO375" s="51"/>
      <c r="EBP375" s="51"/>
      <c r="EBQ375" s="51"/>
      <c r="EBR375" s="51"/>
      <c r="EBS375" s="51"/>
      <c r="EBT375" s="51"/>
      <c r="EBU375" s="51"/>
      <c r="EBV375" s="51"/>
      <c r="EBW375" s="51"/>
      <c r="EBX375" s="51"/>
      <c r="EBY375" s="51"/>
      <c r="EBZ375" s="51"/>
      <c r="ECA375" s="51"/>
      <c r="ECB375" s="51"/>
      <c r="ECC375" s="51"/>
      <c r="ECD375" s="51"/>
      <c r="ECE375" s="51"/>
      <c r="ECF375" s="51"/>
      <c r="ECG375" s="51"/>
      <c r="ECH375" s="51"/>
      <c r="ECI375" s="51"/>
      <c r="ECJ375" s="51"/>
      <c r="ECK375" s="51"/>
      <c r="ECL375" s="51"/>
      <c r="ECM375" s="51"/>
      <c r="ECN375" s="51"/>
      <c r="ECO375" s="51"/>
      <c r="ECP375" s="51"/>
      <c r="ECQ375" s="51"/>
      <c r="ECR375" s="51"/>
      <c r="ECS375" s="51"/>
      <c r="ECT375" s="51"/>
      <c r="ECU375" s="51"/>
      <c r="ECV375" s="51"/>
      <c r="ECW375" s="51"/>
      <c r="ECX375" s="51"/>
      <c r="ECY375" s="51"/>
      <c r="ECZ375" s="51"/>
      <c r="EDA375" s="51"/>
      <c r="EDB375" s="51"/>
      <c r="EDC375" s="51"/>
      <c r="EDD375" s="51"/>
      <c r="EDE375" s="51"/>
      <c r="EDF375" s="51"/>
      <c r="EDG375" s="51"/>
      <c r="EDH375" s="51"/>
      <c r="EDI375" s="51"/>
      <c r="EDJ375" s="51"/>
      <c r="EDK375" s="51"/>
      <c r="EDL375" s="51"/>
      <c r="EDM375" s="51"/>
      <c r="EDN375" s="51"/>
      <c r="EDO375" s="51"/>
      <c r="EDP375" s="51"/>
      <c r="EDQ375" s="51"/>
      <c r="EDR375" s="51"/>
      <c r="EDS375" s="51"/>
      <c r="EDT375" s="51"/>
      <c r="EDU375" s="51"/>
      <c r="EDV375" s="51"/>
      <c r="EDW375" s="51"/>
      <c r="EDX375" s="51"/>
      <c r="EDY375" s="51"/>
      <c r="EDZ375" s="51"/>
      <c r="EEA375" s="51"/>
      <c r="EEB375" s="51"/>
      <c r="EEC375" s="51"/>
      <c r="EED375" s="51"/>
      <c r="EEE375" s="51"/>
      <c r="EEF375" s="51"/>
      <c r="EEG375" s="51"/>
      <c r="EEH375" s="51"/>
      <c r="EEI375" s="51"/>
      <c r="EEJ375" s="51"/>
      <c r="EEK375" s="51"/>
      <c r="EEL375" s="51"/>
      <c r="EEM375" s="51"/>
      <c r="EEN375" s="51"/>
      <c r="EEO375" s="51"/>
      <c r="EEP375" s="51"/>
      <c r="EEQ375" s="51"/>
      <c r="EER375" s="51"/>
      <c r="EES375" s="51"/>
      <c r="EET375" s="51"/>
      <c r="EEU375" s="51"/>
      <c r="EEV375" s="51"/>
      <c r="EEW375" s="51"/>
      <c r="EEX375" s="51"/>
      <c r="EEY375" s="51"/>
      <c r="EEZ375" s="51"/>
      <c r="EFA375" s="51"/>
      <c r="EFB375" s="51"/>
      <c r="EFC375" s="51"/>
      <c r="EFD375" s="51"/>
      <c r="EFE375" s="51"/>
      <c r="EFF375" s="51"/>
      <c r="EFG375" s="51"/>
      <c r="EFH375" s="51"/>
      <c r="EFI375" s="51"/>
      <c r="EFJ375" s="51"/>
      <c r="EFK375" s="51"/>
      <c r="EFL375" s="51"/>
      <c r="EFM375" s="51"/>
      <c r="EFN375" s="51"/>
      <c r="EFO375" s="51"/>
      <c r="EFP375" s="51"/>
      <c r="EFQ375" s="51"/>
      <c r="EFR375" s="51"/>
      <c r="EFS375" s="51"/>
      <c r="EFT375" s="51"/>
      <c r="EFU375" s="51"/>
      <c r="EFV375" s="51"/>
      <c r="EFW375" s="51"/>
      <c r="EFX375" s="51"/>
      <c r="EFY375" s="51"/>
      <c r="EFZ375" s="51"/>
      <c r="EGA375" s="51"/>
      <c r="EGB375" s="51"/>
      <c r="EGC375" s="51"/>
      <c r="EGD375" s="51"/>
      <c r="EGE375" s="51"/>
      <c r="EGF375" s="51"/>
      <c r="EGG375" s="51"/>
      <c r="EGH375" s="51"/>
      <c r="EGI375" s="51"/>
      <c r="EGJ375" s="51"/>
      <c r="EGK375" s="51"/>
      <c r="EGL375" s="51"/>
      <c r="EGM375" s="51"/>
      <c r="EGN375" s="51"/>
      <c r="EGO375" s="51"/>
      <c r="EGP375" s="51"/>
      <c r="EGQ375" s="51"/>
      <c r="EGR375" s="51"/>
      <c r="EGS375" s="51"/>
      <c r="EGT375" s="51"/>
      <c r="EGU375" s="51"/>
      <c r="EGV375" s="51"/>
      <c r="EGW375" s="51"/>
      <c r="EGX375" s="51"/>
      <c r="EGY375" s="51"/>
      <c r="EGZ375" s="51"/>
      <c r="EHA375" s="51"/>
      <c r="EHB375" s="51"/>
      <c r="EHC375" s="51"/>
      <c r="EHD375" s="51"/>
      <c r="EHE375" s="51"/>
      <c r="EHF375" s="51"/>
      <c r="EHG375" s="51"/>
      <c r="EHH375" s="51"/>
      <c r="EHI375" s="51"/>
      <c r="EHJ375" s="51"/>
      <c r="EHK375" s="51"/>
      <c r="EHL375" s="51"/>
      <c r="EHM375" s="51"/>
      <c r="EHN375" s="51"/>
      <c r="EHO375" s="51"/>
      <c r="EHP375" s="51"/>
      <c r="EHQ375" s="51"/>
      <c r="EHR375" s="51"/>
      <c r="EHS375" s="51"/>
      <c r="EHT375" s="51"/>
      <c r="EHU375" s="51"/>
      <c r="EHV375" s="51"/>
      <c r="EHW375" s="51"/>
      <c r="EHX375" s="51"/>
      <c r="EHY375" s="51"/>
      <c r="EHZ375" s="51"/>
      <c r="EIA375" s="51"/>
      <c r="EIB375" s="51"/>
      <c r="EIC375" s="51"/>
      <c r="EID375" s="51"/>
      <c r="EIE375" s="51"/>
      <c r="EIF375" s="51"/>
      <c r="EIG375" s="51"/>
      <c r="EIH375" s="51"/>
      <c r="EII375" s="51"/>
      <c r="EIJ375" s="51"/>
      <c r="EIK375" s="51"/>
      <c r="EIL375" s="51"/>
      <c r="EIM375" s="51"/>
      <c r="EIN375" s="51"/>
      <c r="EIO375" s="51"/>
      <c r="EIP375" s="51"/>
      <c r="EIQ375" s="51"/>
      <c r="EIR375" s="51"/>
      <c r="EIS375" s="51"/>
      <c r="EIT375" s="51"/>
      <c r="EIU375" s="51"/>
      <c r="EIV375" s="51"/>
      <c r="EIW375" s="51"/>
      <c r="EIX375" s="51"/>
      <c r="EIY375" s="51"/>
      <c r="EIZ375" s="51"/>
      <c r="EJA375" s="51"/>
      <c r="EJB375" s="51"/>
      <c r="EJC375" s="51"/>
      <c r="EJD375" s="51"/>
      <c r="EJE375" s="51"/>
      <c r="EJF375" s="51"/>
      <c r="EJG375" s="51"/>
      <c r="EJH375" s="51"/>
      <c r="EJI375" s="51"/>
      <c r="EJJ375" s="51"/>
      <c r="EJK375" s="51"/>
      <c r="EJL375" s="51"/>
      <c r="EJM375" s="51"/>
      <c r="EJN375" s="51"/>
      <c r="EJO375" s="51"/>
      <c r="EJP375" s="51"/>
      <c r="EJQ375" s="51"/>
      <c r="EJR375" s="51"/>
      <c r="EJS375" s="51"/>
      <c r="EJT375" s="51"/>
      <c r="EJU375" s="51"/>
      <c r="EJV375" s="51"/>
      <c r="EJW375" s="51"/>
      <c r="EJX375" s="51"/>
      <c r="EJY375" s="51"/>
      <c r="EJZ375" s="51"/>
      <c r="EKA375" s="51"/>
      <c r="EKB375" s="51"/>
      <c r="EKC375" s="51"/>
      <c r="EKD375" s="51"/>
      <c r="EKE375" s="51"/>
      <c r="EKF375" s="51"/>
      <c r="EKG375" s="51"/>
      <c r="EKH375" s="51"/>
      <c r="EKI375" s="51"/>
      <c r="EKJ375" s="51"/>
      <c r="EKK375" s="51"/>
      <c r="EKL375" s="51"/>
      <c r="EKM375" s="51"/>
      <c r="EKN375" s="51"/>
      <c r="EKO375" s="51"/>
      <c r="EKP375" s="51"/>
      <c r="EKQ375" s="51"/>
      <c r="EKR375" s="51"/>
      <c r="EKS375" s="51"/>
      <c r="EKT375" s="51"/>
      <c r="EKU375" s="51"/>
      <c r="EKV375" s="51"/>
      <c r="EKW375" s="51"/>
      <c r="EKX375" s="51"/>
      <c r="EKY375" s="51"/>
      <c r="EKZ375" s="51"/>
      <c r="ELA375" s="51"/>
      <c r="ELB375" s="51"/>
      <c r="ELC375" s="51"/>
      <c r="ELD375" s="51"/>
      <c r="ELE375" s="51"/>
      <c r="ELF375" s="51"/>
      <c r="ELG375" s="51"/>
      <c r="ELH375" s="51"/>
      <c r="ELI375" s="51"/>
      <c r="ELJ375" s="51"/>
      <c r="ELK375" s="51"/>
      <c r="ELL375" s="51"/>
      <c r="ELM375" s="51"/>
      <c r="ELN375" s="51"/>
      <c r="ELO375" s="51"/>
      <c r="ELP375" s="51"/>
      <c r="ELQ375" s="51"/>
      <c r="ELR375" s="51"/>
      <c r="ELS375" s="51"/>
      <c r="ELT375" s="51"/>
      <c r="ELU375" s="51"/>
      <c r="ELV375" s="51"/>
      <c r="ELW375" s="51"/>
      <c r="ELX375" s="51"/>
      <c r="ELY375" s="51"/>
      <c r="ELZ375" s="51"/>
      <c r="EMA375" s="51"/>
      <c r="EMB375" s="51"/>
      <c r="EMC375" s="51"/>
      <c r="EMD375" s="51"/>
      <c r="EME375" s="51"/>
      <c r="EMF375" s="51"/>
      <c r="EMG375" s="51"/>
      <c r="EMH375" s="51"/>
      <c r="EMI375" s="51"/>
      <c r="EMJ375" s="51"/>
      <c r="EMK375" s="51"/>
      <c r="EML375" s="51"/>
      <c r="EMM375" s="51"/>
      <c r="EMN375" s="51"/>
      <c r="EMO375" s="51"/>
      <c r="EMP375" s="51"/>
      <c r="EMQ375" s="51"/>
      <c r="EMR375" s="51"/>
      <c r="EMS375" s="51"/>
      <c r="EMT375" s="51"/>
      <c r="EMU375" s="51"/>
      <c r="EMV375" s="51"/>
      <c r="EMW375" s="51"/>
      <c r="EMX375" s="51"/>
      <c r="EMY375" s="51"/>
      <c r="EMZ375" s="51"/>
      <c r="ENA375" s="51"/>
      <c r="ENB375" s="51"/>
      <c r="ENC375" s="51"/>
      <c r="END375" s="51"/>
      <c r="ENE375" s="51"/>
      <c r="ENF375" s="51"/>
      <c r="ENG375" s="51"/>
      <c r="ENH375" s="51"/>
      <c r="ENI375" s="51"/>
      <c r="ENJ375" s="51"/>
      <c r="ENK375" s="51"/>
      <c r="ENL375" s="51"/>
      <c r="ENM375" s="51"/>
      <c r="ENN375" s="51"/>
      <c r="ENO375" s="51"/>
      <c r="ENP375" s="51"/>
      <c r="ENQ375" s="51"/>
      <c r="ENR375" s="51"/>
      <c r="ENS375" s="51"/>
      <c r="ENT375" s="51"/>
      <c r="ENU375" s="51"/>
      <c r="ENV375" s="51"/>
      <c r="ENW375" s="51"/>
      <c r="ENX375" s="51"/>
      <c r="ENY375" s="51"/>
      <c r="ENZ375" s="51"/>
      <c r="EOA375" s="51"/>
      <c r="EOB375" s="51"/>
      <c r="EOC375" s="51"/>
      <c r="EOD375" s="51"/>
      <c r="EOE375" s="51"/>
      <c r="EOF375" s="51"/>
      <c r="EOG375" s="51"/>
      <c r="EOH375" s="51"/>
      <c r="EOI375" s="51"/>
      <c r="EOJ375" s="51"/>
      <c r="EOK375" s="51"/>
      <c r="EOL375" s="51"/>
      <c r="EOM375" s="51"/>
      <c r="EON375" s="51"/>
      <c r="EOO375" s="51"/>
      <c r="EOP375" s="51"/>
      <c r="EOQ375" s="51"/>
      <c r="EOR375" s="51"/>
      <c r="EOS375" s="51"/>
      <c r="EOT375" s="51"/>
      <c r="EOU375" s="51"/>
      <c r="EOV375" s="51"/>
      <c r="EOW375" s="51"/>
      <c r="EOX375" s="51"/>
      <c r="EOY375" s="51"/>
      <c r="EOZ375" s="51"/>
      <c r="EPA375" s="51"/>
      <c r="EPB375" s="51"/>
      <c r="EPC375" s="51"/>
      <c r="EPD375" s="51"/>
      <c r="EPE375" s="51"/>
      <c r="EPF375" s="51"/>
      <c r="EPG375" s="51"/>
      <c r="EPH375" s="51"/>
      <c r="EPI375" s="51"/>
      <c r="EPJ375" s="51"/>
      <c r="EPK375" s="51"/>
      <c r="EPL375" s="51"/>
      <c r="EPM375" s="51"/>
      <c r="EPN375" s="51"/>
      <c r="EPO375" s="51"/>
      <c r="EPP375" s="51"/>
      <c r="EPQ375" s="51"/>
      <c r="EPR375" s="51"/>
      <c r="EPS375" s="51"/>
      <c r="EPT375" s="51"/>
      <c r="EPU375" s="51"/>
      <c r="EPV375" s="51"/>
      <c r="EPW375" s="51"/>
      <c r="EPX375" s="51"/>
      <c r="EPY375" s="51"/>
      <c r="EPZ375" s="51"/>
      <c r="EQA375" s="51"/>
      <c r="EQB375" s="51"/>
      <c r="EQC375" s="51"/>
      <c r="EQD375" s="51"/>
      <c r="EQE375" s="51"/>
      <c r="EQF375" s="51"/>
      <c r="EQG375" s="51"/>
      <c r="EQH375" s="51"/>
      <c r="EQI375" s="51"/>
      <c r="EQJ375" s="51"/>
      <c r="EQK375" s="51"/>
      <c r="EQL375" s="51"/>
      <c r="EQM375" s="51"/>
      <c r="EQN375" s="51"/>
      <c r="EQO375" s="51"/>
      <c r="EQP375" s="51"/>
      <c r="EQQ375" s="51"/>
      <c r="EQR375" s="51"/>
      <c r="EQS375" s="51"/>
      <c r="EQT375" s="51"/>
      <c r="EQU375" s="51"/>
      <c r="EQV375" s="51"/>
      <c r="EQW375" s="51"/>
      <c r="EQX375" s="51"/>
      <c r="EQY375" s="51"/>
      <c r="EQZ375" s="51"/>
      <c r="ERA375" s="51"/>
      <c r="ERB375" s="51"/>
      <c r="ERC375" s="51"/>
      <c r="ERD375" s="51"/>
      <c r="ERE375" s="51"/>
      <c r="ERF375" s="51"/>
      <c r="ERG375" s="51"/>
      <c r="ERH375" s="51"/>
      <c r="ERI375" s="51"/>
      <c r="ERJ375" s="51"/>
      <c r="ERK375" s="51"/>
      <c r="ERL375" s="51"/>
      <c r="ERM375" s="51"/>
      <c r="ERN375" s="51"/>
      <c r="ERO375" s="51"/>
      <c r="ERP375" s="51"/>
      <c r="ERQ375" s="51"/>
      <c r="ERR375" s="51"/>
      <c r="ERS375" s="51"/>
      <c r="ERT375" s="51"/>
      <c r="ERU375" s="51"/>
      <c r="ERV375" s="51"/>
      <c r="ERW375" s="51"/>
      <c r="ERX375" s="51"/>
      <c r="ERY375" s="51"/>
      <c r="ERZ375" s="51"/>
      <c r="ESA375" s="51"/>
      <c r="ESB375" s="51"/>
      <c r="ESC375" s="51"/>
      <c r="ESD375" s="51"/>
      <c r="ESE375" s="51"/>
      <c r="ESF375" s="51"/>
      <c r="ESG375" s="51"/>
      <c r="ESH375" s="51"/>
      <c r="ESI375" s="51"/>
      <c r="ESJ375" s="51"/>
      <c r="ESK375" s="51"/>
      <c r="ESL375" s="51"/>
      <c r="ESM375" s="51"/>
      <c r="ESN375" s="51"/>
      <c r="ESO375" s="51"/>
      <c r="ESP375" s="51"/>
      <c r="ESQ375" s="51"/>
      <c r="ESR375" s="51"/>
      <c r="ESS375" s="51"/>
      <c r="EST375" s="51"/>
      <c r="ESU375" s="51"/>
      <c r="ESV375" s="51"/>
      <c r="ESW375" s="51"/>
      <c r="ESX375" s="51"/>
      <c r="ESY375" s="51"/>
      <c r="ESZ375" s="51"/>
      <c r="ETA375" s="51"/>
      <c r="ETB375" s="51"/>
      <c r="ETC375" s="51"/>
      <c r="ETD375" s="51"/>
      <c r="ETE375" s="51"/>
      <c r="ETF375" s="51"/>
      <c r="ETG375" s="51"/>
      <c r="ETH375" s="51"/>
      <c r="ETI375" s="51"/>
      <c r="ETJ375" s="51"/>
      <c r="ETK375" s="51"/>
      <c r="ETL375" s="51"/>
      <c r="ETM375" s="51"/>
      <c r="ETN375" s="51"/>
      <c r="ETO375" s="51"/>
      <c r="ETP375" s="51"/>
      <c r="ETQ375" s="51"/>
      <c r="ETR375" s="51"/>
      <c r="ETS375" s="51"/>
      <c r="ETT375" s="51"/>
      <c r="ETU375" s="51"/>
      <c r="ETV375" s="51"/>
      <c r="ETW375" s="51"/>
      <c r="ETX375" s="51"/>
      <c r="ETY375" s="51"/>
      <c r="ETZ375" s="51"/>
      <c r="EUA375" s="51"/>
      <c r="EUB375" s="51"/>
      <c r="EUC375" s="51"/>
      <c r="EUD375" s="51"/>
      <c r="EUE375" s="51"/>
      <c r="EUF375" s="51"/>
      <c r="EUG375" s="51"/>
      <c r="EUH375" s="51"/>
      <c r="EUI375" s="51"/>
      <c r="EUJ375" s="51"/>
      <c r="EUK375" s="51"/>
      <c r="EUL375" s="51"/>
      <c r="EUM375" s="51"/>
      <c r="EUN375" s="51"/>
      <c r="EUO375" s="51"/>
      <c r="EUP375" s="51"/>
      <c r="EUQ375" s="51"/>
      <c r="EUR375" s="51"/>
      <c r="EUS375" s="51"/>
      <c r="EUT375" s="51"/>
      <c r="EUU375" s="51"/>
      <c r="EUV375" s="51"/>
      <c r="EUW375" s="51"/>
      <c r="EUX375" s="51"/>
      <c r="EUY375" s="51"/>
      <c r="EUZ375" s="51"/>
      <c r="EVA375" s="51"/>
      <c r="EVB375" s="51"/>
      <c r="EVC375" s="51"/>
      <c r="EVD375" s="51"/>
      <c r="EVE375" s="51"/>
      <c r="EVF375" s="51"/>
      <c r="EVG375" s="51"/>
      <c r="EVH375" s="51"/>
      <c r="EVI375" s="51"/>
      <c r="EVJ375" s="51"/>
      <c r="EVK375" s="51"/>
      <c r="EVL375" s="51"/>
      <c r="EVM375" s="51"/>
      <c r="EVN375" s="51"/>
      <c r="EVO375" s="51"/>
      <c r="EVP375" s="51"/>
      <c r="EVQ375" s="51"/>
      <c r="EVR375" s="51"/>
      <c r="EVS375" s="51"/>
      <c r="EVT375" s="51"/>
      <c r="EVU375" s="51"/>
      <c r="EVV375" s="51"/>
      <c r="EVW375" s="51"/>
      <c r="EVX375" s="51"/>
      <c r="EVY375" s="51"/>
      <c r="EVZ375" s="51"/>
      <c r="EWA375" s="51"/>
      <c r="EWB375" s="51"/>
      <c r="EWC375" s="51"/>
      <c r="EWD375" s="51"/>
      <c r="EWE375" s="51"/>
      <c r="EWF375" s="51"/>
      <c r="EWG375" s="51"/>
      <c r="EWH375" s="51"/>
      <c r="EWI375" s="51"/>
      <c r="EWJ375" s="51"/>
      <c r="EWK375" s="51"/>
      <c r="EWL375" s="51"/>
      <c r="EWM375" s="51"/>
      <c r="EWN375" s="51"/>
      <c r="EWO375" s="51"/>
      <c r="EWP375" s="51"/>
      <c r="EWQ375" s="51"/>
      <c r="EWR375" s="51"/>
      <c r="EWS375" s="51"/>
      <c r="EWT375" s="51"/>
      <c r="EWU375" s="51"/>
      <c r="EWV375" s="51"/>
      <c r="EWW375" s="51"/>
      <c r="EWX375" s="51"/>
      <c r="EWY375" s="51"/>
      <c r="EWZ375" s="51"/>
      <c r="EXA375" s="51"/>
      <c r="EXB375" s="51"/>
      <c r="EXC375" s="51"/>
      <c r="EXD375" s="51"/>
      <c r="EXE375" s="51"/>
      <c r="EXF375" s="51"/>
      <c r="EXG375" s="51"/>
      <c r="EXH375" s="51"/>
      <c r="EXI375" s="51"/>
      <c r="EXJ375" s="51"/>
      <c r="EXK375" s="51"/>
      <c r="EXL375" s="51"/>
      <c r="EXM375" s="51"/>
      <c r="EXN375" s="51"/>
      <c r="EXO375" s="51"/>
      <c r="EXP375" s="51"/>
      <c r="EXQ375" s="51"/>
      <c r="EXR375" s="51"/>
      <c r="EXS375" s="51"/>
      <c r="EXT375" s="51"/>
      <c r="EXU375" s="51"/>
      <c r="EXV375" s="51"/>
      <c r="EXW375" s="51"/>
      <c r="EXX375" s="51"/>
      <c r="EXY375" s="51"/>
      <c r="EXZ375" s="51"/>
      <c r="EYA375" s="51"/>
      <c r="EYB375" s="51"/>
      <c r="EYC375" s="51"/>
      <c r="EYD375" s="51"/>
      <c r="EYE375" s="51"/>
      <c r="EYF375" s="51"/>
      <c r="EYG375" s="51"/>
      <c r="EYH375" s="51"/>
      <c r="EYI375" s="51"/>
      <c r="EYJ375" s="51"/>
      <c r="EYK375" s="51"/>
      <c r="EYL375" s="51"/>
      <c r="EYM375" s="51"/>
      <c r="EYN375" s="51"/>
      <c r="EYO375" s="51"/>
      <c r="EYP375" s="51"/>
      <c r="EYQ375" s="51"/>
      <c r="EYR375" s="51"/>
      <c r="EYS375" s="51"/>
      <c r="EYT375" s="51"/>
      <c r="EYU375" s="51"/>
      <c r="EYV375" s="51"/>
      <c r="EYW375" s="51"/>
      <c r="EYX375" s="51"/>
      <c r="EYY375" s="51"/>
      <c r="EYZ375" s="51"/>
      <c r="EZA375" s="51"/>
      <c r="EZB375" s="51"/>
      <c r="EZC375" s="51"/>
      <c r="EZD375" s="51"/>
      <c r="EZE375" s="51"/>
      <c r="EZF375" s="51"/>
      <c r="EZG375" s="51"/>
      <c r="EZH375" s="51"/>
      <c r="EZI375" s="51"/>
      <c r="EZJ375" s="51"/>
      <c r="EZK375" s="51"/>
      <c r="EZL375" s="51"/>
      <c r="EZM375" s="51"/>
      <c r="EZN375" s="51"/>
      <c r="EZO375" s="51"/>
      <c r="EZP375" s="51"/>
      <c r="EZQ375" s="51"/>
      <c r="EZR375" s="51"/>
      <c r="EZS375" s="51"/>
      <c r="EZT375" s="51"/>
      <c r="EZU375" s="51"/>
      <c r="EZV375" s="51"/>
      <c r="EZW375" s="51"/>
      <c r="EZX375" s="51"/>
      <c r="EZY375" s="51"/>
      <c r="EZZ375" s="51"/>
      <c r="FAA375" s="51"/>
      <c r="FAB375" s="51"/>
      <c r="FAC375" s="51"/>
      <c r="FAD375" s="51"/>
      <c r="FAE375" s="51"/>
      <c r="FAF375" s="51"/>
      <c r="FAG375" s="51"/>
      <c r="FAH375" s="51"/>
      <c r="FAI375" s="51"/>
      <c r="FAJ375" s="51"/>
      <c r="FAK375" s="51"/>
      <c r="FAL375" s="51"/>
      <c r="FAM375" s="51"/>
      <c r="FAN375" s="51"/>
      <c r="FAO375" s="51"/>
      <c r="FAP375" s="51"/>
      <c r="FAQ375" s="51"/>
      <c r="FAR375" s="51"/>
      <c r="FAS375" s="51"/>
      <c r="FAT375" s="51"/>
      <c r="FAU375" s="51"/>
      <c r="FAV375" s="51"/>
      <c r="FAW375" s="51"/>
      <c r="FAX375" s="51"/>
      <c r="FAY375" s="51"/>
      <c r="FAZ375" s="51"/>
      <c r="FBA375" s="51"/>
      <c r="FBB375" s="51"/>
      <c r="FBC375" s="51"/>
      <c r="FBD375" s="51"/>
      <c r="FBE375" s="51"/>
      <c r="FBF375" s="51"/>
      <c r="FBG375" s="51"/>
      <c r="FBH375" s="51"/>
      <c r="FBI375" s="51"/>
      <c r="FBJ375" s="51"/>
      <c r="FBK375" s="51"/>
      <c r="FBL375" s="51"/>
      <c r="FBM375" s="51"/>
      <c r="FBN375" s="51"/>
      <c r="FBO375" s="51"/>
      <c r="FBP375" s="51"/>
      <c r="FBQ375" s="51"/>
      <c r="FBR375" s="51"/>
      <c r="FBS375" s="51"/>
      <c r="FBT375" s="51"/>
      <c r="FBU375" s="51"/>
      <c r="FBV375" s="51"/>
      <c r="FBW375" s="51"/>
      <c r="FBX375" s="51"/>
      <c r="FBY375" s="51"/>
      <c r="FBZ375" s="51"/>
      <c r="FCA375" s="51"/>
      <c r="FCB375" s="51"/>
      <c r="FCC375" s="51"/>
      <c r="FCD375" s="51"/>
      <c r="FCE375" s="51"/>
      <c r="FCF375" s="51"/>
      <c r="FCG375" s="51"/>
      <c r="FCH375" s="51"/>
      <c r="FCI375" s="51"/>
      <c r="FCJ375" s="51"/>
      <c r="FCK375" s="51"/>
      <c r="FCL375" s="51"/>
      <c r="FCM375" s="51"/>
      <c r="FCN375" s="51"/>
      <c r="FCO375" s="51"/>
      <c r="FCP375" s="51"/>
      <c r="FCQ375" s="51"/>
      <c r="FCR375" s="51"/>
      <c r="FCS375" s="51"/>
      <c r="FCT375" s="51"/>
      <c r="FCU375" s="51"/>
      <c r="FCV375" s="51"/>
      <c r="FCW375" s="51"/>
      <c r="FCX375" s="51"/>
      <c r="FCY375" s="51"/>
      <c r="FCZ375" s="51"/>
      <c r="FDA375" s="51"/>
      <c r="FDB375" s="51"/>
      <c r="FDC375" s="51"/>
      <c r="FDD375" s="51"/>
      <c r="FDE375" s="51"/>
      <c r="FDF375" s="51"/>
      <c r="FDG375" s="51"/>
      <c r="FDH375" s="51"/>
      <c r="FDI375" s="51"/>
      <c r="FDJ375" s="51"/>
      <c r="FDK375" s="51"/>
      <c r="FDL375" s="51"/>
      <c r="FDM375" s="51"/>
      <c r="FDN375" s="51"/>
      <c r="FDO375" s="51"/>
      <c r="FDP375" s="51"/>
      <c r="FDQ375" s="51"/>
      <c r="FDR375" s="51"/>
      <c r="FDS375" s="51"/>
      <c r="FDT375" s="51"/>
      <c r="FDU375" s="51"/>
      <c r="FDV375" s="51"/>
      <c r="FDW375" s="51"/>
      <c r="FDX375" s="51"/>
      <c r="FDY375" s="51"/>
      <c r="FDZ375" s="51"/>
      <c r="FEA375" s="51"/>
      <c r="FEB375" s="51"/>
      <c r="FEC375" s="51"/>
      <c r="FED375" s="51"/>
      <c r="FEE375" s="51"/>
      <c r="FEF375" s="51"/>
      <c r="FEG375" s="51"/>
      <c r="FEH375" s="51"/>
      <c r="FEI375" s="51"/>
      <c r="FEJ375" s="51"/>
      <c r="FEK375" s="51"/>
      <c r="FEL375" s="51"/>
      <c r="FEM375" s="51"/>
      <c r="FEN375" s="51"/>
      <c r="FEO375" s="51"/>
      <c r="FEP375" s="51"/>
      <c r="FEQ375" s="51"/>
      <c r="FER375" s="51"/>
      <c r="FES375" s="51"/>
      <c r="FET375" s="51"/>
      <c r="FEU375" s="51"/>
      <c r="FEV375" s="51"/>
      <c r="FEW375" s="51"/>
      <c r="FEX375" s="51"/>
      <c r="FEY375" s="51"/>
      <c r="FEZ375" s="51"/>
      <c r="FFA375" s="51"/>
      <c r="FFB375" s="51"/>
      <c r="FFC375" s="51"/>
      <c r="FFD375" s="51"/>
      <c r="FFE375" s="51"/>
      <c r="FFF375" s="51"/>
      <c r="FFG375" s="51"/>
      <c r="FFH375" s="51"/>
      <c r="FFI375" s="51"/>
      <c r="FFJ375" s="51"/>
      <c r="FFK375" s="51"/>
      <c r="FFL375" s="51"/>
      <c r="FFM375" s="51"/>
      <c r="FFN375" s="51"/>
      <c r="FFO375" s="51"/>
      <c r="FFP375" s="51"/>
      <c r="FFQ375" s="51"/>
      <c r="FFR375" s="51"/>
      <c r="FFS375" s="51"/>
      <c r="FFT375" s="51"/>
      <c r="FFU375" s="51"/>
      <c r="FFV375" s="51"/>
      <c r="FFW375" s="51"/>
      <c r="FFX375" s="51"/>
      <c r="FFY375" s="51"/>
      <c r="FFZ375" s="51"/>
      <c r="FGA375" s="51"/>
      <c r="FGB375" s="51"/>
      <c r="FGC375" s="51"/>
      <c r="FGD375" s="51"/>
      <c r="FGE375" s="51"/>
      <c r="FGF375" s="51"/>
      <c r="FGG375" s="51"/>
      <c r="FGH375" s="51"/>
      <c r="FGI375" s="51"/>
      <c r="FGJ375" s="51"/>
      <c r="FGK375" s="51"/>
      <c r="FGL375" s="51"/>
      <c r="FGM375" s="51"/>
      <c r="FGN375" s="51"/>
      <c r="FGO375" s="51"/>
      <c r="FGP375" s="51"/>
      <c r="FGQ375" s="51"/>
      <c r="FGR375" s="51"/>
      <c r="FGS375" s="51"/>
      <c r="FGT375" s="51"/>
      <c r="FGU375" s="51"/>
      <c r="FGV375" s="51"/>
      <c r="FGW375" s="51"/>
      <c r="FGX375" s="51"/>
      <c r="FGY375" s="51"/>
      <c r="FGZ375" s="51"/>
      <c r="FHA375" s="51"/>
      <c r="FHB375" s="51"/>
      <c r="FHC375" s="51"/>
      <c r="FHD375" s="51"/>
      <c r="FHE375" s="51"/>
      <c r="FHF375" s="51"/>
      <c r="FHG375" s="51"/>
      <c r="FHH375" s="51"/>
      <c r="FHI375" s="51"/>
      <c r="FHJ375" s="51"/>
      <c r="FHK375" s="51"/>
      <c r="FHL375" s="51"/>
      <c r="FHM375" s="51"/>
      <c r="FHN375" s="51"/>
      <c r="FHO375" s="51"/>
      <c r="FHP375" s="51"/>
      <c r="FHQ375" s="51"/>
      <c r="FHR375" s="51"/>
      <c r="FHS375" s="51"/>
      <c r="FHT375" s="51"/>
      <c r="FHU375" s="51"/>
      <c r="FHV375" s="51"/>
      <c r="FHW375" s="51"/>
      <c r="FHX375" s="51"/>
      <c r="FHY375" s="51"/>
      <c r="FHZ375" s="51"/>
      <c r="FIA375" s="51"/>
      <c r="FIB375" s="51"/>
      <c r="FIC375" s="51"/>
      <c r="FID375" s="51"/>
      <c r="FIE375" s="51"/>
      <c r="FIF375" s="51"/>
      <c r="FIG375" s="51"/>
      <c r="FIH375" s="51"/>
      <c r="FII375" s="51"/>
      <c r="FIJ375" s="51"/>
      <c r="FIK375" s="51"/>
      <c r="FIL375" s="51"/>
      <c r="FIM375" s="51"/>
      <c r="FIN375" s="51"/>
      <c r="FIO375" s="51"/>
      <c r="FIP375" s="51"/>
      <c r="FIQ375" s="51"/>
      <c r="FIR375" s="51"/>
      <c r="FIS375" s="51"/>
      <c r="FIT375" s="51"/>
      <c r="FIU375" s="51"/>
      <c r="FIV375" s="51"/>
      <c r="FIW375" s="51"/>
      <c r="FIX375" s="51"/>
      <c r="FIY375" s="51"/>
      <c r="FIZ375" s="51"/>
      <c r="FJA375" s="51"/>
      <c r="FJB375" s="51"/>
      <c r="FJC375" s="51"/>
      <c r="FJD375" s="51"/>
      <c r="FJE375" s="51"/>
      <c r="FJF375" s="51"/>
      <c r="FJG375" s="51"/>
      <c r="FJH375" s="51"/>
      <c r="FJI375" s="51"/>
      <c r="FJJ375" s="51"/>
      <c r="FJK375" s="51"/>
      <c r="FJL375" s="51"/>
      <c r="FJM375" s="51"/>
      <c r="FJN375" s="51"/>
      <c r="FJO375" s="51"/>
      <c r="FJP375" s="51"/>
      <c r="FJQ375" s="51"/>
      <c r="FJR375" s="51"/>
      <c r="FJS375" s="51"/>
      <c r="FJT375" s="51"/>
      <c r="FJU375" s="51"/>
      <c r="FJV375" s="51"/>
      <c r="FJW375" s="51"/>
      <c r="FJX375" s="51"/>
      <c r="FJY375" s="51"/>
      <c r="FJZ375" s="51"/>
      <c r="FKA375" s="51"/>
      <c r="FKB375" s="51"/>
      <c r="FKC375" s="51"/>
      <c r="FKD375" s="51"/>
      <c r="FKE375" s="51"/>
      <c r="FKF375" s="51"/>
      <c r="FKG375" s="51"/>
      <c r="FKH375" s="51"/>
      <c r="FKI375" s="51"/>
      <c r="FKJ375" s="51"/>
      <c r="FKK375" s="51"/>
      <c r="FKL375" s="51"/>
      <c r="FKM375" s="51"/>
      <c r="FKN375" s="51"/>
      <c r="FKO375" s="51"/>
      <c r="FKP375" s="51"/>
      <c r="FKQ375" s="51"/>
      <c r="FKR375" s="51"/>
      <c r="FKS375" s="51"/>
      <c r="FKT375" s="51"/>
      <c r="FKU375" s="51"/>
      <c r="FKV375" s="51"/>
      <c r="FKW375" s="51"/>
      <c r="FKX375" s="51"/>
      <c r="FKY375" s="51"/>
      <c r="FKZ375" s="51"/>
      <c r="FLA375" s="51"/>
      <c r="FLB375" s="51"/>
      <c r="FLC375" s="51"/>
      <c r="FLD375" s="51"/>
      <c r="FLE375" s="51"/>
      <c r="FLF375" s="51"/>
      <c r="FLG375" s="51"/>
      <c r="FLH375" s="51"/>
      <c r="FLI375" s="51"/>
      <c r="FLJ375" s="51"/>
      <c r="FLK375" s="51"/>
      <c r="FLL375" s="51"/>
      <c r="FLM375" s="51"/>
      <c r="FLN375" s="51"/>
      <c r="FLO375" s="51"/>
      <c r="FLP375" s="51"/>
      <c r="FLQ375" s="51"/>
      <c r="FLR375" s="51"/>
      <c r="FLS375" s="51"/>
      <c r="FLT375" s="51"/>
      <c r="FLU375" s="51"/>
      <c r="FLV375" s="51"/>
      <c r="FLW375" s="51"/>
      <c r="FLX375" s="51"/>
      <c r="FLY375" s="51"/>
      <c r="FLZ375" s="51"/>
      <c r="FMA375" s="51"/>
      <c r="FMB375" s="51"/>
      <c r="FMC375" s="51"/>
      <c r="FMD375" s="51"/>
      <c r="FME375" s="51"/>
      <c r="FMF375" s="51"/>
      <c r="FMG375" s="51"/>
      <c r="FMH375" s="51"/>
      <c r="FMI375" s="51"/>
      <c r="FMJ375" s="51"/>
      <c r="FMK375" s="51"/>
      <c r="FML375" s="51"/>
      <c r="FMM375" s="51"/>
      <c r="FMN375" s="51"/>
      <c r="FMO375" s="51"/>
      <c r="FMP375" s="51"/>
      <c r="FMQ375" s="51"/>
      <c r="FMR375" s="51"/>
      <c r="FMS375" s="51"/>
      <c r="FMT375" s="51"/>
      <c r="FMU375" s="51"/>
      <c r="FMV375" s="51"/>
      <c r="FMW375" s="51"/>
      <c r="FMX375" s="51"/>
      <c r="FMY375" s="51"/>
      <c r="FMZ375" s="51"/>
      <c r="FNA375" s="51"/>
      <c r="FNB375" s="51"/>
      <c r="FNC375" s="51"/>
      <c r="FND375" s="51"/>
      <c r="FNE375" s="51"/>
      <c r="FNF375" s="51"/>
      <c r="FNG375" s="51"/>
      <c r="FNH375" s="51"/>
      <c r="FNI375" s="51"/>
      <c r="FNJ375" s="51"/>
      <c r="FNK375" s="51"/>
      <c r="FNL375" s="51"/>
      <c r="FNM375" s="51"/>
      <c r="FNN375" s="51"/>
      <c r="FNO375" s="51"/>
      <c r="FNP375" s="51"/>
      <c r="FNQ375" s="51"/>
      <c r="FNR375" s="51"/>
      <c r="FNS375" s="51"/>
      <c r="FNT375" s="51"/>
      <c r="FNU375" s="51"/>
      <c r="FNV375" s="51"/>
      <c r="FNW375" s="51"/>
      <c r="FNX375" s="51"/>
      <c r="FNY375" s="51"/>
      <c r="FNZ375" s="51"/>
      <c r="FOA375" s="51"/>
      <c r="FOB375" s="51"/>
      <c r="FOC375" s="51"/>
      <c r="FOD375" s="51"/>
      <c r="FOE375" s="51"/>
      <c r="FOF375" s="51"/>
      <c r="FOG375" s="51"/>
      <c r="FOH375" s="51"/>
      <c r="FOI375" s="51"/>
      <c r="FOJ375" s="51"/>
      <c r="FOK375" s="51"/>
      <c r="FOL375" s="51"/>
      <c r="FOM375" s="51"/>
      <c r="FON375" s="51"/>
      <c r="FOO375" s="51"/>
      <c r="FOP375" s="51"/>
      <c r="FOQ375" s="51"/>
      <c r="FOR375" s="51"/>
      <c r="FOS375" s="51"/>
      <c r="FOT375" s="51"/>
      <c r="FOU375" s="51"/>
      <c r="FOV375" s="51"/>
      <c r="FOW375" s="51"/>
      <c r="FOX375" s="51"/>
      <c r="FOY375" s="51"/>
      <c r="FOZ375" s="51"/>
      <c r="FPA375" s="51"/>
      <c r="FPB375" s="51"/>
      <c r="FPC375" s="51"/>
      <c r="FPD375" s="51"/>
      <c r="FPE375" s="51"/>
      <c r="FPF375" s="51"/>
      <c r="FPG375" s="51"/>
      <c r="FPH375" s="51"/>
      <c r="FPI375" s="51"/>
      <c r="FPJ375" s="51"/>
      <c r="FPK375" s="51"/>
      <c r="FPL375" s="51"/>
      <c r="FPM375" s="51"/>
      <c r="FPN375" s="51"/>
      <c r="FPO375" s="51"/>
      <c r="FPP375" s="51"/>
      <c r="FPQ375" s="51"/>
      <c r="FPR375" s="51"/>
      <c r="FPS375" s="51"/>
      <c r="FPT375" s="51"/>
      <c r="FPU375" s="51"/>
      <c r="FPV375" s="51"/>
      <c r="FPW375" s="51"/>
      <c r="FPX375" s="51"/>
      <c r="FPY375" s="51"/>
      <c r="FPZ375" s="51"/>
      <c r="FQA375" s="51"/>
      <c r="FQB375" s="51"/>
      <c r="FQC375" s="51"/>
      <c r="FQD375" s="51"/>
      <c r="FQE375" s="51"/>
      <c r="FQF375" s="51"/>
      <c r="FQG375" s="51"/>
      <c r="FQH375" s="51"/>
      <c r="FQI375" s="51"/>
      <c r="FQJ375" s="51"/>
      <c r="FQK375" s="51"/>
      <c r="FQL375" s="51"/>
      <c r="FQM375" s="51"/>
      <c r="FQN375" s="51"/>
      <c r="FQO375" s="51"/>
      <c r="FQP375" s="51"/>
      <c r="FQQ375" s="51"/>
      <c r="FQR375" s="51"/>
      <c r="FQS375" s="51"/>
      <c r="FQT375" s="51"/>
      <c r="FQU375" s="51"/>
      <c r="FQV375" s="51"/>
      <c r="FQW375" s="51"/>
      <c r="FQX375" s="51"/>
      <c r="FQY375" s="51"/>
      <c r="FQZ375" s="51"/>
      <c r="FRA375" s="51"/>
      <c r="FRB375" s="51"/>
      <c r="FRC375" s="51"/>
      <c r="FRD375" s="51"/>
      <c r="FRE375" s="51"/>
      <c r="FRF375" s="51"/>
      <c r="FRG375" s="51"/>
      <c r="FRH375" s="51"/>
      <c r="FRI375" s="51"/>
      <c r="FRJ375" s="51"/>
      <c r="FRK375" s="51"/>
      <c r="FRL375" s="51"/>
      <c r="FRM375" s="51"/>
      <c r="FRN375" s="51"/>
      <c r="FRO375" s="51"/>
      <c r="FRP375" s="51"/>
      <c r="FRQ375" s="51"/>
      <c r="FRR375" s="51"/>
      <c r="FRS375" s="51"/>
      <c r="FRT375" s="51"/>
      <c r="FRU375" s="51"/>
      <c r="FRV375" s="51"/>
      <c r="FRW375" s="51"/>
      <c r="FRX375" s="51"/>
      <c r="FRY375" s="51"/>
      <c r="FRZ375" s="51"/>
      <c r="FSA375" s="51"/>
      <c r="FSB375" s="51"/>
      <c r="FSC375" s="51"/>
      <c r="FSD375" s="51"/>
      <c r="FSE375" s="51"/>
      <c r="FSF375" s="51"/>
      <c r="FSG375" s="51"/>
      <c r="FSH375" s="51"/>
      <c r="FSI375" s="51"/>
      <c r="FSJ375" s="51"/>
      <c r="FSK375" s="51"/>
      <c r="FSL375" s="51"/>
      <c r="FSM375" s="51"/>
      <c r="FSN375" s="51"/>
      <c r="FSO375" s="51"/>
      <c r="FSP375" s="51"/>
      <c r="FSQ375" s="51"/>
      <c r="FSR375" s="51"/>
      <c r="FSS375" s="51"/>
      <c r="FST375" s="51"/>
      <c r="FSU375" s="51"/>
      <c r="FSV375" s="51"/>
      <c r="FSW375" s="51"/>
      <c r="FSX375" s="51"/>
      <c r="FSY375" s="51"/>
      <c r="FSZ375" s="51"/>
      <c r="FTA375" s="51"/>
      <c r="FTB375" s="51"/>
      <c r="FTC375" s="51"/>
      <c r="FTD375" s="51"/>
      <c r="FTE375" s="51"/>
      <c r="FTF375" s="51"/>
      <c r="FTG375" s="51"/>
      <c r="FTH375" s="51"/>
      <c r="FTI375" s="51"/>
      <c r="FTJ375" s="51"/>
      <c r="FTK375" s="51"/>
      <c r="FTL375" s="51"/>
      <c r="FTM375" s="51"/>
      <c r="FTN375" s="51"/>
      <c r="FTO375" s="51"/>
      <c r="FTP375" s="51"/>
      <c r="FTQ375" s="51"/>
      <c r="FTR375" s="51"/>
      <c r="FTS375" s="51"/>
      <c r="FTT375" s="51"/>
      <c r="FTU375" s="51"/>
      <c r="FTV375" s="51"/>
      <c r="FTW375" s="51"/>
      <c r="FTX375" s="51"/>
      <c r="FTY375" s="51"/>
      <c r="FTZ375" s="51"/>
      <c r="FUA375" s="51"/>
      <c r="FUB375" s="51"/>
      <c r="FUC375" s="51"/>
      <c r="FUD375" s="51"/>
      <c r="FUE375" s="51"/>
      <c r="FUF375" s="51"/>
      <c r="FUG375" s="51"/>
      <c r="FUH375" s="51"/>
      <c r="FUI375" s="51"/>
      <c r="FUJ375" s="51"/>
      <c r="FUK375" s="51"/>
      <c r="FUL375" s="51"/>
      <c r="FUM375" s="51"/>
      <c r="FUN375" s="51"/>
      <c r="FUO375" s="51"/>
      <c r="FUP375" s="51"/>
      <c r="FUQ375" s="51"/>
      <c r="FUR375" s="51"/>
      <c r="FUS375" s="51"/>
      <c r="FUT375" s="51"/>
      <c r="FUU375" s="51"/>
      <c r="FUV375" s="51"/>
      <c r="FUW375" s="51"/>
      <c r="FUX375" s="51"/>
      <c r="FUY375" s="51"/>
      <c r="FUZ375" s="51"/>
      <c r="FVA375" s="51"/>
      <c r="FVB375" s="51"/>
      <c r="FVC375" s="51"/>
      <c r="FVD375" s="51"/>
      <c r="FVE375" s="51"/>
      <c r="FVF375" s="51"/>
      <c r="FVG375" s="51"/>
      <c r="FVH375" s="51"/>
      <c r="FVI375" s="51"/>
      <c r="FVJ375" s="51"/>
      <c r="FVK375" s="51"/>
      <c r="FVL375" s="51"/>
      <c r="FVM375" s="51"/>
      <c r="FVN375" s="51"/>
      <c r="FVO375" s="51"/>
      <c r="FVP375" s="51"/>
      <c r="FVQ375" s="51"/>
      <c r="FVR375" s="51"/>
      <c r="FVS375" s="51"/>
      <c r="FVT375" s="51"/>
      <c r="FVU375" s="51"/>
      <c r="FVV375" s="51"/>
      <c r="FVW375" s="51"/>
      <c r="FVX375" s="51"/>
      <c r="FVY375" s="51"/>
      <c r="FVZ375" s="51"/>
      <c r="FWA375" s="51"/>
      <c r="FWB375" s="51"/>
      <c r="FWC375" s="51"/>
      <c r="FWD375" s="51"/>
      <c r="FWE375" s="51"/>
      <c r="FWF375" s="51"/>
      <c r="FWG375" s="51"/>
      <c r="FWH375" s="51"/>
      <c r="FWI375" s="51"/>
      <c r="FWJ375" s="51"/>
      <c r="FWK375" s="51"/>
      <c r="FWL375" s="51"/>
      <c r="FWM375" s="51"/>
      <c r="FWN375" s="51"/>
      <c r="FWO375" s="51"/>
      <c r="FWP375" s="51"/>
      <c r="FWQ375" s="51"/>
      <c r="FWR375" s="51"/>
      <c r="FWS375" s="51"/>
      <c r="FWT375" s="51"/>
      <c r="FWU375" s="51"/>
      <c r="FWV375" s="51"/>
      <c r="FWW375" s="51"/>
      <c r="FWX375" s="51"/>
      <c r="FWY375" s="51"/>
      <c r="FWZ375" s="51"/>
      <c r="FXA375" s="51"/>
      <c r="FXB375" s="51"/>
      <c r="FXC375" s="51"/>
      <c r="FXD375" s="51"/>
      <c r="FXE375" s="51"/>
      <c r="FXF375" s="51"/>
      <c r="FXG375" s="51"/>
      <c r="FXH375" s="51"/>
      <c r="FXI375" s="51"/>
      <c r="FXJ375" s="51"/>
      <c r="FXK375" s="51"/>
      <c r="FXL375" s="51"/>
      <c r="FXM375" s="51"/>
      <c r="FXN375" s="51"/>
      <c r="FXO375" s="51"/>
      <c r="FXP375" s="51"/>
      <c r="FXQ375" s="51"/>
      <c r="FXR375" s="51"/>
      <c r="FXS375" s="51"/>
      <c r="FXT375" s="51"/>
      <c r="FXU375" s="51"/>
      <c r="FXV375" s="51"/>
      <c r="FXW375" s="51"/>
      <c r="FXX375" s="51"/>
      <c r="FXY375" s="51"/>
      <c r="FXZ375" s="51"/>
      <c r="FYA375" s="51"/>
      <c r="FYB375" s="51"/>
      <c r="FYC375" s="51"/>
      <c r="FYD375" s="51"/>
      <c r="FYE375" s="51"/>
      <c r="FYF375" s="51"/>
      <c r="FYG375" s="51"/>
      <c r="FYH375" s="51"/>
      <c r="FYI375" s="51"/>
      <c r="FYJ375" s="51"/>
      <c r="FYK375" s="51"/>
      <c r="FYL375" s="51"/>
      <c r="FYM375" s="51"/>
      <c r="FYN375" s="51"/>
      <c r="FYO375" s="51"/>
      <c r="FYP375" s="51"/>
      <c r="FYQ375" s="51"/>
      <c r="FYR375" s="51"/>
      <c r="FYS375" s="51"/>
      <c r="FYT375" s="51"/>
      <c r="FYU375" s="51"/>
      <c r="FYV375" s="51"/>
      <c r="FYW375" s="51"/>
      <c r="FYX375" s="51"/>
      <c r="FYY375" s="51"/>
      <c r="FYZ375" s="51"/>
      <c r="FZA375" s="51"/>
      <c r="FZB375" s="51"/>
      <c r="FZC375" s="51"/>
      <c r="FZD375" s="51"/>
      <c r="FZE375" s="51"/>
      <c r="FZF375" s="51"/>
      <c r="FZG375" s="51"/>
      <c r="FZH375" s="51"/>
      <c r="FZI375" s="51"/>
      <c r="FZJ375" s="51"/>
      <c r="FZK375" s="51"/>
      <c r="FZL375" s="51"/>
      <c r="FZM375" s="51"/>
      <c r="FZN375" s="51"/>
      <c r="FZO375" s="51"/>
      <c r="FZP375" s="51"/>
      <c r="FZQ375" s="51"/>
      <c r="FZR375" s="51"/>
      <c r="FZS375" s="51"/>
      <c r="FZT375" s="51"/>
      <c r="FZU375" s="51"/>
      <c r="FZV375" s="51"/>
      <c r="FZW375" s="51"/>
      <c r="FZX375" s="51"/>
      <c r="FZY375" s="51"/>
      <c r="FZZ375" s="51"/>
      <c r="GAA375" s="51"/>
      <c r="GAB375" s="51"/>
      <c r="GAC375" s="51"/>
      <c r="GAD375" s="51"/>
      <c r="GAE375" s="51"/>
      <c r="GAF375" s="51"/>
      <c r="GAG375" s="51"/>
      <c r="GAH375" s="51"/>
      <c r="GAI375" s="51"/>
      <c r="GAJ375" s="51"/>
      <c r="GAK375" s="51"/>
      <c r="GAL375" s="51"/>
      <c r="GAM375" s="51"/>
      <c r="GAN375" s="51"/>
      <c r="GAO375" s="51"/>
      <c r="GAP375" s="51"/>
      <c r="GAQ375" s="51"/>
      <c r="GAR375" s="51"/>
      <c r="GAS375" s="51"/>
      <c r="GAT375" s="51"/>
      <c r="GAU375" s="51"/>
      <c r="GAV375" s="51"/>
      <c r="GAW375" s="51"/>
      <c r="GAX375" s="51"/>
      <c r="GAY375" s="51"/>
      <c r="GAZ375" s="51"/>
      <c r="GBA375" s="51"/>
      <c r="GBB375" s="51"/>
      <c r="GBC375" s="51"/>
      <c r="GBD375" s="51"/>
      <c r="GBE375" s="51"/>
      <c r="GBF375" s="51"/>
      <c r="GBG375" s="51"/>
      <c r="GBH375" s="51"/>
      <c r="GBI375" s="51"/>
      <c r="GBJ375" s="51"/>
      <c r="GBK375" s="51"/>
      <c r="GBL375" s="51"/>
      <c r="GBM375" s="51"/>
      <c r="GBN375" s="51"/>
      <c r="GBO375" s="51"/>
      <c r="GBP375" s="51"/>
      <c r="GBQ375" s="51"/>
      <c r="GBR375" s="51"/>
      <c r="GBS375" s="51"/>
      <c r="GBT375" s="51"/>
      <c r="GBU375" s="51"/>
      <c r="GBV375" s="51"/>
      <c r="GBW375" s="51"/>
      <c r="GBX375" s="51"/>
      <c r="GBY375" s="51"/>
      <c r="GBZ375" s="51"/>
      <c r="GCA375" s="51"/>
      <c r="GCB375" s="51"/>
      <c r="GCC375" s="51"/>
      <c r="GCD375" s="51"/>
      <c r="GCE375" s="51"/>
      <c r="GCF375" s="51"/>
      <c r="GCG375" s="51"/>
      <c r="GCH375" s="51"/>
      <c r="GCI375" s="51"/>
      <c r="GCJ375" s="51"/>
      <c r="GCK375" s="51"/>
      <c r="GCL375" s="51"/>
      <c r="GCM375" s="51"/>
      <c r="GCN375" s="51"/>
      <c r="GCO375" s="51"/>
      <c r="GCP375" s="51"/>
      <c r="GCQ375" s="51"/>
      <c r="GCR375" s="51"/>
      <c r="GCS375" s="51"/>
      <c r="GCT375" s="51"/>
      <c r="GCU375" s="51"/>
      <c r="GCV375" s="51"/>
      <c r="GCW375" s="51"/>
      <c r="GCX375" s="51"/>
      <c r="GCY375" s="51"/>
      <c r="GCZ375" s="51"/>
      <c r="GDA375" s="51"/>
      <c r="GDB375" s="51"/>
      <c r="GDC375" s="51"/>
      <c r="GDD375" s="51"/>
      <c r="GDE375" s="51"/>
      <c r="GDF375" s="51"/>
      <c r="GDG375" s="51"/>
      <c r="GDH375" s="51"/>
      <c r="GDI375" s="51"/>
      <c r="GDJ375" s="51"/>
      <c r="GDK375" s="51"/>
      <c r="GDL375" s="51"/>
      <c r="GDM375" s="51"/>
      <c r="GDN375" s="51"/>
      <c r="GDO375" s="51"/>
      <c r="GDP375" s="51"/>
      <c r="GDQ375" s="51"/>
      <c r="GDR375" s="51"/>
      <c r="GDS375" s="51"/>
      <c r="GDT375" s="51"/>
      <c r="GDU375" s="51"/>
      <c r="GDV375" s="51"/>
      <c r="GDW375" s="51"/>
      <c r="GDX375" s="51"/>
      <c r="GDY375" s="51"/>
      <c r="GDZ375" s="51"/>
      <c r="GEA375" s="51"/>
      <c r="GEB375" s="51"/>
      <c r="GEC375" s="51"/>
      <c r="GED375" s="51"/>
      <c r="GEE375" s="51"/>
      <c r="GEF375" s="51"/>
      <c r="GEG375" s="51"/>
      <c r="GEH375" s="51"/>
      <c r="GEI375" s="51"/>
      <c r="GEJ375" s="51"/>
      <c r="GEK375" s="51"/>
      <c r="GEL375" s="51"/>
      <c r="GEM375" s="51"/>
      <c r="GEN375" s="51"/>
      <c r="GEO375" s="51"/>
      <c r="GEP375" s="51"/>
      <c r="GEQ375" s="51"/>
      <c r="GER375" s="51"/>
      <c r="GES375" s="51"/>
      <c r="GET375" s="51"/>
      <c r="GEU375" s="51"/>
      <c r="GEV375" s="51"/>
      <c r="GEW375" s="51"/>
      <c r="GEX375" s="51"/>
      <c r="GEY375" s="51"/>
      <c r="GEZ375" s="51"/>
      <c r="GFA375" s="51"/>
      <c r="GFB375" s="51"/>
      <c r="GFC375" s="51"/>
      <c r="GFD375" s="51"/>
      <c r="GFE375" s="51"/>
      <c r="GFF375" s="51"/>
      <c r="GFG375" s="51"/>
      <c r="GFH375" s="51"/>
      <c r="GFI375" s="51"/>
      <c r="GFJ375" s="51"/>
      <c r="GFK375" s="51"/>
      <c r="GFL375" s="51"/>
      <c r="GFM375" s="51"/>
      <c r="GFN375" s="51"/>
      <c r="GFO375" s="51"/>
      <c r="GFP375" s="51"/>
      <c r="GFQ375" s="51"/>
      <c r="GFR375" s="51"/>
      <c r="GFS375" s="51"/>
      <c r="GFT375" s="51"/>
      <c r="GFU375" s="51"/>
      <c r="GFV375" s="51"/>
      <c r="GFW375" s="51"/>
      <c r="GFX375" s="51"/>
      <c r="GFY375" s="51"/>
      <c r="GFZ375" s="51"/>
      <c r="GGA375" s="51"/>
      <c r="GGB375" s="51"/>
      <c r="GGC375" s="51"/>
      <c r="GGD375" s="51"/>
      <c r="GGE375" s="51"/>
      <c r="GGF375" s="51"/>
      <c r="GGG375" s="51"/>
      <c r="GGH375" s="51"/>
      <c r="GGI375" s="51"/>
      <c r="GGJ375" s="51"/>
      <c r="GGK375" s="51"/>
      <c r="GGL375" s="51"/>
      <c r="GGM375" s="51"/>
      <c r="GGN375" s="51"/>
      <c r="GGO375" s="51"/>
      <c r="GGP375" s="51"/>
      <c r="GGQ375" s="51"/>
      <c r="GGR375" s="51"/>
      <c r="GGS375" s="51"/>
      <c r="GGT375" s="51"/>
      <c r="GGU375" s="51"/>
      <c r="GGV375" s="51"/>
      <c r="GGW375" s="51"/>
      <c r="GGX375" s="51"/>
      <c r="GGY375" s="51"/>
      <c r="GGZ375" s="51"/>
      <c r="GHA375" s="51"/>
      <c r="GHB375" s="51"/>
      <c r="GHC375" s="51"/>
      <c r="GHD375" s="51"/>
      <c r="GHE375" s="51"/>
      <c r="GHF375" s="51"/>
      <c r="GHG375" s="51"/>
      <c r="GHH375" s="51"/>
      <c r="GHI375" s="51"/>
      <c r="GHJ375" s="51"/>
      <c r="GHK375" s="51"/>
      <c r="GHL375" s="51"/>
      <c r="GHM375" s="51"/>
      <c r="GHN375" s="51"/>
      <c r="GHO375" s="51"/>
      <c r="GHP375" s="51"/>
      <c r="GHQ375" s="51"/>
      <c r="GHR375" s="51"/>
      <c r="GHS375" s="51"/>
      <c r="GHT375" s="51"/>
      <c r="GHU375" s="51"/>
      <c r="GHV375" s="51"/>
      <c r="GHW375" s="51"/>
      <c r="GHX375" s="51"/>
      <c r="GHY375" s="51"/>
      <c r="GHZ375" s="51"/>
      <c r="GIA375" s="51"/>
      <c r="GIB375" s="51"/>
      <c r="GIC375" s="51"/>
      <c r="GID375" s="51"/>
      <c r="GIE375" s="51"/>
      <c r="GIF375" s="51"/>
      <c r="GIG375" s="51"/>
      <c r="GIH375" s="51"/>
      <c r="GII375" s="51"/>
      <c r="GIJ375" s="51"/>
      <c r="GIK375" s="51"/>
      <c r="GIL375" s="51"/>
      <c r="GIM375" s="51"/>
      <c r="GIN375" s="51"/>
      <c r="GIO375" s="51"/>
      <c r="GIP375" s="51"/>
      <c r="GIQ375" s="51"/>
      <c r="GIR375" s="51"/>
      <c r="GIS375" s="51"/>
      <c r="GIT375" s="51"/>
      <c r="GIU375" s="51"/>
      <c r="GIV375" s="51"/>
      <c r="GIW375" s="51"/>
      <c r="GIX375" s="51"/>
      <c r="GIY375" s="51"/>
      <c r="GIZ375" s="51"/>
      <c r="GJA375" s="51"/>
      <c r="GJB375" s="51"/>
      <c r="GJC375" s="51"/>
      <c r="GJD375" s="51"/>
      <c r="GJE375" s="51"/>
      <c r="GJF375" s="51"/>
      <c r="GJG375" s="51"/>
      <c r="GJH375" s="51"/>
      <c r="GJI375" s="51"/>
      <c r="GJJ375" s="51"/>
      <c r="GJK375" s="51"/>
      <c r="GJL375" s="51"/>
      <c r="GJM375" s="51"/>
      <c r="GJN375" s="51"/>
      <c r="GJO375" s="51"/>
      <c r="GJP375" s="51"/>
      <c r="GJQ375" s="51"/>
      <c r="GJR375" s="51"/>
      <c r="GJS375" s="51"/>
      <c r="GJT375" s="51"/>
      <c r="GJU375" s="51"/>
      <c r="GJV375" s="51"/>
      <c r="GJW375" s="51"/>
      <c r="GJX375" s="51"/>
      <c r="GJY375" s="51"/>
      <c r="GJZ375" s="51"/>
      <c r="GKA375" s="51"/>
      <c r="GKB375" s="51"/>
      <c r="GKC375" s="51"/>
      <c r="GKD375" s="51"/>
      <c r="GKE375" s="51"/>
      <c r="GKF375" s="51"/>
      <c r="GKG375" s="51"/>
      <c r="GKH375" s="51"/>
      <c r="GKI375" s="51"/>
      <c r="GKJ375" s="51"/>
      <c r="GKK375" s="51"/>
      <c r="GKL375" s="51"/>
      <c r="GKM375" s="51"/>
      <c r="GKN375" s="51"/>
      <c r="GKO375" s="51"/>
      <c r="GKP375" s="51"/>
      <c r="GKQ375" s="51"/>
      <c r="GKR375" s="51"/>
      <c r="GKS375" s="51"/>
      <c r="GKT375" s="51"/>
      <c r="GKU375" s="51"/>
      <c r="GKV375" s="51"/>
      <c r="GKW375" s="51"/>
      <c r="GKX375" s="51"/>
      <c r="GKY375" s="51"/>
      <c r="GKZ375" s="51"/>
      <c r="GLA375" s="51"/>
      <c r="GLB375" s="51"/>
      <c r="GLC375" s="51"/>
      <c r="GLD375" s="51"/>
      <c r="GLE375" s="51"/>
      <c r="GLF375" s="51"/>
      <c r="GLG375" s="51"/>
      <c r="GLH375" s="51"/>
      <c r="GLI375" s="51"/>
      <c r="GLJ375" s="51"/>
      <c r="GLK375" s="51"/>
      <c r="GLL375" s="51"/>
      <c r="GLM375" s="51"/>
      <c r="GLN375" s="51"/>
      <c r="GLO375" s="51"/>
      <c r="GLP375" s="51"/>
      <c r="GLQ375" s="51"/>
      <c r="GLR375" s="51"/>
      <c r="GLS375" s="51"/>
      <c r="GLT375" s="51"/>
      <c r="GLU375" s="51"/>
      <c r="GLV375" s="51"/>
      <c r="GLW375" s="51"/>
      <c r="GLX375" s="51"/>
      <c r="GLY375" s="51"/>
      <c r="GLZ375" s="51"/>
      <c r="GMA375" s="51"/>
      <c r="GMB375" s="51"/>
      <c r="GMC375" s="51"/>
      <c r="GMD375" s="51"/>
      <c r="GME375" s="51"/>
      <c r="GMF375" s="51"/>
      <c r="GMG375" s="51"/>
      <c r="GMH375" s="51"/>
      <c r="GMI375" s="51"/>
      <c r="GMJ375" s="51"/>
      <c r="GMK375" s="51"/>
      <c r="GML375" s="51"/>
      <c r="GMM375" s="51"/>
      <c r="GMN375" s="51"/>
      <c r="GMO375" s="51"/>
      <c r="GMP375" s="51"/>
      <c r="GMQ375" s="51"/>
      <c r="GMR375" s="51"/>
      <c r="GMS375" s="51"/>
      <c r="GMT375" s="51"/>
      <c r="GMU375" s="51"/>
      <c r="GMV375" s="51"/>
      <c r="GMW375" s="51"/>
      <c r="GMX375" s="51"/>
      <c r="GMY375" s="51"/>
      <c r="GMZ375" s="51"/>
      <c r="GNA375" s="51"/>
      <c r="GNB375" s="51"/>
      <c r="GNC375" s="51"/>
      <c r="GND375" s="51"/>
      <c r="GNE375" s="51"/>
      <c r="GNF375" s="51"/>
      <c r="GNG375" s="51"/>
      <c r="GNH375" s="51"/>
      <c r="GNI375" s="51"/>
      <c r="GNJ375" s="51"/>
      <c r="GNK375" s="51"/>
      <c r="GNL375" s="51"/>
      <c r="GNM375" s="51"/>
      <c r="GNN375" s="51"/>
      <c r="GNO375" s="51"/>
      <c r="GNP375" s="51"/>
      <c r="GNQ375" s="51"/>
      <c r="GNR375" s="51"/>
      <c r="GNS375" s="51"/>
      <c r="GNT375" s="51"/>
      <c r="GNU375" s="51"/>
      <c r="GNV375" s="51"/>
      <c r="GNW375" s="51"/>
      <c r="GNX375" s="51"/>
      <c r="GNY375" s="51"/>
      <c r="GNZ375" s="51"/>
      <c r="GOA375" s="51"/>
      <c r="GOB375" s="51"/>
      <c r="GOC375" s="51"/>
      <c r="GOD375" s="51"/>
      <c r="GOE375" s="51"/>
      <c r="GOF375" s="51"/>
      <c r="GOG375" s="51"/>
      <c r="GOH375" s="51"/>
      <c r="GOI375" s="51"/>
      <c r="GOJ375" s="51"/>
      <c r="GOK375" s="51"/>
      <c r="GOL375" s="51"/>
      <c r="GOM375" s="51"/>
      <c r="GON375" s="51"/>
      <c r="GOO375" s="51"/>
      <c r="GOP375" s="51"/>
      <c r="GOQ375" s="51"/>
      <c r="GOR375" s="51"/>
      <c r="GOS375" s="51"/>
      <c r="GOT375" s="51"/>
      <c r="GOU375" s="51"/>
      <c r="GOV375" s="51"/>
      <c r="GOW375" s="51"/>
      <c r="GOX375" s="51"/>
      <c r="GOY375" s="51"/>
      <c r="GOZ375" s="51"/>
      <c r="GPA375" s="51"/>
      <c r="GPB375" s="51"/>
      <c r="GPC375" s="51"/>
      <c r="GPD375" s="51"/>
      <c r="GPE375" s="51"/>
      <c r="GPF375" s="51"/>
      <c r="GPG375" s="51"/>
      <c r="GPH375" s="51"/>
      <c r="GPI375" s="51"/>
      <c r="GPJ375" s="51"/>
      <c r="GPK375" s="51"/>
      <c r="GPL375" s="51"/>
      <c r="GPM375" s="51"/>
      <c r="GPN375" s="51"/>
      <c r="GPO375" s="51"/>
      <c r="GPP375" s="51"/>
      <c r="GPQ375" s="51"/>
      <c r="GPR375" s="51"/>
      <c r="GPS375" s="51"/>
      <c r="GPT375" s="51"/>
      <c r="GPU375" s="51"/>
      <c r="GPV375" s="51"/>
      <c r="GPW375" s="51"/>
      <c r="GPX375" s="51"/>
      <c r="GPY375" s="51"/>
      <c r="GPZ375" s="51"/>
      <c r="GQA375" s="51"/>
      <c r="GQB375" s="51"/>
      <c r="GQC375" s="51"/>
      <c r="GQD375" s="51"/>
      <c r="GQE375" s="51"/>
      <c r="GQF375" s="51"/>
      <c r="GQG375" s="51"/>
      <c r="GQH375" s="51"/>
      <c r="GQI375" s="51"/>
      <c r="GQJ375" s="51"/>
      <c r="GQK375" s="51"/>
      <c r="GQL375" s="51"/>
      <c r="GQM375" s="51"/>
      <c r="GQN375" s="51"/>
      <c r="GQO375" s="51"/>
      <c r="GQP375" s="51"/>
      <c r="GQQ375" s="51"/>
      <c r="GQR375" s="51"/>
      <c r="GQS375" s="51"/>
      <c r="GQT375" s="51"/>
      <c r="GQU375" s="51"/>
      <c r="GQV375" s="51"/>
      <c r="GQW375" s="51"/>
      <c r="GQX375" s="51"/>
      <c r="GQY375" s="51"/>
      <c r="GQZ375" s="51"/>
      <c r="GRA375" s="51"/>
      <c r="GRB375" s="51"/>
      <c r="GRC375" s="51"/>
      <c r="GRD375" s="51"/>
      <c r="GRE375" s="51"/>
      <c r="GRF375" s="51"/>
      <c r="GRG375" s="51"/>
      <c r="GRH375" s="51"/>
      <c r="GRI375" s="51"/>
      <c r="GRJ375" s="51"/>
      <c r="GRK375" s="51"/>
      <c r="GRL375" s="51"/>
      <c r="GRM375" s="51"/>
      <c r="GRN375" s="51"/>
      <c r="GRO375" s="51"/>
      <c r="GRP375" s="51"/>
      <c r="GRQ375" s="51"/>
      <c r="GRR375" s="51"/>
      <c r="GRS375" s="51"/>
      <c r="GRT375" s="51"/>
      <c r="GRU375" s="51"/>
      <c r="GRV375" s="51"/>
      <c r="GRW375" s="51"/>
      <c r="GRX375" s="51"/>
      <c r="GRY375" s="51"/>
      <c r="GRZ375" s="51"/>
      <c r="GSA375" s="51"/>
      <c r="GSB375" s="51"/>
      <c r="GSC375" s="51"/>
      <c r="GSD375" s="51"/>
      <c r="GSE375" s="51"/>
      <c r="GSF375" s="51"/>
      <c r="GSG375" s="51"/>
      <c r="GSH375" s="51"/>
      <c r="GSI375" s="51"/>
      <c r="GSJ375" s="51"/>
      <c r="GSK375" s="51"/>
      <c r="GSL375" s="51"/>
      <c r="GSM375" s="51"/>
      <c r="GSN375" s="51"/>
      <c r="GSO375" s="51"/>
      <c r="GSP375" s="51"/>
      <c r="GSQ375" s="51"/>
      <c r="GSR375" s="51"/>
      <c r="GSS375" s="51"/>
      <c r="GST375" s="51"/>
      <c r="GSU375" s="51"/>
      <c r="GSV375" s="51"/>
      <c r="GSW375" s="51"/>
      <c r="GSX375" s="51"/>
      <c r="GSY375" s="51"/>
      <c r="GSZ375" s="51"/>
      <c r="GTA375" s="51"/>
      <c r="GTB375" s="51"/>
      <c r="GTC375" s="51"/>
      <c r="GTD375" s="51"/>
      <c r="GTE375" s="51"/>
      <c r="GTF375" s="51"/>
      <c r="GTG375" s="51"/>
      <c r="GTH375" s="51"/>
      <c r="GTI375" s="51"/>
      <c r="GTJ375" s="51"/>
      <c r="GTK375" s="51"/>
      <c r="GTL375" s="51"/>
      <c r="GTM375" s="51"/>
      <c r="GTN375" s="51"/>
      <c r="GTO375" s="51"/>
      <c r="GTP375" s="51"/>
      <c r="GTQ375" s="51"/>
      <c r="GTR375" s="51"/>
      <c r="GTS375" s="51"/>
      <c r="GTT375" s="51"/>
      <c r="GTU375" s="51"/>
      <c r="GTV375" s="51"/>
      <c r="GTW375" s="51"/>
      <c r="GTX375" s="51"/>
      <c r="GTY375" s="51"/>
      <c r="GTZ375" s="51"/>
      <c r="GUA375" s="51"/>
      <c r="GUB375" s="51"/>
      <c r="GUC375" s="51"/>
      <c r="GUD375" s="51"/>
      <c r="GUE375" s="51"/>
      <c r="GUF375" s="51"/>
      <c r="GUG375" s="51"/>
      <c r="GUH375" s="51"/>
      <c r="GUI375" s="51"/>
      <c r="GUJ375" s="51"/>
      <c r="GUK375" s="51"/>
      <c r="GUL375" s="51"/>
      <c r="GUM375" s="51"/>
      <c r="GUN375" s="51"/>
      <c r="GUO375" s="51"/>
      <c r="GUP375" s="51"/>
      <c r="GUQ375" s="51"/>
      <c r="GUR375" s="51"/>
      <c r="GUS375" s="51"/>
      <c r="GUT375" s="51"/>
      <c r="GUU375" s="51"/>
      <c r="GUV375" s="51"/>
      <c r="GUW375" s="51"/>
      <c r="GUX375" s="51"/>
      <c r="GUY375" s="51"/>
      <c r="GUZ375" s="51"/>
      <c r="GVA375" s="51"/>
      <c r="GVB375" s="51"/>
      <c r="GVC375" s="51"/>
      <c r="GVD375" s="51"/>
      <c r="GVE375" s="51"/>
      <c r="GVF375" s="51"/>
      <c r="GVG375" s="51"/>
      <c r="GVH375" s="51"/>
      <c r="GVI375" s="51"/>
      <c r="GVJ375" s="51"/>
      <c r="GVK375" s="51"/>
      <c r="GVL375" s="51"/>
      <c r="GVM375" s="51"/>
      <c r="GVN375" s="51"/>
      <c r="GVO375" s="51"/>
      <c r="GVP375" s="51"/>
      <c r="GVQ375" s="51"/>
      <c r="GVR375" s="51"/>
      <c r="GVS375" s="51"/>
      <c r="GVT375" s="51"/>
      <c r="GVU375" s="51"/>
      <c r="GVV375" s="51"/>
      <c r="GVW375" s="51"/>
      <c r="GVX375" s="51"/>
      <c r="GVY375" s="51"/>
      <c r="GVZ375" s="51"/>
      <c r="GWA375" s="51"/>
      <c r="GWB375" s="51"/>
      <c r="GWC375" s="51"/>
      <c r="GWD375" s="51"/>
      <c r="GWE375" s="51"/>
      <c r="GWF375" s="51"/>
      <c r="GWG375" s="51"/>
      <c r="GWH375" s="51"/>
      <c r="GWI375" s="51"/>
      <c r="GWJ375" s="51"/>
      <c r="GWK375" s="51"/>
      <c r="GWL375" s="51"/>
      <c r="GWM375" s="51"/>
      <c r="GWN375" s="51"/>
      <c r="GWO375" s="51"/>
      <c r="GWP375" s="51"/>
      <c r="GWQ375" s="51"/>
      <c r="GWR375" s="51"/>
      <c r="GWS375" s="51"/>
      <c r="GWT375" s="51"/>
      <c r="GWU375" s="51"/>
      <c r="GWV375" s="51"/>
      <c r="GWW375" s="51"/>
      <c r="GWX375" s="51"/>
      <c r="GWY375" s="51"/>
      <c r="GWZ375" s="51"/>
      <c r="GXA375" s="51"/>
      <c r="GXB375" s="51"/>
      <c r="GXC375" s="51"/>
      <c r="GXD375" s="51"/>
      <c r="GXE375" s="51"/>
      <c r="GXF375" s="51"/>
      <c r="GXG375" s="51"/>
      <c r="GXH375" s="51"/>
      <c r="GXI375" s="51"/>
      <c r="GXJ375" s="51"/>
      <c r="GXK375" s="51"/>
      <c r="GXL375" s="51"/>
      <c r="GXM375" s="51"/>
      <c r="GXN375" s="51"/>
      <c r="GXO375" s="51"/>
      <c r="GXP375" s="51"/>
      <c r="GXQ375" s="51"/>
      <c r="GXR375" s="51"/>
      <c r="GXS375" s="51"/>
      <c r="GXT375" s="51"/>
      <c r="GXU375" s="51"/>
      <c r="GXV375" s="51"/>
      <c r="GXW375" s="51"/>
      <c r="GXX375" s="51"/>
      <c r="GXY375" s="51"/>
      <c r="GXZ375" s="51"/>
      <c r="GYA375" s="51"/>
      <c r="GYB375" s="51"/>
      <c r="GYC375" s="51"/>
      <c r="GYD375" s="51"/>
      <c r="GYE375" s="51"/>
      <c r="GYF375" s="51"/>
      <c r="GYG375" s="51"/>
      <c r="GYH375" s="51"/>
      <c r="GYI375" s="51"/>
      <c r="GYJ375" s="51"/>
      <c r="GYK375" s="51"/>
      <c r="GYL375" s="51"/>
      <c r="GYM375" s="51"/>
      <c r="GYN375" s="51"/>
      <c r="GYO375" s="51"/>
      <c r="GYP375" s="51"/>
      <c r="GYQ375" s="51"/>
      <c r="GYR375" s="51"/>
      <c r="GYS375" s="51"/>
      <c r="GYT375" s="51"/>
      <c r="GYU375" s="51"/>
      <c r="GYV375" s="51"/>
      <c r="GYW375" s="51"/>
      <c r="GYX375" s="51"/>
      <c r="GYY375" s="51"/>
      <c r="GYZ375" s="51"/>
      <c r="GZA375" s="51"/>
      <c r="GZB375" s="51"/>
      <c r="GZC375" s="51"/>
      <c r="GZD375" s="51"/>
      <c r="GZE375" s="51"/>
      <c r="GZF375" s="51"/>
      <c r="GZG375" s="51"/>
      <c r="GZH375" s="51"/>
      <c r="GZI375" s="51"/>
      <c r="GZJ375" s="51"/>
      <c r="GZK375" s="51"/>
      <c r="GZL375" s="51"/>
      <c r="GZM375" s="51"/>
      <c r="GZN375" s="51"/>
      <c r="GZO375" s="51"/>
      <c r="GZP375" s="51"/>
      <c r="GZQ375" s="51"/>
      <c r="GZR375" s="51"/>
      <c r="GZS375" s="51"/>
      <c r="GZT375" s="51"/>
      <c r="GZU375" s="51"/>
      <c r="GZV375" s="51"/>
      <c r="GZW375" s="51"/>
      <c r="GZX375" s="51"/>
      <c r="GZY375" s="51"/>
      <c r="GZZ375" s="51"/>
      <c r="HAA375" s="51"/>
      <c r="HAB375" s="51"/>
      <c r="HAC375" s="51"/>
      <c r="HAD375" s="51"/>
      <c r="HAE375" s="51"/>
      <c r="HAF375" s="51"/>
      <c r="HAG375" s="51"/>
      <c r="HAH375" s="51"/>
      <c r="HAI375" s="51"/>
      <c r="HAJ375" s="51"/>
      <c r="HAK375" s="51"/>
      <c r="HAL375" s="51"/>
      <c r="HAM375" s="51"/>
      <c r="HAN375" s="51"/>
      <c r="HAO375" s="51"/>
      <c r="HAP375" s="51"/>
      <c r="HAQ375" s="51"/>
      <c r="HAR375" s="51"/>
      <c r="HAS375" s="51"/>
      <c r="HAT375" s="51"/>
      <c r="HAU375" s="51"/>
      <c r="HAV375" s="51"/>
      <c r="HAW375" s="51"/>
      <c r="HAX375" s="51"/>
      <c r="HAY375" s="51"/>
      <c r="HAZ375" s="51"/>
      <c r="HBA375" s="51"/>
      <c r="HBB375" s="51"/>
      <c r="HBC375" s="51"/>
      <c r="HBD375" s="51"/>
      <c r="HBE375" s="51"/>
      <c r="HBF375" s="51"/>
      <c r="HBG375" s="51"/>
      <c r="HBH375" s="51"/>
      <c r="HBI375" s="51"/>
      <c r="HBJ375" s="51"/>
      <c r="HBK375" s="51"/>
      <c r="HBL375" s="51"/>
      <c r="HBM375" s="51"/>
      <c r="HBN375" s="51"/>
      <c r="HBO375" s="51"/>
      <c r="HBP375" s="51"/>
      <c r="HBQ375" s="51"/>
      <c r="HBR375" s="51"/>
      <c r="HBS375" s="51"/>
      <c r="HBT375" s="51"/>
      <c r="HBU375" s="51"/>
      <c r="HBV375" s="51"/>
      <c r="HBW375" s="51"/>
      <c r="HBX375" s="51"/>
      <c r="HBY375" s="51"/>
      <c r="HBZ375" s="51"/>
      <c r="HCA375" s="51"/>
      <c r="HCB375" s="51"/>
      <c r="HCC375" s="51"/>
      <c r="HCD375" s="51"/>
      <c r="HCE375" s="51"/>
      <c r="HCF375" s="51"/>
      <c r="HCG375" s="51"/>
      <c r="HCH375" s="51"/>
      <c r="HCI375" s="51"/>
      <c r="HCJ375" s="51"/>
      <c r="HCK375" s="51"/>
      <c r="HCL375" s="51"/>
      <c r="HCM375" s="51"/>
      <c r="HCN375" s="51"/>
      <c r="HCO375" s="51"/>
      <c r="HCP375" s="51"/>
      <c r="HCQ375" s="51"/>
      <c r="HCR375" s="51"/>
      <c r="HCS375" s="51"/>
      <c r="HCT375" s="51"/>
      <c r="HCU375" s="51"/>
      <c r="HCV375" s="51"/>
      <c r="HCW375" s="51"/>
      <c r="HCX375" s="51"/>
      <c r="HCY375" s="51"/>
      <c r="HCZ375" s="51"/>
      <c r="HDA375" s="51"/>
      <c r="HDB375" s="51"/>
      <c r="HDC375" s="51"/>
      <c r="HDD375" s="51"/>
      <c r="HDE375" s="51"/>
      <c r="HDF375" s="51"/>
      <c r="HDG375" s="51"/>
      <c r="HDH375" s="51"/>
      <c r="HDI375" s="51"/>
      <c r="HDJ375" s="51"/>
      <c r="HDK375" s="51"/>
      <c r="HDL375" s="51"/>
      <c r="HDM375" s="51"/>
      <c r="HDN375" s="51"/>
      <c r="HDO375" s="51"/>
      <c r="HDP375" s="51"/>
      <c r="HDQ375" s="51"/>
      <c r="HDR375" s="51"/>
      <c r="HDS375" s="51"/>
      <c r="HDT375" s="51"/>
      <c r="HDU375" s="51"/>
      <c r="HDV375" s="51"/>
      <c r="HDW375" s="51"/>
      <c r="HDX375" s="51"/>
      <c r="HDY375" s="51"/>
      <c r="HDZ375" s="51"/>
      <c r="HEA375" s="51"/>
      <c r="HEB375" s="51"/>
      <c r="HEC375" s="51"/>
      <c r="HED375" s="51"/>
      <c r="HEE375" s="51"/>
      <c r="HEF375" s="51"/>
      <c r="HEG375" s="51"/>
      <c r="HEH375" s="51"/>
      <c r="HEI375" s="51"/>
      <c r="HEJ375" s="51"/>
      <c r="HEK375" s="51"/>
      <c r="HEL375" s="51"/>
      <c r="HEM375" s="51"/>
      <c r="HEN375" s="51"/>
      <c r="HEO375" s="51"/>
      <c r="HEP375" s="51"/>
      <c r="HEQ375" s="51"/>
      <c r="HER375" s="51"/>
      <c r="HES375" s="51"/>
      <c r="HET375" s="51"/>
      <c r="HEU375" s="51"/>
      <c r="HEV375" s="51"/>
      <c r="HEW375" s="51"/>
      <c r="HEX375" s="51"/>
      <c r="HEY375" s="51"/>
      <c r="HEZ375" s="51"/>
      <c r="HFA375" s="51"/>
      <c r="HFB375" s="51"/>
      <c r="HFC375" s="51"/>
      <c r="HFD375" s="51"/>
      <c r="HFE375" s="51"/>
      <c r="HFF375" s="51"/>
      <c r="HFG375" s="51"/>
      <c r="HFH375" s="51"/>
      <c r="HFI375" s="51"/>
      <c r="HFJ375" s="51"/>
      <c r="HFK375" s="51"/>
      <c r="HFL375" s="51"/>
      <c r="HFM375" s="51"/>
      <c r="HFN375" s="51"/>
      <c r="HFO375" s="51"/>
      <c r="HFP375" s="51"/>
      <c r="HFQ375" s="51"/>
      <c r="HFR375" s="51"/>
      <c r="HFS375" s="51"/>
      <c r="HFT375" s="51"/>
      <c r="HFU375" s="51"/>
      <c r="HFV375" s="51"/>
      <c r="HFW375" s="51"/>
      <c r="HFX375" s="51"/>
      <c r="HFY375" s="51"/>
      <c r="HFZ375" s="51"/>
      <c r="HGA375" s="51"/>
      <c r="HGB375" s="51"/>
      <c r="HGC375" s="51"/>
      <c r="HGD375" s="51"/>
      <c r="HGE375" s="51"/>
      <c r="HGF375" s="51"/>
      <c r="HGG375" s="51"/>
      <c r="HGH375" s="51"/>
      <c r="HGI375" s="51"/>
      <c r="HGJ375" s="51"/>
      <c r="HGK375" s="51"/>
      <c r="HGL375" s="51"/>
      <c r="HGM375" s="51"/>
      <c r="HGN375" s="51"/>
      <c r="HGO375" s="51"/>
      <c r="HGP375" s="51"/>
      <c r="HGQ375" s="51"/>
      <c r="HGR375" s="51"/>
      <c r="HGS375" s="51"/>
      <c r="HGT375" s="51"/>
      <c r="HGU375" s="51"/>
      <c r="HGV375" s="51"/>
      <c r="HGW375" s="51"/>
      <c r="HGX375" s="51"/>
      <c r="HGY375" s="51"/>
      <c r="HGZ375" s="51"/>
      <c r="HHA375" s="51"/>
      <c r="HHB375" s="51"/>
      <c r="HHC375" s="51"/>
      <c r="HHD375" s="51"/>
      <c r="HHE375" s="51"/>
      <c r="HHF375" s="51"/>
      <c r="HHG375" s="51"/>
      <c r="HHH375" s="51"/>
      <c r="HHI375" s="51"/>
      <c r="HHJ375" s="51"/>
      <c r="HHK375" s="51"/>
      <c r="HHL375" s="51"/>
      <c r="HHM375" s="51"/>
      <c r="HHN375" s="51"/>
      <c r="HHO375" s="51"/>
      <c r="HHP375" s="51"/>
      <c r="HHQ375" s="51"/>
      <c r="HHR375" s="51"/>
      <c r="HHS375" s="51"/>
      <c r="HHT375" s="51"/>
      <c r="HHU375" s="51"/>
      <c r="HHV375" s="51"/>
      <c r="HHW375" s="51"/>
      <c r="HHX375" s="51"/>
      <c r="HHY375" s="51"/>
      <c r="HHZ375" s="51"/>
      <c r="HIA375" s="51"/>
      <c r="HIB375" s="51"/>
      <c r="HIC375" s="51"/>
      <c r="HID375" s="51"/>
      <c r="HIE375" s="51"/>
      <c r="HIF375" s="51"/>
      <c r="HIG375" s="51"/>
      <c r="HIH375" s="51"/>
      <c r="HII375" s="51"/>
      <c r="HIJ375" s="51"/>
      <c r="HIK375" s="51"/>
      <c r="HIL375" s="51"/>
      <c r="HIM375" s="51"/>
      <c r="HIN375" s="51"/>
      <c r="HIO375" s="51"/>
      <c r="HIP375" s="51"/>
      <c r="HIQ375" s="51"/>
      <c r="HIR375" s="51"/>
      <c r="HIS375" s="51"/>
      <c r="HIT375" s="51"/>
      <c r="HIU375" s="51"/>
      <c r="HIV375" s="51"/>
      <c r="HIW375" s="51"/>
      <c r="HIX375" s="51"/>
      <c r="HIY375" s="51"/>
      <c r="HIZ375" s="51"/>
      <c r="HJA375" s="51"/>
      <c r="HJB375" s="51"/>
      <c r="HJC375" s="51"/>
      <c r="HJD375" s="51"/>
      <c r="HJE375" s="51"/>
      <c r="HJF375" s="51"/>
      <c r="HJG375" s="51"/>
      <c r="HJH375" s="51"/>
      <c r="HJI375" s="51"/>
      <c r="HJJ375" s="51"/>
      <c r="HJK375" s="51"/>
      <c r="HJL375" s="51"/>
      <c r="HJM375" s="51"/>
      <c r="HJN375" s="51"/>
      <c r="HJO375" s="51"/>
      <c r="HJP375" s="51"/>
      <c r="HJQ375" s="51"/>
      <c r="HJR375" s="51"/>
      <c r="HJS375" s="51"/>
      <c r="HJT375" s="51"/>
      <c r="HJU375" s="51"/>
      <c r="HJV375" s="51"/>
      <c r="HJW375" s="51"/>
      <c r="HJX375" s="51"/>
      <c r="HJY375" s="51"/>
      <c r="HJZ375" s="51"/>
      <c r="HKA375" s="51"/>
      <c r="HKB375" s="51"/>
      <c r="HKC375" s="51"/>
      <c r="HKD375" s="51"/>
      <c r="HKE375" s="51"/>
      <c r="HKF375" s="51"/>
      <c r="HKG375" s="51"/>
      <c r="HKH375" s="51"/>
      <c r="HKI375" s="51"/>
      <c r="HKJ375" s="51"/>
      <c r="HKK375" s="51"/>
      <c r="HKL375" s="51"/>
      <c r="HKM375" s="51"/>
      <c r="HKN375" s="51"/>
      <c r="HKO375" s="51"/>
      <c r="HKP375" s="51"/>
      <c r="HKQ375" s="51"/>
      <c r="HKR375" s="51"/>
      <c r="HKS375" s="51"/>
      <c r="HKT375" s="51"/>
      <c r="HKU375" s="51"/>
      <c r="HKV375" s="51"/>
      <c r="HKW375" s="51"/>
      <c r="HKX375" s="51"/>
      <c r="HKY375" s="51"/>
      <c r="HKZ375" s="51"/>
      <c r="HLA375" s="51"/>
      <c r="HLB375" s="51"/>
      <c r="HLC375" s="51"/>
      <c r="HLD375" s="51"/>
      <c r="HLE375" s="51"/>
      <c r="HLF375" s="51"/>
      <c r="HLG375" s="51"/>
      <c r="HLH375" s="51"/>
      <c r="HLI375" s="51"/>
      <c r="HLJ375" s="51"/>
      <c r="HLK375" s="51"/>
      <c r="HLL375" s="51"/>
      <c r="HLM375" s="51"/>
      <c r="HLN375" s="51"/>
      <c r="HLO375" s="51"/>
      <c r="HLP375" s="51"/>
      <c r="HLQ375" s="51"/>
      <c r="HLR375" s="51"/>
      <c r="HLS375" s="51"/>
      <c r="HLT375" s="51"/>
      <c r="HLU375" s="51"/>
      <c r="HLV375" s="51"/>
      <c r="HLW375" s="51"/>
      <c r="HLX375" s="51"/>
      <c r="HLY375" s="51"/>
      <c r="HLZ375" s="51"/>
      <c r="HMA375" s="51"/>
      <c r="HMB375" s="51"/>
      <c r="HMC375" s="51"/>
      <c r="HMD375" s="51"/>
      <c r="HME375" s="51"/>
      <c r="HMF375" s="51"/>
      <c r="HMG375" s="51"/>
      <c r="HMH375" s="51"/>
      <c r="HMI375" s="51"/>
      <c r="HMJ375" s="51"/>
      <c r="HMK375" s="51"/>
      <c r="HML375" s="51"/>
      <c r="HMM375" s="51"/>
      <c r="HMN375" s="51"/>
      <c r="HMO375" s="51"/>
      <c r="HMP375" s="51"/>
      <c r="HMQ375" s="51"/>
      <c r="HMR375" s="51"/>
      <c r="HMS375" s="51"/>
      <c r="HMT375" s="51"/>
      <c r="HMU375" s="51"/>
      <c r="HMV375" s="51"/>
      <c r="HMW375" s="51"/>
      <c r="HMX375" s="51"/>
      <c r="HMY375" s="51"/>
      <c r="HMZ375" s="51"/>
      <c r="HNA375" s="51"/>
      <c r="HNB375" s="51"/>
      <c r="HNC375" s="51"/>
      <c r="HND375" s="51"/>
      <c r="HNE375" s="51"/>
      <c r="HNF375" s="51"/>
      <c r="HNG375" s="51"/>
      <c r="HNH375" s="51"/>
      <c r="HNI375" s="51"/>
      <c r="HNJ375" s="51"/>
      <c r="HNK375" s="51"/>
      <c r="HNL375" s="51"/>
      <c r="HNM375" s="51"/>
      <c r="HNN375" s="51"/>
      <c r="HNO375" s="51"/>
      <c r="HNP375" s="51"/>
      <c r="HNQ375" s="51"/>
      <c r="HNR375" s="51"/>
      <c r="HNS375" s="51"/>
      <c r="HNT375" s="51"/>
      <c r="HNU375" s="51"/>
      <c r="HNV375" s="51"/>
      <c r="HNW375" s="51"/>
      <c r="HNX375" s="51"/>
      <c r="HNY375" s="51"/>
      <c r="HNZ375" s="51"/>
      <c r="HOA375" s="51"/>
      <c r="HOB375" s="51"/>
      <c r="HOC375" s="51"/>
      <c r="HOD375" s="51"/>
      <c r="HOE375" s="51"/>
      <c r="HOF375" s="51"/>
      <c r="HOG375" s="51"/>
      <c r="HOH375" s="51"/>
      <c r="HOI375" s="51"/>
      <c r="HOJ375" s="51"/>
      <c r="HOK375" s="51"/>
      <c r="HOL375" s="51"/>
      <c r="HOM375" s="51"/>
      <c r="HON375" s="51"/>
      <c r="HOO375" s="51"/>
      <c r="HOP375" s="51"/>
      <c r="HOQ375" s="51"/>
      <c r="HOR375" s="51"/>
      <c r="HOS375" s="51"/>
      <c r="HOT375" s="51"/>
      <c r="HOU375" s="51"/>
      <c r="HOV375" s="51"/>
      <c r="HOW375" s="51"/>
      <c r="HOX375" s="51"/>
      <c r="HOY375" s="51"/>
      <c r="HOZ375" s="51"/>
      <c r="HPA375" s="51"/>
      <c r="HPB375" s="51"/>
      <c r="HPC375" s="51"/>
      <c r="HPD375" s="51"/>
      <c r="HPE375" s="51"/>
      <c r="HPF375" s="51"/>
      <c r="HPG375" s="51"/>
      <c r="HPH375" s="51"/>
      <c r="HPI375" s="51"/>
      <c r="HPJ375" s="51"/>
      <c r="HPK375" s="51"/>
      <c r="HPL375" s="51"/>
      <c r="HPM375" s="51"/>
      <c r="HPN375" s="51"/>
      <c r="HPO375" s="51"/>
      <c r="HPP375" s="51"/>
      <c r="HPQ375" s="51"/>
      <c r="HPR375" s="51"/>
      <c r="HPS375" s="51"/>
      <c r="HPT375" s="51"/>
      <c r="HPU375" s="51"/>
      <c r="HPV375" s="51"/>
      <c r="HPW375" s="51"/>
      <c r="HPX375" s="51"/>
      <c r="HPY375" s="51"/>
      <c r="HPZ375" s="51"/>
      <c r="HQA375" s="51"/>
      <c r="HQB375" s="51"/>
      <c r="HQC375" s="51"/>
      <c r="HQD375" s="51"/>
      <c r="HQE375" s="51"/>
      <c r="HQF375" s="51"/>
      <c r="HQG375" s="51"/>
      <c r="HQH375" s="51"/>
      <c r="HQI375" s="51"/>
      <c r="HQJ375" s="51"/>
      <c r="HQK375" s="51"/>
      <c r="HQL375" s="51"/>
      <c r="HQM375" s="51"/>
      <c r="HQN375" s="51"/>
      <c r="HQO375" s="51"/>
      <c r="HQP375" s="51"/>
      <c r="HQQ375" s="51"/>
      <c r="HQR375" s="51"/>
      <c r="HQS375" s="51"/>
      <c r="HQT375" s="51"/>
      <c r="HQU375" s="51"/>
      <c r="HQV375" s="51"/>
      <c r="HQW375" s="51"/>
      <c r="HQX375" s="51"/>
      <c r="HQY375" s="51"/>
      <c r="HQZ375" s="51"/>
      <c r="HRA375" s="51"/>
      <c r="HRB375" s="51"/>
      <c r="HRC375" s="51"/>
      <c r="HRD375" s="51"/>
      <c r="HRE375" s="51"/>
      <c r="HRF375" s="51"/>
      <c r="HRG375" s="51"/>
      <c r="HRH375" s="51"/>
      <c r="HRI375" s="51"/>
      <c r="HRJ375" s="51"/>
      <c r="HRK375" s="51"/>
      <c r="HRL375" s="51"/>
      <c r="HRM375" s="51"/>
      <c r="HRN375" s="51"/>
      <c r="HRO375" s="51"/>
      <c r="HRP375" s="51"/>
      <c r="HRQ375" s="51"/>
      <c r="HRR375" s="51"/>
      <c r="HRS375" s="51"/>
      <c r="HRT375" s="51"/>
      <c r="HRU375" s="51"/>
      <c r="HRV375" s="51"/>
      <c r="HRW375" s="51"/>
      <c r="HRX375" s="51"/>
      <c r="HRY375" s="51"/>
      <c r="HRZ375" s="51"/>
      <c r="HSA375" s="51"/>
      <c r="HSB375" s="51"/>
      <c r="HSC375" s="51"/>
      <c r="HSD375" s="51"/>
      <c r="HSE375" s="51"/>
      <c r="HSF375" s="51"/>
      <c r="HSG375" s="51"/>
      <c r="HSH375" s="51"/>
      <c r="HSI375" s="51"/>
      <c r="HSJ375" s="51"/>
      <c r="HSK375" s="51"/>
      <c r="HSL375" s="51"/>
      <c r="HSM375" s="51"/>
      <c r="HSN375" s="51"/>
      <c r="HSO375" s="51"/>
      <c r="HSP375" s="51"/>
      <c r="HSQ375" s="51"/>
      <c r="HSR375" s="51"/>
      <c r="HSS375" s="51"/>
      <c r="HST375" s="51"/>
      <c r="HSU375" s="51"/>
      <c r="HSV375" s="51"/>
      <c r="HSW375" s="51"/>
      <c r="HSX375" s="51"/>
      <c r="HSY375" s="51"/>
      <c r="HSZ375" s="51"/>
      <c r="HTA375" s="51"/>
      <c r="HTB375" s="51"/>
      <c r="HTC375" s="51"/>
      <c r="HTD375" s="51"/>
      <c r="HTE375" s="51"/>
      <c r="HTF375" s="51"/>
      <c r="HTG375" s="51"/>
      <c r="HTH375" s="51"/>
      <c r="HTI375" s="51"/>
      <c r="HTJ375" s="51"/>
      <c r="HTK375" s="51"/>
      <c r="HTL375" s="51"/>
      <c r="HTM375" s="51"/>
      <c r="HTN375" s="51"/>
      <c r="HTO375" s="51"/>
      <c r="HTP375" s="51"/>
      <c r="HTQ375" s="51"/>
      <c r="HTR375" s="51"/>
      <c r="HTS375" s="51"/>
      <c r="HTT375" s="51"/>
      <c r="HTU375" s="51"/>
      <c r="HTV375" s="51"/>
      <c r="HTW375" s="51"/>
      <c r="HTX375" s="51"/>
      <c r="HTY375" s="51"/>
      <c r="HTZ375" s="51"/>
      <c r="HUA375" s="51"/>
      <c r="HUB375" s="51"/>
      <c r="HUC375" s="51"/>
      <c r="HUD375" s="51"/>
      <c r="HUE375" s="51"/>
      <c r="HUF375" s="51"/>
      <c r="HUG375" s="51"/>
      <c r="HUH375" s="51"/>
      <c r="HUI375" s="51"/>
      <c r="HUJ375" s="51"/>
      <c r="HUK375" s="51"/>
      <c r="HUL375" s="51"/>
      <c r="HUM375" s="51"/>
      <c r="HUN375" s="51"/>
      <c r="HUO375" s="51"/>
      <c r="HUP375" s="51"/>
      <c r="HUQ375" s="51"/>
      <c r="HUR375" s="51"/>
      <c r="HUS375" s="51"/>
      <c r="HUT375" s="51"/>
      <c r="HUU375" s="51"/>
      <c r="HUV375" s="51"/>
      <c r="HUW375" s="51"/>
      <c r="HUX375" s="51"/>
      <c r="HUY375" s="51"/>
      <c r="HUZ375" s="51"/>
      <c r="HVA375" s="51"/>
      <c r="HVB375" s="51"/>
      <c r="HVC375" s="51"/>
      <c r="HVD375" s="51"/>
      <c r="HVE375" s="51"/>
      <c r="HVF375" s="51"/>
      <c r="HVG375" s="51"/>
      <c r="HVH375" s="51"/>
      <c r="HVI375" s="51"/>
      <c r="HVJ375" s="51"/>
      <c r="HVK375" s="51"/>
      <c r="HVL375" s="51"/>
      <c r="HVM375" s="51"/>
      <c r="HVN375" s="51"/>
      <c r="HVO375" s="51"/>
      <c r="HVP375" s="51"/>
      <c r="HVQ375" s="51"/>
      <c r="HVR375" s="51"/>
      <c r="HVS375" s="51"/>
      <c r="HVT375" s="51"/>
      <c r="HVU375" s="51"/>
      <c r="HVV375" s="51"/>
      <c r="HVW375" s="51"/>
      <c r="HVX375" s="51"/>
      <c r="HVY375" s="51"/>
      <c r="HVZ375" s="51"/>
      <c r="HWA375" s="51"/>
      <c r="HWB375" s="51"/>
      <c r="HWC375" s="51"/>
      <c r="HWD375" s="51"/>
      <c r="HWE375" s="51"/>
      <c r="HWF375" s="51"/>
      <c r="HWG375" s="51"/>
      <c r="HWH375" s="51"/>
      <c r="HWI375" s="51"/>
      <c r="HWJ375" s="51"/>
      <c r="HWK375" s="51"/>
      <c r="HWL375" s="51"/>
      <c r="HWM375" s="51"/>
      <c r="HWN375" s="51"/>
      <c r="HWO375" s="51"/>
      <c r="HWP375" s="51"/>
      <c r="HWQ375" s="51"/>
      <c r="HWR375" s="51"/>
      <c r="HWS375" s="51"/>
      <c r="HWT375" s="51"/>
      <c r="HWU375" s="51"/>
      <c r="HWV375" s="51"/>
      <c r="HWW375" s="51"/>
      <c r="HWX375" s="51"/>
      <c r="HWY375" s="51"/>
      <c r="HWZ375" s="51"/>
      <c r="HXA375" s="51"/>
      <c r="HXB375" s="51"/>
      <c r="HXC375" s="51"/>
      <c r="HXD375" s="51"/>
      <c r="HXE375" s="51"/>
      <c r="HXF375" s="51"/>
      <c r="HXG375" s="51"/>
      <c r="HXH375" s="51"/>
      <c r="HXI375" s="51"/>
      <c r="HXJ375" s="51"/>
      <c r="HXK375" s="51"/>
      <c r="HXL375" s="51"/>
      <c r="HXM375" s="51"/>
      <c r="HXN375" s="51"/>
      <c r="HXO375" s="51"/>
      <c r="HXP375" s="51"/>
      <c r="HXQ375" s="51"/>
      <c r="HXR375" s="51"/>
      <c r="HXS375" s="51"/>
      <c r="HXT375" s="51"/>
      <c r="HXU375" s="51"/>
      <c r="HXV375" s="51"/>
      <c r="HXW375" s="51"/>
      <c r="HXX375" s="51"/>
      <c r="HXY375" s="51"/>
      <c r="HXZ375" s="51"/>
      <c r="HYA375" s="51"/>
      <c r="HYB375" s="51"/>
      <c r="HYC375" s="51"/>
      <c r="HYD375" s="51"/>
      <c r="HYE375" s="51"/>
      <c r="HYF375" s="51"/>
      <c r="HYG375" s="51"/>
      <c r="HYH375" s="51"/>
      <c r="HYI375" s="51"/>
      <c r="HYJ375" s="51"/>
      <c r="HYK375" s="51"/>
      <c r="HYL375" s="51"/>
      <c r="HYM375" s="51"/>
      <c r="HYN375" s="51"/>
      <c r="HYO375" s="51"/>
      <c r="HYP375" s="51"/>
      <c r="HYQ375" s="51"/>
      <c r="HYR375" s="51"/>
      <c r="HYS375" s="51"/>
      <c r="HYT375" s="51"/>
      <c r="HYU375" s="51"/>
      <c r="HYV375" s="51"/>
      <c r="HYW375" s="51"/>
      <c r="HYX375" s="51"/>
      <c r="HYY375" s="51"/>
      <c r="HYZ375" s="51"/>
      <c r="HZA375" s="51"/>
      <c r="HZB375" s="51"/>
      <c r="HZC375" s="51"/>
      <c r="HZD375" s="51"/>
      <c r="HZE375" s="51"/>
      <c r="HZF375" s="51"/>
      <c r="HZG375" s="51"/>
      <c r="HZH375" s="51"/>
      <c r="HZI375" s="51"/>
      <c r="HZJ375" s="51"/>
      <c r="HZK375" s="51"/>
      <c r="HZL375" s="51"/>
      <c r="HZM375" s="51"/>
      <c r="HZN375" s="51"/>
      <c r="HZO375" s="51"/>
      <c r="HZP375" s="51"/>
      <c r="HZQ375" s="51"/>
      <c r="HZR375" s="51"/>
      <c r="HZS375" s="51"/>
      <c r="HZT375" s="51"/>
      <c r="HZU375" s="51"/>
      <c r="HZV375" s="51"/>
      <c r="HZW375" s="51"/>
      <c r="HZX375" s="51"/>
      <c r="HZY375" s="51"/>
      <c r="HZZ375" s="51"/>
      <c r="IAA375" s="51"/>
      <c r="IAB375" s="51"/>
      <c r="IAC375" s="51"/>
      <c r="IAD375" s="51"/>
      <c r="IAE375" s="51"/>
      <c r="IAF375" s="51"/>
      <c r="IAG375" s="51"/>
      <c r="IAH375" s="51"/>
      <c r="IAI375" s="51"/>
      <c r="IAJ375" s="51"/>
      <c r="IAK375" s="51"/>
      <c r="IAL375" s="51"/>
      <c r="IAM375" s="51"/>
      <c r="IAN375" s="51"/>
      <c r="IAO375" s="51"/>
      <c r="IAP375" s="51"/>
      <c r="IAQ375" s="51"/>
      <c r="IAR375" s="51"/>
      <c r="IAS375" s="51"/>
      <c r="IAT375" s="51"/>
      <c r="IAU375" s="51"/>
      <c r="IAV375" s="51"/>
      <c r="IAW375" s="51"/>
      <c r="IAX375" s="51"/>
      <c r="IAY375" s="51"/>
      <c r="IAZ375" s="51"/>
      <c r="IBA375" s="51"/>
      <c r="IBB375" s="51"/>
      <c r="IBC375" s="51"/>
      <c r="IBD375" s="51"/>
      <c r="IBE375" s="51"/>
      <c r="IBF375" s="51"/>
      <c r="IBG375" s="51"/>
      <c r="IBH375" s="51"/>
      <c r="IBI375" s="51"/>
      <c r="IBJ375" s="51"/>
      <c r="IBK375" s="51"/>
      <c r="IBL375" s="51"/>
      <c r="IBM375" s="51"/>
      <c r="IBN375" s="51"/>
      <c r="IBO375" s="51"/>
      <c r="IBP375" s="51"/>
      <c r="IBQ375" s="51"/>
      <c r="IBR375" s="51"/>
      <c r="IBS375" s="51"/>
      <c r="IBT375" s="51"/>
      <c r="IBU375" s="51"/>
      <c r="IBV375" s="51"/>
      <c r="IBW375" s="51"/>
      <c r="IBX375" s="51"/>
      <c r="IBY375" s="51"/>
      <c r="IBZ375" s="51"/>
      <c r="ICA375" s="51"/>
      <c r="ICB375" s="51"/>
      <c r="ICC375" s="51"/>
      <c r="ICD375" s="51"/>
      <c r="ICE375" s="51"/>
      <c r="ICF375" s="51"/>
      <c r="ICG375" s="51"/>
      <c r="ICH375" s="51"/>
      <c r="ICI375" s="51"/>
      <c r="ICJ375" s="51"/>
      <c r="ICK375" s="51"/>
      <c r="ICL375" s="51"/>
      <c r="ICM375" s="51"/>
      <c r="ICN375" s="51"/>
      <c r="ICO375" s="51"/>
      <c r="ICP375" s="51"/>
      <c r="ICQ375" s="51"/>
      <c r="ICR375" s="51"/>
      <c r="ICS375" s="51"/>
      <c r="ICT375" s="51"/>
      <c r="ICU375" s="51"/>
      <c r="ICV375" s="51"/>
      <c r="ICW375" s="51"/>
      <c r="ICX375" s="51"/>
      <c r="ICY375" s="51"/>
      <c r="ICZ375" s="51"/>
      <c r="IDA375" s="51"/>
      <c r="IDB375" s="51"/>
      <c r="IDC375" s="51"/>
      <c r="IDD375" s="51"/>
      <c r="IDE375" s="51"/>
      <c r="IDF375" s="51"/>
      <c r="IDG375" s="51"/>
      <c r="IDH375" s="51"/>
      <c r="IDI375" s="51"/>
      <c r="IDJ375" s="51"/>
      <c r="IDK375" s="51"/>
      <c r="IDL375" s="51"/>
      <c r="IDM375" s="51"/>
      <c r="IDN375" s="51"/>
      <c r="IDO375" s="51"/>
      <c r="IDP375" s="51"/>
      <c r="IDQ375" s="51"/>
      <c r="IDR375" s="51"/>
      <c r="IDS375" s="51"/>
      <c r="IDT375" s="51"/>
      <c r="IDU375" s="51"/>
      <c r="IDV375" s="51"/>
      <c r="IDW375" s="51"/>
      <c r="IDX375" s="51"/>
      <c r="IDY375" s="51"/>
      <c r="IDZ375" s="51"/>
      <c r="IEA375" s="51"/>
      <c r="IEB375" s="51"/>
      <c r="IEC375" s="51"/>
      <c r="IED375" s="51"/>
      <c r="IEE375" s="51"/>
      <c r="IEF375" s="51"/>
      <c r="IEG375" s="51"/>
      <c r="IEH375" s="51"/>
      <c r="IEI375" s="51"/>
      <c r="IEJ375" s="51"/>
      <c r="IEK375" s="51"/>
      <c r="IEL375" s="51"/>
      <c r="IEM375" s="51"/>
      <c r="IEN375" s="51"/>
      <c r="IEO375" s="51"/>
      <c r="IEP375" s="51"/>
      <c r="IEQ375" s="51"/>
      <c r="IER375" s="51"/>
      <c r="IES375" s="51"/>
      <c r="IET375" s="51"/>
      <c r="IEU375" s="51"/>
      <c r="IEV375" s="51"/>
      <c r="IEW375" s="51"/>
      <c r="IEX375" s="51"/>
      <c r="IEY375" s="51"/>
      <c r="IEZ375" s="51"/>
      <c r="IFA375" s="51"/>
      <c r="IFB375" s="51"/>
      <c r="IFC375" s="51"/>
      <c r="IFD375" s="51"/>
      <c r="IFE375" s="51"/>
      <c r="IFF375" s="51"/>
      <c r="IFG375" s="51"/>
      <c r="IFH375" s="51"/>
      <c r="IFI375" s="51"/>
      <c r="IFJ375" s="51"/>
      <c r="IFK375" s="51"/>
      <c r="IFL375" s="51"/>
      <c r="IFM375" s="51"/>
      <c r="IFN375" s="51"/>
      <c r="IFO375" s="51"/>
      <c r="IFP375" s="51"/>
      <c r="IFQ375" s="51"/>
      <c r="IFR375" s="51"/>
      <c r="IFS375" s="51"/>
      <c r="IFT375" s="51"/>
      <c r="IFU375" s="51"/>
      <c r="IFV375" s="51"/>
      <c r="IFW375" s="51"/>
      <c r="IFX375" s="51"/>
      <c r="IFY375" s="51"/>
      <c r="IFZ375" s="51"/>
      <c r="IGA375" s="51"/>
      <c r="IGB375" s="51"/>
      <c r="IGC375" s="51"/>
      <c r="IGD375" s="51"/>
      <c r="IGE375" s="51"/>
      <c r="IGF375" s="51"/>
      <c r="IGG375" s="51"/>
      <c r="IGH375" s="51"/>
      <c r="IGI375" s="51"/>
      <c r="IGJ375" s="51"/>
      <c r="IGK375" s="51"/>
      <c r="IGL375" s="51"/>
      <c r="IGM375" s="51"/>
      <c r="IGN375" s="51"/>
      <c r="IGO375" s="51"/>
      <c r="IGP375" s="51"/>
      <c r="IGQ375" s="51"/>
      <c r="IGR375" s="51"/>
      <c r="IGS375" s="51"/>
      <c r="IGT375" s="51"/>
      <c r="IGU375" s="51"/>
      <c r="IGV375" s="51"/>
      <c r="IGW375" s="51"/>
      <c r="IGX375" s="51"/>
      <c r="IGY375" s="51"/>
      <c r="IGZ375" s="51"/>
      <c r="IHA375" s="51"/>
      <c r="IHB375" s="51"/>
      <c r="IHC375" s="51"/>
      <c r="IHD375" s="51"/>
      <c r="IHE375" s="51"/>
      <c r="IHF375" s="51"/>
      <c r="IHG375" s="51"/>
      <c r="IHH375" s="51"/>
      <c r="IHI375" s="51"/>
      <c r="IHJ375" s="51"/>
      <c r="IHK375" s="51"/>
      <c r="IHL375" s="51"/>
      <c r="IHM375" s="51"/>
      <c r="IHN375" s="51"/>
      <c r="IHO375" s="51"/>
      <c r="IHP375" s="51"/>
      <c r="IHQ375" s="51"/>
      <c r="IHR375" s="51"/>
      <c r="IHS375" s="51"/>
      <c r="IHT375" s="51"/>
      <c r="IHU375" s="51"/>
      <c r="IHV375" s="51"/>
      <c r="IHW375" s="51"/>
      <c r="IHX375" s="51"/>
      <c r="IHY375" s="51"/>
      <c r="IHZ375" s="51"/>
      <c r="IIA375" s="51"/>
      <c r="IIB375" s="51"/>
      <c r="IIC375" s="51"/>
      <c r="IID375" s="51"/>
      <c r="IIE375" s="51"/>
      <c r="IIF375" s="51"/>
      <c r="IIG375" s="51"/>
      <c r="IIH375" s="51"/>
      <c r="III375" s="51"/>
      <c r="IIJ375" s="51"/>
      <c r="IIK375" s="51"/>
      <c r="IIL375" s="51"/>
      <c r="IIM375" s="51"/>
      <c r="IIN375" s="51"/>
      <c r="IIO375" s="51"/>
      <c r="IIP375" s="51"/>
      <c r="IIQ375" s="51"/>
      <c r="IIR375" s="51"/>
      <c r="IIS375" s="51"/>
      <c r="IIT375" s="51"/>
      <c r="IIU375" s="51"/>
      <c r="IIV375" s="51"/>
      <c r="IIW375" s="51"/>
      <c r="IIX375" s="51"/>
      <c r="IIY375" s="51"/>
      <c r="IIZ375" s="51"/>
      <c r="IJA375" s="51"/>
      <c r="IJB375" s="51"/>
      <c r="IJC375" s="51"/>
      <c r="IJD375" s="51"/>
      <c r="IJE375" s="51"/>
      <c r="IJF375" s="51"/>
      <c r="IJG375" s="51"/>
      <c r="IJH375" s="51"/>
      <c r="IJI375" s="51"/>
      <c r="IJJ375" s="51"/>
      <c r="IJK375" s="51"/>
      <c r="IJL375" s="51"/>
      <c r="IJM375" s="51"/>
      <c r="IJN375" s="51"/>
      <c r="IJO375" s="51"/>
      <c r="IJP375" s="51"/>
      <c r="IJQ375" s="51"/>
      <c r="IJR375" s="51"/>
      <c r="IJS375" s="51"/>
      <c r="IJT375" s="51"/>
      <c r="IJU375" s="51"/>
      <c r="IJV375" s="51"/>
      <c r="IJW375" s="51"/>
      <c r="IJX375" s="51"/>
      <c r="IJY375" s="51"/>
      <c r="IJZ375" s="51"/>
      <c r="IKA375" s="51"/>
      <c r="IKB375" s="51"/>
      <c r="IKC375" s="51"/>
      <c r="IKD375" s="51"/>
      <c r="IKE375" s="51"/>
      <c r="IKF375" s="51"/>
      <c r="IKG375" s="51"/>
      <c r="IKH375" s="51"/>
      <c r="IKI375" s="51"/>
      <c r="IKJ375" s="51"/>
      <c r="IKK375" s="51"/>
      <c r="IKL375" s="51"/>
      <c r="IKM375" s="51"/>
      <c r="IKN375" s="51"/>
      <c r="IKO375" s="51"/>
      <c r="IKP375" s="51"/>
      <c r="IKQ375" s="51"/>
      <c r="IKR375" s="51"/>
      <c r="IKS375" s="51"/>
      <c r="IKT375" s="51"/>
      <c r="IKU375" s="51"/>
      <c r="IKV375" s="51"/>
      <c r="IKW375" s="51"/>
      <c r="IKX375" s="51"/>
      <c r="IKY375" s="51"/>
      <c r="IKZ375" s="51"/>
      <c r="ILA375" s="51"/>
      <c r="ILB375" s="51"/>
      <c r="ILC375" s="51"/>
      <c r="ILD375" s="51"/>
      <c r="ILE375" s="51"/>
      <c r="ILF375" s="51"/>
      <c r="ILG375" s="51"/>
      <c r="ILH375" s="51"/>
      <c r="ILI375" s="51"/>
      <c r="ILJ375" s="51"/>
      <c r="ILK375" s="51"/>
      <c r="ILL375" s="51"/>
      <c r="ILM375" s="51"/>
      <c r="ILN375" s="51"/>
      <c r="ILO375" s="51"/>
      <c r="ILP375" s="51"/>
      <c r="ILQ375" s="51"/>
      <c r="ILR375" s="51"/>
      <c r="ILS375" s="51"/>
      <c r="ILT375" s="51"/>
      <c r="ILU375" s="51"/>
      <c r="ILV375" s="51"/>
      <c r="ILW375" s="51"/>
      <c r="ILX375" s="51"/>
      <c r="ILY375" s="51"/>
      <c r="ILZ375" s="51"/>
      <c r="IMA375" s="51"/>
      <c r="IMB375" s="51"/>
      <c r="IMC375" s="51"/>
      <c r="IMD375" s="51"/>
      <c r="IME375" s="51"/>
      <c r="IMF375" s="51"/>
      <c r="IMG375" s="51"/>
      <c r="IMH375" s="51"/>
      <c r="IMI375" s="51"/>
      <c r="IMJ375" s="51"/>
      <c r="IMK375" s="51"/>
      <c r="IML375" s="51"/>
      <c r="IMM375" s="51"/>
      <c r="IMN375" s="51"/>
      <c r="IMO375" s="51"/>
      <c r="IMP375" s="51"/>
      <c r="IMQ375" s="51"/>
      <c r="IMR375" s="51"/>
      <c r="IMS375" s="51"/>
      <c r="IMT375" s="51"/>
      <c r="IMU375" s="51"/>
      <c r="IMV375" s="51"/>
      <c r="IMW375" s="51"/>
      <c r="IMX375" s="51"/>
      <c r="IMY375" s="51"/>
      <c r="IMZ375" s="51"/>
      <c r="INA375" s="51"/>
      <c r="INB375" s="51"/>
      <c r="INC375" s="51"/>
      <c r="IND375" s="51"/>
      <c r="INE375" s="51"/>
      <c r="INF375" s="51"/>
      <c r="ING375" s="51"/>
      <c r="INH375" s="51"/>
      <c r="INI375" s="51"/>
      <c r="INJ375" s="51"/>
      <c r="INK375" s="51"/>
      <c r="INL375" s="51"/>
      <c r="INM375" s="51"/>
      <c r="INN375" s="51"/>
      <c r="INO375" s="51"/>
      <c r="INP375" s="51"/>
      <c r="INQ375" s="51"/>
      <c r="INR375" s="51"/>
      <c r="INS375" s="51"/>
      <c r="INT375" s="51"/>
      <c r="INU375" s="51"/>
      <c r="INV375" s="51"/>
      <c r="INW375" s="51"/>
      <c r="INX375" s="51"/>
      <c r="INY375" s="51"/>
      <c r="INZ375" s="51"/>
      <c r="IOA375" s="51"/>
      <c r="IOB375" s="51"/>
      <c r="IOC375" s="51"/>
      <c r="IOD375" s="51"/>
      <c r="IOE375" s="51"/>
      <c r="IOF375" s="51"/>
      <c r="IOG375" s="51"/>
      <c r="IOH375" s="51"/>
      <c r="IOI375" s="51"/>
      <c r="IOJ375" s="51"/>
      <c r="IOK375" s="51"/>
      <c r="IOL375" s="51"/>
      <c r="IOM375" s="51"/>
      <c r="ION375" s="51"/>
      <c r="IOO375" s="51"/>
      <c r="IOP375" s="51"/>
      <c r="IOQ375" s="51"/>
      <c r="IOR375" s="51"/>
      <c r="IOS375" s="51"/>
      <c r="IOT375" s="51"/>
      <c r="IOU375" s="51"/>
      <c r="IOV375" s="51"/>
      <c r="IOW375" s="51"/>
      <c r="IOX375" s="51"/>
      <c r="IOY375" s="51"/>
      <c r="IOZ375" s="51"/>
      <c r="IPA375" s="51"/>
      <c r="IPB375" s="51"/>
      <c r="IPC375" s="51"/>
      <c r="IPD375" s="51"/>
      <c r="IPE375" s="51"/>
      <c r="IPF375" s="51"/>
      <c r="IPG375" s="51"/>
      <c r="IPH375" s="51"/>
      <c r="IPI375" s="51"/>
      <c r="IPJ375" s="51"/>
      <c r="IPK375" s="51"/>
      <c r="IPL375" s="51"/>
      <c r="IPM375" s="51"/>
      <c r="IPN375" s="51"/>
      <c r="IPO375" s="51"/>
      <c r="IPP375" s="51"/>
      <c r="IPQ375" s="51"/>
      <c r="IPR375" s="51"/>
      <c r="IPS375" s="51"/>
      <c r="IPT375" s="51"/>
      <c r="IPU375" s="51"/>
      <c r="IPV375" s="51"/>
      <c r="IPW375" s="51"/>
      <c r="IPX375" s="51"/>
      <c r="IPY375" s="51"/>
      <c r="IPZ375" s="51"/>
      <c r="IQA375" s="51"/>
      <c r="IQB375" s="51"/>
      <c r="IQC375" s="51"/>
      <c r="IQD375" s="51"/>
      <c r="IQE375" s="51"/>
      <c r="IQF375" s="51"/>
      <c r="IQG375" s="51"/>
      <c r="IQH375" s="51"/>
      <c r="IQI375" s="51"/>
      <c r="IQJ375" s="51"/>
      <c r="IQK375" s="51"/>
      <c r="IQL375" s="51"/>
      <c r="IQM375" s="51"/>
      <c r="IQN375" s="51"/>
      <c r="IQO375" s="51"/>
      <c r="IQP375" s="51"/>
      <c r="IQQ375" s="51"/>
      <c r="IQR375" s="51"/>
      <c r="IQS375" s="51"/>
      <c r="IQT375" s="51"/>
      <c r="IQU375" s="51"/>
      <c r="IQV375" s="51"/>
      <c r="IQW375" s="51"/>
      <c r="IQX375" s="51"/>
      <c r="IQY375" s="51"/>
      <c r="IQZ375" s="51"/>
      <c r="IRA375" s="51"/>
      <c r="IRB375" s="51"/>
      <c r="IRC375" s="51"/>
      <c r="IRD375" s="51"/>
      <c r="IRE375" s="51"/>
      <c r="IRF375" s="51"/>
      <c r="IRG375" s="51"/>
      <c r="IRH375" s="51"/>
      <c r="IRI375" s="51"/>
      <c r="IRJ375" s="51"/>
      <c r="IRK375" s="51"/>
      <c r="IRL375" s="51"/>
      <c r="IRM375" s="51"/>
      <c r="IRN375" s="51"/>
      <c r="IRO375" s="51"/>
      <c r="IRP375" s="51"/>
      <c r="IRQ375" s="51"/>
      <c r="IRR375" s="51"/>
      <c r="IRS375" s="51"/>
      <c r="IRT375" s="51"/>
      <c r="IRU375" s="51"/>
      <c r="IRV375" s="51"/>
      <c r="IRW375" s="51"/>
      <c r="IRX375" s="51"/>
      <c r="IRY375" s="51"/>
      <c r="IRZ375" s="51"/>
      <c r="ISA375" s="51"/>
      <c r="ISB375" s="51"/>
      <c r="ISC375" s="51"/>
      <c r="ISD375" s="51"/>
      <c r="ISE375" s="51"/>
      <c r="ISF375" s="51"/>
      <c r="ISG375" s="51"/>
      <c r="ISH375" s="51"/>
      <c r="ISI375" s="51"/>
      <c r="ISJ375" s="51"/>
      <c r="ISK375" s="51"/>
      <c r="ISL375" s="51"/>
      <c r="ISM375" s="51"/>
      <c r="ISN375" s="51"/>
      <c r="ISO375" s="51"/>
      <c r="ISP375" s="51"/>
      <c r="ISQ375" s="51"/>
      <c r="ISR375" s="51"/>
      <c r="ISS375" s="51"/>
      <c r="IST375" s="51"/>
      <c r="ISU375" s="51"/>
      <c r="ISV375" s="51"/>
      <c r="ISW375" s="51"/>
      <c r="ISX375" s="51"/>
      <c r="ISY375" s="51"/>
      <c r="ISZ375" s="51"/>
      <c r="ITA375" s="51"/>
      <c r="ITB375" s="51"/>
      <c r="ITC375" s="51"/>
      <c r="ITD375" s="51"/>
      <c r="ITE375" s="51"/>
      <c r="ITF375" s="51"/>
      <c r="ITG375" s="51"/>
      <c r="ITH375" s="51"/>
      <c r="ITI375" s="51"/>
      <c r="ITJ375" s="51"/>
      <c r="ITK375" s="51"/>
      <c r="ITL375" s="51"/>
      <c r="ITM375" s="51"/>
      <c r="ITN375" s="51"/>
      <c r="ITO375" s="51"/>
      <c r="ITP375" s="51"/>
      <c r="ITQ375" s="51"/>
      <c r="ITR375" s="51"/>
      <c r="ITS375" s="51"/>
      <c r="ITT375" s="51"/>
      <c r="ITU375" s="51"/>
      <c r="ITV375" s="51"/>
      <c r="ITW375" s="51"/>
      <c r="ITX375" s="51"/>
      <c r="ITY375" s="51"/>
      <c r="ITZ375" s="51"/>
      <c r="IUA375" s="51"/>
      <c r="IUB375" s="51"/>
      <c r="IUC375" s="51"/>
      <c r="IUD375" s="51"/>
      <c r="IUE375" s="51"/>
      <c r="IUF375" s="51"/>
      <c r="IUG375" s="51"/>
      <c r="IUH375" s="51"/>
      <c r="IUI375" s="51"/>
      <c r="IUJ375" s="51"/>
      <c r="IUK375" s="51"/>
      <c r="IUL375" s="51"/>
      <c r="IUM375" s="51"/>
      <c r="IUN375" s="51"/>
      <c r="IUO375" s="51"/>
      <c r="IUP375" s="51"/>
      <c r="IUQ375" s="51"/>
      <c r="IUR375" s="51"/>
      <c r="IUS375" s="51"/>
      <c r="IUT375" s="51"/>
      <c r="IUU375" s="51"/>
      <c r="IUV375" s="51"/>
      <c r="IUW375" s="51"/>
      <c r="IUX375" s="51"/>
      <c r="IUY375" s="51"/>
      <c r="IUZ375" s="51"/>
      <c r="IVA375" s="51"/>
      <c r="IVB375" s="51"/>
      <c r="IVC375" s="51"/>
      <c r="IVD375" s="51"/>
      <c r="IVE375" s="51"/>
      <c r="IVF375" s="51"/>
      <c r="IVG375" s="51"/>
      <c r="IVH375" s="51"/>
      <c r="IVI375" s="51"/>
      <c r="IVJ375" s="51"/>
      <c r="IVK375" s="51"/>
      <c r="IVL375" s="51"/>
      <c r="IVM375" s="51"/>
      <c r="IVN375" s="51"/>
      <c r="IVO375" s="51"/>
      <c r="IVP375" s="51"/>
      <c r="IVQ375" s="51"/>
      <c r="IVR375" s="51"/>
      <c r="IVS375" s="51"/>
      <c r="IVT375" s="51"/>
      <c r="IVU375" s="51"/>
      <c r="IVV375" s="51"/>
      <c r="IVW375" s="51"/>
      <c r="IVX375" s="51"/>
      <c r="IVY375" s="51"/>
      <c r="IVZ375" s="51"/>
      <c r="IWA375" s="51"/>
      <c r="IWB375" s="51"/>
      <c r="IWC375" s="51"/>
      <c r="IWD375" s="51"/>
      <c r="IWE375" s="51"/>
      <c r="IWF375" s="51"/>
      <c r="IWG375" s="51"/>
      <c r="IWH375" s="51"/>
      <c r="IWI375" s="51"/>
      <c r="IWJ375" s="51"/>
      <c r="IWK375" s="51"/>
      <c r="IWL375" s="51"/>
      <c r="IWM375" s="51"/>
      <c r="IWN375" s="51"/>
      <c r="IWO375" s="51"/>
      <c r="IWP375" s="51"/>
      <c r="IWQ375" s="51"/>
      <c r="IWR375" s="51"/>
      <c r="IWS375" s="51"/>
      <c r="IWT375" s="51"/>
      <c r="IWU375" s="51"/>
      <c r="IWV375" s="51"/>
      <c r="IWW375" s="51"/>
      <c r="IWX375" s="51"/>
      <c r="IWY375" s="51"/>
      <c r="IWZ375" s="51"/>
      <c r="IXA375" s="51"/>
      <c r="IXB375" s="51"/>
      <c r="IXC375" s="51"/>
      <c r="IXD375" s="51"/>
      <c r="IXE375" s="51"/>
      <c r="IXF375" s="51"/>
      <c r="IXG375" s="51"/>
      <c r="IXH375" s="51"/>
      <c r="IXI375" s="51"/>
      <c r="IXJ375" s="51"/>
      <c r="IXK375" s="51"/>
      <c r="IXL375" s="51"/>
      <c r="IXM375" s="51"/>
      <c r="IXN375" s="51"/>
      <c r="IXO375" s="51"/>
      <c r="IXP375" s="51"/>
      <c r="IXQ375" s="51"/>
      <c r="IXR375" s="51"/>
      <c r="IXS375" s="51"/>
      <c r="IXT375" s="51"/>
      <c r="IXU375" s="51"/>
      <c r="IXV375" s="51"/>
      <c r="IXW375" s="51"/>
      <c r="IXX375" s="51"/>
      <c r="IXY375" s="51"/>
      <c r="IXZ375" s="51"/>
      <c r="IYA375" s="51"/>
      <c r="IYB375" s="51"/>
      <c r="IYC375" s="51"/>
      <c r="IYD375" s="51"/>
      <c r="IYE375" s="51"/>
      <c r="IYF375" s="51"/>
      <c r="IYG375" s="51"/>
      <c r="IYH375" s="51"/>
      <c r="IYI375" s="51"/>
      <c r="IYJ375" s="51"/>
      <c r="IYK375" s="51"/>
      <c r="IYL375" s="51"/>
      <c r="IYM375" s="51"/>
      <c r="IYN375" s="51"/>
      <c r="IYO375" s="51"/>
      <c r="IYP375" s="51"/>
      <c r="IYQ375" s="51"/>
      <c r="IYR375" s="51"/>
      <c r="IYS375" s="51"/>
      <c r="IYT375" s="51"/>
      <c r="IYU375" s="51"/>
      <c r="IYV375" s="51"/>
      <c r="IYW375" s="51"/>
      <c r="IYX375" s="51"/>
      <c r="IYY375" s="51"/>
      <c r="IYZ375" s="51"/>
      <c r="IZA375" s="51"/>
      <c r="IZB375" s="51"/>
      <c r="IZC375" s="51"/>
      <c r="IZD375" s="51"/>
      <c r="IZE375" s="51"/>
      <c r="IZF375" s="51"/>
      <c r="IZG375" s="51"/>
      <c r="IZH375" s="51"/>
      <c r="IZI375" s="51"/>
      <c r="IZJ375" s="51"/>
      <c r="IZK375" s="51"/>
      <c r="IZL375" s="51"/>
      <c r="IZM375" s="51"/>
      <c r="IZN375" s="51"/>
      <c r="IZO375" s="51"/>
      <c r="IZP375" s="51"/>
      <c r="IZQ375" s="51"/>
      <c r="IZR375" s="51"/>
      <c r="IZS375" s="51"/>
      <c r="IZT375" s="51"/>
      <c r="IZU375" s="51"/>
      <c r="IZV375" s="51"/>
      <c r="IZW375" s="51"/>
      <c r="IZX375" s="51"/>
      <c r="IZY375" s="51"/>
      <c r="IZZ375" s="51"/>
      <c r="JAA375" s="51"/>
      <c r="JAB375" s="51"/>
      <c r="JAC375" s="51"/>
      <c r="JAD375" s="51"/>
      <c r="JAE375" s="51"/>
      <c r="JAF375" s="51"/>
      <c r="JAG375" s="51"/>
      <c r="JAH375" s="51"/>
      <c r="JAI375" s="51"/>
      <c r="JAJ375" s="51"/>
      <c r="JAK375" s="51"/>
      <c r="JAL375" s="51"/>
      <c r="JAM375" s="51"/>
      <c r="JAN375" s="51"/>
      <c r="JAO375" s="51"/>
      <c r="JAP375" s="51"/>
      <c r="JAQ375" s="51"/>
      <c r="JAR375" s="51"/>
      <c r="JAS375" s="51"/>
      <c r="JAT375" s="51"/>
      <c r="JAU375" s="51"/>
      <c r="JAV375" s="51"/>
      <c r="JAW375" s="51"/>
      <c r="JAX375" s="51"/>
      <c r="JAY375" s="51"/>
      <c r="JAZ375" s="51"/>
      <c r="JBA375" s="51"/>
      <c r="JBB375" s="51"/>
      <c r="JBC375" s="51"/>
      <c r="JBD375" s="51"/>
      <c r="JBE375" s="51"/>
      <c r="JBF375" s="51"/>
      <c r="JBG375" s="51"/>
      <c r="JBH375" s="51"/>
      <c r="JBI375" s="51"/>
      <c r="JBJ375" s="51"/>
      <c r="JBK375" s="51"/>
      <c r="JBL375" s="51"/>
      <c r="JBM375" s="51"/>
      <c r="JBN375" s="51"/>
      <c r="JBO375" s="51"/>
      <c r="JBP375" s="51"/>
      <c r="JBQ375" s="51"/>
      <c r="JBR375" s="51"/>
      <c r="JBS375" s="51"/>
      <c r="JBT375" s="51"/>
      <c r="JBU375" s="51"/>
      <c r="JBV375" s="51"/>
      <c r="JBW375" s="51"/>
      <c r="JBX375" s="51"/>
      <c r="JBY375" s="51"/>
      <c r="JBZ375" s="51"/>
      <c r="JCA375" s="51"/>
      <c r="JCB375" s="51"/>
      <c r="JCC375" s="51"/>
      <c r="JCD375" s="51"/>
      <c r="JCE375" s="51"/>
      <c r="JCF375" s="51"/>
      <c r="JCG375" s="51"/>
      <c r="JCH375" s="51"/>
      <c r="JCI375" s="51"/>
      <c r="JCJ375" s="51"/>
      <c r="JCK375" s="51"/>
      <c r="JCL375" s="51"/>
      <c r="JCM375" s="51"/>
      <c r="JCN375" s="51"/>
      <c r="JCO375" s="51"/>
      <c r="JCP375" s="51"/>
      <c r="JCQ375" s="51"/>
      <c r="JCR375" s="51"/>
      <c r="JCS375" s="51"/>
      <c r="JCT375" s="51"/>
      <c r="JCU375" s="51"/>
      <c r="JCV375" s="51"/>
      <c r="JCW375" s="51"/>
      <c r="JCX375" s="51"/>
      <c r="JCY375" s="51"/>
      <c r="JCZ375" s="51"/>
      <c r="JDA375" s="51"/>
      <c r="JDB375" s="51"/>
      <c r="JDC375" s="51"/>
      <c r="JDD375" s="51"/>
      <c r="JDE375" s="51"/>
      <c r="JDF375" s="51"/>
      <c r="JDG375" s="51"/>
      <c r="JDH375" s="51"/>
      <c r="JDI375" s="51"/>
      <c r="JDJ375" s="51"/>
      <c r="JDK375" s="51"/>
      <c r="JDL375" s="51"/>
      <c r="JDM375" s="51"/>
      <c r="JDN375" s="51"/>
      <c r="JDO375" s="51"/>
      <c r="JDP375" s="51"/>
      <c r="JDQ375" s="51"/>
      <c r="JDR375" s="51"/>
      <c r="JDS375" s="51"/>
      <c r="JDT375" s="51"/>
      <c r="JDU375" s="51"/>
      <c r="JDV375" s="51"/>
      <c r="JDW375" s="51"/>
      <c r="JDX375" s="51"/>
      <c r="JDY375" s="51"/>
      <c r="JDZ375" s="51"/>
      <c r="JEA375" s="51"/>
      <c r="JEB375" s="51"/>
      <c r="JEC375" s="51"/>
      <c r="JED375" s="51"/>
      <c r="JEE375" s="51"/>
      <c r="JEF375" s="51"/>
      <c r="JEG375" s="51"/>
      <c r="JEH375" s="51"/>
      <c r="JEI375" s="51"/>
      <c r="JEJ375" s="51"/>
      <c r="JEK375" s="51"/>
      <c r="JEL375" s="51"/>
      <c r="JEM375" s="51"/>
      <c r="JEN375" s="51"/>
      <c r="JEO375" s="51"/>
      <c r="JEP375" s="51"/>
      <c r="JEQ375" s="51"/>
      <c r="JER375" s="51"/>
      <c r="JES375" s="51"/>
      <c r="JET375" s="51"/>
      <c r="JEU375" s="51"/>
      <c r="JEV375" s="51"/>
      <c r="JEW375" s="51"/>
      <c r="JEX375" s="51"/>
      <c r="JEY375" s="51"/>
      <c r="JEZ375" s="51"/>
      <c r="JFA375" s="51"/>
      <c r="JFB375" s="51"/>
      <c r="JFC375" s="51"/>
      <c r="JFD375" s="51"/>
      <c r="JFE375" s="51"/>
      <c r="JFF375" s="51"/>
      <c r="JFG375" s="51"/>
      <c r="JFH375" s="51"/>
      <c r="JFI375" s="51"/>
      <c r="JFJ375" s="51"/>
      <c r="JFK375" s="51"/>
      <c r="JFL375" s="51"/>
      <c r="JFM375" s="51"/>
      <c r="JFN375" s="51"/>
      <c r="JFO375" s="51"/>
      <c r="JFP375" s="51"/>
      <c r="JFQ375" s="51"/>
      <c r="JFR375" s="51"/>
      <c r="JFS375" s="51"/>
      <c r="JFT375" s="51"/>
      <c r="JFU375" s="51"/>
      <c r="JFV375" s="51"/>
      <c r="JFW375" s="51"/>
      <c r="JFX375" s="51"/>
      <c r="JFY375" s="51"/>
      <c r="JFZ375" s="51"/>
      <c r="JGA375" s="51"/>
      <c r="JGB375" s="51"/>
      <c r="JGC375" s="51"/>
      <c r="JGD375" s="51"/>
      <c r="JGE375" s="51"/>
      <c r="JGF375" s="51"/>
      <c r="JGG375" s="51"/>
      <c r="JGH375" s="51"/>
      <c r="JGI375" s="51"/>
      <c r="JGJ375" s="51"/>
      <c r="JGK375" s="51"/>
      <c r="JGL375" s="51"/>
      <c r="JGM375" s="51"/>
      <c r="JGN375" s="51"/>
      <c r="JGO375" s="51"/>
      <c r="JGP375" s="51"/>
      <c r="JGQ375" s="51"/>
      <c r="JGR375" s="51"/>
      <c r="JGS375" s="51"/>
      <c r="JGT375" s="51"/>
      <c r="JGU375" s="51"/>
      <c r="JGV375" s="51"/>
      <c r="JGW375" s="51"/>
      <c r="JGX375" s="51"/>
      <c r="JGY375" s="51"/>
      <c r="JGZ375" s="51"/>
      <c r="JHA375" s="51"/>
      <c r="JHB375" s="51"/>
      <c r="JHC375" s="51"/>
      <c r="JHD375" s="51"/>
      <c r="JHE375" s="51"/>
      <c r="JHF375" s="51"/>
      <c r="JHG375" s="51"/>
      <c r="JHH375" s="51"/>
      <c r="JHI375" s="51"/>
      <c r="JHJ375" s="51"/>
      <c r="JHK375" s="51"/>
      <c r="JHL375" s="51"/>
      <c r="JHM375" s="51"/>
      <c r="JHN375" s="51"/>
      <c r="JHO375" s="51"/>
      <c r="JHP375" s="51"/>
      <c r="JHQ375" s="51"/>
      <c r="JHR375" s="51"/>
      <c r="JHS375" s="51"/>
      <c r="JHT375" s="51"/>
      <c r="JHU375" s="51"/>
      <c r="JHV375" s="51"/>
      <c r="JHW375" s="51"/>
      <c r="JHX375" s="51"/>
      <c r="JHY375" s="51"/>
      <c r="JHZ375" s="51"/>
      <c r="JIA375" s="51"/>
      <c r="JIB375" s="51"/>
      <c r="JIC375" s="51"/>
      <c r="JID375" s="51"/>
      <c r="JIE375" s="51"/>
      <c r="JIF375" s="51"/>
      <c r="JIG375" s="51"/>
      <c r="JIH375" s="51"/>
      <c r="JII375" s="51"/>
      <c r="JIJ375" s="51"/>
      <c r="JIK375" s="51"/>
      <c r="JIL375" s="51"/>
      <c r="JIM375" s="51"/>
      <c r="JIN375" s="51"/>
      <c r="JIO375" s="51"/>
      <c r="JIP375" s="51"/>
      <c r="JIQ375" s="51"/>
      <c r="JIR375" s="51"/>
      <c r="JIS375" s="51"/>
      <c r="JIT375" s="51"/>
      <c r="JIU375" s="51"/>
      <c r="JIV375" s="51"/>
      <c r="JIW375" s="51"/>
      <c r="JIX375" s="51"/>
      <c r="JIY375" s="51"/>
      <c r="JIZ375" s="51"/>
      <c r="JJA375" s="51"/>
      <c r="JJB375" s="51"/>
      <c r="JJC375" s="51"/>
      <c r="JJD375" s="51"/>
      <c r="JJE375" s="51"/>
      <c r="JJF375" s="51"/>
      <c r="JJG375" s="51"/>
      <c r="JJH375" s="51"/>
      <c r="JJI375" s="51"/>
      <c r="JJJ375" s="51"/>
      <c r="JJK375" s="51"/>
      <c r="JJL375" s="51"/>
      <c r="JJM375" s="51"/>
      <c r="JJN375" s="51"/>
      <c r="JJO375" s="51"/>
      <c r="JJP375" s="51"/>
      <c r="JJQ375" s="51"/>
      <c r="JJR375" s="51"/>
      <c r="JJS375" s="51"/>
      <c r="JJT375" s="51"/>
      <c r="JJU375" s="51"/>
      <c r="JJV375" s="51"/>
      <c r="JJW375" s="51"/>
      <c r="JJX375" s="51"/>
      <c r="JJY375" s="51"/>
      <c r="JJZ375" s="51"/>
      <c r="JKA375" s="51"/>
      <c r="JKB375" s="51"/>
      <c r="JKC375" s="51"/>
      <c r="JKD375" s="51"/>
      <c r="JKE375" s="51"/>
      <c r="JKF375" s="51"/>
      <c r="JKG375" s="51"/>
      <c r="JKH375" s="51"/>
      <c r="JKI375" s="51"/>
      <c r="JKJ375" s="51"/>
      <c r="JKK375" s="51"/>
      <c r="JKL375" s="51"/>
      <c r="JKM375" s="51"/>
      <c r="JKN375" s="51"/>
      <c r="JKO375" s="51"/>
      <c r="JKP375" s="51"/>
      <c r="JKQ375" s="51"/>
      <c r="JKR375" s="51"/>
      <c r="JKS375" s="51"/>
      <c r="JKT375" s="51"/>
      <c r="JKU375" s="51"/>
      <c r="JKV375" s="51"/>
      <c r="JKW375" s="51"/>
      <c r="JKX375" s="51"/>
      <c r="JKY375" s="51"/>
      <c r="JKZ375" s="51"/>
      <c r="JLA375" s="51"/>
      <c r="JLB375" s="51"/>
      <c r="JLC375" s="51"/>
      <c r="JLD375" s="51"/>
      <c r="JLE375" s="51"/>
      <c r="JLF375" s="51"/>
      <c r="JLG375" s="51"/>
      <c r="JLH375" s="51"/>
      <c r="JLI375" s="51"/>
      <c r="JLJ375" s="51"/>
      <c r="JLK375" s="51"/>
      <c r="JLL375" s="51"/>
      <c r="JLM375" s="51"/>
      <c r="JLN375" s="51"/>
      <c r="JLO375" s="51"/>
      <c r="JLP375" s="51"/>
      <c r="JLQ375" s="51"/>
      <c r="JLR375" s="51"/>
      <c r="JLS375" s="51"/>
      <c r="JLT375" s="51"/>
      <c r="JLU375" s="51"/>
      <c r="JLV375" s="51"/>
      <c r="JLW375" s="51"/>
      <c r="JLX375" s="51"/>
      <c r="JLY375" s="51"/>
      <c r="JLZ375" s="51"/>
      <c r="JMA375" s="51"/>
      <c r="JMB375" s="51"/>
      <c r="JMC375" s="51"/>
      <c r="JMD375" s="51"/>
      <c r="JME375" s="51"/>
      <c r="JMF375" s="51"/>
      <c r="JMG375" s="51"/>
      <c r="JMH375" s="51"/>
      <c r="JMI375" s="51"/>
      <c r="JMJ375" s="51"/>
      <c r="JMK375" s="51"/>
      <c r="JML375" s="51"/>
      <c r="JMM375" s="51"/>
      <c r="JMN375" s="51"/>
      <c r="JMO375" s="51"/>
      <c r="JMP375" s="51"/>
      <c r="JMQ375" s="51"/>
      <c r="JMR375" s="51"/>
      <c r="JMS375" s="51"/>
      <c r="JMT375" s="51"/>
      <c r="JMU375" s="51"/>
      <c r="JMV375" s="51"/>
      <c r="JMW375" s="51"/>
      <c r="JMX375" s="51"/>
      <c r="JMY375" s="51"/>
      <c r="JMZ375" s="51"/>
      <c r="JNA375" s="51"/>
      <c r="JNB375" s="51"/>
      <c r="JNC375" s="51"/>
      <c r="JND375" s="51"/>
      <c r="JNE375" s="51"/>
      <c r="JNF375" s="51"/>
      <c r="JNG375" s="51"/>
      <c r="JNH375" s="51"/>
      <c r="JNI375" s="51"/>
      <c r="JNJ375" s="51"/>
      <c r="JNK375" s="51"/>
      <c r="JNL375" s="51"/>
      <c r="JNM375" s="51"/>
      <c r="JNN375" s="51"/>
      <c r="JNO375" s="51"/>
      <c r="JNP375" s="51"/>
      <c r="JNQ375" s="51"/>
      <c r="JNR375" s="51"/>
      <c r="JNS375" s="51"/>
      <c r="JNT375" s="51"/>
      <c r="JNU375" s="51"/>
      <c r="JNV375" s="51"/>
      <c r="JNW375" s="51"/>
      <c r="JNX375" s="51"/>
      <c r="JNY375" s="51"/>
      <c r="JNZ375" s="51"/>
      <c r="JOA375" s="51"/>
      <c r="JOB375" s="51"/>
      <c r="JOC375" s="51"/>
      <c r="JOD375" s="51"/>
      <c r="JOE375" s="51"/>
      <c r="JOF375" s="51"/>
      <c r="JOG375" s="51"/>
      <c r="JOH375" s="51"/>
      <c r="JOI375" s="51"/>
      <c r="JOJ375" s="51"/>
      <c r="JOK375" s="51"/>
      <c r="JOL375" s="51"/>
      <c r="JOM375" s="51"/>
      <c r="JON375" s="51"/>
      <c r="JOO375" s="51"/>
      <c r="JOP375" s="51"/>
      <c r="JOQ375" s="51"/>
      <c r="JOR375" s="51"/>
      <c r="JOS375" s="51"/>
      <c r="JOT375" s="51"/>
      <c r="JOU375" s="51"/>
      <c r="JOV375" s="51"/>
      <c r="JOW375" s="51"/>
      <c r="JOX375" s="51"/>
      <c r="JOY375" s="51"/>
      <c r="JOZ375" s="51"/>
      <c r="JPA375" s="51"/>
      <c r="JPB375" s="51"/>
      <c r="JPC375" s="51"/>
      <c r="JPD375" s="51"/>
      <c r="JPE375" s="51"/>
      <c r="JPF375" s="51"/>
      <c r="JPG375" s="51"/>
      <c r="JPH375" s="51"/>
      <c r="JPI375" s="51"/>
      <c r="JPJ375" s="51"/>
      <c r="JPK375" s="51"/>
      <c r="JPL375" s="51"/>
      <c r="JPM375" s="51"/>
      <c r="JPN375" s="51"/>
      <c r="JPO375" s="51"/>
      <c r="JPP375" s="51"/>
      <c r="JPQ375" s="51"/>
      <c r="JPR375" s="51"/>
      <c r="JPS375" s="51"/>
      <c r="JPT375" s="51"/>
      <c r="JPU375" s="51"/>
      <c r="JPV375" s="51"/>
      <c r="JPW375" s="51"/>
      <c r="JPX375" s="51"/>
      <c r="JPY375" s="51"/>
      <c r="JPZ375" s="51"/>
      <c r="JQA375" s="51"/>
      <c r="JQB375" s="51"/>
      <c r="JQC375" s="51"/>
      <c r="JQD375" s="51"/>
      <c r="JQE375" s="51"/>
      <c r="JQF375" s="51"/>
      <c r="JQG375" s="51"/>
      <c r="JQH375" s="51"/>
      <c r="JQI375" s="51"/>
      <c r="JQJ375" s="51"/>
      <c r="JQK375" s="51"/>
      <c r="JQL375" s="51"/>
      <c r="JQM375" s="51"/>
      <c r="JQN375" s="51"/>
      <c r="JQO375" s="51"/>
      <c r="JQP375" s="51"/>
      <c r="JQQ375" s="51"/>
      <c r="JQR375" s="51"/>
      <c r="JQS375" s="51"/>
      <c r="JQT375" s="51"/>
      <c r="JQU375" s="51"/>
      <c r="JQV375" s="51"/>
      <c r="JQW375" s="51"/>
      <c r="JQX375" s="51"/>
      <c r="JQY375" s="51"/>
      <c r="JQZ375" s="51"/>
      <c r="JRA375" s="51"/>
      <c r="JRB375" s="51"/>
      <c r="JRC375" s="51"/>
      <c r="JRD375" s="51"/>
      <c r="JRE375" s="51"/>
      <c r="JRF375" s="51"/>
      <c r="JRG375" s="51"/>
      <c r="JRH375" s="51"/>
      <c r="JRI375" s="51"/>
      <c r="JRJ375" s="51"/>
      <c r="JRK375" s="51"/>
      <c r="JRL375" s="51"/>
      <c r="JRM375" s="51"/>
      <c r="JRN375" s="51"/>
      <c r="JRO375" s="51"/>
      <c r="JRP375" s="51"/>
      <c r="JRQ375" s="51"/>
      <c r="JRR375" s="51"/>
      <c r="JRS375" s="51"/>
      <c r="JRT375" s="51"/>
      <c r="JRU375" s="51"/>
      <c r="JRV375" s="51"/>
      <c r="JRW375" s="51"/>
      <c r="JRX375" s="51"/>
      <c r="JRY375" s="51"/>
      <c r="JRZ375" s="51"/>
      <c r="JSA375" s="51"/>
      <c r="JSB375" s="51"/>
      <c r="JSC375" s="51"/>
      <c r="JSD375" s="51"/>
      <c r="JSE375" s="51"/>
      <c r="JSF375" s="51"/>
      <c r="JSG375" s="51"/>
      <c r="JSH375" s="51"/>
      <c r="JSI375" s="51"/>
      <c r="JSJ375" s="51"/>
      <c r="JSK375" s="51"/>
      <c r="JSL375" s="51"/>
      <c r="JSM375" s="51"/>
      <c r="JSN375" s="51"/>
      <c r="JSO375" s="51"/>
      <c r="JSP375" s="51"/>
      <c r="JSQ375" s="51"/>
      <c r="JSR375" s="51"/>
      <c r="JSS375" s="51"/>
      <c r="JST375" s="51"/>
      <c r="JSU375" s="51"/>
      <c r="JSV375" s="51"/>
      <c r="JSW375" s="51"/>
      <c r="JSX375" s="51"/>
      <c r="JSY375" s="51"/>
      <c r="JSZ375" s="51"/>
      <c r="JTA375" s="51"/>
      <c r="JTB375" s="51"/>
      <c r="JTC375" s="51"/>
      <c r="JTD375" s="51"/>
      <c r="JTE375" s="51"/>
      <c r="JTF375" s="51"/>
      <c r="JTG375" s="51"/>
      <c r="JTH375" s="51"/>
      <c r="JTI375" s="51"/>
      <c r="JTJ375" s="51"/>
      <c r="JTK375" s="51"/>
      <c r="JTL375" s="51"/>
      <c r="JTM375" s="51"/>
      <c r="JTN375" s="51"/>
      <c r="JTO375" s="51"/>
      <c r="JTP375" s="51"/>
      <c r="JTQ375" s="51"/>
      <c r="JTR375" s="51"/>
      <c r="JTS375" s="51"/>
      <c r="JTT375" s="51"/>
      <c r="JTU375" s="51"/>
      <c r="JTV375" s="51"/>
      <c r="JTW375" s="51"/>
      <c r="JTX375" s="51"/>
      <c r="JTY375" s="51"/>
      <c r="JTZ375" s="51"/>
      <c r="JUA375" s="51"/>
      <c r="JUB375" s="51"/>
      <c r="JUC375" s="51"/>
      <c r="JUD375" s="51"/>
      <c r="JUE375" s="51"/>
      <c r="JUF375" s="51"/>
      <c r="JUG375" s="51"/>
      <c r="JUH375" s="51"/>
      <c r="JUI375" s="51"/>
      <c r="JUJ375" s="51"/>
      <c r="JUK375" s="51"/>
      <c r="JUL375" s="51"/>
      <c r="JUM375" s="51"/>
      <c r="JUN375" s="51"/>
      <c r="JUO375" s="51"/>
      <c r="JUP375" s="51"/>
      <c r="JUQ375" s="51"/>
      <c r="JUR375" s="51"/>
      <c r="JUS375" s="51"/>
      <c r="JUT375" s="51"/>
      <c r="JUU375" s="51"/>
      <c r="JUV375" s="51"/>
      <c r="JUW375" s="51"/>
      <c r="JUX375" s="51"/>
      <c r="JUY375" s="51"/>
      <c r="JUZ375" s="51"/>
      <c r="JVA375" s="51"/>
      <c r="JVB375" s="51"/>
      <c r="JVC375" s="51"/>
      <c r="JVD375" s="51"/>
      <c r="JVE375" s="51"/>
      <c r="JVF375" s="51"/>
      <c r="JVG375" s="51"/>
      <c r="JVH375" s="51"/>
      <c r="JVI375" s="51"/>
      <c r="JVJ375" s="51"/>
      <c r="JVK375" s="51"/>
      <c r="JVL375" s="51"/>
      <c r="JVM375" s="51"/>
      <c r="JVN375" s="51"/>
      <c r="JVO375" s="51"/>
      <c r="JVP375" s="51"/>
      <c r="JVQ375" s="51"/>
      <c r="JVR375" s="51"/>
      <c r="JVS375" s="51"/>
      <c r="JVT375" s="51"/>
      <c r="JVU375" s="51"/>
      <c r="JVV375" s="51"/>
      <c r="JVW375" s="51"/>
      <c r="JVX375" s="51"/>
      <c r="JVY375" s="51"/>
      <c r="JVZ375" s="51"/>
      <c r="JWA375" s="51"/>
      <c r="JWB375" s="51"/>
      <c r="JWC375" s="51"/>
      <c r="JWD375" s="51"/>
      <c r="JWE375" s="51"/>
      <c r="JWF375" s="51"/>
      <c r="JWG375" s="51"/>
      <c r="JWH375" s="51"/>
      <c r="JWI375" s="51"/>
      <c r="JWJ375" s="51"/>
      <c r="JWK375" s="51"/>
      <c r="JWL375" s="51"/>
      <c r="JWM375" s="51"/>
      <c r="JWN375" s="51"/>
      <c r="JWO375" s="51"/>
      <c r="JWP375" s="51"/>
      <c r="JWQ375" s="51"/>
      <c r="JWR375" s="51"/>
      <c r="JWS375" s="51"/>
      <c r="JWT375" s="51"/>
      <c r="JWU375" s="51"/>
      <c r="JWV375" s="51"/>
      <c r="JWW375" s="51"/>
      <c r="JWX375" s="51"/>
      <c r="JWY375" s="51"/>
      <c r="JWZ375" s="51"/>
      <c r="JXA375" s="51"/>
      <c r="JXB375" s="51"/>
      <c r="JXC375" s="51"/>
      <c r="JXD375" s="51"/>
      <c r="JXE375" s="51"/>
      <c r="JXF375" s="51"/>
      <c r="JXG375" s="51"/>
      <c r="JXH375" s="51"/>
      <c r="JXI375" s="51"/>
      <c r="JXJ375" s="51"/>
      <c r="JXK375" s="51"/>
      <c r="JXL375" s="51"/>
      <c r="JXM375" s="51"/>
      <c r="JXN375" s="51"/>
      <c r="JXO375" s="51"/>
      <c r="JXP375" s="51"/>
      <c r="JXQ375" s="51"/>
      <c r="JXR375" s="51"/>
      <c r="JXS375" s="51"/>
      <c r="JXT375" s="51"/>
      <c r="JXU375" s="51"/>
      <c r="JXV375" s="51"/>
      <c r="JXW375" s="51"/>
      <c r="JXX375" s="51"/>
      <c r="JXY375" s="51"/>
      <c r="JXZ375" s="51"/>
      <c r="JYA375" s="51"/>
      <c r="JYB375" s="51"/>
      <c r="JYC375" s="51"/>
      <c r="JYD375" s="51"/>
      <c r="JYE375" s="51"/>
      <c r="JYF375" s="51"/>
      <c r="JYG375" s="51"/>
      <c r="JYH375" s="51"/>
      <c r="JYI375" s="51"/>
      <c r="JYJ375" s="51"/>
      <c r="JYK375" s="51"/>
      <c r="JYL375" s="51"/>
      <c r="JYM375" s="51"/>
      <c r="JYN375" s="51"/>
      <c r="JYO375" s="51"/>
      <c r="JYP375" s="51"/>
      <c r="JYQ375" s="51"/>
      <c r="JYR375" s="51"/>
      <c r="JYS375" s="51"/>
      <c r="JYT375" s="51"/>
      <c r="JYU375" s="51"/>
      <c r="JYV375" s="51"/>
      <c r="JYW375" s="51"/>
      <c r="JYX375" s="51"/>
      <c r="JYY375" s="51"/>
      <c r="JYZ375" s="51"/>
      <c r="JZA375" s="51"/>
      <c r="JZB375" s="51"/>
      <c r="JZC375" s="51"/>
      <c r="JZD375" s="51"/>
      <c r="JZE375" s="51"/>
      <c r="JZF375" s="51"/>
      <c r="JZG375" s="51"/>
      <c r="JZH375" s="51"/>
      <c r="JZI375" s="51"/>
      <c r="JZJ375" s="51"/>
      <c r="JZK375" s="51"/>
      <c r="JZL375" s="51"/>
      <c r="JZM375" s="51"/>
      <c r="JZN375" s="51"/>
      <c r="JZO375" s="51"/>
      <c r="JZP375" s="51"/>
      <c r="JZQ375" s="51"/>
      <c r="JZR375" s="51"/>
      <c r="JZS375" s="51"/>
      <c r="JZT375" s="51"/>
      <c r="JZU375" s="51"/>
      <c r="JZV375" s="51"/>
      <c r="JZW375" s="51"/>
      <c r="JZX375" s="51"/>
      <c r="JZY375" s="51"/>
      <c r="JZZ375" s="51"/>
      <c r="KAA375" s="51"/>
      <c r="KAB375" s="51"/>
      <c r="KAC375" s="51"/>
      <c r="KAD375" s="51"/>
      <c r="KAE375" s="51"/>
      <c r="KAF375" s="51"/>
      <c r="KAG375" s="51"/>
      <c r="KAH375" s="51"/>
      <c r="KAI375" s="51"/>
      <c r="KAJ375" s="51"/>
      <c r="KAK375" s="51"/>
      <c r="KAL375" s="51"/>
      <c r="KAM375" s="51"/>
      <c r="KAN375" s="51"/>
      <c r="KAO375" s="51"/>
      <c r="KAP375" s="51"/>
      <c r="KAQ375" s="51"/>
      <c r="KAR375" s="51"/>
      <c r="KAS375" s="51"/>
      <c r="KAT375" s="51"/>
      <c r="KAU375" s="51"/>
      <c r="KAV375" s="51"/>
      <c r="KAW375" s="51"/>
      <c r="KAX375" s="51"/>
      <c r="KAY375" s="51"/>
      <c r="KAZ375" s="51"/>
      <c r="KBA375" s="51"/>
      <c r="KBB375" s="51"/>
      <c r="KBC375" s="51"/>
      <c r="KBD375" s="51"/>
      <c r="KBE375" s="51"/>
      <c r="KBF375" s="51"/>
      <c r="KBG375" s="51"/>
      <c r="KBH375" s="51"/>
      <c r="KBI375" s="51"/>
      <c r="KBJ375" s="51"/>
      <c r="KBK375" s="51"/>
      <c r="KBL375" s="51"/>
      <c r="KBM375" s="51"/>
      <c r="KBN375" s="51"/>
      <c r="KBO375" s="51"/>
      <c r="KBP375" s="51"/>
      <c r="KBQ375" s="51"/>
      <c r="KBR375" s="51"/>
      <c r="KBS375" s="51"/>
      <c r="KBT375" s="51"/>
      <c r="KBU375" s="51"/>
      <c r="KBV375" s="51"/>
      <c r="KBW375" s="51"/>
      <c r="KBX375" s="51"/>
      <c r="KBY375" s="51"/>
      <c r="KBZ375" s="51"/>
      <c r="KCA375" s="51"/>
      <c r="KCB375" s="51"/>
      <c r="KCC375" s="51"/>
      <c r="KCD375" s="51"/>
      <c r="KCE375" s="51"/>
      <c r="KCF375" s="51"/>
      <c r="KCG375" s="51"/>
      <c r="KCH375" s="51"/>
      <c r="KCI375" s="51"/>
      <c r="KCJ375" s="51"/>
      <c r="KCK375" s="51"/>
      <c r="KCL375" s="51"/>
      <c r="KCM375" s="51"/>
      <c r="KCN375" s="51"/>
      <c r="KCO375" s="51"/>
      <c r="KCP375" s="51"/>
      <c r="KCQ375" s="51"/>
      <c r="KCR375" s="51"/>
      <c r="KCS375" s="51"/>
      <c r="KCT375" s="51"/>
      <c r="KCU375" s="51"/>
      <c r="KCV375" s="51"/>
      <c r="KCW375" s="51"/>
      <c r="KCX375" s="51"/>
      <c r="KCY375" s="51"/>
      <c r="KCZ375" s="51"/>
      <c r="KDA375" s="51"/>
      <c r="KDB375" s="51"/>
      <c r="KDC375" s="51"/>
      <c r="KDD375" s="51"/>
      <c r="KDE375" s="51"/>
      <c r="KDF375" s="51"/>
      <c r="KDG375" s="51"/>
      <c r="KDH375" s="51"/>
      <c r="KDI375" s="51"/>
      <c r="KDJ375" s="51"/>
      <c r="KDK375" s="51"/>
      <c r="KDL375" s="51"/>
      <c r="KDM375" s="51"/>
      <c r="KDN375" s="51"/>
      <c r="KDO375" s="51"/>
      <c r="KDP375" s="51"/>
      <c r="KDQ375" s="51"/>
      <c r="KDR375" s="51"/>
      <c r="KDS375" s="51"/>
      <c r="KDT375" s="51"/>
      <c r="KDU375" s="51"/>
      <c r="KDV375" s="51"/>
      <c r="KDW375" s="51"/>
      <c r="KDX375" s="51"/>
      <c r="KDY375" s="51"/>
      <c r="KDZ375" s="51"/>
      <c r="KEA375" s="51"/>
      <c r="KEB375" s="51"/>
      <c r="KEC375" s="51"/>
      <c r="KED375" s="51"/>
      <c r="KEE375" s="51"/>
      <c r="KEF375" s="51"/>
      <c r="KEG375" s="51"/>
      <c r="KEH375" s="51"/>
      <c r="KEI375" s="51"/>
      <c r="KEJ375" s="51"/>
      <c r="KEK375" s="51"/>
      <c r="KEL375" s="51"/>
      <c r="KEM375" s="51"/>
      <c r="KEN375" s="51"/>
      <c r="KEO375" s="51"/>
      <c r="KEP375" s="51"/>
      <c r="KEQ375" s="51"/>
      <c r="KER375" s="51"/>
      <c r="KES375" s="51"/>
      <c r="KET375" s="51"/>
      <c r="KEU375" s="51"/>
      <c r="KEV375" s="51"/>
      <c r="KEW375" s="51"/>
      <c r="KEX375" s="51"/>
      <c r="KEY375" s="51"/>
      <c r="KEZ375" s="51"/>
      <c r="KFA375" s="51"/>
      <c r="KFB375" s="51"/>
      <c r="KFC375" s="51"/>
      <c r="KFD375" s="51"/>
      <c r="KFE375" s="51"/>
      <c r="KFF375" s="51"/>
      <c r="KFG375" s="51"/>
      <c r="KFH375" s="51"/>
      <c r="KFI375" s="51"/>
      <c r="KFJ375" s="51"/>
      <c r="KFK375" s="51"/>
      <c r="KFL375" s="51"/>
      <c r="KFM375" s="51"/>
      <c r="KFN375" s="51"/>
      <c r="KFO375" s="51"/>
      <c r="KFP375" s="51"/>
      <c r="KFQ375" s="51"/>
      <c r="KFR375" s="51"/>
      <c r="KFS375" s="51"/>
      <c r="KFT375" s="51"/>
      <c r="KFU375" s="51"/>
      <c r="KFV375" s="51"/>
      <c r="KFW375" s="51"/>
      <c r="KFX375" s="51"/>
      <c r="KFY375" s="51"/>
      <c r="KFZ375" s="51"/>
      <c r="KGA375" s="51"/>
      <c r="KGB375" s="51"/>
      <c r="KGC375" s="51"/>
      <c r="KGD375" s="51"/>
      <c r="KGE375" s="51"/>
      <c r="KGF375" s="51"/>
      <c r="KGG375" s="51"/>
      <c r="KGH375" s="51"/>
      <c r="KGI375" s="51"/>
      <c r="KGJ375" s="51"/>
      <c r="KGK375" s="51"/>
      <c r="KGL375" s="51"/>
      <c r="KGM375" s="51"/>
      <c r="KGN375" s="51"/>
      <c r="KGO375" s="51"/>
      <c r="KGP375" s="51"/>
      <c r="KGQ375" s="51"/>
      <c r="KGR375" s="51"/>
      <c r="KGS375" s="51"/>
      <c r="KGT375" s="51"/>
      <c r="KGU375" s="51"/>
      <c r="KGV375" s="51"/>
      <c r="KGW375" s="51"/>
      <c r="KGX375" s="51"/>
      <c r="KGY375" s="51"/>
      <c r="KGZ375" s="51"/>
      <c r="KHA375" s="51"/>
      <c r="KHB375" s="51"/>
      <c r="KHC375" s="51"/>
      <c r="KHD375" s="51"/>
      <c r="KHE375" s="51"/>
      <c r="KHF375" s="51"/>
      <c r="KHG375" s="51"/>
      <c r="KHH375" s="51"/>
      <c r="KHI375" s="51"/>
      <c r="KHJ375" s="51"/>
      <c r="KHK375" s="51"/>
      <c r="KHL375" s="51"/>
      <c r="KHM375" s="51"/>
      <c r="KHN375" s="51"/>
      <c r="KHO375" s="51"/>
      <c r="KHP375" s="51"/>
      <c r="KHQ375" s="51"/>
      <c r="KHR375" s="51"/>
      <c r="KHS375" s="51"/>
      <c r="KHT375" s="51"/>
      <c r="KHU375" s="51"/>
      <c r="KHV375" s="51"/>
      <c r="KHW375" s="51"/>
      <c r="KHX375" s="51"/>
      <c r="KHY375" s="51"/>
      <c r="KHZ375" s="51"/>
      <c r="KIA375" s="51"/>
      <c r="KIB375" s="51"/>
      <c r="KIC375" s="51"/>
      <c r="KID375" s="51"/>
      <c r="KIE375" s="51"/>
      <c r="KIF375" s="51"/>
      <c r="KIG375" s="51"/>
      <c r="KIH375" s="51"/>
      <c r="KII375" s="51"/>
      <c r="KIJ375" s="51"/>
      <c r="KIK375" s="51"/>
      <c r="KIL375" s="51"/>
      <c r="KIM375" s="51"/>
      <c r="KIN375" s="51"/>
      <c r="KIO375" s="51"/>
      <c r="KIP375" s="51"/>
      <c r="KIQ375" s="51"/>
      <c r="KIR375" s="51"/>
      <c r="KIS375" s="51"/>
      <c r="KIT375" s="51"/>
      <c r="KIU375" s="51"/>
      <c r="KIV375" s="51"/>
      <c r="KIW375" s="51"/>
      <c r="KIX375" s="51"/>
      <c r="KIY375" s="51"/>
      <c r="KIZ375" s="51"/>
      <c r="KJA375" s="51"/>
      <c r="KJB375" s="51"/>
      <c r="KJC375" s="51"/>
      <c r="KJD375" s="51"/>
      <c r="KJE375" s="51"/>
      <c r="KJF375" s="51"/>
      <c r="KJG375" s="51"/>
      <c r="KJH375" s="51"/>
      <c r="KJI375" s="51"/>
      <c r="KJJ375" s="51"/>
      <c r="KJK375" s="51"/>
      <c r="KJL375" s="51"/>
      <c r="KJM375" s="51"/>
      <c r="KJN375" s="51"/>
      <c r="KJO375" s="51"/>
      <c r="KJP375" s="51"/>
      <c r="KJQ375" s="51"/>
      <c r="KJR375" s="51"/>
      <c r="KJS375" s="51"/>
      <c r="KJT375" s="51"/>
      <c r="KJU375" s="51"/>
      <c r="KJV375" s="51"/>
      <c r="KJW375" s="51"/>
      <c r="KJX375" s="51"/>
      <c r="KJY375" s="51"/>
      <c r="KJZ375" s="51"/>
      <c r="KKA375" s="51"/>
      <c r="KKB375" s="51"/>
      <c r="KKC375" s="51"/>
      <c r="KKD375" s="51"/>
      <c r="KKE375" s="51"/>
      <c r="KKF375" s="51"/>
      <c r="KKG375" s="51"/>
      <c r="KKH375" s="51"/>
      <c r="KKI375" s="51"/>
      <c r="KKJ375" s="51"/>
      <c r="KKK375" s="51"/>
      <c r="KKL375" s="51"/>
      <c r="KKM375" s="51"/>
      <c r="KKN375" s="51"/>
      <c r="KKO375" s="51"/>
      <c r="KKP375" s="51"/>
      <c r="KKQ375" s="51"/>
      <c r="KKR375" s="51"/>
      <c r="KKS375" s="51"/>
      <c r="KKT375" s="51"/>
      <c r="KKU375" s="51"/>
      <c r="KKV375" s="51"/>
      <c r="KKW375" s="51"/>
      <c r="KKX375" s="51"/>
      <c r="KKY375" s="51"/>
      <c r="KKZ375" s="51"/>
      <c r="KLA375" s="51"/>
      <c r="KLB375" s="51"/>
      <c r="KLC375" s="51"/>
      <c r="KLD375" s="51"/>
      <c r="KLE375" s="51"/>
      <c r="KLF375" s="51"/>
      <c r="KLG375" s="51"/>
      <c r="KLH375" s="51"/>
      <c r="KLI375" s="51"/>
      <c r="KLJ375" s="51"/>
      <c r="KLK375" s="51"/>
      <c r="KLL375" s="51"/>
      <c r="KLM375" s="51"/>
      <c r="KLN375" s="51"/>
      <c r="KLO375" s="51"/>
      <c r="KLP375" s="51"/>
      <c r="KLQ375" s="51"/>
      <c r="KLR375" s="51"/>
      <c r="KLS375" s="51"/>
      <c r="KLT375" s="51"/>
      <c r="KLU375" s="51"/>
      <c r="KLV375" s="51"/>
      <c r="KLW375" s="51"/>
      <c r="KLX375" s="51"/>
      <c r="KLY375" s="51"/>
      <c r="KLZ375" s="51"/>
      <c r="KMA375" s="51"/>
      <c r="KMB375" s="51"/>
      <c r="KMC375" s="51"/>
      <c r="KMD375" s="51"/>
      <c r="KME375" s="51"/>
      <c r="KMF375" s="51"/>
      <c r="KMG375" s="51"/>
      <c r="KMH375" s="51"/>
      <c r="KMI375" s="51"/>
      <c r="KMJ375" s="51"/>
      <c r="KMK375" s="51"/>
      <c r="KML375" s="51"/>
      <c r="KMM375" s="51"/>
      <c r="KMN375" s="51"/>
      <c r="KMO375" s="51"/>
      <c r="KMP375" s="51"/>
      <c r="KMQ375" s="51"/>
      <c r="KMR375" s="51"/>
      <c r="KMS375" s="51"/>
      <c r="KMT375" s="51"/>
      <c r="KMU375" s="51"/>
      <c r="KMV375" s="51"/>
      <c r="KMW375" s="51"/>
      <c r="KMX375" s="51"/>
      <c r="KMY375" s="51"/>
      <c r="KMZ375" s="51"/>
      <c r="KNA375" s="51"/>
      <c r="KNB375" s="51"/>
      <c r="KNC375" s="51"/>
      <c r="KND375" s="51"/>
      <c r="KNE375" s="51"/>
      <c r="KNF375" s="51"/>
      <c r="KNG375" s="51"/>
      <c r="KNH375" s="51"/>
      <c r="KNI375" s="51"/>
      <c r="KNJ375" s="51"/>
      <c r="KNK375" s="51"/>
      <c r="KNL375" s="51"/>
      <c r="KNM375" s="51"/>
      <c r="KNN375" s="51"/>
      <c r="KNO375" s="51"/>
      <c r="KNP375" s="51"/>
      <c r="KNQ375" s="51"/>
      <c r="KNR375" s="51"/>
      <c r="KNS375" s="51"/>
      <c r="KNT375" s="51"/>
      <c r="KNU375" s="51"/>
      <c r="KNV375" s="51"/>
      <c r="KNW375" s="51"/>
      <c r="KNX375" s="51"/>
      <c r="KNY375" s="51"/>
      <c r="KNZ375" s="51"/>
      <c r="KOA375" s="51"/>
      <c r="KOB375" s="51"/>
      <c r="KOC375" s="51"/>
      <c r="KOD375" s="51"/>
      <c r="KOE375" s="51"/>
      <c r="KOF375" s="51"/>
      <c r="KOG375" s="51"/>
      <c r="KOH375" s="51"/>
      <c r="KOI375" s="51"/>
      <c r="KOJ375" s="51"/>
      <c r="KOK375" s="51"/>
      <c r="KOL375" s="51"/>
      <c r="KOM375" s="51"/>
      <c r="KON375" s="51"/>
      <c r="KOO375" s="51"/>
      <c r="KOP375" s="51"/>
      <c r="KOQ375" s="51"/>
      <c r="KOR375" s="51"/>
      <c r="KOS375" s="51"/>
      <c r="KOT375" s="51"/>
      <c r="KOU375" s="51"/>
      <c r="KOV375" s="51"/>
      <c r="KOW375" s="51"/>
      <c r="KOX375" s="51"/>
      <c r="KOY375" s="51"/>
      <c r="KOZ375" s="51"/>
      <c r="KPA375" s="51"/>
      <c r="KPB375" s="51"/>
      <c r="KPC375" s="51"/>
      <c r="KPD375" s="51"/>
      <c r="KPE375" s="51"/>
      <c r="KPF375" s="51"/>
      <c r="KPG375" s="51"/>
      <c r="KPH375" s="51"/>
      <c r="KPI375" s="51"/>
      <c r="KPJ375" s="51"/>
      <c r="KPK375" s="51"/>
      <c r="KPL375" s="51"/>
      <c r="KPM375" s="51"/>
      <c r="KPN375" s="51"/>
      <c r="KPO375" s="51"/>
      <c r="KPP375" s="51"/>
      <c r="KPQ375" s="51"/>
      <c r="KPR375" s="51"/>
      <c r="KPS375" s="51"/>
      <c r="KPT375" s="51"/>
      <c r="KPU375" s="51"/>
      <c r="KPV375" s="51"/>
      <c r="KPW375" s="51"/>
      <c r="KPX375" s="51"/>
      <c r="KPY375" s="51"/>
      <c r="KPZ375" s="51"/>
      <c r="KQA375" s="51"/>
      <c r="KQB375" s="51"/>
      <c r="KQC375" s="51"/>
      <c r="KQD375" s="51"/>
      <c r="KQE375" s="51"/>
      <c r="KQF375" s="51"/>
      <c r="KQG375" s="51"/>
      <c r="KQH375" s="51"/>
      <c r="KQI375" s="51"/>
      <c r="KQJ375" s="51"/>
      <c r="KQK375" s="51"/>
      <c r="KQL375" s="51"/>
      <c r="KQM375" s="51"/>
      <c r="KQN375" s="51"/>
      <c r="KQO375" s="51"/>
      <c r="KQP375" s="51"/>
      <c r="KQQ375" s="51"/>
      <c r="KQR375" s="51"/>
      <c r="KQS375" s="51"/>
      <c r="KQT375" s="51"/>
      <c r="KQU375" s="51"/>
      <c r="KQV375" s="51"/>
      <c r="KQW375" s="51"/>
      <c r="KQX375" s="51"/>
      <c r="KQY375" s="51"/>
      <c r="KQZ375" s="51"/>
      <c r="KRA375" s="51"/>
      <c r="KRB375" s="51"/>
      <c r="KRC375" s="51"/>
      <c r="KRD375" s="51"/>
      <c r="KRE375" s="51"/>
      <c r="KRF375" s="51"/>
      <c r="KRG375" s="51"/>
      <c r="KRH375" s="51"/>
      <c r="KRI375" s="51"/>
      <c r="KRJ375" s="51"/>
      <c r="KRK375" s="51"/>
      <c r="KRL375" s="51"/>
      <c r="KRM375" s="51"/>
      <c r="KRN375" s="51"/>
      <c r="KRO375" s="51"/>
      <c r="KRP375" s="51"/>
      <c r="KRQ375" s="51"/>
      <c r="KRR375" s="51"/>
      <c r="KRS375" s="51"/>
      <c r="KRT375" s="51"/>
      <c r="KRU375" s="51"/>
      <c r="KRV375" s="51"/>
      <c r="KRW375" s="51"/>
      <c r="KRX375" s="51"/>
      <c r="KRY375" s="51"/>
      <c r="KRZ375" s="51"/>
      <c r="KSA375" s="51"/>
      <c r="KSB375" s="51"/>
      <c r="KSC375" s="51"/>
      <c r="KSD375" s="51"/>
      <c r="KSE375" s="51"/>
      <c r="KSF375" s="51"/>
      <c r="KSG375" s="51"/>
      <c r="KSH375" s="51"/>
      <c r="KSI375" s="51"/>
      <c r="KSJ375" s="51"/>
      <c r="KSK375" s="51"/>
      <c r="KSL375" s="51"/>
      <c r="KSM375" s="51"/>
      <c r="KSN375" s="51"/>
      <c r="KSO375" s="51"/>
      <c r="KSP375" s="51"/>
      <c r="KSQ375" s="51"/>
      <c r="KSR375" s="51"/>
      <c r="KSS375" s="51"/>
      <c r="KST375" s="51"/>
      <c r="KSU375" s="51"/>
      <c r="KSV375" s="51"/>
      <c r="KSW375" s="51"/>
      <c r="KSX375" s="51"/>
      <c r="KSY375" s="51"/>
      <c r="KSZ375" s="51"/>
      <c r="KTA375" s="51"/>
      <c r="KTB375" s="51"/>
      <c r="KTC375" s="51"/>
      <c r="KTD375" s="51"/>
      <c r="KTE375" s="51"/>
      <c r="KTF375" s="51"/>
      <c r="KTG375" s="51"/>
      <c r="KTH375" s="51"/>
      <c r="KTI375" s="51"/>
      <c r="KTJ375" s="51"/>
      <c r="KTK375" s="51"/>
      <c r="KTL375" s="51"/>
      <c r="KTM375" s="51"/>
      <c r="KTN375" s="51"/>
      <c r="KTO375" s="51"/>
      <c r="KTP375" s="51"/>
      <c r="KTQ375" s="51"/>
      <c r="KTR375" s="51"/>
      <c r="KTS375" s="51"/>
      <c r="KTT375" s="51"/>
      <c r="KTU375" s="51"/>
      <c r="KTV375" s="51"/>
      <c r="KTW375" s="51"/>
      <c r="KTX375" s="51"/>
      <c r="KTY375" s="51"/>
      <c r="KTZ375" s="51"/>
      <c r="KUA375" s="51"/>
      <c r="KUB375" s="51"/>
      <c r="KUC375" s="51"/>
      <c r="KUD375" s="51"/>
      <c r="KUE375" s="51"/>
      <c r="KUF375" s="51"/>
      <c r="KUG375" s="51"/>
      <c r="KUH375" s="51"/>
      <c r="KUI375" s="51"/>
      <c r="KUJ375" s="51"/>
      <c r="KUK375" s="51"/>
      <c r="KUL375" s="51"/>
      <c r="KUM375" s="51"/>
      <c r="KUN375" s="51"/>
      <c r="KUO375" s="51"/>
      <c r="KUP375" s="51"/>
      <c r="KUQ375" s="51"/>
      <c r="KUR375" s="51"/>
      <c r="KUS375" s="51"/>
      <c r="KUT375" s="51"/>
      <c r="KUU375" s="51"/>
      <c r="KUV375" s="51"/>
      <c r="KUW375" s="51"/>
      <c r="KUX375" s="51"/>
      <c r="KUY375" s="51"/>
      <c r="KUZ375" s="51"/>
      <c r="KVA375" s="51"/>
      <c r="KVB375" s="51"/>
      <c r="KVC375" s="51"/>
      <c r="KVD375" s="51"/>
      <c r="KVE375" s="51"/>
      <c r="KVF375" s="51"/>
      <c r="KVG375" s="51"/>
      <c r="KVH375" s="51"/>
      <c r="KVI375" s="51"/>
      <c r="KVJ375" s="51"/>
      <c r="KVK375" s="51"/>
      <c r="KVL375" s="51"/>
      <c r="KVM375" s="51"/>
      <c r="KVN375" s="51"/>
      <c r="KVO375" s="51"/>
      <c r="KVP375" s="51"/>
      <c r="KVQ375" s="51"/>
      <c r="KVR375" s="51"/>
      <c r="KVS375" s="51"/>
      <c r="KVT375" s="51"/>
      <c r="KVU375" s="51"/>
      <c r="KVV375" s="51"/>
      <c r="KVW375" s="51"/>
      <c r="KVX375" s="51"/>
      <c r="KVY375" s="51"/>
      <c r="KVZ375" s="51"/>
      <c r="KWA375" s="51"/>
      <c r="KWB375" s="51"/>
      <c r="KWC375" s="51"/>
      <c r="KWD375" s="51"/>
      <c r="KWE375" s="51"/>
      <c r="KWF375" s="51"/>
      <c r="KWG375" s="51"/>
      <c r="KWH375" s="51"/>
      <c r="KWI375" s="51"/>
      <c r="KWJ375" s="51"/>
      <c r="KWK375" s="51"/>
      <c r="KWL375" s="51"/>
      <c r="KWM375" s="51"/>
      <c r="KWN375" s="51"/>
      <c r="KWO375" s="51"/>
      <c r="KWP375" s="51"/>
      <c r="KWQ375" s="51"/>
      <c r="KWR375" s="51"/>
      <c r="KWS375" s="51"/>
      <c r="KWT375" s="51"/>
      <c r="KWU375" s="51"/>
      <c r="KWV375" s="51"/>
      <c r="KWW375" s="51"/>
      <c r="KWX375" s="51"/>
      <c r="KWY375" s="51"/>
      <c r="KWZ375" s="51"/>
      <c r="KXA375" s="51"/>
      <c r="KXB375" s="51"/>
      <c r="KXC375" s="51"/>
      <c r="KXD375" s="51"/>
      <c r="KXE375" s="51"/>
      <c r="KXF375" s="51"/>
      <c r="KXG375" s="51"/>
      <c r="KXH375" s="51"/>
      <c r="KXI375" s="51"/>
      <c r="KXJ375" s="51"/>
      <c r="KXK375" s="51"/>
      <c r="KXL375" s="51"/>
      <c r="KXM375" s="51"/>
      <c r="KXN375" s="51"/>
      <c r="KXO375" s="51"/>
      <c r="KXP375" s="51"/>
      <c r="KXQ375" s="51"/>
      <c r="KXR375" s="51"/>
      <c r="KXS375" s="51"/>
      <c r="KXT375" s="51"/>
      <c r="KXU375" s="51"/>
      <c r="KXV375" s="51"/>
      <c r="KXW375" s="51"/>
      <c r="KXX375" s="51"/>
      <c r="KXY375" s="51"/>
      <c r="KXZ375" s="51"/>
      <c r="KYA375" s="51"/>
      <c r="KYB375" s="51"/>
      <c r="KYC375" s="51"/>
      <c r="KYD375" s="51"/>
      <c r="KYE375" s="51"/>
      <c r="KYF375" s="51"/>
      <c r="KYG375" s="51"/>
      <c r="KYH375" s="51"/>
      <c r="KYI375" s="51"/>
      <c r="KYJ375" s="51"/>
      <c r="KYK375" s="51"/>
      <c r="KYL375" s="51"/>
      <c r="KYM375" s="51"/>
      <c r="KYN375" s="51"/>
      <c r="KYO375" s="51"/>
      <c r="KYP375" s="51"/>
      <c r="KYQ375" s="51"/>
      <c r="KYR375" s="51"/>
      <c r="KYS375" s="51"/>
      <c r="KYT375" s="51"/>
      <c r="KYU375" s="51"/>
      <c r="KYV375" s="51"/>
      <c r="KYW375" s="51"/>
      <c r="KYX375" s="51"/>
      <c r="KYY375" s="51"/>
      <c r="KYZ375" s="51"/>
      <c r="KZA375" s="51"/>
      <c r="KZB375" s="51"/>
      <c r="KZC375" s="51"/>
      <c r="KZD375" s="51"/>
      <c r="KZE375" s="51"/>
      <c r="KZF375" s="51"/>
      <c r="KZG375" s="51"/>
      <c r="KZH375" s="51"/>
      <c r="KZI375" s="51"/>
      <c r="KZJ375" s="51"/>
      <c r="KZK375" s="51"/>
      <c r="KZL375" s="51"/>
      <c r="KZM375" s="51"/>
      <c r="KZN375" s="51"/>
      <c r="KZO375" s="51"/>
      <c r="KZP375" s="51"/>
      <c r="KZQ375" s="51"/>
      <c r="KZR375" s="51"/>
      <c r="KZS375" s="51"/>
      <c r="KZT375" s="51"/>
      <c r="KZU375" s="51"/>
      <c r="KZV375" s="51"/>
      <c r="KZW375" s="51"/>
      <c r="KZX375" s="51"/>
      <c r="KZY375" s="51"/>
      <c r="KZZ375" s="51"/>
      <c r="LAA375" s="51"/>
      <c r="LAB375" s="51"/>
      <c r="LAC375" s="51"/>
      <c r="LAD375" s="51"/>
      <c r="LAE375" s="51"/>
      <c r="LAF375" s="51"/>
      <c r="LAG375" s="51"/>
      <c r="LAH375" s="51"/>
      <c r="LAI375" s="51"/>
      <c r="LAJ375" s="51"/>
      <c r="LAK375" s="51"/>
      <c r="LAL375" s="51"/>
      <c r="LAM375" s="51"/>
      <c r="LAN375" s="51"/>
      <c r="LAO375" s="51"/>
      <c r="LAP375" s="51"/>
      <c r="LAQ375" s="51"/>
      <c r="LAR375" s="51"/>
      <c r="LAS375" s="51"/>
      <c r="LAT375" s="51"/>
      <c r="LAU375" s="51"/>
      <c r="LAV375" s="51"/>
      <c r="LAW375" s="51"/>
      <c r="LAX375" s="51"/>
      <c r="LAY375" s="51"/>
      <c r="LAZ375" s="51"/>
      <c r="LBA375" s="51"/>
      <c r="LBB375" s="51"/>
      <c r="LBC375" s="51"/>
      <c r="LBD375" s="51"/>
      <c r="LBE375" s="51"/>
      <c r="LBF375" s="51"/>
      <c r="LBG375" s="51"/>
      <c r="LBH375" s="51"/>
      <c r="LBI375" s="51"/>
      <c r="LBJ375" s="51"/>
      <c r="LBK375" s="51"/>
      <c r="LBL375" s="51"/>
      <c r="LBM375" s="51"/>
      <c r="LBN375" s="51"/>
      <c r="LBO375" s="51"/>
      <c r="LBP375" s="51"/>
      <c r="LBQ375" s="51"/>
      <c r="LBR375" s="51"/>
      <c r="LBS375" s="51"/>
      <c r="LBT375" s="51"/>
      <c r="LBU375" s="51"/>
      <c r="LBV375" s="51"/>
      <c r="LBW375" s="51"/>
      <c r="LBX375" s="51"/>
      <c r="LBY375" s="51"/>
      <c r="LBZ375" s="51"/>
      <c r="LCA375" s="51"/>
      <c r="LCB375" s="51"/>
      <c r="LCC375" s="51"/>
      <c r="LCD375" s="51"/>
      <c r="LCE375" s="51"/>
      <c r="LCF375" s="51"/>
      <c r="LCG375" s="51"/>
      <c r="LCH375" s="51"/>
      <c r="LCI375" s="51"/>
      <c r="LCJ375" s="51"/>
      <c r="LCK375" s="51"/>
      <c r="LCL375" s="51"/>
      <c r="LCM375" s="51"/>
      <c r="LCN375" s="51"/>
      <c r="LCO375" s="51"/>
      <c r="LCP375" s="51"/>
      <c r="LCQ375" s="51"/>
      <c r="LCR375" s="51"/>
      <c r="LCS375" s="51"/>
      <c r="LCT375" s="51"/>
      <c r="LCU375" s="51"/>
      <c r="LCV375" s="51"/>
      <c r="LCW375" s="51"/>
      <c r="LCX375" s="51"/>
      <c r="LCY375" s="51"/>
      <c r="LCZ375" s="51"/>
      <c r="LDA375" s="51"/>
      <c r="LDB375" s="51"/>
      <c r="LDC375" s="51"/>
      <c r="LDD375" s="51"/>
      <c r="LDE375" s="51"/>
      <c r="LDF375" s="51"/>
      <c r="LDG375" s="51"/>
      <c r="LDH375" s="51"/>
      <c r="LDI375" s="51"/>
      <c r="LDJ375" s="51"/>
      <c r="LDK375" s="51"/>
      <c r="LDL375" s="51"/>
      <c r="LDM375" s="51"/>
      <c r="LDN375" s="51"/>
      <c r="LDO375" s="51"/>
      <c r="LDP375" s="51"/>
      <c r="LDQ375" s="51"/>
      <c r="LDR375" s="51"/>
      <c r="LDS375" s="51"/>
      <c r="LDT375" s="51"/>
      <c r="LDU375" s="51"/>
      <c r="LDV375" s="51"/>
      <c r="LDW375" s="51"/>
      <c r="LDX375" s="51"/>
      <c r="LDY375" s="51"/>
      <c r="LDZ375" s="51"/>
      <c r="LEA375" s="51"/>
      <c r="LEB375" s="51"/>
      <c r="LEC375" s="51"/>
      <c r="LED375" s="51"/>
      <c r="LEE375" s="51"/>
      <c r="LEF375" s="51"/>
      <c r="LEG375" s="51"/>
      <c r="LEH375" s="51"/>
      <c r="LEI375" s="51"/>
      <c r="LEJ375" s="51"/>
      <c r="LEK375" s="51"/>
      <c r="LEL375" s="51"/>
      <c r="LEM375" s="51"/>
      <c r="LEN375" s="51"/>
      <c r="LEO375" s="51"/>
      <c r="LEP375" s="51"/>
      <c r="LEQ375" s="51"/>
      <c r="LER375" s="51"/>
      <c r="LES375" s="51"/>
      <c r="LET375" s="51"/>
      <c r="LEU375" s="51"/>
      <c r="LEV375" s="51"/>
      <c r="LEW375" s="51"/>
      <c r="LEX375" s="51"/>
      <c r="LEY375" s="51"/>
      <c r="LEZ375" s="51"/>
      <c r="LFA375" s="51"/>
      <c r="LFB375" s="51"/>
      <c r="LFC375" s="51"/>
      <c r="LFD375" s="51"/>
      <c r="LFE375" s="51"/>
      <c r="LFF375" s="51"/>
      <c r="LFG375" s="51"/>
      <c r="LFH375" s="51"/>
      <c r="LFI375" s="51"/>
      <c r="LFJ375" s="51"/>
      <c r="LFK375" s="51"/>
      <c r="LFL375" s="51"/>
      <c r="LFM375" s="51"/>
      <c r="LFN375" s="51"/>
      <c r="LFO375" s="51"/>
      <c r="LFP375" s="51"/>
      <c r="LFQ375" s="51"/>
      <c r="LFR375" s="51"/>
      <c r="LFS375" s="51"/>
      <c r="LFT375" s="51"/>
      <c r="LFU375" s="51"/>
      <c r="LFV375" s="51"/>
      <c r="LFW375" s="51"/>
      <c r="LFX375" s="51"/>
      <c r="LFY375" s="51"/>
      <c r="LFZ375" s="51"/>
      <c r="LGA375" s="51"/>
      <c r="LGB375" s="51"/>
      <c r="LGC375" s="51"/>
      <c r="LGD375" s="51"/>
      <c r="LGE375" s="51"/>
      <c r="LGF375" s="51"/>
      <c r="LGG375" s="51"/>
      <c r="LGH375" s="51"/>
      <c r="LGI375" s="51"/>
      <c r="LGJ375" s="51"/>
      <c r="LGK375" s="51"/>
      <c r="LGL375" s="51"/>
      <c r="LGM375" s="51"/>
      <c r="LGN375" s="51"/>
      <c r="LGO375" s="51"/>
      <c r="LGP375" s="51"/>
      <c r="LGQ375" s="51"/>
      <c r="LGR375" s="51"/>
      <c r="LGS375" s="51"/>
      <c r="LGT375" s="51"/>
      <c r="LGU375" s="51"/>
      <c r="LGV375" s="51"/>
      <c r="LGW375" s="51"/>
      <c r="LGX375" s="51"/>
      <c r="LGY375" s="51"/>
      <c r="LGZ375" s="51"/>
      <c r="LHA375" s="51"/>
      <c r="LHB375" s="51"/>
      <c r="LHC375" s="51"/>
      <c r="LHD375" s="51"/>
      <c r="LHE375" s="51"/>
      <c r="LHF375" s="51"/>
      <c r="LHG375" s="51"/>
      <c r="LHH375" s="51"/>
      <c r="LHI375" s="51"/>
      <c r="LHJ375" s="51"/>
      <c r="LHK375" s="51"/>
      <c r="LHL375" s="51"/>
      <c r="LHM375" s="51"/>
      <c r="LHN375" s="51"/>
      <c r="LHO375" s="51"/>
      <c r="LHP375" s="51"/>
      <c r="LHQ375" s="51"/>
      <c r="LHR375" s="51"/>
      <c r="LHS375" s="51"/>
      <c r="LHT375" s="51"/>
      <c r="LHU375" s="51"/>
      <c r="LHV375" s="51"/>
      <c r="LHW375" s="51"/>
      <c r="LHX375" s="51"/>
      <c r="LHY375" s="51"/>
      <c r="LHZ375" s="51"/>
      <c r="LIA375" s="51"/>
      <c r="LIB375" s="51"/>
      <c r="LIC375" s="51"/>
      <c r="LID375" s="51"/>
      <c r="LIE375" s="51"/>
      <c r="LIF375" s="51"/>
      <c r="LIG375" s="51"/>
      <c r="LIH375" s="51"/>
      <c r="LII375" s="51"/>
      <c r="LIJ375" s="51"/>
      <c r="LIK375" s="51"/>
      <c r="LIL375" s="51"/>
      <c r="LIM375" s="51"/>
      <c r="LIN375" s="51"/>
      <c r="LIO375" s="51"/>
      <c r="LIP375" s="51"/>
      <c r="LIQ375" s="51"/>
      <c r="LIR375" s="51"/>
      <c r="LIS375" s="51"/>
      <c r="LIT375" s="51"/>
      <c r="LIU375" s="51"/>
      <c r="LIV375" s="51"/>
      <c r="LIW375" s="51"/>
      <c r="LIX375" s="51"/>
      <c r="LIY375" s="51"/>
      <c r="LIZ375" s="51"/>
      <c r="LJA375" s="51"/>
      <c r="LJB375" s="51"/>
      <c r="LJC375" s="51"/>
      <c r="LJD375" s="51"/>
      <c r="LJE375" s="51"/>
      <c r="LJF375" s="51"/>
      <c r="LJG375" s="51"/>
      <c r="LJH375" s="51"/>
      <c r="LJI375" s="51"/>
      <c r="LJJ375" s="51"/>
      <c r="LJK375" s="51"/>
      <c r="LJL375" s="51"/>
      <c r="LJM375" s="51"/>
      <c r="LJN375" s="51"/>
      <c r="LJO375" s="51"/>
      <c r="LJP375" s="51"/>
      <c r="LJQ375" s="51"/>
      <c r="LJR375" s="51"/>
      <c r="LJS375" s="51"/>
      <c r="LJT375" s="51"/>
      <c r="LJU375" s="51"/>
      <c r="LJV375" s="51"/>
      <c r="LJW375" s="51"/>
      <c r="LJX375" s="51"/>
      <c r="LJY375" s="51"/>
      <c r="LJZ375" s="51"/>
      <c r="LKA375" s="51"/>
      <c r="LKB375" s="51"/>
      <c r="LKC375" s="51"/>
      <c r="LKD375" s="51"/>
      <c r="LKE375" s="51"/>
      <c r="LKF375" s="51"/>
      <c r="LKG375" s="51"/>
      <c r="LKH375" s="51"/>
      <c r="LKI375" s="51"/>
      <c r="LKJ375" s="51"/>
      <c r="LKK375" s="51"/>
      <c r="LKL375" s="51"/>
      <c r="LKM375" s="51"/>
      <c r="LKN375" s="51"/>
      <c r="LKO375" s="51"/>
      <c r="LKP375" s="51"/>
      <c r="LKQ375" s="51"/>
      <c r="LKR375" s="51"/>
      <c r="LKS375" s="51"/>
      <c r="LKT375" s="51"/>
      <c r="LKU375" s="51"/>
      <c r="LKV375" s="51"/>
      <c r="LKW375" s="51"/>
      <c r="LKX375" s="51"/>
      <c r="LKY375" s="51"/>
      <c r="LKZ375" s="51"/>
      <c r="LLA375" s="51"/>
      <c r="LLB375" s="51"/>
      <c r="LLC375" s="51"/>
      <c r="LLD375" s="51"/>
      <c r="LLE375" s="51"/>
      <c r="LLF375" s="51"/>
      <c r="LLG375" s="51"/>
      <c r="LLH375" s="51"/>
      <c r="LLI375" s="51"/>
      <c r="LLJ375" s="51"/>
      <c r="LLK375" s="51"/>
      <c r="LLL375" s="51"/>
      <c r="LLM375" s="51"/>
      <c r="LLN375" s="51"/>
      <c r="LLO375" s="51"/>
      <c r="LLP375" s="51"/>
      <c r="LLQ375" s="51"/>
      <c r="LLR375" s="51"/>
      <c r="LLS375" s="51"/>
      <c r="LLT375" s="51"/>
      <c r="LLU375" s="51"/>
      <c r="LLV375" s="51"/>
      <c r="LLW375" s="51"/>
      <c r="LLX375" s="51"/>
      <c r="LLY375" s="51"/>
      <c r="LLZ375" s="51"/>
      <c r="LMA375" s="51"/>
      <c r="LMB375" s="51"/>
      <c r="LMC375" s="51"/>
      <c r="LMD375" s="51"/>
      <c r="LME375" s="51"/>
      <c r="LMF375" s="51"/>
      <c r="LMG375" s="51"/>
      <c r="LMH375" s="51"/>
      <c r="LMI375" s="51"/>
      <c r="LMJ375" s="51"/>
      <c r="LMK375" s="51"/>
      <c r="LML375" s="51"/>
      <c r="LMM375" s="51"/>
      <c r="LMN375" s="51"/>
      <c r="LMO375" s="51"/>
      <c r="LMP375" s="51"/>
      <c r="LMQ375" s="51"/>
      <c r="LMR375" s="51"/>
      <c r="LMS375" s="51"/>
      <c r="LMT375" s="51"/>
      <c r="LMU375" s="51"/>
      <c r="LMV375" s="51"/>
      <c r="LMW375" s="51"/>
      <c r="LMX375" s="51"/>
      <c r="LMY375" s="51"/>
      <c r="LMZ375" s="51"/>
      <c r="LNA375" s="51"/>
      <c r="LNB375" s="51"/>
      <c r="LNC375" s="51"/>
      <c r="LND375" s="51"/>
      <c r="LNE375" s="51"/>
      <c r="LNF375" s="51"/>
      <c r="LNG375" s="51"/>
      <c r="LNH375" s="51"/>
      <c r="LNI375" s="51"/>
      <c r="LNJ375" s="51"/>
      <c r="LNK375" s="51"/>
      <c r="LNL375" s="51"/>
      <c r="LNM375" s="51"/>
      <c r="LNN375" s="51"/>
      <c r="LNO375" s="51"/>
      <c r="LNP375" s="51"/>
      <c r="LNQ375" s="51"/>
      <c r="LNR375" s="51"/>
      <c r="LNS375" s="51"/>
      <c r="LNT375" s="51"/>
      <c r="LNU375" s="51"/>
      <c r="LNV375" s="51"/>
      <c r="LNW375" s="51"/>
      <c r="LNX375" s="51"/>
      <c r="LNY375" s="51"/>
      <c r="LNZ375" s="51"/>
      <c r="LOA375" s="51"/>
      <c r="LOB375" s="51"/>
      <c r="LOC375" s="51"/>
      <c r="LOD375" s="51"/>
      <c r="LOE375" s="51"/>
      <c r="LOF375" s="51"/>
      <c r="LOG375" s="51"/>
      <c r="LOH375" s="51"/>
      <c r="LOI375" s="51"/>
      <c r="LOJ375" s="51"/>
      <c r="LOK375" s="51"/>
      <c r="LOL375" s="51"/>
      <c r="LOM375" s="51"/>
      <c r="LON375" s="51"/>
      <c r="LOO375" s="51"/>
      <c r="LOP375" s="51"/>
      <c r="LOQ375" s="51"/>
      <c r="LOR375" s="51"/>
      <c r="LOS375" s="51"/>
      <c r="LOT375" s="51"/>
      <c r="LOU375" s="51"/>
      <c r="LOV375" s="51"/>
      <c r="LOW375" s="51"/>
      <c r="LOX375" s="51"/>
      <c r="LOY375" s="51"/>
      <c r="LOZ375" s="51"/>
      <c r="LPA375" s="51"/>
      <c r="LPB375" s="51"/>
      <c r="LPC375" s="51"/>
      <c r="LPD375" s="51"/>
      <c r="LPE375" s="51"/>
      <c r="LPF375" s="51"/>
      <c r="LPG375" s="51"/>
      <c r="LPH375" s="51"/>
      <c r="LPI375" s="51"/>
      <c r="LPJ375" s="51"/>
      <c r="LPK375" s="51"/>
      <c r="LPL375" s="51"/>
      <c r="LPM375" s="51"/>
      <c r="LPN375" s="51"/>
      <c r="LPO375" s="51"/>
      <c r="LPP375" s="51"/>
      <c r="LPQ375" s="51"/>
      <c r="LPR375" s="51"/>
      <c r="LPS375" s="51"/>
      <c r="LPT375" s="51"/>
      <c r="LPU375" s="51"/>
      <c r="LPV375" s="51"/>
      <c r="LPW375" s="51"/>
      <c r="LPX375" s="51"/>
      <c r="LPY375" s="51"/>
      <c r="LPZ375" s="51"/>
      <c r="LQA375" s="51"/>
      <c r="LQB375" s="51"/>
      <c r="LQC375" s="51"/>
      <c r="LQD375" s="51"/>
      <c r="LQE375" s="51"/>
      <c r="LQF375" s="51"/>
      <c r="LQG375" s="51"/>
      <c r="LQH375" s="51"/>
      <c r="LQI375" s="51"/>
      <c r="LQJ375" s="51"/>
      <c r="LQK375" s="51"/>
      <c r="LQL375" s="51"/>
      <c r="LQM375" s="51"/>
      <c r="LQN375" s="51"/>
      <c r="LQO375" s="51"/>
      <c r="LQP375" s="51"/>
      <c r="LQQ375" s="51"/>
      <c r="LQR375" s="51"/>
      <c r="LQS375" s="51"/>
      <c r="LQT375" s="51"/>
      <c r="LQU375" s="51"/>
      <c r="LQV375" s="51"/>
      <c r="LQW375" s="51"/>
      <c r="LQX375" s="51"/>
      <c r="LQY375" s="51"/>
      <c r="LQZ375" s="51"/>
      <c r="LRA375" s="51"/>
      <c r="LRB375" s="51"/>
      <c r="LRC375" s="51"/>
      <c r="LRD375" s="51"/>
      <c r="LRE375" s="51"/>
      <c r="LRF375" s="51"/>
      <c r="LRG375" s="51"/>
      <c r="LRH375" s="51"/>
      <c r="LRI375" s="51"/>
      <c r="LRJ375" s="51"/>
      <c r="LRK375" s="51"/>
      <c r="LRL375" s="51"/>
      <c r="LRM375" s="51"/>
      <c r="LRN375" s="51"/>
      <c r="LRO375" s="51"/>
      <c r="LRP375" s="51"/>
      <c r="LRQ375" s="51"/>
      <c r="LRR375" s="51"/>
      <c r="LRS375" s="51"/>
      <c r="LRT375" s="51"/>
      <c r="LRU375" s="51"/>
      <c r="LRV375" s="51"/>
      <c r="LRW375" s="51"/>
      <c r="LRX375" s="51"/>
      <c r="LRY375" s="51"/>
      <c r="LRZ375" s="51"/>
      <c r="LSA375" s="51"/>
      <c r="LSB375" s="51"/>
      <c r="LSC375" s="51"/>
      <c r="LSD375" s="51"/>
      <c r="LSE375" s="51"/>
      <c r="LSF375" s="51"/>
      <c r="LSG375" s="51"/>
      <c r="LSH375" s="51"/>
      <c r="LSI375" s="51"/>
      <c r="LSJ375" s="51"/>
      <c r="LSK375" s="51"/>
      <c r="LSL375" s="51"/>
      <c r="LSM375" s="51"/>
      <c r="LSN375" s="51"/>
      <c r="LSO375" s="51"/>
      <c r="LSP375" s="51"/>
      <c r="LSQ375" s="51"/>
      <c r="LSR375" s="51"/>
      <c r="LSS375" s="51"/>
      <c r="LST375" s="51"/>
      <c r="LSU375" s="51"/>
      <c r="LSV375" s="51"/>
      <c r="LSW375" s="51"/>
      <c r="LSX375" s="51"/>
      <c r="LSY375" s="51"/>
      <c r="LSZ375" s="51"/>
      <c r="LTA375" s="51"/>
      <c r="LTB375" s="51"/>
      <c r="LTC375" s="51"/>
      <c r="LTD375" s="51"/>
      <c r="LTE375" s="51"/>
      <c r="LTF375" s="51"/>
      <c r="LTG375" s="51"/>
      <c r="LTH375" s="51"/>
      <c r="LTI375" s="51"/>
      <c r="LTJ375" s="51"/>
      <c r="LTK375" s="51"/>
      <c r="LTL375" s="51"/>
      <c r="LTM375" s="51"/>
      <c r="LTN375" s="51"/>
      <c r="LTO375" s="51"/>
      <c r="LTP375" s="51"/>
      <c r="LTQ375" s="51"/>
      <c r="LTR375" s="51"/>
      <c r="LTS375" s="51"/>
      <c r="LTT375" s="51"/>
      <c r="LTU375" s="51"/>
      <c r="LTV375" s="51"/>
      <c r="LTW375" s="51"/>
      <c r="LTX375" s="51"/>
      <c r="LTY375" s="51"/>
      <c r="LTZ375" s="51"/>
      <c r="LUA375" s="51"/>
      <c r="LUB375" s="51"/>
      <c r="LUC375" s="51"/>
      <c r="LUD375" s="51"/>
      <c r="LUE375" s="51"/>
      <c r="LUF375" s="51"/>
      <c r="LUG375" s="51"/>
      <c r="LUH375" s="51"/>
      <c r="LUI375" s="51"/>
      <c r="LUJ375" s="51"/>
      <c r="LUK375" s="51"/>
      <c r="LUL375" s="51"/>
      <c r="LUM375" s="51"/>
      <c r="LUN375" s="51"/>
      <c r="LUO375" s="51"/>
      <c r="LUP375" s="51"/>
      <c r="LUQ375" s="51"/>
      <c r="LUR375" s="51"/>
      <c r="LUS375" s="51"/>
      <c r="LUT375" s="51"/>
      <c r="LUU375" s="51"/>
      <c r="LUV375" s="51"/>
      <c r="LUW375" s="51"/>
      <c r="LUX375" s="51"/>
      <c r="LUY375" s="51"/>
      <c r="LUZ375" s="51"/>
      <c r="LVA375" s="51"/>
      <c r="LVB375" s="51"/>
      <c r="LVC375" s="51"/>
      <c r="LVD375" s="51"/>
      <c r="LVE375" s="51"/>
      <c r="LVF375" s="51"/>
      <c r="LVG375" s="51"/>
      <c r="LVH375" s="51"/>
      <c r="LVI375" s="51"/>
      <c r="LVJ375" s="51"/>
      <c r="LVK375" s="51"/>
      <c r="LVL375" s="51"/>
      <c r="LVM375" s="51"/>
      <c r="LVN375" s="51"/>
      <c r="LVO375" s="51"/>
      <c r="LVP375" s="51"/>
      <c r="LVQ375" s="51"/>
      <c r="LVR375" s="51"/>
      <c r="LVS375" s="51"/>
      <c r="LVT375" s="51"/>
      <c r="LVU375" s="51"/>
      <c r="LVV375" s="51"/>
      <c r="LVW375" s="51"/>
      <c r="LVX375" s="51"/>
      <c r="LVY375" s="51"/>
      <c r="LVZ375" s="51"/>
      <c r="LWA375" s="51"/>
      <c r="LWB375" s="51"/>
      <c r="LWC375" s="51"/>
      <c r="LWD375" s="51"/>
      <c r="LWE375" s="51"/>
      <c r="LWF375" s="51"/>
      <c r="LWG375" s="51"/>
      <c r="LWH375" s="51"/>
      <c r="LWI375" s="51"/>
      <c r="LWJ375" s="51"/>
      <c r="LWK375" s="51"/>
      <c r="LWL375" s="51"/>
      <c r="LWM375" s="51"/>
      <c r="LWN375" s="51"/>
      <c r="LWO375" s="51"/>
      <c r="LWP375" s="51"/>
      <c r="LWQ375" s="51"/>
      <c r="LWR375" s="51"/>
      <c r="LWS375" s="51"/>
      <c r="LWT375" s="51"/>
      <c r="LWU375" s="51"/>
      <c r="LWV375" s="51"/>
      <c r="LWW375" s="51"/>
      <c r="LWX375" s="51"/>
      <c r="LWY375" s="51"/>
      <c r="LWZ375" s="51"/>
      <c r="LXA375" s="51"/>
      <c r="LXB375" s="51"/>
      <c r="LXC375" s="51"/>
      <c r="LXD375" s="51"/>
      <c r="LXE375" s="51"/>
      <c r="LXF375" s="51"/>
      <c r="LXG375" s="51"/>
      <c r="LXH375" s="51"/>
      <c r="LXI375" s="51"/>
      <c r="LXJ375" s="51"/>
      <c r="LXK375" s="51"/>
      <c r="LXL375" s="51"/>
      <c r="LXM375" s="51"/>
      <c r="LXN375" s="51"/>
      <c r="LXO375" s="51"/>
      <c r="LXP375" s="51"/>
      <c r="LXQ375" s="51"/>
      <c r="LXR375" s="51"/>
      <c r="LXS375" s="51"/>
      <c r="LXT375" s="51"/>
      <c r="LXU375" s="51"/>
      <c r="LXV375" s="51"/>
      <c r="LXW375" s="51"/>
      <c r="LXX375" s="51"/>
      <c r="LXY375" s="51"/>
      <c r="LXZ375" s="51"/>
      <c r="LYA375" s="51"/>
      <c r="LYB375" s="51"/>
      <c r="LYC375" s="51"/>
      <c r="LYD375" s="51"/>
      <c r="LYE375" s="51"/>
      <c r="LYF375" s="51"/>
      <c r="LYG375" s="51"/>
      <c r="LYH375" s="51"/>
      <c r="LYI375" s="51"/>
      <c r="LYJ375" s="51"/>
      <c r="LYK375" s="51"/>
      <c r="LYL375" s="51"/>
      <c r="LYM375" s="51"/>
      <c r="LYN375" s="51"/>
      <c r="LYO375" s="51"/>
      <c r="LYP375" s="51"/>
      <c r="LYQ375" s="51"/>
      <c r="LYR375" s="51"/>
      <c r="LYS375" s="51"/>
      <c r="LYT375" s="51"/>
      <c r="LYU375" s="51"/>
      <c r="LYV375" s="51"/>
      <c r="LYW375" s="51"/>
      <c r="LYX375" s="51"/>
      <c r="LYY375" s="51"/>
      <c r="LYZ375" s="51"/>
      <c r="LZA375" s="51"/>
      <c r="LZB375" s="51"/>
      <c r="LZC375" s="51"/>
      <c r="LZD375" s="51"/>
      <c r="LZE375" s="51"/>
      <c r="LZF375" s="51"/>
      <c r="LZG375" s="51"/>
      <c r="LZH375" s="51"/>
      <c r="LZI375" s="51"/>
      <c r="LZJ375" s="51"/>
      <c r="LZK375" s="51"/>
      <c r="LZL375" s="51"/>
      <c r="LZM375" s="51"/>
      <c r="LZN375" s="51"/>
      <c r="LZO375" s="51"/>
      <c r="LZP375" s="51"/>
      <c r="LZQ375" s="51"/>
      <c r="LZR375" s="51"/>
      <c r="LZS375" s="51"/>
      <c r="LZT375" s="51"/>
      <c r="LZU375" s="51"/>
      <c r="LZV375" s="51"/>
      <c r="LZW375" s="51"/>
      <c r="LZX375" s="51"/>
      <c r="LZY375" s="51"/>
      <c r="LZZ375" s="51"/>
      <c r="MAA375" s="51"/>
      <c r="MAB375" s="51"/>
      <c r="MAC375" s="51"/>
      <c r="MAD375" s="51"/>
      <c r="MAE375" s="51"/>
      <c r="MAF375" s="51"/>
      <c r="MAG375" s="51"/>
      <c r="MAH375" s="51"/>
      <c r="MAI375" s="51"/>
      <c r="MAJ375" s="51"/>
      <c r="MAK375" s="51"/>
      <c r="MAL375" s="51"/>
      <c r="MAM375" s="51"/>
      <c r="MAN375" s="51"/>
      <c r="MAO375" s="51"/>
      <c r="MAP375" s="51"/>
      <c r="MAQ375" s="51"/>
      <c r="MAR375" s="51"/>
      <c r="MAS375" s="51"/>
      <c r="MAT375" s="51"/>
      <c r="MAU375" s="51"/>
      <c r="MAV375" s="51"/>
      <c r="MAW375" s="51"/>
      <c r="MAX375" s="51"/>
      <c r="MAY375" s="51"/>
      <c r="MAZ375" s="51"/>
      <c r="MBA375" s="51"/>
      <c r="MBB375" s="51"/>
      <c r="MBC375" s="51"/>
      <c r="MBD375" s="51"/>
      <c r="MBE375" s="51"/>
      <c r="MBF375" s="51"/>
      <c r="MBG375" s="51"/>
      <c r="MBH375" s="51"/>
      <c r="MBI375" s="51"/>
      <c r="MBJ375" s="51"/>
      <c r="MBK375" s="51"/>
      <c r="MBL375" s="51"/>
      <c r="MBM375" s="51"/>
      <c r="MBN375" s="51"/>
      <c r="MBO375" s="51"/>
      <c r="MBP375" s="51"/>
      <c r="MBQ375" s="51"/>
      <c r="MBR375" s="51"/>
      <c r="MBS375" s="51"/>
      <c r="MBT375" s="51"/>
      <c r="MBU375" s="51"/>
      <c r="MBV375" s="51"/>
      <c r="MBW375" s="51"/>
      <c r="MBX375" s="51"/>
      <c r="MBY375" s="51"/>
      <c r="MBZ375" s="51"/>
      <c r="MCA375" s="51"/>
      <c r="MCB375" s="51"/>
      <c r="MCC375" s="51"/>
      <c r="MCD375" s="51"/>
      <c r="MCE375" s="51"/>
      <c r="MCF375" s="51"/>
      <c r="MCG375" s="51"/>
      <c r="MCH375" s="51"/>
      <c r="MCI375" s="51"/>
      <c r="MCJ375" s="51"/>
      <c r="MCK375" s="51"/>
      <c r="MCL375" s="51"/>
      <c r="MCM375" s="51"/>
      <c r="MCN375" s="51"/>
      <c r="MCO375" s="51"/>
      <c r="MCP375" s="51"/>
      <c r="MCQ375" s="51"/>
      <c r="MCR375" s="51"/>
      <c r="MCS375" s="51"/>
      <c r="MCT375" s="51"/>
      <c r="MCU375" s="51"/>
      <c r="MCV375" s="51"/>
      <c r="MCW375" s="51"/>
      <c r="MCX375" s="51"/>
      <c r="MCY375" s="51"/>
      <c r="MCZ375" s="51"/>
      <c r="MDA375" s="51"/>
      <c r="MDB375" s="51"/>
      <c r="MDC375" s="51"/>
      <c r="MDD375" s="51"/>
      <c r="MDE375" s="51"/>
      <c r="MDF375" s="51"/>
      <c r="MDG375" s="51"/>
      <c r="MDH375" s="51"/>
      <c r="MDI375" s="51"/>
      <c r="MDJ375" s="51"/>
      <c r="MDK375" s="51"/>
      <c r="MDL375" s="51"/>
      <c r="MDM375" s="51"/>
      <c r="MDN375" s="51"/>
      <c r="MDO375" s="51"/>
      <c r="MDP375" s="51"/>
      <c r="MDQ375" s="51"/>
      <c r="MDR375" s="51"/>
      <c r="MDS375" s="51"/>
      <c r="MDT375" s="51"/>
      <c r="MDU375" s="51"/>
      <c r="MDV375" s="51"/>
      <c r="MDW375" s="51"/>
      <c r="MDX375" s="51"/>
      <c r="MDY375" s="51"/>
      <c r="MDZ375" s="51"/>
      <c r="MEA375" s="51"/>
      <c r="MEB375" s="51"/>
      <c r="MEC375" s="51"/>
      <c r="MED375" s="51"/>
      <c r="MEE375" s="51"/>
      <c r="MEF375" s="51"/>
      <c r="MEG375" s="51"/>
      <c r="MEH375" s="51"/>
      <c r="MEI375" s="51"/>
      <c r="MEJ375" s="51"/>
      <c r="MEK375" s="51"/>
      <c r="MEL375" s="51"/>
      <c r="MEM375" s="51"/>
      <c r="MEN375" s="51"/>
      <c r="MEO375" s="51"/>
      <c r="MEP375" s="51"/>
      <c r="MEQ375" s="51"/>
      <c r="MER375" s="51"/>
      <c r="MES375" s="51"/>
      <c r="MET375" s="51"/>
      <c r="MEU375" s="51"/>
      <c r="MEV375" s="51"/>
      <c r="MEW375" s="51"/>
      <c r="MEX375" s="51"/>
      <c r="MEY375" s="51"/>
      <c r="MEZ375" s="51"/>
      <c r="MFA375" s="51"/>
      <c r="MFB375" s="51"/>
      <c r="MFC375" s="51"/>
      <c r="MFD375" s="51"/>
      <c r="MFE375" s="51"/>
      <c r="MFF375" s="51"/>
      <c r="MFG375" s="51"/>
      <c r="MFH375" s="51"/>
      <c r="MFI375" s="51"/>
      <c r="MFJ375" s="51"/>
      <c r="MFK375" s="51"/>
      <c r="MFL375" s="51"/>
      <c r="MFM375" s="51"/>
      <c r="MFN375" s="51"/>
      <c r="MFO375" s="51"/>
      <c r="MFP375" s="51"/>
      <c r="MFQ375" s="51"/>
      <c r="MFR375" s="51"/>
      <c r="MFS375" s="51"/>
      <c r="MFT375" s="51"/>
      <c r="MFU375" s="51"/>
      <c r="MFV375" s="51"/>
      <c r="MFW375" s="51"/>
      <c r="MFX375" s="51"/>
      <c r="MFY375" s="51"/>
      <c r="MFZ375" s="51"/>
      <c r="MGA375" s="51"/>
      <c r="MGB375" s="51"/>
      <c r="MGC375" s="51"/>
      <c r="MGD375" s="51"/>
      <c r="MGE375" s="51"/>
      <c r="MGF375" s="51"/>
      <c r="MGG375" s="51"/>
      <c r="MGH375" s="51"/>
      <c r="MGI375" s="51"/>
      <c r="MGJ375" s="51"/>
      <c r="MGK375" s="51"/>
      <c r="MGL375" s="51"/>
      <c r="MGM375" s="51"/>
      <c r="MGN375" s="51"/>
      <c r="MGO375" s="51"/>
      <c r="MGP375" s="51"/>
      <c r="MGQ375" s="51"/>
      <c r="MGR375" s="51"/>
      <c r="MGS375" s="51"/>
      <c r="MGT375" s="51"/>
      <c r="MGU375" s="51"/>
      <c r="MGV375" s="51"/>
      <c r="MGW375" s="51"/>
      <c r="MGX375" s="51"/>
      <c r="MGY375" s="51"/>
      <c r="MGZ375" s="51"/>
      <c r="MHA375" s="51"/>
      <c r="MHB375" s="51"/>
      <c r="MHC375" s="51"/>
      <c r="MHD375" s="51"/>
      <c r="MHE375" s="51"/>
      <c r="MHF375" s="51"/>
      <c r="MHG375" s="51"/>
      <c r="MHH375" s="51"/>
      <c r="MHI375" s="51"/>
      <c r="MHJ375" s="51"/>
      <c r="MHK375" s="51"/>
      <c r="MHL375" s="51"/>
      <c r="MHM375" s="51"/>
      <c r="MHN375" s="51"/>
      <c r="MHO375" s="51"/>
      <c r="MHP375" s="51"/>
      <c r="MHQ375" s="51"/>
      <c r="MHR375" s="51"/>
      <c r="MHS375" s="51"/>
      <c r="MHT375" s="51"/>
      <c r="MHU375" s="51"/>
      <c r="MHV375" s="51"/>
      <c r="MHW375" s="51"/>
      <c r="MHX375" s="51"/>
      <c r="MHY375" s="51"/>
      <c r="MHZ375" s="51"/>
      <c r="MIA375" s="51"/>
      <c r="MIB375" s="51"/>
      <c r="MIC375" s="51"/>
      <c r="MID375" s="51"/>
      <c r="MIE375" s="51"/>
      <c r="MIF375" s="51"/>
      <c r="MIG375" s="51"/>
      <c r="MIH375" s="51"/>
      <c r="MII375" s="51"/>
      <c r="MIJ375" s="51"/>
      <c r="MIK375" s="51"/>
      <c r="MIL375" s="51"/>
      <c r="MIM375" s="51"/>
      <c r="MIN375" s="51"/>
      <c r="MIO375" s="51"/>
      <c r="MIP375" s="51"/>
      <c r="MIQ375" s="51"/>
      <c r="MIR375" s="51"/>
      <c r="MIS375" s="51"/>
      <c r="MIT375" s="51"/>
      <c r="MIU375" s="51"/>
      <c r="MIV375" s="51"/>
      <c r="MIW375" s="51"/>
      <c r="MIX375" s="51"/>
      <c r="MIY375" s="51"/>
      <c r="MIZ375" s="51"/>
      <c r="MJA375" s="51"/>
      <c r="MJB375" s="51"/>
      <c r="MJC375" s="51"/>
      <c r="MJD375" s="51"/>
      <c r="MJE375" s="51"/>
      <c r="MJF375" s="51"/>
      <c r="MJG375" s="51"/>
      <c r="MJH375" s="51"/>
      <c r="MJI375" s="51"/>
      <c r="MJJ375" s="51"/>
      <c r="MJK375" s="51"/>
      <c r="MJL375" s="51"/>
      <c r="MJM375" s="51"/>
      <c r="MJN375" s="51"/>
      <c r="MJO375" s="51"/>
      <c r="MJP375" s="51"/>
      <c r="MJQ375" s="51"/>
      <c r="MJR375" s="51"/>
      <c r="MJS375" s="51"/>
      <c r="MJT375" s="51"/>
      <c r="MJU375" s="51"/>
      <c r="MJV375" s="51"/>
      <c r="MJW375" s="51"/>
      <c r="MJX375" s="51"/>
      <c r="MJY375" s="51"/>
      <c r="MJZ375" s="51"/>
      <c r="MKA375" s="51"/>
      <c r="MKB375" s="51"/>
      <c r="MKC375" s="51"/>
      <c r="MKD375" s="51"/>
      <c r="MKE375" s="51"/>
      <c r="MKF375" s="51"/>
      <c r="MKG375" s="51"/>
      <c r="MKH375" s="51"/>
      <c r="MKI375" s="51"/>
      <c r="MKJ375" s="51"/>
      <c r="MKK375" s="51"/>
      <c r="MKL375" s="51"/>
      <c r="MKM375" s="51"/>
      <c r="MKN375" s="51"/>
      <c r="MKO375" s="51"/>
      <c r="MKP375" s="51"/>
      <c r="MKQ375" s="51"/>
      <c r="MKR375" s="51"/>
      <c r="MKS375" s="51"/>
      <c r="MKT375" s="51"/>
      <c r="MKU375" s="51"/>
      <c r="MKV375" s="51"/>
      <c r="MKW375" s="51"/>
      <c r="MKX375" s="51"/>
      <c r="MKY375" s="51"/>
      <c r="MKZ375" s="51"/>
      <c r="MLA375" s="51"/>
      <c r="MLB375" s="51"/>
      <c r="MLC375" s="51"/>
      <c r="MLD375" s="51"/>
      <c r="MLE375" s="51"/>
      <c r="MLF375" s="51"/>
      <c r="MLG375" s="51"/>
      <c r="MLH375" s="51"/>
      <c r="MLI375" s="51"/>
      <c r="MLJ375" s="51"/>
      <c r="MLK375" s="51"/>
      <c r="MLL375" s="51"/>
      <c r="MLM375" s="51"/>
      <c r="MLN375" s="51"/>
      <c r="MLO375" s="51"/>
      <c r="MLP375" s="51"/>
      <c r="MLQ375" s="51"/>
      <c r="MLR375" s="51"/>
      <c r="MLS375" s="51"/>
      <c r="MLT375" s="51"/>
      <c r="MLU375" s="51"/>
      <c r="MLV375" s="51"/>
      <c r="MLW375" s="51"/>
      <c r="MLX375" s="51"/>
      <c r="MLY375" s="51"/>
      <c r="MLZ375" s="51"/>
      <c r="MMA375" s="51"/>
      <c r="MMB375" s="51"/>
      <c r="MMC375" s="51"/>
      <c r="MMD375" s="51"/>
      <c r="MME375" s="51"/>
      <c r="MMF375" s="51"/>
      <c r="MMG375" s="51"/>
      <c r="MMH375" s="51"/>
      <c r="MMI375" s="51"/>
      <c r="MMJ375" s="51"/>
      <c r="MMK375" s="51"/>
      <c r="MML375" s="51"/>
      <c r="MMM375" s="51"/>
      <c r="MMN375" s="51"/>
      <c r="MMO375" s="51"/>
      <c r="MMP375" s="51"/>
      <c r="MMQ375" s="51"/>
      <c r="MMR375" s="51"/>
      <c r="MMS375" s="51"/>
      <c r="MMT375" s="51"/>
      <c r="MMU375" s="51"/>
      <c r="MMV375" s="51"/>
      <c r="MMW375" s="51"/>
      <c r="MMX375" s="51"/>
      <c r="MMY375" s="51"/>
      <c r="MMZ375" s="51"/>
      <c r="MNA375" s="51"/>
      <c r="MNB375" s="51"/>
      <c r="MNC375" s="51"/>
      <c r="MND375" s="51"/>
      <c r="MNE375" s="51"/>
      <c r="MNF375" s="51"/>
      <c r="MNG375" s="51"/>
      <c r="MNH375" s="51"/>
      <c r="MNI375" s="51"/>
      <c r="MNJ375" s="51"/>
      <c r="MNK375" s="51"/>
      <c r="MNL375" s="51"/>
      <c r="MNM375" s="51"/>
      <c r="MNN375" s="51"/>
      <c r="MNO375" s="51"/>
      <c r="MNP375" s="51"/>
      <c r="MNQ375" s="51"/>
      <c r="MNR375" s="51"/>
      <c r="MNS375" s="51"/>
      <c r="MNT375" s="51"/>
      <c r="MNU375" s="51"/>
      <c r="MNV375" s="51"/>
      <c r="MNW375" s="51"/>
      <c r="MNX375" s="51"/>
      <c r="MNY375" s="51"/>
      <c r="MNZ375" s="51"/>
      <c r="MOA375" s="51"/>
      <c r="MOB375" s="51"/>
      <c r="MOC375" s="51"/>
      <c r="MOD375" s="51"/>
      <c r="MOE375" s="51"/>
      <c r="MOF375" s="51"/>
      <c r="MOG375" s="51"/>
      <c r="MOH375" s="51"/>
      <c r="MOI375" s="51"/>
      <c r="MOJ375" s="51"/>
      <c r="MOK375" s="51"/>
      <c r="MOL375" s="51"/>
      <c r="MOM375" s="51"/>
      <c r="MON375" s="51"/>
      <c r="MOO375" s="51"/>
      <c r="MOP375" s="51"/>
      <c r="MOQ375" s="51"/>
      <c r="MOR375" s="51"/>
      <c r="MOS375" s="51"/>
      <c r="MOT375" s="51"/>
      <c r="MOU375" s="51"/>
      <c r="MOV375" s="51"/>
      <c r="MOW375" s="51"/>
      <c r="MOX375" s="51"/>
      <c r="MOY375" s="51"/>
      <c r="MOZ375" s="51"/>
      <c r="MPA375" s="51"/>
      <c r="MPB375" s="51"/>
      <c r="MPC375" s="51"/>
      <c r="MPD375" s="51"/>
      <c r="MPE375" s="51"/>
      <c r="MPF375" s="51"/>
      <c r="MPG375" s="51"/>
      <c r="MPH375" s="51"/>
      <c r="MPI375" s="51"/>
      <c r="MPJ375" s="51"/>
      <c r="MPK375" s="51"/>
      <c r="MPL375" s="51"/>
      <c r="MPM375" s="51"/>
      <c r="MPN375" s="51"/>
      <c r="MPO375" s="51"/>
      <c r="MPP375" s="51"/>
      <c r="MPQ375" s="51"/>
      <c r="MPR375" s="51"/>
      <c r="MPS375" s="51"/>
      <c r="MPT375" s="51"/>
      <c r="MPU375" s="51"/>
      <c r="MPV375" s="51"/>
      <c r="MPW375" s="51"/>
      <c r="MPX375" s="51"/>
      <c r="MPY375" s="51"/>
      <c r="MPZ375" s="51"/>
      <c r="MQA375" s="51"/>
      <c r="MQB375" s="51"/>
      <c r="MQC375" s="51"/>
      <c r="MQD375" s="51"/>
      <c r="MQE375" s="51"/>
      <c r="MQF375" s="51"/>
      <c r="MQG375" s="51"/>
      <c r="MQH375" s="51"/>
      <c r="MQI375" s="51"/>
      <c r="MQJ375" s="51"/>
      <c r="MQK375" s="51"/>
      <c r="MQL375" s="51"/>
      <c r="MQM375" s="51"/>
      <c r="MQN375" s="51"/>
      <c r="MQO375" s="51"/>
      <c r="MQP375" s="51"/>
      <c r="MQQ375" s="51"/>
      <c r="MQR375" s="51"/>
      <c r="MQS375" s="51"/>
      <c r="MQT375" s="51"/>
      <c r="MQU375" s="51"/>
      <c r="MQV375" s="51"/>
      <c r="MQW375" s="51"/>
      <c r="MQX375" s="51"/>
      <c r="MQY375" s="51"/>
      <c r="MQZ375" s="51"/>
      <c r="MRA375" s="51"/>
      <c r="MRB375" s="51"/>
      <c r="MRC375" s="51"/>
      <c r="MRD375" s="51"/>
      <c r="MRE375" s="51"/>
      <c r="MRF375" s="51"/>
      <c r="MRG375" s="51"/>
      <c r="MRH375" s="51"/>
      <c r="MRI375" s="51"/>
      <c r="MRJ375" s="51"/>
      <c r="MRK375" s="51"/>
      <c r="MRL375" s="51"/>
      <c r="MRM375" s="51"/>
      <c r="MRN375" s="51"/>
      <c r="MRO375" s="51"/>
      <c r="MRP375" s="51"/>
      <c r="MRQ375" s="51"/>
      <c r="MRR375" s="51"/>
      <c r="MRS375" s="51"/>
      <c r="MRT375" s="51"/>
      <c r="MRU375" s="51"/>
      <c r="MRV375" s="51"/>
      <c r="MRW375" s="51"/>
      <c r="MRX375" s="51"/>
      <c r="MRY375" s="51"/>
      <c r="MRZ375" s="51"/>
      <c r="MSA375" s="51"/>
      <c r="MSB375" s="51"/>
      <c r="MSC375" s="51"/>
      <c r="MSD375" s="51"/>
      <c r="MSE375" s="51"/>
      <c r="MSF375" s="51"/>
      <c r="MSG375" s="51"/>
      <c r="MSH375" s="51"/>
      <c r="MSI375" s="51"/>
      <c r="MSJ375" s="51"/>
      <c r="MSK375" s="51"/>
      <c r="MSL375" s="51"/>
      <c r="MSM375" s="51"/>
      <c r="MSN375" s="51"/>
      <c r="MSO375" s="51"/>
      <c r="MSP375" s="51"/>
      <c r="MSQ375" s="51"/>
      <c r="MSR375" s="51"/>
      <c r="MSS375" s="51"/>
      <c r="MST375" s="51"/>
      <c r="MSU375" s="51"/>
      <c r="MSV375" s="51"/>
      <c r="MSW375" s="51"/>
      <c r="MSX375" s="51"/>
      <c r="MSY375" s="51"/>
      <c r="MSZ375" s="51"/>
      <c r="MTA375" s="51"/>
      <c r="MTB375" s="51"/>
      <c r="MTC375" s="51"/>
      <c r="MTD375" s="51"/>
      <c r="MTE375" s="51"/>
      <c r="MTF375" s="51"/>
      <c r="MTG375" s="51"/>
      <c r="MTH375" s="51"/>
      <c r="MTI375" s="51"/>
      <c r="MTJ375" s="51"/>
      <c r="MTK375" s="51"/>
      <c r="MTL375" s="51"/>
      <c r="MTM375" s="51"/>
      <c r="MTN375" s="51"/>
      <c r="MTO375" s="51"/>
      <c r="MTP375" s="51"/>
      <c r="MTQ375" s="51"/>
      <c r="MTR375" s="51"/>
      <c r="MTS375" s="51"/>
      <c r="MTT375" s="51"/>
      <c r="MTU375" s="51"/>
      <c r="MTV375" s="51"/>
      <c r="MTW375" s="51"/>
      <c r="MTX375" s="51"/>
      <c r="MTY375" s="51"/>
      <c r="MTZ375" s="51"/>
      <c r="MUA375" s="51"/>
      <c r="MUB375" s="51"/>
      <c r="MUC375" s="51"/>
      <c r="MUD375" s="51"/>
      <c r="MUE375" s="51"/>
      <c r="MUF375" s="51"/>
      <c r="MUG375" s="51"/>
      <c r="MUH375" s="51"/>
      <c r="MUI375" s="51"/>
      <c r="MUJ375" s="51"/>
      <c r="MUK375" s="51"/>
      <c r="MUL375" s="51"/>
      <c r="MUM375" s="51"/>
      <c r="MUN375" s="51"/>
      <c r="MUO375" s="51"/>
      <c r="MUP375" s="51"/>
      <c r="MUQ375" s="51"/>
      <c r="MUR375" s="51"/>
      <c r="MUS375" s="51"/>
      <c r="MUT375" s="51"/>
      <c r="MUU375" s="51"/>
      <c r="MUV375" s="51"/>
      <c r="MUW375" s="51"/>
      <c r="MUX375" s="51"/>
      <c r="MUY375" s="51"/>
      <c r="MUZ375" s="51"/>
      <c r="MVA375" s="51"/>
      <c r="MVB375" s="51"/>
      <c r="MVC375" s="51"/>
      <c r="MVD375" s="51"/>
      <c r="MVE375" s="51"/>
      <c r="MVF375" s="51"/>
      <c r="MVG375" s="51"/>
      <c r="MVH375" s="51"/>
      <c r="MVI375" s="51"/>
      <c r="MVJ375" s="51"/>
      <c r="MVK375" s="51"/>
      <c r="MVL375" s="51"/>
      <c r="MVM375" s="51"/>
      <c r="MVN375" s="51"/>
      <c r="MVO375" s="51"/>
      <c r="MVP375" s="51"/>
      <c r="MVQ375" s="51"/>
      <c r="MVR375" s="51"/>
      <c r="MVS375" s="51"/>
      <c r="MVT375" s="51"/>
      <c r="MVU375" s="51"/>
      <c r="MVV375" s="51"/>
      <c r="MVW375" s="51"/>
      <c r="MVX375" s="51"/>
      <c r="MVY375" s="51"/>
      <c r="MVZ375" s="51"/>
      <c r="MWA375" s="51"/>
      <c r="MWB375" s="51"/>
      <c r="MWC375" s="51"/>
      <c r="MWD375" s="51"/>
      <c r="MWE375" s="51"/>
      <c r="MWF375" s="51"/>
      <c r="MWG375" s="51"/>
      <c r="MWH375" s="51"/>
      <c r="MWI375" s="51"/>
      <c r="MWJ375" s="51"/>
      <c r="MWK375" s="51"/>
      <c r="MWL375" s="51"/>
      <c r="MWM375" s="51"/>
      <c r="MWN375" s="51"/>
      <c r="MWO375" s="51"/>
      <c r="MWP375" s="51"/>
      <c r="MWQ375" s="51"/>
      <c r="MWR375" s="51"/>
      <c r="MWS375" s="51"/>
      <c r="MWT375" s="51"/>
      <c r="MWU375" s="51"/>
      <c r="MWV375" s="51"/>
      <c r="MWW375" s="51"/>
      <c r="MWX375" s="51"/>
      <c r="MWY375" s="51"/>
      <c r="MWZ375" s="51"/>
      <c r="MXA375" s="51"/>
      <c r="MXB375" s="51"/>
      <c r="MXC375" s="51"/>
      <c r="MXD375" s="51"/>
      <c r="MXE375" s="51"/>
      <c r="MXF375" s="51"/>
      <c r="MXG375" s="51"/>
      <c r="MXH375" s="51"/>
      <c r="MXI375" s="51"/>
      <c r="MXJ375" s="51"/>
      <c r="MXK375" s="51"/>
      <c r="MXL375" s="51"/>
      <c r="MXM375" s="51"/>
      <c r="MXN375" s="51"/>
      <c r="MXO375" s="51"/>
      <c r="MXP375" s="51"/>
      <c r="MXQ375" s="51"/>
      <c r="MXR375" s="51"/>
      <c r="MXS375" s="51"/>
      <c r="MXT375" s="51"/>
      <c r="MXU375" s="51"/>
      <c r="MXV375" s="51"/>
      <c r="MXW375" s="51"/>
      <c r="MXX375" s="51"/>
      <c r="MXY375" s="51"/>
      <c r="MXZ375" s="51"/>
      <c r="MYA375" s="51"/>
      <c r="MYB375" s="51"/>
      <c r="MYC375" s="51"/>
      <c r="MYD375" s="51"/>
      <c r="MYE375" s="51"/>
      <c r="MYF375" s="51"/>
      <c r="MYG375" s="51"/>
      <c r="MYH375" s="51"/>
      <c r="MYI375" s="51"/>
      <c r="MYJ375" s="51"/>
      <c r="MYK375" s="51"/>
      <c r="MYL375" s="51"/>
      <c r="MYM375" s="51"/>
      <c r="MYN375" s="51"/>
      <c r="MYO375" s="51"/>
      <c r="MYP375" s="51"/>
      <c r="MYQ375" s="51"/>
      <c r="MYR375" s="51"/>
      <c r="MYS375" s="51"/>
      <c r="MYT375" s="51"/>
      <c r="MYU375" s="51"/>
      <c r="MYV375" s="51"/>
      <c r="MYW375" s="51"/>
      <c r="MYX375" s="51"/>
      <c r="MYY375" s="51"/>
      <c r="MYZ375" s="51"/>
      <c r="MZA375" s="51"/>
      <c r="MZB375" s="51"/>
      <c r="MZC375" s="51"/>
      <c r="MZD375" s="51"/>
      <c r="MZE375" s="51"/>
      <c r="MZF375" s="51"/>
      <c r="MZG375" s="51"/>
      <c r="MZH375" s="51"/>
      <c r="MZI375" s="51"/>
      <c r="MZJ375" s="51"/>
      <c r="MZK375" s="51"/>
      <c r="MZL375" s="51"/>
      <c r="MZM375" s="51"/>
      <c r="MZN375" s="51"/>
      <c r="MZO375" s="51"/>
      <c r="MZP375" s="51"/>
      <c r="MZQ375" s="51"/>
      <c r="MZR375" s="51"/>
      <c r="MZS375" s="51"/>
      <c r="MZT375" s="51"/>
      <c r="MZU375" s="51"/>
      <c r="MZV375" s="51"/>
      <c r="MZW375" s="51"/>
      <c r="MZX375" s="51"/>
      <c r="MZY375" s="51"/>
      <c r="MZZ375" s="51"/>
      <c r="NAA375" s="51"/>
      <c r="NAB375" s="51"/>
      <c r="NAC375" s="51"/>
      <c r="NAD375" s="51"/>
      <c r="NAE375" s="51"/>
      <c r="NAF375" s="51"/>
      <c r="NAG375" s="51"/>
      <c r="NAH375" s="51"/>
      <c r="NAI375" s="51"/>
      <c r="NAJ375" s="51"/>
      <c r="NAK375" s="51"/>
      <c r="NAL375" s="51"/>
      <c r="NAM375" s="51"/>
      <c r="NAN375" s="51"/>
      <c r="NAO375" s="51"/>
      <c r="NAP375" s="51"/>
      <c r="NAQ375" s="51"/>
      <c r="NAR375" s="51"/>
      <c r="NAS375" s="51"/>
      <c r="NAT375" s="51"/>
      <c r="NAU375" s="51"/>
      <c r="NAV375" s="51"/>
      <c r="NAW375" s="51"/>
      <c r="NAX375" s="51"/>
      <c r="NAY375" s="51"/>
      <c r="NAZ375" s="51"/>
      <c r="NBA375" s="51"/>
      <c r="NBB375" s="51"/>
      <c r="NBC375" s="51"/>
      <c r="NBD375" s="51"/>
      <c r="NBE375" s="51"/>
      <c r="NBF375" s="51"/>
      <c r="NBG375" s="51"/>
      <c r="NBH375" s="51"/>
      <c r="NBI375" s="51"/>
      <c r="NBJ375" s="51"/>
      <c r="NBK375" s="51"/>
      <c r="NBL375" s="51"/>
      <c r="NBM375" s="51"/>
      <c r="NBN375" s="51"/>
      <c r="NBO375" s="51"/>
      <c r="NBP375" s="51"/>
      <c r="NBQ375" s="51"/>
      <c r="NBR375" s="51"/>
      <c r="NBS375" s="51"/>
      <c r="NBT375" s="51"/>
      <c r="NBU375" s="51"/>
      <c r="NBV375" s="51"/>
      <c r="NBW375" s="51"/>
      <c r="NBX375" s="51"/>
      <c r="NBY375" s="51"/>
      <c r="NBZ375" s="51"/>
      <c r="NCA375" s="51"/>
      <c r="NCB375" s="51"/>
      <c r="NCC375" s="51"/>
      <c r="NCD375" s="51"/>
      <c r="NCE375" s="51"/>
      <c r="NCF375" s="51"/>
      <c r="NCG375" s="51"/>
      <c r="NCH375" s="51"/>
      <c r="NCI375" s="51"/>
      <c r="NCJ375" s="51"/>
      <c r="NCK375" s="51"/>
      <c r="NCL375" s="51"/>
      <c r="NCM375" s="51"/>
      <c r="NCN375" s="51"/>
      <c r="NCO375" s="51"/>
      <c r="NCP375" s="51"/>
      <c r="NCQ375" s="51"/>
      <c r="NCR375" s="51"/>
      <c r="NCS375" s="51"/>
      <c r="NCT375" s="51"/>
      <c r="NCU375" s="51"/>
      <c r="NCV375" s="51"/>
      <c r="NCW375" s="51"/>
      <c r="NCX375" s="51"/>
      <c r="NCY375" s="51"/>
      <c r="NCZ375" s="51"/>
      <c r="NDA375" s="51"/>
      <c r="NDB375" s="51"/>
      <c r="NDC375" s="51"/>
      <c r="NDD375" s="51"/>
      <c r="NDE375" s="51"/>
      <c r="NDF375" s="51"/>
      <c r="NDG375" s="51"/>
      <c r="NDH375" s="51"/>
      <c r="NDI375" s="51"/>
      <c r="NDJ375" s="51"/>
      <c r="NDK375" s="51"/>
      <c r="NDL375" s="51"/>
      <c r="NDM375" s="51"/>
      <c r="NDN375" s="51"/>
      <c r="NDO375" s="51"/>
      <c r="NDP375" s="51"/>
      <c r="NDQ375" s="51"/>
      <c r="NDR375" s="51"/>
      <c r="NDS375" s="51"/>
      <c r="NDT375" s="51"/>
      <c r="NDU375" s="51"/>
      <c r="NDV375" s="51"/>
      <c r="NDW375" s="51"/>
      <c r="NDX375" s="51"/>
      <c r="NDY375" s="51"/>
      <c r="NDZ375" s="51"/>
      <c r="NEA375" s="51"/>
      <c r="NEB375" s="51"/>
      <c r="NEC375" s="51"/>
      <c r="NED375" s="51"/>
      <c r="NEE375" s="51"/>
      <c r="NEF375" s="51"/>
      <c r="NEG375" s="51"/>
      <c r="NEH375" s="51"/>
      <c r="NEI375" s="51"/>
      <c r="NEJ375" s="51"/>
      <c r="NEK375" s="51"/>
      <c r="NEL375" s="51"/>
      <c r="NEM375" s="51"/>
      <c r="NEN375" s="51"/>
      <c r="NEO375" s="51"/>
      <c r="NEP375" s="51"/>
      <c r="NEQ375" s="51"/>
      <c r="NER375" s="51"/>
      <c r="NES375" s="51"/>
      <c r="NET375" s="51"/>
      <c r="NEU375" s="51"/>
      <c r="NEV375" s="51"/>
      <c r="NEW375" s="51"/>
      <c r="NEX375" s="51"/>
      <c r="NEY375" s="51"/>
      <c r="NEZ375" s="51"/>
      <c r="NFA375" s="51"/>
      <c r="NFB375" s="51"/>
      <c r="NFC375" s="51"/>
      <c r="NFD375" s="51"/>
      <c r="NFE375" s="51"/>
      <c r="NFF375" s="51"/>
      <c r="NFG375" s="51"/>
      <c r="NFH375" s="51"/>
      <c r="NFI375" s="51"/>
      <c r="NFJ375" s="51"/>
      <c r="NFK375" s="51"/>
      <c r="NFL375" s="51"/>
      <c r="NFM375" s="51"/>
      <c r="NFN375" s="51"/>
      <c r="NFO375" s="51"/>
      <c r="NFP375" s="51"/>
      <c r="NFQ375" s="51"/>
      <c r="NFR375" s="51"/>
      <c r="NFS375" s="51"/>
      <c r="NFT375" s="51"/>
      <c r="NFU375" s="51"/>
      <c r="NFV375" s="51"/>
      <c r="NFW375" s="51"/>
      <c r="NFX375" s="51"/>
      <c r="NFY375" s="51"/>
      <c r="NFZ375" s="51"/>
      <c r="NGA375" s="51"/>
      <c r="NGB375" s="51"/>
      <c r="NGC375" s="51"/>
      <c r="NGD375" s="51"/>
      <c r="NGE375" s="51"/>
      <c r="NGF375" s="51"/>
      <c r="NGG375" s="51"/>
      <c r="NGH375" s="51"/>
      <c r="NGI375" s="51"/>
      <c r="NGJ375" s="51"/>
      <c r="NGK375" s="51"/>
      <c r="NGL375" s="51"/>
      <c r="NGM375" s="51"/>
      <c r="NGN375" s="51"/>
      <c r="NGO375" s="51"/>
      <c r="NGP375" s="51"/>
      <c r="NGQ375" s="51"/>
      <c r="NGR375" s="51"/>
      <c r="NGS375" s="51"/>
      <c r="NGT375" s="51"/>
      <c r="NGU375" s="51"/>
      <c r="NGV375" s="51"/>
      <c r="NGW375" s="51"/>
      <c r="NGX375" s="51"/>
      <c r="NGY375" s="51"/>
      <c r="NGZ375" s="51"/>
      <c r="NHA375" s="51"/>
      <c r="NHB375" s="51"/>
      <c r="NHC375" s="51"/>
      <c r="NHD375" s="51"/>
      <c r="NHE375" s="51"/>
      <c r="NHF375" s="51"/>
      <c r="NHG375" s="51"/>
      <c r="NHH375" s="51"/>
      <c r="NHI375" s="51"/>
      <c r="NHJ375" s="51"/>
      <c r="NHK375" s="51"/>
      <c r="NHL375" s="51"/>
      <c r="NHM375" s="51"/>
      <c r="NHN375" s="51"/>
      <c r="NHO375" s="51"/>
      <c r="NHP375" s="51"/>
      <c r="NHQ375" s="51"/>
      <c r="NHR375" s="51"/>
      <c r="NHS375" s="51"/>
      <c r="NHT375" s="51"/>
      <c r="NHU375" s="51"/>
      <c r="NHV375" s="51"/>
      <c r="NHW375" s="51"/>
      <c r="NHX375" s="51"/>
      <c r="NHY375" s="51"/>
      <c r="NHZ375" s="51"/>
      <c r="NIA375" s="51"/>
      <c r="NIB375" s="51"/>
      <c r="NIC375" s="51"/>
      <c r="NID375" s="51"/>
      <c r="NIE375" s="51"/>
      <c r="NIF375" s="51"/>
      <c r="NIG375" s="51"/>
      <c r="NIH375" s="51"/>
      <c r="NII375" s="51"/>
      <c r="NIJ375" s="51"/>
      <c r="NIK375" s="51"/>
      <c r="NIL375" s="51"/>
      <c r="NIM375" s="51"/>
      <c r="NIN375" s="51"/>
      <c r="NIO375" s="51"/>
      <c r="NIP375" s="51"/>
      <c r="NIQ375" s="51"/>
      <c r="NIR375" s="51"/>
      <c r="NIS375" s="51"/>
      <c r="NIT375" s="51"/>
      <c r="NIU375" s="51"/>
      <c r="NIV375" s="51"/>
      <c r="NIW375" s="51"/>
      <c r="NIX375" s="51"/>
      <c r="NIY375" s="51"/>
      <c r="NIZ375" s="51"/>
      <c r="NJA375" s="51"/>
      <c r="NJB375" s="51"/>
      <c r="NJC375" s="51"/>
      <c r="NJD375" s="51"/>
      <c r="NJE375" s="51"/>
      <c r="NJF375" s="51"/>
      <c r="NJG375" s="51"/>
      <c r="NJH375" s="51"/>
      <c r="NJI375" s="51"/>
      <c r="NJJ375" s="51"/>
      <c r="NJK375" s="51"/>
      <c r="NJL375" s="51"/>
      <c r="NJM375" s="51"/>
      <c r="NJN375" s="51"/>
      <c r="NJO375" s="51"/>
      <c r="NJP375" s="51"/>
      <c r="NJQ375" s="51"/>
      <c r="NJR375" s="51"/>
      <c r="NJS375" s="51"/>
      <c r="NJT375" s="51"/>
      <c r="NJU375" s="51"/>
      <c r="NJV375" s="51"/>
      <c r="NJW375" s="51"/>
      <c r="NJX375" s="51"/>
      <c r="NJY375" s="51"/>
      <c r="NJZ375" s="51"/>
      <c r="NKA375" s="51"/>
      <c r="NKB375" s="51"/>
      <c r="NKC375" s="51"/>
      <c r="NKD375" s="51"/>
      <c r="NKE375" s="51"/>
      <c r="NKF375" s="51"/>
      <c r="NKG375" s="51"/>
      <c r="NKH375" s="51"/>
      <c r="NKI375" s="51"/>
      <c r="NKJ375" s="51"/>
      <c r="NKK375" s="51"/>
      <c r="NKL375" s="51"/>
      <c r="NKM375" s="51"/>
      <c r="NKN375" s="51"/>
      <c r="NKO375" s="51"/>
      <c r="NKP375" s="51"/>
      <c r="NKQ375" s="51"/>
      <c r="NKR375" s="51"/>
      <c r="NKS375" s="51"/>
      <c r="NKT375" s="51"/>
      <c r="NKU375" s="51"/>
      <c r="NKV375" s="51"/>
      <c r="NKW375" s="51"/>
      <c r="NKX375" s="51"/>
      <c r="NKY375" s="51"/>
      <c r="NKZ375" s="51"/>
      <c r="NLA375" s="51"/>
      <c r="NLB375" s="51"/>
      <c r="NLC375" s="51"/>
      <c r="NLD375" s="51"/>
      <c r="NLE375" s="51"/>
      <c r="NLF375" s="51"/>
      <c r="NLG375" s="51"/>
      <c r="NLH375" s="51"/>
      <c r="NLI375" s="51"/>
      <c r="NLJ375" s="51"/>
      <c r="NLK375" s="51"/>
      <c r="NLL375" s="51"/>
      <c r="NLM375" s="51"/>
      <c r="NLN375" s="51"/>
      <c r="NLO375" s="51"/>
      <c r="NLP375" s="51"/>
      <c r="NLQ375" s="51"/>
      <c r="NLR375" s="51"/>
      <c r="NLS375" s="51"/>
      <c r="NLT375" s="51"/>
      <c r="NLU375" s="51"/>
      <c r="NLV375" s="51"/>
      <c r="NLW375" s="51"/>
      <c r="NLX375" s="51"/>
      <c r="NLY375" s="51"/>
      <c r="NLZ375" s="51"/>
      <c r="NMA375" s="51"/>
      <c r="NMB375" s="51"/>
      <c r="NMC375" s="51"/>
      <c r="NMD375" s="51"/>
      <c r="NME375" s="51"/>
      <c r="NMF375" s="51"/>
      <c r="NMG375" s="51"/>
      <c r="NMH375" s="51"/>
      <c r="NMI375" s="51"/>
      <c r="NMJ375" s="51"/>
      <c r="NMK375" s="51"/>
      <c r="NML375" s="51"/>
      <c r="NMM375" s="51"/>
      <c r="NMN375" s="51"/>
      <c r="NMO375" s="51"/>
      <c r="NMP375" s="51"/>
      <c r="NMQ375" s="51"/>
      <c r="NMR375" s="51"/>
      <c r="NMS375" s="51"/>
      <c r="NMT375" s="51"/>
      <c r="NMU375" s="51"/>
      <c r="NMV375" s="51"/>
      <c r="NMW375" s="51"/>
      <c r="NMX375" s="51"/>
      <c r="NMY375" s="51"/>
      <c r="NMZ375" s="51"/>
      <c r="NNA375" s="51"/>
      <c r="NNB375" s="51"/>
      <c r="NNC375" s="51"/>
      <c r="NND375" s="51"/>
      <c r="NNE375" s="51"/>
      <c r="NNF375" s="51"/>
      <c r="NNG375" s="51"/>
      <c r="NNH375" s="51"/>
      <c r="NNI375" s="51"/>
      <c r="NNJ375" s="51"/>
      <c r="NNK375" s="51"/>
      <c r="NNL375" s="51"/>
      <c r="NNM375" s="51"/>
      <c r="NNN375" s="51"/>
      <c r="NNO375" s="51"/>
      <c r="NNP375" s="51"/>
      <c r="NNQ375" s="51"/>
      <c r="NNR375" s="51"/>
      <c r="NNS375" s="51"/>
      <c r="NNT375" s="51"/>
      <c r="NNU375" s="51"/>
      <c r="NNV375" s="51"/>
      <c r="NNW375" s="51"/>
      <c r="NNX375" s="51"/>
      <c r="NNY375" s="51"/>
      <c r="NNZ375" s="51"/>
      <c r="NOA375" s="51"/>
      <c r="NOB375" s="51"/>
      <c r="NOC375" s="51"/>
      <c r="NOD375" s="51"/>
      <c r="NOE375" s="51"/>
      <c r="NOF375" s="51"/>
      <c r="NOG375" s="51"/>
      <c r="NOH375" s="51"/>
      <c r="NOI375" s="51"/>
      <c r="NOJ375" s="51"/>
      <c r="NOK375" s="51"/>
      <c r="NOL375" s="51"/>
      <c r="NOM375" s="51"/>
      <c r="NON375" s="51"/>
      <c r="NOO375" s="51"/>
      <c r="NOP375" s="51"/>
      <c r="NOQ375" s="51"/>
      <c r="NOR375" s="51"/>
      <c r="NOS375" s="51"/>
      <c r="NOT375" s="51"/>
      <c r="NOU375" s="51"/>
      <c r="NOV375" s="51"/>
      <c r="NOW375" s="51"/>
      <c r="NOX375" s="51"/>
      <c r="NOY375" s="51"/>
      <c r="NOZ375" s="51"/>
      <c r="NPA375" s="51"/>
      <c r="NPB375" s="51"/>
      <c r="NPC375" s="51"/>
      <c r="NPD375" s="51"/>
      <c r="NPE375" s="51"/>
      <c r="NPF375" s="51"/>
      <c r="NPG375" s="51"/>
      <c r="NPH375" s="51"/>
      <c r="NPI375" s="51"/>
      <c r="NPJ375" s="51"/>
      <c r="NPK375" s="51"/>
      <c r="NPL375" s="51"/>
      <c r="NPM375" s="51"/>
      <c r="NPN375" s="51"/>
      <c r="NPO375" s="51"/>
      <c r="NPP375" s="51"/>
      <c r="NPQ375" s="51"/>
      <c r="NPR375" s="51"/>
      <c r="NPS375" s="51"/>
      <c r="NPT375" s="51"/>
      <c r="NPU375" s="51"/>
      <c r="NPV375" s="51"/>
      <c r="NPW375" s="51"/>
      <c r="NPX375" s="51"/>
      <c r="NPY375" s="51"/>
      <c r="NPZ375" s="51"/>
      <c r="NQA375" s="51"/>
      <c r="NQB375" s="51"/>
      <c r="NQC375" s="51"/>
      <c r="NQD375" s="51"/>
      <c r="NQE375" s="51"/>
      <c r="NQF375" s="51"/>
      <c r="NQG375" s="51"/>
      <c r="NQH375" s="51"/>
      <c r="NQI375" s="51"/>
      <c r="NQJ375" s="51"/>
      <c r="NQK375" s="51"/>
      <c r="NQL375" s="51"/>
      <c r="NQM375" s="51"/>
      <c r="NQN375" s="51"/>
      <c r="NQO375" s="51"/>
      <c r="NQP375" s="51"/>
      <c r="NQQ375" s="51"/>
      <c r="NQR375" s="51"/>
      <c r="NQS375" s="51"/>
      <c r="NQT375" s="51"/>
      <c r="NQU375" s="51"/>
      <c r="NQV375" s="51"/>
      <c r="NQW375" s="51"/>
      <c r="NQX375" s="51"/>
      <c r="NQY375" s="51"/>
      <c r="NQZ375" s="51"/>
      <c r="NRA375" s="51"/>
      <c r="NRB375" s="51"/>
      <c r="NRC375" s="51"/>
      <c r="NRD375" s="51"/>
      <c r="NRE375" s="51"/>
      <c r="NRF375" s="51"/>
      <c r="NRG375" s="51"/>
      <c r="NRH375" s="51"/>
      <c r="NRI375" s="51"/>
      <c r="NRJ375" s="51"/>
      <c r="NRK375" s="51"/>
      <c r="NRL375" s="51"/>
      <c r="NRM375" s="51"/>
      <c r="NRN375" s="51"/>
      <c r="NRO375" s="51"/>
      <c r="NRP375" s="51"/>
      <c r="NRQ375" s="51"/>
      <c r="NRR375" s="51"/>
      <c r="NRS375" s="51"/>
      <c r="NRT375" s="51"/>
      <c r="NRU375" s="51"/>
      <c r="NRV375" s="51"/>
      <c r="NRW375" s="51"/>
      <c r="NRX375" s="51"/>
      <c r="NRY375" s="51"/>
      <c r="NRZ375" s="51"/>
      <c r="NSA375" s="51"/>
      <c r="NSB375" s="51"/>
      <c r="NSC375" s="51"/>
      <c r="NSD375" s="51"/>
      <c r="NSE375" s="51"/>
      <c r="NSF375" s="51"/>
      <c r="NSG375" s="51"/>
      <c r="NSH375" s="51"/>
      <c r="NSI375" s="51"/>
      <c r="NSJ375" s="51"/>
      <c r="NSK375" s="51"/>
      <c r="NSL375" s="51"/>
      <c r="NSM375" s="51"/>
      <c r="NSN375" s="51"/>
      <c r="NSO375" s="51"/>
      <c r="NSP375" s="51"/>
      <c r="NSQ375" s="51"/>
      <c r="NSR375" s="51"/>
      <c r="NSS375" s="51"/>
      <c r="NST375" s="51"/>
      <c r="NSU375" s="51"/>
      <c r="NSV375" s="51"/>
      <c r="NSW375" s="51"/>
      <c r="NSX375" s="51"/>
      <c r="NSY375" s="51"/>
      <c r="NSZ375" s="51"/>
      <c r="NTA375" s="51"/>
      <c r="NTB375" s="51"/>
      <c r="NTC375" s="51"/>
      <c r="NTD375" s="51"/>
      <c r="NTE375" s="51"/>
      <c r="NTF375" s="51"/>
      <c r="NTG375" s="51"/>
      <c r="NTH375" s="51"/>
      <c r="NTI375" s="51"/>
      <c r="NTJ375" s="51"/>
      <c r="NTK375" s="51"/>
      <c r="NTL375" s="51"/>
      <c r="NTM375" s="51"/>
      <c r="NTN375" s="51"/>
      <c r="NTO375" s="51"/>
      <c r="NTP375" s="51"/>
      <c r="NTQ375" s="51"/>
      <c r="NTR375" s="51"/>
      <c r="NTS375" s="51"/>
      <c r="NTT375" s="51"/>
      <c r="NTU375" s="51"/>
      <c r="NTV375" s="51"/>
      <c r="NTW375" s="51"/>
      <c r="NTX375" s="51"/>
      <c r="NTY375" s="51"/>
      <c r="NTZ375" s="51"/>
      <c r="NUA375" s="51"/>
      <c r="NUB375" s="51"/>
      <c r="NUC375" s="51"/>
      <c r="NUD375" s="51"/>
      <c r="NUE375" s="51"/>
      <c r="NUF375" s="51"/>
      <c r="NUG375" s="51"/>
      <c r="NUH375" s="51"/>
      <c r="NUI375" s="51"/>
      <c r="NUJ375" s="51"/>
      <c r="NUK375" s="51"/>
      <c r="NUL375" s="51"/>
      <c r="NUM375" s="51"/>
      <c r="NUN375" s="51"/>
      <c r="NUO375" s="51"/>
      <c r="NUP375" s="51"/>
      <c r="NUQ375" s="51"/>
      <c r="NUR375" s="51"/>
      <c r="NUS375" s="51"/>
      <c r="NUT375" s="51"/>
      <c r="NUU375" s="51"/>
      <c r="NUV375" s="51"/>
      <c r="NUW375" s="51"/>
      <c r="NUX375" s="51"/>
      <c r="NUY375" s="51"/>
      <c r="NUZ375" s="51"/>
      <c r="NVA375" s="51"/>
      <c r="NVB375" s="51"/>
      <c r="NVC375" s="51"/>
      <c r="NVD375" s="51"/>
      <c r="NVE375" s="51"/>
      <c r="NVF375" s="51"/>
      <c r="NVG375" s="51"/>
      <c r="NVH375" s="51"/>
      <c r="NVI375" s="51"/>
      <c r="NVJ375" s="51"/>
      <c r="NVK375" s="51"/>
      <c r="NVL375" s="51"/>
      <c r="NVM375" s="51"/>
      <c r="NVN375" s="51"/>
      <c r="NVO375" s="51"/>
      <c r="NVP375" s="51"/>
      <c r="NVQ375" s="51"/>
      <c r="NVR375" s="51"/>
      <c r="NVS375" s="51"/>
      <c r="NVT375" s="51"/>
      <c r="NVU375" s="51"/>
      <c r="NVV375" s="51"/>
      <c r="NVW375" s="51"/>
      <c r="NVX375" s="51"/>
      <c r="NVY375" s="51"/>
      <c r="NVZ375" s="51"/>
      <c r="NWA375" s="51"/>
      <c r="NWB375" s="51"/>
      <c r="NWC375" s="51"/>
      <c r="NWD375" s="51"/>
      <c r="NWE375" s="51"/>
      <c r="NWF375" s="51"/>
      <c r="NWG375" s="51"/>
      <c r="NWH375" s="51"/>
      <c r="NWI375" s="51"/>
      <c r="NWJ375" s="51"/>
      <c r="NWK375" s="51"/>
      <c r="NWL375" s="51"/>
      <c r="NWM375" s="51"/>
      <c r="NWN375" s="51"/>
      <c r="NWO375" s="51"/>
      <c r="NWP375" s="51"/>
      <c r="NWQ375" s="51"/>
      <c r="NWR375" s="51"/>
      <c r="NWS375" s="51"/>
      <c r="NWT375" s="51"/>
      <c r="NWU375" s="51"/>
      <c r="NWV375" s="51"/>
      <c r="NWW375" s="51"/>
      <c r="NWX375" s="51"/>
      <c r="NWY375" s="51"/>
      <c r="NWZ375" s="51"/>
      <c r="NXA375" s="51"/>
      <c r="NXB375" s="51"/>
      <c r="NXC375" s="51"/>
      <c r="NXD375" s="51"/>
      <c r="NXE375" s="51"/>
      <c r="NXF375" s="51"/>
      <c r="NXG375" s="51"/>
      <c r="NXH375" s="51"/>
      <c r="NXI375" s="51"/>
      <c r="NXJ375" s="51"/>
      <c r="NXK375" s="51"/>
      <c r="NXL375" s="51"/>
      <c r="NXM375" s="51"/>
      <c r="NXN375" s="51"/>
      <c r="NXO375" s="51"/>
      <c r="NXP375" s="51"/>
      <c r="NXQ375" s="51"/>
      <c r="NXR375" s="51"/>
      <c r="NXS375" s="51"/>
      <c r="NXT375" s="51"/>
      <c r="NXU375" s="51"/>
      <c r="NXV375" s="51"/>
      <c r="NXW375" s="51"/>
      <c r="NXX375" s="51"/>
      <c r="NXY375" s="51"/>
      <c r="NXZ375" s="51"/>
      <c r="NYA375" s="51"/>
      <c r="NYB375" s="51"/>
      <c r="NYC375" s="51"/>
      <c r="NYD375" s="51"/>
      <c r="NYE375" s="51"/>
      <c r="NYF375" s="51"/>
      <c r="NYG375" s="51"/>
      <c r="NYH375" s="51"/>
      <c r="NYI375" s="51"/>
      <c r="NYJ375" s="51"/>
      <c r="NYK375" s="51"/>
      <c r="NYL375" s="51"/>
      <c r="NYM375" s="51"/>
      <c r="NYN375" s="51"/>
      <c r="NYO375" s="51"/>
      <c r="NYP375" s="51"/>
      <c r="NYQ375" s="51"/>
      <c r="NYR375" s="51"/>
      <c r="NYS375" s="51"/>
      <c r="NYT375" s="51"/>
      <c r="NYU375" s="51"/>
      <c r="NYV375" s="51"/>
      <c r="NYW375" s="51"/>
      <c r="NYX375" s="51"/>
      <c r="NYY375" s="51"/>
      <c r="NYZ375" s="51"/>
      <c r="NZA375" s="51"/>
      <c r="NZB375" s="51"/>
      <c r="NZC375" s="51"/>
      <c r="NZD375" s="51"/>
      <c r="NZE375" s="51"/>
      <c r="NZF375" s="51"/>
      <c r="NZG375" s="51"/>
      <c r="NZH375" s="51"/>
      <c r="NZI375" s="51"/>
      <c r="NZJ375" s="51"/>
      <c r="NZK375" s="51"/>
      <c r="NZL375" s="51"/>
      <c r="NZM375" s="51"/>
      <c r="NZN375" s="51"/>
      <c r="NZO375" s="51"/>
      <c r="NZP375" s="51"/>
      <c r="NZQ375" s="51"/>
      <c r="NZR375" s="51"/>
      <c r="NZS375" s="51"/>
      <c r="NZT375" s="51"/>
      <c r="NZU375" s="51"/>
      <c r="NZV375" s="51"/>
      <c r="NZW375" s="51"/>
      <c r="NZX375" s="51"/>
      <c r="NZY375" s="51"/>
      <c r="NZZ375" s="51"/>
      <c r="OAA375" s="51"/>
      <c r="OAB375" s="51"/>
      <c r="OAC375" s="51"/>
      <c r="OAD375" s="51"/>
      <c r="OAE375" s="51"/>
      <c r="OAF375" s="51"/>
      <c r="OAG375" s="51"/>
      <c r="OAH375" s="51"/>
      <c r="OAI375" s="51"/>
      <c r="OAJ375" s="51"/>
      <c r="OAK375" s="51"/>
      <c r="OAL375" s="51"/>
      <c r="OAM375" s="51"/>
      <c r="OAN375" s="51"/>
      <c r="OAO375" s="51"/>
      <c r="OAP375" s="51"/>
      <c r="OAQ375" s="51"/>
      <c r="OAR375" s="51"/>
      <c r="OAS375" s="51"/>
      <c r="OAT375" s="51"/>
      <c r="OAU375" s="51"/>
      <c r="OAV375" s="51"/>
      <c r="OAW375" s="51"/>
      <c r="OAX375" s="51"/>
      <c r="OAY375" s="51"/>
      <c r="OAZ375" s="51"/>
      <c r="OBA375" s="51"/>
      <c r="OBB375" s="51"/>
      <c r="OBC375" s="51"/>
      <c r="OBD375" s="51"/>
      <c r="OBE375" s="51"/>
      <c r="OBF375" s="51"/>
      <c r="OBG375" s="51"/>
      <c r="OBH375" s="51"/>
      <c r="OBI375" s="51"/>
      <c r="OBJ375" s="51"/>
      <c r="OBK375" s="51"/>
      <c r="OBL375" s="51"/>
      <c r="OBM375" s="51"/>
      <c r="OBN375" s="51"/>
      <c r="OBO375" s="51"/>
      <c r="OBP375" s="51"/>
      <c r="OBQ375" s="51"/>
      <c r="OBR375" s="51"/>
      <c r="OBS375" s="51"/>
      <c r="OBT375" s="51"/>
      <c r="OBU375" s="51"/>
      <c r="OBV375" s="51"/>
      <c r="OBW375" s="51"/>
      <c r="OBX375" s="51"/>
      <c r="OBY375" s="51"/>
      <c r="OBZ375" s="51"/>
      <c r="OCA375" s="51"/>
      <c r="OCB375" s="51"/>
      <c r="OCC375" s="51"/>
      <c r="OCD375" s="51"/>
      <c r="OCE375" s="51"/>
      <c r="OCF375" s="51"/>
      <c r="OCG375" s="51"/>
      <c r="OCH375" s="51"/>
      <c r="OCI375" s="51"/>
      <c r="OCJ375" s="51"/>
      <c r="OCK375" s="51"/>
      <c r="OCL375" s="51"/>
      <c r="OCM375" s="51"/>
      <c r="OCN375" s="51"/>
      <c r="OCO375" s="51"/>
      <c r="OCP375" s="51"/>
      <c r="OCQ375" s="51"/>
      <c r="OCR375" s="51"/>
      <c r="OCS375" s="51"/>
      <c r="OCT375" s="51"/>
      <c r="OCU375" s="51"/>
      <c r="OCV375" s="51"/>
      <c r="OCW375" s="51"/>
      <c r="OCX375" s="51"/>
      <c r="OCY375" s="51"/>
      <c r="OCZ375" s="51"/>
      <c r="ODA375" s="51"/>
      <c r="ODB375" s="51"/>
      <c r="ODC375" s="51"/>
      <c r="ODD375" s="51"/>
      <c r="ODE375" s="51"/>
      <c r="ODF375" s="51"/>
      <c r="ODG375" s="51"/>
      <c r="ODH375" s="51"/>
      <c r="ODI375" s="51"/>
      <c r="ODJ375" s="51"/>
      <c r="ODK375" s="51"/>
      <c r="ODL375" s="51"/>
      <c r="ODM375" s="51"/>
      <c r="ODN375" s="51"/>
      <c r="ODO375" s="51"/>
      <c r="ODP375" s="51"/>
      <c r="ODQ375" s="51"/>
      <c r="ODR375" s="51"/>
      <c r="ODS375" s="51"/>
      <c r="ODT375" s="51"/>
      <c r="ODU375" s="51"/>
      <c r="ODV375" s="51"/>
      <c r="ODW375" s="51"/>
      <c r="ODX375" s="51"/>
      <c r="ODY375" s="51"/>
      <c r="ODZ375" s="51"/>
      <c r="OEA375" s="51"/>
      <c r="OEB375" s="51"/>
      <c r="OEC375" s="51"/>
      <c r="OED375" s="51"/>
      <c r="OEE375" s="51"/>
      <c r="OEF375" s="51"/>
      <c r="OEG375" s="51"/>
      <c r="OEH375" s="51"/>
      <c r="OEI375" s="51"/>
      <c r="OEJ375" s="51"/>
      <c r="OEK375" s="51"/>
      <c r="OEL375" s="51"/>
      <c r="OEM375" s="51"/>
      <c r="OEN375" s="51"/>
      <c r="OEO375" s="51"/>
      <c r="OEP375" s="51"/>
      <c r="OEQ375" s="51"/>
      <c r="OER375" s="51"/>
      <c r="OES375" s="51"/>
      <c r="OET375" s="51"/>
      <c r="OEU375" s="51"/>
      <c r="OEV375" s="51"/>
      <c r="OEW375" s="51"/>
      <c r="OEX375" s="51"/>
      <c r="OEY375" s="51"/>
      <c r="OEZ375" s="51"/>
      <c r="OFA375" s="51"/>
      <c r="OFB375" s="51"/>
      <c r="OFC375" s="51"/>
      <c r="OFD375" s="51"/>
      <c r="OFE375" s="51"/>
      <c r="OFF375" s="51"/>
      <c r="OFG375" s="51"/>
      <c r="OFH375" s="51"/>
      <c r="OFI375" s="51"/>
      <c r="OFJ375" s="51"/>
      <c r="OFK375" s="51"/>
      <c r="OFL375" s="51"/>
      <c r="OFM375" s="51"/>
      <c r="OFN375" s="51"/>
      <c r="OFO375" s="51"/>
      <c r="OFP375" s="51"/>
      <c r="OFQ375" s="51"/>
      <c r="OFR375" s="51"/>
      <c r="OFS375" s="51"/>
      <c r="OFT375" s="51"/>
      <c r="OFU375" s="51"/>
      <c r="OFV375" s="51"/>
      <c r="OFW375" s="51"/>
      <c r="OFX375" s="51"/>
      <c r="OFY375" s="51"/>
      <c r="OFZ375" s="51"/>
      <c r="OGA375" s="51"/>
      <c r="OGB375" s="51"/>
      <c r="OGC375" s="51"/>
      <c r="OGD375" s="51"/>
      <c r="OGE375" s="51"/>
      <c r="OGF375" s="51"/>
      <c r="OGG375" s="51"/>
      <c r="OGH375" s="51"/>
      <c r="OGI375" s="51"/>
      <c r="OGJ375" s="51"/>
      <c r="OGK375" s="51"/>
      <c r="OGL375" s="51"/>
      <c r="OGM375" s="51"/>
      <c r="OGN375" s="51"/>
      <c r="OGO375" s="51"/>
      <c r="OGP375" s="51"/>
      <c r="OGQ375" s="51"/>
      <c r="OGR375" s="51"/>
      <c r="OGS375" s="51"/>
      <c r="OGT375" s="51"/>
      <c r="OGU375" s="51"/>
      <c r="OGV375" s="51"/>
      <c r="OGW375" s="51"/>
      <c r="OGX375" s="51"/>
      <c r="OGY375" s="51"/>
      <c r="OGZ375" s="51"/>
      <c r="OHA375" s="51"/>
      <c r="OHB375" s="51"/>
      <c r="OHC375" s="51"/>
      <c r="OHD375" s="51"/>
      <c r="OHE375" s="51"/>
      <c r="OHF375" s="51"/>
      <c r="OHG375" s="51"/>
      <c r="OHH375" s="51"/>
      <c r="OHI375" s="51"/>
      <c r="OHJ375" s="51"/>
      <c r="OHK375" s="51"/>
      <c r="OHL375" s="51"/>
      <c r="OHM375" s="51"/>
      <c r="OHN375" s="51"/>
      <c r="OHO375" s="51"/>
      <c r="OHP375" s="51"/>
      <c r="OHQ375" s="51"/>
      <c r="OHR375" s="51"/>
      <c r="OHS375" s="51"/>
      <c r="OHT375" s="51"/>
      <c r="OHU375" s="51"/>
      <c r="OHV375" s="51"/>
      <c r="OHW375" s="51"/>
      <c r="OHX375" s="51"/>
      <c r="OHY375" s="51"/>
      <c r="OHZ375" s="51"/>
      <c r="OIA375" s="51"/>
      <c r="OIB375" s="51"/>
      <c r="OIC375" s="51"/>
      <c r="OID375" s="51"/>
      <c r="OIE375" s="51"/>
      <c r="OIF375" s="51"/>
      <c r="OIG375" s="51"/>
      <c r="OIH375" s="51"/>
      <c r="OII375" s="51"/>
      <c r="OIJ375" s="51"/>
      <c r="OIK375" s="51"/>
      <c r="OIL375" s="51"/>
      <c r="OIM375" s="51"/>
      <c r="OIN375" s="51"/>
      <c r="OIO375" s="51"/>
      <c r="OIP375" s="51"/>
      <c r="OIQ375" s="51"/>
      <c r="OIR375" s="51"/>
      <c r="OIS375" s="51"/>
      <c r="OIT375" s="51"/>
      <c r="OIU375" s="51"/>
      <c r="OIV375" s="51"/>
      <c r="OIW375" s="51"/>
      <c r="OIX375" s="51"/>
      <c r="OIY375" s="51"/>
      <c r="OIZ375" s="51"/>
      <c r="OJA375" s="51"/>
      <c r="OJB375" s="51"/>
      <c r="OJC375" s="51"/>
      <c r="OJD375" s="51"/>
      <c r="OJE375" s="51"/>
      <c r="OJF375" s="51"/>
      <c r="OJG375" s="51"/>
      <c r="OJH375" s="51"/>
      <c r="OJI375" s="51"/>
      <c r="OJJ375" s="51"/>
      <c r="OJK375" s="51"/>
      <c r="OJL375" s="51"/>
      <c r="OJM375" s="51"/>
      <c r="OJN375" s="51"/>
      <c r="OJO375" s="51"/>
      <c r="OJP375" s="51"/>
      <c r="OJQ375" s="51"/>
      <c r="OJR375" s="51"/>
      <c r="OJS375" s="51"/>
      <c r="OJT375" s="51"/>
      <c r="OJU375" s="51"/>
      <c r="OJV375" s="51"/>
      <c r="OJW375" s="51"/>
      <c r="OJX375" s="51"/>
      <c r="OJY375" s="51"/>
      <c r="OJZ375" s="51"/>
      <c r="OKA375" s="51"/>
      <c r="OKB375" s="51"/>
      <c r="OKC375" s="51"/>
      <c r="OKD375" s="51"/>
      <c r="OKE375" s="51"/>
      <c r="OKF375" s="51"/>
      <c r="OKG375" s="51"/>
      <c r="OKH375" s="51"/>
      <c r="OKI375" s="51"/>
      <c r="OKJ375" s="51"/>
      <c r="OKK375" s="51"/>
      <c r="OKL375" s="51"/>
      <c r="OKM375" s="51"/>
      <c r="OKN375" s="51"/>
      <c r="OKO375" s="51"/>
      <c r="OKP375" s="51"/>
      <c r="OKQ375" s="51"/>
      <c r="OKR375" s="51"/>
      <c r="OKS375" s="51"/>
      <c r="OKT375" s="51"/>
      <c r="OKU375" s="51"/>
      <c r="OKV375" s="51"/>
      <c r="OKW375" s="51"/>
      <c r="OKX375" s="51"/>
      <c r="OKY375" s="51"/>
      <c r="OKZ375" s="51"/>
      <c r="OLA375" s="51"/>
      <c r="OLB375" s="51"/>
      <c r="OLC375" s="51"/>
      <c r="OLD375" s="51"/>
      <c r="OLE375" s="51"/>
      <c r="OLF375" s="51"/>
      <c r="OLG375" s="51"/>
      <c r="OLH375" s="51"/>
      <c r="OLI375" s="51"/>
      <c r="OLJ375" s="51"/>
      <c r="OLK375" s="51"/>
      <c r="OLL375" s="51"/>
      <c r="OLM375" s="51"/>
      <c r="OLN375" s="51"/>
      <c r="OLO375" s="51"/>
      <c r="OLP375" s="51"/>
      <c r="OLQ375" s="51"/>
      <c r="OLR375" s="51"/>
      <c r="OLS375" s="51"/>
      <c r="OLT375" s="51"/>
      <c r="OLU375" s="51"/>
      <c r="OLV375" s="51"/>
      <c r="OLW375" s="51"/>
      <c r="OLX375" s="51"/>
      <c r="OLY375" s="51"/>
      <c r="OLZ375" s="51"/>
      <c r="OMA375" s="51"/>
      <c r="OMB375" s="51"/>
      <c r="OMC375" s="51"/>
      <c r="OMD375" s="51"/>
      <c r="OME375" s="51"/>
      <c r="OMF375" s="51"/>
      <c r="OMG375" s="51"/>
      <c r="OMH375" s="51"/>
      <c r="OMI375" s="51"/>
      <c r="OMJ375" s="51"/>
      <c r="OMK375" s="51"/>
      <c r="OML375" s="51"/>
      <c r="OMM375" s="51"/>
      <c r="OMN375" s="51"/>
      <c r="OMO375" s="51"/>
      <c r="OMP375" s="51"/>
      <c r="OMQ375" s="51"/>
      <c r="OMR375" s="51"/>
      <c r="OMS375" s="51"/>
      <c r="OMT375" s="51"/>
      <c r="OMU375" s="51"/>
      <c r="OMV375" s="51"/>
      <c r="OMW375" s="51"/>
      <c r="OMX375" s="51"/>
      <c r="OMY375" s="51"/>
      <c r="OMZ375" s="51"/>
      <c r="ONA375" s="51"/>
      <c r="ONB375" s="51"/>
      <c r="ONC375" s="51"/>
      <c r="OND375" s="51"/>
      <c r="ONE375" s="51"/>
      <c r="ONF375" s="51"/>
      <c r="ONG375" s="51"/>
      <c r="ONH375" s="51"/>
      <c r="ONI375" s="51"/>
      <c r="ONJ375" s="51"/>
      <c r="ONK375" s="51"/>
      <c r="ONL375" s="51"/>
      <c r="ONM375" s="51"/>
      <c r="ONN375" s="51"/>
      <c r="ONO375" s="51"/>
      <c r="ONP375" s="51"/>
      <c r="ONQ375" s="51"/>
      <c r="ONR375" s="51"/>
      <c r="ONS375" s="51"/>
      <c r="ONT375" s="51"/>
      <c r="ONU375" s="51"/>
      <c r="ONV375" s="51"/>
      <c r="ONW375" s="51"/>
      <c r="ONX375" s="51"/>
      <c r="ONY375" s="51"/>
      <c r="ONZ375" s="51"/>
      <c r="OOA375" s="51"/>
      <c r="OOB375" s="51"/>
      <c r="OOC375" s="51"/>
      <c r="OOD375" s="51"/>
      <c r="OOE375" s="51"/>
      <c r="OOF375" s="51"/>
      <c r="OOG375" s="51"/>
      <c r="OOH375" s="51"/>
      <c r="OOI375" s="51"/>
      <c r="OOJ375" s="51"/>
      <c r="OOK375" s="51"/>
      <c r="OOL375" s="51"/>
      <c r="OOM375" s="51"/>
      <c r="OON375" s="51"/>
      <c r="OOO375" s="51"/>
      <c r="OOP375" s="51"/>
      <c r="OOQ375" s="51"/>
      <c r="OOR375" s="51"/>
      <c r="OOS375" s="51"/>
      <c r="OOT375" s="51"/>
      <c r="OOU375" s="51"/>
      <c r="OOV375" s="51"/>
      <c r="OOW375" s="51"/>
      <c r="OOX375" s="51"/>
      <c r="OOY375" s="51"/>
      <c r="OOZ375" s="51"/>
      <c r="OPA375" s="51"/>
      <c r="OPB375" s="51"/>
      <c r="OPC375" s="51"/>
      <c r="OPD375" s="51"/>
      <c r="OPE375" s="51"/>
      <c r="OPF375" s="51"/>
      <c r="OPG375" s="51"/>
      <c r="OPH375" s="51"/>
      <c r="OPI375" s="51"/>
      <c r="OPJ375" s="51"/>
      <c r="OPK375" s="51"/>
      <c r="OPL375" s="51"/>
      <c r="OPM375" s="51"/>
      <c r="OPN375" s="51"/>
      <c r="OPO375" s="51"/>
      <c r="OPP375" s="51"/>
      <c r="OPQ375" s="51"/>
      <c r="OPR375" s="51"/>
      <c r="OPS375" s="51"/>
      <c r="OPT375" s="51"/>
      <c r="OPU375" s="51"/>
      <c r="OPV375" s="51"/>
      <c r="OPW375" s="51"/>
      <c r="OPX375" s="51"/>
      <c r="OPY375" s="51"/>
      <c r="OPZ375" s="51"/>
      <c r="OQA375" s="51"/>
      <c r="OQB375" s="51"/>
      <c r="OQC375" s="51"/>
      <c r="OQD375" s="51"/>
      <c r="OQE375" s="51"/>
      <c r="OQF375" s="51"/>
      <c r="OQG375" s="51"/>
      <c r="OQH375" s="51"/>
      <c r="OQI375" s="51"/>
      <c r="OQJ375" s="51"/>
      <c r="OQK375" s="51"/>
      <c r="OQL375" s="51"/>
      <c r="OQM375" s="51"/>
      <c r="OQN375" s="51"/>
      <c r="OQO375" s="51"/>
      <c r="OQP375" s="51"/>
      <c r="OQQ375" s="51"/>
      <c r="OQR375" s="51"/>
      <c r="OQS375" s="51"/>
      <c r="OQT375" s="51"/>
      <c r="OQU375" s="51"/>
      <c r="OQV375" s="51"/>
      <c r="OQW375" s="51"/>
      <c r="OQX375" s="51"/>
      <c r="OQY375" s="51"/>
      <c r="OQZ375" s="51"/>
      <c r="ORA375" s="51"/>
      <c r="ORB375" s="51"/>
      <c r="ORC375" s="51"/>
      <c r="ORD375" s="51"/>
      <c r="ORE375" s="51"/>
      <c r="ORF375" s="51"/>
      <c r="ORG375" s="51"/>
      <c r="ORH375" s="51"/>
      <c r="ORI375" s="51"/>
      <c r="ORJ375" s="51"/>
      <c r="ORK375" s="51"/>
      <c r="ORL375" s="51"/>
      <c r="ORM375" s="51"/>
      <c r="ORN375" s="51"/>
      <c r="ORO375" s="51"/>
      <c r="ORP375" s="51"/>
      <c r="ORQ375" s="51"/>
      <c r="ORR375" s="51"/>
      <c r="ORS375" s="51"/>
      <c r="ORT375" s="51"/>
      <c r="ORU375" s="51"/>
      <c r="ORV375" s="51"/>
      <c r="ORW375" s="51"/>
      <c r="ORX375" s="51"/>
      <c r="ORY375" s="51"/>
      <c r="ORZ375" s="51"/>
      <c r="OSA375" s="51"/>
      <c r="OSB375" s="51"/>
      <c r="OSC375" s="51"/>
      <c r="OSD375" s="51"/>
      <c r="OSE375" s="51"/>
      <c r="OSF375" s="51"/>
      <c r="OSG375" s="51"/>
      <c r="OSH375" s="51"/>
      <c r="OSI375" s="51"/>
      <c r="OSJ375" s="51"/>
      <c r="OSK375" s="51"/>
      <c r="OSL375" s="51"/>
      <c r="OSM375" s="51"/>
      <c r="OSN375" s="51"/>
      <c r="OSO375" s="51"/>
      <c r="OSP375" s="51"/>
      <c r="OSQ375" s="51"/>
      <c r="OSR375" s="51"/>
      <c r="OSS375" s="51"/>
      <c r="OST375" s="51"/>
      <c r="OSU375" s="51"/>
      <c r="OSV375" s="51"/>
      <c r="OSW375" s="51"/>
      <c r="OSX375" s="51"/>
      <c r="OSY375" s="51"/>
      <c r="OSZ375" s="51"/>
      <c r="OTA375" s="51"/>
      <c r="OTB375" s="51"/>
      <c r="OTC375" s="51"/>
      <c r="OTD375" s="51"/>
      <c r="OTE375" s="51"/>
      <c r="OTF375" s="51"/>
      <c r="OTG375" s="51"/>
      <c r="OTH375" s="51"/>
      <c r="OTI375" s="51"/>
      <c r="OTJ375" s="51"/>
      <c r="OTK375" s="51"/>
      <c r="OTL375" s="51"/>
      <c r="OTM375" s="51"/>
      <c r="OTN375" s="51"/>
      <c r="OTO375" s="51"/>
      <c r="OTP375" s="51"/>
      <c r="OTQ375" s="51"/>
      <c r="OTR375" s="51"/>
      <c r="OTS375" s="51"/>
      <c r="OTT375" s="51"/>
      <c r="OTU375" s="51"/>
      <c r="OTV375" s="51"/>
      <c r="OTW375" s="51"/>
      <c r="OTX375" s="51"/>
      <c r="OTY375" s="51"/>
      <c r="OTZ375" s="51"/>
      <c r="OUA375" s="51"/>
      <c r="OUB375" s="51"/>
      <c r="OUC375" s="51"/>
      <c r="OUD375" s="51"/>
      <c r="OUE375" s="51"/>
      <c r="OUF375" s="51"/>
      <c r="OUG375" s="51"/>
      <c r="OUH375" s="51"/>
      <c r="OUI375" s="51"/>
      <c r="OUJ375" s="51"/>
      <c r="OUK375" s="51"/>
      <c r="OUL375" s="51"/>
      <c r="OUM375" s="51"/>
      <c r="OUN375" s="51"/>
      <c r="OUO375" s="51"/>
      <c r="OUP375" s="51"/>
      <c r="OUQ375" s="51"/>
      <c r="OUR375" s="51"/>
      <c r="OUS375" s="51"/>
      <c r="OUT375" s="51"/>
      <c r="OUU375" s="51"/>
      <c r="OUV375" s="51"/>
      <c r="OUW375" s="51"/>
      <c r="OUX375" s="51"/>
      <c r="OUY375" s="51"/>
      <c r="OUZ375" s="51"/>
      <c r="OVA375" s="51"/>
      <c r="OVB375" s="51"/>
      <c r="OVC375" s="51"/>
      <c r="OVD375" s="51"/>
      <c r="OVE375" s="51"/>
      <c r="OVF375" s="51"/>
      <c r="OVG375" s="51"/>
      <c r="OVH375" s="51"/>
      <c r="OVI375" s="51"/>
      <c r="OVJ375" s="51"/>
      <c r="OVK375" s="51"/>
      <c r="OVL375" s="51"/>
      <c r="OVM375" s="51"/>
      <c r="OVN375" s="51"/>
      <c r="OVO375" s="51"/>
      <c r="OVP375" s="51"/>
      <c r="OVQ375" s="51"/>
      <c r="OVR375" s="51"/>
      <c r="OVS375" s="51"/>
      <c r="OVT375" s="51"/>
      <c r="OVU375" s="51"/>
      <c r="OVV375" s="51"/>
      <c r="OVW375" s="51"/>
      <c r="OVX375" s="51"/>
      <c r="OVY375" s="51"/>
      <c r="OVZ375" s="51"/>
      <c r="OWA375" s="51"/>
      <c r="OWB375" s="51"/>
      <c r="OWC375" s="51"/>
      <c r="OWD375" s="51"/>
      <c r="OWE375" s="51"/>
      <c r="OWF375" s="51"/>
      <c r="OWG375" s="51"/>
      <c r="OWH375" s="51"/>
      <c r="OWI375" s="51"/>
      <c r="OWJ375" s="51"/>
      <c r="OWK375" s="51"/>
      <c r="OWL375" s="51"/>
      <c r="OWM375" s="51"/>
      <c r="OWN375" s="51"/>
      <c r="OWO375" s="51"/>
      <c r="OWP375" s="51"/>
      <c r="OWQ375" s="51"/>
      <c r="OWR375" s="51"/>
      <c r="OWS375" s="51"/>
      <c r="OWT375" s="51"/>
      <c r="OWU375" s="51"/>
      <c r="OWV375" s="51"/>
      <c r="OWW375" s="51"/>
      <c r="OWX375" s="51"/>
      <c r="OWY375" s="51"/>
      <c r="OWZ375" s="51"/>
      <c r="OXA375" s="51"/>
      <c r="OXB375" s="51"/>
      <c r="OXC375" s="51"/>
      <c r="OXD375" s="51"/>
      <c r="OXE375" s="51"/>
      <c r="OXF375" s="51"/>
      <c r="OXG375" s="51"/>
      <c r="OXH375" s="51"/>
      <c r="OXI375" s="51"/>
      <c r="OXJ375" s="51"/>
      <c r="OXK375" s="51"/>
      <c r="OXL375" s="51"/>
      <c r="OXM375" s="51"/>
      <c r="OXN375" s="51"/>
      <c r="OXO375" s="51"/>
      <c r="OXP375" s="51"/>
      <c r="OXQ375" s="51"/>
      <c r="OXR375" s="51"/>
      <c r="OXS375" s="51"/>
      <c r="OXT375" s="51"/>
      <c r="OXU375" s="51"/>
      <c r="OXV375" s="51"/>
      <c r="OXW375" s="51"/>
      <c r="OXX375" s="51"/>
      <c r="OXY375" s="51"/>
      <c r="OXZ375" s="51"/>
      <c r="OYA375" s="51"/>
      <c r="OYB375" s="51"/>
      <c r="OYC375" s="51"/>
      <c r="OYD375" s="51"/>
      <c r="OYE375" s="51"/>
      <c r="OYF375" s="51"/>
      <c r="OYG375" s="51"/>
      <c r="OYH375" s="51"/>
      <c r="OYI375" s="51"/>
      <c r="OYJ375" s="51"/>
      <c r="OYK375" s="51"/>
      <c r="OYL375" s="51"/>
      <c r="OYM375" s="51"/>
      <c r="OYN375" s="51"/>
      <c r="OYO375" s="51"/>
      <c r="OYP375" s="51"/>
      <c r="OYQ375" s="51"/>
      <c r="OYR375" s="51"/>
      <c r="OYS375" s="51"/>
      <c r="OYT375" s="51"/>
      <c r="OYU375" s="51"/>
      <c r="OYV375" s="51"/>
      <c r="OYW375" s="51"/>
      <c r="OYX375" s="51"/>
      <c r="OYY375" s="51"/>
      <c r="OYZ375" s="51"/>
      <c r="OZA375" s="51"/>
      <c r="OZB375" s="51"/>
      <c r="OZC375" s="51"/>
      <c r="OZD375" s="51"/>
      <c r="OZE375" s="51"/>
      <c r="OZF375" s="51"/>
      <c r="OZG375" s="51"/>
      <c r="OZH375" s="51"/>
      <c r="OZI375" s="51"/>
      <c r="OZJ375" s="51"/>
      <c r="OZK375" s="51"/>
      <c r="OZL375" s="51"/>
      <c r="OZM375" s="51"/>
      <c r="OZN375" s="51"/>
      <c r="OZO375" s="51"/>
      <c r="OZP375" s="51"/>
      <c r="OZQ375" s="51"/>
      <c r="OZR375" s="51"/>
      <c r="OZS375" s="51"/>
      <c r="OZT375" s="51"/>
      <c r="OZU375" s="51"/>
      <c r="OZV375" s="51"/>
      <c r="OZW375" s="51"/>
      <c r="OZX375" s="51"/>
      <c r="OZY375" s="51"/>
      <c r="OZZ375" s="51"/>
      <c r="PAA375" s="51"/>
      <c r="PAB375" s="51"/>
      <c r="PAC375" s="51"/>
      <c r="PAD375" s="51"/>
      <c r="PAE375" s="51"/>
      <c r="PAF375" s="51"/>
      <c r="PAG375" s="51"/>
      <c r="PAH375" s="51"/>
      <c r="PAI375" s="51"/>
      <c r="PAJ375" s="51"/>
      <c r="PAK375" s="51"/>
      <c r="PAL375" s="51"/>
      <c r="PAM375" s="51"/>
      <c r="PAN375" s="51"/>
      <c r="PAO375" s="51"/>
      <c r="PAP375" s="51"/>
      <c r="PAQ375" s="51"/>
      <c r="PAR375" s="51"/>
      <c r="PAS375" s="51"/>
      <c r="PAT375" s="51"/>
      <c r="PAU375" s="51"/>
      <c r="PAV375" s="51"/>
      <c r="PAW375" s="51"/>
      <c r="PAX375" s="51"/>
      <c r="PAY375" s="51"/>
      <c r="PAZ375" s="51"/>
      <c r="PBA375" s="51"/>
      <c r="PBB375" s="51"/>
      <c r="PBC375" s="51"/>
      <c r="PBD375" s="51"/>
      <c r="PBE375" s="51"/>
      <c r="PBF375" s="51"/>
      <c r="PBG375" s="51"/>
      <c r="PBH375" s="51"/>
      <c r="PBI375" s="51"/>
      <c r="PBJ375" s="51"/>
      <c r="PBK375" s="51"/>
      <c r="PBL375" s="51"/>
      <c r="PBM375" s="51"/>
      <c r="PBN375" s="51"/>
      <c r="PBO375" s="51"/>
      <c r="PBP375" s="51"/>
      <c r="PBQ375" s="51"/>
      <c r="PBR375" s="51"/>
      <c r="PBS375" s="51"/>
      <c r="PBT375" s="51"/>
      <c r="PBU375" s="51"/>
      <c r="PBV375" s="51"/>
      <c r="PBW375" s="51"/>
      <c r="PBX375" s="51"/>
      <c r="PBY375" s="51"/>
      <c r="PBZ375" s="51"/>
      <c r="PCA375" s="51"/>
      <c r="PCB375" s="51"/>
      <c r="PCC375" s="51"/>
      <c r="PCD375" s="51"/>
      <c r="PCE375" s="51"/>
      <c r="PCF375" s="51"/>
      <c r="PCG375" s="51"/>
      <c r="PCH375" s="51"/>
      <c r="PCI375" s="51"/>
      <c r="PCJ375" s="51"/>
      <c r="PCK375" s="51"/>
      <c r="PCL375" s="51"/>
      <c r="PCM375" s="51"/>
      <c r="PCN375" s="51"/>
      <c r="PCO375" s="51"/>
      <c r="PCP375" s="51"/>
      <c r="PCQ375" s="51"/>
      <c r="PCR375" s="51"/>
      <c r="PCS375" s="51"/>
      <c r="PCT375" s="51"/>
      <c r="PCU375" s="51"/>
      <c r="PCV375" s="51"/>
      <c r="PCW375" s="51"/>
      <c r="PCX375" s="51"/>
      <c r="PCY375" s="51"/>
      <c r="PCZ375" s="51"/>
      <c r="PDA375" s="51"/>
      <c r="PDB375" s="51"/>
      <c r="PDC375" s="51"/>
      <c r="PDD375" s="51"/>
      <c r="PDE375" s="51"/>
      <c r="PDF375" s="51"/>
      <c r="PDG375" s="51"/>
      <c r="PDH375" s="51"/>
      <c r="PDI375" s="51"/>
      <c r="PDJ375" s="51"/>
      <c r="PDK375" s="51"/>
      <c r="PDL375" s="51"/>
      <c r="PDM375" s="51"/>
      <c r="PDN375" s="51"/>
      <c r="PDO375" s="51"/>
      <c r="PDP375" s="51"/>
      <c r="PDQ375" s="51"/>
      <c r="PDR375" s="51"/>
      <c r="PDS375" s="51"/>
      <c r="PDT375" s="51"/>
      <c r="PDU375" s="51"/>
      <c r="PDV375" s="51"/>
      <c r="PDW375" s="51"/>
      <c r="PDX375" s="51"/>
      <c r="PDY375" s="51"/>
      <c r="PDZ375" s="51"/>
      <c r="PEA375" s="51"/>
      <c r="PEB375" s="51"/>
      <c r="PEC375" s="51"/>
      <c r="PED375" s="51"/>
      <c r="PEE375" s="51"/>
      <c r="PEF375" s="51"/>
      <c r="PEG375" s="51"/>
      <c r="PEH375" s="51"/>
      <c r="PEI375" s="51"/>
      <c r="PEJ375" s="51"/>
      <c r="PEK375" s="51"/>
      <c r="PEL375" s="51"/>
      <c r="PEM375" s="51"/>
      <c r="PEN375" s="51"/>
      <c r="PEO375" s="51"/>
      <c r="PEP375" s="51"/>
      <c r="PEQ375" s="51"/>
      <c r="PER375" s="51"/>
      <c r="PES375" s="51"/>
      <c r="PET375" s="51"/>
      <c r="PEU375" s="51"/>
      <c r="PEV375" s="51"/>
      <c r="PEW375" s="51"/>
      <c r="PEX375" s="51"/>
      <c r="PEY375" s="51"/>
      <c r="PEZ375" s="51"/>
      <c r="PFA375" s="51"/>
      <c r="PFB375" s="51"/>
      <c r="PFC375" s="51"/>
      <c r="PFD375" s="51"/>
      <c r="PFE375" s="51"/>
      <c r="PFF375" s="51"/>
      <c r="PFG375" s="51"/>
      <c r="PFH375" s="51"/>
      <c r="PFI375" s="51"/>
      <c r="PFJ375" s="51"/>
      <c r="PFK375" s="51"/>
      <c r="PFL375" s="51"/>
      <c r="PFM375" s="51"/>
      <c r="PFN375" s="51"/>
      <c r="PFO375" s="51"/>
      <c r="PFP375" s="51"/>
      <c r="PFQ375" s="51"/>
      <c r="PFR375" s="51"/>
      <c r="PFS375" s="51"/>
      <c r="PFT375" s="51"/>
      <c r="PFU375" s="51"/>
      <c r="PFV375" s="51"/>
      <c r="PFW375" s="51"/>
      <c r="PFX375" s="51"/>
      <c r="PFY375" s="51"/>
      <c r="PFZ375" s="51"/>
      <c r="PGA375" s="51"/>
      <c r="PGB375" s="51"/>
      <c r="PGC375" s="51"/>
      <c r="PGD375" s="51"/>
      <c r="PGE375" s="51"/>
      <c r="PGF375" s="51"/>
      <c r="PGG375" s="51"/>
      <c r="PGH375" s="51"/>
      <c r="PGI375" s="51"/>
      <c r="PGJ375" s="51"/>
      <c r="PGK375" s="51"/>
      <c r="PGL375" s="51"/>
      <c r="PGM375" s="51"/>
      <c r="PGN375" s="51"/>
      <c r="PGO375" s="51"/>
      <c r="PGP375" s="51"/>
      <c r="PGQ375" s="51"/>
      <c r="PGR375" s="51"/>
      <c r="PGS375" s="51"/>
      <c r="PGT375" s="51"/>
      <c r="PGU375" s="51"/>
      <c r="PGV375" s="51"/>
      <c r="PGW375" s="51"/>
      <c r="PGX375" s="51"/>
      <c r="PGY375" s="51"/>
      <c r="PGZ375" s="51"/>
      <c r="PHA375" s="51"/>
      <c r="PHB375" s="51"/>
      <c r="PHC375" s="51"/>
      <c r="PHD375" s="51"/>
      <c r="PHE375" s="51"/>
      <c r="PHF375" s="51"/>
      <c r="PHG375" s="51"/>
      <c r="PHH375" s="51"/>
      <c r="PHI375" s="51"/>
      <c r="PHJ375" s="51"/>
      <c r="PHK375" s="51"/>
      <c r="PHL375" s="51"/>
      <c r="PHM375" s="51"/>
      <c r="PHN375" s="51"/>
      <c r="PHO375" s="51"/>
      <c r="PHP375" s="51"/>
      <c r="PHQ375" s="51"/>
      <c r="PHR375" s="51"/>
      <c r="PHS375" s="51"/>
      <c r="PHT375" s="51"/>
      <c r="PHU375" s="51"/>
      <c r="PHV375" s="51"/>
      <c r="PHW375" s="51"/>
      <c r="PHX375" s="51"/>
      <c r="PHY375" s="51"/>
      <c r="PHZ375" s="51"/>
      <c r="PIA375" s="51"/>
      <c r="PIB375" s="51"/>
      <c r="PIC375" s="51"/>
      <c r="PID375" s="51"/>
      <c r="PIE375" s="51"/>
      <c r="PIF375" s="51"/>
      <c r="PIG375" s="51"/>
      <c r="PIH375" s="51"/>
      <c r="PII375" s="51"/>
      <c r="PIJ375" s="51"/>
      <c r="PIK375" s="51"/>
      <c r="PIL375" s="51"/>
      <c r="PIM375" s="51"/>
      <c r="PIN375" s="51"/>
      <c r="PIO375" s="51"/>
      <c r="PIP375" s="51"/>
      <c r="PIQ375" s="51"/>
      <c r="PIR375" s="51"/>
      <c r="PIS375" s="51"/>
      <c r="PIT375" s="51"/>
      <c r="PIU375" s="51"/>
      <c r="PIV375" s="51"/>
      <c r="PIW375" s="51"/>
      <c r="PIX375" s="51"/>
      <c r="PIY375" s="51"/>
      <c r="PIZ375" s="51"/>
      <c r="PJA375" s="51"/>
      <c r="PJB375" s="51"/>
      <c r="PJC375" s="51"/>
      <c r="PJD375" s="51"/>
      <c r="PJE375" s="51"/>
      <c r="PJF375" s="51"/>
      <c r="PJG375" s="51"/>
      <c r="PJH375" s="51"/>
      <c r="PJI375" s="51"/>
      <c r="PJJ375" s="51"/>
      <c r="PJK375" s="51"/>
      <c r="PJL375" s="51"/>
      <c r="PJM375" s="51"/>
      <c r="PJN375" s="51"/>
      <c r="PJO375" s="51"/>
      <c r="PJP375" s="51"/>
      <c r="PJQ375" s="51"/>
      <c r="PJR375" s="51"/>
      <c r="PJS375" s="51"/>
      <c r="PJT375" s="51"/>
      <c r="PJU375" s="51"/>
      <c r="PJV375" s="51"/>
      <c r="PJW375" s="51"/>
      <c r="PJX375" s="51"/>
      <c r="PJY375" s="51"/>
      <c r="PJZ375" s="51"/>
      <c r="PKA375" s="51"/>
      <c r="PKB375" s="51"/>
      <c r="PKC375" s="51"/>
      <c r="PKD375" s="51"/>
      <c r="PKE375" s="51"/>
      <c r="PKF375" s="51"/>
      <c r="PKG375" s="51"/>
      <c r="PKH375" s="51"/>
      <c r="PKI375" s="51"/>
      <c r="PKJ375" s="51"/>
      <c r="PKK375" s="51"/>
      <c r="PKL375" s="51"/>
      <c r="PKM375" s="51"/>
      <c r="PKN375" s="51"/>
      <c r="PKO375" s="51"/>
      <c r="PKP375" s="51"/>
      <c r="PKQ375" s="51"/>
      <c r="PKR375" s="51"/>
      <c r="PKS375" s="51"/>
      <c r="PKT375" s="51"/>
      <c r="PKU375" s="51"/>
      <c r="PKV375" s="51"/>
      <c r="PKW375" s="51"/>
      <c r="PKX375" s="51"/>
      <c r="PKY375" s="51"/>
      <c r="PKZ375" s="51"/>
      <c r="PLA375" s="51"/>
      <c r="PLB375" s="51"/>
      <c r="PLC375" s="51"/>
      <c r="PLD375" s="51"/>
      <c r="PLE375" s="51"/>
      <c r="PLF375" s="51"/>
      <c r="PLG375" s="51"/>
      <c r="PLH375" s="51"/>
      <c r="PLI375" s="51"/>
      <c r="PLJ375" s="51"/>
      <c r="PLK375" s="51"/>
      <c r="PLL375" s="51"/>
      <c r="PLM375" s="51"/>
      <c r="PLN375" s="51"/>
      <c r="PLO375" s="51"/>
      <c r="PLP375" s="51"/>
      <c r="PLQ375" s="51"/>
      <c r="PLR375" s="51"/>
      <c r="PLS375" s="51"/>
      <c r="PLT375" s="51"/>
      <c r="PLU375" s="51"/>
      <c r="PLV375" s="51"/>
      <c r="PLW375" s="51"/>
      <c r="PLX375" s="51"/>
      <c r="PLY375" s="51"/>
      <c r="PLZ375" s="51"/>
      <c r="PMA375" s="51"/>
      <c r="PMB375" s="51"/>
      <c r="PMC375" s="51"/>
      <c r="PMD375" s="51"/>
      <c r="PME375" s="51"/>
      <c r="PMF375" s="51"/>
      <c r="PMG375" s="51"/>
      <c r="PMH375" s="51"/>
      <c r="PMI375" s="51"/>
      <c r="PMJ375" s="51"/>
      <c r="PMK375" s="51"/>
      <c r="PML375" s="51"/>
      <c r="PMM375" s="51"/>
      <c r="PMN375" s="51"/>
      <c r="PMO375" s="51"/>
      <c r="PMP375" s="51"/>
      <c r="PMQ375" s="51"/>
      <c r="PMR375" s="51"/>
      <c r="PMS375" s="51"/>
      <c r="PMT375" s="51"/>
      <c r="PMU375" s="51"/>
      <c r="PMV375" s="51"/>
      <c r="PMW375" s="51"/>
      <c r="PMX375" s="51"/>
      <c r="PMY375" s="51"/>
      <c r="PMZ375" s="51"/>
      <c r="PNA375" s="51"/>
      <c r="PNB375" s="51"/>
      <c r="PNC375" s="51"/>
      <c r="PND375" s="51"/>
      <c r="PNE375" s="51"/>
      <c r="PNF375" s="51"/>
      <c r="PNG375" s="51"/>
      <c r="PNH375" s="51"/>
      <c r="PNI375" s="51"/>
      <c r="PNJ375" s="51"/>
      <c r="PNK375" s="51"/>
      <c r="PNL375" s="51"/>
      <c r="PNM375" s="51"/>
      <c r="PNN375" s="51"/>
      <c r="PNO375" s="51"/>
      <c r="PNP375" s="51"/>
      <c r="PNQ375" s="51"/>
      <c r="PNR375" s="51"/>
      <c r="PNS375" s="51"/>
      <c r="PNT375" s="51"/>
      <c r="PNU375" s="51"/>
      <c r="PNV375" s="51"/>
      <c r="PNW375" s="51"/>
      <c r="PNX375" s="51"/>
      <c r="PNY375" s="51"/>
      <c r="PNZ375" s="51"/>
      <c r="POA375" s="51"/>
      <c r="POB375" s="51"/>
      <c r="POC375" s="51"/>
      <c r="POD375" s="51"/>
      <c r="POE375" s="51"/>
      <c r="POF375" s="51"/>
      <c r="POG375" s="51"/>
      <c r="POH375" s="51"/>
      <c r="POI375" s="51"/>
      <c r="POJ375" s="51"/>
      <c r="POK375" s="51"/>
      <c r="POL375" s="51"/>
      <c r="POM375" s="51"/>
      <c r="PON375" s="51"/>
      <c r="POO375" s="51"/>
      <c r="POP375" s="51"/>
      <c r="POQ375" s="51"/>
      <c r="POR375" s="51"/>
      <c r="POS375" s="51"/>
      <c r="POT375" s="51"/>
      <c r="POU375" s="51"/>
      <c r="POV375" s="51"/>
      <c r="POW375" s="51"/>
      <c r="POX375" s="51"/>
      <c r="POY375" s="51"/>
      <c r="POZ375" s="51"/>
      <c r="PPA375" s="51"/>
      <c r="PPB375" s="51"/>
      <c r="PPC375" s="51"/>
      <c r="PPD375" s="51"/>
      <c r="PPE375" s="51"/>
      <c r="PPF375" s="51"/>
      <c r="PPG375" s="51"/>
      <c r="PPH375" s="51"/>
      <c r="PPI375" s="51"/>
      <c r="PPJ375" s="51"/>
      <c r="PPK375" s="51"/>
      <c r="PPL375" s="51"/>
      <c r="PPM375" s="51"/>
      <c r="PPN375" s="51"/>
      <c r="PPO375" s="51"/>
      <c r="PPP375" s="51"/>
      <c r="PPQ375" s="51"/>
      <c r="PPR375" s="51"/>
      <c r="PPS375" s="51"/>
      <c r="PPT375" s="51"/>
      <c r="PPU375" s="51"/>
      <c r="PPV375" s="51"/>
      <c r="PPW375" s="51"/>
      <c r="PPX375" s="51"/>
      <c r="PPY375" s="51"/>
      <c r="PPZ375" s="51"/>
      <c r="PQA375" s="51"/>
      <c r="PQB375" s="51"/>
      <c r="PQC375" s="51"/>
      <c r="PQD375" s="51"/>
      <c r="PQE375" s="51"/>
      <c r="PQF375" s="51"/>
      <c r="PQG375" s="51"/>
      <c r="PQH375" s="51"/>
      <c r="PQI375" s="51"/>
      <c r="PQJ375" s="51"/>
      <c r="PQK375" s="51"/>
      <c r="PQL375" s="51"/>
      <c r="PQM375" s="51"/>
      <c r="PQN375" s="51"/>
      <c r="PQO375" s="51"/>
      <c r="PQP375" s="51"/>
      <c r="PQQ375" s="51"/>
      <c r="PQR375" s="51"/>
      <c r="PQS375" s="51"/>
      <c r="PQT375" s="51"/>
      <c r="PQU375" s="51"/>
      <c r="PQV375" s="51"/>
      <c r="PQW375" s="51"/>
      <c r="PQX375" s="51"/>
      <c r="PQY375" s="51"/>
      <c r="PQZ375" s="51"/>
      <c r="PRA375" s="51"/>
      <c r="PRB375" s="51"/>
      <c r="PRC375" s="51"/>
      <c r="PRD375" s="51"/>
      <c r="PRE375" s="51"/>
      <c r="PRF375" s="51"/>
      <c r="PRG375" s="51"/>
      <c r="PRH375" s="51"/>
      <c r="PRI375" s="51"/>
      <c r="PRJ375" s="51"/>
      <c r="PRK375" s="51"/>
      <c r="PRL375" s="51"/>
      <c r="PRM375" s="51"/>
      <c r="PRN375" s="51"/>
      <c r="PRO375" s="51"/>
      <c r="PRP375" s="51"/>
      <c r="PRQ375" s="51"/>
      <c r="PRR375" s="51"/>
      <c r="PRS375" s="51"/>
      <c r="PRT375" s="51"/>
      <c r="PRU375" s="51"/>
      <c r="PRV375" s="51"/>
      <c r="PRW375" s="51"/>
      <c r="PRX375" s="51"/>
      <c r="PRY375" s="51"/>
      <c r="PRZ375" s="51"/>
      <c r="PSA375" s="51"/>
      <c r="PSB375" s="51"/>
      <c r="PSC375" s="51"/>
      <c r="PSD375" s="51"/>
      <c r="PSE375" s="51"/>
      <c r="PSF375" s="51"/>
      <c r="PSG375" s="51"/>
      <c r="PSH375" s="51"/>
      <c r="PSI375" s="51"/>
      <c r="PSJ375" s="51"/>
      <c r="PSK375" s="51"/>
      <c r="PSL375" s="51"/>
      <c r="PSM375" s="51"/>
      <c r="PSN375" s="51"/>
      <c r="PSO375" s="51"/>
      <c r="PSP375" s="51"/>
      <c r="PSQ375" s="51"/>
      <c r="PSR375" s="51"/>
      <c r="PSS375" s="51"/>
      <c r="PST375" s="51"/>
      <c r="PSU375" s="51"/>
      <c r="PSV375" s="51"/>
      <c r="PSW375" s="51"/>
      <c r="PSX375" s="51"/>
      <c r="PSY375" s="51"/>
      <c r="PSZ375" s="51"/>
      <c r="PTA375" s="51"/>
      <c r="PTB375" s="51"/>
      <c r="PTC375" s="51"/>
      <c r="PTD375" s="51"/>
      <c r="PTE375" s="51"/>
      <c r="PTF375" s="51"/>
      <c r="PTG375" s="51"/>
      <c r="PTH375" s="51"/>
      <c r="PTI375" s="51"/>
      <c r="PTJ375" s="51"/>
      <c r="PTK375" s="51"/>
      <c r="PTL375" s="51"/>
      <c r="PTM375" s="51"/>
      <c r="PTN375" s="51"/>
      <c r="PTO375" s="51"/>
      <c r="PTP375" s="51"/>
      <c r="PTQ375" s="51"/>
      <c r="PTR375" s="51"/>
      <c r="PTS375" s="51"/>
      <c r="PTT375" s="51"/>
      <c r="PTU375" s="51"/>
      <c r="PTV375" s="51"/>
      <c r="PTW375" s="51"/>
      <c r="PTX375" s="51"/>
      <c r="PTY375" s="51"/>
      <c r="PTZ375" s="51"/>
      <c r="PUA375" s="51"/>
      <c r="PUB375" s="51"/>
      <c r="PUC375" s="51"/>
      <c r="PUD375" s="51"/>
      <c r="PUE375" s="51"/>
      <c r="PUF375" s="51"/>
      <c r="PUG375" s="51"/>
      <c r="PUH375" s="51"/>
      <c r="PUI375" s="51"/>
      <c r="PUJ375" s="51"/>
      <c r="PUK375" s="51"/>
      <c r="PUL375" s="51"/>
      <c r="PUM375" s="51"/>
      <c r="PUN375" s="51"/>
      <c r="PUO375" s="51"/>
      <c r="PUP375" s="51"/>
      <c r="PUQ375" s="51"/>
      <c r="PUR375" s="51"/>
      <c r="PUS375" s="51"/>
      <c r="PUT375" s="51"/>
      <c r="PUU375" s="51"/>
      <c r="PUV375" s="51"/>
      <c r="PUW375" s="51"/>
      <c r="PUX375" s="51"/>
      <c r="PUY375" s="51"/>
      <c r="PUZ375" s="51"/>
      <c r="PVA375" s="51"/>
      <c r="PVB375" s="51"/>
      <c r="PVC375" s="51"/>
      <c r="PVD375" s="51"/>
      <c r="PVE375" s="51"/>
      <c r="PVF375" s="51"/>
      <c r="PVG375" s="51"/>
      <c r="PVH375" s="51"/>
      <c r="PVI375" s="51"/>
      <c r="PVJ375" s="51"/>
      <c r="PVK375" s="51"/>
      <c r="PVL375" s="51"/>
      <c r="PVM375" s="51"/>
      <c r="PVN375" s="51"/>
      <c r="PVO375" s="51"/>
      <c r="PVP375" s="51"/>
      <c r="PVQ375" s="51"/>
      <c r="PVR375" s="51"/>
      <c r="PVS375" s="51"/>
      <c r="PVT375" s="51"/>
      <c r="PVU375" s="51"/>
      <c r="PVV375" s="51"/>
      <c r="PVW375" s="51"/>
      <c r="PVX375" s="51"/>
      <c r="PVY375" s="51"/>
      <c r="PVZ375" s="51"/>
      <c r="PWA375" s="51"/>
      <c r="PWB375" s="51"/>
      <c r="PWC375" s="51"/>
      <c r="PWD375" s="51"/>
      <c r="PWE375" s="51"/>
      <c r="PWF375" s="51"/>
      <c r="PWG375" s="51"/>
      <c r="PWH375" s="51"/>
      <c r="PWI375" s="51"/>
      <c r="PWJ375" s="51"/>
      <c r="PWK375" s="51"/>
      <c r="PWL375" s="51"/>
      <c r="PWM375" s="51"/>
      <c r="PWN375" s="51"/>
      <c r="PWO375" s="51"/>
      <c r="PWP375" s="51"/>
      <c r="PWQ375" s="51"/>
      <c r="PWR375" s="51"/>
      <c r="PWS375" s="51"/>
      <c r="PWT375" s="51"/>
      <c r="PWU375" s="51"/>
      <c r="PWV375" s="51"/>
      <c r="PWW375" s="51"/>
      <c r="PWX375" s="51"/>
      <c r="PWY375" s="51"/>
      <c r="PWZ375" s="51"/>
      <c r="PXA375" s="51"/>
      <c r="PXB375" s="51"/>
      <c r="PXC375" s="51"/>
      <c r="PXD375" s="51"/>
      <c r="PXE375" s="51"/>
      <c r="PXF375" s="51"/>
      <c r="PXG375" s="51"/>
      <c r="PXH375" s="51"/>
      <c r="PXI375" s="51"/>
      <c r="PXJ375" s="51"/>
      <c r="PXK375" s="51"/>
      <c r="PXL375" s="51"/>
      <c r="PXM375" s="51"/>
      <c r="PXN375" s="51"/>
      <c r="PXO375" s="51"/>
      <c r="PXP375" s="51"/>
      <c r="PXQ375" s="51"/>
      <c r="PXR375" s="51"/>
      <c r="PXS375" s="51"/>
      <c r="PXT375" s="51"/>
      <c r="PXU375" s="51"/>
      <c r="PXV375" s="51"/>
      <c r="PXW375" s="51"/>
      <c r="PXX375" s="51"/>
      <c r="PXY375" s="51"/>
      <c r="PXZ375" s="51"/>
      <c r="PYA375" s="51"/>
      <c r="PYB375" s="51"/>
      <c r="PYC375" s="51"/>
      <c r="PYD375" s="51"/>
      <c r="PYE375" s="51"/>
      <c r="PYF375" s="51"/>
      <c r="PYG375" s="51"/>
      <c r="PYH375" s="51"/>
      <c r="PYI375" s="51"/>
      <c r="PYJ375" s="51"/>
      <c r="PYK375" s="51"/>
      <c r="PYL375" s="51"/>
      <c r="PYM375" s="51"/>
      <c r="PYN375" s="51"/>
      <c r="PYO375" s="51"/>
      <c r="PYP375" s="51"/>
      <c r="PYQ375" s="51"/>
      <c r="PYR375" s="51"/>
      <c r="PYS375" s="51"/>
      <c r="PYT375" s="51"/>
      <c r="PYU375" s="51"/>
      <c r="PYV375" s="51"/>
      <c r="PYW375" s="51"/>
      <c r="PYX375" s="51"/>
      <c r="PYY375" s="51"/>
      <c r="PYZ375" s="51"/>
      <c r="PZA375" s="51"/>
      <c r="PZB375" s="51"/>
      <c r="PZC375" s="51"/>
      <c r="PZD375" s="51"/>
      <c r="PZE375" s="51"/>
      <c r="PZF375" s="51"/>
      <c r="PZG375" s="51"/>
      <c r="PZH375" s="51"/>
      <c r="PZI375" s="51"/>
      <c r="PZJ375" s="51"/>
      <c r="PZK375" s="51"/>
      <c r="PZL375" s="51"/>
      <c r="PZM375" s="51"/>
      <c r="PZN375" s="51"/>
      <c r="PZO375" s="51"/>
      <c r="PZP375" s="51"/>
      <c r="PZQ375" s="51"/>
      <c r="PZR375" s="51"/>
      <c r="PZS375" s="51"/>
      <c r="PZT375" s="51"/>
      <c r="PZU375" s="51"/>
      <c r="PZV375" s="51"/>
      <c r="PZW375" s="51"/>
      <c r="PZX375" s="51"/>
      <c r="PZY375" s="51"/>
      <c r="PZZ375" s="51"/>
      <c r="QAA375" s="51"/>
      <c r="QAB375" s="51"/>
      <c r="QAC375" s="51"/>
      <c r="QAD375" s="51"/>
      <c r="QAE375" s="51"/>
      <c r="QAF375" s="51"/>
      <c r="QAG375" s="51"/>
      <c r="QAH375" s="51"/>
      <c r="QAI375" s="51"/>
      <c r="QAJ375" s="51"/>
      <c r="QAK375" s="51"/>
      <c r="QAL375" s="51"/>
      <c r="QAM375" s="51"/>
      <c r="QAN375" s="51"/>
      <c r="QAO375" s="51"/>
      <c r="QAP375" s="51"/>
      <c r="QAQ375" s="51"/>
      <c r="QAR375" s="51"/>
      <c r="QAS375" s="51"/>
      <c r="QAT375" s="51"/>
      <c r="QAU375" s="51"/>
      <c r="QAV375" s="51"/>
      <c r="QAW375" s="51"/>
      <c r="QAX375" s="51"/>
      <c r="QAY375" s="51"/>
      <c r="QAZ375" s="51"/>
      <c r="QBA375" s="51"/>
      <c r="QBB375" s="51"/>
      <c r="QBC375" s="51"/>
      <c r="QBD375" s="51"/>
      <c r="QBE375" s="51"/>
      <c r="QBF375" s="51"/>
      <c r="QBG375" s="51"/>
      <c r="QBH375" s="51"/>
      <c r="QBI375" s="51"/>
      <c r="QBJ375" s="51"/>
      <c r="QBK375" s="51"/>
      <c r="QBL375" s="51"/>
      <c r="QBM375" s="51"/>
      <c r="QBN375" s="51"/>
      <c r="QBO375" s="51"/>
      <c r="QBP375" s="51"/>
      <c r="QBQ375" s="51"/>
      <c r="QBR375" s="51"/>
      <c r="QBS375" s="51"/>
      <c r="QBT375" s="51"/>
      <c r="QBU375" s="51"/>
      <c r="QBV375" s="51"/>
      <c r="QBW375" s="51"/>
      <c r="QBX375" s="51"/>
      <c r="QBY375" s="51"/>
      <c r="QBZ375" s="51"/>
      <c r="QCA375" s="51"/>
      <c r="QCB375" s="51"/>
      <c r="QCC375" s="51"/>
      <c r="QCD375" s="51"/>
      <c r="QCE375" s="51"/>
      <c r="QCF375" s="51"/>
      <c r="QCG375" s="51"/>
      <c r="QCH375" s="51"/>
      <c r="QCI375" s="51"/>
      <c r="QCJ375" s="51"/>
      <c r="QCK375" s="51"/>
      <c r="QCL375" s="51"/>
      <c r="QCM375" s="51"/>
      <c r="QCN375" s="51"/>
      <c r="QCO375" s="51"/>
      <c r="QCP375" s="51"/>
      <c r="QCQ375" s="51"/>
      <c r="QCR375" s="51"/>
      <c r="QCS375" s="51"/>
      <c r="QCT375" s="51"/>
      <c r="QCU375" s="51"/>
      <c r="QCV375" s="51"/>
      <c r="QCW375" s="51"/>
      <c r="QCX375" s="51"/>
      <c r="QCY375" s="51"/>
      <c r="QCZ375" s="51"/>
      <c r="QDA375" s="51"/>
      <c r="QDB375" s="51"/>
      <c r="QDC375" s="51"/>
      <c r="QDD375" s="51"/>
      <c r="QDE375" s="51"/>
      <c r="QDF375" s="51"/>
      <c r="QDG375" s="51"/>
      <c r="QDH375" s="51"/>
      <c r="QDI375" s="51"/>
      <c r="QDJ375" s="51"/>
      <c r="QDK375" s="51"/>
      <c r="QDL375" s="51"/>
      <c r="QDM375" s="51"/>
      <c r="QDN375" s="51"/>
      <c r="QDO375" s="51"/>
      <c r="QDP375" s="51"/>
      <c r="QDQ375" s="51"/>
      <c r="QDR375" s="51"/>
      <c r="QDS375" s="51"/>
      <c r="QDT375" s="51"/>
      <c r="QDU375" s="51"/>
      <c r="QDV375" s="51"/>
      <c r="QDW375" s="51"/>
      <c r="QDX375" s="51"/>
      <c r="QDY375" s="51"/>
      <c r="QDZ375" s="51"/>
      <c r="QEA375" s="51"/>
      <c r="QEB375" s="51"/>
      <c r="QEC375" s="51"/>
      <c r="QED375" s="51"/>
      <c r="QEE375" s="51"/>
      <c r="QEF375" s="51"/>
      <c r="QEG375" s="51"/>
      <c r="QEH375" s="51"/>
      <c r="QEI375" s="51"/>
      <c r="QEJ375" s="51"/>
      <c r="QEK375" s="51"/>
      <c r="QEL375" s="51"/>
      <c r="QEM375" s="51"/>
      <c r="QEN375" s="51"/>
      <c r="QEO375" s="51"/>
      <c r="QEP375" s="51"/>
      <c r="QEQ375" s="51"/>
      <c r="QER375" s="51"/>
      <c r="QES375" s="51"/>
      <c r="QET375" s="51"/>
      <c r="QEU375" s="51"/>
      <c r="QEV375" s="51"/>
      <c r="QEW375" s="51"/>
      <c r="QEX375" s="51"/>
      <c r="QEY375" s="51"/>
      <c r="QEZ375" s="51"/>
      <c r="QFA375" s="51"/>
      <c r="QFB375" s="51"/>
      <c r="QFC375" s="51"/>
      <c r="QFD375" s="51"/>
      <c r="QFE375" s="51"/>
      <c r="QFF375" s="51"/>
      <c r="QFG375" s="51"/>
      <c r="QFH375" s="51"/>
      <c r="QFI375" s="51"/>
      <c r="QFJ375" s="51"/>
      <c r="QFK375" s="51"/>
      <c r="QFL375" s="51"/>
      <c r="QFM375" s="51"/>
      <c r="QFN375" s="51"/>
      <c r="QFO375" s="51"/>
      <c r="QFP375" s="51"/>
      <c r="QFQ375" s="51"/>
      <c r="QFR375" s="51"/>
      <c r="QFS375" s="51"/>
      <c r="QFT375" s="51"/>
      <c r="QFU375" s="51"/>
      <c r="QFV375" s="51"/>
      <c r="QFW375" s="51"/>
      <c r="QFX375" s="51"/>
      <c r="QFY375" s="51"/>
      <c r="QFZ375" s="51"/>
      <c r="QGA375" s="51"/>
      <c r="QGB375" s="51"/>
      <c r="QGC375" s="51"/>
      <c r="QGD375" s="51"/>
      <c r="QGE375" s="51"/>
      <c r="QGF375" s="51"/>
      <c r="QGG375" s="51"/>
      <c r="QGH375" s="51"/>
      <c r="QGI375" s="51"/>
      <c r="QGJ375" s="51"/>
      <c r="QGK375" s="51"/>
      <c r="QGL375" s="51"/>
      <c r="QGM375" s="51"/>
      <c r="QGN375" s="51"/>
      <c r="QGO375" s="51"/>
      <c r="QGP375" s="51"/>
      <c r="QGQ375" s="51"/>
      <c r="QGR375" s="51"/>
      <c r="QGS375" s="51"/>
      <c r="QGT375" s="51"/>
      <c r="QGU375" s="51"/>
      <c r="QGV375" s="51"/>
      <c r="QGW375" s="51"/>
      <c r="QGX375" s="51"/>
      <c r="QGY375" s="51"/>
      <c r="QGZ375" s="51"/>
      <c r="QHA375" s="51"/>
      <c r="QHB375" s="51"/>
      <c r="QHC375" s="51"/>
      <c r="QHD375" s="51"/>
      <c r="QHE375" s="51"/>
      <c r="QHF375" s="51"/>
      <c r="QHG375" s="51"/>
      <c r="QHH375" s="51"/>
      <c r="QHI375" s="51"/>
      <c r="QHJ375" s="51"/>
      <c r="QHK375" s="51"/>
      <c r="QHL375" s="51"/>
      <c r="QHM375" s="51"/>
      <c r="QHN375" s="51"/>
      <c r="QHO375" s="51"/>
      <c r="QHP375" s="51"/>
      <c r="QHQ375" s="51"/>
      <c r="QHR375" s="51"/>
      <c r="QHS375" s="51"/>
      <c r="QHT375" s="51"/>
      <c r="QHU375" s="51"/>
      <c r="QHV375" s="51"/>
      <c r="QHW375" s="51"/>
      <c r="QHX375" s="51"/>
      <c r="QHY375" s="51"/>
      <c r="QHZ375" s="51"/>
      <c r="QIA375" s="51"/>
      <c r="QIB375" s="51"/>
      <c r="QIC375" s="51"/>
      <c r="QID375" s="51"/>
      <c r="QIE375" s="51"/>
      <c r="QIF375" s="51"/>
      <c r="QIG375" s="51"/>
      <c r="QIH375" s="51"/>
      <c r="QII375" s="51"/>
      <c r="QIJ375" s="51"/>
      <c r="QIK375" s="51"/>
      <c r="QIL375" s="51"/>
      <c r="QIM375" s="51"/>
      <c r="QIN375" s="51"/>
      <c r="QIO375" s="51"/>
      <c r="QIP375" s="51"/>
      <c r="QIQ375" s="51"/>
      <c r="QIR375" s="51"/>
      <c r="QIS375" s="51"/>
      <c r="QIT375" s="51"/>
      <c r="QIU375" s="51"/>
      <c r="QIV375" s="51"/>
      <c r="QIW375" s="51"/>
      <c r="QIX375" s="51"/>
      <c r="QIY375" s="51"/>
      <c r="QIZ375" s="51"/>
      <c r="QJA375" s="51"/>
      <c r="QJB375" s="51"/>
      <c r="QJC375" s="51"/>
      <c r="QJD375" s="51"/>
      <c r="QJE375" s="51"/>
      <c r="QJF375" s="51"/>
      <c r="QJG375" s="51"/>
      <c r="QJH375" s="51"/>
      <c r="QJI375" s="51"/>
      <c r="QJJ375" s="51"/>
      <c r="QJK375" s="51"/>
      <c r="QJL375" s="51"/>
      <c r="QJM375" s="51"/>
      <c r="QJN375" s="51"/>
      <c r="QJO375" s="51"/>
      <c r="QJP375" s="51"/>
      <c r="QJQ375" s="51"/>
      <c r="QJR375" s="51"/>
      <c r="QJS375" s="51"/>
      <c r="QJT375" s="51"/>
      <c r="QJU375" s="51"/>
      <c r="QJV375" s="51"/>
      <c r="QJW375" s="51"/>
      <c r="QJX375" s="51"/>
      <c r="QJY375" s="51"/>
      <c r="QJZ375" s="51"/>
      <c r="QKA375" s="51"/>
      <c r="QKB375" s="51"/>
      <c r="QKC375" s="51"/>
      <c r="QKD375" s="51"/>
      <c r="QKE375" s="51"/>
      <c r="QKF375" s="51"/>
      <c r="QKG375" s="51"/>
      <c r="QKH375" s="51"/>
      <c r="QKI375" s="51"/>
      <c r="QKJ375" s="51"/>
      <c r="QKK375" s="51"/>
      <c r="QKL375" s="51"/>
      <c r="QKM375" s="51"/>
      <c r="QKN375" s="51"/>
      <c r="QKO375" s="51"/>
      <c r="QKP375" s="51"/>
      <c r="QKQ375" s="51"/>
      <c r="QKR375" s="51"/>
      <c r="QKS375" s="51"/>
      <c r="QKT375" s="51"/>
      <c r="QKU375" s="51"/>
      <c r="QKV375" s="51"/>
      <c r="QKW375" s="51"/>
      <c r="QKX375" s="51"/>
      <c r="QKY375" s="51"/>
      <c r="QKZ375" s="51"/>
      <c r="QLA375" s="51"/>
      <c r="QLB375" s="51"/>
      <c r="QLC375" s="51"/>
      <c r="QLD375" s="51"/>
      <c r="QLE375" s="51"/>
      <c r="QLF375" s="51"/>
      <c r="QLG375" s="51"/>
      <c r="QLH375" s="51"/>
      <c r="QLI375" s="51"/>
      <c r="QLJ375" s="51"/>
      <c r="QLK375" s="51"/>
      <c r="QLL375" s="51"/>
      <c r="QLM375" s="51"/>
      <c r="QLN375" s="51"/>
      <c r="QLO375" s="51"/>
      <c r="QLP375" s="51"/>
      <c r="QLQ375" s="51"/>
      <c r="QLR375" s="51"/>
      <c r="QLS375" s="51"/>
      <c r="QLT375" s="51"/>
      <c r="QLU375" s="51"/>
      <c r="QLV375" s="51"/>
      <c r="QLW375" s="51"/>
      <c r="QLX375" s="51"/>
      <c r="QLY375" s="51"/>
      <c r="QLZ375" s="51"/>
      <c r="QMA375" s="51"/>
      <c r="QMB375" s="51"/>
      <c r="QMC375" s="51"/>
      <c r="QMD375" s="51"/>
      <c r="QME375" s="51"/>
      <c r="QMF375" s="51"/>
      <c r="QMG375" s="51"/>
      <c r="QMH375" s="51"/>
      <c r="QMI375" s="51"/>
      <c r="QMJ375" s="51"/>
      <c r="QMK375" s="51"/>
      <c r="QML375" s="51"/>
      <c r="QMM375" s="51"/>
      <c r="QMN375" s="51"/>
      <c r="QMO375" s="51"/>
      <c r="QMP375" s="51"/>
      <c r="QMQ375" s="51"/>
      <c r="QMR375" s="51"/>
      <c r="QMS375" s="51"/>
      <c r="QMT375" s="51"/>
      <c r="QMU375" s="51"/>
      <c r="QMV375" s="51"/>
      <c r="QMW375" s="51"/>
      <c r="QMX375" s="51"/>
      <c r="QMY375" s="51"/>
      <c r="QMZ375" s="51"/>
      <c r="QNA375" s="51"/>
      <c r="QNB375" s="51"/>
      <c r="QNC375" s="51"/>
      <c r="QND375" s="51"/>
      <c r="QNE375" s="51"/>
      <c r="QNF375" s="51"/>
      <c r="QNG375" s="51"/>
      <c r="QNH375" s="51"/>
      <c r="QNI375" s="51"/>
      <c r="QNJ375" s="51"/>
      <c r="QNK375" s="51"/>
      <c r="QNL375" s="51"/>
      <c r="QNM375" s="51"/>
      <c r="QNN375" s="51"/>
      <c r="QNO375" s="51"/>
      <c r="QNP375" s="51"/>
      <c r="QNQ375" s="51"/>
      <c r="QNR375" s="51"/>
      <c r="QNS375" s="51"/>
      <c r="QNT375" s="51"/>
      <c r="QNU375" s="51"/>
      <c r="QNV375" s="51"/>
      <c r="QNW375" s="51"/>
      <c r="QNX375" s="51"/>
      <c r="QNY375" s="51"/>
      <c r="QNZ375" s="51"/>
      <c r="QOA375" s="51"/>
      <c r="QOB375" s="51"/>
      <c r="QOC375" s="51"/>
      <c r="QOD375" s="51"/>
      <c r="QOE375" s="51"/>
      <c r="QOF375" s="51"/>
      <c r="QOG375" s="51"/>
      <c r="QOH375" s="51"/>
      <c r="QOI375" s="51"/>
      <c r="QOJ375" s="51"/>
      <c r="QOK375" s="51"/>
      <c r="QOL375" s="51"/>
      <c r="QOM375" s="51"/>
      <c r="QON375" s="51"/>
      <c r="QOO375" s="51"/>
      <c r="QOP375" s="51"/>
      <c r="QOQ375" s="51"/>
      <c r="QOR375" s="51"/>
      <c r="QOS375" s="51"/>
      <c r="QOT375" s="51"/>
      <c r="QOU375" s="51"/>
      <c r="QOV375" s="51"/>
      <c r="QOW375" s="51"/>
      <c r="QOX375" s="51"/>
      <c r="QOY375" s="51"/>
      <c r="QOZ375" s="51"/>
      <c r="QPA375" s="51"/>
      <c r="QPB375" s="51"/>
      <c r="QPC375" s="51"/>
      <c r="QPD375" s="51"/>
      <c r="QPE375" s="51"/>
      <c r="QPF375" s="51"/>
      <c r="QPG375" s="51"/>
      <c r="QPH375" s="51"/>
      <c r="QPI375" s="51"/>
      <c r="QPJ375" s="51"/>
      <c r="QPK375" s="51"/>
      <c r="QPL375" s="51"/>
      <c r="QPM375" s="51"/>
      <c r="QPN375" s="51"/>
      <c r="QPO375" s="51"/>
      <c r="QPP375" s="51"/>
      <c r="QPQ375" s="51"/>
      <c r="QPR375" s="51"/>
      <c r="QPS375" s="51"/>
      <c r="QPT375" s="51"/>
      <c r="QPU375" s="51"/>
      <c r="QPV375" s="51"/>
      <c r="QPW375" s="51"/>
      <c r="QPX375" s="51"/>
      <c r="QPY375" s="51"/>
      <c r="QPZ375" s="51"/>
      <c r="QQA375" s="51"/>
      <c r="QQB375" s="51"/>
      <c r="QQC375" s="51"/>
      <c r="QQD375" s="51"/>
      <c r="QQE375" s="51"/>
      <c r="QQF375" s="51"/>
      <c r="QQG375" s="51"/>
      <c r="QQH375" s="51"/>
      <c r="QQI375" s="51"/>
      <c r="QQJ375" s="51"/>
      <c r="QQK375" s="51"/>
      <c r="QQL375" s="51"/>
      <c r="QQM375" s="51"/>
      <c r="QQN375" s="51"/>
      <c r="QQO375" s="51"/>
      <c r="QQP375" s="51"/>
      <c r="QQQ375" s="51"/>
      <c r="QQR375" s="51"/>
      <c r="QQS375" s="51"/>
      <c r="QQT375" s="51"/>
      <c r="QQU375" s="51"/>
      <c r="QQV375" s="51"/>
      <c r="QQW375" s="51"/>
      <c r="QQX375" s="51"/>
      <c r="QQY375" s="51"/>
      <c r="QQZ375" s="51"/>
      <c r="QRA375" s="51"/>
      <c r="QRB375" s="51"/>
      <c r="QRC375" s="51"/>
      <c r="QRD375" s="51"/>
      <c r="QRE375" s="51"/>
      <c r="QRF375" s="51"/>
      <c r="QRG375" s="51"/>
      <c r="QRH375" s="51"/>
      <c r="QRI375" s="51"/>
      <c r="QRJ375" s="51"/>
      <c r="QRK375" s="51"/>
      <c r="QRL375" s="51"/>
      <c r="QRM375" s="51"/>
      <c r="QRN375" s="51"/>
      <c r="QRO375" s="51"/>
      <c r="QRP375" s="51"/>
      <c r="QRQ375" s="51"/>
      <c r="QRR375" s="51"/>
      <c r="QRS375" s="51"/>
      <c r="QRT375" s="51"/>
      <c r="QRU375" s="51"/>
      <c r="QRV375" s="51"/>
      <c r="QRW375" s="51"/>
      <c r="QRX375" s="51"/>
      <c r="QRY375" s="51"/>
      <c r="QRZ375" s="51"/>
      <c r="QSA375" s="51"/>
      <c r="QSB375" s="51"/>
      <c r="QSC375" s="51"/>
      <c r="QSD375" s="51"/>
      <c r="QSE375" s="51"/>
      <c r="QSF375" s="51"/>
      <c r="QSG375" s="51"/>
      <c r="QSH375" s="51"/>
      <c r="QSI375" s="51"/>
      <c r="QSJ375" s="51"/>
      <c r="QSK375" s="51"/>
      <c r="QSL375" s="51"/>
      <c r="QSM375" s="51"/>
      <c r="QSN375" s="51"/>
      <c r="QSO375" s="51"/>
      <c r="QSP375" s="51"/>
      <c r="QSQ375" s="51"/>
      <c r="QSR375" s="51"/>
      <c r="QSS375" s="51"/>
      <c r="QST375" s="51"/>
      <c r="QSU375" s="51"/>
      <c r="QSV375" s="51"/>
      <c r="QSW375" s="51"/>
      <c r="QSX375" s="51"/>
      <c r="QSY375" s="51"/>
      <c r="QSZ375" s="51"/>
      <c r="QTA375" s="51"/>
      <c r="QTB375" s="51"/>
      <c r="QTC375" s="51"/>
      <c r="QTD375" s="51"/>
      <c r="QTE375" s="51"/>
      <c r="QTF375" s="51"/>
      <c r="QTG375" s="51"/>
      <c r="QTH375" s="51"/>
      <c r="QTI375" s="51"/>
      <c r="QTJ375" s="51"/>
      <c r="QTK375" s="51"/>
      <c r="QTL375" s="51"/>
      <c r="QTM375" s="51"/>
      <c r="QTN375" s="51"/>
      <c r="QTO375" s="51"/>
      <c r="QTP375" s="51"/>
      <c r="QTQ375" s="51"/>
      <c r="QTR375" s="51"/>
      <c r="QTS375" s="51"/>
      <c r="QTT375" s="51"/>
      <c r="QTU375" s="51"/>
      <c r="QTV375" s="51"/>
      <c r="QTW375" s="51"/>
      <c r="QTX375" s="51"/>
      <c r="QTY375" s="51"/>
      <c r="QTZ375" s="51"/>
      <c r="QUA375" s="51"/>
      <c r="QUB375" s="51"/>
      <c r="QUC375" s="51"/>
      <c r="QUD375" s="51"/>
      <c r="QUE375" s="51"/>
      <c r="QUF375" s="51"/>
      <c r="QUG375" s="51"/>
      <c r="QUH375" s="51"/>
      <c r="QUI375" s="51"/>
      <c r="QUJ375" s="51"/>
      <c r="QUK375" s="51"/>
      <c r="QUL375" s="51"/>
      <c r="QUM375" s="51"/>
      <c r="QUN375" s="51"/>
      <c r="QUO375" s="51"/>
      <c r="QUP375" s="51"/>
      <c r="QUQ375" s="51"/>
      <c r="QUR375" s="51"/>
      <c r="QUS375" s="51"/>
      <c r="QUT375" s="51"/>
      <c r="QUU375" s="51"/>
      <c r="QUV375" s="51"/>
      <c r="QUW375" s="51"/>
      <c r="QUX375" s="51"/>
      <c r="QUY375" s="51"/>
      <c r="QUZ375" s="51"/>
      <c r="QVA375" s="51"/>
      <c r="QVB375" s="51"/>
      <c r="QVC375" s="51"/>
      <c r="QVD375" s="51"/>
      <c r="QVE375" s="51"/>
      <c r="QVF375" s="51"/>
      <c r="QVG375" s="51"/>
      <c r="QVH375" s="51"/>
      <c r="QVI375" s="51"/>
      <c r="QVJ375" s="51"/>
      <c r="QVK375" s="51"/>
      <c r="QVL375" s="51"/>
      <c r="QVM375" s="51"/>
      <c r="QVN375" s="51"/>
      <c r="QVO375" s="51"/>
      <c r="QVP375" s="51"/>
      <c r="QVQ375" s="51"/>
      <c r="QVR375" s="51"/>
      <c r="QVS375" s="51"/>
      <c r="QVT375" s="51"/>
      <c r="QVU375" s="51"/>
      <c r="QVV375" s="51"/>
      <c r="QVW375" s="51"/>
      <c r="QVX375" s="51"/>
      <c r="QVY375" s="51"/>
      <c r="QVZ375" s="51"/>
      <c r="QWA375" s="51"/>
      <c r="QWB375" s="51"/>
      <c r="QWC375" s="51"/>
      <c r="QWD375" s="51"/>
      <c r="QWE375" s="51"/>
      <c r="QWF375" s="51"/>
      <c r="QWG375" s="51"/>
      <c r="QWH375" s="51"/>
      <c r="QWI375" s="51"/>
      <c r="QWJ375" s="51"/>
      <c r="QWK375" s="51"/>
      <c r="QWL375" s="51"/>
      <c r="QWM375" s="51"/>
      <c r="QWN375" s="51"/>
      <c r="QWO375" s="51"/>
      <c r="QWP375" s="51"/>
      <c r="QWQ375" s="51"/>
      <c r="QWR375" s="51"/>
      <c r="QWS375" s="51"/>
      <c r="QWT375" s="51"/>
      <c r="QWU375" s="51"/>
      <c r="QWV375" s="51"/>
      <c r="QWW375" s="51"/>
      <c r="QWX375" s="51"/>
      <c r="QWY375" s="51"/>
      <c r="QWZ375" s="51"/>
      <c r="QXA375" s="51"/>
      <c r="QXB375" s="51"/>
      <c r="QXC375" s="51"/>
      <c r="QXD375" s="51"/>
      <c r="QXE375" s="51"/>
      <c r="QXF375" s="51"/>
      <c r="QXG375" s="51"/>
      <c r="QXH375" s="51"/>
      <c r="QXI375" s="51"/>
      <c r="QXJ375" s="51"/>
      <c r="QXK375" s="51"/>
      <c r="QXL375" s="51"/>
      <c r="QXM375" s="51"/>
      <c r="QXN375" s="51"/>
      <c r="QXO375" s="51"/>
      <c r="QXP375" s="51"/>
      <c r="QXQ375" s="51"/>
      <c r="QXR375" s="51"/>
      <c r="QXS375" s="51"/>
      <c r="QXT375" s="51"/>
      <c r="QXU375" s="51"/>
      <c r="QXV375" s="51"/>
      <c r="QXW375" s="51"/>
      <c r="QXX375" s="51"/>
      <c r="QXY375" s="51"/>
      <c r="QXZ375" s="51"/>
      <c r="QYA375" s="51"/>
      <c r="QYB375" s="51"/>
      <c r="QYC375" s="51"/>
      <c r="QYD375" s="51"/>
      <c r="QYE375" s="51"/>
      <c r="QYF375" s="51"/>
      <c r="QYG375" s="51"/>
      <c r="QYH375" s="51"/>
      <c r="QYI375" s="51"/>
      <c r="QYJ375" s="51"/>
      <c r="QYK375" s="51"/>
      <c r="QYL375" s="51"/>
      <c r="QYM375" s="51"/>
      <c r="QYN375" s="51"/>
      <c r="QYO375" s="51"/>
      <c r="QYP375" s="51"/>
      <c r="QYQ375" s="51"/>
      <c r="QYR375" s="51"/>
      <c r="QYS375" s="51"/>
      <c r="QYT375" s="51"/>
      <c r="QYU375" s="51"/>
      <c r="QYV375" s="51"/>
      <c r="QYW375" s="51"/>
      <c r="QYX375" s="51"/>
      <c r="QYY375" s="51"/>
      <c r="QYZ375" s="51"/>
      <c r="QZA375" s="51"/>
      <c r="QZB375" s="51"/>
      <c r="QZC375" s="51"/>
      <c r="QZD375" s="51"/>
      <c r="QZE375" s="51"/>
      <c r="QZF375" s="51"/>
      <c r="QZG375" s="51"/>
      <c r="QZH375" s="51"/>
      <c r="QZI375" s="51"/>
      <c r="QZJ375" s="51"/>
      <c r="QZK375" s="51"/>
      <c r="QZL375" s="51"/>
      <c r="QZM375" s="51"/>
      <c r="QZN375" s="51"/>
      <c r="QZO375" s="51"/>
      <c r="QZP375" s="51"/>
      <c r="QZQ375" s="51"/>
      <c r="QZR375" s="51"/>
      <c r="QZS375" s="51"/>
      <c r="QZT375" s="51"/>
      <c r="QZU375" s="51"/>
      <c r="QZV375" s="51"/>
      <c r="QZW375" s="51"/>
      <c r="QZX375" s="51"/>
      <c r="QZY375" s="51"/>
      <c r="QZZ375" s="51"/>
      <c r="RAA375" s="51"/>
      <c r="RAB375" s="51"/>
      <c r="RAC375" s="51"/>
      <c r="RAD375" s="51"/>
      <c r="RAE375" s="51"/>
      <c r="RAF375" s="51"/>
      <c r="RAG375" s="51"/>
      <c r="RAH375" s="51"/>
      <c r="RAI375" s="51"/>
      <c r="RAJ375" s="51"/>
      <c r="RAK375" s="51"/>
      <c r="RAL375" s="51"/>
      <c r="RAM375" s="51"/>
      <c r="RAN375" s="51"/>
      <c r="RAO375" s="51"/>
      <c r="RAP375" s="51"/>
      <c r="RAQ375" s="51"/>
      <c r="RAR375" s="51"/>
      <c r="RAS375" s="51"/>
      <c r="RAT375" s="51"/>
      <c r="RAU375" s="51"/>
      <c r="RAV375" s="51"/>
      <c r="RAW375" s="51"/>
      <c r="RAX375" s="51"/>
      <c r="RAY375" s="51"/>
      <c r="RAZ375" s="51"/>
      <c r="RBA375" s="51"/>
      <c r="RBB375" s="51"/>
      <c r="RBC375" s="51"/>
      <c r="RBD375" s="51"/>
      <c r="RBE375" s="51"/>
      <c r="RBF375" s="51"/>
      <c r="RBG375" s="51"/>
      <c r="RBH375" s="51"/>
      <c r="RBI375" s="51"/>
      <c r="RBJ375" s="51"/>
      <c r="RBK375" s="51"/>
      <c r="RBL375" s="51"/>
      <c r="RBM375" s="51"/>
      <c r="RBN375" s="51"/>
      <c r="RBO375" s="51"/>
      <c r="RBP375" s="51"/>
      <c r="RBQ375" s="51"/>
      <c r="RBR375" s="51"/>
      <c r="RBS375" s="51"/>
      <c r="RBT375" s="51"/>
      <c r="RBU375" s="51"/>
      <c r="RBV375" s="51"/>
      <c r="RBW375" s="51"/>
      <c r="RBX375" s="51"/>
      <c r="RBY375" s="51"/>
      <c r="RBZ375" s="51"/>
      <c r="RCA375" s="51"/>
      <c r="RCB375" s="51"/>
      <c r="RCC375" s="51"/>
      <c r="RCD375" s="51"/>
      <c r="RCE375" s="51"/>
      <c r="RCF375" s="51"/>
      <c r="RCG375" s="51"/>
      <c r="RCH375" s="51"/>
      <c r="RCI375" s="51"/>
      <c r="RCJ375" s="51"/>
      <c r="RCK375" s="51"/>
      <c r="RCL375" s="51"/>
      <c r="RCM375" s="51"/>
      <c r="RCN375" s="51"/>
      <c r="RCO375" s="51"/>
      <c r="RCP375" s="51"/>
      <c r="RCQ375" s="51"/>
      <c r="RCR375" s="51"/>
      <c r="RCS375" s="51"/>
      <c r="RCT375" s="51"/>
      <c r="RCU375" s="51"/>
      <c r="RCV375" s="51"/>
      <c r="RCW375" s="51"/>
      <c r="RCX375" s="51"/>
      <c r="RCY375" s="51"/>
      <c r="RCZ375" s="51"/>
      <c r="RDA375" s="51"/>
      <c r="RDB375" s="51"/>
      <c r="RDC375" s="51"/>
      <c r="RDD375" s="51"/>
      <c r="RDE375" s="51"/>
      <c r="RDF375" s="51"/>
      <c r="RDG375" s="51"/>
      <c r="RDH375" s="51"/>
      <c r="RDI375" s="51"/>
      <c r="RDJ375" s="51"/>
      <c r="RDK375" s="51"/>
      <c r="RDL375" s="51"/>
      <c r="RDM375" s="51"/>
      <c r="RDN375" s="51"/>
      <c r="RDO375" s="51"/>
      <c r="RDP375" s="51"/>
      <c r="RDQ375" s="51"/>
      <c r="RDR375" s="51"/>
      <c r="RDS375" s="51"/>
      <c r="RDT375" s="51"/>
      <c r="RDU375" s="51"/>
      <c r="RDV375" s="51"/>
      <c r="RDW375" s="51"/>
      <c r="RDX375" s="51"/>
      <c r="RDY375" s="51"/>
      <c r="RDZ375" s="51"/>
      <c r="REA375" s="51"/>
      <c r="REB375" s="51"/>
      <c r="REC375" s="51"/>
      <c r="RED375" s="51"/>
      <c r="REE375" s="51"/>
      <c r="REF375" s="51"/>
      <c r="REG375" s="51"/>
      <c r="REH375" s="51"/>
      <c r="REI375" s="51"/>
      <c r="REJ375" s="51"/>
      <c r="REK375" s="51"/>
      <c r="REL375" s="51"/>
      <c r="REM375" s="51"/>
      <c r="REN375" s="51"/>
      <c r="REO375" s="51"/>
      <c r="REP375" s="51"/>
      <c r="REQ375" s="51"/>
      <c r="RER375" s="51"/>
      <c r="RES375" s="51"/>
      <c r="RET375" s="51"/>
      <c r="REU375" s="51"/>
      <c r="REV375" s="51"/>
      <c r="REW375" s="51"/>
      <c r="REX375" s="51"/>
      <c r="REY375" s="51"/>
      <c r="REZ375" s="51"/>
      <c r="RFA375" s="51"/>
      <c r="RFB375" s="51"/>
      <c r="RFC375" s="51"/>
      <c r="RFD375" s="51"/>
      <c r="RFE375" s="51"/>
      <c r="RFF375" s="51"/>
      <c r="RFG375" s="51"/>
      <c r="RFH375" s="51"/>
      <c r="RFI375" s="51"/>
      <c r="RFJ375" s="51"/>
      <c r="RFK375" s="51"/>
      <c r="RFL375" s="51"/>
      <c r="RFM375" s="51"/>
      <c r="RFN375" s="51"/>
      <c r="RFO375" s="51"/>
      <c r="RFP375" s="51"/>
      <c r="RFQ375" s="51"/>
      <c r="RFR375" s="51"/>
      <c r="RFS375" s="51"/>
      <c r="RFT375" s="51"/>
      <c r="RFU375" s="51"/>
      <c r="RFV375" s="51"/>
      <c r="RFW375" s="51"/>
      <c r="RFX375" s="51"/>
      <c r="RFY375" s="51"/>
      <c r="RFZ375" s="51"/>
      <c r="RGA375" s="51"/>
      <c r="RGB375" s="51"/>
      <c r="RGC375" s="51"/>
      <c r="RGD375" s="51"/>
      <c r="RGE375" s="51"/>
      <c r="RGF375" s="51"/>
      <c r="RGG375" s="51"/>
      <c r="RGH375" s="51"/>
      <c r="RGI375" s="51"/>
      <c r="RGJ375" s="51"/>
      <c r="RGK375" s="51"/>
      <c r="RGL375" s="51"/>
      <c r="RGM375" s="51"/>
      <c r="RGN375" s="51"/>
      <c r="RGO375" s="51"/>
      <c r="RGP375" s="51"/>
      <c r="RGQ375" s="51"/>
      <c r="RGR375" s="51"/>
      <c r="RGS375" s="51"/>
      <c r="RGT375" s="51"/>
      <c r="RGU375" s="51"/>
      <c r="RGV375" s="51"/>
      <c r="RGW375" s="51"/>
      <c r="RGX375" s="51"/>
      <c r="RGY375" s="51"/>
      <c r="RGZ375" s="51"/>
      <c r="RHA375" s="51"/>
      <c r="RHB375" s="51"/>
      <c r="RHC375" s="51"/>
      <c r="RHD375" s="51"/>
      <c r="RHE375" s="51"/>
      <c r="RHF375" s="51"/>
      <c r="RHG375" s="51"/>
      <c r="RHH375" s="51"/>
      <c r="RHI375" s="51"/>
      <c r="RHJ375" s="51"/>
      <c r="RHK375" s="51"/>
      <c r="RHL375" s="51"/>
      <c r="RHM375" s="51"/>
      <c r="RHN375" s="51"/>
      <c r="RHO375" s="51"/>
      <c r="RHP375" s="51"/>
      <c r="RHQ375" s="51"/>
      <c r="RHR375" s="51"/>
      <c r="RHS375" s="51"/>
      <c r="RHT375" s="51"/>
      <c r="RHU375" s="51"/>
      <c r="RHV375" s="51"/>
      <c r="RHW375" s="51"/>
      <c r="RHX375" s="51"/>
      <c r="RHY375" s="51"/>
      <c r="RHZ375" s="51"/>
      <c r="RIA375" s="51"/>
      <c r="RIB375" s="51"/>
      <c r="RIC375" s="51"/>
      <c r="RID375" s="51"/>
      <c r="RIE375" s="51"/>
      <c r="RIF375" s="51"/>
      <c r="RIG375" s="51"/>
      <c r="RIH375" s="51"/>
      <c r="RII375" s="51"/>
      <c r="RIJ375" s="51"/>
      <c r="RIK375" s="51"/>
      <c r="RIL375" s="51"/>
      <c r="RIM375" s="51"/>
      <c r="RIN375" s="51"/>
      <c r="RIO375" s="51"/>
      <c r="RIP375" s="51"/>
      <c r="RIQ375" s="51"/>
      <c r="RIR375" s="51"/>
      <c r="RIS375" s="51"/>
      <c r="RIT375" s="51"/>
      <c r="RIU375" s="51"/>
      <c r="RIV375" s="51"/>
      <c r="RIW375" s="51"/>
      <c r="RIX375" s="51"/>
      <c r="RIY375" s="51"/>
      <c r="RIZ375" s="51"/>
      <c r="RJA375" s="51"/>
      <c r="RJB375" s="51"/>
      <c r="RJC375" s="51"/>
      <c r="RJD375" s="51"/>
      <c r="RJE375" s="51"/>
      <c r="RJF375" s="51"/>
      <c r="RJG375" s="51"/>
      <c r="RJH375" s="51"/>
      <c r="RJI375" s="51"/>
      <c r="RJJ375" s="51"/>
      <c r="RJK375" s="51"/>
      <c r="RJL375" s="51"/>
      <c r="RJM375" s="51"/>
      <c r="RJN375" s="51"/>
      <c r="RJO375" s="51"/>
      <c r="RJP375" s="51"/>
      <c r="RJQ375" s="51"/>
      <c r="RJR375" s="51"/>
      <c r="RJS375" s="51"/>
      <c r="RJT375" s="51"/>
      <c r="RJU375" s="51"/>
      <c r="RJV375" s="51"/>
      <c r="RJW375" s="51"/>
      <c r="RJX375" s="51"/>
      <c r="RJY375" s="51"/>
      <c r="RJZ375" s="51"/>
      <c r="RKA375" s="51"/>
      <c r="RKB375" s="51"/>
      <c r="RKC375" s="51"/>
      <c r="RKD375" s="51"/>
      <c r="RKE375" s="51"/>
      <c r="RKF375" s="51"/>
      <c r="RKG375" s="51"/>
      <c r="RKH375" s="51"/>
      <c r="RKI375" s="51"/>
      <c r="RKJ375" s="51"/>
      <c r="RKK375" s="51"/>
      <c r="RKL375" s="51"/>
      <c r="RKM375" s="51"/>
      <c r="RKN375" s="51"/>
      <c r="RKO375" s="51"/>
      <c r="RKP375" s="51"/>
      <c r="RKQ375" s="51"/>
      <c r="RKR375" s="51"/>
      <c r="RKS375" s="51"/>
      <c r="RKT375" s="51"/>
      <c r="RKU375" s="51"/>
      <c r="RKV375" s="51"/>
      <c r="RKW375" s="51"/>
      <c r="RKX375" s="51"/>
      <c r="RKY375" s="51"/>
      <c r="RKZ375" s="51"/>
      <c r="RLA375" s="51"/>
      <c r="RLB375" s="51"/>
      <c r="RLC375" s="51"/>
      <c r="RLD375" s="51"/>
      <c r="RLE375" s="51"/>
      <c r="RLF375" s="51"/>
      <c r="RLG375" s="51"/>
      <c r="RLH375" s="51"/>
      <c r="RLI375" s="51"/>
      <c r="RLJ375" s="51"/>
      <c r="RLK375" s="51"/>
      <c r="RLL375" s="51"/>
      <c r="RLM375" s="51"/>
      <c r="RLN375" s="51"/>
      <c r="RLO375" s="51"/>
      <c r="RLP375" s="51"/>
      <c r="RLQ375" s="51"/>
      <c r="RLR375" s="51"/>
      <c r="RLS375" s="51"/>
      <c r="RLT375" s="51"/>
      <c r="RLU375" s="51"/>
      <c r="RLV375" s="51"/>
      <c r="RLW375" s="51"/>
      <c r="RLX375" s="51"/>
      <c r="RLY375" s="51"/>
      <c r="RLZ375" s="51"/>
      <c r="RMA375" s="51"/>
      <c r="RMB375" s="51"/>
      <c r="RMC375" s="51"/>
      <c r="RMD375" s="51"/>
      <c r="RME375" s="51"/>
      <c r="RMF375" s="51"/>
      <c r="RMG375" s="51"/>
      <c r="RMH375" s="51"/>
      <c r="RMI375" s="51"/>
      <c r="RMJ375" s="51"/>
      <c r="RMK375" s="51"/>
      <c r="RML375" s="51"/>
      <c r="RMM375" s="51"/>
      <c r="RMN375" s="51"/>
      <c r="RMO375" s="51"/>
      <c r="RMP375" s="51"/>
      <c r="RMQ375" s="51"/>
      <c r="RMR375" s="51"/>
      <c r="RMS375" s="51"/>
      <c r="RMT375" s="51"/>
      <c r="RMU375" s="51"/>
      <c r="RMV375" s="51"/>
      <c r="RMW375" s="51"/>
      <c r="RMX375" s="51"/>
      <c r="RMY375" s="51"/>
      <c r="RMZ375" s="51"/>
      <c r="RNA375" s="51"/>
      <c r="RNB375" s="51"/>
      <c r="RNC375" s="51"/>
      <c r="RND375" s="51"/>
      <c r="RNE375" s="51"/>
      <c r="RNF375" s="51"/>
      <c r="RNG375" s="51"/>
      <c r="RNH375" s="51"/>
      <c r="RNI375" s="51"/>
      <c r="RNJ375" s="51"/>
      <c r="RNK375" s="51"/>
      <c r="RNL375" s="51"/>
      <c r="RNM375" s="51"/>
      <c r="RNN375" s="51"/>
      <c r="RNO375" s="51"/>
      <c r="RNP375" s="51"/>
      <c r="RNQ375" s="51"/>
      <c r="RNR375" s="51"/>
      <c r="RNS375" s="51"/>
      <c r="RNT375" s="51"/>
      <c r="RNU375" s="51"/>
      <c r="RNV375" s="51"/>
      <c r="RNW375" s="51"/>
      <c r="RNX375" s="51"/>
      <c r="RNY375" s="51"/>
      <c r="RNZ375" s="51"/>
      <c r="ROA375" s="51"/>
      <c r="ROB375" s="51"/>
      <c r="ROC375" s="51"/>
      <c r="ROD375" s="51"/>
      <c r="ROE375" s="51"/>
      <c r="ROF375" s="51"/>
      <c r="ROG375" s="51"/>
      <c r="ROH375" s="51"/>
      <c r="ROI375" s="51"/>
      <c r="ROJ375" s="51"/>
      <c r="ROK375" s="51"/>
      <c r="ROL375" s="51"/>
      <c r="ROM375" s="51"/>
      <c r="RON375" s="51"/>
      <c r="ROO375" s="51"/>
      <c r="ROP375" s="51"/>
      <c r="ROQ375" s="51"/>
      <c r="ROR375" s="51"/>
      <c r="ROS375" s="51"/>
      <c r="ROT375" s="51"/>
      <c r="ROU375" s="51"/>
      <c r="ROV375" s="51"/>
      <c r="ROW375" s="51"/>
      <c r="ROX375" s="51"/>
      <c r="ROY375" s="51"/>
      <c r="ROZ375" s="51"/>
      <c r="RPA375" s="51"/>
      <c r="RPB375" s="51"/>
      <c r="RPC375" s="51"/>
      <c r="RPD375" s="51"/>
      <c r="RPE375" s="51"/>
      <c r="RPF375" s="51"/>
      <c r="RPG375" s="51"/>
      <c r="RPH375" s="51"/>
      <c r="RPI375" s="51"/>
      <c r="RPJ375" s="51"/>
      <c r="RPK375" s="51"/>
      <c r="RPL375" s="51"/>
      <c r="RPM375" s="51"/>
      <c r="RPN375" s="51"/>
      <c r="RPO375" s="51"/>
      <c r="RPP375" s="51"/>
      <c r="RPQ375" s="51"/>
      <c r="RPR375" s="51"/>
      <c r="RPS375" s="51"/>
      <c r="RPT375" s="51"/>
      <c r="RPU375" s="51"/>
      <c r="RPV375" s="51"/>
      <c r="RPW375" s="51"/>
      <c r="RPX375" s="51"/>
      <c r="RPY375" s="51"/>
      <c r="RPZ375" s="51"/>
      <c r="RQA375" s="51"/>
      <c r="RQB375" s="51"/>
      <c r="RQC375" s="51"/>
      <c r="RQD375" s="51"/>
      <c r="RQE375" s="51"/>
      <c r="RQF375" s="51"/>
      <c r="RQG375" s="51"/>
      <c r="RQH375" s="51"/>
      <c r="RQI375" s="51"/>
      <c r="RQJ375" s="51"/>
      <c r="RQK375" s="51"/>
      <c r="RQL375" s="51"/>
      <c r="RQM375" s="51"/>
      <c r="RQN375" s="51"/>
      <c r="RQO375" s="51"/>
      <c r="RQP375" s="51"/>
      <c r="RQQ375" s="51"/>
      <c r="RQR375" s="51"/>
      <c r="RQS375" s="51"/>
      <c r="RQT375" s="51"/>
      <c r="RQU375" s="51"/>
      <c r="RQV375" s="51"/>
      <c r="RQW375" s="51"/>
      <c r="RQX375" s="51"/>
      <c r="RQY375" s="51"/>
      <c r="RQZ375" s="51"/>
      <c r="RRA375" s="51"/>
      <c r="RRB375" s="51"/>
      <c r="RRC375" s="51"/>
      <c r="RRD375" s="51"/>
      <c r="RRE375" s="51"/>
      <c r="RRF375" s="51"/>
      <c r="RRG375" s="51"/>
      <c r="RRH375" s="51"/>
      <c r="RRI375" s="51"/>
      <c r="RRJ375" s="51"/>
      <c r="RRK375" s="51"/>
      <c r="RRL375" s="51"/>
      <c r="RRM375" s="51"/>
      <c r="RRN375" s="51"/>
      <c r="RRO375" s="51"/>
      <c r="RRP375" s="51"/>
      <c r="RRQ375" s="51"/>
      <c r="RRR375" s="51"/>
      <c r="RRS375" s="51"/>
      <c r="RRT375" s="51"/>
      <c r="RRU375" s="51"/>
      <c r="RRV375" s="51"/>
      <c r="RRW375" s="51"/>
      <c r="RRX375" s="51"/>
      <c r="RRY375" s="51"/>
      <c r="RRZ375" s="51"/>
      <c r="RSA375" s="51"/>
      <c r="RSB375" s="51"/>
      <c r="RSC375" s="51"/>
      <c r="RSD375" s="51"/>
      <c r="RSE375" s="51"/>
      <c r="RSF375" s="51"/>
      <c r="RSG375" s="51"/>
      <c r="RSH375" s="51"/>
      <c r="RSI375" s="51"/>
      <c r="RSJ375" s="51"/>
      <c r="RSK375" s="51"/>
      <c r="RSL375" s="51"/>
      <c r="RSM375" s="51"/>
      <c r="RSN375" s="51"/>
      <c r="RSO375" s="51"/>
      <c r="RSP375" s="51"/>
      <c r="RSQ375" s="51"/>
      <c r="RSR375" s="51"/>
      <c r="RSS375" s="51"/>
      <c r="RST375" s="51"/>
      <c r="RSU375" s="51"/>
      <c r="RSV375" s="51"/>
      <c r="RSW375" s="51"/>
      <c r="RSX375" s="51"/>
      <c r="RSY375" s="51"/>
      <c r="RSZ375" s="51"/>
      <c r="RTA375" s="51"/>
      <c r="RTB375" s="51"/>
      <c r="RTC375" s="51"/>
      <c r="RTD375" s="51"/>
      <c r="RTE375" s="51"/>
      <c r="RTF375" s="51"/>
      <c r="RTG375" s="51"/>
      <c r="RTH375" s="51"/>
      <c r="RTI375" s="51"/>
      <c r="RTJ375" s="51"/>
      <c r="RTK375" s="51"/>
      <c r="RTL375" s="51"/>
      <c r="RTM375" s="51"/>
      <c r="RTN375" s="51"/>
      <c r="RTO375" s="51"/>
      <c r="RTP375" s="51"/>
      <c r="RTQ375" s="51"/>
      <c r="RTR375" s="51"/>
      <c r="RTS375" s="51"/>
      <c r="RTT375" s="51"/>
      <c r="RTU375" s="51"/>
      <c r="RTV375" s="51"/>
      <c r="RTW375" s="51"/>
      <c r="RTX375" s="51"/>
      <c r="RTY375" s="51"/>
      <c r="RTZ375" s="51"/>
      <c r="RUA375" s="51"/>
      <c r="RUB375" s="51"/>
      <c r="RUC375" s="51"/>
      <c r="RUD375" s="51"/>
      <c r="RUE375" s="51"/>
      <c r="RUF375" s="51"/>
      <c r="RUG375" s="51"/>
      <c r="RUH375" s="51"/>
      <c r="RUI375" s="51"/>
      <c r="RUJ375" s="51"/>
      <c r="RUK375" s="51"/>
      <c r="RUL375" s="51"/>
      <c r="RUM375" s="51"/>
      <c r="RUN375" s="51"/>
      <c r="RUO375" s="51"/>
      <c r="RUP375" s="51"/>
      <c r="RUQ375" s="51"/>
      <c r="RUR375" s="51"/>
      <c r="RUS375" s="51"/>
      <c r="RUT375" s="51"/>
      <c r="RUU375" s="51"/>
      <c r="RUV375" s="51"/>
      <c r="RUW375" s="51"/>
      <c r="RUX375" s="51"/>
      <c r="RUY375" s="51"/>
      <c r="RUZ375" s="51"/>
      <c r="RVA375" s="51"/>
      <c r="RVB375" s="51"/>
      <c r="RVC375" s="51"/>
      <c r="RVD375" s="51"/>
      <c r="RVE375" s="51"/>
      <c r="RVF375" s="51"/>
      <c r="RVG375" s="51"/>
      <c r="RVH375" s="51"/>
      <c r="RVI375" s="51"/>
      <c r="RVJ375" s="51"/>
      <c r="RVK375" s="51"/>
      <c r="RVL375" s="51"/>
      <c r="RVM375" s="51"/>
      <c r="RVN375" s="51"/>
      <c r="RVO375" s="51"/>
      <c r="RVP375" s="51"/>
      <c r="RVQ375" s="51"/>
      <c r="RVR375" s="51"/>
      <c r="RVS375" s="51"/>
      <c r="RVT375" s="51"/>
      <c r="RVU375" s="51"/>
      <c r="RVV375" s="51"/>
      <c r="RVW375" s="51"/>
      <c r="RVX375" s="51"/>
      <c r="RVY375" s="51"/>
      <c r="RVZ375" s="51"/>
      <c r="RWA375" s="51"/>
      <c r="RWB375" s="51"/>
      <c r="RWC375" s="51"/>
      <c r="RWD375" s="51"/>
      <c r="RWE375" s="51"/>
      <c r="RWF375" s="51"/>
      <c r="RWG375" s="51"/>
      <c r="RWH375" s="51"/>
      <c r="RWI375" s="51"/>
      <c r="RWJ375" s="51"/>
      <c r="RWK375" s="51"/>
      <c r="RWL375" s="51"/>
      <c r="RWM375" s="51"/>
      <c r="RWN375" s="51"/>
      <c r="RWO375" s="51"/>
      <c r="RWP375" s="51"/>
      <c r="RWQ375" s="51"/>
      <c r="RWR375" s="51"/>
      <c r="RWS375" s="51"/>
      <c r="RWT375" s="51"/>
      <c r="RWU375" s="51"/>
      <c r="RWV375" s="51"/>
      <c r="RWW375" s="51"/>
      <c r="RWX375" s="51"/>
      <c r="RWY375" s="51"/>
      <c r="RWZ375" s="51"/>
      <c r="RXA375" s="51"/>
      <c r="RXB375" s="51"/>
      <c r="RXC375" s="51"/>
      <c r="RXD375" s="51"/>
      <c r="RXE375" s="51"/>
      <c r="RXF375" s="51"/>
      <c r="RXG375" s="51"/>
      <c r="RXH375" s="51"/>
      <c r="RXI375" s="51"/>
      <c r="RXJ375" s="51"/>
      <c r="RXK375" s="51"/>
      <c r="RXL375" s="51"/>
      <c r="RXM375" s="51"/>
      <c r="RXN375" s="51"/>
      <c r="RXO375" s="51"/>
      <c r="RXP375" s="51"/>
      <c r="RXQ375" s="51"/>
      <c r="RXR375" s="51"/>
      <c r="RXS375" s="51"/>
      <c r="RXT375" s="51"/>
      <c r="RXU375" s="51"/>
      <c r="RXV375" s="51"/>
      <c r="RXW375" s="51"/>
      <c r="RXX375" s="51"/>
      <c r="RXY375" s="51"/>
      <c r="RXZ375" s="51"/>
      <c r="RYA375" s="51"/>
      <c r="RYB375" s="51"/>
      <c r="RYC375" s="51"/>
      <c r="RYD375" s="51"/>
      <c r="RYE375" s="51"/>
      <c r="RYF375" s="51"/>
      <c r="RYG375" s="51"/>
      <c r="RYH375" s="51"/>
      <c r="RYI375" s="51"/>
      <c r="RYJ375" s="51"/>
      <c r="RYK375" s="51"/>
      <c r="RYL375" s="51"/>
      <c r="RYM375" s="51"/>
      <c r="RYN375" s="51"/>
      <c r="RYO375" s="51"/>
      <c r="RYP375" s="51"/>
      <c r="RYQ375" s="51"/>
      <c r="RYR375" s="51"/>
      <c r="RYS375" s="51"/>
      <c r="RYT375" s="51"/>
      <c r="RYU375" s="51"/>
      <c r="RYV375" s="51"/>
      <c r="RYW375" s="51"/>
      <c r="RYX375" s="51"/>
      <c r="RYY375" s="51"/>
      <c r="RYZ375" s="51"/>
      <c r="RZA375" s="51"/>
      <c r="RZB375" s="51"/>
      <c r="RZC375" s="51"/>
      <c r="RZD375" s="51"/>
      <c r="RZE375" s="51"/>
      <c r="RZF375" s="51"/>
      <c r="RZG375" s="51"/>
      <c r="RZH375" s="51"/>
      <c r="RZI375" s="51"/>
      <c r="RZJ375" s="51"/>
      <c r="RZK375" s="51"/>
      <c r="RZL375" s="51"/>
      <c r="RZM375" s="51"/>
      <c r="RZN375" s="51"/>
      <c r="RZO375" s="51"/>
      <c r="RZP375" s="51"/>
      <c r="RZQ375" s="51"/>
      <c r="RZR375" s="51"/>
      <c r="RZS375" s="51"/>
      <c r="RZT375" s="51"/>
      <c r="RZU375" s="51"/>
      <c r="RZV375" s="51"/>
      <c r="RZW375" s="51"/>
      <c r="RZX375" s="51"/>
      <c r="RZY375" s="51"/>
      <c r="RZZ375" s="51"/>
      <c r="SAA375" s="51"/>
      <c r="SAB375" s="51"/>
      <c r="SAC375" s="51"/>
      <c r="SAD375" s="51"/>
      <c r="SAE375" s="51"/>
      <c r="SAF375" s="51"/>
      <c r="SAG375" s="51"/>
      <c r="SAH375" s="51"/>
      <c r="SAI375" s="51"/>
      <c r="SAJ375" s="51"/>
      <c r="SAK375" s="51"/>
      <c r="SAL375" s="51"/>
      <c r="SAM375" s="51"/>
      <c r="SAN375" s="51"/>
      <c r="SAO375" s="51"/>
      <c r="SAP375" s="51"/>
      <c r="SAQ375" s="51"/>
      <c r="SAR375" s="51"/>
      <c r="SAS375" s="51"/>
      <c r="SAT375" s="51"/>
      <c r="SAU375" s="51"/>
      <c r="SAV375" s="51"/>
      <c r="SAW375" s="51"/>
      <c r="SAX375" s="51"/>
      <c r="SAY375" s="51"/>
      <c r="SAZ375" s="51"/>
      <c r="SBA375" s="51"/>
      <c r="SBB375" s="51"/>
      <c r="SBC375" s="51"/>
      <c r="SBD375" s="51"/>
      <c r="SBE375" s="51"/>
      <c r="SBF375" s="51"/>
      <c r="SBG375" s="51"/>
      <c r="SBH375" s="51"/>
      <c r="SBI375" s="51"/>
      <c r="SBJ375" s="51"/>
      <c r="SBK375" s="51"/>
      <c r="SBL375" s="51"/>
      <c r="SBM375" s="51"/>
      <c r="SBN375" s="51"/>
      <c r="SBO375" s="51"/>
      <c r="SBP375" s="51"/>
      <c r="SBQ375" s="51"/>
      <c r="SBR375" s="51"/>
      <c r="SBS375" s="51"/>
      <c r="SBT375" s="51"/>
      <c r="SBU375" s="51"/>
      <c r="SBV375" s="51"/>
      <c r="SBW375" s="51"/>
      <c r="SBX375" s="51"/>
      <c r="SBY375" s="51"/>
      <c r="SBZ375" s="51"/>
      <c r="SCA375" s="51"/>
      <c r="SCB375" s="51"/>
      <c r="SCC375" s="51"/>
      <c r="SCD375" s="51"/>
      <c r="SCE375" s="51"/>
      <c r="SCF375" s="51"/>
      <c r="SCG375" s="51"/>
      <c r="SCH375" s="51"/>
      <c r="SCI375" s="51"/>
      <c r="SCJ375" s="51"/>
      <c r="SCK375" s="51"/>
      <c r="SCL375" s="51"/>
      <c r="SCM375" s="51"/>
      <c r="SCN375" s="51"/>
      <c r="SCO375" s="51"/>
      <c r="SCP375" s="51"/>
      <c r="SCQ375" s="51"/>
      <c r="SCR375" s="51"/>
      <c r="SCS375" s="51"/>
      <c r="SCT375" s="51"/>
      <c r="SCU375" s="51"/>
      <c r="SCV375" s="51"/>
      <c r="SCW375" s="51"/>
      <c r="SCX375" s="51"/>
      <c r="SCY375" s="51"/>
      <c r="SCZ375" s="51"/>
      <c r="SDA375" s="51"/>
      <c r="SDB375" s="51"/>
      <c r="SDC375" s="51"/>
      <c r="SDD375" s="51"/>
      <c r="SDE375" s="51"/>
      <c r="SDF375" s="51"/>
      <c r="SDG375" s="51"/>
      <c r="SDH375" s="51"/>
      <c r="SDI375" s="51"/>
      <c r="SDJ375" s="51"/>
      <c r="SDK375" s="51"/>
      <c r="SDL375" s="51"/>
      <c r="SDM375" s="51"/>
      <c r="SDN375" s="51"/>
      <c r="SDO375" s="51"/>
      <c r="SDP375" s="51"/>
      <c r="SDQ375" s="51"/>
      <c r="SDR375" s="51"/>
      <c r="SDS375" s="51"/>
      <c r="SDT375" s="51"/>
      <c r="SDU375" s="51"/>
      <c r="SDV375" s="51"/>
      <c r="SDW375" s="51"/>
      <c r="SDX375" s="51"/>
      <c r="SDY375" s="51"/>
      <c r="SDZ375" s="51"/>
      <c r="SEA375" s="51"/>
      <c r="SEB375" s="51"/>
      <c r="SEC375" s="51"/>
      <c r="SED375" s="51"/>
      <c r="SEE375" s="51"/>
      <c r="SEF375" s="51"/>
      <c r="SEG375" s="51"/>
      <c r="SEH375" s="51"/>
      <c r="SEI375" s="51"/>
      <c r="SEJ375" s="51"/>
      <c r="SEK375" s="51"/>
      <c r="SEL375" s="51"/>
      <c r="SEM375" s="51"/>
      <c r="SEN375" s="51"/>
      <c r="SEO375" s="51"/>
      <c r="SEP375" s="51"/>
      <c r="SEQ375" s="51"/>
      <c r="SER375" s="51"/>
      <c r="SES375" s="51"/>
      <c r="SET375" s="51"/>
      <c r="SEU375" s="51"/>
      <c r="SEV375" s="51"/>
      <c r="SEW375" s="51"/>
      <c r="SEX375" s="51"/>
      <c r="SEY375" s="51"/>
      <c r="SEZ375" s="51"/>
      <c r="SFA375" s="51"/>
      <c r="SFB375" s="51"/>
      <c r="SFC375" s="51"/>
      <c r="SFD375" s="51"/>
      <c r="SFE375" s="51"/>
      <c r="SFF375" s="51"/>
      <c r="SFG375" s="51"/>
      <c r="SFH375" s="51"/>
      <c r="SFI375" s="51"/>
      <c r="SFJ375" s="51"/>
      <c r="SFK375" s="51"/>
      <c r="SFL375" s="51"/>
      <c r="SFM375" s="51"/>
      <c r="SFN375" s="51"/>
      <c r="SFO375" s="51"/>
      <c r="SFP375" s="51"/>
      <c r="SFQ375" s="51"/>
      <c r="SFR375" s="51"/>
      <c r="SFS375" s="51"/>
      <c r="SFT375" s="51"/>
      <c r="SFU375" s="51"/>
      <c r="SFV375" s="51"/>
      <c r="SFW375" s="51"/>
      <c r="SFX375" s="51"/>
      <c r="SFY375" s="51"/>
      <c r="SFZ375" s="51"/>
      <c r="SGA375" s="51"/>
      <c r="SGB375" s="51"/>
      <c r="SGC375" s="51"/>
      <c r="SGD375" s="51"/>
      <c r="SGE375" s="51"/>
      <c r="SGF375" s="51"/>
      <c r="SGG375" s="51"/>
      <c r="SGH375" s="51"/>
      <c r="SGI375" s="51"/>
      <c r="SGJ375" s="51"/>
      <c r="SGK375" s="51"/>
      <c r="SGL375" s="51"/>
      <c r="SGM375" s="51"/>
      <c r="SGN375" s="51"/>
      <c r="SGO375" s="51"/>
      <c r="SGP375" s="51"/>
      <c r="SGQ375" s="51"/>
      <c r="SGR375" s="51"/>
      <c r="SGS375" s="51"/>
      <c r="SGT375" s="51"/>
      <c r="SGU375" s="51"/>
      <c r="SGV375" s="51"/>
      <c r="SGW375" s="51"/>
      <c r="SGX375" s="51"/>
      <c r="SGY375" s="51"/>
      <c r="SGZ375" s="51"/>
      <c r="SHA375" s="51"/>
      <c r="SHB375" s="51"/>
      <c r="SHC375" s="51"/>
      <c r="SHD375" s="51"/>
      <c r="SHE375" s="51"/>
      <c r="SHF375" s="51"/>
      <c r="SHG375" s="51"/>
      <c r="SHH375" s="51"/>
      <c r="SHI375" s="51"/>
      <c r="SHJ375" s="51"/>
      <c r="SHK375" s="51"/>
      <c r="SHL375" s="51"/>
      <c r="SHM375" s="51"/>
      <c r="SHN375" s="51"/>
      <c r="SHO375" s="51"/>
      <c r="SHP375" s="51"/>
      <c r="SHQ375" s="51"/>
      <c r="SHR375" s="51"/>
      <c r="SHS375" s="51"/>
      <c r="SHT375" s="51"/>
      <c r="SHU375" s="51"/>
      <c r="SHV375" s="51"/>
      <c r="SHW375" s="51"/>
      <c r="SHX375" s="51"/>
      <c r="SHY375" s="51"/>
      <c r="SHZ375" s="51"/>
      <c r="SIA375" s="51"/>
      <c r="SIB375" s="51"/>
      <c r="SIC375" s="51"/>
      <c r="SID375" s="51"/>
      <c r="SIE375" s="51"/>
      <c r="SIF375" s="51"/>
      <c r="SIG375" s="51"/>
      <c r="SIH375" s="51"/>
      <c r="SII375" s="51"/>
      <c r="SIJ375" s="51"/>
      <c r="SIK375" s="51"/>
      <c r="SIL375" s="51"/>
      <c r="SIM375" s="51"/>
      <c r="SIN375" s="51"/>
      <c r="SIO375" s="51"/>
      <c r="SIP375" s="51"/>
      <c r="SIQ375" s="51"/>
      <c r="SIR375" s="51"/>
      <c r="SIS375" s="51"/>
      <c r="SIT375" s="51"/>
      <c r="SIU375" s="51"/>
      <c r="SIV375" s="51"/>
      <c r="SIW375" s="51"/>
      <c r="SIX375" s="51"/>
      <c r="SIY375" s="51"/>
      <c r="SIZ375" s="51"/>
      <c r="SJA375" s="51"/>
      <c r="SJB375" s="51"/>
      <c r="SJC375" s="51"/>
      <c r="SJD375" s="51"/>
      <c r="SJE375" s="51"/>
      <c r="SJF375" s="51"/>
      <c r="SJG375" s="51"/>
      <c r="SJH375" s="51"/>
      <c r="SJI375" s="51"/>
      <c r="SJJ375" s="51"/>
      <c r="SJK375" s="51"/>
      <c r="SJL375" s="51"/>
      <c r="SJM375" s="51"/>
      <c r="SJN375" s="51"/>
      <c r="SJO375" s="51"/>
      <c r="SJP375" s="51"/>
      <c r="SJQ375" s="51"/>
      <c r="SJR375" s="51"/>
      <c r="SJS375" s="51"/>
      <c r="SJT375" s="51"/>
      <c r="SJU375" s="51"/>
      <c r="SJV375" s="51"/>
      <c r="SJW375" s="51"/>
      <c r="SJX375" s="51"/>
      <c r="SJY375" s="51"/>
      <c r="SJZ375" s="51"/>
      <c r="SKA375" s="51"/>
      <c r="SKB375" s="51"/>
      <c r="SKC375" s="51"/>
      <c r="SKD375" s="51"/>
      <c r="SKE375" s="51"/>
      <c r="SKF375" s="51"/>
      <c r="SKG375" s="51"/>
      <c r="SKH375" s="51"/>
      <c r="SKI375" s="51"/>
      <c r="SKJ375" s="51"/>
      <c r="SKK375" s="51"/>
      <c r="SKL375" s="51"/>
      <c r="SKM375" s="51"/>
      <c r="SKN375" s="51"/>
      <c r="SKO375" s="51"/>
      <c r="SKP375" s="51"/>
      <c r="SKQ375" s="51"/>
      <c r="SKR375" s="51"/>
      <c r="SKS375" s="51"/>
      <c r="SKT375" s="51"/>
      <c r="SKU375" s="51"/>
      <c r="SKV375" s="51"/>
      <c r="SKW375" s="51"/>
      <c r="SKX375" s="51"/>
      <c r="SKY375" s="51"/>
      <c r="SKZ375" s="51"/>
      <c r="SLA375" s="51"/>
      <c r="SLB375" s="51"/>
      <c r="SLC375" s="51"/>
      <c r="SLD375" s="51"/>
      <c r="SLE375" s="51"/>
      <c r="SLF375" s="51"/>
      <c r="SLG375" s="51"/>
      <c r="SLH375" s="51"/>
      <c r="SLI375" s="51"/>
      <c r="SLJ375" s="51"/>
      <c r="SLK375" s="51"/>
      <c r="SLL375" s="51"/>
      <c r="SLM375" s="51"/>
      <c r="SLN375" s="51"/>
      <c r="SLO375" s="51"/>
      <c r="SLP375" s="51"/>
      <c r="SLQ375" s="51"/>
      <c r="SLR375" s="51"/>
      <c r="SLS375" s="51"/>
      <c r="SLT375" s="51"/>
      <c r="SLU375" s="51"/>
      <c r="SLV375" s="51"/>
      <c r="SLW375" s="51"/>
      <c r="SLX375" s="51"/>
      <c r="SLY375" s="51"/>
      <c r="SLZ375" s="51"/>
      <c r="SMA375" s="51"/>
      <c r="SMB375" s="51"/>
      <c r="SMC375" s="51"/>
      <c r="SMD375" s="51"/>
      <c r="SME375" s="51"/>
      <c r="SMF375" s="51"/>
      <c r="SMG375" s="51"/>
      <c r="SMH375" s="51"/>
      <c r="SMI375" s="51"/>
      <c r="SMJ375" s="51"/>
      <c r="SMK375" s="51"/>
      <c r="SML375" s="51"/>
      <c r="SMM375" s="51"/>
      <c r="SMN375" s="51"/>
      <c r="SMO375" s="51"/>
      <c r="SMP375" s="51"/>
      <c r="SMQ375" s="51"/>
      <c r="SMR375" s="51"/>
      <c r="SMS375" s="51"/>
      <c r="SMT375" s="51"/>
      <c r="SMU375" s="51"/>
      <c r="SMV375" s="51"/>
      <c r="SMW375" s="51"/>
      <c r="SMX375" s="51"/>
      <c r="SMY375" s="51"/>
      <c r="SMZ375" s="51"/>
      <c r="SNA375" s="51"/>
      <c r="SNB375" s="51"/>
      <c r="SNC375" s="51"/>
      <c r="SND375" s="51"/>
      <c r="SNE375" s="51"/>
      <c r="SNF375" s="51"/>
      <c r="SNG375" s="51"/>
      <c r="SNH375" s="51"/>
      <c r="SNI375" s="51"/>
      <c r="SNJ375" s="51"/>
      <c r="SNK375" s="51"/>
      <c r="SNL375" s="51"/>
      <c r="SNM375" s="51"/>
      <c r="SNN375" s="51"/>
      <c r="SNO375" s="51"/>
      <c r="SNP375" s="51"/>
      <c r="SNQ375" s="51"/>
      <c r="SNR375" s="51"/>
      <c r="SNS375" s="51"/>
      <c r="SNT375" s="51"/>
      <c r="SNU375" s="51"/>
      <c r="SNV375" s="51"/>
      <c r="SNW375" s="51"/>
      <c r="SNX375" s="51"/>
      <c r="SNY375" s="51"/>
      <c r="SNZ375" s="51"/>
      <c r="SOA375" s="51"/>
      <c r="SOB375" s="51"/>
      <c r="SOC375" s="51"/>
      <c r="SOD375" s="51"/>
      <c r="SOE375" s="51"/>
      <c r="SOF375" s="51"/>
      <c r="SOG375" s="51"/>
      <c r="SOH375" s="51"/>
      <c r="SOI375" s="51"/>
      <c r="SOJ375" s="51"/>
      <c r="SOK375" s="51"/>
      <c r="SOL375" s="51"/>
      <c r="SOM375" s="51"/>
      <c r="SON375" s="51"/>
      <c r="SOO375" s="51"/>
      <c r="SOP375" s="51"/>
      <c r="SOQ375" s="51"/>
      <c r="SOR375" s="51"/>
      <c r="SOS375" s="51"/>
      <c r="SOT375" s="51"/>
      <c r="SOU375" s="51"/>
      <c r="SOV375" s="51"/>
      <c r="SOW375" s="51"/>
      <c r="SOX375" s="51"/>
      <c r="SOY375" s="51"/>
      <c r="SOZ375" s="51"/>
      <c r="SPA375" s="51"/>
      <c r="SPB375" s="51"/>
      <c r="SPC375" s="51"/>
      <c r="SPD375" s="51"/>
      <c r="SPE375" s="51"/>
      <c r="SPF375" s="51"/>
      <c r="SPG375" s="51"/>
      <c r="SPH375" s="51"/>
      <c r="SPI375" s="51"/>
      <c r="SPJ375" s="51"/>
      <c r="SPK375" s="51"/>
      <c r="SPL375" s="51"/>
      <c r="SPM375" s="51"/>
      <c r="SPN375" s="51"/>
      <c r="SPO375" s="51"/>
      <c r="SPP375" s="51"/>
      <c r="SPQ375" s="51"/>
      <c r="SPR375" s="51"/>
      <c r="SPS375" s="51"/>
      <c r="SPT375" s="51"/>
      <c r="SPU375" s="51"/>
      <c r="SPV375" s="51"/>
      <c r="SPW375" s="51"/>
      <c r="SPX375" s="51"/>
      <c r="SPY375" s="51"/>
      <c r="SPZ375" s="51"/>
      <c r="SQA375" s="51"/>
      <c r="SQB375" s="51"/>
      <c r="SQC375" s="51"/>
      <c r="SQD375" s="51"/>
      <c r="SQE375" s="51"/>
      <c r="SQF375" s="51"/>
      <c r="SQG375" s="51"/>
      <c r="SQH375" s="51"/>
      <c r="SQI375" s="51"/>
      <c r="SQJ375" s="51"/>
      <c r="SQK375" s="51"/>
      <c r="SQL375" s="51"/>
      <c r="SQM375" s="51"/>
      <c r="SQN375" s="51"/>
      <c r="SQO375" s="51"/>
      <c r="SQP375" s="51"/>
      <c r="SQQ375" s="51"/>
      <c r="SQR375" s="51"/>
      <c r="SQS375" s="51"/>
      <c r="SQT375" s="51"/>
      <c r="SQU375" s="51"/>
      <c r="SQV375" s="51"/>
      <c r="SQW375" s="51"/>
      <c r="SQX375" s="51"/>
      <c r="SQY375" s="51"/>
      <c r="SQZ375" s="51"/>
      <c r="SRA375" s="51"/>
      <c r="SRB375" s="51"/>
      <c r="SRC375" s="51"/>
      <c r="SRD375" s="51"/>
      <c r="SRE375" s="51"/>
      <c r="SRF375" s="51"/>
      <c r="SRG375" s="51"/>
      <c r="SRH375" s="51"/>
      <c r="SRI375" s="51"/>
      <c r="SRJ375" s="51"/>
      <c r="SRK375" s="51"/>
      <c r="SRL375" s="51"/>
      <c r="SRM375" s="51"/>
      <c r="SRN375" s="51"/>
      <c r="SRO375" s="51"/>
      <c r="SRP375" s="51"/>
      <c r="SRQ375" s="51"/>
      <c r="SRR375" s="51"/>
      <c r="SRS375" s="51"/>
      <c r="SRT375" s="51"/>
      <c r="SRU375" s="51"/>
      <c r="SRV375" s="51"/>
      <c r="SRW375" s="51"/>
      <c r="SRX375" s="51"/>
      <c r="SRY375" s="51"/>
      <c r="SRZ375" s="51"/>
      <c r="SSA375" s="51"/>
      <c r="SSB375" s="51"/>
      <c r="SSC375" s="51"/>
      <c r="SSD375" s="51"/>
      <c r="SSE375" s="51"/>
      <c r="SSF375" s="51"/>
      <c r="SSG375" s="51"/>
      <c r="SSH375" s="51"/>
      <c r="SSI375" s="51"/>
      <c r="SSJ375" s="51"/>
      <c r="SSK375" s="51"/>
      <c r="SSL375" s="51"/>
      <c r="SSM375" s="51"/>
      <c r="SSN375" s="51"/>
      <c r="SSO375" s="51"/>
      <c r="SSP375" s="51"/>
      <c r="SSQ375" s="51"/>
      <c r="SSR375" s="51"/>
      <c r="SSS375" s="51"/>
      <c r="SST375" s="51"/>
      <c r="SSU375" s="51"/>
      <c r="SSV375" s="51"/>
      <c r="SSW375" s="51"/>
      <c r="SSX375" s="51"/>
      <c r="SSY375" s="51"/>
      <c r="SSZ375" s="51"/>
      <c r="STA375" s="51"/>
      <c r="STB375" s="51"/>
      <c r="STC375" s="51"/>
      <c r="STD375" s="51"/>
      <c r="STE375" s="51"/>
      <c r="STF375" s="51"/>
      <c r="STG375" s="51"/>
      <c r="STH375" s="51"/>
      <c r="STI375" s="51"/>
      <c r="STJ375" s="51"/>
      <c r="STK375" s="51"/>
      <c r="STL375" s="51"/>
      <c r="STM375" s="51"/>
      <c r="STN375" s="51"/>
      <c r="STO375" s="51"/>
      <c r="STP375" s="51"/>
      <c r="STQ375" s="51"/>
      <c r="STR375" s="51"/>
      <c r="STS375" s="51"/>
      <c r="STT375" s="51"/>
      <c r="STU375" s="51"/>
      <c r="STV375" s="51"/>
      <c r="STW375" s="51"/>
      <c r="STX375" s="51"/>
      <c r="STY375" s="51"/>
      <c r="STZ375" s="51"/>
      <c r="SUA375" s="51"/>
      <c r="SUB375" s="51"/>
      <c r="SUC375" s="51"/>
      <c r="SUD375" s="51"/>
      <c r="SUE375" s="51"/>
      <c r="SUF375" s="51"/>
      <c r="SUG375" s="51"/>
      <c r="SUH375" s="51"/>
      <c r="SUI375" s="51"/>
      <c r="SUJ375" s="51"/>
      <c r="SUK375" s="51"/>
      <c r="SUL375" s="51"/>
      <c r="SUM375" s="51"/>
      <c r="SUN375" s="51"/>
      <c r="SUO375" s="51"/>
      <c r="SUP375" s="51"/>
      <c r="SUQ375" s="51"/>
      <c r="SUR375" s="51"/>
      <c r="SUS375" s="51"/>
      <c r="SUT375" s="51"/>
      <c r="SUU375" s="51"/>
      <c r="SUV375" s="51"/>
      <c r="SUW375" s="51"/>
      <c r="SUX375" s="51"/>
      <c r="SUY375" s="51"/>
      <c r="SUZ375" s="51"/>
      <c r="SVA375" s="51"/>
      <c r="SVB375" s="51"/>
      <c r="SVC375" s="51"/>
      <c r="SVD375" s="51"/>
      <c r="SVE375" s="51"/>
      <c r="SVF375" s="51"/>
      <c r="SVG375" s="51"/>
      <c r="SVH375" s="51"/>
      <c r="SVI375" s="51"/>
      <c r="SVJ375" s="51"/>
      <c r="SVK375" s="51"/>
      <c r="SVL375" s="51"/>
      <c r="SVM375" s="51"/>
      <c r="SVN375" s="51"/>
      <c r="SVO375" s="51"/>
      <c r="SVP375" s="51"/>
      <c r="SVQ375" s="51"/>
      <c r="SVR375" s="51"/>
      <c r="SVS375" s="51"/>
      <c r="SVT375" s="51"/>
      <c r="SVU375" s="51"/>
      <c r="SVV375" s="51"/>
      <c r="SVW375" s="51"/>
      <c r="SVX375" s="51"/>
      <c r="SVY375" s="51"/>
      <c r="SVZ375" s="51"/>
      <c r="SWA375" s="51"/>
      <c r="SWB375" s="51"/>
      <c r="SWC375" s="51"/>
      <c r="SWD375" s="51"/>
      <c r="SWE375" s="51"/>
      <c r="SWF375" s="51"/>
      <c r="SWG375" s="51"/>
      <c r="SWH375" s="51"/>
      <c r="SWI375" s="51"/>
      <c r="SWJ375" s="51"/>
      <c r="SWK375" s="51"/>
      <c r="SWL375" s="51"/>
      <c r="SWM375" s="51"/>
      <c r="SWN375" s="51"/>
      <c r="SWO375" s="51"/>
      <c r="SWP375" s="51"/>
      <c r="SWQ375" s="51"/>
      <c r="SWR375" s="51"/>
      <c r="SWS375" s="51"/>
      <c r="SWT375" s="51"/>
      <c r="SWU375" s="51"/>
      <c r="SWV375" s="51"/>
      <c r="SWW375" s="51"/>
      <c r="SWX375" s="51"/>
      <c r="SWY375" s="51"/>
      <c r="SWZ375" s="51"/>
      <c r="SXA375" s="51"/>
      <c r="SXB375" s="51"/>
      <c r="SXC375" s="51"/>
      <c r="SXD375" s="51"/>
      <c r="SXE375" s="51"/>
      <c r="SXF375" s="51"/>
      <c r="SXG375" s="51"/>
      <c r="SXH375" s="51"/>
      <c r="SXI375" s="51"/>
      <c r="SXJ375" s="51"/>
      <c r="SXK375" s="51"/>
      <c r="SXL375" s="51"/>
      <c r="SXM375" s="51"/>
      <c r="SXN375" s="51"/>
      <c r="SXO375" s="51"/>
      <c r="SXP375" s="51"/>
      <c r="SXQ375" s="51"/>
      <c r="SXR375" s="51"/>
      <c r="SXS375" s="51"/>
      <c r="SXT375" s="51"/>
      <c r="SXU375" s="51"/>
      <c r="SXV375" s="51"/>
      <c r="SXW375" s="51"/>
      <c r="SXX375" s="51"/>
      <c r="SXY375" s="51"/>
      <c r="SXZ375" s="51"/>
      <c r="SYA375" s="51"/>
      <c r="SYB375" s="51"/>
      <c r="SYC375" s="51"/>
      <c r="SYD375" s="51"/>
      <c r="SYE375" s="51"/>
      <c r="SYF375" s="51"/>
      <c r="SYG375" s="51"/>
      <c r="SYH375" s="51"/>
      <c r="SYI375" s="51"/>
      <c r="SYJ375" s="51"/>
      <c r="SYK375" s="51"/>
      <c r="SYL375" s="51"/>
      <c r="SYM375" s="51"/>
      <c r="SYN375" s="51"/>
      <c r="SYO375" s="51"/>
      <c r="SYP375" s="51"/>
      <c r="SYQ375" s="51"/>
      <c r="SYR375" s="51"/>
      <c r="SYS375" s="51"/>
      <c r="SYT375" s="51"/>
      <c r="SYU375" s="51"/>
      <c r="SYV375" s="51"/>
      <c r="SYW375" s="51"/>
      <c r="SYX375" s="51"/>
      <c r="SYY375" s="51"/>
      <c r="SYZ375" s="51"/>
      <c r="SZA375" s="51"/>
      <c r="SZB375" s="51"/>
      <c r="SZC375" s="51"/>
      <c r="SZD375" s="51"/>
      <c r="SZE375" s="51"/>
      <c r="SZF375" s="51"/>
      <c r="SZG375" s="51"/>
      <c r="SZH375" s="51"/>
      <c r="SZI375" s="51"/>
      <c r="SZJ375" s="51"/>
      <c r="SZK375" s="51"/>
      <c r="SZL375" s="51"/>
      <c r="SZM375" s="51"/>
      <c r="SZN375" s="51"/>
      <c r="SZO375" s="51"/>
      <c r="SZP375" s="51"/>
      <c r="SZQ375" s="51"/>
      <c r="SZR375" s="51"/>
      <c r="SZS375" s="51"/>
      <c r="SZT375" s="51"/>
      <c r="SZU375" s="51"/>
      <c r="SZV375" s="51"/>
      <c r="SZW375" s="51"/>
      <c r="SZX375" s="51"/>
      <c r="SZY375" s="51"/>
      <c r="SZZ375" s="51"/>
      <c r="TAA375" s="51"/>
      <c r="TAB375" s="51"/>
      <c r="TAC375" s="51"/>
      <c r="TAD375" s="51"/>
      <c r="TAE375" s="51"/>
      <c r="TAF375" s="51"/>
      <c r="TAG375" s="51"/>
      <c r="TAH375" s="51"/>
      <c r="TAI375" s="51"/>
      <c r="TAJ375" s="51"/>
      <c r="TAK375" s="51"/>
      <c r="TAL375" s="51"/>
      <c r="TAM375" s="51"/>
      <c r="TAN375" s="51"/>
      <c r="TAO375" s="51"/>
      <c r="TAP375" s="51"/>
      <c r="TAQ375" s="51"/>
      <c r="TAR375" s="51"/>
      <c r="TAS375" s="51"/>
      <c r="TAT375" s="51"/>
      <c r="TAU375" s="51"/>
      <c r="TAV375" s="51"/>
      <c r="TAW375" s="51"/>
      <c r="TAX375" s="51"/>
      <c r="TAY375" s="51"/>
      <c r="TAZ375" s="51"/>
      <c r="TBA375" s="51"/>
      <c r="TBB375" s="51"/>
      <c r="TBC375" s="51"/>
      <c r="TBD375" s="51"/>
      <c r="TBE375" s="51"/>
      <c r="TBF375" s="51"/>
      <c r="TBG375" s="51"/>
      <c r="TBH375" s="51"/>
      <c r="TBI375" s="51"/>
      <c r="TBJ375" s="51"/>
      <c r="TBK375" s="51"/>
      <c r="TBL375" s="51"/>
      <c r="TBM375" s="51"/>
      <c r="TBN375" s="51"/>
      <c r="TBO375" s="51"/>
      <c r="TBP375" s="51"/>
      <c r="TBQ375" s="51"/>
      <c r="TBR375" s="51"/>
      <c r="TBS375" s="51"/>
      <c r="TBT375" s="51"/>
      <c r="TBU375" s="51"/>
      <c r="TBV375" s="51"/>
      <c r="TBW375" s="51"/>
      <c r="TBX375" s="51"/>
      <c r="TBY375" s="51"/>
      <c r="TBZ375" s="51"/>
      <c r="TCA375" s="51"/>
      <c r="TCB375" s="51"/>
      <c r="TCC375" s="51"/>
      <c r="TCD375" s="51"/>
      <c r="TCE375" s="51"/>
      <c r="TCF375" s="51"/>
      <c r="TCG375" s="51"/>
      <c r="TCH375" s="51"/>
      <c r="TCI375" s="51"/>
      <c r="TCJ375" s="51"/>
      <c r="TCK375" s="51"/>
      <c r="TCL375" s="51"/>
      <c r="TCM375" s="51"/>
      <c r="TCN375" s="51"/>
      <c r="TCO375" s="51"/>
      <c r="TCP375" s="51"/>
      <c r="TCQ375" s="51"/>
      <c r="TCR375" s="51"/>
      <c r="TCS375" s="51"/>
      <c r="TCT375" s="51"/>
      <c r="TCU375" s="51"/>
      <c r="TCV375" s="51"/>
      <c r="TCW375" s="51"/>
      <c r="TCX375" s="51"/>
      <c r="TCY375" s="51"/>
      <c r="TCZ375" s="51"/>
      <c r="TDA375" s="51"/>
      <c r="TDB375" s="51"/>
      <c r="TDC375" s="51"/>
      <c r="TDD375" s="51"/>
      <c r="TDE375" s="51"/>
      <c r="TDF375" s="51"/>
      <c r="TDG375" s="51"/>
      <c r="TDH375" s="51"/>
      <c r="TDI375" s="51"/>
      <c r="TDJ375" s="51"/>
      <c r="TDK375" s="51"/>
      <c r="TDL375" s="51"/>
      <c r="TDM375" s="51"/>
      <c r="TDN375" s="51"/>
      <c r="TDO375" s="51"/>
      <c r="TDP375" s="51"/>
      <c r="TDQ375" s="51"/>
      <c r="TDR375" s="51"/>
      <c r="TDS375" s="51"/>
      <c r="TDT375" s="51"/>
      <c r="TDU375" s="51"/>
      <c r="TDV375" s="51"/>
      <c r="TDW375" s="51"/>
      <c r="TDX375" s="51"/>
      <c r="TDY375" s="51"/>
      <c r="TDZ375" s="51"/>
      <c r="TEA375" s="51"/>
      <c r="TEB375" s="51"/>
      <c r="TEC375" s="51"/>
      <c r="TED375" s="51"/>
      <c r="TEE375" s="51"/>
      <c r="TEF375" s="51"/>
      <c r="TEG375" s="51"/>
      <c r="TEH375" s="51"/>
      <c r="TEI375" s="51"/>
      <c r="TEJ375" s="51"/>
      <c r="TEK375" s="51"/>
      <c r="TEL375" s="51"/>
      <c r="TEM375" s="51"/>
      <c r="TEN375" s="51"/>
      <c r="TEO375" s="51"/>
      <c r="TEP375" s="51"/>
      <c r="TEQ375" s="51"/>
      <c r="TER375" s="51"/>
      <c r="TES375" s="51"/>
      <c r="TET375" s="51"/>
      <c r="TEU375" s="51"/>
      <c r="TEV375" s="51"/>
      <c r="TEW375" s="51"/>
      <c r="TEX375" s="51"/>
      <c r="TEY375" s="51"/>
      <c r="TEZ375" s="51"/>
      <c r="TFA375" s="51"/>
      <c r="TFB375" s="51"/>
      <c r="TFC375" s="51"/>
      <c r="TFD375" s="51"/>
      <c r="TFE375" s="51"/>
      <c r="TFF375" s="51"/>
      <c r="TFG375" s="51"/>
      <c r="TFH375" s="51"/>
      <c r="TFI375" s="51"/>
      <c r="TFJ375" s="51"/>
      <c r="TFK375" s="51"/>
      <c r="TFL375" s="51"/>
      <c r="TFM375" s="51"/>
      <c r="TFN375" s="51"/>
      <c r="TFO375" s="51"/>
      <c r="TFP375" s="51"/>
      <c r="TFQ375" s="51"/>
      <c r="TFR375" s="51"/>
      <c r="TFS375" s="51"/>
      <c r="TFT375" s="51"/>
      <c r="TFU375" s="51"/>
      <c r="TFV375" s="51"/>
      <c r="TFW375" s="51"/>
      <c r="TFX375" s="51"/>
      <c r="TFY375" s="51"/>
      <c r="TFZ375" s="51"/>
      <c r="TGA375" s="51"/>
      <c r="TGB375" s="51"/>
      <c r="TGC375" s="51"/>
      <c r="TGD375" s="51"/>
      <c r="TGE375" s="51"/>
      <c r="TGF375" s="51"/>
      <c r="TGG375" s="51"/>
      <c r="TGH375" s="51"/>
      <c r="TGI375" s="51"/>
      <c r="TGJ375" s="51"/>
      <c r="TGK375" s="51"/>
      <c r="TGL375" s="51"/>
      <c r="TGM375" s="51"/>
      <c r="TGN375" s="51"/>
      <c r="TGO375" s="51"/>
      <c r="TGP375" s="51"/>
      <c r="TGQ375" s="51"/>
      <c r="TGR375" s="51"/>
      <c r="TGS375" s="51"/>
      <c r="TGT375" s="51"/>
      <c r="TGU375" s="51"/>
      <c r="TGV375" s="51"/>
      <c r="TGW375" s="51"/>
      <c r="TGX375" s="51"/>
      <c r="TGY375" s="51"/>
      <c r="TGZ375" s="51"/>
      <c r="THA375" s="51"/>
      <c r="THB375" s="51"/>
      <c r="THC375" s="51"/>
      <c r="THD375" s="51"/>
      <c r="THE375" s="51"/>
      <c r="THF375" s="51"/>
      <c r="THG375" s="51"/>
      <c r="THH375" s="51"/>
      <c r="THI375" s="51"/>
      <c r="THJ375" s="51"/>
      <c r="THK375" s="51"/>
      <c r="THL375" s="51"/>
      <c r="THM375" s="51"/>
      <c r="THN375" s="51"/>
      <c r="THO375" s="51"/>
      <c r="THP375" s="51"/>
      <c r="THQ375" s="51"/>
      <c r="THR375" s="51"/>
      <c r="THS375" s="51"/>
      <c r="THT375" s="51"/>
      <c r="THU375" s="51"/>
      <c r="THV375" s="51"/>
      <c r="THW375" s="51"/>
      <c r="THX375" s="51"/>
      <c r="THY375" s="51"/>
      <c r="THZ375" s="51"/>
      <c r="TIA375" s="51"/>
      <c r="TIB375" s="51"/>
      <c r="TIC375" s="51"/>
      <c r="TID375" s="51"/>
      <c r="TIE375" s="51"/>
      <c r="TIF375" s="51"/>
      <c r="TIG375" s="51"/>
      <c r="TIH375" s="51"/>
      <c r="TII375" s="51"/>
      <c r="TIJ375" s="51"/>
      <c r="TIK375" s="51"/>
      <c r="TIL375" s="51"/>
      <c r="TIM375" s="51"/>
      <c r="TIN375" s="51"/>
      <c r="TIO375" s="51"/>
      <c r="TIP375" s="51"/>
      <c r="TIQ375" s="51"/>
      <c r="TIR375" s="51"/>
      <c r="TIS375" s="51"/>
      <c r="TIT375" s="51"/>
      <c r="TIU375" s="51"/>
      <c r="TIV375" s="51"/>
      <c r="TIW375" s="51"/>
      <c r="TIX375" s="51"/>
      <c r="TIY375" s="51"/>
      <c r="TIZ375" s="51"/>
      <c r="TJA375" s="51"/>
      <c r="TJB375" s="51"/>
      <c r="TJC375" s="51"/>
      <c r="TJD375" s="51"/>
      <c r="TJE375" s="51"/>
      <c r="TJF375" s="51"/>
      <c r="TJG375" s="51"/>
      <c r="TJH375" s="51"/>
      <c r="TJI375" s="51"/>
      <c r="TJJ375" s="51"/>
      <c r="TJK375" s="51"/>
      <c r="TJL375" s="51"/>
      <c r="TJM375" s="51"/>
      <c r="TJN375" s="51"/>
      <c r="TJO375" s="51"/>
      <c r="TJP375" s="51"/>
      <c r="TJQ375" s="51"/>
      <c r="TJR375" s="51"/>
      <c r="TJS375" s="51"/>
      <c r="TJT375" s="51"/>
      <c r="TJU375" s="51"/>
      <c r="TJV375" s="51"/>
      <c r="TJW375" s="51"/>
      <c r="TJX375" s="51"/>
      <c r="TJY375" s="51"/>
      <c r="TJZ375" s="51"/>
      <c r="TKA375" s="51"/>
      <c r="TKB375" s="51"/>
      <c r="TKC375" s="51"/>
      <c r="TKD375" s="51"/>
      <c r="TKE375" s="51"/>
      <c r="TKF375" s="51"/>
      <c r="TKG375" s="51"/>
      <c r="TKH375" s="51"/>
      <c r="TKI375" s="51"/>
      <c r="TKJ375" s="51"/>
      <c r="TKK375" s="51"/>
      <c r="TKL375" s="51"/>
      <c r="TKM375" s="51"/>
      <c r="TKN375" s="51"/>
      <c r="TKO375" s="51"/>
      <c r="TKP375" s="51"/>
      <c r="TKQ375" s="51"/>
      <c r="TKR375" s="51"/>
      <c r="TKS375" s="51"/>
      <c r="TKT375" s="51"/>
      <c r="TKU375" s="51"/>
      <c r="TKV375" s="51"/>
      <c r="TKW375" s="51"/>
      <c r="TKX375" s="51"/>
      <c r="TKY375" s="51"/>
      <c r="TKZ375" s="51"/>
      <c r="TLA375" s="51"/>
      <c r="TLB375" s="51"/>
      <c r="TLC375" s="51"/>
      <c r="TLD375" s="51"/>
      <c r="TLE375" s="51"/>
      <c r="TLF375" s="51"/>
      <c r="TLG375" s="51"/>
      <c r="TLH375" s="51"/>
      <c r="TLI375" s="51"/>
      <c r="TLJ375" s="51"/>
      <c r="TLK375" s="51"/>
      <c r="TLL375" s="51"/>
      <c r="TLM375" s="51"/>
      <c r="TLN375" s="51"/>
      <c r="TLO375" s="51"/>
      <c r="TLP375" s="51"/>
      <c r="TLQ375" s="51"/>
      <c r="TLR375" s="51"/>
      <c r="TLS375" s="51"/>
      <c r="TLT375" s="51"/>
      <c r="TLU375" s="51"/>
      <c r="TLV375" s="51"/>
      <c r="TLW375" s="51"/>
      <c r="TLX375" s="51"/>
      <c r="TLY375" s="51"/>
      <c r="TLZ375" s="51"/>
      <c r="TMA375" s="51"/>
      <c r="TMB375" s="51"/>
      <c r="TMC375" s="51"/>
      <c r="TMD375" s="51"/>
      <c r="TME375" s="51"/>
      <c r="TMF375" s="51"/>
      <c r="TMG375" s="51"/>
      <c r="TMH375" s="51"/>
      <c r="TMI375" s="51"/>
      <c r="TMJ375" s="51"/>
      <c r="TMK375" s="51"/>
      <c r="TML375" s="51"/>
      <c r="TMM375" s="51"/>
      <c r="TMN375" s="51"/>
      <c r="TMO375" s="51"/>
      <c r="TMP375" s="51"/>
      <c r="TMQ375" s="51"/>
      <c r="TMR375" s="51"/>
      <c r="TMS375" s="51"/>
      <c r="TMT375" s="51"/>
      <c r="TMU375" s="51"/>
      <c r="TMV375" s="51"/>
      <c r="TMW375" s="51"/>
      <c r="TMX375" s="51"/>
      <c r="TMY375" s="51"/>
      <c r="TMZ375" s="51"/>
      <c r="TNA375" s="51"/>
      <c r="TNB375" s="51"/>
      <c r="TNC375" s="51"/>
      <c r="TND375" s="51"/>
      <c r="TNE375" s="51"/>
      <c r="TNF375" s="51"/>
      <c r="TNG375" s="51"/>
      <c r="TNH375" s="51"/>
      <c r="TNI375" s="51"/>
      <c r="TNJ375" s="51"/>
      <c r="TNK375" s="51"/>
      <c r="TNL375" s="51"/>
      <c r="TNM375" s="51"/>
      <c r="TNN375" s="51"/>
      <c r="TNO375" s="51"/>
      <c r="TNP375" s="51"/>
      <c r="TNQ375" s="51"/>
      <c r="TNR375" s="51"/>
      <c r="TNS375" s="51"/>
      <c r="TNT375" s="51"/>
      <c r="TNU375" s="51"/>
      <c r="TNV375" s="51"/>
      <c r="TNW375" s="51"/>
      <c r="TNX375" s="51"/>
      <c r="TNY375" s="51"/>
      <c r="TNZ375" s="51"/>
      <c r="TOA375" s="51"/>
      <c r="TOB375" s="51"/>
      <c r="TOC375" s="51"/>
      <c r="TOD375" s="51"/>
      <c r="TOE375" s="51"/>
      <c r="TOF375" s="51"/>
      <c r="TOG375" s="51"/>
      <c r="TOH375" s="51"/>
      <c r="TOI375" s="51"/>
      <c r="TOJ375" s="51"/>
      <c r="TOK375" s="51"/>
      <c r="TOL375" s="51"/>
      <c r="TOM375" s="51"/>
      <c r="TON375" s="51"/>
      <c r="TOO375" s="51"/>
      <c r="TOP375" s="51"/>
      <c r="TOQ375" s="51"/>
      <c r="TOR375" s="51"/>
      <c r="TOS375" s="51"/>
      <c r="TOT375" s="51"/>
      <c r="TOU375" s="51"/>
      <c r="TOV375" s="51"/>
      <c r="TOW375" s="51"/>
      <c r="TOX375" s="51"/>
      <c r="TOY375" s="51"/>
      <c r="TOZ375" s="51"/>
      <c r="TPA375" s="51"/>
      <c r="TPB375" s="51"/>
      <c r="TPC375" s="51"/>
      <c r="TPD375" s="51"/>
      <c r="TPE375" s="51"/>
      <c r="TPF375" s="51"/>
      <c r="TPG375" s="51"/>
      <c r="TPH375" s="51"/>
      <c r="TPI375" s="51"/>
      <c r="TPJ375" s="51"/>
      <c r="TPK375" s="51"/>
      <c r="TPL375" s="51"/>
      <c r="TPM375" s="51"/>
      <c r="TPN375" s="51"/>
      <c r="TPO375" s="51"/>
      <c r="TPP375" s="51"/>
      <c r="TPQ375" s="51"/>
      <c r="TPR375" s="51"/>
      <c r="TPS375" s="51"/>
      <c r="TPT375" s="51"/>
      <c r="TPU375" s="51"/>
      <c r="TPV375" s="51"/>
      <c r="TPW375" s="51"/>
      <c r="TPX375" s="51"/>
      <c r="TPY375" s="51"/>
      <c r="TPZ375" s="51"/>
      <c r="TQA375" s="51"/>
      <c r="TQB375" s="51"/>
      <c r="TQC375" s="51"/>
      <c r="TQD375" s="51"/>
      <c r="TQE375" s="51"/>
      <c r="TQF375" s="51"/>
      <c r="TQG375" s="51"/>
      <c r="TQH375" s="51"/>
      <c r="TQI375" s="51"/>
      <c r="TQJ375" s="51"/>
      <c r="TQK375" s="51"/>
      <c r="TQL375" s="51"/>
      <c r="TQM375" s="51"/>
      <c r="TQN375" s="51"/>
      <c r="TQO375" s="51"/>
      <c r="TQP375" s="51"/>
      <c r="TQQ375" s="51"/>
      <c r="TQR375" s="51"/>
      <c r="TQS375" s="51"/>
      <c r="TQT375" s="51"/>
      <c r="TQU375" s="51"/>
      <c r="TQV375" s="51"/>
      <c r="TQW375" s="51"/>
      <c r="TQX375" s="51"/>
      <c r="TQY375" s="51"/>
      <c r="TQZ375" s="51"/>
      <c r="TRA375" s="51"/>
      <c r="TRB375" s="51"/>
      <c r="TRC375" s="51"/>
      <c r="TRD375" s="51"/>
      <c r="TRE375" s="51"/>
      <c r="TRF375" s="51"/>
      <c r="TRG375" s="51"/>
      <c r="TRH375" s="51"/>
      <c r="TRI375" s="51"/>
      <c r="TRJ375" s="51"/>
      <c r="TRK375" s="51"/>
      <c r="TRL375" s="51"/>
      <c r="TRM375" s="51"/>
      <c r="TRN375" s="51"/>
      <c r="TRO375" s="51"/>
      <c r="TRP375" s="51"/>
      <c r="TRQ375" s="51"/>
      <c r="TRR375" s="51"/>
      <c r="TRS375" s="51"/>
      <c r="TRT375" s="51"/>
      <c r="TRU375" s="51"/>
      <c r="TRV375" s="51"/>
      <c r="TRW375" s="51"/>
      <c r="TRX375" s="51"/>
      <c r="TRY375" s="51"/>
      <c r="TRZ375" s="51"/>
      <c r="TSA375" s="51"/>
      <c r="TSB375" s="51"/>
      <c r="TSC375" s="51"/>
      <c r="TSD375" s="51"/>
      <c r="TSE375" s="51"/>
      <c r="TSF375" s="51"/>
      <c r="TSG375" s="51"/>
      <c r="TSH375" s="51"/>
      <c r="TSI375" s="51"/>
      <c r="TSJ375" s="51"/>
      <c r="TSK375" s="51"/>
      <c r="TSL375" s="51"/>
      <c r="TSM375" s="51"/>
      <c r="TSN375" s="51"/>
      <c r="TSO375" s="51"/>
      <c r="TSP375" s="51"/>
      <c r="TSQ375" s="51"/>
      <c r="TSR375" s="51"/>
      <c r="TSS375" s="51"/>
      <c r="TST375" s="51"/>
      <c r="TSU375" s="51"/>
      <c r="TSV375" s="51"/>
      <c r="TSW375" s="51"/>
      <c r="TSX375" s="51"/>
      <c r="TSY375" s="51"/>
      <c r="TSZ375" s="51"/>
      <c r="TTA375" s="51"/>
      <c r="TTB375" s="51"/>
      <c r="TTC375" s="51"/>
      <c r="TTD375" s="51"/>
      <c r="TTE375" s="51"/>
      <c r="TTF375" s="51"/>
      <c r="TTG375" s="51"/>
      <c r="TTH375" s="51"/>
      <c r="TTI375" s="51"/>
      <c r="TTJ375" s="51"/>
      <c r="TTK375" s="51"/>
      <c r="TTL375" s="51"/>
      <c r="TTM375" s="51"/>
      <c r="TTN375" s="51"/>
      <c r="TTO375" s="51"/>
      <c r="TTP375" s="51"/>
      <c r="TTQ375" s="51"/>
      <c r="TTR375" s="51"/>
      <c r="TTS375" s="51"/>
      <c r="TTT375" s="51"/>
      <c r="TTU375" s="51"/>
      <c r="TTV375" s="51"/>
      <c r="TTW375" s="51"/>
      <c r="TTX375" s="51"/>
      <c r="TTY375" s="51"/>
      <c r="TTZ375" s="51"/>
      <c r="TUA375" s="51"/>
      <c r="TUB375" s="51"/>
      <c r="TUC375" s="51"/>
      <c r="TUD375" s="51"/>
      <c r="TUE375" s="51"/>
      <c r="TUF375" s="51"/>
      <c r="TUG375" s="51"/>
      <c r="TUH375" s="51"/>
      <c r="TUI375" s="51"/>
      <c r="TUJ375" s="51"/>
      <c r="TUK375" s="51"/>
      <c r="TUL375" s="51"/>
      <c r="TUM375" s="51"/>
      <c r="TUN375" s="51"/>
      <c r="TUO375" s="51"/>
      <c r="TUP375" s="51"/>
      <c r="TUQ375" s="51"/>
      <c r="TUR375" s="51"/>
      <c r="TUS375" s="51"/>
      <c r="TUT375" s="51"/>
      <c r="TUU375" s="51"/>
      <c r="TUV375" s="51"/>
      <c r="TUW375" s="51"/>
      <c r="TUX375" s="51"/>
      <c r="TUY375" s="51"/>
      <c r="TUZ375" s="51"/>
      <c r="TVA375" s="51"/>
      <c r="TVB375" s="51"/>
      <c r="TVC375" s="51"/>
      <c r="TVD375" s="51"/>
      <c r="TVE375" s="51"/>
      <c r="TVF375" s="51"/>
      <c r="TVG375" s="51"/>
      <c r="TVH375" s="51"/>
      <c r="TVI375" s="51"/>
      <c r="TVJ375" s="51"/>
      <c r="TVK375" s="51"/>
      <c r="TVL375" s="51"/>
      <c r="TVM375" s="51"/>
      <c r="TVN375" s="51"/>
      <c r="TVO375" s="51"/>
      <c r="TVP375" s="51"/>
      <c r="TVQ375" s="51"/>
      <c r="TVR375" s="51"/>
      <c r="TVS375" s="51"/>
      <c r="TVT375" s="51"/>
      <c r="TVU375" s="51"/>
      <c r="TVV375" s="51"/>
      <c r="TVW375" s="51"/>
      <c r="TVX375" s="51"/>
      <c r="TVY375" s="51"/>
      <c r="TVZ375" s="51"/>
      <c r="TWA375" s="51"/>
      <c r="TWB375" s="51"/>
      <c r="TWC375" s="51"/>
      <c r="TWD375" s="51"/>
      <c r="TWE375" s="51"/>
      <c r="TWF375" s="51"/>
      <c r="TWG375" s="51"/>
      <c r="TWH375" s="51"/>
      <c r="TWI375" s="51"/>
      <c r="TWJ375" s="51"/>
      <c r="TWK375" s="51"/>
      <c r="TWL375" s="51"/>
      <c r="TWM375" s="51"/>
      <c r="TWN375" s="51"/>
      <c r="TWO375" s="51"/>
      <c r="TWP375" s="51"/>
      <c r="TWQ375" s="51"/>
      <c r="TWR375" s="51"/>
      <c r="TWS375" s="51"/>
      <c r="TWT375" s="51"/>
      <c r="TWU375" s="51"/>
      <c r="TWV375" s="51"/>
      <c r="TWW375" s="51"/>
      <c r="TWX375" s="51"/>
      <c r="TWY375" s="51"/>
      <c r="TWZ375" s="51"/>
      <c r="TXA375" s="51"/>
      <c r="TXB375" s="51"/>
      <c r="TXC375" s="51"/>
      <c r="TXD375" s="51"/>
      <c r="TXE375" s="51"/>
      <c r="TXF375" s="51"/>
      <c r="TXG375" s="51"/>
      <c r="TXH375" s="51"/>
      <c r="TXI375" s="51"/>
      <c r="TXJ375" s="51"/>
      <c r="TXK375" s="51"/>
      <c r="TXL375" s="51"/>
      <c r="TXM375" s="51"/>
      <c r="TXN375" s="51"/>
      <c r="TXO375" s="51"/>
      <c r="TXP375" s="51"/>
      <c r="TXQ375" s="51"/>
      <c r="TXR375" s="51"/>
      <c r="TXS375" s="51"/>
      <c r="TXT375" s="51"/>
      <c r="TXU375" s="51"/>
      <c r="TXV375" s="51"/>
      <c r="TXW375" s="51"/>
      <c r="TXX375" s="51"/>
      <c r="TXY375" s="51"/>
      <c r="TXZ375" s="51"/>
      <c r="TYA375" s="51"/>
      <c r="TYB375" s="51"/>
      <c r="TYC375" s="51"/>
      <c r="TYD375" s="51"/>
      <c r="TYE375" s="51"/>
      <c r="TYF375" s="51"/>
      <c r="TYG375" s="51"/>
      <c r="TYH375" s="51"/>
      <c r="TYI375" s="51"/>
      <c r="TYJ375" s="51"/>
      <c r="TYK375" s="51"/>
      <c r="TYL375" s="51"/>
      <c r="TYM375" s="51"/>
      <c r="TYN375" s="51"/>
      <c r="TYO375" s="51"/>
      <c r="TYP375" s="51"/>
      <c r="TYQ375" s="51"/>
      <c r="TYR375" s="51"/>
      <c r="TYS375" s="51"/>
      <c r="TYT375" s="51"/>
      <c r="TYU375" s="51"/>
      <c r="TYV375" s="51"/>
      <c r="TYW375" s="51"/>
      <c r="TYX375" s="51"/>
      <c r="TYY375" s="51"/>
      <c r="TYZ375" s="51"/>
      <c r="TZA375" s="51"/>
      <c r="TZB375" s="51"/>
      <c r="TZC375" s="51"/>
      <c r="TZD375" s="51"/>
      <c r="TZE375" s="51"/>
      <c r="TZF375" s="51"/>
      <c r="TZG375" s="51"/>
      <c r="TZH375" s="51"/>
      <c r="TZI375" s="51"/>
      <c r="TZJ375" s="51"/>
      <c r="TZK375" s="51"/>
      <c r="TZL375" s="51"/>
      <c r="TZM375" s="51"/>
      <c r="TZN375" s="51"/>
      <c r="TZO375" s="51"/>
      <c r="TZP375" s="51"/>
      <c r="TZQ375" s="51"/>
      <c r="TZR375" s="51"/>
      <c r="TZS375" s="51"/>
      <c r="TZT375" s="51"/>
      <c r="TZU375" s="51"/>
      <c r="TZV375" s="51"/>
      <c r="TZW375" s="51"/>
      <c r="TZX375" s="51"/>
      <c r="TZY375" s="51"/>
      <c r="TZZ375" s="51"/>
      <c r="UAA375" s="51"/>
      <c r="UAB375" s="51"/>
      <c r="UAC375" s="51"/>
      <c r="UAD375" s="51"/>
      <c r="UAE375" s="51"/>
      <c r="UAF375" s="51"/>
      <c r="UAG375" s="51"/>
      <c r="UAH375" s="51"/>
      <c r="UAI375" s="51"/>
      <c r="UAJ375" s="51"/>
      <c r="UAK375" s="51"/>
      <c r="UAL375" s="51"/>
      <c r="UAM375" s="51"/>
      <c r="UAN375" s="51"/>
      <c r="UAO375" s="51"/>
      <c r="UAP375" s="51"/>
      <c r="UAQ375" s="51"/>
      <c r="UAR375" s="51"/>
      <c r="UAS375" s="51"/>
      <c r="UAT375" s="51"/>
      <c r="UAU375" s="51"/>
      <c r="UAV375" s="51"/>
      <c r="UAW375" s="51"/>
      <c r="UAX375" s="51"/>
      <c r="UAY375" s="51"/>
      <c r="UAZ375" s="51"/>
      <c r="UBA375" s="51"/>
      <c r="UBB375" s="51"/>
      <c r="UBC375" s="51"/>
      <c r="UBD375" s="51"/>
      <c r="UBE375" s="51"/>
      <c r="UBF375" s="51"/>
      <c r="UBG375" s="51"/>
      <c r="UBH375" s="51"/>
      <c r="UBI375" s="51"/>
      <c r="UBJ375" s="51"/>
      <c r="UBK375" s="51"/>
      <c r="UBL375" s="51"/>
      <c r="UBM375" s="51"/>
      <c r="UBN375" s="51"/>
      <c r="UBO375" s="51"/>
      <c r="UBP375" s="51"/>
      <c r="UBQ375" s="51"/>
      <c r="UBR375" s="51"/>
      <c r="UBS375" s="51"/>
      <c r="UBT375" s="51"/>
      <c r="UBU375" s="51"/>
      <c r="UBV375" s="51"/>
      <c r="UBW375" s="51"/>
      <c r="UBX375" s="51"/>
      <c r="UBY375" s="51"/>
      <c r="UBZ375" s="51"/>
      <c r="UCA375" s="51"/>
      <c r="UCB375" s="51"/>
      <c r="UCC375" s="51"/>
      <c r="UCD375" s="51"/>
      <c r="UCE375" s="51"/>
      <c r="UCF375" s="51"/>
      <c r="UCG375" s="51"/>
      <c r="UCH375" s="51"/>
      <c r="UCI375" s="51"/>
      <c r="UCJ375" s="51"/>
      <c r="UCK375" s="51"/>
      <c r="UCL375" s="51"/>
      <c r="UCM375" s="51"/>
      <c r="UCN375" s="51"/>
      <c r="UCO375" s="51"/>
      <c r="UCP375" s="51"/>
      <c r="UCQ375" s="51"/>
      <c r="UCR375" s="51"/>
      <c r="UCS375" s="51"/>
      <c r="UCT375" s="51"/>
      <c r="UCU375" s="51"/>
      <c r="UCV375" s="51"/>
      <c r="UCW375" s="51"/>
      <c r="UCX375" s="51"/>
      <c r="UCY375" s="51"/>
      <c r="UCZ375" s="51"/>
      <c r="UDA375" s="51"/>
      <c r="UDB375" s="51"/>
      <c r="UDC375" s="51"/>
      <c r="UDD375" s="51"/>
      <c r="UDE375" s="51"/>
      <c r="UDF375" s="51"/>
      <c r="UDG375" s="51"/>
      <c r="UDH375" s="51"/>
      <c r="UDI375" s="51"/>
      <c r="UDJ375" s="51"/>
      <c r="UDK375" s="51"/>
      <c r="UDL375" s="51"/>
      <c r="UDM375" s="51"/>
      <c r="UDN375" s="51"/>
      <c r="UDO375" s="51"/>
      <c r="UDP375" s="51"/>
      <c r="UDQ375" s="51"/>
      <c r="UDR375" s="51"/>
      <c r="UDS375" s="51"/>
      <c r="UDT375" s="51"/>
      <c r="UDU375" s="51"/>
      <c r="UDV375" s="51"/>
      <c r="UDW375" s="51"/>
      <c r="UDX375" s="51"/>
      <c r="UDY375" s="51"/>
      <c r="UDZ375" s="51"/>
      <c r="UEA375" s="51"/>
      <c r="UEB375" s="51"/>
      <c r="UEC375" s="51"/>
      <c r="UED375" s="51"/>
      <c r="UEE375" s="51"/>
      <c r="UEF375" s="51"/>
      <c r="UEG375" s="51"/>
      <c r="UEH375" s="51"/>
      <c r="UEI375" s="51"/>
      <c r="UEJ375" s="51"/>
      <c r="UEK375" s="51"/>
      <c r="UEL375" s="51"/>
      <c r="UEM375" s="51"/>
      <c r="UEN375" s="51"/>
      <c r="UEO375" s="51"/>
      <c r="UEP375" s="51"/>
      <c r="UEQ375" s="51"/>
      <c r="UER375" s="51"/>
      <c r="UES375" s="51"/>
      <c r="UET375" s="51"/>
      <c r="UEU375" s="51"/>
      <c r="UEV375" s="51"/>
      <c r="UEW375" s="51"/>
      <c r="UEX375" s="51"/>
      <c r="UEY375" s="51"/>
      <c r="UEZ375" s="51"/>
      <c r="UFA375" s="51"/>
      <c r="UFB375" s="51"/>
      <c r="UFC375" s="51"/>
      <c r="UFD375" s="51"/>
      <c r="UFE375" s="51"/>
      <c r="UFF375" s="51"/>
      <c r="UFG375" s="51"/>
      <c r="UFH375" s="51"/>
      <c r="UFI375" s="51"/>
      <c r="UFJ375" s="51"/>
      <c r="UFK375" s="51"/>
      <c r="UFL375" s="51"/>
      <c r="UFM375" s="51"/>
      <c r="UFN375" s="51"/>
      <c r="UFO375" s="51"/>
      <c r="UFP375" s="51"/>
      <c r="UFQ375" s="51"/>
      <c r="UFR375" s="51"/>
      <c r="UFS375" s="51"/>
      <c r="UFT375" s="51"/>
      <c r="UFU375" s="51"/>
      <c r="UFV375" s="51"/>
      <c r="UFW375" s="51"/>
      <c r="UFX375" s="51"/>
      <c r="UFY375" s="51"/>
      <c r="UFZ375" s="51"/>
      <c r="UGA375" s="51"/>
      <c r="UGB375" s="51"/>
      <c r="UGC375" s="51"/>
      <c r="UGD375" s="51"/>
      <c r="UGE375" s="51"/>
      <c r="UGF375" s="51"/>
      <c r="UGG375" s="51"/>
      <c r="UGH375" s="51"/>
      <c r="UGI375" s="51"/>
      <c r="UGJ375" s="51"/>
      <c r="UGK375" s="51"/>
      <c r="UGL375" s="51"/>
      <c r="UGM375" s="51"/>
      <c r="UGN375" s="51"/>
      <c r="UGO375" s="51"/>
      <c r="UGP375" s="51"/>
      <c r="UGQ375" s="51"/>
      <c r="UGR375" s="51"/>
      <c r="UGS375" s="51"/>
      <c r="UGT375" s="51"/>
      <c r="UGU375" s="51"/>
      <c r="UGV375" s="51"/>
      <c r="UGW375" s="51"/>
      <c r="UGX375" s="51"/>
      <c r="UGY375" s="51"/>
      <c r="UGZ375" s="51"/>
      <c r="UHA375" s="51"/>
      <c r="UHB375" s="51"/>
      <c r="UHC375" s="51"/>
      <c r="UHD375" s="51"/>
      <c r="UHE375" s="51"/>
      <c r="UHF375" s="51"/>
      <c r="UHG375" s="51"/>
      <c r="UHH375" s="51"/>
      <c r="UHI375" s="51"/>
      <c r="UHJ375" s="51"/>
      <c r="UHK375" s="51"/>
      <c r="UHL375" s="51"/>
      <c r="UHM375" s="51"/>
      <c r="UHN375" s="51"/>
      <c r="UHO375" s="51"/>
      <c r="UHP375" s="51"/>
      <c r="UHQ375" s="51"/>
      <c r="UHR375" s="51"/>
      <c r="UHS375" s="51"/>
      <c r="UHT375" s="51"/>
      <c r="UHU375" s="51"/>
      <c r="UHV375" s="51"/>
      <c r="UHW375" s="51"/>
      <c r="UHX375" s="51"/>
      <c r="UHY375" s="51"/>
      <c r="UHZ375" s="51"/>
      <c r="UIA375" s="51"/>
      <c r="UIB375" s="51"/>
      <c r="UIC375" s="51"/>
      <c r="UID375" s="51"/>
      <c r="UIE375" s="51"/>
      <c r="UIF375" s="51"/>
      <c r="UIG375" s="51"/>
      <c r="UIH375" s="51"/>
      <c r="UII375" s="51"/>
      <c r="UIJ375" s="51"/>
      <c r="UIK375" s="51"/>
      <c r="UIL375" s="51"/>
      <c r="UIM375" s="51"/>
      <c r="UIN375" s="51"/>
      <c r="UIO375" s="51"/>
      <c r="UIP375" s="51"/>
      <c r="UIQ375" s="51"/>
      <c r="UIR375" s="51"/>
      <c r="UIS375" s="51"/>
      <c r="UIT375" s="51"/>
      <c r="UIU375" s="51"/>
      <c r="UIV375" s="51"/>
      <c r="UIW375" s="51"/>
      <c r="UIX375" s="51"/>
      <c r="UIY375" s="51"/>
      <c r="UIZ375" s="51"/>
      <c r="UJA375" s="51"/>
      <c r="UJB375" s="51"/>
      <c r="UJC375" s="51"/>
      <c r="UJD375" s="51"/>
      <c r="UJE375" s="51"/>
      <c r="UJF375" s="51"/>
      <c r="UJG375" s="51"/>
      <c r="UJH375" s="51"/>
      <c r="UJI375" s="51"/>
      <c r="UJJ375" s="51"/>
      <c r="UJK375" s="51"/>
      <c r="UJL375" s="51"/>
      <c r="UJM375" s="51"/>
      <c r="UJN375" s="51"/>
      <c r="UJO375" s="51"/>
      <c r="UJP375" s="51"/>
      <c r="UJQ375" s="51"/>
      <c r="UJR375" s="51"/>
      <c r="UJS375" s="51"/>
      <c r="UJT375" s="51"/>
      <c r="UJU375" s="51"/>
      <c r="UJV375" s="51"/>
      <c r="UJW375" s="51"/>
      <c r="UJX375" s="51"/>
      <c r="UJY375" s="51"/>
      <c r="UJZ375" s="51"/>
      <c r="UKA375" s="51"/>
      <c r="UKB375" s="51"/>
      <c r="UKC375" s="51"/>
      <c r="UKD375" s="51"/>
      <c r="UKE375" s="51"/>
      <c r="UKF375" s="51"/>
      <c r="UKG375" s="51"/>
      <c r="UKH375" s="51"/>
      <c r="UKI375" s="51"/>
      <c r="UKJ375" s="51"/>
      <c r="UKK375" s="51"/>
      <c r="UKL375" s="51"/>
      <c r="UKM375" s="51"/>
      <c r="UKN375" s="51"/>
      <c r="UKO375" s="51"/>
      <c r="UKP375" s="51"/>
      <c r="UKQ375" s="51"/>
      <c r="UKR375" s="51"/>
      <c r="UKS375" s="51"/>
      <c r="UKT375" s="51"/>
      <c r="UKU375" s="51"/>
      <c r="UKV375" s="51"/>
      <c r="UKW375" s="51"/>
      <c r="UKX375" s="51"/>
      <c r="UKY375" s="51"/>
      <c r="UKZ375" s="51"/>
      <c r="ULA375" s="51"/>
      <c r="ULB375" s="51"/>
      <c r="ULC375" s="51"/>
      <c r="ULD375" s="51"/>
      <c r="ULE375" s="51"/>
      <c r="ULF375" s="51"/>
      <c r="ULG375" s="51"/>
      <c r="ULH375" s="51"/>
      <c r="ULI375" s="51"/>
      <c r="ULJ375" s="51"/>
      <c r="ULK375" s="51"/>
      <c r="ULL375" s="51"/>
      <c r="ULM375" s="51"/>
      <c r="ULN375" s="51"/>
      <c r="ULO375" s="51"/>
      <c r="ULP375" s="51"/>
      <c r="ULQ375" s="51"/>
      <c r="ULR375" s="51"/>
      <c r="ULS375" s="51"/>
      <c r="ULT375" s="51"/>
      <c r="ULU375" s="51"/>
      <c r="ULV375" s="51"/>
      <c r="ULW375" s="51"/>
      <c r="ULX375" s="51"/>
      <c r="ULY375" s="51"/>
      <c r="ULZ375" s="51"/>
      <c r="UMA375" s="51"/>
      <c r="UMB375" s="51"/>
      <c r="UMC375" s="51"/>
      <c r="UMD375" s="51"/>
      <c r="UME375" s="51"/>
      <c r="UMF375" s="51"/>
      <c r="UMG375" s="51"/>
      <c r="UMH375" s="51"/>
      <c r="UMI375" s="51"/>
      <c r="UMJ375" s="51"/>
      <c r="UMK375" s="51"/>
      <c r="UML375" s="51"/>
      <c r="UMM375" s="51"/>
      <c r="UMN375" s="51"/>
      <c r="UMO375" s="51"/>
      <c r="UMP375" s="51"/>
      <c r="UMQ375" s="51"/>
      <c r="UMR375" s="51"/>
      <c r="UMS375" s="51"/>
      <c r="UMT375" s="51"/>
      <c r="UMU375" s="51"/>
      <c r="UMV375" s="51"/>
      <c r="UMW375" s="51"/>
      <c r="UMX375" s="51"/>
      <c r="UMY375" s="51"/>
      <c r="UMZ375" s="51"/>
      <c r="UNA375" s="51"/>
      <c r="UNB375" s="51"/>
      <c r="UNC375" s="51"/>
      <c r="UND375" s="51"/>
      <c r="UNE375" s="51"/>
      <c r="UNF375" s="51"/>
      <c r="UNG375" s="51"/>
      <c r="UNH375" s="51"/>
      <c r="UNI375" s="51"/>
      <c r="UNJ375" s="51"/>
      <c r="UNK375" s="51"/>
      <c r="UNL375" s="51"/>
      <c r="UNM375" s="51"/>
      <c r="UNN375" s="51"/>
      <c r="UNO375" s="51"/>
      <c r="UNP375" s="51"/>
      <c r="UNQ375" s="51"/>
      <c r="UNR375" s="51"/>
      <c r="UNS375" s="51"/>
      <c r="UNT375" s="51"/>
      <c r="UNU375" s="51"/>
      <c r="UNV375" s="51"/>
      <c r="UNW375" s="51"/>
      <c r="UNX375" s="51"/>
      <c r="UNY375" s="51"/>
      <c r="UNZ375" s="51"/>
      <c r="UOA375" s="51"/>
      <c r="UOB375" s="51"/>
      <c r="UOC375" s="51"/>
      <c r="UOD375" s="51"/>
      <c r="UOE375" s="51"/>
      <c r="UOF375" s="51"/>
      <c r="UOG375" s="51"/>
      <c r="UOH375" s="51"/>
      <c r="UOI375" s="51"/>
      <c r="UOJ375" s="51"/>
      <c r="UOK375" s="51"/>
      <c r="UOL375" s="51"/>
      <c r="UOM375" s="51"/>
      <c r="UON375" s="51"/>
      <c r="UOO375" s="51"/>
      <c r="UOP375" s="51"/>
      <c r="UOQ375" s="51"/>
      <c r="UOR375" s="51"/>
      <c r="UOS375" s="51"/>
      <c r="UOT375" s="51"/>
      <c r="UOU375" s="51"/>
      <c r="UOV375" s="51"/>
      <c r="UOW375" s="51"/>
      <c r="UOX375" s="51"/>
      <c r="UOY375" s="51"/>
      <c r="UOZ375" s="51"/>
      <c r="UPA375" s="51"/>
      <c r="UPB375" s="51"/>
      <c r="UPC375" s="51"/>
      <c r="UPD375" s="51"/>
      <c r="UPE375" s="51"/>
      <c r="UPF375" s="51"/>
      <c r="UPG375" s="51"/>
      <c r="UPH375" s="51"/>
      <c r="UPI375" s="51"/>
      <c r="UPJ375" s="51"/>
      <c r="UPK375" s="51"/>
      <c r="UPL375" s="51"/>
      <c r="UPM375" s="51"/>
      <c r="UPN375" s="51"/>
      <c r="UPO375" s="51"/>
      <c r="UPP375" s="51"/>
      <c r="UPQ375" s="51"/>
      <c r="UPR375" s="51"/>
      <c r="UPS375" s="51"/>
      <c r="UPT375" s="51"/>
      <c r="UPU375" s="51"/>
      <c r="UPV375" s="51"/>
      <c r="UPW375" s="51"/>
      <c r="UPX375" s="51"/>
      <c r="UPY375" s="51"/>
      <c r="UPZ375" s="51"/>
      <c r="UQA375" s="51"/>
      <c r="UQB375" s="51"/>
      <c r="UQC375" s="51"/>
      <c r="UQD375" s="51"/>
      <c r="UQE375" s="51"/>
      <c r="UQF375" s="51"/>
      <c r="UQG375" s="51"/>
      <c r="UQH375" s="51"/>
      <c r="UQI375" s="51"/>
      <c r="UQJ375" s="51"/>
      <c r="UQK375" s="51"/>
      <c r="UQL375" s="51"/>
      <c r="UQM375" s="51"/>
      <c r="UQN375" s="51"/>
      <c r="UQO375" s="51"/>
      <c r="UQP375" s="51"/>
      <c r="UQQ375" s="51"/>
      <c r="UQR375" s="51"/>
      <c r="UQS375" s="51"/>
      <c r="UQT375" s="51"/>
      <c r="UQU375" s="51"/>
      <c r="UQV375" s="51"/>
      <c r="UQW375" s="51"/>
      <c r="UQX375" s="51"/>
      <c r="UQY375" s="51"/>
      <c r="UQZ375" s="51"/>
      <c r="URA375" s="51"/>
      <c r="URB375" s="51"/>
      <c r="URC375" s="51"/>
      <c r="URD375" s="51"/>
      <c r="URE375" s="51"/>
      <c r="URF375" s="51"/>
      <c r="URG375" s="51"/>
      <c r="URH375" s="51"/>
      <c r="URI375" s="51"/>
      <c r="URJ375" s="51"/>
      <c r="URK375" s="51"/>
      <c r="URL375" s="51"/>
      <c r="URM375" s="51"/>
      <c r="URN375" s="51"/>
      <c r="URO375" s="51"/>
      <c r="URP375" s="51"/>
      <c r="URQ375" s="51"/>
      <c r="URR375" s="51"/>
      <c r="URS375" s="51"/>
      <c r="URT375" s="51"/>
      <c r="URU375" s="51"/>
      <c r="URV375" s="51"/>
      <c r="URW375" s="51"/>
      <c r="URX375" s="51"/>
      <c r="URY375" s="51"/>
      <c r="URZ375" s="51"/>
      <c r="USA375" s="51"/>
      <c r="USB375" s="51"/>
      <c r="USC375" s="51"/>
      <c r="USD375" s="51"/>
      <c r="USE375" s="51"/>
      <c r="USF375" s="51"/>
      <c r="USG375" s="51"/>
      <c r="USH375" s="51"/>
      <c r="USI375" s="51"/>
      <c r="USJ375" s="51"/>
      <c r="USK375" s="51"/>
      <c r="USL375" s="51"/>
      <c r="USM375" s="51"/>
      <c r="USN375" s="51"/>
      <c r="USO375" s="51"/>
      <c r="USP375" s="51"/>
      <c r="USQ375" s="51"/>
      <c r="USR375" s="51"/>
      <c r="USS375" s="51"/>
      <c r="UST375" s="51"/>
      <c r="USU375" s="51"/>
      <c r="USV375" s="51"/>
      <c r="USW375" s="51"/>
      <c r="USX375" s="51"/>
      <c r="USY375" s="51"/>
      <c r="USZ375" s="51"/>
      <c r="UTA375" s="51"/>
      <c r="UTB375" s="51"/>
      <c r="UTC375" s="51"/>
      <c r="UTD375" s="51"/>
      <c r="UTE375" s="51"/>
      <c r="UTF375" s="51"/>
      <c r="UTG375" s="51"/>
      <c r="UTH375" s="51"/>
      <c r="UTI375" s="51"/>
      <c r="UTJ375" s="51"/>
      <c r="UTK375" s="51"/>
      <c r="UTL375" s="51"/>
      <c r="UTM375" s="51"/>
      <c r="UTN375" s="51"/>
      <c r="UTO375" s="51"/>
      <c r="UTP375" s="51"/>
      <c r="UTQ375" s="51"/>
      <c r="UTR375" s="51"/>
      <c r="UTS375" s="51"/>
      <c r="UTT375" s="51"/>
      <c r="UTU375" s="51"/>
      <c r="UTV375" s="51"/>
      <c r="UTW375" s="51"/>
      <c r="UTX375" s="51"/>
      <c r="UTY375" s="51"/>
      <c r="UTZ375" s="51"/>
      <c r="UUA375" s="51"/>
      <c r="UUB375" s="51"/>
      <c r="UUC375" s="51"/>
      <c r="UUD375" s="51"/>
      <c r="UUE375" s="51"/>
      <c r="UUF375" s="51"/>
      <c r="UUG375" s="51"/>
      <c r="UUH375" s="51"/>
      <c r="UUI375" s="51"/>
      <c r="UUJ375" s="51"/>
      <c r="UUK375" s="51"/>
      <c r="UUL375" s="51"/>
      <c r="UUM375" s="51"/>
      <c r="UUN375" s="51"/>
      <c r="UUO375" s="51"/>
      <c r="UUP375" s="51"/>
      <c r="UUQ375" s="51"/>
      <c r="UUR375" s="51"/>
      <c r="UUS375" s="51"/>
      <c r="UUT375" s="51"/>
      <c r="UUU375" s="51"/>
      <c r="UUV375" s="51"/>
      <c r="UUW375" s="51"/>
      <c r="UUX375" s="51"/>
      <c r="UUY375" s="51"/>
      <c r="UUZ375" s="51"/>
      <c r="UVA375" s="51"/>
      <c r="UVB375" s="51"/>
      <c r="UVC375" s="51"/>
      <c r="UVD375" s="51"/>
      <c r="UVE375" s="51"/>
      <c r="UVF375" s="51"/>
      <c r="UVG375" s="51"/>
      <c r="UVH375" s="51"/>
      <c r="UVI375" s="51"/>
      <c r="UVJ375" s="51"/>
      <c r="UVK375" s="51"/>
      <c r="UVL375" s="51"/>
      <c r="UVM375" s="51"/>
      <c r="UVN375" s="51"/>
      <c r="UVO375" s="51"/>
      <c r="UVP375" s="51"/>
      <c r="UVQ375" s="51"/>
      <c r="UVR375" s="51"/>
      <c r="UVS375" s="51"/>
      <c r="UVT375" s="51"/>
      <c r="UVU375" s="51"/>
      <c r="UVV375" s="51"/>
      <c r="UVW375" s="51"/>
      <c r="UVX375" s="51"/>
      <c r="UVY375" s="51"/>
      <c r="UVZ375" s="51"/>
      <c r="UWA375" s="51"/>
      <c r="UWB375" s="51"/>
      <c r="UWC375" s="51"/>
      <c r="UWD375" s="51"/>
      <c r="UWE375" s="51"/>
      <c r="UWF375" s="51"/>
      <c r="UWG375" s="51"/>
      <c r="UWH375" s="51"/>
      <c r="UWI375" s="51"/>
      <c r="UWJ375" s="51"/>
      <c r="UWK375" s="51"/>
      <c r="UWL375" s="51"/>
      <c r="UWM375" s="51"/>
      <c r="UWN375" s="51"/>
      <c r="UWO375" s="51"/>
      <c r="UWP375" s="51"/>
      <c r="UWQ375" s="51"/>
      <c r="UWR375" s="51"/>
      <c r="UWS375" s="51"/>
      <c r="UWT375" s="51"/>
      <c r="UWU375" s="51"/>
      <c r="UWV375" s="51"/>
      <c r="UWW375" s="51"/>
      <c r="UWX375" s="51"/>
      <c r="UWY375" s="51"/>
      <c r="UWZ375" s="51"/>
      <c r="UXA375" s="51"/>
      <c r="UXB375" s="51"/>
      <c r="UXC375" s="51"/>
      <c r="UXD375" s="51"/>
      <c r="UXE375" s="51"/>
      <c r="UXF375" s="51"/>
      <c r="UXG375" s="51"/>
      <c r="UXH375" s="51"/>
      <c r="UXI375" s="51"/>
      <c r="UXJ375" s="51"/>
      <c r="UXK375" s="51"/>
      <c r="UXL375" s="51"/>
      <c r="UXM375" s="51"/>
      <c r="UXN375" s="51"/>
      <c r="UXO375" s="51"/>
      <c r="UXP375" s="51"/>
      <c r="UXQ375" s="51"/>
      <c r="UXR375" s="51"/>
      <c r="UXS375" s="51"/>
      <c r="UXT375" s="51"/>
      <c r="UXU375" s="51"/>
      <c r="UXV375" s="51"/>
      <c r="UXW375" s="51"/>
      <c r="UXX375" s="51"/>
      <c r="UXY375" s="51"/>
      <c r="UXZ375" s="51"/>
      <c r="UYA375" s="51"/>
      <c r="UYB375" s="51"/>
      <c r="UYC375" s="51"/>
      <c r="UYD375" s="51"/>
      <c r="UYE375" s="51"/>
      <c r="UYF375" s="51"/>
      <c r="UYG375" s="51"/>
      <c r="UYH375" s="51"/>
      <c r="UYI375" s="51"/>
      <c r="UYJ375" s="51"/>
      <c r="UYK375" s="51"/>
      <c r="UYL375" s="51"/>
      <c r="UYM375" s="51"/>
      <c r="UYN375" s="51"/>
      <c r="UYO375" s="51"/>
      <c r="UYP375" s="51"/>
      <c r="UYQ375" s="51"/>
      <c r="UYR375" s="51"/>
      <c r="UYS375" s="51"/>
      <c r="UYT375" s="51"/>
      <c r="UYU375" s="51"/>
      <c r="UYV375" s="51"/>
      <c r="UYW375" s="51"/>
      <c r="UYX375" s="51"/>
      <c r="UYY375" s="51"/>
      <c r="UYZ375" s="51"/>
      <c r="UZA375" s="51"/>
      <c r="UZB375" s="51"/>
      <c r="UZC375" s="51"/>
      <c r="UZD375" s="51"/>
      <c r="UZE375" s="51"/>
      <c r="UZF375" s="51"/>
      <c r="UZG375" s="51"/>
      <c r="UZH375" s="51"/>
      <c r="UZI375" s="51"/>
      <c r="UZJ375" s="51"/>
      <c r="UZK375" s="51"/>
      <c r="UZL375" s="51"/>
      <c r="UZM375" s="51"/>
      <c r="UZN375" s="51"/>
      <c r="UZO375" s="51"/>
      <c r="UZP375" s="51"/>
      <c r="UZQ375" s="51"/>
      <c r="UZR375" s="51"/>
      <c r="UZS375" s="51"/>
      <c r="UZT375" s="51"/>
      <c r="UZU375" s="51"/>
      <c r="UZV375" s="51"/>
      <c r="UZW375" s="51"/>
      <c r="UZX375" s="51"/>
      <c r="UZY375" s="51"/>
      <c r="UZZ375" s="51"/>
      <c r="VAA375" s="51"/>
      <c r="VAB375" s="51"/>
      <c r="VAC375" s="51"/>
      <c r="VAD375" s="51"/>
      <c r="VAE375" s="51"/>
      <c r="VAF375" s="51"/>
      <c r="VAG375" s="51"/>
      <c r="VAH375" s="51"/>
      <c r="VAI375" s="51"/>
      <c r="VAJ375" s="51"/>
      <c r="VAK375" s="51"/>
      <c r="VAL375" s="51"/>
      <c r="VAM375" s="51"/>
      <c r="VAN375" s="51"/>
      <c r="VAO375" s="51"/>
      <c r="VAP375" s="51"/>
      <c r="VAQ375" s="51"/>
      <c r="VAR375" s="51"/>
      <c r="VAS375" s="51"/>
      <c r="VAT375" s="51"/>
      <c r="VAU375" s="51"/>
      <c r="VAV375" s="51"/>
      <c r="VAW375" s="51"/>
      <c r="VAX375" s="51"/>
      <c r="VAY375" s="51"/>
      <c r="VAZ375" s="51"/>
      <c r="VBA375" s="51"/>
      <c r="VBB375" s="51"/>
      <c r="VBC375" s="51"/>
      <c r="VBD375" s="51"/>
      <c r="VBE375" s="51"/>
      <c r="VBF375" s="51"/>
      <c r="VBG375" s="51"/>
      <c r="VBH375" s="51"/>
      <c r="VBI375" s="51"/>
      <c r="VBJ375" s="51"/>
      <c r="VBK375" s="51"/>
      <c r="VBL375" s="51"/>
      <c r="VBM375" s="51"/>
      <c r="VBN375" s="51"/>
      <c r="VBO375" s="51"/>
      <c r="VBP375" s="51"/>
      <c r="VBQ375" s="51"/>
      <c r="VBR375" s="51"/>
      <c r="VBS375" s="51"/>
      <c r="VBT375" s="51"/>
      <c r="VBU375" s="51"/>
      <c r="VBV375" s="51"/>
      <c r="VBW375" s="51"/>
      <c r="VBX375" s="51"/>
      <c r="VBY375" s="51"/>
      <c r="VBZ375" s="51"/>
      <c r="VCA375" s="51"/>
      <c r="VCB375" s="51"/>
      <c r="VCC375" s="51"/>
      <c r="VCD375" s="51"/>
      <c r="VCE375" s="51"/>
      <c r="VCF375" s="51"/>
      <c r="VCG375" s="51"/>
      <c r="VCH375" s="51"/>
      <c r="VCI375" s="51"/>
      <c r="VCJ375" s="51"/>
      <c r="VCK375" s="51"/>
      <c r="VCL375" s="51"/>
      <c r="VCM375" s="51"/>
      <c r="VCN375" s="51"/>
      <c r="VCO375" s="51"/>
      <c r="VCP375" s="51"/>
      <c r="VCQ375" s="51"/>
      <c r="VCR375" s="51"/>
      <c r="VCS375" s="51"/>
      <c r="VCT375" s="51"/>
      <c r="VCU375" s="51"/>
      <c r="VCV375" s="51"/>
      <c r="VCW375" s="51"/>
      <c r="VCX375" s="51"/>
      <c r="VCY375" s="51"/>
      <c r="VCZ375" s="51"/>
      <c r="VDA375" s="51"/>
      <c r="VDB375" s="51"/>
      <c r="VDC375" s="51"/>
      <c r="VDD375" s="51"/>
      <c r="VDE375" s="51"/>
      <c r="VDF375" s="51"/>
      <c r="VDG375" s="51"/>
      <c r="VDH375" s="51"/>
      <c r="VDI375" s="51"/>
      <c r="VDJ375" s="51"/>
      <c r="VDK375" s="51"/>
      <c r="VDL375" s="51"/>
      <c r="VDM375" s="51"/>
      <c r="VDN375" s="51"/>
      <c r="VDO375" s="51"/>
      <c r="VDP375" s="51"/>
      <c r="VDQ375" s="51"/>
      <c r="VDR375" s="51"/>
      <c r="VDS375" s="51"/>
      <c r="VDT375" s="51"/>
      <c r="VDU375" s="51"/>
      <c r="VDV375" s="51"/>
      <c r="VDW375" s="51"/>
      <c r="VDX375" s="51"/>
      <c r="VDY375" s="51"/>
      <c r="VDZ375" s="51"/>
      <c r="VEA375" s="51"/>
      <c r="VEB375" s="51"/>
      <c r="VEC375" s="51"/>
      <c r="VED375" s="51"/>
      <c r="VEE375" s="51"/>
      <c r="VEF375" s="51"/>
      <c r="VEG375" s="51"/>
      <c r="VEH375" s="51"/>
      <c r="VEI375" s="51"/>
      <c r="VEJ375" s="51"/>
      <c r="VEK375" s="51"/>
      <c r="VEL375" s="51"/>
      <c r="VEM375" s="51"/>
      <c r="VEN375" s="51"/>
      <c r="VEO375" s="51"/>
      <c r="VEP375" s="51"/>
      <c r="VEQ375" s="51"/>
      <c r="VER375" s="51"/>
      <c r="VES375" s="51"/>
      <c r="VET375" s="51"/>
      <c r="VEU375" s="51"/>
      <c r="VEV375" s="51"/>
      <c r="VEW375" s="51"/>
      <c r="VEX375" s="51"/>
      <c r="VEY375" s="51"/>
      <c r="VEZ375" s="51"/>
      <c r="VFA375" s="51"/>
      <c r="VFB375" s="51"/>
      <c r="VFC375" s="51"/>
      <c r="VFD375" s="51"/>
      <c r="VFE375" s="51"/>
      <c r="VFF375" s="51"/>
      <c r="VFG375" s="51"/>
      <c r="VFH375" s="51"/>
      <c r="VFI375" s="51"/>
      <c r="VFJ375" s="51"/>
      <c r="VFK375" s="51"/>
      <c r="VFL375" s="51"/>
      <c r="VFM375" s="51"/>
      <c r="VFN375" s="51"/>
      <c r="VFO375" s="51"/>
      <c r="VFP375" s="51"/>
      <c r="VFQ375" s="51"/>
      <c r="VFR375" s="51"/>
      <c r="VFS375" s="51"/>
      <c r="VFT375" s="51"/>
      <c r="VFU375" s="51"/>
      <c r="VFV375" s="51"/>
      <c r="VFW375" s="51"/>
      <c r="VFX375" s="51"/>
      <c r="VFY375" s="51"/>
      <c r="VFZ375" s="51"/>
      <c r="VGA375" s="51"/>
      <c r="VGB375" s="51"/>
      <c r="VGC375" s="51"/>
      <c r="VGD375" s="51"/>
      <c r="VGE375" s="51"/>
      <c r="VGF375" s="51"/>
      <c r="VGG375" s="51"/>
      <c r="VGH375" s="51"/>
      <c r="VGI375" s="51"/>
      <c r="VGJ375" s="51"/>
      <c r="VGK375" s="51"/>
      <c r="VGL375" s="51"/>
      <c r="VGM375" s="51"/>
      <c r="VGN375" s="51"/>
      <c r="VGO375" s="51"/>
      <c r="VGP375" s="51"/>
      <c r="VGQ375" s="51"/>
      <c r="VGR375" s="51"/>
      <c r="VGS375" s="51"/>
      <c r="VGT375" s="51"/>
      <c r="VGU375" s="51"/>
      <c r="VGV375" s="51"/>
      <c r="VGW375" s="51"/>
      <c r="VGX375" s="51"/>
      <c r="VGY375" s="51"/>
      <c r="VGZ375" s="51"/>
      <c r="VHA375" s="51"/>
      <c r="VHB375" s="51"/>
      <c r="VHC375" s="51"/>
      <c r="VHD375" s="51"/>
      <c r="VHE375" s="51"/>
      <c r="VHF375" s="51"/>
      <c r="VHG375" s="51"/>
      <c r="VHH375" s="51"/>
      <c r="VHI375" s="51"/>
      <c r="VHJ375" s="51"/>
      <c r="VHK375" s="51"/>
      <c r="VHL375" s="51"/>
      <c r="VHM375" s="51"/>
      <c r="VHN375" s="51"/>
      <c r="VHO375" s="51"/>
      <c r="VHP375" s="51"/>
      <c r="VHQ375" s="51"/>
      <c r="VHR375" s="51"/>
      <c r="VHS375" s="51"/>
      <c r="VHT375" s="51"/>
      <c r="VHU375" s="51"/>
      <c r="VHV375" s="51"/>
      <c r="VHW375" s="51"/>
      <c r="VHX375" s="51"/>
      <c r="VHY375" s="51"/>
      <c r="VHZ375" s="51"/>
      <c r="VIA375" s="51"/>
      <c r="VIB375" s="51"/>
      <c r="VIC375" s="51"/>
      <c r="VID375" s="51"/>
      <c r="VIE375" s="51"/>
      <c r="VIF375" s="51"/>
      <c r="VIG375" s="51"/>
      <c r="VIH375" s="51"/>
      <c r="VII375" s="51"/>
      <c r="VIJ375" s="51"/>
      <c r="VIK375" s="51"/>
      <c r="VIL375" s="51"/>
      <c r="VIM375" s="51"/>
      <c r="VIN375" s="51"/>
      <c r="VIO375" s="51"/>
      <c r="VIP375" s="51"/>
      <c r="VIQ375" s="51"/>
      <c r="VIR375" s="51"/>
      <c r="VIS375" s="51"/>
      <c r="VIT375" s="51"/>
      <c r="VIU375" s="51"/>
      <c r="VIV375" s="51"/>
      <c r="VIW375" s="51"/>
      <c r="VIX375" s="51"/>
      <c r="VIY375" s="51"/>
      <c r="VIZ375" s="51"/>
      <c r="VJA375" s="51"/>
      <c r="VJB375" s="51"/>
      <c r="VJC375" s="51"/>
      <c r="VJD375" s="51"/>
      <c r="VJE375" s="51"/>
      <c r="VJF375" s="51"/>
      <c r="VJG375" s="51"/>
      <c r="VJH375" s="51"/>
      <c r="VJI375" s="51"/>
      <c r="VJJ375" s="51"/>
      <c r="VJK375" s="51"/>
      <c r="VJL375" s="51"/>
      <c r="VJM375" s="51"/>
      <c r="VJN375" s="51"/>
      <c r="VJO375" s="51"/>
      <c r="VJP375" s="51"/>
      <c r="VJQ375" s="51"/>
      <c r="VJR375" s="51"/>
      <c r="VJS375" s="51"/>
      <c r="VJT375" s="51"/>
      <c r="VJU375" s="51"/>
      <c r="VJV375" s="51"/>
      <c r="VJW375" s="51"/>
      <c r="VJX375" s="51"/>
      <c r="VJY375" s="51"/>
      <c r="VJZ375" s="51"/>
      <c r="VKA375" s="51"/>
      <c r="VKB375" s="51"/>
      <c r="VKC375" s="51"/>
      <c r="VKD375" s="51"/>
      <c r="VKE375" s="51"/>
      <c r="VKF375" s="51"/>
      <c r="VKG375" s="51"/>
      <c r="VKH375" s="51"/>
      <c r="VKI375" s="51"/>
      <c r="VKJ375" s="51"/>
      <c r="VKK375" s="51"/>
      <c r="VKL375" s="51"/>
      <c r="VKM375" s="51"/>
      <c r="VKN375" s="51"/>
      <c r="VKO375" s="51"/>
      <c r="VKP375" s="51"/>
      <c r="VKQ375" s="51"/>
      <c r="VKR375" s="51"/>
      <c r="VKS375" s="51"/>
      <c r="VKT375" s="51"/>
      <c r="VKU375" s="51"/>
      <c r="VKV375" s="51"/>
      <c r="VKW375" s="51"/>
      <c r="VKX375" s="51"/>
      <c r="VKY375" s="51"/>
      <c r="VKZ375" s="51"/>
      <c r="VLA375" s="51"/>
      <c r="VLB375" s="51"/>
      <c r="VLC375" s="51"/>
      <c r="VLD375" s="51"/>
      <c r="VLE375" s="51"/>
      <c r="VLF375" s="51"/>
      <c r="VLG375" s="51"/>
      <c r="VLH375" s="51"/>
      <c r="VLI375" s="51"/>
      <c r="VLJ375" s="51"/>
      <c r="VLK375" s="51"/>
      <c r="VLL375" s="51"/>
      <c r="VLM375" s="51"/>
      <c r="VLN375" s="51"/>
      <c r="VLO375" s="51"/>
      <c r="VLP375" s="51"/>
      <c r="VLQ375" s="51"/>
      <c r="VLR375" s="51"/>
      <c r="VLS375" s="51"/>
      <c r="VLT375" s="51"/>
      <c r="VLU375" s="51"/>
      <c r="VLV375" s="51"/>
      <c r="VLW375" s="51"/>
      <c r="VLX375" s="51"/>
      <c r="VLY375" s="51"/>
      <c r="VLZ375" s="51"/>
      <c r="VMA375" s="51"/>
      <c r="VMB375" s="51"/>
      <c r="VMC375" s="51"/>
      <c r="VMD375" s="51"/>
      <c r="VME375" s="51"/>
      <c r="VMF375" s="51"/>
      <c r="VMG375" s="51"/>
      <c r="VMH375" s="51"/>
      <c r="VMI375" s="51"/>
      <c r="VMJ375" s="51"/>
      <c r="VMK375" s="51"/>
      <c r="VML375" s="51"/>
      <c r="VMM375" s="51"/>
      <c r="VMN375" s="51"/>
      <c r="VMO375" s="51"/>
      <c r="VMP375" s="51"/>
      <c r="VMQ375" s="51"/>
      <c r="VMR375" s="51"/>
      <c r="VMS375" s="51"/>
      <c r="VMT375" s="51"/>
      <c r="VMU375" s="51"/>
      <c r="VMV375" s="51"/>
      <c r="VMW375" s="51"/>
      <c r="VMX375" s="51"/>
      <c r="VMY375" s="51"/>
      <c r="VMZ375" s="51"/>
      <c r="VNA375" s="51"/>
      <c r="VNB375" s="51"/>
      <c r="VNC375" s="51"/>
      <c r="VND375" s="51"/>
      <c r="VNE375" s="51"/>
      <c r="VNF375" s="51"/>
      <c r="VNG375" s="51"/>
      <c r="VNH375" s="51"/>
      <c r="VNI375" s="51"/>
      <c r="VNJ375" s="51"/>
      <c r="VNK375" s="51"/>
      <c r="VNL375" s="51"/>
      <c r="VNM375" s="51"/>
      <c r="VNN375" s="51"/>
      <c r="VNO375" s="51"/>
      <c r="VNP375" s="51"/>
      <c r="VNQ375" s="51"/>
      <c r="VNR375" s="51"/>
      <c r="VNS375" s="51"/>
      <c r="VNT375" s="51"/>
      <c r="VNU375" s="51"/>
      <c r="VNV375" s="51"/>
      <c r="VNW375" s="51"/>
      <c r="VNX375" s="51"/>
      <c r="VNY375" s="51"/>
      <c r="VNZ375" s="51"/>
      <c r="VOA375" s="51"/>
      <c r="VOB375" s="51"/>
      <c r="VOC375" s="51"/>
      <c r="VOD375" s="51"/>
      <c r="VOE375" s="51"/>
      <c r="VOF375" s="51"/>
      <c r="VOG375" s="51"/>
      <c r="VOH375" s="51"/>
      <c r="VOI375" s="51"/>
      <c r="VOJ375" s="51"/>
      <c r="VOK375" s="51"/>
      <c r="VOL375" s="51"/>
      <c r="VOM375" s="51"/>
      <c r="VON375" s="51"/>
      <c r="VOO375" s="51"/>
      <c r="VOP375" s="51"/>
      <c r="VOQ375" s="51"/>
      <c r="VOR375" s="51"/>
      <c r="VOS375" s="51"/>
      <c r="VOT375" s="51"/>
      <c r="VOU375" s="51"/>
      <c r="VOV375" s="51"/>
      <c r="VOW375" s="51"/>
      <c r="VOX375" s="51"/>
      <c r="VOY375" s="51"/>
      <c r="VOZ375" s="51"/>
      <c r="VPA375" s="51"/>
      <c r="VPB375" s="51"/>
      <c r="VPC375" s="51"/>
      <c r="VPD375" s="51"/>
      <c r="VPE375" s="51"/>
      <c r="VPF375" s="51"/>
      <c r="VPG375" s="51"/>
      <c r="VPH375" s="51"/>
      <c r="VPI375" s="51"/>
      <c r="VPJ375" s="51"/>
      <c r="VPK375" s="51"/>
      <c r="VPL375" s="51"/>
      <c r="VPM375" s="51"/>
      <c r="VPN375" s="51"/>
      <c r="VPO375" s="51"/>
      <c r="VPP375" s="51"/>
      <c r="VPQ375" s="51"/>
      <c r="VPR375" s="51"/>
      <c r="VPS375" s="51"/>
      <c r="VPT375" s="51"/>
      <c r="VPU375" s="51"/>
      <c r="VPV375" s="51"/>
      <c r="VPW375" s="51"/>
      <c r="VPX375" s="51"/>
      <c r="VPY375" s="51"/>
      <c r="VPZ375" s="51"/>
      <c r="VQA375" s="51"/>
      <c r="VQB375" s="51"/>
      <c r="VQC375" s="51"/>
      <c r="VQD375" s="51"/>
      <c r="VQE375" s="51"/>
      <c r="VQF375" s="51"/>
      <c r="VQG375" s="51"/>
      <c r="VQH375" s="51"/>
      <c r="VQI375" s="51"/>
      <c r="VQJ375" s="51"/>
      <c r="VQK375" s="51"/>
      <c r="VQL375" s="51"/>
      <c r="VQM375" s="51"/>
      <c r="VQN375" s="51"/>
      <c r="VQO375" s="51"/>
      <c r="VQP375" s="51"/>
      <c r="VQQ375" s="51"/>
      <c r="VQR375" s="51"/>
      <c r="VQS375" s="51"/>
      <c r="VQT375" s="51"/>
      <c r="VQU375" s="51"/>
      <c r="VQV375" s="51"/>
      <c r="VQW375" s="51"/>
      <c r="VQX375" s="51"/>
      <c r="VQY375" s="51"/>
      <c r="VQZ375" s="51"/>
      <c r="VRA375" s="51"/>
      <c r="VRB375" s="51"/>
      <c r="VRC375" s="51"/>
      <c r="VRD375" s="51"/>
      <c r="VRE375" s="51"/>
      <c r="VRF375" s="51"/>
      <c r="VRG375" s="51"/>
      <c r="VRH375" s="51"/>
      <c r="VRI375" s="51"/>
      <c r="VRJ375" s="51"/>
      <c r="VRK375" s="51"/>
      <c r="VRL375" s="51"/>
      <c r="VRM375" s="51"/>
      <c r="VRN375" s="51"/>
      <c r="VRO375" s="51"/>
      <c r="VRP375" s="51"/>
      <c r="VRQ375" s="51"/>
      <c r="VRR375" s="51"/>
      <c r="VRS375" s="51"/>
      <c r="VRT375" s="51"/>
      <c r="VRU375" s="51"/>
      <c r="VRV375" s="51"/>
      <c r="VRW375" s="51"/>
      <c r="VRX375" s="51"/>
      <c r="VRY375" s="51"/>
      <c r="VRZ375" s="51"/>
      <c r="VSA375" s="51"/>
      <c r="VSB375" s="51"/>
      <c r="VSC375" s="51"/>
      <c r="VSD375" s="51"/>
      <c r="VSE375" s="51"/>
      <c r="VSF375" s="51"/>
      <c r="VSG375" s="51"/>
      <c r="VSH375" s="51"/>
      <c r="VSI375" s="51"/>
      <c r="VSJ375" s="51"/>
      <c r="VSK375" s="51"/>
      <c r="VSL375" s="51"/>
      <c r="VSM375" s="51"/>
      <c r="VSN375" s="51"/>
      <c r="VSO375" s="51"/>
      <c r="VSP375" s="51"/>
      <c r="VSQ375" s="51"/>
      <c r="VSR375" s="51"/>
      <c r="VSS375" s="51"/>
      <c r="VST375" s="51"/>
      <c r="VSU375" s="51"/>
      <c r="VSV375" s="51"/>
      <c r="VSW375" s="51"/>
      <c r="VSX375" s="51"/>
      <c r="VSY375" s="51"/>
      <c r="VSZ375" s="51"/>
      <c r="VTA375" s="51"/>
      <c r="VTB375" s="51"/>
      <c r="VTC375" s="51"/>
      <c r="VTD375" s="51"/>
      <c r="VTE375" s="51"/>
      <c r="VTF375" s="51"/>
      <c r="VTG375" s="51"/>
      <c r="VTH375" s="51"/>
      <c r="VTI375" s="51"/>
      <c r="VTJ375" s="51"/>
      <c r="VTK375" s="51"/>
      <c r="VTL375" s="51"/>
      <c r="VTM375" s="51"/>
      <c r="VTN375" s="51"/>
      <c r="VTO375" s="51"/>
      <c r="VTP375" s="51"/>
      <c r="VTQ375" s="51"/>
      <c r="VTR375" s="51"/>
      <c r="VTS375" s="51"/>
      <c r="VTT375" s="51"/>
      <c r="VTU375" s="51"/>
      <c r="VTV375" s="51"/>
      <c r="VTW375" s="51"/>
      <c r="VTX375" s="51"/>
      <c r="VTY375" s="51"/>
      <c r="VTZ375" s="51"/>
      <c r="VUA375" s="51"/>
      <c r="VUB375" s="51"/>
      <c r="VUC375" s="51"/>
      <c r="VUD375" s="51"/>
      <c r="VUE375" s="51"/>
      <c r="VUF375" s="51"/>
      <c r="VUG375" s="51"/>
      <c r="VUH375" s="51"/>
      <c r="VUI375" s="51"/>
      <c r="VUJ375" s="51"/>
      <c r="VUK375" s="51"/>
      <c r="VUL375" s="51"/>
      <c r="VUM375" s="51"/>
      <c r="VUN375" s="51"/>
      <c r="VUO375" s="51"/>
      <c r="VUP375" s="51"/>
      <c r="VUQ375" s="51"/>
      <c r="VUR375" s="51"/>
      <c r="VUS375" s="51"/>
      <c r="VUT375" s="51"/>
      <c r="VUU375" s="51"/>
      <c r="VUV375" s="51"/>
      <c r="VUW375" s="51"/>
      <c r="VUX375" s="51"/>
      <c r="VUY375" s="51"/>
      <c r="VUZ375" s="51"/>
      <c r="VVA375" s="51"/>
      <c r="VVB375" s="51"/>
      <c r="VVC375" s="51"/>
      <c r="VVD375" s="51"/>
      <c r="VVE375" s="51"/>
      <c r="VVF375" s="51"/>
      <c r="VVG375" s="51"/>
      <c r="VVH375" s="51"/>
      <c r="VVI375" s="51"/>
      <c r="VVJ375" s="51"/>
      <c r="VVK375" s="51"/>
      <c r="VVL375" s="51"/>
      <c r="VVM375" s="51"/>
      <c r="VVN375" s="51"/>
      <c r="VVO375" s="51"/>
      <c r="VVP375" s="51"/>
      <c r="VVQ375" s="51"/>
      <c r="VVR375" s="51"/>
      <c r="VVS375" s="51"/>
      <c r="VVT375" s="51"/>
      <c r="VVU375" s="51"/>
      <c r="VVV375" s="51"/>
      <c r="VVW375" s="51"/>
      <c r="VVX375" s="51"/>
      <c r="VVY375" s="51"/>
      <c r="VVZ375" s="51"/>
      <c r="VWA375" s="51"/>
      <c r="VWB375" s="51"/>
      <c r="VWC375" s="51"/>
      <c r="VWD375" s="51"/>
      <c r="VWE375" s="51"/>
      <c r="VWF375" s="51"/>
      <c r="VWG375" s="51"/>
      <c r="VWH375" s="51"/>
      <c r="VWI375" s="51"/>
      <c r="VWJ375" s="51"/>
      <c r="VWK375" s="51"/>
      <c r="VWL375" s="51"/>
      <c r="VWM375" s="51"/>
      <c r="VWN375" s="51"/>
      <c r="VWO375" s="51"/>
      <c r="VWP375" s="51"/>
      <c r="VWQ375" s="51"/>
      <c r="VWR375" s="51"/>
      <c r="VWS375" s="51"/>
      <c r="VWT375" s="51"/>
      <c r="VWU375" s="51"/>
      <c r="VWV375" s="51"/>
      <c r="VWW375" s="51"/>
      <c r="VWX375" s="51"/>
      <c r="VWY375" s="51"/>
      <c r="VWZ375" s="51"/>
      <c r="VXA375" s="51"/>
      <c r="VXB375" s="51"/>
      <c r="VXC375" s="51"/>
      <c r="VXD375" s="51"/>
      <c r="VXE375" s="51"/>
      <c r="VXF375" s="51"/>
      <c r="VXG375" s="51"/>
      <c r="VXH375" s="51"/>
      <c r="VXI375" s="51"/>
      <c r="VXJ375" s="51"/>
      <c r="VXK375" s="51"/>
      <c r="VXL375" s="51"/>
      <c r="VXM375" s="51"/>
      <c r="VXN375" s="51"/>
      <c r="VXO375" s="51"/>
      <c r="VXP375" s="51"/>
      <c r="VXQ375" s="51"/>
      <c r="VXR375" s="51"/>
      <c r="VXS375" s="51"/>
      <c r="VXT375" s="51"/>
      <c r="VXU375" s="51"/>
      <c r="VXV375" s="51"/>
      <c r="VXW375" s="51"/>
      <c r="VXX375" s="51"/>
      <c r="VXY375" s="51"/>
      <c r="VXZ375" s="51"/>
      <c r="VYA375" s="51"/>
      <c r="VYB375" s="51"/>
      <c r="VYC375" s="51"/>
      <c r="VYD375" s="51"/>
      <c r="VYE375" s="51"/>
      <c r="VYF375" s="51"/>
      <c r="VYG375" s="51"/>
      <c r="VYH375" s="51"/>
      <c r="VYI375" s="51"/>
      <c r="VYJ375" s="51"/>
      <c r="VYK375" s="51"/>
      <c r="VYL375" s="51"/>
      <c r="VYM375" s="51"/>
      <c r="VYN375" s="51"/>
      <c r="VYO375" s="51"/>
      <c r="VYP375" s="51"/>
      <c r="VYQ375" s="51"/>
      <c r="VYR375" s="51"/>
      <c r="VYS375" s="51"/>
      <c r="VYT375" s="51"/>
      <c r="VYU375" s="51"/>
      <c r="VYV375" s="51"/>
      <c r="VYW375" s="51"/>
      <c r="VYX375" s="51"/>
      <c r="VYY375" s="51"/>
      <c r="VYZ375" s="51"/>
      <c r="VZA375" s="51"/>
      <c r="VZB375" s="51"/>
      <c r="VZC375" s="51"/>
      <c r="VZD375" s="51"/>
      <c r="VZE375" s="51"/>
      <c r="VZF375" s="51"/>
      <c r="VZG375" s="51"/>
      <c r="VZH375" s="51"/>
      <c r="VZI375" s="51"/>
      <c r="VZJ375" s="51"/>
      <c r="VZK375" s="51"/>
      <c r="VZL375" s="51"/>
      <c r="VZM375" s="51"/>
      <c r="VZN375" s="51"/>
      <c r="VZO375" s="51"/>
      <c r="VZP375" s="51"/>
      <c r="VZQ375" s="51"/>
      <c r="VZR375" s="51"/>
      <c r="VZS375" s="51"/>
      <c r="VZT375" s="51"/>
      <c r="VZU375" s="51"/>
      <c r="VZV375" s="51"/>
      <c r="VZW375" s="51"/>
      <c r="VZX375" s="51"/>
      <c r="VZY375" s="51"/>
      <c r="VZZ375" s="51"/>
      <c r="WAA375" s="51"/>
      <c r="WAB375" s="51"/>
      <c r="WAC375" s="51"/>
      <c r="WAD375" s="51"/>
      <c r="WAE375" s="51"/>
      <c r="WAF375" s="51"/>
      <c r="WAG375" s="51"/>
      <c r="WAH375" s="51"/>
      <c r="WAI375" s="51"/>
      <c r="WAJ375" s="51"/>
      <c r="WAK375" s="51"/>
      <c r="WAL375" s="51"/>
      <c r="WAM375" s="51"/>
      <c r="WAN375" s="51"/>
      <c r="WAO375" s="51"/>
      <c r="WAP375" s="51"/>
      <c r="WAQ375" s="51"/>
      <c r="WAR375" s="51"/>
      <c r="WAS375" s="51"/>
      <c r="WAT375" s="51"/>
      <c r="WAU375" s="51"/>
      <c r="WAV375" s="51"/>
      <c r="WAW375" s="51"/>
      <c r="WAX375" s="51"/>
      <c r="WAY375" s="51"/>
      <c r="WAZ375" s="51"/>
      <c r="WBA375" s="51"/>
      <c r="WBB375" s="51"/>
      <c r="WBC375" s="51"/>
      <c r="WBD375" s="51"/>
      <c r="WBE375" s="51"/>
      <c r="WBF375" s="51"/>
      <c r="WBG375" s="51"/>
      <c r="WBH375" s="51"/>
      <c r="WBI375" s="51"/>
      <c r="WBJ375" s="51"/>
      <c r="WBK375" s="51"/>
      <c r="WBL375" s="51"/>
      <c r="WBM375" s="51"/>
      <c r="WBN375" s="51"/>
      <c r="WBO375" s="51"/>
      <c r="WBP375" s="51"/>
      <c r="WBQ375" s="51"/>
      <c r="WBR375" s="51"/>
      <c r="WBS375" s="51"/>
      <c r="WBT375" s="51"/>
      <c r="WBU375" s="51"/>
      <c r="WBV375" s="51"/>
      <c r="WBW375" s="51"/>
      <c r="WBX375" s="51"/>
      <c r="WBY375" s="51"/>
      <c r="WBZ375" s="51"/>
      <c r="WCA375" s="51"/>
      <c r="WCB375" s="51"/>
      <c r="WCC375" s="51"/>
      <c r="WCD375" s="51"/>
      <c r="WCE375" s="51"/>
      <c r="WCF375" s="51"/>
      <c r="WCG375" s="51"/>
      <c r="WCH375" s="51"/>
      <c r="WCI375" s="51"/>
      <c r="WCJ375" s="51"/>
      <c r="WCK375" s="51"/>
      <c r="WCL375" s="51"/>
      <c r="WCM375" s="51"/>
      <c r="WCN375" s="51"/>
      <c r="WCO375" s="51"/>
      <c r="WCP375" s="51"/>
      <c r="WCQ375" s="51"/>
      <c r="WCR375" s="51"/>
      <c r="WCS375" s="51"/>
      <c r="WCT375" s="51"/>
      <c r="WCU375" s="51"/>
      <c r="WCV375" s="51"/>
      <c r="WCW375" s="51"/>
      <c r="WCX375" s="51"/>
      <c r="WCY375" s="51"/>
      <c r="WCZ375" s="51"/>
      <c r="WDA375" s="51"/>
      <c r="WDB375" s="51"/>
      <c r="WDC375" s="51"/>
      <c r="WDD375" s="51"/>
      <c r="WDE375" s="51"/>
      <c r="WDF375" s="51"/>
      <c r="WDG375" s="51"/>
      <c r="WDH375" s="51"/>
      <c r="WDI375" s="51"/>
      <c r="WDJ375" s="51"/>
      <c r="WDK375" s="51"/>
      <c r="WDL375" s="51"/>
      <c r="WDM375" s="51"/>
      <c r="WDN375" s="51"/>
      <c r="WDO375" s="51"/>
      <c r="WDP375" s="51"/>
      <c r="WDQ375" s="51"/>
      <c r="WDR375" s="51"/>
      <c r="WDS375" s="51"/>
      <c r="WDT375" s="51"/>
      <c r="WDU375" s="51"/>
      <c r="WDV375" s="51"/>
      <c r="WDW375" s="51"/>
      <c r="WDX375" s="51"/>
      <c r="WDY375" s="51"/>
      <c r="WDZ375" s="51"/>
      <c r="WEA375" s="51"/>
      <c r="WEB375" s="51"/>
      <c r="WEC375" s="51"/>
      <c r="WED375" s="51"/>
      <c r="WEE375" s="51"/>
      <c r="WEF375" s="51"/>
      <c r="WEG375" s="51"/>
      <c r="WEH375" s="51"/>
      <c r="WEI375" s="51"/>
      <c r="WEJ375" s="51"/>
      <c r="WEK375" s="51"/>
      <c r="WEL375" s="51"/>
      <c r="WEM375" s="51"/>
      <c r="WEN375" s="51"/>
      <c r="WEO375" s="51"/>
      <c r="WEP375" s="51"/>
      <c r="WEQ375" s="51"/>
      <c r="WER375" s="51"/>
      <c r="WES375" s="51"/>
      <c r="WET375" s="51"/>
      <c r="WEU375" s="51"/>
      <c r="WEV375" s="51"/>
      <c r="WEW375" s="51"/>
      <c r="WEX375" s="51"/>
      <c r="WEY375" s="51"/>
      <c r="WEZ375" s="51"/>
      <c r="WFA375" s="51"/>
      <c r="WFB375" s="51"/>
      <c r="WFC375" s="51"/>
      <c r="WFD375" s="51"/>
      <c r="WFE375" s="51"/>
      <c r="WFF375" s="51"/>
      <c r="WFG375" s="51"/>
      <c r="WFH375" s="51"/>
      <c r="WFI375" s="51"/>
      <c r="WFJ375" s="51"/>
      <c r="WFK375" s="51"/>
      <c r="WFL375" s="51"/>
      <c r="WFM375" s="51"/>
      <c r="WFN375" s="51"/>
      <c r="WFO375" s="51"/>
      <c r="WFP375" s="51"/>
      <c r="WFQ375" s="51"/>
      <c r="WFR375" s="51"/>
      <c r="WFS375" s="51"/>
      <c r="WFT375" s="51"/>
      <c r="WFU375" s="51"/>
      <c r="WFV375" s="51"/>
      <c r="WFW375" s="51"/>
      <c r="WFX375" s="51"/>
      <c r="WFY375" s="51"/>
      <c r="WFZ375" s="51"/>
      <c r="WGA375" s="51"/>
      <c r="WGB375" s="51"/>
      <c r="WGC375" s="51"/>
      <c r="WGD375" s="51"/>
      <c r="WGE375" s="51"/>
      <c r="WGF375" s="51"/>
      <c r="WGG375" s="51"/>
      <c r="WGH375" s="51"/>
      <c r="WGI375" s="51"/>
      <c r="WGJ375" s="51"/>
      <c r="WGK375" s="51"/>
      <c r="WGL375" s="51"/>
      <c r="WGM375" s="51"/>
      <c r="WGN375" s="51"/>
      <c r="WGO375" s="51"/>
      <c r="WGP375" s="51"/>
      <c r="WGQ375" s="51"/>
      <c r="WGR375" s="51"/>
      <c r="WGS375" s="51"/>
      <c r="WGT375" s="51"/>
      <c r="WGU375" s="51"/>
      <c r="WGV375" s="51"/>
      <c r="WGW375" s="51"/>
      <c r="WGX375" s="51"/>
      <c r="WGY375" s="51"/>
      <c r="WGZ375" s="51"/>
      <c r="WHA375" s="51"/>
      <c r="WHB375" s="51"/>
      <c r="WHC375" s="51"/>
      <c r="WHD375" s="51"/>
      <c r="WHE375" s="51"/>
      <c r="WHF375" s="51"/>
      <c r="WHG375" s="51"/>
      <c r="WHH375" s="51"/>
      <c r="WHI375" s="51"/>
      <c r="WHJ375" s="51"/>
      <c r="WHK375" s="51"/>
      <c r="WHL375" s="51"/>
      <c r="WHM375" s="51"/>
      <c r="WHN375" s="51"/>
      <c r="WHO375" s="51"/>
      <c r="WHP375" s="51"/>
      <c r="WHQ375" s="51"/>
      <c r="WHR375" s="51"/>
      <c r="WHS375" s="51"/>
      <c r="WHT375" s="51"/>
      <c r="WHU375" s="51"/>
      <c r="WHV375" s="51"/>
      <c r="WHW375" s="51"/>
      <c r="WHX375" s="51"/>
      <c r="WHY375" s="51"/>
      <c r="WHZ375" s="51"/>
      <c r="WIA375" s="51"/>
      <c r="WIB375" s="51"/>
      <c r="WIC375" s="51"/>
      <c r="WID375" s="51"/>
      <c r="WIE375" s="51"/>
      <c r="WIF375" s="51"/>
      <c r="WIG375" s="51"/>
      <c r="WIH375" s="51"/>
      <c r="WII375" s="51"/>
      <c r="WIJ375" s="51"/>
      <c r="WIK375" s="51"/>
      <c r="WIL375" s="51"/>
      <c r="WIM375" s="51"/>
      <c r="WIN375" s="51"/>
      <c r="WIO375" s="51"/>
      <c r="WIP375" s="51"/>
      <c r="WIQ375" s="51"/>
      <c r="WIR375" s="51"/>
      <c r="WIS375" s="51"/>
      <c r="WIT375" s="51"/>
      <c r="WIU375" s="51"/>
      <c r="WIV375" s="51"/>
      <c r="WIW375" s="51"/>
      <c r="WIX375" s="51"/>
      <c r="WIY375" s="51"/>
      <c r="WIZ375" s="51"/>
      <c r="WJA375" s="51"/>
      <c r="WJB375" s="51"/>
      <c r="WJC375" s="51"/>
      <c r="WJD375" s="51"/>
      <c r="WJE375" s="51"/>
      <c r="WJF375" s="51"/>
      <c r="WJG375" s="51"/>
      <c r="WJH375" s="51"/>
      <c r="WJI375" s="51"/>
      <c r="WJJ375" s="51"/>
      <c r="WJK375" s="51"/>
      <c r="WJL375" s="51"/>
      <c r="WJM375" s="51"/>
      <c r="WJN375" s="51"/>
      <c r="WJO375" s="51"/>
      <c r="WJP375" s="51"/>
      <c r="WJQ375" s="51"/>
      <c r="WJR375" s="51"/>
      <c r="WJS375" s="51"/>
      <c r="WJT375" s="51"/>
      <c r="WJU375" s="51"/>
      <c r="WJV375" s="51"/>
      <c r="WJW375" s="51"/>
      <c r="WJX375" s="51"/>
      <c r="WJY375" s="51"/>
      <c r="WJZ375" s="51"/>
      <c r="WKA375" s="51"/>
      <c r="WKB375" s="51"/>
      <c r="WKC375" s="51"/>
      <c r="WKD375" s="51"/>
      <c r="WKE375" s="51"/>
      <c r="WKF375" s="51"/>
      <c r="WKG375" s="51"/>
      <c r="WKH375" s="51"/>
      <c r="WKI375" s="51"/>
      <c r="WKJ375" s="51"/>
      <c r="WKK375" s="51"/>
      <c r="WKL375" s="51"/>
      <c r="WKM375" s="51"/>
      <c r="WKN375" s="51"/>
      <c r="WKO375" s="51"/>
      <c r="WKP375" s="51"/>
      <c r="WKQ375" s="51"/>
      <c r="WKR375" s="51"/>
      <c r="WKS375" s="51"/>
      <c r="WKT375" s="51"/>
      <c r="WKU375" s="51"/>
      <c r="WKV375" s="51"/>
      <c r="WKW375" s="51"/>
      <c r="WKX375" s="51"/>
      <c r="WKY375" s="51"/>
      <c r="WKZ375" s="51"/>
      <c r="WLA375" s="51"/>
      <c r="WLB375" s="51"/>
      <c r="WLC375" s="51"/>
      <c r="WLD375" s="51"/>
      <c r="WLE375" s="51"/>
      <c r="WLF375" s="51"/>
      <c r="WLG375" s="51"/>
      <c r="WLH375" s="51"/>
      <c r="WLI375" s="51"/>
      <c r="WLJ375" s="51"/>
      <c r="WLK375" s="51"/>
      <c r="WLL375" s="51"/>
      <c r="WLM375" s="51"/>
      <c r="WLN375" s="51"/>
      <c r="WLO375" s="51"/>
      <c r="WLP375" s="51"/>
      <c r="WLQ375" s="51"/>
      <c r="WLR375" s="51"/>
      <c r="WLS375" s="51"/>
      <c r="WLT375" s="51"/>
      <c r="WLU375" s="51"/>
      <c r="WLV375" s="51"/>
      <c r="WLW375" s="51"/>
      <c r="WLX375" s="51"/>
      <c r="WLY375" s="51"/>
      <c r="WLZ375" s="51"/>
      <c r="WMA375" s="51"/>
      <c r="WMB375" s="51"/>
      <c r="WMC375" s="51"/>
      <c r="WMD375" s="51"/>
      <c r="WME375" s="51"/>
      <c r="WMF375" s="51"/>
      <c r="WMG375" s="51"/>
      <c r="WMH375" s="51"/>
      <c r="WMI375" s="51"/>
      <c r="WMJ375" s="51"/>
      <c r="WMK375" s="51"/>
      <c r="WML375" s="51"/>
      <c r="WMM375" s="51"/>
      <c r="WMN375" s="51"/>
      <c r="WMO375" s="51"/>
      <c r="WMP375" s="51"/>
      <c r="WMQ375" s="51"/>
      <c r="WMR375" s="51"/>
      <c r="WMS375" s="51"/>
      <c r="WMT375" s="51"/>
      <c r="WMU375" s="51"/>
      <c r="WMV375" s="51"/>
      <c r="WMW375" s="51"/>
      <c r="WMX375" s="51"/>
      <c r="WMY375" s="51"/>
      <c r="WMZ375" s="51"/>
      <c r="WNA375" s="51"/>
      <c r="WNB375" s="51"/>
      <c r="WNC375" s="51"/>
      <c r="WND375" s="51"/>
      <c r="WNE375" s="51"/>
      <c r="WNF375" s="51"/>
      <c r="WNG375" s="51"/>
      <c r="WNH375" s="51"/>
      <c r="WNI375" s="51"/>
      <c r="WNJ375" s="51"/>
      <c r="WNK375" s="51"/>
      <c r="WNL375" s="51"/>
      <c r="WNM375" s="51"/>
      <c r="WNN375" s="51"/>
      <c r="WNO375" s="51"/>
      <c r="WNP375" s="51"/>
      <c r="WNQ375" s="51"/>
      <c r="WNR375" s="51"/>
      <c r="WNS375" s="51"/>
      <c r="WNT375" s="51"/>
      <c r="WNU375" s="51"/>
      <c r="WNV375" s="51"/>
      <c r="WNW375" s="51"/>
      <c r="WNX375" s="51"/>
      <c r="WNY375" s="51"/>
      <c r="WNZ375" s="51"/>
      <c r="WOA375" s="51"/>
      <c r="WOB375" s="51"/>
      <c r="WOC375" s="51"/>
      <c r="WOD375" s="51"/>
      <c r="WOE375" s="51"/>
      <c r="WOF375" s="51"/>
      <c r="WOG375" s="51"/>
      <c r="WOH375" s="51"/>
      <c r="WOI375" s="51"/>
      <c r="WOJ375" s="51"/>
      <c r="WOK375" s="51"/>
      <c r="WOL375" s="51"/>
      <c r="WOM375" s="51"/>
      <c r="WON375" s="51"/>
      <c r="WOO375" s="51"/>
      <c r="WOP375" s="51"/>
      <c r="WOQ375" s="51"/>
      <c r="WOR375" s="51"/>
      <c r="WOS375" s="51"/>
      <c r="WOT375" s="51"/>
      <c r="WOU375" s="51"/>
      <c r="WOV375" s="51"/>
      <c r="WOW375" s="51"/>
      <c r="WOX375" s="51"/>
      <c r="WOY375" s="51"/>
      <c r="WOZ375" s="51"/>
      <c r="WPA375" s="51"/>
      <c r="WPB375" s="51"/>
      <c r="WPC375" s="51"/>
      <c r="WPD375" s="51"/>
      <c r="WPE375" s="51"/>
      <c r="WPF375" s="51"/>
      <c r="WPG375" s="51"/>
      <c r="WPH375" s="51"/>
      <c r="WPI375" s="51"/>
      <c r="WPJ375" s="51"/>
      <c r="WPK375" s="51"/>
      <c r="WPL375" s="51"/>
      <c r="WPM375" s="51"/>
      <c r="WPN375" s="51"/>
      <c r="WPO375" s="51"/>
      <c r="WPP375" s="51"/>
      <c r="WPQ375" s="51"/>
      <c r="WPR375" s="51"/>
      <c r="WPS375" s="51"/>
      <c r="WPT375" s="51"/>
      <c r="WPU375" s="51"/>
      <c r="WPV375" s="51"/>
      <c r="WPW375" s="51"/>
      <c r="WPX375" s="51"/>
      <c r="WPY375" s="51"/>
      <c r="WPZ375" s="51"/>
      <c r="WQA375" s="51"/>
      <c r="WQB375" s="51"/>
      <c r="WQC375" s="51"/>
      <c r="WQD375" s="51"/>
      <c r="WQE375" s="51"/>
      <c r="WQF375" s="51"/>
      <c r="WQG375" s="51"/>
      <c r="WQH375" s="51"/>
      <c r="WQI375" s="51"/>
      <c r="WQJ375" s="51"/>
      <c r="WQK375" s="51"/>
      <c r="WQL375" s="51"/>
      <c r="WQM375" s="51"/>
      <c r="WQN375" s="51"/>
      <c r="WQO375" s="51"/>
      <c r="WQP375" s="51"/>
      <c r="WQQ375" s="51"/>
      <c r="WQR375" s="51"/>
      <c r="WQS375" s="51"/>
      <c r="WQT375" s="51"/>
      <c r="WQU375" s="51"/>
      <c r="WQV375" s="51"/>
      <c r="WQW375" s="51"/>
      <c r="WQX375" s="51"/>
      <c r="WQY375" s="51"/>
      <c r="WQZ375" s="51"/>
      <c r="WRA375" s="51"/>
      <c r="WRB375" s="51"/>
      <c r="WRC375" s="51"/>
      <c r="WRD375" s="51"/>
      <c r="WRE375" s="51"/>
      <c r="WRF375" s="51"/>
      <c r="WRG375" s="51"/>
      <c r="WRH375" s="51"/>
      <c r="WRI375" s="51"/>
      <c r="WRJ375" s="51"/>
      <c r="WRK375" s="51"/>
      <c r="WRL375" s="51"/>
      <c r="WRM375" s="51"/>
      <c r="WRN375" s="51"/>
      <c r="WRO375" s="51"/>
      <c r="WRP375" s="51"/>
      <c r="WRQ375" s="51"/>
      <c r="WRR375" s="51"/>
      <c r="WRS375" s="51"/>
      <c r="WRT375" s="51"/>
      <c r="WRU375" s="51"/>
      <c r="WRV375" s="51"/>
      <c r="WRW375" s="51"/>
      <c r="WRX375" s="51"/>
      <c r="WRY375" s="51"/>
      <c r="WRZ375" s="51"/>
      <c r="WSA375" s="51"/>
      <c r="WSB375" s="51"/>
      <c r="WSC375" s="51"/>
      <c r="WSD375" s="51"/>
      <c r="WSE375" s="51"/>
      <c r="WSF375" s="51"/>
      <c r="WSG375" s="51"/>
      <c r="WSH375" s="51"/>
      <c r="WSI375" s="51"/>
      <c r="WSJ375" s="51"/>
      <c r="WSK375" s="51"/>
      <c r="WSL375" s="51"/>
      <c r="WSM375" s="51"/>
      <c r="WSN375" s="51"/>
      <c r="WSO375" s="51"/>
      <c r="WSP375" s="51"/>
      <c r="WSQ375" s="51"/>
      <c r="WSR375" s="51"/>
      <c r="WSS375" s="51"/>
      <c r="WST375" s="51"/>
      <c r="WSU375" s="51"/>
      <c r="WSV375" s="51"/>
      <c r="WSW375" s="51"/>
      <c r="WSX375" s="51"/>
      <c r="WSY375" s="51"/>
      <c r="WSZ375" s="51"/>
      <c r="WTA375" s="51"/>
      <c r="WTB375" s="51"/>
      <c r="WTC375" s="51"/>
      <c r="WTD375" s="51"/>
      <c r="WTE375" s="51"/>
      <c r="WTF375" s="51"/>
      <c r="WTG375" s="51"/>
      <c r="WTH375" s="51"/>
      <c r="WTI375" s="51"/>
      <c r="WTJ375" s="51"/>
      <c r="WTK375" s="51"/>
      <c r="WTL375" s="51"/>
      <c r="WTM375" s="51"/>
      <c r="WTN375" s="51"/>
      <c r="WTO375" s="51"/>
      <c r="WTP375" s="51"/>
      <c r="WTQ375" s="51"/>
      <c r="WTR375" s="51"/>
      <c r="WTS375" s="51"/>
      <c r="WTT375" s="51"/>
      <c r="WTU375" s="51"/>
      <c r="WTV375" s="51"/>
      <c r="WTW375" s="51"/>
      <c r="WTX375" s="51"/>
      <c r="WTY375" s="51"/>
      <c r="WTZ375" s="51"/>
      <c r="WUA375" s="51"/>
      <c r="WUB375" s="51"/>
      <c r="WUC375" s="51"/>
      <c r="WUD375" s="51"/>
      <c r="WUE375" s="51"/>
      <c r="WUF375" s="51"/>
      <c r="WUG375" s="51"/>
      <c r="WUH375" s="51"/>
      <c r="WUI375" s="51"/>
      <c r="WUJ375" s="51"/>
      <c r="WUK375" s="51"/>
      <c r="WUL375" s="51"/>
      <c r="WUM375" s="51"/>
      <c r="WUN375" s="51"/>
      <c r="WUO375" s="51"/>
      <c r="WUP375" s="51"/>
      <c r="WUQ375" s="51"/>
      <c r="WUR375" s="51"/>
      <c r="WUS375" s="51"/>
      <c r="WUT375" s="51"/>
      <c r="WUU375" s="51"/>
      <c r="WUV375" s="51"/>
      <c r="WUW375" s="51"/>
      <c r="WUX375" s="51"/>
      <c r="WUY375" s="51"/>
      <c r="WUZ375" s="51"/>
      <c r="WVA375" s="51"/>
      <c r="WVB375" s="51"/>
      <c r="WVC375" s="51"/>
      <c r="WVD375" s="51"/>
      <c r="WVE375" s="51"/>
      <c r="WVF375" s="51"/>
      <c r="WVG375" s="51"/>
      <c r="WVH375" s="51"/>
      <c r="WVI375" s="51"/>
      <c r="WVJ375" s="51"/>
      <c r="WVK375" s="51"/>
      <c r="WVL375" s="51"/>
      <c r="WVM375" s="51"/>
      <c r="WVN375" s="51"/>
      <c r="WVO375" s="51"/>
      <c r="WVP375" s="51"/>
      <c r="WVQ375" s="51"/>
      <c r="WVR375" s="51"/>
      <c r="WVS375" s="51"/>
      <c r="WVT375" s="51"/>
      <c r="WVU375" s="51"/>
      <c r="WVV375" s="51"/>
      <c r="WVW375" s="51"/>
      <c r="WVX375" s="51"/>
      <c r="WVY375" s="51"/>
      <c r="WVZ375" s="51"/>
      <c r="WWA375" s="51"/>
      <c r="WWB375" s="51"/>
      <c r="WWC375" s="51"/>
      <c r="WWD375" s="51"/>
      <c r="WWE375" s="51"/>
      <c r="WWF375" s="51"/>
      <c r="WWG375" s="51"/>
      <c r="WWH375" s="51"/>
      <c r="WWI375" s="51"/>
      <c r="WWJ375" s="51"/>
      <c r="WWK375" s="51"/>
      <c r="WWL375" s="51"/>
      <c r="WWM375" s="51"/>
      <c r="WWN375" s="51"/>
      <c r="WWO375" s="51"/>
      <c r="WWP375" s="51"/>
      <c r="WWQ375" s="51"/>
      <c r="WWR375" s="51"/>
      <c r="WWS375" s="51"/>
      <c r="WWT375" s="51"/>
      <c r="WWU375" s="51"/>
      <c r="WWV375" s="51"/>
      <c r="WWW375" s="51"/>
      <c r="WWX375" s="51"/>
      <c r="WWY375" s="51"/>
      <c r="WWZ375" s="51"/>
      <c r="WXA375" s="51"/>
      <c r="WXB375" s="51"/>
      <c r="WXC375" s="51"/>
      <c r="WXD375" s="51"/>
      <c r="WXE375" s="51"/>
      <c r="WXF375" s="51"/>
      <c r="WXG375" s="51"/>
      <c r="WXH375" s="51"/>
      <c r="WXI375" s="51"/>
      <c r="WXJ375" s="51"/>
      <c r="WXK375" s="51"/>
      <c r="WXL375" s="51"/>
      <c r="WXM375" s="51"/>
      <c r="WXN375" s="51"/>
      <c r="WXO375" s="51"/>
      <c r="WXP375" s="51"/>
      <c r="WXQ375" s="51"/>
      <c r="WXR375" s="51"/>
      <c r="WXS375" s="51"/>
      <c r="WXT375" s="51"/>
      <c r="WXU375" s="51"/>
      <c r="WXV375" s="51"/>
      <c r="WXW375" s="51"/>
      <c r="WXX375" s="51"/>
      <c r="WXY375" s="51"/>
      <c r="WXZ375" s="51"/>
      <c r="WYA375" s="51"/>
      <c r="WYB375" s="51"/>
      <c r="WYC375" s="51"/>
      <c r="WYD375" s="51"/>
      <c r="WYE375" s="51"/>
      <c r="WYF375" s="51"/>
      <c r="WYG375" s="51"/>
      <c r="WYH375" s="51"/>
      <c r="WYI375" s="51"/>
      <c r="WYJ375" s="51"/>
      <c r="WYK375" s="51"/>
      <c r="WYL375" s="51"/>
      <c r="WYM375" s="51"/>
      <c r="WYN375" s="51"/>
      <c r="WYO375" s="51"/>
      <c r="WYP375" s="51"/>
      <c r="WYQ375" s="51"/>
      <c r="WYR375" s="51"/>
      <c r="WYS375" s="51"/>
      <c r="WYT375" s="51"/>
      <c r="WYU375" s="51"/>
      <c r="WYV375" s="51"/>
      <c r="WYW375" s="51"/>
      <c r="WYX375" s="51"/>
      <c r="WYY375" s="51"/>
      <c r="WYZ375" s="51"/>
      <c r="WZA375" s="51"/>
      <c r="WZB375" s="51"/>
      <c r="WZC375" s="51"/>
      <c r="WZD375" s="51"/>
      <c r="WZE375" s="51"/>
      <c r="WZF375" s="51"/>
      <c r="WZG375" s="51"/>
      <c r="WZH375" s="51"/>
      <c r="WZI375" s="51"/>
      <c r="WZJ375" s="51"/>
      <c r="WZK375" s="51"/>
      <c r="WZL375" s="51"/>
      <c r="WZM375" s="51"/>
      <c r="WZN375" s="51"/>
      <c r="WZO375" s="51"/>
      <c r="WZP375" s="51"/>
      <c r="WZQ375" s="51"/>
      <c r="WZR375" s="51"/>
      <c r="WZS375" s="51"/>
      <c r="WZT375" s="51"/>
      <c r="WZU375" s="51"/>
      <c r="WZV375" s="51"/>
      <c r="WZW375" s="51"/>
      <c r="WZX375" s="51"/>
      <c r="WZY375" s="51"/>
      <c r="WZZ375" s="51"/>
      <c r="XAA375" s="51"/>
      <c r="XAB375" s="51"/>
      <c r="XAC375" s="51"/>
      <c r="XAD375" s="51"/>
      <c r="XAE375" s="51"/>
      <c r="XAF375" s="51"/>
      <c r="XAG375" s="51"/>
      <c r="XAH375" s="51"/>
      <c r="XAI375" s="51"/>
      <c r="XAJ375" s="51"/>
      <c r="XAK375" s="51"/>
      <c r="XAL375" s="51"/>
      <c r="XAM375" s="51"/>
      <c r="XAN375" s="51"/>
      <c r="XAO375" s="51"/>
      <c r="XAP375" s="51"/>
      <c r="XAQ375" s="51"/>
      <c r="XAR375" s="51"/>
      <c r="XAS375" s="51"/>
      <c r="XAT375" s="51"/>
      <c r="XAU375" s="51"/>
      <c r="XAV375" s="51"/>
      <c r="XAW375" s="51"/>
      <c r="XAX375" s="51"/>
      <c r="XAY375" s="51"/>
      <c r="XAZ375" s="51"/>
      <c r="XBA375" s="51"/>
      <c r="XBB375" s="51"/>
      <c r="XBC375" s="51"/>
      <c r="XBD375" s="51"/>
      <c r="XBE375" s="51"/>
      <c r="XBF375" s="51"/>
      <c r="XBG375" s="51"/>
      <c r="XBH375" s="51"/>
      <c r="XBI375" s="51"/>
      <c r="XBJ375" s="51"/>
      <c r="XBK375" s="51"/>
      <c r="XBL375" s="51"/>
      <c r="XBM375" s="51"/>
      <c r="XBN375" s="51"/>
      <c r="XBO375" s="51"/>
      <c r="XBP375" s="51"/>
      <c r="XBQ375" s="51"/>
      <c r="XBR375" s="51"/>
      <c r="XBS375" s="51"/>
      <c r="XBT375" s="51"/>
      <c r="XBU375" s="51"/>
      <c r="XBV375" s="51"/>
      <c r="XBW375" s="51"/>
      <c r="XBX375" s="51"/>
      <c r="XBY375" s="51"/>
      <c r="XBZ375" s="51"/>
      <c r="XCA375" s="51"/>
      <c r="XCB375" s="51"/>
      <c r="XCC375" s="51"/>
      <c r="XCD375" s="51"/>
      <c r="XCE375" s="51"/>
      <c r="XCF375" s="51"/>
      <c r="XCG375" s="51"/>
      <c r="XCH375" s="51"/>
      <c r="XCI375" s="51"/>
      <c r="XCJ375" s="51"/>
      <c r="XCK375" s="51"/>
      <c r="XCL375" s="51"/>
      <c r="XCM375" s="51"/>
      <c r="XCN375" s="51"/>
      <c r="XCO375" s="51"/>
      <c r="XCP375" s="51"/>
      <c r="XCQ375" s="51"/>
      <c r="XCR375" s="51"/>
      <c r="XCS375" s="51"/>
      <c r="XCT375" s="51"/>
      <c r="XCU375" s="51"/>
      <c r="XCV375" s="51"/>
      <c r="XCW375" s="51"/>
      <c r="XCX375" s="51"/>
      <c r="XCY375" s="51"/>
      <c r="XCZ375" s="51"/>
      <c r="XDA375" s="51"/>
      <c r="XDB375" s="51"/>
      <c r="XDC375" s="51"/>
      <c r="XDD375" s="51"/>
      <c r="XDE375" s="51"/>
      <c r="XDF375" s="51"/>
      <c r="XDG375" s="51"/>
      <c r="XDH375" s="51"/>
      <c r="XDI375" s="51"/>
      <c r="XDJ375" s="51"/>
      <c r="XDK375" s="51"/>
      <c r="XDL375" s="51"/>
      <c r="XDM375" s="51"/>
      <c r="XDN375" s="51"/>
      <c r="XDO375" s="51"/>
      <c r="XDP375" s="51"/>
      <c r="XDQ375" s="51"/>
      <c r="XDR375" s="51"/>
      <c r="XDS375" s="51"/>
      <c r="XDT375" s="51"/>
      <c r="XDU375" s="51"/>
      <c r="XDV375" s="51"/>
      <c r="XDW375" s="51"/>
      <c r="XDX375" s="51"/>
      <c r="XDY375" s="51"/>
      <c r="XDZ375" s="51"/>
      <c r="XEA375" s="51"/>
      <c r="XEB375" s="51"/>
      <c r="XEC375" s="51"/>
      <c r="XED375" s="51"/>
      <c r="XEE375" s="51"/>
      <c r="XEF375" s="51"/>
      <c r="XEG375" s="51"/>
      <c r="XEH375" s="51"/>
      <c r="XEI375" s="51"/>
      <c r="XEJ375" s="51"/>
      <c r="XEK375" s="51"/>
      <c r="XEL375" s="51"/>
      <c r="XEM375" s="51"/>
      <c r="XEN375" s="51"/>
      <c r="XEO375" s="51"/>
      <c r="XEP375" s="51"/>
      <c r="XEQ375" s="51"/>
      <c r="XER375" s="51"/>
      <c r="XES375" s="51"/>
      <c r="XET375" s="51"/>
      <c r="XEU375" s="51"/>
      <c r="XEV375" s="51"/>
      <c r="XEW375" s="51"/>
      <c r="XEX375" s="51"/>
      <c r="XEY375" s="51"/>
      <c r="XEZ375" s="51"/>
      <c r="XFA375" s="51"/>
      <c r="XFB375" s="51"/>
    </row>
    <row r="376" spans="1:16382" ht="13" customHeight="1">
      <c r="A376" s="130" t="s">
        <v>69</v>
      </c>
      <c r="B376" s="131" t="s">
        <v>28</v>
      </c>
      <c r="C376" s="132" t="s">
        <v>22</v>
      </c>
      <c r="D376" s="237">
        <v>11</v>
      </c>
      <c r="E376" s="86"/>
      <c r="F376" s="73"/>
      <c r="G376" s="15" t="s">
        <v>558</v>
      </c>
      <c r="H376" s="73" t="s">
        <v>558</v>
      </c>
      <c r="I376" s="20" t="s">
        <v>558</v>
      </c>
      <c r="J376" s="15" t="s">
        <v>558</v>
      </c>
      <c r="K376" s="15" t="str">
        <f>IFERROR(VLOOKUP($A376,'Men Race 8'!$A:$E,4,0),"")</f>
        <v/>
      </c>
      <c r="L376" s="13" t="str">
        <f>IFERROR(SUM(SMALL(D376:K376,{1,2,3,4})),"")</f>
        <v/>
      </c>
      <c r="M376" s="82">
        <f>COUNT(D376:K376)</f>
        <v>1</v>
      </c>
      <c r="N376" s="10" t="str">
        <f>RIGHT(A376,LEN(A376)-FIND(" ",A376))</f>
        <v>Pillinger-Cork</v>
      </c>
      <c r="O376" s="10" t="str">
        <f>LEFT(A376,FIND(" ",A376)-1)</f>
        <v>Jonathan</v>
      </c>
      <c r="P376" s="82"/>
      <c r="Q376" s="244">
        <f>IFERROR(IF(D376=0,"",1-(D376-1)/(MAX(D:D)-1)),0)</f>
        <v>0.9137931034482758</v>
      </c>
      <c r="R376" s="244" t="str">
        <f>IFERROR(IF(E376=0,"",1-(E376-1)/(MAX(E:E)-1)),0)</f>
        <v/>
      </c>
      <c r="S376" s="244" t="str">
        <f>IFERROR(IF(F376=0,"",1-(F376-1)/(MAX(F:F)-1)),0)</f>
        <v/>
      </c>
      <c r="T376" s="244">
        <f>IFERROR(IF(G376=0,"",1-(G376-1)/(MAX(G:G)-1)),0)</f>
        <v>0</v>
      </c>
      <c r="U376" s="244">
        <f>IFERROR(IF(H376=0,"",1-(H376-1)/(MAX(H:H)-1)),0)</f>
        <v>0</v>
      </c>
      <c r="V376" s="244">
        <f>IFERROR(IF(I376=0,"",1-(I376-1)/(MAX(I:I)-1)),0)</f>
        <v>0</v>
      </c>
      <c r="W376" s="244">
        <f>IFERROR(IF(J376=0,"",1-(J376-1)/(MAX(J:J)-1)),0)</f>
        <v>0</v>
      </c>
      <c r="X376" s="244">
        <f>IFERROR(IF(K376=0,"",1-(K376-1)/(MAX(K:K)-1)),0)</f>
        <v>0</v>
      </c>
      <c r="Y376" s="20">
        <f>IF(M376&gt;3,SUM(LARGE(Q376:X376,{1,2,3,4})),0)</f>
        <v>0</v>
      </c>
    </row>
    <row r="377" spans="1:16382" ht="13" customHeight="1">
      <c r="A377" s="160" t="s">
        <v>86</v>
      </c>
      <c r="B377" s="158" t="s">
        <v>28</v>
      </c>
      <c r="C377" s="159" t="s">
        <v>24</v>
      </c>
      <c r="D377" s="378">
        <v>16</v>
      </c>
      <c r="E377" s="86"/>
      <c r="F377" s="73"/>
      <c r="G377" s="15" t="s">
        <v>558</v>
      </c>
      <c r="H377" s="73" t="s">
        <v>558</v>
      </c>
      <c r="I377" s="20" t="s">
        <v>558</v>
      </c>
      <c r="J377" s="15" t="s">
        <v>558</v>
      </c>
      <c r="K377" s="15" t="str">
        <f>IFERROR(VLOOKUP($A377,'Men Race 8'!$A:$E,4,0),"")</f>
        <v/>
      </c>
      <c r="L377" s="13" t="str">
        <f>IFERROR(SUM(SMALL(D377:K377,{1,2,3,4})),"")</f>
        <v/>
      </c>
      <c r="M377" s="82">
        <f>COUNT(D377:K377)</f>
        <v>1</v>
      </c>
      <c r="N377" s="10" t="str">
        <f>RIGHT(A377,LEN(A377)-FIND(" ",A377))</f>
        <v xml:space="preserve">Baxendale-White </v>
      </c>
      <c r="O377" s="10" t="str">
        <f>LEFT(A377,FIND(" ",A377)-1)</f>
        <v>Scott</v>
      </c>
      <c r="P377" s="82"/>
      <c r="Q377" s="244">
        <f>IFERROR(IF(D377=0,"",1-(D377-1)/(MAX(D:D)-1)),0)</f>
        <v>0.87068965517241381</v>
      </c>
      <c r="R377" s="244" t="str">
        <f>IFERROR(IF(E377=0,"",1-(E377-1)/(MAX(E:E)-1)),0)</f>
        <v/>
      </c>
      <c r="S377" s="244" t="str">
        <f>IFERROR(IF(F377=0,"",1-(F377-1)/(MAX(F:F)-1)),0)</f>
        <v/>
      </c>
      <c r="T377" s="244">
        <f>IFERROR(IF(G377=0,"",1-(G377-1)/(MAX(G:G)-1)),0)</f>
        <v>0</v>
      </c>
      <c r="U377" s="244">
        <f>IFERROR(IF(H377=0,"",1-(H377-1)/(MAX(H:H)-1)),0)</f>
        <v>0</v>
      </c>
      <c r="V377" s="244">
        <f>IFERROR(IF(I377=0,"",1-(I377-1)/(MAX(I:I)-1)),0)</f>
        <v>0</v>
      </c>
      <c r="W377" s="244">
        <f>IFERROR(IF(J377=0,"",1-(J377-1)/(MAX(J:J)-1)),0)</f>
        <v>0</v>
      </c>
      <c r="X377" s="244">
        <f>IFERROR(IF(K377=0,"",1-(K377-1)/(MAX(K:K)-1)),0)</f>
        <v>0</v>
      </c>
      <c r="Y377" s="20">
        <f>IF(M377&gt;3,SUM(LARGE(Q377:X377,{1,2,3,4})),0)</f>
        <v>0</v>
      </c>
    </row>
    <row r="378" spans="1:16382" ht="13" customHeight="1">
      <c r="A378" s="168" t="s">
        <v>140</v>
      </c>
      <c r="B378" s="167" t="s">
        <v>40</v>
      </c>
      <c r="C378" s="166" t="s">
        <v>19</v>
      </c>
      <c r="D378" s="148">
        <v>24</v>
      </c>
      <c r="E378" s="86"/>
      <c r="F378" s="73"/>
      <c r="G378" s="15" t="s">
        <v>558</v>
      </c>
      <c r="H378" s="73" t="s">
        <v>558</v>
      </c>
      <c r="I378" s="20" t="s">
        <v>558</v>
      </c>
      <c r="J378" s="15" t="s">
        <v>558</v>
      </c>
      <c r="K378" s="15" t="str">
        <f>IFERROR(VLOOKUP($A378,'Men Race 8'!$A:$E,4,0),"")</f>
        <v/>
      </c>
      <c r="L378" s="13" t="str">
        <f>IFERROR(SUM(SMALL(D378:K378,{1,2,3,4})),"")</f>
        <v/>
      </c>
      <c r="M378" s="82">
        <f>COUNT(D378:K378)</f>
        <v>1</v>
      </c>
      <c r="N378" s="10" t="str">
        <f>RIGHT(A378,LEN(A378)-FIND(" ",A378))</f>
        <v>Benham</v>
      </c>
      <c r="O378" s="10" t="str">
        <f>LEFT(A378,FIND(" ",A378)-1)</f>
        <v>Rob</v>
      </c>
      <c r="P378" s="82"/>
      <c r="Q378" s="244">
        <f>IFERROR(IF(D378=0,"",1-(D378-1)/(MAX(D:D)-1)),0)</f>
        <v>0.80172413793103448</v>
      </c>
      <c r="R378" s="244" t="str">
        <f>IFERROR(IF(E378=0,"",1-(E378-1)/(MAX(E:E)-1)),0)</f>
        <v/>
      </c>
      <c r="S378" s="244" t="str">
        <f>IFERROR(IF(F378=0,"",1-(F378-1)/(MAX(F:F)-1)),0)</f>
        <v/>
      </c>
      <c r="T378" s="244">
        <f>IFERROR(IF(G378=0,"",1-(G378-1)/(MAX(G:G)-1)),0)</f>
        <v>0</v>
      </c>
      <c r="U378" s="244">
        <f>IFERROR(IF(H378=0,"",1-(H378-1)/(MAX(H:H)-1)),0)</f>
        <v>0</v>
      </c>
      <c r="V378" s="244">
        <f>IFERROR(IF(I378=0,"",1-(I378-1)/(MAX(I:I)-1)),0)</f>
        <v>0</v>
      </c>
      <c r="W378" s="244">
        <f>IFERROR(IF(J378=0,"",1-(J378-1)/(MAX(J:J)-1)),0)</f>
        <v>0</v>
      </c>
      <c r="X378" s="244">
        <f>IFERROR(IF(K378=0,"",1-(K378-1)/(MAX(K:K)-1)),0)</f>
        <v>0</v>
      </c>
      <c r="Y378" s="20">
        <f>IF(M378&gt;3,SUM(LARGE(Q378:X378,{1,2,3,4})),0)</f>
        <v>0</v>
      </c>
    </row>
    <row r="379" spans="1:16382" ht="13" customHeight="1">
      <c r="A379" s="168" t="s">
        <v>112</v>
      </c>
      <c r="B379" s="167" t="s">
        <v>34</v>
      </c>
      <c r="C379" s="166" t="s">
        <v>14</v>
      </c>
      <c r="D379" s="854">
        <v>27</v>
      </c>
      <c r="E379" s="86"/>
      <c r="F379" s="73"/>
      <c r="G379" s="15" t="s">
        <v>558</v>
      </c>
      <c r="H379" s="73" t="s">
        <v>558</v>
      </c>
      <c r="I379" s="20" t="s">
        <v>558</v>
      </c>
      <c r="J379" s="15" t="s">
        <v>558</v>
      </c>
      <c r="K379" s="15" t="str">
        <f>IFERROR(VLOOKUP($A379,'Men Race 8'!$A:$E,4,0),"")</f>
        <v/>
      </c>
      <c r="L379" s="13" t="str">
        <f>IFERROR(SUM(SMALL(D379:K379,{1,2,3,4})),"")</f>
        <v/>
      </c>
      <c r="M379" s="82">
        <f>COUNT(D379:K379)</f>
        <v>1</v>
      </c>
      <c r="N379" s="10" t="str">
        <f>RIGHT(A379,LEN(A379)-FIND(" ",A379))</f>
        <v>Osman</v>
      </c>
      <c r="O379" s="10" t="str">
        <f>LEFT(A379,FIND(" ",A379)-1)</f>
        <v>Jon</v>
      </c>
      <c r="P379" s="82"/>
      <c r="Q379" s="244">
        <f>IFERROR(IF(D379=0,"",1-(D379-1)/(MAX(D:D)-1)),0)</f>
        <v>0.77586206896551724</v>
      </c>
      <c r="R379" s="244" t="str">
        <f>IFERROR(IF(E379=0,"",1-(E379-1)/(MAX(E:E)-1)),0)</f>
        <v/>
      </c>
      <c r="S379" s="244" t="str">
        <f>IFERROR(IF(F379=0,"",1-(F379-1)/(MAX(F:F)-1)),0)</f>
        <v/>
      </c>
      <c r="T379" s="244">
        <f>IFERROR(IF(G379=0,"",1-(G379-1)/(MAX(G:G)-1)),0)</f>
        <v>0</v>
      </c>
      <c r="U379" s="244">
        <f>IFERROR(IF(H379=0,"",1-(H379-1)/(MAX(H:H)-1)),0)</f>
        <v>0</v>
      </c>
      <c r="V379" s="244">
        <f>IFERROR(IF(I379=0,"",1-(I379-1)/(MAX(I:I)-1)),0)</f>
        <v>0</v>
      </c>
      <c r="W379" s="244">
        <f>IFERROR(IF(J379=0,"",1-(J379-1)/(MAX(J:J)-1)),0)</f>
        <v>0</v>
      </c>
      <c r="X379" s="244">
        <f>IFERROR(IF(K379=0,"",1-(K379-1)/(MAX(K:K)-1)),0)</f>
        <v>0</v>
      </c>
      <c r="Y379" s="20">
        <f>IF(M379&gt;3,SUM(LARGE(Q379:X379,{1,2,3,4})),0)</f>
        <v>0</v>
      </c>
    </row>
    <row r="380" spans="1:16382" ht="13" customHeight="1">
      <c r="A380" s="123" t="s">
        <v>48</v>
      </c>
      <c r="B380" s="124" t="s">
        <v>40</v>
      </c>
      <c r="C380" s="302" t="s">
        <v>18</v>
      </c>
      <c r="D380" s="601">
        <v>36</v>
      </c>
      <c r="E380" s="86"/>
      <c r="F380" s="73"/>
      <c r="G380" s="15" t="s">
        <v>558</v>
      </c>
      <c r="H380" s="73" t="s">
        <v>558</v>
      </c>
      <c r="I380" s="20" t="s">
        <v>558</v>
      </c>
      <c r="J380" s="15" t="s">
        <v>558</v>
      </c>
      <c r="K380" s="15" t="str">
        <f>IFERROR(VLOOKUP($A380,'Men Race 8'!$A:$E,4,0),"")</f>
        <v/>
      </c>
      <c r="L380" s="13" t="str">
        <f>IFERROR(SUM(SMALL(D380:K380,{1,2,3,4})),"")</f>
        <v/>
      </c>
      <c r="M380" s="82">
        <f>COUNT(D380:K380)</f>
        <v>1</v>
      </c>
      <c r="N380" s="10" t="str">
        <f>RIGHT(A380,LEN(A380)-FIND(" ",A380))</f>
        <v>Robson</v>
      </c>
      <c r="O380" s="10" t="str">
        <f>LEFT(A380,FIND(" ",A380)-1)</f>
        <v>Gerry</v>
      </c>
      <c r="P380" s="82"/>
      <c r="Q380" s="244">
        <f>IFERROR(IF(D380=0,"",1-(D380-1)/(MAX(D:D)-1)),0)</f>
        <v>0.69827586206896552</v>
      </c>
      <c r="R380" s="244" t="str">
        <f>IFERROR(IF(E380=0,"",1-(E380-1)/(MAX(E:E)-1)),0)</f>
        <v/>
      </c>
      <c r="S380" s="244" t="str">
        <f>IFERROR(IF(F380=0,"",1-(F380-1)/(MAX(F:F)-1)),0)</f>
        <v/>
      </c>
      <c r="T380" s="244">
        <f>IFERROR(IF(G380=0,"",1-(G380-1)/(MAX(G:G)-1)),0)</f>
        <v>0</v>
      </c>
      <c r="U380" s="244">
        <f>IFERROR(IF(H380=0,"",1-(H380-1)/(MAX(H:H)-1)),0)</f>
        <v>0</v>
      </c>
      <c r="V380" s="244">
        <f>IFERROR(IF(I380=0,"",1-(I380-1)/(MAX(I:I)-1)),0)</f>
        <v>0</v>
      </c>
      <c r="W380" s="244">
        <f>IFERROR(IF(J380=0,"",1-(J380-1)/(MAX(J:J)-1)),0)</f>
        <v>0</v>
      </c>
      <c r="X380" s="244">
        <f>IFERROR(IF(K380=0,"",1-(K380-1)/(MAX(K:K)-1)),0)</f>
        <v>0</v>
      </c>
      <c r="Y380" s="20">
        <f>IF(M380&gt;3,SUM(LARGE(Q380:X380,{1,2,3,4})),0)</f>
        <v>0</v>
      </c>
    </row>
    <row r="381" spans="1:16382" ht="13" customHeight="1">
      <c r="A381" s="20" t="s">
        <v>207</v>
      </c>
      <c r="B381" s="56" t="s">
        <v>28</v>
      </c>
      <c r="C381" s="57" t="s">
        <v>206</v>
      </c>
      <c r="D381" s="86">
        <v>37</v>
      </c>
      <c r="E381" s="86"/>
      <c r="F381" s="73"/>
      <c r="G381" s="15" t="s">
        <v>558</v>
      </c>
      <c r="H381" s="73" t="s">
        <v>558</v>
      </c>
      <c r="I381" s="20" t="s">
        <v>558</v>
      </c>
      <c r="J381" s="15" t="s">
        <v>558</v>
      </c>
      <c r="K381" s="15" t="str">
        <f>IFERROR(VLOOKUP($A381,'Men Race 8'!$A:$E,4,0),"")</f>
        <v/>
      </c>
      <c r="L381" s="13" t="str">
        <f>IFERROR(SUM(SMALL(D381:K381,{1,2,3,4})),"")</f>
        <v/>
      </c>
      <c r="M381" s="82">
        <f>COUNT(D381:K381)</f>
        <v>1</v>
      </c>
      <c r="N381" s="10" t="str">
        <f>RIGHT(A381,LEN(A381)-FIND(" ",A381))</f>
        <v>Hill</v>
      </c>
      <c r="O381" s="10" t="str">
        <f>LEFT(A381,FIND(" ",A381)-1)</f>
        <v>Cameron</v>
      </c>
      <c r="P381" s="82"/>
      <c r="Q381" s="244">
        <f>IFERROR(IF(D381=0,"",1-(D381-1)/(MAX(D:D)-1)),0)</f>
        <v>0.68965517241379315</v>
      </c>
      <c r="R381" s="244" t="str">
        <f>IFERROR(IF(E381=0,"",1-(E381-1)/(MAX(E:E)-1)),0)</f>
        <v/>
      </c>
      <c r="S381" s="244" t="str">
        <f>IFERROR(IF(F381=0,"",1-(F381-1)/(MAX(F:F)-1)),0)</f>
        <v/>
      </c>
      <c r="T381" s="244">
        <f>IFERROR(IF(G381=0,"",1-(G381-1)/(MAX(G:G)-1)),0)</f>
        <v>0</v>
      </c>
      <c r="U381" s="244">
        <f>IFERROR(IF(H381=0,"",1-(H381-1)/(MAX(H:H)-1)),0)</f>
        <v>0</v>
      </c>
      <c r="V381" s="244">
        <f>IFERROR(IF(I381=0,"",1-(I381-1)/(MAX(I:I)-1)),0)</f>
        <v>0</v>
      </c>
      <c r="W381" s="244">
        <f>IFERROR(IF(J381=0,"",1-(J381-1)/(MAX(J:J)-1)),0)</f>
        <v>0</v>
      </c>
      <c r="X381" s="244">
        <f>IFERROR(IF(K381=0,"",1-(K381-1)/(MAX(K:K)-1)),0)</f>
        <v>0</v>
      </c>
      <c r="Y381" s="20">
        <f>IF(M381&gt;3,SUM(LARGE(Q381:X381,{1,2,3,4})),0)</f>
        <v>0</v>
      </c>
    </row>
    <row r="382" spans="1:16382" ht="13" customHeight="1">
      <c r="A382" s="59" t="s">
        <v>153</v>
      </c>
      <c r="B382" s="56" t="s">
        <v>28</v>
      </c>
      <c r="C382" s="57" t="s">
        <v>23</v>
      </c>
      <c r="D382" s="86">
        <v>39</v>
      </c>
      <c r="E382" s="86"/>
      <c r="F382" s="73"/>
      <c r="G382" s="15" t="s">
        <v>558</v>
      </c>
      <c r="H382" s="73" t="s">
        <v>558</v>
      </c>
      <c r="I382" s="15" t="s">
        <v>558</v>
      </c>
      <c r="J382" s="15" t="s">
        <v>558</v>
      </c>
      <c r="K382" s="15" t="str">
        <f>IFERROR(VLOOKUP($A382,'Men Race 8'!$A:$E,4,0),"")</f>
        <v/>
      </c>
      <c r="L382" s="13" t="str">
        <f>IFERROR(SUM(SMALL(D382:K382,{1,2,3,4})),"")</f>
        <v/>
      </c>
      <c r="M382" s="82">
        <f>COUNT(D382:K382)</f>
        <v>1</v>
      </c>
      <c r="N382" s="10" t="str">
        <f>RIGHT(A382,LEN(A382)-FIND(" ",A382))</f>
        <v xml:space="preserve">Baker </v>
      </c>
      <c r="O382" s="10" t="str">
        <f>LEFT(A382,FIND(" ",A382)-1)</f>
        <v>Daniel</v>
      </c>
      <c r="P382" s="82"/>
      <c r="Q382" s="244">
        <f>IFERROR(IF(D382=0,"",1-(D382-1)/(MAX(D:D)-1)),0)</f>
        <v>0.67241379310344829</v>
      </c>
      <c r="R382" s="244" t="str">
        <f>IFERROR(IF(E382=0,"",1-(E382-1)/(MAX(E:E)-1)),0)</f>
        <v/>
      </c>
      <c r="S382" s="244" t="str">
        <f>IFERROR(IF(F382=0,"",1-(F382-1)/(MAX(F:F)-1)),0)</f>
        <v/>
      </c>
      <c r="T382" s="244">
        <f>IFERROR(IF(G382=0,"",1-(G382-1)/(MAX(G:G)-1)),0)</f>
        <v>0</v>
      </c>
      <c r="U382" s="244">
        <f>IFERROR(IF(H382=0,"",1-(H382-1)/(MAX(H:H)-1)),0)</f>
        <v>0</v>
      </c>
      <c r="V382" s="244">
        <f>IFERROR(IF(I382=0,"",1-(I382-1)/(MAX(I:I)-1)),0)</f>
        <v>0</v>
      </c>
      <c r="W382" s="244">
        <f>IFERROR(IF(J382=0,"",1-(J382-1)/(MAX(J:J)-1)),0)</f>
        <v>0</v>
      </c>
      <c r="X382" s="244">
        <f>IFERROR(IF(K382=0,"",1-(K382-1)/(MAX(K:K)-1)),0)</f>
        <v>0</v>
      </c>
      <c r="Y382" s="20">
        <f>IF(M382&gt;3,SUM(LARGE(Q382:X382,{1,2,3,4})),0)</f>
        <v>0</v>
      </c>
    </row>
    <row r="383" spans="1:16382" ht="13" customHeight="1">
      <c r="A383" s="59" t="s">
        <v>60</v>
      </c>
      <c r="B383" s="56" t="s">
        <v>28</v>
      </c>
      <c r="C383" s="57" t="s">
        <v>27</v>
      </c>
      <c r="D383" s="86">
        <v>46</v>
      </c>
      <c r="E383" s="86"/>
      <c r="F383" s="73"/>
      <c r="G383" s="15" t="s">
        <v>558</v>
      </c>
      <c r="H383" s="15" t="s">
        <v>558</v>
      </c>
      <c r="I383" s="15" t="s">
        <v>558</v>
      </c>
      <c r="J383" s="15" t="s">
        <v>558</v>
      </c>
      <c r="K383" s="15" t="str">
        <f>IFERROR(VLOOKUP($A383,'Men Race 8'!$A:$E,4,0),"")</f>
        <v/>
      </c>
      <c r="L383" s="13" t="str">
        <f>IFERROR(SUM(SMALL(D383:K383,{1,2,3,4})),"")</f>
        <v/>
      </c>
      <c r="M383" s="82">
        <f>COUNT(D383:K383)</f>
        <v>1</v>
      </c>
      <c r="N383" s="10" t="str">
        <f>RIGHT(A383,LEN(A383)-FIND(" ",A383))</f>
        <v>Ayres</v>
      </c>
      <c r="O383" s="10" t="str">
        <f>LEFT(A383,FIND(" ",A383)-1)</f>
        <v>David</v>
      </c>
      <c r="P383" s="82"/>
      <c r="Q383" s="244">
        <f>IFERROR(IF(D383=0,"",1-(D383-1)/(MAX(D:D)-1)),0)</f>
        <v>0.61206896551724133</v>
      </c>
      <c r="R383" s="244" t="str">
        <f>IFERROR(IF(E383=0,"",1-(E383-1)/(MAX(E:E)-1)),0)</f>
        <v/>
      </c>
      <c r="S383" s="244" t="str">
        <f>IFERROR(IF(F383=0,"",1-(F383-1)/(MAX(F:F)-1)),0)</f>
        <v/>
      </c>
      <c r="T383" s="244">
        <f>IFERROR(IF(G383=0,"",1-(G383-1)/(MAX(G:G)-1)),0)</f>
        <v>0</v>
      </c>
      <c r="U383" s="244">
        <f>IFERROR(IF(H383=0,"",1-(H383-1)/(MAX(H:H)-1)),0)</f>
        <v>0</v>
      </c>
      <c r="V383" s="244">
        <f>IFERROR(IF(I383=0,"",1-(I383-1)/(MAX(I:I)-1)),0)</f>
        <v>0</v>
      </c>
      <c r="W383" s="244">
        <f>IFERROR(IF(J383=0,"",1-(J383-1)/(MAX(J:J)-1)),0)</f>
        <v>0</v>
      </c>
      <c r="X383" s="244">
        <f>IFERROR(IF(K383=0,"",1-(K383-1)/(MAX(K:K)-1)),0)</f>
        <v>0</v>
      </c>
      <c r="Y383" s="20">
        <f>IF(M383&gt;3,SUM(LARGE(Q383:X383,{1,2,3,4})),0)</f>
        <v>0</v>
      </c>
    </row>
    <row r="384" spans="1:16382" ht="13" customHeight="1">
      <c r="A384" s="123" t="s">
        <v>49</v>
      </c>
      <c r="B384" s="123" t="s">
        <v>28</v>
      </c>
      <c r="C384" s="588" t="s">
        <v>18</v>
      </c>
      <c r="D384" s="147">
        <v>47</v>
      </c>
      <c r="E384" s="20"/>
      <c r="F384" s="20"/>
      <c r="G384" s="20" t="s">
        <v>558</v>
      </c>
      <c r="H384" s="20" t="s">
        <v>558</v>
      </c>
      <c r="I384" s="20" t="s">
        <v>558</v>
      </c>
      <c r="J384" s="15" t="s">
        <v>558</v>
      </c>
      <c r="K384" s="15" t="str">
        <f>IFERROR(VLOOKUP($A384,'Men Race 8'!$A:$E,4,0),"")</f>
        <v/>
      </c>
      <c r="L384" s="13" t="str">
        <f>IFERROR(SUM(SMALL(D384:K384,{1,2,3,4})),"")</f>
        <v/>
      </c>
      <c r="M384" s="82">
        <f>COUNT(D384:K384)</f>
        <v>1</v>
      </c>
      <c r="N384" s="10" t="str">
        <f>RIGHT(A384,LEN(A384)-FIND(" ",A384))</f>
        <v>Robson</v>
      </c>
      <c r="O384" s="10" t="str">
        <f>LEFT(A384,FIND(" ",A384)-1)</f>
        <v>Mitchell</v>
      </c>
      <c r="P384" s="82"/>
      <c r="Q384" s="244">
        <f>IFERROR(IF(D384=0,"",1-(D384-1)/(MAX(D:D)-1)),0)</f>
        <v>0.60344827586206895</v>
      </c>
      <c r="R384" s="244" t="str">
        <f>IFERROR(IF(E384=0,"",1-(E384-1)/(MAX(E:E)-1)),0)</f>
        <v/>
      </c>
      <c r="S384" s="244" t="str">
        <f>IFERROR(IF(F384=0,"",1-(F384-1)/(MAX(F:F)-1)),0)</f>
        <v/>
      </c>
      <c r="T384" s="244">
        <f>IFERROR(IF(G384=0,"",1-(G384-1)/(MAX(G:G)-1)),0)</f>
        <v>0</v>
      </c>
      <c r="U384" s="244">
        <f>IFERROR(IF(H384=0,"",1-(H384-1)/(MAX(H:H)-1)),0)</f>
        <v>0</v>
      </c>
      <c r="V384" s="244">
        <f>IFERROR(IF(I384=0,"",1-(I384-1)/(MAX(I:I)-1)),0)</f>
        <v>0</v>
      </c>
      <c r="W384" s="244">
        <f>IFERROR(IF(J384=0,"",1-(J384-1)/(MAX(J:J)-1)),0)</f>
        <v>0</v>
      </c>
      <c r="X384" s="244">
        <f>IFERROR(IF(K384=0,"",1-(K384-1)/(MAX(K:K)-1)),0)</f>
        <v>0</v>
      </c>
      <c r="Y384" s="20">
        <f>IF(M384&gt;3,SUM(LARGE(Q384:X384,{1,2,3,4})),0)</f>
        <v>0</v>
      </c>
    </row>
    <row r="385" spans="1:25" ht="13" customHeight="1">
      <c r="A385" s="59" t="s">
        <v>162</v>
      </c>
      <c r="B385" s="59" t="s">
        <v>40</v>
      </c>
      <c r="C385" s="60" t="s">
        <v>26</v>
      </c>
      <c r="D385" s="20">
        <v>55</v>
      </c>
      <c r="E385" s="20"/>
      <c r="F385" s="20"/>
      <c r="G385" s="20" t="s">
        <v>558</v>
      </c>
      <c r="H385" s="20" t="s">
        <v>558</v>
      </c>
      <c r="I385" s="20" t="s">
        <v>558</v>
      </c>
      <c r="J385" s="15" t="s">
        <v>558</v>
      </c>
      <c r="K385" s="15" t="str">
        <f>IFERROR(VLOOKUP($A385,'Men Race 8'!$A:$E,4,0),"")</f>
        <v/>
      </c>
      <c r="L385" s="13" t="str">
        <f>IFERROR(SUM(SMALL(D385:K385,{1,2,3,4})),"")</f>
        <v/>
      </c>
      <c r="M385" s="82">
        <f>COUNT(D385:K385)</f>
        <v>1</v>
      </c>
      <c r="N385" s="10" t="str">
        <f>RIGHT(A385,LEN(A385)-FIND(" ",A385))</f>
        <v>Jones</v>
      </c>
      <c r="O385" s="10" t="str">
        <f>LEFT(A385,FIND(" ",A385)-1)</f>
        <v>Mark</v>
      </c>
      <c r="P385" s="82"/>
      <c r="Q385" s="244">
        <f>IFERROR(IF(D385=0,"",1-(D385-1)/(MAX(D:D)-1)),0)</f>
        <v>0.53448275862068972</v>
      </c>
      <c r="R385" s="244" t="str">
        <f>IFERROR(IF(E385=0,"",1-(E385-1)/(MAX(E:E)-1)),0)</f>
        <v/>
      </c>
      <c r="S385" s="244" t="str">
        <f>IFERROR(IF(F385=0,"",1-(F385-1)/(MAX(F:F)-1)),0)</f>
        <v/>
      </c>
      <c r="T385" s="244">
        <f>IFERROR(IF(G385=0,"",1-(G385-1)/(MAX(G:G)-1)),0)</f>
        <v>0</v>
      </c>
      <c r="U385" s="244">
        <f>IFERROR(IF(H385=0,"",1-(H385-1)/(MAX(H:H)-1)),0)</f>
        <v>0</v>
      </c>
      <c r="V385" s="244">
        <f>IFERROR(IF(I385=0,"",1-(I385-1)/(MAX(I:I)-1)),0)</f>
        <v>0</v>
      </c>
      <c r="W385" s="244">
        <f>IFERROR(IF(J385=0,"",1-(J385-1)/(MAX(J:J)-1)),0)</f>
        <v>0</v>
      </c>
      <c r="X385" s="244">
        <f>IFERROR(IF(K385=0,"",1-(K385-1)/(MAX(K:K)-1)),0)</f>
        <v>0</v>
      </c>
      <c r="Y385" s="20">
        <f>IF(M385&gt;3,SUM(LARGE(Q385:X385,{1,2,3,4})),0)</f>
        <v>0</v>
      </c>
    </row>
    <row r="386" spans="1:25" ht="13" customHeight="1">
      <c r="A386" s="59" t="s">
        <v>169</v>
      </c>
      <c r="B386" s="56" t="s">
        <v>36</v>
      </c>
      <c r="C386" s="60" t="s">
        <v>26</v>
      </c>
      <c r="D386" s="20">
        <v>97</v>
      </c>
      <c r="E386" s="20"/>
      <c r="F386" s="20"/>
      <c r="G386" s="20" t="s">
        <v>558</v>
      </c>
      <c r="H386" s="20" t="s">
        <v>558</v>
      </c>
      <c r="I386" s="20" t="s">
        <v>558</v>
      </c>
      <c r="J386" s="15" t="s">
        <v>558</v>
      </c>
      <c r="K386" s="15" t="str">
        <f>IFERROR(VLOOKUP($A386,'Men Race 8'!$A:$E,4,0),"")</f>
        <v/>
      </c>
      <c r="L386" s="13" t="str">
        <f>IFERROR(SUM(SMALL(D386:K386,{1,2,3,4})),"")</f>
        <v/>
      </c>
      <c r="M386" s="82">
        <f>COUNT(D386:K386)</f>
        <v>1</v>
      </c>
      <c r="N386" s="10" t="str">
        <f>RIGHT(A386,LEN(A386)-FIND(" ",A386))</f>
        <v>Hayes</v>
      </c>
      <c r="O386" s="10" t="str">
        <f>LEFT(A386,FIND(" ",A386)-1)</f>
        <v>Mark</v>
      </c>
      <c r="P386" s="82"/>
      <c r="Q386" s="244">
        <f>IFERROR(IF(D386=0,"",1-(D386-1)/(MAX(D:D)-1)),0)</f>
        <v>0.17241379310344829</v>
      </c>
      <c r="R386" s="244" t="str">
        <f>IFERROR(IF(E386=0,"",1-(E386-1)/(MAX(E:E)-1)),0)</f>
        <v/>
      </c>
      <c r="S386" s="244" t="str">
        <f>IFERROR(IF(F386=0,"",1-(F386-1)/(MAX(F:F)-1)),0)</f>
        <v/>
      </c>
      <c r="T386" s="244">
        <f>IFERROR(IF(G386=0,"",1-(G386-1)/(MAX(G:G)-1)),0)</f>
        <v>0</v>
      </c>
      <c r="U386" s="244">
        <f>IFERROR(IF(H386=0,"",1-(H386-1)/(MAX(H:H)-1)),0)</f>
        <v>0</v>
      </c>
      <c r="V386" s="244">
        <f>IFERROR(IF(I386=0,"",1-(I386-1)/(MAX(I:I)-1)),0)</f>
        <v>0</v>
      </c>
      <c r="W386" s="244">
        <f>IFERROR(IF(J386=0,"",1-(J386-1)/(MAX(J:J)-1)),0)</f>
        <v>0</v>
      </c>
      <c r="X386" s="244">
        <f>IFERROR(IF(K386=0,"",1-(K386-1)/(MAX(K:K)-1)),0)</f>
        <v>0</v>
      </c>
      <c r="Y386" s="20">
        <f>IF(M386&gt;3,SUM(LARGE(Q386:X386,{1,2,3,4})),0)</f>
        <v>0</v>
      </c>
    </row>
    <row r="387" spans="1:25" ht="13" customHeight="1">
      <c r="A387" s="160" t="s">
        <v>89</v>
      </c>
      <c r="B387" s="158" t="s">
        <v>28</v>
      </c>
      <c r="C387" s="161" t="s">
        <v>24</v>
      </c>
      <c r="D387" s="494">
        <v>99</v>
      </c>
      <c r="E387" s="86"/>
      <c r="F387" s="15"/>
      <c r="G387" s="15" t="s">
        <v>558</v>
      </c>
      <c r="H387" s="15" t="s">
        <v>558</v>
      </c>
      <c r="I387" s="20" t="s">
        <v>558</v>
      </c>
      <c r="J387" s="15" t="s">
        <v>558</v>
      </c>
      <c r="K387" s="15" t="str">
        <f>IFERROR(VLOOKUP($A387,'Men Race 8'!$A:$E,4,0),"")</f>
        <v/>
      </c>
      <c r="L387" s="13" t="str">
        <f>IFERROR(SUM(SMALL(D387:K387,{1,2,3,4})),"")</f>
        <v/>
      </c>
      <c r="M387" s="82">
        <f>COUNT(D387:K387)</f>
        <v>1</v>
      </c>
      <c r="N387" s="10" t="str">
        <f>RIGHT(A387,LEN(A387)-FIND(" ",A387))</f>
        <v>Brigland</v>
      </c>
      <c r="O387" s="10" t="str">
        <f>LEFT(A387,FIND(" ",A387)-1)</f>
        <v>Marcus</v>
      </c>
      <c r="P387" s="82"/>
      <c r="Q387" s="244">
        <f>IFERROR(IF(D387=0,"",1-(D387-1)/(MAX(D:D)-1)),0)</f>
        <v>0.15517241379310343</v>
      </c>
      <c r="R387" s="244" t="str">
        <f>IFERROR(IF(E387=0,"",1-(E387-1)/(MAX(E:E)-1)),0)</f>
        <v/>
      </c>
      <c r="S387" s="244" t="str">
        <f>IFERROR(IF(F387=0,"",1-(F387-1)/(MAX(F:F)-1)),0)</f>
        <v/>
      </c>
      <c r="T387" s="244">
        <f>IFERROR(IF(G387=0,"",1-(G387-1)/(MAX(G:G)-1)),0)</f>
        <v>0</v>
      </c>
      <c r="U387" s="244">
        <f>IFERROR(IF(H387=0,"",1-(H387-1)/(MAX(H:H)-1)),0)</f>
        <v>0</v>
      </c>
      <c r="V387" s="244">
        <f>IFERROR(IF(I387=0,"",1-(I387-1)/(MAX(I:I)-1)),0)</f>
        <v>0</v>
      </c>
      <c r="W387" s="244">
        <f>IFERROR(IF(J387=0,"",1-(J387-1)/(MAX(J:J)-1)),0)</f>
        <v>0</v>
      </c>
      <c r="X387" s="244">
        <f>IFERROR(IF(K387=0,"",1-(K387-1)/(MAX(K:K)-1)),0)</f>
        <v>0</v>
      </c>
      <c r="Y387" s="20">
        <f>IF(M387&gt;3,SUM(LARGE(Q387:X387,{1,2,3,4})),0)</f>
        <v>0</v>
      </c>
    </row>
    <row r="388" spans="1:25" ht="13" customHeight="1">
      <c r="A388" s="168" t="s">
        <v>150</v>
      </c>
      <c r="B388" s="167" t="s">
        <v>36</v>
      </c>
      <c r="C388" s="166" t="s">
        <v>19</v>
      </c>
      <c r="D388" s="148">
        <v>110</v>
      </c>
      <c r="E388" s="15"/>
      <c r="F388" s="15"/>
      <c r="G388" s="15" t="s">
        <v>558</v>
      </c>
      <c r="H388" s="15" t="s">
        <v>558</v>
      </c>
      <c r="I388" s="20" t="s">
        <v>558</v>
      </c>
      <c r="J388" s="15" t="s">
        <v>558</v>
      </c>
      <c r="K388" s="15" t="str">
        <f>IFERROR(VLOOKUP($A388,'Men Race 8'!$A:$E,4,0),"")</f>
        <v/>
      </c>
      <c r="L388" s="13" t="str">
        <f>IFERROR(SUM(SMALL(D388:K388,{1,2,3,4})),"")</f>
        <v/>
      </c>
      <c r="M388" s="82">
        <f>COUNT(D388:K388)</f>
        <v>1</v>
      </c>
      <c r="N388" s="10" t="str">
        <f>RIGHT(A388,LEN(A388)-FIND(" ",A388))</f>
        <v>Samuel</v>
      </c>
      <c r="O388" s="10" t="str">
        <f>LEFT(A388,FIND(" ",A388)-1)</f>
        <v>David</v>
      </c>
      <c r="P388" s="82"/>
      <c r="Q388" s="244">
        <f>IFERROR(IF(D388=0,"",1-(D388-1)/(MAX(D:D)-1)),0)</f>
        <v>6.0344827586206851E-2</v>
      </c>
      <c r="R388" s="244" t="str">
        <f>IFERROR(IF(E388=0,"",1-(E388-1)/(MAX(E:E)-1)),0)</f>
        <v/>
      </c>
      <c r="S388" s="244" t="str">
        <f>IFERROR(IF(F388=0,"",1-(F388-1)/(MAX(F:F)-1)),0)</f>
        <v/>
      </c>
      <c r="T388" s="244">
        <f>IFERROR(IF(G388=0,"",1-(G388-1)/(MAX(G:G)-1)),0)</f>
        <v>0</v>
      </c>
      <c r="U388" s="244">
        <f>IFERROR(IF(H388=0,"",1-(H388-1)/(MAX(H:H)-1)),0)</f>
        <v>0</v>
      </c>
      <c r="V388" s="244">
        <f>IFERROR(IF(I388=0,"",1-(I388-1)/(MAX(I:I)-1)),0)</f>
        <v>0</v>
      </c>
      <c r="W388" s="244">
        <f>IFERROR(IF(J388=0,"",1-(J388-1)/(MAX(J:J)-1)),0)</f>
        <v>0</v>
      </c>
      <c r="X388" s="244">
        <f>IFERROR(IF(K388=0,"",1-(K388-1)/(MAX(K:K)-1)),0)</f>
        <v>0</v>
      </c>
      <c r="Y388" s="20">
        <f>IF(M388&gt;3,SUM(LARGE(Q388:X388,{1,2,3,4})),0)</f>
        <v>0</v>
      </c>
    </row>
    <row r="389" spans="1:25" ht="13" customHeight="1">
      <c r="A389" s="168" t="s">
        <v>121</v>
      </c>
      <c r="B389" s="167" t="s">
        <v>40</v>
      </c>
      <c r="C389" s="166" t="s">
        <v>14</v>
      </c>
      <c r="D389" s="148">
        <v>114</v>
      </c>
      <c r="E389" s="15"/>
      <c r="F389" s="15"/>
      <c r="G389" s="15" t="s">
        <v>558</v>
      </c>
      <c r="H389" s="15" t="s">
        <v>558</v>
      </c>
      <c r="I389" s="20" t="s">
        <v>558</v>
      </c>
      <c r="J389" s="15" t="s">
        <v>558</v>
      </c>
      <c r="K389" s="15" t="str">
        <f>IFERROR(VLOOKUP($A389,'Men Race 8'!$A:$E,4,0),"")</f>
        <v/>
      </c>
      <c r="L389" s="13" t="str">
        <f>IFERROR(SUM(SMALL(D389:K389,{1,2,3,4})),"")</f>
        <v/>
      </c>
      <c r="M389" s="82">
        <f>COUNT(D389:K389)</f>
        <v>1</v>
      </c>
      <c r="N389" s="10" t="str">
        <f>RIGHT(A389,LEN(A389)-FIND(" ",A389))</f>
        <v>Munn</v>
      </c>
      <c r="O389" s="10" t="str">
        <f>LEFT(A389,FIND(" ",A389)-1)</f>
        <v>James</v>
      </c>
      <c r="P389" s="82"/>
      <c r="Q389" s="244">
        <f>IFERROR(IF(D389=0,"",1-(D389-1)/(MAX(D:D)-1)),0)</f>
        <v>2.5862068965517238E-2</v>
      </c>
      <c r="R389" s="244" t="str">
        <f>IFERROR(IF(E389=0,"",1-(E389-1)/(MAX(E:E)-1)),0)</f>
        <v/>
      </c>
      <c r="S389" s="244" t="str">
        <f>IFERROR(IF(F389=0,"",1-(F389-1)/(MAX(F:F)-1)),0)</f>
        <v/>
      </c>
      <c r="T389" s="244">
        <f>IFERROR(IF(G389=0,"",1-(G389-1)/(MAX(G:G)-1)),0)</f>
        <v>0</v>
      </c>
      <c r="U389" s="244">
        <f>IFERROR(IF(H389=0,"",1-(H389-1)/(MAX(H:H)-1)),0)</f>
        <v>0</v>
      </c>
      <c r="V389" s="244">
        <f>IFERROR(IF(I389=0,"",1-(I389-1)/(MAX(I:I)-1)),0)</f>
        <v>0</v>
      </c>
      <c r="W389" s="244">
        <f>IFERROR(IF(J389=0,"",1-(J389-1)/(MAX(J:J)-1)),0)</f>
        <v>0</v>
      </c>
      <c r="X389" s="244">
        <f>IFERROR(IF(K389=0,"",1-(K389-1)/(MAX(K:K)-1)),0)</f>
        <v>0</v>
      </c>
      <c r="Y389" s="20">
        <f>IF(M389&gt;3,SUM(LARGE(Q389:X389,{1,2,3,4})),0)</f>
        <v>0</v>
      </c>
    </row>
    <row r="390" spans="1:25" ht="13" customHeight="1">
      <c r="A390" s="155" t="s">
        <v>200</v>
      </c>
      <c r="B390" s="164" t="s">
        <v>34</v>
      </c>
      <c r="C390" s="163" t="s">
        <v>21</v>
      </c>
      <c r="D390" s="676">
        <v>115</v>
      </c>
      <c r="E390" s="15"/>
      <c r="F390" s="15"/>
      <c r="G390" s="15" t="s">
        <v>558</v>
      </c>
      <c r="H390" s="15" t="s">
        <v>558</v>
      </c>
      <c r="I390" s="20" t="s">
        <v>558</v>
      </c>
      <c r="J390" s="15" t="s">
        <v>558</v>
      </c>
      <c r="K390" s="15" t="str">
        <f>IFERROR(VLOOKUP($A390,'Men Race 8'!$A:$E,4,0),"")</f>
        <v/>
      </c>
      <c r="L390" s="13" t="str">
        <f>IFERROR(SUM(SMALL(D390:K390,{1,2,3,4})),"")</f>
        <v/>
      </c>
      <c r="M390" s="82">
        <f>COUNT(D390:K390)</f>
        <v>1</v>
      </c>
      <c r="N390" s="10" t="str">
        <f>RIGHT(A390,LEN(A390)-FIND(" ",A390))</f>
        <v>McCabe</v>
      </c>
      <c r="O390" s="10" t="str">
        <f>LEFT(A390,FIND(" ",A390)-1)</f>
        <v>Michael</v>
      </c>
      <c r="P390" s="82"/>
      <c r="Q390" s="244">
        <f>IFERROR(IF(D390=0,"",1-(D390-1)/(MAX(D:D)-1)),0)</f>
        <v>1.7241379310344862E-2</v>
      </c>
      <c r="R390" s="244" t="str">
        <f>IFERROR(IF(E390=0,"",1-(E390-1)/(MAX(E:E)-1)),0)</f>
        <v/>
      </c>
      <c r="S390" s="244" t="str">
        <f>IFERROR(IF(F390=0,"",1-(F390-1)/(MAX(F:F)-1)),0)</f>
        <v/>
      </c>
      <c r="T390" s="244">
        <f>IFERROR(IF(G390=0,"",1-(G390-1)/(MAX(G:G)-1)),0)</f>
        <v>0</v>
      </c>
      <c r="U390" s="244">
        <f>IFERROR(IF(H390=0,"",1-(H390-1)/(MAX(H:H)-1)),0)</f>
        <v>0</v>
      </c>
      <c r="V390" s="244">
        <f>IFERROR(IF(I390=0,"",1-(I390-1)/(MAX(I:I)-1)),0)</f>
        <v>0</v>
      </c>
      <c r="W390" s="244">
        <f>IFERROR(IF(J390=0,"",1-(J390-1)/(MAX(J:J)-1)),0)</f>
        <v>0</v>
      </c>
      <c r="X390" s="244">
        <f>IFERROR(IF(K390=0,"",1-(K390-1)/(MAX(K:K)-1)),0)</f>
        <v>0</v>
      </c>
      <c r="Y390" s="20">
        <f>IF(M390&gt;3,SUM(LARGE(Q390:X390,{1,2,3,4})),0)</f>
        <v>0</v>
      </c>
    </row>
    <row r="391" spans="1:25" ht="13" customHeight="1">
      <c r="A391" s="168" t="s">
        <v>151</v>
      </c>
      <c r="B391" s="167" t="s">
        <v>34</v>
      </c>
      <c r="C391" s="166" t="s">
        <v>19</v>
      </c>
      <c r="D391" s="148">
        <v>116</v>
      </c>
      <c r="E391" s="15"/>
      <c r="F391" s="15"/>
      <c r="G391" s="15" t="s">
        <v>558</v>
      </c>
      <c r="H391" s="15" t="s">
        <v>558</v>
      </c>
      <c r="I391" s="20" t="s">
        <v>558</v>
      </c>
      <c r="J391" s="15" t="s">
        <v>558</v>
      </c>
      <c r="K391" s="15" t="str">
        <f>IFERROR(VLOOKUP($A391,'Men Race 8'!$A:$E,4,0),"")</f>
        <v/>
      </c>
      <c r="L391" s="13" t="str">
        <f>IFERROR(SUM(SMALL(D391:K391,{1,2,3,4})),"")</f>
        <v/>
      </c>
      <c r="M391" s="82">
        <f>COUNT(D391:K391)</f>
        <v>1</v>
      </c>
      <c r="N391" s="10" t="str">
        <f>RIGHT(A391,LEN(A391)-FIND(" ",A391))</f>
        <v>Johnson</v>
      </c>
      <c r="O391" s="10" t="str">
        <f>LEFT(A391,FIND(" ",A391)-1)</f>
        <v>Steve</v>
      </c>
      <c r="P391" s="82"/>
      <c r="Q391" s="244">
        <f>IFERROR(IF(D391=0,"",1-(D391-1)/(MAX(D:D)-1)),0)</f>
        <v>8.6206896551723755E-3</v>
      </c>
      <c r="R391" s="244" t="str">
        <f>IFERROR(IF(E391=0,"",1-(E391-1)/(MAX(E:E)-1)),0)</f>
        <v/>
      </c>
      <c r="S391" s="244" t="str">
        <f>IFERROR(IF(F391=0,"",1-(F391-1)/(MAX(F:F)-1)),0)</f>
        <v/>
      </c>
      <c r="T391" s="244">
        <f>IFERROR(IF(G391=0,"",1-(G391-1)/(MAX(G:G)-1)),0)</f>
        <v>0</v>
      </c>
      <c r="U391" s="244">
        <f>IFERROR(IF(H391=0,"",1-(H391-1)/(MAX(H:H)-1)),0)</f>
        <v>0</v>
      </c>
      <c r="V391" s="244">
        <f>IFERROR(IF(I391=0,"",1-(I391-1)/(MAX(I:I)-1)),0)</f>
        <v>0</v>
      </c>
      <c r="W391" s="244">
        <f>IFERROR(IF(J391=0,"",1-(J391-1)/(MAX(J:J)-1)),0)</f>
        <v>0</v>
      </c>
      <c r="X391" s="244">
        <f>IFERROR(IF(K391=0,"",1-(K391-1)/(MAX(K:K)-1)),0)</f>
        <v>0</v>
      </c>
      <c r="Y391" s="20">
        <f>IF(M391&gt;3,SUM(LARGE(Q391:X391,{1,2,3,4})),0)</f>
        <v>0</v>
      </c>
    </row>
    <row r="392" spans="1:25" ht="13" customHeight="1">
      <c r="A392" s="59" t="s">
        <v>173</v>
      </c>
      <c r="B392" s="56" t="s">
        <v>34</v>
      </c>
      <c r="C392" s="57" t="s">
        <v>26</v>
      </c>
      <c r="D392" s="20">
        <v>117</v>
      </c>
      <c r="E392" s="15"/>
      <c r="F392" s="15"/>
      <c r="G392" s="15" t="s">
        <v>558</v>
      </c>
      <c r="H392" s="15" t="s">
        <v>558</v>
      </c>
      <c r="I392" s="20" t="s">
        <v>558</v>
      </c>
      <c r="J392" s="15" t="s">
        <v>558</v>
      </c>
      <c r="K392" s="15" t="str">
        <f>IFERROR(VLOOKUP($A392,'Men Race 8'!$A:$E,4,0),"")</f>
        <v/>
      </c>
      <c r="L392" s="13" t="str">
        <f>IFERROR(SUM(SMALL(D392:K392,{1,2,3,4})),"")</f>
        <v/>
      </c>
      <c r="M392" s="82">
        <f>COUNT(D392:K392)</f>
        <v>1</v>
      </c>
      <c r="N392" s="10" t="str">
        <f>RIGHT(A392,LEN(A392)-FIND(" ",A392))</f>
        <v>Mason</v>
      </c>
      <c r="O392" s="10" t="str">
        <f>LEFT(A392,FIND(" ",A392)-1)</f>
        <v>Simon</v>
      </c>
      <c r="P392" s="82"/>
      <c r="Q392" s="244">
        <f>IFERROR(IF(D392=0,"",1-(D392-1)/(MAX(D:D)-1)),0)</f>
        <v>0</v>
      </c>
      <c r="R392" s="244" t="str">
        <f>IFERROR(IF(E392=0,"",1-(E392-1)/(MAX(E:E)-1)),0)</f>
        <v/>
      </c>
      <c r="S392" s="244" t="str">
        <f>IFERROR(IF(F392=0,"",1-(F392-1)/(MAX(F:F)-1)),0)</f>
        <v/>
      </c>
      <c r="T392" s="244">
        <f>IFERROR(IF(G392=0,"",1-(G392-1)/(MAX(G:G)-1)),0)</f>
        <v>0</v>
      </c>
      <c r="U392" s="244">
        <f>IFERROR(IF(H392=0,"",1-(H392-1)/(MAX(H:H)-1)),0)</f>
        <v>0</v>
      </c>
      <c r="V392" s="244">
        <f>IFERROR(IF(I392=0,"",1-(I392-1)/(MAX(I:I)-1)),0)</f>
        <v>0</v>
      </c>
      <c r="W392" s="244">
        <f>IFERROR(IF(J392=0,"",1-(J392-1)/(MAX(J:J)-1)),0)</f>
        <v>0</v>
      </c>
      <c r="X392" s="244">
        <f>IFERROR(IF(K392=0,"",1-(K392-1)/(MAX(K:K)-1)),0)</f>
        <v>0</v>
      </c>
      <c r="Y392" s="20">
        <f>IF(M392&gt;3,SUM(LARGE(Q392:X392,{1,2,3,4})),0)</f>
        <v>0</v>
      </c>
    </row>
    <row r="393" spans="1:25" ht="13" customHeight="1">
      <c r="A393" s="27"/>
      <c r="B393" s="28"/>
      <c r="C393" s="29"/>
      <c r="D393" s="22"/>
      <c r="E393" s="21"/>
      <c r="F393" s="21"/>
      <c r="G393" s="62"/>
      <c r="H393" s="15"/>
      <c r="I393" s="94"/>
      <c r="J393" s="13"/>
      <c r="K393" s="13"/>
      <c r="L393" s="13"/>
      <c r="M393" s="82"/>
      <c r="N393" s="82"/>
      <c r="O393" s="82"/>
      <c r="P393" s="82"/>
    </row>
    <row r="394" spans="1:25" ht="13" customHeight="1">
      <c r="A394" s="55"/>
      <c r="B394" s="56"/>
      <c r="C394" s="57"/>
      <c r="D394" s="15"/>
      <c r="E394" s="15"/>
      <c r="F394" s="15"/>
      <c r="G394" s="62"/>
      <c r="H394" s="15"/>
      <c r="I394" s="94"/>
      <c r="J394" s="13"/>
      <c r="K394" s="13"/>
      <c r="L394" s="13"/>
      <c r="M394" s="82"/>
      <c r="N394" s="82"/>
      <c r="O394" s="82"/>
      <c r="P394" s="82"/>
    </row>
    <row r="395" spans="1:25" ht="13" customHeight="1">
      <c r="A395" s="112"/>
      <c r="B395" s="113"/>
      <c r="C395" s="29"/>
      <c r="D395" s="75"/>
      <c r="E395" s="21"/>
      <c r="F395" s="21"/>
      <c r="G395" s="62"/>
      <c r="H395" s="15"/>
      <c r="I395" s="94"/>
      <c r="J395" s="13"/>
      <c r="K395" s="13"/>
      <c r="L395" s="13"/>
      <c r="M395" s="82"/>
      <c r="N395" s="82"/>
      <c r="O395" s="82"/>
      <c r="P395" s="82"/>
    </row>
    <row r="396" spans="1:25" ht="13" customHeight="1">
      <c r="A396" s="72"/>
      <c r="B396" s="28"/>
      <c r="C396" s="29"/>
      <c r="D396" s="21"/>
      <c r="E396" s="21"/>
      <c r="F396" s="21"/>
      <c r="G396" s="66"/>
      <c r="H396" s="15"/>
      <c r="I396" s="94"/>
      <c r="J396" s="13"/>
      <c r="K396" s="13"/>
      <c r="L396" s="13"/>
      <c r="M396" s="82"/>
      <c r="N396" s="82"/>
      <c r="O396" s="82"/>
      <c r="P396" s="82"/>
    </row>
    <row r="397" spans="1:25" ht="13" customHeight="1">
      <c r="A397" s="89"/>
      <c r="B397" s="56"/>
      <c r="C397" s="57"/>
      <c r="D397" s="15"/>
      <c r="E397" s="61"/>
      <c r="F397" s="15"/>
      <c r="G397" s="15"/>
      <c r="H397" s="15"/>
      <c r="I397" s="94"/>
      <c r="J397" s="13"/>
      <c r="K397" s="13"/>
      <c r="L397" s="13"/>
      <c r="M397" s="82"/>
      <c r="N397" s="82"/>
      <c r="O397" s="82"/>
      <c r="P397" s="82"/>
    </row>
    <row r="398" spans="1:25" ht="13" customHeight="1">
      <c r="A398" s="72"/>
      <c r="B398" s="28"/>
      <c r="C398" s="29"/>
      <c r="D398" s="21"/>
      <c r="E398" s="21"/>
      <c r="F398" s="21"/>
      <c r="G398" s="66"/>
      <c r="H398" s="15"/>
      <c r="I398" s="94"/>
      <c r="J398" s="13"/>
      <c r="K398" s="13"/>
      <c r="L398" s="13"/>
      <c r="M398" s="82"/>
      <c r="N398" s="82"/>
      <c r="O398" s="82"/>
      <c r="P398" s="82"/>
    </row>
    <row r="399" spans="1:25" ht="13" customHeight="1">
      <c r="A399" s="72"/>
      <c r="B399" s="28"/>
      <c r="C399" s="29"/>
      <c r="D399" s="21"/>
      <c r="E399" s="21"/>
      <c r="F399" s="21"/>
      <c r="G399" s="66"/>
      <c r="H399" s="15"/>
      <c r="I399" s="94"/>
      <c r="J399" s="13"/>
      <c r="K399" s="13"/>
      <c r="L399" s="13"/>
      <c r="M399" s="82"/>
      <c r="N399" s="82"/>
      <c r="O399" s="82"/>
      <c r="P399" s="82"/>
    </row>
    <row r="400" spans="1:25" ht="13" customHeight="1">
      <c r="A400" s="111"/>
      <c r="B400" s="101"/>
      <c r="C400" s="53"/>
      <c r="D400" s="109"/>
      <c r="E400" s="109"/>
      <c r="F400" s="109"/>
      <c r="G400" s="66"/>
      <c r="H400" s="15"/>
      <c r="I400" s="94"/>
      <c r="J400" s="13"/>
      <c r="K400" s="13"/>
      <c r="L400" s="13"/>
      <c r="M400" s="82"/>
      <c r="N400" s="82"/>
      <c r="O400" s="82"/>
    </row>
    <row r="401" spans="1:16" ht="13" customHeight="1">
      <c r="A401" s="43"/>
      <c r="B401" s="44"/>
      <c r="C401" s="53"/>
      <c r="D401" s="109"/>
      <c r="E401" s="109"/>
      <c r="F401" s="109"/>
      <c r="G401" s="66"/>
      <c r="H401" s="80"/>
      <c r="I401" s="93"/>
      <c r="J401" s="13"/>
      <c r="K401" s="13"/>
      <c r="L401" s="13"/>
      <c r="M401" s="82"/>
      <c r="N401" s="82"/>
      <c r="O401" s="82"/>
      <c r="P401" s="82"/>
    </row>
    <row r="402" spans="1:16" ht="13" customHeight="1">
      <c r="A402" s="33"/>
      <c r="B402" s="34"/>
      <c r="C402" s="31"/>
      <c r="D402" s="21"/>
      <c r="E402" s="21"/>
      <c r="F402" s="21"/>
      <c r="G402" s="66"/>
      <c r="H402" s="15"/>
      <c r="I402" s="94"/>
      <c r="J402" s="13"/>
      <c r="K402" s="13"/>
      <c r="L402" s="13"/>
      <c r="M402" s="82"/>
      <c r="N402" s="82"/>
      <c r="O402" s="82"/>
    </row>
    <row r="403" spans="1:16" ht="13" customHeight="1">
      <c r="A403" s="20"/>
      <c r="B403" s="15"/>
      <c r="C403" s="15"/>
      <c r="D403" s="15"/>
      <c r="E403" s="15"/>
      <c r="F403" s="15"/>
      <c r="G403" s="15"/>
      <c r="H403" s="15"/>
      <c r="I403" s="20"/>
      <c r="J403" s="13"/>
      <c r="K403" s="15"/>
      <c r="L403" s="15"/>
      <c r="M403" s="82"/>
      <c r="N403" s="82"/>
      <c r="O403" s="82"/>
      <c r="P403" s="82"/>
    </row>
    <row r="404" spans="1:16" ht="13" customHeight="1">
      <c r="A404" s="33"/>
      <c r="B404" s="34"/>
      <c r="C404" s="31"/>
      <c r="D404" s="21"/>
      <c r="E404" s="21"/>
      <c r="F404" s="21"/>
      <c r="G404" s="62"/>
      <c r="H404" s="15"/>
      <c r="I404" s="94"/>
      <c r="J404" s="13"/>
      <c r="K404" s="13"/>
      <c r="L404" s="13"/>
      <c r="M404" s="82"/>
      <c r="N404" s="82"/>
      <c r="O404" s="82"/>
      <c r="P404" s="82"/>
    </row>
    <row r="405" spans="1:16" ht="13" customHeight="1">
      <c r="A405" s="43"/>
      <c r="B405" s="44"/>
      <c r="C405" s="53"/>
      <c r="D405" s="109"/>
      <c r="E405" s="109"/>
      <c r="F405" s="109"/>
      <c r="G405" s="66"/>
      <c r="H405" s="80"/>
      <c r="I405" s="93"/>
      <c r="J405" s="13"/>
      <c r="K405" s="13"/>
      <c r="L405" s="13"/>
      <c r="M405" s="82"/>
      <c r="N405" s="82"/>
      <c r="O405" s="82"/>
      <c r="P405" s="82"/>
    </row>
    <row r="406" spans="1:16" ht="13" customHeight="1">
      <c r="A406" s="45"/>
      <c r="B406" s="101"/>
      <c r="C406" s="53"/>
      <c r="D406" s="109"/>
      <c r="E406" s="109"/>
      <c r="F406" s="109"/>
      <c r="G406" s="66"/>
      <c r="H406" s="80"/>
      <c r="I406" s="93"/>
      <c r="J406" s="13"/>
      <c r="K406" s="13"/>
      <c r="L406" s="13"/>
      <c r="M406" s="82"/>
      <c r="N406" s="82"/>
      <c r="O406" s="82"/>
    </row>
    <row r="407" spans="1:16" ht="13" customHeight="1">
      <c r="A407" s="101"/>
      <c r="B407" s="101"/>
      <c r="C407" s="53"/>
      <c r="D407" s="109"/>
      <c r="E407" s="109"/>
      <c r="F407" s="109"/>
      <c r="G407" s="66"/>
      <c r="H407" s="80"/>
      <c r="I407" s="93"/>
      <c r="J407" s="13"/>
      <c r="K407" s="13"/>
      <c r="L407" s="13"/>
      <c r="M407" s="82"/>
      <c r="N407" s="82"/>
      <c r="O407" s="82"/>
      <c r="P407" s="82"/>
    </row>
    <row r="408" spans="1:16" ht="13" customHeight="1">
      <c r="A408" s="5"/>
      <c r="B408" s="20"/>
      <c r="C408" s="15"/>
      <c r="D408" s="20"/>
      <c r="E408" s="20"/>
      <c r="F408" s="20"/>
      <c r="G408" s="15"/>
      <c r="H408" s="15"/>
      <c r="I408" s="20"/>
      <c r="J408" s="13"/>
      <c r="K408" s="15"/>
      <c r="L408" s="15"/>
      <c r="M408" s="82"/>
      <c r="N408" s="82"/>
      <c r="O408" s="82"/>
      <c r="P408" s="82"/>
    </row>
    <row r="409" spans="1:16" ht="13" customHeight="1">
      <c r="A409" s="20"/>
      <c r="B409" s="20"/>
      <c r="C409" s="31"/>
      <c r="D409" s="71"/>
      <c r="E409" s="71"/>
      <c r="F409" s="71"/>
      <c r="G409" s="66"/>
      <c r="H409" s="15"/>
      <c r="I409" s="20"/>
      <c r="J409" s="13"/>
      <c r="K409" s="15"/>
      <c r="L409" s="15"/>
      <c r="M409" s="82"/>
      <c r="N409" s="82"/>
      <c r="O409" s="82"/>
      <c r="P409" s="82"/>
    </row>
    <row r="410" spans="1:16" ht="13" customHeight="1">
      <c r="A410" s="33"/>
      <c r="B410" s="33"/>
      <c r="C410" s="31"/>
      <c r="D410" s="22"/>
      <c r="E410" s="22"/>
      <c r="F410" s="22"/>
      <c r="G410" s="66"/>
      <c r="H410" s="15"/>
      <c r="I410" s="20"/>
      <c r="J410" s="13"/>
      <c r="K410" s="13"/>
      <c r="L410" s="13"/>
      <c r="M410" s="82"/>
      <c r="N410" s="82"/>
      <c r="O410" s="82"/>
      <c r="P410" s="82"/>
    </row>
    <row r="411" spans="1:16" ht="13" customHeight="1">
      <c r="A411" s="55"/>
      <c r="B411" s="59"/>
      <c r="C411" s="57"/>
      <c r="D411" s="20"/>
      <c r="E411" s="20"/>
      <c r="F411" s="20"/>
      <c r="G411" s="62"/>
      <c r="H411" s="15"/>
      <c r="I411" s="94"/>
      <c r="J411" s="13"/>
      <c r="K411" s="13"/>
      <c r="L411" s="13"/>
      <c r="M411" s="82"/>
      <c r="N411" s="82"/>
      <c r="O411" s="82"/>
      <c r="P411" s="82"/>
    </row>
    <row r="412" spans="1:16" ht="13" customHeight="1">
      <c r="A412" s="55"/>
      <c r="B412" s="59"/>
      <c r="C412" s="57"/>
      <c r="D412" s="20"/>
      <c r="E412" s="20"/>
      <c r="F412" s="20"/>
      <c r="G412" s="20"/>
      <c r="H412" s="15"/>
      <c r="I412" s="94"/>
      <c r="J412" s="13"/>
      <c r="K412" s="13"/>
      <c r="L412" s="13"/>
      <c r="M412" s="82"/>
      <c r="N412" s="82"/>
      <c r="O412" s="82"/>
      <c r="P412" s="82"/>
    </row>
    <row r="413" spans="1:16" ht="13" customHeight="1">
      <c r="A413" s="20"/>
      <c r="B413" s="59"/>
      <c r="C413" s="57"/>
      <c r="D413" s="19"/>
      <c r="E413" s="81"/>
      <c r="F413" s="81"/>
      <c r="G413" s="60"/>
      <c r="H413" s="57"/>
      <c r="I413" s="94"/>
      <c r="J413" s="13"/>
      <c r="K413" s="13"/>
      <c r="L413" s="13"/>
      <c r="M413" s="82"/>
      <c r="N413" s="82"/>
      <c r="O413" s="82"/>
      <c r="P413" s="82"/>
    </row>
    <row r="414" spans="1:16" ht="13" customHeight="1">
      <c r="A414" s="55"/>
      <c r="B414" s="59"/>
      <c r="C414" s="57"/>
      <c r="D414" s="20"/>
      <c r="E414" s="20"/>
      <c r="F414" s="20"/>
      <c r="G414" s="20"/>
      <c r="H414" s="15"/>
      <c r="I414" s="94"/>
      <c r="J414" s="13"/>
      <c r="K414" s="13"/>
      <c r="L414" s="13"/>
      <c r="M414" s="82"/>
      <c r="N414" s="82"/>
      <c r="O414" s="82"/>
      <c r="P414" s="82"/>
    </row>
    <row r="415" spans="1:16" ht="13" customHeight="1">
      <c r="A415" s="27"/>
      <c r="B415" s="36"/>
      <c r="C415" s="29"/>
      <c r="D415" s="22"/>
      <c r="E415" s="22"/>
      <c r="F415" s="22"/>
      <c r="G415" s="85"/>
      <c r="H415" s="15"/>
      <c r="I415" s="94"/>
      <c r="J415" s="13"/>
      <c r="K415" s="13"/>
      <c r="L415" s="13"/>
      <c r="M415" s="82"/>
      <c r="N415" s="82"/>
      <c r="O415" s="82"/>
      <c r="P415" s="82"/>
    </row>
    <row r="416" spans="1:16" ht="13" customHeight="1">
      <c r="A416" s="36"/>
      <c r="B416" s="36"/>
      <c r="C416" s="29"/>
      <c r="D416" s="22"/>
      <c r="E416" s="22"/>
      <c r="F416" s="22"/>
      <c r="G416" s="85"/>
      <c r="H416" s="20"/>
      <c r="I416" s="20"/>
      <c r="J416" s="13"/>
      <c r="K416" s="15"/>
      <c r="L416" s="15"/>
      <c r="M416" s="82"/>
      <c r="N416" s="82"/>
      <c r="O416" s="82"/>
      <c r="P416" s="82"/>
    </row>
    <row r="417" spans="1:12" ht="13" customHeight="1">
      <c r="A417" s="38"/>
      <c r="B417" s="34"/>
      <c r="C417" s="31"/>
      <c r="D417" s="21"/>
      <c r="E417" s="21"/>
      <c r="F417" s="13"/>
      <c r="G417" s="66"/>
      <c r="H417" s="15"/>
      <c r="I417" s="13"/>
      <c r="J417" s="13"/>
      <c r="K417" s="13"/>
      <c r="L417" s="13"/>
    </row>
    <row r="418" spans="1:12" ht="13" customHeight="1">
      <c r="A418" s="38"/>
      <c r="B418" s="34"/>
      <c r="C418" s="31"/>
      <c r="D418" s="21"/>
      <c r="E418" s="21"/>
      <c r="F418" s="13"/>
      <c r="G418" s="66"/>
      <c r="H418" s="15"/>
      <c r="I418" s="13"/>
      <c r="J418" s="13"/>
      <c r="K418" s="13"/>
      <c r="L418" s="13"/>
    </row>
    <row r="419" spans="1:12" ht="13" customHeight="1">
      <c r="A419" s="38"/>
      <c r="B419" s="34"/>
      <c r="C419" s="31"/>
      <c r="D419" s="21"/>
      <c r="E419" s="21"/>
      <c r="F419" s="13"/>
      <c r="G419" s="66"/>
      <c r="H419" s="15"/>
      <c r="I419" s="13"/>
      <c r="J419" s="13"/>
      <c r="K419" s="13"/>
      <c r="L419" s="13"/>
    </row>
    <row r="420" spans="1:12" ht="13" customHeight="1">
      <c r="A420" s="38"/>
      <c r="B420" s="34"/>
      <c r="C420" s="31"/>
      <c r="D420" s="21"/>
      <c r="E420" s="21"/>
      <c r="F420" s="13"/>
      <c r="G420" s="66"/>
      <c r="H420" s="15"/>
      <c r="I420" s="13"/>
      <c r="J420" s="13"/>
      <c r="K420" s="13"/>
      <c r="L420" s="13"/>
    </row>
    <row r="421" spans="1:12" ht="13" customHeight="1">
      <c r="A421" s="38"/>
      <c r="B421" s="34"/>
      <c r="C421" s="31"/>
      <c r="D421" s="21"/>
      <c r="E421" s="21"/>
      <c r="F421" s="13"/>
      <c r="G421" s="66"/>
      <c r="H421" s="15"/>
      <c r="I421" s="13"/>
      <c r="J421" s="13"/>
      <c r="K421" s="13"/>
      <c r="L421" s="13"/>
    </row>
    <row r="422" spans="1:12" ht="13" customHeight="1">
      <c r="A422" s="38"/>
      <c r="B422" s="34"/>
      <c r="C422" s="31"/>
      <c r="D422" s="21"/>
      <c r="E422" s="21"/>
      <c r="F422" s="13"/>
      <c r="G422" s="66"/>
      <c r="H422" s="15"/>
      <c r="I422" s="13"/>
      <c r="J422" s="13"/>
      <c r="K422" s="13"/>
      <c r="L422" s="13"/>
    </row>
    <row r="423" spans="1:12" ht="13" customHeight="1">
      <c r="A423" s="38"/>
      <c r="B423" s="34"/>
      <c r="C423" s="31"/>
      <c r="D423" s="21"/>
      <c r="E423" s="21"/>
      <c r="F423" s="13"/>
      <c r="G423" s="66"/>
      <c r="H423" s="15"/>
      <c r="I423" s="13"/>
      <c r="J423" s="13"/>
      <c r="K423" s="13"/>
      <c r="L423" s="13"/>
    </row>
    <row r="424" spans="1:12" ht="13" customHeight="1">
      <c r="A424" s="38"/>
      <c r="B424" s="34"/>
      <c r="C424" s="31"/>
      <c r="D424" s="21"/>
      <c r="E424" s="21"/>
      <c r="F424" s="13"/>
      <c r="G424" s="66"/>
      <c r="H424" s="15"/>
      <c r="I424" s="13"/>
      <c r="J424" s="13"/>
      <c r="K424" s="13"/>
      <c r="L424" s="13"/>
    </row>
    <row r="425" spans="1:12" ht="13" customHeight="1">
      <c r="A425" s="38"/>
      <c r="B425" s="34"/>
      <c r="C425" s="31"/>
      <c r="D425" s="21"/>
      <c r="E425" s="21"/>
      <c r="F425" s="13"/>
      <c r="G425" s="66"/>
      <c r="H425" s="15"/>
      <c r="I425" s="13"/>
      <c r="J425" s="13"/>
      <c r="K425" s="13"/>
      <c r="L425" s="13"/>
    </row>
    <row r="426" spans="1:12" ht="13" customHeight="1">
      <c r="A426" s="38"/>
      <c r="B426" s="34"/>
      <c r="C426" s="31"/>
      <c r="D426" s="21"/>
      <c r="E426" s="21"/>
      <c r="F426" s="13"/>
      <c r="G426" s="66"/>
      <c r="H426" s="15"/>
      <c r="I426" s="13"/>
      <c r="J426" s="13"/>
      <c r="K426" s="13"/>
      <c r="L426" s="13"/>
    </row>
    <row r="427" spans="1:12" ht="13" customHeight="1">
      <c r="A427" s="38"/>
      <c r="B427" s="34"/>
      <c r="C427" s="31"/>
      <c r="D427" s="21"/>
      <c r="E427" s="21"/>
      <c r="F427" s="13"/>
      <c r="G427" s="66"/>
      <c r="H427" s="15"/>
      <c r="I427" s="13"/>
      <c r="J427" s="13"/>
      <c r="K427" s="13"/>
      <c r="L427" s="13"/>
    </row>
    <row r="428" spans="1:12" ht="13" customHeight="1">
      <c r="A428" s="38"/>
      <c r="B428" s="34"/>
      <c r="C428" s="31"/>
      <c r="D428" s="21"/>
      <c r="E428" s="21"/>
      <c r="F428" s="13"/>
      <c r="G428" s="66"/>
      <c r="H428" s="15"/>
      <c r="I428" s="13"/>
      <c r="J428" s="13"/>
      <c r="K428" s="13"/>
      <c r="L428" s="13"/>
    </row>
    <row r="429" spans="1:12" ht="13" customHeight="1">
      <c r="A429" s="38"/>
      <c r="B429" s="34"/>
      <c r="C429" s="31"/>
      <c r="D429" s="21"/>
      <c r="E429" s="21"/>
      <c r="F429" s="13"/>
      <c r="G429" s="66"/>
      <c r="H429" s="15"/>
      <c r="I429" s="13"/>
      <c r="J429" s="13"/>
      <c r="K429" s="13"/>
      <c r="L429" s="13"/>
    </row>
    <row r="430" spans="1:12" ht="13" customHeight="1">
      <c r="A430" s="38"/>
      <c r="B430" s="34"/>
      <c r="C430" s="31"/>
      <c r="D430" s="21"/>
      <c r="E430" s="21"/>
      <c r="F430" s="13"/>
      <c r="G430" s="66"/>
      <c r="H430" s="15"/>
      <c r="I430" s="13"/>
      <c r="J430" s="13"/>
      <c r="K430" s="13"/>
      <c r="L430" s="13"/>
    </row>
    <row r="431" spans="1:12" ht="13" customHeight="1">
      <c r="A431" s="38"/>
      <c r="B431" s="34"/>
      <c r="C431" s="31"/>
      <c r="D431" s="21"/>
      <c r="E431" s="21"/>
      <c r="F431" s="13"/>
      <c r="G431" s="66"/>
      <c r="H431" s="15"/>
      <c r="I431" s="13"/>
      <c r="J431" s="13"/>
      <c r="K431" s="13"/>
      <c r="L431" s="13"/>
    </row>
    <row r="432" spans="1:12" ht="13" customHeight="1">
      <c r="A432" s="38"/>
      <c r="B432" s="34"/>
      <c r="C432" s="31"/>
      <c r="D432" s="21"/>
      <c r="E432" s="21"/>
      <c r="F432" s="13"/>
      <c r="G432" s="66"/>
      <c r="H432" s="15"/>
      <c r="I432" s="13"/>
      <c r="J432" s="13"/>
      <c r="K432" s="13"/>
      <c r="L432" s="13"/>
    </row>
    <row r="433" spans="1:12" ht="13" customHeight="1">
      <c r="A433" s="38"/>
      <c r="B433" s="34"/>
      <c r="C433" s="31"/>
      <c r="D433" s="21"/>
      <c r="E433" s="21"/>
      <c r="F433" s="13"/>
      <c r="G433" s="66"/>
      <c r="H433" s="15"/>
      <c r="I433" s="13"/>
      <c r="J433" s="13"/>
      <c r="K433" s="13"/>
      <c r="L433" s="13"/>
    </row>
    <row r="434" spans="1:12" ht="13" customHeight="1">
      <c r="A434" s="38"/>
      <c r="B434" s="34"/>
      <c r="C434" s="31"/>
      <c r="D434" s="21"/>
      <c r="E434" s="21"/>
      <c r="F434" s="13"/>
      <c r="G434" s="66"/>
      <c r="H434" s="15"/>
      <c r="I434" s="13"/>
      <c r="J434" s="13"/>
      <c r="K434" s="13"/>
      <c r="L434" s="13"/>
    </row>
    <row r="435" spans="1:12" ht="13" customHeight="1">
      <c r="A435" s="38"/>
      <c r="B435" s="34"/>
      <c r="C435" s="31"/>
      <c r="D435" s="21"/>
      <c r="E435" s="21"/>
      <c r="F435" s="13"/>
      <c r="G435" s="66"/>
      <c r="H435" s="15"/>
      <c r="I435" s="13"/>
      <c r="J435" s="13"/>
      <c r="K435" s="13"/>
      <c r="L435" s="13"/>
    </row>
    <row r="436" spans="1:12" ht="13" customHeight="1">
      <c r="A436" s="38"/>
      <c r="B436" s="34"/>
      <c r="C436" s="31"/>
      <c r="D436" s="21"/>
      <c r="E436" s="21"/>
      <c r="F436" s="13"/>
      <c r="G436" s="66"/>
      <c r="H436" s="15"/>
      <c r="I436" s="13"/>
      <c r="J436" s="13"/>
      <c r="K436" s="13"/>
      <c r="L436" s="13"/>
    </row>
    <row r="437" spans="1:12" ht="13" customHeight="1">
      <c r="A437" s="38"/>
      <c r="B437" s="34"/>
      <c r="C437" s="31"/>
      <c r="D437" s="21"/>
      <c r="E437" s="21"/>
      <c r="F437" s="13"/>
      <c r="G437" s="66"/>
      <c r="H437" s="15"/>
      <c r="I437" s="13"/>
      <c r="J437" s="13"/>
      <c r="K437" s="13"/>
      <c r="L437" s="13"/>
    </row>
    <row r="438" spans="1:12" ht="13" customHeight="1">
      <c r="A438" s="38"/>
      <c r="B438" s="34"/>
      <c r="C438" s="31"/>
      <c r="D438" s="21"/>
      <c r="E438" s="21"/>
      <c r="F438" s="13"/>
      <c r="G438" s="66"/>
      <c r="H438" s="15"/>
      <c r="I438" s="13"/>
      <c r="J438" s="13"/>
      <c r="K438" s="13"/>
      <c r="L438" s="13"/>
    </row>
    <row r="439" spans="1:12" ht="13" customHeight="1">
      <c r="A439" s="38"/>
      <c r="B439" s="34"/>
      <c r="C439" s="31"/>
      <c r="D439" s="21"/>
      <c r="E439" s="21"/>
      <c r="F439" s="13"/>
      <c r="G439" s="66"/>
      <c r="H439" s="15"/>
      <c r="I439" s="13"/>
      <c r="J439" s="13"/>
      <c r="K439" s="13"/>
      <c r="L439" s="13"/>
    </row>
    <row r="440" spans="1:12" ht="13" customHeight="1">
      <c r="A440" s="38"/>
      <c r="B440" s="34"/>
      <c r="C440" s="31"/>
      <c r="D440" s="21"/>
      <c r="E440" s="21"/>
      <c r="F440" s="13"/>
      <c r="G440" s="66"/>
      <c r="H440" s="15"/>
      <c r="I440" s="13"/>
      <c r="J440" s="13"/>
      <c r="K440" s="13"/>
      <c r="L440" s="13"/>
    </row>
    <row r="441" spans="1:12" ht="13" customHeight="1">
      <c r="A441" s="38"/>
      <c r="B441" s="34"/>
      <c r="C441" s="31"/>
      <c r="D441" s="21"/>
      <c r="E441" s="21"/>
      <c r="F441" s="13"/>
      <c r="G441" s="66"/>
      <c r="H441" s="15"/>
      <c r="I441" s="13"/>
      <c r="J441" s="13"/>
      <c r="K441" s="13"/>
      <c r="L441" s="13"/>
    </row>
    <row r="442" spans="1:12" ht="13" customHeight="1">
      <c r="A442" s="38"/>
      <c r="B442" s="34"/>
      <c r="C442" s="31"/>
      <c r="D442" s="21"/>
      <c r="E442" s="21"/>
      <c r="F442" s="13"/>
      <c r="G442" s="66"/>
      <c r="H442" s="15"/>
      <c r="I442" s="13"/>
      <c r="J442" s="13"/>
      <c r="K442" s="13"/>
      <c r="L442" s="13"/>
    </row>
    <row r="443" spans="1:12" ht="13" customHeight="1">
      <c r="A443" s="38"/>
      <c r="B443" s="34"/>
      <c r="C443" s="31"/>
      <c r="D443" s="21"/>
      <c r="E443" s="21"/>
      <c r="F443" s="13"/>
      <c r="G443" s="66"/>
      <c r="H443" s="15"/>
      <c r="I443" s="13"/>
      <c r="J443" s="13"/>
      <c r="K443" s="13"/>
      <c r="L443" s="13"/>
    </row>
    <row r="444" spans="1:12" ht="13" customHeight="1">
      <c r="A444" s="38"/>
      <c r="B444" s="34"/>
      <c r="C444" s="31"/>
      <c r="D444" s="21"/>
      <c r="E444" s="21"/>
      <c r="F444" s="13"/>
      <c r="G444" s="66"/>
      <c r="H444" s="15"/>
      <c r="I444" s="13"/>
      <c r="J444" s="13"/>
      <c r="K444" s="13"/>
      <c r="L444" s="13"/>
    </row>
    <row r="445" spans="1:12" ht="13" customHeight="1">
      <c r="A445" s="38"/>
      <c r="B445" s="34"/>
      <c r="C445" s="31"/>
      <c r="D445" s="21"/>
      <c r="E445" s="21"/>
      <c r="F445" s="13"/>
      <c r="G445" s="66"/>
      <c r="H445" s="15"/>
      <c r="I445" s="13"/>
      <c r="J445" s="13"/>
      <c r="K445" s="13"/>
      <c r="L445" s="13"/>
    </row>
    <row r="446" spans="1:12" ht="13" customHeight="1">
      <c r="A446" s="38"/>
      <c r="B446" s="34"/>
      <c r="C446" s="31"/>
      <c r="D446" s="21"/>
      <c r="E446" s="21"/>
      <c r="F446" s="13"/>
      <c r="G446" s="66"/>
      <c r="H446" s="15"/>
      <c r="I446" s="13"/>
      <c r="J446" s="13"/>
      <c r="K446" s="13"/>
      <c r="L446" s="13"/>
    </row>
    <row r="447" spans="1:12" ht="13" customHeight="1">
      <c r="A447" s="38"/>
      <c r="B447" s="34"/>
      <c r="C447" s="31"/>
      <c r="D447" s="21"/>
      <c r="E447" s="21"/>
      <c r="F447" s="13"/>
      <c r="G447" s="66"/>
      <c r="H447" s="15"/>
      <c r="I447" s="13"/>
      <c r="J447" s="13"/>
      <c r="K447" s="13"/>
      <c r="L447" s="13"/>
    </row>
    <row r="448" spans="1:12" ht="13" customHeight="1">
      <c r="A448" s="38"/>
      <c r="B448" s="34"/>
      <c r="C448" s="31"/>
      <c r="D448" s="21"/>
      <c r="E448" s="21"/>
      <c r="F448" s="13"/>
      <c r="G448" s="66"/>
      <c r="H448" s="15"/>
      <c r="I448" s="13"/>
      <c r="J448" s="13"/>
      <c r="K448" s="13"/>
      <c r="L448" s="13"/>
    </row>
    <row r="449" spans="1:12" ht="13" customHeight="1">
      <c r="A449" s="38"/>
      <c r="B449" s="34"/>
      <c r="C449" s="31"/>
      <c r="D449" s="21"/>
      <c r="E449" s="21"/>
      <c r="F449" s="13"/>
      <c r="G449" s="66"/>
      <c r="H449" s="15"/>
      <c r="I449" s="13"/>
      <c r="J449" s="13"/>
      <c r="K449" s="13"/>
      <c r="L449" s="13"/>
    </row>
    <row r="450" spans="1:12" ht="13" customHeight="1">
      <c r="A450" s="38"/>
      <c r="B450" s="34"/>
      <c r="C450" s="31"/>
      <c r="D450" s="21"/>
      <c r="E450" s="21"/>
      <c r="F450" s="13"/>
      <c r="G450" s="66"/>
      <c r="H450" s="15"/>
      <c r="I450" s="13"/>
      <c r="J450" s="13"/>
      <c r="K450" s="13"/>
      <c r="L450" s="13"/>
    </row>
    <row r="451" spans="1:12" ht="13" customHeight="1">
      <c r="A451" s="38"/>
      <c r="B451" s="34"/>
      <c r="C451" s="31"/>
      <c r="D451" s="21"/>
      <c r="E451" s="21"/>
      <c r="F451" s="13"/>
      <c r="G451" s="66"/>
      <c r="H451" s="15"/>
      <c r="I451" s="13"/>
      <c r="J451" s="13"/>
      <c r="K451" s="13"/>
      <c r="L451" s="13"/>
    </row>
    <row r="452" spans="1:12" ht="13" customHeight="1">
      <c r="A452" s="38"/>
      <c r="B452" s="34"/>
      <c r="C452" s="31"/>
      <c r="D452" s="21"/>
      <c r="E452" s="21"/>
      <c r="F452" s="13"/>
      <c r="G452" s="66"/>
      <c r="H452" s="15"/>
      <c r="I452" s="13"/>
      <c r="J452" s="13"/>
      <c r="K452" s="13"/>
      <c r="L452" s="13"/>
    </row>
    <row r="453" spans="1:12" ht="13" customHeight="1">
      <c r="A453" s="38"/>
      <c r="B453" s="34"/>
      <c r="C453" s="31"/>
      <c r="D453" s="21"/>
      <c r="E453" s="21"/>
      <c r="F453" s="13"/>
      <c r="G453" s="66"/>
      <c r="H453" s="15"/>
      <c r="I453" s="13"/>
      <c r="J453" s="13"/>
      <c r="K453" s="13"/>
      <c r="L453" s="13"/>
    </row>
    <row r="454" spans="1:12" ht="13" customHeight="1">
      <c r="A454" s="38"/>
      <c r="B454" s="34"/>
      <c r="C454" s="31"/>
      <c r="D454" s="21"/>
      <c r="E454" s="21"/>
      <c r="F454" s="13"/>
      <c r="G454" s="66"/>
      <c r="H454" s="15"/>
      <c r="I454" s="13"/>
      <c r="J454" s="13"/>
      <c r="K454" s="13"/>
      <c r="L454" s="13"/>
    </row>
    <row r="455" spans="1:12" ht="13" customHeight="1">
      <c r="A455" s="38"/>
      <c r="B455" s="34"/>
      <c r="C455" s="31"/>
      <c r="D455" s="21"/>
      <c r="E455" s="21"/>
      <c r="F455" s="13"/>
      <c r="G455" s="66"/>
      <c r="H455" s="15"/>
      <c r="I455" s="13"/>
      <c r="J455" s="13"/>
      <c r="K455" s="13"/>
      <c r="L455" s="13"/>
    </row>
    <row r="456" spans="1:12" ht="13" customHeight="1">
      <c r="A456" s="38"/>
      <c r="B456" s="34"/>
      <c r="C456" s="31"/>
      <c r="D456" s="21"/>
      <c r="E456" s="21"/>
      <c r="F456" s="13"/>
      <c r="G456" s="66"/>
      <c r="H456" s="15"/>
      <c r="I456" s="13"/>
      <c r="J456" s="13"/>
      <c r="K456" s="13"/>
      <c r="L456" s="13"/>
    </row>
    <row r="457" spans="1:12" ht="13" customHeight="1">
      <c r="A457" s="38"/>
      <c r="B457" s="34"/>
      <c r="C457" s="31"/>
      <c r="D457" s="21"/>
      <c r="E457" s="21"/>
      <c r="F457" s="13"/>
      <c r="G457" s="66"/>
      <c r="H457" s="15"/>
      <c r="I457" s="13"/>
      <c r="J457" s="13"/>
      <c r="K457" s="13"/>
      <c r="L457" s="13"/>
    </row>
    <row r="458" spans="1:12" ht="13" customHeight="1">
      <c r="A458" s="38"/>
      <c r="B458" s="34"/>
      <c r="C458" s="31"/>
      <c r="D458" s="21"/>
      <c r="E458" s="21"/>
      <c r="F458" s="13"/>
      <c r="G458" s="66"/>
      <c r="H458" s="15"/>
      <c r="I458" s="13"/>
      <c r="J458" s="13"/>
      <c r="K458" s="13"/>
      <c r="L458" s="13"/>
    </row>
    <row r="459" spans="1:12" ht="13" customHeight="1">
      <c r="A459" s="38"/>
      <c r="B459" s="34"/>
      <c r="C459" s="31"/>
      <c r="D459" s="21"/>
      <c r="E459" s="21"/>
      <c r="F459" s="13"/>
      <c r="G459" s="66"/>
      <c r="H459" s="15"/>
      <c r="I459" s="13"/>
      <c r="J459" s="13"/>
      <c r="K459" s="13"/>
      <c r="L459" s="13"/>
    </row>
    <row r="460" spans="1:12" ht="13" customHeight="1">
      <c r="A460" s="38"/>
      <c r="B460" s="34"/>
      <c r="C460" s="31"/>
      <c r="D460" s="21"/>
      <c r="E460" s="21"/>
      <c r="F460" s="13"/>
      <c r="G460" s="66"/>
      <c r="H460" s="15"/>
      <c r="I460" s="13"/>
      <c r="J460" s="13"/>
      <c r="K460" s="13"/>
      <c r="L460" s="13"/>
    </row>
    <row r="461" spans="1:12" ht="13" customHeight="1">
      <c r="A461" s="38"/>
      <c r="B461" s="34"/>
      <c r="C461" s="31"/>
      <c r="D461" s="21"/>
      <c r="E461" s="21"/>
      <c r="F461" s="13"/>
      <c r="G461" s="66"/>
      <c r="H461" s="15"/>
      <c r="I461" s="13"/>
      <c r="J461" s="13"/>
      <c r="K461" s="13"/>
      <c r="L461" s="13"/>
    </row>
    <row r="462" spans="1:12" ht="13" customHeight="1">
      <c r="A462" s="38"/>
      <c r="B462" s="34"/>
      <c r="C462" s="31"/>
      <c r="D462" s="21"/>
      <c r="E462" s="21"/>
      <c r="F462" s="13"/>
      <c r="G462" s="66"/>
      <c r="H462" s="15"/>
      <c r="I462" s="13"/>
      <c r="J462" s="13"/>
      <c r="K462" s="13"/>
      <c r="L462" s="13"/>
    </row>
    <row r="463" spans="1:12" ht="13" customHeight="1">
      <c r="A463" s="38"/>
      <c r="B463" s="34"/>
      <c r="C463" s="31"/>
      <c r="D463" s="21"/>
      <c r="E463" s="21"/>
      <c r="F463" s="13"/>
      <c r="G463" s="66"/>
      <c r="H463" s="15"/>
      <c r="I463" s="13"/>
      <c r="J463" s="13"/>
      <c r="K463" s="13"/>
      <c r="L463" s="13"/>
    </row>
    <row r="464" spans="1:12" ht="13" customHeight="1">
      <c r="A464" s="38"/>
      <c r="B464" s="34"/>
      <c r="C464" s="31"/>
      <c r="D464" s="21"/>
      <c r="E464" s="21"/>
      <c r="F464" s="13"/>
      <c r="G464" s="66"/>
      <c r="H464" s="15"/>
      <c r="I464" s="13"/>
      <c r="J464" s="13"/>
      <c r="K464" s="13"/>
      <c r="L464" s="13"/>
    </row>
    <row r="465" spans="1:12" ht="13" customHeight="1">
      <c r="A465" s="38"/>
      <c r="B465" s="34"/>
      <c r="C465" s="31"/>
      <c r="D465" s="21"/>
      <c r="E465" s="21"/>
      <c r="F465" s="13"/>
      <c r="G465" s="66"/>
      <c r="H465" s="15"/>
      <c r="I465" s="13"/>
      <c r="J465" s="13"/>
      <c r="K465" s="13"/>
      <c r="L465" s="13"/>
    </row>
    <row r="466" spans="1:12" ht="13" customHeight="1">
      <c r="A466" s="38"/>
      <c r="B466" s="34"/>
      <c r="C466" s="31"/>
      <c r="D466" s="21"/>
      <c r="E466" s="21"/>
      <c r="F466" s="13"/>
      <c r="G466" s="66"/>
      <c r="H466" s="15"/>
      <c r="I466" s="13"/>
      <c r="J466" s="13"/>
      <c r="K466" s="13"/>
      <c r="L466" s="13"/>
    </row>
    <row r="467" spans="1:12" ht="13" customHeight="1">
      <c r="A467" s="38"/>
      <c r="B467" s="34"/>
      <c r="C467" s="31"/>
      <c r="D467" s="21"/>
      <c r="E467" s="21"/>
      <c r="F467" s="13"/>
      <c r="G467" s="66"/>
      <c r="H467" s="15"/>
      <c r="I467" s="13"/>
      <c r="J467" s="13"/>
      <c r="K467" s="13"/>
      <c r="L467" s="13"/>
    </row>
    <row r="468" spans="1:12" ht="13" customHeight="1">
      <c r="A468" s="38"/>
      <c r="B468" s="34"/>
      <c r="C468" s="31"/>
      <c r="D468" s="21"/>
      <c r="E468" s="21"/>
      <c r="F468" s="13"/>
      <c r="G468" s="66"/>
      <c r="H468" s="15"/>
      <c r="I468" s="13"/>
      <c r="J468" s="13"/>
      <c r="K468" s="13"/>
      <c r="L468" s="13"/>
    </row>
    <row r="469" spans="1:12" ht="13" customHeight="1">
      <c r="A469" s="38"/>
      <c r="B469" s="34"/>
      <c r="C469" s="31"/>
      <c r="D469" s="21"/>
      <c r="E469" s="21"/>
      <c r="F469" s="13"/>
      <c r="G469" s="66"/>
      <c r="H469" s="15"/>
      <c r="I469" s="13"/>
      <c r="J469" s="13"/>
      <c r="K469" s="13"/>
      <c r="L469" s="13"/>
    </row>
    <row r="470" spans="1:12" ht="13" customHeight="1">
      <c r="A470" s="38"/>
      <c r="B470" s="34"/>
      <c r="C470" s="31"/>
      <c r="D470" s="21"/>
      <c r="E470" s="21"/>
      <c r="F470" s="13"/>
      <c r="G470" s="66"/>
      <c r="H470" s="15"/>
      <c r="I470" s="13"/>
      <c r="J470" s="13"/>
      <c r="K470" s="13"/>
      <c r="L470" s="13"/>
    </row>
    <row r="471" spans="1:12" ht="13" customHeight="1">
      <c r="A471" s="38"/>
      <c r="B471" s="34"/>
      <c r="C471" s="31"/>
      <c r="D471" s="21"/>
      <c r="E471" s="21"/>
      <c r="F471" s="13"/>
      <c r="G471" s="66"/>
      <c r="H471" s="15"/>
      <c r="I471" s="13"/>
      <c r="J471" s="13"/>
      <c r="K471" s="13"/>
      <c r="L471" s="13"/>
    </row>
    <row r="472" spans="1:12" ht="13" customHeight="1">
      <c r="A472" s="38"/>
      <c r="B472" s="34"/>
      <c r="C472" s="31"/>
      <c r="D472" s="21"/>
      <c r="E472" s="21"/>
      <c r="F472" s="13"/>
      <c r="G472" s="66"/>
      <c r="H472" s="15"/>
      <c r="I472" s="13"/>
      <c r="J472" s="13"/>
      <c r="K472" s="13"/>
      <c r="L472" s="13"/>
    </row>
    <row r="473" spans="1:12" ht="13" customHeight="1">
      <c r="A473" s="38"/>
      <c r="B473" s="34"/>
      <c r="C473" s="31"/>
      <c r="D473" s="21"/>
      <c r="E473" s="21"/>
      <c r="F473" s="13"/>
      <c r="G473" s="66"/>
      <c r="H473" s="15"/>
      <c r="I473" s="13"/>
      <c r="J473" s="13"/>
      <c r="K473" s="13"/>
      <c r="L473" s="13"/>
    </row>
    <row r="474" spans="1:12" ht="13" customHeight="1">
      <c r="A474" s="38"/>
      <c r="B474" s="34"/>
      <c r="C474" s="31"/>
      <c r="D474" s="21"/>
      <c r="E474" s="21"/>
      <c r="F474" s="13"/>
      <c r="G474" s="66"/>
      <c r="H474" s="15"/>
      <c r="I474" s="13"/>
      <c r="J474" s="13"/>
      <c r="K474" s="13"/>
      <c r="L474" s="13"/>
    </row>
    <row r="475" spans="1:12" ht="13" customHeight="1">
      <c r="A475" s="38"/>
      <c r="B475" s="34"/>
      <c r="C475" s="31"/>
      <c r="D475" s="21"/>
      <c r="E475" s="21"/>
      <c r="F475" s="13"/>
      <c r="G475" s="66"/>
      <c r="H475" s="15"/>
      <c r="I475" s="13"/>
      <c r="J475" s="13"/>
      <c r="K475" s="13"/>
      <c r="L475" s="13"/>
    </row>
    <row r="476" spans="1:12" ht="13" customHeight="1">
      <c r="A476" s="38"/>
      <c r="B476" s="34"/>
      <c r="C476" s="31"/>
      <c r="D476" s="21"/>
      <c r="E476" s="21"/>
      <c r="F476" s="13"/>
      <c r="G476" s="66"/>
      <c r="H476" s="15"/>
      <c r="I476" s="13"/>
      <c r="J476" s="13"/>
      <c r="K476" s="13"/>
      <c r="L476" s="13"/>
    </row>
    <row r="477" spans="1:12" ht="13" customHeight="1">
      <c r="A477" s="38"/>
      <c r="B477" s="34"/>
      <c r="C477" s="31"/>
      <c r="D477" s="21"/>
      <c r="E477" s="21"/>
      <c r="F477" s="13"/>
      <c r="G477" s="66"/>
      <c r="H477" s="15"/>
      <c r="I477" s="13"/>
      <c r="J477" s="13"/>
      <c r="K477" s="13"/>
      <c r="L477" s="13"/>
    </row>
    <row r="478" spans="1:12" ht="13" customHeight="1">
      <c r="A478" s="38"/>
      <c r="B478" s="34"/>
      <c r="C478" s="31"/>
      <c r="D478" s="21"/>
      <c r="E478" s="21"/>
      <c r="F478" s="13"/>
      <c r="G478" s="66"/>
      <c r="H478" s="15"/>
      <c r="I478" s="13"/>
      <c r="J478" s="13"/>
      <c r="K478" s="13"/>
      <c r="L478" s="13"/>
    </row>
    <row r="479" spans="1:12" ht="13" customHeight="1">
      <c r="A479" s="38"/>
      <c r="B479" s="34"/>
      <c r="C479" s="31"/>
      <c r="D479" s="21"/>
      <c r="E479" s="21"/>
      <c r="F479" s="13"/>
      <c r="G479" s="66"/>
      <c r="H479" s="15"/>
      <c r="I479" s="13"/>
      <c r="J479" s="13"/>
      <c r="K479" s="13"/>
      <c r="L479" s="13"/>
    </row>
    <row r="480" spans="1:12" ht="13" customHeight="1">
      <c r="A480" s="38"/>
      <c r="B480" s="34"/>
      <c r="C480" s="31"/>
      <c r="D480" s="21"/>
      <c r="E480" s="21"/>
      <c r="F480" s="13"/>
      <c r="G480" s="66"/>
      <c r="H480" s="15"/>
      <c r="I480" s="13"/>
      <c r="J480" s="13"/>
      <c r="K480" s="13"/>
      <c r="L480" s="13"/>
    </row>
    <row r="481" spans="1:12" ht="13" customHeight="1">
      <c r="A481" s="38"/>
      <c r="B481" s="34"/>
      <c r="C481" s="31"/>
      <c r="D481" s="21"/>
      <c r="E481" s="21"/>
      <c r="F481" s="13"/>
      <c r="G481" s="66"/>
      <c r="H481" s="15"/>
      <c r="I481" s="13"/>
      <c r="J481" s="13"/>
      <c r="K481" s="13"/>
      <c r="L481" s="13"/>
    </row>
    <row r="482" spans="1:12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  <c r="L482" s="13"/>
    </row>
    <row r="483" spans="1:12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  <c r="L483" s="13"/>
    </row>
    <row r="484" spans="1:12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  <c r="L484" s="13"/>
    </row>
    <row r="485" spans="1:12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  <c r="L485" s="13"/>
    </row>
    <row r="486" spans="1:12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  <c r="L486" s="13"/>
    </row>
    <row r="487" spans="1:12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  <c r="L487" s="13"/>
    </row>
    <row r="488" spans="1:12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  <c r="L488" s="13"/>
    </row>
    <row r="489" spans="1:12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  <c r="L489" s="13"/>
    </row>
    <row r="490" spans="1:12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  <c r="L490" s="13"/>
    </row>
    <row r="491" spans="1:12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  <c r="L491" s="13"/>
    </row>
    <row r="492" spans="1:12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  <c r="L492" s="13"/>
    </row>
    <row r="493" spans="1:12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  <c r="L493" s="13"/>
    </row>
    <row r="494" spans="1:12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  <c r="L494" s="13"/>
    </row>
    <row r="495" spans="1:12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  <c r="L495" s="13"/>
    </row>
    <row r="496" spans="1:12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  <c r="L496" s="13"/>
    </row>
    <row r="497" spans="1:12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  <c r="L497" s="13"/>
    </row>
    <row r="498" spans="1:12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  <c r="L498" s="13"/>
    </row>
    <row r="499" spans="1:12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  <c r="L499" s="13"/>
    </row>
    <row r="500" spans="1:12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  <c r="L500" s="13"/>
    </row>
    <row r="501" spans="1:12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  <c r="L501" s="13"/>
    </row>
    <row r="502" spans="1:12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  <c r="L502" s="13"/>
    </row>
    <row r="503" spans="1:12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  <c r="L503" s="13"/>
    </row>
    <row r="504" spans="1:12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  <c r="L504" s="13"/>
    </row>
    <row r="505" spans="1:12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  <c r="L505" s="13"/>
    </row>
    <row r="506" spans="1:12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  <c r="L506" s="13"/>
    </row>
    <row r="507" spans="1:12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  <c r="L507" s="13"/>
    </row>
    <row r="508" spans="1:12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  <c r="L508" s="13"/>
    </row>
    <row r="509" spans="1:12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  <c r="L509" s="13"/>
    </row>
    <row r="510" spans="1:12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  <c r="L510" s="13"/>
    </row>
    <row r="511" spans="1:12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  <c r="L511" s="13"/>
    </row>
    <row r="512" spans="1:12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  <c r="L512" s="13"/>
    </row>
    <row r="513" spans="1:12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  <c r="L513" s="13"/>
    </row>
    <row r="514" spans="1:12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  <c r="L514" s="13"/>
    </row>
    <row r="515" spans="1:12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  <c r="L515" s="13"/>
    </row>
    <row r="516" spans="1:12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  <c r="L516" s="13"/>
    </row>
    <row r="517" spans="1:12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  <c r="L517" s="13"/>
    </row>
    <row r="518" spans="1:12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  <c r="L518" s="13"/>
    </row>
    <row r="519" spans="1:12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  <c r="L519" s="13"/>
    </row>
    <row r="520" spans="1:12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  <c r="L520" s="13"/>
    </row>
    <row r="521" spans="1:12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  <c r="L521" s="13"/>
    </row>
    <row r="522" spans="1:12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  <c r="L522" s="13"/>
    </row>
    <row r="523" spans="1:12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  <c r="L523" s="13"/>
    </row>
    <row r="524" spans="1:12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  <c r="L524" s="13"/>
    </row>
    <row r="525" spans="1:12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  <c r="L525" s="13"/>
    </row>
    <row r="526" spans="1:12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  <c r="L526" s="13"/>
    </row>
    <row r="527" spans="1:12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  <c r="L527" s="13"/>
    </row>
    <row r="528" spans="1:12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  <c r="L528" s="13"/>
    </row>
    <row r="529" spans="1:12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  <c r="L529" s="13"/>
    </row>
    <row r="530" spans="1:12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  <c r="L530" s="13"/>
    </row>
    <row r="531" spans="1:12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  <c r="L531" s="13"/>
    </row>
    <row r="532" spans="1:12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  <c r="L532" s="13"/>
    </row>
    <row r="533" spans="1:12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  <c r="L533" s="13"/>
    </row>
    <row r="534" spans="1:12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  <c r="L534" s="13"/>
    </row>
    <row r="535" spans="1:12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  <c r="L535" s="13"/>
    </row>
    <row r="536" spans="1:12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  <c r="L536" s="13"/>
    </row>
    <row r="537" spans="1:12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  <c r="L537" s="13"/>
    </row>
    <row r="538" spans="1:12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  <c r="L538" s="13"/>
    </row>
    <row r="539" spans="1:12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  <c r="L539" s="13"/>
    </row>
    <row r="540" spans="1:12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  <c r="L540" s="13"/>
    </row>
    <row r="541" spans="1:12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  <c r="L541" s="13"/>
    </row>
    <row r="542" spans="1:12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  <c r="L542" s="13"/>
    </row>
    <row r="543" spans="1:12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  <c r="L543" s="13"/>
    </row>
    <row r="544" spans="1:12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  <c r="L544" s="13"/>
    </row>
    <row r="545" spans="1:12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  <c r="L545" s="13"/>
    </row>
    <row r="546" spans="1:12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  <c r="L546" s="13"/>
    </row>
    <row r="547" spans="1:12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  <c r="L547" s="13"/>
    </row>
    <row r="548" spans="1:12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  <c r="L548" s="13"/>
    </row>
    <row r="549" spans="1:12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  <c r="L549" s="13"/>
    </row>
    <row r="550" spans="1:12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  <c r="L550" s="13"/>
    </row>
    <row r="551" spans="1:12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  <c r="L551" s="13"/>
    </row>
    <row r="552" spans="1:12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  <c r="L552" s="13"/>
    </row>
    <row r="553" spans="1:12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  <c r="L553" s="13"/>
    </row>
    <row r="554" spans="1:12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  <c r="L554" s="13"/>
    </row>
    <row r="555" spans="1:12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  <c r="L555" s="13"/>
    </row>
    <row r="556" spans="1:12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  <c r="L556" s="13"/>
    </row>
    <row r="557" spans="1:12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  <c r="L557" s="13"/>
    </row>
    <row r="558" spans="1:12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  <c r="L558" s="13"/>
    </row>
    <row r="559" spans="1:12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  <c r="L559" s="13"/>
    </row>
    <row r="560" spans="1:12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  <c r="L560" s="13"/>
    </row>
    <row r="561" spans="1:12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  <c r="L561" s="13"/>
    </row>
    <row r="562" spans="1:12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  <c r="L562" s="13"/>
    </row>
    <row r="563" spans="1:12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  <c r="L563" s="13"/>
    </row>
    <row r="564" spans="1:12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  <c r="L564" s="13"/>
    </row>
    <row r="565" spans="1:12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  <c r="L565" s="13"/>
    </row>
    <row r="566" spans="1:12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  <c r="L566" s="13"/>
    </row>
    <row r="567" spans="1:12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  <c r="L567" s="13"/>
    </row>
    <row r="568" spans="1:12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  <c r="L568" s="13"/>
    </row>
    <row r="569" spans="1:12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  <c r="L569" s="13"/>
    </row>
    <row r="570" spans="1:12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  <c r="L570" s="13"/>
    </row>
    <row r="571" spans="1:12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  <c r="L571" s="13"/>
    </row>
    <row r="572" spans="1:12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  <c r="L572" s="13"/>
    </row>
    <row r="573" spans="1:12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  <c r="L573" s="13"/>
    </row>
    <row r="574" spans="1:12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  <c r="L574" s="13"/>
    </row>
    <row r="575" spans="1:12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  <c r="L575" s="13"/>
    </row>
    <row r="576" spans="1:12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  <c r="L576" s="13"/>
    </row>
    <row r="577" spans="1:12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  <c r="L577" s="13"/>
    </row>
    <row r="578" spans="1:12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  <c r="L578" s="13"/>
    </row>
    <row r="579" spans="1:12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  <c r="L579" s="13"/>
    </row>
    <row r="580" spans="1:12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  <c r="L580" s="13"/>
    </row>
    <row r="581" spans="1:12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  <c r="L581" s="13"/>
    </row>
    <row r="582" spans="1:12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  <c r="L582" s="13"/>
    </row>
    <row r="583" spans="1:12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  <c r="L583" s="13"/>
    </row>
    <row r="584" spans="1:12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  <c r="L584" s="13"/>
    </row>
    <row r="585" spans="1:12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  <c r="L585" s="13"/>
    </row>
    <row r="586" spans="1:12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  <c r="L586" s="13"/>
    </row>
    <row r="587" spans="1:12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  <c r="L587" s="13"/>
    </row>
    <row r="588" spans="1:12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  <c r="L588" s="13"/>
    </row>
    <row r="589" spans="1:12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  <c r="L589" s="13"/>
    </row>
    <row r="590" spans="1:12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  <c r="L590" s="13"/>
    </row>
    <row r="591" spans="1:12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  <c r="L591" s="13"/>
    </row>
    <row r="592" spans="1:12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  <c r="L592" s="13"/>
    </row>
    <row r="593" spans="1:12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  <c r="L593" s="13"/>
    </row>
    <row r="594" spans="1:12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  <c r="L594" s="13"/>
    </row>
    <row r="595" spans="1:12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  <c r="L595" s="13"/>
    </row>
    <row r="596" spans="1:12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  <c r="L596" s="13"/>
    </row>
    <row r="597" spans="1:12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  <c r="L597" s="13"/>
    </row>
    <row r="598" spans="1:12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  <c r="L598" s="13"/>
    </row>
    <row r="599" spans="1:12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  <c r="L599" s="13"/>
    </row>
    <row r="600" spans="1:12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  <c r="L600" s="13"/>
    </row>
    <row r="601" spans="1:12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  <c r="L601" s="13"/>
    </row>
    <row r="602" spans="1:12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  <c r="L602" s="13"/>
    </row>
    <row r="603" spans="1:12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  <c r="L603" s="13"/>
    </row>
    <row r="604" spans="1:12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  <c r="L604" s="13"/>
    </row>
    <row r="605" spans="1:12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  <c r="L605" s="13"/>
    </row>
    <row r="606" spans="1:12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  <c r="L606" s="13"/>
    </row>
    <row r="607" spans="1:12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  <c r="L607" s="13"/>
    </row>
    <row r="608" spans="1:12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  <c r="L608" s="13"/>
    </row>
    <row r="609" spans="1:12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  <c r="L609" s="13"/>
    </row>
    <row r="610" spans="1:12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  <c r="L610" s="13"/>
    </row>
    <row r="611" spans="1:12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  <c r="L611" s="13"/>
    </row>
    <row r="612" spans="1:12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  <c r="L612" s="13"/>
    </row>
    <row r="613" spans="1:12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  <c r="L613" s="13"/>
    </row>
    <row r="614" spans="1:12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  <c r="L614" s="13"/>
    </row>
    <row r="615" spans="1:12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  <c r="L615" s="13"/>
    </row>
    <row r="616" spans="1:12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  <c r="L616" s="13"/>
    </row>
    <row r="617" spans="1:12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  <c r="L617" s="13"/>
    </row>
    <row r="618" spans="1:12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  <c r="L618" s="13"/>
    </row>
    <row r="619" spans="1:12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  <c r="L619" s="13"/>
    </row>
    <row r="620" spans="1:12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  <c r="L620" s="13"/>
    </row>
    <row r="621" spans="1:12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  <c r="L621" s="13"/>
    </row>
    <row r="622" spans="1:12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  <c r="L622" s="13"/>
    </row>
    <row r="623" spans="1:12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  <c r="L623" s="13"/>
    </row>
    <row r="624" spans="1:12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  <c r="L624" s="13"/>
    </row>
    <row r="625" spans="1:12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  <c r="L625" s="13"/>
    </row>
    <row r="626" spans="1:12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  <c r="L626" s="13"/>
    </row>
    <row r="627" spans="1:12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  <c r="L627" s="13"/>
    </row>
    <row r="628" spans="1:12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  <c r="L628" s="13"/>
    </row>
    <row r="629" spans="1:12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  <c r="L629" s="13"/>
    </row>
    <row r="630" spans="1:12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  <c r="L630" s="13"/>
    </row>
    <row r="631" spans="1:12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  <c r="L631" s="13"/>
    </row>
    <row r="632" spans="1:12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  <c r="L632" s="13"/>
    </row>
    <row r="633" spans="1:12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  <c r="L633" s="13"/>
    </row>
    <row r="634" spans="1:12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  <c r="L634" s="13"/>
    </row>
    <row r="635" spans="1:12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  <c r="L635" s="13"/>
    </row>
    <row r="636" spans="1:12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  <c r="L636" s="13"/>
    </row>
    <row r="637" spans="1:12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  <c r="L637" s="13"/>
    </row>
    <row r="638" spans="1:12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  <c r="L638" s="13"/>
    </row>
    <row r="639" spans="1:12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  <c r="L639" s="13"/>
    </row>
    <row r="640" spans="1:12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  <c r="L640" s="13"/>
    </row>
    <row r="641" spans="1:12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  <c r="L641" s="13"/>
    </row>
    <row r="642" spans="1:12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  <c r="L642" s="13"/>
    </row>
    <row r="643" spans="1:12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  <c r="L643" s="13"/>
    </row>
    <row r="644" spans="1:12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  <c r="L644" s="13"/>
    </row>
    <row r="645" spans="1:12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  <c r="L645" s="13"/>
    </row>
    <row r="646" spans="1:12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  <c r="L646" s="13"/>
    </row>
    <row r="647" spans="1:12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  <c r="L647" s="13"/>
    </row>
    <row r="648" spans="1:12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  <c r="L648" s="13"/>
    </row>
    <row r="649" spans="1:12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  <c r="L649" s="13"/>
    </row>
    <row r="650" spans="1:12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  <c r="L650" s="13"/>
    </row>
    <row r="651" spans="1:12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  <c r="L651" s="13"/>
    </row>
    <row r="652" spans="1:12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  <c r="L652" s="13"/>
    </row>
    <row r="653" spans="1:12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  <c r="L653" s="13"/>
    </row>
    <row r="654" spans="1:12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  <c r="L654" s="13"/>
    </row>
    <row r="655" spans="1:12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  <c r="L655" s="13"/>
    </row>
    <row r="656" spans="1:12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  <c r="L656" s="13"/>
    </row>
    <row r="657" spans="1:12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  <c r="L657" s="13"/>
    </row>
    <row r="658" spans="1:12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  <c r="L658" s="13"/>
    </row>
    <row r="659" spans="1:12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  <c r="L659" s="13"/>
    </row>
    <row r="660" spans="1:12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  <c r="L660" s="13"/>
    </row>
    <row r="661" spans="1:12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  <c r="L661" s="13"/>
    </row>
    <row r="662" spans="1:12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  <c r="L662" s="13"/>
    </row>
    <row r="663" spans="1:12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  <c r="L663" s="13"/>
    </row>
    <row r="664" spans="1:12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  <c r="L664" s="13"/>
    </row>
    <row r="665" spans="1:12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  <c r="L665" s="13"/>
    </row>
    <row r="666" spans="1:12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  <c r="L666" s="13"/>
    </row>
    <row r="667" spans="1:12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  <c r="L667" s="13"/>
    </row>
    <row r="668" spans="1:12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  <c r="L668" s="13"/>
    </row>
    <row r="669" spans="1:12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  <c r="L669" s="13"/>
    </row>
    <row r="670" spans="1:12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  <c r="L670" s="13"/>
    </row>
    <row r="671" spans="1:12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  <c r="L671" s="13"/>
    </row>
    <row r="672" spans="1:12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  <c r="L672" s="13"/>
    </row>
    <row r="673" spans="1:12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  <c r="L673" s="13"/>
    </row>
    <row r="674" spans="1:12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  <c r="L674" s="13"/>
    </row>
    <row r="675" spans="1:12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  <c r="L675" s="13"/>
    </row>
    <row r="676" spans="1:12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  <c r="L676" s="13"/>
    </row>
    <row r="677" spans="1:12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  <c r="L677" s="13"/>
    </row>
    <row r="678" spans="1:12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  <c r="L678" s="13"/>
    </row>
    <row r="679" spans="1:12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  <c r="L679" s="13"/>
    </row>
    <row r="680" spans="1:12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  <c r="L680" s="13"/>
    </row>
    <row r="681" spans="1:12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  <c r="L681" s="13"/>
    </row>
    <row r="682" spans="1:12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  <c r="L682" s="13"/>
    </row>
    <row r="683" spans="1:12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  <c r="L683" s="13"/>
    </row>
    <row r="684" spans="1:12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  <c r="L684" s="13"/>
    </row>
    <row r="685" spans="1:12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  <c r="L685" s="13"/>
    </row>
    <row r="686" spans="1:12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  <c r="L686" s="13"/>
    </row>
    <row r="687" spans="1:12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  <c r="L687" s="13"/>
    </row>
    <row r="688" spans="1:12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  <c r="L688" s="13"/>
    </row>
    <row r="689" spans="1:12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  <c r="L689" s="13"/>
    </row>
    <row r="690" spans="1:12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  <c r="L690" s="13"/>
    </row>
    <row r="691" spans="1:12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  <c r="L691" s="13"/>
    </row>
    <row r="692" spans="1:12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  <c r="L692" s="13"/>
    </row>
    <row r="693" spans="1:12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  <c r="L693" s="13"/>
    </row>
    <row r="694" spans="1:12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  <c r="L694" s="13"/>
    </row>
    <row r="695" spans="1:12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  <c r="L695" s="13"/>
    </row>
    <row r="696" spans="1:12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  <c r="L696" s="13"/>
    </row>
    <row r="697" spans="1:12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  <c r="L697" s="13"/>
    </row>
    <row r="698" spans="1:12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  <c r="L698" s="13"/>
    </row>
    <row r="699" spans="1:12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  <c r="L699" s="13"/>
    </row>
    <row r="700" spans="1:12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  <c r="L700" s="13"/>
    </row>
    <row r="701" spans="1:12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  <c r="L701" s="13"/>
    </row>
    <row r="702" spans="1:12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  <c r="L702" s="13"/>
    </row>
    <row r="703" spans="1:12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  <c r="L703" s="13"/>
    </row>
    <row r="704" spans="1:12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  <c r="L704" s="13"/>
    </row>
    <row r="705" spans="1:12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  <c r="L705" s="13"/>
    </row>
    <row r="706" spans="1:12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  <c r="L706" s="13"/>
    </row>
    <row r="707" spans="1:12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  <c r="L707" s="13"/>
    </row>
    <row r="708" spans="1:12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  <c r="L708" s="13"/>
    </row>
    <row r="709" spans="1:12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  <c r="L709" s="13"/>
    </row>
    <row r="710" spans="1:12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  <c r="L710" s="13"/>
    </row>
    <row r="711" spans="1:12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  <c r="L711" s="13"/>
    </row>
    <row r="712" spans="1:12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  <c r="L712" s="13"/>
    </row>
    <row r="713" spans="1:12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  <c r="L713" s="13"/>
    </row>
    <row r="714" spans="1:12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  <c r="L714" s="13"/>
    </row>
    <row r="715" spans="1:12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  <c r="L715" s="13"/>
    </row>
    <row r="716" spans="1:12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  <c r="L716" s="13"/>
    </row>
    <row r="717" spans="1:12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  <c r="L717" s="13"/>
    </row>
    <row r="718" spans="1:12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  <c r="L718" s="13"/>
    </row>
    <row r="719" spans="1:12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  <c r="L719" s="13"/>
    </row>
    <row r="720" spans="1:12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  <c r="L720" s="13"/>
    </row>
    <row r="721" spans="1:12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  <c r="L721" s="13"/>
    </row>
    <row r="722" spans="1:12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  <c r="L722" s="13"/>
    </row>
    <row r="723" spans="1:12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  <c r="L723" s="13"/>
    </row>
    <row r="724" spans="1:12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  <c r="L724" s="13"/>
    </row>
    <row r="725" spans="1:12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  <c r="L725" s="13"/>
    </row>
    <row r="726" spans="1:12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  <c r="L726" s="13"/>
    </row>
    <row r="727" spans="1:12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  <c r="L727" s="13"/>
    </row>
    <row r="728" spans="1:12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  <c r="L728" s="13"/>
    </row>
    <row r="729" spans="1:12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  <c r="L729" s="13"/>
    </row>
    <row r="730" spans="1:12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  <c r="L730" s="13"/>
    </row>
    <row r="731" spans="1:12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  <c r="L731" s="13"/>
    </row>
    <row r="732" spans="1:12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  <c r="L732" s="13"/>
    </row>
    <row r="733" spans="1:12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  <c r="L733" s="13"/>
    </row>
    <row r="734" spans="1:12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  <c r="L734" s="13"/>
    </row>
    <row r="735" spans="1:12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  <c r="L735" s="13"/>
    </row>
    <row r="736" spans="1:12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  <c r="L736" s="13"/>
    </row>
    <row r="737" spans="1:12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  <c r="L737" s="13"/>
    </row>
    <row r="738" spans="1:12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  <c r="L738" s="13"/>
    </row>
    <row r="739" spans="1:12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  <c r="L739" s="13"/>
    </row>
    <row r="740" spans="1:12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  <c r="L740" s="13"/>
    </row>
    <row r="741" spans="1:12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  <c r="L741" s="13"/>
    </row>
    <row r="742" spans="1:12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  <c r="L742" s="13"/>
    </row>
    <row r="743" spans="1:12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  <c r="L743" s="13"/>
    </row>
    <row r="744" spans="1:12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  <c r="L744" s="13"/>
    </row>
    <row r="745" spans="1:12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  <c r="L745" s="13"/>
    </row>
    <row r="746" spans="1:12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  <c r="L746" s="13"/>
    </row>
    <row r="747" spans="1:12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  <c r="L747" s="13"/>
    </row>
    <row r="748" spans="1:12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  <c r="L748" s="13"/>
    </row>
    <row r="749" spans="1:12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  <c r="L749" s="13"/>
    </row>
    <row r="750" spans="1:12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  <c r="L750" s="13"/>
    </row>
    <row r="751" spans="1:12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  <c r="L751" s="13"/>
    </row>
    <row r="752" spans="1:12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  <c r="L752" s="13"/>
    </row>
    <row r="753" spans="1:12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  <c r="L753" s="13"/>
    </row>
    <row r="754" spans="1:12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  <c r="L754" s="13"/>
    </row>
    <row r="755" spans="1:12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  <c r="L755" s="13"/>
    </row>
    <row r="756" spans="1:12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  <c r="L756" s="13"/>
    </row>
    <row r="757" spans="1:12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  <c r="L757" s="13"/>
    </row>
    <row r="758" spans="1:12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  <c r="L758" s="13"/>
    </row>
    <row r="759" spans="1:12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  <c r="L759" s="13"/>
    </row>
    <row r="760" spans="1:12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  <c r="L760" s="13"/>
    </row>
    <row r="761" spans="1:12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  <c r="L761" s="13"/>
    </row>
    <row r="762" spans="1:12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  <c r="L762" s="13"/>
    </row>
    <row r="763" spans="1:12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  <c r="L763" s="13"/>
    </row>
    <row r="764" spans="1:12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  <c r="L764" s="13"/>
    </row>
    <row r="765" spans="1:12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  <c r="L765" s="13"/>
    </row>
    <row r="766" spans="1:12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  <c r="L766" s="13"/>
    </row>
    <row r="767" spans="1:12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  <c r="L767" s="13"/>
    </row>
    <row r="768" spans="1:12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  <c r="L768" s="13"/>
    </row>
    <row r="769" spans="1:12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  <c r="L769" s="13"/>
    </row>
    <row r="770" spans="1:12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  <c r="L770" s="13"/>
    </row>
    <row r="771" spans="1:12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  <c r="L771" s="13"/>
    </row>
    <row r="772" spans="1:12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  <c r="L772" s="13"/>
    </row>
    <row r="773" spans="1:12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  <c r="L773" s="13"/>
    </row>
    <row r="774" spans="1:12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  <c r="L774" s="13"/>
    </row>
    <row r="775" spans="1:12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  <c r="L775" s="13"/>
    </row>
    <row r="776" spans="1:12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  <c r="L776" s="13"/>
    </row>
    <row r="777" spans="1:12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  <c r="L777" s="13"/>
    </row>
    <row r="778" spans="1:12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  <c r="L778" s="13"/>
    </row>
    <row r="779" spans="1:12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  <c r="L779" s="13"/>
    </row>
    <row r="780" spans="1:12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  <c r="L780" s="13"/>
    </row>
    <row r="781" spans="1:12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  <c r="L781" s="13"/>
    </row>
    <row r="782" spans="1:12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  <c r="L782" s="13"/>
    </row>
    <row r="783" spans="1:12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  <c r="L783" s="13"/>
    </row>
    <row r="784" spans="1:12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  <c r="L784" s="13"/>
    </row>
    <row r="785" spans="1:12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  <c r="L785" s="13"/>
    </row>
    <row r="786" spans="1:12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  <c r="L786" s="13"/>
    </row>
    <row r="787" spans="1:12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  <c r="L787" s="13"/>
    </row>
    <row r="788" spans="1:12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  <c r="L788" s="13"/>
    </row>
    <row r="789" spans="1:12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  <c r="L789" s="13"/>
    </row>
    <row r="790" spans="1:12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  <c r="L790" s="13"/>
    </row>
    <row r="791" spans="1:12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  <c r="L791" s="13"/>
    </row>
    <row r="792" spans="1:12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  <c r="L792" s="13"/>
    </row>
    <row r="793" spans="1:12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  <c r="L793" s="13"/>
    </row>
    <row r="794" spans="1:12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  <c r="L794" s="13"/>
    </row>
    <row r="795" spans="1:12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  <c r="L795" s="13"/>
    </row>
    <row r="796" spans="1:12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  <c r="L796" s="13"/>
    </row>
    <row r="797" spans="1:12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  <c r="L797" s="13"/>
    </row>
    <row r="798" spans="1:12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  <c r="L798" s="13"/>
    </row>
    <row r="799" spans="1:12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  <c r="L799" s="13"/>
    </row>
    <row r="800" spans="1:12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  <c r="L800" s="13"/>
    </row>
    <row r="801" spans="1:12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  <c r="L801" s="13"/>
    </row>
    <row r="802" spans="1:12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  <c r="L802" s="13"/>
    </row>
    <row r="803" spans="1:12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  <c r="L803" s="13"/>
    </row>
    <row r="804" spans="1:12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  <c r="L804" s="13"/>
    </row>
    <row r="805" spans="1:12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  <c r="L805" s="13"/>
    </row>
    <row r="806" spans="1:12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  <c r="L806" s="13"/>
    </row>
    <row r="807" spans="1:12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  <c r="L807" s="13"/>
    </row>
    <row r="808" spans="1:12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  <c r="L808" s="13"/>
    </row>
    <row r="809" spans="1:12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  <c r="L809" s="13"/>
    </row>
    <row r="810" spans="1:12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  <c r="L810" s="13"/>
    </row>
    <row r="811" spans="1:12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  <c r="L811" s="13"/>
    </row>
    <row r="812" spans="1:12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  <c r="L812" s="13"/>
    </row>
    <row r="813" spans="1:12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  <c r="L813" s="13"/>
    </row>
    <row r="814" spans="1:12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  <c r="L814" s="13"/>
    </row>
    <row r="815" spans="1:12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  <c r="L815" s="13"/>
    </row>
    <row r="816" spans="1:12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  <c r="L816" s="13"/>
    </row>
    <row r="817" spans="1:12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  <c r="L817" s="13"/>
    </row>
    <row r="818" spans="1:12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  <c r="L818" s="13"/>
    </row>
    <row r="819" spans="1:12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  <c r="L819" s="13"/>
    </row>
    <row r="820" spans="1:12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  <c r="L820" s="13"/>
    </row>
    <row r="821" spans="1:12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  <c r="L821" s="13"/>
    </row>
    <row r="822" spans="1:12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  <c r="L822" s="13"/>
    </row>
    <row r="823" spans="1:12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  <c r="L823" s="13"/>
    </row>
    <row r="824" spans="1:12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  <c r="L824" s="13"/>
    </row>
    <row r="825" spans="1:12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  <c r="L825" s="13"/>
    </row>
    <row r="826" spans="1:12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  <c r="L826" s="13"/>
    </row>
    <row r="827" spans="1:12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  <c r="L827" s="13"/>
    </row>
    <row r="828" spans="1:12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  <c r="L828" s="13"/>
    </row>
    <row r="829" spans="1:12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  <c r="L829" s="13"/>
    </row>
    <row r="830" spans="1:12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  <c r="L830" s="13"/>
    </row>
    <row r="831" spans="1:12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  <c r="L831" s="13"/>
    </row>
    <row r="832" spans="1:12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  <c r="K832" s="13"/>
      <c r="L832" s="13"/>
    </row>
    <row r="833" spans="1:12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  <c r="K833" s="13"/>
      <c r="L833" s="13"/>
    </row>
    <row r="834" spans="1:12" ht="13" customHeight="1">
      <c r="A834" s="38"/>
      <c r="B834" s="34"/>
      <c r="C834" s="31"/>
      <c r="D834" s="21"/>
      <c r="E834" s="21"/>
      <c r="F834" s="13"/>
      <c r="G834" s="66"/>
      <c r="H834" s="13"/>
      <c r="I834" s="13"/>
      <c r="J834" s="13"/>
      <c r="K834" s="13"/>
      <c r="L834" s="13"/>
    </row>
    <row r="835" spans="1:12" ht="13" customHeight="1">
      <c r="A835" s="38"/>
      <c r="B835" s="34"/>
      <c r="C835" s="31"/>
      <c r="D835" s="21"/>
      <c r="E835" s="21"/>
      <c r="F835" s="13"/>
      <c r="G835" s="66"/>
      <c r="H835" s="13"/>
      <c r="I835" s="13"/>
      <c r="J835" s="13"/>
      <c r="K835" s="13"/>
      <c r="L835" s="13"/>
    </row>
    <row r="836" spans="1:12" ht="13" customHeight="1">
      <c r="A836" s="38"/>
      <c r="B836" s="34"/>
      <c r="C836" s="31"/>
      <c r="D836" s="21"/>
      <c r="E836" s="21"/>
      <c r="F836" s="13"/>
      <c r="G836" s="66"/>
      <c r="H836" s="13"/>
      <c r="I836" s="13"/>
      <c r="J836" s="13"/>
      <c r="K836" s="13"/>
      <c r="L836" s="13"/>
    </row>
    <row r="837" spans="1:12" ht="13" customHeight="1">
      <c r="A837" s="38"/>
      <c r="B837" s="34"/>
      <c r="C837" s="31"/>
      <c r="D837" s="21"/>
      <c r="E837" s="21"/>
      <c r="F837" s="13"/>
      <c r="G837" s="66"/>
      <c r="H837" s="13"/>
      <c r="I837" s="13"/>
      <c r="J837" s="13"/>
      <c r="K837" s="13"/>
      <c r="L837" s="13"/>
    </row>
    <row r="838" spans="1:12" ht="13" customHeight="1">
      <c r="A838" s="38"/>
      <c r="B838" s="34"/>
      <c r="C838" s="31"/>
      <c r="D838" s="21"/>
      <c r="E838" s="21"/>
      <c r="F838" s="13"/>
      <c r="G838" s="66"/>
      <c r="H838" s="13"/>
      <c r="I838" s="13"/>
      <c r="J838" s="13"/>
      <c r="K838" s="13"/>
      <c r="L838" s="13"/>
    </row>
    <row r="839" spans="1:12" ht="13" customHeight="1">
      <c r="A839" s="38"/>
      <c r="B839" s="34"/>
      <c r="C839" s="31"/>
      <c r="D839" s="21"/>
      <c r="E839" s="21"/>
      <c r="F839" s="13"/>
      <c r="G839" s="66"/>
      <c r="H839" s="13"/>
      <c r="I839" s="13"/>
      <c r="J839" s="13"/>
      <c r="K839" s="13"/>
      <c r="L839" s="13"/>
    </row>
    <row r="840" spans="1:12" ht="13" customHeight="1">
      <c r="A840" s="38"/>
      <c r="B840" s="34"/>
      <c r="C840" s="31"/>
      <c r="D840" s="21"/>
      <c r="E840" s="21"/>
      <c r="F840" s="13"/>
      <c r="G840" s="66"/>
      <c r="H840" s="13"/>
      <c r="I840" s="13"/>
      <c r="J840" s="13"/>
      <c r="K840" s="13"/>
      <c r="L840" s="13"/>
    </row>
    <row r="841" spans="1:12" ht="13" customHeight="1">
      <c r="A841" s="38"/>
      <c r="B841" s="34"/>
      <c r="C841" s="31"/>
      <c r="D841" s="21"/>
      <c r="E841" s="21"/>
      <c r="F841" s="13"/>
      <c r="G841" s="66"/>
      <c r="H841" s="13"/>
      <c r="I841" s="13"/>
      <c r="J841" s="13"/>
      <c r="K841" s="13"/>
      <c r="L841" s="13"/>
    </row>
    <row r="842" spans="1:12" ht="13" customHeight="1">
      <c r="A842" s="38"/>
      <c r="B842" s="34"/>
      <c r="C842" s="31"/>
      <c r="D842" s="21"/>
      <c r="E842" s="21"/>
      <c r="F842" s="13"/>
      <c r="G842" s="66"/>
      <c r="H842" s="13"/>
      <c r="I842" s="13"/>
      <c r="J842" s="13"/>
      <c r="K842" s="13"/>
      <c r="L842" s="13"/>
    </row>
    <row r="843" spans="1:12" ht="13" customHeight="1">
      <c r="A843" s="38"/>
      <c r="B843" s="34"/>
      <c r="C843" s="31"/>
      <c r="D843" s="21"/>
      <c r="E843" s="21"/>
      <c r="F843" s="13"/>
      <c r="G843" s="66"/>
      <c r="H843" s="13"/>
      <c r="I843" s="13"/>
      <c r="J843" s="13"/>
      <c r="K843" s="13"/>
      <c r="L843" s="13"/>
    </row>
    <row r="844" spans="1:12" ht="13" customHeight="1">
      <c r="A844" s="38"/>
      <c r="B844" s="34"/>
      <c r="C844" s="31"/>
      <c r="D844" s="21"/>
      <c r="E844" s="21"/>
      <c r="F844" s="13"/>
      <c r="G844" s="66"/>
      <c r="H844" s="13"/>
      <c r="I844" s="13"/>
      <c r="J844" s="13"/>
      <c r="K844" s="13"/>
      <c r="L844" s="13"/>
    </row>
    <row r="845" spans="1:12" ht="13" customHeight="1">
      <c r="A845" s="38"/>
      <c r="B845" s="34"/>
      <c r="C845" s="31"/>
      <c r="D845" s="21"/>
      <c r="E845" s="21"/>
      <c r="F845" s="13"/>
      <c r="G845" s="66"/>
      <c r="H845" s="13"/>
      <c r="I845" s="13"/>
      <c r="J845" s="13"/>
      <c r="K845" s="13"/>
      <c r="L845" s="13"/>
    </row>
    <row r="846" spans="1:12" ht="13" customHeight="1">
      <c r="A846" s="38"/>
      <c r="B846" s="34"/>
      <c r="C846" s="31"/>
      <c r="D846" s="21"/>
      <c r="E846" s="21"/>
      <c r="F846" s="13"/>
      <c r="G846" s="66"/>
      <c r="H846" s="13"/>
      <c r="I846" s="13"/>
      <c r="J846" s="13"/>
      <c r="K846" s="13"/>
      <c r="L846" s="13"/>
    </row>
    <row r="847" spans="1:12" ht="13" customHeight="1">
      <c r="A847" s="38"/>
      <c r="B847" s="34"/>
      <c r="C847" s="31"/>
      <c r="D847" s="21"/>
      <c r="E847" s="21"/>
      <c r="F847" s="13"/>
      <c r="G847" s="66"/>
      <c r="H847" s="13"/>
      <c r="I847" s="13"/>
      <c r="J847" s="13"/>
      <c r="K847" s="13"/>
      <c r="L847" s="13"/>
    </row>
    <row r="848" spans="1:12" ht="13" customHeight="1">
      <c r="A848" s="38"/>
      <c r="B848" s="34"/>
      <c r="C848" s="31"/>
      <c r="D848" s="21"/>
      <c r="E848" s="21"/>
      <c r="F848" s="13"/>
      <c r="G848" s="66"/>
      <c r="H848" s="13"/>
      <c r="I848" s="13"/>
      <c r="J848" s="13"/>
      <c r="K848" s="13"/>
      <c r="L848" s="13"/>
    </row>
    <row r="849" spans="1:12" ht="13" customHeight="1">
      <c r="A849" s="38"/>
      <c r="B849" s="34"/>
      <c r="C849" s="31"/>
      <c r="D849" s="21"/>
      <c r="E849" s="21"/>
      <c r="F849" s="13"/>
      <c r="G849" s="66"/>
      <c r="H849" s="13"/>
      <c r="I849" s="13"/>
      <c r="J849" s="13"/>
      <c r="K849" s="13"/>
      <c r="L849" s="13"/>
    </row>
    <row r="850" spans="1:12" ht="13" customHeight="1">
      <c r="A850" s="38"/>
      <c r="B850" s="34"/>
      <c r="C850" s="31"/>
      <c r="D850" s="21"/>
      <c r="E850" s="21"/>
      <c r="F850" s="13"/>
      <c r="G850" s="66"/>
      <c r="H850" s="13"/>
      <c r="I850" s="13"/>
      <c r="J850" s="13"/>
      <c r="K850" s="13"/>
      <c r="L850" s="13"/>
    </row>
    <row r="851" spans="1:12" ht="13" customHeight="1">
      <c r="A851" s="38"/>
      <c r="B851" s="34"/>
      <c r="C851" s="31"/>
      <c r="D851" s="21"/>
      <c r="E851" s="21"/>
      <c r="F851" s="13"/>
      <c r="G851" s="66"/>
      <c r="H851" s="13"/>
      <c r="I851" s="13"/>
      <c r="J851" s="13"/>
      <c r="K851" s="13"/>
      <c r="L851" s="13"/>
    </row>
    <row r="852" spans="1:12" ht="13" customHeight="1">
      <c r="A852" s="38"/>
      <c r="B852" s="34"/>
      <c r="C852" s="31"/>
      <c r="D852" s="21"/>
      <c r="E852" s="21"/>
      <c r="F852" s="13"/>
      <c r="G852" s="66"/>
      <c r="H852" s="13"/>
      <c r="I852" s="13"/>
      <c r="J852" s="13"/>
      <c r="K852" s="13"/>
      <c r="L852" s="13"/>
    </row>
    <row r="853" spans="1:12" ht="13" customHeight="1">
      <c r="A853" s="38"/>
      <c r="B853" s="34"/>
      <c r="C853" s="31"/>
      <c r="D853" s="21"/>
      <c r="E853" s="21"/>
      <c r="F853" s="13"/>
      <c r="G853" s="66"/>
      <c r="H853" s="13"/>
      <c r="I853" s="13"/>
      <c r="J853" s="13"/>
      <c r="K853" s="13"/>
      <c r="L853" s="13"/>
    </row>
    <row r="854" spans="1:12" ht="13" customHeight="1">
      <c r="A854" s="38"/>
      <c r="B854" s="34"/>
      <c r="C854" s="31"/>
      <c r="D854" s="21"/>
      <c r="E854" s="21"/>
      <c r="F854" s="13"/>
      <c r="G854" s="66"/>
      <c r="H854" s="13"/>
      <c r="I854" s="13"/>
      <c r="J854" s="13"/>
      <c r="K854" s="13"/>
      <c r="L854" s="13"/>
    </row>
    <row r="855" spans="1:12" ht="13" customHeight="1">
      <c r="A855" s="38"/>
      <c r="B855" s="34"/>
      <c r="C855" s="31"/>
      <c r="D855" s="21"/>
      <c r="E855" s="21"/>
      <c r="F855" s="13"/>
      <c r="G855" s="66"/>
      <c r="H855" s="13"/>
      <c r="I855" s="13"/>
      <c r="J855" s="13"/>
      <c r="K855" s="13"/>
      <c r="L855" s="13"/>
    </row>
    <row r="856" spans="1:12" ht="13" customHeight="1">
      <c r="A856" s="38"/>
      <c r="B856" s="34"/>
      <c r="C856" s="31"/>
      <c r="D856" s="21"/>
      <c r="E856" s="21"/>
      <c r="F856" s="13"/>
      <c r="G856" s="66"/>
      <c r="H856" s="13"/>
      <c r="I856" s="13"/>
      <c r="J856" s="13"/>
      <c r="K856" s="13"/>
      <c r="L856" s="13"/>
    </row>
    <row r="857" spans="1:12" ht="13" customHeight="1">
      <c r="A857" s="38"/>
      <c r="B857" s="34"/>
      <c r="C857" s="31"/>
      <c r="D857" s="21"/>
      <c r="E857" s="21"/>
      <c r="F857" s="13"/>
      <c r="G857" s="66"/>
      <c r="H857" s="13"/>
      <c r="I857" s="13"/>
      <c r="J857" s="13"/>
      <c r="K857" s="13"/>
      <c r="L857" s="13"/>
    </row>
    <row r="858" spans="1:12" ht="13" customHeight="1">
      <c r="A858" s="38"/>
      <c r="B858" s="34"/>
      <c r="C858" s="31"/>
      <c r="D858" s="21"/>
      <c r="E858" s="21"/>
      <c r="F858" s="13"/>
      <c r="G858" s="66"/>
      <c r="H858" s="13"/>
      <c r="I858" s="13"/>
      <c r="J858" s="13"/>
      <c r="K858" s="13"/>
      <c r="L858" s="13"/>
    </row>
    <row r="859" spans="1:12" ht="13" customHeight="1">
      <c r="A859" s="38"/>
      <c r="B859" s="34"/>
      <c r="C859" s="31"/>
      <c r="D859" s="21"/>
      <c r="E859" s="21"/>
      <c r="F859" s="13"/>
      <c r="G859" s="66"/>
      <c r="H859" s="13"/>
      <c r="I859" s="13"/>
      <c r="J859" s="13"/>
      <c r="K859" s="13"/>
      <c r="L859" s="13"/>
    </row>
    <row r="860" spans="1:12" ht="13" customHeight="1">
      <c r="A860" s="38"/>
      <c r="B860" s="34"/>
      <c r="C860" s="31"/>
      <c r="D860" s="21"/>
      <c r="E860" s="21"/>
      <c r="F860" s="13"/>
      <c r="G860" s="66"/>
      <c r="H860" s="13"/>
      <c r="I860" s="13"/>
      <c r="J860" s="13"/>
      <c r="K860" s="13"/>
      <c r="L860" s="13"/>
    </row>
    <row r="861" spans="1:12" ht="13" customHeight="1">
      <c r="A861" s="38"/>
      <c r="B861" s="34"/>
      <c r="C861" s="31"/>
      <c r="D861" s="21"/>
      <c r="E861" s="21"/>
      <c r="F861" s="13"/>
      <c r="G861" s="66"/>
      <c r="H861" s="13"/>
      <c r="I861" s="13"/>
      <c r="J861" s="13"/>
      <c r="K861" s="13"/>
      <c r="L861" s="13"/>
    </row>
    <row r="862" spans="1:12" ht="13" customHeight="1">
      <c r="A862" s="38"/>
      <c r="B862" s="34"/>
      <c r="C862" s="31"/>
      <c r="D862" s="21"/>
      <c r="E862" s="21"/>
      <c r="F862" s="13"/>
      <c r="G862" s="66"/>
      <c r="H862" s="13"/>
      <c r="I862" s="13"/>
      <c r="J862" s="13"/>
      <c r="K862" s="13"/>
      <c r="L862" s="13"/>
    </row>
    <row r="863" spans="1:12" ht="13" customHeight="1">
      <c r="A863" s="38"/>
      <c r="B863" s="34"/>
      <c r="C863" s="31"/>
      <c r="D863" s="21"/>
      <c r="E863" s="21"/>
      <c r="F863" s="13"/>
      <c r="G863" s="66"/>
      <c r="H863" s="13"/>
      <c r="I863" s="13"/>
      <c r="J863" s="13"/>
      <c r="K863" s="13"/>
      <c r="L863" s="13"/>
    </row>
    <row r="864" spans="1:12" ht="13" customHeight="1">
      <c r="A864" s="38"/>
      <c r="B864" s="34"/>
      <c r="C864" s="31"/>
      <c r="D864" s="21"/>
      <c r="E864" s="21"/>
      <c r="F864" s="13"/>
      <c r="G864" s="66"/>
      <c r="H864" s="13"/>
      <c r="I864" s="13"/>
      <c r="J864" s="13"/>
      <c r="K864" s="13"/>
      <c r="L864" s="13"/>
    </row>
    <row r="865" spans="1:12" ht="13" customHeight="1">
      <c r="A865" s="38"/>
      <c r="B865" s="34"/>
      <c r="C865" s="31"/>
      <c r="D865" s="21"/>
      <c r="E865" s="21"/>
      <c r="F865" s="13"/>
      <c r="G865" s="66"/>
      <c r="H865" s="13"/>
      <c r="I865" s="13"/>
      <c r="J865" s="13"/>
      <c r="K865" s="13"/>
      <c r="L865" s="13"/>
    </row>
    <row r="866" spans="1:12" ht="13" customHeight="1">
      <c r="A866" s="38"/>
      <c r="B866" s="34"/>
      <c r="C866" s="31"/>
      <c r="D866" s="21"/>
      <c r="E866" s="21"/>
      <c r="F866" s="13"/>
      <c r="G866" s="66"/>
      <c r="H866" s="13"/>
      <c r="I866" s="13"/>
      <c r="J866" s="13"/>
      <c r="K866" s="13"/>
      <c r="L866" s="13"/>
    </row>
    <row r="867" spans="1:12" ht="13" customHeight="1">
      <c r="A867" s="38"/>
      <c r="B867" s="34"/>
      <c r="C867" s="31"/>
      <c r="D867" s="21"/>
      <c r="E867" s="21"/>
      <c r="F867" s="13"/>
      <c r="G867" s="66"/>
      <c r="H867" s="13"/>
      <c r="I867" s="13"/>
      <c r="J867" s="13"/>
      <c r="K867" s="13"/>
      <c r="L867" s="13"/>
    </row>
    <row r="868" spans="1:12" ht="13" customHeight="1">
      <c r="A868" s="38"/>
      <c r="B868" s="34"/>
      <c r="C868" s="31"/>
      <c r="D868" s="21"/>
      <c r="E868" s="21"/>
      <c r="F868" s="13"/>
      <c r="G868" s="66"/>
      <c r="H868" s="13"/>
      <c r="I868" s="13"/>
      <c r="J868" s="13"/>
      <c r="K868" s="13"/>
      <c r="L868" s="13"/>
    </row>
    <row r="869" spans="1:12" ht="13" customHeight="1">
      <c r="A869" s="38"/>
      <c r="B869" s="34"/>
      <c r="C869" s="31"/>
      <c r="D869" s="21"/>
      <c r="E869" s="21"/>
      <c r="F869" s="13"/>
      <c r="G869" s="66"/>
      <c r="H869" s="13"/>
      <c r="I869" s="13"/>
      <c r="J869" s="13"/>
      <c r="K869" s="13"/>
      <c r="L869" s="13"/>
    </row>
    <row r="870" spans="1:12" ht="13" customHeight="1">
      <c r="A870" s="38"/>
      <c r="B870" s="34"/>
      <c r="C870" s="31"/>
      <c r="D870" s="21"/>
      <c r="E870" s="21"/>
      <c r="F870" s="13"/>
      <c r="G870" s="66"/>
      <c r="H870" s="13"/>
      <c r="I870" s="13"/>
      <c r="J870" s="13"/>
      <c r="K870" s="13"/>
      <c r="L870" s="13"/>
    </row>
    <row r="871" spans="1:12" ht="13" customHeight="1">
      <c r="A871" s="38"/>
      <c r="B871" s="34"/>
      <c r="C871" s="31"/>
      <c r="D871" s="21"/>
      <c r="E871" s="21"/>
      <c r="F871" s="13"/>
      <c r="G871" s="66"/>
      <c r="H871" s="13"/>
      <c r="I871" s="13"/>
      <c r="J871" s="13"/>
      <c r="K871" s="13"/>
      <c r="L871" s="13"/>
    </row>
    <row r="872" spans="1:12" ht="13" customHeight="1">
      <c r="A872" s="38"/>
      <c r="B872" s="34"/>
      <c r="C872" s="31"/>
      <c r="D872" s="21"/>
      <c r="E872" s="21"/>
      <c r="F872" s="13"/>
      <c r="G872" s="66"/>
      <c r="H872" s="13"/>
      <c r="I872" s="13"/>
      <c r="J872" s="13"/>
      <c r="K872" s="13"/>
      <c r="L872" s="13"/>
    </row>
    <row r="873" spans="1:12" ht="13" customHeight="1">
      <c r="A873" s="38"/>
      <c r="B873" s="34"/>
      <c r="C873" s="31"/>
      <c r="D873" s="21"/>
      <c r="E873" s="21"/>
      <c r="F873" s="13"/>
      <c r="G873" s="66"/>
      <c r="H873" s="13"/>
      <c r="I873" s="13"/>
      <c r="J873" s="13"/>
      <c r="K873" s="13"/>
      <c r="L873" s="13"/>
    </row>
    <row r="874" spans="1:12" ht="13" customHeight="1">
      <c r="A874" s="38"/>
      <c r="B874" s="34"/>
      <c r="C874" s="31"/>
      <c r="D874" s="21"/>
      <c r="E874" s="21"/>
      <c r="F874" s="13"/>
      <c r="G874" s="66"/>
      <c r="H874" s="13"/>
      <c r="I874" s="13"/>
      <c r="J874" s="13"/>
      <c r="K874" s="13"/>
      <c r="L874" s="13"/>
    </row>
    <row r="875" spans="1:12" ht="13" customHeight="1">
      <c r="A875" s="38"/>
      <c r="B875" s="34"/>
      <c r="C875" s="31"/>
      <c r="D875" s="21"/>
      <c r="E875" s="21"/>
      <c r="F875" s="13"/>
      <c r="G875" s="66"/>
      <c r="H875" s="13"/>
      <c r="I875" s="13"/>
      <c r="J875" s="13"/>
      <c r="K875" s="13"/>
      <c r="L875" s="13"/>
    </row>
    <row r="876" spans="1:12" ht="13" customHeight="1">
      <c r="A876" s="38"/>
      <c r="B876" s="34"/>
      <c r="C876" s="31"/>
      <c r="D876" s="21"/>
      <c r="E876" s="21"/>
      <c r="F876" s="13"/>
      <c r="G876" s="66"/>
      <c r="H876" s="13"/>
      <c r="I876" s="13"/>
      <c r="J876" s="13"/>
      <c r="K876" s="13"/>
      <c r="L876" s="13"/>
    </row>
    <row r="877" spans="1:12" ht="13" customHeight="1">
      <c r="A877" s="38"/>
      <c r="B877" s="34"/>
      <c r="C877" s="31"/>
      <c r="D877" s="21"/>
      <c r="E877" s="21"/>
      <c r="F877" s="13"/>
      <c r="G877" s="66"/>
      <c r="H877" s="13"/>
      <c r="I877" s="13"/>
      <c r="J877" s="13"/>
      <c r="K877" s="13"/>
      <c r="L877" s="13"/>
    </row>
    <row r="878" spans="1:12" ht="13" customHeight="1">
      <c r="A878" s="38"/>
      <c r="B878" s="34"/>
      <c r="C878" s="31"/>
      <c r="D878" s="21"/>
      <c r="E878" s="21"/>
      <c r="F878" s="13"/>
      <c r="G878" s="66"/>
      <c r="H878" s="13"/>
      <c r="I878" s="13"/>
      <c r="J878" s="13"/>
      <c r="K878" s="13"/>
      <c r="L878" s="13"/>
    </row>
    <row r="879" spans="1:12" ht="13" customHeight="1">
      <c r="A879" s="38"/>
      <c r="B879" s="34"/>
      <c r="C879" s="31"/>
      <c r="D879" s="21"/>
      <c r="E879" s="21"/>
      <c r="F879" s="13"/>
      <c r="G879" s="66"/>
      <c r="H879" s="13"/>
      <c r="I879" s="13"/>
      <c r="J879" s="13"/>
      <c r="K879" s="13"/>
      <c r="L879" s="13"/>
    </row>
    <row r="880" spans="1:12" ht="13" customHeight="1">
      <c r="A880" s="38"/>
      <c r="B880" s="34"/>
      <c r="C880" s="31"/>
      <c r="D880" s="21"/>
      <c r="E880" s="21"/>
      <c r="F880" s="13"/>
      <c r="G880" s="66"/>
      <c r="H880" s="13"/>
      <c r="I880" s="13"/>
      <c r="J880" s="13"/>
      <c r="K880" s="13"/>
      <c r="L880" s="13"/>
    </row>
    <row r="881" spans="1:12" ht="13" customHeight="1">
      <c r="A881" s="38"/>
      <c r="B881" s="34"/>
      <c r="C881" s="31"/>
      <c r="D881" s="21"/>
      <c r="E881" s="21"/>
      <c r="F881" s="13"/>
      <c r="G881" s="66"/>
      <c r="H881" s="13"/>
      <c r="I881" s="13"/>
      <c r="J881" s="13"/>
      <c r="K881" s="13"/>
      <c r="L881" s="13"/>
    </row>
    <row r="882" spans="1:12" ht="13" customHeight="1">
      <c r="A882" s="38"/>
      <c r="B882" s="34"/>
      <c r="C882" s="31"/>
      <c r="D882" s="21"/>
      <c r="E882" s="21"/>
      <c r="F882" s="13"/>
      <c r="G882" s="66"/>
      <c r="H882" s="13"/>
      <c r="I882" s="13"/>
      <c r="J882" s="13"/>
      <c r="K882" s="13"/>
      <c r="L882" s="13"/>
    </row>
    <row r="883" spans="1:12" ht="13" customHeight="1">
      <c r="A883" s="38"/>
      <c r="B883" s="34"/>
      <c r="C883" s="31"/>
      <c r="D883" s="21"/>
      <c r="E883" s="21"/>
      <c r="F883" s="13"/>
      <c r="G883" s="66"/>
      <c r="H883" s="13"/>
      <c r="I883" s="13"/>
      <c r="J883" s="13"/>
      <c r="K883" s="13"/>
      <c r="L883" s="13"/>
    </row>
    <row r="884" spans="1:12" ht="13" customHeight="1">
      <c r="A884" s="38"/>
      <c r="B884" s="34"/>
      <c r="C884" s="31"/>
      <c r="D884" s="21"/>
      <c r="E884" s="21"/>
      <c r="F884" s="13"/>
      <c r="G884" s="66"/>
      <c r="H884" s="13"/>
      <c r="I884" s="13"/>
      <c r="J884" s="13"/>
      <c r="K884" s="13"/>
      <c r="L884" s="13"/>
    </row>
    <row r="885" spans="1:12" ht="13" customHeight="1">
      <c r="A885" s="38"/>
      <c r="B885" s="34"/>
      <c r="C885" s="31"/>
      <c r="D885" s="21"/>
      <c r="E885" s="21"/>
      <c r="F885" s="13"/>
      <c r="G885" s="66"/>
      <c r="H885" s="13"/>
      <c r="I885" s="13"/>
      <c r="J885" s="13"/>
      <c r="K885" s="13"/>
      <c r="L885" s="13"/>
    </row>
    <row r="886" spans="1:12" ht="13" customHeight="1">
      <c r="A886" s="38"/>
      <c r="B886" s="34"/>
      <c r="C886" s="31"/>
      <c r="D886" s="21"/>
      <c r="E886" s="21"/>
      <c r="F886" s="13"/>
      <c r="G886" s="66"/>
      <c r="H886" s="13"/>
      <c r="I886" s="13"/>
      <c r="J886" s="13"/>
      <c r="K886" s="13"/>
      <c r="L886" s="13"/>
    </row>
    <row r="887" spans="1:12" ht="13" customHeight="1">
      <c r="A887" s="38"/>
      <c r="B887" s="34"/>
      <c r="C887" s="31"/>
      <c r="D887" s="21"/>
      <c r="E887" s="21"/>
      <c r="F887" s="13"/>
      <c r="G887" s="66"/>
      <c r="H887" s="13"/>
      <c r="I887" s="13"/>
      <c r="J887" s="13"/>
      <c r="K887" s="13"/>
      <c r="L887" s="13"/>
    </row>
    <row r="888" spans="1:12" ht="13" customHeight="1">
      <c r="A888" s="38"/>
      <c r="B888" s="34"/>
      <c r="C888" s="31"/>
      <c r="D888" s="21"/>
      <c r="E888" s="21"/>
      <c r="F888" s="13"/>
      <c r="G888" s="66"/>
      <c r="H888" s="13"/>
      <c r="I888" s="13"/>
      <c r="J888" s="13"/>
      <c r="K888" s="13"/>
      <c r="L888" s="13"/>
    </row>
    <row r="889" spans="1:12" ht="13" customHeight="1">
      <c r="A889" s="38"/>
      <c r="B889" s="34"/>
      <c r="C889" s="31"/>
      <c r="D889" s="21"/>
      <c r="E889" s="21"/>
      <c r="F889" s="13"/>
      <c r="G889" s="66"/>
      <c r="H889" s="13"/>
      <c r="I889" s="13"/>
      <c r="J889" s="13"/>
      <c r="K889" s="13"/>
      <c r="L889" s="13"/>
    </row>
    <row r="890" spans="1:12" ht="13" customHeight="1">
      <c r="A890" s="38"/>
      <c r="B890" s="34"/>
      <c r="C890" s="31"/>
      <c r="D890" s="21"/>
      <c r="E890" s="21"/>
      <c r="F890" s="13"/>
      <c r="G890" s="66"/>
      <c r="H890" s="13"/>
      <c r="I890" s="13"/>
      <c r="J890" s="13"/>
      <c r="K890" s="13"/>
      <c r="L890" s="13"/>
    </row>
    <row r="891" spans="1:12" ht="13" customHeight="1">
      <c r="A891" s="38"/>
      <c r="B891" s="34"/>
      <c r="C891" s="31"/>
      <c r="D891" s="21"/>
      <c r="E891" s="21"/>
      <c r="F891" s="13"/>
      <c r="G891" s="66"/>
      <c r="H891" s="13"/>
      <c r="I891" s="13"/>
      <c r="J891" s="13"/>
      <c r="K891" s="13"/>
      <c r="L891" s="13"/>
    </row>
    <row r="892" spans="1:12" ht="13" customHeight="1">
      <c r="A892" s="38"/>
      <c r="B892" s="34"/>
      <c r="C892" s="31"/>
      <c r="D892" s="21"/>
      <c r="E892" s="21"/>
      <c r="F892" s="13"/>
      <c r="G892" s="66"/>
      <c r="H892" s="13"/>
      <c r="I892" s="13"/>
      <c r="J892" s="13"/>
      <c r="K892" s="13"/>
      <c r="L892" s="13"/>
    </row>
    <row r="893" spans="1:12" ht="13" customHeight="1">
      <c r="A893" s="38"/>
      <c r="B893" s="34"/>
      <c r="C893" s="31"/>
      <c r="D893" s="21"/>
      <c r="E893" s="21"/>
      <c r="F893" s="13"/>
      <c r="G893" s="66"/>
      <c r="H893" s="13"/>
      <c r="I893" s="13"/>
      <c r="J893" s="13"/>
      <c r="K893" s="13"/>
      <c r="L893" s="13"/>
    </row>
    <row r="894" spans="1:12" ht="13" customHeight="1">
      <c r="A894" s="38"/>
      <c r="B894" s="34"/>
      <c r="C894" s="31"/>
      <c r="D894" s="21"/>
      <c r="E894" s="21"/>
      <c r="F894" s="13"/>
      <c r="G894" s="66"/>
      <c r="H894" s="13"/>
      <c r="I894" s="13"/>
      <c r="J894" s="13"/>
      <c r="K894" s="13"/>
      <c r="L894" s="13"/>
    </row>
    <row r="895" spans="1:12" ht="13" customHeight="1">
      <c r="A895" s="38"/>
      <c r="B895" s="34"/>
      <c r="C895" s="31"/>
      <c r="D895" s="21"/>
      <c r="E895" s="21"/>
      <c r="F895" s="13"/>
      <c r="G895" s="66"/>
      <c r="H895" s="13"/>
      <c r="I895" s="13"/>
      <c r="J895" s="13"/>
      <c r="K895" s="13"/>
      <c r="L895" s="13"/>
    </row>
    <row r="896" spans="1:12" ht="13" customHeight="1">
      <c r="A896" s="38"/>
      <c r="B896" s="34"/>
      <c r="C896" s="31"/>
      <c r="D896" s="21"/>
      <c r="E896" s="21"/>
      <c r="F896" s="13"/>
      <c r="G896" s="66"/>
      <c r="H896" s="13"/>
      <c r="I896" s="13"/>
      <c r="J896" s="13"/>
      <c r="K896" s="13"/>
      <c r="L896" s="13"/>
    </row>
    <row r="897" spans="1:12" ht="13" customHeight="1">
      <c r="A897" s="38"/>
      <c r="B897" s="34"/>
      <c r="C897" s="31"/>
      <c r="D897" s="21"/>
      <c r="E897" s="21"/>
      <c r="F897" s="13"/>
      <c r="G897" s="66"/>
      <c r="H897" s="13"/>
      <c r="I897" s="13"/>
      <c r="J897" s="13"/>
      <c r="K897" s="13"/>
      <c r="L897" s="13"/>
    </row>
    <row r="898" spans="1:12" ht="13" customHeight="1">
      <c r="A898" s="38"/>
      <c r="B898" s="34"/>
      <c r="C898" s="31"/>
      <c r="D898" s="21"/>
      <c r="E898" s="21"/>
      <c r="F898" s="13"/>
      <c r="G898" s="66"/>
      <c r="H898" s="13"/>
      <c r="I898" s="13"/>
      <c r="J898" s="13"/>
      <c r="K898" s="13"/>
      <c r="L898" s="13"/>
    </row>
    <row r="899" spans="1:12" ht="13" customHeight="1">
      <c r="A899" s="38"/>
      <c r="B899" s="34"/>
      <c r="C899" s="31"/>
      <c r="D899" s="21"/>
      <c r="E899" s="21"/>
      <c r="F899" s="13"/>
      <c r="G899" s="66"/>
      <c r="H899" s="13"/>
      <c r="I899" s="13"/>
      <c r="J899" s="13"/>
      <c r="K899" s="13"/>
      <c r="L899" s="13"/>
    </row>
    <row r="900" spans="1:12" ht="13" customHeight="1">
      <c r="A900" s="38"/>
      <c r="B900" s="34"/>
      <c r="C900" s="31"/>
      <c r="D900" s="21"/>
      <c r="E900" s="21"/>
      <c r="F900" s="13"/>
      <c r="G900" s="66"/>
      <c r="H900" s="13"/>
      <c r="I900" s="13"/>
      <c r="J900" s="13"/>
      <c r="K900" s="13"/>
      <c r="L900" s="13"/>
    </row>
    <row r="901" spans="1:12" ht="13" customHeight="1">
      <c r="A901" s="38"/>
      <c r="B901" s="34"/>
      <c r="C901" s="31"/>
      <c r="D901" s="21"/>
      <c r="E901" s="21"/>
      <c r="F901" s="13"/>
      <c r="G901" s="66"/>
      <c r="H901" s="13"/>
      <c r="I901" s="13"/>
      <c r="J901" s="13"/>
      <c r="K901" s="13"/>
      <c r="L901" s="13"/>
    </row>
    <row r="902" spans="1:12" ht="13" customHeight="1">
      <c r="A902" s="38"/>
      <c r="B902" s="34"/>
      <c r="C902" s="31"/>
      <c r="D902" s="21"/>
      <c r="E902" s="21"/>
      <c r="F902" s="13"/>
      <c r="G902" s="66"/>
      <c r="H902" s="13"/>
      <c r="I902" s="13"/>
      <c r="J902" s="13"/>
      <c r="K902" s="13"/>
      <c r="L902" s="13"/>
    </row>
    <row r="903" spans="1:12" ht="13" customHeight="1">
      <c r="A903" s="38"/>
      <c r="B903" s="34"/>
      <c r="C903" s="31"/>
      <c r="D903" s="21"/>
      <c r="E903" s="21"/>
      <c r="F903" s="13"/>
      <c r="G903" s="66"/>
      <c r="H903" s="13"/>
      <c r="I903" s="13"/>
      <c r="J903" s="13"/>
      <c r="K903" s="13"/>
      <c r="L903" s="13"/>
    </row>
    <row r="904" spans="1:12" ht="13" customHeight="1">
      <c r="A904" s="38"/>
      <c r="B904" s="34"/>
      <c r="C904" s="31"/>
      <c r="D904" s="21"/>
      <c r="E904" s="21"/>
      <c r="F904" s="13"/>
      <c r="G904" s="66"/>
      <c r="H904" s="13"/>
      <c r="I904" s="13"/>
      <c r="J904" s="13"/>
      <c r="K904" s="13"/>
      <c r="L904" s="13"/>
    </row>
    <row r="905" spans="1:12" ht="13" customHeight="1">
      <c r="A905" s="38"/>
      <c r="B905" s="34"/>
      <c r="C905" s="31"/>
      <c r="D905" s="21"/>
      <c r="E905" s="21"/>
      <c r="F905" s="13"/>
      <c r="G905" s="66"/>
      <c r="H905" s="13"/>
      <c r="I905" s="13"/>
      <c r="J905" s="13"/>
      <c r="K905" s="13"/>
      <c r="L905" s="13"/>
    </row>
    <row r="906" spans="1:12" ht="13" customHeight="1">
      <c r="A906" s="38"/>
      <c r="B906" s="34"/>
      <c r="C906" s="31"/>
      <c r="D906" s="21"/>
      <c r="E906" s="21"/>
      <c r="F906" s="13"/>
      <c r="G906" s="66"/>
      <c r="H906" s="13"/>
      <c r="I906" s="13"/>
      <c r="J906" s="13"/>
      <c r="K906" s="13"/>
      <c r="L906" s="13"/>
    </row>
    <row r="907" spans="1:12" ht="13" customHeight="1">
      <c r="A907" s="38"/>
      <c r="B907" s="34"/>
      <c r="C907" s="31"/>
      <c r="D907" s="21"/>
      <c r="E907" s="21"/>
      <c r="F907" s="13"/>
      <c r="G907" s="66"/>
      <c r="H907" s="13"/>
      <c r="I907" s="13"/>
      <c r="J907" s="13"/>
      <c r="K907" s="13"/>
      <c r="L907" s="13"/>
    </row>
    <row r="908" spans="1:12" ht="13" customHeight="1">
      <c r="A908" s="38"/>
      <c r="B908" s="34"/>
      <c r="C908" s="31"/>
      <c r="D908" s="21"/>
      <c r="E908" s="21"/>
      <c r="F908" s="13"/>
      <c r="G908" s="66"/>
      <c r="H908" s="13"/>
      <c r="I908" s="13"/>
      <c r="J908" s="13"/>
      <c r="K908" s="13"/>
      <c r="L908" s="13"/>
    </row>
    <row r="909" spans="1:12" ht="13" customHeight="1">
      <c r="A909" s="38"/>
      <c r="B909" s="34"/>
      <c r="C909" s="31"/>
      <c r="D909" s="21"/>
      <c r="E909" s="21"/>
      <c r="F909" s="13"/>
      <c r="G909" s="66"/>
      <c r="H909" s="13"/>
      <c r="I909" s="13"/>
      <c r="J909" s="13"/>
      <c r="K909" s="13"/>
      <c r="L909" s="13"/>
    </row>
    <row r="910" spans="1:12" ht="13" customHeight="1">
      <c r="A910" s="38"/>
      <c r="B910" s="34"/>
      <c r="C910" s="31"/>
      <c r="D910" s="21"/>
      <c r="E910" s="21"/>
      <c r="F910" s="13"/>
      <c r="G910" s="66"/>
      <c r="H910" s="13"/>
      <c r="I910" s="13"/>
      <c r="J910" s="13"/>
      <c r="K910" s="13"/>
      <c r="L910" s="13"/>
    </row>
    <row r="911" spans="1:12" ht="13" customHeight="1">
      <c r="A911" s="38"/>
      <c r="B911" s="34"/>
      <c r="C911" s="31"/>
      <c r="D911" s="21"/>
      <c r="E911" s="21"/>
      <c r="F911" s="13"/>
      <c r="G911" s="66"/>
      <c r="H911" s="13"/>
      <c r="I911" s="13"/>
      <c r="J911" s="13"/>
      <c r="K911" s="13"/>
      <c r="L911" s="13"/>
    </row>
    <row r="912" spans="1:12" ht="13" customHeight="1">
      <c r="A912" s="38"/>
      <c r="B912" s="34"/>
      <c r="C912" s="31"/>
      <c r="D912" s="21"/>
      <c r="E912" s="21"/>
      <c r="F912" s="13"/>
      <c r="G912" s="66"/>
      <c r="H912" s="13"/>
      <c r="I912" s="13"/>
      <c r="J912" s="13"/>
      <c r="K912" s="13"/>
      <c r="L912" s="13"/>
    </row>
    <row r="913" spans="1:12" ht="13" customHeight="1">
      <c r="A913" s="38"/>
      <c r="B913" s="34"/>
      <c r="C913" s="31"/>
      <c r="D913" s="21"/>
      <c r="E913" s="21"/>
      <c r="F913" s="13"/>
      <c r="G913" s="66"/>
      <c r="H913" s="13"/>
      <c r="I913" s="13"/>
      <c r="J913" s="13"/>
      <c r="K913" s="13"/>
      <c r="L913" s="13"/>
    </row>
    <row r="914" spans="1:12" ht="13" customHeight="1">
      <c r="A914" s="38"/>
      <c r="B914" s="34"/>
      <c r="C914" s="31"/>
      <c r="D914" s="21"/>
      <c r="E914" s="21"/>
      <c r="F914" s="13"/>
      <c r="G914" s="66"/>
      <c r="H914" s="13"/>
      <c r="I914" s="13"/>
      <c r="J914" s="13"/>
      <c r="K914" s="13"/>
      <c r="L914" s="13"/>
    </row>
    <row r="915" spans="1:12" ht="13" customHeight="1">
      <c r="A915" s="38"/>
      <c r="B915" s="34"/>
      <c r="C915" s="31"/>
      <c r="D915" s="21"/>
      <c r="E915" s="21"/>
      <c r="F915" s="13"/>
      <c r="G915" s="66"/>
      <c r="H915" s="13"/>
      <c r="I915" s="13"/>
      <c r="J915" s="13"/>
      <c r="K915" s="13"/>
      <c r="L915" s="13"/>
    </row>
    <row r="916" spans="1:12" ht="13" customHeight="1">
      <c r="A916" s="38"/>
      <c r="B916" s="34"/>
      <c r="C916" s="31"/>
      <c r="D916" s="21"/>
      <c r="E916" s="21"/>
      <c r="F916" s="13"/>
      <c r="G916" s="66"/>
      <c r="H916" s="13"/>
      <c r="I916" s="13"/>
      <c r="J916" s="13"/>
      <c r="K916" s="13"/>
      <c r="L916" s="13"/>
    </row>
    <row r="917" spans="1:12" ht="13" customHeight="1">
      <c r="A917" s="38"/>
      <c r="B917" s="34"/>
      <c r="C917" s="31"/>
      <c r="D917" s="21"/>
      <c r="E917" s="21"/>
      <c r="F917" s="13"/>
      <c r="G917" s="66"/>
      <c r="H917" s="13"/>
      <c r="I917" s="13"/>
      <c r="J917" s="13"/>
      <c r="K917" s="13"/>
      <c r="L917" s="13"/>
    </row>
    <row r="918" spans="1:12" ht="13" customHeight="1">
      <c r="A918" s="38"/>
      <c r="B918" s="34"/>
      <c r="C918" s="31"/>
      <c r="D918" s="21"/>
      <c r="E918" s="21"/>
      <c r="F918" s="13"/>
      <c r="G918" s="66"/>
      <c r="H918" s="13"/>
      <c r="I918" s="13"/>
      <c r="J918" s="13"/>
      <c r="K918" s="13"/>
      <c r="L918" s="13"/>
    </row>
    <row r="919" spans="1:12" ht="13" customHeight="1">
      <c r="A919" s="38"/>
      <c r="B919" s="34"/>
      <c r="C919" s="31"/>
      <c r="D919" s="21"/>
      <c r="E919" s="21"/>
      <c r="F919" s="13"/>
      <c r="G919" s="66"/>
      <c r="H919" s="13"/>
      <c r="I919" s="13"/>
      <c r="J919" s="13"/>
      <c r="K919" s="13"/>
      <c r="L919" s="13"/>
    </row>
    <row r="920" spans="1:12" ht="13" customHeight="1">
      <c r="A920" s="38"/>
      <c r="B920" s="34"/>
      <c r="C920" s="31"/>
      <c r="D920" s="21"/>
      <c r="E920" s="21"/>
      <c r="F920" s="13"/>
      <c r="G920" s="66"/>
      <c r="H920" s="13"/>
      <c r="I920" s="13"/>
      <c r="J920" s="13"/>
      <c r="K920" s="13"/>
      <c r="L920" s="13"/>
    </row>
    <row r="921" spans="1:12" ht="13" customHeight="1">
      <c r="A921" s="38"/>
      <c r="B921" s="34"/>
      <c r="C921" s="31"/>
      <c r="D921" s="21"/>
      <c r="E921" s="21"/>
      <c r="F921" s="13"/>
      <c r="G921" s="66"/>
      <c r="H921" s="13"/>
      <c r="I921" s="13"/>
      <c r="J921" s="13"/>
      <c r="K921" s="13"/>
      <c r="L921" s="13"/>
    </row>
    <row r="922" spans="1:12" ht="13" customHeight="1">
      <c r="A922" s="38"/>
      <c r="B922" s="34"/>
      <c r="C922" s="31"/>
      <c r="D922" s="21"/>
      <c r="E922" s="21"/>
      <c r="F922" s="13"/>
      <c r="G922" s="66"/>
      <c r="H922" s="13"/>
      <c r="I922" s="13"/>
      <c r="J922" s="13"/>
      <c r="K922" s="13"/>
      <c r="L922" s="13"/>
    </row>
    <row r="923" spans="1:12" ht="13" customHeight="1">
      <c r="A923" s="38"/>
      <c r="B923" s="34"/>
      <c r="C923" s="31"/>
      <c r="D923" s="21"/>
      <c r="E923" s="21"/>
      <c r="F923" s="13"/>
      <c r="G923" s="66"/>
      <c r="H923" s="13"/>
      <c r="I923" s="13"/>
      <c r="J923" s="13"/>
      <c r="K923" s="13"/>
      <c r="L923" s="13"/>
    </row>
    <row r="924" spans="1:12" ht="13" customHeight="1">
      <c r="A924" s="38"/>
      <c r="B924" s="34"/>
      <c r="C924" s="31"/>
      <c r="D924" s="21"/>
      <c r="E924" s="21"/>
      <c r="F924" s="13"/>
      <c r="G924" s="66"/>
      <c r="H924" s="13"/>
      <c r="I924" s="13"/>
      <c r="J924" s="13"/>
      <c r="K924" s="13"/>
      <c r="L924" s="13"/>
    </row>
    <row r="925" spans="1:12" ht="13" customHeight="1">
      <c r="A925" s="38"/>
      <c r="B925" s="34"/>
      <c r="C925" s="31"/>
      <c r="D925" s="21"/>
      <c r="E925" s="21"/>
      <c r="F925" s="13"/>
      <c r="G925" s="66"/>
      <c r="H925" s="13"/>
      <c r="I925" s="13"/>
      <c r="J925" s="13"/>
      <c r="K925" s="13"/>
      <c r="L925" s="13"/>
    </row>
    <row r="926" spans="1:12" ht="13" customHeight="1">
      <c r="A926" s="38"/>
      <c r="B926" s="34"/>
      <c r="C926" s="31"/>
      <c r="D926" s="21"/>
      <c r="E926" s="21"/>
      <c r="F926" s="13"/>
      <c r="G926" s="66"/>
      <c r="H926" s="13"/>
      <c r="I926" s="13"/>
      <c r="J926" s="13"/>
      <c r="K926" s="13"/>
      <c r="L926" s="13"/>
    </row>
    <row r="927" spans="1:12" ht="13" customHeight="1">
      <c r="A927" s="38"/>
      <c r="B927" s="34"/>
      <c r="C927" s="31"/>
      <c r="D927" s="21"/>
      <c r="E927" s="21"/>
      <c r="F927" s="13"/>
      <c r="G927" s="66"/>
      <c r="H927" s="13"/>
      <c r="I927" s="13"/>
      <c r="J927" s="13"/>
      <c r="K927" s="13"/>
      <c r="L927" s="13"/>
    </row>
    <row r="928" spans="1:12" ht="13" customHeight="1">
      <c r="A928" s="38"/>
      <c r="B928" s="34"/>
      <c r="C928" s="31"/>
      <c r="D928" s="21"/>
      <c r="E928" s="21"/>
      <c r="F928" s="13"/>
      <c r="G928" s="66"/>
      <c r="H928" s="13"/>
      <c r="I928" s="13"/>
      <c r="J928" s="13"/>
      <c r="K928" s="13"/>
      <c r="L928" s="13"/>
    </row>
    <row r="929" spans="1:12" ht="13" customHeight="1">
      <c r="A929" s="38"/>
      <c r="B929" s="34"/>
      <c r="C929" s="31"/>
      <c r="D929" s="21"/>
      <c r="E929" s="21"/>
      <c r="F929" s="13"/>
      <c r="G929" s="66"/>
      <c r="H929" s="13"/>
      <c r="I929" s="13"/>
      <c r="J929" s="13"/>
      <c r="K929" s="13"/>
      <c r="L929" s="13"/>
    </row>
    <row r="930" spans="1:12" ht="13" customHeight="1">
      <c r="A930" s="38"/>
      <c r="B930" s="34"/>
      <c r="C930" s="31"/>
      <c r="D930" s="21"/>
      <c r="E930" s="21"/>
      <c r="F930" s="13"/>
      <c r="G930" s="66"/>
      <c r="H930" s="13"/>
      <c r="I930" s="13"/>
      <c r="J930" s="13"/>
      <c r="K930" s="13"/>
      <c r="L930" s="13"/>
    </row>
    <row r="931" spans="1:12" ht="13" customHeight="1">
      <c r="A931" s="38"/>
      <c r="B931" s="34"/>
      <c r="C931" s="31"/>
      <c r="D931" s="21"/>
      <c r="E931" s="21"/>
      <c r="F931" s="13"/>
      <c r="G931" s="66"/>
      <c r="H931" s="13"/>
      <c r="I931" s="13"/>
      <c r="J931" s="13"/>
      <c r="K931" s="13"/>
      <c r="L931" s="13"/>
    </row>
    <row r="932" spans="1:12" ht="13" customHeight="1">
      <c r="A932" s="38"/>
      <c r="B932" s="34"/>
      <c r="C932" s="31"/>
      <c r="D932" s="21"/>
      <c r="E932" s="21"/>
      <c r="F932" s="13"/>
      <c r="G932" s="66"/>
      <c r="H932" s="13"/>
      <c r="I932" s="13"/>
      <c r="J932" s="13"/>
      <c r="K932" s="13"/>
      <c r="L932" s="13"/>
    </row>
    <row r="933" spans="1:12" ht="13" customHeight="1">
      <c r="A933" s="38"/>
      <c r="B933" s="34"/>
      <c r="C933" s="31"/>
      <c r="D933" s="21"/>
      <c r="E933" s="21"/>
      <c r="F933" s="13"/>
      <c r="G933" s="66"/>
      <c r="H933" s="13"/>
      <c r="I933" s="13"/>
      <c r="J933" s="13"/>
      <c r="K933" s="13"/>
      <c r="L933" s="13"/>
    </row>
    <row r="934" spans="1:12" ht="13" customHeight="1">
      <c r="A934" s="38"/>
      <c r="B934" s="34"/>
      <c r="C934" s="31"/>
      <c r="D934" s="21"/>
      <c r="E934" s="21"/>
      <c r="F934" s="13"/>
      <c r="G934" s="66"/>
      <c r="H934" s="13"/>
      <c r="I934" s="13"/>
      <c r="J934" s="13"/>
      <c r="K934" s="13"/>
      <c r="L934" s="13"/>
    </row>
    <row r="935" spans="1:12" ht="13" customHeight="1">
      <c r="A935" s="38"/>
      <c r="B935" s="34"/>
      <c r="C935" s="31"/>
      <c r="D935" s="21"/>
      <c r="E935" s="21"/>
      <c r="F935" s="13"/>
      <c r="G935" s="66"/>
      <c r="H935" s="13"/>
      <c r="I935" s="13"/>
      <c r="J935" s="13"/>
      <c r="K935" s="13"/>
      <c r="L935" s="13"/>
    </row>
    <row r="936" spans="1:12" ht="13" customHeight="1">
      <c r="A936" s="38"/>
      <c r="B936" s="34"/>
      <c r="C936" s="31"/>
      <c r="D936" s="21"/>
      <c r="E936" s="21"/>
      <c r="F936" s="13"/>
      <c r="G936" s="66"/>
      <c r="H936" s="13"/>
      <c r="I936" s="13"/>
      <c r="J936" s="13"/>
      <c r="K936" s="13"/>
      <c r="L936" s="13"/>
    </row>
    <row r="937" spans="1:12" ht="13" customHeight="1">
      <c r="A937" s="38"/>
      <c r="B937" s="34"/>
      <c r="C937" s="31"/>
      <c r="D937" s="21"/>
      <c r="E937" s="21"/>
      <c r="F937" s="13"/>
      <c r="G937" s="66"/>
      <c r="H937" s="13"/>
      <c r="I937" s="13"/>
      <c r="J937" s="13"/>
      <c r="K937" s="13"/>
      <c r="L937" s="13"/>
    </row>
    <row r="938" spans="1:12" ht="13" customHeight="1">
      <c r="A938" s="38"/>
      <c r="B938" s="34"/>
      <c r="C938" s="31"/>
      <c r="D938" s="21"/>
      <c r="E938" s="21"/>
      <c r="F938" s="13"/>
      <c r="G938" s="66"/>
      <c r="H938" s="13"/>
      <c r="I938" s="13"/>
      <c r="J938" s="13"/>
      <c r="K938" s="13"/>
      <c r="L938" s="13"/>
    </row>
    <row r="939" spans="1:12" ht="13" customHeight="1">
      <c r="A939" s="38"/>
      <c r="B939" s="34"/>
      <c r="C939" s="31"/>
      <c r="D939" s="21"/>
      <c r="E939" s="21"/>
      <c r="F939" s="13"/>
      <c r="G939" s="66"/>
      <c r="H939" s="13"/>
      <c r="I939" s="13"/>
      <c r="J939" s="13"/>
      <c r="K939" s="13"/>
      <c r="L939" s="13"/>
    </row>
    <row r="940" spans="1:12" ht="13" customHeight="1">
      <c r="A940" s="38"/>
      <c r="B940" s="34"/>
      <c r="C940" s="31"/>
      <c r="D940" s="21"/>
      <c r="E940" s="21"/>
      <c r="F940" s="13"/>
      <c r="G940" s="66"/>
      <c r="H940" s="13"/>
      <c r="I940" s="13"/>
      <c r="J940" s="13"/>
      <c r="K940" s="13"/>
      <c r="L940" s="13"/>
    </row>
    <row r="941" spans="1:12" ht="13" customHeight="1">
      <c r="A941" s="38"/>
      <c r="B941" s="34"/>
      <c r="C941" s="31"/>
      <c r="D941" s="21"/>
      <c r="E941" s="21"/>
      <c r="F941" s="13"/>
      <c r="G941" s="66"/>
      <c r="H941" s="13"/>
      <c r="I941" s="13"/>
      <c r="J941" s="13"/>
      <c r="K941" s="13"/>
      <c r="L941" s="13"/>
    </row>
    <row r="942" spans="1:12" ht="13" customHeight="1">
      <c r="A942" s="38"/>
      <c r="B942" s="34"/>
      <c r="C942" s="31"/>
      <c r="D942" s="21"/>
      <c r="E942" s="21"/>
      <c r="F942" s="13"/>
      <c r="G942" s="66"/>
      <c r="H942" s="13"/>
      <c r="I942" s="13"/>
      <c r="J942" s="13"/>
      <c r="K942" s="13"/>
      <c r="L942" s="13"/>
    </row>
    <row r="943" spans="1:12" ht="13" customHeight="1">
      <c r="A943" s="38"/>
      <c r="B943" s="34"/>
      <c r="C943" s="31"/>
      <c r="D943" s="21"/>
      <c r="E943" s="21"/>
      <c r="F943" s="13"/>
      <c r="G943" s="66"/>
      <c r="H943" s="13"/>
      <c r="I943" s="13"/>
      <c r="J943" s="13"/>
      <c r="K943" s="13"/>
      <c r="L943" s="13"/>
    </row>
    <row r="944" spans="1:12" ht="13" customHeight="1">
      <c r="A944" s="38"/>
      <c r="B944" s="34"/>
      <c r="C944" s="31"/>
      <c r="D944" s="21"/>
      <c r="E944" s="21"/>
      <c r="F944" s="13"/>
      <c r="G944" s="66"/>
      <c r="H944" s="13"/>
      <c r="I944" s="13"/>
      <c r="J944" s="13"/>
      <c r="K944" s="13"/>
      <c r="L944" s="13"/>
    </row>
    <row r="945" spans="1:12" ht="13" customHeight="1">
      <c r="A945" s="38"/>
      <c r="B945" s="34"/>
      <c r="C945" s="31"/>
      <c r="D945" s="21"/>
      <c r="E945" s="21"/>
      <c r="F945" s="13"/>
      <c r="G945" s="66"/>
      <c r="H945" s="13"/>
      <c r="I945" s="13"/>
      <c r="J945" s="13"/>
      <c r="K945" s="13"/>
      <c r="L945" s="13"/>
    </row>
    <row r="946" spans="1:12" ht="13" customHeight="1">
      <c r="A946" s="38"/>
      <c r="B946" s="34"/>
      <c r="C946" s="31"/>
      <c r="D946" s="21"/>
      <c r="E946" s="21"/>
      <c r="F946" s="13"/>
      <c r="G946" s="66"/>
      <c r="H946" s="13"/>
      <c r="I946" s="13"/>
      <c r="J946" s="13"/>
      <c r="K946" s="13"/>
      <c r="L946" s="13"/>
    </row>
    <row r="947" spans="1:12" ht="13" customHeight="1">
      <c r="A947" s="38"/>
      <c r="B947" s="34"/>
      <c r="C947" s="31"/>
      <c r="D947" s="21"/>
      <c r="E947" s="21"/>
      <c r="F947" s="13"/>
      <c r="G947" s="66"/>
      <c r="H947" s="13"/>
      <c r="I947" s="13"/>
      <c r="J947" s="13"/>
      <c r="K947" s="13"/>
      <c r="L947" s="13"/>
    </row>
    <row r="948" spans="1:12" ht="13" customHeight="1">
      <c r="A948" s="38"/>
      <c r="B948" s="34"/>
      <c r="C948" s="31"/>
      <c r="D948" s="21"/>
      <c r="E948" s="21"/>
      <c r="F948" s="13"/>
      <c r="G948" s="66"/>
      <c r="H948" s="13"/>
      <c r="I948" s="13"/>
      <c r="J948" s="13"/>
      <c r="K948" s="13"/>
      <c r="L948" s="13"/>
    </row>
    <row r="949" spans="1:12" ht="13" customHeight="1">
      <c r="A949" s="38"/>
      <c r="B949" s="34"/>
      <c r="C949" s="31"/>
      <c r="D949" s="21"/>
      <c r="E949" s="21"/>
      <c r="F949" s="13"/>
      <c r="G949" s="66"/>
      <c r="H949" s="13"/>
      <c r="I949" s="13"/>
      <c r="J949" s="13"/>
      <c r="K949" s="13"/>
      <c r="L949" s="13"/>
    </row>
    <row r="950" spans="1:12" ht="13" customHeight="1">
      <c r="A950" s="38"/>
      <c r="B950" s="34"/>
      <c r="C950" s="31"/>
      <c r="D950" s="21"/>
      <c r="E950" s="21"/>
      <c r="F950" s="13"/>
      <c r="G950" s="66"/>
      <c r="H950" s="13"/>
      <c r="I950" s="13"/>
      <c r="J950" s="13"/>
      <c r="K950" s="13"/>
      <c r="L950" s="13"/>
    </row>
    <row r="951" spans="1:12" ht="13" customHeight="1">
      <c r="A951" s="38"/>
      <c r="B951" s="34"/>
      <c r="C951" s="31"/>
      <c r="D951" s="21"/>
      <c r="E951" s="21"/>
      <c r="F951" s="13"/>
      <c r="G951" s="66"/>
      <c r="H951" s="13"/>
      <c r="I951" s="13"/>
      <c r="J951" s="13"/>
      <c r="K951" s="13"/>
      <c r="L951" s="13"/>
    </row>
    <row r="952" spans="1:12" ht="13" customHeight="1">
      <c r="A952" s="38"/>
      <c r="B952" s="34"/>
      <c r="C952" s="31"/>
      <c r="D952" s="21"/>
      <c r="E952" s="21"/>
      <c r="F952" s="13"/>
      <c r="G952" s="66"/>
      <c r="H952" s="13"/>
      <c r="I952" s="13"/>
      <c r="J952" s="13"/>
      <c r="K952" s="13"/>
      <c r="L952" s="13"/>
    </row>
    <row r="953" spans="1:12" ht="13" customHeight="1">
      <c r="A953" s="38"/>
      <c r="B953" s="34"/>
      <c r="C953" s="31"/>
      <c r="D953" s="21"/>
      <c r="E953" s="21"/>
      <c r="F953" s="13"/>
      <c r="G953" s="66"/>
      <c r="H953" s="13"/>
      <c r="I953" s="13"/>
      <c r="J953" s="13"/>
      <c r="K953" s="13"/>
      <c r="L953" s="13"/>
    </row>
    <row r="954" spans="1:12" ht="13" customHeight="1">
      <c r="A954" s="38"/>
      <c r="B954" s="34"/>
      <c r="C954" s="31"/>
      <c r="D954" s="21"/>
      <c r="E954" s="21"/>
      <c r="F954" s="13"/>
      <c r="G954" s="66"/>
      <c r="H954" s="13"/>
      <c r="I954" s="13"/>
      <c r="J954" s="13"/>
      <c r="K954" s="13"/>
      <c r="L954" s="13"/>
    </row>
    <row r="955" spans="1:12" ht="13" customHeight="1">
      <c r="A955" s="38"/>
      <c r="B955" s="34"/>
      <c r="C955" s="31"/>
      <c r="D955" s="21"/>
      <c r="E955" s="21"/>
      <c r="F955" s="13"/>
      <c r="G955" s="66"/>
      <c r="H955" s="13"/>
      <c r="I955" s="13"/>
      <c r="J955" s="13"/>
      <c r="K955" s="13"/>
      <c r="L955" s="13"/>
    </row>
    <row r="956" spans="1:12" ht="13" customHeight="1">
      <c r="A956" s="38"/>
      <c r="B956" s="34"/>
      <c r="C956" s="31"/>
      <c r="D956" s="21"/>
      <c r="E956" s="21"/>
      <c r="F956" s="13"/>
      <c r="G956" s="66"/>
      <c r="H956" s="13"/>
      <c r="I956" s="13"/>
      <c r="J956" s="13"/>
      <c r="K956" s="13"/>
      <c r="L956" s="13"/>
    </row>
    <row r="957" spans="1:12" ht="13" customHeight="1">
      <c r="A957" s="38"/>
      <c r="B957" s="34"/>
      <c r="C957" s="31"/>
      <c r="D957" s="21"/>
      <c r="E957" s="21"/>
      <c r="F957" s="13"/>
      <c r="G957" s="66"/>
      <c r="H957" s="13"/>
      <c r="I957" s="13"/>
      <c r="J957" s="13"/>
      <c r="K957" s="13"/>
      <c r="L957" s="13"/>
    </row>
    <row r="958" spans="1:12" ht="13" customHeight="1">
      <c r="A958" s="38"/>
      <c r="B958" s="34"/>
      <c r="C958" s="31"/>
      <c r="D958" s="21"/>
      <c r="E958" s="21"/>
      <c r="F958" s="13"/>
      <c r="G958" s="66"/>
      <c r="H958" s="13"/>
      <c r="I958" s="13"/>
      <c r="J958" s="13"/>
      <c r="K958" s="13"/>
      <c r="L958" s="13"/>
    </row>
    <row r="959" spans="1:12" ht="13" customHeight="1">
      <c r="A959" s="38"/>
      <c r="B959" s="34"/>
      <c r="C959" s="31"/>
      <c r="D959" s="21"/>
      <c r="E959" s="21"/>
      <c r="F959" s="13"/>
      <c r="G959" s="66"/>
      <c r="H959" s="13"/>
      <c r="I959" s="13"/>
      <c r="J959" s="13"/>
      <c r="K959" s="13"/>
      <c r="L959" s="13"/>
    </row>
    <row r="960" spans="1:12" ht="13" customHeight="1">
      <c r="A960" s="38"/>
      <c r="B960" s="34"/>
      <c r="C960" s="31"/>
      <c r="D960" s="21"/>
      <c r="E960" s="21"/>
      <c r="F960" s="13"/>
      <c r="G960" s="66"/>
      <c r="H960" s="13"/>
      <c r="I960" s="13"/>
      <c r="J960" s="13"/>
      <c r="K960" s="13"/>
      <c r="L960" s="13"/>
    </row>
    <row r="961" spans="1:12" ht="13" customHeight="1">
      <c r="A961" s="38"/>
      <c r="B961" s="34"/>
      <c r="C961" s="31"/>
      <c r="D961" s="21"/>
      <c r="E961" s="21"/>
      <c r="F961" s="13"/>
      <c r="G961" s="66"/>
      <c r="H961" s="13"/>
      <c r="I961" s="13"/>
      <c r="J961" s="13"/>
      <c r="K961" s="13"/>
      <c r="L961" s="13"/>
    </row>
    <row r="962" spans="1:12" ht="13" customHeight="1">
      <c r="A962" s="38"/>
      <c r="B962" s="34"/>
      <c r="C962" s="31"/>
      <c r="D962" s="21"/>
      <c r="E962" s="21"/>
      <c r="F962" s="13"/>
      <c r="G962" s="66"/>
      <c r="H962" s="13"/>
      <c r="I962" s="13"/>
      <c r="J962" s="13"/>
      <c r="K962" s="13"/>
      <c r="L962" s="13"/>
    </row>
    <row r="963" spans="1:12" ht="13" customHeight="1">
      <c r="A963" s="38"/>
      <c r="B963" s="34"/>
      <c r="C963" s="31"/>
      <c r="D963" s="21"/>
      <c r="E963" s="21"/>
      <c r="F963" s="13"/>
      <c r="G963" s="66"/>
      <c r="H963" s="13"/>
      <c r="I963" s="13"/>
      <c r="J963" s="13"/>
      <c r="K963" s="13"/>
      <c r="L963" s="13"/>
    </row>
    <row r="964" spans="1:12" ht="13" customHeight="1">
      <c r="A964" s="38"/>
      <c r="B964" s="34"/>
      <c r="C964" s="31"/>
      <c r="D964" s="21"/>
      <c r="E964" s="21"/>
      <c r="F964" s="13"/>
      <c r="G964" s="66"/>
      <c r="H964" s="13"/>
      <c r="I964" s="13"/>
      <c r="J964" s="13"/>
      <c r="K964" s="13"/>
      <c r="L964" s="13"/>
    </row>
    <row r="965" spans="1:12" ht="13" customHeight="1">
      <c r="A965" s="38"/>
      <c r="B965" s="34"/>
      <c r="C965" s="31"/>
      <c r="D965" s="21"/>
      <c r="E965" s="21"/>
      <c r="F965" s="13"/>
      <c r="G965" s="66"/>
      <c r="H965" s="13"/>
      <c r="I965" s="13"/>
      <c r="J965" s="13"/>
      <c r="K965" s="13"/>
      <c r="L965" s="13"/>
    </row>
    <row r="966" spans="1:12" ht="13" customHeight="1">
      <c r="A966" s="38"/>
      <c r="B966" s="34"/>
      <c r="C966" s="31"/>
      <c r="D966" s="21"/>
      <c r="E966" s="21"/>
      <c r="F966" s="13"/>
      <c r="G966" s="66"/>
      <c r="H966" s="13"/>
      <c r="I966" s="13"/>
      <c r="J966" s="13"/>
      <c r="K966" s="13"/>
      <c r="L966" s="13"/>
    </row>
    <row r="967" spans="1:12" ht="13" customHeight="1">
      <c r="A967" s="38"/>
      <c r="B967" s="34"/>
      <c r="C967" s="31"/>
      <c r="D967" s="21"/>
      <c r="E967" s="21"/>
      <c r="F967" s="13"/>
      <c r="G967" s="66"/>
      <c r="H967" s="13"/>
      <c r="I967" s="13"/>
      <c r="J967" s="13"/>
      <c r="K967" s="13"/>
      <c r="L967" s="13"/>
    </row>
    <row r="968" spans="1:12" ht="13" customHeight="1">
      <c r="A968" s="38"/>
      <c r="B968" s="34"/>
      <c r="C968" s="31"/>
      <c r="D968" s="21"/>
      <c r="E968" s="21"/>
      <c r="F968" s="13"/>
      <c r="G968" s="66"/>
      <c r="H968" s="13"/>
      <c r="I968" s="13"/>
      <c r="J968" s="13"/>
      <c r="K968" s="13"/>
      <c r="L968" s="13"/>
    </row>
    <row r="969" spans="1:12" ht="13" customHeight="1">
      <c r="A969" s="38"/>
      <c r="B969" s="34"/>
      <c r="C969" s="31"/>
      <c r="D969" s="21"/>
      <c r="E969" s="21"/>
      <c r="F969" s="13"/>
      <c r="G969" s="66"/>
      <c r="H969" s="13"/>
      <c r="I969" s="13"/>
      <c r="J969" s="13"/>
      <c r="K969" s="13"/>
      <c r="L969" s="13"/>
    </row>
    <row r="970" spans="1:12" ht="13" customHeight="1">
      <c r="A970" s="38"/>
      <c r="B970" s="34"/>
      <c r="C970" s="31"/>
      <c r="D970" s="21"/>
      <c r="E970" s="21"/>
      <c r="F970" s="13"/>
      <c r="G970" s="66"/>
      <c r="H970" s="13"/>
      <c r="I970" s="13"/>
      <c r="J970" s="13"/>
      <c r="K970" s="13"/>
      <c r="L970" s="13"/>
    </row>
    <row r="971" spans="1:12" ht="13" customHeight="1">
      <c r="A971" s="38"/>
      <c r="B971" s="34"/>
      <c r="C971" s="31"/>
      <c r="D971" s="21"/>
      <c r="E971" s="21"/>
      <c r="F971" s="13"/>
      <c r="G971" s="66"/>
      <c r="H971" s="13"/>
      <c r="I971" s="13"/>
      <c r="J971" s="13"/>
      <c r="K971" s="13"/>
      <c r="L971" s="13"/>
    </row>
    <row r="972" spans="1:12" ht="13" customHeight="1">
      <c r="A972" s="38"/>
      <c r="B972" s="34"/>
      <c r="C972" s="31"/>
      <c r="D972" s="21"/>
      <c r="E972" s="21"/>
      <c r="F972" s="13"/>
      <c r="G972" s="66"/>
      <c r="H972" s="13"/>
      <c r="I972" s="13"/>
      <c r="J972" s="13"/>
      <c r="K972" s="13"/>
      <c r="L972" s="13"/>
    </row>
    <row r="973" spans="1:12" ht="13" customHeight="1">
      <c r="A973" s="38"/>
      <c r="B973" s="34"/>
      <c r="C973" s="31"/>
      <c r="D973" s="21"/>
      <c r="E973" s="21"/>
      <c r="F973" s="13"/>
      <c r="G973" s="66"/>
      <c r="H973" s="13"/>
      <c r="I973" s="13"/>
      <c r="J973" s="13"/>
      <c r="K973" s="13"/>
      <c r="L973" s="13"/>
    </row>
    <row r="974" spans="1:12" ht="13" customHeight="1">
      <c r="A974" s="38"/>
      <c r="B974" s="34"/>
      <c r="C974" s="31"/>
      <c r="D974" s="21"/>
      <c r="E974" s="21"/>
      <c r="F974" s="13"/>
      <c r="G974" s="66"/>
      <c r="H974" s="13"/>
      <c r="I974" s="13"/>
      <c r="J974" s="13"/>
      <c r="K974" s="13"/>
      <c r="L974" s="13"/>
    </row>
    <row r="975" spans="1:12" ht="13" customHeight="1">
      <c r="A975" s="38"/>
      <c r="B975" s="34"/>
      <c r="C975" s="31"/>
      <c r="D975" s="21"/>
      <c r="E975" s="21"/>
      <c r="F975" s="13"/>
      <c r="G975" s="66"/>
      <c r="H975" s="13"/>
      <c r="I975" s="13"/>
      <c r="J975" s="13"/>
      <c r="K975" s="13"/>
      <c r="L975" s="13"/>
    </row>
    <row r="976" spans="1:12" ht="13" customHeight="1">
      <c r="A976" s="38"/>
      <c r="B976" s="34"/>
      <c r="C976" s="31"/>
      <c r="D976" s="21"/>
      <c r="E976" s="21"/>
      <c r="F976" s="13"/>
      <c r="G976" s="66"/>
      <c r="H976" s="13"/>
      <c r="I976" s="13"/>
      <c r="J976" s="13"/>
      <c r="K976" s="13"/>
      <c r="L976" s="13"/>
    </row>
    <row r="977" spans="1:12" ht="13" customHeight="1">
      <c r="A977" s="38"/>
      <c r="B977" s="34"/>
      <c r="C977" s="31"/>
      <c r="D977" s="21"/>
      <c r="E977" s="21"/>
      <c r="F977" s="13"/>
      <c r="G977" s="66"/>
      <c r="H977" s="13"/>
      <c r="I977" s="13"/>
      <c r="J977" s="13"/>
      <c r="K977" s="13"/>
      <c r="L977" s="13"/>
    </row>
    <row r="978" spans="1:12" ht="13" customHeight="1">
      <c r="A978" s="38"/>
      <c r="B978" s="34"/>
      <c r="C978" s="31"/>
      <c r="D978" s="21"/>
      <c r="E978" s="21"/>
      <c r="F978" s="13"/>
      <c r="G978" s="66"/>
      <c r="H978" s="13"/>
      <c r="I978" s="13"/>
      <c r="J978" s="13"/>
      <c r="K978" s="13"/>
      <c r="L978" s="13"/>
    </row>
    <row r="979" spans="1:12" ht="13" customHeight="1">
      <c r="A979" s="38"/>
      <c r="B979" s="34"/>
      <c r="C979" s="31"/>
      <c r="D979" s="21"/>
      <c r="E979" s="21"/>
      <c r="F979" s="13"/>
      <c r="G979" s="66"/>
      <c r="H979" s="13"/>
      <c r="I979" s="13"/>
      <c r="J979" s="13"/>
      <c r="K979" s="13"/>
      <c r="L979" s="13"/>
    </row>
    <row r="980" spans="1:12" ht="13" customHeight="1">
      <c r="A980" s="38"/>
      <c r="B980" s="34"/>
      <c r="C980" s="31"/>
      <c r="D980" s="21"/>
      <c r="E980" s="21"/>
      <c r="F980" s="13"/>
      <c r="G980" s="66"/>
      <c r="H980" s="13"/>
      <c r="I980" s="13"/>
      <c r="J980" s="13"/>
      <c r="K980" s="13"/>
      <c r="L980" s="13"/>
    </row>
    <row r="981" spans="1:12" ht="13" customHeight="1">
      <c r="A981" s="38"/>
      <c r="B981" s="34"/>
      <c r="C981" s="31"/>
      <c r="D981" s="21"/>
      <c r="E981" s="21"/>
      <c r="F981" s="13"/>
      <c r="G981" s="66"/>
      <c r="H981" s="13"/>
      <c r="I981" s="13"/>
      <c r="J981" s="13"/>
      <c r="K981" s="13"/>
      <c r="L981" s="13"/>
    </row>
    <row r="982" spans="1:12" ht="13" customHeight="1">
      <c r="A982" s="38"/>
      <c r="B982" s="34"/>
      <c r="C982" s="31"/>
      <c r="D982" s="21"/>
      <c r="E982" s="21"/>
      <c r="F982" s="13"/>
      <c r="G982" s="66"/>
      <c r="H982" s="13"/>
      <c r="I982" s="13"/>
      <c r="J982" s="13"/>
      <c r="K982" s="13"/>
      <c r="L982" s="13"/>
    </row>
    <row r="983" spans="1:12" ht="13" customHeight="1">
      <c r="A983" s="38"/>
      <c r="B983" s="34"/>
      <c r="C983" s="31"/>
      <c r="D983" s="21"/>
      <c r="E983" s="21"/>
      <c r="F983" s="13"/>
      <c r="G983" s="66"/>
      <c r="H983" s="13"/>
      <c r="I983" s="13"/>
      <c r="J983" s="13"/>
      <c r="K983" s="13"/>
      <c r="L983" s="13"/>
    </row>
    <row r="984" spans="1:12" ht="13" customHeight="1">
      <c r="A984" s="38"/>
      <c r="B984" s="34"/>
      <c r="C984" s="31"/>
      <c r="D984" s="21"/>
      <c r="E984" s="21"/>
      <c r="F984" s="13"/>
      <c r="G984" s="66"/>
      <c r="H984" s="13"/>
      <c r="I984" s="13"/>
      <c r="J984" s="13"/>
      <c r="K984" s="13"/>
      <c r="L984" s="13"/>
    </row>
    <row r="985" spans="1:12" ht="13" customHeight="1">
      <c r="A985" s="38"/>
      <c r="B985" s="34"/>
      <c r="C985" s="31"/>
      <c r="D985" s="21"/>
      <c r="E985" s="21"/>
      <c r="F985" s="13"/>
      <c r="G985" s="66"/>
      <c r="H985" s="13"/>
      <c r="I985" s="13"/>
      <c r="J985" s="13"/>
      <c r="K985" s="13"/>
      <c r="L985" s="13"/>
    </row>
    <row r="986" spans="1:12" ht="13" customHeight="1">
      <c r="A986" s="38"/>
      <c r="B986" s="34"/>
      <c r="C986" s="31"/>
      <c r="D986" s="21"/>
      <c r="E986" s="21"/>
      <c r="F986" s="13"/>
      <c r="G986" s="66"/>
      <c r="H986" s="13"/>
      <c r="I986" s="13"/>
      <c r="J986" s="13"/>
      <c r="K986" s="13"/>
      <c r="L986" s="13"/>
    </row>
    <row r="987" spans="1:12" ht="13" customHeight="1">
      <c r="A987" s="38"/>
      <c r="B987" s="34"/>
      <c r="C987" s="31"/>
      <c r="D987" s="21"/>
      <c r="E987" s="21"/>
      <c r="F987" s="13"/>
      <c r="G987" s="66"/>
      <c r="H987" s="13"/>
      <c r="I987" s="13"/>
      <c r="J987" s="13"/>
      <c r="K987" s="13"/>
      <c r="L987" s="13"/>
    </row>
    <row r="988" spans="1:12" ht="13" customHeight="1">
      <c r="A988" s="38"/>
      <c r="B988" s="34"/>
      <c r="C988" s="31"/>
      <c r="D988" s="21"/>
      <c r="E988" s="21"/>
      <c r="F988" s="13"/>
      <c r="G988" s="66"/>
      <c r="H988" s="13"/>
      <c r="I988" s="13"/>
      <c r="J988" s="13"/>
      <c r="K988" s="13"/>
      <c r="L988" s="13"/>
    </row>
    <row r="989" spans="1:12" ht="13" customHeight="1">
      <c r="A989" s="38"/>
      <c r="B989" s="34"/>
      <c r="C989" s="31"/>
      <c r="D989" s="21"/>
      <c r="E989" s="21"/>
      <c r="F989" s="13"/>
      <c r="G989" s="66"/>
      <c r="H989" s="13"/>
      <c r="I989" s="13"/>
      <c r="J989" s="13"/>
    </row>
    <row r="990" spans="1:12" ht="13" customHeight="1">
      <c r="A990" s="38"/>
      <c r="B990" s="34"/>
      <c r="C990" s="31"/>
      <c r="D990" s="21"/>
      <c r="E990" s="21"/>
      <c r="F990" s="13"/>
      <c r="G990" s="66"/>
      <c r="H990" s="13"/>
      <c r="I990" s="13"/>
      <c r="J990" s="13"/>
    </row>
    <row r="991" spans="1:12" ht="13" customHeight="1">
      <c r="A991" s="38"/>
      <c r="B991" s="34"/>
      <c r="C991" s="31"/>
      <c r="D991" s="21"/>
      <c r="E991" s="21"/>
      <c r="F991" s="13"/>
      <c r="G991" s="66"/>
      <c r="H991" s="13"/>
      <c r="I991" s="13"/>
    </row>
    <row r="992" spans="1:12" ht="13" customHeight="1">
      <c r="A992" s="38"/>
      <c r="B992" s="34"/>
      <c r="C992" s="31"/>
      <c r="D992" s="21"/>
      <c r="E992" s="21"/>
      <c r="F992" s="13"/>
      <c r="G992" s="66"/>
      <c r="H992" s="13"/>
      <c r="I992" s="13"/>
    </row>
    <row r="993" spans="1:9" ht="13" customHeight="1">
      <c r="A993" s="38"/>
      <c r="B993" s="34"/>
      <c r="C993" s="31"/>
      <c r="D993" s="21"/>
      <c r="E993" s="21"/>
      <c r="F993" s="13"/>
      <c r="G993" s="66"/>
      <c r="H993" s="13"/>
      <c r="I993" s="13"/>
    </row>
    <row r="994" spans="1:9" ht="13" customHeight="1">
      <c r="A994" s="38"/>
      <c r="B994" s="34"/>
      <c r="C994" s="31"/>
      <c r="D994" s="21"/>
      <c r="E994" s="21"/>
      <c r="F994" s="13"/>
      <c r="G994" s="66"/>
      <c r="H994" s="13"/>
      <c r="I994" s="13"/>
    </row>
    <row r="995" spans="1:9" ht="13" customHeight="1">
      <c r="A995" s="38"/>
      <c r="B995" s="34"/>
      <c r="C995" s="31"/>
      <c r="D995" s="21"/>
      <c r="E995" s="21"/>
      <c r="F995" s="13"/>
      <c r="G995" s="66"/>
      <c r="H995" s="13"/>
      <c r="I995" s="13"/>
    </row>
    <row r="996" spans="1:9" ht="13" customHeight="1">
      <c r="A996" s="38"/>
      <c r="B996" s="34"/>
      <c r="C996" s="31"/>
      <c r="D996" s="21"/>
      <c r="E996" s="21"/>
      <c r="F996" s="13"/>
      <c r="G996" s="66"/>
      <c r="H996" s="13"/>
      <c r="I996" s="13"/>
    </row>
    <row r="997" spans="1:9" ht="13" customHeight="1">
      <c r="A997" s="38"/>
      <c r="B997" s="34"/>
      <c r="C997" s="31"/>
      <c r="D997" s="21"/>
      <c r="E997" s="21"/>
      <c r="F997" s="13"/>
      <c r="G997" s="66"/>
      <c r="H997" s="13"/>
      <c r="I997" s="13"/>
    </row>
    <row r="998" spans="1:9" ht="13" customHeight="1">
      <c r="A998" s="38"/>
      <c r="B998" s="34"/>
      <c r="C998" s="31"/>
      <c r="D998" s="21"/>
      <c r="E998" s="21"/>
      <c r="F998" s="13"/>
      <c r="G998" s="66"/>
      <c r="H998" s="13"/>
      <c r="I998" s="13"/>
    </row>
    <row r="999" spans="1:9" ht="13" customHeight="1">
      <c r="A999" s="38"/>
      <c r="B999" s="34"/>
      <c r="C999" s="31"/>
      <c r="D999" s="21"/>
      <c r="E999" s="21"/>
      <c r="F999" s="13"/>
      <c r="G999" s="66"/>
      <c r="H999" s="13"/>
      <c r="I999" s="13"/>
    </row>
    <row r="1000" spans="1:9" ht="13" customHeight="1">
      <c r="A1000" s="38"/>
      <c r="B1000" s="34"/>
      <c r="C1000" s="31"/>
      <c r="D1000" s="21"/>
      <c r="E1000" s="21"/>
      <c r="F1000" s="13"/>
      <c r="G1000" s="66"/>
      <c r="H1000" s="13"/>
      <c r="I1000" s="13"/>
    </row>
    <row r="1001" spans="1:9" ht="13" customHeight="1">
      <c r="A1001" s="38"/>
      <c r="B1001" s="34"/>
      <c r="C1001" s="31"/>
      <c r="D1001" s="21"/>
      <c r="E1001" s="21"/>
      <c r="F1001" s="13"/>
      <c r="G1001" s="66"/>
      <c r="H1001" s="13"/>
      <c r="I1001" s="13"/>
    </row>
    <row r="1002" spans="1:9" ht="13" customHeight="1">
      <c r="A1002" s="38"/>
      <c r="B1002" s="34"/>
      <c r="C1002" s="31"/>
      <c r="D1002" s="21"/>
      <c r="E1002" s="21"/>
      <c r="F1002" s="13"/>
      <c r="G1002" s="66"/>
      <c r="H1002" s="13"/>
      <c r="I1002" s="13"/>
    </row>
    <row r="1003" spans="1:9" ht="13" customHeight="1">
      <c r="A1003" s="38"/>
      <c r="B1003" s="34"/>
      <c r="C1003" s="31"/>
      <c r="D1003" s="21"/>
      <c r="E1003" s="21"/>
      <c r="F1003" s="13"/>
      <c r="G1003" s="66"/>
      <c r="H1003" s="13"/>
      <c r="I1003" s="13"/>
    </row>
    <row r="1004" spans="1:9" ht="13" customHeight="1">
      <c r="A1004" s="38"/>
      <c r="B1004" s="34"/>
      <c r="C1004" s="31"/>
      <c r="D1004" s="21"/>
      <c r="E1004" s="21"/>
      <c r="F1004" s="13"/>
      <c r="G1004" s="66"/>
      <c r="H1004" s="13"/>
      <c r="I1004" s="13"/>
    </row>
    <row r="1005" spans="1:9" ht="13" customHeight="1">
      <c r="A1005" s="38"/>
      <c r="B1005" s="34"/>
      <c r="C1005" s="31"/>
      <c r="D1005" s="21"/>
      <c r="E1005" s="21"/>
      <c r="F1005" s="13"/>
      <c r="G1005" s="66"/>
      <c r="H1005" s="13"/>
      <c r="I1005" s="13"/>
    </row>
    <row r="1006" spans="1:9" ht="13" customHeight="1">
      <c r="A1006" s="38"/>
      <c r="B1006" s="34"/>
      <c r="C1006" s="31"/>
      <c r="D1006" s="21"/>
      <c r="E1006" s="21"/>
      <c r="F1006" s="13"/>
      <c r="G1006" s="66"/>
      <c r="H1006" s="13"/>
      <c r="I1006" s="13"/>
    </row>
    <row r="1007" spans="1:9" ht="13" customHeight="1">
      <c r="A1007" s="38"/>
      <c r="B1007" s="34"/>
      <c r="C1007" s="31"/>
      <c r="D1007" s="21"/>
      <c r="E1007" s="21"/>
      <c r="F1007" s="13"/>
      <c r="G1007" s="66"/>
      <c r="H1007" s="13"/>
      <c r="I1007" s="13"/>
    </row>
    <row r="1008" spans="1:9" ht="13" customHeight="1">
      <c r="A1008" s="38"/>
      <c r="B1008" s="34"/>
      <c r="C1008" s="31"/>
      <c r="D1008" s="21"/>
      <c r="E1008" s="21"/>
      <c r="F1008" s="13"/>
      <c r="G1008" s="66"/>
      <c r="H1008" s="13"/>
      <c r="I1008" s="13"/>
    </row>
    <row r="1009" spans="1:9" ht="13" customHeight="1">
      <c r="A1009" s="38"/>
      <c r="B1009" s="34"/>
      <c r="C1009" s="31"/>
      <c r="D1009" s="21"/>
      <c r="E1009" s="21"/>
      <c r="F1009" s="13"/>
      <c r="G1009" s="66"/>
      <c r="H1009" s="13"/>
      <c r="I1009" s="13"/>
    </row>
    <row r="1010" spans="1:9" ht="13" customHeight="1">
      <c r="A1010" s="38"/>
      <c r="B1010" s="34"/>
      <c r="C1010" s="31"/>
      <c r="D1010" s="21"/>
      <c r="E1010" s="21"/>
      <c r="F1010" s="13"/>
      <c r="G1010" s="66"/>
      <c r="H1010" s="13"/>
      <c r="I1010" s="13"/>
    </row>
    <row r="1011" spans="1:9" ht="13" customHeight="1">
      <c r="A1011" s="38"/>
      <c r="B1011" s="34"/>
      <c r="C1011" s="31"/>
      <c r="D1011" s="21"/>
      <c r="E1011" s="21"/>
      <c r="F1011" s="13"/>
      <c r="G1011" s="66"/>
      <c r="H1011" s="13"/>
      <c r="I1011" s="13"/>
    </row>
    <row r="1012" spans="1:9" ht="13" customHeight="1">
      <c r="A1012" s="38"/>
      <c r="B1012" s="34"/>
      <c r="C1012" s="31"/>
      <c r="D1012" s="21"/>
      <c r="E1012" s="21"/>
      <c r="F1012" s="13"/>
      <c r="G1012" s="66"/>
      <c r="H1012" s="13"/>
      <c r="I1012" s="13"/>
    </row>
    <row r="1013" spans="1:9" ht="13" customHeight="1">
      <c r="A1013" s="38"/>
      <c r="B1013" s="34"/>
      <c r="C1013" s="31"/>
      <c r="D1013" s="21"/>
      <c r="E1013" s="21"/>
      <c r="F1013" s="13"/>
      <c r="G1013" s="66"/>
      <c r="H1013" s="13"/>
      <c r="I1013" s="13"/>
    </row>
    <row r="1014" spans="1:9" ht="13" customHeight="1">
      <c r="A1014" s="38"/>
      <c r="B1014" s="34"/>
      <c r="C1014" s="31"/>
      <c r="D1014" s="21"/>
      <c r="E1014" s="21"/>
      <c r="F1014" s="13"/>
      <c r="G1014" s="66"/>
      <c r="H1014" s="13"/>
      <c r="I1014" s="13"/>
    </row>
    <row r="1015" spans="1:9" ht="13" customHeight="1">
      <c r="A1015" s="38"/>
      <c r="B1015" s="34"/>
      <c r="C1015" s="31"/>
      <c r="D1015" s="21"/>
      <c r="E1015" s="21"/>
      <c r="F1015" s="13"/>
      <c r="G1015" s="66"/>
      <c r="H1015" s="13"/>
      <c r="I1015" s="13"/>
    </row>
    <row r="1016" spans="1:9" ht="13" customHeight="1">
      <c r="A1016" s="38"/>
      <c r="B1016" s="34"/>
      <c r="C1016" s="31"/>
      <c r="D1016" s="21"/>
      <c r="E1016" s="21"/>
      <c r="F1016" s="13"/>
      <c r="G1016" s="66"/>
      <c r="H1016" s="13"/>
    </row>
    <row r="1017" spans="1:9" ht="13" customHeight="1">
      <c r="A1017" s="38"/>
      <c r="B1017" s="34"/>
      <c r="C1017" s="31"/>
      <c r="D1017" s="21"/>
      <c r="E1017" s="21"/>
      <c r="F1017" s="13"/>
      <c r="G1017" s="66"/>
      <c r="H1017" s="13"/>
    </row>
    <row r="1018" spans="1:9" ht="13" customHeight="1">
      <c r="A1018" s="38"/>
      <c r="B1018" s="34"/>
      <c r="C1018" s="31"/>
      <c r="D1018" s="21"/>
      <c r="E1018" s="21"/>
      <c r="F1018" s="13"/>
      <c r="G1018" s="66"/>
      <c r="H1018" s="13"/>
    </row>
    <row r="1019" spans="1:9" ht="13" customHeight="1">
      <c r="A1019" s="38"/>
      <c r="B1019" s="34"/>
      <c r="C1019" s="31"/>
      <c r="D1019" s="21"/>
      <c r="E1019" s="21"/>
      <c r="F1019" s="13"/>
      <c r="G1019" s="66"/>
      <c r="H1019" s="13"/>
    </row>
    <row r="1020" spans="1:9" ht="13" customHeight="1">
      <c r="A1020" s="38"/>
      <c r="B1020" s="34"/>
      <c r="C1020" s="31"/>
      <c r="D1020" s="21"/>
      <c r="E1020" s="21"/>
      <c r="F1020" s="13"/>
      <c r="G1020" s="66"/>
      <c r="H1020" s="13"/>
    </row>
    <row r="1021" spans="1:9" ht="13" customHeight="1">
      <c r="A1021" s="38"/>
      <c r="B1021" s="34"/>
      <c r="C1021" s="31"/>
      <c r="D1021" s="21"/>
      <c r="E1021" s="21"/>
      <c r="F1021" s="13"/>
      <c r="G1021" s="66"/>
      <c r="H1021" s="13"/>
    </row>
    <row r="1022" spans="1:9" ht="13" customHeight="1">
      <c r="A1022" s="38"/>
      <c r="B1022" s="34"/>
      <c r="C1022" s="31"/>
      <c r="D1022" s="21"/>
      <c r="E1022" s="21"/>
      <c r="F1022" s="13"/>
      <c r="G1022" s="66"/>
      <c r="H1022" s="13"/>
    </row>
    <row r="1023" spans="1:9" ht="13" customHeight="1">
      <c r="A1023" s="38"/>
      <c r="B1023" s="34"/>
      <c r="C1023" s="31"/>
      <c r="D1023" s="21"/>
      <c r="E1023" s="21"/>
      <c r="F1023" s="13"/>
      <c r="G1023" s="66"/>
      <c r="H1023" s="13"/>
    </row>
    <row r="1024" spans="1:9" ht="13" customHeight="1">
      <c r="A1024" s="38"/>
      <c r="B1024" s="34"/>
      <c r="C1024" s="31"/>
      <c r="D1024" s="21"/>
      <c r="E1024" s="21"/>
      <c r="F1024" s="13"/>
      <c r="G1024" s="66"/>
      <c r="H1024" s="13"/>
    </row>
    <row r="1025" spans="1:8" ht="13" customHeight="1">
      <c r="A1025" s="38"/>
      <c r="B1025" s="34"/>
      <c r="C1025" s="31"/>
      <c r="D1025" s="21"/>
      <c r="E1025" s="21"/>
      <c r="F1025" s="13"/>
      <c r="G1025" s="66"/>
      <c r="H1025" s="13"/>
    </row>
    <row r="1026" spans="1:8" ht="13" customHeight="1">
      <c r="A1026" s="38"/>
      <c r="B1026" s="34"/>
      <c r="C1026" s="31"/>
      <c r="D1026" s="21"/>
      <c r="E1026" s="21"/>
      <c r="F1026" s="13"/>
      <c r="G1026" s="66"/>
      <c r="H1026" s="13"/>
    </row>
    <row r="1027" spans="1:8" ht="13" customHeight="1">
      <c r="A1027" s="38"/>
      <c r="B1027" s="34"/>
      <c r="C1027" s="31"/>
      <c r="D1027" s="21"/>
      <c r="E1027" s="21"/>
      <c r="F1027" s="13"/>
      <c r="G1027" s="66"/>
      <c r="H1027" s="13"/>
    </row>
    <row r="1028" spans="1:8" ht="13" customHeight="1">
      <c r="A1028" s="38"/>
      <c r="B1028" s="34"/>
      <c r="C1028" s="31"/>
      <c r="D1028" s="21"/>
      <c r="E1028" s="21"/>
      <c r="F1028" s="13"/>
      <c r="G1028" s="66"/>
      <c r="H1028" s="13"/>
    </row>
    <row r="1029" spans="1:8" ht="13" customHeight="1">
      <c r="A1029" s="38"/>
      <c r="B1029" s="34"/>
      <c r="C1029" s="31"/>
      <c r="D1029" s="21"/>
      <c r="E1029" s="21"/>
      <c r="F1029" s="13"/>
      <c r="G1029" s="66"/>
      <c r="H1029" s="13"/>
    </row>
    <row r="1030" spans="1:8" ht="13" customHeight="1">
      <c r="A1030" s="38"/>
      <c r="B1030" s="34"/>
      <c r="C1030" s="31"/>
      <c r="D1030" s="21"/>
      <c r="E1030" s="21"/>
      <c r="F1030" s="13"/>
      <c r="G1030" s="66"/>
      <c r="H1030" s="13"/>
    </row>
    <row r="1031" spans="1:8" ht="13" customHeight="1">
      <c r="A1031" s="38"/>
      <c r="B1031" s="34"/>
      <c r="C1031" s="31"/>
      <c r="D1031" s="21"/>
      <c r="E1031" s="21"/>
      <c r="F1031" s="13"/>
      <c r="G1031" s="66"/>
      <c r="H1031" s="13"/>
    </row>
    <row r="1032" spans="1:8" ht="13" customHeight="1">
      <c r="A1032" s="38"/>
      <c r="B1032" s="34"/>
      <c r="C1032" s="31"/>
      <c r="D1032" s="21"/>
      <c r="E1032" s="21"/>
      <c r="F1032" s="13"/>
      <c r="G1032" s="66"/>
      <c r="H1032" s="13"/>
    </row>
    <row r="1033" spans="1:8" ht="13" customHeight="1">
      <c r="A1033" s="38"/>
      <c r="B1033" s="34"/>
      <c r="C1033" s="31"/>
      <c r="D1033" s="21"/>
      <c r="E1033" s="21"/>
      <c r="F1033" s="13"/>
      <c r="G1033" s="66"/>
      <c r="H1033" s="13"/>
    </row>
    <row r="1034" spans="1:8" ht="13" customHeight="1">
      <c r="A1034" s="38"/>
      <c r="B1034" s="34"/>
      <c r="C1034" s="31"/>
      <c r="D1034" s="21"/>
      <c r="E1034" s="21"/>
      <c r="F1034" s="13"/>
      <c r="G1034" s="66"/>
      <c r="H1034" s="13"/>
    </row>
    <row r="1035" spans="1:8" ht="13" customHeight="1">
      <c r="A1035" s="38"/>
      <c r="B1035" s="34"/>
      <c r="C1035" s="31"/>
      <c r="D1035" s="21"/>
      <c r="E1035" s="21"/>
      <c r="F1035" s="13"/>
      <c r="G1035" s="66"/>
      <c r="H1035" s="13"/>
    </row>
    <row r="1036" spans="1:8" ht="13" customHeight="1">
      <c r="A1036" s="38"/>
      <c r="B1036" s="34"/>
      <c r="C1036" s="31"/>
      <c r="D1036" s="21"/>
      <c r="E1036" s="21"/>
      <c r="F1036" s="13"/>
      <c r="G1036" s="66"/>
      <c r="H1036" s="13"/>
    </row>
    <row r="1037" spans="1:8" ht="13" customHeight="1">
      <c r="A1037" s="38"/>
      <c r="B1037" s="34"/>
      <c r="C1037" s="31"/>
      <c r="D1037" s="21"/>
      <c r="E1037" s="21"/>
      <c r="F1037" s="13"/>
      <c r="G1037" s="66"/>
      <c r="H1037" s="13"/>
    </row>
    <row r="1038" spans="1:8" ht="13" customHeight="1">
      <c r="A1038" s="38"/>
      <c r="B1038" s="34"/>
      <c r="C1038" s="31"/>
      <c r="D1038" s="21"/>
      <c r="E1038" s="21"/>
      <c r="F1038" s="13"/>
      <c r="G1038" s="66"/>
      <c r="H1038" s="13"/>
    </row>
    <row r="1039" spans="1:8" ht="13" customHeight="1">
      <c r="A1039" s="38"/>
      <c r="B1039" s="34"/>
      <c r="C1039" s="31"/>
      <c r="D1039" s="21"/>
      <c r="E1039" s="21"/>
      <c r="F1039" s="13"/>
      <c r="G1039" s="66"/>
      <c r="H1039" s="13"/>
    </row>
    <row r="1040" spans="1:8" ht="13" customHeight="1">
      <c r="A1040" s="38"/>
      <c r="B1040" s="34"/>
      <c r="C1040" s="31"/>
      <c r="D1040" s="21"/>
      <c r="E1040" s="21"/>
      <c r="F1040" s="13"/>
      <c r="G1040" s="66"/>
      <c r="H1040" s="13"/>
    </row>
    <row r="1041" spans="1:8" ht="13" customHeight="1">
      <c r="A1041" s="38"/>
      <c r="B1041" s="34"/>
      <c r="C1041" s="31"/>
      <c r="D1041" s="21"/>
      <c r="E1041" s="21"/>
      <c r="F1041" s="13"/>
      <c r="G1041" s="66"/>
      <c r="H1041" s="13"/>
    </row>
    <row r="1042" spans="1:8" ht="13" customHeight="1">
      <c r="A1042" s="38"/>
      <c r="B1042" s="34"/>
      <c r="C1042" s="31"/>
      <c r="D1042" s="21"/>
      <c r="E1042" s="21"/>
      <c r="F1042" s="13"/>
      <c r="G1042" s="66"/>
      <c r="H1042" s="13"/>
    </row>
    <row r="1043" spans="1:8" ht="13" customHeight="1">
      <c r="A1043" s="38"/>
      <c r="B1043" s="34"/>
      <c r="C1043" s="31"/>
      <c r="D1043" s="21"/>
      <c r="E1043" s="21"/>
      <c r="F1043" s="13"/>
      <c r="G1043" s="66"/>
      <c r="H1043" s="13"/>
    </row>
    <row r="1044" spans="1:8" ht="13" customHeight="1">
      <c r="A1044" s="38"/>
      <c r="B1044" s="34"/>
      <c r="C1044" s="31"/>
      <c r="D1044" s="21"/>
      <c r="E1044" s="21"/>
      <c r="F1044" s="13"/>
      <c r="G1044" s="66"/>
      <c r="H1044" s="13"/>
    </row>
    <row r="1045" spans="1:8" ht="13" customHeight="1">
      <c r="A1045" s="38"/>
      <c r="B1045" s="34"/>
      <c r="C1045" s="31"/>
      <c r="D1045" s="21"/>
      <c r="E1045" s="21"/>
      <c r="F1045" s="13"/>
      <c r="G1045" s="66"/>
      <c r="H1045" s="13"/>
    </row>
    <row r="1046" spans="1:8" ht="13" customHeight="1">
      <c r="A1046" s="38"/>
      <c r="B1046" s="34"/>
      <c r="C1046" s="31"/>
      <c r="D1046" s="21"/>
      <c r="E1046" s="21"/>
      <c r="F1046" s="13"/>
      <c r="G1046" s="66"/>
    </row>
    <row r="1047" spans="1:8" ht="13" customHeight="1">
      <c r="A1047" s="38"/>
      <c r="B1047" s="34"/>
      <c r="C1047" s="31"/>
      <c r="D1047" s="21"/>
      <c r="E1047" s="21"/>
      <c r="F1047" s="13"/>
      <c r="G1047" s="66"/>
    </row>
    <row r="1048" spans="1:8" ht="13" customHeight="1">
      <c r="A1048" s="38"/>
      <c r="B1048" s="34"/>
      <c r="C1048" s="31"/>
      <c r="D1048" s="21"/>
      <c r="E1048" s="21"/>
      <c r="F1048" s="13"/>
      <c r="G1048" s="66"/>
    </row>
    <row r="1049" spans="1:8" ht="13" customHeight="1">
      <c r="A1049" s="38"/>
      <c r="B1049" s="34"/>
      <c r="C1049" s="31"/>
      <c r="D1049" s="21"/>
      <c r="E1049" s="21"/>
      <c r="F1049" s="13"/>
      <c r="G1049" s="66"/>
    </row>
    <row r="1050" spans="1:8" ht="13" customHeight="1">
      <c r="A1050" s="38"/>
      <c r="B1050" s="34"/>
      <c r="C1050" s="31"/>
      <c r="D1050" s="21"/>
      <c r="E1050" s="21"/>
      <c r="F1050" s="13"/>
      <c r="G1050" s="66"/>
    </row>
    <row r="1051" spans="1:8" ht="13" customHeight="1">
      <c r="A1051" s="38"/>
      <c r="B1051" s="34"/>
      <c r="C1051" s="31"/>
      <c r="D1051" s="21"/>
      <c r="E1051" s="21"/>
      <c r="F1051" s="13"/>
      <c r="G1051" s="66"/>
    </row>
    <row r="1052" spans="1:8" ht="13" customHeight="1">
      <c r="A1052" s="38"/>
      <c r="B1052" s="34"/>
      <c r="C1052" s="31"/>
      <c r="D1052" s="21"/>
      <c r="E1052" s="21"/>
      <c r="F1052" s="13"/>
      <c r="G1052" s="66"/>
    </row>
    <row r="1053" spans="1:8" ht="13" customHeight="1">
      <c r="A1053" s="38"/>
      <c r="B1053" s="34"/>
      <c r="C1053" s="31"/>
      <c r="D1053" s="21"/>
      <c r="E1053" s="21"/>
      <c r="F1053" s="13"/>
      <c r="G1053" s="66"/>
    </row>
    <row r="1054" spans="1:8" ht="13" customHeight="1">
      <c r="A1054" s="38"/>
      <c r="B1054" s="34"/>
      <c r="C1054" s="31"/>
      <c r="D1054" s="21"/>
      <c r="E1054" s="21"/>
      <c r="F1054" s="13"/>
      <c r="G1054" s="66"/>
    </row>
    <row r="1055" spans="1:8" ht="13" customHeight="1">
      <c r="A1055" s="38"/>
      <c r="B1055" s="34"/>
      <c r="C1055" s="31"/>
      <c r="D1055" s="21"/>
      <c r="E1055" s="21"/>
      <c r="F1055" s="13"/>
      <c r="G1055" s="66"/>
    </row>
    <row r="1056" spans="1:8" ht="13" customHeight="1">
      <c r="A1056" s="38"/>
      <c r="B1056" s="34"/>
      <c r="C1056" s="31"/>
      <c r="D1056" s="21"/>
      <c r="E1056" s="21"/>
      <c r="F1056" s="13"/>
      <c r="G1056" s="66"/>
    </row>
    <row r="1057" spans="1:7" ht="13" customHeight="1">
      <c r="A1057" s="38"/>
      <c r="B1057" s="34"/>
      <c r="C1057" s="31"/>
      <c r="D1057" s="21"/>
      <c r="E1057" s="21"/>
      <c r="F1057" s="13"/>
      <c r="G1057" s="66"/>
    </row>
    <row r="1058" spans="1:7" ht="13" customHeight="1">
      <c r="A1058" s="38"/>
      <c r="B1058" s="34"/>
      <c r="C1058" s="31"/>
      <c r="D1058" s="21"/>
      <c r="E1058" s="21"/>
      <c r="F1058" s="13"/>
      <c r="G1058" s="66"/>
    </row>
    <row r="1059" spans="1:7" ht="13" customHeight="1">
      <c r="A1059" s="38"/>
      <c r="B1059" s="34"/>
      <c r="C1059" s="31"/>
      <c r="D1059" s="21"/>
      <c r="E1059" s="21"/>
      <c r="F1059" s="13"/>
      <c r="G1059" s="66"/>
    </row>
    <row r="1060" spans="1:7" ht="13" customHeight="1">
      <c r="A1060" s="38"/>
      <c r="B1060" s="34"/>
      <c r="C1060" s="31"/>
      <c r="D1060" s="21"/>
      <c r="E1060" s="21"/>
      <c r="F1060" s="13"/>
      <c r="G1060" s="66"/>
    </row>
    <row r="1061" spans="1:7" ht="13" customHeight="1">
      <c r="A1061" s="38"/>
      <c r="B1061" s="34"/>
      <c r="C1061" s="31"/>
      <c r="D1061" s="21"/>
      <c r="E1061" s="21"/>
      <c r="F1061" s="13"/>
      <c r="G1061" s="66"/>
    </row>
    <row r="1062" spans="1:7" ht="13" customHeight="1">
      <c r="A1062" s="38"/>
      <c r="B1062" s="34"/>
      <c r="C1062" s="31"/>
      <c r="D1062" s="21"/>
      <c r="E1062" s="21"/>
      <c r="F1062" s="13"/>
      <c r="G1062" s="66"/>
    </row>
    <row r="1063" spans="1:7" ht="13" customHeight="1">
      <c r="A1063" s="38"/>
      <c r="B1063" s="34"/>
      <c r="C1063" s="31"/>
      <c r="D1063" s="21"/>
      <c r="E1063" s="21"/>
      <c r="F1063" s="13"/>
      <c r="G1063" s="66"/>
    </row>
    <row r="1064" spans="1:7" ht="13" customHeight="1">
      <c r="A1064" s="38"/>
      <c r="B1064" s="34"/>
      <c r="C1064" s="31"/>
      <c r="D1064" s="21"/>
      <c r="E1064" s="21"/>
      <c r="F1064" s="13"/>
      <c r="G1064" s="66"/>
    </row>
    <row r="1065" spans="1:7" ht="13" customHeight="1">
      <c r="A1065" s="38"/>
      <c r="B1065" s="34"/>
      <c r="C1065" s="31"/>
      <c r="D1065" s="21"/>
      <c r="E1065" s="21"/>
      <c r="F1065" s="13"/>
      <c r="G1065" s="66"/>
    </row>
    <row r="1066" spans="1:7" ht="13" customHeight="1">
      <c r="A1066" s="38"/>
      <c r="B1066" s="34"/>
      <c r="C1066" s="31"/>
      <c r="D1066" s="21"/>
      <c r="E1066" s="21"/>
      <c r="F1066" s="13"/>
      <c r="G1066" s="66"/>
    </row>
    <row r="1067" spans="1:7" ht="13" customHeight="1">
      <c r="A1067" s="38"/>
      <c r="B1067" s="34"/>
      <c r="C1067" s="31"/>
      <c r="D1067" s="21"/>
      <c r="E1067" s="21"/>
      <c r="F1067" s="13"/>
      <c r="G1067" s="66"/>
    </row>
    <row r="1068" spans="1:7" ht="13" customHeight="1">
      <c r="A1068" s="38"/>
      <c r="B1068" s="34"/>
      <c r="C1068" s="31"/>
      <c r="D1068" s="21"/>
      <c r="E1068" s="21"/>
      <c r="F1068" s="13"/>
      <c r="G1068" s="66"/>
    </row>
    <row r="1069" spans="1:7" ht="13" customHeight="1">
      <c r="A1069" s="38"/>
      <c r="B1069" s="34"/>
      <c r="C1069" s="31"/>
      <c r="D1069" s="21"/>
      <c r="E1069" s="21"/>
      <c r="F1069" s="13"/>
      <c r="G1069" s="66"/>
    </row>
    <row r="1070" spans="1:7" ht="13" customHeight="1">
      <c r="A1070" s="38"/>
      <c r="B1070" s="34"/>
      <c r="C1070" s="31"/>
      <c r="D1070" s="21"/>
      <c r="E1070" s="21"/>
      <c r="F1070" s="13"/>
      <c r="G1070" s="66"/>
    </row>
    <row r="1071" spans="1:7" ht="13" customHeight="1">
      <c r="A1071" s="38"/>
      <c r="B1071" s="34"/>
      <c r="C1071" s="31"/>
      <c r="D1071" s="21"/>
      <c r="E1071" s="21"/>
      <c r="F1071" s="13"/>
      <c r="G1071" s="66"/>
    </row>
    <row r="1072" spans="1:7" ht="13" customHeight="1">
      <c r="A1072" s="38"/>
      <c r="B1072" s="34"/>
      <c r="C1072" s="31"/>
      <c r="D1072" s="21"/>
      <c r="E1072" s="21"/>
      <c r="F1072" s="13"/>
      <c r="G1072" s="66"/>
    </row>
    <row r="1073" spans="1:7" ht="13" customHeight="1">
      <c r="A1073" s="38"/>
      <c r="B1073" s="34"/>
      <c r="C1073" s="31"/>
      <c r="D1073" s="21"/>
      <c r="E1073" s="21"/>
      <c r="F1073" s="13"/>
      <c r="G1073" s="66"/>
    </row>
    <row r="1074" spans="1:7" ht="13" customHeight="1">
      <c r="A1074" s="38"/>
      <c r="B1074" s="34"/>
      <c r="C1074" s="31"/>
      <c r="D1074" s="21"/>
      <c r="E1074" s="21"/>
      <c r="F1074" s="13"/>
      <c r="G1074" s="66"/>
    </row>
    <row r="1075" spans="1:7" ht="13" customHeight="1">
      <c r="A1075" s="38"/>
      <c r="B1075" s="34"/>
      <c r="C1075" s="31"/>
      <c r="D1075" s="21"/>
      <c r="E1075" s="21"/>
      <c r="F1075" s="13"/>
      <c r="G1075" s="66"/>
    </row>
    <row r="1076" spans="1:7" ht="13" customHeight="1">
      <c r="A1076" s="38"/>
      <c r="B1076" s="34"/>
      <c r="C1076" s="31"/>
      <c r="D1076" s="21"/>
      <c r="E1076" s="21"/>
      <c r="F1076" s="13"/>
      <c r="G1076" s="66"/>
    </row>
    <row r="1077" spans="1:7" ht="13" customHeight="1">
      <c r="A1077" s="38"/>
      <c r="B1077" s="34"/>
      <c r="C1077" s="31"/>
      <c r="D1077" s="21"/>
      <c r="E1077" s="21"/>
      <c r="F1077" s="13"/>
      <c r="G1077" s="66"/>
    </row>
    <row r="1078" spans="1:7" ht="13" customHeight="1">
      <c r="A1078" s="38"/>
      <c r="B1078" s="34"/>
      <c r="C1078" s="31"/>
      <c r="D1078" s="21"/>
      <c r="E1078" s="21"/>
      <c r="F1078" s="13"/>
      <c r="G1078" s="66"/>
    </row>
    <row r="1079" spans="1:7" ht="13" customHeight="1">
      <c r="A1079" s="38"/>
      <c r="B1079" s="34"/>
      <c r="C1079" s="31"/>
      <c r="D1079" s="21"/>
      <c r="E1079" s="21"/>
      <c r="F1079" s="13"/>
      <c r="G1079" s="66"/>
    </row>
    <row r="1080" spans="1:7" ht="13" customHeight="1">
      <c r="A1080" s="38"/>
      <c r="B1080" s="34"/>
      <c r="C1080" s="31"/>
      <c r="D1080" s="21"/>
      <c r="E1080" s="21"/>
      <c r="F1080" s="13"/>
      <c r="G1080" s="66"/>
    </row>
    <row r="1081" spans="1:7" ht="13" customHeight="1">
      <c r="A1081" s="38"/>
      <c r="B1081" s="34"/>
      <c r="C1081" s="31"/>
      <c r="D1081" s="21"/>
      <c r="E1081" s="21"/>
      <c r="F1081" s="13"/>
      <c r="G1081" s="66"/>
    </row>
    <row r="1082" spans="1:7" ht="13" customHeight="1">
      <c r="A1082" s="38"/>
      <c r="B1082" s="34"/>
      <c r="C1082" s="31"/>
      <c r="D1082" s="21"/>
      <c r="E1082" s="21"/>
      <c r="F1082" s="13"/>
      <c r="G1082" s="66"/>
    </row>
    <row r="1083" spans="1:7" ht="13" customHeight="1">
      <c r="A1083" s="38"/>
      <c r="B1083" s="34"/>
      <c r="C1083" s="31"/>
      <c r="D1083" s="21"/>
      <c r="E1083" s="21"/>
      <c r="F1083" s="13"/>
      <c r="G1083" s="66"/>
    </row>
    <row r="1084" spans="1:7" ht="13" customHeight="1">
      <c r="A1084" s="38"/>
      <c r="B1084" s="34"/>
      <c r="C1084" s="31"/>
      <c r="D1084" s="21"/>
      <c r="E1084" s="21"/>
      <c r="F1084" s="13"/>
      <c r="G1084" s="66"/>
    </row>
    <row r="1085" spans="1:7" ht="13" customHeight="1">
      <c r="A1085" s="38"/>
      <c r="B1085" s="34"/>
      <c r="C1085" s="31"/>
      <c r="D1085" s="21"/>
      <c r="E1085" s="21"/>
      <c r="F1085" s="13"/>
      <c r="G1085" s="66"/>
    </row>
    <row r="1086" spans="1:7" ht="13" customHeight="1">
      <c r="A1086" s="38"/>
      <c r="B1086" s="34"/>
      <c r="C1086" s="31"/>
      <c r="D1086" s="21"/>
      <c r="E1086" s="21"/>
      <c r="F1086" s="13"/>
      <c r="G1086" s="66"/>
    </row>
    <row r="1087" spans="1:7" ht="13" customHeight="1">
      <c r="A1087" s="38"/>
      <c r="B1087" s="34"/>
      <c r="C1087" s="31"/>
      <c r="D1087" s="21"/>
      <c r="E1087" s="21"/>
      <c r="F1087" s="13"/>
      <c r="G1087" s="66"/>
    </row>
    <row r="1088" spans="1:7" ht="13" customHeight="1">
      <c r="A1088" s="38"/>
      <c r="B1088" s="34"/>
      <c r="C1088" s="31"/>
      <c r="D1088" s="21"/>
      <c r="E1088" s="21"/>
      <c r="F1088" s="13"/>
      <c r="G1088" s="66"/>
    </row>
    <row r="1089" spans="1:7" ht="13" customHeight="1">
      <c r="A1089" s="38"/>
      <c r="B1089" s="34"/>
      <c r="C1089" s="31"/>
      <c r="D1089" s="21"/>
      <c r="E1089" s="21"/>
      <c r="F1089" s="13"/>
      <c r="G1089" s="66"/>
    </row>
    <row r="1090" spans="1:7" ht="13" customHeight="1">
      <c r="A1090" s="38"/>
      <c r="B1090" s="34"/>
      <c r="C1090" s="31"/>
      <c r="D1090" s="21"/>
      <c r="E1090" s="21"/>
      <c r="F1090" s="13"/>
    </row>
    <row r="1091" spans="1:7" ht="13" customHeight="1">
      <c r="A1091" s="38"/>
      <c r="B1091" s="34"/>
      <c r="C1091" s="31"/>
      <c r="D1091" s="21"/>
      <c r="E1091" s="21"/>
      <c r="F1091" s="13"/>
    </row>
    <row r="1092" spans="1:7" ht="13" customHeight="1">
      <c r="A1092" s="38"/>
      <c r="B1092" s="34"/>
      <c r="C1092" s="31"/>
      <c r="D1092" s="21"/>
      <c r="E1092" s="21"/>
      <c r="F1092" s="13"/>
    </row>
    <row r="1093" spans="1:7" ht="13" customHeight="1">
      <c r="A1093" s="38"/>
      <c r="B1093" s="34"/>
      <c r="C1093" s="31"/>
      <c r="D1093" s="21"/>
      <c r="E1093" s="21"/>
      <c r="F1093" s="13"/>
    </row>
    <row r="1094" spans="1:7" ht="13" customHeight="1">
      <c r="A1094" s="38"/>
      <c r="B1094" s="34"/>
      <c r="C1094" s="31"/>
      <c r="D1094" s="21"/>
      <c r="E1094" s="21"/>
      <c r="F1094" s="13"/>
    </row>
    <row r="1095" spans="1:7" ht="13" customHeight="1">
      <c r="A1095" s="38"/>
      <c r="B1095" s="34"/>
      <c r="C1095" s="31"/>
      <c r="D1095" s="21"/>
      <c r="E1095" s="21"/>
      <c r="F1095" s="13"/>
    </row>
    <row r="1096" spans="1:7" ht="13" customHeight="1">
      <c r="A1096" s="38"/>
      <c r="B1096" s="34"/>
      <c r="C1096" s="31"/>
      <c r="D1096" s="21"/>
      <c r="E1096" s="21"/>
      <c r="F1096" s="13"/>
    </row>
    <row r="1097" spans="1:7" ht="13" customHeight="1">
      <c r="A1097" s="38"/>
      <c r="B1097" s="34"/>
      <c r="C1097" s="31"/>
      <c r="D1097" s="21"/>
      <c r="E1097" s="21"/>
      <c r="F1097" s="13"/>
    </row>
    <row r="1098" spans="1:7" ht="13" customHeight="1">
      <c r="A1098" s="38"/>
      <c r="B1098" s="34"/>
      <c r="C1098" s="31"/>
      <c r="D1098" s="21"/>
      <c r="E1098" s="21"/>
      <c r="F1098" s="13"/>
    </row>
    <row r="1099" spans="1:7" ht="13" customHeight="1">
      <c r="A1099" s="38"/>
      <c r="B1099" s="34"/>
      <c r="C1099" s="31"/>
      <c r="D1099" s="21"/>
      <c r="E1099" s="21"/>
      <c r="F1099" s="13"/>
    </row>
    <row r="1100" spans="1:7" ht="13" customHeight="1">
      <c r="A1100" s="38"/>
      <c r="B1100" s="34"/>
      <c r="C1100" s="31"/>
      <c r="D1100" s="21"/>
      <c r="E1100" s="21"/>
      <c r="F1100" s="13"/>
    </row>
    <row r="1101" spans="1:7" ht="13" customHeight="1">
      <c r="A1101" s="38"/>
      <c r="B1101" s="34"/>
      <c r="C1101" s="31"/>
      <c r="D1101" s="21"/>
      <c r="E1101" s="21"/>
      <c r="F1101" s="13"/>
    </row>
    <row r="1102" spans="1:7" ht="13" customHeight="1">
      <c r="A1102" s="38"/>
      <c r="B1102" s="34"/>
      <c r="C1102" s="31"/>
      <c r="D1102" s="21"/>
      <c r="E1102" s="21"/>
      <c r="F1102" s="13"/>
    </row>
    <row r="1103" spans="1:7" ht="13" customHeight="1">
      <c r="A1103" s="38"/>
      <c r="B1103" s="34"/>
      <c r="C1103" s="31"/>
      <c r="D1103" s="21"/>
      <c r="E1103" s="21"/>
      <c r="F1103" s="13"/>
    </row>
    <row r="1104" spans="1:7" ht="13" customHeight="1">
      <c r="A1104" s="38"/>
      <c r="B1104" s="34"/>
      <c r="C1104" s="31"/>
      <c r="D1104" s="21"/>
      <c r="E1104" s="21"/>
      <c r="F1104" s="13"/>
    </row>
    <row r="1105" spans="1:6" ht="13" customHeight="1">
      <c r="A1105" s="38"/>
      <c r="B1105" s="34"/>
      <c r="C1105" s="31"/>
      <c r="D1105" s="21"/>
      <c r="E1105" s="21"/>
      <c r="F1105" s="13"/>
    </row>
    <row r="1106" spans="1:6" ht="13" customHeight="1">
      <c r="A1106" s="38"/>
      <c r="B1106" s="34"/>
      <c r="C1106" s="31"/>
      <c r="D1106" s="21"/>
      <c r="E1106" s="21"/>
      <c r="F1106" s="13"/>
    </row>
    <row r="1107" spans="1:6" ht="13" customHeight="1">
      <c r="A1107" s="38"/>
      <c r="B1107" s="34"/>
      <c r="C1107" s="31"/>
      <c r="D1107" s="21"/>
      <c r="E1107" s="21"/>
      <c r="F1107" s="13"/>
    </row>
    <row r="1108" spans="1:6" ht="13" customHeight="1">
      <c r="A1108" s="38"/>
      <c r="B1108" s="34"/>
      <c r="C1108" s="31"/>
      <c r="D1108" s="21"/>
      <c r="E1108" s="21"/>
      <c r="F1108" s="13"/>
    </row>
    <row r="1109" spans="1:6" ht="13" customHeight="1">
      <c r="A1109" s="38"/>
      <c r="B1109" s="34"/>
      <c r="C1109" s="31"/>
      <c r="D1109" s="21"/>
      <c r="E1109" s="21"/>
      <c r="F1109" s="13"/>
    </row>
    <row r="1110" spans="1:6" ht="13" customHeight="1">
      <c r="A1110" s="38"/>
      <c r="B1110" s="34"/>
      <c r="C1110" s="31"/>
      <c r="D1110" s="21"/>
      <c r="E1110" s="21"/>
      <c r="F1110" s="13"/>
    </row>
    <row r="1111" spans="1:6" ht="13" customHeight="1">
      <c r="A1111" s="38"/>
      <c r="B1111" s="34"/>
      <c r="C1111" s="31"/>
      <c r="D1111" s="21"/>
      <c r="E1111" s="21"/>
      <c r="F1111" s="13"/>
    </row>
    <row r="1112" spans="1:6" ht="13" customHeight="1">
      <c r="A1112" s="38"/>
      <c r="B1112" s="34"/>
      <c r="C1112" s="31"/>
      <c r="D1112" s="21"/>
      <c r="E1112" s="21"/>
      <c r="F1112" s="13"/>
    </row>
    <row r="1113" spans="1:6" ht="13" customHeight="1">
      <c r="A1113" s="38"/>
      <c r="B1113" s="34"/>
      <c r="C1113" s="31"/>
      <c r="D1113" s="21"/>
      <c r="E1113" s="21"/>
      <c r="F1113" s="13"/>
    </row>
    <row r="1114" spans="1:6" ht="13" customHeight="1">
      <c r="A1114" s="38"/>
      <c r="B1114" s="34"/>
      <c r="C1114" s="31"/>
      <c r="D1114" s="21"/>
      <c r="E1114" s="21"/>
      <c r="F1114" s="13"/>
    </row>
    <row r="1115" spans="1:6" ht="13" customHeight="1">
      <c r="A1115" s="38"/>
      <c r="B1115" s="34"/>
      <c r="C1115" s="31"/>
      <c r="D1115" s="21"/>
      <c r="E1115" s="21"/>
      <c r="F1115" s="13"/>
    </row>
    <row r="1116" spans="1:6" ht="13" customHeight="1">
      <c r="A1116" s="38"/>
      <c r="B1116" s="34"/>
      <c r="C1116" s="31"/>
      <c r="D1116" s="21"/>
      <c r="E1116" s="21"/>
      <c r="F1116" s="13"/>
    </row>
    <row r="1117" spans="1:6" ht="13" customHeight="1">
      <c r="A1117" s="38"/>
      <c r="B1117" s="34"/>
      <c r="C1117" s="31"/>
      <c r="D1117" s="21"/>
      <c r="E1117" s="21"/>
      <c r="F1117" s="13"/>
    </row>
    <row r="1118" spans="1:6" ht="13" customHeight="1">
      <c r="A1118" s="38"/>
      <c r="B1118" s="34"/>
      <c r="C1118" s="31"/>
      <c r="D1118" s="21"/>
      <c r="E1118" s="21"/>
      <c r="F1118" s="13"/>
    </row>
    <row r="1119" spans="1:6" ht="13" customHeight="1">
      <c r="A1119" s="38"/>
      <c r="B1119" s="34"/>
      <c r="C1119" s="31"/>
      <c r="D1119" s="21"/>
      <c r="E1119" s="21"/>
      <c r="F1119" s="13"/>
    </row>
    <row r="1120" spans="1:6" ht="13" customHeight="1">
      <c r="A1120" s="38"/>
      <c r="B1120" s="34"/>
      <c r="C1120" s="31"/>
      <c r="D1120" s="21"/>
      <c r="E1120" s="21"/>
      <c r="F1120" s="13"/>
    </row>
    <row r="1121" spans="1:6" ht="13" customHeight="1">
      <c r="A1121" s="38"/>
      <c r="B1121" s="34"/>
      <c r="C1121" s="31"/>
      <c r="D1121" s="21"/>
      <c r="E1121" s="21"/>
      <c r="F1121" s="13"/>
    </row>
    <row r="1122" spans="1:6" ht="13" customHeight="1">
      <c r="A1122" s="38"/>
      <c r="B1122" s="34"/>
      <c r="C1122" s="31"/>
      <c r="D1122" s="21"/>
      <c r="E1122" s="21"/>
      <c r="F1122" s="13"/>
    </row>
    <row r="1123" spans="1:6" ht="13" customHeight="1">
      <c r="A1123" s="38"/>
      <c r="B1123" s="34"/>
      <c r="C1123" s="31"/>
      <c r="D1123" s="21"/>
      <c r="E1123" s="21"/>
      <c r="F1123" s="13"/>
    </row>
    <row r="1124" spans="1:6" ht="13" customHeight="1">
      <c r="A1124" s="38"/>
      <c r="B1124" s="34"/>
      <c r="C1124" s="31"/>
      <c r="D1124" s="21"/>
      <c r="E1124" s="21"/>
      <c r="F1124" s="13"/>
    </row>
    <row r="1125" spans="1:6" ht="13" customHeight="1">
      <c r="A1125" s="38"/>
      <c r="B1125" s="34"/>
      <c r="C1125" s="31"/>
      <c r="D1125" s="21"/>
      <c r="E1125" s="21"/>
      <c r="F1125" s="13"/>
    </row>
    <row r="1126" spans="1:6" ht="13" customHeight="1">
      <c r="A1126" s="38"/>
      <c r="B1126" s="34"/>
      <c r="C1126" s="31"/>
      <c r="D1126" s="21"/>
      <c r="E1126" s="21"/>
      <c r="F1126" s="13"/>
    </row>
    <row r="1127" spans="1:6" ht="13" customHeight="1">
      <c r="A1127" s="38"/>
      <c r="B1127" s="34"/>
      <c r="C1127" s="31"/>
      <c r="D1127" s="21"/>
      <c r="E1127" s="21"/>
      <c r="F1127" s="13"/>
    </row>
    <row r="1128" spans="1:6" ht="13" customHeight="1">
      <c r="A1128" s="38"/>
      <c r="B1128" s="34"/>
      <c r="C1128" s="31"/>
      <c r="D1128" s="21"/>
      <c r="E1128" s="21"/>
      <c r="F1128" s="13"/>
    </row>
    <row r="1129" spans="1:6" ht="13" customHeight="1">
      <c r="A1129" s="38"/>
      <c r="B1129" s="34"/>
      <c r="C1129" s="31"/>
      <c r="D1129" s="21"/>
      <c r="E1129" s="21"/>
      <c r="F1129" s="13"/>
    </row>
    <row r="1130" spans="1:6" ht="13" customHeight="1">
      <c r="A1130" s="38"/>
      <c r="B1130" s="34"/>
      <c r="C1130" s="31"/>
      <c r="D1130" s="21"/>
      <c r="E1130" s="21"/>
      <c r="F1130" s="13"/>
    </row>
    <row r="1131" spans="1:6" ht="13" customHeight="1">
      <c r="A1131" s="38"/>
      <c r="B1131" s="34"/>
      <c r="C1131" s="31"/>
      <c r="D1131" s="21"/>
      <c r="E1131" s="21"/>
      <c r="F1131" s="13"/>
    </row>
    <row r="1132" spans="1:6" ht="13" customHeight="1">
      <c r="A1132" s="38"/>
      <c r="B1132" s="34"/>
      <c r="C1132" s="31"/>
      <c r="D1132" s="21"/>
      <c r="E1132" s="21"/>
      <c r="F1132" s="13"/>
    </row>
    <row r="1133" spans="1:6" ht="13" customHeight="1">
      <c r="A1133" s="38"/>
      <c r="B1133" s="34"/>
      <c r="C1133" s="31"/>
      <c r="D1133" s="21"/>
      <c r="E1133" s="21"/>
      <c r="F1133" s="13"/>
    </row>
    <row r="1134" spans="1:6" ht="13" customHeight="1">
      <c r="A1134" s="38"/>
      <c r="B1134" s="34"/>
      <c r="C1134" s="31"/>
      <c r="D1134" s="21"/>
      <c r="E1134" s="21"/>
      <c r="F1134" s="13"/>
    </row>
    <row r="1135" spans="1:6" ht="13" customHeight="1">
      <c r="A1135" s="38"/>
      <c r="B1135" s="34"/>
      <c r="C1135" s="31"/>
      <c r="D1135" s="21"/>
      <c r="E1135" s="21"/>
      <c r="F1135" s="13"/>
    </row>
    <row r="1136" spans="1:6" ht="13" customHeight="1">
      <c r="A1136" s="38"/>
      <c r="B1136" s="34"/>
      <c r="C1136" s="31"/>
      <c r="D1136" s="21"/>
      <c r="E1136" s="21"/>
      <c r="F1136" s="13"/>
    </row>
    <row r="1137" spans="1:6" ht="13" customHeight="1">
      <c r="A1137" s="38"/>
      <c r="B1137" s="34"/>
      <c r="C1137" s="31"/>
      <c r="D1137" s="21"/>
      <c r="E1137" s="21"/>
      <c r="F1137" s="13"/>
    </row>
    <row r="1138" spans="1:6" ht="13" customHeight="1">
      <c r="A1138" s="38"/>
      <c r="B1138" s="34"/>
      <c r="C1138" s="31"/>
      <c r="D1138" s="21"/>
      <c r="E1138" s="21"/>
      <c r="F1138" s="13"/>
    </row>
    <row r="1139" spans="1:6" ht="13" customHeight="1">
      <c r="A1139" s="38"/>
      <c r="B1139" s="34"/>
      <c r="C1139" s="31"/>
      <c r="D1139" s="21"/>
      <c r="E1139" s="21"/>
      <c r="F1139" s="13"/>
    </row>
    <row r="1140" spans="1:6" ht="13" customHeight="1">
      <c r="A1140" s="38"/>
      <c r="B1140" s="34"/>
      <c r="C1140" s="31"/>
      <c r="D1140" s="21"/>
      <c r="E1140" s="21"/>
      <c r="F1140" s="13"/>
    </row>
    <row r="1141" spans="1:6" ht="13" customHeight="1">
      <c r="A1141" s="38"/>
      <c r="B1141" s="34"/>
      <c r="C1141" s="31"/>
      <c r="D1141" s="21"/>
      <c r="E1141" s="21"/>
      <c r="F1141" s="13"/>
    </row>
    <row r="1142" spans="1:6" ht="13" customHeight="1">
      <c r="A1142" s="38"/>
      <c r="B1142" s="34"/>
      <c r="C1142" s="31"/>
      <c r="D1142" s="21"/>
      <c r="E1142" s="21"/>
      <c r="F1142" s="13"/>
    </row>
    <row r="1143" spans="1:6" ht="13" customHeight="1">
      <c r="A1143" s="38"/>
      <c r="B1143" s="34"/>
      <c r="C1143" s="31"/>
      <c r="D1143" s="21"/>
      <c r="E1143" s="21"/>
      <c r="F1143" s="13"/>
    </row>
    <row r="1144" spans="1:6" ht="13" customHeight="1">
      <c r="A1144" s="38"/>
      <c r="B1144" s="34"/>
      <c r="C1144" s="31"/>
      <c r="D1144" s="21"/>
      <c r="E1144" s="21"/>
      <c r="F1144" s="13"/>
    </row>
    <row r="1145" spans="1:6" ht="13" customHeight="1">
      <c r="A1145" s="38"/>
      <c r="B1145" s="34"/>
      <c r="C1145" s="31"/>
      <c r="D1145" s="21"/>
      <c r="E1145" s="21"/>
      <c r="F1145" s="13"/>
    </row>
    <row r="1146" spans="1:6" ht="13" customHeight="1">
      <c r="A1146" s="38"/>
      <c r="B1146" s="34"/>
      <c r="C1146" s="31"/>
      <c r="D1146" s="21"/>
      <c r="E1146" s="21"/>
      <c r="F1146" s="13"/>
    </row>
    <row r="1147" spans="1:6" ht="13" customHeight="1">
      <c r="A1147" s="38"/>
      <c r="B1147" s="34"/>
      <c r="C1147" s="31"/>
      <c r="D1147" s="21"/>
      <c r="E1147" s="21"/>
      <c r="F1147" s="13"/>
    </row>
    <row r="1148" spans="1:6" ht="13" customHeight="1">
      <c r="A1148" s="38"/>
      <c r="B1148" s="34"/>
      <c r="C1148" s="31"/>
      <c r="D1148" s="21"/>
      <c r="E1148" s="21"/>
      <c r="F1148" s="13"/>
    </row>
    <row r="1149" spans="1:6" ht="13" customHeight="1">
      <c r="A1149" s="38"/>
      <c r="B1149" s="34"/>
      <c r="C1149" s="31"/>
      <c r="D1149" s="21"/>
      <c r="E1149" s="21"/>
      <c r="F1149" s="13"/>
    </row>
    <row r="1150" spans="1:6" ht="13" customHeight="1">
      <c r="A1150" s="38"/>
      <c r="B1150" s="34"/>
      <c r="C1150" s="31"/>
      <c r="D1150" s="21"/>
      <c r="E1150" s="21"/>
      <c r="F1150" s="13"/>
    </row>
    <row r="1151" spans="1:6" ht="13" customHeight="1">
      <c r="A1151" s="38"/>
      <c r="B1151" s="34"/>
      <c r="C1151" s="31"/>
      <c r="D1151" s="21"/>
      <c r="E1151" s="21"/>
      <c r="F1151" s="13"/>
    </row>
    <row r="1152" spans="1:6" ht="13" customHeight="1">
      <c r="A1152" s="38"/>
      <c r="B1152" s="34"/>
      <c r="C1152" s="31"/>
      <c r="D1152" s="21"/>
      <c r="E1152" s="21"/>
      <c r="F1152" s="13"/>
    </row>
    <row r="1153" spans="1:6" ht="13" customHeight="1">
      <c r="A1153" s="38"/>
      <c r="B1153" s="34"/>
      <c r="C1153" s="31"/>
      <c r="D1153" s="21"/>
      <c r="E1153" s="21"/>
      <c r="F1153" s="13"/>
    </row>
    <row r="1154" spans="1:6" ht="13" customHeight="1">
      <c r="A1154" s="38"/>
      <c r="B1154" s="34"/>
      <c r="C1154" s="31"/>
      <c r="D1154" s="21"/>
      <c r="E1154" s="21"/>
      <c r="F1154" s="13"/>
    </row>
    <row r="1155" spans="1:6" ht="13" customHeight="1">
      <c r="A1155" s="38"/>
      <c r="B1155" s="34"/>
      <c r="C1155" s="31"/>
      <c r="D1155" s="21"/>
      <c r="E1155" s="21"/>
      <c r="F1155" s="13"/>
    </row>
    <row r="1156" spans="1:6" ht="13" customHeight="1">
      <c r="A1156" s="38"/>
      <c r="B1156" s="34"/>
      <c r="C1156" s="31"/>
      <c r="D1156" s="21"/>
      <c r="E1156" s="21"/>
      <c r="F1156" s="13"/>
    </row>
    <row r="1157" spans="1:6" ht="13" customHeight="1">
      <c r="A1157" s="38"/>
      <c r="B1157" s="34"/>
      <c r="C1157" s="31"/>
      <c r="D1157" s="21"/>
      <c r="E1157" s="21"/>
      <c r="F1157" s="13"/>
    </row>
    <row r="1158" spans="1:6" ht="13" customHeight="1">
      <c r="A1158" s="38"/>
      <c r="B1158" s="34"/>
      <c r="C1158" s="31"/>
      <c r="D1158" s="21"/>
      <c r="E1158" s="21"/>
      <c r="F1158" s="13"/>
    </row>
    <row r="1159" spans="1:6" ht="13" customHeight="1">
      <c r="A1159" s="38"/>
      <c r="B1159" s="34"/>
      <c r="C1159" s="31"/>
      <c r="D1159" s="21"/>
      <c r="E1159" s="21"/>
      <c r="F1159" s="13"/>
    </row>
    <row r="1160" spans="1:6" ht="13" customHeight="1">
      <c r="A1160" s="38"/>
      <c r="B1160" s="34"/>
      <c r="C1160" s="31"/>
      <c r="D1160" s="21"/>
      <c r="E1160" s="21"/>
      <c r="F1160" s="13"/>
    </row>
    <row r="1161" spans="1:6" ht="13" customHeight="1">
      <c r="A1161" s="38"/>
      <c r="B1161" s="34"/>
      <c r="C1161" s="31"/>
      <c r="D1161" s="21"/>
      <c r="E1161" s="21"/>
    </row>
    <row r="1162" spans="1:6" ht="13" customHeight="1">
      <c r="A1162" s="38"/>
      <c r="B1162" s="34"/>
      <c r="C1162" s="31"/>
      <c r="D1162" s="21"/>
      <c r="E1162" s="21"/>
    </row>
    <row r="1163" spans="1:6" ht="13" customHeight="1">
      <c r="A1163" s="38"/>
      <c r="B1163" s="34"/>
      <c r="C1163" s="31"/>
      <c r="D1163" s="21"/>
      <c r="E1163" s="21"/>
    </row>
    <row r="1164" spans="1:6" ht="13" customHeight="1">
      <c r="A1164" s="38"/>
      <c r="B1164" s="34"/>
      <c r="C1164" s="31"/>
      <c r="D1164" s="21"/>
      <c r="E1164" s="21"/>
    </row>
    <row r="1165" spans="1:6" ht="13" customHeight="1">
      <c r="A1165" s="38"/>
      <c r="B1165" s="34"/>
      <c r="C1165" s="31"/>
      <c r="D1165" s="21"/>
      <c r="E1165" s="21"/>
    </row>
    <row r="1166" spans="1:6" ht="13" customHeight="1">
      <c r="A1166" s="38"/>
      <c r="B1166" s="34"/>
      <c r="C1166" s="31"/>
      <c r="D1166" s="21"/>
      <c r="E1166" s="21"/>
    </row>
    <row r="1167" spans="1:6" ht="13" customHeight="1">
      <c r="A1167" s="38"/>
      <c r="B1167" s="34"/>
      <c r="C1167" s="31"/>
      <c r="D1167" s="21"/>
      <c r="E1167" s="21"/>
    </row>
    <row r="1168" spans="1:6" ht="13" customHeight="1">
      <c r="A1168" s="38"/>
      <c r="B1168" s="34"/>
      <c r="C1168" s="31"/>
      <c r="D1168" s="21"/>
      <c r="E1168" s="21"/>
    </row>
    <row r="1169" spans="1:5" ht="13" customHeight="1">
      <c r="A1169" s="38"/>
      <c r="B1169" s="34"/>
      <c r="C1169" s="31"/>
      <c r="D1169" s="21"/>
      <c r="E1169" s="21"/>
    </row>
    <row r="1170" spans="1:5" ht="13" customHeight="1">
      <c r="A1170" s="38"/>
      <c r="B1170" s="34"/>
      <c r="C1170" s="31"/>
      <c r="D1170" s="21"/>
      <c r="E1170" s="21"/>
    </row>
    <row r="1171" spans="1:5" ht="13" customHeight="1">
      <c r="A1171" s="38"/>
      <c r="B1171" s="34"/>
      <c r="C1171" s="31"/>
      <c r="D1171" s="21"/>
      <c r="E1171" s="21"/>
    </row>
    <row r="1172" spans="1:5" ht="13" customHeight="1">
      <c r="A1172" s="38"/>
      <c r="B1172" s="34"/>
      <c r="C1172" s="31"/>
      <c r="D1172" s="21"/>
      <c r="E1172" s="21"/>
    </row>
    <row r="1173" spans="1:5" ht="13" customHeight="1">
      <c r="A1173" s="38"/>
      <c r="B1173" s="34"/>
      <c r="C1173" s="31"/>
      <c r="D1173" s="21"/>
      <c r="E1173" s="21"/>
    </row>
    <row r="1174" spans="1:5" ht="13" customHeight="1">
      <c r="A1174" s="38"/>
      <c r="B1174" s="34"/>
      <c r="C1174" s="31"/>
      <c r="D1174" s="21"/>
      <c r="E1174" s="21"/>
    </row>
    <row r="1175" spans="1:5" ht="13" customHeight="1">
      <c r="A1175" s="38"/>
      <c r="B1175" s="34"/>
      <c r="C1175" s="31"/>
      <c r="D1175" s="21"/>
      <c r="E1175" s="21"/>
    </row>
    <row r="1176" spans="1:5" ht="13" customHeight="1">
      <c r="A1176" s="38"/>
      <c r="B1176" s="34"/>
      <c r="C1176" s="31"/>
      <c r="D1176" s="21"/>
      <c r="E1176" s="21"/>
    </row>
    <row r="1177" spans="1:5" ht="13" customHeight="1">
      <c r="A1177" s="38"/>
      <c r="B1177" s="34"/>
      <c r="C1177" s="31"/>
      <c r="D1177" s="21"/>
      <c r="E1177" s="21"/>
    </row>
    <row r="1178" spans="1:5" ht="13" customHeight="1">
      <c r="A1178" s="38"/>
      <c r="B1178" s="34"/>
      <c r="C1178" s="31"/>
      <c r="D1178" s="21"/>
      <c r="E1178" s="21"/>
    </row>
    <row r="1179" spans="1:5" ht="13" customHeight="1">
      <c r="A1179" s="38"/>
      <c r="B1179" s="34"/>
      <c r="C1179" s="31"/>
      <c r="D1179" s="21"/>
      <c r="E1179" s="21"/>
    </row>
    <row r="1180" spans="1:5" ht="13" customHeight="1">
      <c r="A1180" s="38"/>
      <c r="B1180" s="34"/>
      <c r="C1180" s="31"/>
      <c r="D1180" s="21"/>
      <c r="E1180" s="21"/>
    </row>
    <row r="1181" spans="1:5" ht="13" customHeight="1">
      <c r="A1181" s="38"/>
      <c r="B1181" s="34"/>
      <c r="C1181" s="31"/>
      <c r="D1181" s="21"/>
      <c r="E1181" s="21"/>
    </row>
    <row r="1182" spans="1:5" ht="13" customHeight="1">
      <c r="A1182" s="38"/>
      <c r="B1182" s="34"/>
      <c r="C1182" s="31"/>
      <c r="D1182" s="21"/>
      <c r="E1182" s="21"/>
    </row>
    <row r="1183" spans="1:5" ht="13" customHeight="1">
      <c r="A1183" s="38"/>
      <c r="B1183" s="34"/>
      <c r="C1183" s="31"/>
      <c r="D1183" s="21"/>
      <c r="E1183" s="21"/>
    </row>
    <row r="1184" spans="1:5" ht="13" customHeight="1">
      <c r="A1184" s="38"/>
      <c r="B1184" s="34"/>
      <c r="C1184" s="31"/>
      <c r="D1184" s="21"/>
      <c r="E1184" s="21"/>
    </row>
    <row r="1185" spans="1:5" ht="13" customHeight="1">
      <c r="A1185" s="38"/>
      <c r="B1185" s="34"/>
      <c r="C1185" s="31"/>
      <c r="D1185" s="21"/>
      <c r="E1185" s="21"/>
    </row>
    <row r="1186" spans="1:5" ht="13" customHeight="1">
      <c r="A1186" s="38"/>
      <c r="B1186" s="34"/>
      <c r="C1186" s="31"/>
      <c r="D1186" s="21"/>
      <c r="E1186" s="21"/>
    </row>
    <row r="1187" spans="1:5" ht="13" customHeight="1">
      <c r="A1187" s="38"/>
      <c r="B1187" s="34"/>
      <c r="C1187" s="31"/>
      <c r="D1187" s="21"/>
      <c r="E1187" s="21"/>
    </row>
    <row r="1188" spans="1:5" ht="13" customHeight="1">
      <c r="A1188" s="38"/>
      <c r="B1188" s="34"/>
      <c r="C1188" s="31"/>
      <c r="D1188" s="21"/>
      <c r="E1188" s="21"/>
    </row>
    <row r="1189" spans="1:5" ht="13" customHeight="1">
      <c r="A1189" s="38"/>
      <c r="B1189" s="34"/>
      <c r="C1189" s="31"/>
      <c r="D1189" s="21"/>
      <c r="E1189" s="21"/>
    </row>
    <row r="1190" spans="1:5" ht="13" customHeight="1">
      <c r="A1190" s="38"/>
      <c r="B1190" s="34"/>
      <c r="C1190" s="31"/>
      <c r="D1190" s="21"/>
      <c r="E1190" s="21"/>
    </row>
    <row r="1191" spans="1:5" ht="13" customHeight="1">
      <c r="A1191" s="38"/>
      <c r="B1191" s="34"/>
      <c r="C1191" s="31"/>
      <c r="D1191" s="21"/>
      <c r="E1191" s="21"/>
    </row>
    <row r="1192" spans="1:5" ht="13" customHeight="1">
      <c r="A1192" s="38"/>
      <c r="B1192" s="34"/>
      <c r="C1192" s="31"/>
      <c r="D1192" s="21"/>
      <c r="E1192" s="21"/>
    </row>
    <row r="1193" spans="1:5" ht="13" customHeight="1">
      <c r="A1193" s="38"/>
      <c r="B1193" s="34"/>
      <c r="C1193" s="31"/>
      <c r="D1193" s="21"/>
      <c r="E1193" s="21"/>
    </row>
    <row r="1194" spans="1:5" ht="13" customHeight="1">
      <c r="A1194" s="38"/>
      <c r="B1194" s="34"/>
      <c r="C1194" s="31"/>
      <c r="D1194" s="21"/>
      <c r="E1194" s="21"/>
    </row>
    <row r="1195" spans="1:5" ht="13" customHeight="1">
      <c r="A1195" s="38"/>
      <c r="B1195" s="34"/>
      <c r="C1195" s="31"/>
      <c r="D1195" s="21"/>
      <c r="E1195" s="21"/>
    </row>
    <row r="1196" spans="1:5" ht="13" customHeight="1">
      <c r="A1196" s="38"/>
      <c r="B1196" s="34"/>
      <c r="C1196" s="31"/>
      <c r="D1196" s="21"/>
      <c r="E1196" s="21"/>
    </row>
    <row r="1197" spans="1:5" ht="13" customHeight="1">
      <c r="A1197" s="38"/>
      <c r="B1197" s="34"/>
      <c r="C1197" s="31"/>
      <c r="D1197" s="21"/>
      <c r="E1197" s="21"/>
    </row>
    <row r="1198" spans="1:5" ht="13" customHeight="1">
      <c r="A1198" s="38"/>
      <c r="B1198" s="34"/>
      <c r="C1198" s="31"/>
      <c r="D1198" s="21"/>
      <c r="E1198" s="21"/>
    </row>
    <row r="1199" spans="1:5" ht="13" customHeight="1">
      <c r="A1199" s="38"/>
      <c r="B1199" s="34"/>
      <c r="C1199" s="31"/>
      <c r="D1199" s="21"/>
      <c r="E1199" s="21"/>
    </row>
    <row r="1200" spans="1:5" ht="13" customHeight="1">
      <c r="A1200" s="38"/>
      <c r="B1200" s="34"/>
      <c r="C1200" s="31"/>
      <c r="D1200" s="21"/>
      <c r="E1200" s="21"/>
    </row>
    <row r="1201" spans="1:5" ht="13" customHeight="1">
      <c r="A1201" s="38"/>
      <c r="B1201" s="34"/>
      <c r="C1201" s="31"/>
      <c r="D1201" s="21"/>
      <c r="E1201" s="21"/>
    </row>
    <row r="1202" spans="1:5" ht="13" customHeight="1">
      <c r="A1202" s="38"/>
      <c r="B1202" s="34"/>
      <c r="C1202" s="31"/>
      <c r="D1202" s="21"/>
      <c r="E1202" s="21"/>
    </row>
    <row r="1203" spans="1:5" ht="13" customHeight="1">
      <c r="A1203" s="38"/>
      <c r="B1203" s="34"/>
      <c r="C1203" s="31"/>
      <c r="D1203" s="21"/>
      <c r="E1203" s="21"/>
    </row>
    <row r="1204" spans="1:5" ht="13" customHeight="1">
      <c r="A1204" s="38"/>
      <c r="B1204" s="34"/>
      <c r="C1204" s="31"/>
      <c r="D1204" s="21"/>
      <c r="E1204" s="21"/>
    </row>
    <row r="1205" spans="1:5" ht="13" customHeight="1">
      <c r="A1205" s="38"/>
      <c r="B1205" s="34"/>
      <c r="C1205" s="31"/>
      <c r="D1205" s="21"/>
      <c r="E1205" s="21"/>
    </row>
    <row r="1206" spans="1:5" ht="13" customHeight="1">
      <c r="A1206" s="38"/>
      <c r="B1206" s="34"/>
      <c r="C1206" s="31"/>
      <c r="D1206" s="21"/>
      <c r="E1206" s="21"/>
    </row>
    <row r="1207" spans="1:5" ht="13" customHeight="1">
      <c r="A1207" s="38"/>
      <c r="B1207" s="34"/>
      <c r="C1207" s="31"/>
      <c r="D1207" s="21"/>
      <c r="E1207" s="21"/>
    </row>
    <row r="1208" spans="1:5" ht="13" customHeight="1">
      <c r="A1208" s="38"/>
      <c r="B1208" s="34"/>
      <c r="C1208" s="31"/>
      <c r="D1208" s="21"/>
      <c r="E1208" s="21"/>
    </row>
    <row r="1209" spans="1:5" ht="13" customHeight="1">
      <c r="A1209" s="38"/>
      <c r="B1209" s="34"/>
      <c r="C1209" s="31"/>
      <c r="D1209" s="21"/>
      <c r="E1209" s="21"/>
    </row>
    <row r="1210" spans="1:5" ht="13" customHeight="1">
      <c r="A1210" s="38"/>
      <c r="B1210" s="34"/>
      <c r="C1210" s="31"/>
      <c r="D1210" s="21"/>
      <c r="E1210" s="21"/>
    </row>
    <row r="1211" spans="1:5" ht="13" customHeight="1">
      <c r="A1211" s="38"/>
      <c r="B1211" s="34"/>
      <c r="C1211" s="31"/>
      <c r="D1211" s="21"/>
      <c r="E1211" s="21"/>
    </row>
    <row r="1212" spans="1:5" ht="13" customHeight="1">
      <c r="A1212" s="38"/>
      <c r="B1212" s="34"/>
      <c r="C1212" s="31"/>
      <c r="D1212" s="21"/>
      <c r="E1212" s="21"/>
    </row>
    <row r="1213" spans="1:5" ht="13" customHeight="1">
      <c r="A1213" s="38"/>
      <c r="B1213" s="34"/>
      <c r="C1213" s="31"/>
      <c r="D1213" s="21"/>
      <c r="E1213" s="21"/>
    </row>
    <row r="1214" spans="1:5" ht="13" customHeight="1">
      <c r="A1214" s="38"/>
      <c r="B1214" s="34"/>
      <c r="C1214" s="31"/>
      <c r="D1214" s="21"/>
      <c r="E1214" s="21"/>
    </row>
    <row r="1215" spans="1:5" ht="13" customHeight="1">
      <c r="A1215" s="38"/>
      <c r="B1215" s="34"/>
      <c r="C1215" s="31"/>
      <c r="D1215" s="21"/>
      <c r="E1215" s="21"/>
    </row>
    <row r="1216" spans="1:5" ht="13" customHeight="1">
      <c r="A1216" s="38"/>
      <c r="B1216" s="34"/>
      <c r="C1216" s="31"/>
      <c r="D1216" s="21"/>
      <c r="E1216" s="21"/>
    </row>
    <row r="1217" spans="1:5" ht="13" customHeight="1">
      <c r="A1217" s="38"/>
      <c r="B1217" s="34"/>
      <c r="C1217" s="31"/>
      <c r="D1217" s="21"/>
      <c r="E1217" s="21"/>
    </row>
    <row r="1218" spans="1:5" ht="13" customHeight="1">
      <c r="A1218" s="38"/>
      <c r="B1218" s="34"/>
      <c r="C1218" s="31"/>
      <c r="D1218" s="21"/>
      <c r="E1218" s="21"/>
    </row>
    <row r="1219" spans="1:5" ht="13" customHeight="1">
      <c r="A1219" s="38"/>
      <c r="B1219" s="34"/>
      <c r="C1219" s="31"/>
      <c r="D1219" s="21"/>
      <c r="E1219" s="21"/>
    </row>
    <row r="1220" spans="1:5" ht="13" customHeight="1">
      <c r="A1220" s="38"/>
      <c r="B1220" s="34"/>
      <c r="C1220" s="31"/>
      <c r="D1220" s="21"/>
      <c r="E1220" s="21"/>
    </row>
    <row r="1221" spans="1:5" ht="13" customHeight="1">
      <c r="A1221" s="38"/>
      <c r="B1221" s="34"/>
      <c r="C1221" s="31"/>
      <c r="D1221" s="21"/>
      <c r="E1221" s="21"/>
    </row>
    <row r="1222" spans="1:5" ht="13" customHeight="1">
      <c r="A1222" s="38"/>
      <c r="B1222" s="34"/>
      <c r="C1222" s="31"/>
      <c r="D1222" s="21"/>
      <c r="E1222" s="21"/>
    </row>
    <row r="1223" spans="1:5" ht="13" customHeight="1">
      <c r="A1223" s="38"/>
      <c r="B1223" s="34"/>
      <c r="C1223" s="31"/>
      <c r="D1223" s="21"/>
      <c r="E1223" s="21"/>
    </row>
    <row r="1224" spans="1:5" ht="13" customHeight="1">
      <c r="A1224" s="38"/>
      <c r="B1224" s="34"/>
      <c r="C1224" s="31"/>
      <c r="D1224" s="21"/>
      <c r="E1224" s="21"/>
    </row>
    <row r="1225" spans="1:5" ht="13" customHeight="1">
      <c r="A1225" s="38"/>
      <c r="B1225" s="34"/>
      <c r="C1225" s="31"/>
      <c r="D1225" s="21"/>
      <c r="E1225" s="21"/>
    </row>
    <row r="1226" spans="1:5" ht="13" customHeight="1">
      <c r="A1226" s="38"/>
      <c r="B1226" s="34"/>
      <c r="C1226" s="31"/>
      <c r="D1226" s="21"/>
      <c r="E1226" s="21"/>
    </row>
    <row r="1227" spans="1:5" ht="13" customHeight="1">
      <c r="A1227" s="38"/>
      <c r="B1227" s="34"/>
      <c r="C1227" s="31"/>
      <c r="D1227" s="21"/>
      <c r="E1227" s="21"/>
    </row>
    <row r="1228" spans="1:5" ht="13" customHeight="1">
      <c r="A1228" s="38"/>
      <c r="B1228" s="34"/>
      <c r="C1228" s="31"/>
      <c r="D1228" s="21"/>
      <c r="E1228" s="21"/>
    </row>
    <row r="1229" spans="1:5" ht="13" customHeight="1">
      <c r="A1229" s="38"/>
      <c r="B1229" s="34"/>
      <c r="C1229" s="31"/>
      <c r="D1229" s="21"/>
      <c r="E1229" s="21"/>
    </row>
    <row r="1230" spans="1:5" ht="13" customHeight="1">
      <c r="A1230" s="38"/>
      <c r="B1230" s="34"/>
      <c r="C1230" s="31"/>
      <c r="D1230" s="21"/>
      <c r="E1230" s="21"/>
    </row>
    <row r="1231" spans="1:5" ht="13" customHeight="1">
      <c r="A1231" s="38"/>
      <c r="B1231" s="34"/>
      <c r="C1231" s="31"/>
      <c r="D1231" s="21"/>
      <c r="E1231" s="21"/>
    </row>
    <row r="1232" spans="1:5" ht="13" customHeight="1">
      <c r="A1232" s="38"/>
      <c r="B1232" s="34"/>
      <c r="C1232" s="31"/>
      <c r="D1232" s="21"/>
      <c r="E1232" s="21"/>
    </row>
    <row r="1233" spans="1:5" ht="13" customHeight="1">
      <c r="A1233" s="38"/>
      <c r="B1233" s="34"/>
      <c r="C1233" s="31"/>
      <c r="D1233" s="21"/>
      <c r="E1233" s="21"/>
    </row>
    <row r="1234" spans="1:5" ht="13" customHeight="1">
      <c r="A1234" s="38"/>
      <c r="B1234" s="34"/>
      <c r="C1234" s="31"/>
      <c r="D1234" s="21"/>
      <c r="E1234" s="21"/>
    </row>
    <row r="1235" spans="1:5" ht="13" customHeight="1">
      <c r="A1235" s="38"/>
      <c r="B1235" s="34"/>
      <c r="C1235" s="31"/>
      <c r="D1235" s="21"/>
      <c r="E1235" s="21"/>
    </row>
    <row r="1236" spans="1:5" ht="13" customHeight="1">
      <c r="A1236" s="38"/>
      <c r="B1236" s="34"/>
      <c r="C1236" s="31"/>
      <c r="D1236" s="21"/>
      <c r="E1236" s="21"/>
    </row>
    <row r="1237" spans="1:5" ht="13" customHeight="1">
      <c r="A1237" s="38"/>
      <c r="B1237" s="34"/>
      <c r="C1237" s="31"/>
      <c r="D1237" s="21"/>
      <c r="E1237" s="21"/>
    </row>
    <row r="1238" spans="1:5" ht="13" customHeight="1">
      <c r="A1238" s="38"/>
      <c r="B1238" s="34"/>
      <c r="C1238" s="31"/>
      <c r="D1238" s="21"/>
      <c r="E1238" s="21"/>
    </row>
    <row r="1239" spans="1:5" ht="13" customHeight="1">
      <c r="A1239" s="38"/>
      <c r="B1239" s="34"/>
      <c r="C1239" s="31"/>
      <c r="D1239" s="21"/>
      <c r="E1239" s="21"/>
    </row>
    <row r="1240" spans="1:5" ht="13" customHeight="1">
      <c r="A1240" s="38"/>
      <c r="B1240" s="34"/>
      <c r="C1240" s="31"/>
      <c r="D1240" s="21"/>
      <c r="E1240" s="21"/>
    </row>
    <row r="1241" spans="1:5" ht="13" customHeight="1">
      <c r="A1241" s="38"/>
      <c r="B1241" s="34"/>
      <c r="C1241" s="31"/>
      <c r="D1241" s="21"/>
      <c r="E1241" s="21"/>
    </row>
    <row r="1242" spans="1:5" ht="13" customHeight="1">
      <c r="A1242" s="38"/>
      <c r="B1242" s="34"/>
      <c r="C1242" s="31"/>
      <c r="D1242" s="21"/>
      <c r="E1242" s="21"/>
    </row>
    <row r="1243" spans="1:5" ht="13" customHeight="1">
      <c r="A1243" s="38"/>
      <c r="B1243" s="34"/>
      <c r="C1243" s="31"/>
      <c r="D1243" s="21"/>
      <c r="E1243" s="21"/>
    </row>
    <row r="1244" spans="1:5" ht="13" customHeight="1">
      <c r="A1244" s="38"/>
      <c r="B1244" s="34"/>
      <c r="C1244" s="31"/>
      <c r="D1244" s="21"/>
      <c r="E1244" s="21"/>
    </row>
    <row r="1245" spans="1:5" ht="13" customHeight="1">
      <c r="A1245" s="38"/>
      <c r="B1245" s="34"/>
      <c r="C1245" s="31"/>
      <c r="D1245" s="21"/>
      <c r="E1245" s="21"/>
    </row>
    <row r="1246" spans="1:5" ht="13" customHeight="1">
      <c r="A1246" s="38"/>
      <c r="B1246" s="34"/>
      <c r="C1246" s="31"/>
      <c r="D1246" s="21"/>
      <c r="E1246" s="21"/>
    </row>
    <row r="1247" spans="1:5" ht="13" customHeight="1">
      <c r="A1247" s="38"/>
      <c r="B1247" s="34"/>
      <c r="C1247" s="31"/>
      <c r="D1247" s="21"/>
      <c r="E1247" s="21"/>
    </row>
    <row r="1248" spans="1:5" ht="13" customHeight="1">
      <c r="A1248" s="38"/>
      <c r="B1248" s="34"/>
      <c r="C1248" s="31"/>
      <c r="D1248" s="21"/>
      <c r="E1248" s="21"/>
    </row>
    <row r="1249" spans="1:5" ht="13" customHeight="1">
      <c r="A1249" s="38"/>
      <c r="B1249" s="34"/>
      <c r="C1249" s="31"/>
      <c r="D1249" s="21"/>
      <c r="E1249" s="21"/>
    </row>
    <row r="1250" spans="1:5" ht="13" customHeight="1">
      <c r="A1250" s="38"/>
      <c r="B1250" s="34"/>
      <c r="C1250" s="31"/>
      <c r="D1250" s="21"/>
      <c r="E1250" s="21"/>
    </row>
    <row r="1251" spans="1:5" ht="13" customHeight="1">
      <c r="A1251" s="38"/>
      <c r="B1251" s="34"/>
      <c r="C1251" s="31"/>
      <c r="D1251" s="21"/>
      <c r="E1251" s="21"/>
    </row>
    <row r="1252" spans="1:5" ht="13" customHeight="1">
      <c r="A1252" s="38"/>
      <c r="B1252" s="34"/>
      <c r="C1252" s="31"/>
      <c r="D1252" s="21"/>
      <c r="E1252" s="21"/>
    </row>
    <row r="1253" spans="1:5" ht="13" customHeight="1">
      <c r="A1253" s="38"/>
      <c r="B1253" s="34"/>
      <c r="C1253" s="31"/>
      <c r="D1253" s="21"/>
      <c r="E1253" s="21"/>
    </row>
    <row r="1254" spans="1:5" ht="13" customHeight="1">
      <c r="A1254" s="38"/>
      <c r="B1254" s="34"/>
      <c r="C1254" s="31"/>
      <c r="D1254" s="21"/>
      <c r="E1254" s="21"/>
    </row>
    <row r="1255" spans="1:5" ht="13" customHeight="1">
      <c r="A1255" s="38"/>
      <c r="B1255" s="34"/>
      <c r="C1255" s="31"/>
      <c r="D1255" s="21"/>
      <c r="E1255" s="21"/>
    </row>
    <row r="1256" spans="1:5" ht="13" customHeight="1">
      <c r="A1256" s="38"/>
      <c r="B1256" s="34"/>
      <c r="C1256" s="31"/>
      <c r="D1256" s="21"/>
      <c r="E1256" s="21"/>
    </row>
    <row r="1257" spans="1:5" ht="13" customHeight="1">
      <c r="A1257" s="38"/>
      <c r="B1257" s="34"/>
      <c r="C1257" s="31"/>
      <c r="D1257" s="21"/>
      <c r="E1257" s="21"/>
    </row>
    <row r="1258" spans="1:5" ht="13" customHeight="1">
      <c r="A1258" s="38"/>
      <c r="B1258" s="34"/>
      <c r="C1258" s="31"/>
      <c r="D1258" s="21"/>
      <c r="E1258" s="21"/>
    </row>
    <row r="1259" spans="1:5" ht="13" customHeight="1">
      <c r="A1259" s="38"/>
      <c r="B1259" s="34"/>
      <c r="C1259" s="31"/>
      <c r="D1259" s="21"/>
      <c r="E1259" s="21"/>
    </row>
    <row r="1260" spans="1:5" ht="13" customHeight="1">
      <c r="A1260" s="38"/>
      <c r="B1260" s="34"/>
      <c r="C1260" s="31"/>
      <c r="D1260" s="21"/>
      <c r="E1260" s="21"/>
    </row>
    <row r="1261" spans="1:5" ht="13" customHeight="1">
      <c r="A1261" s="38"/>
      <c r="B1261" s="34"/>
      <c r="C1261" s="31"/>
      <c r="D1261" s="21"/>
      <c r="E1261" s="21"/>
    </row>
    <row r="1262" spans="1:5" ht="13" customHeight="1">
      <c r="A1262" s="38"/>
      <c r="B1262" s="34"/>
      <c r="C1262" s="31"/>
      <c r="D1262" s="21"/>
      <c r="E1262" s="21"/>
    </row>
    <row r="1263" spans="1:5" ht="13" customHeight="1">
      <c r="A1263" s="38"/>
      <c r="B1263" s="34"/>
      <c r="C1263" s="31"/>
      <c r="D1263" s="21"/>
      <c r="E1263" s="21"/>
    </row>
    <row r="1264" spans="1:5" ht="13" customHeight="1">
      <c r="A1264" s="38"/>
      <c r="B1264" s="34"/>
      <c r="C1264" s="31"/>
      <c r="D1264" s="21"/>
      <c r="E1264" s="21"/>
    </row>
    <row r="1265" spans="1:5" ht="13" customHeight="1">
      <c r="A1265" s="38"/>
      <c r="B1265" s="34"/>
      <c r="C1265" s="31"/>
      <c r="D1265" s="21"/>
      <c r="E1265" s="21"/>
    </row>
    <row r="1266" spans="1:5" ht="13" customHeight="1">
      <c r="A1266" s="38"/>
      <c r="B1266" s="34"/>
      <c r="C1266" s="31"/>
      <c r="D1266" s="21"/>
      <c r="E1266" s="21"/>
    </row>
    <row r="1267" spans="1:5" ht="13" customHeight="1">
      <c r="A1267" s="38"/>
      <c r="B1267" s="34"/>
      <c r="C1267" s="31"/>
      <c r="D1267" s="21"/>
      <c r="E1267" s="21"/>
    </row>
    <row r="1268" spans="1:5" ht="13" customHeight="1">
      <c r="A1268" s="38"/>
      <c r="B1268" s="34"/>
      <c r="C1268" s="31"/>
      <c r="D1268" s="21"/>
      <c r="E1268" s="21"/>
    </row>
    <row r="1269" spans="1:5" ht="13" customHeight="1">
      <c r="A1269" s="38"/>
      <c r="B1269" s="34"/>
      <c r="C1269" s="31"/>
      <c r="D1269" s="21"/>
      <c r="E1269" s="21"/>
    </row>
    <row r="1270" spans="1:5" ht="13" customHeight="1">
      <c r="A1270" s="38"/>
      <c r="B1270" s="34"/>
      <c r="C1270" s="31"/>
      <c r="D1270" s="21"/>
      <c r="E1270" s="21"/>
    </row>
    <row r="1271" spans="1:5" ht="13" customHeight="1">
      <c r="A1271" s="38"/>
      <c r="B1271" s="34"/>
      <c r="C1271" s="31"/>
      <c r="D1271" s="21"/>
      <c r="E1271" s="21"/>
    </row>
    <row r="1272" spans="1:5" ht="13" customHeight="1">
      <c r="A1272" s="38"/>
      <c r="B1272" s="34"/>
      <c r="C1272" s="31"/>
      <c r="D1272" s="21"/>
      <c r="E1272" s="21"/>
    </row>
    <row r="1273" spans="1:5" ht="13" customHeight="1">
      <c r="A1273" s="38"/>
      <c r="B1273" s="34"/>
      <c r="C1273" s="31"/>
      <c r="D1273" s="21"/>
      <c r="E1273" s="21"/>
    </row>
    <row r="1274" spans="1:5" ht="13" customHeight="1">
      <c r="A1274" s="38"/>
      <c r="B1274" s="34"/>
      <c r="C1274" s="31"/>
      <c r="D1274" s="21"/>
      <c r="E1274" s="21"/>
    </row>
    <row r="1275" spans="1:5" ht="13" customHeight="1">
      <c r="A1275" s="38"/>
      <c r="B1275" s="34"/>
      <c r="C1275" s="31"/>
      <c r="D1275" s="21"/>
      <c r="E1275" s="21"/>
    </row>
    <row r="1276" spans="1:5" ht="13" customHeight="1">
      <c r="A1276" s="38"/>
      <c r="B1276" s="34"/>
      <c r="C1276" s="31"/>
      <c r="D1276" s="21"/>
      <c r="E1276" s="21"/>
    </row>
    <row r="1277" spans="1:5" ht="13" customHeight="1">
      <c r="A1277" s="38"/>
      <c r="B1277" s="34"/>
      <c r="C1277" s="31"/>
      <c r="D1277" s="21"/>
      <c r="E1277" s="21"/>
    </row>
    <row r="1278" spans="1:5" ht="13" customHeight="1">
      <c r="A1278" s="38"/>
      <c r="B1278" s="34"/>
      <c r="C1278" s="31"/>
      <c r="D1278" s="21"/>
      <c r="E1278" s="21"/>
    </row>
    <row r="1279" spans="1:5" ht="13" customHeight="1">
      <c r="A1279" s="38"/>
      <c r="B1279" s="34"/>
      <c r="C1279" s="31"/>
      <c r="D1279" s="21"/>
      <c r="E1279" s="21"/>
    </row>
    <row r="1280" spans="1:5" ht="13" customHeight="1">
      <c r="A1280" s="38"/>
      <c r="B1280" s="34"/>
      <c r="C1280" s="31"/>
      <c r="D1280" s="21"/>
      <c r="E1280" s="21"/>
    </row>
  </sheetData>
  <autoFilter ref="A1:XFB1282" xr:uid="{00000000-0001-0000-0200-000000000000}"/>
  <sortState xmlns:xlrd2="http://schemas.microsoft.com/office/spreadsheetml/2017/richdata2" ref="A2:XFB1285">
    <sortCondition ref="K2:K1285"/>
    <sortCondition ref="J2:J1285"/>
    <sortCondition ref="I2:I1285"/>
    <sortCondition ref="H2:H1285"/>
    <sortCondition ref="G2:G1285"/>
    <sortCondition ref="F2:F1285"/>
    <sortCondition ref="E2:E1285"/>
    <sortCondition ref="D2:D1285"/>
  </sortState>
  <dataValidations count="44">
    <dataValidation type="list" allowBlank="1" showInputMessage="1" showErrorMessage="1" sqref="C388" xr:uid="{42777E7E-BF43-4CF6-A035-997F0BD816F4}">
      <formula1>$XEW$2:$XEW$18</formula1>
    </dataValidation>
    <dataValidation type="list" allowBlank="1" showInputMessage="1" showErrorMessage="1" sqref="C384:C387" xr:uid="{70B16E99-1276-4E97-AA20-BAD35EBC1366}">
      <formula1>$XFD$2:$XFD$19</formula1>
      <formula2>0</formula2>
    </dataValidation>
    <dataValidation type="list" allowBlank="1" showInputMessage="1" showErrorMessage="1" sqref="C379:C380" xr:uid="{4B6E3F19-9AAE-4232-B34C-F579E97C505D}">
      <formula1>$XEW$3:$XFD$34</formula1>
    </dataValidation>
    <dataValidation type="list" allowBlank="1" showInputMessage="1" showErrorMessage="1" sqref="C371" xr:uid="{8902B0D4-CD25-4D72-97E8-2CE480E217FA}">
      <formula1>$XEV$2:$XFD$20</formula1>
    </dataValidation>
    <dataValidation type="list" allowBlank="1" showInputMessage="1" showErrorMessage="1" sqref="C368 C389:C391" xr:uid="{37900B7F-FD55-451A-9493-997B1B71CAEF}">
      <formula1>$XEX$2:$XFD$14</formula1>
    </dataValidation>
    <dataValidation type="list" allowBlank="1" showInputMessage="1" showErrorMessage="1" sqref="B366:B367 B386:B387" xr:uid="{70648E3E-9C77-4B16-9776-7353098A4F01}">
      <formula1>"S,V40,V50,V60,V70,V80,V90"</formula1>
      <formula2>0</formula2>
    </dataValidation>
    <dataValidation type="list" allowBlank="1" showInputMessage="1" showErrorMessage="1" sqref="C362" xr:uid="{517C9E36-DA93-47D5-B89C-893CCD9BD95E}">
      <formula1>$XEX$2:$XFD$18</formula1>
    </dataValidation>
    <dataValidation type="list" allowBlank="1" showInputMessage="1" showErrorMessage="1" sqref="C363:C367 C381:C383" xr:uid="{77CD36EB-C537-4998-8E1A-F8363C832085}">
      <formula1>$XEX$2:$XFD$18</formula1>
      <formula2>0</formula2>
    </dataValidation>
    <dataValidation type="list" allowBlank="1" showInputMessage="1" showErrorMessage="1" sqref="C358 C378" xr:uid="{7B627412-58CB-4E21-A37D-F5CEFD754770}">
      <formula1>$XEW$3:$XFD$32</formula1>
    </dataValidation>
    <dataValidation type="list" allowBlank="1" showInputMessage="1" showErrorMessage="1" sqref="C349:C350 C372:C373" xr:uid="{7980DC3C-CF68-48DD-811F-61640313077A}">
      <formula1>$XEY$2:$XFD$18</formula1>
    </dataValidation>
    <dataValidation type="list" allowBlank="1" showInputMessage="1" showErrorMessage="1" sqref="C342:C344" xr:uid="{82163329-8BE8-4A0A-BE54-0BEDCD2D4655}">
      <formula1>$XEW$4:$XEW$17</formula1>
    </dataValidation>
    <dataValidation type="list" allowBlank="1" showInputMessage="1" showErrorMessage="1" sqref="C333:C335 C359:C361" xr:uid="{A908BB22-3EF2-4B00-91B1-A96683403C29}">
      <formula1>$XEY$2:$XFD$14</formula1>
    </dataValidation>
    <dataValidation type="list" allowBlank="1" showInputMessage="1" showErrorMessage="1" sqref="C329:C330" xr:uid="{318AEE00-7393-4222-87CA-A4804906689E}">
      <formula1>$XEW$2:$XFD$20</formula1>
    </dataValidation>
    <dataValidation type="list" allowBlank="1" showInputMessage="1" showErrorMessage="1" sqref="C311" xr:uid="{7B8B75D9-11BD-4ECE-98D7-2560385051AE}">
      <formula1>$XEW$2:$XFD$17</formula1>
    </dataValidation>
    <dataValidation type="list" allowBlank="1" showInputMessage="1" showErrorMessage="1" sqref="C312:C316" xr:uid="{54FD480B-F6C5-4060-964B-E0EEC17E8A16}">
      <formula1>$XEX$2:$XFD$20</formula1>
    </dataValidation>
    <dataValidation type="list" allowBlank="1" showInputMessage="1" showErrorMessage="1" sqref="C309:C310 C336:C339" xr:uid="{4521E9B9-403B-41FC-A6E9-36332C2AD5A4}">
      <formula1>$XEY$2:$XFD$20</formula1>
    </dataValidation>
    <dataValidation type="list" allowBlank="1" showInputMessage="1" showErrorMessage="1" sqref="C305 C318 C331:C332 C376" xr:uid="{258BA1F3-6C43-4304-97A8-139CB2EBE481}">
      <formula1>$XEW$2:$XFD$18</formula1>
    </dataValidation>
    <dataValidation type="list" allowBlank="1" showInputMessage="1" showErrorMessage="1" sqref="C306:C308" xr:uid="{9DAA2A5F-488E-435C-B3D3-325EC0D34E43}">
      <formula1>$XEW$3:$XFD$26</formula1>
    </dataValidation>
    <dataValidation type="list" allowBlank="1" showInputMessage="1" showErrorMessage="1" sqref="C301:C304 C328" xr:uid="{0FBE6CF5-A4CF-4445-9FA8-A1C3EF7795A7}">
      <formula1>$XEW$3:$XFD$31</formula1>
    </dataValidation>
    <dataValidation type="list" allowBlank="1" showInputMessage="1" showErrorMessage="1" sqref="C300 C357" xr:uid="{C749D776-86B2-4548-9280-A9CFD73B26D5}">
      <formula1>$XEW$2:$XFD$22</formula1>
    </dataValidation>
    <dataValidation type="list" allowBlank="1" showInputMessage="1" showErrorMessage="1" sqref="C292:C294" xr:uid="{8E1F42FD-7FB1-40E7-B00D-B0C8636B934A}">
      <formula1>$XFD$2:$XFD$18</formula1>
    </dataValidation>
    <dataValidation type="list" allowBlank="1" showInputMessage="1" showErrorMessage="1" sqref="C259:C261" xr:uid="{EA55BF06-BC81-4730-B087-8A24E1C92BBD}">
      <formula1>$XEZ$3:$XFD$26</formula1>
    </dataValidation>
    <dataValidation type="list" allowBlank="1" showInputMessage="1" showErrorMessage="1" sqref="C37:C38" xr:uid="{6E4FB4E2-C074-4338-A2AD-CA207A510784}">
      <formula1>$XFB$2:$XFD$38</formula1>
    </dataValidation>
    <dataValidation type="list" allowBlank="1" showInputMessage="1" showErrorMessage="1" sqref="C24:C27" xr:uid="{09B6C114-7F04-48D2-8426-A0CD0E430010}">
      <formula1>$XFB$2:$XFD$27</formula1>
    </dataValidation>
    <dataValidation type="list" allowBlank="1" showInputMessage="1" showErrorMessage="1" sqref="C250:C252 C289:C290" xr:uid="{CF88AEE6-E423-40CF-A9DE-D7F6B9AE3E2D}">
      <formula1>$XEY$2:$XFD$8</formula1>
    </dataValidation>
    <dataValidation type="list" allowBlank="1" showInputMessage="1" showErrorMessage="1" sqref="C243" xr:uid="{CE52BAD6-5ADC-46AC-9441-8BC9BADC2864}">
      <formula1>$XEX$2:$XFD$19</formula1>
    </dataValidation>
    <dataValidation type="list" allowBlank="1" showInputMessage="1" showErrorMessage="1" sqref="C204:C211 C111:C124" xr:uid="{F6166432-0EAA-4C2F-839A-C9D72FADB848}">
      <formula1>$XEZ$2:$XFD$15</formula1>
    </dataValidation>
    <dataValidation type="list" allowBlank="1" showInputMessage="1" showErrorMessage="1" sqref="C125:C126 C212 C226:C230 C146:C158 C264:C267" xr:uid="{741D2D6D-A65C-4254-B35B-455D32E89DAD}">
      <formula1>$XEZ$2:$XFD$17</formula1>
    </dataValidation>
    <dataValidation type="list" allowBlank="1" showInputMessage="1" showErrorMessage="1" sqref="C253:C256 C213:C222 C224:C225 C127:C145" xr:uid="{9D683597-3344-48B7-948B-496F4A73A659}">
      <formula1>$XEZ$2:$XFD$22</formula1>
    </dataValidation>
    <dataValidation type="list" allowBlank="1" showInputMessage="1" showErrorMessage="1" sqref="C231:C236 C238:C242 C323:C326 C273:C277 C295 C320 C172:C182 C184:C187 C347:C348 C351:C355 C374:C375" xr:uid="{823F900E-D564-4BFD-999E-B9AADCA24DE7}">
      <formula1>$XEZ$2:$XFD$18</formula1>
    </dataValidation>
    <dataValidation type="list" allowBlank="1" showInputMessage="1" showErrorMessage="1" sqref="C39" xr:uid="{842F301D-03AC-41F1-964D-A4D245043F94}">
      <formula1>$XFB$2:$XFD$39</formula1>
    </dataValidation>
    <dataValidation type="list" allowBlank="1" showInputMessage="1" showErrorMessage="1" sqref="C393:C416" xr:uid="{E9DA916B-24ED-4D53-BE8E-75F89FD7A17E}">
      <formula1>$XFB$2:$XFD$14</formula1>
    </dataValidation>
    <dataValidation type="list" allowBlank="1" showInputMessage="1" showErrorMessage="1" sqref="C29:C36 C40:C41 C54 C93 C161 C183 C223" xr:uid="{7EA5986F-195A-4400-9C1E-C1B293FB21BB}">
      <formula1>$XFB$2:$XFD$36</formula1>
    </dataValidation>
    <dataValidation type="list" allowBlank="1" showInputMessage="1" showErrorMessage="1" sqref="C28" xr:uid="{9CB8F00C-9B90-474F-BA57-8721425CD7E6}">
      <formula1>$XFB$2:$XFD$28</formula1>
    </dataValidation>
    <dataValidation type="list" allowBlank="1" showInputMessage="1" showErrorMessage="1" sqref="C3:C16 C262:C263" xr:uid="{5C6F8C52-2D8F-4575-A468-77B40FBF6DF5}">
      <formula1>$XFB$2:$XFD$20</formula1>
    </dataValidation>
    <dataValidation type="list" allowBlank="1" showInputMessage="1" showErrorMessage="1" sqref="C94:C100 C42:C44" xr:uid="{77AEFAF1-E598-4E87-8EA8-0E95A57591DD}">
      <formula1>$XFB$2:$XFD$17</formula1>
    </dataValidation>
    <dataValidation type="list" allowBlank="1" showInputMessage="1" showErrorMessage="1" sqref="C590" xr:uid="{91254B8A-58B8-42F2-AF99-2BEE8B9D6581}">
      <formula1>$XFB$22:$XFD$32</formula1>
    </dataValidation>
    <dataValidation type="list" allowBlank="1" showInputMessage="1" showErrorMessage="1" sqref="C591:C1048576 C417:C589" xr:uid="{57E99220-44E4-4555-953A-59757227112A}">
      <formula1>$XFB$2:$XFD$19</formula1>
    </dataValidation>
    <dataValidation type="list" allowBlank="1" showInputMessage="1" showErrorMessage="1" sqref="C321:C322 C45:C52" xr:uid="{69153032-BD6B-4D4C-9839-A459452D8A11}">
      <formula1>$XFB$2:$XFD$18</formula1>
    </dataValidation>
    <dataValidation type="list" allowBlank="1" showInputMessage="1" showErrorMessage="1" sqref="C198:C202 C17:C23 C286:C288 C101:C106 C327 C248:C249 C53 C55:C92" xr:uid="{09BBA1D1-6590-49F3-9415-1DA02A8B8C25}">
      <formula1>#REF!</formula1>
    </dataValidation>
    <dataValidation type="list" allowBlank="1" showInputMessage="1" showErrorMessage="1" sqref="C159:C160 C188:C197 C257:C258" xr:uid="{638A1EB5-A91F-4BB6-8DFB-4B3A7FD58F97}">
      <formula1>$XEZ$2:$XEZ$18</formula1>
    </dataValidation>
    <dataValidation type="list" allowBlank="1" showInputMessage="1" showErrorMessage="1" sqref="B203 B91:B92 B340:B341 B317 B107:B110 B268:B270" xr:uid="{A3BDDD3A-F8D6-4A19-9154-9818606490C0}">
      <formula1>"S,V40,V50,V60,V70,V80,V90"</formula1>
    </dataValidation>
    <dataValidation type="list" allowBlank="1" showInputMessage="1" showErrorMessage="1" sqref="B376:B380 B396:B406 B416:B1048576 B59:B60 B328:B339 B93:B106 B271:B280 B286:B290 B292:B294 B70:B90 B204:B267 B300:B316 B326 B318:B322 B342:B344 B347:B348 B357:B363 B368:B371 B2:B56 B111:B202 B388:B393" xr:uid="{70B2B9E0-5DB1-4497-81D7-2D4D40FDDCE7}">
      <formula1>"S, V40, V50, V60, V70, V80, V90"</formula1>
    </dataValidation>
    <dataValidation type="custom" allowBlank="1" showInputMessage="1" showErrorMessage="1" sqref="B342 B1" xr:uid="{950E15B6-7D43-454F-8CBC-D21CD782E1D6}">
      <formula1>"S, V40, V50, V60, V70, V80, V90"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004ECD0-5015-4E1B-8B00-5953B7C76994}">
          <x14:formula1>
            <xm:f>'Data validation'!$A$2:$A$19</xm:f>
          </x14:formula1>
          <xm:sqref>C2 C319 C345:C346 C356 C369:C370 C392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B1280"/>
  <sheetViews>
    <sheetView zoomScale="90" zoomScaleNormal="90" zoomScalePageLayoutView="80" workbookViewId="0">
      <selection activeCell="B15" sqref="B15"/>
    </sheetView>
  </sheetViews>
  <sheetFormatPr defaultColWidth="10.83203125" defaultRowHeight="13" customHeight="1"/>
  <cols>
    <col min="1" max="1" width="26.6640625" style="30" customWidth="1"/>
    <col min="2" max="2" width="4.5" style="30" bestFit="1" customWidth="1"/>
    <col min="3" max="3" width="21.6640625" style="30" bestFit="1" customWidth="1"/>
    <col min="4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8.83203125" style="82" customWidth="1"/>
    <col min="13" max="15" width="10.83203125" style="10" hidden="1" customWidth="1"/>
    <col min="16" max="16" width="13.5" style="10" hidden="1" customWidth="1"/>
    <col min="17" max="18" width="6.58203125" style="244" hidden="1" customWidth="1"/>
    <col min="19" max="24" width="6.58203125" style="10" hidden="1" customWidth="1"/>
    <col min="25" max="25" width="10.83203125" style="10" hidden="1" customWidth="1"/>
    <col min="26" max="16384" width="10.83203125" style="10"/>
  </cols>
  <sheetData>
    <row r="1" spans="1:16382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29</v>
      </c>
      <c r="M1" s="16" t="s">
        <v>392</v>
      </c>
      <c r="N1" s="10" t="s">
        <v>556</v>
      </c>
      <c r="O1" s="10" t="s">
        <v>557</v>
      </c>
      <c r="P1" s="83" t="s">
        <v>391</v>
      </c>
      <c r="Q1" s="242" t="s">
        <v>8</v>
      </c>
      <c r="R1" s="243" t="s">
        <v>7</v>
      </c>
      <c r="S1" s="132" t="s">
        <v>6</v>
      </c>
      <c r="T1" s="166" t="s">
        <v>5</v>
      </c>
      <c r="U1" s="57" t="s">
        <v>4</v>
      </c>
      <c r="V1" s="129" t="s">
        <v>3</v>
      </c>
      <c r="W1" s="246" t="s">
        <v>2</v>
      </c>
      <c r="X1" s="144" t="s">
        <v>1</v>
      </c>
      <c r="Y1" s="16" t="s">
        <v>29</v>
      </c>
      <c r="XFB1" s="11"/>
    </row>
    <row r="2" spans="1:16382" ht="13" customHeight="1">
      <c r="A2" s="160" t="s">
        <v>82</v>
      </c>
      <c r="B2" s="158" t="s">
        <v>28</v>
      </c>
      <c r="C2" s="159" t="s">
        <v>24</v>
      </c>
      <c r="D2" s="162">
        <v>1</v>
      </c>
      <c r="E2" s="15">
        <v>2</v>
      </c>
      <c r="F2" s="15">
        <v>4</v>
      </c>
      <c r="G2" s="15">
        <v>1</v>
      </c>
      <c r="H2" s="15" t="s">
        <v>558</v>
      </c>
      <c r="I2" s="15">
        <v>2</v>
      </c>
      <c r="J2" s="15">
        <v>1</v>
      </c>
      <c r="K2" s="15">
        <f>IFERROR(VLOOKUP($A2,'Men Race 8'!$A:$E,4,0),"")</f>
        <v>1</v>
      </c>
      <c r="L2" s="13">
        <f>IFERROR(SUM(SMALL(D2:K2,{1,2,3,4})),"")</f>
        <v>4</v>
      </c>
      <c r="M2" s="808">
        <f>COUNT(D2:K2)</f>
        <v>7</v>
      </c>
      <c r="N2" s="10" t="str">
        <f>RIGHT(A2,LEN(A2)-FIND(" ",A2))</f>
        <v>Hawkins</v>
      </c>
      <c r="O2" s="10" t="str">
        <f>LEFT(A2,FIND(" ",A2)-1)</f>
        <v>Oli</v>
      </c>
      <c r="P2" s="82"/>
      <c r="Q2" s="244">
        <f>IFERROR(IF(D2=0,"",1-(D2-1)/(MAX(D:D)-1)),0)</f>
        <v>1</v>
      </c>
      <c r="R2" s="809">
        <f>IFERROR(IF(E2=0,"",1-(E2-1)/(MAX(E:E)-1)),0)</f>
        <v>0.99401197604790414</v>
      </c>
      <c r="S2" s="809">
        <f>IFERROR(IF(F2=0,"",1-(F2-1)/(MAX(F:F)-1)),0)</f>
        <v>0.97674418604651159</v>
      </c>
      <c r="T2" s="809">
        <f>IFERROR(IF(G2=0,"",1-(G2-1)/(MAX(G:G)-1)),0)</f>
        <v>1</v>
      </c>
      <c r="U2" s="809">
        <f>IFERROR(IF(H2=0,"",1-(H2-1)/(MAX(H:H)-1)),0)</f>
        <v>0</v>
      </c>
      <c r="V2" s="809">
        <f>IFERROR(IF(I2=0,"",1-(I2-1)/(MAX(I:I)-1)),0)</f>
        <v>0.99259259259259258</v>
      </c>
      <c r="W2" s="809">
        <f>IFERROR(IF(J2=0,"",1-(J2-1)/(MAX(J:J)-1)),0)</f>
        <v>1</v>
      </c>
      <c r="X2" s="809">
        <f>IFERROR(IF(K2=0,"",1-(K2-1)/(MAX(K:K)-1)),0)</f>
        <v>1</v>
      </c>
      <c r="Y2" s="20">
        <f>IF(M2&gt;3,SUM(LARGE(Q2:X2,{1,2,3,4})),0)</f>
        <v>4</v>
      </c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1"/>
      <c r="IV2" s="51"/>
      <c r="IW2" s="51"/>
      <c r="IX2" s="51"/>
      <c r="IY2" s="51"/>
      <c r="IZ2" s="51"/>
      <c r="JA2" s="51"/>
      <c r="JB2" s="51"/>
      <c r="JC2" s="51"/>
      <c r="JD2" s="51"/>
      <c r="JE2" s="51"/>
      <c r="JF2" s="51"/>
      <c r="JG2" s="51"/>
      <c r="JH2" s="51"/>
      <c r="JI2" s="51"/>
      <c r="JJ2" s="51"/>
      <c r="JK2" s="51"/>
      <c r="JL2" s="51"/>
      <c r="JM2" s="51"/>
      <c r="JN2" s="51"/>
      <c r="JO2" s="51"/>
      <c r="JP2" s="51"/>
      <c r="JQ2" s="51"/>
      <c r="JR2" s="51"/>
      <c r="JS2" s="51"/>
      <c r="JT2" s="51"/>
      <c r="JU2" s="51"/>
      <c r="JV2" s="51"/>
      <c r="JW2" s="51"/>
      <c r="JX2" s="51"/>
      <c r="JY2" s="51"/>
      <c r="JZ2" s="51"/>
      <c r="KA2" s="51"/>
      <c r="KB2" s="51"/>
      <c r="KC2" s="51"/>
      <c r="KD2" s="51"/>
      <c r="KE2" s="51"/>
      <c r="KF2" s="51"/>
      <c r="KG2" s="51"/>
      <c r="KH2" s="51"/>
      <c r="KI2" s="51"/>
      <c r="KJ2" s="51"/>
      <c r="KK2" s="51"/>
      <c r="KL2" s="51"/>
      <c r="KM2" s="51"/>
      <c r="KN2" s="51"/>
      <c r="KO2" s="51"/>
      <c r="KP2" s="51"/>
      <c r="KQ2" s="51"/>
      <c r="KR2" s="51"/>
      <c r="KS2" s="51"/>
      <c r="KT2" s="51"/>
      <c r="KU2" s="51"/>
      <c r="KV2" s="51"/>
      <c r="KW2" s="51"/>
      <c r="KX2" s="51"/>
      <c r="KY2" s="51"/>
      <c r="KZ2" s="51"/>
      <c r="LA2" s="51"/>
      <c r="LB2" s="51"/>
      <c r="LC2" s="51"/>
      <c r="LD2" s="51"/>
      <c r="LE2" s="51"/>
      <c r="LF2" s="51"/>
      <c r="LG2" s="51"/>
      <c r="LH2" s="51"/>
      <c r="LI2" s="51"/>
      <c r="LJ2" s="51"/>
      <c r="LK2" s="51"/>
      <c r="LL2" s="51"/>
      <c r="LM2" s="51"/>
      <c r="LN2" s="51"/>
      <c r="LO2" s="51"/>
      <c r="LP2" s="51"/>
      <c r="LQ2" s="51"/>
      <c r="LR2" s="51"/>
      <c r="LS2" s="51"/>
      <c r="LT2" s="51"/>
      <c r="LU2" s="51"/>
      <c r="LV2" s="51"/>
      <c r="LW2" s="51"/>
      <c r="LX2" s="51"/>
      <c r="LY2" s="51"/>
      <c r="LZ2" s="51"/>
      <c r="MA2" s="51"/>
      <c r="MB2" s="51"/>
      <c r="MC2" s="51"/>
      <c r="MD2" s="51"/>
      <c r="ME2" s="51"/>
      <c r="MF2" s="51"/>
      <c r="MG2" s="51"/>
      <c r="MH2" s="51"/>
      <c r="MI2" s="51"/>
      <c r="MJ2" s="51"/>
      <c r="MK2" s="51"/>
      <c r="ML2" s="51"/>
      <c r="MM2" s="51"/>
      <c r="MN2" s="51"/>
      <c r="MO2" s="51"/>
      <c r="MP2" s="51"/>
      <c r="MQ2" s="51"/>
      <c r="MR2" s="51"/>
      <c r="MS2" s="51"/>
      <c r="MT2" s="51"/>
      <c r="MU2" s="51"/>
      <c r="MV2" s="51"/>
      <c r="MW2" s="51"/>
      <c r="MX2" s="51"/>
      <c r="MY2" s="51"/>
      <c r="MZ2" s="51"/>
      <c r="NA2" s="51"/>
      <c r="NB2" s="51"/>
      <c r="NC2" s="51"/>
      <c r="ND2" s="51"/>
      <c r="NE2" s="51"/>
      <c r="NF2" s="51"/>
      <c r="NG2" s="51"/>
      <c r="NH2" s="51"/>
      <c r="NI2" s="51"/>
      <c r="NJ2" s="51"/>
      <c r="NK2" s="51"/>
      <c r="NL2" s="51"/>
      <c r="NM2" s="51"/>
      <c r="NN2" s="51"/>
      <c r="NO2" s="51"/>
      <c r="NP2" s="51"/>
      <c r="NQ2" s="51"/>
      <c r="NR2" s="51"/>
      <c r="NS2" s="51"/>
      <c r="NT2" s="51"/>
      <c r="NU2" s="51"/>
      <c r="NV2" s="51"/>
      <c r="NW2" s="51"/>
      <c r="NX2" s="51"/>
      <c r="NY2" s="51"/>
      <c r="NZ2" s="51"/>
      <c r="OA2" s="51"/>
      <c r="OB2" s="51"/>
      <c r="OC2" s="51"/>
      <c r="OD2" s="51"/>
      <c r="OE2" s="51"/>
      <c r="OF2" s="51"/>
      <c r="OG2" s="51"/>
      <c r="OH2" s="51"/>
      <c r="OI2" s="51"/>
      <c r="OJ2" s="51"/>
      <c r="OK2" s="51"/>
      <c r="OL2" s="51"/>
      <c r="OM2" s="51"/>
      <c r="ON2" s="51"/>
      <c r="OO2" s="51"/>
      <c r="OP2" s="51"/>
      <c r="OQ2" s="51"/>
      <c r="OR2" s="51"/>
      <c r="OS2" s="51"/>
      <c r="OT2" s="51"/>
      <c r="OU2" s="51"/>
      <c r="OV2" s="51"/>
      <c r="OW2" s="51"/>
      <c r="OX2" s="51"/>
      <c r="OY2" s="51"/>
      <c r="OZ2" s="51"/>
      <c r="PA2" s="51"/>
      <c r="PB2" s="51"/>
      <c r="PC2" s="51"/>
      <c r="PD2" s="51"/>
      <c r="PE2" s="51"/>
      <c r="PF2" s="51"/>
      <c r="PG2" s="51"/>
      <c r="PH2" s="51"/>
      <c r="PI2" s="51"/>
      <c r="PJ2" s="51"/>
      <c r="PK2" s="51"/>
      <c r="PL2" s="51"/>
      <c r="PM2" s="51"/>
      <c r="PN2" s="51"/>
      <c r="PO2" s="51"/>
      <c r="PP2" s="51"/>
      <c r="PQ2" s="51"/>
      <c r="PR2" s="51"/>
      <c r="PS2" s="51"/>
      <c r="PT2" s="51"/>
      <c r="PU2" s="51"/>
      <c r="PV2" s="51"/>
      <c r="PW2" s="51"/>
      <c r="PX2" s="51"/>
      <c r="PY2" s="51"/>
      <c r="PZ2" s="51"/>
      <c r="QA2" s="51"/>
      <c r="QB2" s="51"/>
      <c r="QC2" s="51"/>
      <c r="QD2" s="51"/>
      <c r="QE2" s="51"/>
      <c r="QF2" s="51"/>
      <c r="QG2" s="51"/>
      <c r="QH2" s="51"/>
      <c r="QI2" s="51"/>
      <c r="QJ2" s="51"/>
      <c r="QK2" s="51"/>
      <c r="QL2" s="51"/>
      <c r="QM2" s="51"/>
      <c r="QN2" s="51"/>
      <c r="QO2" s="51"/>
      <c r="QP2" s="51"/>
      <c r="QQ2" s="51"/>
      <c r="QR2" s="51"/>
      <c r="QS2" s="51"/>
      <c r="QT2" s="51"/>
      <c r="QU2" s="51"/>
      <c r="QV2" s="51"/>
      <c r="QW2" s="51"/>
      <c r="QX2" s="51"/>
      <c r="QY2" s="51"/>
      <c r="QZ2" s="51"/>
      <c r="RA2" s="51"/>
      <c r="RB2" s="51"/>
      <c r="RC2" s="51"/>
      <c r="RD2" s="51"/>
      <c r="RE2" s="51"/>
      <c r="RF2" s="51"/>
      <c r="RG2" s="51"/>
      <c r="RH2" s="51"/>
      <c r="RI2" s="51"/>
      <c r="RJ2" s="51"/>
      <c r="RK2" s="51"/>
      <c r="RL2" s="51"/>
      <c r="RM2" s="51"/>
      <c r="RN2" s="51"/>
      <c r="RO2" s="51"/>
      <c r="RP2" s="51"/>
      <c r="RQ2" s="51"/>
      <c r="RR2" s="51"/>
      <c r="RS2" s="51"/>
      <c r="RT2" s="51"/>
      <c r="RU2" s="51"/>
      <c r="RV2" s="51"/>
      <c r="RW2" s="51"/>
      <c r="RX2" s="51"/>
      <c r="RY2" s="51"/>
      <c r="RZ2" s="51"/>
      <c r="SA2" s="51"/>
      <c r="SB2" s="51"/>
      <c r="SC2" s="51"/>
      <c r="SD2" s="51"/>
      <c r="SE2" s="51"/>
      <c r="SF2" s="51"/>
      <c r="SG2" s="51"/>
      <c r="SH2" s="51"/>
      <c r="SI2" s="51"/>
      <c r="SJ2" s="51"/>
      <c r="SK2" s="51"/>
      <c r="SL2" s="51"/>
      <c r="SM2" s="51"/>
      <c r="SN2" s="51"/>
      <c r="SO2" s="51"/>
      <c r="SP2" s="51"/>
      <c r="SQ2" s="51"/>
      <c r="SR2" s="51"/>
      <c r="SS2" s="51"/>
      <c r="ST2" s="51"/>
      <c r="SU2" s="51"/>
      <c r="SV2" s="51"/>
      <c r="SW2" s="51"/>
      <c r="SX2" s="51"/>
      <c r="SY2" s="51"/>
      <c r="SZ2" s="51"/>
      <c r="TA2" s="51"/>
      <c r="TB2" s="51"/>
      <c r="TC2" s="51"/>
      <c r="TD2" s="51"/>
      <c r="TE2" s="51"/>
      <c r="TF2" s="51"/>
      <c r="TG2" s="51"/>
      <c r="TH2" s="51"/>
      <c r="TI2" s="51"/>
      <c r="TJ2" s="51"/>
      <c r="TK2" s="51"/>
      <c r="TL2" s="51"/>
      <c r="TM2" s="51"/>
      <c r="TN2" s="51"/>
      <c r="TO2" s="51"/>
      <c r="TP2" s="51"/>
      <c r="TQ2" s="51"/>
      <c r="TR2" s="51"/>
      <c r="TS2" s="51"/>
      <c r="TT2" s="51"/>
      <c r="TU2" s="51"/>
      <c r="TV2" s="51"/>
      <c r="TW2" s="51"/>
      <c r="TX2" s="51"/>
      <c r="TY2" s="51"/>
      <c r="TZ2" s="51"/>
      <c r="UA2" s="51"/>
      <c r="UB2" s="51"/>
      <c r="UC2" s="51"/>
      <c r="UD2" s="51"/>
      <c r="UE2" s="51"/>
      <c r="UF2" s="51"/>
      <c r="UG2" s="51"/>
      <c r="UH2" s="51"/>
      <c r="UI2" s="51"/>
      <c r="UJ2" s="51"/>
      <c r="UK2" s="51"/>
      <c r="UL2" s="51"/>
      <c r="UM2" s="51"/>
      <c r="UN2" s="51"/>
      <c r="UO2" s="51"/>
      <c r="UP2" s="51"/>
      <c r="UQ2" s="51"/>
      <c r="UR2" s="51"/>
      <c r="US2" s="51"/>
      <c r="UT2" s="51"/>
      <c r="UU2" s="51"/>
      <c r="UV2" s="51"/>
      <c r="UW2" s="51"/>
      <c r="UX2" s="51"/>
      <c r="UY2" s="51"/>
      <c r="UZ2" s="51"/>
      <c r="VA2" s="51"/>
      <c r="VB2" s="51"/>
      <c r="VC2" s="51"/>
      <c r="VD2" s="51"/>
      <c r="VE2" s="51"/>
      <c r="VF2" s="51"/>
      <c r="VG2" s="51"/>
      <c r="VH2" s="51"/>
      <c r="VI2" s="51"/>
      <c r="VJ2" s="51"/>
      <c r="VK2" s="51"/>
      <c r="VL2" s="51"/>
      <c r="VM2" s="51"/>
      <c r="VN2" s="51"/>
      <c r="VO2" s="51"/>
      <c r="VP2" s="51"/>
      <c r="VQ2" s="51"/>
      <c r="VR2" s="51"/>
      <c r="VS2" s="51"/>
      <c r="VT2" s="51"/>
      <c r="VU2" s="51"/>
      <c r="VV2" s="51"/>
      <c r="VW2" s="51"/>
      <c r="VX2" s="51"/>
      <c r="VY2" s="51"/>
      <c r="VZ2" s="51"/>
      <c r="WA2" s="51"/>
      <c r="WB2" s="51"/>
      <c r="WC2" s="51"/>
      <c r="WD2" s="51"/>
      <c r="WE2" s="51"/>
      <c r="WF2" s="51"/>
      <c r="WG2" s="51"/>
      <c r="WH2" s="51"/>
      <c r="WI2" s="51"/>
      <c r="WJ2" s="51"/>
      <c r="WK2" s="51"/>
      <c r="WL2" s="51"/>
      <c r="WM2" s="51"/>
      <c r="WN2" s="51"/>
      <c r="WO2" s="51"/>
      <c r="WP2" s="51"/>
      <c r="WQ2" s="51"/>
      <c r="WR2" s="51"/>
      <c r="WS2" s="51"/>
      <c r="WT2" s="51"/>
      <c r="WU2" s="51"/>
      <c r="WV2" s="51"/>
      <c r="WW2" s="51"/>
      <c r="WX2" s="51"/>
      <c r="WY2" s="51"/>
      <c r="WZ2" s="51"/>
      <c r="XA2" s="51"/>
      <c r="XB2" s="51"/>
      <c r="XC2" s="51"/>
      <c r="XD2" s="51"/>
      <c r="XE2" s="51"/>
      <c r="XF2" s="51"/>
      <c r="XG2" s="51"/>
      <c r="XH2" s="51"/>
      <c r="XI2" s="51"/>
      <c r="XJ2" s="51"/>
      <c r="XK2" s="51"/>
      <c r="XL2" s="51"/>
      <c r="XM2" s="51"/>
      <c r="XN2" s="51"/>
      <c r="XO2" s="51"/>
      <c r="XP2" s="51"/>
      <c r="XQ2" s="51"/>
      <c r="XR2" s="51"/>
      <c r="XS2" s="51"/>
      <c r="XT2" s="51"/>
      <c r="XU2" s="51"/>
      <c r="XV2" s="51"/>
      <c r="XW2" s="51"/>
      <c r="XX2" s="51"/>
      <c r="XY2" s="51"/>
      <c r="XZ2" s="51"/>
      <c r="YA2" s="51"/>
      <c r="YB2" s="51"/>
      <c r="YC2" s="51"/>
      <c r="YD2" s="51"/>
      <c r="YE2" s="51"/>
      <c r="YF2" s="51"/>
      <c r="YG2" s="51"/>
      <c r="YH2" s="51"/>
      <c r="YI2" s="51"/>
      <c r="YJ2" s="51"/>
      <c r="YK2" s="51"/>
      <c r="YL2" s="51"/>
      <c r="YM2" s="51"/>
      <c r="YN2" s="51"/>
      <c r="YO2" s="51"/>
      <c r="YP2" s="51"/>
      <c r="YQ2" s="51"/>
      <c r="YR2" s="51"/>
      <c r="YS2" s="51"/>
      <c r="YT2" s="51"/>
      <c r="YU2" s="51"/>
      <c r="YV2" s="51"/>
      <c r="YW2" s="51"/>
      <c r="YX2" s="51"/>
      <c r="YY2" s="51"/>
      <c r="YZ2" s="51"/>
      <c r="ZA2" s="51"/>
      <c r="ZB2" s="51"/>
      <c r="ZC2" s="51"/>
      <c r="ZD2" s="51"/>
      <c r="ZE2" s="51"/>
      <c r="ZF2" s="51"/>
      <c r="ZG2" s="51"/>
      <c r="ZH2" s="51"/>
      <c r="ZI2" s="51"/>
      <c r="ZJ2" s="51"/>
      <c r="ZK2" s="51"/>
      <c r="ZL2" s="51"/>
      <c r="ZM2" s="51"/>
      <c r="ZN2" s="51"/>
      <c r="ZO2" s="51"/>
      <c r="ZP2" s="51"/>
      <c r="ZQ2" s="51"/>
      <c r="ZR2" s="51"/>
      <c r="ZS2" s="51"/>
      <c r="ZT2" s="51"/>
      <c r="ZU2" s="51"/>
      <c r="ZV2" s="51"/>
      <c r="ZW2" s="51"/>
      <c r="ZX2" s="51"/>
      <c r="ZY2" s="51"/>
      <c r="ZZ2" s="51"/>
      <c r="AAA2" s="51"/>
      <c r="AAB2" s="51"/>
      <c r="AAC2" s="51"/>
      <c r="AAD2" s="51"/>
      <c r="AAE2" s="51"/>
      <c r="AAF2" s="51"/>
      <c r="AAG2" s="51"/>
      <c r="AAH2" s="51"/>
      <c r="AAI2" s="51"/>
      <c r="AAJ2" s="51"/>
      <c r="AAK2" s="51"/>
      <c r="AAL2" s="51"/>
      <c r="AAM2" s="51"/>
      <c r="AAN2" s="51"/>
      <c r="AAO2" s="51"/>
      <c r="AAP2" s="51"/>
      <c r="AAQ2" s="51"/>
      <c r="AAR2" s="51"/>
      <c r="AAS2" s="51"/>
      <c r="AAT2" s="51"/>
      <c r="AAU2" s="51"/>
      <c r="AAV2" s="51"/>
      <c r="AAW2" s="51"/>
      <c r="AAX2" s="51"/>
      <c r="AAY2" s="51"/>
      <c r="AAZ2" s="51"/>
      <c r="ABA2" s="51"/>
      <c r="ABB2" s="51"/>
      <c r="ABC2" s="51"/>
      <c r="ABD2" s="51"/>
      <c r="ABE2" s="51"/>
      <c r="ABF2" s="51"/>
      <c r="ABG2" s="51"/>
      <c r="ABH2" s="51"/>
      <c r="ABI2" s="51"/>
      <c r="ABJ2" s="51"/>
      <c r="ABK2" s="51"/>
      <c r="ABL2" s="51"/>
      <c r="ABM2" s="51"/>
      <c r="ABN2" s="51"/>
      <c r="ABO2" s="51"/>
      <c r="ABP2" s="51"/>
      <c r="ABQ2" s="51"/>
      <c r="ABR2" s="51"/>
      <c r="ABS2" s="51"/>
      <c r="ABT2" s="51"/>
      <c r="ABU2" s="51"/>
      <c r="ABV2" s="51"/>
      <c r="ABW2" s="51"/>
      <c r="ABX2" s="51"/>
      <c r="ABY2" s="51"/>
      <c r="ABZ2" s="51"/>
      <c r="ACA2" s="51"/>
      <c r="ACB2" s="51"/>
      <c r="ACC2" s="51"/>
      <c r="ACD2" s="51"/>
      <c r="ACE2" s="51"/>
      <c r="ACF2" s="51"/>
      <c r="ACG2" s="51"/>
      <c r="ACH2" s="51"/>
      <c r="ACI2" s="51"/>
      <c r="ACJ2" s="51"/>
      <c r="ACK2" s="51"/>
      <c r="ACL2" s="51"/>
      <c r="ACM2" s="51"/>
      <c r="ACN2" s="51"/>
      <c r="ACO2" s="51"/>
      <c r="ACP2" s="51"/>
      <c r="ACQ2" s="51"/>
      <c r="ACR2" s="51"/>
      <c r="ACS2" s="51"/>
      <c r="ACT2" s="51"/>
      <c r="ACU2" s="51"/>
      <c r="ACV2" s="51"/>
      <c r="ACW2" s="51"/>
      <c r="ACX2" s="51"/>
      <c r="ACY2" s="51"/>
      <c r="ACZ2" s="51"/>
      <c r="ADA2" s="51"/>
      <c r="ADB2" s="51"/>
      <c r="ADC2" s="51"/>
      <c r="ADD2" s="51"/>
      <c r="ADE2" s="51"/>
      <c r="ADF2" s="51"/>
      <c r="ADG2" s="51"/>
      <c r="ADH2" s="51"/>
      <c r="ADI2" s="51"/>
      <c r="ADJ2" s="51"/>
      <c r="ADK2" s="51"/>
      <c r="ADL2" s="51"/>
      <c r="ADM2" s="51"/>
      <c r="ADN2" s="51"/>
      <c r="ADO2" s="51"/>
      <c r="ADP2" s="51"/>
      <c r="ADQ2" s="51"/>
      <c r="ADR2" s="51"/>
      <c r="ADS2" s="51"/>
      <c r="ADT2" s="51"/>
      <c r="ADU2" s="51"/>
      <c r="ADV2" s="51"/>
      <c r="ADW2" s="51"/>
      <c r="ADX2" s="51"/>
      <c r="ADY2" s="51"/>
      <c r="ADZ2" s="51"/>
      <c r="AEA2" s="51"/>
      <c r="AEB2" s="51"/>
      <c r="AEC2" s="51"/>
      <c r="AED2" s="51"/>
      <c r="AEE2" s="51"/>
      <c r="AEF2" s="51"/>
      <c r="AEG2" s="51"/>
      <c r="AEH2" s="51"/>
      <c r="AEI2" s="51"/>
      <c r="AEJ2" s="51"/>
      <c r="AEK2" s="51"/>
      <c r="AEL2" s="51"/>
      <c r="AEM2" s="51"/>
      <c r="AEN2" s="51"/>
      <c r="AEO2" s="51"/>
      <c r="AEP2" s="51"/>
      <c r="AEQ2" s="51"/>
      <c r="AER2" s="51"/>
      <c r="AES2" s="51"/>
      <c r="AET2" s="51"/>
      <c r="AEU2" s="51"/>
      <c r="AEV2" s="51"/>
      <c r="AEW2" s="51"/>
      <c r="AEX2" s="51"/>
      <c r="AEY2" s="51"/>
      <c r="AEZ2" s="51"/>
      <c r="AFA2" s="51"/>
      <c r="AFB2" s="51"/>
      <c r="AFC2" s="51"/>
      <c r="AFD2" s="51"/>
      <c r="AFE2" s="51"/>
      <c r="AFF2" s="51"/>
      <c r="AFG2" s="51"/>
      <c r="AFH2" s="51"/>
      <c r="AFI2" s="51"/>
      <c r="AFJ2" s="51"/>
      <c r="AFK2" s="51"/>
      <c r="AFL2" s="51"/>
      <c r="AFM2" s="51"/>
      <c r="AFN2" s="51"/>
      <c r="AFO2" s="51"/>
      <c r="AFP2" s="51"/>
      <c r="AFQ2" s="51"/>
      <c r="AFR2" s="51"/>
      <c r="AFS2" s="51"/>
      <c r="AFT2" s="51"/>
      <c r="AFU2" s="51"/>
      <c r="AFV2" s="51"/>
      <c r="AFW2" s="51"/>
      <c r="AFX2" s="51"/>
      <c r="AFY2" s="51"/>
      <c r="AFZ2" s="51"/>
      <c r="AGA2" s="51"/>
      <c r="AGB2" s="51"/>
      <c r="AGC2" s="51"/>
      <c r="AGD2" s="51"/>
      <c r="AGE2" s="51"/>
      <c r="AGF2" s="51"/>
      <c r="AGG2" s="51"/>
      <c r="AGH2" s="51"/>
      <c r="AGI2" s="51"/>
      <c r="AGJ2" s="51"/>
      <c r="AGK2" s="51"/>
      <c r="AGL2" s="51"/>
      <c r="AGM2" s="51"/>
      <c r="AGN2" s="51"/>
      <c r="AGO2" s="51"/>
      <c r="AGP2" s="51"/>
      <c r="AGQ2" s="51"/>
      <c r="AGR2" s="51"/>
      <c r="AGS2" s="51"/>
      <c r="AGT2" s="51"/>
      <c r="AGU2" s="51"/>
      <c r="AGV2" s="51"/>
      <c r="AGW2" s="51"/>
      <c r="AGX2" s="51"/>
      <c r="AGY2" s="51"/>
      <c r="AGZ2" s="51"/>
      <c r="AHA2" s="51"/>
      <c r="AHB2" s="51"/>
      <c r="AHC2" s="51"/>
      <c r="AHD2" s="51"/>
      <c r="AHE2" s="51"/>
      <c r="AHF2" s="51"/>
      <c r="AHG2" s="51"/>
      <c r="AHH2" s="51"/>
      <c r="AHI2" s="51"/>
      <c r="AHJ2" s="51"/>
      <c r="AHK2" s="51"/>
      <c r="AHL2" s="51"/>
      <c r="AHM2" s="51"/>
      <c r="AHN2" s="51"/>
      <c r="AHO2" s="51"/>
      <c r="AHP2" s="51"/>
      <c r="AHQ2" s="51"/>
      <c r="AHR2" s="51"/>
      <c r="AHS2" s="51"/>
      <c r="AHT2" s="51"/>
      <c r="AHU2" s="51"/>
      <c r="AHV2" s="51"/>
      <c r="AHW2" s="51"/>
      <c r="AHX2" s="51"/>
      <c r="AHY2" s="51"/>
      <c r="AHZ2" s="51"/>
      <c r="AIA2" s="51"/>
      <c r="AIB2" s="51"/>
      <c r="AIC2" s="51"/>
      <c r="AID2" s="51"/>
      <c r="AIE2" s="51"/>
      <c r="AIF2" s="51"/>
      <c r="AIG2" s="51"/>
      <c r="AIH2" s="51"/>
      <c r="AII2" s="51"/>
      <c r="AIJ2" s="51"/>
      <c r="AIK2" s="51"/>
      <c r="AIL2" s="51"/>
      <c r="AIM2" s="51"/>
      <c r="AIN2" s="51"/>
      <c r="AIO2" s="51"/>
      <c r="AIP2" s="51"/>
      <c r="AIQ2" s="51"/>
      <c r="AIR2" s="51"/>
      <c r="AIS2" s="51"/>
      <c r="AIT2" s="51"/>
      <c r="AIU2" s="51"/>
      <c r="AIV2" s="51"/>
      <c r="AIW2" s="51"/>
      <c r="AIX2" s="51"/>
      <c r="AIY2" s="51"/>
      <c r="AIZ2" s="51"/>
      <c r="AJA2" s="51"/>
      <c r="AJB2" s="51"/>
      <c r="AJC2" s="51"/>
      <c r="AJD2" s="51"/>
      <c r="AJE2" s="51"/>
      <c r="AJF2" s="51"/>
      <c r="AJG2" s="51"/>
      <c r="AJH2" s="51"/>
      <c r="AJI2" s="51"/>
      <c r="AJJ2" s="51"/>
      <c r="AJK2" s="51"/>
      <c r="AJL2" s="51"/>
      <c r="AJM2" s="51"/>
      <c r="AJN2" s="51"/>
      <c r="AJO2" s="51"/>
      <c r="AJP2" s="51"/>
      <c r="AJQ2" s="51"/>
      <c r="AJR2" s="51"/>
      <c r="AJS2" s="51"/>
      <c r="AJT2" s="51"/>
      <c r="AJU2" s="51"/>
      <c r="AJV2" s="51"/>
      <c r="AJW2" s="51"/>
      <c r="AJX2" s="51"/>
      <c r="AJY2" s="51"/>
      <c r="AJZ2" s="51"/>
      <c r="AKA2" s="51"/>
      <c r="AKB2" s="51"/>
      <c r="AKC2" s="51"/>
      <c r="AKD2" s="51"/>
      <c r="AKE2" s="51"/>
      <c r="AKF2" s="51"/>
      <c r="AKG2" s="51"/>
      <c r="AKH2" s="51"/>
      <c r="AKI2" s="51"/>
      <c r="AKJ2" s="51"/>
      <c r="AKK2" s="51"/>
      <c r="AKL2" s="51"/>
      <c r="AKM2" s="51"/>
      <c r="AKN2" s="51"/>
      <c r="AKO2" s="51"/>
      <c r="AKP2" s="51"/>
      <c r="AKQ2" s="51"/>
      <c r="AKR2" s="51"/>
      <c r="AKS2" s="51"/>
      <c r="AKT2" s="51"/>
      <c r="AKU2" s="51"/>
      <c r="AKV2" s="51"/>
      <c r="AKW2" s="51"/>
      <c r="AKX2" s="51"/>
      <c r="AKY2" s="51"/>
      <c r="AKZ2" s="51"/>
      <c r="ALA2" s="51"/>
      <c r="ALB2" s="51"/>
      <c r="ALC2" s="51"/>
      <c r="ALD2" s="51"/>
      <c r="ALE2" s="51"/>
      <c r="ALF2" s="51"/>
      <c r="ALG2" s="51"/>
      <c r="ALH2" s="51"/>
      <c r="ALI2" s="51"/>
      <c r="ALJ2" s="51"/>
      <c r="ALK2" s="51"/>
      <c r="ALL2" s="51"/>
      <c r="ALM2" s="51"/>
      <c r="ALN2" s="51"/>
      <c r="ALO2" s="51"/>
      <c r="ALP2" s="51"/>
      <c r="ALQ2" s="51"/>
      <c r="ALR2" s="51"/>
      <c r="ALS2" s="51"/>
      <c r="ALT2" s="51"/>
      <c r="ALU2" s="51"/>
      <c r="ALV2" s="51"/>
      <c r="ALW2" s="51"/>
      <c r="ALX2" s="51"/>
      <c r="ALY2" s="51"/>
      <c r="ALZ2" s="51"/>
      <c r="AMA2" s="51"/>
      <c r="AMB2" s="51"/>
      <c r="AMC2" s="51"/>
      <c r="AMD2" s="51"/>
      <c r="AME2" s="51"/>
      <c r="AMF2" s="51"/>
      <c r="AMG2" s="51"/>
      <c r="AMH2" s="51"/>
      <c r="AMI2" s="51"/>
      <c r="AMJ2" s="51"/>
      <c r="AMK2" s="51"/>
      <c r="AML2" s="51"/>
      <c r="AMM2" s="51"/>
      <c r="AMN2" s="51"/>
      <c r="AMO2" s="51"/>
      <c r="AMP2" s="51"/>
      <c r="AMQ2" s="51"/>
      <c r="AMR2" s="51"/>
      <c r="AMS2" s="51"/>
      <c r="AMT2" s="51"/>
      <c r="AMU2" s="51"/>
      <c r="AMV2" s="51"/>
      <c r="AMW2" s="51"/>
      <c r="AMX2" s="51"/>
      <c r="AMY2" s="51"/>
      <c r="AMZ2" s="51"/>
      <c r="ANA2" s="51"/>
      <c r="ANB2" s="51"/>
      <c r="ANC2" s="51"/>
      <c r="AND2" s="51"/>
      <c r="ANE2" s="51"/>
      <c r="ANF2" s="51"/>
      <c r="ANG2" s="51"/>
      <c r="ANH2" s="51"/>
      <c r="ANI2" s="51"/>
      <c r="ANJ2" s="51"/>
      <c r="ANK2" s="51"/>
      <c r="ANL2" s="51"/>
      <c r="ANM2" s="51"/>
      <c r="ANN2" s="51"/>
      <c r="ANO2" s="51"/>
      <c r="ANP2" s="51"/>
      <c r="ANQ2" s="51"/>
      <c r="ANR2" s="51"/>
      <c r="ANS2" s="51"/>
      <c r="ANT2" s="51"/>
      <c r="ANU2" s="51"/>
      <c r="ANV2" s="51"/>
      <c r="ANW2" s="51"/>
      <c r="ANX2" s="51"/>
      <c r="ANY2" s="51"/>
      <c r="ANZ2" s="51"/>
      <c r="AOA2" s="51"/>
      <c r="AOB2" s="51"/>
      <c r="AOC2" s="51"/>
      <c r="AOD2" s="51"/>
      <c r="AOE2" s="51"/>
      <c r="AOF2" s="51"/>
      <c r="AOG2" s="51"/>
      <c r="AOH2" s="51"/>
      <c r="AOI2" s="51"/>
      <c r="AOJ2" s="51"/>
      <c r="AOK2" s="51"/>
      <c r="AOL2" s="51"/>
      <c r="AOM2" s="51"/>
      <c r="AON2" s="51"/>
      <c r="AOO2" s="51"/>
      <c r="AOP2" s="51"/>
      <c r="AOQ2" s="51"/>
      <c r="AOR2" s="51"/>
      <c r="AOS2" s="51"/>
      <c r="AOT2" s="51"/>
      <c r="AOU2" s="51"/>
      <c r="AOV2" s="51"/>
      <c r="AOW2" s="51"/>
      <c r="AOX2" s="51"/>
      <c r="AOY2" s="51"/>
      <c r="AOZ2" s="51"/>
      <c r="APA2" s="51"/>
      <c r="APB2" s="51"/>
      <c r="APC2" s="51"/>
      <c r="APD2" s="51"/>
      <c r="APE2" s="51"/>
      <c r="APF2" s="51"/>
      <c r="APG2" s="51"/>
      <c r="APH2" s="51"/>
      <c r="API2" s="51"/>
      <c r="APJ2" s="51"/>
      <c r="APK2" s="51"/>
      <c r="APL2" s="51"/>
      <c r="APM2" s="51"/>
      <c r="APN2" s="51"/>
      <c r="APO2" s="51"/>
      <c r="APP2" s="51"/>
      <c r="APQ2" s="51"/>
      <c r="APR2" s="51"/>
      <c r="APS2" s="51"/>
      <c r="APT2" s="51"/>
      <c r="APU2" s="51"/>
      <c r="APV2" s="51"/>
      <c r="APW2" s="51"/>
      <c r="APX2" s="51"/>
      <c r="APY2" s="51"/>
      <c r="APZ2" s="51"/>
      <c r="AQA2" s="51"/>
      <c r="AQB2" s="51"/>
      <c r="AQC2" s="51"/>
      <c r="AQD2" s="51"/>
      <c r="AQE2" s="51"/>
      <c r="AQF2" s="51"/>
      <c r="AQG2" s="51"/>
      <c r="AQH2" s="51"/>
      <c r="AQI2" s="51"/>
      <c r="AQJ2" s="51"/>
      <c r="AQK2" s="51"/>
      <c r="AQL2" s="51"/>
      <c r="AQM2" s="51"/>
      <c r="AQN2" s="51"/>
      <c r="AQO2" s="51"/>
      <c r="AQP2" s="51"/>
      <c r="AQQ2" s="51"/>
      <c r="AQR2" s="51"/>
      <c r="AQS2" s="51"/>
      <c r="AQT2" s="51"/>
      <c r="AQU2" s="51"/>
      <c r="AQV2" s="51"/>
      <c r="AQW2" s="51"/>
      <c r="AQX2" s="51"/>
      <c r="AQY2" s="51"/>
      <c r="AQZ2" s="51"/>
      <c r="ARA2" s="51"/>
      <c r="ARB2" s="51"/>
      <c r="ARC2" s="51"/>
      <c r="ARD2" s="51"/>
      <c r="ARE2" s="51"/>
      <c r="ARF2" s="51"/>
      <c r="ARG2" s="51"/>
      <c r="ARH2" s="51"/>
      <c r="ARI2" s="51"/>
      <c r="ARJ2" s="51"/>
      <c r="ARK2" s="51"/>
      <c r="ARL2" s="51"/>
      <c r="ARM2" s="51"/>
      <c r="ARN2" s="51"/>
      <c r="ARO2" s="51"/>
      <c r="ARP2" s="51"/>
      <c r="ARQ2" s="51"/>
      <c r="ARR2" s="51"/>
      <c r="ARS2" s="51"/>
      <c r="ART2" s="51"/>
      <c r="ARU2" s="51"/>
      <c r="ARV2" s="51"/>
      <c r="ARW2" s="51"/>
      <c r="ARX2" s="51"/>
      <c r="ARY2" s="51"/>
      <c r="ARZ2" s="51"/>
      <c r="ASA2" s="51"/>
      <c r="ASB2" s="51"/>
      <c r="ASC2" s="51"/>
      <c r="ASD2" s="51"/>
      <c r="ASE2" s="51"/>
      <c r="ASF2" s="51"/>
      <c r="ASG2" s="51"/>
      <c r="ASH2" s="51"/>
      <c r="ASI2" s="51"/>
      <c r="ASJ2" s="51"/>
      <c r="ASK2" s="51"/>
      <c r="ASL2" s="51"/>
      <c r="ASM2" s="51"/>
      <c r="ASN2" s="51"/>
      <c r="ASO2" s="51"/>
      <c r="ASP2" s="51"/>
      <c r="ASQ2" s="51"/>
      <c r="ASR2" s="51"/>
      <c r="ASS2" s="51"/>
      <c r="AST2" s="51"/>
      <c r="ASU2" s="51"/>
      <c r="ASV2" s="51"/>
      <c r="ASW2" s="51"/>
      <c r="ASX2" s="51"/>
      <c r="ASY2" s="51"/>
      <c r="ASZ2" s="51"/>
      <c r="ATA2" s="51"/>
      <c r="ATB2" s="51"/>
      <c r="ATC2" s="51"/>
      <c r="ATD2" s="51"/>
      <c r="ATE2" s="51"/>
      <c r="ATF2" s="51"/>
      <c r="ATG2" s="51"/>
      <c r="ATH2" s="51"/>
      <c r="ATI2" s="51"/>
      <c r="ATJ2" s="51"/>
      <c r="ATK2" s="51"/>
      <c r="ATL2" s="51"/>
      <c r="ATM2" s="51"/>
      <c r="ATN2" s="51"/>
      <c r="ATO2" s="51"/>
      <c r="ATP2" s="51"/>
      <c r="ATQ2" s="51"/>
      <c r="ATR2" s="51"/>
      <c r="ATS2" s="51"/>
      <c r="ATT2" s="51"/>
      <c r="ATU2" s="51"/>
      <c r="ATV2" s="51"/>
      <c r="ATW2" s="51"/>
      <c r="ATX2" s="51"/>
      <c r="ATY2" s="51"/>
      <c r="ATZ2" s="51"/>
      <c r="AUA2" s="51"/>
      <c r="AUB2" s="51"/>
      <c r="AUC2" s="51"/>
      <c r="AUD2" s="51"/>
      <c r="AUE2" s="51"/>
      <c r="AUF2" s="51"/>
      <c r="AUG2" s="51"/>
      <c r="AUH2" s="51"/>
      <c r="AUI2" s="51"/>
      <c r="AUJ2" s="51"/>
      <c r="AUK2" s="51"/>
      <c r="AUL2" s="51"/>
      <c r="AUM2" s="51"/>
      <c r="AUN2" s="51"/>
      <c r="AUO2" s="51"/>
      <c r="AUP2" s="51"/>
      <c r="AUQ2" s="51"/>
      <c r="AUR2" s="51"/>
      <c r="AUS2" s="51"/>
      <c r="AUT2" s="51"/>
      <c r="AUU2" s="51"/>
      <c r="AUV2" s="51"/>
      <c r="AUW2" s="51"/>
      <c r="AUX2" s="51"/>
      <c r="AUY2" s="51"/>
      <c r="AUZ2" s="51"/>
      <c r="AVA2" s="51"/>
      <c r="AVB2" s="51"/>
      <c r="AVC2" s="51"/>
      <c r="AVD2" s="51"/>
      <c r="AVE2" s="51"/>
      <c r="AVF2" s="51"/>
      <c r="AVG2" s="51"/>
      <c r="AVH2" s="51"/>
      <c r="AVI2" s="51"/>
      <c r="AVJ2" s="51"/>
      <c r="AVK2" s="51"/>
      <c r="AVL2" s="51"/>
      <c r="AVM2" s="51"/>
      <c r="AVN2" s="51"/>
      <c r="AVO2" s="51"/>
      <c r="AVP2" s="51"/>
      <c r="AVQ2" s="51"/>
      <c r="AVR2" s="51"/>
      <c r="AVS2" s="51"/>
      <c r="AVT2" s="51"/>
      <c r="AVU2" s="51"/>
      <c r="AVV2" s="51"/>
      <c r="AVW2" s="51"/>
      <c r="AVX2" s="51"/>
      <c r="AVY2" s="51"/>
      <c r="AVZ2" s="51"/>
      <c r="AWA2" s="51"/>
      <c r="AWB2" s="51"/>
      <c r="AWC2" s="51"/>
      <c r="AWD2" s="51"/>
      <c r="AWE2" s="51"/>
      <c r="AWF2" s="51"/>
      <c r="AWG2" s="51"/>
      <c r="AWH2" s="51"/>
      <c r="AWI2" s="51"/>
      <c r="AWJ2" s="51"/>
      <c r="AWK2" s="51"/>
      <c r="AWL2" s="51"/>
      <c r="AWM2" s="51"/>
      <c r="AWN2" s="51"/>
      <c r="AWO2" s="51"/>
      <c r="AWP2" s="51"/>
      <c r="AWQ2" s="51"/>
      <c r="AWR2" s="51"/>
      <c r="AWS2" s="51"/>
      <c r="AWT2" s="51"/>
      <c r="AWU2" s="51"/>
      <c r="AWV2" s="51"/>
      <c r="AWW2" s="51"/>
      <c r="AWX2" s="51"/>
      <c r="AWY2" s="51"/>
      <c r="AWZ2" s="51"/>
      <c r="AXA2" s="51"/>
      <c r="AXB2" s="51"/>
      <c r="AXC2" s="51"/>
      <c r="AXD2" s="51"/>
      <c r="AXE2" s="51"/>
      <c r="AXF2" s="51"/>
      <c r="AXG2" s="51"/>
      <c r="AXH2" s="51"/>
      <c r="AXI2" s="51"/>
      <c r="AXJ2" s="51"/>
      <c r="AXK2" s="51"/>
      <c r="AXL2" s="51"/>
      <c r="AXM2" s="51"/>
      <c r="AXN2" s="51"/>
      <c r="AXO2" s="51"/>
      <c r="AXP2" s="51"/>
      <c r="AXQ2" s="51"/>
      <c r="AXR2" s="51"/>
      <c r="AXS2" s="51"/>
      <c r="AXT2" s="51"/>
      <c r="AXU2" s="51"/>
      <c r="AXV2" s="51"/>
      <c r="AXW2" s="51"/>
      <c r="AXX2" s="51"/>
      <c r="AXY2" s="51"/>
      <c r="AXZ2" s="51"/>
      <c r="AYA2" s="51"/>
      <c r="AYB2" s="51"/>
      <c r="AYC2" s="51"/>
      <c r="AYD2" s="51"/>
      <c r="AYE2" s="51"/>
      <c r="AYF2" s="51"/>
      <c r="AYG2" s="51"/>
      <c r="AYH2" s="51"/>
      <c r="AYI2" s="51"/>
      <c r="AYJ2" s="51"/>
      <c r="AYK2" s="51"/>
      <c r="AYL2" s="51"/>
      <c r="AYM2" s="51"/>
      <c r="AYN2" s="51"/>
      <c r="AYO2" s="51"/>
      <c r="AYP2" s="51"/>
      <c r="AYQ2" s="51"/>
      <c r="AYR2" s="51"/>
      <c r="AYS2" s="51"/>
      <c r="AYT2" s="51"/>
      <c r="AYU2" s="51"/>
      <c r="AYV2" s="51"/>
      <c r="AYW2" s="51"/>
      <c r="AYX2" s="51"/>
      <c r="AYY2" s="51"/>
      <c r="AYZ2" s="51"/>
      <c r="AZA2" s="51"/>
      <c r="AZB2" s="51"/>
      <c r="AZC2" s="51"/>
      <c r="AZD2" s="51"/>
      <c r="AZE2" s="51"/>
      <c r="AZF2" s="51"/>
      <c r="AZG2" s="51"/>
      <c r="AZH2" s="51"/>
      <c r="AZI2" s="51"/>
      <c r="AZJ2" s="51"/>
      <c r="AZK2" s="51"/>
      <c r="AZL2" s="51"/>
      <c r="AZM2" s="51"/>
      <c r="AZN2" s="51"/>
      <c r="AZO2" s="51"/>
      <c r="AZP2" s="51"/>
      <c r="AZQ2" s="51"/>
      <c r="AZR2" s="51"/>
      <c r="AZS2" s="51"/>
      <c r="AZT2" s="51"/>
      <c r="AZU2" s="51"/>
      <c r="AZV2" s="51"/>
      <c r="AZW2" s="51"/>
      <c r="AZX2" s="51"/>
      <c r="AZY2" s="51"/>
      <c r="AZZ2" s="51"/>
      <c r="BAA2" s="51"/>
      <c r="BAB2" s="51"/>
      <c r="BAC2" s="51"/>
      <c r="BAD2" s="51"/>
      <c r="BAE2" s="51"/>
      <c r="BAF2" s="51"/>
      <c r="BAG2" s="51"/>
      <c r="BAH2" s="51"/>
      <c r="BAI2" s="51"/>
      <c r="BAJ2" s="51"/>
      <c r="BAK2" s="51"/>
      <c r="BAL2" s="51"/>
      <c r="BAM2" s="51"/>
      <c r="BAN2" s="51"/>
      <c r="BAO2" s="51"/>
      <c r="BAP2" s="51"/>
      <c r="BAQ2" s="51"/>
      <c r="BAR2" s="51"/>
      <c r="BAS2" s="51"/>
      <c r="BAT2" s="51"/>
      <c r="BAU2" s="51"/>
      <c r="BAV2" s="51"/>
      <c r="BAW2" s="51"/>
      <c r="BAX2" s="51"/>
      <c r="BAY2" s="51"/>
      <c r="BAZ2" s="51"/>
      <c r="BBA2" s="51"/>
      <c r="BBB2" s="51"/>
      <c r="BBC2" s="51"/>
      <c r="BBD2" s="51"/>
      <c r="BBE2" s="51"/>
      <c r="BBF2" s="51"/>
      <c r="BBG2" s="51"/>
      <c r="BBH2" s="51"/>
      <c r="BBI2" s="51"/>
      <c r="BBJ2" s="51"/>
      <c r="BBK2" s="51"/>
      <c r="BBL2" s="51"/>
      <c r="BBM2" s="51"/>
      <c r="BBN2" s="51"/>
      <c r="BBO2" s="51"/>
      <c r="BBP2" s="51"/>
      <c r="BBQ2" s="51"/>
      <c r="BBR2" s="51"/>
      <c r="BBS2" s="51"/>
      <c r="BBT2" s="51"/>
      <c r="BBU2" s="51"/>
      <c r="BBV2" s="51"/>
      <c r="BBW2" s="51"/>
      <c r="BBX2" s="51"/>
      <c r="BBY2" s="51"/>
      <c r="BBZ2" s="51"/>
      <c r="BCA2" s="51"/>
      <c r="BCB2" s="51"/>
      <c r="BCC2" s="51"/>
      <c r="BCD2" s="51"/>
      <c r="BCE2" s="51"/>
      <c r="BCF2" s="51"/>
      <c r="BCG2" s="51"/>
      <c r="BCH2" s="51"/>
      <c r="BCI2" s="51"/>
      <c r="BCJ2" s="51"/>
      <c r="BCK2" s="51"/>
      <c r="BCL2" s="51"/>
      <c r="BCM2" s="51"/>
      <c r="BCN2" s="51"/>
      <c r="BCO2" s="51"/>
      <c r="BCP2" s="51"/>
      <c r="BCQ2" s="51"/>
      <c r="BCR2" s="51"/>
      <c r="BCS2" s="51"/>
      <c r="BCT2" s="51"/>
      <c r="BCU2" s="51"/>
      <c r="BCV2" s="51"/>
      <c r="BCW2" s="51"/>
      <c r="BCX2" s="51"/>
      <c r="BCY2" s="51"/>
      <c r="BCZ2" s="51"/>
      <c r="BDA2" s="51"/>
      <c r="BDB2" s="51"/>
      <c r="BDC2" s="51"/>
      <c r="BDD2" s="51"/>
      <c r="BDE2" s="51"/>
      <c r="BDF2" s="51"/>
      <c r="BDG2" s="51"/>
      <c r="BDH2" s="51"/>
      <c r="BDI2" s="51"/>
      <c r="BDJ2" s="51"/>
      <c r="BDK2" s="51"/>
      <c r="BDL2" s="51"/>
      <c r="BDM2" s="51"/>
      <c r="BDN2" s="51"/>
      <c r="BDO2" s="51"/>
      <c r="BDP2" s="51"/>
      <c r="BDQ2" s="51"/>
      <c r="BDR2" s="51"/>
      <c r="BDS2" s="51"/>
      <c r="BDT2" s="51"/>
      <c r="BDU2" s="51"/>
      <c r="BDV2" s="51"/>
      <c r="BDW2" s="51"/>
      <c r="BDX2" s="51"/>
      <c r="BDY2" s="51"/>
      <c r="BDZ2" s="51"/>
      <c r="BEA2" s="51"/>
      <c r="BEB2" s="51"/>
      <c r="BEC2" s="51"/>
      <c r="BED2" s="51"/>
      <c r="BEE2" s="51"/>
      <c r="BEF2" s="51"/>
      <c r="BEG2" s="51"/>
      <c r="BEH2" s="51"/>
      <c r="BEI2" s="51"/>
      <c r="BEJ2" s="51"/>
      <c r="BEK2" s="51"/>
      <c r="BEL2" s="51"/>
      <c r="BEM2" s="51"/>
      <c r="BEN2" s="51"/>
      <c r="BEO2" s="51"/>
      <c r="BEP2" s="51"/>
      <c r="BEQ2" s="51"/>
      <c r="BER2" s="51"/>
      <c r="BES2" s="51"/>
      <c r="BET2" s="51"/>
      <c r="BEU2" s="51"/>
      <c r="BEV2" s="51"/>
      <c r="BEW2" s="51"/>
      <c r="BEX2" s="51"/>
      <c r="BEY2" s="51"/>
      <c r="BEZ2" s="51"/>
      <c r="BFA2" s="51"/>
      <c r="BFB2" s="51"/>
      <c r="BFC2" s="51"/>
      <c r="BFD2" s="51"/>
      <c r="BFE2" s="51"/>
      <c r="BFF2" s="51"/>
      <c r="BFG2" s="51"/>
      <c r="BFH2" s="51"/>
      <c r="BFI2" s="51"/>
      <c r="BFJ2" s="51"/>
      <c r="BFK2" s="51"/>
      <c r="BFL2" s="51"/>
      <c r="BFM2" s="51"/>
      <c r="BFN2" s="51"/>
      <c r="BFO2" s="51"/>
      <c r="BFP2" s="51"/>
      <c r="BFQ2" s="51"/>
      <c r="BFR2" s="51"/>
      <c r="BFS2" s="51"/>
      <c r="BFT2" s="51"/>
      <c r="BFU2" s="51"/>
      <c r="BFV2" s="51"/>
      <c r="BFW2" s="51"/>
      <c r="BFX2" s="51"/>
      <c r="BFY2" s="51"/>
      <c r="BFZ2" s="51"/>
      <c r="BGA2" s="51"/>
      <c r="BGB2" s="51"/>
      <c r="BGC2" s="51"/>
      <c r="BGD2" s="51"/>
      <c r="BGE2" s="51"/>
      <c r="BGF2" s="51"/>
      <c r="BGG2" s="51"/>
      <c r="BGH2" s="51"/>
      <c r="BGI2" s="51"/>
      <c r="BGJ2" s="51"/>
      <c r="BGK2" s="51"/>
      <c r="BGL2" s="51"/>
      <c r="BGM2" s="51"/>
      <c r="BGN2" s="51"/>
      <c r="BGO2" s="51"/>
      <c r="BGP2" s="51"/>
      <c r="BGQ2" s="51"/>
      <c r="BGR2" s="51"/>
      <c r="BGS2" s="51"/>
      <c r="BGT2" s="51"/>
      <c r="BGU2" s="51"/>
      <c r="BGV2" s="51"/>
      <c r="BGW2" s="51"/>
      <c r="BGX2" s="51"/>
      <c r="BGY2" s="51"/>
      <c r="BGZ2" s="51"/>
      <c r="BHA2" s="51"/>
      <c r="BHB2" s="51"/>
      <c r="BHC2" s="51"/>
      <c r="BHD2" s="51"/>
      <c r="BHE2" s="51"/>
      <c r="BHF2" s="51"/>
      <c r="BHG2" s="51"/>
      <c r="BHH2" s="51"/>
      <c r="BHI2" s="51"/>
      <c r="BHJ2" s="51"/>
      <c r="BHK2" s="51"/>
      <c r="BHL2" s="51"/>
      <c r="BHM2" s="51"/>
      <c r="BHN2" s="51"/>
      <c r="BHO2" s="51"/>
      <c r="BHP2" s="51"/>
      <c r="BHQ2" s="51"/>
      <c r="BHR2" s="51"/>
      <c r="BHS2" s="51"/>
      <c r="BHT2" s="51"/>
      <c r="BHU2" s="51"/>
      <c r="BHV2" s="51"/>
      <c r="BHW2" s="51"/>
      <c r="BHX2" s="51"/>
      <c r="BHY2" s="51"/>
      <c r="BHZ2" s="51"/>
      <c r="BIA2" s="51"/>
      <c r="BIB2" s="51"/>
      <c r="BIC2" s="51"/>
      <c r="BID2" s="51"/>
      <c r="BIE2" s="51"/>
      <c r="BIF2" s="51"/>
      <c r="BIG2" s="51"/>
      <c r="BIH2" s="51"/>
      <c r="BII2" s="51"/>
      <c r="BIJ2" s="51"/>
      <c r="BIK2" s="51"/>
      <c r="BIL2" s="51"/>
      <c r="BIM2" s="51"/>
      <c r="BIN2" s="51"/>
      <c r="BIO2" s="51"/>
      <c r="BIP2" s="51"/>
      <c r="BIQ2" s="51"/>
      <c r="BIR2" s="51"/>
      <c r="BIS2" s="51"/>
      <c r="BIT2" s="51"/>
      <c r="BIU2" s="51"/>
      <c r="BIV2" s="51"/>
      <c r="BIW2" s="51"/>
      <c r="BIX2" s="51"/>
      <c r="BIY2" s="51"/>
      <c r="BIZ2" s="51"/>
      <c r="BJA2" s="51"/>
      <c r="BJB2" s="51"/>
      <c r="BJC2" s="51"/>
      <c r="BJD2" s="51"/>
      <c r="BJE2" s="51"/>
      <c r="BJF2" s="51"/>
      <c r="BJG2" s="51"/>
      <c r="BJH2" s="51"/>
      <c r="BJI2" s="51"/>
      <c r="BJJ2" s="51"/>
      <c r="BJK2" s="51"/>
      <c r="BJL2" s="51"/>
      <c r="BJM2" s="51"/>
      <c r="BJN2" s="51"/>
      <c r="BJO2" s="51"/>
      <c r="BJP2" s="51"/>
      <c r="BJQ2" s="51"/>
      <c r="BJR2" s="51"/>
      <c r="BJS2" s="51"/>
      <c r="BJT2" s="51"/>
      <c r="BJU2" s="51"/>
      <c r="BJV2" s="51"/>
      <c r="BJW2" s="51"/>
      <c r="BJX2" s="51"/>
      <c r="BJY2" s="51"/>
      <c r="BJZ2" s="51"/>
      <c r="BKA2" s="51"/>
      <c r="BKB2" s="51"/>
      <c r="BKC2" s="51"/>
      <c r="BKD2" s="51"/>
      <c r="BKE2" s="51"/>
      <c r="BKF2" s="51"/>
      <c r="BKG2" s="51"/>
      <c r="BKH2" s="51"/>
      <c r="BKI2" s="51"/>
      <c r="BKJ2" s="51"/>
      <c r="BKK2" s="51"/>
      <c r="BKL2" s="51"/>
      <c r="BKM2" s="51"/>
      <c r="BKN2" s="51"/>
      <c r="BKO2" s="51"/>
      <c r="BKP2" s="51"/>
      <c r="BKQ2" s="51"/>
      <c r="BKR2" s="51"/>
      <c r="BKS2" s="51"/>
      <c r="BKT2" s="51"/>
      <c r="BKU2" s="51"/>
      <c r="BKV2" s="51"/>
      <c r="BKW2" s="51"/>
      <c r="BKX2" s="51"/>
      <c r="BKY2" s="51"/>
      <c r="BKZ2" s="51"/>
      <c r="BLA2" s="51"/>
      <c r="BLB2" s="51"/>
      <c r="BLC2" s="51"/>
      <c r="BLD2" s="51"/>
      <c r="BLE2" s="51"/>
      <c r="BLF2" s="51"/>
      <c r="BLG2" s="51"/>
      <c r="BLH2" s="51"/>
      <c r="BLI2" s="51"/>
      <c r="BLJ2" s="51"/>
      <c r="BLK2" s="51"/>
      <c r="BLL2" s="51"/>
      <c r="BLM2" s="51"/>
      <c r="BLN2" s="51"/>
      <c r="BLO2" s="51"/>
      <c r="BLP2" s="51"/>
      <c r="BLQ2" s="51"/>
      <c r="BLR2" s="51"/>
      <c r="BLS2" s="51"/>
      <c r="BLT2" s="51"/>
      <c r="BLU2" s="51"/>
      <c r="BLV2" s="51"/>
      <c r="BLW2" s="51"/>
      <c r="BLX2" s="51"/>
      <c r="BLY2" s="51"/>
      <c r="BLZ2" s="51"/>
      <c r="BMA2" s="51"/>
      <c r="BMB2" s="51"/>
      <c r="BMC2" s="51"/>
      <c r="BMD2" s="51"/>
      <c r="BME2" s="51"/>
      <c r="BMF2" s="51"/>
      <c r="BMG2" s="51"/>
      <c r="BMH2" s="51"/>
      <c r="BMI2" s="51"/>
      <c r="BMJ2" s="51"/>
      <c r="BMK2" s="51"/>
      <c r="BML2" s="51"/>
      <c r="BMM2" s="51"/>
      <c r="BMN2" s="51"/>
      <c r="BMO2" s="51"/>
      <c r="BMP2" s="51"/>
      <c r="BMQ2" s="51"/>
      <c r="BMR2" s="51"/>
      <c r="BMS2" s="51"/>
      <c r="BMT2" s="51"/>
      <c r="BMU2" s="51"/>
      <c r="BMV2" s="51"/>
      <c r="BMW2" s="51"/>
      <c r="BMX2" s="51"/>
      <c r="BMY2" s="51"/>
      <c r="BMZ2" s="51"/>
      <c r="BNA2" s="51"/>
      <c r="BNB2" s="51"/>
      <c r="BNC2" s="51"/>
      <c r="BND2" s="51"/>
      <c r="BNE2" s="51"/>
      <c r="BNF2" s="51"/>
      <c r="BNG2" s="51"/>
      <c r="BNH2" s="51"/>
      <c r="BNI2" s="51"/>
      <c r="BNJ2" s="51"/>
      <c r="BNK2" s="51"/>
      <c r="BNL2" s="51"/>
      <c r="BNM2" s="51"/>
      <c r="BNN2" s="51"/>
      <c r="BNO2" s="51"/>
      <c r="BNP2" s="51"/>
      <c r="BNQ2" s="51"/>
      <c r="BNR2" s="51"/>
      <c r="BNS2" s="51"/>
      <c r="BNT2" s="51"/>
      <c r="BNU2" s="51"/>
      <c r="BNV2" s="51"/>
      <c r="BNW2" s="51"/>
      <c r="BNX2" s="51"/>
      <c r="BNY2" s="51"/>
      <c r="BNZ2" s="51"/>
      <c r="BOA2" s="51"/>
      <c r="BOB2" s="51"/>
      <c r="BOC2" s="51"/>
      <c r="BOD2" s="51"/>
      <c r="BOE2" s="51"/>
      <c r="BOF2" s="51"/>
      <c r="BOG2" s="51"/>
      <c r="BOH2" s="51"/>
      <c r="BOI2" s="51"/>
      <c r="BOJ2" s="51"/>
      <c r="BOK2" s="51"/>
      <c r="BOL2" s="51"/>
      <c r="BOM2" s="51"/>
      <c r="BON2" s="51"/>
      <c r="BOO2" s="51"/>
      <c r="BOP2" s="51"/>
      <c r="BOQ2" s="51"/>
      <c r="BOR2" s="51"/>
      <c r="BOS2" s="51"/>
      <c r="BOT2" s="51"/>
      <c r="BOU2" s="51"/>
      <c r="BOV2" s="51"/>
      <c r="BOW2" s="51"/>
      <c r="BOX2" s="51"/>
      <c r="BOY2" s="51"/>
      <c r="BOZ2" s="51"/>
      <c r="BPA2" s="51"/>
      <c r="BPB2" s="51"/>
      <c r="BPC2" s="51"/>
      <c r="BPD2" s="51"/>
      <c r="BPE2" s="51"/>
      <c r="BPF2" s="51"/>
      <c r="BPG2" s="51"/>
      <c r="BPH2" s="51"/>
      <c r="BPI2" s="51"/>
      <c r="BPJ2" s="51"/>
      <c r="BPK2" s="51"/>
      <c r="BPL2" s="51"/>
      <c r="BPM2" s="51"/>
      <c r="BPN2" s="51"/>
      <c r="BPO2" s="51"/>
      <c r="BPP2" s="51"/>
      <c r="BPQ2" s="51"/>
      <c r="BPR2" s="51"/>
      <c r="BPS2" s="51"/>
      <c r="BPT2" s="51"/>
      <c r="BPU2" s="51"/>
      <c r="BPV2" s="51"/>
      <c r="BPW2" s="51"/>
      <c r="BPX2" s="51"/>
      <c r="BPY2" s="51"/>
      <c r="BPZ2" s="51"/>
      <c r="BQA2" s="51"/>
      <c r="BQB2" s="51"/>
      <c r="BQC2" s="51"/>
      <c r="BQD2" s="51"/>
      <c r="BQE2" s="51"/>
      <c r="BQF2" s="51"/>
      <c r="BQG2" s="51"/>
      <c r="BQH2" s="51"/>
      <c r="BQI2" s="51"/>
      <c r="BQJ2" s="51"/>
      <c r="BQK2" s="51"/>
      <c r="BQL2" s="51"/>
      <c r="BQM2" s="51"/>
      <c r="BQN2" s="51"/>
      <c r="BQO2" s="51"/>
      <c r="BQP2" s="51"/>
      <c r="BQQ2" s="51"/>
      <c r="BQR2" s="51"/>
      <c r="BQS2" s="51"/>
      <c r="BQT2" s="51"/>
      <c r="BQU2" s="51"/>
      <c r="BQV2" s="51"/>
      <c r="BQW2" s="51"/>
      <c r="BQX2" s="51"/>
      <c r="BQY2" s="51"/>
      <c r="BQZ2" s="51"/>
      <c r="BRA2" s="51"/>
      <c r="BRB2" s="51"/>
      <c r="BRC2" s="51"/>
      <c r="BRD2" s="51"/>
      <c r="BRE2" s="51"/>
      <c r="BRF2" s="51"/>
      <c r="BRG2" s="51"/>
      <c r="BRH2" s="51"/>
      <c r="BRI2" s="51"/>
      <c r="BRJ2" s="51"/>
      <c r="BRK2" s="51"/>
      <c r="BRL2" s="51"/>
      <c r="BRM2" s="51"/>
      <c r="BRN2" s="51"/>
      <c r="BRO2" s="51"/>
      <c r="BRP2" s="51"/>
      <c r="BRQ2" s="51"/>
      <c r="BRR2" s="51"/>
      <c r="BRS2" s="51"/>
      <c r="BRT2" s="51"/>
      <c r="BRU2" s="51"/>
      <c r="BRV2" s="51"/>
      <c r="BRW2" s="51"/>
      <c r="BRX2" s="51"/>
      <c r="BRY2" s="51"/>
      <c r="BRZ2" s="51"/>
      <c r="BSA2" s="51"/>
      <c r="BSB2" s="51"/>
      <c r="BSC2" s="51"/>
      <c r="BSD2" s="51"/>
      <c r="BSE2" s="51"/>
      <c r="BSF2" s="51"/>
      <c r="BSG2" s="51"/>
      <c r="BSH2" s="51"/>
      <c r="BSI2" s="51"/>
      <c r="BSJ2" s="51"/>
      <c r="BSK2" s="51"/>
      <c r="BSL2" s="51"/>
      <c r="BSM2" s="51"/>
      <c r="BSN2" s="51"/>
      <c r="BSO2" s="51"/>
      <c r="BSP2" s="51"/>
      <c r="BSQ2" s="51"/>
      <c r="BSR2" s="51"/>
      <c r="BSS2" s="51"/>
      <c r="BST2" s="51"/>
      <c r="BSU2" s="51"/>
      <c r="BSV2" s="51"/>
      <c r="BSW2" s="51"/>
      <c r="BSX2" s="51"/>
      <c r="BSY2" s="51"/>
      <c r="BSZ2" s="51"/>
      <c r="BTA2" s="51"/>
      <c r="BTB2" s="51"/>
      <c r="BTC2" s="51"/>
      <c r="BTD2" s="51"/>
      <c r="BTE2" s="51"/>
      <c r="BTF2" s="51"/>
      <c r="BTG2" s="51"/>
      <c r="BTH2" s="51"/>
      <c r="BTI2" s="51"/>
      <c r="BTJ2" s="51"/>
      <c r="BTK2" s="51"/>
      <c r="BTL2" s="51"/>
      <c r="BTM2" s="51"/>
      <c r="BTN2" s="51"/>
      <c r="BTO2" s="51"/>
      <c r="BTP2" s="51"/>
      <c r="BTQ2" s="51"/>
      <c r="BTR2" s="51"/>
      <c r="BTS2" s="51"/>
      <c r="BTT2" s="51"/>
      <c r="BTU2" s="51"/>
      <c r="BTV2" s="51"/>
      <c r="BTW2" s="51"/>
      <c r="BTX2" s="51"/>
      <c r="BTY2" s="51"/>
      <c r="BTZ2" s="51"/>
      <c r="BUA2" s="51"/>
      <c r="BUB2" s="51"/>
      <c r="BUC2" s="51"/>
      <c r="BUD2" s="51"/>
      <c r="BUE2" s="51"/>
      <c r="BUF2" s="51"/>
      <c r="BUG2" s="51"/>
      <c r="BUH2" s="51"/>
      <c r="BUI2" s="51"/>
      <c r="BUJ2" s="51"/>
      <c r="BUK2" s="51"/>
      <c r="BUL2" s="51"/>
      <c r="BUM2" s="51"/>
      <c r="BUN2" s="51"/>
      <c r="BUO2" s="51"/>
      <c r="BUP2" s="51"/>
      <c r="BUQ2" s="51"/>
      <c r="BUR2" s="51"/>
      <c r="BUS2" s="51"/>
      <c r="BUT2" s="51"/>
      <c r="BUU2" s="51"/>
      <c r="BUV2" s="51"/>
      <c r="BUW2" s="51"/>
      <c r="BUX2" s="51"/>
      <c r="BUY2" s="51"/>
      <c r="BUZ2" s="51"/>
      <c r="BVA2" s="51"/>
      <c r="BVB2" s="51"/>
      <c r="BVC2" s="51"/>
      <c r="BVD2" s="51"/>
      <c r="BVE2" s="51"/>
      <c r="BVF2" s="51"/>
      <c r="BVG2" s="51"/>
      <c r="BVH2" s="51"/>
      <c r="BVI2" s="51"/>
      <c r="BVJ2" s="51"/>
      <c r="BVK2" s="51"/>
      <c r="BVL2" s="51"/>
      <c r="BVM2" s="51"/>
      <c r="BVN2" s="51"/>
      <c r="BVO2" s="51"/>
      <c r="BVP2" s="51"/>
      <c r="BVQ2" s="51"/>
      <c r="BVR2" s="51"/>
      <c r="BVS2" s="51"/>
      <c r="BVT2" s="51"/>
      <c r="BVU2" s="51"/>
      <c r="BVV2" s="51"/>
      <c r="BVW2" s="51"/>
      <c r="BVX2" s="51"/>
      <c r="BVY2" s="51"/>
      <c r="BVZ2" s="51"/>
      <c r="BWA2" s="51"/>
      <c r="BWB2" s="51"/>
      <c r="BWC2" s="51"/>
      <c r="BWD2" s="51"/>
      <c r="BWE2" s="51"/>
      <c r="BWF2" s="51"/>
      <c r="BWG2" s="51"/>
      <c r="BWH2" s="51"/>
      <c r="BWI2" s="51"/>
      <c r="BWJ2" s="51"/>
      <c r="BWK2" s="51"/>
      <c r="BWL2" s="51"/>
      <c r="BWM2" s="51"/>
      <c r="BWN2" s="51"/>
      <c r="BWO2" s="51"/>
      <c r="BWP2" s="51"/>
      <c r="BWQ2" s="51"/>
      <c r="BWR2" s="51"/>
      <c r="BWS2" s="51"/>
      <c r="BWT2" s="51"/>
      <c r="BWU2" s="51"/>
      <c r="BWV2" s="51"/>
      <c r="BWW2" s="51"/>
      <c r="BWX2" s="51"/>
      <c r="BWY2" s="51"/>
      <c r="BWZ2" s="51"/>
      <c r="BXA2" s="51"/>
      <c r="BXB2" s="51"/>
      <c r="BXC2" s="51"/>
      <c r="BXD2" s="51"/>
      <c r="BXE2" s="51"/>
      <c r="BXF2" s="51"/>
      <c r="BXG2" s="51"/>
      <c r="BXH2" s="51"/>
      <c r="BXI2" s="51"/>
      <c r="BXJ2" s="51"/>
      <c r="BXK2" s="51"/>
      <c r="BXL2" s="51"/>
      <c r="BXM2" s="51"/>
      <c r="BXN2" s="51"/>
      <c r="BXO2" s="51"/>
      <c r="BXP2" s="51"/>
      <c r="BXQ2" s="51"/>
      <c r="BXR2" s="51"/>
      <c r="BXS2" s="51"/>
      <c r="BXT2" s="51"/>
      <c r="BXU2" s="51"/>
      <c r="BXV2" s="51"/>
      <c r="BXW2" s="51"/>
      <c r="BXX2" s="51"/>
      <c r="BXY2" s="51"/>
      <c r="BXZ2" s="51"/>
      <c r="BYA2" s="51"/>
      <c r="BYB2" s="51"/>
      <c r="BYC2" s="51"/>
      <c r="BYD2" s="51"/>
      <c r="BYE2" s="51"/>
      <c r="BYF2" s="51"/>
      <c r="BYG2" s="51"/>
      <c r="BYH2" s="51"/>
      <c r="BYI2" s="51"/>
      <c r="BYJ2" s="51"/>
      <c r="BYK2" s="51"/>
      <c r="BYL2" s="51"/>
      <c r="BYM2" s="51"/>
      <c r="BYN2" s="51"/>
      <c r="BYO2" s="51"/>
      <c r="BYP2" s="51"/>
      <c r="BYQ2" s="51"/>
      <c r="BYR2" s="51"/>
      <c r="BYS2" s="51"/>
      <c r="BYT2" s="51"/>
      <c r="BYU2" s="51"/>
      <c r="BYV2" s="51"/>
      <c r="BYW2" s="51"/>
      <c r="BYX2" s="51"/>
      <c r="BYY2" s="51"/>
      <c r="BYZ2" s="51"/>
      <c r="BZA2" s="51"/>
      <c r="BZB2" s="51"/>
      <c r="BZC2" s="51"/>
      <c r="BZD2" s="51"/>
      <c r="BZE2" s="51"/>
      <c r="BZF2" s="51"/>
      <c r="BZG2" s="51"/>
      <c r="BZH2" s="51"/>
      <c r="BZI2" s="51"/>
      <c r="BZJ2" s="51"/>
      <c r="BZK2" s="51"/>
      <c r="BZL2" s="51"/>
      <c r="BZM2" s="51"/>
      <c r="BZN2" s="51"/>
      <c r="BZO2" s="51"/>
      <c r="BZP2" s="51"/>
      <c r="BZQ2" s="51"/>
      <c r="BZR2" s="51"/>
      <c r="BZS2" s="51"/>
      <c r="BZT2" s="51"/>
      <c r="BZU2" s="51"/>
      <c r="BZV2" s="51"/>
      <c r="BZW2" s="51"/>
      <c r="BZX2" s="51"/>
      <c r="BZY2" s="51"/>
      <c r="BZZ2" s="51"/>
      <c r="CAA2" s="51"/>
      <c r="CAB2" s="51"/>
      <c r="CAC2" s="51"/>
      <c r="CAD2" s="51"/>
      <c r="CAE2" s="51"/>
      <c r="CAF2" s="51"/>
      <c r="CAG2" s="51"/>
      <c r="CAH2" s="51"/>
      <c r="CAI2" s="51"/>
      <c r="CAJ2" s="51"/>
      <c r="CAK2" s="51"/>
      <c r="CAL2" s="51"/>
      <c r="CAM2" s="51"/>
      <c r="CAN2" s="51"/>
      <c r="CAO2" s="51"/>
      <c r="CAP2" s="51"/>
      <c r="CAQ2" s="51"/>
      <c r="CAR2" s="51"/>
      <c r="CAS2" s="51"/>
      <c r="CAT2" s="51"/>
      <c r="CAU2" s="51"/>
      <c r="CAV2" s="51"/>
      <c r="CAW2" s="51"/>
      <c r="CAX2" s="51"/>
      <c r="CAY2" s="51"/>
      <c r="CAZ2" s="51"/>
      <c r="CBA2" s="51"/>
      <c r="CBB2" s="51"/>
      <c r="CBC2" s="51"/>
      <c r="CBD2" s="51"/>
      <c r="CBE2" s="51"/>
      <c r="CBF2" s="51"/>
      <c r="CBG2" s="51"/>
      <c r="CBH2" s="51"/>
      <c r="CBI2" s="51"/>
      <c r="CBJ2" s="51"/>
      <c r="CBK2" s="51"/>
      <c r="CBL2" s="51"/>
      <c r="CBM2" s="51"/>
      <c r="CBN2" s="51"/>
      <c r="CBO2" s="51"/>
      <c r="CBP2" s="51"/>
      <c r="CBQ2" s="51"/>
      <c r="CBR2" s="51"/>
      <c r="CBS2" s="51"/>
      <c r="CBT2" s="51"/>
      <c r="CBU2" s="51"/>
      <c r="CBV2" s="51"/>
      <c r="CBW2" s="51"/>
      <c r="CBX2" s="51"/>
      <c r="CBY2" s="51"/>
      <c r="CBZ2" s="51"/>
      <c r="CCA2" s="51"/>
      <c r="CCB2" s="51"/>
      <c r="CCC2" s="51"/>
      <c r="CCD2" s="51"/>
      <c r="CCE2" s="51"/>
      <c r="CCF2" s="51"/>
      <c r="CCG2" s="51"/>
      <c r="CCH2" s="51"/>
      <c r="CCI2" s="51"/>
      <c r="CCJ2" s="51"/>
      <c r="CCK2" s="51"/>
      <c r="CCL2" s="51"/>
      <c r="CCM2" s="51"/>
      <c r="CCN2" s="51"/>
      <c r="CCO2" s="51"/>
      <c r="CCP2" s="51"/>
      <c r="CCQ2" s="51"/>
      <c r="CCR2" s="51"/>
      <c r="CCS2" s="51"/>
      <c r="CCT2" s="51"/>
      <c r="CCU2" s="51"/>
      <c r="CCV2" s="51"/>
      <c r="CCW2" s="51"/>
      <c r="CCX2" s="51"/>
      <c r="CCY2" s="51"/>
      <c r="CCZ2" s="51"/>
      <c r="CDA2" s="51"/>
      <c r="CDB2" s="51"/>
      <c r="CDC2" s="51"/>
      <c r="CDD2" s="51"/>
      <c r="CDE2" s="51"/>
      <c r="CDF2" s="51"/>
      <c r="CDG2" s="51"/>
      <c r="CDH2" s="51"/>
      <c r="CDI2" s="51"/>
      <c r="CDJ2" s="51"/>
      <c r="CDK2" s="51"/>
      <c r="CDL2" s="51"/>
      <c r="CDM2" s="51"/>
      <c r="CDN2" s="51"/>
      <c r="CDO2" s="51"/>
      <c r="CDP2" s="51"/>
      <c r="CDQ2" s="51"/>
      <c r="CDR2" s="51"/>
      <c r="CDS2" s="51"/>
      <c r="CDT2" s="51"/>
      <c r="CDU2" s="51"/>
      <c r="CDV2" s="51"/>
      <c r="CDW2" s="51"/>
      <c r="CDX2" s="51"/>
      <c r="CDY2" s="51"/>
      <c r="CDZ2" s="51"/>
      <c r="CEA2" s="51"/>
      <c r="CEB2" s="51"/>
      <c r="CEC2" s="51"/>
      <c r="CED2" s="51"/>
      <c r="CEE2" s="51"/>
      <c r="CEF2" s="51"/>
      <c r="CEG2" s="51"/>
      <c r="CEH2" s="51"/>
      <c r="CEI2" s="51"/>
      <c r="CEJ2" s="51"/>
      <c r="CEK2" s="51"/>
      <c r="CEL2" s="51"/>
      <c r="CEM2" s="51"/>
      <c r="CEN2" s="51"/>
      <c r="CEO2" s="51"/>
      <c r="CEP2" s="51"/>
      <c r="CEQ2" s="51"/>
      <c r="CER2" s="51"/>
      <c r="CES2" s="51"/>
      <c r="CET2" s="51"/>
      <c r="CEU2" s="51"/>
      <c r="CEV2" s="51"/>
      <c r="CEW2" s="51"/>
      <c r="CEX2" s="51"/>
      <c r="CEY2" s="51"/>
      <c r="CEZ2" s="51"/>
      <c r="CFA2" s="51"/>
      <c r="CFB2" s="51"/>
      <c r="CFC2" s="51"/>
      <c r="CFD2" s="51"/>
      <c r="CFE2" s="51"/>
      <c r="CFF2" s="51"/>
      <c r="CFG2" s="51"/>
      <c r="CFH2" s="51"/>
      <c r="CFI2" s="51"/>
      <c r="CFJ2" s="51"/>
      <c r="CFK2" s="51"/>
      <c r="CFL2" s="51"/>
      <c r="CFM2" s="51"/>
      <c r="CFN2" s="51"/>
      <c r="CFO2" s="51"/>
      <c r="CFP2" s="51"/>
      <c r="CFQ2" s="51"/>
      <c r="CFR2" s="51"/>
      <c r="CFS2" s="51"/>
      <c r="CFT2" s="51"/>
      <c r="CFU2" s="51"/>
      <c r="CFV2" s="51"/>
      <c r="CFW2" s="51"/>
      <c r="CFX2" s="51"/>
      <c r="CFY2" s="51"/>
      <c r="CFZ2" s="51"/>
      <c r="CGA2" s="51"/>
      <c r="CGB2" s="51"/>
      <c r="CGC2" s="51"/>
      <c r="CGD2" s="51"/>
      <c r="CGE2" s="51"/>
      <c r="CGF2" s="51"/>
      <c r="CGG2" s="51"/>
      <c r="CGH2" s="51"/>
      <c r="CGI2" s="51"/>
      <c r="CGJ2" s="51"/>
      <c r="CGK2" s="51"/>
      <c r="CGL2" s="51"/>
      <c r="CGM2" s="51"/>
      <c r="CGN2" s="51"/>
      <c r="CGO2" s="51"/>
      <c r="CGP2" s="51"/>
      <c r="CGQ2" s="51"/>
      <c r="CGR2" s="51"/>
      <c r="CGS2" s="51"/>
      <c r="CGT2" s="51"/>
      <c r="CGU2" s="51"/>
      <c r="CGV2" s="51"/>
      <c r="CGW2" s="51"/>
      <c r="CGX2" s="51"/>
      <c r="CGY2" s="51"/>
      <c r="CGZ2" s="51"/>
      <c r="CHA2" s="51"/>
      <c r="CHB2" s="51"/>
      <c r="CHC2" s="51"/>
      <c r="CHD2" s="51"/>
      <c r="CHE2" s="51"/>
      <c r="CHF2" s="51"/>
      <c r="CHG2" s="51"/>
      <c r="CHH2" s="51"/>
      <c r="CHI2" s="51"/>
      <c r="CHJ2" s="51"/>
      <c r="CHK2" s="51"/>
      <c r="CHL2" s="51"/>
      <c r="CHM2" s="51"/>
      <c r="CHN2" s="51"/>
      <c r="CHO2" s="51"/>
      <c r="CHP2" s="51"/>
      <c r="CHQ2" s="51"/>
      <c r="CHR2" s="51"/>
      <c r="CHS2" s="51"/>
      <c r="CHT2" s="51"/>
      <c r="CHU2" s="51"/>
      <c r="CHV2" s="51"/>
      <c r="CHW2" s="51"/>
      <c r="CHX2" s="51"/>
      <c r="CHY2" s="51"/>
      <c r="CHZ2" s="51"/>
      <c r="CIA2" s="51"/>
      <c r="CIB2" s="51"/>
      <c r="CIC2" s="51"/>
      <c r="CID2" s="51"/>
      <c r="CIE2" s="51"/>
      <c r="CIF2" s="51"/>
      <c r="CIG2" s="51"/>
      <c r="CIH2" s="51"/>
      <c r="CII2" s="51"/>
      <c r="CIJ2" s="51"/>
      <c r="CIK2" s="51"/>
      <c r="CIL2" s="51"/>
      <c r="CIM2" s="51"/>
      <c r="CIN2" s="51"/>
      <c r="CIO2" s="51"/>
      <c r="CIP2" s="51"/>
      <c r="CIQ2" s="51"/>
      <c r="CIR2" s="51"/>
      <c r="CIS2" s="51"/>
      <c r="CIT2" s="51"/>
      <c r="CIU2" s="51"/>
      <c r="CIV2" s="51"/>
      <c r="CIW2" s="51"/>
      <c r="CIX2" s="51"/>
      <c r="CIY2" s="51"/>
      <c r="CIZ2" s="51"/>
      <c r="CJA2" s="51"/>
      <c r="CJB2" s="51"/>
      <c r="CJC2" s="51"/>
      <c r="CJD2" s="51"/>
      <c r="CJE2" s="51"/>
      <c r="CJF2" s="51"/>
      <c r="CJG2" s="51"/>
      <c r="CJH2" s="51"/>
      <c r="CJI2" s="51"/>
      <c r="CJJ2" s="51"/>
      <c r="CJK2" s="51"/>
      <c r="CJL2" s="51"/>
      <c r="CJM2" s="51"/>
      <c r="CJN2" s="51"/>
      <c r="CJO2" s="51"/>
      <c r="CJP2" s="51"/>
      <c r="CJQ2" s="51"/>
      <c r="CJR2" s="51"/>
      <c r="CJS2" s="51"/>
      <c r="CJT2" s="51"/>
      <c r="CJU2" s="51"/>
      <c r="CJV2" s="51"/>
      <c r="CJW2" s="51"/>
      <c r="CJX2" s="51"/>
      <c r="CJY2" s="51"/>
      <c r="CJZ2" s="51"/>
      <c r="CKA2" s="51"/>
      <c r="CKB2" s="51"/>
      <c r="CKC2" s="51"/>
      <c r="CKD2" s="51"/>
      <c r="CKE2" s="51"/>
      <c r="CKF2" s="51"/>
      <c r="CKG2" s="51"/>
      <c r="CKH2" s="51"/>
      <c r="CKI2" s="51"/>
      <c r="CKJ2" s="51"/>
      <c r="CKK2" s="51"/>
      <c r="CKL2" s="51"/>
      <c r="CKM2" s="51"/>
      <c r="CKN2" s="51"/>
      <c r="CKO2" s="51"/>
      <c r="CKP2" s="51"/>
      <c r="CKQ2" s="51"/>
      <c r="CKR2" s="51"/>
      <c r="CKS2" s="51"/>
      <c r="CKT2" s="51"/>
      <c r="CKU2" s="51"/>
      <c r="CKV2" s="51"/>
      <c r="CKW2" s="51"/>
      <c r="CKX2" s="51"/>
      <c r="CKY2" s="51"/>
      <c r="CKZ2" s="51"/>
      <c r="CLA2" s="51"/>
      <c r="CLB2" s="51"/>
      <c r="CLC2" s="51"/>
      <c r="CLD2" s="51"/>
      <c r="CLE2" s="51"/>
      <c r="CLF2" s="51"/>
      <c r="CLG2" s="51"/>
      <c r="CLH2" s="51"/>
      <c r="CLI2" s="51"/>
      <c r="CLJ2" s="51"/>
      <c r="CLK2" s="51"/>
      <c r="CLL2" s="51"/>
      <c r="CLM2" s="51"/>
      <c r="CLN2" s="51"/>
      <c r="CLO2" s="51"/>
      <c r="CLP2" s="51"/>
      <c r="CLQ2" s="51"/>
      <c r="CLR2" s="51"/>
      <c r="CLS2" s="51"/>
      <c r="CLT2" s="51"/>
      <c r="CLU2" s="51"/>
      <c r="CLV2" s="51"/>
      <c r="CLW2" s="51"/>
      <c r="CLX2" s="51"/>
      <c r="CLY2" s="51"/>
      <c r="CLZ2" s="51"/>
      <c r="CMA2" s="51"/>
      <c r="CMB2" s="51"/>
      <c r="CMC2" s="51"/>
      <c r="CMD2" s="51"/>
      <c r="CME2" s="51"/>
      <c r="CMF2" s="51"/>
      <c r="CMG2" s="51"/>
      <c r="CMH2" s="51"/>
      <c r="CMI2" s="51"/>
      <c r="CMJ2" s="51"/>
      <c r="CMK2" s="51"/>
      <c r="CML2" s="51"/>
      <c r="CMM2" s="51"/>
      <c r="CMN2" s="51"/>
      <c r="CMO2" s="51"/>
      <c r="CMP2" s="51"/>
      <c r="CMQ2" s="51"/>
      <c r="CMR2" s="51"/>
      <c r="CMS2" s="51"/>
      <c r="CMT2" s="51"/>
      <c r="CMU2" s="51"/>
      <c r="CMV2" s="51"/>
      <c r="CMW2" s="51"/>
      <c r="CMX2" s="51"/>
      <c r="CMY2" s="51"/>
      <c r="CMZ2" s="51"/>
      <c r="CNA2" s="51"/>
      <c r="CNB2" s="51"/>
      <c r="CNC2" s="51"/>
      <c r="CND2" s="51"/>
      <c r="CNE2" s="51"/>
      <c r="CNF2" s="51"/>
      <c r="CNG2" s="51"/>
      <c r="CNH2" s="51"/>
      <c r="CNI2" s="51"/>
      <c r="CNJ2" s="51"/>
      <c r="CNK2" s="51"/>
      <c r="CNL2" s="51"/>
      <c r="CNM2" s="51"/>
      <c r="CNN2" s="51"/>
      <c r="CNO2" s="51"/>
      <c r="CNP2" s="51"/>
      <c r="CNQ2" s="51"/>
      <c r="CNR2" s="51"/>
      <c r="CNS2" s="51"/>
      <c r="CNT2" s="51"/>
      <c r="CNU2" s="51"/>
      <c r="CNV2" s="51"/>
      <c r="CNW2" s="51"/>
      <c r="CNX2" s="51"/>
      <c r="CNY2" s="51"/>
      <c r="CNZ2" s="51"/>
      <c r="COA2" s="51"/>
      <c r="COB2" s="51"/>
      <c r="COC2" s="51"/>
      <c r="COD2" s="51"/>
      <c r="COE2" s="51"/>
      <c r="COF2" s="51"/>
      <c r="COG2" s="51"/>
      <c r="COH2" s="51"/>
      <c r="COI2" s="51"/>
      <c r="COJ2" s="51"/>
      <c r="COK2" s="51"/>
      <c r="COL2" s="51"/>
      <c r="COM2" s="51"/>
      <c r="CON2" s="51"/>
      <c r="COO2" s="51"/>
      <c r="COP2" s="51"/>
      <c r="COQ2" s="51"/>
      <c r="COR2" s="51"/>
      <c r="COS2" s="51"/>
      <c r="COT2" s="51"/>
      <c r="COU2" s="51"/>
      <c r="COV2" s="51"/>
      <c r="COW2" s="51"/>
      <c r="COX2" s="51"/>
      <c r="COY2" s="51"/>
      <c r="COZ2" s="51"/>
      <c r="CPA2" s="51"/>
      <c r="CPB2" s="51"/>
      <c r="CPC2" s="51"/>
      <c r="CPD2" s="51"/>
      <c r="CPE2" s="51"/>
      <c r="CPF2" s="51"/>
      <c r="CPG2" s="51"/>
      <c r="CPH2" s="51"/>
      <c r="CPI2" s="51"/>
      <c r="CPJ2" s="51"/>
      <c r="CPK2" s="51"/>
      <c r="CPL2" s="51"/>
      <c r="CPM2" s="51"/>
      <c r="CPN2" s="51"/>
      <c r="CPO2" s="51"/>
      <c r="CPP2" s="51"/>
      <c r="CPQ2" s="51"/>
      <c r="CPR2" s="51"/>
      <c r="CPS2" s="51"/>
      <c r="CPT2" s="51"/>
      <c r="CPU2" s="51"/>
      <c r="CPV2" s="51"/>
      <c r="CPW2" s="51"/>
      <c r="CPX2" s="51"/>
      <c r="CPY2" s="51"/>
      <c r="CPZ2" s="51"/>
      <c r="CQA2" s="51"/>
      <c r="CQB2" s="51"/>
      <c r="CQC2" s="51"/>
      <c r="CQD2" s="51"/>
      <c r="CQE2" s="51"/>
      <c r="CQF2" s="51"/>
      <c r="CQG2" s="51"/>
      <c r="CQH2" s="51"/>
      <c r="CQI2" s="51"/>
      <c r="CQJ2" s="51"/>
      <c r="CQK2" s="51"/>
      <c r="CQL2" s="51"/>
      <c r="CQM2" s="51"/>
      <c r="CQN2" s="51"/>
      <c r="CQO2" s="51"/>
      <c r="CQP2" s="51"/>
      <c r="CQQ2" s="51"/>
      <c r="CQR2" s="51"/>
      <c r="CQS2" s="51"/>
      <c r="CQT2" s="51"/>
      <c r="CQU2" s="51"/>
      <c r="CQV2" s="51"/>
      <c r="CQW2" s="51"/>
      <c r="CQX2" s="51"/>
      <c r="CQY2" s="51"/>
      <c r="CQZ2" s="51"/>
      <c r="CRA2" s="51"/>
      <c r="CRB2" s="51"/>
      <c r="CRC2" s="51"/>
      <c r="CRD2" s="51"/>
      <c r="CRE2" s="51"/>
      <c r="CRF2" s="51"/>
      <c r="CRG2" s="51"/>
      <c r="CRH2" s="51"/>
      <c r="CRI2" s="51"/>
      <c r="CRJ2" s="51"/>
      <c r="CRK2" s="51"/>
      <c r="CRL2" s="51"/>
      <c r="CRM2" s="51"/>
      <c r="CRN2" s="51"/>
      <c r="CRO2" s="51"/>
      <c r="CRP2" s="51"/>
      <c r="CRQ2" s="51"/>
      <c r="CRR2" s="51"/>
      <c r="CRS2" s="51"/>
      <c r="CRT2" s="51"/>
      <c r="CRU2" s="51"/>
      <c r="CRV2" s="51"/>
      <c r="CRW2" s="51"/>
      <c r="CRX2" s="51"/>
      <c r="CRY2" s="51"/>
      <c r="CRZ2" s="51"/>
      <c r="CSA2" s="51"/>
      <c r="CSB2" s="51"/>
      <c r="CSC2" s="51"/>
      <c r="CSD2" s="51"/>
      <c r="CSE2" s="51"/>
      <c r="CSF2" s="51"/>
      <c r="CSG2" s="51"/>
      <c r="CSH2" s="51"/>
      <c r="CSI2" s="51"/>
      <c r="CSJ2" s="51"/>
      <c r="CSK2" s="51"/>
      <c r="CSL2" s="51"/>
      <c r="CSM2" s="51"/>
      <c r="CSN2" s="51"/>
      <c r="CSO2" s="51"/>
      <c r="CSP2" s="51"/>
      <c r="CSQ2" s="51"/>
      <c r="CSR2" s="51"/>
      <c r="CSS2" s="51"/>
      <c r="CST2" s="51"/>
      <c r="CSU2" s="51"/>
      <c r="CSV2" s="51"/>
      <c r="CSW2" s="51"/>
      <c r="CSX2" s="51"/>
      <c r="CSY2" s="51"/>
      <c r="CSZ2" s="51"/>
      <c r="CTA2" s="51"/>
      <c r="CTB2" s="51"/>
      <c r="CTC2" s="51"/>
      <c r="CTD2" s="51"/>
      <c r="CTE2" s="51"/>
      <c r="CTF2" s="51"/>
      <c r="CTG2" s="51"/>
      <c r="CTH2" s="51"/>
      <c r="CTI2" s="51"/>
      <c r="CTJ2" s="51"/>
      <c r="CTK2" s="51"/>
      <c r="CTL2" s="51"/>
      <c r="CTM2" s="51"/>
      <c r="CTN2" s="51"/>
      <c r="CTO2" s="51"/>
      <c r="CTP2" s="51"/>
      <c r="CTQ2" s="51"/>
      <c r="CTR2" s="51"/>
      <c r="CTS2" s="51"/>
      <c r="CTT2" s="51"/>
      <c r="CTU2" s="51"/>
      <c r="CTV2" s="51"/>
      <c r="CTW2" s="51"/>
      <c r="CTX2" s="51"/>
      <c r="CTY2" s="51"/>
      <c r="CTZ2" s="51"/>
      <c r="CUA2" s="51"/>
      <c r="CUB2" s="51"/>
      <c r="CUC2" s="51"/>
      <c r="CUD2" s="51"/>
      <c r="CUE2" s="51"/>
      <c r="CUF2" s="51"/>
      <c r="CUG2" s="51"/>
      <c r="CUH2" s="51"/>
      <c r="CUI2" s="51"/>
      <c r="CUJ2" s="51"/>
      <c r="CUK2" s="51"/>
      <c r="CUL2" s="51"/>
      <c r="CUM2" s="51"/>
      <c r="CUN2" s="51"/>
      <c r="CUO2" s="51"/>
      <c r="CUP2" s="51"/>
      <c r="CUQ2" s="51"/>
      <c r="CUR2" s="51"/>
      <c r="CUS2" s="51"/>
      <c r="CUT2" s="51"/>
      <c r="CUU2" s="51"/>
      <c r="CUV2" s="51"/>
      <c r="CUW2" s="51"/>
      <c r="CUX2" s="51"/>
      <c r="CUY2" s="51"/>
      <c r="CUZ2" s="51"/>
      <c r="CVA2" s="51"/>
      <c r="CVB2" s="51"/>
      <c r="CVC2" s="51"/>
      <c r="CVD2" s="51"/>
      <c r="CVE2" s="51"/>
      <c r="CVF2" s="51"/>
      <c r="CVG2" s="51"/>
      <c r="CVH2" s="51"/>
      <c r="CVI2" s="51"/>
      <c r="CVJ2" s="51"/>
      <c r="CVK2" s="51"/>
      <c r="CVL2" s="51"/>
      <c r="CVM2" s="51"/>
      <c r="CVN2" s="51"/>
      <c r="CVO2" s="51"/>
      <c r="CVP2" s="51"/>
      <c r="CVQ2" s="51"/>
      <c r="CVR2" s="51"/>
      <c r="CVS2" s="51"/>
      <c r="CVT2" s="51"/>
      <c r="CVU2" s="51"/>
      <c r="CVV2" s="51"/>
      <c r="CVW2" s="51"/>
      <c r="CVX2" s="51"/>
      <c r="CVY2" s="51"/>
      <c r="CVZ2" s="51"/>
      <c r="CWA2" s="51"/>
      <c r="CWB2" s="51"/>
      <c r="CWC2" s="51"/>
      <c r="CWD2" s="51"/>
      <c r="CWE2" s="51"/>
      <c r="CWF2" s="51"/>
      <c r="CWG2" s="51"/>
      <c r="CWH2" s="51"/>
      <c r="CWI2" s="51"/>
      <c r="CWJ2" s="51"/>
      <c r="CWK2" s="51"/>
      <c r="CWL2" s="51"/>
      <c r="CWM2" s="51"/>
      <c r="CWN2" s="51"/>
      <c r="CWO2" s="51"/>
      <c r="CWP2" s="51"/>
      <c r="CWQ2" s="51"/>
      <c r="CWR2" s="51"/>
      <c r="CWS2" s="51"/>
      <c r="CWT2" s="51"/>
      <c r="CWU2" s="51"/>
      <c r="CWV2" s="51"/>
      <c r="CWW2" s="51"/>
      <c r="CWX2" s="51"/>
      <c r="CWY2" s="51"/>
      <c r="CWZ2" s="51"/>
      <c r="CXA2" s="51"/>
      <c r="CXB2" s="51"/>
      <c r="CXC2" s="51"/>
      <c r="CXD2" s="51"/>
      <c r="CXE2" s="51"/>
      <c r="CXF2" s="51"/>
      <c r="CXG2" s="51"/>
      <c r="CXH2" s="51"/>
      <c r="CXI2" s="51"/>
      <c r="CXJ2" s="51"/>
      <c r="CXK2" s="51"/>
      <c r="CXL2" s="51"/>
      <c r="CXM2" s="51"/>
      <c r="CXN2" s="51"/>
      <c r="CXO2" s="51"/>
      <c r="CXP2" s="51"/>
      <c r="CXQ2" s="51"/>
      <c r="CXR2" s="51"/>
      <c r="CXS2" s="51"/>
      <c r="CXT2" s="51"/>
      <c r="CXU2" s="51"/>
      <c r="CXV2" s="51"/>
      <c r="CXW2" s="51"/>
      <c r="CXX2" s="51"/>
      <c r="CXY2" s="51"/>
      <c r="CXZ2" s="51"/>
      <c r="CYA2" s="51"/>
      <c r="CYB2" s="51"/>
      <c r="CYC2" s="51"/>
      <c r="CYD2" s="51"/>
      <c r="CYE2" s="51"/>
      <c r="CYF2" s="51"/>
      <c r="CYG2" s="51"/>
      <c r="CYH2" s="51"/>
      <c r="CYI2" s="51"/>
      <c r="CYJ2" s="51"/>
      <c r="CYK2" s="51"/>
      <c r="CYL2" s="51"/>
      <c r="CYM2" s="51"/>
      <c r="CYN2" s="51"/>
      <c r="CYO2" s="51"/>
      <c r="CYP2" s="51"/>
      <c r="CYQ2" s="51"/>
      <c r="CYR2" s="51"/>
      <c r="CYS2" s="51"/>
      <c r="CYT2" s="51"/>
      <c r="CYU2" s="51"/>
      <c r="CYV2" s="51"/>
      <c r="CYW2" s="51"/>
      <c r="CYX2" s="51"/>
      <c r="CYY2" s="51"/>
      <c r="CYZ2" s="51"/>
      <c r="CZA2" s="51"/>
      <c r="CZB2" s="51"/>
      <c r="CZC2" s="51"/>
      <c r="CZD2" s="51"/>
      <c r="CZE2" s="51"/>
      <c r="CZF2" s="51"/>
      <c r="CZG2" s="51"/>
      <c r="CZH2" s="51"/>
      <c r="CZI2" s="51"/>
      <c r="CZJ2" s="51"/>
      <c r="CZK2" s="51"/>
      <c r="CZL2" s="51"/>
      <c r="CZM2" s="51"/>
      <c r="CZN2" s="51"/>
      <c r="CZO2" s="51"/>
      <c r="CZP2" s="51"/>
      <c r="CZQ2" s="51"/>
      <c r="CZR2" s="51"/>
      <c r="CZS2" s="51"/>
      <c r="CZT2" s="51"/>
      <c r="CZU2" s="51"/>
      <c r="CZV2" s="51"/>
      <c r="CZW2" s="51"/>
      <c r="CZX2" s="51"/>
      <c r="CZY2" s="51"/>
      <c r="CZZ2" s="51"/>
      <c r="DAA2" s="51"/>
      <c r="DAB2" s="51"/>
      <c r="DAC2" s="51"/>
      <c r="DAD2" s="51"/>
      <c r="DAE2" s="51"/>
      <c r="DAF2" s="51"/>
      <c r="DAG2" s="51"/>
      <c r="DAH2" s="51"/>
      <c r="DAI2" s="51"/>
      <c r="DAJ2" s="51"/>
      <c r="DAK2" s="51"/>
      <c r="DAL2" s="51"/>
      <c r="DAM2" s="51"/>
      <c r="DAN2" s="51"/>
      <c r="DAO2" s="51"/>
      <c r="DAP2" s="51"/>
      <c r="DAQ2" s="51"/>
      <c r="DAR2" s="51"/>
      <c r="DAS2" s="51"/>
      <c r="DAT2" s="51"/>
      <c r="DAU2" s="51"/>
      <c r="DAV2" s="51"/>
      <c r="DAW2" s="51"/>
      <c r="DAX2" s="51"/>
      <c r="DAY2" s="51"/>
      <c r="DAZ2" s="51"/>
      <c r="DBA2" s="51"/>
      <c r="DBB2" s="51"/>
      <c r="DBC2" s="51"/>
      <c r="DBD2" s="51"/>
      <c r="DBE2" s="51"/>
      <c r="DBF2" s="51"/>
      <c r="DBG2" s="51"/>
      <c r="DBH2" s="51"/>
      <c r="DBI2" s="51"/>
      <c r="DBJ2" s="51"/>
      <c r="DBK2" s="51"/>
      <c r="DBL2" s="51"/>
      <c r="DBM2" s="51"/>
      <c r="DBN2" s="51"/>
      <c r="DBO2" s="51"/>
      <c r="DBP2" s="51"/>
      <c r="DBQ2" s="51"/>
      <c r="DBR2" s="51"/>
      <c r="DBS2" s="51"/>
      <c r="DBT2" s="51"/>
      <c r="DBU2" s="51"/>
      <c r="DBV2" s="51"/>
      <c r="DBW2" s="51"/>
      <c r="DBX2" s="51"/>
      <c r="DBY2" s="51"/>
      <c r="DBZ2" s="51"/>
      <c r="DCA2" s="51"/>
      <c r="DCB2" s="51"/>
      <c r="DCC2" s="51"/>
      <c r="DCD2" s="51"/>
      <c r="DCE2" s="51"/>
      <c r="DCF2" s="51"/>
      <c r="DCG2" s="51"/>
      <c r="DCH2" s="51"/>
      <c r="DCI2" s="51"/>
      <c r="DCJ2" s="51"/>
      <c r="DCK2" s="51"/>
      <c r="DCL2" s="51"/>
      <c r="DCM2" s="51"/>
      <c r="DCN2" s="51"/>
      <c r="DCO2" s="51"/>
      <c r="DCP2" s="51"/>
      <c r="DCQ2" s="51"/>
      <c r="DCR2" s="51"/>
      <c r="DCS2" s="51"/>
      <c r="DCT2" s="51"/>
      <c r="DCU2" s="51"/>
      <c r="DCV2" s="51"/>
      <c r="DCW2" s="51"/>
      <c r="DCX2" s="51"/>
      <c r="DCY2" s="51"/>
      <c r="DCZ2" s="51"/>
      <c r="DDA2" s="51"/>
      <c r="DDB2" s="51"/>
      <c r="DDC2" s="51"/>
      <c r="DDD2" s="51"/>
      <c r="DDE2" s="51"/>
      <c r="DDF2" s="51"/>
      <c r="DDG2" s="51"/>
      <c r="DDH2" s="51"/>
      <c r="DDI2" s="51"/>
      <c r="DDJ2" s="51"/>
      <c r="DDK2" s="51"/>
      <c r="DDL2" s="51"/>
      <c r="DDM2" s="51"/>
      <c r="DDN2" s="51"/>
      <c r="DDO2" s="51"/>
      <c r="DDP2" s="51"/>
      <c r="DDQ2" s="51"/>
      <c r="DDR2" s="51"/>
      <c r="DDS2" s="51"/>
      <c r="DDT2" s="51"/>
      <c r="DDU2" s="51"/>
      <c r="DDV2" s="51"/>
      <c r="DDW2" s="51"/>
      <c r="DDX2" s="51"/>
      <c r="DDY2" s="51"/>
      <c r="DDZ2" s="51"/>
      <c r="DEA2" s="51"/>
      <c r="DEB2" s="51"/>
      <c r="DEC2" s="51"/>
      <c r="DED2" s="51"/>
      <c r="DEE2" s="51"/>
      <c r="DEF2" s="51"/>
      <c r="DEG2" s="51"/>
      <c r="DEH2" s="51"/>
      <c r="DEI2" s="51"/>
      <c r="DEJ2" s="51"/>
      <c r="DEK2" s="51"/>
      <c r="DEL2" s="51"/>
      <c r="DEM2" s="51"/>
      <c r="DEN2" s="51"/>
      <c r="DEO2" s="51"/>
      <c r="DEP2" s="51"/>
      <c r="DEQ2" s="51"/>
      <c r="DER2" s="51"/>
      <c r="DES2" s="51"/>
      <c r="DET2" s="51"/>
      <c r="DEU2" s="51"/>
      <c r="DEV2" s="51"/>
      <c r="DEW2" s="51"/>
      <c r="DEX2" s="51"/>
      <c r="DEY2" s="51"/>
      <c r="DEZ2" s="51"/>
      <c r="DFA2" s="51"/>
      <c r="DFB2" s="51"/>
      <c r="DFC2" s="51"/>
      <c r="DFD2" s="51"/>
      <c r="DFE2" s="51"/>
      <c r="DFF2" s="51"/>
      <c r="DFG2" s="51"/>
      <c r="DFH2" s="51"/>
      <c r="DFI2" s="51"/>
      <c r="DFJ2" s="51"/>
      <c r="DFK2" s="51"/>
      <c r="DFL2" s="51"/>
      <c r="DFM2" s="51"/>
      <c r="DFN2" s="51"/>
      <c r="DFO2" s="51"/>
      <c r="DFP2" s="51"/>
      <c r="DFQ2" s="51"/>
      <c r="DFR2" s="51"/>
      <c r="DFS2" s="51"/>
      <c r="DFT2" s="51"/>
      <c r="DFU2" s="51"/>
      <c r="DFV2" s="51"/>
      <c r="DFW2" s="51"/>
      <c r="DFX2" s="51"/>
      <c r="DFY2" s="51"/>
      <c r="DFZ2" s="51"/>
      <c r="DGA2" s="51"/>
      <c r="DGB2" s="51"/>
      <c r="DGC2" s="51"/>
      <c r="DGD2" s="51"/>
      <c r="DGE2" s="51"/>
      <c r="DGF2" s="51"/>
      <c r="DGG2" s="51"/>
      <c r="DGH2" s="51"/>
      <c r="DGI2" s="51"/>
      <c r="DGJ2" s="51"/>
      <c r="DGK2" s="51"/>
      <c r="DGL2" s="51"/>
      <c r="DGM2" s="51"/>
      <c r="DGN2" s="51"/>
      <c r="DGO2" s="51"/>
      <c r="DGP2" s="51"/>
      <c r="DGQ2" s="51"/>
      <c r="DGR2" s="51"/>
      <c r="DGS2" s="51"/>
      <c r="DGT2" s="51"/>
      <c r="DGU2" s="51"/>
      <c r="DGV2" s="51"/>
      <c r="DGW2" s="51"/>
      <c r="DGX2" s="51"/>
      <c r="DGY2" s="51"/>
      <c r="DGZ2" s="51"/>
      <c r="DHA2" s="51"/>
      <c r="DHB2" s="51"/>
      <c r="DHC2" s="51"/>
      <c r="DHD2" s="51"/>
      <c r="DHE2" s="51"/>
      <c r="DHF2" s="51"/>
      <c r="DHG2" s="51"/>
      <c r="DHH2" s="51"/>
      <c r="DHI2" s="51"/>
      <c r="DHJ2" s="51"/>
      <c r="DHK2" s="51"/>
      <c r="DHL2" s="51"/>
      <c r="DHM2" s="51"/>
      <c r="DHN2" s="51"/>
      <c r="DHO2" s="51"/>
      <c r="DHP2" s="51"/>
      <c r="DHQ2" s="51"/>
      <c r="DHR2" s="51"/>
      <c r="DHS2" s="51"/>
      <c r="DHT2" s="51"/>
      <c r="DHU2" s="51"/>
      <c r="DHV2" s="51"/>
      <c r="DHW2" s="51"/>
      <c r="DHX2" s="51"/>
      <c r="DHY2" s="51"/>
      <c r="DHZ2" s="51"/>
      <c r="DIA2" s="51"/>
      <c r="DIB2" s="51"/>
      <c r="DIC2" s="51"/>
      <c r="DID2" s="51"/>
      <c r="DIE2" s="51"/>
      <c r="DIF2" s="51"/>
      <c r="DIG2" s="51"/>
      <c r="DIH2" s="51"/>
      <c r="DII2" s="51"/>
      <c r="DIJ2" s="51"/>
      <c r="DIK2" s="51"/>
      <c r="DIL2" s="51"/>
      <c r="DIM2" s="51"/>
      <c r="DIN2" s="51"/>
      <c r="DIO2" s="51"/>
      <c r="DIP2" s="51"/>
      <c r="DIQ2" s="51"/>
      <c r="DIR2" s="51"/>
      <c r="DIS2" s="51"/>
      <c r="DIT2" s="51"/>
      <c r="DIU2" s="51"/>
      <c r="DIV2" s="51"/>
      <c r="DIW2" s="51"/>
      <c r="DIX2" s="51"/>
      <c r="DIY2" s="51"/>
      <c r="DIZ2" s="51"/>
      <c r="DJA2" s="51"/>
      <c r="DJB2" s="51"/>
      <c r="DJC2" s="51"/>
      <c r="DJD2" s="51"/>
      <c r="DJE2" s="51"/>
      <c r="DJF2" s="51"/>
      <c r="DJG2" s="51"/>
      <c r="DJH2" s="51"/>
      <c r="DJI2" s="51"/>
      <c r="DJJ2" s="51"/>
      <c r="DJK2" s="51"/>
      <c r="DJL2" s="51"/>
      <c r="DJM2" s="51"/>
      <c r="DJN2" s="51"/>
      <c r="DJO2" s="51"/>
      <c r="DJP2" s="51"/>
      <c r="DJQ2" s="51"/>
      <c r="DJR2" s="51"/>
      <c r="DJS2" s="51"/>
      <c r="DJT2" s="51"/>
      <c r="DJU2" s="51"/>
      <c r="DJV2" s="51"/>
      <c r="DJW2" s="51"/>
      <c r="DJX2" s="51"/>
      <c r="DJY2" s="51"/>
      <c r="DJZ2" s="51"/>
      <c r="DKA2" s="51"/>
      <c r="DKB2" s="51"/>
      <c r="DKC2" s="51"/>
      <c r="DKD2" s="51"/>
      <c r="DKE2" s="51"/>
      <c r="DKF2" s="51"/>
      <c r="DKG2" s="51"/>
      <c r="DKH2" s="51"/>
      <c r="DKI2" s="51"/>
      <c r="DKJ2" s="51"/>
      <c r="DKK2" s="51"/>
      <c r="DKL2" s="51"/>
      <c r="DKM2" s="51"/>
      <c r="DKN2" s="51"/>
      <c r="DKO2" s="51"/>
      <c r="DKP2" s="51"/>
      <c r="DKQ2" s="51"/>
      <c r="DKR2" s="51"/>
      <c r="DKS2" s="51"/>
      <c r="DKT2" s="51"/>
      <c r="DKU2" s="51"/>
      <c r="DKV2" s="51"/>
      <c r="DKW2" s="51"/>
      <c r="DKX2" s="51"/>
      <c r="DKY2" s="51"/>
      <c r="DKZ2" s="51"/>
      <c r="DLA2" s="51"/>
      <c r="DLB2" s="51"/>
      <c r="DLC2" s="51"/>
      <c r="DLD2" s="51"/>
      <c r="DLE2" s="51"/>
      <c r="DLF2" s="51"/>
      <c r="DLG2" s="51"/>
      <c r="DLH2" s="51"/>
      <c r="DLI2" s="51"/>
      <c r="DLJ2" s="51"/>
      <c r="DLK2" s="51"/>
      <c r="DLL2" s="51"/>
      <c r="DLM2" s="51"/>
      <c r="DLN2" s="51"/>
      <c r="DLO2" s="51"/>
      <c r="DLP2" s="51"/>
      <c r="DLQ2" s="51"/>
      <c r="DLR2" s="51"/>
      <c r="DLS2" s="51"/>
      <c r="DLT2" s="51"/>
      <c r="DLU2" s="51"/>
      <c r="DLV2" s="51"/>
      <c r="DLW2" s="51"/>
      <c r="DLX2" s="51"/>
      <c r="DLY2" s="51"/>
      <c r="DLZ2" s="51"/>
      <c r="DMA2" s="51"/>
      <c r="DMB2" s="51"/>
      <c r="DMC2" s="51"/>
      <c r="DMD2" s="51"/>
      <c r="DME2" s="51"/>
      <c r="DMF2" s="51"/>
      <c r="DMG2" s="51"/>
      <c r="DMH2" s="51"/>
      <c r="DMI2" s="51"/>
      <c r="DMJ2" s="51"/>
      <c r="DMK2" s="51"/>
      <c r="DML2" s="51"/>
      <c r="DMM2" s="51"/>
      <c r="DMN2" s="51"/>
      <c r="DMO2" s="51"/>
      <c r="DMP2" s="51"/>
      <c r="DMQ2" s="51"/>
      <c r="DMR2" s="51"/>
      <c r="DMS2" s="51"/>
      <c r="DMT2" s="51"/>
      <c r="DMU2" s="51"/>
      <c r="DMV2" s="51"/>
      <c r="DMW2" s="51"/>
      <c r="DMX2" s="51"/>
      <c r="DMY2" s="51"/>
      <c r="DMZ2" s="51"/>
      <c r="DNA2" s="51"/>
      <c r="DNB2" s="51"/>
      <c r="DNC2" s="51"/>
      <c r="DND2" s="51"/>
      <c r="DNE2" s="51"/>
      <c r="DNF2" s="51"/>
      <c r="DNG2" s="51"/>
      <c r="DNH2" s="51"/>
      <c r="DNI2" s="51"/>
      <c r="DNJ2" s="51"/>
      <c r="DNK2" s="51"/>
      <c r="DNL2" s="51"/>
      <c r="DNM2" s="51"/>
      <c r="DNN2" s="51"/>
      <c r="DNO2" s="51"/>
      <c r="DNP2" s="51"/>
      <c r="DNQ2" s="51"/>
      <c r="DNR2" s="51"/>
      <c r="DNS2" s="51"/>
      <c r="DNT2" s="51"/>
      <c r="DNU2" s="51"/>
      <c r="DNV2" s="51"/>
      <c r="DNW2" s="51"/>
      <c r="DNX2" s="51"/>
      <c r="DNY2" s="51"/>
      <c r="DNZ2" s="51"/>
      <c r="DOA2" s="51"/>
      <c r="DOB2" s="51"/>
      <c r="DOC2" s="51"/>
      <c r="DOD2" s="51"/>
      <c r="DOE2" s="51"/>
      <c r="DOF2" s="51"/>
      <c r="DOG2" s="51"/>
      <c r="DOH2" s="51"/>
      <c r="DOI2" s="51"/>
      <c r="DOJ2" s="51"/>
      <c r="DOK2" s="51"/>
      <c r="DOL2" s="51"/>
      <c r="DOM2" s="51"/>
      <c r="DON2" s="51"/>
      <c r="DOO2" s="51"/>
      <c r="DOP2" s="51"/>
      <c r="DOQ2" s="51"/>
      <c r="DOR2" s="51"/>
      <c r="DOS2" s="51"/>
      <c r="DOT2" s="51"/>
      <c r="DOU2" s="51"/>
      <c r="DOV2" s="51"/>
      <c r="DOW2" s="51"/>
      <c r="DOX2" s="51"/>
      <c r="DOY2" s="51"/>
      <c r="DOZ2" s="51"/>
      <c r="DPA2" s="51"/>
      <c r="DPB2" s="51"/>
      <c r="DPC2" s="51"/>
      <c r="DPD2" s="51"/>
      <c r="DPE2" s="51"/>
      <c r="DPF2" s="51"/>
      <c r="DPG2" s="51"/>
      <c r="DPH2" s="51"/>
      <c r="DPI2" s="51"/>
      <c r="DPJ2" s="51"/>
      <c r="DPK2" s="51"/>
      <c r="DPL2" s="51"/>
      <c r="DPM2" s="51"/>
      <c r="DPN2" s="51"/>
      <c r="DPO2" s="51"/>
      <c r="DPP2" s="51"/>
      <c r="DPQ2" s="51"/>
      <c r="DPR2" s="51"/>
      <c r="DPS2" s="51"/>
      <c r="DPT2" s="51"/>
      <c r="DPU2" s="51"/>
      <c r="DPV2" s="51"/>
      <c r="DPW2" s="51"/>
      <c r="DPX2" s="51"/>
      <c r="DPY2" s="51"/>
      <c r="DPZ2" s="51"/>
      <c r="DQA2" s="51"/>
      <c r="DQB2" s="51"/>
      <c r="DQC2" s="51"/>
      <c r="DQD2" s="51"/>
      <c r="DQE2" s="51"/>
      <c r="DQF2" s="51"/>
      <c r="DQG2" s="51"/>
      <c r="DQH2" s="51"/>
      <c r="DQI2" s="51"/>
      <c r="DQJ2" s="51"/>
      <c r="DQK2" s="51"/>
      <c r="DQL2" s="51"/>
      <c r="DQM2" s="51"/>
      <c r="DQN2" s="51"/>
      <c r="DQO2" s="51"/>
      <c r="DQP2" s="51"/>
      <c r="DQQ2" s="51"/>
      <c r="DQR2" s="51"/>
      <c r="DQS2" s="51"/>
      <c r="DQT2" s="51"/>
      <c r="DQU2" s="51"/>
      <c r="DQV2" s="51"/>
      <c r="DQW2" s="51"/>
      <c r="DQX2" s="51"/>
      <c r="DQY2" s="51"/>
      <c r="DQZ2" s="51"/>
      <c r="DRA2" s="51"/>
      <c r="DRB2" s="51"/>
      <c r="DRC2" s="51"/>
      <c r="DRD2" s="51"/>
      <c r="DRE2" s="51"/>
      <c r="DRF2" s="51"/>
      <c r="DRG2" s="51"/>
      <c r="DRH2" s="51"/>
      <c r="DRI2" s="51"/>
      <c r="DRJ2" s="51"/>
      <c r="DRK2" s="51"/>
      <c r="DRL2" s="51"/>
      <c r="DRM2" s="51"/>
      <c r="DRN2" s="51"/>
      <c r="DRO2" s="51"/>
      <c r="DRP2" s="51"/>
      <c r="DRQ2" s="51"/>
      <c r="DRR2" s="51"/>
      <c r="DRS2" s="51"/>
      <c r="DRT2" s="51"/>
      <c r="DRU2" s="51"/>
      <c r="DRV2" s="51"/>
      <c r="DRW2" s="51"/>
      <c r="DRX2" s="51"/>
      <c r="DRY2" s="51"/>
      <c r="DRZ2" s="51"/>
      <c r="DSA2" s="51"/>
      <c r="DSB2" s="51"/>
      <c r="DSC2" s="51"/>
      <c r="DSD2" s="51"/>
      <c r="DSE2" s="51"/>
      <c r="DSF2" s="51"/>
      <c r="DSG2" s="51"/>
      <c r="DSH2" s="51"/>
      <c r="DSI2" s="51"/>
      <c r="DSJ2" s="51"/>
      <c r="DSK2" s="51"/>
      <c r="DSL2" s="51"/>
      <c r="DSM2" s="51"/>
      <c r="DSN2" s="51"/>
      <c r="DSO2" s="51"/>
      <c r="DSP2" s="51"/>
      <c r="DSQ2" s="51"/>
      <c r="DSR2" s="51"/>
      <c r="DSS2" s="51"/>
      <c r="DST2" s="51"/>
      <c r="DSU2" s="51"/>
      <c r="DSV2" s="51"/>
      <c r="DSW2" s="51"/>
      <c r="DSX2" s="51"/>
      <c r="DSY2" s="51"/>
      <c r="DSZ2" s="51"/>
      <c r="DTA2" s="51"/>
      <c r="DTB2" s="51"/>
      <c r="DTC2" s="51"/>
      <c r="DTD2" s="51"/>
      <c r="DTE2" s="51"/>
      <c r="DTF2" s="51"/>
      <c r="DTG2" s="51"/>
      <c r="DTH2" s="51"/>
      <c r="DTI2" s="51"/>
      <c r="DTJ2" s="51"/>
      <c r="DTK2" s="51"/>
      <c r="DTL2" s="51"/>
      <c r="DTM2" s="51"/>
      <c r="DTN2" s="51"/>
      <c r="DTO2" s="51"/>
      <c r="DTP2" s="51"/>
      <c r="DTQ2" s="51"/>
      <c r="DTR2" s="51"/>
      <c r="DTS2" s="51"/>
      <c r="DTT2" s="51"/>
      <c r="DTU2" s="51"/>
      <c r="DTV2" s="51"/>
      <c r="DTW2" s="51"/>
      <c r="DTX2" s="51"/>
      <c r="DTY2" s="51"/>
      <c r="DTZ2" s="51"/>
      <c r="DUA2" s="51"/>
      <c r="DUB2" s="51"/>
      <c r="DUC2" s="51"/>
      <c r="DUD2" s="51"/>
      <c r="DUE2" s="51"/>
      <c r="DUF2" s="51"/>
      <c r="DUG2" s="51"/>
      <c r="DUH2" s="51"/>
      <c r="DUI2" s="51"/>
      <c r="DUJ2" s="51"/>
      <c r="DUK2" s="51"/>
      <c r="DUL2" s="51"/>
      <c r="DUM2" s="51"/>
      <c r="DUN2" s="51"/>
      <c r="DUO2" s="51"/>
      <c r="DUP2" s="51"/>
      <c r="DUQ2" s="51"/>
      <c r="DUR2" s="51"/>
      <c r="DUS2" s="51"/>
      <c r="DUT2" s="51"/>
      <c r="DUU2" s="51"/>
      <c r="DUV2" s="51"/>
      <c r="DUW2" s="51"/>
      <c r="DUX2" s="51"/>
      <c r="DUY2" s="51"/>
      <c r="DUZ2" s="51"/>
      <c r="DVA2" s="51"/>
      <c r="DVB2" s="51"/>
      <c r="DVC2" s="51"/>
      <c r="DVD2" s="51"/>
      <c r="DVE2" s="51"/>
      <c r="DVF2" s="51"/>
      <c r="DVG2" s="51"/>
      <c r="DVH2" s="51"/>
      <c r="DVI2" s="51"/>
      <c r="DVJ2" s="51"/>
      <c r="DVK2" s="51"/>
      <c r="DVL2" s="51"/>
      <c r="DVM2" s="51"/>
      <c r="DVN2" s="51"/>
      <c r="DVO2" s="51"/>
      <c r="DVP2" s="51"/>
      <c r="DVQ2" s="51"/>
      <c r="DVR2" s="51"/>
      <c r="DVS2" s="51"/>
      <c r="DVT2" s="51"/>
      <c r="DVU2" s="51"/>
      <c r="DVV2" s="51"/>
      <c r="DVW2" s="51"/>
      <c r="DVX2" s="51"/>
      <c r="DVY2" s="51"/>
      <c r="DVZ2" s="51"/>
      <c r="DWA2" s="51"/>
      <c r="DWB2" s="51"/>
      <c r="DWC2" s="51"/>
      <c r="DWD2" s="51"/>
      <c r="DWE2" s="51"/>
      <c r="DWF2" s="51"/>
      <c r="DWG2" s="51"/>
      <c r="DWH2" s="51"/>
      <c r="DWI2" s="51"/>
      <c r="DWJ2" s="51"/>
      <c r="DWK2" s="51"/>
      <c r="DWL2" s="51"/>
      <c r="DWM2" s="51"/>
      <c r="DWN2" s="51"/>
      <c r="DWO2" s="51"/>
      <c r="DWP2" s="51"/>
      <c r="DWQ2" s="51"/>
      <c r="DWR2" s="51"/>
      <c r="DWS2" s="51"/>
      <c r="DWT2" s="51"/>
      <c r="DWU2" s="51"/>
      <c r="DWV2" s="51"/>
      <c r="DWW2" s="51"/>
      <c r="DWX2" s="51"/>
      <c r="DWY2" s="51"/>
      <c r="DWZ2" s="51"/>
      <c r="DXA2" s="51"/>
      <c r="DXB2" s="51"/>
      <c r="DXC2" s="51"/>
      <c r="DXD2" s="51"/>
      <c r="DXE2" s="51"/>
      <c r="DXF2" s="51"/>
      <c r="DXG2" s="51"/>
      <c r="DXH2" s="51"/>
      <c r="DXI2" s="51"/>
      <c r="DXJ2" s="51"/>
      <c r="DXK2" s="51"/>
      <c r="DXL2" s="51"/>
      <c r="DXM2" s="51"/>
      <c r="DXN2" s="51"/>
      <c r="DXO2" s="51"/>
      <c r="DXP2" s="51"/>
      <c r="DXQ2" s="51"/>
      <c r="DXR2" s="51"/>
      <c r="DXS2" s="51"/>
      <c r="DXT2" s="51"/>
      <c r="DXU2" s="51"/>
      <c r="DXV2" s="51"/>
      <c r="DXW2" s="51"/>
      <c r="DXX2" s="51"/>
      <c r="DXY2" s="51"/>
      <c r="DXZ2" s="51"/>
      <c r="DYA2" s="51"/>
      <c r="DYB2" s="51"/>
      <c r="DYC2" s="51"/>
      <c r="DYD2" s="51"/>
      <c r="DYE2" s="51"/>
      <c r="DYF2" s="51"/>
      <c r="DYG2" s="51"/>
      <c r="DYH2" s="51"/>
      <c r="DYI2" s="51"/>
      <c r="DYJ2" s="51"/>
      <c r="DYK2" s="51"/>
      <c r="DYL2" s="51"/>
      <c r="DYM2" s="51"/>
      <c r="DYN2" s="51"/>
      <c r="DYO2" s="51"/>
      <c r="DYP2" s="51"/>
      <c r="DYQ2" s="51"/>
      <c r="DYR2" s="51"/>
      <c r="DYS2" s="51"/>
      <c r="DYT2" s="51"/>
      <c r="DYU2" s="51"/>
      <c r="DYV2" s="51"/>
      <c r="DYW2" s="51"/>
      <c r="DYX2" s="51"/>
      <c r="DYY2" s="51"/>
      <c r="DYZ2" s="51"/>
      <c r="DZA2" s="51"/>
      <c r="DZB2" s="51"/>
      <c r="DZC2" s="51"/>
      <c r="DZD2" s="51"/>
      <c r="DZE2" s="51"/>
      <c r="DZF2" s="51"/>
      <c r="DZG2" s="51"/>
      <c r="DZH2" s="51"/>
      <c r="DZI2" s="51"/>
      <c r="DZJ2" s="51"/>
      <c r="DZK2" s="51"/>
      <c r="DZL2" s="51"/>
      <c r="DZM2" s="51"/>
      <c r="DZN2" s="51"/>
      <c r="DZO2" s="51"/>
      <c r="DZP2" s="51"/>
      <c r="DZQ2" s="51"/>
      <c r="DZR2" s="51"/>
      <c r="DZS2" s="51"/>
      <c r="DZT2" s="51"/>
      <c r="DZU2" s="51"/>
      <c r="DZV2" s="51"/>
      <c r="DZW2" s="51"/>
      <c r="DZX2" s="51"/>
      <c r="DZY2" s="51"/>
      <c r="DZZ2" s="51"/>
      <c r="EAA2" s="51"/>
      <c r="EAB2" s="51"/>
      <c r="EAC2" s="51"/>
      <c r="EAD2" s="51"/>
      <c r="EAE2" s="51"/>
      <c r="EAF2" s="51"/>
      <c r="EAG2" s="51"/>
      <c r="EAH2" s="51"/>
      <c r="EAI2" s="51"/>
      <c r="EAJ2" s="51"/>
      <c r="EAK2" s="51"/>
      <c r="EAL2" s="51"/>
      <c r="EAM2" s="51"/>
      <c r="EAN2" s="51"/>
      <c r="EAO2" s="51"/>
      <c r="EAP2" s="51"/>
      <c r="EAQ2" s="51"/>
      <c r="EAR2" s="51"/>
      <c r="EAS2" s="51"/>
      <c r="EAT2" s="51"/>
      <c r="EAU2" s="51"/>
      <c r="EAV2" s="51"/>
      <c r="EAW2" s="51"/>
      <c r="EAX2" s="51"/>
      <c r="EAY2" s="51"/>
      <c r="EAZ2" s="51"/>
      <c r="EBA2" s="51"/>
      <c r="EBB2" s="51"/>
      <c r="EBC2" s="51"/>
      <c r="EBD2" s="51"/>
      <c r="EBE2" s="51"/>
      <c r="EBF2" s="51"/>
      <c r="EBG2" s="51"/>
      <c r="EBH2" s="51"/>
      <c r="EBI2" s="51"/>
      <c r="EBJ2" s="51"/>
      <c r="EBK2" s="51"/>
      <c r="EBL2" s="51"/>
      <c r="EBM2" s="51"/>
      <c r="EBN2" s="51"/>
      <c r="EBO2" s="51"/>
      <c r="EBP2" s="51"/>
      <c r="EBQ2" s="51"/>
      <c r="EBR2" s="51"/>
      <c r="EBS2" s="51"/>
      <c r="EBT2" s="51"/>
      <c r="EBU2" s="51"/>
      <c r="EBV2" s="51"/>
      <c r="EBW2" s="51"/>
      <c r="EBX2" s="51"/>
      <c r="EBY2" s="51"/>
      <c r="EBZ2" s="51"/>
      <c r="ECA2" s="51"/>
      <c r="ECB2" s="51"/>
      <c r="ECC2" s="51"/>
      <c r="ECD2" s="51"/>
      <c r="ECE2" s="51"/>
      <c r="ECF2" s="51"/>
      <c r="ECG2" s="51"/>
      <c r="ECH2" s="51"/>
      <c r="ECI2" s="51"/>
      <c r="ECJ2" s="51"/>
      <c r="ECK2" s="51"/>
      <c r="ECL2" s="51"/>
      <c r="ECM2" s="51"/>
      <c r="ECN2" s="51"/>
      <c r="ECO2" s="51"/>
      <c r="ECP2" s="51"/>
      <c r="ECQ2" s="51"/>
      <c r="ECR2" s="51"/>
      <c r="ECS2" s="51"/>
      <c r="ECT2" s="51"/>
      <c r="ECU2" s="51"/>
      <c r="ECV2" s="51"/>
      <c r="ECW2" s="51"/>
      <c r="ECX2" s="51"/>
      <c r="ECY2" s="51"/>
      <c r="ECZ2" s="51"/>
      <c r="EDA2" s="51"/>
      <c r="EDB2" s="51"/>
      <c r="EDC2" s="51"/>
      <c r="EDD2" s="51"/>
      <c r="EDE2" s="51"/>
      <c r="EDF2" s="51"/>
      <c r="EDG2" s="51"/>
      <c r="EDH2" s="51"/>
      <c r="EDI2" s="51"/>
      <c r="EDJ2" s="51"/>
      <c r="EDK2" s="51"/>
      <c r="EDL2" s="51"/>
      <c r="EDM2" s="51"/>
      <c r="EDN2" s="51"/>
      <c r="EDO2" s="51"/>
      <c r="EDP2" s="51"/>
      <c r="EDQ2" s="51"/>
      <c r="EDR2" s="51"/>
      <c r="EDS2" s="51"/>
      <c r="EDT2" s="51"/>
      <c r="EDU2" s="51"/>
      <c r="EDV2" s="51"/>
      <c r="EDW2" s="51"/>
      <c r="EDX2" s="51"/>
      <c r="EDY2" s="51"/>
      <c r="EDZ2" s="51"/>
      <c r="EEA2" s="51"/>
      <c r="EEB2" s="51"/>
      <c r="EEC2" s="51"/>
      <c r="EED2" s="51"/>
      <c r="EEE2" s="51"/>
      <c r="EEF2" s="51"/>
      <c r="EEG2" s="51"/>
      <c r="EEH2" s="51"/>
      <c r="EEI2" s="51"/>
      <c r="EEJ2" s="51"/>
      <c r="EEK2" s="51"/>
      <c r="EEL2" s="51"/>
      <c r="EEM2" s="51"/>
      <c r="EEN2" s="51"/>
      <c r="EEO2" s="51"/>
      <c r="EEP2" s="51"/>
      <c r="EEQ2" s="51"/>
      <c r="EER2" s="51"/>
      <c r="EES2" s="51"/>
      <c r="EET2" s="51"/>
      <c r="EEU2" s="51"/>
      <c r="EEV2" s="51"/>
      <c r="EEW2" s="51"/>
      <c r="EEX2" s="51"/>
      <c r="EEY2" s="51"/>
      <c r="EEZ2" s="51"/>
      <c r="EFA2" s="51"/>
      <c r="EFB2" s="51"/>
      <c r="EFC2" s="51"/>
      <c r="EFD2" s="51"/>
      <c r="EFE2" s="51"/>
      <c r="EFF2" s="51"/>
      <c r="EFG2" s="51"/>
      <c r="EFH2" s="51"/>
      <c r="EFI2" s="51"/>
      <c r="EFJ2" s="51"/>
      <c r="EFK2" s="51"/>
      <c r="EFL2" s="51"/>
      <c r="EFM2" s="51"/>
      <c r="EFN2" s="51"/>
      <c r="EFO2" s="51"/>
      <c r="EFP2" s="51"/>
      <c r="EFQ2" s="51"/>
      <c r="EFR2" s="51"/>
      <c r="EFS2" s="51"/>
      <c r="EFT2" s="51"/>
      <c r="EFU2" s="51"/>
      <c r="EFV2" s="51"/>
      <c r="EFW2" s="51"/>
      <c r="EFX2" s="51"/>
      <c r="EFY2" s="51"/>
      <c r="EFZ2" s="51"/>
      <c r="EGA2" s="51"/>
      <c r="EGB2" s="51"/>
      <c r="EGC2" s="51"/>
      <c r="EGD2" s="51"/>
      <c r="EGE2" s="51"/>
      <c r="EGF2" s="51"/>
      <c r="EGG2" s="51"/>
      <c r="EGH2" s="51"/>
      <c r="EGI2" s="51"/>
      <c r="EGJ2" s="51"/>
      <c r="EGK2" s="51"/>
      <c r="EGL2" s="51"/>
      <c r="EGM2" s="51"/>
      <c r="EGN2" s="51"/>
      <c r="EGO2" s="51"/>
      <c r="EGP2" s="51"/>
      <c r="EGQ2" s="51"/>
      <c r="EGR2" s="51"/>
      <c r="EGS2" s="51"/>
      <c r="EGT2" s="51"/>
      <c r="EGU2" s="51"/>
      <c r="EGV2" s="51"/>
      <c r="EGW2" s="51"/>
      <c r="EGX2" s="51"/>
      <c r="EGY2" s="51"/>
      <c r="EGZ2" s="51"/>
      <c r="EHA2" s="51"/>
      <c r="EHB2" s="51"/>
      <c r="EHC2" s="51"/>
      <c r="EHD2" s="51"/>
      <c r="EHE2" s="51"/>
      <c r="EHF2" s="51"/>
      <c r="EHG2" s="51"/>
      <c r="EHH2" s="51"/>
      <c r="EHI2" s="51"/>
      <c r="EHJ2" s="51"/>
      <c r="EHK2" s="51"/>
      <c r="EHL2" s="51"/>
      <c r="EHM2" s="51"/>
      <c r="EHN2" s="51"/>
      <c r="EHO2" s="51"/>
      <c r="EHP2" s="51"/>
      <c r="EHQ2" s="51"/>
      <c r="EHR2" s="51"/>
      <c r="EHS2" s="51"/>
      <c r="EHT2" s="51"/>
      <c r="EHU2" s="51"/>
      <c r="EHV2" s="51"/>
      <c r="EHW2" s="51"/>
      <c r="EHX2" s="51"/>
      <c r="EHY2" s="51"/>
      <c r="EHZ2" s="51"/>
      <c r="EIA2" s="51"/>
      <c r="EIB2" s="51"/>
      <c r="EIC2" s="51"/>
      <c r="EID2" s="51"/>
      <c r="EIE2" s="51"/>
      <c r="EIF2" s="51"/>
      <c r="EIG2" s="51"/>
      <c r="EIH2" s="51"/>
      <c r="EII2" s="51"/>
      <c r="EIJ2" s="51"/>
      <c r="EIK2" s="51"/>
      <c r="EIL2" s="51"/>
      <c r="EIM2" s="51"/>
      <c r="EIN2" s="51"/>
      <c r="EIO2" s="51"/>
      <c r="EIP2" s="51"/>
      <c r="EIQ2" s="51"/>
      <c r="EIR2" s="51"/>
      <c r="EIS2" s="51"/>
      <c r="EIT2" s="51"/>
      <c r="EIU2" s="51"/>
      <c r="EIV2" s="51"/>
      <c r="EIW2" s="51"/>
      <c r="EIX2" s="51"/>
      <c r="EIY2" s="51"/>
      <c r="EIZ2" s="51"/>
      <c r="EJA2" s="51"/>
      <c r="EJB2" s="51"/>
      <c r="EJC2" s="51"/>
      <c r="EJD2" s="51"/>
      <c r="EJE2" s="51"/>
      <c r="EJF2" s="51"/>
      <c r="EJG2" s="51"/>
      <c r="EJH2" s="51"/>
      <c r="EJI2" s="51"/>
      <c r="EJJ2" s="51"/>
      <c r="EJK2" s="51"/>
      <c r="EJL2" s="51"/>
      <c r="EJM2" s="51"/>
      <c r="EJN2" s="51"/>
      <c r="EJO2" s="51"/>
      <c r="EJP2" s="51"/>
      <c r="EJQ2" s="51"/>
      <c r="EJR2" s="51"/>
      <c r="EJS2" s="51"/>
      <c r="EJT2" s="51"/>
      <c r="EJU2" s="51"/>
      <c r="EJV2" s="51"/>
      <c r="EJW2" s="51"/>
      <c r="EJX2" s="51"/>
      <c r="EJY2" s="51"/>
      <c r="EJZ2" s="51"/>
      <c r="EKA2" s="51"/>
      <c r="EKB2" s="51"/>
      <c r="EKC2" s="51"/>
      <c r="EKD2" s="51"/>
      <c r="EKE2" s="51"/>
      <c r="EKF2" s="51"/>
      <c r="EKG2" s="51"/>
      <c r="EKH2" s="51"/>
      <c r="EKI2" s="51"/>
      <c r="EKJ2" s="51"/>
      <c r="EKK2" s="51"/>
      <c r="EKL2" s="51"/>
      <c r="EKM2" s="51"/>
      <c r="EKN2" s="51"/>
      <c r="EKO2" s="51"/>
      <c r="EKP2" s="51"/>
      <c r="EKQ2" s="51"/>
      <c r="EKR2" s="51"/>
      <c r="EKS2" s="51"/>
      <c r="EKT2" s="51"/>
      <c r="EKU2" s="51"/>
      <c r="EKV2" s="51"/>
      <c r="EKW2" s="51"/>
      <c r="EKX2" s="51"/>
      <c r="EKY2" s="51"/>
      <c r="EKZ2" s="51"/>
      <c r="ELA2" s="51"/>
      <c r="ELB2" s="51"/>
      <c r="ELC2" s="51"/>
      <c r="ELD2" s="51"/>
      <c r="ELE2" s="51"/>
      <c r="ELF2" s="51"/>
      <c r="ELG2" s="51"/>
      <c r="ELH2" s="51"/>
      <c r="ELI2" s="51"/>
      <c r="ELJ2" s="51"/>
      <c r="ELK2" s="51"/>
      <c r="ELL2" s="51"/>
      <c r="ELM2" s="51"/>
      <c r="ELN2" s="51"/>
      <c r="ELO2" s="51"/>
      <c r="ELP2" s="51"/>
      <c r="ELQ2" s="51"/>
      <c r="ELR2" s="51"/>
      <c r="ELS2" s="51"/>
      <c r="ELT2" s="51"/>
      <c r="ELU2" s="51"/>
      <c r="ELV2" s="51"/>
      <c r="ELW2" s="51"/>
      <c r="ELX2" s="51"/>
      <c r="ELY2" s="51"/>
      <c r="ELZ2" s="51"/>
      <c r="EMA2" s="51"/>
      <c r="EMB2" s="51"/>
      <c r="EMC2" s="51"/>
      <c r="EMD2" s="51"/>
      <c r="EME2" s="51"/>
      <c r="EMF2" s="51"/>
      <c r="EMG2" s="51"/>
      <c r="EMH2" s="51"/>
      <c r="EMI2" s="51"/>
      <c r="EMJ2" s="51"/>
      <c r="EMK2" s="51"/>
      <c r="EML2" s="51"/>
      <c r="EMM2" s="51"/>
      <c r="EMN2" s="51"/>
      <c r="EMO2" s="51"/>
      <c r="EMP2" s="51"/>
      <c r="EMQ2" s="51"/>
      <c r="EMR2" s="51"/>
      <c r="EMS2" s="51"/>
      <c r="EMT2" s="51"/>
      <c r="EMU2" s="51"/>
      <c r="EMV2" s="51"/>
      <c r="EMW2" s="51"/>
      <c r="EMX2" s="51"/>
      <c r="EMY2" s="51"/>
      <c r="EMZ2" s="51"/>
      <c r="ENA2" s="51"/>
      <c r="ENB2" s="51"/>
      <c r="ENC2" s="51"/>
      <c r="END2" s="51"/>
      <c r="ENE2" s="51"/>
      <c r="ENF2" s="51"/>
      <c r="ENG2" s="51"/>
      <c r="ENH2" s="51"/>
      <c r="ENI2" s="51"/>
      <c r="ENJ2" s="51"/>
      <c r="ENK2" s="51"/>
      <c r="ENL2" s="51"/>
      <c r="ENM2" s="51"/>
      <c r="ENN2" s="51"/>
      <c r="ENO2" s="51"/>
      <c r="ENP2" s="51"/>
      <c r="ENQ2" s="51"/>
      <c r="ENR2" s="51"/>
      <c r="ENS2" s="51"/>
      <c r="ENT2" s="51"/>
      <c r="ENU2" s="51"/>
      <c r="ENV2" s="51"/>
      <c r="ENW2" s="51"/>
      <c r="ENX2" s="51"/>
      <c r="ENY2" s="51"/>
      <c r="ENZ2" s="51"/>
      <c r="EOA2" s="51"/>
      <c r="EOB2" s="51"/>
      <c r="EOC2" s="51"/>
      <c r="EOD2" s="51"/>
      <c r="EOE2" s="51"/>
      <c r="EOF2" s="51"/>
      <c r="EOG2" s="51"/>
      <c r="EOH2" s="51"/>
      <c r="EOI2" s="51"/>
      <c r="EOJ2" s="51"/>
      <c r="EOK2" s="51"/>
      <c r="EOL2" s="51"/>
      <c r="EOM2" s="51"/>
      <c r="EON2" s="51"/>
      <c r="EOO2" s="51"/>
      <c r="EOP2" s="51"/>
      <c r="EOQ2" s="51"/>
      <c r="EOR2" s="51"/>
      <c r="EOS2" s="51"/>
      <c r="EOT2" s="51"/>
      <c r="EOU2" s="51"/>
      <c r="EOV2" s="51"/>
      <c r="EOW2" s="51"/>
      <c r="EOX2" s="51"/>
      <c r="EOY2" s="51"/>
      <c r="EOZ2" s="51"/>
      <c r="EPA2" s="51"/>
      <c r="EPB2" s="51"/>
      <c r="EPC2" s="51"/>
      <c r="EPD2" s="51"/>
      <c r="EPE2" s="51"/>
      <c r="EPF2" s="51"/>
      <c r="EPG2" s="51"/>
      <c r="EPH2" s="51"/>
      <c r="EPI2" s="51"/>
      <c r="EPJ2" s="51"/>
      <c r="EPK2" s="51"/>
      <c r="EPL2" s="51"/>
      <c r="EPM2" s="51"/>
      <c r="EPN2" s="51"/>
      <c r="EPO2" s="51"/>
      <c r="EPP2" s="51"/>
      <c r="EPQ2" s="51"/>
      <c r="EPR2" s="51"/>
      <c r="EPS2" s="51"/>
      <c r="EPT2" s="51"/>
      <c r="EPU2" s="51"/>
      <c r="EPV2" s="51"/>
      <c r="EPW2" s="51"/>
      <c r="EPX2" s="51"/>
      <c r="EPY2" s="51"/>
      <c r="EPZ2" s="51"/>
      <c r="EQA2" s="51"/>
      <c r="EQB2" s="51"/>
      <c r="EQC2" s="51"/>
      <c r="EQD2" s="51"/>
      <c r="EQE2" s="51"/>
      <c r="EQF2" s="51"/>
      <c r="EQG2" s="51"/>
      <c r="EQH2" s="51"/>
      <c r="EQI2" s="51"/>
      <c r="EQJ2" s="51"/>
      <c r="EQK2" s="51"/>
      <c r="EQL2" s="51"/>
      <c r="EQM2" s="51"/>
      <c r="EQN2" s="51"/>
      <c r="EQO2" s="51"/>
      <c r="EQP2" s="51"/>
      <c r="EQQ2" s="51"/>
      <c r="EQR2" s="51"/>
      <c r="EQS2" s="51"/>
      <c r="EQT2" s="51"/>
      <c r="EQU2" s="51"/>
      <c r="EQV2" s="51"/>
      <c r="EQW2" s="51"/>
      <c r="EQX2" s="51"/>
      <c r="EQY2" s="51"/>
      <c r="EQZ2" s="51"/>
      <c r="ERA2" s="51"/>
      <c r="ERB2" s="51"/>
      <c r="ERC2" s="51"/>
      <c r="ERD2" s="51"/>
      <c r="ERE2" s="51"/>
      <c r="ERF2" s="51"/>
      <c r="ERG2" s="51"/>
      <c r="ERH2" s="51"/>
      <c r="ERI2" s="51"/>
      <c r="ERJ2" s="51"/>
      <c r="ERK2" s="51"/>
      <c r="ERL2" s="51"/>
      <c r="ERM2" s="51"/>
      <c r="ERN2" s="51"/>
      <c r="ERO2" s="51"/>
      <c r="ERP2" s="51"/>
      <c r="ERQ2" s="51"/>
      <c r="ERR2" s="51"/>
      <c r="ERS2" s="51"/>
      <c r="ERT2" s="51"/>
      <c r="ERU2" s="51"/>
      <c r="ERV2" s="51"/>
      <c r="ERW2" s="51"/>
      <c r="ERX2" s="51"/>
      <c r="ERY2" s="51"/>
      <c r="ERZ2" s="51"/>
      <c r="ESA2" s="51"/>
      <c r="ESB2" s="51"/>
      <c r="ESC2" s="51"/>
      <c r="ESD2" s="51"/>
      <c r="ESE2" s="51"/>
      <c r="ESF2" s="51"/>
      <c r="ESG2" s="51"/>
      <c r="ESH2" s="51"/>
      <c r="ESI2" s="51"/>
      <c r="ESJ2" s="51"/>
      <c r="ESK2" s="51"/>
      <c r="ESL2" s="51"/>
      <c r="ESM2" s="51"/>
      <c r="ESN2" s="51"/>
      <c r="ESO2" s="51"/>
      <c r="ESP2" s="51"/>
      <c r="ESQ2" s="51"/>
      <c r="ESR2" s="51"/>
      <c r="ESS2" s="51"/>
      <c r="EST2" s="51"/>
      <c r="ESU2" s="51"/>
      <c r="ESV2" s="51"/>
      <c r="ESW2" s="51"/>
      <c r="ESX2" s="51"/>
      <c r="ESY2" s="51"/>
      <c r="ESZ2" s="51"/>
      <c r="ETA2" s="51"/>
      <c r="ETB2" s="51"/>
      <c r="ETC2" s="51"/>
      <c r="ETD2" s="51"/>
      <c r="ETE2" s="51"/>
      <c r="ETF2" s="51"/>
      <c r="ETG2" s="51"/>
      <c r="ETH2" s="51"/>
      <c r="ETI2" s="51"/>
      <c r="ETJ2" s="51"/>
      <c r="ETK2" s="51"/>
      <c r="ETL2" s="51"/>
      <c r="ETM2" s="51"/>
      <c r="ETN2" s="51"/>
      <c r="ETO2" s="51"/>
      <c r="ETP2" s="51"/>
      <c r="ETQ2" s="51"/>
      <c r="ETR2" s="51"/>
      <c r="ETS2" s="51"/>
      <c r="ETT2" s="51"/>
      <c r="ETU2" s="51"/>
      <c r="ETV2" s="51"/>
      <c r="ETW2" s="51"/>
      <c r="ETX2" s="51"/>
      <c r="ETY2" s="51"/>
      <c r="ETZ2" s="51"/>
      <c r="EUA2" s="51"/>
      <c r="EUB2" s="51"/>
      <c r="EUC2" s="51"/>
      <c r="EUD2" s="51"/>
      <c r="EUE2" s="51"/>
      <c r="EUF2" s="51"/>
      <c r="EUG2" s="51"/>
      <c r="EUH2" s="51"/>
      <c r="EUI2" s="51"/>
      <c r="EUJ2" s="51"/>
      <c r="EUK2" s="51"/>
      <c r="EUL2" s="51"/>
      <c r="EUM2" s="51"/>
      <c r="EUN2" s="51"/>
      <c r="EUO2" s="51"/>
      <c r="EUP2" s="51"/>
      <c r="EUQ2" s="51"/>
      <c r="EUR2" s="51"/>
      <c r="EUS2" s="51"/>
      <c r="EUT2" s="51"/>
      <c r="EUU2" s="51"/>
      <c r="EUV2" s="51"/>
      <c r="EUW2" s="51"/>
      <c r="EUX2" s="51"/>
      <c r="EUY2" s="51"/>
      <c r="EUZ2" s="51"/>
      <c r="EVA2" s="51"/>
      <c r="EVB2" s="51"/>
      <c r="EVC2" s="51"/>
      <c r="EVD2" s="51"/>
      <c r="EVE2" s="51"/>
      <c r="EVF2" s="51"/>
      <c r="EVG2" s="51"/>
      <c r="EVH2" s="51"/>
      <c r="EVI2" s="51"/>
      <c r="EVJ2" s="51"/>
      <c r="EVK2" s="51"/>
      <c r="EVL2" s="51"/>
      <c r="EVM2" s="51"/>
      <c r="EVN2" s="51"/>
      <c r="EVO2" s="51"/>
      <c r="EVP2" s="51"/>
      <c r="EVQ2" s="51"/>
      <c r="EVR2" s="51"/>
      <c r="EVS2" s="51"/>
      <c r="EVT2" s="51"/>
      <c r="EVU2" s="51"/>
      <c r="EVV2" s="51"/>
      <c r="EVW2" s="51"/>
      <c r="EVX2" s="51"/>
      <c r="EVY2" s="51"/>
      <c r="EVZ2" s="51"/>
      <c r="EWA2" s="51"/>
      <c r="EWB2" s="51"/>
      <c r="EWC2" s="51"/>
      <c r="EWD2" s="51"/>
      <c r="EWE2" s="51"/>
      <c r="EWF2" s="51"/>
      <c r="EWG2" s="51"/>
      <c r="EWH2" s="51"/>
      <c r="EWI2" s="51"/>
      <c r="EWJ2" s="51"/>
      <c r="EWK2" s="51"/>
      <c r="EWL2" s="51"/>
      <c r="EWM2" s="51"/>
      <c r="EWN2" s="51"/>
      <c r="EWO2" s="51"/>
      <c r="EWP2" s="51"/>
      <c r="EWQ2" s="51"/>
      <c r="EWR2" s="51"/>
      <c r="EWS2" s="51"/>
      <c r="EWT2" s="51"/>
      <c r="EWU2" s="51"/>
      <c r="EWV2" s="51"/>
      <c r="EWW2" s="51"/>
      <c r="EWX2" s="51"/>
      <c r="EWY2" s="51"/>
      <c r="EWZ2" s="51"/>
      <c r="EXA2" s="51"/>
      <c r="EXB2" s="51"/>
      <c r="EXC2" s="51"/>
      <c r="EXD2" s="51"/>
      <c r="EXE2" s="51"/>
      <c r="EXF2" s="51"/>
      <c r="EXG2" s="51"/>
      <c r="EXH2" s="51"/>
      <c r="EXI2" s="51"/>
      <c r="EXJ2" s="51"/>
      <c r="EXK2" s="51"/>
      <c r="EXL2" s="51"/>
      <c r="EXM2" s="51"/>
      <c r="EXN2" s="51"/>
      <c r="EXO2" s="51"/>
      <c r="EXP2" s="51"/>
      <c r="EXQ2" s="51"/>
      <c r="EXR2" s="51"/>
      <c r="EXS2" s="51"/>
      <c r="EXT2" s="51"/>
      <c r="EXU2" s="51"/>
      <c r="EXV2" s="51"/>
      <c r="EXW2" s="51"/>
      <c r="EXX2" s="51"/>
      <c r="EXY2" s="51"/>
      <c r="EXZ2" s="51"/>
      <c r="EYA2" s="51"/>
      <c r="EYB2" s="51"/>
      <c r="EYC2" s="51"/>
      <c r="EYD2" s="51"/>
      <c r="EYE2" s="51"/>
      <c r="EYF2" s="51"/>
      <c r="EYG2" s="51"/>
      <c r="EYH2" s="51"/>
      <c r="EYI2" s="51"/>
      <c r="EYJ2" s="51"/>
      <c r="EYK2" s="51"/>
      <c r="EYL2" s="51"/>
      <c r="EYM2" s="51"/>
      <c r="EYN2" s="51"/>
      <c r="EYO2" s="51"/>
      <c r="EYP2" s="51"/>
      <c r="EYQ2" s="51"/>
      <c r="EYR2" s="51"/>
      <c r="EYS2" s="51"/>
      <c r="EYT2" s="51"/>
      <c r="EYU2" s="51"/>
      <c r="EYV2" s="51"/>
      <c r="EYW2" s="51"/>
      <c r="EYX2" s="51"/>
      <c r="EYY2" s="51"/>
      <c r="EYZ2" s="51"/>
      <c r="EZA2" s="51"/>
      <c r="EZB2" s="51"/>
      <c r="EZC2" s="51"/>
      <c r="EZD2" s="51"/>
      <c r="EZE2" s="51"/>
      <c r="EZF2" s="51"/>
      <c r="EZG2" s="51"/>
      <c r="EZH2" s="51"/>
      <c r="EZI2" s="51"/>
      <c r="EZJ2" s="51"/>
      <c r="EZK2" s="51"/>
      <c r="EZL2" s="51"/>
      <c r="EZM2" s="51"/>
      <c r="EZN2" s="51"/>
      <c r="EZO2" s="51"/>
      <c r="EZP2" s="51"/>
      <c r="EZQ2" s="51"/>
      <c r="EZR2" s="51"/>
      <c r="EZS2" s="51"/>
      <c r="EZT2" s="51"/>
      <c r="EZU2" s="51"/>
      <c r="EZV2" s="51"/>
      <c r="EZW2" s="51"/>
      <c r="EZX2" s="51"/>
      <c r="EZY2" s="51"/>
      <c r="EZZ2" s="51"/>
      <c r="FAA2" s="51"/>
      <c r="FAB2" s="51"/>
      <c r="FAC2" s="51"/>
      <c r="FAD2" s="51"/>
      <c r="FAE2" s="51"/>
      <c r="FAF2" s="51"/>
      <c r="FAG2" s="51"/>
      <c r="FAH2" s="51"/>
      <c r="FAI2" s="51"/>
      <c r="FAJ2" s="51"/>
      <c r="FAK2" s="51"/>
      <c r="FAL2" s="51"/>
      <c r="FAM2" s="51"/>
      <c r="FAN2" s="51"/>
      <c r="FAO2" s="51"/>
      <c r="FAP2" s="51"/>
      <c r="FAQ2" s="51"/>
      <c r="FAR2" s="51"/>
      <c r="FAS2" s="51"/>
      <c r="FAT2" s="51"/>
      <c r="FAU2" s="51"/>
      <c r="FAV2" s="51"/>
      <c r="FAW2" s="51"/>
      <c r="FAX2" s="51"/>
      <c r="FAY2" s="51"/>
      <c r="FAZ2" s="51"/>
      <c r="FBA2" s="51"/>
      <c r="FBB2" s="51"/>
      <c r="FBC2" s="51"/>
      <c r="FBD2" s="51"/>
      <c r="FBE2" s="51"/>
      <c r="FBF2" s="51"/>
      <c r="FBG2" s="51"/>
      <c r="FBH2" s="51"/>
      <c r="FBI2" s="51"/>
      <c r="FBJ2" s="51"/>
      <c r="FBK2" s="51"/>
      <c r="FBL2" s="51"/>
      <c r="FBM2" s="51"/>
      <c r="FBN2" s="51"/>
      <c r="FBO2" s="51"/>
      <c r="FBP2" s="51"/>
      <c r="FBQ2" s="51"/>
      <c r="FBR2" s="51"/>
      <c r="FBS2" s="51"/>
      <c r="FBT2" s="51"/>
      <c r="FBU2" s="51"/>
      <c r="FBV2" s="51"/>
      <c r="FBW2" s="51"/>
      <c r="FBX2" s="51"/>
      <c r="FBY2" s="51"/>
      <c r="FBZ2" s="51"/>
      <c r="FCA2" s="51"/>
      <c r="FCB2" s="51"/>
      <c r="FCC2" s="51"/>
      <c r="FCD2" s="51"/>
      <c r="FCE2" s="51"/>
      <c r="FCF2" s="51"/>
      <c r="FCG2" s="51"/>
      <c r="FCH2" s="51"/>
      <c r="FCI2" s="51"/>
      <c r="FCJ2" s="51"/>
      <c r="FCK2" s="51"/>
      <c r="FCL2" s="51"/>
      <c r="FCM2" s="51"/>
      <c r="FCN2" s="51"/>
      <c r="FCO2" s="51"/>
      <c r="FCP2" s="51"/>
      <c r="FCQ2" s="51"/>
      <c r="FCR2" s="51"/>
      <c r="FCS2" s="51"/>
      <c r="FCT2" s="51"/>
      <c r="FCU2" s="51"/>
      <c r="FCV2" s="51"/>
      <c r="FCW2" s="51"/>
      <c r="FCX2" s="51"/>
      <c r="FCY2" s="51"/>
      <c r="FCZ2" s="51"/>
      <c r="FDA2" s="51"/>
      <c r="FDB2" s="51"/>
      <c r="FDC2" s="51"/>
      <c r="FDD2" s="51"/>
      <c r="FDE2" s="51"/>
      <c r="FDF2" s="51"/>
      <c r="FDG2" s="51"/>
      <c r="FDH2" s="51"/>
      <c r="FDI2" s="51"/>
      <c r="FDJ2" s="51"/>
      <c r="FDK2" s="51"/>
      <c r="FDL2" s="51"/>
      <c r="FDM2" s="51"/>
      <c r="FDN2" s="51"/>
      <c r="FDO2" s="51"/>
      <c r="FDP2" s="51"/>
      <c r="FDQ2" s="51"/>
      <c r="FDR2" s="51"/>
      <c r="FDS2" s="51"/>
      <c r="FDT2" s="51"/>
      <c r="FDU2" s="51"/>
      <c r="FDV2" s="51"/>
      <c r="FDW2" s="51"/>
      <c r="FDX2" s="51"/>
      <c r="FDY2" s="51"/>
      <c r="FDZ2" s="51"/>
      <c r="FEA2" s="51"/>
      <c r="FEB2" s="51"/>
      <c r="FEC2" s="51"/>
      <c r="FED2" s="51"/>
      <c r="FEE2" s="51"/>
      <c r="FEF2" s="51"/>
      <c r="FEG2" s="51"/>
      <c r="FEH2" s="51"/>
      <c r="FEI2" s="51"/>
      <c r="FEJ2" s="51"/>
      <c r="FEK2" s="51"/>
      <c r="FEL2" s="51"/>
      <c r="FEM2" s="51"/>
      <c r="FEN2" s="51"/>
      <c r="FEO2" s="51"/>
      <c r="FEP2" s="51"/>
      <c r="FEQ2" s="51"/>
      <c r="FER2" s="51"/>
      <c r="FES2" s="51"/>
      <c r="FET2" s="51"/>
      <c r="FEU2" s="51"/>
      <c r="FEV2" s="51"/>
      <c r="FEW2" s="51"/>
      <c r="FEX2" s="51"/>
      <c r="FEY2" s="51"/>
      <c r="FEZ2" s="51"/>
      <c r="FFA2" s="51"/>
      <c r="FFB2" s="51"/>
      <c r="FFC2" s="51"/>
      <c r="FFD2" s="51"/>
      <c r="FFE2" s="51"/>
      <c r="FFF2" s="51"/>
      <c r="FFG2" s="51"/>
      <c r="FFH2" s="51"/>
      <c r="FFI2" s="51"/>
      <c r="FFJ2" s="51"/>
      <c r="FFK2" s="51"/>
      <c r="FFL2" s="51"/>
      <c r="FFM2" s="51"/>
      <c r="FFN2" s="51"/>
      <c r="FFO2" s="51"/>
      <c r="FFP2" s="51"/>
      <c r="FFQ2" s="51"/>
      <c r="FFR2" s="51"/>
      <c r="FFS2" s="51"/>
      <c r="FFT2" s="51"/>
      <c r="FFU2" s="51"/>
      <c r="FFV2" s="51"/>
      <c r="FFW2" s="51"/>
      <c r="FFX2" s="51"/>
      <c r="FFY2" s="51"/>
      <c r="FFZ2" s="51"/>
      <c r="FGA2" s="51"/>
      <c r="FGB2" s="51"/>
      <c r="FGC2" s="51"/>
      <c r="FGD2" s="51"/>
      <c r="FGE2" s="51"/>
      <c r="FGF2" s="51"/>
      <c r="FGG2" s="51"/>
      <c r="FGH2" s="51"/>
      <c r="FGI2" s="51"/>
      <c r="FGJ2" s="51"/>
      <c r="FGK2" s="51"/>
      <c r="FGL2" s="51"/>
      <c r="FGM2" s="51"/>
      <c r="FGN2" s="51"/>
      <c r="FGO2" s="51"/>
      <c r="FGP2" s="51"/>
      <c r="FGQ2" s="51"/>
      <c r="FGR2" s="51"/>
      <c r="FGS2" s="51"/>
      <c r="FGT2" s="51"/>
      <c r="FGU2" s="51"/>
      <c r="FGV2" s="51"/>
      <c r="FGW2" s="51"/>
      <c r="FGX2" s="51"/>
      <c r="FGY2" s="51"/>
      <c r="FGZ2" s="51"/>
      <c r="FHA2" s="51"/>
      <c r="FHB2" s="51"/>
      <c r="FHC2" s="51"/>
      <c r="FHD2" s="51"/>
      <c r="FHE2" s="51"/>
      <c r="FHF2" s="51"/>
      <c r="FHG2" s="51"/>
      <c r="FHH2" s="51"/>
      <c r="FHI2" s="51"/>
      <c r="FHJ2" s="51"/>
      <c r="FHK2" s="51"/>
      <c r="FHL2" s="51"/>
      <c r="FHM2" s="51"/>
      <c r="FHN2" s="51"/>
      <c r="FHO2" s="51"/>
      <c r="FHP2" s="51"/>
      <c r="FHQ2" s="51"/>
      <c r="FHR2" s="51"/>
      <c r="FHS2" s="51"/>
      <c r="FHT2" s="51"/>
      <c r="FHU2" s="51"/>
      <c r="FHV2" s="51"/>
      <c r="FHW2" s="51"/>
      <c r="FHX2" s="51"/>
      <c r="FHY2" s="51"/>
      <c r="FHZ2" s="51"/>
      <c r="FIA2" s="51"/>
      <c r="FIB2" s="51"/>
      <c r="FIC2" s="51"/>
      <c r="FID2" s="51"/>
      <c r="FIE2" s="51"/>
      <c r="FIF2" s="51"/>
      <c r="FIG2" s="51"/>
      <c r="FIH2" s="51"/>
      <c r="FII2" s="51"/>
      <c r="FIJ2" s="51"/>
      <c r="FIK2" s="51"/>
      <c r="FIL2" s="51"/>
      <c r="FIM2" s="51"/>
      <c r="FIN2" s="51"/>
      <c r="FIO2" s="51"/>
      <c r="FIP2" s="51"/>
      <c r="FIQ2" s="51"/>
      <c r="FIR2" s="51"/>
      <c r="FIS2" s="51"/>
      <c r="FIT2" s="51"/>
      <c r="FIU2" s="51"/>
      <c r="FIV2" s="51"/>
      <c r="FIW2" s="51"/>
      <c r="FIX2" s="51"/>
      <c r="FIY2" s="51"/>
      <c r="FIZ2" s="51"/>
      <c r="FJA2" s="51"/>
      <c r="FJB2" s="51"/>
      <c r="FJC2" s="51"/>
      <c r="FJD2" s="51"/>
      <c r="FJE2" s="51"/>
      <c r="FJF2" s="51"/>
      <c r="FJG2" s="51"/>
      <c r="FJH2" s="51"/>
      <c r="FJI2" s="51"/>
      <c r="FJJ2" s="51"/>
      <c r="FJK2" s="51"/>
      <c r="FJL2" s="51"/>
      <c r="FJM2" s="51"/>
      <c r="FJN2" s="51"/>
      <c r="FJO2" s="51"/>
      <c r="FJP2" s="51"/>
      <c r="FJQ2" s="51"/>
      <c r="FJR2" s="51"/>
      <c r="FJS2" s="51"/>
      <c r="FJT2" s="51"/>
      <c r="FJU2" s="51"/>
      <c r="FJV2" s="51"/>
      <c r="FJW2" s="51"/>
      <c r="FJX2" s="51"/>
      <c r="FJY2" s="51"/>
      <c r="FJZ2" s="51"/>
      <c r="FKA2" s="51"/>
      <c r="FKB2" s="51"/>
      <c r="FKC2" s="51"/>
      <c r="FKD2" s="51"/>
      <c r="FKE2" s="51"/>
      <c r="FKF2" s="51"/>
      <c r="FKG2" s="51"/>
      <c r="FKH2" s="51"/>
      <c r="FKI2" s="51"/>
      <c r="FKJ2" s="51"/>
      <c r="FKK2" s="51"/>
      <c r="FKL2" s="51"/>
      <c r="FKM2" s="51"/>
      <c r="FKN2" s="51"/>
      <c r="FKO2" s="51"/>
      <c r="FKP2" s="51"/>
      <c r="FKQ2" s="51"/>
      <c r="FKR2" s="51"/>
      <c r="FKS2" s="51"/>
      <c r="FKT2" s="51"/>
      <c r="FKU2" s="51"/>
      <c r="FKV2" s="51"/>
      <c r="FKW2" s="51"/>
      <c r="FKX2" s="51"/>
      <c r="FKY2" s="51"/>
      <c r="FKZ2" s="51"/>
      <c r="FLA2" s="51"/>
      <c r="FLB2" s="51"/>
      <c r="FLC2" s="51"/>
      <c r="FLD2" s="51"/>
      <c r="FLE2" s="51"/>
      <c r="FLF2" s="51"/>
      <c r="FLG2" s="51"/>
      <c r="FLH2" s="51"/>
      <c r="FLI2" s="51"/>
      <c r="FLJ2" s="51"/>
      <c r="FLK2" s="51"/>
      <c r="FLL2" s="51"/>
      <c r="FLM2" s="51"/>
      <c r="FLN2" s="51"/>
      <c r="FLO2" s="51"/>
      <c r="FLP2" s="51"/>
      <c r="FLQ2" s="51"/>
      <c r="FLR2" s="51"/>
      <c r="FLS2" s="51"/>
      <c r="FLT2" s="51"/>
      <c r="FLU2" s="51"/>
      <c r="FLV2" s="51"/>
      <c r="FLW2" s="51"/>
      <c r="FLX2" s="51"/>
      <c r="FLY2" s="51"/>
      <c r="FLZ2" s="51"/>
      <c r="FMA2" s="51"/>
      <c r="FMB2" s="51"/>
      <c r="FMC2" s="51"/>
      <c r="FMD2" s="51"/>
      <c r="FME2" s="51"/>
      <c r="FMF2" s="51"/>
      <c r="FMG2" s="51"/>
      <c r="FMH2" s="51"/>
      <c r="FMI2" s="51"/>
      <c r="FMJ2" s="51"/>
      <c r="FMK2" s="51"/>
      <c r="FML2" s="51"/>
      <c r="FMM2" s="51"/>
      <c r="FMN2" s="51"/>
      <c r="FMO2" s="51"/>
      <c r="FMP2" s="51"/>
      <c r="FMQ2" s="51"/>
      <c r="FMR2" s="51"/>
      <c r="FMS2" s="51"/>
      <c r="FMT2" s="51"/>
      <c r="FMU2" s="51"/>
      <c r="FMV2" s="51"/>
      <c r="FMW2" s="51"/>
      <c r="FMX2" s="51"/>
      <c r="FMY2" s="51"/>
      <c r="FMZ2" s="51"/>
      <c r="FNA2" s="51"/>
      <c r="FNB2" s="51"/>
      <c r="FNC2" s="51"/>
      <c r="FND2" s="51"/>
      <c r="FNE2" s="51"/>
      <c r="FNF2" s="51"/>
      <c r="FNG2" s="51"/>
      <c r="FNH2" s="51"/>
      <c r="FNI2" s="51"/>
      <c r="FNJ2" s="51"/>
      <c r="FNK2" s="51"/>
      <c r="FNL2" s="51"/>
      <c r="FNM2" s="51"/>
      <c r="FNN2" s="51"/>
      <c r="FNO2" s="51"/>
      <c r="FNP2" s="51"/>
      <c r="FNQ2" s="51"/>
      <c r="FNR2" s="51"/>
      <c r="FNS2" s="51"/>
      <c r="FNT2" s="51"/>
      <c r="FNU2" s="51"/>
      <c r="FNV2" s="51"/>
      <c r="FNW2" s="51"/>
      <c r="FNX2" s="51"/>
      <c r="FNY2" s="51"/>
      <c r="FNZ2" s="51"/>
      <c r="FOA2" s="51"/>
      <c r="FOB2" s="51"/>
      <c r="FOC2" s="51"/>
      <c r="FOD2" s="51"/>
      <c r="FOE2" s="51"/>
      <c r="FOF2" s="51"/>
      <c r="FOG2" s="51"/>
      <c r="FOH2" s="51"/>
      <c r="FOI2" s="51"/>
      <c r="FOJ2" s="51"/>
      <c r="FOK2" s="51"/>
      <c r="FOL2" s="51"/>
      <c r="FOM2" s="51"/>
      <c r="FON2" s="51"/>
      <c r="FOO2" s="51"/>
      <c r="FOP2" s="51"/>
      <c r="FOQ2" s="51"/>
      <c r="FOR2" s="51"/>
      <c r="FOS2" s="51"/>
      <c r="FOT2" s="51"/>
      <c r="FOU2" s="51"/>
      <c r="FOV2" s="51"/>
      <c r="FOW2" s="51"/>
      <c r="FOX2" s="51"/>
      <c r="FOY2" s="51"/>
      <c r="FOZ2" s="51"/>
      <c r="FPA2" s="51"/>
      <c r="FPB2" s="51"/>
      <c r="FPC2" s="51"/>
      <c r="FPD2" s="51"/>
      <c r="FPE2" s="51"/>
      <c r="FPF2" s="51"/>
      <c r="FPG2" s="51"/>
      <c r="FPH2" s="51"/>
      <c r="FPI2" s="51"/>
      <c r="FPJ2" s="51"/>
      <c r="FPK2" s="51"/>
      <c r="FPL2" s="51"/>
      <c r="FPM2" s="51"/>
      <c r="FPN2" s="51"/>
      <c r="FPO2" s="51"/>
      <c r="FPP2" s="51"/>
      <c r="FPQ2" s="51"/>
      <c r="FPR2" s="51"/>
      <c r="FPS2" s="51"/>
      <c r="FPT2" s="51"/>
      <c r="FPU2" s="51"/>
      <c r="FPV2" s="51"/>
      <c r="FPW2" s="51"/>
      <c r="FPX2" s="51"/>
      <c r="FPY2" s="51"/>
      <c r="FPZ2" s="51"/>
      <c r="FQA2" s="51"/>
      <c r="FQB2" s="51"/>
      <c r="FQC2" s="51"/>
      <c r="FQD2" s="51"/>
      <c r="FQE2" s="51"/>
      <c r="FQF2" s="51"/>
      <c r="FQG2" s="51"/>
      <c r="FQH2" s="51"/>
      <c r="FQI2" s="51"/>
      <c r="FQJ2" s="51"/>
      <c r="FQK2" s="51"/>
      <c r="FQL2" s="51"/>
      <c r="FQM2" s="51"/>
      <c r="FQN2" s="51"/>
      <c r="FQO2" s="51"/>
      <c r="FQP2" s="51"/>
      <c r="FQQ2" s="51"/>
      <c r="FQR2" s="51"/>
      <c r="FQS2" s="51"/>
      <c r="FQT2" s="51"/>
      <c r="FQU2" s="51"/>
      <c r="FQV2" s="51"/>
      <c r="FQW2" s="51"/>
      <c r="FQX2" s="51"/>
      <c r="FQY2" s="51"/>
      <c r="FQZ2" s="51"/>
      <c r="FRA2" s="51"/>
      <c r="FRB2" s="51"/>
      <c r="FRC2" s="51"/>
      <c r="FRD2" s="51"/>
      <c r="FRE2" s="51"/>
      <c r="FRF2" s="51"/>
      <c r="FRG2" s="51"/>
      <c r="FRH2" s="51"/>
      <c r="FRI2" s="51"/>
      <c r="FRJ2" s="51"/>
      <c r="FRK2" s="51"/>
      <c r="FRL2" s="51"/>
      <c r="FRM2" s="51"/>
      <c r="FRN2" s="51"/>
      <c r="FRO2" s="51"/>
      <c r="FRP2" s="51"/>
      <c r="FRQ2" s="51"/>
      <c r="FRR2" s="51"/>
      <c r="FRS2" s="51"/>
      <c r="FRT2" s="51"/>
      <c r="FRU2" s="51"/>
      <c r="FRV2" s="51"/>
      <c r="FRW2" s="51"/>
      <c r="FRX2" s="51"/>
      <c r="FRY2" s="51"/>
      <c r="FRZ2" s="51"/>
      <c r="FSA2" s="51"/>
      <c r="FSB2" s="51"/>
      <c r="FSC2" s="51"/>
      <c r="FSD2" s="51"/>
      <c r="FSE2" s="51"/>
      <c r="FSF2" s="51"/>
      <c r="FSG2" s="51"/>
      <c r="FSH2" s="51"/>
      <c r="FSI2" s="51"/>
      <c r="FSJ2" s="51"/>
      <c r="FSK2" s="51"/>
      <c r="FSL2" s="51"/>
      <c r="FSM2" s="51"/>
      <c r="FSN2" s="51"/>
      <c r="FSO2" s="51"/>
      <c r="FSP2" s="51"/>
      <c r="FSQ2" s="51"/>
      <c r="FSR2" s="51"/>
      <c r="FSS2" s="51"/>
      <c r="FST2" s="51"/>
      <c r="FSU2" s="51"/>
      <c r="FSV2" s="51"/>
      <c r="FSW2" s="51"/>
      <c r="FSX2" s="51"/>
      <c r="FSY2" s="51"/>
      <c r="FSZ2" s="51"/>
      <c r="FTA2" s="51"/>
      <c r="FTB2" s="51"/>
      <c r="FTC2" s="51"/>
      <c r="FTD2" s="51"/>
      <c r="FTE2" s="51"/>
      <c r="FTF2" s="51"/>
      <c r="FTG2" s="51"/>
      <c r="FTH2" s="51"/>
      <c r="FTI2" s="51"/>
      <c r="FTJ2" s="51"/>
      <c r="FTK2" s="51"/>
      <c r="FTL2" s="51"/>
      <c r="FTM2" s="51"/>
      <c r="FTN2" s="51"/>
      <c r="FTO2" s="51"/>
      <c r="FTP2" s="51"/>
      <c r="FTQ2" s="51"/>
      <c r="FTR2" s="51"/>
      <c r="FTS2" s="51"/>
      <c r="FTT2" s="51"/>
      <c r="FTU2" s="51"/>
      <c r="FTV2" s="51"/>
      <c r="FTW2" s="51"/>
      <c r="FTX2" s="51"/>
      <c r="FTY2" s="51"/>
      <c r="FTZ2" s="51"/>
      <c r="FUA2" s="51"/>
      <c r="FUB2" s="51"/>
      <c r="FUC2" s="51"/>
      <c r="FUD2" s="51"/>
      <c r="FUE2" s="51"/>
      <c r="FUF2" s="51"/>
      <c r="FUG2" s="51"/>
      <c r="FUH2" s="51"/>
      <c r="FUI2" s="51"/>
      <c r="FUJ2" s="51"/>
      <c r="FUK2" s="51"/>
      <c r="FUL2" s="51"/>
      <c r="FUM2" s="51"/>
      <c r="FUN2" s="51"/>
      <c r="FUO2" s="51"/>
      <c r="FUP2" s="51"/>
      <c r="FUQ2" s="51"/>
      <c r="FUR2" s="51"/>
      <c r="FUS2" s="51"/>
      <c r="FUT2" s="51"/>
      <c r="FUU2" s="51"/>
      <c r="FUV2" s="51"/>
      <c r="FUW2" s="51"/>
      <c r="FUX2" s="51"/>
      <c r="FUY2" s="51"/>
      <c r="FUZ2" s="51"/>
      <c r="FVA2" s="51"/>
      <c r="FVB2" s="51"/>
      <c r="FVC2" s="51"/>
      <c r="FVD2" s="51"/>
      <c r="FVE2" s="51"/>
      <c r="FVF2" s="51"/>
      <c r="FVG2" s="51"/>
      <c r="FVH2" s="51"/>
      <c r="FVI2" s="51"/>
      <c r="FVJ2" s="51"/>
      <c r="FVK2" s="51"/>
      <c r="FVL2" s="51"/>
      <c r="FVM2" s="51"/>
      <c r="FVN2" s="51"/>
      <c r="FVO2" s="51"/>
      <c r="FVP2" s="51"/>
      <c r="FVQ2" s="51"/>
      <c r="FVR2" s="51"/>
      <c r="FVS2" s="51"/>
      <c r="FVT2" s="51"/>
      <c r="FVU2" s="51"/>
      <c r="FVV2" s="51"/>
      <c r="FVW2" s="51"/>
      <c r="FVX2" s="51"/>
      <c r="FVY2" s="51"/>
      <c r="FVZ2" s="51"/>
      <c r="FWA2" s="51"/>
      <c r="FWB2" s="51"/>
      <c r="FWC2" s="51"/>
      <c r="FWD2" s="51"/>
      <c r="FWE2" s="51"/>
      <c r="FWF2" s="51"/>
      <c r="FWG2" s="51"/>
      <c r="FWH2" s="51"/>
      <c r="FWI2" s="51"/>
      <c r="FWJ2" s="51"/>
      <c r="FWK2" s="51"/>
      <c r="FWL2" s="51"/>
      <c r="FWM2" s="51"/>
      <c r="FWN2" s="51"/>
      <c r="FWO2" s="51"/>
      <c r="FWP2" s="51"/>
      <c r="FWQ2" s="51"/>
      <c r="FWR2" s="51"/>
      <c r="FWS2" s="51"/>
      <c r="FWT2" s="51"/>
      <c r="FWU2" s="51"/>
      <c r="FWV2" s="51"/>
      <c r="FWW2" s="51"/>
      <c r="FWX2" s="51"/>
      <c r="FWY2" s="51"/>
      <c r="FWZ2" s="51"/>
      <c r="FXA2" s="51"/>
      <c r="FXB2" s="51"/>
      <c r="FXC2" s="51"/>
      <c r="FXD2" s="51"/>
      <c r="FXE2" s="51"/>
      <c r="FXF2" s="51"/>
      <c r="FXG2" s="51"/>
      <c r="FXH2" s="51"/>
      <c r="FXI2" s="51"/>
      <c r="FXJ2" s="51"/>
      <c r="FXK2" s="51"/>
      <c r="FXL2" s="51"/>
      <c r="FXM2" s="51"/>
      <c r="FXN2" s="51"/>
      <c r="FXO2" s="51"/>
      <c r="FXP2" s="51"/>
      <c r="FXQ2" s="51"/>
      <c r="FXR2" s="51"/>
      <c r="FXS2" s="51"/>
      <c r="FXT2" s="51"/>
      <c r="FXU2" s="51"/>
      <c r="FXV2" s="51"/>
      <c r="FXW2" s="51"/>
      <c r="FXX2" s="51"/>
      <c r="FXY2" s="51"/>
      <c r="FXZ2" s="51"/>
      <c r="FYA2" s="51"/>
      <c r="FYB2" s="51"/>
      <c r="FYC2" s="51"/>
      <c r="FYD2" s="51"/>
      <c r="FYE2" s="51"/>
      <c r="FYF2" s="51"/>
      <c r="FYG2" s="51"/>
      <c r="FYH2" s="51"/>
      <c r="FYI2" s="51"/>
      <c r="FYJ2" s="51"/>
      <c r="FYK2" s="51"/>
      <c r="FYL2" s="51"/>
      <c r="FYM2" s="51"/>
      <c r="FYN2" s="51"/>
      <c r="FYO2" s="51"/>
      <c r="FYP2" s="51"/>
      <c r="FYQ2" s="51"/>
      <c r="FYR2" s="51"/>
      <c r="FYS2" s="51"/>
      <c r="FYT2" s="51"/>
      <c r="FYU2" s="51"/>
      <c r="FYV2" s="51"/>
      <c r="FYW2" s="51"/>
      <c r="FYX2" s="51"/>
      <c r="FYY2" s="51"/>
      <c r="FYZ2" s="51"/>
      <c r="FZA2" s="51"/>
      <c r="FZB2" s="51"/>
      <c r="FZC2" s="51"/>
      <c r="FZD2" s="51"/>
      <c r="FZE2" s="51"/>
      <c r="FZF2" s="51"/>
      <c r="FZG2" s="51"/>
      <c r="FZH2" s="51"/>
      <c r="FZI2" s="51"/>
      <c r="FZJ2" s="51"/>
      <c r="FZK2" s="51"/>
      <c r="FZL2" s="51"/>
      <c r="FZM2" s="51"/>
      <c r="FZN2" s="51"/>
      <c r="FZO2" s="51"/>
      <c r="FZP2" s="51"/>
      <c r="FZQ2" s="51"/>
      <c r="FZR2" s="51"/>
      <c r="FZS2" s="51"/>
      <c r="FZT2" s="51"/>
      <c r="FZU2" s="51"/>
      <c r="FZV2" s="51"/>
      <c r="FZW2" s="51"/>
      <c r="FZX2" s="51"/>
      <c r="FZY2" s="51"/>
      <c r="FZZ2" s="51"/>
      <c r="GAA2" s="51"/>
      <c r="GAB2" s="51"/>
      <c r="GAC2" s="51"/>
      <c r="GAD2" s="51"/>
      <c r="GAE2" s="51"/>
      <c r="GAF2" s="51"/>
      <c r="GAG2" s="51"/>
      <c r="GAH2" s="51"/>
      <c r="GAI2" s="51"/>
      <c r="GAJ2" s="51"/>
      <c r="GAK2" s="51"/>
      <c r="GAL2" s="51"/>
      <c r="GAM2" s="51"/>
      <c r="GAN2" s="51"/>
      <c r="GAO2" s="51"/>
      <c r="GAP2" s="51"/>
      <c r="GAQ2" s="51"/>
      <c r="GAR2" s="51"/>
      <c r="GAS2" s="51"/>
      <c r="GAT2" s="51"/>
      <c r="GAU2" s="51"/>
      <c r="GAV2" s="51"/>
      <c r="GAW2" s="51"/>
      <c r="GAX2" s="51"/>
      <c r="GAY2" s="51"/>
      <c r="GAZ2" s="51"/>
      <c r="GBA2" s="51"/>
      <c r="GBB2" s="51"/>
      <c r="GBC2" s="51"/>
      <c r="GBD2" s="51"/>
      <c r="GBE2" s="51"/>
      <c r="GBF2" s="51"/>
      <c r="GBG2" s="51"/>
      <c r="GBH2" s="51"/>
      <c r="GBI2" s="51"/>
      <c r="GBJ2" s="51"/>
      <c r="GBK2" s="51"/>
      <c r="GBL2" s="51"/>
      <c r="GBM2" s="51"/>
      <c r="GBN2" s="51"/>
      <c r="GBO2" s="51"/>
      <c r="GBP2" s="51"/>
      <c r="GBQ2" s="51"/>
      <c r="GBR2" s="51"/>
      <c r="GBS2" s="51"/>
      <c r="GBT2" s="51"/>
      <c r="GBU2" s="51"/>
      <c r="GBV2" s="51"/>
      <c r="GBW2" s="51"/>
      <c r="GBX2" s="51"/>
      <c r="GBY2" s="51"/>
      <c r="GBZ2" s="51"/>
      <c r="GCA2" s="51"/>
      <c r="GCB2" s="51"/>
      <c r="GCC2" s="51"/>
      <c r="GCD2" s="51"/>
      <c r="GCE2" s="51"/>
      <c r="GCF2" s="51"/>
      <c r="GCG2" s="51"/>
      <c r="GCH2" s="51"/>
      <c r="GCI2" s="51"/>
      <c r="GCJ2" s="51"/>
      <c r="GCK2" s="51"/>
      <c r="GCL2" s="51"/>
      <c r="GCM2" s="51"/>
      <c r="GCN2" s="51"/>
      <c r="GCO2" s="51"/>
      <c r="GCP2" s="51"/>
      <c r="GCQ2" s="51"/>
      <c r="GCR2" s="51"/>
      <c r="GCS2" s="51"/>
      <c r="GCT2" s="51"/>
      <c r="GCU2" s="51"/>
      <c r="GCV2" s="51"/>
      <c r="GCW2" s="51"/>
      <c r="GCX2" s="51"/>
      <c r="GCY2" s="51"/>
      <c r="GCZ2" s="51"/>
      <c r="GDA2" s="51"/>
      <c r="GDB2" s="51"/>
      <c r="GDC2" s="51"/>
      <c r="GDD2" s="51"/>
      <c r="GDE2" s="51"/>
      <c r="GDF2" s="51"/>
      <c r="GDG2" s="51"/>
      <c r="GDH2" s="51"/>
      <c r="GDI2" s="51"/>
      <c r="GDJ2" s="51"/>
      <c r="GDK2" s="51"/>
      <c r="GDL2" s="51"/>
      <c r="GDM2" s="51"/>
      <c r="GDN2" s="51"/>
      <c r="GDO2" s="51"/>
      <c r="GDP2" s="51"/>
      <c r="GDQ2" s="51"/>
      <c r="GDR2" s="51"/>
      <c r="GDS2" s="51"/>
      <c r="GDT2" s="51"/>
      <c r="GDU2" s="51"/>
      <c r="GDV2" s="51"/>
      <c r="GDW2" s="51"/>
      <c r="GDX2" s="51"/>
      <c r="GDY2" s="51"/>
      <c r="GDZ2" s="51"/>
      <c r="GEA2" s="51"/>
      <c r="GEB2" s="51"/>
      <c r="GEC2" s="51"/>
      <c r="GED2" s="51"/>
      <c r="GEE2" s="51"/>
      <c r="GEF2" s="51"/>
      <c r="GEG2" s="51"/>
      <c r="GEH2" s="51"/>
      <c r="GEI2" s="51"/>
      <c r="GEJ2" s="51"/>
      <c r="GEK2" s="51"/>
      <c r="GEL2" s="51"/>
      <c r="GEM2" s="51"/>
      <c r="GEN2" s="51"/>
      <c r="GEO2" s="51"/>
      <c r="GEP2" s="51"/>
      <c r="GEQ2" s="51"/>
      <c r="GER2" s="51"/>
      <c r="GES2" s="51"/>
      <c r="GET2" s="51"/>
      <c r="GEU2" s="51"/>
      <c r="GEV2" s="51"/>
      <c r="GEW2" s="51"/>
      <c r="GEX2" s="51"/>
      <c r="GEY2" s="51"/>
      <c r="GEZ2" s="51"/>
      <c r="GFA2" s="51"/>
      <c r="GFB2" s="51"/>
      <c r="GFC2" s="51"/>
      <c r="GFD2" s="51"/>
      <c r="GFE2" s="51"/>
      <c r="GFF2" s="51"/>
      <c r="GFG2" s="51"/>
      <c r="GFH2" s="51"/>
      <c r="GFI2" s="51"/>
      <c r="GFJ2" s="51"/>
      <c r="GFK2" s="51"/>
      <c r="GFL2" s="51"/>
      <c r="GFM2" s="51"/>
      <c r="GFN2" s="51"/>
      <c r="GFO2" s="51"/>
      <c r="GFP2" s="51"/>
      <c r="GFQ2" s="51"/>
      <c r="GFR2" s="51"/>
      <c r="GFS2" s="51"/>
      <c r="GFT2" s="51"/>
      <c r="GFU2" s="51"/>
      <c r="GFV2" s="51"/>
      <c r="GFW2" s="51"/>
      <c r="GFX2" s="51"/>
      <c r="GFY2" s="51"/>
      <c r="GFZ2" s="51"/>
      <c r="GGA2" s="51"/>
      <c r="GGB2" s="51"/>
      <c r="GGC2" s="51"/>
      <c r="GGD2" s="51"/>
      <c r="GGE2" s="51"/>
      <c r="GGF2" s="51"/>
      <c r="GGG2" s="51"/>
      <c r="GGH2" s="51"/>
      <c r="GGI2" s="51"/>
      <c r="GGJ2" s="51"/>
      <c r="GGK2" s="51"/>
      <c r="GGL2" s="51"/>
      <c r="GGM2" s="51"/>
      <c r="GGN2" s="51"/>
      <c r="GGO2" s="51"/>
      <c r="GGP2" s="51"/>
      <c r="GGQ2" s="51"/>
      <c r="GGR2" s="51"/>
      <c r="GGS2" s="51"/>
      <c r="GGT2" s="51"/>
      <c r="GGU2" s="51"/>
      <c r="GGV2" s="51"/>
      <c r="GGW2" s="51"/>
      <c r="GGX2" s="51"/>
      <c r="GGY2" s="51"/>
      <c r="GGZ2" s="51"/>
      <c r="GHA2" s="51"/>
      <c r="GHB2" s="51"/>
      <c r="GHC2" s="51"/>
      <c r="GHD2" s="51"/>
      <c r="GHE2" s="51"/>
      <c r="GHF2" s="51"/>
      <c r="GHG2" s="51"/>
      <c r="GHH2" s="51"/>
      <c r="GHI2" s="51"/>
      <c r="GHJ2" s="51"/>
      <c r="GHK2" s="51"/>
      <c r="GHL2" s="51"/>
      <c r="GHM2" s="51"/>
      <c r="GHN2" s="51"/>
      <c r="GHO2" s="51"/>
      <c r="GHP2" s="51"/>
      <c r="GHQ2" s="51"/>
      <c r="GHR2" s="51"/>
      <c r="GHS2" s="51"/>
      <c r="GHT2" s="51"/>
      <c r="GHU2" s="51"/>
      <c r="GHV2" s="51"/>
      <c r="GHW2" s="51"/>
      <c r="GHX2" s="51"/>
      <c r="GHY2" s="51"/>
      <c r="GHZ2" s="51"/>
      <c r="GIA2" s="51"/>
      <c r="GIB2" s="51"/>
      <c r="GIC2" s="51"/>
      <c r="GID2" s="51"/>
      <c r="GIE2" s="51"/>
      <c r="GIF2" s="51"/>
      <c r="GIG2" s="51"/>
      <c r="GIH2" s="51"/>
      <c r="GII2" s="51"/>
      <c r="GIJ2" s="51"/>
      <c r="GIK2" s="51"/>
      <c r="GIL2" s="51"/>
      <c r="GIM2" s="51"/>
      <c r="GIN2" s="51"/>
      <c r="GIO2" s="51"/>
      <c r="GIP2" s="51"/>
      <c r="GIQ2" s="51"/>
      <c r="GIR2" s="51"/>
      <c r="GIS2" s="51"/>
      <c r="GIT2" s="51"/>
      <c r="GIU2" s="51"/>
      <c r="GIV2" s="51"/>
      <c r="GIW2" s="51"/>
      <c r="GIX2" s="51"/>
      <c r="GIY2" s="51"/>
      <c r="GIZ2" s="51"/>
      <c r="GJA2" s="51"/>
      <c r="GJB2" s="51"/>
      <c r="GJC2" s="51"/>
      <c r="GJD2" s="51"/>
      <c r="GJE2" s="51"/>
      <c r="GJF2" s="51"/>
      <c r="GJG2" s="51"/>
      <c r="GJH2" s="51"/>
      <c r="GJI2" s="51"/>
      <c r="GJJ2" s="51"/>
      <c r="GJK2" s="51"/>
      <c r="GJL2" s="51"/>
      <c r="GJM2" s="51"/>
      <c r="GJN2" s="51"/>
      <c r="GJO2" s="51"/>
      <c r="GJP2" s="51"/>
      <c r="GJQ2" s="51"/>
      <c r="GJR2" s="51"/>
      <c r="GJS2" s="51"/>
      <c r="GJT2" s="51"/>
      <c r="GJU2" s="51"/>
      <c r="GJV2" s="51"/>
      <c r="GJW2" s="51"/>
      <c r="GJX2" s="51"/>
      <c r="GJY2" s="51"/>
      <c r="GJZ2" s="51"/>
      <c r="GKA2" s="51"/>
      <c r="GKB2" s="51"/>
      <c r="GKC2" s="51"/>
      <c r="GKD2" s="51"/>
      <c r="GKE2" s="51"/>
      <c r="GKF2" s="51"/>
      <c r="GKG2" s="51"/>
      <c r="GKH2" s="51"/>
      <c r="GKI2" s="51"/>
      <c r="GKJ2" s="51"/>
      <c r="GKK2" s="51"/>
      <c r="GKL2" s="51"/>
      <c r="GKM2" s="51"/>
      <c r="GKN2" s="51"/>
      <c r="GKO2" s="51"/>
      <c r="GKP2" s="51"/>
      <c r="GKQ2" s="51"/>
      <c r="GKR2" s="51"/>
      <c r="GKS2" s="51"/>
      <c r="GKT2" s="51"/>
      <c r="GKU2" s="51"/>
      <c r="GKV2" s="51"/>
      <c r="GKW2" s="51"/>
      <c r="GKX2" s="51"/>
      <c r="GKY2" s="51"/>
      <c r="GKZ2" s="51"/>
      <c r="GLA2" s="51"/>
      <c r="GLB2" s="51"/>
      <c r="GLC2" s="51"/>
      <c r="GLD2" s="51"/>
      <c r="GLE2" s="51"/>
      <c r="GLF2" s="51"/>
      <c r="GLG2" s="51"/>
      <c r="GLH2" s="51"/>
      <c r="GLI2" s="51"/>
      <c r="GLJ2" s="51"/>
      <c r="GLK2" s="51"/>
      <c r="GLL2" s="51"/>
      <c r="GLM2" s="51"/>
      <c r="GLN2" s="51"/>
      <c r="GLO2" s="51"/>
      <c r="GLP2" s="51"/>
      <c r="GLQ2" s="51"/>
      <c r="GLR2" s="51"/>
      <c r="GLS2" s="51"/>
      <c r="GLT2" s="51"/>
      <c r="GLU2" s="51"/>
      <c r="GLV2" s="51"/>
      <c r="GLW2" s="51"/>
      <c r="GLX2" s="51"/>
      <c r="GLY2" s="51"/>
      <c r="GLZ2" s="51"/>
      <c r="GMA2" s="51"/>
      <c r="GMB2" s="51"/>
      <c r="GMC2" s="51"/>
      <c r="GMD2" s="51"/>
      <c r="GME2" s="51"/>
      <c r="GMF2" s="51"/>
      <c r="GMG2" s="51"/>
      <c r="GMH2" s="51"/>
      <c r="GMI2" s="51"/>
      <c r="GMJ2" s="51"/>
      <c r="GMK2" s="51"/>
      <c r="GML2" s="51"/>
      <c r="GMM2" s="51"/>
      <c r="GMN2" s="51"/>
      <c r="GMO2" s="51"/>
      <c r="GMP2" s="51"/>
      <c r="GMQ2" s="51"/>
      <c r="GMR2" s="51"/>
      <c r="GMS2" s="51"/>
      <c r="GMT2" s="51"/>
      <c r="GMU2" s="51"/>
      <c r="GMV2" s="51"/>
      <c r="GMW2" s="51"/>
      <c r="GMX2" s="51"/>
      <c r="GMY2" s="51"/>
      <c r="GMZ2" s="51"/>
      <c r="GNA2" s="51"/>
      <c r="GNB2" s="51"/>
      <c r="GNC2" s="51"/>
      <c r="GND2" s="51"/>
      <c r="GNE2" s="51"/>
      <c r="GNF2" s="51"/>
      <c r="GNG2" s="51"/>
      <c r="GNH2" s="51"/>
      <c r="GNI2" s="51"/>
      <c r="GNJ2" s="51"/>
      <c r="GNK2" s="51"/>
      <c r="GNL2" s="51"/>
      <c r="GNM2" s="51"/>
      <c r="GNN2" s="51"/>
      <c r="GNO2" s="51"/>
      <c r="GNP2" s="51"/>
      <c r="GNQ2" s="51"/>
      <c r="GNR2" s="51"/>
      <c r="GNS2" s="51"/>
      <c r="GNT2" s="51"/>
      <c r="GNU2" s="51"/>
      <c r="GNV2" s="51"/>
      <c r="GNW2" s="51"/>
      <c r="GNX2" s="51"/>
      <c r="GNY2" s="51"/>
      <c r="GNZ2" s="51"/>
      <c r="GOA2" s="51"/>
      <c r="GOB2" s="51"/>
      <c r="GOC2" s="51"/>
      <c r="GOD2" s="51"/>
      <c r="GOE2" s="51"/>
      <c r="GOF2" s="51"/>
      <c r="GOG2" s="51"/>
      <c r="GOH2" s="51"/>
      <c r="GOI2" s="51"/>
      <c r="GOJ2" s="51"/>
      <c r="GOK2" s="51"/>
      <c r="GOL2" s="51"/>
      <c r="GOM2" s="51"/>
      <c r="GON2" s="51"/>
      <c r="GOO2" s="51"/>
      <c r="GOP2" s="51"/>
      <c r="GOQ2" s="51"/>
      <c r="GOR2" s="51"/>
      <c r="GOS2" s="51"/>
      <c r="GOT2" s="51"/>
      <c r="GOU2" s="51"/>
      <c r="GOV2" s="51"/>
      <c r="GOW2" s="51"/>
      <c r="GOX2" s="51"/>
      <c r="GOY2" s="51"/>
      <c r="GOZ2" s="51"/>
      <c r="GPA2" s="51"/>
      <c r="GPB2" s="51"/>
      <c r="GPC2" s="51"/>
      <c r="GPD2" s="51"/>
      <c r="GPE2" s="51"/>
      <c r="GPF2" s="51"/>
      <c r="GPG2" s="51"/>
      <c r="GPH2" s="51"/>
      <c r="GPI2" s="51"/>
      <c r="GPJ2" s="51"/>
      <c r="GPK2" s="51"/>
      <c r="GPL2" s="51"/>
      <c r="GPM2" s="51"/>
      <c r="GPN2" s="51"/>
      <c r="GPO2" s="51"/>
      <c r="GPP2" s="51"/>
      <c r="GPQ2" s="51"/>
      <c r="GPR2" s="51"/>
      <c r="GPS2" s="51"/>
      <c r="GPT2" s="51"/>
      <c r="GPU2" s="51"/>
      <c r="GPV2" s="51"/>
      <c r="GPW2" s="51"/>
      <c r="GPX2" s="51"/>
      <c r="GPY2" s="51"/>
      <c r="GPZ2" s="51"/>
      <c r="GQA2" s="51"/>
      <c r="GQB2" s="51"/>
      <c r="GQC2" s="51"/>
      <c r="GQD2" s="51"/>
      <c r="GQE2" s="51"/>
      <c r="GQF2" s="51"/>
      <c r="GQG2" s="51"/>
      <c r="GQH2" s="51"/>
      <c r="GQI2" s="51"/>
      <c r="GQJ2" s="51"/>
      <c r="GQK2" s="51"/>
      <c r="GQL2" s="51"/>
      <c r="GQM2" s="51"/>
      <c r="GQN2" s="51"/>
      <c r="GQO2" s="51"/>
      <c r="GQP2" s="51"/>
      <c r="GQQ2" s="51"/>
      <c r="GQR2" s="51"/>
      <c r="GQS2" s="51"/>
      <c r="GQT2" s="51"/>
      <c r="GQU2" s="51"/>
      <c r="GQV2" s="51"/>
      <c r="GQW2" s="51"/>
      <c r="GQX2" s="51"/>
      <c r="GQY2" s="51"/>
      <c r="GQZ2" s="51"/>
      <c r="GRA2" s="51"/>
      <c r="GRB2" s="51"/>
      <c r="GRC2" s="51"/>
      <c r="GRD2" s="51"/>
      <c r="GRE2" s="51"/>
      <c r="GRF2" s="51"/>
      <c r="GRG2" s="51"/>
      <c r="GRH2" s="51"/>
      <c r="GRI2" s="51"/>
      <c r="GRJ2" s="51"/>
      <c r="GRK2" s="51"/>
      <c r="GRL2" s="51"/>
      <c r="GRM2" s="51"/>
      <c r="GRN2" s="51"/>
      <c r="GRO2" s="51"/>
      <c r="GRP2" s="51"/>
      <c r="GRQ2" s="51"/>
      <c r="GRR2" s="51"/>
      <c r="GRS2" s="51"/>
      <c r="GRT2" s="51"/>
      <c r="GRU2" s="51"/>
      <c r="GRV2" s="51"/>
      <c r="GRW2" s="51"/>
      <c r="GRX2" s="51"/>
      <c r="GRY2" s="51"/>
      <c r="GRZ2" s="51"/>
      <c r="GSA2" s="51"/>
      <c r="GSB2" s="51"/>
      <c r="GSC2" s="51"/>
      <c r="GSD2" s="51"/>
      <c r="GSE2" s="51"/>
      <c r="GSF2" s="51"/>
      <c r="GSG2" s="51"/>
      <c r="GSH2" s="51"/>
      <c r="GSI2" s="51"/>
      <c r="GSJ2" s="51"/>
      <c r="GSK2" s="51"/>
      <c r="GSL2" s="51"/>
      <c r="GSM2" s="51"/>
      <c r="GSN2" s="51"/>
      <c r="GSO2" s="51"/>
      <c r="GSP2" s="51"/>
      <c r="GSQ2" s="51"/>
      <c r="GSR2" s="51"/>
      <c r="GSS2" s="51"/>
      <c r="GST2" s="51"/>
      <c r="GSU2" s="51"/>
      <c r="GSV2" s="51"/>
      <c r="GSW2" s="51"/>
      <c r="GSX2" s="51"/>
      <c r="GSY2" s="51"/>
      <c r="GSZ2" s="51"/>
      <c r="GTA2" s="51"/>
      <c r="GTB2" s="51"/>
      <c r="GTC2" s="51"/>
      <c r="GTD2" s="51"/>
      <c r="GTE2" s="51"/>
      <c r="GTF2" s="51"/>
      <c r="GTG2" s="51"/>
      <c r="GTH2" s="51"/>
      <c r="GTI2" s="51"/>
      <c r="GTJ2" s="51"/>
      <c r="GTK2" s="51"/>
      <c r="GTL2" s="51"/>
      <c r="GTM2" s="51"/>
      <c r="GTN2" s="51"/>
      <c r="GTO2" s="51"/>
      <c r="GTP2" s="51"/>
      <c r="GTQ2" s="51"/>
      <c r="GTR2" s="51"/>
      <c r="GTS2" s="51"/>
      <c r="GTT2" s="51"/>
      <c r="GTU2" s="51"/>
      <c r="GTV2" s="51"/>
      <c r="GTW2" s="51"/>
      <c r="GTX2" s="51"/>
      <c r="GTY2" s="51"/>
      <c r="GTZ2" s="51"/>
      <c r="GUA2" s="51"/>
      <c r="GUB2" s="51"/>
      <c r="GUC2" s="51"/>
      <c r="GUD2" s="51"/>
      <c r="GUE2" s="51"/>
      <c r="GUF2" s="51"/>
      <c r="GUG2" s="51"/>
      <c r="GUH2" s="51"/>
      <c r="GUI2" s="51"/>
      <c r="GUJ2" s="51"/>
      <c r="GUK2" s="51"/>
      <c r="GUL2" s="51"/>
      <c r="GUM2" s="51"/>
      <c r="GUN2" s="51"/>
      <c r="GUO2" s="51"/>
      <c r="GUP2" s="51"/>
      <c r="GUQ2" s="51"/>
      <c r="GUR2" s="51"/>
      <c r="GUS2" s="51"/>
      <c r="GUT2" s="51"/>
      <c r="GUU2" s="51"/>
      <c r="GUV2" s="51"/>
      <c r="GUW2" s="51"/>
      <c r="GUX2" s="51"/>
      <c r="GUY2" s="51"/>
      <c r="GUZ2" s="51"/>
      <c r="GVA2" s="51"/>
      <c r="GVB2" s="51"/>
      <c r="GVC2" s="51"/>
      <c r="GVD2" s="51"/>
      <c r="GVE2" s="51"/>
      <c r="GVF2" s="51"/>
      <c r="GVG2" s="51"/>
      <c r="GVH2" s="51"/>
      <c r="GVI2" s="51"/>
      <c r="GVJ2" s="51"/>
      <c r="GVK2" s="51"/>
      <c r="GVL2" s="51"/>
      <c r="GVM2" s="51"/>
      <c r="GVN2" s="51"/>
      <c r="GVO2" s="51"/>
      <c r="GVP2" s="51"/>
      <c r="GVQ2" s="51"/>
      <c r="GVR2" s="51"/>
      <c r="GVS2" s="51"/>
      <c r="GVT2" s="51"/>
      <c r="GVU2" s="51"/>
      <c r="GVV2" s="51"/>
      <c r="GVW2" s="51"/>
      <c r="GVX2" s="51"/>
      <c r="GVY2" s="51"/>
      <c r="GVZ2" s="51"/>
      <c r="GWA2" s="51"/>
      <c r="GWB2" s="51"/>
      <c r="GWC2" s="51"/>
      <c r="GWD2" s="51"/>
      <c r="GWE2" s="51"/>
      <c r="GWF2" s="51"/>
      <c r="GWG2" s="51"/>
      <c r="GWH2" s="51"/>
      <c r="GWI2" s="51"/>
      <c r="GWJ2" s="51"/>
      <c r="GWK2" s="51"/>
      <c r="GWL2" s="51"/>
      <c r="GWM2" s="51"/>
      <c r="GWN2" s="51"/>
      <c r="GWO2" s="51"/>
      <c r="GWP2" s="51"/>
      <c r="GWQ2" s="51"/>
      <c r="GWR2" s="51"/>
      <c r="GWS2" s="51"/>
      <c r="GWT2" s="51"/>
      <c r="GWU2" s="51"/>
      <c r="GWV2" s="51"/>
      <c r="GWW2" s="51"/>
      <c r="GWX2" s="51"/>
      <c r="GWY2" s="51"/>
      <c r="GWZ2" s="51"/>
      <c r="GXA2" s="51"/>
      <c r="GXB2" s="51"/>
      <c r="GXC2" s="51"/>
      <c r="GXD2" s="51"/>
      <c r="GXE2" s="51"/>
      <c r="GXF2" s="51"/>
      <c r="GXG2" s="51"/>
      <c r="GXH2" s="51"/>
      <c r="GXI2" s="51"/>
      <c r="GXJ2" s="51"/>
      <c r="GXK2" s="51"/>
      <c r="GXL2" s="51"/>
      <c r="GXM2" s="51"/>
      <c r="GXN2" s="51"/>
      <c r="GXO2" s="51"/>
      <c r="GXP2" s="51"/>
      <c r="GXQ2" s="51"/>
      <c r="GXR2" s="51"/>
      <c r="GXS2" s="51"/>
      <c r="GXT2" s="51"/>
      <c r="GXU2" s="51"/>
      <c r="GXV2" s="51"/>
      <c r="GXW2" s="51"/>
      <c r="GXX2" s="51"/>
      <c r="GXY2" s="51"/>
      <c r="GXZ2" s="51"/>
      <c r="GYA2" s="51"/>
      <c r="GYB2" s="51"/>
      <c r="GYC2" s="51"/>
      <c r="GYD2" s="51"/>
      <c r="GYE2" s="51"/>
      <c r="GYF2" s="51"/>
      <c r="GYG2" s="51"/>
      <c r="GYH2" s="51"/>
      <c r="GYI2" s="51"/>
      <c r="GYJ2" s="51"/>
      <c r="GYK2" s="51"/>
      <c r="GYL2" s="51"/>
      <c r="GYM2" s="51"/>
      <c r="GYN2" s="51"/>
      <c r="GYO2" s="51"/>
      <c r="GYP2" s="51"/>
      <c r="GYQ2" s="51"/>
      <c r="GYR2" s="51"/>
      <c r="GYS2" s="51"/>
      <c r="GYT2" s="51"/>
      <c r="GYU2" s="51"/>
      <c r="GYV2" s="51"/>
      <c r="GYW2" s="51"/>
      <c r="GYX2" s="51"/>
      <c r="GYY2" s="51"/>
      <c r="GYZ2" s="51"/>
      <c r="GZA2" s="51"/>
      <c r="GZB2" s="51"/>
      <c r="GZC2" s="51"/>
      <c r="GZD2" s="51"/>
      <c r="GZE2" s="51"/>
      <c r="GZF2" s="51"/>
      <c r="GZG2" s="51"/>
      <c r="GZH2" s="51"/>
      <c r="GZI2" s="51"/>
      <c r="GZJ2" s="51"/>
      <c r="GZK2" s="51"/>
      <c r="GZL2" s="51"/>
      <c r="GZM2" s="51"/>
      <c r="GZN2" s="51"/>
      <c r="GZO2" s="51"/>
      <c r="GZP2" s="51"/>
      <c r="GZQ2" s="51"/>
      <c r="GZR2" s="51"/>
      <c r="GZS2" s="51"/>
      <c r="GZT2" s="51"/>
      <c r="GZU2" s="51"/>
      <c r="GZV2" s="51"/>
      <c r="GZW2" s="51"/>
      <c r="GZX2" s="51"/>
      <c r="GZY2" s="51"/>
      <c r="GZZ2" s="51"/>
      <c r="HAA2" s="51"/>
      <c r="HAB2" s="51"/>
      <c r="HAC2" s="51"/>
      <c r="HAD2" s="51"/>
      <c r="HAE2" s="51"/>
      <c r="HAF2" s="51"/>
      <c r="HAG2" s="51"/>
      <c r="HAH2" s="51"/>
      <c r="HAI2" s="51"/>
      <c r="HAJ2" s="51"/>
      <c r="HAK2" s="51"/>
      <c r="HAL2" s="51"/>
      <c r="HAM2" s="51"/>
      <c r="HAN2" s="51"/>
      <c r="HAO2" s="51"/>
      <c r="HAP2" s="51"/>
      <c r="HAQ2" s="51"/>
      <c r="HAR2" s="51"/>
      <c r="HAS2" s="51"/>
      <c r="HAT2" s="51"/>
      <c r="HAU2" s="51"/>
      <c r="HAV2" s="51"/>
      <c r="HAW2" s="51"/>
      <c r="HAX2" s="51"/>
      <c r="HAY2" s="51"/>
      <c r="HAZ2" s="51"/>
      <c r="HBA2" s="51"/>
      <c r="HBB2" s="51"/>
      <c r="HBC2" s="51"/>
      <c r="HBD2" s="51"/>
      <c r="HBE2" s="51"/>
      <c r="HBF2" s="51"/>
      <c r="HBG2" s="51"/>
      <c r="HBH2" s="51"/>
      <c r="HBI2" s="51"/>
      <c r="HBJ2" s="51"/>
      <c r="HBK2" s="51"/>
      <c r="HBL2" s="51"/>
      <c r="HBM2" s="51"/>
      <c r="HBN2" s="51"/>
      <c r="HBO2" s="51"/>
      <c r="HBP2" s="51"/>
      <c r="HBQ2" s="51"/>
      <c r="HBR2" s="51"/>
      <c r="HBS2" s="51"/>
      <c r="HBT2" s="51"/>
      <c r="HBU2" s="51"/>
      <c r="HBV2" s="51"/>
      <c r="HBW2" s="51"/>
      <c r="HBX2" s="51"/>
      <c r="HBY2" s="51"/>
      <c r="HBZ2" s="51"/>
      <c r="HCA2" s="51"/>
      <c r="HCB2" s="51"/>
      <c r="HCC2" s="51"/>
      <c r="HCD2" s="51"/>
      <c r="HCE2" s="51"/>
      <c r="HCF2" s="51"/>
      <c r="HCG2" s="51"/>
      <c r="HCH2" s="51"/>
      <c r="HCI2" s="51"/>
      <c r="HCJ2" s="51"/>
      <c r="HCK2" s="51"/>
      <c r="HCL2" s="51"/>
      <c r="HCM2" s="51"/>
      <c r="HCN2" s="51"/>
      <c r="HCO2" s="51"/>
      <c r="HCP2" s="51"/>
      <c r="HCQ2" s="51"/>
      <c r="HCR2" s="51"/>
      <c r="HCS2" s="51"/>
      <c r="HCT2" s="51"/>
      <c r="HCU2" s="51"/>
      <c r="HCV2" s="51"/>
      <c r="HCW2" s="51"/>
      <c r="HCX2" s="51"/>
      <c r="HCY2" s="51"/>
      <c r="HCZ2" s="51"/>
      <c r="HDA2" s="51"/>
      <c r="HDB2" s="51"/>
      <c r="HDC2" s="51"/>
      <c r="HDD2" s="51"/>
      <c r="HDE2" s="51"/>
      <c r="HDF2" s="51"/>
      <c r="HDG2" s="51"/>
      <c r="HDH2" s="51"/>
      <c r="HDI2" s="51"/>
      <c r="HDJ2" s="51"/>
      <c r="HDK2" s="51"/>
      <c r="HDL2" s="51"/>
      <c r="HDM2" s="51"/>
      <c r="HDN2" s="51"/>
      <c r="HDO2" s="51"/>
      <c r="HDP2" s="51"/>
      <c r="HDQ2" s="51"/>
      <c r="HDR2" s="51"/>
      <c r="HDS2" s="51"/>
      <c r="HDT2" s="51"/>
      <c r="HDU2" s="51"/>
      <c r="HDV2" s="51"/>
      <c r="HDW2" s="51"/>
      <c r="HDX2" s="51"/>
      <c r="HDY2" s="51"/>
      <c r="HDZ2" s="51"/>
      <c r="HEA2" s="51"/>
      <c r="HEB2" s="51"/>
      <c r="HEC2" s="51"/>
      <c r="HED2" s="51"/>
      <c r="HEE2" s="51"/>
      <c r="HEF2" s="51"/>
      <c r="HEG2" s="51"/>
      <c r="HEH2" s="51"/>
      <c r="HEI2" s="51"/>
      <c r="HEJ2" s="51"/>
      <c r="HEK2" s="51"/>
      <c r="HEL2" s="51"/>
      <c r="HEM2" s="51"/>
      <c r="HEN2" s="51"/>
      <c r="HEO2" s="51"/>
      <c r="HEP2" s="51"/>
      <c r="HEQ2" s="51"/>
      <c r="HER2" s="51"/>
      <c r="HES2" s="51"/>
      <c r="HET2" s="51"/>
      <c r="HEU2" s="51"/>
      <c r="HEV2" s="51"/>
      <c r="HEW2" s="51"/>
      <c r="HEX2" s="51"/>
      <c r="HEY2" s="51"/>
      <c r="HEZ2" s="51"/>
      <c r="HFA2" s="51"/>
      <c r="HFB2" s="51"/>
      <c r="HFC2" s="51"/>
      <c r="HFD2" s="51"/>
      <c r="HFE2" s="51"/>
      <c r="HFF2" s="51"/>
      <c r="HFG2" s="51"/>
      <c r="HFH2" s="51"/>
      <c r="HFI2" s="51"/>
      <c r="HFJ2" s="51"/>
      <c r="HFK2" s="51"/>
      <c r="HFL2" s="51"/>
      <c r="HFM2" s="51"/>
      <c r="HFN2" s="51"/>
      <c r="HFO2" s="51"/>
      <c r="HFP2" s="51"/>
      <c r="HFQ2" s="51"/>
      <c r="HFR2" s="51"/>
      <c r="HFS2" s="51"/>
      <c r="HFT2" s="51"/>
      <c r="HFU2" s="51"/>
      <c r="HFV2" s="51"/>
      <c r="HFW2" s="51"/>
      <c r="HFX2" s="51"/>
      <c r="HFY2" s="51"/>
      <c r="HFZ2" s="51"/>
      <c r="HGA2" s="51"/>
      <c r="HGB2" s="51"/>
      <c r="HGC2" s="51"/>
      <c r="HGD2" s="51"/>
      <c r="HGE2" s="51"/>
      <c r="HGF2" s="51"/>
      <c r="HGG2" s="51"/>
      <c r="HGH2" s="51"/>
      <c r="HGI2" s="51"/>
      <c r="HGJ2" s="51"/>
      <c r="HGK2" s="51"/>
      <c r="HGL2" s="51"/>
      <c r="HGM2" s="51"/>
      <c r="HGN2" s="51"/>
      <c r="HGO2" s="51"/>
      <c r="HGP2" s="51"/>
      <c r="HGQ2" s="51"/>
      <c r="HGR2" s="51"/>
      <c r="HGS2" s="51"/>
      <c r="HGT2" s="51"/>
      <c r="HGU2" s="51"/>
      <c r="HGV2" s="51"/>
      <c r="HGW2" s="51"/>
      <c r="HGX2" s="51"/>
      <c r="HGY2" s="51"/>
      <c r="HGZ2" s="51"/>
      <c r="HHA2" s="51"/>
      <c r="HHB2" s="51"/>
      <c r="HHC2" s="51"/>
      <c r="HHD2" s="51"/>
      <c r="HHE2" s="51"/>
      <c r="HHF2" s="51"/>
      <c r="HHG2" s="51"/>
      <c r="HHH2" s="51"/>
      <c r="HHI2" s="51"/>
      <c r="HHJ2" s="51"/>
      <c r="HHK2" s="51"/>
      <c r="HHL2" s="51"/>
      <c r="HHM2" s="51"/>
      <c r="HHN2" s="51"/>
      <c r="HHO2" s="51"/>
      <c r="HHP2" s="51"/>
      <c r="HHQ2" s="51"/>
      <c r="HHR2" s="51"/>
      <c r="HHS2" s="51"/>
      <c r="HHT2" s="51"/>
      <c r="HHU2" s="51"/>
      <c r="HHV2" s="51"/>
      <c r="HHW2" s="51"/>
      <c r="HHX2" s="51"/>
      <c r="HHY2" s="51"/>
      <c r="HHZ2" s="51"/>
      <c r="HIA2" s="51"/>
      <c r="HIB2" s="51"/>
      <c r="HIC2" s="51"/>
      <c r="HID2" s="51"/>
      <c r="HIE2" s="51"/>
      <c r="HIF2" s="51"/>
      <c r="HIG2" s="51"/>
      <c r="HIH2" s="51"/>
      <c r="HII2" s="51"/>
      <c r="HIJ2" s="51"/>
      <c r="HIK2" s="51"/>
      <c r="HIL2" s="51"/>
      <c r="HIM2" s="51"/>
      <c r="HIN2" s="51"/>
      <c r="HIO2" s="51"/>
      <c r="HIP2" s="51"/>
      <c r="HIQ2" s="51"/>
      <c r="HIR2" s="51"/>
      <c r="HIS2" s="51"/>
      <c r="HIT2" s="51"/>
      <c r="HIU2" s="51"/>
      <c r="HIV2" s="51"/>
      <c r="HIW2" s="51"/>
      <c r="HIX2" s="51"/>
      <c r="HIY2" s="51"/>
      <c r="HIZ2" s="51"/>
      <c r="HJA2" s="51"/>
      <c r="HJB2" s="51"/>
      <c r="HJC2" s="51"/>
      <c r="HJD2" s="51"/>
      <c r="HJE2" s="51"/>
      <c r="HJF2" s="51"/>
      <c r="HJG2" s="51"/>
      <c r="HJH2" s="51"/>
      <c r="HJI2" s="51"/>
      <c r="HJJ2" s="51"/>
      <c r="HJK2" s="51"/>
      <c r="HJL2" s="51"/>
      <c r="HJM2" s="51"/>
      <c r="HJN2" s="51"/>
      <c r="HJO2" s="51"/>
      <c r="HJP2" s="51"/>
      <c r="HJQ2" s="51"/>
      <c r="HJR2" s="51"/>
      <c r="HJS2" s="51"/>
      <c r="HJT2" s="51"/>
      <c r="HJU2" s="51"/>
      <c r="HJV2" s="51"/>
      <c r="HJW2" s="51"/>
      <c r="HJX2" s="51"/>
      <c r="HJY2" s="51"/>
      <c r="HJZ2" s="51"/>
      <c r="HKA2" s="51"/>
      <c r="HKB2" s="51"/>
      <c r="HKC2" s="51"/>
      <c r="HKD2" s="51"/>
      <c r="HKE2" s="51"/>
      <c r="HKF2" s="51"/>
      <c r="HKG2" s="51"/>
      <c r="HKH2" s="51"/>
      <c r="HKI2" s="51"/>
      <c r="HKJ2" s="51"/>
      <c r="HKK2" s="51"/>
      <c r="HKL2" s="51"/>
      <c r="HKM2" s="51"/>
      <c r="HKN2" s="51"/>
      <c r="HKO2" s="51"/>
      <c r="HKP2" s="51"/>
      <c r="HKQ2" s="51"/>
      <c r="HKR2" s="51"/>
      <c r="HKS2" s="51"/>
      <c r="HKT2" s="51"/>
      <c r="HKU2" s="51"/>
      <c r="HKV2" s="51"/>
      <c r="HKW2" s="51"/>
      <c r="HKX2" s="51"/>
      <c r="HKY2" s="51"/>
      <c r="HKZ2" s="51"/>
      <c r="HLA2" s="51"/>
      <c r="HLB2" s="51"/>
      <c r="HLC2" s="51"/>
      <c r="HLD2" s="51"/>
      <c r="HLE2" s="51"/>
      <c r="HLF2" s="51"/>
      <c r="HLG2" s="51"/>
      <c r="HLH2" s="51"/>
      <c r="HLI2" s="51"/>
      <c r="HLJ2" s="51"/>
      <c r="HLK2" s="51"/>
      <c r="HLL2" s="51"/>
      <c r="HLM2" s="51"/>
      <c r="HLN2" s="51"/>
      <c r="HLO2" s="51"/>
      <c r="HLP2" s="51"/>
      <c r="HLQ2" s="51"/>
      <c r="HLR2" s="51"/>
      <c r="HLS2" s="51"/>
      <c r="HLT2" s="51"/>
      <c r="HLU2" s="51"/>
      <c r="HLV2" s="51"/>
      <c r="HLW2" s="51"/>
      <c r="HLX2" s="51"/>
      <c r="HLY2" s="51"/>
      <c r="HLZ2" s="51"/>
      <c r="HMA2" s="51"/>
      <c r="HMB2" s="51"/>
      <c r="HMC2" s="51"/>
      <c r="HMD2" s="51"/>
      <c r="HME2" s="51"/>
      <c r="HMF2" s="51"/>
      <c r="HMG2" s="51"/>
      <c r="HMH2" s="51"/>
      <c r="HMI2" s="51"/>
      <c r="HMJ2" s="51"/>
      <c r="HMK2" s="51"/>
      <c r="HML2" s="51"/>
      <c r="HMM2" s="51"/>
      <c r="HMN2" s="51"/>
      <c r="HMO2" s="51"/>
      <c r="HMP2" s="51"/>
      <c r="HMQ2" s="51"/>
      <c r="HMR2" s="51"/>
      <c r="HMS2" s="51"/>
      <c r="HMT2" s="51"/>
      <c r="HMU2" s="51"/>
      <c r="HMV2" s="51"/>
      <c r="HMW2" s="51"/>
      <c r="HMX2" s="51"/>
      <c r="HMY2" s="51"/>
      <c r="HMZ2" s="51"/>
      <c r="HNA2" s="51"/>
      <c r="HNB2" s="51"/>
      <c r="HNC2" s="51"/>
      <c r="HND2" s="51"/>
      <c r="HNE2" s="51"/>
      <c r="HNF2" s="51"/>
      <c r="HNG2" s="51"/>
      <c r="HNH2" s="51"/>
      <c r="HNI2" s="51"/>
      <c r="HNJ2" s="51"/>
      <c r="HNK2" s="51"/>
      <c r="HNL2" s="51"/>
      <c r="HNM2" s="51"/>
      <c r="HNN2" s="51"/>
      <c r="HNO2" s="51"/>
      <c r="HNP2" s="51"/>
      <c r="HNQ2" s="51"/>
      <c r="HNR2" s="51"/>
      <c r="HNS2" s="51"/>
      <c r="HNT2" s="51"/>
      <c r="HNU2" s="51"/>
      <c r="HNV2" s="51"/>
      <c r="HNW2" s="51"/>
      <c r="HNX2" s="51"/>
      <c r="HNY2" s="51"/>
      <c r="HNZ2" s="51"/>
      <c r="HOA2" s="51"/>
      <c r="HOB2" s="51"/>
      <c r="HOC2" s="51"/>
      <c r="HOD2" s="51"/>
      <c r="HOE2" s="51"/>
      <c r="HOF2" s="51"/>
      <c r="HOG2" s="51"/>
      <c r="HOH2" s="51"/>
      <c r="HOI2" s="51"/>
      <c r="HOJ2" s="51"/>
      <c r="HOK2" s="51"/>
      <c r="HOL2" s="51"/>
      <c r="HOM2" s="51"/>
      <c r="HON2" s="51"/>
      <c r="HOO2" s="51"/>
      <c r="HOP2" s="51"/>
      <c r="HOQ2" s="51"/>
      <c r="HOR2" s="51"/>
      <c r="HOS2" s="51"/>
      <c r="HOT2" s="51"/>
      <c r="HOU2" s="51"/>
      <c r="HOV2" s="51"/>
      <c r="HOW2" s="51"/>
      <c r="HOX2" s="51"/>
      <c r="HOY2" s="51"/>
      <c r="HOZ2" s="51"/>
      <c r="HPA2" s="51"/>
      <c r="HPB2" s="51"/>
      <c r="HPC2" s="51"/>
      <c r="HPD2" s="51"/>
      <c r="HPE2" s="51"/>
      <c r="HPF2" s="51"/>
      <c r="HPG2" s="51"/>
      <c r="HPH2" s="51"/>
      <c r="HPI2" s="51"/>
      <c r="HPJ2" s="51"/>
      <c r="HPK2" s="51"/>
      <c r="HPL2" s="51"/>
      <c r="HPM2" s="51"/>
      <c r="HPN2" s="51"/>
      <c r="HPO2" s="51"/>
      <c r="HPP2" s="51"/>
      <c r="HPQ2" s="51"/>
      <c r="HPR2" s="51"/>
      <c r="HPS2" s="51"/>
      <c r="HPT2" s="51"/>
      <c r="HPU2" s="51"/>
      <c r="HPV2" s="51"/>
      <c r="HPW2" s="51"/>
      <c r="HPX2" s="51"/>
      <c r="HPY2" s="51"/>
      <c r="HPZ2" s="51"/>
      <c r="HQA2" s="51"/>
      <c r="HQB2" s="51"/>
      <c r="HQC2" s="51"/>
      <c r="HQD2" s="51"/>
      <c r="HQE2" s="51"/>
      <c r="HQF2" s="51"/>
      <c r="HQG2" s="51"/>
      <c r="HQH2" s="51"/>
      <c r="HQI2" s="51"/>
      <c r="HQJ2" s="51"/>
      <c r="HQK2" s="51"/>
      <c r="HQL2" s="51"/>
      <c r="HQM2" s="51"/>
      <c r="HQN2" s="51"/>
      <c r="HQO2" s="51"/>
      <c r="HQP2" s="51"/>
      <c r="HQQ2" s="51"/>
      <c r="HQR2" s="51"/>
      <c r="HQS2" s="51"/>
      <c r="HQT2" s="51"/>
      <c r="HQU2" s="51"/>
      <c r="HQV2" s="51"/>
      <c r="HQW2" s="51"/>
      <c r="HQX2" s="51"/>
      <c r="HQY2" s="51"/>
      <c r="HQZ2" s="51"/>
      <c r="HRA2" s="51"/>
      <c r="HRB2" s="51"/>
      <c r="HRC2" s="51"/>
      <c r="HRD2" s="51"/>
      <c r="HRE2" s="51"/>
      <c r="HRF2" s="51"/>
      <c r="HRG2" s="51"/>
      <c r="HRH2" s="51"/>
      <c r="HRI2" s="51"/>
      <c r="HRJ2" s="51"/>
      <c r="HRK2" s="51"/>
      <c r="HRL2" s="51"/>
      <c r="HRM2" s="51"/>
      <c r="HRN2" s="51"/>
      <c r="HRO2" s="51"/>
      <c r="HRP2" s="51"/>
      <c r="HRQ2" s="51"/>
      <c r="HRR2" s="51"/>
      <c r="HRS2" s="51"/>
      <c r="HRT2" s="51"/>
      <c r="HRU2" s="51"/>
      <c r="HRV2" s="51"/>
      <c r="HRW2" s="51"/>
      <c r="HRX2" s="51"/>
      <c r="HRY2" s="51"/>
      <c r="HRZ2" s="51"/>
      <c r="HSA2" s="51"/>
      <c r="HSB2" s="51"/>
      <c r="HSC2" s="51"/>
      <c r="HSD2" s="51"/>
      <c r="HSE2" s="51"/>
      <c r="HSF2" s="51"/>
      <c r="HSG2" s="51"/>
      <c r="HSH2" s="51"/>
      <c r="HSI2" s="51"/>
      <c r="HSJ2" s="51"/>
      <c r="HSK2" s="51"/>
      <c r="HSL2" s="51"/>
      <c r="HSM2" s="51"/>
      <c r="HSN2" s="51"/>
      <c r="HSO2" s="51"/>
      <c r="HSP2" s="51"/>
      <c r="HSQ2" s="51"/>
      <c r="HSR2" s="51"/>
      <c r="HSS2" s="51"/>
      <c r="HST2" s="51"/>
      <c r="HSU2" s="51"/>
      <c r="HSV2" s="51"/>
      <c r="HSW2" s="51"/>
      <c r="HSX2" s="51"/>
      <c r="HSY2" s="51"/>
      <c r="HSZ2" s="51"/>
      <c r="HTA2" s="51"/>
      <c r="HTB2" s="51"/>
      <c r="HTC2" s="51"/>
      <c r="HTD2" s="51"/>
      <c r="HTE2" s="51"/>
      <c r="HTF2" s="51"/>
      <c r="HTG2" s="51"/>
      <c r="HTH2" s="51"/>
      <c r="HTI2" s="51"/>
      <c r="HTJ2" s="51"/>
      <c r="HTK2" s="51"/>
      <c r="HTL2" s="51"/>
      <c r="HTM2" s="51"/>
      <c r="HTN2" s="51"/>
      <c r="HTO2" s="51"/>
      <c r="HTP2" s="51"/>
      <c r="HTQ2" s="51"/>
      <c r="HTR2" s="51"/>
      <c r="HTS2" s="51"/>
      <c r="HTT2" s="51"/>
      <c r="HTU2" s="51"/>
      <c r="HTV2" s="51"/>
      <c r="HTW2" s="51"/>
      <c r="HTX2" s="51"/>
      <c r="HTY2" s="51"/>
      <c r="HTZ2" s="51"/>
      <c r="HUA2" s="51"/>
      <c r="HUB2" s="51"/>
      <c r="HUC2" s="51"/>
      <c r="HUD2" s="51"/>
      <c r="HUE2" s="51"/>
      <c r="HUF2" s="51"/>
      <c r="HUG2" s="51"/>
      <c r="HUH2" s="51"/>
      <c r="HUI2" s="51"/>
      <c r="HUJ2" s="51"/>
      <c r="HUK2" s="51"/>
      <c r="HUL2" s="51"/>
      <c r="HUM2" s="51"/>
      <c r="HUN2" s="51"/>
      <c r="HUO2" s="51"/>
      <c r="HUP2" s="51"/>
      <c r="HUQ2" s="51"/>
      <c r="HUR2" s="51"/>
      <c r="HUS2" s="51"/>
      <c r="HUT2" s="51"/>
      <c r="HUU2" s="51"/>
      <c r="HUV2" s="51"/>
      <c r="HUW2" s="51"/>
      <c r="HUX2" s="51"/>
      <c r="HUY2" s="51"/>
      <c r="HUZ2" s="51"/>
      <c r="HVA2" s="51"/>
      <c r="HVB2" s="51"/>
      <c r="HVC2" s="51"/>
      <c r="HVD2" s="51"/>
      <c r="HVE2" s="51"/>
      <c r="HVF2" s="51"/>
      <c r="HVG2" s="51"/>
      <c r="HVH2" s="51"/>
      <c r="HVI2" s="51"/>
      <c r="HVJ2" s="51"/>
      <c r="HVK2" s="51"/>
      <c r="HVL2" s="51"/>
      <c r="HVM2" s="51"/>
      <c r="HVN2" s="51"/>
      <c r="HVO2" s="51"/>
      <c r="HVP2" s="51"/>
      <c r="HVQ2" s="51"/>
      <c r="HVR2" s="51"/>
      <c r="HVS2" s="51"/>
      <c r="HVT2" s="51"/>
      <c r="HVU2" s="51"/>
      <c r="HVV2" s="51"/>
      <c r="HVW2" s="51"/>
      <c r="HVX2" s="51"/>
      <c r="HVY2" s="51"/>
      <c r="HVZ2" s="51"/>
      <c r="HWA2" s="51"/>
      <c r="HWB2" s="51"/>
      <c r="HWC2" s="51"/>
      <c r="HWD2" s="51"/>
      <c r="HWE2" s="51"/>
      <c r="HWF2" s="51"/>
      <c r="HWG2" s="51"/>
      <c r="HWH2" s="51"/>
      <c r="HWI2" s="51"/>
      <c r="HWJ2" s="51"/>
      <c r="HWK2" s="51"/>
      <c r="HWL2" s="51"/>
      <c r="HWM2" s="51"/>
      <c r="HWN2" s="51"/>
      <c r="HWO2" s="51"/>
      <c r="HWP2" s="51"/>
      <c r="HWQ2" s="51"/>
      <c r="HWR2" s="51"/>
      <c r="HWS2" s="51"/>
      <c r="HWT2" s="51"/>
      <c r="HWU2" s="51"/>
      <c r="HWV2" s="51"/>
      <c r="HWW2" s="51"/>
      <c r="HWX2" s="51"/>
      <c r="HWY2" s="51"/>
      <c r="HWZ2" s="51"/>
      <c r="HXA2" s="51"/>
      <c r="HXB2" s="51"/>
      <c r="HXC2" s="51"/>
      <c r="HXD2" s="51"/>
      <c r="HXE2" s="51"/>
      <c r="HXF2" s="51"/>
      <c r="HXG2" s="51"/>
      <c r="HXH2" s="51"/>
      <c r="HXI2" s="51"/>
      <c r="HXJ2" s="51"/>
      <c r="HXK2" s="51"/>
      <c r="HXL2" s="51"/>
      <c r="HXM2" s="51"/>
      <c r="HXN2" s="51"/>
      <c r="HXO2" s="51"/>
      <c r="HXP2" s="51"/>
      <c r="HXQ2" s="51"/>
      <c r="HXR2" s="51"/>
      <c r="HXS2" s="51"/>
      <c r="HXT2" s="51"/>
      <c r="HXU2" s="51"/>
      <c r="HXV2" s="51"/>
      <c r="HXW2" s="51"/>
      <c r="HXX2" s="51"/>
      <c r="HXY2" s="51"/>
      <c r="HXZ2" s="51"/>
      <c r="HYA2" s="51"/>
      <c r="HYB2" s="51"/>
      <c r="HYC2" s="51"/>
      <c r="HYD2" s="51"/>
      <c r="HYE2" s="51"/>
      <c r="HYF2" s="51"/>
      <c r="HYG2" s="51"/>
      <c r="HYH2" s="51"/>
      <c r="HYI2" s="51"/>
      <c r="HYJ2" s="51"/>
      <c r="HYK2" s="51"/>
      <c r="HYL2" s="51"/>
      <c r="HYM2" s="51"/>
      <c r="HYN2" s="51"/>
      <c r="HYO2" s="51"/>
      <c r="HYP2" s="51"/>
      <c r="HYQ2" s="51"/>
      <c r="HYR2" s="51"/>
      <c r="HYS2" s="51"/>
      <c r="HYT2" s="51"/>
      <c r="HYU2" s="51"/>
      <c r="HYV2" s="51"/>
      <c r="HYW2" s="51"/>
      <c r="HYX2" s="51"/>
      <c r="HYY2" s="51"/>
      <c r="HYZ2" s="51"/>
      <c r="HZA2" s="51"/>
      <c r="HZB2" s="51"/>
      <c r="HZC2" s="51"/>
      <c r="HZD2" s="51"/>
      <c r="HZE2" s="51"/>
      <c r="HZF2" s="51"/>
      <c r="HZG2" s="51"/>
      <c r="HZH2" s="51"/>
      <c r="HZI2" s="51"/>
      <c r="HZJ2" s="51"/>
      <c r="HZK2" s="51"/>
      <c r="HZL2" s="51"/>
      <c r="HZM2" s="51"/>
      <c r="HZN2" s="51"/>
      <c r="HZO2" s="51"/>
      <c r="HZP2" s="51"/>
      <c r="HZQ2" s="51"/>
      <c r="HZR2" s="51"/>
      <c r="HZS2" s="51"/>
      <c r="HZT2" s="51"/>
      <c r="HZU2" s="51"/>
      <c r="HZV2" s="51"/>
      <c r="HZW2" s="51"/>
      <c r="HZX2" s="51"/>
      <c r="HZY2" s="51"/>
      <c r="HZZ2" s="51"/>
      <c r="IAA2" s="51"/>
      <c r="IAB2" s="51"/>
      <c r="IAC2" s="51"/>
      <c r="IAD2" s="51"/>
      <c r="IAE2" s="51"/>
      <c r="IAF2" s="51"/>
      <c r="IAG2" s="51"/>
      <c r="IAH2" s="51"/>
      <c r="IAI2" s="51"/>
      <c r="IAJ2" s="51"/>
      <c r="IAK2" s="51"/>
      <c r="IAL2" s="51"/>
      <c r="IAM2" s="51"/>
      <c r="IAN2" s="51"/>
      <c r="IAO2" s="51"/>
      <c r="IAP2" s="51"/>
      <c r="IAQ2" s="51"/>
      <c r="IAR2" s="51"/>
      <c r="IAS2" s="51"/>
      <c r="IAT2" s="51"/>
      <c r="IAU2" s="51"/>
      <c r="IAV2" s="51"/>
      <c r="IAW2" s="51"/>
      <c r="IAX2" s="51"/>
      <c r="IAY2" s="51"/>
      <c r="IAZ2" s="51"/>
      <c r="IBA2" s="51"/>
      <c r="IBB2" s="51"/>
      <c r="IBC2" s="51"/>
      <c r="IBD2" s="51"/>
      <c r="IBE2" s="51"/>
      <c r="IBF2" s="51"/>
      <c r="IBG2" s="51"/>
      <c r="IBH2" s="51"/>
      <c r="IBI2" s="51"/>
      <c r="IBJ2" s="51"/>
      <c r="IBK2" s="51"/>
      <c r="IBL2" s="51"/>
      <c r="IBM2" s="51"/>
      <c r="IBN2" s="51"/>
      <c r="IBO2" s="51"/>
      <c r="IBP2" s="51"/>
      <c r="IBQ2" s="51"/>
      <c r="IBR2" s="51"/>
      <c r="IBS2" s="51"/>
      <c r="IBT2" s="51"/>
      <c r="IBU2" s="51"/>
      <c r="IBV2" s="51"/>
      <c r="IBW2" s="51"/>
      <c r="IBX2" s="51"/>
      <c r="IBY2" s="51"/>
      <c r="IBZ2" s="51"/>
      <c r="ICA2" s="51"/>
      <c r="ICB2" s="51"/>
      <c r="ICC2" s="51"/>
      <c r="ICD2" s="51"/>
      <c r="ICE2" s="51"/>
      <c r="ICF2" s="51"/>
      <c r="ICG2" s="51"/>
      <c r="ICH2" s="51"/>
      <c r="ICI2" s="51"/>
      <c r="ICJ2" s="51"/>
      <c r="ICK2" s="51"/>
      <c r="ICL2" s="51"/>
      <c r="ICM2" s="51"/>
      <c r="ICN2" s="51"/>
      <c r="ICO2" s="51"/>
      <c r="ICP2" s="51"/>
      <c r="ICQ2" s="51"/>
      <c r="ICR2" s="51"/>
      <c r="ICS2" s="51"/>
      <c r="ICT2" s="51"/>
      <c r="ICU2" s="51"/>
      <c r="ICV2" s="51"/>
      <c r="ICW2" s="51"/>
      <c r="ICX2" s="51"/>
      <c r="ICY2" s="51"/>
      <c r="ICZ2" s="51"/>
      <c r="IDA2" s="51"/>
      <c r="IDB2" s="51"/>
      <c r="IDC2" s="51"/>
      <c r="IDD2" s="51"/>
      <c r="IDE2" s="51"/>
      <c r="IDF2" s="51"/>
      <c r="IDG2" s="51"/>
      <c r="IDH2" s="51"/>
      <c r="IDI2" s="51"/>
      <c r="IDJ2" s="51"/>
      <c r="IDK2" s="51"/>
      <c r="IDL2" s="51"/>
      <c r="IDM2" s="51"/>
      <c r="IDN2" s="51"/>
      <c r="IDO2" s="51"/>
      <c r="IDP2" s="51"/>
      <c r="IDQ2" s="51"/>
      <c r="IDR2" s="51"/>
      <c r="IDS2" s="51"/>
      <c r="IDT2" s="51"/>
      <c r="IDU2" s="51"/>
      <c r="IDV2" s="51"/>
      <c r="IDW2" s="51"/>
      <c r="IDX2" s="51"/>
      <c r="IDY2" s="51"/>
      <c r="IDZ2" s="51"/>
      <c r="IEA2" s="51"/>
      <c r="IEB2" s="51"/>
      <c r="IEC2" s="51"/>
      <c r="IED2" s="51"/>
      <c r="IEE2" s="51"/>
      <c r="IEF2" s="51"/>
      <c r="IEG2" s="51"/>
      <c r="IEH2" s="51"/>
      <c r="IEI2" s="51"/>
      <c r="IEJ2" s="51"/>
      <c r="IEK2" s="51"/>
      <c r="IEL2" s="51"/>
      <c r="IEM2" s="51"/>
      <c r="IEN2" s="51"/>
      <c r="IEO2" s="51"/>
      <c r="IEP2" s="51"/>
      <c r="IEQ2" s="51"/>
      <c r="IER2" s="51"/>
      <c r="IES2" s="51"/>
      <c r="IET2" s="51"/>
      <c r="IEU2" s="51"/>
      <c r="IEV2" s="51"/>
      <c r="IEW2" s="51"/>
      <c r="IEX2" s="51"/>
      <c r="IEY2" s="51"/>
      <c r="IEZ2" s="51"/>
      <c r="IFA2" s="51"/>
      <c r="IFB2" s="51"/>
      <c r="IFC2" s="51"/>
      <c r="IFD2" s="51"/>
      <c r="IFE2" s="51"/>
      <c r="IFF2" s="51"/>
      <c r="IFG2" s="51"/>
      <c r="IFH2" s="51"/>
      <c r="IFI2" s="51"/>
      <c r="IFJ2" s="51"/>
      <c r="IFK2" s="51"/>
      <c r="IFL2" s="51"/>
      <c r="IFM2" s="51"/>
      <c r="IFN2" s="51"/>
      <c r="IFO2" s="51"/>
      <c r="IFP2" s="51"/>
      <c r="IFQ2" s="51"/>
      <c r="IFR2" s="51"/>
      <c r="IFS2" s="51"/>
      <c r="IFT2" s="51"/>
      <c r="IFU2" s="51"/>
      <c r="IFV2" s="51"/>
      <c r="IFW2" s="51"/>
      <c r="IFX2" s="51"/>
      <c r="IFY2" s="51"/>
      <c r="IFZ2" s="51"/>
      <c r="IGA2" s="51"/>
      <c r="IGB2" s="51"/>
      <c r="IGC2" s="51"/>
      <c r="IGD2" s="51"/>
      <c r="IGE2" s="51"/>
      <c r="IGF2" s="51"/>
      <c r="IGG2" s="51"/>
      <c r="IGH2" s="51"/>
      <c r="IGI2" s="51"/>
      <c r="IGJ2" s="51"/>
      <c r="IGK2" s="51"/>
      <c r="IGL2" s="51"/>
      <c r="IGM2" s="51"/>
      <c r="IGN2" s="51"/>
      <c r="IGO2" s="51"/>
      <c r="IGP2" s="51"/>
      <c r="IGQ2" s="51"/>
      <c r="IGR2" s="51"/>
      <c r="IGS2" s="51"/>
      <c r="IGT2" s="51"/>
      <c r="IGU2" s="51"/>
      <c r="IGV2" s="51"/>
      <c r="IGW2" s="51"/>
      <c r="IGX2" s="51"/>
      <c r="IGY2" s="51"/>
      <c r="IGZ2" s="51"/>
      <c r="IHA2" s="51"/>
      <c r="IHB2" s="51"/>
      <c r="IHC2" s="51"/>
      <c r="IHD2" s="51"/>
      <c r="IHE2" s="51"/>
      <c r="IHF2" s="51"/>
      <c r="IHG2" s="51"/>
      <c r="IHH2" s="51"/>
      <c r="IHI2" s="51"/>
      <c r="IHJ2" s="51"/>
      <c r="IHK2" s="51"/>
      <c r="IHL2" s="51"/>
      <c r="IHM2" s="51"/>
      <c r="IHN2" s="51"/>
      <c r="IHO2" s="51"/>
      <c r="IHP2" s="51"/>
      <c r="IHQ2" s="51"/>
      <c r="IHR2" s="51"/>
      <c r="IHS2" s="51"/>
      <c r="IHT2" s="51"/>
      <c r="IHU2" s="51"/>
      <c r="IHV2" s="51"/>
      <c r="IHW2" s="51"/>
      <c r="IHX2" s="51"/>
      <c r="IHY2" s="51"/>
      <c r="IHZ2" s="51"/>
      <c r="IIA2" s="51"/>
      <c r="IIB2" s="51"/>
      <c r="IIC2" s="51"/>
      <c r="IID2" s="51"/>
      <c r="IIE2" s="51"/>
      <c r="IIF2" s="51"/>
      <c r="IIG2" s="51"/>
      <c r="IIH2" s="51"/>
      <c r="III2" s="51"/>
      <c r="IIJ2" s="51"/>
      <c r="IIK2" s="51"/>
      <c r="IIL2" s="51"/>
      <c r="IIM2" s="51"/>
      <c r="IIN2" s="51"/>
      <c r="IIO2" s="51"/>
      <c r="IIP2" s="51"/>
      <c r="IIQ2" s="51"/>
      <c r="IIR2" s="51"/>
      <c r="IIS2" s="51"/>
      <c r="IIT2" s="51"/>
      <c r="IIU2" s="51"/>
      <c r="IIV2" s="51"/>
      <c r="IIW2" s="51"/>
      <c r="IIX2" s="51"/>
      <c r="IIY2" s="51"/>
      <c r="IIZ2" s="51"/>
      <c r="IJA2" s="51"/>
      <c r="IJB2" s="51"/>
      <c r="IJC2" s="51"/>
      <c r="IJD2" s="51"/>
      <c r="IJE2" s="51"/>
      <c r="IJF2" s="51"/>
      <c r="IJG2" s="51"/>
      <c r="IJH2" s="51"/>
      <c r="IJI2" s="51"/>
      <c r="IJJ2" s="51"/>
      <c r="IJK2" s="51"/>
      <c r="IJL2" s="51"/>
      <c r="IJM2" s="51"/>
      <c r="IJN2" s="51"/>
      <c r="IJO2" s="51"/>
      <c r="IJP2" s="51"/>
      <c r="IJQ2" s="51"/>
      <c r="IJR2" s="51"/>
      <c r="IJS2" s="51"/>
      <c r="IJT2" s="51"/>
      <c r="IJU2" s="51"/>
      <c r="IJV2" s="51"/>
      <c r="IJW2" s="51"/>
      <c r="IJX2" s="51"/>
      <c r="IJY2" s="51"/>
      <c r="IJZ2" s="51"/>
      <c r="IKA2" s="51"/>
      <c r="IKB2" s="51"/>
      <c r="IKC2" s="51"/>
      <c r="IKD2" s="51"/>
      <c r="IKE2" s="51"/>
      <c r="IKF2" s="51"/>
      <c r="IKG2" s="51"/>
      <c r="IKH2" s="51"/>
      <c r="IKI2" s="51"/>
      <c r="IKJ2" s="51"/>
      <c r="IKK2" s="51"/>
      <c r="IKL2" s="51"/>
      <c r="IKM2" s="51"/>
      <c r="IKN2" s="51"/>
      <c r="IKO2" s="51"/>
      <c r="IKP2" s="51"/>
      <c r="IKQ2" s="51"/>
      <c r="IKR2" s="51"/>
      <c r="IKS2" s="51"/>
      <c r="IKT2" s="51"/>
      <c r="IKU2" s="51"/>
      <c r="IKV2" s="51"/>
      <c r="IKW2" s="51"/>
      <c r="IKX2" s="51"/>
      <c r="IKY2" s="51"/>
      <c r="IKZ2" s="51"/>
      <c r="ILA2" s="51"/>
      <c r="ILB2" s="51"/>
      <c r="ILC2" s="51"/>
      <c r="ILD2" s="51"/>
      <c r="ILE2" s="51"/>
      <c r="ILF2" s="51"/>
      <c r="ILG2" s="51"/>
      <c r="ILH2" s="51"/>
      <c r="ILI2" s="51"/>
      <c r="ILJ2" s="51"/>
      <c r="ILK2" s="51"/>
      <c r="ILL2" s="51"/>
      <c r="ILM2" s="51"/>
      <c r="ILN2" s="51"/>
      <c r="ILO2" s="51"/>
      <c r="ILP2" s="51"/>
      <c r="ILQ2" s="51"/>
      <c r="ILR2" s="51"/>
      <c r="ILS2" s="51"/>
      <c r="ILT2" s="51"/>
      <c r="ILU2" s="51"/>
      <c r="ILV2" s="51"/>
      <c r="ILW2" s="51"/>
      <c r="ILX2" s="51"/>
      <c r="ILY2" s="51"/>
      <c r="ILZ2" s="51"/>
      <c r="IMA2" s="51"/>
      <c r="IMB2" s="51"/>
      <c r="IMC2" s="51"/>
      <c r="IMD2" s="51"/>
      <c r="IME2" s="51"/>
      <c r="IMF2" s="51"/>
      <c r="IMG2" s="51"/>
      <c r="IMH2" s="51"/>
      <c r="IMI2" s="51"/>
      <c r="IMJ2" s="51"/>
      <c r="IMK2" s="51"/>
      <c r="IML2" s="51"/>
      <c r="IMM2" s="51"/>
      <c r="IMN2" s="51"/>
      <c r="IMO2" s="51"/>
      <c r="IMP2" s="51"/>
      <c r="IMQ2" s="51"/>
      <c r="IMR2" s="51"/>
      <c r="IMS2" s="51"/>
      <c r="IMT2" s="51"/>
      <c r="IMU2" s="51"/>
      <c r="IMV2" s="51"/>
      <c r="IMW2" s="51"/>
      <c r="IMX2" s="51"/>
      <c r="IMY2" s="51"/>
      <c r="IMZ2" s="51"/>
      <c r="INA2" s="51"/>
      <c r="INB2" s="51"/>
      <c r="INC2" s="51"/>
      <c r="IND2" s="51"/>
      <c r="INE2" s="51"/>
      <c r="INF2" s="51"/>
      <c r="ING2" s="51"/>
      <c r="INH2" s="51"/>
      <c r="INI2" s="51"/>
      <c r="INJ2" s="51"/>
      <c r="INK2" s="51"/>
      <c r="INL2" s="51"/>
      <c r="INM2" s="51"/>
      <c r="INN2" s="51"/>
      <c r="INO2" s="51"/>
      <c r="INP2" s="51"/>
      <c r="INQ2" s="51"/>
      <c r="INR2" s="51"/>
      <c r="INS2" s="51"/>
      <c r="INT2" s="51"/>
      <c r="INU2" s="51"/>
      <c r="INV2" s="51"/>
      <c r="INW2" s="51"/>
      <c r="INX2" s="51"/>
      <c r="INY2" s="51"/>
      <c r="INZ2" s="51"/>
      <c r="IOA2" s="51"/>
      <c r="IOB2" s="51"/>
      <c r="IOC2" s="51"/>
      <c r="IOD2" s="51"/>
      <c r="IOE2" s="51"/>
      <c r="IOF2" s="51"/>
      <c r="IOG2" s="51"/>
      <c r="IOH2" s="51"/>
      <c r="IOI2" s="51"/>
      <c r="IOJ2" s="51"/>
      <c r="IOK2" s="51"/>
      <c r="IOL2" s="51"/>
      <c r="IOM2" s="51"/>
      <c r="ION2" s="51"/>
      <c r="IOO2" s="51"/>
      <c r="IOP2" s="51"/>
      <c r="IOQ2" s="51"/>
      <c r="IOR2" s="51"/>
      <c r="IOS2" s="51"/>
      <c r="IOT2" s="51"/>
      <c r="IOU2" s="51"/>
      <c r="IOV2" s="51"/>
      <c r="IOW2" s="51"/>
      <c r="IOX2" s="51"/>
      <c r="IOY2" s="51"/>
      <c r="IOZ2" s="51"/>
      <c r="IPA2" s="51"/>
      <c r="IPB2" s="51"/>
      <c r="IPC2" s="51"/>
      <c r="IPD2" s="51"/>
      <c r="IPE2" s="51"/>
      <c r="IPF2" s="51"/>
      <c r="IPG2" s="51"/>
      <c r="IPH2" s="51"/>
      <c r="IPI2" s="51"/>
      <c r="IPJ2" s="51"/>
      <c r="IPK2" s="51"/>
      <c r="IPL2" s="51"/>
      <c r="IPM2" s="51"/>
      <c r="IPN2" s="51"/>
      <c r="IPO2" s="51"/>
      <c r="IPP2" s="51"/>
      <c r="IPQ2" s="51"/>
      <c r="IPR2" s="51"/>
      <c r="IPS2" s="51"/>
      <c r="IPT2" s="51"/>
      <c r="IPU2" s="51"/>
      <c r="IPV2" s="51"/>
      <c r="IPW2" s="51"/>
      <c r="IPX2" s="51"/>
      <c r="IPY2" s="51"/>
      <c r="IPZ2" s="51"/>
      <c r="IQA2" s="51"/>
      <c r="IQB2" s="51"/>
      <c r="IQC2" s="51"/>
      <c r="IQD2" s="51"/>
      <c r="IQE2" s="51"/>
      <c r="IQF2" s="51"/>
      <c r="IQG2" s="51"/>
      <c r="IQH2" s="51"/>
      <c r="IQI2" s="51"/>
      <c r="IQJ2" s="51"/>
      <c r="IQK2" s="51"/>
      <c r="IQL2" s="51"/>
      <c r="IQM2" s="51"/>
      <c r="IQN2" s="51"/>
      <c r="IQO2" s="51"/>
      <c r="IQP2" s="51"/>
      <c r="IQQ2" s="51"/>
      <c r="IQR2" s="51"/>
      <c r="IQS2" s="51"/>
      <c r="IQT2" s="51"/>
      <c r="IQU2" s="51"/>
      <c r="IQV2" s="51"/>
      <c r="IQW2" s="51"/>
      <c r="IQX2" s="51"/>
      <c r="IQY2" s="51"/>
      <c r="IQZ2" s="51"/>
      <c r="IRA2" s="51"/>
      <c r="IRB2" s="51"/>
      <c r="IRC2" s="51"/>
      <c r="IRD2" s="51"/>
      <c r="IRE2" s="51"/>
      <c r="IRF2" s="51"/>
      <c r="IRG2" s="51"/>
      <c r="IRH2" s="51"/>
      <c r="IRI2" s="51"/>
      <c r="IRJ2" s="51"/>
      <c r="IRK2" s="51"/>
      <c r="IRL2" s="51"/>
      <c r="IRM2" s="51"/>
      <c r="IRN2" s="51"/>
      <c r="IRO2" s="51"/>
      <c r="IRP2" s="51"/>
      <c r="IRQ2" s="51"/>
      <c r="IRR2" s="51"/>
      <c r="IRS2" s="51"/>
      <c r="IRT2" s="51"/>
      <c r="IRU2" s="51"/>
      <c r="IRV2" s="51"/>
      <c r="IRW2" s="51"/>
      <c r="IRX2" s="51"/>
      <c r="IRY2" s="51"/>
      <c r="IRZ2" s="51"/>
      <c r="ISA2" s="51"/>
      <c r="ISB2" s="51"/>
      <c r="ISC2" s="51"/>
      <c r="ISD2" s="51"/>
      <c r="ISE2" s="51"/>
      <c r="ISF2" s="51"/>
      <c r="ISG2" s="51"/>
      <c r="ISH2" s="51"/>
      <c r="ISI2" s="51"/>
      <c r="ISJ2" s="51"/>
      <c r="ISK2" s="51"/>
      <c r="ISL2" s="51"/>
      <c r="ISM2" s="51"/>
      <c r="ISN2" s="51"/>
      <c r="ISO2" s="51"/>
      <c r="ISP2" s="51"/>
      <c r="ISQ2" s="51"/>
      <c r="ISR2" s="51"/>
      <c r="ISS2" s="51"/>
      <c r="IST2" s="51"/>
      <c r="ISU2" s="51"/>
      <c r="ISV2" s="51"/>
      <c r="ISW2" s="51"/>
      <c r="ISX2" s="51"/>
      <c r="ISY2" s="51"/>
      <c r="ISZ2" s="51"/>
      <c r="ITA2" s="51"/>
      <c r="ITB2" s="51"/>
      <c r="ITC2" s="51"/>
      <c r="ITD2" s="51"/>
      <c r="ITE2" s="51"/>
      <c r="ITF2" s="51"/>
      <c r="ITG2" s="51"/>
      <c r="ITH2" s="51"/>
      <c r="ITI2" s="51"/>
      <c r="ITJ2" s="51"/>
      <c r="ITK2" s="51"/>
      <c r="ITL2" s="51"/>
      <c r="ITM2" s="51"/>
      <c r="ITN2" s="51"/>
      <c r="ITO2" s="51"/>
      <c r="ITP2" s="51"/>
      <c r="ITQ2" s="51"/>
      <c r="ITR2" s="51"/>
      <c r="ITS2" s="51"/>
      <c r="ITT2" s="51"/>
      <c r="ITU2" s="51"/>
      <c r="ITV2" s="51"/>
      <c r="ITW2" s="51"/>
      <c r="ITX2" s="51"/>
      <c r="ITY2" s="51"/>
      <c r="ITZ2" s="51"/>
      <c r="IUA2" s="51"/>
      <c r="IUB2" s="51"/>
      <c r="IUC2" s="51"/>
      <c r="IUD2" s="51"/>
      <c r="IUE2" s="51"/>
      <c r="IUF2" s="51"/>
      <c r="IUG2" s="51"/>
      <c r="IUH2" s="51"/>
      <c r="IUI2" s="51"/>
      <c r="IUJ2" s="51"/>
      <c r="IUK2" s="51"/>
      <c r="IUL2" s="51"/>
      <c r="IUM2" s="51"/>
      <c r="IUN2" s="51"/>
      <c r="IUO2" s="51"/>
      <c r="IUP2" s="51"/>
      <c r="IUQ2" s="51"/>
      <c r="IUR2" s="51"/>
      <c r="IUS2" s="51"/>
      <c r="IUT2" s="51"/>
      <c r="IUU2" s="51"/>
      <c r="IUV2" s="51"/>
      <c r="IUW2" s="51"/>
      <c r="IUX2" s="51"/>
      <c r="IUY2" s="51"/>
      <c r="IUZ2" s="51"/>
      <c r="IVA2" s="51"/>
      <c r="IVB2" s="51"/>
      <c r="IVC2" s="51"/>
      <c r="IVD2" s="51"/>
      <c r="IVE2" s="51"/>
      <c r="IVF2" s="51"/>
      <c r="IVG2" s="51"/>
      <c r="IVH2" s="51"/>
      <c r="IVI2" s="51"/>
      <c r="IVJ2" s="51"/>
      <c r="IVK2" s="51"/>
      <c r="IVL2" s="51"/>
      <c r="IVM2" s="51"/>
      <c r="IVN2" s="51"/>
      <c r="IVO2" s="51"/>
      <c r="IVP2" s="51"/>
      <c r="IVQ2" s="51"/>
      <c r="IVR2" s="51"/>
      <c r="IVS2" s="51"/>
      <c r="IVT2" s="51"/>
      <c r="IVU2" s="51"/>
      <c r="IVV2" s="51"/>
      <c r="IVW2" s="51"/>
      <c r="IVX2" s="51"/>
      <c r="IVY2" s="51"/>
      <c r="IVZ2" s="51"/>
      <c r="IWA2" s="51"/>
      <c r="IWB2" s="51"/>
      <c r="IWC2" s="51"/>
      <c r="IWD2" s="51"/>
      <c r="IWE2" s="51"/>
      <c r="IWF2" s="51"/>
      <c r="IWG2" s="51"/>
      <c r="IWH2" s="51"/>
      <c r="IWI2" s="51"/>
      <c r="IWJ2" s="51"/>
      <c r="IWK2" s="51"/>
      <c r="IWL2" s="51"/>
      <c r="IWM2" s="51"/>
      <c r="IWN2" s="51"/>
      <c r="IWO2" s="51"/>
      <c r="IWP2" s="51"/>
      <c r="IWQ2" s="51"/>
      <c r="IWR2" s="51"/>
      <c r="IWS2" s="51"/>
      <c r="IWT2" s="51"/>
      <c r="IWU2" s="51"/>
      <c r="IWV2" s="51"/>
      <c r="IWW2" s="51"/>
      <c r="IWX2" s="51"/>
      <c r="IWY2" s="51"/>
      <c r="IWZ2" s="51"/>
      <c r="IXA2" s="51"/>
      <c r="IXB2" s="51"/>
      <c r="IXC2" s="51"/>
      <c r="IXD2" s="51"/>
      <c r="IXE2" s="51"/>
      <c r="IXF2" s="51"/>
      <c r="IXG2" s="51"/>
      <c r="IXH2" s="51"/>
      <c r="IXI2" s="51"/>
      <c r="IXJ2" s="51"/>
      <c r="IXK2" s="51"/>
      <c r="IXL2" s="51"/>
      <c r="IXM2" s="51"/>
      <c r="IXN2" s="51"/>
      <c r="IXO2" s="51"/>
      <c r="IXP2" s="51"/>
      <c r="IXQ2" s="51"/>
      <c r="IXR2" s="51"/>
      <c r="IXS2" s="51"/>
      <c r="IXT2" s="51"/>
      <c r="IXU2" s="51"/>
      <c r="IXV2" s="51"/>
      <c r="IXW2" s="51"/>
      <c r="IXX2" s="51"/>
      <c r="IXY2" s="51"/>
      <c r="IXZ2" s="51"/>
      <c r="IYA2" s="51"/>
      <c r="IYB2" s="51"/>
      <c r="IYC2" s="51"/>
      <c r="IYD2" s="51"/>
      <c r="IYE2" s="51"/>
      <c r="IYF2" s="51"/>
      <c r="IYG2" s="51"/>
      <c r="IYH2" s="51"/>
      <c r="IYI2" s="51"/>
      <c r="IYJ2" s="51"/>
      <c r="IYK2" s="51"/>
      <c r="IYL2" s="51"/>
      <c r="IYM2" s="51"/>
      <c r="IYN2" s="51"/>
      <c r="IYO2" s="51"/>
      <c r="IYP2" s="51"/>
      <c r="IYQ2" s="51"/>
      <c r="IYR2" s="51"/>
      <c r="IYS2" s="51"/>
      <c r="IYT2" s="51"/>
      <c r="IYU2" s="51"/>
      <c r="IYV2" s="51"/>
      <c r="IYW2" s="51"/>
      <c r="IYX2" s="51"/>
      <c r="IYY2" s="51"/>
      <c r="IYZ2" s="51"/>
      <c r="IZA2" s="51"/>
      <c r="IZB2" s="51"/>
      <c r="IZC2" s="51"/>
      <c r="IZD2" s="51"/>
      <c r="IZE2" s="51"/>
      <c r="IZF2" s="51"/>
      <c r="IZG2" s="51"/>
      <c r="IZH2" s="51"/>
      <c r="IZI2" s="51"/>
      <c r="IZJ2" s="51"/>
      <c r="IZK2" s="51"/>
      <c r="IZL2" s="51"/>
      <c r="IZM2" s="51"/>
      <c r="IZN2" s="51"/>
      <c r="IZO2" s="51"/>
      <c r="IZP2" s="51"/>
      <c r="IZQ2" s="51"/>
      <c r="IZR2" s="51"/>
      <c r="IZS2" s="51"/>
      <c r="IZT2" s="51"/>
      <c r="IZU2" s="51"/>
      <c r="IZV2" s="51"/>
      <c r="IZW2" s="51"/>
      <c r="IZX2" s="51"/>
      <c r="IZY2" s="51"/>
      <c r="IZZ2" s="51"/>
      <c r="JAA2" s="51"/>
      <c r="JAB2" s="51"/>
      <c r="JAC2" s="51"/>
      <c r="JAD2" s="51"/>
      <c r="JAE2" s="51"/>
      <c r="JAF2" s="51"/>
      <c r="JAG2" s="51"/>
      <c r="JAH2" s="51"/>
      <c r="JAI2" s="51"/>
      <c r="JAJ2" s="51"/>
      <c r="JAK2" s="51"/>
      <c r="JAL2" s="51"/>
      <c r="JAM2" s="51"/>
      <c r="JAN2" s="51"/>
      <c r="JAO2" s="51"/>
      <c r="JAP2" s="51"/>
      <c r="JAQ2" s="51"/>
      <c r="JAR2" s="51"/>
      <c r="JAS2" s="51"/>
      <c r="JAT2" s="51"/>
      <c r="JAU2" s="51"/>
      <c r="JAV2" s="51"/>
      <c r="JAW2" s="51"/>
      <c r="JAX2" s="51"/>
      <c r="JAY2" s="51"/>
      <c r="JAZ2" s="51"/>
      <c r="JBA2" s="51"/>
      <c r="JBB2" s="51"/>
      <c r="JBC2" s="51"/>
      <c r="JBD2" s="51"/>
      <c r="JBE2" s="51"/>
      <c r="JBF2" s="51"/>
      <c r="JBG2" s="51"/>
      <c r="JBH2" s="51"/>
      <c r="JBI2" s="51"/>
      <c r="JBJ2" s="51"/>
      <c r="JBK2" s="51"/>
      <c r="JBL2" s="51"/>
      <c r="JBM2" s="51"/>
      <c r="JBN2" s="51"/>
      <c r="JBO2" s="51"/>
      <c r="JBP2" s="51"/>
      <c r="JBQ2" s="51"/>
      <c r="JBR2" s="51"/>
      <c r="JBS2" s="51"/>
      <c r="JBT2" s="51"/>
      <c r="JBU2" s="51"/>
      <c r="JBV2" s="51"/>
      <c r="JBW2" s="51"/>
      <c r="JBX2" s="51"/>
      <c r="JBY2" s="51"/>
      <c r="JBZ2" s="51"/>
      <c r="JCA2" s="51"/>
      <c r="JCB2" s="51"/>
      <c r="JCC2" s="51"/>
      <c r="JCD2" s="51"/>
      <c r="JCE2" s="51"/>
      <c r="JCF2" s="51"/>
      <c r="JCG2" s="51"/>
      <c r="JCH2" s="51"/>
      <c r="JCI2" s="51"/>
      <c r="JCJ2" s="51"/>
      <c r="JCK2" s="51"/>
      <c r="JCL2" s="51"/>
      <c r="JCM2" s="51"/>
      <c r="JCN2" s="51"/>
      <c r="JCO2" s="51"/>
      <c r="JCP2" s="51"/>
      <c r="JCQ2" s="51"/>
      <c r="JCR2" s="51"/>
      <c r="JCS2" s="51"/>
      <c r="JCT2" s="51"/>
      <c r="JCU2" s="51"/>
      <c r="JCV2" s="51"/>
      <c r="JCW2" s="51"/>
      <c r="JCX2" s="51"/>
      <c r="JCY2" s="51"/>
      <c r="JCZ2" s="51"/>
      <c r="JDA2" s="51"/>
      <c r="JDB2" s="51"/>
      <c r="JDC2" s="51"/>
      <c r="JDD2" s="51"/>
      <c r="JDE2" s="51"/>
      <c r="JDF2" s="51"/>
      <c r="JDG2" s="51"/>
      <c r="JDH2" s="51"/>
      <c r="JDI2" s="51"/>
      <c r="JDJ2" s="51"/>
      <c r="JDK2" s="51"/>
      <c r="JDL2" s="51"/>
      <c r="JDM2" s="51"/>
      <c r="JDN2" s="51"/>
      <c r="JDO2" s="51"/>
      <c r="JDP2" s="51"/>
      <c r="JDQ2" s="51"/>
      <c r="JDR2" s="51"/>
      <c r="JDS2" s="51"/>
      <c r="JDT2" s="51"/>
      <c r="JDU2" s="51"/>
      <c r="JDV2" s="51"/>
      <c r="JDW2" s="51"/>
      <c r="JDX2" s="51"/>
      <c r="JDY2" s="51"/>
      <c r="JDZ2" s="51"/>
      <c r="JEA2" s="51"/>
      <c r="JEB2" s="51"/>
      <c r="JEC2" s="51"/>
      <c r="JED2" s="51"/>
      <c r="JEE2" s="51"/>
      <c r="JEF2" s="51"/>
      <c r="JEG2" s="51"/>
      <c r="JEH2" s="51"/>
      <c r="JEI2" s="51"/>
      <c r="JEJ2" s="51"/>
      <c r="JEK2" s="51"/>
      <c r="JEL2" s="51"/>
      <c r="JEM2" s="51"/>
      <c r="JEN2" s="51"/>
      <c r="JEO2" s="51"/>
      <c r="JEP2" s="51"/>
      <c r="JEQ2" s="51"/>
      <c r="JER2" s="51"/>
      <c r="JES2" s="51"/>
      <c r="JET2" s="51"/>
      <c r="JEU2" s="51"/>
      <c r="JEV2" s="51"/>
      <c r="JEW2" s="51"/>
      <c r="JEX2" s="51"/>
      <c r="JEY2" s="51"/>
      <c r="JEZ2" s="51"/>
      <c r="JFA2" s="51"/>
      <c r="JFB2" s="51"/>
      <c r="JFC2" s="51"/>
      <c r="JFD2" s="51"/>
      <c r="JFE2" s="51"/>
      <c r="JFF2" s="51"/>
      <c r="JFG2" s="51"/>
      <c r="JFH2" s="51"/>
      <c r="JFI2" s="51"/>
      <c r="JFJ2" s="51"/>
      <c r="JFK2" s="51"/>
      <c r="JFL2" s="51"/>
      <c r="JFM2" s="51"/>
      <c r="JFN2" s="51"/>
      <c r="JFO2" s="51"/>
      <c r="JFP2" s="51"/>
      <c r="JFQ2" s="51"/>
      <c r="JFR2" s="51"/>
      <c r="JFS2" s="51"/>
      <c r="JFT2" s="51"/>
      <c r="JFU2" s="51"/>
      <c r="JFV2" s="51"/>
      <c r="JFW2" s="51"/>
      <c r="JFX2" s="51"/>
      <c r="JFY2" s="51"/>
      <c r="JFZ2" s="51"/>
      <c r="JGA2" s="51"/>
      <c r="JGB2" s="51"/>
      <c r="JGC2" s="51"/>
      <c r="JGD2" s="51"/>
      <c r="JGE2" s="51"/>
      <c r="JGF2" s="51"/>
      <c r="JGG2" s="51"/>
      <c r="JGH2" s="51"/>
      <c r="JGI2" s="51"/>
      <c r="JGJ2" s="51"/>
      <c r="JGK2" s="51"/>
      <c r="JGL2" s="51"/>
      <c r="JGM2" s="51"/>
      <c r="JGN2" s="51"/>
      <c r="JGO2" s="51"/>
      <c r="JGP2" s="51"/>
      <c r="JGQ2" s="51"/>
      <c r="JGR2" s="51"/>
      <c r="JGS2" s="51"/>
      <c r="JGT2" s="51"/>
      <c r="JGU2" s="51"/>
      <c r="JGV2" s="51"/>
      <c r="JGW2" s="51"/>
      <c r="JGX2" s="51"/>
      <c r="JGY2" s="51"/>
      <c r="JGZ2" s="51"/>
      <c r="JHA2" s="51"/>
      <c r="JHB2" s="51"/>
      <c r="JHC2" s="51"/>
      <c r="JHD2" s="51"/>
      <c r="JHE2" s="51"/>
      <c r="JHF2" s="51"/>
      <c r="JHG2" s="51"/>
      <c r="JHH2" s="51"/>
      <c r="JHI2" s="51"/>
      <c r="JHJ2" s="51"/>
      <c r="JHK2" s="51"/>
      <c r="JHL2" s="51"/>
      <c r="JHM2" s="51"/>
      <c r="JHN2" s="51"/>
      <c r="JHO2" s="51"/>
      <c r="JHP2" s="51"/>
      <c r="JHQ2" s="51"/>
      <c r="JHR2" s="51"/>
      <c r="JHS2" s="51"/>
      <c r="JHT2" s="51"/>
      <c r="JHU2" s="51"/>
      <c r="JHV2" s="51"/>
      <c r="JHW2" s="51"/>
      <c r="JHX2" s="51"/>
      <c r="JHY2" s="51"/>
      <c r="JHZ2" s="51"/>
      <c r="JIA2" s="51"/>
      <c r="JIB2" s="51"/>
      <c r="JIC2" s="51"/>
      <c r="JID2" s="51"/>
      <c r="JIE2" s="51"/>
      <c r="JIF2" s="51"/>
      <c r="JIG2" s="51"/>
      <c r="JIH2" s="51"/>
      <c r="JII2" s="51"/>
      <c r="JIJ2" s="51"/>
      <c r="JIK2" s="51"/>
      <c r="JIL2" s="51"/>
      <c r="JIM2" s="51"/>
      <c r="JIN2" s="51"/>
      <c r="JIO2" s="51"/>
      <c r="JIP2" s="51"/>
      <c r="JIQ2" s="51"/>
      <c r="JIR2" s="51"/>
      <c r="JIS2" s="51"/>
      <c r="JIT2" s="51"/>
      <c r="JIU2" s="51"/>
      <c r="JIV2" s="51"/>
      <c r="JIW2" s="51"/>
      <c r="JIX2" s="51"/>
      <c r="JIY2" s="51"/>
      <c r="JIZ2" s="51"/>
      <c r="JJA2" s="51"/>
      <c r="JJB2" s="51"/>
      <c r="JJC2" s="51"/>
      <c r="JJD2" s="51"/>
      <c r="JJE2" s="51"/>
      <c r="JJF2" s="51"/>
      <c r="JJG2" s="51"/>
      <c r="JJH2" s="51"/>
      <c r="JJI2" s="51"/>
      <c r="JJJ2" s="51"/>
      <c r="JJK2" s="51"/>
      <c r="JJL2" s="51"/>
      <c r="JJM2" s="51"/>
      <c r="JJN2" s="51"/>
      <c r="JJO2" s="51"/>
      <c r="JJP2" s="51"/>
      <c r="JJQ2" s="51"/>
      <c r="JJR2" s="51"/>
      <c r="JJS2" s="51"/>
      <c r="JJT2" s="51"/>
      <c r="JJU2" s="51"/>
      <c r="JJV2" s="51"/>
      <c r="JJW2" s="51"/>
      <c r="JJX2" s="51"/>
      <c r="JJY2" s="51"/>
      <c r="JJZ2" s="51"/>
      <c r="JKA2" s="51"/>
      <c r="JKB2" s="51"/>
      <c r="JKC2" s="51"/>
      <c r="JKD2" s="51"/>
      <c r="JKE2" s="51"/>
      <c r="JKF2" s="51"/>
      <c r="JKG2" s="51"/>
      <c r="JKH2" s="51"/>
      <c r="JKI2" s="51"/>
      <c r="JKJ2" s="51"/>
      <c r="JKK2" s="51"/>
      <c r="JKL2" s="51"/>
      <c r="JKM2" s="51"/>
      <c r="JKN2" s="51"/>
      <c r="JKO2" s="51"/>
      <c r="JKP2" s="51"/>
      <c r="JKQ2" s="51"/>
      <c r="JKR2" s="51"/>
      <c r="JKS2" s="51"/>
      <c r="JKT2" s="51"/>
      <c r="JKU2" s="51"/>
      <c r="JKV2" s="51"/>
      <c r="JKW2" s="51"/>
      <c r="JKX2" s="51"/>
      <c r="JKY2" s="51"/>
      <c r="JKZ2" s="51"/>
      <c r="JLA2" s="51"/>
      <c r="JLB2" s="51"/>
      <c r="JLC2" s="51"/>
      <c r="JLD2" s="51"/>
      <c r="JLE2" s="51"/>
      <c r="JLF2" s="51"/>
      <c r="JLG2" s="51"/>
      <c r="JLH2" s="51"/>
      <c r="JLI2" s="51"/>
      <c r="JLJ2" s="51"/>
      <c r="JLK2" s="51"/>
      <c r="JLL2" s="51"/>
      <c r="JLM2" s="51"/>
      <c r="JLN2" s="51"/>
      <c r="JLO2" s="51"/>
      <c r="JLP2" s="51"/>
      <c r="JLQ2" s="51"/>
      <c r="JLR2" s="51"/>
      <c r="JLS2" s="51"/>
      <c r="JLT2" s="51"/>
      <c r="JLU2" s="51"/>
      <c r="JLV2" s="51"/>
      <c r="JLW2" s="51"/>
      <c r="JLX2" s="51"/>
      <c r="JLY2" s="51"/>
      <c r="JLZ2" s="51"/>
      <c r="JMA2" s="51"/>
      <c r="JMB2" s="51"/>
      <c r="JMC2" s="51"/>
      <c r="JMD2" s="51"/>
      <c r="JME2" s="51"/>
      <c r="JMF2" s="51"/>
      <c r="JMG2" s="51"/>
      <c r="JMH2" s="51"/>
      <c r="JMI2" s="51"/>
      <c r="JMJ2" s="51"/>
      <c r="JMK2" s="51"/>
      <c r="JML2" s="51"/>
      <c r="JMM2" s="51"/>
      <c r="JMN2" s="51"/>
      <c r="JMO2" s="51"/>
      <c r="JMP2" s="51"/>
      <c r="JMQ2" s="51"/>
      <c r="JMR2" s="51"/>
      <c r="JMS2" s="51"/>
      <c r="JMT2" s="51"/>
      <c r="JMU2" s="51"/>
      <c r="JMV2" s="51"/>
      <c r="JMW2" s="51"/>
      <c r="JMX2" s="51"/>
      <c r="JMY2" s="51"/>
      <c r="JMZ2" s="51"/>
      <c r="JNA2" s="51"/>
      <c r="JNB2" s="51"/>
      <c r="JNC2" s="51"/>
      <c r="JND2" s="51"/>
      <c r="JNE2" s="51"/>
      <c r="JNF2" s="51"/>
      <c r="JNG2" s="51"/>
      <c r="JNH2" s="51"/>
      <c r="JNI2" s="51"/>
      <c r="JNJ2" s="51"/>
      <c r="JNK2" s="51"/>
      <c r="JNL2" s="51"/>
      <c r="JNM2" s="51"/>
      <c r="JNN2" s="51"/>
      <c r="JNO2" s="51"/>
      <c r="JNP2" s="51"/>
      <c r="JNQ2" s="51"/>
      <c r="JNR2" s="51"/>
      <c r="JNS2" s="51"/>
      <c r="JNT2" s="51"/>
      <c r="JNU2" s="51"/>
      <c r="JNV2" s="51"/>
      <c r="JNW2" s="51"/>
      <c r="JNX2" s="51"/>
      <c r="JNY2" s="51"/>
      <c r="JNZ2" s="51"/>
      <c r="JOA2" s="51"/>
      <c r="JOB2" s="51"/>
      <c r="JOC2" s="51"/>
      <c r="JOD2" s="51"/>
      <c r="JOE2" s="51"/>
      <c r="JOF2" s="51"/>
      <c r="JOG2" s="51"/>
      <c r="JOH2" s="51"/>
      <c r="JOI2" s="51"/>
      <c r="JOJ2" s="51"/>
      <c r="JOK2" s="51"/>
      <c r="JOL2" s="51"/>
      <c r="JOM2" s="51"/>
      <c r="JON2" s="51"/>
      <c r="JOO2" s="51"/>
      <c r="JOP2" s="51"/>
      <c r="JOQ2" s="51"/>
      <c r="JOR2" s="51"/>
      <c r="JOS2" s="51"/>
      <c r="JOT2" s="51"/>
      <c r="JOU2" s="51"/>
      <c r="JOV2" s="51"/>
      <c r="JOW2" s="51"/>
      <c r="JOX2" s="51"/>
      <c r="JOY2" s="51"/>
      <c r="JOZ2" s="51"/>
      <c r="JPA2" s="51"/>
      <c r="JPB2" s="51"/>
      <c r="JPC2" s="51"/>
      <c r="JPD2" s="51"/>
      <c r="JPE2" s="51"/>
      <c r="JPF2" s="51"/>
      <c r="JPG2" s="51"/>
      <c r="JPH2" s="51"/>
      <c r="JPI2" s="51"/>
      <c r="JPJ2" s="51"/>
      <c r="JPK2" s="51"/>
      <c r="JPL2" s="51"/>
      <c r="JPM2" s="51"/>
      <c r="JPN2" s="51"/>
      <c r="JPO2" s="51"/>
      <c r="JPP2" s="51"/>
      <c r="JPQ2" s="51"/>
      <c r="JPR2" s="51"/>
      <c r="JPS2" s="51"/>
      <c r="JPT2" s="51"/>
      <c r="JPU2" s="51"/>
      <c r="JPV2" s="51"/>
      <c r="JPW2" s="51"/>
      <c r="JPX2" s="51"/>
      <c r="JPY2" s="51"/>
      <c r="JPZ2" s="51"/>
      <c r="JQA2" s="51"/>
      <c r="JQB2" s="51"/>
      <c r="JQC2" s="51"/>
      <c r="JQD2" s="51"/>
      <c r="JQE2" s="51"/>
      <c r="JQF2" s="51"/>
      <c r="JQG2" s="51"/>
      <c r="JQH2" s="51"/>
      <c r="JQI2" s="51"/>
      <c r="JQJ2" s="51"/>
      <c r="JQK2" s="51"/>
      <c r="JQL2" s="51"/>
      <c r="JQM2" s="51"/>
      <c r="JQN2" s="51"/>
      <c r="JQO2" s="51"/>
      <c r="JQP2" s="51"/>
      <c r="JQQ2" s="51"/>
      <c r="JQR2" s="51"/>
      <c r="JQS2" s="51"/>
      <c r="JQT2" s="51"/>
      <c r="JQU2" s="51"/>
      <c r="JQV2" s="51"/>
      <c r="JQW2" s="51"/>
      <c r="JQX2" s="51"/>
      <c r="JQY2" s="51"/>
      <c r="JQZ2" s="51"/>
      <c r="JRA2" s="51"/>
      <c r="JRB2" s="51"/>
      <c r="JRC2" s="51"/>
      <c r="JRD2" s="51"/>
      <c r="JRE2" s="51"/>
      <c r="JRF2" s="51"/>
      <c r="JRG2" s="51"/>
      <c r="JRH2" s="51"/>
      <c r="JRI2" s="51"/>
      <c r="JRJ2" s="51"/>
      <c r="JRK2" s="51"/>
      <c r="JRL2" s="51"/>
      <c r="JRM2" s="51"/>
      <c r="JRN2" s="51"/>
      <c r="JRO2" s="51"/>
      <c r="JRP2" s="51"/>
      <c r="JRQ2" s="51"/>
      <c r="JRR2" s="51"/>
      <c r="JRS2" s="51"/>
      <c r="JRT2" s="51"/>
      <c r="JRU2" s="51"/>
      <c r="JRV2" s="51"/>
      <c r="JRW2" s="51"/>
      <c r="JRX2" s="51"/>
      <c r="JRY2" s="51"/>
      <c r="JRZ2" s="51"/>
      <c r="JSA2" s="51"/>
      <c r="JSB2" s="51"/>
      <c r="JSC2" s="51"/>
      <c r="JSD2" s="51"/>
      <c r="JSE2" s="51"/>
      <c r="JSF2" s="51"/>
      <c r="JSG2" s="51"/>
      <c r="JSH2" s="51"/>
      <c r="JSI2" s="51"/>
      <c r="JSJ2" s="51"/>
      <c r="JSK2" s="51"/>
      <c r="JSL2" s="51"/>
      <c r="JSM2" s="51"/>
      <c r="JSN2" s="51"/>
      <c r="JSO2" s="51"/>
      <c r="JSP2" s="51"/>
      <c r="JSQ2" s="51"/>
      <c r="JSR2" s="51"/>
      <c r="JSS2" s="51"/>
      <c r="JST2" s="51"/>
      <c r="JSU2" s="51"/>
      <c r="JSV2" s="51"/>
      <c r="JSW2" s="51"/>
      <c r="JSX2" s="51"/>
      <c r="JSY2" s="51"/>
      <c r="JSZ2" s="51"/>
      <c r="JTA2" s="51"/>
      <c r="JTB2" s="51"/>
      <c r="JTC2" s="51"/>
      <c r="JTD2" s="51"/>
      <c r="JTE2" s="51"/>
      <c r="JTF2" s="51"/>
      <c r="JTG2" s="51"/>
      <c r="JTH2" s="51"/>
      <c r="JTI2" s="51"/>
      <c r="JTJ2" s="51"/>
      <c r="JTK2" s="51"/>
      <c r="JTL2" s="51"/>
      <c r="JTM2" s="51"/>
      <c r="JTN2" s="51"/>
      <c r="JTO2" s="51"/>
      <c r="JTP2" s="51"/>
      <c r="JTQ2" s="51"/>
      <c r="JTR2" s="51"/>
      <c r="JTS2" s="51"/>
      <c r="JTT2" s="51"/>
      <c r="JTU2" s="51"/>
      <c r="JTV2" s="51"/>
      <c r="JTW2" s="51"/>
      <c r="JTX2" s="51"/>
      <c r="JTY2" s="51"/>
      <c r="JTZ2" s="51"/>
      <c r="JUA2" s="51"/>
      <c r="JUB2" s="51"/>
      <c r="JUC2" s="51"/>
      <c r="JUD2" s="51"/>
      <c r="JUE2" s="51"/>
      <c r="JUF2" s="51"/>
      <c r="JUG2" s="51"/>
      <c r="JUH2" s="51"/>
      <c r="JUI2" s="51"/>
      <c r="JUJ2" s="51"/>
      <c r="JUK2" s="51"/>
      <c r="JUL2" s="51"/>
      <c r="JUM2" s="51"/>
      <c r="JUN2" s="51"/>
      <c r="JUO2" s="51"/>
      <c r="JUP2" s="51"/>
      <c r="JUQ2" s="51"/>
      <c r="JUR2" s="51"/>
      <c r="JUS2" s="51"/>
      <c r="JUT2" s="51"/>
      <c r="JUU2" s="51"/>
      <c r="JUV2" s="51"/>
      <c r="JUW2" s="51"/>
      <c r="JUX2" s="51"/>
      <c r="JUY2" s="51"/>
      <c r="JUZ2" s="51"/>
      <c r="JVA2" s="51"/>
      <c r="JVB2" s="51"/>
      <c r="JVC2" s="51"/>
      <c r="JVD2" s="51"/>
      <c r="JVE2" s="51"/>
      <c r="JVF2" s="51"/>
      <c r="JVG2" s="51"/>
      <c r="JVH2" s="51"/>
      <c r="JVI2" s="51"/>
      <c r="JVJ2" s="51"/>
      <c r="JVK2" s="51"/>
      <c r="JVL2" s="51"/>
      <c r="JVM2" s="51"/>
      <c r="JVN2" s="51"/>
      <c r="JVO2" s="51"/>
      <c r="JVP2" s="51"/>
      <c r="JVQ2" s="51"/>
      <c r="JVR2" s="51"/>
      <c r="JVS2" s="51"/>
      <c r="JVT2" s="51"/>
      <c r="JVU2" s="51"/>
      <c r="JVV2" s="51"/>
      <c r="JVW2" s="51"/>
      <c r="JVX2" s="51"/>
      <c r="JVY2" s="51"/>
      <c r="JVZ2" s="51"/>
      <c r="JWA2" s="51"/>
      <c r="JWB2" s="51"/>
      <c r="JWC2" s="51"/>
      <c r="JWD2" s="51"/>
      <c r="JWE2" s="51"/>
      <c r="JWF2" s="51"/>
      <c r="JWG2" s="51"/>
      <c r="JWH2" s="51"/>
      <c r="JWI2" s="51"/>
      <c r="JWJ2" s="51"/>
      <c r="JWK2" s="51"/>
      <c r="JWL2" s="51"/>
      <c r="JWM2" s="51"/>
      <c r="JWN2" s="51"/>
      <c r="JWO2" s="51"/>
      <c r="JWP2" s="51"/>
      <c r="JWQ2" s="51"/>
      <c r="JWR2" s="51"/>
      <c r="JWS2" s="51"/>
      <c r="JWT2" s="51"/>
      <c r="JWU2" s="51"/>
      <c r="JWV2" s="51"/>
      <c r="JWW2" s="51"/>
      <c r="JWX2" s="51"/>
      <c r="JWY2" s="51"/>
      <c r="JWZ2" s="51"/>
      <c r="JXA2" s="51"/>
      <c r="JXB2" s="51"/>
      <c r="JXC2" s="51"/>
      <c r="JXD2" s="51"/>
      <c r="JXE2" s="51"/>
      <c r="JXF2" s="51"/>
      <c r="JXG2" s="51"/>
      <c r="JXH2" s="51"/>
      <c r="JXI2" s="51"/>
      <c r="JXJ2" s="51"/>
      <c r="JXK2" s="51"/>
      <c r="JXL2" s="51"/>
      <c r="JXM2" s="51"/>
      <c r="JXN2" s="51"/>
      <c r="JXO2" s="51"/>
      <c r="JXP2" s="51"/>
      <c r="JXQ2" s="51"/>
      <c r="JXR2" s="51"/>
      <c r="JXS2" s="51"/>
      <c r="JXT2" s="51"/>
      <c r="JXU2" s="51"/>
      <c r="JXV2" s="51"/>
      <c r="JXW2" s="51"/>
      <c r="JXX2" s="51"/>
      <c r="JXY2" s="51"/>
      <c r="JXZ2" s="51"/>
      <c r="JYA2" s="51"/>
      <c r="JYB2" s="51"/>
      <c r="JYC2" s="51"/>
      <c r="JYD2" s="51"/>
      <c r="JYE2" s="51"/>
      <c r="JYF2" s="51"/>
      <c r="JYG2" s="51"/>
      <c r="JYH2" s="51"/>
      <c r="JYI2" s="51"/>
      <c r="JYJ2" s="51"/>
      <c r="JYK2" s="51"/>
      <c r="JYL2" s="51"/>
      <c r="JYM2" s="51"/>
      <c r="JYN2" s="51"/>
      <c r="JYO2" s="51"/>
      <c r="JYP2" s="51"/>
      <c r="JYQ2" s="51"/>
      <c r="JYR2" s="51"/>
      <c r="JYS2" s="51"/>
      <c r="JYT2" s="51"/>
      <c r="JYU2" s="51"/>
      <c r="JYV2" s="51"/>
      <c r="JYW2" s="51"/>
      <c r="JYX2" s="51"/>
      <c r="JYY2" s="51"/>
      <c r="JYZ2" s="51"/>
      <c r="JZA2" s="51"/>
      <c r="JZB2" s="51"/>
      <c r="JZC2" s="51"/>
      <c r="JZD2" s="51"/>
      <c r="JZE2" s="51"/>
      <c r="JZF2" s="51"/>
      <c r="JZG2" s="51"/>
      <c r="JZH2" s="51"/>
      <c r="JZI2" s="51"/>
      <c r="JZJ2" s="51"/>
      <c r="JZK2" s="51"/>
      <c r="JZL2" s="51"/>
      <c r="JZM2" s="51"/>
      <c r="JZN2" s="51"/>
      <c r="JZO2" s="51"/>
      <c r="JZP2" s="51"/>
      <c r="JZQ2" s="51"/>
      <c r="JZR2" s="51"/>
      <c r="JZS2" s="51"/>
      <c r="JZT2" s="51"/>
      <c r="JZU2" s="51"/>
      <c r="JZV2" s="51"/>
      <c r="JZW2" s="51"/>
      <c r="JZX2" s="51"/>
      <c r="JZY2" s="51"/>
      <c r="JZZ2" s="51"/>
      <c r="KAA2" s="51"/>
      <c r="KAB2" s="51"/>
      <c r="KAC2" s="51"/>
      <c r="KAD2" s="51"/>
      <c r="KAE2" s="51"/>
      <c r="KAF2" s="51"/>
      <c r="KAG2" s="51"/>
      <c r="KAH2" s="51"/>
      <c r="KAI2" s="51"/>
      <c r="KAJ2" s="51"/>
      <c r="KAK2" s="51"/>
      <c r="KAL2" s="51"/>
      <c r="KAM2" s="51"/>
      <c r="KAN2" s="51"/>
      <c r="KAO2" s="51"/>
      <c r="KAP2" s="51"/>
      <c r="KAQ2" s="51"/>
      <c r="KAR2" s="51"/>
      <c r="KAS2" s="51"/>
      <c r="KAT2" s="51"/>
      <c r="KAU2" s="51"/>
      <c r="KAV2" s="51"/>
      <c r="KAW2" s="51"/>
      <c r="KAX2" s="51"/>
      <c r="KAY2" s="51"/>
      <c r="KAZ2" s="51"/>
      <c r="KBA2" s="51"/>
      <c r="KBB2" s="51"/>
      <c r="KBC2" s="51"/>
      <c r="KBD2" s="51"/>
      <c r="KBE2" s="51"/>
      <c r="KBF2" s="51"/>
      <c r="KBG2" s="51"/>
      <c r="KBH2" s="51"/>
      <c r="KBI2" s="51"/>
      <c r="KBJ2" s="51"/>
      <c r="KBK2" s="51"/>
      <c r="KBL2" s="51"/>
      <c r="KBM2" s="51"/>
      <c r="KBN2" s="51"/>
      <c r="KBO2" s="51"/>
      <c r="KBP2" s="51"/>
      <c r="KBQ2" s="51"/>
      <c r="KBR2" s="51"/>
      <c r="KBS2" s="51"/>
      <c r="KBT2" s="51"/>
      <c r="KBU2" s="51"/>
      <c r="KBV2" s="51"/>
      <c r="KBW2" s="51"/>
      <c r="KBX2" s="51"/>
      <c r="KBY2" s="51"/>
      <c r="KBZ2" s="51"/>
      <c r="KCA2" s="51"/>
      <c r="KCB2" s="51"/>
      <c r="KCC2" s="51"/>
      <c r="KCD2" s="51"/>
      <c r="KCE2" s="51"/>
      <c r="KCF2" s="51"/>
      <c r="KCG2" s="51"/>
      <c r="KCH2" s="51"/>
      <c r="KCI2" s="51"/>
      <c r="KCJ2" s="51"/>
      <c r="KCK2" s="51"/>
      <c r="KCL2" s="51"/>
      <c r="KCM2" s="51"/>
      <c r="KCN2" s="51"/>
      <c r="KCO2" s="51"/>
      <c r="KCP2" s="51"/>
      <c r="KCQ2" s="51"/>
      <c r="KCR2" s="51"/>
      <c r="KCS2" s="51"/>
      <c r="KCT2" s="51"/>
      <c r="KCU2" s="51"/>
      <c r="KCV2" s="51"/>
      <c r="KCW2" s="51"/>
      <c r="KCX2" s="51"/>
      <c r="KCY2" s="51"/>
      <c r="KCZ2" s="51"/>
      <c r="KDA2" s="51"/>
      <c r="KDB2" s="51"/>
      <c r="KDC2" s="51"/>
      <c r="KDD2" s="51"/>
      <c r="KDE2" s="51"/>
      <c r="KDF2" s="51"/>
      <c r="KDG2" s="51"/>
      <c r="KDH2" s="51"/>
      <c r="KDI2" s="51"/>
      <c r="KDJ2" s="51"/>
      <c r="KDK2" s="51"/>
      <c r="KDL2" s="51"/>
      <c r="KDM2" s="51"/>
      <c r="KDN2" s="51"/>
      <c r="KDO2" s="51"/>
      <c r="KDP2" s="51"/>
      <c r="KDQ2" s="51"/>
      <c r="KDR2" s="51"/>
      <c r="KDS2" s="51"/>
      <c r="KDT2" s="51"/>
      <c r="KDU2" s="51"/>
      <c r="KDV2" s="51"/>
      <c r="KDW2" s="51"/>
      <c r="KDX2" s="51"/>
      <c r="KDY2" s="51"/>
      <c r="KDZ2" s="51"/>
      <c r="KEA2" s="51"/>
      <c r="KEB2" s="51"/>
      <c r="KEC2" s="51"/>
      <c r="KED2" s="51"/>
      <c r="KEE2" s="51"/>
      <c r="KEF2" s="51"/>
      <c r="KEG2" s="51"/>
      <c r="KEH2" s="51"/>
      <c r="KEI2" s="51"/>
      <c r="KEJ2" s="51"/>
      <c r="KEK2" s="51"/>
      <c r="KEL2" s="51"/>
      <c r="KEM2" s="51"/>
      <c r="KEN2" s="51"/>
      <c r="KEO2" s="51"/>
      <c r="KEP2" s="51"/>
      <c r="KEQ2" s="51"/>
      <c r="KER2" s="51"/>
      <c r="KES2" s="51"/>
      <c r="KET2" s="51"/>
      <c r="KEU2" s="51"/>
      <c r="KEV2" s="51"/>
      <c r="KEW2" s="51"/>
      <c r="KEX2" s="51"/>
      <c r="KEY2" s="51"/>
      <c r="KEZ2" s="51"/>
      <c r="KFA2" s="51"/>
      <c r="KFB2" s="51"/>
      <c r="KFC2" s="51"/>
      <c r="KFD2" s="51"/>
      <c r="KFE2" s="51"/>
      <c r="KFF2" s="51"/>
      <c r="KFG2" s="51"/>
      <c r="KFH2" s="51"/>
      <c r="KFI2" s="51"/>
      <c r="KFJ2" s="51"/>
      <c r="KFK2" s="51"/>
      <c r="KFL2" s="51"/>
      <c r="KFM2" s="51"/>
      <c r="KFN2" s="51"/>
      <c r="KFO2" s="51"/>
      <c r="KFP2" s="51"/>
      <c r="KFQ2" s="51"/>
      <c r="KFR2" s="51"/>
      <c r="KFS2" s="51"/>
      <c r="KFT2" s="51"/>
      <c r="KFU2" s="51"/>
      <c r="KFV2" s="51"/>
      <c r="KFW2" s="51"/>
      <c r="KFX2" s="51"/>
      <c r="KFY2" s="51"/>
      <c r="KFZ2" s="51"/>
      <c r="KGA2" s="51"/>
      <c r="KGB2" s="51"/>
      <c r="KGC2" s="51"/>
      <c r="KGD2" s="51"/>
      <c r="KGE2" s="51"/>
      <c r="KGF2" s="51"/>
      <c r="KGG2" s="51"/>
      <c r="KGH2" s="51"/>
      <c r="KGI2" s="51"/>
      <c r="KGJ2" s="51"/>
      <c r="KGK2" s="51"/>
      <c r="KGL2" s="51"/>
      <c r="KGM2" s="51"/>
      <c r="KGN2" s="51"/>
      <c r="KGO2" s="51"/>
      <c r="KGP2" s="51"/>
      <c r="KGQ2" s="51"/>
      <c r="KGR2" s="51"/>
      <c r="KGS2" s="51"/>
      <c r="KGT2" s="51"/>
      <c r="KGU2" s="51"/>
      <c r="KGV2" s="51"/>
      <c r="KGW2" s="51"/>
      <c r="KGX2" s="51"/>
      <c r="KGY2" s="51"/>
      <c r="KGZ2" s="51"/>
      <c r="KHA2" s="51"/>
      <c r="KHB2" s="51"/>
      <c r="KHC2" s="51"/>
      <c r="KHD2" s="51"/>
      <c r="KHE2" s="51"/>
      <c r="KHF2" s="51"/>
      <c r="KHG2" s="51"/>
      <c r="KHH2" s="51"/>
      <c r="KHI2" s="51"/>
      <c r="KHJ2" s="51"/>
      <c r="KHK2" s="51"/>
      <c r="KHL2" s="51"/>
      <c r="KHM2" s="51"/>
      <c r="KHN2" s="51"/>
      <c r="KHO2" s="51"/>
      <c r="KHP2" s="51"/>
      <c r="KHQ2" s="51"/>
      <c r="KHR2" s="51"/>
      <c r="KHS2" s="51"/>
      <c r="KHT2" s="51"/>
      <c r="KHU2" s="51"/>
      <c r="KHV2" s="51"/>
      <c r="KHW2" s="51"/>
      <c r="KHX2" s="51"/>
      <c r="KHY2" s="51"/>
      <c r="KHZ2" s="51"/>
      <c r="KIA2" s="51"/>
      <c r="KIB2" s="51"/>
      <c r="KIC2" s="51"/>
      <c r="KID2" s="51"/>
      <c r="KIE2" s="51"/>
      <c r="KIF2" s="51"/>
      <c r="KIG2" s="51"/>
      <c r="KIH2" s="51"/>
      <c r="KII2" s="51"/>
      <c r="KIJ2" s="51"/>
      <c r="KIK2" s="51"/>
      <c r="KIL2" s="51"/>
      <c r="KIM2" s="51"/>
      <c r="KIN2" s="51"/>
      <c r="KIO2" s="51"/>
      <c r="KIP2" s="51"/>
      <c r="KIQ2" s="51"/>
      <c r="KIR2" s="51"/>
      <c r="KIS2" s="51"/>
      <c r="KIT2" s="51"/>
      <c r="KIU2" s="51"/>
      <c r="KIV2" s="51"/>
      <c r="KIW2" s="51"/>
      <c r="KIX2" s="51"/>
      <c r="KIY2" s="51"/>
      <c r="KIZ2" s="51"/>
      <c r="KJA2" s="51"/>
      <c r="KJB2" s="51"/>
      <c r="KJC2" s="51"/>
      <c r="KJD2" s="51"/>
      <c r="KJE2" s="51"/>
      <c r="KJF2" s="51"/>
      <c r="KJG2" s="51"/>
      <c r="KJH2" s="51"/>
      <c r="KJI2" s="51"/>
      <c r="KJJ2" s="51"/>
      <c r="KJK2" s="51"/>
      <c r="KJL2" s="51"/>
      <c r="KJM2" s="51"/>
      <c r="KJN2" s="51"/>
      <c r="KJO2" s="51"/>
      <c r="KJP2" s="51"/>
      <c r="KJQ2" s="51"/>
      <c r="KJR2" s="51"/>
      <c r="KJS2" s="51"/>
      <c r="KJT2" s="51"/>
      <c r="KJU2" s="51"/>
      <c r="KJV2" s="51"/>
      <c r="KJW2" s="51"/>
      <c r="KJX2" s="51"/>
      <c r="KJY2" s="51"/>
      <c r="KJZ2" s="51"/>
      <c r="KKA2" s="51"/>
      <c r="KKB2" s="51"/>
      <c r="KKC2" s="51"/>
      <c r="KKD2" s="51"/>
      <c r="KKE2" s="51"/>
      <c r="KKF2" s="51"/>
      <c r="KKG2" s="51"/>
      <c r="KKH2" s="51"/>
      <c r="KKI2" s="51"/>
      <c r="KKJ2" s="51"/>
      <c r="KKK2" s="51"/>
      <c r="KKL2" s="51"/>
      <c r="KKM2" s="51"/>
      <c r="KKN2" s="51"/>
      <c r="KKO2" s="51"/>
      <c r="KKP2" s="51"/>
      <c r="KKQ2" s="51"/>
      <c r="KKR2" s="51"/>
      <c r="KKS2" s="51"/>
      <c r="KKT2" s="51"/>
      <c r="KKU2" s="51"/>
      <c r="KKV2" s="51"/>
      <c r="KKW2" s="51"/>
      <c r="KKX2" s="51"/>
      <c r="KKY2" s="51"/>
      <c r="KKZ2" s="51"/>
      <c r="KLA2" s="51"/>
      <c r="KLB2" s="51"/>
      <c r="KLC2" s="51"/>
      <c r="KLD2" s="51"/>
      <c r="KLE2" s="51"/>
      <c r="KLF2" s="51"/>
      <c r="KLG2" s="51"/>
      <c r="KLH2" s="51"/>
      <c r="KLI2" s="51"/>
      <c r="KLJ2" s="51"/>
      <c r="KLK2" s="51"/>
      <c r="KLL2" s="51"/>
      <c r="KLM2" s="51"/>
      <c r="KLN2" s="51"/>
      <c r="KLO2" s="51"/>
      <c r="KLP2" s="51"/>
      <c r="KLQ2" s="51"/>
      <c r="KLR2" s="51"/>
      <c r="KLS2" s="51"/>
      <c r="KLT2" s="51"/>
      <c r="KLU2" s="51"/>
      <c r="KLV2" s="51"/>
      <c r="KLW2" s="51"/>
      <c r="KLX2" s="51"/>
      <c r="KLY2" s="51"/>
      <c r="KLZ2" s="51"/>
      <c r="KMA2" s="51"/>
      <c r="KMB2" s="51"/>
      <c r="KMC2" s="51"/>
      <c r="KMD2" s="51"/>
      <c r="KME2" s="51"/>
      <c r="KMF2" s="51"/>
      <c r="KMG2" s="51"/>
      <c r="KMH2" s="51"/>
      <c r="KMI2" s="51"/>
      <c r="KMJ2" s="51"/>
      <c r="KMK2" s="51"/>
      <c r="KML2" s="51"/>
      <c r="KMM2" s="51"/>
      <c r="KMN2" s="51"/>
      <c r="KMO2" s="51"/>
      <c r="KMP2" s="51"/>
      <c r="KMQ2" s="51"/>
      <c r="KMR2" s="51"/>
      <c r="KMS2" s="51"/>
      <c r="KMT2" s="51"/>
      <c r="KMU2" s="51"/>
      <c r="KMV2" s="51"/>
      <c r="KMW2" s="51"/>
      <c r="KMX2" s="51"/>
      <c r="KMY2" s="51"/>
      <c r="KMZ2" s="51"/>
      <c r="KNA2" s="51"/>
      <c r="KNB2" s="51"/>
      <c r="KNC2" s="51"/>
      <c r="KND2" s="51"/>
      <c r="KNE2" s="51"/>
      <c r="KNF2" s="51"/>
      <c r="KNG2" s="51"/>
      <c r="KNH2" s="51"/>
      <c r="KNI2" s="51"/>
      <c r="KNJ2" s="51"/>
      <c r="KNK2" s="51"/>
      <c r="KNL2" s="51"/>
      <c r="KNM2" s="51"/>
      <c r="KNN2" s="51"/>
      <c r="KNO2" s="51"/>
      <c r="KNP2" s="51"/>
      <c r="KNQ2" s="51"/>
      <c r="KNR2" s="51"/>
      <c r="KNS2" s="51"/>
      <c r="KNT2" s="51"/>
      <c r="KNU2" s="51"/>
      <c r="KNV2" s="51"/>
      <c r="KNW2" s="51"/>
      <c r="KNX2" s="51"/>
      <c r="KNY2" s="51"/>
      <c r="KNZ2" s="51"/>
      <c r="KOA2" s="51"/>
      <c r="KOB2" s="51"/>
      <c r="KOC2" s="51"/>
      <c r="KOD2" s="51"/>
      <c r="KOE2" s="51"/>
      <c r="KOF2" s="51"/>
      <c r="KOG2" s="51"/>
      <c r="KOH2" s="51"/>
      <c r="KOI2" s="51"/>
      <c r="KOJ2" s="51"/>
      <c r="KOK2" s="51"/>
      <c r="KOL2" s="51"/>
      <c r="KOM2" s="51"/>
      <c r="KON2" s="51"/>
      <c r="KOO2" s="51"/>
      <c r="KOP2" s="51"/>
      <c r="KOQ2" s="51"/>
      <c r="KOR2" s="51"/>
      <c r="KOS2" s="51"/>
      <c r="KOT2" s="51"/>
      <c r="KOU2" s="51"/>
      <c r="KOV2" s="51"/>
      <c r="KOW2" s="51"/>
      <c r="KOX2" s="51"/>
      <c r="KOY2" s="51"/>
      <c r="KOZ2" s="51"/>
      <c r="KPA2" s="51"/>
      <c r="KPB2" s="51"/>
      <c r="KPC2" s="51"/>
      <c r="KPD2" s="51"/>
      <c r="KPE2" s="51"/>
      <c r="KPF2" s="51"/>
      <c r="KPG2" s="51"/>
      <c r="KPH2" s="51"/>
      <c r="KPI2" s="51"/>
      <c r="KPJ2" s="51"/>
      <c r="KPK2" s="51"/>
      <c r="KPL2" s="51"/>
      <c r="KPM2" s="51"/>
      <c r="KPN2" s="51"/>
      <c r="KPO2" s="51"/>
      <c r="KPP2" s="51"/>
      <c r="KPQ2" s="51"/>
      <c r="KPR2" s="51"/>
      <c r="KPS2" s="51"/>
      <c r="KPT2" s="51"/>
      <c r="KPU2" s="51"/>
      <c r="KPV2" s="51"/>
      <c r="KPW2" s="51"/>
      <c r="KPX2" s="51"/>
      <c r="KPY2" s="51"/>
      <c r="KPZ2" s="51"/>
      <c r="KQA2" s="51"/>
      <c r="KQB2" s="51"/>
      <c r="KQC2" s="51"/>
      <c r="KQD2" s="51"/>
      <c r="KQE2" s="51"/>
      <c r="KQF2" s="51"/>
      <c r="KQG2" s="51"/>
      <c r="KQH2" s="51"/>
      <c r="KQI2" s="51"/>
      <c r="KQJ2" s="51"/>
      <c r="KQK2" s="51"/>
      <c r="KQL2" s="51"/>
      <c r="KQM2" s="51"/>
      <c r="KQN2" s="51"/>
      <c r="KQO2" s="51"/>
      <c r="KQP2" s="51"/>
      <c r="KQQ2" s="51"/>
      <c r="KQR2" s="51"/>
      <c r="KQS2" s="51"/>
      <c r="KQT2" s="51"/>
      <c r="KQU2" s="51"/>
      <c r="KQV2" s="51"/>
      <c r="KQW2" s="51"/>
      <c r="KQX2" s="51"/>
      <c r="KQY2" s="51"/>
      <c r="KQZ2" s="51"/>
      <c r="KRA2" s="51"/>
      <c r="KRB2" s="51"/>
      <c r="KRC2" s="51"/>
      <c r="KRD2" s="51"/>
      <c r="KRE2" s="51"/>
      <c r="KRF2" s="51"/>
      <c r="KRG2" s="51"/>
      <c r="KRH2" s="51"/>
      <c r="KRI2" s="51"/>
      <c r="KRJ2" s="51"/>
      <c r="KRK2" s="51"/>
      <c r="KRL2" s="51"/>
      <c r="KRM2" s="51"/>
      <c r="KRN2" s="51"/>
      <c r="KRO2" s="51"/>
      <c r="KRP2" s="51"/>
      <c r="KRQ2" s="51"/>
      <c r="KRR2" s="51"/>
      <c r="KRS2" s="51"/>
      <c r="KRT2" s="51"/>
      <c r="KRU2" s="51"/>
      <c r="KRV2" s="51"/>
      <c r="KRW2" s="51"/>
      <c r="KRX2" s="51"/>
      <c r="KRY2" s="51"/>
      <c r="KRZ2" s="51"/>
      <c r="KSA2" s="51"/>
      <c r="KSB2" s="51"/>
      <c r="KSC2" s="51"/>
      <c r="KSD2" s="51"/>
      <c r="KSE2" s="51"/>
      <c r="KSF2" s="51"/>
      <c r="KSG2" s="51"/>
      <c r="KSH2" s="51"/>
      <c r="KSI2" s="51"/>
      <c r="KSJ2" s="51"/>
      <c r="KSK2" s="51"/>
      <c r="KSL2" s="51"/>
      <c r="KSM2" s="51"/>
      <c r="KSN2" s="51"/>
      <c r="KSO2" s="51"/>
      <c r="KSP2" s="51"/>
      <c r="KSQ2" s="51"/>
      <c r="KSR2" s="51"/>
      <c r="KSS2" s="51"/>
      <c r="KST2" s="51"/>
      <c r="KSU2" s="51"/>
      <c r="KSV2" s="51"/>
      <c r="KSW2" s="51"/>
      <c r="KSX2" s="51"/>
      <c r="KSY2" s="51"/>
      <c r="KSZ2" s="51"/>
      <c r="KTA2" s="51"/>
      <c r="KTB2" s="51"/>
      <c r="KTC2" s="51"/>
      <c r="KTD2" s="51"/>
      <c r="KTE2" s="51"/>
      <c r="KTF2" s="51"/>
      <c r="KTG2" s="51"/>
      <c r="KTH2" s="51"/>
      <c r="KTI2" s="51"/>
      <c r="KTJ2" s="51"/>
      <c r="KTK2" s="51"/>
      <c r="KTL2" s="51"/>
      <c r="KTM2" s="51"/>
      <c r="KTN2" s="51"/>
      <c r="KTO2" s="51"/>
      <c r="KTP2" s="51"/>
      <c r="KTQ2" s="51"/>
      <c r="KTR2" s="51"/>
      <c r="KTS2" s="51"/>
      <c r="KTT2" s="51"/>
      <c r="KTU2" s="51"/>
      <c r="KTV2" s="51"/>
      <c r="KTW2" s="51"/>
      <c r="KTX2" s="51"/>
      <c r="KTY2" s="51"/>
      <c r="KTZ2" s="51"/>
      <c r="KUA2" s="51"/>
      <c r="KUB2" s="51"/>
      <c r="KUC2" s="51"/>
      <c r="KUD2" s="51"/>
      <c r="KUE2" s="51"/>
      <c r="KUF2" s="51"/>
      <c r="KUG2" s="51"/>
      <c r="KUH2" s="51"/>
      <c r="KUI2" s="51"/>
      <c r="KUJ2" s="51"/>
      <c r="KUK2" s="51"/>
      <c r="KUL2" s="51"/>
      <c r="KUM2" s="51"/>
      <c r="KUN2" s="51"/>
      <c r="KUO2" s="51"/>
      <c r="KUP2" s="51"/>
      <c r="KUQ2" s="51"/>
      <c r="KUR2" s="51"/>
      <c r="KUS2" s="51"/>
      <c r="KUT2" s="51"/>
      <c r="KUU2" s="51"/>
      <c r="KUV2" s="51"/>
      <c r="KUW2" s="51"/>
      <c r="KUX2" s="51"/>
      <c r="KUY2" s="51"/>
      <c r="KUZ2" s="51"/>
      <c r="KVA2" s="51"/>
      <c r="KVB2" s="51"/>
      <c r="KVC2" s="51"/>
      <c r="KVD2" s="51"/>
      <c r="KVE2" s="51"/>
      <c r="KVF2" s="51"/>
      <c r="KVG2" s="51"/>
      <c r="KVH2" s="51"/>
      <c r="KVI2" s="51"/>
      <c r="KVJ2" s="51"/>
      <c r="KVK2" s="51"/>
      <c r="KVL2" s="51"/>
      <c r="KVM2" s="51"/>
      <c r="KVN2" s="51"/>
      <c r="KVO2" s="51"/>
      <c r="KVP2" s="51"/>
      <c r="KVQ2" s="51"/>
      <c r="KVR2" s="51"/>
      <c r="KVS2" s="51"/>
      <c r="KVT2" s="51"/>
      <c r="KVU2" s="51"/>
      <c r="KVV2" s="51"/>
      <c r="KVW2" s="51"/>
      <c r="KVX2" s="51"/>
      <c r="KVY2" s="51"/>
      <c r="KVZ2" s="51"/>
      <c r="KWA2" s="51"/>
      <c r="KWB2" s="51"/>
      <c r="KWC2" s="51"/>
      <c r="KWD2" s="51"/>
      <c r="KWE2" s="51"/>
      <c r="KWF2" s="51"/>
      <c r="KWG2" s="51"/>
      <c r="KWH2" s="51"/>
      <c r="KWI2" s="51"/>
      <c r="KWJ2" s="51"/>
      <c r="KWK2" s="51"/>
      <c r="KWL2" s="51"/>
      <c r="KWM2" s="51"/>
      <c r="KWN2" s="51"/>
      <c r="KWO2" s="51"/>
      <c r="KWP2" s="51"/>
      <c r="KWQ2" s="51"/>
      <c r="KWR2" s="51"/>
      <c r="KWS2" s="51"/>
      <c r="KWT2" s="51"/>
      <c r="KWU2" s="51"/>
      <c r="KWV2" s="51"/>
      <c r="KWW2" s="51"/>
      <c r="KWX2" s="51"/>
      <c r="KWY2" s="51"/>
      <c r="KWZ2" s="51"/>
      <c r="KXA2" s="51"/>
      <c r="KXB2" s="51"/>
      <c r="KXC2" s="51"/>
      <c r="KXD2" s="51"/>
      <c r="KXE2" s="51"/>
      <c r="KXF2" s="51"/>
      <c r="KXG2" s="51"/>
      <c r="KXH2" s="51"/>
      <c r="KXI2" s="51"/>
      <c r="KXJ2" s="51"/>
      <c r="KXK2" s="51"/>
      <c r="KXL2" s="51"/>
      <c r="KXM2" s="51"/>
      <c r="KXN2" s="51"/>
      <c r="KXO2" s="51"/>
      <c r="KXP2" s="51"/>
      <c r="KXQ2" s="51"/>
      <c r="KXR2" s="51"/>
      <c r="KXS2" s="51"/>
      <c r="KXT2" s="51"/>
      <c r="KXU2" s="51"/>
      <c r="KXV2" s="51"/>
      <c r="KXW2" s="51"/>
      <c r="KXX2" s="51"/>
      <c r="KXY2" s="51"/>
      <c r="KXZ2" s="51"/>
      <c r="KYA2" s="51"/>
      <c r="KYB2" s="51"/>
      <c r="KYC2" s="51"/>
      <c r="KYD2" s="51"/>
      <c r="KYE2" s="51"/>
      <c r="KYF2" s="51"/>
      <c r="KYG2" s="51"/>
      <c r="KYH2" s="51"/>
      <c r="KYI2" s="51"/>
      <c r="KYJ2" s="51"/>
      <c r="KYK2" s="51"/>
      <c r="KYL2" s="51"/>
      <c r="KYM2" s="51"/>
      <c r="KYN2" s="51"/>
      <c r="KYO2" s="51"/>
      <c r="KYP2" s="51"/>
      <c r="KYQ2" s="51"/>
      <c r="KYR2" s="51"/>
      <c r="KYS2" s="51"/>
      <c r="KYT2" s="51"/>
      <c r="KYU2" s="51"/>
      <c r="KYV2" s="51"/>
      <c r="KYW2" s="51"/>
      <c r="KYX2" s="51"/>
      <c r="KYY2" s="51"/>
      <c r="KYZ2" s="51"/>
      <c r="KZA2" s="51"/>
      <c r="KZB2" s="51"/>
      <c r="KZC2" s="51"/>
      <c r="KZD2" s="51"/>
      <c r="KZE2" s="51"/>
      <c r="KZF2" s="51"/>
      <c r="KZG2" s="51"/>
      <c r="KZH2" s="51"/>
      <c r="KZI2" s="51"/>
      <c r="KZJ2" s="51"/>
      <c r="KZK2" s="51"/>
      <c r="KZL2" s="51"/>
      <c r="KZM2" s="51"/>
      <c r="KZN2" s="51"/>
      <c r="KZO2" s="51"/>
      <c r="KZP2" s="51"/>
      <c r="KZQ2" s="51"/>
      <c r="KZR2" s="51"/>
      <c r="KZS2" s="51"/>
      <c r="KZT2" s="51"/>
      <c r="KZU2" s="51"/>
      <c r="KZV2" s="51"/>
      <c r="KZW2" s="51"/>
      <c r="KZX2" s="51"/>
      <c r="KZY2" s="51"/>
      <c r="KZZ2" s="51"/>
      <c r="LAA2" s="51"/>
      <c r="LAB2" s="51"/>
      <c r="LAC2" s="51"/>
      <c r="LAD2" s="51"/>
      <c r="LAE2" s="51"/>
      <c r="LAF2" s="51"/>
      <c r="LAG2" s="51"/>
      <c r="LAH2" s="51"/>
      <c r="LAI2" s="51"/>
      <c r="LAJ2" s="51"/>
      <c r="LAK2" s="51"/>
      <c r="LAL2" s="51"/>
      <c r="LAM2" s="51"/>
      <c r="LAN2" s="51"/>
      <c r="LAO2" s="51"/>
      <c r="LAP2" s="51"/>
      <c r="LAQ2" s="51"/>
      <c r="LAR2" s="51"/>
      <c r="LAS2" s="51"/>
      <c r="LAT2" s="51"/>
      <c r="LAU2" s="51"/>
      <c r="LAV2" s="51"/>
      <c r="LAW2" s="51"/>
      <c r="LAX2" s="51"/>
      <c r="LAY2" s="51"/>
      <c r="LAZ2" s="51"/>
      <c r="LBA2" s="51"/>
      <c r="LBB2" s="51"/>
      <c r="LBC2" s="51"/>
      <c r="LBD2" s="51"/>
      <c r="LBE2" s="51"/>
      <c r="LBF2" s="51"/>
      <c r="LBG2" s="51"/>
      <c r="LBH2" s="51"/>
      <c r="LBI2" s="51"/>
      <c r="LBJ2" s="51"/>
      <c r="LBK2" s="51"/>
      <c r="LBL2" s="51"/>
      <c r="LBM2" s="51"/>
      <c r="LBN2" s="51"/>
      <c r="LBO2" s="51"/>
      <c r="LBP2" s="51"/>
      <c r="LBQ2" s="51"/>
      <c r="LBR2" s="51"/>
      <c r="LBS2" s="51"/>
      <c r="LBT2" s="51"/>
      <c r="LBU2" s="51"/>
      <c r="LBV2" s="51"/>
      <c r="LBW2" s="51"/>
      <c r="LBX2" s="51"/>
      <c r="LBY2" s="51"/>
      <c r="LBZ2" s="51"/>
      <c r="LCA2" s="51"/>
      <c r="LCB2" s="51"/>
      <c r="LCC2" s="51"/>
      <c r="LCD2" s="51"/>
      <c r="LCE2" s="51"/>
      <c r="LCF2" s="51"/>
      <c r="LCG2" s="51"/>
      <c r="LCH2" s="51"/>
      <c r="LCI2" s="51"/>
      <c r="LCJ2" s="51"/>
      <c r="LCK2" s="51"/>
      <c r="LCL2" s="51"/>
      <c r="LCM2" s="51"/>
      <c r="LCN2" s="51"/>
      <c r="LCO2" s="51"/>
      <c r="LCP2" s="51"/>
      <c r="LCQ2" s="51"/>
      <c r="LCR2" s="51"/>
      <c r="LCS2" s="51"/>
      <c r="LCT2" s="51"/>
      <c r="LCU2" s="51"/>
      <c r="LCV2" s="51"/>
      <c r="LCW2" s="51"/>
      <c r="LCX2" s="51"/>
      <c r="LCY2" s="51"/>
      <c r="LCZ2" s="51"/>
      <c r="LDA2" s="51"/>
      <c r="LDB2" s="51"/>
      <c r="LDC2" s="51"/>
      <c r="LDD2" s="51"/>
      <c r="LDE2" s="51"/>
      <c r="LDF2" s="51"/>
      <c r="LDG2" s="51"/>
      <c r="LDH2" s="51"/>
      <c r="LDI2" s="51"/>
      <c r="LDJ2" s="51"/>
      <c r="LDK2" s="51"/>
      <c r="LDL2" s="51"/>
      <c r="LDM2" s="51"/>
      <c r="LDN2" s="51"/>
      <c r="LDO2" s="51"/>
      <c r="LDP2" s="51"/>
      <c r="LDQ2" s="51"/>
      <c r="LDR2" s="51"/>
      <c r="LDS2" s="51"/>
      <c r="LDT2" s="51"/>
      <c r="LDU2" s="51"/>
      <c r="LDV2" s="51"/>
      <c r="LDW2" s="51"/>
      <c r="LDX2" s="51"/>
      <c r="LDY2" s="51"/>
      <c r="LDZ2" s="51"/>
      <c r="LEA2" s="51"/>
      <c r="LEB2" s="51"/>
      <c r="LEC2" s="51"/>
      <c r="LED2" s="51"/>
      <c r="LEE2" s="51"/>
      <c r="LEF2" s="51"/>
      <c r="LEG2" s="51"/>
      <c r="LEH2" s="51"/>
      <c r="LEI2" s="51"/>
      <c r="LEJ2" s="51"/>
      <c r="LEK2" s="51"/>
      <c r="LEL2" s="51"/>
      <c r="LEM2" s="51"/>
      <c r="LEN2" s="51"/>
      <c r="LEO2" s="51"/>
      <c r="LEP2" s="51"/>
      <c r="LEQ2" s="51"/>
      <c r="LER2" s="51"/>
      <c r="LES2" s="51"/>
      <c r="LET2" s="51"/>
      <c r="LEU2" s="51"/>
      <c r="LEV2" s="51"/>
      <c r="LEW2" s="51"/>
      <c r="LEX2" s="51"/>
      <c r="LEY2" s="51"/>
      <c r="LEZ2" s="51"/>
      <c r="LFA2" s="51"/>
      <c r="LFB2" s="51"/>
      <c r="LFC2" s="51"/>
      <c r="LFD2" s="51"/>
      <c r="LFE2" s="51"/>
      <c r="LFF2" s="51"/>
      <c r="LFG2" s="51"/>
      <c r="LFH2" s="51"/>
      <c r="LFI2" s="51"/>
      <c r="LFJ2" s="51"/>
      <c r="LFK2" s="51"/>
      <c r="LFL2" s="51"/>
      <c r="LFM2" s="51"/>
      <c r="LFN2" s="51"/>
      <c r="LFO2" s="51"/>
      <c r="LFP2" s="51"/>
      <c r="LFQ2" s="51"/>
      <c r="LFR2" s="51"/>
      <c r="LFS2" s="51"/>
      <c r="LFT2" s="51"/>
      <c r="LFU2" s="51"/>
      <c r="LFV2" s="51"/>
      <c r="LFW2" s="51"/>
      <c r="LFX2" s="51"/>
      <c r="LFY2" s="51"/>
      <c r="LFZ2" s="51"/>
      <c r="LGA2" s="51"/>
      <c r="LGB2" s="51"/>
      <c r="LGC2" s="51"/>
      <c r="LGD2" s="51"/>
      <c r="LGE2" s="51"/>
      <c r="LGF2" s="51"/>
      <c r="LGG2" s="51"/>
      <c r="LGH2" s="51"/>
      <c r="LGI2" s="51"/>
      <c r="LGJ2" s="51"/>
      <c r="LGK2" s="51"/>
      <c r="LGL2" s="51"/>
      <c r="LGM2" s="51"/>
      <c r="LGN2" s="51"/>
      <c r="LGO2" s="51"/>
      <c r="LGP2" s="51"/>
      <c r="LGQ2" s="51"/>
      <c r="LGR2" s="51"/>
      <c r="LGS2" s="51"/>
      <c r="LGT2" s="51"/>
      <c r="LGU2" s="51"/>
      <c r="LGV2" s="51"/>
      <c r="LGW2" s="51"/>
      <c r="LGX2" s="51"/>
      <c r="LGY2" s="51"/>
      <c r="LGZ2" s="51"/>
      <c r="LHA2" s="51"/>
      <c r="LHB2" s="51"/>
      <c r="LHC2" s="51"/>
      <c r="LHD2" s="51"/>
      <c r="LHE2" s="51"/>
      <c r="LHF2" s="51"/>
      <c r="LHG2" s="51"/>
      <c r="LHH2" s="51"/>
      <c r="LHI2" s="51"/>
      <c r="LHJ2" s="51"/>
      <c r="LHK2" s="51"/>
      <c r="LHL2" s="51"/>
      <c r="LHM2" s="51"/>
      <c r="LHN2" s="51"/>
      <c r="LHO2" s="51"/>
      <c r="LHP2" s="51"/>
      <c r="LHQ2" s="51"/>
      <c r="LHR2" s="51"/>
      <c r="LHS2" s="51"/>
      <c r="LHT2" s="51"/>
      <c r="LHU2" s="51"/>
      <c r="LHV2" s="51"/>
      <c r="LHW2" s="51"/>
      <c r="LHX2" s="51"/>
      <c r="LHY2" s="51"/>
      <c r="LHZ2" s="51"/>
      <c r="LIA2" s="51"/>
      <c r="LIB2" s="51"/>
      <c r="LIC2" s="51"/>
      <c r="LID2" s="51"/>
      <c r="LIE2" s="51"/>
      <c r="LIF2" s="51"/>
      <c r="LIG2" s="51"/>
      <c r="LIH2" s="51"/>
      <c r="LII2" s="51"/>
      <c r="LIJ2" s="51"/>
      <c r="LIK2" s="51"/>
      <c r="LIL2" s="51"/>
      <c r="LIM2" s="51"/>
      <c r="LIN2" s="51"/>
      <c r="LIO2" s="51"/>
      <c r="LIP2" s="51"/>
      <c r="LIQ2" s="51"/>
      <c r="LIR2" s="51"/>
      <c r="LIS2" s="51"/>
      <c r="LIT2" s="51"/>
      <c r="LIU2" s="51"/>
      <c r="LIV2" s="51"/>
      <c r="LIW2" s="51"/>
      <c r="LIX2" s="51"/>
      <c r="LIY2" s="51"/>
      <c r="LIZ2" s="51"/>
      <c r="LJA2" s="51"/>
      <c r="LJB2" s="51"/>
      <c r="LJC2" s="51"/>
      <c r="LJD2" s="51"/>
      <c r="LJE2" s="51"/>
      <c r="LJF2" s="51"/>
      <c r="LJG2" s="51"/>
      <c r="LJH2" s="51"/>
      <c r="LJI2" s="51"/>
      <c r="LJJ2" s="51"/>
      <c r="LJK2" s="51"/>
      <c r="LJL2" s="51"/>
      <c r="LJM2" s="51"/>
      <c r="LJN2" s="51"/>
      <c r="LJO2" s="51"/>
      <c r="LJP2" s="51"/>
      <c r="LJQ2" s="51"/>
      <c r="LJR2" s="51"/>
      <c r="LJS2" s="51"/>
      <c r="LJT2" s="51"/>
      <c r="LJU2" s="51"/>
      <c r="LJV2" s="51"/>
      <c r="LJW2" s="51"/>
      <c r="LJX2" s="51"/>
      <c r="LJY2" s="51"/>
      <c r="LJZ2" s="51"/>
      <c r="LKA2" s="51"/>
      <c r="LKB2" s="51"/>
      <c r="LKC2" s="51"/>
      <c r="LKD2" s="51"/>
      <c r="LKE2" s="51"/>
      <c r="LKF2" s="51"/>
      <c r="LKG2" s="51"/>
      <c r="LKH2" s="51"/>
      <c r="LKI2" s="51"/>
      <c r="LKJ2" s="51"/>
      <c r="LKK2" s="51"/>
      <c r="LKL2" s="51"/>
      <c r="LKM2" s="51"/>
      <c r="LKN2" s="51"/>
      <c r="LKO2" s="51"/>
      <c r="LKP2" s="51"/>
      <c r="LKQ2" s="51"/>
      <c r="LKR2" s="51"/>
      <c r="LKS2" s="51"/>
      <c r="LKT2" s="51"/>
      <c r="LKU2" s="51"/>
      <c r="LKV2" s="51"/>
      <c r="LKW2" s="51"/>
      <c r="LKX2" s="51"/>
      <c r="LKY2" s="51"/>
      <c r="LKZ2" s="51"/>
      <c r="LLA2" s="51"/>
      <c r="LLB2" s="51"/>
      <c r="LLC2" s="51"/>
      <c r="LLD2" s="51"/>
      <c r="LLE2" s="51"/>
      <c r="LLF2" s="51"/>
      <c r="LLG2" s="51"/>
      <c r="LLH2" s="51"/>
      <c r="LLI2" s="51"/>
      <c r="LLJ2" s="51"/>
      <c r="LLK2" s="51"/>
      <c r="LLL2" s="51"/>
      <c r="LLM2" s="51"/>
      <c r="LLN2" s="51"/>
      <c r="LLO2" s="51"/>
      <c r="LLP2" s="51"/>
      <c r="LLQ2" s="51"/>
      <c r="LLR2" s="51"/>
      <c r="LLS2" s="51"/>
      <c r="LLT2" s="51"/>
      <c r="LLU2" s="51"/>
      <c r="LLV2" s="51"/>
      <c r="LLW2" s="51"/>
      <c r="LLX2" s="51"/>
      <c r="LLY2" s="51"/>
      <c r="LLZ2" s="51"/>
      <c r="LMA2" s="51"/>
      <c r="LMB2" s="51"/>
      <c r="LMC2" s="51"/>
      <c r="LMD2" s="51"/>
      <c r="LME2" s="51"/>
      <c r="LMF2" s="51"/>
      <c r="LMG2" s="51"/>
      <c r="LMH2" s="51"/>
      <c r="LMI2" s="51"/>
      <c r="LMJ2" s="51"/>
      <c r="LMK2" s="51"/>
      <c r="LML2" s="51"/>
      <c r="LMM2" s="51"/>
      <c r="LMN2" s="51"/>
      <c r="LMO2" s="51"/>
      <c r="LMP2" s="51"/>
      <c r="LMQ2" s="51"/>
      <c r="LMR2" s="51"/>
      <c r="LMS2" s="51"/>
      <c r="LMT2" s="51"/>
      <c r="LMU2" s="51"/>
      <c r="LMV2" s="51"/>
      <c r="LMW2" s="51"/>
      <c r="LMX2" s="51"/>
      <c r="LMY2" s="51"/>
      <c r="LMZ2" s="51"/>
      <c r="LNA2" s="51"/>
      <c r="LNB2" s="51"/>
      <c r="LNC2" s="51"/>
      <c r="LND2" s="51"/>
      <c r="LNE2" s="51"/>
      <c r="LNF2" s="51"/>
      <c r="LNG2" s="51"/>
      <c r="LNH2" s="51"/>
      <c r="LNI2" s="51"/>
      <c r="LNJ2" s="51"/>
      <c r="LNK2" s="51"/>
      <c r="LNL2" s="51"/>
      <c r="LNM2" s="51"/>
      <c r="LNN2" s="51"/>
      <c r="LNO2" s="51"/>
      <c r="LNP2" s="51"/>
      <c r="LNQ2" s="51"/>
      <c r="LNR2" s="51"/>
      <c r="LNS2" s="51"/>
      <c r="LNT2" s="51"/>
      <c r="LNU2" s="51"/>
      <c r="LNV2" s="51"/>
      <c r="LNW2" s="51"/>
      <c r="LNX2" s="51"/>
      <c r="LNY2" s="51"/>
      <c r="LNZ2" s="51"/>
      <c r="LOA2" s="51"/>
      <c r="LOB2" s="51"/>
      <c r="LOC2" s="51"/>
      <c r="LOD2" s="51"/>
      <c r="LOE2" s="51"/>
      <c r="LOF2" s="51"/>
      <c r="LOG2" s="51"/>
      <c r="LOH2" s="51"/>
      <c r="LOI2" s="51"/>
      <c r="LOJ2" s="51"/>
      <c r="LOK2" s="51"/>
      <c r="LOL2" s="51"/>
      <c r="LOM2" s="51"/>
      <c r="LON2" s="51"/>
      <c r="LOO2" s="51"/>
      <c r="LOP2" s="51"/>
      <c r="LOQ2" s="51"/>
      <c r="LOR2" s="51"/>
      <c r="LOS2" s="51"/>
      <c r="LOT2" s="51"/>
      <c r="LOU2" s="51"/>
      <c r="LOV2" s="51"/>
      <c r="LOW2" s="51"/>
      <c r="LOX2" s="51"/>
      <c r="LOY2" s="51"/>
      <c r="LOZ2" s="51"/>
      <c r="LPA2" s="51"/>
      <c r="LPB2" s="51"/>
      <c r="LPC2" s="51"/>
      <c r="LPD2" s="51"/>
      <c r="LPE2" s="51"/>
      <c r="LPF2" s="51"/>
      <c r="LPG2" s="51"/>
      <c r="LPH2" s="51"/>
      <c r="LPI2" s="51"/>
      <c r="LPJ2" s="51"/>
      <c r="LPK2" s="51"/>
      <c r="LPL2" s="51"/>
      <c r="LPM2" s="51"/>
      <c r="LPN2" s="51"/>
      <c r="LPO2" s="51"/>
      <c r="LPP2" s="51"/>
      <c r="LPQ2" s="51"/>
      <c r="LPR2" s="51"/>
      <c r="LPS2" s="51"/>
      <c r="LPT2" s="51"/>
      <c r="LPU2" s="51"/>
      <c r="LPV2" s="51"/>
      <c r="LPW2" s="51"/>
      <c r="LPX2" s="51"/>
      <c r="LPY2" s="51"/>
      <c r="LPZ2" s="51"/>
      <c r="LQA2" s="51"/>
      <c r="LQB2" s="51"/>
      <c r="LQC2" s="51"/>
      <c r="LQD2" s="51"/>
      <c r="LQE2" s="51"/>
      <c r="LQF2" s="51"/>
      <c r="LQG2" s="51"/>
      <c r="LQH2" s="51"/>
      <c r="LQI2" s="51"/>
      <c r="LQJ2" s="51"/>
      <c r="LQK2" s="51"/>
      <c r="LQL2" s="51"/>
      <c r="LQM2" s="51"/>
      <c r="LQN2" s="51"/>
      <c r="LQO2" s="51"/>
      <c r="LQP2" s="51"/>
      <c r="LQQ2" s="51"/>
      <c r="LQR2" s="51"/>
      <c r="LQS2" s="51"/>
      <c r="LQT2" s="51"/>
      <c r="LQU2" s="51"/>
      <c r="LQV2" s="51"/>
      <c r="LQW2" s="51"/>
      <c r="LQX2" s="51"/>
      <c r="LQY2" s="51"/>
      <c r="LQZ2" s="51"/>
      <c r="LRA2" s="51"/>
      <c r="LRB2" s="51"/>
      <c r="LRC2" s="51"/>
      <c r="LRD2" s="51"/>
      <c r="LRE2" s="51"/>
      <c r="LRF2" s="51"/>
      <c r="LRG2" s="51"/>
      <c r="LRH2" s="51"/>
      <c r="LRI2" s="51"/>
      <c r="LRJ2" s="51"/>
      <c r="LRK2" s="51"/>
      <c r="LRL2" s="51"/>
      <c r="LRM2" s="51"/>
      <c r="LRN2" s="51"/>
      <c r="LRO2" s="51"/>
      <c r="LRP2" s="51"/>
      <c r="LRQ2" s="51"/>
      <c r="LRR2" s="51"/>
      <c r="LRS2" s="51"/>
      <c r="LRT2" s="51"/>
      <c r="LRU2" s="51"/>
      <c r="LRV2" s="51"/>
      <c r="LRW2" s="51"/>
      <c r="LRX2" s="51"/>
      <c r="LRY2" s="51"/>
      <c r="LRZ2" s="51"/>
      <c r="LSA2" s="51"/>
      <c r="LSB2" s="51"/>
      <c r="LSC2" s="51"/>
      <c r="LSD2" s="51"/>
      <c r="LSE2" s="51"/>
      <c r="LSF2" s="51"/>
      <c r="LSG2" s="51"/>
      <c r="LSH2" s="51"/>
      <c r="LSI2" s="51"/>
      <c r="LSJ2" s="51"/>
      <c r="LSK2" s="51"/>
      <c r="LSL2" s="51"/>
      <c r="LSM2" s="51"/>
      <c r="LSN2" s="51"/>
      <c r="LSO2" s="51"/>
      <c r="LSP2" s="51"/>
      <c r="LSQ2" s="51"/>
      <c r="LSR2" s="51"/>
      <c r="LSS2" s="51"/>
      <c r="LST2" s="51"/>
      <c r="LSU2" s="51"/>
      <c r="LSV2" s="51"/>
      <c r="LSW2" s="51"/>
      <c r="LSX2" s="51"/>
      <c r="LSY2" s="51"/>
      <c r="LSZ2" s="51"/>
      <c r="LTA2" s="51"/>
      <c r="LTB2" s="51"/>
      <c r="LTC2" s="51"/>
      <c r="LTD2" s="51"/>
      <c r="LTE2" s="51"/>
      <c r="LTF2" s="51"/>
      <c r="LTG2" s="51"/>
      <c r="LTH2" s="51"/>
      <c r="LTI2" s="51"/>
      <c r="LTJ2" s="51"/>
      <c r="LTK2" s="51"/>
      <c r="LTL2" s="51"/>
      <c r="LTM2" s="51"/>
      <c r="LTN2" s="51"/>
      <c r="LTO2" s="51"/>
      <c r="LTP2" s="51"/>
      <c r="LTQ2" s="51"/>
      <c r="LTR2" s="51"/>
      <c r="LTS2" s="51"/>
      <c r="LTT2" s="51"/>
      <c r="LTU2" s="51"/>
      <c r="LTV2" s="51"/>
      <c r="LTW2" s="51"/>
      <c r="LTX2" s="51"/>
      <c r="LTY2" s="51"/>
      <c r="LTZ2" s="51"/>
      <c r="LUA2" s="51"/>
      <c r="LUB2" s="51"/>
      <c r="LUC2" s="51"/>
      <c r="LUD2" s="51"/>
      <c r="LUE2" s="51"/>
      <c r="LUF2" s="51"/>
      <c r="LUG2" s="51"/>
      <c r="LUH2" s="51"/>
      <c r="LUI2" s="51"/>
      <c r="LUJ2" s="51"/>
      <c r="LUK2" s="51"/>
      <c r="LUL2" s="51"/>
      <c r="LUM2" s="51"/>
      <c r="LUN2" s="51"/>
      <c r="LUO2" s="51"/>
      <c r="LUP2" s="51"/>
      <c r="LUQ2" s="51"/>
      <c r="LUR2" s="51"/>
      <c r="LUS2" s="51"/>
      <c r="LUT2" s="51"/>
      <c r="LUU2" s="51"/>
      <c r="LUV2" s="51"/>
      <c r="LUW2" s="51"/>
      <c r="LUX2" s="51"/>
      <c r="LUY2" s="51"/>
      <c r="LUZ2" s="51"/>
      <c r="LVA2" s="51"/>
      <c r="LVB2" s="51"/>
      <c r="LVC2" s="51"/>
      <c r="LVD2" s="51"/>
      <c r="LVE2" s="51"/>
      <c r="LVF2" s="51"/>
      <c r="LVG2" s="51"/>
      <c r="LVH2" s="51"/>
      <c r="LVI2" s="51"/>
      <c r="LVJ2" s="51"/>
      <c r="LVK2" s="51"/>
      <c r="LVL2" s="51"/>
      <c r="LVM2" s="51"/>
      <c r="LVN2" s="51"/>
      <c r="LVO2" s="51"/>
      <c r="LVP2" s="51"/>
      <c r="LVQ2" s="51"/>
      <c r="LVR2" s="51"/>
      <c r="LVS2" s="51"/>
      <c r="LVT2" s="51"/>
      <c r="LVU2" s="51"/>
      <c r="LVV2" s="51"/>
      <c r="LVW2" s="51"/>
      <c r="LVX2" s="51"/>
      <c r="LVY2" s="51"/>
      <c r="LVZ2" s="51"/>
      <c r="LWA2" s="51"/>
      <c r="LWB2" s="51"/>
      <c r="LWC2" s="51"/>
      <c r="LWD2" s="51"/>
      <c r="LWE2" s="51"/>
      <c r="LWF2" s="51"/>
      <c r="LWG2" s="51"/>
      <c r="LWH2" s="51"/>
      <c r="LWI2" s="51"/>
      <c r="LWJ2" s="51"/>
      <c r="LWK2" s="51"/>
      <c r="LWL2" s="51"/>
      <c r="LWM2" s="51"/>
      <c r="LWN2" s="51"/>
      <c r="LWO2" s="51"/>
      <c r="LWP2" s="51"/>
      <c r="LWQ2" s="51"/>
      <c r="LWR2" s="51"/>
      <c r="LWS2" s="51"/>
      <c r="LWT2" s="51"/>
      <c r="LWU2" s="51"/>
      <c r="LWV2" s="51"/>
      <c r="LWW2" s="51"/>
      <c r="LWX2" s="51"/>
      <c r="LWY2" s="51"/>
      <c r="LWZ2" s="51"/>
      <c r="LXA2" s="51"/>
      <c r="LXB2" s="51"/>
      <c r="LXC2" s="51"/>
      <c r="LXD2" s="51"/>
      <c r="LXE2" s="51"/>
      <c r="LXF2" s="51"/>
      <c r="LXG2" s="51"/>
      <c r="LXH2" s="51"/>
      <c r="LXI2" s="51"/>
      <c r="LXJ2" s="51"/>
      <c r="LXK2" s="51"/>
      <c r="LXL2" s="51"/>
      <c r="LXM2" s="51"/>
      <c r="LXN2" s="51"/>
      <c r="LXO2" s="51"/>
      <c r="LXP2" s="51"/>
      <c r="LXQ2" s="51"/>
      <c r="LXR2" s="51"/>
      <c r="LXS2" s="51"/>
      <c r="LXT2" s="51"/>
      <c r="LXU2" s="51"/>
      <c r="LXV2" s="51"/>
      <c r="LXW2" s="51"/>
      <c r="LXX2" s="51"/>
      <c r="LXY2" s="51"/>
      <c r="LXZ2" s="51"/>
      <c r="LYA2" s="51"/>
      <c r="LYB2" s="51"/>
      <c r="LYC2" s="51"/>
      <c r="LYD2" s="51"/>
      <c r="LYE2" s="51"/>
      <c r="LYF2" s="51"/>
      <c r="LYG2" s="51"/>
      <c r="LYH2" s="51"/>
      <c r="LYI2" s="51"/>
      <c r="LYJ2" s="51"/>
      <c r="LYK2" s="51"/>
      <c r="LYL2" s="51"/>
      <c r="LYM2" s="51"/>
      <c r="LYN2" s="51"/>
      <c r="LYO2" s="51"/>
      <c r="LYP2" s="51"/>
      <c r="LYQ2" s="51"/>
      <c r="LYR2" s="51"/>
      <c r="LYS2" s="51"/>
      <c r="LYT2" s="51"/>
      <c r="LYU2" s="51"/>
      <c r="LYV2" s="51"/>
      <c r="LYW2" s="51"/>
      <c r="LYX2" s="51"/>
      <c r="LYY2" s="51"/>
      <c r="LYZ2" s="51"/>
      <c r="LZA2" s="51"/>
      <c r="LZB2" s="51"/>
      <c r="LZC2" s="51"/>
      <c r="LZD2" s="51"/>
      <c r="LZE2" s="51"/>
      <c r="LZF2" s="51"/>
      <c r="LZG2" s="51"/>
      <c r="LZH2" s="51"/>
      <c r="LZI2" s="51"/>
      <c r="LZJ2" s="51"/>
      <c r="LZK2" s="51"/>
      <c r="LZL2" s="51"/>
      <c r="LZM2" s="51"/>
      <c r="LZN2" s="51"/>
      <c r="LZO2" s="51"/>
      <c r="LZP2" s="51"/>
      <c r="LZQ2" s="51"/>
      <c r="LZR2" s="51"/>
      <c r="LZS2" s="51"/>
      <c r="LZT2" s="51"/>
      <c r="LZU2" s="51"/>
      <c r="LZV2" s="51"/>
      <c r="LZW2" s="51"/>
      <c r="LZX2" s="51"/>
      <c r="LZY2" s="51"/>
      <c r="LZZ2" s="51"/>
      <c r="MAA2" s="51"/>
      <c r="MAB2" s="51"/>
      <c r="MAC2" s="51"/>
      <c r="MAD2" s="51"/>
      <c r="MAE2" s="51"/>
      <c r="MAF2" s="51"/>
      <c r="MAG2" s="51"/>
      <c r="MAH2" s="51"/>
      <c r="MAI2" s="51"/>
      <c r="MAJ2" s="51"/>
      <c r="MAK2" s="51"/>
      <c r="MAL2" s="51"/>
      <c r="MAM2" s="51"/>
      <c r="MAN2" s="51"/>
      <c r="MAO2" s="51"/>
      <c r="MAP2" s="51"/>
      <c r="MAQ2" s="51"/>
      <c r="MAR2" s="51"/>
      <c r="MAS2" s="51"/>
      <c r="MAT2" s="51"/>
      <c r="MAU2" s="51"/>
      <c r="MAV2" s="51"/>
      <c r="MAW2" s="51"/>
      <c r="MAX2" s="51"/>
      <c r="MAY2" s="51"/>
      <c r="MAZ2" s="51"/>
      <c r="MBA2" s="51"/>
      <c r="MBB2" s="51"/>
      <c r="MBC2" s="51"/>
      <c r="MBD2" s="51"/>
      <c r="MBE2" s="51"/>
      <c r="MBF2" s="51"/>
      <c r="MBG2" s="51"/>
      <c r="MBH2" s="51"/>
      <c r="MBI2" s="51"/>
      <c r="MBJ2" s="51"/>
      <c r="MBK2" s="51"/>
      <c r="MBL2" s="51"/>
      <c r="MBM2" s="51"/>
      <c r="MBN2" s="51"/>
      <c r="MBO2" s="51"/>
      <c r="MBP2" s="51"/>
      <c r="MBQ2" s="51"/>
      <c r="MBR2" s="51"/>
      <c r="MBS2" s="51"/>
      <c r="MBT2" s="51"/>
      <c r="MBU2" s="51"/>
      <c r="MBV2" s="51"/>
      <c r="MBW2" s="51"/>
      <c r="MBX2" s="51"/>
      <c r="MBY2" s="51"/>
      <c r="MBZ2" s="51"/>
      <c r="MCA2" s="51"/>
      <c r="MCB2" s="51"/>
      <c r="MCC2" s="51"/>
      <c r="MCD2" s="51"/>
      <c r="MCE2" s="51"/>
      <c r="MCF2" s="51"/>
      <c r="MCG2" s="51"/>
      <c r="MCH2" s="51"/>
      <c r="MCI2" s="51"/>
      <c r="MCJ2" s="51"/>
      <c r="MCK2" s="51"/>
      <c r="MCL2" s="51"/>
      <c r="MCM2" s="51"/>
      <c r="MCN2" s="51"/>
      <c r="MCO2" s="51"/>
      <c r="MCP2" s="51"/>
      <c r="MCQ2" s="51"/>
      <c r="MCR2" s="51"/>
      <c r="MCS2" s="51"/>
      <c r="MCT2" s="51"/>
      <c r="MCU2" s="51"/>
      <c r="MCV2" s="51"/>
      <c r="MCW2" s="51"/>
      <c r="MCX2" s="51"/>
      <c r="MCY2" s="51"/>
      <c r="MCZ2" s="51"/>
      <c r="MDA2" s="51"/>
      <c r="MDB2" s="51"/>
      <c r="MDC2" s="51"/>
      <c r="MDD2" s="51"/>
      <c r="MDE2" s="51"/>
      <c r="MDF2" s="51"/>
      <c r="MDG2" s="51"/>
      <c r="MDH2" s="51"/>
      <c r="MDI2" s="51"/>
      <c r="MDJ2" s="51"/>
      <c r="MDK2" s="51"/>
      <c r="MDL2" s="51"/>
      <c r="MDM2" s="51"/>
      <c r="MDN2" s="51"/>
      <c r="MDO2" s="51"/>
      <c r="MDP2" s="51"/>
      <c r="MDQ2" s="51"/>
      <c r="MDR2" s="51"/>
      <c r="MDS2" s="51"/>
      <c r="MDT2" s="51"/>
      <c r="MDU2" s="51"/>
      <c r="MDV2" s="51"/>
      <c r="MDW2" s="51"/>
      <c r="MDX2" s="51"/>
      <c r="MDY2" s="51"/>
      <c r="MDZ2" s="51"/>
      <c r="MEA2" s="51"/>
      <c r="MEB2" s="51"/>
      <c r="MEC2" s="51"/>
      <c r="MED2" s="51"/>
      <c r="MEE2" s="51"/>
      <c r="MEF2" s="51"/>
      <c r="MEG2" s="51"/>
      <c r="MEH2" s="51"/>
      <c r="MEI2" s="51"/>
      <c r="MEJ2" s="51"/>
      <c r="MEK2" s="51"/>
      <c r="MEL2" s="51"/>
      <c r="MEM2" s="51"/>
      <c r="MEN2" s="51"/>
      <c r="MEO2" s="51"/>
      <c r="MEP2" s="51"/>
      <c r="MEQ2" s="51"/>
      <c r="MER2" s="51"/>
      <c r="MES2" s="51"/>
      <c r="MET2" s="51"/>
      <c r="MEU2" s="51"/>
      <c r="MEV2" s="51"/>
      <c r="MEW2" s="51"/>
      <c r="MEX2" s="51"/>
      <c r="MEY2" s="51"/>
      <c r="MEZ2" s="51"/>
      <c r="MFA2" s="51"/>
      <c r="MFB2" s="51"/>
      <c r="MFC2" s="51"/>
      <c r="MFD2" s="51"/>
      <c r="MFE2" s="51"/>
      <c r="MFF2" s="51"/>
      <c r="MFG2" s="51"/>
      <c r="MFH2" s="51"/>
      <c r="MFI2" s="51"/>
      <c r="MFJ2" s="51"/>
      <c r="MFK2" s="51"/>
      <c r="MFL2" s="51"/>
      <c r="MFM2" s="51"/>
      <c r="MFN2" s="51"/>
      <c r="MFO2" s="51"/>
      <c r="MFP2" s="51"/>
      <c r="MFQ2" s="51"/>
      <c r="MFR2" s="51"/>
      <c r="MFS2" s="51"/>
      <c r="MFT2" s="51"/>
      <c r="MFU2" s="51"/>
      <c r="MFV2" s="51"/>
      <c r="MFW2" s="51"/>
      <c r="MFX2" s="51"/>
      <c r="MFY2" s="51"/>
      <c r="MFZ2" s="51"/>
      <c r="MGA2" s="51"/>
      <c r="MGB2" s="51"/>
      <c r="MGC2" s="51"/>
      <c r="MGD2" s="51"/>
      <c r="MGE2" s="51"/>
      <c r="MGF2" s="51"/>
      <c r="MGG2" s="51"/>
      <c r="MGH2" s="51"/>
      <c r="MGI2" s="51"/>
      <c r="MGJ2" s="51"/>
      <c r="MGK2" s="51"/>
      <c r="MGL2" s="51"/>
      <c r="MGM2" s="51"/>
      <c r="MGN2" s="51"/>
      <c r="MGO2" s="51"/>
      <c r="MGP2" s="51"/>
      <c r="MGQ2" s="51"/>
      <c r="MGR2" s="51"/>
      <c r="MGS2" s="51"/>
      <c r="MGT2" s="51"/>
      <c r="MGU2" s="51"/>
      <c r="MGV2" s="51"/>
      <c r="MGW2" s="51"/>
      <c r="MGX2" s="51"/>
      <c r="MGY2" s="51"/>
      <c r="MGZ2" s="51"/>
      <c r="MHA2" s="51"/>
      <c r="MHB2" s="51"/>
      <c r="MHC2" s="51"/>
      <c r="MHD2" s="51"/>
      <c r="MHE2" s="51"/>
      <c r="MHF2" s="51"/>
      <c r="MHG2" s="51"/>
      <c r="MHH2" s="51"/>
      <c r="MHI2" s="51"/>
      <c r="MHJ2" s="51"/>
      <c r="MHK2" s="51"/>
      <c r="MHL2" s="51"/>
      <c r="MHM2" s="51"/>
      <c r="MHN2" s="51"/>
      <c r="MHO2" s="51"/>
      <c r="MHP2" s="51"/>
      <c r="MHQ2" s="51"/>
      <c r="MHR2" s="51"/>
      <c r="MHS2" s="51"/>
      <c r="MHT2" s="51"/>
      <c r="MHU2" s="51"/>
      <c r="MHV2" s="51"/>
      <c r="MHW2" s="51"/>
      <c r="MHX2" s="51"/>
      <c r="MHY2" s="51"/>
      <c r="MHZ2" s="51"/>
      <c r="MIA2" s="51"/>
      <c r="MIB2" s="51"/>
      <c r="MIC2" s="51"/>
      <c r="MID2" s="51"/>
      <c r="MIE2" s="51"/>
      <c r="MIF2" s="51"/>
      <c r="MIG2" s="51"/>
      <c r="MIH2" s="51"/>
      <c r="MII2" s="51"/>
      <c r="MIJ2" s="51"/>
      <c r="MIK2" s="51"/>
      <c r="MIL2" s="51"/>
      <c r="MIM2" s="51"/>
      <c r="MIN2" s="51"/>
      <c r="MIO2" s="51"/>
      <c r="MIP2" s="51"/>
      <c r="MIQ2" s="51"/>
      <c r="MIR2" s="51"/>
      <c r="MIS2" s="51"/>
      <c r="MIT2" s="51"/>
      <c r="MIU2" s="51"/>
      <c r="MIV2" s="51"/>
      <c r="MIW2" s="51"/>
      <c r="MIX2" s="51"/>
      <c r="MIY2" s="51"/>
      <c r="MIZ2" s="51"/>
      <c r="MJA2" s="51"/>
      <c r="MJB2" s="51"/>
      <c r="MJC2" s="51"/>
      <c r="MJD2" s="51"/>
      <c r="MJE2" s="51"/>
      <c r="MJF2" s="51"/>
      <c r="MJG2" s="51"/>
      <c r="MJH2" s="51"/>
      <c r="MJI2" s="51"/>
      <c r="MJJ2" s="51"/>
      <c r="MJK2" s="51"/>
      <c r="MJL2" s="51"/>
      <c r="MJM2" s="51"/>
      <c r="MJN2" s="51"/>
      <c r="MJO2" s="51"/>
      <c r="MJP2" s="51"/>
      <c r="MJQ2" s="51"/>
      <c r="MJR2" s="51"/>
      <c r="MJS2" s="51"/>
      <c r="MJT2" s="51"/>
      <c r="MJU2" s="51"/>
      <c r="MJV2" s="51"/>
      <c r="MJW2" s="51"/>
      <c r="MJX2" s="51"/>
      <c r="MJY2" s="51"/>
      <c r="MJZ2" s="51"/>
      <c r="MKA2" s="51"/>
      <c r="MKB2" s="51"/>
      <c r="MKC2" s="51"/>
      <c r="MKD2" s="51"/>
      <c r="MKE2" s="51"/>
      <c r="MKF2" s="51"/>
      <c r="MKG2" s="51"/>
      <c r="MKH2" s="51"/>
      <c r="MKI2" s="51"/>
      <c r="MKJ2" s="51"/>
      <c r="MKK2" s="51"/>
      <c r="MKL2" s="51"/>
      <c r="MKM2" s="51"/>
      <c r="MKN2" s="51"/>
      <c r="MKO2" s="51"/>
      <c r="MKP2" s="51"/>
      <c r="MKQ2" s="51"/>
      <c r="MKR2" s="51"/>
      <c r="MKS2" s="51"/>
      <c r="MKT2" s="51"/>
      <c r="MKU2" s="51"/>
      <c r="MKV2" s="51"/>
      <c r="MKW2" s="51"/>
      <c r="MKX2" s="51"/>
      <c r="MKY2" s="51"/>
      <c r="MKZ2" s="51"/>
      <c r="MLA2" s="51"/>
      <c r="MLB2" s="51"/>
      <c r="MLC2" s="51"/>
      <c r="MLD2" s="51"/>
      <c r="MLE2" s="51"/>
      <c r="MLF2" s="51"/>
      <c r="MLG2" s="51"/>
      <c r="MLH2" s="51"/>
      <c r="MLI2" s="51"/>
      <c r="MLJ2" s="51"/>
      <c r="MLK2" s="51"/>
      <c r="MLL2" s="51"/>
      <c r="MLM2" s="51"/>
      <c r="MLN2" s="51"/>
      <c r="MLO2" s="51"/>
      <c r="MLP2" s="51"/>
      <c r="MLQ2" s="51"/>
      <c r="MLR2" s="51"/>
      <c r="MLS2" s="51"/>
      <c r="MLT2" s="51"/>
      <c r="MLU2" s="51"/>
      <c r="MLV2" s="51"/>
      <c r="MLW2" s="51"/>
      <c r="MLX2" s="51"/>
      <c r="MLY2" s="51"/>
      <c r="MLZ2" s="51"/>
      <c r="MMA2" s="51"/>
      <c r="MMB2" s="51"/>
      <c r="MMC2" s="51"/>
      <c r="MMD2" s="51"/>
      <c r="MME2" s="51"/>
      <c r="MMF2" s="51"/>
      <c r="MMG2" s="51"/>
      <c r="MMH2" s="51"/>
      <c r="MMI2" s="51"/>
      <c r="MMJ2" s="51"/>
      <c r="MMK2" s="51"/>
      <c r="MML2" s="51"/>
      <c r="MMM2" s="51"/>
      <c r="MMN2" s="51"/>
      <c r="MMO2" s="51"/>
      <c r="MMP2" s="51"/>
      <c r="MMQ2" s="51"/>
      <c r="MMR2" s="51"/>
      <c r="MMS2" s="51"/>
      <c r="MMT2" s="51"/>
      <c r="MMU2" s="51"/>
      <c r="MMV2" s="51"/>
      <c r="MMW2" s="51"/>
      <c r="MMX2" s="51"/>
      <c r="MMY2" s="51"/>
      <c r="MMZ2" s="51"/>
      <c r="MNA2" s="51"/>
      <c r="MNB2" s="51"/>
      <c r="MNC2" s="51"/>
      <c r="MND2" s="51"/>
      <c r="MNE2" s="51"/>
      <c r="MNF2" s="51"/>
      <c r="MNG2" s="51"/>
      <c r="MNH2" s="51"/>
      <c r="MNI2" s="51"/>
      <c r="MNJ2" s="51"/>
      <c r="MNK2" s="51"/>
      <c r="MNL2" s="51"/>
      <c r="MNM2" s="51"/>
      <c r="MNN2" s="51"/>
      <c r="MNO2" s="51"/>
      <c r="MNP2" s="51"/>
      <c r="MNQ2" s="51"/>
      <c r="MNR2" s="51"/>
      <c r="MNS2" s="51"/>
      <c r="MNT2" s="51"/>
      <c r="MNU2" s="51"/>
      <c r="MNV2" s="51"/>
      <c r="MNW2" s="51"/>
      <c r="MNX2" s="51"/>
      <c r="MNY2" s="51"/>
      <c r="MNZ2" s="51"/>
      <c r="MOA2" s="51"/>
      <c r="MOB2" s="51"/>
      <c r="MOC2" s="51"/>
      <c r="MOD2" s="51"/>
      <c r="MOE2" s="51"/>
      <c r="MOF2" s="51"/>
      <c r="MOG2" s="51"/>
      <c r="MOH2" s="51"/>
      <c r="MOI2" s="51"/>
      <c r="MOJ2" s="51"/>
      <c r="MOK2" s="51"/>
      <c r="MOL2" s="51"/>
      <c r="MOM2" s="51"/>
      <c r="MON2" s="51"/>
      <c r="MOO2" s="51"/>
      <c r="MOP2" s="51"/>
      <c r="MOQ2" s="51"/>
      <c r="MOR2" s="51"/>
      <c r="MOS2" s="51"/>
      <c r="MOT2" s="51"/>
      <c r="MOU2" s="51"/>
      <c r="MOV2" s="51"/>
      <c r="MOW2" s="51"/>
      <c r="MOX2" s="51"/>
      <c r="MOY2" s="51"/>
      <c r="MOZ2" s="51"/>
      <c r="MPA2" s="51"/>
      <c r="MPB2" s="51"/>
      <c r="MPC2" s="51"/>
      <c r="MPD2" s="51"/>
      <c r="MPE2" s="51"/>
      <c r="MPF2" s="51"/>
      <c r="MPG2" s="51"/>
      <c r="MPH2" s="51"/>
      <c r="MPI2" s="51"/>
      <c r="MPJ2" s="51"/>
      <c r="MPK2" s="51"/>
      <c r="MPL2" s="51"/>
      <c r="MPM2" s="51"/>
      <c r="MPN2" s="51"/>
      <c r="MPO2" s="51"/>
      <c r="MPP2" s="51"/>
      <c r="MPQ2" s="51"/>
      <c r="MPR2" s="51"/>
      <c r="MPS2" s="51"/>
      <c r="MPT2" s="51"/>
      <c r="MPU2" s="51"/>
      <c r="MPV2" s="51"/>
      <c r="MPW2" s="51"/>
      <c r="MPX2" s="51"/>
      <c r="MPY2" s="51"/>
      <c r="MPZ2" s="51"/>
      <c r="MQA2" s="51"/>
      <c r="MQB2" s="51"/>
      <c r="MQC2" s="51"/>
      <c r="MQD2" s="51"/>
      <c r="MQE2" s="51"/>
      <c r="MQF2" s="51"/>
      <c r="MQG2" s="51"/>
      <c r="MQH2" s="51"/>
      <c r="MQI2" s="51"/>
      <c r="MQJ2" s="51"/>
      <c r="MQK2" s="51"/>
      <c r="MQL2" s="51"/>
      <c r="MQM2" s="51"/>
      <c r="MQN2" s="51"/>
      <c r="MQO2" s="51"/>
      <c r="MQP2" s="51"/>
      <c r="MQQ2" s="51"/>
      <c r="MQR2" s="51"/>
      <c r="MQS2" s="51"/>
      <c r="MQT2" s="51"/>
      <c r="MQU2" s="51"/>
      <c r="MQV2" s="51"/>
      <c r="MQW2" s="51"/>
      <c r="MQX2" s="51"/>
      <c r="MQY2" s="51"/>
      <c r="MQZ2" s="51"/>
      <c r="MRA2" s="51"/>
      <c r="MRB2" s="51"/>
      <c r="MRC2" s="51"/>
      <c r="MRD2" s="51"/>
      <c r="MRE2" s="51"/>
      <c r="MRF2" s="51"/>
      <c r="MRG2" s="51"/>
      <c r="MRH2" s="51"/>
      <c r="MRI2" s="51"/>
      <c r="MRJ2" s="51"/>
      <c r="MRK2" s="51"/>
      <c r="MRL2" s="51"/>
      <c r="MRM2" s="51"/>
      <c r="MRN2" s="51"/>
      <c r="MRO2" s="51"/>
      <c r="MRP2" s="51"/>
      <c r="MRQ2" s="51"/>
      <c r="MRR2" s="51"/>
      <c r="MRS2" s="51"/>
      <c r="MRT2" s="51"/>
      <c r="MRU2" s="51"/>
      <c r="MRV2" s="51"/>
      <c r="MRW2" s="51"/>
      <c r="MRX2" s="51"/>
      <c r="MRY2" s="51"/>
      <c r="MRZ2" s="51"/>
      <c r="MSA2" s="51"/>
      <c r="MSB2" s="51"/>
      <c r="MSC2" s="51"/>
      <c r="MSD2" s="51"/>
      <c r="MSE2" s="51"/>
      <c r="MSF2" s="51"/>
      <c r="MSG2" s="51"/>
      <c r="MSH2" s="51"/>
      <c r="MSI2" s="51"/>
      <c r="MSJ2" s="51"/>
      <c r="MSK2" s="51"/>
      <c r="MSL2" s="51"/>
      <c r="MSM2" s="51"/>
      <c r="MSN2" s="51"/>
      <c r="MSO2" s="51"/>
      <c r="MSP2" s="51"/>
      <c r="MSQ2" s="51"/>
      <c r="MSR2" s="51"/>
      <c r="MSS2" s="51"/>
      <c r="MST2" s="51"/>
      <c r="MSU2" s="51"/>
      <c r="MSV2" s="51"/>
      <c r="MSW2" s="51"/>
      <c r="MSX2" s="51"/>
      <c r="MSY2" s="51"/>
      <c r="MSZ2" s="51"/>
      <c r="MTA2" s="51"/>
      <c r="MTB2" s="51"/>
      <c r="MTC2" s="51"/>
      <c r="MTD2" s="51"/>
      <c r="MTE2" s="51"/>
      <c r="MTF2" s="51"/>
      <c r="MTG2" s="51"/>
      <c r="MTH2" s="51"/>
      <c r="MTI2" s="51"/>
      <c r="MTJ2" s="51"/>
      <c r="MTK2" s="51"/>
      <c r="MTL2" s="51"/>
      <c r="MTM2" s="51"/>
      <c r="MTN2" s="51"/>
      <c r="MTO2" s="51"/>
      <c r="MTP2" s="51"/>
      <c r="MTQ2" s="51"/>
      <c r="MTR2" s="51"/>
      <c r="MTS2" s="51"/>
      <c r="MTT2" s="51"/>
      <c r="MTU2" s="51"/>
      <c r="MTV2" s="51"/>
      <c r="MTW2" s="51"/>
      <c r="MTX2" s="51"/>
      <c r="MTY2" s="51"/>
      <c r="MTZ2" s="51"/>
      <c r="MUA2" s="51"/>
      <c r="MUB2" s="51"/>
      <c r="MUC2" s="51"/>
      <c r="MUD2" s="51"/>
      <c r="MUE2" s="51"/>
      <c r="MUF2" s="51"/>
      <c r="MUG2" s="51"/>
      <c r="MUH2" s="51"/>
      <c r="MUI2" s="51"/>
      <c r="MUJ2" s="51"/>
      <c r="MUK2" s="51"/>
      <c r="MUL2" s="51"/>
      <c r="MUM2" s="51"/>
      <c r="MUN2" s="51"/>
      <c r="MUO2" s="51"/>
      <c r="MUP2" s="51"/>
      <c r="MUQ2" s="51"/>
      <c r="MUR2" s="51"/>
      <c r="MUS2" s="51"/>
      <c r="MUT2" s="51"/>
      <c r="MUU2" s="51"/>
      <c r="MUV2" s="51"/>
      <c r="MUW2" s="51"/>
      <c r="MUX2" s="51"/>
      <c r="MUY2" s="51"/>
      <c r="MUZ2" s="51"/>
      <c r="MVA2" s="51"/>
      <c r="MVB2" s="51"/>
      <c r="MVC2" s="51"/>
      <c r="MVD2" s="51"/>
      <c r="MVE2" s="51"/>
      <c r="MVF2" s="51"/>
      <c r="MVG2" s="51"/>
      <c r="MVH2" s="51"/>
      <c r="MVI2" s="51"/>
      <c r="MVJ2" s="51"/>
      <c r="MVK2" s="51"/>
      <c r="MVL2" s="51"/>
      <c r="MVM2" s="51"/>
      <c r="MVN2" s="51"/>
      <c r="MVO2" s="51"/>
      <c r="MVP2" s="51"/>
      <c r="MVQ2" s="51"/>
      <c r="MVR2" s="51"/>
      <c r="MVS2" s="51"/>
      <c r="MVT2" s="51"/>
      <c r="MVU2" s="51"/>
      <c r="MVV2" s="51"/>
      <c r="MVW2" s="51"/>
      <c r="MVX2" s="51"/>
      <c r="MVY2" s="51"/>
      <c r="MVZ2" s="51"/>
      <c r="MWA2" s="51"/>
      <c r="MWB2" s="51"/>
      <c r="MWC2" s="51"/>
      <c r="MWD2" s="51"/>
      <c r="MWE2" s="51"/>
      <c r="MWF2" s="51"/>
      <c r="MWG2" s="51"/>
      <c r="MWH2" s="51"/>
      <c r="MWI2" s="51"/>
      <c r="MWJ2" s="51"/>
      <c r="MWK2" s="51"/>
      <c r="MWL2" s="51"/>
      <c r="MWM2" s="51"/>
      <c r="MWN2" s="51"/>
      <c r="MWO2" s="51"/>
      <c r="MWP2" s="51"/>
      <c r="MWQ2" s="51"/>
      <c r="MWR2" s="51"/>
      <c r="MWS2" s="51"/>
      <c r="MWT2" s="51"/>
      <c r="MWU2" s="51"/>
      <c r="MWV2" s="51"/>
      <c r="MWW2" s="51"/>
      <c r="MWX2" s="51"/>
      <c r="MWY2" s="51"/>
      <c r="MWZ2" s="51"/>
      <c r="MXA2" s="51"/>
      <c r="MXB2" s="51"/>
      <c r="MXC2" s="51"/>
      <c r="MXD2" s="51"/>
      <c r="MXE2" s="51"/>
      <c r="MXF2" s="51"/>
      <c r="MXG2" s="51"/>
      <c r="MXH2" s="51"/>
      <c r="MXI2" s="51"/>
      <c r="MXJ2" s="51"/>
      <c r="MXK2" s="51"/>
      <c r="MXL2" s="51"/>
      <c r="MXM2" s="51"/>
      <c r="MXN2" s="51"/>
      <c r="MXO2" s="51"/>
      <c r="MXP2" s="51"/>
      <c r="MXQ2" s="51"/>
      <c r="MXR2" s="51"/>
      <c r="MXS2" s="51"/>
      <c r="MXT2" s="51"/>
      <c r="MXU2" s="51"/>
      <c r="MXV2" s="51"/>
      <c r="MXW2" s="51"/>
      <c r="MXX2" s="51"/>
      <c r="MXY2" s="51"/>
      <c r="MXZ2" s="51"/>
      <c r="MYA2" s="51"/>
      <c r="MYB2" s="51"/>
      <c r="MYC2" s="51"/>
      <c r="MYD2" s="51"/>
      <c r="MYE2" s="51"/>
      <c r="MYF2" s="51"/>
      <c r="MYG2" s="51"/>
      <c r="MYH2" s="51"/>
      <c r="MYI2" s="51"/>
      <c r="MYJ2" s="51"/>
      <c r="MYK2" s="51"/>
      <c r="MYL2" s="51"/>
      <c r="MYM2" s="51"/>
      <c r="MYN2" s="51"/>
      <c r="MYO2" s="51"/>
      <c r="MYP2" s="51"/>
      <c r="MYQ2" s="51"/>
      <c r="MYR2" s="51"/>
      <c r="MYS2" s="51"/>
      <c r="MYT2" s="51"/>
      <c r="MYU2" s="51"/>
      <c r="MYV2" s="51"/>
      <c r="MYW2" s="51"/>
      <c r="MYX2" s="51"/>
      <c r="MYY2" s="51"/>
      <c r="MYZ2" s="51"/>
      <c r="MZA2" s="51"/>
      <c r="MZB2" s="51"/>
      <c r="MZC2" s="51"/>
      <c r="MZD2" s="51"/>
      <c r="MZE2" s="51"/>
      <c r="MZF2" s="51"/>
      <c r="MZG2" s="51"/>
      <c r="MZH2" s="51"/>
      <c r="MZI2" s="51"/>
      <c r="MZJ2" s="51"/>
      <c r="MZK2" s="51"/>
      <c r="MZL2" s="51"/>
      <c r="MZM2" s="51"/>
      <c r="MZN2" s="51"/>
      <c r="MZO2" s="51"/>
      <c r="MZP2" s="51"/>
      <c r="MZQ2" s="51"/>
      <c r="MZR2" s="51"/>
      <c r="MZS2" s="51"/>
      <c r="MZT2" s="51"/>
      <c r="MZU2" s="51"/>
      <c r="MZV2" s="51"/>
      <c r="MZW2" s="51"/>
      <c r="MZX2" s="51"/>
      <c r="MZY2" s="51"/>
      <c r="MZZ2" s="51"/>
      <c r="NAA2" s="51"/>
      <c r="NAB2" s="51"/>
      <c r="NAC2" s="51"/>
      <c r="NAD2" s="51"/>
      <c r="NAE2" s="51"/>
      <c r="NAF2" s="51"/>
      <c r="NAG2" s="51"/>
      <c r="NAH2" s="51"/>
      <c r="NAI2" s="51"/>
      <c r="NAJ2" s="51"/>
      <c r="NAK2" s="51"/>
      <c r="NAL2" s="51"/>
      <c r="NAM2" s="51"/>
      <c r="NAN2" s="51"/>
      <c r="NAO2" s="51"/>
      <c r="NAP2" s="51"/>
      <c r="NAQ2" s="51"/>
      <c r="NAR2" s="51"/>
      <c r="NAS2" s="51"/>
      <c r="NAT2" s="51"/>
      <c r="NAU2" s="51"/>
      <c r="NAV2" s="51"/>
      <c r="NAW2" s="51"/>
      <c r="NAX2" s="51"/>
      <c r="NAY2" s="51"/>
      <c r="NAZ2" s="51"/>
      <c r="NBA2" s="51"/>
      <c r="NBB2" s="51"/>
      <c r="NBC2" s="51"/>
      <c r="NBD2" s="51"/>
      <c r="NBE2" s="51"/>
      <c r="NBF2" s="51"/>
      <c r="NBG2" s="51"/>
      <c r="NBH2" s="51"/>
      <c r="NBI2" s="51"/>
      <c r="NBJ2" s="51"/>
      <c r="NBK2" s="51"/>
      <c r="NBL2" s="51"/>
      <c r="NBM2" s="51"/>
      <c r="NBN2" s="51"/>
      <c r="NBO2" s="51"/>
      <c r="NBP2" s="51"/>
      <c r="NBQ2" s="51"/>
      <c r="NBR2" s="51"/>
      <c r="NBS2" s="51"/>
      <c r="NBT2" s="51"/>
      <c r="NBU2" s="51"/>
      <c r="NBV2" s="51"/>
      <c r="NBW2" s="51"/>
      <c r="NBX2" s="51"/>
      <c r="NBY2" s="51"/>
      <c r="NBZ2" s="51"/>
      <c r="NCA2" s="51"/>
      <c r="NCB2" s="51"/>
      <c r="NCC2" s="51"/>
      <c r="NCD2" s="51"/>
      <c r="NCE2" s="51"/>
      <c r="NCF2" s="51"/>
      <c r="NCG2" s="51"/>
      <c r="NCH2" s="51"/>
      <c r="NCI2" s="51"/>
      <c r="NCJ2" s="51"/>
      <c r="NCK2" s="51"/>
      <c r="NCL2" s="51"/>
      <c r="NCM2" s="51"/>
      <c r="NCN2" s="51"/>
      <c r="NCO2" s="51"/>
      <c r="NCP2" s="51"/>
      <c r="NCQ2" s="51"/>
      <c r="NCR2" s="51"/>
      <c r="NCS2" s="51"/>
      <c r="NCT2" s="51"/>
      <c r="NCU2" s="51"/>
      <c r="NCV2" s="51"/>
      <c r="NCW2" s="51"/>
      <c r="NCX2" s="51"/>
      <c r="NCY2" s="51"/>
      <c r="NCZ2" s="51"/>
      <c r="NDA2" s="51"/>
      <c r="NDB2" s="51"/>
      <c r="NDC2" s="51"/>
      <c r="NDD2" s="51"/>
      <c r="NDE2" s="51"/>
      <c r="NDF2" s="51"/>
      <c r="NDG2" s="51"/>
      <c r="NDH2" s="51"/>
      <c r="NDI2" s="51"/>
      <c r="NDJ2" s="51"/>
      <c r="NDK2" s="51"/>
      <c r="NDL2" s="51"/>
      <c r="NDM2" s="51"/>
      <c r="NDN2" s="51"/>
      <c r="NDO2" s="51"/>
      <c r="NDP2" s="51"/>
      <c r="NDQ2" s="51"/>
      <c r="NDR2" s="51"/>
      <c r="NDS2" s="51"/>
      <c r="NDT2" s="51"/>
      <c r="NDU2" s="51"/>
      <c r="NDV2" s="51"/>
      <c r="NDW2" s="51"/>
      <c r="NDX2" s="51"/>
      <c r="NDY2" s="51"/>
      <c r="NDZ2" s="51"/>
      <c r="NEA2" s="51"/>
      <c r="NEB2" s="51"/>
      <c r="NEC2" s="51"/>
      <c r="NED2" s="51"/>
      <c r="NEE2" s="51"/>
      <c r="NEF2" s="51"/>
      <c r="NEG2" s="51"/>
      <c r="NEH2" s="51"/>
      <c r="NEI2" s="51"/>
      <c r="NEJ2" s="51"/>
      <c r="NEK2" s="51"/>
      <c r="NEL2" s="51"/>
      <c r="NEM2" s="51"/>
      <c r="NEN2" s="51"/>
      <c r="NEO2" s="51"/>
      <c r="NEP2" s="51"/>
      <c r="NEQ2" s="51"/>
      <c r="NER2" s="51"/>
      <c r="NES2" s="51"/>
      <c r="NET2" s="51"/>
      <c r="NEU2" s="51"/>
      <c r="NEV2" s="51"/>
      <c r="NEW2" s="51"/>
      <c r="NEX2" s="51"/>
      <c r="NEY2" s="51"/>
      <c r="NEZ2" s="51"/>
      <c r="NFA2" s="51"/>
      <c r="NFB2" s="51"/>
      <c r="NFC2" s="51"/>
      <c r="NFD2" s="51"/>
      <c r="NFE2" s="51"/>
      <c r="NFF2" s="51"/>
      <c r="NFG2" s="51"/>
      <c r="NFH2" s="51"/>
      <c r="NFI2" s="51"/>
      <c r="NFJ2" s="51"/>
      <c r="NFK2" s="51"/>
      <c r="NFL2" s="51"/>
      <c r="NFM2" s="51"/>
      <c r="NFN2" s="51"/>
      <c r="NFO2" s="51"/>
      <c r="NFP2" s="51"/>
      <c r="NFQ2" s="51"/>
      <c r="NFR2" s="51"/>
      <c r="NFS2" s="51"/>
      <c r="NFT2" s="51"/>
      <c r="NFU2" s="51"/>
      <c r="NFV2" s="51"/>
      <c r="NFW2" s="51"/>
      <c r="NFX2" s="51"/>
      <c r="NFY2" s="51"/>
      <c r="NFZ2" s="51"/>
      <c r="NGA2" s="51"/>
      <c r="NGB2" s="51"/>
      <c r="NGC2" s="51"/>
      <c r="NGD2" s="51"/>
      <c r="NGE2" s="51"/>
      <c r="NGF2" s="51"/>
      <c r="NGG2" s="51"/>
      <c r="NGH2" s="51"/>
      <c r="NGI2" s="51"/>
      <c r="NGJ2" s="51"/>
      <c r="NGK2" s="51"/>
      <c r="NGL2" s="51"/>
      <c r="NGM2" s="51"/>
      <c r="NGN2" s="51"/>
      <c r="NGO2" s="51"/>
      <c r="NGP2" s="51"/>
      <c r="NGQ2" s="51"/>
      <c r="NGR2" s="51"/>
      <c r="NGS2" s="51"/>
      <c r="NGT2" s="51"/>
      <c r="NGU2" s="51"/>
      <c r="NGV2" s="51"/>
      <c r="NGW2" s="51"/>
      <c r="NGX2" s="51"/>
      <c r="NGY2" s="51"/>
      <c r="NGZ2" s="51"/>
      <c r="NHA2" s="51"/>
      <c r="NHB2" s="51"/>
      <c r="NHC2" s="51"/>
      <c r="NHD2" s="51"/>
      <c r="NHE2" s="51"/>
      <c r="NHF2" s="51"/>
      <c r="NHG2" s="51"/>
      <c r="NHH2" s="51"/>
      <c r="NHI2" s="51"/>
      <c r="NHJ2" s="51"/>
      <c r="NHK2" s="51"/>
      <c r="NHL2" s="51"/>
      <c r="NHM2" s="51"/>
      <c r="NHN2" s="51"/>
      <c r="NHO2" s="51"/>
      <c r="NHP2" s="51"/>
      <c r="NHQ2" s="51"/>
      <c r="NHR2" s="51"/>
      <c r="NHS2" s="51"/>
      <c r="NHT2" s="51"/>
      <c r="NHU2" s="51"/>
      <c r="NHV2" s="51"/>
      <c r="NHW2" s="51"/>
      <c r="NHX2" s="51"/>
      <c r="NHY2" s="51"/>
      <c r="NHZ2" s="51"/>
      <c r="NIA2" s="51"/>
      <c r="NIB2" s="51"/>
      <c r="NIC2" s="51"/>
      <c r="NID2" s="51"/>
      <c r="NIE2" s="51"/>
      <c r="NIF2" s="51"/>
      <c r="NIG2" s="51"/>
      <c r="NIH2" s="51"/>
      <c r="NII2" s="51"/>
      <c r="NIJ2" s="51"/>
      <c r="NIK2" s="51"/>
      <c r="NIL2" s="51"/>
      <c r="NIM2" s="51"/>
      <c r="NIN2" s="51"/>
      <c r="NIO2" s="51"/>
      <c r="NIP2" s="51"/>
      <c r="NIQ2" s="51"/>
      <c r="NIR2" s="51"/>
      <c r="NIS2" s="51"/>
      <c r="NIT2" s="51"/>
      <c r="NIU2" s="51"/>
      <c r="NIV2" s="51"/>
      <c r="NIW2" s="51"/>
      <c r="NIX2" s="51"/>
      <c r="NIY2" s="51"/>
      <c r="NIZ2" s="51"/>
      <c r="NJA2" s="51"/>
      <c r="NJB2" s="51"/>
      <c r="NJC2" s="51"/>
      <c r="NJD2" s="51"/>
      <c r="NJE2" s="51"/>
      <c r="NJF2" s="51"/>
      <c r="NJG2" s="51"/>
      <c r="NJH2" s="51"/>
      <c r="NJI2" s="51"/>
      <c r="NJJ2" s="51"/>
      <c r="NJK2" s="51"/>
      <c r="NJL2" s="51"/>
      <c r="NJM2" s="51"/>
      <c r="NJN2" s="51"/>
      <c r="NJO2" s="51"/>
      <c r="NJP2" s="51"/>
      <c r="NJQ2" s="51"/>
      <c r="NJR2" s="51"/>
      <c r="NJS2" s="51"/>
      <c r="NJT2" s="51"/>
      <c r="NJU2" s="51"/>
      <c r="NJV2" s="51"/>
      <c r="NJW2" s="51"/>
      <c r="NJX2" s="51"/>
      <c r="NJY2" s="51"/>
      <c r="NJZ2" s="51"/>
      <c r="NKA2" s="51"/>
      <c r="NKB2" s="51"/>
      <c r="NKC2" s="51"/>
      <c r="NKD2" s="51"/>
      <c r="NKE2" s="51"/>
      <c r="NKF2" s="51"/>
      <c r="NKG2" s="51"/>
      <c r="NKH2" s="51"/>
      <c r="NKI2" s="51"/>
      <c r="NKJ2" s="51"/>
      <c r="NKK2" s="51"/>
      <c r="NKL2" s="51"/>
      <c r="NKM2" s="51"/>
      <c r="NKN2" s="51"/>
      <c r="NKO2" s="51"/>
      <c r="NKP2" s="51"/>
      <c r="NKQ2" s="51"/>
      <c r="NKR2" s="51"/>
      <c r="NKS2" s="51"/>
      <c r="NKT2" s="51"/>
      <c r="NKU2" s="51"/>
      <c r="NKV2" s="51"/>
      <c r="NKW2" s="51"/>
      <c r="NKX2" s="51"/>
      <c r="NKY2" s="51"/>
      <c r="NKZ2" s="51"/>
      <c r="NLA2" s="51"/>
      <c r="NLB2" s="51"/>
      <c r="NLC2" s="51"/>
      <c r="NLD2" s="51"/>
      <c r="NLE2" s="51"/>
      <c r="NLF2" s="51"/>
      <c r="NLG2" s="51"/>
      <c r="NLH2" s="51"/>
      <c r="NLI2" s="51"/>
      <c r="NLJ2" s="51"/>
      <c r="NLK2" s="51"/>
      <c r="NLL2" s="51"/>
      <c r="NLM2" s="51"/>
      <c r="NLN2" s="51"/>
      <c r="NLO2" s="51"/>
      <c r="NLP2" s="51"/>
      <c r="NLQ2" s="51"/>
      <c r="NLR2" s="51"/>
      <c r="NLS2" s="51"/>
      <c r="NLT2" s="51"/>
      <c r="NLU2" s="51"/>
      <c r="NLV2" s="51"/>
      <c r="NLW2" s="51"/>
      <c r="NLX2" s="51"/>
      <c r="NLY2" s="51"/>
      <c r="NLZ2" s="51"/>
      <c r="NMA2" s="51"/>
      <c r="NMB2" s="51"/>
      <c r="NMC2" s="51"/>
      <c r="NMD2" s="51"/>
      <c r="NME2" s="51"/>
      <c r="NMF2" s="51"/>
      <c r="NMG2" s="51"/>
      <c r="NMH2" s="51"/>
      <c r="NMI2" s="51"/>
      <c r="NMJ2" s="51"/>
      <c r="NMK2" s="51"/>
      <c r="NML2" s="51"/>
      <c r="NMM2" s="51"/>
      <c r="NMN2" s="51"/>
      <c r="NMO2" s="51"/>
      <c r="NMP2" s="51"/>
      <c r="NMQ2" s="51"/>
      <c r="NMR2" s="51"/>
      <c r="NMS2" s="51"/>
      <c r="NMT2" s="51"/>
      <c r="NMU2" s="51"/>
      <c r="NMV2" s="51"/>
      <c r="NMW2" s="51"/>
      <c r="NMX2" s="51"/>
      <c r="NMY2" s="51"/>
      <c r="NMZ2" s="51"/>
      <c r="NNA2" s="51"/>
      <c r="NNB2" s="51"/>
      <c r="NNC2" s="51"/>
      <c r="NND2" s="51"/>
      <c r="NNE2" s="51"/>
      <c r="NNF2" s="51"/>
      <c r="NNG2" s="51"/>
      <c r="NNH2" s="51"/>
      <c r="NNI2" s="51"/>
      <c r="NNJ2" s="51"/>
      <c r="NNK2" s="51"/>
      <c r="NNL2" s="51"/>
      <c r="NNM2" s="51"/>
      <c r="NNN2" s="51"/>
      <c r="NNO2" s="51"/>
      <c r="NNP2" s="51"/>
      <c r="NNQ2" s="51"/>
      <c r="NNR2" s="51"/>
      <c r="NNS2" s="51"/>
      <c r="NNT2" s="51"/>
      <c r="NNU2" s="51"/>
      <c r="NNV2" s="51"/>
      <c r="NNW2" s="51"/>
      <c r="NNX2" s="51"/>
      <c r="NNY2" s="51"/>
      <c r="NNZ2" s="51"/>
      <c r="NOA2" s="51"/>
      <c r="NOB2" s="51"/>
      <c r="NOC2" s="51"/>
      <c r="NOD2" s="51"/>
      <c r="NOE2" s="51"/>
      <c r="NOF2" s="51"/>
      <c r="NOG2" s="51"/>
      <c r="NOH2" s="51"/>
      <c r="NOI2" s="51"/>
      <c r="NOJ2" s="51"/>
      <c r="NOK2" s="51"/>
      <c r="NOL2" s="51"/>
      <c r="NOM2" s="51"/>
      <c r="NON2" s="51"/>
      <c r="NOO2" s="51"/>
      <c r="NOP2" s="51"/>
      <c r="NOQ2" s="51"/>
      <c r="NOR2" s="51"/>
      <c r="NOS2" s="51"/>
      <c r="NOT2" s="51"/>
      <c r="NOU2" s="51"/>
      <c r="NOV2" s="51"/>
      <c r="NOW2" s="51"/>
      <c r="NOX2" s="51"/>
      <c r="NOY2" s="51"/>
      <c r="NOZ2" s="51"/>
      <c r="NPA2" s="51"/>
      <c r="NPB2" s="51"/>
      <c r="NPC2" s="51"/>
      <c r="NPD2" s="51"/>
      <c r="NPE2" s="51"/>
      <c r="NPF2" s="51"/>
      <c r="NPG2" s="51"/>
      <c r="NPH2" s="51"/>
      <c r="NPI2" s="51"/>
      <c r="NPJ2" s="51"/>
      <c r="NPK2" s="51"/>
      <c r="NPL2" s="51"/>
      <c r="NPM2" s="51"/>
      <c r="NPN2" s="51"/>
      <c r="NPO2" s="51"/>
      <c r="NPP2" s="51"/>
      <c r="NPQ2" s="51"/>
      <c r="NPR2" s="51"/>
      <c r="NPS2" s="51"/>
      <c r="NPT2" s="51"/>
      <c r="NPU2" s="51"/>
      <c r="NPV2" s="51"/>
      <c r="NPW2" s="51"/>
      <c r="NPX2" s="51"/>
      <c r="NPY2" s="51"/>
      <c r="NPZ2" s="51"/>
      <c r="NQA2" s="51"/>
      <c r="NQB2" s="51"/>
      <c r="NQC2" s="51"/>
      <c r="NQD2" s="51"/>
      <c r="NQE2" s="51"/>
      <c r="NQF2" s="51"/>
      <c r="NQG2" s="51"/>
      <c r="NQH2" s="51"/>
      <c r="NQI2" s="51"/>
      <c r="NQJ2" s="51"/>
      <c r="NQK2" s="51"/>
      <c r="NQL2" s="51"/>
      <c r="NQM2" s="51"/>
      <c r="NQN2" s="51"/>
      <c r="NQO2" s="51"/>
      <c r="NQP2" s="51"/>
      <c r="NQQ2" s="51"/>
      <c r="NQR2" s="51"/>
      <c r="NQS2" s="51"/>
      <c r="NQT2" s="51"/>
      <c r="NQU2" s="51"/>
      <c r="NQV2" s="51"/>
      <c r="NQW2" s="51"/>
      <c r="NQX2" s="51"/>
      <c r="NQY2" s="51"/>
      <c r="NQZ2" s="51"/>
      <c r="NRA2" s="51"/>
      <c r="NRB2" s="51"/>
      <c r="NRC2" s="51"/>
      <c r="NRD2" s="51"/>
      <c r="NRE2" s="51"/>
      <c r="NRF2" s="51"/>
      <c r="NRG2" s="51"/>
      <c r="NRH2" s="51"/>
      <c r="NRI2" s="51"/>
      <c r="NRJ2" s="51"/>
      <c r="NRK2" s="51"/>
      <c r="NRL2" s="51"/>
      <c r="NRM2" s="51"/>
      <c r="NRN2" s="51"/>
      <c r="NRO2" s="51"/>
      <c r="NRP2" s="51"/>
      <c r="NRQ2" s="51"/>
      <c r="NRR2" s="51"/>
      <c r="NRS2" s="51"/>
      <c r="NRT2" s="51"/>
      <c r="NRU2" s="51"/>
      <c r="NRV2" s="51"/>
      <c r="NRW2" s="51"/>
      <c r="NRX2" s="51"/>
      <c r="NRY2" s="51"/>
      <c r="NRZ2" s="51"/>
      <c r="NSA2" s="51"/>
      <c r="NSB2" s="51"/>
      <c r="NSC2" s="51"/>
      <c r="NSD2" s="51"/>
      <c r="NSE2" s="51"/>
      <c r="NSF2" s="51"/>
      <c r="NSG2" s="51"/>
      <c r="NSH2" s="51"/>
      <c r="NSI2" s="51"/>
      <c r="NSJ2" s="51"/>
      <c r="NSK2" s="51"/>
      <c r="NSL2" s="51"/>
      <c r="NSM2" s="51"/>
      <c r="NSN2" s="51"/>
      <c r="NSO2" s="51"/>
      <c r="NSP2" s="51"/>
      <c r="NSQ2" s="51"/>
      <c r="NSR2" s="51"/>
      <c r="NSS2" s="51"/>
      <c r="NST2" s="51"/>
      <c r="NSU2" s="51"/>
      <c r="NSV2" s="51"/>
      <c r="NSW2" s="51"/>
      <c r="NSX2" s="51"/>
      <c r="NSY2" s="51"/>
      <c r="NSZ2" s="51"/>
      <c r="NTA2" s="51"/>
      <c r="NTB2" s="51"/>
      <c r="NTC2" s="51"/>
      <c r="NTD2" s="51"/>
      <c r="NTE2" s="51"/>
      <c r="NTF2" s="51"/>
      <c r="NTG2" s="51"/>
      <c r="NTH2" s="51"/>
      <c r="NTI2" s="51"/>
      <c r="NTJ2" s="51"/>
      <c r="NTK2" s="51"/>
      <c r="NTL2" s="51"/>
      <c r="NTM2" s="51"/>
      <c r="NTN2" s="51"/>
      <c r="NTO2" s="51"/>
      <c r="NTP2" s="51"/>
      <c r="NTQ2" s="51"/>
      <c r="NTR2" s="51"/>
      <c r="NTS2" s="51"/>
      <c r="NTT2" s="51"/>
      <c r="NTU2" s="51"/>
      <c r="NTV2" s="51"/>
      <c r="NTW2" s="51"/>
      <c r="NTX2" s="51"/>
      <c r="NTY2" s="51"/>
      <c r="NTZ2" s="51"/>
      <c r="NUA2" s="51"/>
      <c r="NUB2" s="51"/>
      <c r="NUC2" s="51"/>
      <c r="NUD2" s="51"/>
      <c r="NUE2" s="51"/>
      <c r="NUF2" s="51"/>
      <c r="NUG2" s="51"/>
      <c r="NUH2" s="51"/>
      <c r="NUI2" s="51"/>
      <c r="NUJ2" s="51"/>
      <c r="NUK2" s="51"/>
      <c r="NUL2" s="51"/>
      <c r="NUM2" s="51"/>
      <c r="NUN2" s="51"/>
      <c r="NUO2" s="51"/>
      <c r="NUP2" s="51"/>
      <c r="NUQ2" s="51"/>
      <c r="NUR2" s="51"/>
      <c r="NUS2" s="51"/>
      <c r="NUT2" s="51"/>
      <c r="NUU2" s="51"/>
      <c r="NUV2" s="51"/>
      <c r="NUW2" s="51"/>
      <c r="NUX2" s="51"/>
      <c r="NUY2" s="51"/>
      <c r="NUZ2" s="51"/>
      <c r="NVA2" s="51"/>
      <c r="NVB2" s="51"/>
      <c r="NVC2" s="51"/>
      <c r="NVD2" s="51"/>
      <c r="NVE2" s="51"/>
      <c r="NVF2" s="51"/>
      <c r="NVG2" s="51"/>
      <c r="NVH2" s="51"/>
      <c r="NVI2" s="51"/>
      <c r="NVJ2" s="51"/>
      <c r="NVK2" s="51"/>
      <c r="NVL2" s="51"/>
      <c r="NVM2" s="51"/>
      <c r="NVN2" s="51"/>
      <c r="NVO2" s="51"/>
      <c r="NVP2" s="51"/>
      <c r="NVQ2" s="51"/>
      <c r="NVR2" s="51"/>
      <c r="NVS2" s="51"/>
      <c r="NVT2" s="51"/>
      <c r="NVU2" s="51"/>
      <c r="NVV2" s="51"/>
      <c r="NVW2" s="51"/>
      <c r="NVX2" s="51"/>
      <c r="NVY2" s="51"/>
      <c r="NVZ2" s="51"/>
      <c r="NWA2" s="51"/>
      <c r="NWB2" s="51"/>
      <c r="NWC2" s="51"/>
      <c r="NWD2" s="51"/>
      <c r="NWE2" s="51"/>
      <c r="NWF2" s="51"/>
      <c r="NWG2" s="51"/>
      <c r="NWH2" s="51"/>
      <c r="NWI2" s="51"/>
      <c r="NWJ2" s="51"/>
      <c r="NWK2" s="51"/>
      <c r="NWL2" s="51"/>
      <c r="NWM2" s="51"/>
      <c r="NWN2" s="51"/>
      <c r="NWO2" s="51"/>
      <c r="NWP2" s="51"/>
      <c r="NWQ2" s="51"/>
      <c r="NWR2" s="51"/>
      <c r="NWS2" s="51"/>
      <c r="NWT2" s="51"/>
      <c r="NWU2" s="51"/>
      <c r="NWV2" s="51"/>
      <c r="NWW2" s="51"/>
      <c r="NWX2" s="51"/>
      <c r="NWY2" s="51"/>
      <c r="NWZ2" s="51"/>
      <c r="NXA2" s="51"/>
      <c r="NXB2" s="51"/>
      <c r="NXC2" s="51"/>
      <c r="NXD2" s="51"/>
      <c r="NXE2" s="51"/>
      <c r="NXF2" s="51"/>
      <c r="NXG2" s="51"/>
      <c r="NXH2" s="51"/>
      <c r="NXI2" s="51"/>
      <c r="NXJ2" s="51"/>
      <c r="NXK2" s="51"/>
      <c r="NXL2" s="51"/>
      <c r="NXM2" s="51"/>
      <c r="NXN2" s="51"/>
      <c r="NXO2" s="51"/>
      <c r="NXP2" s="51"/>
      <c r="NXQ2" s="51"/>
      <c r="NXR2" s="51"/>
      <c r="NXS2" s="51"/>
      <c r="NXT2" s="51"/>
      <c r="NXU2" s="51"/>
      <c r="NXV2" s="51"/>
      <c r="NXW2" s="51"/>
      <c r="NXX2" s="51"/>
      <c r="NXY2" s="51"/>
      <c r="NXZ2" s="51"/>
      <c r="NYA2" s="51"/>
      <c r="NYB2" s="51"/>
      <c r="NYC2" s="51"/>
      <c r="NYD2" s="51"/>
      <c r="NYE2" s="51"/>
      <c r="NYF2" s="51"/>
      <c r="NYG2" s="51"/>
      <c r="NYH2" s="51"/>
      <c r="NYI2" s="51"/>
      <c r="NYJ2" s="51"/>
      <c r="NYK2" s="51"/>
      <c r="NYL2" s="51"/>
      <c r="NYM2" s="51"/>
      <c r="NYN2" s="51"/>
      <c r="NYO2" s="51"/>
      <c r="NYP2" s="51"/>
      <c r="NYQ2" s="51"/>
      <c r="NYR2" s="51"/>
      <c r="NYS2" s="51"/>
      <c r="NYT2" s="51"/>
      <c r="NYU2" s="51"/>
      <c r="NYV2" s="51"/>
      <c r="NYW2" s="51"/>
      <c r="NYX2" s="51"/>
      <c r="NYY2" s="51"/>
      <c r="NYZ2" s="51"/>
      <c r="NZA2" s="51"/>
      <c r="NZB2" s="51"/>
      <c r="NZC2" s="51"/>
      <c r="NZD2" s="51"/>
      <c r="NZE2" s="51"/>
      <c r="NZF2" s="51"/>
      <c r="NZG2" s="51"/>
      <c r="NZH2" s="51"/>
      <c r="NZI2" s="51"/>
      <c r="NZJ2" s="51"/>
      <c r="NZK2" s="51"/>
      <c r="NZL2" s="51"/>
      <c r="NZM2" s="51"/>
      <c r="NZN2" s="51"/>
      <c r="NZO2" s="51"/>
      <c r="NZP2" s="51"/>
      <c r="NZQ2" s="51"/>
      <c r="NZR2" s="51"/>
      <c r="NZS2" s="51"/>
      <c r="NZT2" s="51"/>
      <c r="NZU2" s="51"/>
      <c r="NZV2" s="51"/>
      <c r="NZW2" s="51"/>
      <c r="NZX2" s="51"/>
      <c r="NZY2" s="51"/>
      <c r="NZZ2" s="51"/>
      <c r="OAA2" s="51"/>
      <c r="OAB2" s="51"/>
      <c r="OAC2" s="51"/>
      <c r="OAD2" s="51"/>
      <c r="OAE2" s="51"/>
      <c r="OAF2" s="51"/>
      <c r="OAG2" s="51"/>
      <c r="OAH2" s="51"/>
      <c r="OAI2" s="51"/>
      <c r="OAJ2" s="51"/>
      <c r="OAK2" s="51"/>
      <c r="OAL2" s="51"/>
      <c r="OAM2" s="51"/>
      <c r="OAN2" s="51"/>
      <c r="OAO2" s="51"/>
      <c r="OAP2" s="51"/>
      <c r="OAQ2" s="51"/>
      <c r="OAR2" s="51"/>
      <c r="OAS2" s="51"/>
      <c r="OAT2" s="51"/>
      <c r="OAU2" s="51"/>
      <c r="OAV2" s="51"/>
      <c r="OAW2" s="51"/>
      <c r="OAX2" s="51"/>
      <c r="OAY2" s="51"/>
      <c r="OAZ2" s="51"/>
      <c r="OBA2" s="51"/>
      <c r="OBB2" s="51"/>
      <c r="OBC2" s="51"/>
      <c r="OBD2" s="51"/>
      <c r="OBE2" s="51"/>
      <c r="OBF2" s="51"/>
      <c r="OBG2" s="51"/>
      <c r="OBH2" s="51"/>
      <c r="OBI2" s="51"/>
      <c r="OBJ2" s="51"/>
      <c r="OBK2" s="51"/>
      <c r="OBL2" s="51"/>
      <c r="OBM2" s="51"/>
      <c r="OBN2" s="51"/>
      <c r="OBO2" s="51"/>
      <c r="OBP2" s="51"/>
      <c r="OBQ2" s="51"/>
      <c r="OBR2" s="51"/>
      <c r="OBS2" s="51"/>
      <c r="OBT2" s="51"/>
      <c r="OBU2" s="51"/>
      <c r="OBV2" s="51"/>
      <c r="OBW2" s="51"/>
      <c r="OBX2" s="51"/>
      <c r="OBY2" s="51"/>
      <c r="OBZ2" s="51"/>
      <c r="OCA2" s="51"/>
      <c r="OCB2" s="51"/>
      <c r="OCC2" s="51"/>
      <c r="OCD2" s="51"/>
      <c r="OCE2" s="51"/>
      <c r="OCF2" s="51"/>
      <c r="OCG2" s="51"/>
      <c r="OCH2" s="51"/>
      <c r="OCI2" s="51"/>
      <c r="OCJ2" s="51"/>
      <c r="OCK2" s="51"/>
      <c r="OCL2" s="51"/>
      <c r="OCM2" s="51"/>
      <c r="OCN2" s="51"/>
      <c r="OCO2" s="51"/>
      <c r="OCP2" s="51"/>
      <c r="OCQ2" s="51"/>
      <c r="OCR2" s="51"/>
      <c r="OCS2" s="51"/>
      <c r="OCT2" s="51"/>
      <c r="OCU2" s="51"/>
      <c r="OCV2" s="51"/>
      <c r="OCW2" s="51"/>
      <c r="OCX2" s="51"/>
      <c r="OCY2" s="51"/>
      <c r="OCZ2" s="51"/>
      <c r="ODA2" s="51"/>
      <c r="ODB2" s="51"/>
      <c r="ODC2" s="51"/>
      <c r="ODD2" s="51"/>
      <c r="ODE2" s="51"/>
      <c r="ODF2" s="51"/>
      <c r="ODG2" s="51"/>
      <c r="ODH2" s="51"/>
      <c r="ODI2" s="51"/>
      <c r="ODJ2" s="51"/>
      <c r="ODK2" s="51"/>
      <c r="ODL2" s="51"/>
      <c r="ODM2" s="51"/>
      <c r="ODN2" s="51"/>
      <c r="ODO2" s="51"/>
      <c r="ODP2" s="51"/>
      <c r="ODQ2" s="51"/>
      <c r="ODR2" s="51"/>
      <c r="ODS2" s="51"/>
      <c r="ODT2" s="51"/>
      <c r="ODU2" s="51"/>
      <c r="ODV2" s="51"/>
      <c r="ODW2" s="51"/>
      <c r="ODX2" s="51"/>
      <c r="ODY2" s="51"/>
      <c r="ODZ2" s="51"/>
      <c r="OEA2" s="51"/>
      <c r="OEB2" s="51"/>
      <c r="OEC2" s="51"/>
      <c r="OED2" s="51"/>
      <c r="OEE2" s="51"/>
      <c r="OEF2" s="51"/>
      <c r="OEG2" s="51"/>
      <c r="OEH2" s="51"/>
      <c r="OEI2" s="51"/>
      <c r="OEJ2" s="51"/>
      <c r="OEK2" s="51"/>
      <c r="OEL2" s="51"/>
      <c r="OEM2" s="51"/>
      <c r="OEN2" s="51"/>
      <c r="OEO2" s="51"/>
      <c r="OEP2" s="51"/>
      <c r="OEQ2" s="51"/>
      <c r="OER2" s="51"/>
      <c r="OES2" s="51"/>
      <c r="OET2" s="51"/>
      <c r="OEU2" s="51"/>
      <c r="OEV2" s="51"/>
      <c r="OEW2" s="51"/>
      <c r="OEX2" s="51"/>
      <c r="OEY2" s="51"/>
      <c r="OEZ2" s="51"/>
      <c r="OFA2" s="51"/>
      <c r="OFB2" s="51"/>
      <c r="OFC2" s="51"/>
      <c r="OFD2" s="51"/>
      <c r="OFE2" s="51"/>
      <c r="OFF2" s="51"/>
      <c r="OFG2" s="51"/>
      <c r="OFH2" s="51"/>
      <c r="OFI2" s="51"/>
      <c r="OFJ2" s="51"/>
      <c r="OFK2" s="51"/>
      <c r="OFL2" s="51"/>
      <c r="OFM2" s="51"/>
      <c r="OFN2" s="51"/>
      <c r="OFO2" s="51"/>
      <c r="OFP2" s="51"/>
      <c r="OFQ2" s="51"/>
      <c r="OFR2" s="51"/>
      <c r="OFS2" s="51"/>
      <c r="OFT2" s="51"/>
      <c r="OFU2" s="51"/>
      <c r="OFV2" s="51"/>
      <c r="OFW2" s="51"/>
      <c r="OFX2" s="51"/>
      <c r="OFY2" s="51"/>
      <c r="OFZ2" s="51"/>
      <c r="OGA2" s="51"/>
      <c r="OGB2" s="51"/>
      <c r="OGC2" s="51"/>
      <c r="OGD2" s="51"/>
      <c r="OGE2" s="51"/>
      <c r="OGF2" s="51"/>
      <c r="OGG2" s="51"/>
      <c r="OGH2" s="51"/>
      <c r="OGI2" s="51"/>
      <c r="OGJ2" s="51"/>
      <c r="OGK2" s="51"/>
      <c r="OGL2" s="51"/>
      <c r="OGM2" s="51"/>
      <c r="OGN2" s="51"/>
      <c r="OGO2" s="51"/>
      <c r="OGP2" s="51"/>
      <c r="OGQ2" s="51"/>
      <c r="OGR2" s="51"/>
      <c r="OGS2" s="51"/>
      <c r="OGT2" s="51"/>
      <c r="OGU2" s="51"/>
      <c r="OGV2" s="51"/>
      <c r="OGW2" s="51"/>
      <c r="OGX2" s="51"/>
      <c r="OGY2" s="51"/>
      <c r="OGZ2" s="51"/>
      <c r="OHA2" s="51"/>
      <c r="OHB2" s="51"/>
      <c r="OHC2" s="51"/>
      <c r="OHD2" s="51"/>
      <c r="OHE2" s="51"/>
      <c r="OHF2" s="51"/>
      <c r="OHG2" s="51"/>
      <c r="OHH2" s="51"/>
      <c r="OHI2" s="51"/>
      <c r="OHJ2" s="51"/>
      <c r="OHK2" s="51"/>
      <c r="OHL2" s="51"/>
      <c r="OHM2" s="51"/>
      <c r="OHN2" s="51"/>
      <c r="OHO2" s="51"/>
      <c r="OHP2" s="51"/>
      <c r="OHQ2" s="51"/>
      <c r="OHR2" s="51"/>
      <c r="OHS2" s="51"/>
      <c r="OHT2" s="51"/>
      <c r="OHU2" s="51"/>
      <c r="OHV2" s="51"/>
      <c r="OHW2" s="51"/>
      <c r="OHX2" s="51"/>
      <c r="OHY2" s="51"/>
      <c r="OHZ2" s="51"/>
      <c r="OIA2" s="51"/>
      <c r="OIB2" s="51"/>
      <c r="OIC2" s="51"/>
      <c r="OID2" s="51"/>
      <c r="OIE2" s="51"/>
      <c r="OIF2" s="51"/>
      <c r="OIG2" s="51"/>
      <c r="OIH2" s="51"/>
      <c r="OII2" s="51"/>
      <c r="OIJ2" s="51"/>
      <c r="OIK2" s="51"/>
      <c r="OIL2" s="51"/>
      <c r="OIM2" s="51"/>
      <c r="OIN2" s="51"/>
      <c r="OIO2" s="51"/>
      <c r="OIP2" s="51"/>
      <c r="OIQ2" s="51"/>
      <c r="OIR2" s="51"/>
      <c r="OIS2" s="51"/>
      <c r="OIT2" s="51"/>
      <c r="OIU2" s="51"/>
      <c r="OIV2" s="51"/>
      <c r="OIW2" s="51"/>
      <c r="OIX2" s="51"/>
      <c r="OIY2" s="51"/>
      <c r="OIZ2" s="51"/>
      <c r="OJA2" s="51"/>
      <c r="OJB2" s="51"/>
      <c r="OJC2" s="51"/>
      <c r="OJD2" s="51"/>
      <c r="OJE2" s="51"/>
      <c r="OJF2" s="51"/>
      <c r="OJG2" s="51"/>
      <c r="OJH2" s="51"/>
      <c r="OJI2" s="51"/>
      <c r="OJJ2" s="51"/>
      <c r="OJK2" s="51"/>
      <c r="OJL2" s="51"/>
      <c r="OJM2" s="51"/>
      <c r="OJN2" s="51"/>
      <c r="OJO2" s="51"/>
      <c r="OJP2" s="51"/>
      <c r="OJQ2" s="51"/>
      <c r="OJR2" s="51"/>
      <c r="OJS2" s="51"/>
      <c r="OJT2" s="51"/>
      <c r="OJU2" s="51"/>
      <c r="OJV2" s="51"/>
      <c r="OJW2" s="51"/>
      <c r="OJX2" s="51"/>
      <c r="OJY2" s="51"/>
      <c r="OJZ2" s="51"/>
      <c r="OKA2" s="51"/>
      <c r="OKB2" s="51"/>
      <c r="OKC2" s="51"/>
      <c r="OKD2" s="51"/>
      <c r="OKE2" s="51"/>
      <c r="OKF2" s="51"/>
      <c r="OKG2" s="51"/>
      <c r="OKH2" s="51"/>
      <c r="OKI2" s="51"/>
      <c r="OKJ2" s="51"/>
      <c r="OKK2" s="51"/>
      <c r="OKL2" s="51"/>
      <c r="OKM2" s="51"/>
      <c r="OKN2" s="51"/>
      <c r="OKO2" s="51"/>
      <c r="OKP2" s="51"/>
      <c r="OKQ2" s="51"/>
      <c r="OKR2" s="51"/>
      <c r="OKS2" s="51"/>
      <c r="OKT2" s="51"/>
      <c r="OKU2" s="51"/>
      <c r="OKV2" s="51"/>
      <c r="OKW2" s="51"/>
      <c r="OKX2" s="51"/>
      <c r="OKY2" s="51"/>
      <c r="OKZ2" s="51"/>
      <c r="OLA2" s="51"/>
      <c r="OLB2" s="51"/>
      <c r="OLC2" s="51"/>
      <c r="OLD2" s="51"/>
      <c r="OLE2" s="51"/>
      <c r="OLF2" s="51"/>
      <c r="OLG2" s="51"/>
      <c r="OLH2" s="51"/>
      <c r="OLI2" s="51"/>
      <c r="OLJ2" s="51"/>
      <c r="OLK2" s="51"/>
      <c r="OLL2" s="51"/>
      <c r="OLM2" s="51"/>
      <c r="OLN2" s="51"/>
      <c r="OLO2" s="51"/>
      <c r="OLP2" s="51"/>
      <c r="OLQ2" s="51"/>
      <c r="OLR2" s="51"/>
      <c r="OLS2" s="51"/>
      <c r="OLT2" s="51"/>
      <c r="OLU2" s="51"/>
      <c r="OLV2" s="51"/>
      <c r="OLW2" s="51"/>
      <c r="OLX2" s="51"/>
      <c r="OLY2" s="51"/>
      <c r="OLZ2" s="51"/>
      <c r="OMA2" s="51"/>
      <c r="OMB2" s="51"/>
      <c r="OMC2" s="51"/>
      <c r="OMD2" s="51"/>
      <c r="OME2" s="51"/>
      <c r="OMF2" s="51"/>
      <c r="OMG2" s="51"/>
      <c r="OMH2" s="51"/>
      <c r="OMI2" s="51"/>
      <c r="OMJ2" s="51"/>
      <c r="OMK2" s="51"/>
      <c r="OML2" s="51"/>
      <c r="OMM2" s="51"/>
      <c r="OMN2" s="51"/>
      <c r="OMO2" s="51"/>
      <c r="OMP2" s="51"/>
      <c r="OMQ2" s="51"/>
      <c r="OMR2" s="51"/>
      <c r="OMS2" s="51"/>
      <c r="OMT2" s="51"/>
      <c r="OMU2" s="51"/>
      <c r="OMV2" s="51"/>
      <c r="OMW2" s="51"/>
      <c r="OMX2" s="51"/>
      <c r="OMY2" s="51"/>
      <c r="OMZ2" s="51"/>
      <c r="ONA2" s="51"/>
      <c r="ONB2" s="51"/>
      <c r="ONC2" s="51"/>
      <c r="OND2" s="51"/>
      <c r="ONE2" s="51"/>
      <c r="ONF2" s="51"/>
      <c r="ONG2" s="51"/>
      <c r="ONH2" s="51"/>
      <c r="ONI2" s="51"/>
      <c r="ONJ2" s="51"/>
      <c r="ONK2" s="51"/>
      <c r="ONL2" s="51"/>
      <c r="ONM2" s="51"/>
      <c r="ONN2" s="51"/>
      <c r="ONO2" s="51"/>
      <c r="ONP2" s="51"/>
      <c r="ONQ2" s="51"/>
      <c r="ONR2" s="51"/>
      <c r="ONS2" s="51"/>
      <c r="ONT2" s="51"/>
      <c r="ONU2" s="51"/>
      <c r="ONV2" s="51"/>
      <c r="ONW2" s="51"/>
      <c r="ONX2" s="51"/>
      <c r="ONY2" s="51"/>
      <c r="ONZ2" s="51"/>
      <c r="OOA2" s="51"/>
      <c r="OOB2" s="51"/>
      <c r="OOC2" s="51"/>
      <c r="OOD2" s="51"/>
      <c r="OOE2" s="51"/>
      <c r="OOF2" s="51"/>
      <c r="OOG2" s="51"/>
      <c r="OOH2" s="51"/>
      <c r="OOI2" s="51"/>
      <c r="OOJ2" s="51"/>
      <c r="OOK2" s="51"/>
      <c r="OOL2" s="51"/>
      <c r="OOM2" s="51"/>
      <c r="OON2" s="51"/>
      <c r="OOO2" s="51"/>
      <c r="OOP2" s="51"/>
      <c r="OOQ2" s="51"/>
      <c r="OOR2" s="51"/>
      <c r="OOS2" s="51"/>
      <c r="OOT2" s="51"/>
      <c r="OOU2" s="51"/>
      <c r="OOV2" s="51"/>
      <c r="OOW2" s="51"/>
      <c r="OOX2" s="51"/>
      <c r="OOY2" s="51"/>
      <c r="OOZ2" s="51"/>
      <c r="OPA2" s="51"/>
      <c r="OPB2" s="51"/>
      <c r="OPC2" s="51"/>
      <c r="OPD2" s="51"/>
      <c r="OPE2" s="51"/>
      <c r="OPF2" s="51"/>
      <c r="OPG2" s="51"/>
      <c r="OPH2" s="51"/>
      <c r="OPI2" s="51"/>
      <c r="OPJ2" s="51"/>
      <c r="OPK2" s="51"/>
      <c r="OPL2" s="51"/>
      <c r="OPM2" s="51"/>
      <c r="OPN2" s="51"/>
      <c r="OPO2" s="51"/>
      <c r="OPP2" s="51"/>
      <c r="OPQ2" s="51"/>
      <c r="OPR2" s="51"/>
      <c r="OPS2" s="51"/>
      <c r="OPT2" s="51"/>
      <c r="OPU2" s="51"/>
      <c r="OPV2" s="51"/>
      <c r="OPW2" s="51"/>
      <c r="OPX2" s="51"/>
      <c r="OPY2" s="51"/>
      <c r="OPZ2" s="51"/>
      <c r="OQA2" s="51"/>
      <c r="OQB2" s="51"/>
      <c r="OQC2" s="51"/>
      <c r="OQD2" s="51"/>
      <c r="OQE2" s="51"/>
      <c r="OQF2" s="51"/>
      <c r="OQG2" s="51"/>
      <c r="OQH2" s="51"/>
      <c r="OQI2" s="51"/>
      <c r="OQJ2" s="51"/>
      <c r="OQK2" s="51"/>
      <c r="OQL2" s="51"/>
      <c r="OQM2" s="51"/>
      <c r="OQN2" s="51"/>
      <c r="OQO2" s="51"/>
      <c r="OQP2" s="51"/>
      <c r="OQQ2" s="51"/>
      <c r="OQR2" s="51"/>
      <c r="OQS2" s="51"/>
      <c r="OQT2" s="51"/>
      <c r="OQU2" s="51"/>
      <c r="OQV2" s="51"/>
      <c r="OQW2" s="51"/>
      <c r="OQX2" s="51"/>
      <c r="OQY2" s="51"/>
      <c r="OQZ2" s="51"/>
      <c r="ORA2" s="51"/>
      <c r="ORB2" s="51"/>
      <c r="ORC2" s="51"/>
      <c r="ORD2" s="51"/>
      <c r="ORE2" s="51"/>
      <c r="ORF2" s="51"/>
      <c r="ORG2" s="51"/>
      <c r="ORH2" s="51"/>
      <c r="ORI2" s="51"/>
      <c r="ORJ2" s="51"/>
      <c r="ORK2" s="51"/>
      <c r="ORL2" s="51"/>
      <c r="ORM2" s="51"/>
      <c r="ORN2" s="51"/>
      <c r="ORO2" s="51"/>
      <c r="ORP2" s="51"/>
      <c r="ORQ2" s="51"/>
      <c r="ORR2" s="51"/>
      <c r="ORS2" s="51"/>
      <c r="ORT2" s="51"/>
      <c r="ORU2" s="51"/>
      <c r="ORV2" s="51"/>
      <c r="ORW2" s="51"/>
      <c r="ORX2" s="51"/>
      <c r="ORY2" s="51"/>
      <c r="ORZ2" s="51"/>
      <c r="OSA2" s="51"/>
      <c r="OSB2" s="51"/>
      <c r="OSC2" s="51"/>
      <c r="OSD2" s="51"/>
      <c r="OSE2" s="51"/>
      <c r="OSF2" s="51"/>
      <c r="OSG2" s="51"/>
      <c r="OSH2" s="51"/>
      <c r="OSI2" s="51"/>
      <c r="OSJ2" s="51"/>
      <c r="OSK2" s="51"/>
      <c r="OSL2" s="51"/>
      <c r="OSM2" s="51"/>
      <c r="OSN2" s="51"/>
      <c r="OSO2" s="51"/>
      <c r="OSP2" s="51"/>
      <c r="OSQ2" s="51"/>
      <c r="OSR2" s="51"/>
      <c r="OSS2" s="51"/>
      <c r="OST2" s="51"/>
      <c r="OSU2" s="51"/>
      <c r="OSV2" s="51"/>
      <c r="OSW2" s="51"/>
      <c r="OSX2" s="51"/>
      <c r="OSY2" s="51"/>
      <c r="OSZ2" s="51"/>
      <c r="OTA2" s="51"/>
      <c r="OTB2" s="51"/>
      <c r="OTC2" s="51"/>
      <c r="OTD2" s="51"/>
      <c r="OTE2" s="51"/>
      <c r="OTF2" s="51"/>
      <c r="OTG2" s="51"/>
      <c r="OTH2" s="51"/>
      <c r="OTI2" s="51"/>
      <c r="OTJ2" s="51"/>
      <c r="OTK2" s="51"/>
      <c r="OTL2" s="51"/>
      <c r="OTM2" s="51"/>
      <c r="OTN2" s="51"/>
      <c r="OTO2" s="51"/>
      <c r="OTP2" s="51"/>
      <c r="OTQ2" s="51"/>
      <c r="OTR2" s="51"/>
      <c r="OTS2" s="51"/>
      <c r="OTT2" s="51"/>
      <c r="OTU2" s="51"/>
      <c r="OTV2" s="51"/>
      <c r="OTW2" s="51"/>
      <c r="OTX2" s="51"/>
      <c r="OTY2" s="51"/>
      <c r="OTZ2" s="51"/>
      <c r="OUA2" s="51"/>
      <c r="OUB2" s="51"/>
      <c r="OUC2" s="51"/>
      <c r="OUD2" s="51"/>
      <c r="OUE2" s="51"/>
      <c r="OUF2" s="51"/>
      <c r="OUG2" s="51"/>
      <c r="OUH2" s="51"/>
      <c r="OUI2" s="51"/>
      <c r="OUJ2" s="51"/>
      <c r="OUK2" s="51"/>
      <c r="OUL2" s="51"/>
      <c r="OUM2" s="51"/>
      <c r="OUN2" s="51"/>
      <c r="OUO2" s="51"/>
      <c r="OUP2" s="51"/>
      <c r="OUQ2" s="51"/>
      <c r="OUR2" s="51"/>
      <c r="OUS2" s="51"/>
      <c r="OUT2" s="51"/>
      <c r="OUU2" s="51"/>
      <c r="OUV2" s="51"/>
      <c r="OUW2" s="51"/>
      <c r="OUX2" s="51"/>
      <c r="OUY2" s="51"/>
      <c r="OUZ2" s="51"/>
      <c r="OVA2" s="51"/>
      <c r="OVB2" s="51"/>
      <c r="OVC2" s="51"/>
      <c r="OVD2" s="51"/>
      <c r="OVE2" s="51"/>
      <c r="OVF2" s="51"/>
      <c r="OVG2" s="51"/>
      <c r="OVH2" s="51"/>
      <c r="OVI2" s="51"/>
      <c r="OVJ2" s="51"/>
      <c r="OVK2" s="51"/>
      <c r="OVL2" s="51"/>
      <c r="OVM2" s="51"/>
      <c r="OVN2" s="51"/>
      <c r="OVO2" s="51"/>
      <c r="OVP2" s="51"/>
      <c r="OVQ2" s="51"/>
      <c r="OVR2" s="51"/>
      <c r="OVS2" s="51"/>
      <c r="OVT2" s="51"/>
      <c r="OVU2" s="51"/>
      <c r="OVV2" s="51"/>
      <c r="OVW2" s="51"/>
      <c r="OVX2" s="51"/>
      <c r="OVY2" s="51"/>
      <c r="OVZ2" s="51"/>
      <c r="OWA2" s="51"/>
      <c r="OWB2" s="51"/>
      <c r="OWC2" s="51"/>
      <c r="OWD2" s="51"/>
      <c r="OWE2" s="51"/>
      <c r="OWF2" s="51"/>
      <c r="OWG2" s="51"/>
      <c r="OWH2" s="51"/>
      <c r="OWI2" s="51"/>
      <c r="OWJ2" s="51"/>
      <c r="OWK2" s="51"/>
      <c r="OWL2" s="51"/>
      <c r="OWM2" s="51"/>
      <c r="OWN2" s="51"/>
      <c r="OWO2" s="51"/>
      <c r="OWP2" s="51"/>
      <c r="OWQ2" s="51"/>
      <c r="OWR2" s="51"/>
      <c r="OWS2" s="51"/>
      <c r="OWT2" s="51"/>
      <c r="OWU2" s="51"/>
      <c r="OWV2" s="51"/>
      <c r="OWW2" s="51"/>
      <c r="OWX2" s="51"/>
      <c r="OWY2" s="51"/>
      <c r="OWZ2" s="51"/>
      <c r="OXA2" s="51"/>
      <c r="OXB2" s="51"/>
      <c r="OXC2" s="51"/>
      <c r="OXD2" s="51"/>
      <c r="OXE2" s="51"/>
      <c r="OXF2" s="51"/>
      <c r="OXG2" s="51"/>
      <c r="OXH2" s="51"/>
      <c r="OXI2" s="51"/>
      <c r="OXJ2" s="51"/>
      <c r="OXK2" s="51"/>
      <c r="OXL2" s="51"/>
      <c r="OXM2" s="51"/>
      <c r="OXN2" s="51"/>
      <c r="OXO2" s="51"/>
      <c r="OXP2" s="51"/>
      <c r="OXQ2" s="51"/>
      <c r="OXR2" s="51"/>
      <c r="OXS2" s="51"/>
      <c r="OXT2" s="51"/>
      <c r="OXU2" s="51"/>
      <c r="OXV2" s="51"/>
      <c r="OXW2" s="51"/>
      <c r="OXX2" s="51"/>
      <c r="OXY2" s="51"/>
      <c r="OXZ2" s="51"/>
      <c r="OYA2" s="51"/>
      <c r="OYB2" s="51"/>
      <c r="OYC2" s="51"/>
      <c r="OYD2" s="51"/>
      <c r="OYE2" s="51"/>
      <c r="OYF2" s="51"/>
      <c r="OYG2" s="51"/>
      <c r="OYH2" s="51"/>
      <c r="OYI2" s="51"/>
      <c r="OYJ2" s="51"/>
      <c r="OYK2" s="51"/>
      <c r="OYL2" s="51"/>
      <c r="OYM2" s="51"/>
      <c r="OYN2" s="51"/>
      <c r="OYO2" s="51"/>
      <c r="OYP2" s="51"/>
      <c r="OYQ2" s="51"/>
      <c r="OYR2" s="51"/>
      <c r="OYS2" s="51"/>
      <c r="OYT2" s="51"/>
      <c r="OYU2" s="51"/>
      <c r="OYV2" s="51"/>
      <c r="OYW2" s="51"/>
      <c r="OYX2" s="51"/>
      <c r="OYY2" s="51"/>
      <c r="OYZ2" s="51"/>
      <c r="OZA2" s="51"/>
      <c r="OZB2" s="51"/>
      <c r="OZC2" s="51"/>
      <c r="OZD2" s="51"/>
      <c r="OZE2" s="51"/>
      <c r="OZF2" s="51"/>
      <c r="OZG2" s="51"/>
      <c r="OZH2" s="51"/>
      <c r="OZI2" s="51"/>
      <c r="OZJ2" s="51"/>
      <c r="OZK2" s="51"/>
      <c r="OZL2" s="51"/>
      <c r="OZM2" s="51"/>
      <c r="OZN2" s="51"/>
      <c r="OZO2" s="51"/>
      <c r="OZP2" s="51"/>
      <c r="OZQ2" s="51"/>
      <c r="OZR2" s="51"/>
      <c r="OZS2" s="51"/>
      <c r="OZT2" s="51"/>
      <c r="OZU2" s="51"/>
      <c r="OZV2" s="51"/>
      <c r="OZW2" s="51"/>
      <c r="OZX2" s="51"/>
      <c r="OZY2" s="51"/>
      <c r="OZZ2" s="51"/>
      <c r="PAA2" s="51"/>
      <c r="PAB2" s="51"/>
      <c r="PAC2" s="51"/>
      <c r="PAD2" s="51"/>
      <c r="PAE2" s="51"/>
      <c r="PAF2" s="51"/>
      <c r="PAG2" s="51"/>
      <c r="PAH2" s="51"/>
      <c r="PAI2" s="51"/>
      <c r="PAJ2" s="51"/>
      <c r="PAK2" s="51"/>
      <c r="PAL2" s="51"/>
      <c r="PAM2" s="51"/>
      <c r="PAN2" s="51"/>
      <c r="PAO2" s="51"/>
      <c r="PAP2" s="51"/>
      <c r="PAQ2" s="51"/>
      <c r="PAR2" s="51"/>
      <c r="PAS2" s="51"/>
      <c r="PAT2" s="51"/>
      <c r="PAU2" s="51"/>
      <c r="PAV2" s="51"/>
      <c r="PAW2" s="51"/>
      <c r="PAX2" s="51"/>
      <c r="PAY2" s="51"/>
      <c r="PAZ2" s="51"/>
      <c r="PBA2" s="51"/>
      <c r="PBB2" s="51"/>
      <c r="PBC2" s="51"/>
      <c r="PBD2" s="51"/>
      <c r="PBE2" s="51"/>
      <c r="PBF2" s="51"/>
      <c r="PBG2" s="51"/>
      <c r="PBH2" s="51"/>
      <c r="PBI2" s="51"/>
      <c r="PBJ2" s="51"/>
      <c r="PBK2" s="51"/>
      <c r="PBL2" s="51"/>
      <c r="PBM2" s="51"/>
      <c r="PBN2" s="51"/>
      <c r="PBO2" s="51"/>
      <c r="PBP2" s="51"/>
      <c r="PBQ2" s="51"/>
      <c r="PBR2" s="51"/>
      <c r="PBS2" s="51"/>
      <c r="PBT2" s="51"/>
      <c r="PBU2" s="51"/>
      <c r="PBV2" s="51"/>
      <c r="PBW2" s="51"/>
      <c r="PBX2" s="51"/>
      <c r="PBY2" s="51"/>
      <c r="PBZ2" s="51"/>
      <c r="PCA2" s="51"/>
      <c r="PCB2" s="51"/>
      <c r="PCC2" s="51"/>
      <c r="PCD2" s="51"/>
      <c r="PCE2" s="51"/>
      <c r="PCF2" s="51"/>
      <c r="PCG2" s="51"/>
      <c r="PCH2" s="51"/>
      <c r="PCI2" s="51"/>
      <c r="PCJ2" s="51"/>
      <c r="PCK2" s="51"/>
      <c r="PCL2" s="51"/>
      <c r="PCM2" s="51"/>
      <c r="PCN2" s="51"/>
      <c r="PCO2" s="51"/>
      <c r="PCP2" s="51"/>
      <c r="PCQ2" s="51"/>
      <c r="PCR2" s="51"/>
      <c r="PCS2" s="51"/>
      <c r="PCT2" s="51"/>
      <c r="PCU2" s="51"/>
      <c r="PCV2" s="51"/>
      <c r="PCW2" s="51"/>
      <c r="PCX2" s="51"/>
      <c r="PCY2" s="51"/>
      <c r="PCZ2" s="51"/>
      <c r="PDA2" s="51"/>
      <c r="PDB2" s="51"/>
      <c r="PDC2" s="51"/>
      <c r="PDD2" s="51"/>
      <c r="PDE2" s="51"/>
      <c r="PDF2" s="51"/>
      <c r="PDG2" s="51"/>
      <c r="PDH2" s="51"/>
      <c r="PDI2" s="51"/>
      <c r="PDJ2" s="51"/>
      <c r="PDK2" s="51"/>
      <c r="PDL2" s="51"/>
      <c r="PDM2" s="51"/>
      <c r="PDN2" s="51"/>
      <c r="PDO2" s="51"/>
      <c r="PDP2" s="51"/>
      <c r="PDQ2" s="51"/>
      <c r="PDR2" s="51"/>
      <c r="PDS2" s="51"/>
      <c r="PDT2" s="51"/>
      <c r="PDU2" s="51"/>
      <c r="PDV2" s="51"/>
      <c r="PDW2" s="51"/>
      <c r="PDX2" s="51"/>
      <c r="PDY2" s="51"/>
      <c r="PDZ2" s="51"/>
      <c r="PEA2" s="51"/>
      <c r="PEB2" s="51"/>
      <c r="PEC2" s="51"/>
      <c r="PED2" s="51"/>
      <c r="PEE2" s="51"/>
      <c r="PEF2" s="51"/>
      <c r="PEG2" s="51"/>
      <c r="PEH2" s="51"/>
      <c r="PEI2" s="51"/>
      <c r="PEJ2" s="51"/>
      <c r="PEK2" s="51"/>
      <c r="PEL2" s="51"/>
      <c r="PEM2" s="51"/>
      <c r="PEN2" s="51"/>
      <c r="PEO2" s="51"/>
      <c r="PEP2" s="51"/>
      <c r="PEQ2" s="51"/>
      <c r="PER2" s="51"/>
      <c r="PES2" s="51"/>
      <c r="PET2" s="51"/>
      <c r="PEU2" s="51"/>
      <c r="PEV2" s="51"/>
      <c r="PEW2" s="51"/>
      <c r="PEX2" s="51"/>
      <c r="PEY2" s="51"/>
      <c r="PEZ2" s="51"/>
      <c r="PFA2" s="51"/>
      <c r="PFB2" s="51"/>
      <c r="PFC2" s="51"/>
      <c r="PFD2" s="51"/>
      <c r="PFE2" s="51"/>
      <c r="PFF2" s="51"/>
      <c r="PFG2" s="51"/>
      <c r="PFH2" s="51"/>
      <c r="PFI2" s="51"/>
      <c r="PFJ2" s="51"/>
      <c r="PFK2" s="51"/>
      <c r="PFL2" s="51"/>
      <c r="PFM2" s="51"/>
      <c r="PFN2" s="51"/>
      <c r="PFO2" s="51"/>
      <c r="PFP2" s="51"/>
      <c r="PFQ2" s="51"/>
      <c r="PFR2" s="51"/>
      <c r="PFS2" s="51"/>
      <c r="PFT2" s="51"/>
      <c r="PFU2" s="51"/>
      <c r="PFV2" s="51"/>
      <c r="PFW2" s="51"/>
      <c r="PFX2" s="51"/>
      <c r="PFY2" s="51"/>
      <c r="PFZ2" s="51"/>
      <c r="PGA2" s="51"/>
      <c r="PGB2" s="51"/>
      <c r="PGC2" s="51"/>
      <c r="PGD2" s="51"/>
      <c r="PGE2" s="51"/>
      <c r="PGF2" s="51"/>
      <c r="PGG2" s="51"/>
      <c r="PGH2" s="51"/>
      <c r="PGI2" s="51"/>
      <c r="PGJ2" s="51"/>
      <c r="PGK2" s="51"/>
      <c r="PGL2" s="51"/>
      <c r="PGM2" s="51"/>
      <c r="PGN2" s="51"/>
      <c r="PGO2" s="51"/>
      <c r="PGP2" s="51"/>
      <c r="PGQ2" s="51"/>
      <c r="PGR2" s="51"/>
      <c r="PGS2" s="51"/>
      <c r="PGT2" s="51"/>
      <c r="PGU2" s="51"/>
      <c r="PGV2" s="51"/>
      <c r="PGW2" s="51"/>
      <c r="PGX2" s="51"/>
      <c r="PGY2" s="51"/>
      <c r="PGZ2" s="51"/>
      <c r="PHA2" s="51"/>
      <c r="PHB2" s="51"/>
      <c r="PHC2" s="51"/>
      <c r="PHD2" s="51"/>
      <c r="PHE2" s="51"/>
      <c r="PHF2" s="51"/>
      <c r="PHG2" s="51"/>
      <c r="PHH2" s="51"/>
      <c r="PHI2" s="51"/>
      <c r="PHJ2" s="51"/>
      <c r="PHK2" s="51"/>
      <c r="PHL2" s="51"/>
      <c r="PHM2" s="51"/>
      <c r="PHN2" s="51"/>
      <c r="PHO2" s="51"/>
      <c r="PHP2" s="51"/>
      <c r="PHQ2" s="51"/>
      <c r="PHR2" s="51"/>
      <c r="PHS2" s="51"/>
      <c r="PHT2" s="51"/>
      <c r="PHU2" s="51"/>
      <c r="PHV2" s="51"/>
      <c r="PHW2" s="51"/>
      <c r="PHX2" s="51"/>
      <c r="PHY2" s="51"/>
      <c r="PHZ2" s="51"/>
      <c r="PIA2" s="51"/>
      <c r="PIB2" s="51"/>
      <c r="PIC2" s="51"/>
      <c r="PID2" s="51"/>
      <c r="PIE2" s="51"/>
      <c r="PIF2" s="51"/>
      <c r="PIG2" s="51"/>
      <c r="PIH2" s="51"/>
      <c r="PII2" s="51"/>
      <c r="PIJ2" s="51"/>
      <c r="PIK2" s="51"/>
      <c r="PIL2" s="51"/>
      <c r="PIM2" s="51"/>
      <c r="PIN2" s="51"/>
      <c r="PIO2" s="51"/>
      <c r="PIP2" s="51"/>
      <c r="PIQ2" s="51"/>
      <c r="PIR2" s="51"/>
      <c r="PIS2" s="51"/>
      <c r="PIT2" s="51"/>
      <c r="PIU2" s="51"/>
      <c r="PIV2" s="51"/>
      <c r="PIW2" s="51"/>
      <c r="PIX2" s="51"/>
      <c r="PIY2" s="51"/>
      <c r="PIZ2" s="51"/>
      <c r="PJA2" s="51"/>
      <c r="PJB2" s="51"/>
      <c r="PJC2" s="51"/>
      <c r="PJD2" s="51"/>
      <c r="PJE2" s="51"/>
      <c r="PJF2" s="51"/>
      <c r="PJG2" s="51"/>
      <c r="PJH2" s="51"/>
      <c r="PJI2" s="51"/>
      <c r="PJJ2" s="51"/>
      <c r="PJK2" s="51"/>
      <c r="PJL2" s="51"/>
      <c r="PJM2" s="51"/>
      <c r="PJN2" s="51"/>
      <c r="PJO2" s="51"/>
      <c r="PJP2" s="51"/>
      <c r="PJQ2" s="51"/>
      <c r="PJR2" s="51"/>
      <c r="PJS2" s="51"/>
      <c r="PJT2" s="51"/>
      <c r="PJU2" s="51"/>
      <c r="PJV2" s="51"/>
      <c r="PJW2" s="51"/>
      <c r="PJX2" s="51"/>
      <c r="PJY2" s="51"/>
      <c r="PJZ2" s="51"/>
      <c r="PKA2" s="51"/>
      <c r="PKB2" s="51"/>
      <c r="PKC2" s="51"/>
      <c r="PKD2" s="51"/>
      <c r="PKE2" s="51"/>
      <c r="PKF2" s="51"/>
      <c r="PKG2" s="51"/>
      <c r="PKH2" s="51"/>
      <c r="PKI2" s="51"/>
      <c r="PKJ2" s="51"/>
      <c r="PKK2" s="51"/>
      <c r="PKL2" s="51"/>
      <c r="PKM2" s="51"/>
      <c r="PKN2" s="51"/>
      <c r="PKO2" s="51"/>
      <c r="PKP2" s="51"/>
      <c r="PKQ2" s="51"/>
      <c r="PKR2" s="51"/>
      <c r="PKS2" s="51"/>
      <c r="PKT2" s="51"/>
      <c r="PKU2" s="51"/>
      <c r="PKV2" s="51"/>
      <c r="PKW2" s="51"/>
      <c r="PKX2" s="51"/>
      <c r="PKY2" s="51"/>
      <c r="PKZ2" s="51"/>
      <c r="PLA2" s="51"/>
      <c r="PLB2" s="51"/>
      <c r="PLC2" s="51"/>
      <c r="PLD2" s="51"/>
      <c r="PLE2" s="51"/>
      <c r="PLF2" s="51"/>
      <c r="PLG2" s="51"/>
      <c r="PLH2" s="51"/>
      <c r="PLI2" s="51"/>
      <c r="PLJ2" s="51"/>
      <c r="PLK2" s="51"/>
      <c r="PLL2" s="51"/>
      <c r="PLM2" s="51"/>
      <c r="PLN2" s="51"/>
      <c r="PLO2" s="51"/>
      <c r="PLP2" s="51"/>
      <c r="PLQ2" s="51"/>
      <c r="PLR2" s="51"/>
      <c r="PLS2" s="51"/>
      <c r="PLT2" s="51"/>
      <c r="PLU2" s="51"/>
      <c r="PLV2" s="51"/>
      <c r="PLW2" s="51"/>
      <c r="PLX2" s="51"/>
      <c r="PLY2" s="51"/>
      <c r="PLZ2" s="51"/>
      <c r="PMA2" s="51"/>
      <c r="PMB2" s="51"/>
      <c r="PMC2" s="51"/>
      <c r="PMD2" s="51"/>
      <c r="PME2" s="51"/>
      <c r="PMF2" s="51"/>
      <c r="PMG2" s="51"/>
      <c r="PMH2" s="51"/>
      <c r="PMI2" s="51"/>
      <c r="PMJ2" s="51"/>
      <c r="PMK2" s="51"/>
      <c r="PML2" s="51"/>
      <c r="PMM2" s="51"/>
      <c r="PMN2" s="51"/>
      <c r="PMO2" s="51"/>
      <c r="PMP2" s="51"/>
      <c r="PMQ2" s="51"/>
      <c r="PMR2" s="51"/>
      <c r="PMS2" s="51"/>
      <c r="PMT2" s="51"/>
      <c r="PMU2" s="51"/>
      <c r="PMV2" s="51"/>
      <c r="PMW2" s="51"/>
      <c r="PMX2" s="51"/>
      <c r="PMY2" s="51"/>
      <c r="PMZ2" s="51"/>
      <c r="PNA2" s="51"/>
      <c r="PNB2" s="51"/>
      <c r="PNC2" s="51"/>
      <c r="PND2" s="51"/>
      <c r="PNE2" s="51"/>
      <c r="PNF2" s="51"/>
      <c r="PNG2" s="51"/>
      <c r="PNH2" s="51"/>
      <c r="PNI2" s="51"/>
      <c r="PNJ2" s="51"/>
      <c r="PNK2" s="51"/>
      <c r="PNL2" s="51"/>
      <c r="PNM2" s="51"/>
      <c r="PNN2" s="51"/>
      <c r="PNO2" s="51"/>
      <c r="PNP2" s="51"/>
      <c r="PNQ2" s="51"/>
      <c r="PNR2" s="51"/>
      <c r="PNS2" s="51"/>
      <c r="PNT2" s="51"/>
      <c r="PNU2" s="51"/>
      <c r="PNV2" s="51"/>
      <c r="PNW2" s="51"/>
      <c r="PNX2" s="51"/>
      <c r="PNY2" s="51"/>
      <c r="PNZ2" s="51"/>
      <c r="POA2" s="51"/>
      <c r="POB2" s="51"/>
      <c r="POC2" s="51"/>
      <c r="POD2" s="51"/>
      <c r="POE2" s="51"/>
      <c r="POF2" s="51"/>
      <c r="POG2" s="51"/>
      <c r="POH2" s="51"/>
      <c r="POI2" s="51"/>
      <c r="POJ2" s="51"/>
      <c r="POK2" s="51"/>
      <c r="POL2" s="51"/>
      <c r="POM2" s="51"/>
      <c r="PON2" s="51"/>
      <c r="POO2" s="51"/>
      <c r="POP2" s="51"/>
      <c r="POQ2" s="51"/>
      <c r="POR2" s="51"/>
      <c r="POS2" s="51"/>
      <c r="POT2" s="51"/>
      <c r="POU2" s="51"/>
      <c r="POV2" s="51"/>
      <c r="POW2" s="51"/>
      <c r="POX2" s="51"/>
      <c r="POY2" s="51"/>
      <c r="POZ2" s="51"/>
      <c r="PPA2" s="51"/>
      <c r="PPB2" s="51"/>
      <c r="PPC2" s="51"/>
      <c r="PPD2" s="51"/>
      <c r="PPE2" s="51"/>
      <c r="PPF2" s="51"/>
      <c r="PPG2" s="51"/>
      <c r="PPH2" s="51"/>
      <c r="PPI2" s="51"/>
      <c r="PPJ2" s="51"/>
      <c r="PPK2" s="51"/>
      <c r="PPL2" s="51"/>
      <c r="PPM2" s="51"/>
      <c r="PPN2" s="51"/>
      <c r="PPO2" s="51"/>
      <c r="PPP2" s="51"/>
      <c r="PPQ2" s="51"/>
      <c r="PPR2" s="51"/>
      <c r="PPS2" s="51"/>
      <c r="PPT2" s="51"/>
      <c r="PPU2" s="51"/>
      <c r="PPV2" s="51"/>
      <c r="PPW2" s="51"/>
      <c r="PPX2" s="51"/>
      <c r="PPY2" s="51"/>
      <c r="PPZ2" s="51"/>
      <c r="PQA2" s="51"/>
      <c r="PQB2" s="51"/>
      <c r="PQC2" s="51"/>
      <c r="PQD2" s="51"/>
      <c r="PQE2" s="51"/>
      <c r="PQF2" s="51"/>
      <c r="PQG2" s="51"/>
      <c r="PQH2" s="51"/>
      <c r="PQI2" s="51"/>
      <c r="PQJ2" s="51"/>
      <c r="PQK2" s="51"/>
      <c r="PQL2" s="51"/>
      <c r="PQM2" s="51"/>
      <c r="PQN2" s="51"/>
      <c r="PQO2" s="51"/>
      <c r="PQP2" s="51"/>
      <c r="PQQ2" s="51"/>
      <c r="PQR2" s="51"/>
      <c r="PQS2" s="51"/>
      <c r="PQT2" s="51"/>
      <c r="PQU2" s="51"/>
      <c r="PQV2" s="51"/>
      <c r="PQW2" s="51"/>
      <c r="PQX2" s="51"/>
      <c r="PQY2" s="51"/>
      <c r="PQZ2" s="51"/>
      <c r="PRA2" s="51"/>
      <c r="PRB2" s="51"/>
      <c r="PRC2" s="51"/>
      <c r="PRD2" s="51"/>
      <c r="PRE2" s="51"/>
      <c r="PRF2" s="51"/>
      <c r="PRG2" s="51"/>
      <c r="PRH2" s="51"/>
      <c r="PRI2" s="51"/>
      <c r="PRJ2" s="51"/>
      <c r="PRK2" s="51"/>
      <c r="PRL2" s="51"/>
      <c r="PRM2" s="51"/>
      <c r="PRN2" s="51"/>
      <c r="PRO2" s="51"/>
      <c r="PRP2" s="51"/>
      <c r="PRQ2" s="51"/>
      <c r="PRR2" s="51"/>
      <c r="PRS2" s="51"/>
      <c r="PRT2" s="51"/>
      <c r="PRU2" s="51"/>
      <c r="PRV2" s="51"/>
      <c r="PRW2" s="51"/>
      <c r="PRX2" s="51"/>
      <c r="PRY2" s="51"/>
      <c r="PRZ2" s="51"/>
      <c r="PSA2" s="51"/>
      <c r="PSB2" s="51"/>
      <c r="PSC2" s="51"/>
      <c r="PSD2" s="51"/>
      <c r="PSE2" s="51"/>
      <c r="PSF2" s="51"/>
      <c r="PSG2" s="51"/>
      <c r="PSH2" s="51"/>
      <c r="PSI2" s="51"/>
      <c r="PSJ2" s="51"/>
      <c r="PSK2" s="51"/>
      <c r="PSL2" s="51"/>
      <c r="PSM2" s="51"/>
      <c r="PSN2" s="51"/>
      <c r="PSO2" s="51"/>
      <c r="PSP2" s="51"/>
      <c r="PSQ2" s="51"/>
      <c r="PSR2" s="51"/>
      <c r="PSS2" s="51"/>
      <c r="PST2" s="51"/>
      <c r="PSU2" s="51"/>
      <c r="PSV2" s="51"/>
      <c r="PSW2" s="51"/>
      <c r="PSX2" s="51"/>
      <c r="PSY2" s="51"/>
      <c r="PSZ2" s="51"/>
      <c r="PTA2" s="51"/>
      <c r="PTB2" s="51"/>
      <c r="PTC2" s="51"/>
      <c r="PTD2" s="51"/>
      <c r="PTE2" s="51"/>
      <c r="PTF2" s="51"/>
      <c r="PTG2" s="51"/>
      <c r="PTH2" s="51"/>
      <c r="PTI2" s="51"/>
      <c r="PTJ2" s="51"/>
      <c r="PTK2" s="51"/>
      <c r="PTL2" s="51"/>
      <c r="PTM2" s="51"/>
      <c r="PTN2" s="51"/>
      <c r="PTO2" s="51"/>
      <c r="PTP2" s="51"/>
      <c r="PTQ2" s="51"/>
      <c r="PTR2" s="51"/>
      <c r="PTS2" s="51"/>
      <c r="PTT2" s="51"/>
      <c r="PTU2" s="51"/>
      <c r="PTV2" s="51"/>
      <c r="PTW2" s="51"/>
      <c r="PTX2" s="51"/>
      <c r="PTY2" s="51"/>
      <c r="PTZ2" s="51"/>
      <c r="PUA2" s="51"/>
      <c r="PUB2" s="51"/>
      <c r="PUC2" s="51"/>
      <c r="PUD2" s="51"/>
      <c r="PUE2" s="51"/>
      <c r="PUF2" s="51"/>
      <c r="PUG2" s="51"/>
      <c r="PUH2" s="51"/>
      <c r="PUI2" s="51"/>
      <c r="PUJ2" s="51"/>
      <c r="PUK2" s="51"/>
      <c r="PUL2" s="51"/>
      <c r="PUM2" s="51"/>
      <c r="PUN2" s="51"/>
      <c r="PUO2" s="51"/>
      <c r="PUP2" s="51"/>
      <c r="PUQ2" s="51"/>
      <c r="PUR2" s="51"/>
      <c r="PUS2" s="51"/>
      <c r="PUT2" s="51"/>
      <c r="PUU2" s="51"/>
      <c r="PUV2" s="51"/>
      <c r="PUW2" s="51"/>
      <c r="PUX2" s="51"/>
      <c r="PUY2" s="51"/>
      <c r="PUZ2" s="51"/>
      <c r="PVA2" s="51"/>
      <c r="PVB2" s="51"/>
      <c r="PVC2" s="51"/>
      <c r="PVD2" s="51"/>
      <c r="PVE2" s="51"/>
      <c r="PVF2" s="51"/>
      <c r="PVG2" s="51"/>
      <c r="PVH2" s="51"/>
      <c r="PVI2" s="51"/>
      <c r="PVJ2" s="51"/>
      <c r="PVK2" s="51"/>
      <c r="PVL2" s="51"/>
      <c r="PVM2" s="51"/>
      <c r="PVN2" s="51"/>
      <c r="PVO2" s="51"/>
      <c r="PVP2" s="51"/>
      <c r="PVQ2" s="51"/>
      <c r="PVR2" s="51"/>
      <c r="PVS2" s="51"/>
      <c r="PVT2" s="51"/>
      <c r="PVU2" s="51"/>
      <c r="PVV2" s="51"/>
      <c r="PVW2" s="51"/>
      <c r="PVX2" s="51"/>
      <c r="PVY2" s="51"/>
      <c r="PVZ2" s="51"/>
      <c r="PWA2" s="51"/>
      <c r="PWB2" s="51"/>
      <c r="PWC2" s="51"/>
      <c r="PWD2" s="51"/>
      <c r="PWE2" s="51"/>
      <c r="PWF2" s="51"/>
      <c r="PWG2" s="51"/>
      <c r="PWH2" s="51"/>
      <c r="PWI2" s="51"/>
      <c r="PWJ2" s="51"/>
      <c r="PWK2" s="51"/>
      <c r="PWL2" s="51"/>
      <c r="PWM2" s="51"/>
      <c r="PWN2" s="51"/>
      <c r="PWO2" s="51"/>
      <c r="PWP2" s="51"/>
      <c r="PWQ2" s="51"/>
      <c r="PWR2" s="51"/>
      <c r="PWS2" s="51"/>
      <c r="PWT2" s="51"/>
      <c r="PWU2" s="51"/>
      <c r="PWV2" s="51"/>
      <c r="PWW2" s="51"/>
      <c r="PWX2" s="51"/>
      <c r="PWY2" s="51"/>
      <c r="PWZ2" s="51"/>
      <c r="PXA2" s="51"/>
      <c r="PXB2" s="51"/>
      <c r="PXC2" s="51"/>
      <c r="PXD2" s="51"/>
      <c r="PXE2" s="51"/>
      <c r="PXF2" s="51"/>
      <c r="PXG2" s="51"/>
      <c r="PXH2" s="51"/>
      <c r="PXI2" s="51"/>
      <c r="PXJ2" s="51"/>
      <c r="PXK2" s="51"/>
      <c r="PXL2" s="51"/>
      <c r="PXM2" s="51"/>
      <c r="PXN2" s="51"/>
      <c r="PXO2" s="51"/>
      <c r="PXP2" s="51"/>
      <c r="PXQ2" s="51"/>
      <c r="PXR2" s="51"/>
      <c r="PXS2" s="51"/>
      <c r="PXT2" s="51"/>
      <c r="PXU2" s="51"/>
      <c r="PXV2" s="51"/>
      <c r="PXW2" s="51"/>
      <c r="PXX2" s="51"/>
      <c r="PXY2" s="51"/>
      <c r="PXZ2" s="51"/>
      <c r="PYA2" s="51"/>
      <c r="PYB2" s="51"/>
      <c r="PYC2" s="51"/>
      <c r="PYD2" s="51"/>
      <c r="PYE2" s="51"/>
      <c r="PYF2" s="51"/>
      <c r="PYG2" s="51"/>
      <c r="PYH2" s="51"/>
      <c r="PYI2" s="51"/>
      <c r="PYJ2" s="51"/>
      <c r="PYK2" s="51"/>
      <c r="PYL2" s="51"/>
      <c r="PYM2" s="51"/>
      <c r="PYN2" s="51"/>
      <c r="PYO2" s="51"/>
      <c r="PYP2" s="51"/>
      <c r="PYQ2" s="51"/>
      <c r="PYR2" s="51"/>
      <c r="PYS2" s="51"/>
      <c r="PYT2" s="51"/>
      <c r="PYU2" s="51"/>
      <c r="PYV2" s="51"/>
      <c r="PYW2" s="51"/>
      <c r="PYX2" s="51"/>
      <c r="PYY2" s="51"/>
      <c r="PYZ2" s="51"/>
      <c r="PZA2" s="51"/>
      <c r="PZB2" s="51"/>
      <c r="PZC2" s="51"/>
      <c r="PZD2" s="51"/>
      <c r="PZE2" s="51"/>
      <c r="PZF2" s="51"/>
      <c r="PZG2" s="51"/>
      <c r="PZH2" s="51"/>
      <c r="PZI2" s="51"/>
      <c r="PZJ2" s="51"/>
      <c r="PZK2" s="51"/>
      <c r="PZL2" s="51"/>
      <c r="PZM2" s="51"/>
      <c r="PZN2" s="51"/>
      <c r="PZO2" s="51"/>
      <c r="PZP2" s="51"/>
      <c r="PZQ2" s="51"/>
      <c r="PZR2" s="51"/>
      <c r="PZS2" s="51"/>
      <c r="PZT2" s="51"/>
      <c r="PZU2" s="51"/>
      <c r="PZV2" s="51"/>
      <c r="PZW2" s="51"/>
      <c r="PZX2" s="51"/>
      <c r="PZY2" s="51"/>
      <c r="PZZ2" s="51"/>
      <c r="QAA2" s="51"/>
      <c r="QAB2" s="51"/>
      <c r="QAC2" s="51"/>
      <c r="QAD2" s="51"/>
      <c r="QAE2" s="51"/>
      <c r="QAF2" s="51"/>
      <c r="QAG2" s="51"/>
      <c r="QAH2" s="51"/>
      <c r="QAI2" s="51"/>
      <c r="QAJ2" s="51"/>
      <c r="QAK2" s="51"/>
      <c r="QAL2" s="51"/>
      <c r="QAM2" s="51"/>
      <c r="QAN2" s="51"/>
      <c r="QAO2" s="51"/>
      <c r="QAP2" s="51"/>
      <c r="QAQ2" s="51"/>
      <c r="QAR2" s="51"/>
      <c r="QAS2" s="51"/>
      <c r="QAT2" s="51"/>
      <c r="QAU2" s="51"/>
      <c r="QAV2" s="51"/>
      <c r="QAW2" s="51"/>
      <c r="QAX2" s="51"/>
      <c r="QAY2" s="51"/>
      <c r="QAZ2" s="51"/>
      <c r="QBA2" s="51"/>
      <c r="QBB2" s="51"/>
      <c r="QBC2" s="51"/>
      <c r="QBD2" s="51"/>
      <c r="QBE2" s="51"/>
      <c r="QBF2" s="51"/>
      <c r="QBG2" s="51"/>
      <c r="QBH2" s="51"/>
      <c r="QBI2" s="51"/>
      <c r="QBJ2" s="51"/>
      <c r="QBK2" s="51"/>
      <c r="QBL2" s="51"/>
      <c r="QBM2" s="51"/>
      <c r="QBN2" s="51"/>
      <c r="QBO2" s="51"/>
      <c r="QBP2" s="51"/>
      <c r="QBQ2" s="51"/>
      <c r="QBR2" s="51"/>
      <c r="QBS2" s="51"/>
      <c r="QBT2" s="51"/>
      <c r="QBU2" s="51"/>
      <c r="QBV2" s="51"/>
      <c r="QBW2" s="51"/>
      <c r="QBX2" s="51"/>
      <c r="QBY2" s="51"/>
      <c r="QBZ2" s="51"/>
      <c r="QCA2" s="51"/>
      <c r="QCB2" s="51"/>
      <c r="QCC2" s="51"/>
      <c r="QCD2" s="51"/>
      <c r="QCE2" s="51"/>
      <c r="QCF2" s="51"/>
      <c r="QCG2" s="51"/>
      <c r="QCH2" s="51"/>
      <c r="QCI2" s="51"/>
      <c r="QCJ2" s="51"/>
      <c r="QCK2" s="51"/>
      <c r="QCL2" s="51"/>
      <c r="QCM2" s="51"/>
      <c r="QCN2" s="51"/>
      <c r="QCO2" s="51"/>
      <c r="QCP2" s="51"/>
      <c r="QCQ2" s="51"/>
      <c r="QCR2" s="51"/>
      <c r="QCS2" s="51"/>
      <c r="QCT2" s="51"/>
      <c r="QCU2" s="51"/>
      <c r="QCV2" s="51"/>
      <c r="QCW2" s="51"/>
      <c r="QCX2" s="51"/>
      <c r="QCY2" s="51"/>
      <c r="QCZ2" s="51"/>
      <c r="QDA2" s="51"/>
      <c r="QDB2" s="51"/>
      <c r="QDC2" s="51"/>
      <c r="QDD2" s="51"/>
      <c r="QDE2" s="51"/>
      <c r="QDF2" s="51"/>
      <c r="QDG2" s="51"/>
      <c r="QDH2" s="51"/>
      <c r="QDI2" s="51"/>
      <c r="QDJ2" s="51"/>
      <c r="QDK2" s="51"/>
      <c r="QDL2" s="51"/>
      <c r="QDM2" s="51"/>
      <c r="QDN2" s="51"/>
      <c r="QDO2" s="51"/>
      <c r="QDP2" s="51"/>
      <c r="QDQ2" s="51"/>
      <c r="QDR2" s="51"/>
      <c r="QDS2" s="51"/>
      <c r="QDT2" s="51"/>
      <c r="QDU2" s="51"/>
      <c r="QDV2" s="51"/>
      <c r="QDW2" s="51"/>
      <c r="QDX2" s="51"/>
      <c r="QDY2" s="51"/>
      <c r="QDZ2" s="51"/>
      <c r="QEA2" s="51"/>
      <c r="QEB2" s="51"/>
      <c r="QEC2" s="51"/>
      <c r="QED2" s="51"/>
      <c r="QEE2" s="51"/>
      <c r="QEF2" s="51"/>
      <c r="QEG2" s="51"/>
      <c r="QEH2" s="51"/>
      <c r="QEI2" s="51"/>
      <c r="QEJ2" s="51"/>
      <c r="QEK2" s="51"/>
      <c r="QEL2" s="51"/>
      <c r="QEM2" s="51"/>
      <c r="QEN2" s="51"/>
      <c r="QEO2" s="51"/>
      <c r="QEP2" s="51"/>
      <c r="QEQ2" s="51"/>
      <c r="QER2" s="51"/>
      <c r="QES2" s="51"/>
      <c r="QET2" s="51"/>
      <c r="QEU2" s="51"/>
      <c r="QEV2" s="51"/>
      <c r="QEW2" s="51"/>
      <c r="QEX2" s="51"/>
      <c r="QEY2" s="51"/>
      <c r="QEZ2" s="51"/>
      <c r="QFA2" s="51"/>
      <c r="QFB2" s="51"/>
      <c r="QFC2" s="51"/>
      <c r="QFD2" s="51"/>
      <c r="QFE2" s="51"/>
      <c r="QFF2" s="51"/>
      <c r="QFG2" s="51"/>
      <c r="QFH2" s="51"/>
      <c r="QFI2" s="51"/>
      <c r="QFJ2" s="51"/>
      <c r="QFK2" s="51"/>
      <c r="QFL2" s="51"/>
      <c r="QFM2" s="51"/>
      <c r="QFN2" s="51"/>
      <c r="QFO2" s="51"/>
      <c r="QFP2" s="51"/>
      <c r="QFQ2" s="51"/>
      <c r="QFR2" s="51"/>
      <c r="QFS2" s="51"/>
      <c r="QFT2" s="51"/>
      <c r="QFU2" s="51"/>
      <c r="QFV2" s="51"/>
      <c r="QFW2" s="51"/>
      <c r="QFX2" s="51"/>
      <c r="QFY2" s="51"/>
      <c r="QFZ2" s="51"/>
      <c r="QGA2" s="51"/>
      <c r="QGB2" s="51"/>
      <c r="QGC2" s="51"/>
      <c r="QGD2" s="51"/>
      <c r="QGE2" s="51"/>
      <c r="QGF2" s="51"/>
      <c r="QGG2" s="51"/>
      <c r="QGH2" s="51"/>
      <c r="QGI2" s="51"/>
      <c r="QGJ2" s="51"/>
      <c r="QGK2" s="51"/>
      <c r="QGL2" s="51"/>
      <c r="QGM2" s="51"/>
      <c r="QGN2" s="51"/>
      <c r="QGO2" s="51"/>
      <c r="QGP2" s="51"/>
      <c r="QGQ2" s="51"/>
      <c r="QGR2" s="51"/>
      <c r="QGS2" s="51"/>
      <c r="QGT2" s="51"/>
      <c r="QGU2" s="51"/>
      <c r="QGV2" s="51"/>
      <c r="QGW2" s="51"/>
      <c r="QGX2" s="51"/>
      <c r="QGY2" s="51"/>
      <c r="QGZ2" s="51"/>
      <c r="QHA2" s="51"/>
      <c r="QHB2" s="51"/>
      <c r="QHC2" s="51"/>
      <c r="QHD2" s="51"/>
      <c r="QHE2" s="51"/>
      <c r="QHF2" s="51"/>
      <c r="QHG2" s="51"/>
      <c r="QHH2" s="51"/>
      <c r="QHI2" s="51"/>
      <c r="QHJ2" s="51"/>
      <c r="QHK2" s="51"/>
      <c r="QHL2" s="51"/>
      <c r="QHM2" s="51"/>
      <c r="QHN2" s="51"/>
      <c r="QHO2" s="51"/>
      <c r="QHP2" s="51"/>
      <c r="QHQ2" s="51"/>
      <c r="QHR2" s="51"/>
      <c r="QHS2" s="51"/>
      <c r="QHT2" s="51"/>
      <c r="QHU2" s="51"/>
      <c r="QHV2" s="51"/>
      <c r="QHW2" s="51"/>
      <c r="QHX2" s="51"/>
      <c r="QHY2" s="51"/>
      <c r="QHZ2" s="51"/>
      <c r="QIA2" s="51"/>
      <c r="QIB2" s="51"/>
      <c r="QIC2" s="51"/>
      <c r="QID2" s="51"/>
      <c r="QIE2" s="51"/>
      <c r="QIF2" s="51"/>
      <c r="QIG2" s="51"/>
      <c r="QIH2" s="51"/>
      <c r="QII2" s="51"/>
      <c r="QIJ2" s="51"/>
      <c r="QIK2" s="51"/>
      <c r="QIL2" s="51"/>
      <c r="QIM2" s="51"/>
      <c r="QIN2" s="51"/>
      <c r="QIO2" s="51"/>
      <c r="QIP2" s="51"/>
      <c r="QIQ2" s="51"/>
      <c r="QIR2" s="51"/>
      <c r="QIS2" s="51"/>
      <c r="QIT2" s="51"/>
      <c r="QIU2" s="51"/>
      <c r="QIV2" s="51"/>
      <c r="QIW2" s="51"/>
      <c r="QIX2" s="51"/>
      <c r="QIY2" s="51"/>
      <c r="QIZ2" s="51"/>
      <c r="QJA2" s="51"/>
      <c r="QJB2" s="51"/>
      <c r="QJC2" s="51"/>
      <c r="QJD2" s="51"/>
      <c r="QJE2" s="51"/>
      <c r="QJF2" s="51"/>
      <c r="QJG2" s="51"/>
      <c r="QJH2" s="51"/>
      <c r="QJI2" s="51"/>
      <c r="QJJ2" s="51"/>
      <c r="QJK2" s="51"/>
      <c r="QJL2" s="51"/>
      <c r="QJM2" s="51"/>
      <c r="QJN2" s="51"/>
      <c r="QJO2" s="51"/>
      <c r="QJP2" s="51"/>
      <c r="QJQ2" s="51"/>
      <c r="QJR2" s="51"/>
      <c r="QJS2" s="51"/>
      <c r="QJT2" s="51"/>
      <c r="QJU2" s="51"/>
      <c r="QJV2" s="51"/>
      <c r="QJW2" s="51"/>
      <c r="QJX2" s="51"/>
      <c r="QJY2" s="51"/>
      <c r="QJZ2" s="51"/>
      <c r="QKA2" s="51"/>
      <c r="QKB2" s="51"/>
      <c r="QKC2" s="51"/>
      <c r="QKD2" s="51"/>
      <c r="QKE2" s="51"/>
      <c r="QKF2" s="51"/>
      <c r="QKG2" s="51"/>
      <c r="QKH2" s="51"/>
      <c r="QKI2" s="51"/>
      <c r="QKJ2" s="51"/>
      <c r="QKK2" s="51"/>
      <c r="QKL2" s="51"/>
      <c r="QKM2" s="51"/>
      <c r="QKN2" s="51"/>
      <c r="QKO2" s="51"/>
      <c r="QKP2" s="51"/>
      <c r="QKQ2" s="51"/>
      <c r="QKR2" s="51"/>
      <c r="QKS2" s="51"/>
      <c r="QKT2" s="51"/>
      <c r="QKU2" s="51"/>
      <c r="QKV2" s="51"/>
      <c r="QKW2" s="51"/>
      <c r="QKX2" s="51"/>
      <c r="QKY2" s="51"/>
      <c r="QKZ2" s="51"/>
      <c r="QLA2" s="51"/>
      <c r="QLB2" s="51"/>
      <c r="QLC2" s="51"/>
      <c r="QLD2" s="51"/>
      <c r="QLE2" s="51"/>
      <c r="QLF2" s="51"/>
      <c r="QLG2" s="51"/>
      <c r="QLH2" s="51"/>
      <c r="QLI2" s="51"/>
      <c r="QLJ2" s="51"/>
      <c r="QLK2" s="51"/>
      <c r="QLL2" s="51"/>
      <c r="QLM2" s="51"/>
      <c r="QLN2" s="51"/>
      <c r="QLO2" s="51"/>
      <c r="QLP2" s="51"/>
      <c r="QLQ2" s="51"/>
      <c r="QLR2" s="51"/>
      <c r="QLS2" s="51"/>
      <c r="QLT2" s="51"/>
      <c r="QLU2" s="51"/>
      <c r="QLV2" s="51"/>
      <c r="QLW2" s="51"/>
      <c r="QLX2" s="51"/>
      <c r="QLY2" s="51"/>
      <c r="QLZ2" s="51"/>
      <c r="QMA2" s="51"/>
      <c r="QMB2" s="51"/>
      <c r="QMC2" s="51"/>
      <c r="QMD2" s="51"/>
      <c r="QME2" s="51"/>
      <c r="QMF2" s="51"/>
      <c r="QMG2" s="51"/>
      <c r="QMH2" s="51"/>
      <c r="QMI2" s="51"/>
      <c r="QMJ2" s="51"/>
      <c r="QMK2" s="51"/>
      <c r="QML2" s="51"/>
      <c r="QMM2" s="51"/>
      <c r="QMN2" s="51"/>
      <c r="QMO2" s="51"/>
      <c r="QMP2" s="51"/>
      <c r="QMQ2" s="51"/>
      <c r="QMR2" s="51"/>
      <c r="QMS2" s="51"/>
      <c r="QMT2" s="51"/>
      <c r="QMU2" s="51"/>
      <c r="QMV2" s="51"/>
      <c r="QMW2" s="51"/>
      <c r="QMX2" s="51"/>
      <c r="QMY2" s="51"/>
      <c r="QMZ2" s="51"/>
      <c r="QNA2" s="51"/>
      <c r="QNB2" s="51"/>
      <c r="QNC2" s="51"/>
      <c r="QND2" s="51"/>
      <c r="QNE2" s="51"/>
      <c r="QNF2" s="51"/>
      <c r="QNG2" s="51"/>
      <c r="QNH2" s="51"/>
      <c r="QNI2" s="51"/>
      <c r="QNJ2" s="51"/>
      <c r="QNK2" s="51"/>
      <c r="QNL2" s="51"/>
      <c r="QNM2" s="51"/>
      <c r="QNN2" s="51"/>
      <c r="QNO2" s="51"/>
      <c r="QNP2" s="51"/>
      <c r="QNQ2" s="51"/>
      <c r="QNR2" s="51"/>
      <c r="QNS2" s="51"/>
      <c r="QNT2" s="51"/>
      <c r="QNU2" s="51"/>
      <c r="QNV2" s="51"/>
      <c r="QNW2" s="51"/>
      <c r="QNX2" s="51"/>
      <c r="QNY2" s="51"/>
      <c r="QNZ2" s="51"/>
      <c r="QOA2" s="51"/>
      <c r="QOB2" s="51"/>
      <c r="QOC2" s="51"/>
      <c r="QOD2" s="51"/>
      <c r="QOE2" s="51"/>
      <c r="QOF2" s="51"/>
      <c r="QOG2" s="51"/>
      <c r="QOH2" s="51"/>
      <c r="QOI2" s="51"/>
      <c r="QOJ2" s="51"/>
      <c r="QOK2" s="51"/>
      <c r="QOL2" s="51"/>
      <c r="QOM2" s="51"/>
      <c r="QON2" s="51"/>
      <c r="QOO2" s="51"/>
      <c r="QOP2" s="51"/>
      <c r="QOQ2" s="51"/>
      <c r="QOR2" s="51"/>
      <c r="QOS2" s="51"/>
      <c r="QOT2" s="51"/>
      <c r="QOU2" s="51"/>
      <c r="QOV2" s="51"/>
      <c r="QOW2" s="51"/>
      <c r="QOX2" s="51"/>
      <c r="QOY2" s="51"/>
      <c r="QOZ2" s="51"/>
      <c r="QPA2" s="51"/>
      <c r="QPB2" s="51"/>
      <c r="QPC2" s="51"/>
      <c r="QPD2" s="51"/>
      <c r="QPE2" s="51"/>
      <c r="QPF2" s="51"/>
      <c r="QPG2" s="51"/>
      <c r="QPH2" s="51"/>
      <c r="QPI2" s="51"/>
      <c r="QPJ2" s="51"/>
      <c r="QPK2" s="51"/>
      <c r="QPL2" s="51"/>
      <c r="QPM2" s="51"/>
      <c r="QPN2" s="51"/>
      <c r="QPO2" s="51"/>
      <c r="QPP2" s="51"/>
      <c r="QPQ2" s="51"/>
      <c r="QPR2" s="51"/>
      <c r="QPS2" s="51"/>
      <c r="QPT2" s="51"/>
      <c r="QPU2" s="51"/>
      <c r="QPV2" s="51"/>
      <c r="QPW2" s="51"/>
      <c r="QPX2" s="51"/>
      <c r="QPY2" s="51"/>
      <c r="QPZ2" s="51"/>
      <c r="QQA2" s="51"/>
      <c r="QQB2" s="51"/>
      <c r="QQC2" s="51"/>
      <c r="QQD2" s="51"/>
      <c r="QQE2" s="51"/>
      <c r="QQF2" s="51"/>
      <c r="QQG2" s="51"/>
      <c r="QQH2" s="51"/>
      <c r="QQI2" s="51"/>
      <c r="QQJ2" s="51"/>
      <c r="QQK2" s="51"/>
      <c r="QQL2" s="51"/>
      <c r="QQM2" s="51"/>
      <c r="QQN2" s="51"/>
      <c r="QQO2" s="51"/>
      <c r="QQP2" s="51"/>
      <c r="QQQ2" s="51"/>
      <c r="QQR2" s="51"/>
      <c r="QQS2" s="51"/>
      <c r="QQT2" s="51"/>
      <c r="QQU2" s="51"/>
      <c r="QQV2" s="51"/>
      <c r="QQW2" s="51"/>
      <c r="QQX2" s="51"/>
      <c r="QQY2" s="51"/>
      <c r="QQZ2" s="51"/>
      <c r="QRA2" s="51"/>
      <c r="QRB2" s="51"/>
      <c r="QRC2" s="51"/>
      <c r="QRD2" s="51"/>
      <c r="QRE2" s="51"/>
      <c r="QRF2" s="51"/>
      <c r="QRG2" s="51"/>
      <c r="QRH2" s="51"/>
      <c r="QRI2" s="51"/>
      <c r="QRJ2" s="51"/>
      <c r="QRK2" s="51"/>
      <c r="QRL2" s="51"/>
      <c r="QRM2" s="51"/>
      <c r="QRN2" s="51"/>
      <c r="QRO2" s="51"/>
      <c r="QRP2" s="51"/>
      <c r="QRQ2" s="51"/>
      <c r="QRR2" s="51"/>
      <c r="QRS2" s="51"/>
      <c r="QRT2" s="51"/>
      <c r="QRU2" s="51"/>
      <c r="QRV2" s="51"/>
      <c r="QRW2" s="51"/>
      <c r="QRX2" s="51"/>
      <c r="QRY2" s="51"/>
      <c r="QRZ2" s="51"/>
      <c r="QSA2" s="51"/>
      <c r="QSB2" s="51"/>
      <c r="QSC2" s="51"/>
      <c r="QSD2" s="51"/>
      <c r="QSE2" s="51"/>
      <c r="QSF2" s="51"/>
      <c r="QSG2" s="51"/>
      <c r="QSH2" s="51"/>
      <c r="QSI2" s="51"/>
      <c r="QSJ2" s="51"/>
      <c r="QSK2" s="51"/>
      <c r="QSL2" s="51"/>
      <c r="QSM2" s="51"/>
      <c r="QSN2" s="51"/>
      <c r="QSO2" s="51"/>
      <c r="QSP2" s="51"/>
      <c r="QSQ2" s="51"/>
      <c r="QSR2" s="51"/>
      <c r="QSS2" s="51"/>
      <c r="QST2" s="51"/>
      <c r="QSU2" s="51"/>
      <c r="QSV2" s="51"/>
      <c r="QSW2" s="51"/>
      <c r="QSX2" s="51"/>
      <c r="QSY2" s="51"/>
      <c r="QSZ2" s="51"/>
      <c r="QTA2" s="51"/>
      <c r="QTB2" s="51"/>
      <c r="QTC2" s="51"/>
      <c r="QTD2" s="51"/>
      <c r="QTE2" s="51"/>
      <c r="QTF2" s="51"/>
      <c r="QTG2" s="51"/>
      <c r="QTH2" s="51"/>
      <c r="QTI2" s="51"/>
      <c r="QTJ2" s="51"/>
      <c r="QTK2" s="51"/>
      <c r="QTL2" s="51"/>
      <c r="QTM2" s="51"/>
      <c r="QTN2" s="51"/>
      <c r="QTO2" s="51"/>
      <c r="QTP2" s="51"/>
      <c r="QTQ2" s="51"/>
      <c r="QTR2" s="51"/>
      <c r="QTS2" s="51"/>
      <c r="QTT2" s="51"/>
      <c r="QTU2" s="51"/>
      <c r="QTV2" s="51"/>
      <c r="QTW2" s="51"/>
      <c r="QTX2" s="51"/>
      <c r="QTY2" s="51"/>
      <c r="QTZ2" s="51"/>
      <c r="QUA2" s="51"/>
      <c r="QUB2" s="51"/>
      <c r="QUC2" s="51"/>
      <c r="QUD2" s="51"/>
      <c r="QUE2" s="51"/>
      <c r="QUF2" s="51"/>
      <c r="QUG2" s="51"/>
      <c r="QUH2" s="51"/>
      <c r="QUI2" s="51"/>
      <c r="QUJ2" s="51"/>
      <c r="QUK2" s="51"/>
      <c r="QUL2" s="51"/>
      <c r="QUM2" s="51"/>
      <c r="QUN2" s="51"/>
      <c r="QUO2" s="51"/>
      <c r="QUP2" s="51"/>
      <c r="QUQ2" s="51"/>
      <c r="QUR2" s="51"/>
      <c r="QUS2" s="51"/>
      <c r="QUT2" s="51"/>
      <c r="QUU2" s="51"/>
      <c r="QUV2" s="51"/>
      <c r="QUW2" s="51"/>
      <c r="QUX2" s="51"/>
      <c r="QUY2" s="51"/>
      <c r="QUZ2" s="51"/>
      <c r="QVA2" s="51"/>
      <c r="QVB2" s="51"/>
      <c r="QVC2" s="51"/>
      <c r="QVD2" s="51"/>
      <c r="QVE2" s="51"/>
      <c r="QVF2" s="51"/>
      <c r="QVG2" s="51"/>
      <c r="QVH2" s="51"/>
      <c r="QVI2" s="51"/>
      <c r="QVJ2" s="51"/>
      <c r="QVK2" s="51"/>
      <c r="QVL2" s="51"/>
      <c r="QVM2" s="51"/>
      <c r="QVN2" s="51"/>
      <c r="QVO2" s="51"/>
      <c r="QVP2" s="51"/>
      <c r="QVQ2" s="51"/>
      <c r="QVR2" s="51"/>
      <c r="QVS2" s="51"/>
      <c r="QVT2" s="51"/>
      <c r="QVU2" s="51"/>
      <c r="QVV2" s="51"/>
      <c r="QVW2" s="51"/>
      <c r="QVX2" s="51"/>
      <c r="QVY2" s="51"/>
      <c r="QVZ2" s="51"/>
      <c r="QWA2" s="51"/>
      <c r="QWB2" s="51"/>
      <c r="QWC2" s="51"/>
      <c r="QWD2" s="51"/>
      <c r="QWE2" s="51"/>
      <c r="QWF2" s="51"/>
      <c r="QWG2" s="51"/>
      <c r="QWH2" s="51"/>
      <c r="QWI2" s="51"/>
      <c r="QWJ2" s="51"/>
      <c r="QWK2" s="51"/>
      <c r="QWL2" s="51"/>
      <c r="QWM2" s="51"/>
      <c r="QWN2" s="51"/>
      <c r="QWO2" s="51"/>
      <c r="QWP2" s="51"/>
      <c r="QWQ2" s="51"/>
      <c r="QWR2" s="51"/>
      <c r="QWS2" s="51"/>
      <c r="QWT2" s="51"/>
      <c r="QWU2" s="51"/>
      <c r="QWV2" s="51"/>
      <c r="QWW2" s="51"/>
      <c r="QWX2" s="51"/>
      <c r="QWY2" s="51"/>
      <c r="QWZ2" s="51"/>
      <c r="QXA2" s="51"/>
      <c r="QXB2" s="51"/>
      <c r="QXC2" s="51"/>
      <c r="QXD2" s="51"/>
      <c r="QXE2" s="51"/>
      <c r="QXF2" s="51"/>
      <c r="QXG2" s="51"/>
      <c r="QXH2" s="51"/>
      <c r="QXI2" s="51"/>
      <c r="QXJ2" s="51"/>
      <c r="QXK2" s="51"/>
      <c r="QXL2" s="51"/>
      <c r="QXM2" s="51"/>
      <c r="QXN2" s="51"/>
      <c r="QXO2" s="51"/>
      <c r="QXP2" s="51"/>
      <c r="QXQ2" s="51"/>
      <c r="QXR2" s="51"/>
      <c r="QXS2" s="51"/>
      <c r="QXT2" s="51"/>
      <c r="QXU2" s="51"/>
      <c r="QXV2" s="51"/>
      <c r="QXW2" s="51"/>
      <c r="QXX2" s="51"/>
      <c r="QXY2" s="51"/>
      <c r="QXZ2" s="51"/>
      <c r="QYA2" s="51"/>
      <c r="QYB2" s="51"/>
      <c r="QYC2" s="51"/>
      <c r="QYD2" s="51"/>
      <c r="QYE2" s="51"/>
      <c r="QYF2" s="51"/>
      <c r="QYG2" s="51"/>
      <c r="QYH2" s="51"/>
      <c r="QYI2" s="51"/>
      <c r="QYJ2" s="51"/>
      <c r="QYK2" s="51"/>
      <c r="QYL2" s="51"/>
      <c r="QYM2" s="51"/>
      <c r="QYN2" s="51"/>
      <c r="QYO2" s="51"/>
      <c r="QYP2" s="51"/>
      <c r="QYQ2" s="51"/>
      <c r="QYR2" s="51"/>
      <c r="QYS2" s="51"/>
      <c r="QYT2" s="51"/>
      <c r="QYU2" s="51"/>
      <c r="QYV2" s="51"/>
      <c r="QYW2" s="51"/>
      <c r="QYX2" s="51"/>
      <c r="QYY2" s="51"/>
      <c r="QYZ2" s="51"/>
      <c r="QZA2" s="51"/>
      <c r="QZB2" s="51"/>
      <c r="QZC2" s="51"/>
      <c r="QZD2" s="51"/>
      <c r="QZE2" s="51"/>
      <c r="QZF2" s="51"/>
      <c r="QZG2" s="51"/>
      <c r="QZH2" s="51"/>
      <c r="QZI2" s="51"/>
      <c r="QZJ2" s="51"/>
      <c r="QZK2" s="51"/>
      <c r="QZL2" s="51"/>
      <c r="QZM2" s="51"/>
      <c r="QZN2" s="51"/>
      <c r="QZO2" s="51"/>
      <c r="QZP2" s="51"/>
      <c r="QZQ2" s="51"/>
      <c r="QZR2" s="51"/>
      <c r="QZS2" s="51"/>
      <c r="QZT2" s="51"/>
      <c r="QZU2" s="51"/>
      <c r="QZV2" s="51"/>
      <c r="QZW2" s="51"/>
      <c r="QZX2" s="51"/>
      <c r="QZY2" s="51"/>
      <c r="QZZ2" s="51"/>
      <c r="RAA2" s="51"/>
      <c r="RAB2" s="51"/>
      <c r="RAC2" s="51"/>
      <c r="RAD2" s="51"/>
      <c r="RAE2" s="51"/>
      <c r="RAF2" s="51"/>
      <c r="RAG2" s="51"/>
      <c r="RAH2" s="51"/>
      <c r="RAI2" s="51"/>
      <c r="RAJ2" s="51"/>
      <c r="RAK2" s="51"/>
      <c r="RAL2" s="51"/>
      <c r="RAM2" s="51"/>
      <c r="RAN2" s="51"/>
      <c r="RAO2" s="51"/>
      <c r="RAP2" s="51"/>
      <c r="RAQ2" s="51"/>
      <c r="RAR2" s="51"/>
      <c r="RAS2" s="51"/>
      <c r="RAT2" s="51"/>
      <c r="RAU2" s="51"/>
      <c r="RAV2" s="51"/>
      <c r="RAW2" s="51"/>
      <c r="RAX2" s="51"/>
      <c r="RAY2" s="51"/>
      <c r="RAZ2" s="51"/>
      <c r="RBA2" s="51"/>
      <c r="RBB2" s="51"/>
      <c r="RBC2" s="51"/>
      <c r="RBD2" s="51"/>
      <c r="RBE2" s="51"/>
      <c r="RBF2" s="51"/>
      <c r="RBG2" s="51"/>
      <c r="RBH2" s="51"/>
      <c r="RBI2" s="51"/>
      <c r="RBJ2" s="51"/>
      <c r="RBK2" s="51"/>
      <c r="RBL2" s="51"/>
      <c r="RBM2" s="51"/>
      <c r="RBN2" s="51"/>
      <c r="RBO2" s="51"/>
      <c r="RBP2" s="51"/>
      <c r="RBQ2" s="51"/>
      <c r="RBR2" s="51"/>
      <c r="RBS2" s="51"/>
      <c r="RBT2" s="51"/>
      <c r="RBU2" s="51"/>
      <c r="RBV2" s="51"/>
      <c r="RBW2" s="51"/>
      <c r="RBX2" s="51"/>
      <c r="RBY2" s="51"/>
      <c r="RBZ2" s="51"/>
      <c r="RCA2" s="51"/>
      <c r="RCB2" s="51"/>
      <c r="RCC2" s="51"/>
      <c r="RCD2" s="51"/>
      <c r="RCE2" s="51"/>
      <c r="RCF2" s="51"/>
      <c r="RCG2" s="51"/>
      <c r="RCH2" s="51"/>
      <c r="RCI2" s="51"/>
      <c r="RCJ2" s="51"/>
      <c r="RCK2" s="51"/>
      <c r="RCL2" s="51"/>
      <c r="RCM2" s="51"/>
      <c r="RCN2" s="51"/>
      <c r="RCO2" s="51"/>
      <c r="RCP2" s="51"/>
      <c r="RCQ2" s="51"/>
      <c r="RCR2" s="51"/>
      <c r="RCS2" s="51"/>
      <c r="RCT2" s="51"/>
      <c r="RCU2" s="51"/>
      <c r="RCV2" s="51"/>
      <c r="RCW2" s="51"/>
      <c r="RCX2" s="51"/>
      <c r="RCY2" s="51"/>
      <c r="RCZ2" s="51"/>
      <c r="RDA2" s="51"/>
      <c r="RDB2" s="51"/>
      <c r="RDC2" s="51"/>
      <c r="RDD2" s="51"/>
      <c r="RDE2" s="51"/>
      <c r="RDF2" s="51"/>
      <c r="RDG2" s="51"/>
      <c r="RDH2" s="51"/>
      <c r="RDI2" s="51"/>
      <c r="RDJ2" s="51"/>
      <c r="RDK2" s="51"/>
      <c r="RDL2" s="51"/>
      <c r="RDM2" s="51"/>
      <c r="RDN2" s="51"/>
      <c r="RDO2" s="51"/>
      <c r="RDP2" s="51"/>
      <c r="RDQ2" s="51"/>
      <c r="RDR2" s="51"/>
      <c r="RDS2" s="51"/>
      <c r="RDT2" s="51"/>
      <c r="RDU2" s="51"/>
      <c r="RDV2" s="51"/>
      <c r="RDW2" s="51"/>
      <c r="RDX2" s="51"/>
      <c r="RDY2" s="51"/>
      <c r="RDZ2" s="51"/>
      <c r="REA2" s="51"/>
      <c r="REB2" s="51"/>
      <c r="REC2" s="51"/>
      <c r="RED2" s="51"/>
      <c r="REE2" s="51"/>
      <c r="REF2" s="51"/>
      <c r="REG2" s="51"/>
      <c r="REH2" s="51"/>
      <c r="REI2" s="51"/>
      <c r="REJ2" s="51"/>
      <c r="REK2" s="51"/>
      <c r="REL2" s="51"/>
      <c r="REM2" s="51"/>
      <c r="REN2" s="51"/>
      <c r="REO2" s="51"/>
      <c r="REP2" s="51"/>
      <c r="REQ2" s="51"/>
      <c r="RER2" s="51"/>
      <c r="RES2" s="51"/>
      <c r="RET2" s="51"/>
      <c r="REU2" s="51"/>
      <c r="REV2" s="51"/>
      <c r="REW2" s="51"/>
      <c r="REX2" s="51"/>
      <c r="REY2" s="51"/>
      <c r="REZ2" s="51"/>
      <c r="RFA2" s="51"/>
      <c r="RFB2" s="51"/>
      <c r="RFC2" s="51"/>
      <c r="RFD2" s="51"/>
      <c r="RFE2" s="51"/>
      <c r="RFF2" s="51"/>
      <c r="RFG2" s="51"/>
      <c r="RFH2" s="51"/>
      <c r="RFI2" s="51"/>
      <c r="RFJ2" s="51"/>
      <c r="RFK2" s="51"/>
      <c r="RFL2" s="51"/>
      <c r="RFM2" s="51"/>
      <c r="RFN2" s="51"/>
      <c r="RFO2" s="51"/>
      <c r="RFP2" s="51"/>
      <c r="RFQ2" s="51"/>
      <c r="RFR2" s="51"/>
      <c r="RFS2" s="51"/>
      <c r="RFT2" s="51"/>
      <c r="RFU2" s="51"/>
      <c r="RFV2" s="51"/>
      <c r="RFW2" s="51"/>
      <c r="RFX2" s="51"/>
      <c r="RFY2" s="51"/>
      <c r="RFZ2" s="51"/>
      <c r="RGA2" s="51"/>
      <c r="RGB2" s="51"/>
      <c r="RGC2" s="51"/>
      <c r="RGD2" s="51"/>
      <c r="RGE2" s="51"/>
      <c r="RGF2" s="51"/>
      <c r="RGG2" s="51"/>
      <c r="RGH2" s="51"/>
      <c r="RGI2" s="51"/>
      <c r="RGJ2" s="51"/>
      <c r="RGK2" s="51"/>
      <c r="RGL2" s="51"/>
      <c r="RGM2" s="51"/>
      <c r="RGN2" s="51"/>
      <c r="RGO2" s="51"/>
      <c r="RGP2" s="51"/>
      <c r="RGQ2" s="51"/>
      <c r="RGR2" s="51"/>
      <c r="RGS2" s="51"/>
      <c r="RGT2" s="51"/>
      <c r="RGU2" s="51"/>
      <c r="RGV2" s="51"/>
      <c r="RGW2" s="51"/>
      <c r="RGX2" s="51"/>
      <c r="RGY2" s="51"/>
      <c r="RGZ2" s="51"/>
      <c r="RHA2" s="51"/>
      <c r="RHB2" s="51"/>
      <c r="RHC2" s="51"/>
      <c r="RHD2" s="51"/>
      <c r="RHE2" s="51"/>
      <c r="RHF2" s="51"/>
      <c r="RHG2" s="51"/>
      <c r="RHH2" s="51"/>
      <c r="RHI2" s="51"/>
      <c r="RHJ2" s="51"/>
      <c r="RHK2" s="51"/>
      <c r="RHL2" s="51"/>
      <c r="RHM2" s="51"/>
      <c r="RHN2" s="51"/>
      <c r="RHO2" s="51"/>
      <c r="RHP2" s="51"/>
      <c r="RHQ2" s="51"/>
      <c r="RHR2" s="51"/>
      <c r="RHS2" s="51"/>
      <c r="RHT2" s="51"/>
      <c r="RHU2" s="51"/>
      <c r="RHV2" s="51"/>
      <c r="RHW2" s="51"/>
      <c r="RHX2" s="51"/>
      <c r="RHY2" s="51"/>
      <c r="RHZ2" s="51"/>
      <c r="RIA2" s="51"/>
      <c r="RIB2" s="51"/>
      <c r="RIC2" s="51"/>
      <c r="RID2" s="51"/>
      <c r="RIE2" s="51"/>
      <c r="RIF2" s="51"/>
      <c r="RIG2" s="51"/>
      <c r="RIH2" s="51"/>
      <c r="RII2" s="51"/>
      <c r="RIJ2" s="51"/>
      <c r="RIK2" s="51"/>
      <c r="RIL2" s="51"/>
      <c r="RIM2" s="51"/>
      <c r="RIN2" s="51"/>
      <c r="RIO2" s="51"/>
      <c r="RIP2" s="51"/>
      <c r="RIQ2" s="51"/>
      <c r="RIR2" s="51"/>
      <c r="RIS2" s="51"/>
      <c r="RIT2" s="51"/>
      <c r="RIU2" s="51"/>
      <c r="RIV2" s="51"/>
      <c r="RIW2" s="51"/>
      <c r="RIX2" s="51"/>
      <c r="RIY2" s="51"/>
      <c r="RIZ2" s="51"/>
      <c r="RJA2" s="51"/>
      <c r="RJB2" s="51"/>
      <c r="RJC2" s="51"/>
      <c r="RJD2" s="51"/>
      <c r="RJE2" s="51"/>
      <c r="RJF2" s="51"/>
      <c r="RJG2" s="51"/>
      <c r="RJH2" s="51"/>
      <c r="RJI2" s="51"/>
      <c r="RJJ2" s="51"/>
      <c r="RJK2" s="51"/>
      <c r="RJL2" s="51"/>
      <c r="RJM2" s="51"/>
      <c r="RJN2" s="51"/>
      <c r="RJO2" s="51"/>
      <c r="RJP2" s="51"/>
      <c r="RJQ2" s="51"/>
      <c r="RJR2" s="51"/>
      <c r="RJS2" s="51"/>
      <c r="RJT2" s="51"/>
      <c r="RJU2" s="51"/>
      <c r="RJV2" s="51"/>
      <c r="RJW2" s="51"/>
      <c r="RJX2" s="51"/>
      <c r="RJY2" s="51"/>
      <c r="RJZ2" s="51"/>
      <c r="RKA2" s="51"/>
      <c r="RKB2" s="51"/>
      <c r="RKC2" s="51"/>
      <c r="RKD2" s="51"/>
      <c r="RKE2" s="51"/>
      <c r="RKF2" s="51"/>
      <c r="RKG2" s="51"/>
      <c r="RKH2" s="51"/>
      <c r="RKI2" s="51"/>
      <c r="RKJ2" s="51"/>
      <c r="RKK2" s="51"/>
      <c r="RKL2" s="51"/>
      <c r="RKM2" s="51"/>
      <c r="RKN2" s="51"/>
      <c r="RKO2" s="51"/>
      <c r="RKP2" s="51"/>
      <c r="RKQ2" s="51"/>
      <c r="RKR2" s="51"/>
      <c r="RKS2" s="51"/>
      <c r="RKT2" s="51"/>
      <c r="RKU2" s="51"/>
      <c r="RKV2" s="51"/>
      <c r="RKW2" s="51"/>
      <c r="RKX2" s="51"/>
      <c r="RKY2" s="51"/>
      <c r="RKZ2" s="51"/>
      <c r="RLA2" s="51"/>
      <c r="RLB2" s="51"/>
      <c r="RLC2" s="51"/>
      <c r="RLD2" s="51"/>
      <c r="RLE2" s="51"/>
      <c r="RLF2" s="51"/>
      <c r="RLG2" s="51"/>
      <c r="RLH2" s="51"/>
      <c r="RLI2" s="51"/>
      <c r="RLJ2" s="51"/>
      <c r="RLK2" s="51"/>
      <c r="RLL2" s="51"/>
      <c r="RLM2" s="51"/>
      <c r="RLN2" s="51"/>
      <c r="RLO2" s="51"/>
      <c r="RLP2" s="51"/>
      <c r="RLQ2" s="51"/>
      <c r="RLR2" s="51"/>
      <c r="RLS2" s="51"/>
      <c r="RLT2" s="51"/>
      <c r="RLU2" s="51"/>
      <c r="RLV2" s="51"/>
      <c r="RLW2" s="51"/>
      <c r="RLX2" s="51"/>
      <c r="RLY2" s="51"/>
      <c r="RLZ2" s="51"/>
      <c r="RMA2" s="51"/>
      <c r="RMB2" s="51"/>
      <c r="RMC2" s="51"/>
      <c r="RMD2" s="51"/>
      <c r="RME2" s="51"/>
      <c r="RMF2" s="51"/>
      <c r="RMG2" s="51"/>
      <c r="RMH2" s="51"/>
      <c r="RMI2" s="51"/>
      <c r="RMJ2" s="51"/>
      <c r="RMK2" s="51"/>
      <c r="RML2" s="51"/>
      <c r="RMM2" s="51"/>
      <c r="RMN2" s="51"/>
      <c r="RMO2" s="51"/>
      <c r="RMP2" s="51"/>
      <c r="RMQ2" s="51"/>
      <c r="RMR2" s="51"/>
      <c r="RMS2" s="51"/>
      <c r="RMT2" s="51"/>
      <c r="RMU2" s="51"/>
      <c r="RMV2" s="51"/>
      <c r="RMW2" s="51"/>
      <c r="RMX2" s="51"/>
      <c r="RMY2" s="51"/>
      <c r="RMZ2" s="51"/>
      <c r="RNA2" s="51"/>
      <c r="RNB2" s="51"/>
      <c r="RNC2" s="51"/>
      <c r="RND2" s="51"/>
      <c r="RNE2" s="51"/>
      <c r="RNF2" s="51"/>
      <c r="RNG2" s="51"/>
      <c r="RNH2" s="51"/>
      <c r="RNI2" s="51"/>
      <c r="RNJ2" s="51"/>
      <c r="RNK2" s="51"/>
      <c r="RNL2" s="51"/>
      <c r="RNM2" s="51"/>
      <c r="RNN2" s="51"/>
      <c r="RNO2" s="51"/>
      <c r="RNP2" s="51"/>
      <c r="RNQ2" s="51"/>
      <c r="RNR2" s="51"/>
      <c r="RNS2" s="51"/>
      <c r="RNT2" s="51"/>
      <c r="RNU2" s="51"/>
      <c r="RNV2" s="51"/>
      <c r="RNW2" s="51"/>
      <c r="RNX2" s="51"/>
      <c r="RNY2" s="51"/>
      <c r="RNZ2" s="51"/>
      <c r="ROA2" s="51"/>
      <c r="ROB2" s="51"/>
      <c r="ROC2" s="51"/>
      <c r="ROD2" s="51"/>
      <c r="ROE2" s="51"/>
      <c r="ROF2" s="51"/>
      <c r="ROG2" s="51"/>
      <c r="ROH2" s="51"/>
      <c r="ROI2" s="51"/>
      <c r="ROJ2" s="51"/>
      <c r="ROK2" s="51"/>
      <c r="ROL2" s="51"/>
      <c r="ROM2" s="51"/>
      <c r="RON2" s="51"/>
      <c r="ROO2" s="51"/>
      <c r="ROP2" s="51"/>
      <c r="ROQ2" s="51"/>
      <c r="ROR2" s="51"/>
      <c r="ROS2" s="51"/>
      <c r="ROT2" s="51"/>
      <c r="ROU2" s="51"/>
      <c r="ROV2" s="51"/>
      <c r="ROW2" s="51"/>
      <c r="ROX2" s="51"/>
      <c r="ROY2" s="51"/>
      <c r="ROZ2" s="51"/>
      <c r="RPA2" s="51"/>
      <c r="RPB2" s="51"/>
      <c r="RPC2" s="51"/>
      <c r="RPD2" s="51"/>
      <c r="RPE2" s="51"/>
      <c r="RPF2" s="51"/>
      <c r="RPG2" s="51"/>
      <c r="RPH2" s="51"/>
      <c r="RPI2" s="51"/>
      <c r="RPJ2" s="51"/>
      <c r="RPK2" s="51"/>
      <c r="RPL2" s="51"/>
      <c r="RPM2" s="51"/>
      <c r="RPN2" s="51"/>
      <c r="RPO2" s="51"/>
      <c r="RPP2" s="51"/>
      <c r="RPQ2" s="51"/>
      <c r="RPR2" s="51"/>
      <c r="RPS2" s="51"/>
      <c r="RPT2" s="51"/>
      <c r="RPU2" s="51"/>
      <c r="RPV2" s="51"/>
      <c r="RPW2" s="51"/>
      <c r="RPX2" s="51"/>
      <c r="RPY2" s="51"/>
      <c r="RPZ2" s="51"/>
      <c r="RQA2" s="51"/>
      <c r="RQB2" s="51"/>
      <c r="RQC2" s="51"/>
      <c r="RQD2" s="51"/>
      <c r="RQE2" s="51"/>
      <c r="RQF2" s="51"/>
      <c r="RQG2" s="51"/>
      <c r="RQH2" s="51"/>
      <c r="RQI2" s="51"/>
      <c r="RQJ2" s="51"/>
      <c r="RQK2" s="51"/>
      <c r="RQL2" s="51"/>
      <c r="RQM2" s="51"/>
      <c r="RQN2" s="51"/>
      <c r="RQO2" s="51"/>
      <c r="RQP2" s="51"/>
      <c r="RQQ2" s="51"/>
      <c r="RQR2" s="51"/>
      <c r="RQS2" s="51"/>
      <c r="RQT2" s="51"/>
      <c r="RQU2" s="51"/>
      <c r="RQV2" s="51"/>
      <c r="RQW2" s="51"/>
      <c r="RQX2" s="51"/>
      <c r="RQY2" s="51"/>
      <c r="RQZ2" s="51"/>
      <c r="RRA2" s="51"/>
      <c r="RRB2" s="51"/>
      <c r="RRC2" s="51"/>
      <c r="RRD2" s="51"/>
      <c r="RRE2" s="51"/>
      <c r="RRF2" s="51"/>
      <c r="RRG2" s="51"/>
      <c r="RRH2" s="51"/>
      <c r="RRI2" s="51"/>
      <c r="RRJ2" s="51"/>
      <c r="RRK2" s="51"/>
      <c r="RRL2" s="51"/>
      <c r="RRM2" s="51"/>
      <c r="RRN2" s="51"/>
      <c r="RRO2" s="51"/>
      <c r="RRP2" s="51"/>
      <c r="RRQ2" s="51"/>
      <c r="RRR2" s="51"/>
      <c r="RRS2" s="51"/>
      <c r="RRT2" s="51"/>
      <c r="RRU2" s="51"/>
      <c r="RRV2" s="51"/>
      <c r="RRW2" s="51"/>
      <c r="RRX2" s="51"/>
      <c r="RRY2" s="51"/>
      <c r="RRZ2" s="51"/>
      <c r="RSA2" s="51"/>
      <c r="RSB2" s="51"/>
      <c r="RSC2" s="51"/>
      <c r="RSD2" s="51"/>
      <c r="RSE2" s="51"/>
      <c r="RSF2" s="51"/>
      <c r="RSG2" s="51"/>
      <c r="RSH2" s="51"/>
      <c r="RSI2" s="51"/>
      <c r="RSJ2" s="51"/>
      <c r="RSK2" s="51"/>
      <c r="RSL2" s="51"/>
      <c r="RSM2" s="51"/>
      <c r="RSN2" s="51"/>
      <c r="RSO2" s="51"/>
      <c r="RSP2" s="51"/>
      <c r="RSQ2" s="51"/>
      <c r="RSR2" s="51"/>
      <c r="RSS2" s="51"/>
      <c r="RST2" s="51"/>
      <c r="RSU2" s="51"/>
      <c r="RSV2" s="51"/>
      <c r="RSW2" s="51"/>
      <c r="RSX2" s="51"/>
      <c r="RSY2" s="51"/>
      <c r="RSZ2" s="51"/>
      <c r="RTA2" s="51"/>
      <c r="RTB2" s="51"/>
      <c r="RTC2" s="51"/>
      <c r="RTD2" s="51"/>
      <c r="RTE2" s="51"/>
      <c r="RTF2" s="51"/>
      <c r="RTG2" s="51"/>
      <c r="RTH2" s="51"/>
      <c r="RTI2" s="51"/>
      <c r="RTJ2" s="51"/>
      <c r="RTK2" s="51"/>
      <c r="RTL2" s="51"/>
      <c r="RTM2" s="51"/>
      <c r="RTN2" s="51"/>
      <c r="RTO2" s="51"/>
      <c r="RTP2" s="51"/>
      <c r="RTQ2" s="51"/>
      <c r="RTR2" s="51"/>
      <c r="RTS2" s="51"/>
      <c r="RTT2" s="51"/>
      <c r="RTU2" s="51"/>
      <c r="RTV2" s="51"/>
      <c r="RTW2" s="51"/>
      <c r="RTX2" s="51"/>
      <c r="RTY2" s="51"/>
      <c r="RTZ2" s="51"/>
      <c r="RUA2" s="51"/>
      <c r="RUB2" s="51"/>
      <c r="RUC2" s="51"/>
      <c r="RUD2" s="51"/>
      <c r="RUE2" s="51"/>
      <c r="RUF2" s="51"/>
      <c r="RUG2" s="51"/>
      <c r="RUH2" s="51"/>
      <c r="RUI2" s="51"/>
      <c r="RUJ2" s="51"/>
      <c r="RUK2" s="51"/>
      <c r="RUL2" s="51"/>
      <c r="RUM2" s="51"/>
      <c r="RUN2" s="51"/>
      <c r="RUO2" s="51"/>
      <c r="RUP2" s="51"/>
      <c r="RUQ2" s="51"/>
      <c r="RUR2" s="51"/>
      <c r="RUS2" s="51"/>
      <c r="RUT2" s="51"/>
      <c r="RUU2" s="51"/>
      <c r="RUV2" s="51"/>
      <c r="RUW2" s="51"/>
      <c r="RUX2" s="51"/>
      <c r="RUY2" s="51"/>
      <c r="RUZ2" s="51"/>
      <c r="RVA2" s="51"/>
      <c r="RVB2" s="51"/>
      <c r="RVC2" s="51"/>
      <c r="RVD2" s="51"/>
      <c r="RVE2" s="51"/>
      <c r="RVF2" s="51"/>
      <c r="RVG2" s="51"/>
      <c r="RVH2" s="51"/>
      <c r="RVI2" s="51"/>
      <c r="RVJ2" s="51"/>
      <c r="RVK2" s="51"/>
      <c r="RVL2" s="51"/>
      <c r="RVM2" s="51"/>
      <c r="RVN2" s="51"/>
      <c r="RVO2" s="51"/>
      <c r="RVP2" s="51"/>
      <c r="RVQ2" s="51"/>
      <c r="RVR2" s="51"/>
      <c r="RVS2" s="51"/>
      <c r="RVT2" s="51"/>
      <c r="RVU2" s="51"/>
      <c r="RVV2" s="51"/>
      <c r="RVW2" s="51"/>
      <c r="RVX2" s="51"/>
      <c r="RVY2" s="51"/>
      <c r="RVZ2" s="51"/>
      <c r="RWA2" s="51"/>
      <c r="RWB2" s="51"/>
      <c r="RWC2" s="51"/>
      <c r="RWD2" s="51"/>
      <c r="RWE2" s="51"/>
      <c r="RWF2" s="51"/>
      <c r="RWG2" s="51"/>
      <c r="RWH2" s="51"/>
      <c r="RWI2" s="51"/>
      <c r="RWJ2" s="51"/>
      <c r="RWK2" s="51"/>
      <c r="RWL2" s="51"/>
      <c r="RWM2" s="51"/>
      <c r="RWN2" s="51"/>
      <c r="RWO2" s="51"/>
      <c r="RWP2" s="51"/>
      <c r="RWQ2" s="51"/>
      <c r="RWR2" s="51"/>
      <c r="RWS2" s="51"/>
      <c r="RWT2" s="51"/>
      <c r="RWU2" s="51"/>
      <c r="RWV2" s="51"/>
      <c r="RWW2" s="51"/>
      <c r="RWX2" s="51"/>
      <c r="RWY2" s="51"/>
      <c r="RWZ2" s="51"/>
      <c r="RXA2" s="51"/>
      <c r="RXB2" s="51"/>
      <c r="RXC2" s="51"/>
      <c r="RXD2" s="51"/>
      <c r="RXE2" s="51"/>
      <c r="RXF2" s="51"/>
      <c r="RXG2" s="51"/>
      <c r="RXH2" s="51"/>
      <c r="RXI2" s="51"/>
      <c r="RXJ2" s="51"/>
      <c r="RXK2" s="51"/>
      <c r="RXL2" s="51"/>
      <c r="RXM2" s="51"/>
      <c r="RXN2" s="51"/>
      <c r="RXO2" s="51"/>
      <c r="RXP2" s="51"/>
      <c r="RXQ2" s="51"/>
      <c r="RXR2" s="51"/>
      <c r="RXS2" s="51"/>
      <c r="RXT2" s="51"/>
      <c r="RXU2" s="51"/>
      <c r="RXV2" s="51"/>
      <c r="RXW2" s="51"/>
      <c r="RXX2" s="51"/>
      <c r="RXY2" s="51"/>
      <c r="RXZ2" s="51"/>
      <c r="RYA2" s="51"/>
      <c r="RYB2" s="51"/>
      <c r="RYC2" s="51"/>
      <c r="RYD2" s="51"/>
      <c r="RYE2" s="51"/>
      <c r="RYF2" s="51"/>
      <c r="RYG2" s="51"/>
      <c r="RYH2" s="51"/>
      <c r="RYI2" s="51"/>
      <c r="RYJ2" s="51"/>
      <c r="RYK2" s="51"/>
      <c r="RYL2" s="51"/>
      <c r="RYM2" s="51"/>
      <c r="RYN2" s="51"/>
      <c r="RYO2" s="51"/>
      <c r="RYP2" s="51"/>
      <c r="RYQ2" s="51"/>
      <c r="RYR2" s="51"/>
      <c r="RYS2" s="51"/>
      <c r="RYT2" s="51"/>
      <c r="RYU2" s="51"/>
      <c r="RYV2" s="51"/>
      <c r="RYW2" s="51"/>
      <c r="RYX2" s="51"/>
      <c r="RYY2" s="51"/>
      <c r="RYZ2" s="51"/>
      <c r="RZA2" s="51"/>
      <c r="RZB2" s="51"/>
      <c r="RZC2" s="51"/>
      <c r="RZD2" s="51"/>
      <c r="RZE2" s="51"/>
      <c r="RZF2" s="51"/>
      <c r="RZG2" s="51"/>
      <c r="RZH2" s="51"/>
      <c r="RZI2" s="51"/>
      <c r="RZJ2" s="51"/>
      <c r="RZK2" s="51"/>
      <c r="RZL2" s="51"/>
      <c r="RZM2" s="51"/>
      <c r="RZN2" s="51"/>
      <c r="RZO2" s="51"/>
      <c r="RZP2" s="51"/>
      <c r="RZQ2" s="51"/>
      <c r="RZR2" s="51"/>
      <c r="RZS2" s="51"/>
      <c r="RZT2" s="51"/>
      <c r="RZU2" s="51"/>
      <c r="RZV2" s="51"/>
      <c r="RZW2" s="51"/>
      <c r="RZX2" s="51"/>
      <c r="RZY2" s="51"/>
      <c r="RZZ2" s="51"/>
      <c r="SAA2" s="51"/>
      <c r="SAB2" s="51"/>
      <c r="SAC2" s="51"/>
      <c r="SAD2" s="51"/>
      <c r="SAE2" s="51"/>
      <c r="SAF2" s="51"/>
      <c r="SAG2" s="51"/>
      <c r="SAH2" s="51"/>
      <c r="SAI2" s="51"/>
      <c r="SAJ2" s="51"/>
      <c r="SAK2" s="51"/>
      <c r="SAL2" s="51"/>
      <c r="SAM2" s="51"/>
      <c r="SAN2" s="51"/>
      <c r="SAO2" s="51"/>
      <c r="SAP2" s="51"/>
      <c r="SAQ2" s="51"/>
      <c r="SAR2" s="51"/>
      <c r="SAS2" s="51"/>
      <c r="SAT2" s="51"/>
      <c r="SAU2" s="51"/>
      <c r="SAV2" s="51"/>
      <c r="SAW2" s="51"/>
      <c r="SAX2" s="51"/>
      <c r="SAY2" s="51"/>
      <c r="SAZ2" s="51"/>
      <c r="SBA2" s="51"/>
      <c r="SBB2" s="51"/>
      <c r="SBC2" s="51"/>
      <c r="SBD2" s="51"/>
      <c r="SBE2" s="51"/>
      <c r="SBF2" s="51"/>
      <c r="SBG2" s="51"/>
      <c r="SBH2" s="51"/>
      <c r="SBI2" s="51"/>
      <c r="SBJ2" s="51"/>
      <c r="SBK2" s="51"/>
      <c r="SBL2" s="51"/>
      <c r="SBM2" s="51"/>
      <c r="SBN2" s="51"/>
      <c r="SBO2" s="51"/>
      <c r="SBP2" s="51"/>
      <c r="SBQ2" s="51"/>
      <c r="SBR2" s="51"/>
      <c r="SBS2" s="51"/>
      <c r="SBT2" s="51"/>
      <c r="SBU2" s="51"/>
      <c r="SBV2" s="51"/>
      <c r="SBW2" s="51"/>
      <c r="SBX2" s="51"/>
      <c r="SBY2" s="51"/>
      <c r="SBZ2" s="51"/>
      <c r="SCA2" s="51"/>
      <c r="SCB2" s="51"/>
      <c r="SCC2" s="51"/>
      <c r="SCD2" s="51"/>
      <c r="SCE2" s="51"/>
      <c r="SCF2" s="51"/>
      <c r="SCG2" s="51"/>
      <c r="SCH2" s="51"/>
      <c r="SCI2" s="51"/>
      <c r="SCJ2" s="51"/>
      <c r="SCK2" s="51"/>
      <c r="SCL2" s="51"/>
      <c r="SCM2" s="51"/>
      <c r="SCN2" s="51"/>
      <c r="SCO2" s="51"/>
      <c r="SCP2" s="51"/>
      <c r="SCQ2" s="51"/>
      <c r="SCR2" s="51"/>
      <c r="SCS2" s="51"/>
      <c r="SCT2" s="51"/>
      <c r="SCU2" s="51"/>
      <c r="SCV2" s="51"/>
      <c r="SCW2" s="51"/>
      <c r="SCX2" s="51"/>
      <c r="SCY2" s="51"/>
      <c r="SCZ2" s="51"/>
      <c r="SDA2" s="51"/>
      <c r="SDB2" s="51"/>
      <c r="SDC2" s="51"/>
      <c r="SDD2" s="51"/>
      <c r="SDE2" s="51"/>
      <c r="SDF2" s="51"/>
      <c r="SDG2" s="51"/>
      <c r="SDH2" s="51"/>
      <c r="SDI2" s="51"/>
      <c r="SDJ2" s="51"/>
      <c r="SDK2" s="51"/>
      <c r="SDL2" s="51"/>
      <c r="SDM2" s="51"/>
      <c r="SDN2" s="51"/>
      <c r="SDO2" s="51"/>
      <c r="SDP2" s="51"/>
      <c r="SDQ2" s="51"/>
      <c r="SDR2" s="51"/>
      <c r="SDS2" s="51"/>
      <c r="SDT2" s="51"/>
      <c r="SDU2" s="51"/>
      <c r="SDV2" s="51"/>
      <c r="SDW2" s="51"/>
      <c r="SDX2" s="51"/>
      <c r="SDY2" s="51"/>
      <c r="SDZ2" s="51"/>
      <c r="SEA2" s="51"/>
      <c r="SEB2" s="51"/>
      <c r="SEC2" s="51"/>
      <c r="SED2" s="51"/>
      <c r="SEE2" s="51"/>
      <c r="SEF2" s="51"/>
      <c r="SEG2" s="51"/>
      <c r="SEH2" s="51"/>
      <c r="SEI2" s="51"/>
      <c r="SEJ2" s="51"/>
      <c r="SEK2" s="51"/>
      <c r="SEL2" s="51"/>
      <c r="SEM2" s="51"/>
      <c r="SEN2" s="51"/>
      <c r="SEO2" s="51"/>
      <c r="SEP2" s="51"/>
      <c r="SEQ2" s="51"/>
      <c r="SER2" s="51"/>
      <c r="SES2" s="51"/>
      <c r="SET2" s="51"/>
      <c r="SEU2" s="51"/>
      <c r="SEV2" s="51"/>
      <c r="SEW2" s="51"/>
      <c r="SEX2" s="51"/>
      <c r="SEY2" s="51"/>
      <c r="SEZ2" s="51"/>
      <c r="SFA2" s="51"/>
      <c r="SFB2" s="51"/>
      <c r="SFC2" s="51"/>
      <c r="SFD2" s="51"/>
      <c r="SFE2" s="51"/>
      <c r="SFF2" s="51"/>
      <c r="SFG2" s="51"/>
      <c r="SFH2" s="51"/>
      <c r="SFI2" s="51"/>
      <c r="SFJ2" s="51"/>
      <c r="SFK2" s="51"/>
      <c r="SFL2" s="51"/>
      <c r="SFM2" s="51"/>
      <c r="SFN2" s="51"/>
      <c r="SFO2" s="51"/>
      <c r="SFP2" s="51"/>
      <c r="SFQ2" s="51"/>
      <c r="SFR2" s="51"/>
      <c r="SFS2" s="51"/>
      <c r="SFT2" s="51"/>
      <c r="SFU2" s="51"/>
      <c r="SFV2" s="51"/>
      <c r="SFW2" s="51"/>
      <c r="SFX2" s="51"/>
      <c r="SFY2" s="51"/>
      <c r="SFZ2" s="51"/>
      <c r="SGA2" s="51"/>
      <c r="SGB2" s="51"/>
      <c r="SGC2" s="51"/>
      <c r="SGD2" s="51"/>
      <c r="SGE2" s="51"/>
      <c r="SGF2" s="51"/>
      <c r="SGG2" s="51"/>
      <c r="SGH2" s="51"/>
      <c r="SGI2" s="51"/>
      <c r="SGJ2" s="51"/>
      <c r="SGK2" s="51"/>
      <c r="SGL2" s="51"/>
      <c r="SGM2" s="51"/>
      <c r="SGN2" s="51"/>
      <c r="SGO2" s="51"/>
      <c r="SGP2" s="51"/>
      <c r="SGQ2" s="51"/>
      <c r="SGR2" s="51"/>
      <c r="SGS2" s="51"/>
      <c r="SGT2" s="51"/>
      <c r="SGU2" s="51"/>
      <c r="SGV2" s="51"/>
      <c r="SGW2" s="51"/>
      <c r="SGX2" s="51"/>
      <c r="SGY2" s="51"/>
      <c r="SGZ2" s="51"/>
      <c r="SHA2" s="51"/>
      <c r="SHB2" s="51"/>
      <c r="SHC2" s="51"/>
      <c r="SHD2" s="51"/>
      <c r="SHE2" s="51"/>
      <c r="SHF2" s="51"/>
      <c r="SHG2" s="51"/>
      <c r="SHH2" s="51"/>
      <c r="SHI2" s="51"/>
      <c r="SHJ2" s="51"/>
      <c r="SHK2" s="51"/>
      <c r="SHL2" s="51"/>
      <c r="SHM2" s="51"/>
      <c r="SHN2" s="51"/>
      <c r="SHO2" s="51"/>
      <c r="SHP2" s="51"/>
      <c r="SHQ2" s="51"/>
      <c r="SHR2" s="51"/>
      <c r="SHS2" s="51"/>
      <c r="SHT2" s="51"/>
      <c r="SHU2" s="51"/>
      <c r="SHV2" s="51"/>
      <c r="SHW2" s="51"/>
      <c r="SHX2" s="51"/>
      <c r="SHY2" s="51"/>
      <c r="SHZ2" s="51"/>
      <c r="SIA2" s="51"/>
      <c r="SIB2" s="51"/>
      <c r="SIC2" s="51"/>
      <c r="SID2" s="51"/>
      <c r="SIE2" s="51"/>
      <c r="SIF2" s="51"/>
      <c r="SIG2" s="51"/>
      <c r="SIH2" s="51"/>
      <c r="SII2" s="51"/>
      <c r="SIJ2" s="51"/>
      <c r="SIK2" s="51"/>
      <c r="SIL2" s="51"/>
      <c r="SIM2" s="51"/>
      <c r="SIN2" s="51"/>
      <c r="SIO2" s="51"/>
      <c r="SIP2" s="51"/>
      <c r="SIQ2" s="51"/>
      <c r="SIR2" s="51"/>
      <c r="SIS2" s="51"/>
      <c r="SIT2" s="51"/>
      <c r="SIU2" s="51"/>
      <c r="SIV2" s="51"/>
      <c r="SIW2" s="51"/>
      <c r="SIX2" s="51"/>
      <c r="SIY2" s="51"/>
      <c r="SIZ2" s="51"/>
      <c r="SJA2" s="51"/>
      <c r="SJB2" s="51"/>
      <c r="SJC2" s="51"/>
      <c r="SJD2" s="51"/>
      <c r="SJE2" s="51"/>
      <c r="SJF2" s="51"/>
      <c r="SJG2" s="51"/>
      <c r="SJH2" s="51"/>
      <c r="SJI2" s="51"/>
      <c r="SJJ2" s="51"/>
      <c r="SJK2" s="51"/>
      <c r="SJL2" s="51"/>
      <c r="SJM2" s="51"/>
      <c r="SJN2" s="51"/>
      <c r="SJO2" s="51"/>
      <c r="SJP2" s="51"/>
      <c r="SJQ2" s="51"/>
      <c r="SJR2" s="51"/>
      <c r="SJS2" s="51"/>
      <c r="SJT2" s="51"/>
      <c r="SJU2" s="51"/>
      <c r="SJV2" s="51"/>
      <c r="SJW2" s="51"/>
      <c r="SJX2" s="51"/>
      <c r="SJY2" s="51"/>
      <c r="SJZ2" s="51"/>
      <c r="SKA2" s="51"/>
      <c r="SKB2" s="51"/>
      <c r="SKC2" s="51"/>
      <c r="SKD2" s="51"/>
      <c r="SKE2" s="51"/>
      <c r="SKF2" s="51"/>
      <c r="SKG2" s="51"/>
      <c r="SKH2" s="51"/>
      <c r="SKI2" s="51"/>
      <c r="SKJ2" s="51"/>
      <c r="SKK2" s="51"/>
      <c r="SKL2" s="51"/>
      <c r="SKM2" s="51"/>
      <c r="SKN2" s="51"/>
      <c r="SKO2" s="51"/>
      <c r="SKP2" s="51"/>
      <c r="SKQ2" s="51"/>
      <c r="SKR2" s="51"/>
      <c r="SKS2" s="51"/>
      <c r="SKT2" s="51"/>
      <c r="SKU2" s="51"/>
      <c r="SKV2" s="51"/>
      <c r="SKW2" s="51"/>
      <c r="SKX2" s="51"/>
      <c r="SKY2" s="51"/>
      <c r="SKZ2" s="51"/>
      <c r="SLA2" s="51"/>
      <c r="SLB2" s="51"/>
      <c r="SLC2" s="51"/>
      <c r="SLD2" s="51"/>
      <c r="SLE2" s="51"/>
      <c r="SLF2" s="51"/>
      <c r="SLG2" s="51"/>
      <c r="SLH2" s="51"/>
      <c r="SLI2" s="51"/>
      <c r="SLJ2" s="51"/>
      <c r="SLK2" s="51"/>
      <c r="SLL2" s="51"/>
      <c r="SLM2" s="51"/>
      <c r="SLN2" s="51"/>
      <c r="SLO2" s="51"/>
      <c r="SLP2" s="51"/>
      <c r="SLQ2" s="51"/>
      <c r="SLR2" s="51"/>
      <c r="SLS2" s="51"/>
      <c r="SLT2" s="51"/>
      <c r="SLU2" s="51"/>
      <c r="SLV2" s="51"/>
      <c r="SLW2" s="51"/>
      <c r="SLX2" s="51"/>
      <c r="SLY2" s="51"/>
      <c r="SLZ2" s="51"/>
      <c r="SMA2" s="51"/>
      <c r="SMB2" s="51"/>
      <c r="SMC2" s="51"/>
      <c r="SMD2" s="51"/>
      <c r="SME2" s="51"/>
      <c r="SMF2" s="51"/>
      <c r="SMG2" s="51"/>
      <c r="SMH2" s="51"/>
      <c r="SMI2" s="51"/>
      <c r="SMJ2" s="51"/>
      <c r="SMK2" s="51"/>
      <c r="SML2" s="51"/>
      <c r="SMM2" s="51"/>
      <c r="SMN2" s="51"/>
      <c r="SMO2" s="51"/>
      <c r="SMP2" s="51"/>
      <c r="SMQ2" s="51"/>
      <c r="SMR2" s="51"/>
      <c r="SMS2" s="51"/>
      <c r="SMT2" s="51"/>
      <c r="SMU2" s="51"/>
      <c r="SMV2" s="51"/>
      <c r="SMW2" s="51"/>
      <c r="SMX2" s="51"/>
      <c r="SMY2" s="51"/>
      <c r="SMZ2" s="51"/>
      <c r="SNA2" s="51"/>
      <c r="SNB2" s="51"/>
      <c r="SNC2" s="51"/>
      <c r="SND2" s="51"/>
      <c r="SNE2" s="51"/>
      <c r="SNF2" s="51"/>
      <c r="SNG2" s="51"/>
      <c r="SNH2" s="51"/>
      <c r="SNI2" s="51"/>
      <c r="SNJ2" s="51"/>
      <c r="SNK2" s="51"/>
      <c r="SNL2" s="51"/>
      <c r="SNM2" s="51"/>
      <c r="SNN2" s="51"/>
      <c r="SNO2" s="51"/>
      <c r="SNP2" s="51"/>
      <c r="SNQ2" s="51"/>
      <c r="SNR2" s="51"/>
      <c r="SNS2" s="51"/>
      <c r="SNT2" s="51"/>
      <c r="SNU2" s="51"/>
      <c r="SNV2" s="51"/>
      <c r="SNW2" s="51"/>
      <c r="SNX2" s="51"/>
      <c r="SNY2" s="51"/>
      <c r="SNZ2" s="51"/>
      <c r="SOA2" s="51"/>
      <c r="SOB2" s="51"/>
      <c r="SOC2" s="51"/>
      <c r="SOD2" s="51"/>
      <c r="SOE2" s="51"/>
      <c r="SOF2" s="51"/>
      <c r="SOG2" s="51"/>
      <c r="SOH2" s="51"/>
      <c r="SOI2" s="51"/>
      <c r="SOJ2" s="51"/>
      <c r="SOK2" s="51"/>
      <c r="SOL2" s="51"/>
      <c r="SOM2" s="51"/>
      <c r="SON2" s="51"/>
      <c r="SOO2" s="51"/>
      <c r="SOP2" s="51"/>
      <c r="SOQ2" s="51"/>
      <c r="SOR2" s="51"/>
      <c r="SOS2" s="51"/>
      <c r="SOT2" s="51"/>
      <c r="SOU2" s="51"/>
      <c r="SOV2" s="51"/>
      <c r="SOW2" s="51"/>
      <c r="SOX2" s="51"/>
      <c r="SOY2" s="51"/>
      <c r="SOZ2" s="51"/>
      <c r="SPA2" s="51"/>
      <c r="SPB2" s="51"/>
      <c r="SPC2" s="51"/>
      <c r="SPD2" s="51"/>
      <c r="SPE2" s="51"/>
      <c r="SPF2" s="51"/>
      <c r="SPG2" s="51"/>
      <c r="SPH2" s="51"/>
      <c r="SPI2" s="51"/>
      <c r="SPJ2" s="51"/>
      <c r="SPK2" s="51"/>
      <c r="SPL2" s="51"/>
      <c r="SPM2" s="51"/>
      <c r="SPN2" s="51"/>
      <c r="SPO2" s="51"/>
      <c r="SPP2" s="51"/>
      <c r="SPQ2" s="51"/>
      <c r="SPR2" s="51"/>
      <c r="SPS2" s="51"/>
      <c r="SPT2" s="51"/>
      <c r="SPU2" s="51"/>
      <c r="SPV2" s="51"/>
      <c r="SPW2" s="51"/>
      <c r="SPX2" s="51"/>
      <c r="SPY2" s="51"/>
      <c r="SPZ2" s="51"/>
      <c r="SQA2" s="51"/>
      <c r="SQB2" s="51"/>
      <c r="SQC2" s="51"/>
      <c r="SQD2" s="51"/>
      <c r="SQE2" s="51"/>
      <c r="SQF2" s="51"/>
      <c r="SQG2" s="51"/>
      <c r="SQH2" s="51"/>
      <c r="SQI2" s="51"/>
      <c r="SQJ2" s="51"/>
      <c r="SQK2" s="51"/>
      <c r="SQL2" s="51"/>
      <c r="SQM2" s="51"/>
      <c r="SQN2" s="51"/>
      <c r="SQO2" s="51"/>
      <c r="SQP2" s="51"/>
      <c r="SQQ2" s="51"/>
      <c r="SQR2" s="51"/>
      <c r="SQS2" s="51"/>
      <c r="SQT2" s="51"/>
      <c r="SQU2" s="51"/>
      <c r="SQV2" s="51"/>
      <c r="SQW2" s="51"/>
      <c r="SQX2" s="51"/>
      <c r="SQY2" s="51"/>
      <c r="SQZ2" s="51"/>
      <c r="SRA2" s="51"/>
      <c r="SRB2" s="51"/>
      <c r="SRC2" s="51"/>
      <c r="SRD2" s="51"/>
      <c r="SRE2" s="51"/>
      <c r="SRF2" s="51"/>
      <c r="SRG2" s="51"/>
      <c r="SRH2" s="51"/>
      <c r="SRI2" s="51"/>
      <c r="SRJ2" s="51"/>
      <c r="SRK2" s="51"/>
      <c r="SRL2" s="51"/>
      <c r="SRM2" s="51"/>
      <c r="SRN2" s="51"/>
      <c r="SRO2" s="51"/>
      <c r="SRP2" s="51"/>
      <c r="SRQ2" s="51"/>
      <c r="SRR2" s="51"/>
      <c r="SRS2" s="51"/>
      <c r="SRT2" s="51"/>
      <c r="SRU2" s="51"/>
      <c r="SRV2" s="51"/>
      <c r="SRW2" s="51"/>
      <c r="SRX2" s="51"/>
      <c r="SRY2" s="51"/>
      <c r="SRZ2" s="51"/>
      <c r="SSA2" s="51"/>
      <c r="SSB2" s="51"/>
      <c r="SSC2" s="51"/>
      <c r="SSD2" s="51"/>
      <c r="SSE2" s="51"/>
      <c r="SSF2" s="51"/>
      <c r="SSG2" s="51"/>
      <c r="SSH2" s="51"/>
      <c r="SSI2" s="51"/>
      <c r="SSJ2" s="51"/>
      <c r="SSK2" s="51"/>
      <c r="SSL2" s="51"/>
      <c r="SSM2" s="51"/>
      <c r="SSN2" s="51"/>
      <c r="SSO2" s="51"/>
      <c r="SSP2" s="51"/>
      <c r="SSQ2" s="51"/>
      <c r="SSR2" s="51"/>
      <c r="SSS2" s="51"/>
      <c r="SST2" s="51"/>
      <c r="SSU2" s="51"/>
      <c r="SSV2" s="51"/>
      <c r="SSW2" s="51"/>
      <c r="SSX2" s="51"/>
      <c r="SSY2" s="51"/>
      <c r="SSZ2" s="51"/>
      <c r="STA2" s="51"/>
      <c r="STB2" s="51"/>
      <c r="STC2" s="51"/>
      <c r="STD2" s="51"/>
      <c r="STE2" s="51"/>
      <c r="STF2" s="51"/>
      <c r="STG2" s="51"/>
      <c r="STH2" s="51"/>
      <c r="STI2" s="51"/>
      <c r="STJ2" s="51"/>
      <c r="STK2" s="51"/>
      <c r="STL2" s="51"/>
      <c r="STM2" s="51"/>
      <c r="STN2" s="51"/>
      <c r="STO2" s="51"/>
      <c r="STP2" s="51"/>
      <c r="STQ2" s="51"/>
      <c r="STR2" s="51"/>
      <c r="STS2" s="51"/>
      <c r="STT2" s="51"/>
      <c r="STU2" s="51"/>
      <c r="STV2" s="51"/>
      <c r="STW2" s="51"/>
      <c r="STX2" s="51"/>
      <c r="STY2" s="51"/>
      <c r="STZ2" s="51"/>
      <c r="SUA2" s="51"/>
      <c r="SUB2" s="51"/>
      <c r="SUC2" s="51"/>
      <c r="SUD2" s="51"/>
      <c r="SUE2" s="51"/>
      <c r="SUF2" s="51"/>
      <c r="SUG2" s="51"/>
      <c r="SUH2" s="51"/>
      <c r="SUI2" s="51"/>
      <c r="SUJ2" s="51"/>
      <c r="SUK2" s="51"/>
      <c r="SUL2" s="51"/>
      <c r="SUM2" s="51"/>
      <c r="SUN2" s="51"/>
      <c r="SUO2" s="51"/>
      <c r="SUP2" s="51"/>
      <c r="SUQ2" s="51"/>
      <c r="SUR2" s="51"/>
      <c r="SUS2" s="51"/>
      <c r="SUT2" s="51"/>
      <c r="SUU2" s="51"/>
      <c r="SUV2" s="51"/>
      <c r="SUW2" s="51"/>
      <c r="SUX2" s="51"/>
      <c r="SUY2" s="51"/>
      <c r="SUZ2" s="51"/>
      <c r="SVA2" s="51"/>
      <c r="SVB2" s="51"/>
      <c r="SVC2" s="51"/>
      <c r="SVD2" s="51"/>
      <c r="SVE2" s="51"/>
      <c r="SVF2" s="51"/>
      <c r="SVG2" s="51"/>
      <c r="SVH2" s="51"/>
      <c r="SVI2" s="51"/>
      <c r="SVJ2" s="51"/>
      <c r="SVK2" s="51"/>
      <c r="SVL2" s="51"/>
      <c r="SVM2" s="51"/>
      <c r="SVN2" s="51"/>
      <c r="SVO2" s="51"/>
      <c r="SVP2" s="51"/>
      <c r="SVQ2" s="51"/>
      <c r="SVR2" s="51"/>
      <c r="SVS2" s="51"/>
      <c r="SVT2" s="51"/>
      <c r="SVU2" s="51"/>
      <c r="SVV2" s="51"/>
      <c r="SVW2" s="51"/>
      <c r="SVX2" s="51"/>
      <c r="SVY2" s="51"/>
      <c r="SVZ2" s="51"/>
      <c r="SWA2" s="51"/>
      <c r="SWB2" s="51"/>
      <c r="SWC2" s="51"/>
      <c r="SWD2" s="51"/>
      <c r="SWE2" s="51"/>
      <c r="SWF2" s="51"/>
      <c r="SWG2" s="51"/>
      <c r="SWH2" s="51"/>
      <c r="SWI2" s="51"/>
      <c r="SWJ2" s="51"/>
      <c r="SWK2" s="51"/>
      <c r="SWL2" s="51"/>
      <c r="SWM2" s="51"/>
      <c r="SWN2" s="51"/>
      <c r="SWO2" s="51"/>
      <c r="SWP2" s="51"/>
      <c r="SWQ2" s="51"/>
      <c r="SWR2" s="51"/>
      <c r="SWS2" s="51"/>
      <c r="SWT2" s="51"/>
      <c r="SWU2" s="51"/>
      <c r="SWV2" s="51"/>
      <c r="SWW2" s="51"/>
      <c r="SWX2" s="51"/>
      <c r="SWY2" s="51"/>
      <c r="SWZ2" s="51"/>
      <c r="SXA2" s="51"/>
      <c r="SXB2" s="51"/>
      <c r="SXC2" s="51"/>
      <c r="SXD2" s="51"/>
      <c r="SXE2" s="51"/>
      <c r="SXF2" s="51"/>
      <c r="SXG2" s="51"/>
      <c r="SXH2" s="51"/>
      <c r="SXI2" s="51"/>
      <c r="SXJ2" s="51"/>
      <c r="SXK2" s="51"/>
      <c r="SXL2" s="51"/>
      <c r="SXM2" s="51"/>
      <c r="SXN2" s="51"/>
      <c r="SXO2" s="51"/>
      <c r="SXP2" s="51"/>
      <c r="SXQ2" s="51"/>
      <c r="SXR2" s="51"/>
      <c r="SXS2" s="51"/>
      <c r="SXT2" s="51"/>
      <c r="SXU2" s="51"/>
      <c r="SXV2" s="51"/>
      <c r="SXW2" s="51"/>
      <c r="SXX2" s="51"/>
      <c r="SXY2" s="51"/>
      <c r="SXZ2" s="51"/>
      <c r="SYA2" s="51"/>
      <c r="SYB2" s="51"/>
      <c r="SYC2" s="51"/>
      <c r="SYD2" s="51"/>
      <c r="SYE2" s="51"/>
      <c r="SYF2" s="51"/>
      <c r="SYG2" s="51"/>
      <c r="SYH2" s="51"/>
      <c r="SYI2" s="51"/>
      <c r="SYJ2" s="51"/>
      <c r="SYK2" s="51"/>
      <c r="SYL2" s="51"/>
      <c r="SYM2" s="51"/>
      <c r="SYN2" s="51"/>
      <c r="SYO2" s="51"/>
      <c r="SYP2" s="51"/>
      <c r="SYQ2" s="51"/>
      <c r="SYR2" s="51"/>
      <c r="SYS2" s="51"/>
      <c r="SYT2" s="51"/>
      <c r="SYU2" s="51"/>
      <c r="SYV2" s="51"/>
      <c r="SYW2" s="51"/>
      <c r="SYX2" s="51"/>
      <c r="SYY2" s="51"/>
      <c r="SYZ2" s="51"/>
      <c r="SZA2" s="51"/>
      <c r="SZB2" s="51"/>
      <c r="SZC2" s="51"/>
      <c r="SZD2" s="51"/>
      <c r="SZE2" s="51"/>
      <c r="SZF2" s="51"/>
      <c r="SZG2" s="51"/>
      <c r="SZH2" s="51"/>
      <c r="SZI2" s="51"/>
      <c r="SZJ2" s="51"/>
      <c r="SZK2" s="51"/>
      <c r="SZL2" s="51"/>
      <c r="SZM2" s="51"/>
      <c r="SZN2" s="51"/>
      <c r="SZO2" s="51"/>
      <c r="SZP2" s="51"/>
      <c r="SZQ2" s="51"/>
      <c r="SZR2" s="51"/>
      <c r="SZS2" s="51"/>
      <c r="SZT2" s="51"/>
      <c r="SZU2" s="51"/>
      <c r="SZV2" s="51"/>
      <c r="SZW2" s="51"/>
      <c r="SZX2" s="51"/>
      <c r="SZY2" s="51"/>
      <c r="SZZ2" s="51"/>
      <c r="TAA2" s="51"/>
      <c r="TAB2" s="51"/>
      <c r="TAC2" s="51"/>
      <c r="TAD2" s="51"/>
      <c r="TAE2" s="51"/>
      <c r="TAF2" s="51"/>
      <c r="TAG2" s="51"/>
      <c r="TAH2" s="51"/>
      <c r="TAI2" s="51"/>
      <c r="TAJ2" s="51"/>
      <c r="TAK2" s="51"/>
      <c r="TAL2" s="51"/>
      <c r="TAM2" s="51"/>
      <c r="TAN2" s="51"/>
      <c r="TAO2" s="51"/>
      <c r="TAP2" s="51"/>
      <c r="TAQ2" s="51"/>
      <c r="TAR2" s="51"/>
      <c r="TAS2" s="51"/>
      <c r="TAT2" s="51"/>
      <c r="TAU2" s="51"/>
      <c r="TAV2" s="51"/>
      <c r="TAW2" s="51"/>
      <c r="TAX2" s="51"/>
      <c r="TAY2" s="51"/>
      <c r="TAZ2" s="51"/>
      <c r="TBA2" s="51"/>
      <c r="TBB2" s="51"/>
      <c r="TBC2" s="51"/>
      <c r="TBD2" s="51"/>
      <c r="TBE2" s="51"/>
      <c r="TBF2" s="51"/>
      <c r="TBG2" s="51"/>
      <c r="TBH2" s="51"/>
      <c r="TBI2" s="51"/>
      <c r="TBJ2" s="51"/>
      <c r="TBK2" s="51"/>
      <c r="TBL2" s="51"/>
      <c r="TBM2" s="51"/>
      <c r="TBN2" s="51"/>
      <c r="TBO2" s="51"/>
      <c r="TBP2" s="51"/>
      <c r="TBQ2" s="51"/>
      <c r="TBR2" s="51"/>
      <c r="TBS2" s="51"/>
      <c r="TBT2" s="51"/>
      <c r="TBU2" s="51"/>
      <c r="TBV2" s="51"/>
      <c r="TBW2" s="51"/>
      <c r="TBX2" s="51"/>
      <c r="TBY2" s="51"/>
      <c r="TBZ2" s="51"/>
      <c r="TCA2" s="51"/>
      <c r="TCB2" s="51"/>
      <c r="TCC2" s="51"/>
      <c r="TCD2" s="51"/>
      <c r="TCE2" s="51"/>
      <c r="TCF2" s="51"/>
      <c r="TCG2" s="51"/>
      <c r="TCH2" s="51"/>
      <c r="TCI2" s="51"/>
      <c r="TCJ2" s="51"/>
      <c r="TCK2" s="51"/>
      <c r="TCL2" s="51"/>
      <c r="TCM2" s="51"/>
      <c r="TCN2" s="51"/>
      <c r="TCO2" s="51"/>
      <c r="TCP2" s="51"/>
      <c r="TCQ2" s="51"/>
      <c r="TCR2" s="51"/>
      <c r="TCS2" s="51"/>
      <c r="TCT2" s="51"/>
      <c r="TCU2" s="51"/>
      <c r="TCV2" s="51"/>
      <c r="TCW2" s="51"/>
      <c r="TCX2" s="51"/>
      <c r="TCY2" s="51"/>
      <c r="TCZ2" s="51"/>
      <c r="TDA2" s="51"/>
      <c r="TDB2" s="51"/>
      <c r="TDC2" s="51"/>
      <c r="TDD2" s="51"/>
      <c r="TDE2" s="51"/>
      <c r="TDF2" s="51"/>
      <c r="TDG2" s="51"/>
      <c r="TDH2" s="51"/>
      <c r="TDI2" s="51"/>
      <c r="TDJ2" s="51"/>
      <c r="TDK2" s="51"/>
      <c r="TDL2" s="51"/>
      <c r="TDM2" s="51"/>
      <c r="TDN2" s="51"/>
      <c r="TDO2" s="51"/>
      <c r="TDP2" s="51"/>
      <c r="TDQ2" s="51"/>
      <c r="TDR2" s="51"/>
      <c r="TDS2" s="51"/>
      <c r="TDT2" s="51"/>
      <c r="TDU2" s="51"/>
      <c r="TDV2" s="51"/>
      <c r="TDW2" s="51"/>
      <c r="TDX2" s="51"/>
      <c r="TDY2" s="51"/>
      <c r="TDZ2" s="51"/>
      <c r="TEA2" s="51"/>
      <c r="TEB2" s="51"/>
      <c r="TEC2" s="51"/>
      <c r="TED2" s="51"/>
      <c r="TEE2" s="51"/>
      <c r="TEF2" s="51"/>
      <c r="TEG2" s="51"/>
      <c r="TEH2" s="51"/>
      <c r="TEI2" s="51"/>
      <c r="TEJ2" s="51"/>
      <c r="TEK2" s="51"/>
      <c r="TEL2" s="51"/>
      <c r="TEM2" s="51"/>
      <c r="TEN2" s="51"/>
      <c r="TEO2" s="51"/>
      <c r="TEP2" s="51"/>
      <c r="TEQ2" s="51"/>
      <c r="TER2" s="51"/>
      <c r="TES2" s="51"/>
      <c r="TET2" s="51"/>
      <c r="TEU2" s="51"/>
      <c r="TEV2" s="51"/>
      <c r="TEW2" s="51"/>
      <c r="TEX2" s="51"/>
      <c r="TEY2" s="51"/>
      <c r="TEZ2" s="51"/>
      <c r="TFA2" s="51"/>
      <c r="TFB2" s="51"/>
      <c r="TFC2" s="51"/>
      <c r="TFD2" s="51"/>
      <c r="TFE2" s="51"/>
      <c r="TFF2" s="51"/>
      <c r="TFG2" s="51"/>
      <c r="TFH2" s="51"/>
      <c r="TFI2" s="51"/>
      <c r="TFJ2" s="51"/>
      <c r="TFK2" s="51"/>
      <c r="TFL2" s="51"/>
      <c r="TFM2" s="51"/>
      <c r="TFN2" s="51"/>
      <c r="TFO2" s="51"/>
      <c r="TFP2" s="51"/>
      <c r="TFQ2" s="51"/>
      <c r="TFR2" s="51"/>
      <c r="TFS2" s="51"/>
      <c r="TFT2" s="51"/>
      <c r="TFU2" s="51"/>
      <c r="TFV2" s="51"/>
      <c r="TFW2" s="51"/>
      <c r="TFX2" s="51"/>
      <c r="TFY2" s="51"/>
      <c r="TFZ2" s="51"/>
      <c r="TGA2" s="51"/>
      <c r="TGB2" s="51"/>
      <c r="TGC2" s="51"/>
      <c r="TGD2" s="51"/>
      <c r="TGE2" s="51"/>
      <c r="TGF2" s="51"/>
      <c r="TGG2" s="51"/>
      <c r="TGH2" s="51"/>
      <c r="TGI2" s="51"/>
      <c r="TGJ2" s="51"/>
      <c r="TGK2" s="51"/>
      <c r="TGL2" s="51"/>
      <c r="TGM2" s="51"/>
      <c r="TGN2" s="51"/>
      <c r="TGO2" s="51"/>
      <c r="TGP2" s="51"/>
      <c r="TGQ2" s="51"/>
      <c r="TGR2" s="51"/>
      <c r="TGS2" s="51"/>
      <c r="TGT2" s="51"/>
      <c r="TGU2" s="51"/>
      <c r="TGV2" s="51"/>
      <c r="TGW2" s="51"/>
      <c r="TGX2" s="51"/>
      <c r="TGY2" s="51"/>
      <c r="TGZ2" s="51"/>
      <c r="THA2" s="51"/>
      <c r="THB2" s="51"/>
      <c r="THC2" s="51"/>
      <c r="THD2" s="51"/>
      <c r="THE2" s="51"/>
      <c r="THF2" s="51"/>
      <c r="THG2" s="51"/>
      <c r="THH2" s="51"/>
      <c r="THI2" s="51"/>
      <c r="THJ2" s="51"/>
      <c r="THK2" s="51"/>
      <c r="THL2" s="51"/>
      <c r="THM2" s="51"/>
      <c r="THN2" s="51"/>
      <c r="THO2" s="51"/>
      <c r="THP2" s="51"/>
      <c r="THQ2" s="51"/>
      <c r="THR2" s="51"/>
      <c r="THS2" s="51"/>
      <c r="THT2" s="51"/>
      <c r="THU2" s="51"/>
      <c r="THV2" s="51"/>
      <c r="THW2" s="51"/>
      <c r="THX2" s="51"/>
      <c r="THY2" s="51"/>
      <c r="THZ2" s="51"/>
      <c r="TIA2" s="51"/>
      <c r="TIB2" s="51"/>
      <c r="TIC2" s="51"/>
      <c r="TID2" s="51"/>
      <c r="TIE2" s="51"/>
      <c r="TIF2" s="51"/>
      <c r="TIG2" s="51"/>
      <c r="TIH2" s="51"/>
      <c r="TII2" s="51"/>
      <c r="TIJ2" s="51"/>
      <c r="TIK2" s="51"/>
      <c r="TIL2" s="51"/>
      <c r="TIM2" s="51"/>
      <c r="TIN2" s="51"/>
      <c r="TIO2" s="51"/>
      <c r="TIP2" s="51"/>
      <c r="TIQ2" s="51"/>
      <c r="TIR2" s="51"/>
      <c r="TIS2" s="51"/>
      <c r="TIT2" s="51"/>
      <c r="TIU2" s="51"/>
      <c r="TIV2" s="51"/>
      <c r="TIW2" s="51"/>
      <c r="TIX2" s="51"/>
      <c r="TIY2" s="51"/>
      <c r="TIZ2" s="51"/>
      <c r="TJA2" s="51"/>
      <c r="TJB2" s="51"/>
      <c r="TJC2" s="51"/>
      <c r="TJD2" s="51"/>
      <c r="TJE2" s="51"/>
      <c r="TJF2" s="51"/>
      <c r="TJG2" s="51"/>
      <c r="TJH2" s="51"/>
      <c r="TJI2" s="51"/>
      <c r="TJJ2" s="51"/>
      <c r="TJK2" s="51"/>
      <c r="TJL2" s="51"/>
      <c r="TJM2" s="51"/>
      <c r="TJN2" s="51"/>
      <c r="TJO2" s="51"/>
      <c r="TJP2" s="51"/>
      <c r="TJQ2" s="51"/>
      <c r="TJR2" s="51"/>
      <c r="TJS2" s="51"/>
      <c r="TJT2" s="51"/>
      <c r="TJU2" s="51"/>
      <c r="TJV2" s="51"/>
      <c r="TJW2" s="51"/>
      <c r="TJX2" s="51"/>
      <c r="TJY2" s="51"/>
      <c r="TJZ2" s="51"/>
      <c r="TKA2" s="51"/>
      <c r="TKB2" s="51"/>
      <c r="TKC2" s="51"/>
      <c r="TKD2" s="51"/>
      <c r="TKE2" s="51"/>
      <c r="TKF2" s="51"/>
      <c r="TKG2" s="51"/>
      <c r="TKH2" s="51"/>
      <c r="TKI2" s="51"/>
      <c r="TKJ2" s="51"/>
      <c r="TKK2" s="51"/>
      <c r="TKL2" s="51"/>
      <c r="TKM2" s="51"/>
      <c r="TKN2" s="51"/>
      <c r="TKO2" s="51"/>
      <c r="TKP2" s="51"/>
      <c r="TKQ2" s="51"/>
      <c r="TKR2" s="51"/>
      <c r="TKS2" s="51"/>
      <c r="TKT2" s="51"/>
      <c r="TKU2" s="51"/>
      <c r="TKV2" s="51"/>
      <c r="TKW2" s="51"/>
      <c r="TKX2" s="51"/>
      <c r="TKY2" s="51"/>
      <c r="TKZ2" s="51"/>
      <c r="TLA2" s="51"/>
      <c r="TLB2" s="51"/>
      <c r="TLC2" s="51"/>
      <c r="TLD2" s="51"/>
      <c r="TLE2" s="51"/>
      <c r="TLF2" s="51"/>
      <c r="TLG2" s="51"/>
      <c r="TLH2" s="51"/>
      <c r="TLI2" s="51"/>
      <c r="TLJ2" s="51"/>
      <c r="TLK2" s="51"/>
      <c r="TLL2" s="51"/>
      <c r="TLM2" s="51"/>
      <c r="TLN2" s="51"/>
      <c r="TLO2" s="51"/>
      <c r="TLP2" s="51"/>
      <c r="TLQ2" s="51"/>
      <c r="TLR2" s="51"/>
      <c r="TLS2" s="51"/>
      <c r="TLT2" s="51"/>
      <c r="TLU2" s="51"/>
      <c r="TLV2" s="51"/>
      <c r="TLW2" s="51"/>
      <c r="TLX2" s="51"/>
      <c r="TLY2" s="51"/>
      <c r="TLZ2" s="51"/>
      <c r="TMA2" s="51"/>
      <c r="TMB2" s="51"/>
      <c r="TMC2" s="51"/>
      <c r="TMD2" s="51"/>
      <c r="TME2" s="51"/>
      <c r="TMF2" s="51"/>
      <c r="TMG2" s="51"/>
      <c r="TMH2" s="51"/>
      <c r="TMI2" s="51"/>
      <c r="TMJ2" s="51"/>
      <c r="TMK2" s="51"/>
      <c r="TML2" s="51"/>
      <c r="TMM2" s="51"/>
      <c r="TMN2" s="51"/>
      <c r="TMO2" s="51"/>
      <c r="TMP2" s="51"/>
      <c r="TMQ2" s="51"/>
      <c r="TMR2" s="51"/>
      <c r="TMS2" s="51"/>
      <c r="TMT2" s="51"/>
      <c r="TMU2" s="51"/>
      <c r="TMV2" s="51"/>
      <c r="TMW2" s="51"/>
      <c r="TMX2" s="51"/>
      <c r="TMY2" s="51"/>
      <c r="TMZ2" s="51"/>
      <c r="TNA2" s="51"/>
      <c r="TNB2" s="51"/>
      <c r="TNC2" s="51"/>
      <c r="TND2" s="51"/>
      <c r="TNE2" s="51"/>
      <c r="TNF2" s="51"/>
      <c r="TNG2" s="51"/>
      <c r="TNH2" s="51"/>
      <c r="TNI2" s="51"/>
      <c r="TNJ2" s="51"/>
      <c r="TNK2" s="51"/>
      <c r="TNL2" s="51"/>
      <c r="TNM2" s="51"/>
      <c r="TNN2" s="51"/>
      <c r="TNO2" s="51"/>
      <c r="TNP2" s="51"/>
      <c r="TNQ2" s="51"/>
      <c r="TNR2" s="51"/>
      <c r="TNS2" s="51"/>
      <c r="TNT2" s="51"/>
      <c r="TNU2" s="51"/>
      <c r="TNV2" s="51"/>
      <c r="TNW2" s="51"/>
      <c r="TNX2" s="51"/>
      <c r="TNY2" s="51"/>
      <c r="TNZ2" s="51"/>
      <c r="TOA2" s="51"/>
      <c r="TOB2" s="51"/>
      <c r="TOC2" s="51"/>
      <c r="TOD2" s="51"/>
      <c r="TOE2" s="51"/>
      <c r="TOF2" s="51"/>
      <c r="TOG2" s="51"/>
      <c r="TOH2" s="51"/>
      <c r="TOI2" s="51"/>
      <c r="TOJ2" s="51"/>
      <c r="TOK2" s="51"/>
      <c r="TOL2" s="51"/>
      <c r="TOM2" s="51"/>
      <c r="TON2" s="51"/>
      <c r="TOO2" s="51"/>
      <c r="TOP2" s="51"/>
      <c r="TOQ2" s="51"/>
      <c r="TOR2" s="51"/>
      <c r="TOS2" s="51"/>
      <c r="TOT2" s="51"/>
      <c r="TOU2" s="51"/>
      <c r="TOV2" s="51"/>
      <c r="TOW2" s="51"/>
      <c r="TOX2" s="51"/>
      <c r="TOY2" s="51"/>
      <c r="TOZ2" s="51"/>
      <c r="TPA2" s="51"/>
      <c r="TPB2" s="51"/>
      <c r="TPC2" s="51"/>
      <c r="TPD2" s="51"/>
      <c r="TPE2" s="51"/>
      <c r="TPF2" s="51"/>
      <c r="TPG2" s="51"/>
      <c r="TPH2" s="51"/>
      <c r="TPI2" s="51"/>
      <c r="TPJ2" s="51"/>
      <c r="TPK2" s="51"/>
      <c r="TPL2" s="51"/>
      <c r="TPM2" s="51"/>
      <c r="TPN2" s="51"/>
      <c r="TPO2" s="51"/>
      <c r="TPP2" s="51"/>
      <c r="TPQ2" s="51"/>
      <c r="TPR2" s="51"/>
      <c r="TPS2" s="51"/>
      <c r="TPT2" s="51"/>
      <c r="TPU2" s="51"/>
      <c r="TPV2" s="51"/>
      <c r="TPW2" s="51"/>
      <c r="TPX2" s="51"/>
      <c r="TPY2" s="51"/>
      <c r="TPZ2" s="51"/>
      <c r="TQA2" s="51"/>
      <c r="TQB2" s="51"/>
      <c r="TQC2" s="51"/>
      <c r="TQD2" s="51"/>
      <c r="TQE2" s="51"/>
      <c r="TQF2" s="51"/>
      <c r="TQG2" s="51"/>
      <c r="TQH2" s="51"/>
      <c r="TQI2" s="51"/>
      <c r="TQJ2" s="51"/>
      <c r="TQK2" s="51"/>
      <c r="TQL2" s="51"/>
      <c r="TQM2" s="51"/>
      <c r="TQN2" s="51"/>
      <c r="TQO2" s="51"/>
      <c r="TQP2" s="51"/>
      <c r="TQQ2" s="51"/>
      <c r="TQR2" s="51"/>
      <c r="TQS2" s="51"/>
      <c r="TQT2" s="51"/>
      <c r="TQU2" s="51"/>
      <c r="TQV2" s="51"/>
      <c r="TQW2" s="51"/>
      <c r="TQX2" s="51"/>
      <c r="TQY2" s="51"/>
      <c r="TQZ2" s="51"/>
      <c r="TRA2" s="51"/>
      <c r="TRB2" s="51"/>
      <c r="TRC2" s="51"/>
      <c r="TRD2" s="51"/>
      <c r="TRE2" s="51"/>
      <c r="TRF2" s="51"/>
      <c r="TRG2" s="51"/>
      <c r="TRH2" s="51"/>
      <c r="TRI2" s="51"/>
      <c r="TRJ2" s="51"/>
      <c r="TRK2" s="51"/>
      <c r="TRL2" s="51"/>
      <c r="TRM2" s="51"/>
      <c r="TRN2" s="51"/>
      <c r="TRO2" s="51"/>
      <c r="TRP2" s="51"/>
      <c r="TRQ2" s="51"/>
      <c r="TRR2" s="51"/>
      <c r="TRS2" s="51"/>
      <c r="TRT2" s="51"/>
      <c r="TRU2" s="51"/>
      <c r="TRV2" s="51"/>
      <c r="TRW2" s="51"/>
      <c r="TRX2" s="51"/>
      <c r="TRY2" s="51"/>
      <c r="TRZ2" s="51"/>
      <c r="TSA2" s="51"/>
      <c r="TSB2" s="51"/>
      <c r="TSC2" s="51"/>
      <c r="TSD2" s="51"/>
      <c r="TSE2" s="51"/>
      <c r="TSF2" s="51"/>
      <c r="TSG2" s="51"/>
      <c r="TSH2" s="51"/>
      <c r="TSI2" s="51"/>
      <c r="TSJ2" s="51"/>
      <c r="TSK2" s="51"/>
      <c r="TSL2" s="51"/>
      <c r="TSM2" s="51"/>
      <c r="TSN2" s="51"/>
      <c r="TSO2" s="51"/>
      <c r="TSP2" s="51"/>
      <c r="TSQ2" s="51"/>
      <c r="TSR2" s="51"/>
      <c r="TSS2" s="51"/>
      <c r="TST2" s="51"/>
      <c r="TSU2" s="51"/>
      <c r="TSV2" s="51"/>
      <c r="TSW2" s="51"/>
      <c r="TSX2" s="51"/>
      <c r="TSY2" s="51"/>
      <c r="TSZ2" s="51"/>
      <c r="TTA2" s="51"/>
      <c r="TTB2" s="51"/>
      <c r="TTC2" s="51"/>
      <c r="TTD2" s="51"/>
      <c r="TTE2" s="51"/>
      <c r="TTF2" s="51"/>
      <c r="TTG2" s="51"/>
      <c r="TTH2" s="51"/>
      <c r="TTI2" s="51"/>
      <c r="TTJ2" s="51"/>
      <c r="TTK2" s="51"/>
      <c r="TTL2" s="51"/>
      <c r="TTM2" s="51"/>
      <c r="TTN2" s="51"/>
      <c r="TTO2" s="51"/>
      <c r="TTP2" s="51"/>
      <c r="TTQ2" s="51"/>
      <c r="TTR2" s="51"/>
      <c r="TTS2" s="51"/>
      <c r="TTT2" s="51"/>
      <c r="TTU2" s="51"/>
      <c r="TTV2" s="51"/>
      <c r="TTW2" s="51"/>
      <c r="TTX2" s="51"/>
      <c r="TTY2" s="51"/>
      <c r="TTZ2" s="51"/>
      <c r="TUA2" s="51"/>
      <c r="TUB2" s="51"/>
      <c r="TUC2" s="51"/>
      <c r="TUD2" s="51"/>
      <c r="TUE2" s="51"/>
      <c r="TUF2" s="51"/>
      <c r="TUG2" s="51"/>
      <c r="TUH2" s="51"/>
      <c r="TUI2" s="51"/>
      <c r="TUJ2" s="51"/>
      <c r="TUK2" s="51"/>
      <c r="TUL2" s="51"/>
      <c r="TUM2" s="51"/>
      <c r="TUN2" s="51"/>
      <c r="TUO2" s="51"/>
      <c r="TUP2" s="51"/>
      <c r="TUQ2" s="51"/>
      <c r="TUR2" s="51"/>
      <c r="TUS2" s="51"/>
      <c r="TUT2" s="51"/>
      <c r="TUU2" s="51"/>
      <c r="TUV2" s="51"/>
      <c r="TUW2" s="51"/>
      <c r="TUX2" s="51"/>
      <c r="TUY2" s="51"/>
      <c r="TUZ2" s="51"/>
      <c r="TVA2" s="51"/>
      <c r="TVB2" s="51"/>
      <c r="TVC2" s="51"/>
      <c r="TVD2" s="51"/>
      <c r="TVE2" s="51"/>
      <c r="TVF2" s="51"/>
      <c r="TVG2" s="51"/>
      <c r="TVH2" s="51"/>
      <c r="TVI2" s="51"/>
      <c r="TVJ2" s="51"/>
      <c r="TVK2" s="51"/>
      <c r="TVL2" s="51"/>
      <c r="TVM2" s="51"/>
      <c r="TVN2" s="51"/>
      <c r="TVO2" s="51"/>
      <c r="TVP2" s="51"/>
      <c r="TVQ2" s="51"/>
      <c r="TVR2" s="51"/>
      <c r="TVS2" s="51"/>
      <c r="TVT2" s="51"/>
      <c r="TVU2" s="51"/>
      <c r="TVV2" s="51"/>
      <c r="TVW2" s="51"/>
      <c r="TVX2" s="51"/>
      <c r="TVY2" s="51"/>
      <c r="TVZ2" s="51"/>
      <c r="TWA2" s="51"/>
      <c r="TWB2" s="51"/>
      <c r="TWC2" s="51"/>
      <c r="TWD2" s="51"/>
      <c r="TWE2" s="51"/>
      <c r="TWF2" s="51"/>
      <c r="TWG2" s="51"/>
      <c r="TWH2" s="51"/>
      <c r="TWI2" s="51"/>
      <c r="TWJ2" s="51"/>
      <c r="TWK2" s="51"/>
      <c r="TWL2" s="51"/>
      <c r="TWM2" s="51"/>
      <c r="TWN2" s="51"/>
      <c r="TWO2" s="51"/>
      <c r="TWP2" s="51"/>
      <c r="TWQ2" s="51"/>
      <c r="TWR2" s="51"/>
      <c r="TWS2" s="51"/>
      <c r="TWT2" s="51"/>
      <c r="TWU2" s="51"/>
      <c r="TWV2" s="51"/>
      <c r="TWW2" s="51"/>
      <c r="TWX2" s="51"/>
      <c r="TWY2" s="51"/>
      <c r="TWZ2" s="51"/>
      <c r="TXA2" s="51"/>
      <c r="TXB2" s="51"/>
      <c r="TXC2" s="51"/>
      <c r="TXD2" s="51"/>
      <c r="TXE2" s="51"/>
      <c r="TXF2" s="51"/>
      <c r="TXG2" s="51"/>
      <c r="TXH2" s="51"/>
      <c r="TXI2" s="51"/>
      <c r="TXJ2" s="51"/>
      <c r="TXK2" s="51"/>
      <c r="TXL2" s="51"/>
      <c r="TXM2" s="51"/>
      <c r="TXN2" s="51"/>
      <c r="TXO2" s="51"/>
      <c r="TXP2" s="51"/>
      <c r="TXQ2" s="51"/>
      <c r="TXR2" s="51"/>
      <c r="TXS2" s="51"/>
      <c r="TXT2" s="51"/>
      <c r="TXU2" s="51"/>
      <c r="TXV2" s="51"/>
      <c r="TXW2" s="51"/>
      <c r="TXX2" s="51"/>
      <c r="TXY2" s="51"/>
      <c r="TXZ2" s="51"/>
      <c r="TYA2" s="51"/>
      <c r="TYB2" s="51"/>
      <c r="TYC2" s="51"/>
      <c r="TYD2" s="51"/>
      <c r="TYE2" s="51"/>
      <c r="TYF2" s="51"/>
      <c r="TYG2" s="51"/>
      <c r="TYH2" s="51"/>
      <c r="TYI2" s="51"/>
      <c r="TYJ2" s="51"/>
      <c r="TYK2" s="51"/>
      <c r="TYL2" s="51"/>
      <c r="TYM2" s="51"/>
      <c r="TYN2" s="51"/>
      <c r="TYO2" s="51"/>
      <c r="TYP2" s="51"/>
      <c r="TYQ2" s="51"/>
      <c r="TYR2" s="51"/>
      <c r="TYS2" s="51"/>
      <c r="TYT2" s="51"/>
      <c r="TYU2" s="51"/>
      <c r="TYV2" s="51"/>
      <c r="TYW2" s="51"/>
      <c r="TYX2" s="51"/>
      <c r="TYY2" s="51"/>
      <c r="TYZ2" s="51"/>
      <c r="TZA2" s="51"/>
      <c r="TZB2" s="51"/>
      <c r="TZC2" s="51"/>
      <c r="TZD2" s="51"/>
      <c r="TZE2" s="51"/>
      <c r="TZF2" s="51"/>
      <c r="TZG2" s="51"/>
      <c r="TZH2" s="51"/>
      <c r="TZI2" s="51"/>
      <c r="TZJ2" s="51"/>
      <c r="TZK2" s="51"/>
      <c r="TZL2" s="51"/>
      <c r="TZM2" s="51"/>
      <c r="TZN2" s="51"/>
      <c r="TZO2" s="51"/>
      <c r="TZP2" s="51"/>
      <c r="TZQ2" s="51"/>
      <c r="TZR2" s="51"/>
      <c r="TZS2" s="51"/>
      <c r="TZT2" s="51"/>
      <c r="TZU2" s="51"/>
      <c r="TZV2" s="51"/>
      <c r="TZW2" s="51"/>
      <c r="TZX2" s="51"/>
      <c r="TZY2" s="51"/>
      <c r="TZZ2" s="51"/>
      <c r="UAA2" s="51"/>
      <c r="UAB2" s="51"/>
      <c r="UAC2" s="51"/>
      <c r="UAD2" s="51"/>
      <c r="UAE2" s="51"/>
      <c r="UAF2" s="51"/>
      <c r="UAG2" s="51"/>
      <c r="UAH2" s="51"/>
      <c r="UAI2" s="51"/>
      <c r="UAJ2" s="51"/>
      <c r="UAK2" s="51"/>
      <c r="UAL2" s="51"/>
      <c r="UAM2" s="51"/>
      <c r="UAN2" s="51"/>
      <c r="UAO2" s="51"/>
      <c r="UAP2" s="51"/>
      <c r="UAQ2" s="51"/>
      <c r="UAR2" s="51"/>
      <c r="UAS2" s="51"/>
      <c r="UAT2" s="51"/>
      <c r="UAU2" s="51"/>
      <c r="UAV2" s="51"/>
      <c r="UAW2" s="51"/>
      <c r="UAX2" s="51"/>
      <c r="UAY2" s="51"/>
      <c r="UAZ2" s="51"/>
      <c r="UBA2" s="51"/>
      <c r="UBB2" s="51"/>
      <c r="UBC2" s="51"/>
      <c r="UBD2" s="51"/>
      <c r="UBE2" s="51"/>
      <c r="UBF2" s="51"/>
      <c r="UBG2" s="51"/>
      <c r="UBH2" s="51"/>
      <c r="UBI2" s="51"/>
      <c r="UBJ2" s="51"/>
      <c r="UBK2" s="51"/>
      <c r="UBL2" s="51"/>
      <c r="UBM2" s="51"/>
      <c r="UBN2" s="51"/>
      <c r="UBO2" s="51"/>
      <c r="UBP2" s="51"/>
      <c r="UBQ2" s="51"/>
      <c r="UBR2" s="51"/>
      <c r="UBS2" s="51"/>
      <c r="UBT2" s="51"/>
      <c r="UBU2" s="51"/>
      <c r="UBV2" s="51"/>
      <c r="UBW2" s="51"/>
      <c r="UBX2" s="51"/>
      <c r="UBY2" s="51"/>
      <c r="UBZ2" s="51"/>
      <c r="UCA2" s="51"/>
      <c r="UCB2" s="51"/>
      <c r="UCC2" s="51"/>
      <c r="UCD2" s="51"/>
      <c r="UCE2" s="51"/>
      <c r="UCF2" s="51"/>
      <c r="UCG2" s="51"/>
      <c r="UCH2" s="51"/>
      <c r="UCI2" s="51"/>
      <c r="UCJ2" s="51"/>
      <c r="UCK2" s="51"/>
      <c r="UCL2" s="51"/>
      <c r="UCM2" s="51"/>
      <c r="UCN2" s="51"/>
      <c r="UCO2" s="51"/>
      <c r="UCP2" s="51"/>
      <c r="UCQ2" s="51"/>
      <c r="UCR2" s="51"/>
      <c r="UCS2" s="51"/>
      <c r="UCT2" s="51"/>
      <c r="UCU2" s="51"/>
      <c r="UCV2" s="51"/>
      <c r="UCW2" s="51"/>
      <c r="UCX2" s="51"/>
      <c r="UCY2" s="51"/>
      <c r="UCZ2" s="51"/>
      <c r="UDA2" s="51"/>
      <c r="UDB2" s="51"/>
      <c r="UDC2" s="51"/>
      <c r="UDD2" s="51"/>
      <c r="UDE2" s="51"/>
      <c r="UDF2" s="51"/>
      <c r="UDG2" s="51"/>
      <c r="UDH2" s="51"/>
      <c r="UDI2" s="51"/>
      <c r="UDJ2" s="51"/>
      <c r="UDK2" s="51"/>
      <c r="UDL2" s="51"/>
      <c r="UDM2" s="51"/>
      <c r="UDN2" s="51"/>
      <c r="UDO2" s="51"/>
      <c r="UDP2" s="51"/>
      <c r="UDQ2" s="51"/>
      <c r="UDR2" s="51"/>
      <c r="UDS2" s="51"/>
      <c r="UDT2" s="51"/>
      <c r="UDU2" s="51"/>
      <c r="UDV2" s="51"/>
      <c r="UDW2" s="51"/>
      <c r="UDX2" s="51"/>
      <c r="UDY2" s="51"/>
      <c r="UDZ2" s="51"/>
      <c r="UEA2" s="51"/>
      <c r="UEB2" s="51"/>
      <c r="UEC2" s="51"/>
      <c r="UED2" s="51"/>
      <c r="UEE2" s="51"/>
      <c r="UEF2" s="51"/>
      <c r="UEG2" s="51"/>
      <c r="UEH2" s="51"/>
      <c r="UEI2" s="51"/>
      <c r="UEJ2" s="51"/>
      <c r="UEK2" s="51"/>
      <c r="UEL2" s="51"/>
      <c r="UEM2" s="51"/>
      <c r="UEN2" s="51"/>
      <c r="UEO2" s="51"/>
      <c r="UEP2" s="51"/>
      <c r="UEQ2" s="51"/>
      <c r="UER2" s="51"/>
      <c r="UES2" s="51"/>
      <c r="UET2" s="51"/>
      <c r="UEU2" s="51"/>
      <c r="UEV2" s="51"/>
      <c r="UEW2" s="51"/>
      <c r="UEX2" s="51"/>
      <c r="UEY2" s="51"/>
      <c r="UEZ2" s="51"/>
      <c r="UFA2" s="51"/>
      <c r="UFB2" s="51"/>
      <c r="UFC2" s="51"/>
      <c r="UFD2" s="51"/>
      <c r="UFE2" s="51"/>
      <c r="UFF2" s="51"/>
      <c r="UFG2" s="51"/>
      <c r="UFH2" s="51"/>
      <c r="UFI2" s="51"/>
      <c r="UFJ2" s="51"/>
      <c r="UFK2" s="51"/>
      <c r="UFL2" s="51"/>
      <c r="UFM2" s="51"/>
      <c r="UFN2" s="51"/>
      <c r="UFO2" s="51"/>
      <c r="UFP2" s="51"/>
      <c r="UFQ2" s="51"/>
      <c r="UFR2" s="51"/>
      <c r="UFS2" s="51"/>
      <c r="UFT2" s="51"/>
      <c r="UFU2" s="51"/>
      <c r="UFV2" s="51"/>
      <c r="UFW2" s="51"/>
      <c r="UFX2" s="51"/>
      <c r="UFY2" s="51"/>
      <c r="UFZ2" s="51"/>
      <c r="UGA2" s="51"/>
      <c r="UGB2" s="51"/>
      <c r="UGC2" s="51"/>
      <c r="UGD2" s="51"/>
      <c r="UGE2" s="51"/>
      <c r="UGF2" s="51"/>
      <c r="UGG2" s="51"/>
      <c r="UGH2" s="51"/>
      <c r="UGI2" s="51"/>
      <c r="UGJ2" s="51"/>
      <c r="UGK2" s="51"/>
      <c r="UGL2" s="51"/>
      <c r="UGM2" s="51"/>
      <c r="UGN2" s="51"/>
      <c r="UGO2" s="51"/>
      <c r="UGP2" s="51"/>
      <c r="UGQ2" s="51"/>
      <c r="UGR2" s="51"/>
      <c r="UGS2" s="51"/>
      <c r="UGT2" s="51"/>
      <c r="UGU2" s="51"/>
      <c r="UGV2" s="51"/>
      <c r="UGW2" s="51"/>
      <c r="UGX2" s="51"/>
      <c r="UGY2" s="51"/>
      <c r="UGZ2" s="51"/>
      <c r="UHA2" s="51"/>
      <c r="UHB2" s="51"/>
      <c r="UHC2" s="51"/>
      <c r="UHD2" s="51"/>
      <c r="UHE2" s="51"/>
      <c r="UHF2" s="51"/>
      <c r="UHG2" s="51"/>
      <c r="UHH2" s="51"/>
      <c r="UHI2" s="51"/>
      <c r="UHJ2" s="51"/>
      <c r="UHK2" s="51"/>
      <c r="UHL2" s="51"/>
      <c r="UHM2" s="51"/>
      <c r="UHN2" s="51"/>
      <c r="UHO2" s="51"/>
      <c r="UHP2" s="51"/>
      <c r="UHQ2" s="51"/>
      <c r="UHR2" s="51"/>
      <c r="UHS2" s="51"/>
      <c r="UHT2" s="51"/>
      <c r="UHU2" s="51"/>
      <c r="UHV2" s="51"/>
      <c r="UHW2" s="51"/>
      <c r="UHX2" s="51"/>
      <c r="UHY2" s="51"/>
      <c r="UHZ2" s="51"/>
      <c r="UIA2" s="51"/>
      <c r="UIB2" s="51"/>
      <c r="UIC2" s="51"/>
      <c r="UID2" s="51"/>
      <c r="UIE2" s="51"/>
      <c r="UIF2" s="51"/>
      <c r="UIG2" s="51"/>
      <c r="UIH2" s="51"/>
      <c r="UII2" s="51"/>
      <c r="UIJ2" s="51"/>
      <c r="UIK2" s="51"/>
      <c r="UIL2" s="51"/>
      <c r="UIM2" s="51"/>
      <c r="UIN2" s="51"/>
      <c r="UIO2" s="51"/>
      <c r="UIP2" s="51"/>
      <c r="UIQ2" s="51"/>
      <c r="UIR2" s="51"/>
      <c r="UIS2" s="51"/>
      <c r="UIT2" s="51"/>
      <c r="UIU2" s="51"/>
      <c r="UIV2" s="51"/>
      <c r="UIW2" s="51"/>
      <c r="UIX2" s="51"/>
      <c r="UIY2" s="51"/>
      <c r="UIZ2" s="51"/>
      <c r="UJA2" s="51"/>
      <c r="UJB2" s="51"/>
      <c r="UJC2" s="51"/>
      <c r="UJD2" s="51"/>
      <c r="UJE2" s="51"/>
      <c r="UJF2" s="51"/>
      <c r="UJG2" s="51"/>
      <c r="UJH2" s="51"/>
      <c r="UJI2" s="51"/>
      <c r="UJJ2" s="51"/>
      <c r="UJK2" s="51"/>
      <c r="UJL2" s="51"/>
      <c r="UJM2" s="51"/>
      <c r="UJN2" s="51"/>
      <c r="UJO2" s="51"/>
      <c r="UJP2" s="51"/>
      <c r="UJQ2" s="51"/>
      <c r="UJR2" s="51"/>
      <c r="UJS2" s="51"/>
      <c r="UJT2" s="51"/>
      <c r="UJU2" s="51"/>
      <c r="UJV2" s="51"/>
      <c r="UJW2" s="51"/>
      <c r="UJX2" s="51"/>
      <c r="UJY2" s="51"/>
      <c r="UJZ2" s="51"/>
      <c r="UKA2" s="51"/>
      <c r="UKB2" s="51"/>
      <c r="UKC2" s="51"/>
      <c r="UKD2" s="51"/>
      <c r="UKE2" s="51"/>
      <c r="UKF2" s="51"/>
      <c r="UKG2" s="51"/>
      <c r="UKH2" s="51"/>
      <c r="UKI2" s="51"/>
      <c r="UKJ2" s="51"/>
      <c r="UKK2" s="51"/>
      <c r="UKL2" s="51"/>
      <c r="UKM2" s="51"/>
      <c r="UKN2" s="51"/>
      <c r="UKO2" s="51"/>
      <c r="UKP2" s="51"/>
      <c r="UKQ2" s="51"/>
      <c r="UKR2" s="51"/>
      <c r="UKS2" s="51"/>
      <c r="UKT2" s="51"/>
      <c r="UKU2" s="51"/>
      <c r="UKV2" s="51"/>
      <c r="UKW2" s="51"/>
      <c r="UKX2" s="51"/>
      <c r="UKY2" s="51"/>
      <c r="UKZ2" s="51"/>
      <c r="ULA2" s="51"/>
      <c r="ULB2" s="51"/>
      <c r="ULC2" s="51"/>
      <c r="ULD2" s="51"/>
      <c r="ULE2" s="51"/>
      <c r="ULF2" s="51"/>
      <c r="ULG2" s="51"/>
      <c r="ULH2" s="51"/>
      <c r="ULI2" s="51"/>
      <c r="ULJ2" s="51"/>
      <c r="ULK2" s="51"/>
      <c r="ULL2" s="51"/>
      <c r="ULM2" s="51"/>
      <c r="ULN2" s="51"/>
      <c r="ULO2" s="51"/>
      <c r="ULP2" s="51"/>
      <c r="ULQ2" s="51"/>
      <c r="ULR2" s="51"/>
      <c r="ULS2" s="51"/>
      <c r="ULT2" s="51"/>
      <c r="ULU2" s="51"/>
      <c r="ULV2" s="51"/>
      <c r="ULW2" s="51"/>
      <c r="ULX2" s="51"/>
      <c r="ULY2" s="51"/>
      <c r="ULZ2" s="51"/>
      <c r="UMA2" s="51"/>
      <c r="UMB2" s="51"/>
      <c r="UMC2" s="51"/>
      <c r="UMD2" s="51"/>
      <c r="UME2" s="51"/>
      <c r="UMF2" s="51"/>
      <c r="UMG2" s="51"/>
      <c r="UMH2" s="51"/>
      <c r="UMI2" s="51"/>
      <c r="UMJ2" s="51"/>
      <c r="UMK2" s="51"/>
      <c r="UML2" s="51"/>
      <c r="UMM2" s="51"/>
      <c r="UMN2" s="51"/>
      <c r="UMO2" s="51"/>
      <c r="UMP2" s="51"/>
      <c r="UMQ2" s="51"/>
      <c r="UMR2" s="51"/>
      <c r="UMS2" s="51"/>
      <c r="UMT2" s="51"/>
      <c r="UMU2" s="51"/>
      <c r="UMV2" s="51"/>
      <c r="UMW2" s="51"/>
      <c r="UMX2" s="51"/>
      <c r="UMY2" s="51"/>
      <c r="UMZ2" s="51"/>
      <c r="UNA2" s="51"/>
      <c r="UNB2" s="51"/>
      <c r="UNC2" s="51"/>
      <c r="UND2" s="51"/>
      <c r="UNE2" s="51"/>
      <c r="UNF2" s="51"/>
      <c r="UNG2" s="51"/>
      <c r="UNH2" s="51"/>
      <c r="UNI2" s="51"/>
      <c r="UNJ2" s="51"/>
      <c r="UNK2" s="51"/>
      <c r="UNL2" s="51"/>
      <c r="UNM2" s="51"/>
      <c r="UNN2" s="51"/>
      <c r="UNO2" s="51"/>
      <c r="UNP2" s="51"/>
      <c r="UNQ2" s="51"/>
      <c r="UNR2" s="51"/>
      <c r="UNS2" s="51"/>
      <c r="UNT2" s="51"/>
      <c r="UNU2" s="51"/>
      <c r="UNV2" s="51"/>
      <c r="UNW2" s="51"/>
      <c r="UNX2" s="51"/>
      <c r="UNY2" s="51"/>
      <c r="UNZ2" s="51"/>
      <c r="UOA2" s="51"/>
      <c r="UOB2" s="51"/>
      <c r="UOC2" s="51"/>
      <c r="UOD2" s="51"/>
      <c r="UOE2" s="51"/>
      <c r="UOF2" s="51"/>
      <c r="UOG2" s="51"/>
      <c r="UOH2" s="51"/>
      <c r="UOI2" s="51"/>
      <c r="UOJ2" s="51"/>
      <c r="UOK2" s="51"/>
      <c r="UOL2" s="51"/>
      <c r="UOM2" s="51"/>
      <c r="UON2" s="51"/>
      <c r="UOO2" s="51"/>
      <c r="UOP2" s="51"/>
      <c r="UOQ2" s="51"/>
      <c r="UOR2" s="51"/>
      <c r="UOS2" s="51"/>
      <c r="UOT2" s="51"/>
      <c r="UOU2" s="51"/>
      <c r="UOV2" s="51"/>
      <c r="UOW2" s="51"/>
      <c r="UOX2" s="51"/>
      <c r="UOY2" s="51"/>
      <c r="UOZ2" s="51"/>
      <c r="UPA2" s="51"/>
      <c r="UPB2" s="51"/>
      <c r="UPC2" s="51"/>
      <c r="UPD2" s="51"/>
      <c r="UPE2" s="51"/>
      <c r="UPF2" s="51"/>
      <c r="UPG2" s="51"/>
      <c r="UPH2" s="51"/>
      <c r="UPI2" s="51"/>
      <c r="UPJ2" s="51"/>
      <c r="UPK2" s="51"/>
      <c r="UPL2" s="51"/>
      <c r="UPM2" s="51"/>
      <c r="UPN2" s="51"/>
      <c r="UPO2" s="51"/>
      <c r="UPP2" s="51"/>
      <c r="UPQ2" s="51"/>
      <c r="UPR2" s="51"/>
      <c r="UPS2" s="51"/>
      <c r="UPT2" s="51"/>
      <c r="UPU2" s="51"/>
      <c r="UPV2" s="51"/>
      <c r="UPW2" s="51"/>
      <c r="UPX2" s="51"/>
      <c r="UPY2" s="51"/>
      <c r="UPZ2" s="51"/>
      <c r="UQA2" s="51"/>
      <c r="UQB2" s="51"/>
      <c r="UQC2" s="51"/>
      <c r="UQD2" s="51"/>
      <c r="UQE2" s="51"/>
      <c r="UQF2" s="51"/>
      <c r="UQG2" s="51"/>
      <c r="UQH2" s="51"/>
      <c r="UQI2" s="51"/>
      <c r="UQJ2" s="51"/>
      <c r="UQK2" s="51"/>
      <c r="UQL2" s="51"/>
      <c r="UQM2" s="51"/>
      <c r="UQN2" s="51"/>
      <c r="UQO2" s="51"/>
      <c r="UQP2" s="51"/>
      <c r="UQQ2" s="51"/>
      <c r="UQR2" s="51"/>
      <c r="UQS2" s="51"/>
      <c r="UQT2" s="51"/>
      <c r="UQU2" s="51"/>
      <c r="UQV2" s="51"/>
      <c r="UQW2" s="51"/>
      <c r="UQX2" s="51"/>
      <c r="UQY2" s="51"/>
      <c r="UQZ2" s="51"/>
      <c r="URA2" s="51"/>
      <c r="URB2" s="51"/>
      <c r="URC2" s="51"/>
      <c r="URD2" s="51"/>
      <c r="URE2" s="51"/>
      <c r="URF2" s="51"/>
      <c r="URG2" s="51"/>
      <c r="URH2" s="51"/>
      <c r="URI2" s="51"/>
      <c r="URJ2" s="51"/>
      <c r="URK2" s="51"/>
      <c r="URL2" s="51"/>
      <c r="URM2" s="51"/>
      <c r="URN2" s="51"/>
      <c r="URO2" s="51"/>
      <c r="URP2" s="51"/>
      <c r="URQ2" s="51"/>
      <c r="URR2" s="51"/>
      <c r="URS2" s="51"/>
      <c r="URT2" s="51"/>
      <c r="URU2" s="51"/>
      <c r="URV2" s="51"/>
      <c r="URW2" s="51"/>
      <c r="URX2" s="51"/>
      <c r="URY2" s="51"/>
      <c r="URZ2" s="51"/>
      <c r="USA2" s="51"/>
      <c r="USB2" s="51"/>
      <c r="USC2" s="51"/>
      <c r="USD2" s="51"/>
      <c r="USE2" s="51"/>
      <c r="USF2" s="51"/>
      <c r="USG2" s="51"/>
      <c r="USH2" s="51"/>
      <c r="USI2" s="51"/>
      <c r="USJ2" s="51"/>
      <c r="USK2" s="51"/>
      <c r="USL2" s="51"/>
      <c r="USM2" s="51"/>
      <c r="USN2" s="51"/>
      <c r="USO2" s="51"/>
      <c r="USP2" s="51"/>
      <c r="USQ2" s="51"/>
      <c r="USR2" s="51"/>
      <c r="USS2" s="51"/>
      <c r="UST2" s="51"/>
      <c r="USU2" s="51"/>
      <c r="USV2" s="51"/>
      <c r="USW2" s="51"/>
      <c r="USX2" s="51"/>
      <c r="USY2" s="51"/>
      <c r="USZ2" s="51"/>
      <c r="UTA2" s="51"/>
      <c r="UTB2" s="51"/>
      <c r="UTC2" s="51"/>
      <c r="UTD2" s="51"/>
      <c r="UTE2" s="51"/>
      <c r="UTF2" s="51"/>
      <c r="UTG2" s="51"/>
      <c r="UTH2" s="51"/>
      <c r="UTI2" s="51"/>
      <c r="UTJ2" s="51"/>
      <c r="UTK2" s="51"/>
      <c r="UTL2" s="51"/>
      <c r="UTM2" s="51"/>
      <c r="UTN2" s="51"/>
      <c r="UTO2" s="51"/>
      <c r="UTP2" s="51"/>
      <c r="UTQ2" s="51"/>
      <c r="UTR2" s="51"/>
      <c r="UTS2" s="51"/>
      <c r="UTT2" s="51"/>
      <c r="UTU2" s="51"/>
      <c r="UTV2" s="51"/>
      <c r="UTW2" s="51"/>
      <c r="UTX2" s="51"/>
      <c r="UTY2" s="51"/>
      <c r="UTZ2" s="51"/>
      <c r="UUA2" s="51"/>
      <c r="UUB2" s="51"/>
      <c r="UUC2" s="51"/>
      <c r="UUD2" s="51"/>
      <c r="UUE2" s="51"/>
      <c r="UUF2" s="51"/>
      <c r="UUG2" s="51"/>
      <c r="UUH2" s="51"/>
      <c r="UUI2" s="51"/>
      <c r="UUJ2" s="51"/>
      <c r="UUK2" s="51"/>
      <c r="UUL2" s="51"/>
      <c r="UUM2" s="51"/>
      <c r="UUN2" s="51"/>
      <c r="UUO2" s="51"/>
      <c r="UUP2" s="51"/>
      <c r="UUQ2" s="51"/>
      <c r="UUR2" s="51"/>
      <c r="UUS2" s="51"/>
      <c r="UUT2" s="51"/>
      <c r="UUU2" s="51"/>
      <c r="UUV2" s="51"/>
      <c r="UUW2" s="51"/>
      <c r="UUX2" s="51"/>
      <c r="UUY2" s="51"/>
      <c r="UUZ2" s="51"/>
      <c r="UVA2" s="51"/>
      <c r="UVB2" s="51"/>
      <c r="UVC2" s="51"/>
      <c r="UVD2" s="51"/>
      <c r="UVE2" s="51"/>
      <c r="UVF2" s="51"/>
      <c r="UVG2" s="51"/>
      <c r="UVH2" s="51"/>
      <c r="UVI2" s="51"/>
      <c r="UVJ2" s="51"/>
      <c r="UVK2" s="51"/>
      <c r="UVL2" s="51"/>
      <c r="UVM2" s="51"/>
      <c r="UVN2" s="51"/>
      <c r="UVO2" s="51"/>
      <c r="UVP2" s="51"/>
      <c r="UVQ2" s="51"/>
      <c r="UVR2" s="51"/>
      <c r="UVS2" s="51"/>
      <c r="UVT2" s="51"/>
      <c r="UVU2" s="51"/>
      <c r="UVV2" s="51"/>
      <c r="UVW2" s="51"/>
      <c r="UVX2" s="51"/>
      <c r="UVY2" s="51"/>
      <c r="UVZ2" s="51"/>
      <c r="UWA2" s="51"/>
      <c r="UWB2" s="51"/>
      <c r="UWC2" s="51"/>
      <c r="UWD2" s="51"/>
      <c r="UWE2" s="51"/>
      <c r="UWF2" s="51"/>
      <c r="UWG2" s="51"/>
      <c r="UWH2" s="51"/>
      <c r="UWI2" s="51"/>
      <c r="UWJ2" s="51"/>
      <c r="UWK2" s="51"/>
      <c r="UWL2" s="51"/>
      <c r="UWM2" s="51"/>
      <c r="UWN2" s="51"/>
      <c r="UWO2" s="51"/>
      <c r="UWP2" s="51"/>
      <c r="UWQ2" s="51"/>
      <c r="UWR2" s="51"/>
      <c r="UWS2" s="51"/>
      <c r="UWT2" s="51"/>
      <c r="UWU2" s="51"/>
      <c r="UWV2" s="51"/>
      <c r="UWW2" s="51"/>
      <c r="UWX2" s="51"/>
      <c r="UWY2" s="51"/>
      <c r="UWZ2" s="51"/>
      <c r="UXA2" s="51"/>
      <c r="UXB2" s="51"/>
      <c r="UXC2" s="51"/>
      <c r="UXD2" s="51"/>
      <c r="UXE2" s="51"/>
      <c r="UXF2" s="51"/>
      <c r="UXG2" s="51"/>
      <c r="UXH2" s="51"/>
      <c r="UXI2" s="51"/>
      <c r="UXJ2" s="51"/>
      <c r="UXK2" s="51"/>
      <c r="UXL2" s="51"/>
      <c r="UXM2" s="51"/>
      <c r="UXN2" s="51"/>
      <c r="UXO2" s="51"/>
      <c r="UXP2" s="51"/>
      <c r="UXQ2" s="51"/>
      <c r="UXR2" s="51"/>
      <c r="UXS2" s="51"/>
      <c r="UXT2" s="51"/>
      <c r="UXU2" s="51"/>
      <c r="UXV2" s="51"/>
      <c r="UXW2" s="51"/>
      <c r="UXX2" s="51"/>
      <c r="UXY2" s="51"/>
      <c r="UXZ2" s="51"/>
      <c r="UYA2" s="51"/>
      <c r="UYB2" s="51"/>
      <c r="UYC2" s="51"/>
      <c r="UYD2" s="51"/>
      <c r="UYE2" s="51"/>
      <c r="UYF2" s="51"/>
      <c r="UYG2" s="51"/>
      <c r="UYH2" s="51"/>
      <c r="UYI2" s="51"/>
      <c r="UYJ2" s="51"/>
      <c r="UYK2" s="51"/>
      <c r="UYL2" s="51"/>
      <c r="UYM2" s="51"/>
      <c r="UYN2" s="51"/>
      <c r="UYO2" s="51"/>
      <c r="UYP2" s="51"/>
      <c r="UYQ2" s="51"/>
      <c r="UYR2" s="51"/>
      <c r="UYS2" s="51"/>
      <c r="UYT2" s="51"/>
      <c r="UYU2" s="51"/>
      <c r="UYV2" s="51"/>
      <c r="UYW2" s="51"/>
      <c r="UYX2" s="51"/>
      <c r="UYY2" s="51"/>
      <c r="UYZ2" s="51"/>
      <c r="UZA2" s="51"/>
      <c r="UZB2" s="51"/>
      <c r="UZC2" s="51"/>
      <c r="UZD2" s="51"/>
      <c r="UZE2" s="51"/>
      <c r="UZF2" s="51"/>
      <c r="UZG2" s="51"/>
      <c r="UZH2" s="51"/>
      <c r="UZI2" s="51"/>
      <c r="UZJ2" s="51"/>
      <c r="UZK2" s="51"/>
      <c r="UZL2" s="51"/>
      <c r="UZM2" s="51"/>
      <c r="UZN2" s="51"/>
      <c r="UZO2" s="51"/>
      <c r="UZP2" s="51"/>
      <c r="UZQ2" s="51"/>
      <c r="UZR2" s="51"/>
      <c r="UZS2" s="51"/>
      <c r="UZT2" s="51"/>
      <c r="UZU2" s="51"/>
      <c r="UZV2" s="51"/>
      <c r="UZW2" s="51"/>
      <c r="UZX2" s="51"/>
      <c r="UZY2" s="51"/>
      <c r="UZZ2" s="51"/>
      <c r="VAA2" s="51"/>
      <c r="VAB2" s="51"/>
      <c r="VAC2" s="51"/>
      <c r="VAD2" s="51"/>
      <c r="VAE2" s="51"/>
      <c r="VAF2" s="51"/>
      <c r="VAG2" s="51"/>
      <c r="VAH2" s="51"/>
      <c r="VAI2" s="51"/>
      <c r="VAJ2" s="51"/>
      <c r="VAK2" s="51"/>
      <c r="VAL2" s="51"/>
      <c r="VAM2" s="51"/>
      <c r="VAN2" s="51"/>
      <c r="VAO2" s="51"/>
      <c r="VAP2" s="51"/>
      <c r="VAQ2" s="51"/>
      <c r="VAR2" s="51"/>
      <c r="VAS2" s="51"/>
      <c r="VAT2" s="51"/>
      <c r="VAU2" s="51"/>
      <c r="VAV2" s="51"/>
      <c r="VAW2" s="51"/>
      <c r="VAX2" s="51"/>
      <c r="VAY2" s="51"/>
      <c r="VAZ2" s="51"/>
      <c r="VBA2" s="51"/>
      <c r="VBB2" s="51"/>
      <c r="VBC2" s="51"/>
      <c r="VBD2" s="51"/>
      <c r="VBE2" s="51"/>
      <c r="VBF2" s="51"/>
      <c r="VBG2" s="51"/>
      <c r="VBH2" s="51"/>
      <c r="VBI2" s="51"/>
      <c r="VBJ2" s="51"/>
      <c r="VBK2" s="51"/>
      <c r="VBL2" s="51"/>
      <c r="VBM2" s="51"/>
      <c r="VBN2" s="51"/>
      <c r="VBO2" s="51"/>
      <c r="VBP2" s="51"/>
      <c r="VBQ2" s="51"/>
      <c r="VBR2" s="51"/>
      <c r="VBS2" s="51"/>
      <c r="VBT2" s="51"/>
      <c r="VBU2" s="51"/>
      <c r="VBV2" s="51"/>
      <c r="VBW2" s="51"/>
      <c r="VBX2" s="51"/>
      <c r="VBY2" s="51"/>
      <c r="VBZ2" s="51"/>
      <c r="VCA2" s="51"/>
      <c r="VCB2" s="51"/>
      <c r="VCC2" s="51"/>
      <c r="VCD2" s="51"/>
      <c r="VCE2" s="51"/>
      <c r="VCF2" s="51"/>
      <c r="VCG2" s="51"/>
      <c r="VCH2" s="51"/>
      <c r="VCI2" s="51"/>
      <c r="VCJ2" s="51"/>
      <c r="VCK2" s="51"/>
      <c r="VCL2" s="51"/>
      <c r="VCM2" s="51"/>
      <c r="VCN2" s="51"/>
      <c r="VCO2" s="51"/>
      <c r="VCP2" s="51"/>
      <c r="VCQ2" s="51"/>
      <c r="VCR2" s="51"/>
      <c r="VCS2" s="51"/>
      <c r="VCT2" s="51"/>
      <c r="VCU2" s="51"/>
      <c r="VCV2" s="51"/>
      <c r="VCW2" s="51"/>
      <c r="VCX2" s="51"/>
      <c r="VCY2" s="51"/>
      <c r="VCZ2" s="51"/>
      <c r="VDA2" s="51"/>
      <c r="VDB2" s="51"/>
      <c r="VDC2" s="51"/>
      <c r="VDD2" s="51"/>
      <c r="VDE2" s="51"/>
      <c r="VDF2" s="51"/>
      <c r="VDG2" s="51"/>
      <c r="VDH2" s="51"/>
      <c r="VDI2" s="51"/>
      <c r="VDJ2" s="51"/>
      <c r="VDK2" s="51"/>
      <c r="VDL2" s="51"/>
      <c r="VDM2" s="51"/>
      <c r="VDN2" s="51"/>
      <c r="VDO2" s="51"/>
      <c r="VDP2" s="51"/>
      <c r="VDQ2" s="51"/>
      <c r="VDR2" s="51"/>
      <c r="VDS2" s="51"/>
      <c r="VDT2" s="51"/>
      <c r="VDU2" s="51"/>
      <c r="VDV2" s="51"/>
      <c r="VDW2" s="51"/>
      <c r="VDX2" s="51"/>
      <c r="VDY2" s="51"/>
      <c r="VDZ2" s="51"/>
      <c r="VEA2" s="51"/>
      <c r="VEB2" s="51"/>
      <c r="VEC2" s="51"/>
      <c r="VED2" s="51"/>
      <c r="VEE2" s="51"/>
      <c r="VEF2" s="51"/>
      <c r="VEG2" s="51"/>
      <c r="VEH2" s="51"/>
      <c r="VEI2" s="51"/>
      <c r="VEJ2" s="51"/>
      <c r="VEK2" s="51"/>
      <c r="VEL2" s="51"/>
      <c r="VEM2" s="51"/>
      <c r="VEN2" s="51"/>
      <c r="VEO2" s="51"/>
      <c r="VEP2" s="51"/>
      <c r="VEQ2" s="51"/>
      <c r="VER2" s="51"/>
      <c r="VES2" s="51"/>
      <c r="VET2" s="51"/>
      <c r="VEU2" s="51"/>
      <c r="VEV2" s="51"/>
      <c r="VEW2" s="51"/>
      <c r="VEX2" s="51"/>
      <c r="VEY2" s="51"/>
      <c r="VEZ2" s="51"/>
      <c r="VFA2" s="51"/>
      <c r="VFB2" s="51"/>
      <c r="VFC2" s="51"/>
      <c r="VFD2" s="51"/>
      <c r="VFE2" s="51"/>
      <c r="VFF2" s="51"/>
      <c r="VFG2" s="51"/>
      <c r="VFH2" s="51"/>
      <c r="VFI2" s="51"/>
      <c r="VFJ2" s="51"/>
      <c r="VFK2" s="51"/>
      <c r="VFL2" s="51"/>
      <c r="VFM2" s="51"/>
      <c r="VFN2" s="51"/>
      <c r="VFO2" s="51"/>
      <c r="VFP2" s="51"/>
      <c r="VFQ2" s="51"/>
      <c r="VFR2" s="51"/>
      <c r="VFS2" s="51"/>
      <c r="VFT2" s="51"/>
      <c r="VFU2" s="51"/>
      <c r="VFV2" s="51"/>
      <c r="VFW2" s="51"/>
      <c r="VFX2" s="51"/>
      <c r="VFY2" s="51"/>
      <c r="VFZ2" s="51"/>
      <c r="VGA2" s="51"/>
      <c r="VGB2" s="51"/>
      <c r="VGC2" s="51"/>
      <c r="VGD2" s="51"/>
      <c r="VGE2" s="51"/>
      <c r="VGF2" s="51"/>
      <c r="VGG2" s="51"/>
      <c r="VGH2" s="51"/>
      <c r="VGI2" s="51"/>
      <c r="VGJ2" s="51"/>
      <c r="VGK2" s="51"/>
      <c r="VGL2" s="51"/>
      <c r="VGM2" s="51"/>
      <c r="VGN2" s="51"/>
      <c r="VGO2" s="51"/>
      <c r="VGP2" s="51"/>
      <c r="VGQ2" s="51"/>
      <c r="VGR2" s="51"/>
      <c r="VGS2" s="51"/>
      <c r="VGT2" s="51"/>
      <c r="VGU2" s="51"/>
      <c r="VGV2" s="51"/>
      <c r="VGW2" s="51"/>
      <c r="VGX2" s="51"/>
      <c r="VGY2" s="51"/>
      <c r="VGZ2" s="51"/>
      <c r="VHA2" s="51"/>
      <c r="VHB2" s="51"/>
      <c r="VHC2" s="51"/>
      <c r="VHD2" s="51"/>
      <c r="VHE2" s="51"/>
      <c r="VHF2" s="51"/>
      <c r="VHG2" s="51"/>
      <c r="VHH2" s="51"/>
      <c r="VHI2" s="51"/>
      <c r="VHJ2" s="51"/>
      <c r="VHK2" s="51"/>
      <c r="VHL2" s="51"/>
      <c r="VHM2" s="51"/>
      <c r="VHN2" s="51"/>
      <c r="VHO2" s="51"/>
      <c r="VHP2" s="51"/>
      <c r="VHQ2" s="51"/>
      <c r="VHR2" s="51"/>
      <c r="VHS2" s="51"/>
      <c r="VHT2" s="51"/>
      <c r="VHU2" s="51"/>
      <c r="VHV2" s="51"/>
      <c r="VHW2" s="51"/>
      <c r="VHX2" s="51"/>
      <c r="VHY2" s="51"/>
      <c r="VHZ2" s="51"/>
      <c r="VIA2" s="51"/>
      <c r="VIB2" s="51"/>
      <c r="VIC2" s="51"/>
      <c r="VID2" s="51"/>
      <c r="VIE2" s="51"/>
      <c r="VIF2" s="51"/>
      <c r="VIG2" s="51"/>
      <c r="VIH2" s="51"/>
      <c r="VII2" s="51"/>
      <c r="VIJ2" s="51"/>
      <c r="VIK2" s="51"/>
      <c r="VIL2" s="51"/>
      <c r="VIM2" s="51"/>
      <c r="VIN2" s="51"/>
      <c r="VIO2" s="51"/>
      <c r="VIP2" s="51"/>
      <c r="VIQ2" s="51"/>
      <c r="VIR2" s="51"/>
      <c r="VIS2" s="51"/>
      <c r="VIT2" s="51"/>
      <c r="VIU2" s="51"/>
      <c r="VIV2" s="51"/>
      <c r="VIW2" s="51"/>
      <c r="VIX2" s="51"/>
      <c r="VIY2" s="51"/>
      <c r="VIZ2" s="51"/>
      <c r="VJA2" s="51"/>
      <c r="VJB2" s="51"/>
      <c r="VJC2" s="51"/>
      <c r="VJD2" s="51"/>
      <c r="VJE2" s="51"/>
      <c r="VJF2" s="51"/>
      <c r="VJG2" s="51"/>
      <c r="VJH2" s="51"/>
      <c r="VJI2" s="51"/>
      <c r="VJJ2" s="51"/>
      <c r="VJK2" s="51"/>
      <c r="VJL2" s="51"/>
      <c r="VJM2" s="51"/>
      <c r="VJN2" s="51"/>
      <c r="VJO2" s="51"/>
      <c r="VJP2" s="51"/>
      <c r="VJQ2" s="51"/>
      <c r="VJR2" s="51"/>
      <c r="VJS2" s="51"/>
      <c r="VJT2" s="51"/>
      <c r="VJU2" s="51"/>
      <c r="VJV2" s="51"/>
      <c r="VJW2" s="51"/>
      <c r="VJX2" s="51"/>
      <c r="VJY2" s="51"/>
      <c r="VJZ2" s="51"/>
      <c r="VKA2" s="51"/>
      <c r="VKB2" s="51"/>
      <c r="VKC2" s="51"/>
      <c r="VKD2" s="51"/>
      <c r="VKE2" s="51"/>
      <c r="VKF2" s="51"/>
      <c r="VKG2" s="51"/>
      <c r="VKH2" s="51"/>
      <c r="VKI2" s="51"/>
      <c r="VKJ2" s="51"/>
      <c r="VKK2" s="51"/>
      <c r="VKL2" s="51"/>
      <c r="VKM2" s="51"/>
      <c r="VKN2" s="51"/>
      <c r="VKO2" s="51"/>
      <c r="VKP2" s="51"/>
      <c r="VKQ2" s="51"/>
      <c r="VKR2" s="51"/>
      <c r="VKS2" s="51"/>
      <c r="VKT2" s="51"/>
      <c r="VKU2" s="51"/>
      <c r="VKV2" s="51"/>
      <c r="VKW2" s="51"/>
      <c r="VKX2" s="51"/>
      <c r="VKY2" s="51"/>
      <c r="VKZ2" s="51"/>
      <c r="VLA2" s="51"/>
      <c r="VLB2" s="51"/>
      <c r="VLC2" s="51"/>
      <c r="VLD2" s="51"/>
      <c r="VLE2" s="51"/>
      <c r="VLF2" s="51"/>
      <c r="VLG2" s="51"/>
      <c r="VLH2" s="51"/>
      <c r="VLI2" s="51"/>
      <c r="VLJ2" s="51"/>
      <c r="VLK2" s="51"/>
      <c r="VLL2" s="51"/>
      <c r="VLM2" s="51"/>
      <c r="VLN2" s="51"/>
      <c r="VLO2" s="51"/>
      <c r="VLP2" s="51"/>
      <c r="VLQ2" s="51"/>
      <c r="VLR2" s="51"/>
      <c r="VLS2" s="51"/>
      <c r="VLT2" s="51"/>
      <c r="VLU2" s="51"/>
      <c r="VLV2" s="51"/>
      <c r="VLW2" s="51"/>
      <c r="VLX2" s="51"/>
      <c r="VLY2" s="51"/>
      <c r="VLZ2" s="51"/>
      <c r="VMA2" s="51"/>
      <c r="VMB2" s="51"/>
      <c r="VMC2" s="51"/>
      <c r="VMD2" s="51"/>
      <c r="VME2" s="51"/>
      <c r="VMF2" s="51"/>
      <c r="VMG2" s="51"/>
      <c r="VMH2" s="51"/>
      <c r="VMI2" s="51"/>
      <c r="VMJ2" s="51"/>
      <c r="VMK2" s="51"/>
      <c r="VML2" s="51"/>
      <c r="VMM2" s="51"/>
      <c r="VMN2" s="51"/>
      <c r="VMO2" s="51"/>
      <c r="VMP2" s="51"/>
      <c r="VMQ2" s="51"/>
      <c r="VMR2" s="51"/>
      <c r="VMS2" s="51"/>
      <c r="VMT2" s="51"/>
      <c r="VMU2" s="51"/>
      <c r="VMV2" s="51"/>
      <c r="VMW2" s="51"/>
      <c r="VMX2" s="51"/>
      <c r="VMY2" s="51"/>
      <c r="VMZ2" s="51"/>
      <c r="VNA2" s="51"/>
      <c r="VNB2" s="51"/>
      <c r="VNC2" s="51"/>
      <c r="VND2" s="51"/>
      <c r="VNE2" s="51"/>
      <c r="VNF2" s="51"/>
      <c r="VNG2" s="51"/>
      <c r="VNH2" s="51"/>
      <c r="VNI2" s="51"/>
      <c r="VNJ2" s="51"/>
      <c r="VNK2" s="51"/>
      <c r="VNL2" s="51"/>
      <c r="VNM2" s="51"/>
      <c r="VNN2" s="51"/>
      <c r="VNO2" s="51"/>
      <c r="VNP2" s="51"/>
      <c r="VNQ2" s="51"/>
      <c r="VNR2" s="51"/>
      <c r="VNS2" s="51"/>
      <c r="VNT2" s="51"/>
      <c r="VNU2" s="51"/>
      <c r="VNV2" s="51"/>
      <c r="VNW2" s="51"/>
      <c r="VNX2" s="51"/>
      <c r="VNY2" s="51"/>
      <c r="VNZ2" s="51"/>
      <c r="VOA2" s="51"/>
      <c r="VOB2" s="51"/>
      <c r="VOC2" s="51"/>
      <c r="VOD2" s="51"/>
      <c r="VOE2" s="51"/>
      <c r="VOF2" s="51"/>
      <c r="VOG2" s="51"/>
      <c r="VOH2" s="51"/>
      <c r="VOI2" s="51"/>
      <c r="VOJ2" s="51"/>
      <c r="VOK2" s="51"/>
      <c r="VOL2" s="51"/>
      <c r="VOM2" s="51"/>
      <c r="VON2" s="51"/>
      <c r="VOO2" s="51"/>
      <c r="VOP2" s="51"/>
      <c r="VOQ2" s="51"/>
      <c r="VOR2" s="51"/>
      <c r="VOS2" s="51"/>
      <c r="VOT2" s="51"/>
      <c r="VOU2" s="51"/>
      <c r="VOV2" s="51"/>
      <c r="VOW2" s="51"/>
      <c r="VOX2" s="51"/>
      <c r="VOY2" s="51"/>
      <c r="VOZ2" s="51"/>
      <c r="VPA2" s="51"/>
      <c r="VPB2" s="51"/>
      <c r="VPC2" s="51"/>
      <c r="VPD2" s="51"/>
      <c r="VPE2" s="51"/>
      <c r="VPF2" s="51"/>
      <c r="VPG2" s="51"/>
      <c r="VPH2" s="51"/>
      <c r="VPI2" s="51"/>
      <c r="VPJ2" s="51"/>
      <c r="VPK2" s="51"/>
      <c r="VPL2" s="51"/>
      <c r="VPM2" s="51"/>
      <c r="VPN2" s="51"/>
      <c r="VPO2" s="51"/>
      <c r="VPP2" s="51"/>
      <c r="VPQ2" s="51"/>
      <c r="VPR2" s="51"/>
      <c r="VPS2" s="51"/>
      <c r="VPT2" s="51"/>
      <c r="VPU2" s="51"/>
      <c r="VPV2" s="51"/>
      <c r="VPW2" s="51"/>
      <c r="VPX2" s="51"/>
      <c r="VPY2" s="51"/>
      <c r="VPZ2" s="51"/>
      <c r="VQA2" s="51"/>
      <c r="VQB2" s="51"/>
      <c r="VQC2" s="51"/>
      <c r="VQD2" s="51"/>
      <c r="VQE2" s="51"/>
      <c r="VQF2" s="51"/>
      <c r="VQG2" s="51"/>
      <c r="VQH2" s="51"/>
      <c r="VQI2" s="51"/>
      <c r="VQJ2" s="51"/>
      <c r="VQK2" s="51"/>
      <c r="VQL2" s="51"/>
      <c r="VQM2" s="51"/>
      <c r="VQN2" s="51"/>
      <c r="VQO2" s="51"/>
      <c r="VQP2" s="51"/>
      <c r="VQQ2" s="51"/>
      <c r="VQR2" s="51"/>
      <c r="VQS2" s="51"/>
      <c r="VQT2" s="51"/>
      <c r="VQU2" s="51"/>
      <c r="VQV2" s="51"/>
      <c r="VQW2" s="51"/>
      <c r="VQX2" s="51"/>
      <c r="VQY2" s="51"/>
      <c r="VQZ2" s="51"/>
      <c r="VRA2" s="51"/>
      <c r="VRB2" s="51"/>
      <c r="VRC2" s="51"/>
      <c r="VRD2" s="51"/>
      <c r="VRE2" s="51"/>
      <c r="VRF2" s="51"/>
      <c r="VRG2" s="51"/>
      <c r="VRH2" s="51"/>
      <c r="VRI2" s="51"/>
      <c r="VRJ2" s="51"/>
      <c r="VRK2" s="51"/>
      <c r="VRL2" s="51"/>
      <c r="VRM2" s="51"/>
      <c r="VRN2" s="51"/>
      <c r="VRO2" s="51"/>
      <c r="VRP2" s="51"/>
      <c r="VRQ2" s="51"/>
      <c r="VRR2" s="51"/>
      <c r="VRS2" s="51"/>
      <c r="VRT2" s="51"/>
      <c r="VRU2" s="51"/>
      <c r="VRV2" s="51"/>
      <c r="VRW2" s="51"/>
      <c r="VRX2" s="51"/>
      <c r="VRY2" s="51"/>
      <c r="VRZ2" s="51"/>
      <c r="VSA2" s="51"/>
      <c r="VSB2" s="51"/>
      <c r="VSC2" s="51"/>
      <c r="VSD2" s="51"/>
      <c r="VSE2" s="51"/>
      <c r="VSF2" s="51"/>
      <c r="VSG2" s="51"/>
      <c r="VSH2" s="51"/>
      <c r="VSI2" s="51"/>
      <c r="VSJ2" s="51"/>
      <c r="VSK2" s="51"/>
      <c r="VSL2" s="51"/>
      <c r="VSM2" s="51"/>
      <c r="VSN2" s="51"/>
      <c r="VSO2" s="51"/>
      <c r="VSP2" s="51"/>
      <c r="VSQ2" s="51"/>
      <c r="VSR2" s="51"/>
      <c r="VSS2" s="51"/>
      <c r="VST2" s="51"/>
      <c r="VSU2" s="51"/>
      <c r="VSV2" s="51"/>
      <c r="VSW2" s="51"/>
      <c r="VSX2" s="51"/>
      <c r="VSY2" s="51"/>
      <c r="VSZ2" s="51"/>
      <c r="VTA2" s="51"/>
      <c r="VTB2" s="51"/>
      <c r="VTC2" s="51"/>
      <c r="VTD2" s="51"/>
      <c r="VTE2" s="51"/>
      <c r="VTF2" s="51"/>
      <c r="VTG2" s="51"/>
      <c r="VTH2" s="51"/>
      <c r="VTI2" s="51"/>
      <c r="VTJ2" s="51"/>
      <c r="VTK2" s="51"/>
      <c r="VTL2" s="51"/>
      <c r="VTM2" s="51"/>
      <c r="VTN2" s="51"/>
      <c r="VTO2" s="51"/>
      <c r="VTP2" s="51"/>
      <c r="VTQ2" s="51"/>
      <c r="VTR2" s="51"/>
      <c r="VTS2" s="51"/>
      <c r="VTT2" s="51"/>
      <c r="VTU2" s="51"/>
      <c r="VTV2" s="51"/>
      <c r="VTW2" s="51"/>
      <c r="VTX2" s="51"/>
      <c r="VTY2" s="51"/>
      <c r="VTZ2" s="51"/>
      <c r="VUA2" s="51"/>
      <c r="VUB2" s="51"/>
      <c r="VUC2" s="51"/>
      <c r="VUD2" s="51"/>
      <c r="VUE2" s="51"/>
      <c r="VUF2" s="51"/>
      <c r="VUG2" s="51"/>
      <c r="VUH2" s="51"/>
      <c r="VUI2" s="51"/>
      <c r="VUJ2" s="51"/>
      <c r="VUK2" s="51"/>
      <c r="VUL2" s="51"/>
      <c r="VUM2" s="51"/>
      <c r="VUN2" s="51"/>
      <c r="VUO2" s="51"/>
      <c r="VUP2" s="51"/>
      <c r="VUQ2" s="51"/>
      <c r="VUR2" s="51"/>
      <c r="VUS2" s="51"/>
      <c r="VUT2" s="51"/>
      <c r="VUU2" s="51"/>
      <c r="VUV2" s="51"/>
      <c r="VUW2" s="51"/>
      <c r="VUX2" s="51"/>
      <c r="VUY2" s="51"/>
      <c r="VUZ2" s="51"/>
      <c r="VVA2" s="51"/>
      <c r="VVB2" s="51"/>
      <c r="VVC2" s="51"/>
      <c r="VVD2" s="51"/>
      <c r="VVE2" s="51"/>
      <c r="VVF2" s="51"/>
      <c r="VVG2" s="51"/>
      <c r="VVH2" s="51"/>
      <c r="VVI2" s="51"/>
      <c r="VVJ2" s="51"/>
      <c r="VVK2" s="51"/>
      <c r="VVL2" s="51"/>
      <c r="VVM2" s="51"/>
      <c r="VVN2" s="51"/>
      <c r="VVO2" s="51"/>
      <c r="VVP2" s="51"/>
      <c r="VVQ2" s="51"/>
      <c r="VVR2" s="51"/>
      <c r="VVS2" s="51"/>
      <c r="VVT2" s="51"/>
      <c r="VVU2" s="51"/>
      <c r="VVV2" s="51"/>
      <c r="VVW2" s="51"/>
      <c r="VVX2" s="51"/>
      <c r="VVY2" s="51"/>
      <c r="VVZ2" s="51"/>
      <c r="VWA2" s="51"/>
      <c r="VWB2" s="51"/>
      <c r="VWC2" s="51"/>
      <c r="VWD2" s="51"/>
      <c r="VWE2" s="51"/>
      <c r="VWF2" s="51"/>
      <c r="VWG2" s="51"/>
      <c r="VWH2" s="51"/>
      <c r="VWI2" s="51"/>
      <c r="VWJ2" s="51"/>
      <c r="VWK2" s="51"/>
      <c r="VWL2" s="51"/>
      <c r="VWM2" s="51"/>
      <c r="VWN2" s="51"/>
      <c r="VWO2" s="51"/>
      <c r="VWP2" s="51"/>
      <c r="VWQ2" s="51"/>
      <c r="VWR2" s="51"/>
      <c r="VWS2" s="51"/>
      <c r="VWT2" s="51"/>
      <c r="VWU2" s="51"/>
      <c r="VWV2" s="51"/>
      <c r="VWW2" s="51"/>
      <c r="VWX2" s="51"/>
      <c r="VWY2" s="51"/>
      <c r="VWZ2" s="51"/>
      <c r="VXA2" s="51"/>
      <c r="VXB2" s="51"/>
      <c r="VXC2" s="51"/>
      <c r="VXD2" s="51"/>
      <c r="VXE2" s="51"/>
      <c r="VXF2" s="51"/>
      <c r="VXG2" s="51"/>
      <c r="VXH2" s="51"/>
      <c r="VXI2" s="51"/>
      <c r="VXJ2" s="51"/>
      <c r="VXK2" s="51"/>
      <c r="VXL2" s="51"/>
      <c r="VXM2" s="51"/>
      <c r="VXN2" s="51"/>
      <c r="VXO2" s="51"/>
      <c r="VXP2" s="51"/>
      <c r="VXQ2" s="51"/>
      <c r="VXR2" s="51"/>
      <c r="VXS2" s="51"/>
      <c r="VXT2" s="51"/>
      <c r="VXU2" s="51"/>
      <c r="VXV2" s="51"/>
      <c r="VXW2" s="51"/>
      <c r="VXX2" s="51"/>
      <c r="VXY2" s="51"/>
      <c r="VXZ2" s="51"/>
      <c r="VYA2" s="51"/>
      <c r="VYB2" s="51"/>
      <c r="VYC2" s="51"/>
      <c r="VYD2" s="51"/>
      <c r="VYE2" s="51"/>
      <c r="VYF2" s="51"/>
      <c r="VYG2" s="51"/>
      <c r="VYH2" s="51"/>
      <c r="VYI2" s="51"/>
      <c r="VYJ2" s="51"/>
      <c r="VYK2" s="51"/>
      <c r="VYL2" s="51"/>
      <c r="VYM2" s="51"/>
      <c r="VYN2" s="51"/>
      <c r="VYO2" s="51"/>
      <c r="VYP2" s="51"/>
      <c r="VYQ2" s="51"/>
      <c r="VYR2" s="51"/>
      <c r="VYS2" s="51"/>
      <c r="VYT2" s="51"/>
      <c r="VYU2" s="51"/>
      <c r="VYV2" s="51"/>
      <c r="VYW2" s="51"/>
      <c r="VYX2" s="51"/>
      <c r="VYY2" s="51"/>
      <c r="VYZ2" s="51"/>
      <c r="VZA2" s="51"/>
      <c r="VZB2" s="51"/>
      <c r="VZC2" s="51"/>
      <c r="VZD2" s="51"/>
      <c r="VZE2" s="51"/>
      <c r="VZF2" s="51"/>
      <c r="VZG2" s="51"/>
      <c r="VZH2" s="51"/>
      <c r="VZI2" s="51"/>
      <c r="VZJ2" s="51"/>
      <c r="VZK2" s="51"/>
      <c r="VZL2" s="51"/>
      <c r="VZM2" s="51"/>
      <c r="VZN2" s="51"/>
      <c r="VZO2" s="51"/>
      <c r="VZP2" s="51"/>
      <c r="VZQ2" s="51"/>
      <c r="VZR2" s="51"/>
      <c r="VZS2" s="51"/>
      <c r="VZT2" s="51"/>
      <c r="VZU2" s="51"/>
      <c r="VZV2" s="51"/>
      <c r="VZW2" s="51"/>
      <c r="VZX2" s="51"/>
      <c r="VZY2" s="51"/>
      <c r="VZZ2" s="51"/>
      <c r="WAA2" s="51"/>
      <c r="WAB2" s="51"/>
      <c r="WAC2" s="51"/>
      <c r="WAD2" s="51"/>
      <c r="WAE2" s="51"/>
      <c r="WAF2" s="51"/>
      <c r="WAG2" s="51"/>
      <c r="WAH2" s="51"/>
      <c r="WAI2" s="51"/>
      <c r="WAJ2" s="51"/>
      <c r="WAK2" s="51"/>
      <c r="WAL2" s="51"/>
      <c r="WAM2" s="51"/>
      <c r="WAN2" s="51"/>
      <c r="WAO2" s="51"/>
      <c r="WAP2" s="51"/>
      <c r="WAQ2" s="51"/>
      <c r="WAR2" s="51"/>
      <c r="WAS2" s="51"/>
      <c r="WAT2" s="51"/>
      <c r="WAU2" s="51"/>
      <c r="WAV2" s="51"/>
      <c r="WAW2" s="51"/>
      <c r="WAX2" s="51"/>
      <c r="WAY2" s="51"/>
      <c r="WAZ2" s="51"/>
      <c r="WBA2" s="51"/>
      <c r="WBB2" s="51"/>
      <c r="WBC2" s="51"/>
      <c r="WBD2" s="51"/>
      <c r="WBE2" s="51"/>
      <c r="WBF2" s="51"/>
      <c r="WBG2" s="51"/>
      <c r="WBH2" s="51"/>
      <c r="WBI2" s="51"/>
      <c r="WBJ2" s="51"/>
      <c r="WBK2" s="51"/>
      <c r="WBL2" s="51"/>
      <c r="WBM2" s="51"/>
      <c r="WBN2" s="51"/>
      <c r="WBO2" s="51"/>
      <c r="WBP2" s="51"/>
      <c r="WBQ2" s="51"/>
      <c r="WBR2" s="51"/>
      <c r="WBS2" s="51"/>
      <c r="WBT2" s="51"/>
      <c r="WBU2" s="51"/>
      <c r="WBV2" s="51"/>
      <c r="WBW2" s="51"/>
      <c r="WBX2" s="51"/>
      <c r="WBY2" s="51"/>
      <c r="WBZ2" s="51"/>
      <c r="WCA2" s="51"/>
      <c r="WCB2" s="51"/>
      <c r="WCC2" s="51"/>
      <c r="WCD2" s="51"/>
      <c r="WCE2" s="51"/>
      <c r="WCF2" s="51"/>
      <c r="WCG2" s="51"/>
      <c r="WCH2" s="51"/>
      <c r="WCI2" s="51"/>
      <c r="WCJ2" s="51"/>
      <c r="WCK2" s="51"/>
      <c r="WCL2" s="51"/>
      <c r="WCM2" s="51"/>
      <c r="WCN2" s="51"/>
      <c r="WCO2" s="51"/>
      <c r="WCP2" s="51"/>
      <c r="WCQ2" s="51"/>
      <c r="WCR2" s="51"/>
      <c r="WCS2" s="51"/>
      <c r="WCT2" s="51"/>
      <c r="WCU2" s="51"/>
      <c r="WCV2" s="51"/>
      <c r="WCW2" s="51"/>
      <c r="WCX2" s="51"/>
      <c r="WCY2" s="51"/>
      <c r="WCZ2" s="51"/>
      <c r="WDA2" s="51"/>
      <c r="WDB2" s="51"/>
      <c r="WDC2" s="51"/>
      <c r="WDD2" s="51"/>
      <c r="WDE2" s="51"/>
      <c r="WDF2" s="51"/>
      <c r="WDG2" s="51"/>
      <c r="WDH2" s="51"/>
      <c r="WDI2" s="51"/>
      <c r="WDJ2" s="51"/>
      <c r="WDK2" s="51"/>
      <c r="WDL2" s="51"/>
      <c r="WDM2" s="51"/>
      <c r="WDN2" s="51"/>
      <c r="WDO2" s="51"/>
      <c r="WDP2" s="51"/>
      <c r="WDQ2" s="51"/>
      <c r="WDR2" s="51"/>
      <c r="WDS2" s="51"/>
      <c r="WDT2" s="51"/>
      <c r="WDU2" s="51"/>
      <c r="WDV2" s="51"/>
      <c r="WDW2" s="51"/>
      <c r="WDX2" s="51"/>
      <c r="WDY2" s="51"/>
      <c r="WDZ2" s="51"/>
      <c r="WEA2" s="51"/>
      <c r="WEB2" s="51"/>
      <c r="WEC2" s="51"/>
      <c r="WED2" s="51"/>
      <c r="WEE2" s="51"/>
      <c r="WEF2" s="51"/>
      <c r="WEG2" s="51"/>
      <c r="WEH2" s="51"/>
      <c r="WEI2" s="51"/>
      <c r="WEJ2" s="51"/>
      <c r="WEK2" s="51"/>
      <c r="WEL2" s="51"/>
      <c r="WEM2" s="51"/>
      <c r="WEN2" s="51"/>
      <c r="WEO2" s="51"/>
      <c r="WEP2" s="51"/>
      <c r="WEQ2" s="51"/>
      <c r="WER2" s="51"/>
      <c r="WES2" s="51"/>
      <c r="WET2" s="51"/>
      <c r="WEU2" s="51"/>
      <c r="WEV2" s="51"/>
      <c r="WEW2" s="51"/>
      <c r="WEX2" s="51"/>
      <c r="WEY2" s="51"/>
      <c r="WEZ2" s="51"/>
      <c r="WFA2" s="51"/>
      <c r="WFB2" s="51"/>
      <c r="WFC2" s="51"/>
      <c r="WFD2" s="51"/>
      <c r="WFE2" s="51"/>
      <c r="WFF2" s="51"/>
      <c r="WFG2" s="51"/>
      <c r="WFH2" s="51"/>
      <c r="WFI2" s="51"/>
      <c r="WFJ2" s="51"/>
      <c r="WFK2" s="51"/>
      <c r="WFL2" s="51"/>
      <c r="WFM2" s="51"/>
      <c r="WFN2" s="51"/>
      <c r="WFO2" s="51"/>
      <c r="WFP2" s="51"/>
      <c r="WFQ2" s="51"/>
      <c r="WFR2" s="51"/>
      <c r="WFS2" s="51"/>
      <c r="WFT2" s="51"/>
      <c r="WFU2" s="51"/>
      <c r="WFV2" s="51"/>
      <c r="WFW2" s="51"/>
      <c r="WFX2" s="51"/>
      <c r="WFY2" s="51"/>
      <c r="WFZ2" s="51"/>
      <c r="WGA2" s="51"/>
      <c r="WGB2" s="51"/>
      <c r="WGC2" s="51"/>
      <c r="WGD2" s="51"/>
      <c r="WGE2" s="51"/>
      <c r="WGF2" s="51"/>
      <c r="WGG2" s="51"/>
      <c r="WGH2" s="51"/>
      <c r="WGI2" s="51"/>
      <c r="WGJ2" s="51"/>
      <c r="WGK2" s="51"/>
      <c r="WGL2" s="51"/>
      <c r="WGM2" s="51"/>
      <c r="WGN2" s="51"/>
      <c r="WGO2" s="51"/>
      <c r="WGP2" s="51"/>
      <c r="WGQ2" s="51"/>
      <c r="WGR2" s="51"/>
      <c r="WGS2" s="51"/>
      <c r="WGT2" s="51"/>
      <c r="WGU2" s="51"/>
      <c r="WGV2" s="51"/>
      <c r="WGW2" s="51"/>
      <c r="WGX2" s="51"/>
      <c r="WGY2" s="51"/>
      <c r="WGZ2" s="51"/>
      <c r="WHA2" s="51"/>
      <c r="WHB2" s="51"/>
      <c r="WHC2" s="51"/>
      <c r="WHD2" s="51"/>
      <c r="WHE2" s="51"/>
      <c r="WHF2" s="51"/>
      <c r="WHG2" s="51"/>
      <c r="WHH2" s="51"/>
      <c r="WHI2" s="51"/>
      <c r="WHJ2" s="51"/>
      <c r="WHK2" s="51"/>
      <c r="WHL2" s="51"/>
      <c r="WHM2" s="51"/>
      <c r="WHN2" s="51"/>
      <c r="WHO2" s="51"/>
      <c r="WHP2" s="51"/>
      <c r="WHQ2" s="51"/>
      <c r="WHR2" s="51"/>
      <c r="WHS2" s="51"/>
      <c r="WHT2" s="51"/>
      <c r="WHU2" s="51"/>
      <c r="WHV2" s="51"/>
      <c r="WHW2" s="51"/>
      <c r="WHX2" s="51"/>
      <c r="WHY2" s="51"/>
      <c r="WHZ2" s="51"/>
      <c r="WIA2" s="51"/>
      <c r="WIB2" s="51"/>
      <c r="WIC2" s="51"/>
      <c r="WID2" s="51"/>
      <c r="WIE2" s="51"/>
      <c r="WIF2" s="51"/>
      <c r="WIG2" s="51"/>
      <c r="WIH2" s="51"/>
      <c r="WII2" s="51"/>
      <c r="WIJ2" s="51"/>
      <c r="WIK2" s="51"/>
      <c r="WIL2" s="51"/>
      <c r="WIM2" s="51"/>
      <c r="WIN2" s="51"/>
      <c r="WIO2" s="51"/>
      <c r="WIP2" s="51"/>
      <c r="WIQ2" s="51"/>
      <c r="WIR2" s="51"/>
      <c r="WIS2" s="51"/>
      <c r="WIT2" s="51"/>
      <c r="WIU2" s="51"/>
      <c r="WIV2" s="51"/>
      <c r="WIW2" s="51"/>
      <c r="WIX2" s="51"/>
      <c r="WIY2" s="51"/>
      <c r="WIZ2" s="51"/>
      <c r="WJA2" s="51"/>
      <c r="WJB2" s="51"/>
      <c r="WJC2" s="51"/>
      <c r="WJD2" s="51"/>
      <c r="WJE2" s="51"/>
      <c r="WJF2" s="51"/>
      <c r="WJG2" s="51"/>
      <c r="WJH2" s="51"/>
      <c r="WJI2" s="51"/>
      <c r="WJJ2" s="51"/>
      <c r="WJK2" s="51"/>
      <c r="WJL2" s="51"/>
      <c r="WJM2" s="51"/>
      <c r="WJN2" s="51"/>
      <c r="WJO2" s="51"/>
      <c r="WJP2" s="51"/>
      <c r="WJQ2" s="51"/>
      <c r="WJR2" s="51"/>
      <c r="WJS2" s="51"/>
      <c r="WJT2" s="51"/>
      <c r="WJU2" s="51"/>
      <c r="WJV2" s="51"/>
      <c r="WJW2" s="51"/>
      <c r="WJX2" s="51"/>
      <c r="WJY2" s="51"/>
      <c r="WJZ2" s="51"/>
      <c r="WKA2" s="51"/>
      <c r="WKB2" s="51"/>
      <c r="WKC2" s="51"/>
      <c r="WKD2" s="51"/>
      <c r="WKE2" s="51"/>
      <c r="WKF2" s="51"/>
      <c r="WKG2" s="51"/>
      <c r="WKH2" s="51"/>
      <c r="WKI2" s="51"/>
      <c r="WKJ2" s="51"/>
      <c r="WKK2" s="51"/>
      <c r="WKL2" s="51"/>
      <c r="WKM2" s="51"/>
      <c r="WKN2" s="51"/>
      <c r="WKO2" s="51"/>
      <c r="WKP2" s="51"/>
      <c r="WKQ2" s="51"/>
      <c r="WKR2" s="51"/>
      <c r="WKS2" s="51"/>
      <c r="WKT2" s="51"/>
      <c r="WKU2" s="51"/>
      <c r="WKV2" s="51"/>
      <c r="WKW2" s="51"/>
      <c r="WKX2" s="51"/>
      <c r="WKY2" s="51"/>
      <c r="WKZ2" s="51"/>
      <c r="WLA2" s="51"/>
      <c r="WLB2" s="51"/>
      <c r="WLC2" s="51"/>
      <c r="WLD2" s="51"/>
      <c r="WLE2" s="51"/>
      <c r="WLF2" s="51"/>
      <c r="WLG2" s="51"/>
      <c r="WLH2" s="51"/>
      <c r="WLI2" s="51"/>
      <c r="WLJ2" s="51"/>
      <c r="WLK2" s="51"/>
      <c r="WLL2" s="51"/>
      <c r="WLM2" s="51"/>
      <c r="WLN2" s="51"/>
      <c r="WLO2" s="51"/>
      <c r="WLP2" s="51"/>
      <c r="WLQ2" s="51"/>
      <c r="WLR2" s="51"/>
      <c r="WLS2" s="51"/>
      <c r="WLT2" s="51"/>
      <c r="WLU2" s="51"/>
      <c r="WLV2" s="51"/>
      <c r="WLW2" s="51"/>
      <c r="WLX2" s="51"/>
      <c r="WLY2" s="51"/>
      <c r="WLZ2" s="51"/>
      <c r="WMA2" s="51"/>
      <c r="WMB2" s="51"/>
      <c r="WMC2" s="51"/>
      <c r="WMD2" s="51"/>
      <c r="WME2" s="51"/>
      <c r="WMF2" s="51"/>
      <c r="WMG2" s="51"/>
      <c r="WMH2" s="51"/>
      <c r="WMI2" s="51"/>
      <c r="WMJ2" s="51"/>
      <c r="WMK2" s="51"/>
      <c r="WML2" s="51"/>
      <c r="WMM2" s="51"/>
      <c r="WMN2" s="51"/>
      <c r="WMO2" s="51"/>
      <c r="WMP2" s="51"/>
      <c r="WMQ2" s="51"/>
      <c r="WMR2" s="51"/>
      <c r="WMS2" s="51"/>
      <c r="WMT2" s="51"/>
      <c r="WMU2" s="51"/>
      <c r="WMV2" s="51"/>
      <c r="WMW2" s="51"/>
      <c r="WMX2" s="51"/>
      <c r="WMY2" s="51"/>
      <c r="WMZ2" s="51"/>
      <c r="WNA2" s="51"/>
      <c r="WNB2" s="51"/>
      <c r="WNC2" s="51"/>
      <c r="WND2" s="51"/>
      <c r="WNE2" s="51"/>
      <c r="WNF2" s="51"/>
      <c r="WNG2" s="51"/>
      <c r="WNH2" s="51"/>
      <c r="WNI2" s="51"/>
      <c r="WNJ2" s="51"/>
      <c r="WNK2" s="51"/>
      <c r="WNL2" s="51"/>
      <c r="WNM2" s="51"/>
      <c r="WNN2" s="51"/>
      <c r="WNO2" s="51"/>
      <c r="WNP2" s="51"/>
      <c r="WNQ2" s="51"/>
      <c r="WNR2" s="51"/>
      <c r="WNS2" s="51"/>
      <c r="WNT2" s="51"/>
      <c r="WNU2" s="51"/>
      <c r="WNV2" s="51"/>
      <c r="WNW2" s="51"/>
      <c r="WNX2" s="51"/>
      <c r="WNY2" s="51"/>
      <c r="WNZ2" s="51"/>
      <c r="WOA2" s="51"/>
      <c r="WOB2" s="51"/>
      <c r="WOC2" s="51"/>
      <c r="WOD2" s="51"/>
      <c r="WOE2" s="51"/>
      <c r="WOF2" s="51"/>
      <c r="WOG2" s="51"/>
      <c r="WOH2" s="51"/>
      <c r="WOI2" s="51"/>
      <c r="WOJ2" s="51"/>
      <c r="WOK2" s="51"/>
      <c r="WOL2" s="51"/>
      <c r="WOM2" s="51"/>
      <c r="WON2" s="51"/>
      <c r="WOO2" s="51"/>
      <c r="WOP2" s="51"/>
      <c r="WOQ2" s="51"/>
      <c r="WOR2" s="51"/>
      <c r="WOS2" s="51"/>
      <c r="WOT2" s="51"/>
      <c r="WOU2" s="51"/>
      <c r="WOV2" s="51"/>
      <c r="WOW2" s="51"/>
      <c r="WOX2" s="51"/>
      <c r="WOY2" s="51"/>
      <c r="WOZ2" s="51"/>
      <c r="WPA2" s="51"/>
      <c r="WPB2" s="51"/>
      <c r="WPC2" s="51"/>
      <c r="WPD2" s="51"/>
      <c r="WPE2" s="51"/>
      <c r="WPF2" s="51"/>
      <c r="WPG2" s="51"/>
      <c r="WPH2" s="51"/>
      <c r="WPI2" s="51"/>
      <c r="WPJ2" s="51"/>
      <c r="WPK2" s="51"/>
      <c r="WPL2" s="51"/>
      <c r="WPM2" s="51"/>
      <c r="WPN2" s="51"/>
      <c r="WPO2" s="51"/>
      <c r="WPP2" s="51"/>
      <c r="WPQ2" s="51"/>
      <c r="WPR2" s="51"/>
      <c r="WPS2" s="51"/>
      <c r="WPT2" s="51"/>
      <c r="WPU2" s="51"/>
      <c r="WPV2" s="51"/>
      <c r="WPW2" s="51"/>
      <c r="WPX2" s="51"/>
      <c r="WPY2" s="51"/>
      <c r="WPZ2" s="51"/>
      <c r="WQA2" s="51"/>
      <c r="WQB2" s="51"/>
      <c r="WQC2" s="51"/>
      <c r="WQD2" s="51"/>
      <c r="WQE2" s="51"/>
      <c r="WQF2" s="51"/>
      <c r="WQG2" s="51"/>
      <c r="WQH2" s="51"/>
      <c r="WQI2" s="51"/>
      <c r="WQJ2" s="51"/>
      <c r="WQK2" s="51"/>
      <c r="WQL2" s="51"/>
      <c r="WQM2" s="51"/>
      <c r="WQN2" s="51"/>
      <c r="WQO2" s="51"/>
      <c r="WQP2" s="51"/>
      <c r="WQQ2" s="51"/>
      <c r="WQR2" s="51"/>
      <c r="WQS2" s="51"/>
      <c r="WQT2" s="51"/>
      <c r="WQU2" s="51"/>
      <c r="WQV2" s="51"/>
      <c r="WQW2" s="51"/>
      <c r="WQX2" s="51"/>
      <c r="WQY2" s="51"/>
      <c r="WQZ2" s="51"/>
      <c r="WRA2" s="51"/>
      <c r="WRB2" s="51"/>
      <c r="WRC2" s="51"/>
      <c r="WRD2" s="51"/>
      <c r="WRE2" s="51"/>
      <c r="WRF2" s="51"/>
      <c r="WRG2" s="51"/>
      <c r="WRH2" s="51"/>
      <c r="WRI2" s="51"/>
      <c r="WRJ2" s="51"/>
      <c r="WRK2" s="51"/>
      <c r="WRL2" s="51"/>
      <c r="WRM2" s="51"/>
      <c r="WRN2" s="51"/>
      <c r="WRO2" s="51"/>
      <c r="WRP2" s="51"/>
      <c r="WRQ2" s="51"/>
      <c r="WRR2" s="51"/>
      <c r="WRS2" s="51"/>
      <c r="WRT2" s="51"/>
      <c r="WRU2" s="51"/>
      <c r="WRV2" s="51"/>
      <c r="WRW2" s="51"/>
      <c r="WRX2" s="51"/>
      <c r="WRY2" s="51"/>
      <c r="WRZ2" s="51"/>
      <c r="WSA2" s="51"/>
      <c r="WSB2" s="51"/>
      <c r="WSC2" s="51"/>
      <c r="WSD2" s="51"/>
      <c r="WSE2" s="51"/>
      <c r="WSF2" s="51"/>
      <c r="WSG2" s="51"/>
      <c r="WSH2" s="51"/>
      <c r="WSI2" s="51"/>
      <c r="WSJ2" s="51"/>
      <c r="WSK2" s="51"/>
      <c r="WSL2" s="51"/>
      <c r="WSM2" s="51"/>
      <c r="WSN2" s="51"/>
      <c r="WSO2" s="51"/>
      <c r="WSP2" s="51"/>
      <c r="WSQ2" s="51"/>
      <c r="WSR2" s="51"/>
      <c r="WSS2" s="51"/>
      <c r="WST2" s="51"/>
      <c r="WSU2" s="51"/>
      <c r="WSV2" s="51"/>
      <c r="WSW2" s="51"/>
      <c r="WSX2" s="51"/>
      <c r="WSY2" s="51"/>
      <c r="WSZ2" s="51"/>
      <c r="WTA2" s="51"/>
      <c r="WTB2" s="51"/>
      <c r="WTC2" s="51"/>
      <c r="WTD2" s="51"/>
      <c r="WTE2" s="51"/>
      <c r="WTF2" s="51"/>
      <c r="WTG2" s="51"/>
      <c r="WTH2" s="51"/>
      <c r="WTI2" s="51"/>
      <c r="WTJ2" s="51"/>
      <c r="WTK2" s="51"/>
      <c r="WTL2" s="51"/>
      <c r="WTM2" s="51"/>
      <c r="WTN2" s="51"/>
      <c r="WTO2" s="51"/>
      <c r="WTP2" s="51"/>
      <c r="WTQ2" s="51"/>
      <c r="WTR2" s="51"/>
      <c r="WTS2" s="51"/>
      <c r="WTT2" s="51"/>
      <c r="WTU2" s="51"/>
      <c r="WTV2" s="51"/>
      <c r="WTW2" s="51"/>
      <c r="WTX2" s="51"/>
      <c r="WTY2" s="51"/>
      <c r="WTZ2" s="51"/>
      <c r="WUA2" s="51"/>
      <c r="WUB2" s="51"/>
      <c r="WUC2" s="51"/>
      <c r="WUD2" s="51"/>
      <c r="WUE2" s="51"/>
      <c r="WUF2" s="51"/>
      <c r="WUG2" s="51"/>
      <c r="WUH2" s="51"/>
      <c r="WUI2" s="51"/>
      <c r="WUJ2" s="51"/>
      <c r="WUK2" s="51"/>
      <c r="WUL2" s="51"/>
      <c r="WUM2" s="51"/>
      <c r="WUN2" s="51"/>
      <c r="WUO2" s="51"/>
      <c r="WUP2" s="51"/>
      <c r="WUQ2" s="51"/>
      <c r="WUR2" s="51"/>
      <c r="WUS2" s="51"/>
      <c r="WUT2" s="51"/>
      <c r="WUU2" s="51"/>
      <c r="WUV2" s="51"/>
      <c r="WUW2" s="51"/>
      <c r="WUX2" s="51"/>
      <c r="WUY2" s="51"/>
      <c r="WUZ2" s="51"/>
      <c r="WVA2" s="51"/>
      <c r="WVB2" s="51"/>
      <c r="WVC2" s="51"/>
      <c r="WVD2" s="51"/>
      <c r="WVE2" s="51"/>
      <c r="WVF2" s="51"/>
      <c r="WVG2" s="51"/>
      <c r="WVH2" s="51"/>
      <c r="WVI2" s="51"/>
      <c r="WVJ2" s="51"/>
      <c r="WVK2" s="51"/>
      <c r="WVL2" s="51"/>
      <c r="WVM2" s="51"/>
      <c r="WVN2" s="51"/>
      <c r="WVO2" s="51"/>
      <c r="WVP2" s="51"/>
      <c r="WVQ2" s="51"/>
      <c r="WVR2" s="51"/>
      <c r="WVS2" s="51"/>
      <c r="WVT2" s="51"/>
      <c r="WVU2" s="51"/>
      <c r="WVV2" s="51"/>
      <c r="WVW2" s="51"/>
      <c r="WVX2" s="51"/>
      <c r="WVY2" s="51"/>
      <c r="WVZ2" s="51"/>
      <c r="WWA2" s="51"/>
      <c r="WWB2" s="51"/>
      <c r="WWC2" s="51"/>
      <c r="WWD2" s="51"/>
      <c r="WWE2" s="51"/>
      <c r="WWF2" s="51"/>
      <c r="WWG2" s="51"/>
      <c r="WWH2" s="51"/>
      <c r="WWI2" s="51"/>
      <c r="WWJ2" s="51"/>
      <c r="WWK2" s="51"/>
      <c r="WWL2" s="51"/>
      <c r="WWM2" s="51"/>
      <c r="WWN2" s="51"/>
      <c r="WWO2" s="51"/>
      <c r="WWP2" s="51"/>
      <c r="WWQ2" s="51"/>
      <c r="WWR2" s="51"/>
      <c r="WWS2" s="51"/>
      <c r="WWT2" s="51"/>
      <c r="WWU2" s="51"/>
      <c r="WWV2" s="51"/>
      <c r="WWW2" s="51"/>
      <c r="WWX2" s="51"/>
      <c r="WWY2" s="51"/>
      <c r="WWZ2" s="51"/>
      <c r="WXA2" s="51"/>
      <c r="WXB2" s="51"/>
      <c r="WXC2" s="51"/>
      <c r="WXD2" s="51"/>
      <c r="WXE2" s="51"/>
      <c r="WXF2" s="51"/>
      <c r="WXG2" s="51"/>
      <c r="WXH2" s="51"/>
      <c r="WXI2" s="51"/>
      <c r="WXJ2" s="51"/>
      <c r="WXK2" s="51"/>
      <c r="WXL2" s="51"/>
      <c r="WXM2" s="51"/>
      <c r="WXN2" s="51"/>
      <c r="WXO2" s="51"/>
      <c r="WXP2" s="51"/>
      <c r="WXQ2" s="51"/>
      <c r="WXR2" s="51"/>
      <c r="WXS2" s="51"/>
      <c r="WXT2" s="51"/>
      <c r="WXU2" s="51"/>
      <c r="WXV2" s="51"/>
      <c r="WXW2" s="51"/>
      <c r="WXX2" s="51"/>
      <c r="WXY2" s="51"/>
      <c r="WXZ2" s="51"/>
      <c r="WYA2" s="51"/>
      <c r="WYB2" s="51"/>
      <c r="WYC2" s="51"/>
      <c r="WYD2" s="51"/>
      <c r="WYE2" s="51"/>
      <c r="WYF2" s="51"/>
      <c r="WYG2" s="51"/>
      <c r="WYH2" s="51"/>
      <c r="WYI2" s="51"/>
      <c r="WYJ2" s="51"/>
      <c r="WYK2" s="51"/>
      <c r="WYL2" s="51"/>
      <c r="WYM2" s="51"/>
      <c r="WYN2" s="51"/>
      <c r="WYO2" s="51"/>
      <c r="WYP2" s="51"/>
      <c r="WYQ2" s="51"/>
      <c r="WYR2" s="51"/>
      <c r="WYS2" s="51"/>
      <c r="WYT2" s="51"/>
      <c r="WYU2" s="51"/>
      <c r="WYV2" s="51"/>
      <c r="WYW2" s="51"/>
      <c r="WYX2" s="51"/>
      <c r="WYY2" s="51"/>
      <c r="WYZ2" s="51"/>
      <c r="WZA2" s="51"/>
      <c r="WZB2" s="51"/>
      <c r="WZC2" s="51"/>
      <c r="WZD2" s="51"/>
      <c r="WZE2" s="51"/>
      <c r="WZF2" s="51"/>
      <c r="WZG2" s="51"/>
      <c r="WZH2" s="51"/>
      <c r="WZI2" s="51"/>
      <c r="WZJ2" s="51"/>
      <c r="WZK2" s="51"/>
      <c r="WZL2" s="51"/>
      <c r="WZM2" s="51"/>
      <c r="WZN2" s="51"/>
      <c r="WZO2" s="51"/>
      <c r="WZP2" s="51"/>
      <c r="WZQ2" s="51"/>
      <c r="WZR2" s="51"/>
      <c r="WZS2" s="51"/>
      <c r="WZT2" s="51"/>
      <c r="WZU2" s="51"/>
      <c r="WZV2" s="51"/>
      <c r="WZW2" s="51"/>
      <c r="WZX2" s="51"/>
      <c r="WZY2" s="51"/>
      <c r="WZZ2" s="51"/>
      <c r="XAA2" s="51"/>
      <c r="XAB2" s="51"/>
      <c r="XAC2" s="51"/>
      <c r="XAD2" s="51"/>
      <c r="XAE2" s="51"/>
      <c r="XAF2" s="51"/>
      <c r="XAG2" s="51"/>
      <c r="XAH2" s="51"/>
      <c r="XAI2" s="51"/>
      <c r="XAJ2" s="51"/>
      <c r="XAK2" s="51"/>
      <c r="XAL2" s="51"/>
      <c r="XAM2" s="51"/>
      <c r="XAN2" s="51"/>
      <c r="XAO2" s="51"/>
      <c r="XAP2" s="51"/>
      <c r="XAQ2" s="51"/>
      <c r="XAR2" s="51"/>
      <c r="XAS2" s="51"/>
      <c r="XAT2" s="51"/>
      <c r="XAU2" s="51"/>
      <c r="XAV2" s="51"/>
      <c r="XAW2" s="51"/>
      <c r="XAX2" s="51"/>
      <c r="XAY2" s="51"/>
      <c r="XAZ2" s="51"/>
      <c r="XBA2" s="51"/>
      <c r="XBB2" s="51"/>
      <c r="XBC2" s="51"/>
      <c r="XBD2" s="51"/>
      <c r="XBE2" s="51"/>
      <c r="XBF2" s="51"/>
      <c r="XBG2" s="51"/>
      <c r="XBH2" s="51"/>
      <c r="XBI2" s="51"/>
      <c r="XBJ2" s="51"/>
      <c r="XBK2" s="51"/>
      <c r="XBL2" s="51"/>
      <c r="XBM2" s="51"/>
      <c r="XBN2" s="51"/>
      <c r="XBO2" s="51"/>
      <c r="XBP2" s="51"/>
      <c r="XBQ2" s="51"/>
      <c r="XBR2" s="51"/>
      <c r="XBS2" s="51"/>
      <c r="XBT2" s="51"/>
      <c r="XBU2" s="51"/>
      <c r="XBV2" s="51"/>
      <c r="XBW2" s="51"/>
      <c r="XBX2" s="51"/>
      <c r="XBY2" s="51"/>
      <c r="XBZ2" s="51"/>
      <c r="XCA2" s="51"/>
      <c r="XCB2" s="51"/>
      <c r="XCC2" s="51"/>
      <c r="XCD2" s="51"/>
      <c r="XCE2" s="51"/>
      <c r="XCF2" s="51"/>
      <c r="XCG2" s="51"/>
      <c r="XCH2" s="51"/>
      <c r="XCI2" s="51"/>
      <c r="XCJ2" s="51"/>
      <c r="XCK2" s="51"/>
      <c r="XCL2" s="51"/>
      <c r="XCM2" s="51"/>
      <c r="XCN2" s="51"/>
      <c r="XCO2" s="51"/>
      <c r="XCP2" s="51"/>
      <c r="XCQ2" s="51"/>
      <c r="XCR2" s="51"/>
      <c r="XCS2" s="51"/>
      <c r="XCT2" s="51"/>
      <c r="XCU2" s="51"/>
      <c r="XCV2" s="51"/>
      <c r="XCW2" s="51"/>
      <c r="XCX2" s="51"/>
      <c r="XCY2" s="51"/>
      <c r="XCZ2" s="51"/>
      <c r="XDA2" s="51"/>
      <c r="XDB2" s="51"/>
      <c r="XDC2" s="51"/>
      <c r="XDD2" s="51"/>
      <c r="XDE2" s="51"/>
      <c r="XDF2" s="51"/>
      <c r="XDG2" s="51"/>
      <c r="XDH2" s="51"/>
      <c r="XDI2" s="51"/>
      <c r="XDJ2" s="51"/>
      <c r="XDK2" s="51"/>
      <c r="XDL2" s="51"/>
      <c r="XDM2" s="51"/>
      <c r="XDN2" s="51"/>
      <c r="XDO2" s="51"/>
      <c r="XDP2" s="51"/>
      <c r="XDQ2" s="51"/>
      <c r="XDR2" s="51"/>
      <c r="XDS2" s="51"/>
      <c r="XDT2" s="51"/>
      <c r="XDU2" s="51"/>
      <c r="XDV2" s="51"/>
      <c r="XDW2" s="51"/>
      <c r="XDX2" s="51"/>
      <c r="XDY2" s="51"/>
      <c r="XDZ2" s="51"/>
      <c r="XEA2" s="51"/>
      <c r="XEB2" s="51"/>
      <c r="XEC2" s="51"/>
      <c r="XED2" s="51"/>
      <c r="XEE2" s="51"/>
      <c r="XEF2" s="51"/>
      <c r="XEG2" s="51"/>
      <c r="XEH2" s="51"/>
      <c r="XEI2" s="51"/>
      <c r="XEJ2" s="51"/>
      <c r="XEK2" s="51"/>
      <c r="XEL2" s="51"/>
      <c r="XEM2" s="51"/>
      <c r="XEN2" s="51"/>
      <c r="XEO2" s="51"/>
      <c r="XEP2" s="51"/>
      <c r="XEQ2" s="51"/>
      <c r="XER2" s="51"/>
      <c r="XES2" s="51"/>
      <c r="XET2" s="51"/>
      <c r="XEU2" s="51"/>
      <c r="XEV2" s="51"/>
      <c r="XEW2" s="51"/>
      <c r="XEX2" s="51"/>
      <c r="XEY2" s="51"/>
      <c r="XEZ2" s="51"/>
      <c r="XFA2" s="51"/>
      <c r="XFB2" s="51"/>
    </row>
    <row r="3" spans="1:16382" ht="13" customHeight="1">
      <c r="A3" s="181" t="s">
        <v>353</v>
      </c>
      <c r="B3" s="180" t="s">
        <v>28</v>
      </c>
      <c r="C3" s="184" t="s">
        <v>23</v>
      </c>
      <c r="D3" s="110"/>
      <c r="E3" s="15">
        <v>1</v>
      </c>
      <c r="F3" s="15">
        <v>1</v>
      </c>
      <c r="G3" s="15" t="s">
        <v>558</v>
      </c>
      <c r="H3" s="15">
        <v>1</v>
      </c>
      <c r="I3" s="15">
        <v>1</v>
      </c>
      <c r="J3" s="15" t="s">
        <v>558</v>
      </c>
      <c r="K3" s="15" t="str">
        <f>IFERROR(VLOOKUP($A3,'Men Race 8'!$A:$E,4,0),"")</f>
        <v/>
      </c>
      <c r="L3" s="13">
        <f>IFERROR(SUM(SMALL(D3:K3,{1,2,3,4})),"")</f>
        <v>4</v>
      </c>
      <c r="M3" s="82">
        <f>COUNT(D3:K3)</f>
        <v>4</v>
      </c>
      <c r="N3" s="10" t="str">
        <f>RIGHT(A3,LEN(A3)-FIND(" ",A3))</f>
        <v>Cully</v>
      </c>
      <c r="O3" s="10" t="str">
        <f>LEFT(A3,FIND(" ",A3)-1)</f>
        <v>Tom</v>
      </c>
      <c r="P3" s="82"/>
      <c r="Q3" s="244" t="str">
        <f>IFERROR(IF(D3=0,"",1-(D3-1)/(MAX(D:D)-1)),0)</f>
        <v/>
      </c>
      <c r="R3" s="244">
        <f>IFERROR(IF(E3=0,"",1-(E3-1)/(MAX(E:E)-1)),0)</f>
        <v>1</v>
      </c>
      <c r="S3" s="244">
        <f>IFERROR(IF(F3=0,"",1-(F3-1)/(MAX(F:F)-1)),0)</f>
        <v>1</v>
      </c>
      <c r="T3" s="244">
        <f>IFERROR(IF(G3=0,"",1-(G3-1)/(MAX(G:G)-1)),0)</f>
        <v>0</v>
      </c>
      <c r="U3" s="244">
        <f>IFERROR(IF(H3=0,"",1-(H3-1)/(MAX(H:H)-1)),0)</f>
        <v>1</v>
      </c>
      <c r="V3" s="244">
        <f>IFERROR(IF(I3=0,"",1-(I3-1)/(MAX(I:I)-1)),0)</f>
        <v>1</v>
      </c>
      <c r="W3" s="244">
        <f>IFERROR(IF(J3=0,"",1-(J3-1)/(MAX(J:J)-1)),0)</f>
        <v>0</v>
      </c>
      <c r="X3" s="244">
        <f>IFERROR(IF(K3=0,"",1-(K3-1)/(MAX(K:K)-1)),0)</f>
        <v>0</v>
      </c>
      <c r="Y3" s="20">
        <f>IF(M3&gt;3,SUM(LARGE(Q3:X3,{1,2,3,4})),0)</f>
        <v>4</v>
      </c>
    </row>
    <row r="4" spans="1:16382" ht="13" customHeight="1">
      <c r="A4" s="181" t="s">
        <v>347</v>
      </c>
      <c r="B4" s="180" t="s">
        <v>28</v>
      </c>
      <c r="C4" s="184" t="s">
        <v>22</v>
      </c>
      <c r="D4" s="15"/>
      <c r="E4" s="15">
        <v>6</v>
      </c>
      <c r="F4" s="15">
        <v>3</v>
      </c>
      <c r="G4" s="15">
        <v>2</v>
      </c>
      <c r="H4" s="15" t="s">
        <v>558</v>
      </c>
      <c r="I4" s="15">
        <v>8</v>
      </c>
      <c r="J4" s="15">
        <v>3</v>
      </c>
      <c r="K4" s="15">
        <f>IFERROR(VLOOKUP($A4,'Men Race 8'!$A:$E,4,0),"")</f>
        <v>4</v>
      </c>
      <c r="L4" s="13">
        <f>IFERROR(SUM(SMALL(D4:K4,{1,2,3,4})),"")</f>
        <v>12</v>
      </c>
      <c r="M4" s="82">
        <f>COUNT(D4:K4)</f>
        <v>6</v>
      </c>
      <c r="N4" s="10" t="str">
        <f>RIGHT(A4,LEN(A4)-FIND(" ",A4))</f>
        <v>Jennings</v>
      </c>
      <c r="O4" s="10" t="str">
        <f>LEFT(A4,FIND(" ",A4)-1)</f>
        <v>Neil</v>
      </c>
      <c r="P4" s="82"/>
      <c r="Q4" s="244" t="str">
        <f>IFERROR(IF(D4=0,"",1-(D4-1)/(MAX(D:D)-1)),0)</f>
        <v/>
      </c>
      <c r="R4" s="244">
        <f>IFERROR(IF(E4=0,"",1-(E4-1)/(MAX(E:E)-1)),0)</f>
        <v>0.97005988023952094</v>
      </c>
      <c r="S4" s="244">
        <f>IFERROR(IF(F4=0,"",1-(F4-1)/(MAX(F:F)-1)),0)</f>
        <v>0.98449612403100772</v>
      </c>
      <c r="T4" s="244">
        <f>IFERROR(IF(G4=0,"",1-(G4-1)/(MAX(G:G)-1)),0)</f>
        <v>0.99367088607594933</v>
      </c>
      <c r="U4" s="244">
        <f>IFERROR(IF(H4=0,"",1-(H4-1)/(MAX(H:H)-1)),0)</f>
        <v>0</v>
      </c>
      <c r="V4" s="244">
        <f>IFERROR(IF(I4=0,"",1-(I4-1)/(MAX(I:I)-1)),0)</f>
        <v>0.94814814814814818</v>
      </c>
      <c r="W4" s="244">
        <f>IFERROR(IF(J4=0,"",1-(J4-1)/(MAX(J:J)-1)),0)</f>
        <v>0.98412698412698418</v>
      </c>
      <c r="X4" s="244">
        <f>IFERROR(IF(K4=0,"",1-(K4-1)/(MAX(K:K)-1)),0)</f>
        <v>0.97115384615384615</v>
      </c>
      <c r="Y4" s="20">
        <f>IF(M4&gt;3,SUM(LARGE(Q4:X4,{1,2,3,4})),0)</f>
        <v>3.9334478403877875</v>
      </c>
    </row>
    <row r="5" spans="1:16382" ht="13" customHeight="1">
      <c r="A5" s="155" t="s">
        <v>193</v>
      </c>
      <c r="B5" s="164" t="s">
        <v>28</v>
      </c>
      <c r="C5" s="184" t="s">
        <v>21</v>
      </c>
      <c r="D5" s="156">
        <v>2</v>
      </c>
      <c r="E5" s="15">
        <v>3</v>
      </c>
      <c r="F5" s="15"/>
      <c r="G5" s="15" t="s">
        <v>558</v>
      </c>
      <c r="H5" s="15">
        <v>3</v>
      </c>
      <c r="I5" s="15">
        <v>4</v>
      </c>
      <c r="J5" s="15">
        <v>4</v>
      </c>
      <c r="K5" s="15" t="str">
        <f>IFERROR(VLOOKUP($A5,'Men Race 8'!$A:$E,4,0),"")</f>
        <v/>
      </c>
      <c r="L5" s="13">
        <f>IFERROR(SUM(SMALL(D5:K5,{1,2,3,4})),"")</f>
        <v>12</v>
      </c>
      <c r="M5" s="82">
        <f>COUNT(D5:K5)</f>
        <v>5</v>
      </c>
      <c r="N5" s="10" t="str">
        <f>RIGHT(A5,LEN(A5)-FIND(" ",A5))</f>
        <v>Harnett</v>
      </c>
      <c r="O5" s="10" t="str">
        <f>LEFT(A5,FIND(" ",A5)-1)</f>
        <v>Sean</v>
      </c>
      <c r="P5" s="82"/>
      <c r="Q5" s="244">
        <f>IFERROR(IF(D5=0,"",1-(D5-1)/(MAX(D:D)-1)),0)</f>
        <v>0.99137931034482762</v>
      </c>
      <c r="R5" s="244">
        <f>IFERROR(IF(E5=0,"",1-(E5-1)/(MAX(E:E)-1)),0)</f>
        <v>0.9880239520958084</v>
      </c>
      <c r="S5" s="244" t="str">
        <f>IFERROR(IF(F5=0,"",1-(F5-1)/(MAX(F:F)-1)),0)</f>
        <v/>
      </c>
      <c r="T5" s="244">
        <f>IFERROR(IF(G5=0,"",1-(G5-1)/(MAX(G:G)-1)),0)</f>
        <v>0</v>
      </c>
      <c r="U5" s="244">
        <f>IFERROR(IF(H5=0,"",1-(H5-1)/(MAX(H:H)-1)),0)</f>
        <v>0.98657718120805371</v>
      </c>
      <c r="V5" s="244">
        <f>IFERROR(IF(I5=0,"",1-(I5-1)/(MAX(I:I)-1)),0)</f>
        <v>0.97777777777777775</v>
      </c>
      <c r="W5" s="244">
        <f>IFERROR(IF(J5=0,"",1-(J5-1)/(MAX(J:J)-1)),0)</f>
        <v>0.97619047619047616</v>
      </c>
      <c r="X5" s="244">
        <f>IFERROR(IF(K5=0,"",1-(K5-1)/(MAX(K:K)-1)),0)</f>
        <v>0</v>
      </c>
      <c r="Y5" s="20">
        <f>IF(M5&gt;3,SUM(LARGE(Q5:X5,{1,2,3,4})),0)</f>
        <v>3.9437582214264673</v>
      </c>
    </row>
    <row r="6" spans="1:16382" ht="13" customHeight="1">
      <c r="A6" s="379" t="s">
        <v>497</v>
      </c>
      <c r="B6" s="380" t="s">
        <v>28</v>
      </c>
      <c r="C6" s="333" t="s">
        <v>19</v>
      </c>
      <c r="D6" s="21"/>
      <c r="E6" s="15"/>
      <c r="F6" s="15"/>
      <c r="G6" s="332">
        <v>6</v>
      </c>
      <c r="H6" s="15">
        <v>6</v>
      </c>
      <c r="I6" s="15">
        <v>5</v>
      </c>
      <c r="J6" s="15">
        <v>2</v>
      </c>
      <c r="K6" s="15">
        <f>IFERROR(VLOOKUP($A6,'Men Race 8'!$A:$E,4,0),"")</f>
        <v>3</v>
      </c>
      <c r="L6" s="13">
        <f>IFERROR(SUM(SMALL(D6:K6,{1,2,3,4})),"")</f>
        <v>16</v>
      </c>
      <c r="M6" s="82">
        <f>COUNT(D6:K6)</f>
        <v>5</v>
      </c>
      <c r="N6" s="10" t="str">
        <f>RIGHT(A6,LEN(A6)-FIND(" ",A6))</f>
        <v>Bailey</v>
      </c>
      <c r="O6" s="10" t="str">
        <f>LEFT(A6,FIND(" ",A6)-1)</f>
        <v>Lewis</v>
      </c>
      <c r="P6" s="82"/>
    </row>
    <row r="7" spans="1:16382" ht="13" customHeight="1">
      <c r="A7" s="130" t="s">
        <v>68</v>
      </c>
      <c r="B7" s="131" t="s">
        <v>28</v>
      </c>
      <c r="C7" s="132" t="s">
        <v>22</v>
      </c>
      <c r="D7" s="133">
        <v>3</v>
      </c>
      <c r="E7" s="15">
        <v>5</v>
      </c>
      <c r="F7" s="15">
        <v>5</v>
      </c>
      <c r="G7" s="15">
        <v>10</v>
      </c>
      <c r="H7" s="15" t="s">
        <v>558</v>
      </c>
      <c r="I7" s="15">
        <v>7</v>
      </c>
      <c r="J7" s="15">
        <v>5</v>
      </c>
      <c r="K7" s="15">
        <f>IFERROR(VLOOKUP($A7,'Men Race 8'!$A:$E,4,0),"")</f>
        <v>6</v>
      </c>
      <c r="L7" s="13">
        <f>IFERROR(SUM(SMALL(D7:K7,{1,2,3,4})),"")</f>
        <v>18</v>
      </c>
      <c r="M7" s="82">
        <f>COUNT(D7:K7)</f>
        <v>7</v>
      </c>
      <c r="N7" s="10" t="str">
        <f>RIGHT(A7,LEN(A7)-FIND(" ",A7))</f>
        <v>Prinsep</v>
      </c>
      <c r="O7" s="10" t="str">
        <f>LEFT(A7,FIND(" ",A7)-1)</f>
        <v>Alex</v>
      </c>
      <c r="P7" s="82"/>
      <c r="Q7" s="244">
        <f>IFERROR(IF(D7=0,"",1-(D7-1)/(MAX(D:D)-1)),0)</f>
        <v>0.98275862068965514</v>
      </c>
      <c r="R7" s="244">
        <f>IFERROR(IF(E7=0,"",1-(E7-1)/(MAX(E:E)-1)),0)</f>
        <v>0.9760479041916168</v>
      </c>
      <c r="S7" s="244">
        <f>IFERROR(IF(F7=0,"",1-(F7-1)/(MAX(F:F)-1)),0)</f>
        <v>0.96899224806201545</v>
      </c>
      <c r="T7" s="244">
        <f>IFERROR(IF(G7=0,"",1-(G7-1)/(MAX(G:G)-1)),0)</f>
        <v>0.94303797468354433</v>
      </c>
      <c r="U7" s="244">
        <f>IFERROR(IF(H7=0,"",1-(H7-1)/(MAX(H:H)-1)),0)</f>
        <v>0</v>
      </c>
      <c r="V7" s="244">
        <f>IFERROR(IF(I7=0,"",1-(I7-1)/(MAX(I:I)-1)),0)</f>
        <v>0.9555555555555556</v>
      </c>
      <c r="W7" s="244">
        <f>IFERROR(IF(J7=0,"",1-(J7-1)/(MAX(J:J)-1)),0)</f>
        <v>0.96825396825396826</v>
      </c>
      <c r="X7" s="244">
        <f>IFERROR(IF(K7=0,"",1-(K7-1)/(MAX(K:K)-1)),0)</f>
        <v>0.95192307692307687</v>
      </c>
      <c r="Y7" s="20">
        <f>IF(M7&gt;3,SUM(LARGE(Q7:X7,{1,2,3,4})),0)</f>
        <v>3.8960527411972556</v>
      </c>
    </row>
    <row r="8" spans="1:16382" ht="13" customHeight="1">
      <c r="A8" s="282" t="s">
        <v>425</v>
      </c>
      <c r="B8" s="283" t="s">
        <v>28</v>
      </c>
      <c r="C8" s="284" t="s">
        <v>16</v>
      </c>
      <c r="D8" s="15"/>
      <c r="E8" s="15">
        <v>11</v>
      </c>
      <c r="F8" s="15">
        <v>7</v>
      </c>
      <c r="G8" s="15">
        <v>3</v>
      </c>
      <c r="H8" s="15">
        <v>4</v>
      </c>
      <c r="I8" s="15" t="s">
        <v>558</v>
      </c>
      <c r="J8" s="15" t="s">
        <v>558</v>
      </c>
      <c r="K8" s="15" t="str">
        <f>IFERROR(VLOOKUP($A8,'Men Race 8'!$A:$E,4,0),"")</f>
        <v/>
      </c>
      <c r="L8" s="13">
        <f>IFERROR(SUM(SMALL(D8:K8,{1,2,3,4})),"")</f>
        <v>25</v>
      </c>
      <c r="M8" s="82">
        <f>COUNT(D8:K8)</f>
        <v>4</v>
      </c>
      <c r="N8" s="10" t="str">
        <f>RIGHT(A8,LEN(A8)-FIND(" ",A8))</f>
        <v>Harris</v>
      </c>
      <c r="O8" s="10" t="str">
        <f>LEFT(A8,FIND(" ",A8)-1)</f>
        <v>Chris</v>
      </c>
      <c r="P8" s="82"/>
      <c r="R8" s="244">
        <f>IFERROR(IF(E8=0,"",1-(E8-1)/(MAX(E:E)-1)),0)</f>
        <v>0.94011976047904189</v>
      </c>
    </row>
    <row r="9" spans="1:16382" ht="13" customHeight="1">
      <c r="A9" s="181" t="s">
        <v>256</v>
      </c>
      <c r="B9" s="180" t="s">
        <v>36</v>
      </c>
      <c r="C9" s="184" t="s">
        <v>27</v>
      </c>
      <c r="D9" s="58"/>
      <c r="E9" s="15">
        <v>4</v>
      </c>
      <c r="F9" s="15"/>
      <c r="G9" s="15" t="s">
        <v>558</v>
      </c>
      <c r="H9" s="15">
        <v>5</v>
      </c>
      <c r="I9" s="15">
        <v>11</v>
      </c>
      <c r="J9" s="15" t="s">
        <v>558</v>
      </c>
      <c r="K9" s="15">
        <f>IFERROR(VLOOKUP($A9,'Men Race 8'!$A:$E,4,0),"")</f>
        <v>10</v>
      </c>
      <c r="L9" s="13">
        <f>IFERROR(SUM(SMALL(D9:K9,{1,2,3,4})),"")</f>
        <v>30</v>
      </c>
      <c r="M9" s="82">
        <f>COUNT(D9:K9)</f>
        <v>4</v>
      </c>
      <c r="N9" s="10" t="str">
        <f>RIGHT(A9,LEN(A9)-FIND(" ",A9))</f>
        <v>Bevan</v>
      </c>
      <c r="O9" s="10" t="str">
        <f>LEFT(A9,FIND(" ",A9)-1)</f>
        <v>Wayne</v>
      </c>
      <c r="P9" s="82"/>
      <c r="Q9" s="244" t="str">
        <f>IFERROR(IF(D9=0,"",1-(D9-1)/(MAX(D:D)-1)),0)</f>
        <v/>
      </c>
      <c r="R9" s="244">
        <f>IFERROR(IF(E9=0,"",1-(E9-1)/(MAX(E:E)-1)),0)</f>
        <v>0.98203592814371254</v>
      </c>
      <c r="S9" s="244" t="str">
        <f>IFERROR(IF(F9=0,"",1-(F9-1)/(MAX(F:F)-1)),0)</f>
        <v/>
      </c>
      <c r="T9" s="244">
        <f>IFERROR(IF(G9=0,"",1-(G9-1)/(MAX(G:G)-1)),0)</f>
        <v>0</v>
      </c>
      <c r="U9" s="244">
        <f>IFERROR(IF(H9=0,"",1-(H9-1)/(MAX(H:H)-1)),0)</f>
        <v>0.97315436241610742</v>
      </c>
      <c r="V9" s="244">
        <f>IFERROR(IF(I9=0,"",1-(I9-1)/(MAX(I:I)-1)),0)</f>
        <v>0.92592592592592593</v>
      </c>
      <c r="W9" s="244">
        <f>IFERROR(IF(J9=0,"",1-(J9-1)/(MAX(J:J)-1)),0)</f>
        <v>0</v>
      </c>
      <c r="X9" s="244">
        <f>IFERROR(IF(K9=0,"",1-(K9-1)/(MAX(K:K)-1)),0)</f>
        <v>0.91346153846153844</v>
      </c>
      <c r="Y9" s="20">
        <f>IF(M9&gt;3,SUM(LARGE(Q9:X9,{1,2,3,4})),0)</f>
        <v>3.7945777549472841</v>
      </c>
    </row>
    <row r="10" spans="1:16382" ht="13" customHeight="1">
      <c r="A10" s="160" t="s">
        <v>84</v>
      </c>
      <c r="B10" s="158" t="s">
        <v>28</v>
      </c>
      <c r="C10" s="159" t="s">
        <v>24</v>
      </c>
      <c r="D10" s="162">
        <v>10</v>
      </c>
      <c r="E10" s="15">
        <v>13</v>
      </c>
      <c r="F10" s="15">
        <v>8</v>
      </c>
      <c r="G10" s="15">
        <v>11</v>
      </c>
      <c r="H10" s="15" t="s">
        <v>558</v>
      </c>
      <c r="I10" s="15">
        <v>21</v>
      </c>
      <c r="J10" s="15">
        <v>6</v>
      </c>
      <c r="K10" s="15">
        <f>IFERROR(VLOOKUP($A10,'Men Race 8'!$A:$E,4,0),"")</f>
        <v>8</v>
      </c>
      <c r="L10" s="13">
        <f>IFERROR(SUM(SMALL(D10:K10,{1,2,3,4})),"")</f>
        <v>32</v>
      </c>
      <c r="M10" s="82">
        <f>COUNT(D10:K10)</f>
        <v>7</v>
      </c>
      <c r="N10" s="10" t="str">
        <f>RIGHT(A10,LEN(A10)-FIND(" ",A10))</f>
        <v>Dixon</v>
      </c>
      <c r="O10" s="10" t="str">
        <f>LEFT(A10,FIND(" ",A10)-1)</f>
        <v>Matt</v>
      </c>
      <c r="P10" s="82"/>
      <c r="Q10" s="244">
        <f>IFERROR(IF(D10=0,"",1-(D10-1)/(MAX(D:D)-1)),0)</f>
        <v>0.92241379310344829</v>
      </c>
      <c r="R10" s="244">
        <f>IFERROR(IF(E10=0,"",1-(E10-1)/(MAX(E:E)-1)),0)</f>
        <v>0.92814371257485029</v>
      </c>
      <c r="S10" s="244">
        <f>IFERROR(IF(F10=0,"",1-(F10-1)/(MAX(F:F)-1)),0)</f>
        <v>0.94573643410852715</v>
      </c>
      <c r="T10" s="244">
        <f>IFERROR(IF(G10=0,"",1-(G10-1)/(MAX(G:G)-1)),0)</f>
        <v>0.93670886075949367</v>
      </c>
      <c r="U10" s="244">
        <f>IFERROR(IF(H10=0,"",1-(H10-1)/(MAX(H:H)-1)),0)</f>
        <v>0</v>
      </c>
      <c r="V10" s="244">
        <f>IFERROR(IF(I10=0,"",1-(I10-1)/(MAX(I:I)-1)),0)</f>
        <v>0.85185185185185186</v>
      </c>
      <c r="W10" s="244">
        <f>IFERROR(IF(J10=0,"",1-(J10-1)/(MAX(J:J)-1)),0)</f>
        <v>0.96031746031746035</v>
      </c>
      <c r="X10" s="244">
        <f>IFERROR(IF(K10=0,"",1-(K10-1)/(MAX(K:K)-1)),0)</f>
        <v>0.93269230769230771</v>
      </c>
      <c r="Y10" s="20">
        <f>IF(M10&gt;3,SUM(LARGE(Q10:X10,{1,2,3,4})),0)</f>
        <v>3.7754550628777892</v>
      </c>
    </row>
    <row r="11" spans="1:16382" ht="13" customHeight="1">
      <c r="A11" s="296" t="s">
        <v>444</v>
      </c>
      <c r="B11" s="297" t="s">
        <v>28</v>
      </c>
      <c r="C11" s="298" t="s">
        <v>24</v>
      </c>
      <c r="D11" s="21"/>
      <c r="E11" s="21"/>
      <c r="F11" s="15">
        <v>6</v>
      </c>
      <c r="G11" s="15">
        <v>5</v>
      </c>
      <c r="H11" s="15" t="s">
        <v>558</v>
      </c>
      <c r="I11" s="15">
        <v>15</v>
      </c>
      <c r="J11" s="15" t="s">
        <v>558</v>
      </c>
      <c r="K11" s="15">
        <f>IFERROR(VLOOKUP($A11,'Men Race 8'!$A:$E,4,0),"")</f>
        <v>7</v>
      </c>
      <c r="L11" s="13">
        <f>IFERROR(SUM(SMALL(D11:K11,{1,2,3,4})),"")</f>
        <v>33</v>
      </c>
      <c r="M11" s="82">
        <f>COUNT(D11:K11)</f>
        <v>4</v>
      </c>
      <c r="N11" s="10" t="str">
        <f>RIGHT(A11,LEN(A11)-FIND(" ",A11))</f>
        <v>Rendall</v>
      </c>
      <c r="O11" s="10" t="str">
        <f>LEFT(A11,FIND(" ",A11)-1)</f>
        <v>Jamie</v>
      </c>
      <c r="P11" s="82"/>
    </row>
    <row r="12" spans="1:16382" ht="13" customHeight="1">
      <c r="A12" s="181" t="s">
        <v>263</v>
      </c>
      <c r="B12" s="180" t="s">
        <v>28</v>
      </c>
      <c r="C12" s="184" t="s">
        <v>27</v>
      </c>
      <c r="D12" s="58"/>
      <c r="E12" s="15">
        <v>10</v>
      </c>
      <c r="F12" s="15">
        <v>9</v>
      </c>
      <c r="G12" s="15">
        <v>12</v>
      </c>
      <c r="H12" s="15">
        <v>8</v>
      </c>
      <c r="I12" s="15">
        <v>18</v>
      </c>
      <c r="J12" s="15" t="s">
        <v>558</v>
      </c>
      <c r="K12" s="15">
        <f>IFERROR(VLOOKUP($A12,'Men Race 8'!$A:$E,4,0),"")</f>
        <v>14</v>
      </c>
      <c r="L12" s="13">
        <f>IFERROR(SUM(SMALL(D12:K12,{1,2,3,4})),"")</f>
        <v>39</v>
      </c>
      <c r="M12" s="82">
        <f>COUNT(D12:K12)</f>
        <v>6</v>
      </c>
      <c r="N12" s="10" t="str">
        <f>RIGHT(A12,LEN(A12)-FIND(" ",A12))</f>
        <v>Harding</v>
      </c>
      <c r="O12" s="10" t="str">
        <f>LEFT(A12,FIND(" ",A12)-1)</f>
        <v>Will</v>
      </c>
      <c r="P12" s="82"/>
      <c r="Q12" s="244" t="str">
        <f>IFERROR(IF(D12=0,"",1-(D12-1)/(MAX(D:D)-1)),0)</f>
        <v/>
      </c>
      <c r="R12" s="244">
        <f>IFERROR(IF(E12=0,"",1-(E12-1)/(MAX(E:E)-1)),0)</f>
        <v>0.94610778443113774</v>
      </c>
      <c r="S12" s="244">
        <f>IFERROR(IF(F12=0,"",1-(F12-1)/(MAX(F:F)-1)),0)</f>
        <v>0.93798449612403101</v>
      </c>
      <c r="T12" s="244">
        <f>IFERROR(IF(G12=0,"",1-(G12-1)/(MAX(G:G)-1)),0)</f>
        <v>0.930379746835443</v>
      </c>
      <c r="U12" s="244">
        <f>IFERROR(IF(H12=0,"",1-(H12-1)/(MAX(H:H)-1)),0)</f>
        <v>0.95302013422818788</v>
      </c>
      <c r="V12" s="244">
        <f>IFERROR(IF(I12=0,"",1-(I12-1)/(MAX(I:I)-1)),0)</f>
        <v>0.87407407407407411</v>
      </c>
      <c r="W12" s="244">
        <f>IFERROR(IF(J12=0,"",1-(J12-1)/(MAX(J:J)-1)),0)</f>
        <v>0</v>
      </c>
      <c r="X12" s="244">
        <f>IFERROR(IF(K12=0,"",1-(K12-1)/(MAX(K:K)-1)),0)</f>
        <v>0.875</v>
      </c>
      <c r="Y12" s="20">
        <f>IF(M12&gt;3,SUM(LARGE(Q12:X12,{1,2,3,4})),0)</f>
        <v>3.7674921616187995</v>
      </c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  <c r="JA12" s="51"/>
      <c r="JB12" s="51"/>
      <c r="JC12" s="51"/>
      <c r="JD12" s="51"/>
      <c r="JE12" s="51"/>
      <c r="JF12" s="51"/>
      <c r="JG12" s="51"/>
      <c r="JH12" s="51"/>
      <c r="JI12" s="51"/>
      <c r="JJ12" s="51"/>
      <c r="JK12" s="51"/>
      <c r="JL12" s="51"/>
      <c r="JM12" s="51"/>
      <c r="JN12" s="51"/>
      <c r="JO12" s="51"/>
      <c r="JP12" s="51"/>
      <c r="JQ12" s="51"/>
      <c r="JR12" s="51"/>
      <c r="JS12" s="51"/>
      <c r="JT12" s="51"/>
      <c r="JU12" s="51"/>
      <c r="JV12" s="51"/>
      <c r="JW12" s="51"/>
      <c r="JX12" s="51"/>
      <c r="JY12" s="51"/>
      <c r="JZ12" s="51"/>
      <c r="KA12" s="51"/>
      <c r="KB12" s="51"/>
      <c r="KC12" s="51"/>
      <c r="KD12" s="51"/>
      <c r="KE12" s="51"/>
      <c r="KF12" s="51"/>
      <c r="KG12" s="51"/>
      <c r="KH12" s="51"/>
      <c r="KI12" s="51"/>
      <c r="KJ12" s="51"/>
      <c r="KK12" s="51"/>
      <c r="KL12" s="51"/>
      <c r="KM12" s="51"/>
      <c r="KN12" s="51"/>
      <c r="KO12" s="51"/>
      <c r="KP12" s="51"/>
      <c r="KQ12" s="51"/>
      <c r="KR12" s="51"/>
      <c r="KS12" s="51"/>
      <c r="KT12" s="51"/>
      <c r="KU12" s="51"/>
      <c r="KV12" s="51"/>
      <c r="KW12" s="51"/>
      <c r="KX12" s="51"/>
      <c r="KY12" s="51"/>
      <c r="KZ12" s="51"/>
      <c r="LA12" s="51"/>
      <c r="LB12" s="51"/>
      <c r="LC12" s="51"/>
      <c r="LD12" s="51"/>
      <c r="LE12" s="51"/>
      <c r="LF12" s="51"/>
      <c r="LG12" s="51"/>
      <c r="LH12" s="51"/>
      <c r="LI12" s="51"/>
      <c r="LJ12" s="51"/>
      <c r="LK12" s="51"/>
      <c r="LL12" s="51"/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/>
      <c r="LX12" s="51"/>
      <c r="LY12" s="51"/>
      <c r="LZ12" s="51"/>
      <c r="MA12" s="51"/>
      <c r="MB12" s="51"/>
      <c r="MC12" s="51"/>
      <c r="MD12" s="51"/>
      <c r="ME12" s="51"/>
      <c r="MF12" s="51"/>
      <c r="MG12" s="51"/>
      <c r="MH12" s="51"/>
      <c r="MI12" s="51"/>
      <c r="MJ12" s="51"/>
      <c r="MK12" s="51"/>
      <c r="ML12" s="51"/>
      <c r="MM12" s="51"/>
      <c r="MN12" s="51"/>
      <c r="MO12" s="51"/>
      <c r="MP12" s="51"/>
      <c r="MQ12" s="51"/>
      <c r="MR12" s="51"/>
      <c r="MS12" s="51"/>
      <c r="MT12" s="5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51"/>
      <c r="NY12" s="51"/>
      <c r="NZ12" s="51"/>
      <c r="OA12" s="51"/>
      <c r="OB12" s="51"/>
      <c r="OC12" s="51"/>
      <c r="OD12" s="51"/>
      <c r="OE12" s="51"/>
      <c r="OF12" s="51"/>
      <c r="OG12" s="51"/>
      <c r="OH12" s="51"/>
      <c r="OI12" s="51"/>
      <c r="OJ12" s="51"/>
      <c r="OK12" s="51"/>
      <c r="OL12" s="51"/>
      <c r="OM12" s="51"/>
      <c r="ON12" s="51"/>
      <c r="OO12" s="51"/>
      <c r="OP12" s="51"/>
      <c r="OQ12" s="51"/>
      <c r="OR12" s="51"/>
      <c r="OS12" s="51"/>
      <c r="OT12" s="51"/>
      <c r="OU12" s="51"/>
      <c r="OV12" s="51"/>
      <c r="OW12" s="51"/>
      <c r="OX12" s="51"/>
      <c r="OY12" s="51"/>
      <c r="OZ12" s="51"/>
      <c r="PA12" s="51"/>
      <c r="PB12" s="51"/>
      <c r="PC12" s="51"/>
      <c r="PD12" s="51"/>
      <c r="PE12" s="51"/>
      <c r="PF12" s="51"/>
      <c r="PG12" s="51"/>
      <c r="PH12" s="51"/>
      <c r="PI12" s="51"/>
      <c r="PJ12" s="51"/>
      <c r="PK12" s="51"/>
      <c r="PL12" s="51"/>
      <c r="PM12" s="51"/>
      <c r="PN12" s="51"/>
      <c r="PO12" s="51"/>
      <c r="PP12" s="51"/>
      <c r="PQ12" s="51"/>
      <c r="PR12" s="51"/>
      <c r="PS12" s="51"/>
      <c r="PT12" s="51"/>
      <c r="PU12" s="51"/>
      <c r="PV12" s="51"/>
      <c r="PW12" s="51"/>
      <c r="PX12" s="51"/>
      <c r="PY12" s="51"/>
      <c r="PZ12" s="51"/>
      <c r="QA12" s="51"/>
      <c r="QB12" s="51"/>
      <c r="QC12" s="51"/>
      <c r="QD12" s="51"/>
      <c r="QE12" s="51"/>
      <c r="QF12" s="51"/>
      <c r="QG12" s="51"/>
      <c r="QH12" s="51"/>
      <c r="QI12" s="51"/>
      <c r="QJ12" s="51"/>
      <c r="QK12" s="51"/>
      <c r="QL12" s="51"/>
      <c r="QM12" s="51"/>
      <c r="QN12" s="51"/>
      <c r="QO12" s="51"/>
      <c r="QP12" s="51"/>
      <c r="QQ12" s="51"/>
      <c r="QR12" s="51"/>
      <c r="QS12" s="51"/>
      <c r="QT12" s="51"/>
      <c r="QU12" s="51"/>
      <c r="QV12" s="51"/>
      <c r="QW12" s="51"/>
      <c r="QX12" s="51"/>
      <c r="QY12" s="51"/>
      <c r="QZ12" s="51"/>
      <c r="RA12" s="51"/>
      <c r="RB12" s="51"/>
      <c r="RC12" s="51"/>
      <c r="RD12" s="51"/>
      <c r="RE12" s="51"/>
      <c r="RF12" s="51"/>
      <c r="RG12" s="51"/>
      <c r="RH12" s="51"/>
      <c r="RI12" s="51"/>
      <c r="RJ12" s="51"/>
      <c r="RK12" s="51"/>
      <c r="RL12" s="51"/>
      <c r="RM12" s="51"/>
      <c r="RN12" s="51"/>
      <c r="RO12" s="51"/>
      <c r="RP12" s="51"/>
      <c r="RQ12" s="51"/>
      <c r="RR12" s="51"/>
      <c r="RS12" s="51"/>
      <c r="RT12" s="51"/>
      <c r="RU12" s="51"/>
      <c r="RV12" s="51"/>
      <c r="RW12" s="51"/>
      <c r="RX12" s="51"/>
      <c r="RY12" s="51"/>
      <c r="RZ12" s="51"/>
      <c r="SA12" s="51"/>
      <c r="SB12" s="51"/>
      <c r="SC12" s="51"/>
      <c r="SD12" s="51"/>
      <c r="SE12" s="51"/>
      <c r="SF12" s="51"/>
      <c r="SG12" s="51"/>
      <c r="SH12" s="51"/>
      <c r="SI12" s="51"/>
      <c r="SJ12" s="51"/>
      <c r="SK12" s="51"/>
      <c r="SL12" s="51"/>
      <c r="SM12" s="51"/>
      <c r="SN12" s="51"/>
      <c r="SO12" s="51"/>
      <c r="SP12" s="51"/>
      <c r="SQ12" s="51"/>
      <c r="SR12" s="51"/>
      <c r="SS12" s="51"/>
      <c r="ST12" s="51"/>
      <c r="SU12" s="51"/>
      <c r="SV12" s="51"/>
      <c r="SW12" s="51"/>
      <c r="SX12" s="51"/>
      <c r="SY12" s="51"/>
      <c r="SZ12" s="51"/>
      <c r="TA12" s="51"/>
      <c r="TB12" s="51"/>
      <c r="TC12" s="51"/>
      <c r="TD12" s="51"/>
      <c r="TE12" s="51"/>
      <c r="TF12" s="51"/>
      <c r="TG12" s="51"/>
      <c r="TH12" s="51"/>
      <c r="TI12" s="51"/>
      <c r="TJ12" s="51"/>
      <c r="TK12" s="51"/>
      <c r="TL12" s="51"/>
      <c r="TM12" s="51"/>
      <c r="TN12" s="51"/>
      <c r="TO12" s="51"/>
      <c r="TP12" s="51"/>
      <c r="TQ12" s="51"/>
      <c r="TR12" s="51"/>
      <c r="TS12" s="51"/>
      <c r="TT12" s="51"/>
      <c r="TU12" s="51"/>
      <c r="TV12" s="51"/>
      <c r="TW12" s="51"/>
      <c r="TX12" s="51"/>
      <c r="TY12" s="51"/>
      <c r="TZ12" s="51"/>
      <c r="UA12" s="51"/>
      <c r="UB12" s="51"/>
      <c r="UC12" s="51"/>
      <c r="UD12" s="51"/>
      <c r="UE12" s="51"/>
      <c r="UF12" s="51"/>
      <c r="UG12" s="51"/>
      <c r="UH12" s="51"/>
      <c r="UI12" s="51"/>
      <c r="UJ12" s="51"/>
      <c r="UK12" s="51"/>
      <c r="UL12" s="51"/>
      <c r="UM12" s="51"/>
      <c r="UN12" s="51"/>
      <c r="UO12" s="51"/>
      <c r="UP12" s="51"/>
      <c r="UQ12" s="51"/>
      <c r="UR12" s="51"/>
      <c r="US12" s="51"/>
      <c r="UT12" s="51"/>
      <c r="UU12" s="51"/>
      <c r="UV12" s="51"/>
      <c r="UW12" s="51"/>
      <c r="UX12" s="51"/>
      <c r="UY12" s="51"/>
      <c r="UZ12" s="51"/>
      <c r="VA12" s="51"/>
      <c r="VB12" s="51"/>
      <c r="VC12" s="51"/>
      <c r="VD12" s="51"/>
      <c r="VE12" s="51"/>
      <c r="VF12" s="51"/>
      <c r="VG12" s="51"/>
      <c r="VH12" s="51"/>
      <c r="VI12" s="51"/>
      <c r="VJ12" s="51"/>
      <c r="VK12" s="51"/>
      <c r="VL12" s="51"/>
      <c r="VM12" s="51"/>
      <c r="VN12" s="51"/>
      <c r="VO12" s="51"/>
      <c r="VP12" s="51"/>
      <c r="VQ12" s="51"/>
      <c r="VR12" s="51"/>
      <c r="VS12" s="51"/>
      <c r="VT12" s="51"/>
      <c r="VU12" s="51"/>
      <c r="VV12" s="51"/>
      <c r="VW12" s="51"/>
      <c r="VX12" s="51"/>
      <c r="VY12" s="51"/>
      <c r="VZ12" s="51"/>
      <c r="WA12" s="51"/>
      <c r="WB12" s="51"/>
      <c r="WC12" s="51"/>
      <c r="WD12" s="51"/>
      <c r="WE12" s="51"/>
      <c r="WF12" s="51"/>
      <c r="WG12" s="51"/>
      <c r="WH12" s="51"/>
      <c r="WI12" s="51"/>
      <c r="WJ12" s="51"/>
      <c r="WK12" s="51"/>
      <c r="WL12" s="51"/>
      <c r="WM12" s="51"/>
      <c r="WN12" s="51"/>
      <c r="WO12" s="51"/>
      <c r="WP12" s="51"/>
      <c r="WQ12" s="51"/>
      <c r="WR12" s="51"/>
      <c r="WS12" s="51"/>
      <c r="WT12" s="51"/>
      <c r="WU12" s="51"/>
      <c r="WV12" s="51"/>
      <c r="WW12" s="51"/>
      <c r="WX12" s="51"/>
      <c r="WY12" s="51"/>
      <c r="WZ12" s="51"/>
      <c r="XA12" s="51"/>
      <c r="XB12" s="51"/>
      <c r="XC12" s="51"/>
      <c r="XD12" s="51"/>
      <c r="XE12" s="51"/>
      <c r="XF12" s="51"/>
      <c r="XG12" s="51"/>
      <c r="XH12" s="51"/>
      <c r="XI12" s="51"/>
      <c r="XJ12" s="51"/>
      <c r="XK12" s="51"/>
      <c r="XL12" s="51"/>
      <c r="XM12" s="51"/>
      <c r="XN12" s="51"/>
      <c r="XO12" s="51"/>
      <c r="XP12" s="51"/>
      <c r="XQ12" s="51"/>
      <c r="XR12" s="51"/>
      <c r="XS12" s="51"/>
      <c r="XT12" s="51"/>
      <c r="XU12" s="51"/>
      <c r="XV12" s="51"/>
      <c r="XW12" s="51"/>
      <c r="XX12" s="51"/>
      <c r="XY12" s="51"/>
      <c r="XZ12" s="51"/>
      <c r="YA12" s="51"/>
      <c r="YB12" s="51"/>
      <c r="YC12" s="51"/>
      <c r="YD12" s="51"/>
      <c r="YE12" s="51"/>
      <c r="YF12" s="51"/>
      <c r="YG12" s="51"/>
      <c r="YH12" s="51"/>
      <c r="YI12" s="51"/>
      <c r="YJ12" s="51"/>
      <c r="YK12" s="51"/>
      <c r="YL12" s="51"/>
      <c r="YM12" s="51"/>
      <c r="YN12" s="51"/>
      <c r="YO12" s="51"/>
      <c r="YP12" s="51"/>
      <c r="YQ12" s="51"/>
      <c r="YR12" s="51"/>
      <c r="YS12" s="51"/>
      <c r="YT12" s="51"/>
      <c r="YU12" s="51"/>
      <c r="YV12" s="51"/>
      <c r="YW12" s="51"/>
      <c r="YX12" s="51"/>
      <c r="YY12" s="51"/>
      <c r="YZ12" s="51"/>
      <c r="ZA12" s="51"/>
      <c r="ZB12" s="51"/>
      <c r="ZC12" s="51"/>
      <c r="ZD12" s="51"/>
      <c r="ZE12" s="51"/>
      <c r="ZF12" s="51"/>
      <c r="ZG12" s="51"/>
      <c r="ZH12" s="51"/>
      <c r="ZI12" s="51"/>
      <c r="ZJ12" s="51"/>
      <c r="ZK12" s="51"/>
      <c r="ZL12" s="51"/>
      <c r="ZM12" s="51"/>
      <c r="ZN12" s="51"/>
      <c r="ZO12" s="51"/>
      <c r="ZP12" s="51"/>
      <c r="ZQ12" s="51"/>
      <c r="ZR12" s="51"/>
      <c r="ZS12" s="51"/>
      <c r="ZT12" s="51"/>
      <c r="ZU12" s="51"/>
      <c r="ZV12" s="51"/>
      <c r="ZW12" s="51"/>
      <c r="ZX12" s="51"/>
      <c r="ZY12" s="51"/>
      <c r="ZZ12" s="51"/>
      <c r="AAA12" s="51"/>
      <c r="AAB12" s="51"/>
      <c r="AAC12" s="51"/>
      <c r="AAD12" s="51"/>
      <c r="AAE12" s="51"/>
      <c r="AAF12" s="51"/>
      <c r="AAG12" s="51"/>
      <c r="AAH12" s="51"/>
      <c r="AAI12" s="51"/>
      <c r="AAJ12" s="51"/>
      <c r="AAK12" s="51"/>
      <c r="AAL12" s="51"/>
      <c r="AAM12" s="51"/>
      <c r="AAN12" s="51"/>
      <c r="AAO12" s="51"/>
      <c r="AAP12" s="51"/>
      <c r="AAQ12" s="51"/>
      <c r="AAR12" s="51"/>
      <c r="AAS12" s="51"/>
      <c r="AAT12" s="51"/>
      <c r="AAU12" s="51"/>
      <c r="AAV12" s="51"/>
      <c r="AAW12" s="51"/>
      <c r="AAX12" s="51"/>
      <c r="AAY12" s="51"/>
      <c r="AAZ12" s="51"/>
      <c r="ABA12" s="51"/>
      <c r="ABB12" s="51"/>
      <c r="ABC12" s="51"/>
      <c r="ABD12" s="51"/>
      <c r="ABE12" s="51"/>
      <c r="ABF12" s="51"/>
      <c r="ABG12" s="51"/>
      <c r="ABH12" s="51"/>
      <c r="ABI12" s="51"/>
      <c r="ABJ12" s="51"/>
      <c r="ABK12" s="51"/>
      <c r="ABL12" s="51"/>
      <c r="ABM12" s="51"/>
      <c r="ABN12" s="51"/>
      <c r="ABO12" s="51"/>
      <c r="ABP12" s="51"/>
      <c r="ABQ12" s="51"/>
      <c r="ABR12" s="51"/>
      <c r="ABS12" s="51"/>
      <c r="ABT12" s="51"/>
      <c r="ABU12" s="51"/>
      <c r="ABV12" s="51"/>
      <c r="ABW12" s="51"/>
      <c r="ABX12" s="51"/>
      <c r="ABY12" s="51"/>
      <c r="ABZ12" s="51"/>
      <c r="ACA12" s="51"/>
      <c r="ACB12" s="51"/>
      <c r="ACC12" s="51"/>
      <c r="ACD12" s="51"/>
      <c r="ACE12" s="51"/>
      <c r="ACF12" s="51"/>
      <c r="ACG12" s="51"/>
      <c r="ACH12" s="51"/>
      <c r="ACI12" s="51"/>
      <c r="ACJ12" s="51"/>
      <c r="ACK12" s="51"/>
      <c r="ACL12" s="51"/>
      <c r="ACM12" s="51"/>
      <c r="ACN12" s="51"/>
      <c r="ACO12" s="51"/>
      <c r="ACP12" s="51"/>
      <c r="ACQ12" s="51"/>
      <c r="ACR12" s="51"/>
      <c r="ACS12" s="51"/>
      <c r="ACT12" s="51"/>
      <c r="ACU12" s="51"/>
      <c r="ACV12" s="51"/>
      <c r="ACW12" s="51"/>
      <c r="ACX12" s="51"/>
      <c r="ACY12" s="51"/>
      <c r="ACZ12" s="51"/>
      <c r="ADA12" s="51"/>
      <c r="ADB12" s="51"/>
      <c r="ADC12" s="51"/>
      <c r="ADD12" s="51"/>
      <c r="ADE12" s="51"/>
      <c r="ADF12" s="51"/>
      <c r="ADG12" s="51"/>
      <c r="ADH12" s="51"/>
      <c r="ADI12" s="51"/>
      <c r="ADJ12" s="51"/>
      <c r="ADK12" s="51"/>
      <c r="ADL12" s="51"/>
      <c r="ADM12" s="51"/>
      <c r="ADN12" s="51"/>
      <c r="ADO12" s="51"/>
      <c r="ADP12" s="51"/>
      <c r="ADQ12" s="51"/>
      <c r="ADR12" s="51"/>
      <c r="ADS12" s="51"/>
      <c r="ADT12" s="51"/>
      <c r="ADU12" s="51"/>
      <c r="ADV12" s="51"/>
      <c r="ADW12" s="51"/>
      <c r="ADX12" s="51"/>
      <c r="ADY12" s="51"/>
      <c r="ADZ12" s="51"/>
      <c r="AEA12" s="51"/>
      <c r="AEB12" s="51"/>
      <c r="AEC12" s="51"/>
      <c r="AED12" s="51"/>
      <c r="AEE12" s="51"/>
      <c r="AEF12" s="51"/>
      <c r="AEG12" s="51"/>
      <c r="AEH12" s="51"/>
      <c r="AEI12" s="51"/>
      <c r="AEJ12" s="51"/>
      <c r="AEK12" s="51"/>
      <c r="AEL12" s="51"/>
      <c r="AEM12" s="51"/>
      <c r="AEN12" s="51"/>
      <c r="AEO12" s="51"/>
      <c r="AEP12" s="51"/>
      <c r="AEQ12" s="51"/>
      <c r="AER12" s="51"/>
      <c r="AES12" s="51"/>
      <c r="AET12" s="51"/>
      <c r="AEU12" s="51"/>
      <c r="AEV12" s="51"/>
      <c r="AEW12" s="51"/>
      <c r="AEX12" s="51"/>
      <c r="AEY12" s="51"/>
      <c r="AEZ12" s="51"/>
      <c r="AFA12" s="51"/>
      <c r="AFB12" s="51"/>
      <c r="AFC12" s="51"/>
      <c r="AFD12" s="51"/>
      <c r="AFE12" s="51"/>
      <c r="AFF12" s="51"/>
      <c r="AFG12" s="51"/>
      <c r="AFH12" s="51"/>
      <c r="AFI12" s="51"/>
      <c r="AFJ12" s="51"/>
      <c r="AFK12" s="51"/>
      <c r="AFL12" s="51"/>
      <c r="AFM12" s="51"/>
      <c r="AFN12" s="51"/>
      <c r="AFO12" s="51"/>
      <c r="AFP12" s="51"/>
      <c r="AFQ12" s="51"/>
      <c r="AFR12" s="51"/>
      <c r="AFS12" s="51"/>
      <c r="AFT12" s="51"/>
      <c r="AFU12" s="51"/>
      <c r="AFV12" s="51"/>
      <c r="AFW12" s="51"/>
      <c r="AFX12" s="51"/>
      <c r="AFY12" s="51"/>
      <c r="AFZ12" s="51"/>
      <c r="AGA12" s="51"/>
      <c r="AGB12" s="51"/>
      <c r="AGC12" s="51"/>
      <c r="AGD12" s="51"/>
      <c r="AGE12" s="51"/>
      <c r="AGF12" s="51"/>
      <c r="AGG12" s="51"/>
      <c r="AGH12" s="51"/>
      <c r="AGI12" s="51"/>
      <c r="AGJ12" s="51"/>
      <c r="AGK12" s="51"/>
      <c r="AGL12" s="51"/>
      <c r="AGM12" s="51"/>
      <c r="AGN12" s="51"/>
      <c r="AGO12" s="51"/>
      <c r="AGP12" s="51"/>
      <c r="AGQ12" s="51"/>
      <c r="AGR12" s="51"/>
      <c r="AGS12" s="51"/>
      <c r="AGT12" s="51"/>
      <c r="AGU12" s="51"/>
      <c r="AGV12" s="51"/>
      <c r="AGW12" s="51"/>
      <c r="AGX12" s="51"/>
      <c r="AGY12" s="51"/>
      <c r="AGZ12" s="51"/>
      <c r="AHA12" s="51"/>
      <c r="AHB12" s="51"/>
      <c r="AHC12" s="51"/>
      <c r="AHD12" s="51"/>
      <c r="AHE12" s="51"/>
      <c r="AHF12" s="51"/>
      <c r="AHG12" s="51"/>
      <c r="AHH12" s="51"/>
      <c r="AHI12" s="51"/>
      <c r="AHJ12" s="51"/>
      <c r="AHK12" s="51"/>
      <c r="AHL12" s="51"/>
      <c r="AHM12" s="51"/>
      <c r="AHN12" s="51"/>
      <c r="AHO12" s="51"/>
      <c r="AHP12" s="51"/>
      <c r="AHQ12" s="51"/>
      <c r="AHR12" s="51"/>
      <c r="AHS12" s="51"/>
      <c r="AHT12" s="51"/>
      <c r="AHU12" s="51"/>
      <c r="AHV12" s="51"/>
      <c r="AHW12" s="51"/>
      <c r="AHX12" s="51"/>
      <c r="AHY12" s="51"/>
      <c r="AHZ12" s="51"/>
      <c r="AIA12" s="51"/>
      <c r="AIB12" s="51"/>
      <c r="AIC12" s="51"/>
      <c r="AID12" s="51"/>
      <c r="AIE12" s="51"/>
      <c r="AIF12" s="51"/>
      <c r="AIG12" s="51"/>
      <c r="AIH12" s="51"/>
      <c r="AII12" s="51"/>
      <c r="AIJ12" s="51"/>
      <c r="AIK12" s="51"/>
      <c r="AIL12" s="51"/>
      <c r="AIM12" s="51"/>
      <c r="AIN12" s="51"/>
      <c r="AIO12" s="51"/>
      <c r="AIP12" s="51"/>
      <c r="AIQ12" s="51"/>
      <c r="AIR12" s="51"/>
      <c r="AIS12" s="51"/>
      <c r="AIT12" s="51"/>
      <c r="AIU12" s="51"/>
      <c r="AIV12" s="51"/>
      <c r="AIW12" s="51"/>
      <c r="AIX12" s="51"/>
      <c r="AIY12" s="51"/>
      <c r="AIZ12" s="51"/>
      <c r="AJA12" s="51"/>
      <c r="AJB12" s="51"/>
      <c r="AJC12" s="51"/>
      <c r="AJD12" s="51"/>
      <c r="AJE12" s="51"/>
      <c r="AJF12" s="51"/>
      <c r="AJG12" s="51"/>
      <c r="AJH12" s="51"/>
      <c r="AJI12" s="51"/>
      <c r="AJJ12" s="51"/>
      <c r="AJK12" s="51"/>
      <c r="AJL12" s="51"/>
      <c r="AJM12" s="51"/>
      <c r="AJN12" s="51"/>
      <c r="AJO12" s="51"/>
      <c r="AJP12" s="51"/>
      <c r="AJQ12" s="51"/>
      <c r="AJR12" s="51"/>
      <c r="AJS12" s="51"/>
      <c r="AJT12" s="51"/>
      <c r="AJU12" s="51"/>
      <c r="AJV12" s="51"/>
      <c r="AJW12" s="51"/>
      <c r="AJX12" s="51"/>
      <c r="AJY12" s="51"/>
      <c r="AJZ12" s="51"/>
      <c r="AKA12" s="51"/>
      <c r="AKB12" s="51"/>
      <c r="AKC12" s="51"/>
      <c r="AKD12" s="51"/>
      <c r="AKE12" s="51"/>
      <c r="AKF12" s="51"/>
      <c r="AKG12" s="51"/>
      <c r="AKH12" s="51"/>
      <c r="AKI12" s="51"/>
      <c r="AKJ12" s="51"/>
      <c r="AKK12" s="51"/>
      <c r="AKL12" s="51"/>
      <c r="AKM12" s="51"/>
      <c r="AKN12" s="51"/>
      <c r="AKO12" s="51"/>
      <c r="AKP12" s="51"/>
      <c r="AKQ12" s="51"/>
      <c r="AKR12" s="51"/>
      <c r="AKS12" s="51"/>
      <c r="AKT12" s="51"/>
      <c r="AKU12" s="51"/>
      <c r="AKV12" s="51"/>
      <c r="AKW12" s="51"/>
      <c r="AKX12" s="51"/>
      <c r="AKY12" s="51"/>
      <c r="AKZ12" s="51"/>
      <c r="ALA12" s="51"/>
      <c r="ALB12" s="51"/>
      <c r="ALC12" s="51"/>
      <c r="ALD12" s="51"/>
      <c r="ALE12" s="51"/>
      <c r="ALF12" s="51"/>
      <c r="ALG12" s="51"/>
      <c r="ALH12" s="51"/>
      <c r="ALI12" s="51"/>
      <c r="ALJ12" s="51"/>
      <c r="ALK12" s="51"/>
      <c r="ALL12" s="51"/>
      <c r="ALM12" s="51"/>
      <c r="ALN12" s="51"/>
      <c r="ALO12" s="51"/>
      <c r="ALP12" s="51"/>
      <c r="ALQ12" s="51"/>
      <c r="ALR12" s="51"/>
      <c r="ALS12" s="51"/>
      <c r="ALT12" s="51"/>
      <c r="ALU12" s="51"/>
      <c r="ALV12" s="51"/>
      <c r="ALW12" s="51"/>
      <c r="ALX12" s="51"/>
      <c r="ALY12" s="51"/>
      <c r="ALZ12" s="51"/>
      <c r="AMA12" s="51"/>
      <c r="AMB12" s="51"/>
      <c r="AMC12" s="51"/>
      <c r="AMD12" s="51"/>
      <c r="AME12" s="51"/>
      <c r="AMF12" s="51"/>
      <c r="AMG12" s="51"/>
      <c r="AMH12" s="51"/>
      <c r="AMI12" s="51"/>
      <c r="AMJ12" s="51"/>
      <c r="AMK12" s="51"/>
      <c r="AML12" s="51"/>
      <c r="AMM12" s="51"/>
      <c r="AMN12" s="51"/>
      <c r="AMO12" s="51"/>
      <c r="AMP12" s="51"/>
      <c r="AMQ12" s="51"/>
      <c r="AMR12" s="51"/>
      <c r="AMS12" s="51"/>
      <c r="AMT12" s="51"/>
      <c r="AMU12" s="51"/>
      <c r="AMV12" s="51"/>
      <c r="AMW12" s="51"/>
      <c r="AMX12" s="51"/>
      <c r="AMY12" s="51"/>
      <c r="AMZ12" s="51"/>
      <c r="ANA12" s="51"/>
      <c r="ANB12" s="51"/>
      <c r="ANC12" s="51"/>
      <c r="AND12" s="51"/>
      <c r="ANE12" s="51"/>
      <c r="ANF12" s="51"/>
      <c r="ANG12" s="51"/>
      <c r="ANH12" s="51"/>
      <c r="ANI12" s="51"/>
      <c r="ANJ12" s="51"/>
      <c r="ANK12" s="51"/>
      <c r="ANL12" s="51"/>
      <c r="ANM12" s="51"/>
      <c r="ANN12" s="51"/>
      <c r="ANO12" s="51"/>
      <c r="ANP12" s="51"/>
      <c r="ANQ12" s="51"/>
      <c r="ANR12" s="51"/>
      <c r="ANS12" s="51"/>
      <c r="ANT12" s="51"/>
      <c r="ANU12" s="51"/>
      <c r="ANV12" s="51"/>
      <c r="ANW12" s="51"/>
      <c r="ANX12" s="51"/>
      <c r="ANY12" s="51"/>
      <c r="ANZ12" s="51"/>
      <c r="AOA12" s="51"/>
      <c r="AOB12" s="51"/>
      <c r="AOC12" s="51"/>
      <c r="AOD12" s="51"/>
      <c r="AOE12" s="51"/>
      <c r="AOF12" s="51"/>
      <c r="AOG12" s="51"/>
      <c r="AOH12" s="51"/>
      <c r="AOI12" s="51"/>
      <c r="AOJ12" s="51"/>
      <c r="AOK12" s="51"/>
      <c r="AOL12" s="51"/>
      <c r="AOM12" s="51"/>
      <c r="AON12" s="51"/>
      <c r="AOO12" s="51"/>
      <c r="AOP12" s="51"/>
      <c r="AOQ12" s="51"/>
      <c r="AOR12" s="51"/>
      <c r="AOS12" s="51"/>
      <c r="AOT12" s="51"/>
      <c r="AOU12" s="51"/>
      <c r="AOV12" s="51"/>
      <c r="AOW12" s="51"/>
      <c r="AOX12" s="51"/>
      <c r="AOY12" s="51"/>
      <c r="AOZ12" s="51"/>
      <c r="APA12" s="51"/>
      <c r="APB12" s="51"/>
      <c r="APC12" s="51"/>
      <c r="APD12" s="51"/>
      <c r="APE12" s="51"/>
      <c r="APF12" s="51"/>
      <c r="APG12" s="51"/>
      <c r="APH12" s="51"/>
      <c r="API12" s="51"/>
      <c r="APJ12" s="51"/>
      <c r="APK12" s="51"/>
      <c r="APL12" s="51"/>
      <c r="APM12" s="51"/>
      <c r="APN12" s="51"/>
      <c r="APO12" s="51"/>
      <c r="APP12" s="51"/>
      <c r="APQ12" s="51"/>
      <c r="APR12" s="51"/>
      <c r="APS12" s="51"/>
      <c r="APT12" s="51"/>
      <c r="APU12" s="51"/>
      <c r="APV12" s="51"/>
      <c r="APW12" s="51"/>
      <c r="APX12" s="51"/>
      <c r="APY12" s="51"/>
      <c r="APZ12" s="51"/>
      <c r="AQA12" s="51"/>
      <c r="AQB12" s="51"/>
      <c r="AQC12" s="51"/>
      <c r="AQD12" s="51"/>
      <c r="AQE12" s="51"/>
      <c r="AQF12" s="51"/>
      <c r="AQG12" s="51"/>
      <c r="AQH12" s="51"/>
      <c r="AQI12" s="51"/>
      <c r="AQJ12" s="51"/>
      <c r="AQK12" s="51"/>
      <c r="AQL12" s="51"/>
      <c r="AQM12" s="51"/>
      <c r="AQN12" s="51"/>
      <c r="AQO12" s="51"/>
      <c r="AQP12" s="51"/>
      <c r="AQQ12" s="51"/>
      <c r="AQR12" s="51"/>
      <c r="AQS12" s="51"/>
      <c r="AQT12" s="51"/>
      <c r="AQU12" s="51"/>
      <c r="AQV12" s="51"/>
      <c r="AQW12" s="51"/>
      <c r="AQX12" s="51"/>
      <c r="AQY12" s="51"/>
      <c r="AQZ12" s="51"/>
      <c r="ARA12" s="51"/>
      <c r="ARB12" s="51"/>
      <c r="ARC12" s="51"/>
      <c r="ARD12" s="51"/>
      <c r="ARE12" s="51"/>
      <c r="ARF12" s="51"/>
      <c r="ARG12" s="51"/>
      <c r="ARH12" s="51"/>
      <c r="ARI12" s="51"/>
      <c r="ARJ12" s="51"/>
      <c r="ARK12" s="51"/>
      <c r="ARL12" s="51"/>
      <c r="ARM12" s="51"/>
      <c r="ARN12" s="51"/>
      <c r="ARO12" s="51"/>
      <c r="ARP12" s="51"/>
      <c r="ARQ12" s="51"/>
      <c r="ARR12" s="51"/>
      <c r="ARS12" s="51"/>
      <c r="ART12" s="51"/>
      <c r="ARU12" s="51"/>
      <c r="ARV12" s="51"/>
      <c r="ARW12" s="51"/>
      <c r="ARX12" s="51"/>
      <c r="ARY12" s="51"/>
      <c r="ARZ12" s="51"/>
      <c r="ASA12" s="51"/>
      <c r="ASB12" s="51"/>
      <c r="ASC12" s="51"/>
      <c r="ASD12" s="51"/>
      <c r="ASE12" s="51"/>
      <c r="ASF12" s="51"/>
      <c r="ASG12" s="51"/>
      <c r="ASH12" s="51"/>
      <c r="ASI12" s="51"/>
      <c r="ASJ12" s="51"/>
      <c r="ASK12" s="51"/>
      <c r="ASL12" s="51"/>
      <c r="ASM12" s="51"/>
      <c r="ASN12" s="51"/>
      <c r="ASO12" s="51"/>
      <c r="ASP12" s="51"/>
      <c r="ASQ12" s="51"/>
      <c r="ASR12" s="51"/>
      <c r="ASS12" s="51"/>
      <c r="AST12" s="51"/>
      <c r="ASU12" s="51"/>
      <c r="ASV12" s="51"/>
      <c r="ASW12" s="51"/>
      <c r="ASX12" s="51"/>
      <c r="ASY12" s="51"/>
      <c r="ASZ12" s="51"/>
      <c r="ATA12" s="51"/>
      <c r="ATB12" s="51"/>
      <c r="ATC12" s="51"/>
      <c r="ATD12" s="51"/>
      <c r="ATE12" s="51"/>
      <c r="ATF12" s="51"/>
      <c r="ATG12" s="51"/>
      <c r="ATH12" s="51"/>
      <c r="ATI12" s="51"/>
      <c r="ATJ12" s="51"/>
      <c r="ATK12" s="51"/>
      <c r="ATL12" s="51"/>
      <c r="ATM12" s="51"/>
      <c r="ATN12" s="51"/>
      <c r="ATO12" s="51"/>
      <c r="ATP12" s="51"/>
      <c r="ATQ12" s="51"/>
      <c r="ATR12" s="51"/>
      <c r="ATS12" s="51"/>
      <c r="ATT12" s="51"/>
      <c r="ATU12" s="51"/>
      <c r="ATV12" s="51"/>
      <c r="ATW12" s="51"/>
      <c r="ATX12" s="51"/>
      <c r="ATY12" s="51"/>
      <c r="ATZ12" s="51"/>
      <c r="AUA12" s="51"/>
      <c r="AUB12" s="51"/>
      <c r="AUC12" s="51"/>
      <c r="AUD12" s="51"/>
      <c r="AUE12" s="51"/>
      <c r="AUF12" s="51"/>
      <c r="AUG12" s="51"/>
      <c r="AUH12" s="51"/>
      <c r="AUI12" s="51"/>
      <c r="AUJ12" s="51"/>
      <c r="AUK12" s="51"/>
      <c r="AUL12" s="51"/>
      <c r="AUM12" s="51"/>
      <c r="AUN12" s="51"/>
      <c r="AUO12" s="51"/>
      <c r="AUP12" s="51"/>
      <c r="AUQ12" s="51"/>
      <c r="AUR12" s="51"/>
      <c r="AUS12" s="51"/>
      <c r="AUT12" s="51"/>
      <c r="AUU12" s="51"/>
      <c r="AUV12" s="51"/>
      <c r="AUW12" s="51"/>
      <c r="AUX12" s="51"/>
      <c r="AUY12" s="51"/>
      <c r="AUZ12" s="51"/>
      <c r="AVA12" s="51"/>
      <c r="AVB12" s="51"/>
      <c r="AVC12" s="51"/>
      <c r="AVD12" s="51"/>
      <c r="AVE12" s="51"/>
      <c r="AVF12" s="51"/>
      <c r="AVG12" s="51"/>
      <c r="AVH12" s="51"/>
      <c r="AVI12" s="51"/>
      <c r="AVJ12" s="51"/>
      <c r="AVK12" s="51"/>
      <c r="AVL12" s="51"/>
      <c r="AVM12" s="51"/>
      <c r="AVN12" s="51"/>
      <c r="AVO12" s="51"/>
      <c r="AVP12" s="51"/>
      <c r="AVQ12" s="51"/>
      <c r="AVR12" s="51"/>
      <c r="AVS12" s="51"/>
      <c r="AVT12" s="51"/>
      <c r="AVU12" s="51"/>
      <c r="AVV12" s="51"/>
      <c r="AVW12" s="51"/>
      <c r="AVX12" s="51"/>
      <c r="AVY12" s="51"/>
      <c r="AVZ12" s="51"/>
      <c r="AWA12" s="51"/>
      <c r="AWB12" s="51"/>
      <c r="AWC12" s="51"/>
      <c r="AWD12" s="51"/>
      <c r="AWE12" s="51"/>
      <c r="AWF12" s="51"/>
      <c r="AWG12" s="51"/>
      <c r="AWH12" s="51"/>
      <c r="AWI12" s="51"/>
      <c r="AWJ12" s="51"/>
      <c r="AWK12" s="51"/>
      <c r="AWL12" s="51"/>
      <c r="AWM12" s="51"/>
      <c r="AWN12" s="51"/>
      <c r="AWO12" s="51"/>
      <c r="AWP12" s="51"/>
      <c r="AWQ12" s="51"/>
      <c r="AWR12" s="51"/>
      <c r="AWS12" s="51"/>
      <c r="AWT12" s="51"/>
      <c r="AWU12" s="51"/>
      <c r="AWV12" s="51"/>
      <c r="AWW12" s="51"/>
      <c r="AWX12" s="51"/>
      <c r="AWY12" s="51"/>
      <c r="AWZ12" s="51"/>
      <c r="AXA12" s="51"/>
      <c r="AXB12" s="51"/>
      <c r="AXC12" s="51"/>
      <c r="AXD12" s="51"/>
      <c r="AXE12" s="51"/>
      <c r="AXF12" s="51"/>
      <c r="AXG12" s="51"/>
      <c r="AXH12" s="51"/>
      <c r="AXI12" s="51"/>
      <c r="AXJ12" s="51"/>
      <c r="AXK12" s="51"/>
      <c r="AXL12" s="51"/>
      <c r="AXM12" s="51"/>
      <c r="AXN12" s="51"/>
      <c r="AXO12" s="51"/>
      <c r="AXP12" s="51"/>
      <c r="AXQ12" s="51"/>
      <c r="AXR12" s="51"/>
      <c r="AXS12" s="51"/>
      <c r="AXT12" s="51"/>
      <c r="AXU12" s="51"/>
      <c r="AXV12" s="51"/>
      <c r="AXW12" s="51"/>
      <c r="AXX12" s="51"/>
      <c r="AXY12" s="51"/>
      <c r="AXZ12" s="51"/>
      <c r="AYA12" s="51"/>
      <c r="AYB12" s="51"/>
      <c r="AYC12" s="51"/>
      <c r="AYD12" s="51"/>
      <c r="AYE12" s="51"/>
      <c r="AYF12" s="51"/>
      <c r="AYG12" s="51"/>
      <c r="AYH12" s="51"/>
      <c r="AYI12" s="51"/>
      <c r="AYJ12" s="51"/>
      <c r="AYK12" s="51"/>
      <c r="AYL12" s="51"/>
      <c r="AYM12" s="51"/>
      <c r="AYN12" s="51"/>
      <c r="AYO12" s="51"/>
      <c r="AYP12" s="51"/>
      <c r="AYQ12" s="51"/>
      <c r="AYR12" s="51"/>
      <c r="AYS12" s="51"/>
      <c r="AYT12" s="51"/>
      <c r="AYU12" s="51"/>
      <c r="AYV12" s="51"/>
      <c r="AYW12" s="51"/>
      <c r="AYX12" s="51"/>
      <c r="AYY12" s="51"/>
      <c r="AYZ12" s="51"/>
      <c r="AZA12" s="51"/>
      <c r="AZB12" s="51"/>
      <c r="AZC12" s="51"/>
      <c r="AZD12" s="51"/>
      <c r="AZE12" s="51"/>
      <c r="AZF12" s="51"/>
      <c r="AZG12" s="51"/>
      <c r="AZH12" s="51"/>
      <c r="AZI12" s="51"/>
      <c r="AZJ12" s="51"/>
      <c r="AZK12" s="51"/>
      <c r="AZL12" s="51"/>
      <c r="AZM12" s="51"/>
      <c r="AZN12" s="51"/>
      <c r="AZO12" s="51"/>
      <c r="AZP12" s="51"/>
      <c r="AZQ12" s="51"/>
      <c r="AZR12" s="51"/>
      <c r="AZS12" s="51"/>
      <c r="AZT12" s="51"/>
      <c r="AZU12" s="51"/>
      <c r="AZV12" s="51"/>
      <c r="AZW12" s="51"/>
      <c r="AZX12" s="51"/>
      <c r="AZY12" s="51"/>
      <c r="AZZ12" s="51"/>
      <c r="BAA12" s="51"/>
      <c r="BAB12" s="51"/>
      <c r="BAC12" s="51"/>
      <c r="BAD12" s="51"/>
      <c r="BAE12" s="51"/>
      <c r="BAF12" s="51"/>
      <c r="BAG12" s="51"/>
      <c r="BAH12" s="51"/>
      <c r="BAI12" s="51"/>
      <c r="BAJ12" s="51"/>
      <c r="BAK12" s="51"/>
      <c r="BAL12" s="51"/>
      <c r="BAM12" s="51"/>
      <c r="BAN12" s="51"/>
      <c r="BAO12" s="51"/>
      <c r="BAP12" s="51"/>
      <c r="BAQ12" s="51"/>
      <c r="BAR12" s="51"/>
      <c r="BAS12" s="51"/>
      <c r="BAT12" s="51"/>
      <c r="BAU12" s="51"/>
      <c r="BAV12" s="51"/>
      <c r="BAW12" s="51"/>
      <c r="BAX12" s="51"/>
      <c r="BAY12" s="51"/>
      <c r="BAZ12" s="51"/>
      <c r="BBA12" s="51"/>
      <c r="BBB12" s="51"/>
      <c r="BBC12" s="51"/>
      <c r="BBD12" s="51"/>
      <c r="BBE12" s="51"/>
      <c r="BBF12" s="51"/>
      <c r="BBG12" s="51"/>
      <c r="BBH12" s="51"/>
      <c r="BBI12" s="51"/>
      <c r="BBJ12" s="51"/>
      <c r="BBK12" s="51"/>
      <c r="BBL12" s="51"/>
      <c r="BBM12" s="51"/>
      <c r="BBN12" s="51"/>
      <c r="BBO12" s="51"/>
      <c r="BBP12" s="51"/>
      <c r="BBQ12" s="51"/>
      <c r="BBR12" s="51"/>
      <c r="BBS12" s="51"/>
      <c r="BBT12" s="51"/>
      <c r="BBU12" s="51"/>
      <c r="BBV12" s="51"/>
      <c r="BBW12" s="51"/>
      <c r="BBX12" s="51"/>
      <c r="BBY12" s="51"/>
      <c r="BBZ12" s="51"/>
      <c r="BCA12" s="51"/>
      <c r="BCB12" s="51"/>
      <c r="BCC12" s="51"/>
      <c r="BCD12" s="51"/>
      <c r="BCE12" s="51"/>
      <c r="BCF12" s="51"/>
      <c r="BCG12" s="51"/>
      <c r="BCH12" s="51"/>
      <c r="BCI12" s="51"/>
      <c r="BCJ12" s="51"/>
      <c r="BCK12" s="51"/>
      <c r="BCL12" s="51"/>
      <c r="BCM12" s="51"/>
      <c r="BCN12" s="51"/>
      <c r="BCO12" s="51"/>
      <c r="BCP12" s="51"/>
      <c r="BCQ12" s="51"/>
      <c r="BCR12" s="51"/>
      <c r="BCS12" s="51"/>
      <c r="BCT12" s="51"/>
      <c r="BCU12" s="51"/>
      <c r="BCV12" s="51"/>
      <c r="BCW12" s="51"/>
      <c r="BCX12" s="51"/>
      <c r="BCY12" s="51"/>
      <c r="BCZ12" s="51"/>
      <c r="BDA12" s="51"/>
      <c r="BDB12" s="51"/>
      <c r="BDC12" s="51"/>
      <c r="BDD12" s="51"/>
      <c r="BDE12" s="51"/>
      <c r="BDF12" s="51"/>
      <c r="BDG12" s="51"/>
      <c r="BDH12" s="51"/>
      <c r="BDI12" s="51"/>
      <c r="BDJ12" s="51"/>
      <c r="BDK12" s="51"/>
      <c r="BDL12" s="51"/>
      <c r="BDM12" s="51"/>
      <c r="BDN12" s="51"/>
      <c r="BDO12" s="51"/>
      <c r="BDP12" s="51"/>
      <c r="BDQ12" s="51"/>
      <c r="BDR12" s="51"/>
      <c r="BDS12" s="51"/>
      <c r="BDT12" s="51"/>
      <c r="BDU12" s="51"/>
      <c r="BDV12" s="51"/>
      <c r="BDW12" s="51"/>
      <c r="BDX12" s="51"/>
      <c r="BDY12" s="51"/>
      <c r="BDZ12" s="51"/>
      <c r="BEA12" s="51"/>
      <c r="BEB12" s="51"/>
      <c r="BEC12" s="51"/>
      <c r="BED12" s="51"/>
      <c r="BEE12" s="51"/>
      <c r="BEF12" s="51"/>
      <c r="BEG12" s="51"/>
      <c r="BEH12" s="51"/>
      <c r="BEI12" s="51"/>
      <c r="BEJ12" s="51"/>
      <c r="BEK12" s="51"/>
      <c r="BEL12" s="51"/>
      <c r="BEM12" s="51"/>
      <c r="BEN12" s="51"/>
      <c r="BEO12" s="51"/>
      <c r="BEP12" s="51"/>
      <c r="BEQ12" s="51"/>
      <c r="BER12" s="51"/>
      <c r="BES12" s="51"/>
      <c r="BET12" s="51"/>
      <c r="BEU12" s="51"/>
      <c r="BEV12" s="51"/>
      <c r="BEW12" s="51"/>
      <c r="BEX12" s="51"/>
      <c r="BEY12" s="51"/>
      <c r="BEZ12" s="51"/>
      <c r="BFA12" s="51"/>
      <c r="BFB12" s="51"/>
      <c r="BFC12" s="51"/>
      <c r="BFD12" s="51"/>
      <c r="BFE12" s="51"/>
      <c r="BFF12" s="51"/>
      <c r="BFG12" s="51"/>
      <c r="BFH12" s="51"/>
      <c r="BFI12" s="51"/>
      <c r="BFJ12" s="51"/>
      <c r="BFK12" s="51"/>
      <c r="BFL12" s="51"/>
      <c r="BFM12" s="51"/>
      <c r="BFN12" s="51"/>
      <c r="BFO12" s="51"/>
      <c r="BFP12" s="51"/>
      <c r="BFQ12" s="51"/>
      <c r="BFR12" s="51"/>
      <c r="BFS12" s="51"/>
      <c r="BFT12" s="51"/>
      <c r="BFU12" s="51"/>
      <c r="BFV12" s="51"/>
      <c r="BFW12" s="51"/>
      <c r="BFX12" s="51"/>
      <c r="BFY12" s="51"/>
      <c r="BFZ12" s="51"/>
      <c r="BGA12" s="51"/>
      <c r="BGB12" s="51"/>
      <c r="BGC12" s="51"/>
      <c r="BGD12" s="51"/>
      <c r="BGE12" s="51"/>
      <c r="BGF12" s="51"/>
      <c r="BGG12" s="51"/>
      <c r="BGH12" s="51"/>
      <c r="BGI12" s="51"/>
      <c r="BGJ12" s="51"/>
      <c r="BGK12" s="51"/>
      <c r="BGL12" s="51"/>
      <c r="BGM12" s="51"/>
      <c r="BGN12" s="51"/>
      <c r="BGO12" s="51"/>
      <c r="BGP12" s="51"/>
      <c r="BGQ12" s="51"/>
      <c r="BGR12" s="51"/>
      <c r="BGS12" s="51"/>
      <c r="BGT12" s="51"/>
      <c r="BGU12" s="51"/>
      <c r="BGV12" s="51"/>
      <c r="BGW12" s="51"/>
      <c r="BGX12" s="51"/>
      <c r="BGY12" s="51"/>
      <c r="BGZ12" s="51"/>
      <c r="BHA12" s="51"/>
      <c r="BHB12" s="51"/>
      <c r="BHC12" s="51"/>
      <c r="BHD12" s="51"/>
      <c r="BHE12" s="51"/>
      <c r="BHF12" s="51"/>
      <c r="BHG12" s="51"/>
      <c r="BHH12" s="51"/>
      <c r="BHI12" s="51"/>
      <c r="BHJ12" s="51"/>
      <c r="BHK12" s="51"/>
      <c r="BHL12" s="51"/>
      <c r="BHM12" s="51"/>
      <c r="BHN12" s="51"/>
      <c r="BHO12" s="51"/>
      <c r="BHP12" s="51"/>
      <c r="BHQ12" s="51"/>
      <c r="BHR12" s="51"/>
      <c r="BHS12" s="51"/>
      <c r="BHT12" s="51"/>
      <c r="BHU12" s="51"/>
      <c r="BHV12" s="51"/>
      <c r="BHW12" s="51"/>
      <c r="BHX12" s="51"/>
      <c r="BHY12" s="51"/>
      <c r="BHZ12" s="51"/>
      <c r="BIA12" s="51"/>
      <c r="BIB12" s="51"/>
      <c r="BIC12" s="51"/>
      <c r="BID12" s="51"/>
      <c r="BIE12" s="51"/>
      <c r="BIF12" s="51"/>
      <c r="BIG12" s="51"/>
      <c r="BIH12" s="51"/>
      <c r="BII12" s="51"/>
      <c r="BIJ12" s="51"/>
      <c r="BIK12" s="51"/>
      <c r="BIL12" s="51"/>
      <c r="BIM12" s="51"/>
      <c r="BIN12" s="51"/>
      <c r="BIO12" s="51"/>
      <c r="BIP12" s="51"/>
      <c r="BIQ12" s="51"/>
      <c r="BIR12" s="51"/>
      <c r="BIS12" s="51"/>
      <c r="BIT12" s="51"/>
      <c r="BIU12" s="51"/>
      <c r="BIV12" s="51"/>
      <c r="BIW12" s="51"/>
      <c r="BIX12" s="51"/>
      <c r="BIY12" s="51"/>
      <c r="BIZ12" s="51"/>
      <c r="BJA12" s="51"/>
      <c r="BJB12" s="51"/>
      <c r="BJC12" s="51"/>
      <c r="BJD12" s="51"/>
      <c r="BJE12" s="51"/>
      <c r="BJF12" s="51"/>
      <c r="BJG12" s="51"/>
      <c r="BJH12" s="51"/>
      <c r="BJI12" s="51"/>
      <c r="BJJ12" s="51"/>
      <c r="BJK12" s="51"/>
      <c r="BJL12" s="51"/>
      <c r="BJM12" s="51"/>
      <c r="BJN12" s="51"/>
      <c r="BJO12" s="51"/>
      <c r="BJP12" s="51"/>
      <c r="BJQ12" s="51"/>
      <c r="BJR12" s="51"/>
      <c r="BJS12" s="51"/>
      <c r="BJT12" s="51"/>
      <c r="BJU12" s="51"/>
      <c r="BJV12" s="51"/>
      <c r="BJW12" s="51"/>
      <c r="BJX12" s="51"/>
      <c r="BJY12" s="51"/>
      <c r="BJZ12" s="51"/>
      <c r="BKA12" s="51"/>
      <c r="BKB12" s="51"/>
      <c r="BKC12" s="51"/>
      <c r="BKD12" s="51"/>
      <c r="BKE12" s="51"/>
      <c r="BKF12" s="51"/>
      <c r="BKG12" s="51"/>
      <c r="BKH12" s="51"/>
      <c r="BKI12" s="51"/>
      <c r="BKJ12" s="51"/>
      <c r="BKK12" s="51"/>
      <c r="BKL12" s="51"/>
      <c r="BKM12" s="51"/>
      <c r="BKN12" s="51"/>
      <c r="BKO12" s="51"/>
      <c r="BKP12" s="51"/>
      <c r="BKQ12" s="51"/>
      <c r="BKR12" s="51"/>
      <c r="BKS12" s="51"/>
      <c r="BKT12" s="51"/>
      <c r="BKU12" s="51"/>
      <c r="BKV12" s="51"/>
      <c r="BKW12" s="51"/>
      <c r="BKX12" s="51"/>
      <c r="BKY12" s="51"/>
      <c r="BKZ12" s="51"/>
      <c r="BLA12" s="51"/>
      <c r="BLB12" s="51"/>
      <c r="BLC12" s="51"/>
      <c r="BLD12" s="51"/>
      <c r="BLE12" s="51"/>
      <c r="BLF12" s="51"/>
      <c r="BLG12" s="51"/>
      <c r="BLH12" s="51"/>
      <c r="BLI12" s="51"/>
      <c r="BLJ12" s="51"/>
      <c r="BLK12" s="51"/>
      <c r="BLL12" s="51"/>
      <c r="BLM12" s="51"/>
      <c r="BLN12" s="51"/>
      <c r="BLO12" s="51"/>
      <c r="BLP12" s="51"/>
      <c r="BLQ12" s="51"/>
      <c r="BLR12" s="51"/>
      <c r="BLS12" s="51"/>
      <c r="BLT12" s="51"/>
      <c r="BLU12" s="51"/>
      <c r="BLV12" s="51"/>
      <c r="BLW12" s="51"/>
      <c r="BLX12" s="51"/>
      <c r="BLY12" s="51"/>
      <c r="BLZ12" s="51"/>
      <c r="BMA12" s="51"/>
      <c r="BMB12" s="51"/>
      <c r="BMC12" s="51"/>
      <c r="BMD12" s="51"/>
      <c r="BME12" s="51"/>
      <c r="BMF12" s="51"/>
      <c r="BMG12" s="51"/>
      <c r="BMH12" s="51"/>
      <c r="BMI12" s="51"/>
      <c r="BMJ12" s="51"/>
      <c r="BMK12" s="51"/>
      <c r="BML12" s="51"/>
      <c r="BMM12" s="51"/>
      <c r="BMN12" s="51"/>
      <c r="BMO12" s="51"/>
      <c r="BMP12" s="51"/>
      <c r="BMQ12" s="51"/>
      <c r="BMR12" s="51"/>
      <c r="BMS12" s="51"/>
      <c r="BMT12" s="51"/>
      <c r="BMU12" s="51"/>
      <c r="BMV12" s="51"/>
      <c r="BMW12" s="51"/>
      <c r="BMX12" s="51"/>
      <c r="BMY12" s="51"/>
      <c r="BMZ12" s="51"/>
      <c r="BNA12" s="51"/>
      <c r="BNB12" s="51"/>
      <c r="BNC12" s="51"/>
      <c r="BND12" s="51"/>
      <c r="BNE12" s="51"/>
      <c r="BNF12" s="51"/>
      <c r="BNG12" s="51"/>
      <c r="BNH12" s="51"/>
      <c r="BNI12" s="51"/>
      <c r="BNJ12" s="51"/>
      <c r="BNK12" s="51"/>
      <c r="BNL12" s="51"/>
      <c r="BNM12" s="51"/>
      <c r="BNN12" s="51"/>
      <c r="BNO12" s="51"/>
      <c r="BNP12" s="51"/>
      <c r="BNQ12" s="51"/>
      <c r="BNR12" s="51"/>
      <c r="BNS12" s="51"/>
      <c r="BNT12" s="51"/>
      <c r="BNU12" s="51"/>
      <c r="BNV12" s="51"/>
      <c r="BNW12" s="51"/>
      <c r="BNX12" s="51"/>
      <c r="BNY12" s="51"/>
      <c r="BNZ12" s="51"/>
      <c r="BOA12" s="51"/>
      <c r="BOB12" s="51"/>
      <c r="BOC12" s="51"/>
      <c r="BOD12" s="51"/>
      <c r="BOE12" s="51"/>
      <c r="BOF12" s="51"/>
      <c r="BOG12" s="51"/>
      <c r="BOH12" s="51"/>
      <c r="BOI12" s="51"/>
      <c r="BOJ12" s="51"/>
      <c r="BOK12" s="51"/>
      <c r="BOL12" s="51"/>
      <c r="BOM12" s="51"/>
      <c r="BON12" s="51"/>
      <c r="BOO12" s="51"/>
      <c r="BOP12" s="51"/>
      <c r="BOQ12" s="51"/>
      <c r="BOR12" s="51"/>
      <c r="BOS12" s="51"/>
      <c r="BOT12" s="51"/>
      <c r="BOU12" s="51"/>
      <c r="BOV12" s="51"/>
      <c r="BOW12" s="51"/>
      <c r="BOX12" s="51"/>
      <c r="BOY12" s="51"/>
      <c r="BOZ12" s="51"/>
      <c r="BPA12" s="51"/>
      <c r="BPB12" s="51"/>
      <c r="BPC12" s="51"/>
      <c r="BPD12" s="51"/>
      <c r="BPE12" s="51"/>
      <c r="BPF12" s="51"/>
      <c r="BPG12" s="51"/>
      <c r="BPH12" s="51"/>
      <c r="BPI12" s="51"/>
      <c r="BPJ12" s="51"/>
      <c r="BPK12" s="51"/>
      <c r="BPL12" s="51"/>
      <c r="BPM12" s="51"/>
      <c r="BPN12" s="51"/>
      <c r="BPO12" s="51"/>
      <c r="BPP12" s="51"/>
      <c r="BPQ12" s="51"/>
      <c r="BPR12" s="51"/>
      <c r="BPS12" s="51"/>
      <c r="BPT12" s="51"/>
      <c r="BPU12" s="51"/>
      <c r="BPV12" s="51"/>
      <c r="BPW12" s="51"/>
      <c r="BPX12" s="51"/>
      <c r="BPY12" s="51"/>
      <c r="BPZ12" s="51"/>
      <c r="BQA12" s="51"/>
      <c r="BQB12" s="51"/>
      <c r="BQC12" s="51"/>
      <c r="BQD12" s="51"/>
      <c r="BQE12" s="51"/>
      <c r="BQF12" s="51"/>
      <c r="BQG12" s="51"/>
      <c r="BQH12" s="51"/>
      <c r="BQI12" s="51"/>
      <c r="BQJ12" s="51"/>
      <c r="BQK12" s="51"/>
      <c r="BQL12" s="51"/>
      <c r="BQM12" s="51"/>
      <c r="BQN12" s="51"/>
      <c r="BQO12" s="51"/>
      <c r="BQP12" s="51"/>
      <c r="BQQ12" s="51"/>
      <c r="BQR12" s="51"/>
      <c r="BQS12" s="51"/>
      <c r="BQT12" s="51"/>
      <c r="BQU12" s="51"/>
      <c r="BQV12" s="51"/>
      <c r="BQW12" s="51"/>
      <c r="BQX12" s="51"/>
      <c r="BQY12" s="51"/>
      <c r="BQZ12" s="51"/>
      <c r="BRA12" s="51"/>
      <c r="BRB12" s="51"/>
      <c r="BRC12" s="51"/>
      <c r="BRD12" s="51"/>
      <c r="BRE12" s="51"/>
      <c r="BRF12" s="51"/>
      <c r="BRG12" s="51"/>
      <c r="BRH12" s="51"/>
      <c r="BRI12" s="51"/>
      <c r="BRJ12" s="51"/>
      <c r="BRK12" s="51"/>
      <c r="BRL12" s="51"/>
      <c r="BRM12" s="51"/>
      <c r="BRN12" s="51"/>
      <c r="BRO12" s="51"/>
      <c r="BRP12" s="51"/>
      <c r="BRQ12" s="51"/>
      <c r="BRR12" s="51"/>
      <c r="BRS12" s="51"/>
      <c r="BRT12" s="51"/>
      <c r="BRU12" s="51"/>
      <c r="BRV12" s="51"/>
      <c r="BRW12" s="51"/>
      <c r="BRX12" s="51"/>
      <c r="BRY12" s="51"/>
      <c r="BRZ12" s="51"/>
      <c r="BSA12" s="51"/>
      <c r="BSB12" s="51"/>
      <c r="BSC12" s="51"/>
      <c r="BSD12" s="51"/>
      <c r="BSE12" s="51"/>
      <c r="BSF12" s="51"/>
      <c r="BSG12" s="51"/>
      <c r="BSH12" s="51"/>
      <c r="BSI12" s="51"/>
      <c r="BSJ12" s="51"/>
      <c r="BSK12" s="51"/>
      <c r="BSL12" s="51"/>
      <c r="BSM12" s="51"/>
      <c r="BSN12" s="51"/>
      <c r="BSO12" s="51"/>
      <c r="BSP12" s="51"/>
      <c r="BSQ12" s="51"/>
      <c r="BSR12" s="51"/>
      <c r="BSS12" s="51"/>
      <c r="BST12" s="51"/>
      <c r="BSU12" s="51"/>
      <c r="BSV12" s="51"/>
      <c r="BSW12" s="51"/>
      <c r="BSX12" s="51"/>
      <c r="BSY12" s="51"/>
      <c r="BSZ12" s="51"/>
      <c r="BTA12" s="51"/>
      <c r="BTB12" s="51"/>
      <c r="BTC12" s="51"/>
      <c r="BTD12" s="51"/>
      <c r="BTE12" s="51"/>
      <c r="BTF12" s="51"/>
      <c r="BTG12" s="51"/>
      <c r="BTH12" s="51"/>
      <c r="BTI12" s="51"/>
      <c r="BTJ12" s="51"/>
      <c r="BTK12" s="51"/>
      <c r="BTL12" s="51"/>
      <c r="BTM12" s="51"/>
      <c r="BTN12" s="51"/>
      <c r="BTO12" s="51"/>
      <c r="BTP12" s="51"/>
      <c r="BTQ12" s="51"/>
      <c r="BTR12" s="51"/>
      <c r="BTS12" s="51"/>
      <c r="BTT12" s="51"/>
      <c r="BTU12" s="51"/>
      <c r="BTV12" s="51"/>
      <c r="BTW12" s="51"/>
      <c r="BTX12" s="51"/>
      <c r="BTY12" s="51"/>
      <c r="BTZ12" s="51"/>
      <c r="BUA12" s="51"/>
      <c r="BUB12" s="51"/>
      <c r="BUC12" s="51"/>
      <c r="BUD12" s="51"/>
      <c r="BUE12" s="51"/>
      <c r="BUF12" s="51"/>
      <c r="BUG12" s="51"/>
      <c r="BUH12" s="51"/>
      <c r="BUI12" s="51"/>
      <c r="BUJ12" s="51"/>
      <c r="BUK12" s="51"/>
      <c r="BUL12" s="51"/>
      <c r="BUM12" s="51"/>
      <c r="BUN12" s="51"/>
      <c r="BUO12" s="51"/>
      <c r="BUP12" s="51"/>
      <c r="BUQ12" s="51"/>
      <c r="BUR12" s="51"/>
      <c r="BUS12" s="51"/>
      <c r="BUT12" s="51"/>
      <c r="BUU12" s="51"/>
      <c r="BUV12" s="51"/>
      <c r="BUW12" s="51"/>
      <c r="BUX12" s="51"/>
      <c r="BUY12" s="51"/>
      <c r="BUZ12" s="51"/>
      <c r="BVA12" s="51"/>
      <c r="BVB12" s="51"/>
      <c r="BVC12" s="51"/>
      <c r="BVD12" s="51"/>
      <c r="BVE12" s="51"/>
      <c r="BVF12" s="51"/>
      <c r="BVG12" s="51"/>
      <c r="BVH12" s="51"/>
      <c r="BVI12" s="51"/>
      <c r="BVJ12" s="51"/>
      <c r="BVK12" s="51"/>
      <c r="BVL12" s="51"/>
      <c r="BVM12" s="51"/>
      <c r="BVN12" s="51"/>
      <c r="BVO12" s="51"/>
      <c r="BVP12" s="51"/>
      <c r="BVQ12" s="51"/>
      <c r="BVR12" s="51"/>
      <c r="BVS12" s="51"/>
      <c r="BVT12" s="51"/>
      <c r="BVU12" s="51"/>
      <c r="BVV12" s="51"/>
      <c r="BVW12" s="51"/>
      <c r="BVX12" s="51"/>
      <c r="BVY12" s="51"/>
      <c r="BVZ12" s="51"/>
      <c r="BWA12" s="51"/>
      <c r="BWB12" s="51"/>
      <c r="BWC12" s="51"/>
      <c r="BWD12" s="51"/>
      <c r="BWE12" s="51"/>
      <c r="BWF12" s="51"/>
      <c r="BWG12" s="51"/>
      <c r="BWH12" s="51"/>
      <c r="BWI12" s="51"/>
      <c r="BWJ12" s="51"/>
      <c r="BWK12" s="51"/>
      <c r="BWL12" s="51"/>
      <c r="BWM12" s="51"/>
      <c r="BWN12" s="51"/>
      <c r="BWO12" s="51"/>
      <c r="BWP12" s="51"/>
      <c r="BWQ12" s="51"/>
      <c r="BWR12" s="51"/>
      <c r="BWS12" s="51"/>
      <c r="BWT12" s="51"/>
      <c r="BWU12" s="51"/>
      <c r="BWV12" s="51"/>
      <c r="BWW12" s="51"/>
      <c r="BWX12" s="51"/>
      <c r="BWY12" s="51"/>
      <c r="BWZ12" s="51"/>
      <c r="BXA12" s="51"/>
      <c r="BXB12" s="51"/>
      <c r="BXC12" s="51"/>
      <c r="BXD12" s="51"/>
      <c r="BXE12" s="51"/>
      <c r="BXF12" s="51"/>
      <c r="BXG12" s="51"/>
      <c r="BXH12" s="51"/>
      <c r="BXI12" s="51"/>
      <c r="BXJ12" s="51"/>
      <c r="BXK12" s="51"/>
      <c r="BXL12" s="51"/>
      <c r="BXM12" s="51"/>
      <c r="BXN12" s="51"/>
      <c r="BXO12" s="51"/>
      <c r="BXP12" s="51"/>
      <c r="BXQ12" s="51"/>
      <c r="BXR12" s="51"/>
      <c r="BXS12" s="51"/>
      <c r="BXT12" s="51"/>
      <c r="BXU12" s="51"/>
      <c r="BXV12" s="51"/>
      <c r="BXW12" s="51"/>
      <c r="BXX12" s="51"/>
      <c r="BXY12" s="51"/>
      <c r="BXZ12" s="51"/>
      <c r="BYA12" s="51"/>
      <c r="BYB12" s="51"/>
      <c r="BYC12" s="51"/>
      <c r="BYD12" s="51"/>
      <c r="BYE12" s="51"/>
      <c r="BYF12" s="51"/>
      <c r="BYG12" s="51"/>
      <c r="BYH12" s="51"/>
      <c r="BYI12" s="51"/>
      <c r="BYJ12" s="51"/>
      <c r="BYK12" s="51"/>
      <c r="BYL12" s="51"/>
      <c r="BYM12" s="51"/>
      <c r="BYN12" s="51"/>
      <c r="BYO12" s="51"/>
      <c r="BYP12" s="51"/>
      <c r="BYQ12" s="51"/>
      <c r="BYR12" s="51"/>
      <c r="BYS12" s="51"/>
      <c r="BYT12" s="51"/>
      <c r="BYU12" s="51"/>
      <c r="BYV12" s="51"/>
      <c r="BYW12" s="51"/>
      <c r="BYX12" s="51"/>
      <c r="BYY12" s="51"/>
      <c r="BYZ12" s="51"/>
      <c r="BZA12" s="51"/>
      <c r="BZB12" s="51"/>
      <c r="BZC12" s="51"/>
      <c r="BZD12" s="51"/>
      <c r="BZE12" s="51"/>
      <c r="BZF12" s="51"/>
      <c r="BZG12" s="51"/>
      <c r="BZH12" s="51"/>
      <c r="BZI12" s="51"/>
      <c r="BZJ12" s="51"/>
      <c r="BZK12" s="51"/>
      <c r="BZL12" s="51"/>
      <c r="BZM12" s="51"/>
      <c r="BZN12" s="51"/>
      <c r="BZO12" s="51"/>
      <c r="BZP12" s="51"/>
      <c r="BZQ12" s="51"/>
      <c r="BZR12" s="51"/>
      <c r="BZS12" s="51"/>
      <c r="BZT12" s="51"/>
      <c r="BZU12" s="51"/>
      <c r="BZV12" s="51"/>
      <c r="BZW12" s="51"/>
      <c r="BZX12" s="51"/>
      <c r="BZY12" s="51"/>
      <c r="BZZ12" s="51"/>
      <c r="CAA12" s="51"/>
      <c r="CAB12" s="51"/>
      <c r="CAC12" s="51"/>
      <c r="CAD12" s="51"/>
      <c r="CAE12" s="51"/>
      <c r="CAF12" s="51"/>
      <c r="CAG12" s="51"/>
      <c r="CAH12" s="51"/>
      <c r="CAI12" s="51"/>
      <c r="CAJ12" s="51"/>
      <c r="CAK12" s="51"/>
      <c r="CAL12" s="51"/>
      <c r="CAM12" s="51"/>
      <c r="CAN12" s="51"/>
      <c r="CAO12" s="51"/>
      <c r="CAP12" s="51"/>
      <c r="CAQ12" s="51"/>
      <c r="CAR12" s="51"/>
      <c r="CAS12" s="51"/>
      <c r="CAT12" s="51"/>
      <c r="CAU12" s="51"/>
      <c r="CAV12" s="51"/>
      <c r="CAW12" s="51"/>
      <c r="CAX12" s="51"/>
      <c r="CAY12" s="51"/>
      <c r="CAZ12" s="51"/>
      <c r="CBA12" s="51"/>
      <c r="CBB12" s="51"/>
      <c r="CBC12" s="51"/>
      <c r="CBD12" s="51"/>
      <c r="CBE12" s="51"/>
      <c r="CBF12" s="51"/>
      <c r="CBG12" s="51"/>
      <c r="CBH12" s="51"/>
      <c r="CBI12" s="51"/>
      <c r="CBJ12" s="51"/>
      <c r="CBK12" s="51"/>
      <c r="CBL12" s="51"/>
      <c r="CBM12" s="51"/>
      <c r="CBN12" s="51"/>
      <c r="CBO12" s="51"/>
      <c r="CBP12" s="51"/>
      <c r="CBQ12" s="51"/>
      <c r="CBR12" s="51"/>
      <c r="CBS12" s="51"/>
      <c r="CBT12" s="51"/>
      <c r="CBU12" s="51"/>
      <c r="CBV12" s="51"/>
      <c r="CBW12" s="51"/>
      <c r="CBX12" s="51"/>
      <c r="CBY12" s="51"/>
      <c r="CBZ12" s="51"/>
      <c r="CCA12" s="51"/>
      <c r="CCB12" s="51"/>
      <c r="CCC12" s="51"/>
      <c r="CCD12" s="51"/>
      <c r="CCE12" s="51"/>
      <c r="CCF12" s="51"/>
      <c r="CCG12" s="51"/>
      <c r="CCH12" s="51"/>
      <c r="CCI12" s="51"/>
      <c r="CCJ12" s="51"/>
      <c r="CCK12" s="51"/>
      <c r="CCL12" s="51"/>
      <c r="CCM12" s="51"/>
      <c r="CCN12" s="51"/>
      <c r="CCO12" s="51"/>
      <c r="CCP12" s="51"/>
      <c r="CCQ12" s="51"/>
      <c r="CCR12" s="51"/>
      <c r="CCS12" s="51"/>
      <c r="CCT12" s="51"/>
      <c r="CCU12" s="51"/>
      <c r="CCV12" s="51"/>
      <c r="CCW12" s="51"/>
      <c r="CCX12" s="51"/>
      <c r="CCY12" s="51"/>
      <c r="CCZ12" s="51"/>
      <c r="CDA12" s="51"/>
      <c r="CDB12" s="51"/>
      <c r="CDC12" s="51"/>
      <c r="CDD12" s="51"/>
      <c r="CDE12" s="51"/>
      <c r="CDF12" s="51"/>
      <c r="CDG12" s="51"/>
      <c r="CDH12" s="51"/>
      <c r="CDI12" s="51"/>
      <c r="CDJ12" s="51"/>
      <c r="CDK12" s="51"/>
      <c r="CDL12" s="51"/>
      <c r="CDM12" s="51"/>
      <c r="CDN12" s="51"/>
      <c r="CDO12" s="51"/>
      <c r="CDP12" s="51"/>
      <c r="CDQ12" s="51"/>
      <c r="CDR12" s="51"/>
      <c r="CDS12" s="51"/>
      <c r="CDT12" s="51"/>
      <c r="CDU12" s="51"/>
      <c r="CDV12" s="51"/>
      <c r="CDW12" s="51"/>
      <c r="CDX12" s="51"/>
      <c r="CDY12" s="51"/>
      <c r="CDZ12" s="51"/>
      <c r="CEA12" s="51"/>
      <c r="CEB12" s="51"/>
      <c r="CEC12" s="51"/>
      <c r="CED12" s="51"/>
      <c r="CEE12" s="51"/>
      <c r="CEF12" s="51"/>
      <c r="CEG12" s="51"/>
      <c r="CEH12" s="51"/>
      <c r="CEI12" s="51"/>
      <c r="CEJ12" s="51"/>
      <c r="CEK12" s="51"/>
      <c r="CEL12" s="51"/>
      <c r="CEM12" s="51"/>
      <c r="CEN12" s="51"/>
      <c r="CEO12" s="51"/>
      <c r="CEP12" s="51"/>
      <c r="CEQ12" s="51"/>
      <c r="CER12" s="51"/>
      <c r="CES12" s="51"/>
      <c r="CET12" s="51"/>
      <c r="CEU12" s="51"/>
      <c r="CEV12" s="51"/>
      <c r="CEW12" s="51"/>
      <c r="CEX12" s="51"/>
      <c r="CEY12" s="51"/>
      <c r="CEZ12" s="51"/>
      <c r="CFA12" s="51"/>
      <c r="CFB12" s="51"/>
      <c r="CFC12" s="51"/>
      <c r="CFD12" s="51"/>
      <c r="CFE12" s="51"/>
      <c r="CFF12" s="51"/>
      <c r="CFG12" s="51"/>
      <c r="CFH12" s="51"/>
      <c r="CFI12" s="51"/>
      <c r="CFJ12" s="51"/>
      <c r="CFK12" s="51"/>
      <c r="CFL12" s="51"/>
      <c r="CFM12" s="51"/>
      <c r="CFN12" s="51"/>
      <c r="CFO12" s="51"/>
      <c r="CFP12" s="51"/>
      <c r="CFQ12" s="51"/>
      <c r="CFR12" s="51"/>
      <c r="CFS12" s="51"/>
      <c r="CFT12" s="51"/>
      <c r="CFU12" s="51"/>
      <c r="CFV12" s="51"/>
      <c r="CFW12" s="51"/>
      <c r="CFX12" s="51"/>
      <c r="CFY12" s="51"/>
      <c r="CFZ12" s="51"/>
      <c r="CGA12" s="51"/>
      <c r="CGB12" s="51"/>
      <c r="CGC12" s="51"/>
      <c r="CGD12" s="51"/>
      <c r="CGE12" s="51"/>
      <c r="CGF12" s="51"/>
      <c r="CGG12" s="51"/>
      <c r="CGH12" s="51"/>
      <c r="CGI12" s="51"/>
      <c r="CGJ12" s="51"/>
      <c r="CGK12" s="51"/>
      <c r="CGL12" s="51"/>
      <c r="CGM12" s="51"/>
      <c r="CGN12" s="51"/>
      <c r="CGO12" s="51"/>
      <c r="CGP12" s="51"/>
      <c r="CGQ12" s="51"/>
      <c r="CGR12" s="51"/>
      <c r="CGS12" s="51"/>
      <c r="CGT12" s="51"/>
      <c r="CGU12" s="51"/>
      <c r="CGV12" s="51"/>
      <c r="CGW12" s="51"/>
      <c r="CGX12" s="51"/>
      <c r="CGY12" s="51"/>
      <c r="CGZ12" s="51"/>
      <c r="CHA12" s="51"/>
      <c r="CHB12" s="51"/>
      <c r="CHC12" s="51"/>
      <c r="CHD12" s="51"/>
      <c r="CHE12" s="51"/>
      <c r="CHF12" s="51"/>
      <c r="CHG12" s="51"/>
      <c r="CHH12" s="51"/>
      <c r="CHI12" s="51"/>
      <c r="CHJ12" s="51"/>
      <c r="CHK12" s="51"/>
      <c r="CHL12" s="51"/>
      <c r="CHM12" s="51"/>
      <c r="CHN12" s="51"/>
      <c r="CHO12" s="51"/>
      <c r="CHP12" s="51"/>
      <c r="CHQ12" s="51"/>
      <c r="CHR12" s="51"/>
      <c r="CHS12" s="51"/>
      <c r="CHT12" s="51"/>
      <c r="CHU12" s="51"/>
      <c r="CHV12" s="51"/>
      <c r="CHW12" s="51"/>
      <c r="CHX12" s="51"/>
      <c r="CHY12" s="51"/>
      <c r="CHZ12" s="51"/>
      <c r="CIA12" s="51"/>
      <c r="CIB12" s="51"/>
      <c r="CIC12" s="51"/>
      <c r="CID12" s="51"/>
      <c r="CIE12" s="51"/>
      <c r="CIF12" s="51"/>
      <c r="CIG12" s="51"/>
      <c r="CIH12" s="51"/>
      <c r="CII12" s="51"/>
      <c r="CIJ12" s="51"/>
      <c r="CIK12" s="51"/>
      <c r="CIL12" s="51"/>
      <c r="CIM12" s="51"/>
      <c r="CIN12" s="51"/>
      <c r="CIO12" s="51"/>
      <c r="CIP12" s="51"/>
      <c r="CIQ12" s="51"/>
      <c r="CIR12" s="51"/>
      <c r="CIS12" s="51"/>
      <c r="CIT12" s="51"/>
      <c r="CIU12" s="51"/>
      <c r="CIV12" s="51"/>
      <c r="CIW12" s="51"/>
      <c r="CIX12" s="51"/>
      <c r="CIY12" s="51"/>
      <c r="CIZ12" s="51"/>
      <c r="CJA12" s="51"/>
      <c r="CJB12" s="51"/>
      <c r="CJC12" s="51"/>
      <c r="CJD12" s="51"/>
      <c r="CJE12" s="51"/>
      <c r="CJF12" s="51"/>
      <c r="CJG12" s="51"/>
      <c r="CJH12" s="51"/>
      <c r="CJI12" s="51"/>
      <c r="CJJ12" s="51"/>
      <c r="CJK12" s="51"/>
      <c r="CJL12" s="51"/>
      <c r="CJM12" s="51"/>
      <c r="CJN12" s="51"/>
      <c r="CJO12" s="51"/>
      <c r="CJP12" s="51"/>
      <c r="CJQ12" s="51"/>
      <c r="CJR12" s="51"/>
      <c r="CJS12" s="51"/>
      <c r="CJT12" s="51"/>
      <c r="CJU12" s="51"/>
      <c r="CJV12" s="51"/>
      <c r="CJW12" s="51"/>
      <c r="CJX12" s="51"/>
      <c r="CJY12" s="51"/>
      <c r="CJZ12" s="51"/>
      <c r="CKA12" s="51"/>
      <c r="CKB12" s="51"/>
      <c r="CKC12" s="51"/>
      <c r="CKD12" s="51"/>
      <c r="CKE12" s="51"/>
      <c r="CKF12" s="51"/>
      <c r="CKG12" s="51"/>
      <c r="CKH12" s="51"/>
      <c r="CKI12" s="51"/>
      <c r="CKJ12" s="51"/>
      <c r="CKK12" s="51"/>
      <c r="CKL12" s="51"/>
      <c r="CKM12" s="51"/>
      <c r="CKN12" s="51"/>
      <c r="CKO12" s="51"/>
      <c r="CKP12" s="51"/>
      <c r="CKQ12" s="51"/>
      <c r="CKR12" s="51"/>
      <c r="CKS12" s="51"/>
      <c r="CKT12" s="51"/>
      <c r="CKU12" s="51"/>
      <c r="CKV12" s="51"/>
      <c r="CKW12" s="51"/>
      <c r="CKX12" s="51"/>
      <c r="CKY12" s="51"/>
      <c r="CKZ12" s="51"/>
      <c r="CLA12" s="51"/>
      <c r="CLB12" s="51"/>
      <c r="CLC12" s="51"/>
      <c r="CLD12" s="51"/>
      <c r="CLE12" s="51"/>
      <c r="CLF12" s="51"/>
      <c r="CLG12" s="51"/>
      <c r="CLH12" s="51"/>
      <c r="CLI12" s="51"/>
      <c r="CLJ12" s="51"/>
      <c r="CLK12" s="51"/>
      <c r="CLL12" s="51"/>
      <c r="CLM12" s="51"/>
      <c r="CLN12" s="51"/>
      <c r="CLO12" s="51"/>
      <c r="CLP12" s="51"/>
      <c r="CLQ12" s="51"/>
      <c r="CLR12" s="51"/>
      <c r="CLS12" s="51"/>
      <c r="CLT12" s="51"/>
      <c r="CLU12" s="51"/>
      <c r="CLV12" s="51"/>
      <c r="CLW12" s="51"/>
      <c r="CLX12" s="51"/>
      <c r="CLY12" s="51"/>
      <c r="CLZ12" s="51"/>
      <c r="CMA12" s="51"/>
      <c r="CMB12" s="51"/>
      <c r="CMC12" s="51"/>
      <c r="CMD12" s="51"/>
      <c r="CME12" s="51"/>
      <c r="CMF12" s="51"/>
      <c r="CMG12" s="51"/>
      <c r="CMH12" s="51"/>
      <c r="CMI12" s="51"/>
      <c r="CMJ12" s="51"/>
      <c r="CMK12" s="51"/>
      <c r="CML12" s="51"/>
      <c r="CMM12" s="51"/>
      <c r="CMN12" s="51"/>
      <c r="CMO12" s="51"/>
      <c r="CMP12" s="51"/>
      <c r="CMQ12" s="51"/>
      <c r="CMR12" s="51"/>
      <c r="CMS12" s="51"/>
      <c r="CMT12" s="51"/>
      <c r="CMU12" s="51"/>
      <c r="CMV12" s="51"/>
      <c r="CMW12" s="51"/>
      <c r="CMX12" s="51"/>
      <c r="CMY12" s="51"/>
      <c r="CMZ12" s="51"/>
      <c r="CNA12" s="51"/>
      <c r="CNB12" s="51"/>
      <c r="CNC12" s="51"/>
      <c r="CND12" s="51"/>
      <c r="CNE12" s="51"/>
      <c r="CNF12" s="51"/>
      <c r="CNG12" s="51"/>
      <c r="CNH12" s="51"/>
      <c r="CNI12" s="51"/>
      <c r="CNJ12" s="51"/>
      <c r="CNK12" s="51"/>
      <c r="CNL12" s="51"/>
      <c r="CNM12" s="51"/>
      <c r="CNN12" s="51"/>
      <c r="CNO12" s="51"/>
      <c r="CNP12" s="51"/>
      <c r="CNQ12" s="51"/>
      <c r="CNR12" s="51"/>
      <c r="CNS12" s="51"/>
      <c r="CNT12" s="51"/>
      <c r="CNU12" s="51"/>
      <c r="CNV12" s="51"/>
      <c r="CNW12" s="51"/>
      <c r="CNX12" s="51"/>
      <c r="CNY12" s="51"/>
      <c r="CNZ12" s="51"/>
      <c r="COA12" s="51"/>
      <c r="COB12" s="51"/>
      <c r="COC12" s="51"/>
      <c r="COD12" s="51"/>
      <c r="COE12" s="51"/>
      <c r="COF12" s="51"/>
      <c r="COG12" s="51"/>
      <c r="COH12" s="51"/>
      <c r="COI12" s="51"/>
      <c r="COJ12" s="51"/>
      <c r="COK12" s="51"/>
      <c r="COL12" s="51"/>
      <c r="COM12" s="51"/>
      <c r="CON12" s="51"/>
      <c r="COO12" s="51"/>
      <c r="COP12" s="51"/>
      <c r="COQ12" s="51"/>
      <c r="COR12" s="51"/>
      <c r="COS12" s="51"/>
      <c r="COT12" s="51"/>
      <c r="COU12" s="51"/>
      <c r="COV12" s="51"/>
      <c r="COW12" s="51"/>
      <c r="COX12" s="51"/>
      <c r="COY12" s="51"/>
      <c r="COZ12" s="51"/>
      <c r="CPA12" s="51"/>
      <c r="CPB12" s="51"/>
      <c r="CPC12" s="51"/>
      <c r="CPD12" s="51"/>
      <c r="CPE12" s="51"/>
      <c r="CPF12" s="51"/>
      <c r="CPG12" s="51"/>
      <c r="CPH12" s="51"/>
      <c r="CPI12" s="51"/>
      <c r="CPJ12" s="51"/>
      <c r="CPK12" s="51"/>
      <c r="CPL12" s="51"/>
      <c r="CPM12" s="51"/>
      <c r="CPN12" s="51"/>
      <c r="CPO12" s="51"/>
      <c r="CPP12" s="51"/>
      <c r="CPQ12" s="51"/>
      <c r="CPR12" s="51"/>
      <c r="CPS12" s="51"/>
      <c r="CPT12" s="51"/>
      <c r="CPU12" s="51"/>
      <c r="CPV12" s="51"/>
      <c r="CPW12" s="51"/>
      <c r="CPX12" s="51"/>
      <c r="CPY12" s="51"/>
      <c r="CPZ12" s="51"/>
      <c r="CQA12" s="51"/>
      <c r="CQB12" s="51"/>
      <c r="CQC12" s="51"/>
      <c r="CQD12" s="51"/>
      <c r="CQE12" s="51"/>
      <c r="CQF12" s="51"/>
      <c r="CQG12" s="51"/>
      <c r="CQH12" s="51"/>
      <c r="CQI12" s="51"/>
      <c r="CQJ12" s="51"/>
      <c r="CQK12" s="51"/>
      <c r="CQL12" s="51"/>
      <c r="CQM12" s="51"/>
      <c r="CQN12" s="51"/>
      <c r="CQO12" s="51"/>
      <c r="CQP12" s="51"/>
      <c r="CQQ12" s="51"/>
      <c r="CQR12" s="51"/>
      <c r="CQS12" s="51"/>
      <c r="CQT12" s="51"/>
      <c r="CQU12" s="51"/>
      <c r="CQV12" s="51"/>
      <c r="CQW12" s="51"/>
      <c r="CQX12" s="51"/>
      <c r="CQY12" s="51"/>
      <c r="CQZ12" s="51"/>
      <c r="CRA12" s="51"/>
      <c r="CRB12" s="51"/>
      <c r="CRC12" s="51"/>
      <c r="CRD12" s="51"/>
      <c r="CRE12" s="51"/>
      <c r="CRF12" s="51"/>
      <c r="CRG12" s="51"/>
      <c r="CRH12" s="51"/>
      <c r="CRI12" s="51"/>
      <c r="CRJ12" s="51"/>
      <c r="CRK12" s="51"/>
      <c r="CRL12" s="51"/>
      <c r="CRM12" s="51"/>
      <c r="CRN12" s="51"/>
      <c r="CRO12" s="51"/>
      <c r="CRP12" s="51"/>
      <c r="CRQ12" s="51"/>
      <c r="CRR12" s="51"/>
      <c r="CRS12" s="51"/>
      <c r="CRT12" s="51"/>
      <c r="CRU12" s="51"/>
      <c r="CRV12" s="51"/>
      <c r="CRW12" s="51"/>
      <c r="CRX12" s="51"/>
      <c r="CRY12" s="51"/>
      <c r="CRZ12" s="51"/>
      <c r="CSA12" s="51"/>
      <c r="CSB12" s="51"/>
      <c r="CSC12" s="51"/>
      <c r="CSD12" s="51"/>
      <c r="CSE12" s="51"/>
      <c r="CSF12" s="51"/>
      <c r="CSG12" s="51"/>
      <c r="CSH12" s="51"/>
      <c r="CSI12" s="51"/>
      <c r="CSJ12" s="51"/>
      <c r="CSK12" s="51"/>
      <c r="CSL12" s="51"/>
      <c r="CSM12" s="51"/>
      <c r="CSN12" s="51"/>
      <c r="CSO12" s="51"/>
      <c r="CSP12" s="51"/>
      <c r="CSQ12" s="51"/>
      <c r="CSR12" s="51"/>
      <c r="CSS12" s="51"/>
      <c r="CST12" s="51"/>
      <c r="CSU12" s="51"/>
      <c r="CSV12" s="51"/>
      <c r="CSW12" s="51"/>
      <c r="CSX12" s="51"/>
      <c r="CSY12" s="51"/>
      <c r="CSZ12" s="51"/>
      <c r="CTA12" s="51"/>
      <c r="CTB12" s="51"/>
      <c r="CTC12" s="51"/>
      <c r="CTD12" s="51"/>
      <c r="CTE12" s="51"/>
      <c r="CTF12" s="51"/>
      <c r="CTG12" s="51"/>
      <c r="CTH12" s="51"/>
      <c r="CTI12" s="51"/>
      <c r="CTJ12" s="51"/>
      <c r="CTK12" s="51"/>
      <c r="CTL12" s="51"/>
      <c r="CTM12" s="51"/>
      <c r="CTN12" s="51"/>
      <c r="CTO12" s="51"/>
      <c r="CTP12" s="51"/>
      <c r="CTQ12" s="51"/>
      <c r="CTR12" s="51"/>
      <c r="CTS12" s="51"/>
      <c r="CTT12" s="51"/>
      <c r="CTU12" s="51"/>
      <c r="CTV12" s="51"/>
      <c r="CTW12" s="51"/>
      <c r="CTX12" s="51"/>
      <c r="CTY12" s="51"/>
      <c r="CTZ12" s="51"/>
      <c r="CUA12" s="51"/>
      <c r="CUB12" s="51"/>
      <c r="CUC12" s="51"/>
      <c r="CUD12" s="51"/>
      <c r="CUE12" s="51"/>
      <c r="CUF12" s="51"/>
      <c r="CUG12" s="51"/>
      <c r="CUH12" s="51"/>
      <c r="CUI12" s="51"/>
      <c r="CUJ12" s="51"/>
      <c r="CUK12" s="51"/>
      <c r="CUL12" s="51"/>
      <c r="CUM12" s="51"/>
      <c r="CUN12" s="51"/>
      <c r="CUO12" s="51"/>
      <c r="CUP12" s="51"/>
      <c r="CUQ12" s="51"/>
      <c r="CUR12" s="51"/>
      <c r="CUS12" s="51"/>
      <c r="CUT12" s="51"/>
      <c r="CUU12" s="51"/>
      <c r="CUV12" s="51"/>
      <c r="CUW12" s="51"/>
      <c r="CUX12" s="51"/>
      <c r="CUY12" s="51"/>
      <c r="CUZ12" s="51"/>
      <c r="CVA12" s="51"/>
      <c r="CVB12" s="51"/>
      <c r="CVC12" s="51"/>
      <c r="CVD12" s="51"/>
      <c r="CVE12" s="51"/>
      <c r="CVF12" s="51"/>
      <c r="CVG12" s="51"/>
      <c r="CVH12" s="51"/>
      <c r="CVI12" s="51"/>
      <c r="CVJ12" s="51"/>
      <c r="CVK12" s="51"/>
      <c r="CVL12" s="51"/>
      <c r="CVM12" s="51"/>
      <c r="CVN12" s="51"/>
      <c r="CVO12" s="51"/>
      <c r="CVP12" s="51"/>
      <c r="CVQ12" s="51"/>
      <c r="CVR12" s="51"/>
      <c r="CVS12" s="51"/>
      <c r="CVT12" s="51"/>
      <c r="CVU12" s="51"/>
      <c r="CVV12" s="51"/>
      <c r="CVW12" s="51"/>
      <c r="CVX12" s="51"/>
      <c r="CVY12" s="51"/>
      <c r="CVZ12" s="51"/>
      <c r="CWA12" s="51"/>
      <c r="CWB12" s="51"/>
      <c r="CWC12" s="51"/>
      <c r="CWD12" s="51"/>
      <c r="CWE12" s="51"/>
      <c r="CWF12" s="51"/>
      <c r="CWG12" s="51"/>
      <c r="CWH12" s="51"/>
      <c r="CWI12" s="51"/>
      <c r="CWJ12" s="51"/>
      <c r="CWK12" s="51"/>
      <c r="CWL12" s="51"/>
      <c r="CWM12" s="51"/>
      <c r="CWN12" s="51"/>
      <c r="CWO12" s="51"/>
      <c r="CWP12" s="51"/>
      <c r="CWQ12" s="51"/>
      <c r="CWR12" s="51"/>
      <c r="CWS12" s="51"/>
      <c r="CWT12" s="51"/>
      <c r="CWU12" s="51"/>
      <c r="CWV12" s="51"/>
      <c r="CWW12" s="51"/>
      <c r="CWX12" s="51"/>
      <c r="CWY12" s="51"/>
      <c r="CWZ12" s="51"/>
      <c r="CXA12" s="51"/>
      <c r="CXB12" s="51"/>
      <c r="CXC12" s="51"/>
      <c r="CXD12" s="51"/>
      <c r="CXE12" s="51"/>
      <c r="CXF12" s="51"/>
      <c r="CXG12" s="51"/>
      <c r="CXH12" s="51"/>
      <c r="CXI12" s="51"/>
      <c r="CXJ12" s="51"/>
      <c r="CXK12" s="51"/>
      <c r="CXL12" s="51"/>
      <c r="CXM12" s="51"/>
      <c r="CXN12" s="51"/>
      <c r="CXO12" s="51"/>
      <c r="CXP12" s="51"/>
      <c r="CXQ12" s="51"/>
      <c r="CXR12" s="51"/>
      <c r="CXS12" s="51"/>
      <c r="CXT12" s="51"/>
      <c r="CXU12" s="51"/>
      <c r="CXV12" s="51"/>
      <c r="CXW12" s="51"/>
      <c r="CXX12" s="51"/>
      <c r="CXY12" s="51"/>
      <c r="CXZ12" s="51"/>
      <c r="CYA12" s="51"/>
      <c r="CYB12" s="51"/>
      <c r="CYC12" s="51"/>
      <c r="CYD12" s="51"/>
      <c r="CYE12" s="51"/>
      <c r="CYF12" s="51"/>
      <c r="CYG12" s="51"/>
      <c r="CYH12" s="51"/>
      <c r="CYI12" s="51"/>
      <c r="CYJ12" s="51"/>
      <c r="CYK12" s="51"/>
      <c r="CYL12" s="51"/>
      <c r="CYM12" s="51"/>
      <c r="CYN12" s="51"/>
      <c r="CYO12" s="51"/>
      <c r="CYP12" s="51"/>
      <c r="CYQ12" s="51"/>
      <c r="CYR12" s="51"/>
      <c r="CYS12" s="51"/>
      <c r="CYT12" s="51"/>
      <c r="CYU12" s="51"/>
      <c r="CYV12" s="51"/>
      <c r="CYW12" s="51"/>
      <c r="CYX12" s="51"/>
      <c r="CYY12" s="51"/>
      <c r="CYZ12" s="51"/>
      <c r="CZA12" s="51"/>
      <c r="CZB12" s="51"/>
      <c r="CZC12" s="51"/>
      <c r="CZD12" s="51"/>
      <c r="CZE12" s="51"/>
      <c r="CZF12" s="51"/>
      <c r="CZG12" s="51"/>
      <c r="CZH12" s="51"/>
      <c r="CZI12" s="51"/>
      <c r="CZJ12" s="51"/>
      <c r="CZK12" s="51"/>
      <c r="CZL12" s="51"/>
      <c r="CZM12" s="51"/>
      <c r="CZN12" s="51"/>
      <c r="CZO12" s="51"/>
      <c r="CZP12" s="51"/>
      <c r="CZQ12" s="51"/>
      <c r="CZR12" s="51"/>
      <c r="CZS12" s="51"/>
      <c r="CZT12" s="51"/>
      <c r="CZU12" s="51"/>
      <c r="CZV12" s="51"/>
      <c r="CZW12" s="51"/>
      <c r="CZX12" s="51"/>
      <c r="CZY12" s="51"/>
      <c r="CZZ12" s="51"/>
      <c r="DAA12" s="51"/>
      <c r="DAB12" s="51"/>
      <c r="DAC12" s="51"/>
      <c r="DAD12" s="51"/>
      <c r="DAE12" s="51"/>
      <c r="DAF12" s="51"/>
      <c r="DAG12" s="51"/>
      <c r="DAH12" s="51"/>
      <c r="DAI12" s="51"/>
      <c r="DAJ12" s="51"/>
      <c r="DAK12" s="51"/>
      <c r="DAL12" s="51"/>
      <c r="DAM12" s="51"/>
      <c r="DAN12" s="51"/>
      <c r="DAO12" s="51"/>
      <c r="DAP12" s="51"/>
      <c r="DAQ12" s="51"/>
      <c r="DAR12" s="51"/>
      <c r="DAS12" s="51"/>
      <c r="DAT12" s="51"/>
      <c r="DAU12" s="51"/>
      <c r="DAV12" s="51"/>
      <c r="DAW12" s="51"/>
      <c r="DAX12" s="51"/>
      <c r="DAY12" s="51"/>
      <c r="DAZ12" s="51"/>
      <c r="DBA12" s="51"/>
      <c r="DBB12" s="51"/>
      <c r="DBC12" s="51"/>
      <c r="DBD12" s="51"/>
      <c r="DBE12" s="51"/>
      <c r="DBF12" s="51"/>
      <c r="DBG12" s="51"/>
      <c r="DBH12" s="51"/>
      <c r="DBI12" s="51"/>
      <c r="DBJ12" s="51"/>
      <c r="DBK12" s="51"/>
      <c r="DBL12" s="51"/>
      <c r="DBM12" s="51"/>
      <c r="DBN12" s="51"/>
      <c r="DBO12" s="51"/>
      <c r="DBP12" s="51"/>
      <c r="DBQ12" s="51"/>
      <c r="DBR12" s="51"/>
      <c r="DBS12" s="51"/>
      <c r="DBT12" s="51"/>
      <c r="DBU12" s="51"/>
      <c r="DBV12" s="51"/>
      <c r="DBW12" s="51"/>
      <c r="DBX12" s="51"/>
      <c r="DBY12" s="51"/>
      <c r="DBZ12" s="51"/>
      <c r="DCA12" s="51"/>
      <c r="DCB12" s="51"/>
      <c r="DCC12" s="51"/>
      <c r="DCD12" s="51"/>
      <c r="DCE12" s="51"/>
      <c r="DCF12" s="51"/>
      <c r="DCG12" s="51"/>
      <c r="DCH12" s="51"/>
      <c r="DCI12" s="51"/>
      <c r="DCJ12" s="51"/>
      <c r="DCK12" s="51"/>
      <c r="DCL12" s="51"/>
      <c r="DCM12" s="51"/>
      <c r="DCN12" s="51"/>
      <c r="DCO12" s="51"/>
      <c r="DCP12" s="51"/>
      <c r="DCQ12" s="51"/>
      <c r="DCR12" s="51"/>
      <c r="DCS12" s="51"/>
      <c r="DCT12" s="51"/>
      <c r="DCU12" s="51"/>
      <c r="DCV12" s="51"/>
      <c r="DCW12" s="51"/>
      <c r="DCX12" s="51"/>
      <c r="DCY12" s="51"/>
      <c r="DCZ12" s="51"/>
      <c r="DDA12" s="51"/>
      <c r="DDB12" s="51"/>
      <c r="DDC12" s="51"/>
      <c r="DDD12" s="51"/>
      <c r="DDE12" s="51"/>
      <c r="DDF12" s="51"/>
      <c r="DDG12" s="51"/>
      <c r="DDH12" s="51"/>
      <c r="DDI12" s="51"/>
      <c r="DDJ12" s="51"/>
      <c r="DDK12" s="51"/>
      <c r="DDL12" s="51"/>
      <c r="DDM12" s="51"/>
      <c r="DDN12" s="51"/>
      <c r="DDO12" s="51"/>
      <c r="DDP12" s="51"/>
      <c r="DDQ12" s="51"/>
      <c r="DDR12" s="51"/>
      <c r="DDS12" s="51"/>
      <c r="DDT12" s="51"/>
      <c r="DDU12" s="51"/>
      <c r="DDV12" s="51"/>
      <c r="DDW12" s="51"/>
      <c r="DDX12" s="51"/>
      <c r="DDY12" s="51"/>
      <c r="DDZ12" s="51"/>
      <c r="DEA12" s="51"/>
      <c r="DEB12" s="51"/>
      <c r="DEC12" s="51"/>
      <c r="DED12" s="51"/>
      <c r="DEE12" s="51"/>
      <c r="DEF12" s="51"/>
      <c r="DEG12" s="51"/>
      <c r="DEH12" s="51"/>
      <c r="DEI12" s="51"/>
      <c r="DEJ12" s="51"/>
      <c r="DEK12" s="51"/>
      <c r="DEL12" s="51"/>
      <c r="DEM12" s="51"/>
      <c r="DEN12" s="51"/>
      <c r="DEO12" s="51"/>
      <c r="DEP12" s="51"/>
      <c r="DEQ12" s="51"/>
      <c r="DER12" s="51"/>
      <c r="DES12" s="51"/>
      <c r="DET12" s="51"/>
      <c r="DEU12" s="51"/>
      <c r="DEV12" s="51"/>
      <c r="DEW12" s="51"/>
      <c r="DEX12" s="51"/>
      <c r="DEY12" s="51"/>
      <c r="DEZ12" s="51"/>
      <c r="DFA12" s="51"/>
      <c r="DFB12" s="51"/>
      <c r="DFC12" s="51"/>
      <c r="DFD12" s="51"/>
      <c r="DFE12" s="51"/>
      <c r="DFF12" s="51"/>
      <c r="DFG12" s="51"/>
      <c r="DFH12" s="51"/>
      <c r="DFI12" s="51"/>
      <c r="DFJ12" s="51"/>
      <c r="DFK12" s="51"/>
      <c r="DFL12" s="51"/>
      <c r="DFM12" s="51"/>
      <c r="DFN12" s="51"/>
      <c r="DFO12" s="51"/>
      <c r="DFP12" s="51"/>
      <c r="DFQ12" s="51"/>
      <c r="DFR12" s="51"/>
      <c r="DFS12" s="51"/>
      <c r="DFT12" s="51"/>
      <c r="DFU12" s="51"/>
      <c r="DFV12" s="51"/>
      <c r="DFW12" s="51"/>
      <c r="DFX12" s="51"/>
      <c r="DFY12" s="51"/>
      <c r="DFZ12" s="51"/>
      <c r="DGA12" s="51"/>
      <c r="DGB12" s="51"/>
      <c r="DGC12" s="51"/>
      <c r="DGD12" s="51"/>
      <c r="DGE12" s="51"/>
      <c r="DGF12" s="51"/>
      <c r="DGG12" s="51"/>
      <c r="DGH12" s="51"/>
      <c r="DGI12" s="51"/>
      <c r="DGJ12" s="51"/>
      <c r="DGK12" s="51"/>
      <c r="DGL12" s="51"/>
      <c r="DGM12" s="51"/>
      <c r="DGN12" s="51"/>
      <c r="DGO12" s="51"/>
      <c r="DGP12" s="51"/>
      <c r="DGQ12" s="51"/>
      <c r="DGR12" s="51"/>
      <c r="DGS12" s="51"/>
      <c r="DGT12" s="51"/>
      <c r="DGU12" s="51"/>
      <c r="DGV12" s="51"/>
      <c r="DGW12" s="51"/>
      <c r="DGX12" s="51"/>
      <c r="DGY12" s="51"/>
      <c r="DGZ12" s="51"/>
      <c r="DHA12" s="51"/>
      <c r="DHB12" s="51"/>
      <c r="DHC12" s="51"/>
      <c r="DHD12" s="51"/>
      <c r="DHE12" s="51"/>
      <c r="DHF12" s="51"/>
      <c r="DHG12" s="51"/>
      <c r="DHH12" s="51"/>
      <c r="DHI12" s="51"/>
      <c r="DHJ12" s="51"/>
      <c r="DHK12" s="51"/>
      <c r="DHL12" s="51"/>
      <c r="DHM12" s="51"/>
      <c r="DHN12" s="51"/>
      <c r="DHO12" s="51"/>
      <c r="DHP12" s="51"/>
      <c r="DHQ12" s="51"/>
      <c r="DHR12" s="51"/>
      <c r="DHS12" s="51"/>
      <c r="DHT12" s="51"/>
      <c r="DHU12" s="51"/>
      <c r="DHV12" s="51"/>
      <c r="DHW12" s="51"/>
      <c r="DHX12" s="51"/>
      <c r="DHY12" s="51"/>
      <c r="DHZ12" s="51"/>
      <c r="DIA12" s="51"/>
      <c r="DIB12" s="51"/>
      <c r="DIC12" s="51"/>
      <c r="DID12" s="51"/>
      <c r="DIE12" s="51"/>
      <c r="DIF12" s="51"/>
      <c r="DIG12" s="51"/>
      <c r="DIH12" s="51"/>
      <c r="DII12" s="51"/>
      <c r="DIJ12" s="51"/>
      <c r="DIK12" s="51"/>
      <c r="DIL12" s="51"/>
      <c r="DIM12" s="51"/>
      <c r="DIN12" s="51"/>
      <c r="DIO12" s="51"/>
      <c r="DIP12" s="51"/>
      <c r="DIQ12" s="51"/>
      <c r="DIR12" s="51"/>
      <c r="DIS12" s="51"/>
      <c r="DIT12" s="51"/>
      <c r="DIU12" s="51"/>
      <c r="DIV12" s="51"/>
      <c r="DIW12" s="51"/>
      <c r="DIX12" s="51"/>
      <c r="DIY12" s="51"/>
      <c r="DIZ12" s="51"/>
      <c r="DJA12" s="51"/>
      <c r="DJB12" s="51"/>
      <c r="DJC12" s="51"/>
      <c r="DJD12" s="51"/>
      <c r="DJE12" s="51"/>
      <c r="DJF12" s="51"/>
      <c r="DJG12" s="51"/>
      <c r="DJH12" s="51"/>
      <c r="DJI12" s="51"/>
      <c r="DJJ12" s="51"/>
      <c r="DJK12" s="51"/>
      <c r="DJL12" s="51"/>
      <c r="DJM12" s="51"/>
      <c r="DJN12" s="51"/>
      <c r="DJO12" s="51"/>
      <c r="DJP12" s="51"/>
      <c r="DJQ12" s="51"/>
      <c r="DJR12" s="51"/>
      <c r="DJS12" s="51"/>
      <c r="DJT12" s="51"/>
      <c r="DJU12" s="51"/>
      <c r="DJV12" s="51"/>
      <c r="DJW12" s="51"/>
      <c r="DJX12" s="51"/>
      <c r="DJY12" s="51"/>
      <c r="DJZ12" s="51"/>
      <c r="DKA12" s="51"/>
      <c r="DKB12" s="51"/>
      <c r="DKC12" s="51"/>
      <c r="DKD12" s="51"/>
      <c r="DKE12" s="51"/>
      <c r="DKF12" s="51"/>
      <c r="DKG12" s="51"/>
      <c r="DKH12" s="51"/>
      <c r="DKI12" s="51"/>
      <c r="DKJ12" s="51"/>
      <c r="DKK12" s="51"/>
      <c r="DKL12" s="51"/>
      <c r="DKM12" s="51"/>
      <c r="DKN12" s="51"/>
      <c r="DKO12" s="51"/>
      <c r="DKP12" s="51"/>
      <c r="DKQ12" s="51"/>
      <c r="DKR12" s="51"/>
      <c r="DKS12" s="51"/>
      <c r="DKT12" s="51"/>
      <c r="DKU12" s="51"/>
      <c r="DKV12" s="51"/>
      <c r="DKW12" s="51"/>
      <c r="DKX12" s="51"/>
      <c r="DKY12" s="51"/>
      <c r="DKZ12" s="51"/>
      <c r="DLA12" s="51"/>
      <c r="DLB12" s="51"/>
      <c r="DLC12" s="51"/>
      <c r="DLD12" s="51"/>
      <c r="DLE12" s="51"/>
      <c r="DLF12" s="51"/>
      <c r="DLG12" s="51"/>
      <c r="DLH12" s="51"/>
      <c r="DLI12" s="51"/>
      <c r="DLJ12" s="51"/>
      <c r="DLK12" s="51"/>
      <c r="DLL12" s="51"/>
      <c r="DLM12" s="51"/>
      <c r="DLN12" s="51"/>
      <c r="DLO12" s="51"/>
      <c r="DLP12" s="51"/>
      <c r="DLQ12" s="51"/>
      <c r="DLR12" s="51"/>
      <c r="DLS12" s="51"/>
      <c r="DLT12" s="51"/>
      <c r="DLU12" s="51"/>
      <c r="DLV12" s="51"/>
      <c r="DLW12" s="51"/>
      <c r="DLX12" s="51"/>
      <c r="DLY12" s="51"/>
      <c r="DLZ12" s="51"/>
      <c r="DMA12" s="51"/>
      <c r="DMB12" s="51"/>
      <c r="DMC12" s="51"/>
      <c r="DMD12" s="51"/>
      <c r="DME12" s="51"/>
      <c r="DMF12" s="51"/>
      <c r="DMG12" s="51"/>
      <c r="DMH12" s="51"/>
      <c r="DMI12" s="51"/>
      <c r="DMJ12" s="51"/>
      <c r="DMK12" s="51"/>
      <c r="DML12" s="51"/>
      <c r="DMM12" s="51"/>
      <c r="DMN12" s="51"/>
      <c r="DMO12" s="51"/>
      <c r="DMP12" s="51"/>
      <c r="DMQ12" s="51"/>
      <c r="DMR12" s="51"/>
      <c r="DMS12" s="51"/>
      <c r="DMT12" s="51"/>
      <c r="DMU12" s="51"/>
      <c r="DMV12" s="51"/>
      <c r="DMW12" s="51"/>
      <c r="DMX12" s="51"/>
      <c r="DMY12" s="51"/>
      <c r="DMZ12" s="51"/>
      <c r="DNA12" s="51"/>
      <c r="DNB12" s="51"/>
      <c r="DNC12" s="51"/>
      <c r="DND12" s="51"/>
      <c r="DNE12" s="51"/>
      <c r="DNF12" s="51"/>
      <c r="DNG12" s="51"/>
      <c r="DNH12" s="51"/>
      <c r="DNI12" s="51"/>
      <c r="DNJ12" s="51"/>
      <c r="DNK12" s="51"/>
      <c r="DNL12" s="51"/>
      <c r="DNM12" s="51"/>
      <c r="DNN12" s="51"/>
      <c r="DNO12" s="51"/>
      <c r="DNP12" s="51"/>
      <c r="DNQ12" s="51"/>
      <c r="DNR12" s="51"/>
      <c r="DNS12" s="51"/>
      <c r="DNT12" s="51"/>
      <c r="DNU12" s="51"/>
      <c r="DNV12" s="51"/>
      <c r="DNW12" s="51"/>
      <c r="DNX12" s="51"/>
      <c r="DNY12" s="51"/>
      <c r="DNZ12" s="51"/>
      <c r="DOA12" s="51"/>
      <c r="DOB12" s="51"/>
      <c r="DOC12" s="51"/>
      <c r="DOD12" s="51"/>
      <c r="DOE12" s="51"/>
      <c r="DOF12" s="51"/>
      <c r="DOG12" s="51"/>
      <c r="DOH12" s="51"/>
      <c r="DOI12" s="51"/>
      <c r="DOJ12" s="51"/>
      <c r="DOK12" s="51"/>
      <c r="DOL12" s="51"/>
      <c r="DOM12" s="51"/>
      <c r="DON12" s="51"/>
      <c r="DOO12" s="51"/>
      <c r="DOP12" s="51"/>
      <c r="DOQ12" s="51"/>
      <c r="DOR12" s="51"/>
      <c r="DOS12" s="51"/>
      <c r="DOT12" s="51"/>
      <c r="DOU12" s="51"/>
      <c r="DOV12" s="51"/>
      <c r="DOW12" s="51"/>
      <c r="DOX12" s="51"/>
      <c r="DOY12" s="51"/>
      <c r="DOZ12" s="51"/>
      <c r="DPA12" s="51"/>
      <c r="DPB12" s="51"/>
      <c r="DPC12" s="51"/>
      <c r="DPD12" s="51"/>
      <c r="DPE12" s="51"/>
      <c r="DPF12" s="51"/>
      <c r="DPG12" s="51"/>
      <c r="DPH12" s="51"/>
      <c r="DPI12" s="51"/>
      <c r="DPJ12" s="51"/>
      <c r="DPK12" s="51"/>
      <c r="DPL12" s="51"/>
      <c r="DPM12" s="51"/>
      <c r="DPN12" s="51"/>
      <c r="DPO12" s="51"/>
      <c r="DPP12" s="51"/>
      <c r="DPQ12" s="51"/>
      <c r="DPR12" s="51"/>
      <c r="DPS12" s="51"/>
      <c r="DPT12" s="51"/>
      <c r="DPU12" s="51"/>
      <c r="DPV12" s="51"/>
      <c r="DPW12" s="51"/>
      <c r="DPX12" s="51"/>
      <c r="DPY12" s="51"/>
      <c r="DPZ12" s="51"/>
      <c r="DQA12" s="51"/>
      <c r="DQB12" s="51"/>
      <c r="DQC12" s="51"/>
      <c r="DQD12" s="51"/>
      <c r="DQE12" s="51"/>
      <c r="DQF12" s="51"/>
      <c r="DQG12" s="51"/>
      <c r="DQH12" s="51"/>
      <c r="DQI12" s="51"/>
      <c r="DQJ12" s="51"/>
      <c r="DQK12" s="51"/>
      <c r="DQL12" s="51"/>
      <c r="DQM12" s="51"/>
      <c r="DQN12" s="51"/>
      <c r="DQO12" s="51"/>
      <c r="DQP12" s="51"/>
      <c r="DQQ12" s="51"/>
      <c r="DQR12" s="51"/>
      <c r="DQS12" s="51"/>
      <c r="DQT12" s="51"/>
      <c r="DQU12" s="51"/>
      <c r="DQV12" s="51"/>
      <c r="DQW12" s="51"/>
      <c r="DQX12" s="51"/>
      <c r="DQY12" s="51"/>
      <c r="DQZ12" s="51"/>
      <c r="DRA12" s="51"/>
      <c r="DRB12" s="51"/>
      <c r="DRC12" s="51"/>
      <c r="DRD12" s="51"/>
      <c r="DRE12" s="51"/>
      <c r="DRF12" s="51"/>
      <c r="DRG12" s="51"/>
      <c r="DRH12" s="51"/>
      <c r="DRI12" s="51"/>
      <c r="DRJ12" s="51"/>
      <c r="DRK12" s="51"/>
      <c r="DRL12" s="51"/>
      <c r="DRM12" s="51"/>
      <c r="DRN12" s="51"/>
      <c r="DRO12" s="51"/>
      <c r="DRP12" s="51"/>
      <c r="DRQ12" s="51"/>
      <c r="DRR12" s="51"/>
      <c r="DRS12" s="51"/>
      <c r="DRT12" s="51"/>
      <c r="DRU12" s="51"/>
      <c r="DRV12" s="51"/>
      <c r="DRW12" s="51"/>
      <c r="DRX12" s="51"/>
      <c r="DRY12" s="51"/>
      <c r="DRZ12" s="51"/>
      <c r="DSA12" s="51"/>
      <c r="DSB12" s="51"/>
      <c r="DSC12" s="51"/>
      <c r="DSD12" s="51"/>
      <c r="DSE12" s="51"/>
      <c r="DSF12" s="51"/>
      <c r="DSG12" s="51"/>
      <c r="DSH12" s="51"/>
      <c r="DSI12" s="51"/>
      <c r="DSJ12" s="51"/>
      <c r="DSK12" s="51"/>
      <c r="DSL12" s="51"/>
      <c r="DSM12" s="51"/>
      <c r="DSN12" s="51"/>
      <c r="DSO12" s="51"/>
      <c r="DSP12" s="51"/>
      <c r="DSQ12" s="51"/>
      <c r="DSR12" s="51"/>
      <c r="DSS12" s="51"/>
      <c r="DST12" s="51"/>
      <c r="DSU12" s="51"/>
      <c r="DSV12" s="51"/>
      <c r="DSW12" s="51"/>
      <c r="DSX12" s="51"/>
      <c r="DSY12" s="51"/>
      <c r="DSZ12" s="51"/>
      <c r="DTA12" s="51"/>
      <c r="DTB12" s="51"/>
      <c r="DTC12" s="51"/>
      <c r="DTD12" s="51"/>
      <c r="DTE12" s="51"/>
      <c r="DTF12" s="51"/>
      <c r="DTG12" s="51"/>
      <c r="DTH12" s="51"/>
      <c r="DTI12" s="51"/>
      <c r="DTJ12" s="51"/>
      <c r="DTK12" s="51"/>
      <c r="DTL12" s="51"/>
      <c r="DTM12" s="51"/>
      <c r="DTN12" s="51"/>
      <c r="DTO12" s="51"/>
      <c r="DTP12" s="51"/>
      <c r="DTQ12" s="51"/>
      <c r="DTR12" s="51"/>
      <c r="DTS12" s="51"/>
      <c r="DTT12" s="51"/>
      <c r="DTU12" s="51"/>
      <c r="DTV12" s="51"/>
      <c r="DTW12" s="51"/>
      <c r="DTX12" s="51"/>
      <c r="DTY12" s="51"/>
      <c r="DTZ12" s="51"/>
      <c r="DUA12" s="51"/>
      <c r="DUB12" s="51"/>
      <c r="DUC12" s="51"/>
      <c r="DUD12" s="51"/>
      <c r="DUE12" s="51"/>
      <c r="DUF12" s="51"/>
      <c r="DUG12" s="51"/>
      <c r="DUH12" s="51"/>
      <c r="DUI12" s="51"/>
      <c r="DUJ12" s="51"/>
      <c r="DUK12" s="51"/>
      <c r="DUL12" s="51"/>
      <c r="DUM12" s="51"/>
      <c r="DUN12" s="51"/>
      <c r="DUO12" s="51"/>
      <c r="DUP12" s="51"/>
      <c r="DUQ12" s="51"/>
      <c r="DUR12" s="51"/>
      <c r="DUS12" s="51"/>
      <c r="DUT12" s="51"/>
      <c r="DUU12" s="51"/>
      <c r="DUV12" s="51"/>
      <c r="DUW12" s="51"/>
      <c r="DUX12" s="51"/>
      <c r="DUY12" s="51"/>
      <c r="DUZ12" s="51"/>
      <c r="DVA12" s="51"/>
      <c r="DVB12" s="51"/>
      <c r="DVC12" s="51"/>
      <c r="DVD12" s="51"/>
      <c r="DVE12" s="51"/>
      <c r="DVF12" s="51"/>
      <c r="DVG12" s="51"/>
      <c r="DVH12" s="51"/>
      <c r="DVI12" s="51"/>
      <c r="DVJ12" s="51"/>
      <c r="DVK12" s="51"/>
      <c r="DVL12" s="51"/>
      <c r="DVM12" s="51"/>
      <c r="DVN12" s="51"/>
      <c r="DVO12" s="51"/>
      <c r="DVP12" s="51"/>
      <c r="DVQ12" s="51"/>
      <c r="DVR12" s="51"/>
      <c r="DVS12" s="51"/>
      <c r="DVT12" s="51"/>
      <c r="DVU12" s="51"/>
      <c r="DVV12" s="51"/>
      <c r="DVW12" s="51"/>
      <c r="DVX12" s="51"/>
      <c r="DVY12" s="51"/>
      <c r="DVZ12" s="51"/>
      <c r="DWA12" s="51"/>
      <c r="DWB12" s="51"/>
      <c r="DWC12" s="51"/>
      <c r="DWD12" s="51"/>
      <c r="DWE12" s="51"/>
      <c r="DWF12" s="51"/>
      <c r="DWG12" s="51"/>
      <c r="DWH12" s="51"/>
      <c r="DWI12" s="51"/>
      <c r="DWJ12" s="51"/>
      <c r="DWK12" s="51"/>
      <c r="DWL12" s="51"/>
      <c r="DWM12" s="51"/>
      <c r="DWN12" s="51"/>
      <c r="DWO12" s="51"/>
      <c r="DWP12" s="51"/>
      <c r="DWQ12" s="51"/>
      <c r="DWR12" s="51"/>
      <c r="DWS12" s="51"/>
      <c r="DWT12" s="51"/>
      <c r="DWU12" s="51"/>
      <c r="DWV12" s="51"/>
      <c r="DWW12" s="51"/>
      <c r="DWX12" s="51"/>
      <c r="DWY12" s="51"/>
      <c r="DWZ12" s="51"/>
      <c r="DXA12" s="51"/>
      <c r="DXB12" s="51"/>
      <c r="DXC12" s="51"/>
      <c r="DXD12" s="51"/>
      <c r="DXE12" s="51"/>
      <c r="DXF12" s="51"/>
      <c r="DXG12" s="51"/>
      <c r="DXH12" s="51"/>
      <c r="DXI12" s="51"/>
      <c r="DXJ12" s="51"/>
      <c r="DXK12" s="51"/>
      <c r="DXL12" s="51"/>
      <c r="DXM12" s="51"/>
      <c r="DXN12" s="51"/>
      <c r="DXO12" s="51"/>
      <c r="DXP12" s="51"/>
      <c r="DXQ12" s="51"/>
      <c r="DXR12" s="51"/>
      <c r="DXS12" s="51"/>
      <c r="DXT12" s="51"/>
      <c r="DXU12" s="51"/>
      <c r="DXV12" s="51"/>
      <c r="DXW12" s="51"/>
      <c r="DXX12" s="51"/>
      <c r="DXY12" s="51"/>
      <c r="DXZ12" s="51"/>
      <c r="DYA12" s="51"/>
      <c r="DYB12" s="51"/>
      <c r="DYC12" s="51"/>
      <c r="DYD12" s="51"/>
      <c r="DYE12" s="51"/>
      <c r="DYF12" s="51"/>
      <c r="DYG12" s="51"/>
      <c r="DYH12" s="51"/>
      <c r="DYI12" s="51"/>
      <c r="DYJ12" s="51"/>
      <c r="DYK12" s="51"/>
      <c r="DYL12" s="51"/>
      <c r="DYM12" s="51"/>
      <c r="DYN12" s="51"/>
      <c r="DYO12" s="51"/>
      <c r="DYP12" s="51"/>
      <c r="DYQ12" s="51"/>
      <c r="DYR12" s="51"/>
      <c r="DYS12" s="51"/>
      <c r="DYT12" s="51"/>
      <c r="DYU12" s="51"/>
      <c r="DYV12" s="51"/>
      <c r="DYW12" s="51"/>
      <c r="DYX12" s="51"/>
      <c r="DYY12" s="51"/>
      <c r="DYZ12" s="51"/>
      <c r="DZA12" s="51"/>
      <c r="DZB12" s="51"/>
      <c r="DZC12" s="51"/>
      <c r="DZD12" s="51"/>
      <c r="DZE12" s="51"/>
      <c r="DZF12" s="51"/>
      <c r="DZG12" s="51"/>
      <c r="DZH12" s="51"/>
      <c r="DZI12" s="51"/>
      <c r="DZJ12" s="51"/>
      <c r="DZK12" s="51"/>
      <c r="DZL12" s="51"/>
      <c r="DZM12" s="51"/>
      <c r="DZN12" s="51"/>
      <c r="DZO12" s="51"/>
      <c r="DZP12" s="51"/>
      <c r="DZQ12" s="51"/>
      <c r="DZR12" s="51"/>
      <c r="DZS12" s="51"/>
      <c r="DZT12" s="51"/>
      <c r="DZU12" s="51"/>
      <c r="DZV12" s="51"/>
      <c r="DZW12" s="51"/>
      <c r="DZX12" s="51"/>
      <c r="DZY12" s="51"/>
      <c r="DZZ12" s="51"/>
      <c r="EAA12" s="51"/>
      <c r="EAB12" s="51"/>
      <c r="EAC12" s="51"/>
      <c r="EAD12" s="51"/>
      <c r="EAE12" s="51"/>
      <c r="EAF12" s="51"/>
      <c r="EAG12" s="51"/>
      <c r="EAH12" s="51"/>
      <c r="EAI12" s="51"/>
      <c r="EAJ12" s="51"/>
      <c r="EAK12" s="51"/>
      <c r="EAL12" s="51"/>
      <c r="EAM12" s="51"/>
      <c r="EAN12" s="51"/>
      <c r="EAO12" s="51"/>
      <c r="EAP12" s="51"/>
      <c r="EAQ12" s="51"/>
      <c r="EAR12" s="51"/>
      <c r="EAS12" s="51"/>
      <c r="EAT12" s="51"/>
      <c r="EAU12" s="51"/>
      <c r="EAV12" s="51"/>
      <c r="EAW12" s="51"/>
      <c r="EAX12" s="51"/>
      <c r="EAY12" s="51"/>
      <c r="EAZ12" s="51"/>
      <c r="EBA12" s="51"/>
      <c r="EBB12" s="51"/>
      <c r="EBC12" s="51"/>
      <c r="EBD12" s="51"/>
      <c r="EBE12" s="51"/>
      <c r="EBF12" s="51"/>
      <c r="EBG12" s="51"/>
      <c r="EBH12" s="51"/>
      <c r="EBI12" s="51"/>
      <c r="EBJ12" s="51"/>
      <c r="EBK12" s="51"/>
      <c r="EBL12" s="51"/>
      <c r="EBM12" s="51"/>
      <c r="EBN12" s="51"/>
      <c r="EBO12" s="51"/>
      <c r="EBP12" s="51"/>
      <c r="EBQ12" s="51"/>
      <c r="EBR12" s="51"/>
      <c r="EBS12" s="51"/>
      <c r="EBT12" s="51"/>
      <c r="EBU12" s="51"/>
      <c r="EBV12" s="51"/>
      <c r="EBW12" s="51"/>
      <c r="EBX12" s="51"/>
      <c r="EBY12" s="51"/>
      <c r="EBZ12" s="51"/>
      <c r="ECA12" s="51"/>
      <c r="ECB12" s="51"/>
      <c r="ECC12" s="51"/>
      <c r="ECD12" s="51"/>
      <c r="ECE12" s="51"/>
      <c r="ECF12" s="51"/>
      <c r="ECG12" s="51"/>
      <c r="ECH12" s="51"/>
      <c r="ECI12" s="51"/>
      <c r="ECJ12" s="51"/>
      <c r="ECK12" s="51"/>
      <c r="ECL12" s="51"/>
      <c r="ECM12" s="51"/>
      <c r="ECN12" s="51"/>
      <c r="ECO12" s="51"/>
      <c r="ECP12" s="51"/>
      <c r="ECQ12" s="51"/>
      <c r="ECR12" s="51"/>
      <c r="ECS12" s="51"/>
      <c r="ECT12" s="51"/>
      <c r="ECU12" s="51"/>
      <c r="ECV12" s="51"/>
      <c r="ECW12" s="51"/>
      <c r="ECX12" s="51"/>
      <c r="ECY12" s="51"/>
      <c r="ECZ12" s="51"/>
      <c r="EDA12" s="51"/>
      <c r="EDB12" s="51"/>
      <c r="EDC12" s="51"/>
      <c r="EDD12" s="51"/>
      <c r="EDE12" s="51"/>
      <c r="EDF12" s="51"/>
      <c r="EDG12" s="51"/>
      <c r="EDH12" s="51"/>
      <c r="EDI12" s="51"/>
      <c r="EDJ12" s="51"/>
      <c r="EDK12" s="51"/>
      <c r="EDL12" s="51"/>
      <c r="EDM12" s="51"/>
      <c r="EDN12" s="51"/>
      <c r="EDO12" s="51"/>
      <c r="EDP12" s="51"/>
      <c r="EDQ12" s="51"/>
      <c r="EDR12" s="51"/>
      <c r="EDS12" s="51"/>
      <c r="EDT12" s="51"/>
      <c r="EDU12" s="51"/>
      <c r="EDV12" s="51"/>
      <c r="EDW12" s="51"/>
      <c r="EDX12" s="51"/>
      <c r="EDY12" s="51"/>
      <c r="EDZ12" s="51"/>
      <c r="EEA12" s="51"/>
      <c r="EEB12" s="51"/>
      <c r="EEC12" s="51"/>
      <c r="EED12" s="51"/>
      <c r="EEE12" s="51"/>
      <c r="EEF12" s="51"/>
      <c r="EEG12" s="51"/>
      <c r="EEH12" s="51"/>
      <c r="EEI12" s="51"/>
      <c r="EEJ12" s="51"/>
      <c r="EEK12" s="51"/>
      <c r="EEL12" s="51"/>
      <c r="EEM12" s="51"/>
      <c r="EEN12" s="51"/>
      <c r="EEO12" s="51"/>
      <c r="EEP12" s="51"/>
      <c r="EEQ12" s="51"/>
      <c r="EER12" s="51"/>
      <c r="EES12" s="51"/>
      <c r="EET12" s="51"/>
      <c r="EEU12" s="51"/>
      <c r="EEV12" s="51"/>
      <c r="EEW12" s="51"/>
      <c r="EEX12" s="51"/>
      <c r="EEY12" s="51"/>
      <c r="EEZ12" s="51"/>
      <c r="EFA12" s="51"/>
      <c r="EFB12" s="51"/>
      <c r="EFC12" s="51"/>
      <c r="EFD12" s="51"/>
      <c r="EFE12" s="51"/>
      <c r="EFF12" s="51"/>
      <c r="EFG12" s="51"/>
      <c r="EFH12" s="51"/>
      <c r="EFI12" s="51"/>
      <c r="EFJ12" s="51"/>
      <c r="EFK12" s="51"/>
      <c r="EFL12" s="51"/>
      <c r="EFM12" s="51"/>
      <c r="EFN12" s="51"/>
      <c r="EFO12" s="51"/>
      <c r="EFP12" s="51"/>
      <c r="EFQ12" s="51"/>
      <c r="EFR12" s="51"/>
      <c r="EFS12" s="51"/>
      <c r="EFT12" s="51"/>
      <c r="EFU12" s="51"/>
      <c r="EFV12" s="51"/>
      <c r="EFW12" s="51"/>
      <c r="EFX12" s="51"/>
      <c r="EFY12" s="51"/>
      <c r="EFZ12" s="51"/>
      <c r="EGA12" s="51"/>
      <c r="EGB12" s="51"/>
      <c r="EGC12" s="51"/>
      <c r="EGD12" s="51"/>
      <c r="EGE12" s="51"/>
      <c r="EGF12" s="51"/>
      <c r="EGG12" s="51"/>
      <c r="EGH12" s="51"/>
      <c r="EGI12" s="51"/>
      <c r="EGJ12" s="51"/>
      <c r="EGK12" s="51"/>
      <c r="EGL12" s="51"/>
      <c r="EGM12" s="51"/>
      <c r="EGN12" s="51"/>
      <c r="EGO12" s="51"/>
      <c r="EGP12" s="51"/>
      <c r="EGQ12" s="51"/>
      <c r="EGR12" s="51"/>
      <c r="EGS12" s="51"/>
      <c r="EGT12" s="51"/>
      <c r="EGU12" s="51"/>
      <c r="EGV12" s="51"/>
      <c r="EGW12" s="51"/>
      <c r="EGX12" s="51"/>
      <c r="EGY12" s="51"/>
      <c r="EGZ12" s="51"/>
      <c r="EHA12" s="51"/>
      <c r="EHB12" s="51"/>
      <c r="EHC12" s="51"/>
      <c r="EHD12" s="51"/>
      <c r="EHE12" s="51"/>
      <c r="EHF12" s="51"/>
      <c r="EHG12" s="51"/>
      <c r="EHH12" s="51"/>
      <c r="EHI12" s="51"/>
      <c r="EHJ12" s="51"/>
      <c r="EHK12" s="51"/>
      <c r="EHL12" s="51"/>
      <c r="EHM12" s="51"/>
      <c r="EHN12" s="51"/>
      <c r="EHO12" s="51"/>
      <c r="EHP12" s="51"/>
      <c r="EHQ12" s="51"/>
      <c r="EHR12" s="51"/>
      <c r="EHS12" s="51"/>
      <c r="EHT12" s="51"/>
      <c r="EHU12" s="51"/>
      <c r="EHV12" s="51"/>
      <c r="EHW12" s="51"/>
      <c r="EHX12" s="51"/>
      <c r="EHY12" s="51"/>
      <c r="EHZ12" s="51"/>
      <c r="EIA12" s="51"/>
      <c r="EIB12" s="51"/>
      <c r="EIC12" s="51"/>
      <c r="EID12" s="51"/>
      <c r="EIE12" s="51"/>
      <c r="EIF12" s="51"/>
      <c r="EIG12" s="51"/>
      <c r="EIH12" s="51"/>
      <c r="EII12" s="51"/>
      <c r="EIJ12" s="51"/>
      <c r="EIK12" s="51"/>
      <c r="EIL12" s="51"/>
      <c r="EIM12" s="51"/>
      <c r="EIN12" s="51"/>
      <c r="EIO12" s="51"/>
      <c r="EIP12" s="51"/>
      <c r="EIQ12" s="51"/>
      <c r="EIR12" s="51"/>
      <c r="EIS12" s="51"/>
      <c r="EIT12" s="51"/>
      <c r="EIU12" s="51"/>
      <c r="EIV12" s="51"/>
      <c r="EIW12" s="51"/>
      <c r="EIX12" s="51"/>
      <c r="EIY12" s="51"/>
      <c r="EIZ12" s="51"/>
      <c r="EJA12" s="51"/>
      <c r="EJB12" s="51"/>
      <c r="EJC12" s="51"/>
      <c r="EJD12" s="51"/>
      <c r="EJE12" s="51"/>
      <c r="EJF12" s="51"/>
      <c r="EJG12" s="51"/>
      <c r="EJH12" s="51"/>
      <c r="EJI12" s="51"/>
      <c r="EJJ12" s="51"/>
      <c r="EJK12" s="51"/>
      <c r="EJL12" s="51"/>
      <c r="EJM12" s="51"/>
      <c r="EJN12" s="51"/>
      <c r="EJO12" s="51"/>
      <c r="EJP12" s="51"/>
      <c r="EJQ12" s="51"/>
      <c r="EJR12" s="51"/>
      <c r="EJS12" s="51"/>
      <c r="EJT12" s="51"/>
      <c r="EJU12" s="51"/>
      <c r="EJV12" s="51"/>
      <c r="EJW12" s="51"/>
      <c r="EJX12" s="51"/>
      <c r="EJY12" s="51"/>
      <c r="EJZ12" s="51"/>
      <c r="EKA12" s="51"/>
      <c r="EKB12" s="51"/>
      <c r="EKC12" s="51"/>
      <c r="EKD12" s="51"/>
      <c r="EKE12" s="51"/>
      <c r="EKF12" s="51"/>
      <c r="EKG12" s="51"/>
      <c r="EKH12" s="51"/>
      <c r="EKI12" s="51"/>
      <c r="EKJ12" s="51"/>
      <c r="EKK12" s="51"/>
      <c r="EKL12" s="51"/>
      <c r="EKM12" s="51"/>
      <c r="EKN12" s="51"/>
      <c r="EKO12" s="51"/>
      <c r="EKP12" s="51"/>
      <c r="EKQ12" s="51"/>
      <c r="EKR12" s="51"/>
      <c r="EKS12" s="51"/>
      <c r="EKT12" s="51"/>
      <c r="EKU12" s="51"/>
      <c r="EKV12" s="51"/>
      <c r="EKW12" s="51"/>
      <c r="EKX12" s="51"/>
      <c r="EKY12" s="51"/>
      <c r="EKZ12" s="51"/>
      <c r="ELA12" s="51"/>
      <c r="ELB12" s="51"/>
      <c r="ELC12" s="51"/>
      <c r="ELD12" s="51"/>
      <c r="ELE12" s="51"/>
      <c r="ELF12" s="51"/>
      <c r="ELG12" s="51"/>
      <c r="ELH12" s="51"/>
      <c r="ELI12" s="51"/>
      <c r="ELJ12" s="51"/>
      <c r="ELK12" s="51"/>
      <c r="ELL12" s="51"/>
      <c r="ELM12" s="51"/>
      <c r="ELN12" s="51"/>
      <c r="ELO12" s="51"/>
      <c r="ELP12" s="51"/>
      <c r="ELQ12" s="51"/>
      <c r="ELR12" s="51"/>
      <c r="ELS12" s="51"/>
      <c r="ELT12" s="51"/>
      <c r="ELU12" s="51"/>
      <c r="ELV12" s="51"/>
      <c r="ELW12" s="51"/>
      <c r="ELX12" s="51"/>
      <c r="ELY12" s="51"/>
      <c r="ELZ12" s="51"/>
      <c r="EMA12" s="51"/>
      <c r="EMB12" s="51"/>
      <c r="EMC12" s="51"/>
      <c r="EMD12" s="51"/>
      <c r="EME12" s="51"/>
      <c r="EMF12" s="51"/>
      <c r="EMG12" s="51"/>
      <c r="EMH12" s="51"/>
      <c r="EMI12" s="51"/>
      <c r="EMJ12" s="51"/>
      <c r="EMK12" s="51"/>
      <c r="EML12" s="51"/>
      <c r="EMM12" s="51"/>
      <c r="EMN12" s="51"/>
      <c r="EMO12" s="51"/>
      <c r="EMP12" s="51"/>
      <c r="EMQ12" s="51"/>
      <c r="EMR12" s="51"/>
      <c r="EMS12" s="51"/>
      <c r="EMT12" s="51"/>
      <c r="EMU12" s="51"/>
      <c r="EMV12" s="51"/>
      <c r="EMW12" s="51"/>
      <c r="EMX12" s="51"/>
      <c r="EMY12" s="51"/>
      <c r="EMZ12" s="51"/>
      <c r="ENA12" s="51"/>
      <c r="ENB12" s="51"/>
      <c r="ENC12" s="51"/>
      <c r="END12" s="51"/>
      <c r="ENE12" s="51"/>
      <c r="ENF12" s="51"/>
      <c r="ENG12" s="51"/>
      <c r="ENH12" s="51"/>
      <c r="ENI12" s="51"/>
      <c r="ENJ12" s="51"/>
      <c r="ENK12" s="51"/>
      <c r="ENL12" s="51"/>
      <c r="ENM12" s="51"/>
      <c r="ENN12" s="51"/>
      <c r="ENO12" s="51"/>
      <c r="ENP12" s="51"/>
      <c r="ENQ12" s="51"/>
      <c r="ENR12" s="51"/>
      <c r="ENS12" s="51"/>
      <c r="ENT12" s="51"/>
      <c r="ENU12" s="51"/>
      <c r="ENV12" s="51"/>
      <c r="ENW12" s="51"/>
      <c r="ENX12" s="51"/>
      <c r="ENY12" s="51"/>
      <c r="ENZ12" s="51"/>
      <c r="EOA12" s="51"/>
      <c r="EOB12" s="51"/>
      <c r="EOC12" s="51"/>
      <c r="EOD12" s="51"/>
      <c r="EOE12" s="51"/>
      <c r="EOF12" s="51"/>
      <c r="EOG12" s="51"/>
      <c r="EOH12" s="51"/>
      <c r="EOI12" s="51"/>
      <c r="EOJ12" s="51"/>
      <c r="EOK12" s="51"/>
      <c r="EOL12" s="51"/>
      <c r="EOM12" s="51"/>
      <c r="EON12" s="51"/>
      <c r="EOO12" s="51"/>
      <c r="EOP12" s="51"/>
      <c r="EOQ12" s="51"/>
      <c r="EOR12" s="51"/>
      <c r="EOS12" s="51"/>
      <c r="EOT12" s="51"/>
      <c r="EOU12" s="51"/>
      <c r="EOV12" s="51"/>
      <c r="EOW12" s="51"/>
      <c r="EOX12" s="51"/>
      <c r="EOY12" s="51"/>
      <c r="EOZ12" s="51"/>
      <c r="EPA12" s="51"/>
      <c r="EPB12" s="51"/>
      <c r="EPC12" s="51"/>
      <c r="EPD12" s="51"/>
      <c r="EPE12" s="51"/>
      <c r="EPF12" s="51"/>
      <c r="EPG12" s="51"/>
      <c r="EPH12" s="51"/>
      <c r="EPI12" s="51"/>
      <c r="EPJ12" s="51"/>
      <c r="EPK12" s="51"/>
      <c r="EPL12" s="51"/>
      <c r="EPM12" s="51"/>
      <c r="EPN12" s="51"/>
      <c r="EPO12" s="51"/>
      <c r="EPP12" s="51"/>
      <c r="EPQ12" s="51"/>
      <c r="EPR12" s="51"/>
      <c r="EPS12" s="51"/>
      <c r="EPT12" s="51"/>
      <c r="EPU12" s="51"/>
      <c r="EPV12" s="51"/>
      <c r="EPW12" s="51"/>
      <c r="EPX12" s="51"/>
      <c r="EPY12" s="51"/>
      <c r="EPZ12" s="51"/>
      <c r="EQA12" s="51"/>
      <c r="EQB12" s="51"/>
      <c r="EQC12" s="51"/>
      <c r="EQD12" s="51"/>
      <c r="EQE12" s="51"/>
      <c r="EQF12" s="51"/>
      <c r="EQG12" s="51"/>
      <c r="EQH12" s="51"/>
      <c r="EQI12" s="51"/>
      <c r="EQJ12" s="51"/>
      <c r="EQK12" s="51"/>
      <c r="EQL12" s="51"/>
      <c r="EQM12" s="51"/>
      <c r="EQN12" s="51"/>
      <c r="EQO12" s="51"/>
      <c r="EQP12" s="51"/>
      <c r="EQQ12" s="51"/>
      <c r="EQR12" s="51"/>
      <c r="EQS12" s="51"/>
      <c r="EQT12" s="51"/>
      <c r="EQU12" s="51"/>
      <c r="EQV12" s="51"/>
      <c r="EQW12" s="51"/>
      <c r="EQX12" s="51"/>
      <c r="EQY12" s="51"/>
      <c r="EQZ12" s="51"/>
      <c r="ERA12" s="51"/>
      <c r="ERB12" s="51"/>
      <c r="ERC12" s="51"/>
      <c r="ERD12" s="51"/>
      <c r="ERE12" s="51"/>
      <c r="ERF12" s="51"/>
      <c r="ERG12" s="51"/>
      <c r="ERH12" s="51"/>
      <c r="ERI12" s="51"/>
      <c r="ERJ12" s="51"/>
      <c r="ERK12" s="51"/>
      <c r="ERL12" s="51"/>
      <c r="ERM12" s="51"/>
      <c r="ERN12" s="51"/>
      <c r="ERO12" s="51"/>
      <c r="ERP12" s="51"/>
      <c r="ERQ12" s="51"/>
      <c r="ERR12" s="51"/>
      <c r="ERS12" s="51"/>
      <c r="ERT12" s="51"/>
      <c r="ERU12" s="51"/>
      <c r="ERV12" s="51"/>
      <c r="ERW12" s="51"/>
      <c r="ERX12" s="51"/>
      <c r="ERY12" s="51"/>
      <c r="ERZ12" s="51"/>
      <c r="ESA12" s="51"/>
      <c r="ESB12" s="51"/>
      <c r="ESC12" s="51"/>
      <c r="ESD12" s="51"/>
      <c r="ESE12" s="51"/>
      <c r="ESF12" s="51"/>
      <c r="ESG12" s="51"/>
      <c r="ESH12" s="51"/>
      <c r="ESI12" s="51"/>
      <c r="ESJ12" s="51"/>
      <c r="ESK12" s="51"/>
      <c r="ESL12" s="51"/>
      <c r="ESM12" s="51"/>
      <c r="ESN12" s="51"/>
      <c r="ESO12" s="51"/>
      <c r="ESP12" s="51"/>
      <c r="ESQ12" s="51"/>
      <c r="ESR12" s="51"/>
      <c r="ESS12" s="51"/>
      <c r="EST12" s="51"/>
      <c r="ESU12" s="51"/>
      <c r="ESV12" s="51"/>
      <c r="ESW12" s="51"/>
      <c r="ESX12" s="51"/>
      <c r="ESY12" s="51"/>
      <c r="ESZ12" s="51"/>
      <c r="ETA12" s="51"/>
      <c r="ETB12" s="51"/>
      <c r="ETC12" s="51"/>
      <c r="ETD12" s="51"/>
      <c r="ETE12" s="51"/>
      <c r="ETF12" s="51"/>
      <c r="ETG12" s="51"/>
      <c r="ETH12" s="51"/>
      <c r="ETI12" s="51"/>
      <c r="ETJ12" s="51"/>
      <c r="ETK12" s="51"/>
      <c r="ETL12" s="51"/>
      <c r="ETM12" s="51"/>
      <c r="ETN12" s="51"/>
      <c r="ETO12" s="51"/>
      <c r="ETP12" s="51"/>
      <c r="ETQ12" s="51"/>
      <c r="ETR12" s="51"/>
      <c r="ETS12" s="51"/>
      <c r="ETT12" s="51"/>
      <c r="ETU12" s="51"/>
      <c r="ETV12" s="51"/>
      <c r="ETW12" s="51"/>
      <c r="ETX12" s="51"/>
      <c r="ETY12" s="51"/>
      <c r="ETZ12" s="51"/>
      <c r="EUA12" s="51"/>
      <c r="EUB12" s="51"/>
      <c r="EUC12" s="51"/>
      <c r="EUD12" s="51"/>
      <c r="EUE12" s="51"/>
      <c r="EUF12" s="51"/>
      <c r="EUG12" s="51"/>
      <c r="EUH12" s="51"/>
      <c r="EUI12" s="51"/>
      <c r="EUJ12" s="51"/>
      <c r="EUK12" s="51"/>
      <c r="EUL12" s="51"/>
      <c r="EUM12" s="51"/>
      <c r="EUN12" s="51"/>
      <c r="EUO12" s="51"/>
      <c r="EUP12" s="51"/>
      <c r="EUQ12" s="51"/>
      <c r="EUR12" s="51"/>
      <c r="EUS12" s="51"/>
      <c r="EUT12" s="51"/>
      <c r="EUU12" s="51"/>
      <c r="EUV12" s="51"/>
      <c r="EUW12" s="51"/>
      <c r="EUX12" s="51"/>
      <c r="EUY12" s="51"/>
      <c r="EUZ12" s="51"/>
      <c r="EVA12" s="51"/>
      <c r="EVB12" s="51"/>
      <c r="EVC12" s="51"/>
      <c r="EVD12" s="51"/>
      <c r="EVE12" s="51"/>
      <c r="EVF12" s="51"/>
      <c r="EVG12" s="51"/>
      <c r="EVH12" s="51"/>
      <c r="EVI12" s="51"/>
      <c r="EVJ12" s="51"/>
      <c r="EVK12" s="51"/>
      <c r="EVL12" s="51"/>
      <c r="EVM12" s="51"/>
      <c r="EVN12" s="51"/>
      <c r="EVO12" s="51"/>
      <c r="EVP12" s="51"/>
      <c r="EVQ12" s="51"/>
      <c r="EVR12" s="51"/>
      <c r="EVS12" s="51"/>
      <c r="EVT12" s="51"/>
      <c r="EVU12" s="51"/>
      <c r="EVV12" s="51"/>
      <c r="EVW12" s="51"/>
      <c r="EVX12" s="51"/>
      <c r="EVY12" s="51"/>
      <c r="EVZ12" s="51"/>
      <c r="EWA12" s="51"/>
      <c r="EWB12" s="51"/>
      <c r="EWC12" s="51"/>
      <c r="EWD12" s="51"/>
      <c r="EWE12" s="51"/>
      <c r="EWF12" s="51"/>
      <c r="EWG12" s="51"/>
      <c r="EWH12" s="51"/>
      <c r="EWI12" s="51"/>
      <c r="EWJ12" s="51"/>
      <c r="EWK12" s="51"/>
      <c r="EWL12" s="51"/>
      <c r="EWM12" s="51"/>
      <c r="EWN12" s="51"/>
      <c r="EWO12" s="51"/>
      <c r="EWP12" s="51"/>
      <c r="EWQ12" s="51"/>
      <c r="EWR12" s="51"/>
      <c r="EWS12" s="51"/>
      <c r="EWT12" s="51"/>
      <c r="EWU12" s="51"/>
      <c r="EWV12" s="51"/>
      <c r="EWW12" s="51"/>
      <c r="EWX12" s="51"/>
      <c r="EWY12" s="51"/>
      <c r="EWZ12" s="51"/>
      <c r="EXA12" s="51"/>
      <c r="EXB12" s="51"/>
      <c r="EXC12" s="51"/>
      <c r="EXD12" s="51"/>
      <c r="EXE12" s="51"/>
      <c r="EXF12" s="51"/>
      <c r="EXG12" s="51"/>
      <c r="EXH12" s="51"/>
      <c r="EXI12" s="51"/>
      <c r="EXJ12" s="51"/>
      <c r="EXK12" s="51"/>
      <c r="EXL12" s="51"/>
      <c r="EXM12" s="51"/>
      <c r="EXN12" s="51"/>
      <c r="EXO12" s="51"/>
      <c r="EXP12" s="51"/>
      <c r="EXQ12" s="51"/>
      <c r="EXR12" s="51"/>
      <c r="EXS12" s="51"/>
      <c r="EXT12" s="51"/>
      <c r="EXU12" s="51"/>
      <c r="EXV12" s="51"/>
      <c r="EXW12" s="51"/>
      <c r="EXX12" s="51"/>
      <c r="EXY12" s="51"/>
      <c r="EXZ12" s="51"/>
      <c r="EYA12" s="51"/>
      <c r="EYB12" s="51"/>
      <c r="EYC12" s="51"/>
      <c r="EYD12" s="51"/>
      <c r="EYE12" s="51"/>
      <c r="EYF12" s="51"/>
      <c r="EYG12" s="51"/>
      <c r="EYH12" s="51"/>
      <c r="EYI12" s="51"/>
      <c r="EYJ12" s="51"/>
      <c r="EYK12" s="51"/>
      <c r="EYL12" s="51"/>
      <c r="EYM12" s="51"/>
      <c r="EYN12" s="51"/>
      <c r="EYO12" s="51"/>
      <c r="EYP12" s="51"/>
      <c r="EYQ12" s="51"/>
      <c r="EYR12" s="51"/>
      <c r="EYS12" s="51"/>
      <c r="EYT12" s="51"/>
      <c r="EYU12" s="51"/>
      <c r="EYV12" s="51"/>
      <c r="EYW12" s="51"/>
      <c r="EYX12" s="51"/>
      <c r="EYY12" s="51"/>
      <c r="EYZ12" s="51"/>
      <c r="EZA12" s="51"/>
      <c r="EZB12" s="51"/>
      <c r="EZC12" s="51"/>
      <c r="EZD12" s="51"/>
      <c r="EZE12" s="51"/>
      <c r="EZF12" s="51"/>
      <c r="EZG12" s="51"/>
      <c r="EZH12" s="51"/>
      <c r="EZI12" s="51"/>
      <c r="EZJ12" s="51"/>
      <c r="EZK12" s="51"/>
      <c r="EZL12" s="51"/>
      <c r="EZM12" s="51"/>
      <c r="EZN12" s="51"/>
      <c r="EZO12" s="51"/>
      <c r="EZP12" s="51"/>
      <c r="EZQ12" s="51"/>
      <c r="EZR12" s="51"/>
      <c r="EZS12" s="51"/>
      <c r="EZT12" s="51"/>
      <c r="EZU12" s="51"/>
      <c r="EZV12" s="51"/>
      <c r="EZW12" s="51"/>
      <c r="EZX12" s="51"/>
      <c r="EZY12" s="51"/>
      <c r="EZZ12" s="51"/>
      <c r="FAA12" s="51"/>
      <c r="FAB12" s="51"/>
      <c r="FAC12" s="51"/>
      <c r="FAD12" s="51"/>
      <c r="FAE12" s="51"/>
      <c r="FAF12" s="51"/>
      <c r="FAG12" s="51"/>
      <c r="FAH12" s="51"/>
      <c r="FAI12" s="51"/>
      <c r="FAJ12" s="51"/>
      <c r="FAK12" s="51"/>
      <c r="FAL12" s="51"/>
      <c r="FAM12" s="51"/>
      <c r="FAN12" s="51"/>
      <c r="FAO12" s="51"/>
      <c r="FAP12" s="51"/>
      <c r="FAQ12" s="51"/>
      <c r="FAR12" s="51"/>
      <c r="FAS12" s="51"/>
      <c r="FAT12" s="51"/>
      <c r="FAU12" s="51"/>
      <c r="FAV12" s="51"/>
      <c r="FAW12" s="51"/>
      <c r="FAX12" s="51"/>
      <c r="FAY12" s="51"/>
      <c r="FAZ12" s="51"/>
      <c r="FBA12" s="51"/>
      <c r="FBB12" s="51"/>
      <c r="FBC12" s="51"/>
      <c r="FBD12" s="51"/>
      <c r="FBE12" s="51"/>
      <c r="FBF12" s="51"/>
      <c r="FBG12" s="51"/>
      <c r="FBH12" s="51"/>
      <c r="FBI12" s="51"/>
      <c r="FBJ12" s="51"/>
      <c r="FBK12" s="51"/>
      <c r="FBL12" s="51"/>
      <c r="FBM12" s="51"/>
      <c r="FBN12" s="51"/>
      <c r="FBO12" s="51"/>
      <c r="FBP12" s="51"/>
      <c r="FBQ12" s="51"/>
      <c r="FBR12" s="51"/>
      <c r="FBS12" s="51"/>
      <c r="FBT12" s="51"/>
      <c r="FBU12" s="51"/>
      <c r="FBV12" s="51"/>
      <c r="FBW12" s="51"/>
      <c r="FBX12" s="51"/>
      <c r="FBY12" s="51"/>
      <c r="FBZ12" s="51"/>
      <c r="FCA12" s="51"/>
      <c r="FCB12" s="51"/>
      <c r="FCC12" s="51"/>
      <c r="FCD12" s="51"/>
      <c r="FCE12" s="51"/>
      <c r="FCF12" s="51"/>
      <c r="FCG12" s="51"/>
      <c r="FCH12" s="51"/>
      <c r="FCI12" s="51"/>
      <c r="FCJ12" s="51"/>
      <c r="FCK12" s="51"/>
      <c r="FCL12" s="51"/>
      <c r="FCM12" s="51"/>
      <c r="FCN12" s="51"/>
      <c r="FCO12" s="51"/>
      <c r="FCP12" s="51"/>
      <c r="FCQ12" s="51"/>
      <c r="FCR12" s="51"/>
      <c r="FCS12" s="51"/>
      <c r="FCT12" s="51"/>
      <c r="FCU12" s="51"/>
      <c r="FCV12" s="51"/>
      <c r="FCW12" s="51"/>
      <c r="FCX12" s="51"/>
      <c r="FCY12" s="51"/>
      <c r="FCZ12" s="51"/>
      <c r="FDA12" s="51"/>
      <c r="FDB12" s="51"/>
      <c r="FDC12" s="51"/>
      <c r="FDD12" s="51"/>
      <c r="FDE12" s="51"/>
      <c r="FDF12" s="51"/>
      <c r="FDG12" s="51"/>
      <c r="FDH12" s="51"/>
      <c r="FDI12" s="51"/>
      <c r="FDJ12" s="51"/>
      <c r="FDK12" s="51"/>
      <c r="FDL12" s="51"/>
      <c r="FDM12" s="51"/>
      <c r="FDN12" s="51"/>
      <c r="FDO12" s="51"/>
      <c r="FDP12" s="51"/>
      <c r="FDQ12" s="51"/>
      <c r="FDR12" s="51"/>
      <c r="FDS12" s="51"/>
      <c r="FDT12" s="51"/>
      <c r="FDU12" s="51"/>
      <c r="FDV12" s="51"/>
      <c r="FDW12" s="51"/>
      <c r="FDX12" s="51"/>
      <c r="FDY12" s="51"/>
      <c r="FDZ12" s="51"/>
      <c r="FEA12" s="51"/>
      <c r="FEB12" s="51"/>
      <c r="FEC12" s="51"/>
      <c r="FED12" s="51"/>
      <c r="FEE12" s="51"/>
      <c r="FEF12" s="51"/>
      <c r="FEG12" s="51"/>
      <c r="FEH12" s="51"/>
      <c r="FEI12" s="51"/>
      <c r="FEJ12" s="51"/>
      <c r="FEK12" s="51"/>
      <c r="FEL12" s="51"/>
      <c r="FEM12" s="51"/>
      <c r="FEN12" s="51"/>
      <c r="FEO12" s="51"/>
      <c r="FEP12" s="51"/>
      <c r="FEQ12" s="51"/>
      <c r="FER12" s="51"/>
      <c r="FES12" s="51"/>
      <c r="FET12" s="51"/>
      <c r="FEU12" s="51"/>
      <c r="FEV12" s="51"/>
      <c r="FEW12" s="51"/>
      <c r="FEX12" s="51"/>
      <c r="FEY12" s="51"/>
      <c r="FEZ12" s="51"/>
      <c r="FFA12" s="51"/>
      <c r="FFB12" s="51"/>
      <c r="FFC12" s="51"/>
      <c r="FFD12" s="51"/>
      <c r="FFE12" s="51"/>
      <c r="FFF12" s="51"/>
      <c r="FFG12" s="51"/>
      <c r="FFH12" s="51"/>
      <c r="FFI12" s="51"/>
      <c r="FFJ12" s="51"/>
      <c r="FFK12" s="51"/>
      <c r="FFL12" s="51"/>
      <c r="FFM12" s="51"/>
      <c r="FFN12" s="51"/>
      <c r="FFO12" s="51"/>
      <c r="FFP12" s="51"/>
      <c r="FFQ12" s="51"/>
      <c r="FFR12" s="51"/>
      <c r="FFS12" s="51"/>
      <c r="FFT12" s="51"/>
      <c r="FFU12" s="51"/>
      <c r="FFV12" s="51"/>
      <c r="FFW12" s="51"/>
      <c r="FFX12" s="51"/>
      <c r="FFY12" s="51"/>
      <c r="FFZ12" s="51"/>
      <c r="FGA12" s="51"/>
      <c r="FGB12" s="51"/>
      <c r="FGC12" s="51"/>
      <c r="FGD12" s="51"/>
      <c r="FGE12" s="51"/>
      <c r="FGF12" s="51"/>
      <c r="FGG12" s="51"/>
      <c r="FGH12" s="51"/>
      <c r="FGI12" s="51"/>
      <c r="FGJ12" s="51"/>
      <c r="FGK12" s="51"/>
      <c r="FGL12" s="51"/>
      <c r="FGM12" s="51"/>
      <c r="FGN12" s="51"/>
      <c r="FGO12" s="51"/>
      <c r="FGP12" s="51"/>
      <c r="FGQ12" s="51"/>
      <c r="FGR12" s="51"/>
      <c r="FGS12" s="51"/>
      <c r="FGT12" s="51"/>
      <c r="FGU12" s="51"/>
      <c r="FGV12" s="51"/>
      <c r="FGW12" s="51"/>
      <c r="FGX12" s="51"/>
      <c r="FGY12" s="51"/>
      <c r="FGZ12" s="51"/>
      <c r="FHA12" s="51"/>
      <c r="FHB12" s="51"/>
      <c r="FHC12" s="51"/>
      <c r="FHD12" s="51"/>
      <c r="FHE12" s="51"/>
      <c r="FHF12" s="51"/>
      <c r="FHG12" s="51"/>
      <c r="FHH12" s="51"/>
      <c r="FHI12" s="51"/>
      <c r="FHJ12" s="51"/>
      <c r="FHK12" s="51"/>
      <c r="FHL12" s="51"/>
      <c r="FHM12" s="51"/>
      <c r="FHN12" s="51"/>
      <c r="FHO12" s="51"/>
      <c r="FHP12" s="51"/>
      <c r="FHQ12" s="51"/>
      <c r="FHR12" s="51"/>
      <c r="FHS12" s="51"/>
      <c r="FHT12" s="51"/>
      <c r="FHU12" s="51"/>
      <c r="FHV12" s="51"/>
      <c r="FHW12" s="51"/>
      <c r="FHX12" s="51"/>
      <c r="FHY12" s="51"/>
      <c r="FHZ12" s="51"/>
      <c r="FIA12" s="51"/>
      <c r="FIB12" s="51"/>
      <c r="FIC12" s="51"/>
      <c r="FID12" s="51"/>
      <c r="FIE12" s="51"/>
      <c r="FIF12" s="51"/>
      <c r="FIG12" s="51"/>
      <c r="FIH12" s="51"/>
      <c r="FII12" s="51"/>
      <c r="FIJ12" s="51"/>
      <c r="FIK12" s="51"/>
      <c r="FIL12" s="51"/>
      <c r="FIM12" s="51"/>
      <c r="FIN12" s="51"/>
      <c r="FIO12" s="51"/>
      <c r="FIP12" s="51"/>
      <c r="FIQ12" s="51"/>
      <c r="FIR12" s="51"/>
      <c r="FIS12" s="51"/>
      <c r="FIT12" s="51"/>
      <c r="FIU12" s="51"/>
      <c r="FIV12" s="51"/>
      <c r="FIW12" s="51"/>
      <c r="FIX12" s="51"/>
      <c r="FIY12" s="51"/>
      <c r="FIZ12" s="51"/>
      <c r="FJA12" s="51"/>
      <c r="FJB12" s="51"/>
      <c r="FJC12" s="51"/>
      <c r="FJD12" s="51"/>
      <c r="FJE12" s="51"/>
      <c r="FJF12" s="51"/>
      <c r="FJG12" s="51"/>
      <c r="FJH12" s="51"/>
      <c r="FJI12" s="51"/>
      <c r="FJJ12" s="51"/>
      <c r="FJK12" s="51"/>
      <c r="FJL12" s="51"/>
      <c r="FJM12" s="51"/>
      <c r="FJN12" s="51"/>
      <c r="FJO12" s="51"/>
      <c r="FJP12" s="51"/>
      <c r="FJQ12" s="51"/>
      <c r="FJR12" s="51"/>
      <c r="FJS12" s="51"/>
      <c r="FJT12" s="51"/>
      <c r="FJU12" s="51"/>
      <c r="FJV12" s="51"/>
      <c r="FJW12" s="51"/>
      <c r="FJX12" s="51"/>
      <c r="FJY12" s="51"/>
      <c r="FJZ12" s="51"/>
      <c r="FKA12" s="51"/>
      <c r="FKB12" s="51"/>
      <c r="FKC12" s="51"/>
      <c r="FKD12" s="51"/>
      <c r="FKE12" s="51"/>
      <c r="FKF12" s="51"/>
      <c r="FKG12" s="51"/>
      <c r="FKH12" s="51"/>
      <c r="FKI12" s="51"/>
      <c r="FKJ12" s="51"/>
      <c r="FKK12" s="51"/>
      <c r="FKL12" s="51"/>
      <c r="FKM12" s="51"/>
      <c r="FKN12" s="51"/>
      <c r="FKO12" s="51"/>
      <c r="FKP12" s="51"/>
      <c r="FKQ12" s="51"/>
      <c r="FKR12" s="51"/>
      <c r="FKS12" s="51"/>
      <c r="FKT12" s="51"/>
      <c r="FKU12" s="51"/>
      <c r="FKV12" s="51"/>
      <c r="FKW12" s="51"/>
      <c r="FKX12" s="51"/>
      <c r="FKY12" s="51"/>
      <c r="FKZ12" s="51"/>
      <c r="FLA12" s="51"/>
      <c r="FLB12" s="51"/>
      <c r="FLC12" s="51"/>
      <c r="FLD12" s="51"/>
      <c r="FLE12" s="51"/>
      <c r="FLF12" s="51"/>
      <c r="FLG12" s="51"/>
      <c r="FLH12" s="51"/>
      <c r="FLI12" s="51"/>
      <c r="FLJ12" s="51"/>
      <c r="FLK12" s="51"/>
      <c r="FLL12" s="51"/>
      <c r="FLM12" s="51"/>
      <c r="FLN12" s="51"/>
      <c r="FLO12" s="51"/>
      <c r="FLP12" s="51"/>
      <c r="FLQ12" s="51"/>
      <c r="FLR12" s="51"/>
      <c r="FLS12" s="51"/>
      <c r="FLT12" s="51"/>
      <c r="FLU12" s="51"/>
      <c r="FLV12" s="51"/>
      <c r="FLW12" s="51"/>
      <c r="FLX12" s="51"/>
      <c r="FLY12" s="51"/>
      <c r="FLZ12" s="51"/>
      <c r="FMA12" s="51"/>
      <c r="FMB12" s="51"/>
      <c r="FMC12" s="51"/>
      <c r="FMD12" s="51"/>
      <c r="FME12" s="51"/>
      <c r="FMF12" s="51"/>
      <c r="FMG12" s="51"/>
      <c r="FMH12" s="51"/>
      <c r="FMI12" s="51"/>
      <c r="FMJ12" s="51"/>
      <c r="FMK12" s="51"/>
      <c r="FML12" s="51"/>
      <c r="FMM12" s="51"/>
      <c r="FMN12" s="51"/>
      <c r="FMO12" s="51"/>
      <c r="FMP12" s="51"/>
      <c r="FMQ12" s="51"/>
      <c r="FMR12" s="51"/>
      <c r="FMS12" s="51"/>
      <c r="FMT12" s="51"/>
      <c r="FMU12" s="51"/>
      <c r="FMV12" s="51"/>
      <c r="FMW12" s="51"/>
      <c r="FMX12" s="51"/>
      <c r="FMY12" s="51"/>
      <c r="FMZ12" s="51"/>
      <c r="FNA12" s="51"/>
      <c r="FNB12" s="51"/>
      <c r="FNC12" s="51"/>
      <c r="FND12" s="51"/>
      <c r="FNE12" s="51"/>
      <c r="FNF12" s="51"/>
      <c r="FNG12" s="51"/>
      <c r="FNH12" s="51"/>
      <c r="FNI12" s="51"/>
      <c r="FNJ12" s="51"/>
      <c r="FNK12" s="51"/>
      <c r="FNL12" s="51"/>
      <c r="FNM12" s="51"/>
      <c r="FNN12" s="51"/>
      <c r="FNO12" s="51"/>
      <c r="FNP12" s="51"/>
      <c r="FNQ12" s="51"/>
      <c r="FNR12" s="51"/>
      <c r="FNS12" s="51"/>
      <c r="FNT12" s="51"/>
      <c r="FNU12" s="51"/>
      <c r="FNV12" s="51"/>
      <c r="FNW12" s="51"/>
      <c r="FNX12" s="51"/>
      <c r="FNY12" s="51"/>
      <c r="FNZ12" s="51"/>
      <c r="FOA12" s="51"/>
      <c r="FOB12" s="51"/>
      <c r="FOC12" s="51"/>
      <c r="FOD12" s="51"/>
      <c r="FOE12" s="51"/>
      <c r="FOF12" s="51"/>
      <c r="FOG12" s="51"/>
      <c r="FOH12" s="51"/>
      <c r="FOI12" s="51"/>
      <c r="FOJ12" s="51"/>
      <c r="FOK12" s="51"/>
      <c r="FOL12" s="51"/>
      <c r="FOM12" s="51"/>
      <c r="FON12" s="51"/>
      <c r="FOO12" s="51"/>
      <c r="FOP12" s="51"/>
      <c r="FOQ12" s="51"/>
      <c r="FOR12" s="51"/>
      <c r="FOS12" s="51"/>
      <c r="FOT12" s="51"/>
      <c r="FOU12" s="51"/>
      <c r="FOV12" s="51"/>
      <c r="FOW12" s="51"/>
      <c r="FOX12" s="51"/>
      <c r="FOY12" s="51"/>
      <c r="FOZ12" s="51"/>
      <c r="FPA12" s="51"/>
      <c r="FPB12" s="51"/>
      <c r="FPC12" s="51"/>
      <c r="FPD12" s="51"/>
      <c r="FPE12" s="51"/>
      <c r="FPF12" s="51"/>
      <c r="FPG12" s="51"/>
      <c r="FPH12" s="51"/>
      <c r="FPI12" s="51"/>
      <c r="FPJ12" s="51"/>
      <c r="FPK12" s="51"/>
      <c r="FPL12" s="51"/>
      <c r="FPM12" s="51"/>
      <c r="FPN12" s="51"/>
      <c r="FPO12" s="51"/>
      <c r="FPP12" s="51"/>
      <c r="FPQ12" s="51"/>
      <c r="FPR12" s="51"/>
      <c r="FPS12" s="51"/>
      <c r="FPT12" s="51"/>
      <c r="FPU12" s="51"/>
      <c r="FPV12" s="51"/>
      <c r="FPW12" s="51"/>
      <c r="FPX12" s="51"/>
      <c r="FPY12" s="51"/>
      <c r="FPZ12" s="51"/>
      <c r="FQA12" s="51"/>
      <c r="FQB12" s="51"/>
      <c r="FQC12" s="51"/>
      <c r="FQD12" s="51"/>
      <c r="FQE12" s="51"/>
      <c r="FQF12" s="51"/>
      <c r="FQG12" s="51"/>
      <c r="FQH12" s="51"/>
      <c r="FQI12" s="51"/>
      <c r="FQJ12" s="51"/>
      <c r="FQK12" s="51"/>
      <c r="FQL12" s="51"/>
      <c r="FQM12" s="51"/>
      <c r="FQN12" s="51"/>
      <c r="FQO12" s="51"/>
      <c r="FQP12" s="51"/>
      <c r="FQQ12" s="51"/>
      <c r="FQR12" s="51"/>
      <c r="FQS12" s="51"/>
      <c r="FQT12" s="51"/>
      <c r="FQU12" s="51"/>
      <c r="FQV12" s="51"/>
      <c r="FQW12" s="51"/>
      <c r="FQX12" s="51"/>
      <c r="FQY12" s="51"/>
      <c r="FQZ12" s="51"/>
      <c r="FRA12" s="51"/>
      <c r="FRB12" s="51"/>
      <c r="FRC12" s="51"/>
      <c r="FRD12" s="51"/>
      <c r="FRE12" s="51"/>
      <c r="FRF12" s="51"/>
      <c r="FRG12" s="51"/>
      <c r="FRH12" s="51"/>
      <c r="FRI12" s="51"/>
      <c r="FRJ12" s="51"/>
      <c r="FRK12" s="51"/>
      <c r="FRL12" s="51"/>
      <c r="FRM12" s="51"/>
      <c r="FRN12" s="51"/>
      <c r="FRO12" s="51"/>
      <c r="FRP12" s="51"/>
      <c r="FRQ12" s="51"/>
      <c r="FRR12" s="51"/>
      <c r="FRS12" s="51"/>
      <c r="FRT12" s="51"/>
      <c r="FRU12" s="51"/>
      <c r="FRV12" s="51"/>
      <c r="FRW12" s="51"/>
      <c r="FRX12" s="51"/>
      <c r="FRY12" s="51"/>
      <c r="FRZ12" s="51"/>
      <c r="FSA12" s="51"/>
      <c r="FSB12" s="51"/>
      <c r="FSC12" s="51"/>
      <c r="FSD12" s="51"/>
      <c r="FSE12" s="51"/>
      <c r="FSF12" s="51"/>
      <c r="FSG12" s="51"/>
      <c r="FSH12" s="51"/>
      <c r="FSI12" s="51"/>
      <c r="FSJ12" s="51"/>
      <c r="FSK12" s="51"/>
      <c r="FSL12" s="51"/>
      <c r="FSM12" s="51"/>
      <c r="FSN12" s="51"/>
      <c r="FSO12" s="51"/>
      <c r="FSP12" s="51"/>
      <c r="FSQ12" s="51"/>
      <c r="FSR12" s="51"/>
      <c r="FSS12" s="51"/>
      <c r="FST12" s="51"/>
      <c r="FSU12" s="51"/>
      <c r="FSV12" s="51"/>
      <c r="FSW12" s="51"/>
      <c r="FSX12" s="51"/>
      <c r="FSY12" s="51"/>
      <c r="FSZ12" s="51"/>
      <c r="FTA12" s="51"/>
      <c r="FTB12" s="51"/>
      <c r="FTC12" s="51"/>
      <c r="FTD12" s="51"/>
      <c r="FTE12" s="51"/>
      <c r="FTF12" s="51"/>
      <c r="FTG12" s="51"/>
      <c r="FTH12" s="51"/>
      <c r="FTI12" s="51"/>
      <c r="FTJ12" s="51"/>
      <c r="FTK12" s="51"/>
      <c r="FTL12" s="51"/>
      <c r="FTM12" s="51"/>
      <c r="FTN12" s="51"/>
      <c r="FTO12" s="51"/>
      <c r="FTP12" s="51"/>
      <c r="FTQ12" s="51"/>
      <c r="FTR12" s="51"/>
      <c r="FTS12" s="51"/>
      <c r="FTT12" s="51"/>
      <c r="FTU12" s="51"/>
      <c r="FTV12" s="51"/>
      <c r="FTW12" s="51"/>
      <c r="FTX12" s="51"/>
      <c r="FTY12" s="51"/>
      <c r="FTZ12" s="51"/>
      <c r="FUA12" s="51"/>
      <c r="FUB12" s="51"/>
      <c r="FUC12" s="51"/>
      <c r="FUD12" s="51"/>
      <c r="FUE12" s="51"/>
      <c r="FUF12" s="51"/>
      <c r="FUG12" s="51"/>
      <c r="FUH12" s="51"/>
      <c r="FUI12" s="51"/>
      <c r="FUJ12" s="51"/>
      <c r="FUK12" s="51"/>
      <c r="FUL12" s="51"/>
      <c r="FUM12" s="51"/>
      <c r="FUN12" s="51"/>
      <c r="FUO12" s="51"/>
      <c r="FUP12" s="51"/>
      <c r="FUQ12" s="51"/>
      <c r="FUR12" s="51"/>
      <c r="FUS12" s="51"/>
      <c r="FUT12" s="51"/>
      <c r="FUU12" s="51"/>
      <c r="FUV12" s="51"/>
      <c r="FUW12" s="51"/>
      <c r="FUX12" s="51"/>
      <c r="FUY12" s="51"/>
      <c r="FUZ12" s="51"/>
      <c r="FVA12" s="51"/>
      <c r="FVB12" s="51"/>
      <c r="FVC12" s="51"/>
      <c r="FVD12" s="51"/>
      <c r="FVE12" s="51"/>
      <c r="FVF12" s="51"/>
      <c r="FVG12" s="51"/>
      <c r="FVH12" s="51"/>
      <c r="FVI12" s="51"/>
      <c r="FVJ12" s="51"/>
      <c r="FVK12" s="51"/>
      <c r="FVL12" s="51"/>
      <c r="FVM12" s="51"/>
      <c r="FVN12" s="51"/>
      <c r="FVO12" s="51"/>
      <c r="FVP12" s="51"/>
      <c r="FVQ12" s="51"/>
      <c r="FVR12" s="51"/>
      <c r="FVS12" s="51"/>
      <c r="FVT12" s="51"/>
      <c r="FVU12" s="51"/>
      <c r="FVV12" s="51"/>
      <c r="FVW12" s="51"/>
      <c r="FVX12" s="51"/>
      <c r="FVY12" s="51"/>
      <c r="FVZ12" s="51"/>
      <c r="FWA12" s="51"/>
      <c r="FWB12" s="51"/>
      <c r="FWC12" s="51"/>
      <c r="FWD12" s="51"/>
      <c r="FWE12" s="51"/>
      <c r="FWF12" s="51"/>
      <c r="FWG12" s="51"/>
      <c r="FWH12" s="51"/>
      <c r="FWI12" s="51"/>
      <c r="FWJ12" s="51"/>
      <c r="FWK12" s="51"/>
      <c r="FWL12" s="51"/>
      <c r="FWM12" s="51"/>
      <c r="FWN12" s="51"/>
      <c r="FWO12" s="51"/>
      <c r="FWP12" s="51"/>
      <c r="FWQ12" s="51"/>
      <c r="FWR12" s="51"/>
      <c r="FWS12" s="51"/>
      <c r="FWT12" s="51"/>
      <c r="FWU12" s="51"/>
      <c r="FWV12" s="51"/>
      <c r="FWW12" s="51"/>
      <c r="FWX12" s="51"/>
      <c r="FWY12" s="51"/>
      <c r="FWZ12" s="51"/>
      <c r="FXA12" s="51"/>
      <c r="FXB12" s="51"/>
      <c r="FXC12" s="51"/>
      <c r="FXD12" s="51"/>
      <c r="FXE12" s="51"/>
      <c r="FXF12" s="51"/>
      <c r="FXG12" s="51"/>
      <c r="FXH12" s="51"/>
      <c r="FXI12" s="51"/>
      <c r="FXJ12" s="51"/>
      <c r="FXK12" s="51"/>
      <c r="FXL12" s="51"/>
      <c r="FXM12" s="51"/>
      <c r="FXN12" s="51"/>
      <c r="FXO12" s="51"/>
      <c r="FXP12" s="51"/>
      <c r="FXQ12" s="51"/>
      <c r="FXR12" s="51"/>
      <c r="FXS12" s="51"/>
      <c r="FXT12" s="51"/>
      <c r="FXU12" s="51"/>
      <c r="FXV12" s="51"/>
      <c r="FXW12" s="51"/>
      <c r="FXX12" s="51"/>
      <c r="FXY12" s="51"/>
      <c r="FXZ12" s="51"/>
      <c r="FYA12" s="51"/>
      <c r="FYB12" s="51"/>
      <c r="FYC12" s="51"/>
      <c r="FYD12" s="51"/>
      <c r="FYE12" s="51"/>
      <c r="FYF12" s="51"/>
      <c r="FYG12" s="51"/>
      <c r="FYH12" s="51"/>
      <c r="FYI12" s="51"/>
      <c r="FYJ12" s="51"/>
      <c r="FYK12" s="51"/>
      <c r="FYL12" s="51"/>
      <c r="FYM12" s="51"/>
      <c r="FYN12" s="51"/>
      <c r="FYO12" s="51"/>
      <c r="FYP12" s="51"/>
      <c r="FYQ12" s="51"/>
      <c r="FYR12" s="51"/>
      <c r="FYS12" s="51"/>
      <c r="FYT12" s="51"/>
      <c r="FYU12" s="51"/>
      <c r="FYV12" s="51"/>
      <c r="FYW12" s="51"/>
      <c r="FYX12" s="51"/>
      <c r="FYY12" s="51"/>
      <c r="FYZ12" s="51"/>
      <c r="FZA12" s="51"/>
      <c r="FZB12" s="51"/>
      <c r="FZC12" s="51"/>
      <c r="FZD12" s="51"/>
      <c r="FZE12" s="51"/>
      <c r="FZF12" s="51"/>
      <c r="FZG12" s="51"/>
      <c r="FZH12" s="51"/>
      <c r="FZI12" s="51"/>
      <c r="FZJ12" s="51"/>
      <c r="FZK12" s="51"/>
      <c r="FZL12" s="51"/>
      <c r="FZM12" s="51"/>
      <c r="FZN12" s="51"/>
      <c r="FZO12" s="51"/>
      <c r="FZP12" s="51"/>
      <c r="FZQ12" s="51"/>
      <c r="FZR12" s="51"/>
      <c r="FZS12" s="51"/>
      <c r="FZT12" s="51"/>
      <c r="FZU12" s="51"/>
      <c r="FZV12" s="51"/>
      <c r="FZW12" s="51"/>
      <c r="FZX12" s="51"/>
      <c r="FZY12" s="51"/>
      <c r="FZZ12" s="51"/>
      <c r="GAA12" s="51"/>
      <c r="GAB12" s="51"/>
      <c r="GAC12" s="51"/>
      <c r="GAD12" s="51"/>
      <c r="GAE12" s="51"/>
      <c r="GAF12" s="51"/>
      <c r="GAG12" s="51"/>
      <c r="GAH12" s="51"/>
      <c r="GAI12" s="51"/>
      <c r="GAJ12" s="51"/>
      <c r="GAK12" s="51"/>
      <c r="GAL12" s="51"/>
      <c r="GAM12" s="51"/>
      <c r="GAN12" s="51"/>
      <c r="GAO12" s="51"/>
      <c r="GAP12" s="51"/>
      <c r="GAQ12" s="51"/>
      <c r="GAR12" s="51"/>
      <c r="GAS12" s="51"/>
      <c r="GAT12" s="51"/>
      <c r="GAU12" s="51"/>
      <c r="GAV12" s="51"/>
      <c r="GAW12" s="51"/>
      <c r="GAX12" s="51"/>
      <c r="GAY12" s="51"/>
      <c r="GAZ12" s="51"/>
      <c r="GBA12" s="51"/>
      <c r="GBB12" s="51"/>
      <c r="GBC12" s="51"/>
      <c r="GBD12" s="51"/>
      <c r="GBE12" s="51"/>
      <c r="GBF12" s="51"/>
      <c r="GBG12" s="51"/>
      <c r="GBH12" s="51"/>
      <c r="GBI12" s="51"/>
      <c r="GBJ12" s="51"/>
      <c r="GBK12" s="51"/>
      <c r="GBL12" s="51"/>
      <c r="GBM12" s="51"/>
      <c r="GBN12" s="51"/>
      <c r="GBO12" s="51"/>
      <c r="GBP12" s="51"/>
      <c r="GBQ12" s="51"/>
      <c r="GBR12" s="51"/>
      <c r="GBS12" s="51"/>
      <c r="GBT12" s="51"/>
      <c r="GBU12" s="51"/>
      <c r="GBV12" s="51"/>
      <c r="GBW12" s="51"/>
      <c r="GBX12" s="51"/>
      <c r="GBY12" s="51"/>
      <c r="GBZ12" s="51"/>
      <c r="GCA12" s="51"/>
      <c r="GCB12" s="51"/>
      <c r="GCC12" s="51"/>
      <c r="GCD12" s="51"/>
      <c r="GCE12" s="51"/>
      <c r="GCF12" s="51"/>
      <c r="GCG12" s="51"/>
      <c r="GCH12" s="51"/>
      <c r="GCI12" s="51"/>
      <c r="GCJ12" s="51"/>
      <c r="GCK12" s="51"/>
      <c r="GCL12" s="51"/>
      <c r="GCM12" s="51"/>
      <c r="GCN12" s="51"/>
      <c r="GCO12" s="51"/>
      <c r="GCP12" s="51"/>
      <c r="GCQ12" s="51"/>
      <c r="GCR12" s="51"/>
      <c r="GCS12" s="51"/>
      <c r="GCT12" s="51"/>
      <c r="GCU12" s="51"/>
      <c r="GCV12" s="51"/>
      <c r="GCW12" s="51"/>
      <c r="GCX12" s="51"/>
      <c r="GCY12" s="51"/>
      <c r="GCZ12" s="51"/>
      <c r="GDA12" s="51"/>
      <c r="GDB12" s="51"/>
      <c r="GDC12" s="51"/>
      <c r="GDD12" s="51"/>
      <c r="GDE12" s="51"/>
      <c r="GDF12" s="51"/>
      <c r="GDG12" s="51"/>
      <c r="GDH12" s="51"/>
      <c r="GDI12" s="51"/>
      <c r="GDJ12" s="51"/>
      <c r="GDK12" s="51"/>
      <c r="GDL12" s="51"/>
      <c r="GDM12" s="51"/>
      <c r="GDN12" s="51"/>
      <c r="GDO12" s="51"/>
      <c r="GDP12" s="51"/>
      <c r="GDQ12" s="51"/>
      <c r="GDR12" s="51"/>
      <c r="GDS12" s="51"/>
      <c r="GDT12" s="51"/>
      <c r="GDU12" s="51"/>
      <c r="GDV12" s="51"/>
      <c r="GDW12" s="51"/>
      <c r="GDX12" s="51"/>
      <c r="GDY12" s="51"/>
      <c r="GDZ12" s="51"/>
      <c r="GEA12" s="51"/>
      <c r="GEB12" s="51"/>
      <c r="GEC12" s="51"/>
      <c r="GED12" s="51"/>
      <c r="GEE12" s="51"/>
      <c r="GEF12" s="51"/>
      <c r="GEG12" s="51"/>
      <c r="GEH12" s="51"/>
      <c r="GEI12" s="51"/>
      <c r="GEJ12" s="51"/>
      <c r="GEK12" s="51"/>
      <c r="GEL12" s="51"/>
      <c r="GEM12" s="51"/>
      <c r="GEN12" s="51"/>
      <c r="GEO12" s="51"/>
      <c r="GEP12" s="51"/>
      <c r="GEQ12" s="51"/>
      <c r="GER12" s="51"/>
      <c r="GES12" s="51"/>
      <c r="GET12" s="51"/>
      <c r="GEU12" s="51"/>
      <c r="GEV12" s="51"/>
      <c r="GEW12" s="51"/>
      <c r="GEX12" s="51"/>
      <c r="GEY12" s="51"/>
      <c r="GEZ12" s="51"/>
      <c r="GFA12" s="51"/>
      <c r="GFB12" s="51"/>
      <c r="GFC12" s="51"/>
      <c r="GFD12" s="51"/>
      <c r="GFE12" s="51"/>
      <c r="GFF12" s="51"/>
      <c r="GFG12" s="51"/>
      <c r="GFH12" s="51"/>
      <c r="GFI12" s="51"/>
      <c r="GFJ12" s="51"/>
      <c r="GFK12" s="51"/>
      <c r="GFL12" s="51"/>
      <c r="GFM12" s="51"/>
      <c r="GFN12" s="51"/>
      <c r="GFO12" s="51"/>
      <c r="GFP12" s="51"/>
      <c r="GFQ12" s="51"/>
      <c r="GFR12" s="51"/>
      <c r="GFS12" s="51"/>
      <c r="GFT12" s="51"/>
      <c r="GFU12" s="51"/>
      <c r="GFV12" s="51"/>
      <c r="GFW12" s="51"/>
      <c r="GFX12" s="51"/>
      <c r="GFY12" s="51"/>
      <c r="GFZ12" s="51"/>
      <c r="GGA12" s="51"/>
      <c r="GGB12" s="51"/>
      <c r="GGC12" s="51"/>
      <c r="GGD12" s="51"/>
      <c r="GGE12" s="51"/>
      <c r="GGF12" s="51"/>
      <c r="GGG12" s="51"/>
      <c r="GGH12" s="51"/>
      <c r="GGI12" s="51"/>
      <c r="GGJ12" s="51"/>
      <c r="GGK12" s="51"/>
      <c r="GGL12" s="51"/>
      <c r="GGM12" s="51"/>
      <c r="GGN12" s="51"/>
      <c r="GGO12" s="51"/>
      <c r="GGP12" s="51"/>
      <c r="GGQ12" s="51"/>
      <c r="GGR12" s="51"/>
      <c r="GGS12" s="51"/>
      <c r="GGT12" s="51"/>
      <c r="GGU12" s="51"/>
      <c r="GGV12" s="51"/>
      <c r="GGW12" s="51"/>
      <c r="GGX12" s="51"/>
      <c r="GGY12" s="51"/>
      <c r="GGZ12" s="51"/>
      <c r="GHA12" s="51"/>
      <c r="GHB12" s="51"/>
      <c r="GHC12" s="51"/>
      <c r="GHD12" s="51"/>
      <c r="GHE12" s="51"/>
      <c r="GHF12" s="51"/>
      <c r="GHG12" s="51"/>
      <c r="GHH12" s="51"/>
      <c r="GHI12" s="51"/>
      <c r="GHJ12" s="51"/>
      <c r="GHK12" s="51"/>
      <c r="GHL12" s="51"/>
      <c r="GHM12" s="51"/>
      <c r="GHN12" s="51"/>
      <c r="GHO12" s="51"/>
      <c r="GHP12" s="51"/>
      <c r="GHQ12" s="51"/>
      <c r="GHR12" s="51"/>
      <c r="GHS12" s="51"/>
      <c r="GHT12" s="51"/>
      <c r="GHU12" s="51"/>
      <c r="GHV12" s="51"/>
      <c r="GHW12" s="51"/>
      <c r="GHX12" s="51"/>
      <c r="GHY12" s="51"/>
      <c r="GHZ12" s="51"/>
      <c r="GIA12" s="51"/>
      <c r="GIB12" s="51"/>
      <c r="GIC12" s="51"/>
      <c r="GID12" s="51"/>
      <c r="GIE12" s="51"/>
      <c r="GIF12" s="51"/>
      <c r="GIG12" s="51"/>
      <c r="GIH12" s="51"/>
      <c r="GII12" s="51"/>
      <c r="GIJ12" s="51"/>
      <c r="GIK12" s="51"/>
      <c r="GIL12" s="51"/>
      <c r="GIM12" s="51"/>
      <c r="GIN12" s="51"/>
      <c r="GIO12" s="51"/>
      <c r="GIP12" s="51"/>
      <c r="GIQ12" s="51"/>
      <c r="GIR12" s="51"/>
      <c r="GIS12" s="51"/>
      <c r="GIT12" s="51"/>
      <c r="GIU12" s="51"/>
      <c r="GIV12" s="51"/>
      <c r="GIW12" s="51"/>
      <c r="GIX12" s="51"/>
      <c r="GIY12" s="51"/>
      <c r="GIZ12" s="51"/>
      <c r="GJA12" s="51"/>
      <c r="GJB12" s="51"/>
      <c r="GJC12" s="51"/>
      <c r="GJD12" s="51"/>
      <c r="GJE12" s="51"/>
      <c r="GJF12" s="51"/>
      <c r="GJG12" s="51"/>
      <c r="GJH12" s="51"/>
      <c r="GJI12" s="51"/>
      <c r="GJJ12" s="51"/>
      <c r="GJK12" s="51"/>
      <c r="GJL12" s="51"/>
      <c r="GJM12" s="51"/>
      <c r="GJN12" s="51"/>
      <c r="GJO12" s="51"/>
      <c r="GJP12" s="51"/>
      <c r="GJQ12" s="51"/>
      <c r="GJR12" s="51"/>
      <c r="GJS12" s="51"/>
      <c r="GJT12" s="51"/>
      <c r="GJU12" s="51"/>
      <c r="GJV12" s="51"/>
      <c r="GJW12" s="51"/>
      <c r="GJX12" s="51"/>
      <c r="GJY12" s="51"/>
      <c r="GJZ12" s="51"/>
      <c r="GKA12" s="51"/>
      <c r="GKB12" s="51"/>
      <c r="GKC12" s="51"/>
      <c r="GKD12" s="51"/>
      <c r="GKE12" s="51"/>
      <c r="GKF12" s="51"/>
      <c r="GKG12" s="51"/>
      <c r="GKH12" s="51"/>
      <c r="GKI12" s="51"/>
      <c r="GKJ12" s="51"/>
      <c r="GKK12" s="51"/>
      <c r="GKL12" s="51"/>
      <c r="GKM12" s="51"/>
      <c r="GKN12" s="51"/>
      <c r="GKO12" s="51"/>
      <c r="GKP12" s="51"/>
      <c r="GKQ12" s="51"/>
      <c r="GKR12" s="51"/>
      <c r="GKS12" s="51"/>
      <c r="GKT12" s="51"/>
      <c r="GKU12" s="51"/>
      <c r="GKV12" s="51"/>
      <c r="GKW12" s="51"/>
      <c r="GKX12" s="51"/>
      <c r="GKY12" s="51"/>
      <c r="GKZ12" s="51"/>
      <c r="GLA12" s="51"/>
      <c r="GLB12" s="51"/>
      <c r="GLC12" s="51"/>
      <c r="GLD12" s="51"/>
      <c r="GLE12" s="51"/>
      <c r="GLF12" s="51"/>
      <c r="GLG12" s="51"/>
      <c r="GLH12" s="51"/>
      <c r="GLI12" s="51"/>
      <c r="GLJ12" s="51"/>
      <c r="GLK12" s="51"/>
      <c r="GLL12" s="51"/>
      <c r="GLM12" s="51"/>
      <c r="GLN12" s="51"/>
      <c r="GLO12" s="51"/>
      <c r="GLP12" s="51"/>
      <c r="GLQ12" s="51"/>
      <c r="GLR12" s="51"/>
      <c r="GLS12" s="51"/>
      <c r="GLT12" s="51"/>
      <c r="GLU12" s="51"/>
      <c r="GLV12" s="51"/>
      <c r="GLW12" s="51"/>
      <c r="GLX12" s="51"/>
      <c r="GLY12" s="51"/>
      <c r="GLZ12" s="51"/>
      <c r="GMA12" s="51"/>
      <c r="GMB12" s="51"/>
      <c r="GMC12" s="51"/>
      <c r="GMD12" s="51"/>
      <c r="GME12" s="51"/>
      <c r="GMF12" s="51"/>
      <c r="GMG12" s="51"/>
      <c r="GMH12" s="51"/>
      <c r="GMI12" s="51"/>
      <c r="GMJ12" s="51"/>
      <c r="GMK12" s="51"/>
      <c r="GML12" s="51"/>
      <c r="GMM12" s="51"/>
      <c r="GMN12" s="51"/>
      <c r="GMO12" s="51"/>
      <c r="GMP12" s="51"/>
      <c r="GMQ12" s="51"/>
      <c r="GMR12" s="51"/>
      <c r="GMS12" s="51"/>
      <c r="GMT12" s="51"/>
      <c r="GMU12" s="51"/>
      <c r="GMV12" s="51"/>
      <c r="GMW12" s="51"/>
      <c r="GMX12" s="51"/>
      <c r="GMY12" s="51"/>
      <c r="GMZ12" s="51"/>
      <c r="GNA12" s="51"/>
      <c r="GNB12" s="51"/>
      <c r="GNC12" s="51"/>
      <c r="GND12" s="51"/>
      <c r="GNE12" s="51"/>
      <c r="GNF12" s="51"/>
      <c r="GNG12" s="51"/>
      <c r="GNH12" s="51"/>
      <c r="GNI12" s="51"/>
      <c r="GNJ12" s="51"/>
      <c r="GNK12" s="51"/>
      <c r="GNL12" s="51"/>
      <c r="GNM12" s="51"/>
      <c r="GNN12" s="51"/>
      <c r="GNO12" s="51"/>
      <c r="GNP12" s="51"/>
      <c r="GNQ12" s="51"/>
      <c r="GNR12" s="51"/>
      <c r="GNS12" s="51"/>
      <c r="GNT12" s="51"/>
      <c r="GNU12" s="51"/>
      <c r="GNV12" s="51"/>
      <c r="GNW12" s="51"/>
      <c r="GNX12" s="51"/>
      <c r="GNY12" s="51"/>
      <c r="GNZ12" s="51"/>
      <c r="GOA12" s="51"/>
      <c r="GOB12" s="51"/>
      <c r="GOC12" s="51"/>
      <c r="GOD12" s="51"/>
      <c r="GOE12" s="51"/>
      <c r="GOF12" s="51"/>
      <c r="GOG12" s="51"/>
      <c r="GOH12" s="51"/>
      <c r="GOI12" s="51"/>
      <c r="GOJ12" s="51"/>
      <c r="GOK12" s="51"/>
      <c r="GOL12" s="51"/>
      <c r="GOM12" s="51"/>
      <c r="GON12" s="51"/>
      <c r="GOO12" s="51"/>
      <c r="GOP12" s="51"/>
      <c r="GOQ12" s="51"/>
      <c r="GOR12" s="51"/>
      <c r="GOS12" s="51"/>
      <c r="GOT12" s="51"/>
      <c r="GOU12" s="51"/>
      <c r="GOV12" s="51"/>
      <c r="GOW12" s="51"/>
      <c r="GOX12" s="51"/>
      <c r="GOY12" s="51"/>
      <c r="GOZ12" s="51"/>
      <c r="GPA12" s="51"/>
      <c r="GPB12" s="51"/>
      <c r="GPC12" s="51"/>
      <c r="GPD12" s="51"/>
      <c r="GPE12" s="51"/>
      <c r="GPF12" s="51"/>
      <c r="GPG12" s="51"/>
      <c r="GPH12" s="51"/>
      <c r="GPI12" s="51"/>
      <c r="GPJ12" s="51"/>
      <c r="GPK12" s="51"/>
      <c r="GPL12" s="51"/>
      <c r="GPM12" s="51"/>
      <c r="GPN12" s="51"/>
      <c r="GPO12" s="51"/>
      <c r="GPP12" s="51"/>
      <c r="GPQ12" s="51"/>
      <c r="GPR12" s="51"/>
      <c r="GPS12" s="51"/>
      <c r="GPT12" s="51"/>
      <c r="GPU12" s="51"/>
      <c r="GPV12" s="51"/>
      <c r="GPW12" s="51"/>
      <c r="GPX12" s="51"/>
      <c r="GPY12" s="51"/>
      <c r="GPZ12" s="51"/>
      <c r="GQA12" s="51"/>
      <c r="GQB12" s="51"/>
      <c r="GQC12" s="51"/>
      <c r="GQD12" s="51"/>
      <c r="GQE12" s="51"/>
      <c r="GQF12" s="51"/>
      <c r="GQG12" s="51"/>
      <c r="GQH12" s="51"/>
      <c r="GQI12" s="51"/>
      <c r="GQJ12" s="51"/>
      <c r="GQK12" s="51"/>
      <c r="GQL12" s="51"/>
      <c r="GQM12" s="51"/>
      <c r="GQN12" s="51"/>
      <c r="GQO12" s="51"/>
      <c r="GQP12" s="51"/>
      <c r="GQQ12" s="51"/>
      <c r="GQR12" s="51"/>
      <c r="GQS12" s="51"/>
      <c r="GQT12" s="51"/>
      <c r="GQU12" s="51"/>
      <c r="GQV12" s="51"/>
      <c r="GQW12" s="51"/>
      <c r="GQX12" s="51"/>
      <c r="GQY12" s="51"/>
      <c r="GQZ12" s="51"/>
      <c r="GRA12" s="51"/>
      <c r="GRB12" s="51"/>
      <c r="GRC12" s="51"/>
      <c r="GRD12" s="51"/>
      <c r="GRE12" s="51"/>
      <c r="GRF12" s="51"/>
      <c r="GRG12" s="51"/>
      <c r="GRH12" s="51"/>
      <c r="GRI12" s="51"/>
      <c r="GRJ12" s="51"/>
      <c r="GRK12" s="51"/>
      <c r="GRL12" s="51"/>
      <c r="GRM12" s="51"/>
      <c r="GRN12" s="51"/>
      <c r="GRO12" s="51"/>
      <c r="GRP12" s="51"/>
      <c r="GRQ12" s="51"/>
      <c r="GRR12" s="51"/>
      <c r="GRS12" s="51"/>
      <c r="GRT12" s="51"/>
      <c r="GRU12" s="51"/>
      <c r="GRV12" s="51"/>
      <c r="GRW12" s="51"/>
      <c r="GRX12" s="51"/>
      <c r="GRY12" s="51"/>
      <c r="GRZ12" s="51"/>
      <c r="GSA12" s="51"/>
      <c r="GSB12" s="51"/>
      <c r="GSC12" s="51"/>
      <c r="GSD12" s="51"/>
      <c r="GSE12" s="51"/>
      <c r="GSF12" s="51"/>
      <c r="GSG12" s="51"/>
      <c r="GSH12" s="51"/>
      <c r="GSI12" s="51"/>
      <c r="GSJ12" s="51"/>
      <c r="GSK12" s="51"/>
      <c r="GSL12" s="51"/>
      <c r="GSM12" s="51"/>
      <c r="GSN12" s="51"/>
      <c r="GSO12" s="51"/>
      <c r="GSP12" s="51"/>
      <c r="GSQ12" s="51"/>
      <c r="GSR12" s="51"/>
      <c r="GSS12" s="51"/>
      <c r="GST12" s="51"/>
      <c r="GSU12" s="51"/>
      <c r="GSV12" s="51"/>
      <c r="GSW12" s="51"/>
      <c r="GSX12" s="51"/>
      <c r="GSY12" s="51"/>
      <c r="GSZ12" s="51"/>
      <c r="GTA12" s="51"/>
      <c r="GTB12" s="51"/>
      <c r="GTC12" s="51"/>
      <c r="GTD12" s="51"/>
      <c r="GTE12" s="51"/>
      <c r="GTF12" s="51"/>
      <c r="GTG12" s="51"/>
      <c r="GTH12" s="51"/>
      <c r="GTI12" s="51"/>
      <c r="GTJ12" s="51"/>
      <c r="GTK12" s="51"/>
      <c r="GTL12" s="51"/>
      <c r="GTM12" s="51"/>
      <c r="GTN12" s="51"/>
      <c r="GTO12" s="51"/>
      <c r="GTP12" s="51"/>
      <c r="GTQ12" s="51"/>
      <c r="GTR12" s="51"/>
      <c r="GTS12" s="51"/>
      <c r="GTT12" s="51"/>
      <c r="GTU12" s="51"/>
      <c r="GTV12" s="51"/>
      <c r="GTW12" s="51"/>
      <c r="GTX12" s="51"/>
      <c r="GTY12" s="51"/>
      <c r="GTZ12" s="51"/>
      <c r="GUA12" s="51"/>
      <c r="GUB12" s="51"/>
      <c r="GUC12" s="51"/>
      <c r="GUD12" s="51"/>
      <c r="GUE12" s="51"/>
      <c r="GUF12" s="51"/>
      <c r="GUG12" s="51"/>
      <c r="GUH12" s="51"/>
      <c r="GUI12" s="51"/>
      <c r="GUJ12" s="51"/>
      <c r="GUK12" s="51"/>
      <c r="GUL12" s="51"/>
      <c r="GUM12" s="51"/>
      <c r="GUN12" s="51"/>
      <c r="GUO12" s="51"/>
      <c r="GUP12" s="51"/>
      <c r="GUQ12" s="51"/>
      <c r="GUR12" s="51"/>
      <c r="GUS12" s="51"/>
      <c r="GUT12" s="51"/>
      <c r="GUU12" s="51"/>
      <c r="GUV12" s="51"/>
      <c r="GUW12" s="51"/>
      <c r="GUX12" s="51"/>
      <c r="GUY12" s="51"/>
      <c r="GUZ12" s="51"/>
      <c r="GVA12" s="51"/>
      <c r="GVB12" s="51"/>
      <c r="GVC12" s="51"/>
      <c r="GVD12" s="51"/>
      <c r="GVE12" s="51"/>
      <c r="GVF12" s="51"/>
      <c r="GVG12" s="51"/>
      <c r="GVH12" s="51"/>
      <c r="GVI12" s="51"/>
      <c r="GVJ12" s="51"/>
      <c r="GVK12" s="51"/>
      <c r="GVL12" s="51"/>
      <c r="GVM12" s="51"/>
      <c r="GVN12" s="51"/>
      <c r="GVO12" s="51"/>
      <c r="GVP12" s="51"/>
      <c r="GVQ12" s="51"/>
      <c r="GVR12" s="51"/>
      <c r="GVS12" s="51"/>
      <c r="GVT12" s="51"/>
      <c r="GVU12" s="51"/>
      <c r="GVV12" s="51"/>
      <c r="GVW12" s="51"/>
      <c r="GVX12" s="51"/>
      <c r="GVY12" s="51"/>
      <c r="GVZ12" s="51"/>
      <c r="GWA12" s="51"/>
      <c r="GWB12" s="51"/>
      <c r="GWC12" s="51"/>
      <c r="GWD12" s="51"/>
      <c r="GWE12" s="51"/>
      <c r="GWF12" s="51"/>
      <c r="GWG12" s="51"/>
      <c r="GWH12" s="51"/>
      <c r="GWI12" s="51"/>
      <c r="GWJ12" s="51"/>
      <c r="GWK12" s="51"/>
      <c r="GWL12" s="51"/>
      <c r="GWM12" s="51"/>
      <c r="GWN12" s="51"/>
      <c r="GWO12" s="51"/>
      <c r="GWP12" s="51"/>
      <c r="GWQ12" s="51"/>
      <c r="GWR12" s="51"/>
      <c r="GWS12" s="51"/>
      <c r="GWT12" s="51"/>
      <c r="GWU12" s="51"/>
      <c r="GWV12" s="51"/>
      <c r="GWW12" s="51"/>
      <c r="GWX12" s="51"/>
      <c r="GWY12" s="51"/>
      <c r="GWZ12" s="51"/>
      <c r="GXA12" s="51"/>
      <c r="GXB12" s="51"/>
      <c r="GXC12" s="51"/>
      <c r="GXD12" s="51"/>
      <c r="GXE12" s="51"/>
      <c r="GXF12" s="51"/>
      <c r="GXG12" s="51"/>
      <c r="GXH12" s="51"/>
      <c r="GXI12" s="51"/>
      <c r="GXJ12" s="51"/>
      <c r="GXK12" s="51"/>
      <c r="GXL12" s="51"/>
      <c r="GXM12" s="51"/>
      <c r="GXN12" s="51"/>
      <c r="GXO12" s="51"/>
      <c r="GXP12" s="51"/>
      <c r="GXQ12" s="51"/>
      <c r="GXR12" s="51"/>
      <c r="GXS12" s="51"/>
      <c r="GXT12" s="51"/>
      <c r="GXU12" s="51"/>
      <c r="GXV12" s="51"/>
      <c r="GXW12" s="51"/>
      <c r="GXX12" s="51"/>
      <c r="GXY12" s="51"/>
      <c r="GXZ12" s="51"/>
      <c r="GYA12" s="51"/>
      <c r="GYB12" s="51"/>
      <c r="GYC12" s="51"/>
      <c r="GYD12" s="51"/>
      <c r="GYE12" s="51"/>
      <c r="GYF12" s="51"/>
      <c r="GYG12" s="51"/>
      <c r="GYH12" s="51"/>
      <c r="GYI12" s="51"/>
      <c r="GYJ12" s="51"/>
      <c r="GYK12" s="51"/>
      <c r="GYL12" s="51"/>
      <c r="GYM12" s="51"/>
      <c r="GYN12" s="51"/>
      <c r="GYO12" s="51"/>
      <c r="GYP12" s="51"/>
      <c r="GYQ12" s="51"/>
      <c r="GYR12" s="51"/>
      <c r="GYS12" s="51"/>
      <c r="GYT12" s="51"/>
      <c r="GYU12" s="51"/>
      <c r="GYV12" s="51"/>
      <c r="GYW12" s="51"/>
      <c r="GYX12" s="51"/>
      <c r="GYY12" s="51"/>
      <c r="GYZ12" s="51"/>
      <c r="GZA12" s="51"/>
      <c r="GZB12" s="51"/>
      <c r="GZC12" s="51"/>
      <c r="GZD12" s="51"/>
      <c r="GZE12" s="51"/>
      <c r="GZF12" s="51"/>
      <c r="GZG12" s="51"/>
      <c r="GZH12" s="51"/>
      <c r="GZI12" s="51"/>
      <c r="GZJ12" s="51"/>
      <c r="GZK12" s="51"/>
      <c r="GZL12" s="51"/>
      <c r="GZM12" s="51"/>
      <c r="GZN12" s="51"/>
      <c r="GZO12" s="51"/>
      <c r="GZP12" s="51"/>
      <c r="GZQ12" s="51"/>
      <c r="GZR12" s="51"/>
      <c r="GZS12" s="51"/>
      <c r="GZT12" s="51"/>
      <c r="GZU12" s="51"/>
      <c r="GZV12" s="51"/>
      <c r="GZW12" s="51"/>
      <c r="GZX12" s="51"/>
      <c r="GZY12" s="51"/>
      <c r="GZZ12" s="51"/>
      <c r="HAA12" s="51"/>
      <c r="HAB12" s="51"/>
      <c r="HAC12" s="51"/>
      <c r="HAD12" s="51"/>
      <c r="HAE12" s="51"/>
      <c r="HAF12" s="51"/>
      <c r="HAG12" s="51"/>
      <c r="HAH12" s="51"/>
      <c r="HAI12" s="51"/>
      <c r="HAJ12" s="51"/>
      <c r="HAK12" s="51"/>
      <c r="HAL12" s="51"/>
      <c r="HAM12" s="51"/>
      <c r="HAN12" s="51"/>
      <c r="HAO12" s="51"/>
      <c r="HAP12" s="51"/>
      <c r="HAQ12" s="51"/>
      <c r="HAR12" s="51"/>
      <c r="HAS12" s="51"/>
      <c r="HAT12" s="51"/>
      <c r="HAU12" s="51"/>
      <c r="HAV12" s="51"/>
      <c r="HAW12" s="51"/>
      <c r="HAX12" s="51"/>
      <c r="HAY12" s="51"/>
      <c r="HAZ12" s="51"/>
      <c r="HBA12" s="51"/>
      <c r="HBB12" s="51"/>
      <c r="HBC12" s="51"/>
      <c r="HBD12" s="51"/>
      <c r="HBE12" s="51"/>
      <c r="HBF12" s="51"/>
      <c r="HBG12" s="51"/>
      <c r="HBH12" s="51"/>
      <c r="HBI12" s="51"/>
      <c r="HBJ12" s="51"/>
      <c r="HBK12" s="51"/>
      <c r="HBL12" s="51"/>
      <c r="HBM12" s="51"/>
      <c r="HBN12" s="51"/>
      <c r="HBO12" s="51"/>
      <c r="HBP12" s="51"/>
      <c r="HBQ12" s="51"/>
      <c r="HBR12" s="51"/>
      <c r="HBS12" s="51"/>
      <c r="HBT12" s="51"/>
      <c r="HBU12" s="51"/>
      <c r="HBV12" s="51"/>
      <c r="HBW12" s="51"/>
      <c r="HBX12" s="51"/>
      <c r="HBY12" s="51"/>
      <c r="HBZ12" s="51"/>
      <c r="HCA12" s="51"/>
      <c r="HCB12" s="51"/>
      <c r="HCC12" s="51"/>
      <c r="HCD12" s="51"/>
      <c r="HCE12" s="51"/>
      <c r="HCF12" s="51"/>
      <c r="HCG12" s="51"/>
      <c r="HCH12" s="51"/>
      <c r="HCI12" s="51"/>
      <c r="HCJ12" s="51"/>
      <c r="HCK12" s="51"/>
      <c r="HCL12" s="51"/>
      <c r="HCM12" s="51"/>
      <c r="HCN12" s="51"/>
      <c r="HCO12" s="51"/>
      <c r="HCP12" s="51"/>
      <c r="HCQ12" s="51"/>
      <c r="HCR12" s="51"/>
      <c r="HCS12" s="51"/>
      <c r="HCT12" s="51"/>
      <c r="HCU12" s="51"/>
      <c r="HCV12" s="51"/>
      <c r="HCW12" s="51"/>
      <c r="HCX12" s="51"/>
      <c r="HCY12" s="51"/>
      <c r="HCZ12" s="51"/>
      <c r="HDA12" s="51"/>
      <c r="HDB12" s="51"/>
      <c r="HDC12" s="51"/>
      <c r="HDD12" s="51"/>
      <c r="HDE12" s="51"/>
      <c r="HDF12" s="51"/>
      <c r="HDG12" s="51"/>
      <c r="HDH12" s="51"/>
      <c r="HDI12" s="51"/>
      <c r="HDJ12" s="51"/>
      <c r="HDK12" s="51"/>
      <c r="HDL12" s="51"/>
      <c r="HDM12" s="51"/>
      <c r="HDN12" s="51"/>
      <c r="HDO12" s="51"/>
      <c r="HDP12" s="51"/>
      <c r="HDQ12" s="51"/>
      <c r="HDR12" s="51"/>
      <c r="HDS12" s="51"/>
      <c r="HDT12" s="51"/>
      <c r="HDU12" s="51"/>
      <c r="HDV12" s="51"/>
      <c r="HDW12" s="51"/>
      <c r="HDX12" s="51"/>
      <c r="HDY12" s="51"/>
      <c r="HDZ12" s="51"/>
      <c r="HEA12" s="51"/>
      <c r="HEB12" s="51"/>
      <c r="HEC12" s="51"/>
      <c r="HED12" s="51"/>
      <c r="HEE12" s="51"/>
      <c r="HEF12" s="51"/>
      <c r="HEG12" s="51"/>
      <c r="HEH12" s="51"/>
      <c r="HEI12" s="51"/>
      <c r="HEJ12" s="51"/>
      <c r="HEK12" s="51"/>
      <c r="HEL12" s="51"/>
      <c r="HEM12" s="51"/>
      <c r="HEN12" s="51"/>
      <c r="HEO12" s="51"/>
      <c r="HEP12" s="51"/>
      <c r="HEQ12" s="51"/>
      <c r="HER12" s="51"/>
      <c r="HES12" s="51"/>
      <c r="HET12" s="51"/>
      <c r="HEU12" s="51"/>
      <c r="HEV12" s="51"/>
      <c r="HEW12" s="51"/>
      <c r="HEX12" s="51"/>
      <c r="HEY12" s="51"/>
      <c r="HEZ12" s="51"/>
      <c r="HFA12" s="51"/>
      <c r="HFB12" s="51"/>
      <c r="HFC12" s="51"/>
      <c r="HFD12" s="51"/>
      <c r="HFE12" s="51"/>
      <c r="HFF12" s="51"/>
      <c r="HFG12" s="51"/>
      <c r="HFH12" s="51"/>
      <c r="HFI12" s="51"/>
      <c r="HFJ12" s="51"/>
      <c r="HFK12" s="51"/>
      <c r="HFL12" s="51"/>
      <c r="HFM12" s="51"/>
      <c r="HFN12" s="51"/>
      <c r="HFO12" s="51"/>
      <c r="HFP12" s="51"/>
      <c r="HFQ12" s="51"/>
      <c r="HFR12" s="51"/>
      <c r="HFS12" s="51"/>
      <c r="HFT12" s="51"/>
      <c r="HFU12" s="51"/>
      <c r="HFV12" s="51"/>
      <c r="HFW12" s="51"/>
      <c r="HFX12" s="51"/>
      <c r="HFY12" s="51"/>
      <c r="HFZ12" s="51"/>
      <c r="HGA12" s="51"/>
      <c r="HGB12" s="51"/>
      <c r="HGC12" s="51"/>
      <c r="HGD12" s="51"/>
      <c r="HGE12" s="51"/>
      <c r="HGF12" s="51"/>
      <c r="HGG12" s="51"/>
      <c r="HGH12" s="51"/>
      <c r="HGI12" s="51"/>
      <c r="HGJ12" s="51"/>
      <c r="HGK12" s="51"/>
      <c r="HGL12" s="51"/>
      <c r="HGM12" s="51"/>
      <c r="HGN12" s="51"/>
      <c r="HGO12" s="51"/>
      <c r="HGP12" s="51"/>
      <c r="HGQ12" s="51"/>
      <c r="HGR12" s="51"/>
      <c r="HGS12" s="51"/>
      <c r="HGT12" s="51"/>
      <c r="HGU12" s="51"/>
      <c r="HGV12" s="51"/>
      <c r="HGW12" s="51"/>
      <c r="HGX12" s="51"/>
      <c r="HGY12" s="51"/>
      <c r="HGZ12" s="51"/>
      <c r="HHA12" s="51"/>
      <c r="HHB12" s="51"/>
      <c r="HHC12" s="51"/>
      <c r="HHD12" s="51"/>
      <c r="HHE12" s="51"/>
      <c r="HHF12" s="51"/>
      <c r="HHG12" s="51"/>
      <c r="HHH12" s="51"/>
      <c r="HHI12" s="51"/>
      <c r="HHJ12" s="51"/>
      <c r="HHK12" s="51"/>
      <c r="HHL12" s="51"/>
      <c r="HHM12" s="51"/>
      <c r="HHN12" s="51"/>
      <c r="HHO12" s="51"/>
      <c r="HHP12" s="51"/>
      <c r="HHQ12" s="51"/>
      <c r="HHR12" s="51"/>
      <c r="HHS12" s="51"/>
      <c r="HHT12" s="51"/>
      <c r="HHU12" s="51"/>
      <c r="HHV12" s="51"/>
      <c r="HHW12" s="51"/>
      <c r="HHX12" s="51"/>
      <c r="HHY12" s="51"/>
      <c r="HHZ12" s="51"/>
      <c r="HIA12" s="51"/>
      <c r="HIB12" s="51"/>
      <c r="HIC12" s="51"/>
      <c r="HID12" s="51"/>
      <c r="HIE12" s="51"/>
      <c r="HIF12" s="51"/>
      <c r="HIG12" s="51"/>
      <c r="HIH12" s="51"/>
      <c r="HII12" s="51"/>
      <c r="HIJ12" s="51"/>
      <c r="HIK12" s="51"/>
      <c r="HIL12" s="51"/>
      <c r="HIM12" s="51"/>
      <c r="HIN12" s="51"/>
      <c r="HIO12" s="51"/>
      <c r="HIP12" s="51"/>
      <c r="HIQ12" s="51"/>
      <c r="HIR12" s="51"/>
      <c r="HIS12" s="51"/>
      <c r="HIT12" s="51"/>
      <c r="HIU12" s="51"/>
      <c r="HIV12" s="51"/>
      <c r="HIW12" s="51"/>
      <c r="HIX12" s="51"/>
      <c r="HIY12" s="51"/>
      <c r="HIZ12" s="51"/>
      <c r="HJA12" s="51"/>
      <c r="HJB12" s="51"/>
      <c r="HJC12" s="51"/>
      <c r="HJD12" s="51"/>
      <c r="HJE12" s="51"/>
      <c r="HJF12" s="51"/>
      <c r="HJG12" s="51"/>
      <c r="HJH12" s="51"/>
      <c r="HJI12" s="51"/>
      <c r="HJJ12" s="51"/>
      <c r="HJK12" s="51"/>
      <c r="HJL12" s="51"/>
      <c r="HJM12" s="51"/>
      <c r="HJN12" s="51"/>
      <c r="HJO12" s="51"/>
      <c r="HJP12" s="51"/>
      <c r="HJQ12" s="51"/>
      <c r="HJR12" s="51"/>
      <c r="HJS12" s="51"/>
      <c r="HJT12" s="51"/>
      <c r="HJU12" s="51"/>
      <c r="HJV12" s="51"/>
      <c r="HJW12" s="51"/>
      <c r="HJX12" s="51"/>
      <c r="HJY12" s="51"/>
      <c r="HJZ12" s="51"/>
      <c r="HKA12" s="51"/>
      <c r="HKB12" s="51"/>
      <c r="HKC12" s="51"/>
      <c r="HKD12" s="51"/>
      <c r="HKE12" s="51"/>
      <c r="HKF12" s="51"/>
      <c r="HKG12" s="51"/>
      <c r="HKH12" s="51"/>
      <c r="HKI12" s="51"/>
      <c r="HKJ12" s="51"/>
      <c r="HKK12" s="51"/>
      <c r="HKL12" s="51"/>
      <c r="HKM12" s="51"/>
      <c r="HKN12" s="51"/>
      <c r="HKO12" s="51"/>
      <c r="HKP12" s="51"/>
      <c r="HKQ12" s="51"/>
      <c r="HKR12" s="51"/>
      <c r="HKS12" s="51"/>
      <c r="HKT12" s="51"/>
      <c r="HKU12" s="51"/>
      <c r="HKV12" s="51"/>
      <c r="HKW12" s="51"/>
      <c r="HKX12" s="51"/>
      <c r="HKY12" s="51"/>
      <c r="HKZ12" s="51"/>
      <c r="HLA12" s="51"/>
      <c r="HLB12" s="51"/>
      <c r="HLC12" s="51"/>
      <c r="HLD12" s="51"/>
      <c r="HLE12" s="51"/>
      <c r="HLF12" s="51"/>
      <c r="HLG12" s="51"/>
      <c r="HLH12" s="51"/>
      <c r="HLI12" s="51"/>
      <c r="HLJ12" s="51"/>
      <c r="HLK12" s="51"/>
      <c r="HLL12" s="51"/>
      <c r="HLM12" s="51"/>
      <c r="HLN12" s="51"/>
      <c r="HLO12" s="51"/>
      <c r="HLP12" s="51"/>
      <c r="HLQ12" s="51"/>
      <c r="HLR12" s="51"/>
      <c r="HLS12" s="51"/>
      <c r="HLT12" s="51"/>
      <c r="HLU12" s="51"/>
      <c r="HLV12" s="51"/>
      <c r="HLW12" s="51"/>
      <c r="HLX12" s="51"/>
      <c r="HLY12" s="51"/>
      <c r="HLZ12" s="51"/>
      <c r="HMA12" s="51"/>
      <c r="HMB12" s="51"/>
      <c r="HMC12" s="51"/>
      <c r="HMD12" s="51"/>
      <c r="HME12" s="51"/>
      <c r="HMF12" s="51"/>
      <c r="HMG12" s="51"/>
      <c r="HMH12" s="51"/>
      <c r="HMI12" s="51"/>
      <c r="HMJ12" s="51"/>
      <c r="HMK12" s="51"/>
      <c r="HML12" s="51"/>
      <c r="HMM12" s="51"/>
      <c r="HMN12" s="51"/>
      <c r="HMO12" s="51"/>
      <c r="HMP12" s="51"/>
      <c r="HMQ12" s="51"/>
      <c r="HMR12" s="51"/>
      <c r="HMS12" s="51"/>
      <c r="HMT12" s="51"/>
      <c r="HMU12" s="51"/>
      <c r="HMV12" s="51"/>
      <c r="HMW12" s="51"/>
      <c r="HMX12" s="51"/>
      <c r="HMY12" s="51"/>
      <c r="HMZ12" s="51"/>
      <c r="HNA12" s="51"/>
      <c r="HNB12" s="51"/>
      <c r="HNC12" s="51"/>
      <c r="HND12" s="51"/>
      <c r="HNE12" s="51"/>
      <c r="HNF12" s="51"/>
      <c r="HNG12" s="51"/>
      <c r="HNH12" s="51"/>
      <c r="HNI12" s="51"/>
      <c r="HNJ12" s="51"/>
      <c r="HNK12" s="51"/>
      <c r="HNL12" s="51"/>
      <c r="HNM12" s="51"/>
      <c r="HNN12" s="51"/>
      <c r="HNO12" s="51"/>
      <c r="HNP12" s="51"/>
      <c r="HNQ12" s="51"/>
      <c r="HNR12" s="51"/>
      <c r="HNS12" s="51"/>
      <c r="HNT12" s="51"/>
      <c r="HNU12" s="51"/>
      <c r="HNV12" s="51"/>
      <c r="HNW12" s="51"/>
      <c r="HNX12" s="51"/>
      <c r="HNY12" s="51"/>
      <c r="HNZ12" s="51"/>
      <c r="HOA12" s="51"/>
      <c r="HOB12" s="51"/>
      <c r="HOC12" s="51"/>
      <c r="HOD12" s="51"/>
      <c r="HOE12" s="51"/>
      <c r="HOF12" s="51"/>
      <c r="HOG12" s="51"/>
      <c r="HOH12" s="51"/>
      <c r="HOI12" s="51"/>
      <c r="HOJ12" s="51"/>
      <c r="HOK12" s="51"/>
      <c r="HOL12" s="51"/>
      <c r="HOM12" s="51"/>
      <c r="HON12" s="51"/>
      <c r="HOO12" s="51"/>
      <c r="HOP12" s="51"/>
      <c r="HOQ12" s="51"/>
      <c r="HOR12" s="51"/>
      <c r="HOS12" s="51"/>
      <c r="HOT12" s="51"/>
      <c r="HOU12" s="51"/>
      <c r="HOV12" s="51"/>
      <c r="HOW12" s="51"/>
      <c r="HOX12" s="51"/>
      <c r="HOY12" s="51"/>
      <c r="HOZ12" s="51"/>
      <c r="HPA12" s="51"/>
      <c r="HPB12" s="51"/>
      <c r="HPC12" s="51"/>
      <c r="HPD12" s="51"/>
      <c r="HPE12" s="51"/>
      <c r="HPF12" s="51"/>
      <c r="HPG12" s="51"/>
      <c r="HPH12" s="51"/>
      <c r="HPI12" s="51"/>
      <c r="HPJ12" s="51"/>
      <c r="HPK12" s="51"/>
      <c r="HPL12" s="51"/>
      <c r="HPM12" s="51"/>
      <c r="HPN12" s="51"/>
      <c r="HPO12" s="51"/>
      <c r="HPP12" s="51"/>
      <c r="HPQ12" s="51"/>
      <c r="HPR12" s="51"/>
      <c r="HPS12" s="51"/>
      <c r="HPT12" s="51"/>
      <c r="HPU12" s="51"/>
      <c r="HPV12" s="51"/>
      <c r="HPW12" s="51"/>
      <c r="HPX12" s="51"/>
      <c r="HPY12" s="51"/>
      <c r="HPZ12" s="51"/>
      <c r="HQA12" s="51"/>
      <c r="HQB12" s="51"/>
      <c r="HQC12" s="51"/>
      <c r="HQD12" s="51"/>
      <c r="HQE12" s="51"/>
      <c r="HQF12" s="51"/>
      <c r="HQG12" s="51"/>
      <c r="HQH12" s="51"/>
      <c r="HQI12" s="51"/>
      <c r="HQJ12" s="51"/>
      <c r="HQK12" s="51"/>
      <c r="HQL12" s="51"/>
      <c r="HQM12" s="51"/>
      <c r="HQN12" s="51"/>
      <c r="HQO12" s="51"/>
      <c r="HQP12" s="51"/>
      <c r="HQQ12" s="51"/>
      <c r="HQR12" s="51"/>
      <c r="HQS12" s="51"/>
      <c r="HQT12" s="51"/>
      <c r="HQU12" s="51"/>
      <c r="HQV12" s="51"/>
      <c r="HQW12" s="51"/>
      <c r="HQX12" s="51"/>
      <c r="HQY12" s="51"/>
      <c r="HQZ12" s="51"/>
      <c r="HRA12" s="51"/>
      <c r="HRB12" s="51"/>
      <c r="HRC12" s="51"/>
      <c r="HRD12" s="51"/>
      <c r="HRE12" s="51"/>
      <c r="HRF12" s="51"/>
      <c r="HRG12" s="51"/>
      <c r="HRH12" s="51"/>
      <c r="HRI12" s="51"/>
      <c r="HRJ12" s="51"/>
      <c r="HRK12" s="51"/>
      <c r="HRL12" s="51"/>
      <c r="HRM12" s="51"/>
      <c r="HRN12" s="51"/>
      <c r="HRO12" s="51"/>
      <c r="HRP12" s="51"/>
      <c r="HRQ12" s="51"/>
      <c r="HRR12" s="51"/>
      <c r="HRS12" s="51"/>
      <c r="HRT12" s="51"/>
      <c r="HRU12" s="51"/>
      <c r="HRV12" s="51"/>
      <c r="HRW12" s="51"/>
      <c r="HRX12" s="51"/>
      <c r="HRY12" s="51"/>
      <c r="HRZ12" s="51"/>
      <c r="HSA12" s="51"/>
      <c r="HSB12" s="51"/>
      <c r="HSC12" s="51"/>
      <c r="HSD12" s="51"/>
      <c r="HSE12" s="51"/>
      <c r="HSF12" s="51"/>
      <c r="HSG12" s="51"/>
      <c r="HSH12" s="51"/>
      <c r="HSI12" s="51"/>
      <c r="HSJ12" s="51"/>
      <c r="HSK12" s="51"/>
      <c r="HSL12" s="51"/>
      <c r="HSM12" s="51"/>
      <c r="HSN12" s="51"/>
      <c r="HSO12" s="51"/>
      <c r="HSP12" s="51"/>
      <c r="HSQ12" s="51"/>
      <c r="HSR12" s="51"/>
      <c r="HSS12" s="51"/>
      <c r="HST12" s="51"/>
      <c r="HSU12" s="51"/>
      <c r="HSV12" s="51"/>
      <c r="HSW12" s="51"/>
      <c r="HSX12" s="51"/>
      <c r="HSY12" s="51"/>
      <c r="HSZ12" s="51"/>
      <c r="HTA12" s="51"/>
      <c r="HTB12" s="51"/>
      <c r="HTC12" s="51"/>
      <c r="HTD12" s="51"/>
      <c r="HTE12" s="51"/>
      <c r="HTF12" s="51"/>
      <c r="HTG12" s="51"/>
      <c r="HTH12" s="51"/>
      <c r="HTI12" s="51"/>
      <c r="HTJ12" s="51"/>
      <c r="HTK12" s="51"/>
      <c r="HTL12" s="51"/>
      <c r="HTM12" s="51"/>
      <c r="HTN12" s="51"/>
      <c r="HTO12" s="51"/>
      <c r="HTP12" s="51"/>
      <c r="HTQ12" s="51"/>
      <c r="HTR12" s="51"/>
      <c r="HTS12" s="51"/>
      <c r="HTT12" s="51"/>
      <c r="HTU12" s="51"/>
      <c r="HTV12" s="51"/>
      <c r="HTW12" s="51"/>
      <c r="HTX12" s="51"/>
      <c r="HTY12" s="51"/>
      <c r="HTZ12" s="51"/>
      <c r="HUA12" s="51"/>
      <c r="HUB12" s="51"/>
      <c r="HUC12" s="51"/>
      <c r="HUD12" s="51"/>
      <c r="HUE12" s="51"/>
      <c r="HUF12" s="51"/>
      <c r="HUG12" s="51"/>
      <c r="HUH12" s="51"/>
      <c r="HUI12" s="51"/>
      <c r="HUJ12" s="51"/>
      <c r="HUK12" s="51"/>
      <c r="HUL12" s="51"/>
      <c r="HUM12" s="51"/>
      <c r="HUN12" s="51"/>
      <c r="HUO12" s="51"/>
      <c r="HUP12" s="51"/>
      <c r="HUQ12" s="51"/>
      <c r="HUR12" s="51"/>
      <c r="HUS12" s="51"/>
      <c r="HUT12" s="51"/>
      <c r="HUU12" s="51"/>
      <c r="HUV12" s="51"/>
      <c r="HUW12" s="51"/>
      <c r="HUX12" s="51"/>
      <c r="HUY12" s="51"/>
      <c r="HUZ12" s="51"/>
      <c r="HVA12" s="51"/>
      <c r="HVB12" s="51"/>
      <c r="HVC12" s="51"/>
      <c r="HVD12" s="51"/>
      <c r="HVE12" s="51"/>
      <c r="HVF12" s="51"/>
      <c r="HVG12" s="51"/>
      <c r="HVH12" s="51"/>
      <c r="HVI12" s="51"/>
      <c r="HVJ12" s="51"/>
      <c r="HVK12" s="51"/>
      <c r="HVL12" s="51"/>
      <c r="HVM12" s="51"/>
      <c r="HVN12" s="51"/>
      <c r="HVO12" s="51"/>
      <c r="HVP12" s="51"/>
      <c r="HVQ12" s="51"/>
      <c r="HVR12" s="51"/>
      <c r="HVS12" s="51"/>
      <c r="HVT12" s="51"/>
      <c r="HVU12" s="51"/>
      <c r="HVV12" s="51"/>
      <c r="HVW12" s="51"/>
      <c r="HVX12" s="51"/>
      <c r="HVY12" s="51"/>
      <c r="HVZ12" s="51"/>
      <c r="HWA12" s="51"/>
      <c r="HWB12" s="51"/>
      <c r="HWC12" s="51"/>
      <c r="HWD12" s="51"/>
      <c r="HWE12" s="51"/>
      <c r="HWF12" s="51"/>
      <c r="HWG12" s="51"/>
      <c r="HWH12" s="51"/>
      <c r="HWI12" s="51"/>
      <c r="HWJ12" s="51"/>
      <c r="HWK12" s="51"/>
      <c r="HWL12" s="51"/>
      <c r="HWM12" s="51"/>
      <c r="HWN12" s="51"/>
      <c r="HWO12" s="51"/>
      <c r="HWP12" s="51"/>
      <c r="HWQ12" s="51"/>
      <c r="HWR12" s="51"/>
      <c r="HWS12" s="51"/>
      <c r="HWT12" s="51"/>
      <c r="HWU12" s="51"/>
      <c r="HWV12" s="51"/>
      <c r="HWW12" s="51"/>
      <c r="HWX12" s="51"/>
      <c r="HWY12" s="51"/>
      <c r="HWZ12" s="51"/>
      <c r="HXA12" s="51"/>
      <c r="HXB12" s="51"/>
      <c r="HXC12" s="51"/>
      <c r="HXD12" s="51"/>
      <c r="HXE12" s="51"/>
      <c r="HXF12" s="51"/>
      <c r="HXG12" s="51"/>
      <c r="HXH12" s="51"/>
      <c r="HXI12" s="51"/>
      <c r="HXJ12" s="51"/>
      <c r="HXK12" s="51"/>
      <c r="HXL12" s="51"/>
      <c r="HXM12" s="51"/>
      <c r="HXN12" s="51"/>
      <c r="HXO12" s="51"/>
      <c r="HXP12" s="51"/>
      <c r="HXQ12" s="51"/>
      <c r="HXR12" s="51"/>
      <c r="HXS12" s="51"/>
      <c r="HXT12" s="51"/>
      <c r="HXU12" s="51"/>
      <c r="HXV12" s="51"/>
      <c r="HXW12" s="51"/>
      <c r="HXX12" s="51"/>
      <c r="HXY12" s="51"/>
      <c r="HXZ12" s="51"/>
      <c r="HYA12" s="51"/>
      <c r="HYB12" s="51"/>
      <c r="HYC12" s="51"/>
      <c r="HYD12" s="51"/>
      <c r="HYE12" s="51"/>
      <c r="HYF12" s="51"/>
      <c r="HYG12" s="51"/>
      <c r="HYH12" s="51"/>
      <c r="HYI12" s="51"/>
      <c r="HYJ12" s="51"/>
      <c r="HYK12" s="51"/>
      <c r="HYL12" s="51"/>
      <c r="HYM12" s="51"/>
      <c r="HYN12" s="51"/>
      <c r="HYO12" s="51"/>
      <c r="HYP12" s="51"/>
      <c r="HYQ12" s="51"/>
      <c r="HYR12" s="51"/>
      <c r="HYS12" s="51"/>
      <c r="HYT12" s="51"/>
      <c r="HYU12" s="51"/>
      <c r="HYV12" s="51"/>
      <c r="HYW12" s="51"/>
      <c r="HYX12" s="51"/>
      <c r="HYY12" s="51"/>
      <c r="HYZ12" s="51"/>
      <c r="HZA12" s="51"/>
      <c r="HZB12" s="51"/>
      <c r="HZC12" s="51"/>
      <c r="HZD12" s="51"/>
      <c r="HZE12" s="51"/>
      <c r="HZF12" s="51"/>
      <c r="HZG12" s="51"/>
      <c r="HZH12" s="51"/>
      <c r="HZI12" s="51"/>
      <c r="HZJ12" s="51"/>
      <c r="HZK12" s="51"/>
      <c r="HZL12" s="51"/>
      <c r="HZM12" s="51"/>
      <c r="HZN12" s="51"/>
      <c r="HZO12" s="51"/>
      <c r="HZP12" s="51"/>
      <c r="HZQ12" s="51"/>
      <c r="HZR12" s="51"/>
      <c r="HZS12" s="51"/>
      <c r="HZT12" s="51"/>
      <c r="HZU12" s="51"/>
      <c r="HZV12" s="51"/>
      <c r="HZW12" s="51"/>
      <c r="HZX12" s="51"/>
      <c r="HZY12" s="51"/>
      <c r="HZZ12" s="51"/>
      <c r="IAA12" s="51"/>
      <c r="IAB12" s="51"/>
      <c r="IAC12" s="51"/>
      <c r="IAD12" s="51"/>
      <c r="IAE12" s="51"/>
      <c r="IAF12" s="51"/>
      <c r="IAG12" s="51"/>
      <c r="IAH12" s="51"/>
      <c r="IAI12" s="51"/>
      <c r="IAJ12" s="51"/>
      <c r="IAK12" s="51"/>
      <c r="IAL12" s="51"/>
      <c r="IAM12" s="51"/>
      <c r="IAN12" s="51"/>
      <c r="IAO12" s="51"/>
      <c r="IAP12" s="51"/>
      <c r="IAQ12" s="51"/>
      <c r="IAR12" s="51"/>
      <c r="IAS12" s="51"/>
      <c r="IAT12" s="51"/>
      <c r="IAU12" s="51"/>
      <c r="IAV12" s="51"/>
      <c r="IAW12" s="51"/>
      <c r="IAX12" s="51"/>
      <c r="IAY12" s="51"/>
      <c r="IAZ12" s="51"/>
      <c r="IBA12" s="51"/>
      <c r="IBB12" s="51"/>
      <c r="IBC12" s="51"/>
      <c r="IBD12" s="51"/>
      <c r="IBE12" s="51"/>
      <c r="IBF12" s="51"/>
      <c r="IBG12" s="51"/>
      <c r="IBH12" s="51"/>
      <c r="IBI12" s="51"/>
      <c r="IBJ12" s="51"/>
      <c r="IBK12" s="51"/>
      <c r="IBL12" s="51"/>
      <c r="IBM12" s="51"/>
      <c r="IBN12" s="51"/>
      <c r="IBO12" s="51"/>
      <c r="IBP12" s="51"/>
      <c r="IBQ12" s="51"/>
      <c r="IBR12" s="51"/>
      <c r="IBS12" s="51"/>
      <c r="IBT12" s="51"/>
      <c r="IBU12" s="51"/>
      <c r="IBV12" s="51"/>
      <c r="IBW12" s="51"/>
      <c r="IBX12" s="51"/>
      <c r="IBY12" s="51"/>
      <c r="IBZ12" s="51"/>
      <c r="ICA12" s="51"/>
      <c r="ICB12" s="51"/>
      <c r="ICC12" s="51"/>
      <c r="ICD12" s="51"/>
      <c r="ICE12" s="51"/>
      <c r="ICF12" s="51"/>
      <c r="ICG12" s="51"/>
      <c r="ICH12" s="51"/>
      <c r="ICI12" s="51"/>
      <c r="ICJ12" s="51"/>
      <c r="ICK12" s="51"/>
      <c r="ICL12" s="51"/>
      <c r="ICM12" s="51"/>
      <c r="ICN12" s="51"/>
      <c r="ICO12" s="51"/>
      <c r="ICP12" s="51"/>
      <c r="ICQ12" s="51"/>
      <c r="ICR12" s="51"/>
      <c r="ICS12" s="51"/>
      <c r="ICT12" s="51"/>
      <c r="ICU12" s="51"/>
      <c r="ICV12" s="51"/>
      <c r="ICW12" s="51"/>
      <c r="ICX12" s="51"/>
      <c r="ICY12" s="51"/>
      <c r="ICZ12" s="51"/>
      <c r="IDA12" s="51"/>
      <c r="IDB12" s="51"/>
      <c r="IDC12" s="51"/>
      <c r="IDD12" s="51"/>
      <c r="IDE12" s="51"/>
      <c r="IDF12" s="51"/>
      <c r="IDG12" s="51"/>
      <c r="IDH12" s="51"/>
      <c r="IDI12" s="51"/>
      <c r="IDJ12" s="51"/>
      <c r="IDK12" s="51"/>
      <c r="IDL12" s="51"/>
      <c r="IDM12" s="51"/>
      <c r="IDN12" s="51"/>
      <c r="IDO12" s="51"/>
      <c r="IDP12" s="51"/>
      <c r="IDQ12" s="51"/>
      <c r="IDR12" s="51"/>
      <c r="IDS12" s="51"/>
      <c r="IDT12" s="51"/>
      <c r="IDU12" s="51"/>
      <c r="IDV12" s="51"/>
      <c r="IDW12" s="51"/>
      <c r="IDX12" s="51"/>
      <c r="IDY12" s="51"/>
      <c r="IDZ12" s="51"/>
      <c r="IEA12" s="51"/>
      <c r="IEB12" s="51"/>
      <c r="IEC12" s="51"/>
      <c r="IED12" s="51"/>
      <c r="IEE12" s="51"/>
      <c r="IEF12" s="51"/>
      <c r="IEG12" s="51"/>
      <c r="IEH12" s="51"/>
      <c r="IEI12" s="51"/>
      <c r="IEJ12" s="51"/>
      <c r="IEK12" s="51"/>
      <c r="IEL12" s="51"/>
      <c r="IEM12" s="51"/>
      <c r="IEN12" s="51"/>
      <c r="IEO12" s="51"/>
      <c r="IEP12" s="51"/>
      <c r="IEQ12" s="51"/>
      <c r="IER12" s="51"/>
      <c r="IES12" s="51"/>
      <c r="IET12" s="51"/>
      <c r="IEU12" s="51"/>
      <c r="IEV12" s="51"/>
      <c r="IEW12" s="51"/>
      <c r="IEX12" s="51"/>
      <c r="IEY12" s="51"/>
      <c r="IEZ12" s="51"/>
      <c r="IFA12" s="51"/>
      <c r="IFB12" s="51"/>
      <c r="IFC12" s="51"/>
      <c r="IFD12" s="51"/>
      <c r="IFE12" s="51"/>
      <c r="IFF12" s="51"/>
      <c r="IFG12" s="51"/>
      <c r="IFH12" s="51"/>
      <c r="IFI12" s="51"/>
      <c r="IFJ12" s="51"/>
      <c r="IFK12" s="51"/>
      <c r="IFL12" s="51"/>
      <c r="IFM12" s="51"/>
      <c r="IFN12" s="51"/>
      <c r="IFO12" s="51"/>
      <c r="IFP12" s="51"/>
      <c r="IFQ12" s="51"/>
      <c r="IFR12" s="51"/>
      <c r="IFS12" s="51"/>
      <c r="IFT12" s="51"/>
      <c r="IFU12" s="51"/>
      <c r="IFV12" s="51"/>
      <c r="IFW12" s="51"/>
      <c r="IFX12" s="51"/>
      <c r="IFY12" s="51"/>
      <c r="IFZ12" s="51"/>
      <c r="IGA12" s="51"/>
      <c r="IGB12" s="51"/>
      <c r="IGC12" s="51"/>
      <c r="IGD12" s="51"/>
      <c r="IGE12" s="51"/>
      <c r="IGF12" s="51"/>
      <c r="IGG12" s="51"/>
      <c r="IGH12" s="51"/>
      <c r="IGI12" s="51"/>
      <c r="IGJ12" s="51"/>
      <c r="IGK12" s="51"/>
      <c r="IGL12" s="51"/>
      <c r="IGM12" s="51"/>
      <c r="IGN12" s="51"/>
      <c r="IGO12" s="51"/>
      <c r="IGP12" s="51"/>
      <c r="IGQ12" s="51"/>
      <c r="IGR12" s="51"/>
      <c r="IGS12" s="51"/>
      <c r="IGT12" s="51"/>
      <c r="IGU12" s="51"/>
      <c r="IGV12" s="51"/>
      <c r="IGW12" s="51"/>
      <c r="IGX12" s="51"/>
      <c r="IGY12" s="51"/>
      <c r="IGZ12" s="51"/>
      <c r="IHA12" s="51"/>
      <c r="IHB12" s="51"/>
      <c r="IHC12" s="51"/>
      <c r="IHD12" s="51"/>
      <c r="IHE12" s="51"/>
      <c r="IHF12" s="51"/>
      <c r="IHG12" s="51"/>
      <c r="IHH12" s="51"/>
      <c r="IHI12" s="51"/>
      <c r="IHJ12" s="51"/>
      <c r="IHK12" s="51"/>
      <c r="IHL12" s="51"/>
      <c r="IHM12" s="51"/>
      <c r="IHN12" s="51"/>
      <c r="IHO12" s="51"/>
      <c r="IHP12" s="51"/>
      <c r="IHQ12" s="51"/>
      <c r="IHR12" s="51"/>
      <c r="IHS12" s="51"/>
      <c r="IHT12" s="51"/>
      <c r="IHU12" s="51"/>
      <c r="IHV12" s="51"/>
      <c r="IHW12" s="51"/>
      <c r="IHX12" s="51"/>
      <c r="IHY12" s="51"/>
      <c r="IHZ12" s="51"/>
      <c r="IIA12" s="51"/>
      <c r="IIB12" s="51"/>
      <c r="IIC12" s="51"/>
      <c r="IID12" s="51"/>
      <c r="IIE12" s="51"/>
      <c r="IIF12" s="51"/>
      <c r="IIG12" s="51"/>
      <c r="IIH12" s="51"/>
      <c r="III12" s="51"/>
      <c r="IIJ12" s="51"/>
      <c r="IIK12" s="51"/>
      <c r="IIL12" s="51"/>
      <c r="IIM12" s="51"/>
      <c r="IIN12" s="51"/>
      <c r="IIO12" s="51"/>
      <c r="IIP12" s="51"/>
      <c r="IIQ12" s="51"/>
      <c r="IIR12" s="51"/>
      <c r="IIS12" s="51"/>
      <c r="IIT12" s="51"/>
      <c r="IIU12" s="51"/>
      <c r="IIV12" s="51"/>
      <c r="IIW12" s="51"/>
      <c r="IIX12" s="51"/>
      <c r="IIY12" s="51"/>
      <c r="IIZ12" s="51"/>
      <c r="IJA12" s="51"/>
      <c r="IJB12" s="51"/>
      <c r="IJC12" s="51"/>
      <c r="IJD12" s="51"/>
      <c r="IJE12" s="51"/>
      <c r="IJF12" s="51"/>
      <c r="IJG12" s="51"/>
      <c r="IJH12" s="51"/>
      <c r="IJI12" s="51"/>
      <c r="IJJ12" s="51"/>
      <c r="IJK12" s="51"/>
      <c r="IJL12" s="51"/>
      <c r="IJM12" s="51"/>
      <c r="IJN12" s="51"/>
      <c r="IJO12" s="51"/>
      <c r="IJP12" s="51"/>
      <c r="IJQ12" s="51"/>
      <c r="IJR12" s="51"/>
      <c r="IJS12" s="51"/>
      <c r="IJT12" s="51"/>
      <c r="IJU12" s="51"/>
      <c r="IJV12" s="51"/>
      <c r="IJW12" s="51"/>
      <c r="IJX12" s="51"/>
      <c r="IJY12" s="51"/>
      <c r="IJZ12" s="51"/>
      <c r="IKA12" s="51"/>
      <c r="IKB12" s="51"/>
      <c r="IKC12" s="51"/>
      <c r="IKD12" s="51"/>
      <c r="IKE12" s="51"/>
      <c r="IKF12" s="51"/>
      <c r="IKG12" s="51"/>
      <c r="IKH12" s="51"/>
      <c r="IKI12" s="51"/>
      <c r="IKJ12" s="51"/>
      <c r="IKK12" s="51"/>
      <c r="IKL12" s="51"/>
      <c r="IKM12" s="51"/>
      <c r="IKN12" s="51"/>
      <c r="IKO12" s="51"/>
      <c r="IKP12" s="51"/>
      <c r="IKQ12" s="51"/>
      <c r="IKR12" s="51"/>
      <c r="IKS12" s="51"/>
      <c r="IKT12" s="51"/>
      <c r="IKU12" s="51"/>
      <c r="IKV12" s="51"/>
      <c r="IKW12" s="51"/>
      <c r="IKX12" s="51"/>
      <c r="IKY12" s="51"/>
      <c r="IKZ12" s="51"/>
      <c r="ILA12" s="51"/>
      <c r="ILB12" s="51"/>
      <c r="ILC12" s="51"/>
      <c r="ILD12" s="51"/>
      <c r="ILE12" s="51"/>
      <c r="ILF12" s="51"/>
      <c r="ILG12" s="51"/>
      <c r="ILH12" s="51"/>
      <c r="ILI12" s="51"/>
      <c r="ILJ12" s="51"/>
      <c r="ILK12" s="51"/>
      <c r="ILL12" s="51"/>
      <c r="ILM12" s="51"/>
      <c r="ILN12" s="51"/>
      <c r="ILO12" s="51"/>
      <c r="ILP12" s="51"/>
      <c r="ILQ12" s="51"/>
      <c r="ILR12" s="51"/>
      <c r="ILS12" s="51"/>
      <c r="ILT12" s="51"/>
      <c r="ILU12" s="51"/>
      <c r="ILV12" s="51"/>
      <c r="ILW12" s="51"/>
      <c r="ILX12" s="51"/>
      <c r="ILY12" s="51"/>
      <c r="ILZ12" s="51"/>
      <c r="IMA12" s="51"/>
      <c r="IMB12" s="51"/>
      <c r="IMC12" s="51"/>
      <c r="IMD12" s="51"/>
      <c r="IME12" s="51"/>
      <c r="IMF12" s="51"/>
      <c r="IMG12" s="51"/>
      <c r="IMH12" s="51"/>
      <c r="IMI12" s="51"/>
      <c r="IMJ12" s="51"/>
      <c r="IMK12" s="51"/>
      <c r="IML12" s="51"/>
      <c r="IMM12" s="51"/>
      <c r="IMN12" s="51"/>
      <c r="IMO12" s="51"/>
      <c r="IMP12" s="51"/>
      <c r="IMQ12" s="51"/>
      <c r="IMR12" s="51"/>
      <c r="IMS12" s="51"/>
      <c r="IMT12" s="51"/>
      <c r="IMU12" s="51"/>
      <c r="IMV12" s="51"/>
      <c r="IMW12" s="51"/>
      <c r="IMX12" s="51"/>
      <c r="IMY12" s="51"/>
      <c r="IMZ12" s="51"/>
      <c r="INA12" s="51"/>
      <c r="INB12" s="51"/>
      <c r="INC12" s="51"/>
      <c r="IND12" s="51"/>
      <c r="INE12" s="51"/>
      <c r="INF12" s="51"/>
      <c r="ING12" s="51"/>
      <c r="INH12" s="51"/>
      <c r="INI12" s="51"/>
      <c r="INJ12" s="51"/>
      <c r="INK12" s="51"/>
      <c r="INL12" s="51"/>
      <c r="INM12" s="51"/>
      <c r="INN12" s="51"/>
      <c r="INO12" s="51"/>
      <c r="INP12" s="51"/>
      <c r="INQ12" s="51"/>
      <c r="INR12" s="51"/>
      <c r="INS12" s="51"/>
      <c r="INT12" s="51"/>
      <c r="INU12" s="51"/>
      <c r="INV12" s="51"/>
      <c r="INW12" s="51"/>
      <c r="INX12" s="51"/>
      <c r="INY12" s="51"/>
      <c r="INZ12" s="51"/>
      <c r="IOA12" s="51"/>
      <c r="IOB12" s="51"/>
      <c r="IOC12" s="51"/>
      <c r="IOD12" s="51"/>
      <c r="IOE12" s="51"/>
      <c r="IOF12" s="51"/>
      <c r="IOG12" s="51"/>
      <c r="IOH12" s="51"/>
      <c r="IOI12" s="51"/>
      <c r="IOJ12" s="51"/>
      <c r="IOK12" s="51"/>
      <c r="IOL12" s="51"/>
      <c r="IOM12" s="51"/>
      <c r="ION12" s="51"/>
      <c r="IOO12" s="51"/>
      <c r="IOP12" s="51"/>
      <c r="IOQ12" s="51"/>
      <c r="IOR12" s="51"/>
      <c r="IOS12" s="51"/>
      <c r="IOT12" s="51"/>
      <c r="IOU12" s="51"/>
      <c r="IOV12" s="51"/>
      <c r="IOW12" s="51"/>
      <c r="IOX12" s="51"/>
      <c r="IOY12" s="51"/>
      <c r="IOZ12" s="51"/>
      <c r="IPA12" s="51"/>
      <c r="IPB12" s="51"/>
      <c r="IPC12" s="51"/>
      <c r="IPD12" s="51"/>
      <c r="IPE12" s="51"/>
      <c r="IPF12" s="51"/>
      <c r="IPG12" s="51"/>
      <c r="IPH12" s="51"/>
      <c r="IPI12" s="51"/>
      <c r="IPJ12" s="51"/>
      <c r="IPK12" s="51"/>
      <c r="IPL12" s="51"/>
      <c r="IPM12" s="51"/>
      <c r="IPN12" s="51"/>
      <c r="IPO12" s="51"/>
      <c r="IPP12" s="51"/>
      <c r="IPQ12" s="51"/>
      <c r="IPR12" s="51"/>
      <c r="IPS12" s="51"/>
      <c r="IPT12" s="51"/>
      <c r="IPU12" s="51"/>
      <c r="IPV12" s="51"/>
      <c r="IPW12" s="51"/>
      <c r="IPX12" s="51"/>
      <c r="IPY12" s="51"/>
      <c r="IPZ12" s="51"/>
      <c r="IQA12" s="51"/>
      <c r="IQB12" s="51"/>
      <c r="IQC12" s="51"/>
      <c r="IQD12" s="51"/>
      <c r="IQE12" s="51"/>
      <c r="IQF12" s="51"/>
      <c r="IQG12" s="51"/>
      <c r="IQH12" s="51"/>
      <c r="IQI12" s="51"/>
      <c r="IQJ12" s="51"/>
      <c r="IQK12" s="51"/>
      <c r="IQL12" s="51"/>
      <c r="IQM12" s="51"/>
      <c r="IQN12" s="51"/>
      <c r="IQO12" s="51"/>
      <c r="IQP12" s="51"/>
      <c r="IQQ12" s="51"/>
      <c r="IQR12" s="51"/>
      <c r="IQS12" s="51"/>
      <c r="IQT12" s="51"/>
      <c r="IQU12" s="51"/>
      <c r="IQV12" s="51"/>
      <c r="IQW12" s="51"/>
      <c r="IQX12" s="51"/>
      <c r="IQY12" s="51"/>
      <c r="IQZ12" s="51"/>
      <c r="IRA12" s="51"/>
      <c r="IRB12" s="51"/>
      <c r="IRC12" s="51"/>
      <c r="IRD12" s="51"/>
      <c r="IRE12" s="51"/>
      <c r="IRF12" s="51"/>
      <c r="IRG12" s="51"/>
      <c r="IRH12" s="51"/>
      <c r="IRI12" s="51"/>
      <c r="IRJ12" s="51"/>
      <c r="IRK12" s="51"/>
      <c r="IRL12" s="51"/>
      <c r="IRM12" s="51"/>
      <c r="IRN12" s="51"/>
      <c r="IRO12" s="51"/>
      <c r="IRP12" s="51"/>
      <c r="IRQ12" s="51"/>
      <c r="IRR12" s="51"/>
      <c r="IRS12" s="51"/>
      <c r="IRT12" s="51"/>
      <c r="IRU12" s="51"/>
      <c r="IRV12" s="51"/>
      <c r="IRW12" s="51"/>
      <c r="IRX12" s="51"/>
      <c r="IRY12" s="51"/>
      <c r="IRZ12" s="51"/>
      <c r="ISA12" s="51"/>
      <c r="ISB12" s="51"/>
      <c r="ISC12" s="51"/>
      <c r="ISD12" s="51"/>
      <c r="ISE12" s="51"/>
      <c r="ISF12" s="51"/>
      <c r="ISG12" s="51"/>
      <c r="ISH12" s="51"/>
      <c r="ISI12" s="51"/>
      <c r="ISJ12" s="51"/>
      <c r="ISK12" s="51"/>
      <c r="ISL12" s="51"/>
      <c r="ISM12" s="51"/>
      <c r="ISN12" s="51"/>
      <c r="ISO12" s="51"/>
      <c r="ISP12" s="51"/>
      <c r="ISQ12" s="51"/>
      <c r="ISR12" s="51"/>
      <c r="ISS12" s="51"/>
      <c r="IST12" s="51"/>
      <c r="ISU12" s="51"/>
      <c r="ISV12" s="51"/>
      <c r="ISW12" s="51"/>
      <c r="ISX12" s="51"/>
      <c r="ISY12" s="51"/>
      <c r="ISZ12" s="51"/>
      <c r="ITA12" s="51"/>
      <c r="ITB12" s="51"/>
      <c r="ITC12" s="51"/>
      <c r="ITD12" s="51"/>
      <c r="ITE12" s="51"/>
      <c r="ITF12" s="51"/>
      <c r="ITG12" s="51"/>
      <c r="ITH12" s="51"/>
      <c r="ITI12" s="51"/>
      <c r="ITJ12" s="51"/>
      <c r="ITK12" s="51"/>
      <c r="ITL12" s="51"/>
      <c r="ITM12" s="51"/>
      <c r="ITN12" s="51"/>
      <c r="ITO12" s="51"/>
      <c r="ITP12" s="51"/>
      <c r="ITQ12" s="51"/>
      <c r="ITR12" s="51"/>
      <c r="ITS12" s="51"/>
      <c r="ITT12" s="51"/>
      <c r="ITU12" s="51"/>
      <c r="ITV12" s="51"/>
      <c r="ITW12" s="51"/>
      <c r="ITX12" s="51"/>
      <c r="ITY12" s="51"/>
      <c r="ITZ12" s="51"/>
      <c r="IUA12" s="51"/>
      <c r="IUB12" s="51"/>
      <c r="IUC12" s="51"/>
      <c r="IUD12" s="51"/>
      <c r="IUE12" s="51"/>
      <c r="IUF12" s="51"/>
      <c r="IUG12" s="51"/>
      <c r="IUH12" s="51"/>
      <c r="IUI12" s="51"/>
      <c r="IUJ12" s="51"/>
      <c r="IUK12" s="51"/>
      <c r="IUL12" s="51"/>
      <c r="IUM12" s="51"/>
      <c r="IUN12" s="51"/>
      <c r="IUO12" s="51"/>
      <c r="IUP12" s="51"/>
      <c r="IUQ12" s="51"/>
      <c r="IUR12" s="51"/>
      <c r="IUS12" s="51"/>
      <c r="IUT12" s="51"/>
      <c r="IUU12" s="51"/>
      <c r="IUV12" s="51"/>
      <c r="IUW12" s="51"/>
      <c r="IUX12" s="51"/>
      <c r="IUY12" s="51"/>
      <c r="IUZ12" s="51"/>
      <c r="IVA12" s="51"/>
      <c r="IVB12" s="51"/>
      <c r="IVC12" s="51"/>
      <c r="IVD12" s="51"/>
      <c r="IVE12" s="51"/>
      <c r="IVF12" s="51"/>
      <c r="IVG12" s="51"/>
      <c r="IVH12" s="51"/>
      <c r="IVI12" s="51"/>
      <c r="IVJ12" s="51"/>
      <c r="IVK12" s="51"/>
      <c r="IVL12" s="51"/>
      <c r="IVM12" s="51"/>
      <c r="IVN12" s="51"/>
      <c r="IVO12" s="51"/>
      <c r="IVP12" s="51"/>
      <c r="IVQ12" s="51"/>
      <c r="IVR12" s="51"/>
      <c r="IVS12" s="51"/>
      <c r="IVT12" s="51"/>
      <c r="IVU12" s="51"/>
      <c r="IVV12" s="51"/>
      <c r="IVW12" s="51"/>
      <c r="IVX12" s="51"/>
      <c r="IVY12" s="51"/>
      <c r="IVZ12" s="51"/>
      <c r="IWA12" s="51"/>
      <c r="IWB12" s="51"/>
      <c r="IWC12" s="51"/>
      <c r="IWD12" s="51"/>
      <c r="IWE12" s="51"/>
      <c r="IWF12" s="51"/>
      <c r="IWG12" s="51"/>
      <c r="IWH12" s="51"/>
      <c r="IWI12" s="51"/>
      <c r="IWJ12" s="51"/>
      <c r="IWK12" s="51"/>
      <c r="IWL12" s="51"/>
      <c r="IWM12" s="51"/>
      <c r="IWN12" s="51"/>
      <c r="IWO12" s="51"/>
      <c r="IWP12" s="51"/>
      <c r="IWQ12" s="51"/>
      <c r="IWR12" s="51"/>
      <c r="IWS12" s="51"/>
      <c r="IWT12" s="51"/>
      <c r="IWU12" s="51"/>
      <c r="IWV12" s="51"/>
      <c r="IWW12" s="51"/>
      <c r="IWX12" s="51"/>
      <c r="IWY12" s="51"/>
      <c r="IWZ12" s="51"/>
      <c r="IXA12" s="51"/>
      <c r="IXB12" s="51"/>
      <c r="IXC12" s="51"/>
      <c r="IXD12" s="51"/>
      <c r="IXE12" s="51"/>
      <c r="IXF12" s="51"/>
      <c r="IXG12" s="51"/>
      <c r="IXH12" s="51"/>
      <c r="IXI12" s="51"/>
      <c r="IXJ12" s="51"/>
      <c r="IXK12" s="51"/>
      <c r="IXL12" s="51"/>
      <c r="IXM12" s="51"/>
      <c r="IXN12" s="51"/>
      <c r="IXO12" s="51"/>
      <c r="IXP12" s="51"/>
      <c r="IXQ12" s="51"/>
      <c r="IXR12" s="51"/>
      <c r="IXS12" s="51"/>
      <c r="IXT12" s="51"/>
      <c r="IXU12" s="51"/>
      <c r="IXV12" s="51"/>
      <c r="IXW12" s="51"/>
      <c r="IXX12" s="51"/>
      <c r="IXY12" s="51"/>
      <c r="IXZ12" s="51"/>
      <c r="IYA12" s="51"/>
      <c r="IYB12" s="51"/>
      <c r="IYC12" s="51"/>
      <c r="IYD12" s="51"/>
      <c r="IYE12" s="51"/>
      <c r="IYF12" s="51"/>
      <c r="IYG12" s="51"/>
      <c r="IYH12" s="51"/>
      <c r="IYI12" s="51"/>
      <c r="IYJ12" s="51"/>
      <c r="IYK12" s="51"/>
      <c r="IYL12" s="51"/>
      <c r="IYM12" s="51"/>
      <c r="IYN12" s="51"/>
      <c r="IYO12" s="51"/>
      <c r="IYP12" s="51"/>
      <c r="IYQ12" s="51"/>
      <c r="IYR12" s="51"/>
      <c r="IYS12" s="51"/>
      <c r="IYT12" s="51"/>
      <c r="IYU12" s="51"/>
      <c r="IYV12" s="51"/>
      <c r="IYW12" s="51"/>
      <c r="IYX12" s="51"/>
      <c r="IYY12" s="51"/>
      <c r="IYZ12" s="51"/>
      <c r="IZA12" s="51"/>
      <c r="IZB12" s="51"/>
      <c r="IZC12" s="51"/>
      <c r="IZD12" s="51"/>
      <c r="IZE12" s="51"/>
      <c r="IZF12" s="51"/>
      <c r="IZG12" s="51"/>
      <c r="IZH12" s="51"/>
      <c r="IZI12" s="51"/>
      <c r="IZJ12" s="51"/>
      <c r="IZK12" s="51"/>
      <c r="IZL12" s="51"/>
      <c r="IZM12" s="51"/>
      <c r="IZN12" s="51"/>
      <c r="IZO12" s="51"/>
      <c r="IZP12" s="51"/>
      <c r="IZQ12" s="51"/>
      <c r="IZR12" s="51"/>
      <c r="IZS12" s="51"/>
      <c r="IZT12" s="51"/>
      <c r="IZU12" s="51"/>
      <c r="IZV12" s="51"/>
      <c r="IZW12" s="51"/>
      <c r="IZX12" s="51"/>
      <c r="IZY12" s="51"/>
      <c r="IZZ12" s="51"/>
      <c r="JAA12" s="51"/>
      <c r="JAB12" s="51"/>
      <c r="JAC12" s="51"/>
      <c r="JAD12" s="51"/>
      <c r="JAE12" s="51"/>
      <c r="JAF12" s="51"/>
      <c r="JAG12" s="51"/>
      <c r="JAH12" s="51"/>
      <c r="JAI12" s="51"/>
      <c r="JAJ12" s="51"/>
      <c r="JAK12" s="51"/>
      <c r="JAL12" s="51"/>
      <c r="JAM12" s="51"/>
      <c r="JAN12" s="51"/>
      <c r="JAO12" s="51"/>
      <c r="JAP12" s="51"/>
      <c r="JAQ12" s="51"/>
      <c r="JAR12" s="51"/>
      <c r="JAS12" s="51"/>
      <c r="JAT12" s="51"/>
      <c r="JAU12" s="51"/>
      <c r="JAV12" s="51"/>
      <c r="JAW12" s="51"/>
      <c r="JAX12" s="51"/>
      <c r="JAY12" s="51"/>
      <c r="JAZ12" s="51"/>
      <c r="JBA12" s="51"/>
      <c r="JBB12" s="51"/>
      <c r="JBC12" s="51"/>
      <c r="JBD12" s="51"/>
      <c r="JBE12" s="51"/>
      <c r="JBF12" s="51"/>
      <c r="JBG12" s="51"/>
      <c r="JBH12" s="51"/>
      <c r="JBI12" s="51"/>
      <c r="JBJ12" s="51"/>
      <c r="JBK12" s="51"/>
      <c r="JBL12" s="51"/>
      <c r="JBM12" s="51"/>
      <c r="JBN12" s="51"/>
      <c r="JBO12" s="51"/>
      <c r="JBP12" s="51"/>
      <c r="JBQ12" s="51"/>
      <c r="JBR12" s="51"/>
      <c r="JBS12" s="51"/>
      <c r="JBT12" s="51"/>
      <c r="JBU12" s="51"/>
      <c r="JBV12" s="51"/>
      <c r="JBW12" s="51"/>
      <c r="JBX12" s="51"/>
      <c r="JBY12" s="51"/>
      <c r="JBZ12" s="51"/>
      <c r="JCA12" s="51"/>
      <c r="JCB12" s="51"/>
      <c r="JCC12" s="51"/>
      <c r="JCD12" s="51"/>
      <c r="JCE12" s="51"/>
      <c r="JCF12" s="51"/>
      <c r="JCG12" s="51"/>
      <c r="JCH12" s="51"/>
      <c r="JCI12" s="51"/>
      <c r="JCJ12" s="51"/>
      <c r="JCK12" s="51"/>
      <c r="JCL12" s="51"/>
      <c r="JCM12" s="51"/>
      <c r="JCN12" s="51"/>
      <c r="JCO12" s="51"/>
      <c r="JCP12" s="51"/>
      <c r="JCQ12" s="51"/>
      <c r="JCR12" s="51"/>
      <c r="JCS12" s="51"/>
      <c r="JCT12" s="51"/>
      <c r="JCU12" s="51"/>
      <c r="JCV12" s="51"/>
      <c r="JCW12" s="51"/>
      <c r="JCX12" s="51"/>
      <c r="JCY12" s="51"/>
      <c r="JCZ12" s="51"/>
      <c r="JDA12" s="51"/>
      <c r="JDB12" s="51"/>
      <c r="JDC12" s="51"/>
      <c r="JDD12" s="51"/>
      <c r="JDE12" s="51"/>
      <c r="JDF12" s="51"/>
      <c r="JDG12" s="51"/>
      <c r="JDH12" s="51"/>
      <c r="JDI12" s="51"/>
      <c r="JDJ12" s="51"/>
      <c r="JDK12" s="51"/>
      <c r="JDL12" s="51"/>
      <c r="JDM12" s="51"/>
      <c r="JDN12" s="51"/>
      <c r="JDO12" s="51"/>
      <c r="JDP12" s="51"/>
      <c r="JDQ12" s="51"/>
      <c r="JDR12" s="51"/>
      <c r="JDS12" s="51"/>
      <c r="JDT12" s="51"/>
      <c r="JDU12" s="51"/>
      <c r="JDV12" s="51"/>
      <c r="JDW12" s="51"/>
      <c r="JDX12" s="51"/>
      <c r="JDY12" s="51"/>
      <c r="JDZ12" s="51"/>
      <c r="JEA12" s="51"/>
      <c r="JEB12" s="51"/>
      <c r="JEC12" s="51"/>
      <c r="JED12" s="51"/>
      <c r="JEE12" s="51"/>
      <c r="JEF12" s="51"/>
      <c r="JEG12" s="51"/>
      <c r="JEH12" s="51"/>
      <c r="JEI12" s="51"/>
      <c r="JEJ12" s="51"/>
      <c r="JEK12" s="51"/>
      <c r="JEL12" s="51"/>
      <c r="JEM12" s="51"/>
      <c r="JEN12" s="51"/>
      <c r="JEO12" s="51"/>
      <c r="JEP12" s="51"/>
      <c r="JEQ12" s="51"/>
      <c r="JER12" s="51"/>
      <c r="JES12" s="51"/>
      <c r="JET12" s="51"/>
      <c r="JEU12" s="51"/>
      <c r="JEV12" s="51"/>
      <c r="JEW12" s="51"/>
      <c r="JEX12" s="51"/>
      <c r="JEY12" s="51"/>
      <c r="JEZ12" s="51"/>
      <c r="JFA12" s="51"/>
      <c r="JFB12" s="51"/>
      <c r="JFC12" s="51"/>
      <c r="JFD12" s="51"/>
      <c r="JFE12" s="51"/>
      <c r="JFF12" s="51"/>
      <c r="JFG12" s="51"/>
      <c r="JFH12" s="51"/>
      <c r="JFI12" s="51"/>
      <c r="JFJ12" s="51"/>
      <c r="JFK12" s="51"/>
      <c r="JFL12" s="51"/>
      <c r="JFM12" s="51"/>
      <c r="JFN12" s="51"/>
      <c r="JFO12" s="51"/>
      <c r="JFP12" s="51"/>
      <c r="JFQ12" s="51"/>
      <c r="JFR12" s="51"/>
      <c r="JFS12" s="51"/>
      <c r="JFT12" s="51"/>
      <c r="JFU12" s="51"/>
      <c r="JFV12" s="51"/>
      <c r="JFW12" s="51"/>
      <c r="JFX12" s="51"/>
      <c r="JFY12" s="51"/>
      <c r="JFZ12" s="51"/>
      <c r="JGA12" s="51"/>
      <c r="JGB12" s="51"/>
      <c r="JGC12" s="51"/>
      <c r="JGD12" s="51"/>
      <c r="JGE12" s="51"/>
      <c r="JGF12" s="51"/>
      <c r="JGG12" s="51"/>
      <c r="JGH12" s="51"/>
      <c r="JGI12" s="51"/>
      <c r="JGJ12" s="51"/>
      <c r="JGK12" s="51"/>
      <c r="JGL12" s="51"/>
      <c r="JGM12" s="51"/>
      <c r="JGN12" s="51"/>
      <c r="JGO12" s="51"/>
      <c r="JGP12" s="51"/>
      <c r="JGQ12" s="51"/>
      <c r="JGR12" s="51"/>
      <c r="JGS12" s="51"/>
      <c r="JGT12" s="51"/>
      <c r="JGU12" s="51"/>
      <c r="JGV12" s="51"/>
      <c r="JGW12" s="51"/>
      <c r="JGX12" s="51"/>
      <c r="JGY12" s="51"/>
      <c r="JGZ12" s="51"/>
      <c r="JHA12" s="51"/>
      <c r="JHB12" s="51"/>
      <c r="JHC12" s="51"/>
      <c r="JHD12" s="51"/>
      <c r="JHE12" s="51"/>
      <c r="JHF12" s="51"/>
      <c r="JHG12" s="51"/>
      <c r="JHH12" s="51"/>
      <c r="JHI12" s="51"/>
      <c r="JHJ12" s="51"/>
      <c r="JHK12" s="51"/>
      <c r="JHL12" s="51"/>
      <c r="JHM12" s="51"/>
      <c r="JHN12" s="51"/>
      <c r="JHO12" s="51"/>
      <c r="JHP12" s="51"/>
      <c r="JHQ12" s="51"/>
      <c r="JHR12" s="51"/>
      <c r="JHS12" s="51"/>
      <c r="JHT12" s="51"/>
      <c r="JHU12" s="51"/>
      <c r="JHV12" s="51"/>
      <c r="JHW12" s="51"/>
      <c r="JHX12" s="51"/>
      <c r="JHY12" s="51"/>
      <c r="JHZ12" s="51"/>
      <c r="JIA12" s="51"/>
      <c r="JIB12" s="51"/>
      <c r="JIC12" s="51"/>
      <c r="JID12" s="51"/>
      <c r="JIE12" s="51"/>
      <c r="JIF12" s="51"/>
      <c r="JIG12" s="51"/>
      <c r="JIH12" s="51"/>
      <c r="JII12" s="51"/>
      <c r="JIJ12" s="51"/>
      <c r="JIK12" s="51"/>
      <c r="JIL12" s="51"/>
      <c r="JIM12" s="51"/>
      <c r="JIN12" s="51"/>
      <c r="JIO12" s="51"/>
      <c r="JIP12" s="51"/>
      <c r="JIQ12" s="51"/>
      <c r="JIR12" s="51"/>
      <c r="JIS12" s="51"/>
      <c r="JIT12" s="51"/>
      <c r="JIU12" s="51"/>
      <c r="JIV12" s="51"/>
      <c r="JIW12" s="51"/>
      <c r="JIX12" s="51"/>
      <c r="JIY12" s="51"/>
      <c r="JIZ12" s="51"/>
      <c r="JJA12" s="51"/>
      <c r="JJB12" s="51"/>
      <c r="JJC12" s="51"/>
      <c r="JJD12" s="51"/>
      <c r="JJE12" s="51"/>
      <c r="JJF12" s="51"/>
      <c r="JJG12" s="51"/>
      <c r="JJH12" s="51"/>
      <c r="JJI12" s="51"/>
      <c r="JJJ12" s="51"/>
      <c r="JJK12" s="51"/>
      <c r="JJL12" s="51"/>
      <c r="JJM12" s="51"/>
      <c r="JJN12" s="51"/>
      <c r="JJO12" s="51"/>
      <c r="JJP12" s="51"/>
      <c r="JJQ12" s="51"/>
      <c r="JJR12" s="51"/>
      <c r="JJS12" s="51"/>
      <c r="JJT12" s="51"/>
      <c r="JJU12" s="51"/>
      <c r="JJV12" s="51"/>
      <c r="JJW12" s="51"/>
      <c r="JJX12" s="51"/>
      <c r="JJY12" s="51"/>
      <c r="JJZ12" s="51"/>
      <c r="JKA12" s="51"/>
      <c r="JKB12" s="51"/>
      <c r="JKC12" s="51"/>
      <c r="JKD12" s="51"/>
      <c r="JKE12" s="51"/>
      <c r="JKF12" s="51"/>
      <c r="JKG12" s="51"/>
      <c r="JKH12" s="51"/>
      <c r="JKI12" s="51"/>
      <c r="JKJ12" s="51"/>
      <c r="JKK12" s="51"/>
      <c r="JKL12" s="51"/>
      <c r="JKM12" s="51"/>
      <c r="JKN12" s="51"/>
      <c r="JKO12" s="51"/>
      <c r="JKP12" s="51"/>
      <c r="JKQ12" s="51"/>
      <c r="JKR12" s="51"/>
      <c r="JKS12" s="51"/>
      <c r="JKT12" s="51"/>
      <c r="JKU12" s="51"/>
      <c r="JKV12" s="51"/>
      <c r="JKW12" s="51"/>
      <c r="JKX12" s="51"/>
      <c r="JKY12" s="51"/>
      <c r="JKZ12" s="51"/>
      <c r="JLA12" s="51"/>
      <c r="JLB12" s="51"/>
      <c r="JLC12" s="51"/>
      <c r="JLD12" s="51"/>
      <c r="JLE12" s="51"/>
      <c r="JLF12" s="51"/>
      <c r="JLG12" s="51"/>
      <c r="JLH12" s="51"/>
      <c r="JLI12" s="51"/>
      <c r="JLJ12" s="51"/>
      <c r="JLK12" s="51"/>
      <c r="JLL12" s="51"/>
      <c r="JLM12" s="51"/>
      <c r="JLN12" s="51"/>
      <c r="JLO12" s="51"/>
      <c r="JLP12" s="51"/>
      <c r="JLQ12" s="51"/>
      <c r="JLR12" s="51"/>
      <c r="JLS12" s="51"/>
      <c r="JLT12" s="51"/>
      <c r="JLU12" s="51"/>
      <c r="JLV12" s="51"/>
      <c r="JLW12" s="51"/>
      <c r="JLX12" s="51"/>
      <c r="JLY12" s="51"/>
      <c r="JLZ12" s="51"/>
      <c r="JMA12" s="51"/>
      <c r="JMB12" s="51"/>
      <c r="JMC12" s="51"/>
      <c r="JMD12" s="51"/>
      <c r="JME12" s="51"/>
      <c r="JMF12" s="51"/>
      <c r="JMG12" s="51"/>
      <c r="JMH12" s="51"/>
      <c r="JMI12" s="51"/>
      <c r="JMJ12" s="51"/>
      <c r="JMK12" s="51"/>
      <c r="JML12" s="51"/>
      <c r="JMM12" s="51"/>
      <c r="JMN12" s="51"/>
      <c r="JMO12" s="51"/>
      <c r="JMP12" s="51"/>
      <c r="JMQ12" s="51"/>
      <c r="JMR12" s="51"/>
      <c r="JMS12" s="51"/>
      <c r="JMT12" s="51"/>
      <c r="JMU12" s="51"/>
      <c r="JMV12" s="51"/>
      <c r="JMW12" s="51"/>
      <c r="JMX12" s="51"/>
      <c r="JMY12" s="51"/>
      <c r="JMZ12" s="51"/>
      <c r="JNA12" s="51"/>
      <c r="JNB12" s="51"/>
      <c r="JNC12" s="51"/>
      <c r="JND12" s="51"/>
      <c r="JNE12" s="51"/>
      <c r="JNF12" s="51"/>
      <c r="JNG12" s="51"/>
      <c r="JNH12" s="51"/>
      <c r="JNI12" s="51"/>
      <c r="JNJ12" s="51"/>
      <c r="JNK12" s="51"/>
      <c r="JNL12" s="51"/>
      <c r="JNM12" s="51"/>
      <c r="JNN12" s="51"/>
      <c r="JNO12" s="51"/>
      <c r="JNP12" s="51"/>
      <c r="JNQ12" s="51"/>
      <c r="JNR12" s="51"/>
      <c r="JNS12" s="51"/>
      <c r="JNT12" s="51"/>
      <c r="JNU12" s="51"/>
      <c r="JNV12" s="51"/>
      <c r="JNW12" s="51"/>
      <c r="JNX12" s="51"/>
      <c r="JNY12" s="51"/>
      <c r="JNZ12" s="51"/>
      <c r="JOA12" s="51"/>
      <c r="JOB12" s="51"/>
      <c r="JOC12" s="51"/>
      <c r="JOD12" s="51"/>
      <c r="JOE12" s="51"/>
      <c r="JOF12" s="51"/>
      <c r="JOG12" s="51"/>
      <c r="JOH12" s="51"/>
      <c r="JOI12" s="51"/>
      <c r="JOJ12" s="51"/>
      <c r="JOK12" s="51"/>
      <c r="JOL12" s="51"/>
      <c r="JOM12" s="51"/>
      <c r="JON12" s="51"/>
      <c r="JOO12" s="51"/>
      <c r="JOP12" s="51"/>
      <c r="JOQ12" s="51"/>
      <c r="JOR12" s="51"/>
      <c r="JOS12" s="51"/>
      <c r="JOT12" s="51"/>
      <c r="JOU12" s="51"/>
      <c r="JOV12" s="51"/>
      <c r="JOW12" s="51"/>
      <c r="JOX12" s="51"/>
      <c r="JOY12" s="51"/>
      <c r="JOZ12" s="51"/>
      <c r="JPA12" s="51"/>
      <c r="JPB12" s="51"/>
      <c r="JPC12" s="51"/>
      <c r="JPD12" s="51"/>
      <c r="JPE12" s="51"/>
      <c r="JPF12" s="51"/>
      <c r="JPG12" s="51"/>
      <c r="JPH12" s="51"/>
      <c r="JPI12" s="51"/>
      <c r="JPJ12" s="51"/>
      <c r="JPK12" s="51"/>
      <c r="JPL12" s="51"/>
      <c r="JPM12" s="51"/>
      <c r="JPN12" s="51"/>
      <c r="JPO12" s="51"/>
      <c r="JPP12" s="51"/>
      <c r="JPQ12" s="51"/>
      <c r="JPR12" s="51"/>
      <c r="JPS12" s="51"/>
      <c r="JPT12" s="51"/>
      <c r="JPU12" s="51"/>
      <c r="JPV12" s="51"/>
      <c r="JPW12" s="51"/>
      <c r="JPX12" s="51"/>
      <c r="JPY12" s="51"/>
      <c r="JPZ12" s="51"/>
      <c r="JQA12" s="51"/>
      <c r="JQB12" s="51"/>
      <c r="JQC12" s="51"/>
      <c r="JQD12" s="51"/>
      <c r="JQE12" s="51"/>
      <c r="JQF12" s="51"/>
      <c r="JQG12" s="51"/>
      <c r="JQH12" s="51"/>
      <c r="JQI12" s="51"/>
      <c r="JQJ12" s="51"/>
      <c r="JQK12" s="51"/>
      <c r="JQL12" s="51"/>
      <c r="JQM12" s="51"/>
      <c r="JQN12" s="51"/>
      <c r="JQO12" s="51"/>
      <c r="JQP12" s="51"/>
      <c r="JQQ12" s="51"/>
      <c r="JQR12" s="51"/>
      <c r="JQS12" s="51"/>
      <c r="JQT12" s="51"/>
      <c r="JQU12" s="51"/>
      <c r="JQV12" s="51"/>
      <c r="JQW12" s="51"/>
      <c r="JQX12" s="51"/>
      <c r="JQY12" s="51"/>
      <c r="JQZ12" s="51"/>
      <c r="JRA12" s="51"/>
      <c r="JRB12" s="51"/>
      <c r="JRC12" s="51"/>
      <c r="JRD12" s="51"/>
      <c r="JRE12" s="51"/>
      <c r="JRF12" s="51"/>
      <c r="JRG12" s="51"/>
      <c r="JRH12" s="51"/>
      <c r="JRI12" s="51"/>
      <c r="JRJ12" s="51"/>
      <c r="JRK12" s="51"/>
      <c r="JRL12" s="51"/>
      <c r="JRM12" s="51"/>
      <c r="JRN12" s="51"/>
      <c r="JRO12" s="51"/>
      <c r="JRP12" s="51"/>
      <c r="JRQ12" s="51"/>
      <c r="JRR12" s="51"/>
      <c r="JRS12" s="51"/>
      <c r="JRT12" s="51"/>
      <c r="JRU12" s="51"/>
      <c r="JRV12" s="51"/>
      <c r="JRW12" s="51"/>
      <c r="JRX12" s="51"/>
      <c r="JRY12" s="51"/>
      <c r="JRZ12" s="51"/>
      <c r="JSA12" s="51"/>
      <c r="JSB12" s="51"/>
      <c r="JSC12" s="51"/>
      <c r="JSD12" s="51"/>
      <c r="JSE12" s="51"/>
      <c r="JSF12" s="51"/>
      <c r="JSG12" s="51"/>
      <c r="JSH12" s="51"/>
      <c r="JSI12" s="51"/>
      <c r="JSJ12" s="51"/>
      <c r="JSK12" s="51"/>
      <c r="JSL12" s="51"/>
      <c r="JSM12" s="51"/>
      <c r="JSN12" s="51"/>
      <c r="JSO12" s="51"/>
      <c r="JSP12" s="51"/>
      <c r="JSQ12" s="51"/>
      <c r="JSR12" s="51"/>
      <c r="JSS12" s="51"/>
      <c r="JST12" s="51"/>
      <c r="JSU12" s="51"/>
      <c r="JSV12" s="51"/>
      <c r="JSW12" s="51"/>
      <c r="JSX12" s="51"/>
      <c r="JSY12" s="51"/>
      <c r="JSZ12" s="51"/>
      <c r="JTA12" s="51"/>
      <c r="JTB12" s="51"/>
      <c r="JTC12" s="51"/>
      <c r="JTD12" s="51"/>
      <c r="JTE12" s="51"/>
      <c r="JTF12" s="51"/>
      <c r="JTG12" s="51"/>
      <c r="JTH12" s="51"/>
      <c r="JTI12" s="51"/>
      <c r="JTJ12" s="51"/>
      <c r="JTK12" s="51"/>
      <c r="JTL12" s="51"/>
      <c r="JTM12" s="51"/>
      <c r="JTN12" s="51"/>
      <c r="JTO12" s="51"/>
      <c r="JTP12" s="51"/>
      <c r="JTQ12" s="51"/>
      <c r="JTR12" s="51"/>
      <c r="JTS12" s="51"/>
      <c r="JTT12" s="51"/>
      <c r="JTU12" s="51"/>
      <c r="JTV12" s="51"/>
      <c r="JTW12" s="51"/>
      <c r="JTX12" s="51"/>
      <c r="JTY12" s="51"/>
      <c r="JTZ12" s="51"/>
      <c r="JUA12" s="51"/>
      <c r="JUB12" s="51"/>
      <c r="JUC12" s="51"/>
      <c r="JUD12" s="51"/>
      <c r="JUE12" s="51"/>
      <c r="JUF12" s="51"/>
      <c r="JUG12" s="51"/>
      <c r="JUH12" s="51"/>
      <c r="JUI12" s="51"/>
      <c r="JUJ12" s="51"/>
      <c r="JUK12" s="51"/>
      <c r="JUL12" s="51"/>
      <c r="JUM12" s="51"/>
      <c r="JUN12" s="51"/>
      <c r="JUO12" s="51"/>
      <c r="JUP12" s="51"/>
      <c r="JUQ12" s="51"/>
      <c r="JUR12" s="51"/>
      <c r="JUS12" s="51"/>
      <c r="JUT12" s="51"/>
      <c r="JUU12" s="51"/>
      <c r="JUV12" s="51"/>
      <c r="JUW12" s="51"/>
      <c r="JUX12" s="51"/>
      <c r="JUY12" s="51"/>
      <c r="JUZ12" s="51"/>
      <c r="JVA12" s="51"/>
      <c r="JVB12" s="51"/>
      <c r="JVC12" s="51"/>
      <c r="JVD12" s="51"/>
      <c r="JVE12" s="51"/>
      <c r="JVF12" s="51"/>
      <c r="JVG12" s="51"/>
      <c r="JVH12" s="51"/>
      <c r="JVI12" s="51"/>
      <c r="JVJ12" s="51"/>
      <c r="JVK12" s="51"/>
      <c r="JVL12" s="51"/>
      <c r="JVM12" s="51"/>
      <c r="JVN12" s="51"/>
      <c r="JVO12" s="51"/>
      <c r="JVP12" s="51"/>
      <c r="JVQ12" s="51"/>
      <c r="JVR12" s="51"/>
      <c r="JVS12" s="51"/>
      <c r="JVT12" s="51"/>
      <c r="JVU12" s="51"/>
      <c r="JVV12" s="51"/>
      <c r="JVW12" s="51"/>
      <c r="JVX12" s="51"/>
      <c r="JVY12" s="51"/>
      <c r="JVZ12" s="51"/>
      <c r="JWA12" s="51"/>
      <c r="JWB12" s="51"/>
      <c r="JWC12" s="51"/>
      <c r="JWD12" s="51"/>
      <c r="JWE12" s="51"/>
      <c r="JWF12" s="51"/>
      <c r="JWG12" s="51"/>
      <c r="JWH12" s="51"/>
      <c r="JWI12" s="51"/>
      <c r="JWJ12" s="51"/>
      <c r="JWK12" s="51"/>
      <c r="JWL12" s="51"/>
      <c r="JWM12" s="51"/>
      <c r="JWN12" s="51"/>
      <c r="JWO12" s="51"/>
      <c r="JWP12" s="51"/>
      <c r="JWQ12" s="51"/>
      <c r="JWR12" s="51"/>
      <c r="JWS12" s="51"/>
      <c r="JWT12" s="51"/>
      <c r="JWU12" s="51"/>
      <c r="JWV12" s="51"/>
      <c r="JWW12" s="51"/>
      <c r="JWX12" s="51"/>
      <c r="JWY12" s="51"/>
      <c r="JWZ12" s="51"/>
      <c r="JXA12" s="51"/>
      <c r="JXB12" s="51"/>
      <c r="JXC12" s="51"/>
      <c r="JXD12" s="51"/>
      <c r="JXE12" s="51"/>
      <c r="JXF12" s="51"/>
      <c r="JXG12" s="51"/>
      <c r="JXH12" s="51"/>
      <c r="JXI12" s="51"/>
      <c r="JXJ12" s="51"/>
      <c r="JXK12" s="51"/>
      <c r="JXL12" s="51"/>
      <c r="JXM12" s="51"/>
      <c r="JXN12" s="51"/>
      <c r="JXO12" s="51"/>
      <c r="JXP12" s="51"/>
      <c r="JXQ12" s="51"/>
      <c r="JXR12" s="51"/>
      <c r="JXS12" s="51"/>
      <c r="JXT12" s="51"/>
      <c r="JXU12" s="51"/>
      <c r="JXV12" s="51"/>
      <c r="JXW12" s="51"/>
      <c r="JXX12" s="51"/>
      <c r="JXY12" s="51"/>
      <c r="JXZ12" s="51"/>
      <c r="JYA12" s="51"/>
      <c r="JYB12" s="51"/>
      <c r="JYC12" s="51"/>
      <c r="JYD12" s="51"/>
      <c r="JYE12" s="51"/>
      <c r="JYF12" s="51"/>
      <c r="JYG12" s="51"/>
      <c r="JYH12" s="51"/>
      <c r="JYI12" s="51"/>
      <c r="JYJ12" s="51"/>
      <c r="JYK12" s="51"/>
      <c r="JYL12" s="51"/>
      <c r="JYM12" s="51"/>
      <c r="JYN12" s="51"/>
      <c r="JYO12" s="51"/>
      <c r="JYP12" s="51"/>
      <c r="JYQ12" s="51"/>
      <c r="JYR12" s="51"/>
      <c r="JYS12" s="51"/>
      <c r="JYT12" s="51"/>
      <c r="JYU12" s="51"/>
      <c r="JYV12" s="51"/>
      <c r="JYW12" s="51"/>
      <c r="JYX12" s="51"/>
      <c r="JYY12" s="51"/>
      <c r="JYZ12" s="51"/>
      <c r="JZA12" s="51"/>
      <c r="JZB12" s="51"/>
      <c r="JZC12" s="51"/>
      <c r="JZD12" s="51"/>
      <c r="JZE12" s="51"/>
      <c r="JZF12" s="51"/>
      <c r="JZG12" s="51"/>
      <c r="JZH12" s="51"/>
      <c r="JZI12" s="51"/>
      <c r="JZJ12" s="51"/>
      <c r="JZK12" s="51"/>
      <c r="JZL12" s="51"/>
      <c r="JZM12" s="51"/>
      <c r="JZN12" s="51"/>
      <c r="JZO12" s="51"/>
      <c r="JZP12" s="51"/>
      <c r="JZQ12" s="51"/>
      <c r="JZR12" s="51"/>
      <c r="JZS12" s="51"/>
      <c r="JZT12" s="51"/>
      <c r="JZU12" s="51"/>
      <c r="JZV12" s="51"/>
      <c r="JZW12" s="51"/>
      <c r="JZX12" s="51"/>
      <c r="JZY12" s="51"/>
      <c r="JZZ12" s="51"/>
      <c r="KAA12" s="51"/>
      <c r="KAB12" s="51"/>
      <c r="KAC12" s="51"/>
      <c r="KAD12" s="51"/>
      <c r="KAE12" s="51"/>
      <c r="KAF12" s="51"/>
      <c r="KAG12" s="51"/>
      <c r="KAH12" s="51"/>
      <c r="KAI12" s="51"/>
      <c r="KAJ12" s="51"/>
      <c r="KAK12" s="51"/>
      <c r="KAL12" s="51"/>
      <c r="KAM12" s="51"/>
      <c r="KAN12" s="51"/>
      <c r="KAO12" s="51"/>
      <c r="KAP12" s="51"/>
      <c r="KAQ12" s="51"/>
      <c r="KAR12" s="51"/>
      <c r="KAS12" s="51"/>
      <c r="KAT12" s="51"/>
      <c r="KAU12" s="51"/>
      <c r="KAV12" s="51"/>
      <c r="KAW12" s="51"/>
      <c r="KAX12" s="51"/>
      <c r="KAY12" s="51"/>
      <c r="KAZ12" s="51"/>
      <c r="KBA12" s="51"/>
      <c r="KBB12" s="51"/>
      <c r="KBC12" s="51"/>
      <c r="KBD12" s="51"/>
      <c r="KBE12" s="51"/>
      <c r="KBF12" s="51"/>
      <c r="KBG12" s="51"/>
      <c r="KBH12" s="51"/>
      <c r="KBI12" s="51"/>
      <c r="KBJ12" s="51"/>
      <c r="KBK12" s="51"/>
      <c r="KBL12" s="51"/>
      <c r="KBM12" s="51"/>
      <c r="KBN12" s="51"/>
      <c r="KBO12" s="51"/>
      <c r="KBP12" s="51"/>
      <c r="KBQ12" s="51"/>
      <c r="KBR12" s="51"/>
      <c r="KBS12" s="51"/>
      <c r="KBT12" s="51"/>
      <c r="KBU12" s="51"/>
      <c r="KBV12" s="51"/>
      <c r="KBW12" s="51"/>
      <c r="KBX12" s="51"/>
      <c r="KBY12" s="51"/>
      <c r="KBZ12" s="51"/>
      <c r="KCA12" s="51"/>
      <c r="KCB12" s="51"/>
      <c r="KCC12" s="51"/>
      <c r="KCD12" s="51"/>
      <c r="KCE12" s="51"/>
      <c r="KCF12" s="51"/>
      <c r="KCG12" s="51"/>
      <c r="KCH12" s="51"/>
      <c r="KCI12" s="51"/>
      <c r="KCJ12" s="51"/>
      <c r="KCK12" s="51"/>
      <c r="KCL12" s="51"/>
      <c r="KCM12" s="51"/>
      <c r="KCN12" s="51"/>
      <c r="KCO12" s="51"/>
      <c r="KCP12" s="51"/>
      <c r="KCQ12" s="51"/>
      <c r="KCR12" s="51"/>
      <c r="KCS12" s="51"/>
      <c r="KCT12" s="51"/>
      <c r="KCU12" s="51"/>
      <c r="KCV12" s="51"/>
      <c r="KCW12" s="51"/>
      <c r="KCX12" s="51"/>
      <c r="KCY12" s="51"/>
      <c r="KCZ12" s="51"/>
      <c r="KDA12" s="51"/>
      <c r="KDB12" s="51"/>
      <c r="KDC12" s="51"/>
      <c r="KDD12" s="51"/>
      <c r="KDE12" s="51"/>
      <c r="KDF12" s="51"/>
      <c r="KDG12" s="51"/>
      <c r="KDH12" s="51"/>
      <c r="KDI12" s="51"/>
      <c r="KDJ12" s="51"/>
      <c r="KDK12" s="51"/>
      <c r="KDL12" s="51"/>
      <c r="KDM12" s="51"/>
      <c r="KDN12" s="51"/>
      <c r="KDO12" s="51"/>
      <c r="KDP12" s="51"/>
      <c r="KDQ12" s="51"/>
      <c r="KDR12" s="51"/>
      <c r="KDS12" s="51"/>
      <c r="KDT12" s="51"/>
      <c r="KDU12" s="51"/>
      <c r="KDV12" s="51"/>
      <c r="KDW12" s="51"/>
      <c r="KDX12" s="51"/>
      <c r="KDY12" s="51"/>
      <c r="KDZ12" s="51"/>
      <c r="KEA12" s="51"/>
      <c r="KEB12" s="51"/>
      <c r="KEC12" s="51"/>
      <c r="KED12" s="51"/>
      <c r="KEE12" s="51"/>
      <c r="KEF12" s="51"/>
      <c r="KEG12" s="51"/>
      <c r="KEH12" s="51"/>
      <c r="KEI12" s="51"/>
      <c r="KEJ12" s="51"/>
      <c r="KEK12" s="51"/>
      <c r="KEL12" s="51"/>
      <c r="KEM12" s="51"/>
      <c r="KEN12" s="51"/>
      <c r="KEO12" s="51"/>
      <c r="KEP12" s="51"/>
      <c r="KEQ12" s="51"/>
      <c r="KER12" s="51"/>
      <c r="KES12" s="51"/>
      <c r="KET12" s="51"/>
      <c r="KEU12" s="51"/>
      <c r="KEV12" s="51"/>
      <c r="KEW12" s="51"/>
      <c r="KEX12" s="51"/>
      <c r="KEY12" s="51"/>
      <c r="KEZ12" s="51"/>
      <c r="KFA12" s="51"/>
      <c r="KFB12" s="51"/>
      <c r="KFC12" s="51"/>
      <c r="KFD12" s="51"/>
      <c r="KFE12" s="51"/>
      <c r="KFF12" s="51"/>
      <c r="KFG12" s="51"/>
      <c r="KFH12" s="51"/>
      <c r="KFI12" s="51"/>
      <c r="KFJ12" s="51"/>
      <c r="KFK12" s="51"/>
      <c r="KFL12" s="51"/>
      <c r="KFM12" s="51"/>
      <c r="KFN12" s="51"/>
      <c r="KFO12" s="51"/>
      <c r="KFP12" s="51"/>
      <c r="KFQ12" s="51"/>
      <c r="KFR12" s="51"/>
      <c r="KFS12" s="51"/>
      <c r="KFT12" s="51"/>
      <c r="KFU12" s="51"/>
      <c r="KFV12" s="51"/>
      <c r="KFW12" s="51"/>
      <c r="KFX12" s="51"/>
      <c r="KFY12" s="51"/>
      <c r="KFZ12" s="51"/>
      <c r="KGA12" s="51"/>
      <c r="KGB12" s="51"/>
      <c r="KGC12" s="51"/>
      <c r="KGD12" s="51"/>
      <c r="KGE12" s="51"/>
      <c r="KGF12" s="51"/>
      <c r="KGG12" s="51"/>
      <c r="KGH12" s="51"/>
      <c r="KGI12" s="51"/>
      <c r="KGJ12" s="51"/>
      <c r="KGK12" s="51"/>
      <c r="KGL12" s="51"/>
      <c r="KGM12" s="51"/>
      <c r="KGN12" s="51"/>
      <c r="KGO12" s="51"/>
      <c r="KGP12" s="51"/>
      <c r="KGQ12" s="51"/>
      <c r="KGR12" s="51"/>
      <c r="KGS12" s="51"/>
      <c r="KGT12" s="51"/>
      <c r="KGU12" s="51"/>
      <c r="KGV12" s="51"/>
      <c r="KGW12" s="51"/>
      <c r="KGX12" s="51"/>
      <c r="KGY12" s="51"/>
      <c r="KGZ12" s="51"/>
      <c r="KHA12" s="51"/>
      <c r="KHB12" s="51"/>
      <c r="KHC12" s="51"/>
      <c r="KHD12" s="51"/>
      <c r="KHE12" s="51"/>
      <c r="KHF12" s="51"/>
      <c r="KHG12" s="51"/>
      <c r="KHH12" s="51"/>
      <c r="KHI12" s="51"/>
      <c r="KHJ12" s="51"/>
      <c r="KHK12" s="51"/>
      <c r="KHL12" s="51"/>
      <c r="KHM12" s="51"/>
      <c r="KHN12" s="51"/>
      <c r="KHO12" s="51"/>
      <c r="KHP12" s="51"/>
      <c r="KHQ12" s="51"/>
      <c r="KHR12" s="51"/>
      <c r="KHS12" s="51"/>
      <c r="KHT12" s="51"/>
      <c r="KHU12" s="51"/>
      <c r="KHV12" s="51"/>
      <c r="KHW12" s="51"/>
      <c r="KHX12" s="51"/>
      <c r="KHY12" s="51"/>
      <c r="KHZ12" s="51"/>
      <c r="KIA12" s="51"/>
      <c r="KIB12" s="51"/>
      <c r="KIC12" s="51"/>
      <c r="KID12" s="51"/>
      <c r="KIE12" s="51"/>
      <c r="KIF12" s="51"/>
      <c r="KIG12" s="51"/>
      <c r="KIH12" s="51"/>
      <c r="KII12" s="51"/>
      <c r="KIJ12" s="51"/>
      <c r="KIK12" s="51"/>
      <c r="KIL12" s="51"/>
      <c r="KIM12" s="51"/>
      <c r="KIN12" s="51"/>
      <c r="KIO12" s="51"/>
      <c r="KIP12" s="51"/>
      <c r="KIQ12" s="51"/>
      <c r="KIR12" s="51"/>
      <c r="KIS12" s="51"/>
      <c r="KIT12" s="51"/>
      <c r="KIU12" s="51"/>
      <c r="KIV12" s="51"/>
      <c r="KIW12" s="51"/>
      <c r="KIX12" s="51"/>
      <c r="KIY12" s="51"/>
      <c r="KIZ12" s="51"/>
      <c r="KJA12" s="51"/>
      <c r="KJB12" s="51"/>
      <c r="KJC12" s="51"/>
      <c r="KJD12" s="51"/>
      <c r="KJE12" s="51"/>
      <c r="KJF12" s="51"/>
      <c r="KJG12" s="51"/>
      <c r="KJH12" s="51"/>
      <c r="KJI12" s="51"/>
      <c r="KJJ12" s="51"/>
      <c r="KJK12" s="51"/>
      <c r="KJL12" s="51"/>
      <c r="KJM12" s="51"/>
      <c r="KJN12" s="51"/>
      <c r="KJO12" s="51"/>
      <c r="KJP12" s="51"/>
      <c r="KJQ12" s="51"/>
      <c r="KJR12" s="51"/>
      <c r="KJS12" s="51"/>
      <c r="KJT12" s="51"/>
      <c r="KJU12" s="51"/>
      <c r="KJV12" s="51"/>
      <c r="KJW12" s="51"/>
      <c r="KJX12" s="51"/>
      <c r="KJY12" s="51"/>
      <c r="KJZ12" s="51"/>
      <c r="KKA12" s="51"/>
      <c r="KKB12" s="51"/>
      <c r="KKC12" s="51"/>
      <c r="KKD12" s="51"/>
      <c r="KKE12" s="51"/>
      <c r="KKF12" s="51"/>
      <c r="KKG12" s="51"/>
      <c r="KKH12" s="51"/>
      <c r="KKI12" s="51"/>
      <c r="KKJ12" s="51"/>
      <c r="KKK12" s="51"/>
      <c r="KKL12" s="51"/>
      <c r="KKM12" s="51"/>
      <c r="KKN12" s="51"/>
      <c r="KKO12" s="51"/>
      <c r="KKP12" s="51"/>
      <c r="KKQ12" s="51"/>
      <c r="KKR12" s="51"/>
      <c r="KKS12" s="51"/>
      <c r="KKT12" s="51"/>
      <c r="KKU12" s="51"/>
      <c r="KKV12" s="51"/>
      <c r="KKW12" s="51"/>
      <c r="KKX12" s="51"/>
      <c r="KKY12" s="51"/>
      <c r="KKZ12" s="51"/>
      <c r="KLA12" s="51"/>
      <c r="KLB12" s="51"/>
      <c r="KLC12" s="51"/>
      <c r="KLD12" s="51"/>
      <c r="KLE12" s="51"/>
      <c r="KLF12" s="51"/>
      <c r="KLG12" s="51"/>
      <c r="KLH12" s="51"/>
      <c r="KLI12" s="51"/>
      <c r="KLJ12" s="51"/>
      <c r="KLK12" s="51"/>
      <c r="KLL12" s="51"/>
      <c r="KLM12" s="51"/>
      <c r="KLN12" s="51"/>
      <c r="KLO12" s="51"/>
      <c r="KLP12" s="51"/>
      <c r="KLQ12" s="51"/>
      <c r="KLR12" s="51"/>
      <c r="KLS12" s="51"/>
      <c r="KLT12" s="51"/>
      <c r="KLU12" s="51"/>
      <c r="KLV12" s="51"/>
      <c r="KLW12" s="51"/>
      <c r="KLX12" s="51"/>
      <c r="KLY12" s="51"/>
      <c r="KLZ12" s="51"/>
      <c r="KMA12" s="51"/>
      <c r="KMB12" s="51"/>
      <c r="KMC12" s="51"/>
      <c r="KMD12" s="51"/>
      <c r="KME12" s="51"/>
      <c r="KMF12" s="51"/>
      <c r="KMG12" s="51"/>
      <c r="KMH12" s="51"/>
      <c r="KMI12" s="51"/>
      <c r="KMJ12" s="51"/>
      <c r="KMK12" s="51"/>
      <c r="KML12" s="51"/>
      <c r="KMM12" s="51"/>
      <c r="KMN12" s="51"/>
      <c r="KMO12" s="51"/>
      <c r="KMP12" s="51"/>
      <c r="KMQ12" s="51"/>
      <c r="KMR12" s="51"/>
      <c r="KMS12" s="51"/>
      <c r="KMT12" s="51"/>
      <c r="KMU12" s="51"/>
      <c r="KMV12" s="51"/>
      <c r="KMW12" s="51"/>
      <c r="KMX12" s="51"/>
      <c r="KMY12" s="51"/>
      <c r="KMZ12" s="51"/>
      <c r="KNA12" s="51"/>
      <c r="KNB12" s="51"/>
      <c r="KNC12" s="51"/>
      <c r="KND12" s="51"/>
      <c r="KNE12" s="51"/>
      <c r="KNF12" s="51"/>
      <c r="KNG12" s="51"/>
      <c r="KNH12" s="51"/>
      <c r="KNI12" s="51"/>
      <c r="KNJ12" s="51"/>
      <c r="KNK12" s="51"/>
      <c r="KNL12" s="51"/>
      <c r="KNM12" s="51"/>
      <c r="KNN12" s="51"/>
      <c r="KNO12" s="51"/>
      <c r="KNP12" s="51"/>
      <c r="KNQ12" s="51"/>
      <c r="KNR12" s="51"/>
      <c r="KNS12" s="51"/>
      <c r="KNT12" s="51"/>
      <c r="KNU12" s="51"/>
      <c r="KNV12" s="51"/>
      <c r="KNW12" s="51"/>
      <c r="KNX12" s="51"/>
      <c r="KNY12" s="51"/>
      <c r="KNZ12" s="51"/>
      <c r="KOA12" s="51"/>
      <c r="KOB12" s="51"/>
      <c r="KOC12" s="51"/>
      <c r="KOD12" s="51"/>
      <c r="KOE12" s="51"/>
      <c r="KOF12" s="51"/>
      <c r="KOG12" s="51"/>
      <c r="KOH12" s="51"/>
      <c r="KOI12" s="51"/>
      <c r="KOJ12" s="51"/>
      <c r="KOK12" s="51"/>
      <c r="KOL12" s="51"/>
      <c r="KOM12" s="51"/>
      <c r="KON12" s="51"/>
      <c r="KOO12" s="51"/>
      <c r="KOP12" s="51"/>
      <c r="KOQ12" s="51"/>
      <c r="KOR12" s="51"/>
      <c r="KOS12" s="51"/>
      <c r="KOT12" s="51"/>
      <c r="KOU12" s="51"/>
      <c r="KOV12" s="51"/>
      <c r="KOW12" s="51"/>
      <c r="KOX12" s="51"/>
      <c r="KOY12" s="51"/>
      <c r="KOZ12" s="51"/>
      <c r="KPA12" s="51"/>
      <c r="KPB12" s="51"/>
      <c r="KPC12" s="51"/>
      <c r="KPD12" s="51"/>
      <c r="KPE12" s="51"/>
      <c r="KPF12" s="51"/>
      <c r="KPG12" s="51"/>
      <c r="KPH12" s="51"/>
      <c r="KPI12" s="51"/>
      <c r="KPJ12" s="51"/>
      <c r="KPK12" s="51"/>
      <c r="KPL12" s="51"/>
      <c r="KPM12" s="51"/>
      <c r="KPN12" s="51"/>
      <c r="KPO12" s="51"/>
      <c r="KPP12" s="51"/>
      <c r="KPQ12" s="51"/>
      <c r="KPR12" s="51"/>
      <c r="KPS12" s="51"/>
      <c r="KPT12" s="51"/>
      <c r="KPU12" s="51"/>
      <c r="KPV12" s="51"/>
      <c r="KPW12" s="51"/>
      <c r="KPX12" s="51"/>
      <c r="KPY12" s="51"/>
      <c r="KPZ12" s="51"/>
      <c r="KQA12" s="51"/>
      <c r="KQB12" s="51"/>
      <c r="KQC12" s="51"/>
      <c r="KQD12" s="51"/>
      <c r="KQE12" s="51"/>
      <c r="KQF12" s="51"/>
      <c r="KQG12" s="51"/>
      <c r="KQH12" s="51"/>
      <c r="KQI12" s="51"/>
      <c r="KQJ12" s="51"/>
      <c r="KQK12" s="51"/>
      <c r="KQL12" s="51"/>
      <c r="KQM12" s="51"/>
      <c r="KQN12" s="51"/>
      <c r="KQO12" s="51"/>
      <c r="KQP12" s="51"/>
      <c r="KQQ12" s="51"/>
      <c r="KQR12" s="51"/>
      <c r="KQS12" s="51"/>
      <c r="KQT12" s="51"/>
      <c r="KQU12" s="51"/>
      <c r="KQV12" s="51"/>
      <c r="KQW12" s="51"/>
      <c r="KQX12" s="51"/>
      <c r="KQY12" s="51"/>
      <c r="KQZ12" s="51"/>
      <c r="KRA12" s="51"/>
      <c r="KRB12" s="51"/>
      <c r="KRC12" s="51"/>
      <c r="KRD12" s="51"/>
      <c r="KRE12" s="51"/>
      <c r="KRF12" s="51"/>
      <c r="KRG12" s="51"/>
      <c r="KRH12" s="51"/>
      <c r="KRI12" s="51"/>
      <c r="KRJ12" s="51"/>
      <c r="KRK12" s="51"/>
      <c r="KRL12" s="51"/>
      <c r="KRM12" s="51"/>
      <c r="KRN12" s="51"/>
      <c r="KRO12" s="51"/>
      <c r="KRP12" s="51"/>
      <c r="KRQ12" s="51"/>
      <c r="KRR12" s="51"/>
      <c r="KRS12" s="51"/>
      <c r="KRT12" s="51"/>
      <c r="KRU12" s="51"/>
      <c r="KRV12" s="51"/>
      <c r="KRW12" s="51"/>
      <c r="KRX12" s="51"/>
      <c r="KRY12" s="51"/>
      <c r="KRZ12" s="51"/>
      <c r="KSA12" s="51"/>
      <c r="KSB12" s="51"/>
      <c r="KSC12" s="51"/>
      <c r="KSD12" s="51"/>
      <c r="KSE12" s="51"/>
      <c r="KSF12" s="51"/>
      <c r="KSG12" s="51"/>
      <c r="KSH12" s="51"/>
      <c r="KSI12" s="51"/>
      <c r="KSJ12" s="51"/>
      <c r="KSK12" s="51"/>
      <c r="KSL12" s="51"/>
      <c r="KSM12" s="51"/>
      <c r="KSN12" s="51"/>
      <c r="KSO12" s="51"/>
      <c r="KSP12" s="51"/>
      <c r="KSQ12" s="51"/>
      <c r="KSR12" s="51"/>
      <c r="KSS12" s="51"/>
      <c r="KST12" s="51"/>
      <c r="KSU12" s="51"/>
      <c r="KSV12" s="51"/>
      <c r="KSW12" s="51"/>
      <c r="KSX12" s="51"/>
      <c r="KSY12" s="51"/>
      <c r="KSZ12" s="51"/>
      <c r="KTA12" s="51"/>
      <c r="KTB12" s="51"/>
      <c r="KTC12" s="51"/>
      <c r="KTD12" s="51"/>
      <c r="KTE12" s="51"/>
      <c r="KTF12" s="51"/>
      <c r="KTG12" s="51"/>
      <c r="KTH12" s="51"/>
      <c r="KTI12" s="51"/>
      <c r="KTJ12" s="51"/>
      <c r="KTK12" s="51"/>
      <c r="KTL12" s="51"/>
      <c r="KTM12" s="51"/>
      <c r="KTN12" s="51"/>
      <c r="KTO12" s="51"/>
      <c r="KTP12" s="51"/>
      <c r="KTQ12" s="51"/>
      <c r="KTR12" s="51"/>
      <c r="KTS12" s="51"/>
      <c r="KTT12" s="51"/>
      <c r="KTU12" s="51"/>
      <c r="KTV12" s="51"/>
      <c r="KTW12" s="51"/>
      <c r="KTX12" s="51"/>
      <c r="KTY12" s="51"/>
      <c r="KTZ12" s="51"/>
      <c r="KUA12" s="51"/>
      <c r="KUB12" s="51"/>
      <c r="KUC12" s="51"/>
      <c r="KUD12" s="51"/>
      <c r="KUE12" s="51"/>
      <c r="KUF12" s="51"/>
      <c r="KUG12" s="51"/>
      <c r="KUH12" s="51"/>
      <c r="KUI12" s="51"/>
      <c r="KUJ12" s="51"/>
      <c r="KUK12" s="51"/>
      <c r="KUL12" s="51"/>
      <c r="KUM12" s="51"/>
      <c r="KUN12" s="51"/>
      <c r="KUO12" s="51"/>
      <c r="KUP12" s="51"/>
      <c r="KUQ12" s="51"/>
      <c r="KUR12" s="51"/>
      <c r="KUS12" s="51"/>
      <c r="KUT12" s="51"/>
      <c r="KUU12" s="51"/>
      <c r="KUV12" s="51"/>
      <c r="KUW12" s="51"/>
      <c r="KUX12" s="51"/>
      <c r="KUY12" s="51"/>
      <c r="KUZ12" s="51"/>
      <c r="KVA12" s="51"/>
      <c r="KVB12" s="51"/>
      <c r="KVC12" s="51"/>
      <c r="KVD12" s="51"/>
      <c r="KVE12" s="51"/>
      <c r="KVF12" s="51"/>
      <c r="KVG12" s="51"/>
      <c r="KVH12" s="51"/>
      <c r="KVI12" s="51"/>
      <c r="KVJ12" s="51"/>
      <c r="KVK12" s="51"/>
      <c r="KVL12" s="51"/>
      <c r="KVM12" s="51"/>
      <c r="KVN12" s="51"/>
      <c r="KVO12" s="51"/>
      <c r="KVP12" s="51"/>
      <c r="KVQ12" s="51"/>
      <c r="KVR12" s="51"/>
      <c r="KVS12" s="51"/>
      <c r="KVT12" s="51"/>
      <c r="KVU12" s="51"/>
      <c r="KVV12" s="51"/>
      <c r="KVW12" s="51"/>
      <c r="KVX12" s="51"/>
      <c r="KVY12" s="51"/>
      <c r="KVZ12" s="51"/>
      <c r="KWA12" s="51"/>
      <c r="KWB12" s="51"/>
      <c r="KWC12" s="51"/>
      <c r="KWD12" s="51"/>
      <c r="KWE12" s="51"/>
      <c r="KWF12" s="51"/>
      <c r="KWG12" s="51"/>
      <c r="KWH12" s="51"/>
      <c r="KWI12" s="51"/>
      <c r="KWJ12" s="51"/>
      <c r="KWK12" s="51"/>
      <c r="KWL12" s="51"/>
      <c r="KWM12" s="51"/>
      <c r="KWN12" s="51"/>
      <c r="KWO12" s="51"/>
      <c r="KWP12" s="51"/>
      <c r="KWQ12" s="51"/>
      <c r="KWR12" s="51"/>
      <c r="KWS12" s="51"/>
      <c r="KWT12" s="51"/>
      <c r="KWU12" s="51"/>
      <c r="KWV12" s="51"/>
      <c r="KWW12" s="51"/>
      <c r="KWX12" s="51"/>
      <c r="KWY12" s="51"/>
      <c r="KWZ12" s="51"/>
      <c r="KXA12" s="51"/>
      <c r="KXB12" s="51"/>
      <c r="KXC12" s="51"/>
      <c r="KXD12" s="51"/>
      <c r="KXE12" s="51"/>
      <c r="KXF12" s="51"/>
      <c r="KXG12" s="51"/>
      <c r="KXH12" s="51"/>
      <c r="KXI12" s="51"/>
      <c r="KXJ12" s="51"/>
      <c r="KXK12" s="51"/>
      <c r="KXL12" s="51"/>
      <c r="KXM12" s="51"/>
      <c r="KXN12" s="51"/>
      <c r="KXO12" s="51"/>
      <c r="KXP12" s="51"/>
      <c r="KXQ12" s="51"/>
      <c r="KXR12" s="51"/>
      <c r="KXS12" s="51"/>
      <c r="KXT12" s="51"/>
      <c r="KXU12" s="51"/>
      <c r="KXV12" s="51"/>
      <c r="KXW12" s="51"/>
      <c r="KXX12" s="51"/>
      <c r="KXY12" s="51"/>
      <c r="KXZ12" s="51"/>
      <c r="KYA12" s="51"/>
      <c r="KYB12" s="51"/>
      <c r="KYC12" s="51"/>
      <c r="KYD12" s="51"/>
      <c r="KYE12" s="51"/>
      <c r="KYF12" s="51"/>
      <c r="KYG12" s="51"/>
      <c r="KYH12" s="51"/>
      <c r="KYI12" s="51"/>
      <c r="KYJ12" s="51"/>
      <c r="KYK12" s="51"/>
      <c r="KYL12" s="51"/>
      <c r="KYM12" s="51"/>
      <c r="KYN12" s="51"/>
      <c r="KYO12" s="51"/>
      <c r="KYP12" s="51"/>
      <c r="KYQ12" s="51"/>
      <c r="KYR12" s="51"/>
      <c r="KYS12" s="51"/>
      <c r="KYT12" s="51"/>
      <c r="KYU12" s="51"/>
      <c r="KYV12" s="51"/>
      <c r="KYW12" s="51"/>
      <c r="KYX12" s="51"/>
      <c r="KYY12" s="51"/>
      <c r="KYZ12" s="51"/>
      <c r="KZA12" s="51"/>
      <c r="KZB12" s="51"/>
      <c r="KZC12" s="51"/>
      <c r="KZD12" s="51"/>
      <c r="KZE12" s="51"/>
      <c r="KZF12" s="51"/>
      <c r="KZG12" s="51"/>
      <c r="KZH12" s="51"/>
      <c r="KZI12" s="51"/>
      <c r="KZJ12" s="51"/>
      <c r="KZK12" s="51"/>
      <c r="KZL12" s="51"/>
      <c r="KZM12" s="51"/>
      <c r="KZN12" s="51"/>
      <c r="KZO12" s="51"/>
      <c r="KZP12" s="51"/>
      <c r="KZQ12" s="51"/>
      <c r="KZR12" s="51"/>
      <c r="KZS12" s="51"/>
      <c r="KZT12" s="51"/>
      <c r="KZU12" s="51"/>
      <c r="KZV12" s="51"/>
      <c r="KZW12" s="51"/>
      <c r="KZX12" s="51"/>
      <c r="KZY12" s="51"/>
      <c r="KZZ12" s="51"/>
      <c r="LAA12" s="51"/>
      <c r="LAB12" s="51"/>
      <c r="LAC12" s="51"/>
      <c r="LAD12" s="51"/>
      <c r="LAE12" s="51"/>
      <c r="LAF12" s="51"/>
      <c r="LAG12" s="51"/>
      <c r="LAH12" s="51"/>
      <c r="LAI12" s="51"/>
      <c r="LAJ12" s="51"/>
      <c r="LAK12" s="51"/>
      <c r="LAL12" s="51"/>
      <c r="LAM12" s="51"/>
      <c r="LAN12" s="51"/>
      <c r="LAO12" s="51"/>
      <c r="LAP12" s="51"/>
      <c r="LAQ12" s="51"/>
      <c r="LAR12" s="51"/>
      <c r="LAS12" s="51"/>
      <c r="LAT12" s="51"/>
      <c r="LAU12" s="51"/>
      <c r="LAV12" s="51"/>
      <c r="LAW12" s="51"/>
      <c r="LAX12" s="51"/>
      <c r="LAY12" s="51"/>
      <c r="LAZ12" s="51"/>
      <c r="LBA12" s="51"/>
      <c r="LBB12" s="51"/>
      <c r="LBC12" s="51"/>
      <c r="LBD12" s="51"/>
      <c r="LBE12" s="51"/>
      <c r="LBF12" s="51"/>
      <c r="LBG12" s="51"/>
      <c r="LBH12" s="51"/>
      <c r="LBI12" s="51"/>
      <c r="LBJ12" s="51"/>
      <c r="LBK12" s="51"/>
      <c r="LBL12" s="51"/>
      <c r="LBM12" s="51"/>
      <c r="LBN12" s="51"/>
      <c r="LBO12" s="51"/>
      <c r="LBP12" s="51"/>
      <c r="LBQ12" s="51"/>
      <c r="LBR12" s="51"/>
      <c r="LBS12" s="51"/>
      <c r="LBT12" s="51"/>
      <c r="LBU12" s="51"/>
      <c r="LBV12" s="51"/>
      <c r="LBW12" s="51"/>
      <c r="LBX12" s="51"/>
      <c r="LBY12" s="51"/>
      <c r="LBZ12" s="51"/>
      <c r="LCA12" s="51"/>
      <c r="LCB12" s="51"/>
      <c r="LCC12" s="51"/>
      <c r="LCD12" s="51"/>
      <c r="LCE12" s="51"/>
      <c r="LCF12" s="51"/>
      <c r="LCG12" s="51"/>
      <c r="LCH12" s="51"/>
      <c r="LCI12" s="51"/>
      <c r="LCJ12" s="51"/>
      <c r="LCK12" s="51"/>
      <c r="LCL12" s="51"/>
      <c r="LCM12" s="51"/>
      <c r="LCN12" s="51"/>
      <c r="LCO12" s="51"/>
      <c r="LCP12" s="51"/>
      <c r="LCQ12" s="51"/>
      <c r="LCR12" s="51"/>
      <c r="LCS12" s="51"/>
      <c r="LCT12" s="51"/>
      <c r="LCU12" s="51"/>
      <c r="LCV12" s="51"/>
      <c r="LCW12" s="51"/>
      <c r="LCX12" s="51"/>
      <c r="LCY12" s="51"/>
      <c r="LCZ12" s="51"/>
      <c r="LDA12" s="51"/>
      <c r="LDB12" s="51"/>
      <c r="LDC12" s="51"/>
      <c r="LDD12" s="51"/>
      <c r="LDE12" s="51"/>
      <c r="LDF12" s="51"/>
      <c r="LDG12" s="51"/>
      <c r="LDH12" s="51"/>
      <c r="LDI12" s="51"/>
      <c r="LDJ12" s="51"/>
      <c r="LDK12" s="51"/>
      <c r="LDL12" s="51"/>
      <c r="LDM12" s="51"/>
      <c r="LDN12" s="51"/>
      <c r="LDO12" s="51"/>
      <c r="LDP12" s="51"/>
      <c r="LDQ12" s="51"/>
      <c r="LDR12" s="51"/>
      <c r="LDS12" s="51"/>
      <c r="LDT12" s="51"/>
      <c r="LDU12" s="51"/>
      <c r="LDV12" s="51"/>
      <c r="LDW12" s="51"/>
      <c r="LDX12" s="51"/>
      <c r="LDY12" s="51"/>
      <c r="LDZ12" s="51"/>
      <c r="LEA12" s="51"/>
      <c r="LEB12" s="51"/>
      <c r="LEC12" s="51"/>
      <c r="LED12" s="51"/>
      <c r="LEE12" s="51"/>
      <c r="LEF12" s="51"/>
      <c r="LEG12" s="51"/>
      <c r="LEH12" s="51"/>
      <c r="LEI12" s="51"/>
      <c r="LEJ12" s="51"/>
      <c r="LEK12" s="51"/>
      <c r="LEL12" s="51"/>
      <c r="LEM12" s="51"/>
      <c r="LEN12" s="51"/>
      <c r="LEO12" s="51"/>
      <c r="LEP12" s="51"/>
      <c r="LEQ12" s="51"/>
      <c r="LER12" s="51"/>
      <c r="LES12" s="51"/>
      <c r="LET12" s="51"/>
      <c r="LEU12" s="51"/>
      <c r="LEV12" s="51"/>
      <c r="LEW12" s="51"/>
      <c r="LEX12" s="51"/>
      <c r="LEY12" s="51"/>
      <c r="LEZ12" s="51"/>
      <c r="LFA12" s="51"/>
      <c r="LFB12" s="51"/>
      <c r="LFC12" s="51"/>
      <c r="LFD12" s="51"/>
      <c r="LFE12" s="51"/>
      <c r="LFF12" s="51"/>
      <c r="LFG12" s="51"/>
      <c r="LFH12" s="51"/>
      <c r="LFI12" s="51"/>
      <c r="LFJ12" s="51"/>
      <c r="LFK12" s="51"/>
      <c r="LFL12" s="51"/>
      <c r="LFM12" s="51"/>
      <c r="LFN12" s="51"/>
      <c r="LFO12" s="51"/>
      <c r="LFP12" s="51"/>
      <c r="LFQ12" s="51"/>
      <c r="LFR12" s="51"/>
      <c r="LFS12" s="51"/>
      <c r="LFT12" s="51"/>
      <c r="LFU12" s="51"/>
      <c r="LFV12" s="51"/>
      <c r="LFW12" s="51"/>
      <c r="LFX12" s="51"/>
      <c r="LFY12" s="51"/>
      <c r="LFZ12" s="51"/>
      <c r="LGA12" s="51"/>
      <c r="LGB12" s="51"/>
      <c r="LGC12" s="51"/>
      <c r="LGD12" s="51"/>
      <c r="LGE12" s="51"/>
      <c r="LGF12" s="51"/>
      <c r="LGG12" s="51"/>
      <c r="LGH12" s="51"/>
      <c r="LGI12" s="51"/>
      <c r="LGJ12" s="51"/>
      <c r="LGK12" s="51"/>
      <c r="LGL12" s="51"/>
      <c r="LGM12" s="51"/>
      <c r="LGN12" s="51"/>
      <c r="LGO12" s="51"/>
      <c r="LGP12" s="51"/>
      <c r="LGQ12" s="51"/>
      <c r="LGR12" s="51"/>
      <c r="LGS12" s="51"/>
      <c r="LGT12" s="51"/>
      <c r="LGU12" s="51"/>
      <c r="LGV12" s="51"/>
      <c r="LGW12" s="51"/>
      <c r="LGX12" s="51"/>
      <c r="LGY12" s="51"/>
      <c r="LGZ12" s="51"/>
      <c r="LHA12" s="51"/>
      <c r="LHB12" s="51"/>
      <c r="LHC12" s="51"/>
      <c r="LHD12" s="51"/>
      <c r="LHE12" s="51"/>
      <c r="LHF12" s="51"/>
      <c r="LHG12" s="51"/>
      <c r="LHH12" s="51"/>
      <c r="LHI12" s="51"/>
      <c r="LHJ12" s="51"/>
      <c r="LHK12" s="51"/>
      <c r="LHL12" s="51"/>
      <c r="LHM12" s="51"/>
      <c r="LHN12" s="51"/>
      <c r="LHO12" s="51"/>
      <c r="LHP12" s="51"/>
      <c r="LHQ12" s="51"/>
      <c r="LHR12" s="51"/>
      <c r="LHS12" s="51"/>
      <c r="LHT12" s="51"/>
      <c r="LHU12" s="51"/>
      <c r="LHV12" s="51"/>
      <c r="LHW12" s="51"/>
      <c r="LHX12" s="51"/>
      <c r="LHY12" s="51"/>
      <c r="LHZ12" s="51"/>
      <c r="LIA12" s="51"/>
      <c r="LIB12" s="51"/>
      <c r="LIC12" s="51"/>
      <c r="LID12" s="51"/>
      <c r="LIE12" s="51"/>
      <c r="LIF12" s="51"/>
      <c r="LIG12" s="51"/>
      <c r="LIH12" s="51"/>
      <c r="LII12" s="51"/>
      <c r="LIJ12" s="51"/>
      <c r="LIK12" s="51"/>
      <c r="LIL12" s="51"/>
      <c r="LIM12" s="51"/>
      <c r="LIN12" s="51"/>
      <c r="LIO12" s="51"/>
      <c r="LIP12" s="51"/>
      <c r="LIQ12" s="51"/>
      <c r="LIR12" s="51"/>
      <c r="LIS12" s="51"/>
      <c r="LIT12" s="51"/>
      <c r="LIU12" s="51"/>
      <c r="LIV12" s="51"/>
      <c r="LIW12" s="51"/>
      <c r="LIX12" s="51"/>
      <c r="LIY12" s="51"/>
      <c r="LIZ12" s="51"/>
      <c r="LJA12" s="51"/>
      <c r="LJB12" s="51"/>
      <c r="LJC12" s="51"/>
      <c r="LJD12" s="51"/>
      <c r="LJE12" s="51"/>
      <c r="LJF12" s="51"/>
      <c r="LJG12" s="51"/>
      <c r="LJH12" s="51"/>
      <c r="LJI12" s="51"/>
      <c r="LJJ12" s="51"/>
      <c r="LJK12" s="51"/>
      <c r="LJL12" s="51"/>
      <c r="LJM12" s="51"/>
      <c r="LJN12" s="51"/>
      <c r="LJO12" s="51"/>
      <c r="LJP12" s="51"/>
      <c r="LJQ12" s="51"/>
      <c r="LJR12" s="51"/>
      <c r="LJS12" s="51"/>
      <c r="LJT12" s="51"/>
      <c r="LJU12" s="51"/>
      <c r="LJV12" s="51"/>
      <c r="LJW12" s="51"/>
      <c r="LJX12" s="51"/>
      <c r="LJY12" s="51"/>
      <c r="LJZ12" s="51"/>
      <c r="LKA12" s="51"/>
      <c r="LKB12" s="51"/>
      <c r="LKC12" s="51"/>
      <c r="LKD12" s="51"/>
      <c r="LKE12" s="51"/>
      <c r="LKF12" s="51"/>
      <c r="LKG12" s="51"/>
      <c r="LKH12" s="51"/>
      <c r="LKI12" s="51"/>
      <c r="LKJ12" s="51"/>
      <c r="LKK12" s="51"/>
      <c r="LKL12" s="51"/>
      <c r="LKM12" s="51"/>
      <c r="LKN12" s="51"/>
      <c r="LKO12" s="51"/>
      <c r="LKP12" s="51"/>
      <c r="LKQ12" s="51"/>
      <c r="LKR12" s="51"/>
      <c r="LKS12" s="51"/>
      <c r="LKT12" s="51"/>
      <c r="LKU12" s="51"/>
      <c r="LKV12" s="51"/>
      <c r="LKW12" s="51"/>
      <c r="LKX12" s="51"/>
      <c r="LKY12" s="51"/>
      <c r="LKZ12" s="51"/>
      <c r="LLA12" s="51"/>
      <c r="LLB12" s="51"/>
      <c r="LLC12" s="51"/>
      <c r="LLD12" s="51"/>
      <c r="LLE12" s="51"/>
      <c r="LLF12" s="51"/>
      <c r="LLG12" s="51"/>
      <c r="LLH12" s="51"/>
      <c r="LLI12" s="51"/>
      <c r="LLJ12" s="51"/>
      <c r="LLK12" s="51"/>
      <c r="LLL12" s="51"/>
      <c r="LLM12" s="51"/>
      <c r="LLN12" s="51"/>
      <c r="LLO12" s="51"/>
      <c r="LLP12" s="51"/>
      <c r="LLQ12" s="51"/>
      <c r="LLR12" s="51"/>
      <c r="LLS12" s="51"/>
      <c r="LLT12" s="51"/>
      <c r="LLU12" s="51"/>
      <c r="LLV12" s="51"/>
      <c r="LLW12" s="51"/>
      <c r="LLX12" s="51"/>
      <c r="LLY12" s="51"/>
      <c r="LLZ12" s="51"/>
      <c r="LMA12" s="51"/>
      <c r="LMB12" s="51"/>
      <c r="LMC12" s="51"/>
      <c r="LMD12" s="51"/>
      <c r="LME12" s="51"/>
      <c r="LMF12" s="51"/>
      <c r="LMG12" s="51"/>
      <c r="LMH12" s="51"/>
      <c r="LMI12" s="51"/>
      <c r="LMJ12" s="51"/>
      <c r="LMK12" s="51"/>
      <c r="LML12" s="51"/>
      <c r="LMM12" s="51"/>
      <c r="LMN12" s="51"/>
      <c r="LMO12" s="51"/>
      <c r="LMP12" s="51"/>
      <c r="LMQ12" s="51"/>
      <c r="LMR12" s="51"/>
      <c r="LMS12" s="51"/>
      <c r="LMT12" s="51"/>
      <c r="LMU12" s="51"/>
      <c r="LMV12" s="51"/>
      <c r="LMW12" s="51"/>
      <c r="LMX12" s="51"/>
      <c r="LMY12" s="51"/>
      <c r="LMZ12" s="51"/>
      <c r="LNA12" s="51"/>
      <c r="LNB12" s="51"/>
      <c r="LNC12" s="51"/>
      <c r="LND12" s="51"/>
      <c r="LNE12" s="51"/>
      <c r="LNF12" s="51"/>
      <c r="LNG12" s="51"/>
      <c r="LNH12" s="51"/>
      <c r="LNI12" s="51"/>
      <c r="LNJ12" s="51"/>
      <c r="LNK12" s="51"/>
      <c r="LNL12" s="51"/>
      <c r="LNM12" s="51"/>
      <c r="LNN12" s="51"/>
      <c r="LNO12" s="51"/>
      <c r="LNP12" s="51"/>
      <c r="LNQ12" s="51"/>
      <c r="LNR12" s="51"/>
      <c r="LNS12" s="51"/>
      <c r="LNT12" s="51"/>
      <c r="LNU12" s="51"/>
      <c r="LNV12" s="51"/>
      <c r="LNW12" s="51"/>
      <c r="LNX12" s="51"/>
      <c r="LNY12" s="51"/>
      <c r="LNZ12" s="51"/>
      <c r="LOA12" s="51"/>
      <c r="LOB12" s="51"/>
      <c r="LOC12" s="51"/>
      <c r="LOD12" s="51"/>
      <c r="LOE12" s="51"/>
      <c r="LOF12" s="51"/>
      <c r="LOG12" s="51"/>
      <c r="LOH12" s="51"/>
      <c r="LOI12" s="51"/>
      <c r="LOJ12" s="51"/>
      <c r="LOK12" s="51"/>
      <c r="LOL12" s="51"/>
      <c r="LOM12" s="51"/>
      <c r="LON12" s="51"/>
      <c r="LOO12" s="51"/>
      <c r="LOP12" s="51"/>
      <c r="LOQ12" s="51"/>
      <c r="LOR12" s="51"/>
      <c r="LOS12" s="51"/>
      <c r="LOT12" s="51"/>
      <c r="LOU12" s="51"/>
      <c r="LOV12" s="51"/>
      <c r="LOW12" s="51"/>
      <c r="LOX12" s="51"/>
      <c r="LOY12" s="51"/>
      <c r="LOZ12" s="51"/>
      <c r="LPA12" s="51"/>
      <c r="LPB12" s="51"/>
      <c r="LPC12" s="51"/>
      <c r="LPD12" s="51"/>
      <c r="LPE12" s="51"/>
      <c r="LPF12" s="51"/>
      <c r="LPG12" s="51"/>
      <c r="LPH12" s="51"/>
      <c r="LPI12" s="51"/>
      <c r="LPJ12" s="51"/>
      <c r="LPK12" s="51"/>
      <c r="LPL12" s="51"/>
      <c r="LPM12" s="51"/>
      <c r="LPN12" s="51"/>
      <c r="LPO12" s="51"/>
      <c r="LPP12" s="51"/>
      <c r="LPQ12" s="51"/>
      <c r="LPR12" s="51"/>
      <c r="LPS12" s="51"/>
      <c r="LPT12" s="51"/>
      <c r="LPU12" s="51"/>
      <c r="LPV12" s="51"/>
      <c r="LPW12" s="51"/>
      <c r="LPX12" s="51"/>
      <c r="LPY12" s="51"/>
      <c r="LPZ12" s="51"/>
      <c r="LQA12" s="51"/>
      <c r="LQB12" s="51"/>
      <c r="LQC12" s="51"/>
      <c r="LQD12" s="51"/>
      <c r="LQE12" s="51"/>
      <c r="LQF12" s="51"/>
      <c r="LQG12" s="51"/>
      <c r="LQH12" s="51"/>
      <c r="LQI12" s="51"/>
      <c r="LQJ12" s="51"/>
      <c r="LQK12" s="51"/>
      <c r="LQL12" s="51"/>
      <c r="LQM12" s="51"/>
      <c r="LQN12" s="51"/>
      <c r="LQO12" s="51"/>
      <c r="LQP12" s="51"/>
      <c r="LQQ12" s="51"/>
      <c r="LQR12" s="51"/>
      <c r="LQS12" s="51"/>
      <c r="LQT12" s="51"/>
      <c r="LQU12" s="51"/>
      <c r="LQV12" s="51"/>
      <c r="LQW12" s="51"/>
      <c r="LQX12" s="51"/>
      <c r="LQY12" s="51"/>
      <c r="LQZ12" s="51"/>
      <c r="LRA12" s="51"/>
      <c r="LRB12" s="51"/>
      <c r="LRC12" s="51"/>
      <c r="LRD12" s="51"/>
      <c r="LRE12" s="51"/>
      <c r="LRF12" s="51"/>
      <c r="LRG12" s="51"/>
      <c r="LRH12" s="51"/>
      <c r="LRI12" s="51"/>
      <c r="LRJ12" s="51"/>
      <c r="LRK12" s="51"/>
      <c r="LRL12" s="51"/>
      <c r="LRM12" s="51"/>
      <c r="LRN12" s="51"/>
      <c r="LRO12" s="51"/>
      <c r="LRP12" s="51"/>
      <c r="LRQ12" s="51"/>
      <c r="LRR12" s="51"/>
      <c r="LRS12" s="51"/>
      <c r="LRT12" s="51"/>
      <c r="LRU12" s="51"/>
      <c r="LRV12" s="51"/>
      <c r="LRW12" s="51"/>
      <c r="LRX12" s="51"/>
      <c r="LRY12" s="51"/>
      <c r="LRZ12" s="51"/>
      <c r="LSA12" s="51"/>
      <c r="LSB12" s="51"/>
      <c r="LSC12" s="51"/>
      <c r="LSD12" s="51"/>
      <c r="LSE12" s="51"/>
      <c r="LSF12" s="51"/>
      <c r="LSG12" s="51"/>
      <c r="LSH12" s="51"/>
      <c r="LSI12" s="51"/>
      <c r="LSJ12" s="51"/>
      <c r="LSK12" s="51"/>
      <c r="LSL12" s="51"/>
      <c r="LSM12" s="51"/>
      <c r="LSN12" s="51"/>
      <c r="LSO12" s="51"/>
      <c r="LSP12" s="51"/>
      <c r="LSQ12" s="51"/>
      <c r="LSR12" s="51"/>
      <c r="LSS12" s="51"/>
      <c r="LST12" s="51"/>
      <c r="LSU12" s="51"/>
      <c r="LSV12" s="51"/>
      <c r="LSW12" s="51"/>
      <c r="LSX12" s="51"/>
      <c r="LSY12" s="51"/>
      <c r="LSZ12" s="51"/>
      <c r="LTA12" s="51"/>
      <c r="LTB12" s="51"/>
      <c r="LTC12" s="51"/>
      <c r="LTD12" s="51"/>
      <c r="LTE12" s="51"/>
      <c r="LTF12" s="51"/>
      <c r="LTG12" s="51"/>
      <c r="LTH12" s="51"/>
      <c r="LTI12" s="51"/>
      <c r="LTJ12" s="51"/>
      <c r="LTK12" s="51"/>
      <c r="LTL12" s="51"/>
      <c r="LTM12" s="51"/>
      <c r="LTN12" s="51"/>
      <c r="LTO12" s="51"/>
      <c r="LTP12" s="51"/>
      <c r="LTQ12" s="51"/>
      <c r="LTR12" s="51"/>
      <c r="LTS12" s="51"/>
      <c r="LTT12" s="51"/>
      <c r="LTU12" s="51"/>
      <c r="LTV12" s="51"/>
      <c r="LTW12" s="51"/>
      <c r="LTX12" s="51"/>
      <c r="LTY12" s="51"/>
      <c r="LTZ12" s="51"/>
      <c r="LUA12" s="51"/>
      <c r="LUB12" s="51"/>
      <c r="LUC12" s="51"/>
      <c r="LUD12" s="51"/>
      <c r="LUE12" s="51"/>
      <c r="LUF12" s="51"/>
      <c r="LUG12" s="51"/>
      <c r="LUH12" s="51"/>
      <c r="LUI12" s="51"/>
      <c r="LUJ12" s="51"/>
      <c r="LUK12" s="51"/>
      <c r="LUL12" s="51"/>
      <c r="LUM12" s="51"/>
      <c r="LUN12" s="51"/>
      <c r="LUO12" s="51"/>
      <c r="LUP12" s="51"/>
      <c r="LUQ12" s="51"/>
      <c r="LUR12" s="51"/>
      <c r="LUS12" s="51"/>
      <c r="LUT12" s="51"/>
      <c r="LUU12" s="51"/>
      <c r="LUV12" s="51"/>
      <c r="LUW12" s="51"/>
      <c r="LUX12" s="51"/>
      <c r="LUY12" s="51"/>
      <c r="LUZ12" s="51"/>
      <c r="LVA12" s="51"/>
      <c r="LVB12" s="51"/>
      <c r="LVC12" s="51"/>
      <c r="LVD12" s="51"/>
      <c r="LVE12" s="51"/>
      <c r="LVF12" s="51"/>
      <c r="LVG12" s="51"/>
      <c r="LVH12" s="51"/>
      <c r="LVI12" s="51"/>
      <c r="LVJ12" s="51"/>
      <c r="LVK12" s="51"/>
      <c r="LVL12" s="51"/>
      <c r="LVM12" s="51"/>
      <c r="LVN12" s="51"/>
      <c r="LVO12" s="51"/>
      <c r="LVP12" s="51"/>
      <c r="LVQ12" s="51"/>
      <c r="LVR12" s="51"/>
      <c r="LVS12" s="51"/>
      <c r="LVT12" s="51"/>
      <c r="LVU12" s="51"/>
      <c r="LVV12" s="51"/>
      <c r="LVW12" s="51"/>
      <c r="LVX12" s="51"/>
      <c r="LVY12" s="51"/>
      <c r="LVZ12" s="51"/>
      <c r="LWA12" s="51"/>
      <c r="LWB12" s="51"/>
      <c r="LWC12" s="51"/>
      <c r="LWD12" s="51"/>
      <c r="LWE12" s="51"/>
      <c r="LWF12" s="51"/>
      <c r="LWG12" s="51"/>
      <c r="LWH12" s="51"/>
      <c r="LWI12" s="51"/>
      <c r="LWJ12" s="51"/>
      <c r="LWK12" s="51"/>
      <c r="LWL12" s="51"/>
      <c r="LWM12" s="51"/>
      <c r="LWN12" s="51"/>
      <c r="LWO12" s="51"/>
      <c r="LWP12" s="51"/>
      <c r="LWQ12" s="51"/>
      <c r="LWR12" s="51"/>
      <c r="LWS12" s="51"/>
      <c r="LWT12" s="51"/>
      <c r="LWU12" s="51"/>
      <c r="LWV12" s="51"/>
      <c r="LWW12" s="51"/>
      <c r="LWX12" s="51"/>
      <c r="LWY12" s="51"/>
      <c r="LWZ12" s="51"/>
      <c r="LXA12" s="51"/>
      <c r="LXB12" s="51"/>
      <c r="LXC12" s="51"/>
      <c r="LXD12" s="51"/>
      <c r="LXE12" s="51"/>
      <c r="LXF12" s="51"/>
      <c r="LXG12" s="51"/>
      <c r="LXH12" s="51"/>
      <c r="LXI12" s="51"/>
      <c r="LXJ12" s="51"/>
      <c r="LXK12" s="51"/>
      <c r="LXL12" s="51"/>
      <c r="LXM12" s="51"/>
      <c r="LXN12" s="51"/>
      <c r="LXO12" s="51"/>
      <c r="LXP12" s="51"/>
      <c r="LXQ12" s="51"/>
      <c r="LXR12" s="51"/>
      <c r="LXS12" s="51"/>
      <c r="LXT12" s="51"/>
      <c r="LXU12" s="51"/>
      <c r="LXV12" s="51"/>
      <c r="LXW12" s="51"/>
      <c r="LXX12" s="51"/>
      <c r="LXY12" s="51"/>
      <c r="LXZ12" s="51"/>
      <c r="LYA12" s="51"/>
      <c r="LYB12" s="51"/>
      <c r="LYC12" s="51"/>
      <c r="LYD12" s="51"/>
      <c r="LYE12" s="51"/>
      <c r="LYF12" s="51"/>
      <c r="LYG12" s="51"/>
      <c r="LYH12" s="51"/>
      <c r="LYI12" s="51"/>
      <c r="LYJ12" s="51"/>
      <c r="LYK12" s="51"/>
      <c r="LYL12" s="51"/>
      <c r="LYM12" s="51"/>
      <c r="LYN12" s="51"/>
      <c r="LYO12" s="51"/>
      <c r="LYP12" s="51"/>
      <c r="LYQ12" s="51"/>
      <c r="LYR12" s="51"/>
      <c r="LYS12" s="51"/>
      <c r="LYT12" s="51"/>
      <c r="LYU12" s="51"/>
      <c r="LYV12" s="51"/>
      <c r="LYW12" s="51"/>
      <c r="LYX12" s="51"/>
      <c r="LYY12" s="51"/>
      <c r="LYZ12" s="51"/>
      <c r="LZA12" s="51"/>
      <c r="LZB12" s="51"/>
      <c r="LZC12" s="51"/>
      <c r="LZD12" s="51"/>
      <c r="LZE12" s="51"/>
      <c r="LZF12" s="51"/>
      <c r="LZG12" s="51"/>
      <c r="LZH12" s="51"/>
      <c r="LZI12" s="51"/>
      <c r="LZJ12" s="51"/>
      <c r="LZK12" s="51"/>
      <c r="LZL12" s="51"/>
      <c r="LZM12" s="51"/>
      <c r="LZN12" s="51"/>
      <c r="LZO12" s="51"/>
      <c r="LZP12" s="51"/>
      <c r="LZQ12" s="51"/>
      <c r="LZR12" s="51"/>
      <c r="LZS12" s="51"/>
      <c r="LZT12" s="51"/>
      <c r="LZU12" s="51"/>
      <c r="LZV12" s="51"/>
      <c r="LZW12" s="51"/>
      <c r="LZX12" s="51"/>
      <c r="LZY12" s="51"/>
      <c r="LZZ12" s="51"/>
      <c r="MAA12" s="51"/>
      <c r="MAB12" s="51"/>
      <c r="MAC12" s="51"/>
      <c r="MAD12" s="51"/>
      <c r="MAE12" s="51"/>
      <c r="MAF12" s="51"/>
      <c r="MAG12" s="51"/>
      <c r="MAH12" s="51"/>
      <c r="MAI12" s="51"/>
      <c r="MAJ12" s="51"/>
      <c r="MAK12" s="51"/>
      <c r="MAL12" s="51"/>
      <c r="MAM12" s="51"/>
      <c r="MAN12" s="51"/>
      <c r="MAO12" s="51"/>
      <c r="MAP12" s="51"/>
      <c r="MAQ12" s="51"/>
      <c r="MAR12" s="51"/>
      <c r="MAS12" s="51"/>
      <c r="MAT12" s="51"/>
      <c r="MAU12" s="51"/>
      <c r="MAV12" s="51"/>
      <c r="MAW12" s="51"/>
      <c r="MAX12" s="51"/>
      <c r="MAY12" s="51"/>
      <c r="MAZ12" s="51"/>
      <c r="MBA12" s="51"/>
      <c r="MBB12" s="51"/>
      <c r="MBC12" s="51"/>
      <c r="MBD12" s="51"/>
      <c r="MBE12" s="51"/>
      <c r="MBF12" s="51"/>
      <c r="MBG12" s="51"/>
      <c r="MBH12" s="51"/>
      <c r="MBI12" s="51"/>
      <c r="MBJ12" s="51"/>
      <c r="MBK12" s="51"/>
      <c r="MBL12" s="51"/>
      <c r="MBM12" s="51"/>
      <c r="MBN12" s="51"/>
      <c r="MBO12" s="51"/>
      <c r="MBP12" s="51"/>
      <c r="MBQ12" s="51"/>
      <c r="MBR12" s="51"/>
      <c r="MBS12" s="51"/>
      <c r="MBT12" s="51"/>
      <c r="MBU12" s="51"/>
      <c r="MBV12" s="51"/>
      <c r="MBW12" s="51"/>
      <c r="MBX12" s="51"/>
      <c r="MBY12" s="51"/>
      <c r="MBZ12" s="51"/>
      <c r="MCA12" s="51"/>
      <c r="MCB12" s="51"/>
      <c r="MCC12" s="51"/>
      <c r="MCD12" s="51"/>
      <c r="MCE12" s="51"/>
      <c r="MCF12" s="51"/>
      <c r="MCG12" s="51"/>
      <c r="MCH12" s="51"/>
      <c r="MCI12" s="51"/>
      <c r="MCJ12" s="51"/>
      <c r="MCK12" s="51"/>
      <c r="MCL12" s="51"/>
      <c r="MCM12" s="51"/>
      <c r="MCN12" s="51"/>
      <c r="MCO12" s="51"/>
      <c r="MCP12" s="51"/>
      <c r="MCQ12" s="51"/>
      <c r="MCR12" s="51"/>
      <c r="MCS12" s="51"/>
      <c r="MCT12" s="51"/>
      <c r="MCU12" s="51"/>
      <c r="MCV12" s="51"/>
      <c r="MCW12" s="51"/>
      <c r="MCX12" s="51"/>
      <c r="MCY12" s="51"/>
      <c r="MCZ12" s="51"/>
      <c r="MDA12" s="51"/>
      <c r="MDB12" s="51"/>
      <c r="MDC12" s="51"/>
      <c r="MDD12" s="51"/>
      <c r="MDE12" s="51"/>
      <c r="MDF12" s="51"/>
      <c r="MDG12" s="51"/>
      <c r="MDH12" s="51"/>
      <c r="MDI12" s="51"/>
      <c r="MDJ12" s="51"/>
      <c r="MDK12" s="51"/>
      <c r="MDL12" s="51"/>
      <c r="MDM12" s="51"/>
      <c r="MDN12" s="51"/>
      <c r="MDO12" s="51"/>
      <c r="MDP12" s="51"/>
      <c r="MDQ12" s="51"/>
      <c r="MDR12" s="51"/>
      <c r="MDS12" s="51"/>
      <c r="MDT12" s="51"/>
      <c r="MDU12" s="51"/>
      <c r="MDV12" s="51"/>
      <c r="MDW12" s="51"/>
      <c r="MDX12" s="51"/>
      <c r="MDY12" s="51"/>
      <c r="MDZ12" s="51"/>
      <c r="MEA12" s="51"/>
      <c r="MEB12" s="51"/>
      <c r="MEC12" s="51"/>
      <c r="MED12" s="51"/>
      <c r="MEE12" s="51"/>
      <c r="MEF12" s="51"/>
      <c r="MEG12" s="51"/>
      <c r="MEH12" s="51"/>
      <c r="MEI12" s="51"/>
      <c r="MEJ12" s="51"/>
      <c r="MEK12" s="51"/>
      <c r="MEL12" s="51"/>
      <c r="MEM12" s="51"/>
      <c r="MEN12" s="51"/>
      <c r="MEO12" s="51"/>
      <c r="MEP12" s="51"/>
      <c r="MEQ12" s="51"/>
      <c r="MER12" s="51"/>
      <c r="MES12" s="51"/>
      <c r="MET12" s="51"/>
      <c r="MEU12" s="51"/>
      <c r="MEV12" s="51"/>
      <c r="MEW12" s="51"/>
      <c r="MEX12" s="51"/>
      <c r="MEY12" s="51"/>
      <c r="MEZ12" s="51"/>
      <c r="MFA12" s="51"/>
      <c r="MFB12" s="51"/>
      <c r="MFC12" s="51"/>
      <c r="MFD12" s="51"/>
      <c r="MFE12" s="51"/>
      <c r="MFF12" s="51"/>
      <c r="MFG12" s="51"/>
      <c r="MFH12" s="51"/>
      <c r="MFI12" s="51"/>
      <c r="MFJ12" s="51"/>
      <c r="MFK12" s="51"/>
      <c r="MFL12" s="51"/>
      <c r="MFM12" s="51"/>
      <c r="MFN12" s="51"/>
      <c r="MFO12" s="51"/>
      <c r="MFP12" s="51"/>
      <c r="MFQ12" s="51"/>
      <c r="MFR12" s="51"/>
      <c r="MFS12" s="51"/>
      <c r="MFT12" s="51"/>
      <c r="MFU12" s="51"/>
      <c r="MFV12" s="51"/>
      <c r="MFW12" s="51"/>
      <c r="MFX12" s="51"/>
      <c r="MFY12" s="51"/>
      <c r="MFZ12" s="51"/>
      <c r="MGA12" s="51"/>
      <c r="MGB12" s="51"/>
      <c r="MGC12" s="51"/>
      <c r="MGD12" s="51"/>
      <c r="MGE12" s="51"/>
      <c r="MGF12" s="51"/>
      <c r="MGG12" s="51"/>
      <c r="MGH12" s="51"/>
      <c r="MGI12" s="51"/>
      <c r="MGJ12" s="51"/>
      <c r="MGK12" s="51"/>
      <c r="MGL12" s="51"/>
      <c r="MGM12" s="51"/>
      <c r="MGN12" s="51"/>
      <c r="MGO12" s="51"/>
      <c r="MGP12" s="51"/>
      <c r="MGQ12" s="51"/>
      <c r="MGR12" s="51"/>
      <c r="MGS12" s="51"/>
      <c r="MGT12" s="51"/>
      <c r="MGU12" s="51"/>
      <c r="MGV12" s="51"/>
      <c r="MGW12" s="51"/>
      <c r="MGX12" s="51"/>
      <c r="MGY12" s="51"/>
      <c r="MGZ12" s="51"/>
      <c r="MHA12" s="51"/>
      <c r="MHB12" s="51"/>
      <c r="MHC12" s="51"/>
      <c r="MHD12" s="51"/>
      <c r="MHE12" s="51"/>
      <c r="MHF12" s="51"/>
      <c r="MHG12" s="51"/>
      <c r="MHH12" s="51"/>
      <c r="MHI12" s="51"/>
      <c r="MHJ12" s="51"/>
      <c r="MHK12" s="51"/>
      <c r="MHL12" s="51"/>
      <c r="MHM12" s="51"/>
      <c r="MHN12" s="51"/>
      <c r="MHO12" s="51"/>
      <c r="MHP12" s="51"/>
      <c r="MHQ12" s="51"/>
      <c r="MHR12" s="51"/>
      <c r="MHS12" s="51"/>
      <c r="MHT12" s="51"/>
      <c r="MHU12" s="51"/>
      <c r="MHV12" s="51"/>
      <c r="MHW12" s="51"/>
      <c r="MHX12" s="51"/>
      <c r="MHY12" s="51"/>
      <c r="MHZ12" s="51"/>
      <c r="MIA12" s="51"/>
      <c r="MIB12" s="51"/>
      <c r="MIC12" s="51"/>
      <c r="MID12" s="51"/>
      <c r="MIE12" s="51"/>
      <c r="MIF12" s="51"/>
      <c r="MIG12" s="51"/>
      <c r="MIH12" s="51"/>
      <c r="MII12" s="51"/>
      <c r="MIJ12" s="51"/>
      <c r="MIK12" s="51"/>
      <c r="MIL12" s="51"/>
      <c r="MIM12" s="51"/>
      <c r="MIN12" s="51"/>
      <c r="MIO12" s="51"/>
      <c r="MIP12" s="51"/>
      <c r="MIQ12" s="51"/>
      <c r="MIR12" s="51"/>
      <c r="MIS12" s="51"/>
      <c r="MIT12" s="51"/>
      <c r="MIU12" s="51"/>
      <c r="MIV12" s="51"/>
      <c r="MIW12" s="51"/>
      <c r="MIX12" s="51"/>
      <c r="MIY12" s="51"/>
      <c r="MIZ12" s="51"/>
      <c r="MJA12" s="51"/>
      <c r="MJB12" s="51"/>
      <c r="MJC12" s="51"/>
      <c r="MJD12" s="51"/>
      <c r="MJE12" s="51"/>
      <c r="MJF12" s="51"/>
      <c r="MJG12" s="51"/>
      <c r="MJH12" s="51"/>
      <c r="MJI12" s="51"/>
      <c r="MJJ12" s="51"/>
      <c r="MJK12" s="51"/>
      <c r="MJL12" s="51"/>
      <c r="MJM12" s="51"/>
      <c r="MJN12" s="51"/>
      <c r="MJO12" s="51"/>
      <c r="MJP12" s="51"/>
      <c r="MJQ12" s="51"/>
      <c r="MJR12" s="51"/>
      <c r="MJS12" s="51"/>
      <c r="MJT12" s="51"/>
      <c r="MJU12" s="51"/>
      <c r="MJV12" s="51"/>
      <c r="MJW12" s="51"/>
      <c r="MJX12" s="51"/>
      <c r="MJY12" s="51"/>
      <c r="MJZ12" s="51"/>
      <c r="MKA12" s="51"/>
      <c r="MKB12" s="51"/>
      <c r="MKC12" s="51"/>
      <c r="MKD12" s="51"/>
      <c r="MKE12" s="51"/>
      <c r="MKF12" s="51"/>
      <c r="MKG12" s="51"/>
      <c r="MKH12" s="51"/>
      <c r="MKI12" s="51"/>
      <c r="MKJ12" s="51"/>
      <c r="MKK12" s="51"/>
      <c r="MKL12" s="51"/>
      <c r="MKM12" s="51"/>
      <c r="MKN12" s="51"/>
      <c r="MKO12" s="51"/>
      <c r="MKP12" s="51"/>
      <c r="MKQ12" s="51"/>
      <c r="MKR12" s="51"/>
      <c r="MKS12" s="51"/>
      <c r="MKT12" s="51"/>
      <c r="MKU12" s="51"/>
      <c r="MKV12" s="51"/>
      <c r="MKW12" s="51"/>
      <c r="MKX12" s="51"/>
      <c r="MKY12" s="51"/>
      <c r="MKZ12" s="51"/>
      <c r="MLA12" s="51"/>
      <c r="MLB12" s="51"/>
      <c r="MLC12" s="51"/>
      <c r="MLD12" s="51"/>
      <c r="MLE12" s="51"/>
      <c r="MLF12" s="51"/>
      <c r="MLG12" s="51"/>
      <c r="MLH12" s="51"/>
      <c r="MLI12" s="51"/>
      <c r="MLJ12" s="51"/>
      <c r="MLK12" s="51"/>
      <c r="MLL12" s="51"/>
      <c r="MLM12" s="51"/>
      <c r="MLN12" s="51"/>
      <c r="MLO12" s="51"/>
      <c r="MLP12" s="51"/>
      <c r="MLQ12" s="51"/>
      <c r="MLR12" s="51"/>
      <c r="MLS12" s="51"/>
      <c r="MLT12" s="51"/>
      <c r="MLU12" s="51"/>
      <c r="MLV12" s="51"/>
      <c r="MLW12" s="51"/>
      <c r="MLX12" s="51"/>
      <c r="MLY12" s="51"/>
      <c r="MLZ12" s="51"/>
      <c r="MMA12" s="51"/>
      <c r="MMB12" s="51"/>
      <c r="MMC12" s="51"/>
      <c r="MMD12" s="51"/>
      <c r="MME12" s="51"/>
      <c r="MMF12" s="51"/>
      <c r="MMG12" s="51"/>
      <c r="MMH12" s="51"/>
      <c r="MMI12" s="51"/>
      <c r="MMJ12" s="51"/>
      <c r="MMK12" s="51"/>
      <c r="MML12" s="51"/>
      <c r="MMM12" s="51"/>
      <c r="MMN12" s="51"/>
      <c r="MMO12" s="51"/>
      <c r="MMP12" s="51"/>
      <c r="MMQ12" s="51"/>
      <c r="MMR12" s="51"/>
      <c r="MMS12" s="51"/>
      <c r="MMT12" s="51"/>
      <c r="MMU12" s="51"/>
      <c r="MMV12" s="51"/>
      <c r="MMW12" s="51"/>
      <c r="MMX12" s="51"/>
      <c r="MMY12" s="51"/>
      <c r="MMZ12" s="51"/>
      <c r="MNA12" s="51"/>
      <c r="MNB12" s="51"/>
      <c r="MNC12" s="51"/>
      <c r="MND12" s="51"/>
      <c r="MNE12" s="51"/>
      <c r="MNF12" s="51"/>
      <c r="MNG12" s="51"/>
      <c r="MNH12" s="51"/>
      <c r="MNI12" s="51"/>
      <c r="MNJ12" s="51"/>
      <c r="MNK12" s="51"/>
      <c r="MNL12" s="51"/>
      <c r="MNM12" s="51"/>
      <c r="MNN12" s="51"/>
      <c r="MNO12" s="51"/>
      <c r="MNP12" s="51"/>
      <c r="MNQ12" s="51"/>
      <c r="MNR12" s="51"/>
      <c r="MNS12" s="51"/>
      <c r="MNT12" s="51"/>
      <c r="MNU12" s="51"/>
      <c r="MNV12" s="51"/>
      <c r="MNW12" s="51"/>
      <c r="MNX12" s="51"/>
      <c r="MNY12" s="51"/>
      <c r="MNZ12" s="51"/>
      <c r="MOA12" s="51"/>
      <c r="MOB12" s="51"/>
      <c r="MOC12" s="51"/>
      <c r="MOD12" s="51"/>
      <c r="MOE12" s="51"/>
      <c r="MOF12" s="51"/>
      <c r="MOG12" s="51"/>
      <c r="MOH12" s="51"/>
      <c r="MOI12" s="51"/>
      <c r="MOJ12" s="51"/>
      <c r="MOK12" s="51"/>
      <c r="MOL12" s="51"/>
      <c r="MOM12" s="51"/>
      <c r="MON12" s="51"/>
      <c r="MOO12" s="51"/>
      <c r="MOP12" s="51"/>
      <c r="MOQ12" s="51"/>
      <c r="MOR12" s="51"/>
      <c r="MOS12" s="51"/>
      <c r="MOT12" s="51"/>
      <c r="MOU12" s="51"/>
      <c r="MOV12" s="51"/>
      <c r="MOW12" s="51"/>
      <c r="MOX12" s="51"/>
      <c r="MOY12" s="51"/>
      <c r="MOZ12" s="51"/>
      <c r="MPA12" s="51"/>
      <c r="MPB12" s="51"/>
      <c r="MPC12" s="51"/>
      <c r="MPD12" s="51"/>
      <c r="MPE12" s="51"/>
      <c r="MPF12" s="51"/>
      <c r="MPG12" s="51"/>
      <c r="MPH12" s="51"/>
      <c r="MPI12" s="51"/>
      <c r="MPJ12" s="51"/>
      <c r="MPK12" s="51"/>
      <c r="MPL12" s="51"/>
      <c r="MPM12" s="51"/>
      <c r="MPN12" s="51"/>
      <c r="MPO12" s="51"/>
      <c r="MPP12" s="51"/>
      <c r="MPQ12" s="51"/>
      <c r="MPR12" s="51"/>
      <c r="MPS12" s="51"/>
      <c r="MPT12" s="51"/>
      <c r="MPU12" s="51"/>
      <c r="MPV12" s="51"/>
      <c r="MPW12" s="51"/>
      <c r="MPX12" s="51"/>
      <c r="MPY12" s="51"/>
      <c r="MPZ12" s="51"/>
      <c r="MQA12" s="51"/>
      <c r="MQB12" s="51"/>
      <c r="MQC12" s="51"/>
      <c r="MQD12" s="51"/>
      <c r="MQE12" s="51"/>
      <c r="MQF12" s="51"/>
      <c r="MQG12" s="51"/>
      <c r="MQH12" s="51"/>
      <c r="MQI12" s="51"/>
      <c r="MQJ12" s="51"/>
      <c r="MQK12" s="51"/>
      <c r="MQL12" s="51"/>
      <c r="MQM12" s="51"/>
      <c r="MQN12" s="51"/>
      <c r="MQO12" s="51"/>
      <c r="MQP12" s="51"/>
      <c r="MQQ12" s="51"/>
      <c r="MQR12" s="51"/>
      <c r="MQS12" s="51"/>
      <c r="MQT12" s="51"/>
      <c r="MQU12" s="51"/>
      <c r="MQV12" s="51"/>
      <c r="MQW12" s="51"/>
      <c r="MQX12" s="51"/>
      <c r="MQY12" s="51"/>
      <c r="MQZ12" s="51"/>
      <c r="MRA12" s="51"/>
      <c r="MRB12" s="51"/>
      <c r="MRC12" s="51"/>
      <c r="MRD12" s="51"/>
      <c r="MRE12" s="51"/>
      <c r="MRF12" s="51"/>
      <c r="MRG12" s="51"/>
      <c r="MRH12" s="51"/>
      <c r="MRI12" s="51"/>
      <c r="MRJ12" s="51"/>
      <c r="MRK12" s="51"/>
      <c r="MRL12" s="51"/>
      <c r="MRM12" s="51"/>
      <c r="MRN12" s="51"/>
      <c r="MRO12" s="51"/>
      <c r="MRP12" s="51"/>
      <c r="MRQ12" s="51"/>
      <c r="MRR12" s="51"/>
      <c r="MRS12" s="51"/>
      <c r="MRT12" s="51"/>
      <c r="MRU12" s="51"/>
      <c r="MRV12" s="51"/>
      <c r="MRW12" s="51"/>
      <c r="MRX12" s="51"/>
      <c r="MRY12" s="51"/>
      <c r="MRZ12" s="51"/>
      <c r="MSA12" s="51"/>
      <c r="MSB12" s="51"/>
      <c r="MSC12" s="51"/>
      <c r="MSD12" s="51"/>
      <c r="MSE12" s="51"/>
      <c r="MSF12" s="51"/>
      <c r="MSG12" s="51"/>
      <c r="MSH12" s="51"/>
      <c r="MSI12" s="51"/>
      <c r="MSJ12" s="51"/>
      <c r="MSK12" s="51"/>
      <c r="MSL12" s="51"/>
      <c r="MSM12" s="51"/>
      <c r="MSN12" s="51"/>
      <c r="MSO12" s="51"/>
      <c r="MSP12" s="51"/>
      <c r="MSQ12" s="51"/>
      <c r="MSR12" s="51"/>
      <c r="MSS12" s="51"/>
      <c r="MST12" s="51"/>
      <c r="MSU12" s="51"/>
      <c r="MSV12" s="51"/>
      <c r="MSW12" s="51"/>
      <c r="MSX12" s="51"/>
      <c r="MSY12" s="51"/>
      <c r="MSZ12" s="51"/>
      <c r="MTA12" s="51"/>
      <c r="MTB12" s="51"/>
      <c r="MTC12" s="51"/>
      <c r="MTD12" s="51"/>
      <c r="MTE12" s="51"/>
      <c r="MTF12" s="51"/>
      <c r="MTG12" s="51"/>
      <c r="MTH12" s="51"/>
      <c r="MTI12" s="51"/>
      <c r="MTJ12" s="51"/>
      <c r="MTK12" s="51"/>
      <c r="MTL12" s="51"/>
      <c r="MTM12" s="51"/>
      <c r="MTN12" s="51"/>
      <c r="MTO12" s="51"/>
      <c r="MTP12" s="51"/>
      <c r="MTQ12" s="51"/>
      <c r="MTR12" s="51"/>
      <c r="MTS12" s="51"/>
      <c r="MTT12" s="51"/>
      <c r="MTU12" s="51"/>
      <c r="MTV12" s="51"/>
      <c r="MTW12" s="51"/>
      <c r="MTX12" s="51"/>
      <c r="MTY12" s="51"/>
      <c r="MTZ12" s="51"/>
      <c r="MUA12" s="51"/>
      <c r="MUB12" s="51"/>
      <c r="MUC12" s="51"/>
      <c r="MUD12" s="51"/>
      <c r="MUE12" s="51"/>
      <c r="MUF12" s="51"/>
      <c r="MUG12" s="51"/>
      <c r="MUH12" s="51"/>
      <c r="MUI12" s="51"/>
      <c r="MUJ12" s="51"/>
      <c r="MUK12" s="51"/>
      <c r="MUL12" s="51"/>
      <c r="MUM12" s="51"/>
      <c r="MUN12" s="51"/>
      <c r="MUO12" s="51"/>
      <c r="MUP12" s="51"/>
      <c r="MUQ12" s="51"/>
      <c r="MUR12" s="51"/>
      <c r="MUS12" s="51"/>
      <c r="MUT12" s="51"/>
      <c r="MUU12" s="51"/>
      <c r="MUV12" s="51"/>
      <c r="MUW12" s="51"/>
      <c r="MUX12" s="51"/>
      <c r="MUY12" s="51"/>
      <c r="MUZ12" s="51"/>
      <c r="MVA12" s="51"/>
      <c r="MVB12" s="51"/>
      <c r="MVC12" s="51"/>
      <c r="MVD12" s="51"/>
      <c r="MVE12" s="51"/>
      <c r="MVF12" s="51"/>
      <c r="MVG12" s="51"/>
      <c r="MVH12" s="51"/>
      <c r="MVI12" s="51"/>
      <c r="MVJ12" s="51"/>
      <c r="MVK12" s="51"/>
      <c r="MVL12" s="51"/>
      <c r="MVM12" s="51"/>
      <c r="MVN12" s="51"/>
      <c r="MVO12" s="51"/>
      <c r="MVP12" s="51"/>
      <c r="MVQ12" s="51"/>
      <c r="MVR12" s="51"/>
      <c r="MVS12" s="51"/>
      <c r="MVT12" s="51"/>
      <c r="MVU12" s="51"/>
      <c r="MVV12" s="51"/>
      <c r="MVW12" s="51"/>
      <c r="MVX12" s="51"/>
      <c r="MVY12" s="51"/>
      <c r="MVZ12" s="51"/>
      <c r="MWA12" s="51"/>
      <c r="MWB12" s="51"/>
      <c r="MWC12" s="51"/>
      <c r="MWD12" s="51"/>
      <c r="MWE12" s="51"/>
      <c r="MWF12" s="51"/>
      <c r="MWG12" s="51"/>
      <c r="MWH12" s="51"/>
      <c r="MWI12" s="51"/>
      <c r="MWJ12" s="51"/>
      <c r="MWK12" s="51"/>
      <c r="MWL12" s="51"/>
      <c r="MWM12" s="51"/>
      <c r="MWN12" s="51"/>
      <c r="MWO12" s="51"/>
      <c r="MWP12" s="51"/>
      <c r="MWQ12" s="51"/>
      <c r="MWR12" s="51"/>
      <c r="MWS12" s="51"/>
      <c r="MWT12" s="51"/>
      <c r="MWU12" s="51"/>
      <c r="MWV12" s="51"/>
      <c r="MWW12" s="51"/>
      <c r="MWX12" s="51"/>
      <c r="MWY12" s="51"/>
      <c r="MWZ12" s="51"/>
      <c r="MXA12" s="51"/>
      <c r="MXB12" s="51"/>
      <c r="MXC12" s="51"/>
      <c r="MXD12" s="51"/>
      <c r="MXE12" s="51"/>
      <c r="MXF12" s="51"/>
      <c r="MXG12" s="51"/>
      <c r="MXH12" s="51"/>
      <c r="MXI12" s="51"/>
      <c r="MXJ12" s="51"/>
      <c r="MXK12" s="51"/>
      <c r="MXL12" s="51"/>
      <c r="MXM12" s="51"/>
      <c r="MXN12" s="51"/>
      <c r="MXO12" s="51"/>
      <c r="MXP12" s="51"/>
      <c r="MXQ12" s="51"/>
      <c r="MXR12" s="51"/>
      <c r="MXS12" s="51"/>
      <c r="MXT12" s="51"/>
      <c r="MXU12" s="51"/>
      <c r="MXV12" s="51"/>
      <c r="MXW12" s="51"/>
      <c r="MXX12" s="51"/>
      <c r="MXY12" s="51"/>
      <c r="MXZ12" s="51"/>
      <c r="MYA12" s="51"/>
      <c r="MYB12" s="51"/>
      <c r="MYC12" s="51"/>
      <c r="MYD12" s="51"/>
      <c r="MYE12" s="51"/>
      <c r="MYF12" s="51"/>
      <c r="MYG12" s="51"/>
      <c r="MYH12" s="51"/>
      <c r="MYI12" s="51"/>
      <c r="MYJ12" s="51"/>
      <c r="MYK12" s="51"/>
      <c r="MYL12" s="51"/>
      <c r="MYM12" s="51"/>
      <c r="MYN12" s="51"/>
      <c r="MYO12" s="51"/>
      <c r="MYP12" s="51"/>
      <c r="MYQ12" s="51"/>
      <c r="MYR12" s="51"/>
      <c r="MYS12" s="51"/>
      <c r="MYT12" s="51"/>
      <c r="MYU12" s="51"/>
      <c r="MYV12" s="51"/>
      <c r="MYW12" s="51"/>
      <c r="MYX12" s="51"/>
      <c r="MYY12" s="51"/>
      <c r="MYZ12" s="51"/>
      <c r="MZA12" s="51"/>
      <c r="MZB12" s="51"/>
      <c r="MZC12" s="51"/>
      <c r="MZD12" s="51"/>
      <c r="MZE12" s="51"/>
      <c r="MZF12" s="51"/>
      <c r="MZG12" s="51"/>
      <c r="MZH12" s="51"/>
      <c r="MZI12" s="51"/>
      <c r="MZJ12" s="51"/>
      <c r="MZK12" s="51"/>
      <c r="MZL12" s="51"/>
      <c r="MZM12" s="51"/>
      <c r="MZN12" s="51"/>
      <c r="MZO12" s="51"/>
      <c r="MZP12" s="51"/>
      <c r="MZQ12" s="51"/>
      <c r="MZR12" s="51"/>
      <c r="MZS12" s="51"/>
      <c r="MZT12" s="51"/>
      <c r="MZU12" s="51"/>
      <c r="MZV12" s="51"/>
      <c r="MZW12" s="51"/>
      <c r="MZX12" s="51"/>
      <c r="MZY12" s="51"/>
      <c r="MZZ12" s="51"/>
      <c r="NAA12" s="51"/>
      <c r="NAB12" s="51"/>
      <c r="NAC12" s="51"/>
      <c r="NAD12" s="51"/>
      <c r="NAE12" s="51"/>
      <c r="NAF12" s="51"/>
      <c r="NAG12" s="51"/>
      <c r="NAH12" s="51"/>
      <c r="NAI12" s="51"/>
      <c r="NAJ12" s="51"/>
      <c r="NAK12" s="51"/>
      <c r="NAL12" s="51"/>
      <c r="NAM12" s="51"/>
      <c r="NAN12" s="51"/>
      <c r="NAO12" s="51"/>
      <c r="NAP12" s="51"/>
      <c r="NAQ12" s="51"/>
      <c r="NAR12" s="51"/>
      <c r="NAS12" s="51"/>
      <c r="NAT12" s="51"/>
      <c r="NAU12" s="51"/>
      <c r="NAV12" s="51"/>
      <c r="NAW12" s="51"/>
      <c r="NAX12" s="51"/>
      <c r="NAY12" s="51"/>
      <c r="NAZ12" s="51"/>
      <c r="NBA12" s="51"/>
      <c r="NBB12" s="51"/>
      <c r="NBC12" s="51"/>
      <c r="NBD12" s="51"/>
      <c r="NBE12" s="51"/>
      <c r="NBF12" s="51"/>
      <c r="NBG12" s="51"/>
      <c r="NBH12" s="51"/>
      <c r="NBI12" s="51"/>
      <c r="NBJ12" s="51"/>
      <c r="NBK12" s="51"/>
      <c r="NBL12" s="51"/>
      <c r="NBM12" s="51"/>
      <c r="NBN12" s="51"/>
      <c r="NBO12" s="51"/>
      <c r="NBP12" s="51"/>
      <c r="NBQ12" s="51"/>
      <c r="NBR12" s="51"/>
      <c r="NBS12" s="51"/>
      <c r="NBT12" s="51"/>
      <c r="NBU12" s="51"/>
      <c r="NBV12" s="51"/>
      <c r="NBW12" s="51"/>
      <c r="NBX12" s="51"/>
      <c r="NBY12" s="51"/>
      <c r="NBZ12" s="51"/>
      <c r="NCA12" s="51"/>
      <c r="NCB12" s="51"/>
      <c r="NCC12" s="51"/>
      <c r="NCD12" s="51"/>
      <c r="NCE12" s="51"/>
      <c r="NCF12" s="51"/>
      <c r="NCG12" s="51"/>
      <c r="NCH12" s="51"/>
      <c r="NCI12" s="51"/>
      <c r="NCJ12" s="51"/>
      <c r="NCK12" s="51"/>
      <c r="NCL12" s="51"/>
      <c r="NCM12" s="51"/>
      <c r="NCN12" s="51"/>
      <c r="NCO12" s="51"/>
      <c r="NCP12" s="51"/>
      <c r="NCQ12" s="51"/>
      <c r="NCR12" s="51"/>
      <c r="NCS12" s="51"/>
      <c r="NCT12" s="51"/>
      <c r="NCU12" s="51"/>
      <c r="NCV12" s="51"/>
      <c r="NCW12" s="51"/>
      <c r="NCX12" s="51"/>
      <c r="NCY12" s="51"/>
      <c r="NCZ12" s="51"/>
      <c r="NDA12" s="51"/>
      <c r="NDB12" s="51"/>
      <c r="NDC12" s="51"/>
      <c r="NDD12" s="51"/>
      <c r="NDE12" s="51"/>
      <c r="NDF12" s="51"/>
      <c r="NDG12" s="51"/>
      <c r="NDH12" s="51"/>
      <c r="NDI12" s="51"/>
      <c r="NDJ12" s="51"/>
      <c r="NDK12" s="51"/>
      <c r="NDL12" s="51"/>
      <c r="NDM12" s="51"/>
      <c r="NDN12" s="51"/>
      <c r="NDO12" s="51"/>
      <c r="NDP12" s="51"/>
      <c r="NDQ12" s="51"/>
      <c r="NDR12" s="51"/>
      <c r="NDS12" s="51"/>
      <c r="NDT12" s="51"/>
      <c r="NDU12" s="51"/>
      <c r="NDV12" s="51"/>
      <c r="NDW12" s="51"/>
      <c r="NDX12" s="51"/>
      <c r="NDY12" s="51"/>
      <c r="NDZ12" s="51"/>
      <c r="NEA12" s="51"/>
      <c r="NEB12" s="51"/>
      <c r="NEC12" s="51"/>
      <c r="NED12" s="51"/>
      <c r="NEE12" s="51"/>
      <c r="NEF12" s="51"/>
      <c r="NEG12" s="51"/>
      <c r="NEH12" s="51"/>
      <c r="NEI12" s="51"/>
      <c r="NEJ12" s="51"/>
      <c r="NEK12" s="51"/>
      <c r="NEL12" s="51"/>
      <c r="NEM12" s="51"/>
      <c r="NEN12" s="51"/>
      <c r="NEO12" s="51"/>
      <c r="NEP12" s="51"/>
      <c r="NEQ12" s="51"/>
      <c r="NER12" s="51"/>
      <c r="NES12" s="51"/>
      <c r="NET12" s="51"/>
      <c r="NEU12" s="51"/>
      <c r="NEV12" s="51"/>
      <c r="NEW12" s="51"/>
      <c r="NEX12" s="51"/>
      <c r="NEY12" s="51"/>
      <c r="NEZ12" s="51"/>
      <c r="NFA12" s="51"/>
      <c r="NFB12" s="51"/>
      <c r="NFC12" s="51"/>
      <c r="NFD12" s="51"/>
      <c r="NFE12" s="51"/>
      <c r="NFF12" s="51"/>
      <c r="NFG12" s="51"/>
      <c r="NFH12" s="51"/>
      <c r="NFI12" s="51"/>
      <c r="NFJ12" s="51"/>
      <c r="NFK12" s="51"/>
      <c r="NFL12" s="51"/>
      <c r="NFM12" s="51"/>
      <c r="NFN12" s="51"/>
      <c r="NFO12" s="51"/>
      <c r="NFP12" s="51"/>
      <c r="NFQ12" s="51"/>
      <c r="NFR12" s="51"/>
      <c r="NFS12" s="51"/>
      <c r="NFT12" s="51"/>
      <c r="NFU12" s="51"/>
      <c r="NFV12" s="51"/>
      <c r="NFW12" s="51"/>
      <c r="NFX12" s="51"/>
      <c r="NFY12" s="51"/>
      <c r="NFZ12" s="51"/>
      <c r="NGA12" s="51"/>
      <c r="NGB12" s="51"/>
      <c r="NGC12" s="51"/>
      <c r="NGD12" s="51"/>
      <c r="NGE12" s="51"/>
      <c r="NGF12" s="51"/>
      <c r="NGG12" s="51"/>
      <c r="NGH12" s="51"/>
      <c r="NGI12" s="51"/>
      <c r="NGJ12" s="51"/>
      <c r="NGK12" s="51"/>
      <c r="NGL12" s="51"/>
      <c r="NGM12" s="51"/>
      <c r="NGN12" s="51"/>
      <c r="NGO12" s="51"/>
      <c r="NGP12" s="51"/>
      <c r="NGQ12" s="51"/>
      <c r="NGR12" s="51"/>
      <c r="NGS12" s="51"/>
      <c r="NGT12" s="51"/>
      <c r="NGU12" s="51"/>
      <c r="NGV12" s="51"/>
      <c r="NGW12" s="51"/>
      <c r="NGX12" s="51"/>
      <c r="NGY12" s="51"/>
      <c r="NGZ12" s="51"/>
      <c r="NHA12" s="51"/>
      <c r="NHB12" s="51"/>
      <c r="NHC12" s="51"/>
      <c r="NHD12" s="51"/>
      <c r="NHE12" s="51"/>
      <c r="NHF12" s="51"/>
      <c r="NHG12" s="51"/>
      <c r="NHH12" s="51"/>
      <c r="NHI12" s="51"/>
      <c r="NHJ12" s="51"/>
      <c r="NHK12" s="51"/>
      <c r="NHL12" s="51"/>
      <c r="NHM12" s="51"/>
      <c r="NHN12" s="51"/>
      <c r="NHO12" s="51"/>
      <c r="NHP12" s="51"/>
      <c r="NHQ12" s="51"/>
      <c r="NHR12" s="51"/>
      <c r="NHS12" s="51"/>
      <c r="NHT12" s="51"/>
      <c r="NHU12" s="51"/>
      <c r="NHV12" s="51"/>
      <c r="NHW12" s="51"/>
      <c r="NHX12" s="51"/>
      <c r="NHY12" s="51"/>
      <c r="NHZ12" s="51"/>
      <c r="NIA12" s="51"/>
      <c r="NIB12" s="51"/>
      <c r="NIC12" s="51"/>
      <c r="NID12" s="51"/>
      <c r="NIE12" s="51"/>
      <c r="NIF12" s="51"/>
      <c r="NIG12" s="51"/>
      <c r="NIH12" s="51"/>
      <c r="NII12" s="51"/>
      <c r="NIJ12" s="51"/>
      <c r="NIK12" s="51"/>
      <c r="NIL12" s="51"/>
      <c r="NIM12" s="51"/>
      <c r="NIN12" s="51"/>
      <c r="NIO12" s="51"/>
      <c r="NIP12" s="51"/>
      <c r="NIQ12" s="51"/>
      <c r="NIR12" s="51"/>
      <c r="NIS12" s="51"/>
      <c r="NIT12" s="51"/>
      <c r="NIU12" s="51"/>
      <c r="NIV12" s="51"/>
      <c r="NIW12" s="51"/>
      <c r="NIX12" s="51"/>
      <c r="NIY12" s="51"/>
      <c r="NIZ12" s="51"/>
      <c r="NJA12" s="51"/>
      <c r="NJB12" s="51"/>
      <c r="NJC12" s="51"/>
      <c r="NJD12" s="51"/>
      <c r="NJE12" s="51"/>
      <c r="NJF12" s="51"/>
      <c r="NJG12" s="51"/>
      <c r="NJH12" s="51"/>
      <c r="NJI12" s="51"/>
      <c r="NJJ12" s="51"/>
      <c r="NJK12" s="51"/>
      <c r="NJL12" s="51"/>
      <c r="NJM12" s="51"/>
      <c r="NJN12" s="51"/>
      <c r="NJO12" s="51"/>
      <c r="NJP12" s="51"/>
      <c r="NJQ12" s="51"/>
      <c r="NJR12" s="51"/>
      <c r="NJS12" s="51"/>
      <c r="NJT12" s="51"/>
      <c r="NJU12" s="51"/>
      <c r="NJV12" s="51"/>
      <c r="NJW12" s="51"/>
      <c r="NJX12" s="51"/>
      <c r="NJY12" s="51"/>
      <c r="NJZ12" s="51"/>
      <c r="NKA12" s="51"/>
      <c r="NKB12" s="51"/>
      <c r="NKC12" s="51"/>
      <c r="NKD12" s="51"/>
      <c r="NKE12" s="51"/>
      <c r="NKF12" s="51"/>
      <c r="NKG12" s="51"/>
      <c r="NKH12" s="51"/>
      <c r="NKI12" s="51"/>
      <c r="NKJ12" s="51"/>
      <c r="NKK12" s="51"/>
      <c r="NKL12" s="51"/>
      <c r="NKM12" s="51"/>
      <c r="NKN12" s="51"/>
      <c r="NKO12" s="51"/>
      <c r="NKP12" s="51"/>
      <c r="NKQ12" s="51"/>
      <c r="NKR12" s="51"/>
      <c r="NKS12" s="51"/>
      <c r="NKT12" s="51"/>
      <c r="NKU12" s="51"/>
      <c r="NKV12" s="51"/>
      <c r="NKW12" s="51"/>
      <c r="NKX12" s="51"/>
      <c r="NKY12" s="51"/>
      <c r="NKZ12" s="51"/>
      <c r="NLA12" s="51"/>
      <c r="NLB12" s="51"/>
      <c r="NLC12" s="51"/>
      <c r="NLD12" s="51"/>
      <c r="NLE12" s="51"/>
      <c r="NLF12" s="51"/>
      <c r="NLG12" s="51"/>
      <c r="NLH12" s="51"/>
      <c r="NLI12" s="51"/>
      <c r="NLJ12" s="51"/>
      <c r="NLK12" s="51"/>
      <c r="NLL12" s="51"/>
      <c r="NLM12" s="51"/>
      <c r="NLN12" s="51"/>
      <c r="NLO12" s="51"/>
      <c r="NLP12" s="51"/>
      <c r="NLQ12" s="51"/>
      <c r="NLR12" s="51"/>
      <c r="NLS12" s="51"/>
      <c r="NLT12" s="51"/>
      <c r="NLU12" s="51"/>
      <c r="NLV12" s="51"/>
      <c r="NLW12" s="51"/>
      <c r="NLX12" s="51"/>
      <c r="NLY12" s="51"/>
      <c r="NLZ12" s="51"/>
      <c r="NMA12" s="51"/>
      <c r="NMB12" s="51"/>
      <c r="NMC12" s="51"/>
      <c r="NMD12" s="51"/>
      <c r="NME12" s="51"/>
      <c r="NMF12" s="51"/>
      <c r="NMG12" s="51"/>
      <c r="NMH12" s="51"/>
      <c r="NMI12" s="51"/>
      <c r="NMJ12" s="51"/>
      <c r="NMK12" s="51"/>
      <c r="NML12" s="51"/>
      <c r="NMM12" s="51"/>
      <c r="NMN12" s="51"/>
      <c r="NMO12" s="51"/>
      <c r="NMP12" s="51"/>
      <c r="NMQ12" s="51"/>
      <c r="NMR12" s="51"/>
      <c r="NMS12" s="51"/>
      <c r="NMT12" s="51"/>
      <c r="NMU12" s="51"/>
      <c r="NMV12" s="51"/>
      <c r="NMW12" s="51"/>
      <c r="NMX12" s="51"/>
      <c r="NMY12" s="51"/>
      <c r="NMZ12" s="51"/>
      <c r="NNA12" s="51"/>
      <c r="NNB12" s="51"/>
      <c r="NNC12" s="51"/>
      <c r="NND12" s="51"/>
      <c r="NNE12" s="51"/>
      <c r="NNF12" s="51"/>
      <c r="NNG12" s="51"/>
      <c r="NNH12" s="51"/>
      <c r="NNI12" s="51"/>
      <c r="NNJ12" s="51"/>
      <c r="NNK12" s="51"/>
      <c r="NNL12" s="51"/>
      <c r="NNM12" s="51"/>
      <c r="NNN12" s="51"/>
      <c r="NNO12" s="51"/>
      <c r="NNP12" s="51"/>
      <c r="NNQ12" s="51"/>
      <c r="NNR12" s="51"/>
      <c r="NNS12" s="51"/>
      <c r="NNT12" s="51"/>
      <c r="NNU12" s="51"/>
      <c r="NNV12" s="51"/>
      <c r="NNW12" s="51"/>
      <c r="NNX12" s="51"/>
      <c r="NNY12" s="51"/>
      <c r="NNZ12" s="51"/>
      <c r="NOA12" s="51"/>
      <c r="NOB12" s="51"/>
      <c r="NOC12" s="51"/>
      <c r="NOD12" s="51"/>
      <c r="NOE12" s="51"/>
      <c r="NOF12" s="51"/>
      <c r="NOG12" s="51"/>
      <c r="NOH12" s="51"/>
      <c r="NOI12" s="51"/>
      <c r="NOJ12" s="51"/>
      <c r="NOK12" s="51"/>
      <c r="NOL12" s="51"/>
      <c r="NOM12" s="51"/>
      <c r="NON12" s="51"/>
      <c r="NOO12" s="51"/>
      <c r="NOP12" s="51"/>
      <c r="NOQ12" s="51"/>
      <c r="NOR12" s="51"/>
      <c r="NOS12" s="51"/>
      <c r="NOT12" s="51"/>
      <c r="NOU12" s="51"/>
      <c r="NOV12" s="51"/>
      <c r="NOW12" s="51"/>
      <c r="NOX12" s="51"/>
      <c r="NOY12" s="51"/>
      <c r="NOZ12" s="51"/>
      <c r="NPA12" s="51"/>
      <c r="NPB12" s="51"/>
      <c r="NPC12" s="51"/>
      <c r="NPD12" s="51"/>
      <c r="NPE12" s="51"/>
      <c r="NPF12" s="51"/>
      <c r="NPG12" s="51"/>
      <c r="NPH12" s="51"/>
      <c r="NPI12" s="51"/>
      <c r="NPJ12" s="51"/>
      <c r="NPK12" s="51"/>
      <c r="NPL12" s="51"/>
      <c r="NPM12" s="51"/>
      <c r="NPN12" s="51"/>
      <c r="NPO12" s="51"/>
      <c r="NPP12" s="51"/>
      <c r="NPQ12" s="51"/>
      <c r="NPR12" s="51"/>
      <c r="NPS12" s="51"/>
      <c r="NPT12" s="51"/>
      <c r="NPU12" s="51"/>
      <c r="NPV12" s="51"/>
      <c r="NPW12" s="51"/>
      <c r="NPX12" s="51"/>
      <c r="NPY12" s="51"/>
      <c r="NPZ12" s="51"/>
      <c r="NQA12" s="51"/>
      <c r="NQB12" s="51"/>
      <c r="NQC12" s="51"/>
      <c r="NQD12" s="51"/>
      <c r="NQE12" s="51"/>
      <c r="NQF12" s="51"/>
      <c r="NQG12" s="51"/>
      <c r="NQH12" s="51"/>
      <c r="NQI12" s="51"/>
      <c r="NQJ12" s="51"/>
      <c r="NQK12" s="51"/>
      <c r="NQL12" s="51"/>
      <c r="NQM12" s="51"/>
      <c r="NQN12" s="51"/>
      <c r="NQO12" s="51"/>
      <c r="NQP12" s="51"/>
      <c r="NQQ12" s="51"/>
      <c r="NQR12" s="51"/>
      <c r="NQS12" s="51"/>
      <c r="NQT12" s="51"/>
      <c r="NQU12" s="51"/>
      <c r="NQV12" s="51"/>
      <c r="NQW12" s="51"/>
      <c r="NQX12" s="51"/>
      <c r="NQY12" s="51"/>
      <c r="NQZ12" s="51"/>
      <c r="NRA12" s="51"/>
      <c r="NRB12" s="51"/>
      <c r="NRC12" s="51"/>
      <c r="NRD12" s="51"/>
      <c r="NRE12" s="51"/>
      <c r="NRF12" s="51"/>
      <c r="NRG12" s="51"/>
      <c r="NRH12" s="51"/>
      <c r="NRI12" s="51"/>
      <c r="NRJ12" s="51"/>
      <c r="NRK12" s="51"/>
      <c r="NRL12" s="51"/>
      <c r="NRM12" s="51"/>
      <c r="NRN12" s="51"/>
      <c r="NRO12" s="51"/>
      <c r="NRP12" s="51"/>
      <c r="NRQ12" s="51"/>
      <c r="NRR12" s="51"/>
      <c r="NRS12" s="51"/>
      <c r="NRT12" s="51"/>
      <c r="NRU12" s="51"/>
      <c r="NRV12" s="51"/>
      <c r="NRW12" s="51"/>
      <c r="NRX12" s="51"/>
      <c r="NRY12" s="51"/>
      <c r="NRZ12" s="51"/>
      <c r="NSA12" s="51"/>
      <c r="NSB12" s="51"/>
      <c r="NSC12" s="51"/>
      <c r="NSD12" s="51"/>
      <c r="NSE12" s="51"/>
      <c r="NSF12" s="51"/>
      <c r="NSG12" s="51"/>
      <c r="NSH12" s="51"/>
      <c r="NSI12" s="51"/>
      <c r="NSJ12" s="51"/>
      <c r="NSK12" s="51"/>
      <c r="NSL12" s="51"/>
      <c r="NSM12" s="51"/>
      <c r="NSN12" s="51"/>
      <c r="NSO12" s="51"/>
      <c r="NSP12" s="51"/>
      <c r="NSQ12" s="51"/>
      <c r="NSR12" s="51"/>
      <c r="NSS12" s="51"/>
      <c r="NST12" s="51"/>
      <c r="NSU12" s="51"/>
      <c r="NSV12" s="51"/>
      <c r="NSW12" s="51"/>
      <c r="NSX12" s="51"/>
      <c r="NSY12" s="51"/>
      <c r="NSZ12" s="51"/>
      <c r="NTA12" s="51"/>
      <c r="NTB12" s="51"/>
      <c r="NTC12" s="51"/>
      <c r="NTD12" s="51"/>
      <c r="NTE12" s="51"/>
      <c r="NTF12" s="51"/>
      <c r="NTG12" s="51"/>
      <c r="NTH12" s="51"/>
      <c r="NTI12" s="51"/>
      <c r="NTJ12" s="51"/>
      <c r="NTK12" s="51"/>
      <c r="NTL12" s="51"/>
      <c r="NTM12" s="51"/>
      <c r="NTN12" s="51"/>
      <c r="NTO12" s="51"/>
      <c r="NTP12" s="51"/>
      <c r="NTQ12" s="51"/>
      <c r="NTR12" s="51"/>
      <c r="NTS12" s="51"/>
      <c r="NTT12" s="51"/>
      <c r="NTU12" s="51"/>
      <c r="NTV12" s="51"/>
      <c r="NTW12" s="51"/>
      <c r="NTX12" s="51"/>
      <c r="NTY12" s="51"/>
      <c r="NTZ12" s="51"/>
      <c r="NUA12" s="51"/>
      <c r="NUB12" s="51"/>
      <c r="NUC12" s="51"/>
      <c r="NUD12" s="51"/>
      <c r="NUE12" s="51"/>
      <c r="NUF12" s="51"/>
      <c r="NUG12" s="51"/>
      <c r="NUH12" s="51"/>
      <c r="NUI12" s="51"/>
      <c r="NUJ12" s="51"/>
      <c r="NUK12" s="51"/>
      <c r="NUL12" s="51"/>
      <c r="NUM12" s="51"/>
      <c r="NUN12" s="51"/>
      <c r="NUO12" s="51"/>
      <c r="NUP12" s="51"/>
      <c r="NUQ12" s="51"/>
      <c r="NUR12" s="51"/>
      <c r="NUS12" s="51"/>
      <c r="NUT12" s="51"/>
      <c r="NUU12" s="51"/>
      <c r="NUV12" s="51"/>
      <c r="NUW12" s="51"/>
      <c r="NUX12" s="51"/>
      <c r="NUY12" s="51"/>
      <c r="NUZ12" s="51"/>
      <c r="NVA12" s="51"/>
      <c r="NVB12" s="51"/>
      <c r="NVC12" s="51"/>
      <c r="NVD12" s="51"/>
      <c r="NVE12" s="51"/>
      <c r="NVF12" s="51"/>
      <c r="NVG12" s="51"/>
      <c r="NVH12" s="51"/>
      <c r="NVI12" s="51"/>
      <c r="NVJ12" s="51"/>
      <c r="NVK12" s="51"/>
      <c r="NVL12" s="51"/>
      <c r="NVM12" s="51"/>
      <c r="NVN12" s="51"/>
      <c r="NVO12" s="51"/>
      <c r="NVP12" s="51"/>
      <c r="NVQ12" s="51"/>
      <c r="NVR12" s="51"/>
      <c r="NVS12" s="51"/>
      <c r="NVT12" s="51"/>
      <c r="NVU12" s="51"/>
      <c r="NVV12" s="51"/>
      <c r="NVW12" s="51"/>
      <c r="NVX12" s="51"/>
      <c r="NVY12" s="51"/>
      <c r="NVZ12" s="51"/>
      <c r="NWA12" s="51"/>
      <c r="NWB12" s="51"/>
      <c r="NWC12" s="51"/>
      <c r="NWD12" s="51"/>
      <c r="NWE12" s="51"/>
      <c r="NWF12" s="51"/>
      <c r="NWG12" s="51"/>
      <c r="NWH12" s="51"/>
      <c r="NWI12" s="51"/>
      <c r="NWJ12" s="51"/>
      <c r="NWK12" s="51"/>
      <c r="NWL12" s="51"/>
      <c r="NWM12" s="51"/>
      <c r="NWN12" s="51"/>
      <c r="NWO12" s="51"/>
      <c r="NWP12" s="51"/>
      <c r="NWQ12" s="51"/>
      <c r="NWR12" s="51"/>
      <c r="NWS12" s="51"/>
      <c r="NWT12" s="51"/>
      <c r="NWU12" s="51"/>
      <c r="NWV12" s="51"/>
      <c r="NWW12" s="51"/>
      <c r="NWX12" s="51"/>
      <c r="NWY12" s="51"/>
      <c r="NWZ12" s="51"/>
      <c r="NXA12" s="51"/>
      <c r="NXB12" s="51"/>
      <c r="NXC12" s="51"/>
      <c r="NXD12" s="51"/>
      <c r="NXE12" s="51"/>
      <c r="NXF12" s="51"/>
      <c r="NXG12" s="51"/>
      <c r="NXH12" s="51"/>
      <c r="NXI12" s="51"/>
      <c r="NXJ12" s="51"/>
      <c r="NXK12" s="51"/>
      <c r="NXL12" s="51"/>
      <c r="NXM12" s="51"/>
      <c r="NXN12" s="51"/>
      <c r="NXO12" s="51"/>
      <c r="NXP12" s="51"/>
      <c r="NXQ12" s="51"/>
      <c r="NXR12" s="51"/>
      <c r="NXS12" s="51"/>
      <c r="NXT12" s="51"/>
      <c r="NXU12" s="51"/>
      <c r="NXV12" s="51"/>
      <c r="NXW12" s="51"/>
      <c r="NXX12" s="51"/>
      <c r="NXY12" s="51"/>
      <c r="NXZ12" s="51"/>
      <c r="NYA12" s="51"/>
      <c r="NYB12" s="51"/>
      <c r="NYC12" s="51"/>
      <c r="NYD12" s="51"/>
      <c r="NYE12" s="51"/>
      <c r="NYF12" s="51"/>
      <c r="NYG12" s="51"/>
      <c r="NYH12" s="51"/>
      <c r="NYI12" s="51"/>
      <c r="NYJ12" s="51"/>
      <c r="NYK12" s="51"/>
      <c r="NYL12" s="51"/>
      <c r="NYM12" s="51"/>
      <c r="NYN12" s="51"/>
      <c r="NYO12" s="51"/>
      <c r="NYP12" s="51"/>
      <c r="NYQ12" s="51"/>
      <c r="NYR12" s="51"/>
      <c r="NYS12" s="51"/>
      <c r="NYT12" s="51"/>
      <c r="NYU12" s="51"/>
      <c r="NYV12" s="51"/>
      <c r="NYW12" s="51"/>
      <c r="NYX12" s="51"/>
      <c r="NYY12" s="51"/>
      <c r="NYZ12" s="51"/>
      <c r="NZA12" s="51"/>
      <c r="NZB12" s="51"/>
      <c r="NZC12" s="51"/>
      <c r="NZD12" s="51"/>
      <c r="NZE12" s="51"/>
      <c r="NZF12" s="51"/>
      <c r="NZG12" s="51"/>
      <c r="NZH12" s="51"/>
      <c r="NZI12" s="51"/>
      <c r="NZJ12" s="51"/>
      <c r="NZK12" s="51"/>
      <c r="NZL12" s="51"/>
      <c r="NZM12" s="51"/>
      <c r="NZN12" s="51"/>
      <c r="NZO12" s="51"/>
      <c r="NZP12" s="51"/>
      <c r="NZQ12" s="51"/>
      <c r="NZR12" s="51"/>
      <c r="NZS12" s="51"/>
      <c r="NZT12" s="51"/>
      <c r="NZU12" s="51"/>
      <c r="NZV12" s="51"/>
      <c r="NZW12" s="51"/>
      <c r="NZX12" s="51"/>
      <c r="NZY12" s="51"/>
      <c r="NZZ12" s="51"/>
      <c r="OAA12" s="51"/>
      <c r="OAB12" s="51"/>
      <c r="OAC12" s="51"/>
      <c r="OAD12" s="51"/>
      <c r="OAE12" s="51"/>
      <c r="OAF12" s="51"/>
      <c r="OAG12" s="51"/>
      <c r="OAH12" s="51"/>
      <c r="OAI12" s="51"/>
      <c r="OAJ12" s="51"/>
      <c r="OAK12" s="51"/>
      <c r="OAL12" s="51"/>
      <c r="OAM12" s="51"/>
      <c r="OAN12" s="51"/>
      <c r="OAO12" s="51"/>
      <c r="OAP12" s="51"/>
      <c r="OAQ12" s="51"/>
      <c r="OAR12" s="51"/>
      <c r="OAS12" s="51"/>
      <c r="OAT12" s="51"/>
      <c r="OAU12" s="51"/>
      <c r="OAV12" s="51"/>
      <c r="OAW12" s="51"/>
      <c r="OAX12" s="51"/>
      <c r="OAY12" s="51"/>
      <c r="OAZ12" s="51"/>
      <c r="OBA12" s="51"/>
      <c r="OBB12" s="51"/>
      <c r="OBC12" s="51"/>
      <c r="OBD12" s="51"/>
      <c r="OBE12" s="51"/>
      <c r="OBF12" s="51"/>
      <c r="OBG12" s="51"/>
      <c r="OBH12" s="51"/>
      <c r="OBI12" s="51"/>
      <c r="OBJ12" s="51"/>
      <c r="OBK12" s="51"/>
      <c r="OBL12" s="51"/>
      <c r="OBM12" s="51"/>
      <c r="OBN12" s="51"/>
      <c r="OBO12" s="51"/>
      <c r="OBP12" s="51"/>
      <c r="OBQ12" s="51"/>
      <c r="OBR12" s="51"/>
      <c r="OBS12" s="51"/>
      <c r="OBT12" s="51"/>
      <c r="OBU12" s="51"/>
      <c r="OBV12" s="51"/>
      <c r="OBW12" s="51"/>
      <c r="OBX12" s="51"/>
      <c r="OBY12" s="51"/>
      <c r="OBZ12" s="51"/>
      <c r="OCA12" s="51"/>
      <c r="OCB12" s="51"/>
      <c r="OCC12" s="51"/>
      <c r="OCD12" s="51"/>
      <c r="OCE12" s="51"/>
      <c r="OCF12" s="51"/>
      <c r="OCG12" s="51"/>
      <c r="OCH12" s="51"/>
      <c r="OCI12" s="51"/>
      <c r="OCJ12" s="51"/>
      <c r="OCK12" s="51"/>
      <c r="OCL12" s="51"/>
      <c r="OCM12" s="51"/>
      <c r="OCN12" s="51"/>
      <c r="OCO12" s="51"/>
      <c r="OCP12" s="51"/>
      <c r="OCQ12" s="51"/>
      <c r="OCR12" s="51"/>
      <c r="OCS12" s="51"/>
      <c r="OCT12" s="51"/>
      <c r="OCU12" s="51"/>
      <c r="OCV12" s="51"/>
      <c r="OCW12" s="51"/>
      <c r="OCX12" s="51"/>
      <c r="OCY12" s="51"/>
      <c r="OCZ12" s="51"/>
      <c r="ODA12" s="51"/>
      <c r="ODB12" s="51"/>
      <c r="ODC12" s="51"/>
      <c r="ODD12" s="51"/>
      <c r="ODE12" s="51"/>
      <c r="ODF12" s="51"/>
      <c r="ODG12" s="51"/>
      <c r="ODH12" s="51"/>
      <c r="ODI12" s="51"/>
      <c r="ODJ12" s="51"/>
      <c r="ODK12" s="51"/>
      <c r="ODL12" s="51"/>
      <c r="ODM12" s="51"/>
      <c r="ODN12" s="51"/>
      <c r="ODO12" s="51"/>
      <c r="ODP12" s="51"/>
      <c r="ODQ12" s="51"/>
      <c r="ODR12" s="51"/>
      <c r="ODS12" s="51"/>
      <c r="ODT12" s="51"/>
      <c r="ODU12" s="51"/>
      <c r="ODV12" s="51"/>
      <c r="ODW12" s="51"/>
      <c r="ODX12" s="51"/>
      <c r="ODY12" s="51"/>
      <c r="ODZ12" s="51"/>
      <c r="OEA12" s="51"/>
      <c r="OEB12" s="51"/>
      <c r="OEC12" s="51"/>
      <c r="OED12" s="51"/>
      <c r="OEE12" s="51"/>
      <c r="OEF12" s="51"/>
      <c r="OEG12" s="51"/>
      <c r="OEH12" s="51"/>
      <c r="OEI12" s="51"/>
      <c r="OEJ12" s="51"/>
      <c r="OEK12" s="51"/>
      <c r="OEL12" s="51"/>
      <c r="OEM12" s="51"/>
      <c r="OEN12" s="51"/>
      <c r="OEO12" s="51"/>
      <c r="OEP12" s="51"/>
      <c r="OEQ12" s="51"/>
      <c r="OER12" s="51"/>
      <c r="OES12" s="51"/>
      <c r="OET12" s="51"/>
      <c r="OEU12" s="51"/>
      <c r="OEV12" s="51"/>
      <c r="OEW12" s="51"/>
      <c r="OEX12" s="51"/>
      <c r="OEY12" s="51"/>
      <c r="OEZ12" s="51"/>
      <c r="OFA12" s="51"/>
      <c r="OFB12" s="51"/>
      <c r="OFC12" s="51"/>
      <c r="OFD12" s="51"/>
      <c r="OFE12" s="51"/>
      <c r="OFF12" s="51"/>
      <c r="OFG12" s="51"/>
      <c r="OFH12" s="51"/>
      <c r="OFI12" s="51"/>
      <c r="OFJ12" s="51"/>
      <c r="OFK12" s="51"/>
      <c r="OFL12" s="51"/>
      <c r="OFM12" s="51"/>
      <c r="OFN12" s="51"/>
      <c r="OFO12" s="51"/>
      <c r="OFP12" s="51"/>
      <c r="OFQ12" s="51"/>
      <c r="OFR12" s="51"/>
      <c r="OFS12" s="51"/>
      <c r="OFT12" s="51"/>
      <c r="OFU12" s="51"/>
      <c r="OFV12" s="51"/>
      <c r="OFW12" s="51"/>
      <c r="OFX12" s="51"/>
      <c r="OFY12" s="51"/>
      <c r="OFZ12" s="51"/>
      <c r="OGA12" s="51"/>
      <c r="OGB12" s="51"/>
      <c r="OGC12" s="51"/>
      <c r="OGD12" s="51"/>
      <c r="OGE12" s="51"/>
      <c r="OGF12" s="51"/>
      <c r="OGG12" s="51"/>
      <c r="OGH12" s="51"/>
      <c r="OGI12" s="51"/>
      <c r="OGJ12" s="51"/>
      <c r="OGK12" s="51"/>
      <c r="OGL12" s="51"/>
      <c r="OGM12" s="51"/>
      <c r="OGN12" s="51"/>
      <c r="OGO12" s="51"/>
      <c r="OGP12" s="51"/>
      <c r="OGQ12" s="51"/>
      <c r="OGR12" s="51"/>
      <c r="OGS12" s="51"/>
      <c r="OGT12" s="51"/>
      <c r="OGU12" s="51"/>
      <c r="OGV12" s="51"/>
      <c r="OGW12" s="51"/>
      <c r="OGX12" s="51"/>
      <c r="OGY12" s="51"/>
      <c r="OGZ12" s="51"/>
      <c r="OHA12" s="51"/>
      <c r="OHB12" s="51"/>
      <c r="OHC12" s="51"/>
      <c r="OHD12" s="51"/>
      <c r="OHE12" s="51"/>
      <c r="OHF12" s="51"/>
      <c r="OHG12" s="51"/>
      <c r="OHH12" s="51"/>
      <c r="OHI12" s="51"/>
      <c r="OHJ12" s="51"/>
      <c r="OHK12" s="51"/>
      <c r="OHL12" s="51"/>
      <c r="OHM12" s="51"/>
      <c r="OHN12" s="51"/>
      <c r="OHO12" s="51"/>
      <c r="OHP12" s="51"/>
      <c r="OHQ12" s="51"/>
      <c r="OHR12" s="51"/>
      <c r="OHS12" s="51"/>
      <c r="OHT12" s="51"/>
      <c r="OHU12" s="51"/>
      <c r="OHV12" s="51"/>
      <c r="OHW12" s="51"/>
      <c r="OHX12" s="51"/>
      <c r="OHY12" s="51"/>
      <c r="OHZ12" s="51"/>
      <c r="OIA12" s="51"/>
      <c r="OIB12" s="51"/>
      <c r="OIC12" s="51"/>
      <c r="OID12" s="51"/>
      <c r="OIE12" s="51"/>
      <c r="OIF12" s="51"/>
      <c r="OIG12" s="51"/>
      <c r="OIH12" s="51"/>
      <c r="OII12" s="51"/>
      <c r="OIJ12" s="51"/>
      <c r="OIK12" s="51"/>
      <c r="OIL12" s="51"/>
      <c r="OIM12" s="51"/>
      <c r="OIN12" s="51"/>
      <c r="OIO12" s="51"/>
      <c r="OIP12" s="51"/>
      <c r="OIQ12" s="51"/>
      <c r="OIR12" s="51"/>
      <c r="OIS12" s="51"/>
      <c r="OIT12" s="51"/>
      <c r="OIU12" s="51"/>
      <c r="OIV12" s="51"/>
      <c r="OIW12" s="51"/>
      <c r="OIX12" s="51"/>
      <c r="OIY12" s="51"/>
      <c r="OIZ12" s="51"/>
      <c r="OJA12" s="51"/>
      <c r="OJB12" s="51"/>
      <c r="OJC12" s="51"/>
      <c r="OJD12" s="51"/>
      <c r="OJE12" s="51"/>
      <c r="OJF12" s="51"/>
      <c r="OJG12" s="51"/>
      <c r="OJH12" s="51"/>
      <c r="OJI12" s="51"/>
      <c r="OJJ12" s="51"/>
      <c r="OJK12" s="51"/>
      <c r="OJL12" s="51"/>
      <c r="OJM12" s="51"/>
      <c r="OJN12" s="51"/>
      <c r="OJO12" s="51"/>
      <c r="OJP12" s="51"/>
      <c r="OJQ12" s="51"/>
      <c r="OJR12" s="51"/>
      <c r="OJS12" s="51"/>
      <c r="OJT12" s="51"/>
      <c r="OJU12" s="51"/>
      <c r="OJV12" s="51"/>
      <c r="OJW12" s="51"/>
      <c r="OJX12" s="51"/>
      <c r="OJY12" s="51"/>
      <c r="OJZ12" s="51"/>
      <c r="OKA12" s="51"/>
      <c r="OKB12" s="51"/>
      <c r="OKC12" s="51"/>
      <c r="OKD12" s="51"/>
      <c r="OKE12" s="51"/>
      <c r="OKF12" s="51"/>
      <c r="OKG12" s="51"/>
      <c r="OKH12" s="51"/>
      <c r="OKI12" s="51"/>
      <c r="OKJ12" s="51"/>
      <c r="OKK12" s="51"/>
      <c r="OKL12" s="51"/>
      <c r="OKM12" s="51"/>
      <c r="OKN12" s="51"/>
      <c r="OKO12" s="51"/>
      <c r="OKP12" s="51"/>
      <c r="OKQ12" s="51"/>
      <c r="OKR12" s="51"/>
      <c r="OKS12" s="51"/>
      <c r="OKT12" s="51"/>
      <c r="OKU12" s="51"/>
      <c r="OKV12" s="51"/>
      <c r="OKW12" s="51"/>
      <c r="OKX12" s="51"/>
      <c r="OKY12" s="51"/>
      <c r="OKZ12" s="51"/>
      <c r="OLA12" s="51"/>
      <c r="OLB12" s="51"/>
      <c r="OLC12" s="51"/>
      <c r="OLD12" s="51"/>
      <c r="OLE12" s="51"/>
      <c r="OLF12" s="51"/>
      <c r="OLG12" s="51"/>
      <c r="OLH12" s="51"/>
      <c r="OLI12" s="51"/>
      <c r="OLJ12" s="51"/>
      <c r="OLK12" s="51"/>
      <c r="OLL12" s="51"/>
      <c r="OLM12" s="51"/>
      <c r="OLN12" s="51"/>
      <c r="OLO12" s="51"/>
      <c r="OLP12" s="51"/>
      <c r="OLQ12" s="51"/>
      <c r="OLR12" s="51"/>
      <c r="OLS12" s="51"/>
      <c r="OLT12" s="51"/>
      <c r="OLU12" s="51"/>
      <c r="OLV12" s="51"/>
      <c r="OLW12" s="51"/>
      <c r="OLX12" s="51"/>
      <c r="OLY12" s="51"/>
      <c r="OLZ12" s="51"/>
      <c r="OMA12" s="51"/>
      <c r="OMB12" s="51"/>
      <c r="OMC12" s="51"/>
      <c r="OMD12" s="51"/>
      <c r="OME12" s="51"/>
      <c r="OMF12" s="51"/>
      <c r="OMG12" s="51"/>
      <c r="OMH12" s="51"/>
      <c r="OMI12" s="51"/>
      <c r="OMJ12" s="51"/>
      <c r="OMK12" s="51"/>
      <c r="OML12" s="51"/>
      <c r="OMM12" s="51"/>
      <c r="OMN12" s="51"/>
      <c r="OMO12" s="51"/>
      <c r="OMP12" s="51"/>
      <c r="OMQ12" s="51"/>
      <c r="OMR12" s="51"/>
      <c r="OMS12" s="51"/>
      <c r="OMT12" s="51"/>
      <c r="OMU12" s="51"/>
      <c r="OMV12" s="51"/>
      <c r="OMW12" s="51"/>
      <c r="OMX12" s="51"/>
      <c r="OMY12" s="51"/>
      <c r="OMZ12" s="51"/>
      <c r="ONA12" s="51"/>
      <c r="ONB12" s="51"/>
      <c r="ONC12" s="51"/>
      <c r="OND12" s="51"/>
      <c r="ONE12" s="51"/>
      <c r="ONF12" s="51"/>
      <c r="ONG12" s="51"/>
      <c r="ONH12" s="51"/>
      <c r="ONI12" s="51"/>
      <c r="ONJ12" s="51"/>
      <c r="ONK12" s="51"/>
      <c r="ONL12" s="51"/>
      <c r="ONM12" s="51"/>
      <c r="ONN12" s="51"/>
      <c r="ONO12" s="51"/>
      <c r="ONP12" s="51"/>
      <c r="ONQ12" s="51"/>
      <c r="ONR12" s="51"/>
      <c r="ONS12" s="51"/>
      <c r="ONT12" s="51"/>
      <c r="ONU12" s="51"/>
      <c r="ONV12" s="51"/>
      <c r="ONW12" s="51"/>
      <c r="ONX12" s="51"/>
      <c r="ONY12" s="51"/>
      <c r="ONZ12" s="51"/>
      <c r="OOA12" s="51"/>
      <c r="OOB12" s="51"/>
      <c r="OOC12" s="51"/>
      <c r="OOD12" s="51"/>
      <c r="OOE12" s="51"/>
      <c r="OOF12" s="51"/>
      <c r="OOG12" s="51"/>
      <c r="OOH12" s="51"/>
      <c r="OOI12" s="51"/>
      <c r="OOJ12" s="51"/>
      <c r="OOK12" s="51"/>
      <c r="OOL12" s="51"/>
      <c r="OOM12" s="51"/>
      <c r="OON12" s="51"/>
      <c r="OOO12" s="51"/>
      <c r="OOP12" s="51"/>
      <c r="OOQ12" s="51"/>
      <c r="OOR12" s="51"/>
      <c r="OOS12" s="51"/>
      <c r="OOT12" s="51"/>
      <c r="OOU12" s="51"/>
      <c r="OOV12" s="51"/>
      <c r="OOW12" s="51"/>
      <c r="OOX12" s="51"/>
      <c r="OOY12" s="51"/>
      <c r="OOZ12" s="51"/>
      <c r="OPA12" s="51"/>
      <c r="OPB12" s="51"/>
      <c r="OPC12" s="51"/>
      <c r="OPD12" s="51"/>
      <c r="OPE12" s="51"/>
      <c r="OPF12" s="51"/>
      <c r="OPG12" s="51"/>
      <c r="OPH12" s="51"/>
      <c r="OPI12" s="51"/>
      <c r="OPJ12" s="51"/>
      <c r="OPK12" s="51"/>
      <c r="OPL12" s="51"/>
      <c r="OPM12" s="51"/>
      <c r="OPN12" s="51"/>
      <c r="OPO12" s="51"/>
      <c r="OPP12" s="51"/>
      <c r="OPQ12" s="51"/>
      <c r="OPR12" s="51"/>
      <c r="OPS12" s="51"/>
      <c r="OPT12" s="51"/>
      <c r="OPU12" s="51"/>
      <c r="OPV12" s="51"/>
      <c r="OPW12" s="51"/>
      <c r="OPX12" s="51"/>
      <c r="OPY12" s="51"/>
      <c r="OPZ12" s="51"/>
      <c r="OQA12" s="51"/>
      <c r="OQB12" s="51"/>
      <c r="OQC12" s="51"/>
      <c r="OQD12" s="51"/>
      <c r="OQE12" s="51"/>
      <c r="OQF12" s="51"/>
      <c r="OQG12" s="51"/>
      <c r="OQH12" s="51"/>
      <c r="OQI12" s="51"/>
      <c r="OQJ12" s="51"/>
      <c r="OQK12" s="51"/>
      <c r="OQL12" s="51"/>
      <c r="OQM12" s="51"/>
      <c r="OQN12" s="51"/>
      <c r="OQO12" s="51"/>
      <c r="OQP12" s="51"/>
      <c r="OQQ12" s="51"/>
      <c r="OQR12" s="51"/>
      <c r="OQS12" s="51"/>
      <c r="OQT12" s="51"/>
      <c r="OQU12" s="51"/>
      <c r="OQV12" s="51"/>
      <c r="OQW12" s="51"/>
      <c r="OQX12" s="51"/>
      <c r="OQY12" s="51"/>
      <c r="OQZ12" s="51"/>
      <c r="ORA12" s="51"/>
      <c r="ORB12" s="51"/>
      <c r="ORC12" s="51"/>
      <c r="ORD12" s="51"/>
      <c r="ORE12" s="51"/>
      <c r="ORF12" s="51"/>
      <c r="ORG12" s="51"/>
      <c r="ORH12" s="51"/>
      <c r="ORI12" s="51"/>
      <c r="ORJ12" s="51"/>
      <c r="ORK12" s="51"/>
      <c r="ORL12" s="51"/>
      <c r="ORM12" s="51"/>
      <c r="ORN12" s="51"/>
      <c r="ORO12" s="51"/>
      <c r="ORP12" s="51"/>
      <c r="ORQ12" s="51"/>
      <c r="ORR12" s="51"/>
      <c r="ORS12" s="51"/>
      <c r="ORT12" s="51"/>
      <c r="ORU12" s="51"/>
      <c r="ORV12" s="51"/>
      <c r="ORW12" s="51"/>
      <c r="ORX12" s="51"/>
      <c r="ORY12" s="51"/>
      <c r="ORZ12" s="51"/>
      <c r="OSA12" s="51"/>
      <c r="OSB12" s="51"/>
      <c r="OSC12" s="51"/>
      <c r="OSD12" s="51"/>
      <c r="OSE12" s="51"/>
      <c r="OSF12" s="51"/>
      <c r="OSG12" s="51"/>
      <c r="OSH12" s="51"/>
      <c r="OSI12" s="51"/>
      <c r="OSJ12" s="51"/>
      <c r="OSK12" s="51"/>
      <c r="OSL12" s="51"/>
      <c r="OSM12" s="51"/>
      <c r="OSN12" s="51"/>
      <c r="OSO12" s="51"/>
      <c r="OSP12" s="51"/>
      <c r="OSQ12" s="51"/>
      <c r="OSR12" s="51"/>
      <c r="OSS12" s="51"/>
      <c r="OST12" s="51"/>
      <c r="OSU12" s="51"/>
      <c r="OSV12" s="51"/>
      <c r="OSW12" s="51"/>
      <c r="OSX12" s="51"/>
      <c r="OSY12" s="51"/>
      <c r="OSZ12" s="51"/>
      <c r="OTA12" s="51"/>
      <c r="OTB12" s="51"/>
      <c r="OTC12" s="51"/>
      <c r="OTD12" s="51"/>
      <c r="OTE12" s="51"/>
      <c r="OTF12" s="51"/>
      <c r="OTG12" s="51"/>
      <c r="OTH12" s="51"/>
      <c r="OTI12" s="51"/>
      <c r="OTJ12" s="51"/>
      <c r="OTK12" s="51"/>
      <c r="OTL12" s="51"/>
      <c r="OTM12" s="51"/>
      <c r="OTN12" s="51"/>
      <c r="OTO12" s="51"/>
      <c r="OTP12" s="51"/>
      <c r="OTQ12" s="51"/>
      <c r="OTR12" s="51"/>
      <c r="OTS12" s="51"/>
      <c r="OTT12" s="51"/>
      <c r="OTU12" s="51"/>
      <c r="OTV12" s="51"/>
      <c r="OTW12" s="51"/>
      <c r="OTX12" s="51"/>
      <c r="OTY12" s="51"/>
      <c r="OTZ12" s="51"/>
      <c r="OUA12" s="51"/>
      <c r="OUB12" s="51"/>
      <c r="OUC12" s="51"/>
      <c r="OUD12" s="51"/>
      <c r="OUE12" s="51"/>
      <c r="OUF12" s="51"/>
      <c r="OUG12" s="51"/>
      <c r="OUH12" s="51"/>
      <c r="OUI12" s="51"/>
      <c r="OUJ12" s="51"/>
      <c r="OUK12" s="51"/>
      <c r="OUL12" s="51"/>
      <c r="OUM12" s="51"/>
      <c r="OUN12" s="51"/>
      <c r="OUO12" s="51"/>
      <c r="OUP12" s="51"/>
      <c r="OUQ12" s="51"/>
      <c r="OUR12" s="51"/>
      <c r="OUS12" s="51"/>
      <c r="OUT12" s="51"/>
      <c r="OUU12" s="51"/>
      <c r="OUV12" s="51"/>
      <c r="OUW12" s="51"/>
      <c r="OUX12" s="51"/>
      <c r="OUY12" s="51"/>
      <c r="OUZ12" s="51"/>
      <c r="OVA12" s="51"/>
      <c r="OVB12" s="51"/>
      <c r="OVC12" s="51"/>
      <c r="OVD12" s="51"/>
      <c r="OVE12" s="51"/>
      <c r="OVF12" s="51"/>
      <c r="OVG12" s="51"/>
      <c r="OVH12" s="51"/>
      <c r="OVI12" s="51"/>
      <c r="OVJ12" s="51"/>
      <c r="OVK12" s="51"/>
      <c r="OVL12" s="51"/>
      <c r="OVM12" s="51"/>
      <c r="OVN12" s="51"/>
      <c r="OVO12" s="51"/>
      <c r="OVP12" s="51"/>
      <c r="OVQ12" s="51"/>
      <c r="OVR12" s="51"/>
      <c r="OVS12" s="51"/>
      <c r="OVT12" s="51"/>
      <c r="OVU12" s="51"/>
      <c r="OVV12" s="51"/>
      <c r="OVW12" s="51"/>
      <c r="OVX12" s="51"/>
      <c r="OVY12" s="51"/>
      <c r="OVZ12" s="51"/>
      <c r="OWA12" s="51"/>
      <c r="OWB12" s="51"/>
      <c r="OWC12" s="51"/>
      <c r="OWD12" s="51"/>
      <c r="OWE12" s="51"/>
      <c r="OWF12" s="51"/>
      <c r="OWG12" s="51"/>
      <c r="OWH12" s="51"/>
      <c r="OWI12" s="51"/>
      <c r="OWJ12" s="51"/>
      <c r="OWK12" s="51"/>
      <c r="OWL12" s="51"/>
      <c r="OWM12" s="51"/>
      <c r="OWN12" s="51"/>
      <c r="OWO12" s="51"/>
      <c r="OWP12" s="51"/>
      <c r="OWQ12" s="51"/>
      <c r="OWR12" s="51"/>
      <c r="OWS12" s="51"/>
      <c r="OWT12" s="51"/>
      <c r="OWU12" s="51"/>
      <c r="OWV12" s="51"/>
      <c r="OWW12" s="51"/>
      <c r="OWX12" s="51"/>
      <c r="OWY12" s="51"/>
      <c r="OWZ12" s="51"/>
      <c r="OXA12" s="51"/>
      <c r="OXB12" s="51"/>
      <c r="OXC12" s="51"/>
      <c r="OXD12" s="51"/>
      <c r="OXE12" s="51"/>
      <c r="OXF12" s="51"/>
      <c r="OXG12" s="51"/>
      <c r="OXH12" s="51"/>
      <c r="OXI12" s="51"/>
      <c r="OXJ12" s="51"/>
      <c r="OXK12" s="51"/>
      <c r="OXL12" s="51"/>
      <c r="OXM12" s="51"/>
      <c r="OXN12" s="51"/>
      <c r="OXO12" s="51"/>
      <c r="OXP12" s="51"/>
      <c r="OXQ12" s="51"/>
      <c r="OXR12" s="51"/>
      <c r="OXS12" s="51"/>
      <c r="OXT12" s="51"/>
      <c r="OXU12" s="51"/>
      <c r="OXV12" s="51"/>
      <c r="OXW12" s="51"/>
      <c r="OXX12" s="51"/>
      <c r="OXY12" s="51"/>
      <c r="OXZ12" s="51"/>
      <c r="OYA12" s="51"/>
      <c r="OYB12" s="51"/>
      <c r="OYC12" s="51"/>
      <c r="OYD12" s="51"/>
      <c r="OYE12" s="51"/>
      <c r="OYF12" s="51"/>
      <c r="OYG12" s="51"/>
      <c r="OYH12" s="51"/>
      <c r="OYI12" s="51"/>
      <c r="OYJ12" s="51"/>
      <c r="OYK12" s="51"/>
      <c r="OYL12" s="51"/>
      <c r="OYM12" s="51"/>
      <c r="OYN12" s="51"/>
      <c r="OYO12" s="51"/>
      <c r="OYP12" s="51"/>
      <c r="OYQ12" s="51"/>
      <c r="OYR12" s="51"/>
      <c r="OYS12" s="51"/>
      <c r="OYT12" s="51"/>
      <c r="OYU12" s="51"/>
      <c r="OYV12" s="51"/>
      <c r="OYW12" s="51"/>
      <c r="OYX12" s="51"/>
      <c r="OYY12" s="51"/>
      <c r="OYZ12" s="51"/>
      <c r="OZA12" s="51"/>
      <c r="OZB12" s="51"/>
      <c r="OZC12" s="51"/>
      <c r="OZD12" s="51"/>
      <c r="OZE12" s="51"/>
      <c r="OZF12" s="51"/>
      <c r="OZG12" s="51"/>
      <c r="OZH12" s="51"/>
      <c r="OZI12" s="51"/>
      <c r="OZJ12" s="51"/>
      <c r="OZK12" s="51"/>
      <c r="OZL12" s="51"/>
      <c r="OZM12" s="51"/>
      <c r="OZN12" s="51"/>
      <c r="OZO12" s="51"/>
      <c r="OZP12" s="51"/>
      <c r="OZQ12" s="51"/>
      <c r="OZR12" s="51"/>
      <c r="OZS12" s="51"/>
      <c r="OZT12" s="51"/>
      <c r="OZU12" s="51"/>
      <c r="OZV12" s="51"/>
      <c r="OZW12" s="51"/>
      <c r="OZX12" s="51"/>
      <c r="OZY12" s="51"/>
      <c r="OZZ12" s="51"/>
      <c r="PAA12" s="51"/>
      <c r="PAB12" s="51"/>
      <c r="PAC12" s="51"/>
      <c r="PAD12" s="51"/>
      <c r="PAE12" s="51"/>
      <c r="PAF12" s="51"/>
      <c r="PAG12" s="51"/>
      <c r="PAH12" s="51"/>
      <c r="PAI12" s="51"/>
      <c r="PAJ12" s="51"/>
      <c r="PAK12" s="51"/>
      <c r="PAL12" s="51"/>
      <c r="PAM12" s="51"/>
      <c r="PAN12" s="51"/>
      <c r="PAO12" s="51"/>
      <c r="PAP12" s="51"/>
      <c r="PAQ12" s="51"/>
      <c r="PAR12" s="51"/>
      <c r="PAS12" s="51"/>
      <c r="PAT12" s="51"/>
      <c r="PAU12" s="51"/>
      <c r="PAV12" s="51"/>
      <c r="PAW12" s="51"/>
      <c r="PAX12" s="51"/>
      <c r="PAY12" s="51"/>
      <c r="PAZ12" s="51"/>
      <c r="PBA12" s="51"/>
      <c r="PBB12" s="51"/>
      <c r="PBC12" s="51"/>
      <c r="PBD12" s="51"/>
      <c r="PBE12" s="51"/>
      <c r="PBF12" s="51"/>
      <c r="PBG12" s="51"/>
      <c r="PBH12" s="51"/>
      <c r="PBI12" s="51"/>
      <c r="PBJ12" s="51"/>
      <c r="PBK12" s="51"/>
      <c r="PBL12" s="51"/>
      <c r="PBM12" s="51"/>
      <c r="PBN12" s="51"/>
      <c r="PBO12" s="51"/>
      <c r="PBP12" s="51"/>
      <c r="PBQ12" s="51"/>
      <c r="PBR12" s="51"/>
      <c r="PBS12" s="51"/>
      <c r="PBT12" s="51"/>
      <c r="PBU12" s="51"/>
      <c r="PBV12" s="51"/>
      <c r="PBW12" s="51"/>
      <c r="PBX12" s="51"/>
      <c r="PBY12" s="51"/>
      <c r="PBZ12" s="51"/>
      <c r="PCA12" s="51"/>
      <c r="PCB12" s="51"/>
      <c r="PCC12" s="51"/>
      <c r="PCD12" s="51"/>
      <c r="PCE12" s="51"/>
      <c r="PCF12" s="51"/>
      <c r="PCG12" s="51"/>
      <c r="PCH12" s="51"/>
      <c r="PCI12" s="51"/>
      <c r="PCJ12" s="51"/>
      <c r="PCK12" s="51"/>
      <c r="PCL12" s="51"/>
      <c r="PCM12" s="51"/>
      <c r="PCN12" s="51"/>
      <c r="PCO12" s="51"/>
      <c r="PCP12" s="51"/>
      <c r="PCQ12" s="51"/>
      <c r="PCR12" s="51"/>
      <c r="PCS12" s="51"/>
      <c r="PCT12" s="51"/>
      <c r="PCU12" s="51"/>
      <c r="PCV12" s="51"/>
      <c r="PCW12" s="51"/>
      <c r="PCX12" s="51"/>
      <c r="PCY12" s="51"/>
      <c r="PCZ12" s="51"/>
      <c r="PDA12" s="51"/>
      <c r="PDB12" s="51"/>
      <c r="PDC12" s="51"/>
      <c r="PDD12" s="51"/>
      <c r="PDE12" s="51"/>
      <c r="PDF12" s="51"/>
      <c r="PDG12" s="51"/>
      <c r="PDH12" s="51"/>
      <c r="PDI12" s="51"/>
      <c r="PDJ12" s="51"/>
      <c r="PDK12" s="51"/>
      <c r="PDL12" s="51"/>
      <c r="PDM12" s="51"/>
      <c r="PDN12" s="51"/>
      <c r="PDO12" s="51"/>
      <c r="PDP12" s="51"/>
      <c r="PDQ12" s="51"/>
      <c r="PDR12" s="51"/>
      <c r="PDS12" s="51"/>
      <c r="PDT12" s="51"/>
      <c r="PDU12" s="51"/>
      <c r="PDV12" s="51"/>
      <c r="PDW12" s="51"/>
      <c r="PDX12" s="51"/>
      <c r="PDY12" s="51"/>
      <c r="PDZ12" s="51"/>
      <c r="PEA12" s="51"/>
      <c r="PEB12" s="51"/>
      <c r="PEC12" s="51"/>
      <c r="PED12" s="51"/>
      <c r="PEE12" s="51"/>
      <c r="PEF12" s="51"/>
      <c r="PEG12" s="51"/>
      <c r="PEH12" s="51"/>
      <c r="PEI12" s="51"/>
      <c r="PEJ12" s="51"/>
      <c r="PEK12" s="51"/>
      <c r="PEL12" s="51"/>
      <c r="PEM12" s="51"/>
      <c r="PEN12" s="51"/>
      <c r="PEO12" s="51"/>
      <c r="PEP12" s="51"/>
      <c r="PEQ12" s="51"/>
      <c r="PER12" s="51"/>
      <c r="PES12" s="51"/>
      <c r="PET12" s="51"/>
      <c r="PEU12" s="51"/>
      <c r="PEV12" s="51"/>
      <c r="PEW12" s="51"/>
      <c r="PEX12" s="51"/>
      <c r="PEY12" s="51"/>
      <c r="PEZ12" s="51"/>
      <c r="PFA12" s="51"/>
      <c r="PFB12" s="51"/>
      <c r="PFC12" s="51"/>
      <c r="PFD12" s="51"/>
      <c r="PFE12" s="51"/>
      <c r="PFF12" s="51"/>
      <c r="PFG12" s="51"/>
      <c r="PFH12" s="51"/>
      <c r="PFI12" s="51"/>
      <c r="PFJ12" s="51"/>
      <c r="PFK12" s="51"/>
      <c r="PFL12" s="51"/>
      <c r="PFM12" s="51"/>
      <c r="PFN12" s="51"/>
      <c r="PFO12" s="51"/>
      <c r="PFP12" s="51"/>
      <c r="PFQ12" s="51"/>
      <c r="PFR12" s="51"/>
      <c r="PFS12" s="51"/>
      <c r="PFT12" s="51"/>
      <c r="PFU12" s="51"/>
      <c r="PFV12" s="51"/>
      <c r="PFW12" s="51"/>
      <c r="PFX12" s="51"/>
      <c r="PFY12" s="51"/>
      <c r="PFZ12" s="51"/>
      <c r="PGA12" s="51"/>
      <c r="PGB12" s="51"/>
      <c r="PGC12" s="51"/>
      <c r="PGD12" s="51"/>
      <c r="PGE12" s="51"/>
      <c r="PGF12" s="51"/>
      <c r="PGG12" s="51"/>
      <c r="PGH12" s="51"/>
      <c r="PGI12" s="51"/>
      <c r="PGJ12" s="51"/>
      <c r="PGK12" s="51"/>
      <c r="PGL12" s="51"/>
      <c r="PGM12" s="51"/>
      <c r="PGN12" s="51"/>
      <c r="PGO12" s="51"/>
      <c r="PGP12" s="51"/>
      <c r="PGQ12" s="51"/>
      <c r="PGR12" s="51"/>
      <c r="PGS12" s="51"/>
      <c r="PGT12" s="51"/>
      <c r="PGU12" s="51"/>
      <c r="PGV12" s="51"/>
      <c r="PGW12" s="51"/>
      <c r="PGX12" s="51"/>
      <c r="PGY12" s="51"/>
      <c r="PGZ12" s="51"/>
      <c r="PHA12" s="51"/>
      <c r="PHB12" s="51"/>
      <c r="PHC12" s="51"/>
      <c r="PHD12" s="51"/>
      <c r="PHE12" s="51"/>
      <c r="PHF12" s="51"/>
      <c r="PHG12" s="51"/>
      <c r="PHH12" s="51"/>
      <c r="PHI12" s="51"/>
      <c r="PHJ12" s="51"/>
      <c r="PHK12" s="51"/>
      <c r="PHL12" s="51"/>
      <c r="PHM12" s="51"/>
      <c r="PHN12" s="51"/>
      <c r="PHO12" s="51"/>
      <c r="PHP12" s="51"/>
      <c r="PHQ12" s="51"/>
      <c r="PHR12" s="51"/>
      <c r="PHS12" s="51"/>
      <c r="PHT12" s="51"/>
      <c r="PHU12" s="51"/>
      <c r="PHV12" s="51"/>
      <c r="PHW12" s="51"/>
      <c r="PHX12" s="51"/>
      <c r="PHY12" s="51"/>
      <c r="PHZ12" s="51"/>
      <c r="PIA12" s="51"/>
      <c r="PIB12" s="51"/>
      <c r="PIC12" s="51"/>
      <c r="PID12" s="51"/>
      <c r="PIE12" s="51"/>
      <c r="PIF12" s="51"/>
      <c r="PIG12" s="51"/>
      <c r="PIH12" s="51"/>
      <c r="PII12" s="51"/>
      <c r="PIJ12" s="51"/>
      <c r="PIK12" s="51"/>
      <c r="PIL12" s="51"/>
      <c r="PIM12" s="51"/>
      <c r="PIN12" s="51"/>
      <c r="PIO12" s="51"/>
      <c r="PIP12" s="51"/>
      <c r="PIQ12" s="51"/>
      <c r="PIR12" s="51"/>
      <c r="PIS12" s="51"/>
      <c r="PIT12" s="51"/>
      <c r="PIU12" s="51"/>
      <c r="PIV12" s="51"/>
      <c r="PIW12" s="51"/>
      <c r="PIX12" s="51"/>
      <c r="PIY12" s="51"/>
      <c r="PIZ12" s="51"/>
      <c r="PJA12" s="51"/>
      <c r="PJB12" s="51"/>
      <c r="PJC12" s="51"/>
      <c r="PJD12" s="51"/>
      <c r="PJE12" s="51"/>
      <c r="PJF12" s="51"/>
      <c r="PJG12" s="51"/>
      <c r="PJH12" s="51"/>
      <c r="PJI12" s="51"/>
      <c r="PJJ12" s="51"/>
      <c r="PJK12" s="51"/>
      <c r="PJL12" s="51"/>
      <c r="PJM12" s="51"/>
      <c r="PJN12" s="51"/>
      <c r="PJO12" s="51"/>
      <c r="PJP12" s="51"/>
      <c r="PJQ12" s="51"/>
      <c r="PJR12" s="51"/>
      <c r="PJS12" s="51"/>
      <c r="PJT12" s="51"/>
      <c r="PJU12" s="51"/>
      <c r="PJV12" s="51"/>
      <c r="PJW12" s="51"/>
      <c r="PJX12" s="51"/>
      <c r="PJY12" s="51"/>
      <c r="PJZ12" s="51"/>
      <c r="PKA12" s="51"/>
      <c r="PKB12" s="51"/>
      <c r="PKC12" s="51"/>
      <c r="PKD12" s="51"/>
      <c r="PKE12" s="51"/>
      <c r="PKF12" s="51"/>
      <c r="PKG12" s="51"/>
      <c r="PKH12" s="51"/>
      <c r="PKI12" s="51"/>
      <c r="PKJ12" s="51"/>
      <c r="PKK12" s="51"/>
      <c r="PKL12" s="51"/>
      <c r="PKM12" s="51"/>
      <c r="PKN12" s="51"/>
      <c r="PKO12" s="51"/>
      <c r="PKP12" s="51"/>
      <c r="PKQ12" s="51"/>
      <c r="PKR12" s="51"/>
      <c r="PKS12" s="51"/>
      <c r="PKT12" s="51"/>
      <c r="PKU12" s="51"/>
      <c r="PKV12" s="51"/>
      <c r="PKW12" s="51"/>
      <c r="PKX12" s="51"/>
      <c r="PKY12" s="51"/>
      <c r="PKZ12" s="51"/>
      <c r="PLA12" s="51"/>
      <c r="PLB12" s="51"/>
      <c r="PLC12" s="51"/>
      <c r="PLD12" s="51"/>
      <c r="PLE12" s="51"/>
      <c r="PLF12" s="51"/>
      <c r="PLG12" s="51"/>
      <c r="PLH12" s="51"/>
      <c r="PLI12" s="51"/>
      <c r="PLJ12" s="51"/>
      <c r="PLK12" s="51"/>
      <c r="PLL12" s="51"/>
      <c r="PLM12" s="51"/>
      <c r="PLN12" s="51"/>
      <c r="PLO12" s="51"/>
      <c r="PLP12" s="51"/>
      <c r="PLQ12" s="51"/>
      <c r="PLR12" s="51"/>
      <c r="PLS12" s="51"/>
      <c r="PLT12" s="51"/>
      <c r="PLU12" s="51"/>
      <c r="PLV12" s="51"/>
      <c r="PLW12" s="51"/>
      <c r="PLX12" s="51"/>
      <c r="PLY12" s="51"/>
      <c r="PLZ12" s="51"/>
      <c r="PMA12" s="51"/>
      <c r="PMB12" s="51"/>
      <c r="PMC12" s="51"/>
      <c r="PMD12" s="51"/>
      <c r="PME12" s="51"/>
      <c r="PMF12" s="51"/>
      <c r="PMG12" s="51"/>
      <c r="PMH12" s="51"/>
      <c r="PMI12" s="51"/>
      <c r="PMJ12" s="51"/>
      <c r="PMK12" s="51"/>
      <c r="PML12" s="51"/>
      <c r="PMM12" s="51"/>
      <c r="PMN12" s="51"/>
      <c r="PMO12" s="51"/>
      <c r="PMP12" s="51"/>
      <c r="PMQ12" s="51"/>
      <c r="PMR12" s="51"/>
      <c r="PMS12" s="51"/>
      <c r="PMT12" s="51"/>
      <c r="PMU12" s="51"/>
      <c r="PMV12" s="51"/>
      <c r="PMW12" s="51"/>
      <c r="PMX12" s="51"/>
      <c r="PMY12" s="51"/>
      <c r="PMZ12" s="51"/>
      <c r="PNA12" s="51"/>
      <c r="PNB12" s="51"/>
      <c r="PNC12" s="51"/>
      <c r="PND12" s="51"/>
      <c r="PNE12" s="51"/>
      <c r="PNF12" s="51"/>
      <c r="PNG12" s="51"/>
      <c r="PNH12" s="51"/>
      <c r="PNI12" s="51"/>
      <c r="PNJ12" s="51"/>
      <c r="PNK12" s="51"/>
      <c r="PNL12" s="51"/>
      <c r="PNM12" s="51"/>
      <c r="PNN12" s="51"/>
      <c r="PNO12" s="51"/>
      <c r="PNP12" s="51"/>
      <c r="PNQ12" s="51"/>
      <c r="PNR12" s="51"/>
      <c r="PNS12" s="51"/>
      <c r="PNT12" s="51"/>
      <c r="PNU12" s="51"/>
      <c r="PNV12" s="51"/>
      <c r="PNW12" s="51"/>
      <c r="PNX12" s="51"/>
      <c r="PNY12" s="51"/>
      <c r="PNZ12" s="51"/>
      <c r="POA12" s="51"/>
      <c r="POB12" s="51"/>
      <c r="POC12" s="51"/>
      <c r="POD12" s="51"/>
      <c r="POE12" s="51"/>
      <c r="POF12" s="51"/>
      <c r="POG12" s="51"/>
      <c r="POH12" s="51"/>
      <c r="POI12" s="51"/>
      <c r="POJ12" s="51"/>
      <c r="POK12" s="51"/>
      <c r="POL12" s="51"/>
      <c r="POM12" s="51"/>
      <c r="PON12" s="51"/>
      <c r="POO12" s="51"/>
      <c r="POP12" s="51"/>
      <c r="POQ12" s="51"/>
      <c r="POR12" s="51"/>
      <c r="POS12" s="51"/>
      <c r="POT12" s="51"/>
      <c r="POU12" s="51"/>
      <c r="POV12" s="51"/>
      <c r="POW12" s="51"/>
      <c r="POX12" s="51"/>
      <c r="POY12" s="51"/>
      <c r="POZ12" s="51"/>
      <c r="PPA12" s="51"/>
      <c r="PPB12" s="51"/>
      <c r="PPC12" s="51"/>
      <c r="PPD12" s="51"/>
      <c r="PPE12" s="51"/>
      <c r="PPF12" s="51"/>
      <c r="PPG12" s="51"/>
      <c r="PPH12" s="51"/>
      <c r="PPI12" s="51"/>
      <c r="PPJ12" s="51"/>
      <c r="PPK12" s="51"/>
      <c r="PPL12" s="51"/>
      <c r="PPM12" s="51"/>
      <c r="PPN12" s="51"/>
      <c r="PPO12" s="51"/>
      <c r="PPP12" s="51"/>
      <c r="PPQ12" s="51"/>
      <c r="PPR12" s="51"/>
      <c r="PPS12" s="51"/>
      <c r="PPT12" s="51"/>
      <c r="PPU12" s="51"/>
      <c r="PPV12" s="51"/>
      <c r="PPW12" s="51"/>
      <c r="PPX12" s="51"/>
      <c r="PPY12" s="51"/>
      <c r="PPZ12" s="51"/>
      <c r="PQA12" s="51"/>
      <c r="PQB12" s="51"/>
      <c r="PQC12" s="51"/>
      <c r="PQD12" s="51"/>
      <c r="PQE12" s="51"/>
      <c r="PQF12" s="51"/>
      <c r="PQG12" s="51"/>
      <c r="PQH12" s="51"/>
      <c r="PQI12" s="51"/>
      <c r="PQJ12" s="51"/>
      <c r="PQK12" s="51"/>
      <c r="PQL12" s="51"/>
      <c r="PQM12" s="51"/>
      <c r="PQN12" s="51"/>
      <c r="PQO12" s="51"/>
      <c r="PQP12" s="51"/>
      <c r="PQQ12" s="51"/>
      <c r="PQR12" s="51"/>
      <c r="PQS12" s="51"/>
      <c r="PQT12" s="51"/>
      <c r="PQU12" s="51"/>
      <c r="PQV12" s="51"/>
      <c r="PQW12" s="51"/>
      <c r="PQX12" s="51"/>
      <c r="PQY12" s="51"/>
      <c r="PQZ12" s="51"/>
      <c r="PRA12" s="51"/>
      <c r="PRB12" s="51"/>
      <c r="PRC12" s="51"/>
      <c r="PRD12" s="51"/>
      <c r="PRE12" s="51"/>
      <c r="PRF12" s="51"/>
      <c r="PRG12" s="51"/>
      <c r="PRH12" s="51"/>
      <c r="PRI12" s="51"/>
      <c r="PRJ12" s="51"/>
      <c r="PRK12" s="51"/>
      <c r="PRL12" s="51"/>
      <c r="PRM12" s="51"/>
      <c r="PRN12" s="51"/>
      <c r="PRO12" s="51"/>
      <c r="PRP12" s="51"/>
      <c r="PRQ12" s="51"/>
      <c r="PRR12" s="51"/>
      <c r="PRS12" s="51"/>
      <c r="PRT12" s="51"/>
      <c r="PRU12" s="51"/>
      <c r="PRV12" s="51"/>
      <c r="PRW12" s="51"/>
      <c r="PRX12" s="51"/>
      <c r="PRY12" s="51"/>
      <c r="PRZ12" s="51"/>
      <c r="PSA12" s="51"/>
      <c r="PSB12" s="51"/>
      <c r="PSC12" s="51"/>
      <c r="PSD12" s="51"/>
      <c r="PSE12" s="51"/>
      <c r="PSF12" s="51"/>
      <c r="PSG12" s="51"/>
      <c r="PSH12" s="51"/>
      <c r="PSI12" s="51"/>
      <c r="PSJ12" s="51"/>
      <c r="PSK12" s="51"/>
      <c r="PSL12" s="51"/>
      <c r="PSM12" s="51"/>
      <c r="PSN12" s="51"/>
      <c r="PSO12" s="51"/>
      <c r="PSP12" s="51"/>
      <c r="PSQ12" s="51"/>
      <c r="PSR12" s="51"/>
      <c r="PSS12" s="51"/>
      <c r="PST12" s="51"/>
      <c r="PSU12" s="51"/>
      <c r="PSV12" s="51"/>
      <c r="PSW12" s="51"/>
      <c r="PSX12" s="51"/>
      <c r="PSY12" s="51"/>
      <c r="PSZ12" s="51"/>
      <c r="PTA12" s="51"/>
      <c r="PTB12" s="51"/>
      <c r="PTC12" s="51"/>
      <c r="PTD12" s="51"/>
      <c r="PTE12" s="51"/>
      <c r="PTF12" s="51"/>
      <c r="PTG12" s="51"/>
      <c r="PTH12" s="51"/>
      <c r="PTI12" s="51"/>
      <c r="PTJ12" s="51"/>
      <c r="PTK12" s="51"/>
      <c r="PTL12" s="51"/>
      <c r="PTM12" s="51"/>
      <c r="PTN12" s="51"/>
      <c r="PTO12" s="51"/>
      <c r="PTP12" s="51"/>
      <c r="PTQ12" s="51"/>
      <c r="PTR12" s="51"/>
      <c r="PTS12" s="51"/>
      <c r="PTT12" s="51"/>
      <c r="PTU12" s="51"/>
      <c r="PTV12" s="51"/>
      <c r="PTW12" s="51"/>
      <c r="PTX12" s="51"/>
      <c r="PTY12" s="51"/>
      <c r="PTZ12" s="51"/>
      <c r="PUA12" s="51"/>
      <c r="PUB12" s="51"/>
      <c r="PUC12" s="51"/>
      <c r="PUD12" s="51"/>
      <c r="PUE12" s="51"/>
      <c r="PUF12" s="51"/>
      <c r="PUG12" s="51"/>
      <c r="PUH12" s="51"/>
      <c r="PUI12" s="51"/>
      <c r="PUJ12" s="51"/>
      <c r="PUK12" s="51"/>
      <c r="PUL12" s="51"/>
      <c r="PUM12" s="51"/>
      <c r="PUN12" s="51"/>
      <c r="PUO12" s="51"/>
      <c r="PUP12" s="51"/>
      <c r="PUQ12" s="51"/>
      <c r="PUR12" s="51"/>
      <c r="PUS12" s="51"/>
      <c r="PUT12" s="51"/>
      <c r="PUU12" s="51"/>
      <c r="PUV12" s="51"/>
      <c r="PUW12" s="51"/>
      <c r="PUX12" s="51"/>
      <c r="PUY12" s="51"/>
      <c r="PUZ12" s="51"/>
      <c r="PVA12" s="51"/>
      <c r="PVB12" s="51"/>
      <c r="PVC12" s="51"/>
      <c r="PVD12" s="51"/>
      <c r="PVE12" s="51"/>
      <c r="PVF12" s="51"/>
      <c r="PVG12" s="51"/>
      <c r="PVH12" s="51"/>
      <c r="PVI12" s="51"/>
      <c r="PVJ12" s="51"/>
      <c r="PVK12" s="51"/>
      <c r="PVL12" s="51"/>
      <c r="PVM12" s="51"/>
      <c r="PVN12" s="51"/>
      <c r="PVO12" s="51"/>
      <c r="PVP12" s="51"/>
      <c r="PVQ12" s="51"/>
      <c r="PVR12" s="51"/>
      <c r="PVS12" s="51"/>
      <c r="PVT12" s="51"/>
      <c r="PVU12" s="51"/>
      <c r="PVV12" s="51"/>
      <c r="PVW12" s="51"/>
      <c r="PVX12" s="51"/>
      <c r="PVY12" s="51"/>
      <c r="PVZ12" s="51"/>
      <c r="PWA12" s="51"/>
      <c r="PWB12" s="51"/>
      <c r="PWC12" s="51"/>
      <c r="PWD12" s="51"/>
      <c r="PWE12" s="51"/>
      <c r="PWF12" s="51"/>
      <c r="PWG12" s="51"/>
      <c r="PWH12" s="51"/>
      <c r="PWI12" s="51"/>
      <c r="PWJ12" s="51"/>
      <c r="PWK12" s="51"/>
      <c r="PWL12" s="51"/>
      <c r="PWM12" s="51"/>
      <c r="PWN12" s="51"/>
      <c r="PWO12" s="51"/>
      <c r="PWP12" s="51"/>
      <c r="PWQ12" s="51"/>
      <c r="PWR12" s="51"/>
      <c r="PWS12" s="51"/>
      <c r="PWT12" s="51"/>
      <c r="PWU12" s="51"/>
      <c r="PWV12" s="51"/>
      <c r="PWW12" s="51"/>
      <c r="PWX12" s="51"/>
      <c r="PWY12" s="51"/>
      <c r="PWZ12" s="51"/>
      <c r="PXA12" s="51"/>
      <c r="PXB12" s="51"/>
      <c r="PXC12" s="51"/>
      <c r="PXD12" s="51"/>
      <c r="PXE12" s="51"/>
      <c r="PXF12" s="51"/>
      <c r="PXG12" s="51"/>
      <c r="PXH12" s="51"/>
      <c r="PXI12" s="51"/>
      <c r="PXJ12" s="51"/>
      <c r="PXK12" s="51"/>
      <c r="PXL12" s="51"/>
      <c r="PXM12" s="51"/>
      <c r="PXN12" s="51"/>
      <c r="PXO12" s="51"/>
      <c r="PXP12" s="51"/>
      <c r="PXQ12" s="51"/>
      <c r="PXR12" s="51"/>
      <c r="PXS12" s="51"/>
      <c r="PXT12" s="51"/>
      <c r="PXU12" s="51"/>
      <c r="PXV12" s="51"/>
      <c r="PXW12" s="51"/>
      <c r="PXX12" s="51"/>
      <c r="PXY12" s="51"/>
      <c r="PXZ12" s="51"/>
      <c r="PYA12" s="51"/>
      <c r="PYB12" s="51"/>
      <c r="PYC12" s="51"/>
      <c r="PYD12" s="51"/>
      <c r="PYE12" s="51"/>
      <c r="PYF12" s="51"/>
      <c r="PYG12" s="51"/>
      <c r="PYH12" s="51"/>
      <c r="PYI12" s="51"/>
      <c r="PYJ12" s="51"/>
      <c r="PYK12" s="51"/>
      <c r="PYL12" s="51"/>
      <c r="PYM12" s="51"/>
      <c r="PYN12" s="51"/>
      <c r="PYO12" s="51"/>
      <c r="PYP12" s="51"/>
      <c r="PYQ12" s="51"/>
      <c r="PYR12" s="51"/>
      <c r="PYS12" s="51"/>
      <c r="PYT12" s="51"/>
      <c r="PYU12" s="51"/>
      <c r="PYV12" s="51"/>
      <c r="PYW12" s="51"/>
      <c r="PYX12" s="51"/>
      <c r="PYY12" s="51"/>
      <c r="PYZ12" s="51"/>
      <c r="PZA12" s="51"/>
      <c r="PZB12" s="51"/>
      <c r="PZC12" s="51"/>
      <c r="PZD12" s="51"/>
      <c r="PZE12" s="51"/>
      <c r="PZF12" s="51"/>
      <c r="PZG12" s="51"/>
      <c r="PZH12" s="51"/>
      <c r="PZI12" s="51"/>
      <c r="PZJ12" s="51"/>
      <c r="PZK12" s="51"/>
      <c r="PZL12" s="51"/>
      <c r="PZM12" s="51"/>
      <c r="PZN12" s="51"/>
      <c r="PZO12" s="51"/>
      <c r="PZP12" s="51"/>
      <c r="PZQ12" s="51"/>
      <c r="PZR12" s="51"/>
      <c r="PZS12" s="51"/>
      <c r="PZT12" s="51"/>
      <c r="PZU12" s="51"/>
      <c r="PZV12" s="51"/>
      <c r="PZW12" s="51"/>
      <c r="PZX12" s="51"/>
      <c r="PZY12" s="51"/>
      <c r="PZZ12" s="51"/>
      <c r="QAA12" s="51"/>
      <c r="QAB12" s="51"/>
      <c r="QAC12" s="51"/>
      <c r="QAD12" s="51"/>
      <c r="QAE12" s="51"/>
      <c r="QAF12" s="51"/>
      <c r="QAG12" s="51"/>
      <c r="QAH12" s="51"/>
      <c r="QAI12" s="51"/>
      <c r="QAJ12" s="51"/>
      <c r="QAK12" s="51"/>
      <c r="QAL12" s="51"/>
      <c r="QAM12" s="51"/>
      <c r="QAN12" s="51"/>
      <c r="QAO12" s="51"/>
      <c r="QAP12" s="51"/>
      <c r="QAQ12" s="51"/>
      <c r="QAR12" s="51"/>
      <c r="QAS12" s="51"/>
      <c r="QAT12" s="51"/>
      <c r="QAU12" s="51"/>
      <c r="QAV12" s="51"/>
      <c r="QAW12" s="51"/>
      <c r="QAX12" s="51"/>
      <c r="QAY12" s="51"/>
      <c r="QAZ12" s="51"/>
      <c r="QBA12" s="51"/>
      <c r="QBB12" s="51"/>
      <c r="QBC12" s="51"/>
      <c r="QBD12" s="51"/>
      <c r="QBE12" s="51"/>
      <c r="QBF12" s="51"/>
      <c r="QBG12" s="51"/>
      <c r="QBH12" s="51"/>
      <c r="QBI12" s="51"/>
      <c r="QBJ12" s="51"/>
      <c r="QBK12" s="51"/>
      <c r="QBL12" s="51"/>
      <c r="QBM12" s="51"/>
      <c r="QBN12" s="51"/>
      <c r="QBO12" s="51"/>
      <c r="QBP12" s="51"/>
      <c r="QBQ12" s="51"/>
      <c r="QBR12" s="51"/>
      <c r="QBS12" s="51"/>
      <c r="QBT12" s="51"/>
      <c r="QBU12" s="51"/>
      <c r="QBV12" s="51"/>
      <c r="QBW12" s="51"/>
      <c r="QBX12" s="51"/>
      <c r="QBY12" s="51"/>
      <c r="QBZ12" s="51"/>
      <c r="QCA12" s="51"/>
      <c r="QCB12" s="51"/>
      <c r="QCC12" s="51"/>
      <c r="QCD12" s="51"/>
      <c r="QCE12" s="51"/>
      <c r="QCF12" s="51"/>
      <c r="QCG12" s="51"/>
      <c r="QCH12" s="51"/>
      <c r="QCI12" s="51"/>
      <c r="QCJ12" s="51"/>
      <c r="QCK12" s="51"/>
      <c r="QCL12" s="51"/>
      <c r="QCM12" s="51"/>
      <c r="QCN12" s="51"/>
      <c r="QCO12" s="51"/>
      <c r="QCP12" s="51"/>
      <c r="QCQ12" s="51"/>
      <c r="QCR12" s="51"/>
      <c r="QCS12" s="51"/>
      <c r="QCT12" s="51"/>
      <c r="QCU12" s="51"/>
      <c r="QCV12" s="51"/>
      <c r="QCW12" s="51"/>
      <c r="QCX12" s="51"/>
      <c r="QCY12" s="51"/>
      <c r="QCZ12" s="51"/>
      <c r="QDA12" s="51"/>
      <c r="QDB12" s="51"/>
      <c r="QDC12" s="51"/>
      <c r="QDD12" s="51"/>
      <c r="QDE12" s="51"/>
      <c r="QDF12" s="51"/>
      <c r="QDG12" s="51"/>
      <c r="QDH12" s="51"/>
      <c r="QDI12" s="51"/>
      <c r="QDJ12" s="51"/>
      <c r="QDK12" s="51"/>
      <c r="QDL12" s="51"/>
      <c r="QDM12" s="51"/>
      <c r="QDN12" s="51"/>
      <c r="QDO12" s="51"/>
      <c r="QDP12" s="51"/>
      <c r="QDQ12" s="51"/>
      <c r="QDR12" s="51"/>
      <c r="QDS12" s="51"/>
      <c r="QDT12" s="51"/>
      <c r="QDU12" s="51"/>
      <c r="QDV12" s="51"/>
      <c r="QDW12" s="51"/>
      <c r="QDX12" s="51"/>
      <c r="QDY12" s="51"/>
      <c r="QDZ12" s="51"/>
      <c r="QEA12" s="51"/>
      <c r="QEB12" s="51"/>
      <c r="QEC12" s="51"/>
      <c r="QED12" s="51"/>
      <c r="QEE12" s="51"/>
      <c r="QEF12" s="51"/>
      <c r="QEG12" s="51"/>
      <c r="QEH12" s="51"/>
      <c r="QEI12" s="51"/>
      <c r="QEJ12" s="51"/>
      <c r="QEK12" s="51"/>
      <c r="QEL12" s="51"/>
      <c r="QEM12" s="51"/>
      <c r="QEN12" s="51"/>
      <c r="QEO12" s="51"/>
      <c r="QEP12" s="51"/>
      <c r="QEQ12" s="51"/>
      <c r="QER12" s="51"/>
      <c r="QES12" s="51"/>
      <c r="QET12" s="51"/>
      <c r="QEU12" s="51"/>
      <c r="QEV12" s="51"/>
      <c r="QEW12" s="51"/>
      <c r="QEX12" s="51"/>
      <c r="QEY12" s="51"/>
      <c r="QEZ12" s="51"/>
      <c r="QFA12" s="51"/>
      <c r="QFB12" s="51"/>
      <c r="QFC12" s="51"/>
      <c r="QFD12" s="51"/>
      <c r="QFE12" s="51"/>
      <c r="QFF12" s="51"/>
      <c r="QFG12" s="51"/>
      <c r="QFH12" s="51"/>
      <c r="QFI12" s="51"/>
      <c r="QFJ12" s="51"/>
      <c r="QFK12" s="51"/>
      <c r="QFL12" s="51"/>
      <c r="QFM12" s="51"/>
      <c r="QFN12" s="51"/>
      <c r="QFO12" s="51"/>
      <c r="QFP12" s="51"/>
      <c r="QFQ12" s="51"/>
      <c r="QFR12" s="51"/>
      <c r="QFS12" s="51"/>
      <c r="QFT12" s="51"/>
      <c r="QFU12" s="51"/>
      <c r="QFV12" s="51"/>
      <c r="QFW12" s="51"/>
      <c r="QFX12" s="51"/>
      <c r="QFY12" s="51"/>
      <c r="QFZ12" s="51"/>
      <c r="QGA12" s="51"/>
      <c r="QGB12" s="51"/>
      <c r="QGC12" s="51"/>
      <c r="QGD12" s="51"/>
      <c r="QGE12" s="51"/>
      <c r="QGF12" s="51"/>
      <c r="QGG12" s="51"/>
      <c r="QGH12" s="51"/>
      <c r="QGI12" s="51"/>
      <c r="QGJ12" s="51"/>
      <c r="QGK12" s="51"/>
      <c r="QGL12" s="51"/>
      <c r="QGM12" s="51"/>
      <c r="QGN12" s="51"/>
      <c r="QGO12" s="51"/>
      <c r="QGP12" s="51"/>
      <c r="QGQ12" s="51"/>
      <c r="QGR12" s="51"/>
      <c r="QGS12" s="51"/>
      <c r="QGT12" s="51"/>
      <c r="QGU12" s="51"/>
      <c r="QGV12" s="51"/>
      <c r="QGW12" s="51"/>
      <c r="QGX12" s="51"/>
      <c r="QGY12" s="51"/>
      <c r="QGZ12" s="51"/>
      <c r="QHA12" s="51"/>
      <c r="QHB12" s="51"/>
      <c r="QHC12" s="51"/>
      <c r="QHD12" s="51"/>
      <c r="QHE12" s="51"/>
      <c r="QHF12" s="51"/>
      <c r="QHG12" s="51"/>
      <c r="QHH12" s="51"/>
      <c r="QHI12" s="51"/>
      <c r="QHJ12" s="51"/>
      <c r="QHK12" s="51"/>
      <c r="QHL12" s="51"/>
      <c r="QHM12" s="51"/>
      <c r="QHN12" s="51"/>
      <c r="QHO12" s="51"/>
      <c r="QHP12" s="51"/>
      <c r="QHQ12" s="51"/>
      <c r="QHR12" s="51"/>
      <c r="QHS12" s="51"/>
      <c r="QHT12" s="51"/>
      <c r="QHU12" s="51"/>
      <c r="QHV12" s="51"/>
      <c r="QHW12" s="51"/>
      <c r="QHX12" s="51"/>
      <c r="QHY12" s="51"/>
      <c r="QHZ12" s="51"/>
      <c r="QIA12" s="51"/>
      <c r="QIB12" s="51"/>
      <c r="QIC12" s="51"/>
      <c r="QID12" s="51"/>
      <c r="QIE12" s="51"/>
      <c r="QIF12" s="51"/>
      <c r="QIG12" s="51"/>
      <c r="QIH12" s="51"/>
      <c r="QII12" s="51"/>
      <c r="QIJ12" s="51"/>
      <c r="QIK12" s="51"/>
      <c r="QIL12" s="51"/>
      <c r="QIM12" s="51"/>
      <c r="QIN12" s="51"/>
      <c r="QIO12" s="51"/>
      <c r="QIP12" s="51"/>
      <c r="QIQ12" s="51"/>
      <c r="QIR12" s="51"/>
      <c r="QIS12" s="51"/>
      <c r="QIT12" s="51"/>
      <c r="QIU12" s="51"/>
      <c r="QIV12" s="51"/>
      <c r="QIW12" s="51"/>
      <c r="QIX12" s="51"/>
      <c r="QIY12" s="51"/>
      <c r="QIZ12" s="51"/>
      <c r="QJA12" s="51"/>
      <c r="QJB12" s="51"/>
      <c r="QJC12" s="51"/>
      <c r="QJD12" s="51"/>
      <c r="QJE12" s="51"/>
      <c r="QJF12" s="51"/>
      <c r="QJG12" s="51"/>
      <c r="QJH12" s="51"/>
      <c r="QJI12" s="51"/>
      <c r="QJJ12" s="51"/>
      <c r="QJK12" s="51"/>
      <c r="QJL12" s="51"/>
      <c r="QJM12" s="51"/>
      <c r="QJN12" s="51"/>
      <c r="QJO12" s="51"/>
      <c r="QJP12" s="51"/>
      <c r="QJQ12" s="51"/>
      <c r="QJR12" s="51"/>
      <c r="QJS12" s="51"/>
      <c r="QJT12" s="51"/>
      <c r="QJU12" s="51"/>
      <c r="QJV12" s="51"/>
      <c r="QJW12" s="51"/>
      <c r="QJX12" s="51"/>
      <c r="QJY12" s="51"/>
      <c r="QJZ12" s="51"/>
      <c r="QKA12" s="51"/>
      <c r="QKB12" s="51"/>
      <c r="QKC12" s="51"/>
      <c r="QKD12" s="51"/>
      <c r="QKE12" s="51"/>
      <c r="QKF12" s="51"/>
      <c r="QKG12" s="51"/>
      <c r="QKH12" s="51"/>
      <c r="QKI12" s="51"/>
      <c r="QKJ12" s="51"/>
      <c r="QKK12" s="51"/>
      <c r="QKL12" s="51"/>
      <c r="QKM12" s="51"/>
      <c r="QKN12" s="51"/>
      <c r="QKO12" s="51"/>
      <c r="QKP12" s="51"/>
      <c r="QKQ12" s="51"/>
      <c r="QKR12" s="51"/>
      <c r="QKS12" s="51"/>
      <c r="QKT12" s="51"/>
      <c r="QKU12" s="51"/>
      <c r="QKV12" s="51"/>
      <c r="QKW12" s="51"/>
      <c r="QKX12" s="51"/>
      <c r="QKY12" s="51"/>
      <c r="QKZ12" s="51"/>
      <c r="QLA12" s="51"/>
      <c r="QLB12" s="51"/>
      <c r="QLC12" s="51"/>
      <c r="QLD12" s="51"/>
      <c r="QLE12" s="51"/>
      <c r="QLF12" s="51"/>
      <c r="QLG12" s="51"/>
      <c r="QLH12" s="51"/>
      <c r="QLI12" s="51"/>
      <c r="QLJ12" s="51"/>
      <c r="QLK12" s="51"/>
      <c r="QLL12" s="51"/>
      <c r="QLM12" s="51"/>
      <c r="QLN12" s="51"/>
      <c r="QLO12" s="51"/>
      <c r="QLP12" s="51"/>
      <c r="QLQ12" s="51"/>
      <c r="QLR12" s="51"/>
      <c r="QLS12" s="51"/>
      <c r="QLT12" s="51"/>
      <c r="QLU12" s="51"/>
      <c r="QLV12" s="51"/>
      <c r="QLW12" s="51"/>
      <c r="QLX12" s="51"/>
      <c r="QLY12" s="51"/>
      <c r="QLZ12" s="51"/>
      <c r="QMA12" s="51"/>
      <c r="QMB12" s="51"/>
      <c r="QMC12" s="51"/>
      <c r="QMD12" s="51"/>
      <c r="QME12" s="51"/>
      <c r="QMF12" s="51"/>
      <c r="QMG12" s="51"/>
      <c r="QMH12" s="51"/>
      <c r="QMI12" s="51"/>
      <c r="QMJ12" s="51"/>
      <c r="QMK12" s="51"/>
      <c r="QML12" s="51"/>
      <c r="QMM12" s="51"/>
      <c r="QMN12" s="51"/>
      <c r="QMO12" s="51"/>
      <c r="QMP12" s="51"/>
      <c r="QMQ12" s="51"/>
      <c r="QMR12" s="51"/>
      <c r="QMS12" s="51"/>
      <c r="QMT12" s="51"/>
      <c r="QMU12" s="51"/>
      <c r="QMV12" s="51"/>
      <c r="QMW12" s="51"/>
      <c r="QMX12" s="51"/>
      <c r="QMY12" s="51"/>
      <c r="QMZ12" s="51"/>
      <c r="QNA12" s="51"/>
      <c r="QNB12" s="51"/>
      <c r="QNC12" s="51"/>
      <c r="QND12" s="51"/>
      <c r="QNE12" s="51"/>
      <c r="QNF12" s="51"/>
      <c r="QNG12" s="51"/>
      <c r="QNH12" s="51"/>
      <c r="QNI12" s="51"/>
      <c r="QNJ12" s="51"/>
      <c r="QNK12" s="51"/>
      <c r="QNL12" s="51"/>
      <c r="QNM12" s="51"/>
      <c r="QNN12" s="51"/>
      <c r="QNO12" s="51"/>
      <c r="QNP12" s="51"/>
      <c r="QNQ12" s="51"/>
      <c r="QNR12" s="51"/>
      <c r="QNS12" s="51"/>
      <c r="QNT12" s="51"/>
      <c r="QNU12" s="51"/>
      <c r="QNV12" s="51"/>
      <c r="QNW12" s="51"/>
      <c r="QNX12" s="51"/>
      <c r="QNY12" s="51"/>
      <c r="QNZ12" s="51"/>
      <c r="QOA12" s="51"/>
      <c r="QOB12" s="51"/>
      <c r="QOC12" s="51"/>
      <c r="QOD12" s="51"/>
      <c r="QOE12" s="51"/>
      <c r="QOF12" s="51"/>
      <c r="QOG12" s="51"/>
      <c r="QOH12" s="51"/>
      <c r="QOI12" s="51"/>
      <c r="QOJ12" s="51"/>
      <c r="QOK12" s="51"/>
      <c r="QOL12" s="51"/>
      <c r="QOM12" s="51"/>
      <c r="QON12" s="51"/>
      <c r="QOO12" s="51"/>
      <c r="QOP12" s="51"/>
      <c r="QOQ12" s="51"/>
      <c r="QOR12" s="51"/>
      <c r="QOS12" s="51"/>
      <c r="QOT12" s="51"/>
      <c r="QOU12" s="51"/>
      <c r="QOV12" s="51"/>
      <c r="QOW12" s="51"/>
      <c r="QOX12" s="51"/>
      <c r="QOY12" s="51"/>
      <c r="QOZ12" s="51"/>
      <c r="QPA12" s="51"/>
      <c r="QPB12" s="51"/>
      <c r="QPC12" s="51"/>
      <c r="QPD12" s="51"/>
      <c r="QPE12" s="51"/>
      <c r="QPF12" s="51"/>
      <c r="QPG12" s="51"/>
      <c r="QPH12" s="51"/>
      <c r="QPI12" s="51"/>
      <c r="QPJ12" s="51"/>
      <c r="QPK12" s="51"/>
      <c r="QPL12" s="51"/>
      <c r="QPM12" s="51"/>
      <c r="QPN12" s="51"/>
      <c r="QPO12" s="51"/>
      <c r="QPP12" s="51"/>
      <c r="QPQ12" s="51"/>
      <c r="QPR12" s="51"/>
      <c r="QPS12" s="51"/>
      <c r="QPT12" s="51"/>
      <c r="QPU12" s="51"/>
      <c r="QPV12" s="51"/>
      <c r="QPW12" s="51"/>
      <c r="QPX12" s="51"/>
      <c r="QPY12" s="51"/>
      <c r="QPZ12" s="51"/>
      <c r="QQA12" s="51"/>
      <c r="QQB12" s="51"/>
      <c r="QQC12" s="51"/>
      <c r="QQD12" s="51"/>
      <c r="QQE12" s="51"/>
      <c r="QQF12" s="51"/>
      <c r="QQG12" s="51"/>
      <c r="QQH12" s="51"/>
      <c r="QQI12" s="51"/>
      <c r="QQJ12" s="51"/>
      <c r="QQK12" s="51"/>
      <c r="QQL12" s="51"/>
      <c r="QQM12" s="51"/>
      <c r="QQN12" s="51"/>
      <c r="QQO12" s="51"/>
      <c r="QQP12" s="51"/>
      <c r="QQQ12" s="51"/>
      <c r="QQR12" s="51"/>
      <c r="QQS12" s="51"/>
      <c r="QQT12" s="51"/>
      <c r="QQU12" s="51"/>
      <c r="QQV12" s="51"/>
      <c r="QQW12" s="51"/>
      <c r="QQX12" s="51"/>
      <c r="QQY12" s="51"/>
      <c r="QQZ12" s="51"/>
      <c r="QRA12" s="51"/>
      <c r="QRB12" s="51"/>
      <c r="QRC12" s="51"/>
      <c r="QRD12" s="51"/>
      <c r="QRE12" s="51"/>
      <c r="QRF12" s="51"/>
      <c r="QRG12" s="51"/>
      <c r="QRH12" s="51"/>
      <c r="QRI12" s="51"/>
      <c r="QRJ12" s="51"/>
      <c r="QRK12" s="51"/>
      <c r="QRL12" s="51"/>
      <c r="QRM12" s="51"/>
      <c r="QRN12" s="51"/>
      <c r="QRO12" s="51"/>
      <c r="QRP12" s="51"/>
      <c r="QRQ12" s="51"/>
      <c r="QRR12" s="51"/>
      <c r="QRS12" s="51"/>
      <c r="QRT12" s="51"/>
      <c r="QRU12" s="51"/>
      <c r="QRV12" s="51"/>
      <c r="QRW12" s="51"/>
      <c r="QRX12" s="51"/>
      <c r="QRY12" s="51"/>
      <c r="QRZ12" s="51"/>
      <c r="QSA12" s="51"/>
      <c r="QSB12" s="51"/>
      <c r="QSC12" s="51"/>
      <c r="QSD12" s="51"/>
      <c r="QSE12" s="51"/>
      <c r="QSF12" s="51"/>
      <c r="QSG12" s="51"/>
      <c r="QSH12" s="51"/>
      <c r="QSI12" s="51"/>
      <c r="QSJ12" s="51"/>
      <c r="QSK12" s="51"/>
      <c r="QSL12" s="51"/>
      <c r="QSM12" s="51"/>
      <c r="QSN12" s="51"/>
      <c r="QSO12" s="51"/>
      <c r="QSP12" s="51"/>
      <c r="QSQ12" s="51"/>
      <c r="QSR12" s="51"/>
      <c r="QSS12" s="51"/>
      <c r="QST12" s="51"/>
      <c r="QSU12" s="51"/>
      <c r="QSV12" s="51"/>
      <c r="QSW12" s="51"/>
      <c r="QSX12" s="51"/>
      <c r="QSY12" s="51"/>
      <c r="QSZ12" s="51"/>
      <c r="QTA12" s="51"/>
      <c r="QTB12" s="51"/>
      <c r="QTC12" s="51"/>
      <c r="QTD12" s="51"/>
      <c r="QTE12" s="51"/>
      <c r="QTF12" s="51"/>
      <c r="QTG12" s="51"/>
      <c r="QTH12" s="51"/>
      <c r="QTI12" s="51"/>
      <c r="QTJ12" s="51"/>
      <c r="QTK12" s="51"/>
      <c r="QTL12" s="51"/>
      <c r="QTM12" s="51"/>
      <c r="QTN12" s="51"/>
      <c r="QTO12" s="51"/>
      <c r="QTP12" s="51"/>
      <c r="QTQ12" s="51"/>
      <c r="QTR12" s="51"/>
      <c r="QTS12" s="51"/>
      <c r="QTT12" s="51"/>
      <c r="QTU12" s="51"/>
      <c r="QTV12" s="51"/>
      <c r="QTW12" s="51"/>
      <c r="QTX12" s="51"/>
      <c r="QTY12" s="51"/>
      <c r="QTZ12" s="51"/>
      <c r="QUA12" s="51"/>
      <c r="QUB12" s="51"/>
      <c r="QUC12" s="51"/>
      <c r="QUD12" s="51"/>
      <c r="QUE12" s="51"/>
      <c r="QUF12" s="51"/>
      <c r="QUG12" s="51"/>
      <c r="QUH12" s="51"/>
      <c r="QUI12" s="51"/>
      <c r="QUJ12" s="51"/>
      <c r="QUK12" s="51"/>
      <c r="QUL12" s="51"/>
      <c r="QUM12" s="51"/>
      <c r="QUN12" s="51"/>
      <c r="QUO12" s="51"/>
      <c r="QUP12" s="51"/>
      <c r="QUQ12" s="51"/>
      <c r="QUR12" s="51"/>
      <c r="QUS12" s="51"/>
      <c r="QUT12" s="51"/>
      <c r="QUU12" s="51"/>
      <c r="QUV12" s="51"/>
      <c r="QUW12" s="51"/>
      <c r="QUX12" s="51"/>
      <c r="QUY12" s="51"/>
      <c r="QUZ12" s="51"/>
      <c r="QVA12" s="51"/>
      <c r="QVB12" s="51"/>
      <c r="QVC12" s="51"/>
      <c r="QVD12" s="51"/>
      <c r="QVE12" s="51"/>
      <c r="QVF12" s="51"/>
      <c r="QVG12" s="51"/>
      <c r="QVH12" s="51"/>
      <c r="QVI12" s="51"/>
      <c r="QVJ12" s="51"/>
      <c r="QVK12" s="51"/>
      <c r="QVL12" s="51"/>
      <c r="QVM12" s="51"/>
      <c r="QVN12" s="51"/>
      <c r="QVO12" s="51"/>
      <c r="QVP12" s="51"/>
      <c r="QVQ12" s="51"/>
      <c r="QVR12" s="51"/>
      <c r="QVS12" s="51"/>
      <c r="QVT12" s="51"/>
      <c r="QVU12" s="51"/>
      <c r="QVV12" s="51"/>
      <c r="QVW12" s="51"/>
      <c r="QVX12" s="51"/>
      <c r="QVY12" s="51"/>
      <c r="QVZ12" s="51"/>
      <c r="QWA12" s="51"/>
      <c r="QWB12" s="51"/>
      <c r="QWC12" s="51"/>
      <c r="QWD12" s="51"/>
      <c r="QWE12" s="51"/>
      <c r="QWF12" s="51"/>
      <c r="QWG12" s="51"/>
      <c r="QWH12" s="51"/>
      <c r="QWI12" s="51"/>
      <c r="QWJ12" s="51"/>
      <c r="QWK12" s="51"/>
      <c r="QWL12" s="51"/>
      <c r="QWM12" s="51"/>
      <c r="QWN12" s="51"/>
      <c r="QWO12" s="51"/>
      <c r="QWP12" s="51"/>
      <c r="QWQ12" s="51"/>
      <c r="QWR12" s="51"/>
      <c r="QWS12" s="51"/>
      <c r="QWT12" s="51"/>
      <c r="QWU12" s="51"/>
      <c r="QWV12" s="51"/>
      <c r="QWW12" s="51"/>
      <c r="QWX12" s="51"/>
      <c r="QWY12" s="51"/>
      <c r="QWZ12" s="51"/>
      <c r="QXA12" s="51"/>
      <c r="QXB12" s="51"/>
      <c r="QXC12" s="51"/>
      <c r="QXD12" s="51"/>
      <c r="QXE12" s="51"/>
      <c r="QXF12" s="51"/>
      <c r="QXG12" s="51"/>
      <c r="QXH12" s="51"/>
      <c r="QXI12" s="51"/>
      <c r="QXJ12" s="51"/>
      <c r="QXK12" s="51"/>
      <c r="QXL12" s="51"/>
      <c r="QXM12" s="51"/>
      <c r="QXN12" s="51"/>
      <c r="QXO12" s="51"/>
      <c r="QXP12" s="51"/>
      <c r="QXQ12" s="51"/>
      <c r="QXR12" s="51"/>
      <c r="QXS12" s="51"/>
      <c r="QXT12" s="51"/>
      <c r="QXU12" s="51"/>
      <c r="QXV12" s="51"/>
      <c r="QXW12" s="51"/>
      <c r="QXX12" s="51"/>
      <c r="QXY12" s="51"/>
      <c r="QXZ12" s="51"/>
      <c r="QYA12" s="51"/>
      <c r="QYB12" s="51"/>
      <c r="QYC12" s="51"/>
      <c r="QYD12" s="51"/>
      <c r="QYE12" s="51"/>
      <c r="QYF12" s="51"/>
      <c r="QYG12" s="51"/>
      <c r="QYH12" s="51"/>
      <c r="QYI12" s="51"/>
      <c r="QYJ12" s="51"/>
      <c r="QYK12" s="51"/>
      <c r="QYL12" s="51"/>
      <c r="QYM12" s="51"/>
      <c r="QYN12" s="51"/>
      <c r="QYO12" s="51"/>
      <c r="QYP12" s="51"/>
      <c r="QYQ12" s="51"/>
      <c r="QYR12" s="51"/>
      <c r="QYS12" s="51"/>
      <c r="QYT12" s="51"/>
      <c r="QYU12" s="51"/>
      <c r="QYV12" s="51"/>
      <c r="QYW12" s="51"/>
      <c r="QYX12" s="51"/>
      <c r="QYY12" s="51"/>
      <c r="QYZ12" s="51"/>
      <c r="QZA12" s="51"/>
      <c r="QZB12" s="51"/>
      <c r="QZC12" s="51"/>
      <c r="QZD12" s="51"/>
      <c r="QZE12" s="51"/>
      <c r="QZF12" s="51"/>
      <c r="QZG12" s="51"/>
      <c r="QZH12" s="51"/>
      <c r="QZI12" s="51"/>
      <c r="QZJ12" s="51"/>
      <c r="QZK12" s="51"/>
      <c r="QZL12" s="51"/>
      <c r="QZM12" s="51"/>
      <c r="QZN12" s="51"/>
      <c r="QZO12" s="51"/>
      <c r="QZP12" s="51"/>
      <c r="QZQ12" s="51"/>
      <c r="QZR12" s="51"/>
      <c r="QZS12" s="51"/>
      <c r="QZT12" s="51"/>
      <c r="QZU12" s="51"/>
      <c r="QZV12" s="51"/>
      <c r="QZW12" s="51"/>
      <c r="QZX12" s="51"/>
      <c r="QZY12" s="51"/>
      <c r="QZZ12" s="51"/>
      <c r="RAA12" s="51"/>
      <c r="RAB12" s="51"/>
      <c r="RAC12" s="51"/>
      <c r="RAD12" s="51"/>
      <c r="RAE12" s="51"/>
      <c r="RAF12" s="51"/>
      <c r="RAG12" s="51"/>
      <c r="RAH12" s="51"/>
      <c r="RAI12" s="51"/>
      <c r="RAJ12" s="51"/>
      <c r="RAK12" s="51"/>
      <c r="RAL12" s="51"/>
      <c r="RAM12" s="51"/>
      <c r="RAN12" s="51"/>
      <c r="RAO12" s="51"/>
      <c r="RAP12" s="51"/>
      <c r="RAQ12" s="51"/>
      <c r="RAR12" s="51"/>
      <c r="RAS12" s="51"/>
      <c r="RAT12" s="51"/>
      <c r="RAU12" s="51"/>
      <c r="RAV12" s="51"/>
      <c r="RAW12" s="51"/>
      <c r="RAX12" s="51"/>
      <c r="RAY12" s="51"/>
      <c r="RAZ12" s="51"/>
      <c r="RBA12" s="51"/>
      <c r="RBB12" s="51"/>
      <c r="RBC12" s="51"/>
      <c r="RBD12" s="51"/>
      <c r="RBE12" s="51"/>
      <c r="RBF12" s="51"/>
      <c r="RBG12" s="51"/>
      <c r="RBH12" s="51"/>
      <c r="RBI12" s="51"/>
      <c r="RBJ12" s="51"/>
      <c r="RBK12" s="51"/>
      <c r="RBL12" s="51"/>
      <c r="RBM12" s="51"/>
      <c r="RBN12" s="51"/>
      <c r="RBO12" s="51"/>
      <c r="RBP12" s="51"/>
      <c r="RBQ12" s="51"/>
      <c r="RBR12" s="51"/>
      <c r="RBS12" s="51"/>
      <c r="RBT12" s="51"/>
      <c r="RBU12" s="51"/>
      <c r="RBV12" s="51"/>
      <c r="RBW12" s="51"/>
      <c r="RBX12" s="51"/>
      <c r="RBY12" s="51"/>
      <c r="RBZ12" s="51"/>
      <c r="RCA12" s="51"/>
      <c r="RCB12" s="51"/>
      <c r="RCC12" s="51"/>
      <c r="RCD12" s="51"/>
      <c r="RCE12" s="51"/>
      <c r="RCF12" s="51"/>
      <c r="RCG12" s="51"/>
      <c r="RCH12" s="51"/>
      <c r="RCI12" s="51"/>
      <c r="RCJ12" s="51"/>
      <c r="RCK12" s="51"/>
      <c r="RCL12" s="51"/>
      <c r="RCM12" s="51"/>
      <c r="RCN12" s="51"/>
      <c r="RCO12" s="51"/>
      <c r="RCP12" s="51"/>
      <c r="RCQ12" s="51"/>
      <c r="RCR12" s="51"/>
      <c r="RCS12" s="51"/>
      <c r="RCT12" s="51"/>
      <c r="RCU12" s="51"/>
      <c r="RCV12" s="51"/>
      <c r="RCW12" s="51"/>
      <c r="RCX12" s="51"/>
      <c r="RCY12" s="51"/>
      <c r="RCZ12" s="51"/>
      <c r="RDA12" s="51"/>
      <c r="RDB12" s="51"/>
      <c r="RDC12" s="51"/>
      <c r="RDD12" s="51"/>
      <c r="RDE12" s="51"/>
      <c r="RDF12" s="51"/>
      <c r="RDG12" s="51"/>
      <c r="RDH12" s="51"/>
      <c r="RDI12" s="51"/>
      <c r="RDJ12" s="51"/>
      <c r="RDK12" s="51"/>
      <c r="RDL12" s="51"/>
      <c r="RDM12" s="51"/>
      <c r="RDN12" s="51"/>
      <c r="RDO12" s="51"/>
      <c r="RDP12" s="51"/>
      <c r="RDQ12" s="51"/>
      <c r="RDR12" s="51"/>
      <c r="RDS12" s="51"/>
      <c r="RDT12" s="51"/>
      <c r="RDU12" s="51"/>
      <c r="RDV12" s="51"/>
      <c r="RDW12" s="51"/>
      <c r="RDX12" s="51"/>
      <c r="RDY12" s="51"/>
      <c r="RDZ12" s="51"/>
      <c r="REA12" s="51"/>
      <c r="REB12" s="51"/>
      <c r="REC12" s="51"/>
      <c r="RED12" s="51"/>
      <c r="REE12" s="51"/>
      <c r="REF12" s="51"/>
      <c r="REG12" s="51"/>
      <c r="REH12" s="51"/>
      <c r="REI12" s="51"/>
      <c r="REJ12" s="51"/>
      <c r="REK12" s="51"/>
      <c r="REL12" s="51"/>
      <c r="REM12" s="51"/>
      <c r="REN12" s="51"/>
      <c r="REO12" s="51"/>
      <c r="REP12" s="51"/>
      <c r="REQ12" s="51"/>
      <c r="RER12" s="51"/>
      <c r="RES12" s="51"/>
      <c r="RET12" s="51"/>
      <c r="REU12" s="51"/>
      <c r="REV12" s="51"/>
      <c r="REW12" s="51"/>
      <c r="REX12" s="51"/>
      <c r="REY12" s="51"/>
      <c r="REZ12" s="51"/>
      <c r="RFA12" s="51"/>
      <c r="RFB12" s="51"/>
      <c r="RFC12" s="51"/>
      <c r="RFD12" s="51"/>
      <c r="RFE12" s="51"/>
      <c r="RFF12" s="51"/>
      <c r="RFG12" s="51"/>
      <c r="RFH12" s="51"/>
      <c r="RFI12" s="51"/>
      <c r="RFJ12" s="51"/>
      <c r="RFK12" s="51"/>
      <c r="RFL12" s="51"/>
      <c r="RFM12" s="51"/>
      <c r="RFN12" s="51"/>
      <c r="RFO12" s="51"/>
      <c r="RFP12" s="51"/>
      <c r="RFQ12" s="51"/>
      <c r="RFR12" s="51"/>
      <c r="RFS12" s="51"/>
      <c r="RFT12" s="51"/>
      <c r="RFU12" s="51"/>
      <c r="RFV12" s="51"/>
      <c r="RFW12" s="51"/>
      <c r="RFX12" s="51"/>
      <c r="RFY12" s="51"/>
      <c r="RFZ12" s="51"/>
      <c r="RGA12" s="51"/>
      <c r="RGB12" s="51"/>
      <c r="RGC12" s="51"/>
      <c r="RGD12" s="51"/>
      <c r="RGE12" s="51"/>
      <c r="RGF12" s="51"/>
      <c r="RGG12" s="51"/>
      <c r="RGH12" s="51"/>
      <c r="RGI12" s="51"/>
      <c r="RGJ12" s="51"/>
      <c r="RGK12" s="51"/>
      <c r="RGL12" s="51"/>
      <c r="RGM12" s="51"/>
      <c r="RGN12" s="51"/>
      <c r="RGO12" s="51"/>
      <c r="RGP12" s="51"/>
      <c r="RGQ12" s="51"/>
      <c r="RGR12" s="51"/>
      <c r="RGS12" s="51"/>
      <c r="RGT12" s="51"/>
      <c r="RGU12" s="51"/>
      <c r="RGV12" s="51"/>
      <c r="RGW12" s="51"/>
      <c r="RGX12" s="51"/>
      <c r="RGY12" s="51"/>
      <c r="RGZ12" s="51"/>
      <c r="RHA12" s="51"/>
      <c r="RHB12" s="51"/>
      <c r="RHC12" s="51"/>
      <c r="RHD12" s="51"/>
      <c r="RHE12" s="51"/>
      <c r="RHF12" s="51"/>
      <c r="RHG12" s="51"/>
      <c r="RHH12" s="51"/>
      <c r="RHI12" s="51"/>
      <c r="RHJ12" s="51"/>
      <c r="RHK12" s="51"/>
      <c r="RHL12" s="51"/>
      <c r="RHM12" s="51"/>
      <c r="RHN12" s="51"/>
      <c r="RHO12" s="51"/>
      <c r="RHP12" s="51"/>
      <c r="RHQ12" s="51"/>
      <c r="RHR12" s="51"/>
      <c r="RHS12" s="51"/>
      <c r="RHT12" s="51"/>
      <c r="RHU12" s="51"/>
      <c r="RHV12" s="51"/>
      <c r="RHW12" s="51"/>
      <c r="RHX12" s="51"/>
      <c r="RHY12" s="51"/>
      <c r="RHZ12" s="51"/>
      <c r="RIA12" s="51"/>
      <c r="RIB12" s="51"/>
      <c r="RIC12" s="51"/>
      <c r="RID12" s="51"/>
      <c r="RIE12" s="51"/>
      <c r="RIF12" s="51"/>
      <c r="RIG12" s="51"/>
      <c r="RIH12" s="51"/>
      <c r="RII12" s="51"/>
      <c r="RIJ12" s="51"/>
      <c r="RIK12" s="51"/>
      <c r="RIL12" s="51"/>
      <c r="RIM12" s="51"/>
      <c r="RIN12" s="51"/>
      <c r="RIO12" s="51"/>
      <c r="RIP12" s="51"/>
      <c r="RIQ12" s="51"/>
      <c r="RIR12" s="51"/>
      <c r="RIS12" s="51"/>
      <c r="RIT12" s="51"/>
      <c r="RIU12" s="51"/>
      <c r="RIV12" s="51"/>
      <c r="RIW12" s="51"/>
      <c r="RIX12" s="51"/>
      <c r="RIY12" s="51"/>
      <c r="RIZ12" s="51"/>
      <c r="RJA12" s="51"/>
      <c r="RJB12" s="51"/>
      <c r="RJC12" s="51"/>
      <c r="RJD12" s="51"/>
      <c r="RJE12" s="51"/>
      <c r="RJF12" s="51"/>
      <c r="RJG12" s="51"/>
      <c r="RJH12" s="51"/>
      <c r="RJI12" s="51"/>
      <c r="RJJ12" s="51"/>
      <c r="RJK12" s="51"/>
      <c r="RJL12" s="51"/>
      <c r="RJM12" s="51"/>
      <c r="RJN12" s="51"/>
      <c r="RJO12" s="51"/>
      <c r="RJP12" s="51"/>
      <c r="RJQ12" s="51"/>
      <c r="RJR12" s="51"/>
      <c r="RJS12" s="51"/>
      <c r="RJT12" s="51"/>
      <c r="RJU12" s="51"/>
      <c r="RJV12" s="51"/>
      <c r="RJW12" s="51"/>
      <c r="RJX12" s="51"/>
      <c r="RJY12" s="51"/>
      <c r="RJZ12" s="51"/>
      <c r="RKA12" s="51"/>
      <c r="RKB12" s="51"/>
      <c r="RKC12" s="51"/>
      <c r="RKD12" s="51"/>
      <c r="RKE12" s="51"/>
      <c r="RKF12" s="51"/>
      <c r="RKG12" s="51"/>
      <c r="RKH12" s="51"/>
      <c r="RKI12" s="51"/>
      <c r="RKJ12" s="51"/>
      <c r="RKK12" s="51"/>
      <c r="RKL12" s="51"/>
      <c r="RKM12" s="51"/>
      <c r="RKN12" s="51"/>
      <c r="RKO12" s="51"/>
      <c r="RKP12" s="51"/>
      <c r="RKQ12" s="51"/>
      <c r="RKR12" s="51"/>
      <c r="RKS12" s="51"/>
      <c r="RKT12" s="51"/>
      <c r="RKU12" s="51"/>
      <c r="RKV12" s="51"/>
      <c r="RKW12" s="51"/>
      <c r="RKX12" s="51"/>
      <c r="RKY12" s="51"/>
      <c r="RKZ12" s="51"/>
      <c r="RLA12" s="51"/>
      <c r="RLB12" s="51"/>
      <c r="RLC12" s="51"/>
      <c r="RLD12" s="51"/>
      <c r="RLE12" s="51"/>
      <c r="RLF12" s="51"/>
      <c r="RLG12" s="51"/>
      <c r="RLH12" s="51"/>
      <c r="RLI12" s="51"/>
      <c r="RLJ12" s="51"/>
      <c r="RLK12" s="51"/>
      <c r="RLL12" s="51"/>
      <c r="RLM12" s="51"/>
      <c r="RLN12" s="51"/>
      <c r="RLO12" s="51"/>
      <c r="RLP12" s="51"/>
      <c r="RLQ12" s="51"/>
      <c r="RLR12" s="51"/>
      <c r="RLS12" s="51"/>
      <c r="RLT12" s="51"/>
      <c r="RLU12" s="51"/>
      <c r="RLV12" s="51"/>
      <c r="RLW12" s="51"/>
      <c r="RLX12" s="51"/>
      <c r="RLY12" s="51"/>
      <c r="RLZ12" s="51"/>
      <c r="RMA12" s="51"/>
      <c r="RMB12" s="51"/>
      <c r="RMC12" s="51"/>
      <c r="RMD12" s="51"/>
      <c r="RME12" s="51"/>
      <c r="RMF12" s="51"/>
      <c r="RMG12" s="51"/>
      <c r="RMH12" s="51"/>
      <c r="RMI12" s="51"/>
      <c r="RMJ12" s="51"/>
      <c r="RMK12" s="51"/>
      <c r="RML12" s="51"/>
      <c r="RMM12" s="51"/>
      <c r="RMN12" s="51"/>
      <c r="RMO12" s="51"/>
      <c r="RMP12" s="51"/>
      <c r="RMQ12" s="51"/>
      <c r="RMR12" s="51"/>
      <c r="RMS12" s="51"/>
      <c r="RMT12" s="51"/>
      <c r="RMU12" s="51"/>
      <c r="RMV12" s="51"/>
      <c r="RMW12" s="51"/>
      <c r="RMX12" s="51"/>
      <c r="RMY12" s="51"/>
      <c r="RMZ12" s="51"/>
      <c r="RNA12" s="51"/>
      <c r="RNB12" s="51"/>
      <c r="RNC12" s="51"/>
      <c r="RND12" s="51"/>
      <c r="RNE12" s="51"/>
      <c r="RNF12" s="51"/>
      <c r="RNG12" s="51"/>
      <c r="RNH12" s="51"/>
      <c r="RNI12" s="51"/>
      <c r="RNJ12" s="51"/>
      <c r="RNK12" s="51"/>
      <c r="RNL12" s="51"/>
      <c r="RNM12" s="51"/>
      <c r="RNN12" s="51"/>
      <c r="RNO12" s="51"/>
      <c r="RNP12" s="51"/>
      <c r="RNQ12" s="51"/>
      <c r="RNR12" s="51"/>
      <c r="RNS12" s="51"/>
      <c r="RNT12" s="51"/>
      <c r="RNU12" s="51"/>
      <c r="RNV12" s="51"/>
      <c r="RNW12" s="51"/>
      <c r="RNX12" s="51"/>
      <c r="RNY12" s="51"/>
      <c r="RNZ12" s="51"/>
      <c r="ROA12" s="51"/>
      <c r="ROB12" s="51"/>
      <c r="ROC12" s="51"/>
      <c r="ROD12" s="51"/>
      <c r="ROE12" s="51"/>
      <c r="ROF12" s="51"/>
      <c r="ROG12" s="51"/>
      <c r="ROH12" s="51"/>
      <c r="ROI12" s="51"/>
      <c r="ROJ12" s="51"/>
      <c r="ROK12" s="51"/>
      <c r="ROL12" s="51"/>
      <c r="ROM12" s="51"/>
      <c r="RON12" s="51"/>
      <c r="ROO12" s="51"/>
      <c r="ROP12" s="51"/>
      <c r="ROQ12" s="51"/>
      <c r="ROR12" s="51"/>
      <c r="ROS12" s="51"/>
      <c r="ROT12" s="51"/>
      <c r="ROU12" s="51"/>
      <c r="ROV12" s="51"/>
      <c r="ROW12" s="51"/>
      <c r="ROX12" s="51"/>
      <c r="ROY12" s="51"/>
      <c r="ROZ12" s="51"/>
      <c r="RPA12" s="51"/>
      <c r="RPB12" s="51"/>
      <c r="RPC12" s="51"/>
      <c r="RPD12" s="51"/>
      <c r="RPE12" s="51"/>
      <c r="RPF12" s="51"/>
      <c r="RPG12" s="51"/>
      <c r="RPH12" s="51"/>
      <c r="RPI12" s="51"/>
      <c r="RPJ12" s="51"/>
      <c r="RPK12" s="51"/>
      <c r="RPL12" s="51"/>
      <c r="RPM12" s="51"/>
      <c r="RPN12" s="51"/>
      <c r="RPO12" s="51"/>
      <c r="RPP12" s="51"/>
      <c r="RPQ12" s="51"/>
      <c r="RPR12" s="51"/>
      <c r="RPS12" s="51"/>
      <c r="RPT12" s="51"/>
      <c r="RPU12" s="51"/>
      <c r="RPV12" s="51"/>
      <c r="RPW12" s="51"/>
      <c r="RPX12" s="51"/>
      <c r="RPY12" s="51"/>
      <c r="RPZ12" s="51"/>
      <c r="RQA12" s="51"/>
      <c r="RQB12" s="51"/>
      <c r="RQC12" s="51"/>
      <c r="RQD12" s="51"/>
      <c r="RQE12" s="51"/>
      <c r="RQF12" s="51"/>
      <c r="RQG12" s="51"/>
      <c r="RQH12" s="51"/>
      <c r="RQI12" s="51"/>
      <c r="RQJ12" s="51"/>
      <c r="RQK12" s="51"/>
      <c r="RQL12" s="51"/>
      <c r="RQM12" s="51"/>
      <c r="RQN12" s="51"/>
      <c r="RQO12" s="51"/>
      <c r="RQP12" s="51"/>
      <c r="RQQ12" s="51"/>
      <c r="RQR12" s="51"/>
      <c r="RQS12" s="51"/>
      <c r="RQT12" s="51"/>
      <c r="RQU12" s="51"/>
      <c r="RQV12" s="51"/>
      <c r="RQW12" s="51"/>
      <c r="RQX12" s="51"/>
      <c r="RQY12" s="51"/>
      <c r="RQZ12" s="51"/>
      <c r="RRA12" s="51"/>
      <c r="RRB12" s="51"/>
      <c r="RRC12" s="51"/>
      <c r="RRD12" s="51"/>
      <c r="RRE12" s="51"/>
      <c r="RRF12" s="51"/>
      <c r="RRG12" s="51"/>
      <c r="RRH12" s="51"/>
      <c r="RRI12" s="51"/>
      <c r="RRJ12" s="51"/>
      <c r="RRK12" s="51"/>
      <c r="RRL12" s="51"/>
      <c r="RRM12" s="51"/>
      <c r="RRN12" s="51"/>
      <c r="RRO12" s="51"/>
      <c r="RRP12" s="51"/>
      <c r="RRQ12" s="51"/>
      <c r="RRR12" s="51"/>
      <c r="RRS12" s="51"/>
      <c r="RRT12" s="51"/>
      <c r="RRU12" s="51"/>
      <c r="RRV12" s="51"/>
      <c r="RRW12" s="51"/>
      <c r="RRX12" s="51"/>
      <c r="RRY12" s="51"/>
      <c r="RRZ12" s="51"/>
      <c r="RSA12" s="51"/>
      <c r="RSB12" s="51"/>
      <c r="RSC12" s="51"/>
      <c r="RSD12" s="51"/>
      <c r="RSE12" s="51"/>
      <c r="RSF12" s="51"/>
      <c r="RSG12" s="51"/>
      <c r="RSH12" s="51"/>
      <c r="RSI12" s="51"/>
      <c r="RSJ12" s="51"/>
      <c r="RSK12" s="51"/>
      <c r="RSL12" s="51"/>
      <c r="RSM12" s="51"/>
      <c r="RSN12" s="51"/>
      <c r="RSO12" s="51"/>
      <c r="RSP12" s="51"/>
      <c r="RSQ12" s="51"/>
      <c r="RSR12" s="51"/>
      <c r="RSS12" s="51"/>
      <c r="RST12" s="51"/>
      <c r="RSU12" s="51"/>
      <c r="RSV12" s="51"/>
      <c r="RSW12" s="51"/>
      <c r="RSX12" s="51"/>
      <c r="RSY12" s="51"/>
      <c r="RSZ12" s="51"/>
      <c r="RTA12" s="51"/>
      <c r="RTB12" s="51"/>
      <c r="RTC12" s="51"/>
      <c r="RTD12" s="51"/>
      <c r="RTE12" s="51"/>
      <c r="RTF12" s="51"/>
      <c r="RTG12" s="51"/>
      <c r="RTH12" s="51"/>
      <c r="RTI12" s="51"/>
      <c r="RTJ12" s="51"/>
      <c r="RTK12" s="51"/>
      <c r="RTL12" s="51"/>
      <c r="RTM12" s="51"/>
      <c r="RTN12" s="51"/>
      <c r="RTO12" s="51"/>
      <c r="RTP12" s="51"/>
      <c r="RTQ12" s="51"/>
      <c r="RTR12" s="51"/>
      <c r="RTS12" s="51"/>
      <c r="RTT12" s="51"/>
      <c r="RTU12" s="51"/>
      <c r="RTV12" s="51"/>
      <c r="RTW12" s="51"/>
      <c r="RTX12" s="51"/>
      <c r="RTY12" s="51"/>
      <c r="RTZ12" s="51"/>
      <c r="RUA12" s="51"/>
      <c r="RUB12" s="51"/>
      <c r="RUC12" s="51"/>
      <c r="RUD12" s="51"/>
      <c r="RUE12" s="51"/>
      <c r="RUF12" s="51"/>
      <c r="RUG12" s="51"/>
      <c r="RUH12" s="51"/>
      <c r="RUI12" s="51"/>
      <c r="RUJ12" s="51"/>
      <c r="RUK12" s="51"/>
      <c r="RUL12" s="51"/>
      <c r="RUM12" s="51"/>
      <c r="RUN12" s="51"/>
      <c r="RUO12" s="51"/>
      <c r="RUP12" s="51"/>
      <c r="RUQ12" s="51"/>
      <c r="RUR12" s="51"/>
      <c r="RUS12" s="51"/>
      <c r="RUT12" s="51"/>
      <c r="RUU12" s="51"/>
      <c r="RUV12" s="51"/>
      <c r="RUW12" s="51"/>
      <c r="RUX12" s="51"/>
      <c r="RUY12" s="51"/>
      <c r="RUZ12" s="51"/>
      <c r="RVA12" s="51"/>
      <c r="RVB12" s="51"/>
      <c r="RVC12" s="51"/>
      <c r="RVD12" s="51"/>
      <c r="RVE12" s="51"/>
      <c r="RVF12" s="51"/>
      <c r="RVG12" s="51"/>
      <c r="RVH12" s="51"/>
      <c r="RVI12" s="51"/>
      <c r="RVJ12" s="51"/>
      <c r="RVK12" s="51"/>
      <c r="RVL12" s="51"/>
      <c r="RVM12" s="51"/>
      <c r="RVN12" s="51"/>
      <c r="RVO12" s="51"/>
      <c r="RVP12" s="51"/>
      <c r="RVQ12" s="51"/>
      <c r="RVR12" s="51"/>
      <c r="RVS12" s="51"/>
      <c r="RVT12" s="51"/>
      <c r="RVU12" s="51"/>
      <c r="RVV12" s="51"/>
      <c r="RVW12" s="51"/>
      <c r="RVX12" s="51"/>
      <c r="RVY12" s="51"/>
      <c r="RVZ12" s="51"/>
      <c r="RWA12" s="51"/>
      <c r="RWB12" s="51"/>
      <c r="RWC12" s="51"/>
      <c r="RWD12" s="51"/>
      <c r="RWE12" s="51"/>
      <c r="RWF12" s="51"/>
      <c r="RWG12" s="51"/>
      <c r="RWH12" s="51"/>
      <c r="RWI12" s="51"/>
      <c r="RWJ12" s="51"/>
      <c r="RWK12" s="51"/>
      <c r="RWL12" s="51"/>
      <c r="RWM12" s="51"/>
      <c r="RWN12" s="51"/>
      <c r="RWO12" s="51"/>
      <c r="RWP12" s="51"/>
      <c r="RWQ12" s="51"/>
      <c r="RWR12" s="51"/>
      <c r="RWS12" s="51"/>
      <c r="RWT12" s="51"/>
      <c r="RWU12" s="51"/>
      <c r="RWV12" s="51"/>
      <c r="RWW12" s="51"/>
      <c r="RWX12" s="51"/>
      <c r="RWY12" s="51"/>
      <c r="RWZ12" s="51"/>
      <c r="RXA12" s="51"/>
      <c r="RXB12" s="51"/>
      <c r="RXC12" s="51"/>
      <c r="RXD12" s="51"/>
      <c r="RXE12" s="51"/>
      <c r="RXF12" s="51"/>
      <c r="RXG12" s="51"/>
      <c r="RXH12" s="51"/>
      <c r="RXI12" s="51"/>
      <c r="RXJ12" s="51"/>
      <c r="RXK12" s="51"/>
      <c r="RXL12" s="51"/>
      <c r="RXM12" s="51"/>
      <c r="RXN12" s="51"/>
      <c r="RXO12" s="51"/>
      <c r="RXP12" s="51"/>
      <c r="RXQ12" s="51"/>
      <c r="RXR12" s="51"/>
      <c r="RXS12" s="51"/>
      <c r="RXT12" s="51"/>
      <c r="RXU12" s="51"/>
      <c r="RXV12" s="51"/>
      <c r="RXW12" s="51"/>
      <c r="RXX12" s="51"/>
      <c r="RXY12" s="51"/>
      <c r="RXZ12" s="51"/>
      <c r="RYA12" s="51"/>
      <c r="RYB12" s="51"/>
      <c r="RYC12" s="51"/>
      <c r="RYD12" s="51"/>
      <c r="RYE12" s="51"/>
      <c r="RYF12" s="51"/>
      <c r="RYG12" s="51"/>
      <c r="RYH12" s="51"/>
      <c r="RYI12" s="51"/>
      <c r="RYJ12" s="51"/>
      <c r="RYK12" s="51"/>
      <c r="RYL12" s="51"/>
      <c r="RYM12" s="51"/>
      <c r="RYN12" s="51"/>
      <c r="RYO12" s="51"/>
      <c r="RYP12" s="51"/>
      <c r="RYQ12" s="51"/>
      <c r="RYR12" s="51"/>
      <c r="RYS12" s="51"/>
      <c r="RYT12" s="51"/>
      <c r="RYU12" s="51"/>
      <c r="RYV12" s="51"/>
      <c r="RYW12" s="51"/>
      <c r="RYX12" s="51"/>
      <c r="RYY12" s="51"/>
      <c r="RYZ12" s="51"/>
      <c r="RZA12" s="51"/>
      <c r="RZB12" s="51"/>
      <c r="RZC12" s="51"/>
      <c r="RZD12" s="51"/>
      <c r="RZE12" s="51"/>
      <c r="RZF12" s="51"/>
      <c r="RZG12" s="51"/>
      <c r="RZH12" s="51"/>
      <c r="RZI12" s="51"/>
      <c r="RZJ12" s="51"/>
      <c r="RZK12" s="51"/>
      <c r="RZL12" s="51"/>
      <c r="RZM12" s="51"/>
      <c r="RZN12" s="51"/>
      <c r="RZO12" s="51"/>
      <c r="RZP12" s="51"/>
      <c r="RZQ12" s="51"/>
      <c r="RZR12" s="51"/>
      <c r="RZS12" s="51"/>
      <c r="RZT12" s="51"/>
      <c r="RZU12" s="51"/>
      <c r="RZV12" s="51"/>
      <c r="RZW12" s="51"/>
      <c r="RZX12" s="51"/>
      <c r="RZY12" s="51"/>
      <c r="RZZ12" s="51"/>
      <c r="SAA12" s="51"/>
      <c r="SAB12" s="51"/>
      <c r="SAC12" s="51"/>
      <c r="SAD12" s="51"/>
      <c r="SAE12" s="51"/>
      <c r="SAF12" s="51"/>
      <c r="SAG12" s="51"/>
      <c r="SAH12" s="51"/>
      <c r="SAI12" s="51"/>
      <c r="SAJ12" s="51"/>
      <c r="SAK12" s="51"/>
      <c r="SAL12" s="51"/>
      <c r="SAM12" s="51"/>
      <c r="SAN12" s="51"/>
      <c r="SAO12" s="51"/>
      <c r="SAP12" s="51"/>
      <c r="SAQ12" s="51"/>
      <c r="SAR12" s="51"/>
      <c r="SAS12" s="51"/>
      <c r="SAT12" s="51"/>
      <c r="SAU12" s="51"/>
      <c r="SAV12" s="51"/>
      <c r="SAW12" s="51"/>
      <c r="SAX12" s="51"/>
      <c r="SAY12" s="51"/>
      <c r="SAZ12" s="51"/>
      <c r="SBA12" s="51"/>
      <c r="SBB12" s="51"/>
      <c r="SBC12" s="51"/>
      <c r="SBD12" s="51"/>
      <c r="SBE12" s="51"/>
      <c r="SBF12" s="51"/>
      <c r="SBG12" s="51"/>
      <c r="SBH12" s="51"/>
      <c r="SBI12" s="51"/>
      <c r="SBJ12" s="51"/>
      <c r="SBK12" s="51"/>
      <c r="SBL12" s="51"/>
      <c r="SBM12" s="51"/>
      <c r="SBN12" s="51"/>
      <c r="SBO12" s="51"/>
      <c r="SBP12" s="51"/>
      <c r="SBQ12" s="51"/>
      <c r="SBR12" s="51"/>
      <c r="SBS12" s="51"/>
      <c r="SBT12" s="51"/>
      <c r="SBU12" s="51"/>
      <c r="SBV12" s="51"/>
      <c r="SBW12" s="51"/>
      <c r="SBX12" s="51"/>
      <c r="SBY12" s="51"/>
      <c r="SBZ12" s="51"/>
      <c r="SCA12" s="51"/>
      <c r="SCB12" s="51"/>
      <c r="SCC12" s="51"/>
      <c r="SCD12" s="51"/>
      <c r="SCE12" s="51"/>
      <c r="SCF12" s="51"/>
      <c r="SCG12" s="51"/>
      <c r="SCH12" s="51"/>
      <c r="SCI12" s="51"/>
      <c r="SCJ12" s="51"/>
      <c r="SCK12" s="51"/>
      <c r="SCL12" s="51"/>
      <c r="SCM12" s="51"/>
      <c r="SCN12" s="51"/>
      <c r="SCO12" s="51"/>
      <c r="SCP12" s="51"/>
      <c r="SCQ12" s="51"/>
      <c r="SCR12" s="51"/>
      <c r="SCS12" s="51"/>
      <c r="SCT12" s="51"/>
      <c r="SCU12" s="51"/>
      <c r="SCV12" s="51"/>
      <c r="SCW12" s="51"/>
      <c r="SCX12" s="51"/>
      <c r="SCY12" s="51"/>
      <c r="SCZ12" s="51"/>
      <c r="SDA12" s="51"/>
      <c r="SDB12" s="51"/>
      <c r="SDC12" s="51"/>
      <c r="SDD12" s="51"/>
      <c r="SDE12" s="51"/>
      <c r="SDF12" s="51"/>
      <c r="SDG12" s="51"/>
      <c r="SDH12" s="51"/>
      <c r="SDI12" s="51"/>
      <c r="SDJ12" s="51"/>
      <c r="SDK12" s="51"/>
      <c r="SDL12" s="51"/>
      <c r="SDM12" s="51"/>
      <c r="SDN12" s="51"/>
      <c r="SDO12" s="51"/>
      <c r="SDP12" s="51"/>
      <c r="SDQ12" s="51"/>
      <c r="SDR12" s="51"/>
      <c r="SDS12" s="51"/>
      <c r="SDT12" s="51"/>
      <c r="SDU12" s="51"/>
      <c r="SDV12" s="51"/>
      <c r="SDW12" s="51"/>
      <c r="SDX12" s="51"/>
      <c r="SDY12" s="51"/>
      <c r="SDZ12" s="51"/>
      <c r="SEA12" s="51"/>
      <c r="SEB12" s="51"/>
      <c r="SEC12" s="51"/>
      <c r="SED12" s="51"/>
      <c r="SEE12" s="51"/>
      <c r="SEF12" s="51"/>
      <c r="SEG12" s="51"/>
      <c r="SEH12" s="51"/>
      <c r="SEI12" s="51"/>
      <c r="SEJ12" s="51"/>
      <c r="SEK12" s="51"/>
      <c r="SEL12" s="51"/>
      <c r="SEM12" s="51"/>
      <c r="SEN12" s="51"/>
      <c r="SEO12" s="51"/>
      <c r="SEP12" s="51"/>
      <c r="SEQ12" s="51"/>
      <c r="SER12" s="51"/>
      <c r="SES12" s="51"/>
      <c r="SET12" s="51"/>
      <c r="SEU12" s="51"/>
      <c r="SEV12" s="51"/>
      <c r="SEW12" s="51"/>
      <c r="SEX12" s="51"/>
      <c r="SEY12" s="51"/>
      <c r="SEZ12" s="51"/>
      <c r="SFA12" s="51"/>
      <c r="SFB12" s="51"/>
      <c r="SFC12" s="51"/>
      <c r="SFD12" s="51"/>
      <c r="SFE12" s="51"/>
      <c r="SFF12" s="51"/>
      <c r="SFG12" s="51"/>
      <c r="SFH12" s="51"/>
      <c r="SFI12" s="51"/>
      <c r="SFJ12" s="51"/>
      <c r="SFK12" s="51"/>
      <c r="SFL12" s="51"/>
      <c r="SFM12" s="51"/>
      <c r="SFN12" s="51"/>
      <c r="SFO12" s="51"/>
      <c r="SFP12" s="51"/>
      <c r="SFQ12" s="51"/>
      <c r="SFR12" s="51"/>
      <c r="SFS12" s="51"/>
      <c r="SFT12" s="51"/>
      <c r="SFU12" s="51"/>
      <c r="SFV12" s="51"/>
      <c r="SFW12" s="51"/>
      <c r="SFX12" s="51"/>
      <c r="SFY12" s="51"/>
      <c r="SFZ12" s="51"/>
      <c r="SGA12" s="51"/>
      <c r="SGB12" s="51"/>
      <c r="SGC12" s="51"/>
      <c r="SGD12" s="51"/>
      <c r="SGE12" s="51"/>
      <c r="SGF12" s="51"/>
      <c r="SGG12" s="51"/>
      <c r="SGH12" s="51"/>
      <c r="SGI12" s="51"/>
      <c r="SGJ12" s="51"/>
      <c r="SGK12" s="51"/>
      <c r="SGL12" s="51"/>
      <c r="SGM12" s="51"/>
      <c r="SGN12" s="51"/>
      <c r="SGO12" s="51"/>
      <c r="SGP12" s="51"/>
      <c r="SGQ12" s="51"/>
      <c r="SGR12" s="51"/>
      <c r="SGS12" s="51"/>
      <c r="SGT12" s="51"/>
      <c r="SGU12" s="51"/>
      <c r="SGV12" s="51"/>
      <c r="SGW12" s="51"/>
      <c r="SGX12" s="51"/>
      <c r="SGY12" s="51"/>
      <c r="SGZ12" s="51"/>
      <c r="SHA12" s="51"/>
      <c r="SHB12" s="51"/>
      <c r="SHC12" s="51"/>
      <c r="SHD12" s="51"/>
      <c r="SHE12" s="51"/>
      <c r="SHF12" s="51"/>
      <c r="SHG12" s="51"/>
      <c r="SHH12" s="51"/>
      <c r="SHI12" s="51"/>
      <c r="SHJ12" s="51"/>
      <c r="SHK12" s="51"/>
      <c r="SHL12" s="51"/>
      <c r="SHM12" s="51"/>
      <c r="SHN12" s="51"/>
      <c r="SHO12" s="51"/>
      <c r="SHP12" s="51"/>
      <c r="SHQ12" s="51"/>
      <c r="SHR12" s="51"/>
      <c r="SHS12" s="51"/>
      <c r="SHT12" s="51"/>
      <c r="SHU12" s="51"/>
      <c r="SHV12" s="51"/>
      <c r="SHW12" s="51"/>
      <c r="SHX12" s="51"/>
      <c r="SHY12" s="51"/>
      <c r="SHZ12" s="51"/>
      <c r="SIA12" s="51"/>
      <c r="SIB12" s="51"/>
      <c r="SIC12" s="51"/>
      <c r="SID12" s="51"/>
      <c r="SIE12" s="51"/>
      <c r="SIF12" s="51"/>
      <c r="SIG12" s="51"/>
      <c r="SIH12" s="51"/>
      <c r="SII12" s="51"/>
      <c r="SIJ12" s="51"/>
      <c r="SIK12" s="51"/>
      <c r="SIL12" s="51"/>
      <c r="SIM12" s="51"/>
      <c r="SIN12" s="51"/>
      <c r="SIO12" s="51"/>
      <c r="SIP12" s="51"/>
      <c r="SIQ12" s="51"/>
      <c r="SIR12" s="51"/>
      <c r="SIS12" s="51"/>
      <c r="SIT12" s="51"/>
      <c r="SIU12" s="51"/>
      <c r="SIV12" s="51"/>
      <c r="SIW12" s="51"/>
      <c r="SIX12" s="51"/>
      <c r="SIY12" s="51"/>
      <c r="SIZ12" s="51"/>
      <c r="SJA12" s="51"/>
      <c r="SJB12" s="51"/>
      <c r="SJC12" s="51"/>
      <c r="SJD12" s="51"/>
      <c r="SJE12" s="51"/>
      <c r="SJF12" s="51"/>
      <c r="SJG12" s="51"/>
      <c r="SJH12" s="51"/>
      <c r="SJI12" s="51"/>
      <c r="SJJ12" s="51"/>
      <c r="SJK12" s="51"/>
      <c r="SJL12" s="51"/>
      <c r="SJM12" s="51"/>
      <c r="SJN12" s="51"/>
      <c r="SJO12" s="51"/>
      <c r="SJP12" s="51"/>
      <c r="SJQ12" s="51"/>
      <c r="SJR12" s="51"/>
      <c r="SJS12" s="51"/>
      <c r="SJT12" s="51"/>
      <c r="SJU12" s="51"/>
      <c r="SJV12" s="51"/>
      <c r="SJW12" s="51"/>
      <c r="SJX12" s="51"/>
      <c r="SJY12" s="51"/>
      <c r="SJZ12" s="51"/>
      <c r="SKA12" s="51"/>
      <c r="SKB12" s="51"/>
      <c r="SKC12" s="51"/>
      <c r="SKD12" s="51"/>
      <c r="SKE12" s="51"/>
      <c r="SKF12" s="51"/>
      <c r="SKG12" s="51"/>
      <c r="SKH12" s="51"/>
      <c r="SKI12" s="51"/>
      <c r="SKJ12" s="51"/>
      <c r="SKK12" s="51"/>
      <c r="SKL12" s="51"/>
      <c r="SKM12" s="51"/>
      <c r="SKN12" s="51"/>
      <c r="SKO12" s="51"/>
      <c r="SKP12" s="51"/>
      <c r="SKQ12" s="51"/>
      <c r="SKR12" s="51"/>
      <c r="SKS12" s="51"/>
      <c r="SKT12" s="51"/>
      <c r="SKU12" s="51"/>
      <c r="SKV12" s="51"/>
      <c r="SKW12" s="51"/>
      <c r="SKX12" s="51"/>
      <c r="SKY12" s="51"/>
      <c r="SKZ12" s="51"/>
      <c r="SLA12" s="51"/>
      <c r="SLB12" s="51"/>
      <c r="SLC12" s="51"/>
      <c r="SLD12" s="51"/>
      <c r="SLE12" s="51"/>
      <c r="SLF12" s="51"/>
      <c r="SLG12" s="51"/>
      <c r="SLH12" s="51"/>
      <c r="SLI12" s="51"/>
      <c r="SLJ12" s="51"/>
      <c r="SLK12" s="51"/>
      <c r="SLL12" s="51"/>
      <c r="SLM12" s="51"/>
      <c r="SLN12" s="51"/>
      <c r="SLO12" s="51"/>
      <c r="SLP12" s="51"/>
      <c r="SLQ12" s="51"/>
      <c r="SLR12" s="51"/>
      <c r="SLS12" s="51"/>
      <c r="SLT12" s="51"/>
      <c r="SLU12" s="51"/>
      <c r="SLV12" s="51"/>
      <c r="SLW12" s="51"/>
      <c r="SLX12" s="51"/>
      <c r="SLY12" s="51"/>
      <c r="SLZ12" s="51"/>
      <c r="SMA12" s="51"/>
      <c r="SMB12" s="51"/>
      <c r="SMC12" s="51"/>
      <c r="SMD12" s="51"/>
      <c r="SME12" s="51"/>
      <c r="SMF12" s="51"/>
      <c r="SMG12" s="51"/>
      <c r="SMH12" s="51"/>
      <c r="SMI12" s="51"/>
      <c r="SMJ12" s="51"/>
      <c r="SMK12" s="51"/>
      <c r="SML12" s="51"/>
      <c r="SMM12" s="51"/>
      <c r="SMN12" s="51"/>
      <c r="SMO12" s="51"/>
      <c r="SMP12" s="51"/>
      <c r="SMQ12" s="51"/>
      <c r="SMR12" s="51"/>
      <c r="SMS12" s="51"/>
      <c r="SMT12" s="51"/>
      <c r="SMU12" s="51"/>
      <c r="SMV12" s="51"/>
      <c r="SMW12" s="51"/>
      <c r="SMX12" s="51"/>
      <c r="SMY12" s="51"/>
      <c r="SMZ12" s="51"/>
      <c r="SNA12" s="51"/>
      <c r="SNB12" s="51"/>
      <c r="SNC12" s="51"/>
      <c r="SND12" s="51"/>
      <c r="SNE12" s="51"/>
      <c r="SNF12" s="51"/>
      <c r="SNG12" s="51"/>
      <c r="SNH12" s="51"/>
      <c r="SNI12" s="51"/>
      <c r="SNJ12" s="51"/>
      <c r="SNK12" s="51"/>
      <c r="SNL12" s="51"/>
      <c r="SNM12" s="51"/>
      <c r="SNN12" s="51"/>
      <c r="SNO12" s="51"/>
      <c r="SNP12" s="51"/>
      <c r="SNQ12" s="51"/>
      <c r="SNR12" s="51"/>
      <c r="SNS12" s="51"/>
      <c r="SNT12" s="51"/>
      <c r="SNU12" s="51"/>
      <c r="SNV12" s="51"/>
      <c r="SNW12" s="51"/>
      <c r="SNX12" s="51"/>
      <c r="SNY12" s="51"/>
      <c r="SNZ12" s="51"/>
      <c r="SOA12" s="51"/>
      <c r="SOB12" s="51"/>
      <c r="SOC12" s="51"/>
      <c r="SOD12" s="51"/>
      <c r="SOE12" s="51"/>
      <c r="SOF12" s="51"/>
      <c r="SOG12" s="51"/>
      <c r="SOH12" s="51"/>
      <c r="SOI12" s="51"/>
      <c r="SOJ12" s="51"/>
      <c r="SOK12" s="51"/>
      <c r="SOL12" s="51"/>
      <c r="SOM12" s="51"/>
      <c r="SON12" s="51"/>
      <c r="SOO12" s="51"/>
      <c r="SOP12" s="51"/>
      <c r="SOQ12" s="51"/>
      <c r="SOR12" s="51"/>
      <c r="SOS12" s="51"/>
      <c r="SOT12" s="51"/>
      <c r="SOU12" s="51"/>
      <c r="SOV12" s="51"/>
      <c r="SOW12" s="51"/>
      <c r="SOX12" s="51"/>
      <c r="SOY12" s="51"/>
      <c r="SOZ12" s="51"/>
      <c r="SPA12" s="51"/>
      <c r="SPB12" s="51"/>
      <c r="SPC12" s="51"/>
      <c r="SPD12" s="51"/>
      <c r="SPE12" s="51"/>
      <c r="SPF12" s="51"/>
      <c r="SPG12" s="51"/>
      <c r="SPH12" s="51"/>
      <c r="SPI12" s="51"/>
      <c r="SPJ12" s="51"/>
      <c r="SPK12" s="51"/>
      <c r="SPL12" s="51"/>
      <c r="SPM12" s="51"/>
      <c r="SPN12" s="51"/>
      <c r="SPO12" s="51"/>
      <c r="SPP12" s="51"/>
      <c r="SPQ12" s="51"/>
      <c r="SPR12" s="51"/>
      <c r="SPS12" s="51"/>
      <c r="SPT12" s="51"/>
      <c r="SPU12" s="51"/>
      <c r="SPV12" s="51"/>
      <c r="SPW12" s="51"/>
      <c r="SPX12" s="51"/>
      <c r="SPY12" s="51"/>
      <c r="SPZ12" s="51"/>
      <c r="SQA12" s="51"/>
      <c r="SQB12" s="51"/>
      <c r="SQC12" s="51"/>
      <c r="SQD12" s="51"/>
      <c r="SQE12" s="51"/>
      <c r="SQF12" s="51"/>
      <c r="SQG12" s="51"/>
      <c r="SQH12" s="51"/>
      <c r="SQI12" s="51"/>
      <c r="SQJ12" s="51"/>
      <c r="SQK12" s="51"/>
      <c r="SQL12" s="51"/>
      <c r="SQM12" s="51"/>
      <c r="SQN12" s="51"/>
      <c r="SQO12" s="51"/>
      <c r="SQP12" s="51"/>
      <c r="SQQ12" s="51"/>
      <c r="SQR12" s="51"/>
      <c r="SQS12" s="51"/>
      <c r="SQT12" s="51"/>
      <c r="SQU12" s="51"/>
      <c r="SQV12" s="51"/>
      <c r="SQW12" s="51"/>
      <c r="SQX12" s="51"/>
      <c r="SQY12" s="51"/>
      <c r="SQZ12" s="51"/>
      <c r="SRA12" s="51"/>
      <c r="SRB12" s="51"/>
      <c r="SRC12" s="51"/>
      <c r="SRD12" s="51"/>
      <c r="SRE12" s="51"/>
      <c r="SRF12" s="51"/>
      <c r="SRG12" s="51"/>
      <c r="SRH12" s="51"/>
      <c r="SRI12" s="51"/>
      <c r="SRJ12" s="51"/>
      <c r="SRK12" s="51"/>
      <c r="SRL12" s="51"/>
      <c r="SRM12" s="51"/>
      <c r="SRN12" s="51"/>
      <c r="SRO12" s="51"/>
      <c r="SRP12" s="51"/>
      <c r="SRQ12" s="51"/>
      <c r="SRR12" s="51"/>
      <c r="SRS12" s="51"/>
      <c r="SRT12" s="51"/>
      <c r="SRU12" s="51"/>
      <c r="SRV12" s="51"/>
      <c r="SRW12" s="51"/>
      <c r="SRX12" s="51"/>
      <c r="SRY12" s="51"/>
      <c r="SRZ12" s="51"/>
      <c r="SSA12" s="51"/>
      <c r="SSB12" s="51"/>
      <c r="SSC12" s="51"/>
      <c r="SSD12" s="51"/>
      <c r="SSE12" s="51"/>
      <c r="SSF12" s="51"/>
      <c r="SSG12" s="51"/>
      <c r="SSH12" s="51"/>
      <c r="SSI12" s="51"/>
      <c r="SSJ12" s="51"/>
      <c r="SSK12" s="51"/>
      <c r="SSL12" s="51"/>
      <c r="SSM12" s="51"/>
      <c r="SSN12" s="51"/>
      <c r="SSO12" s="51"/>
      <c r="SSP12" s="51"/>
      <c r="SSQ12" s="51"/>
      <c r="SSR12" s="51"/>
      <c r="SSS12" s="51"/>
      <c r="SST12" s="51"/>
      <c r="SSU12" s="51"/>
      <c r="SSV12" s="51"/>
      <c r="SSW12" s="51"/>
      <c r="SSX12" s="51"/>
      <c r="SSY12" s="51"/>
      <c r="SSZ12" s="51"/>
      <c r="STA12" s="51"/>
      <c r="STB12" s="51"/>
      <c r="STC12" s="51"/>
      <c r="STD12" s="51"/>
      <c r="STE12" s="51"/>
      <c r="STF12" s="51"/>
      <c r="STG12" s="51"/>
      <c r="STH12" s="51"/>
      <c r="STI12" s="51"/>
      <c r="STJ12" s="51"/>
      <c r="STK12" s="51"/>
      <c r="STL12" s="51"/>
      <c r="STM12" s="51"/>
      <c r="STN12" s="51"/>
      <c r="STO12" s="51"/>
      <c r="STP12" s="51"/>
      <c r="STQ12" s="51"/>
      <c r="STR12" s="51"/>
      <c r="STS12" s="51"/>
      <c r="STT12" s="51"/>
      <c r="STU12" s="51"/>
      <c r="STV12" s="51"/>
      <c r="STW12" s="51"/>
      <c r="STX12" s="51"/>
      <c r="STY12" s="51"/>
      <c r="STZ12" s="51"/>
      <c r="SUA12" s="51"/>
      <c r="SUB12" s="51"/>
      <c r="SUC12" s="51"/>
      <c r="SUD12" s="51"/>
      <c r="SUE12" s="51"/>
      <c r="SUF12" s="51"/>
      <c r="SUG12" s="51"/>
      <c r="SUH12" s="51"/>
      <c r="SUI12" s="51"/>
      <c r="SUJ12" s="51"/>
      <c r="SUK12" s="51"/>
      <c r="SUL12" s="51"/>
      <c r="SUM12" s="51"/>
      <c r="SUN12" s="51"/>
      <c r="SUO12" s="51"/>
      <c r="SUP12" s="51"/>
      <c r="SUQ12" s="51"/>
      <c r="SUR12" s="51"/>
      <c r="SUS12" s="51"/>
      <c r="SUT12" s="51"/>
      <c r="SUU12" s="51"/>
      <c r="SUV12" s="51"/>
      <c r="SUW12" s="51"/>
      <c r="SUX12" s="51"/>
      <c r="SUY12" s="51"/>
      <c r="SUZ12" s="51"/>
      <c r="SVA12" s="51"/>
      <c r="SVB12" s="51"/>
      <c r="SVC12" s="51"/>
      <c r="SVD12" s="51"/>
      <c r="SVE12" s="51"/>
      <c r="SVF12" s="51"/>
      <c r="SVG12" s="51"/>
      <c r="SVH12" s="51"/>
      <c r="SVI12" s="51"/>
      <c r="SVJ12" s="51"/>
      <c r="SVK12" s="51"/>
      <c r="SVL12" s="51"/>
      <c r="SVM12" s="51"/>
      <c r="SVN12" s="51"/>
      <c r="SVO12" s="51"/>
      <c r="SVP12" s="51"/>
      <c r="SVQ12" s="51"/>
      <c r="SVR12" s="51"/>
      <c r="SVS12" s="51"/>
      <c r="SVT12" s="51"/>
      <c r="SVU12" s="51"/>
      <c r="SVV12" s="51"/>
      <c r="SVW12" s="51"/>
      <c r="SVX12" s="51"/>
      <c r="SVY12" s="51"/>
      <c r="SVZ12" s="51"/>
      <c r="SWA12" s="51"/>
      <c r="SWB12" s="51"/>
      <c r="SWC12" s="51"/>
      <c r="SWD12" s="51"/>
      <c r="SWE12" s="51"/>
      <c r="SWF12" s="51"/>
      <c r="SWG12" s="51"/>
      <c r="SWH12" s="51"/>
      <c r="SWI12" s="51"/>
      <c r="SWJ12" s="51"/>
      <c r="SWK12" s="51"/>
      <c r="SWL12" s="51"/>
      <c r="SWM12" s="51"/>
      <c r="SWN12" s="51"/>
      <c r="SWO12" s="51"/>
      <c r="SWP12" s="51"/>
      <c r="SWQ12" s="51"/>
      <c r="SWR12" s="51"/>
      <c r="SWS12" s="51"/>
      <c r="SWT12" s="51"/>
      <c r="SWU12" s="51"/>
      <c r="SWV12" s="51"/>
      <c r="SWW12" s="51"/>
      <c r="SWX12" s="51"/>
      <c r="SWY12" s="51"/>
      <c r="SWZ12" s="51"/>
      <c r="SXA12" s="51"/>
      <c r="SXB12" s="51"/>
      <c r="SXC12" s="51"/>
      <c r="SXD12" s="51"/>
      <c r="SXE12" s="51"/>
      <c r="SXF12" s="51"/>
      <c r="SXG12" s="51"/>
      <c r="SXH12" s="51"/>
      <c r="SXI12" s="51"/>
      <c r="SXJ12" s="51"/>
      <c r="SXK12" s="51"/>
      <c r="SXL12" s="51"/>
      <c r="SXM12" s="51"/>
      <c r="SXN12" s="51"/>
      <c r="SXO12" s="51"/>
      <c r="SXP12" s="51"/>
      <c r="SXQ12" s="51"/>
      <c r="SXR12" s="51"/>
      <c r="SXS12" s="51"/>
      <c r="SXT12" s="51"/>
      <c r="SXU12" s="51"/>
      <c r="SXV12" s="51"/>
      <c r="SXW12" s="51"/>
      <c r="SXX12" s="51"/>
      <c r="SXY12" s="51"/>
      <c r="SXZ12" s="51"/>
      <c r="SYA12" s="51"/>
      <c r="SYB12" s="51"/>
      <c r="SYC12" s="51"/>
      <c r="SYD12" s="51"/>
      <c r="SYE12" s="51"/>
      <c r="SYF12" s="51"/>
      <c r="SYG12" s="51"/>
      <c r="SYH12" s="51"/>
      <c r="SYI12" s="51"/>
      <c r="SYJ12" s="51"/>
      <c r="SYK12" s="51"/>
      <c r="SYL12" s="51"/>
      <c r="SYM12" s="51"/>
      <c r="SYN12" s="51"/>
      <c r="SYO12" s="51"/>
      <c r="SYP12" s="51"/>
      <c r="SYQ12" s="51"/>
      <c r="SYR12" s="51"/>
      <c r="SYS12" s="51"/>
      <c r="SYT12" s="51"/>
      <c r="SYU12" s="51"/>
      <c r="SYV12" s="51"/>
      <c r="SYW12" s="51"/>
      <c r="SYX12" s="51"/>
      <c r="SYY12" s="51"/>
      <c r="SYZ12" s="51"/>
      <c r="SZA12" s="51"/>
      <c r="SZB12" s="51"/>
      <c r="SZC12" s="51"/>
      <c r="SZD12" s="51"/>
      <c r="SZE12" s="51"/>
      <c r="SZF12" s="51"/>
      <c r="SZG12" s="51"/>
      <c r="SZH12" s="51"/>
      <c r="SZI12" s="51"/>
      <c r="SZJ12" s="51"/>
      <c r="SZK12" s="51"/>
      <c r="SZL12" s="51"/>
      <c r="SZM12" s="51"/>
      <c r="SZN12" s="51"/>
      <c r="SZO12" s="51"/>
      <c r="SZP12" s="51"/>
      <c r="SZQ12" s="51"/>
      <c r="SZR12" s="51"/>
      <c r="SZS12" s="51"/>
      <c r="SZT12" s="51"/>
      <c r="SZU12" s="51"/>
      <c r="SZV12" s="51"/>
      <c r="SZW12" s="51"/>
      <c r="SZX12" s="51"/>
      <c r="SZY12" s="51"/>
      <c r="SZZ12" s="51"/>
      <c r="TAA12" s="51"/>
      <c r="TAB12" s="51"/>
      <c r="TAC12" s="51"/>
      <c r="TAD12" s="51"/>
      <c r="TAE12" s="51"/>
      <c r="TAF12" s="51"/>
      <c r="TAG12" s="51"/>
      <c r="TAH12" s="51"/>
      <c r="TAI12" s="51"/>
      <c r="TAJ12" s="51"/>
      <c r="TAK12" s="51"/>
      <c r="TAL12" s="51"/>
      <c r="TAM12" s="51"/>
      <c r="TAN12" s="51"/>
      <c r="TAO12" s="51"/>
      <c r="TAP12" s="51"/>
      <c r="TAQ12" s="51"/>
      <c r="TAR12" s="51"/>
      <c r="TAS12" s="51"/>
      <c r="TAT12" s="51"/>
      <c r="TAU12" s="51"/>
      <c r="TAV12" s="51"/>
      <c r="TAW12" s="51"/>
      <c r="TAX12" s="51"/>
      <c r="TAY12" s="51"/>
      <c r="TAZ12" s="51"/>
      <c r="TBA12" s="51"/>
      <c r="TBB12" s="51"/>
      <c r="TBC12" s="51"/>
      <c r="TBD12" s="51"/>
      <c r="TBE12" s="51"/>
      <c r="TBF12" s="51"/>
      <c r="TBG12" s="51"/>
      <c r="TBH12" s="51"/>
      <c r="TBI12" s="51"/>
      <c r="TBJ12" s="51"/>
      <c r="TBK12" s="51"/>
      <c r="TBL12" s="51"/>
      <c r="TBM12" s="51"/>
      <c r="TBN12" s="51"/>
      <c r="TBO12" s="51"/>
      <c r="TBP12" s="51"/>
      <c r="TBQ12" s="51"/>
      <c r="TBR12" s="51"/>
      <c r="TBS12" s="51"/>
      <c r="TBT12" s="51"/>
      <c r="TBU12" s="51"/>
      <c r="TBV12" s="51"/>
      <c r="TBW12" s="51"/>
      <c r="TBX12" s="51"/>
      <c r="TBY12" s="51"/>
      <c r="TBZ12" s="51"/>
      <c r="TCA12" s="51"/>
      <c r="TCB12" s="51"/>
      <c r="TCC12" s="51"/>
      <c r="TCD12" s="51"/>
      <c r="TCE12" s="51"/>
      <c r="TCF12" s="51"/>
      <c r="TCG12" s="51"/>
      <c r="TCH12" s="51"/>
      <c r="TCI12" s="51"/>
      <c r="TCJ12" s="51"/>
      <c r="TCK12" s="51"/>
      <c r="TCL12" s="51"/>
      <c r="TCM12" s="51"/>
      <c r="TCN12" s="51"/>
      <c r="TCO12" s="51"/>
      <c r="TCP12" s="51"/>
      <c r="TCQ12" s="51"/>
      <c r="TCR12" s="51"/>
      <c r="TCS12" s="51"/>
      <c r="TCT12" s="51"/>
      <c r="TCU12" s="51"/>
      <c r="TCV12" s="51"/>
      <c r="TCW12" s="51"/>
      <c r="TCX12" s="51"/>
      <c r="TCY12" s="51"/>
      <c r="TCZ12" s="51"/>
      <c r="TDA12" s="51"/>
      <c r="TDB12" s="51"/>
      <c r="TDC12" s="51"/>
      <c r="TDD12" s="51"/>
      <c r="TDE12" s="51"/>
      <c r="TDF12" s="51"/>
      <c r="TDG12" s="51"/>
      <c r="TDH12" s="51"/>
      <c r="TDI12" s="51"/>
      <c r="TDJ12" s="51"/>
      <c r="TDK12" s="51"/>
      <c r="TDL12" s="51"/>
      <c r="TDM12" s="51"/>
      <c r="TDN12" s="51"/>
      <c r="TDO12" s="51"/>
      <c r="TDP12" s="51"/>
      <c r="TDQ12" s="51"/>
      <c r="TDR12" s="51"/>
      <c r="TDS12" s="51"/>
      <c r="TDT12" s="51"/>
      <c r="TDU12" s="51"/>
      <c r="TDV12" s="51"/>
      <c r="TDW12" s="51"/>
      <c r="TDX12" s="51"/>
      <c r="TDY12" s="51"/>
      <c r="TDZ12" s="51"/>
      <c r="TEA12" s="51"/>
      <c r="TEB12" s="51"/>
      <c r="TEC12" s="51"/>
      <c r="TED12" s="51"/>
      <c r="TEE12" s="51"/>
      <c r="TEF12" s="51"/>
      <c r="TEG12" s="51"/>
      <c r="TEH12" s="51"/>
      <c r="TEI12" s="51"/>
      <c r="TEJ12" s="51"/>
      <c r="TEK12" s="51"/>
      <c r="TEL12" s="51"/>
      <c r="TEM12" s="51"/>
      <c r="TEN12" s="51"/>
      <c r="TEO12" s="51"/>
      <c r="TEP12" s="51"/>
      <c r="TEQ12" s="51"/>
      <c r="TER12" s="51"/>
      <c r="TES12" s="51"/>
      <c r="TET12" s="51"/>
      <c r="TEU12" s="51"/>
      <c r="TEV12" s="51"/>
      <c r="TEW12" s="51"/>
      <c r="TEX12" s="51"/>
      <c r="TEY12" s="51"/>
      <c r="TEZ12" s="51"/>
      <c r="TFA12" s="51"/>
      <c r="TFB12" s="51"/>
      <c r="TFC12" s="51"/>
      <c r="TFD12" s="51"/>
      <c r="TFE12" s="51"/>
      <c r="TFF12" s="51"/>
      <c r="TFG12" s="51"/>
      <c r="TFH12" s="51"/>
      <c r="TFI12" s="51"/>
      <c r="TFJ12" s="51"/>
      <c r="TFK12" s="51"/>
      <c r="TFL12" s="51"/>
      <c r="TFM12" s="51"/>
      <c r="TFN12" s="51"/>
      <c r="TFO12" s="51"/>
      <c r="TFP12" s="51"/>
      <c r="TFQ12" s="51"/>
      <c r="TFR12" s="51"/>
      <c r="TFS12" s="51"/>
      <c r="TFT12" s="51"/>
      <c r="TFU12" s="51"/>
      <c r="TFV12" s="51"/>
      <c r="TFW12" s="51"/>
      <c r="TFX12" s="51"/>
      <c r="TFY12" s="51"/>
      <c r="TFZ12" s="51"/>
      <c r="TGA12" s="51"/>
      <c r="TGB12" s="51"/>
      <c r="TGC12" s="51"/>
      <c r="TGD12" s="51"/>
      <c r="TGE12" s="51"/>
      <c r="TGF12" s="51"/>
      <c r="TGG12" s="51"/>
      <c r="TGH12" s="51"/>
      <c r="TGI12" s="51"/>
      <c r="TGJ12" s="51"/>
      <c r="TGK12" s="51"/>
      <c r="TGL12" s="51"/>
      <c r="TGM12" s="51"/>
      <c r="TGN12" s="51"/>
      <c r="TGO12" s="51"/>
      <c r="TGP12" s="51"/>
      <c r="TGQ12" s="51"/>
      <c r="TGR12" s="51"/>
      <c r="TGS12" s="51"/>
      <c r="TGT12" s="51"/>
      <c r="TGU12" s="51"/>
      <c r="TGV12" s="51"/>
      <c r="TGW12" s="51"/>
      <c r="TGX12" s="51"/>
      <c r="TGY12" s="51"/>
      <c r="TGZ12" s="51"/>
      <c r="THA12" s="51"/>
      <c r="THB12" s="51"/>
      <c r="THC12" s="51"/>
      <c r="THD12" s="51"/>
      <c r="THE12" s="51"/>
      <c r="THF12" s="51"/>
      <c r="THG12" s="51"/>
      <c r="THH12" s="51"/>
      <c r="THI12" s="51"/>
      <c r="THJ12" s="51"/>
      <c r="THK12" s="51"/>
      <c r="THL12" s="51"/>
      <c r="THM12" s="51"/>
      <c r="THN12" s="51"/>
      <c r="THO12" s="51"/>
      <c r="THP12" s="51"/>
      <c r="THQ12" s="51"/>
      <c r="THR12" s="51"/>
      <c r="THS12" s="51"/>
      <c r="THT12" s="51"/>
      <c r="THU12" s="51"/>
      <c r="THV12" s="51"/>
      <c r="THW12" s="51"/>
      <c r="THX12" s="51"/>
      <c r="THY12" s="51"/>
      <c r="THZ12" s="51"/>
      <c r="TIA12" s="51"/>
      <c r="TIB12" s="51"/>
      <c r="TIC12" s="51"/>
      <c r="TID12" s="51"/>
      <c r="TIE12" s="51"/>
      <c r="TIF12" s="51"/>
      <c r="TIG12" s="51"/>
      <c r="TIH12" s="51"/>
      <c r="TII12" s="51"/>
      <c r="TIJ12" s="51"/>
      <c r="TIK12" s="51"/>
      <c r="TIL12" s="51"/>
      <c r="TIM12" s="51"/>
      <c r="TIN12" s="51"/>
      <c r="TIO12" s="51"/>
      <c r="TIP12" s="51"/>
      <c r="TIQ12" s="51"/>
      <c r="TIR12" s="51"/>
      <c r="TIS12" s="51"/>
      <c r="TIT12" s="51"/>
      <c r="TIU12" s="51"/>
      <c r="TIV12" s="51"/>
      <c r="TIW12" s="51"/>
      <c r="TIX12" s="51"/>
      <c r="TIY12" s="51"/>
      <c r="TIZ12" s="51"/>
      <c r="TJA12" s="51"/>
      <c r="TJB12" s="51"/>
      <c r="TJC12" s="51"/>
      <c r="TJD12" s="51"/>
      <c r="TJE12" s="51"/>
      <c r="TJF12" s="51"/>
      <c r="TJG12" s="51"/>
      <c r="TJH12" s="51"/>
      <c r="TJI12" s="51"/>
      <c r="TJJ12" s="51"/>
      <c r="TJK12" s="51"/>
      <c r="TJL12" s="51"/>
      <c r="TJM12" s="51"/>
      <c r="TJN12" s="51"/>
      <c r="TJO12" s="51"/>
      <c r="TJP12" s="51"/>
      <c r="TJQ12" s="51"/>
      <c r="TJR12" s="51"/>
      <c r="TJS12" s="51"/>
      <c r="TJT12" s="51"/>
      <c r="TJU12" s="51"/>
      <c r="TJV12" s="51"/>
      <c r="TJW12" s="51"/>
      <c r="TJX12" s="51"/>
      <c r="TJY12" s="51"/>
      <c r="TJZ12" s="51"/>
      <c r="TKA12" s="51"/>
      <c r="TKB12" s="51"/>
      <c r="TKC12" s="51"/>
      <c r="TKD12" s="51"/>
      <c r="TKE12" s="51"/>
      <c r="TKF12" s="51"/>
      <c r="TKG12" s="51"/>
      <c r="TKH12" s="51"/>
      <c r="TKI12" s="51"/>
      <c r="TKJ12" s="51"/>
      <c r="TKK12" s="51"/>
      <c r="TKL12" s="51"/>
      <c r="TKM12" s="51"/>
      <c r="TKN12" s="51"/>
      <c r="TKO12" s="51"/>
      <c r="TKP12" s="51"/>
      <c r="TKQ12" s="51"/>
      <c r="TKR12" s="51"/>
      <c r="TKS12" s="51"/>
      <c r="TKT12" s="51"/>
      <c r="TKU12" s="51"/>
      <c r="TKV12" s="51"/>
      <c r="TKW12" s="51"/>
      <c r="TKX12" s="51"/>
      <c r="TKY12" s="51"/>
      <c r="TKZ12" s="51"/>
      <c r="TLA12" s="51"/>
      <c r="TLB12" s="51"/>
      <c r="TLC12" s="51"/>
      <c r="TLD12" s="51"/>
      <c r="TLE12" s="51"/>
      <c r="TLF12" s="51"/>
      <c r="TLG12" s="51"/>
      <c r="TLH12" s="51"/>
      <c r="TLI12" s="51"/>
      <c r="TLJ12" s="51"/>
      <c r="TLK12" s="51"/>
      <c r="TLL12" s="51"/>
      <c r="TLM12" s="51"/>
      <c r="TLN12" s="51"/>
      <c r="TLO12" s="51"/>
      <c r="TLP12" s="51"/>
      <c r="TLQ12" s="51"/>
      <c r="TLR12" s="51"/>
      <c r="TLS12" s="51"/>
      <c r="TLT12" s="51"/>
      <c r="TLU12" s="51"/>
      <c r="TLV12" s="51"/>
      <c r="TLW12" s="51"/>
      <c r="TLX12" s="51"/>
      <c r="TLY12" s="51"/>
      <c r="TLZ12" s="51"/>
      <c r="TMA12" s="51"/>
      <c r="TMB12" s="51"/>
      <c r="TMC12" s="51"/>
      <c r="TMD12" s="51"/>
      <c r="TME12" s="51"/>
      <c r="TMF12" s="51"/>
      <c r="TMG12" s="51"/>
      <c r="TMH12" s="51"/>
      <c r="TMI12" s="51"/>
      <c r="TMJ12" s="51"/>
      <c r="TMK12" s="51"/>
      <c r="TML12" s="51"/>
      <c r="TMM12" s="51"/>
      <c r="TMN12" s="51"/>
      <c r="TMO12" s="51"/>
      <c r="TMP12" s="51"/>
      <c r="TMQ12" s="51"/>
      <c r="TMR12" s="51"/>
      <c r="TMS12" s="51"/>
      <c r="TMT12" s="51"/>
      <c r="TMU12" s="51"/>
      <c r="TMV12" s="51"/>
      <c r="TMW12" s="51"/>
      <c r="TMX12" s="51"/>
      <c r="TMY12" s="51"/>
      <c r="TMZ12" s="51"/>
      <c r="TNA12" s="51"/>
      <c r="TNB12" s="51"/>
      <c r="TNC12" s="51"/>
      <c r="TND12" s="51"/>
      <c r="TNE12" s="51"/>
      <c r="TNF12" s="51"/>
      <c r="TNG12" s="51"/>
      <c r="TNH12" s="51"/>
      <c r="TNI12" s="51"/>
      <c r="TNJ12" s="51"/>
      <c r="TNK12" s="51"/>
      <c r="TNL12" s="51"/>
      <c r="TNM12" s="51"/>
      <c r="TNN12" s="51"/>
      <c r="TNO12" s="51"/>
      <c r="TNP12" s="51"/>
      <c r="TNQ12" s="51"/>
      <c r="TNR12" s="51"/>
      <c r="TNS12" s="51"/>
      <c r="TNT12" s="51"/>
      <c r="TNU12" s="51"/>
      <c r="TNV12" s="51"/>
      <c r="TNW12" s="51"/>
      <c r="TNX12" s="51"/>
      <c r="TNY12" s="51"/>
      <c r="TNZ12" s="51"/>
      <c r="TOA12" s="51"/>
      <c r="TOB12" s="51"/>
      <c r="TOC12" s="51"/>
      <c r="TOD12" s="51"/>
      <c r="TOE12" s="51"/>
      <c r="TOF12" s="51"/>
      <c r="TOG12" s="51"/>
      <c r="TOH12" s="51"/>
      <c r="TOI12" s="51"/>
      <c r="TOJ12" s="51"/>
      <c r="TOK12" s="51"/>
      <c r="TOL12" s="51"/>
      <c r="TOM12" s="51"/>
      <c r="TON12" s="51"/>
      <c r="TOO12" s="51"/>
      <c r="TOP12" s="51"/>
      <c r="TOQ12" s="51"/>
      <c r="TOR12" s="51"/>
      <c r="TOS12" s="51"/>
      <c r="TOT12" s="51"/>
      <c r="TOU12" s="51"/>
      <c r="TOV12" s="51"/>
      <c r="TOW12" s="51"/>
      <c r="TOX12" s="51"/>
      <c r="TOY12" s="51"/>
      <c r="TOZ12" s="51"/>
      <c r="TPA12" s="51"/>
      <c r="TPB12" s="51"/>
      <c r="TPC12" s="51"/>
      <c r="TPD12" s="51"/>
      <c r="TPE12" s="51"/>
      <c r="TPF12" s="51"/>
      <c r="TPG12" s="51"/>
      <c r="TPH12" s="51"/>
      <c r="TPI12" s="51"/>
      <c r="TPJ12" s="51"/>
      <c r="TPK12" s="51"/>
      <c r="TPL12" s="51"/>
      <c r="TPM12" s="51"/>
      <c r="TPN12" s="51"/>
      <c r="TPO12" s="51"/>
      <c r="TPP12" s="51"/>
      <c r="TPQ12" s="51"/>
      <c r="TPR12" s="51"/>
      <c r="TPS12" s="51"/>
      <c r="TPT12" s="51"/>
      <c r="TPU12" s="51"/>
      <c r="TPV12" s="51"/>
      <c r="TPW12" s="51"/>
      <c r="TPX12" s="51"/>
      <c r="TPY12" s="51"/>
      <c r="TPZ12" s="51"/>
      <c r="TQA12" s="51"/>
      <c r="TQB12" s="51"/>
      <c r="TQC12" s="51"/>
      <c r="TQD12" s="51"/>
      <c r="TQE12" s="51"/>
      <c r="TQF12" s="51"/>
      <c r="TQG12" s="51"/>
      <c r="TQH12" s="51"/>
      <c r="TQI12" s="51"/>
      <c r="TQJ12" s="51"/>
      <c r="TQK12" s="51"/>
      <c r="TQL12" s="51"/>
      <c r="TQM12" s="51"/>
      <c r="TQN12" s="51"/>
      <c r="TQO12" s="51"/>
      <c r="TQP12" s="51"/>
      <c r="TQQ12" s="51"/>
      <c r="TQR12" s="51"/>
      <c r="TQS12" s="51"/>
      <c r="TQT12" s="51"/>
      <c r="TQU12" s="51"/>
      <c r="TQV12" s="51"/>
      <c r="TQW12" s="51"/>
      <c r="TQX12" s="51"/>
      <c r="TQY12" s="51"/>
      <c r="TQZ12" s="51"/>
      <c r="TRA12" s="51"/>
      <c r="TRB12" s="51"/>
      <c r="TRC12" s="51"/>
      <c r="TRD12" s="51"/>
      <c r="TRE12" s="51"/>
      <c r="TRF12" s="51"/>
      <c r="TRG12" s="51"/>
      <c r="TRH12" s="51"/>
      <c r="TRI12" s="51"/>
      <c r="TRJ12" s="51"/>
      <c r="TRK12" s="51"/>
      <c r="TRL12" s="51"/>
      <c r="TRM12" s="51"/>
      <c r="TRN12" s="51"/>
      <c r="TRO12" s="51"/>
      <c r="TRP12" s="51"/>
      <c r="TRQ12" s="51"/>
      <c r="TRR12" s="51"/>
      <c r="TRS12" s="51"/>
      <c r="TRT12" s="51"/>
      <c r="TRU12" s="51"/>
      <c r="TRV12" s="51"/>
      <c r="TRW12" s="51"/>
      <c r="TRX12" s="51"/>
      <c r="TRY12" s="51"/>
      <c r="TRZ12" s="51"/>
      <c r="TSA12" s="51"/>
      <c r="TSB12" s="51"/>
      <c r="TSC12" s="51"/>
      <c r="TSD12" s="51"/>
      <c r="TSE12" s="51"/>
      <c r="TSF12" s="51"/>
      <c r="TSG12" s="51"/>
      <c r="TSH12" s="51"/>
      <c r="TSI12" s="51"/>
      <c r="TSJ12" s="51"/>
      <c r="TSK12" s="51"/>
      <c r="TSL12" s="51"/>
      <c r="TSM12" s="51"/>
      <c r="TSN12" s="51"/>
      <c r="TSO12" s="51"/>
      <c r="TSP12" s="51"/>
      <c r="TSQ12" s="51"/>
      <c r="TSR12" s="51"/>
      <c r="TSS12" s="51"/>
      <c r="TST12" s="51"/>
      <c r="TSU12" s="51"/>
      <c r="TSV12" s="51"/>
      <c r="TSW12" s="51"/>
      <c r="TSX12" s="51"/>
      <c r="TSY12" s="51"/>
      <c r="TSZ12" s="51"/>
      <c r="TTA12" s="51"/>
      <c r="TTB12" s="51"/>
      <c r="TTC12" s="51"/>
      <c r="TTD12" s="51"/>
      <c r="TTE12" s="51"/>
      <c r="TTF12" s="51"/>
      <c r="TTG12" s="51"/>
      <c r="TTH12" s="51"/>
      <c r="TTI12" s="51"/>
      <c r="TTJ12" s="51"/>
      <c r="TTK12" s="51"/>
      <c r="TTL12" s="51"/>
      <c r="TTM12" s="51"/>
      <c r="TTN12" s="51"/>
      <c r="TTO12" s="51"/>
      <c r="TTP12" s="51"/>
      <c r="TTQ12" s="51"/>
      <c r="TTR12" s="51"/>
      <c r="TTS12" s="51"/>
      <c r="TTT12" s="51"/>
      <c r="TTU12" s="51"/>
      <c r="TTV12" s="51"/>
      <c r="TTW12" s="51"/>
      <c r="TTX12" s="51"/>
      <c r="TTY12" s="51"/>
      <c r="TTZ12" s="51"/>
      <c r="TUA12" s="51"/>
      <c r="TUB12" s="51"/>
      <c r="TUC12" s="51"/>
      <c r="TUD12" s="51"/>
      <c r="TUE12" s="51"/>
      <c r="TUF12" s="51"/>
      <c r="TUG12" s="51"/>
      <c r="TUH12" s="51"/>
      <c r="TUI12" s="51"/>
      <c r="TUJ12" s="51"/>
      <c r="TUK12" s="51"/>
      <c r="TUL12" s="51"/>
      <c r="TUM12" s="51"/>
      <c r="TUN12" s="51"/>
      <c r="TUO12" s="51"/>
      <c r="TUP12" s="51"/>
      <c r="TUQ12" s="51"/>
      <c r="TUR12" s="51"/>
      <c r="TUS12" s="51"/>
      <c r="TUT12" s="51"/>
      <c r="TUU12" s="51"/>
      <c r="TUV12" s="51"/>
      <c r="TUW12" s="51"/>
      <c r="TUX12" s="51"/>
      <c r="TUY12" s="51"/>
      <c r="TUZ12" s="51"/>
      <c r="TVA12" s="51"/>
      <c r="TVB12" s="51"/>
      <c r="TVC12" s="51"/>
      <c r="TVD12" s="51"/>
      <c r="TVE12" s="51"/>
      <c r="TVF12" s="51"/>
      <c r="TVG12" s="51"/>
      <c r="TVH12" s="51"/>
      <c r="TVI12" s="51"/>
      <c r="TVJ12" s="51"/>
      <c r="TVK12" s="51"/>
      <c r="TVL12" s="51"/>
      <c r="TVM12" s="51"/>
      <c r="TVN12" s="51"/>
      <c r="TVO12" s="51"/>
      <c r="TVP12" s="51"/>
      <c r="TVQ12" s="51"/>
      <c r="TVR12" s="51"/>
      <c r="TVS12" s="51"/>
      <c r="TVT12" s="51"/>
      <c r="TVU12" s="51"/>
      <c r="TVV12" s="51"/>
      <c r="TVW12" s="51"/>
      <c r="TVX12" s="51"/>
      <c r="TVY12" s="51"/>
      <c r="TVZ12" s="51"/>
      <c r="TWA12" s="51"/>
      <c r="TWB12" s="51"/>
      <c r="TWC12" s="51"/>
      <c r="TWD12" s="51"/>
      <c r="TWE12" s="51"/>
      <c r="TWF12" s="51"/>
      <c r="TWG12" s="51"/>
      <c r="TWH12" s="51"/>
      <c r="TWI12" s="51"/>
      <c r="TWJ12" s="51"/>
      <c r="TWK12" s="51"/>
      <c r="TWL12" s="51"/>
      <c r="TWM12" s="51"/>
      <c r="TWN12" s="51"/>
      <c r="TWO12" s="51"/>
      <c r="TWP12" s="51"/>
      <c r="TWQ12" s="51"/>
      <c r="TWR12" s="51"/>
      <c r="TWS12" s="51"/>
      <c r="TWT12" s="51"/>
      <c r="TWU12" s="51"/>
      <c r="TWV12" s="51"/>
      <c r="TWW12" s="51"/>
      <c r="TWX12" s="51"/>
      <c r="TWY12" s="51"/>
      <c r="TWZ12" s="51"/>
      <c r="TXA12" s="51"/>
      <c r="TXB12" s="51"/>
      <c r="TXC12" s="51"/>
      <c r="TXD12" s="51"/>
      <c r="TXE12" s="51"/>
      <c r="TXF12" s="51"/>
      <c r="TXG12" s="51"/>
      <c r="TXH12" s="51"/>
      <c r="TXI12" s="51"/>
      <c r="TXJ12" s="51"/>
      <c r="TXK12" s="51"/>
      <c r="TXL12" s="51"/>
      <c r="TXM12" s="51"/>
      <c r="TXN12" s="51"/>
      <c r="TXO12" s="51"/>
      <c r="TXP12" s="51"/>
      <c r="TXQ12" s="51"/>
      <c r="TXR12" s="51"/>
      <c r="TXS12" s="51"/>
      <c r="TXT12" s="51"/>
      <c r="TXU12" s="51"/>
      <c r="TXV12" s="51"/>
      <c r="TXW12" s="51"/>
      <c r="TXX12" s="51"/>
      <c r="TXY12" s="51"/>
      <c r="TXZ12" s="51"/>
      <c r="TYA12" s="51"/>
      <c r="TYB12" s="51"/>
      <c r="TYC12" s="51"/>
      <c r="TYD12" s="51"/>
      <c r="TYE12" s="51"/>
      <c r="TYF12" s="51"/>
      <c r="TYG12" s="51"/>
      <c r="TYH12" s="51"/>
      <c r="TYI12" s="51"/>
      <c r="TYJ12" s="51"/>
      <c r="TYK12" s="51"/>
      <c r="TYL12" s="51"/>
      <c r="TYM12" s="51"/>
      <c r="TYN12" s="51"/>
      <c r="TYO12" s="51"/>
      <c r="TYP12" s="51"/>
      <c r="TYQ12" s="51"/>
      <c r="TYR12" s="51"/>
      <c r="TYS12" s="51"/>
      <c r="TYT12" s="51"/>
      <c r="TYU12" s="51"/>
      <c r="TYV12" s="51"/>
      <c r="TYW12" s="51"/>
      <c r="TYX12" s="51"/>
      <c r="TYY12" s="51"/>
      <c r="TYZ12" s="51"/>
      <c r="TZA12" s="51"/>
      <c r="TZB12" s="51"/>
      <c r="TZC12" s="51"/>
      <c r="TZD12" s="51"/>
      <c r="TZE12" s="51"/>
      <c r="TZF12" s="51"/>
      <c r="TZG12" s="51"/>
      <c r="TZH12" s="51"/>
      <c r="TZI12" s="51"/>
      <c r="TZJ12" s="51"/>
      <c r="TZK12" s="51"/>
      <c r="TZL12" s="51"/>
      <c r="TZM12" s="51"/>
      <c r="TZN12" s="51"/>
      <c r="TZO12" s="51"/>
      <c r="TZP12" s="51"/>
      <c r="TZQ12" s="51"/>
      <c r="TZR12" s="51"/>
      <c r="TZS12" s="51"/>
      <c r="TZT12" s="51"/>
      <c r="TZU12" s="51"/>
      <c r="TZV12" s="51"/>
      <c r="TZW12" s="51"/>
      <c r="TZX12" s="51"/>
      <c r="TZY12" s="51"/>
      <c r="TZZ12" s="51"/>
      <c r="UAA12" s="51"/>
      <c r="UAB12" s="51"/>
      <c r="UAC12" s="51"/>
      <c r="UAD12" s="51"/>
      <c r="UAE12" s="51"/>
      <c r="UAF12" s="51"/>
      <c r="UAG12" s="51"/>
      <c r="UAH12" s="51"/>
      <c r="UAI12" s="51"/>
      <c r="UAJ12" s="51"/>
      <c r="UAK12" s="51"/>
      <c r="UAL12" s="51"/>
      <c r="UAM12" s="51"/>
      <c r="UAN12" s="51"/>
      <c r="UAO12" s="51"/>
      <c r="UAP12" s="51"/>
      <c r="UAQ12" s="51"/>
      <c r="UAR12" s="51"/>
      <c r="UAS12" s="51"/>
      <c r="UAT12" s="51"/>
      <c r="UAU12" s="51"/>
      <c r="UAV12" s="51"/>
      <c r="UAW12" s="51"/>
      <c r="UAX12" s="51"/>
      <c r="UAY12" s="51"/>
      <c r="UAZ12" s="51"/>
      <c r="UBA12" s="51"/>
      <c r="UBB12" s="51"/>
      <c r="UBC12" s="51"/>
      <c r="UBD12" s="51"/>
      <c r="UBE12" s="51"/>
      <c r="UBF12" s="51"/>
      <c r="UBG12" s="51"/>
      <c r="UBH12" s="51"/>
      <c r="UBI12" s="51"/>
      <c r="UBJ12" s="51"/>
      <c r="UBK12" s="51"/>
      <c r="UBL12" s="51"/>
      <c r="UBM12" s="51"/>
      <c r="UBN12" s="51"/>
      <c r="UBO12" s="51"/>
      <c r="UBP12" s="51"/>
      <c r="UBQ12" s="51"/>
      <c r="UBR12" s="51"/>
      <c r="UBS12" s="51"/>
      <c r="UBT12" s="51"/>
      <c r="UBU12" s="51"/>
      <c r="UBV12" s="51"/>
      <c r="UBW12" s="51"/>
      <c r="UBX12" s="51"/>
      <c r="UBY12" s="51"/>
      <c r="UBZ12" s="51"/>
      <c r="UCA12" s="51"/>
      <c r="UCB12" s="51"/>
      <c r="UCC12" s="51"/>
      <c r="UCD12" s="51"/>
      <c r="UCE12" s="51"/>
      <c r="UCF12" s="51"/>
      <c r="UCG12" s="51"/>
      <c r="UCH12" s="51"/>
      <c r="UCI12" s="51"/>
      <c r="UCJ12" s="51"/>
      <c r="UCK12" s="51"/>
      <c r="UCL12" s="51"/>
      <c r="UCM12" s="51"/>
      <c r="UCN12" s="51"/>
      <c r="UCO12" s="51"/>
      <c r="UCP12" s="51"/>
      <c r="UCQ12" s="51"/>
      <c r="UCR12" s="51"/>
      <c r="UCS12" s="51"/>
      <c r="UCT12" s="51"/>
      <c r="UCU12" s="51"/>
      <c r="UCV12" s="51"/>
      <c r="UCW12" s="51"/>
      <c r="UCX12" s="51"/>
      <c r="UCY12" s="51"/>
      <c r="UCZ12" s="51"/>
      <c r="UDA12" s="51"/>
      <c r="UDB12" s="51"/>
      <c r="UDC12" s="51"/>
      <c r="UDD12" s="51"/>
      <c r="UDE12" s="51"/>
      <c r="UDF12" s="51"/>
      <c r="UDG12" s="51"/>
      <c r="UDH12" s="51"/>
      <c r="UDI12" s="51"/>
      <c r="UDJ12" s="51"/>
      <c r="UDK12" s="51"/>
      <c r="UDL12" s="51"/>
      <c r="UDM12" s="51"/>
      <c r="UDN12" s="51"/>
      <c r="UDO12" s="51"/>
      <c r="UDP12" s="51"/>
      <c r="UDQ12" s="51"/>
      <c r="UDR12" s="51"/>
      <c r="UDS12" s="51"/>
      <c r="UDT12" s="51"/>
      <c r="UDU12" s="51"/>
      <c r="UDV12" s="51"/>
      <c r="UDW12" s="51"/>
      <c r="UDX12" s="51"/>
      <c r="UDY12" s="51"/>
      <c r="UDZ12" s="51"/>
      <c r="UEA12" s="51"/>
      <c r="UEB12" s="51"/>
      <c r="UEC12" s="51"/>
      <c r="UED12" s="51"/>
      <c r="UEE12" s="51"/>
      <c r="UEF12" s="51"/>
      <c r="UEG12" s="51"/>
      <c r="UEH12" s="51"/>
      <c r="UEI12" s="51"/>
      <c r="UEJ12" s="51"/>
      <c r="UEK12" s="51"/>
      <c r="UEL12" s="51"/>
      <c r="UEM12" s="51"/>
      <c r="UEN12" s="51"/>
      <c r="UEO12" s="51"/>
      <c r="UEP12" s="51"/>
      <c r="UEQ12" s="51"/>
      <c r="UER12" s="51"/>
      <c r="UES12" s="51"/>
      <c r="UET12" s="51"/>
      <c r="UEU12" s="51"/>
      <c r="UEV12" s="51"/>
      <c r="UEW12" s="51"/>
      <c r="UEX12" s="51"/>
      <c r="UEY12" s="51"/>
      <c r="UEZ12" s="51"/>
      <c r="UFA12" s="51"/>
      <c r="UFB12" s="51"/>
      <c r="UFC12" s="51"/>
      <c r="UFD12" s="51"/>
      <c r="UFE12" s="51"/>
      <c r="UFF12" s="51"/>
      <c r="UFG12" s="51"/>
      <c r="UFH12" s="51"/>
      <c r="UFI12" s="51"/>
      <c r="UFJ12" s="51"/>
      <c r="UFK12" s="51"/>
      <c r="UFL12" s="51"/>
      <c r="UFM12" s="51"/>
      <c r="UFN12" s="51"/>
      <c r="UFO12" s="51"/>
      <c r="UFP12" s="51"/>
      <c r="UFQ12" s="51"/>
      <c r="UFR12" s="51"/>
      <c r="UFS12" s="51"/>
      <c r="UFT12" s="51"/>
      <c r="UFU12" s="51"/>
      <c r="UFV12" s="51"/>
      <c r="UFW12" s="51"/>
      <c r="UFX12" s="51"/>
      <c r="UFY12" s="51"/>
      <c r="UFZ12" s="51"/>
      <c r="UGA12" s="51"/>
      <c r="UGB12" s="51"/>
      <c r="UGC12" s="51"/>
      <c r="UGD12" s="51"/>
      <c r="UGE12" s="51"/>
      <c r="UGF12" s="51"/>
      <c r="UGG12" s="51"/>
      <c r="UGH12" s="51"/>
      <c r="UGI12" s="51"/>
      <c r="UGJ12" s="51"/>
      <c r="UGK12" s="51"/>
      <c r="UGL12" s="51"/>
      <c r="UGM12" s="51"/>
      <c r="UGN12" s="51"/>
      <c r="UGO12" s="51"/>
      <c r="UGP12" s="51"/>
      <c r="UGQ12" s="51"/>
      <c r="UGR12" s="51"/>
      <c r="UGS12" s="51"/>
      <c r="UGT12" s="51"/>
      <c r="UGU12" s="51"/>
      <c r="UGV12" s="51"/>
      <c r="UGW12" s="51"/>
      <c r="UGX12" s="51"/>
      <c r="UGY12" s="51"/>
      <c r="UGZ12" s="51"/>
      <c r="UHA12" s="51"/>
      <c r="UHB12" s="51"/>
      <c r="UHC12" s="51"/>
      <c r="UHD12" s="51"/>
      <c r="UHE12" s="51"/>
      <c r="UHF12" s="51"/>
      <c r="UHG12" s="51"/>
      <c r="UHH12" s="51"/>
      <c r="UHI12" s="51"/>
      <c r="UHJ12" s="51"/>
      <c r="UHK12" s="51"/>
      <c r="UHL12" s="51"/>
      <c r="UHM12" s="51"/>
      <c r="UHN12" s="51"/>
      <c r="UHO12" s="51"/>
      <c r="UHP12" s="51"/>
      <c r="UHQ12" s="51"/>
      <c r="UHR12" s="51"/>
      <c r="UHS12" s="51"/>
      <c r="UHT12" s="51"/>
      <c r="UHU12" s="51"/>
      <c r="UHV12" s="51"/>
      <c r="UHW12" s="51"/>
      <c r="UHX12" s="51"/>
      <c r="UHY12" s="51"/>
      <c r="UHZ12" s="51"/>
      <c r="UIA12" s="51"/>
      <c r="UIB12" s="51"/>
      <c r="UIC12" s="51"/>
      <c r="UID12" s="51"/>
      <c r="UIE12" s="51"/>
      <c r="UIF12" s="51"/>
      <c r="UIG12" s="51"/>
      <c r="UIH12" s="51"/>
      <c r="UII12" s="51"/>
      <c r="UIJ12" s="51"/>
      <c r="UIK12" s="51"/>
      <c r="UIL12" s="51"/>
      <c r="UIM12" s="51"/>
      <c r="UIN12" s="51"/>
      <c r="UIO12" s="51"/>
      <c r="UIP12" s="51"/>
      <c r="UIQ12" s="51"/>
      <c r="UIR12" s="51"/>
      <c r="UIS12" s="51"/>
      <c r="UIT12" s="51"/>
      <c r="UIU12" s="51"/>
      <c r="UIV12" s="51"/>
      <c r="UIW12" s="51"/>
      <c r="UIX12" s="51"/>
      <c r="UIY12" s="51"/>
      <c r="UIZ12" s="51"/>
      <c r="UJA12" s="51"/>
      <c r="UJB12" s="51"/>
      <c r="UJC12" s="51"/>
      <c r="UJD12" s="51"/>
      <c r="UJE12" s="51"/>
      <c r="UJF12" s="51"/>
      <c r="UJG12" s="51"/>
      <c r="UJH12" s="51"/>
      <c r="UJI12" s="51"/>
      <c r="UJJ12" s="51"/>
      <c r="UJK12" s="51"/>
      <c r="UJL12" s="51"/>
      <c r="UJM12" s="51"/>
      <c r="UJN12" s="51"/>
      <c r="UJO12" s="51"/>
      <c r="UJP12" s="51"/>
      <c r="UJQ12" s="51"/>
      <c r="UJR12" s="51"/>
      <c r="UJS12" s="51"/>
      <c r="UJT12" s="51"/>
      <c r="UJU12" s="51"/>
      <c r="UJV12" s="51"/>
      <c r="UJW12" s="51"/>
      <c r="UJX12" s="51"/>
      <c r="UJY12" s="51"/>
      <c r="UJZ12" s="51"/>
      <c r="UKA12" s="51"/>
      <c r="UKB12" s="51"/>
      <c r="UKC12" s="51"/>
      <c r="UKD12" s="51"/>
      <c r="UKE12" s="51"/>
      <c r="UKF12" s="51"/>
      <c r="UKG12" s="51"/>
      <c r="UKH12" s="51"/>
      <c r="UKI12" s="51"/>
      <c r="UKJ12" s="51"/>
      <c r="UKK12" s="51"/>
      <c r="UKL12" s="51"/>
      <c r="UKM12" s="51"/>
      <c r="UKN12" s="51"/>
      <c r="UKO12" s="51"/>
      <c r="UKP12" s="51"/>
      <c r="UKQ12" s="51"/>
      <c r="UKR12" s="51"/>
      <c r="UKS12" s="51"/>
      <c r="UKT12" s="51"/>
      <c r="UKU12" s="51"/>
      <c r="UKV12" s="51"/>
      <c r="UKW12" s="51"/>
      <c r="UKX12" s="51"/>
      <c r="UKY12" s="51"/>
      <c r="UKZ12" s="51"/>
      <c r="ULA12" s="51"/>
      <c r="ULB12" s="51"/>
      <c r="ULC12" s="51"/>
      <c r="ULD12" s="51"/>
      <c r="ULE12" s="51"/>
      <c r="ULF12" s="51"/>
      <c r="ULG12" s="51"/>
      <c r="ULH12" s="51"/>
      <c r="ULI12" s="51"/>
      <c r="ULJ12" s="51"/>
      <c r="ULK12" s="51"/>
      <c r="ULL12" s="51"/>
      <c r="ULM12" s="51"/>
      <c r="ULN12" s="51"/>
      <c r="ULO12" s="51"/>
      <c r="ULP12" s="51"/>
      <c r="ULQ12" s="51"/>
      <c r="ULR12" s="51"/>
      <c r="ULS12" s="51"/>
      <c r="ULT12" s="51"/>
      <c r="ULU12" s="51"/>
      <c r="ULV12" s="51"/>
      <c r="ULW12" s="51"/>
      <c r="ULX12" s="51"/>
      <c r="ULY12" s="51"/>
      <c r="ULZ12" s="51"/>
      <c r="UMA12" s="51"/>
      <c r="UMB12" s="51"/>
      <c r="UMC12" s="51"/>
      <c r="UMD12" s="51"/>
      <c r="UME12" s="51"/>
      <c r="UMF12" s="51"/>
      <c r="UMG12" s="51"/>
      <c r="UMH12" s="51"/>
      <c r="UMI12" s="51"/>
      <c r="UMJ12" s="51"/>
      <c r="UMK12" s="51"/>
      <c r="UML12" s="51"/>
      <c r="UMM12" s="51"/>
      <c r="UMN12" s="51"/>
      <c r="UMO12" s="51"/>
      <c r="UMP12" s="51"/>
      <c r="UMQ12" s="51"/>
      <c r="UMR12" s="51"/>
      <c r="UMS12" s="51"/>
      <c r="UMT12" s="51"/>
      <c r="UMU12" s="51"/>
      <c r="UMV12" s="51"/>
      <c r="UMW12" s="51"/>
      <c r="UMX12" s="51"/>
      <c r="UMY12" s="51"/>
      <c r="UMZ12" s="51"/>
      <c r="UNA12" s="51"/>
      <c r="UNB12" s="51"/>
      <c r="UNC12" s="51"/>
      <c r="UND12" s="51"/>
      <c r="UNE12" s="51"/>
      <c r="UNF12" s="51"/>
      <c r="UNG12" s="51"/>
      <c r="UNH12" s="51"/>
      <c r="UNI12" s="51"/>
      <c r="UNJ12" s="51"/>
      <c r="UNK12" s="51"/>
      <c r="UNL12" s="51"/>
      <c r="UNM12" s="51"/>
      <c r="UNN12" s="51"/>
      <c r="UNO12" s="51"/>
      <c r="UNP12" s="51"/>
      <c r="UNQ12" s="51"/>
      <c r="UNR12" s="51"/>
      <c r="UNS12" s="51"/>
      <c r="UNT12" s="51"/>
      <c r="UNU12" s="51"/>
      <c r="UNV12" s="51"/>
      <c r="UNW12" s="51"/>
      <c r="UNX12" s="51"/>
      <c r="UNY12" s="51"/>
      <c r="UNZ12" s="51"/>
      <c r="UOA12" s="51"/>
      <c r="UOB12" s="51"/>
      <c r="UOC12" s="51"/>
      <c r="UOD12" s="51"/>
      <c r="UOE12" s="51"/>
      <c r="UOF12" s="51"/>
      <c r="UOG12" s="51"/>
      <c r="UOH12" s="51"/>
      <c r="UOI12" s="51"/>
      <c r="UOJ12" s="51"/>
      <c r="UOK12" s="51"/>
      <c r="UOL12" s="51"/>
      <c r="UOM12" s="51"/>
      <c r="UON12" s="51"/>
      <c r="UOO12" s="51"/>
      <c r="UOP12" s="51"/>
      <c r="UOQ12" s="51"/>
      <c r="UOR12" s="51"/>
      <c r="UOS12" s="51"/>
      <c r="UOT12" s="51"/>
      <c r="UOU12" s="51"/>
      <c r="UOV12" s="51"/>
      <c r="UOW12" s="51"/>
      <c r="UOX12" s="51"/>
      <c r="UOY12" s="51"/>
      <c r="UOZ12" s="51"/>
      <c r="UPA12" s="51"/>
      <c r="UPB12" s="51"/>
      <c r="UPC12" s="51"/>
      <c r="UPD12" s="51"/>
      <c r="UPE12" s="51"/>
      <c r="UPF12" s="51"/>
      <c r="UPG12" s="51"/>
      <c r="UPH12" s="51"/>
      <c r="UPI12" s="51"/>
      <c r="UPJ12" s="51"/>
      <c r="UPK12" s="51"/>
      <c r="UPL12" s="51"/>
      <c r="UPM12" s="51"/>
      <c r="UPN12" s="51"/>
      <c r="UPO12" s="51"/>
      <c r="UPP12" s="51"/>
      <c r="UPQ12" s="51"/>
      <c r="UPR12" s="51"/>
      <c r="UPS12" s="51"/>
      <c r="UPT12" s="51"/>
      <c r="UPU12" s="51"/>
      <c r="UPV12" s="51"/>
      <c r="UPW12" s="51"/>
      <c r="UPX12" s="51"/>
      <c r="UPY12" s="51"/>
      <c r="UPZ12" s="51"/>
      <c r="UQA12" s="51"/>
      <c r="UQB12" s="51"/>
      <c r="UQC12" s="51"/>
      <c r="UQD12" s="51"/>
      <c r="UQE12" s="51"/>
      <c r="UQF12" s="51"/>
      <c r="UQG12" s="51"/>
      <c r="UQH12" s="51"/>
      <c r="UQI12" s="51"/>
      <c r="UQJ12" s="51"/>
      <c r="UQK12" s="51"/>
      <c r="UQL12" s="51"/>
      <c r="UQM12" s="51"/>
      <c r="UQN12" s="51"/>
      <c r="UQO12" s="51"/>
      <c r="UQP12" s="51"/>
      <c r="UQQ12" s="51"/>
      <c r="UQR12" s="51"/>
      <c r="UQS12" s="51"/>
      <c r="UQT12" s="51"/>
      <c r="UQU12" s="51"/>
      <c r="UQV12" s="51"/>
      <c r="UQW12" s="51"/>
      <c r="UQX12" s="51"/>
      <c r="UQY12" s="51"/>
      <c r="UQZ12" s="51"/>
      <c r="URA12" s="51"/>
      <c r="URB12" s="51"/>
      <c r="URC12" s="51"/>
      <c r="URD12" s="51"/>
      <c r="URE12" s="51"/>
      <c r="URF12" s="51"/>
      <c r="URG12" s="51"/>
      <c r="URH12" s="51"/>
      <c r="URI12" s="51"/>
      <c r="URJ12" s="51"/>
      <c r="URK12" s="51"/>
      <c r="URL12" s="51"/>
      <c r="URM12" s="51"/>
      <c r="URN12" s="51"/>
      <c r="URO12" s="51"/>
      <c r="URP12" s="51"/>
      <c r="URQ12" s="51"/>
      <c r="URR12" s="51"/>
      <c r="URS12" s="51"/>
      <c r="URT12" s="51"/>
      <c r="URU12" s="51"/>
      <c r="URV12" s="51"/>
      <c r="URW12" s="51"/>
      <c r="URX12" s="51"/>
      <c r="URY12" s="51"/>
      <c r="URZ12" s="51"/>
      <c r="USA12" s="51"/>
      <c r="USB12" s="51"/>
      <c r="USC12" s="51"/>
      <c r="USD12" s="51"/>
      <c r="USE12" s="51"/>
      <c r="USF12" s="51"/>
      <c r="USG12" s="51"/>
      <c r="USH12" s="51"/>
      <c r="USI12" s="51"/>
      <c r="USJ12" s="51"/>
      <c r="USK12" s="51"/>
      <c r="USL12" s="51"/>
      <c r="USM12" s="51"/>
      <c r="USN12" s="51"/>
      <c r="USO12" s="51"/>
      <c r="USP12" s="51"/>
      <c r="USQ12" s="51"/>
      <c r="USR12" s="51"/>
      <c r="USS12" s="51"/>
      <c r="UST12" s="51"/>
      <c r="USU12" s="51"/>
      <c r="USV12" s="51"/>
      <c r="USW12" s="51"/>
      <c r="USX12" s="51"/>
      <c r="USY12" s="51"/>
      <c r="USZ12" s="51"/>
      <c r="UTA12" s="51"/>
      <c r="UTB12" s="51"/>
      <c r="UTC12" s="51"/>
      <c r="UTD12" s="51"/>
      <c r="UTE12" s="51"/>
      <c r="UTF12" s="51"/>
      <c r="UTG12" s="51"/>
      <c r="UTH12" s="51"/>
      <c r="UTI12" s="51"/>
      <c r="UTJ12" s="51"/>
      <c r="UTK12" s="51"/>
      <c r="UTL12" s="51"/>
      <c r="UTM12" s="51"/>
      <c r="UTN12" s="51"/>
      <c r="UTO12" s="51"/>
      <c r="UTP12" s="51"/>
      <c r="UTQ12" s="51"/>
      <c r="UTR12" s="51"/>
      <c r="UTS12" s="51"/>
      <c r="UTT12" s="51"/>
      <c r="UTU12" s="51"/>
      <c r="UTV12" s="51"/>
      <c r="UTW12" s="51"/>
      <c r="UTX12" s="51"/>
      <c r="UTY12" s="51"/>
      <c r="UTZ12" s="51"/>
      <c r="UUA12" s="51"/>
      <c r="UUB12" s="51"/>
      <c r="UUC12" s="51"/>
      <c r="UUD12" s="51"/>
      <c r="UUE12" s="51"/>
      <c r="UUF12" s="51"/>
      <c r="UUG12" s="51"/>
      <c r="UUH12" s="51"/>
      <c r="UUI12" s="51"/>
      <c r="UUJ12" s="51"/>
      <c r="UUK12" s="51"/>
      <c r="UUL12" s="51"/>
      <c r="UUM12" s="51"/>
      <c r="UUN12" s="51"/>
      <c r="UUO12" s="51"/>
      <c r="UUP12" s="51"/>
      <c r="UUQ12" s="51"/>
      <c r="UUR12" s="51"/>
      <c r="UUS12" s="51"/>
      <c r="UUT12" s="51"/>
      <c r="UUU12" s="51"/>
      <c r="UUV12" s="51"/>
      <c r="UUW12" s="51"/>
      <c r="UUX12" s="51"/>
      <c r="UUY12" s="51"/>
      <c r="UUZ12" s="51"/>
      <c r="UVA12" s="51"/>
      <c r="UVB12" s="51"/>
      <c r="UVC12" s="51"/>
      <c r="UVD12" s="51"/>
      <c r="UVE12" s="51"/>
      <c r="UVF12" s="51"/>
      <c r="UVG12" s="51"/>
      <c r="UVH12" s="51"/>
      <c r="UVI12" s="51"/>
      <c r="UVJ12" s="51"/>
      <c r="UVK12" s="51"/>
      <c r="UVL12" s="51"/>
      <c r="UVM12" s="51"/>
      <c r="UVN12" s="51"/>
      <c r="UVO12" s="51"/>
      <c r="UVP12" s="51"/>
      <c r="UVQ12" s="51"/>
      <c r="UVR12" s="51"/>
      <c r="UVS12" s="51"/>
      <c r="UVT12" s="51"/>
      <c r="UVU12" s="51"/>
      <c r="UVV12" s="51"/>
      <c r="UVW12" s="51"/>
      <c r="UVX12" s="51"/>
      <c r="UVY12" s="51"/>
      <c r="UVZ12" s="51"/>
      <c r="UWA12" s="51"/>
      <c r="UWB12" s="51"/>
      <c r="UWC12" s="51"/>
      <c r="UWD12" s="51"/>
      <c r="UWE12" s="51"/>
      <c r="UWF12" s="51"/>
      <c r="UWG12" s="51"/>
      <c r="UWH12" s="51"/>
      <c r="UWI12" s="51"/>
      <c r="UWJ12" s="51"/>
      <c r="UWK12" s="51"/>
      <c r="UWL12" s="51"/>
      <c r="UWM12" s="51"/>
      <c r="UWN12" s="51"/>
      <c r="UWO12" s="51"/>
      <c r="UWP12" s="51"/>
      <c r="UWQ12" s="51"/>
      <c r="UWR12" s="51"/>
      <c r="UWS12" s="51"/>
      <c r="UWT12" s="51"/>
      <c r="UWU12" s="51"/>
      <c r="UWV12" s="51"/>
      <c r="UWW12" s="51"/>
      <c r="UWX12" s="51"/>
      <c r="UWY12" s="51"/>
      <c r="UWZ12" s="51"/>
      <c r="UXA12" s="51"/>
      <c r="UXB12" s="51"/>
      <c r="UXC12" s="51"/>
      <c r="UXD12" s="51"/>
      <c r="UXE12" s="51"/>
      <c r="UXF12" s="51"/>
      <c r="UXG12" s="51"/>
      <c r="UXH12" s="51"/>
      <c r="UXI12" s="51"/>
      <c r="UXJ12" s="51"/>
      <c r="UXK12" s="51"/>
      <c r="UXL12" s="51"/>
      <c r="UXM12" s="51"/>
      <c r="UXN12" s="51"/>
      <c r="UXO12" s="51"/>
      <c r="UXP12" s="51"/>
      <c r="UXQ12" s="51"/>
      <c r="UXR12" s="51"/>
      <c r="UXS12" s="51"/>
      <c r="UXT12" s="51"/>
      <c r="UXU12" s="51"/>
      <c r="UXV12" s="51"/>
      <c r="UXW12" s="51"/>
      <c r="UXX12" s="51"/>
      <c r="UXY12" s="51"/>
      <c r="UXZ12" s="51"/>
      <c r="UYA12" s="51"/>
      <c r="UYB12" s="51"/>
      <c r="UYC12" s="51"/>
      <c r="UYD12" s="51"/>
      <c r="UYE12" s="51"/>
      <c r="UYF12" s="51"/>
      <c r="UYG12" s="51"/>
      <c r="UYH12" s="51"/>
      <c r="UYI12" s="51"/>
      <c r="UYJ12" s="51"/>
      <c r="UYK12" s="51"/>
      <c r="UYL12" s="51"/>
      <c r="UYM12" s="51"/>
      <c r="UYN12" s="51"/>
      <c r="UYO12" s="51"/>
      <c r="UYP12" s="51"/>
      <c r="UYQ12" s="51"/>
      <c r="UYR12" s="51"/>
      <c r="UYS12" s="51"/>
      <c r="UYT12" s="51"/>
      <c r="UYU12" s="51"/>
      <c r="UYV12" s="51"/>
      <c r="UYW12" s="51"/>
      <c r="UYX12" s="51"/>
      <c r="UYY12" s="51"/>
      <c r="UYZ12" s="51"/>
      <c r="UZA12" s="51"/>
      <c r="UZB12" s="51"/>
      <c r="UZC12" s="51"/>
      <c r="UZD12" s="51"/>
      <c r="UZE12" s="51"/>
      <c r="UZF12" s="51"/>
      <c r="UZG12" s="51"/>
      <c r="UZH12" s="51"/>
      <c r="UZI12" s="51"/>
      <c r="UZJ12" s="51"/>
      <c r="UZK12" s="51"/>
      <c r="UZL12" s="51"/>
      <c r="UZM12" s="51"/>
      <c r="UZN12" s="51"/>
      <c r="UZO12" s="51"/>
      <c r="UZP12" s="51"/>
      <c r="UZQ12" s="51"/>
      <c r="UZR12" s="51"/>
      <c r="UZS12" s="51"/>
      <c r="UZT12" s="51"/>
      <c r="UZU12" s="51"/>
      <c r="UZV12" s="51"/>
      <c r="UZW12" s="51"/>
      <c r="UZX12" s="51"/>
      <c r="UZY12" s="51"/>
      <c r="UZZ12" s="51"/>
      <c r="VAA12" s="51"/>
      <c r="VAB12" s="51"/>
      <c r="VAC12" s="51"/>
      <c r="VAD12" s="51"/>
      <c r="VAE12" s="51"/>
      <c r="VAF12" s="51"/>
      <c r="VAG12" s="51"/>
      <c r="VAH12" s="51"/>
      <c r="VAI12" s="51"/>
      <c r="VAJ12" s="51"/>
      <c r="VAK12" s="51"/>
      <c r="VAL12" s="51"/>
      <c r="VAM12" s="51"/>
      <c r="VAN12" s="51"/>
      <c r="VAO12" s="51"/>
      <c r="VAP12" s="51"/>
      <c r="VAQ12" s="51"/>
      <c r="VAR12" s="51"/>
      <c r="VAS12" s="51"/>
      <c r="VAT12" s="51"/>
      <c r="VAU12" s="51"/>
      <c r="VAV12" s="51"/>
      <c r="VAW12" s="51"/>
      <c r="VAX12" s="51"/>
      <c r="VAY12" s="51"/>
      <c r="VAZ12" s="51"/>
      <c r="VBA12" s="51"/>
      <c r="VBB12" s="51"/>
      <c r="VBC12" s="51"/>
      <c r="VBD12" s="51"/>
      <c r="VBE12" s="51"/>
      <c r="VBF12" s="51"/>
      <c r="VBG12" s="51"/>
      <c r="VBH12" s="51"/>
      <c r="VBI12" s="51"/>
      <c r="VBJ12" s="51"/>
      <c r="VBK12" s="51"/>
      <c r="VBL12" s="51"/>
      <c r="VBM12" s="51"/>
      <c r="VBN12" s="51"/>
      <c r="VBO12" s="51"/>
      <c r="VBP12" s="51"/>
      <c r="VBQ12" s="51"/>
      <c r="VBR12" s="51"/>
      <c r="VBS12" s="51"/>
      <c r="VBT12" s="51"/>
      <c r="VBU12" s="51"/>
      <c r="VBV12" s="51"/>
      <c r="VBW12" s="51"/>
      <c r="VBX12" s="51"/>
      <c r="VBY12" s="51"/>
      <c r="VBZ12" s="51"/>
      <c r="VCA12" s="51"/>
      <c r="VCB12" s="51"/>
      <c r="VCC12" s="51"/>
      <c r="VCD12" s="51"/>
      <c r="VCE12" s="51"/>
      <c r="VCF12" s="51"/>
      <c r="VCG12" s="51"/>
      <c r="VCH12" s="51"/>
      <c r="VCI12" s="51"/>
      <c r="VCJ12" s="51"/>
      <c r="VCK12" s="51"/>
      <c r="VCL12" s="51"/>
      <c r="VCM12" s="51"/>
      <c r="VCN12" s="51"/>
      <c r="VCO12" s="51"/>
      <c r="VCP12" s="51"/>
      <c r="VCQ12" s="51"/>
      <c r="VCR12" s="51"/>
      <c r="VCS12" s="51"/>
      <c r="VCT12" s="51"/>
      <c r="VCU12" s="51"/>
      <c r="VCV12" s="51"/>
      <c r="VCW12" s="51"/>
      <c r="VCX12" s="51"/>
      <c r="VCY12" s="51"/>
      <c r="VCZ12" s="51"/>
      <c r="VDA12" s="51"/>
      <c r="VDB12" s="51"/>
      <c r="VDC12" s="51"/>
      <c r="VDD12" s="51"/>
      <c r="VDE12" s="51"/>
      <c r="VDF12" s="51"/>
      <c r="VDG12" s="51"/>
      <c r="VDH12" s="51"/>
      <c r="VDI12" s="51"/>
      <c r="VDJ12" s="51"/>
      <c r="VDK12" s="51"/>
      <c r="VDL12" s="51"/>
      <c r="VDM12" s="51"/>
      <c r="VDN12" s="51"/>
      <c r="VDO12" s="51"/>
      <c r="VDP12" s="51"/>
      <c r="VDQ12" s="51"/>
      <c r="VDR12" s="51"/>
      <c r="VDS12" s="51"/>
      <c r="VDT12" s="51"/>
      <c r="VDU12" s="51"/>
      <c r="VDV12" s="51"/>
      <c r="VDW12" s="51"/>
      <c r="VDX12" s="51"/>
      <c r="VDY12" s="51"/>
      <c r="VDZ12" s="51"/>
      <c r="VEA12" s="51"/>
      <c r="VEB12" s="51"/>
      <c r="VEC12" s="51"/>
      <c r="VED12" s="51"/>
      <c r="VEE12" s="51"/>
      <c r="VEF12" s="51"/>
      <c r="VEG12" s="51"/>
      <c r="VEH12" s="51"/>
      <c r="VEI12" s="51"/>
      <c r="VEJ12" s="51"/>
      <c r="VEK12" s="51"/>
      <c r="VEL12" s="51"/>
      <c r="VEM12" s="51"/>
      <c r="VEN12" s="51"/>
      <c r="VEO12" s="51"/>
      <c r="VEP12" s="51"/>
      <c r="VEQ12" s="51"/>
      <c r="VER12" s="51"/>
      <c r="VES12" s="51"/>
      <c r="VET12" s="51"/>
      <c r="VEU12" s="51"/>
      <c r="VEV12" s="51"/>
      <c r="VEW12" s="51"/>
      <c r="VEX12" s="51"/>
      <c r="VEY12" s="51"/>
      <c r="VEZ12" s="51"/>
      <c r="VFA12" s="51"/>
      <c r="VFB12" s="51"/>
      <c r="VFC12" s="51"/>
      <c r="VFD12" s="51"/>
      <c r="VFE12" s="51"/>
      <c r="VFF12" s="51"/>
      <c r="VFG12" s="51"/>
      <c r="VFH12" s="51"/>
      <c r="VFI12" s="51"/>
      <c r="VFJ12" s="51"/>
      <c r="VFK12" s="51"/>
      <c r="VFL12" s="51"/>
      <c r="VFM12" s="51"/>
      <c r="VFN12" s="51"/>
      <c r="VFO12" s="51"/>
      <c r="VFP12" s="51"/>
      <c r="VFQ12" s="51"/>
      <c r="VFR12" s="51"/>
      <c r="VFS12" s="51"/>
      <c r="VFT12" s="51"/>
      <c r="VFU12" s="51"/>
      <c r="VFV12" s="51"/>
      <c r="VFW12" s="51"/>
      <c r="VFX12" s="51"/>
      <c r="VFY12" s="51"/>
      <c r="VFZ12" s="51"/>
      <c r="VGA12" s="51"/>
      <c r="VGB12" s="51"/>
      <c r="VGC12" s="51"/>
      <c r="VGD12" s="51"/>
      <c r="VGE12" s="51"/>
      <c r="VGF12" s="51"/>
      <c r="VGG12" s="51"/>
      <c r="VGH12" s="51"/>
      <c r="VGI12" s="51"/>
      <c r="VGJ12" s="51"/>
      <c r="VGK12" s="51"/>
      <c r="VGL12" s="51"/>
      <c r="VGM12" s="51"/>
      <c r="VGN12" s="51"/>
      <c r="VGO12" s="51"/>
      <c r="VGP12" s="51"/>
      <c r="VGQ12" s="51"/>
      <c r="VGR12" s="51"/>
      <c r="VGS12" s="51"/>
      <c r="VGT12" s="51"/>
      <c r="VGU12" s="51"/>
      <c r="VGV12" s="51"/>
      <c r="VGW12" s="51"/>
      <c r="VGX12" s="51"/>
      <c r="VGY12" s="51"/>
      <c r="VGZ12" s="51"/>
      <c r="VHA12" s="51"/>
      <c r="VHB12" s="51"/>
      <c r="VHC12" s="51"/>
      <c r="VHD12" s="51"/>
      <c r="VHE12" s="51"/>
      <c r="VHF12" s="51"/>
      <c r="VHG12" s="51"/>
      <c r="VHH12" s="51"/>
      <c r="VHI12" s="51"/>
      <c r="VHJ12" s="51"/>
      <c r="VHK12" s="51"/>
      <c r="VHL12" s="51"/>
      <c r="VHM12" s="51"/>
      <c r="VHN12" s="51"/>
      <c r="VHO12" s="51"/>
      <c r="VHP12" s="51"/>
      <c r="VHQ12" s="51"/>
      <c r="VHR12" s="51"/>
      <c r="VHS12" s="51"/>
      <c r="VHT12" s="51"/>
      <c r="VHU12" s="51"/>
      <c r="VHV12" s="51"/>
      <c r="VHW12" s="51"/>
      <c r="VHX12" s="51"/>
      <c r="VHY12" s="51"/>
      <c r="VHZ12" s="51"/>
      <c r="VIA12" s="51"/>
      <c r="VIB12" s="51"/>
      <c r="VIC12" s="51"/>
      <c r="VID12" s="51"/>
      <c r="VIE12" s="51"/>
      <c r="VIF12" s="51"/>
      <c r="VIG12" s="51"/>
      <c r="VIH12" s="51"/>
      <c r="VII12" s="51"/>
      <c r="VIJ12" s="51"/>
      <c r="VIK12" s="51"/>
      <c r="VIL12" s="51"/>
      <c r="VIM12" s="51"/>
      <c r="VIN12" s="51"/>
      <c r="VIO12" s="51"/>
      <c r="VIP12" s="51"/>
      <c r="VIQ12" s="51"/>
      <c r="VIR12" s="51"/>
      <c r="VIS12" s="51"/>
      <c r="VIT12" s="51"/>
      <c r="VIU12" s="51"/>
      <c r="VIV12" s="51"/>
      <c r="VIW12" s="51"/>
      <c r="VIX12" s="51"/>
      <c r="VIY12" s="51"/>
      <c r="VIZ12" s="51"/>
      <c r="VJA12" s="51"/>
      <c r="VJB12" s="51"/>
      <c r="VJC12" s="51"/>
      <c r="VJD12" s="51"/>
      <c r="VJE12" s="51"/>
      <c r="VJF12" s="51"/>
      <c r="VJG12" s="51"/>
      <c r="VJH12" s="51"/>
      <c r="VJI12" s="51"/>
      <c r="VJJ12" s="51"/>
      <c r="VJK12" s="51"/>
      <c r="VJL12" s="51"/>
      <c r="VJM12" s="51"/>
      <c r="VJN12" s="51"/>
      <c r="VJO12" s="51"/>
      <c r="VJP12" s="51"/>
      <c r="VJQ12" s="51"/>
      <c r="VJR12" s="51"/>
      <c r="VJS12" s="51"/>
      <c r="VJT12" s="51"/>
      <c r="VJU12" s="51"/>
      <c r="VJV12" s="51"/>
      <c r="VJW12" s="51"/>
      <c r="VJX12" s="51"/>
      <c r="VJY12" s="51"/>
      <c r="VJZ12" s="51"/>
      <c r="VKA12" s="51"/>
      <c r="VKB12" s="51"/>
      <c r="VKC12" s="51"/>
      <c r="VKD12" s="51"/>
      <c r="VKE12" s="51"/>
      <c r="VKF12" s="51"/>
      <c r="VKG12" s="51"/>
      <c r="VKH12" s="51"/>
      <c r="VKI12" s="51"/>
      <c r="VKJ12" s="51"/>
      <c r="VKK12" s="51"/>
      <c r="VKL12" s="51"/>
      <c r="VKM12" s="51"/>
      <c r="VKN12" s="51"/>
      <c r="VKO12" s="51"/>
      <c r="VKP12" s="51"/>
      <c r="VKQ12" s="51"/>
      <c r="VKR12" s="51"/>
      <c r="VKS12" s="51"/>
      <c r="VKT12" s="51"/>
      <c r="VKU12" s="51"/>
      <c r="VKV12" s="51"/>
      <c r="VKW12" s="51"/>
      <c r="VKX12" s="51"/>
      <c r="VKY12" s="51"/>
      <c r="VKZ12" s="51"/>
      <c r="VLA12" s="51"/>
      <c r="VLB12" s="51"/>
      <c r="VLC12" s="51"/>
      <c r="VLD12" s="51"/>
      <c r="VLE12" s="51"/>
      <c r="VLF12" s="51"/>
      <c r="VLG12" s="51"/>
      <c r="VLH12" s="51"/>
      <c r="VLI12" s="51"/>
      <c r="VLJ12" s="51"/>
      <c r="VLK12" s="51"/>
      <c r="VLL12" s="51"/>
      <c r="VLM12" s="51"/>
      <c r="VLN12" s="51"/>
      <c r="VLO12" s="51"/>
      <c r="VLP12" s="51"/>
      <c r="VLQ12" s="51"/>
      <c r="VLR12" s="51"/>
      <c r="VLS12" s="51"/>
      <c r="VLT12" s="51"/>
      <c r="VLU12" s="51"/>
      <c r="VLV12" s="51"/>
      <c r="VLW12" s="51"/>
      <c r="VLX12" s="51"/>
      <c r="VLY12" s="51"/>
      <c r="VLZ12" s="51"/>
      <c r="VMA12" s="51"/>
      <c r="VMB12" s="51"/>
      <c r="VMC12" s="51"/>
      <c r="VMD12" s="51"/>
      <c r="VME12" s="51"/>
      <c r="VMF12" s="51"/>
      <c r="VMG12" s="51"/>
      <c r="VMH12" s="51"/>
      <c r="VMI12" s="51"/>
      <c r="VMJ12" s="51"/>
      <c r="VMK12" s="51"/>
      <c r="VML12" s="51"/>
      <c r="VMM12" s="51"/>
      <c r="VMN12" s="51"/>
      <c r="VMO12" s="51"/>
      <c r="VMP12" s="51"/>
      <c r="VMQ12" s="51"/>
      <c r="VMR12" s="51"/>
      <c r="VMS12" s="51"/>
      <c r="VMT12" s="51"/>
      <c r="VMU12" s="51"/>
      <c r="VMV12" s="51"/>
      <c r="VMW12" s="51"/>
      <c r="VMX12" s="51"/>
      <c r="VMY12" s="51"/>
      <c r="VMZ12" s="51"/>
      <c r="VNA12" s="51"/>
      <c r="VNB12" s="51"/>
      <c r="VNC12" s="51"/>
      <c r="VND12" s="51"/>
      <c r="VNE12" s="51"/>
      <c r="VNF12" s="51"/>
      <c r="VNG12" s="51"/>
      <c r="VNH12" s="51"/>
      <c r="VNI12" s="51"/>
      <c r="VNJ12" s="51"/>
      <c r="VNK12" s="51"/>
      <c r="VNL12" s="51"/>
      <c r="VNM12" s="51"/>
      <c r="VNN12" s="51"/>
      <c r="VNO12" s="51"/>
      <c r="VNP12" s="51"/>
      <c r="VNQ12" s="51"/>
      <c r="VNR12" s="51"/>
      <c r="VNS12" s="51"/>
      <c r="VNT12" s="51"/>
      <c r="VNU12" s="51"/>
      <c r="VNV12" s="51"/>
      <c r="VNW12" s="51"/>
      <c r="VNX12" s="51"/>
      <c r="VNY12" s="51"/>
      <c r="VNZ12" s="51"/>
      <c r="VOA12" s="51"/>
      <c r="VOB12" s="51"/>
      <c r="VOC12" s="51"/>
      <c r="VOD12" s="51"/>
      <c r="VOE12" s="51"/>
      <c r="VOF12" s="51"/>
      <c r="VOG12" s="51"/>
      <c r="VOH12" s="51"/>
      <c r="VOI12" s="51"/>
      <c r="VOJ12" s="51"/>
      <c r="VOK12" s="51"/>
      <c r="VOL12" s="51"/>
      <c r="VOM12" s="51"/>
      <c r="VON12" s="51"/>
      <c r="VOO12" s="51"/>
      <c r="VOP12" s="51"/>
      <c r="VOQ12" s="51"/>
      <c r="VOR12" s="51"/>
      <c r="VOS12" s="51"/>
      <c r="VOT12" s="51"/>
      <c r="VOU12" s="51"/>
      <c r="VOV12" s="51"/>
      <c r="VOW12" s="51"/>
      <c r="VOX12" s="51"/>
      <c r="VOY12" s="51"/>
      <c r="VOZ12" s="51"/>
      <c r="VPA12" s="51"/>
      <c r="VPB12" s="51"/>
      <c r="VPC12" s="51"/>
      <c r="VPD12" s="51"/>
      <c r="VPE12" s="51"/>
      <c r="VPF12" s="51"/>
      <c r="VPG12" s="51"/>
      <c r="VPH12" s="51"/>
      <c r="VPI12" s="51"/>
      <c r="VPJ12" s="51"/>
      <c r="VPK12" s="51"/>
      <c r="VPL12" s="51"/>
      <c r="VPM12" s="51"/>
      <c r="VPN12" s="51"/>
      <c r="VPO12" s="51"/>
      <c r="VPP12" s="51"/>
      <c r="VPQ12" s="51"/>
      <c r="VPR12" s="51"/>
      <c r="VPS12" s="51"/>
      <c r="VPT12" s="51"/>
      <c r="VPU12" s="51"/>
      <c r="VPV12" s="51"/>
      <c r="VPW12" s="51"/>
      <c r="VPX12" s="51"/>
      <c r="VPY12" s="51"/>
      <c r="VPZ12" s="51"/>
      <c r="VQA12" s="51"/>
      <c r="VQB12" s="51"/>
      <c r="VQC12" s="51"/>
      <c r="VQD12" s="51"/>
      <c r="VQE12" s="51"/>
      <c r="VQF12" s="51"/>
      <c r="VQG12" s="51"/>
      <c r="VQH12" s="51"/>
      <c r="VQI12" s="51"/>
      <c r="VQJ12" s="51"/>
      <c r="VQK12" s="51"/>
      <c r="VQL12" s="51"/>
      <c r="VQM12" s="51"/>
      <c r="VQN12" s="51"/>
      <c r="VQO12" s="51"/>
      <c r="VQP12" s="51"/>
      <c r="VQQ12" s="51"/>
      <c r="VQR12" s="51"/>
      <c r="VQS12" s="51"/>
      <c r="VQT12" s="51"/>
      <c r="VQU12" s="51"/>
      <c r="VQV12" s="51"/>
      <c r="VQW12" s="51"/>
      <c r="VQX12" s="51"/>
      <c r="VQY12" s="51"/>
      <c r="VQZ12" s="51"/>
      <c r="VRA12" s="51"/>
      <c r="VRB12" s="51"/>
      <c r="VRC12" s="51"/>
      <c r="VRD12" s="51"/>
      <c r="VRE12" s="51"/>
      <c r="VRF12" s="51"/>
      <c r="VRG12" s="51"/>
      <c r="VRH12" s="51"/>
      <c r="VRI12" s="51"/>
      <c r="VRJ12" s="51"/>
      <c r="VRK12" s="51"/>
      <c r="VRL12" s="51"/>
      <c r="VRM12" s="51"/>
      <c r="VRN12" s="51"/>
      <c r="VRO12" s="51"/>
      <c r="VRP12" s="51"/>
      <c r="VRQ12" s="51"/>
      <c r="VRR12" s="51"/>
      <c r="VRS12" s="51"/>
      <c r="VRT12" s="51"/>
      <c r="VRU12" s="51"/>
      <c r="VRV12" s="51"/>
      <c r="VRW12" s="51"/>
      <c r="VRX12" s="51"/>
      <c r="VRY12" s="51"/>
      <c r="VRZ12" s="51"/>
      <c r="VSA12" s="51"/>
      <c r="VSB12" s="51"/>
      <c r="VSC12" s="51"/>
      <c r="VSD12" s="51"/>
      <c r="VSE12" s="51"/>
      <c r="VSF12" s="51"/>
      <c r="VSG12" s="51"/>
      <c r="VSH12" s="51"/>
      <c r="VSI12" s="51"/>
      <c r="VSJ12" s="51"/>
      <c r="VSK12" s="51"/>
      <c r="VSL12" s="51"/>
      <c r="VSM12" s="51"/>
      <c r="VSN12" s="51"/>
      <c r="VSO12" s="51"/>
      <c r="VSP12" s="51"/>
      <c r="VSQ12" s="51"/>
      <c r="VSR12" s="51"/>
      <c r="VSS12" s="51"/>
      <c r="VST12" s="51"/>
      <c r="VSU12" s="51"/>
      <c r="VSV12" s="51"/>
      <c r="VSW12" s="51"/>
      <c r="VSX12" s="51"/>
      <c r="VSY12" s="51"/>
      <c r="VSZ12" s="51"/>
      <c r="VTA12" s="51"/>
      <c r="VTB12" s="51"/>
      <c r="VTC12" s="51"/>
      <c r="VTD12" s="51"/>
      <c r="VTE12" s="51"/>
      <c r="VTF12" s="51"/>
      <c r="VTG12" s="51"/>
      <c r="VTH12" s="51"/>
      <c r="VTI12" s="51"/>
      <c r="VTJ12" s="51"/>
      <c r="VTK12" s="51"/>
      <c r="VTL12" s="51"/>
      <c r="VTM12" s="51"/>
      <c r="VTN12" s="51"/>
      <c r="VTO12" s="51"/>
      <c r="VTP12" s="51"/>
      <c r="VTQ12" s="51"/>
      <c r="VTR12" s="51"/>
      <c r="VTS12" s="51"/>
      <c r="VTT12" s="51"/>
      <c r="VTU12" s="51"/>
      <c r="VTV12" s="51"/>
      <c r="VTW12" s="51"/>
      <c r="VTX12" s="51"/>
      <c r="VTY12" s="51"/>
      <c r="VTZ12" s="51"/>
      <c r="VUA12" s="51"/>
      <c r="VUB12" s="51"/>
      <c r="VUC12" s="51"/>
      <c r="VUD12" s="51"/>
      <c r="VUE12" s="51"/>
      <c r="VUF12" s="51"/>
      <c r="VUG12" s="51"/>
      <c r="VUH12" s="51"/>
      <c r="VUI12" s="51"/>
      <c r="VUJ12" s="51"/>
      <c r="VUK12" s="51"/>
      <c r="VUL12" s="51"/>
      <c r="VUM12" s="51"/>
      <c r="VUN12" s="51"/>
      <c r="VUO12" s="51"/>
      <c r="VUP12" s="51"/>
      <c r="VUQ12" s="51"/>
      <c r="VUR12" s="51"/>
      <c r="VUS12" s="51"/>
      <c r="VUT12" s="51"/>
      <c r="VUU12" s="51"/>
      <c r="VUV12" s="51"/>
      <c r="VUW12" s="51"/>
      <c r="VUX12" s="51"/>
      <c r="VUY12" s="51"/>
      <c r="VUZ12" s="51"/>
      <c r="VVA12" s="51"/>
      <c r="VVB12" s="51"/>
      <c r="VVC12" s="51"/>
      <c r="VVD12" s="51"/>
      <c r="VVE12" s="51"/>
      <c r="VVF12" s="51"/>
      <c r="VVG12" s="51"/>
      <c r="VVH12" s="51"/>
      <c r="VVI12" s="51"/>
      <c r="VVJ12" s="51"/>
      <c r="VVK12" s="51"/>
      <c r="VVL12" s="51"/>
      <c r="VVM12" s="51"/>
      <c r="VVN12" s="51"/>
      <c r="VVO12" s="51"/>
      <c r="VVP12" s="51"/>
      <c r="VVQ12" s="51"/>
      <c r="VVR12" s="51"/>
      <c r="VVS12" s="51"/>
      <c r="VVT12" s="51"/>
      <c r="VVU12" s="51"/>
      <c r="VVV12" s="51"/>
      <c r="VVW12" s="51"/>
      <c r="VVX12" s="51"/>
      <c r="VVY12" s="51"/>
      <c r="VVZ12" s="51"/>
      <c r="VWA12" s="51"/>
      <c r="VWB12" s="51"/>
      <c r="VWC12" s="51"/>
      <c r="VWD12" s="51"/>
      <c r="VWE12" s="51"/>
      <c r="VWF12" s="51"/>
      <c r="VWG12" s="51"/>
      <c r="VWH12" s="51"/>
      <c r="VWI12" s="51"/>
      <c r="VWJ12" s="51"/>
      <c r="VWK12" s="51"/>
      <c r="VWL12" s="51"/>
      <c r="VWM12" s="51"/>
      <c r="VWN12" s="51"/>
      <c r="VWO12" s="51"/>
      <c r="VWP12" s="51"/>
      <c r="VWQ12" s="51"/>
      <c r="VWR12" s="51"/>
      <c r="VWS12" s="51"/>
      <c r="VWT12" s="51"/>
      <c r="VWU12" s="51"/>
      <c r="VWV12" s="51"/>
      <c r="VWW12" s="51"/>
      <c r="VWX12" s="51"/>
      <c r="VWY12" s="51"/>
      <c r="VWZ12" s="51"/>
      <c r="VXA12" s="51"/>
      <c r="VXB12" s="51"/>
      <c r="VXC12" s="51"/>
      <c r="VXD12" s="51"/>
      <c r="VXE12" s="51"/>
      <c r="VXF12" s="51"/>
      <c r="VXG12" s="51"/>
      <c r="VXH12" s="51"/>
      <c r="VXI12" s="51"/>
      <c r="VXJ12" s="51"/>
      <c r="VXK12" s="51"/>
      <c r="VXL12" s="51"/>
      <c r="VXM12" s="51"/>
      <c r="VXN12" s="51"/>
      <c r="VXO12" s="51"/>
      <c r="VXP12" s="51"/>
      <c r="VXQ12" s="51"/>
      <c r="VXR12" s="51"/>
      <c r="VXS12" s="51"/>
      <c r="VXT12" s="51"/>
      <c r="VXU12" s="51"/>
      <c r="VXV12" s="51"/>
      <c r="VXW12" s="51"/>
      <c r="VXX12" s="51"/>
      <c r="VXY12" s="51"/>
      <c r="VXZ12" s="51"/>
      <c r="VYA12" s="51"/>
      <c r="VYB12" s="51"/>
      <c r="VYC12" s="51"/>
      <c r="VYD12" s="51"/>
      <c r="VYE12" s="51"/>
      <c r="VYF12" s="51"/>
      <c r="VYG12" s="51"/>
      <c r="VYH12" s="51"/>
      <c r="VYI12" s="51"/>
      <c r="VYJ12" s="51"/>
      <c r="VYK12" s="51"/>
      <c r="VYL12" s="51"/>
      <c r="VYM12" s="51"/>
      <c r="VYN12" s="51"/>
      <c r="VYO12" s="51"/>
      <c r="VYP12" s="51"/>
      <c r="VYQ12" s="51"/>
      <c r="VYR12" s="51"/>
      <c r="VYS12" s="51"/>
      <c r="VYT12" s="51"/>
      <c r="VYU12" s="51"/>
      <c r="VYV12" s="51"/>
      <c r="VYW12" s="51"/>
      <c r="VYX12" s="51"/>
      <c r="VYY12" s="51"/>
      <c r="VYZ12" s="51"/>
      <c r="VZA12" s="51"/>
      <c r="VZB12" s="51"/>
      <c r="VZC12" s="51"/>
      <c r="VZD12" s="51"/>
      <c r="VZE12" s="51"/>
      <c r="VZF12" s="51"/>
      <c r="VZG12" s="51"/>
      <c r="VZH12" s="51"/>
      <c r="VZI12" s="51"/>
      <c r="VZJ12" s="51"/>
      <c r="VZK12" s="51"/>
      <c r="VZL12" s="51"/>
      <c r="VZM12" s="51"/>
      <c r="VZN12" s="51"/>
      <c r="VZO12" s="51"/>
      <c r="VZP12" s="51"/>
      <c r="VZQ12" s="51"/>
      <c r="VZR12" s="51"/>
      <c r="VZS12" s="51"/>
      <c r="VZT12" s="51"/>
      <c r="VZU12" s="51"/>
      <c r="VZV12" s="51"/>
      <c r="VZW12" s="51"/>
      <c r="VZX12" s="51"/>
      <c r="VZY12" s="51"/>
      <c r="VZZ12" s="51"/>
      <c r="WAA12" s="51"/>
      <c r="WAB12" s="51"/>
      <c r="WAC12" s="51"/>
      <c r="WAD12" s="51"/>
      <c r="WAE12" s="51"/>
      <c r="WAF12" s="51"/>
      <c r="WAG12" s="51"/>
      <c r="WAH12" s="51"/>
      <c r="WAI12" s="51"/>
      <c r="WAJ12" s="51"/>
      <c r="WAK12" s="51"/>
      <c r="WAL12" s="51"/>
      <c r="WAM12" s="51"/>
      <c r="WAN12" s="51"/>
      <c r="WAO12" s="51"/>
      <c r="WAP12" s="51"/>
      <c r="WAQ12" s="51"/>
      <c r="WAR12" s="51"/>
      <c r="WAS12" s="51"/>
      <c r="WAT12" s="51"/>
      <c r="WAU12" s="51"/>
      <c r="WAV12" s="51"/>
      <c r="WAW12" s="51"/>
      <c r="WAX12" s="51"/>
      <c r="WAY12" s="51"/>
      <c r="WAZ12" s="51"/>
      <c r="WBA12" s="51"/>
      <c r="WBB12" s="51"/>
      <c r="WBC12" s="51"/>
      <c r="WBD12" s="51"/>
      <c r="WBE12" s="51"/>
      <c r="WBF12" s="51"/>
      <c r="WBG12" s="51"/>
      <c r="WBH12" s="51"/>
      <c r="WBI12" s="51"/>
      <c r="WBJ12" s="51"/>
      <c r="WBK12" s="51"/>
      <c r="WBL12" s="51"/>
      <c r="WBM12" s="51"/>
      <c r="WBN12" s="51"/>
      <c r="WBO12" s="51"/>
      <c r="WBP12" s="51"/>
      <c r="WBQ12" s="51"/>
      <c r="WBR12" s="51"/>
      <c r="WBS12" s="51"/>
      <c r="WBT12" s="51"/>
      <c r="WBU12" s="51"/>
      <c r="WBV12" s="51"/>
      <c r="WBW12" s="51"/>
      <c r="WBX12" s="51"/>
      <c r="WBY12" s="51"/>
      <c r="WBZ12" s="51"/>
      <c r="WCA12" s="51"/>
      <c r="WCB12" s="51"/>
      <c r="WCC12" s="51"/>
      <c r="WCD12" s="51"/>
      <c r="WCE12" s="51"/>
      <c r="WCF12" s="51"/>
      <c r="WCG12" s="51"/>
      <c r="WCH12" s="51"/>
      <c r="WCI12" s="51"/>
      <c r="WCJ12" s="51"/>
      <c r="WCK12" s="51"/>
      <c r="WCL12" s="51"/>
      <c r="WCM12" s="51"/>
      <c r="WCN12" s="51"/>
      <c r="WCO12" s="51"/>
      <c r="WCP12" s="51"/>
      <c r="WCQ12" s="51"/>
      <c r="WCR12" s="51"/>
      <c r="WCS12" s="51"/>
      <c r="WCT12" s="51"/>
      <c r="WCU12" s="51"/>
      <c r="WCV12" s="51"/>
      <c r="WCW12" s="51"/>
      <c r="WCX12" s="51"/>
      <c r="WCY12" s="51"/>
      <c r="WCZ12" s="51"/>
      <c r="WDA12" s="51"/>
      <c r="WDB12" s="51"/>
      <c r="WDC12" s="51"/>
      <c r="WDD12" s="51"/>
      <c r="WDE12" s="51"/>
      <c r="WDF12" s="51"/>
      <c r="WDG12" s="51"/>
      <c r="WDH12" s="51"/>
      <c r="WDI12" s="51"/>
      <c r="WDJ12" s="51"/>
      <c r="WDK12" s="51"/>
      <c r="WDL12" s="51"/>
      <c r="WDM12" s="51"/>
      <c r="WDN12" s="51"/>
      <c r="WDO12" s="51"/>
      <c r="WDP12" s="51"/>
      <c r="WDQ12" s="51"/>
      <c r="WDR12" s="51"/>
      <c r="WDS12" s="51"/>
      <c r="WDT12" s="51"/>
      <c r="WDU12" s="51"/>
      <c r="WDV12" s="51"/>
      <c r="WDW12" s="51"/>
      <c r="WDX12" s="51"/>
      <c r="WDY12" s="51"/>
      <c r="WDZ12" s="51"/>
      <c r="WEA12" s="51"/>
      <c r="WEB12" s="51"/>
      <c r="WEC12" s="51"/>
      <c r="WED12" s="51"/>
      <c r="WEE12" s="51"/>
      <c r="WEF12" s="51"/>
      <c r="WEG12" s="51"/>
      <c r="WEH12" s="51"/>
      <c r="WEI12" s="51"/>
      <c r="WEJ12" s="51"/>
      <c r="WEK12" s="51"/>
      <c r="WEL12" s="51"/>
      <c r="WEM12" s="51"/>
      <c r="WEN12" s="51"/>
      <c r="WEO12" s="51"/>
      <c r="WEP12" s="51"/>
      <c r="WEQ12" s="51"/>
      <c r="WER12" s="51"/>
      <c r="WES12" s="51"/>
      <c r="WET12" s="51"/>
      <c r="WEU12" s="51"/>
      <c r="WEV12" s="51"/>
      <c r="WEW12" s="51"/>
      <c r="WEX12" s="51"/>
      <c r="WEY12" s="51"/>
      <c r="WEZ12" s="51"/>
      <c r="WFA12" s="51"/>
      <c r="WFB12" s="51"/>
      <c r="WFC12" s="51"/>
      <c r="WFD12" s="51"/>
      <c r="WFE12" s="51"/>
      <c r="WFF12" s="51"/>
      <c r="WFG12" s="51"/>
      <c r="WFH12" s="51"/>
      <c r="WFI12" s="51"/>
      <c r="WFJ12" s="51"/>
      <c r="WFK12" s="51"/>
      <c r="WFL12" s="51"/>
      <c r="WFM12" s="51"/>
      <c r="WFN12" s="51"/>
      <c r="WFO12" s="51"/>
      <c r="WFP12" s="51"/>
      <c r="WFQ12" s="51"/>
      <c r="WFR12" s="51"/>
      <c r="WFS12" s="51"/>
      <c r="WFT12" s="51"/>
      <c r="WFU12" s="51"/>
      <c r="WFV12" s="51"/>
      <c r="WFW12" s="51"/>
      <c r="WFX12" s="51"/>
      <c r="WFY12" s="51"/>
      <c r="WFZ12" s="51"/>
      <c r="WGA12" s="51"/>
      <c r="WGB12" s="51"/>
      <c r="WGC12" s="51"/>
      <c r="WGD12" s="51"/>
      <c r="WGE12" s="51"/>
      <c r="WGF12" s="51"/>
      <c r="WGG12" s="51"/>
      <c r="WGH12" s="51"/>
      <c r="WGI12" s="51"/>
      <c r="WGJ12" s="51"/>
      <c r="WGK12" s="51"/>
      <c r="WGL12" s="51"/>
      <c r="WGM12" s="51"/>
      <c r="WGN12" s="51"/>
      <c r="WGO12" s="51"/>
      <c r="WGP12" s="51"/>
      <c r="WGQ12" s="51"/>
      <c r="WGR12" s="51"/>
      <c r="WGS12" s="51"/>
      <c r="WGT12" s="51"/>
      <c r="WGU12" s="51"/>
      <c r="WGV12" s="51"/>
      <c r="WGW12" s="51"/>
      <c r="WGX12" s="51"/>
      <c r="WGY12" s="51"/>
      <c r="WGZ12" s="51"/>
      <c r="WHA12" s="51"/>
      <c r="WHB12" s="51"/>
      <c r="WHC12" s="51"/>
      <c r="WHD12" s="51"/>
      <c r="WHE12" s="51"/>
      <c r="WHF12" s="51"/>
      <c r="WHG12" s="51"/>
      <c r="WHH12" s="51"/>
      <c r="WHI12" s="51"/>
      <c r="WHJ12" s="51"/>
      <c r="WHK12" s="51"/>
      <c r="WHL12" s="51"/>
      <c r="WHM12" s="51"/>
      <c r="WHN12" s="51"/>
      <c r="WHO12" s="51"/>
      <c r="WHP12" s="51"/>
      <c r="WHQ12" s="51"/>
      <c r="WHR12" s="51"/>
      <c r="WHS12" s="51"/>
      <c r="WHT12" s="51"/>
      <c r="WHU12" s="51"/>
      <c r="WHV12" s="51"/>
      <c r="WHW12" s="51"/>
      <c r="WHX12" s="51"/>
      <c r="WHY12" s="51"/>
      <c r="WHZ12" s="51"/>
      <c r="WIA12" s="51"/>
      <c r="WIB12" s="51"/>
      <c r="WIC12" s="51"/>
      <c r="WID12" s="51"/>
      <c r="WIE12" s="51"/>
      <c r="WIF12" s="51"/>
      <c r="WIG12" s="51"/>
      <c r="WIH12" s="51"/>
      <c r="WII12" s="51"/>
      <c r="WIJ12" s="51"/>
      <c r="WIK12" s="51"/>
      <c r="WIL12" s="51"/>
      <c r="WIM12" s="51"/>
      <c r="WIN12" s="51"/>
      <c r="WIO12" s="51"/>
      <c r="WIP12" s="51"/>
      <c r="WIQ12" s="51"/>
      <c r="WIR12" s="51"/>
      <c r="WIS12" s="51"/>
      <c r="WIT12" s="51"/>
      <c r="WIU12" s="51"/>
      <c r="WIV12" s="51"/>
      <c r="WIW12" s="51"/>
      <c r="WIX12" s="51"/>
      <c r="WIY12" s="51"/>
      <c r="WIZ12" s="51"/>
      <c r="WJA12" s="51"/>
      <c r="WJB12" s="51"/>
      <c r="WJC12" s="51"/>
      <c r="WJD12" s="51"/>
      <c r="WJE12" s="51"/>
      <c r="WJF12" s="51"/>
      <c r="WJG12" s="51"/>
      <c r="WJH12" s="51"/>
      <c r="WJI12" s="51"/>
      <c r="WJJ12" s="51"/>
      <c r="WJK12" s="51"/>
      <c r="WJL12" s="51"/>
      <c r="WJM12" s="51"/>
      <c r="WJN12" s="51"/>
      <c r="WJO12" s="51"/>
      <c r="WJP12" s="51"/>
      <c r="WJQ12" s="51"/>
      <c r="WJR12" s="51"/>
      <c r="WJS12" s="51"/>
      <c r="WJT12" s="51"/>
      <c r="WJU12" s="51"/>
      <c r="WJV12" s="51"/>
      <c r="WJW12" s="51"/>
      <c r="WJX12" s="51"/>
      <c r="WJY12" s="51"/>
      <c r="WJZ12" s="51"/>
      <c r="WKA12" s="51"/>
      <c r="WKB12" s="51"/>
      <c r="WKC12" s="51"/>
      <c r="WKD12" s="51"/>
      <c r="WKE12" s="51"/>
      <c r="WKF12" s="51"/>
      <c r="WKG12" s="51"/>
      <c r="WKH12" s="51"/>
      <c r="WKI12" s="51"/>
      <c r="WKJ12" s="51"/>
      <c r="WKK12" s="51"/>
      <c r="WKL12" s="51"/>
      <c r="WKM12" s="51"/>
      <c r="WKN12" s="51"/>
      <c r="WKO12" s="51"/>
      <c r="WKP12" s="51"/>
      <c r="WKQ12" s="51"/>
      <c r="WKR12" s="51"/>
      <c r="WKS12" s="51"/>
      <c r="WKT12" s="51"/>
      <c r="WKU12" s="51"/>
      <c r="WKV12" s="51"/>
      <c r="WKW12" s="51"/>
      <c r="WKX12" s="51"/>
      <c r="WKY12" s="51"/>
      <c r="WKZ12" s="51"/>
      <c r="WLA12" s="51"/>
      <c r="WLB12" s="51"/>
      <c r="WLC12" s="51"/>
      <c r="WLD12" s="51"/>
      <c r="WLE12" s="51"/>
      <c r="WLF12" s="51"/>
      <c r="WLG12" s="51"/>
      <c r="WLH12" s="51"/>
      <c r="WLI12" s="51"/>
      <c r="WLJ12" s="51"/>
      <c r="WLK12" s="51"/>
      <c r="WLL12" s="51"/>
      <c r="WLM12" s="51"/>
      <c r="WLN12" s="51"/>
      <c r="WLO12" s="51"/>
      <c r="WLP12" s="51"/>
      <c r="WLQ12" s="51"/>
      <c r="WLR12" s="51"/>
      <c r="WLS12" s="51"/>
      <c r="WLT12" s="51"/>
      <c r="WLU12" s="51"/>
      <c r="WLV12" s="51"/>
      <c r="WLW12" s="51"/>
      <c r="WLX12" s="51"/>
      <c r="WLY12" s="51"/>
      <c r="WLZ12" s="51"/>
      <c r="WMA12" s="51"/>
      <c r="WMB12" s="51"/>
      <c r="WMC12" s="51"/>
      <c r="WMD12" s="51"/>
      <c r="WME12" s="51"/>
      <c r="WMF12" s="51"/>
      <c r="WMG12" s="51"/>
      <c r="WMH12" s="51"/>
      <c r="WMI12" s="51"/>
      <c r="WMJ12" s="51"/>
      <c r="WMK12" s="51"/>
      <c r="WML12" s="51"/>
      <c r="WMM12" s="51"/>
      <c r="WMN12" s="51"/>
      <c r="WMO12" s="51"/>
      <c r="WMP12" s="51"/>
      <c r="WMQ12" s="51"/>
      <c r="WMR12" s="51"/>
      <c r="WMS12" s="51"/>
      <c r="WMT12" s="51"/>
      <c r="WMU12" s="51"/>
      <c r="WMV12" s="51"/>
      <c r="WMW12" s="51"/>
      <c r="WMX12" s="51"/>
      <c r="WMY12" s="51"/>
      <c r="WMZ12" s="51"/>
      <c r="WNA12" s="51"/>
      <c r="WNB12" s="51"/>
      <c r="WNC12" s="51"/>
      <c r="WND12" s="51"/>
      <c r="WNE12" s="51"/>
      <c r="WNF12" s="51"/>
      <c r="WNG12" s="51"/>
      <c r="WNH12" s="51"/>
      <c r="WNI12" s="51"/>
      <c r="WNJ12" s="51"/>
      <c r="WNK12" s="51"/>
      <c r="WNL12" s="51"/>
      <c r="WNM12" s="51"/>
      <c r="WNN12" s="51"/>
      <c r="WNO12" s="51"/>
      <c r="WNP12" s="51"/>
      <c r="WNQ12" s="51"/>
      <c r="WNR12" s="51"/>
      <c r="WNS12" s="51"/>
      <c r="WNT12" s="51"/>
      <c r="WNU12" s="51"/>
      <c r="WNV12" s="51"/>
      <c r="WNW12" s="51"/>
      <c r="WNX12" s="51"/>
      <c r="WNY12" s="51"/>
      <c r="WNZ12" s="51"/>
      <c r="WOA12" s="51"/>
      <c r="WOB12" s="51"/>
      <c r="WOC12" s="51"/>
      <c r="WOD12" s="51"/>
      <c r="WOE12" s="51"/>
      <c r="WOF12" s="51"/>
      <c r="WOG12" s="51"/>
      <c r="WOH12" s="51"/>
      <c r="WOI12" s="51"/>
      <c r="WOJ12" s="51"/>
      <c r="WOK12" s="51"/>
      <c r="WOL12" s="51"/>
      <c r="WOM12" s="51"/>
      <c r="WON12" s="51"/>
      <c r="WOO12" s="51"/>
      <c r="WOP12" s="51"/>
      <c r="WOQ12" s="51"/>
      <c r="WOR12" s="51"/>
      <c r="WOS12" s="51"/>
      <c r="WOT12" s="51"/>
      <c r="WOU12" s="51"/>
      <c r="WOV12" s="51"/>
      <c r="WOW12" s="51"/>
      <c r="WOX12" s="51"/>
      <c r="WOY12" s="51"/>
      <c r="WOZ12" s="51"/>
      <c r="WPA12" s="51"/>
      <c r="WPB12" s="51"/>
      <c r="WPC12" s="51"/>
      <c r="WPD12" s="51"/>
      <c r="WPE12" s="51"/>
      <c r="WPF12" s="51"/>
      <c r="WPG12" s="51"/>
      <c r="WPH12" s="51"/>
      <c r="WPI12" s="51"/>
      <c r="WPJ12" s="51"/>
      <c r="WPK12" s="51"/>
      <c r="WPL12" s="51"/>
      <c r="WPM12" s="51"/>
      <c r="WPN12" s="51"/>
      <c r="WPO12" s="51"/>
      <c r="WPP12" s="51"/>
      <c r="WPQ12" s="51"/>
      <c r="WPR12" s="51"/>
      <c r="WPS12" s="51"/>
      <c r="WPT12" s="51"/>
      <c r="WPU12" s="51"/>
      <c r="WPV12" s="51"/>
      <c r="WPW12" s="51"/>
      <c r="WPX12" s="51"/>
      <c r="WPY12" s="51"/>
      <c r="WPZ12" s="51"/>
      <c r="WQA12" s="51"/>
      <c r="WQB12" s="51"/>
      <c r="WQC12" s="51"/>
      <c r="WQD12" s="51"/>
      <c r="WQE12" s="51"/>
      <c r="WQF12" s="51"/>
      <c r="WQG12" s="51"/>
      <c r="WQH12" s="51"/>
      <c r="WQI12" s="51"/>
      <c r="WQJ12" s="51"/>
      <c r="WQK12" s="51"/>
      <c r="WQL12" s="51"/>
      <c r="WQM12" s="51"/>
      <c r="WQN12" s="51"/>
      <c r="WQO12" s="51"/>
      <c r="WQP12" s="51"/>
      <c r="WQQ12" s="51"/>
      <c r="WQR12" s="51"/>
      <c r="WQS12" s="51"/>
      <c r="WQT12" s="51"/>
      <c r="WQU12" s="51"/>
      <c r="WQV12" s="51"/>
      <c r="WQW12" s="51"/>
      <c r="WQX12" s="51"/>
      <c r="WQY12" s="51"/>
      <c r="WQZ12" s="51"/>
      <c r="WRA12" s="51"/>
      <c r="WRB12" s="51"/>
      <c r="WRC12" s="51"/>
      <c r="WRD12" s="51"/>
      <c r="WRE12" s="51"/>
      <c r="WRF12" s="51"/>
      <c r="WRG12" s="51"/>
      <c r="WRH12" s="51"/>
      <c r="WRI12" s="51"/>
      <c r="WRJ12" s="51"/>
      <c r="WRK12" s="51"/>
      <c r="WRL12" s="51"/>
      <c r="WRM12" s="51"/>
      <c r="WRN12" s="51"/>
      <c r="WRO12" s="51"/>
      <c r="WRP12" s="51"/>
      <c r="WRQ12" s="51"/>
      <c r="WRR12" s="51"/>
      <c r="WRS12" s="51"/>
      <c r="WRT12" s="51"/>
      <c r="WRU12" s="51"/>
      <c r="WRV12" s="51"/>
      <c r="WRW12" s="51"/>
      <c r="WRX12" s="51"/>
      <c r="WRY12" s="51"/>
      <c r="WRZ12" s="51"/>
      <c r="WSA12" s="51"/>
      <c r="WSB12" s="51"/>
      <c r="WSC12" s="51"/>
      <c r="WSD12" s="51"/>
      <c r="WSE12" s="51"/>
      <c r="WSF12" s="51"/>
      <c r="WSG12" s="51"/>
      <c r="WSH12" s="51"/>
      <c r="WSI12" s="51"/>
      <c r="WSJ12" s="51"/>
      <c r="WSK12" s="51"/>
      <c r="WSL12" s="51"/>
      <c r="WSM12" s="51"/>
      <c r="WSN12" s="51"/>
      <c r="WSO12" s="51"/>
      <c r="WSP12" s="51"/>
      <c r="WSQ12" s="51"/>
      <c r="WSR12" s="51"/>
      <c r="WSS12" s="51"/>
      <c r="WST12" s="51"/>
      <c r="WSU12" s="51"/>
      <c r="WSV12" s="51"/>
      <c r="WSW12" s="51"/>
      <c r="WSX12" s="51"/>
      <c r="WSY12" s="51"/>
      <c r="WSZ12" s="51"/>
      <c r="WTA12" s="51"/>
      <c r="WTB12" s="51"/>
      <c r="WTC12" s="51"/>
      <c r="WTD12" s="51"/>
      <c r="WTE12" s="51"/>
      <c r="WTF12" s="51"/>
      <c r="WTG12" s="51"/>
      <c r="WTH12" s="51"/>
      <c r="WTI12" s="51"/>
      <c r="WTJ12" s="51"/>
      <c r="WTK12" s="51"/>
      <c r="WTL12" s="51"/>
      <c r="WTM12" s="51"/>
      <c r="WTN12" s="51"/>
      <c r="WTO12" s="51"/>
      <c r="WTP12" s="51"/>
      <c r="WTQ12" s="51"/>
      <c r="WTR12" s="51"/>
      <c r="WTS12" s="51"/>
      <c r="WTT12" s="51"/>
      <c r="WTU12" s="51"/>
      <c r="WTV12" s="51"/>
      <c r="WTW12" s="51"/>
      <c r="WTX12" s="51"/>
      <c r="WTY12" s="51"/>
      <c r="WTZ12" s="51"/>
      <c r="WUA12" s="51"/>
      <c r="WUB12" s="51"/>
      <c r="WUC12" s="51"/>
      <c r="WUD12" s="51"/>
      <c r="WUE12" s="51"/>
      <c r="WUF12" s="51"/>
      <c r="WUG12" s="51"/>
      <c r="WUH12" s="51"/>
      <c r="WUI12" s="51"/>
      <c r="WUJ12" s="51"/>
      <c r="WUK12" s="51"/>
      <c r="WUL12" s="51"/>
      <c r="WUM12" s="51"/>
      <c r="WUN12" s="51"/>
      <c r="WUO12" s="51"/>
      <c r="WUP12" s="51"/>
      <c r="WUQ12" s="51"/>
      <c r="WUR12" s="51"/>
      <c r="WUS12" s="51"/>
      <c r="WUT12" s="51"/>
      <c r="WUU12" s="51"/>
      <c r="WUV12" s="51"/>
      <c r="WUW12" s="51"/>
      <c r="WUX12" s="51"/>
      <c r="WUY12" s="51"/>
      <c r="WUZ12" s="51"/>
      <c r="WVA12" s="51"/>
      <c r="WVB12" s="51"/>
      <c r="WVC12" s="51"/>
      <c r="WVD12" s="51"/>
      <c r="WVE12" s="51"/>
      <c r="WVF12" s="51"/>
      <c r="WVG12" s="51"/>
      <c r="WVH12" s="51"/>
      <c r="WVI12" s="51"/>
      <c r="WVJ12" s="51"/>
      <c r="WVK12" s="51"/>
      <c r="WVL12" s="51"/>
      <c r="WVM12" s="51"/>
      <c r="WVN12" s="51"/>
      <c r="WVO12" s="51"/>
      <c r="WVP12" s="51"/>
      <c r="WVQ12" s="51"/>
      <c r="WVR12" s="51"/>
      <c r="WVS12" s="51"/>
      <c r="WVT12" s="51"/>
      <c r="WVU12" s="51"/>
      <c r="WVV12" s="51"/>
      <c r="WVW12" s="51"/>
      <c r="WVX12" s="51"/>
      <c r="WVY12" s="51"/>
      <c r="WVZ12" s="51"/>
      <c r="WWA12" s="51"/>
      <c r="WWB12" s="51"/>
      <c r="WWC12" s="51"/>
      <c r="WWD12" s="51"/>
      <c r="WWE12" s="51"/>
      <c r="WWF12" s="51"/>
      <c r="WWG12" s="51"/>
      <c r="WWH12" s="51"/>
      <c r="WWI12" s="51"/>
      <c r="WWJ12" s="51"/>
      <c r="WWK12" s="51"/>
      <c r="WWL12" s="51"/>
      <c r="WWM12" s="51"/>
      <c r="WWN12" s="51"/>
      <c r="WWO12" s="51"/>
      <c r="WWP12" s="51"/>
      <c r="WWQ12" s="51"/>
      <c r="WWR12" s="51"/>
      <c r="WWS12" s="51"/>
      <c r="WWT12" s="51"/>
      <c r="WWU12" s="51"/>
      <c r="WWV12" s="51"/>
      <c r="WWW12" s="51"/>
      <c r="WWX12" s="51"/>
      <c r="WWY12" s="51"/>
      <c r="WWZ12" s="51"/>
      <c r="WXA12" s="51"/>
      <c r="WXB12" s="51"/>
      <c r="WXC12" s="51"/>
      <c r="WXD12" s="51"/>
      <c r="WXE12" s="51"/>
      <c r="WXF12" s="51"/>
      <c r="WXG12" s="51"/>
      <c r="WXH12" s="51"/>
      <c r="WXI12" s="51"/>
      <c r="WXJ12" s="51"/>
      <c r="WXK12" s="51"/>
      <c r="WXL12" s="51"/>
      <c r="WXM12" s="51"/>
      <c r="WXN12" s="51"/>
      <c r="WXO12" s="51"/>
      <c r="WXP12" s="51"/>
      <c r="WXQ12" s="51"/>
      <c r="WXR12" s="51"/>
      <c r="WXS12" s="51"/>
      <c r="WXT12" s="51"/>
      <c r="WXU12" s="51"/>
      <c r="WXV12" s="51"/>
      <c r="WXW12" s="51"/>
      <c r="WXX12" s="51"/>
      <c r="WXY12" s="51"/>
      <c r="WXZ12" s="51"/>
      <c r="WYA12" s="51"/>
      <c r="WYB12" s="51"/>
      <c r="WYC12" s="51"/>
      <c r="WYD12" s="51"/>
      <c r="WYE12" s="51"/>
      <c r="WYF12" s="51"/>
      <c r="WYG12" s="51"/>
      <c r="WYH12" s="51"/>
      <c r="WYI12" s="51"/>
      <c r="WYJ12" s="51"/>
      <c r="WYK12" s="51"/>
      <c r="WYL12" s="51"/>
      <c r="WYM12" s="51"/>
      <c r="WYN12" s="51"/>
      <c r="WYO12" s="51"/>
      <c r="WYP12" s="51"/>
      <c r="WYQ12" s="51"/>
      <c r="WYR12" s="51"/>
      <c r="WYS12" s="51"/>
      <c r="WYT12" s="51"/>
      <c r="WYU12" s="51"/>
      <c r="WYV12" s="51"/>
      <c r="WYW12" s="51"/>
      <c r="WYX12" s="51"/>
      <c r="WYY12" s="51"/>
      <c r="WYZ12" s="51"/>
      <c r="WZA12" s="51"/>
      <c r="WZB12" s="51"/>
      <c r="WZC12" s="51"/>
      <c r="WZD12" s="51"/>
      <c r="WZE12" s="51"/>
      <c r="WZF12" s="51"/>
      <c r="WZG12" s="51"/>
      <c r="WZH12" s="51"/>
      <c r="WZI12" s="51"/>
      <c r="WZJ12" s="51"/>
      <c r="WZK12" s="51"/>
      <c r="WZL12" s="51"/>
      <c r="WZM12" s="51"/>
      <c r="WZN12" s="51"/>
      <c r="WZO12" s="51"/>
      <c r="WZP12" s="51"/>
      <c r="WZQ12" s="51"/>
      <c r="WZR12" s="51"/>
      <c r="WZS12" s="51"/>
      <c r="WZT12" s="51"/>
      <c r="WZU12" s="51"/>
      <c r="WZV12" s="51"/>
      <c r="WZW12" s="51"/>
      <c r="WZX12" s="51"/>
      <c r="WZY12" s="51"/>
      <c r="WZZ12" s="51"/>
      <c r="XAA12" s="51"/>
      <c r="XAB12" s="51"/>
      <c r="XAC12" s="51"/>
      <c r="XAD12" s="51"/>
      <c r="XAE12" s="51"/>
      <c r="XAF12" s="51"/>
      <c r="XAG12" s="51"/>
      <c r="XAH12" s="51"/>
      <c r="XAI12" s="51"/>
      <c r="XAJ12" s="51"/>
      <c r="XAK12" s="51"/>
      <c r="XAL12" s="51"/>
      <c r="XAM12" s="51"/>
      <c r="XAN12" s="51"/>
      <c r="XAO12" s="51"/>
      <c r="XAP12" s="51"/>
      <c r="XAQ12" s="51"/>
      <c r="XAR12" s="51"/>
      <c r="XAS12" s="51"/>
      <c r="XAT12" s="51"/>
      <c r="XAU12" s="51"/>
      <c r="XAV12" s="51"/>
      <c r="XAW12" s="51"/>
      <c r="XAX12" s="51"/>
      <c r="XAY12" s="51"/>
      <c r="XAZ12" s="51"/>
      <c r="XBA12" s="51"/>
      <c r="XBB12" s="51"/>
      <c r="XBC12" s="51"/>
      <c r="XBD12" s="51"/>
      <c r="XBE12" s="51"/>
      <c r="XBF12" s="51"/>
      <c r="XBG12" s="51"/>
      <c r="XBH12" s="51"/>
      <c r="XBI12" s="51"/>
      <c r="XBJ12" s="51"/>
      <c r="XBK12" s="51"/>
      <c r="XBL12" s="51"/>
      <c r="XBM12" s="51"/>
      <c r="XBN12" s="51"/>
      <c r="XBO12" s="51"/>
      <c r="XBP12" s="51"/>
      <c r="XBQ12" s="51"/>
      <c r="XBR12" s="51"/>
      <c r="XBS12" s="51"/>
      <c r="XBT12" s="51"/>
      <c r="XBU12" s="51"/>
      <c r="XBV12" s="51"/>
      <c r="XBW12" s="51"/>
      <c r="XBX12" s="51"/>
      <c r="XBY12" s="51"/>
      <c r="XBZ12" s="51"/>
      <c r="XCA12" s="51"/>
      <c r="XCB12" s="51"/>
      <c r="XCC12" s="51"/>
      <c r="XCD12" s="51"/>
      <c r="XCE12" s="51"/>
      <c r="XCF12" s="51"/>
      <c r="XCG12" s="51"/>
      <c r="XCH12" s="51"/>
      <c r="XCI12" s="51"/>
      <c r="XCJ12" s="51"/>
      <c r="XCK12" s="51"/>
      <c r="XCL12" s="51"/>
      <c r="XCM12" s="51"/>
      <c r="XCN12" s="51"/>
      <c r="XCO12" s="51"/>
      <c r="XCP12" s="51"/>
      <c r="XCQ12" s="51"/>
      <c r="XCR12" s="51"/>
      <c r="XCS12" s="51"/>
      <c r="XCT12" s="51"/>
      <c r="XCU12" s="51"/>
      <c r="XCV12" s="51"/>
      <c r="XCW12" s="51"/>
      <c r="XCX12" s="51"/>
      <c r="XCY12" s="51"/>
      <c r="XCZ12" s="51"/>
      <c r="XDA12" s="51"/>
      <c r="XDB12" s="51"/>
      <c r="XDC12" s="51"/>
      <c r="XDD12" s="51"/>
      <c r="XDE12" s="51"/>
      <c r="XDF12" s="51"/>
      <c r="XDG12" s="51"/>
      <c r="XDH12" s="51"/>
      <c r="XDI12" s="51"/>
      <c r="XDJ12" s="51"/>
      <c r="XDK12" s="51"/>
      <c r="XDL12" s="51"/>
      <c r="XDM12" s="51"/>
      <c r="XDN12" s="51"/>
      <c r="XDO12" s="51"/>
      <c r="XDP12" s="51"/>
      <c r="XDQ12" s="51"/>
      <c r="XDR12" s="51"/>
      <c r="XDS12" s="51"/>
      <c r="XDT12" s="51"/>
      <c r="XDU12" s="51"/>
      <c r="XDV12" s="51"/>
      <c r="XDW12" s="51"/>
      <c r="XDX12" s="51"/>
      <c r="XDY12" s="51"/>
      <c r="XDZ12" s="51"/>
      <c r="XEA12" s="51"/>
      <c r="XEB12" s="51"/>
      <c r="XEC12" s="51"/>
      <c r="XED12" s="51"/>
      <c r="XEE12" s="51"/>
      <c r="XEF12" s="51"/>
      <c r="XEG12" s="51"/>
      <c r="XEH12" s="51"/>
      <c r="XEI12" s="51"/>
      <c r="XEJ12" s="51"/>
      <c r="XEK12" s="51"/>
      <c r="XEL12" s="51"/>
      <c r="XEM12" s="51"/>
      <c r="XEN12" s="51"/>
      <c r="XEO12" s="51"/>
      <c r="XEP12" s="51"/>
      <c r="XEQ12" s="51"/>
      <c r="XER12" s="51"/>
      <c r="XES12" s="51"/>
      <c r="XET12" s="51"/>
      <c r="XEU12" s="51"/>
      <c r="XEV12" s="51"/>
      <c r="XEW12" s="51"/>
      <c r="XEX12" s="51"/>
      <c r="XEY12" s="51"/>
      <c r="XEZ12" s="51"/>
      <c r="XFA12" s="51"/>
      <c r="XFB12" s="51"/>
    </row>
    <row r="13" spans="1:16382" ht="13" customHeight="1">
      <c r="A13" s="181" t="s">
        <v>378</v>
      </c>
      <c r="B13" s="180" t="s">
        <v>28</v>
      </c>
      <c r="C13" s="184" t="s">
        <v>19</v>
      </c>
      <c r="D13" s="15"/>
      <c r="E13" s="15">
        <v>21</v>
      </c>
      <c r="F13" s="15"/>
      <c r="G13" s="15">
        <v>8</v>
      </c>
      <c r="H13" s="15" t="s">
        <v>558</v>
      </c>
      <c r="I13" s="15">
        <v>6</v>
      </c>
      <c r="J13" s="15" t="s">
        <v>558</v>
      </c>
      <c r="K13" s="15">
        <f>IFERROR(VLOOKUP($A13,'Men Race 8'!$A:$E,4,0),"")</f>
        <v>5</v>
      </c>
      <c r="L13" s="13">
        <f>IFERROR(SUM(SMALL(D13:K13,{1,2,3,4})),"")</f>
        <v>40</v>
      </c>
      <c r="M13" s="82">
        <f>COUNT(D13:K13)</f>
        <v>4</v>
      </c>
      <c r="N13" s="10" t="str">
        <f>RIGHT(A13,LEN(A13)-FIND(" ",A13))</f>
        <v>Connors</v>
      </c>
      <c r="O13" s="10" t="str">
        <f>LEFT(A13,FIND(" ",A13)-1)</f>
        <v>Patrick</v>
      </c>
      <c r="P13" s="82"/>
      <c r="Q13" s="244" t="str">
        <f>IFERROR(IF(D13=0,"",1-(D13-1)/(MAX(D:D)-1)),0)</f>
        <v/>
      </c>
      <c r="R13" s="244">
        <f>IFERROR(IF(E13=0,"",1-(E13-1)/(MAX(E:E)-1)),0)</f>
        <v>0.88023952095808378</v>
      </c>
      <c r="S13" s="244" t="str">
        <f>IFERROR(IF(F13=0,"",1-(F13-1)/(MAX(F:F)-1)),0)</f>
        <v/>
      </c>
      <c r="T13" s="244">
        <f>IFERROR(IF(G13=0,"",1-(G13-1)/(MAX(G:G)-1)),0)</f>
        <v>0.95569620253164556</v>
      </c>
      <c r="U13" s="244">
        <f>IFERROR(IF(H13=0,"",1-(H13-1)/(MAX(H:H)-1)),0)</f>
        <v>0</v>
      </c>
      <c r="V13" s="244">
        <f>IFERROR(IF(I13=0,"",1-(I13-1)/(MAX(I:I)-1)),0)</f>
        <v>0.96296296296296302</v>
      </c>
      <c r="W13" s="244">
        <f>IFERROR(IF(J13=0,"",1-(J13-1)/(MAX(J:J)-1)),0)</f>
        <v>0</v>
      </c>
      <c r="X13" s="244">
        <f>IFERROR(IF(K13=0,"",1-(K13-1)/(MAX(K:K)-1)),0)</f>
        <v>0.96153846153846156</v>
      </c>
      <c r="Y13" s="20">
        <f>IF(M13&gt;3,SUM(LARGE(Q13:X13,{1,2,3,4})),0)</f>
        <v>3.7604371479911536</v>
      </c>
    </row>
    <row r="14" spans="1:16382" ht="13" customHeight="1">
      <c r="A14" s="181" t="s">
        <v>319</v>
      </c>
      <c r="B14" s="180" t="s">
        <v>36</v>
      </c>
      <c r="C14" s="184" t="s">
        <v>17</v>
      </c>
      <c r="D14" s="15">
        <v>12</v>
      </c>
      <c r="E14" s="15">
        <v>19</v>
      </c>
      <c r="F14" s="15"/>
      <c r="G14" s="15">
        <v>20</v>
      </c>
      <c r="H14" s="15">
        <v>11</v>
      </c>
      <c r="I14" s="15">
        <v>20</v>
      </c>
      <c r="J14" s="15">
        <v>8</v>
      </c>
      <c r="K14" s="15" t="str">
        <f>IFERROR(VLOOKUP($A14,'Men Race 8'!$A:$E,4,0),"")</f>
        <v/>
      </c>
      <c r="L14" s="13">
        <f>IFERROR(SUM(SMALL(D14:K14,{1,2,3,4})),"")</f>
        <v>50</v>
      </c>
      <c r="M14" s="82">
        <f>COUNT(D14:K14)</f>
        <v>6</v>
      </c>
      <c r="N14" s="10" t="str">
        <f>RIGHT(A14,LEN(A14)-FIND(" ",A14))</f>
        <v>Andrews</v>
      </c>
      <c r="O14" s="10" t="str">
        <f>LEFT(A14,FIND(" ",A14)-1)</f>
        <v>Wayne</v>
      </c>
      <c r="P14" s="82"/>
      <c r="Q14" s="244">
        <f>IFERROR(IF(D14=0,"",1-(D14-1)/(MAX(D:D)-1)),0)</f>
        <v>0.90517241379310343</v>
      </c>
      <c r="R14" s="244">
        <f>IFERROR(IF(E14=0,"",1-(E14-1)/(MAX(E:E)-1)),0)</f>
        <v>0.89221556886227549</v>
      </c>
      <c r="S14" s="244" t="str">
        <f>IFERROR(IF(F14=0,"",1-(F14-1)/(MAX(F:F)-1)),0)</f>
        <v/>
      </c>
      <c r="T14" s="244">
        <f>IFERROR(IF(G14=0,"",1-(G14-1)/(MAX(G:G)-1)),0)</f>
        <v>0.879746835443038</v>
      </c>
      <c r="U14" s="244">
        <f>IFERROR(IF(H14=0,"",1-(H14-1)/(MAX(H:H)-1)),0)</f>
        <v>0.93288590604026844</v>
      </c>
      <c r="V14" s="244">
        <f>IFERROR(IF(I14=0,"",1-(I14-1)/(MAX(I:I)-1)),0)</f>
        <v>0.85925925925925928</v>
      </c>
      <c r="W14" s="244">
        <f>IFERROR(IF(J14=0,"",1-(J14-1)/(MAX(J:J)-1)),0)</f>
        <v>0.94444444444444442</v>
      </c>
      <c r="X14" s="244">
        <f>IFERROR(IF(K14=0,"",1-(K14-1)/(MAX(K:K)-1)),0)</f>
        <v>0</v>
      </c>
      <c r="Y14" s="20">
        <f>IF(M14&gt;3,SUM(LARGE(Q14:X14,{1,2,3,4})),0)</f>
        <v>3.6747183331400919</v>
      </c>
    </row>
    <row r="15" spans="1:16382" ht="13" customHeight="1">
      <c r="A15" s="160" t="s">
        <v>85</v>
      </c>
      <c r="B15" s="158" t="s">
        <v>36</v>
      </c>
      <c r="C15" s="159" t="s">
        <v>24</v>
      </c>
      <c r="D15" s="162">
        <v>15</v>
      </c>
      <c r="E15" s="15">
        <v>15</v>
      </c>
      <c r="F15" s="15">
        <v>12</v>
      </c>
      <c r="G15" s="15">
        <v>17</v>
      </c>
      <c r="H15" s="15" t="s">
        <v>558</v>
      </c>
      <c r="I15" s="15">
        <v>27</v>
      </c>
      <c r="J15" s="15" t="s">
        <v>558</v>
      </c>
      <c r="K15" s="15" t="str">
        <f>IFERROR(VLOOKUP($A15,'Men Race 8'!$A:$E,4,0),"")</f>
        <v/>
      </c>
      <c r="L15" s="13">
        <f>IFERROR(SUM(SMALL(D15:K15,{1,2,3,4})),"")</f>
        <v>59</v>
      </c>
      <c r="M15" s="82">
        <f>COUNT(D15:K15)</f>
        <v>5</v>
      </c>
      <c r="N15" s="10" t="str">
        <f>RIGHT(A15,LEN(A15)-FIND(" ",A15))</f>
        <v>Edmonds</v>
      </c>
      <c r="O15" s="10" t="str">
        <f>LEFT(A15,FIND(" ",A15)-1)</f>
        <v>Paul</v>
      </c>
      <c r="P15" s="82"/>
      <c r="Q15" s="244">
        <f>IFERROR(IF(D15=0,"",1-(D15-1)/(MAX(D:D)-1)),0)</f>
        <v>0.87931034482758619</v>
      </c>
      <c r="R15" s="244">
        <f>IFERROR(IF(E15=0,"",1-(E15-1)/(MAX(E:E)-1)),0)</f>
        <v>0.91616766467065869</v>
      </c>
      <c r="S15" s="244">
        <f>IFERROR(IF(F15=0,"",1-(F15-1)/(MAX(F:F)-1)),0)</f>
        <v>0.9147286821705426</v>
      </c>
      <c r="T15" s="244">
        <f>IFERROR(IF(G15=0,"",1-(G15-1)/(MAX(G:G)-1)),0)</f>
        <v>0.89873417721518989</v>
      </c>
      <c r="U15" s="244">
        <f>IFERROR(IF(H15=0,"",1-(H15-1)/(MAX(H:H)-1)),0)</f>
        <v>0</v>
      </c>
      <c r="V15" s="244">
        <f>IFERROR(IF(I15=0,"",1-(I15-1)/(MAX(I:I)-1)),0)</f>
        <v>0.80740740740740735</v>
      </c>
      <c r="W15" s="244">
        <f>IFERROR(IF(J15=0,"",1-(J15-1)/(MAX(J:J)-1)),0)</f>
        <v>0</v>
      </c>
      <c r="X15" s="244">
        <f>IFERROR(IF(K15=0,"",1-(K15-1)/(MAX(K:K)-1)),0)</f>
        <v>0</v>
      </c>
      <c r="Y15" s="20">
        <f>IF(M15&gt;3,SUM(LARGE(Q15:X15,{1,2,3,4})),0)</f>
        <v>3.6089408688839772</v>
      </c>
    </row>
    <row r="16" spans="1:16382" ht="13" customHeight="1">
      <c r="A16" s="181" t="s">
        <v>345</v>
      </c>
      <c r="B16" s="180" t="s">
        <v>28</v>
      </c>
      <c r="C16" s="184" t="s">
        <v>22</v>
      </c>
      <c r="D16" s="15"/>
      <c r="E16" s="15">
        <v>23</v>
      </c>
      <c r="F16" s="15">
        <v>15</v>
      </c>
      <c r="G16" s="15">
        <v>14</v>
      </c>
      <c r="H16" s="15" t="s">
        <v>558</v>
      </c>
      <c r="I16" s="15">
        <v>10</v>
      </c>
      <c r="J16" s="15" t="s">
        <v>558</v>
      </c>
      <c r="K16" s="15" t="str">
        <f>IFERROR(VLOOKUP($A16,'Men Race 8'!$A:$E,4,0),"")</f>
        <v/>
      </c>
      <c r="L16" s="13">
        <f>IFERROR(SUM(SMALL(D16:K16,{1,2,3,4})),"")</f>
        <v>62</v>
      </c>
      <c r="M16" s="82">
        <f>COUNT(D16:K16)</f>
        <v>4</v>
      </c>
      <c r="N16" s="10" t="str">
        <f>RIGHT(A16,LEN(A16)-FIND(" ",A16))</f>
        <v>Brown</v>
      </c>
      <c r="O16" s="10" t="str">
        <f>LEFT(A16,FIND(" ",A16)-1)</f>
        <v>Matt</v>
      </c>
      <c r="P16" s="82"/>
      <c r="Q16" s="244" t="str">
        <f>IFERROR(IF(D16=0,"",1-(D16-1)/(MAX(D:D)-1)),0)</f>
        <v/>
      </c>
      <c r="R16" s="244">
        <f>IFERROR(IF(E16=0,"",1-(E16-1)/(MAX(E:E)-1)),0)</f>
        <v>0.86826347305389218</v>
      </c>
      <c r="S16" s="244">
        <f>IFERROR(IF(F16=0,"",1-(F16-1)/(MAX(F:F)-1)),0)</f>
        <v>0.89147286821705429</v>
      </c>
      <c r="T16" s="244">
        <f>IFERROR(IF(G16=0,"",1-(G16-1)/(MAX(G:G)-1)),0)</f>
        <v>0.91772151898734178</v>
      </c>
      <c r="U16" s="244">
        <f>IFERROR(IF(H16=0,"",1-(H16-1)/(MAX(H:H)-1)),0)</f>
        <v>0</v>
      </c>
      <c r="V16" s="244">
        <f>IFERROR(IF(I16=0,"",1-(I16-1)/(MAX(I:I)-1)),0)</f>
        <v>0.93333333333333335</v>
      </c>
      <c r="W16" s="244">
        <f>IFERROR(IF(J16=0,"",1-(J16-1)/(MAX(J:J)-1)),0)</f>
        <v>0</v>
      </c>
      <c r="X16" s="244">
        <f>IFERROR(IF(K16=0,"",1-(K16-1)/(MAX(K:K)-1)),0)</f>
        <v>0</v>
      </c>
      <c r="Y16" s="20">
        <f>IF(M16&gt;3,SUM(LARGE(Q16:X16,{1,2,3,4})),0)</f>
        <v>3.6107911935916217</v>
      </c>
    </row>
    <row r="17" spans="1:25" ht="13" customHeight="1">
      <c r="A17" s="20" t="s">
        <v>624</v>
      </c>
      <c r="B17" s="56" t="s">
        <v>36</v>
      </c>
      <c r="C17" s="57" t="s">
        <v>206</v>
      </c>
      <c r="D17" s="21"/>
      <c r="E17" s="29"/>
      <c r="F17" s="21">
        <v>18</v>
      </c>
      <c r="G17" s="62"/>
      <c r="H17" s="15"/>
      <c r="I17" s="15">
        <v>23</v>
      </c>
      <c r="J17" s="15">
        <v>9</v>
      </c>
      <c r="K17" s="15">
        <f>IFERROR(VLOOKUP($A17,'Men Race 8'!$A:$E,4,0),"")</f>
        <v>13</v>
      </c>
      <c r="L17" s="13">
        <f>IFERROR(SUM(SMALL(D17:K17,{1,2,3,4})),"")</f>
        <v>63</v>
      </c>
      <c r="M17" s="82">
        <f>COUNT(D17:K17)</f>
        <v>4</v>
      </c>
      <c r="N17" s="10" t="str">
        <f>RIGHT(A17,LEN(A17)-FIND(" ",A17))</f>
        <v>Hayes-Arter</v>
      </c>
      <c r="O17" s="10" t="str">
        <f>LEFT(A17,FIND(" ",A17)-1)</f>
        <v>Steven</v>
      </c>
      <c r="P17" s="82"/>
    </row>
    <row r="18" spans="1:25" ht="13" customHeight="1">
      <c r="A18" s="181" t="s">
        <v>272</v>
      </c>
      <c r="B18" s="180" t="s">
        <v>28</v>
      </c>
      <c r="C18" s="184" t="s">
        <v>26</v>
      </c>
      <c r="D18" s="15"/>
      <c r="E18" s="15">
        <v>25</v>
      </c>
      <c r="F18" s="15">
        <v>17</v>
      </c>
      <c r="G18" s="15">
        <v>15</v>
      </c>
      <c r="H18" s="15" t="s">
        <v>558</v>
      </c>
      <c r="I18" s="15" t="s">
        <v>558</v>
      </c>
      <c r="J18" s="15">
        <v>10</v>
      </c>
      <c r="K18" s="15" t="str">
        <f>IFERROR(VLOOKUP($A18,'Men Race 8'!$A:$E,4,0),"")</f>
        <v/>
      </c>
      <c r="L18" s="13">
        <f>IFERROR(SUM(SMALL(D18:K18,{1,2,3,4})),"")</f>
        <v>67</v>
      </c>
      <c r="M18" s="82">
        <f>COUNT(D18:K18)</f>
        <v>4</v>
      </c>
      <c r="N18" s="10" t="str">
        <f>RIGHT(A18,LEN(A18)-FIND(" ",A18))</f>
        <v>Shirley</v>
      </c>
      <c r="O18" s="10" t="str">
        <f>LEFT(A18,FIND(" ",A18)-1)</f>
        <v>Carl</v>
      </c>
      <c r="P18" s="82"/>
      <c r="Q18" s="244" t="str">
        <f>IFERROR(IF(D18=0,"",1-(D18-1)/(MAX(D:D)-1)),0)</f>
        <v/>
      </c>
      <c r="R18" s="244">
        <f>IFERROR(IF(E18=0,"",1-(E18-1)/(MAX(E:E)-1)),0)</f>
        <v>0.85628742514970058</v>
      </c>
      <c r="S18" s="244">
        <f>IFERROR(IF(F18=0,"",1-(F18-1)/(MAX(F:F)-1)),0)</f>
        <v>0.87596899224806202</v>
      </c>
      <c r="T18" s="244">
        <f>IFERROR(IF(G18=0,"",1-(G18-1)/(MAX(G:G)-1)),0)</f>
        <v>0.91139240506329111</v>
      </c>
      <c r="U18" s="244">
        <f>IFERROR(IF(H18=0,"",1-(H18-1)/(MAX(H:H)-1)),0)</f>
        <v>0</v>
      </c>
      <c r="V18" s="244">
        <f>IFERROR(IF(I18=0,"",1-(I18-1)/(MAX(I:I)-1)),0)</f>
        <v>0</v>
      </c>
      <c r="W18" s="244">
        <f>IFERROR(IF(J18=0,"",1-(J18-1)/(MAX(J:J)-1)),0)</f>
        <v>0.9285714285714286</v>
      </c>
      <c r="X18" s="244">
        <f>IFERROR(IF(K18=0,"",1-(K18-1)/(MAX(K:K)-1)),0)</f>
        <v>0</v>
      </c>
      <c r="Y18" s="20">
        <f>IF(M18&gt;3,SUM(LARGE(Q18:X18,{1,2,3,4})),0)</f>
        <v>3.5722202510324825</v>
      </c>
    </row>
    <row r="19" spans="1:25" ht="13" customHeight="1">
      <c r="A19" s="168" t="s">
        <v>136</v>
      </c>
      <c r="B19" s="167" t="s">
        <v>28</v>
      </c>
      <c r="C19" s="166" t="s">
        <v>19</v>
      </c>
      <c r="D19" s="165">
        <v>13</v>
      </c>
      <c r="E19" s="15"/>
      <c r="F19" s="15"/>
      <c r="G19" s="15" t="s">
        <v>558</v>
      </c>
      <c r="H19" s="15">
        <v>20</v>
      </c>
      <c r="I19" s="15">
        <v>24</v>
      </c>
      <c r="J19" s="15">
        <v>15</v>
      </c>
      <c r="K19" s="15" t="str">
        <f>IFERROR(VLOOKUP($A19,'Men Race 8'!$A:$E,4,0),"")</f>
        <v/>
      </c>
      <c r="L19" s="13">
        <f>IFERROR(SUM(SMALL(D19:K19,{1,2,3,4})),"")</f>
        <v>72</v>
      </c>
      <c r="M19" s="82">
        <f>COUNT(D19:K19)</f>
        <v>4</v>
      </c>
      <c r="N19" s="10" t="str">
        <f>RIGHT(A19,LEN(A19)-FIND(" ",A19))</f>
        <v>Goss</v>
      </c>
      <c r="O19" s="10" t="str">
        <f>LEFT(A19,FIND(" ",A19)-1)</f>
        <v>Jamie</v>
      </c>
      <c r="P19" s="82"/>
      <c r="Q19" s="244">
        <f>IFERROR(IF(D19=0,"",1-(D19-1)/(MAX(D:D)-1)),0)</f>
        <v>0.89655172413793105</v>
      </c>
      <c r="R19" s="244" t="str">
        <f>IFERROR(IF(E19=0,"",1-(E19-1)/(MAX(E:E)-1)),0)</f>
        <v/>
      </c>
      <c r="S19" s="244" t="str">
        <f>IFERROR(IF(F19=0,"",1-(F19-1)/(MAX(F:F)-1)),0)</f>
        <v/>
      </c>
      <c r="T19" s="244">
        <f>IFERROR(IF(G19=0,"",1-(G19-1)/(MAX(G:G)-1)),0)</f>
        <v>0</v>
      </c>
      <c r="U19" s="244">
        <f>IFERROR(IF(H19=0,"",1-(H19-1)/(MAX(H:H)-1)),0)</f>
        <v>0.87248322147651003</v>
      </c>
      <c r="V19" s="244">
        <f>IFERROR(IF(I19=0,"",1-(I19-1)/(MAX(I:I)-1)),0)</f>
        <v>0.82962962962962961</v>
      </c>
      <c r="W19" s="244">
        <f>IFERROR(IF(J19=0,"",1-(J19-1)/(MAX(J:J)-1)),0)</f>
        <v>0.88888888888888884</v>
      </c>
      <c r="X19" s="244">
        <f>IFERROR(IF(K19=0,"",1-(K19-1)/(MAX(K:K)-1)),0)</f>
        <v>0</v>
      </c>
      <c r="Y19" s="20">
        <f>IF(M19&gt;3,SUM(LARGE(Q19:X19,{1,2,3,4})),0)</f>
        <v>3.4875534641329593</v>
      </c>
    </row>
    <row r="20" spans="1:25" ht="13" customHeight="1">
      <c r="A20" s="181" t="s">
        <v>332</v>
      </c>
      <c r="B20" s="180" t="s">
        <v>28</v>
      </c>
      <c r="C20" s="184" t="s">
        <v>18</v>
      </c>
      <c r="D20" s="21"/>
      <c r="E20" s="15">
        <v>31</v>
      </c>
      <c r="F20" s="15"/>
      <c r="G20" s="15">
        <v>28</v>
      </c>
      <c r="H20" s="15">
        <v>9</v>
      </c>
      <c r="I20" s="15">
        <v>17</v>
      </c>
      <c r="J20" s="15">
        <v>19</v>
      </c>
      <c r="K20" s="15" t="str">
        <f>IFERROR(VLOOKUP($A20,'Men Race 8'!$A:$E,4,0),"")</f>
        <v/>
      </c>
      <c r="L20" s="13">
        <f>IFERROR(SUM(SMALL(D20:K20,{1,2,3,4})),"")</f>
        <v>73</v>
      </c>
      <c r="M20" s="82">
        <f>COUNT(D20:K20)</f>
        <v>5</v>
      </c>
      <c r="N20" s="10" t="str">
        <f>RIGHT(A20,LEN(A20)-FIND(" ",A20))</f>
        <v>McClure</v>
      </c>
      <c r="O20" s="10" t="str">
        <f>LEFT(A20,FIND(" ",A20)-1)</f>
        <v>Gillam</v>
      </c>
      <c r="P20" s="82"/>
      <c r="Q20" s="244" t="str">
        <f>IFERROR(IF(D20=0,"",1-(D20-1)/(MAX(D:D)-1)),0)</f>
        <v/>
      </c>
      <c r="R20" s="244">
        <f>IFERROR(IF(E20=0,"",1-(E20-1)/(MAX(E:E)-1)),0)</f>
        <v>0.82035928143712578</v>
      </c>
      <c r="S20" s="244" t="str">
        <f>IFERROR(IF(F20=0,"",1-(F20-1)/(MAX(F:F)-1)),0)</f>
        <v/>
      </c>
      <c r="T20" s="244">
        <f>IFERROR(IF(G20=0,"",1-(G20-1)/(MAX(G:G)-1)),0)</f>
        <v>0.82911392405063289</v>
      </c>
      <c r="U20" s="244">
        <f>IFERROR(IF(H20=0,"",1-(H20-1)/(MAX(H:H)-1)),0)</f>
        <v>0.94630872483221473</v>
      </c>
      <c r="V20" s="244">
        <f>IFERROR(IF(I20=0,"",1-(I20-1)/(MAX(I:I)-1)),0)</f>
        <v>0.88148148148148153</v>
      </c>
      <c r="W20" s="244">
        <f>IFERROR(IF(J20=0,"",1-(J20-1)/(MAX(J:J)-1)),0)</f>
        <v>0.85714285714285721</v>
      </c>
      <c r="X20" s="244">
        <f>IFERROR(IF(K20=0,"",1-(K20-1)/(MAX(K:K)-1)),0)</f>
        <v>0</v>
      </c>
      <c r="Y20" s="20">
        <f>IF(M20&gt;3,SUM(LARGE(Q20:X20,{1,2,3,4})),0)</f>
        <v>3.5140469875071862</v>
      </c>
    </row>
    <row r="21" spans="1:25" ht="13" customHeight="1">
      <c r="A21" s="181" t="s">
        <v>377</v>
      </c>
      <c r="B21" s="180" t="s">
        <v>28</v>
      </c>
      <c r="C21" s="184" t="s">
        <v>19</v>
      </c>
      <c r="D21" s="21"/>
      <c r="E21" s="15">
        <v>26</v>
      </c>
      <c r="F21" s="15"/>
      <c r="G21" s="15">
        <v>24</v>
      </c>
      <c r="H21" s="15">
        <v>12</v>
      </c>
      <c r="I21" s="15" t="s">
        <v>558</v>
      </c>
      <c r="J21" s="15">
        <v>12</v>
      </c>
      <c r="K21" s="15" t="str">
        <f>IFERROR(VLOOKUP($A21,'Men Race 8'!$A:$E,4,0),"")</f>
        <v/>
      </c>
      <c r="L21" s="13">
        <f>IFERROR(SUM(SMALL(D21:K21,{1,2,3,4})),"")</f>
        <v>74</v>
      </c>
      <c r="M21" s="82">
        <f>COUNT(D21:K21)</f>
        <v>4</v>
      </c>
      <c r="N21" s="10" t="str">
        <f>RIGHT(A21,LEN(A21)-FIND(" ",A21))</f>
        <v>Fanning</v>
      </c>
      <c r="O21" s="10" t="str">
        <f>LEFT(A21,FIND(" ",A21)-1)</f>
        <v>James</v>
      </c>
      <c r="P21" s="82"/>
      <c r="Q21" s="244" t="str">
        <f>IFERROR(IF(D21=0,"",1-(D21-1)/(MAX(D:D)-1)),0)</f>
        <v/>
      </c>
      <c r="R21" s="244">
        <f>IFERROR(IF(E21=0,"",1-(E21-1)/(MAX(E:E)-1)),0)</f>
        <v>0.85029940119760483</v>
      </c>
      <c r="S21" s="244" t="str">
        <f>IFERROR(IF(F21=0,"",1-(F21-1)/(MAX(F:F)-1)),0)</f>
        <v/>
      </c>
      <c r="T21" s="244">
        <f>IFERROR(IF(G21=0,"",1-(G21-1)/(MAX(G:G)-1)),0)</f>
        <v>0.85443037974683544</v>
      </c>
      <c r="U21" s="244">
        <f>IFERROR(IF(H21=0,"",1-(H21-1)/(MAX(H:H)-1)),0)</f>
        <v>0.9261744966442953</v>
      </c>
      <c r="V21" s="244">
        <f>IFERROR(IF(I21=0,"",1-(I21-1)/(MAX(I:I)-1)),0)</f>
        <v>0</v>
      </c>
      <c r="W21" s="244">
        <f>IFERROR(IF(J21=0,"",1-(J21-1)/(MAX(J:J)-1)),0)</f>
        <v>0.91269841269841268</v>
      </c>
      <c r="X21" s="244">
        <f>IFERROR(IF(K21=0,"",1-(K21-1)/(MAX(K:K)-1)),0)</f>
        <v>0</v>
      </c>
      <c r="Y21" s="20">
        <f>IF(M21&gt;3,SUM(LARGE(Q21:X21,{1,2,3,4})),0)</f>
        <v>3.5436026902871482</v>
      </c>
    </row>
    <row r="22" spans="1:25" ht="13" customHeight="1">
      <c r="A22" s="168" t="s">
        <v>138</v>
      </c>
      <c r="B22" s="167" t="s">
        <v>28</v>
      </c>
      <c r="C22" s="166" t="s">
        <v>19</v>
      </c>
      <c r="D22" s="165">
        <v>19</v>
      </c>
      <c r="E22" s="15"/>
      <c r="F22" s="15"/>
      <c r="G22" s="15" t="s">
        <v>558</v>
      </c>
      <c r="H22" s="15">
        <v>25</v>
      </c>
      <c r="I22" s="15" t="s">
        <v>558</v>
      </c>
      <c r="J22" s="15">
        <v>14</v>
      </c>
      <c r="K22" s="15">
        <f>IFERROR(VLOOKUP($A22,'Men Race 8'!$A:$E,4,0),"")</f>
        <v>18</v>
      </c>
      <c r="L22" s="13">
        <f>IFERROR(SUM(SMALL(D22:K22,{1,2,3,4})),"")</f>
        <v>76</v>
      </c>
      <c r="M22" s="82">
        <f>COUNT(D22:K22)</f>
        <v>4</v>
      </c>
      <c r="N22" s="10" t="str">
        <f>RIGHT(A22,LEN(A22)-FIND(" ",A22))</f>
        <v>Wood</v>
      </c>
      <c r="O22" s="10" t="str">
        <f>LEFT(A22,FIND(" ",A22)-1)</f>
        <v>Pete</v>
      </c>
      <c r="P22" s="82"/>
      <c r="Q22" s="244">
        <f>IFERROR(IF(D22=0,"",1-(D22-1)/(MAX(D:D)-1)),0)</f>
        <v>0.84482758620689657</v>
      </c>
      <c r="R22" s="244" t="str">
        <f>IFERROR(IF(E22=0,"",1-(E22-1)/(MAX(E:E)-1)),0)</f>
        <v/>
      </c>
      <c r="S22" s="244" t="str">
        <f>IFERROR(IF(F22=0,"",1-(F22-1)/(MAX(F:F)-1)),0)</f>
        <v/>
      </c>
      <c r="T22" s="244">
        <f>IFERROR(IF(G22=0,"",1-(G22-1)/(MAX(G:G)-1)),0)</f>
        <v>0</v>
      </c>
      <c r="U22" s="244">
        <f>IFERROR(IF(H22=0,"",1-(H22-1)/(MAX(H:H)-1)),0)</f>
        <v>0.83892617449664431</v>
      </c>
      <c r="V22" s="244">
        <f>IFERROR(IF(I22=0,"",1-(I22-1)/(MAX(I:I)-1)),0)</f>
        <v>0</v>
      </c>
      <c r="W22" s="244">
        <f>IFERROR(IF(J22=0,"",1-(J22-1)/(MAX(J:J)-1)),0)</f>
        <v>0.89682539682539686</v>
      </c>
      <c r="X22" s="244">
        <f>IFERROR(IF(K22=0,"",1-(K22-1)/(MAX(K:K)-1)),0)</f>
        <v>0.83653846153846156</v>
      </c>
      <c r="Y22" s="20">
        <f>IF(M22&gt;3,SUM(LARGE(Q22:X22,{1,2,3,4})),0)</f>
        <v>3.4171176190673993</v>
      </c>
    </row>
    <row r="23" spans="1:25" ht="13" customHeight="1">
      <c r="A23" s="181" t="s">
        <v>333</v>
      </c>
      <c r="B23" s="180" t="s">
        <v>28</v>
      </c>
      <c r="C23" s="184" t="s">
        <v>18</v>
      </c>
      <c r="D23" s="15"/>
      <c r="E23" s="15">
        <v>28</v>
      </c>
      <c r="F23" s="15"/>
      <c r="G23" s="15">
        <v>29</v>
      </c>
      <c r="H23" s="15">
        <v>14</v>
      </c>
      <c r="I23" s="15">
        <v>28</v>
      </c>
      <c r="J23" s="15">
        <v>18</v>
      </c>
      <c r="K23" s="15" t="str">
        <f>IFERROR(VLOOKUP($A23,'Men Race 8'!$A:$E,4,0),"")</f>
        <v/>
      </c>
      <c r="L23" s="13">
        <f>IFERROR(SUM(SMALL(D23:K23,{1,2,3,4})),"")</f>
        <v>88</v>
      </c>
      <c r="M23" s="82">
        <f>COUNT(D23:K23)</f>
        <v>5</v>
      </c>
      <c r="N23" s="10" t="str">
        <f>RIGHT(A23,LEN(A23)-FIND(" ",A23))</f>
        <v>Gook</v>
      </c>
      <c r="O23" s="10" t="str">
        <f>LEFT(A23,FIND(" ",A23)-1)</f>
        <v>Josh</v>
      </c>
      <c r="P23" s="82"/>
      <c r="Q23" s="244" t="str">
        <f>IFERROR(IF(D23=0,"",1-(D23-1)/(MAX(D:D)-1)),0)</f>
        <v/>
      </c>
      <c r="R23" s="244">
        <f>IFERROR(IF(E23=0,"",1-(E23-1)/(MAX(E:E)-1)),0)</f>
        <v>0.83832335329341312</v>
      </c>
      <c r="S23" s="244" t="str">
        <f>IFERROR(IF(F23=0,"",1-(F23-1)/(MAX(F:F)-1)),0)</f>
        <v/>
      </c>
      <c r="T23" s="244">
        <f>IFERROR(IF(G23=0,"",1-(G23-1)/(MAX(G:G)-1)),0)</f>
        <v>0.82278481012658222</v>
      </c>
      <c r="U23" s="244">
        <f>IFERROR(IF(H23=0,"",1-(H23-1)/(MAX(H:H)-1)),0)</f>
        <v>0.91275167785234901</v>
      </c>
      <c r="V23" s="244">
        <f>IFERROR(IF(I23=0,"",1-(I23-1)/(MAX(I:I)-1)),0)</f>
        <v>0.8</v>
      </c>
      <c r="W23" s="244">
        <f>IFERROR(IF(J23=0,"",1-(J23-1)/(MAX(J:J)-1)),0)</f>
        <v>0.86507936507936511</v>
      </c>
      <c r="X23" s="244">
        <f>IFERROR(IF(K23=0,"",1-(K23-1)/(MAX(K:K)-1)),0)</f>
        <v>0</v>
      </c>
      <c r="Y23" s="20">
        <f>IF(M23&gt;3,SUM(LARGE(Q23:X23,{1,2,3,4})),0)</f>
        <v>3.4389392063517095</v>
      </c>
    </row>
    <row r="24" spans="1:25" ht="13" customHeight="1">
      <c r="A24" s="282" t="s">
        <v>430</v>
      </c>
      <c r="B24" s="283" t="s">
        <v>40</v>
      </c>
      <c r="C24" s="284" t="s">
        <v>16</v>
      </c>
      <c r="D24" s="21"/>
      <c r="E24" s="21">
        <v>37</v>
      </c>
      <c r="F24" s="15">
        <v>23</v>
      </c>
      <c r="G24" s="15">
        <v>25</v>
      </c>
      <c r="H24" s="15">
        <v>23</v>
      </c>
      <c r="I24" s="15">
        <v>31</v>
      </c>
      <c r="J24" s="15">
        <v>27</v>
      </c>
      <c r="K24" s="15">
        <f>IFERROR(VLOOKUP($A24,'Men Race 8'!$A:$E,4,0),"")</f>
        <v>19</v>
      </c>
      <c r="L24" s="13">
        <f>IFERROR(SUM(SMALL(D24:K24,{1,2,3,4})),"")</f>
        <v>90</v>
      </c>
      <c r="M24" s="82">
        <f>COUNT(D24:K24)</f>
        <v>7</v>
      </c>
      <c r="N24" s="10" t="str">
        <f>RIGHT(A24,LEN(A24)-FIND(" ",A24))</f>
        <v>Hall</v>
      </c>
      <c r="O24" s="10" t="str">
        <f>LEFT(A24,FIND(" ",A24)-1)</f>
        <v>Carl</v>
      </c>
      <c r="P24" s="82"/>
    </row>
    <row r="25" spans="1:25" ht="13" customHeight="1">
      <c r="A25" s="181" t="s">
        <v>366</v>
      </c>
      <c r="B25" s="180" t="s">
        <v>28</v>
      </c>
      <c r="C25" s="184" t="s">
        <v>24</v>
      </c>
      <c r="D25" s="15"/>
      <c r="E25" s="15">
        <v>22</v>
      </c>
      <c r="F25" s="15">
        <v>22</v>
      </c>
      <c r="G25" s="15">
        <v>23</v>
      </c>
      <c r="H25" s="15" t="s">
        <v>558</v>
      </c>
      <c r="I25" s="15" t="s">
        <v>558</v>
      </c>
      <c r="J25" s="15">
        <v>25</v>
      </c>
      <c r="K25" s="15" t="str">
        <f>IFERROR(VLOOKUP($A25,'Men Race 8'!$A:$E,4,0),"")</f>
        <v/>
      </c>
      <c r="L25" s="13">
        <f>IFERROR(SUM(SMALL(D25:K25,{1,2,3,4})),"")</f>
        <v>92</v>
      </c>
      <c r="M25" s="82">
        <f>COUNT(D25:K25)</f>
        <v>4</v>
      </c>
      <c r="N25" s="10" t="str">
        <f>RIGHT(A25,LEN(A25)-FIND(" ",A25))</f>
        <v>Oakey</v>
      </c>
      <c r="O25" s="10" t="str">
        <f>LEFT(A25,FIND(" ",A25)-1)</f>
        <v>Andy</v>
      </c>
      <c r="P25" s="82"/>
      <c r="Q25" s="244" t="str">
        <f>IFERROR(IF(D25=0,"",1-(D25-1)/(MAX(D:D)-1)),0)</f>
        <v/>
      </c>
      <c r="R25" s="244">
        <f>IFERROR(IF(E25=0,"",1-(E25-1)/(MAX(E:E)-1)),0)</f>
        <v>0.87425149700598803</v>
      </c>
      <c r="S25" s="244">
        <f>IFERROR(IF(F25=0,"",1-(F25-1)/(MAX(F:F)-1)),0)</f>
        <v>0.83720930232558133</v>
      </c>
      <c r="T25" s="244">
        <f>IFERROR(IF(G25=0,"",1-(G25-1)/(MAX(G:G)-1)),0)</f>
        <v>0.86075949367088611</v>
      </c>
      <c r="U25" s="244">
        <f>IFERROR(IF(H25=0,"",1-(H25-1)/(MAX(H:H)-1)),0)</f>
        <v>0</v>
      </c>
      <c r="V25" s="244">
        <f>IFERROR(IF(I25=0,"",1-(I25-1)/(MAX(I:I)-1)),0)</f>
        <v>0</v>
      </c>
      <c r="W25" s="244">
        <f>IFERROR(IF(J25=0,"",1-(J25-1)/(MAX(J:J)-1)),0)</f>
        <v>0.80952380952380953</v>
      </c>
      <c r="X25" s="244">
        <f>IFERROR(IF(K25=0,"",1-(K25-1)/(MAX(K:K)-1)),0)</f>
        <v>0</v>
      </c>
      <c r="Y25" s="20">
        <f>IF(M25&gt;3,SUM(LARGE(Q25:X25,{1,2,3,4})),0)</f>
        <v>3.3817441025262651</v>
      </c>
    </row>
    <row r="26" spans="1:25" ht="13" customHeight="1">
      <c r="A26" s="181" t="s">
        <v>264</v>
      </c>
      <c r="B26" s="180" t="s">
        <v>28</v>
      </c>
      <c r="C26" s="184" t="s">
        <v>27</v>
      </c>
      <c r="D26" s="21"/>
      <c r="E26" s="15">
        <v>32</v>
      </c>
      <c r="F26" s="15"/>
      <c r="G26" s="15">
        <v>16</v>
      </c>
      <c r="H26" s="15" t="s">
        <v>558</v>
      </c>
      <c r="I26" s="15">
        <v>30</v>
      </c>
      <c r="J26" s="15" t="s">
        <v>558</v>
      </c>
      <c r="K26" s="15">
        <f>IFERROR(VLOOKUP($A26,'Men Race 8'!$A:$E,4,0),"")</f>
        <v>17</v>
      </c>
      <c r="L26" s="13">
        <f>IFERROR(SUM(SMALL(D26:K26,{1,2,3,4})),"")</f>
        <v>95</v>
      </c>
      <c r="M26" s="82">
        <f>COUNT(D26:K26)</f>
        <v>4</v>
      </c>
      <c r="N26" s="10" t="str">
        <f>RIGHT(A26,LEN(A26)-FIND(" ",A26))</f>
        <v>Rowland</v>
      </c>
      <c r="O26" s="10" t="str">
        <f>LEFT(A26,FIND(" ",A26)-1)</f>
        <v>Jack</v>
      </c>
      <c r="P26" s="82"/>
      <c r="Q26" s="244" t="str">
        <f>IFERROR(IF(D26=0,"",1-(D26-1)/(MAX(D:D)-1)),0)</f>
        <v/>
      </c>
      <c r="R26" s="244">
        <f>IFERROR(IF(E26=0,"",1-(E26-1)/(MAX(E:E)-1)),0)</f>
        <v>0.81437125748502992</v>
      </c>
      <c r="S26" s="244" t="str">
        <f>IFERROR(IF(F26=0,"",1-(F26-1)/(MAX(F:F)-1)),0)</f>
        <v/>
      </c>
      <c r="T26" s="244">
        <f>IFERROR(IF(G26=0,"",1-(G26-1)/(MAX(G:G)-1)),0)</f>
        <v>0.90506329113924044</v>
      </c>
      <c r="U26" s="244">
        <f>IFERROR(IF(H26=0,"",1-(H26-1)/(MAX(H:H)-1)),0)</f>
        <v>0</v>
      </c>
      <c r="V26" s="244">
        <f>IFERROR(IF(I26=0,"",1-(I26-1)/(MAX(I:I)-1)),0)</f>
        <v>0.78518518518518521</v>
      </c>
      <c r="W26" s="244">
        <f>IFERROR(IF(J26=0,"",1-(J26-1)/(MAX(J:J)-1)),0)</f>
        <v>0</v>
      </c>
      <c r="X26" s="244">
        <f>IFERROR(IF(K26=0,"",1-(K26-1)/(MAX(K:K)-1)),0)</f>
        <v>0.84615384615384615</v>
      </c>
      <c r="Y26" s="20">
        <f>IF(M26&gt;3,SUM(LARGE(Q26:X26,{1,2,3,4})),0)</f>
        <v>3.3507735799633021</v>
      </c>
    </row>
    <row r="27" spans="1:25" ht="13" customHeight="1">
      <c r="A27" s="20" t="s">
        <v>205</v>
      </c>
      <c r="B27" s="56" t="s">
        <v>36</v>
      </c>
      <c r="C27" s="57" t="s">
        <v>206</v>
      </c>
      <c r="D27" s="15">
        <v>17</v>
      </c>
      <c r="E27" s="15"/>
      <c r="F27" s="15">
        <v>27</v>
      </c>
      <c r="G27" s="15">
        <v>22</v>
      </c>
      <c r="H27" s="15" t="s">
        <v>558</v>
      </c>
      <c r="I27" s="15" t="s">
        <v>558</v>
      </c>
      <c r="J27" s="15">
        <v>31</v>
      </c>
      <c r="K27" s="15" t="str">
        <f>IFERROR(VLOOKUP($A27,'Men Race 8'!$A:$E,4,0),"")</f>
        <v/>
      </c>
      <c r="L27" s="13">
        <f>IFERROR(SUM(SMALL(D27:K27,{1,2,3,4})),"")</f>
        <v>97</v>
      </c>
      <c r="M27" s="82">
        <f>COUNT(D27:K27)</f>
        <v>4</v>
      </c>
      <c r="N27" s="10" t="str">
        <f>RIGHT(A27,LEN(A27)-FIND(" ",A27))</f>
        <v>Woodsford</v>
      </c>
      <c r="O27" s="10" t="str">
        <f>LEFT(A27,FIND(" ",A27)-1)</f>
        <v>Anthony</v>
      </c>
      <c r="P27" s="82"/>
      <c r="Q27" s="244">
        <f>IFERROR(IF(D27=0,"",1-(D27-1)/(MAX(D:D)-1)),0)</f>
        <v>0.86206896551724133</v>
      </c>
      <c r="R27" s="244" t="str">
        <f>IFERROR(IF(E27=0,"",1-(E27-1)/(MAX(E:E)-1)),0)</f>
        <v/>
      </c>
      <c r="S27" s="244">
        <f>IFERROR(IF(#REF!=0,"",1-(#REF!-1)/(MAX(F:F)-1)),0)</f>
        <v>0</v>
      </c>
      <c r="T27" s="244">
        <f>IFERROR(IF(G27=0,"",1-(G27-1)/(MAX(G:G)-1)),0)</f>
        <v>0.86708860759493667</v>
      </c>
      <c r="U27" s="244">
        <f>IFERROR(IF(H27=0,"",1-(H27-1)/(MAX(H:H)-1)),0)</f>
        <v>0</v>
      </c>
      <c r="V27" s="244">
        <f>IFERROR(IF(I27=0,"",1-(I27-1)/(MAX(I:I)-1)),0)</f>
        <v>0</v>
      </c>
      <c r="W27" s="244">
        <f>IFERROR(IF(J27=0,"",1-(J27-1)/(MAX(J:J)-1)),0)</f>
        <v>0.76190476190476186</v>
      </c>
      <c r="X27" s="244">
        <f>IFERROR(IF(K27=0,"",1-(K27-1)/(MAX(K:K)-1)),0)</f>
        <v>0</v>
      </c>
      <c r="Y27" s="20">
        <f>IF(M27&gt;3,SUM(LARGE(Q27:X27,{1,2,3,4})),0)</f>
        <v>2.4910623350169399</v>
      </c>
    </row>
    <row r="28" spans="1:25" ht="13" customHeight="1">
      <c r="A28" s="59" t="s">
        <v>455</v>
      </c>
      <c r="B28" s="56" t="s">
        <v>34</v>
      </c>
      <c r="C28" s="57" t="s">
        <v>25</v>
      </c>
      <c r="D28" s="21"/>
      <c r="E28" s="21"/>
      <c r="F28" s="15">
        <v>30</v>
      </c>
      <c r="G28" s="15">
        <v>36</v>
      </c>
      <c r="H28" s="15" t="s">
        <v>558</v>
      </c>
      <c r="I28" s="15" t="s">
        <v>558</v>
      </c>
      <c r="J28" s="15">
        <v>21</v>
      </c>
      <c r="K28" s="15">
        <f>IFERROR(VLOOKUP($A28,'Men Race 8'!$A:$E,4,0),"")</f>
        <v>20</v>
      </c>
      <c r="L28" s="13">
        <f>IFERROR(SUM(SMALL(D28:K28,{1,2,3,4})),"")</f>
        <v>107</v>
      </c>
      <c r="M28" s="82">
        <f>COUNT(D28:K28)</f>
        <v>4</v>
      </c>
      <c r="N28" s="10" t="str">
        <f>RIGHT(A28,LEN(A28)-FIND(" ",A28))</f>
        <v>White</v>
      </c>
      <c r="O28" s="10" t="str">
        <f>LEFT(A28,FIND(" ",A28)-1)</f>
        <v>Mike</v>
      </c>
      <c r="P28" s="82"/>
    </row>
    <row r="29" spans="1:25" ht="13" customHeight="1">
      <c r="A29" s="282" t="s">
        <v>432</v>
      </c>
      <c r="B29" s="283" t="s">
        <v>28</v>
      </c>
      <c r="C29" s="284" t="s">
        <v>16</v>
      </c>
      <c r="D29" s="58"/>
      <c r="E29" s="15">
        <v>43</v>
      </c>
      <c r="F29" s="15">
        <v>37</v>
      </c>
      <c r="G29" s="15">
        <v>27</v>
      </c>
      <c r="H29" s="15">
        <v>19</v>
      </c>
      <c r="I29" s="15" t="s">
        <v>558</v>
      </c>
      <c r="J29" s="15">
        <v>38</v>
      </c>
      <c r="K29" s="15">
        <f>IFERROR(VLOOKUP($A29,'Men Race 8'!$A:$E,4,0),"")</f>
        <v>32</v>
      </c>
      <c r="L29" s="13">
        <f>IFERROR(SUM(SMALL(D29:K29,{1,2,3,4})),"")</f>
        <v>115</v>
      </c>
      <c r="M29" s="82">
        <f>COUNT(D29:K29)</f>
        <v>6</v>
      </c>
      <c r="N29" s="10" t="str">
        <f>RIGHT(A29,LEN(A29)-FIND(" ",A29))</f>
        <v>Casey</v>
      </c>
      <c r="O29" s="10" t="str">
        <f>LEFT(A29,FIND(" ",A29)-1)</f>
        <v>Matt</v>
      </c>
      <c r="P29" s="82"/>
      <c r="R29" s="244">
        <f>IFERROR(IF(E29=0,"",1-(E29-1)/(MAX(E:E)-1)),0)</f>
        <v>0.74850299401197606</v>
      </c>
    </row>
    <row r="30" spans="1:25" ht="13" customHeight="1">
      <c r="A30" s="379" t="s">
        <v>499</v>
      </c>
      <c r="B30" s="380" t="s">
        <v>36</v>
      </c>
      <c r="C30" s="333" t="s">
        <v>19</v>
      </c>
      <c r="D30" s="21"/>
      <c r="E30" s="21"/>
      <c r="F30" s="21"/>
      <c r="G30" s="332">
        <v>32</v>
      </c>
      <c r="H30" s="15">
        <v>29</v>
      </c>
      <c r="I30" s="15" t="s">
        <v>558</v>
      </c>
      <c r="J30" s="15">
        <v>29</v>
      </c>
      <c r="K30" s="15">
        <f>IFERROR(VLOOKUP($A30,'Men Race 8'!$A:$E,4,0),"")</f>
        <v>26</v>
      </c>
      <c r="L30" s="13">
        <f>IFERROR(SUM(SMALL(D30:K30,{1,2,3,4})),"")</f>
        <v>116</v>
      </c>
      <c r="M30" s="82">
        <f>COUNT(D30:K30)</f>
        <v>4</v>
      </c>
      <c r="N30" s="10" t="str">
        <f>RIGHT(A30,LEN(A30)-FIND(" ",A30))</f>
        <v>Pillinger</v>
      </c>
      <c r="O30" s="10" t="str">
        <f>LEFT(A30,FIND(" ",A30)-1)</f>
        <v>Matt</v>
      </c>
      <c r="P30" s="82"/>
    </row>
    <row r="31" spans="1:25" ht="13" customHeight="1">
      <c r="A31" s="59" t="s">
        <v>159</v>
      </c>
      <c r="B31" s="56" t="s">
        <v>28</v>
      </c>
      <c r="C31" s="57" t="s">
        <v>26</v>
      </c>
      <c r="D31" s="15">
        <v>31</v>
      </c>
      <c r="E31" s="15">
        <v>65</v>
      </c>
      <c r="F31" s="15">
        <v>46</v>
      </c>
      <c r="G31" s="15">
        <v>35</v>
      </c>
      <c r="H31" s="15">
        <v>22</v>
      </c>
      <c r="I31" s="15" t="s">
        <v>558</v>
      </c>
      <c r="J31" s="15">
        <v>56</v>
      </c>
      <c r="K31" s="15">
        <f>IFERROR(VLOOKUP($A31,'Men Race 8'!$A:$E,4,0),"")</f>
        <v>29</v>
      </c>
      <c r="L31" s="13">
        <f>IFERROR(SUM(SMALL(D31:K31,{1,2,3,4})),"")</f>
        <v>117</v>
      </c>
      <c r="M31" s="82">
        <f>COUNT(D31:K31)</f>
        <v>7</v>
      </c>
      <c r="N31" s="10" t="str">
        <f>RIGHT(A31,LEN(A31)-FIND(" ",A31))</f>
        <v>White</v>
      </c>
      <c r="O31" s="10" t="str">
        <f>LEFT(A31,FIND(" ",A31)-1)</f>
        <v>Neil</v>
      </c>
      <c r="P31" s="82"/>
      <c r="Q31" s="244">
        <f>IFERROR(IF(D31=0,"",1-(D31-1)/(MAX(D:D)-1)),0)</f>
        <v>0.74137931034482762</v>
      </c>
      <c r="R31" s="244">
        <f>IFERROR(IF(E31=0,"",1-(E31-1)/(MAX(E:E)-1)),0)</f>
        <v>0.61676646706586824</v>
      </c>
      <c r="S31" s="244">
        <f>IFERROR(IF(F31=0,"",1-(F31-1)/(MAX(F:F)-1)),0)</f>
        <v>0.65116279069767447</v>
      </c>
      <c r="T31" s="244">
        <f>IFERROR(IF(G31=0,"",1-(G31-1)/(MAX(G:G)-1)),0)</f>
        <v>0.78481012658227844</v>
      </c>
      <c r="U31" s="244">
        <f>IFERROR(IF(H31=0,"",1-(H31-1)/(MAX(H:H)-1)),0)</f>
        <v>0.85906040268456374</v>
      </c>
      <c r="V31" s="244">
        <f>IFERROR(IF(I31=0,"",1-(I31-1)/(MAX(I:I)-1)),0)</f>
        <v>0</v>
      </c>
      <c r="W31" s="244">
        <f>IFERROR(IF(J31=0,"",1-(J31-1)/(MAX(J:J)-1)),0)</f>
        <v>0.56349206349206349</v>
      </c>
      <c r="X31" s="244">
        <f>IFERROR(IF(K31=0,"",1-(K31-1)/(MAX(K:K)-1)),0)</f>
        <v>0.73076923076923084</v>
      </c>
      <c r="Y31" s="20">
        <f>IF(M31&gt;3,SUM(LARGE(Q31:X31,{1,2,3,4})),0)</f>
        <v>3.1160190703809008</v>
      </c>
    </row>
    <row r="32" spans="1:25" ht="13" customHeight="1">
      <c r="A32" s="168" t="s">
        <v>139</v>
      </c>
      <c r="B32" s="167" t="s">
        <v>36</v>
      </c>
      <c r="C32" s="166" t="s">
        <v>19</v>
      </c>
      <c r="D32" s="165">
        <v>20</v>
      </c>
      <c r="E32" s="15">
        <v>33</v>
      </c>
      <c r="F32" s="15"/>
      <c r="G32" s="15">
        <v>48</v>
      </c>
      <c r="H32" s="15">
        <v>43</v>
      </c>
      <c r="I32" s="15">
        <v>40</v>
      </c>
      <c r="J32" s="15">
        <v>45</v>
      </c>
      <c r="K32" s="15">
        <f>IFERROR(VLOOKUP($A32,'Men Race 8'!$A:$E,4,0),"")</f>
        <v>28</v>
      </c>
      <c r="L32" s="13">
        <f>IFERROR(SUM(SMALL(D32:K32,{1,2,3,4})),"")</f>
        <v>121</v>
      </c>
      <c r="M32" s="82">
        <f>COUNT(D32:K32)</f>
        <v>7</v>
      </c>
      <c r="N32" s="10" t="str">
        <f>RIGHT(A32,LEN(A32)-FIND(" ",A32))</f>
        <v>Evans</v>
      </c>
      <c r="O32" s="10" t="str">
        <f>LEFT(A32,FIND(" ",A32)-1)</f>
        <v>Graham</v>
      </c>
      <c r="P32" s="82"/>
      <c r="Q32" s="244">
        <f>IFERROR(IF(D32=0,"",1-(D32-1)/(MAX(D:D)-1)),0)</f>
        <v>0.8362068965517242</v>
      </c>
      <c r="R32" s="244">
        <f>IFERROR(IF(E32=0,"",1-(E32-1)/(MAX(E:E)-1)),0)</f>
        <v>0.80838323353293418</v>
      </c>
      <c r="S32" s="244" t="str">
        <f>IFERROR(IF(F32=0,"",1-(F32-1)/(MAX(F:F)-1)),0)</f>
        <v/>
      </c>
      <c r="T32" s="244">
        <f>IFERROR(IF(G32=0,"",1-(G32-1)/(MAX(G:G)-1)),0)</f>
        <v>0.70253164556962022</v>
      </c>
      <c r="U32" s="244">
        <f>IFERROR(IF(H32=0,"",1-(H32-1)/(MAX(H:H)-1)),0)</f>
        <v>0.71812080536912748</v>
      </c>
      <c r="V32" s="244">
        <f>IFERROR(IF(I32=0,"",1-(I32-1)/(MAX(I:I)-1)),0)</f>
        <v>0.71111111111111114</v>
      </c>
      <c r="W32" s="244">
        <f>IFERROR(IF(J32=0,"",1-(J32-1)/(MAX(J:J)-1)),0)</f>
        <v>0.65079365079365081</v>
      </c>
      <c r="X32" s="244">
        <f>IFERROR(IF(K32=0,"",1-(K32-1)/(MAX(K:K)-1)),0)</f>
        <v>0.74038461538461542</v>
      </c>
      <c r="Y32" s="20">
        <f>IF(M32&gt;3,SUM(LARGE(Q32:X32,{1,2,3,4})),0)</f>
        <v>3.1030955508384013</v>
      </c>
    </row>
    <row r="33" spans="1:25" ht="13" customHeight="1">
      <c r="A33" s="181" t="s">
        <v>318</v>
      </c>
      <c r="B33" s="180" t="s">
        <v>36</v>
      </c>
      <c r="C33" s="184" t="s">
        <v>17</v>
      </c>
      <c r="D33" s="21">
        <v>25</v>
      </c>
      <c r="E33" s="15">
        <v>47</v>
      </c>
      <c r="F33" s="15">
        <v>42</v>
      </c>
      <c r="G33" s="15">
        <v>54</v>
      </c>
      <c r="H33" s="15">
        <v>32</v>
      </c>
      <c r="I33" s="15">
        <v>61</v>
      </c>
      <c r="J33" s="15">
        <v>23</v>
      </c>
      <c r="K33" s="15" t="str">
        <f>IFERROR(VLOOKUP($A33,'Men Race 8'!$A:$E,4,0),"")</f>
        <v/>
      </c>
      <c r="L33" s="13">
        <f>IFERROR(SUM(SMALL(D33:K33,{1,2,3,4})),"")</f>
        <v>122</v>
      </c>
      <c r="M33" s="82">
        <f>COUNT(D33:K33)</f>
        <v>7</v>
      </c>
      <c r="N33" s="10" t="str">
        <f>RIGHT(A33,LEN(A33)-FIND(" ",A33))</f>
        <v>van Leeuwen</v>
      </c>
      <c r="O33" s="10" t="str">
        <f>LEFT(A33,FIND(" ",A33)-1)</f>
        <v>Carlo</v>
      </c>
      <c r="P33" s="82"/>
      <c r="Q33" s="244">
        <f>IFERROR(IF(D33=0,"",1-(D33-1)/(MAX(D:D)-1)),0)</f>
        <v>0.7931034482758621</v>
      </c>
      <c r="R33" s="244">
        <f>IFERROR(IF(E33=0,"",1-(E33-1)/(MAX(E:E)-1)),0)</f>
        <v>0.72455089820359286</v>
      </c>
      <c r="S33" s="244">
        <f>IFERROR(IF(F33=0,"",1-(F33-1)/(MAX(F:F)-1)),0)</f>
        <v>0.68217054263565891</v>
      </c>
      <c r="T33" s="244">
        <f>IFERROR(IF(G33=0,"",1-(G33-1)/(MAX(G:G)-1)),0)</f>
        <v>0.66455696202531644</v>
      </c>
      <c r="U33" s="244">
        <f>IFERROR(IF(H33=0,"",1-(H33-1)/(MAX(H:H)-1)),0)</f>
        <v>0.79194630872483218</v>
      </c>
      <c r="V33" s="244">
        <f>IFERROR(IF(I33=0,"",1-(I33-1)/(MAX(I:I)-1)),0)</f>
        <v>0.55555555555555558</v>
      </c>
      <c r="W33" s="244">
        <f>IFERROR(IF(J33=0,"",1-(J33-1)/(MAX(J:J)-1)),0)</f>
        <v>0.82539682539682535</v>
      </c>
      <c r="X33" s="244">
        <f>IFERROR(IF(K33=0,"",1-(K33-1)/(MAX(K:K)-1)),0)</f>
        <v>0</v>
      </c>
      <c r="Y33" s="20">
        <f>IF(M33&gt;3,SUM(LARGE(Q33:X33,{1,2,3,4})),0)</f>
        <v>3.1349974806011129</v>
      </c>
    </row>
    <row r="34" spans="1:25" ht="13" customHeight="1">
      <c r="A34" s="181" t="s">
        <v>331</v>
      </c>
      <c r="B34" s="180" t="s">
        <v>28</v>
      </c>
      <c r="C34" s="184" t="s">
        <v>18</v>
      </c>
      <c r="D34" s="21"/>
      <c r="E34" s="15">
        <v>36</v>
      </c>
      <c r="F34" s="15"/>
      <c r="G34" s="15">
        <v>37</v>
      </c>
      <c r="H34" s="15">
        <v>30</v>
      </c>
      <c r="I34" s="15" t="s">
        <v>558</v>
      </c>
      <c r="J34" s="15">
        <v>22</v>
      </c>
      <c r="K34" s="15" t="str">
        <f>IFERROR(VLOOKUP($A34,'Men Race 8'!$A:$E,4,0),"")</f>
        <v/>
      </c>
      <c r="L34" s="13">
        <f>IFERROR(SUM(SMALL(D34:K34,{1,2,3,4})),"")</f>
        <v>125</v>
      </c>
      <c r="M34" s="82">
        <f>COUNT(D34:K34)</f>
        <v>4</v>
      </c>
      <c r="N34" s="10" t="str">
        <f>RIGHT(A34,LEN(A34)-FIND(" ",A34))</f>
        <v>Brock</v>
      </c>
      <c r="O34" s="10" t="str">
        <f>LEFT(A34,FIND(" ",A34)-1)</f>
        <v>Jonathon</v>
      </c>
      <c r="P34" s="82"/>
      <c r="Q34" s="244" t="str">
        <f>IFERROR(IF(D34=0,"",1-(D34-1)/(MAX(D:D)-1)),0)</f>
        <v/>
      </c>
      <c r="R34" s="244">
        <f>IFERROR(IF(E34=0,"",1-(E34-1)/(MAX(E:E)-1)),0)</f>
        <v>0.79041916167664672</v>
      </c>
      <c r="S34" s="244" t="str">
        <f>IFERROR(IF(F34=0,"",1-(F34-1)/(MAX(F:F)-1)),0)</f>
        <v/>
      </c>
      <c r="T34" s="244">
        <f>IFERROR(IF(G34=0,"",1-(G34-1)/(MAX(G:G)-1)),0)</f>
        <v>0.77215189873417722</v>
      </c>
      <c r="U34" s="244">
        <f>IFERROR(IF(H34=0,"",1-(H34-1)/(MAX(H:H)-1)),0)</f>
        <v>0.80536912751677847</v>
      </c>
      <c r="V34" s="244">
        <f>IFERROR(IF(I34=0,"",1-(I34-1)/(MAX(I:I)-1)),0)</f>
        <v>0</v>
      </c>
      <c r="W34" s="244">
        <f>IFERROR(IF(J34=0,"",1-(J34-1)/(MAX(J:J)-1)),0)</f>
        <v>0.83333333333333337</v>
      </c>
      <c r="X34" s="244">
        <f>IFERROR(IF(K34=0,"",1-(K34-1)/(MAX(K:K)-1)),0)</f>
        <v>0</v>
      </c>
      <c r="Y34" s="20">
        <f>IF(M34&gt;3,SUM(LARGE(Q34:X34,{1,2,3,4})),0)</f>
        <v>3.2012735212609358</v>
      </c>
    </row>
    <row r="35" spans="1:25" ht="13" customHeight="1">
      <c r="A35" s="282" t="s">
        <v>433</v>
      </c>
      <c r="B35" s="283" t="s">
        <v>28</v>
      </c>
      <c r="C35" s="284" t="s">
        <v>16</v>
      </c>
      <c r="D35" s="58"/>
      <c r="E35" s="15">
        <v>39</v>
      </c>
      <c r="F35" s="15">
        <v>41</v>
      </c>
      <c r="G35" s="15">
        <v>34</v>
      </c>
      <c r="H35" s="15">
        <v>26</v>
      </c>
      <c r="I35" s="15">
        <v>37</v>
      </c>
      <c r="J35" s="15">
        <v>33</v>
      </c>
      <c r="K35" s="15" t="str">
        <f>IFERROR(VLOOKUP($A35,'Men Race 8'!$A:$E,4,0),"")</f>
        <v/>
      </c>
      <c r="L35" s="13">
        <f>IFERROR(SUM(SMALL(D35:K35,{1,2,3,4})),"")</f>
        <v>130</v>
      </c>
      <c r="M35" s="82">
        <f>COUNT(D35:K35)</f>
        <v>6</v>
      </c>
      <c r="N35" s="10" t="str">
        <f>RIGHT(A35,LEN(A35)-FIND(" ",A35))</f>
        <v>Ibbotson</v>
      </c>
      <c r="O35" s="10" t="str">
        <f>LEFT(A35,FIND(" ",A35)-1)</f>
        <v>Simon</v>
      </c>
      <c r="P35" s="82"/>
    </row>
    <row r="36" spans="1:25" ht="13" customHeight="1">
      <c r="A36" s="59" t="s">
        <v>454</v>
      </c>
      <c r="B36" s="56" t="s">
        <v>36</v>
      </c>
      <c r="C36" s="57" t="s">
        <v>23</v>
      </c>
      <c r="D36" s="21"/>
      <c r="E36" s="29"/>
      <c r="F36" s="15">
        <v>25</v>
      </c>
      <c r="G36" s="15">
        <v>41</v>
      </c>
      <c r="H36" s="15" t="s">
        <v>558</v>
      </c>
      <c r="I36" s="15">
        <v>34</v>
      </c>
      <c r="J36" s="15" t="s">
        <v>558</v>
      </c>
      <c r="K36" s="15">
        <f>IFERROR(VLOOKUP($A36,'Men Race 8'!$A:$E,4,0),"")</f>
        <v>35</v>
      </c>
      <c r="L36" s="13">
        <f>IFERROR(SUM(SMALL(D36:K36,{1,2,3,4})),"")</f>
        <v>135</v>
      </c>
      <c r="M36" s="82">
        <f>COUNT(D36:K36)</f>
        <v>4</v>
      </c>
      <c r="N36" s="10" t="str">
        <f>RIGHT(A36,LEN(A36)-FIND(" ",A36))</f>
        <v>Madelin</v>
      </c>
      <c r="O36" s="10" t="str">
        <f>LEFT(A36,FIND(" ",A36)-1)</f>
        <v>David</v>
      </c>
      <c r="P36" s="82"/>
    </row>
    <row r="37" spans="1:25" ht="13" customHeight="1">
      <c r="A37" s="123" t="s">
        <v>46</v>
      </c>
      <c r="B37" s="124" t="s">
        <v>36</v>
      </c>
      <c r="C37" s="302" t="s">
        <v>18</v>
      </c>
      <c r="D37" s="157">
        <v>28</v>
      </c>
      <c r="E37" s="15">
        <v>44</v>
      </c>
      <c r="F37" s="15"/>
      <c r="G37" s="15">
        <v>59</v>
      </c>
      <c r="H37" s="15">
        <v>37</v>
      </c>
      <c r="I37" s="15">
        <v>47</v>
      </c>
      <c r="J37" s="15">
        <v>32</v>
      </c>
      <c r="K37" s="15" t="str">
        <f>IFERROR(VLOOKUP($A37,'Men Race 8'!$A:$E,4,0),"")</f>
        <v/>
      </c>
      <c r="L37" s="13">
        <f>IFERROR(SUM(SMALL(D37:K37,{1,2,3,4})),"")</f>
        <v>141</v>
      </c>
      <c r="M37" s="82">
        <f>COUNT(D37:K37)</f>
        <v>6</v>
      </c>
      <c r="N37" s="10" t="str">
        <f>RIGHT(A37,LEN(A37)-FIND(" ",A37))</f>
        <v>Andrews</v>
      </c>
      <c r="O37" s="10" t="str">
        <f>LEFT(A37,FIND(" ",A37)-1)</f>
        <v>Graham</v>
      </c>
      <c r="P37" s="82"/>
      <c r="Q37" s="244">
        <f>IFERROR(IF(D37=0,"",1-(D37-1)/(MAX(D:D)-1)),0)</f>
        <v>0.76724137931034486</v>
      </c>
      <c r="R37" s="244">
        <f>IFERROR(IF(E37=0,"",1-(E37-1)/(MAX(E:E)-1)),0)</f>
        <v>0.74251497005988032</v>
      </c>
      <c r="S37" s="244" t="str">
        <f>IFERROR(IF(F37=0,"",1-(F37-1)/(MAX(F:F)-1)),0)</f>
        <v/>
      </c>
      <c r="T37" s="244">
        <f>IFERROR(IF(G37=0,"",1-(G37-1)/(MAX(G:G)-1)),0)</f>
        <v>0.63291139240506333</v>
      </c>
      <c r="U37" s="244">
        <f>IFERROR(IF(H37=0,"",1-(H37-1)/(MAX(H:H)-1)),0)</f>
        <v>0.75838926174496646</v>
      </c>
      <c r="V37" s="244">
        <f>IFERROR(IF(I37=0,"",1-(I37-1)/(MAX(I:I)-1)),0)</f>
        <v>0.65925925925925921</v>
      </c>
      <c r="W37" s="244">
        <f>IFERROR(IF(J37=0,"",1-(J37-1)/(MAX(J:J)-1)),0)</f>
        <v>0.75396825396825395</v>
      </c>
      <c r="X37" s="244">
        <f>IFERROR(IF(K37=0,"",1-(K37-1)/(MAX(K:K)-1)),0)</f>
        <v>0</v>
      </c>
      <c r="Y37" s="20">
        <f>IF(M37&gt;3,SUM(LARGE(Q37:X37,{1,2,3,4})),0)</f>
        <v>3.0221138650834458</v>
      </c>
    </row>
    <row r="38" spans="1:25" ht="13" customHeight="1">
      <c r="A38" s="59" t="s">
        <v>157</v>
      </c>
      <c r="B38" s="56" t="s">
        <v>28</v>
      </c>
      <c r="C38" s="57" t="s">
        <v>26</v>
      </c>
      <c r="D38" s="15">
        <v>26</v>
      </c>
      <c r="E38" s="15">
        <v>35</v>
      </c>
      <c r="F38" s="15"/>
      <c r="G38" s="15">
        <v>44</v>
      </c>
      <c r="H38" s="15" t="s">
        <v>558</v>
      </c>
      <c r="I38" s="15" t="s">
        <v>558</v>
      </c>
      <c r="J38" s="15">
        <v>36</v>
      </c>
      <c r="K38" s="15" t="str">
        <f>IFERROR(VLOOKUP($A38,'Men Race 8'!$A:$E,4,0),"")</f>
        <v/>
      </c>
      <c r="L38" s="13">
        <f>IFERROR(SUM(SMALL(D38:K38,{1,2,3,4})),"")</f>
        <v>141</v>
      </c>
      <c r="M38" s="82">
        <f>COUNT(D38:K38)</f>
        <v>4</v>
      </c>
      <c r="N38" s="10" t="str">
        <f>RIGHT(A38,LEN(A38)-FIND(" ",A38))</f>
        <v>Cooper</v>
      </c>
      <c r="O38" s="10" t="str">
        <f>LEFT(A38,FIND(" ",A38)-1)</f>
        <v>Alex</v>
      </c>
      <c r="P38" s="82"/>
      <c r="Q38" s="244">
        <f>IFERROR(IF(D38=0,"",1-(D38-1)/(MAX(D:D)-1)),0)</f>
        <v>0.78448275862068972</v>
      </c>
      <c r="R38" s="244">
        <f>IFERROR(IF(E38=0,"",1-(E38-1)/(MAX(E:E)-1)),0)</f>
        <v>0.79640718562874246</v>
      </c>
      <c r="S38" s="244" t="str">
        <f>IFERROR(IF(F38=0,"",1-(F38-1)/(MAX(F:F)-1)),0)</f>
        <v/>
      </c>
      <c r="T38" s="244">
        <f>IFERROR(IF(G38=0,"",1-(G38-1)/(MAX(G:G)-1)),0)</f>
        <v>0.72784810126582278</v>
      </c>
      <c r="U38" s="244">
        <f>IFERROR(IF(H38=0,"",1-(H38-1)/(MAX(H:H)-1)),0)</f>
        <v>0</v>
      </c>
      <c r="V38" s="244">
        <f>IFERROR(IF(I38=0,"",1-(I38-1)/(MAX(I:I)-1)),0)</f>
        <v>0</v>
      </c>
      <c r="W38" s="244">
        <f>IFERROR(IF(J38=0,"",1-(J38-1)/(MAX(J:J)-1)),0)</f>
        <v>0.72222222222222221</v>
      </c>
      <c r="X38" s="244">
        <f>IFERROR(IF(K38=0,"",1-(K38-1)/(MAX(K:K)-1)),0)</f>
        <v>0</v>
      </c>
      <c r="Y38" s="20">
        <f>IF(M38&gt;3,SUM(LARGE(Q38:X38,{1,2,3,4})),0)</f>
        <v>3.0309602677374774</v>
      </c>
    </row>
    <row r="39" spans="1:25" ht="13" customHeight="1">
      <c r="A39" s="59" t="s">
        <v>158</v>
      </c>
      <c r="B39" s="59" t="s">
        <v>36</v>
      </c>
      <c r="C39" s="60" t="s">
        <v>26</v>
      </c>
      <c r="D39" s="20">
        <v>29</v>
      </c>
      <c r="E39" s="15"/>
      <c r="F39" s="15"/>
      <c r="G39" s="15">
        <v>65</v>
      </c>
      <c r="H39" s="15">
        <v>42</v>
      </c>
      <c r="I39" s="15" t="s">
        <v>558</v>
      </c>
      <c r="J39" s="15">
        <v>41</v>
      </c>
      <c r="K39" s="15">
        <f>IFERROR(VLOOKUP($A39,'Men Race 8'!$A:$E,4,0),"")</f>
        <v>36</v>
      </c>
      <c r="L39" s="13">
        <f>IFERROR(SUM(SMALL(D39:K39,{1,2,3,4})),"")</f>
        <v>148</v>
      </c>
      <c r="M39" s="82">
        <f>COUNT(D39:K39)</f>
        <v>5</v>
      </c>
      <c r="N39" s="10" t="str">
        <f>RIGHT(A39,LEN(A39)-FIND(" ",A39))</f>
        <v>Marsden</v>
      </c>
      <c r="O39" s="10" t="str">
        <f>LEFT(A39,FIND(" ",A39)-1)</f>
        <v>Jon</v>
      </c>
      <c r="P39" s="82"/>
      <c r="Q39" s="244">
        <f>IFERROR(IF(D39=0,"",1-(D39-1)/(MAX(D:D)-1)),0)</f>
        <v>0.75862068965517238</v>
      </c>
      <c r="R39" s="244" t="str">
        <f>IFERROR(IF(E39=0,"",1-(E39-1)/(MAX(E:E)-1)),0)</f>
        <v/>
      </c>
      <c r="S39" s="244" t="str">
        <f>IFERROR(IF(F39=0,"",1-(F39-1)/(MAX(F:F)-1)),0)</f>
        <v/>
      </c>
      <c r="T39" s="244">
        <f>IFERROR(IF(G39=0,"",1-(G39-1)/(MAX(G:G)-1)),0)</f>
        <v>0.59493670886075956</v>
      </c>
      <c r="U39" s="244">
        <f>IFERROR(IF(H39=0,"",1-(H39-1)/(MAX(H:H)-1)),0)</f>
        <v>0.72483221476510074</v>
      </c>
      <c r="V39" s="244">
        <f>IFERROR(IF(I39=0,"",1-(I39-1)/(MAX(I:I)-1)),0)</f>
        <v>0</v>
      </c>
      <c r="W39" s="244">
        <f>IFERROR(IF(J39=0,"",1-(J39-1)/(MAX(J:J)-1)),0)</f>
        <v>0.68253968253968256</v>
      </c>
      <c r="X39" s="244">
        <f>IFERROR(IF(K39=0,"",1-(K39-1)/(MAX(K:K)-1)),0)</f>
        <v>0.66346153846153844</v>
      </c>
      <c r="Y39" s="20">
        <f>IF(M39&gt;3,SUM(LARGE(Q39:X39,{1,2,3,4})),0)</f>
        <v>2.8294541254214938</v>
      </c>
    </row>
    <row r="40" spans="1:25" ht="13" customHeight="1">
      <c r="A40" s="181" t="s">
        <v>365</v>
      </c>
      <c r="B40" s="181"/>
      <c r="C40" s="184" t="s">
        <v>24</v>
      </c>
      <c r="D40" s="20"/>
      <c r="E40" s="15">
        <v>42</v>
      </c>
      <c r="F40" s="15">
        <v>32</v>
      </c>
      <c r="G40" s="15">
        <v>38</v>
      </c>
      <c r="H40" s="15" t="s">
        <v>558</v>
      </c>
      <c r="I40" s="15">
        <v>39</v>
      </c>
      <c r="J40" s="15">
        <v>40</v>
      </c>
      <c r="K40" s="15" t="str">
        <f>IFERROR(VLOOKUP($A40,'Men Race 8'!$A:$E,4,0),"")</f>
        <v/>
      </c>
      <c r="L40" s="13">
        <f>IFERROR(SUM(SMALL(D40:K40,{1,2,3,4})),"")</f>
        <v>149</v>
      </c>
      <c r="M40" s="82">
        <f>COUNT(D40:K40)</f>
        <v>5</v>
      </c>
      <c r="N40" s="10" t="str">
        <f>RIGHT(A40,LEN(A40)-FIND(" ",A40))</f>
        <v>Creese-Smith</v>
      </c>
      <c r="O40" s="10" t="str">
        <f>LEFT(A40,FIND(" ",A40)-1)</f>
        <v>Owen</v>
      </c>
      <c r="P40" s="82"/>
      <c r="Q40" s="244" t="str">
        <f>IFERROR(IF(D40=0,"",1-(D40-1)/(MAX(D:D)-1)),0)</f>
        <v/>
      </c>
      <c r="R40" s="244">
        <f>IFERROR(IF(E40=0,"",1-(E40-1)/(MAX(E:E)-1)),0)</f>
        <v>0.75449101796407181</v>
      </c>
      <c r="S40" s="244">
        <f>IFERROR(IF(F40=0,"",1-(F40-1)/(MAX(F:F)-1)),0)</f>
        <v>0.75968992248062017</v>
      </c>
      <c r="T40" s="244">
        <f>IFERROR(IF(G40=0,"",1-(G40-1)/(MAX(G:G)-1)),0)</f>
        <v>0.76582278481012656</v>
      </c>
      <c r="U40" s="244">
        <f>IFERROR(IF(H40=0,"",1-(H40-1)/(MAX(H:H)-1)),0)</f>
        <v>0</v>
      </c>
      <c r="V40" s="244">
        <f>IFERROR(IF(I40=0,"",1-(I40-1)/(MAX(I:I)-1)),0)</f>
        <v>0.71851851851851856</v>
      </c>
      <c r="W40" s="244">
        <f>IFERROR(IF(J40=0,"",1-(J40-1)/(MAX(J:J)-1)),0)</f>
        <v>0.69047619047619047</v>
      </c>
      <c r="X40" s="244">
        <f>IFERROR(IF(K40=0,"",1-(K40-1)/(MAX(K:K)-1)),0)</f>
        <v>0</v>
      </c>
      <c r="Y40" s="20">
        <f>IF(M40&gt;3,SUM(LARGE(Q40:X40,{1,2,3,4})),0)</f>
        <v>2.998522243773337</v>
      </c>
    </row>
    <row r="41" spans="1:25" ht="13" customHeight="1">
      <c r="A41" s="277" t="s">
        <v>411</v>
      </c>
      <c r="B41" s="277" t="s">
        <v>40</v>
      </c>
      <c r="C41" s="57" t="s">
        <v>206</v>
      </c>
      <c r="D41" s="22"/>
      <c r="E41" s="21"/>
      <c r="F41" s="15">
        <v>29</v>
      </c>
      <c r="G41" s="15" t="s">
        <v>558</v>
      </c>
      <c r="H41" s="15">
        <v>55</v>
      </c>
      <c r="I41" s="15">
        <v>54</v>
      </c>
      <c r="J41" s="15">
        <v>43</v>
      </c>
      <c r="K41" s="15">
        <f>IFERROR(VLOOKUP($A41,'Men Race 8'!$A:$E,4,0),"")</f>
        <v>30</v>
      </c>
      <c r="L41" s="13">
        <f>IFERROR(SUM(SMALL(D41:K41,{1,2,3,4})),"")</f>
        <v>156</v>
      </c>
      <c r="M41" s="82">
        <f>COUNT(D41:K41)</f>
        <v>5</v>
      </c>
      <c r="N41" s="10" t="str">
        <f>RIGHT(A41,LEN(A41)-FIND(" ",A41))</f>
        <v>Kelly</v>
      </c>
      <c r="O41" s="10" t="str">
        <f>LEFT(A41,FIND(" ",A41)-1)</f>
        <v>Rob</v>
      </c>
      <c r="P41" s="82"/>
    </row>
    <row r="42" spans="1:25" ht="13" customHeight="1">
      <c r="A42" s="181" t="s">
        <v>364</v>
      </c>
      <c r="B42" s="181" t="s">
        <v>40</v>
      </c>
      <c r="C42" s="236" t="s">
        <v>24</v>
      </c>
      <c r="D42" s="20"/>
      <c r="E42" s="15">
        <v>48</v>
      </c>
      <c r="F42" s="15">
        <v>31</v>
      </c>
      <c r="G42" s="15" t="s">
        <v>558</v>
      </c>
      <c r="H42" s="15" t="s">
        <v>558</v>
      </c>
      <c r="I42" s="15">
        <v>43</v>
      </c>
      <c r="J42" s="15">
        <v>34</v>
      </c>
      <c r="K42" s="15" t="str">
        <f>IFERROR(VLOOKUP($A42,'Men Race 8'!$A:$E,4,0),"")</f>
        <v/>
      </c>
      <c r="L42" s="13">
        <f>IFERROR(SUM(SMALL(D42:K42,{1,2,3,4})),"")</f>
        <v>156</v>
      </c>
      <c r="M42" s="82">
        <f>COUNT(D42:K42)</f>
        <v>4</v>
      </c>
      <c r="N42" s="10" t="str">
        <f>RIGHT(A42,LEN(A42)-FIND(" ",A42))</f>
        <v xml:space="preserve">Vincent </v>
      </c>
      <c r="O42" s="10" t="str">
        <f>LEFT(A42,FIND(" ",A42)-1)</f>
        <v>Neil</v>
      </c>
      <c r="P42" s="82"/>
      <c r="Q42" s="244" t="str">
        <f>IFERROR(IF(D42=0,"",1-(D42-1)/(MAX(D:D)-1)),0)</f>
        <v/>
      </c>
      <c r="R42" s="244">
        <f>IFERROR(IF(E42=0,"",1-(E42-1)/(MAX(E:E)-1)),0)</f>
        <v>0.71856287425149701</v>
      </c>
      <c r="S42" s="244">
        <f>IFERROR(IF(F42=0,"",1-(F42-1)/(MAX(F:F)-1)),0)</f>
        <v>0.76744186046511631</v>
      </c>
      <c r="T42" s="244">
        <f>IFERROR(IF(G42=0,"",1-(G42-1)/(MAX(G:G)-1)),0)</f>
        <v>0</v>
      </c>
      <c r="U42" s="244">
        <f>IFERROR(IF(H42=0,"",1-(H42-1)/(MAX(H:H)-1)),0)</f>
        <v>0</v>
      </c>
      <c r="V42" s="244">
        <f>IFERROR(IF(I42=0,"",1-(I42-1)/(MAX(I:I)-1)),0)</f>
        <v>0.68888888888888888</v>
      </c>
      <c r="W42" s="244">
        <f>IFERROR(IF(J42=0,"",1-(J42-1)/(MAX(J:J)-1)),0)</f>
        <v>0.73809523809523814</v>
      </c>
      <c r="X42" s="244">
        <f>IFERROR(IF(K42=0,"",1-(K42-1)/(MAX(K:K)-1)),0)</f>
        <v>0</v>
      </c>
      <c r="Y42" s="20">
        <f>IF(M42&gt;3,SUM(LARGE(Q42:X42,{1,2,3,4})),0)</f>
        <v>2.9129888617007405</v>
      </c>
    </row>
    <row r="43" spans="1:25" ht="13" customHeight="1">
      <c r="A43" s="123" t="s">
        <v>45</v>
      </c>
      <c r="B43" s="123" t="s">
        <v>28</v>
      </c>
      <c r="C43" s="588" t="s">
        <v>18</v>
      </c>
      <c r="D43" s="147">
        <v>22</v>
      </c>
      <c r="E43" s="15"/>
      <c r="F43" s="15">
        <v>48</v>
      </c>
      <c r="G43" s="15">
        <v>53</v>
      </c>
      <c r="H43" s="15">
        <v>34</v>
      </c>
      <c r="I43" s="15" t="s">
        <v>558</v>
      </c>
      <c r="J43" s="15" t="s">
        <v>558</v>
      </c>
      <c r="K43" s="15" t="str">
        <f>IFERROR(VLOOKUP($A43,'Men Race 8'!$A:$E,4,0),"")</f>
        <v/>
      </c>
      <c r="L43" s="13">
        <f>IFERROR(SUM(SMALL(D43:K43,{1,2,3,4})),"")</f>
        <v>157</v>
      </c>
      <c r="M43" s="82">
        <f>COUNT(D43:K43)</f>
        <v>4</v>
      </c>
      <c r="N43" s="10" t="str">
        <f>RIGHT(A43,LEN(A43)-FIND(" ",A43))</f>
        <v>Ruddy</v>
      </c>
      <c r="O43" s="10" t="str">
        <f>LEFT(A43,FIND(" ",A43)-1)</f>
        <v>Adam</v>
      </c>
      <c r="P43" s="82"/>
      <c r="Q43" s="244">
        <f>IFERROR(IF(D43=0,"",1-(D43-1)/(MAX(D:D)-1)),0)</f>
        <v>0.81896551724137934</v>
      </c>
      <c r="R43" s="244" t="str">
        <f>IFERROR(IF(E43=0,"",1-(E43-1)/(MAX(E:E)-1)),0)</f>
        <v/>
      </c>
      <c r="S43" s="244">
        <f>IFERROR(IF(F43=0,"",1-(F43-1)/(MAX(F:F)-1)),0)</f>
        <v>0.63565891472868219</v>
      </c>
      <c r="T43" s="244">
        <f>IFERROR(IF(G43=0,"",1-(G43-1)/(MAX(G:G)-1)),0)</f>
        <v>0.67088607594936711</v>
      </c>
      <c r="U43" s="244">
        <f>IFERROR(IF(H43=0,"",1-(H43-1)/(MAX(H:H)-1)),0)</f>
        <v>0.77852348993288589</v>
      </c>
      <c r="V43" s="244">
        <f>IFERROR(IF(I43=0,"",1-(I43-1)/(MAX(I:I)-1)),0)</f>
        <v>0</v>
      </c>
      <c r="W43" s="244">
        <f>IFERROR(IF(J43=0,"",1-(J43-1)/(MAX(J:J)-1)),0)</f>
        <v>0</v>
      </c>
      <c r="X43" s="244">
        <f>IFERROR(IF(K43=0,"",1-(K43-1)/(MAX(K:K)-1)),0)</f>
        <v>0</v>
      </c>
      <c r="Y43" s="20">
        <f>IF(M43&gt;3,SUM(LARGE(Q43:X43,{1,2,3,4})),0)</f>
        <v>2.9040339978523146</v>
      </c>
    </row>
    <row r="44" spans="1:25" ht="13" customHeight="1">
      <c r="A44" s="221" t="s">
        <v>270</v>
      </c>
      <c r="B44" s="221" t="s">
        <v>28</v>
      </c>
      <c r="C44" s="869" t="s">
        <v>266</v>
      </c>
      <c r="D44" s="22">
        <v>35</v>
      </c>
      <c r="E44" s="15">
        <v>55</v>
      </c>
      <c r="F44" s="15"/>
      <c r="G44" s="15">
        <v>50</v>
      </c>
      <c r="H44" s="15">
        <v>36</v>
      </c>
      <c r="I44" s="15" t="s">
        <v>558</v>
      </c>
      <c r="J44" s="15">
        <v>51</v>
      </c>
      <c r="K44" s="15">
        <f>IFERROR(VLOOKUP($A44,'Men Race 8'!$A:$E,4,0),"")</f>
        <v>37</v>
      </c>
      <c r="L44" s="13">
        <f>IFERROR(SUM(SMALL(D44:K44,{1,2,3,4})),"")</f>
        <v>158</v>
      </c>
      <c r="M44" s="82">
        <f>COUNT(D44:K44)</f>
        <v>6</v>
      </c>
      <c r="N44" s="10" t="str">
        <f>RIGHT(A44,LEN(A44)-FIND(" ",A44))</f>
        <v>Knight</v>
      </c>
      <c r="O44" s="10" t="str">
        <f>LEFT(A44,FIND(" ",A44)-1)</f>
        <v>Phillip</v>
      </c>
      <c r="P44" s="82"/>
      <c r="Q44" s="244">
        <f>IFERROR(IF(D44=0,"",1-(D44-1)/(MAX(D:D)-1)),0)</f>
        <v>0.7068965517241379</v>
      </c>
      <c r="R44" s="244">
        <f>IFERROR(IF(E44=0,"",1-(E44-1)/(MAX(E:E)-1)),0)</f>
        <v>0.67664670658682635</v>
      </c>
      <c r="S44" s="244" t="str">
        <f>IFERROR(IF(F44=0,"",1-(F44-1)/(MAX(F:F)-1)),0)</f>
        <v/>
      </c>
      <c r="T44" s="244">
        <f>IFERROR(IF(G44=0,"",1-(G44-1)/(MAX(G:G)-1)),0)</f>
        <v>0.689873417721519</v>
      </c>
      <c r="U44" s="244">
        <f>IFERROR(IF(H44=0,"",1-(H44-1)/(MAX(H:H)-1)),0)</f>
        <v>0.7651006711409396</v>
      </c>
      <c r="V44" s="244">
        <f>IFERROR(IF(I44=0,"",1-(I44-1)/(MAX(I:I)-1)),0)</f>
        <v>0</v>
      </c>
      <c r="W44" s="244">
        <f>IFERROR(IF(J44=0,"",1-(J44-1)/(MAX(J:J)-1)),0)</f>
        <v>0.60317460317460325</v>
      </c>
      <c r="X44" s="244">
        <f>IFERROR(IF(K44=0,"",1-(K44-1)/(MAX(K:K)-1)),0)</f>
        <v>0.65384615384615385</v>
      </c>
      <c r="Y44" s="20">
        <f>IF(M44&gt;3,SUM(LARGE(Q44:X44,{1,2,3,4})),0)</f>
        <v>2.8385173471734229</v>
      </c>
    </row>
    <row r="45" spans="1:25" ht="13" customHeight="1">
      <c r="A45" s="59" t="s">
        <v>154</v>
      </c>
      <c r="B45" s="56" t="s">
        <v>36</v>
      </c>
      <c r="C45" s="57" t="s">
        <v>23</v>
      </c>
      <c r="D45" s="15">
        <v>41</v>
      </c>
      <c r="E45" s="15">
        <v>34</v>
      </c>
      <c r="F45" s="15"/>
      <c r="G45" s="15">
        <v>51</v>
      </c>
      <c r="H45" s="15">
        <v>48</v>
      </c>
      <c r="I45" s="15" t="s">
        <v>558</v>
      </c>
      <c r="J45" s="15" t="s">
        <v>558</v>
      </c>
      <c r="K45" s="15">
        <f>IFERROR(VLOOKUP($A45,'Men Race 8'!$A:$E,4,0),"")</f>
        <v>40</v>
      </c>
      <c r="L45" s="13">
        <f>IFERROR(SUM(SMALL(D45:K45,{1,2,3,4})),"")</f>
        <v>163</v>
      </c>
      <c r="M45" s="82">
        <f>COUNT(D45:K45)</f>
        <v>5</v>
      </c>
      <c r="N45" s="10" t="str">
        <f>RIGHT(A45,LEN(A45)-FIND(" ",A45))</f>
        <v>Ward</v>
      </c>
      <c r="O45" s="10" t="str">
        <f>LEFT(A45,FIND(" ",A45)-1)</f>
        <v>Jon</v>
      </c>
      <c r="P45" s="82"/>
      <c r="Q45" s="244">
        <f>IFERROR(IF(D45=0,"",1-(D45-1)/(MAX(D:D)-1)),0)</f>
        <v>0.65517241379310343</v>
      </c>
      <c r="R45" s="244">
        <f>IFERROR(IF(E45=0,"",1-(E45-1)/(MAX(E:E)-1)),0)</f>
        <v>0.80239520958083832</v>
      </c>
      <c r="S45" s="244" t="str">
        <f>IFERROR(IF(F45=0,"",1-(F45-1)/(MAX(F:F)-1)),0)</f>
        <v/>
      </c>
      <c r="T45" s="244">
        <f>IFERROR(IF(G45=0,"",1-(G45-1)/(MAX(G:G)-1)),0)</f>
        <v>0.68354430379746833</v>
      </c>
      <c r="U45" s="244">
        <f>IFERROR(IF(H45=0,"",1-(H45-1)/(MAX(H:H)-1)),0)</f>
        <v>0.68456375838926176</v>
      </c>
      <c r="V45" s="244">
        <f>IFERROR(IF(I45=0,"",1-(I45-1)/(MAX(I:I)-1)),0)</f>
        <v>0</v>
      </c>
      <c r="W45" s="244">
        <f>IFERROR(IF(J45=0,"",1-(J45-1)/(MAX(J:J)-1)),0)</f>
        <v>0</v>
      </c>
      <c r="X45" s="244">
        <f>IFERROR(IF(K45=0,"",1-(K45-1)/(MAX(K:K)-1)),0)</f>
        <v>0.625</v>
      </c>
      <c r="Y45" s="20">
        <f>IF(M45&gt;3,SUM(LARGE(Q45:X45,{1,2,3,4})),0)</f>
        <v>2.8256756855606717</v>
      </c>
    </row>
    <row r="46" spans="1:25" ht="13" customHeight="1">
      <c r="A46" s="277" t="s">
        <v>404</v>
      </c>
      <c r="B46" s="278" t="s">
        <v>36</v>
      </c>
      <c r="C46" s="279" t="s">
        <v>14</v>
      </c>
      <c r="D46" s="58"/>
      <c r="E46" s="61"/>
      <c r="F46" s="15">
        <v>44</v>
      </c>
      <c r="G46" s="15">
        <v>42</v>
      </c>
      <c r="H46" s="15">
        <v>49</v>
      </c>
      <c r="I46" s="15">
        <v>38</v>
      </c>
      <c r="J46" s="15">
        <v>42</v>
      </c>
      <c r="K46" s="15" t="str">
        <f>IFERROR(VLOOKUP($A46,'Men Race 8'!$A:$E,4,0),"")</f>
        <v/>
      </c>
      <c r="L46" s="13">
        <f>IFERROR(SUM(SMALL(D46:K46,{1,2,3,4})),"")</f>
        <v>166</v>
      </c>
      <c r="M46" s="82">
        <f>COUNT(D46:K46)</f>
        <v>5</v>
      </c>
      <c r="N46" s="10" t="str">
        <f>RIGHT(A46,LEN(A46)-FIND(" ",A46))</f>
        <v>Brown</v>
      </c>
      <c r="O46" s="10" t="str">
        <f>LEFT(A46,FIND(" ",A46)-1)</f>
        <v>Colin</v>
      </c>
      <c r="P46" s="82"/>
    </row>
    <row r="47" spans="1:25" ht="13" customHeight="1">
      <c r="A47" s="142" t="s">
        <v>79</v>
      </c>
      <c r="B47" s="143" t="s">
        <v>40</v>
      </c>
      <c r="C47" s="144" t="s">
        <v>17</v>
      </c>
      <c r="D47" s="145">
        <v>43</v>
      </c>
      <c r="E47" s="15">
        <v>63</v>
      </c>
      <c r="F47" s="15">
        <v>51</v>
      </c>
      <c r="G47" s="15" t="s">
        <v>558</v>
      </c>
      <c r="H47" s="15">
        <v>33</v>
      </c>
      <c r="I47" s="15">
        <v>41</v>
      </c>
      <c r="J47" s="15">
        <v>53</v>
      </c>
      <c r="K47" s="15" t="str">
        <f>IFERROR(VLOOKUP($A47,'Men Race 8'!$A:$E,4,0),"")</f>
        <v/>
      </c>
      <c r="L47" s="13">
        <f>IFERROR(SUM(SMALL(D47:K47,{1,2,3,4})),"")</f>
        <v>168</v>
      </c>
      <c r="M47" s="82">
        <f>COUNT(D47:K47)</f>
        <v>6</v>
      </c>
      <c r="N47" s="10" t="str">
        <f>RIGHT(A47,LEN(A47)-FIND(" ",A47))</f>
        <v>Richardson</v>
      </c>
      <c r="O47" s="10" t="str">
        <f>LEFT(A47,FIND(" ",A47)-1)</f>
        <v>Maurice</v>
      </c>
      <c r="P47" s="82"/>
      <c r="Q47" s="244">
        <f>IFERROR(IF(D47=0,"",1-(D47-1)/(MAX(D:D)-1)),0)</f>
        <v>0.63793103448275867</v>
      </c>
      <c r="R47" s="244">
        <f>IFERROR(IF(E47=0,"",1-(E47-1)/(MAX(E:E)-1)),0)</f>
        <v>0.62874251497005984</v>
      </c>
      <c r="S47" s="244">
        <f>IFERROR(IF(F47=0,"",1-(F47-1)/(MAX(F:F)-1)),0)</f>
        <v>0.61240310077519378</v>
      </c>
      <c r="T47" s="244">
        <f>IFERROR(IF(G47=0,"",1-(G47-1)/(MAX(G:G)-1)),0)</f>
        <v>0</v>
      </c>
      <c r="U47" s="244">
        <f>IFERROR(IF(H47=0,"",1-(H47-1)/(MAX(H:H)-1)),0)</f>
        <v>0.78523489932885904</v>
      </c>
      <c r="V47" s="244">
        <f>IFERROR(IF(I47=0,"",1-(I47-1)/(MAX(I:I)-1)),0)</f>
        <v>0.70370370370370372</v>
      </c>
      <c r="W47" s="244">
        <f>IFERROR(IF(J47=0,"",1-(J47-1)/(MAX(J:J)-1)),0)</f>
        <v>0.58730158730158732</v>
      </c>
      <c r="X47" s="244">
        <f>IFERROR(IF(K47=0,"",1-(K47-1)/(MAX(K:K)-1)),0)</f>
        <v>0</v>
      </c>
      <c r="Y47" s="20">
        <f>IF(M47&gt;3,SUM(LARGE(Q47:X47,{1,2,3,4})),0)</f>
        <v>2.7556121524853814</v>
      </c>
    </row>
    <row r="48" spans="1:25" ht="13" customHeight="1">
      <c r="A48" s="59" t="s">
        <v>620</v>
      </c>
      <c r="B48" s="56" t="s">
        <v>36</v>
      </c>
      <c r="C48" s="57" t="s">
        <v>19</v>
      </c>
      <c r="D48" s="15"/>
      <c r="E48" s="21"/>
      <c r="F48" s="21"/>
      <c r="G48" s="332">
        <v>45</v>
      </c>
      <c r="H48" s="15">
        <v>27</v>
      </c>
      <c r="I48" s="15" t="s">
        <v>558</v>
      </c>
      <c r="J48" s="15">
        <v>58</v>
      </c>
      <c r="K48" s="15">
        <f>IFERROR(VLOOKUP($A48,'Men Race 8'!$A:$E,4,0),"")</f>
        <v>39</v>
      </c>
      <c r="L48" s="13">
        <f>IFERROR(SUM(SMALL(D48:K48,{1,2,3,4})),"")</f>
        <v>169</v>
      </c>
      <c r="M48" s="82">
        <f>COUNT(D48:K48)</f>
        <v>4</v>
      </c>
      <c r="N48" s="10" t="str">
        <f>RIGHT(A48,LEN(A48)-FIND(" ",A48))</f>
        <v>Willson</v>
      </c>
      <c r="O48" s="10" t="str">
        <f>LEFT(A48,FIND(" ",A48)-1)</f>
        <v>Nick</v>
      </c>
      <c r="P48" s="82"/>
      <c r="Q48" s="244" t="str">
        <f>IFERROR(IF(D48=0,"",1-(D48-1)/(MAX(D:D)-1)),0)</f>
        <v/>
      </c>
      <c r="R48" s="244" t="str">
        <f>IFERROR(IF(E48=0,"",1-(E48-1)/(MAX(E:E)-1)),0)</f>
        <v/>
      </c>
      <c r="S48" s="244" t="str">
        <f>IFERROR(IF(F48=0,"",1-(F48-1)/(MAX(F:F)-1)),0)</f>
        <v/>
      </c>
      <c r="T48" s="244">
        <f>IFERROR(IF(#REF!=0,"",1-(#REF!-1)/(MAX(G:G)-1)),0)</f>
        <v>0</v>
      </c>
      <c r="U48" s="244">
        <f>IFERROR(IF(H48=0,"",1-(H48-1)/(MAX(H:H)-1)),0)</f>
        <v>0.82550335570469802</v>
      </c>
      <c r="V48" s="244">
        <f>IFERROR(IF(I48=0,"",1-(I48-1)/(MAX(I:I)-1)),0)</f>
        <v>0</v>
      </c>
      <c r="W48" s="244">
        <f>IFERROR(IF(J48=0,"",1-(J48-1)/(MAX(J:J)-1)),0)</f>
        <v>0.54761904761904767</v>
      </c>
      <c r="X48" s="244">
        <f>IFERROR(IF(K48=0,"",1-(K48-1)/(MAX(K:K)-1)),0)</f>
        <v>0.63461538461538458</v>
      </c>
      <c r="Y48" s="20">
        <f>IF(M48&gt;3,SUM(LARGE(Q48:X48,{1,2,3,4})),0)</f>
        <v>2.0077377879391305</v>
      </c>
    </row>
    <row r="49" spans="1:25" ht="13" customHeight="1">
      <c r="A49" s="59" t="s">
        <v>156</v>
      </c>
      <c r="B49" s="56" t="s">
        <v>36</v>
      </c>
      <c r="C49" s="57" t="s">
        <v>26</v>
      </c>
      <c r="D49" s="15">
        <v>23</v>
      </c>
      <c r="E49" s="15">
        <v>46</v>
      </c>
      <c r="F49" s="15">
        <v>43</v>
      </c>
      <c r="G49" s="15">
        <v>57</v>
      </c>
      <c r="H49" s="15" t="s">
        <v>558</v>
      </c>
      <c r="I49" s="15" t="s">
        <v>558</v>
      </c>
      <c r="J49" s="15" t="s">
        <v>558</v>
      </c>
      <c r="K49" s="15" t="str">
        <f>IFERROR(VLOOKUP($A49,'Men Race 8'!$A:$E,4,0),"")</f>
        <v/>
      </c>
      <c r="L49" s="13">
        <f>IFERROR(SUM(SMALL(D49:K49,{1,2,3,4})),"")</f>
        <v>169</v>
      </c>
      <c r="M49" s="82">
        <f>COUNT(D49:K49)</f>
        <v>4</v>
      </c>
      <c r="N49" s="10" t="str">
        <f>RIGHT(A49,LEN(A49)-FIND(" ",A49))</f>
        <v>Bullen</v>
      </c>
      <c r="O49" s="10" t="str">
        <f>LEFT(A49,FIND(" ",A49)-1)</f>
        <v>Paul</v>
      </c>
      <c r="P49" s="82"/>
      <c r="Q49" s="244">
        <f>IFERROR(IF(D49=0,"",1-(D49-1)/(MAX(D:D)-1)),0)</f>
        <v>0.81034482758620685</v>
      </c>
      <c r="R49" s="244">
        <f>IFERROR(IF(E49=0,"",1-(E49-1)/(MAX(E:E)-1)),0)</f>
        <v>0.73053892215568861</v>
      </c>
      <c r="S49" s="244">
        <f>IFERROR(IF(F49=0,"",1-(F49-1)/(MAX(F:F)-1)),0)</f>
        <v>0.67441860465116277</v>
      </c>
      <c r="T49" s="244">
        <f>IFERROR(IF(G49=0,"",1-(G49-1)/(MAX(G:G)-1)),0)</f>
        <v>0.64556962025316456</v>
      </c>
      <c r="U49" s="244">
        <f>IFERROR(IF(H49=0,"",1-(H49-1)/(MAX(H:H)-1)),0)</f>
        <v>0</v>
      </c>
      <c r="V49" s="244">
        <f>IFERROR(IF(I49=0,"",1-(I49-1)/(MAX(I:I)-1)),0)</f>
        <v>0</v>
      </c>
      <c r="W49" s="244">
        <f>IFERROR(IF(J49=0,"",1-(J49-1)/(MAX(J:J)-1)),0)</f>
        <v>0</v>
      </c>
      <c r="X49" s="244">
        <f>IFERROR(IF(K49=0,"",1-(K49-1)/(MAX(K:K)-1)),0)</f>
        <v>0</v>
      </c>
      <c r="Y49" s="20">
        <f>IF(M49&gt;3,SUM(LARGE(Q49:X49,{1,2,3,4})),0)</f>
        <v>2.8608719746462228</v>
      </c>
    </row>
    <row r="50" spans="1:25" ht="13" customHeight="1">
      <c r="A50" s="282" t="s">
        <v>431</v>
      </c>
      <c r="B50" s="283" t="s">
        <v>40</v>
      </c>
      <c r="C50" s="284" t="s">
        <v>16</v>
      </c>
      <c r="D50" s="58"/>
      <c r="E50" s="15">
        <v>40</v>
      </c>
      <c r="F50" s="15">
        <v>36</v>
      </c>
      <c r="G50" s="15">
        <v>49</v>
      </c>
      <c r="H50" s="15" t="s">
        <v>558</v>
      </c>
      <c r="I50" s="15">
        <v>52</v>
      </c>
      <c r="J50" s="15">
        <v>52</v>
      </c>
      <c r="K50" s="15" t="str">
        <f>IFERROR(VLOOKUP($A50,'Men Race 8'!$A:$E,4,0),"")</f>
        <v/>
      </c>
      <c r="L50" s="13">
        <f>IFERROR(SUM(SMALL(D50:K50,{1,2,3,4})),"")</f>
        <v>177</v>
      </c>
      <c r="M50" s="82">
        <f>COUNT(D50:K50)</f>
        <v>5</v>
      </c>
      <c r="N50" s="10" t="str">
        <f>RIGHT(A50,LEN(A50)-FIND(" ",A50))</f>
        <v>Tanner</v>
      </c>
      <c r="O50" s="10" t="str">
        <f>LEFT(A50,FIND(" ",A50)-1)</f>
        <v>Matt</v>
      </c>
      <c r="P50" s="82"/>
    </row>
    <row r="51" spans="1:25" ht="13" customHeight="1">
      <c r="A51" s="277" t="s">
        <v>413</v>
      </c>
      <c r="B51" s="278" t="s">
        <v>36</v>
      </c>
      <c r="C51" s="57" t="s">
        <v>206</v>
      </c>
      <c r="D51" s="21"/>
      <c r="E51" s="61"/>
      <c r="F51" s="15">
        <v>68</v>
      </c>
      <c r="G51" s="15">
        <v>60</v>
      </c>
      <c r="H51" s="15">
        <v>40</v>
      </c>
      <c r="I51" s="15">
        <v>46</v>
      </c>
      <c r="J51" s="15" t="s">
        <v>558</v>
      </c>
      <c r="K51" s="15">
        <f>IFERROR(VLOOKUP($A51,'Men Race 8'!$A:$E,4,0),"")</f>
        <v>33</v>
      </c>
      <c r="L51" s="13">
        <f>IFERROR(SUM(SMALL(D51:K51,{1,2,3,4})),"")</f>
        <v>179</v>
      </c>
      <c r="M51" s="82">
        <f>COUNT(D51:K51)</f>
        <v>5</v>
      </c>
      <c r="N51" s="10" t="str">
        <f>RIGHT(A51,LEN(A51)-FIND(" ",A51))</f>
        <v>Murray</v>
      </c>
      <c r="O51" s="10" t="str">
        <f>LEFT(A51,FIND(" ",A51)-1)</f>
        <v>Josh</v>
      </c>
      <c r="P51" s="82"/>
    </row>
    <row r="52" spans="1:25" ht="13" customHeight="1">
      <c r="A52" s="20" t="s">
        <v>485</v>
      </c>
      <c r="B52" s="56" t="s">
        <v>36</v>
      </c>
      <c r="C52" s="57" t="s">
        <v>206</v>
      </c>
      <c r="D52" s="21"/>
      <c r="E52" s="21"/>
      <c r="F52" s="21"/>
      <c r="G52" s="240">
        <v>56</v>
      </c>
      <c r="H52" s="15">
        <v>35</v>
      </c>
      <c r="I52" s="15">
        <v>45</v>
      </c>
      <c r="J52" s="15">
        <v>44</v>
      </c>
      <c r="K52" s="15" t="str">
        <f>IFERROR(VLOOKUP($A52,'Men Race 8'!$A:$E,4,0),"")</f>
        <v/>
      </c>
      <c r="L52" s="13">
        <f>IFERROR(SUM(SMALL(D52:K52,{1,2,3,4})),"")</f>
        <v>180</v>
      </c>
      <c r="M52" s="82">
        <f>COUNT(D52:K52)</f>
        <v>4</v>
      </c>
      <c r="N52" s="10" t="str">
        <f>RIGHT(A52,LEN(A52)-FIND(" ",A52))</f>
        <v>Hall-May</v>
      </c>
      <c r="O52" s="10" t="str">
        <f>LEFT(A52,FIND(" ",A52)-1)</f>
        <v>Martin</v>
      </c>
      <c r="P52" s="82"/>
    </row>
    <row r="53" spans="1:25" ht="13" customHeight="1">
      <c r="A53" s="59" t="s">
        <v>59</v>
      </c>
      <c r="B53" s="56" t="s">
        <v>40</v>
      </c>
      <c r="C53" s="57" t="s">
        <v>27</v>
      </c>
      <c r="D53" s="15">
        <v>44</v>
      </c>
      <c r="E53" s="15">
        <v>74</v>
      </c>
      <c r="F53" s="15">
        <v>50</v>
      </c>
      <c r="G53" s="15">
        <v>67</v>
      </c>
      <c r="H53" s="15">
        <v>47</v>
      </c>
      <c r="I53" s="15">
        <v>56</v>
      </c>
      <c r="J53" s="15" t="s">
        <v>558</v>
      </c>
      <c r="K53" s="15">
        <f>IFERROR(VLOOKUP($A53,'Men Race 8'!$A:$E,4,0),"")</f>
        <v>41</v>
      </c>
      <c r="L53" s="13">
        <f>IFERROR(SUM(SMALL(D53:K53,{1,2,3,4})),"")</f>
        <v>182</v>
      </c>
      <c r="M53" s="82">
        <f>COUNT(D53:K53)</f>
        <v>7</v>
      </c>
      <c r="N53" s="10" t="str">
        <f>RIGHT(A53,LEN(A53)-FIND(" ",A53))</f>
        <v>Lowy</v>
      </c>
      <c r="O53" s="10" t="str">
        <f>LEFT(A53,FIND(" ",A53)-1)</f>
        <v>Stephen</v>
      </c>
      <c r="P53" s="82"/>
      <c r="Q53" s="244">
        <f>IFERROR(IF(D53=0,"",1-(D53-1)/(MAX(D:D)-1)),0)</f>
        <v>0.62931034482758619</v>
      </c>
      <c r="R53" s="244">
        <f>IFERROR(IF(E53=0,"",1-(E53-1)/(MAX(E:E)-1)),0)</f>
        <v>0.56287425149700598</v>
      </c>
      <c r="S53" s="244">
        <f>IFERROR(IF(F53=0,"",1-(F53-1)/(MAX(F:F)-1)),0)</f>
        <v>0.62015503875968991</v>
      </c>
      <c r="T53" s="244">
        <f>IFERROR(IF(G53=0,"",1-(G53-1)/(MAX(G:G)-1)),0)</f>
        <v>0.58227848101265822</v>
      </c>
      <c r="U53" s="244">
        <f>IFERROR(IF(H53=0,"",1-(H53-1)/(MAX(H:H)-1)),0)</f>
        <v>0.6912751677852349</v>
      </c>
      <c r="V53" s="244">
        <f>IFERROR(IF(I53=0,"",1-(I53-1)/(MAX(I:I)-1)),0)</f>
        <v>0.59259259259259256</v>
      </c>
      <c r="W53" s="244">
        <f>IFERROR(IF(J53=0,"",1-(J53-1)/(MAX(J:J)-1)),0)</f>
        <v>0</v>
      </c>
      <c r="X53" s="244">
        <f>IFERROR(IF(K53=0,"",1-(K53-1)/(MAX(K:K)-1)),0)</f>
        <v>0.61538461538461542</v>
      </c>
      <c r="Y53" s="20">
        <f>IF(M53&gt;3,SUM(LARGE(Q53:X53,{1,2,3,4})),0)</f>
        <v>2.5561251667571261</v>
      </c>
    </row>
    <row r="54" spans="1:25" ht="13" customHeight="1">
      <c r="A54" s="379" t="s">
        <v>500</v>
      </c>
      <c r="B54" s="380" t="s">
        <v>28</v>
      </c>
      <c r="C54" s="333" t="s">
        <v>19</v>
      </c>
      <c r="D54" s="21"/>
      <c r="E54" s="21"/>
      <c r="F54" s="21"/>
      <c r="G54" s="332">
        <v>52</v>
      </c>
      <c r="H54" s="15">
        <v>44</v>
      </c>
      <c r="I54" s="15">
        <v>51</v>
      </c>
      <c r="J54" s="15">
        <v>37</v>
      </c>
      <c r="K54" s="15" t="str">
        <f>IFERROR(VLOOKUP($A54,'Men Race 8'!$A:$E,4,0),"")</f>
        <v/>
      </c>
      <c r="L54" s="13">
        <f>IFERROR(SUM(SMALL(D54:K54,{1,2,3,4})),"")</f>
        <v>184</v>
      </c>
      <c r="M54" s="82">
        <f>COUNT(D54:K54)</f>
        <v>4</v>
      </c>
      <c r="N54" s="10" t="str">
        <f>RIGHT(A54,LEN(A54)-FIND(" ",A54))</f>
        <v>Beaton</v>
      </c>
      <c r="O54" s="10" t="str">
        <f>LEFT(A54,FIND(" ",A54)-1)</f>
        <v>Alex</v>
      </c>
      <c r="P54" s="82"/>
    </row>
    <row r="55" spans="1:25" ht="13" customHeight="1">
      <c r="A55" s="360" t="s">
        <v>550</v>
      </c>
      <c r="B55" s="361" t="s">
        <v>40</v>
      </c>
      <c r="C55" s="364" t="s">
        <v>17</v>
      </c>
      <c r="D55" s="21"/>
      <c r="E55" s="21"/>
      <c r="F55" s="21"/>
      <c r="G55" s="361">
        <v>55</v>
      </c>
      <c r="H55" s="15">
        <v>46</v>
      </c>
      <c r="I55" s="15">
        <v>42</v>
      </c>
      <c r="J55" s="15">
        <v>46</v>
      </c>
      <c r="K55" s="15" t="str">
        <f>IFERROR(VLOOKUP($A55,'Men Race 8'!$A:$E,4,0),"")</f>
        <v/>
      </c>
      <c r="L55" s="13">
        <f>IFERROR(SUM(SMALL(D55:K55,{1,2,3,4})),"")</f>
        <v>189</v>
      </c>
      <c r="M55" s="82">
        <f>COUNT(D55:K55)</f>
        <v>4</v>
      </c>
      <c r="N55" s="10" t="str">
        <f>RIGHT(A55,LEN(A55)-FIND(" ",A55))</f>
        <v>Chester</v>
      </c>
      <c r="O55" s="10" t="str">
        <f>LEFT(A55,FIND(" ",A55)-1)</f>
        <v>Christopher</v>
      </c>
    </row>
    <row r="56" spans="1:25" ht="13" customHeight="1">
      <c r="A56" s="168" t="s">
        <v>141</v>
      </c>
      <c r="B56" s="167" t="s">
        <v>28</v>
      </c>
      <c r="C56" s="166" t="s">
        <v>19</v>
      </c>
      <c r="D56" s="165">
        <v>32</v>
      </c>
      <c r="E56" s="15">
        <v>60</v>
      </c>
      <c r="F56" s="15"/>
      <c r="G56" s="15" t="s">
        <v>558</v>
      </c>
      <c r="H56" s="15">
        <v>80</v>
      </c>
      <c r="I56" s="15">
        <v>64</v>
      </c>
      <c r="J56" s="15">
        <v>54</v>
      </c>
      <c r="K56" s="15">
        <f>IFERROR(VLOOKUP($A56,'Men Race 8'!$A:$E,4,0),"")</f>
        <v>45</v>
      </c>
      <c r="L56" s="13">
        <f>IFERROR(SUM(SMALL(D56:K56,{1,2,3,4})),"")</f>
        <v>191</v>
      </c>
      <c r="M56" s="82">
        <f>COUNT(D56:K56)</f>
        <v>6</v>
      </c>
      <c r="N56" s="10" t="str">
        <f>RIGHT(A56,LEN(A56)-FIND(" ",A56))</f>
        <v>Tavendale</v>
      </c>
      <c r="O56" s="10" t="str">
        <f>LEFT(A56,FIND(" ",A56)-1)</f>
        <v>Ben</v>
      </c>
      <c r="P56" s="82"/>
      <c r="Q56" s="244">
        <f>IFERROR(IF(D56=0,"",1-(D56-1)/(MAX(D:D)-1)),0)</f>
        <v>0.73275862068965525</v>
      </c>
      <c r="R56" s="244">
        <f>IFERROR(IF(E56=0,"",1-(E56-1)/(MAX(E:E)-1)),0)</f>
        <v>0.6467065868263473</v>
      </c>
      <c r="S56" s="244" t="str">
        <f>IFERROR(IF(F56=0,"",1-(F56-1)/(MAX(F:F)-1)),0)</f>
        <v/>
      </c>
      <c r="T56" s="244">
        <f>IFERROR(IF(G56=0,"",1-(G56-1)/(MAX(G:G)-1)),0)</f>
        <v>0</v>
      </c>
      <c r="U56" s="244">
        <f>IFERROR(IF(H56=0,"",1-(H56-1)/(MAX(H:H)-1)),0)</f>
        <v>0.46979865771812079</v>
      </c>
      <c r="V56" s="244">
        <f>IFERROR(IF(I56=0,"",1-(I56-1)/(MAX(I:I)-1)),0)</f>
        <v>0.53333333333333333</v>
      </c>
      <c r="W56" s="244">
        <f>IFERROR(IF(J56=0,"",1-(J56-1)/(MAX(J:J)-1)),0)</f>
        <v>0.57936507936507931</v>
      </c>
      <c r="X56" s="244">
        <f>IFERROR(IF(K56=0,"",1-(K56-1)/(MAX(K:K)-1)),0)</f>
        <v>0.57692307692307687</v>
      </c>
      <c r="Y56" s="20">
        <f>IF(M56&gt;3,SUM(LARGE(Q56:X56,{1,2,3,4})),0)</f>
        <v>2.5357533638041589</v>
      </c>
    </row>
    <row r="57" spans="1:25" ht="13" customHeight="1">
      <c r="A57" s="142" t="s">
        <v>78</v>
      </c>
      <c r="B57" s="143" t="s">
        <v>28</v>
      </c>
      <c r="C57" s="144" t="s">
        <v>17</v>
      </c>
      <c r="D57" s="145">
        <v>33</v>
      </c>
      <c r="E57" s="15"/>
      <c r="F57" s="15"/>
      <c r="G57" s="15" t="s">
        <v>558</v>
      </c>
      <c r="H57" s="15">
        <v>51</v>
      </c>
      <c r="I57" s="15">
        <v>58</v>
      </c>
      <c r="J57" s="15">
        <v>55</v>
      </c>
      <c r="K57" s="15" t="str">
        <f>IFERROR(VLOOKUP($A57,'Men Race 8'!$A:$E,4,0),"")</f>
        <v/>
      </c>
      <c r="L57" s="13">
        <f>IFERROR(SUM(SMALL(D57:K57,{1,2,3,4})),"")</f>
        <v>197</v>
      </c>
      <c r="M57" s="82">
        <f>COUNT(D57:K57)</f>
        <v>4</v>
      </c>
      <c r="N57" s="10" t="str">
        <f>RIGHT(A57,LEN(A57)-FIND(" ",A57))</f>
        <v>Amber</v>
      </c>
      <c r="O57" s="10" t="str">
        <f>LEFT(A57,FIND(" ",A57)-1)</f>
        <v>Joe</v>
      </c>
      <c r="P57" s="82"/>
      <c r="Q57" s="244">
        <f>IFERROR(IF(D57=0,"",1-(D57-1)/(MAX(D:D)-1)),0)</f>
        <v>0.72413793103448276</v>
      </c>
      <c r="R57" s="244" t="str">
        <f>IFERROR(IF(E57=0,"",1-(E57-1)/(MAX(E:E)-1)),0)</f>
        <v/>
      </c>
      <c r="S57" s="244" t="str">
        <f>IFERROR(IF(F57=0,"",1-(F57-1)/(MAX(F:F)-1)),0)</f>
        <v/>
      </c>
      <c r="T57" s="244">
        <f>IFERROR(IF(G57=0,"",1-(G57-1)/(MAX(G:G)-1)),0)</f>
        <v>0</v>
      </c>
      <c r="U57" s="244">
        <f>IFERROR(IF(H57=0,"",1-(H57-1)/(MAX(H:H)-1)),0)</f>
        <v>0.66442953020134232</v>
      </c>
      <c r="V57" s="244">
        <f>IFERROR(IF(I57=0,"",1-(I57-1)/(MAX(I:I)-1)),0)</f>
        <v>0.57777777777777772</v>
      </c>
      <c r="W57" s="244">
        <f>IFERROR(IF(J57=0,"",1-(J57-1)/(MAX(J:J)-1)),0)</f>
        <v>0.5714285714285714</v>
      </c>
      <c r="X57" s="244">
        <f>IFERROR(IF(K57=0,"",1-(K57-1)/(MAX(K:K)-1)),0)</f>
        <v>0</v>
      </c>
      <c r="Y57" s="20">
        <f>IF(M57&gt;3,SUM(LARGE(Q57:X57,{1,2,3,4})),0)</f>
        <v>2.5377738104421743</v>
      </c>
    </row>
    <row r="58" spans="1:25" ht="13" customHeight="1">
      <c r="A58" s="59" t="s">
        <v>518</v>
      </c>
      <c r="B58" s="56" t="s">
        <v>40</v>
      </c>
      <c r="C58" s="184" t="s">
        <v>27</v>
      </c>
      <c r="D58" s="15">
        <v>52</v>
      </c>
      <c r="E58" s="15">
        <v>75</v>
      </c>
      <c r="F58" s="15">
        <v>65</v>
      </c>
      <c r="G58" s="57">
        <v>73</v>
      </c>
      <c r="H58" s="15">
        <v>59</v>
      </c>
      <c r="I58" s="15">
        <v>57</v>
      </c>
      <c r="J58" s="15" t="s">
        <v>558</v>
      </c>
      <c r="K58" s="15">
        <f>IFERROR(VLOOKUP($A58,'Men Race 8'!$A:$E,4,0),"")</f>
        <v>31</v>
      </c>
      <c r="L58" s="13">
        <f>IFERROR(SUM(SMALL(D58:K58,{1,2,3,4})),"")</f>
        <v>199</v>
      </c>
      <c r="M58" s="82">
        <f>COUNT(D58:K58)</f>
        <v>7</v>
      </c>
      <c r="N58" s="10" t="str">
        <f>RIGHT(A58,LEN(A58)-FIND(" ",A58))</f>
        <v>Horler</v>
      </c>
      <c r="O58" s="10" t="str">
        <f>LEFT(A58,FIND(" ",A58)-1)</f>
        <v>Paul</v>
      </c>
      <c r="P58" s="82"/>
      <c r="Q58" s="244">
        <f>IFERROR(IF(#REF!=0,"",1-(#REF!-1)/(MAX(D:D)-1)),0)</f>
        <v>0</v>
      </c>
      <c r="R58" s="244">
        <f>IFERROR(IF(#REF!=0,"",1-(#REF!-1)/(MAX(E:E)-1)),0)</f>
        <v>0</v>
      </c>
      <c r="S58" s="244">
        <f>IFERROR(IF(#REF!=0,"",1-(#REF!-1)/(MAX(F:F)-1)),0)</f>
        <v>0</v>
      </c>
      <c r="T58" s="244">
        <f>IFERROR(IF(#REF!=0,"",1-(#REF!-1)/(MAX(G:G)-1)),0)</f>
        <v>0</v>
      </c>
      <c r="U58" s="244">
        <f>IFERROR(IF(H58=0,"",1-(H58-1)/(MAX(H:H)-1)),0)</f>
        <v>0.61073825503355705</v>
      </c>
      <c r="V58" s="244">
        <f>IFERROR(IF(I58=0,"",1-(I58-1)/(MAX(I:I)-1)),0)</f>
        <v>0.58518518518518525</v>
      </c>
      <c r="W58" s="244">
        <f>IFERROR(IF(J58=0,"",1-(J58-1)/(MAX(J:J)-1)),0)</f>
        <v>0</v>
      </c>
      <c r="X58" s="244">
        <f>IFERROR(IF(K58=0,"",1-(K58-1)/(MAX(K:K)-1)),0)</f>
        <v>0.71153846153846156</v>
      </c>
      <c r="Y58" s="20">
        <f>IF(M58&gt;3,SUM(LARGE(Q58:X58,{1,2,3,4})),0)</f>
        <v>1.9074619017572039</v>
      </c>
    </row>
    <row r="59" spans="1:25" ht="13" customHeight="1">
      <c r="A59" s="181" t="s">
        <v>257</v>
      </c>
      <c r="B59" s="180" t="s">
        <v>34</v>
      </c>
      <c r="C59" s="184" t="s">
        <v>27</v>
      </c>
      <c r="D59" s="42"/>
      <c r="E59" s="15">
        <v>53</v>
      </c>
      <c r="F59" s="15">
        <v>52</v>
      </c>
      <c r="G59" s="15">
        <v>46</v>
      </c>
      <c r="H59" s="15" t="s">
        <v>558</v>
      </c>
      <c r="I59" s="15">
        <v>55</v>
      </c>
      <c r="J59" s="15" t="s">
        <v>558</v>
      </c>
      <c r="K59" s="15" t="str">
        <f>IFERROR(VLOOKUP($A59,'Men Race 8'!$A:$E,4,0),"")</f>
        <v/>
      </c>
      <c r="L59" s="13">
        <f>IFERROR(SUM(SMALL(D59:K59,{1,2,3,4})),"")</f>
        <v>206</v>
      </c>
      <c r="M59" s="82">
        <f>COUNT(D59:K59)</f>
        <v>4</v>
      </c>
      <c r="N59" s="10" t="str">
        <f>RIGHT(A59,LEN(A59)-FIND(" ",A59))</f>
        <v>Oliver</v>
      </c>
      <c r="O59" s="10" t="str">
        <f>LEFT(A59,FIND(" ",A59)-1)</f>
        <v>Steve</v>
      </c>
      <c r="P59" s="82"/>
      <c r="Q59" s="244" t="str">
        <f>IFERROR(IF(D59=0,"",1-(D59-1)/(MAX(D:D)-1)),0)</f>
        <v/>
      </c>
      <c r="R59" s="244">
        <f>IFERROR(IF(E59=0,"",1-(E59-1)/(MAX(E:E)-1)),0)</f>
        <v>0.68862275449101795</v>
      </c>
      <c r="S59" s="244">
        <f>IFERROR(IF(F59=0,"",1-(F59-1)/(MAX(F:F)-1)),0)</f>
        <v>0.60465116279069764</v>
      </c>
      <c r="T59" s="244">
        <f>IFERROR(IF(G59=0,"",1-(G59-1)/(MAX(G:G)-1)),0)</f>
        <v>0.71518987341772156</v>
      </c>
      <c r="U59" s="244">
        <f>IFERROR(IF(H59=0,"",1-(H59-1)/(MAX(H:H)-1)),0)</f>
        <v>0</v>
      </c>
      <c r="V59" s="244">
        <f>IFERROR(IF(I59=0,"",1-(I59-1)/(MAX(I:I)-1)),0)</f>
        <v>0.6</v>
      </c>
      <c r="W59" s="244">
        <f>IFERROR(IF(J59=0,"",1-(J59-1)/(MAX(J:J)-1)),0)</f>
        <v>0</v>
      </c>
      <c r="X59" s="244">
        <f>IFERROR(IF(K59=0,"",1-(K59-1)/(MAX(K:K)-1)),0)</f>
        <v>0</v>
      </c>
      <c r="Y59" s="20">
        <f>IF(M59&gt;3,SUM(LARGE(Q59:X59,{1,2,3,4})),0)</f>
        <v>2.6084637906994375</v>
      </c>
    </row>
    <row r="60" spans="1:25" ht="13" customHeight="1">
      <c r="A60" s="155" t="s">
        <v>194</v>
      </c>
      <c r="B60" s="164" t="s">
        <v>40</v>
      </c>
      <c r="C60" s="163" t="s">
        <v>21</v>
      </c>
      <c r="D60" s="156">
        <v>45</v>
      </c>
      <c r="E60" s="15">
        <v>62</v>
      </c>
      <c r="F60" s="15">
        <v>59</v>
      </c>
      <c r="G60" s="15" t="s">
        <v>558</v>
      </c>
      <c r="H60" s="15">
        <v>53</v>
      </c>
      <c r="I60" s="15">
        <v>60</v>
      </c>
      <c r="J60" s="15">
        <v>59</v>
      </c>
      <c r="K60" s="15" t="str">
        <f>IFERROR(VLOOKUP($A60,'Men Race 8'!$A:$E,4,0),"")</f>
        <v/>
      </c>
      <c r="L60" s="13">
        <f>IFERROR(SUM(SMALL(D60:K60,{1,2,3,4})),"")</f>
        <v>216</v>
      </c>
      <c r="M60" s="82">
        <f>COUNT(D60:K60)</f>
        <v>6</v>
      </c>
      <c r="N60" s="10" t="str">
        <f>RIGHT(A60,LEN(A60)-FIND(" ",A60))</f>
        <v>Ellis</v>
      </c>
      <c r="O60" s="10" t="str">
        <f>LEFT(A60,FIND(" ",A60)-1)</f>
        <v>Keith</v>
      </c>
      <c r="P60" s="82"/>
      <c r="Q60" s="244">
        <f>IFERROR(IF(D60=0,"",1-(D60-1)/(MAX(D:D)-1)),0)</f>
        <v>0.62068965517241381</v>
      </c>
      <c r="R60" s="244">
        <f>IFERROR(IF(E60=0,"",1-(E60-1)/(MAX(E:E)-1)),0)</f>
        <v>0.6347305389221557</v>
      </c>
      <c r="S60" s="244">
        <f>IFERROR(IF(F60=0,"",1-(F60-1)/(MAX(F:F)-1)),0)</f>
        <v>0.55038759689922478</v>
      </c>
      <c r="T60" s="244">
        <f>IFERROR(IF(G60=0,"",1-(G60-1)/(MAX(G:G)-1)),0)</f>
        <v>0</v>
      </c>
      <c r="U60" s="244">
        <f>IFERROR(IF(H60=0,"",1-(H60-1)/(MAX(H:H)-1)),0)</f>
        <v>0.65100671140939603</v>
      </c>
      <c r="V60" s="244">
        <f>IFERROR(IF(I60=0,"",1-(I60-1)/(MAX(I:I)-1)),0)</f>
        <v>0.56296296296296289</v>
      </c>
      <c r="W60" s="244">
        <f>IFERROR(IF(J60=0,"",1-(J60-1)/(MAX(J:J)-1)),0)</f>
        <v>0.53968253968253976</v>
      </c>
      <c r="X60" s="244">
        <f>IFERROR(IF(K60=0,"",1-(K60-1)/(MAX(K:K)-1)),0)</f>
        <v>0</v>
      </c>
      <c r="Y60" s="20">
        <f>IF(M60&gt;3,SUM(LARGE(Q60:X60,{1,2,3,4})),0)</f>
        <v>2.4693898684669282</v>
      </c>
    </row>
    <row r="61" spans="1:25" ht="13" customHeight="1">
      <c r="A61" s="236" t="s">
        <v>293</v>
      </c>
      <c r="B61" s="180" t="s">
        <v>40</v>
      </c>
      <c r="C61" s="184" t="s">
        <v>21</v>
      </c>
      <c r="D61" s="21"/>
      <c r="E61" s="15">
        <v>52</v>
      </c>
      <c r="F61" s="15">
        <v>47</v>
      </c>
      <c r="G61" s="15" t="s">
        <v>558</v>
      </c>
      <c r="H61" s="15">
        <v>76</v>
      </c>
      <c r="I61" s="15">
        <v>72</v>
      </c>
      <c r="J61" s="15">
        <v>61</v>
      </c>
      <c r="K61" s="15">
        <f>IFERROR(VLOOKUP($A61,'Men Race 8'!$A:$E,4,0),"")</f>
        <v>58</v>
      </c>
      <c r="L61" s="13">
        <f>IFERROR(SUM(SMALL(D61:K61,{1,2,3,4})),"")</f>
        <v>218</v>
      </c>
      <c r="M61" s="82">
        <f>COUNT(D61:K61)</f>
        <v>6</v>
      </c>
      <c r="N61" s="10" t="str">
        <f>RIGHT(A61,LEN(A61)-FIND(" ",A61))</f>
        <v>Harnett</v>
      </c>
      <c r="O61" s="10" t="str">
        <f>LEFT(A61,FIND(" ",A61)-1)</f>
        <v>Rod</v>
      </c>
      <c r="P61" s="82"/>
      <c r="Q61" s="244" t="str">
        <f>IFERROR(IF(D61=0,"",1-(D61-1)/(MAX(D:D)-1)),0)</f>
        <v/>
      </c>
      <c r="R61" s="244">
        <f>IFERROR(IF(E61=0,"",1-(E61-1)/(MAX(E:E)-1)),0)</f>
        <v>0.6946107784431137</v>
      </c>
      <c r="S61" s="244">
        <f>IFERROR(IF(F61=0,"",1-(F61-1)/(MAX(F:F)-1)),0)</f>
        <v>0.64341085271317833</v>
      </c>
      <c r="T61" s="244">
        <f>IFERROR(IF(G61=0,"",1-(G61-1)/(MAX(G:G)-1)),0)</f>
        <v>0</v>
      </c>
      <c r="U61" s="244">
        <f>IFERROR(IF(H61=0,"",1-(H61-1)/(MAX(H:H)-1)),0)</f>
        <v>0.49664429530201337</v>
      </c>
      <c r="V61" s="244">
        <f>IFERROR(IF(I61=0,"",1-(I61-1)/(MAX(I:I)-1)),0)</f>
        <v>0.47407407407407409</v>
      </c>
      <c r="W61" s="244">
        <f>IFERROR(IF(J61=0,"",1-(J61-1)/(MAX(J:J)-1)),0)</f>
        <v>0.52380952380952384</v>
      </c>
      <c r="X61" s="244">
        <f>IFERROR(IF(K61=0,"",1-(K61-1)/(MAX(K:K)-1)),0)</f>
        <v>0.45192307692307687</v>
      </c>
      <c r="Y61" s="20">
        <f>IF(M61&gt;3,SUM(LARGE(Q61:X61,{1,2,3,4})),0)</f>
        <v>2.3584754502678291</v>
      </c>
    </row>
    <row r="62" spans="1:25" ht="13" customHeight="1">
      <c r="A62" s="282" t="s">
        <v>434</v>
      </c>
      <c r="B62" s="283" t="s">
        <v>28</v>
      </c>
      <c r="C62" s="284" t="s">
        <v>16</v>
      </c>
      <c r="D62" s="21"/>
      <c r="E62" s="21"/>
      <c r="F62" s="15">
        <v>76</v>
      </c>
      <c r="G62" s="15" t="s">
        <v>558</v>
      </c>
      <c r="H62" s="15">
        <v>45</v>
      </c>
      <c r="I62" s="15">
        <v>49</v>
      </c>
      <c r="J62" s="15">
        <v>49</v>
      </c>
      <c r="K62" s="15" t="str">
        <f>IFERROR(VLOOKUP($A62,'Men Race 8'!$A:$E,4,0),"")</f>
        <v/>
      </c>
      <c r="L62" s="13">
        <f>IFERROR(SUM(SMALL(D62:K62,{1,2,3,4})),"")</f>
        <v>219</v>
      </c>
      <c r="M62" s="82">
        <f>COUNT(D62:K62)</f>
        <v>4</v>
      </c>
      <c r="N62" s="10" t="str">
        <f>RIGHT(A62,LEN(A62)-FIND(" ",A62))</f>
        <v>Rudd</v>
      </c>
      <c r="O62" s="10" t="str">
        <f>LEFT(A62,FIND(" ",A62)-1)</f>
        <v>Phil</v>
      </c>
      <c r="P62" s="82"/>
    </row>
    <row r="63" spans="1:25" ht="13" customHeight="1">
      <c r="A63" s="59" t="s">
        <v>160</v>
      </c>
      <c r="B63" s="56" t="s">
        <v>40</v>
      </c>
      <c r="C63" s="57" t="s">
        <v>26</v>
      </c>
      <c r="D63" s="15">
        <v>51</v>
      </c>
      <c r="E63" s="15"/>
      <c r="F63" s="15">
        <v>60</v>
      </c>
      <c r="G63" s="15" t="s">
        <v>558</v>
      </c>
      <c r="H63" s="15">
        <v>81</v>
      </c>
      <c r="I63" s="15" t="s">
        <v>558</v>
      </c>
      <c r="J63" s="15">
        <v>66</v>
      </c>
      <c r="K63" s="15">
        <f>IFERROR(VLOOKUP($A63,'Men Race 8'!$A:$E,4,0),"")</f>
        <v>48</v>
      </c>
      <c r="L63" s="13">
        <f>IFERROR(SUM(SMALL(D63:K63,{1,2,3,4})),"")</f>
        <v>225</v>
      </c>
      <c r="M63" s="82">
        <f>COUNT(D63:K63)</f>
        <v>5</v>
      </c>
      <c r="N63" s="10" t="str">
        <f>RIGHT(A63,LEN(A63)-FIND(" ",A63))</f>
        <v>Whitten</v>
      </c>
      <c r="O63" s="10" t="str">
        <f>LEFT(A63,FIND(" ",A63)-1)</f>
        <v>Keith</v>
      </c>
      <c r="P63" s="82"/>
      <c r="Q63" s="244">
        <f>IFERROR(IF(D63=0,"",1-(D63-1)/(MAX(D:D)-1)),0)</f>
        <v>0.56896551724137934</v>
      </c>
      <c r="R63" s="244" t="str">
        <f>IFERROR(IF(E63=0,"",1-(E63-1)/(MAX(E:E)-1)),0)</f>
        <v/>
      </c>
      <c r="S63" s="244">
        <f>IFERROR(IF(F63=0,"",1-(F63-1)/(MAX(F:F)-1)),0)</f>
        <v>0.54263565891472876</v>
      </c>
      <c r="T63" s="244">
        <f>IFERROR(IF(G63=0,"",1-(G63-1)/(MAX(G:G)-1)),0)</f>
        <v>0</v>
      </c>
      <c r="U63" s="244">
        <f>IFERROR(IF(H63=0,"",1-(H63-1)/(MAX(H:H)-1)),0)</f>
        <v>0.46308724832214765</v>
      </c>
      <c r="V63" s="244">
        <f>IFERROR(IF(I63=0,"",1-(I63-1)/(MAX(I:I)-1)),0)</f>
        <v>0</v>
      </c>
      <c r="W63" s="244">
        <f>IFERROR(IF(J63=0,"",1-(J63-1)/(MAX(J:J)-1)),0)</f>
        <v>0.48412698412698407</v>
      </c>
      <c r="X63" s="244">
        <f>IFERROR(IF(K63=0,"",1-(K63-1)/(MAX(K:K)-1)),0)</f>
        <v>0.54807692307692313</v>
      </c>
      <c r="Y63" s="20">
        <f>IF(M63&gt;3,SUM(LARGE(Q63:X63,{1,2,3,4})),0)</f>
        <v>2.1438050833600153</v>
      </c>
    </row>
    <row r="64" spans="1:25" ht="13" customHeight="1">
      <c r="A64" s="59" t="s">
        <v>164</v>
      </c>
      <c r="B64" s="56" t="s">
        <v>34</v>
      </c>
      <c r="C64" s="57" t="s">
        <v>26</v>
      </c>
      <c r="D64" s="15">
        <v>63</v>
      </c>
      <c r="E64" s="15">
        <v>67</v>
      </c>
      <c r="F64" s="15">
        <v>53</v>
      </c>
      <c r="G64" s="15" t="s">
        <v>558</v>
      </c>
      <c r="H64" s="15" t="s">
        <v>558</v>
      </c>
      <c r="I64" s="15" t="s">
        <v>558</v>
      </c>
      <c r="J64" s="15" t="s">
        <v>558</v>
      </c>
      <c r="K64" s="15">
        <f>IFERROR(VLOOKUP($A64,'Men Race 8'!$A:$E,4,0),"")</f>
        <v>43</v>
      </c>
      <c r="L64" s="13">
        <f>IFERROR(SUM(SMALL(D64:K64,{1,2,3,4})),"")</f>
        <v>226</v>
      </c>
      <c r="M64" s="82">
        <f>COUNT(D64:K64)</f>
        <v>4</v>
      </c>
      <c r="N64" s="10" t="str">
        <f>RIGHT(A64,LEN(A64)-FIND(" ",A64))</f>
        <v>Wallington</v>
      </c>
      <c r="O64" s="10" t="str">
        <f>LEFT(A64,FIND(" ",A64)-1)</f>
        <v>Steve</v>
      </c>
      <c r="P64" s="82"/>
      <c r="Q64" s="244">
        <f>IFERROR(IF(D64=0,"",1-(D64-1)/(MAX(D:D)-1)),0)</f>
        <v>0.46551724137931039</v>
      </c>
      <c r="R64" s="244">
        <f>IFERROR(IF(E64=0,"",1-(E64-1)/(MAX(E:E)-1)),0)</f>
        <v>0.60479041916167664</v>
      </c>
      <c r="S64" s="244">
        <f>IFERROR(IF(F64=0,"",1-(F64-1)/(MAX(F:F)-1)),0)</f>
        <v>0.5968992248062015</v>
      </c>
      <c r="T64" s="244">
        <f>IFERROR(IF(G64=0,"",1-(G64-1)/(MAX(G:G)-1)),0)</f>
        <v>0</v>
      </c>
      <c r="U64" s="244">
        <f>IFERROR(IF(H64=0,"",1-(H64-1)/(MAX(H:H)-1)),0)</f>
        <v>0</v>
      </c>
      <c r="V64" s="244">
        <f>IFERROR(IF(I64=0,"",1-(I64-1)/(MAX(I:I)-1)),0)</f>
        <v>0</v>
      </c>
      <c r="W64" s="244">
        <f>IFERROR(IF(J64=0,"",1-(J64-1)/(MAX(J:J)-1)),0)</f>
        <v>0</v>
      </c>
      <c r="X64" s="244">
        <f>IFERROR(IF(K64=0,"",1-(K64-1)/(MAX(K:K)-1)),0)</f>
        <v>0.59615384615384615</v>
      </c>
      <c r="Y64" s="20">
        <f>IF(M64&gt;3,SUM(LARGE(Q64:X64,{1,2,3,4})),0)</f>
        <v>2.2633607315010349</v>
      </c>
    </row>
    <row r="65" spans="1:16382" ht="13" customHeight="1">
      <c r="A65" s="168" t="s">
        <v>143</v>
      </c>
      <c r="B65" s="167" t="s">
        <v>36</v>
      </c>
      <c r="C65" s="166" t="s">
        <v>19</v>
      </c>
      <c r="D65" s="165">
        <v>50</v>
      </c>
      <c r="E65" s="15">
        <v>56</v>
      </c>
      <c r="F65" s="15"/>
      <c r="G65" s="15">
        <v>75</v>
      </c>
      <c r="H65" s="15">
        <v>60</v>
      </c>
      <c r="I65" s="15">
        <v>62</v>
      </c>
      <c r="J65" s="15" t="s">
        <v>558</v>
      </c>
      <c r="K65" s="15" t="str">
        <f>IFERROR(VLOOKUP($A65,'Men Race 8'!$A:$E,4,0),"")</f>
        <v/>
      </c>
      <c r="L65" s="13">
        <f>IFERROR(SUM(SMALL(D65:K65,{1,2,3,4})),"")</f>
        <v>228</v>
      </c>
      <c r="M65" s="82">
        <f>COUNT(D65:K65)</f>
        <v>5</v>
      </c>
      <c r="N65" s="10" t="str">
        <f>RIGHT(A65,LEN(A65)-FIND(" ",A65))</f>
        <v>Lebas</v>
      </c>
      <c r="O65" s="10" t="str">
        <f>LEFT(A65,FIND(" ",A65)-1)</f>
        <v>Wayne</v>
      </c>
      <c r="P65" s="82"/>
      <c r="Q65" s="244">
        <f>IFERROR(IF(D65=0,"",1-(D65-1)/(MAX(D:D)-1)),0)</f>
        <v>0.57758620689655171</v>
      </c>
      <c r="R65" s="244">
        <f>IFERROR(IF(E65=0,"",1-(E65-1)/(MAX(E:E)-1)),0)</f>
        <v>0.6706586826347305</v>
      </c>
      <c r="S65" s="244" t="str">
        <f>IFERROR(IF(F65=0,"",1-(F65-1)/(MAX(F:F)-1)),0)</f>
        <v/>
      </c>
      <c r="T65" s="244">
        <f>IFERROR(IF(G65=0,"",1-(G65-1)/(MAX(G:G)-1)),0)</f>
        <v>0.53164556962025311</v>
      </c>
      <c r="U65" s="244">
        <f>IFERROR(IF(H65=0,"",1-(H65-1)/(MAX(H:H)-1)),0)</f>
        <v>0.60402684563758391</v>
      </c>
      <c r="V65" s="244">
        <f>IFERROR(IF(I65=0,"",1-(I65-1)/(MAX(I:I)-1)),0)</f>
        <v>0.54814814814814816</v>
      </c>
      <c r="W65" s="244">
        <f>IFERROR(IF(J65=0,"",1-(J65-1)/(MAX(J:J)-1)),0)</f>
        <v>0</v>
      </c>
      <c r="X65" s="244">
        <f>IFERROR(IF(K65=0,"",1-(K65-1)/(MAX(K:K)-1)),0)</f>
        <v>0</v>
      </c>
      <c r="Y65" s="20">
        <f>IF(M65&gt;3,SUM(LARGE(Q65:X65,{1,2,3,4})),0)</f>
        <v>2.4004198833170145</v>
      </c>
    </row>
    <row r="66" spans="1:16382" ht="13" customHeight="1">
      <c r="A66" s="181" t="s">
        <v>373</v>
      </c>
      <c r="B66" s="180" t="s">
        <v>36</v>
      </c>
      <c r="C66" s="184" t="s">
        <v>19</v>
      </c>
      <c r="D66" s="21"/>
      <c r="E66" s="15">
        <v>58</v>
      </c>
      <c r="F66" s="15"/>
      <c r="G66" s="15">
        <v>62</v>
      </c>
      <c r="H66" s="15">
        <v>58</v>
      </c>
      <c r="I66" s="15">
        <v>59</v>
      </c>
      <c r="J66" s="15" t="s">
        <v>558</v>
      </c>
      <c r="K66" s="15" t="str">
        <f>IFERROR(VLOOKUP($A66,'Men Race 8'!$A:$E,4,0),"")</f>
        <v/>
      </c>
      <c r="L66" s="13">
        <f>IFERROR(SUM(SMALL(D66:K66,{1,2,3,4})),"")</f>
        <v>237</v>
      </c>
      <c r="M66" s="82">
        <f>COUNT(D66:K66)</f>
        <v>4</v>
      </c>
      <c r="N66" s="10" t="str">
        <f>RIGHT(A66,LEN(A66)-FIND(" ",A66))</f>
        <v>Walker</v>
      </c>
      <c r="O66" s="10" t="str">
        <f>LEFT(A66,FIND(" ",A66)-1)</f>
        <v>Mark</v>
      </c>
      <c r="P66" s="82"/>
      <c r="Q66" s="244" t="str">
        <f>IFERROR(IF(D66=0,"",1-(D66-1)/(MAX(D:D)-1)),0)</f>
        <v/>
      </c>
      <c r="R66" s="244">
        <f>IFERROR(IF(E66=0,"",1-(E66-1)/(MAX(E:E)-1)),0)</f>
        <v>0.6586826347305389</v>
      </c>
      <c r="S66" s="244" t="str">
        <f>IFERROR(IF(F66=0,"",1-(F66-1)/(MAX(F:F)-1)),0)</f>
        <v/>
      </c>
      <c r="T66" s="244">
        <f>IFERROR(IF(G66=0,"",1-(G66-1)/(MAX(G:G)-1)),0)</f>
        <v>0.61392405063291133</v>
      </c>
      <c r="U66" s="244">
        <f>IFERROR(IF(H66=0,"",1-(H66-1)/(MAX(H:H)-1)),0)</f>
        <v>0.6174496644295302</v>
      </c>
      <c r="V66" s="244">
        <f>IFERROR(IF(I66=0,"",1-(I66-1)/(MAX(I:I)-1)),0)</f>
        <v>0.57037037037037042</v>
      </c>
      <c r="W66" s="244">
        <f>IFERROR(IF(J66=0,"",1-(J66-1)/(MAX(J:J)-1)),0)</f>
        <v>0</v>
      </c>
      <c r="X66" s="244">
        <f>IFERROR(IF(K66=0,"",1-(K66-1)/(MAX(K:K)-1)),0)</f>
        <v>0</v>
      </c>
      <c r="Y66" s="20">
        <f>IF(M66&gt;3,SUM(LARGE(Q66:X66,{1,2,3,4})),0)</f>
        <v>2.4604267201633512</v>
      </c>
    </row>
    <row r="67" spans="1:16382" ht="13" customHeight="1">
      <c r="A67" s="59" t="s">
        <v>161</v>
      </c>
      <c r="B67" s="56" t="s">
        <v>34</v>
      </c>
      <c r="C67" s="57" t="s">
        <v>26</v>
      </c>
      <c r="D67" s="15">
        <v>53</v>
      </c>
      <c r="E67" s="15"/>
      <c r="F67" s="15"/>
      <c r="G67" s="15" t="s">
        <v>558</v>
      </c>
      <c r="H67" s="15">
        <v>71</v>
      </c>
      <c r="I67" s="15" t="s">
        <v>558</v>
      </c>
      <c r="J67" s="15">
        <v>71</v>
      </c>
      <c r="K67" s="15">
        <f>IFERROR(VLOOKUP($A67,'Men Race 8'!$A:$E,4,0),"")</f>
        <v>50</v>
      </c>
      <c r="L67" s="13">
        <f>IFERROR(SUM(SMALL(D67:K67,{1,2,3,4})),"")</f>
        <v>245</v>
      </c>
      <c r="M67" s="82">
        <f>COUNT(D67:K67)</f>
        <v>4</v>
      </c>
      <c r="N67" s="10" t="str">
        <f>RIGHT(A67,LEN(A67)-FIND(" ",A67))</f>
        <v>Hayes</v>
      </c>
      <c r="O67" s="10" t="str">
        <f>LEFT(A67,FIND(" ",A67)-1)</f>
        <v>Adrian</v>
      </c>
      <c r="P67" s="82"/>
      <c r="Q67" s="244">
        <f>IFERROR(IF(D67=0,"",1-(D67-1)/(MAX(D:D)-1)),0)</f>
        <v>0.55172413793103448</v>
      </c>
      <c r="R67" s="244" t="str">
        <f>IFERROR(IF(E67=0,"",1-(E67-1)/(MAX(E:E)-1)),0)</f>
        <v/>
      </c>
      <c r="S67" s="244" t="str">
        <f>IFERROR(IF(F67=0,"",1-(F67-1)/(MAX(F:F)-1)),0)</f>
        <v/>
      </c>
      <c r="T67" s="244">
        <f>IFERROR(IF(G67=0,"",1-(G67-1)/(MAX(G:G)-1)),0)</f>
        <v>0</v>
      </c>
      <c r="U67" s="244">
        <f>IFERROR(IF(H67=0,"",1-(H67-1)/(MAX(H:H)-1)),0)</f>
        <v>0.53020134228187921</v>
      </c>
      <c r="V67" s="244">
        <f>IFERROR(IF(I67=0,"",1-(I67-1)/(MAX(I:I)-1)),0)</f>
        <v>0</v>
      </c>
      <c r="W67" s="244">
        <f>IFERROR(IF(J67=0,"",1-(J67-1)/(MAX(J:J)-1)),0)</f>
        <v>0.44444444444444442</v>
      </c>
      <c r="X67" s="244">
        <f>IFERROR(IF(K67=0,"",1-(K67-1)/(MAX(K:K)-1)),0)</f>
        <v>0.52884615384615385</v>
      </c>
      <c r="Y67" s="20">
        <f>IF(M67&gt;3,SUM(LARGE(Q67:X67,{1,2,3,4})),0)</f>
        <v>2.0552160785035118</v>
      </c>
    </row>
    <row r="68" spans="1:16382" ht="13" customHeight="1">
      <c r="A68" s="168" t="s">
        <v>114</v>
      </c>
      <c r="B68" s="167" t="s">
        <v>34</v>
      </c>
      <c r="C68" s="166" t="s">
        <v>14</v>
      </c>
      <c r="D68" s="165">
        <v>61</v>
      </c>
      <c r="E68" s="15">
        <v>69</v>
      </c>
      <c r="F68" s="15"/>
      <c r="G68" s="15">
        <v>82</v>
      </c>
      <c r="H68" s="15">
        <v>66</v>
      </c>
      <c r="I68" s="15">
        <v>63</v>
      </c>
      <c r="J68" s="15">
        <v>60</v>
      </c>
      <c r="K68" s="15" t="str">
        <f>IFERROR(VLOOKUP($A68,'Men Race 8'!$A:$E,4,0),"")</f>
        <v/>
      </c>
      <c r="L68" s="13">
        <f>IFERROR(SUM(SMALL(D68:K68,{1,2,3,4})),"")</f>
        <v>250</v>
      </c>
      <c r="M68" s="82">
        <f>COUNT(D68:K68)</f>
        <v>6</v>
      </c>
      <c r="N68" s="10" t="str">
        <f>RIGHT(A68,LEN(A68)-FIND(" ",A68))</f>
        <v>Selby</v>
      </c>
      <c r="O68" s="10" t="str">
        <f>LEFT(A68,FIND(" ",A68)-1)</f>
        <v>Mike</v>
      </c>
      <c r="P68" s="82"/>
      <c r="Q68" s="244">
        <f>IFERROR(IF(D68=0,"",1-(D68-1)/(MAX(D:D)-1)),0)</f>
        <v>0.48275862068965514</v>
      </c>
      <c r="R68" s="244">
        <f>IFERROR(IF(E68=0,"",1-(E68-1)/(MAX(E:E)-1)),0)</f>
        <v>0.59281437125748504</v>
      </c>
      <c r="S68" s="244" t="str">
        <f>IFERROR(IF(F68=0,"",1-(F68-1)/(MAX(F:F)-1)),0)</f>
        <v/>
      </c>
      <c r="T68" s="244">
        <f>IFERROR(IF(G68=0,"",1-(G68-1)/(MAX(G:G)-1)),0)</f>
        <v>0.48734177215189878</v>
      </c>
      <c r="U68" s="244">
        <f>IFERROR(IF(H68=0,"",1-(H68-1)/(MAX(H:H)-1)),0)</f>
        <v>0.56375838926174504</v>
      </c>
      <c r="V68" s="244">
        <f>IFERROR(IF(I68=0,"",1-(I68-1)/(MAX(I:I)-1)),0)</f>
        <v>0.54074074074074074</v>
      </c>
      <c r="W68" s="244">
        <f>IFERROR(IF(J68=0,"",1-(J68-1)/(MAX(J:J)-1)),0)</f>
        <v>0.53174603174603174</v>
      </c>
      <c r="X68" s="244">
        <f>IFERROR(IF(K68=0,"",1-(K68-1)/(MAX(K:K)-1)),0)</f>
        <v>0</v>
      </c>
      <c r="Y68" s="20">
        <f>IF(M68&gt;3,SUM(LARGE(Q68:X68,{1,2,3,4})),0)</f>
        <v>2.2290595330060023</v>
      </c>
    </row>
    <row r="69" spans="1:16382" ht="13" customHeight="1">
      <c r="A69" s="275" t="s">
        <v>401</v>
      </c>
      <c r="B69" s="276" t="s">
        <v>40</v>
      </c>
      <c r="C69" s="304" t="s">
        <v>18</v>
      </c>
      <c r="D69" s="157">
        <v>54</v>
      </c>
      <c r="E69" s="15">
        <v>73</v>
      </c>
      <c r="F69" s="15">
        <v>54</v>
      </c>
      <c r="G69" s="15">
        <v>69</v>
      </c>
      <c r="H69" s="15" t="s">
        <v>558</v>
      </c>
      <c r="I69" s="15" t="s">
        <v>558</v>
      </c>
      <c r="J69" s="15" t="s">
        <v>558</v>
      </c>
      <c r="K69" s="15" t="str">
        <f>IFERROR(VLOOKUP($A69,'Men Race 8'!$A:$E,4,0),"")</f>
        <v/>
      </c>
      <c r="L69" s="13">
        <f>IFERROR(SUM(SMALL(D69:K69,{1,2,3,4})),"")</f>
        <v>250</v>
      </c>
      <c r="M69" s="82">
        <f>COUNT(D69:K69)</f>
        <v>4</v>
      </c>
      <c r="N69" s="10" t="str">
        <f>RIGHT(A69,LEN(A69)-FIND(" ",A69))</f>
        <v>Campbell</v>
      </c>
      <c r="O69" s="10" t="str">
        <f>LEFT(A69,FIND(" ",A69)-1)</f>
        <v>Rod</v>
      </c>
      <c r="P69" s="82"/>
    </row>
    <row r="70" spans="1:16382" ht="13" customHeight="1">
      <c r="A70" s="181" t="s">
        <v>362</v>
      </c>
      <c r="B70" s="180" t="s">
        <v>28</v>
      </c>
      <c r="C70" s="184" t="s">
        <v>24</v>
      </c>
      <c r="D70" s="21"/>
      <c r="E70" s="15">
        <v>70</v>
      </c>
      <c r="F70" s="15">
        <v>55</v>
      </c>
      <c r="G70" s="15">
        <v>66</v>
      </c>
      <c r="H70" s="15" t="s">
        <v>558</v>
      </c>
      <c r="I70" s="15">
        <v>66</v>
      </c>
      <c r="J70" s="15" t="s">
        <v>558</v>
      </c>
      <c r="K70" s="15" t="str">
        <f>IFERROR(VLOOKUP($A70,'Men Race 8'!$A:$E,4,0),"")</f>
        <v/>
      </c>
      <c r="L70" s="13">
        <f>IFERROR(SUM(SMALL(D70:K70,{1,2,3,4})),"")</f>
        <v>257</v>
      </c>
      <c r="M70" s="82">
        <f>COUNT(D70:K70)</f>
        <v>4</v>
      </c>
      <c r="N70" s="10" t="str">
        <f>RIGHT(A70,LEN(A70)-FIND(" ",A70))</f>
        <v>Langan</v>
      </c>
      <c r="O70" s="10" t="str">
        <f>LEFT(A70,FIND(" ",A70)-1)</f>
        <v>Rob</v>
      </c>
      <c r="P70" s="82"/>
      <c r="Q70" s="244" t="str">
        <f>IFERROR(IF(D70=0,"",1-(D70-1)/(MAX(D:D)-1)),0)</f>
        <v/>
      </c>
      <c r="R70" s="244">
        <f>IFERROR(IF(E70=0,"",1-(E70-1)/(MAX(E:E)-1)),0)</f>
        <v>0.58682634730538918</v>
      </c>
      <c r="S70" s="244">
        <f>IFERROR(IF(F70=0,"",1-(F70-1)/(MAX(F:F)-1)),0)</f>
        <v>0.58139534883720922</v>
      </c>
      <c r="T70" s="244">
        <f>IFERROR(IF(G70=0,"",1-(G70-1)/(MAX(G:G)-1)),0)</f>
        <v>0.58860759493670889</v>
      </c>
      <c r="U70" s="244">
        <f>IFERROR(IF(H70=0,"",1-(H70-1)/(MAX(H:H)-1)),0)</f>
        <v>0</v>
      </c>
      <c r="V70" s="244">
        <f>IFERROR(IF(I70=0,"",1-(I70-1)/(MAX(I:I)-1)),0)</f>
        <v>0.5185185185185186</v>
      </c>
      <c r="W70" s="244">
        <f>IFERROR(IF(J70=0,"",1-(J70-1)/(MAX(J:J)-1)),0)</f>
        <v>0</v>
      </c>
      <c r="X70" s="244">
        <f>IFERROR(IF(K70=0,"",1-(K70-1)/(MAX(K:K)-1)),0)</f>
        <v>0</v>
      </c>
      <c r="Y70" s="20">
        <f>IF(M70&gt;3,SUM(LARGE(Q70:X70,{1,2,3,4})),0)</f>
        <v>2.2753478095978261</v>
      </c>
    </row>
    <row r="71" spans="1:16382" ht="13" customHeight="1">
      <c r="A71" s="55" t="s">
        <v>163</v>
      </c>
      <c r="B71" s="56" t="s">
        <v>40</v>
      </c>
      <c r="C71" s="57" t="s">
        <v>26</v>
      </c>
      <c r="D71" s="15">
        <v>57</v>
      </c>
      <c r="E71" s="15">
        <v>80</v>
      </c>
      <c r="F71" s="15">
        <v>56</v>
      </c>
      <c r="G71" s="15" t="s">
        <v>558</v>
      </c>
      <c r="H71" s="15">
        <v>64</v>
      </c>
      <c r="I71" s="15" t="s">
        <v>558</v>
      </c>
      <c r="J71" s="15" t="s">
        <v>558</v>
      </c>
      <c r="K71" s="15" t="str">
        <f>IFERROR(VLOOKUP($A71,'Men Race 8'!$A:$E,4,0),"")</f>
        <v/>
      </c>
      <c r="L71" s="13">
        <f>IFERROR(SUM(SMALL(D71:K71,{1,2,3,4})),"")</f>
        <v>257</v>
      </c>
      <c r="M71" s="82">
        <f>COUNT(D71:K71)</f>
        <v>4</v>
      </c>
      <c r="N71" s="10" t="str">
        <f>RIGHT(A71,LEN(A71)-FIND(" ",A71))</f>
        <v>Barnes</v>
      </c>
      <c r="O71" s="10" t="str">
        <f>LEFT(A71,FIND(" ",A71)-1)</f>
        <v>Chris</v>
      </c>
      <c r="P71" s="82"/>
      <c r="Q71" s="244">
        <f>IFERROR(IF(D71=0,"",1-(D71-1)/(MAX(D:D)-1)),0)</f>
        <v>0.51724137931034475</v>
      </c>
      <c r="R71" s="244">
        <f>IFERROR(IF(E71=0,"",1-(E71-1)/(MAX(E:E)-1)),0)</f>
        <v>0.52694610778443107</v>
      </c>
      <c r="S71" s="244">
        <f>IFERROR(IF(F71=0,"",1-(F71-1)/(MAX(F:F)-1)),0)</f>
        <v>0.5736434108527132</v>
      </c>
      <c r="T71" s="244">
        <f>IFERROR(IF(G71=0,"",1-(G71-1)/(MAX(G:G)-1)),0)</f>
        <v>0</v>
      </c>
      <c r="U71" s="244">
        <f>IFERROR(IF(H71=0,"",1-(H71-1)/(MAX(H:H)-1)),0)</f>
        <v>0.57718120805369133</v>
      </c>
      <c r="V71" s="244">
        <f>IFERROR(IF(I71=0,"",1-(I71-1)/(MAX(I:I)-1)),0)</f>
        <v>0</v>
      </c>
      <c r="W71" s="244">
        <f>IFERROR(IF(J71=0,"",1-(J71-1)/(MAX(J:J)-1)),0)</f>
        <v>0</v>
      </c>
      <c r="X71" s="244">
        <f>IFERROR(IF(K71=0,"",1-(K71-1)/(MAX(K:K)-1)),0)</f>
        <v>0</v>
      </c>
      <c r="Y71" s="20">
        <f>IF(M71&gt;3,SUM(LARGE(Q71:X71,{1,2,3,4})),0)</f>
        <v>2.1950121060011805</v>
      </c>
    </row>
    <row r="72" spans="1:16382" ht="13" customHeight="1">
      <c r="A72" s="236" t="s">
        <v>294</v>
      </c>
      <c r="B72" s="180" t="s">
        <v>40</v>
      </c>
      <c r="C72" s="184" t="s">
        <v>21</v>
      </c>
      <c r="D72" s="21"/>
      <c r="E72" s="15">
        <v>59</v>
      </c>
      <c r="F72" s="15"/>
      <c r="G72" s="15" t="s">
        <v>558</v>
      </c>
      <c r="H72" s="15">
        <v>78</v>
      </c>
      <c r="I72" s="15">
        <v>83</v>
      </c>
      <c r="J72" s="15">
        <v>63</v>
      </c>
      <c r="K72" s="15">
        <f>IFERROR(VLOOKUP($A72,'Men Race 8'!$A:$E,4,0),"")</f>
        <v>61</v>
      </c>
      <c r="L72" s="13">
        <f>IFERROR(SUM(SMALL(D72:K72,{1,2,3,4})),"")</f>
        <v>261</v>
      </c>
      <c r="M72" s="82">
        <f>COUNT(D72:K72)</f>
        <v>5</v>
      </c>
      <c r="N72" s="10" t="str">
        <f>RIGHT(A72,LEN(A72)-FIND(" ",A72))</f>
        <v>Baker</v>
      </c>
      <c r="O72" s="10" t="str">
        <f>LEFT(A72,FIND(" ",A72)-1)</f>
        <v>Martin</v>
      </c>
      <c r="P72" s="82"/>
      <c r="Q72" s="244" t="str">
        <f>IFERROR(IF(D72=0,"",1-(D72-1)/(MAX(D:D)-1)),0)</f>
        <v/>
      </c>
      <c r="R72" s="244">
        <f>IFERROR(IF(E72=0,"",1-(E72-1)/(MAX(E:E)-1)),0)</f>
        <v>0.65269461077844304</v>
      </c>
      <c r="S72" s="244" t="str">
        <f>IFERROR(IF(F72=0,"",1-(F72-1)/(MAX(F:F)-1)),0)</f>
        <v/>
      </c>
      <c r="T72" s="244">
        <f>IFERROR(IF(G72=0,"",1-(G72-1)/(MAX(G:G)-1)),0)</f>
        <v>0</v>
      </c>
      <c r="U72" s="244">
        <f>IFERROR(IF(H72=0,"",1-(H72-1)/(MAX(H:H)-1)),0)</f>
        <v>0.48322147651006708</v>
      </c>
      <c r="V72" s="244">
        <f>IFERROR(IF(I72=0,"",1-(I72-1)/(MAX(I:I)-1)),0)</f>
        <v>0.3925925925925926</v>
      </c>
      <c r="W72" s="244">
        <f>IFERROR(IF(J72=0,"",1-(J72-1)/(MAX(J:J)-1)),0)</f>
        <v>0.50793650793650791</v>
      </c>
      <c r="X72" s="244">
        <f>IFERROR(IF(K72=0,"",1-(K72-1)/(MAX(K:K)-1)),0)</f>
        <v>0.42307692307692313</v>
      </c>
      <c r="Y72" s="20">
        <f>IF(M72&gt;3,SUM(LARGE(Q72:X72,{1,2,3,4})),0)</f>
        <v>2.0669295183019409</v>
      </c>
    </row>
    <row r="73" spans="1:16382" ht="13" customHeight="1">
      <c r="A73" s="59" t="s">
        <v>58</v>
      </c>
      <c r="B73" s="56" t="s">
        <v>36</v>
      </c>
      <c r="C73" s="57" t="s">
        <v>27</v>
      </c>
      <c r="D73" s="15">
        <v>72</v>
      </c>
      <c r="E73" s="15">
        <v>87</v>
      </c>
      <c r="F73" s="15">
        <v>58</v>
      </c>
      <c r="G73" s="15">
        <v>84</v>
      </c>
      <c r="H73" s="15" t="s">
        <v>558</v>
      </c>
      <c r="I73" s="15">
        <v>94</v>
      </c>
      <c r="J73" s="15" t="s">
        <v>558</v>
      </c>
      <c r="K73" s="15">
        <f>IFERROR(VLOOKUP($A73,'Men Race 8'!$A:$E,4,0),"")</f>
        <v>62</v>
      </c>
      <c r="L73" s="13">
        <f>IFERROR(SUM(SMALL(D73:K73,{1,2,3,4})),"")</f>
        <v>276</v>
      </c>
      <c r="M73" s="82">
        <f>COUNT(D73:K73)</f>
        <v>6</v>
      </c>
      <c r="N73" s="10" t="str">
        <f>RIGHT(A73,LEN(A73)-FIND(" ",A73))</f>
        <v>McManus</v>
      </c>
      <c r="O73" s="10" t="str">
        <f>LEFT(A73,FIND(" ",A73)-1)</f>
        <v>Colin</v>
      </c>
      <c r="P73" s="82"/>
      <c r="Q73" s="244">
        <f>IFERROR(IF(D73=0,"",1-(D73-1)/(MAX(D:D)-1)),0)</f>
        <v>0.38793103448275867</v>
      </c>
      <c r="R73" s="244">
        <f>IFERROR(IF(E73=0,"",1-(E73-1)/(MAX(E:E)-1)),0)</f>
        <v>0.48502994011976053</v>
      </c>
      <c r="S73" s="244">
        <f>IFERROR(IF(F73=0,"",1-(F73-1)/(MAX(F:F)-1)),0)</f>
        <v>0.55813953488372092</v>
      </c>
      <c r="T73" s="244">
        <f>IFERROR(IF(G73=0,"",1-(G73-1)/(MAX(G:G)-1)),0)</f>
        <v>0.47468354430379744</v>
      </c>
      <c r="U73" s="244">
        <f>IFERROR(IF(H73=0,"",1-(H73-1)/(MAX(H:H)-1)),0)</f>
        <v>0</v>
      </c>
      <c r="V73" s="244">
        <f>IFERROR(IF(I73=0,"",1-(I73-1)/(MAX(I:I)-1)),0)</f>
        <v>0.31111111111111112</v>
      </c>
      <c r="W73" s="244">
        <f>IFERROR(IF(J73=0,"",1-(J73-1)/(MAX(J:J)-1)),0)</f>
        <v>0</v>
      </c>
      <c r="X73" s="244">
        <f>IFERROR(IF(K73=0,"",1-(K73-1)/(MAX(K:K)-1)),0)</f>
        <v>0.41346153846153844</v>
      </c>
      <c r="Y73" s="20">
        <f>IF(M73&gt;3,SUM(LARGE(Q73:X73,{1,2,3,4})),0)</f>
        <v>1.9313145577688173</v>
      </c>
    </row>
    <row r="74" spans="1:16382" ht="13" customHeight="1">
      <c r="A74" s="236" t="s">
        <v>370</v>
      </c>
      <c r="B74" s="184" t="s">
        <v>36</v>
      </c>
      <c r="C74" s="184" t="s">
        <v>19</v>
      </c>
      <c r="D74" s="21">
        <v>113</v>
      </c>
      <c r="E74" s="15">
        <v>89</v>
      </c>
      <c r="F74" s="15"/>
      <c r="G74" s="15">
        <v>79</v>
      </c>
      <c r="H74" s="15">
        <v>74</v>
      </c>
      <c r="I74" s="15">
        <v>76</v>
      </c>
      <c r="J74" s="15">
        <v>68</v>
      </c>
      <c r="K74" s="15">
        <f>IFERROR(VLOOKUP($A74,'Men Race 8'!$A:$E,4,0),"")</f>
        <v>59</v>
      </c>
      <c r="L74" s="13">
        <f>IFERROR(SUM(SMALL(D74:K74,{1,2,3,4})),"")</f>
        <v>277</v>
      </c>
      <c r="M74" s="82">
        <f>COUNT(D74:K74)</f>
        <v>7</v>
      </c>
      <c r="N74" s="10" t="str">
        <f>RIGHT(A74,LEN(A74)-FIND(" ",A74))</f>
        <v>Browne</v>
      </c>
      <c r="O74" s="10" t="str">
        <f>LEFT(A74,FIND(" ",A74)-1)</f>
        <v>James</v>
      </c>
      <c r="P74" s="82"/>
      <c r="Q74" s="244">
        <f>IFERROR(IF(D74=0,"",1-(D74-1)/(MAX(D:D)-1)),0)</f>
        <v>3.4482758620689613E-2</v>
      </c>
      <c r="R74" s="244">
        <f>IFERROR(IF(E74=0,"",1-(E74-1)/(MAX(E:E)-1)),0)</f>
        <v>0.47305389221556882</v>
      </c>
      <c r="S74" s="244" t="str">
        <f>IFERROR(IF(F74=0,"",1-(F74-1)/(MAX(F:F)-1)),0)</f>
        <v/>
      </c>
      <c r="T74" s="244">
        <f>IFERROR(IF(G74=0,"",1-(G74-1)/(MAX(G:G)-1)),0)</f>
        <v>0.50632911392405067</v>
      </c>
      <c r="U74" s="244">
        <f>IFERROR(IF(H74=0,"",1-(H74-1)/(MAX(H:H)-1)),0)</f>
        <v>0.51006711409395966</v>
      </c>
      <c r="V74" s="244">
        <f>IFERROR(IF(I74=0,"",1-(I74-1)/(MAX(I:I)-1)),0)</f>
        <v>0.44444444444444442</v>
      </c>
      <c r="W74" s="244">
        <f>IFERROR(IF(J74=0,"",1-(J74-1)/(MAX(J:J)-1)),0)</f>
        <v>0.46825396825396826</v>
      </c>
      <c r="X74" s="244">
        <f>IFERROR(IF(K74=0,"",1-(K74-1)/(MAX(K:K)-1)),0)</f>
        <v>0.44230769230769229</v>
      </c>
      <c r="Y74" s="20">
        <f>IF(M74&gt;3,SUM(LARGE(Q74:X74,{1,2,3,4})),0)</f>
        <v>1.9577040884875476</v>
      </c>
    </row>
    <row r="75" spans="1:16382" ht="13" customHeight="1">
      <c r="A75" s="59" t="s">
        <v>155</v>
      </c>
      <c r="B75" s="56" t="s">
        <v>36</v>
      </c>
      <c r="C75" s="57" t="s">
        <v>23</v>
      </c>
      <c r="D75" s="15">
        <v>65</v>
      </c>
      <c r="E75" s="15"/>
      <c r="F75" s="15"/>
      <c r="G75" s="15">
        <v>87</v>
      </c>
      <c r="H75" s="15">
        <v>73</v>
      </c>
      <c r="I75" s="15">
        <v>79</v>
      </c>
      <c r="J75" s="15" t="s">
        <v>558</v>
      </c>
      <c r="K75" s="15">
        <f>IFERROR(VLOOKUP($A75,'Men Race 8'!$A:$E,4,0),"")</f>
        <v>63</v>
      </c>
      <c r="L75" s="13">
        <f>IFERROR(SUM(SMALL(D75:K75,{1,2,3,4})),"")</f>
        <v>280</v>
      </c>
      <c r="M75" s="82">
        <f>COUNT(D75:K75)</f>
        <v>5</v>
      </c>
      <c r="N75" s="10" t="str">
        <f>RIGHT(A75,LEN(A75)-FIND(" ",A75))</f>
        <v>Shenton</v>
      </c>
      <c r="O75" s="10" t="str">
        <f>LEFT(A75,FIND(" ",A75)-1)</f>
        <v>Rob</v>
      </c>
      <c r="P75" s="82"/>
      <c r="Q75" s="244">
        <f>IFERROR(IF(D75=0,"",1-(D75-1)/(MAX(D:D)-1)),0)</f>
        <v>0.44827586206896552</v>
      </c>
      <c r="R75" s="244" t="str">
        <f>IFERROR(IF(E75=0,"",1-(E75-1)/(MAX(E:E)-1)),0)</f>
        <v/>
      </c>
      <c r="S75" s="244" t="str">
        <f>IFERROR(IF(F75=0,"",1-(F75-1)/(MAX(F:F)-1)),0)</f>
        <v/>
      </c>
      <c r="T75" s="244">
        <f>IFERROR(IF(G75=0,"",1-(G75-1)/(MAX(G:G)-1)),0)</f>
        <v>0.45569620253164556</v>
      </c>
      <c r="U75" s="244">
        <f>IFERROR(IF(H75=0,"",1-(H75-1)/(MAX(H:H)-1)),0)</f>
        <v>0.51677852348993292</v>
      </c>
      <c r="V75" s="244">
        <f>IFERROR(IF(I75=0,"",1-(I75-1)/(MAX(I:I)-1)),0)</f>
        <v>0.42222222222222228</v>
      </c>
      <c r="W75" s="244">
        <f>IFERROR(IF(J75=0,"",1-(J75-1)/(MAX(J:J)-1)),0)</f>
        <v>0</v>
      </c>
      <c r="X75" s="244">
        <f>IFERROR(IF(K75=0,"",1-(K75-1)/(MAX(K:K)-1)),0)</f>
        <v>0.40384615384615385</v>
      </c>
      <c r="Y75" s="20">
        <f>IF(M75&gt;3,SUM(LARGE(Q75:X75,{1,2,3,4})),0)</f>
        <v>1.8429728103127663</v>
      </c>
    </row>
    <row r="76" spans="1:16382" ht="13" customHeight="1">
      <c r="A76" s="59" t="s">
        <v>166</v>
      </c>
      <c r="B76" s="56" t="s">
        <v>28</v>
      </c>
      <c r="C76" s="57" t="s">
        <v>26</v>
      </c>
      <c r="D76" s="15">
        <v>70</v>
      </c>
      <c r="E76" s="15">
        <v>79</v>
      </c>
      <c r="F76" s="15">
        <v>61</v>
      </c>
      <c r="G76" s="15">
        <v>72</v>
      </c>
      <c r="H76" s="15">
        <v>79</v>
      </c>
      <c r="I76" s="15" t="s">
        <v>558</v>
      </c>
      <c r="J76" s="15" t="s">
        <v>558</v>
      </c>
      <c r="K76" s="15" t="str">
        <f>IFERROR(VLOOKUP($A76,'Men Race 8'!$A:$E,4,0),"")</f>
        <v/>
      </c>
      <c r="L76" s="13">
        <f>IFERROR(SUM(SMALL(D76:K76,{1,2,3,4})),"")</f>
        <v>282</v>
      </c>
      <c r="M76" s="82">
        <f>COUNT(D76:K76)</f>
        <v>5</v>
      </c>
      <c r="N76" s="10" t="str">
        <f>RIGHT(A76,LEN(A76)-FIND(" ",A76))</f>
        <v>Warren</v>
      </c>
      <c r="O76" s="10" t="str">
        <f>LEFT(A76,FIND(" ",A76)-1)</f>
        <v>Andrew</v>
      </c>
      <c r="P76" s="82"/>
      <c r="Q76" s="244">
        <f>IFERROR(IF(D76=0,"",1-(D76-1)/(MAX(D:D)-1)),0)</f>
        <v>0.40517241379310343</v>
      </c>
      <c r="R76" s="244">
        <f>IFERROR(IF(E76=0,"",1-(E76-1)/(MAX(E:E)-1)),0)</f>
        <v>0.53293413173652693</v>
      </c>
      <c r="S76" s="244">
        <f>IFERROR(IF(F76=0,"",1-(F76-1)/(MAX(F:F)-1)),0)</f>
        <v>0.53488372093023262</v>
      </c>
      <c r="T76" s="244">
        <f>IFERROR(IF(G76=0,"",1-(G76-1)/(MAX(G:G)-1)),0)</f>
        <v>0.55063291139240511</v>
      </c>
      <c r="U76" s="244">
        <f>IFERROR(IF(H76=0,"",1-(H76-1)/(MAX(H:H)-1)),0)</f>
        <v>0.47651006711409394</v>
      </c>
      <c r="V76" s="244">
        <f>IFERROR(IF(I76=0,"",1-(I76-1)/(MAX(I:I)-1)),0)</f>
        <v>0</v>
      </c>
      <c r="W76" s="244">
        <f>IFERROR(IF(J76=0,"",1-(J76-1)/(MAX(J:J)-1)),0)</f>
        <v>0</v>
      </c>
      <c r="X76" s="244">
        <f>IFERROR(IF(K76=0,"",1-(K76-1)/(MAX(K:K)-1)),0)</f>
        <v>0</v>
      </c>
      <c r="Y76" s="20">
        <f>IF(M76&gt;3,SUM(LARGE(Q76:X76,{1,2,3,4})),0)</f>
        <v>2.0949608311732586</v>
      </c>
    </row>
    <row r="77" spans="1:16382" s="18" customFormat="1" ht="13" customHeight="1">
      <c r="A77" s="181" t="s">
        <v>308</v>
      </c>
      <c r="B77" s="180" t="s">
        <v>36</v>
      </c>
      <c r="C77" s="184" t="s">
        <v>17</v>
      </c>
      <c r="D77" s="21"/>
      <c r="E77" s="15">
        <v>146</v>
      </c>
      <c r="F77" s="15"/>
      <c r="G77" s="15">
        <v>74</v>
      </c>
      <c r="H77" s="15">
        <v>70</v>
      </c>
      <c r="I77" s="15">
        <v>69</v>
      </c>
      <c r="J77" s="15">
        <v>70</v>
      </c>
      <c r="K77" s="15" t="str">
        <f>IFERROR(VLOOKUP($A77,'Men Race 8'!$A:$E,4,0),"")</f>
        <v/>
      </c>
      <c r="L77" s="13">
        <f>IFERROR(SUM(SMALL(D77:K77,{1,2,3,4})),"")</f>
        <v>283</v>
      </c>
      <c r="M77" s="82">
        <f>COUNT(D77:K77)</f>
        <v>5</v>
      </c>
      <c r="N77" s="10" t="str">
        <f>RIGHT(A77,LEN(A77)-FIND(" ",A77))</f>
        <v>Brooks</v>
      </c>
      <c r="O77" s="10" t="str">
        <f>LEFT(A77,FIND(" ",A77)-1)</f>
        <v>Chris</v>
      </c>
      <c r="P77" s="82"/>
      <c r="Q77" s="244" t="str">
        <f>IFERROR(IF(D77=0,"",1-(D77-1)/(MAX(D:D)-1)),0)</f>
        <v/>
      </c>
      <c r="R77" s="244">
        <f>IFERROR(IF(E77=0,"",1-(E77-1)/(MAX(E:E)-1)),0)</f>
        <v>0.13173652694610782</v>
      </c>
      <c r="S77" s="244" t="str">
        <f>IFERROR(IF(F77=0,"",1-(F77-1)/(MAX(F:F)-1)),0)</f>
        <v/>
      </c>
      <c r="T77" s="244">
        <f>IFERROR(IF(G77=0,"",1-(G77-1)/(MAX(G:G)-1)),0)</f>
        <v>0.53797468354430378</v>
      </c>
      <c r="U77" s="244">
        <f>IFERROR(IF(H77=0,"",1-(H77-1)/(MAX(H:H)-1)),0)</f>
        <v>0.53691275167785235</v>
      </c>
      <c r="V77" s="244">
        <f>IFERROR(IF(I77=0,"",1-(I77-1)/(MAX(I:I)-1)),0)</f>
        <v>0.49629629629629635</v>
      </c>
      <c r="W77" s="244">
        <f>IFERROR(IF(J77=0,"",1-(J77-1)/(MAX(J:J)-1)),0)</f>
        <v>0.45238095238095233</v>
      </c>
      <c r="X77" s="244">
        <f>IFERROR(IF(K77=0,"",1-(K77-1)/(MAX(K:K)-1)),0)</f>
        <v>0</v>
      </c>
      <c r="Y77" s="20">
        <f>IF(M77&gt;3,SUM(LARGE(Q77:X77,{1,2,3,4})),0)</f>
        <v>2.023564683899405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/>
      <c r="AZQ77" s="10"/>
      <c r="AZR77" s="10"/>
      <c r="AZS77" s="10"/>
      <c r="AZT77" s="10"/>
      <c r="AZU77" s="10"/>
      <c r="AZV77" s="10"/>
      <c r="AZW77" s="10"/>
      <c r="AZX77" s="10"/>
      <c r="AZY77" s="10"/>
      <c r="AZZ77" s="10"/>
      <c r="BAA77" s="10"/>
      <c r="BAB77" s="10"/>
      <c r="BAC77" s="10"/>
      <c r="BAD77" s="10"/>
      <c r="BAE77" s="10"/>
      <c r="BAF77" s="10"/>
      <c r="BAG77" s="10"/>
      <c r="BAH77" s="10"/>
      <c r="BAI77" s="10"/>
      <c r="BAJ77" s="10"/>
      <c r="BAK77" s="10"/>
      <c r="BAL77" s="10"/>
      <c r="BAM77" s="10"/>
      <c r="BAN77" s="10"/>
      <c r="BAO77" s="10"/>
      <c r="BAP77" s="10"/>
      <c r="BAQ77" s="10"/>
      <c r="BAR77" s="10"/>
      <c r="BAS77" s="10"/>
      <c r="BAT77" s="10"/>
      <c r="BAU77" s="10"/>
      <c r="BAV77" s="10"/>
      <c r="BAW77" s="10"/>
      <c r="BAX77" s="10"/>
      <c r="BAY77" s="10"/>
      <c r="BAZ77" s="10"/>
      <c r="BBA77" s="10"/>
      <c r="BBB77" s="10"/>
      <c r="BBC77" s="10"/>
      <c r="BBD77" s="10"/>
      <c r="BBE77" s="10"/>
      <c r="BBF77" s="10"/>
      <c r="BBG77" s="10"/>
      <c r="BBH77" s="10"/>
      <c r="BBI77" s="10"/>
      <c r="BBJ77" s="10"/>
      <c r="BBK77" s="10"/>
      <c r="BBL77" s="10"/>
      <c r="BBM77" s="10"/>
      <c r="BBN77" s="10"/>
      <c r="BBO77" s="10"/>
      <c r="BBP77" s="10"/>
      <c r="BBQ77" s="10"/>
      <c r="BBR77" s="10"/>
      <c r="BBS77" s="10"/>
      <c r="BBT77" s="10"/>
      <c r="BBU77" s="10"/>
      <c r="BBV77" s="10"/>
      <c r="BBW77" s="10"/>
      <c r="BBX77" s="10"/>
      <c r="BBY77" s="10"/>
      <c r="BBZ77" s="10"/>
      <c r="BCA77" s="10"/>
      <c r="BCB77" s="10"/>
      <c r="BCC77" s="10"/>
      <c r="BCD77" s="10"/>
      <c r="BCE77" s="10"/>
      <c r="BCF77" s="10"/>
      <c r="BCG77" s="10"/>
      <c r="BCH77" s="10"/>
      <c r="BCI77" s="10"/>
      <c r="BCJ77" s="10"/>
      <c r="BCK77" s="10"/>
      <c r="BCL77" s="10"/>
      <c r="BCM77" s="10"/>
      <c r="BCN77" s="10"/>
      <c r="BCO77" s="10"/>
      <c r="BCP77" s="10"/>
      <c r="BCQ77" s="10"/>
      <c r="BCR77" s="10"/>
      <c r="BCS77" s="10"/>
      <c r="BCT77" s="10"/>
      <c r="BCU77" s="10"/>
      <c r="BCV77" s="10"/>
      <c r="BCW77" s="10"/>
      <c r="BCX77" s="10"/>
      <c r="BCY77" s="10"/>
      <c r="BCZ77" s="10"/>
      <c r="BDA77" s="10"/>
      <c r="BDB77" s="10"/>
      <c r="BDC77" s="10"/>
      <c r="BDD77" s="10"/>
      <c r="BDE77" s="10"/>
      <c r="BDF77" s="10"/>
      <c r="BDG77" s="10"/>
      <c r="BDH77" s="10"/>
      <c r="BDI77" s="10"/>
      <c r="BDJ77" s="10"/>
      <c r="BDK77" s="10"/>
      <c r="BDL77" s="10"/>
      <c r="BDM77" s="10"/>
      <c r="BDN77" s="10"/>
      <c r="BDO77" s="10"/>
      <c r="BDP77" s="10"/>
      <c r="BDQ77" s="10"/>
      <c r="BDR77" s="10"/>
      <c r="BDS77" s="10"/>
      <c r="BDT77" s="10"/>
      <c r="BDU77" s="10"/>
      <c r="BDV77" s="10"/>
      <c r="BDW77" s="10"/>
      <c r="BDX77" s="10"/>
      <c r="BDY77" s="10"/>
      <c r="BDZ77" s="10"/>
      <c r="BEA77" s="10"/>
      <c r="BEB77" s="10"/>
      <c r="BEC77" s="10"/>
      <c r="BED77" s="10"/>
      <c r="BEE77" s="10"/>
      <c r="BEF77" s="10"/>
      <c r="BEG77" s="10"/>
      <c r="BEH77" s="10"/>
      <c r="BEI77" s="10"/>
      <c r="BEJ77" s="10"/>
      <c r="BEK77" s="10"/>
      <c r="BEL77" s="10"/>
      <c r="BEM77" s="10"/>
      <c r="BEN77" s="10"/>
      <c r="BEO77" s="10"/>
      <c r="BEP77" s="10"/>
      <c r="BEQ77" s="10"/>
      <c r="BER77" s="10"/>
      <c r="BES77" s="10"/>
      <c r="BET77" s="10"/>
      <c r="BEU77" s="10"/>
      <c r="BEV77" s="10"/>
      <c r="BEW77" s="10"/>
      <c r="BEX77" s="10"/>
      <c r="BEY77" s="10"/>
      <c r="BEZ77" s="10"/>
      <c r="BFA77" s="10"/>
      <c r="BFB77" s="10"/>
      <c r="BFC77" s="10"/>
      <c r="BFD77" s="10"/>
      <c r="BFE77" s="10"/>
      <c r="BFF77" s="10"/>
      <c r="BFG77" s="10"/>
      <c r="BFH77" s="10"/>
      <c r="BFI77" s="10"/>
      <c r="BFJ77" s="10"/>
      <c r="BFK77" s="10"/>
      <c r="BFL77" s="10"/>
      <c r="BFM77" s="10"/>
      <c r="BFN77" s="10"/>
      <c r="BFO77" s="10"/>
      <c r="BFP77" s="10"/>
      <c r="BFQ77" s="10"/>
      <c r="BFR77" s="10"/>
      <c r="BFS77" s="10"/>
      <c r="BFT77" s="10"/>
      <c r="BFU77" s="10"/>
      <c r="BFV77" s="10"/>
      <c r="BFW77" s="10"/>
      <c r="BFX77" s="10"/>
      <c r="BFY77" s="10"/>
      <c r="BFZ77" s="10"/>
      <c r="BGA77" s="10"/>
      <c r="BGB77" s="10"/>
      <c r="BGC77" s="10"/>
      <c r="BGD77" s="10"/>
      <c r="BGE77" s="10"/>
      <c r="BGF77" s="10"/>
      <c r="BGG77" s="10"/>
      <c r="BGH77" s="10"/>
      <c r="BGI77" s="10"/>
      <c r="BGJ77" s="10"/>
      <c r="BGK77" s="10"/>
      <c r="BGL77" s="10"/>
      <c r="BGM77" s="10"/>
      <c r="BGN77" s="10"/>
      <c r="BGO77" s="10"/>
      <c r="BGP77" s="10"/>
      <c r="BGQ77" s="10"/>
      <c r="BGR77" s="10"/>
      <c r="BGS77" s="10"/>
      <c r="BGT77" s="10"/>
      <c r="BGU77" s="10"/>
      <c r="BGV77" s="10"/>
      <c r="BGW77" s="10"/>
      <c r="BGX77" s="10"/>
      <c r="BGY77" s="10"/>
      <c r="BGZ77" s="10"/>
      <c r="BHA77" s="10"/>
      <c r="BHB77" s="10"/>
      <c r="BHC77" s="10"/>
      <c r="BHD77" s="10"/>
      <c r="BHE77" s="10"/>
      <c r="BHF77" s="10"/>
      <c r="BHG77" s="10"/>
      <c r="BHH77" s="10"/>
      <c r="BHI77" s="10"/>
      <c r="BHJ77" s="10"/>
      <c r="BHK77" s="10"/>
      <c r="BHL77" s="10"/>
      <c r="BHM77" s="10"/>
      <c r="BHN77" s="10"/>
      <c r="BHO77" s="10"/>
      <c r="BHP77" s="10"/>
      <c r="BHQ77" s="10"/>
      <c r="BHR77" s="10"/>
      <c r="BHS77" s="10"/>
      <c r="BHT77" s="10"/>
      <c r="BHU77" s="10"/>
      <c r="BHV77" s="10"/>
      <c r="BHW77" s="10"/>
      <c r="BHX77" s="10"/>
      <c r="BHY77" s="10"/>
      <c r="BHZ77" s="10"/>
      <c r="BIA77" s="10"/>
      <c r="BIB77" s="10"/>
      <c r="BIC77" s="10"/>
      <c r="BID77" s="10"/>
      <c r="BIE77" s="10"/>
      <c r="BIF77" s="10"/>
      <c r="BIG77" s="10"/>
      <c r="BIH77" s="10"/>
      <c r="BII77" s="10"/>
      <c r="BIJ77" s="10"/>
      <c r="BIK77" s="10"/>
      <c r="BIL77" s="10"/>
      <c r="BIM77" s="10"/>
      <c r="BIN77" s="10"/>
      <c r="BIO77" s="10"/>
      <c r="BIP77" s="10"/>
      <c r="BIQ77" s="10"/>
      <c r="BIR77" s="10"/>
      <c r="BIS77" s="10"/>
      <c r="BIT77" s="10"/>
      <c r="BIU77" s="10"/>
      <c r="BIV77" s="10"/>
      <c r="BIW77" s="10"/>
      <c r="BIX77" s="10"/>
      <c r="BIY77" s="10"/>
      <c r="BIZ77" s="10"/>
      <c r="BJA77" s="10"/>
      <c r="BJB77" s="10"/>
      <c r="BJC77" s="10"/>
      <c r="BJD77" s="10"/>
      <c r="BJE77" s="10"/>
      <c r="BJF77" s="10"/>
      <c r="BJG77" s="10"/>
      <c r="BJH77" s="10"/>
      <c r="BJI77" s="10"/>
      <c r="BJJ77" s="10"/>
      <c r="BJK77" s="10"/>
      <c r="BJL77" s="10"/>
      <c r="BJM77" s="10"/>
      <c r="BJN77" s="10"/>
      <c r="BJO77" s="10"/>
      <c r="BJP77" s="10"/>
      <c r="BJQ77" s="10"/>
      <c r="BJR77" s="10"/>
      <c r="BJS77" s="10"/>
      <c r="BJT77" s="10"/>
      <c r="BJU77" s="10"/>
      <c r="BJV77" s="10"/>
      <c r="BJW77" s="10"/>
      <c r="BJX77" s="10"/>
      <c r="BJY77" s="10"/>
      <c r="BJZ77" s="10"/>
      <c r="BKA77" s="10"/>
      <c r="BKB77" s="10"/>
      <c r="BKC77" s="10"/>
      <c r="BKD77" s="10"/>
      <c r="BKE77" s="10"/>
      <c r="BKF77" s="10"/>
      <c r="BKG77" s="10"/>
      <c r="BKH77" s="10"/>
      <c r="BKI77" s="10"/>
      <c r="BKJ77" s="10"/>
      <c r="BKK77" s="10"/>
      <c r="BKL77" s="10"/>
      <c r="BKM77" s="10"/>
      <c r="BKN77" s="10"/>
      <c r="BKO77" s="10"/>
      <c r="BKP77" s="10"/>
      <c r="BKQ77" s="10"/>
      <c r="BKR77" s="10"/>
      <c r="BKS77" s="10"/>
      <c r="BKT77" s="10"/>
      <c r="BKU77" s="10"/>
      <c r="BKV77" s="10"/>
      <c r="BKW77" s="10"/>
      <c r="BKX77" s="10"/>
      <c r="BKY77" s="10"/>
      <c r="BKZ77" s="10"/>
      <c r="BLA77" s="10"/>
      <c r="BLB77" s="10"/>
      <c r="BLC77" s="10"/>
      <c r="BLD77" s="10"/>
      <c r="BLE77" s="10"/>
      <c r="BLF77" s="10"/>
      <c r="BLG77" s="10"/>
      <c r="BLH77" s="10"/>
      <c r="BLI77" s="10"/>
      <c r="BLJ77" s="10"/>
      <c r="BLK77" s="10"/>
      <c r="BLL77" s="10"/>
      <c r="BLM77" s="10"/>
      <c r="BLN77" s="10"/>
      <c r="BLO77" s="10"/>
      <c r="BLP77" s="10"/>
      <c r="BLQ77" s="10"/>
      <c r="BLR77" s="10"/>
      <c r="BLS77" s="10"/>
      <c r="BLT77" s="10"/>
      <c r="BLU77" s="10"/>
      <c r="BLV77" s="10"/>
      <c r="BLW77" s="10"/>
      <c r="BLX77" s="10"/>
      <c r="BLY77" s="10"/>
      <c r="BLZ77" s="10"/>
      <c r="BMA77" s="10"/>
      <c r="BMB77" s="10"/>
      <c r="BMC77" s="10"/>
      <c r="BMD77" s="10"/>
      <c r="BME77" s="10"/>
      <c r="BMF77" s="10"/>
      <c r="BMG77" s="10"/>
      <c r="BMH77" s="10"/>
      <c r="BMI77" s="10"/>
      <c r="BMJ77" s="10"/>
      <c r="BMK77" s="10"/>
      <c r="BML77" s="10"/>
      <c r="BMM77" s="10"/>
      <c r="BMN77" s="10"/>
      <c r="BMO77" s="10"/>
      <c r="BMP77" s="10"/>
      <c r="BMQ77" s="10"/>
      <c r="BMR77" s="10"/>
      <c r="BMS77" s="10"/>
      <c r="BMT77" s="10"/>
      <c r="BMU77" s="10"/>
      <c r="BMV77" s="10"/>
      <c r="BMW77" s="10"/>
      <c r="BMX77" s="10"/>
      <c r="BMY77" s="10"/>
      <c r="BMZ77" s="10"/>
      <c r="BNA77" s="10"/>
      <c r="BNB77" s="10"/>
      <c r="BNC77" s="10"/>
      <c r="BND77" s="10"/>
      <c r="BNE77" s="10"/>
      <c r="BNF77" s="10"/>
      <c r="BNG77" s="10"/>
      <c r="BNH77" s="10"/>
      <c r="BNI77" s="10"/>
      <c r="BNJ77" s="10"/>
      <c r="BNK77" s="10"/>
      <c r="BNL77" s="10"/>
      <c r="BNM77" s="10"/>
      <c r="BNN77" s="10"/>
      <c r="BNO77" s="10"/>
      <c r="BNP77" s="10"/>
      <c r="BNQ77" s="10"/>
      <c r="BNR77" s="10"/>
      <c r="BNS77" s="10"/>
      <c r="BNT77" s="10"/>
      <c r="BNU77" s="10"/>
      <c r="BNV77" s="10"/>
      <c r="BNW77" s="10"/>
      <c r="BNX77" s="10"/>
      <c r="BNY77" s="10"/>
      <c r="BNZ77" s="10"/>
      <c r="BOA77" s="10"/>
      <c r="BOB77" s="10"/>
      <c r="BOC77" s="10"/>
      <c r="BOD77" s="10"/>
      <c r="BOE77" s="10"/>
      <c r="BOF77" s="10"/>
      <c r="BOG77" s="10"/>
      <c r="BOH77" s="10"/>
      <c r="BOI77" s="10"/>
      <c r="BOJ77" s="10"/>
      <c r="BOK77" s="10"/>
      <c r="BOL77" s="10"/>
      <c r="BOM77" s="10"/>
      <c r="BON77" s="10"/>
      <c r="BOO77" s="10"/>
      <c r="BOP77" s="10"/>
      <c r="BOQ77" s="10"/>
      <c r="BOR77" s="10"/>
      <c r="BOS77" s="10"/>
      <c r="BOT77" s="10"/>
      <c r="BOU77" s="10"/>
      <c r="BOV77" s="10"/>
      <c r="BOW77" s="10"/>
      <c r="BOX77" s="10"/>
      <c r="BOY77" s="10"/>
      <c r="BOZ77" s="10"/>
      <c r="BPA77" s="10"/>
      <c r="BPB77" s="10"/>
      <c r="BPC77" s="10"/>
      <c r="BPD77" s="10"/>
      <c r="BPE77" s="10"/>
      <c r="BPF77" s="10"/>
      <c r="BPG77" s="10"/>
      <c r="BPH77" s="10"/>
      <c r="BPI77" s="10"/>
      <c r="BPJ77" s="10"/>
      <c r="BPK77" s="10"/>
      <c r="BPL77" s="10"/>
      <c r="BPM77" s="10"/>
      <c r="BPN77" s="10"/>
      <c r="BPO77" s="10"/>
      <c r="BPP77" s="10"/>
      <c r="BPQ77" s="10"/>
      <c r="BPR77" s="10"/>
      <c r="BPS77" s="10"/>
      <c r="BPT77" s="10"/>
      <c r="BPU77" s="10"/>
      <c r="BPV77" s="10"/>
      <c r="BPW77" s="10"/>
      <c r="BPX77" s="10"/>
      <c r="BPY77" s="10"/>
      <c r="BPZ77" s="10"/>
      <c r="BQA77" s="10"/>
      <c r="BQB77" s="10"/>
      <c r="BQC77" s="10"/>
      <c r="BQD77" s="10"/>
      <c r="BQE77" s="10"/>
      <c r="BQF77" s="10"/>
      <c r="BQG77" s="10"/>
      <c r="BQH77" s="10"/>
      <c r="BQI77" s="10"/>
      <c r="BQJ77" s="10"/>
      <c r="BQK77" s="10"/>
      <c r="BQL77" s="10"/>
      <c r="BQM77" s="10"/>
      <c r="BQN77" s="10"/>
      <c r="BQO77" s="10"/>
      <c r="BQP77" s="10"/>
      <c r="BQQ77" s="10"/>
      <c r="BQR77" s="10"/>
      <c r="BQS77" s="10"/>
      <c r="BQT77" s="10"/>
      <c r="BQU77" s="10"/>
      <c r="BQV77" s="10"/>
      <c r="BQW77" s="10"/>
      <c r="BQX77" s="10"/>
      <c r="BQY77" s="10"/>
      <c r="BQZ77" s="10"/>
      <c r="BRA77" s="10"/>
      <c r="BRB77" s="10"/>
      <c r="BRC77" s="10"/>
      <c r="BRD77" s="10"/>
      <c r="BRE77" s="10"/>
      <c r="BRF77" s="10"/>
      <c r="BRG77" s="10"/>
      <c r="BRH77" s="10"/>
      <c r="BRI77" s="10"/>
      <c r="BRJ77" s="10"/>
      <c r="BRK77" s="10"/>
      <c r="BRL77" s="10"/>
      <c r="BRM77" s="10"/>
      <c r="BRN77" s="10"/>
      <c r="BRO77" s="10"/>
      <c r="BRP77" s="10"/>
      <c r="BRQ77" s="10"/>
      <c r="BRR77" s="10"/>
      <c r="BRS77" s="10"/>
      <c r="BRT77" s="10"/>
      <c r="BRU77" s="10"/>
      <c r="BRV77" s="10"/>
      <c r="BRW77" s="10"/>
      <c r="BRX77" s="10"/>
      <c r="BRY77" s="10"/>
      <c r="BRZ77" s="10"/>
      <c r="BSA77" s="10"/>
      <c r="BSB77" s="10"/>
      <c r="BSC77" s="10"/>
      <c r="BSD77" s="10"/>
      <c r="BSE77" s="10"/>
      <c r="BSF77" s="10"/>
      <c r="BSG77" s="10"/>
      <c r="BSH77" s="10"/>
      <c r="BSI77" s="10"/>
      <c r="BSJ77" s="10"/>
      <c r="BSK77" s="10"/>
      <c r="BSL77" s="10"/>
      <c r="BSM77" s="10"/>
      <c r="BSN77" s="10"/>
      <c r="BSO77" s="10"/>
      <c r="BSP77" s="10"/>
      <c r="BSQ77" s="10"/>
      <c r="BSR77" s="10"/>
      <c r="BSS77" s="10"/>
      <c r="BST77" s="10"/>
      <c r="BSU77" s="10"/>
      <c r="BSV77" s="10"/>
      <c r="BSW77" s="10"/>
      <c r="BSX77" s="10"/>
      <c r="BSY77" s="10"/>
      <c r="BSZ77" s="10"/>
      <c r="BTA77" s="10"/>
      <c r="BTB77" s="10"/>
      <c r="BTC77" s="10"/>
      <c r="BTD77" s="10"/>
      <c r="BTE77" s="10"/>
      <c r="BTF77" s="10"/>
      <c r="BTG77" s="10"/>
      <c r="BTH77" s="10"/>
      <c r="BTI77" s="10"/>
      <c r="BTJ77" s="10"/>
      <c r="BTK77" s="10"/>
      <c r="BTL77" s="10"/>
      <c r="BTM77" s="10"/>
      <c r="BTN77" s="10"/>
      <c r="BTO77" s="10"/>
      <c r="BTP77" s="10"/>
      <c r="BTQ77" s="10"/>
      <c r="BTR77" s="10"/>
      <c r="BTS77" s="10"/>
      <c r="BTT77" s="10"/>
      <c r="BTU77" s="10"/>
      <c r="BTV77" s="10"/>
      <c r="BTW77" s="10"/>
      <c r="BTX77" s="10"/>
      <c r="BTY77" s="10"/>
      <c r="BTZ77" s="10"/>
      <c r="BUA77" s="10"/>
      <c r="BUB77" s="10"/>
      <c r="BUC77" s="10"/>
      <c r="BUD77" s="10"/>
      <c r="BUE77" s="10"/>
      <c r="BUF77" s="10"/>
      <c r="BUG77" s="10"/>
      <c r="BUH77" s="10"/>
      <c r="BUI77" s="10"/>
      <c r="BUJ77" s="10"/>
      <c r="BUK77" s="10"/>
      <c r="BUL77" s="10"/>
      <c r="BUM77" s="10"/>
      <c r="BUN77" s="10"/>
      <c r="BUO77" s="10"/>
      <c r="BUP77" s="10"/>
      <c r="BUQ77" s="10"/>
      <c r="BUR77" s="10"/>
      <c r="BUS77" s="10"/>
      <c r="BUT77" s="10"/>
      <c r="BUU77" s="10"/>
      <c r="BUV77" s="10"/>
      <c r="BUW77" s="10"/>
      <c r="BUX77" s="10"/>
      <c r="BUY77" s="10"/>
      <c r="BUZ77" s="10"/>
      <c r="BVA77" s="10"/>
      <c r="BVB77" s="10"/>
      <c r="BVC77" s="10"/>
      <c r="BVD77" s="10"/>
      <c r="BVE77" s="10"/>
      <c r="BVF77" s="10"/>
      <c r="BVG77" s="10"/>
      <c r="BVH77" s="10"/>
      <c r="BVI77" s="10"/>
      <c r="BVJ77" s="10"/>
      <c r="BVK77" s="10"/>
      <c r="BVL77" s="10"/>
      <c r="BVM77" s="10"/>
      <c r="BVN77" s="10"/>
      <c r="BVO77" s="10"/>
      <c r="BVP77" s="10"/>
      <c r="BVQ77" s="10"/>
      <c r="BVR77" s="10"/>
      <c r="BVS77" s="10"/>
      <c r="BVT77" s="10"/>
      <c r="BVU77" s="10"/>
      <c r="BVV77" s="10"/>
      <c r="BVW77" s="10"/>
      <c r="BVX77" s="10"/>
      <c r="BVY77" s="10"/>
      <c r="BVZ77" s="10"/>
      <c r="BWA77" s="10"/>
      <c r="BWB77" s="10"/>
      <c r="BWC77" s="10"/>
      <c r="BWD77" s="10"/>
      <c r="BWE77" s="10"/>
      <c r="BWF77" s="10"/>
      <c r="BWG77" s="10"/>
      <c r="BWH77" s="10"/>
      <c r="BWI77" s="10"/>
      <c r="BWJ77" s="10"/>
      <c r="BWK77" s="10"/>
      <c r="BWL77" s="10"/>
      <c r="BWM77" s="10"/>
      <c r="BWN77" s="10"/>
      <c r="BWO77" s="10"/>
      <c r="BWP77" s="10"/>
      <c r="BWQ77" s="10"/>
      <c r="BWR77" s="10"/>
      <c r="BWS77" s="10"/>
      <c r="BWT77" s="10"/>
      <c r="BWU77" s="10"/>
      <c r="BWV77" s="10"/>
      <c r="BWW77" s="10"/>
      <c r="BWX77" s="10"/>
      <c r="BWY77" s="10"/>
      <c r="BWZ77" s="10"/>
      <c r="BXA77" s="10"/>
      <c r="BXB77" s="10"/>
      <c r="BXC77" s="10"/>
      <c r="BXD77" s="10"/>
      <c r="BXE77" s="10"/>
      <c r="BXF77" s="10"/>
      <c r="BXG77" s="10"/>
      <c r="BXH77" s="10"/>
      <c r="BXI77" s="10"/>
      <c r="BXJ77" s="10"/>
      <c r="BXK77" s="10"/>
      <c r="BXL77" s="10"/>
      <c r="BXM77" s="10"/>
      <c r="BXN77" s="10"/>
      <c r="BXO77" s="10"/>
      <c r="BXP77" s="10"/>
      <c r="BXQ77" s="10"/>
      <c r="BXR77" s="10"/>
      <c r="BXS77" s="10"/>
      <c r="BXT77" s="10"/>
      <c r="BXU77" s="10"/>
      <c r="BXV77" s="10"/>
      <c r="BXW77" s="10"/>
      <c r="BXX77" s="10"/>
      <c r="BXY77" s="10"/>
      <c r="BXZ77" s="10"/>
      <c r="BYA77" s="10"/>
      <c r="BYB77" s="10"/>
      <c r="BYC77" s="10"/>
      <c r="BYD77" s="10"/>
      <c r="BYE77" s="10"/>
      <c r="BYF77" s="10"/>
      <c r="BYG77" s="10"/>
      <c r="BYH77" s="10"/>
      <c r="BYI77" s="10"/>
      <c r="BYJ77" s="10"/>
      <c r="BYK77" s="10"/>
      <c r="BYL77" s="10"/>
      <c r="BYM77" s="10"/>
      <c r="BYN77" s="10"/>
      <c r="BYO77" s="10"/>
      <c r="BYP77" s="10"/>
      <c r="BYQ77" s="10"/>
      <c r="BYR77" s="10"/>
      <c r="BYS77" s="10"/>
      <c r="BYT77" s="10"/>
      <c r="BYU77" s="10"/>
      <c r="BYV77" s="10"/>
      <c r="BYW77" s="10"/>
      <c r="BYX77" s="10"/>
      <c r="BYY77" s="10"/>
      <c r="BYZ77" s="10"/>
      <c r="BZA77" s="10"/>
      <c r="BZB77" s="10"/>
      <c r="BZC77" s="10"/>
      <c r="BZD77" s="10"/>
      <c r="BZE77" s="10"/>
      <c r="BZF77" s="10"/>
      <c r="BZG77" s="10"/>
      <c r="BZH77" s="10"/>
      <c r="BZI77" s="10"/>
      <c r="BZJ77" s="10"/>
      <c r="BZK77" s="10"/>
      <c r="BZL77" s="10"/>
      <c r="BZM77" s="10"/>
      <c r="BZN77" s="10"/>
      <c r="BZO77" s="10"/>
      <c r="BZP77" s="10"/>
      <c r="BZQ77" s="10"/>
      <c r="BZR77" s="10"/>
      <c r="BZS77" s="10"/>
      <c r="BZT77" s="10"/>
      <c r="BZU77" s="10"/>
      <c r="BZV77" s="10"/>
      <c r="BZW77" s="10"/>
      <c r="BZX77" s="10"/>
      <c r="BZY77" s="10"/>
      <c r="BZZ77" s="10"/>
      <c r="CAA77" s="10"/>
      <c r="CAB77" s="10"/>
      <c r="CAC77" s="10"/>
      <c r="CAD77" s="10"/>
      <c r="CAE77" s="10"/>
      <c r="CAF77" s="10"/>
      <c r="CAG77" s="10"/>
      <c r="CAH77" s="10"/>
      <c r="CAI77" s="10"/>
      <c r="CAJ77" s="10"/>
      <c r="CAK77" s="10"/>
      <c r="CAL77" s="10"/>
      <c r="CAM77" s="10"/>
      <c r="CAN77" s="10"/>
      <c r="CAO77" s="10"/>
      <c r="CAP77" s="10"/>
      <c r="CAQ77" s="10"/>
      <c r="CAR77" s="10"/>
      <c r="CAS77" s="10"/>
      <c r="CAT77" s="10"/>
      <c r="CAU77" s="10"/>
      <c r="CAV77" s="10"/>
      <c r="CAW77" s="10"/>
      <c r="CAX77" s="10"/>
      <c r="CAY77" s="10"/>
      <c r="CAZ77" s="10"/>
      <c r="CBA77" s="10"/>
      <c r="CBB77" s="10"/>
      <c r="CBC77" s="10"/>
      <c r="CBD77" s="10"/>
      <c r="CBE77" s="10"/>
      <c r="CBF77" s="10"/>
      <c r="CBG77" s="10"/>
      <c r="CBH77" s="10"/>
      <c r="CBI77" s="10"/>
      <c r="CBJ77" s="10"/>
      <c r="CBK77" s="10"/>
      <c r="CBL77" s="10"/>
      <c r="CBM77" s="10"/>
      <c r="CBN77" s="10"/>
      <c r="CBO77" s="10"/>
      <c r="CBP77" s="10"/>
      <c r="CBQ77" s="10"/>
      <c r="CBR77" s="10"/>
      <c r="CBS77" s="10"/>
      <c r="CBT77" s="10"/>
      <c r="CBU77" s="10"/>
      <c r="CBV77" s="10"/>
      <c r="CBW77" s="10"/>
      <c r="CBX77" s="10"/>
      <c r="CBY77" s="10"/>
      <c r="CBZ77" s="10"/>
      <c r="CCA77" s="10"/>
      <c r="CCB77" s="10"/>
      <c r="CCC77" s="10"/>
      <c r="CCD77" s="10"/>
      <c r="CCE77" s="10"/>
      <c r="CCF77" s="10"/>
      <c r="CCG77" s="10"/>
      <c r="CCH77" s="10"/>
      <c r="CCI77" s="10"/>
      <c r="CCJ77" s="10"/>
      <c r="CCK77" s="10"/>
      <c r="CCL77" s="10"/>
      <c r="CCM77" s="10"/>
      <c r="CCN77" s="10"/>
      <c r="CCO77" s="10"/>
      <c r="CCP77" s="10"/>
      <c r="CCQ77" s="10"/>
      <c r="CCR77" s="10"/>
      <c r="CCS77" s="10"/>
      <c r="CCT77" s="10"/>
      <c r="CCU77" s="10"/>
      <c r="CCV77" s="10"/>
      <c r="CCW77" s="10"/>
      <c r="CCX77" s="10"/>
      <c r="CCY77" s="10"/>
      <c r="CCZ77" s="10"/>
      <c r="CDA77" s="10"/>
      <c r="CDB77" s="10"/>
      <c r="CDC77" s="10"/>
      <c r="CDD77" s="10"/>
      <c r="CDE77" s="10"/>
      <c r="CDF77" s="10"/>
      <c r="CDG77" s="10"/>
      <c r="CDH77" s="10"/>
      <c r="CDI77" s="10"/>
      <c r="CDJ77" s="10"/>
      <c r="CDK77" s="10"/>
      <c r="CDL77" s="10"/>
      <c r="CDM77" s="10"/>
      <c r="CDN77" s="10"/>
      <c r="CDO77" s="10"/>
      <c r="CDP77" s="10"/>
      <c r="CDQ77" s="10"/>
      <c r="CDR77" s="10"/>
      <c r="CDS77" s="10"/>
      <c r="CDT77" s="10"/>
      <c r="CDU77" s="10"/>
      <c r="CDV77" s="10"/>
      <c r="CDW77" s="10"/>
      <c r="CDX77" s="10"/>
      <c r="CDY77" s="10"/>
      <c r="CDZ77" s="10"/>
      <c r="CEA77" s="10"/>
      <c r="CEB77" s="10"/>
      <c r="CEC77" s="10"/>
      <c r="CED77" s="10"/>
      <c r="CEE77" s="10"/>
      <c r="CEF77" s="10"/>
      <c r="CEG77" s="10"/>
      <c r="CEH77" s="10"/>
      <c r="CEI77" s="10"/>
      <c r="CEJ77" s="10"/>
      <c r="CEK77" s="10"/>
      <c r="CEL77" s="10"/>
      <c r="CEM77" s="10"/>
      <c r="CEN77" s="10"/>
      <c r="CEO77" s="10"/>
      <c r="CEP77" s="10"/>
      <c r="CEQ77" s="10"/>
      <c r="CER77" s="10"/>
      <c r="CES77" s="10"/>
      <c r="CET77" s="10"/>
      <c r="CEU77" s="10"/>
      <c r="CEV77" s="10"/>
      <c r="CEW77" s="10"/>
      <c r="CEX77" s="10"/>
      <c r="CEY77" s="10"/>
      <c r="CEZ77" s="10"/>
      <c r="CFA77" s="10"/>
      <c r="CFB77" s="10"/>
      <c r="CFC77" s="10"/>
      <c r="CFD77" s="10"/>
      <c r="CFE77" s="10"/>
      <c r="CFF77" s="10"/>
      <c r="CFG77" s="10"/>
      <c r="CFH77" s="10"/>
      <c r="CFI77" s="10"/>
      <c r="CFJ77" s="10"/>
      <c r="CFK77" s="10"/>
      <c r="CFL77" s="10"/>
      <c r="CFM77" s="10"/>
      <c r="CFN77" s="10"/>
      <c r="CFO77" s="10"/>
      <c r="CFP77" s="10"/>
      <c r="CFQ77" s="10"/>
      <c r="CFR77" s="10"/>
      <c r="CFS77" s="10"/>
      <c r="CFT77" s="10"/>
      <c r="CFU77" s="10"/>
      <c r="CFV77" s="10"/>
      <c r="CFW77" s="10"/>
      <c r="CFX77" s="10"/>
      <c r="CFY77" s="10"/>
      <c r="CFZ77" s="10"/>
      <c r="CGA77" s="10"/>
      <c r="CGB77" s="10"/>
      <c r="CGC77" s="10"/>
      <c r="CGD77" s="10"/>
      <c r="CGE77" s="10"/>
      <c r="CGF77" s="10"/>
      <c r="CGG77" s="10"/>
      <c r="CGH77" s="10"/>
      <c r="CGI77" s="10"/>
      <c r="CGJ77" s="10"/>
      <c r="CGK77" s="10"/>
      <c r="CGL77" s="10"/>
      <c r="CGM77" s="10"/>
      <c r="CGN77" s="10"/>
      <c r="CGO77" s="10"/>
      <c r="CGP77" s="10"/>
      <c r="CGQ77" s="10"/>
      <c r="CGR77" s="10"/>
      <c r="CGS77" s="10"/>
      <c r="CGT77" s="10"/>
      <c r="CGU77" s="10"/>
      <c r="CGV77" s="10"/>
      <c r="CGW77" s="10"/>
      <c r="CGX77" s="10"/>
      <c r="CGY77" s="10"/>
      <c r="CGZ77" s="10"/>
      <c r="CHA77" s="10"/>
      <c r="CHB77" s="10"/>
      <c r="CHC77" s="10"/>
      <c r="CHD77" s="10"/>
      <c r="CHE77" s="10"/>
      <c r="CHF77" s="10"/>
      <c r="CHG77" s="10"/>
      <c r="CHH77" s="10"/>
      <c r="CHI77" s="10"/>
      <c r="CHJ77" s="10"/>
      <c r="CHK77" s="10"/>
      <c r="CHL77" s="10"/>
      <c r="CHM77" s="10"/>
      <c r="CHN77" s="10"/>
      <c r="CHO77" s="10"/>
      <c r="CHP77" s="10"/>
      <c r="CHQ77" s="10"/>
      <c r="CHR77" s="10"/>
      <c r="CHS77" s="10"/>
      <c r="CHT77" s="10"/>
      <c r="CHU77" s="10"/>
      <c r="CHV77" s="10"/>
      <c r="CHW77" s="10"/>
      <c r="CHX77" s="10"/>
      <c r="CHY77" s="10"/>
      <c r="CHZ77" s="10"/>
      <c r="CIA77" s="10"/>
      <c r="CIB77" s="10"/>
      <c r="CIC77" s="10"/>
      <c r="CID77" s="10"/>
      <c r="CIE77" s="10"/>
      <c r="CIF77" s="10"/>
      <c r="CIG77" s="10"/>
      <c r="CIH77" s="10"/>
      <c r="CII77" s="10"/>
      <c r="CIJ77" s="10"/>
      <c r="CIK77" s="10"/>
      <c r="CIL77" s="10"/>
      <c r="CIM77" s="10"/>
      <c r="CIN77" s="10"/>
      <c r="CIO77" s="10"/>
      <c r="CIP77" s="10"/>
      <c r="CIQ77" s="10"/>
      <c r="CIR77" s="10"/>
      <c r="CIS77" s="10"/>
      <c r="CIT77" s="10"/>
      <c r="CIU77" s="10"/>
      <c r="CIV77" s="10"/>
      <c r="CIW77" s="10"/>
      <c r="CIX77" s="10"/>
      <c r="CIY77" s="10"/>
      <c r="CIZ77" s="10"/>
      <c r="CJA77" s="10"/>
      <c r="CJB77" s="10"/>
      <c r="CJC77" s="10"/>
      <c r="CJD77" s="10"/>
      <c r="CJE77" s="10"/>
      <c r="CJF77" s="10"/>
      <c r="CJG77" s="10"/>
      <c r="CJH77" s="10"/>
      <c r="CJI77" s="10"/>
      <c r="CJJ77" s="10"/>
      <c r="CJK77" s="10"/>
      <c r="CJL77" s="10"/>
      <c r="CJM77" s="10"/>
      <c r="CJN77" s="10"/>
      <c r="CJO77" s="10"/>
      <c r="CJP77" s="10"/>
      <c r="CJQ77" s="10"/>
      <c r="CJR77" s="10"/>
      <c r="CJS77" s="10"/>
      <c r="CJT77" s="10"/>
      <c r="CJU77" s="10"/>
      <c r="CJV77" s="10"/>
      <c r="CJW77" s="10"/>
      <c r="CJX77" s="10"/>
      <c r="CJY77" s="10"/>
      <c r="CJZ77" s="10"/>
      <c r="CKA77" s="10"/>
      <c r="CKB77" s="10"/>
      <c r="CKC77" s="10"/>
      <c r="CKD77" s="10"/>
      <c r="CKE77" s="10"/>
      <c r="CKF77" s="10"/>
      <c r="CKG77" s="10"/>
      <c r="CKH77" s="10"/>
      <c r="CKI77" s="10"/>
      <c r="CKJ77" s="10"/>
      <c r="CKK77" s="10"/>
      <c r="CKL77" s="10"/>
      <c r="CKM77" s="10"/>
      <c r="CKN77" s="10"/>
      <c r="CKO77" s="10"/>
      <c r="CKP77" s="10"/>
      <c r="CKQ77" s="10"/>
      <c r="CKR77" s="10"/>
      <c r="CKS77" s="10"/>
      <c r="CKT77" s="10"/>
      <c r="CKU77" s="10"/>
      <c r="CKV77" s="10"/>
      <c r="CKW77" s="10"/>
      <c r="CKX77" s="10"/>
      <c r="CKY77" s="10"/>
      <c r="CKZ77" s="10"/>
      <c r="CLA77" s="10"/>
      <c r="CLB77" s="10"/>
      <c r="CLC77" s="10"/>
      <c r="CLD77" s="10"/>
      <c r="CLE77" s="10"/>
      <c r="CLF77" s="10"/>
      <c r="CLG77" s="10"/>
      <c r="CLH77" s="10"/>
      <c r="CLI77" s="10"/>
      <c r="CLJ77" s="10"/>
      <c r="CLK77" s="10"/>
      <c r="CLL77" s="10"/>
      <c r="CLM77" s="10"/>
      <c r="CLN77" s="10"/>
      <c r="CLO77" s="10"/>
      <c r="CLP77" s="10"/>
      <c r="CLQ77" s="10"/>
      <c r="CLR77" s="10"/>
      <c r="CLS77" s="10"/>
      <c r="CLT77" s="10"/>
      <c r="CLU77" s="10"/>
      <c r="CLV77" s="10"/>
      <c r="CLW77" s="10"/>
      <c r="CLX77" s="10"/>
      <c r="CLY77" s="10"/>
      <c r="CLZ77" s="10"/>
      <c r="CMA77" s="10"/>
      <c r="CMB77" s="10"/>
      <c r="CMC77" s="10"/>
      <c r="CMD77" s="10"/>
      <c r="CME77" s="10"/>
      <c r="CMF77" s="10"/>
      <c r="CMG77" s="10"/>
      <c r="CMH77" s="10"/>
      <c r="CMI77" s="10"/>
      <c r="CMJ77" s="10"/>
      <c r="CMK77" s="10"/>
      <c r="CML77" s="10"/>
      <c r="CMM77" s="10"/>
      <c r="CMN77" s="10"/>
      <c r="CMO77" s="10"/>
      <c r="CMP77" s="10"/>
      <c r="CMQ77" s="10"/>
      <c r="CMR77" s="10"/>
      <c r="CMS77" s="10"/>
      <c r="CMT77" s="10"/>
      <c r="CMU77" s="10"/>
      <c r="CMV77" s="10"/>
      <c r="CMW77" s="10"/>
      <c r="CMX77" s="10"/>
      <c r="CMY77" s="10"/>
      <c r="CMZ77" s="10"/>
      <c r="CNA77" s="10"/>
      <c r="CNB77" s="10"/>
      <c r="CNC77" s="10"/>
      <c r="CND77" s="10"/>
      <c r="CNE77" s="10"/>
      <c r="CNF77" s="10"/>
      <c r="CNG77" s="10"/>
      <c r="CNH77" s="10"/>
      <c r="CNI77" s="10"/>
      <c r="CNJ77" s="10"/>
      <c r="CNK77" s="10"/>
      <c r="CNL77" s="10"/>
      <c r="CNM77" s="10"/>
      <c r="CNN77" s="10"/>
      <c r="CNO77" s="10"/>
      <c r="CNP77" s="10"/>
      <c r="CNQ77" s="10"/>
      <c r="CNR77" s="10"/>
      <c r="CNS77" s="10"/>
      <c r="CNT77" s="10"/>
      <c r="CNU77" s="10"/>
      <c r="CNV77" s="10"/>
      <c r="CNW77" s="10"/>
      <c r="CNX77" s="10"/>
      <c r="CNY77" s="10"/>
      <c r="CNZ77" s="10"/>
      <c r="COA77" s="10"/>
      <c r="COB77" s="10"/>
      <c r="COC77" s="10"/>
      <c r="COD77" s="10"/>
      <c r="COE77" s="10"/>
      <c r="COF77" s="10"/>
      <c r="COG77" s="10"/>
      <c r="COH77" s="10"/>
      <c r="COI77" s="10"/>
      <c r="COJ77" s="10"/>
      <c r="COK77" s="10"/>
      <c r="COL77" s="10"/>
      <c r="COM77" s="10"/>
      <c r="CON77" s="10"/>
      <c r="COO77" s="10"/>
      <c r="COP77" s="10"/>
      <c r="COQ77" s="10"/>
      <c r="COR77" s="10"/>
      <c r="COS77" s="10"/>
      <c r="COT77" s="10"/>
      <c r="COU77" s="10"/>
      <c r="COV77" s="10"/>
      <c r="COW77" s="10"/>
      <c r="COX77" s="10"/>
      <c r="COY77" s="10"/>
      <c r="COZ77" s="10"/>
      <c r="CPA77" s="10"/>
      <c r="CPB77" s="10"/>
      <c r="CPC77" s="10"/>
      <c r="CPD77" s="10"/>
      <c r="CPE77" s="10"/>
      <c r="CPF77" s="10"/>
      <c r="CPG77" s="10"/>
      <c r="CPH77" s="10"/>
      <c r="CPI77" s="10"/>
      <c r="CPJ77" s="10"/>
      <c r="CPK77" s="10"/>
      <c r="CPL77" s="10"/>
      <c r="CPM77" s="10"/>
      <c r="CPN77" s="10"/>
      <c r="CPO77" s="10"/>
      <c r="CPP77" s="10"/>
      <c r="CPQ77" s="10"/>
      <c r="CPR77" s="10"/>
      <c r="CPS77" s="10"/>
      <c r="CPT77" s="10"/>
      <c r="CPU77" s="10"/>
      <c r="CPV77" s="10"/>
      <c r="CPW77" s="10"/>
      <c r="CPX77" s="10"/>
      <c r="CPY77" s="10"/>
      <c r="CPZ77" s="10"/>
      <c r="CQA77" s="10"/>
      <c r="CQB77" s="10"/>
      <c r="CQC77" s="10"/>
      <c r="CQD77" s="10"/>
      <c r="CQE77" s="10"/>
      <c r="CQF77" s="10"/>
      <c r="CQG77" s="10"/>
      <c r="CQH77" s="10"/>
      <c r="CQI77" s="10"/>
      <c r="CQJ77" s="10"/>
      <c r="CQK77" s="10"/>
      <c r="CQL77" s="10"/>
      <c r="CQM77" s="10"/>
      <c r="CQN77" s="10"/>
      <c r="CQO77" s="10"/>
      <c r="CQP77" s="10"/>
      <c r="CQQ77" s="10"/>
      <c r="CQR77" s="10"/>
      <c r="CQS77" s="10"/>
      <c r="CQT77" s="10"/>
      <c r="CQU77" s="10"/>
      <c r="CQV77" s="10"/>
      <c r="CQW77" s="10"/>
      <c r="CQX77" s="10"/>
      <c r="CQY77" s="10"/>
      <c r="CQZ77" s="10"/>
      <c r="CRA77" s="10"/>
      <c r="CRB77" s="10"/>
      <c r="CRC77" s="10"/>
      <c r="CRD77" s="10"/>
      <c r="CRE77" s="10"/>
      <c r="CRF77" s="10"/>
      <c r="CRG77" s="10"/>
      <c r="CRH77" s="10"/>
      <c r="CRI77" s="10"/>
      <c r="CRJ77" s="10"/>
      <c r="CRK77" s="10"/>
      <c r="CRL77" s="10"/>
      <c r="CRM77" s="10"/>
      <c r="CRN77" s="10"/>
      <c r="CRO77" s="10"/>
      <c r="CRP77" s="10"/>
      <c r="CRQ77" s="10"/>
      <c r="CRR77" s="10"/>
      <c r="CRS77" s="10"/>
      <c r="CRT77" s="10"/>
      <c r="CRU77" s="10"/>
      <c r="CRV77" s="10"/>
      <c r="CRW77" s="10"/>
      <c r="CRX77" s="10"/>
      <c r="CRY77" s="10"/>
      <c r="CRZ77" s="10"/>
      <c r="CSA77" s="10"/>
      <c r="CSB77" s="10"/>
      <c r="CSC77" s="10"/>
      <c r="CSD77" s="10"/>
      <c r="CSE77" s="10"/>
      <c r="CSF77" s="10"/>
      <c r="CSG77" s="10"/>
      <c r="CSH77" s="10"/>
      <c r="CSI77" s="10"/>
      <c r="CSJ77" s="10"/>
      <c r="CSK77" s="10"/>
      <c r="CSL77" s="10"/>
      <c r="CSM77" s="10"/>
      <c r="CSN77" s="10"/>
      <c r="CSO77" s="10"/>
      <c r="CSP77" s="10"/>
      <c r="CSQ77" s="10"/>
      <c r="CSR77" s="10"/>
      <c r="CSS77" s="10"/>
      <c r="CST77" s="10"/>
      <c r="CSU77" s="10"/>
      <c r="CSV77" s="10"/>
      <c r="CSW77" s="10"/>
      <c r="CSX77" s="10"/>
      <c r="CSY77" s="10"/>
      <c r="CSZ77" s="10"/>
      <c r="CTA77" s="10"/>
      <c r="CTB77" s="10"/>
      <c r="CTC77" s="10"/>
      <c r="CTD77" s="10"/>
      <c r="CTE77" s="10"/>
      <c r="CTF77" s="10"/>
      <c r="CTG77" s="10"/>
      <c r="CTH77" s="10"/>
      <c r="CTI77" s="10"/>
      <c r="CTJ77" s="10"/>
      <c r="CTK77" s="10"/>
      <c r="CTL77" s="10"/>
      <c r="CTM77" s="10"/>
      <c r="CTN77" s="10"/>
      <c r="CTO77" s="10"/>
      <c r="CTP77" s="10"/>
      <c r="CTQ77" s="10"/>
      <c r="CTR77" s="10"/>
      <c r="CTS77" s="10"/>
      <c r="CTT77" s="10"/>
      <c r="CTU77" s="10"/>
      <c r="CTV77" s="10"/>
      <c r="CTW77" s="10"/>
      <c r="CTX77" s="10"/>
      <c r="CTY77" s="10"/>
      <c r="CTZ77" s="10"/>
      <c r="CUA77" s="10"/>
      <c r="CUB77" s="10"/>
      <c r="CUC77" s="10"/>
      <c r="CUD77" s="10"/>
      <c r="CUE77" s="10"/>
      <c r="CUF77" s="10"/>
      <c r="CUG77" s="10"/>
      <c r="CUH77" s="10"/>
      <c r="CUI77" s="10"/>
      <c r="CUJ77" s="10"/>
      <c r="CUK77" s="10"/>
      <c r="CUL77" s="10"/>
      <c r="CUM77" s="10"/>
      <c r="CUN77" s="10"/>
      <c r="CUO77" s="10"/>
      <c r="CUP77" s="10"/>
      <c r="CUQ77" s="10"/>
      <c r="CUR77" s="10"/>
      <c r="CUS77" s="10"/>
      <c r="CUT77" s="10"/>
      <c r="CUU77" s="10"/>
      <c r="CUV77" s="10"/>
      <c r="CUW77" s="10"/>
      <c r="CUX77" s="10"/>
      <c r="CUY77" s="10"/>
      <c r="CUZ77" s="10"/>
      <c r="CVA77" s="10"/>
      <c r="CVB77" s="10"/>
      <c r="CVC77" s="10"/>
      <c r="CVD77" s="10"/>
      <c r="CVE77" s="10"/>
      <c r="CVF77" s="10"/>
      <c r="CVG77" s="10"/>
      <c r="CVH77" s="10"/>
      <c r="CVI77" s="10"/>
      <c r="CVJ77" s="10"/>
      <c r="CVK77" s="10"/>
      <c r="CVL77" s="10"/>
      <c r="CVM77" s="10"/>
      <c r="CVN77" s="10"/>
      <c r="CVO77" s="10"/>
      <c r="CVP77" s="10"/>
      <c r="CVQ77" s="10"/>
      <c r="CVR77" s="10"/>
      <c r="CVS77" s="10"/>
      <c r="CVT77" s="10"/>
      <c r="CVU77" s="10"/>
      <c r="CVV77" s="10"/>
      <c r="CVW77" s="10"/>
      <c r="CVX77" s="10"/>
      <c r="CVY77" s="10"/>
      <c r="CVZ77" s="10"/>
      <c r="CWA77" s="10"/>
      <c r="CWB77" s="10"/>
      <c r="CWC77" s="10"/>
      <c r="CWD77" s="10"/>
      <c r="CWE77" s="10"/>
      <c r="CWF77" s="10"/>
      <c r="CWG77" s="10"/>
      <c r="CWH77" s="10"/>
      <c r="CWI77" s="10"/>
      <c r="CWJ77" s="10"/>
      <c r="CWK77" s="10"/>
      <c r="CWL77" s="10"/>
      <c r="CWM77" s="10"/>
      <c r="CWN77" s="10"/>
      <c r="CWO77" s="10"/>
      <c r="CWP77" s="10"/>
      <c r="CWQ77" s="10"/>
      <c r="CWR77" s="10"/>
      <c r="CWS77" s="10"/>
      <c r="CWT77" s="10"/>
      <c r="CWU77" s="10"/>
      <c r="CWV77" s="10"/>
      <c r="CWW77" s="10"/>
      <c r="CWX77" s="10"/>
      <c r="CWY77" s="10"/>
      <c r="CWZ77" s="10"/>
      <c r="CXA77" s="10"/>
      <c r="CXB77" s="10"/>
      <c r="CXC77" s="10"/>
      <c r="CXD77" s="10"/>
      <c r="CXE77" s="10"/>
      <c r="CXF77" s="10"/>
      <c r="CXG77" s="10"/>
      <c r="CXH77" s="10"/>
      <c r="CXI77" s="10"/>
      <c r="CXJ77" s="10"/>
      <c r="CXK77" s="10"/>
      <c r="CXL77" s="10"/>
      <c r="CXM77" s="10"/>
      <c r="CXN77" s="10"/>
      <c r="CXO77" s="10"/>
      <c r="CXP77" s="10"/>
      <c r="CXQ77" s="10"/>
      <c r="CXR77" s="10"/>
      <c r="CXS77" s="10"/>
      <c r="CXT77" s="10"/>
      <c r="CXU77" s="10"/>
      <c r="CXV77" s="10"/>
      <c r="CXW77" s="10"/>
      <c r="CXX77" s="10"/>
      <c r="CXY77" s="10"/>
      <c r="CXZ77" s="10"/>
      <c r="CYA77" s="10"/>
      <c r="CYB77" s="10"/>
      <c r="CYC77" s="10"/>
      <c r="CYD77" s="10"/>
      <c r="CYE77" s="10"/>
      <c r="CYF77" s="10"/>
      <c r="CYG77" s="10"/>
      <c r="CYH77" s="10"/>
      <c r="CYI77" s="10"/>
      <c r="CYJ77" s="10"/>
      <c r="CYK77" s="10"/>
      <c r="CYL77" s="10"/>
      <c r="CYM77" s="10"/>
      <c r="CYN77" s="10"/>
      <c r="CYO77" s="10"/>
      <c r="CYP77" s="10"/>
      <c r="CYQ77" s="10"/>
      <c r="CYR77" s="10"/>
      <c r="CYS77" s="10"/>
      <c r="CYT77" s="10"/>
      <c r="CYU77" s="10"/>
      <c r="CYV77" s="10"/>
      <c r="CYW77" s="10"/>
      <c r="CYX77" s="10"/>
      <c r="CYY77" s="10"/>
      <c r="CYZ77" s="10"/>
      <c r="CZA77" s="10"/>
      <c r="CZB77" s="10"/>
      <c r="CZC77" s="10"/>
      <c r="CZD77" s="10"/>
      <c r="CZE77" s="10"/>
      <c r="CZF77" s="10"/>
      <c r="CZG77" s="10"/>
      <c r="CZH77" s="10"/>
      <c r="CZI77" s="10"/>
      <c r="CZJ77" s="10"/>
      <c r="CZK77" s="10"/>
      <c r="CZL77" s="10"/>
      <c r="CZM77" s="10"/>
      <c r="CZN77" s="10"/>
      <c r="CZO77" s="10"/>
      <c r="CZP77" s="10"/>
      <c r="CZQ77" s="10"/>
      <c r="CZR77" s="10"/>
      <c r="CZS77" s="10"/>
      <c r="CZT77" s="10"/>
      <c r="CZU77" s="10"/>
      <c r="CZV77" s="10"/>
      <c r="CZW77" s="10"/>
      <c r="CZX77" s="10"/>
      <c r="CZY77" s="10"/>
      <c r="CZZ77" s="10"/>
      <c r="DAA77" s="10"/>
      <c r="DAB77" s="10"/>
      <c r="DAC77" s="10"/>
      <c r="DAD77" s="10"/>
      <c r="DAE77" s="10"/>
      <c r="DAF77" s="10"/>
      <c r="DAG77" s="10"/>
      <c r="DAH77" s="10"/>
      <c r="DAI77" s="10"/>
      <c r="DAJ77" s="10"/>
      <c r="DAK77" s="10"/>
      <c r="DAL77" s="10"/>
      <c r="DAM77" s="10"/>
      <c r="DAN77" s="10"/>
      <c r="DAO77" s="10"/>
      <c r="DAP77" s="10"/>
      <c r="DAQ77" s="10"/>
      <c r="DAR77" s="10"/>
      <c r="DAS77" s="10"/>
      <c r="DAT77" s="10"/>
      <c r="DAU77" s="10"/>
      <c r="DAV77" s="10"/>
      <c r="DAW77" s="10"/>
      <c r="DAX77" s="10"/>
      <c r="DAY77" s="10"/>
      <c r="DAZ77" s="10"/>
      <c r="DBA77" s="10"/>
      <c r="DBB77" s="10"/>
      <c r="DBC77" s="10"/>
      <c r="DBD77" s="10"/>
      <c r="DBE77" s="10"/>
      <c r="DBF77" s="10"/>
      <c r="DBG77" s="10"/>
      <c r="DBH77" s="10"/>
      <c r="DBI77" s="10"/>
      <c r="DBJ77" s="10"/>
      <c r="DBK77" s="10"/>
      <c r="DBL77" s="10"/>
      <c r="DBM77" s="10"/>
      <c r="DBN77" s="10"/>
      <c r="DBO77" s="10"/>
      <c r="DBP77" s="10"/>
      <c r="DBQ77" s="10"/>
      <c r="DBR77" s="10"/>
      <c r="DBS77" s="10"/>
      <c r="DBT77" s="10"/>
      <c r="DBU77" s="10"/>
      <c r="DBV77" s="10"/>
      <c r="DBW77" s="10"/>
      <c r="DBX77" s="10"/>
      <c r="DBY77" s="10"/>
      <c r="DBZ77" s="10"/>
      <c r="DCA77" s="10"/>
      <c r="DCB77" s="10"/>
      <c r="DCC77" s="10"/>
      <c r="DCD77" s="10"/>
      <c r="DCE77" s="10"/>
      <c r="DCF77" s="10"/>
      <c r="DCG77" s="10"/>
      <c r="DCH77" s="10"/>
      <c r="DCI77" s="10"/>
      <c r="DCJ77" s="10"/>
      <c r="DCK77" s="10"/>
      <c r="DCL77" s="10"/>
      <c r="DCM77" s="10"/>
      <c r="DCN77" s="10"/>
      <c r="DCO77" s="10"/>
      <c r="DCP77" s="10"/>
      <c r="DCQ77" s="10"/>
      <c r="DCR77" s="10"/>
      <c r="DCS77" s="10"/>
      <c r="DCT77" s="10"/>
      <c r="DCU77" s="10"/>
      <c r="DCV77" s="10"/>
      <c r="DCW77" s="10"/>
      <c r="DCX77" s="10"/>
      <c r="DCY77" s="10"/>
      <c r="DCZ77" s="10"/>
      <c r="DDA77" s="10"/>
      <c r="DDB77" s="10"/>
      <c r="DDC77" s="10"/>
      <c r="DDD77" s="10"/>
      <c r="DDE77" s="10"/>
      <c r="DDF77" s="10"/>
      <c r="DDG77" s="10"/>
      <c r="DDH77" s="10"/>
      <c r="DDI77" s="10"/>
      <c r="DDJ77" s="10"/>
      <c r="DDK77" s="10"/>
      <c r="DDL77" s="10"/>
      <c r="DDM77" s="10"/>
      <c r="DDN77" s="10"/>
      <c r="DDO77" s="10"/>
      <c r="DDP77" s="10"/>
      <c r="DDQ77" s="10"/>
      <c r="DDR77" s="10"/>
      <c r="DDS77" s="10"/>
      <c r="DDT77" s="10"/>
      <c r="DDU77" s="10"/>
      <c r="DDV77" s="10"/>
      <c r="DDW77" s="10"/>
      <c r="DDX77" s="10"/>
      <c r="DDY77" s="10"/>
      <c r="DDZ77" s="10"/>
      <c r="DEA77" s="10"/>
      <c r="DEB77" s="10"/>
      <c r="DEC77" s="10"/>
      <c r="DED77" s="10"/>
      <c r="DEE77" s="10"/>
      <c r="DEF77" s="10"/>
      <c r="DEG77" s="10"/>
      <c r="DEH77" s="10"/>
      <c r="DEI77" s="10"/>
      <c r="DEJ77" s="10"/>
      <c r="DEK77" s="10"/>
      <c r="DEL77" s="10"/>
      <c r="DEM77" s="10"/>
      <c r="DEN77" s="10"/>
      <c r="DEO77" s="10"/>
      <c r="DEP77" s="10"/>
      <c r="DEQ77" s="10"/>
      <c r="DER77" s="10"/>
      <c r="DES77" s="10"/>
      <c r="DET77" s="10"/>
      <c r="DEU77" s="10"/>
      <c r="DEV77" s="10"/>
      <c r="DEW77" s="10"/>
      <c r="DEX77" s="10"/>
      <c r="DEY77" s="10"/>
      <c r="DEZ77" s="10"/>
      <c r="DFA77" s="10"/>
      <c r="DFB77" s="10"/>
      <c r="DFC77" s="10"/>
      <c r="DFD77" s="10"/>
      <c r="DFE77" s="10"/>
      <c r="DFF77" s="10"/>
      <c r="DFG77" s="10"/>
      <c r="DFH77" s="10"/>
      <c r="DFI77" s="10"/>
      <c r="DFJ77" s="10"/>
      <c r="DFK77" s="10"/>
      <c r="DFL77" s="10"/>
      <c r="DFM77" s="10"/>
      <c r="DFN77" s="10"/>
      <c r="DFO77" s="10"/>
      <c r="DFP77" s="10"/>
      <c r="DFQ77" s="10"/>
      <c r="DFR77" s="10"/>
      <c r="DFS77" s="10"/>
      <c r="DFT77" s="10"/>
      <c r="DFU77" s="10"/>
      <c r="DFV77" s="10"/>
      <c r="DFW77" s="10"/>
      <c r="DFX77" s="10"/>
      <c r="DFY77" s="10"/>
      <c r="DFZ77" s="10"/>
      <c r="DGA77" s="10"/>
      <c r="DGB77" s="10"/>
      <c r="DGC77" s="10"/>
      <c r="DGD77" s="10"/>
      <c r="DGE77" s="10"/>
      <c r="DGF77" s="10"/>
      <c r="DGG77" s="10"/>
      <c r="DGH77" s="10"/>
      <c r="DGI77" s="10"/>
      <c r="DGJ77" s="10"/>
      <c r="DGK77" s="10"/>
      <c r="DGL77" s="10"/>
      <c r="DGM77" s="10"/>
      <c r="DGN77" s="10"/>
      <c r="DGO77" s="10"/>
      <c r="DGP77" s="10"/>
      <c r="DGQ77" s="10"/>
      <c r="DGR77" s="10"/>
      <c r="DGS77" s="10"/>
      <c r="DGT77" s="10"/>
      <c r="DGU77" s="10"/>
      <c r="DGV77" s="10"/>
      <c r="DGW77" s="10"/>
      <c r="DGX77" s="10"/>
      <c r="DGY77" s="10"/>
      <c r="DGZ77" s="10"/>
      <c r="DHA77" s="10"/>
      <c r="DHB77" s="10"/>
      <c r="DHC77" s="10"/>
      <c r="DHD77" s="10"/>
      <c r="DHE77" s="10"/>
      <c r="DHF77" s="10"/>
      <c r="DHG77" s="10"/>
      <c r="DHH77" s="10"/>
      <c r="DHI77" s="10"/>
      <c r="DHJ77" s="10"/>
      <c r="DHK77" s="10"/>
      <c r="DHL77" s="10"/>
      <c r="DHM77" s="10"/>
      <c r="DHN77" s="10"/>
      <c r="DHO77" s="10"/>
      <c r="DHP77" s="10"/>
      <c r="DHQ77" s="10"/>
      <c r="DHR77" s="10"/>
      <c r="DHS77" s="10"/>
      <c r="DHT77" s="10"/>
      <c r="DHU77" s="10"/>
      <c r="DHV77" s="10"/>
      <c r="DHW77" s="10"/>
      <c r="DHX77" s="10"/>
      <c r="DHY77" s="10"/>
      <c r="DHZ77" s="10"/>
      <c r="DIA77" s="10"/>
      <c r="DIB77" s="10"/>
      <c r="DIC77" s="10"/>
      <c r="DID77" s="10"/>
      <c r="DIE77" s="10"/>
      <c r="DIF77" s="10"/>
      <c r="DIG77" s="10"/>
      <c r="DIH77" s="10"/>
      <c r="DII77" s="10"/>
      <c r="DIJ77" s="10"/>
      <c r="DIK77" s="10"/>
      <c r="DIL77" s="10"/>
      <c r="DIM77" s="10"/>
      <c r="DIN77" s="10"/>
      <c r="DIO77" s="10"/>
      <c r="DIP77" s="10"/>
      <c r="DIQ77" s="10"/>
      <c r="DIR77" s="10"/>
      <c r="DIS77" s="10"/>
      <c r="DIT77" s="10"/>
      <c r="DIU77" s="10"/>
      <c r="DIV77" s="10"/>
      <c r="DIW77" s="10"/>
      <c r="DIX77" s="10"/>
      <c r="DIY77" s="10"/>
      <c r="DIZ77" s="10"/>
      <c r="DJA77" s="10"/>
      <c r="DJB77" s="10"/>
      <c r="DJC77" s="10"/>
      <c r="DJD77" s="10"/>
      <c r="DJE77" s="10"/>
      <c r="DJF77" s="10"/>
      <c r="DJG77" s="10"/>
      <c r="DJH77" s="10"/>
      <c r="DJI77" s="10"/>
      <c r="DJJ77" s="10"/>
      <c r="DJK77" s="10"/>
      <c r="DJL77" s="10"/>
      <c r="DJM77" s="10"/>
      <c r="DJN77" s="10"/>
      <c r="DJO77" s="10"/>
      <c r="DJP77" s="10"/>
      <c r="DJQ77" s="10"/>
      <c r="DJR77" s="10"/>
      <c r="DJS77" s="10"/>
      <c r="DJT77" s="10"/>
      <c r="DJU77" s="10"/>
      <c r="DJV77" s="10"/>
      <c r="DJW77" s="10"/>
      <c r="DJX77" s="10"/>
      <c r="DJY77" s="10"/>
      <c r="DJZ77" s="10"/>
      <c r="DKA77" s="10"/>
      <c r="DKB77" s="10"/>
      <c r="DKC77" s="10"/>
      <c r="DKD77" s="10"/>
      <c r="DKE77" s="10"/>
      <c r="DKF77" s="10"/>
      <c r="DKG77" s="10"/>
      <c r="DKH77" s="10"/>
      <c r="DKI77" s="10"/>
      <c r="DKJ77" s="10"/>
      <c r="DKK77" s="10"/>
      <c r="DKL77" s="10"/>
      <c r="DKM77" s="10"/>
      <c r="DKN77" s="10"/>
      <c r="DKO77" s="10"/>
      <c r="DKP77" s="10"/>
      <c r="DKQ77" s="10"/>
      <c r="DKR77" s="10"/>
      <c r="DKS77" s="10"/>
      <c r="DKT77" s="10"/>
      <c r="DKU77" s="10"/>
      <c r="DKV77" s="10"/>
      <c r="DKW77" s="10"/>
      <c r="DKX77" s="10"/>
      <c r="DKY77" s="10"/>
      <c r="DKZ77" s="10"/>
      <c r="DLA77" s="10"/>
      <c r="DLB77" s="10"/>
      <c r="DLC77" s="10"/>
      <c r="DLD77" s="10"/>
      <c r="DLE77" s="10"/>
      <c r="DLF77" s="10"/>
      <c r="DLG77" s="10"/>
      <c r="DLH77" s="10"/>
      <c r="DLI77" s="10"/>
      <c r="DLJ77" s="10"/>
      <c r="DLK77" s="10"/>
      <c r="DLL77" s="10"/>
      <c r="DLM77" s="10"/>
      <c r="DLN77" s="10"/>
      <c r="DLO77" s="10"/>
      <c r="DLP77" s="10"/>
      <c r="DLQ77" s="10"/>
      <c r="DLR77" s="10"/>
      <c r="DLS77" s="10"/>
      <c r="DLT77" s="10"/>
      <c r="DLU77" s="10"/>
      <c r="DLV77" s="10"/>
      <c r="DLW77" s="10"/>
      <c r="DLX77" s="10"/>
      <c r="DLY77" s="10"/>
      <c r="DLZ77" s="10"/>
      <c r="DMA77" s="10"/>
      <c r="DMB77" s="10"/>
      <c r="DMC77" s="10"/>
      <c r="DMD77" s="10"/>
      <c r="DME77" s="10"/>
      <c r="DMF77" s="10"/>
      <c r="DMG77" s="10"/>
      <c r="DMH77" s="10"/>
      <c r="DMI77" s="10"/>
      <c r="DMJ77" s="10"/>
      <c r="DMK77" s="10"/>
      <c r="DML77" s="10"/>
      <c r="DMM77" s="10"/>
      <c r="DMN77" s="10"/>
      <c r="DMO77" s="10"/>
      <c r="DMP77" s="10"/>
      <c r="DMQ77" s="10"/>
      <c r="DMR77" s="10"/>
      <c r="DMS77" s="10"/>
      <c r="DMT77" s="10"/>
      <c r="DMU77" s="10"/>
      <c r="DMV77" s="10"/>
      <c r="DMW77" s="10"/>
      <c r="DMX77" s="10"/>
      <c r="DMY77" s="10"/>
      <c r="DMZ77" s="10"/>
      <c r="DNA77" s="10"/>
      <c r="DNB77" s="10"/>
      <c r="DNC77" s="10"/>
      <c r="DND77" s="10"/>
      <c r="DNE77" s="10"/>
      <c r="DNF77" s="10"/>
      <c r="DNG77" s="10"/>
      <c r="DNH77" s="10"/>
      <c r="DNI77" s="10"/>
      <c r="DNJ77" s="10"/>
      <c r="DNK77" s="10"/>
      <c r="DNL77" s="10"/>
      <c r="DNM77" s="10"/>
      <c r="DNN77" s="10"/>
      <c r="DNO77" s="10"/>
      <c r="DNP77" s="10"/>
      <c r="DNQ77" s="10"/>
      <c r="DNR77" s="10"/>
      <c r="DNS77" s="10"/>
      <c r="DNT77" s="10"/>
      <c r="DNU77" s="10"/>
      <c r="DNV77" s="10"/>
      <c r="DNW77" s="10"/>
      <c r="DNX77" s="10"/>
      <c r="DNY77" s="10"/>
      <c r="DNZ77" s="10"/>
      <c r="DOA77" s="10"/>
      <c r="DOB77" s="10"/>
      <c r="DOC77" s="10"/>
      <c r="DOD77" s="10"/>
      <c r="DOE77" s="10"/>
      <c r="DOF77" s="10"/>
      <c r="DOG77" s="10"/>
      <c r="DOH77" s="10"/>
      <c r="DOI77" s="10"/>
      <c r="DOJ77" s="10"/>
      <c r="DOK77" s="10"/>
      <c r="DOL77" s="10"/>
      <c r="DOM77" s="10"/>
      <c r="DON77" s="10"/>
      <c r="DOO77" s="10"/>
      <c r="DOP77" s="10"/>
      <c r="DOQ77" s="10"/>
      <c r="DOR77" s="10"/>
      <c r="DOS77" s="10"/>
      <c r="DOT77" s="10"/>
      <c r="DOU77" s="10"/>
      <c r="DOV77" s="10"/>
      <c r="DOW77" s="10"/>
      <c r="DOX77" s="10"/>
      <c r="DOY77" s="10"/>
      <c r="DOZ77" s="10"/>
      <c r="DPA77" s="10"/>
      <c r="DPB77" s="10"/>
      <c r="DPC77" s="10"/>
      <c r="DPD77" s="10"/>
      <c r="DPE77" s="10"/>
      <c r="DPF77" s="10"/>
      <c r="DPG77" s="10"/>
      <c r="DPH77" s="10"/>
      <c r="DPI77" s="10"/>
      <c r="DPJ77" s="10"/>
      <c r="DPK77" s="10"/>
      <c r="DPL77" s="10"/>
      <c r="DPM77" s="10"/>
      <c r="DPN77" s="10"/>
      <c r="DPO77" s="10"/>
      <c r="DPP77" s="10"/>
      <c r="DPQ77" s="10"/>
      <c r="DPR77" s="10"/>
      <c r="DPS77" s="10"/>
      <c r="DPT77" s="10"/>
      <c r="DPU77" s="10"/>
      <c r="DPV77" s="10"/>
      <c r="DPW77" s="10"/>
      <c r="DPX77" s="10"/>
      <c r="DPY77" s="10"/>
      <c r="DPZ77" s="10"/>
      <c r="DQA77" s="10"/>
      <c r="DQB77" s="10"/>
      <c r="DQC77" s="10"/>
      <c r="DQD77" s="10"/>
      <c r="DQE77" s="10"/>
      <c r="DQF77" s="10"/>
      <c r="DQG77" s="10"/>
      <c r="DQH77" s="10"/>
      <c r="DQI77" s="10"/>
      <c r="DQJ77" s="10"/>
      <c r="DQK77" s="10"/>
      <c r="DQL77" s="10"/>
      <c r="DQM77" s="10"/>
      <c r="DQN77" s="10"/>
      <c r="DQO77" s="10"/>
      <c r="DQP77" s="10"/>
      <c r="DQQ77" s="10"/>
      <c r="DQR77" s="10"/>
      <c r="DQS77" s="10"/>
      <c r="DQT77" s="10"/>
      <c r="DQU77" s="10"/>
      <c r="DQV77" s="10"/>
      <c r="DQW77" s="10"/>
      <c r="DQX77" s="10"/>
      <c r="DQY77" s="10"/>
      <c r="DQZ77" s="10"/>
      <c r="DRA77" s="10"/>
      <c r="DRB77" s="10"/>
      <c r="DRC77" s="10"/>
      <c r="DRD77" s="10"/>
      <c r="DRE77" s="10"/>
      <c r="DRF77" s="10"/>
      <c r="DRG77" s="10"/>
      <c r="DRH77" s="10"/>
      <c r="DRI77" s="10"/>
      <c r="DRJ77" s="10"/>
      <c r="DRK77" s="10"/>
      <c r="DRL77" s="10"/>
      <c r="DRM77" s="10"/>
      <c r="DRN77" s="10"/>
      <c r="DRO77" s="10"/>
      <c r="DRP77" s="10"/>
      <c r="DRQ77" s="10"/>
      <c r="DRR77" s="10"/>
      <c r="DRS77" s="10"/>
      <c r="DRT77" s="10"/>
      <c r="DRU77" s="10"/>
      <c r="DRV77" s="10"/>
      <c r="DRW77" s="10"/>
      <c r="DRX77" s="10"/>
      <c r="DRY77" s="10"/>
      <c r="DRZ77" s="10"/>
      <c r="DSA77" s="10"/>
      <c r="DSB77" s="10"/>
      <c r="DSC77" s="10"/>
      <c r="DSD77" s="10"/>
      <c r="DSE77" s="10"/>
      <c r="DSF77" s="10"/>
      <c r="DSG77" s="10"/>
      <c r="DSH77" s="10"/>
      <c r="DSI77" s="10"/>
      <c r="DSJ77" s="10"/>
      <c r="DSK77" s="10"/>
      <c r="DSL77" s="10"/>
      <c r="DSM77" s="10"/>
      <c r="DSN77" s="10"/>
      <c r="DSO77" s="10"/>
      <c r="DSP77" s="10"/>
      <c r="DSQ77" s="10"/>
      <c r="DSR77" s="10"/>
      <c r="DSS77" s="10"/>
      <c r="DST77" s="10"/>
      <c r="DSU77" s="10"/>
      <c r="DSV77" s="10"/>
      <c r="DSW77" s="10"/>
      <c r="DSX77" s="10"/>
      <c r="DSY77" s="10"/>
      <c r="DSZ77" s="10"/>
      <c r="DTA77" s="10"/>
      <c r="DTB77" s="10"/>
      <c r="DTC77" s="10"/>
      <c r="DTD77" s="10"/>
      <c r="DTE77" s="10"/>
      <c r="DTF77" s="10"/>
      <c r="DTG77" s="10"/>
      <c r="DTH77" s="10"/>
      <c r="DTI77" s="10"/>
      <c r="DTJ77" s="10"/>
      <c r="DTK77" s="10"/>
      <c r="DTL77" s="10"/>
      <c r="DTM77" s="10"/>
      <c r="DTN77" s="10"/>
      <c r="DTO77" s="10"/>
      <c r="DTP77" s="10"/>
      <c r="DTQ77" s="10"/>
      <c r="DTR77" s="10"/>
      <c r="DTS77" s="10"/>
      <c r="DTT77" s="10"/>
      <c r="DTU77" s="10"/>
      <c r="DTV77" s="10"/>
      <c r="DTW77" s="10"/>
      <c r="DTX77" s="10"/>
      <c r="DTY77" s="10"/>
      <c r="DTZ77" s="10"/>
      <c r="DUA77" s="10"/>
      <c r="DUB77" s="10"/>
      <c r="DUC77" s="10"/>
      <c r="DUD77" s="10"/>
      <c r="DUE77" s="10"/>
      <c r="DUF77" s="10"/>
      <c r="DUG77" s="10"/>
      <c r="DUH77" s="10"/>
      <c r="DUI77" s="10"/>
      <c r="DUJ77" s="10"/>
      <c r="DUK77" s="10"/>
      <c r="DUL77" s="10"/>
      <c r="DUM77" s="10"/>
      <c r="DUN77" s="10"/>
      <c r="DUO77" s="10"/>
      <c r="DUP77" s="10"/>
      <c r="DUQ77" s="10"/>
      <c r="DUR77" s="10"/>
      <c r="DUS77" s="10"/>
      <c r="DUT77" s="10"/>
      <c r="DUU77" s="10"/>
      <c r="DUV77" s="10"/>
      <c r="DUW77" s="10"/>
      <c r="DUX77" s="10"/>
      <c r="DUY77" s="10"/>
      <c r="DUZ77" s="10"/>
      <c r="DVA77" s="10"/>
      <c r="DVB77" s="10"/>
      <c r="DVC77" s="10"/>
      <c r="DVD77" s="10"/>
      <c r="DVE77" s="10"/>
      <c r="DVF77" s="10"/>
      <c r="DVG77" s="10"/>
      <c r="DVH77" s="10"/>
      <c r="DVI77" s="10"/>
      <c r="DVJ77" s="10"/>
      <c r="DVK77" s="10"/>
      <c r="DVL77" s="10"/>
      <c r="DVM77" s="10"/>
      <c r="DVN77" s="10"/>
      <c r="DVO77" s="10"/>
      <c r="DVP77" s="10"/>
      <c r="DVQ77" s="10"/>
      <c r="DVR77" s="10"/>
      <c r="DVS77" s="10"/>
      <c r="DVT77" s="10"/>
      <c r="DVU77" s="10"/>
      <c r="DVV77" s="10"/>
      <c r="DVW77" s="10"/>
      <c r="DVX77" s="10"/>
      <c r="DVY77" s="10"/>
      <c r="DVZ77" s="10"/>
      <c r="DWA77" s="10"/>
      <c r="DWB77" s="10"/>
      <c r="DWC77" s="10"/>
      <c r="DWD77" s="10"/>
      <c r="DWE77" s="10"/>
      <c r="DWF77" s="10"/>
      <c r="DWG77" s="10"/>
      <c r="DWH77" s="10"/>
      <c r="DWI77" s="10"/>
      <c r="DWJ77" s="10"/>
      <c r="DWK77" s="10"/>
      <c r="DWL77" s="10"/>
      <c r="DWM77" s="10"/>
      <c r="DWN77" s="10"/>
      <c r="DWO77" s="10"/>
      <c r="DWP77" s="10"/>
      <c r="DWQ77" s="10"/>
      <c r="DWR77" s="10"/>
      <c r="DWS77" s="10"/>
      <c r="DWT77" s="10"/>
      <c r="DWU77" s="10"/>
      <c r="DWV77" s="10"/>
      <c r="DWW77" s="10"/>
      <c r="DWX77" s="10"/>
      <c r="DWY77" s="10"/>
      <c r="DWZ77" s="10"/>
      <c r="DXA77" s="10"/>
      <c r="DXB77" s="10"/>
      <c r="DXC77" s="10"/>
      <c r="DXD77" s="10"/>
      <c r="DXE77" s="10"/>
      <c r="DXF77" s="10"/>
      <c r="DXG77" s="10"/>
      <c r="DXH77" s="10"/>
      <c r="DXI77" s="10"/>
      <c r="DXJ77" s="10"/>
      <c r="DXK77" s="10"/>
      <c r="DXL77" s="10"/>
      <c r="DXM77" s="10"/>
      <c r="DXN77" s="10"/>
      <c r="DXO77" s="10"/>
      <c r="DXP77" s="10"/>
      <c r="DXQ77" s="10"/>
      <c r="DXR77" s="10"/>
      <c r="DXS77" s="10"/>
      <c r="DXT77" s="10"/>
      <c r="DXU77" s="10"/>
      <c r="DXV77" s="10"/>
      <c r="DXW77" s="10"/>
      <c r="DXX77" s="10"/>
      <c r="DXY77" s="10"/>
      <c r="DXZ77" s="10"/>
      <c r="DYA77" s="10"/>
      <c r="DYB77" s="10"/>
      <c r="DYC77" s="10"/>
      <c r="DYD77" s="10"/>
      <c r="DYE77" s="10"/>
      <c r="DYF77" s="10"/>
      <c r="DYG77" s="10"/>
      <c r="DYH77" s="10"/>
      <c r="DYI77" s="10"/>
      <c r="DYJ77" s="10"/>
      <c r="DYK77" s="10"/>
      <c r="DYL77" s="10"/>
      <c r="DYM77" s="10"/>
      <c r="DYN77" s="10"/>
      <c r="DYO77" s="10"/>
      <c r="DYP77" s="10"/>
      <c r="DYQ77" s="10"/>
      <c r="DYR77" s="10"/>
      <c r="DYS77" s="10"/>
      <c r="DYT77" s="10"/>
      <c r="DYU77" s="10"/>
      <c r="DYV77" s="10"/>
      <c r="DYW77" s="10"/>
      <c r="DYX77" s="10"/>
      <c r="DYY77" s="10"/>
      <c r="DYZ77" s="10"/>
      <c r="DZA77" s="10"/>
      <c r="DZB77" s="10"/>
      <c r="DZC77" s="10"/>
      <c r="DZD77" s="10"/>
      <c r="DZE77" s="10"/>
      <c r="DZF77" s="10"/>
      <c r="DZG77" s="10"/>
      <c r="DZH77" s="10"/>
      <c r="DZI77" s="10"/>
      <c r="DZJ77" s="10"/>
      <c r="DZK77" s="10"/>
      <c r="DZL77" s="10"/>
      <c r="DZM77" s="10"/>
      <c r="DZN77" s="10"/>
      <c r="DZO77" s="10"/>
      <c r="DZP77" s="10"/>
      <c r="DZQ77" s="10"/>
      <c r="DZR77" s="10"/>
      <c r="DZS77" s="10"/>
      <c r="DZT77" s="10"/>
      <c r="DZU77" s="10"/>
      <c r="DZV77" s="10"/>
      <c r="DZW77" s="10"/>
      <c r="DZX77" s="10"/>
      <c r="DZY77" s="10"/>
      <c r="DZZ77" s="10"/>
      <c r="EAA77" s="10"/>
      <c r="EAB77" s="10"/>
      <c r="EAC77" s="10"/>
      <c r="EAD77" s="10"/>
      <c r="EAE77" s="10"/>
      <c r="EAF77" s="10"/>
      <c r="EAG77" s="10"/>
      <c r="EAH77" s="10"/>
      <c r="EAI77" s="10"/>
      <c r="EAJ77" s="10"/>
      <c r="EAK77" s="10"/>
      <c r="EAL77" s="10"/>
      <c r="EAM77" s="10"/>
      <c r="EAN77" s="10"/>
      <c r="EAO77" s="10"/>
      <c r="EAP77" s="10"/>
      <c r="EAQ77" s="10"/>
      <c r="EAR77" s="10"/>
      <c r="EAS77" s="10"/>
      <c r="EAT77" s="10"/>
      <c r="EAU77" s="10"/>
      <c r="EAV77" s="10"/>
      <c r="EAW77" s="10"/>
      <c r="EAX77" s="10"/>
      <c r="EAY77" s="10"/>
      <c r="EAZ77" s="10"/>
      <c r="EBA77" s="10"/>
      <c r="EBB77" s="10"/>
      <c r="EBC77" s="10"/>
      <c r="EBD77" s="10"/>
      <c r="EBE77" s="10"/>
      <c r="EBF77" s="10"/>
      <c r="EBG77" s="10"/>
      <c r="EBH77" s="10"/>
      <c r="EBI77" s="10"/>
      <c r="EBJ77" s="10"/>
      <c r="EBK77" s="10"/>
      <c r="EBL77" s="10"/>
      <c r="EBM77" s="10"/>
      <c r="EBN77" s="10"/>
      <c r="EBO77" s="10"/>
      <c r="EBP77" s="10"/>
      <c r="EBQ77" s="10"/>
      <c r="EBR77" s="10"/>
      <c r="EBS77" s="10"/>
      <c r="EBT77" s="10"/>
      <c r="EBU77" s="10"/>
      <c r="EBV77" s="10"/>
      <c r="EBW77" s="10"/>
      <c r="EBX77" s="10"/>
      <c r="EBY77" s="10"/>
      <c r="EBZ77" s="10"/>
      <c r="ECA77" s="10"/>
      <c r="ECB77" s="10"/>
      <c r="ECC77" s="10"/>
      <c r="ECD77" s="10"/>
      <c r="ECE77" s="10"/>
      <c r="ECF77" s="10"/>
      <c r="ECG77" s="10"/>
      <c r="ECH77" s="10"/>
      <c r="ECI77" s="10"/>
      <c r="ECJ77" s="10"/>
      <c r="ECK77" s="10"/>
      <c r="ECL77" s="10"/>
      <c r="ECM77" s="10"/>
      <c r="ECN77" s="10"/>
      <c r="ECO77" s="10"/>
      <c r="ECP77" s="10"/>
      <c r="ECQ77" s="10"/>
      <c r="ECR77" s="10"/>
      <c r="ECS77" s="10"/>
      <c r="ECT77" s="10"/>
      <c r="ECU77" s="10"/>
      <c r="ECV77" s="10"/>
      <c r="ECW77" s="10"/>
      <c r="ECX77" s="10"/>
      <c r="ECY77" s="10"/>
      <c r="ECZ77" s="10"/>
      <c r="EDA77" s="10"/>
      <c r="EDB77" s="10"/>
      <c r="EDC77" s="10"/>
      <c r="EDD77" s="10"/>
      <c r="EDE77" s="10"/>
      <c r="EDF77" s="10"/>
      <c r="EDG77" s="10"/>
      <c r="EDH77" s="10"/>
      <c r="EDI77" s="10"/>
      <c r="EDJ77" s="10"/>
      <c r="EDK77" s="10"/>
      <c r="EDL77" s="10"/>
      <c r="EDM77" s="10"/>
      <c r="EDN77" s="10"/>
      <c r="EDO77" s="10"/>
      <c r="EDP77" s="10"/>
      <c r="EDQ77" s="10"/>
      <c r="EDR77" s="10"/>
      <c r="EDS77" s="10"/>
      <c r="EDT77" s="10"/>
      <c r="EDU77" s="10"/>
      <c r="EDV77" s="10"/>
      <c r="EDW77" s="10"/>
      <c r="EDX77" s="10"/>
      <c r="EDY77" s="10"/>
      <c r="EDZ77" s="10"/>
      <c r="EEA77" s="10"/>
      <c r="EEB77" s="10"/>
      <c r="EEC77" s="10"/>
      <c r="EED77" s="10"/>
      <c r="EEE77" s="10"/>
      <c r="EEF77" s="10"/>
      <c r="EEG77" s="10"/>
      <c r="EEH77" s="10"/>
      <c r="EEI77" s="10"/>
      <c r="EEJ77" s="10"/>
      <c r="EEK77" s="10"/>
      <c r="EEL77" s="10"/>
      <c r="EEM77" s="10"/>
      <c r="EEN77" s="10"/>
      <c r="EEO77" s="10"/>
      <c r="EEP77" s="10"/>
      <c r="EEQ77" s="10"/>
      <c r="EER77" s="10"/>
      <c r="EES77" s="10"/>
      <c r="EET77" s="10"/>
      <c r="EEU77" s="10"/>
      <c r="EEV77" s="10"/>
      <c r="EEW77" s="10"/>
      <c r="EEX77" s="10"/>
      <c r="EEY77" s="10"/>
      <c r="EEZ77" s="10"/>
      <c r="EFA77" s="10"/>
      <c r="EFB77" s="10"/>
      <c r="EFC77" s="10"/>
      <c r="EFD77" s="10"/>
      <c r="EFE77" s="10"/>
      <c r="EFF77" s="10"/>
      <c r="EFG77" s="10"/>
      <c r="EFH77" s="10"/>
      <c r="EFI77" s="10"/>
      <c r="EFJ77" s="10"/>
      <c r="EFK77" s="10"/>
      <c r="EFL77" s="10"/>
      <c r="EFM77" s="10"/>
      <c r="EFN77" s="10"/>
      <c r="EFO77" s="10"/>
      <c r="EFP77" s="10"/>
      <c r="EFQ77" s="10"/>
      <c r="EFR77" s="10"/>
      <c r="EFS77" s="10"/>
      <c r="EFT77" s="10"/>
      <c r="EFU77" s="10"/>
      <c r="EFV77" s="10"/>
      <c r="EFW77" s="10"/>
      <c r="EFX77" s="10"/>
      <c r="EFY77" s="10"/>
      <c r="EFZ77" s="10"/>
      <c r="EGA77" s="10"/>
      <c r="EGB77" s="10"/>
      <c r="EGC77" s="10"/>
      <c r="EGD77" s="10"/>
      <c r="EGE77" s="10"/>
      <c r="EGF77" s="10"/>
      <c r="EGG77" s="10"/>
      <c r="EGH77" s="10"/>
      <c r="EGI77" s="10"/>
      <c r="EGJ77" s="10"/>
      <c r="EGK77" s="10"/>
      <c r="EGL77" s="10"/>
      <c r="EGM77" s="10"/>
      <c r="EGN77" s="10"/>
      <c r="EGO77" s="10"/>
      <c r="EGP77" s="10"/>
      <c r="EGQ77" s="10"/>
      <c r="EGR77" s="10"/>
      <c r="EGS77" s="10"/>
      <c r="EGT77" s="10"/>
      <c r="EGU77" s="10"/>
      <c r="EGV77" s="10"/>
      <c r="EGW77" s="10"/>
      <c r="EGX77" s="10"/>
      <c r="EGY77" s="10"/>
      <c r="EGZ77" s="10"/>
      <c r="EHA77" s="10"/>
      <c r="EHB77" s="10"/>
      <c r="EHC77" s="10"/>
      <c r="EHD77" s="10"/>
      <c r="EHE77" s="10"/>
      <c r="EHF77" s="10"/>
      <c r="EHG77" s="10"/>
      <c r="EHH77" s="10"/>
      <c r="EHI77" s="10"/>
      <c r="EHJ77" s="10"/>
      <c r="EHK77" s="10"/>
      <c r="EHL77" s="10"/>
      <c r="EHM77" s="10"/>
      <c r="EHN77" s="10"/>
      <c r="EHO77" s="10"/>
      <c r="EHP77" s="10"/>
      <c r="EHQ77" s="10"/>
      <c r="EHR77" s="10"/>
      <c r="EHS77" s="10"/>
      <c r="EHT77" s="10"/>
      <c r="EHU77" s="10"/>
      <c r="EHV77" s="10"/>
      <c r="EHW77" s="10"/>
      <c r="EHX77" s="10"/>
      <c r="EHY77" s="10"/>
      <c r="EHZ77" s="10"/>
      <c r="EIA77" s="10"/>
      <c r="EIB77" s="10"/>
      <c r="EIC77" s="10"/>
      <c r="EID77" s="10"/>
      <c r="EIE77" s="10"/>
      <c r="EIF77" s="10"/>
      <c r="EIG77" s="10"/>
      <c r="EIH77" s="10"/>
      <c r="EII77" s="10"/>
      <c r="EIJ77" s="10"/>
      <c r="EIK77" s="10"/>
      <c r="EIL77" s="10"/>
      <c r="EIM77" s="10"/>
      <c r="EIN77" s="10"/>
      <c r="EIO77" s="10"/>
      <c r="EIP77" s="10"/>
      <c r="EIQ77" s="10"/>
      <c r="EIR77" s="10"/>
      <c r="EIS77" s="10"/>
      <c r="EIT77" s="10"/>
      <c r="EIU77" s="10"/>
      <c r="EIV77" s="10"/>
      <c r="EIW77" s="10"/>
      <c r="EIX77" s="10"/>
      <c r="EIY77" s="10"/>
      <c r="EIZ77" s="10"/>
      <c r="EJA77" s="10"/>
      <c r="EJB77" s="10"/>
      <c r="EJC77" s="10"/>
      <c r="EJD77" s="10"/>
      <c r="EJE77" s="10"/>
      <c r="EJF77" s="10"/>
      <c r="EJG77" s="10"/>
      <c r="EJH77" s="10"/>
      <c r="EJI77" s="10"/>
      <c r="EJJ77" s="10"/>
      <c r="EJK77" s="10"/>
      <c r="EJL77" s="10"/>
      <c r="EJM77" s="10"/>
      <c r="EJN77" s="10"/>
      <c r="EJO77" s="10"/>
      <c r="EJP77" s="10"/>
      <c r="EJQ77" s="10"/>
      <c r="EJR77" s="10"/>
      <c r="EJS77" s="10"/>
      <c r="EJT77" s="10"/>
      <c r="EJU77" s="10"/>
      <c r="EJV77" s="10"/>
      <c r="EJW77" s="10"/>
      <c r="EJX77" s="10"/>
      <c r="EJY77" s="10"/>
      <c r="EJZ77" s="10"/>
      <c r="EKA77" s="10"/>
      <c r="EKB77" s="10"/>
      <c r="EKC77" s="10"/>
      <c r="EKD77" s="10"/>
      <c r="EKE77" s="10"/>
      <c r="EKF77" s="10"/>
      <c r="EKG77" s="10"/>
      <c r="EKH77" s="10"/>
      <c r="EKI77" s="10"/>
      <c r="EKJ77" s="10"/>
      <c r="EKK77" s="10"/>
      <c r="EKL77" s="10"/>
      <c r="EKM77" s="10"/>
      <c r="EKN77" s="10"/>
      <c r="EKO77" s="10"/>
      <c r="EKP77" s="10"/>
      <c r="EKQ77" s="10"/>
      <c r="EKR77" s="10"/>
      <c r="EKS77" s="10"/>
      <c r="EKT77" s="10"/>
      <c r="EKU77" s="10"/>
      <c r="EKV77" s="10"/>
      <c r="EKW77" s="10"/>
      <c r="EKX77" s="10"/>
      <c r="EKY77" s="10"/>
      <c r="EKZ77" s="10"/>
      <c r="ELA77" s="10"/>
      <c r="ELB77" s="10"/>
      <c r="ELC77" s="10"/>
      <c r="ELD77" s="10"/>
      <c r="ELE77" s="10"/>
      <c r="ELF77" s="10"/>
      <c r="ELG77" s="10"/>
      <c r="ELH77" s="10"/>
      <c r="ELI77" s="10"/>
      <c r="ELJ77" s="10"/>
      <c r="ELK77" s="10"/>
      <c r="ELL77" s="10"/>
      <c r="ELM77" s="10"/>
      <c r="ELN77" s="10"/>
      <c r="ELO77" s="10"/>
      <c r="ELP77" s="10"/>
      <c r="ELQ77" s="10"/>
      <c r="ELR77" s="10"/>
      <c r="ELS77" s="10"/>
      <c r="ELT77" s="10"/>
      <c r="ELU77" s="10"/>
      <c r="ELV77" s="10"/>
      <c r="ELW77" s="10"/>
      <c r="ELX77" s="10"/>
      <c r="ELY77" s="10"/>
      <c r="ELZ77" s="10"/>
      <c r="EMA77" s="10"/>
      <c r="EMB77" s="10"/>
      <c r="EMC77" s="10"/>
      <c r="EMD77" s="10"/>
      <c r="EME77" s="10"/>
      <c r="EMF77" s="10"/>
      <c r="EMG77" s="10"/>
      <c r="EMH77" s="10"/>
      <c r="EMI77" s="10"/>
      <c r="EMJ77" s="10"/>
      <c r="EMK77" s="10"/>
      <c r="EML77" s="10"/>
      <c r="EMM77" s="10"/>
      <c r="EMN77" s="10"/>
      <c r="EMO77" s="10"/>
      <c r="EMP77" s="10"/>
      <c r="EMQ77" s="10"/>
      <c r="EMR77" s="10"/>
      <c r="EMS77" s="10"/>
      <c r="EMT77" s="10"/>
      <c r="EMU77" s="10"/>
      <c r="EMV77" s="10"/>
      <c r="EMW77" s="10"/>
      <c r="EMX77" s="10"/>
      <c r="EMY77" s="10"/>
      <c r="EMZ77" s="10"/>
      <c r="ENA77" s="10"/>
      <c r="ENB77" s="10"/>
      <c r="ENC77" s="10"/>
      <c r="END77" s="10"/>
      <c r="ENE77" s="10"/>
      <c r="ENF77" s="10"/>
      <c r="ENG77" s="10"/>
      <c r="ENH77" s="10"/>
      <c r="ENI77" s="10"/>
      <c r="ENJ77" s="10"/>
      <c r="ENK77" s="10"/>
      <c r="ENL77" s="10"/>
      <c r="ENM77" s="10"/>
      <c r="ENN77" s="10"/>
      <c r="ENO77" s="10"/>
      <c r="ENP77" s="10"/>
      <c r="ENQ77" s="10"/>
      <c r="ENR77" s="10"/>
      <c r="ENS77" s="10"/>
      <c r="ENT77" s="10"/>
      <c r="ENU77" s="10"/>
      <c r="ENV77" s="10"/>
      <c r="ENW77" s="10"/>
      <c r="ENX77" s="10"/>
      <c r="ENY77" s="10"/>
      <c r="ENZ77" s="10"/>
      <c r="EOA77" s="10"/>
      <c r="EOB77" s="10"/>
      <c r="EOC77" s="10"/>
      <c r="EOD77" s="10"/>
      <c r="EOE77" s="10"/>
      <c r="EOF77" s="10"/>
      <c r="EOG77" s="10"/>
      <c r="EOH77" s="10"/>
      <c r="EOI77" s="10"/>
      <c r="EOJ77" s="10"/>
      <c r="EOK77" s="10"/>
      <c r="EOL77" s="10"/>
      <c r="EOM77" s="10"/>
      <c r="EON77" s="10"/>
      <c r="EOO77" s="10"/>
      <c r="EOP77" s="10"/>
      <c r="EOQ77" s="10"/>
      <c r="EOR77" s="10"/>
      <c r="EOS77" s="10"/>
      <c r="EOT77" s="10"/>
      <c r="EOU77" s="10"/>
      <c r="EOV77" s="10"/>
      <c r="EOW77" s="10"/>
      <c r="EOX77" s="10"/>
      <c r="EOY77" s="10"/>
      <c r="EOZ77" s="10"/>
      <c r="EPA77" s="10"/>
      <c r="EPB77" s="10"/>
      <c r="EPC77" s="10"/>
      <c r="EPD77" s="10"/>
      <c r="EPE77" s="10"/>
      <c r="EPF77" s="10"/>
      <c r="EPG77" s="10"/>
      <c r="EPH77" s="10"/>
      <c r="EPI77" s="10"/>
      <c r="EPJ77" s="10"/>
      <c r="EPK77" s="10"/>
      <c r="EPL77" s="10"/>
      <c r="EPM77" s="10"/>
      <c r="EPN77" s="10"/>
      <c r="EPO77" s="10"/>
      <c r="EPP77" s="10"/>
      <c r="EPQ77" s="10"/>
      <c r="EPR77" s="10"/>
      <c r="EPS77" s="10"/>
      <c r="EPT77" s="10"/>
      <c r="EPU77" s="10"/>
      <c r="EPV77" s="10"/>
      <c r="EPW77" s="10"/>
      <c r="EPX77" s="10"/>
      <c r="EPY77" s="10"/>
      <c r="EPZ77" s="10"/>
      <c r="EQA77" s="10"/>
      <c r="EQB77" s="10"/>
      <c r="EQC77" s="10"/>
      <c r="EQD77" s="10"/>
      <c r="EQE77" s="10"/>
      <c r="EQF77" s="10"/>
      <c r="EQG77" s="10"/>
      <c r="EQH77" s="10"/>
      <c r="EQI77" s="10"/>
      <c r="EQJ77" s="10"/>
      <c r="EQK77" s="10"/>
      <c r="EQL77" s="10"/>
      <c r="EQM77" s="10"/>
      <c r="EQN77" s="10"/>
      <c r="EQO77" s="10"/>
      <c r="EQP77" s="10"/>
      <c r="EQQ77" s="10"/>
      <c r="EQR77" s="10"/>
      <c r="EQS77" s="10"/>
      <c r="EQT77" s="10"/>
      <c r="EQU77" s="10"/>
      <c r="EQV77" s="10"/>
      <c r="EQW77" s="10"/>
      <c r="EQX77" s="10"/>
      <c r="EQY77" s="10"/>
      <c r="EQZ77" s="10"/>
      <c r="ERA77" s="10"/>
      <c r="ERB77" s="10"/>
      <c r="ERC77" s="10"/>
      <c r="ERD77" s="10"/>
      <c r="ERE77" s="10"/>
      <c r="ERF77" s="10"/>
      <c r="ERG77" s="10"/>
      <c r="ERH77" s="10"/>
      <c r="ERI77" s="10"/>
      <c r="ERJ77" s="10"/>
      <c r="ERK77" s="10"/>
      <c r="ERL77" s="10"/>
      <c r="ERM77" s="10"/>
      <c r="ERN77" s="10"/>
      <c r="ERO77" s="10"/>
      <c r="ERP77" s="10"/>
      <c r="ERQ77" s="10"/>
      <c r="ERR77" s="10"/>
      <c r="ERS77" s="10"/>
      <c r="ERT77" s="10"/>
      <c r="ERU77" s="10"/>
      <c r="ERV77" s="10"/>
      <c r="ERW77" s="10"/>
      <c r="ERX77" s="10"/>
      <c r="ERY77" s="10"/>
      <c r="ERZ77" s="10"/>
      <c r="ESA77" s="10"/>
      <c r="ESB77" s="10"/>
      <c r="ESC77" s="10"/>
      <c r="ESD77" s="10"/>
      <c r="ESE77" s="10"/>
      <c r="ESF77" s="10"/>
      <c r="ESG77" s="10"/>
      <c r="ESH77" s="10"/>
      <c r="ESI77" s="10"/>
      <c r="ESJ77" s="10"/>
      <c r="ESK77" s="10"/>
      <c r="ESL77" s="10"/>
      <c r="ESM77" s="10"/>
      <c r="ESN77" s="10"/>
      <c r="ESO77" s="10"/>
      <c r="ESP77" s="10"/>
      <c r="ESQ77" s="10"/>
      <c r="ESR77" s="10"/>
      <c r="ESS77" s="10"/>
      <c r="EST77" s="10"/>
      <c r="ESU77" s="10"/>
      <c r="ESV77" s="10"/>
      <c r="ESW77" s="10"/>
      <c r="ESX77" s="10"/>
      <c r="ESY77" s="10"/>
      <c r="ESZ77" s="10"/>
      <c r="ETA77" s="10"/>
      <c r="ETB77" s="10"/>
      <c r="ETC77" s="10"/>
      <c r="ETD77" s="10"/>
      <c r="ETE77" s="10"/>
      <c r="ETF77" s="10"/>
      <c r="ETG77" s="10"/>
      <c r="ETH77" s="10"/>
      <c r="ETI77" s="10"/>
      <c r="ETJ77" s="10"/>
      <c r="ETK77" s="10"/>
      <c r="ETL77" s="10"/>
      <c r="ETM77" s="10"/>
      <c r="ETN77" s="10"/>
      <c r="ETO77" s="10"/>
      <c r="ETP77" s="10"/>
      <c r="ETQ77" s="10"/>
      <c r="ETR77" s="10"/>
      <c r="ETS77" s="10"/>
      <c r="ETT77" s="10"/>
      <c r="ETU77" s="10"/>
      <c r="ETV77" s="10"/>
      <c r="ETW77" s="10"/>
      <c r="ETX77" s="10"/>
      <c r="ETY77" s="10"/>
      <c r="ETZ77" s="10"/>
      <c r="EUA77" s="10"/>
      <c r="EUB77" s="10"/>
      <c r="EUC77" s="10"/>
      <c r="EUD77" s="10"/>
      <c r="EUE77" s="10"/>
      <c r="EUF77" s="10"/>
      <c r="EUG77" s="10"/>
      <c r="EUH77" s="10"/>
      <c r="EUI77" s="10"/>
      <c r="EUJ77" s="10"/>
      <c r="EUK77" s="10"/>
      <c r="EUL77" s="10"/>
      <c r="EUM77" s="10"/>
      <c r="EUN77" s="10"/>
      <c r="EUO77" s="10"/>
      <c r="EUP77" s="10"/>
      <c r="EUQ77" s="10"/>
      <c r="EUR77" s="10"/>
      <c r="EUS77" s="10"/>
      <c r="EUT77" s="10"/>
      <c r="EUU77" s="10"/>
      <c r="EUV77" s="10"/>
      <c r="EUW77" s="10"/>
      <c r="EUX77" s="10"/>
      <c r="EUY77" s="10"/>
      <c r="EUZ77" s="10"/>
      <c r="EVA77" s="10"/>
      <c r="EVB77" s="10"/>
      <c r="EVC77" s="10"/>
      <c r="EVD77" s="10"/>
      <c r="EVE77" s="10"/>
      <c r="EVF77" s="10"/>
      <c r="EVG77" s="10"/>
      <c r="EVH77" s="10"/>
      <c r="EVI77" s="10"/>
      <c r="EVJ77" s="10"/>
      <c r="EVK77" s="10"/>
      <c r="EVL77" s="10"/>
      <c r="EVM77" s="10"/>
      <c r="EVN77" s="10"/>
      <c r="EVO77" s="10"/>
      <c r="EVP77" s="10"/>
      <c r="EVQ77" s="10"/>
      <c r="EVR77" s="10"/>
      <c r="EVS77" s="10"/>
      <c r="EVT77" s="10"/>
      <c r="EVU77" s="10"/>
      <c r="EVV77" s="10"/>
      <c r="EVW77" s="10"/>
      <c r="EVX77" s="10"/>
      <c r="EVY77" s="10"/>
      <c r="EVZ77" s="10"/>
      <c r="EWA77" s="10"/>
      <c r="EWB77" s="10"/>
      <c r="EWC77" s="10"/>
      <c r="EWD77" s="10"/>
      <c r="EWE77" s="10"/>
      <c r="EWF77" s="10"/>
      <c r="EWG77" s="10"/>
      <c r="EWH77" s="10"/>
      <c r="EWI77" s="10"/>
      <c r="EWJ77" s="10"/>
      <c r="EWK77" s="10"/>
      <c r="EWL77" s="10"/>
      <c r="EWM77" s="10"/>
      <c r="EWN77" s="10"/>
      <c r="EWO77" s="10"/>
      <c r="EWP77" s="10"/>
      <c r="EWQ77" s="10"/>
      <c r="EWR77" s="10"/>
      <c r="EWS77" s="10"/>
      <c r="EWT77" s="10"/>
      <c r="EWU77" s="10"/>
      <c r="EWV77" s="10"/>
      <c r="EWW77" s="10"/>
      <c r="EWX77" s="10"/>
      <c r="EWY77" s="10"/>
      <c r="EWZ77" s="10"/>
      <c r="EXA77" s="10"/>
      <c r="EXB77" s="10"/>
      <c r="EXC77" s="10"/>
      <c r="EXD77" s="10"/>
      <c r="EXE77" s="10"/>
      <c r="EXF77" s="10"/>
      <c r="EXG77" s="10"/>
      <c r="EXH77" s="10"/>
      <c r="EXI77" s="10"/>
      <c r="EXJ77" s="10"/>
      <c r="EXK77" s="10"/>
      <c r="EXL77" s="10"/>
      <c r="EXM77" s="10"/>
      <c r="EXN77" s="10"/>
      <c r="EXO77" s="10"/>
      <c r="EXP77" s="10"/>
      <c r="EXQ77" s="10"/>
      <c r="EXR77" s="10"/>
      <c r="EXS77" s="10"/>
      <c r="EXT77" s="10"/>
      <c r="EXU77" s="10"/>
      <c r="EXV77" s="10"/>
      <c r="EXW77" s="10"/>
      <c r="EXX77" s="10"/>
      <c r="EXY77" s="10"/>
      <c r="EXZ77" s="10"/>
      <c r="EYA77" s="10"/>
      <c r="EYB77" s="10"/>
      <c r="EYC77" s="10"/>
      <c r="EYD77" s="10"/>
      <c r="EYE77" s="10"/>
      <c r="EYF77" s="10"/>
      <c r="EYG77" s="10"/>
      <c r="EYH77" s="10"/>
      <c r="EYI77" s="10"/>
      <c r="EYJ77" s="10"/>
      <c r="EYK77" s="10"/>
      <c r="EYL77" s="10"/>
      <c r="EYM77" s="10"/>
      <c r="EYN77" s="10"/>
      <c r="EYO77" s="10"/>
      <c r="EYP77" s="10"/>
      <c r="EYQ77" s="10"/>
      <c r="EYR77" s="10"/>
      <c r="EYS77" s="10"/>
      <c r="EYT77" s="10"/>
      <c r="EYU77" s="10"/>
      <c r="EYV77" s="10"/>
      <c r="EYW77" s="10"/>
      <c r="EYX77" s="10"/>
      <c r="EYY77" s="10"/>
      <c r="EYZ77" s="10"/>
      <c r="EZA77" s="10"/>
      <c r="EZB77" s="10"/>
      <c r="EZC77" s="10"/>
      <c r="EZD77" s="10"/>
      <c r="EZE77" s="10"/>
      <c r="EZF77" s="10"/>
      <c r="EZG77" s="10"/>
      <c r="EZH77" s="10"/>
      <c r="EZI77" s="10"/>
      <c r="EZJ77" s="10"/>
      <c r="EZK77" s="10"/>
      <c r="EZL77" s="10"/>
      <c r="EZM77" s="10"/>
      <c r="EZN77" s="10"/>
      <c r="EZO77" s="10"/>
      <c r="EZP77" s="10"/>
      <c r="EZQ77" s="10"/>
      <c r="EZR77" s="10"/>
      <c r="EZS77" s="10"/>
      <c r="EZT77" s="10"/>
      <c r="EZU77" s="10"/>
      <c r="EZV77" s="10"/>
      <c r="EZW77" s="10"/>
      <c r="EZX77" s="10"/>
      <c r="EZY77" s="10"/>
      <c r="EZZ77" s="10"/>
      <c r="FAA77" s="10"/>
      <c r="FAB77" s="10"/>
      <c r="FAC77" s="10"/>
      <c r="FAD77" s="10"/>
      <c r="FAE77" s="10"/>
      <c r="FAF77" s="10"/>
      <c r="FAG77" s="10"/>
      <c r="FAH77" s="10"/>
      <c r="FAI77" s="10"/>
      <c r="FAJ77" s="10"/>
      <c r="FAK77" s="10"/>
      <c r="FAL77" s="10"/>
      <c r="FAM77" s="10"/>
      <c r="FAN77" s="10"/>
      <c r="FAO77" s="10"/>
      <c r="FAP77" s="10"/>
      <c r="FAQ77" s="10"/>
      <c r="FAR77" s="10"/>
      <c r="FAS77" s="10"/>
      <c r="FAT77" s="10"/>
      <c r="FAU77" s="10"/>
      <c r="FAV77" s="10"/>
      <c r="FAW77" s="10"/>
      <c r="FAX77" s="10"/>
      <c r="FAY77" s="10"/>
      <c r="FAZ77" s="10"/>
      <c r="FBA77" s="10"/>
      <c r="FBB77" s="10"/>
      <c r="FBC77" s="10"/>
      <c r="FBD77" s="10"/>
      <c r="FBE77" s="10"/>
      <c r="FBF77" s="10"/>
      <c r="FBG77" s="10"/>
      <c r="FBH77" s="10"/>
      <c r="FBI77" s="10"/>
      <c r="FBJ77" s="10"/>
      <c r="FBK77" s="10"/>
      <c r="FBL77" s="10"/>
      <c r="FBM77" s="10"/>
      <c r="FBN77" s="10"/>
      <c r="FBO77" s="10"/>
      <c r="FBP77" s="10"/>
      <c r="FBQ77" s="10"/>
      <c r="FBR77" s="10"/>
      <c r="FBS77" s="10"/>
      <c r="FBT77" s="10"/>
      <c r="FBU77" s="10"/>
      <c r="FBV77" s="10"/>
      <c r="FBW77" s="10"/>
      <c r="FBX77" s="10"/>
      <c r="FBY77" s="10"/>
      <c r="FBZ77" s="10"/>
      <c r="FCA77" s="10"/>
      <c r="FCB77" s="10"/>
      <c r="FCC77" s="10"/>
      <c r="FCD77" s="10"/>
      <c r="FCE77" s="10"/>
      <c r="FCF77" s="10"/>
      <c r="FCG77" s="10"/>
      <c r="FCH77" s="10"/>
      <c r="FCI77" s="10"/>
      <c r="FCJ77" s="10"/>
      <c r="FCK77" s="10"/>
      <c r="FCL77" s="10"/>
      <c r="FCM77" s="10"/>
      <c r="FCN77" s="10"/>
      <c r="FCO77" s="10"/>
      <c r="FCP77" s="10"/>
      <c r="FCQ77" s="10"/>
      <c r="FCR77" s="10"/>
      <c r="FCS77" s="10"/>
      <c r="FCT77" s="10"/>
      <c r="FCU77" s="10"/>
      <c r="FCV77" s="10"/>
      <c r="FCW77" s="10"/>
      <c r="FCX77" s="10"/>
      <c r="FCY77" s="10"/>
      <c r="FCZ77" s="10"/>
      <c r="FDA77" s="10"/>
      <c r="FDB77" s="10"/>
      <c r="FDC77" s="10"/>
      <c r="FDD77" s="10"/>
      <c r="FDE77" s="10"/>
      <c r="FDF77" s="10"/>
      <c r="FDG77" s="10"/>
      <c r="FDH77" s="10"/>
      <c r="FDI77" s="10"/>
      <c r="FDJ77" s="10"/>
      <c r="FDK77" s="10"/>
      <c r="FDL77" s="10"/>
      <c r="FDM77" s="10"/>
      <c r="FDN77" s="10"/>
      <c r="FDO77" s="10"/>
      <c r="FDP77" s="10"/>
      <c r="FDQ77" s="10"/>
      <c r="FDR77" s="10"/>
      <c r="FDS77" s="10"/>
      <c r="FDT77" s="10"/>
      <c r="FDU77" s="10"/>
      <c r="FDV77" s="10"/>
      <c r="FDW77" s="10"/>
      <c r="FDX77" s="10"/>
      <c r="FDY77" s="10"/>
      <c r="FDZ77" s="10"/>
      <c r="FEA77" s="10"/>
      <c r="FEB77" s="10"/>
      <c r="FEC77" s="10"/>
      <c r="FED77" s="10"/>
      <c r="FEE77" s="10"/>
      <c r="FEF77" s="10"/>
      <c r="FEG77" s="10"/>
      <c r="FEH77" s="10"/>
      <c r="FEI77" s="10"/>
      <c r="FEJ77" s="10"/>
      <c r="FEK77" s="10"/>
      <c r="FEL77" s="10"/>
      <c r="FEM77" s="10"/>
      <c r="FEN77" s="10"/>
      <c r="FEO77" s="10"/>
      <c r="FEP77" s="10"/>
      <c r="FEQ77" s="10"/>
      <c r="FER77" s="10"/>
      <c r="FES77" s="10"/>
      <c r="FET77" s="10"/>
      <c r="FEU77" s="10"/>
      <c r="FEV77" s="10"/>
      <c r="FEW77" s="10"/>
      <c r="FEX77" s="10"/>
      <c r="FEY77" s="10"/>
      <c r="FEZ77" s="10"/>
      <c r="FFA77" s="10"/>
      <c r="FFB77" s="10"/>
      <c r="FFC77" s="10"/>
      <c r="FFD77" s="10"/>
      <c r="FFE77" s="10"/>
      <c r="FFF77" s="10"/>
      <c r="FFG77" s="10"/>
      <c r="FFH77" s="10"/>
      <c r="FFI77" s="10"/>
      <c r="FFJ77" s="10"/>
      <c r="FFK77" s="10"/>
      <c r="FFL77" s="10"/>
      <c r="FFM77" s="10"/>
      <c r="FFN77" s="10"/>
      <c r="FFO77" s="10"/>
      <c r="FFP77" s="10"/>
      <c r="FFQ77" s="10"/>
      <c r="FFR77" s="10"/>
      <c r="FFS77" s="10"/>
      <c r="FFT77" s="10"/>
      <c r="FFU77" s="10"/>
      <c r="FFV77" s="10"/>
      <c r="FFW77" s="10"/>
      <c r="FFX77" s="10"/>
      <c r="FFY77" s="10"/>
      <c r="FFZ77" s="10"/>
      <c r="FGA77" s="10"/>
      <c r="FGB77" s="10"/>
      <c r="FGC77" s="10"/>
      <c r="FGD77" s="10"/>
      <c r="FGE77" s="10"/>
      <c r="FGF77" s="10"/>
      <c r="FGG77" s="10"/>
      <c r="FGH77" s="10"/>
      <c r="FGI77" s="10"/>
      <c r="FGJ77" s="10"/>
      <c r="FGK77" s="10"/>
      <c r="FGL77" s="10"/>
      <c r="FGM77" s="10"/>
      <c r="FGN77" s="10"/>
      <c r="FGO77" s="10"/>
      <c r="FGP77" s="10"/>
      <c r="FGQ77" s="10"/>
      <c r="FGR77" s="10"/>
      <c r="FGS77" s="10"/>
      <c r="FGT77" s="10"/>
      <c r="FGU77" s="10"/>
      <c r="FGV77" s="10"/>
      <c r="FGW77" s="10"/>
      <c r="FGX77" s="10"/>
      <c r="FGY77" s="10"/>
      <c r="FGZ77" s="10"/>
      <c r="FHA77" s="10"/>
      <c r="FHB77" s="10"/>
      <c r="FHC77" s="10"/>
      <c r="FHD77" s="10"/>
      <c r="FHE77" s="10"/>
      <c r="FHF77" s="10"/>
      <c r="FHG77" s="10"/>
      <c r="FHH77" s="10"/>
      <c r="FHI77" s="10"/>
      <c r="FHJ77" s="10"/>
      <c r="FHK77" s="10"/>
      <c r="FHL77" s="10"/>
      <c r="FHM77" s="10"/>
      <c r="FHN77" s="10"/>
      <c r="FHO77" s="10"/>
      <c r="FHP77" s="10"/>
      <c r="FHQ77" s="10"/>
      <c r="FHR77" s="10"/>
      <c r="FHS77" s="10"/>
      <c r="FHT77" s="10"/>
      <c r="FHU77" s="10"/>
      <c r="FHV77" s="10"/>
      <c r="FHW77" s="10"/>
      <c r="FHX77" s="10"/>
      <c r="FHY77" s="10"/>
      <c r="FHZ77" s="10"/>
      <c r="FIA77" s="10"/>
      <c r="FIB77" s="10"/>
      <c r="FIC77" s="10"/>
      <c r="FID77" s="10"/>
      <c r="FIE77" s="10"/>
      <c r="FIF77" s="10"/>
      <c r="FIG77" s="10"/>
      <c r="FIH77" s="10"/>
      <c r="FII77" s="10"/>
      <c r="FIJ77" s="10"/>
      <c r="FIK77" s="10"/>
      <c r="FIL77" s="10"/>
      <c r="FIM77" s="10"/>
      <c r="FIN77" s="10"/>
      <c r="FIO77" s="10"/>
      <c r="FIP77" s="10"/>
      <c r="FIQ77" s="10"/>
      <c r="FIR77" s="10"/>
      <c r="FIS77" s="10"/>
      <c r="FIT77" s="10"/>
      <c r="FIU77" s="10"/>
      <c r="FIV77" s="10"/>
      <c r="FIW77" s="10"/>
      <c r="FIX77" s="10"/>
      <c r="FIY77" s="10"/>
      <c r="FIZ77" s="10"/>
      <c r="FJA77" s="10"/>
      <c r="FJB77" s="10"/>
      <c r="FJC77" s="10"/>
      <c r="FJD77" s="10"/>
      <c r="FJE77" s="10"/>
      <c r="FJF77" s="10"/>
      <c r="FJG77" s="10"/>
      <c r="FJH77" s="10"/>
      <c r="FJI77" s="10"/>
      <c r="FJJ77" s="10"/>
      <c r="FJK77" s="10"/>
      <c r="FJL77" s="10"/>
      <c r="FJM77" s="10"/>
      <c r="FJN77" s="10"/>
      <c r="FJO77" s="10"/>
      <c r="FJP77" s="10"/>
      <c r="FJQ77" s="10"/>
      <c r="FJR77" s="10"/>
      <c r="FJS77" s="10"/>
      <c r="FJT77" s="10"/>
      <c r="FJU77" s="10"/>
      <c r="FJV77" s="10"/>
      <c r="FJW77" s="10"/>
      <c r="FJX77" s="10"/>
      <c r="FJY77" s="10"/>
      <c r="FJZ77" s="10"/>
      <c r="FKA77" s="10"/>
      <c r="FKB77" s="10"/>
      <c r="FKC77" s="10"/>
      <c r="FKD77" s="10"/>
      <c r="FKE77" s="10"/>
      <c r="FKF77" s="10"/>
      <c r="FKG77" s="10"/>
      <c r="FKH77" s="10"/>
      <c r="FKI77" s="10"/>
      <c r="FKJ77" s="10"/>
      <c r="FKK77" s="10"/>
      <c r="FKL77" s="10"/>
      <c r="FKM77" s="10"/>
      <c r="FKN77" s="10"/>
      <c r="FKO77" s="10"/>
      <c r="FKP77" s="10"/>
      <c r="FKQ77" s="10"/>
      <c r="FKR77" s="10"/>
      <c r="FKS77" s="10"/>
      <c r="FKT77" s="10"/>
      <c r="FKU77" s="10"/>
      <c r="FKV77" s="10"/>
      <c r="FKW77" s="10"/>
      <c r="FKX77" s="10"/>
      <c r="FKY77" s="10"/>
      <c r="FKZ77" s="10"/>
      <c r="FLA77" s="10"/>
      <c r="FLB77" s="10"/>
      <c r="FLC77" s="10"/>
      <c r="FLD77" s="10"/>
      <c r="FLE77" s="10"/>
      <c r="FLF77" s="10"/>
      <c r="FLG77" s="10"/>
      <c r="FLH77" s="10"/>
      <c r="FLI77" s="10"/>
      <c r="FLJ77" s="10"/>
      <c r="FLK77" s="10"/>
      <c r="FLL77" s="10"/>
      <c r="FLM77" s="10"/>
      <c r="FLN77" s="10"/>
      <c r="FLO77" s="10"/>
      <c r="FLP77" s="10"/>
      <c r="FLQ77" s="10"/>
      <c r="FLR77" s="10"/>
      <c r="FLS77" s="10"/>
      <c r="FLT77" s="10"/>
      <c r="FLU77" s="10"/>
      <c r="FLV77" s="10"/>
      <c r="FLW77" s="10"/>
      <c r="FLX77" s="10"/>
      <c r="FLY77" s="10"/>
      <c r="FLZ77" s="10"/>
      <c r="FMA77" s="10"/>
      <c r="FMB77" s="10"/>
      <c r="FMC77" s="10"/>
      <c r="FMD77" s="10"/>
      <c r="FME77" s="10"/>
      <c r="FMF77" s="10"/>
      <c r="FMG77" s="10"/>
      <c r="FMH77" s="10"/>
      <c r="FMI77" s="10"/>
      <c r="FMJ77" s="10"/>
      <c r="FMK77" s="10"/>
      <c r="FML77" s="10"/>
      <c r="FMM77" s="10"/>
      <c r="FMN77" s="10"/>
      <c r="FMO77" s="10"/>
      <c r="FMP77" s="10"/>
      <c r="FMQ77" s="10"/>
      <c r="FMR77" s="10"/>
      <c r="FMS77" s="10"/>
      <c r="FMT77" s="10"/>
      <c r="FMU77" s="10"/>
      <c r="FMV77" s="10"/>
      <c r="FMW77" s="10"/>
      <c r="FMX77" s="10"/>
      <c r="FMY77" s="10"/>
      <c r="FMZ77" s="10"/>
      <c r="FNA77" s="10"/>
      <c r="FNB77" s="10"/>
      <c r="FNC77" s="10"/>
      <c r="FND77" s="10"/>
      <c r="FNE77" s="10"/>
      <c r="FNF77" s="10"/>
      <c r="FNG77" s="10"/>
      <c r="FNH77" s="10"/>
      <c r="FNI77" s="10"/>
      <c r="FNJ77" s="10"/>
      <c r="FNK77" s="10"/>
      <c r="FNL77" s="10"/>
      <c r="FNM77" s="10"/>
      <c r="FNN77" s="10"/>
      <c r="FNO77" s="10"/>
      <c r="FNP77" s="10"/>
      <c r="FNQ77" s="10"/>
      <c r="FNR77" s="10"/>
      <c r="FNS77" s="10"/>
      <c r="FNT77" s="10"/>
      <c r="FNU77" s="10"/>
      <c r="FNV77" s="10"/>
      <c r="FNW77" s="10"/>
      <c r="FNX77" s="10"/>
      <c r="FNY77" s="10"/>
      <c r="FNZ77" s="10"/>
      <c r="FOA77" s="10"/>
      <c r="FOB77" s="10"/>
      <c r="FOC77" s="10"/>
      <c r="FOD77" s="10"/>
      <c r="FOE77" s="10"/>
      <c r="FOF77" s="10"/>
      <c r="FOG77" s="10"/>
      <c r="FOH77" s="10"/>
      <c r="FOI77" s="10"/>
      <c r="FOJ77" s="10"/>
      <c r="FOK77" s="10"/>
      <c r="FOL77" s="10"/>
      <c r="FOM77" s="10"/>
      <c r="FON77" s="10"/>
      <c r="FOO77" s="10"/>
      <c r="FOP77" s="10"/>
      <c r="FOQ77" s="10"/>
      <c r="FOR77" s="10"/>
      <c r="FOS77" s="10"/>
      <c r="FOT77" s="10"/>
      <c r="FOU77" s="10"/>
      <c r="FOV77" s="10"/>
      <c r="FOW77" s="10"/>
      <c r="FOX77" s="10"/>
      <c r="FOY77" s="10"/>
      <c r="FOZ77" s="10"/>
      <c r="FPA77" s="10"/>
      <c r="FPB77" s="10"/>
      <c r="FPC77" s="10"/>
      <c r="FPD77" s="10"/>
      <c r="FPE77" s="10"/>
      <c r="FPF77" s="10"/>
      <c r="FPG77" s="10"/>
      <c r="FPH77" s="10"/>
      <c r="FPI77" s="10"/>
      <c r="FPJ77" s="10"/>
      <c r="FPK77" s="10"/>
      <c r="FPL77" s="10"/>
      <c r="FPM77" s="10"/>
      <c r="FPN77" s="10"/>
      <c r="FPO77" s="10"/>
      <c r="FPP77" s="10"/>
      <c r="FPQ77" s="10"/>
      <c r="FPR77" s="10"/>
      <c r="FPS77" s="10"/>
      <c r="FPT77" s="10"/>
      <c r="FPU77" s="10"/>
      <c r="FPV77" s="10"/>
      <c r="FPW77" s="10"/>
      <c r="FPX77" s="10"/>
      <c r="FPY77" s="10"/>
      <c r="FPZ77" s="10"/>
      <c r="FQA77" s="10"/>
      <c r="FQB77" s="10"/>
      <c r="FQC77" s="10"/>
      <c r="FQD77" s="10"/>
      <c r="FQE77" s="10"/>
      <c r="FQF77" s="10"/>
      <c r="FQG77" s="10"/>
      <c r="FQH77" s="10"/>
      <c r="FQI77" s="10"/>
      <c r="FQJ77" s="10"/>
      <c r="FQK77" s="10"/>
      <c r="FQL77" s="10"/>
      <c r="FQM77" s="10"/>
      <c r="FQN77" s="10"/>
      <c r="FQO77" s="10"/>
      <c r="FQP77" s="10"/>
      <c r="FQQ77" s="10"/>
      <c r="FQR77" s="10"/>
      <c r="FQS77" s="10"/>
      <c r="FQT77" s="10"/>
      <c r="FQU77" s="10"/>
      <c r="FQV77" s="10"/>
      <c r="FQW77" s="10"/>
      <c r="FQX77" s="10"/>
      <c r="FQY77" s="10"/>
      <c r="FQZ77" s="10"/>
      <c r="FRA77" s="10"/>
      <c r="FRB77" s="10"/>
      <c r="FRC77" s="10"/>
      <c r="FRD77" s="10"/>
      <c r="FRE77" s="10"/>
      <c r="FRF77" s="10"/>
      <c r="FRG77" s="10"/>
      <c r="FRH77" s="10"/>
      <c r="FRI77" s="10"/>
      <c r="FRJ77" s="10"/>
      <c r="FRK77" s="10"/>
      <c r="FRL77" s="10"/>
      <c r="FRM77" s="10"/>
      <c r="FRN77" s="10"/>
      <c r="FRO77" s="10"/>
      <c r="FRP77" s="10"/>
      <c r="FRQ77" s="10"/>
      <c r="FRR77" s="10"/>
      <c r="FRS77" s="10"/>
      <c r="FRT77" s="10"/>
      <c r="FRU77" s="10"/>
      <c r="FRV77" s="10"/>
      <c r="FRW77" s="10"/>
      <c r="FRX77" s="10"/>
      <c r="FRY77" s="10"/>
      <c r="FRZ77" s="10"/>
      <c r="FSA77" s="10"/>
      <c r="FSB77" s="10"/>
      <c r="FSC77" s="10"/>
      <c r="FSD77" s="10"/>
      <c r="FSE77" s="10"/>
      <c r="FSF77" s="10"/>
      <c r="FSG77" s="10"/>
      <c r="FSH77" s="10"/>
      <c r="FSI77" s="10"/>
      <c r="FSJ77" s="10"/>
      <c r="FSK77" s="10"/>
      <c r="FSL77" s="10"/>
      <c r="FSM77" s="10"/>
      <c r="FSN77" s="10"/>
      <c r="FSO77" s="10"/>
      <c r="FSP77" s="10"/>
      <c r="FSQ77" s="10"/>
      <c r="FSR77" s="10"/>
      <c r="FSS77" s="10"/>
      <c r="FST77" s="10"/>
      <c r="FSU77" s="10"/>
      <c r="FSV77" s="10"/>
      <c r="FSW77" s="10"/>
      <c r="FSX77" s="10"/>
      <c r="FSY77" s="10"/>
      <c r="FSZ77" s="10"/>
      <c r="FTA77" s="10"/>
      <c r="FTB77" s="10"/>
      <c r="FTC77" s="10"/>
      <c r="FTD77" s="10"/>
      <c r="FTE77" s="10"/>
      <c r="FTF77" s="10"/>
      <c r="FTG77" s="10"/>
      <c r="FTH77" s="10"/>
      <c r="FTI77" s="10"/>
      <c r="FTJ77" s="10"/>
      <c r="FTK77" s="10"/>
      <c r="FTL77" s="10"/>
      <c r="FTM77" s="10"/>
      <c r="FTN77" s="10"/>
      <c r="FTO77" s="10"/>
      <c r="FTP77" s="10"/>
      <c r="FTQ77" s="10"/>
      <c r="FTR77" s="10"/>
      <c r="FTS77" s="10"/>
      <c r="FTT77" s="10"/>
      <c r="FTU77" s="10"/>
      <c r="FTV77" s="10"/>
      <c r="FTW77" s="10"/>
      <c r="FTX77" s="10"/>
      <c r="FTY77" s="10"/>
      <c r="FTZ77" s="10"/>
      <c r="FUA77" s="10"/>
      <c r="FUB77" s="10"/>
      <c r="FUC77" s="10"/>
      <c r="FUD77" s="10"/>
      <c r="FUE77" s="10"/>
      <c r="FUF77" s="10"/>
      <c r="FUG77" s="10"/>
      <c r="FUH77" s="10"/>
      <c r="FUI77" s="10"/>
      <c r="FUJ77" s="10"/>
      <c r="FUK77" s="10"/>
      <c r="FUL77" s="10"/>
      <c r="FUM77" s="10"/>
      <c r="FUN77" s="10"/>
      <c r="FUO77" s="10"/>
      <c r="FUP77" s="10"/>
      <c r="FUQ77" s="10"/>
      <c r="FUR77" s="10"/>
      <c r="FUS77" s="10"/>
      <c r="FUT77" s="10"/>
      <c r="FUU77" s="10"/>
      <c r="FUV77" s="10"/>
      <c r="FUW77" s="10"/>
      <c r="FUX77" s="10"/>
      <c r="FUY77" s="10"/>
      <c r="FUZ77" s="10"/>
      <c r="FVA77" s="10"/>
      <c r="FVB77" s="10"/>
      <c r="FVC77" s="10"/>
      <c r="FVD77" s="10"/>
      <c r="FVE77" s="10"/>
      <c r="FVF77" s="10"/>
      <c r="FVG77" s="10"/>
      <c r="FVH77" s="10"/>
      <c r="FVI77" s="10"/>
      <c r="FVJ77" s="10"/>
      <c r="FVK77" s="10"/>
      <c r="FVL77" s="10"/>
      <c r="FVM77" s="10"/>
      <c r="FVN77" s="10"/>
      <c r="FVO77" s="10"/>
      <c r="FVP77" s="10"/>
      <c r="FVQ77" s="10"/>
      <c r="FVR77" s="10"/>
      <c r="FVS77" s="10"/>
      <c r="FVT77" s="10"/>
      <c r="FVU77" s="10"/>
      <c r="FVV77" s="10"/>
      <c r="FVW77" s="10"/>
      <c r="FVX77" s="10"/>
      <c r="FVY77" s="10"/>
      <c r="FVZ77" s="10"/>
      <c r="FWA77" s="10"/>
      <c r="FWB77" s="10"/>
      <c r="FWC77" s="10"/>
      <c r="FWD77" s="10"/>
      <c r="FWE77" s="10"/>
      <c r="FWF77" s="10"/>
      <c r="FWG77" s="10"/>
      <c r="FWH77" s="10"/>
      <c r="FWI77" s="10"/>
      <c r="FWJ77" s="10"/>
      <c r="FWK77" s="10"/>
      <c r="FWL77" s="10"/>
      <c r="FWM77" s="10"/>
      <c r="FWN77" s="10"/>
      <c r="FWO77" s="10"/>
      <c r="FWP77" s="10"/>
      <c r="FWQ77" s="10"/>
      <c r="FWR77" s="10"/>
      <c r="FWS77" s="10"/>
      <c r="FWT77" s="10"/>
      <c r="FWU77" s="10"/>
      <c r="FWV77" s="10"/>
      <c r="FWW77" s="10"/>
      <c r="FWX77" s="10"/>
      <c r="FWY77" s="10"/>
      <c r="FWZ77" s="10"/>
      <c r="FXA77" s="10"/>
      <c r="FXB77" s="10"/>
      <c r="FXC77" s="10"/>
      <c r="FXD77" s="10"/>
      <c r="FXE77" s="10"/>
      <c r="FXF77" s="10"/>
      <c r="FXG77" s="10"/>
      <c r="FXH77" s="10"/>
      <c r="FXI77" s="10"/>
      <c r="FXJ77" s="10"/>
      <c r="FXK77" s="10"/>
      <c r="FXL77" s="10"/>
      <c r="FXM77" s="10"/>
      <c r="FXN77" s="10"/>
      <c r="FXO77" s="10"/>
      <c r="FXP77" s="10"/>
      <c r="FXQ77" s="10"/>
      <c r="FXR77" s="10"/>
      <c r="FXS77" s="10"/>
      <c r="FXT77" s="10"/>
      <c r="FXU77" s="10"/>
      <c r="FXV77" s="10"/>
      <c r="FXW77" s="10"/>
      <c r="FXX77" s="10"/>
      <c r="FXY77" s="10"/>
      <c r="FXZ77" s="10"/>
      <c r="FYA77" s="10"/>
      <c r="FYB77" s="10"/>
      <c r="FYC77" s="10"/>
      <c r="FYD77" s="10"/>
      <c r="FYE77" s="10"/>
      <c r="FYF77" s="10"/>
      <c r="FYG77" s="10"/>
      <c r="FYH77" s="10"/>
      <c r="FYI77" s="10"/>
      <c r="FYJ77" s="10"/>
      <c r="FYK77" s="10"/>
      <c r="FYL77" s="10"/>
      <c r="FYM77" s="10"/>
      <c r="FYN77" s="10"/>
      <c r="FYO77" s="10"/>
      <c r="FYP77" s="10"/>
      <c r="FYQ77" s="10"/>
      <c r="FYR77" s="10"/>
      <c r="FYS77" s="10"/>
      <c r="FYT77" s="10"/>
      <c r="FYU77" s="10"/>
      <c r="FYV77" s="10"/>
      <c r="FYW77" s="10"/>
      <c r="FYX77" s="10"/>
      <c r="FYY77" s="10"/>
      <c r="FYZ77" s="10"/>
      <c r="FZA77" s="10"/>
      <c r="FZB77" s="10"/>
      <c r="FZC77" s="10"/>
      <c r="FZD77" s="10"/>
      <c r="FZE77" s="10"/>
      <c r="FZF77" s="10"/>
      <c r="FZG77" s="10"/>
      <c r="FZH77" s="10"/>
      <c r="FZI77" s="10"/>
      <c r="FZJ77" s="10"/>
      <c r="FZK77" s="10"/>
      <c r="FZL77" s="10"/>
      <c r="FZM77" s="10"/>
      <c r="FZN77" s="10"/>
      <c r="FZO77" s="10"/>
      <c r="FZP77" s="10"/>
      <c r="FZQ77" s="10"/>
      <c r="FZR77" s="10"/>
      <c r="FZS77" s="10"/>
      <c r="FZT77" s="10"/>
      <c r="FZU77" s="10"/>
      <c r="FZV77" s="10"/>
      <c r="FZW77" s="10"/>
      <c r="FZX77" s="10"/>
      <c r="FZY77" s="10"/>
      <c r="FZZ77" s="10"/>
      <c r="GAA77" s="10"/>
      <c r="GAB77" s="10"/>
      <c r="GAC77" s="10"/>
      <c r="GAD77" s="10"/>
      <c r="GAE77" s="10"/>
      <c r="GAF77" s="10"/>
      <c r="GAG77" s="10"/>
      <c r="GAH77" s="10"/>
      <c r="GAI77" s="10"/>
      <c r="GAJ77" s="10"/>
      <c r="GAK77" s="10"/>
      <c r="GAL77" s="10"/>
      <c r="GAM77" s="10"/>
      <c r="GAN77" s="10"/>
      <c r="GAO77" s="10"/>
      <c r="GAP77" s="10"/>
      <c r="GAQ77" s="10"/>
      <c r="GAR77" s="10"/>
      <c r="GAS77" s="10"/>
      <c r="GAT77" s="10"/>
      <c r="GAU77" s="10"/>
      <c r="GAV77" s="10"/>
      <c r="GAW77" s="10"/>
      <c r="GAX77" s="10"/>
      <c r="GAY77" s="10"/>
      <c r="GAZ77" s="10"/>
      <c r="GBA77" s="10"/>
      <c r="GBB77" s="10"/>
      <c r="GBC77" s="10"/>
      <c r="GBD77" s="10"/>
      <c r="GBE77" s="10"/>
      <c r="GBF77" s="10"/>
      <c r="GBG77" s="10"/>
      <c r="GBH77" s="10"/>
      <c r="GBI77" s="10"/>
      <c r="GBJ77" s="10"/>
      <c r="GBK77" s="10"/>
      <c r="GBL77" s="10"/>
      <c r="GBM77" s="10"/>
      <c r="GBN77" s="10"/>
      <c r="GBO77" s="10"/>
      <c r="GBP77" s="10"/>
      <c r="GBQ77" s="10"/>
      <c r="GBR77" s="10"/>
      <c r="GBS77" s="10"/>
      <c r="GBT77" s="10"/>
      <c r="GBU77" s="10"/>
      <c r="GBV77" s="10"/>
      <c r="GBW77" s="10"/>
      <c r="GBX77" s="10"/>
      <c r="GBY77" s="10"/>
      <c r="GBZ77" s="10"/>
      <c r="GCA77" s="10"/>
      <c r="GCB77" s="10"/>
      <c r="GCC77" s="10"/>
      <c r="GCD77" s="10"/>
      <c r="GCE77" s="10"/>
      <c r="GCF77" s="10"/>
      <c r="GCG77" s="10"/>
      <c r="GCH77" s="10"/>
      <c r="GCI77" s="10"/>
      <c r="GCJ77" s="10"/>
      <c r="GCK77" s="10"/>
      <c r="GCL77" s="10"/>
      <c r="GCM77" s="10"/>
      <c r="GCN77" s="10"/>
      <c r="GCO77" s="10"/>
      <c r="GCP77" s="10"/>
      <c r="GCQ77" s="10"/>
      <c r="GCR77" s="10"/>
      <c r="GCS77" s="10"/>
      <c r="GCT77" s="10"/>
      <c r="GCU77" s="10"/>
      <c r="GCV77" s="10"/>
      <c r="GCW77" s="10"/>
      <c r="GCX77" s="10"/>
      <c r="GCY77" s="10"/>
      <c r="GCZ77" s="10"/>
      <c r="GDA77" s="10"/>
      <c r="GDB77" s="10"/>
      <c r="GDC77" s="10"/>
      <c r="GDD77" s="10"/>
      <c r="GDE77" s="10"/>
      <c r="GDF77" s="10"/>
      <c r="GDG77" s="10"/>
      <c r="GDH77" s="10"/>
      <c r="GDI77" s="10"/>
      <c r="GDJ77" s="10"/>
      <c r="GDK77" s="10"/>
      <c r="GDL77" s="10"/>
      <c r="GDM77" s="10"/>
      <c r="GDN77" s="10"/>
      <c r="GDO77" s="10"/>
      <c r="GDP77" s="10"/>
      <c r="GDQ77" s="10"/>
      <c r="GDR77" s="10"/>
      <c r="GDS77" s="10"/>
      <c r="GDT77" s="10"/>
      <c r="GDU77" s="10"/>
      <c r="GDV77" s="10"/>
      <c r="GDW77" s="10"/>
      <c r="GDX77" s="10"/>
      <c r="GDY77" s="10"/>
      <c r="GDZ77" s="10"/>
      <c r="GEA77" s="10"/>
      <c r="GEB77" s="10"/>
      <c r="GEC77" s="10"/>
      <c r="GED77" s="10"/>
      <c r="GEE77" s="10"/>
      <c r="GEF77" s="10"/>
      <c r="GEG77" s="10"/>
      <c r="GEH77" s="10"/>
      <c r="GEI77" s="10"/>
      <c r="GEJ77" s="10"/>
      <c r="GEK77" s="10"/>
      <c r="GEL77" s="10"/>
      <c r="GEM77" s="10"/>
      <c r="GEN77" s="10"/>
      <c r="GEO77" s="10"/>
      <c r="GEP77" s="10"/>
      <c r="GEQ77" s="10"/>
      <c r="GER77" s="10"/>
      <c r="GES77" s="10"/>
      <c r="GET77" s="10"/>
      <c r="GEU77" s="10"/>
      <c r="GEV77" s="10"/>
      <c r="GEW77" s="10"/>
      <c r="GEX77" s="10"/>
      <c r="GEY77" s="10"/>
      <c r="GEZ77" s="10"/>
      <c r="GFA77" s="10"/>
      <c r="GFB77" s="10"/>
      <c r="GFC77" s="10"/>
      <c r="GFD77" s="10"/>
      <c r="GFE77" s="10"/>
      <c r="GFF77" s="10"/>
      <c r="GFG77" s="10"/>
      <c r="GFH77" s="10"/>
      <c r="GFI77" s="10"/>
      <c r="GFJ77" s="10"/>
      <c r="GFK77" s="10"/>
      <c r="GFL77" s="10"/>
      <c r="GFM77" s="10"/>
      <c r="GFN77" s="10"/>
      <c r="GFO77" s="10"/>
      <c r="GFP77" s="10"/>
      <c r="GFQ77" s="10"/>
      <c r="GFR77" s="10"/>
      <c r="GFS77" s="10"/>
      <c r="GFT77" s="10"/>
      <c r="GFU77" s="10"/>
      <c r="GFV77" s="10"/>
      <c r="GFW77" s="10"/>
      <c r="GFX77" s="10"/>
      <c r="GFY77" s="10"/>
      <c r="GFZ77" s="10"/>
      <c r="GGA77" s="10"/>
      <c r="GGB77" s="10"/>
      <c r="GGC77" s="10"/>
      <c r="GGD77" s="10"/>
      <c r="GGE77" s="10"/>
      <c r="GGF77" s="10"/>
      <c r="GGG77" s="10"/>
      <c r="GGH77" s="10"/>
      <c r="GGI77" s="10"/>
      <c r="GGJ77" s="10"/>
      <c r="GGK77" s="10"/>
      <c r="GGL77" s="10"/>
      <c r="GGM77" s="10"/>
      <c r="GGN77" s="10"/>
      <c r="GGO77" s="10"/>
      <c r="GGP77" s="10"/>
      <c r="GGQ77" s="10"/>
      <c r="GGR77" s="10"/>
      <c r="GGS77" s="10"/>
      <c r="GGT77" s="10"/>
      <c r="GGU77" s="10"/>
      <c r="GGV77" s="10"/>
      <c r="GGW77" s="10"/>
      <c r="GGX77" s="10"/>
      <c r="GGY77" s="10"/>
      <c r="GGZ77" s="10"/>
      <c r="GHA77" s="10"/>
      <c r="GHB77" s="10"/>
      <c r="GHC77" s="10"/>
      <c r="GHD77" s="10"/>
      <c r="GHE77" s="10"/>
      <c r="GHF77" s="10"/>
      <c r="GHG77" s="10"/>
      <c r="GHH77" s="10"/>
      <c r="GHI77" s="10"/>
      <c r="GHJ77" s="10"/>
      <c r="GHK77" s="10"/>
      <c r="GHL77" s="10"/>
      <c r="GHM77" s="10"/>
      <c r="GHN77" s="10"/>
      <c r="GHO77" s="10"/>
      <c r="GHP77" s="10"/>
      <c r="GHQ77" s="10"/>
      <c r="GHR77" s="10"/>
      <c r="GHS77" s="10"/>
      <c r="GHT77" s="10"/>
      <c r="GHU77" s="10"/>
      <c r="GHV77" s="10"/>
      <c r="GHW77" s="10"/>
      <c r="GHX77" s="10"/>
      <c r="GHY77" s="10"/>
      <c r="GHZ77" s="10"/>
      <c r="GIA77" s="10"/>
      <c r="GIB77" s="10"/>
      <c r="GIC77" s="10"/>
      <c r="GID77" s="10"/>
      <c r="GIE77" s="10"/>
      <c r="GIF77" s="10"/>
      <c r="GIG77" s="10"/>
      <c r="GIH77" s="10"/>
      <c r="GII77" s="10"/>
      <c r="GIJ77" s="10"/>
      <c r="GIK77" s="10"/>
      <c r="GIL77" s="10"/>
      <c r="GIM77" s="10"/>
      <c r="GIN77" s="10"/>
      <c r="GIO77" s="10"/>
      <c r="GIP77" s="10"/>
      <c r="GIQ77" s="10"/>
      <c r="GIR77" s="10"/>
      <c r="GIS77" s="10"/>
      <c r="GIT77" s="10"/>
      <c r="GIU77" s="10"/>
      <c r="GIV77" s="10"/>
      <c r="GIW77" s="10"/>
      <c r="GIX77" s="10"/>
      <c r="GIY77" s="10"/>
      <c r="GIZ77" s="10"/>
      <c r="GJA77" s="10"/>
      <c r="GJB77" s="10"/>
      <c r="GJC77" s="10"/>
      <c r="GJD77" s="10"/>
      <c r="GJE77" s="10"/>
      <c r="GJF77" s="10"/>
      <c r="GJG77" s="10"/>
      <c r="GJH77" s="10"/>
      <c r="GJI77" s="10"/>
      <c r="GJJ77" s="10"/>
      <c r="GJK77" s="10"/>
      <c r="GJL77" s="10"/>
      <c r="GJM77" s="10"/>
      <c r="GJN77" s="10"/>
      <c r="GJO77" s="10"/>
      <c r="GJP77" s="10"/>
      <c r="GJQ77" s="10"/>
      <c r="GJR77" s="10"/>
      <c r="GJS77" s="10"/>
      <c r="GJT77" s="10"/>
      <c r="GJU77" s="10"/>
      <c r="GJV77" s="10"/>
      <c r="GJW77" s="10"/>
      <c r="GJX77" s="10"/>
      <c r="GJY77" s="10"/>
      <c r="GJZ77" s="10"/>
      <c r="GKA77" s="10"/>
      <c r="GKB77" s="10"/>
      <c r="GKC77" s="10"/>
      <c r="GKD77" s="10"/>
      <c r="GKE77" s="10"/>
      <c r="GKF77" s="10"/>
      <c r="GKG77" s="10"/>
      <c r="GKH77" s="10"/>
      <c r="GKI77" s="10"/>
      <c r="GKJ77" s="10"/>
      <c r="GKK77" s="10"/>
      <c r="GKL77" s="10"/>
      <c r="GKM77" s="10"/>
      <c r="GKN77" s="10"/>
      <c r="GKO77" s="10"/>
      <c r="GKP77" s="10"/>
      <c r="GKQ77" s="10"/>
      <c r="GKR77" s="10"/>
      <c r="GKS77" s="10"/>
      <c r="GKT77" s="10"/>
      <c r="GKU77" s="10"/>
      <c r="GKV77" s="10"/>
      <c r="GKW77" s="10"/>
      <c r="GKX77" s="10"/>
      <c r="GKY77" s="10"/>
      <c r="GKZ77" s="10"/>
      <c r="GLA77" s="10"/>
      <c r="GLB77" s="10"/>
      <c r="GLC77" s="10"/>
      <c r="GLD77" s="10"/>
      <c r="GLE77" s="10"/>
      <c r="GLF77" s="10"/>
      <c r="GLG77" s="10"/>
      <c r="GLH77" s="10"/>
      <c r="GLI77" s="10"/>
      <c r="GLJ77" s="10"/>
      <c r="GLK77" s="10"/>
      <c r="GLL77" s="10"/>
      <c r="GLM77" s="10"/>
      <c r="GLN77" s="10"/>
      <c r="GLO77" s="10"/>
      <c r="GLP77" s="10"/>
      <c r="GLQ77" s="10"/>
      <c r="GLR77" s="10"/>
      <c r="GLS77" s="10"/>
      <c r="GLT77" s="10"/>
      <c r="GLU77" s="10"/>
      <c r="GLV77" s="10"/>
      <c r="GLW77" s="10"/>
      <c r="GLX77" s="10"/>
      <c r="GLY77" s="10"/>
      <c r="GLZ77" s="10"/>
      <c r="GMA77" s="10"/>
      <c r="GMB77" s="10"/>
      <c r="GMC77" s="10"/>
      <c r="GMD77" s="10"/>
      <c r="GME77" s="10"/>
      <c r="GMF77" s="10"/>
      <c r="GMG77" s="10"/>
      <c r="GMH77" s="10"/>
      <c r="GMI77" s="10"/>
      <c r="GMJ77" s="10"/>
      <c r="GMK77" s="10"/>
      <c r="GML77" s="10"/>
      <c r="GMM77" s="10"/>
      <c r="GMN77" s="10"/>
      <c r="GMO77" s="10"/>
      <c r="GMP77" s="10"/>
      <c r="GMQ77" s="10"/>
      <c r="GMR77" s="10"/>
      <c r="GMS77" s="10"/>
      <c r="GMT77" s="10"/>
      <c r="GMU77" s="10"/>
      <c r="GMV77" s="10"/>
      <c r="GMW77" s="10"/>
      <c r="GMX77" s="10"/>
      <c r="GMY77" s="10"/>
      <c r="GMZ77" s="10"/>
      <c r="GNA77" s="10"/>
      <c r="GNB77" s="10"/>
      <c r="GNC77" s="10"/>
      <c r="GND77" s="10"/>
      <c r="GNE77" s="10"/>
      <c r="GNF77" s="10"/>
      <c r="GNG77" s="10"/>
      <c r="GNH77" s="10"/>
      <c r="GNI77" s="10"/>
      <c r="GNJ77" s="10"/>
      <c r="GNK77" s="10"/>
      <c r="GNL77" s="10"/>
      <c r="GNM77" s="10"/>
      <c r="GNN77" s="10"/>
      <c r="GNO77" s="10"/>
      <c r="GNP77" s="10"/>
      <c r="GNQ77" s="10"/>
      <c r="GNR77" s="10"/>
      <c r="GNS77" s="10"/>
      <c r="GNT77" s="10"/>
      <c r="GNU77" s="10"/>
      <c r="GNV77" s="10"/>
      <c r="GNW77" s="10"/>
      <c r="GNX77" s="10"/>
      <c r="GNY77" s="10"/>
      <c r="GNZ77" s="10"/>
      <c r="GOA77" s="10"/>
      <c r="GOB77" s="10"/>
      <c r="GOC77" s="10"/>
      <c r="GOD77" s="10"/>
      <c r="GOE77" s="10"/>
      <c r="GOF77" s="10"/>
      <c r="GOG77" s="10"/>
      <c r="GOH77" s="10"/>
      <c r="GOI77" s="10"/>
      <c r="GOJ77" s="10"/>
      <c r="GOK77" s="10"/>
      <c r="GOL77" s="10"/>
      <c r="GOM77" s="10"/>
      <c r="GON77" s="10"/>
      <c r="GOO77" s="10"/>
      <c r="GOP77" s="10"/>
      <c r="GOQ77" s="10"/>
      <c r="GOR77" s="10"/>
      <c r="GOS77" s="10"/>
      <c r="GOT77" s="10"/>
      <c r="GOU77" s="10"/>
      <c r="GOV77" s="10"/>
      <c r="GOW77" s="10"/>
      <c r="GOX77" s="10"/>
      <c r="GOY77" s="10"/>
      <c r="GOZ77" s="10"/>
      <c r="GPA77" s="10"/>
      <c r="GPB77" s="10"/>
      <c r="GPC77" s="10"/>
      <c r="GPD77" s="10"/>
      <c r="GPE77" s="10"/>
      <c r="GPF77" s="10"/>
      <c r="GPG77" s="10"/>
      <c r="GPH77" s="10"/>
      <c r="GPI77" s="10"/>
      <c r="GPJ77" s="10"/>
      <c r="GPK77" s="10"/>
      <c r="GPL77" s="10"/>
      <c r="GPM77" s="10"/>
      <c r="GPN77" s="10"/>
      <c r="GPO77" s="10"/>
      <c r="GPP77" s="10"/>
      <c r="GPQ77" s="10"/>
      <c r="GPR77" s="10"/>
      <c r="GPS77" s="10"/>
      <c r="GPT77" s="10"/>
      <c r="GPU77" s="10"/>
      <c r="GPV77" s="10"/>
      <c r="GPW77" s="10"/>
      <c r="GPX77" s="10"/>
      <c r="GPY77" s="10"/>
      <c r="GPZ77" s="10"/>
      <c r="GQA77" s="10"/>
      <c r="GQB77" s="10"/>
      <c r="GQC77" s="10"/>
      <c r="GQD77" s="10"/>
      <c r="GQE77" s="10"/>
      <c r="GQF77" s="10"/>
      <c r="GQG77" s="10"/>
      <c r="GQH77" s="10"/>
      <c r="GQI77" s="10"/>
      <c r="GQJ77" s="10"/>
      <c r="GQK77" s="10"/>
      <c r="GQL77" s="10"/>
      <c r="GQM77" s="10"/>
      <c r="GQN77" s="10"/>
      <c r="GQO77" s="10"/>
      <c r="GQP77" s="10"/>
      <c r="GQQ77" s="10"/>
      <c r="GQR77" s="10"/>
      <c r="GQS77" s="10"/>
      <c r="GQT77" s="10"/>
      <c r="GQU77" s="10"/>
      <c r="GQV77" s="10"/>
      <c r="GQW77" s="10"/>
      <c r="GQX77" s="10"/>
      <c r="GQY77" s="10"/>
      <c r="GQZ77" s="10"/>
      <c r="GRA77" s="10"/>
      <c r="GRB77" s="10"/>
      <c r="GRC77" s="10"/>
      <c r="GRD77" s="10"/>
      <c r="GRE77" s="10"/>
      <c r="GRF77" s="10"/>
      <c r="GRG77" s="10"/>
      <c r="GRH77" s="10"/>
      <c r="GRI77" s="10"/>
      <c r="GRJ77" s="10"/>
      <c r="GRK77" s="10"/>
      <c r="GRL77" s="10"/>
      <c r="GRM77" s="10"/>
      <c r="GRN77" s="10"/>
      <c r="GRO77" s="10"/>
      <c r="GRP77" s="10"/>
      <c r="GRQ77" s="10"/>
      <c r="GRR77" s="10"/>
      <c r="GRS77" s="10"/>
      <c r="GRT77" s="10"/>
      <c r="GRU77" s="10"/>
      <c r="GRV77" s="10"/>
      <c r="GRW77" s="10"/>
      <c r="GRX77" s="10"/>
      <c r="GRY77" s="10"/>
      <c r="GRZ77" s="10"/>
      <c r="GSA77" s="10"/>
      <c r="GSB77" s="10"/>
      <c r="GSC77" s="10"/>
      <c r="GSD77" s="10"/>
      <c r="GSE77" s="10"/>
      <c r="GSF77" s="10"/>
      <c r="GSG77" s="10"/>
      <c r="GSH77" s="10"/>
      <c r="GSI77" s="10"/>
      <c r="GSJ77" s="10"/>
      <c r="GSK77" s="10"/>
      <c r="GSL77" s="10"/>
      <c r="GSM77" s="10"/>
      <c r="GSN77" s="10"/>
      <c r="GSO77" s="10"/>
      <c r="GSP77" s="10"/>
      <c r="GSQ77" s="10"/>
      <c r="GSR77" s="10"/>
      <c r="GSS77" s="10"/>
      <c r="GST77" s="10"/>
      <c r="GSU77" s="10"/>
      <c r="GSV77" s="10"/>
      <c r="GSW77" s="10"/>
      <c r="GSX77" s="10"/>
      <c r="GSY77" s="10"/>
      <c r="GSZ77" s="10"/>
      <c r="GTA77" s="10"/>
      <c r="GTB77" s="10"/>
      <c r="GTC77" s="10"/>
      <c r="GTD77" s="10"/>
      <c r="GTE77" s="10"/>
      <c r="GTF77" s="10"/>
      <c r="GTG77" s="10"/>
      <c r="GTH77" s="10"/>
      <c r="GTI77" s="10"/>
      <c r="GTJ77" s="10"/>
      <c r="GTK77" s="10"/>
      <c r="GTL77" s="10"/>
      <c r="GTM77" s="10"/>
      <c r="GTN77" s="10"/>
      <c r="GTO77" s="10"/>
      <c r="GTP77" s="10"/>
      <c r="GTQ77" s="10"/>
      <c r="GTR77" s="10"/>
      <c r="GTS77" s="10"/>
      <c r="GTT77" s="10"/>
      <c r="GTU77" s="10"/>
      <c r="GTV77" s="10"/>
      <c r="GTW77" s="10"/>
      <c r="GTX77" s="10"/>
      <c r="GTY77" s="10"/>
      <c r="GTZ77" s="10"/>
      <c r="GUA77" s="10"/>
      <c r="GUB77" s="10"/>
      <c r="GUC77" s="10"/>
      <c r="GUD77" s="10"/>
      <c r="GUE77" s="10"/>
      <c r="GUF77" s="10"/>
      <c r="GUG77" s="10"/>
      <c r="GUH77" s="10"/>
      <c r="GUI77" s="10"/>
      <c r="GUJ77" s="10"/>
      <c r="GUK77" s="10"/>
      <c r="GUL77" s="10"/>
      <c r="GUM77" s="10"/>
      <c r="GUN77" s="10"/>
      <c r="GUO77" s="10"/>
      <c r="GUP77" s="10"/>
      <c r="GUQ77" s="10"/>
      <c r="GUR77" s="10"/>
      <c r="GUS77" s="10"/>
      <c r="GUT77" s="10"/>
      <c r="GUU77" s="10"/>
      <c r="GUV77" s="10"/>
      <c r="GUW77" s="10"/>
      <c r="GUX77" s="10"/>
      <c r="GUY77" s="10"/>
      <c r="GUZ77" s="10"/>
      <c r="GVA77" s="10"/>
      <c r="GVB77" s="10"/>
      <c r="GVC77" s="10"/>
      <c r="GVD77" s="10"/>
      <c r="GVE77" s="10"/>
      <c r="GVF77" s="10"/>
      <c r="GVG77" s="10"/>
      <c r="GVH77" s="10"/>
      <c r="GVI77" s="10"/>
      <c r="GVJ77" s="10"/>
      <c r="GVK77" s="10"/>
      <c r="GVL77" s="10"/>
      <c r="GVM77" s="10"/>
      <c r="GVN77" s="10"/>
      <c r="GVO77" s="10"/>
      <c r="GVP77" s="10"/>
      <c r="GVQ77" s="10"/>
      <c r="GVR77" s="10"/>
      <c r="GVS77" s="10"/>
      <c r="GVT77" s="10"/>
      <c r="GVU77" s="10"/>
      <c r="GVV77" s="10"/>
      <c r="GVW77" s="10"/>
      <c r="GVX77" s="10"/>
      <c r="GVY77" s="10"/>
      <c r="GVZ77" s="10"/>
      <c r="GWA77" s="10"/>
      <c r="GWB77" s="10"/>
      <c r="GWC77" s="10"/>
      <c r="GWD77" s="10"/>
      <c r="GWE77" s="10"/>
      <c r="GWF77" s="10"/>
      <c r="GWG77" s="10"/>
      <c r="GWH77" s="10"/>
      <c r="GWI77" s="10"/>
      <c r="GWJ77" s="10"/>
      <c r="GWK77" s="10"/>
      <c r="GWL77" s="10"/>
      <c r="GWM77" s="10"/>
      <c r="GWN77" s="10"/>
      <c r="GWO77" s="10"/>
      <c r="GWP77" s="10"/>
      <c r="GWQ77" s="10"/>
      <c r="GWR77" s="10"/>
      <c r="GWS77" s="10"/>
      <c r="GWT77" s="10"/>
      <c r="GWU77" s="10"/>
      <c r="GWV77" s="10"/>
      <c r="GWW77" s="10"/>
      <c r="GWX77" s="10"/>
      <c r="GWY77" s="10"/>
      <c r="GWZ77" s="10"/>
      <c r="GXA77" s="10"/>
      <c r="GXB77" s="10"/>
      <c r="GXC77" s="10"/>
      <c r="GXD77" s="10"/>
      <c r="GXE77" s="10"/>
      <c r="GXF77" s="10"/>
      <c r="GXG77" s="10"/>
      <c r="GXH77" s="10"/>
      <c r="GXI77" s="10"/>
      <c r="GXJ77" s="10"/>
      <c r="GXK77" s="10"/>
      <c r="GXL77" s="10"/>
      <c r="GXM77" s="10"/>
      <c r="GXN77" s="10"/>
      <c r="GXO77" s="10"/>
      <c r="GXP77" s="10"/>
      <c r="GXQ77" s="10"/>
      <c r="GXR77" s="10"/>
      <c r="GXS77" s="10"/>
      <c r="GXT77" s="10"/>
      <c r="GXU77" s="10"/>
      <c r="GXV77" s="10"/>
      <c r="GXW77" s="10"/>
      <c r="GXX77" s="10"/>
      <c r="GXY77" s="10"/>
      <c r="GXZ77" s="10"/>
      <c r="GYA77" s="10"/>
      <c r="GYB77" s="10"/>
      <c r="GYC77" s="10"/>
      <c r="GYD77" s="10"/>
      <c r="GYE77" s="10"/>
      <c r="GYF77" s="10"/>
      <c r="GYG77" s="10"/>
      <c r="GYH77" s="10"/>
      <c r="GYI77" s="10"/>
      <c r="GYJ77" s="10"/>
      <c r="GYK77" s="10"/>
      <c r="GYL77" s="10"/>
      <c r="GYM77" s="10"/>
      <c r="GYN77" s="10"/>
      <c r="GYO77" s="10"/>
      <c r="GYP77" s="10"/>
      <c r="GYQ77" s="10"/>
      <c r="GYR77" s="10"/>
      <c r="GYS77" s="10"/>
      <c r="GYT77" s="10"/>
      <c r="GYU77" s="10"/>
      <c r="GYV77" s="10"/>
      <c r="GYW77" s="10"/>
      <c r="GYX77" s="10"/>
      <c r="GYY77" s="10"/>
      <c r="GYZ77" s="10"/>
      <c r="GZA77" s="10"/>
      <c r="GZB77" s="10"/>
      <c r="GZC77" s="10"/>
      <c r="GZD77" s="10"/>
      <c r="GZE77" s="10"/>
      <c r="GZF77" s="10"/>
      <c r="GZG77" s="10"/>
      <c r="GZH77" s="10"/>
      <c r="GZI77" s="10"/>
      <c r="GZJ77" s="10"/>
      <c r="GZK77" s="10"/>
      <c r="GZL77" s="10"/>
      <c r="GZM77" s="10"/>
      <c r="GZN77" s="10"/>
      <c r="GZO77" s="10"/>
      <c r="GZP77" s="10"/>
      <c r="GZQ77" s="10"/>
      <c r="GZR77" s="10"/>
      <c r="GZS77" s="10"/>
      <c r="GZT77" s="10"/>
      <c r="GZU77" s="10"/>
      <c r="GZV77" s="10"/>
      <c r="GZW77" s="10"/>
      <c r="GZX77" s="10"/>
      <c r="GZY77" s="10"/>
      <c r="GZZ77" s="10"/>
      <c r="HAA77" s="10"/>
      <c r="HAB77" s="10"/>
      <c r="HAC77" s="10"/>
      <c r="HAD77" s="10"/>
      <c r="HAE77" s="10"/>
      <c r="HAF77" s="10"/>
      <c r="HAG77" s="10"/>
      <c r="HAH77" s="10"/>
      <c r="HAI77" s="10"/>
      <c r="HAJ77" s="10"/>
      <c r="HAK77" s="10"/>
      <c r="HAL77" s="10"/>
      <c r="HAM77" s="10"/>
      <c r="HAN77" s="10"/>
      <c r="HAO77" s="10"/>
      <c r="HAP77" s="10"/>
      <c r="HAQ77" s="10"/>
      <c r="HAR77" s="10"/>
      <c r="HAS77" s="10"/>
      <c r="HAT77" s="10"/>
      <c r="HAU77" s="10"/>
      <c r="HAV77" s="10"/>
      <c r="HAW77" s="10"/>
      <c r="HAX77" s="10"/>
      <c r="HAY77" s="10"/>
      <c r="HAZ77" s="10"/>
      <c r="HBA77" s="10"/>
      <c r="HBB77" s="10"/>
      <c r="HBC77" s="10"/>
      <c r="HBD77" s="10"/>
      <c r="HBE77" s="10"/>
      <c r="HBF77" s="10"/>
      <c r="HBG77" s="10"/>
      <c r="HBH77" s="10"/>
      <c r="HBI77" s="10"/>
      <c r="HBJ77" s="10"/>
      <c r="HBK77" s="10"/>
      <c r="HBL77" s="10"/>
      <c r="HBM77" s="10"/>
      <c r="HBN77" s="10"/>
      <c r="HBO77" s="10"/>
      <c r="HBP77" s="10"/>
      <c r="HBQ77" s="10"/>
      <c r="HBR77" s="10"/>
      <c r="HBS77" s="10"/>
      <c r="HBT77" s="10"/>
      <c r="HBU77" s="10"/>
      <c r="HBV77" s="10"/>
      <c r="HBW77" s="10"/>
      <c r="HBX77" s="10"/>
      <c r="HBY77" s="10"/>
      <c r="HBZ77" s="10"/>
      <c r="HCA77" s="10"/>
      <c r="HCB77" s="10"/>
      <c r="HCC77" s="10"/>
      <c r="HCD77" s="10"/>
      <c r="HCE77" s="10"/>
      <c r="HCF77" s="10"/>
      <c r="HCG77" s="10"/>
      <c r="HCH77" s="10"/>
      <c r="HCI77" s="10"/>
      <c r="HCJ77" s="10"/>
      <c r="HCK77" s="10"/>
      <c r="HCL77" s="10"/>
      <c r="HCM77" s="10"/>
      <c r="HCN77" s="10"/>
      <c r="HCO77" s="10"/>
      <c r="HCP77" s="10"/>
      <c r="HCQ77" s="10"/>
      <c r="HCR77" s="10"/>
      <c r="HCS77" s="10"/>
      <c r="HCT77" s="10"/>
      <c r="HCU77" s="10"/>
      <c r="HCV77" s="10"/>
      <c r="HCW77" s="10"/>
      <c r="HCX77" s="10"/>
      <c r="HCY77" s="10"/>
      <c r="HCZ77" s="10"/>
      <c r="HDA77" s="10"/>
      <c r="HDB77" s="10"/>
      <c r="HDC77" s="10"/>
      <c r="HDD77" s="10"/>
      <c r="HDE77" s="10"/>
      <c r="HDF77" s="10"/>
      <c r="HDG77" s="10"/>
      <c r="HDH77" s="10"/>
      <c r="HDI77" s="10"/>
      <c r="HDJ77" s="10"/>
      <c r="HDK77" s="10"/>
      <c r="HDL77" s="10"/>
      <c r="HDM77" s="10"/>
      <c r="HDN77" s="10"/>
      <c r="HDO77" s="10"/>
      <c r="HDP77" s="10"/>
      <c r="HDQ77" s="10"/>
      <c r="HDR77" s="10"/>
      <c r="HDS77" s="10"/>
      <c r="HDT77" s="10"/>
      <c r="HDU77" s="10"/>
      <c r="HDV77" s="10"/>
      <c r="HDW77" s="10"/>
      <c r="HDX77" s="10"/>
      <c r="HDY77" s="10"/>
      <c r="HDZ77" s="10"/>
      <c r="HEA77" s="10"/>
      <c r="HEB77" s="10"/>
      <c r="HEC77" s="10"/>
      <c r="HED77" s="10"/>
      <c r="HEE77" s="10"/>
      <c r="HEF77" s="10"/>
      <c r="HEG77" s="10"/>
      <c r="HEH77" s="10"/>
      <c r="HEI77" s="10"/>
      <c r="HEJ77" s="10"/>
      <c r="HEK77" s="10"/>
      <c r="HEL77" s="10"/>
      <c r="HEM77" s="10"/>
      <c r="HEN77" s="10"/>
      <c r="HEO77" s="10"/>
      <c r="HEP77" s="10"/>
      <c r="HEQ77" s="10"/>
      <c r="HER77" s="10"/>
      <c r="HES77" s="10"/>
      <c r="HET77" s="10"/>
      <c r="HEU77" s="10"/>
      <c r="HEV77" s="10"/>
      <c r="HEW77" s="10"/>
      <c r="HEX77" s="10"/>
      <c r="HEY77" s="10"/>
      <c r="HEZ77" s="10"/>
      <c r="HFA77" s="10"/>
      <c r="HFB77" s="10"/>
      <c r="HFC77" s="10"/>
      <c r="HFD77" s="10"/>
      <c r="HFE77" s="10"/>
      <c r="HFF77" s="10"/>
      <c r="HFG77" s="10"/>
      <c r="HFH77" s="10"/>
      <c r="HFI77" s="10"/>
      <c r="HFJ77" s="10"/>
      <c r="HFK77" s="10"/>
      <c r="HFL77" s="10"/>
      <c r="HFM77" s="10"/>
      <c r="HFN77" s="10"/>
      <c r="HFO77" s="10"/>
      <c r="HFP77" s="10"/>
      <c r="HFQ77" s="10"/>
      <c r="HFR77" s="10"/>
      <c r="HFS77" s="10"/>
      <c r="HFT77" s="10"/>
      <c r="HFU77" s="10"/>
      <c r="HFV77" s="10"/>
      <c r="HFW77" s="10"/>
      <c r="HFX77" s="10"/>
      <c r="HFY77" s="10"/>
      <c r="HFZ77" s="10"/>
      <c r="HGA77" s="10"/>
      <c r="HGB77" s="10"/>
      <c r="HGC77" s="10"/>
      <c r="HGD77" s="10"/>
      <c r="HGE77" s="10"/>
      <c r="HGF77" s="10"/>
      <c r="HGG77" s="10"/>
      <c r="HGH77" s="10"/>
      <c r="HGI77" s="10"/>
      <c r="HGJ77" s="10"/>
      <c r="HGK77" s="10"/>
      <c r="HGL77" s="10"/>
      <c r="HGM77" s="10"/>
      <c r="HGN77" s="10"/>
      <c r="HGO77" s="10"/>
      <c r="HGP77" s="10"/>
      <c r="HGQ77" s="10"/>
      <c r="HGR77" s="10"/>
      <c r="HGS77" s="10"/>
      <c r="HGT77" s="10"/>
      <c r="HGU77" s="10"/>
      <c r="HGV77" s="10"/>
      <c r="HGW77" s="10"/>
      <c r="HGX77" s="10"/>
      <c r="HGY77" s="10"/>
      <c r="HGZ77" s="10"/>
      <c r="HHA77" s="10"/>
      <c r="HHB77" s="10"/>
      <c r="HHC77" s="10"/>
      <c r="HHD77" s="10"/>
      <c r="HHE77" s="10"/>
      <c r="HHF77" s="10"/>
      <c r="HHG77" s="10"/>
      <c r="HHH77" s="10"/>
      <c r="HHI77" s="10"/>
      <c r="HHJ77" s="10"/>
      <c r="HHK77" s="10"/>
      <c r="HHL77" s="10"/>
      <c r="HHM77" s="10"/>
      <c r="HHN77" s="10"/>
      <c r="HHO77" s="10"/>
      <c r="HHP77" s="10"/>
      <c r="HHQ77" s="10"/>
      <c r="HHR77" s="10"/>
      <c r="HHS77" s="10"/>
      <c r="HHT77" s="10"/>
      <c r="HHU77" s="10"/>
      <c r="HHV77" s="10"/>
      <c r="HHW77" s="10"/>
      <c r="HHX77" s="10"/>
      <c r="HHY77" s="10"/>
      <c r="HHZ77" s="10"/>
      <c r="HIA77" s="10"/>
      <c r="HIB77" s="10"/>
      <c r="HIC77" s="10"/>
      <c r="HID77" s="10"/>
      <c r="HIE77" s="10"/>
      <c r="HIF77" s="10"/>
      <c r="HIG77" s="10"/>
      <c r="HIH77" s="10"/>
      <c r="HII77" s="10"/>
      <c r="HIJ77" s="10"/>
      <c r="HIK77" s="10"/>
      <c r="HIL77" s="10"/>
      <c r="HIM77" s="10"/>
      <c r="HIN77" s="10"/>
      <c r="HIO77" s="10"/>
      <c r="HIP77" s="10"/>
      <c r="HIQ77" s="10"/>
      <c r="HIR77" s="10"/>
      <c r="HIS77" s="10"/>
      <c r="HIT77" s="10"/>
      <c r="HIU77" s="10"/>
      <c r="HIV77" s="10"/>
      <c r="HIW77" s="10"/>
      <c r="HIX77" s="10"/>
      <c r="HIY77" s="10"/>
      <c r="HIZ77" s="10"/>
      <c r="HJA77" s="10"/>
      <c r="HJB77" s="10"/>
      <c r="HJC77" s="10"/>
      <c r="HJD77" s="10"/>
      <c r="HJE77" s="10"/>
      <c r="HJF77" s="10"/>
      <c r="HJG77" s="10"/>
      <c r="HJH77" s="10"/>
      <c r="HJI77" s="10"/>
      <c r="HJJ77" s="10"/>
      <c r="HJK77" s="10"/>
      <c r="HJL77" s="10"/>
      <c r="HJM77" s="10"/>
      <c r="HJN77" s="10"/>
      <c r="HJO77" s="10"/>
      <c r="HJP77" s="10"/>
      <c r="HJQ77" s="10"/>
      <c r="HJR77" s="10"/>
      <c r="HJS77" s="10"/>
      <c r="HJT77" s="10"/>
      <c r="HJU77" s="10"/>
      <c r="HJV77" s="10"/>
      <c r="HJW77" s="10"/>
      <c r="HJX77" s="10"/>
      <c r="HJY77" s="10"/>
      <c r="HJZ77" s="10"/>
      <c r="HKA77" s="10"/>
      <c r="HKB77" s="10"/>
      <c r="HKC77" s="10"/>
      <c r="HKD77" s="10"/>
      <c r="HKE77" s="10"/>
      <c r="HKF77" s="10"/>
      <c r="HKG77" s="10"/>
      <c r="HKH77" s="10"/>
      <c r="HKI77" s="10"/>
      <c r="HKJ77" s="10"/>
      <c r="HKK77" s="10"/>
      <c r="HKL77" s="10"/>
      <c r="HKM77" s="10"/>
      <c r="HKN77" s="10"/>
      <c r="HKO77" s="10"/>
      <c r="HKP77" s="10"/>
      <c r="HKQ77" s="10"/>
      <c r="HKR77" s="10"/>
      <c r="HKS77" s="10"/>
      <c r="HKT77" s="10"/>
      <c r="HKU77" s="10"/>
      <c r="HKV77" s="10"/>
      <c r="HKW77" s="10"/>
      <c r="HKX77" s="10"/>
      <c r="HKY77" s="10"/>
      <c r="HKZ77" s="10"/>
      <c r="HLA77" s="10"/>
      <c r="HLB77" s="10"/>
      <c r="HLC77" s="10"/>
      <c r="HLD77" s="10"/>
      <c r="HLE77" s="10"/>
      <c r="HLF77" s="10"/>
      <c r="HLG77" s="10"/>
      <c r="HLH77" s="10"/>
      <c r="HLI77" s="10"/>
      <c r="HLJ77" s="10"/>
      <c r="HLK77" s="10"/>
      <c r="HLL77" s="10"/>
      <c r="HLM77" s="10"/>
      <c r="HLN77" s="10"/>
      <c r="HLO77" s="10"/>
      <c r="HLP77" s="10"/>
      <c r="HLQ77" s="10"/>
      <c r="HLR77" s="10"/>
      <c r="HLS77" s="10"/>
      <c r="HLT77" s="10"/>
      <c r="HLU77" s="10"/>
      <c r="HLV77" s="10"/>
      <c r="HLW77" s="10"/>
      <c r="HLX77" s="10"/>
      <c r="HLY77" s="10"/>
      <c r="HLZ77" s="10"/>
      <c r="HMA77" s="10"/>
      <c r="HMB77" s="10"/>
      <c r="HMC77" s="10"/>
      <c r="HMD77" s="10"/>
      <c r="HME77" s="10"/>
      <c r="HMF77" s="10"/>
      <c r="HMG77" s="10"/>
      <c r="HMH77" s="10"/>
      <c r="HMI77" s="10"/>
      <c r="HMJ77" s="10"/>
      <c r="HMK77" s="10"/>
      <c r="HML77" s="10"/>
      <c r="HMM77" s="10"/>
      <c r="HMN77" s="10"/>
      <c r="HMO77" s="10"/>
      <c r="HMP77" s="10"/>
      <c r="HMQ77" s="10"/>
      <c r="HMR77" s="10"/>
      <c r="HMS77" s="10"/>
      <c r="HMT77" s="10"/>
      <c r="HMU77" s="10"/>
      <c r="HMV77" s="10"/>
      <c r="HMW77" s="10"/>
      <c r="HMX77" s="10"/>
      <c r="HMY77" s="10"/>
      <c r="HMZ77" s="10"/>
      <c r="HNA77" s="10"/>
      <c r="HNB77" s="10"/>
      <c r="HNC77" s="10"/>
      <c r="HND77" s="10"/>
      <c r="HNE77" s="10"/>
      <c r="HNF77" s="10"/>
      <c r="HNG77" s="10"/>
      <c r="HNH77" s="10"/>
      <c r="HNI77" s="10"/>
      <c r="HNJ77" s="10"/>
      <c r="HNK77" s="10"/>
      <c r="HNL77" s="10"/>
      <c r="HNM77" s="10"/>
      <c r="HNN77" s="10"/>
      <c r="HNO77" s="10"/>
      <c r="HNP77" s="10"/>
      <c r="HNQ77" s="10"/>
      <c r="HNR77" s="10"/>
      <c r="HNS77" s="10"/>
      <c r="HNT77" s="10"/>
      <c r="HNU77" s="10"/>
      <c r="HNV77" s="10"/>
      <c r="HNW77" s="10"/>
      <c r="HNX77" s="10"/>
      <c r="HNY77" s="10"/>
      <c r="HNZ77" s="10"/>
      <c r="HOA77" s="10"/>
      <c r="HOB77" s="10"/>
      <c r="HOC77" s="10"/>
      <c r="HOD77" s="10"/>
      <c r="HOE77" s="10"/>
      <c r="HOF77" s="10"/>
      <c r="HOG77" s="10"/>
      <c r="HOH77" s="10"/>
      <c r="HOI77" s="10"/>
      <c r="HOJ77" s="10"/>
      <c r="HOK77" s="10"/>
      <c r="HOL77" s="10"/>
      <c r="HOM77" s="10"/>
      <c r="HON77" s="10"/>
      <c r="HOO77" s="10"/>
      <c r="HOP77" s="10"/>
      <c r="HOQ77" s="10"/>
      <c r="HOR77" s="10"/>
      <c r="HOS77" s="10"/>
      <c r="HOT77" s="10"/>
      <c r="HOU77" s="10"/>
      <c r="HOV77" s="10"/>
      <c r="HOW77" s="10"/>
      <c r="HOX77" s="10"/>
      <c r="HOY77" s="10"/>
      <c r="HOZ77" s="10"/>
      <c r="HPA77" s="10"/>
      <c r="HPB77" s="10"/>
      <c r="HPC77" s="10"/>
      <c r="HPD77" s="10"/>
      <c r="HPE77" s="10"/>
      <c r="HPF77" s="10"/>
      <c r="HPG77" s="10"/>
      <c r="HPH77" s="10"/>
      <c r="HPI77" s="10"/>
      <c r="HPJ77" s="10"/>
      <c r="HPK77" s="10"/>
      <c r="HPL77" s="10"/>
      <c r="HPM77" s="10"/>
      <c r="HPN77" s="10"/>
      <c r="HPO77" s="10"/>
      <c r="HPP77" s="10"/>
      <c r="HPQ77" s="10"/>
      <c r="HPR77" s="10"/>
      <c r="HPS77" s="10"/>
      <c r="HPT77" s="10"/>
      <c r="HPU77" s="10"/>
      <c r="HPV77" s="10"/>
      <c r="HPW77" s="10"/>
      <c r="HPX77" s="10"/>
      <c r="HPY77" s="10"/>
      <c r="HPZ77" s="10"/>
      <c r="HQA77" s="10"/>
      <c r="HQB77" s="10"/>
      <c r="HQC77" s="10"/>
      <c r="HQD77" s="10"/>
      <c r="HQE77" s="10"/>
      <c r="HQF77" s="10"/>
      <c r="HQG77" s="10"/>
      <c r="HQH77" s="10"/>
      <c r="HQI77" s="10"/>
      <c r="HQJ77" s="10"/>
      <c r="HQK77" s="10"/>
      <c r="HQL77" s="10"/>
      <c r="HQM77" s="10"/>
      <c r="HQN77" s="10"/>
      <c r="HQO77" s="10"/>
      <c r="HQP77" s="10"/>
      <c r="HQQ77" s="10"/>
      <c r="HQR77" s="10"/>
      <c r="HQS77" s="10"/>
      <c r="HQT77" s="10"/>
      <c r="HQU77" s="10"/>
      <c r="HQV77" s="10"/>
      <c r="HQW77" s="10"/>
      <c r="HQX77" s="10"/>
      <c r="HQY77" s="10"/>
      <c r="HQZ77" s="10"/>
      <c r="HRA77" s="10"/>
      <c r="HRB77" s="10"/>
      <c r="HRC77" s="10"/>
      <c r="HRD77" s="10"/>
      <c r="HRE77" s="10"/>
      <c r="HRF77" s="10"/>
      <c r="HRG77" s="10"/>
      <c r="HRH77" s="10"/>
      <c r="HRI77" s="10"/>
      <c r="HRJ77" s="10"/>
      <c r="HRK77" s="10"/>
      <c r="HRL77" s="10"/>
      <c r="HRM77" s="10"/>
      <c r="HRN77" s="10"/>
      <c r="HRO77" s="10"/>
      <c r="HRP77" s="10"/>
      <c r="HRQ77" s="10"/>
      <c r="HRR77" s="10"/>
      <c r="HRS77" s="10"/>
      <c r="HRT77" s="10"/>
      <c r="HRU77" s="10"/>
      <c r="HRV77" s="10"/>
      <c r="HRW77" s="10"/>
      <c r="HRX77" s="10"/>
      <c r="HRY77" s="10"/>
      <c r="HRZ77" s="10"/>
      <c r="HSA77" s="10"/>
      <c r="HSB77" s="10"/>
      <c r="HSC77" s="10"/>
      <c r="HSD77" s="10"/>
      <c r="HSE77" s="10"/>
      <c r="HSF77" s="10"/>
      <c r="HSG77" s="10"/>
      <c r="HSH77" s="10"/>
      <c r="HSI77" s="10"/>
      <c r="HSJ77" s="10"/>
      <c r="HSK77" s="10"/>
      <c r="HSL77" s="10"/>
      <c r="HSM77" s="10"/>
      <c r="HSN77" s="10"/>
      <c r="HSO77" s="10"/>
      <c r="HSP77" s="10"/>
      <c r="HSQ77" s="10"/>
      <c r="HSR77" s="10"/>
      <c r="HSS77" s="10"/>
      <c r="HST77" s="10"/>
      <c r="HSU77" s="10"/>
      <c r="HSV77" s="10"/>
      <c r="HSW77" s="10"/>
      <c r="HSX77" s="10"/>
      <c r="HSY77" s="10"/>
      <c r="HSZ77" s="10"/>
      <c r="HTA77" s="10"/>
      <c r="HTB77" s="10"/>
      <c r="HTC77" s="10"/>
      <c r="HTD77" s="10"/>
      <c r="HTE77" s="10"/>
      <c r="HTF77" s="10"/>
      <c r="HTG77" s="10"/>
      <c r="HTH77" s="10"/>
      <c r="HTI77" s="10"/>
      <c r="HTJ77" s="10"/>
      <c r="HTK77" s="10"/>
      <c r="HTL77" s="10"/>
      <c r="HTM77" s="10"/>
      <c r="HTN77" s="10"/>
      <c r="HTO77" s="10"/>
      <c r="HTP77" s="10"/>
      <c r="HTQ77" s="10"/>
      <c r="HTR77" s="10"/>
      <c r="HTS77" s="10"/>
      <c r="HTT77" s="10"/>
      <c r="HTU77" s="10"/>
      <c r="HTV77" s="10"/>
      <c r="HTW77" s="10"/>
      <c r="HTX77" s="10"/>
      <c r="HTY77" s="10"/>
      <c r="HTZ77" s="10"/>
      <c r="HUA77" s="10"/>
      <c r="HUB77" s="10"/>
      <c r="HUC77" s="10"/>
      <c r="HUD77" s="10"/>
      <c r="HUE77" s="10"/>
      <c r="HUF77" s="10"/>
      <c r="HUG77" s="10"/>
      <c r="HUH77" s="10"/>
      <c r="HUI77" s="10"/>
      <c r="HUJ77" s="10"/>
      <c r="HUK77" s="10"/>
      <c r="HUL77" s="10"/>
      <c r="HUM77" s="10"/>
      <c r="HUN77" s="10"/>
      <c r="HUO77" s="10"/>
      <c r="HUP77" s="10"/>
      <c r="HUQ77" s="10"/>
      <c r="HUR77" s="10"/>
      <c r="HUS77" s="10"/>
      <c r="HUT77" s="10"/>
      <c r="HUU77" s="10"/>
      <c r="HUV77" s="10"/>
      <c r="HUW77" s="10"/>
      <c r="HUX77" s="10"/>
      <c r="HUY77" s="10"/>
      <c r="HUZ77" s="10"/>
      <c r="HVA77" s="10"/>
      <c r="HVB77" s="10"/>
      <c r="HVC77" s="10"/>
      <c r="HVD77" s="10"/>
      <c r="HVE77" s="10"/>
      <c r="HVF77" s="10"/>
      <c r="HVG77" s="10"/>
      <c r="HVH77" s="10"/>
      <c r="HVI77" s="10"/>
      <c r="HVJ77" s="10"/>
      <c r="HVK77" s="10"/>
      <c r="HVL77" s="10"/>
      <c r="HVM77" s="10"/>
      <c r="HVN77" s="10"/>
      <c r="HVO77" s="10"/>
      <c r="HVP77" s="10"/>
      <c r="HVQ77" s="10"/>
      <c r="HVR77" s="10"/>
      <c r="HVS77" s="10"/>
      <c r="HVT77" s="10"/>
      <c r="HVU77" s="10"/>
      <c r="HVV77" s="10"/>
      <c r="HVW77" s="10"/>
      <c r="HVX77" s="10"/>
      <c r="HVY77" s="10"/>
      <c r="HVZ77" s="10"/>
      <c r="HWA77" s="10"/>
      <c r="HWB77" s="10"/>
      <c r="HWC77" s="10"/>
      <c r="HWD77" s="10"/>
      <c r="HWE77" s="10"/>
      <c r="HWF77" s="10"/>
      <c r="HWG77" s="10"/>
      <c r="HWH77" s="10"/>
      <c r="HWI77" s="10"/>
      <c r="HWJ77" s="10"/>
      <c r="HWK77" s="10"/>
      <c r="HWL77" s="10"/>
      <c r="HWM77" s="10"/>
      <c r="HWN77" s="10"/>
      <c r="HWO77" s="10"/>
      <c r="HWP77" s="10"/>
      <c r="HWQ77" s="10"/>
      <c r="HWR77" s="10"/>
      <c r="HWS77" s="10"/>
      <c r="HWT77" s="10"/>
      <c r="HWU77" s="10"/>
      <c r="HWV77" s="10"/>
      <c r="HWW77" s="10"/>
      <c r="HWX77" s="10"/>
      <c r="HWY77" s="10"/>
      <c r="HWZ77" s="10"/>
      <c r="HXA77" s="10"/>
      <c r="HXB77" s="10"/>
      <c r="HXC77" s="10"/>
      <c r="HXD77" s="10"/>
      <c r="HXE77" s="10"/>
      <c r="HXF77" s="10"/>
      <c r="HXG77" s="10"/>
      <c r="HXH77" s="10"/>
      <c r="HXI77" s="10"/>
      <c r="HXJ77" s="10"/>
      <c r="HXK77" s="10"/>
      <c r="HXL77" s="10"/>
      <c r="HXM77" s="10"/>
      <c r="HXN77" s="10"/>
      <c r="HXO77" s="10"/>
      <c r="HXP77" s="10"/>
      <c r="HXQ77" s="10"/>
      <c r="HXR77" s="10"/>
      <c r="HXS77" s="10"/>
      <c r="HXT77" s="10"/>
      <c r="HXU77" s="10"/>
      <c r="HXV77" s="10"/>
      <c r="HXW77" s="10"/>
      <c r="HXX77" s="10"/>
      <c r="HXY77" s="10"/>
      <c r="HXZ77" s="10"/>
      <c r="HYA77" s="10"/>
      <c r="HYB77" s="10"/>
      <c r="HYC77" s="10"/>
      <c r="HYD77" s="10"/>
      <c r="HYE77" s="10"/>
      <c r="HYF77" s="10"/>
      <c r="HYG77" s="10"/>
      <c r="HYH77" s="10"/>
      <c r="HYI77" s="10"/>
      <c r="HYJ77" s="10"/>
      <c r="HYK77" s="10"/>
      <c r="HYL77" s="10"/>
      <c r="HYM77" s="10"/>
      <c r="HYN77" s="10"/>
      <c r="HYO77" s="10"/>
      <c r="HYP77" s="10"/>
      <c r="HYQ77" s="10"/>
      <c r="HYR77" s="10"/>
      <c r="HYS77" s="10"/>
      <c r="HYT77" s="10"/>
      <c r="HYU77" s="10"/>
      <c r="HYV77" s="10"/>
      <c r="HYW77" s="10"/>
      <c r="HYX77" s="10"/>
      <c r="HYY77" s="10"/>
      <c r="HYZ77" s="10"/>
      <c r="HZA77" s="10"/>
      <c r="HZB77" s="10"/>
      <c r="HZC77" s="10"/>
      <c r="HZD77" s="10"/>
      <c r="HZE77" s="10"/>
      <c r="HZF77" s="10"/>
      <c r="HZG77" s="10"/>
      <c r="HZH77" s="10"/>
      <c r="HZI77" s="10"/>
      <c r="HZJ77" s="10"/>
      <c r="HZK77" s="10"/>
      <c r="HZL77" s="10"/>
      <c r="HZM77" s="10"/>
      <c r="HZN77" s="10"/>
      <c r="HZO77" s="10"/>
      <c r="HZP77" s="10"/>
      <c r="HZQ77" s="10"/>
      <c r="HZR77" s="10"/>
      <c r="HZS77" s="10"/>
      <c r="HZT77" s="10"/>
      <c r="HZU77" s="10"/>
      <c r="HZV77" s="10"/>
      <c r="HZW77" s="10"/>
      <c r="HZX77" s="10"/>
      <c r="HZY77" s="10"/>
      <c r="HZZ77" s="10"/>
      <c r="IAA77" s="10"/>
      <c r="IAB77" s="10"/>
      <c r="IAC77" s="10"/>
      <c r="IAD77" s="10"/>
      <c r="IAE77" s="10"/>
      <c r="IAF77" s="10"/>
      <c r="IAG77" s="10"/>
      <c r="IAH77" s="10"/>
      <c r="IAI77" s="10"/>
      <c r="IAJ77" s="10"/>
      <c r="IAK77" s="10"/>
      <c r="IAL77" s="10"/>
      <c r="IAM77" s="10"/>
      <c r="IAN77" s="10"/>
      <c r="IAO77" s="10"/>
      <c r="IAP77" s="10"/>
      <c r="IAQ77" s="10"/>
      <c r="IAR77" s="10"/>
      <c r="IAS77" s="10"/>
      <c r="IAT77" s="10"/>
      <c r="IAU77" s="10"/>
      <c r="IAV77" s="10"/>
      <c r="IAW77" s="10"/>
      <c r="IAX77" s="10"/>
      <c r="IAY77" s="10"/>
      <c r="IAZ77" s="10"/>
      <c r="IBA77" s="10"/>
      <c r="IBB77" s="10"/>
      <c r="IBC77" s="10"/>
      <c r="IBD77" s="10"/>
      <c r="IBE77" s="10"/>
      <c r="IBF77" s="10"/>
      <c r="IBG77" s="10"/>
      <c r="IBH77" s="10"/>
      <c r="IBI77" s="10"/>
      <c r="IBJ77" s="10"/>
      <c r="IBK77" s="10"/>
      <c r="IBL77" s="10"/>
      <c r="IBM77" s="10"/>
      <c r="IBN77" s="10"/>
      <c r="IBO77" s="10"/>
      <c r="IBP77" s="10"/>
      <c r="IBQ77" s="10"/>
      <c r="IBR77" s="10"/>
      <c r="IBS77" s="10"/>
      <c r="IBT77" s="10"/>
      <c r="IBU77" s="10"/>
      <c r="IBV77" s="10"/>
      <c r="IBW77" s="10"/>
      <c r="IBX77" s="10"/>
      <c r="IBY77" s="10"/>
      <c r="IBZ77" s="10"/>
      <c r="ICA77" s="10"/>
      <c r="ICB77" s="10"/>
      <c r="ICC77" s="10"/>
      <c r="ICD77" s="10"/>
      <c r="ICE77" s="10"/>
      <c r="ICF77" s="10"/>
      <c r="ICG77" s="10"/>
      <c r="ICH77" s="10"/>
      <c r="ICI77" s="10"/>
      <c r="ICJ77" s="10"/>
      <c r="ICK77" s="10"/>
      <c r="ICL77" s="10"/>
      <c r="ICM77" s="10"/>
      <c r="ICN77" s="10"/>
      <c r="ICO77" s="10"/>
      <c r="ICP77" s="10"/>
      <c r="ICQ77" s="10"/>
      <c r="ICR77" s="10"/>
      <c r="ICS77" s="10"/>
      <c r="ICT77" s="10"/>
      <c r="ICU77" s="10"/>
      <c r="ICV77" s="10"/>
      <c r="ICW77" s="10"/>
      <c r="ICX77" s="10"/>
      <c r="ICY77" s="10"/>
      <c r="ICZ77" s="10"/>
      <c r="IDA77" s="10"/>
      <c r="IDB77" s="10"/>
      <c r="IDC77" s="10"/>
      <c r="IDD77" s="10"/>
      <c r="IDE77" s="10"/>
      <c r="IDF77" s="10"/>
      <c r="IDG77" s="10"/>
      <c r="IDH77" s="10"/>
      <c r="IDI77" s="10"/>
      <c r="IDJ77" s="10"/>
      <c r="IDK77" s="10"/>
      <c r="IDL77" s="10"/>
      <c r="IDM77" s="10"/>
      <c r="IDN77" s="10"/>
      <c r="IDO77" s="10"/>
      <c r="IDP77" s="10"/>
      <c r="IDQ77" s="10"/>
      <c r="IDR77" s="10"/>
      <c r="IDS77" s="10"/>
      <c r="IDT77" s="10"/>
      <c r="IDU77" s="10"/>
      <c r="IDV77" s="10"/>
      <c r="IDW77" s="10"/>
      <c r="IDX77" s="10"/>
      <c r="IDY77" s="10"/>
      <c r="IDZ77" s="10"/>
      <c r="IEA77" s="10"/>
      <c r="IEB77" s="10"/>
      <c r="IEC77" s="10"/>
      <c r="IED77" s="10"/>
      <c r="IEE77" s="10"/>
      <c r="IEF77" s="10"/>
      <c r="IEG77" s="10"/>
      <c r="IEH77" s="10"/>
      <c r="IEI77" s="10"/>
      <c r="IEJ77" s="10"/>
      <c r="IEK77" s="10"/>
      <c r="IEL77" s="10"/>
      <c r="IEM77" s="10"/>
      <c r="IEN77" s="10"/>
      <c r="IEO77" s="10"/>
      <c r="IEP77" s="10"/>
      <c r="IEQ77" s="10"/>
      <c r="IER77" s="10"/>
      <c r="IES77" s="10"/>
      <c r="IET77" s="10"/>
      <c r="IEU77" s="10"/>
      <c r="IEV77" s="10"/>
      <c r="IEW77" s="10"/>
      <c r="IEX77" s="10"/>
      <c r="IEY77" s="10"/>
      <c r="IEZ77" s="10"/>
      <c r="IFA77" s="10"/>
      <c r="IFB77" s="10"/>
      <c r="IFC77" s="10"/>
      <c r="IFD77" s="10"/>
      <c r="IFE77" s="10"/>
      <c r="IFF77" s="10"/>
      <c r="IFG77" s="10"/>
      <c r="IFH77" s="10"/>
      <c r="IFI77" s="10"/>
      <c r="IFJ77" s="10"/>
      <c r="IFK77" s="10"/>
      <c r="IFL77" s="10"/>
      <c r="IFM77" s="10"/>
      <c r="IFN77" s="10"/>
      <c r="IFO77" s="10"/>
      <c r="IFP77" s="10"/>
      <c r="IFQ77" s="10"/>
      <c r="IFR77" s="10"/>
      <c r="IFS77" s="10"/>
      <c r="IFT77" s="10"/>
      <c r="IFU77" s="10"/>
      <c r="IFV77" s="10"/>
      <c r="IFW77" s="10"/>
      <c r="IFX77" s="10"/>
      <c r="IFY77" s="10"/>
      <c r="IFZ77" s="10"/>
      <c r="IGA77" s="10"/>
      <c r="IGB77" s="10"/>
      <c r="IGC77" s="10"/>
      <c r="IGD77" s="10"/>
      <c r="IGE77" s="10"/>
      <c r="IGF77" s="10"/>
      <c r="IGG77" s="10"/>
      <c r="IGH77" s="10"/>
      <c r="IGI77" s="10"/>
      <c r="IGJ77" s="10"/>
      <c r="IGK77" s="10"/>
      <c r="IGL77" s="10"/>
      <c r="IGM77" s="10"/>
      <c r="IGN77" s="10"/>
      <c r="IGO77" s="10"/>
      <c r="IGP77" s="10"/>
      <c r="IGQ77" s="10"/>
      <c r="IGR77" s="10"/>
      <c r="IGS77" s="10"/>
      <c r="IGT77" s="10"/>
      <c r="IGU77" s="10"/>
      <c r="IGV77" s="10"/>
      <c r="IGW77" s="10"/>
      <c r="IGX77" s="10"/>
      <c r="IGY77" s="10"/>
      <c r="IGZ77" s="10"/>
      <c r="IHA77" s="10"/>
      <c r="IHB77" s="10"/>
      <c r="IHC77" s="10"/>
      <c r="IHD77" s="10"/>
      <c r="IHE77" s="10"/>
      <c r="IHF77" s="10"/>
      <c r="IHG77" s="10"/>
      <c r="IHH77" s="10"/>
      <c r="IHI77" s="10"/>
      <c r="IHJ77" s="10"/>
      <c r="IHK77" s="10"/>
      <c r="IHL77" s="10"/>
      <c r="IHM77" s="10"/>
      <c r="IHN77" s="10"/>
      <c r="IHO77" s="10"/>
      <c r="IHP77" s="10"/>
      <c r="IHQ77" s="10"/>
      <c r="IHR77" s="10"/>
      <c r="IHS77" s="10"/>
      <c r="IHT77" s="10"/>
      <c r="IHU77" s="10"/>
      <c r="IHV77" s="10"/>
      <c r="IHW77" s="10"/>
      <c r="IHX77" s="10"/>
      <c r="IHY77" s="10"/>
      <c r="IHZ77" s="10"/>
      <c r="IIA77" s="10"/>
      <c r="IIB77" s="10"/>
      <c r="IIC77" s="10"/>
      <c r="IID77" s="10"/>
      <c r="IIE77" s="10"/>
      <c r="IIF77" s="10"/>
      <c r="IIG77" s="10"/>
      <c r="IIH77" s="10"/>
      <c r="III77" s="10"/>
      <c r="IIJ77" s="10"/>
      <c r="IIK77" s="10"/>
      <c r="IIL77" s="10"/>
      <c r="IIM77" s="10"/>
      <c r="IIN77" s="10"/>
      <c r="IIO77" s="10"/>
      <c r="IIP77" s="10"/>
      <c r="IIQ77" s="10"/>
      <c r="IIR77" s="10"/>
      <c r="IIS77" s="10"/>
      <c r="IIT77" s="10"/>
      <c r="IIU77" s="10"/>
      <c r="IIV77" s="10"/>
      <c r="IIW77" s="10"/>
      <c r="IIX77" s="10"/>
      <c r="IIY77" s="10"/>
      <c r="IIZ77" s="10"/>
      <c r="IJA77" s="10"/>
      <c r="IJB77" s="10"/>
      <c r="IJC77" s="10"/>
      <c r="IJD77" s="10"/>
      <c r="IJE77" s="10"/>
      <c r="IJF77" s="10"/>
      <c r="IJG77" s="10"/>
      <c r="IJH77" s="10"/>
      <c r="IJI77" s="10"/>
      <c r="IJJ77" s="10"/>
      <c r="IJK77" s="10"/>
      <c r="IJL77" s="10"/>
      <c r="IJM77" s="10"/>
      <c r="IJN77" s="10"/>
      <c r="IJO77" s="10"/>
      <c r="IJP77" s="10"/>
      <c r="IJQ77" s="10"/>
      <c r="IJR77" s="10"/>
      <c r="IJS77" s="10"/>
      <c r="IJT77" s="10"/>
      <c r="IJU77" s="10"/>
      <c r="IJV77" s="10"/>
      <c r="IJW77" s="10"/>
      <c r="IJX77" s="10"/>
      <c r="IJY77" s="10"/>
      <c r="IJZ77" s="10"/>
      <c r="IKA77" s="10"/>
      <c r="IKB77" s="10"/>
      <c r="IKC77" s="10"/>
      <c r="IKD77" s="10"/>
      <c r="IKE77" s="10"/>
      <c r="IKF77" s="10"/>
      <c r="IKG77" s="10"/>
      <c r="IKH77" s="10"/>
      <c r="IKI77" s="10"/>
      <c r="IKJ77" s="10"/>
      <c r="IKK77" s="10"/>
      <c r="IKL77" s="10"/>
      <c r="IKM77" s="10"/>
      <c r="IKN77" s="10"/>
      <c r="IKO77" s="10"/>
      <c r="IKP77" s="10"/>
      <c r="IKQ77" s="10"/>
      <c r="IKR77" s="10"/>
      <c r="IKS77" s="10"/>
      <c r="IKT77" s="10"/>
      <c r="IKU77" s="10"/>
      <c r="IKV77" s="10"/>
      <c r="IKW77" s="10"/>
      <c r="IKX77" s="10"/>
      <c r="IKY77" s="10"/>
      <c r="IKZ77" s="10"/>
      <c r="ILA77" s="10"/>
      <c r="ILB77" s="10"/>
      <c r="ILC77" s="10"/>
      <c r="ILD77" s="10"/>
      <c r="ILE77" s="10"/>
      <c r="ILF77" s="10"/>
      <c r="ILG77" s="10"/>
      <c r="ILH77" s="10"/>
      <c r="ILI77" s="10"/>
      <c r="ILJ77" s="10"/>
      <c r="ILK77" s="10"/>
      <c r="ILL77" s="10"/>
      <c r="ILM77" s="10"/>
      <c r="ILN77" s="10"/>
      <c r="ILO77" s="10"/>
      <c r="ILP77" s="10"/>
      <c r="ILQ77" s="10"/>
      <c r="ILR77" s="10"/>
      <c r="ILS77" s="10"/>
      <c r="ILT77" s="10"/>
      <c r="ILU77" s="10"/>
      <c r="ILV77" s="10"/>
      <c r="ILW77" s="10"/>
      <c r="ILX77" s="10"/>
      <c r="ILY77" s="10"/>
      <c r="ILZ77" s="10"/>
      <c r="IMA77" s="10"/>
      <c r="IMB77" s="10"/>
      <c r="IMC77" s="10"/>
      <c r="IMD77" s="10"/>
      <c r="IME77" s="10"/>
      <c r="IMF77" s="10"/>
      <c r="IMG77" s="10"/>
      <c r="IMH77" s="10"/>
      <c r="IMI77" s="10"/>
      <c r="IMJ77" s="10"/>
      <c r="IMK77" s="10"/>
      <c r="IML77" s="10"/>
      <c r="IMM77" s="10"/>
      <c r="IMN77" s="10"/>
      <c r="IMO77" s="10"/>
      <c r="IMP77" s="10"/>
      <c r="IMQ77" s="10"/>
      <c r="IMR77" s="10"/>
      <c r="IMS77" s="10"/>
      <c r="IMT77" s="10"/>
      <c r="IMU77" s="10"/>
      <c r="IMV77" s="10"/>
      <c r="IMW77" s="10"/>
      <c r="IMX77" s="10"/>
      <c r="IMY77" s="10"/>
      <c r="IMZ77" s="10"/>
      <c r="INA77" s="10"/>
      <c r="INB77" s="10"/>
      <c r="INC77" s="10"/>
      <c r="IND77" s="10"/>
      <c r="INE77" s="10"/>
      <c r="INF77" s="10"/>
      <c r="ING77" s="10"/>
      <c r="INH77" s="10"/>
      <c r="INI77" s="10"/>
      <c r="INJ77" s="10"/>
      <c r="INK77" s="10"/>
      <c r="INL77" s="10"/>
      <c r="INM77" s="10"/>
      <c r="INN77" s="10"/>
      <c r="INO77" s="10"/>
      <c r="INP77" s="10"/>
      <c r="INQ77" s="10"/>
      <c r="INR77" s="10"/>
      <c r="INS77" s="10"/>
      <c r="INT77" s="10"/>
      <c r="INU77" s="10"/>
      <c r="INV77" s="10"/>
      <c r="INW77" s="10"/>
      <c r="INX77" s="10"/>
      <c r="INY77" s="10"/>
      <c r="INZ77" s="10"/>
      <c r="IOA77" s="10"/>
      <c r="IOB77" s="10"/>
      <c r="IOC77" s="10"/>
      <c r="IOD77" s="10"/>
      <c r="IOE77" s="10"/>
      <c r="IOF77" s="10"/>
      <c r="IOG77" s="10"/>
      <c r="IOH77" s="10"/>
      <c r="IOI77" s="10"/>
      <c r="IOJ77" s="10"/>
      <c r="IOK77" s="10"/>
      <c r="IOL77" s="10"/>
      <c r="IOM77" s="10"/>
      <c r="ION77" s="10"/>
      <c r="IOO77" s="10"/>
      <c r="IOP77" s="10"/>
      <c r="IOQ77" s="10"/>
      <c r="IOR77" s="10"/>
      <c r="IOS77" s="10"/>
      <c r="IOT77" s="10"/>
      <c r="IOU77" s="10"/>
      <c r="IOV77" s="10"/>
      <c r="IOW77" s="10"/>
      <c r="IOX77" s="10"/>
      <c r="IOY77" s="10"/>
      <c r="IOZ77" s="10"/>
      <c r="IPA77" s="10"/>
      <c r="IPB77" s="10"/>
      <c r="IPC77" s="10"/>
      <c r="IPD77" s="10"/>
      <c r="IPE77" s="10"/>
      <c r="IPF77" s="10"/>
      <c r="IPG77" s="10"/>
      <c r="IPH77" s="10"/>
      <c r="IPI77" s="10"/>
      <c r="IPJ77" s="10"/>
      <c r="IPK77" s="10"/>
      <c r="IPL77" s="10"/>
      <c r="IPM77" s="10"/>
      <c r="IPN77" s="10"/>
      <c r="IPO77" s="10"/>
      <c r="IPP77" s="10"/>
      <c r="IPQ77" s="10"/>
      <c r="IPR77" s="10"/>
      <c r="IPS77" s="10"/>
      <c r="IPT77" s="10"/>
      <c r="IPU77" s="10"/>
      <c r="IPV77" s="10"/>
      <c r="IPW77" s="10"/>
      <c r="IPX77" s="10"/>
      <c r="IPY77" s="10"/>
      <c r="IPZ77" s="10"/>
      <c r="IQA77" s="10"/>
      <c r="IQB77" s="10"/>
      <c r="IQC77" s="10"/>
      <c r="IQD77" s="10"/>
      <c r="IQE77" s="10"/>
      <c r="IQF77" s="10"/>
      <c r="IQG77" s="10"/>
      <c r="IQH77" s="10"/>
      <c r="IQI77" s="10"/>
      <c r="IQJ77" s="10"/>
      <c r="IQK77" s="10"/>
      <c r="IQL77" s="10"/>
      <c r="IQM77" s="10"/>
      <c r="IQN77" s="10"/>
      <c r="IQO77" s="10"/>
      <c r="IQP77" s="10"/>
      <c r="IQQ77" s="10"/>
      <c r="IQR77" s="10"/>
      <c r="IQS77" s="10"/>
      <c r="IQT77" s="10"/>
      <c r="IQU77" s="10"/>
      <c r="IQV77" s="10"/>
      <c r="IQW77" s="10"/>
      <c r="IQX77" s="10"/>
      <c r="IQY77" s="10"/>
      <c r="IQZ77" s="10"/>
      <c r="IRA77" s="10"/>
      <c r="IRB77" s="10"/>
      <c r="IRC77" s="10"/>
      <c r="IRD77" s="10"/>
      <c r="IRE77" s="10"/>
      <c r="IRF77" s="10"/>
      <c r="IRG77" s="10"/>
      <c r="IRH77" s="10"/>
      <c r="IRI77" s="10"/>
      <c r="IRJ77" s="10"/>
      <c r="IRK77" s="10"/>
      <c r="IRL77" s="10"/>
      <c r="IRM77" s="10"/>
      <c r="IRN77" s="10"/>
      <c r="IRO77" s="10"/>
      <c r="IRP77" s="10"/>
      <c r="IRQ77" s="10"/>
      <c r="IRR77" s="10"/>
      <c r="IRS77" s="10"/>
      <c r="IRT77" s="10"/>
      <c r="IRU77" s="10"/>
      <c r="IRV77" s="10"/>
      <c r="IRW77" s="10"/>
      <c r="IRX77" s="10"/>
      <c r="IRY77" s="10"/>
      <c r="IRZ77" s="10"/>
      <c r="ISA77" s="10"/>
      <c r="ISB77" s="10"/>
      <c r="ISC77" s="10"/>
      <c r="ISD77" s="10"/>
      <c r="ISE77" s="10"/>
      <c r="ISF77" s="10"/>
      <c r="ISG77" s="10"/>
      <c r="ISH77" s="10"/>
      <c r="ISI77" s="10"/>
      <c r="ISJ77" s="10"/>
      <c r="ISK77" s="10"/>
      <c r="ISL77" s="10"/>
      <c r="ISM77" s="10"/>
      <c r="ISN77" s="10"/>
      <c r="ISO77" s="10"/>
      <c r="ISP77" s="10"/>
      <c r="ISQ77" s="10"/>
      <c r="ISR77" s="10"/>
      <c r="ISS77" s="10"/>
      <c r="IST77" s="10"/>
      <c r="ISU77" s="10"/>
      <c r="ISV77" s="10"/>
      <c r="ISW77" s="10"/>
      <c r="ISX77" s="10"/>
      <c r="ISY77" s="10"/>
      <c r="ISZ77" s="10"/>
      <c r="ITA77" s="10"/>
      <c r="ITB77" s="10"/>
      <c r="ITC77" s="10"/>
      <c r="ITD77" s="10"/>
      <c r="ITE77" s="10"/>
      <c r="ITF77" s="10"/>
      <c r="ITG77" s="10"/>
      <c r="ITH77" s="10"/>
      <c r="ITI77" s="10"/>
      <c r="ITJ77" s="10"/>
      <c r="ITK77" s="10"/>
      <c r="ITL77" s="10"/>
      <c r="ITM77" s="10"/>
      <c r="ITN77" s="10"/>
      <c r="ITO77" s="10"/>
      <c r="ITP77" s="10"/>
      <c r="ITQ77" s="10"/>
      <c r="ITR77" s="10"/>
      <c r="ITS77" s="10"/>
      <c r="ITT77" s="10"/>
      <c r="ITU77" s="10"/>
      <c r="ITV77" s="10"/>
      <c r="ITW77" s="10"/>
      <c r="ITX77" s="10"/>
      <c r="ITY77" s="10"/>
      <c r="ITZ77" s="10"/>
      <c r="IUA77" s="10"/>
      <c r="IUB77" s="10"/>
      <c r="IUC77" s="10"/>
      <c r="IUD77" s="10"/>
      <c r="IUE77" s="10"/>
      <c r="IUF77" s="10"/>
      <c r="IUG77" s="10"/>
      <c r="IUH77" s="10"/>
      <c r="IUI77" s="10"/>
      <c r="IUJ77" s="10"/>
      <c r="IUK77" s="10"/>
      <c r="IUL77" s="10"/>
      <c r="IUM77" s="10"/>
      <c r="IUN77" s="10"/>
      <c r="IUO77" s="10"/>
      <c r="IUP77" s="10"/>
      <c r="IUQ77" s="10"/>
      <c r="IUR77" s="10"/>
      <c r="IUS77" s="10"/>
      <c r="IUT77" s="10"/>
      <c r="IUU77" s="10"/>
      <c r="IUV77" s="10"/>
      <c r="IUW77" s="10"/>
      <c r="IUX77" s="10"/>
      <c r="IUY77" s="10"/>
      <c r="IUZ77" s="10"/>
      <c r="IVA77" s="10"/>
      <c r="IVB77" s="10"/>
      <c r="IVC77" s="10"/>
      <c r="IVD77" s="10"/>
      <c r="IVE77" s="10"/>
      <c r="IVF77" s="10"/>
      <c r="IVG77" s="10"/>
      <c r="IVH77" s="10"/>
      <c r="IVI77" s="10"/>
      <c r="IVJ77" s="10"/>
      <c r="IVK77" s="10"/>
      <c r="IVL77" s="10"/>
      <c r="IVM77" s="10"/>
      <c r="IVN77" s="10"/>
      <c r="IVO77" s="10"/>
      <c r="IVP77" s="10"/>
      <c r="IVQ77" s="10"/>
      <c r="IVR77" s="10"/>
      <c r="IVS77" s="10"/>
      <c r="IVT77" s="10"/>
      <c r="IVU77" s="10"/>
      <c r="IVV77" s="10"/>
      <c r="IVW77" s="10"/>
      <c r="IVX77" s="10"/>
      <c r="IVY77" s="10"/>
      <c r="IVZ77" s="10"/>
      <c r="IWA77" s="10"/>
      <c r="IWB77" s="10"/>
      <c r="IWC77" s="10"/>
      <c r="IWD77" s="10"/>
      <c r="IWE77" s="10"/>
      <c r="IWF77" s="10"/>
      <c r="IWG77" s="10"/>
      <c r="IWH77" s="10"/>
      <c r="IWI77" s="10"/>
      <c r="IWJ77" s="10"/>
      <c r="IWK77" s="10"/>
      <c r="IWL77" s="10"/>
      <c r="IWM77" s="10"/>
      <c r="IWN77" s="10"/>
      <c r="IWO77" s="10"/>
      <c r="IWP77" s="10"/>
      <c r="IWQ77" s="10"/>
      <c r="IWR77" s="10"/>
      <c r="IWS77" s="10"/>
      <c r="IWT77" s="10"/>
      <c r="IWU77" s="10"/>
      <c r="IWV77" s="10"/>
      <c r="IWW77" s="10"/>
      <c r="IWX77" s="10"/>
      <c r="IWY77" s="10"/>
      <c r="IWZ77" s="10"/>
      <c r="IXA77" s="10"/>
      <c r="IXB77" s="10"/>
      <c r="IXC77" s="10"/>
      <c r="IXD77" s="10"/>
      <c r="IXE77" s="10"/>
      <c r="IXF77" s="10"/>
      <c r="IXG77" s="10"/>
      <c r="IXH77" s="10"/>
      <c r="IXI77" s="10"/>
      <c r="IXJ77" s="10"/>
      <c r="IXK77" s="10"/>
      <c r="IXL77" s="10"/>
      <c r="IXM77" s="10"/>
      <c r="IXN77" s="10"/>
      <c r="IXO77" s="10"/>
      <c r="IXP77" s="10"/>
      <c r="IXQ77" s="10"/>
      <c r="IXR77" s="10"/>
      <c r="IXS77" s="10"/>
      <c r="IXT77" s="10"/>
      <c r="IXU77" s="10"/>
      <c r="IXV77" s="10"/>
      <c r="IXW77" s="10"/>
      <c r="IXX77" s="10"/>
      <c r="IXY77" s="10"/>
      <c r="IXZ77" s="10"/>
      <c r="IYA77" s="10"/>
      <c r="IYB77" s="10"/>
      <c r="IYC77" s="10"/>
      <c r="IYD77" s="10"/>
      <c r="IYE77" s="10"/>
      <c r="IYF77" s="10"/>
      <c r="IYG77" s="10"/>
      <c r="IYH77" s="10"/>
      <c r="IYI77" s="10"/>
      <c r="IYJ77" s="10"/>
      <c r="IYK77" s="10"/>
      <c r="IYL77" s="10"/>
      <c r="IYM77" s="10"/>
      <c r="IYN77" s="10"/>
      <c r="IYO77" s="10"/>
      <c r="IYP77" s="10"/>
      <c r="IYQ77" s="10"/>
      <c r="IYR77" s="10"/>
      <c r="IYS77" s="10"/>
      <c r="IYT77" s="10"/>
      <c r="IYU77" s="10"/>
      <c r="IYV77" s="10"/>
      <c r="IYW77" s="10"/>
      <c r="IYX77" s="10"/>
      <c r="IYY77" s="10"/>
      <c r="IYZ77" s="10"/>
      <c r="IZA77" s="10"/>
      <c r="IZB77" s="10"/>
      <c r="IZC77" s="10"/>
      <c r="IZD77" s="10"/>
      <c r="IZE77" s="10"/>
      <c r="IZF77" s="10"/>
      <c r="IZG77" s="10"/>
      <c r="IZH77" s="10"/>
      <c r="IZI77" s="10"/>
      <c r="IZJ77" s="10"/>
      <c r="IZK77" s="10"/>
      <c r="IZL77" s="10"/>
      <c r="IZM77" s="10"/>
      <c r="IZN77" s="10"/>
      <c r="IZO77" s="10"/>
      <c r="IZP77" s="10"/>
      <c r="IZQ77" s="10"/>
      <c r="IZR77" s="10"/>
      <c r="IZS77" s="10"/>
      <c r="IZT77" s="10"/>
      <c r="IZU77" s="10"/>
      <c r="IZV77" s="10"/>
      <c r="IZW77" s="10"/>
      <c r="IZX77" s="10"/>
      <c r="IZY77" s="10"/>
      <c r="IZZ77" s="10"/>
      <c r="JAA77" s="10"/>
      <c r="JAB77" s="10"/>
      <c r="JAC77" s="10"/>
      <c r="JAD77" s="10"/>
      <c r="JAE77" s="10"/>
      <c r="JAF77" s="10"/>
      <c r="JAG77" s="10"/>
      <c r="JAH77" s="10"/>
      <c r="JAI77" s="10"/>
      <c r="JAJ77" s="10"/>
      <c r="JAK77" s="10"/>
      <c r="JAL77" s="10"/>
      <c r="JAM77" s="10"/>
      <c r="JAN77" s="10"/>
      <c r="JAO77" s="10"/>
      <c r="JAP77" s="10"/>
      <c r="JAQ77" s="10"/>
      <c r="JAR77" s="10"/>
      <c r="JAS77" s="10"/>
      <c r="JAT77" s="10"/>
      <c r="JAU77" s="10"/>
      <c r="JAV77" s="10"/>
      <c r="JAW77" s="10"/>
      <c r="JAX77" s="10"/>
      <c r="JAY77" s="10"/>
      <c r="JAZ77" s="10"/>
      <c r="JBA77" s="10"/>
      <c r="JBB77" s="10"/>
      <c r="JBC77" s="10"/>
      <c r="JBD77" s="10"/>
      <c r="JBE77" s="10"/>
      <c r="JBF77" s="10"/>
      <c r="JBG77" s="10"/>
      <c r="JBH77" s="10"/>
      <c r="JBI77" s="10"/>
      <c r="JBJ77" s="10"/>
      <c r="JBK77" s="10"/>
      <c r="JBL77" s="10"/>
      <c r="JBM77" s="10"/>
      <c r="JBN77" s="10"/>
      <c r="JBO77" s="10"/>
      <c r="JBP77" s="10"/>
      <c r="JBQ77" s="10"/>
      <c r="JBR77" s="10"/>
      <c r="JBS77" s="10"/>
      <c r="JBT77" s="10"/>
      <c r="JBU77" s="10"/>
      <c r="JBV77" s="10"/>
      <c r="JBW77" s="10"/>
      <c r="JBX77" s="10"/>
      <c r="JBY77" s="10"/>
      <c r="JBZ77" s="10"/>
      <c r="JCA77" s="10"/>
      <c r="JCB77" s="10"/>
      <c r="JCC77" s="10"/>
      <c r="JCD77" s="10"/>
      <c r="JCE77" s="10"/>
      <c r="JCF77" s="10"/>
      <c r="JCG77" s="10"/>
      <c r="JCH77" s="10"/>
      <c r="JCI77" s="10"/>
      <c r="JCJ77" s="10"/>
      <c r="JCK77" s="10"/>
      <c r="JCL77" s="10"/>
      <c r="JCM77" s="10"/>
      <c r="JCN77" s="10"/>
      <c r="JCO77" s="10"/>
      <c r="JCP77" s="10"/>
      <c r="JCQ77" s="10"/>
      <c r="JCR77" s="10"/>
      <c r="JCS77" s="10"/>
      <c r="JCT77" s="10"/>
      <c r="JCU77" s="10"/>
      <c r="JCV77" s="10"/>
      <c r="JCW77" s="10"/>
      <c r="JCX77" s="10"/>
      <c r="JCY77" s="10"/>
      <c r="JCZ77" s="10"/>
      <c r="JDA77" s="10"/>
      <c r="JDB77" s="10"/>
      <c r="JDC77" s="10"/>
      <c r="JDD77" s="10"/>
      <c r="JDE77" s="10"/>
      <c r="JDF77" s="10"/>
      <c r="JDG77" s="10"/>
      <c r="JDH77" s="10"/>
      <c r="JDI77" s="10"/>
      <c r="JDJ77" s="10"/>
      <c r="JDK77" s="10"/>
      <c r="JDL77" s="10"/>
      <c r="JDM77" s="10"/>
      <c r="JDN77" s="10"/>
      <c r="JDO77" s="10"/>
      <c r="JDP77" s="10"/>
      <c r="JDQ77" s="10"/>
      <c r="JDR77" s="10"/>
      <c r="JDS77" s="10"/>
      <c r="JDT77" s="10"/>
      <c r="JDU77" s="10"/>
      <c r="JDV77" s="10"/>
      <c r="JDW77" s="10"/>
      <c r="JDX77" s="10"/>
      <c r="JDY77" s="10"/>
      <c r="JDZ77" s="10"/>
      <c r="JEA77" s="10"/>
      <c r="JEB77" s="10"/>
      <c r="JEC77" s="10"/>
      <c r="JED77" s="10"/>
      <c r="JEE77" s="10"/>
      <c r="JEF77" s="10"/>
      <c r="JEG77" s="10"/>
      <c r="JEH77" s="10"/>
      <c r="JEI77" s="10"/>
      <c r="JEJ77" s="10"/>
      <c r="JEK77" s="10"/>
      <c r="JEL77" s="10"/>
      <c r="JEM77" s="10"/>
      <c r="JEN77" s="10"/>
      <c r="JEO77" s="10"/>
      <c r="JEP77" s="10"/>
      <c r="JEQ77" s="10"/>
      <c r="JER77" s="10"/>
      <c r="JES77" s="10"/>
      <c r="JET77" s="10"/>
      <c r="JEU77" s="10"/>
      <c r="JEV77" s="10"/>
      <c r="JEW77" s="10"/>
      <c r="JEX77" s="10"/>
      <c r="JEY77" s="10"/>
      <c r="JEZ77" s="10"/>
      <c r="JFA77" s="10"/>
      <c r="JFB77" s="10"/>
      <c r="JFC77" s="10"/>
      <c r="JFD77" s="10"/>
      <c r="JFE77" s="10"/>
      <c r="JFF77" s="10"/>
      <c r="JFG77" s="10"/>
      <c r="JFH77" s="10"/>
      <c r="JFI77" s="10"/>
      <c r="JFJ77" s="10"/>
      <c r="JFK77" s="10"/>
      <c r="JFL77" s="10"/>
      <c r="JFM77" s="10"/>
      <c r="JFN77" s="10"/>
      <c r="JFO77" s="10"/>
      <c r="JFP77" s="10"/>
      <c r="JFQ77" s="10"/>
      <c r="JFR77" s="10"/>
      <c r="JFS77" s="10"/>
      <c r="JFT77" s="10"/>
      <c r="JFU77" s="10"/>
      <c r="JFV77" s="10"/>
      <c r="JFW77" s="10"/>
      <c r="JFX77" s="10"/>
      <c r="JFY77" s="10"/>
      <c r="JFZ77" s="10"/>
      <c r="JGA77" s="10"/>
      <c r="JGB77" s="10"/>
      <c r="JGC77" s="10"/>
      <c r="JGD77" s="10"/>
      <c r="JGE77" s="10"/>
      <c r="JGF77" s="10"/>
      <c r="JGG77" s="10"/>
      <c r="JGH77" s="10"/>
      <c r="JGI77" s="10"/>
      <c r="JGJ77" s="10"/>
      <c r="JGK77" s="10"/>
      <c r="JGL77" s="10"/>
      <c r="JGM77" s="10"/>
      <c r="JGN77" s="10"/>
      <c r="JGO77" s="10"/>
      <c r="JGP77" s="10"/>
      <c r="JGQ77" s="10"/>
      <c r="JGR77" s="10"/>
      <c r="JGS77" s="10"/>
      <c r="JGT77" s="10"/>
      <c r="JGU77" s="10"/>
      <c r="JGV77" s="10"/>
      <c r="JGW77" s="10"/>
      <c r="JGX77" s="10"/>
      <c r="JGY77" s="10"/>
      <c r="JGZ77" s="10"/>
      <c r="JHA77" s="10"/>
      <c r="JHB77" s="10"/>
      <c r="JHC77" s="10"/>
      <c r="JHD77" s="10"/>
      <c r="JHE77" s="10"/>
      <c r="JHF77" s="10"/>
      <c r="JHG77" s="10"/>
      <c r="JHH77" s="10"/>
      <c r="JHI77" s="10"/>
      <c r="JHJ77" s="10"/>
      <c r="JHK77" s="10"/>
      <c r="JHL77" s="10"/>
      <c r="JHM77" s="10"/>
      <c r="JHN77" s="10"/>
      <c r="JHO77" s="10"/>
      <c r="JHP77" s="10"/>
      <c r="JHQ77" s="10"/>
      <c r="JHR77" s="10"/>
      <c r="JHS77" s="10"/>
      <c r="JHT77" s="10"/>
      <c r="JHU77" s="10"/>
      <c r="JHV77" s="10"/>
      <c r="JHW77" s="10"/>
      <c r="JHX77" s="10"/>
      <c r="JHY77" s="10"/>
      <c r="JHZ77" s="10"/>
      <c r="JIA77" s="10"/>
      <c r="JIB77" s="10"/>
      <c r="JIC77" s="10"/>
      <c r="JID77" s="10"/>
      <c r="JIE77" s="10"/>
      <c r="JIF77" s="10"/>
      <c r="JIG77" s="10"/>
      <c r="JIH77" s="10"/>
      <c r="JII77" s="10"/>
      <c r="JIJ77" s="10"/>
      <c r="JIK77" s="10"/>
      <c r="JIL77" s="10"/>
      <c r="JIM77" s="10"/>
      <c r="JIN77" s="10"/>
      <c r="JIO77" s="10"/>
      <c r="JIP77" s="10"/>
      <c r="JIQ77" s="10"/>
      <c r="JIR77" s="10"/>
      <c r="JIS77" s="10"/>
      <c r="JIT77" s="10"/>
      <c r="JIU77" s="10"/>
      <c r="JIV77" s="10"/>
      <c r="JIW77" s="10"/>
      <c r="JIX77" s="10"/>
      <c r="JIY77" s="10"/>
      <c r="JIZ77" s="10"/>
      <c r="JJA77" s="10"/>
      <c r="JJB77" s="10"/>
      <c r="JJC77" s="10"/>
      <c r="JJD77" s="10"/>
      <c r="JJE77" s="10"/>
      <c r="JJF77" s="10"/>
      <c r="JJG77" s="10"/>
      <c r="JJH77" s="10"/>
      <c r="JJI77" s="10"/>
      <c r="JJJ77" s="10"/>
      <c r="JJK77" s="10"/>
      <c r="JJL77" s="10"/>
      <c r="JJM77" s="10"/>
      <c r="JJN77" s="10"/>
      <c r="JJO77" s="10"/>
      <c r="JJP77" s="10"/>
      <c r="JJQ77" s="10"/>
      <c r="JJR77" s="10"/>
      <c r="JJS77" s="10"/>
      <c r="JJT77" s="10"/>
      <c r="JJU77" s="10"/>
      <c r="JJV77" s="10"/>
      <c r="JJW77" s="10"/>
      <c r="JJX77" s="10"/>
      <c r="JJY77" s="10"/>
      <c r="JJZ77" s="10"/>
      <c r="JKA77" s="10"/>
      <c r="JKB77" s="10"/>
      <c r="JKC77" s="10"/>
      <c r="JKD77" s="10"/>
      <c r="JKE77" s="10"/>
      <c r="JKF77" s="10"/>
      <c r="JKG77" s="10"/>
      <c r="JKH77" s="10"/>
      <c r="JKI77" s="10"/>
      <c r="JKJ77" s="10"/>
      <c r="JKK77" s="10"/>
      <c r="JKL77" s="10"/>
      <c r="JKM77" s="10"/>
      <c r="JKN77" s="10"/>
      <c r="JKO77" s="10"/>
      <c r="JKP77" s="10"/>
      <c r="JKQ77" s="10"/>
      <c r="JKR77" s="10"/>
      <c r="JKS77" s="10"/>
      <c r="JKT77" s="10"/>
      <c r="JKU77" s="10"/>
      <c r="JKV77" s="10"/>
      <c r="JKW77" s="10"/>
      <c r="JKX77" s="10"/>
      <c r="JKY77" s="10"/>
      <c r="JKZ77" s="10"/>
      <c r="JLA77" s="10"/>
      <c r="JLB77" s="10"/>
      <c r="JLC77" s="10"/>
      <c r="JLD77" s="10"/>
      <c r="JLE77" s="10"/>
      <c r="JLF77" s="10"/>
      <c r="JLG77" s="10"/>
      <c r="JLH77" s="10"/>
      <c r="JLI77" s="10"/>
      <c r="JLJ77" s="10"/>
      <c r="JLK77" s="10"/>
      <c r="JLL77" s="10"/>
      <c r="JLM77" s="10"/>
      <c r="JLN77" s="10"/>
      <c r="JLO77" s="10"/>
      <c r="JLP77" s="10"/>
      <c r="JLQ77" s="10"/>
      <c r="JLR77" s="10"/>
      <c r="JLS77" s="10"/>
      <c r="JLT77" s="10"/>
      <c r="JLU77" s="10"/>
      <c r="JLV77" s="10"/>
      <c r="JLW77" s="10"/>
      <c r="JLX77" s="10"/>
      <c r="JLY77" s="10"/>
      <c r="JLZ77" s="10"/>
      <c r="JMA77" s="10"/>
      <c r="JMB77" s="10"/>
      <c r="JMC77" s="10"/>
      <c r="JMD77" s="10"/>
      <c r="JME77" s="10"/>
      <c r="JMF77" s="10"/>
      <c r="JMG77" s="10"/>
      <c r="JMH77" s="10"/>
      <c r="JMI77" s="10"/>
      <c r="JMJ77" s="10"/>
      <c r="JMK77" s="10"/>
      <c r="JML77" s="10"/>
      <c r="JMM77" s="10"/>
      <c r="JMN77" s="10"/>
      <c r="JMO77" s="10"/>
      <c r="JMP77" s="10"/>
      <c r="JMQ77" s="10"/>
      <c r="JMR77" s="10"/>
      <c r="JMS77" s="10"/>
      <c r="JMT77" s="10"/>
      <c r="JMU77" s="10"/>
      <c r="JMV77" s="10"/>
      <c r="JMW77" s="10"/>
      <c r="JMX77" s="10"/>
      <c r="JMY77" s="10"/>
      <c r="JMZ77" s="10"/>
      <c r="JNA77" s="10"/>
      <c r="JNB77" s="10"/>
      <c r="JNC77" s="10"/>
      <c r="JND77" s="10"/>
      <c r="JNE77" s="10"/>
      <c r="JNF77" s="10"/>
      <c r="JNG77" s="10"/>
      <c r="JNH77" s="10"/>
      <c r="JNI77" s="10"/>
      <c r="JNJ77" s="10"/>
      <c r="JNK77" s="10"/>
      <c r="JNL77" s="10"/>
      <c r="JNM77" s="10"/>
      <c r="JNN77" s="10"/>
      <c r="JNO77" s="10"/>
      <c r="JNP77" s="10"/>
      <c r="JNQ77" s="10"/>
      <c r="JNR77" s="10"/>
      <c r="JNS77" s="10"/>
      <c r="JNT77" s="10"/>
      <c r="JNU77" s="10"/>
      <c r="JNV77" s="10"/>
      <c r="JNW77" s="10"/>
      <c r="JNX77" s="10"/>
      <c r="JNY77" s="10"/>
      <c r="JNZ77" s="10"/>
      <c r="JOA77" s="10"/>
      <c r="JOB77" s="10"/>
      <c r="JOC77" s="10"/>
      <c r="JOD77" s="10"/>
      <c r="JOE77" s="10"/>
      <c r="JOF77" s="10"/>
      <c r="JOG77" s="10"/>
      <c r="JOH77" s="10"/>
      <c r="JOI77" s="10"/>
      <c r="JOJ77" s="10"/>
      <c r="JOK77" s="10"/>
      <c r="JOL77" s="10"/>
      <c r="JOM77" s="10"/>
      <c r="JON77" s="10"/>
      <c r="JOO77" s="10"/>
      <c r="JOP77" s="10"/>
      <c r="JOQ77" s="10"/>
      <c r="JOR77" s="10"/>
      <c r="JOS77" s="10"/>
      <c r="JOT77" s="10"/>
      <c r="JOU77" s="10"/>
      <c r="JOV77" s="10"/>
      <c r="JOW77" s="10"/>
      <c r="JOX77" s="10"/>
      <c r="JOY77" s="10"/>
      <c r="JOZ77" s="10"/>
      <c r="JPA77" s="10"/>
      <c r="JPB77" s="10"/>
      <c r="JPC77" s="10"/>
      <c r="JPD77" s="10"/>
      <c r="JPE77" s="10"/>
      <c r="JPF77" s="10"/>
      <c r="JPG77" s="10"/>
      <c r="JPH77" s="10"/>
      <c r="JPI77" s="10"/>
      <c r="JPJ77" s="10"/>
      <c r="JPK77" s="10"/>
      <c r="JPL77" s="10"/>
      <c r="JPM77" s="10"/>
      <c r="JPN77" s="10"/>
      <c r="JPO77" s="10"/>
      <c r="JPP77" s="10"/>
      <c r="JPQ77" s="10"/>
      <c r="JPR77" s="10"/>
      <c r="JPS77" s="10"/>
      <c r="JPT77" s="10"/>
      <c r="JPU77" s="10"/>
      <c r="JPV77" s="10"/>
      <c r="JPW77" s="10"/>
      <c r="JPX77" s="10"/>
      <c r="JPY77" s="10"/>
      <c r="JPZ77" s="10"/>
      <c r="JQA77" s="10"/>
      <c r="JQB77" s="10"/>
      <c r="JQC77" s="10"/>
      <c r="JQD77" s="10"/>
      <c r="JQE77" s="10"/>
      <c r="JQF77" s="10"/>
      <c r="JQG77" s="10"/>
      <c r="JQH77" s="10"/>
      <c r="JQI77" s="10"/>
      <c r="JQJ77" s="10"/>
      <c r="JQK77" s="10"/>
      <c r="JQL77" s="10"/>
      <c r="JQM77" s="10"/>
      <c r="JQN77" s="10"/>
      <c r="JQO77" s="10"/>
      <c r="JQP77" s="10"/>
      <c r="JQQ77" s="10"/>
      <c r="JQR77" s="10"/>
      <c r="JQS77" s="10"/>
      <c r="JQT77" s="10"/>
      <c r="JQU77" s="10"/>
      <c r="JQV77" s="10"/>
      <c r="JQW77" s="10"/>
      <c r="JQX77" s="10"/>
      <c r="JQY77" s="10"/>
      <c r="JQZ77" s="10"/>
      <c r="JRA77" s="10"/>
      <c r="JRB77" s="10"/>
      <c r="JRC77" s="10"/>
      <c r="JRD77" s="10"/>
      <c r="JRE77" s="10"/>
      <c r="JRF77" s="10"/>
      <c r="JRG77" s="10"/>
      <c r="JRH77" s="10"/>
      <c r="JRI77" s="10"/>
      <c r="JRJ77" s="10"/>
      <c r="JRK77" s="10"/>
      <c r="JRL77" s="10"/>
      <c r="JRM77" s="10"/>
      <c r="JRN77" s="10"/>
      <c r="JRO77" s="10"/>
      <c r="JRP77" s="10"/>
      <c r="JRQ77" s="10"/>
      <c r="JRR77" s="10"/>
      <c r="JRS77" s="10"/>
      <c r="JRT77" s="10"/>
      <c r="JRU77" s="10"/>
      <c r="JRV77" s="10"/>
      <c r="JRW77" s="10"/>
      <c r="JRX77" s="10"/>
      <c r="JRY77" s="10"/>
      <c r="JRZ77" s="10"/>
      <c r="JSA77" s="10"/>
      <c r="JSB77" s="10"/>
      <c r="JSC77" s="10"/>
      <c r="JSD77" s="10"/>
      <c r="JSE77" s="10"/>
      <c r="JSF77" s="10"/>
      <c r="JSG77" s="10"/>
      <c r="JSH77" s="10"/>
      <c r="JSI77" s="10"/>
      <c r="JSJ77" s="10"/>
      <c r="JSK77" s="10"/>
      <c r="JSL77" s="10"/>
      <c r="JSM77" s="10"/>
      <c r="JSN77" s="10"/>
      <c r="JSO77" s="10"/>
      <c r="JSP77" s="10"/>
      <c r="JSQ77" s="10"/>
      <c r="JSR77" s="10"/>
      <c r="JSS77" s="10"/>
      <c r="JST77" s="10"/>
      <c r="JSU77" s="10"/>
      <c r="JSV77" s="10"/>
      <c r="JSW77" s="10"/>
      <c r="JSX77" s="10"/>
      <c r="JSY77" s="10"/>
      <c r="JSZ77" s="10"/>
      <c r="JTA77" s="10"/>
      <c r="JTB77" s="10"/>
      <c r="JTC77" s="10"/>
      <c r="JTD77" s="10"/>
      <c r="JTE77" s="10"/>
      <c r="JTF77" s="10"/>
      <c r="JTG77" s="10"/>
      <c r="JTH77" s="10"/>
      <c r="JTI77" s="10"/>
      <c r="JTJ77" s="10"/>
      <c r="JTK77" s="10"/>
      <c r="JTL77" s="10"/>
      <c r="JTM77" s="10"/>
      <c r="JTN77" s="10"/>
      <c r="JTO77" s="10"/>
      <c r="JTP77" s="10"/>
      <c r="JTQ77" s="10"/>
      <c r="JTR77" s="10"/>
      <c r="JTS77" s="10"/>
      <c r="JTT77" s="10"/>
      <c r="JTU77" s="10"/>
      <c r="JTV77" s="10"/>
      <c r="JTW77" s="10"/>
      <c r="JTX77" s="10"/>
      <c r="JTY77" s="10"/>
      <c r="JTZ77" s="10"/>
      <c r="JUA77" s="10"/>
      <c r="JUB77" s="10"/>
      <c r="JUC77" s="10"/>
      <c r="JUD77" s="10"/>
      <c r="JUE77" s="10"/>
      <c r="JUF77" s="10"/>
      <c r="JUG77" s="10"/>
      <c r="JUH77" s="10"/>
      <c r="JUI77" s="10"/>
      <c r="JUJ77" s="10"/>
      <c r="JUK77" s="10"/>
      <c r="JUL77" s="10"/>
      <c r="JUM77" s="10"/>
      <c r="JUN77" s="10"/>
      <c r="JUO77" s="10"/>
      <c r="JUP77" s="10"/>
      <c r="JUQ77" s="10"/>
      <c r="JUR77" s="10"/>
      <c r="JUS77" s="10"/>
      <c r="JUT77" s="10"/>
      <c r="JUU77" s="10"/>
      <c r="JUV77" s="10"/>
      <c r="JUW77" s="10"/>
      <c r="JUX77" s="10"/>
      <c r="JUY77" s="10"/>
      <c r="JUZ77" s="10"/>
      <c r="JVA77" s="10"/>
      <c r="JVB77" s="10"/>
      <c r="JVC77" s="10"/>
      <c r="JVD77" s="10"/>
      <c r="JVE77" s="10"/>
      <c r="JVF77" s="10"/>
      <c r="JVG77" s="10"/>
      <c r="JVH77" s="10"/>
      <c r="JVI77" s="10"/>
      <c r="JVJ77" s="10"/>
      <c r="JVK77" s="10"/>
      <c r="JVL77" s="10"/>
      <c r="JVM77" s="10"/>
      <c r="JVN77" s="10"/>
      <c r="JVO77" s="10"/>
      <c r="JVP77" s="10"/>
      <c r="JVQ77" s="10"/>
      <c r="JVR77" s="10"/>
      <c r="JVS77" s="10"/>
      <c r="JVT77" s="10"/>
      <c r="JVU77" s="10"/>
      <c r="JVV77" s="10"/>
      <c r="JVW77" s="10"/>
      <c r="JVX77" s="10"/>
      <c r="JVY77" s="10"/>
      <c r="JVZ77" s="10"/>
      <c r="JWA77" s="10"/>
      <c r="JWB77" s="10"/>
      <c r="JWC77" s="10"/>
      <c r="JWD77" s="10"/>
      <c r="JWE77" s="10"/>
      <c r="JWF77" s="10"/>
      <c r="JWG77" s="10"/>
      <c r="JWH77" s="10"/>
      <c r="JWI77" s="10"/>
      <c r="JWJ77" s="10"/>
      <c r="JWK77" s="10"/>
      <c r="JWL77" s="10"/>
      <c r="JWM77" s="10"/>
      <c r="JWN77" s="10"/>
      <c r="JWO77" s="10"/>
      <c r="JWP77" s="10"/>
      <c r="JWQ77" s="10"/>
      <c r="JWR77" s="10"/>
      <c r="JWS77" s="10"/>
      <c r="JWT77" s="10"/>
      <c r="JWU77" s="10"/>
      <c r="JWV77" s="10"/>
      <c r="JWW77" s="10"/>
      <c r="JWX77" s="10"/>
      <c r="JWY77" s="10"/>
      <c r="JWZ77" s="10"/>
      <c r="JXA77" s="10"/>
      <c r="JXB77" s="10"/>
      <c r="JXC77" s="10"/>
      <c r="JXD77" s="10"/>
      <c r="JXE77" s="10"/>
      <c r="JXF77" s="10"/>
      <c r="JXG77" s="10"/>
      <c r="JXH77" s="10"/>
      <c r="JXI77" s="10"/>
      <c r="JXJ77" s="10"/>
      <c r="JXK77" s="10"/>
      <c r="JXL77" s="10"/>
      <c r="JXM77" s="10"/>
      <c r="JXN77" s="10"/>
      <c r="JXO77" s="10"/>
      <c r="JXP77" s="10"/>
      <c r="JXQ77" s="10"/>
      <c r="JXR77" s="10"/>
      <c r="JXS77" s="10"/>
      <c r="JXT77" s="10"/>
      <c r="JXU77" s="10"/>
      <c r="JXV77" s="10"/>
      <c r="JXW77" s="10"/>
      <c r="JXX77" s="10"/>
      <c r="JXY77" s="10"/>
      <c r="JXZ77" s="10"/>
      <c r="JYA77" s="10"/>
      <c r="JYB77" s="10"/>
      <c r="JYC77" s="10"/>
      <c r="JYD77" s="10"/>
      <c r="JYE77" s="10"/>
      <c r="JYF77" s="10"/>
      <c r="JYG77" s="10"/>
      <c r="JYH77" s="10"/>
      <c r="JYI77" s="10"/>
      <c r="JYJ77" s="10"/>
      <c r="JYK77" s="10"/>
      <c r="JYL77" s="10"/>
      <c r="JYM77" s="10"/>
      <c r="JYN77" s="10"/>
      <c r="JYO77" s="10"/>
      <c r="JYP77" s="10"/>
      <c r="JYQ77" s="10"/>
      <c r="JYR77" s="10"/>
      <c r="JYS77" s="10"/>
      <c r="JYT77" s="10"/>
      <c r="JYU77" s="10"/>
      <c r="JYV77" s="10"/>
      <c r="JYW77" s="10"/>
      <c r="JYX77" s="10"/>
      <c r="JYY77" s="10"/>
      <c r="JYZ77" s="10"/>
      <c r="JZA77" s="10"/>
      <c r="JZB77" s="10"/>
      <c r="JZC77" s="10"/>
      <c r="JZD77" s="10"/>
      <c r="JZE77" s="10"/>
      <c r="JZF77" s="10"/>
      <c r="JZG77" s="10"/>
      <c r="JZH77" s="10"/>
      <c r="JZI77" s="10"/>
      <c r="JZJ77" s="10"/>
      <c r="JZK77" s="10"/>
      <c r="JZL77" s="10"/>
      <c r="JZM77" s="10"/>
      <c r="JZN77" s="10"/>
      <c r="JZO77" s="10"/>
      <c r="JZP77" s="10"/>
      <c r="JZQ77" s="10"/>
      <c r="JZR77" s="10"/>
      <c r="JZS77" s="10"/>
      <c r="JZT77" s="10"/>
      <c r="JZU77" s="10"/>
      <c r="JZV77" s="10"/>
      <c r="JZW77" s="10"/>
      <c r="JZX77" s="10"/>
      <c r="JZY77" s="10"/>
      <c r="JZZ77" s="10"/>
      <c r="KAA77" s="10"/>
      <c r="KAB77" s="10"/>
      <c r="KAC77" s="10"/>
      <c r="KAD77" s="10"/>
      <c r="KAE77" s="10"/>
      <c r="KAF77" s="10"/>
      <c r="KAG77" s="10"/>
      <c r="KAH77" s="10"/>
      <c r="KAI77" s="10"/>
      <c r="KAJ77" s="10"/>
      <c r="KAK77" s="10"/>
      <c r="KAL77" s="10"/>
      <c r="KAM77" s="10"/>
      <c r="KAN77" s="10"/>
      <c r="KAO77" s="10"/>
      <c r="KAP77" s="10"/>
      <c r="KAQ77" s="10"/>
      <c r="KAR77" s="10"/>
      <c r="KAS77" s="10"/>
      <c r="KAT77" s="10"/>
      <c r="KAU77" s="10"/>
      <c r="KAV77" s="10"/>
      <c r="KAW77" s="10"/>
      <c r="KAX77" s="10"/>
      <c r="KAY77" s="10"/>
      <c r="KAZ77" s="10"/>
      <c r="KBA77" s="10"/>
      <c r="KBB77" s="10"/>
      <c r="KBC77" s="10"/>
      <c r="KBD77" s="10"/>
      <c r="KBE77" s="10"/>
      <c r="KBF77" s="10"/>
      <c r="KBG77" s="10"/>
      <c r="KBH77" s="10"/>
      <c r="KBI77" s="10"/>
      <c r="KBJ77" s="10"/>
      <c r="KBK77" s="10"/>
      <c r="KBL77" s="10"/>
      <c r="KBM77" s="10"/>
      <c r="KBN77" s="10"/>
      <c r="KBO77" s="10"/>
      <c r="KBP77" s="10"/>
      <c r="KBQ77" s="10"/>
      <c r="KBR77" s="10"/>
      <c r="KBS77" s="10"/>
      <c r="KBT77" s="10"/>
      <c r="KBU77" s="10"/>
      <c r="KBV77" s="10"/>
      <c r="KBW77" s="10"/>
      <c r="KBX77" s="10"/>
      <c r="KBY77" s="10"/>
      <c r="KBZ77" s="10"/>
      <c r="KCA77" s="10"/>
      <c r="KCB77" s="10"/>
      <c r="KCC77" s="10"/>
      <c r="KCD77" s="10"/>
      <c r="KCE77" s="10"/>
      <c r="KCF77" s="10"/>
      <c r="KCG77" s="10"/>
      <c r="KCH77" s="10"/>
      <c r="KCI77" s="10"/>
      <c r="KCJ77" s="10"/>
      <c r="KCK77" s="10"/>
      <c r="KCL77" s="10"/>
      <c r="KCM77" s="10"/>
      <c r="KCN77" s="10"/>
      <c r="KCO77" s="10"/>
      <c r="KCP77" s="10"/>
      <c r="KCQ77" s="10"/>
      <c r="KCR77" s="10"/>
      <c r="KCS77" s="10"/>
      <c r="KCT77" s="10"/>
      <c r="KCU77" s="10"/>
      <c r="KCV77" s="10"/>
      <c r="KCW77" s="10"/>
      <c r="KCX77" s="10"/>
      <c r="KCY77" s="10"/>
      <c r="KCZ77" s="10"/>
      <c r="KDA77" s="10"/>
      <c r="KDB77" s="10"/>
      <c r="KDC77" s="10"/>
      <c r="KDD77" s="10"/>
      <c r="KDE77" s="10"/>
      <c r="KDF77" s="10"/>
      <c r="KDG77" s="10"/>
      <c r="KDH77" s="10"/>
      <c r="KDI77" s="10"/>
      <c r="KDJ77" s="10"/>
      <c r="KDK77" s="10"/>
      <c r="KDL77" s="10"/>
      <c r="KDM77" s="10"/>
      <c r="KDN77" s="10"/>
      <c r="KDO77" s="10"/>
      <c r="KDP77" s="10"/>
      <c r="KDQ77" s="10"/>
      <c r="KDR77" s="10"/>
      <c r="KDS77" s="10"/>
      <c r="KDT77" s="10"/>
      <c r="KDU77" s="10"/>
      <c r="KDV77" s="10"/>
      <c r="KDW77" s="10"/>
      <c r="KDX77" s="10"/>
      <c r="KDY77" s="10"/>
      <c r="KDZ77" s="10"/>
      <c r="KEA77" s="10"/>
      <c r="KEB77" s="10"/>
      <c r="KEC77" s="10"/>
      <c r="KED77" s="10"/>
      <c r="KEE77" s="10"/>
      <c r="KEF77" s="10"/>
      <c r="KEG77" s="10"/>
      <c r="KEH77" s="10"/>
      <c r="KEI77" s="10"/>
      <c r="KEJ77" s="10"/>
      <c r="KEK77" s="10"/>
      <c r="KEL77" s="10"/>
      <c r="KEM77" s="10"/>
      <c r="KEN77" s="10"/>
      <c r="KEO77" s="10"/>
      <c r="KEP77" s="10"/>
      <c r="KEQ77" s="10"/>
      <c r="KER77" s="10"/>
      <c r="KES77" s="10"/>
      <c r="KET77" s="10"/>
      <c r="KEU77" s="10"/>
      <c r="KEV77" s="10"/>
      <c r="KEW77" s="10"/>
      <c r="KEX77" s="10"/>
      <c r="KEY77" s="10"/>
      <c r="KEZ77" s="10"/>
      <c r="KFA77" s="10"/>
      <c r="KFB77" s="10"/>
      <c r="KFC77" s="10"/>
      <c r="KFD77" s="10"/>
      <c r="KFE77" s="10"/>
      <c r="KFF77" s="10"/>
      <c r="KFG77" s="10"/>
      <c r="KFH77" s="10"/>
      <c r="KFI77" s="10"/>
      <c r="KFJ77" s="10"/>
      <c r="KFK77" s="10"/>
      <c r="KFL77" s="10"/>
      <c r="KFM77" s="10"/>
      <c r="KFN77" s="10"/>
      <c r="KFO77" s="10"/>
      <c r="KFP77" s="10"/>
      <c r="KFQ77" s="10"/>
      <c r="KFR77" s="10"/>
      <c r="KFS77" s="10"/>
      <c r="KFT77" s="10"/>
      <c r="KFU77" s="10"/>
      <c r="KFV77" s="10"/>
      <c r="KFW77" s="10"/>
      <c r="KFX77" s="10"/>
      <c r="KFY77" s="10"/>
      <c r="KFZ77" s="10"/>
      <c r="KGA77" s="10"/>
      <c r="KGB77" s="10"/>
      <c r="KGC77" s="10"/>
      <c r="KGD77" s="10"/>
      <c r="KGE77" s="10"/>
      <c r="KGF77" s="10"/>
      <c r="KGG77" s="10"/>
      <c r="KGH77" s="10"/>
      <c r="KGI77" s="10"/>
      <c r="KGJ77" s="10"/>
      <c r="KGK77" s="10"/>
      <c r="KGL77" s="10"/>
      <c r="KGM77" s="10"/>
      <c r="KGN77" s="10"/>
      <c r="KGO77" s="10"/>
      <c r="KGP77" s="10"/>
      <c r="KGQ77" s="10"/>
      <c r="KGR77" s="10"/>
      <c r="KGS77" s="10"/>
      <c r="KGT77" s="10"/>
      <c r="KGU77" s="10"/>
      <c r="KGV77" s="10"/>
      <c r="KGW77" s="10"/>
      <c r="KGX77" s="10"/>
      <c r="KGY77" s="10"/>
      <c r="KGZ77" s="10"/>
      <c r="KHA77" s="10"/>
      <c r="KHB77" s="10"/>
      <c r="KHC77" s="10"/>
      <c r="KHD77" s="10"/>
      <c r="KHE77" s="10"/>
      <c r="KHF77" s="10"/>
      <c r="KHG77" s="10"/>
      <c r="KHH77" s="10"/>
      <c r="KHI77" s="10"/>
      <c r="KHJ77" s="10"/>
      <c r="KHK77" s="10"/>
      <c r="KHL77" s="10"/>
      <c r="KHM77" s="10"/>
      <c r="KHN77" s="10"/>
      <c r="KHO77" s="10"/>
      <c r="KHP77" s="10"/>
      <c r="KHQ77" s="10"/>
      <c r="KHR77" s="10"/>
      <c r="KHS77" s="10"/>
      <c r="KHT77" s="10"/>
      <c r="KHU77" s="10"/>
      <c r="KHV77" s="10"/>
      <c r="KHW77" s="10"/>
      <c r="KHX77" s="10"/>
      <c r="KHY77" s="10"/>
      <c r="KHZ77" s="10"/>
      <c r="KIA77" s="10"/>
      <c r="KIB77" s="10"/>
      <c r="KIC77" s="10"/>
      <c r="KID77" s="10"/>
      <c r="KIE77" s="10"/>
      <c r="KIF77" s="10"/>
      <c r="KIG77" s="10"/>
      <c r="KIH77" s="10"/>
      <c r="KII77" s="10"/>
      <c r="KIJ77" s="10"/>
      <c r="KIK77" s="10"/>
      <c r="KIL77" s="10"/>
      <c r="KIM77" s="10"/>
      <c r="KIN77" s="10"/>
      <c r="KIO77" s="10"/>
      <c r="KIP77" s="10"/>
      <c r="KIQ77" s="10"/>
      <c r="KIR77" s="10"/>
      <c r="KIS77" s="10"/>
      <c r="KIT77" s="10"/>
      <c r="KIU77" s="10"/>
      <c r="KIV77" s="10"/>
      <c r="KIW77" s="10"/>
      <c r="KIX77" s="10"/>
      <c r="KIY77" s="10"/>
      <c r="KIZ77" s="10"/>
      <c r="KJA77" s="10"/>
      <c r="KJB77" s="10"/>
      <c r="KJC77" s="10"/>
      <c r="KJD77" s="10"/>
      <c r="KJE77" s="10"/>
      <c r="KJF77" s="10"/>
      <c r="KJG77" s="10"/>
      <c r="KJH77" s="10"/>
      <c r="KJI77" s="10"/>
      <c r="KJJ77" s="10"/>
      <c r="KJK77" s="10"/>
      <c r="KJL77" s="10"/>
      <c r="KJM77" s="10"/>
      <c r="KJN77" s="10"/>
      <c r="KJO77" s="10"/>
      <c r="KJP77" s="10"/>
      <c r="KJQ77" s="10"/>
      <c r="KJR77" s="10"/>
      <c r="KJS77" s="10"/>
      <c r="KJT77" s="10"/>
      <c r="KJU77" s="10"/>
      <c r="KJV77" s="10"/>
      <c r="KJW77" s="10"/>
      <c r="KJX77" s="10"/>
      <c r="KJY77" s="10"/>
      <c r="KJZ77" s="10"/>
      <c r="KKA77" s="10"/>
      <c r="KKB77" s="10"/>
      <c r="KKC77" s="10"/>
      <c r="KKD77" s="10"/>
      <c r="KKE77" s="10"/>
      <c r="KKF77" s="10"/>
      <c r="KKG77" s="10"/>
      <c r="KKH77" s="10"/>
      <c r="KKI77" s="10"/>
      <c r="KKJ77" s="10"/>
      <c r="KKK77" s="10"/>
      <c r="KKL77" s="10"/>
      <c r="KKM77" s="10"/>
      <c r="KKN77" s="10"/>
      <c r="KKO77" s="10"/>
      <c r="KKP77" s="10"/>
      <c r="KKQ77" s="10"/>
      <c r="KKR77" s="10"/>
      <c r="KKS77" s="10"/>
      <c r="KKT77" s="10"/>
      <c r="KKU77" s="10"/>
      <c r="KKV77" s="10"/>
      <c r="KKW77" s="10"/>
      <c r="KKX77" s="10"/>
      <c r="KKY77" s="10"/>
      <c r="KKZ77" s="10"/>
      <c r="KLA77" s="10"/>
      <c r="KLB77" s="10"/>
      <c r="KLC77" s="10"/>
      <c r="KLD77" s="10"/>
      <c r="KLE77" s="10"/>
      <c r="KLF77" s="10"/>
      <c r="KLG77" s="10"/>
      <c r="KLH77" s="10"/>
      <c r="KLI77" s="10"/>
      <c r="KLJ77" s="10"/>
      <c r="KLK77" s="10"/>
      <c r="KLL77" s="10"/>
      <c r="KLM77" s="10"/>
      <c r="KLN77" s="10"/>
      <c r="KLO77" s="10"/>
      <c r="KLP77" s="10"/>
      <c r="KLQ77" s="10"/>
      <c r="KLR77" s="10"/>
      <c r="KLS77" s="10"/>
      <c r="KLT77" s="10"/>
      <c r="KLU77" s="10"/>
      <c r="KLV77" s="10"/>
      <c r="KLW77" s="10"/>
      <c r="KLX77" s="10"/>
      <c r="KLY77" s="10"/>
      <c r="KLZ77" s="10"/>
      <c r="KMA77" s="10"/>
      <c r="KMB77" s="10"/>
      <c r="KMC77" s="10"/>
      <c r="KMD77" s="10"/>
      <c r="KME77" s="10"/>
      <c r="KMF77" s="10"/>
      <c r="KMG77" s="10"/>
      <c r="KMH77" s="10"/>
      <c r="KMI77" s="10"/>
      <c r="KMJ77" s="10"/>
      <c r="KMK77" s="10"/>
      <c r="KML77" s="10"/>
      <c r="KMM77" s="10"/>
      <c r="KMN77" s="10"/>
      <c r="KMO77" s="10"/>
      <c r="KMP77" s="10"/>
      <c r="KMQ77" s="10"/>
      <c r="KMR77" s="10"/>
      <c r="KMS77" s="10"/>
      <c r="KMT77" s="10"/>
      <c r="KMU77" s="10"/>
      <c r="KMV77" s="10"/>
      <c r="KMW77" s="10"/>
      <c r="KMX77" s="10"/>
      <c r="KMY77" s="10"/>
      <c r="KMZ77" s="10"/>
      <c r="KNA77" s="10"/>
      <c r="KNB77" s="10"/>
      <c r="KNC77" s="10"/>
      <c r="KND77" s="10"/>
      <c r="KNE77" s="10"/>
      <c r="KNF77" s="10"/>
      <c r="KNG77" s="10"/>
      <c r="KNH77" s="10"/>
      <c r="KNI77" s="10"/>
      <c r="KNJ77" s="10"/>
      <c r="KNK77" s="10"/>
      <c r="KNL77" s="10"/>
      <c r="KNM77" s="10"/>
      <c r="KNN77" s="10"/>
      <c r="KNO77" s="10"/>
      <c r="KNP77" s="10"/>
      <c r="KNQ77" s="10"/>
      <c r="KNR77" s="10"/>
      <c r="KNS77" s="10"/>
      <c r="KNT77" s="10"/>
      <c r="KNU77" s="10"/>
      <c r="KNV77" s="10"/>
      <c r="KNW77" s="10"/>
      <c r="KNX77" s="10"/>
      <c r="KNY77" s="10"/>
      <c r="KNZ77" s="10"/>
      <c r="KOA77" s="10"/>
      <c r="KOB77" s="10"/>
      <c r="KOC77" s="10"/>
      <c r="KOD77" s="10"/>
      <c r="KOE77" s="10"/>
      <c r="KOF77" s="10"/>
      <c r="KOG77" s="10"/>
      <c r="KOH77" s="10"/>
      <c r="KOI77" s="10"/>
      <c r="KOJ77" s="10"/>
      <c r="KOK77" s="10"/>
      <c r="KOL77" s="10"/>
      <c r="KOM77" s="10"/>
      <c r="KON77" s="10"/>
      <c r="KOO77" s="10"/>
      <c r="KOP77" s="10"/>
      <c r="KOQ77" s="10"/>
      <c r="KOR77" s="10"/>
      <c r="KOS77" s="10"/>
      <c r="KOT77" s="10"/>
      <c r="KOU77" s="10"/>
      <c r="KOV77" s="10"/>
      <c r="KOW77" s="10"/>
      <c r="KOX77" s="10"/>
      <c r="KOY77" s="10"/>
      <c r="KOZ77" s="10"/>
      <c r="KPA77" s="10"/>
      <c r="KPB77" s="10"/>
      <c r="KPC77" s="10"/>
      <c r="KPD77" s="10"/>
      <c r="KPE77" s="10"/>
      <c r="KPF77" s="10"/>
      <c r="KPG77" s="10"/>
      <c r="KPH77" s="10"/>
      <c r="KPI77" s="10"/>
      <c r="KPJ77" s="10"/>
      <c r="KPK77" s="10"/>
      <c r="KPL77" s="10"/>
      <c r="KPM77" s="10"/>
      <c r="KPN77" s="10"/>
      <c r="KPO77" s="10"/>
      <c r="KPP77" s="10"/>
      <c r="KPQ77" s="10"/>
      <c r="KPR77" s="10"/>
      <c r="KPS77" s="10"/>
      <c r="KPT77" s="10"/>
      <c r="KPU77" s="10"/>
      <c r="KPV77" s="10"/>
      <c r="KPW77" s="10"/>
      <c r="KPX77" s="10"/>
      <c r="KPY77" s="10"/>
      <c r="KPZ77" s="10"/>
      <c r="KQA77" s="10"/>
      <c r="KQB77" s="10"/>
      <c r="KQC77" s="10"/>
      <c r="KQD77" s="10"/>
      <c r="KQE77" s="10"/>
      <c r="KQF77" s="10"/>
      <c r="KQG77" s="10"/>
      <c r="KQH77" s="10"/>
      <c r="KQI77" s="10"/>
      <c r="KQJ77" s="10"/>
      <c r="KQK77" s="10"/>
      <c r="KQL77" s="10"/>
      <c r="KQM77" s="10"/>
      <c r="KQN77" s="10"/>
      <c r="KQO77" s="10"/>
      <c r="KQP77" s="10"/>
      <c r="KQQ77" s="10"/>
      <c r="KQR77" s="10"/>
      <c r="KQS77" s="10"/>
      <c r="KQT77" s="10"/>
      <c r="KQU77" s="10"/>
      <c r="KQV77" s="10"/>
      <c r="KQW77" s="10"/>
      <c r="KQX77" s="10"/>
      <c r="KQY77" s="10"/>
      <c r="KQZ77" s="10"/>
      <c r="KRA77" s="10"/>
      <c r="KRB77" s="10"/>
      <c r="KRC77" s="10"/>
      <c r="KRD77" s="10"/>
      <c r="KRE77" s="10"/>
      <c r="KRF77" s="10"/>
      <c r="KRG77" s="10"/>
      <c r="KRH77" s="10"/>
      <c r="KRI77" s="10"/>
      <c r="KRJ77" s="10"/>
      <c r="KRK77" s="10"/>
      <c r="KRL77" s="10"/>
      <c r="KRM77" s="10"/>
      <c r="KRN77" s="10"/>
      <c r="KRO77" s="10"/>
      <c r="KRP77" s="10"/>
      <c r="KRQ77" s="10"/>
      <c r="KRR77" s="10"/>
      <c r="KRS77" s="10"/>
      <c r="KRT77" s="10"/>
      <c r="KRU77" s="10"/>
      <c r="KRV77" s="10"/>
      <c r="KRW77" s="10"/>
      <c r="KRX77" s="10"/>
      <c r="KRY77" s="10"/>
      <c r="KRZ77" s="10"/>
      <c r="KSA77" s="10"/>
      <c r="KSB77" s="10"/>
      <c r="KSC77" s="10"/>
      <c r="KSD77" s="10"/>
      <c r="KSE77" s="10"/>
      <c r="KSF77" s="10"/>
      <c r="KSG77" s="10"/>
      <c r="KSH77" s="10"/>
      <c r="KSI77" s="10"/>
      <c r="KSJ77" s="10"/>
      <c r="KSK77" s="10"/>
      <c r="KSL77" s="10"/>
      <c r="KSM77" s="10"/>
      <c r="KSN77" s="10"/>
      <c r="KSO77" s="10"/>
      <c r="KSP77" s="10"/>
      <c r="KSQ77" s="10"/>
      <c r="KSR77" s="10"/>
      <c r="KSS77" s="10"/>
      <c r="KST77" s="10"/>
      <c r="KSU77" s="10"/>
      <c r="KSV77" s="10"/>
      <c r="KSW77" s="10"/>
      <c r="KSX77" s="10"/>
      <c r="KSY77" s="10"/>
      <c r="KSZ77" s="10"/>
      <c r="KTA77" s="10"/>
      <c r="KTB77" s="10"/>
      <c r="KTC77" s="10"/>
      <c r="KTD77" s="10"/>
      <c r="KTE77" s="10"/>
      <c r="KTF77" s="10"/>
      <c r="KTG77" s="10"/>
      <c r="KTH77" s="10"/>
      <c r="KTI77" s="10"/>
      <c r="KTJ77" s="10"/>
      <c r="KTK77" s="10"/>
      <c r="KTL77" s="10"/>
      <c r="KTM77" s="10"/>
      <c r="KTN77" s="10"/>
      <c r="KTO77" s="10"/>
      <c r="KTP77" s="10"/>
      <c r="KTQ77" s="10"/>
      <c r="KTR77" s="10"/>
      <c r="KTS77" s="10"/>
      <c r="KTT77" s="10"/>
      <c r="KTU77" s="10"/>
      <c r="KTV77" s="10"/>
      <c r="KTW77" s="10"/>
      <c r="KTX77" s="10"/>
      <c r="KTY77" s="10"/>
      <c r="KTZ77" s="10"/>
      <c r="KUA77" s="10"/>
      <c r="KUB77" s="10"/>
      <c r="KUC77" s="10"/>
      <c r="KUD77" s="10"/>
      <c r="KUE77" s="10"/>
      <c r="KUF77" s="10"/>
      <c r="KUG77" s="10"/>
      <c r="KUH77" s="10"/>
      <c r="KUI77" s="10"/>
      <c r="KUJ77" s="10"/>
      <c r="KUK77" s="10"/>
      <c r="KUL77" s="10"/>
      <c r="KUM77" s="10"/>
      <c r="KUN77" s="10"/>
      <c r="KUO77" s="10"/>
      <c r="KUP77" s="10"/>
      <c r="KUQ77" s="10"/>
      <c r="KUR77" s="10"/>
      <c r="KUS77" s="10"/>
      <c r="KUT77" s="10"/>
      <c r="KUU77" s="10"/>
      <c r="KUV77" s="10"/>
      <c r="KUW77" s="10"/>
      <c r="KUX77" s="10"/>
      <c r="KUY77" s="10"/>
      <c r="KUZ77" s="10"/>
      <c r="KVA77" s="10"/>
      <c r="KVB77" s="10"/>
      <c r="KVC77" s="10"/>
      <c r="KVD77" s="10"/>
      <c r="KVE77" s="10"/>
      <c r="KVF77" s="10"/>
      <c r="KVG77" s="10"/>
      <c r="KVH77" s="10"/>
      <c r="KVI77" s="10"/>
      <c r="KVJ77" s="10"/>
      <c r="KVK77" s="10"/>
      <c r="KVL77" s="10"/>
      <c r="KVM77" s="10"/>
      <c r="KVN77" s="10"/>
      <c r="KVO77" s="10"/>
      <c r="KVP77" s="10"/>
      <c r="KVQ77" s="10"/>
      <c r="KVR77" s="10"/>
      <c r="KVS77" s="10"/>
      <c r="KVT77" s="10"/>
      <c r="KVU77" s="10"/>
      <c r="KVV77" s="10"/>
      <c r="KVW77" s="10"/>
      <c r="KVX77" s="10"/>
      <c r="KVY77" s="10"/>
      <c r="KVZ77" s="10"/>
      <c r="KWA77" s="10"/>
      <c r="KWB77" s="10"/>
      <c r="KWC77" s="10"/>
      <c r="KWD77" s="10"/>
      <c r="KWE77" s="10"/>
      <c r="KWF77" s="10"/>
      <c r="KWG77" s="10"/>
      <c r="KWH77" s="10"/>
      <c r="KWI77" s="10"/>
      <c r="KWJ77" s="10"/>
      <c r="KWK77" s="10"/>
      <c r="KWL77" s="10"/>
      <c r="KWM77" s="10"/>
      <c r="KWN77" s="10"/>
      <c r="KWO77" s="10"/>
      <c r="KWP77" s="10"/>
      <c r="KWQ77" s="10"/>
      <c r="KWR77" s="10"/>
      <c r="KWS77" s="10"/>
      <c r="KWT77" s="10"/>
      <c r="KWU77" s="10"/>
      <c r="KWV77" s="10"/>
      <c r="KWW77" s="10"/>
      <c r="KWX77" s="10"/>
      <c r="KWY77" s="10"/>
      <c r="KWZ77" s="10"/>
      <c r="KXA77" s="10"/>
      <c r="KXB77" s="10"/>
      <c r="KXC77" s="10"/>
      <c r="KXD77" s="10"/>
      <c r="KXE77" s="10"/>
      <c r="KXF77" s="10"/>
      <c r="KXG77" s="10"/>
      <c r="KXH77" s="10"/>
      <c r="KXI77" s="10"/>
      <c r="KXJ77" s="10"/>
      <c r="KXK77" s="10"/>
      <c r="KXL77" s="10"/>
      <c r="KXM77" s="10"/>
      <c r="KXN77" s="10"/>
      <c r="KXO77" s="10"/>
      <c r="KXP77" s="10"/>
      <c r="KXQ77" s="10"/>
      <c r="KXR77" s="10"/>
      <c r="KXS77" s="10"/>
      <c r="KXT77" s="10"/>
      <c r="KXU77" s="10"/>
      <c r="KXV77" s="10"/>
      <c r="KXW77" s="10"/>
      <c r="KXX77" s="10"/>
      <c r="KXY77" s="10"/>
      <c r="KXZ77" s="10"/>
      <c r="KYA77" s="10"/>
      <c r="KYB77" s="10"/>
      <c r="KYC77" s="10"/>
      <c r="KYD77" s="10"/>
      <c r="KYE77" s="10"/>
      <c r="KYF77" s="10"/>
      <c r="KYG77" s="10"/>
      <c r="KYH77" s="10"/>
      <c r="KYI77" s="10"/>
      <c r="KYJ77" s="10"/>
      <c r="KYK77" s="10"/>
      <c r="KYL77" s="10"/>
      <c r="KYM77" s="10"/>
      <c r="KYN77" s="10"/>
      <c r="KYO77" s="10"/>
      <c r="KYP77" s="10"/>
      <c r="KYQ77" s="10"/>
      <c r="KYR77" s="10"/>
      <c r="KYS77" s="10"/>
      <c r="KYT77" s="10"/>
      <c r="KYU77" s="10"/>
      <c r="KYV77" s="10"/>
      <c r="KYW77" s="10"/>
      <c r="KYX77" s="10"/>
      <c r="KYY77" s="10"/>
      <c r="KYZ77" s="10"/>
      <c r="KZA77" s="10"/>
      <c r="KZB77" s="10"/>
      <c r="KZC77" s="10"/>
      <c r="KZD77" s="10"/>
      <c r="KZE77" s="10"/>
      <c r="KZF77" s="10"/>
      <c r="KZG77" s="10"/>
      <c r="KZH77" s="10"/>
      <c r="KZI77" s="10"/>
      <c r="KZJ77" s="10"/>
      <c r="KZK77" s="10"/>
      <c r="KZL77" s="10"/>
      <c r="KZM77" s="10"/>
      <c r="KZN77" s="10"/>
      <c r="KZO77" s="10"/>
      <c r="KZP77" s="10"/>
      <c r="KZQ77" s="10"/>
      <c r="KZR77" s="10"/>
      <c r="KZS77" s="10"/>
      <c r="KZT77" s="10"/>
      <c r="KZU77" s="10"/>
      <c r="KZV77" s="10"/>
      <c r="KZW77" s="10"/>
      <c r="KZX77" s="10"/>
      <c r="KZY77" s="10"/>
      <c r="KZZ77" s="10"/>
      <c r="LAA77" s="10"/>
      <c r="LAB77" s="10"/>
      <c r="LAC77" s="10"/>
      <c r="LAD77" s="10"/>
      <c r="LAE77" s="10"/>
      <c r="LAF77" s="10"/>
      <c r="LAG77" s="10"/>
      <c r="LAH77" s="10"/>
      <c r="LAI77" s="10"/>
      <c r="LAJ77" s="10"/>
      <c r="LAK77" s="10"/>
      <c r="LAL77" s="10"/>
      <c r="LAM77" s="10"/>
      <c r="LAN77" s="10"/>
      <c r="LAO77" s="10"/>
      <c r="LAP77" s="10"/>
      <c r="LAQ77" s="10"/>
      <c r="LAR77" s="10"/>
      <c r="LAS77" s="10"/>
      <c r="LAT77" s="10"/>
      <c r="LAU77" s="10"/>
      <c r="LAV77" s="10"/>
      <c r="LAW77" s="10"/>
      <c r="LAX77" s="10"/>
      <c r="LAY77" s="10"/>
      <c r="LAZ77" s="10"/>
      <c r="LBA77" s="10"/>
      <c r="LBB77" s="10"/>
      <c r="LBC77" s="10"/>
      <c r="LBD77" s="10"/>
      <c r="LBE77" s="10"/>
      <c r="LBF77" s="10"/>
      <c r="LBG77" s="10"/>
      <c r="LBH77" s="10"/>
      <c r="LBI77" s="10"/>
      <c r="LBJ77" s="10"/>
      <c r="LBK77" s="10"/>
      <c r="LBL77" s="10"/>
      <c r="LBM77" s="10"/>
      <c r="LBN77" s="10"/>
      <c r="LBO77" s="10"/>
      <c r="LBP77" s="10"/>
      <c r="LBQ77" s="10"/>
      <c r="LBR77" s="10"/>
      <c r="LBS77" s="10"/>
      <c r="LBT77" s="10"/>
      <c r="LBU77" s="10"/>
      <c r="LBV77" s="10"/>
      <c r="LBW77" s="10"/>
      <c r="LBX77" s="10"/>
      <c r="LBY77" s="10"/>
      <c r="LBZ77" s="10"/>
      <c r="LCA77" s="10"/>
      <c r="LCB77" s="10"/>
      <c r="LCC77" s="10"/>
      <c r="LCD77" s="10"/>
      <c r="LCE77" s="10"/>
      <c r="LCF77" s="10"/>
      <c r="LCG77" s="10"/>
      <c r="LCH77" s="10"/>
      <c r="LCI77" s="10"/>
      <c r="LCJ77" s="10"/>
      <c r="LCK77" s="10"/>
      <c r="LCL77" s="10"/>
      <c r="LCM77" s="10"/>
      <c r="LCN77" s="10"/>
      <c r="LCO77" s="10"/>
      <c r="LCP77" s="10"/>
      <c r="LCQ77" s="10"/>
      <c r="LCR77" s="10"/>
      <c r="LCS77" s="10"/>
      <c r="LCT77" s="10"/>
      <c r="LCU77" s="10"/>
      <c r="LCV77" s="10"/>
      <c r="LCW77" s="10"/>
      <c r="LCX77" s="10"/>
      <c r="LCY77" s="10"/>
      <c r="LCZ77" s="10"/>
      <c r="LDA77" s="10"/>
      <c r="LDB77" s="10"/>
      <c r="LDC77" s="10"/>
      <c r="LDD77" s="10"/>
      <c r="LDE77" s="10"/>
      <c r="LDF77" s="10"/>
      <c r="LDG77" s="10"/>
      <c r="LDH77" s="10"/>
      <c r="LDI77" s="10"/>
      <c r="LDJ77" s="10"/>
      <c r="LDK77" s="10"/>
      <c r="LDL77" s="10"/>
      <c r="LDM77" s="10"/>
      <c r="LDN77" s="10"/>
      <c r="LDO77" s="10"/>
      <c r="LDP77" s="10"/>
      <c r="LDQ77" s="10"/>
      <c r="LDR77" s="10"/>
      <c r="LDS77" s="10"/>
      <c r="LDT77" s="10"/>
      <c r="LDU77" s="10"/>
      <c r="LDV77" s="10"/>
      <c r="LDW77" s="10"/>
      <c r="LDX77" s="10"/>
      <c r="LDY77" s="10"/>
      <c r="LDZ77" s="10"/>
      <c r="LEA77" s="10"/>
      <c r="LEB77" s="10"/>
      <c r="LEC77" s="10"/>
      <c r="LED77" s="10"/>
      <c r="LEE77" s="10"/>
      <c r="LEF77" s="10"/>
      <c r="LEG77" s="10"/>
      <c r="LEH77" s="10"/>
      <c r="LEI77" s="10"/>
      <c r="LEJ77" s="10"/>
      <c r="LEK77" s="10"/>
      <c r="LEL77" s="10"/>
      <c r="LEM77" s="10"/>
      <c r="LEN77" s="10"/>
      <c r="LEO77" s="10"/>
      <c r="LEP77" s="10"/>
      <c r="LEQ77" s="10"/>
      <c r="LER77" s="10"/>
      <c r="LES77" s="10"/>
      <c r="LET77" s="10"/>
      <c r="LEU77" s="10"/>
      <c r="LEV77" s="10"/>
      <c r="LEW77" s="10"/>
      <c r="LEX77" s="10"/>
      <c r="LEY77" s="10"/>
      <c r="LEZ77" s="10"/>
      <c r="LFA77" s="10"/>
      <c r="LFB77" s="10"/>
      <c r="LFC77" s="10"/>
      <c r="LFD77" s="10"/>
      <c r="LFE77" s="10"/>
      <c r="LFF77" s="10"/>
      <c r="LFG77" s="10"/>
      <c r="LFH77" s="10"/>
      <c r="LFI77" s="10"/>
      <c r="LFJ77" s="10"/>
      <c r="LFK77" s="10"/>
      <c r="LFL77" s="10"/>
      <c r="LFM77" s="10"/>
      <c r="LFN77" s="10"/>
      <c r="LFO77" s="10"/>
      <c r="LFP77" s="10"/>
      <c r="LFQ77" s="10"/>
      <c r="LFR77" s="10"/>
      <c r="LFS77" s="10"/>
      <c r="LFT77" s="10"/>
      <c r="LFU77" s="10"/>
      <c r="LFV77" s="10"/>
      <c r="LFW77" s="10"/>
      <c r="LFX77" s="10"/>
      <c r="LFY77" s="10"/>
      <c r="LFZ77" s="10"/>
      <c r="LGA77" s="10"/>
      <c r="LGB77" s="10"/>
      <c r="LGC77" s="10"/>
      <c r="LGD77" s="10"/>
      <c r="LGE77" s="10"/>
      <c r="LGF77" s="10"/>
      <c r="LGG77" s="10"/>
      <c r="LGH77" s="10"/>
      <c r="LGI77" s="10"/>
      <c r="LGJ77" s="10"/>
      <c r="LGK77" s="10"/>
      <c r="LGL77" s="10"/>
      <c r="LGM77" s="10"/>
      <c r="LGN77" s="10"/>
      <c r="LGO77" s="10"/>
      <c r="LGP77" s="10"/>
      <c r="LGQ77" s="10"/>
      <c r="LGR77" s="10"/>
      <c r="LGS77" s="10"/>
      <c r="LGT77" s="10"/>
      <c r="LGU77" s="10"/>
      <c r="LGV77" s="10"/>
      <c r="LGW77" s="10"/>
      <c r="LGX77" s="10"/>
      <c r="LGY77" s="10"/>
      <c r="LGZ77" s="10"/>
      <c r="LHA77" s="10"/>
      <c r="LHB77" s="10"/>
      <c r="LHC77" s="10"/>
      <c r="LHD77" s="10"/>
      <c r="LHE77" s="10"/>
      <c r="LHF77" s="10"/>
      <c r="LHG77" s="10"/>
      <c r="LHH77" s="10"/>
      <c r="LHI77" s="10"/>
      <c r="LHJ77" s="10"/>
      <c r="LHK77" s="10"/>
      <c r="LHL77" s="10"/>
      <c r="LHM77" s="10"/>
      <c r="LHN77" s="10"/>
      <c r="LHO77" s="10"/>
      <c r="LHP77" s="10"/>
      <c r="LHQ77" s="10"/>
      <c r="LHR77" s="10"/>
      <c r="LHS77" s="10"/>
      <c r="LHT77" s="10"/>
      <c r="LHU77" s="10"/>
      <c r="LHV77" s="10"/>
      <c r="LHW77" s="10"/>
      <c r="LHX77" s="10"/>
      <c r="LHY77" s="10"/>
      <c r="LHZ77" s="10"/>
      <c r="LIA77" s="10"/>
      <c r="LIB77" s="10"/>
      <c r="LIC77" s="10"/>
      <c r="LID77" s="10"/>
      <c r="LIE77" s="10"/>
      <c r="LIF77" s="10"/>
      <c r="LIG77" s="10"/>
      <c r="LIH77" s="10"/>
      <c r="LII77" s="10"/>
      <c r="LIJ77" s="10"/>
      <c r="LIK77" s="10"/>
      <c r="LIL77" s="10"/>
      <c r="LIM77" s="10"/>
      <c r="LIN77" s="10"/>
      <c r="LIO77" s="10"/>
      <c r="LIP77" s="10"/>
      <c r="LIQ77" s="10"/>
      <c r="LIR77" s="10"/>
      <c r="LIS77" s="10"/>
      <c r="LIT77" s="10"/>
      <c r="LIU77" s="10"/>
      <c r="LIV77" s="10"/>
      <c r="LIW77" s="10"/>
      <c r="LIX77" s="10"/>
      <c r="LIY77" s="10"/>
      <c r="LIZ77" s="10"/>
      <c r="LJA77" s="10"/>
      <c r="LJB77" s="10"/>
      <c r="LJC77" s="10"/>
      <c r="LJD77" s="10"/>
      <c r="LJE77" s="10"/>
      <c r="LJF77" s="10"/>
      <c r="LJG77" s="10"/>
      <c r="LJH77" s="10"/>
      <c r="LJI77" s="10"/>
      <c r="LJJ77" s="10"/>
      <c r="LJK77" s="10"/>
      <c r="LJL77" s="10"/>
      <c r="LJM77" s="10"/>
      <c r="LJN77" s="10"/>
      <c r="LJO77" s="10"/>
      <c r="LJP77" s="10"/>
      <c r="LJQ77" s="10"/>
      <c r="LJR77" s="10"/>
      <c r="LJS77" s="10"/>
      <c r="LJT77" s="10"/>
      <c r="LJU77" s="10"/>
      <c r="LJV77" s="10"/>
      <c r="LJW77" s="10"/>
      <c r="LJX77" s="10"/>
      <c r="LJY77" s="10"/>
      <c r="LJZ77" s="10"/>
      <c r="LKA77" s="10"/>
      <c r="LKB77" s="10"/>
      <c r="LKC77" s="10"/>
      <c r="LKD77" s="10"/>
      <c r="LKE77" s="10"/>
      <c r="LKF77" s="10"/>
      <c r="LKG77" s="10"/>
      <c r="LKH77" s="10"/>
      <c r="LKI77" s="10"/>
      <c r="LKJ77" s="10"/>
      <c r="LKK77" s="10"/>
      <c r="LKL77" s="10"/>
      <c r="LKM77" s="10"/>
      <c r="LKN77" s="10"/>
      <c r="LKO77" s="10"/>
      <c r="LKP77" s="10"/>
      <c r="LKQ77" s="10"/>
      <c r="LKR77" s="10"/>
      <c r="LKS77" s="10"/>
      <c r="LKT77" s="10"/>
      <c r="LKU77" s="10"/>
      <c r="LKV77" s="10"/>
      <c r="LKW77" s="10"/>
      <c r="LKX77" s="10"/>
      <c r="LKY77" s="10"/>
      <c r="LKZ77" s="10"/>
      <c r="LLA77" s="10"/>
      <c r="LLB77" s="10"/>
      <c r="LLC77" s="10"/>
      <c r="LLD77" s="10"/>
      <c r="LLE77" s="10"/>
      <c r="LLF77" s="10"/>
      <c r="LLG77" s="10"/>
      <c r="LLH77" s="10"/>
      <c r="LLI77" s="10"/>
      <c r="LLJ77" s="10"/>
      <c r="LLK77" s="10"/>
      <c r="LLL77" s="10"/>
      <c r="LLM77" s="10"/>
      <c r="LLN77" s="10"/>
      <c r="LLO77" s="10"/>
      <c r="LLP77" s="10"/>
      <c r="LLQ77" s="10"/>
      <c r="LLR77" s="10"/>
      <c r="LLS77" s="10"/>
      <c r="LLT77" s="10"/>
      <c r="LLU77" s="10"/>
      <c r="LLV77" s="10"/>
      <c r="LLW77" s="10"/>
      <c r="LLX77" s="10"/>
      <c r="LLY77" s="10"/>
      <c r="LLZ77" s="10"/>
      <c r="LMA77" s="10"/>
      <c r="LMB77" s="10"/>
      <c r="LMC77" s="10"/>
      <c r="LMD77" s="10"/>
      <c r="LME77" s="10"/>
      <c r="LMF77" s="10"/>
      <c r="LMG77" s="10"/>
      <c r="LMH77" s="10"/>
      <c r="LMI77" s="10"/>
      <c r="LMJ77" s="10"/>
      <c r="LMK77" s="10"/>
      <c r="LML77" s="10"/>
      <c r="LMM77" s="10"/>
      <c r="LMN77" s="10"/>
      <c r="LMO77" s="10"/>
      <c r="LMP77" s="10"/>
      <c r="LMQ77" s="10"/>
      <c r="LMR77" s="10"/>
      <c r="LMS77" s="10"/>
      <c r="LMT77" s="10"/>
      <c r="LMU77" s="10"/>
      <c r="LMV77" s="10"/>
      <c r="LMW77" s="10"/>
      <c r="LMX77" s="10"/>
      <c r="LMY77" s="10"/>
      <c r="LMZ77" s="10"/>
      <c r="LNA77" s="10"/>
      <c r="LNB77" s="10"/>
      <c r="LNC77" s="10"/>
      <c r="LND77" s="10"/>
      <c r="LNE77" s="10"/>
      <c r="LNF77" s="10"/>
      <c r="LNG77" s="10"/>
      <c r="LNH77" s="10"/>
      <c r="LNI77" s="10"/>
      <c r="LNJ77" s="10"/>
      <c r="LNK77" s="10"/>
      <c r="LNL77" s="10"/>
      <c r="LNM77" s="10"/>
      <c r="LNN77" s="10"/>
      <c r="LNO77" s="10"/>
      <c r="LNP77" s="10"/>
      <c r="LNQ77" s="10"/>
      <c r="LNR77" s="10"/>
      <c r="LNS77" s="10"/>
      <c r="LNT77" s="10"/>
      <c r="LNU77" s="10"/>
      <c r="LNV77" s="10"/>
      <c r="LNW77" s="10"/>
      <c r="LNX77" s="10"/>
      <c r="LNY77" s="10"/>
      <c r="LNZ77" s="10"/>
      <c r="LOA77" s="10"/>
      <c r="LOB77" s="10"/>
      <c r="LOC77" s="10"/>
      <c r="LOD77" s="10"/>
      <c r="LOE77" s="10"/>
      <c r="LOF77" s="10"/>
      <c r="LOG77" s="10"/>
      <c r="LOH77" s="10"/>
      <c r="LOI77" s="10"/>
      <c r="LOJ77" s="10"/>
      <c r="LOK77" s="10"/>
      <c r="LOL77" s="10"/>
      <c r="LOM77" s="10"/>
      <c r="LON77" s="10"/>
      <c r="LOO77" s="10"/>
      <c r="LOP77" s="10"/>
      <c r="LOQ77" s="10"/>
      <c r="LOR77" s="10"/>
      <c r="LOS77" s="10"/>
      <c r="LOT77" s="10"/>
      <c r="LOU77" s="10"/>
      <c r="LOV77" s="10"/>
      <c r="LOW77" s="10"/>
      <c r="LOX77" s="10"/>
      <c r="LOY77" s="10"/>
      <c r="LOZ77" s="10"/>
      <c r="LPA77" s="10"/>
      <c r="LPB77" s="10"/>
      <c r="LPC77" s="10"/>
      <c r="LPD77" s="10"/>
      <c r="LPE77" s="10"/>
      <c r="LPF77" s="10"/>
      <c r="LPG77" s="10"/>
      <c r="LPH77" s="10"/>
      <c r="LPI77" s="10"/>
      <c r="LPJ77" s="10"/>
      <c r="LPK77" s="10"/>
      <c r="LPL77" s="10"/>
      <c r="LPM77" s="10"/>
      <c r="LPN77" s="10"/>
      <c r="LPO77" s="10"/>
      <c r="LPP77" s="10"/>
      <c r="LPQ77" s="10"/>
      <c r="LPR77" s="10"/>
      <c r="LPS77" s="10"/>
      <c r="LPT77" s="10"/>
      <c r="LPU77" s="10"/>
      <c r="LPV77" s="10"/>
      <c r="LPW77" s="10"/>
      <c r="LPX77" s="10"/>
      <c r="LPY77" s="10"/>
      <c r="LPZ77" s="10"/>
      <c r="LQA77" s="10"/>
      <c r="LQB77" s="10"/>
      <c r="LQC77" s="10"/>
      <c r="LQD77" s="10"/>
      <c r="LQE77" s="10"/>
      <c r="LQF77" s="10"/>
      <c r="LQG77" s="10"/>
      <c r="LQH77" s="10"/>
      <c r="LQI77" s="10"/>
      <c r="LQJ77" s="10"/>
      <c r="LQK77" s="10"/>
      <c r="LQL77" s="10"/>
      <c r="LQM77" s="10"/>
      <c r="LQN77" s="10"/>
      <c r="LQO77" s="10"/>
      <c r="LQP77" s="10"/>
      <c r="LQQ77" s="10"/>
      <c r="LQR77" s="10"/>
      <c r="LQS77" s="10"/>
      <c r="LQT77" s="10"/>
      <c r="LQU77" s="10"/>
      <c r="LQV77" s="10"/>
      <c r="LQW77" s="10"/>
      <c r="LQX77" s="10"/>
      <c r="LQY77" s="10"/>
      <c r="LQZ77" s="10"/>
      <c r="LRA77" s="10"/>
      <c r="LRB77" s="10"/>
      <c r="LRC77" s="10"/>
      <c r="LRD77" s="10"/>
      <c r="LRE77" s="10"/>
      <c r="LRF77" s="10"/>
      <c r="LRG77" s="10"/>
      <c r="LRH77" s="10"/>
      <c r="LRI77" s="10"/>
      <c r="LRJ77" s="10"/>
      <c r="LRK77" s="10"/>
      <c r="LRL77" s="10"/>
      <c r="LRM77" s="10"/>
      <c r="LRN77" s="10"/>
      <c r="LRO77" s="10"/>
      <c r="LRP77" s="10"/>
      <c r="LRQ77" s="10"/>
      <c r="LRR77" s="10"/>
      <c r="LRS77" s="10"/>
      <c r="LRT77" s="10"/>
      <c r="LRU77" s="10"/>
      <c r="LRV77" s="10"/>
      <c r="LRW77" s="10"/>
      <c r="LRX77" s="10"/>
      <c r="LRY77" s="10"/>
      <c r="LRZ77" s="10"/>
      <c r="LSA77" s="10"/>
      <c r="LSB77" s="10"/>
      <c r="LSC77" s="10"/>
      <c r="LSD77" s="10"/>
      <c r="LSE77" s="10"/>
      <c r="LSF77" s="10"/>
      <c r="LSG77" s="10"/>
      <c r="LSH77" s="10"/>
      <c r="LSI77" s="10"/>
      <c r="LSJ77" s="10"/>
      <c r="LSK77" s="10"/>
      <c r="LSL77" s="10"/>
      <c r="LSM77" s="10"/>
      <c r="LSN77" s="10"/>
      <c r="LSO77" s="10"/>
      <c r="LSP77" s="10"/>
      <c r="LSQ77" s="10"/>
      <c r="LSR77" s="10"/>
      <c r="LSS77" s="10"/>
      <c r="LST77" s="10"/>
      <c r="LSU77" s="10"/>
      <c r="LSV77" s="10"/>
      <c r="LSW77" s="10"/>
      <c r="LSX77" s="10"/>
      <c r="LSY77" s="10"/>
      <c r="LSZ77" s="10"/>
      <c r="LTA77" s="10"/>
      <c r="LTB77" s="10"/>
      <c r="LTC77" s="10"/>
      <c r="LTD77" s="10"/>
      <c r="LTE77" s="10"/>
      <c r="LTF77" s="10"/>
      <c r="LTG77" s="10"/>
      <c r="LTH77" s="10"/>
      <c r="LTI77" s="10"/>
      <c r="LTJ77" s="10"/>
      <c r="LTK77" s="10"/>
      <c r="LTL77" s="10"/>
      <c r="LTM77" s="10"/>
      <c r="LTN77" s="10"/>
      <c r="LTO77" s="10"/>
      <c r="LTP77" s="10"/>
      <c r="LTQ77" s="10"/>
      <c r="LTR77" s="10"/>
      <c r="LTS77" s="10"/>
      <c r="LTT77" s="10"/>
      <c r="LTU77" s="10"/>
      <c r="LTV77" s="10"/>
      <c r="LTW77" s="10"/>
      <c r="LTX77" s="10"/>
      <c r="LTY77" s="10"/>
      <c r="LTZ77" s="10"/>
      <c r="LUA77" s="10"/>
      <c r="LUB77" s="10"/>
      <c r="LUC77" s="10"/>
      <c r="LUD77" s="10"/>
      <c r="LUE77" s="10"/>
      <c r="LUF77" s="10"/>
      <c r="LUG77" s="10"/>
      <c r="LUH77" s="10"/>
      <c r="LUI77" s="10"/>
      <c r="LUJ77" s="10"/>
      <c r="LUK77" s="10"/>
      <c r="LUL77" s="10"/>
      <c r="LUM77" s="10"/>
      <c r="LUN77" s="10"/>
      <c r="LUO77" s="10"/>
      <c r="LUP77" s="10"/>
      <c r="LUQ77" s="10"/>
      <c r="LUR77" s="10"/>
      <c r="LUS77" s="10"/>
      <c r="LUT77" s="10"/>
      <c r="LUU77" s="10"/>
      <c r="LUV77" s="10"/>
      <c r="LUW77" s="10"/>
      <c r="LUX77" s="10"/>
      <c r="LUY77" s="10"/>
      <c r="LUZ77" s="10"/>
      <c r="LVA77" s="10"/>
      <c r="LVB77" s="10"/>
      <c r="LVC77" s="10"/>
      <c r="LVD77" s="10"/>
      <c r="LVE77" s="10"/>
      <c r="LVF77" s="10"/>
      <c r="LVG77" s="10"/>
      <c r="LVH77" s="10"/>
      <c r="LVI77" s="10"/>
      <c r="LVJ77" s="10"/>
      <c r="LVK77" s="10"/>
      <c r="LVL77" s="10"/>
      <c r="LVM77" s="10"/>
      <c r="LVN77" s="10"/>
      <c r="LVO77" s="10"/>
      <c r="LVP77" s="10"/>
      <c r="LVQ77" s="10"/>
      <c r="LVR77" s="10"/>
      <c r="LVS77" s="10"/>
      <c r="LVT77" s="10"/>
      <c r="LVU77" s="10"/>
      <c r="LVV77" s="10"/>
      <c r="LVW77" s="10"/>
      <c r="LVX77" s="10"/>
      <c r="LVY77" s="10"/>
      <c r="LVZ77" s="10"/>
      <c r="LWA77" s="10"/>
      <c r="LWB77" s="10"/>
      <c r="LWC77" s="10"/>
      <c r="LWD77" s="10"/>
      <c r="LWE77" s="10"/>
      <c r="LWF77" s="10"/>
      <c r="LWG77" s="10"/>
      <c r="LWH77" s="10"/>
      <c r="LWI77" s="10"/>
      <c r="LWJ77" s="10"/>
      <c r="LWK77" s="10"/>
      <c r="LWL77" s="10"/>
      <c r="LWM77" s="10"/>
      <c r="LWN77" s="10"/>
      <c r="LWO77" s="10"/>
      <c r="LWP77" s="10"/>
      <c r="LWQ77" s="10"/>
      <c r="LWR77" s="10"/>
      <c r="LWS77" s="10"/>
      <c r="LWT77" s="10"/>
      <c r="LWU77" s="10"/>
      <c r="LWV77" s="10"/>
      <c r="LWW77" s="10"/>
      <c r="LWX77" s="10"/>
      <c r="LWY77" s="10"/>
      <c r="LWZ77" s="10"/>
      <c r="LXA77" s="10"/>
      <c r="LXB77" s="10"/>
      <c r="LXC77" s="10"/>
      <c r="LXD77" s="10"/>
      <c r="LXE77" s="10"/>
      <c r="LXF77" s="10"/>
      <c r="LXG77" s="10"/>
      <c r="LXH77" s="10"/>
      <c r="LXI77" s="10"/>
      <c r="LXJ77" s="10"/>
      <c r="LXK77" s="10"/>
      <c r="LXL77" s="10"/>
      <c r="LXM77" s="10"/>
      <c r="LXN77" s="10"/>
      <c r="LXO77" s="10"/>
      <c r="LXP77" s="10"/>
      <c r="LXQ77" s="10"/>
      <c r="LXR77" s="10"/>
      <c r="LXS77" s="10"/>
      <c r="LXT77" s="10"/>
      <c r="LXU77" s="10"/>
      <c r="LXV77" s="10"/>
      <c r="LXW77" s="10"/>
      <c r="LXX77" s="10"/>
      <c r="LXY77" s="10"/>
      <c r="LXZ77" s="10"/>
      <c r="LYA77" s="10"/>
      <c r="LYB77" s="10"/>
      <c r="LYC77" s="10"/>
      <c r="LYD77" s="10"/>
      <c r="LYE77" s="10"/>
      <c r="LYF77" s="10"/>
      <c r="LYG77" s="10"/>
      <c r="LYH77" s="10"/>
      <c r="LYI77" s="10"/>
      <c r="LYJ77" s="10"/>
      <c r="LYK77" s="10"/>
      <c r="LYL77" s="10"/>
      <c r="LYM77" s="10"/>
      <c r="LYN77" s="10"/>
      <c r="LYO77" s="10"/>
      <c r="LYP77" s="10"/>
      <c r="LYQ77" s="10"/>
      <c r="LYR77" s="10"/>
      <c r="LYS77" s="10"/>
      <c r="LYT77" s="10"/>
      <c r="LYU77" s="10"/>
      <c r="LYV77" s="10"/>
      <c r="LYW77" s="10"/>
      <c r="LYX77" s="10"/>
      <c r="LYY77" s="10"/>
      <c r="LYZ77" s="10"/>
      <c r="LZA77" s="10"/>
      <c r="LZB77" s="10"/>
      <c r="LZC77" s="10"/>
      <c r="LZD77" s="10"/>
      <c r="LZE77" s="10"/>
      <c r="LZF77" s="10"/>
      <c r="LZG77" s="10"/>
      <c r="LZH77" s="10"/>
      <c r="LZI77" s="10"/>
      <c r="LZJ77" s="10"/>
      <c r="LZK77" s="10"/>
      <c r="LZL77" s="10"/>
      <c r="LZM77" s="10"/>
      <c r="LZN77" s="10"/>
      <c r="LZO77" s="10"/>
      <c r="LZP77" s="10"/>
      <c r="LZQ77" s="10"/>
      <c r="LZR77" s="10"/>
      <c r="LZS77" s="10"/>
      <c r="LZT77" s="10"/>
      <c r="LZU77" s="10"/>
      <c r="LZV77" s="10"/>
      <c r="LZW77" s="10"/>
      <c r="LZX77" s="10"/>
      <c r="LZY77" s="10"/>
      <c r="LZZ77" s="10"/>
      <c r="MAA77" s="10"/>
      <c r="MAB77" s="10"/>
      <c r="MAC77" s="10"/>
      <c r="MAD77" s="10"/>
      <c r="MAE77" s="10"/>
      <c r="MAF77" s="10"/>
      <c r="MAG77" s="10"/>
      <c r="MAH77" s="10"/>
      <c r="MAI77" s="10"/>
      <c r="MAJ77" s="10"/>
      <c r="MAK77" s="10"/>
      <c r="MAL77" s="10"/>
      <c r="MAM77" s="10"/>
      <c r="MAN77" s="10"/>
      <c r="MAO77" s="10"/>
      <c r="MAP77" s="10"/>
      <c r="MAQ77" s="10"/>
      <c r="MAR77" s="10"/>
      <c r="MAS77" s="10"/>
      <c r="MAT77" s="10"/>
      <c r="MAU77" s="10"/>
      <c r="MAV77" s="10"/>
      <c r="MAW77" s="10"/>
      <c r="MAX77" s="10"/>
      <c r="MAY77" s="10"/>
      <c r="MAZ77" s="10"/>
      <c r="MBA77" s="10"/>
      <c r="MBB77" s="10"/>
      <c r="MBC77" s="10"/>
      <c r="MBD77" s="10"/>
      <c r="MBE77" s="10"/>
      <c r="MBF77" s="10"/>
      <c r="MBG77" s="10"/>
      <c r="MBH77" s="10"/>
      <c r="MBI77" s="10"/>
      <c r="MBJ77" s="10"/>
      <c r="MBK77" s="10"/>
      <c r="MBL77" s="10"/>
      <c r="MBM77" s="10"/>
      <c r="MBN77" s="10"/>
      <c r="MBO77" s="10"/>
      <c r="MBP77" s="10"/>
      <c r="MBQ77" s="10"/>
      <c r="MBR77" s="10"/>
      <c r="MBS77" s="10"/>
      <c r="MBT77" s="10"/>
      <c r="MBU77" s="10"/>
      <c r="MBV77" s="10"/>
      <c r="MBW77" s="10"/>
      <c r="MBX77" s="10"/>
      <c r="MBY77" s="10"/>
      <c r="MBZ77" s="10"/>
      <c r="MCA77" s="10"/>
      <c r="MCB77" s="10"/>
      <c r="MCC77" s="10"/>
      <c r="MCD77" s="10"/>
      <c r="MCE77" s="10"/>
      <c r="MCF77" s="10"/>
      <c r="MCG77" s="10"/>
      <c r="MCH77" s="10"/>
      <c r="MCI77" s="10"/>
      <c r="MCJ77" s="10"/>
      <c r="MCK77" s="10"/>
      <c r="MCL77" s="10"/>
      <c r="MCM77" s="10"/>
      <c r="MCN77" s="10"/>
      <c r="MCO77" s="10"/>
      <c r="MCP77" s="10"/>
      <c r="MCQ77" s="10"/>
      <c r="MCR77" s="10"/>
      <c r="MCS77" s="10"/>
      <c r="MCT77" s="10"/>
      <c r="MCU77" s="10"/>
      <c r="MCV77" s="10"/>
      <c r="MCW77" s="10"/>
      <c r="MCX77" s="10"/>
      <c r="MCY77" s="10"/>
      <c r="MCZ77" s="10"/>
      <c r="MDA77" s="10"/>
      <c r="MDB77" s="10"/>
      <c r="MDC77" s="10"/>
      <c r="MDD77" s="10"/>
      <c r="MDE77" s="10"/>
      <c r="MDF77" s="10"/>
      <c r="MDG77" s="10"/>
      <c r="MDH77" s="10"/>
      <c r="MDI77" s="10"/>
      <c r="MDJ77" s="10"/>
      <c r="MDK77" s="10"/>
      <c r="MDL77" s="10"/>
      <c r="MDM77" s="10"/>
      <c r="MDN77" s="10"/>
      <c r="MDO77" s="10"/>
      <c r="MDP77" s="10"/>
      <c r="MDQ77" s="10"/>
      <c r="MDR77" s="10"/>
      <c r="MDS77" s="10"/>
      <c r="MDT77" s="10"/>
      <c r="MDU77" s="10"/>
      <c r="MDV77" s="10"/>
      <c r="MDW77" s="10"/>
      <c r="MDX77" s="10"/>
      <c r="MDY77" s="10"/>
      <c r="MDZ77" s="10"/>
      <c r="MEA77" s="10"/>
      <c r="MEB77" s="10"/>
      <c r="MEC77" s="10"/>
      <c r="MED77" s="10"/>
      <c r="MEE77" s="10"/>
      <c r="MEF77" s="10"/>
      <c r="MEG77" s="10"/>
      <c r="MEH77" s="10"/>
      <c r="MEI77" s="10"/>
      <c r="MEJ77" s="10"/>
      <c r="MEK77" s="10"/>
      <c r="MEL77" s="10"/>
      <c r="MEM77" s="10"/>
      <c r="MEN77" s="10"/>
      <c r="MEO77" s="10"/>
      <c r="MEP77" s="10"/>
      <c r="MEQ77" s="10"/>
      <c r="MER77" s="10"/>
      <c r="MES77" s="10"/>
      <c r="MET77" s="10"/>
      <c r="MEU77" s="10"/>
      <c r="MEV77" s="10"/>
      <c r="MEW77" s="10"/>
      <c r="MEX77" s="10"/>
      <c r="MEY77" s="10"/>
      <c r="MEZ77" s="10"/>
      <c r="MFA77" s="10"/>
      <c r="MFB77" s="10"/>
      <c r="MFC77" s="10"/>
      <c r="MFD77" s="10"/>
      <c r="MFE77" s="10"/>
      <c r="MFF77" s="10"/>
      <c r="MFG77" s="10"/>
      <c r="MFH77" s="10"/>
      <c r="MFI77" s="10"/>
      <c r="MFJ77" s="10"/>
      <c r="MFK77" s="10"/>
      <c r="MFL77" s="10"/>
      <c r="MFM77" s="10"/>
      <c r="MFN77" s="10"/>
      <c r="MFO77" s="10"/>
      <c r="MFP77" s="10"/>
      <c r="MFQ77" s="10"/>
      <c r="MFR77" s="10"/>
      <c r="MFS77" s="10"/>
      <c r="MFT77" s="10"/>
      <c r="MFU77" s="10"/>
      <c r="MFV77" s="10"/>
      <c r="MFW77" s="10"/>
      <c r="MFX77" s="10"/>
      <c r="MFY77" s="10"/>
      <c r="MFZ77" s="10"/>
      <c r="MGA77" s="10"/>
      <c r="MGB77" s="10"/>
      <c r="MGC77" s="10"/>
      <c r="MGD77" s="10"/>
      <c r="MGE77" s="10"/>
      <c r="MGF77" s="10"/>
      <c r="MGG77" s="10"/>
      <c r="MGH77" s="10"/>
      <c r="MGI77" s="10"/>
      <c r="MGJ77" s="10"/>
      <c r="MGK77" s="10"/>
      <c r="MGL77" s="10"/>
      <c r="MGM77" s="10"/>
      <c r="MGN77" s="10"/>
      <c r="MGO77" s="10"/>
      <c r="MGP77" s="10"/>
      <c r="MGQ77" s="10"/>
      <c r="MGR77" s="10"/>
      <c r="MGS77" s="10"/>
      <c r="MGT77" s="10"/>
      <c r="MGU77" s="10"/>
      <c r="MGV77" s="10"/>
      <c r="MGW77" s="10"/>
      <c r="MGX77" s="10"/>
      <c r="MGY77" s="10"/>
      <c r="MGZ77" s="10"/>
      <c r="MHA77" s="10"/>
      <c r="MHB77" s="10"/>
      <c r="MHC77" s="10"/>
      <c r="MHD77" s="10"/>
      <c r="MHE77" s="10"/>
      <c r="MHF77" s="10"/>
      <c r="MHG77" s="10"/>
      <c r="MHH77" s="10"/>
      <c r="MHI77" s="10"/>
      <c r="MHJ77" s="10"/>
      <c r="MHK77" s="10"/>
      <c r="MHL77" s="10"/>
      <c r="MHM77" s="10"/>
      <c r="MHN77" s="10"/>
      <c r="MHO77" s="10"/>
      <c r="MHP77" s="10"/>
      <c r="MHQ77" s="10"/>
      <c r="MHR77" s="10"/>
      <c r="MHS77" s="10"/>
      <c r="MHT77" s="10"/>
      <c r="MHU77" s="10"/>
      <c r="MHV77" s="10"/>
      <c r="MHW77" s="10"/>
      <c r="MHX77" s="10"/>
      <c r="MHY77" s="10"/>
      <c r="MHZ77" s="10"/>
      <c r="MIA77" s="10"/>
      <c r="MIB77" s="10"/>
      <c r="MIC77" s="10"/>
      <c r="MID77" s="10"/>
      <c r="MIE77" s="10"/>
      <c r="MIF77" s="10"/>
      <c r="MIG77" s="10"/>
      <c r="MIH77" s="10"/>
      <c r="MII77" s="10"/>
      <c r="MIJ77" s="10"/>
      <c r="MIK77" s="10"/>
      <c r="MIL77" s="10"/>
      <c r="MIM77" s="10"/>
      <c r="MIN77" s="10"/>
      <c r="MIO77" s="10"/>
      <c r="MIP77" s="10"/>
      <c r="MIQ77" s="10"/>
      <c r="MIR77" s="10"/>
      <c r="MIS77" s="10"/>
      <c r="MIT77" s="10"/>
      <c r="MIU77" s="10"/>
      <c r="MIV77" s="10"/>
      <c r="MIW77" s="10"/>
      <c r="MIX77" s="10"/>
      <c r="MIY77" s="10"/>
      <c r="MIZ77" s="10"/>
      <c r="MJA77" s="10"/>
      <c r="MJB77" s="10"/>
      <c r="MJC77" s="10"/>
      <c r="MJD77" s="10"/>
      <c r="MJE77" s="10"/>
      <c r="MJF77" s="10"/>
      <c r="MJG77" s="10"/>
      <c r="MJH77" s="10"/>
      <c r="MJI77" s="10"/>
      <c r="MJJ77" s="10"/>
      <c r="MJK77" s="10"/>
      <c r="MJL77" s="10"/>
      <c r="MJM77" s="10"/>
      <c r="MJN77" s="10"/>
      <c r="MJO77" s="10"/>
      <c r="MJP77" s="10"/>
      <c r="MJQ77" s="10"/>
      <c r="MJR77" s="10"/>
      <c r="MJS77" s="10"/>
      <c r="MJT77" s="10"/>
      <c r="MJU77" s="10"/>
      <c r="MJV77" s="10"/>
      <c r="MJW77" s="10"/>
      <c r="MJX77" s="10"/>
      <c r="MJY77" s="10"/>
      <c r="MJZ77" s="10"/>
      <c r="MKA77" s="10"/>
      <c r="MKB77" s="10"/>
      <c r="MKC77" s="10"/>
      <c r="MKD77" s="10"/>
      <c r="MKE77" s="10"/>
      <c r="MKF77" s="10"/>
      <c r="MKG77" s="10"/>
      <c r="MKH77" s="10"/>
      <c r="MKI77" s="10"/>
      <c r="MKJ77" s="10"/>
      <c r="MKK77" s="10"/>
      <c r="MKL77" s="10"/>
      <c r="MKM77" s="10"/>
      <c r="MKN77" s="10"/>
      <c r="MKO77" s="10"/>
      <c r="MKP77" s="10"/>
      <c r="MKQ77" s="10"/>
      <c r="MKR77" s="10"/>
      <c r="MKS77" s="10"/>
      <c r="MKT77" s="10"/>
      <c r="MKU77" s="10"/>
      <c r="MKV77" s="10"/>
      <c r="MKW77" s="10"/>
      <c r="MKX77" s="10"/>
      <c r="MKY77" s="10"/>
      <c r="MKZ77" s="10"/>
      <c r="MLA77" s="10"/>
      <c r="MLB77" s="10"/>
      <c r="MLC77" s="10"/>
      <c r="MLD77" s="10"/>
      <c r="MLE77" s="10"/>
      <c r="MLF77" s="10"/>
      <c r="MLG77" s="10"/>
      <c r="MLH77" s="10"/>
      <c r="MLI77" s="10"/>
      <c r="MLJ77" s="10"/>
      <c r="MLK77" s="10"/>
      <c r="MLL77" s="10"/>
      <c r="MLM77" s="10"/>
      <c r="MLN77" s="10"/>
      <c r="MLO77" s="10"/>
      <c r="MLP77" s="10"/>
      <c r="MLQ77" s="10"/>
      <c r="MLR77" s="10"/>
      <c r="MLS77" s="10"/>
      <c r="MLT77" s="10"/>
      <c r="MLU77" s="10"/>
      <c r="MLV77" s="10"/>
      <c r="MLW77" s="10"/>
      <c r="MLX77" s="10"/>
      <c r="MLY77" s="10"/>
      <c r="MLZ77" s="10"/>
      <c r="MMA77" s="10"/>
      <c r="MMB77" s="10"/>
      <c r="MMC77" s="10"/>
      <c r="MMD77" s="10"/>
      <c r="MME77" s="10"/>
      <c r="MMF77" s="10"/>
      <c r="MMG77" s="10"/>
      <c r="MMH77" s="10"/>
      <c r="MMI77" s="10"/>
      <c r="MMJ77" s="10"/>
      <c r="MMK77" s="10"/>
      <c r="MML77" s="10"/>
      <c r="MMM77" s="10"/>
      <c r="MMN77" s="10"/>
      <c r="MMO77" s="10"/>
      <c r="MMP77" s="10"/>
      <c r="MMQ77" s="10"/>
      <c r="MMR77" s="10"/>
      <c r="MMS77" s="10"/>
      <c r="MMT77" s="10"/>
      <c r="MMU77" s="10"/>
      <c r="MMV77" s="10"/>
      <c r="MMW77" s="10"/>
      <c r="MMX77" s="10"/>
      <c r="MMY77" s="10"/>
      <c r="MMZ77" s="10"/>
      <c r="MNA77" s="10"/>
      <c r="MNB77" s="10"/>
      <c r="MNC77" s="10"/>
      <c r="MND77" s="10"/>
      <c r="MNE77" s="10"/>
      <c r="MNF77" s="10"/>
      <c r="MNG77" s="10"/>
      <c r="MNH77" s="10"/>
      <c r="MNI77" s="10"/>
      <c r="MNJ77" s="10"/>
      <c r="MNK77" s="10"/>
      <c r="MNL77" s="10"/>
      <c r="MNM77" s="10"/>
      <c r="MNN77" s="10"/>
      <c r="MNO77" s="10"/>
      <c r="MNP77" s="10"/>
      <c r="MNQ77" s="10"/>
      <c r="MNR77" s="10"/>
      <c r="MNS77" s="10"/>
      <c r="MNT77" s="10"/>
      <c r="MNU77" s="10"/>
      <c r="MNV77" s="10"/>
      <c r="MNW77" s="10"/>
      <c r="MNX77" s="10"/>
      <c r="MNY77" s="10"/>
      <c r="MNZ77" s="10"/>
      <c r="MOA77" s="10"/>
      <c r="MOB77" s="10"/>
      <c r="MOC77" s="10"/>
      <c r="MOD77" s="10"/>
      <c r="MOE77" s="10"/>
      <c r="MOF77" s="10"/>
      <c r="MOG77" s="10"/>
      <c r="MOH77" s="10"/>
      <c r="MOI77" s="10"/>
      <c r="MOJ77" s="10"/>
      <c r="MOK77" s="10"/>
      <c r="MOL77" s="10"/>
      <c r="MOM77" s="10"/>
      <c r="MON77" s="10"/>
      <c r="MOO77" s="10"/>
      <c r="MOP77" s="10"/>
      <c r="MOQ77" s="10"/>
      <c r="MOR77" s="10"/>
      <c r="MOS77" s="10"/>
      <c r="MOT77" s="10"/>
      <c r="MOU77" s="10"/>
      <c r="MOV77" s="10"/>
      <c r="MOW77" s="10"/>
      <c r="MOX77" s="10"/>
      <c r="MOY77" s="10"/>
      <c r="MOZ77" s="10"/>
      <c r="MPA77" s="10"/>
      <c r="MPB77" s="10"/>
      <c r="MPC77" s="10"/>
      <c r="MPD77" s="10"/>
      <c r="MPE77" s="10"/>
      <c r="MPF77" s="10"/>
      <c r="MPG77" s="10"/>
      <c r="MPH77" s="10"/>
      <c r="MPI77" s="10"/>
      <c r="MPJ77" s="10"/>
      <c r="MPK77" s="10"/>
      <c r="MPL77" s="10"/>
      <c r="MPM77" s="10"/>
      <c r="MPN77" s="10"/>
      <c r="MPO77" s="10"/>
      <c r="MPP77" s="10"/>
      <c r="MPQ77" s="10"/>
      <c r="MPR77" s="10"/>
      <c r="MPS77" s="10"/>
      <c r="MPT77" s="10"/>
      <c r="MPU77" s="10"/>
      <c r="MPV77" s="10"/>
      <c r="MPW77" s="10"/>
      <c r="MPX77" s="10"/>
      <c r="MPY77" s="10"/>
      <c r="MPZ77" s="10"/>
      <c r="MQA77" s="10"/>
      <c r="MQB77" s="10"/>
      <c r="MQC77" s="10"/>
      <c r="MQD77" s="10"/>
      <c r="MQE77" s="10"/>
      <c r="MQF77" s="10"/>
      <c r="MQG77" s="10"/>
      <c r="MQH77" s="10"/>
      <c r="MQI77" s="10"/>
      <c r="MQJ77" s="10"/>
      <c r="MQK77" s="10"/>
      <c r="MQL77" s="10"/>
      <c r="MQM77" s="10"/>
      <c r="MQN77" s="10"/>
      <c r="MQO77" s="10"/>
      <c r="MQP77" s="10"/>
      <c r="MQQ77" s="10"/>
      <c r="MQR77" s="10"/>
      <c r="MQS77" s="10"/>
      <c r="MQT77" s="10"/>
      <c r="MQU77" s="10"/>
      <c r="MQV77" s="10"/>
      <c r="MQW77" s="10"/>
      <c r="MQX77" s="10"/>
      <c r="MQY77" s="10"/>
      <c r="MQZ77" s="10"/>
      <c r="MRA77" s="10"/>
      <c r="MRB77" s="10"/>
      <c r="MRC77" s="10"/>
      <c r="MRD77" s="10"/>
      <c r="MRE77" s="10"/>
      <c r="MRF77" s="10"/>
      <c r="MRG77" s="10"/>
      <c r="MRH77" s="10"/>
      <c r="MRI77" s="10"/>
      <c r="MRJ77" s="10"/>
      <c r="MRK77" s="10"/>
      <c r="MRL77" s="10"/>
      <c r="MRM77" s="10"/>
      <c r="MRN77" s="10"/>
      <c r="MRO77" s="10"/>
      <c r="MRP77" s="10"/>
      <c r="MRQ77" s="10"/>
      <c r="MRR77" s="10"/>
      <c r="MRS77" s="10"/>
      <c r="MRT77" s="10"/>
      <c r="MRU77" s="10"/>
      <c r="MRV77" s="10"/>
      <c r="MRW77" s="10"/>
      <c r="MRX77" s="10"/>
      <c r="MRY77" s="10"/>
      <c r="MRZ77" s="10"/>
      <c r="MSA77" s="10"/>
      <c r="MSB77" s="10"/>
      <c r="MSC77" s="10"/>
      <c r="MSD77" s="10"/>
      <c r="MSE77" s="10"/>
      <c r="MSF77" s="10"/>
      <c r="MSG77" s="10"/>
      <c r="MSH77" s="10"/>
      <c r="MSI77" s="10"/>
      <c r="MSJ77" s="10"/>
      <c r="MSK77" s="10"/>
      <c r="MSL77" s="10"/>
      <c r="MSM77" s="10"/>
      <c r="MSN77" s="10"/>
      <c r="MSO77" s="10"/>
      <c r="MSP77" s="10"/>
      <c r="MSQ77" s="10"/>
      <c r="MSR77" s="10"/>
      <c r="MSS77" s="10"/>
      <c r="MST77" s="10"/>
      <c r="MSU77" s="10"/>
      <c r="MSV77" s="10"/>
      <c r="MSW77" s="10"/>
      <c r="MSX77" s="10"/>
      <c r="MSY77" s="10"/>
      <c r="MSZ77" s="10"/>
      <c r="MTA77" s="10"/>
      <c r="MTB77" s="10"/>
      <c r="MTC77" s="10"/>
      <c r="MTD77" s="10"/>
      <c r="MTE77" s="10"/>
      <c r="MTF77" s="10"/>
      <c r="MTG77" s="10"/>
      <c r="MTH77" s="10"/>
      <c r="MTI77" s="10"/>
      <c r="MTJ77" s="10"/>
      <c r="MTK77" s="10"/>
      <c r="MTL77" s="10"/>
      <c r="MTM77" s="10"/>
      <c r="MTN77" s="10"/>
      <c r="MTO77" s="10"/>
      <c r="MTP77" s="10"/>
      <c r="MTQ77" s="10"/>
      <c r="MTR77" s="10"/>
      <c r="MTS77" s="10"/>
      <c r="MTT77" s="10"/>
      <c r="MTU77" s="10"/>
      <c r="MTV77" s="10"/>
      <c r="MTW77" s="10"/>
      <c r="MTX77" s="10"/>
      <c r="MTY77" s="10"/>
      <c r="MTZ77" s="10"/>
      <c r="MUA77" s="10"/>
      <c r="MUB77" s="10"/>
      <c r="MUC77" s="10"/>
      <c r="MUD77" s="10"/>
      <c r="MUE77" s="10"/>
      <c r="MUF77" s="10"/>
      <c r="MUG77" s="10"/>
      <c r="MUH77" s="10"/>
      <c r="MUI77" s="10"/>
      <c r="MUJ77" s="10"/>
      <c r="MUK77" s="10"/>
      <c r="MUL77" s="10"/>
      <c r="MUM77" s="10"/>
      <c r="MUN77" s="10"/>
      <c r="MUO77" s="10"/>
      <c r="MUP77" s="10"/>
      <c r="MUQ77" s="10"/>
      <c r="MUR77" s="10"/>
      <c r="MUS77" s="10"/>
      <c r="MUT77" s="10"/>
      <c r="MUU77" s="10"/>
      <c r="MUV77" s="10"/>
      <c r="MUW77" s="10"/>
      <c r="MUX77" s="10"/>
      <c r="MUY77" s="10"/>
      <c r="MUZ77" s="10"/>
      <c r="MVA77" s="10"/>
      <c r="MVB77" s="10"/>
      <c r="MVC77" s="10"/>
      <c r="MVD77" s="10"/>
      <c r="MVE77" s="10"/>
      <c r="MVF77" s="10"/>
      <c r="MVG77" s="10"/>
      <c r="MVH77" s="10"/>
      <c r="MVI77" s="10"/>
      <c r="MVJ77" s="10"/>
      <c r="MVK77" s="10"/>
      <c r="MVL77" s="10"/>
      <c r="MVM77" s="10"/>
      <c r="MVN77" s="10"/>
      <c r="MVO77" s="10"/>
      <c r="MVP77" s="10"/>
      <c r="MVQ77" s="10"/>
      <c r="MVR77" s="10"/>
      <c r="MVS77" s="10"/>
      <c r="MVT77" s="10"/>
      <c r="MVU77" s="10"/>
      <c r="MVV77" s="10"/>
      <c r="MVW77" s="10"/>
      <c r="MVX77" s="10"/>
      <c r="MVY77" s="10"/>
      <c r="MVZ77" s="10"/>
      <c r="MWA77" s="10"/>
      <c r="MWB77" s="10"/>
      <c r="MWC77" s="10"/>
      <c r="MWD77" s="10"/>
      <c r="MWE77" s="10"/>
      <c r="MWF77" s="10"/>
      <c r="MWG77" s="10"/>
      <c r="MWH77" s="10"/>
      <c r="MWI77" s="10"/>
      <c r="MWJ77" s="10"/>
      <c r="MWK77" s="10"/>
      <c r="MWL77" s="10"/>
      <c r="MWM77" s="10"/>
      <c r="MWN77" s="10"/>
      <c r="MWO77" s="10"/>
      <c r="MWP77" s="10"/>
      <c r="MWQ77" s="10"/>
      <c r="MWR77" s="10"/>
      <c r="MWS77" s="10"/>
      <c r="MWT77" s="10"/>
      <c r="MWU77" s="10"/>
      <c r="MWV77" s="10"/>
      <c r="MWW77" s="10"/>
      <c r="MWX77" s="10"/>
      <c r="MWY77" s="10"/>
      <c r="MWZ77" s="10"/>
      <c r="MXA77" s="10"/>
      <c r="MXB77" s="10"/>
      <c r="MXC77" s="10"/>
      <c r="MXD77" s="10"/>
      <c r="MXE77" s="10"/>
      <c r="MXF77" s="10"/>
      <c r="MXG77" s="10"/>
      <c r="MXH77" s="10"/>
      <c r="MXI77" s="10"/>
      <c r="MXJ77" s="10"/>
      <c r="MXK77" s="10"/>
      <c r="MXL77" s="10"/>
      <c r="MXM77" s="10"/>
      <c r="MXN77" s="10"/>
      <c r="MXO77" s="10"/>
      <c r="MXP77" s="10"/>
      <c r="MXQ77" s="10"/>
      <c r="MXR77" s="10"/>
      <c r="MXS77" s="10"/>
      <c r="MXT77" s="10"/>
      <c r="MXU77" s="10"/>
      <c r="MXV77" s="10"/>
      <c r="MXW77" s="10"/>
      <c r="MXX77" s="10"/>
      <c r="MXY77" s="10"/>
      <c r="MXZ77" s="10"/>
      <c r="MYA77" s="10"/>
      <c r="MYB77" s="10"/>
      <c r="MYC77" s="10"/>
      <c r="MYD77" s="10"/>
      <c r="MYE77" s="10"/>
      <c r="MYF77" s="10"/>
      <c r="MYG77" s="10"/>
      <c r="MYH77" s="10"/>
      <c r="MYI77" s="10"/>
      <c r="MYJ77" s="10"/>
      <c r="MYK77" s="10"/>
      <c r="MYL77" s="10"/>
      <c r="MYM77" s="10"/>
      <c r="MYN77" s="10"/>
      <c r="MYO77" s="10"/>
      <c r="MYP77" s="10"/>
      <c r="MYQ77" s="10"/>
      <c r="MYR77" s="10"/>
      <c r="MYS77" s="10"/>
      <c r="MYT77" s="10"/>
      <c r="MYU77" s="10"/>
      <c r="MYV77" s="10"/>
      <c r="MYW77" s="10"/>
      <c r="MYX77" s="10"/>
      <c r="MYY77" s="10"/>
      <c r="MYZ77" s="10"/>
      <c r="MZA77" s="10"/>
      <c r="MZB77" s="10"/>
      <c r="MZC77" s="10"/>
      <c r="MZD77" s="10"/>
      <c r="MZE77" s="10"/>
      <c r="MZF77" s="10"/>
      <c r="MZG77" s="10"/>
      <c r="MZH77" s="10"/>
      <c r="MZI77" s="10"/>
      <c r="MZJ77" s="10"/>
      <c r="MZK77" s="10"/>
      <c r="MZL77" s="10"/>
      <c r="MZM77" s="10"/>
      <c r="MZN77" s="10"/>
      <c r="MZO77" s="10"/>
      <c r="MZP77" s="10"/>
      <c r="MZQ77" s="10"/>
      <c r="MZR77" s="10"/>
      <c r="MZS77" s="10"/>
      <c r="MZT77" s="10"/>
      <c r="MZU77" s="10"/>
      <c r="MZV77" s="10"/>
      <c r="MZW77" s="10"/>
      <c r="MZX77" s="10"/>
      <c r="MZY77" s="10"/>
      <c r="MZZ77" s="10"/>
      <c r="NAA77" s="10"/>
      <c r="NAB77" s="10"/>
      <c r="NAC77" s="10"/>
      <c r="NAD77" s="10"/>
      <c r="NAE77" s="10"/>
      <c r="NAF77" s="10"/>
      <c r="NAG77" s="10"/>
      <c r="NAH77" s="10"/>
      <c r="NAI77" s="10"/>
      <c r="NAJ77" s="10"/>
      <c r="NAK77" s="10"/>
      <c r="NAL77" s="10"/>
      <c r="NAM77" s="10"/>
      <c r="NAN77" s="10"/>
      <c r="NAO77" s="10"/>
      <c r="NAP77" s="10"/>
      <c r="NAQ77" s="10"/>
      <c r="NAR77" s="10"/>
      <c r="NAS77" s="10"/>
      <c r="NAT77" s="10"/>
      <c r="NAU77" s="10"/>
      <c r="NAV77" s="10"/>
      <c r="NAW77" s="10"/>
      <c r="NAX77" s="10"/>
      <c r="NAY77" s="10"/>
      <c r="NAZ77" s="10"/>
      <c r="NBA77" s="10"/>
      <c r="NBB77" s="10"/>
      <c r="NBC77" s="10"/>
      <c r="NBD77" s="10"/>
      <c r="NBE77" s="10"/>
      <c r="NBF77" s="10"/>
      <c r="NBG77" s="10"/>
      <c r="NBH77" s="10"/>
      <c r="NBI77" s="10"/>
      <c r="NBJ77" s="10"/>
      <c r="NBK77" s="10"/>
      <c r="NBL77" s="10"/>
      <c r="NBM77" s="10"/>
      <c r="NBN77" s="10"/>
      <c r="NBO77" s="10"/>
      <c r="NBP77" s="10"/>
      <c r="NBQ77" s="10"/>
      <c r="NBR77" s="10"/>
      <c r="NBS77" s="10"/>
      <c r="NBT77" s="10"/>
      <c r="NBU77" s="10"/>
      <c r="NBV77" s="10"/>
      <c r="NBW77" s="10"/>
      <c r="NBX77" s="10"/>
      <c r="NBY77" s="10"/>
      <c r="NBZ77" s="10"/>
      <c r="NCA77" s="10"/>
      <c r="NCB77" s="10"/>
      <c r="NCC77" s="10"/>
      <c r="NCD77" s="10"/>
      <c r="NCE77" s="10"/>
      <c r="NCF77" s="10"/>
      <c r="NCG77" s="10"/>
      <c r="NCH77" s="10"/>
      <c r="NCI77" s="10"/>
      <c r="NCJ77" s="10"/>
      <c r="NCK77" s="10"/>
      <c r="NCL77" s="10"/>
      <c r="NCM77" s="10"/>
      <c r="NCN77" s="10"/>
      <c r="NCO77" s="10"/>
      <c r="NCP77" s="10"/>
      <c r="NCQ77" s="10"/>
      <c r="NCR77" s="10"/>
      <c r="NCS77" s="10"/>
      <c r="NCT77" s="10"/>
      <c r="NCU77" s="10"/>
      <c r="NCV77" s="10"/>
      <c r="NCW77" s="10"/>
      <c r="NCX77" s="10"/>
      <c r="NCY77" s="10"/>
      <c r="NCZ77" s="10"/>
      <c r="NDA77" s="10"/>
      <c r="NDB77" s="10"/>
      <c r="NDC77" s="10"/>
      <c r="NDD77" s="10"/>
      <c r="NDE77" s="10"/>
      <c r="NDF77" s="10"/>
      <c r="NDG77" s="10"/>
      <c r="NDH77" s="10"/>
      <c r="NDI77" s="10"/>
      <c r="NDJ77" s="10"/>
      <c r="NDK77" s="10"/>
      <c r="NDL77" s="10"/>
      <c r="NDM77" s="10"/>
      <c r="NDN77" s="10"/>
      <c r="NDO77" s="10"/>
      <c r="NDP77" s="10"/>
      <c r="NDQ77" s="10"/>
      <c r="NDR77" s="10"/>
      <c r="NDS77" s="10"/>
      <c r="NDT77" s="10"/>
      <c r="NDU77" s="10"/>
      <c r="NDV77" s="10"/>
      <c r="NDW77" s="10"/>
      <c r="NDX77" s="10"/>
      <c r="NDY77" s="10"/>
      <c r="NDZ77" s="10"/>
      <c r="NEA77" s="10"/>
      <c r="NEB77" s="10"/>
      <c r="NEC77" s="10"/>
      <c r="NED77" s="10"/>
      <c r="NEE77" s="10"/>
      <c r="NEF77" s="10"/>
      <c r="NEG77" s="10"/>
      <c r="NEH77" s="10"/>
      <c r="NEI77" s="10"/>
      <c r="NEJ77" s="10"/>
      <c r="NEK77" s="10"/>
      <c r="NEL77" s="10"/>
      <c r="NEM77" s="10"/>
      <c r="NEN77" s="10"/>
      <c r="NEO77" s="10"/>
      <c r="NEP77" s="10"/>
      <c r="NEQ77" s="10"/>
      <c r="NER77" s="10"/>
      <c r="NES77" s="10"/>
      <c r="NET77" s="10"/>
      <c r="NEU77" s="10"/>
      <c r="NEV77" s="10"/>
      <c r="NEW77" s="10"/>
      <c r="NEX77" s="10"/>
      <c r="NEY77" s="10"/>
      <c r="NEZ77" s="10"/>
      <c r="NFA77" s="10"/>
      <c r="NFB77" s="10"/>
      <c r="NFC77" s="10"/>
      <c r="NFD77" s="10"/>
      <c r="NFE77" s="10"/>
      <c r="NFF77" s="10"/>
      <c r="NFG77" s="10"/>
      <c r="NFH77" s="10"/>
      <c r="NFI77" s="10"/>
      <c r="NFJ77" s="10"/>
      <c r="NFK77" s="10"/>
      <c r="NFL77" s="10"/>
      <c r="NFM77" s="10"/>
      <c r="NFN77" s="10"/>
      <c r="NFO77" s="10"/>
      <c r="NFP77" s="10"/>
      <c r="NFQ77" s="10"/>
      <c r="NFR77" s="10"/>
      <c r="NFS77" s="10"/>
      <c r="NFT77" s="10"/>
      <c r="NFU77" s="10"/>
      <c r="NFV77" s="10"/>
      <c r="NFW77" s="10"/>
      <c r="NFX77" s="10"/>
      <c r="NFY77" s="10"/>
      <c r="NFZ77" s="10"/>
      <c r="NGA77" s="10"/>
      <c r="NGB77" s="10"/>
      <c r="NGC77" s="10"/>
      <c r="NGD77" s="10"/>
      <c r="NGE77" s="10"/>
      <c r="NGF77" s="10"/>
      <c r="NGG77" s="10"/>
      <c r="NGH77" s="10"/>
      <c r="NGI77" s="10"/>
      <c r="NGJ77" s="10"/>
      <c r="NGK77" s="10"/>
      <c r="NGL77" s="10"/>
      <c r="NGM77" s="10"/>
      <c r="NGN77" s="10"/>
      <c r="NGO77" s="10"/>
      <c r="NGP77" s="10"/>
      <c r="NGQ77" s="10"/>
      <c r="NGR77" s="10"/>
      <c r="NGS77" s="10"/>
      <c r="NGT77" s="10"/>
      <c r="NGU77" s="10"/>
      <c r="NGV77" s="10"/>
      <c r="NGW77" s="10"/>
      <c r="NGX77" s="10"/>
      <c r="NGY77" s="10"/>
      <c r="NGZ77" s="10"/>
      <c r="NHA77" s="10"/>
      <c r="NHB77" s="10"/>
      <c r="NHC77" s="10"/>
      <c r="NHD77" s="10"/>
      <c r="NHE77" s="10"/>
      <c r="NHF77" s="10"/>
      <c r="NHG77" s="10"/>
      <c r="NHH77" s="10"/>
      <c r="NHI77" s="10"/>
      <c r="NHJ77" s="10"/>
      <c r="NHK77" s="10"/>
      <c r="NHL77" s="10"/>
      <c r="NHM77" s="10"/>
      <c r="NHN77" s="10"/>
      <c r="NHO77" s="10"/>
      <c r="NHP77" s="10"/>
      <c r="NHQ77" s="10"/>
      <c r="NHR77" s="10"/>
      <c r="NHS77" s="10"/>
      <c r="NHT77" s="10"/>
      <c r="NHU77" s="10"/>
      <c r="NHV77" s="10"/>
      <c r="NHW77" s="10"/>
      <c r="NHX77" s="10"/>
      <c r="NHY77" s="10"/>
      <c r="NHZ77" s="10"/>
      <c r="NIA77" s="10"/>
      <c r="NIB77" s="10"/>
      <c r="NIC77" s="10"/>
      <c r="NID77" s="10"/>
      <c r="NIE77" s="10"/>
      <c r="NIF77" s="10"/>
      <c r="NIG77" s="10"/>
      <c r="NIH77" s="10"/>
      <c r="NII77" s="10"/>
      <c r="NIJ77" s="10"/>
      <c r="NIK77" s="10"/>
      <c r="NIL77" s="10"/>
      <c r="NIM77" s="10"/>
      <c r="NIN77" s="10"/>
      <c r="NIO77" s="10"/>
      <c r="NIP77" s="10"/>
      <c r="NIQ77" s="10"/>
      <c r="NIR77" s="10"/>
      <c r="NIS77" s="10"/>
      <c r="NIT77" s="10"/>
      <c r="NIU77" s="10"/>
      <c r="NIV77" s="10"/>
      <c r="NIW77" s="10"/>
      <c r="NIX77" s="10"/>
      <c r="NIY77" s="10"/>
      <c r="NIZ77" s="10"/>
      <c r="NJA77" s="10"/>
      <c r="NJB77" s="10"/>
      <c r="NJC77" s="10"/>
      <c r="NJD77" s="10"/>
      <c r="NJE77" s="10"/>
      <c r="NJF77" s="10"/>
      <c r="NJG77" s="10"/>
      <c r="NJH77" s="10"/>
      <c r="NJI77" s="10"/>
      <c r="NJJ77" s="10"/>
      <c r="NJK77" s="10"/>
      <c r="NJL77" s="10"/>
      <c r="NJM77" s="10"/>
      <c r="NJN77" s="10"/>
      <c r="NJO77" s="10"/>
      <c r="NJP77" s="10"/>
      <c r="NJQ77" s="10"/>
      <c r="NJR77" s="10"/>
      <c r="NJS77" s="10"/>
      <c r="NJT77" s="10"/>
      <c r="NJU77" s="10"/>
      <c r="NJV77" s="10"/>
      <c r="NJW77" s="10"/>
      <c r="NJX77" s="10"/>
      <c r="NJY77" s="10"/>
      <c r="NJZ77" s="10"/>
      <c r="NKA77" s="10"/>
      <c r="NKB77" s="10"/>
      <c r="NKC77" s="10"/>
      <c r="NKD77" s="10"/>
      <c r="NKE77" s="10"/>
      <c r="NKF77" s="10"/>
      <c r="NKG77" s="10"/>
      <c r="NKH77" s="10"/>
      <c r="NKI77" s="10"/>
      <c r="NKJ77" s="10"/>
      <c r="NKK77" s="10"/>
      <c r="NKL77" s="10"/>
      <c r="NKM77" s="10"/>
      <c r="NKN77" s="10"/>
      <c r="NKO77" s="10"/>
      <c r="NKP77" s="10"/>
      <c r="NKQ77" s="10"/>
      <c r="NKR77" s="10"/>
      <c r="NKS77" s="10"/>
      <c r="NKT77" s="10"/>
      <c r="NKU77" s="10"/>
      <c r="NKV77" s="10"/>
      <c r="NKW77" s="10"/>
      <c r="NKX77" s="10"/>
      <c r="NKY77" s="10"/>
      <c r="NKZ77" s="10"/>
      <c r="NLA77" s="10"/>
      <c r="NLB77" s="10"/>
      <c r="NLC77" s="10"/>
      <c r="NLD77" s="10"/>
      <c r="NLE77" s="10"/>
      <c r="NLF77" s="10"/>
      <c r="NLG77" s="10"/>
      <c r="NLH77" s="10"/>
      <c r="NLI77" s="10"/>
      <c r="NLJ77" s="10"/>
      <c r="NLK77" s="10"/>
      <c r="NLL77" s="10"/>
      <c r="NLM77" s="10"/>
      <c r="NLN77" s="10"/>
      <c r="NLO77" s="10"/>
      <c r="NLP77" s="10"/>
      <c r="NLQ77" s="10"/>
      <c r="NLR77" s="10"/>
      <c r="NLS77" s="10"/>
      <c r="NLT77" s="10"/>
      <c r="NLU77" s="10"/>
      <c r="NLV77" s="10"/>
      <c r="NLW77" s="10"/>
      <c r="NLX77" s="10"/>
      <c r="NLY77" s="10"/>
      <c r="NLZ77" s="10"/>
      <c r="NMA77" s="10"/>
      <c r="NMB77" s="10"/>
      <c r="NMC77" s="10"/>
      <c r="NMD77" s="10"/>
      <c r="NME77" s="10"/>
      <c r="NMF77" s="10"/>
      <c r="NMG77" s="10"/>
      <c r="NMH77" s="10"/>
      <c r="NMI77" s="10"/>
      <c r="NMJ77" s="10"/>
      <c r="NMK77" s="10"/>
      <c r="NML77" s="10"/>
      <c r="NMM77" s="10"/>
      <c r="NMN77" s="10"/>
      <c r="NMO77" s="10"/>
      <c r="NMP77" s="10"/>
      <c r="NMQ77" s="10"/>
      <c r="NMR77" s="10"/>
      <c r="NMS77" s="10"/>
      <c r="NMT77" s="10"/>
      <c r="NMU77" s="10"/>
      <c r="NMV77" s="10"/>
      <c r="NMW77" s="10"/>
      <c r="NMX77" s="10"/>
      <c r="NMY77" s="10"/>
      <c r="NMZ77" s="10"/>
      <c r="NNA77" s="10"/>
      <c r="NNB77" s="10"/>
      <c r="NNC77" s="10"/>
      <c r="NND77" s="10"/>
      <c r="NNE77" s="10"/>
      <c r="NNF77" s="10"/>
      <c r="NNG77" s="10"/>
      <c r="NNH77" s="10"/>
      <c r="NNI77" s="10"/>
      <c r="NNJ77" s="10"/>
      <c r="NNK77" s="10"/>
      <c r="NNL77" s="10"/>
      <c r="NNM77" s="10"/>
      <c r="NNN77" s="10"/>
      <c r="NNO77" s="10"/>
      <c r="NNP77" s="10"/>
      <c r="NNQ77" s="10"/>
      <c r="NNR77" s="10"/>
      <c r="NNS77" s="10"/>
      <c r="NNT77" s="10"/>
      <c r="NNU77" s="10"/>
      <c r="NNV77" s="10"/>
      <c r="NNW77" s="10"/>
      <c r="NNX77" s="10"/>
      <c r="NNY77" s="10"/>
      <c r="NNZ77" s="10"/>
      <c r="NOA77" s="10"/>
      <c r="NOB77" s="10"/>
      <c r="NOC77" s="10"/>
      <c r="NOD77" s="10"/>
      <c r="NOE77" s="10"/>
      <c r="NOF77" s="10"/>
      <c r="NOG77" s="10"/>
      <c r="NOH77" s="10"/>
      <c r="NOI77" s="10"/>
      <c r="NOJ77" s="10"/>
      <c r="NOK77" s="10"/>
      <c r="NOL77" s="10"/>
      <c r="NOM77" s="10"/>
      <c r="NON77" s="10"/>
      <c r="NOO77" s="10"/>
      <c r="NOP77" s="10"/>
      <c r="NOQ77" s="10"/>
      <c r="NOR77" s="10"/>
      <c r="NOS77" s="10"/>
      <c r="NOT77" s="10"/>
      <c r="NOU77" s="10"/>
      <c r="NOV77" s="10"/>
      <c r="NOW77" s="10"/>
      <c r="NOX77" s="10"/>
      <c r="NOY77" s="10"/>
      <c r="NOZ77" s="10"/>
      <c r="NPA77" s="10"/>
      <c r="NPB77" s="10"/>
      <c r="NPC77" s="10"/>
      <c r="NPD77" s="10"/>
      <c r="NPE77" s="10"/>
      <c r="NPF77" s="10"/>
      <c r="NPG77" s="10"/>
      <c r="NPH77" s="10"/>
      <c r="NPI77" s="10"/>
      <c r="NPJ77" s="10"/>
      <c r="NPK77" s="10"/>
      <c r="NPL77" s="10"/>
      <c r="NPM77" s="10"/>
      <c r="NPN77" s="10"/>
      <c r="NPO77" s="10"/>
      <c r="NPP77" s="10"/>
      <c r="NPQ77" s="10"/>
      <c r="NPR77" s="10"/>
      <c r="NPS77" s="10"/>
      <c r="NPT77" s="10"/>
      <c r="NPU77" s="10"/>
      <c r="NPV77" s="10"/>
      <c r="NPW77" s="10"/>
      <c r="NPX77" s="10"/>
      <c r="NPY77" s="10"/>
      <c r="NPZ77" s="10"/>
      <c r="NQA77" s="10"/>
      <c r="NQB77" s="10"/>
      <c r="NQC77" s="10"/>
      <c r="NQD77" s="10"/>
      <c r="NQE77" s="10"/>
      <c r="NQF77" s="10"/>
      <c r="NQG77" s="10"/>
      <c r="NQH77" s="10"/>
      <c r="NQI77" s="10"/>
      <c r="NQJ77" s="10"/>
      <c r="NQK77" s="10"/>
      <c r="NQL77" s="10"/>
      <c r="NQM77" s="10"/>
      <c r="NQN77" s="10"/>
      <c r="NQO77" s="10"/>
      <c r="NQP77" s="10"/>
      <c r="NQQ77" s="10"/>
      <c r="NQR77" s="10"/>
      <c r="NQS77" s="10"/>
      <c r="NQT77" s="10"/>
      <c r="NQU77" s="10"/>
      <c r="NQV77" s="10"/>
      <c r="NQW77" s="10"/>
      <c r="NQX77" s="10"/>
      <c r="NQY77" s="10"/>
      <c r="NQZ77" s="10"/>
      <c r="NRA77" s="10"/>
      <c r="NRB77" s="10"/>
      <c r="NRC77" s="10"/>
      <c r="NRD77" s="10"/>
      <c r="NRE77" s="10"/>
      <c r="NRF77" s="10"/>
      <c r="NRG77" s="10"/>
      <c r="NRH77" s="10"/>
      <c r="NRI77" s="10"/>
      <c r="NRJ77" s="10"/>
      <c r="NRK77" s="10"/>
      <c r="NRL77" s="10"/>
      <c r="NRM77" s="10"/>
      <c r="NRN77" s="10"/>
      <c r="NRO77" s="10"/>
      <c r="NRP77" s="10"/>
      <c r="NRQ77" s="10"/>
      <c r="NRR77" s="10"/>
      <c r="NRS77" s="10"/>
      <c r="NRT77" s="10"/>
      <c r="NRU77" s="10"/>
      <c r="NRV77" s="10"/>
      <c r="NRW77" s="10"/>
      <c r="NRX77" s="10"/>
      <c r="NRY77" s="10"/>
      <c r="NRZ77" s="10"/>
      <c r="NSA77" s="10"/>
      <c r="NSB77" s="10"/>
      <c r="NSC77" s="10"/>
      <c r="NSD77" s="10"/>
      <c r="NSE77" s="10"/>
      <c r="NSF77" s="10"/>
      <c r="NSG77" s="10"/>
      <c r="NSH77" s="10"/>
      <c r="NSI77" s="10"/>
      <c r="NSJ77" s="10"/>
      <c r="NSK77" s="10"/>
      <c r="NSL77" s="10"/>
      <c r="NSM77" s="10"/>
      <c r="NSN77" s="10"/>
      <c r="NSO77" s="10"/>
      <c r="NSP77" s="10"/>
      <c r="NSQ77" s="10"/>
      <c r="NSR77" s="10"/>
      <c r="NSS77" s="10"/>
      <c r="NST77" s="10"/>
      <c r="NSU77" s="10"/>
      <c r="NSV77" s="10"/>
      <c r="NSW77" s="10"/>
      <c r="NSX77" s="10"/>
      <c r="NSY77" s="10"/>
      <c r="NSZ77" s="10"/>
      <c r="NTA77" s="10"/>
      <c r="NTB77" s="10"/>
      <c r="NTC77" s="10"/>
      <c r="NTD77" s="10"/>
      <c r="NTE77" s="10"/>
      <c r="NTF77" s="10"/>
      <c r="NTG77" s="10"/>
      <c r="NTH77" s="10"/>
      <c r="NTI77" s="10"/>
      <c r="NTJ77" s="10"/>
      <c r="NTK77" s="10"/>
      <c r="NTL77" s="10"/>
      <c r="NTM77" s="10"/>
      <c r="NTN77" s="10"/>
      <c r="NTO77" s="10"/>
      <c r="NTP77" s="10"/>
      <c r="NTQ77" s="10"/>
      <c r="NTR77" s="10"/>
      <c r="NTS77" s="10"/>
      <c r="NTT77" s="10"/>
      <c r="NTU77" s="10"/>
      <c r="NTV77" s="10"/>
      <c r="NTW77" s="10"/>
      <c r="NTX77" s="10"/>
      <c r="NTY77" s="10"/>
      <c r="NTZ77" s="10"/>
      <c r="NUA77" s="10"/>
      <c r="NUB77" s="10"/>
      <c r="NUC77" s="10"/>
      <c r="NUD77" s="10"/>
      <c r="NUE77" s="10"/>
      <c r="NUF77" s="10"/>
      <c r="NUG77" s="10"/>
      <c r="NUH77" s="10"/>
      <c r="NUI77" s="10"/>
      <c r="NUJ77" s="10"/>
      <c r="NUK77" s="10"/>
      <c r="NUL77" s="10"/>
      <c r="NUM77" s="10"/>
      <c r="NUN77" s="10"/>
      <c r="NUO77" s="10"/>
      <c r="NUP77" s="10"/>
      <c r="NUQ77" s="10"/>
      <c r="NUR77" s="10"/>
      <c r="NUS77" s="10"/>
      <c r="NUT77" s="10"/>
      <c r="NUU77" s="10"/>
      <c r="NUV77" s="10"/>
      <c r="NUW77" s="10"/>
      <c r="NUX77" s="10"/>
      <c r="NUY77" s="10"/>
      <c r="NUZ77" s="10"/>
      <c r="NVA77" s="10"/>
      <c r="NVB77" s="10"/>
      <c r="NVC77" s="10"/>
      <c r="NVD77" s="10"/>
      <c r="NVE77" s="10"/>
      <c r="NVF77" s="10"/>
      <c r="NVG77" s="10"/>
      <c r="NVH77" s="10"/>
      <c r="NVI77" s="10"/>
      <c r="NVJ77" s="10"/>
      <c r="NVK77" s="10"/>
      <c r="NVL77" s="10"/>
      <c r="NVM77" s="10"/>
      <c r="NVN77" s="10"/>
      <c r="NVO77" s="10"/>
      <c r="NVP77" s="10"/>
      <c r="NVQ77" s="10"/>
      <c r="NVR77" s="10"/>
      <c r="NVS77" s="10"/>
      <c r="NVT77" s="10"/>
      <c r="NVU77" s="10"/>
      <c r="NVV77" s="10"/>
      <c r="NVW77" s="10"/>
      <c r="NVX77" s="10"/>
      <c r="NVY77" s="10"/>
      <c r="NVZ77" s="10"/>
      <c r="NWA77" s="10"/>
      <c r="NWB77" s="10"/>
      <c r="NWC77" s="10"/>
      <c r="NWD77" s="10"/>
      <c r="NWE77" s="10"/>
      <c r="NWF77" s="10"/>
      <c r="NWG77" s="10"/>
      <c r="NWH77" s="10"/>
      <c r="NWI77" s="10"/>
      <c r="NWJ77" s="10"/>
      <c r="NWK77" s="10"/>
      <c r="NWL77" s="10"/>
      <c r="NWM77" s="10"/>
      <c r="NWN77" s="10"/>
      <c r="NWO77" s="10"/>
      <c r="NWP77" s="10"/>
      <c r="NWQ77" s="10"/>
      <c r="NWR77" s="10"/>
      <c r="NWS77" s="10"/>
      <c r="NWT77" s="10"/>
      <c r="NWU77" s="10"/>
      <c r="NWV77" s="10"/>
      <c r="NWW77" s="10"/>
      <c r="NWX77" s="10"/>
      <c r="NWY77" s="10"/>
      <c r="NWZ77" s="10"/>
      <c r="NXA77" s="10"/>
      <c r="NXB77" s="10"/>
      <c r="NXC77" s="10"/>
      <c r="NXD77" s="10"/>
      <c r="NXE77" s="10"/>
      <c r="NXF77" s="10"/>
      <c r="NXG77" s="10"/>
      <c r="NXH77" s="10"/>
      <c r="NXI77" s="10"/>
      <c r="NXJ77" s="10"/>
      <c r="NXK77" s="10"/>
      <c r="NXL77" s="10"/>
      <c r="NXM77" s="10"/>
      <c r="NXN77" s="10"/>
      <c r="NXO77" s="10"/>
      <c r="NXP77" s="10"/>
      <c r="NXQ77" s="10"/>
      <c r="NXR77" s="10"/>
      <c r="NXS77" s="10"/>
      <c r="NXT77" s="10"/>
      <c r="NXU77" s="10"/>
      <c r="NXV77" s="10"/>
      <c r="NXW77" s="10"/>
      <c r="NXX77" s="10"/>
      <c r="NXY77" s="10"/>
      <c r="NXZ77" s="10"/>
      <c r="NYA77" s="10"/>
      <c r="NYB77" s="10"/>
      <c r="NYC77" s="10"/>
      <c r="NYD77" s="10"/>
      <c r="NYE77" s="10"/>
      <c r="NYF77" s="10"/>
      <c r="NYG77" s="10"/>
      <c r="NYH77" s="10"/>
      <c r="NYI77" s="10"/>
      <c r="NYJ77" s="10"/>
      <c r="NYK77" s="10"/>
      <c r="NYL77" s="10"/>
      <c r="NYM77" s="10"/>
      <c r="NYN77" s="10"/>
      <c r="NYO77" s="10"/>
      <c r="NYP77" s="10"/>
      <c r="NYQ77" s="10"/>
      <c r="NYR77" s="10"/>
      <c r="NYS77" s="10"/>
      <c r="NYT77" s="10"/>
      <c r="NYU77" s="10"/>
      <c r="NYV77" s="10"/>
      <c r="NYW77" s="10"/>
      <c r="NYX77" s="10"/>
      <c r="NYY77" s="10"/>
      <c r="NYZ77" s="10"/>
      <c r="NZA77" s="10"/>
      <c r="NZB77" s="10"/>
      <c r="NZC77" s="10"/>
      <c r="NZD77" s="10"/>
      <c r="NZE77" s="10"/>
      <c r="NZF77" s="10"/>
      <c r="NZG77" s="10"/>
      <c r="NZH77" s="10"/>
      <c r="NZI77" s="10"/>
      <c r="NZJ77" s="10"/>
      <c r="NZK77" s="10"/>
      <c r="NZL77" s="10"/>
      <c r="NZM77" s="10"/>
      <c r="NZN77" s="10"/>
      <c r="NZO77" s="10"/>
      <c r="NZP77" s="10"/>
      <c r="NZQ77" s="10"/>
      <c r="NZR77" s="10"/>
      <c r="NZS77" s="10"/>
      <c r="NZT77" s="10"/>
      <c r="NZU77" s="10"/>
      <c r="NZV77" s="10"/>
      <c r="NZW77" s="10"/>
      <c r="NZX77" s="10"/>
      <c r="NZY77" s="10"/>
      <c r="NZZ77" s="10"/>
      <c r="OAA77" s="10"/>
      <c r="OAB77" s="10"/>
      <c r="OAC77" s="10"/>
      <c r="OAD77" s="10"/>
      <c r="OAE77" s="10"/>
      <c r="OAF77" s="10"/>
      <c r="OAG77" s="10"/>
      <c r="OAH77" s="10"/>
      <c r="OAI77" s="10"/>
      <c r="OAJ77" s="10"/>
      <c r="OAK77" s="10"/>
      <c r="OAL77" s="10"/>
      <c r="OAM77" s="10"/>
      <c r="OAN77" s="10"/>
      <c r="OAO77" s="10"/>
      <c r="OAP77" s="10"/>
      <c r="OAQ77" s="10"/>
      <c r="OAR77" s="10"/>
      <c r="OAS77" s="10"/>
      <c r="OAT77" s="10"/>
      <c r="OAU77" s="10"/>
      <c r="OAV77" s="10"/>
      <c r="OAW77" s="10"/>
      <c r="OAX77" s="10"/>
      <c r="OAY77" s="10"/>
      <c r="OAZ77" s="10"/>
      <c r="OBA77" s="10"/>
      <c r="OBB77" s="10"/>
      <c r="OBC77" s="10"/>
      <c r="OBD77" s="10"/>
      <c r="OBE77" s="10"/>
      <c r="OBF77" s="10"/>
      <c r="OBG77" s="10"/>
      <c r="OBH77" s="10"/>
      <c r="OBI77" s="10"/>
      <c r="OBJ77" s="10"/>
      <c r="OBK77" s="10"/>
      <c r="OBL77" s="10"/>
      <c r="OBM77" s="10"/>
      <c r="OBN77" s="10"/>
      <c r="OBO77" s="10"/>
      <c r="OBP77" s="10"/>
      <c r="OBQ77" s="10"/>
      <c r="OBR77" s="10"/>
      <c r="OBS77" s="10"/>
      <c r="OBT77" s="10"/>
      <c r="OBU77" s="10"/>
      <c r="OBV77" s="10"/>
      <c r="OBW77" s="10"/>
      <c r="OBX77" s="10"/>
      <c r="OBY77" s="10"/>
      <c r="OBZ77" s="10"/>
      <c r="OCA77" s="10"/>
      <c r="OCB77" s="10"/>
      <c r="OCC77" s="10"/>
      <c r="OCD77" s="10"/>
      <c r="OCE77" s="10"/>
      <c r="OCF77" s="10"/>
      <c r="OCG77" s="10"/>
      <c r="OCH77" s="10"/>
      <c r="OCI77" s="10"/>
      <c r="OCJ77" s="10"/>
      <c r="OCK77" s="10"/>
      <c r="OCL77" s="10"/>
      <c r="OCM77" s="10"/>
      <c r="OCN77" s="10"/>
      <c r="OCO77" s="10"/>
      <c r="OCP77" s="10"/>
      <c r="OCQ77" s="10"/>
      <c r="OCR77" s="10"/>
      <c r="OCS77" s="10"/>
      <c r="OCT77" s="10"/>
      <c r="OCU77" s="10"/>
      <c r="OCV77" s="10"/>
      <c r="OCW77" s="10"/>
      <c r="OCX77" s="10"/>
      <c r="OCY77" s="10"/>
      <c r="OCZ77" s="10"/>
      <c r="ODA77" s="10"/>
      <c r="ODB77" s="10"/>
      <c r="ODC77" s="10"/>
      <c r="ODD77" s="10"/>
      <c r="ODE77" s="10"/>
      <c r="ODF77" s="10"/>
      <c r="ODG77" s="10"/>
      <c r="ODH77" s="10"/>
      <c r="ODI77" s="10"/>
      <c r="ODJ77" s="10"/>
      <c r="ODK77" s="10"/>
      <c r="ODL77" s="10"/>
      <c r="ODM77" s="10"/>
      <c r="ODN77" s="10"/>
      <c r="ODO77" s="10"/>
      <c r="ODP77" s="10"/>
      <c r="ODQ77" s="10"/>
      <c r="ODR77" s="10"/>
      <c r="ODS77" s="10"/>
      <c r="ODT77" s="10"/>
      <c r="ODU77" s="10"/>
      <c r="ODV77" s="10"/>
      <c r="ODW77" s="10"/>
      <c r="ODX77" s="10"/>
      <c r="ODY77" s="10"/>
      <c r="ODZ77" s="10"/>
      <c r="OEA77" s="10"/>
      <c r="OEB77" s="10"/>
      <c r="OEC77" s="10"/>
      <c r="OED77" s="10"/>
      <c r="OEE77" s="10"/>
      <c r="OEF77" s="10"/>
      <c r="OEG77" s="10"/>
      <c r="OEH77" s="10"/>
      <c r="OEI77" s="10"/>
      <c r="OEJ77" s="10"/>
      <c r="OEK77" s="10"/>
      <c r="OEL77" s="10"/>
      <c r="OEM77" s="10"/>
      <c r="OEN77" s="10"/>
      <c r="OEO77" s="10"/>
      <c r="OEP77" s="10"/>
      <c r="OEQ77" s="10"/>
      <c r="OER77" s="10"/>
      <c r="OES77" s="10"/>
      <c r="OET77" s="10"/>
      <c r="OEU77" s="10"/>
      <c r="OEV77" s="10"/>
      <c r="OEW77" s="10"/>
      <c r="OEX77" s="10"/>
      <c r="OEY77" s="10"/>
      <c r="OEZ77" s="10"/>
      <c r="OFA77" s="10"/>
      <c r="OFB77" s="10"/>
      <c r="OFC77" s="10"/>
      <c r="OFD77" s="10"/>
      <c r="OFE77" s="10"/>
      <c r="OFF77" s="10"/>
      <c r="OFG77" s="10"/>
      <c r="OFH77" s="10"/>
      <c r="OFI77" s="10"/>
      <c r="OFJ77" s="10"/>
      <c r="OFK77" s="10"/>
      <c r="OFL77" s="10"/>
      <c r="OFM77" s="10"/>
      <c r="OFN77" s="10"/>
      <c r="OFO77" s="10"/>
      <c r="OFP77" s="10"/>
      <c r="OFQ77" s="10"/>
      <c r="OFR77" s="10"/>
      <c r="OFS77" s="10"/>
      <c r="OFT77" s="10"/>
      <c r="OFU77" s="10"/>
      <c r="OFV77" s="10"/>
      <c r="OFW77" s="10"/>
      <c r="OFX77" s="10"/>
      <c r="OFY77" s="10"/>
      <c r="OFZ77" s="10"/>
      <c r="OGA77" s="10"/>
      <c r="OGB77" s="10"/>
      <c r="OGC77" s="10"/>
      <c r="OGD77" s="10"/>
      <c r="OGE77" s="10"/>
      <c r="OGF77" s="10"/>
      <c r="OGG77" s="10"/>
      <c r="OGH77" s="10"/>
      <c r="OGI77" s="10"/>
      <c r="OGJ77" s="10"/>
      <c r="OGK77" s="10"/>
      <c r="OGL77" s="10"/>
      <c r="OGM77" s="10"/>
      <c r="OGN77" s="10"/>
      <c r="OGO77" s="10"/>
      <c r="OGP77" s="10"/>
      <c r="OGQ77" s="10"/>
      <c r="OGR77" s="10"/>
      <c r="OGS77" s="10"/>
      <c r="OGT77" s="10"/>
      <c r="OGU77" s="10"/>
      <c r="OGV77" s="10"/>
      <c r="OGW77" s="10"/>
      <c r="OGX77" s="10"/>
      <c r="OGY77" s="10"/>
      <c r="OGZ77" s="10"/>
      <c r="OHA77" s="10"/>
      <c r="OHB77" s="10"/>
      <c r="OHC77" s="10"/>
      <c r="OHD77" s="10"/>
      <c r="OHE77" s="10"/>
      <c r="OHF77" s="10"/>
      <c r="OHG77" s="10"/>
      <c r="OHH77" s="10"/>
      <c r="OHI77" s="10"/>
      <c r="OHJ77" s="10"/>
      <c r="OHK77" s="10"/>
      <c r="OHL77" s="10"/>
      <c r="OHM77" s="10"/>
      <c r="OHN77" s="10"/>
      <c r="OHO77" s="10"/>
      <c r="OHP77" s="10"/>
      <c r="OHQ77" s="10"/>
      <c r="OHR77" s="10"/>
      <c r="OHS77" s="10"/>
      <c r="OHT77" s="10"/>
      <c r="OHU77" s="10"/>
      <c r="OHV77" s="10"/>
      <c r="OHW77" s="10"/>
      <c r="OHX77" s="10"/>
      <c r="OHY77" s="10"/>
      <c r="OHZ77" s="10"/>
      <c r="OIA77" s="10"/>
      <c r="OIB77" s="10"/>
      <c r="OIC77" s="10"/>
      <c r="OID77" s="10"/>
      <c r="OIE77" s="10"/>
      <c r="OIF77" s="10"/>
      <c r="OIG77" s="10"/>
      <c r="OIH77" s="10"/>
      <c r="OII77" s="10"/>
      <c r="OIJ77" s="10"/>
      <c r="OIK77" s="10"/>
      <c r="OIL77" s="10"/>
      <c r="OIM77" s="10"/>
      <c r="OIN77" s="10"/>
      <c r="OIO77" s="10"/>
      <c r="OIP77" s="10"/>
      <c r="OIQ77" s="10"/>
      <c r="OIR77" s="10"/>
      <c r="OIS77" s="10"/>
      <c r="OIT77" s="10"/>
      <c r="OIU77" s="10"/>
      <c r="OIV77" s="10"/>
      <c r="OIW77" s="10"/>
      <c r="OIX77" s="10"/>
      <c r="OIY77" s="10"/>
      <c r="OIZ77" s="10"/>
      <c r="OJA77" s="10"/>
      <c r="OJB77" s="10"/>
      <c r="OJC77" s="10"/>
      <c r="OJD77" s="10"/>
      <c r="OJE77" s="10"/>
      <c r="OJF77" s="10"/>
      <c r="OJG77" s="10"/>
      <c r="OJH77" s="10"/>
      <c r="OJI77" s="10"/>
      <c r="OJJ77" s="10"/>
      <c r="OJK77" s="10"/>
      <c r="OJL77" s="10"/>
      <c r="OJM77" s="10"/>
      <c r="OJN77" s="10"/>
      <c r="OJO77" s="10"/>
      <c r="OJP77" s="10"/>
      <c r="OJQ77" s="10"/>
      <c r="OJR77" s="10"/>
      <c r="OJS77" s="10"/>
      <c r="OJT77" s="10"/>
      <c r="OJU77" s="10"/>
      <c r="OJV77" s="10"/>
      <c r="OJW77" s="10"/>
      <c r="OJX77" s="10"/>
      <c r="OJY77" s="10"/>
      <c r="OJZ77" s="10"/>
      <c r="OKA77" s="10"/>
      <c r="OKB77" s="10"/>
      <c r="OKC77" s="10"/>
      <c r="OKD77" s="10"/>
      <c r="OKE77" s="10"/>
      <c r="OKF77" s="10"/>
      <c r="OKG77" s="10"/>
      <c r="OKH77" s="10"/>
      <c r="OKI77" s="10"/>
      <c r="OKJ77" s="10"/>
      <c r="OKK77" s="10"/>
      <c r="OKL77" s="10"/>
      <c r="OKM77" s="10"/>
      <c r="OKN77" s="10"/>
      <c r="OKO77" s="10"/>
      <c r="OKP77" s="10"/>
      <c r="OKQ77" s="10"/>
      <c r="OKR77" s="10"/>
      <c r="OKS77" s="10"/>
      <c r="OKT77" s="10"/>
      <c r="OKU77" s="10"/>
      <c r="OKV77" s="10"/>
      <c r="OKW77" s="10"/>
      <c r="OKX77" s="10"/>
      <c r="OKY77" s="10"/>
      <c r="OKZ77" s="10"/>
      <c r="OLA77" s="10"/>
      <c r="OLB77" s="10"/>
      <c r="OLC77" s="10"/>
      <c r="OLD77" s="10"/>
      <c r="OLE77" s="10"/>
      <c r="OLF77" s="10"/>
      <c r="OLG77" s="10"/>
      <c r="OLH77" s="10"/>
      <c r="OLI77" s="10"/>
      <c r="OLJ77" s="10"/>
      <c r="OLK77" s="10"/>
      <c r="OLL77" s="10"/>
      <c r="OLM77" s="10"/>
      <c r="OLN77" s="10"/>
      <c r="OLO77" s="10"/>
      <c r="OLP77" s="10"/>
      <c r="OLQ77" s="10"/>
      <c r="OLR77" s="10"/>
      <c r="OLS77" s="10"/>
      <c r="OLT77" s="10"/>
      <c r="OLU77" s="10"/>
      <c r="OLV77" s="10"/>
      <c r="OLW77" s="10"/>
      <c r="OLX77" s="10"/>
      <c r="OLY77" s="10"/>
      <c r="OLZ77" s="10"/>
      <c r="OMA77" s="10"/>
      <c r="OMB77" s="10"/>
      <c r="OMC77" s="10"/>
      <c r="OMD77" s="10"/>
      <c r="OME77" s="10"/>
      <c r="OMF77" s="10"/>
      <c r="OMG77" s="10"/>
      <c r="OMH77" s="10"/>
      <c r="OMI77" s="10"/>
      <c r="OMJ77" s="10"/>
      <c r="OMK77" s="10"/>
      <c r="OML77" s="10"/>
      <c r="OMM77" s="10"/>
      <c r="OMN77" s="10"/>
      <c r="OMO77" s="10"/>
      <c r="OMP77" s="10"/>
      <c r="OMQ77" s="10"/>
      <c r="OMR77" s="10"/>
      <c r="OMS77" s="10"/>
      <c r="OMT77" s="10"/>
      <c r="OMU77" s="10"/>
      <c r="OMV77" s="10"/>
      <c r="OMW77" s="10"/>
      <c r="OMX77" s="10"/>
      <c r="OMY77" s="10"/>
      <c r="OMZ77" s="10"/>
      <c r="ONA77" s="10"/>
      <c r="ONB77" s="10"/>
      <c r="ONC77" s="10"/>
      <c r="OND77" s="10"/>
      <c r="ONE77" s="10"/>
      <c r="ONF77" s="10"/>
      <c r="ONG77" s="10"/>
      <c r="ONH77" s="10"/>
      <c r="ONI77" s="10"/>
      <c r="ONJ77" s="10"/>
      <c r="ONK77" s="10"/>
      <c r="ONL77" s="10"/>
      <c r="ONM77" s="10"/>
      <c r="ONN77" s="10"/>
      <c r="ONO77" s="10"/>
      <c r="ONP77" s="10"/>
      <c r="ONQ77" s="10"/>
      <c r="ONR77" s="10"/>
      <c r="ONS77" s="10"/>
      <c r="ONT77" s="10"/>
      <c r="ONU77" s="10"/>
      <c r="ONV77" s="10"/>
      <c r="ONW77" s="10"/>
      <c r="ONX77" s="10"/>
      <c r="ONY77" s="10"/>
      <c r="ONZ77" s="10"/>
      <c r="OOA77" s="10"/>
      <c r="OOB77" s="10"/>
      <c r="OOC77" s="10"/>
      <c r="OOD77" s="10"/>
      <c r="OOE77" s="10"/>
      <c r="OOF77" s="10"/>
      <c r="OOG77" s="10"/>
      <c r="OOH77" s="10"/>
      <c r="OOI77" s="10"/>
      <c r="OOJ77" s="10"/>
      <c r="OOK77" s="10"/>
      <c r="OOL77" s="10"/>
      <c r="OOM77" s="10"/>
      <c r="OON77" s="10"/>
      <c r="OOO77" s="10"/>
      <c r="OOP77" s="10"/>
      <c r="OOQ77" s="10"/>
      <c r="OOR77" s="10"/>
      <c r="OOS77" s="10"/>
      <c r="OOT77" s="10"/>
      <c r="OOU77" s="10"/>
      <c r="OOV77" s="10"/>
      <c r="OOW77" s="10"/>
      <c r="OOX77" s="10"/>
      <c r="OOY77" s="10"/>
      <c r="OOZ77" s="10"/>
      <c r="OPA77" s="10"/>
      <c r="OPB77" s="10"/>
      <c r="OPC77" s="10"/>
      <c r="OPD77" s="10"/>
      <c r="OPE77" s="10"/>
      <c r="OPF77" s="10"/>
      <c r="OPG77" s="10"/>
      <c r="OPH77" s="10"/>
      <c r="OPI77" s="10"/>
      <c r="OPJ77" s="10"/>
      <c r="OPK77" s="10"/>
      <c r="OPL77" s="10"/>
      <c r="OPM77" s="10"/>
      <c r="OPN77" s="10"/>
      <c r="OPO77" s="10"/>
      <c r="OPP77" s="10"/>
      <c r="OPQ77" s="10"/>
      <c r="OPR77" s="10"/>
      <c r="OPS77" s="10"/>
      <c r="OPT77" s="10"/>
      <c r="OPU77" s="10"/>
      <c r="OPV77" s="10"/>
      <c r="OPW77" s="10"/>
      <c r="OPX77" s="10"/>
      <c r="OPY77" s="10"/>
      <c r="OPZ77" s="10"/>
      <c r="OQA77" s="10"/>
      <c r="OQB77" s="10"/>
      <c r="OQC77" s="10"/>
      <c r="OQD77" s="10"/>
      <c r="OQE77" s="10"/>
      <c r="OQF77" s="10"/>
      <c r="OQG77" s="10"/>
      <c r="OQH77" s="10"/>
      <c r="OQI77" s="10"/>
      <c r="OQJ77" s="10"/>
      <c r="OQK77" s="10"/>
      <c r="OQL77" s="10"/>
      <c r="OQM77" s="10"/>
      <c r="OQN77" s="10"/>
      <c r="OQO77" s="10"/>
      <c r="OQP77" s="10"/>
      <c r="OQQ77" s="10"/>
      <c r="OQR77" s="10"/>
      <c r="OQS77" s="10"/>
      <c r="OQT77" s="10"/>
      <c r="OQU77" s="10"/>
      <c r="OQV77" s="10"/>
      <c r="OQW77" s="10"/>
      <c r="OQX77" s="10"/>
      <c r="OQY77" s="10"/>
      <c r="OQZ77" s="10"/>
      <c r="ORA77" s="10"/>
      <c r="ORB77" s="10"/>
      <c r="ORC77" s="10"/>
      <c r="ORD77" s="10"/>
      <c r="ORE77" s="10"/>
      <c r="ORF77" s="10"/>
      <c r="ORG77" s="10"/>
      <c r="ORH77" s="10"/>
      <c r="ORI77" s="10"/>
      <c r="ORJ77" s="10"/>
      <c r="ORK77" s="10"/>
      <c r="ORL77" s="10"/>
      <c r="ORM77" s="10"/>
      <c r="ORN77" s="10"/>
      <c r="ORO77" s="10"/>
      <c r="ORP77" s="10"/>
      <c r="ORQ77" s="10"/>
      <c r="ORR77" s="10"/>
      <c r="ORS77" s="10"/>
      <c r="ORT77" s="10"/>
      <c r="ORU77" s="10"/>
      <c r="ORV77" s="10"/>
      <c r="ORW77" s="10"/>
      <c r="ORX77" s="10"/>
      <c r="ORY77" s="10"/>
      <c r="ORZ77" s="10"/>
      <c r="OSA77" s="10"/>
      <c r="OSB77" s="10"/>
      <c r="OSC77" s="10"/>
      <c r="OSD77" s="10"/>
      <c r="OSE77" s="10"/>
      <c r="OSF77" s="10"/>
      <c r="OSG77" s="10"/>
      <c r="OSH77" s="10"/>
      <c r="OSI77" s="10"/>
      <c r="OSJ77" s="10"/>
      <c r="OSK77" s="10"/>
      <c r="OSL77" s="10"/>
      <c r="OSM77" s="10"/>
      <c r="OSN77" s="10"/>
      <c r="OSO77" s="10"/>
      <c r="OSP77" s="10"/>
      <c r="OSQ77" s="10"/>
      <c r="OSR77" s="10"/>
      <c r="OSS77" s="10"/>
      <c r="OST77" s="10"/>
      <c r="OSU77" s="10"/>
      <c r="OSV77" s="10"/>
      <c r="OSW77" s="10"/>
      <c r="OSX77" s="10"/>
      <c r="OSY77" s="10"/>
      <c r="OSZ77" s="10"/>
      <c r="OTA77" s="10"/>
      <c r="OTB77" s="10"/>
      <c r="OTC77" s="10"/>
      <c r="OTD77" s="10"/>
      <c r="OTE77" s="10"/>
      <c r="OTF77" s="10"/>
      <c r="OTG77" s="10"/>
      <c r="OTH77" s="10"/>
      <c r="OTI77" s="10"/>
      <c r="OTJ77" s="10"/>
      <c r="OTK77" s="10"/>
      <c r="OTL77" s="10"/>
      <c r="OTM77" s="10"/>
      <c r="OTN77" s="10"/>
      <c r="OTO77" s="10"/>
      <c r="OTP77" s="10"/>
      <c r="OTQ77" s="10"/>
      <c r="OTR77" s="10"/>
      <c r="OTS77" s="10"/>
      <c r="OTT77" s="10"/>
      <c r="OTU77" s="10"/>
      <c r="OTV77" s="10"/>
      <c r="OTW77" s="10"/>
      <c r="OTX77" s="10"/>
      <c r="OTY77" s="10"/>
      <c r="OTZ77" s="10"/>
      <c r="OUA77" s="10"/>
      <c r="OUB77" s="10"/>
      <c r="OUC77" s="10"/>
      <c r="OUD77" s="10"/>
      <c r="OUE77" s="10"/>
      <c r="OUF77" s="10"/>
      <c r="OUG77" s="10"/>
      <c r="OUH77" s="10"/>
      <c r="OUI77" s="10"/>
      <c r="OUJ77" s="10"/>
      <c r="OUK77" s="10"/>
      <c r="OUL77" s="10"/>
      <c r="OUM77" s="10"/>
      <c r="OUN77" s="10"/>
      <c r="OUO77" s="10"/>
      <c r="OUP77" s="10"/>
      <c r="OUQ77" s="10"/>
      <c r="OUR77" s="10"/>
      <c r="OUS77" s="10"/>
      <c r="OUT77" s="10"/>
      <c r="OUU77" s="10"/>
      <c r="OUV77" s="10"/>
      <c r="OUW77" s="10"/>
      <c r="OUX77" s="10"/>
      <c r="OUY77" s="10"/>
      <c r="OUZ77" s="10"/>
      <c r="OVA77" s="10"/>
      <c r="OVB77" s="10"/>
      <c r="OVC77" s="10"/>
      <c r="OVD77" s="10"/>
      <c r="OVE77" s="10"/>
      <c r="OVF77" s="10"/>
      <c r="OVG77" s="10"/>
      <c r="OVH77" s="10"/>
      <c r="OVI77" s="10"/>
      <c r="OVJ77" s="10"/>
      <c r="OVK77" s="10"/>
      <c r="OVL77" s="10"/>
      <c r="OVM77" s="10"/>
      <c r="OVN77" s="10"/>
      <c r="OVO77" s="10"/>
      <c r="OVP77" s="10"/>
      <c r="OVQ77" s="10"/>
      <c r="OVR77" s="10"/>
      <c r="OVS77" s="10"/>
      <c r="OVT77" s="10"/>
      <c r="OVU77" s="10"/>
      <c r="OVV77" s="10"/>
      <c r="OVW77" s="10"/>
      <c r="OVX77" s="10"/>
      <c r="OVY77" s="10"/>
      <c r="OVZ77" s="10"/>
      <c r="OWA77" s="10"/>
      <c r="OWB77" s="10"/>
      <c r="OWC77" s="10"/>
      <c r="OWD77" s="10"/>
      <c r="OWE77" s="10"/>
      <c r="OWF77" s="10"/>
      <c r="OWG77" s="10"/>
      <c r="OWH77" s="10"/>
      <c r="OWI77" s="10"/>
      <c r="OWJ77" s="10"/>
      <c r="OWK77" s="10"/>
      <c r="OWL77" s="10"/>
      <c r="OWM77" s="10"/>
      <c r="OWN77" s="10"/>
      <c r="OWO77" s="10"/>
      <c r="OWP77" s="10"/>
      <c r="OWQ77" s="10"/>
      <c r="OWR77" s="10"/>
      <c r="OWS77" s="10"/>
      <c r="OWT77" s="10"/>
      <c r="OWU77" s="10"/>
      <c r="OWV77" s="10"/>
      <c r="OWW77" s="10"/>
      <c r="OWX77" s="10"/>
      <c r="OWY77" s="10"/>
      <c r="OWZ77" s="10"/>
      <c r="OXA77" s="10"/>
      <c r="OXB77" s="10"/>
      <c r="OXC77" s="10"/>
      <c r="OXD77" s="10"/>
      <c r="OXE77" s="10"/>
      <c r="OXF77" s="10"/>
      <c r="OXG77" s="10"/>
      <c r="OXH77" s="10"/>
      <c r="OXI77" s="10"/>
      <c r="OXJ77" s="10"/>
      <c r="OXK77" s="10"/>
      <c r="OXL77" s="10"/>
      <c r="OXM77" s="10"/>
      <c r="OXN77" s="10"/>
      <c r="OXO77" s="10"/>
      <c r="OXP77" s="10"/>
      <c r="OXQ77" s="10"/>
      <c r="OXR77" s="10"/>
      <c r="OXS77" s="10"/>
      <c r="OXT77" s="10"/>
      <c r="OXU77" s="10"/>
      <c r="OXV77" s="10"/>
      <c r="OXW77" s="10"/>
      <c r="OXX77" s="10"/>
      <c r="OXY77" s="10"/>
      <c r="OXZ77" s="10"/>
      <c r="OYA77" s="10"/>
      <c r="OYB77" s="10"/>
      <c r="OYC77" s="10"/>
      <c r="OYD77" s="10"/>
      <c r="OYE77" s="10"/>
      <c r="OYF77" s="10"/>
      <c r="OYG77" s="10"/>
      <c r="OYH77" s="10"/>
      <c r="OYI77" s="10"/>
      <c r="OYJ77" s="10"/>
      <c r="OYK77" s="10"/>
      <c r="OYL77" s="10"/>
      <c r="OYM77" s="10"/>
      <c r="OYN77" s="10"/>
      <c r="OYO77" s="10"/>
      <c r="OYP77" s="10"/>
      <c r="OYQ77" s="10"/>
      <c r="OYR77" s="10"/>
      <c r="OYS77" s="10"/>
      <c r="OYT77" s="10"/>
      <c r="OYU77" s="10"/>
      <c r="OYV77" s="10"/>
      <c r="OYW77" s="10"/>
      <c r="OYX77" s="10"/>
      <c r="OYY77" s="10"/>
      <c r="OYZ77" s="10"/>
      <c r="OZA77" s="10"/>
      <c r="OZB77" s="10"/>
      <c r="OZC77" s="10"/>
      <c r="OZD77" s="10"/>
      <c r="OZE77" s="10"/>
      <c r="OZF77" s="10"/>
      <c r="OZG77" s="10"/>
      <c r="OZH77" s="10"/>
      <c r="OZI77" s="10"/>
      <c r="OZJ77" s="10"/>
      <c r="OZK77" s="10"/>
      <c r="OZL77" s="10"/>
      <c r="OZM77" s="10"/>
      <c r="OZN77" s="10"/>
      <c r="OZO77" s="10"/>
      <c r="OZP77" s="10"/>
      <c r="OZQ77" s="10"/>
      <c r="OZR77" s="10"/>
      <c r="OZS77" s="10"/>
      <c r="OZT77" s="10"/>
      <c r="OZU77" s="10"/>
      <c r="OZV77" s="10"/>
      <c r="OZW77" s="10"/>
      <c r="OZX77" s="10"/>
      <c r="OZY77" s="10"/>
      <c r="OZZ77" s="10"/>
      <c r="PAA77" s="10"/>
      <c r="PAB77" s="10"/>
      <c r="PAC77" s="10"/>
      <c r="PAD77" s="10"/>
      <c r="PAE77" s="10"/>
      <c r="PAF77" s="10"/>
      <c r="PAG77" s="10"/>
      <c r="PAH77" s="10"/>
      <c r="PAI77" s="10"/>
      <c r="PAJ77" s="10"/>
      <c r="PAK77" s="10"/>
      <c r="PAL77" s="10"/>
      <c r="PAM77" s="10"/>
      <c r="PAN77" s="10"/>
      <c r="PAO77" s="10"/>
      <c r="PAP77" s="10"/>
      <c r="PAQ77" s="10"/>
      <c r="PAR77" s="10"/>
      <c r="PAS77" s="10"/>
      <c r="PAT77" s="10"/>
      <c r="PAU77" s="10"/>
      <c r="PAV77" s="10"/>
      <c r="PAW77" s="10"/>
      <c r="PAX77" s="10"/>
      <c r="PAY77" s="10"/>
      <c r="PAZ77" s="10"/>
      <c r="PBA77" s="10"/>
      <c r="PBB77" s="10"/>
      <c r="PBC77" s="10"/>
      <c r="PBD77" s="10"/>
      <c r="PBE77" s="10"/>
      <c r="PBF77" s="10"/>
      <c r="PBG77" s="10"/>
      <c r="PBH77" s="10"/>
      <c r="PBI77" s="10"/>
      <c r="PBJ77" s="10"/>
      <c r="PBK77" s="10"/>
      <c r="PBL77" s="10"/>
      <c r="PBM77" s="10"/>
      <c r="PBN77" s="10"/>
      <c r="PBO77" s="10"/>
      <c r="PBP77" s="10"/>
      <c r="PBQ77" s="10"/>
      <c r="PBR77" s="10"/>
      <c r="PBS77" s="10"/>
      <c r="PBT77" s="10"/>
      <c r="PBU77" s="10"/>
      <c r="PBV77" s="10"/>
      <c r="PBW77" s="10"/>
      <c r="PBX77" s="10"/>
      <c r="PBY77" s="10"/>
      <c r="PBZ77" s="10"/>
      <c r="PCA77" s="10"/>
      <c r="PCB77" s="10"/>
      <c r="PCC77" s="10"/>
      <c r="PCD77" s="10"/>
      <c r="PCE77" s="10"/>
      <c r="PCF77" s="10"/>
      <c r="PCG77" s="10"/>
      <c r="PCH77" s="10"/>
      <c r="PCI77" s="10"/>
      <c r="PCJ77" s="10"/>
      <c r="PCK77" s="10"/>
      <c r="PCL77" s="10"/>
      <c r="PCM77" s="10"/>
      <c r="PCN77" s="10"/>
      <c r="PCO77" s="10"/>
      <c r="PCP77" s="10"/>
      <c r="PCQ77" s="10"/>
      <c r="PCR77" s="10"/>
      <c r="PCS77" s="10"/>
      <c r="PCT77" s="10"/>
      <c r="PCU77" s="10"/>
      <c r="PCV77" s="10"/>
      <c r="PCW77" s="10"/>
      <c r="PCX77" s="10"/>
      <c r="PCY77" s="10"/>
      <c r="PCZ77" s="10"/>
      <c r="PDA77" s="10"/>
      <c r="PDB77" s="10"/>
      <c r="PDC77" s="10"/>
      <c r="PDD77" s="10"/>
      <c r="PDE77" s="10"/>
      <c r="PDF77" s="10"/>
      <c r="PDG77" s="10"/>
      <c r="PDH77" s="10"/>
      <c r="PDI77" s="10"/>
      <c r="PDJ77" s="10"/>
      <c r="PDK77" s="10"/>
      <c r="PDL77" s="10"/>
      <c r="PDM77" s="10"/>
      <c r="PDN77" s="10"/>
      <c r="PDO77" s="10"/>
      <c r="PDP77" s="10"/>
      <c r="PDQ77" s="10"/>
      <c r="PDR77" s="10"/>
      <c r="PDS77" s="10"/>
      <c r="PDT77" s="10"/>
      <c r="PDU77" s="10"/>
      <c r="PDV77" s="10"/>
      <c r="PDW77" s="10"/>
      <c r="PDX77" s="10"/>
      <c r="PDY77" s="10"/>
      <c r="PDZ77" s="10"/>
      <c r="PEA77" s="10"/>
      <c r="PEB77" s="10"/>
      <c r="PEC77" s="10"/>
      <c r="PED77" s="10"/>
      <c r="PEE77" s="10"/>
      <c r="PEF77" s="10"/>
      <c r="PEG77" s="10"/>
      <c r="PEH77" s="10"/>
      <c r="PEI77" s="10"/>
      <c r="PEJ77" s="10"/>
      <c r="PEK77" s="10"/>
      <c r="PEL77" s="10"/>
      <c r="PEM77" s="10"/>
      <c r="PEN77" s="10"/>
      <c r="PEO77" s="10"/>
      <c r="PEP77" s="10"/>
      <c r="PEQ77" s="10"/>
      <c r="PER77" s="10"/>
      <c r="PES77" s="10"/>
      <c r="PET77" s="10"/>
      <c r="PEU77" s="10"/>
      <c r="PEV77" s="10"/>
      <c r="PEW77" s="10"/>
      <c r="PEX77" s="10"/>
      <c r="PEY77" s="10"/>
      <c r="PEZ77" s="10"/>
      <c r="PFA77" s="10"/>
      <c r="PFB77" s="10"/>
      <c r="PFC77" s="10"/>
      <c r="PFD77" s="10"/>
      <c r="PFE77" s="10"/>
      <c r="PFF77" s="10"/>
      <c r="PFG77" s="10"/>
      <c r="PFH77" s="10"/>
      <c r="PFI77" s="10"/>
      <c r="PFJ77" s="10"/>
      <c r="PFK77" s="10"/>
      <c r="PFL77" s="10"/>
      <c r="PFM77" s="10"/>
      <c r="PFN77" s="10"/>
      <c r="PFO77" s="10"/>
      <c r="PFP77" s="10"/>
      <c r="PFQ77" s="10"/>
      <c r="PFR77" s="10"/>
      <c r="PFS77" s="10"/>
      <c r="PFT77" s="10"/>
      <c r="PFU77" s="10"/>
      <c r="PFV77" s="10"/>
      <c r="PFW77" s="10"/>
      <c r="PFX77" s="10"/>
      <c r="PFY77" s="10"/>
      <c r="PFZ77" s="10"/>
      <c r="PGA77" s="10"/>
      <c r="PGB77" s="10"/>
      <c r="PGC77" s="10"/>
      <c r="PGD77" s="10"/>
      <c r="PGE77" s="10"/>
      <c r="PGF77" s="10"/>
      <c r="PGG77" s="10"/>
      <c r="PGH77" s="10"/>
      <c r="PGI77" s="10"/>
      <c r="PGJ77" s="10"/>
      <c r="PGK77" s="10"/>
      <c r="PGL77" s="10"/>
      <c r="PGM77" s="10"/>
      <c r="PGN77" s="10"/>
      <c r="PGO77" s="10"/>
      <c r="PGP77" s="10"/>
      <c r="PGQ77" s="10"/>
      <c r="PGR77" s="10"/>
      <c r="PGS77" s="10"/>
      <c r="PGT77" s="10"/>
      <c r="PGU77" s="10"/>
      <c r="PGV77" s="10"/>
      <c r="PGW77" s="10"/>
      <c r="PGX77" s="10"/>
      <c r="PGY77" s="10"/>
      <c r="PGZ77" s="10"/>
      <c r="PHA77" s="10"/>
      <c r="PHB77" s="10"/>
      <c r="PHC77" s="10"/>
      <c r="PHD77" s="10"/>
      <c r="PHE77" s="10"/>
      <c r="PHF77" s="10"/>
      <c r="PHG77" s="10"/>
      <c r="PHH77" s="10"/>
      <c r="PHI77" s="10"/>
      <c r="PHJ77" s="10"/>
      <c r="PHK77" s="10"/>
      <c r="PHL77" s="10"/>
      <c r="PHM77" s="10"/>
      <c r="PHN77" s="10"/>
      <c r="PHO77" s="10"/>
      <c r="PHP77" s="10"/>
      <c r="PHQ77" s="10"/>
      <c r="PHR77" s="10"/>
      <c r="PHS77" s="10"/>
      <c r="PHT77" s="10"/>
      <c r="PHU77" s="10"/>
      <c r="PHV77" s="10"/>
      <c r="PHW77" s="10"/>
      <c r="PHX77" s="10"/>
      <c r="PHY77" s="10"/>
      <c r="PHZ77" s="10"/>
      <c r="PIA77" s="10"/>
      <c r="PIB77" s="10"/>
      <c r="PIC77" s="10"/>
      <c r="PID77" s="10"/>
      <c r="PIE77" s="10"/>
      <c r="PIF77" s="10"/>
      <c r="PIG77" s="10"/>
      <c r="PIH77" s="10"/>
      <c r="PII77" s="10"/>
      <c r="PIJ77" s="10"/>
      <c r="PIK77" s="10"/>
      <c r="PIL77" s="10"/>
      <c r="PIM77" s="10"/>
      <c r="PIN77" s="10"/>
      <c r="PIO77" s="10"/>
      <c r="PIP77" s="10"/>
      <c r="PIQ77" s="10"/>
      <c r="PIR77" s="10"/>
      <c r="PIS77" s="10"/>
      <c r="PIT77" s="10"/>
      <c r="PIU77" s="10"/>
      <c r="PIV77" s="10"/>
      <c r="PIW77" s="10"/>
      <c r="PIX77" s="10"/>
      <c r="PIY77" s="10"/>
      <c r="PIZ77" s="10"/>
      <c r="PJA77" s="10"/>
      <c r="PJB77" s="10"/>
      <c r="PJC77" s="10"/>
      <c r="PJD77" s="10"/>
      <c r="PJE77" s="10"/>
      <c r="PJF77" s="10"/>
      <c r="PJG77" s="10"/>
      <c r="PJH77" s="10"/>
      <c r="PJI77" s="10"/>
      <c r="PJJ77" s="10"/>
      <c r="PJK77" s="10"/>
      <c r="PJL77" s="10"/>
      <c r="PJM77" s="10"/>
      <c r="PJN77" s="10"/>
      <c r="PJO77" s="10"/>
      <c r="PJP77" s="10"/>
      <c r="PJQ77" s="10"/>
      <c r="PJR77" s="10"/>
      <c r="PJS77" s="10"/>
      <c r="PJT77" s="10"/>
      <c r="PJU77" s="10"/>
      <c r="PJV77" s="10"/>
      <c r="PJW77" s="10"/>
      <c r="PJX77" s="10"/>
      <c r="PJY77" s="10"/>
      <c r="PJZ77" s="10"/>
      <c r="PKA77" s="10"/>
      <c r="PKB77" s="10"/>
      <c r="PKC77" s="10"/>
      <c r="PKD77" s="10"/>
      <c r="PKE77" s="10"/>
      <c r="PKF77" s="10"/>
      <c r="PKG77" s="10"/>
      <c r="PKH77" s="10"/>
      <c r="PKI77" s="10"/>
      <c r="PKJ77" s="10"/>
      <c r="PKK77" s="10"/>
      <c r="PKL77" s="10"/>
      <c r="PKM77" s="10"/>
      <c r="PKN77" s="10"/>
      <c r="PKO77" s="10"/>
      <c r="PKP77" s="10"/>
      <c r="PKQ77" s="10"/>
      <c r="PKR77" s="10"/>
      <c r="PKS77" s="10"/>
      <c r="PKT77" s="10"/>
      <c r="PKU77" s="10"/>
      <c r="PKV77" s="10"/>
      <c r="PKW77" s="10"/>
      <c r="PKX77" s="10"/>
      <c r="PKY77" s="10"/>
      <c r="PKZ77" s="10"/>
      <c r="PLA77" s="10"/>
      <c r="PLB77" s="10"/>
      <c r="PLC77" s="10"/>
      <c r="PLD77" s="10"/>
      <c r="PLE77" s="10"/>
      <c r="PLF77" s="10"/>
      <c r="PLG77" s="10"/>
      <c r="PLH77" s="10"/>
      <c r="PLI77" s="10"/>
      <c r="PLJ77" s="10"/>
      <c r="PLK77" s="10"/>
      <c r="PLL77" s="10"/>
      <c r="PLM77" s="10"/>
      <c r="PLN77" s="10"/>
      <c r="PLO77" s="10"/>
      <c r="PLP77" s="10"/>
      <c r="PLQ77" s="10"/>
      <c r="PLR77" s="10"/>
      <c r="PLS77" s="10"/>
      <c r="PLT77" s="10"/>
      <c r="PLU77" s="10"/>
      <c r="PLV77" s="10"/>
      <c r="PLW77" s="10"/>
      <c r="PLX77" s="10"/>
      <c r="PLY77" s="10"/>
      <c r="PLZ77" s="10"/>
      <c r="PMA77" s="10"/>
      <c r="PMB77" s="10"/>
      <c r="PMC77" s="10"/>
      <c r="PMD77" s="10"/>
      <c r="PME77" s="10"/>
      <c r="PMF77" s="10"/>
      <c r="PMG77" s="10"/>
      <c r="PMH77" s="10"/>
      <c r="PMI77" s="10"/>
      <c r="PMJ77" s="10"/>
      <c r="PMK77" s="10"/>
      <c r="PML77" s="10"/>
      <c r="PMM77" s="10"/>
      <c r="PMN77" s="10"/>
      <c r="PMO77" s="10"/>
      <c r="PMP77" s="10"/>
      <c r="PMQ77" s="10"/>
      <c r="PMR77" s="10"/>
      <c r="PMS77" s="10"/>
      <c r="PMT77" s="10"/>
      <c r="PMU77" s="10"/>
      <c r="PMV77" s="10"/>
      <c r="PMW77" s="10"/>
      <c r="PMX77" s="10"/>
      <c r="PMY77" s="10"/>
      <c r="PMZ77" s="10"/>
      <c r="PNA77" s="10"/>
      <c r="PNB77" s="10"/>
      <c r="PNC77" s="10"/>
      <c r="PND77" s="10"/>
      <c r="PNE77" s="10"/>
      <c r="PNF77" s="10"/>
      <c r="PNG77" s="10"/>
      <c r="PNH77" s="10"/>
      <c r="PNI77" s="10"/>
      <c r="PNJ77" s="10"/>
      <c r="PNK77" s="10"/>
      <c r="PNL77" s="10"/>
      <c r="PNM77" s="10"/>
      <c r="PNN77" s="10"/>
      <c r="PNO77" s="10"/>
      <c r="PNP77" s="10"/>
      <c r="PNQ77" s="10"/>
      <c r="PNR77" s="10"/>
      <c r="PNS77" s="10"/>
      <c r="PNT77" s="10"/>
      <c r="PNU77" s="10"/>
      <c r="PNV77" s="10"/>
      <c r="PNW77" s="10"/>
      <c r="PNX77" s="10"/>
      <c r="PNY77" s="10"/>
      <c r="PNZ77" s="10"/>
      <c r="POA77" s="10"/>
      <c r="POB77" s="10"/>
      <c r="POC77" s="10"/>
      <c r="POD77" s="10"/>
      <c r="POE77" s="10"/>
      <c r="POF77" s="10"/>
      <c r="POG77" s="10"/>
      <c r="POH77" s="10"/>
      <c r="POI77" s="10"/>
      <c r="POJ77" s="10"/>
      <c r="POK77" s="10"/>
      <c r="POL77" s="10"/>
      <c r="POM77" s="10"/>
      <c r="PON77" s="10"/>
      <c r="POO77" s="10"/>
      <c r="POP77" s="10"/>
      <c r="POQ77" s="10"/>
      <c r="POR77" s="10"/>
      <c r="POS77" s="10"/>
      <c r="POT77" s="10"/>
      <c r="POU77" s="10"/>
      <c r="POV77" s="10"/>
      <c r="POW77" s="10"/>
      <c r="POX77" s="10"/>
      <c r="POY77" s="10"/>
      <c r="POZ77" s="10"/>
      <c r="PPA77" s="10"/>
      <c r="PPB77" s="10"/>
      <c r="PPC77" s="10"/>
      <c r="PPD77" s="10"/>
      <c r="PPE77" s="10"/>
      <c r="PPF77" s="10"/>
      <c r="PPG77" s="10"/>
      <c r="PPH77" s="10"/>
      <c r="PPI77" s="10"/>
      <c r="PPJ77" s="10"/>
      <c r="PPK77" s="10"/>
      <c r="PPL77" s="10"/>
      <c r="PPM77" s="10"/>
      <c r="PPN77" s="10"/>
      <c r="PPO77" s="10"/>
      <c r="PPP77" s="10"/>
      <c r="PPQ77" s="10"/>
      <c r="PPR77" s="10"/>
      <c r="PPS77" s="10"/>
      <c r="PPT77" s="10"/>
      <c r="PPU77" s="10"/>
      <c r="PPV77" s="10"/>
      <c r="PPW77" s="10"/>
      <c r="PPX77" s="10"/>
      <c r="PPY77" s="10"/>
      <c r="PPZ77" s="10"/>
      <c r="PQA77" s="10"/>
      <c r="PQB77" s="10"/>
      <c r="PQC77" s="10"/>
      <c r="PQD77" s="10"/>
      <c r="PQE77" s="10"/>
      <c r="PQF77" s="10"/>
      <c r="PQG77" s="10"/>
      <c r="PQH77" s="10"/>
      <c r="PQI77" s="10"/>
      <c r="PQJ77" s="10"/>
      <c r="PQK77" s="10"/>
      <c r="PQL77" s="10"/>
      <c r="PQM77" s="10"/>
      <c r="PQN77" s="10"/>
      <c r="PQO77" s="10"/>
      <c r="PQP77" s="10"/>
      <c r="PQQ77" s="10"/>
      <c r="PQR77" s="10"/>
      <c r="PQS77" s="10"/>
      <c r="PQT77" s="10"/>
      <c r="PQU77" s="10"/>
      <c r="PQV77" s="10"/>
      <c r="PQW77" s="10"/>
      <c r="PQX77" s="10"/>
      <c r="PQY77" s="10"/>
      <c r="PQZ77" s="10"/>
      <c r="PRA77" s="10"/>
      <c r="PRB77" s="10"/>
      <c r="PRC77" s="10"/>
      <c r="PRD77" s="10"/>
      <c r="PRE77" s="10"/>
      <c r="PRF77" s="10"/>
      <c r="PRG77" s="10"/>
      <c r="PRH77" s="10"/>
      <c r="PRI77" s="10"/>
      <c r="PRJ77" s="10"/>
      <c r="PRK77" s="10"/>
      <c r="PRL77" s="10"/>
      <c r="PRM77" s="10"/>
      <c r="PRN77" s="10"/>
      <c r="PRO77" s="10"/>
      <c r="PRP77" s="10"/>
      <c r="PRQ77" s="10"/>
      <c r="PRR77" s="10"/>
      <c r="PRS77" s="10"/>
      <c r="PRT77" s="10"/>
      <c r="PRU77" s="10"/>
      <c r="PRV77" s="10"/>
      <c r="PRW77" s="10"/>
      <c r="PRX77" s="10"/>
      <c r="PRY77" s="10"/>
      <c r="PRZ77" s="10"/>
      <c r="PSA77" s="10"/>
      <c r="PSB77" s="10"/>
      <c r="PSC77" s="10"/>
      <c r="PSD77" s="10"/>
      <c r="PSE77" s="10"/>
      <c r="PSF77" s="10"/>
      <c r="PSG77" s="10"/>
      <c r="PSH77" s="10"/>
      <c r="PSI77" s="10"/>
      <c r="PSJ77" s="10"/>
      <c r="PSK77" s="10"/>
      <c r="PSL77" s="10"/>
      <c r="PSM77" s="10"/>
      <c r="PSN77" s="10"/>
      <c r="PSO77" s="10"/>
      <c r="PSP77" s="10"/>
      <c r="PSQ77" s="10"/>
      <c r="PSR77" s="10"/>
      <c r="PSS77" s="10"/>
      <c r="PST77" s="10"/>
      <c r="PSU77" s="10"/>
      <c r="PSV77" s="10"/>
      <c r="PSW77" s="10"/>
      <c r="PSX77" s="10"/>
      <c r="PSY77" s="10"/>
      <c r="PSZ77" s="10"/>
      <c r="PTA77" s="10"/>
      <c r="PTB77" s="10"/>
      <c r="PTC77" s="10"/>
      <c r="PTD77" s="10"/>
      <c r="PTE77" s="10"/>
      <c r="PTF77" s="10"/>
      <c r="PTG77" s="10"/>
      <c r="PTH77" s="10"/>
      <c r="PTI77" s="10"/>
      <c r="PTJ77" s="10"/>
      <c r="PTK77" s="10"/>
      <c r="PTL77" s="10"/>
      <c r="PTM77" s="10"/>
      <c r="PTN77" s="10"/>
      <c r="PTO77" s="10"/>
      <c r="PTP77" s="10"/>
      <c r="PTQ77" s="10"/>
      <c r="PTR77" s="10"/>
      <c r="PTS77" s="10"/>
      <c r="PTT77" s="10"/>
      <c r="PTU77" s="10"/>
      <c r="PTV77" s="10"/>
      <c r="PTW77" s="10"/>
      <c r="PTX77" s="10"/>
      <c r="PTY77" s="10"/>
      <c r="PTZ77" s="10"/>
      <c r="PUA77" s="10"/>
      <c r="PUB77" s="10"/>
      <c r="PUC77" s="10"/>
      <c r="PUD77" s="10"/>
      <c r="PUE77" s="10"/>
      <c r="PUF77" s="10"/>
      <c r="PUG77" s="10"/>
      <c r="PUH77" s="10"/>
      <c r="PUI77" s="10"/>
      <c r="PUJ77" s="10"/>
      <c r="PUK77" s="10"/>
      <c r="PUL77" s="10"/>
      <c r="PUM77" s="10"/>
      <c r="PUN77" s="10"/>
      <c r="PUO77" s="10"/>
      <c r="PUP77" s="10"/>
      <c r="PUQ77" s="10"/>
      <c r="PUR77" s="10"/>
      <c r="PUS77" s="10"/>
      <c r="PUT77" s="10"/>
      <c r="PUU77" s="10"/>
      <c r="PUV77" s="10"/>
      <c r="PUW77" s="10"/>
      <c r="PUX77" s="10"/>
      <c r="PUY77" s="10"/>
      <c r="PUZ77" s="10"/>
      <c r="PVA77" s="10"/>
      <c r="PVB77" s="10"/>
      <c r="PVC77" s="10"/>
      <c r="PVD77" s="10"/>
      <c r="PVE77" s="10"/>
      <c r="PVF77" s="10"/>
      <c r="PVG77" s="10"/>
      <c r="PVH77" s="10"/>
      <c r="PVI77" s="10"/>
      <c r="PVJ77" s="10"/>
      <c r="PVK77" s="10"/>
      <c r="PVL77" s="10"/>
      <c r="PVM77" s="10"/>
      <c r="PVN77" s="10"/>
      <c r="PVO77" s="10"/>
      <c r="PVP77" s="10"/>
      <c r="PVQ77" s="10"/>
      <c r="PVR77" s="10"/>
      <c r="PVS77" s="10"/>
      <c r="PVT77" s="10"/>
      <c r="PVU77" s="10"/>
      <c r="PVV77" s="10"/>
      <c r="PVW77" s="10"/>
      <c r="PVX77" s="10"/>
      <c r="PVY77" s="10"/>
      <c r="PVZ77" s="10"/>
      <c r="PWA77" s="10"/>
      <c r="PWB77" s="10"/>
      <c r="PWC77" s="10"/>
      <c r="PWD77" s="10"/>
      <c r="PWE77" s="10"/>
      <c r="PWF77" s="10"/>
      <c r="PWG77" s="10"/>
      <c r="PWH77" s="10"/>
      <c r="PWI77" s="10"/>
      <c r="PWJ77" s="10"/>
      <c r="PWK77" s="10"/>
      <c r="PWL77" s="10"/>
      <c r="PWM77" s="10"/>
      <c r="PWN77" s="10"/>
      <c r="PWO77" s="10"/>
      <c r="PWP77" s="10"/>
      <c r="PWQ77" s="10"/>
      <c r="PWR77" s="10"/>
      <c r="PWS77" s="10"/>
      <c r="PWT77" s="10"/>
      <c r="PWU77" s="10"/>
      <c r="PWV77" s="10"/>
      <c r="PWW77" s="10"/>
      <c r="PWX77" s="10"/>
      <c r="PWY77" s="10"/>
      <c r="PWZ77" s="10"/>
      <c r="PXA77" s="10"/>
      <c r="PXB77" s="10"/>
      <c r="PXC77" s="10"/>
      <c r="PXD77" s="10"/>
      <c r="PXE77" s="10"/>
      <c r="PXF77" s="10"/>
      <c r="PXG77" s="10"/>
      <c r="PXH77" s="10"/>
      <c r="PXI77" s="10"/>
      <c r="PXJ77" s="10"/>
      <c r="PXK77" s="10"/>
      <c r="PXL77" s="10"/>
      <c r="PXM77" s="10"/>
      <c r="PXN77" s="10"/>
      <c r="PXO77" s="10"/>
      <c r="PXP77" s="10"/>
      <c r="PXQ77" s="10"/>
      <c r="PXR77" s="10"/>
      <c r="PXS77" s="10"/>
      <c r="PXT77" s="10"/>
      <c r="PXU77" s="10"/>
      <c r="PXV77" s="10"/>
      <c r="PXW77" s="10"/>
      <c r="PXX77" s="10"/>
      <c r="PXY77" s="10"/>
      <c r="PXZ77" s="10"/>
      <c r="PYA77" s="10"/>
      <c r="PYB77" s="10"/>
      <c r="PYC77" s="10"/>
      <c r="PYD77" s="10"/>
      <c r="PYE77" s="10"/>
      <c r="PYF77" s="10"/>
      <c r="PYG77" s="10"/>
      <c r="PYH77" s="10"/>
      <c r="PYI77" s="10"/>
      <c r="PYJ77" s="10"/>
      <c r="PYK77" s="10"/>
      <c r="PYL77" s="10"/>
      <c r="PYM77" s="10"/>
      <c r="PYN77" s="10"/>
      <c r="PYO77" s="10"/>
      <c r="PYP77" s="10"/>
      <c r="PYQ77" s="10"/>
      <c r="PYR77" s="10"/>
      <c r="PYS77" s="10"/>
      <c r="PYT77" s="10"/>
      <c r="PYU77" s="10"/>
      <c r="PYV77" s="10"/>
      <c r="PYW77" s="10"/>
      <c r="PYX77" s="10"/>
      <c r="PYY77" s="10"/>
      <c r="PYZ77" s="10"/>
      <c r="PZA77" s="10"/>
      <c r="PZB77" s="10"/>
      <c r="PZC77" s="10"/>
      <c r="PZD77" s="10"/>
      <c r="PZE77" s="10"/>
      <c r="PZF77" s="10"/>
      <c r="PZG77" s="10"/>
      <c r="PZH77" s="10"/>
      <c r="PZI77" s="10"/>
      <c r="PZJ77" s="10"/>
      <c r="PZK77" s="10"/>
      <c r="PZL77" s="10"/>
      <c r="PZM77" s="10"/>
      <c r="PZN77" s="10"/>
      <c r="PZO77" s="10"/>
      <c r="PZP77" s="10"/>
      <c r="PZQ77" s="10"/>
      <c r="PZR77" s="10"/>
      <c r="PZS77" s="10"/>
      <c r="PZT77" s="10"/>
      <c r="PZU77" s="10"/>
      <c r="PZV77" s="10"/>
      <c r="PZW77" s="10"/>
      <c r="PZX77" s="10"/>
      <c r="PZY77" s="10"/>
      <c r="PZZ77" s="10"/>
      <c r="QAA77" s="10"/>
      <c r="QAB77" s="10"/>
      <c r="QAC77" s="10"/>
      <c r="QAD77" s="10"/>
      <c r="QAE77" s="10"/>
      <c r="QAF77" s="10"/>
      <c r="QAG77" s="10"/>
      <c r="QAH77" s="10"/>
      <c r="QAI77" s="10"/>
      <c r="QAJ77" s="10"/>
      <c r="QAK77" s="10"/>
      <c r="QAL77" s="10"/>
      <c r="QAM77" s="10"/>
      <c r="QAN77" s="10"/>
      <c r="QAO77" s="10"/>
      <c r="QAP77" s="10"/>
      <c r="QAQ77" s="10"/>
      <c r="QAR77" s="10"/>
      <c r="QAS77" s="10"/>
      <c r="QAT77" s="10"/>
      <c r="QAU77" s="10"/>
      <c r="QAV77" s="10"/>
      <c r="QAW77" s="10"/>
      <c r="QAX77" s="10"/>
      <c r="QAY77" s="10"/>
      <c r="QAZ77" s="10"/>
      <c r="QBA77" s="10"/>
      <c r="QBB77" s="10"/>
      <c r="QBC77" s="10"/>
      <c r="QBD77" s="10"/>
      <c r="QBE77" s="10"/>
      <c r="QBF77" s="10"/>
      <c r="QBG77" s="10"/>
      <c r="QBH77" s="10"/>
      <c r="QBI77" s="10"/>
      <c r="QBJ77" s="10"/>
      <c r="QBK77" s="10"/>
      <c r="QBL77" s="10"/>
      <c r="QBM77" s="10"/>
      <c r="QBN77" s="10"/>
      <c r="QBO77" s="10"/>
      <c r="QBP77" s="10"/>
      <c r="QBQ77" s="10"/>
      <c r="QBR77" s="10"/>
      <c r="QBS77" s="10"/>
      <c r="QBT77" s="10"/>
      <c r="QBU77" s="10"/>
      <c r="QBV77" s="10"/>
      <c r="QBW77" s="10"/>
      <c r="QBX77" s="10"/>
      <c r="QBY77" s="10"/>
      <c r="QBZ77" s="10"/>
      <c r="QCA77" s="10"/>
      <c r="QCB77" s="10"/>
      <c r="QCC77" s="10"/>
      <c r="QCD77" s="10"/>
      <c r="QCE77" s="10"/>
      <c r="QCF77" s="10"/>
      <c r="QCG77" s="10"/>
      <c r="QCH77" s="10"/>
      <c r="QCI77" s="10"/>
      <c r="QCJ77" s="10"/>
      <c r="QCK77" s="10"/>
      <c r="QCL77" s="10"/>
      <c r="QCM77" s="10"/>
      <c r="QCN77" s="10"/>
      <c r="QCO77" s="10"/>
      <c r="QCP77" s="10"/>
      <c r="QCQ77" s="10"/>
      <c r="QCR77" s="10"/>
      <c r="QCS77" s="10"/>
      <c r="QCT77" s="10"/>
      <c r="QCU77" s="10"/>
      <c r="QCV77" s="10"/>
      <c r="QCW77" s="10"/>
      <c r="QCX77" s="10"/>
      <c r="QCY77" s="10"/>
      <c r="QCZ77" s="10"/>
      <c r="QDA77" s="10"/>
      <c r="QDB77" s="10"/>
      <c r="QDC77" s="10"/>
      <c r="QDD77" s="10"/>
      <c r="QDE77" s="10"/>
      <c r="QDF77" s="10"/>
      <c r="QDG77" s="10"/>
      <c r="QDH77" s="10"/>
      <c r="QDI77" s="10"/>
      <c r="QDJ77" s="10"/>
      <c r="QDK77" s="10"/>
      <c r="QDL77" s="10"/>
      <c r="QDM77" s="10"/>
      <c r="QDN77" s="10"/>
      <c r="QDO77" s="10"/>
      <c r="QDP77" s="10"/>
      <c r="QDQ77" s="10"/>
      <c r="QDR77" s="10"/>
      <c r="QDS77" s="10"/>
      <c r="QDT77" s="10"/>
      <c r="QDU77" s="10"/>
      <c r="QDV77" s="10"/>
      <c r="QDW77" s="10"/>
      <c r="QDX77" s="10"/>
      <c r="QDY77" s="10"/>
      <c r="QDZ77" s="10"/>
      <c r="QEA77" s="10"/>
      <c r="QEB77" s="10"/>
      <c r="QEC77" s="10"/>
      <c r="QED77" s="10"/>
      <c r="QEE77" s="10"/>
      <c r="QEF77" s="10"/>
      <c r="QEG77" s="10"/>
      <c r="QEH77" s="10"/>
      <c r="QEI77" s="10"/>
      <c r="QEJ77" s="10"/>
      <c r="QEK77" s="10"/>
      <c r="QEL77" s="10"/>
      <c r="QEM77" s="10"/>
      <c r="QEN77" s="10"/>
      <c r="QEO77" s="10"/>
      <c r="QEP77" s="10"/>
      <c r="QEQ77" s="10"/>
      <c r="QER77" s="10"/>
      <c r="QES77" s="10"/>
      <c r="QET77" s="10"/>
      <c r="QEU77" s="10"/>
      <c r="QEV77" s="10"/>
      <c r="QEW77" s="10"/>
      <c r="QEX77" s="10"/>
      <c r="QEY77" s="10"/>
      <c r="QEZ77" s="10"/>
      <c r="QFA77" s="10"/>
      <c r="QFB77" s="10"/>
      <c r="QFC77" s="10"/>
      <c r="QFD77" s="10"/>
      <c r="QFE77" s="10"/>
      <c r="QFF77" s="10"/>
      <c r="QFG77" s="10"/>
      <c r="QFH77" s="10"/>
      <c r="QFI77" s="10"/>
      <c r="QFJ77" s="10"/>
      <c r="QFK77" s="10"/>
      <c r="QFL77" s="10"/>
      <c r="QFM77" s="10"/>
      <c r="QFN77" s="10"/>
      <c r="QFO77" s="10"/>
      <c r="QFP77" s="10"/>
      <c r="QFQ77" s="10"/>
      <c r="QFR77" s="10"/>
      <c r="QFS77" s="10"/>
      <c r="QFT77" s="10"/>
      <c r="QFU77" s="10"/>
      <c r="QFV77" s="10"/>
      <c r="QFW77" s="10"/>
      <c r="QFX77" s="10"/>
      <c r="QFY77" s="10"/>
      <c r="QFZ77" s="10"/>
      <c r="QGA77" s="10"/>
      <c r="QGB77" s="10"/>
      <c r="QGC77" s="10"/>
      <c r="QGD77" s="10"/>
      <c r="QGE77" s="10"/>
      <c r="QGF77" s="10"/>
      <c r="QGG77" s="10"/>
      <c r="QGH77" s="10"/>
      <c r="QGI77" s="10"/>
      <c r="QGJ77" s="10"/>
      <c r="QGK77" s="10"/>
      <c r="QGL77" s="10"/>
      <c r="QGM77" s="10"/>
      <c r="QGN77" s="10"/>
      <c r="QGO77" s="10"/>
      <c r="QGP77" s="10"/>
      <c r="QGQ77" s="10"/>
      <c r="QGR77" s="10"/>
      <c r="QGS77" s="10"/>
      <c r="QGT77" s="10"/>
      <c r="QGU77" s="10"/>
      <c r="QGV77" s="10"/>
      <c r="QGW77" s="10"/>
      <c r="QGX77" s="10"/>
      <c r="QGY77" s="10"/>
      <c r="QGZ77" s="10"/>
      <c r="QHA77" s="10"/>
      <c r="QHB77" s="10"/>
      <c r="QHC77" s="10"/>
      <c r="QHD77" s="10"/>
      <c r="QHE77" s="10"/>
      <c r="QHF77" s="10"/>
      <c r="QHG77" s="10"/>
      <c r="QHH77" s="10"/>
      <c r="QHI77" s="10"/>
      <c r="QHJ77" s="10"/>
      <c r="QHK77" s="10"/>
      <c r="QHL77" s="10"/>
      <c r="QHM77" s="10"/>
      <c r="QHN77" s="10"/>
      <c r="QHO77" s="10"/>
      <c r="QHP77" s="10"/>
      <c r="QHQ77" s="10"/>
      <c r="QHR77" s="10"/>
      <c r="QHS77" s="10"/>
      <c r="QHT77" s="10"/>
      <c r="QHU77" s="10"/>
      <c r="QHV77" s="10"/>
      <c r="QHW77" s="10"/>
      <c r="QHX77" s="10"/>
      <c r="QHY77" s="10"/>
      <c r="QHZ77" s="10"/>
      <c r="QIA77" s="10"/>
      <c r="QIB77" s="10"/>
      <c r="QIC77" s="10"/>
      <c r="QID77" s="10"/>
      <c r="QIE77" s="10"/>
      <c r="QIF77" s="10"/>
      <c r="QIG77" s="10"/>
      <c r="QIH77" s="10"/>
      <c r="QII77" s="10"/>
      <c r="QIJ77" s="10"/>
      <c r="QIK77" s="10"/>
      <c r="QIL77" s="10"/>
      <c r="QIM77" s="10"/>
      <c r="QIN77" s="10"/>
      <c r="QIO77" s="10"/>
      <c r="QIP77" s="10"/>
      <c r="QIQ77" s="10"/>
      <c r="QIR77" s="10"/>
      <c r="QIS77" s="10"/>
      <c r="QIT77" s="10"/>
      <c r="QIU77" s="10"/>
      <c r="QIV77" s="10"/>
      <c r="QIW77" s="10"/>
      <c r="QIX77" s="10"/>
      <c r="QIY77" s="10"/>
      <c r="QIZ77" s="10"/>
      <c r="QJA77" s="10"/>
      <c r="QJB77" s="10"/>
      <c r="QJC77" s="10"/>
      <c r="QJD77" s="10"/>
      <c r="QJE77" s="10"/>
      <c r="QJF77" s="10"/>
      <c r="QJG77" s="10"/>
      <c r="QJH77" s="10"/>
      <c r="QJI77" s="10"/>
      <c r="QJJ77" s="10"/>
      <c r="QJK77" s="10"/>
      <c r="QJL77" s="10"/>
      <c r="QJM77" s="10"/>
      <c r="QJN77" s="10"/>
      <c r="QJO77" s="10"/>
      <c r="QJP77" s="10"/>
      <c r="QJQ77" s="10"/>
      <c r="QJR77" s="10"/>
      <c r="QJS77" s="10"/>
      <c r="QJT77" s="10"/>
      <c r="QJU77" s="10"/>
      <c r="QJV77" s="10"/>
      <c r="QJW77" s="10"/>
      <c r="QJX77" s="10"/>
      <c r="QJY77" s="10"/>
      <c r="QJZ77" s="10"/>
      <c r="QKA77" s="10"/>
      <c r="QKB77" s="10"/>
      <c r="QKC77" s="10"/>
      <c r="QKD77" s="10"/>
      <c r="QKE77" s="10"/>
      <c r="QKF77" s="10"/>
      <c r="QKG77" s="10"/>
      <c r="QKH77" s="10"/>
      <c r="QKI77" s="10"/>
      <c r="QKJ77" s="10"/>
      <c r="QKK77" s="10"/>
      <c r="QKL77" s="10"/>
      <c r="QKM77" s="10"/>
      <c r="QKN77" s="10"/>
      <c r="QKO77" s="10"/>
      <c r="QKP77" s="10"/>
      <c r="QKQ77" s="10"/>
      <c r="QKR77" s="10"/>
      <c r="QKS77" s="10"/>
      <c r="QKT77" s="10"/>
      <c r="QKU77" s="10"/>
      <c r="QKV77" s="10"/>
      <c r="QKW77" s="10"/>
      <c r="QKX77" s="10"/>
      <c r="QKY77" s="10"/>
      <c r="QKZ77" s="10"/>
      <c r="QLA77" s="10"/>
      <c r="QLB77" s="10"/>
      <c r="QLC77" s="10"/>
      <c r="QLD77" s="10"/>
      <c r="QLE77" s="10"/>
      <c r="QLF77" s="10"/>
      <c r="QLG77" s="10"/>
      <c r="QLH77" s="10"/>
      <c r="QLI77" s="10"/>
      <c r="QLJ77" s="10"/>
      <c r="QLK77" s="10"/>
      <c r="QLL77" s="10"/>
      <c r="QLM77" s="10"/>
      <c r="QLN77" s="10"/>
      <c r="QLO77" s="10"/>
      <c r="QLP77" s="10"/>
      <c r="QLQ77" s="10"/>
      <c r="QLR77" s="10"/>
      <c r="QLS77" s="10"/>
      <c r="QLT77" s="10"/>
      <c r="QLU77" s="10"/>
      <c r="QLV77" s="10"/>
      <c r="QLW77" s="10"/>
      <c r="QLX77" s="10"/>
      <c r="QLY77" s="10"/>
      <c r="QLZ77" s="10"/>
      <c r="QMA77" s="10"/>
      <c r="QMB77" s="10"/>
      <c r="QMC77" s="10"/>
      <c r="QMD77" s="10"/>
      <c r="QME77" s="10"/>
      <c r="QMF77" s="10"/>
      <c r="QMG77" s="10"/>
      <c r="QMH77" s="10"/>
      <c r="QMI77" s="10"/>
      <c r="QMJ77" s="10"/>
      <c r="QMK77" s="10"/>
      <c r="QML77" s="10"/>
      <c r="QMM77" s="10"/>
      <c r="QMN77" s="10"/>
      <c r="QMO77" s="10"/>
      <c r="QMP77" s="10"/>
      <c r="QMQ77" s="10"/>
      <c r="QMR77" s="10"/>
      <c r="QMS77" s="10"/>
      <c r="QMT77" s="10"/>
      <c r="QMU77" s="10"/>
      <c r="QMV77" s="10"/>
      <c r="QMW77" s="10"/>
      <c r="QMX77" s="10"/>
      <c r="QMY77" s="10"/>
      <c r="QMZ77" s="10"/>
      <c r="QNA77" s="10"/>
      <c r="QNB77" s="10"/>
      <c r="QNC77" s="10"/>
      <c r="QND77" s="10"/>
      <c r="QNE77" s="10"/>
      <c r="QNF77" s="10"/>
      <c r="QNG77" s="10"/>
      <c r="QNH77" s="10"/>
      <c r="QNI77" s="10"/>
      <c r="QNJ77" s="10"/>
      <c r="QNK77" s="10"/>
      <c r="QNL77" s="10"/>
      <c r="QNM77" s="10"/>
      <c r="QNN77" s="10"/>
      <c r="QNO77" s="10"/>
      <c r="QNP77" s="10"/>
      <c r="QNQ77" s="10"/>
      <c r="QNR77" s="10"/>
      <c r="QNS77" s="10"/>
      <c r="QNT77" s="10"/>
      <c r="QNU77" s="10"/>
      <c r="QNV77" s="10"/>
      <c r="QNW77" s="10"/>
      <c r="QNX77" s="10"/>
      <c r="QNY77" s="10"/>
      <c r="QNZ77" s="10"/>
      <c r="QOA77" s="10"/>
      <c r="QOB77" s="10"/>
      <c r="QOC77" s="10"/>
      <c r="QOD77" s="10"/>
      <c r="QOE77" s="10"/>
      <c r="QOF77" s="10"/>
      <c r="QOG77" s="10"/>
      <c r="QOH77" s="10"/>
      <c r="QOI77" s="10"/>
      <c r="QOJ77" s="10"/>
      <c r="QOK77" s="10"/>
      <c r="QOL77" s="10"/>
      <c r="QOM77" s="10"/>
      <c r="QON77" s="10"/>
      <c r="QOO77" s="10"/>
      <c r="QOP77" s="10"/>
      <c r="QOQ77" s="10"/>
      <c r="QOR77" s="10"/>
      <c r="QOS77" s="10"/>
      <c r="QOT77" s="10"/>
      <c r="QOU77" s="10"/>
      <c r="QOV77" s="10"/>
      <c r="QOW77" s="10"/>
      <c r="QOX77" s="10"/>
      <c r="QOY77" s="10"/>
      <c r="QOZ77" s="10"/>
      <c r="QPA77" s="10"/>
      <c r="QPB77" s="10"/>
      <c r="QPC77" s="10"/>
      <c r="QPD77" s="10"/>
      <c r="QPE77" s="10"/>
      <c r="QPF77" s="10"/>
      <c r="QPG77" s="10"/>
      <c r="QPH77" s="10"/>
      <c r="QPI77" s="10"/>
      <c r="QPJ77" s="10"/>
      <c r="QPK77" s="10"/>
      <c r="QPL77" s="10"/>
      <c r="QPM77" s="10"/>
      <c r="QPN77" s="10"/>
      <c r="QPO77" s="10"/>
      <c r="QPP77" s="10"/>
      <c r="QPQ77" s="10"/>
      <c r="QPR77" s="10"/>
      <c r="QPS77" s="10"/>
      <c r="QPT77" s="10"/>
      <c r="QPU77" s="10"/>
      <c r="QPV77" s="10"/>
      <c r="QPW77" s="10"/>
      <c r="QPX77" s="10"/>
      <c r="QPY77" s="10"/>
      <c r="QPZ77" s="10"/>
      <c r="QQA77" s="10"/>
      <c r="QQB77" s="10"/>
      <c r="QQC77" s="10"/>
      <c r="QQD77" s="10"/>
      <c r="QQE77" s="10"/>
      <c r="QQF77" s="10"/>
      <c r="QQG77" s="10"/>
      <c r="QQH77" s="10"/>
      <c r="QQI77" s="10"/>
      <c r="QQJ77" s="10"/>
      <c r="QQK77" s="10"/>
      <c r="QQL77" s="10"/>
      <c r="QQM77" s="10"/>
      <c r="QQN77" s="10"/>
      <c r="QQO77" s="10"/>
      <c r="QQP77" s="10"/>
      <c r="QQQ77" s="10"/>
      <c r="QQR77" s="10"/>
      <c r="QQS77" s="10"/>
      <c r="QQT77" s="10"/>
      <c r="QQU77" s="10"/>
      <c r="QQV77" s="10"/>
      <c r="QQW77" s="10"/>
      <c r="QQX77" s="10"/>
      <c r="QQY77" s="10"/>
      <c r="QQZ77" s="10"/>
      <c r="QRA77" s="10"/>
      <c r="QRB77" s="10"/>
      <c r="QRC77" s="10"/>
      <c r="QRD77" s="10"/>
      <c r="QRE77" s="10"/>
      <c r="QRF77" s="10"/>
      <c r="QRG77" s="10"/>
      <c r="QRH77" s="10"/>
      <c r="QRI77" s="10"/>
      <c r="QRJ77" s="10"/>
      <c r="QRK77" s="10"/>
      <c r="QRL77" s="10"/>
      <c r="QRM77" s="10"/>
      <c r="QRN77" s="10"/>
      <c r="QRO77" s="10"/>
      <c r="QRP77" s="10"/>
      <c r="QRQ77" s="10"/>
      <c r="QRR77" s="10"/>
      <c r="QRS77" s="10"/>
      <c r="QRT77" s="10"/>
      <c r="QRU77" s="10"/>
      <c r="QRV77" s="10"/>
      <c r="QRW77" s="10"/>
      <c r="QRX77" s="10"/>
      <c r="QRY77" s="10"/>
      <c r="QRZ77" s="10"/>
      <c r="QSA77" s="10"/>
      <c r="QSB77" s="10"/>
      <c r="QSC77" s="10"/>
      <c r="QSD77" s="10"/>
      <c r="QSE77" s="10"/>
      <c r="QSF77" s="10"/>
      <c r="QSG77" s="10"/>
      <c r="QSH77" s="10"/>
      <c r="QSI77" s="10"/>
      <c r="QSJ77" s="10"/>
      <c r="QSK77" s="10"/>
      <c r="QSL77" s="10"/>
      <c r="QSM77" s="10"/>
      <c r="QSN77" s="10"/>
      <c r="QSO77" s="10"/>
      <c r="QSP77" s="10"/>
      <c r="QSQ77" s="10"/>
      <c r="QSR77" s="10"/>
      <c r="QSS77" s="10"/>
      <c r="QST77" s="10"/>
      <c r="QSU77" s="10"/>
      <c r="QSV77" s="10"/>
      <c r="QSW77" s="10"/>
      <c r="QSX77" s="10"/>
      <c r="QSY77" s="10"/>
      <c r="QSZ77" s="10"/>
      <c r="QTA77" s="10"/>
      <c r="QTB77" s="10"/>
      <c r="QTC77" s="10"/>
      <c r="QTD77" s="10"/>
      <c r="QTE77" s="10"/>
      <c r="QTF77" s="10"/>
      <c r="QTG77" s="10"/>
      <c r="QTH77" s="10"/>
      <c r="QTI77" s="10"/>
      <c r="QTJ77" s="10"/>
      <c r="QTK77" s="10"/>
      <c r="QTL77" s="10"/>
      <c r="QTM77" s="10"/>
      <c r="QTN77" s="10"/>
      <c r="QTO77" s="10"/>
      <c r="QTP77" s="10"/>
      <c r="QTQ77" s="10"/>
      <c r="QTR77" s="10"/>
      <c r="QTS77" s="10"/>
      <c r="QTT77" s="10"/>
      <c r="QTU77" s="10"/>
      <c r="QTV77" s="10"/>
      <c r="QTW77" s="10"/>
      <c r="QTX77" s="10"/>
      <c r="QTY77" s="10"/>
      <c r="QTZ77" s="10"/>
      <c r="QUA77" s="10"/>
      <c r="QUB77" s="10"/>
      <c r="QUC77" s="10"/>
      <c r="QUD77" s="10"/>
      <c r="QUE77" s="10"/>
      <c r="QUF77" s="10"/>
      <c r="QUG77" s="10"/>
      <c r="QUH77" s="10"/>
      <c r="QUI77" s="10"/>
      <c r="QUJ77" s="10"/>
      <c r="QUK77" s="10"/>
      <c r="QUL77" s="10"/>
      <c r="QUM77" s="10"/>
      <c r="QUN77" s="10"/>
      <c r="QUO77" s="10"/>
      <c r="QUP77" s="10"/>
      <c r="QUQ77" s="10"/>
      <c r="QUR77" s="10"/>
      <c r="QUS77" s="10"/>
      <c r="QUT77" s="10"/>
      <c r="QUU77" s="10"/>
      <c r="QUV77" s="10"/>
      <c r="QUW77" s="10"/>
      <c r="QUX77" s="10"/>
      <c r="QUY77" s="10"/>
      <c r="QUZ77" s="10"/>
      <c r="QVA77" s="10"/>
      <c r="QVB77" s="10"/>
      <c r="QVC77" s="10"/>
      <c r="QVD77" s="10"/>
      <c r="QVE77" s="10"/>
      <c r="QVF77" s="10"/>
      <c r="QVG77" s="10"/>
      <c r="QVH77" s="10"/>
      <c r="QVI77" s="10"/>
      <c r="QVJ77" s="10"/>
      <c r="QVK77" s="10"/>
      <c r="QVL77" s="10"/>
      <c r="QVM77" s="10"/>
      <c r="QVN77" s="10"/>
      <c r="QVO77" s="10"/>
      <c r="QVP77" s="10"/>
      <c r="QVQ77" s="10"/>
      <c r="QVR77" s="10"/>
      <c r="QVS77" s="10"/>
      <c r="QVT77" s="10"/>
      <c r="QVU77" s="10"/>
      <c r="QVV77" s="10"/>
      <c r="QVW77" s="10"/>
      <c r="QVX77" s="10"/>
      <c r="QVY77" s="10"/>
      <c r="QVZ77" s="10"/>
      <c r="QWA77" s="10"/>
      <c r="QWB77" s="10"/>
      <c r="QWC77" s="10"/>
      <c r="QWD77" s="10"/>
      <c r="QWE77" s="10"/>
      <c r="QWF77" s="10"/>
      <c r="QWG77" s="10"/>
      <c r="QWH77" s="10"/>
      <c r="QWI77" s="10"/>
      <c r="QWJ77" s="10"/>
      <c r="QWK77" s="10"/>
      <c r="QWL77" s="10"/>
      <c r="QWM77" s="10"/>
      <c r="QWN77" s="10"/>
      <c r="QWO77" s="10"/>
      <c r="QWP77" s="10"/>
      <c r="QWQ77" s="10"/>
      <c r="QWR77" s="10"/>
      <c r="QWS77" s="10"/>
      <c r="QWT77" s="10"/>
      <c r="QWU77" s="10"/>
      <c r="QWV77" s="10"/>
      <c r="QWW77" s="10"/>
      <c r="QWX77" s="10"/>
      <c r="QWY77" s="10"/>
      <c r="QWZ77" s="10"/>
      <c r="QXA77" s="10"/>
      <c r="QXB77" s="10"/>
      <c r="QXC77" s="10"/>
      <c r="QXD77" s="10"/>
      <c r="QXE77" s="10"/>
      <c r="QXF77" s="10"/>
      <c r="QXG77" s="10"/>
      <c r="QXH77" s="10"/>
      <c r="QXI77" s="10"/>
      <c r="QXJ77" s="10"/>
      <c r="QXK77" s="10"/>
      <c r="QXL77" s="10"/>
      <c r="QXM77" s="10"/>
      <c r="QXN77" s="10"/>
      <c r="QXO77" s="10"/>
      <c r="QXP77" s="10"/>
      <c r="QXQ77" s="10"/>
      <c r="QXR77" s="10"/>
      <c r="QXS77" s="10"/>
      <c r="QXT77" s="10"/>
      <c r="QXU77" s="10"/>
      <c r="QXV77" s="10"/>
      <c r="QXW77" s="10"/>
      <c r="QXX77" s="10"/>
      <c r="QXY77" s="10"/>
      <c r="QXZ77" s="10"/>
      <c r="QYA77" s="10"/>
      <c r="QYB77" s="10"/>
      <c r="QYC77" s="10"/>
      <c r="QYD77" s="10"/>
      <c r="QYE77" s="10"/>
      <c r="QYF77" s="10"/>
      <c r="QYG77" s="10"/>
      <c r="QYH77" s="10"/>
      <c r="QYI77" s="10"/>
      <c r="QYJ77" s="10"/>
      <c r="QYK77" s="10"/>
      <c r="QYL77" s="10"/>
      <c r="QYM77" s="10"/>
      <c r="QYN77" s="10"/>
      <c r="QYO77" s="10"/>
      <c r="QYP77" s="10"/>
      <c r="QYQ77" s="10"/>
      <c r="QYR77" s="10"/>
      <c r="QYS77" s="10"/>
      <c r="QYT77" s="10"/>
      <c r="QYU77" s="10"/>
      <c r="QYV77" s="10"/>
      <c r="QYW77" s="10"/>
      <c r="QYX77" s="10"/>
      <c r="QYY77" s="10"/>
      <c r="QYZ77" s="10"/>
      <c r="QZA77" s="10"/>
      <c r="QZB77" s="10"/>
      <c r="QZC77" s="10"/>
      <c r="QZD77" s="10"/>
      <c r="QZE77" s="10"/>
      <c r="QZF77" s="10"/>
      <c r="QZG77" s="10"/>
      <c r="QZH77" s="10"/>
      <c r="QZI77" s="10"/>
      <c r="QZJ77" s="10"/>
      <c r="QZK77" s="10"/>
      <c r="QZL77" s="10"/>
      <c r="QZM77" s="10"/>
      <c r="QZN77" s="10"/>
      <c r="QZO77" s="10"/>
      <c r="QZP77" s="10"/>
      <c r="QZQ77" s="10"/>
      <c r="QZR77" s="10"/>
      <c r="QZS77" s="10"/>
      <c r="QZT77" s="10"/>
      <c r="QZU77" s="10"/>
      <c r="QZV77" s="10"/>
      <c r="QZW77" s="10"/>
      <c r="QZX77" s="10"/>
      <c r="QZY77" s="10"/>
      <c r="QZZ77" s="10"/>
      <c r="RAA77" s="10"/>
      <c r="RAB77" s="10"/>
      <c r="RAC77" s="10"/>
      <c r="RAD77" s="10"/>
      <c r="RAE77" s="10"/>
      <c r="RAF77" s="10"/>
      <c r="RAG77" s="10"/>
      <c r="RAH77" s="10"/>
      <c r="RAI77" s="10"/>
      <c r="RAJ77" s="10"/>
      <c r="RAK77" s="10"/>
      <c r="RAL77" s="10"/>
      <c r="RAM77" s="10"/>
      <c r="RAN77" s="10"/>
      <c r="RAO77" s="10"/>
      <c r="RAP77" s="10"/>
      <c r="RAQ77" s="10"/>
      <c r="RAR77" s="10"/>
      <c r="RAS77" s="10"/>
      <c r="RAT77" s="10"/>
      <c r="RAU77" s="10"/>
      <c r="RAV77" s="10"/>
      <c r="RAW77" s="10"/>
      <c r="RAX77" s="10"/>
      <c r="RAY77" s="10"/>
      <c r="RAZ77" s="10"/>
      <c r="RBA77" s="10"/>
      <c r="RBB77" s="10"/>
      <c r="RBC77" s="10"/>
      <c r="RBD77" s="10"/>
      <c r="RBE77" s="10"/>
      <c r="RBF77" s="10"/>
      <c r="RBG77" s="10"/>
      <c r="RBH77" s="10"/>
      <c r="RBI77" s="10"/>
      <c r="RBJ77" s="10"/>
      <c r="RBK77" s="10"/>
      <c r="RBL77" s="10"/>
      <c r="RBM77" s="10"/>
      <c r="RBN77" s="10"/>
      <c r="RBO77" s="10"/>
      <c r="RBP77" s="10"/>
      <c r="RBQ77" s="10"/>
      <c r="RBR77" s="10"/>
      <c r="RBS77" s="10"/>
      <c r="RBT77" s="10"/>
      <c r="RBU77" s="10"/>
      <c r="RBV77" s="10"/>
      <c r="RBW77" s="10"/>
      <c r="RBX77" s="10"/>
      <c r="RBY77" s="10"/>
      <c r="RBZ77" s="10"/>
      <c r="RCA77" s="10"/>
      <c r="RCB77" s="10"/>
      <c r="RCC77" s="10"/>
      <c r="RCD77" s="10"/>
      <c r="RCE77" s="10"/>
      <c r="RCF77" s="10"/>
      <c r="RCG77" s="10"/>
      <c r="RCH77" s="10"/>
      <c r="RCI77" s="10"/>
      <c r="RCJ77" s="10"/>
      <c r="RCK77" s="10"/>
      <c r="RCL77" s="10"/>
      <c r="RCM77" s="10"/>
      <c r="RCN77" s="10"/>
      <c r="RCO77" s="10"/>
      <c r="RCP77" s="10"/>
      <c r="RCQ77" s="10"/>
      <c r="RCR77" s="10"/>
      <c r="RCS77" s="10"/>
      <c r="RCT77" s="10"/>
      <c r="RCU77" s="10"/>
      <c r="RCV77" s="10"/>
      <c r="RCW77" s="10"/>
      <c r="RCX77" s="10"/>
      <c r="RCY77" s="10"/>
      <c r="RCZ77" s="10"/>
      <c r="RDA77" s="10"/>
      <c r="RDB77" s="10"/>
      <c r="RDC77" s="10"/>
      <c r="RDD77" s="10"/>
      <c r="RDE77" s="10"/>
      <c r="RDF77" s="10"/>
      <c r="RDG77" s="10"/>
      <c r="RDH77" s="10"/>
      <c r="RDI77" s="10"/>
      <c r="RDJ77" s="10"/>
      <c r="RDK77" s="10"/>
      <c r="RDL77" s="10"/>
      <c r="RDM77" s="10"/>
      <c r="RDN77" s="10"/>
      <c r="RDO77" s="10"/>
      <c r="RDP77" s="10"/>
      <c r="RDQ77" s="10"/>
      <c r="RDR77" s="10"/>
      <c r="RDS77" s="10"/>
      <c r="RDT77" s="10"/>
      <c r="RDU77" s="10"/>
      <c r="RDV77" s="10"/>
      <c r="RDW77" s="10"/>
      <c r="RDX77" s="10"/>
      <c r="RDY77" s="10"/>
      <c r="RDZ77" s="10"/>
      <c r="REA77" s="10"/>
      <c r="REB77" s="10"/>
      <c r="REC77" s="10"/>
      <c r="RED77" s="10"/>
      <c r="REE77" s="10"/>
      <c r="REF77" s="10"/>
      <c r="REG77" s="10"/>
      <c r="REH77" s="10"/>
      <c r="REI77" s="10"/>
      <c r="REJ77" s="10"/>
      <c r="REK77" s="10"/>
      <c r="REL77" s="10"/>
      <c r="REM77" s="10"/>
      <c r="REN77" s="10"/>
      <c r="REO77" s="10"/>
      <c r="REP77" s="10"/>
      <c r="REQ77" s="10"/>
      <c r="RER77" s="10"/>
      <c r="RES77" s="10"/>
      <c r="RET77" s="10"/>
      <c r="REU77" s="10"/>
      <c r="REV77" s="10"/>
      <c r="REW77" s="10"/>
      <c r="REX77" s="10"/>
      <c r="REY77" s="10"/>
      <c r="REZ77" s="10"/>
      <c r="RFA77" s="10"/>
      <c r="RFB77" s="10"/>
      <c r="RFC77" s="10"/>
      <c r="RFD77" s="10"/>
      <c r="RFE77" s="10"/>
      <c r="RFF77" s="10"/>
      <c r="RFG77" s="10"/>
      <c r="RFH77" s="10"/>
      <c r="RFI77" s="10"/>
      <c r="RFJ77" s="10"/>
      <c r="RFK77" s="10"/>
      <c r="RFL77" s="10"/>
      <c r="RFM77" s="10"/>
      <c r="RFN77" s="10"/>
      <c r="RFO77" s="10"/>
      <c r="RFP77" s="10"/>
      <c r="RFQ77" s="10"/>
      <c r="RFR77" s="10"/>
      <c r="RFS77" s="10"/>
      <c r="RFT77" s="10"/>
      <c r="RFU77" s="10"/>
      <c r="RFV77" s="10"/>
      <c r="RFW77" s="10"/>
      <c r="RFX77" s="10"/>
      <c r="RFY77" s="10"/>
      <c r="RFZ77" s="10"/>
      <c r="RGA77" s="10"/>
      <c r="RGB77" s="10"/>
      <c r="RGC77" s="10"/>
      <c r="RGD77" s="10"/>
      <c r="RGE77" s="10"/>
      <c r="RGF77" s="10"/>
      <c r="RGG77" s="10"/>
      <c r="RGH77" s="10"/>
      <c r="RGI77" s="10"/>
      <c r="RGJ77" s="10"/>
      <c r="RGK77" s="10"/>
      <c r="RGL77" s="10"/>
      <c r="RGM77" s="10"/>
      <c r="RGN77" s="10"/>
      <c r="RGO77" s="10"/>
      <c r="RGP77" s="10"/>
      <c r="RGQ77" s="10"/>
      <c r="RGR77" s="10"/>
      <c r="RGS77" s="10"/>
      <c r="RGT77" s="10"/>
      <c r="RGU77" s="10"/>
      <c r="RGV77" s="10"/>
      <c r="RGW77" s="10"/>
      <c r="RGX77" s="10"/>
      <c r="RGY77" s="10"/>
      <c r="RGZ77" s="10"/>
      <c r="RHA77" s="10"/>
      <c r="RHB77" s="10"/>
      <c r="RHC77" s="10"/>
      <c r="RHD77" s="10"/>
      <c r="RHE77" s="10"/>
      <c r="RHF77" s="10"/>
      <c r="RHG77" s="10"/>
      <c r="RHH77" s="10"/>
      <c r="RHI77" s="10"/>
      <c r="RHJ77" s="10"/>
      <c r="RHK77" s="10"/>
      <c r="RHL77" s="10"/>
      <c r="RHM77" s="10"/>
      <c r="RHN77" s="10"/>
      <c r="RHO77" s="10"/>
      <c r="RHP77" s="10"/>
      <c r="RHQ77" s="10"/>
      <c r="RHR77" s="10"/>
      <c r="RHS77" s="10"/>
      <c r="RHT77" s="10"/>
      <c r="RHU77" s="10"/>
      <c r="RHV77" s="10"/>
      <c r="RHW77" s="10"/>
      <c r="RHX77" s="10"/>
      <c r="RHY77" s="10"/>
      <c r="RHZ77" s="10"/>
      <c r="RIA77" s="10"/>
      <c r="RIB77" s="10"/>
      <c r="RIC77" s="10"/>
      <c r="RID77" s="10"/>
      <c r="RIE77" s="10"/>
      <c r="RIF77" s="10"/>
      <c r="RIG77" s="10"/>
      <c r="RIH77" s="10"/>
      <c r="RII77" s="10"/>
      <c r="RIJ77" s="10"/>
      <c r="RIK77" s="10"/>
      <c r="RIL77" s="10"/>
      <c r="RIM77" s="10"/>
      <c r="RIN77" s="10"/>
      <c r="RIO77" s="10"/>
      <c r="RIP77" s="10"/>
      <c r="RIQ77" s="10"/>
      <c r="RIR77" s="10"/>
      <c r="RIS77" s="10"/>
      <c r="RIT77" s="10"/>
      <c r="RIU77" s="10"/>
      <c r="RIV77" s="10"/>
      <c r="RIW77" s="10"/>
      <c r="RIX77" s="10"/>
      <c r="RIY77" s="10"/>
      <c r="RIZ77" s="10"/>
      <c r="RJA77" s="10"/>
      <c r="RJB77" s="10"/>
      <c r="RJC77" s="10"/>
      <c r="RJD77" s="10"/>
      <c r="RJE77" s="10"/>
      <c r="RJF77" s="10"/>
      <c r="RJG77" s="10"/>
      <c r="RJH77" s="10"/>
      <c r="RJI77" s="10"/>
      <c r="RJJ77" s="10"/>
      <c r="RJK77" s="10"/>
      <c r="RJL77" s="10"/>
      <c r="RJM77" s="10"/>
      <c r="RJN77" s="10"/>
      <c r="RJO77" s="10"/>
      <c r="RJP77" s="10"/>
      <c r="RJQ77" s="10"/>
      <c r="RJR77" s="10"/>
      <c r="RJS77" s="10"/>
      <c r="RJT77" s="10"/>
      <c r="RJU77" s="10"/>
      <c r="RJV77" s="10"/>
      <c r="RJW77" s="10"/>
      <c r="RJX77" s="10"/>
      <c r="RJY77" s="10"/>
      <c r="RJZ77" s="10"/>
      <c r="RKA77" s="10"/>
      <c r="RKB77" s="10"/>
      <c r="RKC77" s="10"/>
      <c r="RKD77" s="10"/>
      <c r="RKE77" s="10"/>
      <c r="RKF77" s="10"/>
      <c r="RKG77" s="10"/>
      <c r="RKH77" s="10"/>
      <c r="RKI77" s="10"/>
      <c r="RKJ77" s="10"/>
      <c r="RKK77" s="10"/>
      <c r="RKL77" s="10"/>
      <c r="RKM77" s="10"/>
      <c r="RKN77" s="10"/>
      <c r="RKO77" s="10"/>
      <c r="RKP77" s="10"/>
      <c r="RKQ77" s="10"/>
      <c r="RKR77" s="10"/>
      <c r="RKS77" s="10"/>
      <c r="RKT77" s="10"/>
      <c r="RKU77" s="10"/>
      <c r="RKV77" s="10"/>
      <c r="RKW77" s="10"/>
      <c r="RKX77" s="10"/>
      <c r="RKY77" s="10"/>
      <c r="RKZ77" s="10"/>
      <c r="RLA77" s="10"/>
      <c r="RLB77" s="10"/>
      <c r="RLC77" s="10"/>
      <c r="RLD77" s="10"/>
      <c r="RLE77" s="10"/>
      <c r="RLF77" s="10"/>
      <c r="RLG77" s="10"/>
      <c r="RLH77" s="10"/>
      <c r="RLI77" s="10"/>
      <c r="RLJ77" s="10"/>
      <c r="RLK77" s="10"/>
      <c r="RLL77" s="10"/>
      <c r="RLM77" s="10"/>
      <c r="RLN77" s="10"/>
      <c r="RLO77" s="10"/>
      <c r="RLP77" s="10"/>
      <c r="RLQ77" s="10"/>
      <c r="RLR77" s="10"/>
      <c r="RLS77" s="10"/>
      <c r="RLT77" s="10"/>
      <c r="RLU77" s="10"/>
      <c r="RLV77" s="10"/>
      <c r="RLW77" s="10"/>
      <c r="RLX77" s="10"/>
      <c r="RLY77" s="10"/>
      <c r="RLZ77" s="10"/>
      <c r="RMA77" s="10"/>
      <c r="RMB77" s="10"/>
      <c r="RMC77" s="10"/>
      <c r="RMD77" s="10"/>
      <c r="RME77" s="10"/>
      <c r="RMF77" s="10"/>
      <c r="RMG77" s="10"/>
      <c r="RMH77" s="10"/>
      <c r="RMI77" s="10"/>
      <c r="RMJ77" s="10"/>
      <c r="RMK77" s="10"/>
      <c r="RML77" s="10"/>
      <c r="RMM77" s="10"/>
      <c r="RMN77" s="10"/>
      <c r="RMO77" s="10"/>
      <c r="RMP77" s="10"/>
      <c r="RMQ77" s="10"/>
      <c r="RMR77" s="10"/>
      <c r="RMS77" s="10"/>
      <c r="RMT77" s="10"/>
      <c r="RMU77" s="10"/>
      <c r="RMV77" s="10"/>
      <c r="RMW77" s="10"/>
      <c r="RMX77" s="10"/>
      <c r="RMY77" s="10"/>
      <c r="RMZ77" s="10"/>
      <c r="RNA77" s="10"/>
      <c r="RNB77" s="10"/>
      <c r="RNC77" s="10"/>
      <c r="RND77" s="10"/>
      <c r="RNE77" s="10"/>
      <c r="RNF77" s="10"/>
      <c r="RNG77" s="10"/>
      <c r="RNH77" s="10"/>
      <c r="RNI77" s="10"/>
      <c r="RNJ77" s="10"/>
      <c r="RNK77" s="10"/>
      <c r="RNL77" s="10"/>
      <c r="RNM77" s="10"/>
      <c r="RNN77" s="10"/>
      <c r="RNO77" s="10"/>
      <c r="RNP77" s="10"/>
      <c r="RNQ77" s="10"/>
      <c r="RNR77" s="10"/>
      <c r="RNS77" s="10"/>
      <c r="RNT77" s="10"/>
      <c r="RNU77" s="10"/>
      <c r="RNV77" s="10"/>
      <c r="RNW77" s="10"/>
      <c r="RNX77" s="10"/>
      <c r="RNY77" s="10"/>
      <c r="RNZ77" s="10"/>
      <c r="ROA77" s="10"/>
      <c r="ROB77" s="10"/>
      <c r="ROC77" s="10"/>
      <c r="ROD77" s="10"/>
      <c r="ROE77" s="10"/>
      <c r="ROF77" s="10"/>
      <c r="ROG77" s="10"/>
      <c r="ROH77" s="10"/>
      <c r="ROI77" s="10"/>
      <c r="ROJ77" s="10"/>
      <c r="ROK77" s="10"/>
      <c r="ROL77" s="10"/>
      <c r="ROM77" s="10"/>
      <c r="RON77" s="10"/>
      <c r="ROO77" s="10"/>
      <c r="ROP77" s="10"/>
      <c r="ROQ77" s="10"/>
      <c r="ROR77" s="10"/>
      <c r="ROS77" s="10"/>
      <c r="ROT77" s="10"/>
      <c r="ROU77" s="10"/>
      <c r="ROV77" s="10"/>
      <c r="ROW77" s="10"/>
      <c r="ROX77" s="10"/>
      <c r="ROY77" s="10"/>
      <c r="ROZ77" s="10"/>
      <c r="RPA77" s="10"/>
      <c r="RPB77" s="10"/>
      <c r="RPC77" s="10"/>
      <c r="RPD77" s="10"/>
      <c r="RPE77" s="10"/>
      <c r="RPF77" s="10"/>
      <c r="RPG77" s="10"/>
      <c r="RPH77" s="10"/>
      <c r="RPI77" s="10"/>
      <c r="RPJ77" s="10"/>
      <c r="RPK77" s="10"/>
      <c r="RPL77" s="10"/>
      <c r="RPM77" s="10"/>
      <c r="RPN77" s="10"/>
      <c r="RPO77" s="10"/>
      <c r="RPP77" s="10"/>
      <c r="RPQ77" s="10"/>
      <c r="RPR77" s="10"/>
      <c r="RPS77" s="10"/>
      <c r="RPT77" s="10"/>
      <c r="RPU77" s="10"/>
      <c r="RPV77" s="10"/>
      <c r="RPW77" s="10"/>
      <c r="RPX77" s="10"/>
      <c r="RPY77" s="10"/>
      <c r="RPZ77" s="10"/>
      <c r="RQA77" s="10"/>
      <c r="RQB77" s="10"/>
      <c r="RQC77" s="10"/>
      <c r="RQD77" s="10"/>
      <c r="RQE77" s="10"/>
      <c r="RQF77" s="10"/>
      <c r="RQG77" s="10"/>
      <c r="RQH77" s="10"/>
      <c r="RQI77" s="10"/>
      <c r="RQJ77" s="10"/>
      <c r="RQK77" s="10"/>
      <c r="RQL77" s="10"/>
      <c r="RQM77" s="10"/>
      <c r="RQN77" s="10"/>
      <c r="RQO77" s="10"/>
      <c r="RQP77" s="10"/>
      <c r="RQQ77" s="10"/>
      <c r="RQR77" s="10"/>
      <c r="RQS77" s="10"/>
      <c r="RQT77" s="10"/>
      <c r="RQU77" s="10"/>
      <c r="RQV77" s="10"/>
      <c r="RQW77" s="10"/>
      <c r="RQX77" s="10"/>
      <c r="RQY77" s="10"/>
      <c r="RQZ77" s="10"/>
      <c r="RRA77" s="10"/>
      <c r="RRB77" s="10"/>
      <c r="RRC77" s="10"/>
      <c r="RRD77" s="10"/>
      <c r="RRE77" s="10"/>
      <c r="RRF77" s="10"/>
      <c r="RRG77" s="10"/>
      <c r="RRH77" s="10"/>
      <c r="RRI77" s="10"/>
      <c r="RRJ77" s="10"/>
      <c r="RRK77" s="10"/>
      <c r="RRL77" s="10"/>
      <c r="RRM77" s="10"/>
      <c r="RRN77" s="10"/>
      <c r="RRO77" s="10"/>
      <c r="RRP77" s="10"/>
      <c r="RRQ77" s="10"/>
      <c r="RRR77" s="10"/>
      <c r="RRS77" s="10"/>
      <c r="RRT77" s="10"/>
      <c r="RRU77" s="10"/>
      <c r="RRV77" s="10"/>
      <c r="RRW77" s="10"/>
      <c r="RRX77" s="10"/>
      <c r="RRY77" s="10"/>
      <c r="RRZ77" s="10"/>
      <c r="RSA77" s="10"/>
      <c r="RSB77" s="10"/>
      <c r="RSC77" s="10"/>
      <c r="RSD77" s="10"/>
      <c r="RSE77" s="10"/>
      <c r="RSF77" s="10"/>
      <c r="RSG77" s="10"/>
      <c r="RSH77" s="10"/>
      <c r="RSI77" s="10"/>
      <c r="RSJ77" s="10"/>
      <c r="RSK77" s="10"/>
      <c r="RSL77" s="10"/>
      <c r="RSM77" s="10"/>
      <c r="RSN77" s="10"/>
      <c r="RSO77" s="10"/>
      <c r="RSP77" s="10"/>
      <c r="RSQ77" s="10"/>
      <c r="RSR77" s="10"/>
      <c r="RSS77" s="10"/>
      <c r="RST77" s="10"/>
      <c r="RSU77" s="10"/>
      <c r="RSV77" s="10"/>
      <c r="RSW77" s="10"/>
      <c r="RSX77" s="10"/>
      <c r="RSY77" s="10"/>
      <c r="RSZ77" s="10"/>
      <c r="RTA77" s="10"/>
      <c r="RTB77" s="10"/>
      <c r="RTC77" s="10"/>
      <c r="RTD77" s="10"/>
      <c r="RTE77" s="10"/>
      <c r="RTF77" s="10"/>
      <c r="RTG77" s="10"/>
      <c r="RTH77" s="10"/>
      <c r="RTI77" s="10"/>
      <c r="RTJ77" s="10"/>
      <c r="RTK77" s="10"/>
      <c r="RTL77" s="10"/>
      <c r="RTM77" s="10"/>
      <c r="RTN77" s="10"/>
      <c r="RTO77" s="10"/>
      <c r="RTP77" s="10"/>
      <c r="RTQ77" s="10"/>
      <c r="RTR77" s="10"/>
      <c r="RTS77" s="10"/>
      <c r="RTT77" s="10"/>
      <c r="RTU77" s="10"/>
      <c r="RTV77" s="10"/>
      <c r="RTW77" s="10"/>
      <c r="RTX77" s="10"/>
      <c r="RTY77" s="10"/>
      <c r="RTZ77" s="10"/>
      <c r="RUA77" s="10"/>
      <c r="RUB77" s="10"/>
      <c r="RUC77" s="10"/>
      <c r="RUD77" s="10"/>
      <c r="RUE77" s="10"/>
      <c r="RUF77" s="10"/>
      <c r="RUG77" s="10"/>
      <c r="RUH77" s="10"/>
      <c r="RUI77" s="10"/>
      <c r="RUJ77" s="10"/>
      <c r="RUK77" s="10"/>
      <c r="RUL77" s="10"/>
      <c r="RUM77" s="10"/>
      <c r="RUN77" s="10"/>
      <c r="RUO77" s="10"/>
      <c r="RUP77" s="10"/>
      <c r="RUQ77" s="10"/>
      <c r="RUR77" s="10"/>
      <c r="RUS77" s="10"/>
      <c r="RUT77" s="10"/>
      <c r="RUU77" s="10"/>
      <c r="RUV77" s="10"/>
      <c r="RUW77" s="10"/>
      <c r="RUX77" s="10"/>
      <c r="RUY77" s="10"/>
      <c r="RUZ77" s="10"/>
      <c r="RVA77" s="10"/>
      <c r="RVB77" s="10"/>
      <c r="RVC77" s="10"/>
      <c r="RVD77" s="10"/>
      <c r="RVE77" s="10"/>
      <c r="RVF77" s="10"/>
      <c r="RVG77" s="10"/>
      <c r="RVH77" s="10"/>
      <c r="RVI77" s="10"/>
      <c r="RVJ77" s="10"/>
      <c r="RVK77" s="10"/>
      <c r="RVL77" s="10"/>
      <c r="RVM77" s="10"/>
      <c r="RVN77" s="10"/>
      <c r="RVO77" s="10"/>
      <c r="RVP77" s="10"/>
      <c r="RVQ77" s="10"/>
      <c r="RVR77" s="10"/>
      <c r="RVS77" s="10"/>
      <c r="RVT77" s="10"/>
      <c r="RVU77" s="10"/>
      <c r="RVV77" s="10"/>
      <c r="RVW77" s="10"/>
      <c r="RVX77" s="10"/>
      <c r="RVY77" s="10"/>
      <c r="RVZ77" s="10"/>
      <c r="RWA77" s="10"/>
      <c r="RWB77" s="10"/>
      <c r="RWC77" s="10"/>
      <c r="RWD77" s="10"/>
      <c r="RWE77" s="10"/>
      <c r="RWF77" s="10"/>
      <c r="RWG77" s="10"/>
      <c r="RWH77" s="10"/>
      <c r="RWI77" s="10"/>
      <c r="RWJ77" s="10"/>
      <c r="RWK77" s="10"/>
      <c r="RWL77" s="10"/>
      <c r="RWM77" s="10"/>
      <c r="RWN77" s="10"/>
      <c r="RWO77" s="10"/>
      <c r="RWP77" s="10"/>
      <c r="RWQ77" s="10"/>
      <c r="RWR77" s="10"/>
      <c r="RWS77" s="10"/>
      <c r="RWT77" s="10"/>
      <c r="RWU77" s="10"/>
      <c r="RWV77" s="10"/>
      <c r="RWW77" s="10"/>
      <c r="RWX77" s="10"/>
      <c r="RWY77" s="10"/>
      <c r="RWZ77" s="10"/>
      <c r="RXA77" s="10"/>
      <c r="RXB77" s="10"/>
      <c r="RXC77" s="10"/>
      <c r="RXD77" s="10"/>
      <c r="RXE77" s="10"/>
      <c r="RXF77" s="10"/>
      <c r="RXG77" s="10"/>
      <c r="RXH77" s="10"/>
      <c r="RXI77" s="10"/>
      <c r="RXJ77" s="10"/>
      <c r="RXK77" s="10"/>
      <c r="RXL77" s="10"/>
      <c r="RXM77" s="10"/>
      <c r="RXN77" s="10"/>
      <c r="RXO77" s="10"/>
      <c r="RXP77" s="10"/>
      <c r="RXQ77" s="10"/>
      <c r="RXR77" s="10"/>
      <c r="RXS77" s="10"/>
      <c r="RXT77" s="10"/>
      <c r="RXU77" s="10"/>
      <c r="RXV77" s="10"/>
      <c r="RXW77" s="10"/>
      <c r="RXX77" s="10"/>
      <c r="RXY77" s="10"/>
      <c r="RXZ77" s="10"/>
      <c r="RYA77" s="10"/>
      <c r="RYB77" s="10"/>
      <c r="RYC77" s="10"/>
      <c r="RYD77" s="10"/>
      <c r="RYE77" s="10"/>
      <c r="RYF77" s="10"/>
      <c r="RYG77" s="10"/>
      <c r="RYH77" s="10"/>
      <c r="RYI77" s="10"/>
      <c r="RYJ77" s="10"/>
      <c r="RYK77" s="10"/>
      <c r="RYL77" s="10"/>
      <c r="RYM77" s="10"/>
      <c r="RYN77" s="10"/>
      <c r="RYO77" s="10"/>
      <c r="RYP77" s="10"/>
      <c r="RYQ77" s="10"/>
      <c r="RYR77" s="10"/>
      <c r="RYS77" s="10"/>
      <c r="RYT77" s="10"/>
      <c r="RYU77" s="10"/>
      <c r="RYV77" s="10"/>
      <c r="RYW77" s="10"/>
      <c r="RYX77" s="10"/>
      <c r="RYY77" s="10"/>
      <c r="RYZ77" s="10"/>
      <c r="RZA77" s="10"/>
      <c r="RZB77" s="10"/>
      <c r="RZC77" s="10"/>
      <c r="RZD77" s="10"/>
      <c r="RZE77" s="10"/>
      <c r="RZF77" s="10"/>
      <c r="RZG77" s="10"/>
      <c r="RZH77" s="10"/>
      <c r="RZI77" s="10"/>
      <c r="RZJ77" s="10"/>
      <c r="RZK77" s="10"/>
      <c r="RZL77" s="10"/>
      <c r="RZM77" s="10"/>
      <c r="RZN77" s="10"/>
      <c r="RZO77" s="10"/>
      <c r="RZP77" s="10"/>
      <c r="RZQ77" s="10"/>
      <c r="RZR77" s="10"/>
      <c r="RZS77" s="10"/>
      <c r="RZT77" s="10"/>
      <c r="RZU77" s="10"/>
      <c r="RZV77" s="10"/>
      <c r="RZW77" s="10"/>
      <c r="RZX77" s="10"/>
      <c r="RZY77" s="10"/>
      <c r="RZZ77" s="10"/>
      <c r="SAA77" s="10"/>
      <c r="SAB77" s="10"/>
      <c r="SAC77" s="10"/>
      <c r="SAD77" s="10"/>
      <c r="SAE77" s="10"/>
      <c r="SAF77" s="10"/>
      <c r="SAG77" s="10"/>
      <c r="SAH77" s="10"/>
      <c r="SAI77" s="10"/>
      <c r="SAJ77" s="10"/>
      <c r="SAK77" s="10"/>
      <c r="SAL77" s="10"/>
      <c r="SAM77" s="10"/>
      <c r="SAN77" s="10"/>
      <c r="SAO77" s="10"/>
      <c r="SAP77" s="10"/>
      <c r="SAQ77" s="10"/>
      <c r="SAR77" s="10"/>
      <c r="SAS77" s="10"/>
      <c r="SAT77" s="10"/>
      <c r="SAU77" s="10"/>
      <c r="SAV77" s="10"/>
      <c r="SAW77" s="10"/>
      <c r="SAX77" s="10"/>
      <c r="SAY77" s="10"/>
      <c r="SAZ77" s="10"/>
      <c r="SBA77" s="10"/>
      <c r="SBB77" s="10"/>
      <c r="SBC77" s="10"/>
      <c r="SBD77" s="10"/>
      <c r="SBE77" s="10"/>
      <c r="SBF77" s="10"/>
      <c r="SBG77" s="10"/>
      <c r="SBH77" s="10"/>
      <c r="SBI77" s="10"/>
      <c r="SBJ77" s="10"/>
      <c r="SBK77" s="10"/>
      <c r="SBL77" s="10"/>
      <c r="SBM77" s="10"/>
      <c r="SBN77" s="10"/>
      <c r="SBO77" s="10"/>
      <c r="SBP77" s="10"/>
      <c r="SBQ77" s="10"/>
      <c r="SBR77" s="10"/>
      <c r="SBS77" s="10"/>
      <c r="SBT77" s="10"/>
      <c r="SBU77" s="10"/>
      <c r="SBV77" s="10"/>
      <c r="SBW77" s="10"/>
      <c r="SBX77" s="10"/>
      <c r="SBY77" s="10"/>
      <c r="SBZ77" s="10"/>
      <c r="SCA77" s="10"/>
      <c r="SCB77" s="10"/>
      <c r="SCC77" s="10"/>
      <c r="SCD77" s="10"/>
      <c r="SCE77" s="10"/>
      <c r="SCF77" s="10"/>
      <c r="SCG77" s="10"/>
      <c r="SCH77" s="10"/>
      <c r="SCI77" s="10"/>
      <c r="SCJ77" s="10"/>
      <c r="SCK77" s="10"/>
      <c r="SCL77" s="10"/>
      <c r="SCM77" s="10"/>
      <c r="SCN77" s="10"/>
      <c r="SCO77" s="10"/>
      <c r="SCP77" s="10"/>
      <c r="SCQ77" s="10"/>
      <c r="SCR77" s="10"/>
      <c r="SCS77" s="10"/>
      <c r="SCT77" s="10"/>
      <c r="SCU77" s="10"/>
      <c r="SCV77" s="10"/>
      <c r="SCW77" s="10"/>
      <c r="SCX77" s="10"/>
      <c r="SCY77" s="10"/>
      <c r="SCZ77" s="10"/>
      <c r="SDA77" s="10"/>
      <c r="SDB77" s="10"/>
      <c r="SDC77" s="10"/>
      <c r="SDD77" s="10"/>
      <c r="SDE77" s="10"/>
      <c r="SDF77" s="10"/>
      <c r="SDG77" s="10"/>
      <c r="SDH77" s="10"/>
      <c r="SDI77" s="10"/>
      <c r="SDJ77" s="10"/>
      <c r="SDK77" s="10"/>
      <c r="SDL77" s="10"/>
      <c r="SDM77" s="10"/>
      <c r="SDN77" s="10"/>
      <c r="SDO77" s="10"/>
      <c r="SDP77" s="10"/>
      <c r="SDQ77" s="10"/>
      <c r="SDR77" s="10"/>
      <c r="SDS77" s="10"/>
      <c r="SDT77" s="10"/>
      <c r="SDU77" s="10"/>
      <c r="SDV77" s="10"/>
      <c r="SDW77" s="10"/>
      <c r="SDX77" s="10"/>
      <c r="SDY77" s="10"/>
      <c r="SDZ77" s="10"/>
      <c r="SEA77" s="10"/>
      <c r="SEB77" s="10"/>
      <c r="SEC77" s="10"/>
      <c r="SED77" s="10"/>
      <c r="SEE77" s="10"/>
      <c r="SEF77" s="10"/>
      <c r="SEG77" s="10"/>
      <c r="SEH77" s="10"/>
      <c r="SEI77" s="10"/>
      <c r="SEJ77" s="10"/>
      <c r="SEK77" s="10"/>
      <c r="SEL77" s="10"/>
      <c r="SEM77" s="10"/>
      <c r="SEN77" s="10"/>
      <c r="SEO77" s="10"/>
      <c r="SEP77" s="10"/>
      <c r="SEQ77" s="10"/>
      <c r="SER77" s="10"/>
      <c r="SES77" s="10"/>
      <c r="SET77" s="10"/>
      <c r="SEU77" s="10"/>
      <c r="SEV77" s="10"/>
      <c r="SEW77" s="10"/>
      <c r="SEX77" s="10"/>
      <c r="SEY77" s="10"/>
      <c r="SEZ77" s="10"/>
      <c r="SFA77" s="10"/>
      <c r="SFB77" s="10"/>
      <c r="SFC77" s="10"/>
      <c r="SFD77" s="10"/>
      <c r="SFE77" s="10"/>
      <c r="SFF77" s="10"/>
      <c r="SFG77" s="10"/>
      <c r="SFH77" s="10"/>
      <c r="SFI77" s="10"/>
      <c r="SFJ77" s="10"/>
      <c r="SFK77" s="10"/>
      <c r="SFL77" s="10"/>
      <c r="SFM77" s="10"/>
      <c r="SFN77" s="10"/>
      <c r="SFO77" s="10"/>
      <c r="SFP77" s="10"/>
      <c r="SFQ77" s="10"/>
      <c r="SFR77" s="10"/>
      <c r="SFS77" s="10"/>
      <c r="SFT77" s="10"/>
      <c r="SFU77" s="10"/>
      <c r="SFV77" s="10"/>
      <c r="SFW77" s="10"/>
      <c r="SFX77" s="10"/>
      <c r="SFY77" s="10"/>
      <c r="SFZ77" s="10"/>
      <c r="SGA77" s="10"/>
      <c r="SGB77" s="10"/>
      <c r="SGC77" s="10"/>
      <c r="SGD77" s="10"/>
      <c r="SGE77" s="10"/>
      <c r="SGF77" s="10"/>
      <c r="SGG77" s="10"/>
      <c r="SGH77" s="10"/>
      <c r="SGI77" s="10"/>
      <c r="SGJ77" s="10"/>
      <c r="SGK77" s="10"/>
      <c r="SGL77" s="10"/>
      <c r="SGM77" s="10"/>
      <c r="SGN77" s="10"/>
      <c r="SGO77" s="10"/>
      <c r="SGP77" s="10"/>
      <c r="SGQ77" s="10"/>
      <c r="SGR77" s="10"/>
      <c r="SGS77" s="10"/>
      <c r="SGT77" s="10"/>
      <c r="SGU77" s="10"/>
      <c r="SGV77" s="10"/>
      <c r="SGW77" s="10"/>
      <c r="SGX77" s="10"/>
      <c r="SGY77" s="10"/>
      <c r="SGZ77" s="10"/>
      <c r="SHA77" s="10"/>
      <c r="SHB77" s="10"/>
      <c r="SHC77" s="10"/>
      <c r="SHD77" s="10"/>
      <c r="SHE77" s="10"/>
      <c r="SHF77" s="10"/>
      <c r="SHG77" s="10"/>
      <c r="SHH77" s="10"/>
      <c r="SHI77" s="10"/>
      <c r="SHJ77" s="10"/>
      <c r="SHK77" s="10"/>
      <c r="SHL77" s="10"/>
      <c r="SHM77" s="10"/>
      <c r="SHN77" s="10"/>
      <c r="SHO77" s="10"/>
      <c r="SHP77" s="10"/>
      <c r="SHQ77" s="10"/>
      <c r="SHR77" s="10"/>
      <c r="SHS77" s="10"/>
      <c r="SHT77" s="10"/>
      <c r="SHU77" s="10"/>
      <c r="SHV77" s="10"/>
      <c r="SHW77" s="10"/>
      <c r="SHX77" s="10"/>
      <c r="SHY77" s="10"/>
      <c r="SHZ77" s="10"/>
      <c r="SIA77" s="10"/>
      <c r="SIB77" s="10"/>
      <c r="SIC77" s="10"/>
      <c r="SID77" s="10"/>
      <c r="SIE77" s="10"/>
      <c r="SIF77" s="10"/>
      <c r="SIG77" s="10"/>
      <c r="SIH77" s="10"/>
      <c r="SII77" s="10"/>
      <c r="SIJ77" s="10"/>
      <c r="SIK77" s="10"/>
      <c r="SIL77" s="10"/>
      <c r="SIM77" s="10"/>
      <c r="SIN77" s="10"/>
      <c r="SIO77" s="10"/>
      <c r="SIP77" s="10"/>
      <c r="SIQ77" s="10"/>
      <c r="SIR77" s="10"/>
      <c r="SIS77" s="10"/>
      <c r="SIT77" s="10"/>
      <c r="SIU77" s="10"/>
      <c r="SIV77" s="10"/>
      <c r="SIW77" s="10"/>
      <c r="SIX77" s="10"/>
      <c r="SIY77" s="10"/>
      <c r="SIZ77" s="10"/>
      <c r="SJA77" s="10"/>
      <c r="SJB77" s="10"/>
      <c r="SJC77" s="10"/>
      <c r="SJD77" s="10"/>
      <c r="SJE77" s="10"/>
      <c r="SJF77" s="10"/>
      <c r="SJG77" s="10"/>
      <c r="SJH77" s="10"/>
      <c r="SJI77" s="10"/>
      <c r="SJJ77" s="10"/>
      <c r="SJK77" s="10"/>
      <c r="SJL77" s="10"/>
      <c r="SJM77" s="10"/>
      <c r="SJN77" s="10"/>
      <c r="SJO77" s="10"/>
      <c r="SJP77" s="10"/>
      <c r="SJQ77" s="10"/>
      <c r="SJR77" s="10"/>
      <c r="SJS77" s="10"/>
      <c r="SJT77" s="10"/>
      <c r="SJU77" s="10"/>
      <c r="SJV77" s="10"/>
      <c r="SJW77" s="10"/>
      <c r="SJX77" s="10"/>
      <c r="SJY77" s="10"/>
      <c r="SJZ77" s="10"/>
      <c r="SKA77" s="10"/>
      <c r="SKB77" s="10"/>
      <c r="SKC77" s="10"/>
      <c r="SKD77" s="10"/>
      <c r="SKE77" s="10"/>
      <c r="SKF77" s="10"/>
      <c r="SKG77" s="10"/>
      <c r="SKH77" s="10"/>
      <c r="SKI77" s="10"/>
      <c r="SKJ77" s="10"/>
      <c r="SKK77" s="10"/>
      <c r="SKL77" s="10"/>
      <c r="SKM77" s="10"/>
      <c r="SKN77" s="10"/>
      <c r="SKO77" s="10"/>
      <c r="SKP77" s="10"/>
      <c r="SKQ77" s="10"/>
      <c r="SKR77" s="10"/>
      <c r="SKS77" s="10"/>
      <c r="SKT77" s="10"/>
      <c r="SKU77" s="10"/>
      <c r="SKV77" s="10"/>
      <c r="SKW77" s="10"/>
      <c r="SKX77" s="10"/>
      <c r="SKY77" s="10"/>
      <c r="SKZ77" s="10"/>
      <c r="SLA77" s="10"/>
      <c r="SLB77" s="10"/>
      <c r="SLC77" s="10"/>
      <c r="SLD77" s="10"/>
      <c r="SLE77" s="10"/>
      <c r="SLF77" s="10"/>
      <c r="SLG77" s="10"/>
      <c r="SLH77" s="10"/>
      <c r="SLI77" s="10"/>
      <c r="SLJ77" s="10"/>
      <c r="SLK77" s="10"/>
      <c r="SLL77" s="10"/>
      <c r="SLM77" s="10"/>
      <c r="SLN77" s="10"/>
      <c r="SLO77" s="10"/>
      <c r="SLP77" s="10"/>
      <c r="SLQ77" s="10"/>
      <c r="SLR77" s="10"/>
      <c r="SLS77" s="10"/>
      <c r="SLT77" s="10"/>
      <c r="SLU77" s="10"/>
      <c r="SLV77" s="10"/>
      <c r="SLW77" s="10"/>
      <c r="SLX77" s="10"/>
      <c r="SLY77" s="10"/>
      <c r="SLZ77" s="10"/>
      <c r="SMA77" s="10"/>
      <c r="SMB77" s="10"/>
      <c r="SMC77" s="10"/>
      <c r="SMD77" s="10"/>
      <c r="SME77" s="10"/>
      <c r="SMF77" s="10"/>
      <c r="SMG77" s="10"/>
      <c r="SMH77" s="10"/>
      <c r="SMI77" s="10"/>
      <c r="SMJ77" s="10"/>
      <c r="SMK77" s="10"/>
      <c r="SML77" s="10"/>
      <c r="SMM77" s="10"/>
      <c r="SMN77" s="10"/>
      <c r="SMO77" s="10"/>
      <c r="SMP77" s="10"/>
      <c r="SMQ77" s="10"/>
      <c r="SMR77" s="10"/>
      <c r="SMS77" s="10"/>
      <c r="SMT77" s="10"/>
      <c r="SMU77" s="10"/>
      <c r="SMV77" s="10"/>
      <c r="SMW77" s="10"/>
      <c r="SMX77" s="10"/>
      <c r="SMY77" s="10"/>
      <c r="SMZ77" s="10"/>
      <c r="SNA77" s="10"/>
      <c r="SNB77" s="10"/>
      <c r="SNC77" s="10"/>
      <c r="SND77" s="10"/>
      <c r="SNE77" s="10"/>
      <c r="SNF77" s="10"/>
      <c r="SNG77" s="10"/>
      <c r="SNH77" s="10"/>
      <c r="SNI77" s="10"/>
      <c r="SNJ77" s="10"/>
      <c r="SNK77" s="10"/>
      <c r="SNL77" s="10"/>
      <c r="SNM77" s="10"/>
      <c r="SNN77" s="10"/>
      <c r="SNO77" s="10"/>
      <c r="SNP77" s="10"/>
      <c r="SNQ77" s="10"/>
      <c r="SNR77" s="10"/>
      <c r="SNS77" s="10"/>
      <c r="SNT77" s="10"/>
      <c r="SNU77" s="10"/>
      <c r="SNV77" s="10"/>
      <c r="SNW77" s="10"/>
      <c r="SNX77" s="10"/>
      <c r="SNY77" s="10"/>
      <c r="SNZ77" s="10"/>
      <c r="SOA77" s="10"/>
      <c r="SOB77" s="10"/>
      <c r="SOC77" s="10"/>
      <c r="SOD77" s="10"/>
      <c r="SOE77" s="10"/>
      <c r="SOF77" s="10"/>
      <c r="SOG77" s="10"/>
      <c r="SOH77" s="10"/>
      <c r="SOI77" s="10"/>
      <c r="SOJ77" s="10"/>
      <c r="SOK77" s="10"/>
      <c r="SOL77" s="10"/>
      <c r="SOM77" s="10"/>
      <c r="SON77" s="10"/>
      <c r="SOO77" s="10"/>
      <c r="SOP77" s="10"/>
      <c r="SOQ77" s="10"/>
      <c r="SOR77" s="10"/>
      <c r="SOS77" s="10"/>
      <c r="SOT77" s="10"/>
      <c r="SOU77" s="10"/>
      <c r="SOV77" s="10"/>
      <c r="SOW77" s="10"/>
      <c r="SOX77" s="10"/>
      <c r="SOY77" s="10"/>
      <c r="SOZ77" s="10"/>
      <c r="SPA77" s="10"/>
      <c r="SPB77" s="10"/>
      <c r="SPC77" s="10"/>
      <c r="SPD77" s="10"/>
      <c r="SPE77" s="10"/>
      <c r="SPF77" s="10"/>
      <c r="SPG77" s="10"/>
      <c r="SPH77" s="10"/>
      <c r="SPI77" s="10"/>
      <c r="SPJ77" s="10"/>
      <c r="SPK77" s="10"/>
      <c r="SPL77" s="10"/>
      <c r="SPM77" s="10"/>
      <c r="SPN77" s="10"/>
      <c r="SPO77" s="10"/>
      <c r="SPP77" s="10"/>
      <c r="SPQ77" s="10"/>
      <c r="SPR77" s="10"/>
      <c r="SPS77" s="10"/>
      <c r="SPT77" s="10"/>
      <c r="SPU77" s="10"/>
      <c r="SPV77" s="10"/>
      <c r="SPW77" s="10"/>
      <c r="SPX77" s="10"/>
      <c r="SPY77" s="10"/>
      <c r="SPZ77" s="10"/>
      <c r="SQA77" s="10"/>
      <c r="SQB77" s="10"/>
      <c r="SQC77" s="10"/>
      <c r="SQD77" s="10"/>
      <c r="SQE77" s="10"/>
      <c r="SQF77" s="10"/>
      <c r="SQG77" s="10"/>
      <c r="SQH77" s="10"/>
      <c r="SQI77" s="10"/>
      <c r="SQJ77" s="10"/>
      <c r="SQK77" s="10"/>
      <c r="SQL77" s="10"/>
      <c r="SQM77" s="10"/>
      <c r="SQN77" s="10"/>
      <c r="SQO77" s="10"/>
      <c r="SQP77" s="10"/>
      <c r="SQQ77" s="10"/>
      <c r="SQR77" s="10"/>
      <c r="SQS77" s="10"/>
      <c r="SQT77" s="10"/>
      <c r="SQU77" s="10"/>
      <c r="SQV77" s="10"/>
      <c r="SQW77" s="10"/>
      <c r="SQX77" s="10"/>
      <c r="SQY77" s="10"/>
      <c r="SQZ77" s="10"/>
      <c r="SRA77" s="10"/>
      <c r="SRB77" s="10"/>
      <c r="SRC77" s="10"/>
      <c r="SRD77" s="10"/>
      <c r="SRE77" s="10"/>
      <c r="SRF77" s="10"/>
      <c r="SRG77" s="10"/>
      <c r="SRH77" s="10"/>
      <c r="SRI77" s="10"/>
      <c r="SRJ77" s="10"/>
      <c r="SRK77" s="10"/>
      <c r="SRL77" s="10"/>
      <c r="SRM77" s="10"/>
      <c r="SRN77" s="10"/>
      <c r="SRO77" s="10"/>
      <c r="SRP77" s="10"/>
      <c r="SRQ77" s="10"/>
      <c r="SRR77" s="10"/>
      <c r="SRS77" s="10"/>
      <c r="SRT77" s="10"/>
      <c r="SRU77" s="10"/>
      <c r="SRV77" s="10"/>
      <c r="SRW77" s="10"/>
      <c r="SRX77" s="10"/>
      <c r="SRY77" s="10"/>
      <c r="SRZ77" s="10"/>
      <c r="SSA77" s="10"/>
      <c r="SSB77" s="10"/>
      <c r="SSC77" s="10"/>
      <c r="SSD77" s="10"/>
      <c r="SSE77" s="10"/>
      <c r="SSF77" s="10"/>
      <c r="SSG77" s="10"/>
      <c r="SSH77" s="10"/>
      <c r="SSI77" s="10"/>
      <c r="SSJ77" s="10"/>
      <c r="SSK77" s="10"/>
      <c r="SSL77" s="10"/>
      <c r="SSM77" s="10"/>
      <c r="SSN77" s="10"/>
      <c r="SSO77" s="10"/>
      <c r="SSP77" s="10"/>
      <c r="SSQ77" s="10"/>
      <c r="SSR77" s="10"/>
      <c r="SSS77" s="10"/>
      <c r="SST77" s="10"/>
      <c r="SSU77" s="10"/>
      <c r="SSV77" s="10"/>
      <c r="SSW77" s="10"/>
      <c r="SSX77" s="10"/>
      <c r="SSY77" s="10"/>
      <c r="SSZ77" s="10"/>
      <c r="STA77" s="10"/>
      <c r="STB77" s="10"/>
      <c r="STC77" s="10"/>
      <c r="STD77" s="10"/>
      <c r="STE77" s="10"/>
      <c r="STF77" s="10"/>
      <c r="STG77" s="10"/>
      <c r="STH77" s="10"/>
      <c r="STI77" s="10"/>
      <c r="STJ77" s="10"/>
      <c r="STK77" s="10"/>
      <c r="STL77" s="10"/>
      <c r="STM77" s="10"/>
      <c r="STN77" s="10"/>
      <c r="STO77" s="10"/>
      <c r="STP77" s="10"/>
      <c r="STQ77" s="10"/>
      <c r="STR77" s="10"/>
      <c r="STS77" s="10"/>
      <c r="STT77" s="10"/>
      <c r="STU77" s="10"/>
      <c r="STV77" s="10"/>
      <c r="STW77" s="10"/>
      <c r="STX77" s="10"/>
      <c r="STY77" s="10"/>
      <c r="STZ77" s="10"/>
      <c r="SUA77" s="10"/>
      <c r="SUB77" s="10"/>
      <c r="SUC77" s="10"/>
      <c r="SUD77" s="10"/>
      <c r="SUE77" s="10"/>
      <c r="SUF77" s="10"/>
      <c r="SUG77" s="10"/>
      <c r="SUH77" s="10"/>
      <c r="SUI77" s="10"/>
      <c r="SUJ77" s="10"/>
      <c r="SUK77" s="10"/>
      <c r="SUL77" s="10"/>
      <c r="SUM77" s="10"/>
      <c r="SUN77" s="10"/>
      <c r="SUO77" s="10"/>
      <c r="SUP77" s="10"/>
      <c r="SUQ77" s="10"/>
      <c r="SUR77" s="10"/>
      <c r="SUS77" s="10"/>
      <c r="SUT77" s="10"/>
      <c r="SUU77" s="10"/>
      <c r="SUV77" s="10"/>
      <c r="SUW77" s="10"/>
      <c r="SUX77" s="10"/>
      <c r="SUY77" s="10"/>
      <c r="SUZ77" s="10"/>
      <c r="SVA77" s="10"/>
      <c r="SVB77" s="10"/>
      <c r="SVC77" s="10"/>
      <c r="SVD77" s="10"/>
      <c r="SVE77" s="10"/>
      <c r="SVF77" s="10"/>
      <c r="SVG77" s="10"/>
      <c r="SVH77" s="10"/>
      <c r="SVI77" s="10"/>
      <c r="SVJ77" s="10"/>
      <c r="SVK77" s="10"/>
      <c r="SVL77" s="10"/>
      <c r="SVM77" s="10"/>
      <c r="SVN77" s="10"/>
      <c r="SVO77" s="10"/>
      <c r="SVP77" s="10"/>
      <c r="SVQ77" s="10"/>
      <c r="SVR77" s="10"/>
      <c r="SVS77" s="10"/>
      <c r="SVT77" s="10"/>
      <c r="SVU77" s="10"/>
      <c r="SVV77" s="10"/>
      <c r="SVW77" s="10"/>
      <c r="SVX77" s="10"/>
      <c r="SVY77" s="10"/>
      <c r="SVZ77" s="10"/>
      <c r="SWA77" s="10"/>
      <c r="SWB77" s="10"/>
      <c r="SWC77" s="10"/>
      <c r="SWD77" s="10"/>
      <c r="SWE77" s="10"/>
      <c r="SWF77" s="10"/>
      <c r="SWG77" s="10"/>
      <c r="SWH77" s="10"/>
      <c r="SWI77" s="10"/>
      <c r="SWJ77" s="10"/>
      <c r="SWK77" s="10"/>
      <c r="SWL77" s="10"/>
      <c r="SWM77" s="10"/>
      <c r="SWN77" s="10"/>
      <c r="SWO77" s="10"/>
      <c r="SWP77" s="10"/>
      <c r="SWQ77" s="10"/>
      <c r="SWR77" s="10"/>
      <c r="SWS77" s="10"/>
      <c r="SWT77" s="10"/>
      <c r="SWU77" s="10"/>
      <c r="SWV77" s="10"/>
      <c r="SWW77" s="10"/>
      <c r="SWX77" s="10"/>
      <c r="SWY77" s="10"/>
      <c r="SWZ77" s="10"/>
      <c r="SXA77" s="10"/>
      <c r="SXB77" s="10"/>
      <c r="SXC77" s="10"/>
      <c r="SXD77" s="10"/>
      <c r="SXE77" s="10"/>
      <c r="SXF77" s="10"/>
      <c r="SXG77" s="10"/>
      <c r="SXH77" s="10"/>
      <c r="SXI77" s="10"/>
      <c r="SXJ77" s="10"/>
      <c r="SXK77" s="10"/>
      <c r="SXL77" s="10"/>
      <c r="SXM77" s="10"/>
      <c r="SXN77" s="10"/>
      <c r="SXO77" s="10"/>
      <c r="SXP77" s="10"/>
      <c r="SXQ77" s="10"/>
      <c r="SXR77" s="10"/>
      <c r="SXS77" s="10"/>
      <c r="SXT77" s="10"/>
      <c r="SXU77" s="10"/>
      <c r="SXV77" s="10"/>
      <c r="SXW77" s="10"/>
      <c r="SXX77" s="10"/>
      <c r="SXY77" s="10"/>
      <c r="SXZ77" s="10"/>
      <c r="SYA77" s="10"/>
      <c r="SYB77" s="10"/>
      <c r="SYC77" s="10"/>
      <c r="SYD77" s="10"/>
      <c r="SYE77" s="10"/>
      <c r="SYF77" s="10"/>
      <c r="SYG77" s="10"/>
      <c r="SYH77" s="10"/>
      <c r="SYI77" s="10"/>
      <c r="SYJ77" s="10"/>
      <c r="SYK77" s="10"/>
      <c r="SYL77" s="10"/>
      <c r="SYM77" s="10"/>
      <c r="SYN77" s="10"/>
      <c r="SYO77" s="10"/>
      <c r="SYP77" s="10"/>
      <c r="SYQ77" s="10"/>
      <c r="SYR77" s="10"/>
      <c r="SYS77" s="10"/>
      <c r="SYT77" s="10"/>
      <c r="SYU77" s="10"/>
      <c r="SYV77" s="10"/>
      <c r="SYW77" s="10"/>
      <c r="SYX77" s="10"/>
      <c r="SYY77" s="10"/>
      <c r="SYZ77" s="10"/>
      <c r="SZA77" s="10"/>
      <c r="SZB77" s="10"/>
      <c r="SZC77" s="10"/>
      <c r="SZD77" s="10"/>
      <c r="SZE77" s="10"/>
      <c r="SZF77" s="10"/>
      <c r="SZG77" s="10"/>
      <c r="SZH77" s="10"/>
      <c r="SZI77" s="10"/>
      <c r="SZJ77" s="10"/>
      <c r="SZK77" s="10"/>
      <c r="SZL77" s="10"/>
      <c r="SZM77" s="10"/>
      <c r="SZN77" s="10"/>
      <c r="SZO77" s="10"/>
      <c r="SZP77" s="10"/>
      <c r="SZQ77" s="10"/>
      <c r="SZR77" s="10"/>
      <c r="SZS77" s="10"/>
      <c r="SZT77" s="10"/>
      <c r="SZU77" s="10"/>
      <c r="SZV77" s="10"/>
      <c r="SZW77" s="10"/>
      <c r="SZX77" s="10"/>
      <c r="SZY77" s="10"/>
      <c r="SZZ77" s="10"/>
      <c r="TAA77" s="10"/>
      <c r="TAB77" s="10"/>
      <c r="TAC77" s="10"/>
      <c r="TAD77" s="10"/>
      <c r="TAE77" s="10"/>
      <c r="TAF77" s="10"/>
      <c r="TAG77" s="10"/>
      <c r="TAH77" s="10"/>
      <c r="TAI77" s="10"/>
      <c r="TAJ77" s="10"/>
      <c r="TAK77" s="10"/>
      <c r="TAL77" s="10"/>
      <c r="TAM77" s="10"/>
      <c r="TAN77" s="10"/>
      <c r="TAO77" s="10"/>
      <c r="TAP77" s="10"/>
      <c r="TAQ77" s="10"/>
      <c r="TAR77" s="10"/>
      <c r="TAS77" s="10"/>
      <c r="TAT77" s="10"/>
      <c r="TAU77" s="10"/>
      <c r="TAV77" s="10"/>
      <c r="TAW77" s="10"/>
      <c r="TAX77" s="10"/>
      <c r="TAY77" s="10"/>
      <c r="TAZ77" s="10"/>
      <c r="TBA77" s="10"/>
      <c r="TBB77" s="10"/>
      <c r="TBC77" s="10"/>
      <c r="TBD77" s="10"/>
      <c r="TBE77" s="10"/>
      <c r="TBF77" s="10"/>
      <c r="TBG77" s="10"/>
      <c r="TBH77" s="10"/>
      <c r="TBI77" s="10"/>
      <c r="TBJ77" s="10"/>
      <c r="TBK77" s="10"/>
      <c r="TBL77" s="10"/>
      <c r="TBM77" s="10"/>
      <c r="TBN77" s="10"/>
      <c r="TBO77" s="10"/>
      <c r="TBP77" s="10"/>
      <c r="TBQ77" s="10"/>
      <c r="TBR77" s="10"/>
      <c r="TBS77" s="10"/>
      <c r="TBT77" s="10"/>
      <c r="TBU77" s="10"/>
      <c r="TBV77" s="10"/>
      <c r="TBW77" s="10"/>
      <c r="TBX77" s="10"/>
      <c r="TBY77" s="10"/>
      <c r="TBZ77" s="10"/>
      <c r="TCA77" s="10"/>
      <c r="TCB77" s="10"/>
      <c r="TCC77" s="10"/>
      <c r="TCD77" s="10"/>
      <c r="TCE77" s="10"/>
      <c r="TCF77" s="10"/>
      <c r="TCG77" s="10"/>
      <c r="TCH77" s="10"/>
      <c r="TCI77" s="10"/>
      <c r="TCJ77" s="10"/>
      <c r="TCK77" s="10"/>
      <c r="TCL77" s="10"/>
      <c r="TCM77" s="10"/>
      <c r="TCN77" s="10"/>
      <c r="TCO77" s="10"/>
      <c r="TCP77" s="10"/>
      <c r="TCQ77" s="10"/>
      <c r="TCR77" s="10"/>
      <c r="TCS77" s="10"/>
      <c r="TCT77" s="10"/>
      <c r="TCU77" s="10"/>
      <c r="TCV77" s="10"/>
      <c r="TCW77" s="10"/>
      <c r="TCX77" s="10"/>
      <c r="TCY77" s="10"/>
      <c r="TCZ77" s="10"/>
      <c r="TDA77" s="10"/>
      <c r="TDB77" s="10"/>
      <c r="TDC77" s="10"/>
      <c r="TDD77" s="10"/>
      <c r="TDE77" s="10"/>
      <c r="TDF77" s="10"/>
      <c r="TDG77" s="10"/>
      <c r="TDH77" s="10"/>
      <c r="TDI77" s="10"/>
      <c r="TDJ77" s="10"/>
      <c r="TDK77" s="10"/>
      <c r="TDL77" s="10"/>
      <c r="TDM77" s="10"/>
      <c r="TDN77" s="10"/>
      <c r="TDO77" s="10"/>
      <c r="TDP77" s="10"/>
      <c r="TDQ77" s="10"/>
      <c r="TDR77" s="10"/>
      <c r="TDS77" s="10"/>
      <c r="TDT77" s="10"/>
      <c r="TDU77" s="10"/>
      <c r="TDV77" s="10"/>
      <c r="TDW77" s="10"/>
      <c r="TDX77" s="10"/>
      <c r="TDY77" s="10"/>
      <c r="TDZ77" s="10"/>
      <c r="TEA77" s="10"/>
      <c r="TEB77" s="10"/>
      <c r="TEC77" s="10"/>
      <c r="TED77" s="10"/>
      <c r="TEE77" s="10"/>
      <c r="TEF77" s="10"/>
      <c r="TEG77" s="10"/>
      <c r="TEH77" s="10"/>
      <c r="TEI77" s="10"/>
      <c r="TEJ77" s="10"/>
      <c r="TEK77" s="10"/>
      <c r="TEL77" s="10"/>
      <c r="TEM77" s="10"/>
      <c r="TEN77" s="10"/>
      <c r="TEO77" s="10"/>
      <c r="TEP77" s="10"/>
      <c r="TEQ77" s="10"/>
      <c r="TER77" s="10"/>
      <c r="TES77" s="10"/>
      <c r="TET77" s="10"/>
      <c r="TEU77" s="10"/>
      <c r="TEV77" s="10"/>
      <c r="TEW77" s="10"/>
      <c r="TEX77" s="10"/>
      <c r="TEY77" s="10"/>
      <c r="TEZ77" s="10"/>
      <c r="TFA77" s="10"/>
      <c r="TFB77" s="10"/>
      <c r="TFC77" s="10"/>
      <c r="TFD77" s="10"/>
      <c r="TFE77" s="10"/>
      <c r="TFF77" s="10"/>
      <c r="TFG77" s="10"/>
      <c r="TFH77" s="10"/>
      <c r="TFI77" s="10"/>
      <c r="TFJ77" s="10"/>
      <c r="TFK77" s="10"/>
      <c r="TFL77" s="10"/>
      <c r="TFM77" s="10"/>
      <c r="TFN77" s="10"/>
      <c r="TFO77" s="10"/>
      <c r="TFP77" s="10"/>
      <c r="TFQ77" s="10"/>
      <c r="TFR77" s="10"/>
      <c r="TFS77" s="10"/>
      <c r="TFT77" s="10"/>
      <c r="TFU77" s="10"/>
      <c r="TFV77" s="10"/>
      <c r="TFW77" s="10"/>
      <c r="TFX77" s="10"/>
      <c r="TFY77" s="10"/>
      <c r="TFZ77" s="10"/>
      <c r="TGA77" s="10"/>
      <c r="TGB77" s="10"/>
      <c r="TGC77" s="10"/>
      <c r="TGD77" s="10"/>
      <c r="TGE77" s="10"/>
      <c r="TGF77" s="10"/>
      <c r="TGG77" s="10"/>
      <c r="TGH77" s="10"/>
      <c r="TGI77" s="10"/>
      <c r="TGJ77" s="10"/>
      <c r="TGK77" s="10"/>
      <c r="TGL77" s="10"/>
      <c r="TGM77" s="10"/>
      <c r="TGN77" s="10"/>
      <c r="TGO77" s="10"/>
      <c r="TGP77" s="10"/>
      <c r="TGQ77" s="10"/>
      <c r="TGR77" s="10"/>
      <c r="TGS77" s="10"/>
      <c r="TGT77" s="10"/>
      <c r="TGU77" s="10"/>
      <c r="TGV77" s="10"/>
      <c r="TGW77" s="10"/>
      <c r="TGX77" s="10"/>
      <c r="TGY77" s="10"/>
      <c r="TGZ77" s="10"/>
      <c r="THA77" s="10"/>
      <c r="THB77" s="10"/>
      <c r="THC77" s="10"/>
      <c r="THD77" s="10"/>
      <c r="THE77" s="10"/>
      <c r="THF77" s="10"/>
      <c r="THG77" s="10"/>
      <c r="THH77" s="10"/>
      <c r="THI77" s="10"/>
      <c r="THJ77" s="10"/>
      <c r="THK77" s="10"/>
      <c r="THL77" s="10"/>
      <c r="THM77" s="10"/>
      <c r="THN77" s="10"/>
      <c r="THO77" s="10"/>
      <c r="THP77" s="10"/>
      <c r="THQ77" s="10"/>
      <c r="THR77" s="10"/>
      <c r="THS77" s="10"/>
      <c r="THT77" s="10"/>
      <c r="THU77" s="10"/>
      <c r="THV77" s="10"/>
      <c r="THW77" s="10"/>
      <c r="THX77" s="10"/>
      <c r="THY77" s="10"/>
      <c r="THZ77" s="10"/>
      <c r="TIA77" s="10"/>
      <c r="TIB77" s="10"/>
      <c r="TIC77" s="10"/>
      <c r="TID77" s="10"/>
      <c r="TIE77" s="10"/>
      <c r="TIF77" s="10"/>
      <c r="TIG77" s="10"/>
      <c r="TIH77" s="10"/>
      <c r="TII77" s="10"/>
      <c r="TIJ77" s="10"/>
      <c r="TIK77" s="10"/>
      <c r="TIL77" s="10"/>
      <c r="TIM77" s="10"/>
      <c r="TIN77" s="10"/>
      <c r="TIO77" s="10"/>
      <c r="TIP77" s="10"/>
      <c r="TIQ77" s="10"/>
      <c r="TIR77" s="10"/>
      <c r="TIS77" s="10"/>
      <c r="TIT77" s="10"/>
      <c r="TIU77" s="10"/>
      <c r="TIV77" s="10"/>
      <c r="TIW77" s="10"/>
      <c r="TIX77" s="10"/>
      <c r="TIY77" s="10"/>
      <c r="TIZ77" s="10"/>
      <c r="TJA77" s="10"/>
      <c r="TJB77" s="10"/>
      <c r="TJC77" s="10"/>
      <c r="TJD77" s="10"/>
      <c r="TJE77" s="10"/>
      <c r="TJF77" s="10"/>
      <c r="TJG77" s="10"/>
      <c r="TJH77" s="10"/>
      <c r="TJI77" s="10"/>
      <c r="TJJ77" s="10"/>
      <c r="TJK77" s="10"/>
      <c r="TJL77" s="10"/>
      <c r="TJM77" s="10"/>
      <c r="TJN77" s="10"/>
      <c r="TJO77" s="10"/>
      <c r="TJP77" s="10"/>
      <c r="TJQ77" s="10"/>
      <c r="TJR77" s="10"/>
      <c r="TJS77" s="10"/>
      <c r="TJT77" s="10"/>
      <c r="TJU77" s="10"/>
      <c r="TJV77" s="10"/>
      <c r="TJW77" s="10"/>
      <c r="TJX77" s="10"/>
      <c r="TJY77" s="10"/>
      <c r="TJZ77" s="10"/>
      <c r="TKA77" s="10"/>
      <c r="TKB77" s="10"/>
      <c r="TKC77" s="10"/>
      <c r="TKD77" s="10"/>
      <c r="TKE77" s="10"/>
      <c r="TKF77" s="10"/>
      <c r="TKG77" s="10"/>
      <c r="TKH77" s="10"/>
      <c r="TKI77" s="10"/>
      <c r="TKJ77" s="10"/>
      <c r="TKK77" s="10"/>
      <c r="TKL77" s="10"/>
      <c r="TKM77" s="10"/>
      <c r="TKN77" s="10"/>
      <c r="TKO77" s="10"/>
      <c r="TKP77" s="10"/>
      <c r="TKQ77" s="10"/>
      <c r="TKR77" s="10"/>
      <c r="TKS77" s="10"/>
      <c r="TKT77" s="10"/>
      <c r="TKU77" s="10"/>
      <c r="TKV77" s="10"/>
      <c r="TKW77" s="10"/>
      <c r="TKX77" s="10"/>
      <c r="TKY77" s="10"/>
      <c r="TKZ77" s="10"/>
      <c r="TLA77" s="10"/>
      <c r="TLB77" s="10"/>
      <c r="TLC77" s="10"/>
      <c r="TLD77" s="10"/>
      <c r="TLE77" s="10"/>
      <c r="TLF77" s="10"/>
      <c r="TLG77" s="10"/>
      <c r="TLH77" s="10"/>
      <c r="TLI77" s="10"/>
      <c r="TLJ77" s="10"/>
      <c r="TLK77" s="10"/>
      <c r="TLL77" s="10"/>
      <c r="TLM77" s="10"/>
      <c r="TLN77" s="10"/>
      <c r="TLO77" s="10"/>
      <c r="TLP77" s="10"/>
      <c r="TLQ77" s="10"/>
      <c r="TLR77" s="10"/>
      <c r="TLS77" s="10"/>
      <c r="TLT77" s="10"/>
      <c r="TLU77" s="10"/>
      <c r="TLV77" s="10"/>
      <c r="TLW77" s="10"/>
      <c r="TLX77" s="10"/>
      <c r="TLY77" s="10"/>
      <c r="TLZ77" s="10"/>
      <c r="TMA77" s="10"/>
      <c r="TMB77" s="10"/>
      <c r="TMC77" s="10"/>
      <c r="TMD77" s="10"/>
      <c r="TME77" s="10"/>
      <c r="TMF77" s="10"/>
      <c r="TMG77" s="10"/>
      <c r="TMH77" s="10"/>
      <c r="TMI77" s="10"/>
      <c r="TMJ77" s="10"/>
      <c r="TMK77" s="10"/>
      <c r="TML77" s="10"/>
      <c r="TMM77" s="10"/>
      <c r="TMN77" s="10"/>
      <c r="TMO77" s="10"/>
      <c r="TMP77" s="10"/>
      <c r="TMQ77" s="10"/>
      <c r="TMR77" s="10"/>
      <c r="TMS77" s="10"/>
      <c r="TMT77" s="10"/>
      <c r="TMU77" s="10"/>
      <c r="TMV77" s="10"/>
      <c r="TMW77" s="10"/>
      <c r="TMX77" s="10"/>
      <c r="TMY77" s="10"/>
      <c r="TMZ77" s="10"/>
      <c r="TNA77" s="10"/>
      <c r="TNB77" s="10"/>
      <c r="TNC77" s="10"/>
      <c r="TND77" s="10"/>
      <c r="TNE77" s="10"/>
      <c r="TNF77" s="10"/>
      <c r="TNG77" s="10"/>
      <c r="TNH77" s="10"/>
      <c r="TNI77" s="10"/>
      <c r="TNJ77" s="10"/>
      <c r="TNK77" s="10"/>
      <c r="TNL77" s="10"/>
      <c r="TNM77" s="10"/>
      <c r="TNN77" s="10"/>
      <c r="TNO77" s="10"/>
      <c r="TNP77" s="10"/>
      <c r="TNQ77" s="10"/>
      <c r="TNR77" s="10"/>
      <c r="TNS77" s="10"/>
      <c r="TNT77" s="10"/>
      <c r="TNU77" s="10"/>
      <c r="TNV77" s="10"/>
      <c r="TNW77" s="10"/>
      <c r="TNX77" s="10"/>
      <c r="TNY77" s="10"/>
      <c r="TNZ77" s="10"/>
      <c r="TOA77" s="10"/>
      <c r="TOB77" s="10"/>
      <c r="TOC77" s="10"/>
      <c r="TOD77" s="10"/>
      <c r="TOE77" s="10"/>
      <c r="TOF77" s="10"/>
      <c r="TOG77" s="10"/>
      <c r="TOH77" s="10"/>
      <c r="TOI77" s="10"/>
      <c r="TOJ77" s="10"/>
      <c r="TOK77" s="10"/>
      <c r="TOL77" s="10"/>
      <c r="TOM77" s="10"/>
      <c r="TON77" s="10"/>
      <c r="TOO77" s="10"/>
      <c r="TOP77" s="10"/>
      <c r="TOQ77" s="10"/>
      <c r="TOR77" s="10"/>
      <c r="TOS77" s="10"/>
      <c r="TOT77" s="10"/>
      <c r="TOU77" s="10"/>
      <c r="TOV77" s="10"/>
      <c r="TOW77" s="10"/>
      <c r="TOX77" s="10"/>
      <c r="TOY77" s="10"/>
      <c r="TOZ77" s="10"/>
      <c r="TPA77" s="10"/>
      <c r="TPB77" s="10"/>
      <c r="TPC77" s="10"/>
      <c r="TPD77" s="10"/>
      <c r="TPE77" s="10"/>
      <c r="TPF77" s="10"/>
      <c r="TPG77" s="10"/>
      <c r="TPH77" s="10"/>
      <c r="TPI77" s="10"/>
      <c r="TPJ77" s="10"/>
      <c r="TPK77" s="10"/>
      <c r="TPL77" s="10"/>
      <c r="TPM77" s="10"/>
      <c r="TPN77" s="10"/>
      <c r="TPO77" s="10"/>
      <c r="TPP77" s="10"/>
      <c r="TPQ77" s="10"/>
      <c r="TPR77" s="10"/>
      <c r="TPS77" s="10"/>
      <c r="TPT77" s="10"/>
      <c r="TPU77" s="10"/>
      <c r="TPV77" s="10"/>
      <c r="TPW77" s="10"/>
      <c r="TPX77" s="10"/>
      <c r="TPY77" s="10"/>
      <c r="TPZ77" s="10"/>
      <c r="TQA77" s="10"/>
      <c r="TQB77" s="10"/>
      <c r="TQC77" s="10"/>
      <c r="TQD77" s="10"/>
      <c r="TQE77" s="10"/>
      <c r="TQF77" s="10"/>
      <c r="TQG77" s="10"/>
      <c r="TQH77" s="10"/>
      <c r="TQI77" s="10"/>
      <c r="TQJ77" s="10"/>
      <c r="TQK77" s="10"/>
      <c r="TQL77" s="10"/>
      <c r="TQM77" s="10"/>
      <c r="TQN77" s="10"/>
      <c r="TQO77" s="10"/>
      <c r="TQP77" s="10"/>
      <c r="TQQ77" s="10"/>
      <c r="TQR77" s="10"/>
      <c r="TQS77" s="10"/>
      <c r="TQT77" s="10"/>
      <c r="TQU77" s="10"/>
      <c r="TQV77" s="10"/>
      <c r="TQW77" s="10"/>
      <c r="TQX77" s="10"/>
      <c r="TQY77" s="10"/>
      <c r="TQZ77" s="10"/>
      <c r="TRA77" s="10"/>
      <c r="TRB77" s="10"/>
      <c r="TRC77" s="10"/>
      <c r="TRD77" s="10"/>
      <c r="TRE77" s="10"/>
      <c r="TRF77" s="10"/>
      <c r="TRG77" s="10"/>
      <c r="TRH77" s="10"/>
      <c r="TRI77" s="10"/>
      <c r="TRJ77" s="10"/>
      <c r="TRK77" s="10"/>
      <c r="TRL77" s="10"/>
      <c r="TRM77" s="10"/>
      <c r="TRN77" s="10"/>
      <c r="TRO77" s="10"/>
      <c r="TRP77" s="10"/>
      <c r="TRQ77" s="10"/>
      <c r="TRR77" s="10"/>
      <c r="TRS77" s="10"/>
      <c r="TRT77" s="10"/>
      <c r="TRU77" s="10"/>
      <c r="TRV77" s="10"/>
      <c r="TRW77" s="10"/>
      <c r="TRX77" s="10"/>
      <c r="TRY77" s="10"/>
      <c r="TRZ77" s="10"/>
      <c r="TSA77" s="10"/>
      <c r="TSB77" s="10"/>
      <c r="TSC77" s="10"/>
      <c r="TSD77" s="10"/>
      <c r="TSE77" s="10"/>
      <c r="TSF77" s="10"/>
      <c r="TSG77" s="10"/>
      <c r="TSH77" s="10"/>
      <c r="TSI77" s="10"/>
      <c r="TSJ77" s="10"/>
      <c r="TSK77" s="10"/>
      <c r="TSL77" s="10"/>
      <c r="TSM77" s="10"/>
      <c r="TSN77" s="10"/>
      <c r="TSO77" s="10"/>
      <c r="TSP77" s="10"/>
      <c r="TSQ77" s="10"/>
      <c r="TSR77" s="10"/>
      <c r="TSS77" s="10"/>
      <c r="TST77" s="10"/>
      <c r="TSU77" s="10"/>
      <c r="TSV77" s="10"/>
      <c r="TSW77" s="10"/>
      <c r="TSX77" s="10"/>
      <c r="TSY77" s="10"/>
      <c r="TSZ77" s="10"/>
      <c r="TTA77" s="10"/>
      <c r="TTB77" s="10"/>
      <c r="TTC77" s="10"/>
      <c r="TTD77" s="10"/>
      <c r="TTE77" s="10"/>
      <c r="TTF77" s="10"/>
      <c r="TTG77" s="10"/>
      <c r="TTH77" s="10"/>
      <c r="TTI77" s="10"/>
      <c r="TTJ77" s="10"/>
      <c r="TTK77" s="10"/>
      <c r="TTL77" s="10"/>
      <c r="TTM77" s="10"/>
      <c r="TTN77" s="10"/>
      <c r="TTO77" s="10"/>
      <c r="TTP77" s="10"/>
      <c r="TTQ77" s="10"/>
      <c r="TTR77" s="10"/>
      <c r="TTS77" s="10"/>
      <c r="TTT77" s="10"/>
      <c r="TTU77" s="10"/>
      <c r="TTV77" s="10"/>
      <c r="TTW77" s="10"/>
      <c r="TTX77" s="10"/>
      <c r="TTY77" s="10"/>
      <c r="TTZ77" s="10"/>
      <c r="TUA77" s="10"/>
      <c r="TUB77" s="10"/>
      <c r="TUC77" s="10"/>
      <c r="TUD77" s="10"/>
      <c r="TUE77" s="10"/>
      <c r="TUF77" s="10"/>
      <c r="TUG77" s="10"/>
      <c r="TUH77" s="10"/>
      <c r="TUI77" s="10"/>
      <c r="TUJ77" s="10"/>
      <c r="TUK77" s="10"/>
      <c r="TUL77" s="10"/>
      <c r="TUM77" s="10"/>
      <c r="TUN77" s="10"/>
      <c r="TUO77" s="10"/>
      <c r="TUP77" s="10"/>
      <c r="TUQ77" s="10"/>
      <c r="TUR77" s="10"/>
      <c r="TUS77" s="10"/>
      <c r="TUT77" s="10"/>
      <c r="TUU77" s="10"/>
      <c r="TUV77" s="10"/>
      <c r="TUW77" s="10"/>
      <c r="TUX77" s="10"/>
      <c r="TUY77" s="10"/>
      <c r="TUZ77" s="10"/>
      <c r="TVA77" s="10"/>
      <c r="TVB77" s="10"/>
      <c r="TVC77" s="10"/>
      <c r="TVD77" s="10"/>
      <c r="TVE77" s="10"/>
      <c r="TVF77" s="10"/>
      <c r="TVG77" s="10"/>
      <c r="TVH77" s="10"/>
      <c r="TVI77" s="10"/>
      <c r="TVJ77" s="10"/>
      <c r="TVK77" s="10"/>
      <c r="TVL77" s="10"/>
      <c r="TVM77" s="10"/>
      <c r="TVN77" s="10"/>
      <c r="TVO77" s="10"/>
      <c r="TVP77" s="10"/>
      <c r="TVQ77" s="10"/>
      <c r="TVR77" s="10"/>
      <c r="TVS77" s="10"/>
      <c r="TVT77" s="10"/>
      <c r="TVU77" s="10"/>
      <c r="TVV77" s="10"/>
      <c r="TVW77" s="10"/>
      <c r="TVX77" s="10"/>
      <c r="TVY77" s="10"/>
      <c r="TVZ77" s="10"/>
      <c r="TWA77" s="10"/>
      <c r="TWB77" s="10"/>
      <c r="TWC77" s="10"/>
      <c r="TWD77" s="10"/>
      <c r="TWE77" s="10"/>
      <c r="TWF77" s="10"/>
      <c r="TWG77" s="10"/>
      <c r="TWH77" s="10"/>
      <c r="TWI77" s="10"/>
      <c r="TWJ77" s="10"/>
      <c r="TWK77" s="10"/>
      <c r="TWL77" s="10"/>
      <c r="TWM77" s="10"/>
      <c r="TWN77" s="10"/>
      <c r="TWO77" s="10"/>
      <c r="TWP77" s="10"/>
      <c r="TWQ77" s="10"/>
      <c r="TWR77" s="10"/>
      <c r="TWS77" s="10"/>
      <c r="TWT77" s="10"/>
      <c r="TWU77" s="10"/>
      <c r="TWV77" s="10"/>
      <c r="TWW77" s="10"/>
      <c r="TWX77" s="10"/>
      <c r="TWY77" s="10"/>
      <c r="TWZ77" s="10"/>
      <c r="TXA77" s="10"/>
      <c r="TXB77" s="10"/>
      <c r="TXC77" s="10"/>
      <c r="TXD77" s="10"/>
      <c r="TXE77" s="10"/>
      <c r="TXF77" s="10"/>
      <c r="TXG77" s="10"/>
      <c r="TXH77" s="10"/>
      <c r="TXI77" s="10"/>
      <c r="TXJ77" s="10"/>
      <c r="TXK77" s="10"/>
      <c r="TXL77" s="10"/>
      <c r="TXM77" s="10"/>
      <c r="TXN77" s="10"/>
      <c r="TXO77" s="10"/>
      <c r="TXP77" s="10"/>
      <c r="TXQ77" s="10"/>
      <c r="TXR77" s="10"/>
      <c r="TXS77" s="10"/>
      <c r="TXT77" s="10"/>
      <c r="TXU77" s="10"/>
      <c r="TXV77" s="10"/>
      <c r="TXW77" s="10"/>
      <c r="TXX77" s="10"/>
      <c r="TXY77" s="10"/>
      <c r="TXZ77" s="10"/>
      <c r="TYA77" s="10"/>
      <c r="TYB77" s="10"/>
      <c r="TYC77" s="10"/>
      <c r="TYD77" s="10"/>
      <c r="TYE77" s="10"/>
      <c r="TYF77" s="10"/>
      <c r="TYG77" s="10"/>
      <c r="TYH77" s="10"/>
      <c r="TYI77" s="10"/>
      <c r="TYJ77" s="10"/>
      <c r="TYK77" s="10"/>
      <c r="TYL77" s="10"/>
      <c r="TYM77" s="10"/>
      <c r="TYN77" s="10"/>
      <c r="TYO77" s="10"/>
      <c r="TYP77" s="10"/>
      <c r="TYQ77" s="10"/>
      <c r="TYR77" s="10"/>
      <c r="TYS77" s="10"/>
      <c r="TYT77" s="10"/>
      <c r="TYU77" s="10"/>
      <c r="TYV77" s="10"/>
      <c r="TYW77" s="10"/>
      <c r="TYX77" s="10"/>
      <c r="TYY77" s="10"/>
      <c r="TYZ77" s="10"/>
      <c r="TZA77" s="10"/>
      <c r="TZB77" s="10"/>
      <c r="TZC77" s="10"/>
      <c r="TZD77" s="10"/>
      <c r="TZE77" s="10"/>
      <c r="TZF77" s="10"/>
      <c r="TZG77" s="10"/>
      <c r="TZH77" s="10"/>
      <c r="TZI77" s="10"/>
      <c r="TZJ77" s="10"/>
      <c r="TZK77" s="10"/>
      <c r="TZL77" s="10"/>
      <c r="TZM77" s="10"/>
      <c r="TZN77" s="10"/>
      <c r="TZO77" s="10"/>
      <c r="TZP77" s="10"/>
      <c r="TZQ77" s="10"/>
      <c r="TZR77" s="10"/>
      <c r="TZS77" s="10"/>
      <c r="TZT77" s="10"/>
      <c r="TZU77" s="10"/>
      <c r="TZV77" s="10"/>
      <c r="TZW77" s="10"/>
      <c r="TZX77" s="10"/>
      <c r="TZY77" s="10"/>
      <c r="TZZ77" s="10"/>
      <c r="UAA77" s="10"/>
      <c r="UAB77" s="10"/>
      <c r="UAC77" s="10"/>
      <c r="UAD77" s="10"/>
      <c r="UAE77" s="10"/>
      <c r="UAF77" s="10"/>
      <c r="UAG77" s="10"/>
      <c r="UAH77" s="10"/>
      <c r="UAI77" s="10"/>
      <c r="UAJ77" s="10"/>
      <c r="UAK77" s="10"/>
      <c r="UAL77" s="10"/>
      <c r="UAM77" s="10"/>
      <c r="UAN77" s="10"/>
      <c r="UAO77" s="10"/>
      <c r="UAP77" s="10"/>
      <c r="UAQ77" s="10"/>
      <c r="UAR77" s="10"/>
      <c r="UAS77" s="10"/>
      <c r="UAT77" s="10"/>
      <c r="UAU77" s="10"/>
      <c r="UAV77" s="10"/>
      <c r="UAW77" s="10"/>
      <c r="UAX77" s="10"/>
      <c r="UAY77" s="10"/>
      <c r="UAZ77" s="10"/>
      <c r="UBA77" s="10"/>
      <c r="UBB77" s="10"/>
      <c r="UBC77" s="10"/>
      <c r="UBD77" s="10"/>
      <c r="UBE77" s="10"/>
      <c r="UBF77" s="10"/>
      <c r="UBG77" s="10"/>
      <c r="UBH77" s="10"/>
      <c r="UBI77" s="10"/>
      <c r="UBJ77" s="10"/>
      <c r="UBK77" s="10"/>
      <c r="UBL77" s="10"/>
      <c r="UBM77" s="10"/>
      <c r="UBN77" s="10"/>
      <c r="UBO77" s="10"/>
      <c r="UBP77" s="10"/>
      <c r="UBQ77" s="10"/>
      <c r="UBR77" s="10"/>
      <c r="UBS77" s="10"/>
      <c r="UBT77" s="10"/>
      <c r="UBU77" s="10"/>
      <c r="UBV77" s="10"/>
      <c r="UBW77" s="10"/>
      <c r="UBX77" s="10"/>
      <c r="UBY77" s="10"/>
      <c r="UBZ77" s="10"/>
      <c r="UCA77" s="10"/>
      <c r="UCB77" s="10"/>
      <c r="UCC77" s="10"/>
      <c r="UCD77" s="10"/>
      <c r="UCE77" s="10"/>
      <c r="UCF77" s="10"/>
      <c r="UCG77" s="10"/>
      <c r="UCH77" s="10"/>
      <c r="UCI77" s="10"/>
      <c r="UCJ77" s="10"/>
      <c r="UCK77" s="10"/>
      <c r="UCL77" s="10"/>
      <c r="UCM77" s="10"/>
      <c r="UCN77" s="10"/>
      <c r="UCO77" s="10"/>
      <c r="UCP77" s="10"/>
      <c r="UCQ77" s="10"/>
      <c r="UCR77" s="10"/>
      <c r="UCS77" s="10"/>
      <c r="UCT77" s="10"/>
      <c r="UCU77" s="10"/>
      <c r="UCV77" s="10"/>
      <c r="UCW77" s="10"/>
      <c r="UCX77" s="10"/>
      <c r="UCY77" s="10"/>
      <c r="UCZ77" s="10"/>
      <c r="UDA77" s="10"/>
      <c r="UDB77" s="10"/>
      <c r="UDC77" s="10"/>
      <c r="UDD77" s="10"/>
      <c r="UDE77" s="10"/>
      <c r="UDF77" s="10"/>
      <c r="UDG77" s="10"/>
      <c r="UDH77" s="10"/>
      <c r="UDI77" s="10"/>
      <c r="UDJ77" s="10"/>
      <c r="UDK77" s="10"/>
      <c r="UDL77" s="10"/>
      <c r="UDM77" s="10"/>
      <c r="UDN77" s="10"/>
      <c r="UDO77" s="10"/>
      <c r="UDP77" s="10"/>
      <c r="UDQ77" s="10"/>
      <c r="UDR77" s="10"/>
      <c r="UDS77" s="10"/>
      <c r="UDT77" s="10"/>
      <c r="UDU77" s="10"/>
      <c r="UDV77" s="10"/>
      <c r="UDW77" s="10"/>
      <c r="UDX77" s="10"/>
      <c r="UDY77" s="10"/>
      <c r="UDZ77" s="10"/>
      <c r="UEA77" s="10"/>
      <c r="UEB77" s="10"/>
      <c r="UEC77" s="10"/>
      <c r="UED77" s="10"/>
      <c r="UEE77" s="10"/>
      <c r="UEF77" s="10"/>
      <c r="UEG77" s="10"/>
      <c r="UEH77" s="10"/>
      <c r="UEI77" s="10"/>
      <c r="UEJ77" s="10"/>
      <c r="UEK77" s="10"/>
      <c r="UEL77" s="10"/>
      <c r="UEM77" s="10"/>
      <c r="UEN77" s="10"/>
      <c r="UEO77" s="10"/>
      <c r="UEP77" s="10"/>
      <c r="UEQ77" s="10"/>
      <c r="UER77" s="10"/>
      <c r="UES77" s="10"/>
      <c r="UET77" s="10"/>
      <c r="UEU77" s="10"/>
      <c r="UEV77" s="10"/>
      <c r="UEW77" s="10"/>
      <c r="UEX77" s="10"/>
      <c r="UEY77" s="10"/>
      <c r="UEZ77" s="10"/>
      <c r="UFA77" s="10"/>
      <c r="UFB77" s="10"/>
      <c r="UFC77" s="10"/>
      <c r="UFD77" s="10"/>
      <c r="UFE77" s="10"/>
      <c r="UFF77" s="10"/>
      <c r="UFG77" s="10"/>
      <c r="UFH77" s="10"/>
      <c r="UFI77" s="10"/>
      <c r="UFJ77" s="10"/>
      <c r="UFK77" s="10"/>
      <c r="UFL77" s="10"/>
      <c r="UFM77" s="10"/>
      <c r="UFN77" s="10"/>
      <c r="UFO77" s="10"/>
      <c r="UFP77" s="10"/>
      <c r="UFQ77" s="10"/>
      <c r="UFR77" s="10"/>
      <c r="UFS77" s="10"/>
      <c r="UFT77" s="10"/>
      <c r="UFU77" s="10"/>
      <c r="UFV77" s="10"/>
      <c r="UFW77" s="10"/>
      <c r="UFX77" s="10"/>
      <c r="UFY77" s="10"/>
      <c r="UFZ77" s="10"/>
      <c r="UGA77" s="10"/>
      <c r="UGB77" s="10"/>
      <c r="UGC77" s="10"/>
      <c r="UGD77" s="10"/>
      <c r="UGE77" s="10"/>
      <c r="UGF77" s="10"/>
      <c r="UGG77" s="10"/>
      <c r="UGH77" s="10"/>
      <c r="UGI77" s="10"/>
      <c r="UGJ77" s="10"/>
      <c r="UGK77" s="10"/>
      <c r="UGL77" s="10"/>
      <c r="UGM77" s="10"/>
      <c r="UGN77" s="10"/>
      <c r="UGO77" s="10"/>
      <c r="UGP77" s="10"/>
      <c r="UGQ77" s="10"/>
      <c r="UGR77" s="10"/>
      <c r="UGS77" s="10"/>
      <c r="UGT77" s="10"/>
      <c r="UGU77" s="10"/>
      <c r="UGV77" s="10"/>
      <c r="UGW77" s="10"/>
      <c r="UGX77" s="10"/>
      <c r="UGY77" s="10"/>
      <c r="UGZ77" s="10"/>
      <c r="UHA77" s="10"/>
      <c r="UHB77" s="10"/>
      <c r="UHC77" s="10"/>
      <c r="UHD77" s="10"/>
      <c r="UHE77" s="10"/>
      <c r="UHF77" s="10"/>
      <c r="UHG77" s="10"/>
      <c r="UHH77" s="10"/>
      <c r="UHI77" s="10"/>
      <c r="UHJ77" s="10"/>
      <c r="UHK77" s="10"/>
      <c r="UHL77" s="10"/>
      <c r="UHM77" s="10"/>
      <c r="UHN77" s="10"/>
      <c r="UHO77" s="10"/>
      <c r="UHP77" s="10"/>
      <c r="UHQ77" s="10"/>
      <c r="UHR77" s="10"/>
      <c r="UHS77" s="10"/>
      <c r="UHT77" s="10"/>
      <c r="UHU77" s="10"/>
      <c r="UHV77" s="10"/>
      <c r="UHW77" s="10"/>
      <c r="UHX77" s="10"/>
      <c r="UHY77" s="10"/>
      <c r="UHZ77" s="10"/>
      <c r="UIA77" s="10"/>
      <c r="UIB77" s="10"/>
      <c r="UIC77" s="10"/>
      <c r="UID77" s="10"/>
      <c r="UIE77" s="10"/>
      <c r="UIF77" s="10"/>
      <c r="UIG77" s="10"/>
      <c r="UIH77" s="10"/>
      <c r="UII77" s="10"/>
      <c r="UIJ77" s="10"/>
      <c r="UIK77" s="10"/>
      <c r="UIL77" s="10"/>
      <c r="UIM77" s="10"/>
      <c r="UIN77" s="10"/>
      <c r="UIO77" s="10"/>
      <c r="UIP77" s="10"/>
      <c r="UIQ77" s="10"/>
      <c r="UIR77" s="10"/>
      <c r="UIS77" s="10"/>
      <c r="UIT77" s="10"/>
      <c r="UIU77" s="10"/>
      <c r="UIV77" s="10"/>
      <c r="UIW77" s="10"/>
      <c r="UIX77" s="10"/>
      <c r="UIY77" s="10"/>
      <c r="UIZ77" s="10"/>
      <c r="UJA77" s="10"/>
      <c r="UJB77" s="10"/>
      <c r="UJC77" s="10"/>
      <c r="UJD77" s="10"/>
      <c r="UJE77" s="10"/>
      <c r="UJF77" s="10"/>
      <c r="UJG77" s="10"/>
      <c r="UJH77" s="10"/>
      <c r="UJI77" s="10"/>
      <c r="UJJ77" s="10"/>
      <c r="UJK77" s="10"/>
      <c r="UJL77" s="10"/>
      <c r="UJM77" s="10"/>
      <c r="UJN77" s="10"/>
      <c r="UJO77" s="10"/>
      <c r="UJP77" s="10"/>
      <c r="UJQ77" s="10"/>
      <c r="UJR77" s="10"/>
      <c r="UJS77" s="10"/>
      <c r="UJT77" s="10"/>
      <c r="UJU77" s="10"/>
      <c r="UJV77" s="10"/>
      <c r="UJW77" s="10"/>
      <c r="UJX77" s="10"/>
      <c r="UJY77" s="10"/>
      <c r="UJZ77" s="10"/>
      <c r="UKA77" s="10"/>
      <c r="UKB77" s="10"/>
      <c r="UKC77" s="10"/>
      <c r="UKD77" s="10"/>
      <c r="UKE77" s="10"/>
      <c r="UKF77" s="10"/>
      <c r="UKG77" s="10"/>
      <c r="UKH77" s="10"/>
      <c r="UKI77" s="10"/>
      <c r="UKJ77" s="10"/>
      <c r="UKK77" s="10"/>
      <c r="UKL77" s="10"/>
      <c r="UKM77" s="10"/>
      <c r="UKN77" s="10"/>
      <c r="UKO77" s="10"/>
      <c r="UKP77" s="10"/>
      <c r="UKQ77" s="10"/>
      <c r="UKR77" s="10"/>
      <c r="UKS77" s="10"/>
      <c r="UKT77" s="10"/>
      <c r="UKU77" s="10"/>
      <c r="UKV77" s="10"/>
      <c r="UKW77" s="10"/>
      <c r="UKX77" s="10"/>
      <c r="UKY77" s="10"/>
      <c r="UKZ77" s="10"/>
      <c r="ULA77" s="10"/>
      <c r="ULB77" s="10"/>
      <c r="ULC77" s="10"/>
      <c r="ULD77" s="10"/>
      <c r="ULE77" s="10"/>
      <c r="ULF77" s="10"/>
      <c r="ULG77" s="10"/>
      <c r="ULH77" s="10"/>
      <c r="ULI77" s="10"/>
      <c r="ULJ77" s="10"/>
      <c r="ULK77" s="10"/>
      <c r="ULL77" s="10"/>
      <c r="ULM77" s="10"/>
      <c r="ULN77" s="10"/>
      <c r="ULO77" s="10"/>
      <c r="ULP77" s="10"/>
      <c r="ULQ77" s="10"/>
      <c r="ULR77" s="10"/>
      <c r="ULS77" s="10"/>
      <c r="ULT77" s="10"/>
      <c r="ULU77" s="10"/>
      <c r="ULV77" s="10"/>
      <c r="ULW77" s="10"/>
      <c r="ULX77" s="10"/>
      <c r="ULY77" s="10"/>
      <c r="ULZ77" s="10"/>
      <c r="UMA77" s="10"/>
      <c r="UMB77" s="10"/>
      <c r="UMC77" s="10"/>
      <c r="UMD77" s="10"/>
      <c r="UME77" s="10"/>
      <c r="UMF77" s="10"/>
      <c r="UMG77" s="10"/>
      <c r="UMH77" s="10"/>
      <c r="UMI77" s="10"/>
      <c r="UMJ77" s="10"/>
      <c r="UMK77" s="10"/>
      <c r="UML77" s="10"/>
      <c r="UMM77" s="10"/>
      <c r="UMN77" s="10"/>
      <c r="UMO77" s="10"/>
      <c r="UMP77" s="10"/>
      <c r="UMQ77" s="10"/>
      <c r="UMR77" s="10"/>
      <c r="UMS77" s="10"/>
      <c r="UMT77" s="10"/>
      <c r="UMU77" s="10"/>
      <c r="UMV77" s="10"/>
      <c r="UMW77" s="10"/>
      <c r="UMX77" s="10"/>
      <c r="UMY77" s="10"/>
      <c r="UMZ77" s="10"/>
      <c r="UNA77" s="10"/>
      <c r="UNB77" s="10"/>
      <c r="UNC77" s="10"/>
      <c r="UND77" s="10"/>
      <c r="UNE77" s="10"/>
      <c r="UNF77" s="10"/>
      <c r="UNG77" s="10"/>
      <c r="UNH77" s="10"/>
      <c r="UNI77" s="10"/>
      <c r="UNJ77" s="10"/>
      <c r="UNK77" s="10"/>
      <c r="UNL77" s="10"/>
      <c r="UNM77" s="10"/>
      <c r="UNN77" s="10"/>
      <c r="UNO77" s="10"/>
      <c r="UNP77" s="10"/>
      <c r="UNQ77" s="10"/>
      <c r="UNR77" s="10"/>
      <c r="UNS77" s="10"/>
      <c r="UNT77" s="10"/>
      <c r="UNU77" s="10"/>
      <c r="UNV77" s="10"/>
      <c r="UNW77" s="10"/>
      <c r="UNX77" s="10"/>
      <c r="UNY77" s="10"/>
      <c r="UNZ77" s="10"/>
      <c r="UOA77" s="10"/>
      <c r="UOB77" s="10"/>
      <c r="UOC77" s="10"/>
      <c r="UOD77" s="10"/>
      <c r="UOE77" s="10"/>
      <c r="UOF77" s="10"/>
      <c r="UOG77" s="10"/>
      <c r="UOH77" s="10"/>
      <c r="UOI77" s="10"/>
      <c r="UOJ77" s="10"/>
      <c r="UOK77" s="10"/>
      <c r="UOL77" s="10"/>
      <c r="UOM77" s="10"/>
      <c r="UON77" s="10"/>
      <c r="UOO77" s="10"/>
      <c r="UOP77" s="10"/>
      <c r="UOQ77" s="10"/>
      <c r="UOR77" s="10"/>
      <c r="UOS77" s="10"/>
      <c r="UOT77" s="10"/>
      <c r="UOU77" s="10"/>
      <c r="UOV77" s="10"/>
      <c r="UOW77" s="10"/>
      <c r="UOX77" s="10"/>
      <c r="UOY77" s="10"/>
      <c r="UOZ77" s="10"/>
      <c r="UPA77" s="10"/>
      <c r="UPB77" s="10"/>
      <c r="UPC77" s="10"/>
      <c r="UPD77" s="10"/>
      <c r="UPE77" s="10"/>
      <c r="UPF77" s="10"/>
      <c r="UPG77" s="10"/>
      <c r="UPH77" s="10"/>
      <c r="UPI77" s="10"/>
      <c r="UPJ77" s="10"/>
      <c r="UPK77" s="10"/>
      <c r="UPL77" s="10"/>
      <c r="UPM77" s="10"/>
      <c r="UPN77" s="10"/>
      <c r="UPO77" s="10"/>
      <c r="UPP77" s="10"/>
      <c r="UPQ77" s="10"/>
      <c r="UPR77" s="10"/>
      <c r="UPS77" s="10"/>
      <c r="UPT77" s="10"/>
      <c r="UPU77" s="10"/>
      <c r="UPV77" s="10"/>
      <c r="UPW77" s="10"/>
      <c r="UPX77" s="10"/>
      <c r="UPY77" s="10"/>
      <c r="UPZ77" s="10"/>
      <c r="UQA77" s="10"/>
      <c r="UQB77" s="10"/>
      <c r="UQC77" s="10"/>
      <c r="UQD77" s="10"/>
      <c r="UQE77" s="10"/>
      <c r="UQF77" s="10"/>
      <c r="UQG77" s="10"/>
      <c r="UQH77" s="10"/>
      <c r="UQI77" s="10"/>
      <c r="UQJ77" s="10"/>
      <c r="UQK77" s="10"/>
      <c r="UQL77" s="10"/>
      <c r="UQM77" s="10"/>
      <c r="UQN77" s="10"/>
      <c r="UQO77" s="10"/>
      <c r="UQP77" s="10"/>
      <c r="UQQ77" s="10"/>
      <c r="UQR77" s="10"/>
      <c r="UQS77" s="10"/>
      <c r="UQT77" s="10"/>
      <c r="UQU77" s="10"/>
      <c r="UQV77" s="10"/>
      <c r="UQW77" s="10"/>
      <c r="UQX77" s="10"/>
      <c r="UQY77" s="10"/>
      <c r="UQZ77" s="10"/>
      <c r="URA77" s="10"/>
      <c r="URB77" s="10"/>
      <c r="URC77" s="10"/>
      <c r="URD77" s="10"/>
      <c r="URE77" s="10"/>
      <c r="URF77" s="10"/>
      <c r="URG77" s="10"/>
      <c r="URH77" s="10"/>
      <c r="URI77" s="10"/>
      <c r="URJ77" s="10"/>
      <c r="URK77" s="10"/>
      <c r="URL77" s="10"/>
      <c r="URM77" s="10"/>
      <c r="URN77" s="10"/>
      <c r="URO77" s="10"/>
      <c r="URP77" s="10"/>
      <c r="URQ77" s="10"/>
      <c r="URR77" s="10"/>
      <c r="URS77" s="10"/>
      <c r="URT77" s="10"/>
      <c r="URU77" s="10"/>
      <c r="URV77" s="10"/>
      <c r="URW77" s="10"/>
      <c r="URX77" s="10"/>
      <c r="URY77" s="10"/>
      <c r="URZ77" s="10"/>
      <c r="USA77" s="10"/>
      <c r="USB77" s="10"/>
      <c r="USC77" s="10"/>
      <c r="USD77" s="10"/>
      <c r="USE77" s="10"/>
      <c r="USF77" s="10"/>
      <c r="USG77" s="10"/>
      <c r="USH77" s="10"/>
      <c r="USI77" s="10"/>
      <c r="USJ77" s="10"/>
      <c r="USK77" s="10"/>
      <c r="USL77" s="10"/>
      <c r="USM77" s="10"/>
      <c r="USN77" s="10"/>
      <c r="USO77" s="10"/>
      <c r="USP77" s="10"/>
      <c r="USQ77" s="10"/>
      <c r="USR77" s="10"/>
      <c r="USS77" s="10"/>
      <c r="UST77" s="10"/>
      <c r="USU77" s="10"/>
      <c r="USV77" s="10"/>
      <c r="USW77" s="10"/>
      <c r="USX77" s="10"/>
      <c r="USY77" s="10"/>
      <c r="USZ77" s="10"/>
      <c r="UTA77" s="10"/>
      <c r="UTB77" s="10"/>
      <c r="UTC77" s="10"/>
      <c r="UTD77" s="10"/>
      <c r="UTE77" s="10"/>
      <c r="UTF77" s="10"/>
      <c r="UTG77" s="10"/>
      <c r="UTH77" s="10"/>
      <c r="UTI77" s="10"/>
      <c r="UTJ77" s="10"/>
      <c r="UTK77" s="10"/>
      <c r="UTL77" s="10"/>
      <c r="UTM77" s="10"/>
      <c r="UTN77" s="10"/>
      <c r="UTO77" s="10"/>
      <c r="UTP77" s="10"/>
      <c r="UTQ77" s="10"/>
      <c r="UTR77" s="10"/>
      <c r="UTS77" s="10"/>
      <c r="UTT77" s="10"/>
      <c r="UTU77" s="10"/>
      <c r="UTV77" s="10"/>
      <c r="UTW77" s="10"/>
      <c r="UTX77" s="10"/>
      <c r="UTY77" s="10"/>
      <c r="UTZ77" s="10"/>
      <c r="UUA77" s="10"/>
      <c r="UUB77" s="10"/>
      <c r="UUC77" s="10"/>
      <c r="UUD77" s="10"/>
      <c r="UUE77" s="10"/>
      <c r="UUF77" s="10"/>
      <c r="UUG77" s="10"/>
      <c r="UUH77" s="10"/>
      <c r="UUI77" s="10"/>
      <c r="UUJ77" s="10"/>
      <c r="UUK77" s="10"/>
      <c r="UUL77" s="10"/>
      <c r="UUM77" s="10"/>
      <c r="UUN77" s="10"/>
      <c r="UUO77" s="10"/>
      <c r="UUP77" s="10"/>
      <c r="UUQ77" s="10"/>
      <c r="UUR77" s="10"/>
      <c r="UUS77" s="10"/>
      <c r="UUT77" s="10"/>
      <c r="UUU77" s="10"/>
      <c r="UUV77" s="10"/>
      <c r="UUW77" s="10"/>
      <c r="UUX77" s="10"/>
      <c r="UUY77" s="10"/>
      <c r="UUZ77" s="10"/>
      <c r="UVA77" s="10"/>
      <c r="UVB77" s="10"/>
      <c r="UVC77" s="10"/>
      <c r="UVD77" s="10"/>
      <c r="UVE77" s="10"/>
      <c r="UVF77" s="10"/>
      <c r="UVG77" s="10"/>
      <c r="UVH77" s="10"/>
      <c r="UVI77" s="10"/>
      <c r="UVJ77" s="10"/>
      <c r="UVK77" s="10"/>
      <c r="UVL77" s="10"/>
      <c r="UVM77" s="10"/>
      <c r="UVN77" s="10"/>
      <c r="UVO77" s="10"/>
      <c r="UVP77" s="10"/>
      <c r="UVQ77" s="10"/>
      <c r="UVR77" s="10"/>
      <c r="UVS77" s="10"/>
      <c r="UVT77" s="10"/>
      <c r="UVU77" s="10"/>
      <c r="UVV77" s="10"/>
      <c r="UVW77" s="10"/>
      <c r="UVX77" s="10"/>
      <c r="UVY77" s="10"/>
      <c r="UVZ77" s="10"/>
      <c r="UWA77" s="10"/>
      <c r="UWB77" s="10"/>
      <c r="UWC77" s="10"/>
      <c r="UWD77" s="10"/>
      <c r="UWE77" s="10"/>
      <c r="UWF77" s="10"/>
      <c r="UWG77" s="10"/>
      <c r="UWH77" s="10"/>
      <c r="UWI77" s="10"/>
      <c r="UWJ77" s="10"/>
      <c r="UWK77" s="10"/>
      <c r="UWL77" s="10"/>
      <c r="UWM77" s="10"/>
      <c r="UWN77" s="10"/>
      <c r="UWO77" s="10"/>
      <c r="UWP77" s="10"/>
      <c r="UWQ77" s="10"/>
      <c r="UWR77" s="10"/>
      <c r="UWS77" s="10"/>
      <c r="UWT77" s="10"/>
      <c r="UWU77" s="10"/>
      <c r="UWV77" s="10"/>
      <c r="UWW77" s="10"/>
      <c r="UWX77" s="10"/>
      <c r="UWY77" s="10"/>
      <c r="UWZ77" s="10"/>
      <c r="UXA77" s="10"/>
      <c r="UXB77" s="10"/>
      <c r="UXC77" s="10"/>
      <c r="UXD77" s="10"/>
      <c r="UXE77" s="10"/>
      <c r="UXF77" s="10"/>
      <c r="UXG77" s="10"/>
      <c r="UXH77" s="10"/>
      <c r="UXI77" s="10"/>
      <c r="UXJ77" s="10"/>
      <c r="UXK77" s="10"/>
      <c r="UXL77" s="10"/>
      <c r="UXM77" s="10"/>
      <c r="UXN77" s="10"/>
      <c r="UXO77" s="10"/>
      <c r="UXP77" s="10"/>
      <c r="UXQ77" s="10"/>
      <c r="UXR77" s="10"/>
      <c r="UXS77" s="10"/>
      <c r="UXT77" s="10"/>
      <c r="UXU77" s="10"/>
      <c r="UXV77" s="10"/>
      <c r="UXW77" s="10"/>
      <c r="UXX77" s="10"/>
      <c r="UXY77" s="10"/>
      <c r="UXZ77" s="10"/>
      <c r="UYA77" s="10"/>
      <c r="UYB77" s="10"/>
      <c r="UYC77" s="10"/>
      <c r="UYD77" s="10"/>
      <c r="UYE77" s="10"/>
      <c r="UYF77" s="10"/>
      <c r="UYG77" s="10"/>
      <c r="UYH77" s="10"/>
      <c r="UYI77" s="10"/>
      <c r="UYJ77" s="10"/>
      <c r="UYK77" s="10"/>
      <c r="UYL77" s="10"/>
      <c r="UYM77" s="10"/>
      <c r="UYN77" s="10"/>
      <c r="UYO77" s="10"/>
      <c r="UYP77" s="10"/>
      <c r="UYQ77" s="10"/>
      <c r="UYR77" s="10"/>
      <c r="UYS77" s="10"/>
      <c r="UYT77" s="10"/>
      <c r="UYU77" s="10"/>
      <c r="UYV77" s="10"/>
      <c r="UYW77" s="10"/>
      <c r="UYX77" s="10"/>
      <c r="UYY77" s="10"/>
      <c r="UYZ77" s="10"/>
      <c r="UZA77" s="10"/>
      <c r="UZB77" s="10"/>
      <c r="UZC77" s="10"/>
      <c r="UZD77" s="10"/>
      <c r="UZE77" s="10"/>
      <c r="UZF77" s="10"/>
      <c r="UZG77" s="10"/>
      <c r="UZH77" s="10"/>
      <c r="UZI77" s="10"/>
      <c r="UZJ77" s="10"/>
      <c r="UZK77" s="10"/>
      <c r="UZL77" s="10"/>
      <c r="UZM77" s="10"/>
      <c r="UZN77" s="10"/>
      <c r="UZO77" s="10"/>
      <c r="UZP77" s="10"/>
      <c r="UZQ77" s="10"/>
      <c r="UZR77" s="10"/>
      <c r="UZS77" s="10"/>
      <c r="UZT77" s="10"/>
      <c r="UZU77" s="10"/>
      <c r="UZV77" s="10"/>
      <c r="UZW77" s="10"/>
      <c r="UZX77" s="10"/>
      <c r="UZY77" s="10"/>
      <c r="UZZ77" s="10"/>
      <c r="VAA77" s="10"/>
      <c r="VAB77" s="10"/>
      <c r="VAC77" s="10"/>
      <c r="VAD77" s="10"/>
      <c r="VAE77" s="10"/>
      <c r="VAF77" s="10"/>
      <c r="VAG77" s="10"/>
      <c r="VAH77" s="10"/>
      <c r="VAI77" s="10"/>
      <c r="VAJ77" s="10"/>
      <c r="VAK77" s="10"/>
      <c r="VAL77" s="10"/>
      <c r="VAM77" s="10"/>
      <c r="VAN77" s="10"/>
      <c r="VAO77" s="10"/>
      <c r="VAP77" s="10"/>
      <c r="VAQ77" s="10"/>
      <c r="VAR77" s="10"/>
      <c r="VAS77" s="10"/>
      <c r="VAT77" s="10"/>
      <c r="VAU77" s="10"/>
      <c r="VAV77" s="10"/>
      <c r="VAW77" s="10"/>
      <c r="VAX77" s="10"/>
      <c r="VAY77" s="10"/>
      <c r="VAZ77" s="10"/>
      <c r="VBA77" s="10"/>
      <c r="VBB77" s="10"/>
      <c r="VBC77" s="10"/>
      <c r="VBD77" s="10"/>
      <c r="VBE77" s="10"/>
      <c r="VBF77" s="10"/>
      <c r="VBG77" s="10"/>
      <c r="VBH77" s="10"/>
      <c r="VBI77" s="10"/>
      <c r="VBJ77" s="10"/>
      <c r="VBK77" s="10"/>
      <c r="VBL77" s="10"/>
      <c r="VBM77" s="10"/>
      <c r="VBN77" s="10"/>
      <c r="VBO77" s="10"/>
      <c r="VBP77" s="10"/>
      <c r="VBQ77" s="10"/>
      <c r="VBR77" s="10"/>
      <c r="VBS77" s="10"/>
      <c r="VBT77" s="10"/>
      <c r="VBU77" s="10"/>
      <c r="VBV77" s="10"/>
      <c r="VBW77" s="10"/>
      <c r="VBX77" s="10"/>
      <c r="VBY77" s="10"/>
      <c r="VBZ77" s="10"/>
      <c r="VCA77" s="10"/>
      <c r="VCB77" s="10"/>
      <c r="VCC77" s="10"/>
      <c r="VCD77" s="10"/>
      <c r="VCE77" s="10"/>
      <c r="VCF77" s="10"/>
      <c r="VCG77" s="10"/>
      <c r="VCH77" s="10"/>
      <c r="VCI77" s="10"/>
      <c r="VCJ77" s="10"/>
      <c r="VCK77" s="10"/>
      <c r="VCL77" s="10"/>
      <c r="VCM77" s="10"/>
      <c r="VCN77" s="10"/>
      <c r="VCO77" s="10"/>
      <c r="VCP77" s="10"/>
      <c r="VCQ77" s="10"/>
      <c r="VCR77" s="10"/>
      <c r="VCS77" s="10"/>
      <c r="VCT77" s="10"/>
      <c r="VCU77" s="10"/>
      <c r="VCV77" s="10"/>
      <c r="VCW77" s="10"/>
      <c r="VCX77" s="10"/>
      <c r="VCY77" s="10"/>
      <c r="VCZ77" s="10"/>
      <c r="VDA77" s="10"/>
      <c r="VDB77" s="10"/>
      <c r="VDC77" s="10"/>
      <c r="VDD77" s="10"/>
      <c r="VDE77" s="10"/>
      <c r="VDF77" s="10"/>
      <c r="VDG77" s="10"/>
      <c r="VDH77" s="10"/>
      <c r="VDI77" s="10"/>
      <c r="VDJ77" s="10"/>
      <c r="VDK77" s="10"/>
      <c r="VDL77" s="10"/>
      <c r="VDM77" s="10"/>
      <c r="VDN77" s="10"/>
      <c r="VDO77" s="10"/>
      <c r="VDP77" s="10"/>
      <c r="VDQ77" s="10"/>
      <c r="VDR77" s="10"/>
      <c r="VDS77" s="10"/>
      <c r="VDT77" s="10"/>
      <c r="VDU77" s="10"/>
      <c r="VDV77" s="10"/>
      <c r="VDW77" s="10"/>
      <c r="VDX77" s="10"/>
      <c r="VDY77" s="10"/>
      <c r="VDZ77" s="10"/>
      <c r="VEA77" s="10"/>
      <c r="VEB77" s="10"/>
      <c r="VEC77" s="10"/>
      <c r="VED77" s="10"/>
      <c r="VEE77" s="10"/>
      <c r="VEF77" s="10"/>
      <c r="VEG77" s="10"/>
      <c r="VEH77" s="10"/>
      <c r="VEI77" s="10"/>
      <c r="VEJ77" s="10"/>
      <c r="VEK77" s="10"/>
      <c r="VEL77" s="10"/>
      <c r="VEM77" s="10"/>
      <c r="VEN77" s="10"/>
      <c r="VEO77" s="10"/>
      <c r="VEP77" s="10"/>
      <c r="VEQ77" s="10"/>
      <c r="VER77" s="10"/>
      <c r="VES77" s="10"/>
      <c r="VET77" s="10"/>
      <c r="VEU77" s="10"/>
      <c r="VEV77" s="10"/>
      <c r="VEW77" s="10"/>
      <c r="VEX77" s="10"/>
      <c r="VEY77" s="10"/>
      <c r="VEZ77" s="10"/>
      <c r="VFA77" s="10"/>
      <c r="VFB77" s="10"/>
      <c r="VFC77" s="10"/>
      <c r="VFD77" s="10"/>
      <c r="VFE77" s="10"/>
      <c r="VFF77" s="10"/>
      <c r="VFG77" s="10"/>
      <c r="VFH77" s="10"/>
      <c r="VFI77" s="10"/>
      <c r="VFJ77" s="10"/>
      <c r="VFK77" s="10"/>
      <c r="VFL77" s="10"/>
      <c r="VFM77" s="10"/>
      <c r="VFN77" s="10"/>
      <c r="VFO77" s="10"/>
      <c r="VFP77" s="10"/>
      <c r="VFQ77" s="10"/>
      <c r="VFR77" s="10"/>
      <c r="VFS77" s="10"/>
      <c r="VFT77" s="10"/>
      <c r="VFU77" s="10"/>
      <c r="VFV77" s="10"/>
      <c r="VFW77" s="10"/>
      <c r="VFX77" s="10"/>
      <c r="VFY77" s="10"/>
      <c r="VFZ77" s="10"/>
      <c r="VGA77" s="10"/>
      <c r="VGB77" s="10"/>
      <c r="VGC77" s="10"/>
      <c r="VGD77" s="10"/>
      <c r="VGE77" s="10"/>
      <c r="VGF77" s="10"/>
      <c r="VGG77" s="10"/>
      <c r="VGH77" s="10"/>
      <c r="VGI77" s="10"/>
      <c r="VGJ77" s="10"/>
      <c r="VGK77" s="10"/>
      <c r="VGL77" s="10"/>
      <c r="VGM77" s="10"/>
      <c r="VGN77" s="10"/>
      <c r="VGO77" s="10"/>
      <c r="VGP77" s="10"/>
      <c r="VGQ77" s="10"/>
      <c r="VGR77" s="10"/>
      <c r="VGS77" s="10"/>
      <c r="VGT77" s="10"/>
      <c r="VGU77" s="10"/>
      <c r="VGV77" s="10"/>
      <c r="VGW77" s="10"/>
      <c r="VGX77" s="10"/>
      <c r="VGY77" s="10"/>
      <c r="VGZ77" s="10"/>
      <c r="VHA77" s="10"/>
      <c r="VHB77" s="10"/>
      <c r="VHC77" s="10"/>
      <c r="VHD77" s="10"/>
      <c r="VHE77" s="10"/>
      <c r="VHF77" s="10"/>
      <c r="VHG77" s="10"/>
      <c r="VHH77" s="10"/>
      <c r="VHI77" s="10"/>
      <c r="VHJ77" s="10"/>
      <c r="VHK77" s="10"/>
      <c r="VHL77" s="10"/>
      <c r="VHM77" s="10"/>
      <c r="VHN77" s="10"/>
      <c r="VHO77" s="10"/>
      <c r="VHP77" s="10"/>
      <c r="VHQ77" s="10"/>
      <c r="VHR77" s="10"/>
      <c r="VHS77" s="10"/>
      <c r="VHT77" s="10"/>
      <c r="VHU77" s="10"/>
      <c r="VHV77" s="10"/>
      <c r="VHW77" s="10"/>
      <c r="VHX77" s="10"/>
      <c r="VHY77" s="10"/>
      <c r="VHZ77" s="10"/>
      <c r="VIA77" s="10"/>
      <c r="VIB77" s="10"/>
      <c r="VIC77" s="10"/>
      <c r="VID77" s="10"/>
      <c r="VIE77" s="10"/>
      <c r="VIF77" s="10"/>
      <c r="VIG77" s="10"/>
      <c r="VIH77" s="10"/>
      <c r="VII77" s="10"/>
      <c r="VIJ77" s="10"/>
      <c r="VIK77" s="10"/>
      <c r="VIL77" s="10"/>
      <c r="VIM77" s="10"/>
      <c r="VIN77" s="10"/>
      <c r="VIO77" s="10"/>
      <c r="VIP77" s="10"/>
      <c r="VIQ77" s="10"/>
      <c r="VIR77" s="10"/>
      <c r="VIS77" s="10"/>
      <c r="VIT77" s="10"/>
      <c r="VIU77" s="10"/>
      <c r="VIV77" s="10"/>
      <c r="VIW77" s="10"/>
      <c r="VIX77" s="10"/>
      <c r="VIY77" s="10"/>
      <c r="VIZ77" s="10"/>
      <c r="VJA77" s="10"/>
      <c r="VJB77" s="10"/>
      <c r="VJC77" s="10"/>
      <c r="VJD77" s="10"/>
      <c r="VJE77" s="10"/>
      <c r="VJF77" s="10"/>
      <c r="VJG77" s="10"/>
      <c r="VJH77" s="10"/>
      <c r="VJI77" s="10"/>
      <c r="VJJ77" s="10"/>
      <c r="VJK77" s="10"/>
      <c r="VJL77" s="10"/>
      <c r="VJM77" s="10"/>
      <c r="VJN77" s="10"/>
      <c r="VJO77" s="10"/>
      <c r="VJP77" s="10"/>
      <c r="VJQ77" s="10"/>
      <c r="VJR77" s="10"/>
      <c r="VJS77" s="10"/>
      <c r="VJT77" s="10"/>
      <c r="VJU77" s="10"/>
      <c r="VJV77" s="10"/>
      <c r="VJW77" s="10"/>
      <c r="VJX77" s="10"/>
      <c r="VJY77" s="10"/>
      <c r="VJZ77" s="10"/>
      <c r="VKA77" s="10"/>
      <c r="VKB77" s="10"/>
      <c r="VKC77" s="10"/>
      <c r="VKD77" s="10"/>
      <c r="VKE77" s="10"/>
      <c r="VKF77" s="10"/>
      <c r="VKG77" s="10"/>
      <c r="VKH77" s="10"/>
      <c r="VKI77" s="10"/>
      <c r="VKJ77" s="10"/>
      <c r="VKK77" s="10"/>
      <c r="VKL77" s="10"/>
      <c r="VKM77" s="10"/>
      <c r="VKN77" s="10"/>
      <c r="VKO77" s="10"/>
      <c r="VKP77" s="10"/>
      <c r="VKQ77" s="10"/>
      <c r="VKR77" s="10"/>
      <c r="VKS77" s="10"/>
      <c r="VKT77" s="10"/>
      <c r="VKU77" s="10"/>
      <c r="VKV77" s="10"/>
      <c r="VKW77" s="10"/>
      <c r="VKX77" s="10"/>
      <c r="VKY77" s="10"/>
      <c r="VKZ77" s="10"/>
      <c r="VLA77" s="10"/>
      <c r="VLB77" s="10"/>
      <c r="VLC77" s="10"/>
      <c r="VLD77" s="10"/>
      <c r="VLE77" s="10"/>
      <c r="VLF77" s="10"/>
      <c r="VLG77" s="10"/>
      <c r="VLH77" s="10"/>
      <c r="VLI77" s="10"/>
      <c r="VLJ77" s="10"/>
      <c r="VLK77" s="10"/>
      <c r="VLL77" s="10"/>
      <c r="VLM77" s="10"/>
      <c r="VLN77" s="10"/>
      <c r="VLO77" s="10"/>
      <c r="VLP77" s="10"/>
      <c r="VLQ77" s="10"/>
      <c r="VLR77" s="10"/>
      <c r="VLS77" s="10"/>
      <c r="VLT77" s="10"/>
      <c r="VLU77" s="10"/>
      <c r="VLV77" s="10"/>
      <c r="VLW77" s="10"/>
      <c r="VLX77" s="10"/>
      <c r="VLY77" s="10"/>
      <c r="VLZ77" s="10"/>
      <c r="VMA77" s="10"/>
      <c r="VMB77" s="10"/>
      <c r="VMC77" s="10"/>
      <c r="VMD77" s="10"/>
      <c r="VME77" s="10"/>
      <c r="VMF77" s="10"/>
      <c r="VMG77" s="10"/>
      <c r="VMH77" s="10"/>
      <c r="VMI77" s="10"/>
      <c r="VMJ77" s="10"/>
      <c r="VMK77" s="10"/>
      <c r="VML77" s="10"/>
      <c r="VMM77" s="10"/>
      <c r="VMN77" s="10"/>
      <c r="VMO77" s="10"/>
      <c r="VMP77" s="10"/>
      <c r="VMQ77" s="10"/>
      <c r="VMR77" s="10"/>
      <c r="VMS77" s="10"/>
      <c r="VMT77" s="10"/>
      <c r="VMU77" s="10"/>
      <c r="VMV77" s="10"/>
      <c r="VMW77" s="10"/>
      <c r="VMX77" s="10"/>
      <c r="VMY77" s="10"/>
      <c r="VMZ77" s="10"/>
      <c r="VNA77" s="10"/>
      <c r="VNB77" s="10"/>
      <c r="VNC77" s="10"/>
      <c r="VND77" s="10"/>
      <c r="VNE77" s="10"/>
      <c r="VNF77" s="10"/>
      <c r="VNG77" s="10"/>
      <c r="VNH77" s="10"/>
      <c r="VNI77" s="10"/>
      <c r="VNJ77" s="10"/>
      <c r="VNK77" s="10"/>
      <c r="VNL77" s="10"/>
      <c r="VNM77" s="10"/>
      <c r="VNN77" s="10"/>
      <c r="VNO77" s="10"/>
      <c r="VNP77" s="10"/>
      <c r="VNQ77" s="10"/>
      <c r="VNR77" s="10"/>
      <c r="VNS77" s="10"/>
      <c r="VNT77" s="10"/>
      <c r="VNU77" s="10"/>
      <c r="VNV77" s="10"/>
      <c r="VNW77" s="10"/>
      <c r="VNX77" s="10"/>
      <c r="VNY77" s="10"/>
      <c r="VNZ77" s="10"/>
      <c r="VOA77" s="10"/>
      <c r="VOB77" s="10"/>
      <c r="VOC77" s="10"/>
      <c r="VOD77" s="10"/>
      <c r="VOE77" s="10"/>
      <c r="VOF77" s="10"/>
      <c r="VOG77" s="10"/>
      <c r="VOH77" s="10"/>
      <c r="VOI77" s="10"/>
      <c r="VOJ77" s="10"/>
      <c r="VOK77" s="10"/>
      <c r="VOL77" s="10"/>
      <c r="VOM77" s="10"/>
      <c r="VON77" s="10"/>
      <c r="VOO77" s="10"/>
      <c r="VOP77" s="10"/>
      <c r="VOQ77" s="10"/>
      <c r="VOR77" s="10"/>
      <c r="VOS77" s="10"/>
      <c r="VOT77" s="10"/>
      <c r="VOU77" s="10"/>
      <c r="VOV77" s="10"/>
      <c r="VOW77" s="10"/>
      <c r="VOX77" s="10"/>
      <c r="VOY77" s="10"/>
      <c r="VOZ77" s="10"/>
      <c r="VPA77" s="10"/>
      <c r="VPB77" s="10"/>
      <c r="VPC77" s="10"/>
      <c r="VPD77" s="10"/>
      <c r="VPE77" s="10"/>
      <c r="VPF77" s="10"/>
      <c r="VPG77" s="10"/>
      <c r="VPH77" s="10"/>
      <c r="VPI77" s="10"/>
      <c r="VPJ77" s="10"/>
      <c r="VPK77" s="10"/>
      <c r="VPL77" s="10"/>
      <c r="VPM77" s="10"/>
      <c r="VPN77" s="10"/>
      <c r="VPO77" s="10"/>
      <c r="VPP77" s="10"/>
      <c r="VPQ77" s="10"/>
      <c r="VPR77" s="10"/>
      <c r="VPS77" s="10"/>
      <c r="VPT77" s="10"/>
      <c r="VPU77" s="10"/>
      <c r="VPV77" s="10"/>
      <c r="VPW77" s="10"/>
      <c r="VPX77" s="10"/>
      <c r="VPY77" s="10"/>
      <c r="VPZ77" s="10"/>
      <c r="VQA77" s="10"/>
      <c r="VQB77" s="10"/>
      <c r="VQC77" s="10"/>
      <c r="VQD77" s="10"/>
      <c r="VQE77" s="10"/>
      <c r="VQF77" s="10"/>
      <c r="VQG77" s="10"/>
      <c r="VQH77" s="10"/>
      <c r="VQI77" s="10"/>
      <c r="VQJ77" s="10"/>
      <c r="VQK77" s="10"/>
      <c r="VQL77" s="10"/>
      <c r="VQM77" s="10"/>
      <c r="VQN77" s="10"/>
      <c r="VQO77" s="10"/>
      <c r="VQP77" s="10"/>
      <c r="VQQ77" s="10"/>
      <c r="VQR77" s="10"/>
      <c r="VQS77" s="10"/>
      <c r="VQT77" s="10"/>
      <c r="VQU77" s="10"/>
      <c r="VQV77" s="10"/>
      <c r="VQW77" s="10"/>
      <c r="VQX77" s="10"/>
      <c r="VQY77" s="10"/>
      <c r="VQZ77" s="10"/>
      <c r="VRA77" s="10"/>
      <c r="VRB77" s="10"/>
      <c r="VRC77" s="10"/>
      <c r="VRD77" s="10"/>
      <c r="VRE77" s="10"/>
      <c r="VRF77" s="10"/>
      <c r="VRG77" s="10"/>
      <c r="VRH77" s="10"/>
      <c r="VRI77" s="10"/>
      <c r="VRJ77" s="10"/>
      <c r="VRK77" s="10"/>
      <c r="VRL77" s="10"/>
      <c r="VRM77" s="10"/>
      <c r="VRN77" s="10"/>
      <c r="VRO77" s="10"/>
      <c r="VRP77" s="10"/>
      <c r="VRQ77" s="10"/>
      <c r="VRR77" s="10"/>
      <c r="VRS77" s="10"/>
      <c r="VRT77" s="10"/>
      <c r="VRU77" s="10"/>
      <c r="VRV77" s="10"/>
      <c r="VRW77" s="10"/>
      <c r="VRX77" s="10"/>
      <c r="VRY77" s="10"/>
      <c r="VRZ77" s="10"/>
      <c r="VSA77" s="10"/>
      <c r="VSB77" s="10"/>
      <c r="VSC77" s="10"/>
      <c r="VSD77" s="10"/>
      <c r="VSE77" s="10"/>
      <c r="VSF77" s="10"/>
      <c r="VSG77" s="10"/>
      <c r="VSH77" s="10"/>
      <c r="VSI77" s="10"/>
      <c r="VSJ77" s="10"/>
      <c r="VSK77" s="10"/>
      <c r="VSL77" s="10"/>
      <c r="VSM77" s="10"/>
      <c r="VSN77" s="10"/>
      <c r="VSO77" s="10"/>
      <c r="VSP77" s="10"/>
      <c r="VSQ77" s="10"/>
      <c r="VSR77" s="10"/>
      <c r="VSS77" s="10"/>
      <c r="VST77" s="10"/>
      <c r="VSU77" s="10"/>
      <c r="VSV77" s="10"/>
      <c r="VSW77" s="10"/>
      <c r="VSX77" s="10"/>
      <c r="VSY77" s="10"/>
      <c r="VSZ77" s="10"/>
      <c r="VTA77" s="10"/>
      <c r="VTB77" s="10"/>
      <c r="VTC77" s="10"/>
      <c r="VTD77" s="10"/>
      <c r="VTE77" s="10"/>
      <c r="VTF77" s="10"/>
      <c r="VTG77" s="10"/>
      <c r="VTH77" s="10"/>
      <c r="VTI77" s="10"/>
      <c r="VTJ77" s="10"/>
      <c r="VTK77" s="10"/>
      <c r="VTL77" s="10"/>
      <c r="VTM77" s="10"/>
      <c r="VTN77" s="10"/>
      <c r="VTO77" s="10"/>
      <c r="VTP77" s="10"/>
      <c r="VTQ77" s="10"/>
      <c r="VTR77" s="10"/>
      <c r="VTS77" s="10"/>
      <c r="VTT77" s="10"/>
      <c r="VTU77" s="10"/>
      <c r="VTV77" s="10"/>
      <c r="VTW77" s="10"/>
      <c r="VTX77" s="10"/>
      <c r="VTY77" s="10"/>
      <c r="VTZ77" s="10"/>
      <c r="VUA77" s="10"/>
      <c r="VUB77" s="10"/>
      <c r="VUC77" s="10"/>
      <c r="VUD77" s="10"/>
      <c r="VUE77" s="10"/>
      <c r="VUF77" s="10"/>
      <c r="VUG77" s="10"/>
      <c r="VUH77" s="10"/>
      <c r="VUI77" s="10"/>
      <c r="VUJ77" s="10"/>
      <c r="VUK77" s="10"/>
      <c r="VUL77" s="10"/>
      <c r="VUM77" s="10"/>
      <c r="VUN77" s="10"/>
      <c r="VUO77" s="10"/>
      <c r="VUP77" s="10"/>
      <c r="VUQ77" s="10"/>
      <c r="VUR77" s="10"/>
      <c r="VUS77" s="10"/>
      <c r="VUT77" s="10"/>
      <c r="VUU77" s="10"/>
      <c r="VUV77" s="10"/>
      <c r="VUW77" s="10"/>
      <c r="VUX77" s="10"/>
      <c r="VUY77" s="10"/>
      <c r="VUZ77" s="10"/>
      <c r="VVA77" s="10"/>
      <c r="VVB77" s="10"/>
      <c r="VVC77" s="10"/>
      <c r="VVD77" s="10"/>
      <c r="VVE77" s="10"/>
      <c r="VVF77" s="10"/>
      <c r="VVG77" s="10"/>
      <c r="VVH77" s="10"/>
      <c r="VVI77" s="10"/>
      <c r="VVJ77" s="10"/>
      <c r="VVK77" s="10"/>
      <c r="VVL77" s="10"/>
      <c r="VVM77" s="10"/>
      <c r="VVN77" s="10"/>
      <c r="VVO77" s="10"/>
      <c r="VVP77" s="10"/>
      <c r="VVQ77" s="10"/>
      <c r="VVR77" s="10"/>
      <c r="VVS77" s="10"/>
      <c r="VVT77" s="10"/>
      <c r="VVU77" s="10"/>
      <c r="VVV77" s="10"/>
      <c r="VVW77" s="10"/>
      <c r="VVX77" s="10"/>
      <c r="VVY77" s="10"/>
      <c r="VVZ77" s="10"/>
      <c r="VWA77" s="10"/>
      <c r="VWB77" s="10"/>
      <c r="VWC77" s="10"/>
      <c r="VWD77" s="10"/>
      <c r="VWE77" s="10"/>
      <c r="VWF77" s="10"/>
      <c r="VWG77" s="10"/>
      <c r="VWH77" s="10"/>
      <c r="VWI77" s="10"/>
      <c r="VWJ77" s="10"/>
      <c r="VWK77" s="10"/>
      <c r="VWL77" s="10"/>
      <c r="VWM77" s="10"/>
      <c r="VWN77" s="10"/>
      <c r="VWO77" s="10"/>
      <c r="VWP77" s="10"/>
      <c r="VWQ77" s="10"/>
      <c r="VWR77" s="10"/>
      <c r="VWS77" s="10"/>
      <c r="VWT77" s="10"/>
      <c r="VWU77" s="10"/>
      <c r="VWV77" s="10"/>
      <c r="VWW77" s="10"/>
      <c r="VWX77" s="10"/>
      <c r="VWY77" s="10"/>
      <c r="VWZ77" s="10"/>
      <c r="VXA77" s="10"/>
      <c r="VXB77" s="10"/>
      <c r="VXC77" s="10"/>
      <c r="VXD77" s="10"/>
      <c r="VXE77" s="10"/>
      <c r="VXF77" s="10"/>
      <c r="VXG77" s="10"/>
      <c r="VXH77" s="10"/>
      <c r="VXI77" s="10"/>
      <c r="VXJ77" s="10"/>
      <c r="VXK77" s="10"/>
      <c r="VXL77" s="10"/>
      <c r="VXM77" s="10"/>
      <c r="VXN77" s="10"/>
      <c r="VXO77" s="10"/>
      <c r="VXP77" s="10"/>
      <c r="VXQ77" s="10"/>
      <c r="VXR77" s="10"/>
      <c r="VXS77" s="10"/>
      <c r="VXT77" s="10"/>
      <c r="VXU77" s="10"/>
      <c r="VXV77" s="10"/>
      <c r="VXW77" s="10"/>
      <c r="VXX77" s="10"/>
      <c r="VXY77" s="10"/>
      <c r="VXZ77" s="10"/>
      <c r="VYA77" s="10"/>
      <c r="VYB77" s="10"/>
      <c r="VYC77" s="10"/>
      <c r="VYD77" s="10"/>
      <c r="VYE77" s="10"/>
      <c r="VYF77" s="10"/>
      <c r="VYG77" s="10"/>
      <c r="VYH77" s="10"/>
      <c r="VYI77" s="10"/>
      <c r="VYJ77" s="10"/>
      <c r="VYK77" s="10"/>
      <c r="VYL77" s="10"/>
      <c r="VYM77" s="10"/>
      <c r="VYN77" s="10"/>
      <c r="VYO77" s="10"/>
      <c r="VYP77" s="10"/>
      <c r="VYQ77" s="10"/>
      <c r="VYR77" s="10"/>
      <c r="VYS77" s="10"/>
      <c r="VYT77" s="10"/>
      <c r="VYU77" s="10"/>
      <c r="VYV77" s="10"/>
      <c r="VYW77" s="10"/>
      <c r="VYX77" s="10"/>
      <c r="VYY77" s="10"/>
      <c r="VYZ77" s="10"/>
      <c r="VZA77" s="10"/>
      <c r="VZB77" s="10"/>
      <c r="VZC77" s="10"/>
      <c r="VZD77" s="10"/>
      <c r="VZE77" s="10"/>
      <c r="VZF77" s="10"/>
      <c r="VZG77" s="10"/>
      <c r="VZH77" s="10"/>
      <c r="VZI77" s="10"/>
      <c r="VZJ77" s="10"/>
      <c r="VZK77" s="10"/>
      <c r="VZL77" s="10"/>
      <c r="VZM77" s="10"/>
      <c r="VZN77" s="10"/>
      <c r="VZO77" s="10"/>
      <c r="VZP77" s="10"/>
      <c r="VZQ77" s="10"/>
      <c r="VZR77" s="10"/>
      <c r="VZS77" s="10"/>
      <c r="VZT77" s="10"/>
      <c r="VZU77" s="10"/>
      <c r="VZV77" s="10"/>
      <c r="VZW77" s="10"/>
      <c r="VZX77" s="10"/>
      <c r="VZY77" s="10"/>
      <c r="VZZ77" s="10"/>
      <c r="WAA77" s="10"/>
      <c r="WAB77" s="10"/>
      <c r="WAC77" s="10"/>
      <c r="WAD77" s="10"/>
      <c r="WAE77" s="10"/>
      <c r="WAF77" s="10"/>
      <c r="WAG77" s="10"/>
      <c r="WAH77" s="10"/>
      <c r="WAI77" s="10"/>
      <c r="WAJ77" s="10"/>
      <c r="WAK77" s="10"/>
      <c r="WAL77" s="10"/>
      <c r="WAM77" s="10"/>
      <c r="WAN77" s="10"/>
      <c r="WAO77" s="10"/>
      <c r="WAP77" s="10"/>
      <c r="WAQ77" s="10"/>
      <c r="WAR77" s="10"/>
      <c r="WAS77" s="10"/>
      <c r="WAT77" s="10"/>
      <c r="WAU77" s="10"/>
      <c r="WAV77" s="10"/>
      <c r="WAW77" s="10"/>
      <c r="WAX77" s="10"/>
      <c r="WAY77" s="10"/>
      <c r="WAZ77" s="10"/>
      <c r="WBA77" s="10"/>
      <c r="WBB77" s="10"/>
      <c r="WBC77" s="10"/>
      <c r="WBD77" s="10"/>
      <c r="WBE77" s="10"/>
      <c r="WBF77" s="10"/>
      <c r="WBG77" s="10"/>
      <c r="WBH77" s="10"/>
      <c r="WBI77" s="10"/>
      <c r="WBJ77" s="10"/>
      <c r="WBK77" s="10"/>
      <c r="WBL77" s="10"/>
      <c r="WBM77" s="10"/>
      <c r="WBN77" s="10"/>
      <c r="WBO77" s="10"/>
      <c r="WBP77" s="10"/>
      <c r="WBQ77" s="10"/>
      <c r="WBR77" s="10"/>
      <c r="WBS77" s="10"/>
      <c r="WBT77" s="10"/>
      <c r="WBU77" s="10"/>
      <c r="WBV77" s="10"/>
      <c r="WBW77" s="10"/>
      <c r="WBX77" s="10"/>
      <c r="WBY77" s="10"/>
      <c r="WBZ77" s="10"/>
      <c r="WCA77" s="10"/>
      <c r="WCB77" s="10"/>
      <c r="WCC77" s="10"/>
      <c r="WCD77" s="10"/>
      <c r="WCE77" s="10"/>
      <c r="WCF77" s="10"/>
      <c r="WCG77" s="10"/>
      <c r="WCH77" s="10"/>
      <c r="WCI77" s="10"/>
      <c r="WCJ77" s="10"/>
      <c r="WCK77" s="10"/>
      <c r="WCL77" s="10"/>
      <c r="WCM77" s="10"/>
      <c r="WCN77" s="10"/>
      <c r="WCO77" s="10"/>
      <c r="WCP77" s="10"/>
      <c r="WCQ77" s="10"/>
      <c r="WCR77" s="10"/>
      <c r="WCS77" s="10"/>
      <c r="WCT77" s="10"/>
      <c r="WCU77" s="10"/>
      <c r="WCV77" s="10"/>
      <c r="WCW77" s="10"/>
      <c r="WCX77" s="10"/>
      <c r="WCY77" s="10"/>
      <c r="WCZ77" s="10"/>
      <c r="WDA77" s="10"/>
      <c r="WDB77" s="10"/>
      <c r="WDC77" s="10"/>
      <c r="WDD77" s="10"/>
      <c r="WDE77" s="10"/>
      <c r="WDF77" s="10"/>
      <c r="WDG77" s="10"/>
      <c r="WDH77" s="10"/>
      <c r="WDI77" s="10"/>
      <c r="WDJ77" s="10"/>
      <c r="WDK77" s="10"/>
      <c r="WDL77" s="10"/>
      <c r="WDM77" s="10"/>
      <c r="WDN77" s="10"/>
      <c r="WDO77" s="10"/>
      <c r="WDP77" s="10"/>
      <c r="WDQ77" s="10"/>
      <c r="WDR77" s="10"/>
      <c r="WDS77" s="10"/>
      <c r="WDT77" s="10"/>
      <c r="WDU77" s="10"/>
      <c r="WDV77" s="10"/>
      <c r="WDW77" s="10"/>
      <c r="WDX77" s="10"/>
      <c r="WDY77" s="10"/>
      <c r="WDZ77" s="10"/>
      <c r="WEA77" s="10"/>
      <c r="WEB77" s="10"/>
      <c r="WEC77" s="10"/>
      <c r="WED77" s="10"/>
      <c r="WEE77" s="10"/>
      <c r="WEF77" s="10"/>
      <c r="WEG77" s="10"/>
      <c r="WEH77" s="10"/>
      <c r="WEI77" s="10"/>
      <c r="WEJ77" s="10"/>
      <c r="WEK77" s="10"/>
      <c r="WEL77" s="10"/>
      <c r="WEM77" s="10"/>
      <c r="WEN77" s="10"/>
      <c r="WEO77" s="10"/>
      <c r="WEP77" s="10"/>
      <c r="WEQ77" s="10"/>
      <c r="WER77" s="10"/>
      <c r="WES77" s="10"/>
      <c r="WET77" s="10"/>
      <c r="WEU77" s="10"/>
      <c r="WEV77" s="10"/>
      <c r="WEW77" s="10"/>
      <c r="WEX77" s="10"/>
      <c r="WEY77" s="10"/>
      <c r="WEZ77" s="10"/>
      <c r="WFA77" s="10"/>
      <c r="WFB77" s="10"/>
      <c r="WFC77" s="10"/>
      <c r="WFD77" s="10"/>
      <c r="WFE77" s="10"/>
      <c r="WFF77" s="10"/>
      <c r="WFG77" s="10"/>
      <c r="WFH77" s="10"/>
      <c r="WFI77" s="10"/>
      <c r="WFJ77" s="10"/>
      <c r="WFK77" s="10"/>
      <c r="WFL77" s="10"/>
      <c r="WFM77" s="10"/>
      <c r="WFN77" s="10"/>
      <c r="WFO77" s="10"/>
      <c r="WFP77" s="10"/>
      <c r="WFQ77" s="10"/>
      <c r="WFR77" s="10"/>
      <c r="WFS77" s="10"/>
      <c r="WFT77" s="10"/>
      <c r="WFU77" s="10"/>
      <c r="WFV77" s="10"/>
      <c r="WFW77" s="10"/>
      <c r="WFX77" s="10"/>
      <c r="WFY77" s="10"/>
      <c r="WFZ77" s="10"/>
      <c r="WGA77" s="10"/>
      <c r="WGB77" s="10"/>
      <c r="WGC77" s="10"/>
      <c r="WGD77" s="10"/>
      <c r="WGE77" s="10"/>
      <c r="WGF77" s="10"/>
      <c r="WGG77" s="10"/>
      <c r="WGH77" s="10"/>
      <c r="WGI77" s="10"/>
      <c r="WGJ77" s="10"/>
      <c r="WGK77" s="10"/>
      <c r="WGL77" s="10"/>
      <c r="WGM77" s="10"/>
      <c r="WGN77" s="10"/>
      <c r="WGO77" s="10"/>
      <c r="WGP77" s="10"/>
      <c r="WGQ77" s="10"/>
      <c r="WGR77" s="10"/>
      <c r="WGS77" s="10"/>
      <c r="WGT77" s="10"/>
      <c r="WGU77" s="10"/>
      <c r="WGV77" s="10"/>
      <c r="WGW77" s="10"/>
      <c r="WGX77" s="10"/>
      <c r="WGY77" s="10"/>
      <c r="WGZ77" s="10"/>
      <c r="WHA77" s="10"/>
      <c r="WHB77" s="10"/>
      <c r="WHC77" s="10"/>
      <c r="WHD77" s="10"/>
      <c r="WHE77" s="10"/>
      <c r="WHF77" s="10"/>
      <c r="WHG77" s="10"/>
      <c r="WHH77" s="10"/>
      <c r="WHI77" s="10"/>
      <c r="WHJ77" s="10"/>
      <c r="WHK77" s="10"/>
      <c r="WHL77" s="10"/>
      <c r="WHM77" s="10"/>
      <c r="WHN77" s="10"/>
      <c r="WHO77" s="10"/>
      <c r="WHP77" s="10"/>
      <c r="WHQ77" s="10"/>
      <c r="WHR77" s="10"/>
      <c r="WHS77" s="10"/>
      <c r="WHT77" s="10"/>
      <c r="WHU77" s="10"/>
      <c r="WHV77" s="10"/>
      <c r="WHW77" s="10"/>
      <c r="WHX77" s="10"/>
      <c r="WHY77" s="10"/>
      <c r="WHZ77" s="10"/>
      <c r="WIA77" s="10"/>
      <c r="WIB77" s="10"/>
      <c r="WIC77" s="10"/>
      <c r="WID77" s="10"/>
      <c r="WIE77" s="10"/>
      <c r="WIF77" s="10"/>
      <c r="WIG77" s="10"/>
      <c r="WIH77" s="10"/>
      <c r="WII77" s="10"/>
      <c r="WIJ77" s="10"/>
      <c r="WIK77" s="10"/>
      <c r="WIL77" s="10"/>
      <c r="WIM77" s="10"/>
      <c r="WIN77" s="10"/>
      <c r="WIO77" s="10"/>
      <c r="WIP77" s="10"/>
      <c r="WIQ77" s="10"/>
      <c r="WIR77" s="10"/>
      <c r="WIS77" s="10"/>
      <c r="WIT77" s="10"/>
      <c r="WIU77" s="10"/>
      <c r="WIV77" s="10"/>
      <c r="WIW77" s="10"/>
      <c r="WIX77" s="10"/>
      <c r="WIY77" s="10"/>
      <c r="WIZ77" s="10"/>
      <c r="WJA77" s="10"/>
      <c r="WJB77" s="10"/>
      <c r="WJC77" s="10"/>
      <c r="WJD77" s="10"/>
      <c r="WJE77" s="10"/>
      <c r="WJF77" s="10"/>
      <c r="WJG77" s="10"/>
      <c r="WJH77" s="10"/>
      <c r="WJI77" s="10"/>
      <c r="WJJ77" s="10"/>
      <c r="WJK77" s="10"/>
      <c r="WJL77" s="10"/>
      <c r="WJM77" s="10"/>
      <c r="WJN77" s="10"/>
      <c r="WJO77" s="10"/>
      <c r="WJP77" s="10"/>
      <c r="WJQ77" s="10"/>
      <c r="WJR77" s="10"/>
      <c r="WJS77" s="10"/>
      <c r="WJT77" s="10"/>
      <c r="WJU77" s="10"/>
      <c r="WJV77" s="10"/>
      <c r="WJW77" s="10"/>
      <c r="WJX77" s="10"/>
      <c r="WJY77" s="10"/>
      <c r="WJZ77" s="10"/>
      <c r="WKA77" s="10"/>
      <c r="WKB77" s="10"/>
      <c r="WKC77" s="10"/>
      <c r="WKD77" s="10"/>
      <c r="WKE77" s="10"/>
      <c r="WKF77" s="10"/>
      <c r="WKG77" s="10"/>
      <c r="WKH77" s="10"/>
      <c r="WKI77" s="10"/>
      <c r="WKJ77" s="10"/>
      <c r="WKK77" s="10"/>
      <c r="WKL77" s="10"/>
      <c r="WKM77" s="10"/>
      <c r="WKN77" s="10"/>
      <c r="WKO77" s="10"/>
      <c r="WKP77" s="10"/>
      <c r="WKQ77" s="10"/>
      <c r="WKR77" s="10"/>
      <c r="WKS77" s="10"/>
      <c r="WKT77" s="10"/>
      <c r="WKU77" s="10"/>
      <c r="WKV77" s="10"/>
      <c r="WKW77" s="10"/>
      <c r="WKX77" s="10"/>
      <c r="WKY77" s="10"/>
      <c r="WKZ77" s="10"/>
      <c r="WLA77" s="10"/>
      <c r="WLB77" s="10"/>
      <c r="WLC77" s="10"/>
      <c r="WLD77" s="10"/>
      <c r="WLE77" s="10"/>
      <c r="WLF77" s="10"/>
      <c r="WLG77" s="10"/>
      <c r="WLH77" s="10"/>
      <c r="WLI77" s="10"/>
      <c r="WLJ77" s="10"/>
      <c r="WLK77" s="10"/>
      <c r="WLL77" s="10"/>
      <c r="WLM77" s="10"/>
      <c r="WLN77" s="10"/>
      <c r="WLO77" s="10"/>
      <c r="WLP77" s="10"/>
      <c r="WLQ77" s="10"/>
      <c r="WLR77" s="10"/>
      <c r="WLS77" s="10"/>
      <c r="WLT77" s="10"/>
      <c r="WLU77" s="10"/>
      <c r="WLV77" s="10"/>
      <c r="WLW77" s="10"/>
      <c r="WLX77" s="10"/>
      <c r="WLY77" s="10"/>
      <c r="WLZ77" s="10"/>
      <c r="WMA77" s="10"/>
      <c r="WMB77" s="10"/>
      <c r="WMC77" s="10"/>
      <c r="WMD77" s="10"/>
      <c r="WME77" s="10"/>
      <c r="WMF77" s="10"/>
      <c r="WMG77" s="10"/>
      <c r="WMH77" s="10"/>
      <c r="WMI77" s="10"/>
      <c r="WMJ77" s="10"/>
      <c r="WMK77" s="10"/>
      <c r="WML77" s="10"/>
      <c r="WMM77" s="10"/>
      <c r="WMN77" s="10"/>
      <c r="WMO77" s="10"/>
      <c r="WMP77" s="10"/>
      <c r="WMQ77" s="10"/>
      <c r="WMR77" s="10"/>
      <c r="WMS77" s="10"/>
      <c r="WMT77" s="10"/>
      <c r="WMU77" s="10"/>
      <c r="WMV77" s="10"/>
      <c r="WMW77" s="10"/>
      <c r="WMX77" s="10"/>
      <c r="WMY77" s="10"/>
      <c r="WMZ77" s="10"/>
      <c r="WNA77" s="10"/>
      <c r="WNB77" s="10"/>
      <c r="WNC77" s="10"/>
      <c r="WND77" s="10"/>
      <c r="WNE77" s="10"/>
      <c r="WNF77" s="10"/>
      <c r="WNG77" s="10"/>
      <c r="WNH77" s="10"/>
      <c r="WNI77" s="10"/>
      <c r="WNJ77" s="10"/>
      <c r="WNK77" s="10"/>
      <c r="WNL77" s="10"/>
      <c r="WNM77" s="10"/>
      <c r="WNN77" s="10"/>
      <c r="WNO77" s="10"/>
      <c r="WNP77" s="10"/>
      <c r="WNQ77" s="10"/>
      <c r="WNR77" s="10"/>
      <c r="WNS77" s="10"/>
      <c r="WNT77" s="10"/>
      <c r="WNU77" s="10"/>
      <c r="WNV77" s="10"/>
      <c r="WNW77" s="10"/>
      <c r="WNX77" s="10"/>
      <c r="WNY77" s="10"/>
      <c r="WNZ77" s="10"/>
      <c r="WOA77" s="10"/>
      <c r="WOB77" s="10"/>
      <c r="WOC77" s="10"/>
      <c r="WOD77" s="10"/>
      <c r="WOE77" s="10"/>
      <c r="WOF77" s="10"/>
      <c r="WOG77" s="10"/>
      <c r="WOH77" s="10"/>
      <c r="WOI77" s="10"/>
      <c r="WOJ77" s="10"/>
      <c r="WOK77" s="10"/>
      <c r="WOL77" s="10"/>
      <c r="WOM77" s="10"/>
      <c r="WON77" s="10"/>
      <c r="WOO77" s="10"/>
      <c r="WOP77" s="10"/>
      <c r="WOQ77" s="10"/>
      <c r="WOR77" s="10"/>
      <c r="WOS77" s="10"/>
      <c r="WOT77" s="10"/>
      <c r="WOU77" s="10"/>
      <c r="WOV77" s="10"/>
      <c r="WOW77" s="10"/>
      <c r="WOX77" s="10"/>
      <c r="WOY77" s="10"/>
      <c r="WOZ77" s="10"/>
      <c r="WPA77" s="10"/>
      <c r="WPB77" s="10"/>
      <c r="WPC77" s="10"/>
      <c r="WPD77" s="10"/>
      <c r="WPE77" s="10"/>
      <c r="WPF77" s="10"/>
      <c r="WPG77" s="10"/>
      <c r="WPH77" s="10"/>
      <c r="WPI77" s="10"/>
      <c r="WPJ77" s="10"/>
      <c r="WPK77" s="10"/>
      <c r="WPL77" s="10"/>
      <c r="WPM77" s="10"/>
      <c r="WPN77" s="10"/>
      <c r="WPO77" s="10"/>
      <c r="WPP77" s="10"/>
      <c r="WPQ77" s="10"/>
      <c r="WPR77" s="10"/>
      <c r="WPS77" s="10"/>
      <c r="WPT77" s="10"/>
      <c r="WPU77" s="10"/>
      <c r="WPV77" s="10"/>
      <c r="WPW77" s="10"/>
      <c r="WPX77" s="10"/>
      <c r="WPY77" s="10"/>
      <c r="WPZ77" s="10"/>
      <c r="WQA77" s="10"/>
      <c r="WQB77" s="10"/>
      <c r="WQC77" s="10"/>
      <c r="WQD77" s="10"/>
      <c r="WQE77" s="10"/>
      <c r="WQF77" s="10"/>
      <c r="WQG77" s="10"/>
      <c r="WQH77" s="10"/>
      <c r="WQI77" s="10"/>
      <c r="WQJ77" s="10"/>
      <c r="WQK77" s="10"/>
      <c r="WQL77" s="10"/>
      <c r="WQM77" s="10"/>
      <c r="WQN77" s="10"/>
      <c r="WQO77" s="10"/>
      <c r="WQP77" s="10"/>
      <c r="WQQ77" s="10"/>
      <c r="WQR77" s="10"/>
      <c r="WQS77" s="10"/>
      <c r="WQT77" s="10"/>
      <c r="WQU77" s="10"/>
      <c r="WQV77" s="10"/>
      <c r="WQW77" s="10"/>
      <c r="WQX77" s="10"/>
      <c r="WQY77" s="10"/>
      <c r="WQZ77" s="10"/>
      <c r="WRA77" s="10"/>
      <c r="WRB77" s="10"/>
      <c r="WRC77" s="10"/>
      <c r="WRD77" s="10"/>
      <c r="WRE77" s="10"/>
      <c r="WRF77" s="10"/>
      <c r="WRG77" s="10"/>
      <c r="WRH77" s="10"/>
      <c r="WRI77" s="10"/>
      <c r="WRJ77" s="10"/>
      <c r="WRK77" s="10"/>
      <c r="WRL77" s="10"/>
      <c r="WRM77" s="10"/>
      <c r="WRN77" s="10"/>
      <c r="WRO77" s="10"/>
      <c r="WRP77" s="10"/>
      <c r="WRQ77" s="10"/>
      <c r="WRR77" s="10"/>
      <c r="WRS77" s="10"/>
      <c r="WRT77" s="10"/>
      <c r="WRU77" s="10"/>
      <c r="WRV77" s="10"/>
      <c r="WRW77" s="10"/>
      <c r="WRX77" s="10"/>
      <c r="WRY77" s="10"/>
      <c r="WRZ77" s="10"/>
      <c r="WSA77" s="10"/>
      <c r="WSB77" s="10"/>
      <c r="WSC77" s="10"/>
      <c r="WSD77" s="10"/>
      <c r="WSE77" s="10"/>
      <c r="WSF77" s="10"/>
      <c r="WSG77" s="10"/>
      <c r="WSH77" s="10"/>
      <c r="WSI77" s="10"/>
      <c r="WSJ77" s="10"/>
      <c r="WSK77" s="10"/>
      <c r="WSL77" s="10"/>
      <c r="WSM77" s="10"/>
      <c r="WSN77" s="10"/>
      <c r="WSO77" s="10"/>
      <c r="WSP77" s="10"/>
      <c r="WSQ77" s="10"/>
      <c r="WSR77" s="10"/>
      <c r="WSS77" s="10"/>
      <c r="WST77" s="10"/>
      <c r="WSU77" s="10"/>
      <c r="WSV77" s="10"/>
      <c r="WSW77" s="10"/>
      <c r="WSX77" s="10"/>
      <c r="WSY77" s="10"/>
      <c r="WSZ77" s="10"/>
      <c r="WTA77" s="10"/>
      <c r="WTB77" s="10"/>
      <c r="WTC77" s="10"/>
      <c r="WTD77" s="10"/>
      <c r="WTE77" s="10"/>
      <c r="WTF77" s="10"/>
      <c r="WTG77" s="10"/>
      <c r="WTH77" s="10"/>
      <c r="WTI77" s="10"/>
      <c r="WTJ77" s="10"/>
      <c r="WTK77" s="10"/>
      <c r="WTL77" s="10"/>
      <c r="WTM77" s="10"/>
      <c r="WTN77" s="10"/>
      <c r="WTO77" s="10"/>
      <c r="WTP77" s="10"/>
      <c r="WTQ77" s="10"/>
      <c r="WTR77" s="10"/>
      <c r="WTS77" s="10"/>
      <c r="WTT77" s="10"/>
      <c r="WTU77" s="10"/>
      <c r="WTV77" s="10"/>
      <c r="WTW77" s="10"/>
      <c r="WTX77" s="10"/>
      <c r="WTY77" s="10"/>
      <c r="WTZ77" s="10"/>
      <c r="WUA77" s="10"/>
      <c r="WUB77" s="10"/>
      <c r="WUC77" s="10"/>
      <c r="WUD77" s="10"/>
      <c r="WUE77" s="10"/>
      <c r="WUF77" s="10"/>
      <c r="WUG77" s="10"/>
      <c r="WUH77" s="10"/>
      <c r="WUI77" s="10"/>
      <c r="WUJ77" s="10"/>
      <c r="WUK77" s="10"/>
      <c r="WUL77" s="10"/>
      <c r="WUM77" s="10"/>
      <c r="WUN77" s="10"/>
      <c r="WUO77" s="10"/>
      <c r="WUP77" s="10"/>
      <c r="WUQ77" s="10"/>
      <c r="WUR77" s="10"/>
      <c r="WUS77" s="10"/>
      <c r="WUT77" s="10"/>
      <c r="WUU77" s="10"/>
      <c r="WUV77" s="10"/>
      <c r="WUW77" s="10"/>
      <c r="WUX77" s="10"/>
      <c r="WUY77" s="10"/>
      <c r="WUZ77" s="10"/>
      <c r="WVA77" s="10"/>
      <c r="WVB77" s="10"/>
      <c r="WVC77" s="10"/>
      <c r="WVD77" s="10"/>
      <c r="WVE77" s="10"/>
      <c r="WVF77" s="10"/>
      <c r="WVG77" s="10"/>
      <c r="WVH77" s="10"/>
      <c r="WVI77" s="10"/>
      <c r="WVJ77" s="10"/>
      <c r="WVK77" s="10"/>
      <c r="WVL77" s="10"/>
      <c r="WVM77" s="10"/>
      <c r="WVN77" s="10"/>
      <c r="WVO77" s="10"/>
      <c r="WVP77" s="10"/>
      <c r="WVQ77" s="10"/>
      <c r="WVR77" s="10"/>
      <c r="WVS77" s="10"/>
      <c r="WVT77" s="10"/>
      <c r="WVU77" s="10"/>
      <c r="WVV77" s="10"/>
      <c r="WVW77" s="10"/>
      <c r="WVX77" s="10"/>
      <c r="WVY77" s="10"/>
      <c r="WVZ77" s="10"/>
      <c r="WWA77" s="10"/>
      <c r="WWB77" s="10"/>
      <c r="WWC77" s="10"/>
      <c r="WWD77" s="10"/>
      <c r="WWE77" s="10"/>
      <c r="WWF77" s="10"/>
      <c r="WWG77" s="10"/>
      <c r="WWH77" s="10"/>
      <c r="WWI77" s="10"/>
      <c r="WWJ77" s="10"/>
      <c r="WWK77" s="10"/>
      <c r="WWL77" s="10"/>
      <c r="WWM77" s="10"/>
      <c r="WWN77" s="10"/>
      <c r="WWO77" s="10"/>
      <c r="WWP77" s="10"/>
      <c r="WWQ77" s="10"/>
      <c r="WWR77" s="10"/>
      <c r="WWS77" s="10"/>
      <c r="WWT77" s="10"/>
      <c r="WWU77" s="10"/>
      <c r="WWV77" s="10"/>
      <c r="WWW77" s="10"/>
      <c r="WWX77" s="10"/>
      <c r="WWY77" s="10"/>
      <c r="WWZ77" s="10"/>
      <c r="WXA77" s="10"/>
      <c r="WXB77" s="10"/>
      <c r="WXC77" s="10"/>
      <c r="WXD77" s="10"/>
      <c r="WXE77" s="10"/>
      <c r="WXF77" s="10"/>
      <c r="WXG77" s="10"/>
      <c r="WXH77" s="10"/>
      <c r="WXI77" s="10"/>
      <c r="WXJ77" s="10"/>
      <c r="WXK77" s="10"/>
      <c r="WXL77" s="10"/>
      <c r="WXM77" s="10"/>
      <c r="WXN77" s="10"/>
      <c r="WXO77" s="10"/>
      <c r="WXP77" s="10"/>
      <c r="WXQ77" s="10"/>
      <c r="WXR77" s="10"/>
      <c r="WXS77" s="10"/>
      <c r="WXT77" s="10"/>
      <c r="WXU77" s="10"/>
      <c r="WXV77" s="10"/>
      <c r="WXW77" s="10"/>
      <c r="WXX77" s="10"/>
      <c r="WXY77" s="10"/>
      <c r="WXZ77" s="10"/>
      <c r="WYA77" s="10"/>
      <c r="WYB77" s="10"/>
      <c r="WYC77" s="10"/>
      <c r="WYD77" s="10"/>
      <c r="WYE77" s="10"/>
      <c r="WYF77" s="10"/>
      <c r="WYG77" s="10"/>
      <c r="WYH77" s="10"/>
      <c r="WYI77" s="10"/>
      <c r="WYJ77" s="10"/>
      <c r="WYK77" s="10"/>
      <c r="WYL77" s="10"/>
      <c r="WYM77" s="10"/>
      <c r="WYN77" s="10"/>
      <c r="WYO77" s="10"/>
      <c r="WYP77" s="10"/>
      <c r="WYQ77" s="10"/>
      <c r="WYR77" s="10"/>
      <c r="WYS77" s="10"/>
      <c r="WYT77" s="10"/>
      <c r="WYU77" s="10"/>
      <c r="WYV77" s="10"/>
      <c r="WYW77" s="10"/>
      <c r="WYX77" s="10"/>
      <c r="WYY77" s="10"/>
      <c r="WYZ77" s="10"/>
      <c r="WZA77" s="10"/>
      <c r="WZB77" s="10"/>
      <c r="WZC77" s="10"/>
      <c r="WZD77" s="10"/>
      <c r="WZE77" s="10"/>
      <c r="WZF77" s="10"/>
      <c r="WZG77" s="10"/>
      <c r="WZH77" s="10"/>
      <c r="WZI77" s="10"/>
      <c r="WZJ77" s="10"/>
      <c r="WZK77" s="10"/>
      <c r="WZL77" s="10"/>
      <c r="WZM77" s="10"/>
      <c r="WZN77" s="10"/>
      <c r="WZO77" s="10"/>
      <c r="WZP77" s="10"/>
      <c r="WZQ77" s="10"/>
      <c r="WZR77" s="10"/>
      <c r="WZS77" s="10"/>
      <c r="WZT77" s="10"/>
      <c r="WZU77" s="10"/>
      <c r="WZV77" s="10"/>
      <c r="WZW77" s="10"/>
      <c r="WZX77" s="10"/>
      <c r="WZY77" s="10"/>
      <c r="WZZ77" s="10"/>
      <c r="XAA77" s="10"/>
      <c r="XAB77" s="10"/>
      <c r="XAC77" s="10"/>
      <c r="XAD77" s="10"/>
      <c r="XAE77" s="10"/>
      <c r="XAF77" s="10"/>
      <c r="XAG77" s="10"/>
      <c r="XAH77" s="10"/>
      <c r="XAI77" s="10"/>
      <c r="XAJ77" s="10"/>
      <c r="XAK77" s="10"/>
      <c r="XAL77" s="10"/>
      <c r="XAM77" s="10"/>
      <c r="XAN77" s="10"/>
      <c r="XAO77" s="10"/>
      <c r="XAP77" s="10"/>
      <c r="XAQ77" s="10"/>
      <c r="XAR77" s="10"/>
      <c r="XAS77" s="10"/>
      <c r="XAT77" s="10"/>
      <c r="XAU77" s="10"/>
      <c r="XAV77" s="10"/>
      <c r="XAW77" s="10"/>
      <c r="XAX77" s="10"/>
      <c r="XAY77" s="10"/>
      <c r="XAZ77" s="10"/>
      <c r="XBA77" s="10"/>
      <c r="XBB77" s="10"/>
      <c r="XBC77" s="10"/>
      <c r="XBD77" s="10"/>
      <c r="XBE77" s="10"/>
      <c r="XBF77" s="10"/>
      <c r="XBG77" s="10"/>
      <c r="XBH77" s="10"/>
      <c r="XBI77" s="10"/>
      <c r="XBJ77" s="10"/>
      <c r="XBK77" s="10"/>
      <c r="XBL77" s="10"/>
      <c r="XBM77" s="10"/>
      <c r="XBN77" s="10"/>
      <c r="XBO77" s="10"/>
      <c r="XBP77" s="10"/>
      <c r="XBQ77" s="10"/>
      <c r="XBR77" s="10"/>
      <c r="XBS77" s="10"/>
      <c r="XBT77" s="10"/>
      <c r="XBU77" s="10"/>
      <c r="XBV77" s="10"/>
      <c r="XBW77" s="10"/>
      <c r="XBX77" s="10"/>
      <c r="XBY77" s="10"/>
      <c r="XBZ77" s="10"/>
      <c r="XCA77" s="10"/>
      <c r="XCB77" s="10"/>
      <c r="XCC77" s="10"/>
      <c r="XCD77" s="10"/>
      <c r="XCE77" s="10"/>
      <c r="XCF77" s="10"/>
      <c r="XCG77" s="10"/>
      <c r="XCH77" s="10"/>
      <c r="XCI77" s="10"/>
      <c r="XCJ77" s="10"/>
      <c r="XCK77" s="10"/>
      <c r="XCL77" s="10"/>
      <c r="XCM77" s="10"/>
      <c r="XCN77" s="10"/>
      <c r="XCO77" s="10"/>
      <c r="XCP77" s="10"/>
      <c r="XCQ77" s="10"/>
      <c r="XCR77" s="10"/>
      <c r="XCS77" s="10"/>
      <c r="XCT77" s="10"/>
      <c r="XCU77" s="10"/>
      <c r="XCV77" s="10"/>
      <c r="XCW77" s="10"/>
      <c r="XCX77" s="10"/>
      <c r="XCY77" s="10"/>
      <c r="XCZ77" s="10"/>
      <c r="XDA77" s="10"/>
      <c r="XDB77" s="10"/>
      <c r="XDC77" s="10"/>
      <c r="XDD77" s="10"/>
      <c r="XDE77" s="10"/>
      <c r="XDF77" s="10"/>
      <c r="XDG77" s="10"/>
      <c r="XDH77" s="10"/>
      <c r="XDI77" s="10"/>
      <c r="XDJ77" s="10"/>
      <c r="XDK77" s="10"/>
      <c r="XDL77" s="10"/>
      <c r="XDM77" s="10"/>
      <c r="XDN77" s="10"/>
      <c r="XDO77" s="10"/>
      <c r="XDP77" s="10"/>
      <c r="XDQ77" s="10"/>
      <c r="XDR77" s="10"/>
      <c r="XDS77" s="10"/>
      <c r="XDT77" s="10"/>
      <c r="XDU77" s="10"/>
      <c r="XDV77" s="10"/>
      <c r="XDW77" s="10"/>
      <c r="XDX77" s="10"/>
      <c r="XDY77" s="10"/>
      <c r="XDZ77" s="10"/>
      <c r="XEA77" s="10"/>
      <c r="XEB77" s="10"/>
      <c r="XEC77" s="10"/>
      <c r="XED77" s="10"/>
      <c r="XEE77" s="10"/>
      <c r="XEF77" s="10"/>
      <c r="XEG77" s="10"/>
      <c r="XEH77" s="10"/>
      <c r="XEI77" s="10"/>
      <c r="XEJ77" s="10"/>
      <c r="XEK77" s="10"/>
      <c r="XEL77" s="10"/>
      <c r="XEM77" s="10"/>
      <c r="XEN77" s="10"/>
      <c r="XEO77" s="10"/>
      <c r="XEP77" s="10"/>
      <c r="XEQ77" s="10"/>
      <c r="XER77" s="10"/>
      <c r="XES77" s="10"/>
      <c r="XET77" s="10"/>
      <c r="XEU77" s="10"/>
      <c r="XEV77" s="10"/>
      <c r="XEW77" s="10"/>
      <c r="XEX77" s="10"/>
      <c r="XEY77" s="10"/>
      <c r="XEZ77" s="10"/>
      <c r="XFA77" s="10"/>
      <c r="XFB77" s="10"/>
    </row>
    <row r="78" spans="1:16382" ht="13" customHeight="1">
      <c r="A78" s="181" t="s">
        <v>271</v>
      </c>
      <c r="B78" s="180" t="s">
        <v>36</v>
      </c>
      <c r="C78" s="184" t="s">
        <v>26</v>
      </c>
      <c r="D78" s="21"/>
      <c r="E78" s="15">
        <v>93</v>
      </c>
      <c r="F78" s="15">
        <v>74</v>
      </c>
      <c r="G78" s="15">
        <v>96</v>
      </c>
      <c r="H78" s="15">
        <v>67</v>
      </c>
      <c r="I78" s="15" t="s">
        <v>558</v>
      </c>
      <c r="J78" s="15">
        <v>62</v>
      </c>
      <c r="K78" s="15" t="str">
        <f>IFERROR(VLOOKUP($A78,'Men Race 8'!$A:$E,4,0),"")</f>
        <v/>
      </c>
      <c r="L78" s="13">
        <f>IFERROR(SUM(SMALL(D78:K78,{1,2,3,4})),"")</f>
        <v>296</v>
      </c>
      <c r="M78" s="82">
        <f>COUNT(D78:K78)</f>
        <v>5</v>
      </c>
      <c r="N78" s="10" t="str">
        <f>RIGHT(A78,LEN(A78)-FIND(" ",A78))</f>
        <v>Willis</v>
      </c>
      <c r="O78" s="10" t="str">
        <f>LEFT(A78,FIND(" ",A78)-1)</f>
        <v>Geoff</v>
      </c>
      <c r="P78" s="82"/>
      <c r="Q78" s="244" t="str">
        <f>IFERROR(IF(D78=0,"",1-(D78-1)/(MAX(D:D)-1)),0)</f>
        <v/>
      </c>
      <c r="R78" s="244">
        <f>IFERROR(IF(E78=0,"",1-(E78-1)/(MAX(E:E)-1)),0)</f>
        <v>0.44910179640718562</v>
      </c>
      <c r="S78" s="244">
        <f>IFERROR(IF(F78=0,"",1-(F78-1)/(MAX(F:F)-1)),0)</f>
        <v>0.43410852713178294</v>
      </c>
      <c r="T78" s="244">
        <f>IFERROR(IF(G78=0,"",1-(G78-1)/(MAX(G:G)-1)),0)</f>
        <v>0.39873417721518989</v>
      </c>
      <c r="U78" s="244">
        <f>IFERROR(IF(H78=0,"",1-(H78-1)/(MAX(H:H)-1)),0)</f>
        <v>0.55704697986577179</v>
      </c>
      <c r="V78" s="244">
        <f>IFERROR(IF(I78=0,"",1-(I78-1)/(MAX(I:I)-1)),0)</f>
        <v>0</v>
      </c>
      <c r="W78" s="244">
        <f>IFERROR(IF(J78=0,"",1-(J78-1)/(MAX(J:J)-1)),0)</f>
        <v>0.51587301587301582</v>
      </c>
      <c r="X78" s="244">
        <f>IFERROR(IF(K78=0,"",1-(K78-1)/(MAX(K:K)-1)),0)</f>
        <v>0</v>
      </c>
      <c r="Y78" s="20">
        <f>IF(M78&gt;3,SUM(LARGE(Q78:X78,{1,2,3,4})),0)</f>
        <v>1.9561303192777562</v>
      </c>
    </row>
    <row r="79" spans="1:16382" ht="13" customHeight="1">
      <c r="A79" s="326" t="s">
        <v>493</v>
      </c>
      <c r="B79" s="327" t="s">
        <v>28</v>
      </c>
      <c r="C79" s="497" t="s">
        <v>18</v>
      </c>
      <c r="D79" s="21"/>
      <c r="E79" s="21"/>
      <c r="F79" s="21"/>
      <c r="G79" s="325">
        <v>94</v>
      </c>
      <c r="H79" s="15">
        <v>68</v>
      </c>
      <c r="I79" s="15">
        <v>71</v>
      </c>
      <c r="J79" s="15">
        <v>64</v>
      </c>
      <c r="K79" s="15" t="str">
        <f>IFERROR(VLOOKUP($A79,'Men Race 8'!$A:$E,4,0),"")</f>
        <v/>
      </c>
      <c r="L79" s="13">
        <f>IFERROR(SUM(SMALL(D79:K79,{1,2,3,4})),"")</f>
        <v>297</v>
      </c>
      <c r="M79" s="82">
        <f>COUNT(D79:K79)</f>
        <v>4</v>
      </c>
      <c r="N79" s="10" t="str">
        <f>RIGHT(A79,LEN(A79)-FIND(" ",A79))</f>
        <v>Li</v>
      </c>
      <c r="O79" s="10" t="str">
        <f>LEFT(A79,FIND(" ",A79)-1)</f>
        <v>Sam</v>
      </c>
      <c r="P79" s="82"/>
    </row>
    <row r="80" spans="1:16382" ht="13" customHeight="1">
      <c r="A80" s="142" t="s">
        <v>80</v>
      </c>
      <c r="B80" s="143" t="s">
        <v>40</v>
      </c>
      <c r="C80" s="144" t="s">
        <v>17</v>
      </c>
      <c r="D80" s="145">
        <v>62</v>
      </c>
      <c r="E80" s="15">
        <v>86</v>
      </c>
      <c r="F80" s="15">
        <v>63</v>
      </c>
      <c r="G80" s="15">
        <v>86</v>
      </c>
      <c r="H80" s="15">
        <v>86</v>
      </c>
      <c r="I80" s="15">
        <v>87</v>
      </c>
      <c r="J80" s="15" t="s">
        <v>558</v>
      </c>
      <c r="K80" s="15" t="str">
        <f>IFERROR(VLOOKUP($A80,'Men Race 8'!$A:$E,4,0),"")</f>
        <v/>
      </c>
      <c r="L80" s="13">
        <f>IFERROR(SUM(SMALL(D80:K80,{1,2,3,4})),"")</f>
        <v>297</v>
      </c>
      <c r="M80" s="82">
        <f>COUNT(D80:K80)</f>
        <v>6</v>
      </c>
      <c r="N80" s="10" t="str">
        <f>RIGHT(A80,LEN(A80)-FIND(" ",A80))</f>
        <v>Marchant</v>
      </c>
      <c r="O80" s="10" t="str">
        <f>LEFT(A80,FIND(" ",A80)-1)</f>
        <v>Paul</v>
      </c>
      <c r="P80" s="82"/>
      <c r="Q80" s="244">
        <f>IFERROR(IF(D80=0,"",1-(D80-1)/(MAX(D:D)-1)),0)</f>
        <v>0.47413793103448276</v>
      </c>
      <c r="R80" s="244">
        <f>IFERROR(IF(E80=0,"",1-(E80-1)/(MAX(E:E)-1)),0)</f>
        <v>0.49101796407185627</v>
      </c>
      <c r="S80" s="244">
        <f>IFERROR(IF(F80=0,"",1-(F80-1)/(MAX(F:F)-1)),0)</f>
        <v>0.51937984496124034</v>
      </c>
      <c r="T80" s="244">
        <f>IFERROR(IF(G80=0,"",1-(G80-1)/(MAX(G:G)-1)),0)</f>
        <v>0.46202531645569622</v>
      </c>
      <c r="U80" s="244">
        <f>IFERROR(IF(H80=0,"",1-(H80-1)/(MAX(H:H)-1)),0)</f>
        <v>0.42953020134228193</v>
      </c>
      <c r="V80" s="244">
        <f>IFERROR(IF(I80=0,"",1-(I80-1)/(MAX(I:I)-1)),0)</f>
        <v>0.36296296296296293</v>
      </c>
      <c r="W80" s="244">
        <f>IFERROR(IF(J80=0,"",1-(J80-1)/(MAX(J:J)-1)),0)</f>
        <v>0</v>
      </c>
      <c r="X80" s="244">
        <f>IFERROR(IF(K80=0,"",1-(K80-1)/(MAX(K:K)-1)),0)</f>
        <v>0</v>
      </c>
      <c r="Y80" s="20">
        <f>IF(M80&gt;3,SUM(LARGE(Q80:X80,{1,2,3,4})),0)</f>
        <v>1.9465610565232756</v>
      </c>
    </row>
    <row r="81" spans="1:25" ht="13" customHeight="1">
      <c r="A81" s="168" t="s">
        <v>144</v>
      </c>
      <c r="B81" s="167" t="s">
        <v>40</v>
      </c>
      <c r="C81" s="166" t="s">
        <v>19</v>
      </c>
      <c r="D81" s="165">
        <v>56</v>
      </c>
      <c r="E81" s="15"/>
      <c r="F81" s="15"/>
      <c r="G81" s="15" t="s">
        <v>558</v>
      </c>
      <c r="H81" s="15">
        <v>98</v>
      </c>
      <c r="I81" s="15" t="s">
        <v>558</v>
      </c>
      <c r="J81" s="15">
        <v>83</v>
      </c>
      <c r="K81" s="15">
        <f>IFERROR(VLOOKUP($A81,'Men Race 8'!$A:$E,4,0),"")</f>
        <v>64</v>
      </c>
      <c r="L81" s="13">
        <f>IFERROR(SUM(SMALL(D81:K81,{1,2,3,4})),"")</f>
        <v>301</v>
      </c>
      <c r="M81" s="82">
        <f>COUNT(D81:K81)</f>
        <v>4</v>
      </c>
      <c r="N81" s="10" t="str">
        <f>RIGHT(A81,LEN(A81)-FIND(" ",A81))</f>
        <v>Powell</v>
      </c>
      <c r="O81" s="10" t="str">
        <f>LEFT(A81,FIND(" ",A81)-1)</f>
        <v>Dean</v>
      </c>
      <c r="P81" s="82"/>
      <c r="Q81" s="244">
        <f>IFERROR(IF(D81=0,"",1-(D81-1)/(MAX(D:D)-1)),0)</f>
        <v>0.52586206896551724</v>
      </c>
      <c r="R81" s="244" t="str">
        <f>IFERROR(IF(E81=0,"",1-(E81-1)/(MAX(E:E)-1)),0)</f>
        <v/>
      </c>
      <c r="S81" s="244" t="str">
        <f>IFERROR(IF(F81=0,"",1-(F81-1)/(MAX(F:F)-1)),0)</f>
        <v/>
      </c>
      <c r="T81" s="244">
        <f>IFERROR(IF(G81=0,"",1-(G81-1)/(MAX(G:G)-1)),0)</f>
        <v>0</v>
      </c>
      <c r="U81" s="244">
        <f>IFERROR(IF(H81=0,"",1-(H81-1)/(MAX(H:H)-1)),0)</f>
        <v>0.34899328859060408</v>
      </c>
      <c r="V81" s="244">
        <f>IFERROR(IF(I81=0,"",1-(I81-1)/(MAX(I:I)-1)),0)</f>
        <v>0</v>
      </c>
      <c r="W81" s="244">
        <f>IFERROR(IF(J81=0,"",1-(J81-1)/(MAX(J:J)-1)),0)</f>
        <v>0.34920634920634919</v>
      </c>
      <c r="X81" s="244">
        <f>IFERROR(IF(K81=0,"",1-(K81-1)/(MAX(K:K)-1)),0)</f>
        <v>0.39423076923076927</v>
      </c>
      <c r="Y81" s="20">
        <f>IF(M81&gt;3,SUM(LARGE(Q81:X81,{1,2,3,4})),0)</f>
        <v>1.6182924759932398</v>
      </c>
    </row>
    <row r="82" spans="1:25" ht="13" customHeight="1">
      <c r="A82" s="55" t="s">
        <v>165</v>
      </c>
      <c r="B82" s="56" t="s">
        <v>34</v>
      </c>
      <c r="C82" s="57" t="s">
        <v>26</v>
      </c>
      <c r="D82" s="15">
        <v>66</v>
      </c>
      <c r="E82" s="15">
        <v>100</v>
      </c>
      <c r="F82" s="15">
        <v>82</v>
      </c>
      <c r="G82" s="15">
        <v>100</v>
      </c>
      <c r="H82" s="15">
        <v>88</v>
      </c>
      <c r="I82" s="15" t="s">
        <v>558</v>
      </c>
      <c r="J82" s="15" t="s">
        <v>558</v>
      </c>
      <c r="K82" s="15">
        <f>IFERROR(VLOOKUP($A82,'Men Race 8'!$A:$E,4,0),"")</f>
        <v>68</v>
      </c>
      <c r="L82" s="13">
        <f>IFERROR(SUM(SMALL(D82:K82,{1,2,3,4})),"")</f>
        <v>304</v>
      </c>
      <c r="M82" s="82">
        <f>COUNT(D82:K82)</f>
        <v>6</v>
      </c>
      <c r="N82" s="10" t="str">
        <f>RIGHT(A82,LEN(A82)-FIND(" ",A82))</f>
        <v>Lees</v>
      </c>
      <c r="O82" s="10" t="str">
        <f>LEFT(A82,FIND(" ",A82)-1)</f>
        <v>Tony</v>
      </c>
      <c r="P82" s="82"/>
      <c r="Q82" s="244">
        <f>IFERROR(IF(D82=0,"",1-(D82-1)/(MAX(D:D)-1)),0)</f>
        <v>0.43965517241379315</v>
      </c>
      <c r="R82" s="244">
        <f>IFERROR(IF(E82=0,"",1-(E82-1)/(MAX(E:E)-1)),0)</f>
        <v>0.40718562874251496</v>
      </c>
      <c r="S82" s="244">
        <f>IFERROR(IF(F82=0,"",1-(F82-1)/(MAX(F:F)-1)),0)</f>
        <v>0.37209302325581395</v>
      </c>
      <c r="T82" s="244">
        <f>IFERROR(IF(G82=0,"",1-(G82-1)/(MAX(G:G)-1)),0)</f>
        <v>0.37341772151898733</v>
      </c>
      <c r="U82" s="244">
        <f>IFERROR(IF(H82=0,"",1-(H82-1)/(MAX(H:H)-1)),0)</f>
        <v>0.41610738255033553</v>
      </c>
      <c r="V82" s="244">
        <f>IFERROR(IF(I82=0,"",1-(I82-1)/(MAX(I:I)-1)),0)</f>
        <v>0</v>
      </c>
      <c r="W82" s="244">
        <f>IFERROR(IF(J82=0,"",1-(J82-1)/(MAX(J:J)-1)),0)</f>
        <v>0</v>
      </c>
      <c r="X82" s="244">
        <f>IFERROR(IF(K82=0,"",1-(K82-1)/(MAX(K:K)-1)),0)</f>
        <v>0.35576923076923073</v>
      </c>
      <c r="Y82" s="20">
        <f>IF(M82&gt;3,SUM(LARGE(Q82:X82,{1,2,3,4})),0)</f>
        <v>1.636365905225631</v>
      </c>
    </row>
    <row r="83" spans="1:25" ht="13" customHeight="1">
      <c r="A83" s="181" t="s">
        <v>344</v>
      </c>
      <c r="B83" s="180" t="s">
        <v>36</v>
      </c>
      <c r="C83" s="184" t="s">
        <v>22</v>
      </c>
      <c r="D83" s="21"/>
      <c r="E83" s="15">
        <v>84</v>
      </c>
      <c r="F83" s="15">
        <v>71</v>
      </c>
      <c r="G83" s="15">
        <v>80</v>
      </c>
      <c r="H83" s="15" t="s">
        <v>558</v>
      </c>
      <c r="I83" s="15">
        <v>70</v>
      </c>
      <c r="J83" s="15" t="s">
        <v>558</v>
      </c>
      <c r="K83" s="15" t="str">
        <f>IFERROR(VLOOKUP($A83,'Men Race 8'!$A:$E,4,0),"")</f>
        <v/>
      </c>
      <c r="L83" s="13">
        <f>IFERROR(SUM(SMALL(D83:K83,{1,2,3,4})),"")</f>
        <v>305</v>
      </c>
      <c r="M83" s="82">
        <f>COUNT(D83:K83)</f>
        <v>4</v>
      </c>
      <c r="N83" s="10" t="str">
        <f>RIGHT(A83,LEN(A83)-FIND(" ",A83))</f>
        <v>Morris</v>
      </c>
      <c r="O83" s="10" t="str">
        <f>LEFT(A83,FIND(" ",A83)-1)</f>
        <v>Keith</v>
      </c>
      <c r="P83" s="82"/>
      <c r="Q83" s="244" t="str">
        <f>IFERROR(IF(D83=0,"",1-(D83-1)/(MAX(D:D)-1)),0)</f>
        <v/>
      </c>
      <c r="R83" s="244">
        <f>IFERROR(IF(E83=0,"",1-(E83-1)/(MAX(E:E)-1)),0)</f>
        <v>0.50299401197604787</v>
      </c>
      <c r="S83" s="244">
        <f>IFERROR(IF(F83=0,"",1-(F83-1)/(MAX(F:F)-1)),0)</f>
        <v>0.45736434108527135</v>
      </c>
      <c r="T83" s="244">
        <f>IFERROR(IF(G83=0,"",1-(G83-1)/(MAX(G:G)-1)),0)</f>
        <v>0.5</v>
      </c>
      <c r="U83" s="244">
        <f>IFERROR(IF(H83=0,"",1-(H83-1)/(MAX(H:H)-1)),0)</f>
        <v>0</v>
      </c>
      <c r="V83" s="244">
        <f>IFERROR(IF(I83=0,"",1-(I83-1)/(MAX(I:I)-1)),0)</f>
        <v>0.48888888888888893</v>
      </c>
      <c r="W83" s="244">
        <f>IFERROR(IF(J83=0,"",1-(J83-1)/(MAX(J:J)-1)),0)</f>
        <v>0</v>
      </c>
      <c r="X83" s="244">
        <f>IFERROR(IF(K83=0,"",1-(K83-1)/(MAX(K:K)-1)),0)</f>
        <v>0</v>
      </c>
      <c r="Y83" s="20">
        <f>IF(M83&gt;3,SUM(LARGE(Q83:X83,{1,2,3,4})),0)</f>
        <v>1.949247241950208</v>
      </c>
    </row>
    <row r="84" spans="1:25" ht="13" customHeight="1">
      <c r="A84" s="168" t="s">
        <v>115</v>
      </c>
      <c r="B84" s="167" t="s">
        <v>40</v>
      </c>
      <c r="C84" s="166" t="s">
        <v>14</v>
      </c>
      <c r="D84" s="165">
        <v>69</v>
      </c>
      <c r="E84" s="15">
        <v>91</v>
      </c>
      <c r="F84" s="15">
        <v>78</v>
      </c>
      <c r="G84" s="15">
        <v>93</v>
      </c>
      <c r="H84" s="15">
        <v>85</v>
      </c>
      <c r="I84" s="15">
        <v>81</v>
      </c>
      <c r="J84" s="15">
        <v>80</v>
      </c>
      <c r="K84" s="15" t="str">
        <f>IFERROR(VLOOKUP($A84,'Men Race 8'!$A:$E,4,0),"")</f>
        <v/>
      </c>
      <c r="L84" s="13">
        <f>IFERROR(SUM(SMALL(D84:K84,{1,2,3,4})),"")</f>
        <v>308</v>
      </c>
      <c r="M84" s="82">
        <f>COUNT(D84:K84)</f>
        <v>7</v>
      </c>
      <c r="N84" s="10" t="str">
        <f>RIGHT(A84,LEN(A84)-FIND(" ",A84))</f>
        <v>Churcher</v>
      </c>
      <c r="O84" s="10" t="str">
        <f>LEFT(A84,FIND(" ",A84)-1)</f>
        <v>Steve</v>
      </c>
      <c r="P84" s="82"/>
      <c r="Q84" s="244">
        <f>IFERROR(IF(D84=0,"",1-(D84-1)/(MAX(D:D)-1)),0)</f>
        <v>0.41379310344827591</v>
      </c>
      <c r="R84" s="244">
        <f>IFERROR(IF(E84=0,"",1-(E84-1)/(MAX(E:E)-1)),0)</f>
        <v>0.46107784431137722</v>
      </c>
      <c r="S84" s="244">
        <f>IFERROR(IF(F84=0,"",1-(F84-1)/(MAX(F:F)-1)),0)</f>
        <v>0.4031007751937985</v>
      </c>
      <c r="T84" s="244">
        <f>IFERROR(IF(G84=0,"",1-(G84-1)/(MAX(G:G)-1)),0)</f>
        <v>0.41772151898734178</v>
      </c>
      <c r="U84" s="244">
        <f>IFERROR(IF(H84=0,"",1-(H84-1)/(MAX(H:H)-1)),0)</f>
        <v>0.43624161073825507</v>
      </c>
      <c r="V84" s="244">
        <f>IFERROR(IF(I84=0,"",1-(I84-1)/(MAX(I:I)-1)),0)</f>
        <v>0.40740740740740744</v>
      </c>
      <c r="W84" s="244">
        <f>IFERROR(IF(J84=0,"",1-(J84-1)/(MAX(J:J)-1)),0)</f>
        <v>0.37301587301587302</v>
      </c>
      <c r="X84" s="244">
        <f>IFERROR(IF(K84=0,"",1-(K84-1)/(MAX(K:K)-1)),0)</f>
        <v>0</v>
      </c>
      <c r="Y84" s="20">
        <f>IF(M84&gt;3,SUM(LARGE(Q84:X84,{1,2,3,4})),0)</f>
        <v>1.7288340774852498</v>
      </c>
    </row>
    <row r="85" spans="1:25" ht="13" customHeight="1">
      <c r="A85" s="123" t="s">
        <v>50</v>
      </c>
      <c r="B85" s="124" t="s">
        <v>40</v>
      </c>
      <c r="C85" s="302" t="s">
        <v>18</v>
      </c>
      <c r="D85" s="157">
        <v>59</v>
      </c>
      <c r="E85" s="15">
        <v>81</v>
      </c>
      <c r="F85" s="15">
        <v>84</v>
      </c>
      <c r="G85" s="15">
        <v>90</v>
      </c>
      <c r="H85" s="15" t="s">
        <v>558</v>
      </c>
      <c r="I85" s="15" t="s">
        <v>558</v>
      </c>
      <c r="J85" s="15" t="s">
        <v>558</v>
      </c>
      <c r="K85" s="15" t="str">
        <f>IFERROR(VLOOKUP($A85,'Men Race 8'!$A:$E,4,0),"")</f>
        <v/>
      </c>
      <c r="L85" s="13">
        <f>IFERROR(SUM(SMALL(D85:K85,{1,2,3,4})),"")</f>
        <v>314</v>
      </c>
      <c r="M85" s="82">
        <f>COUNT(D85:K85)</f>
        <v>4</v>
      </c>
      <c r="N85" s="10" t="str">
        <f>RIGHT(A85,LEN(A85)-FIND(" ",A85))</f>
        <v>Beer</v>
      </c>
      <c r="O85" s="10" t="str">
        <f>LEFT(A85,FIND(" ",A85)-1)</f>
        <v>Simon</v>
      </c>
      <c r="P85" s="82"/>
      <c r="Q85" s="244">
        <f>IFERROR(IF(D85=0,"",1-(D85-1)/(MAX(D:D)-1)),0)</f>
        <v>0.5</v>
      </c>
      <c r="R85" s="244">
        <f>IFERROR(IF(E85=0,"",1-(E85-1)/(MAX(E:E)-1)),0)</f>
        <v>0.52095808383233533</v>
      </c>
      <c r="S85" s="244">
        <f>IFERROR(IF(F85=0,"",1-(F85-1)/(MAX(F:F)-1)),0)</f>
        <v>0.35658914728682167</v>
      </c>
      <c r="T85" s="244">
        <f>IFERROR(IF(G85=0,"",1-(G85-1)/(MAX(G:G)-1)),0)</f>
        <v>0.43670886075949367</v>
      </c>
      <c r="U85" s="244">
        <f>IFERROR(IF(H85=0,"",1-(H85-1)/(MAX(H:H)-1)),0)</f>
        <v>0</v>
      </c>
      <c r="V85" s="244">
        <f>IFERROR(IF(I85=0,"",1-(I85-1)/(MAX(I:I)-1)),0)</f>
        <v>0</v>
      </c>
      <c r="W85" s="244">
        <f>IFERROR(IF(J85=0,"",1-(J85-1)/(MAX(J:J)-1)),0)</f>
        <v>0</v>
      </c>
      <c r="X85" s="244">
        <f>IFERROR(IF(K85=0,"",1-(K85-1)/(MAX(K:K)-1)),0)</f>
        <v>0</v>
      </c>
      <c r="Y85" s="20">
        <f>IF(M85&gt;3,SUM(LARGE(Q85:X85,{1,2,3,4})),0)</f>
        <v>1.8142560918786506</v>
      </c>
    </row>
    <row r="86" spans="1:25" ht="13" customHeight="1">
      <c r="A86" s="59" t="s">
        <v>57</v>
      </c>
      <c r="B86" s="56" t="s">
        <v>40</v>
      </c>
      <c r="C86" s="57" t="s">
        <v>27</v>
      </c>
      <c r="D86" s="15">
        <v>68</v>
      </c>
      <c r="E86" s="15">
        <v>90</v>
      </c>
      <c r="F86" s="15">
        <v>77</v>
      </c>
      <c r="G86" s="15" t="s">
        <v>558</v>
      </c>
      <c r="H86" s="15">
        <v>83</v>
      </c>
      <c r="I86" s="15" t="s">
        <v>558</v>
      </c>
      <c r="J86" s="15" t="s">
        <v>558</v>
      </c>
      <c r="K86" s="15" t="str">
        <f>IFERROR(VLOOKUP($A86,'Men Race 8'!$A:$E,4,0),"")</f>
        <v/>
      </c>
      <c r="L86" s="13">
        <f>IFERROR(SUM(SMALL(D86:K86,{1,2,3,4})),"")</f>
        <v>318</v>
      </c>
      <c r="M86" s="82">
        <f>COUNT(D86:K86)</f>
        <v>4</v>
      </c>
      <c r="N86" s="10" t="str">
        <f>RIGHT(A86,LEN(A86)-FIND(" ",A86))</f>
        <v>Munro</v>
      </c>
      <c r="O86" s="10" t="str">
        <f>LEFT(A86,FIND(" ",A86)-1)</f>
        <v>Rick</v>
      </c>
      <c r="P86" s="82"/>
      <c r="Q86" s="244">
        <f>IFERROR(IF(D86=0,"",1-(D86-1)/(MAX(D:D)-1)),0)</f>
        <v>0.42241379310344829</v>
      </c>
      <c r="R86" s="244">
        <f>IFERROR(IF(E86=0,"",1-(E86-1)/(MAX(E:E)-1)),0)</f>
        <v>0.46706586826347307</v>
      </c>
      <c r="S86" s="244">
        <f>IFERROR(IF(F86=0,"",1-(F86-1)/(MAX(F:F)-1)),0)</f>
        <v>0.41085271317829453</v>
      </c>
      <c r="T86" s="244">
        <f>IFERROR(IF(G86=0,"",1-(G86-1)/(MAX(G:G)-1)),0)</f>
        <v>0</v>
      </c>
      <c r="U86" s="244">
        <f>IFERROR(IF(H86=0,"",1-(H86-1)/(MAX(H:H)-1)),0)</f>
        <v>0.44966442953020136</v>
      </c>
      <c r="V86" s="244">
        <f>IFERROR(IF(I86=0,"",1-(I86-1)/(MAX(I:I)-1)),0)</f>
        <v>0</v>
      </c>
      <c r="W86" s="244">
        <f>IFERROR(IF(J86=0,"",1-(J86-1)/(MAX(J:J)-1)),0)</f>
        <v>0</v>
      </c>
      <c r="X86" s="244">
        <f>IFERROR(IF(K86=0,"",1-(K86-1)/(MAX(K:K)-1)),0)</f>
        <v>0</v>
      </c>
      <c r="Y86" s="20">
        <f>IF(M86&gt;3,SUM(LARGE(Q86:X86,{1,2,3,4})),0)</f>
        <v>1.7499968040754172</v>
      </c>
    </row>
    <row r="87" spans="1:25" ht="13" customHeight="1">
      <c r="A87" s="155" t="s">
        <v>196</v>
      </c>
      <c r="B87" s="164" t="s">
        <v>34</v>
      </c>
      <c r="C87" s="163" t="s">
        <v>21</v>
      </c>
      <c r="D87" s="156">
        <v>67</v>
      </c>
      <c r="E87" s="15">
        <v>94</v>
      </c>
      <c r="F87" s="15"/>
      <c r="G87" s="15" t="s">
        <v>558</v>
      </c>
      <c r="H87" s="15">
        <v>82</v>
      </c>
      <c r="I87" s="15">
        <v>84</v>
      </c>
      <c r="J87" s="15" t="s">
        <v>558</v>
      </c>
      <c r="K87" s="15" t="str">
        <f>IFERROR(VLOOKUP($A87,'Men Race 8'!$A:$E,4,0),"")</f>
        <v/>
      </c>
      <c r="L87" s="13">
        <f>IFERROR(SUM(SMALL(D87:K87,{1,2,3,4})),"")</f>
        <v>327</v>
      </c>
      <c r="M87" s="82">
        <f>COUNT(D87:K87)</f>
        <v>4</v>
      </c>
      <c r="N87" s="10" t="str">
        <f>RIGHT(A87,LEN(A87)-FIND(" ",A87))</f>
        <v>Hull</v>
      </c>
      <c r="O87" s="10" t="str">
        <f>LEFT(A87,FIND(" ",A87)-1)</f>
        <v>Steve</v>
      </c>
      <c r="P87" s="82"/>
      <c r="Q87" s="244">
        <f>IFERROR(IF(D87=0,"",1-(D87-1)/(MAX(D:D)-1)),0)</f>
        <v>0.43103448275862066</v>
      </c>
      <c r="R87" s="244">
        <f>IFERROR(IF(E87=0,"",1-(E87-1)/(MAX(E:E)-1)),0)</f>
        <v>0.44311377245508987</v>
      </c>
      <c r="S87" s="244" t="str">
        <f>IFERROR(IF(F87=0,"",1-(F87-1)/(MAX(F:F)-1)),0)</f>
        <v/>
      </c>
      <c r="T87" s="244">
        <f>IFERROR(IF(G87=0,"",1-(G87-1)/(MAX(G:G)-1)),0)</f>
        <v>0</v>
      </c>
      <c r="U87" s="244">
        <f>IFERROR(IF(H87=0,"",1-(H87-1)/(MAX(H:H)-1)),0)</f>
        <v>0.4563758389261745</v>
      </c>
      <c r="V87" s="244">
        <f>IFERROR(IF(I87=0,"",1-(I87-1)/(MAX(I:I)-1)),0)</f>
        <v>0.38518518518518519</v>
      </c>
      <c r="W87" s="244">
        <f>IFERROR(IF(J87=0,"",1-(J87-1)/(MAX(J:J)-1)),0)</f>
        <v>0</v>
      </c>
      <c r="X87" s="244">
        <f>IFERROR(IF(K87=0,"",1-(K87-1)/(MAX(K:K)-1)),0)</f>
        <v>0</v>
      </c>
      <c r="Y87" s="20">
        <f>IF(M87&gt;3,SUM(LARGE(Q87:X87,{1,2,3,4})),0)</f>
        <v>1.7157092793250701</v>
      </c>
    </row>
    <row r="88" spans="1:25" ht="13" customHeight="1">
      <c r="A88" s="181" t="s">
        <v>309</v>
      </c>
      <c r="B88" s="180" t="s">
        <v>34</v>
      </c>
      <c r="C88" s="184" t="s">
        <v>17</v>
      </c>
      <c r="D88" s="21">
        <v>78</v>
      </c>
      <c r="E88" s="15">
        <v>145</v>
      </c>
      <c r="F88" s="15">
        <v>79</v>
      </c>
      <c r="G88" s="15">
        <v>121</v>
      </c>
      <c r="H88" s="15">
        <v>91</v>
      </c>
      <c r="I88" s="15">
        <v>92</v>
      </c>
      <c r="J88" s="15">
        <v>82</v>
      </c>
      <c r="K88" s="15" t="str">
        <f>IFERROR(VLOOKUP($A88,'Men Race 8'!$A:$E,4,0),"")</f>
        <v/>
      </c>
      <c r="L88" s="13">
        <f>IFERROR(SUM(SMALL(D88:K88,{1,2,3,4})),"")</f>
        <v>330</v>
      </c>
      <c r="M88" s="82">
        <f>COUNT(D88:K88)</f>
        <v>7</v>
      </c>
      <c r="N88" s="10" t="str">
        <f>RIGHT(A88,LEN(A88)-FIND(" ",A88))</f>
        <v>Sheppard</v>
      </c>
      <c r="O88" s="10" t="str">
        <f>LEFT(A88,FIND(" ",A88)-1)</f>
        <v>Keith</v>
      </c>
      <c r="Q88" s="244">
        <f>IFERROR(IF(D88=0,"",1-(D88-1)/(MAX(D:D)-1)),0)</f>
        <v>0.33620689655172409</v>
      </c>
      <c r="R88" s="244">
        <f>IFERROR(IF(E88=0,"",1-(E88-1)/(MAX(E:E)-1)),0)</f>
        <v>0.13772455089820357</v>
      </c>
      <c r="S88" s="244">
        <f>IFERROR(IF(F88=0,"",1-(F88-1)/(MAX(F:F)-1)),0)</f>
        <v>0.39534883720930236</v>
      </c>
      <c r="T88" s="244">
        <f>IFERROR(IF(G88=0,"",1-(G88-1)/(MAX(G:G)-1)),0)</f>
        <v>0.240506329113924</v>
      </c>
      <c r="U88" s="244">
        <f>IFERROR(IF(H88=0,"",1-(H88-1)/(MAX(H:H)-1)),0)</f>
        <v>0.39597315436241609</v>
      </c>
      <c r="V88" s="244">
        <f>IFERROR(IF(I88=0,"",1-(I88-1)/(MAX(I:I)-1)),0)</f>
        <v>0.32592592592592595</v>
      </c>
      <c r="W88" s="244">
        <f>IFERROR(IF(J88=0,"",1-(J88-1)/(MAX(J:J)-1)),0)</f>
        <v>0.3571428571428571</v>
      </c>
      <c r="X88" s="244">
        <f>IFERROR(IF(K88=0,"",1-(K88-1)/(MAX(K:K)-1)),0)</f>
        <v>0</v>
      </c>
      <c r="Y88" s="20">
        <f>IF(M88&gt;3,SUM(LARGE(Q88:X88,{1,2,3,4})),0)</f>
        <v>1.4846717452662999</v>
      </c>
    </row>
    <row r="89" spans="1:25" ht="13" customHeight="1">
      <c r="A89" s="181" t="s">
        <v>240</v>
      </c>
      <c r="B89" s="180" t="s">
        <v>40</v>
      </c>
      <c r="C89" s="184" t="s">
        <v>14</v>
      </c>
      <c r="D89" s="58"/>
      <c r="E89" s="15">
        <v>82</v>
      </c>
      <c r="F89" s="15">
        <v>85</v>
      </c>
      <c r="G89" s="15">
        <v>103</v>
      </c>
      <c r="H89" s="15">
        <v>87</v>
      </c>
      <c r="I89" s="15">
        <v>89</v>
      </c>
      <c r="J89" s="15">
        <v>78</v>
      </c>
      <c r="K89" s="15" t="str">
        <f>IFERROR(VLOOKUP($A89,'Men Race 8'!$A:$E,4,0),"")</f>
        <v/>
      </c>
      <c r="L89" s="13">
        <f>IFERROR(SUM(SMALL(D89:K89,{1,2,3,4})),"")</f>
        <v>332</v>
      </c>
      <c r="M89" s="82">
        <f>COUNT(D89:K89)</f>
        <v>6</v>
      </c>
      <c r="N89" s="10" t="str">
        <f>RIGHT(A89,LEN(A89)-FIND(" ",A89))</f>
        <v>Myer</v>
      </c>
      <c r="O89" s="10" t="str">
        <f>LEFT(A89,FIND(" ",A89)-1)</f>
        <v>Spencer</v>
      </c>
      <c r="P89" s="82"/>
      <c r="Q89" s="244" t="str">
        <f>IFERROR(IF(D89=0,"",1-(D89-1)/(MAX(D:D)-1)),0)</f>
        <v/>
      </c>
      <c r="R89" s="244">
        <f>IFERROR(IF(E89=0,"",1-(E89-1)/(MAX(E:E)-1)),0)</f>
        <v>0.51497005988023958</v>
      </c>
      <c r="S89" s="244">
        <f>IFERROR(IF(F89=0,"",1-(F89-1)/(MAX(F:F)-1)),0)</f>
        <v>0.34883720930232553</v>
      </c>
      <c r="T89" s="244">
        <f>IFERROR(IF(G89=0,"",1-(G89-1)/(MAX(G:G)-1)),0)</f>
        <v>0.35443037974683544</v>
      </c>
      <c r="U89" s="244">
        <f>IFERROR(IF(H89=0,"",1-(H89-1)/(MAX(H:H)-1)),0)</f>
        <v>0.42281879194630867</v>
      </c>
      <c r="V89" s="244">
        <f>IFERROR(IF(I89=0,"",1-(I89-1)/(MAX(I:I)-1)),0)</f>
        <v>0.3481481481481481</v>
      </c>
      <c r="W89" s="244">
        <f>IFERROR(IF(J89=0,"",1-(J89-1)/(MAX(J:J)-1)),0)</f>
        <v>0.38888888888888884</v>
      </c>
      <c r="X89" s="244">
        <f>IFERROR(IF(K89=0,"",1-(K89-1)/(MAX(K:K)-1)),0)</f>
        <v>0</v>
      </c>
      <c r="Y89" s="20">
        <f>IF(M89&gt;3,SUM(LARGE(Q89:X89,{1,2,3,4})),0)</f>
        <v>1.6811081204622726</v>
      </c>
    </row>
    <row r="90" spans="1:25" ht="13" customHeight="1">
      <c r="A90" s="59" t="s">
        <v>167</v>
      </c>
      <c r="B90" s="56" t="s">
        <v>28</v>
      </c>
      <c r="C90" s="57" t="s">
        <v>26</v>
      </c>
      <c r="D90" s="15">
        <v>77</v>
      </c>
      <c r="E90" s="15">
        <v>105</v>
      </c>
      <c r="F90" s="15">
        <v>89</v>
      </c>
      <c r="G90" s="15">
        <v>115</v>
      </c>
      <c r="H90" s="15">
        <v>99</v>
      </c>
      <c r="I90" s="15" t="s">
        <v>558</v>
      </c>
      <c r="J90" s="15">
        <v>97</v>
      </c>
      <c r="K90" s="15">
        <f>IFERROR(VLOOKUP($A90,'Men Race 8'!$A:$E,4,0),"")</f>
        <v>71</v>
      </c>
      <c r="L90" s="13">
        <f>IFERROR(SUM(SMALL(D90:K90,{1,2,3,4})),"")</f>
        <v>334</v>
      </c>
      <c r="M90" s="82">
        <f>COUNT(D90:K90)</f>
        <v>7</v>
      </c>
      <c r="N90" s="10" t="str">
        <f>RIGHT(A90,LEN(A90)-FIND(" ",A90))</f>
        <v>Mills</v>
      </c>
      <c r="O90" s="10" t="str">
        <f>LEFT(A90,FIND(" ",A90)-1)</f>
        <v>Luke</v>
      </c>
      <c r="P90" s="82"/>
      <c r="Q90" s="244">
        <f>IFERROR(IF(D90=0,"",1-(D90-1)/(MAX(D:D)-1)),0)</f>
        <v>0.34482758620689657</v>
      </c>
      <c r="R90" s="244">
        <f>IFERROR(IF(E90=0,"",1-(E90-1)/(MAX(E:E)-1)),0)</f>
        <v>0.3772455089820359</v>
      </c>
      <c r="S90" s="244">
        <f>IFERROR(IF(F90=0,"",1-(F90-1)/(MAX(F:F)-1)),0)</f>
        <v>0.31782945736434109</v>
      </c>
      <c r="T90" s="244">
        <f>IFERROR(IF(G90=0,"",1-(G90-1)/(MAX(G:G)-1)),0)</f>
        <v>0.27848101265822789</v>
      </c>
      <c r="U90" s="244">
        <f>IFERROR(IF(H90=0,"",1-(H90-1)/(MAX(H:H)-1)),0)</f>
        <v>0.34228187919463082</v>
      </c>
      <c r="V90" s="244">
        <f>IFERROR(IF(I90=0,"",1-(I90-1)/(MAX(I:I)-1)),0)</f>
        <v>0</v>
      </c>
      <c r="W90" s="244">
        <f>IFERROR(IF(J90=0,"",1-(J90-1)/(MAX(J:J)-1)),0)</f>
        <v>0.23809523809523814</v>
      </c>
      <c r="X90" s="244">
        <f>IFERROR(IF(K90=0,"",1-(K90-1)/(MAX(K:K)-1)),0)</f>
        <v>0.32692307692307687</v>
      </c>
      <c r="Y90" s="20">
        <f>IF(M90&gt;3,SUM(LARGE(Q90:X90,{1,2,3,4})),0)</f>
        <v>1.3912780513066403</v>
      </c>
    </row>
    <row r="91" spans="1:25" ht="13" customHeight="1">
      <c r="A91" s="864" t="s">
        <v>87</v>
      </c>
      <c r="B91" s="866" t="s">
        <v>36</v>
      </c>
      <c r="C91" s="159" t="s">
        <v>24</v>
      </c>
      <c r="D91" s="494">
        <v>74</v>
      </c>
      <c r="E91" s="15"/>
      <c r="F91" s="15">
        <v>98</v>
      </c>
      <c r="G91" s="15">
        <v>102</v>
      </c>
      <c r="H91" s="15" t="s">
        <v>558</v>
      </c>
      <c r="I91" s="15" t="s">
        <v>558</v>
      </c>
      <c r="J91" s="15">
        <v>96</v>
      </c>
      <c r="K91" s="15">
        <f>IFERROR(VLOOKUP($A91,'Men Race 8'!$A:$E,4,0),"")</f>
        <v>69</v>
      </c>
      <c r="L91" s="13">
        <f>IFERROR(SUM(SMALL(D91:K91,{1,2,3,4})),"")</f>
        <v>337</v>
      </c>
      <c r="M91" s="82">
        <f>COUNT(D91:K91)</f>
        <v>5</v>
      </c>
      <c r="N91" s="10" t="str">
        <f>RIGHT(A91,LEN(A91)-FIND(" ",A91))</f>
        <v>Hawkins</v>
      </c>
      <c r="O91" s="10" t="str">
        <f>LEFT(A91,FIND(" ",A91)-1)</f>
        <v>Russell</v>
      </c>
      <c r="P91" s="82"/>
      <c r="Q91" s="244">
        <f>IFERROR(IF(D91=0,"",1-(D91-1)/(MAX(D:D)-1)),0)</f>
        <v>0.37068965517241381</v>
      </c>
      <c r="R91" s="244" t="str">
        <f>IFERROR(IF(E91=0,"",1-(E91-1)/(MAX(E:E)-1)),0)</f>
        <v/>
      </c>
      <c r="S91" s="244">
        <f>IFERROR(IF(F91=0,"",1-(F91-1)/(MAX(F:F)-1)),0)</f>
        <v>0.24806201550387597</v>
      </c>
      <c r="T91" s="244">
        <f>IFERROR(IF(G91=0,"",1-(G91-1)/(MAX(G:G)-1)),0)</f>
        <v>0.36075949367088611</v>
      </c>
      <c r="U91" s="244">
        <f>IFERROR(IF(H91=0,"",1-(H91-1)/(MAX(H:H)-1)),0)</f>
        <v>0</v>
      </c>
      <c r="V91" s="244">
        <f>IFERROR(IF(I91=0,"",1-(I91-1)/(MAX(I:I)-1)),0)</f>
        <v>0</v>
      </c>
      <c r="W91" s="244">
        <f>IFERROR(IF(J91=0,"",1-(J91-1)/(MAX(J:J)-1)),0)</f>
        <v>0.24603174603174605</v>
      </c>
      <c r="X91" s="244">
        <f>IFERROR(IF(K91=0,"",1-(K91-1)/(MAX(K:K)-1)),0)</f>
        <v>0.34615384615384615</v>
      </c>
      <c r="Y91" s="20">
        <f>IF(M91&gt;3,SUM(LARGE(Q91:X91,{1,2,3,4})),0)</f>
        <v>1.3256650105010221</v>
      </c>
    </row>
    <row r="92" spans="1:25" ht="13" customHeight="1">
      <c r="A92" s="796" t="s">
        <v>198</v>
      </c>
      <c r="B92" s="842" t="s">
        <v>40</v>
      </c>
      <c r="C92" s="163" t="s">
        <v>21</v>
      </c>
      <c r="D92" s="870">
        <v>85</v>
      </c>
      <c r="E92" s="15">
        <v>107</v>
      </c>
      <c r="F92" s="15"/>
      <c r="G92" s="15" t="s">
        <v>558</v>
      </c>
      <c r="H92" s="15">
        <v>97</v>
      </c>
      <c r="I92" s="15">
        <v>102</v>
      </c>
      <c r="J92" s="15">
        <v>92</v>
      </c>
      <c r="K92" s="15">
        <f>IFERROR(VLOOKUP($A92,'Men Race 8'!$A:$E,4,0),"")</f>
        <v>77</v>
      </c>
      <c r="L92" s="13">
        <f>IFERROR(SUM(SMALL(D92:K92,{1,2,3,4})),"")</f>
        <v>351</v>
      </c>
      <c r="M92" s="82">
        <f>COUNT(D92:K92)</f>
        <v>6</v>
      </c>
      <c r="N92" s="10" t="str">
        <f>RIGHT(A92,LEN(A92)-FIND(" ",A92))</f>
        <v>Bailey</v>
      </c>
      <c r="O92" s="10" t="str">
        <f>LEFT(A92,FIND(" ",A92)-1)</f>
        <v>Paul</v>
      </c>
      <c r="P92" s="82"/>
      <c r="Q92" s="244">
        <f>IFERROR(IF(D92=0,"",1-(D92-1)/(MAX(D:D)-1)),0)</f>
        <v>0.27586206896551724</v>
      </c>
      <c r="R92" s="244">
        <f>IFERROR(IF(E92=0,"",1-(E92-1)/(MAX(E:E)-1)),0)</f>
        <v>0.3652694610778443</v>
      </c>
      <c r="S92" s="244" t="str">
        <f>IFERROR(IF(F92=0,"",1-(F92-1)/(MAX(F:F)-1)),0)</f>
        <v/>
      </c>
      <c r="T92" s="244">
        <f>IFERROR(IF(G92=0,"",1-(G92-1)/(MAX(G:G)-1)),0)</f>
        <v>0</v>
      </c>
      <c r="U92" s="244">
        <f>IFERROR(IF(H92=0,"",1-(H92-1)/(MAX(H:H)-1)),0)</f>
        <v>0.35570469798657722</v>
      </c>
      <c r="V92" s="244">
        <f>IFERROR(IF(I92=0,"",1-(I92-1)/(MAX(I:I)-1)),0)</f>
        <v>0.25185185185185188</v>
      </c>
      <c r="W92" s="244">
        <f>IFERROR(IF(J92=0,"",1-(J92-1)/(MAX(J:J)-1)),0)</f>
        <v>0.27777777777777779</v>
      </c>
      <c r="X92" s="244">
        <f>IFERROR(IF(K92=0,"",1-(K92-1)/(MAX(K:K)-1)),0)</f>
        <v>0.26923076923076927</v>
      </c>
      <c r="Y92" s="20">
        <f>IF(M92&gt;3,SUM(LARGE(Q92:X92,{1,2,3,4})),0)</f>
        <v>1.2746140058077167</v>
      </c>
    </row>
    <row r="93" spans="1:25" ht="13" customHeight="1">
      <c r="A93" s="277" t="s">
        <v>415</v>
      </c>
      <c r="B93" s="278" t="s">
        <v>40</v>
      </c>
      <c r="C93" s="57" t="s">
        <v>206</v>
      </c>
      <c r="D93" s="109">
        <v>92</v>
      </c>
      <c r="E93" s="109"/>
      <c r="F93" s="15">
        <v>94</v>
      </c>
      <c r="G93" s="15">
        <v>122</v>
      </c>
      <c r="H93" s="15">
        <v>94</v>
      </c>
      <c r="I93" s="15">
        <v>97</v>
      </c>
      <c r="J93" s="15" t="s">
        <v>558</v>
      </c>
      <c r="K93" s="15">
        <f>IFERROR(VLOOKUP($A93,'Men Race 8'!$A:$E,4,0),"")</f>
        <v>73</v>
      </c>
      <c r="L93" s="13">
        <f>IFERROR(SUM(SMALL(D93:K93,{1,2,3,4})),"")</f>
        <v>353</v>
      </c>
      <c r="M93" s="82">
        <f>COUNT(D93:K93)</f>
        <v>6</v>
      </c>
      <c r="N93" s="10" t="str">
        <f>RIGHT(A93,LEN(A93)-FIND(" ",A93))</f>
        <v>Keates</v>
      </c>
      <c r="O93" s="10" t="str">
        <f>LEFT(A93,FIND(" ",A93)-1)</f>
        <v>Dave</v>
      </c>
      <c r="P93" s="82"/>
    </row>
    <row r="94" spans="1:25" ht="13" customHeight="1">
      <c r="A94" s="155" t="s">
        <v>197</v>
      </c>
      <c r="B94" s="164" t="s">
        <v>34</v>
      </c>
      <c r="C94" s="163" t="s">
        <v>21</v>
      </c>
      <c r="D94" s="156">
        <v>80</v>
      </c>
      <c r="E94" s="15"/>
      <c r="F94" s="15"/>
      <c r="G94" s="15" t="s">
        <v>558</v>
      </c>
      <c r="H94" s="15">
        <v>103</v>
      </c>
      <c r="I94" s="15">
        <v>107</v>
      </c>
      <c r="J94" s="15">
        <v>95</v>
      </c>
      <c r="K94" s="15">
        <f>IFERROR(VLOOKUP($A94,'Men Race 8'!$A:$E,4,0),"")</f>
        <v>79</v>
      </c>
      <c r="L94" s="13">
        <f>IFERROR(SUM(SMALL(D94:K94,{1,2,3,4})),"")</f>
        <v>357</v>
      </c>
      <c r="M94" s="82">
        <f>COUNT(D94:K94)</f>
        <v>5</v>
      </c>
      <c r="N94" s="10" t="str">
        <f>RIGHT(A94,LEN(A94)-FIND(" ",A94))</f>
        <v>Reilly</v>
      </c>
      <c r="O94" s="10" t="str">
        <f>LEFT(A94,FIND(" ",A94)-1)</f>
        <v>Peter</v>
      </c>
      <c r="P94" s="82"/>
      <c r="Q94" s="244">
        <f>IFERROR(IF(D94=0,"",1-(D94-1)/(MAX(D:D)-1)),0)</f>
        <v>0.31896551724137934</v>
      </c>
      <c r="R94" s="244" t="str">
        <f>IFERROR(IF(E94=0,"",1-(E94-1)/(MAX(E:E)-1)),0)</f>
        <v/>
      </c>
      <c r="S94" s="244" t="str">
        <f>IFERROR(IF(F94=0,"",1-(F94-1)/(MAX(F:F)-1)),0)</f>
        <v/>
      </c>
      <c r="T94" s="244">
        <f>IFERROR(IF(G94=0,"",1-(G94-1)/(MAX(G:G)-1)),0)</f>
        <v>0</v>
      </c>
      <c r="U94" s="244">
        <f>IFERROR(IF(H94=0,"",1-(H94-1)/(MAX(H:H)-1)),0)</f>
        <v>0.31543624161073824</v>
      </c>
      <c r="V94" s="244">
        <f>IFERROR(IF(I94=0,"",1-(I94-1)/(MAX(I:I)-1)),0)</f>
        <v>0.21481481481481479</v>
      </c>
      <c r="W94" s="244">
        <f>IFERROR(IF(J94=0,"",1-(J94-1)/(MAX(J:J)-1)),0)</f>
        <v>0.25396825396825395</v>
      </c>
      <c r="X94" s="244">
        <f>IFERROR(IF(K94=0,"",1-(K94-1)/(MAX(K:K)-1)),0)</f>
        <v>0.25</v>
      </c>
      <c r="Y94" s="20">
        <f>IF(M94&gt;3,SUM(LARGE(Q94:X94,{1,2,3,4})),0)</f>
        <v>1.1383700128203715</v>
      </c>
    </row>
    <row r="95" spans="1:25" ht="13" customHeight="1">
      <c r="A95" s="123" t="s">
        <v>51</v>
      </c>
      <c r="B95" s="124" t="s">
        <v>34</v>
      </c>
      <c r="C95" s="302" t="s">
        <v>18</v>
      </c>
      <c r="D95" s="157">
        <v>75</v>
      </c>
      <c r="E95" s="15">
        <v>108</v>
      </c>
      <c r="F95" s="15">
        <v>86</v>
      </c>
      <c r="G95" s="15">
        <v>113</v>
      </c>
      <c r="H95" s="15">
        <v>109</v>
      </c>
      <c r="I95" s="15">
        <v>108</v>
      </c>
      <c r="J95" s="15">
        <v>91</v>
      </c>
      <c r="K95" s="15" t="str">
        <f>IFERROR(VLOOKUP($A95,'Men Race 8'!$A:$E,4,0),"")</f>
        <v/>
      </c>
      <c r="L95" s="13">
        <f>IFERROR(SUM(SMALL(D95:K95,{1,2,3,4})),"")</f>
        <v>360</v>
      </c>
      <c r="M95" s="82">
        <f>COUNT(D95:K95)</f>
        <v>7</v>
      </c>
      <c r="N95" s="10" t="str">
        <f>RIGHT(A95,LEN(A95)-FIND(" ",A95))</f>
        <v>Tiller</v>
      </c>
      <c r="O95" s="10" t="str">
        <f>LEFT(A95,FIND(" ",A95)-1)</f>
        <v>Mark</v>
      </c>
      <c r="P95" s="82"/>
      <c r="Q95" s="244">
        <f>IFERROR(IF(D95=0,"",1-(D95-1)/(MAX(D:D)-1)),0)</f>
        <v>0.36206896551724133</v>
      </c>
      <c r="R95" s="244">
        <f>IFERROR(IF(E95=0,"",1-(E95-1)/(MAX(E:E)-1)),0)</f>
        <v>0.35928143712574845</v>
      </c>
      <c r="S95" s="244">
        <f>IFERROR(IF(F95=0,"",1-(F95-1)/(MAX(F:F)-1)),0)</f>
        <v>0.34108527131782951</v>
      </c>
      <c r="T95" s="244">
        <f>IFERROR(IF(G95=0,"",1-(G95-1)/(MAX(G:G)-1)),0)</f>
        <v>0.29113924050632911</v>
      </c>
      <c r="U95" s="244">
        <f>IFERROR(IF(H95=0,"",1-(H95-1)/(MAX(H:H)-1)),0)</f>
        <v>0.27516778523489938</v>
      </c>
      <c r="V95" s="244">
        <f>IFERROR(IF(I95=0,"",1-(I95-1)/(MAX(I:I)-1)),0)</f>
        <v>0.20740740740740737</v>
      </c>
      <c r="W95" s="244">
        <f>IFERROR(IF(J95=0,"",1-(J95-1)/(MAX(J:J)-1)),0)</f>
        <v>0.2857142857142857</v>
      </c>
      <c r="X95" s="244">
        <f>IFERROR(IF(K95=0,"",1-(K95-1)/(MAX(K:K)-1)),0)</f>
        <v>0</v>
      </c>
      <c r="Y95" s="20">
        <f>IF(M95&gt;3,SUM(LARGE(Q95:X95,{1,2,3,4})),0)</f>
        <v>1.3535749144671485</v>
      </c>
    </row>
    <row r="96" spans="1:25" ht="13" customHeight="1">
      <c r="A96" s="181" t="s">
        <v>371</v>
      </c>
      <c r="B96" s="180" t="s">
        <v>34</v>
      </c>
      <c r="C96" s="184" t="s">
        <v>19</v>
      </c>
      <c r="D96" s="21"/>
      <c r="E96" s="15">
        <v>85</v>
      </c>
      <c r="F96" s="15"/>
      <c r="G96" s="15">
        <v>97</v>
      </c>
      <c r="H96" s="15">
        <v>90</v>
      </c>
      <c r="I96" s="15">
        <v>91</v>
      </c>
      <c r="J96" s="15" t="s">
        <v>558</v>
      </c>
      <c r="K96" s="15" t="str">
        <f>IFERROR(VLOOKUP($A96,'Men Race 8'!$A:$E,4,0),"")</f>
        <v/>
      </c>
      <c r="L96" s="13">
        <f>IFERROR(SUM(SMALL(D96:K96,{1,2,3,4})),"")</f>
        <v>363</v>
      </c>
      <c r="M96" s="82">
        <f>COUNT(D96:K96)</f>
        <v>4</v>
      </c>
      <c r="N96" s="10" t="str">
        <f>RIGHT(A96,LEN(A96)-FIND(" ",A96))</f>
        <v>Rafferty</v>
      </c>
      <c r="O96" s="10" t="str">
        <f>LEFT(A96,FIND(" ",A96)-1)</f>
        <v>Graham</v>
      </c>
      <c r="P96" s="82"/>
      <c r="Q96" s="244" t="str">
        <f>IFERROR(IF(D96=0,"",1-(D96-1)/(MAX(D:D)-1)),0)</f>
        <v/>
      </c>
      <c r="R96" s="244">
        <f>IFERROR(IF(E96=0,"",1-(E96-1)/(MAX(E:E)-1)),0)</f>
        <v>0.49700598802395213</v>
      </c>
      <c r="S96" s="244" t="str">
        <f>IFERROR(IF(F96=0,"",1-(F96-1)/(MAX(F:F)-1)),0)</f>
        <v/>
      </c>
      <c r="T96" s="244">
        <f>IFERROR(IF(G96=0,"",1-(G96-1)/(MAX(G:G)-1)),0)</f>
        <v>0.39240506329113922</v>
      </c>
      <c r="U96" s="244">
        <f>IFERROR(IF(H96=0,"",1-(H96-1)/(MAX(H:H)-1)),0)</f>
        <v>0.40268456375838924</v>
      </c>
      <c r="V96" s="244">
        <f>IFERROR(IF(I96=0,"",1-(I96-1)/(MAX(I:I)-1)),0)</f>
        <v>0.33333333333333337</v>
      </c>
      <c r="W96" s="244">
        <f>IFERROR(IF(J96=0,"",1-(J96-1)/(MAX(J:J)-1)),0)</f>
        <v>0</v>
      </c>
      <c r="X96" s="244">
        <f>IFERROR(IF(K96=0,"",1-(K96-1)/(MAX(K:K)-1)),0)</f>
        <v>0</v>
      </c>
      <c r="Y96" s="20">
        <f>IF(M96&gt;3,SUM(LARGE(Q96:X96,{1,2,3,4})),0)</f>
        <v>1.6254289484068138</v>
      </c>
    </row>
    <row r="97" spans="1:16382" ht="13" customHeight="1">
      <c r="A97" s="236" t="s">
        <v>296</v>
      </c>
      <c r="B97" s="180" t="s">
        <v>34</v>
      </c>
      <c r="C97" s="184" t="s">
        <v>21</v>
      </c>
      <c r="D97" s="21"/>
      <c r="E97" s="15">
        <v>110</v>
      </c>
      <c r="F97" s="15"/>
      <c r="G97" s="15" t="s">
        <v>558</v>
      </c>
      <c r="H97" s="15" t="s">
        <v>558</v>
      </c>
      <c r="I97" s="15">
        <v>98</v>
      </c>
      <c r="J97" s="15">
        <v>86</v>
      </c>
      <c r="K97" s="15">
        <f>IFERROR(VLOOKUP($A97,'Men Race 8'!$A:$E,4,0),"")</f>
        <v>70</v>
      </c>
      <c r="L97" s="13">
        <f>IFERROR(SUM(SMALL(D97:K97,{1,2,3,4})),"")</f>
        <v>364</v>
      </c>
      <c r="M97" s="82">
        <f>COUNT(D97:K97)</f>
        <v>4</v>
      </c>
      <c r="N97" s="10" t="str">
        <f>RIGHT(A97,LEN(A97)-FIND(" ",A97))</f>
        <v>Smith</v>
      </c>
      <c r="O97" s="10" t="str">
        <f>LEFT(A97,FIND(" ",A97)-1)</f>
        <v>Julian</v>
      </c>
      <c r="P97" s="82"/>
      <c r="Q97" s="244" t="str">
        <f>IFERROR(IF(D97=0,"",1-(D97-1)/(MAX(D:D)-1)),0)</f>
        <v/>
      </c>
      <c r="R97" s="244">
        <f>IFERROR(IF(E97=0,"",1-(E97-1)/(MAX(E:E)-1)),0)</f>
        <v>0.34730538922155685</v>
      </c>
      <c r="S97" s="244" t="str">
        <f>IFERROR(IF(F97=0,"",1-(F97-1)/(MAX(F:F)-1)),0)</f>
        <v/>
      </c>
      <c r="T97" s="244">
        <f>IFERROR(IF(G97=0,"",1-(G97-1)/(MAX(G:G)-1)),0)</f>
        <v>0</v>
      </c>
      <c r="U97" s="244">
        <f>IFERROR(IF(H97=0,"",1-(H97-1)/(MAX(H:H)-1)),0)</f>
        <v>0</v>
      </c>
      <c r="V97" s="244">
        <f>IFERROR(IF(I97=0,"",1-(I97-1)/(MAX(I:I)-1)),0)</f>
        <v>0.28148148148148144</v>
      </c>
      <c r="W97" s="244">
        <f>IFERROR(IF(J97=0,"",1-(J97-1)/(MAX(J:J)-1)),0)</f>
        <v>0.32539682539682535</v>
      </c>
      <c r="X97" s="244">
        <f>IFERROR(IF(K97=0,"",1-(K97-1)/(MAX(K:K)-1)),0)</f>
        <v>0.33653846153846156</v>
      </c>
      <c r="Y97" s="20">
        <f>IF(M97&gt;3,SUM(LARGE(Q97:X97,{1,2,3,4})),0)</f>
        <v>1.2907221576383252</v>
      </c>
    </row>
    <row r="98" spans="1:16382" ht="13" customHeight="1">
      <c r="A98" s="20" t="s">
        <v>490</v>
      </c>
      <c r="B98" s="56" t="s">
        <v>40</v>
      </c>
      <c r="C98" s="57" t="s">
        <v>206</v>
      </c>
      <c r="D98" s="21"/>
      <c r="E98" s="15"/>
      <c r="F98" s="15"/>
      <c r="G98" s="240">
        <v>128</v>
      </c>
      <c r="H98" s="15">
        <v>108</v>
      </c>
      <c r="I98" s="15">
        <v>106</v>
      </c>
      <c r="J98" s="15">
        <v>87</v>
      </c>
      <c r="K98" s="15">
        <f>IFERROR(VLOOKUP($A98,'Men Race 8'!$A:$E,4,0),"")</f>
        <v>74</v>
      </c>
      <c r="L98" s="13">
        <f>IFERROR(SUM(SMALL(D98:K98,{1,2,3,4})),"")</f>
        <v>375</v>
      </c>
      <c r="M98" s="82">
        <f>COUNT(D98:K98)</f>
        <v>5</v>
      </c>
      <c r="N98" s="10" t="str">
        <f>RIGHT(A98,LEN(A98)-FIND(" ",A98))</f>
        <v>Goss</v>
      </c>
      <c r="O98" s="10" t="str">
        <f>LEFT(A98,FIND(" ",A98)-1)</f>
        <v>Matt</v>
      </c>
      <c r="P98" s="82"/>
    </row>
    <row r="99" spans="1:16382" s="12" customFormat="1" ht="13" customHeight="1">
      <c r="A99" s="59" t="s">
        <v>538</v>
      </c>
      <c r="B99" s="56" t="s">
        <v>36</v>
      </c>
      <c r="C99" s="57" t="s">
        <v>25</v>
      </c>
      <c r="D99" s="21"/>
      <c r="E99" s="21"/>
      <c r="F99" s="115"/>
      <c r="G99" s="15">
        <v>107</v>
      </c>
      <c r="H99" s="15">
        <v>93</v>
      </c>
      <c r="I99" s="15">
        <v>93</v>
      </c>
      <c r="J99" s="15">
        <v>85</v>
      </c>
      <c r="K99" s="15" t="str">
        <f>IFERROR(VLOOKUP($A99,'Men Race 8'!$A:$E,4,0),"")</f>
        <v/>
      </c>
      <c r="L99" s="13">
        <f>IFERROR(SUM(SMALL(D99:K99,{1,2,3,4})),"")</f>
        <v>378</v>
      </c>
      <c r="M99" s="82">
        <f>COUNT(D99:K99)</f>
        <v>4</v>
      </c>
      <c r="N99" s="10" t="str">
        <f>RIGHT(A99,LEN(A99)-FIND(" ",A99))</f>
        <v>Bamberger</v>
      </c>
      <c r="O99" s="10" t="str">
        <f>LEFT(A99,FIND(" ",A99)-1)</f>
        <v>Stuart</v>
      </c>
      <c r="P99" s="82"/>
      <c r="Q99" s="244"/>
      <c r="R99" s="2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0"/>
      <c r="ALK99" s="10"/>
      <c r="ALL99" s="10"/>
      <c r="ALM99" s="10"/>
      <c r="ALN99" s="10"/>
      <c r="ALO99" s="10"/>
      <c r="ALP99" s="10"/>
      <c r="ALQ99" s="10"/>
      <c r="ALR99" s="10"/>
      <c r="ALS99" s="10"/>
      <c r="ALT99" s="10"/>
      <c r="ALU99" s="10"/>
      <c r="ALV99" s="10"/>
      <c r="ALW99" s="10"/>
      <c r="ALX99" s="10"/>
      <c r="ALY99" s="10"/>
      <c r="ALZ99" s="10"/>
      <c r="AMA99" s="10"/>
      <c r="AMB99" s="10"/>
      <c r="AMC99" s="10"/>
      <c r="AMD99" s="10"/>
      <c r="AME99" s="10"/>
      <c r="AMF99" s="10"/>
      <c r="AMG99" s="10"/>
      <c r="AMH99" s="10"/>
      <c r="AMI99" s="10"/>
      <c r="AMJ99" s="10"/>
      <c r="AMK99" s="10"/>
      <c r="AML99" s="10"/>
      <c r="AMM99" s="10"/>
      <c r="AMN99" s="10"/>
      <c r="AMO99" s="10"/>
      <c r="AMP99" s="10"/>
      <c r="AMQ99" s="10"/>
      <c r="AMR99" s="10"/>
      <c r="AMS99" s="10"/>
      <c r="AMT99" s="10"/>
      <c r="AMU99" s="10"/>
      <c r="AMV99" s="10"/>
      <c r="AMW99" s="10"/>
      <c r="AMX99" s="10"/>
      <c r="AMY99" s="10"/>
      <c r="AMZ99" s="10"/>
      <c r="ANA99" s="10"/>
      <c r="ANB99" s="10"/>
      <c r="ANC99" s="10"/>
      <c r="AND99" s="10"/>
      <c r="ANE99" s="10"/>
      <c r="ANF99" s="10"/>
      <c r="ANG99" s="10"/>
      <c r="ANH99" s="10"/>
      <c r="ANI99" s="10"/>
      <c r="ANJ99" s="10"/>
      <c r="ANK99" s="10"/>
      <c r="ANL99" s="10"/>
      <c r="ANM99" s="10"/>
      <c r="ANN99" s="10"/>
      <c r="ANO99" s="10"/>
      <c r="ANP99" s="10"/>
      <c r="ANQ99" s="10"/>
      <c r="ANR99" s="10"/>
      <c r="ANS99" s="10"/>
      <c r="ANT99" s="10"/>
      <c r="ANU99" s="10"/>
      <c r="ANV99" s="10"/>
      <c r="ANW99" s="10"/>
      <c r="ANX99" s="10"/>
      <c r="ANY99" s="10"/>
      <c r="ANZ99" s="10"/>
      <c r="AOA99" s="10"/>
      <c r="AOB99" s="10"/>
      <c r="AOC99" s="10"/>
      <c r="AOD99" s="10"/>
      <c r="AOE99" s="10"/>
      <c r="AOF99" s="10"/>
      <c r="AOG99" s="10"/>
      <c r="AOH99" s="10"/>
      <c r="AOI99" s="10"/>
      <c r="AOJ99" s="10"/>
      <c r="AOK99" s="10"/>
      <c r="AOL99" s="10"/>
      <c r="AOM99" s="10"/>
      <c r="AON99" s="10"/>
      <c r="AOO99" s="10"/>
      <c r="AOP99" s="10"/>
      <c r="AOQ99" s="10"/>
      <c r="AOR99" s="10"/>
      <c r="AOS99" s="10"/>
      <c r="AOT99" s="10"/>
      <c r="AOU99" s="10"/>
      <c r="AOV99" s="10"/>
      <c r="AOW99" s="10"/>
      <c r="AOX99" s="10"/>
      <c r="AOY99" s="10"/>
      <c r="AOZ99" s="10"/>
      <c r="APA99" s="10"/>
      <c r="APB99" s="10"/>
      <c r="APC99" s="10"/>
      <c r="APD99" s="10"/>
      <c r="APE99" s="10"/>
      <c r="APF99" s="10"/>
      <c r="APG99" s="10"/>
      <c r="APH99" s="10"/>
      <c r="API99" s="10"/>
      <c r="APJ99" s="10"/>
      <c r="APK99" s="10"/>
      <c r="APL99" s="10"/>
      <c r="APM99" s="10"/>
      <c r="APN99" s="10"/>
      <c r="APO99" s="10"/>
      <c r="APP99" s="10"/>
      <c r="APQ99" s="10"/>
      <c r="APR99" s="10"/>
      <c r="APS99" s="10"/>
      <c r="APT99" s="10"/>
      <c r="APU99" s="10"/>
      <c r="APV99" s="10"/>
      <c r="APW99" s="10"/>
      <c r="APX99" s="10"/>
      <c r="APY99" s="10"/>
      <c r="APZ99" s="10"/>
      <c r="AQA99" s="10"/>
      <c r="AQB99" s="10"/>
      <c r="AQC99" s="10"/>
      <c r="AQD99" s="10"/>
      <c r="AQE99" s="10"/>
      <c r="AQF99" s="10"/>
      <c r="AQG99" s="10"/>
      <c r="AQH99" s="10"/>
      <c r="AQI99" s="10"/>
      <c r="AQJ99" s="10"/>
      <c r="AQK99" s="10"/>
      <c r="AQL99" s="10"/>
      <c r="AQM99" s="10"/>
      <c r="AQN99" s="10"/>
      <c r="AQO99" s="10"/>
      <c r="AQP99" s="10"/>
      <c r="AQQ99" s="10"/>
      <c r="AQR99" s="10"/>
      <c r="AQS99" s="10"/>
      <c r="AQT99" s="10"/>
      <c r="AQU99" s="10"/>
      <c r="AQV99" s="10"/>
      <c r="AQW99" s="10"/>
      <c r="AQX99" s="10"/>
      <c r="AQY99" s="10"/>
      <c r="AQZ99" s="10"/>
      <c r="ARA99" s="10"/>
      <c r="ARB99" s="10"/>
      <c r="ARC99" s="10"/>
      <c r="ARD99" s="10"/>
      <c r="ARE99" s="10"/>
      <c r="ARF99" s="10"/>
      <c r="ARG99" s="10"/>
      <c r="ARH99" s="10"/>
      <c r="ARI99" s="10"/>
      <c r="ARJ99" s="10"/>
      <c r="ARK99" s="10"/>
      <c r="ARL99" s="10"/>
      <c r="ARM99" s="10"/>
      <c r="ARN99" s="10"/>
      <c r="ARO99" s="10"/>
      <c r="ARP99" s="10"/>
      <c r="ARQ99" s="10"/>
      <c r="ARR99" s="10"/>
      <c r="ARS99" s="10"/>
      <c r="ART99" s="10"/>
      <c r="ARU99" s="10"/>
      <c r="ARV99" s="10"/>
      <c r="ARW99" s="10"/>
      <c r="ARX99" s="10"/>
      <c r="ARY99" s="10"/>
      <c r="ARZ99" s="10"/>
      <c r="ASA99" s="10"/>
      <c r="ASB99" s="10"/>
      <c r="ASC99" s="10"/>
      <c r="ASD99" s="10"/>
      <c r="ASE99" s="10"/>
      <c r="ASF99" s="10"/>
      <c r="ASG99" s="10"/>
      <c r="ASH99" s="10"/>
      <c r="ASI99" s="10"/>
      <c r="ASJ99" s="10"/>
      <c r="ASK99" s="10"/>
      <c r="ASL99" s="10"/>
      <c r="ASM99" s="10"/>
      <c r="ASN99" s="10"/>
      <c r="ASO99" s="10"/>
      <c r="ASP99" s="10"/>
      <c r="ASQ99" s="10"/>
      <c r="ASR99" s="10"/>
      <c r="ASS99" s="10"/>
      <c r="AST99" s="10"/>
      <c r="ASU99" s="10"/>
      <c r="ASV99" s="10"/>
      <c r="ASW99" s="10"/>
      <c r="ASX99" s="10"/>
      <c r="ASY99" s="10"/>
      <c r="ASZ99" s="10"/>
      <c r="ATA99" s="10"/>
      <c r="ATB99" s="10"/>
      <c r="ATC99" s="10"/>
      <c r="ATD99" s="10"/>
      <c r="ATE99" s="10"/>
      <c r="ATF99" s="10"/>
      <c r="ATG99" s="10"/>
      <c r="ATH99" s="10"/>
      <c r="ATI99" s="10"/>
      <c r="ATJ99" s="10"/>
      <c r="ATK99" s="10"/>
      <c r="ATL99" s="10"/>
      <c r="ATM99" s="10"/>
      <c r="ATN99" s="10"/>
      <c r="ATO99" s="10"/>
      <c r="ATP99" s="10"/>
      <c r="ATQ99" s="10"/>
      <c r="ATR99" s="10"/>
      <c r="ATS99" s="10"/>
      <c r="ATT99" s="10"/>
      <c r="ATU99" s="10"/>
      <c r="ATV99" s="10"/>
      <c r="ATW99" s="10"/>
      <c r="ATX99" s="10"/>
      <c r="ATY99" s="10"/>
      <c r="ATZ99" s="10"/>
      <c r="AUA99" s="10"/>
      <c r="AUB99" s="10"/>
      <c r="AUC99" s="10"/>
      <c r="AUD99" s="10"/>
      <c r="AUE99" s="10"/>
      <c r="AUF99" s="10"/>
      <c r="AUG99" s="10"/>
      <c r="AUH99" s="10"/>
      <c r="AUI99" s="10"/>
      <c r="AUJ99" s="10"/>
      <c r="AUK99" s="10"/>
      <c r="AUL99" s="10"/>
      <c r="AUM99" s="10"/>
      <c r="AUN99" s="10"/>
      <c r="AUO99" s="10"/>
      <c r="AUP99" s="10"/>
      <c r="AUQ99" s="10"/>
      <c r="AUR99" s="10"/>
      <c r="AUS99" s="10"/>
      <c r="AUT99" s="10"/>
      <c r="AUU99" s="10"/>
      <c r="AUV99" s="10"/>
      <c r="AUW99" s="10"/>
      <c r="AUX99" s="10"/>
      <c r="AUY99" s="10"/>
      <c r="AUZ99" s="10"/>
      <c r="AVA99" s="10"/>
      <c r="AVB99" s="10"/>
      <c r="AVC99" s="10"/>
      <c r="AVD99" s="10"/>
      <c r="AVE99" s="10"/>
      <c r="AVF99" s="10"/>
      <c r="AVG99" s="10"/>
      <c r="AVH99" s="10"/>
      <c r="AVI99" s="10"/>
      <c r="AVJ99" s="10"/>
      <c r="AVK99" s="10"/>
      <c r="AVL99" s="10"/>
      <c r="AVM99" s="10"/>
      <c r="AVN99" s="10"/>
      <c r="AVO99" s="10"/>
      <c r="AVP99" s="10"/>
      <c r="AVQ99" s="10"/>
      <c r="AVR99" s="10"/>
      <c r="AVS99" s="10"/>
      <c r="AVT99" s="10"/>
      <c r="AVU99" s="10"/>
      <c r="AVV99" s="10"/>
      <c r="AVW99" s="10"/>
      <c r="AVX99" s="10"/>
      <c r="AVY99" s="10"/>
      <c r="AVZ99" s="10"/>
      <c r="AWA99" s="10"/>
      <c r="AWB99" s="10"/>
      <c r="AWC99" s="10"/>
      <c r="AWD99" s="10"/>
      <c r="AWE99" s="10"/>
      <c r="AWF99" s="10"/>
      <c r="AWG99" s="10"/>
      <c r="AWH99" s="10"/>
      <c r="AWI99" s="10"/>
      <c r="AWJ99" s="10"/>
      <c r="AWK99" s="10"/>
      <c r="AWL99" s="10"/>
      <c r="AWM99" s="10"/>
      <c r="AWN99" s="10"/>
      <c r="AWO99" s="10"/>
      <c r="AWP99" s="10"/>
      <c r="AWQ99" s="10"/>
      <c r="AWR99" s="10"/>
      <c r="AWS99" s="10"/>
      <c r="AWT99" s="10"/>
      <c r="AWU99" s="10"/>
      <c r="AWV99" s="10"/>
      <c r="AWW99" s="10"/>
      <c r="AWX99" s="10"/>
      <c r="AWY99" s="10"/>
      <c r="AWZ99" s="10"/>
      <c r="AXA99" s="10"/>
      <c r="AXB99" s="10"/>
      <c r="AXC99" s="10"/>
      <c r="AXD99" s="10"/>
      <c r="AXE99" s="10"/>
      <c r="AXF99" s="10"/>
      <c r="AXG99" s="10"/>
      <c r="AXH99" s="10"/>
      <c r="AXI99" s="10"/>
      <c r="AXJ99" s="10"/>
      <c r="AXK99" s="10"/>
      <c r="AXL99" s="10"/>
      <c r="AXM99" s="10"/>
      <c r="AXN99" s="10"/>
      <c r="AXO99" s="10"/>
      <c r="AXP99" s="10"/>
      <c r="AXQ99" s="10"/>
      <c r="AXR99" s="10"/>
      <c r="AXS99" s="10"/>
      <c r="AXT99" s="10"/>
      <c r="AXU99" s="10"/>
      <c r="AXV99" s="10"/>
      <c r="AXW99" s="10"/>
      <c r="AXX99" s="10"/>
      <c r="AXY99" s="10"/>
      <c r="AXZ99" s="10"/>
      <c r="AYA99" s="10"/>
      <c r="AYB99" s="10"/>
      <c r="AYC99" s="10"/>
      <c r="AYD99" s="10"/>
      <c r="AYE99" s="10"/>
      <c r="AYF99" s="10"/>
      <c r="AYG99" s="10"/>
      <c r="AYH99" s="10"/>
      <c r="AYI99" s="10"/>
      <c r="AYJ99" s="10"/>
      <c r="AYK99" s="10"/>
      <c r="AYL99" s="10"/>
      <c r="AYM99" s="10"/>
      <c r="AYN99" s="10"/>
      <c r="AYO99" s="10"/>
      <c r="AYP99" s="10"/>
      <c r="AYQ99" s="10"/>
      <c r="AYR99" s="10"/>
      <c r="AYS99" s="10"/>
      <c r="AYT99" s="10"/>
      <c r="AYU99" s="10"/>
      <c r="AYV99" s="10"/>
      <c r="AYW99" s="10"/>
      <c r="AYX99" s="10"/>
      <c r="AYY99" s="10"/>
      <c r="AYZ99" s="10"/>
      <c r="AZA99" s="10"/>
      <c r="AZB99" s="10"/>
      <c r="AZC99" s="10"/>
      <c r="AZD99" s="10"/>
      <c r="AZE99" s="10"/>
      <c r="AZF99" s="10"/>
      <c r="AZG99" s="10"/>
      <c r="AZH99" s="10"/>
      <c r="AZI99" s="10"/>
      <c r="AZJ99" s="10"/>
      <c r="AZK99" s="10"/>
      <c r="AZL99" s="10"/>
      <c r="AZM99" s="10"/>
      <c r="AZN99" s="10"/>
      <c r="AZO99" s="10"/>
      <c r="AZP99" s="10"/>
      <c r="AZQ99" s="10"/>
      <c r="AZR99" s="10"/>
      <c r="AZS99" s="10"/>
      <c r="AZT99" s="10"/>
      <c r="AZU99" s="10"/>
      <c r="AZV99" s="10"/>
      <c r="AZW99" s="10"/>
      <c r="AZX99" s="10"/>
      <c r="AZY99" s="10"/>
      <c r="AZZ99" s="10"/>
      <c r="BAA99" s="10"/>
      <c r="BAB99" s="10"/>
      <c r="BAC99" s="10"/>
      <c r="BAD99" s="10"/>
      <c r="BAE99" s="10"/>
      <c r="BAF99" s="10"/>
      <c r="BAG99" s="10"/>
      <c r="BAH99" s="10"/>
      <c r="BAI99" s="10"/>
      <c r="BAJ99" s="10"/>
      <c r="BAK99" s="10"/>
      <c r="BAL99" s="10"/>
      <c r="BAM99" s="10"/>
      <c r="BAN99" s="10"/>
      <c r="BAO99" s="10"/>
      <c r="BAP99" s="10"/>
      <c r="BAQ99" s="10"/>
      <c r="BAR99" s="10"/>
      <c r="BAS99" s="10"/>
      <c r="BAT99" s="10"/>
      <c r="BAU99" s="10"/>
      <c r="BAV99" s="10"/>
      <c r="BAW99" s="10"/>
      <c r="BAX99" s="10"/>
      <c r="BAY99" s="10"/>
      <c r="BAZ99" s="10"/>
      <c r="BBA99" s="10"/>
      <c r="BBB99" s="10"/>
      <c r="BBC99" s="10"/>
      <c r="BBD99" s="10"/>
      <c r="BBE99" s="10"/>
      <c r="BBF99" s="10"/>
      <c r="BBG99" s="10"/>
      <c r="BBH99" s="10"/>
      <c r="BBI99" s="10"/>
      <c r="BBJ99" s="10"/>
      <c r="BBK99" s="10"/>
      <c r="BBL99" s="10"/>
      <c r="BBM99" s="10"/>
      <c r="BBN99" s="10"/>
      <c r="BBO99" s="10"/>
      <c r="BBP99" s="10"/>
      <c r="BBQ99" s="10"/>
      <c r="BBR99" s="10"/>
      <c r="BBS99" s="10"/>
      <c r="BBT99" s="10"/>
      <c r="BBU99" s="10"/>
      <c r="BBV99" s="10"/>
      <c r="BBW99" s="10"/>
      <c r="BBX99" s="10"/>
      <c r="BBY99" s="10"/>
      <c r="BBZ99" s="10"/>
      <c r="BCA99" s="10"/>
      <c r="BCB99" s="10"/>
      <c r="BCC99" s="10"/>
      <c r="BCD99" s="10"/>
      <c r="BCE99" s="10"/>
      <c r="BCF99" s="10"/>
      <c r="BCG99" s="10"/>
      <c r="BCH99" s="10"/>
      <c r="BCI99" s="10"/>
      <c r="BCJ99" s="10"/>
      <c r="BCK99" s="10"/>
      <c r="BCL99" s="10"/>
      <c r="BCM99" s="10"/>
      <c r="BCN99" s="10"/>
      <c r="BCO99" s="10"/>
      <c r="BCP99" s="10"/>
      <c r="BCQ99" s="10"/>
      <c r="BCR99" s="10"/>
      <c r="BCS99" s="10"/>
      <c r="BCT99" s="10"/>
      <c r="BCU99" s="10"/>
      <c r="BCV99" s="10"/>
      <c r="BCW99" s="10"/>
      <c r="BCX99" s="10"/>
      <c r="BCY99" s="10"/>
      <c r="BCZ99" s="10"/>
      <c r="BDA99" s="10"/>
      <c r="BDB99" s="10"/>
      <c r="BDC99" s="10"/>
      <c r="BDD99" s="10"/>
      <c r="BDE99" s="10"/>
      <c r="BDF99" s="10"/>
      <c r="BDG99" s="10"/>
      <c r="BDH99" s="10"/>
      <c r="BDI99" s="10"/>
      <c r="BDJ99" s="10"/>
      <c r="BDK99" s="10"/>
      <c r="BDL99" s="10"/>
      <c r="BDM99" s="10"/>
      <c r="BDN99" s="10"/>
      <c r="BDO99" s="10"/>
      <c r="BDP99" s="10"/>
      <c r="BDQ99" s="10"/>
      <c r="BDR99" s="10"/>
      <c r="BDS99" s="10"/>
      <c r="BDT99" s="10"/>
      <c r="BDU99" s="10"/>
      <c r="BDV99" s="10"/>
      <c r="BDW99" s="10"/>
      <c r="BDX99" s="10"/>
      <c r="BDY99" s="10"/>
      <c r="BDZ99" s="10"/>
      <c r="BEA99" s="10"/>
      <c r="BEB99" s="10"/>
      <c r="BEC99" s="10"/>
      <c r="BED99" s="10"/>
      <c r="BEE99" s="10"/>
      <c r="BEF99" s="10"/>
      <c r="BEG99" s="10"/>
      <c r="BEH99" s="10"/>
      <c r="BEI99" s="10"/>
      <c r="BEJ99" s="10"/>
      <c r="BEK99" s="10"/>
      <c r="BEL99" s="10"/>
      <c r="BEM99" s="10"/>
      <c r="BEN99" s="10"/>
      <c r="BEO99" s="10"/>
      <c r="BEP99" s="10"/>
      <c r="BEQ99" s="10"/>
      <c r="BER99" s="10"/>
      <c r="BES99" s="10"/>
      <c r="BET99" s="10"/>
      <c r="BEU99" s="10"/>
      <c r="BEV99" s="10"/>
      <c r="BEW99" s="10"/>
      <c r="BEX99" s="10"/>
      <c r="BEY99" s="10"/>
      <c r="BEZ99" s="10"/>
      <c r="BFA99" s="10"/>
      <c r="BFB99" s="10"/>
      <c r="BFC99" s="10"/>
      <c r="BFD99" s="10"/>
      <c r="BFE99" s="10"/>
      <c r="BFF99" s="10"/>
      <c r="BFG99" s="10"/>
      <c r="BFH99" s="10"/>
      <c r="BFI99" s="10"/>
      <c r="BFJ99" s="10"/>
      <c r="BFK99" s="10"/>
      <c r="BFL99" s="10"/>
      <c r="BFM99" s="10"/>
      <c r="BFN99" s="10"/>
      <c r="BFO99" s="10"/>
      <c r="BFP99" s="10"/>
      <c r="BFQ99" s="10"/>
      <c r="BFR99" s="10"/>
      <c r="BFS99" s="10"/>
      <c r="BFT99" s="10"/>
      <c r="BFU99" s="10"/>
      <c r="BFV99" s="10"/>
      <c r="BFW99" s="10"/>
      <c r="BFX99" s="10"/>
      <c r="BFY99" s="10"/>
      <c r="BFZ99" s="10"/>
      <c r="BGA99" s="10"/>
      <c r="BGB99" s="10"/>
      <c r="BGC99" s="10"/>
      <c r="BGD99" s="10"/>
      <c r="BGE99" s="10"/>
      <c r="BGF99" s="10"/>
      <c r="BGG99" s="10"/>
      <c r="BGH99" s="10"/>
      <c r="BGI99" s="10"/>
      <c r="BGJ99" s="10"/>
      <c r="BGK99" s="10"/>
      <c r="BGL99" s="10"/>
      <c r="BGM99" s="10"/>
      <c r="BGN99" s="10"/>
      <c r="BGO99" s="10"/>
      <c r="BGP99" s="10"/>
      <c r="BGQ99" s="10"/>
      <c r="BGR99" s="10"/>
      <c r="BGS99" s="10"/>
      <c r="BGT99" s="10"/>
      <c r="BGU99" s="10"/>
      <c r="BGV99" s="10"/>
      <c r="BGW99" s="10"/>
      <c r="BGX99" s="10"/>
      <c r="BGY99" s="10"/>
      <c r="BGZ99" s="10"/>
      <c r="BHA99" s="10"/>
      <c r="BHB99" s="10"/>
      <c r="BHC99" s="10"/>
      <c r="BHD99" s="10"/>
      <c r="BHE99" s="10"/>
      <c r="BHF99" s="10"/>
      <c r="BHG99" s="10"/>
      <c r="BHH99" s="10"/>
      <c r="BHI99" s="10"/>
      <c r="BHJ99" s="10"/>
      <c r="BHK99" s="10"/>
      <c r="BHL99" s="10"/>
      <c r="BHM99" s="10"/>
      <c r="BHN99" s="10"/>
      <c r="BHO99" s="10"/>
      <c r="BHP99" s="10"/>
      <c r="BHQ99" s="10"/>
      <c r="BHR99" s="10"/>
      <c r="BHS99" s="10"/>
      <c r="BHT99" s="10"/>
      <c r="BHU99" s="10"/>
      <c r="BHV99" s="10"/>
      <c r="BHW99" s="10"/>
      <c r="BHX99" s="10"/>
      <c r="BHY99" s="10"/>
      <c r="BHZ99" s="10"/>
      <c r="BIA99" s="10"/>
      <c r="BIB99" s="10"/>
      <c r="BIC99" s="10"/>
      <c r="BID99" s="10"/>
      <c r="BIE99" s="10"/>
      <c r="BIF99" s="10"/>
      <c r="BIG99" s="10"/>
      <c r="BIH99" s="10"/>
      <c r="BII99" s="10"/>
      <c r="BIJ99" s="10"/>
      <c r="BIK99" s="10"/>
      <c r="BIL99" s="10"/>
      <c r="BIM99" s="10"/>
      <c r="BIN99" s="10"/>
      <c r="BIO99" s="10"/>
      <c r="BIP99" s="10"/>
      <c r="BIQ99" s="10"/>
      <c r="BIR99" s="10"/>
      <c r="BIS99" s="10"/>
      <c r="BIT99" s="10"/>
      <c r="BIU99" s="10"/>
      <c r="BIV99" s="10"/>
      <c r="BIW99" s="10"/>
      <c r="BIX99" s="10"/>
      <c r="BIY99" s="10"/>
      <c r="BIZ99" s="10"/>
      <c r="BJA99" s="10"/>
      <c r="BJB99" s="10"/>
      <c r="BJC99" s="10"/>
      <c r="BJD99" s="10"/>
      <c r="BJE99" s="10"/>
      <c r="BJF99" s="10"/>
      <c r="BJG99" s="10"/>
      <c r="BJH99" s="10"/>
      <c r="BJI99" s="10"/>
      <c r="BJJ99" s="10"/>
      <c r="BJK99" s="10"/>
      <c r="BJL99" s="10"/>
      <c r="BJM99" s="10"/>
      <c r="BJN99" s="10"/>
      <c r="BJO99" s="10"/>
      <c r="BJP99" s="10"/>
      <c r="BJQ99" s="10"/>
      <c r="BJR99" s="10"/>
      <c r="BJS99" s="10"/>
      <c r="BJT99" s="10"/>
      <c r="BJU99" s="10"/>
      <c r="BJV99" s="10"/>
      <c r="BJW99" s="10"/>
      <c r="BJX99" s="10"/>
      <c r="BJY99" s="10"/>
      <c r="BJZ99" s="10"/>
      <c r="BKA99" s="10"/>
      <c r="BKB99" s="10"/>
      <c r="BKC99" s="10"/>
      <c r="BKD99" s="10"/>
      <c r="BKE99" s="10"/>
      <c r="BKF99" s="10"/>
      <c r="BKG99" s="10"/>
      <c r="BKH99" s="10"/>
      <c r="BKI99" s="10"/>
      <c r="BKJ99" s="10"/>
      <c r="BKK99" s="10"/>
      <c r="BKL99" s="10"/>
      <c r="BKM99" s="10"/>
      <c r="BKN99" s="10"/>
      <c r="BKO99" s="10"/>
      <c r="BKP99" s="10"/>
      <c r="BKQ99" s="10"/>
      <c r="BKR99" s="10"/>
      <c r="BKS99" s="10"/>
      <c r="BKT99" s="10"/>
      <c r="BKU99" s="10"/>
      <c r="BKV99" s="10"/>
      <c r="BKW99" s="10"/>
      <c r="BKX99" s="10"/>
      <c r="BKY99" s="10"/>
      <c r="BKZ99" s="10"/>
      <c r="BLA99" s="10"/>
      <c r="BLB99" s="10"/>
      <c r="BLC99" s="10"/>
      <c r="BLD99" s="10"/>
      <c r="BLE99" s="10"/>
      <c r="BLF99" s="10"/>
      <c r="BLG99" s="10"/>
      <c r="BLH99" s="10"/>
      <c r="BLI99" s="10"/>
      <c r="BLJ99" s="10"/>
      <c r="BLK99" s="10"/>
      <c r="BLL99" s="10"/>
      <c r="BLM99" s="10"/>
      <c r="BLN99" s="10"/>
      <c r="BLO99" s="10"/>
      <c r="BLP99" s="10"/>
      <c r="BLQ99" s="10"/>
      <c r="BLR99" s="10"/>
      <c r="BLS99" s="10"/>
      <c r="BLT99" s="10"/>
      <c r="BLU99" s="10"/>
      <c r="BLV99" s="10"/>
      <c r="BLW99" s="10"/>
      <c r="BLX99" s="10"/>
      <c r="BLY99" s="10"/>
      <c r="BLZ99" s="10"/>
      <c r="BMA99" s="10"/>
      <c r="BMB99" s="10"/>
      <c r="BMC99" s="10"/>
      <c r="BMD99" s="10"/>
      <c r="BME99" s="10"/>
      <c r="BMF99" s="10"/>
      <c r="BMG99" s="10"/>
      <c r="BMH99" s="10"/>
      <c r="BMI99" s="10"/>
      <c r="BMJ99" s="10"/>
      <c r="BMK99" s="10"/>
      <c r="BML99" s="10"/>
      <c r="BMM99" s="10"/>
      <c r="BMN99" s="10"/>
      <c r="BMO99" s="10"/>
      <c r="BMP99" s="10"/>
      <c r="BMQ99" s="10"/>
      <c r="BMR99" s="10"/>
      <c r="BMS99" s="10"/>
      <c r="BMT99" s="10"/>
      <c r="BMU99" s="10"/>
      <c r="BMV99" s="10"/>
      <c r="BMW99" s="10"/>
      <c r="BMX99" s="10"/>
      <c r="BMY99" s="10"/>
      <c r="BMZ99" s="10"/>
      <c r="BNA99" s="10"/>
      <c r="BNB99" s="10"/>
      <c r="BNC99" s="10"/>
      <c r="BND99" s="10"/>
      <c r="BNE99" s="10"/>
      <c r="BNF99" s="10"/>
      <c r="BNG99" s="10"/>
      <c r="BNH99" s="10"/>
      <c r="BNI99" s="10"/>
      <c r="BNJ99" s="10"/>
      <c r="BNK99" s="10"/>
      <c r="BNL99" s="10"/>
      <c r="BNM99" s="10"/>
      <c r="BNN99" s="10"/>
      <c r="BNO99" s="10"/>
      <c r="BNP99" s="10"/>
      <c r="BNQ99" s="10"/>
      <c r="BNR99" s="10"/>
      <c r="BNS99" s="10"/>
      <c r="BNT99" s="10"/>
      <c r="BNU99" s="10"/>
      <c r="BNV99" s="10"/>
      <c r="BNW99" s="10"/>
      <c r="BNX99" s="10"/>
      <c r="BNY99" s="10"/>
      <c r="BNZ99" s="10"/>
      <c r="BOA99" s="10"/>
      <c r="BOB99" s="10"/>
      <c r="BOC99" s="10"/>
      <c r="BOD99" s="10"/>
      <c r="BOE99" s="10"/>
      <c r="BOF99" s="10"/>
      <c r="BOG99" s="10"/>
      <c r="BOH99" s="10"/>
      <c r="BOI99" s="10"/>
      <c r="BOJ99" s="10"/>
      <c r="BOK99" s="10"/>
      <c r="BOL99" s="10"/>
      <c r="BOM99" s="10"/>
      <c r="BON99" s="10"/>
      <c r="BOO99" s="10"/>
      <c r="BOP99" s="10"/>
      <c r="BOQ99" s="10"/>
      <c r="BOR99" s="10"/>
      <c r="BOS99" s="10"/>
      <c r="BOT99" s="10"/>
      <c r="BOU99" s="10"/>
      <c r="BOV99" s="10"/>
      <c r="BOW99" s="10"/>
      <c r="BOX99" s="10"/>
      <c r="BOY99" s="10"/>
      <c r="BOZ99" s="10"/>
      <c r="BPA99" s="10"/>
      <c r="BPB99" s="10"/>
      <c r="BPC99" s="10"/>
      <c r="BPD99" s="10"/>
      <c r="BPE99" s="10"/>
      <c r="BPF99" s="10"/>
      <c r="BPG99" s="10"/>
      <c r="BPH99" s="10"/>
      <c r="BPI99" s="10"/>
      <c r="BPJ99" s="10"/>
      <c r="BPK99" s="10"/>
      <c r="BPL99" s="10"/>
      <c r="BPM99" s="10"/>
      <c r="BPN99" s="10"/>
      <c r="BPO99" s="10"/>
      <c r="BPP99" s="10"/>
      <c r="BPQ99" s="10"/>
      <c r="BPR99" s="10"/>
      <c r="BPS99" s="10"/>
      <c r="BPT99" s="10"/>
      <c r="BPU99" s="10"/>
      <c r="BPV99" s="10"/>
      <c r="BPW99" s="10"/>
      <c r="BPX99" s="10"/>
      <c r="BPY99" s="10"/>
      <c r="BPZ99" s="10"/>
      <c r="BQA99" s="10"/>
      <c r="BQB99" s="10"/>
      <c r="BQC99" s="10"/>
      <c r="BQD99" s="10"/>
      <c r="BQE99" s="10"/>
      <c r="BQF99" s="10"/>
      <c r="BQG99" s="10"/>
      <c r="BQH99" s="10"/>
      <c r="BQI99" s="10"/>
      <c r="BQJ99" s="10"/>
      <c r="BQK99" s="10"/>
      <c r="BQL99" s="10"/>
      <c r="BQM99" s="10"/>
      <c r="BQN99" s="10"/>
      <c r="BQO99" s="10"/>
      <c r="BQP99" s="10"/>
      <c r="BQQ99" s="10"/>
      <c r="BQR99" s="10"/>
      <c r="BQS99" s="10"/>
      <c r="BQT99" s="10"/>
      <c r="BQU99" s="10"/>
      <c r="BQV99" s="10"/>
      <c r="BQW99" s="10"/>
      <c r="BQX99" s="10"/>
      <c r="BQY99" s="10"/>
      <c r="BQZ99" s="10"/>
      <c r="BRA99" s="10"/>
      <c r="BRB99" s="10"/>
      <c r="BRC99" s="10"/>
      <c r="BRD99" s="10"/>
      <c r="BRE99" s="10"/>
      <c r="BRF99" s="10"/>
      <c r="BRG99" s="10"/>
      <c r="BRH99" s="10"/>
      <c r="BRI99" s="10"/>
      <c r="BRJ99" s="10"/>
      <c r="BRK99" s="10"/>
      <c r="BRL99" s="10"/>
      <c r="BRM99" s="10"/>
      <c r="BRN99" s="10"/>
      <c r="BRO99" s="10"/>
      <c r="BRP99" s="10"/>
      <c r="BRQ99" s="10"/>
      <c r="BRR99" s="10"/>
      <c r="BRS99" s="10"/>
      <c r="BRT99" s="10"/>
      <c r="BRU99" s="10"/>
      <c r="BRV99" s="10"/>
      <c r="BRW99" s="10"/>
      <c r="BRX99" s="10"/>
      <c r="BRY99" s="10"/>
      <c r="BRZ99" s="10"/>
      <c r="BSA99" s="10"/>
      <c r="BSB99" s="10"/>
      <c r="BSC99" s="10"/>
      <c r="BSD99" s="10"/>
      <c r="BSE99" s="10"/>
      <c r="BSF99" s="10"/>
      <c r="BSG99" s="10"/>
      <c r="BSH99" s="10"/>
      <c r="BSI99" s="10"/>
      <c r="BSJ99" s="10"/>
      <c r="BSK99" s="10"/>
      <c r="BSL99" s="10"/>
      <c r="BSM99" s="10"/>
      <c r="BSN99" s="10"/>
      <c r="BSO99" s="10"/>
      <c r="BSP99" s="10"/>
      <c r="BSQ99" s="10"/>
      <c r="BSR99" s="10"/>
      <c r="BSS99" s="10"/>
      <c r="BST99" s="10"/>
      <c r="BSU99" s="10"/>
      <c r="BSV99" s="10"/>
      <c r="BSW99" s="10"/>
      <c r="BSX99" s="10"/>
      <c r="BSY99" s="10"/>
      <c r="BSZ99" s="10"/>
      <c r="BTA99" s="10"/>
      <c r="BTB99" s="10"/>
      <c r="BTC99" s="10"/>
      <c r="BTD99" s="10"/>
      <c r="BTE99" s="10"/>
      <c r="BTF99" s="10"/>
      <c r="BTG99" s="10"/>
      <c r="BTH99" s="10"/>
      <c r="BTI99" s="10"/>
      <c r="BTJ99" s="10"/>
      <c r="BTK99" s="10"/>
      <c r="BTL99" s="10"/>
      <c r="BTM99" s="10"/>
      <c r="BTN99" s="10"/>
      <c r="BTO99" s="10"/>
      <c r="BTP99" s="10"/>
      <c r="BTQ99" s="10"/>
      <c r="BTR99" s="10"/>
      <c r="BTS99" s="10"/>
      <c r="BTT99" s="10"/>
      <c r="BTU99" s="10"/>
      <c r="BTV99" s="10"/>
      <c r="BTW99" s="10"/>
      <c r="BTX99" s="10"/>
      <c r="BTY99" s="10"/>
      <c r="BTZ99" s="10"/>
      <c r="BUA99" s="10"/>
      <c r="BUB99" s="10"/>
      <c r="BUC99" s="10"/>
      <c r="BUD99" s="10"/>
      <c r="BUE99" s="10"/>
      <c r="BUF99" s="10"/>
      <c r="BUG99" s="10"/>
      <c r="BUH99" s="10"/>
      <c r="BUI99" s="10"/>
      <c r="BUJ99" s="10"/>
      <c r="BUK99" s="10"/>
      <c r="BUL99" s="10"/>
      <c r="BUM99" s="10"/>
      <c r="BUN99" s="10"/>
      <c r="BUO99" s="10"/>
      <c r="BUP99" s="10"/>
      <c r="BUQ99" s="10"/>
      <c r="BUR99" s="10"/>
      <c r="BUS99" s="10"/>
      <c r="BUT99" s="10"/>
      <c r="BUU99" s="10"/>
      <c r="BUV99" s="10"/>
      <c r="BUW99" s="10"/>
      <c r="BUX99" s="10"/>
      <c r="BUY99" s="10"/>
      <c r="BUZ99" s="10"/>
      <c r="BVA99" s="10"/>
      <c r="BVB99" s="10"/>
      <c r="BVC99" s="10"/>
      <c r="BVD99" s="10"/>
      <c r="BVE99" s="10"/>
      <c r="BVF99" s="10"/>
      <c r="BVG99" s="10"/>
      <c r="BVH99" s="10"/>
      <c r="BVI99" s="10"/>
      <c r="BVJ99" s="10"/>
      <c r="BVK99" s="10"/>
      <c r="BVL99" s="10"/>
      <c r="BVM99" s="10"/>
      <c r="BVN99" s="10"/>
      <c r="BVO99" s="10"/>
      <c r="BVP99" s="10"/>
      <c r="BVQ99" s="10"/>
      <c r="BVR99" s="10"/>
      <c r="BVS99" s="10"/>
      <c r="BVT99" s="10"/>
      <c r="BVU99" s="10"/>
      <c r="BVV99" s="10"/>
      <c r="BVW99" s="10"/>
      <c r="BVX99" s="10"/>
      <c r="BVY99" s="10"/>
      <c r="BVZ99" s="10"/>
      <c r="BWA99" s="10"/>
      <c r="BWB99" s="10"/>
      <c r="BWC99" s="10"/>
      <c r="BWD99" s="10"/>
      <c r="BWE99" s="10"/>
      <c r="BWF99" s="10"/>
      <c r="BWG99" s="10"/>
      <c r="BWH99" s="10"/>
      <c r="BWI99" s="10"/>
      <c r="BWJ99" s="10"/>
      <c r="BWK99" s="10"/>
      <c r="BWL99" s="10"/>
      <c r="BWM99" s="10"/>
      <c r="BWN99" s="10"/>
      <c r="BWO99" s="10"/>
      <c r="BWP99" s="10"/>
      <c r="BWQ99" s="10"/>
      <c r="BWR99" s="10"/>
      <c r="BWS99" s="10"/>
      <c r="BWT99" s="10"/>
      <c r="BWU99" s="10"/>
      <c r="BWV99" s="10"/>
      <c r="BWW99" s="10"/>
      <c r="BWX99" s="10"/>
      <c r="BWY99" s="10"/>
      <c r="BWZ99" s="10"/>
      <c r="BXA99" s="10"/>
      <c r="BXB99" s="10"/>
      <c r="BXC99" s="10"/>
      <c r="BXD99" s="10"/>
      <c r="BXE99" s="10"/>
      <c r="BXF99" s="10"/>
      <c r="BXG99" s="10"/>
      <c r="BXH99" s="10"/>
      <c r="BXI99" s="10"/>
      <c r="BXJ99" s="10"/>
      <c r="BXK99" s="10"/>
      <c r="BXL99" s="10"/>
      <c r="BXM99" s="10"/>
      <c r="BXN99" s="10"/>
      <c r="BXO99" s="10"/>
      <c r="BXP99" s="10"/>
      <c r="BXQ99" s="10"/>
      <c r="BXR99" s="10"/>
      <c r="BXS99" s="10"/>
      <c r="BXT99" s="10"/>
      <c r="BXU99" s="10"/>
      <c r="BXV99" s="10"/>
      <c r="BXW99" s="10"/>
      <c r="BXX99" s="10"/>
      <c r="BXY99" s="10"/>
      <c r="BXZ99" s="10"/>
      <c r="BYA99" s="10"/>
      <c r="BYB99" s="10"/>
      <c r="BYC99" s="10"/>
      <c r="BYD99" s="10"/>
      <c r="BYE99" s="10"/>
      <c r="BYF99" s="10"/>
      <c r="BYG99" s="10"/>
      <c r="BYH99" s="10"/>
      <c r="BYI99" s="10"/>
      <c r="BYJ99" s="10"/>
      <c r="BYK99" s="10"/>
      <c r="BYL99" s="10"/>
      <c r="BYM99" s="10"/>
      <c r="BYN99" s="10"/>
      <c r="BYO99" s="10"/>
      <c r="BYP99" s="10"/>
      <c r="BYQ99" s="10"/>
      <c r="BYR99" s="10"/>
      <c r="BYS99" s="10"/>
      <c r="BYT99" s="10"/>
      <c r="BYU99" s="10"/>
      <c r="BYV99" s="10"/>
      <c r="BYW99" s="10"/>
      <c r="BYX99" s="10"/>
      <c r="BYY99" s="10"/>
      <c r="BYZ99" s="10"/>
      <c r="BZA99" s="10"/>
      <c r="BZB99" s="10"/>
      <c r="BZC99" s="10"/>
      <c r="BZD99" s="10"/>
      <c r="BZE99" s="10"/>
      <c r="BZF99" s="10"/>
      <c r="BZG99" s="10"/>
      <c r="BZH99" s="10"/>
      <c r="BZI99" s="10"/>
      <c r="BZJ99" s="10"/>
      <c r="BZK99" s="10"/>
      <c r="BZL99" s="10"/>
      <c r="BZM99" s="10"/>
      <c r="BZN99" s="10"/>
      <c r="BZO99" s="10"/>
      <c r="BZP99" s="10"/>
      <c r="BZQ99" s="10"/>
      <c r="BZR99" s="10"/>
      <c r="BZS99" s="10"/>
      <c r="BZT99" s="10"/>
      <c r="BZU99" s="10"/>
      <c r="BZV99" s="10"/>
      <c r="BZW99" s="10"/>
      <c r="BZX99" s="10"/>
      <c r="BZY99" s="10"/>
      <c r="BZZ99" s="10"/>
      <c r="CAA99" s="10"/>
      <c r="CAB99" s="10"/>
      <c r="CAC99" s="10"/>
      <c r="CAD99" s="10"/>
      <c r="CAE99" s="10"/>
      <c r="CAF99" s="10"/>
      <c r="CAG99" s="10"/>
      <c r="CAH99" s="10"/>
      <c r="CAI99" s="10"/>
      <c r="CAJ99" s="10"/>
      <c r="CAK99" s="10"/>
      <c r="CAL99" s="10"/>
      <c r="CAM99" s="10"/>
      <c r="CAN99" s="10"/>
      <c r="CAO99" s="10"/>
      <c r="CAP99" s="10"/>
      <c r="CAQ99" s="10"/>
      <c r="CAR99" s="10"/>
      <c r="CAS99" s="10"/>
      <c r="CAT99" s="10"/>
      <c r="CAU99" s="10"/>
      <c r="CAV99" s="10"/>
      <c r="CAW99" s="10"/>
      <c r="CAX99" s="10"/>
      <c r="CAY99" s="10"/>
      <c r="CAZ99" s="10"/>
      <c r="CBA99" s="10"/>
      <c r="CBB99" s="10"/>
      <c r="CBC99" s="10"/>
      <c r="CBD99" s="10"/>
      <c r="CBE99" s="10"/>
      <c r="CBF99" s="10"/>
      <c r="CBG99" s="10"/>
      <c r="CBH99" s="10"/>
      <c r="CBI99" s="10"/>
      <c r="CBJ99" s="10"/>
      <c r="CBK99" s="10"/>
      <c r="CBL99" s="10"/>
      <c r="CBM99" s="10"/>
      <c r="CBN99" s="10"/>
      <c r="CBO99" s="10"/>
      <c r="CBP99" s="10"/>
      <c r="CBQ99" s="10"/>
      <c r="CBR99" s="10"/>
      <c r="CBS99" s="10"/>
      <c r="CBT99" s="10"/>
      <c r="CBU99" s="10"/>
      <c r="CBV99" s="10"/>
      <c r="CBW99" s="10"/>
      <c r="CBX99" s="10"/>
      <c r="CBY99" s="10"/>
      <c r="CBZ99" s="10"/>
      <c r="CCA99" s="10"/>
      <c r="CCB99" s="10"/>
      <c r="CCC99" s="10"/>
      <c r="CCD99" s="10"/>
      <c r="CCE99" s="10"/>
      <c r="CCF99" s="10"/>
      <c r="CCG99" s="10"/>
      <c r="CCH99" s="10"/>
      <c r="CCI99" s="10"/>
      <c r="CCJ99" s="10"/>
      <c r="CCK99" s="10"/>
      <c r="CCL99" s="10"/>
      <c r="CCM99" s="10"/>
      <c r="CCN99" s="10"/>
      <c r="CCO99" s="10"/>
      <c r="CCP99" s="10"/>
      <c r="CCQ99" s="10"/>
      <c r="CCR99" s="10"/>
      <c r="CCS99" s="10"/>
      <c r="CCT99" s="10"/>
      <c r="CCU99" s="10"/>
      <c r="CCV99" s="10"/>
      <c r="CCW99" s="10"/>
      <c r="CCX99" s="10"/>
      <c r="CCY99" s="10"/>
      <c r="CCZ99" s="10"/>
      <c r="CDA99" s="10"/>
      <c r="CDB99" s="10"/>
      <c r="CDC99" s="10"/>
      <c r="CDD99" s="10"/>
      <c r="CDE99" s="10"/>
      <c r="CDF99" s="10"/>
      <c r="CDG99" s="10"/>
      <c r="CDH99" s="10"/>
      <c r="CDI99" s="10"/>
      <c r="CDJ99" s="10"/>
      <c r="CDK99" s="10"/>
      <c r="CDL99" s="10"/>
      <c r="CDM99" s="10"/>
      <c r="CDN99" s="10"/>
      <c r="CDO99" s="10"/>
      <c r="CDP99" s="10"/>
      <c r="CDQ99" s="10"/>
      <c r="CDR99" s="10"/>
      <c r="CDS99" s="10"/>
      <c r="CDT99" s="10"/>
      <c r="CDU99" s="10"/>
      <c r="CDV99" s="10"/>
      <c r="CDW99" s="10"/>
      <c r="CDX99" s="10"/>
      <c r="CDY99" s="10"/>
      <c r="CDZ99" s="10"/>
      <c r="CEA99" s="10"/>
      <c r="CEB99" s="10"/>
      <c r="CEC99" s="10"/>
      <c r="CED99" s="10"/>
      <c r="CEE99" s="10"/>
      <c r="CEF99" s="10"/>
      <c r="CEG99" s="10"/>
      <c r="CEH99" s="10"/>
      <c r="CEI99" s="10"/>
      <c r="CEJ99" s="10"/>
      <c r="CEK99" s="10"/>
      <c r="CEL99" s="10"/>
      <c r="CEM99" s="10"/>
      <c r="CEN99" s="10"/>
      <c r="CEO99" s="10"/>
      <c r="CEP99" s="10"/>
      <c r="CEQ99" s="10"/>
      <c r="CER99" s="10"/>
      <c r="CES99" s="10"/>
      <c r="CET99" s="10"/>
      <c r="CEU99" s="10"/>
      <c r="CEV99" s="10"/>
      <c r="CEW99" s="10"/>
      <c r="CEX99" s="10"/>
      <c r="CEY99" s="10"/>
      <c r="CEZ99" s="10"/>
      <c r="CFA99" s="10"/>
      <c r="CFB99" s="10"/>
      <c r="CFC99" s="10"/>
      <c r="CFD99" s="10"/>
      <c r="CFE99" s="10"/>
      <c r="CFF99" s="10"/>
      <c r="CFG99" s="10"/>
      <c r="CFH99" s="10"/>
      <c r="CFI99" s="10"/>
      <c r="CFJ99" s="10"/>
      <c r="CFK99" s="10"/>
      <c r="CFL99" s="10"/>
      <c r="CFM99" s="10"/>
      <c r="CFN99" s="10"/>
      <c r="CFO99" s="10"/>
      <c r="CFP99" s="10"/>
      <c r="CFQ99" s="10"/>
      <c r="CFR99" s="10"/>
      <c r="CFS99" s="10"/>
      <c r="CFT99" s="10"/>
      <c r="CFU99" s="10"/>
      <c r="CFV99" s="10"/>
      <c r="CFW99" s="10"/>
      <c r="CFX99" s="10"/>
      <c r="CFY99" s="10"/>
      <c r="CFZ99" s="10"/>
      <c r="CGA99" s="10"/>
      <c r="CGB99" s="10"/>
      <c r="CGC99" s="10"/>
      <c r="CGD99" s="10"/>
      <c r="CGE99" s="10"/>
      <c r="CGF99" s="10"/>
      <c r="CGG99" s="10"/>
      <c r="CGH99" s="10"/>
      <c r="CGI99" s="10"/>
      <c r="CGJ99" s="10"/>
      <c r="CGK99" s="10"/>
      <c r="CGL99" s="10"/>
      <c r="CGM99" s="10"/>
      <c r="CGN99" s="10"/>
      <c r="CGO99" s="10"/>
      <c r="CGP99" s="10"/>
      <c r="CGQ99" s="10"/>
      <c r="CGR99" s="10"/>
      <c r="CGS99" s="10"/>
      <c r="CGT99" s="10"/>
      <c r="CGU99" s="10"/>
      <c r="CGV99" s="10"/>
      <c r="CGW99" s="10"/>
      <c r="CGX99" s="10"/>
      <c r="CGY99" s="10"/>
      <c r="CGZ99" s="10"/>
      <c r="CHA99" s="10"/>
      <c r="CHB99" s="10"/>
      <c r="CHC99" s="10"/>
      <c r="CHD99" s="10"/>
      <c r="CHE99" s="10"/>
      <c r="CHF99" s="10"/>
      <c r="CHG99" s="10"/>
      <c r="CHH99" s="10"/>
      <c r="CHI99" s="10"/>
      <c r="CHJ99" s="10"/>
      <c r="CHK99" s="10"/>
      <c r="CHL99" s="10"/>
      <c r="CHM99" s="10"/>
      <c r="CHN99" s="10"/>
      <c r="CHO99" s="10"/>
      <c r="CHP99" s="10"/>
      <c r="CHQ99" s="10"/>
      <c r="CHR99" s="10"/>
      <c r="CHS99" s="10"/>
      <c r="CHT99" s="10"/>
      <c r="CHU99" s="10"/>
      <c r="CHV99" s="10"/>
      <c r="CHW99" s="10"/>
      <c r="CHX99" s="10"/>
      <c r="CHY99" s="10"/>
      <c r="CHZ99" s="10"/>
      <c r="CIA99" s="10"/>
      <c r="CIB99" s="10"/>
      <c r="CIC99" s="10"/>
      <c r="CID99" s="10"/>
      <c r="CIE99" s="10"/>
      <c r="CIF99" s="10"/>
      <c r="CIG99" s="10"/>
      <c r="CIH99" s="10"/>
      <c r="CII99" s="10"/>
      <c r="CIJ99" s="10"/>
      <c r="CIK99" s="10"/>
      <c r="CIL99" s="10"/>
      <c r="CIM99" s="10"/>
      <c r="CIN99" s="10"/>
      <c r="CIO99" s="10"/>
      <c r="CIP99" s="10"/>
      <c r="CIQ99" s="10"/>
      <c r="CIR99" s="10"/>
      <c r="CIS99" s="10"/>
      <c r="CIT99" s="10"/>
      <c r="CIU99" s="10"/>
      <c r="CIV99" s="10"/>
      <c r="CIW99" s="10"/>
      <c r="CIX99" s="10"/>
      <c r="CIY99" s="10"/>
      <c r="CIZ99" s="10"/>
      <c r="CJA99" s="10"/>
      <c r="CJB99" s="10"/>
      <c r="CJC99" s="10"/>
      <c r="CJD99" s="10"/>
      <c r="CJE99" s="10"/>
      <c r="CJF99" s="10"/>
      <c r="CJG99" s="10"/>
      <c r="CJH99" s="10"/>
      <c r="CJI99" s="10"/>
      <c r="CJJ99" s="10"/>
      <c r="CJK99" s="10"/>
      <c r="CJL99" s="10"/>
      <c r="CJM99" s="10"/>
      <c r="CJN99" s="10"/>
      <c r="CJO99" s="10"/>
      <c r="CJP99" s="10"/>
      <c r="CJQ99" s="10"/>
      <c r="CJR99" s="10"/>
      <c r="CJS99" s="10"/>
      <c r="CJT99" s="10"/>
      <c r="CJU99" s="10"/>
      <c r="CJV99" s="10"/>
      <c r="CJW99" s="10"/>
      <c r="CJX99" s="10"/>
      <c r="CJY99" s="10"/>
      <c r="CJZ99" s="10"/>
      <c r="CKA99" s="10"/>
      <c r="CKB99" s="10"/>
      <c r="CKC99" s="10"/>
      <c r="CKD99" s="10"/>
      <c r="CKE99" s="10"/>
      <c r="CKF99" s="10"/>
      <c r="CKG99" s="10"/>
      <c r="CKH99" s="10"/>
      <c r="CKI99" s="10"/>
      <c r="CKJ99" s="10"/>
      <c r="CKK99" s="10"/>
      <c r="CKL99" s="10"/>
      <c r="CKM99" s="10"/>
      <c r="CKN99" s="10"/>
      <c r="CKO99" s="10"/>
      <c r="CKP99" s="10"/>
      <c r="CKQ99" s="10"/>
      <c r="CKR99" s="10"/>
      <c r="CKS99" s="10"/>
      <c r="CKT99" s="10"/>
      <c r="CKU99" s="10"/>
      <c r="CKV99" s="10"/>
      <c r="CKW99" s="10"/>
      <c r="CKX99" s="10"/>
      <c r="CKY99" s="10"/>
      <c r="CKZ99" s="10"/>
      <c r="CLA99" s="10"/>
      <c r="CLB99" s="10"/>
      <c r="CLC99" s="10"/>
      <c r="CLD99" s="10"/>
      <c r="CLE99" s="10"/>
      <c r="CLF99" s="10"/>
      <c r="CLG99" s="10"/>
      <c r="CLH99" s="10"/>
      <c r="CLI99" s="10"/>
      <c r="CLJ99" s="10"/>
      <c r="CLK99" s="10"/>
      <c r="CLL99" s="10"/>
      <c r="CLM99" s="10"/>
      <c r="CLN99" s="10"/>
      <c r="CLO99" s="10"/>
      <c r="CLP99" s="10"/>
      <c r="CLQ99" s="10"/>
      <c r="CLR99" s="10"/>
      <c r="CLS99" s="10"/>
      <c r="CLT99" s="10"/>
      <c r="CLU99" s="10"/>
      <c r="CLV99" s="10"/>
      <c r="CLW99" s="10"/>
      <c r="CLX99" s="10"/>
      <c r="CLY99" s="10"/>
      <c r="CLZ99" s="10"/>
      <c r="CMA99" s="10"/>
      <c r="CMB99" s="10"/>
      <c r="CMC99" s="10"/>
      <c r="CMD99" s="10"/>
      <c r="CME99" s="10"/>
      <c r="CMF99" s="10"/>
      <c r="CMG99" s="10"/>
      <c r="CMH99" s="10"/>
      <c r="CMI99" s="10"/>
      <c r="CMJ99" s="10"/>
      <c r="CMK99" s="10"/>
      <c r="CML99" s="10"/>
      <c r="CMM99" s="10"/>
      <c r="CMN99" s="10"/>
      <c r="CMO99" s="10"/>
      <c r="CMP99" s="10"/>
      <c r="CMQ99" s="10"/>
      <c r="CMR99" s="10"/>
      <c r="CMS99" s="10"/>
      <c r="CMT99" s="10"/>
      <c r="CMU99" s="10"/>
      <c r="CMV99" s="10"/>
      <c r="CMW99" s="10"/>
      <c r="CMX99" s="10"/>
      <c r="CMY99" s="10"/>
      <c r="CMZ99" s="10"/>
      <c r="CNA99" s="10"/>
      <c r="CNB99" s="10"/>
      <c r="CNC99" s="10"/>
      <c r="CND99" s="10"/>
      <c r="CNE99" s="10"/>
      <c r="CNF99" s="10"/>
      <c r="CNG99" s="10"/>
      <c r="CNH99" s="10"/>
      <c r="CNI99" s="10"/>
      <c r="CNJ99" s="10"/>
      <c r="CNK99" s="10"/>
      <c r="CNL99" s="10"/>
      <c r="CNM99" s="10"/>
      <c r="CNN99" s="10"/>
      <c r="CNO99" s="10"/>
      <c r="CNP99" s="10"/>
      <c r="CNQ99" s="10"/>
      <c r="CNR99" s="10"/>
      <c r="CNS99" s="10"/>
      <c r="CNT99" s="10"/>
      <c r="CNU99" s="10"/>
      <c r="CNV99" s="10"/>
      <c r="CNW99" s="10"/>
      <c r="CNX99" s="10"/>
      <c r="CNY99" s="10"/>
      <c r="CNZ99" s="10"/>
      <c r="COA99" s="10"/>
      <c r="COB99" s="10"/>
      <c r="COC99" s="10"/>
      <c r="COD99" s="10"/>
      <c r="COE99" s="10"/>
      <c r="COF99" s="10"/>
      <c r="COG99" s="10"/>
      <c r="COH99" s="10"/>
      <c r="COI99" s="10"/>
      <c r="COJ99" s="10"/>
      <c r="COK99" s="10"/>
      <c r="COL99" s="10"/>
      <c r="COM99" s="10"/>
      <c r="CON99" s="10"/>
      <c r="COO99" s="10"/>
      <c r="COP99" s="10"/>
      <c r="COQ99" s="10"/>
      <c r="COR99" s="10"/>
      <c r="COS99" s="10"/>
      <c r="COT99" s="10"/>
      <c r="COU99" s="10"/>
      <c r="COV99" s="10"/>
      <c r="COW99" s="10"/>
      <c r="COX99" s="10"/>
      <c r="COY99" s="10"/>
      <c r="COZ99" s="10"/>
      <c r="CPA99" s="10"/>
      <c r="CPB99" s="10"/>
      <c r="CPC99" s="10"/>
      <c r="CPD99" s="10"/>
      <c r="CPE99" s="10"/>
      <c r="CPF99" s="10"/>
      <c r="CPG99" s="10"/>
      <c r="CPH99" s="10"/>
      <c r="CPI99" s="10"/>
      <c r="CPJ99" s="10"/>
      <c r="CPK99" s="10"/>
      <c r="CPL99" s="10"/>
      <c r="CPM99" s="10"/>
      <c r="CPN99" s="10"/>
      <c r="CPO99" s="10"/>
      <c r="CPP99" s="10"/>
      <c r="CPQ99" s="10"/>
      <c r="CPR99" s="10"/>
      <c r="CPS99" s="10"/>
      <c r="CPT99" s="10"/>
      <c r="CPU99" s="10"/>
      <c r="CPV99" s="10"/>
      <c r="CPW99" s="10"/>
      <c r="CPX99" s="10"/>
      <c r="CPY99" s="10"/>
      <c r="CPZ99" s="10"/>
      <c r="CQA99" s="10"/>
      <c r="CQB99" s="10"/>
      <c r="CQC99" s="10"/>
      <c r="CQD99" s="10"/>
      <c r="CQE99" s="10"/>
      <c r="CQF99" s="10"/>
      <c r="CQG99" s="10"/>
      <c r="CQH99" s="10"/>
      <c r="CQI99" s="10"/>
      <c r="CQJ99" s="10"/>
      <c r="CQK99" s="10"/>
      <c r="CQL99" s="10"/>
      <c r="CQM99" s="10"/>
      <c r="CQN99" s="10"/>
      <c r="CQO99" s="10"/>
      <c r="CQP99" s="10"/>
      <c r="CQQ99" s="10"/>
      <c r="CQR99" s="10"/>
      <c r="CQS99" s="10"/>
      <c r="CQT99" s="10"/>
      <c r="CQU99" s="10"/>
      <c r="CQV99" s="10"/>
      <c r="CQW99" s="10"/>
      <c r="CQX99" s="10"/>
      <c r="CQY99" s="10"/>
      <c r="CQZ99" s="10"/>
      <c r="CRA99" s="10"/>
      <c r="CRB99" s="10"/>
      <c r="CRC99" s="10"/>
      <c r="CRD99" s="10"/>
      <c r="CRE99" s="10"/>
      <c r="CRF99" s="10"/>
      <c r="CRG99" s="10"/>
      <c r="CRH99" s="10"/>
      <c r="CRI99" s="10"/>
      <c r="CRJ99" s="10"/>
      <c r="CRK99" s="10"/>
      <c r="CRL99" s="10"/>
      <c r="CRM99" s="10"/>
      <c r="CRN99" s="10"/>
      <c r="CRO99" s="10"/>
      <c r="CRP99" s="10"/>
      <c r="CRQ99" s="10"/>
      <c r="CRR99" s="10"/>
      <c r="CRS99" s="10"/>
      <c r="CRT99" s="10"/>
      <c r="CRU99" s="10"/>
      <c r="CRV99" s="10"/>
      <c r="CRW99" s="10"/>
      <c r="CRX99" s="10"/>
      <c r="CRY99" s="10"/>
      <c r="CRZ99" s="10"/>
      <c r="CSA99" s="10"/>
      <c r="CSB99" s="10"/>
      <c r="CSC99" s="10"/>
      <c r="CSD99" s="10"/>
      <c r="CSE99" s="10"/>
      <c r="CSF99" s="10"/>
      <c r="CSG99" s="10"/>
      <c r="CSH99" s="10"/>
      <c r="CSI99" s="10"/>
      <c r="CSJ99" s="10"/>
      <c r="CSK99" s="10"/>
      <c r="CSL99" s="10"/>
      <c r="CSM99" s="10"/>
      <c r="CSN99" s="10"/>
      <c r="CSO99" s="10"/>
      <c r="CSP99" s="10"/>
      <c r="CSQ99" s="10"/>
      <c r="CSR99" s="10"/>
      <c r="CSS99" s="10"/>
      <c r="CST99" s="10"/>
      <c r="CSU99" s="10"/>
      <c r="CSV99" s="10"/>
      <c r="CSW99" s="10"/>
      <c r="CSX99" s="10"/>
      <c r="CSY99" s="10"/>
      <c r="CSZ99" s="10"/>
      <c r="CTA99" s="10"/>
      <c r="CTB99" s="10"/>
      <c r="CTC99" s="10"/>
      <c r="CTD99" s="10"/>
      <c r="CTE99" s="10"/>
      <c r="CTF99" s="10"/>
      <c r="CTG99" s="10"/>
      <c r="CTH99" s="10"/>
      <c r="CTI99" s="10"/>
      <c r="CTJ99" s="10"/>
      <c r="CTK99" s="10"/>
      <c r="CTL99" s="10"/>
      <c r="CTM99" s="10"/>
      <c r="CTN99" s="10"/>
      <c r="CTO99" s="10"/>
      <c r="CTP99" s="10"/>
      <c r="CTQ99" s="10"/>
      <c r="CTR99" s="10"/>
      <c r="CTS99" s="10"/>
      <c r="CTT99" s="10"/>
      <c r="CTU99" s="10"/>
      <c r="CTV99" s="10"/>
      <c r="CTW99" s="10"/>
      <c r="CTX99" s="10"/>
      <c r="CTY99" s="10"/>
      <c r="CTZ99" s="10"/>
      <c r="CUA99" s="10"/>
      <c r="CUB99" s="10"/>
      <c r="CUC99" s="10"/>
      <c r="CUD99" s="10"/>
      <c r="CUE99" s="10"/>
      <c r="CUF99" s="10"/>
      <c r="CUG99" s="10"/>
      <c r="CUH99" s="10"/>
      <c r="CUI99" s="10"/>
      <c r="CUJ99" s="10"/>
      <c r="CUK99" s="10"/>
      <c r="CUL99" s="10"/>
      <c r="CUM99" s="10"/>
      <c r="CUN99" s="10"/>
      <c r="CUO99" s="10"/>
      <c r="CUP99" s="10"/>
      <c r="CUQ99" s="10"/>
      <c r="CUR99" s="10"/>
      <c r="CUS99" s="10"/>
      <c r="CUT99" s="10"/>
      <c r="CUU99" s="10"/>
      <c r="CUV99" s="10"/>
      <c r="CUW99" s="10"/>
      <c r="CUX99" s="10"/>
      <c r="CUY99" s="10"/>
      <c r="CUZ99" s="10"/>
      <c r="CVA99" s="10"/>
      <c r="CVB99" s="10"/>
      <c r="CVC99" s="10"/>
      <c r="CVD99" s="10"/>
      <c r="CVE99" s="10"/>
      <c r="CVF99" s="10"/>
      <c r="CVG99" s="10"/>
      <c r="CVH99" s="10"/>
      <c r="CVI99" s="10"/>
      <c r="CVJ99" s="10"/>
      <c r="CVK99" s="10"/>
      <c r="CVL99" s="10"/>
      <c r="CVM99" s="10"/>
      <c r="CVN99" s="10"/>
      <c r="CVO99" s="10"/>
      <c r="CVP99" s="10"/>
      <c r="CVQ99" s="10"/>
      <c r="CVR99" s="10"/>
      <c r="CVS99" s="10"/>
      <c r="CVT99" s="10"/>
      <c r="CVU99" s="10"/>
      <c r="CVV99" s="10"/>
      <c r="CVW99" s="10"/>
      <c r="CVX99" s="10"/>
      <c r="CVY99" s="10"/>
      <c r="CVZ99" s="10"/>
      <c r="CWA99" s="10"/>
      <c r="CWB99" s="10"/>
      <c r="CWC99" s="10"/>
      <c r="CWD99" s="10"/>
      <c r="CWE99" s="10"/>
      <c r="CWF99" s="10"/>
      <c r="CWG99" s="10"/>
      <c r="CWH99" s="10"/>
      <c r="CWI99" s="10"/>
      <c r="CWJ99" s="10"/>
      <c r="CWK99" s="10"/>
      <c r="CWL99" s="10"/>
      <c r="CWM99" s="10"/>
      <c r="CWN99" s="10"/>
      <c r="CWO99" s="10"/>
      <c r="CWP99" s="10"/>
      <c r="CWQ99" s="10"/>
      <c r="CWR99" s="10"/>
      <c r="CWS99" s="10"/>
      <c r="CWT99" s="10"/>
      <c r="CWU99" s="10"/>
      <c r="CWV99" s="10"/>
      <c r="CWW99" s="10"/>
      <c r="CWX99" s="10"/>
      <c r="CWY99" s="10"/>
      <c r="CWZ99" s="10"/>
      <c r="CXA99" s="10"/>
      <c r="CXB99" s="10"/>
      <c r="CXC99" s="10"/>
      <c r="CXD99" s="10"/>
      <c r="CXE99" s="10"/>
      <c r="CXF99" s="10"/>
      <c r="CXG99" s="10"/>
      <c r="CXH99" s="10"/>
      <c r="CXI99" s="10"/>
      <c r="CXJ99" s="10"/>
      <c r="CXK99" s="10"/>
      <c r="CXL99" s="10"/>
      <c r="CXM99" s="10"/>
      <c r="CXN99" s="10"/>
      <c r="CXO99" s="10"/>
      <c r="CXP99" s="10"/>
      <c r="CXQ99" s="10"/>
      <c r="CXR99" s="10"/>
      <c r="CXS99" s="10"/>
      <c r="CXT99" s="10"/>
      <c r="CXU99" s="10"/>
      <c r="CXV99" s="10"/>
      <c r="CXW99" s="10"/>
      <c r="CXX99" s="10"/>
      <c r="CXY99" s="10"/>
      <c r="CXZ99" s="10"/>
      <c r="CYA99" s="10"/>
      <c r="CYB99" s="10"/>
      <c r="CYC99" s="10"/>
      <c r="CYD99" s="10"/>
      <c r="CYE99" s="10"/>
      <c r="CYF99" s="10"/>
      <c r="CYG99" s="10"/>
      <c r="CYH99" s="10"/>
      <c r="CYI99" s="10"/>
      <c r="CYJ99" s="10"/>
      <c r="CYK99" s="10"/>
      <c r="CYL99" s="10"/>
      <c r="CYM99" s="10"/>
      <c r="CYN99" s="10"/>
      <c r="CYO99" s="10"/>
      <c r="CYP99" s="10"/>
      <c r="CYQ99" s="10"/>
      <c r="CYR99" s="10"/>
      <c r="CYS99" s="10"/>
      <c r="CYT99" s="10"/>
      <c r="CYU99" s="10"/>
      <c r="CYV99" s="10"/>
      <c r="CYW99" s="10"/>
      <c r="CYX99" s="10"/>
      <c r="CYY99" s="10"/>
      <c r="CYZ99" s="10"/>
      <c r="CZA99" s="10"/>
      <c r="CZB99" s="10"/>
      <c r="CZC99" s="10"/>
      <c r="CZD99" s="10"/>
      <c r="CZE99" s="10"/>
      <c r="CZF99" s="10"/>
      <c r="CZG99" s="10"/>
      <c r="CZH99" s="10"/>
      <c r="CZI99" s="10"/>
      <c r="CZJ99" s="10"/>
      <c r="CZK99" s="10"/>
      <c r="CZL99" s="10"/>
      <c r="CZM99" s="10"/>
      <c r="CZN99" s="10"/>
      <c r="CZO99" s="10"/>
      <c r="CZP99" s="10"/>
      <c r="CZQ99" s="10"/>
      <c r="CZR99" s="10"/>
      <c r="CZS99" s="10"/>
      <c r="CZT99" s="10"/>
      <c r="CZU99" s="10"/>
      <c r="CZV99" s="10"/>
      <c r="CZW99" s="10"/>
      <c r="CZX99" s="10"/>
      <c r="CZY99" s="10"/>
      <c r="CZZ99" s="10"/>
      <c r="DAA99" s="10"/>
      <c r="DAB99" s="10"/>
      <c r="DAC99" s="10"/>
      <c r="DAD99" s="10"/>
      <c r="DAE99" s="10"/>
      <c r="DAF99" s="10"/>
      <c r="DAG99" s="10"/>
      <c r="DAH99" s="10"/>
      <c r="DAI99" s="10"/>
      <c r="DAJ99" s="10"/>
      <c r="DAK99" s="10"/>
      <c r="DAL99" s="10"/>
      <c r="DAM99" s="10"/>
      <c r="DAN99" s="10"/>
      <c r="DAO99" s="10"/>
      <c r="DAP99" s="10"/>
      <c r="DAQ99" s="10"/>
      <c r="DAR99" s="10"/>
      <c r="DAS99" s="10"/>
      <c r="DAT99" s="10"/>
      <c r="DAU99" s="10"/>
      <c r="DAV99" s="10"/>
      <c r="DAW99" s="10"/>
      <c r="DAX99" s="10"/>
      <c r="DAY99" s="10"/>
      <c r="DAZ99" s="10"/>
      <c r="DBA99" s="10"/>
      <c r="DBB99" s="10"/>
      <c r="DBC99" s="10"/>
      <c r="DBD99" s="10"/>
      <c r="DBE99" s="10"/>
      <c r="DBF99" s="10"/>
      <c r="DBG99" s="10"/>
      <c r="DBH99" s="10"/>
      <c r="DBI99" s="10"/>
      <c r="DBJ99" s="10"/>
      <c r="DBK99" s="10"/>
      <c r="DBL99" s="10"/>
      <c r="DBM99" s="10"/>
      <c r="DBN99" s="10"/>
      <c r="DBO99" s="10"/>
      <c r="DBP99" s="10"/>
      <c r="DBQ99" s="10"/>
      <c r="DBR99" s="10"/>
      <c r="DBS99" s="10"/>
      <c r="DBT99" s="10"/>
      <c r="DBU99" s="10"/>
      <c r="DBV99" s="10"/>
      <c r="DBW99" s="10"/>
      <c r="DBX99" s="10"/>
      <c r="DBY99" s="10"/>
      <c r="DBZ99" s="10"/>
      <c r="DCA99" s="10"/>
      <c r="DCB99" s="10"/>
      <c r="DCC99" s="10"/>
      <c r="DCD99" s="10"/>
      <c r="DCE99" s="10"/>
      <c r="DCF99" s="10"/>
      <c r="DCG99" s="10"/>
      <c r="DCH99" s="10"/>
      <c r="DCI99" s="10"/>
      <c r="DCJ99" s="10"/>
      <c r="DCK99" s="10"/>
      <c r="DCL99" s="10"/>
      <c r="DCM99" s="10"/>
      <c r="DCN99" s="10"/>
      <c r="DCO99" s="10"/>
      <c r="DCP99" s="10"/>
      <c r="DCQ99" s="10"/>
      <c r="DCR99" s="10"/>
      <c r="DCS99" s="10"/>
      <c r="DCT99" s="10"/>
      <c r="DCU99" s="10"/>
      <c r="DCV99" s="10"/>
      <c r="DCW99" s="10"/>
      <c r="DCX99" s="10"/>
      <c r="DCY99" s="10"/>
      <c r="DCZ99" s="10"/>
      <c r="DDA99" s="10"/>
      <c r="DDB99" s="10"/>
      <c r="DDC99" s="10"/>
      <c r="DDD99" s="10"/>
      <c r="DDE99" s="10"/>
      <c r="DDF99" s="10"/>
      <c r="DDG99" s="10"/>
      <c r="DDH99" s="10"/>
      <c r="DDI99" s="10"/>
      <c r="DDJ99" s="10"/>
      <c r="DDK99" s="10"/>
      <c r="DDL99" s="10"/>
      <c r="DDM99" s="10"/>
      <c r="DDN99" s="10"/>
      <c r="DDO99" s="10"/>
      <c r="DDP99" s="10"/>
      <c r="DDQ99" s="10"/>
      <c r="DDR99" s="10"/>
      <c r="DDS99" s="10"/>
      <c r="DDT99" s="10"/>
      <c r="DDU99" s="10"/>
      <c r="DDV99" s="10"/>
      <c r="DDW99" s="10"/>
      <c r="DDX99" s="10"/>
      <c r="DDY99" s="10"/>
      <c r="DDZ99" s="10"/>
      <c r="DEA99" s="10"/>
      <c r="DEB99" s="10"/>
      <c r="DEC99" s="10"/>
      <c r="DED99" s="10"/>
      <c r="DEE99" s="10"/>
      <c r="DEF99" s="10"/>
      <c r="DEG99" s="10"/>
      <c r="DEH99" s="10"/>
      <c r="DEI99" s="10"/>
      <c r="DEJ99" s="10"/>
      <c r="DEK99" s="10"/>
      <c r="DEL99" s="10"/>
      <c r="DEM99" s="10"/>
      <c r="DEN99" s="10"/>
      <c r="DEO99" s="10"/>
      <c r="DEP99" s="10"/>
      <c r="DEQ99" s="10"/>
      <c r="DER99" s="10"/>
      <c r="DES99" s="10"/>
      <c r="DET99" s="10"/>
      <c r="DEU99" s="10"/>
      <c r="DEV99" s="10"/>
      <c r="DEW99" s="10"/>
      <c r="DEX99" s="10"/>
      <c r="DEY99" s="10"/>
      <c r="DEZ99" s="10"/>
      <c r="DFA99" s="10"/>
      <c r="DFB99" s="10"/>
      <c r="DFC99" s="10"/>
      <c r="DFD99" s="10"/>
      <c r="DFE99" s="10"/>
      <c r="DFF99" s="10"/>
      <c r="DFG99" s="10"/>
      <c r="DFH99" s="10"/>
      <c r="DFI99" s="10"/>
      <c r="DFJ99" s="10"/>
      <c r="DFK99" s="10"/>
      <c r="DFL99" s="10"/>
      <c r="DFM99" s="10"/>
      <c r="DFN99" s="10"/>
      <c r="DFO99" s="10"/>
      <c r="DFP99" s="10"/>
      <c r="DFQ99" s="10"/>
      <c r="DFR99" s="10"/>
      <c r="DFS99" s="10"/>
      <c r="DFT99" s="10"/>
      <c r="DFU99" s="10"/>
      <c r="DFV99" s="10"/>
      <c r="DFW99" s="10"/>
      <c r="DFX99" s="10"/>
      <c r="DFY99" s="10"/>
      <c r="DFZ99" s="10"/>
      <c r="DGA99" s="10"/>
      <c r="DGB99" s="10"/>
      <c r="DGC99" s="10"/>
      <c r="DGD99" s="10"/>
      <c r="DGE99" s="10"/>
      <c r="DGF99" s="10"/>
      <c r="DGG99" s="10"/>
      <c r="DGH99" s="10"/>
      <c r="DGI99" s="10"/>
      <c r="DGJ99" s="10"/>
      <c r="DGK99" s="10"/>
      <c r="DGL99" s="10"/>
      <c r="DGM99" s="10"/>
      <c r="DGN99" s="10"/>
      <c r="DGO99" s="10"/>
      <c r="DGP99" s="10"/>
      <c r="DGQ99" s="10"/>
      <c r="DGR99" s="10"/>
      <c r="DGS99" s="10"/>
      <c r="DGT99" s="10"/>
      <c r="DGU99" s="10"/>
      <c r="DGV99" s="10"/>
      <c r="DGW99" s="10"/>
      <c r="DGX99" s="10"/>
      <c r="DGY99" s="10"/>
      <c r="DGZ99" s="10"/>
      <c r="DHA99" s="10"/>
      <c r="DHB99" s="10"/>
      <c r="DHC99" s="10"/>
      <c r="DHD99" s="10"/>
      <c r="DHE99" s="10"/>
      <c r="DHF99" s="10"/>
      <c r="DHG99" s="10"/>
      <c r="DHH99" s="10"/>
      <c r="DHI99" s="10"/>
      <c r="DHJ99" s="10"/>
      <c r="DHK99" s="10"/>
      <c r="DHL99" s="10"/>
      <c r="DHM99" s="10"/>
      <c r="DHN99" s="10"/>
      <c r="DHO99" s="10"/>
      <c r="DHP99" s="10"/>
      <c r="DHQ99" s="10"/>
      <c r="DHR99" s="10"/>
      <c r="DHS99" s="10"/>
      <c r="DHT99" s="10"/>
      <c r="DHU99" s="10"/>
      <c r="DHV99" s="10"/>
      <c r="DHW99" s="10"/>
      <c r="DHX99" s="10"/>
      <c r="DHY99" s="10"/>
      <c r="DHZ99" s="10"/>
      <c r="DIA99" s="10"/>
      <c r="DIB99" s="10"/>
      <c r="DIC99" s="10"/>
      <c r="DID99" s="10"/>
      <c r="DIE99" s="10"/>
      <c r="DIF99" s="10"/>
      <c r="DIG99" s="10"/>
      <c r="DIH99" s="10"/>
      <c r="DII99" s="10"/>
      <c r="DIJ99" s="10"/>
      <c r="DIK99" s="10"/>
      <c r="DIL99" s="10"/>
      <c r="DIM99" s="10"/>
      <c r="DIN99" s="10"/>
      <c r="DIO99" s="10"/>
      <c r="DIP99" s="10"/>
      <c r="DIQ99" s="10"/>
      <c r="DIR99" s="10"/>
      <c r="DIS99" s="10"/>
      <c r="DIT99" s="10"/>
      <c r="DIU99" s="10"/>
      <c r="DIV99" s="10"/>
      <c r="DIW99" s="10"/>
      <c r="DIX99" s="10"/>
      <c r="DIY99" s="10"/>
      <c r="DIZ99" s="10"/>
      <c r="DJA99" s="10"/>
      <c r="DJB99" s="10"/>
      <c r="DJC99" s="10"/>
      <c r="DJD99" s="10"/>
      <c r="DJE99" s="10"/>
      <c r="DJF99" s="10"/>
      <c r="DJG99" s="10"/>
      <c r="DJH99" s="10"/>
      <c r="DJI99" s="10"/>
      <c r="DJJ99" s="10"/>
      <c r="DJK99" s="10"/>
      <c r="DJL99" s="10"/>
      <c r="DJM99" s="10"/>
      <c r="DJN99" s="10"/>
      <c r="DJO99" s="10"/>
      <c r="DJP99" s="10"/>
      <c r="DJQ99" s="10"/>
      <c r="DJR99" s="10"/>
      <c r="DJS99" s="10"/>
      <c r="DJT99" s="10"/>
      <c r="DJU99" s="10"/>
      <c r="DJV99" s="10"/>
      <c r="DJW99" s="10"/>
      <c r="DJX99" s="10"/>
      <c r="DJY99" s="10"/>
      <c r="DJZ99" s="10"/>
      <c r="DKA99" s="10"/>
      <c r="DKB99" s="10"/>
      <c r="DKC99" s="10"/>
      <c r="DKD99" s="10"/>
      <c r="DKE99" s="10"/>
      <c r="DKF99" s="10"/>
      <c r="DKG99" s="10"/>
      <c r="DKH99" s="10"/>
      <c r="DKI99" s="10"/>
      <c r="DKJ99" s="10"/>
      <c r="DKK99" s="10"/>
      <c r="DKL99" s="10"/>
      <c r="DKM99" s="10"/>
      <c r="DKN99" s="10"/>
      <c r="DKO99" s="10"/>
      <c r="DKP99" s="10"/>
      <c r="DKQ99" s="10"/>
      <c r="DKR99" s="10"/>
      <c r="DKS99" s="10"/>
      <c r="DKT99" s="10"/>
      <c r="DKU99" s="10"/>
      <c r="DKV99" s="10"/>
      <c r="DKW99" s="10"/>
      <c r="DKX99" s="10"/>
      <c r="DKY99" s="10"/>
      <c r="DKZ99" s="10"/>
      <c r="DLA99" s="10"/>
      <c r="DLB99" s="10"/>
      <c r="DLC99" s="10"/>
      <c r="DLD99" s="10"/>
      <c r="DLE99" s="10"/>
      <c r="DLF99" s="10"/>
      <c r="DLG99" s="10"/>
      <c r="DLH99" s="10"/>
      <c r="DLI99" s="10"/>
      <c r="DLJ99" s="10"/>
      <c r="DLK99" s="10"/>
      <c r="DLL99" s="10"/>
      <c r="DLM99" s="10"/>
      <c r="DLN99" s="10"/>
      <c r="DLO99" s="10"/>
      <c r="DLP99" s="10"/>
      <c r="DLQ99" s="10"/>
      <c r="DLR99" s="10"/>
      <c r="DLS99" s="10"/>
      <c r="DLT99" s="10"/>
      <c r="DLU99" s="10"/>
      <c r="DLV99" s="10"/>
      <c r="DLW99" s="10"/>
      <c r="DLX99" s="10"/>
      <c r="DLY99" s="10"/>
      <c r="DLZ99" s="10"/>
      <c r="DMA99" s="10"/>
      <c r="DMB99" s="10"/>
      <c r="DMC99" s="10"/>
      <c r="DMD99" s="10"/>
      <c r="DME99" s="10"/>
      <c r="DMF99" s="10"/>
      <c r="DMG99" s="10"/>
      <c r="DMH99" s="10"/>
      <c r="DMI99" s="10"/>
      <c r="DMJ99" s="10"/>
      <c r="DMK99" s="10"/>
      <c r="DML99" s="10"/>
      <c r="DMM99" s="10"/>
      <c r="DMN99" s="10"/>
      <c r="DMO99" s="10"/>
      <c r="DMP99" s="10"/>
      <c r="DMQ99" s="10"/>
      <c r="DMR99" s="10"/>
      <c r="DMS99" s="10"/>
      <c r="DMT99" s="10"/>
      <c r="DMU99" s="10"/>
      <c r="DMV99" s="10"/>
      <c r="DMW99" s="10"/>
      <c r="DMX99" s="10"/>
      <c r="DMY99" s="10"/>
      <c r="DMZ99" s="10"/>
      <c r="DNA99" s="10"/>
      <c r="DNB99" s="10"/>
      <c r="DNC99" s="10"/>
      <c r="DND99" s="10"/>
      <c r="DNE99" s="10"/>
      <c r="DNF99" s="10"/>
      <c r="DNG99" s="10"/>
      <c r="DNH99" s="10"/>
      <c r="DNI99" s="10"/>
      <c r="DNJ99" s="10"/>
      <c r="DNK99" s="10"/>
      <c r="DNL99" s="10"/>
      <c r="DNM99" s="10"/>
      <c r="DNN99" s="10"/>
      <c r="DNO99" s="10"/>
      <c r="DNP99" s="10"/>
      <c r="DNQ99" s="10"/>
      <c r="DNR99" s="10"/>
      <c r="DNS99" s="10"/>
      <c r="DNT99" s="10"/>
      <c r="DNU99" s="10"/>
      <c r="DNV99" s="10"/>
      <c r="DNW99" s="10"/>
      <c r="DNX99" s="10"/>
      <c r="DNY99" s="10"/>
      <c r="DNZ99" s="10"/>
      <c r="DOA99" s="10"/>
      <c r="DOB99" s="10"/>
      <c r="DOC99" s="10"/>
      <c r="DOD99" s="10"/>
      <c r="DOE99" s="10"/>
      <c r="DOF99" s="10"/>
      <c r="DOG99" s="10"/>
      <c r="DOH99" s="10"/>
      <c r="DOI99" s="10"/>
      <c r="DOJ99" s="10"/>
      <c r="DOK99" s="10"/>
      <c r="DOL99" s="10"/>
      <c r="DOM99" s="10"/>
      <c r="DON99" s="10"/>
      <c r="DOO99" s="10"/>
      <c r="DOP99" s="10"/>
      <c r="DOQ99" s="10"/>
      <c r="DOR99" s="10"/>
      <c r="DOS99" s="10"/>
      <c r="DOT99" s="10"/>
      <c r="DOU99" s="10"/>
      <c r="DOV99" s="10"/>
      <c r="DOW99" s="10"/>
      <c r="DOX99" s="10"/>
      <c r="DOY99" s="10"/>
      <c r="DOZ99" s="10"/>
      <c r="DPA99" s="10"/>
      <c r="DPB99" s="10"/>
      <c r="DPC99" s="10"/>
      <c r="DPD99" s="10"/>
      <c r="DPE99" s="10"/>
      <c r="DPF99" s="10"/>
      <c r="DPG99" s="10"/>
      <c r="DPH99" s="10"/>
      <c r="DPI99" s="10"/>
      <c r="DPJ99" s="10"/>
      <c r="DPK99" s="10"/>
      <c r="DPL99" s="10"/>
      <c r="DPM99" s="10"/>
      <c r="DPN99" s="10"/>
      <c r="DPO99" s="10"/>
      <c r="DPP99" s="10"/>
      <c r="DPQ99" s="10"/>
      <c r="DPR99" s="10"/>
      <c r="DPS99" s="10"/>
      <c r="DPT99" s="10"/>
      <c r="DPU99" s="10"/>
      <c r="DPV99" s="10"/>
      <c r="DPW99" s="10"/>
      <c r="DPX99" s="10"/>
      <c r="DPY99" s="10"/>
      <c r="DPZ99" s="10"/>
      <c r="DQA99" s="10"/>
      <c r="DQB99" s="10"/>
      <c r="DQC99" s="10"/>
      <c r="DQD99" s="10"/>
      <c r="DQE99" s="10"/>
      <c r="DQF99" s="10"/>
      <c r="DQG99" s="10"/>
      <c r="DQH99" s="10"/>
      <c r="DQI99" s="10"/>
      <c r="DQJ99" s="10"/>
      <c r="DQK99" s="10"/>
      <c r="DQL99" s="10"/>
      <c r="DQM99" s="10"/>
      <c r="DQN99" s="10"/>
      <c r="DQO99" s="10"/>
      <c r="DQP99" s="10"/>
      <c r="DQQ99" s="10"/>
      <c r="DQR99" s="10"/>
      <c r="DQS99" s="10"/>
      <c r="DQT99" s="10"/>
      <c r="DQU99" s="10"/>
      <c r="DQV99" s="10"/>
      <c r="DQW99" s="10"/>
      <c r="DQX99" s="10"/>
      <c r="DQY99" s="10"/>
      <c r="DQZ99" s="10"/>
      <c r="DRA99" s="10"/>
      <c r="DRB99" s="10"/>
      <c r="DRC99" s="10"/>
      <c r="DRD99" s="10"/>
      <c r="DRE99" s="10"/>
      <c r="DRF99" s="10"/>
      <c r="DRG99" s="10"/>
      <c r="DRH99" s="10"/>
      <c r="DRI99" s="10"/>
      <c r="DRJ99" s="10"/>
      <c r="DRK99" s="10"/>
      <c r="DRL99" s="10"/>
      <c r="DRM99" s="10"/>
      <c r="DRN99" s="10"/>
      <c r="DRO99" s="10"/>
      <c r="DRP99" s="10"/>
      <c r="DRQ99" s="10"/>
      <c r="DRR99" s="10"/>
      <c r="DRS99" s="10"/>
      <c r="DRT99" s="10"/>
      <c r="DRU99" s="10"/>
      <c r="DRV99" s="10"/>
      <c r="DRW99" s="10"/>
      <c r="DRX99" s="10"/>
      <c r="DRY99" s="10"/>
      <c r="DRZ99" s="10"/>
      <c r="DSA99" s="10"/>
      <c r="DSB99" s="10"/>
      <c r="DSC99" s="10"/>
      <c r="DSD99" s="10"/>
      <c r="DSE99" s="10"/>
      <c r="DSF99" s="10"/>
      <c r="DSG99" s="10"/>
      <c r="DSH99" s="10"/>
      <c r="DSI99" s="10"/>
      <c r="DSJ99" s="10"/>
      <c r="DSK99" s="10"/>
      <c r="DSL99" s="10"/>
      <c r="DSM99" s="10"/>
      <c r="DSN99" s="10"/>
      <c r="DSO99" s="10"/>
      <c r="DSP99" s="10"/>
      <c r="DSQ99" s="10"/>
      <c r="DSR99" s="10"/>
      <c r="DSS99" s="10"/>
      <c r="DST99" s="10"/>
      <c r="DSU99" s="10"/>
      <c r="DSV99" s="10"/>
      <c r="DSW99" s="10"/>
      <c r="DSX99" s="10"/>
      <c r="DSY99" s="10"/>
      <c r="DSZ99" s="10"/>
      <c r="DTA99" s="10"/>
      <c r="DTB99" s="10"/>
      <c r="DTC99" s="10"/>
      <c r="DTD99" s="10"/>
      <c r="DTE99" s="10"/>
      <c r="DTF99" s="10"/>
      <c r="DTG99" s="10"/>
      <c r="DTH99" s="10"/>
      <c r="DTI99" s="10"/>
      <c r="DTJ99" s="10"/>
      <c r="DTK99" s="10"/>
      <c r="DTL99" s="10"/>
      <c r="DTM99" s="10"/>
      <c r="DTN99" s="10"/>
      <c r="DTO99" s="10"/>
      <c r="DTP99" s="10"/>
      <c r="DTQ99" s="10"/>
      <c r="DTR99" s="10"/>
      <c r="DTS99" s="10"/>
      <c r="DTT99" s="10"/>
      <c r="DTU99" s="10"/>
      <c r="DTV99" s="10"/>
      <c r="DTW99" s="10"/>
      <c r="DTX99" s="10"/>
      <c r="DTY99" s="10"/>
      <c r="DTZ99" s="10"/>
      <c r="DUA99" s="10"/>
      <c r="DUB99" s="10"/>
      <c r="DUC99" s="10"/>
      <c r="DUD99" s="10"/>
      <c r="DUE99" s="10"/>
      <c r="DUF99" s="10"/>
      <c r="DUG99" s="10"/>
      <c r="DUH99" s="10"/>
      <c r="DUI99" s="10"/>
      <c r="DUJ99" s="10"/>
      <c r="DUK99" s="10"/>
      <c r="DUL99" s="10"/>
      <c r="DUM99" s="10"/>
      <c r="DUN99" s="10"/>
      <c r="DUO99" s="10"/>
      <c r="DUP99" s="10"/>
      <c r="DUQ99" s="10"/>
      <c r="DUR99" s="10"/>
      <c r="DUS99" s="10"/>
      <c r="DUT99" s="10"/>
      <c r="DUU99" s="10"/>
      <c r="DUV99" s="10"/>
      <c r="DUW99" s="10"/>
      <c r="DUX99" s="10"/>
      <c r="DUY99" s="10"/>
      <c r="DUZ99" s="10"/>
      <c r="DVA99" s="10"/>
      <c r="DVB99" s="10"/>
      <c r="DVC99" s="10"/>
      <c r="DVD99" s="10"/>
      <c r="DVE99" s="10"/>
      <c r="DVF99" s="10"/>
      <c r="DVG99" s="10"/>
      <c r="DVH99" s="10"/>
      <c r="DVI99" s="10"/>
      <c r="DVJ99" s="10"/>
      <c r="DVK99" s="10"/>
      <c r="DVL99" s="10"/>
      <c r="DVM99" s="10"/>
      <c r="DVN99" s="10"/>
      <c r="DVO99" s="10"/>
      <c r="DVP99" s="10"/>
      <c r="DVQ99" s="10"/>
      <c r="DVR99" s="10"/>
      <c r="DVS99" s="10"/>
      <c r="DVT99" s="10"/>
      <c r="DVU99" s="10"/>
      <c r="DVV99" s="10"/>
      <c r="DVW99" s="10"/>
      <c r="DVX99" s="10"/>
      <c r="DVY99" s="10"/>
      <c r="DVZ99" s="10"/>
      <c r="DWA99" s="10"/>
      <c r="DWB99" s="10"/>
      <c r="DWC99" s="10"/>
      <c r="DWD99" s="10"/>
      <c r="DWE99" s="10"/>
      <c r="DWF99" s="10"/>
      <c r="DWG99" s="10"/>
      <c r="DWH99" s="10"/>
      <c r="DWI99" s="10"/>
      <c r="DWJ99" s="10"/>
      <c r="DWK99" s="10"/>
      <c r="DWL99" s="10"/>
      <c r="DWM99" s="10"/>
      <c r="DWN99" s="10"/>
      <c r="DWO99" s="10"/>
      <c r="DWP99" s="10"/>
      <c r="DWQ99" s="10"/>
      <c r="DWR99" s="10"/>
      <c r="DWS99" s="10"/>
      <c r="DWT99" s="10"/>
      <c r="DWU99" s="10"/>
      <c r="DWV99" s="10"/>
      <c r="DWW99" s="10"/>
      <c r="DWX99" s="10"/>
      <c r="DWY99" s="10"/>
      <c r="DWZ99" s="10"/>
      <c r="DXA99" s="10"/>
      <c r="DXB99" s="10"/>
      <c r="DXC99" s="10"/>
      <c r="DXD99" s="10"/>
      <c r="DXE99" s="10"/>
      <c r="DXF99" s="10"/>
      <c r="DXG99" s="10"/>
      <c r="DXH99" s="10"/>
      <c r="DXI99" s="10"/>
      <c r="DXJ99" s="10"/>
      <c r="DXK99" s="10"/>
      <c r="DXL99" s="10"/>
      <c r="DXM99" s="10"/>
      <c r="DXN99" s="10"/>
      <c r="DXO99" s="10"/>
      <c r="DXP99" s="10"/>
      <c r="DXQ99" s="10"/>
      <c r="DXR99" s="10"/>
      <c r="DXS99" s="10"/>
      <c r="DXT99" s="10"/>
      <c r="DXU99" s="10"/>
      <c r="DXV99" s="10"/>
      <c r="DXW99" s="10"/>
      <c r="DXX99" s="10"/>
      <c r="DXY99" s="10"/>
      <c r="DXZ99" s="10"/>
      <c r="DYA99" s="10"/>
      <c r="DYB99" s="10"/>
      <c r="DYC99" s="10"/>
      <c r="DYD99" s="10"/>
      <c r="DYE99" s="10"/>
      <c r="DYF99" s="10"/>
      <c r="DYG99" s="10"/>
      <c r="DYH99" s="10"/>
      <c r="DYI99" s="10"/>
      <c r="DYJ99" s="10"/>
      <c r="DYK99" s="10"/>
      <c r="DYL99" s="10"/>
      <c r="DYM99" s="10"/>
      <c r="DYN99" s="10"/>
      <c r="DYO99" s="10"/>
      <c r="DYP99" s="10"/>
      <c r="DYQ99" s="10"/>
      <c r="DYR99" s="10"/>
      <c r="DYS99" s="10"/>
      <c r="DYT99" s="10"/>
      <c r="DYU99" s="10"/>
      <c r="DYV99" s="10"/>
      <c r="DYW99" s="10"/>
      <c r="DYX99" s="10"/>
      <c r="DYY99" s="10"/>
      <c r="DYZ99" s="10"/>
      <c r="DZA99" s="10"/>
      <c r="DZB99" s="10"/>
      <c r="DZC99" s="10"/>
      <c r="DZD99" s="10"/>
      <c r="DZE99" s="10"/>
      <c r="DZF99" s="10"/>
      <c r="DZG99" s="10"/>
      <c r="DZH99" s="10"/>
      <c r="DZI99" s="10"/>
      <c r="DZJ99" s="10"/>
      <c r="DZK99" s="10"/>
      <c r="DZL99" s="10"/>
      <c r="DZM99" s="10"/>
      <c r="DZN99" s="10"/>
      <c r="DZO99" s="10"/>
      <c r="DZP99" s="10"/>
      <c r="DZQ99" s="10"/>
      <c r="DZR99" s="10"/>
      <c r="DZS99" s="10"/>
      <c r="DZT99" s="10"/>
      <c r="DZU99" s="10"/>
      <c r="DZV99" s="10"/>
      <c r="DZW99" s="10"/>
      <c r="DZX99" s="10"/>
      <c r="DZY99" s="10"/>
      <c r="DZZ99" s="10"/>
      <c r="EAA99" s="10"/>
      <c r="EAB99" s="10"/>
      <c r="EAC99" s="10"/>
      <c r="EAD99" s="10"/>
      <c r="EAE99" s="10"/>
      <c r="EAF99" s="10"/>
      <c r="EAG99" s="10"/>
      <c r="EAH99" s="10"/>
      <c r="EAI99" s="10"/>
      <c r="EAJ99" s="10"/>
      <c r="EAK99" s="10"/>
      <c r="EAL99" s="10"/>
      <c r="EAM99" s="10"/>
      <c r="EAN99" s="10"/>
      <c r="EAO99" s="10"/>
      <c r="EAP99" s="10"/>
      <c r="EAQ99" s="10"/>
      <c r="EAR99" s="10"/>
      <c r="EAS99" s="10"/>
      <c r="EAT99" s="10"/>
      <c r="EAU99" s="10"/>
      <c r="EAV99" s="10"/>
      <c r="EAW99" s="10"/>
      <c r="EAX99" s="10"/>
      <c r="EAY99" s="10"/>
      <c r="EAZ99" s="10"/>
      <c r="EBA99" s="10"/>
      <c r="EBB99" s="10"/>
      <c r="EBC99" s="10"/>
      <c r="EBD99" s="10"/>
      <c r="EBE99" s="10"/>
      <c r="EBF99" s="10"/>
      <c r="EBG99" s="10"/>
      <c r="EBH99" s="10"/>
      <c r="EBI99" s="10"/>
      <c r="EBJ99" s="10"/>
      <c r="EBK99" s="10"/>
      <c r="EBL99" s="10"/>
      <c r="EBM99" s="10"/>
      <c r="EBN99" s="10"/>
      <c r="EBO99" s="10"/>
      <c r="EBP99" s="10"/>
      <c r="EBQ99" s="10"/>
      <c r="EBR99" s="10"/>
      <c r="EBS99" s="10"/>
      <c r="EBT99" s="10"/>
      <c r="EBU99" s="10"/>
      <c r="EBV99" s="10"/>
      <c r="EBW99" s="10"/>
      <c r="EBX99" s="10"/>
      <c r="EBY99" s="10"/>
      <c r="EBZ99" s="10"/>
      <c r="ECA99" s="10"/>
      <c r="ECB99" s="10"/>
      <c r="ECC99" s="10"/>
      <c r="ECD99" s="10"/>
      <c r="ECE99" s="10"/>
      <c r="ECF99" s="10"/>
      <c r="ECG99" s="10"/>
      <c r="ECH99" s="10"/>
      <c r="ECI99" s="10"/>
      <c r="ECJ99" s="10"/>
      <c r="ECK99" s="10"/>
      <c r="ECL99" s="10"/>
      <c r="ECM99" s="10"/>
      <c r="ECN99" s="10"/>
      <c r="ECO99" s="10"/>
      <c r="ECP99" s="10"/>
      <c r="ECQ99" s="10"/>
      <c r="ECR99" s="10"/>
      <c r="ECS99" s="10"/>
      <c r="ECT99" s="10"/>
      <c r="ECU99" s="10"/>
      <c r="ECV99" s="10"/>
      <c r="ECW99" s="10"/>
      <c r="ECX99" s="10"/>
      <c r="ECY99" s="10"/>
      <c r="ECZ99" s="10"/>
      <c r="EDA99" s="10"/>
      <c r="EDB99" s="10"/>
      <c r="EDC99" s="10"/>
      <c r="EDD99" s="10"/>
      <c r="EDE99" s="10"/>
      <c r="EDF99" s="10"/>
      <c r="EDG99" s="10"/>
      <c r="EDH99" s="10"/>
      <c r="EDI99" s="10"/>
      <c r="EDJ99" s="10"/>
      <c r="EDK99" s="10"/>
      <c r="EDL99" s="10"/>
      <c r="EDM99" s="10"/>
      <c r="EDN99" s="10"/>
      <c r="EDO99" s="10"/>
      <c r="EDP99" s="10"/>
      <c r="EDQ99" s="10"/>
      <c r="EDR99" s="10"/>
      <c r="EDS99" s="10"/>
      <c r="EDT99" s="10"/>
      <c r="EDU99" s="10"/>
      <c r="EDV99" s="10"/>
      <c r="EDW99" s="10"/>
      <c r="EDX99" s="10"/>
      <c r="EDY99" s="10"/>
      <c r="EDZ99" s="10"/>
      <c r="EEA99" s="10"/>
      <c r="EEB99" s="10"/>
      <c r="EEC99" s="10"/>
      <c r="EED99" s="10"/>
      <c r="EEE99" s="10"/>
      <c r="EEF99" s="10"/>
      <c r="EEG99" s="10"/>
      <c r="EEH99" s="10"/>
      <c r="EEI99" s="10"/>
      <c r="EEJ99" s="10"/>
      <c r="EEK99" s="10"/>
      <c r="EEL99" s="10"/>
      <c r="EEM99" s="10"/>
      <c r="EEN99" s="10"/>
      <c r="EEO99" s="10"/>
      <c r="EEP99" s="10"/>
      <c r="EEQ99" s="10"/>
      <c r="EER99" s="10"/>
      <c r="EES99" s="10"/>
      <c r="EET99" s="10"/>
      <c r="EEU99" s="10"/>
      <c r="EEV99" s="10"/>
      <c r="EEW99" s="10"/>
      <c r="EEX99" s="10"/>
      <c r="EEY99" s="10"/>
      <c r="EEZ99" s="10"/>
      <c r="EFA99" s="10"/>
      <c r="EFB99" s="10"/>
      <c r="EFC99" s="10"/>
      <c r="EFD99" s="10"/>
      <c r="EFE99" s="10"/>
      <c r="EFF99" s="10"/>
      <c r="EFG99" s="10"/>
      <c r="EFH99" s="10"/>
      <c r="EFI99" s="10"/>
      <c r="EFJ99" s="10"/>
      <c r="EFK99" s="10"/>
      <c r="EFL99" s="10"/>
      <c r="EFM99" s="10"/>
      <c r="EFN99" s="10"/>
      <c r="EFO99" s="10"/>
      <c r="EFP99" s="10"/>
      <c r="EFQ99" s="10"/>
      <c r="EFR99" s="10"/>
      <c r="EFS99" s="10"/>
      <c r="EFT99" s="10"/>
      <c r="EFU99" s="10"/>
      <c r="EFV99" s="10"/>
      <c r="EFW99" s="10"/>
      <c r="EFX99" s="10"/>
      <c r="EFY99" s="10"/>
      <c r="EFZ99" s="10"/>
      <c r="EGA99" s="10"/>
      <c r="EGB99" s="10"/>
      <c r="EGC99" s="10"/>
      <c r="EGD99" s="10"/>
      <c r="EGE99" s="10"/>
      <c r="EGF99" s="10"/>
      <c r="EGG99" s="10"/>
      <c r="EGH99" s="10"/>
      <c r="EGI99" s="10"/>
      <c r="EGJ99" s="10"/>
      <c r="EGK99" s="10"/>
      <c r="EGL99" s="10"/>
      <c r="EGM99" s="10"/>
      <c r="EGN99" s="10"/>
      <c r="EGO99" s="10"/>
      <c r="EGP99" s="10"/>
      <c r="EGQ99" s="10"/>
      <c r="EGR99" s="10"/>
      <c r="EGS99" s="10"/>
      <c r="EGT99" s="10"/>
      <c r="EGU99" s="10"/>
      <c r="EGV99" s="10"/>
      <c r="EGW99" s="10"/>
      <c r="EGX99" s="10"/>
      <c r="EGY99" s="10"/>
      <c r="EGZ99" s="10"/>
      <c r="EHA99" s="10"/>
      <c r="EHB99" s="10"/>
      <c r="EHC99" s="10"/>
      <c r="EHD99" s="10"/>
      <c r="EHE99" s="10"/>
      <c r="EHF99" s="10"/>
      <c r="EHG99" s="10"/>
      <c r="EHH99" s="10"/>
      <c r="EHI99" s="10"/>
      <c r="EHJ99" s="10"/>
      <c r="EHK99" s="10"/>
      <c r="EHL99" s="10"/>
      <c r="EHM99" s="10"/>
      <c r="EHN99" s="10"/>
      <c r="EHO99" s="10"/>
      <c r="EHP99" s="10"/>
      <c r="EHQ99" s="10"/>
      <c r="EHR99" s="10"/>
      <c r="EHS99" s="10"/>
      <c r="EHT99" s="10"/>
      <c r="EHU99" s="10"/>
      <c r="EHV99" s="10"/>
      <c r="EHW99" s="10"/>
      <c r="EHX99" s="10"/>
      <c r="EHY99" s="10"/>
      <c r="EHZ99" s="10"/>
      <c r="EIA99" s="10"/>
      <c r="EIB99" s="10"/>
      <c r="EIC99" s="10"/>
      <c r="EID99" s="10"/>
      <c r="EIE99" s="10"/>
      <c r="EIF99" s="10"/>
      <c r="EIG99" s="10"/>
      <c r="EIH99" s="10"/>
      <c r="EII99" s="10"/>
      <c r="EIJ99" s="10"/>
      <c r="EIK99" s="10"/>
      <c r="EIL99" s="10"/>
      <c r="EIM99" s="10"/>
      <c r="EIN99" s="10"/>
      <c r="EIO99" s="10"/>
      <c r="EIP99" s="10"/>
      <c r="EIQ99" s="10"/>
      <c r="EIR99" s="10"/>
      <c r="EIS99" s="10"/>
      <c r="EIT99" s="10"/>
      <c r="EIU99" s="10"/>
      <c r="EIV99" s="10"/>
      <c r="EIW99" s="10"/>
      <c r="EIX99" s="10"/>
      <c r="EIY99" s="10"/>
      <c r="EIZ99" s="10"/>
      <c r="EJA99" s="10"/>
      <c r="EJB99" s="10"/>
      <c r="EJC99" s="10"/>
      <c r="EJD99" s="10"/>
      <c r="EJE99" s="10"/>
      <c r="EJF99" s="10"/>
      <c r="EJG99" s="10"/>
      <c r="EJH99" s="10"/>
      <c r="EJI99" s="10"/>
      <c r="EJJ99" s="10"/>
      <c r="EJK99" s="10"/>
      <c r="EJL99" s="10"/>
      <c r="EJM99" s="10"/>
      <c r="EJN99" s="10"/>
      <c r="EJO99" s="10"/>
      <c r="EJP99" s="10"/>
      <c r="EJQ99" s="10"/>
      <c r="EJR99" s="10"/>
      <c r="EJS99" s="10"/>
      <c r="EJT99" s="10"/>
      <c r="EJU99" s="10"/>
      <c r="EJV99" s="10"/>
      <c r="EJW99" s="10"/>
      <c r="EJX99" s="10"/>
      <c r="EJY99" s="10"/>
      <c r="EJZ99" s="10"/>
      <c r="EKA99" s="10"/>
      <c r="EKB99" s="10"/>
      <c r="EKC99" s="10"/>
      <c r="EKD99" s="10"/>
      <c r="EKE99" s="10"/>
      <c r="EKF99" s="10"/>
      <c r="EKG99" s="10"/>
      <c r="EKH99" s="10"/>
      <c r="EKI99" s="10"/>
      <c r="EKJ99" s="10"/>
      <c r="EKK99" s="10"/>
      <c r="EKL99" s="10"/>
      <c r="EKM99" s="10"/>
      <c r="EKN99" s="10"/>
      <c r="EKO99" s="10"/>
      <c r="EKP99" s="10"/>
      <c r="EKQ99" s="10"/>
      <c r="EKR99" s="10"/>
      <c r="EKS99" s="10"/>
      <c r="EKT99" s="10"/>
      <c r="EKU99" s="10"/>
      <c r="EKV99" s="10"/>
      <c r="EKW99" s="10"/>
      <c r="EKX99" s="10"/>
      <c r="EKY99" s="10"/>
      <c r="EKZ99" s="10"/>
      <c r="ELA99" s="10"/>
      <c r="ELB99" s="10"/>
      <c r="ELC99" s="10"/>
      <c r="ELD99" s="10"/>
      <c r="ELE99" s="10"/>
      <c r="ELF99" s="10"/>
      <c r="ELG99" s="10"/>
      <c r="ELH99" s="10"/>
      <c r="ELI99" s="10"/>
      <c r="ELJ99" s="10"/>
      <c r="ELK99" s="10"/>
      <c r="ELL99" s="10"/>
      <c r="ELM99" s="10"/>
      <c r="ELN99" s="10"/>
      <c r="ELO99" s="10"/>
      <c r="ELP99" s="10"/>
      <c r="ELQ99" s="10"/>
      <c r="ELR99" s="10"/>
      <c r="ELS99" s="10"/>
      <c r="ELT99" s="10"/>
      <c r="ELU99" s="10"/>
      <c r="ELV99" s="10"/>
      <c r="ELW99" s="10"/>
      <c r="ELX99" s="10"/>
      <c r="ELY99" s="10"/>
      <c r="ELZ99" s="10"/>
      <c r="EMA99" s="10"/>
      <c r="EMB99" s="10"/>
      <c r="EMC99" s="10"/>
      <c r="EMD99" s="10"/>
      <c r="EME99" s="10"/>
      <c r="EMF99" s="10"/>
      <c r="EMG99" s="10"/>
      <c r="EMH99" s="10"/>
      <c r="EMI99" s="10"/>
      <c r="EMJ99" s="10"/>
      <c r="EMK99" s="10"/>
      <c r="EML99" s="10"/>
      <c r="EMM99" s="10"/>
      <c r="EMN99" s="10"/>
      <c r="EMO99" s="10"/>
      <c r="EMP99" s="10"/>
      <c r="EMQ99" s="10"/>
      <c r="EMR99" s="10"/>
      <c r="EMS99" s="10"/>
      <c r="EMT99" s="10"/>
      <c r="EMU99" s="10"/>
      <c r="EMV99" s="10"/>
      <c r="EMW99" s="10"/>
      <c r="EMX99" s="10"/>
      <c r="EMY99" s="10"/>
      <c r="EMZ99" s="10"/>
      <c r="ENA99" s="10"/>
      <c r="ENB99" s="10"/>
      <c r="ENC99" s="10"/>
      <c r="END99" s="10"/>
      <c r="ENE99" s="10"/>
      <c r="ENF99" s="10"/>
      <c r="ENG99" s="10"/>
      <c r="ENH99" s="10"/>
      <c r="ENI99" s="10"/>
      <c r="ENJ99" s="10"/>
      <c r="ENK99" s="10"/>
      <c r="ENL99" s="10"/>
      <c r="ENM99" s="10"/>
      <c r="ENN99" s="10"/>
      <c r="ENO99" s="10"/>
      <c r="ENP99" s="10"/>
      <c r="ENQ99" s="10"/>
      <c r="ENR99" s="10"/>
      <c r="ENS99" s="10"/>
      <c r="ENT99" s="10"/>
      <c r="ENU99" s="10"/>
      <c r="ENV99" s="10"/>
      <c r="ENW99" s="10"/>
      <c r="ENX99" s="10"/>
      <c r="ENY99" s="10"/>
      <c r="ENZ99" s="10"/>
      <c r="EOA99" s="10"/>
      <c r="EOB99" s="10"/>
      <c r="EOC99" s="10"/>
      <c r="EOD99" s="10"/>
      <c r="EOE99" s="10"/>
      <c r="EOF99" s="10"/>
      <c r="EOG99" s="10"/>
      <c r="EOH99" s="10"/>
      <c r="EOI99" s="10"/>
      <c r="EOJ99" s="10"/>
      <c r="EOK99" s="10"/>
      <c r="EOL99" s="10"/>
      <c r="EOM99" s="10"/>
      <c r="EON99" s="10"/>
      <c r="EOO99" s="10"/>
      <c r="EOP99" s="10"/>
      <c r="EOQ99" s="10"/>
      <c r="EOR99" s="10"/>
      <c r="EOS99" s="10"/>
      <c r="EOT99" s="10"/>
      <c r="EOU99" s="10"/>
      <c r="EOV99" s="10"/>
      <c r="EOW99" s="10"/>
      <c r="EOX99" s="10"/>
      <c r="EOY99" s="10"/>
      <c r="EOZ99" s="10"/>
      <c r="EPA99" s="10"/>
      <c r="EPB99" s="10"/>
      <c r="EPC99" s="10"/>
      <c r="EPD99" s="10"/>
      <c r="EPE99" s="10"/>
      <c r="EPF99" s="10"/>
      <c r="EPG99" s="10"/>
      <c r="EPH99" s="10"/>
      <c r="EPI99" s="10"/>
      <c r="EPJ99" s="10"/>
      <c r="EPK99" s="10"/>
      <c r="EPL99" s="10"/>
      <c r="EPM99" s="10"/>
      <c r="EPN99" s="10"/>
      <c r="EPO99" s="10"/>
      <c r="EPP99" s="10"/>
      <c r="EPQ99" s="10"/>
      <c r="EPR99" s="10"/>
      <c r="EPS99" s="10"/>
      <c r="EPT99" s="10"/>
      <c r="EPU99" s="10"/>
      <c r="EPV99" s="10"/>
      <c r="EPW99" s="10"/>
      <c r="EPX99" s="10"/>
      <c r="EPY99" s="10"/>
      <c r="EPZ99" s="10"/>
      <c r="EQA99" s="10"/>
      <c r="EQB99" s="10"/>
      <c r="EQC99" s="10"/>
      <c r="EQD99" s="10"/>
      <c r="EQE99" s="10"/>
      <c r="EQF99" s="10"/>
      <c r="EQG99" s="10"/>
      <c r="EQH99" s="10"/>
      <c r="EQI99" s="10"/>
      <c r="EQJ99" s="10"/>
      <c r="EQK99" s="10"/>
      <c r="EQL99" s="10"/>
      <c r="EQM99" s="10"/>
      <c r="EQN99" s="10"/>
      <c r="EQO99" s="10"/>
      <c r="EQP99" s="10"/>
      <c r="EQQ99" s="10"/>
      <c r="EQR99" s="10"/>
      <c r="EQS99" s="10"/>
      <c r="EQT99" s="10"/>
      <c r="EQU99" s="10"/>
      <c r="EQV99" s="10"/>
      <c r="EQW99" s="10"/>
      <c r="EQX99" s="10"/>
      <c r="EQY99" s="10"/>
      <c r="EQZ99" s="10"/>
      <c r="ERA99" s="10"/>
      <c r="ERB99" s="10"/>
      <c r="ERC99" s="10"/>
      <c r="ERD99" s="10"/>
      <c r="ERE99" s="10"/>
      <c r="ERF99" s="10"/>
      <c r="ERG99" s="10"/>
      <c r="ERH99" s="10"/>
      <c r="ERI99" s="10"/>
      <c r="ERJ99" s="10"/>
      <c r="ERK99" s="10"/>
      <c r="ERL99" s="10"/>
      <c r="ERM99" s="10"/>
      <c r="ERN99" s="10"/>
      <c r="ERO99" s="10"/>
      <c r="ERP99" s="10"/>
      <c r="ERQ99" s="10"/>
      <c r="ERR99" s="10"/>
      <c r="ERS99" s="10"/>
      <c r="ERT99" s="10"/>
      <c r="ERU99" s="10"/>
      <c r="ERV99" s="10"/>
      <c r="ERW99" s="10"/>
      <c r="ERX99" s="10"/>
      <c r="ERY99" s="10"/>
      <c r="ERZ99" s="10"/>
      <c r="ESA99" s="10"/>
      <c r="ESB99" s="10"/>
      <c r="ESC99" s="10"/>
      <c r="ESD99" s="10"/>
      <c r="ESE99" s="10"/>
      <c r="ESF99" s="10"/>
      <c r="ESG99" s="10"/>
      <c r="ESH99" s="10"/>
      <c r="ESI99" s="10"/>
      <c r="ESJ99" s="10"/>
      <c r="ESK99" s="10"/>
      <c r="ESL99" s="10"/>
      <c r="ESM99" s="10"/>
      <c r="ESN99" s="10"/>
      <c r="ESO99" s="10"/>
      <c r="ESP99" s="10"/>
      <c r="ESQ99" s="10"/>
      <c r="ESR99" s="10"/>
      <c r="ESS99" s="10"/>
      <c r="EST99" s="10"/>
      <c r="ESU99" s="10"/>
      <c r="ESV99" s="10"/>
      <c r="ESW99" s="10"/>
      <c r="ESX99" s="10"/>
      <c r="ESY99" s="10"/>
      <c r="ESZ99" s="10"/>
      <c r="ETA99" s="10"/>
      <c r="ETB99" s="10"/>
      <c r="ETC99" s="10"/>
      <c r="ETD99" s="10"/>
      <c r="ETE99" s="10"/>
      <c r="ETF99" s="10"/>
      <c r="ETG99" s="10"/>
      <c r="ETH99" s="10"/>
      <c r="ETI99" s="10"/>
      <c r="ETJ99" s="10"/>
      <c r="ETK99" s="10"/>
      <c r="ETL99" s="10"/>
      <c r="ETM99" s="10"/>
      <c r="ETN99" s="10"/>
      <c r="ETO99" s="10"/>
      <c r="ETP99" s="10"/>
      <c r="ETQ99" s="10"/>
      <c r="ETR99" s="10"/>
      <c r="ETS99" s="10"/>
      <c r="ETT99" s="10"/>
      <c r="ETU99" s="10"/>
      <c r="ETV99" s="10"/>
      <c r="ETW99" s="10"/>
      <c r="ETX99" s="10"/>
      <c r="ETY99" s="10"/>
      <c r="ETZ99" s="10"/>
      <c r="EUA99" s="10"/>
      <c r="EUB99" s="10"/>
      <c r="EUC99" s="10"/>
      <c r="EUD99" s="10"/>
      <c r="EUE99" s="10"/>
      <c r="EUF99" s="10"/>
      <c r="EUG99" s="10"/>
      <c r="EUH99" s="10"/>
      <c r="EUI99" s="10"/>
      <c r="EUJ99" s="10"/>
      <c r="EUK99" s="10"/>
      <c r="EUL99" s="10"/>
      <c r="EUM99" s="10"/>
      <c r="EUN99" s="10"/>
      <c r="EUO99" s="10"/>
      <c r="EUP99" s="10"/>
      <c r="EUQ99" s="10"/>
      <c r="EUR99" s="10"/>
      <c r="EUS99" s="10"/>
      <c r="EUT99" s="10"/>
      <c r="EUU99" s="10"/>
      <c r="EUV99" s="10"/>
      <c r="EUW99" s="10"/>
      <c r="EUX99" s="10"/>
      <c r="EUY99" s="10"/>
      <c r="EUZ99" s="10"/>
      <c r="EVA99" s="10"/>
      <c r="EVB99" s="10"/>
      <c r="EVC99" s="10"/>
      <c r="EVD99" s="10"/>
      <c r="EVE99" s="10"/>
      <c r="EVF99" s="10"/>
      <c r="EVG99" s="10"/>
      <c r="EVH99" s="10"/>
      <c r="EVI99" s="10"/>
      <c r="EVJ99" s="10"/>
      <c r="EVK99" s="10"/>
      <c r="EVL99" s="10"/>
      <c r="EVM99" s="10"/>
      <c r="EVN99" s="10"/>
      <c r="EVO99" s="10"/>
      <c r="EVP99" s="10"/>
      <c r="EVQ99" s="10"/>
      <c r="EVR99" s="10"/>
      <c r="EVS99" s="10"/>
      <c r="EVT99" s="10"/>
      <c r="EVU99" s="10"/>
      <c r="EVV99" s="10"/>
      <c r="EVW99" s="10"/>
      <c r="EVX99" s="10"/>
      <c r="EVY99" s="10"/>
      <c r="EVZ99" s="10"/>
      <c r="EWA99" s="10"/>
      <c r="EWB99" s="10"/>
      <c r="EWC99" s="10"/>
      <c r="EWD99" s="10"/>
      <c r="EWE99" s="10"/>
      <c r="EWF99" s="10"/>
      <c r="EWG99" s="10"/>
      <c r="EWH99" s="10"/>
      <c r="EWI99" s="10"/>
      <c r="EWJ99" s="10"/>
      <c r="EWK99" s="10"/>
      <c r="EWL99" s="10"/>
      <c r="EWM99" s="10"/>
      <c r="EWN99" s="10"/>
      <c r="EWO99" s="10"/>
      <c r="EWP99" s="10"/>
      <c r="EWQ99" s="10"/>
      <c r="EWR99" s="10"/>
      <c r="EWS99" s="10"/>
      <c r="EWT99" s="10"/>
      <c r="EWU99" s="10"/>
      <c r="EWV99" s="10"/>
      <c r="EWW99" s="10"/>
      <c r="EWX99" s="10"/>
      <c r="EWY99" s="10"/>
      <c r="EWZ99" s="10"/>
      <c r="EXA99" s="10"/>
      <c r="EXB99" s="10"/>
      <c r="EXC99" s="10"/>
      <c r="EXD99" s="10"/>
      <c r="EXE99" s="10"/>
      <c r="EXF99" s="10"/>
      <c r="EXG99" s="10"/>
      <c r="EXH99" s="10"/>
      <c r="EXI99" s="10"/>
      <c r="EXJ99" s="10"/>
      <c r="EXK99" s="10"/>
      <c r="EXL99" s="10"/>
      <c r="EXM99" s="10"/>
      <c r="EXN99" s="10"/>
      <c r="EXO99" s="10"/>
      <c r="EXP99" s="10"/>
      <c r="EXQ99" s="10"/>
      <c r="EXR99" s="10"/>
      <c r="EXS99" s="10"/>
      <c r="EXT99" s="10"/>
      <c r="EXU99" s="10"/>
      <c r="EXV99" s="10"/>
      <c r="EXW99" s="10"/>
      <c r="EXX99" s="10"/>
      <c r="EXY99" s="10"/>
      <c r="EXZ99" s="10"/>
      <c r="EYA99" s="10"/>
      <c r="EYB99" s="10"/>
      <c r="EYC99" s="10"/>
      <c r="EYD99" s="10"/>
      <c r="EYE99" s="10"/>
      <c r="EYF99" s="10"/>
      <c r="EYG99" s="10"/>
      <c r="EYH99" s="10"/>
      <c r="EYI99" s="10"/>
      <c r="EYJ99" s="10"/>
      <c r="EYK99" s="10"/>
      <c r="EYL99" s="10"/>
      <c r="EYM99" s="10"/>
      <c r="EYN99" s="10"/>
      <c r="EYO99" s="10"/>
      <c r="EYP99" s="10"/>
      <c r="EYQ99" s="10"/>
      <c r="EYR99" s="10"/>
      <c r="EYS99" s="10"/>
      <c r="EYT99" s="10"/>
      <c r="EYU99" s="10"/>
      <c r="EYV99" s="10"/>
      <c r="EYW99" s="10"/>
      <c r="EYX99" s="10"/>
      <c r="EYY99" s="10"/>
      <c r="EYZ99" s="10"/>
      <c r="EZA99" s="10"/>
      <c r="EZB99" s="10"/>
      <c r="EZC99" s="10"/>
      <c r="EZD99" s="10"/>
      <c r="EZE99" s="10"/>
      <c r="EZF99" s="10"/>
      <c r="EZG99" s="10"/>
      <c r="EZH99" s="10"/>
      <c r="EZI99" s="10"/>
      <c r="EZJ99" s="10"/>
      <c r="EZK99" s="10"/>
      <c r="EZL99" s="10"/>
      <c r="EZM99" s="10"/>
      <c r="EZN99" s="10"/>
      <c r="EZO99" s="10"/>
      <c r="EZP99" s="10"/>
      <c r="EZQ99" s="10"/>
      <c r="EZR99" s="10"/>
      <c r="EZS99" s="10"/>
      <c r="EZT99" s="10"/>
      <c r="EZU99" s="10"/>
      <c r="EZV99" s="10"/>
      <c r="EZW99" s="10"/>
      <c r="EZX99" s="10"/>
      <c r="EZY99" s="10"/>
      <c r="EZZ99" s="10"/>
      <c r="FAA99" s="10"/>
      <c r="FAB99" s="10"/>
      <c r="FAC99" s="10"/>
      <c r="FAD99" s="10"/>
      <c r="FAE99" s="10"/>
      <c r="FAF99" s="10"/>
      <c r="FAG99" s="10"/>
      <c r="FAH99" s="10"/>
      <c r="FAI99" s="10"/>
      <c r="FAJ99" s="10"/>
      <c r="FAK99" s="10"/>
      <c r="FAL99" s="10"/>
      <c r="FAM99" s="10"/>
      <c r="FAN99" s="10"/>
      <c r="FAO99" s="10"/>
      <c r="FAP99" s="10"/>
      <c r="FAQ99" s="10"/>
      <c r="FAR99" s="10"/>
      <c r="FAS99" s="10"/>
      <c r="FAT99" s="10"/>
      <c r="FAU99" s="10"/>
      <c r="FAV99" s="10"/>
      <c r="FAW99" s="10"/>
      <c r="FAX99" s="10"/>
      <c r="FAY99" s="10"/>
      <c r="FAZ99" s="10"/>
      <c r="FBA99" s="10"/>
      <c r="FBB99" s="10"/>
      <c r="FBC99" s="10"/>
      <c r="FBD99" s="10"/>
      <c r="FBE99" s="10"/>
      <c r="FBF99" s="10"/>
      <c r="FBG99" s="10"/>
      <c r="FBH99" s="10"/>
      <c r="FBI99" s="10"/>
      <c r="FBJ99" s="10"/>
      <c r="FBK99" s="10"/>
      <c r="FBL99" s="10"/>
      <c r="FBM99" s="10"/>
      <c r="FBN99" s="10"/>
      <c r="FBO99" s="10"/>
      <c r="FBP99" s="10"/>
      <c r="FBQ99" s="10"/>
      <c r="FBR99" s="10"/>
      <c r="FBS99" s="10"/>
      <c r="FBT99" s="10"/>
      <c r="FBU99" s="10"/>
      <c r="FBV99" s="10"/>
      <c r="FBW99" s="10"/>
      <c r="FBX99" s="10"/>
      <c r="FBY99" s="10"/>
      <c r="FBZ99" s="10"/>
      <c r="FCA99" s="10"/>
      <c r="FCB99" s="10"/>
      <c r="FCC99" s="10"/>
      <c r="FCD99" s="10"/>
      <c r="FCE99" s="10"/>
      <c r="FCF99" s="10"/>
      <c r="FCG99" s="10"/>
      <c r="FCH99" s="10"/>
      <c r="FCI99" s="10"/>
      <c r="FCJ99" s="10"/>
      <c r="FCK99" s="10"/>
      <c r="FCL99" s="10"/>
      <c r="FCM99" s="10"/>
      <c r="FCN99" s="10"/>
      <c r="FCO99" s="10"/>
      <c r="FCP99" s="10"/>
      <c r="FCQ99" s="10"/>
      <c r="FCR99" s="10"/>
      <c r="FCS99" s="10"/>
      <c r="FCT99" s="10"/>
      <c r="FCU99" s="10"/>
      <c r="FCV99" s="10"/>
      <c r="FCW99" s="10"/>
      <c r="FCX99" s="10"/>
      <c r="FCY99" s="10"/>
      <c r="FCZ99" s="10"/>
      <c r="FDA99" s="10"/>
      <c r="FDB99" s="10"/>
      <c r="FDC99" s="10"/>
      <c r="FDD99" s="10"/>
      <c r="FDE99" s="10"/>
      <c r="FDF99" s="10"/>
      <c r="FDG99" s="10"/>
      <c r="FDH99" s="10"/>
      <c r="FDI99" s="10"/>
      <c r="FDJ99" s="10"/>
      <c r="FDK99" s="10"/>
      <c r="FDL99" s="10"/>
      <c r="FDM99" s="10"/>
      <c r="FDN99" s="10"/>
      <c r="FDO99" s="10"/>
      <c r="FDP99" s="10"/>
      <c r="FDQ99" s="10"/>
      <c r="FDR99" s="10"/>
      <c r="FDS99" s="10"/>
      <c r="FDT99" s="10"/>
      <c r="FDU99" s="10"/>
      <c r="FDV99" s="10"/>
      <c r="FDW99" s="10"/>
      <c r="FDX99" s="10"/>
      <c r="FDY99" s="10"/>
      <c r="FDZ99" s="10"/>
      <c r="FEA99" s="10"/>
      <c r="FEB99" s="10"/>
      <c r="FEC99" s="10"/>
      <c r="FED99" s="10"/>
      <c r="FEE99" s="10"/>
      <c r="FEF99" s="10"/>
      <c r="FEG99" s="10"/>
      <c r="FEH99" s="10"/>
      <c r="FEI99" s="10"/>
      <c r="FEJ99" s="10"/>
      <c r="FEK99" s="10"/>
      <c r="FEL99" s="10"/>
      <c r="FEM99" s="10"/>
      <c r="FEN99" s="10"/>
      <c r="FEO99" s="10"/>
      <c r="FEP99" s="10"/>
      <c r="FEQ99" s="10"/>
      <c r="FER99" s="10"/>
      <c r="FES99" s="10"/>
      <c r="FET99" s="10"/>
      <c r="FEU99" s="10"/>
      <c r="FEV99" s="10"/>
      <c r="FEW99" s="10"/>
      <c r="FEX99" s="10"/>
      <c r="FEY99" s="10"/>
      <c r="FEZ99" s="10"/>
      <c r="FFA99" s="10"/>
      <c r="FFB99" s="10"/>
      <c r="FFC99" s="10"/>
      <c r="FFD99" s="10"/>
      <c r="FFE99" s="10"/>
      <c r="FFF99" s="10"/>
      <c r="FFG99" s="10"/>
      <c r="FFH99" s="10"/>
      <c r="FFI99" s="10"/>
      <c r="FFJ99" s="10"/>
      <c r="FFK99" s="10"/>
      <c r="FFL99" s="10"/>
      <c r="FFM99" s="10"/>
      <c r="FFN99" s="10"/>
      <c r="FFO99" s="10"/>
      <c r="FFP99" s="10"/>
      <c r="FFQ99" s="10"/>
      <c r="FFR99" s="10"/>
      <c r="FFS99" s="10"/>
      <c r="FFT99" s="10"/>
      <c r="FFU99" s="10"/>
      <c r="FFV99" s="10"/>
      <c r="FFW99" s="10"/>
      <c r="FFX99" s="10"/>
      <c r="FFY99" s="10"/>
      <c r="FFZ99" s="10"/>
      <c r="FGA99" s="10"/>
      <c r="FGB99" s="10"/>
      <c r="FGC99" s="10"/>
      <c r="FGD99" s="10"/>
      <c r="FGE99" s="10"/>
      <c r="FGF99" s="10"/>
      <c r="FGG99" s="10"/>
      <c r="FGH99" s="10"/>
      <c r="FGI99" s="10"/>
      <c r="FGJ99" s="10"/>
      <c r="FGK99" s="10"/>
      <c r="FGL99" s="10"/>
      <c r="FGM99" s="10"/>
      <c r="FGN99" s="10"/>
      <c r="FGO99" s="10"/>
      <c r="FGP99" s="10"/>
      <c r="FGQ99" s="10"/>
      <c r="FGR99" s="10"/>
      <c r="FGS99" s="10"/>
      <c r="FGT99" s="10"/>
      <c r="FGU99" s="10"/>
      <c r="FGV99" s="10"/>
      <c r="FGW99" s="10"/>
      <c r="FGX99" s="10"/>
      <c r="FGY99" s="10"/>
      <c r="FGZ99" s="10"/>
      <c r="FHA99" s="10"/>
      <c r="FHB99" s="10"/>
      <c r="FHC99" s="10"/>
      <c r="FHD99" s="10"/>
      <c r="FHE99" s="10"/>
      <c r="FHF99" s="10"/>
      <c r="FHG99" s="10"/>
      <c r="FHH99" s="10"/>
      <c r="FHI99" s="10"/>
      <c r="FHJ99" s="10"/>
      <c r="FHK99" s="10"/>
      <c r="FHL99" s="10"/>
      <c r="FHM99" s="10"/>
      <c r="FHN99" s="10"/>
      <c r="FHO99" s="10"/>
      <c r="FHP99" s="10"/>
      <c r="FHQ99" s="10"/>
      <c r="FHR99" s="10"/>
      <c r="FHS99" s="10"/>
      <c r="FHT99" s="10"/>
      <c r="FHU99" s="10"/>
      <c r="FHV99" s="10"/>
      <c r="FHW99" s="10"/>
      <c r="FHX99" s="10"/>
      <c r="FHY99" s="10"/>
      <c r="FHZ99" s="10"/>
      <c r="FIA99" s="10"/>
      <c r="FIB99" s="10"/>
      <c r="FIC99" s="10"/>
      <c r="FID99" s="10"/>
      <c r="FIE99" s="10"/>
      <c r="FIF99" s="10"/>
      <c r="FIG99" s="10"/>
      <c r="FIH99" s="10"/>
      <c r="FII99" s="10"/>
      <c r="FIJ99" s="10"/>
      <c r="FIK99" s="10"/>
      <c r="FIL99" s="10"/>
      <c r="FIM99" s="10"/>
      <c r="FIN99" s="10"/>
      <c r="FIO99" s="10"/>
      <c r="FIP99" s="10"/>
      <c r="FIQ99" s="10"/>
      <c r="FIR99" s="10"/>
      <c r="FIS99" s="10"/>
      <c r="FIT99" s="10"/>
      <c r="FIU99" s="10"/>
      <c r="FIV99" s="10"/>
      <c r="FIW99" s="10"/>
      <c r="FIX99" s="10"/>
      <c r="FIY99" s="10"/>
      <c r="FIZ99" s="10"/>
      <c r="FJA99" s="10"/>
      <c r="FJB99" s="10"/>
      <c r="FJC99" s="10"/>
      <c r="FJD99" s="10"/>
      <c r="FJE99" s="10"/>
      <c r="FJF99" s="10"/>
      <c r="FJG99" s="10"/>
      <c r="FJH99" s="10"/>
      <c r="FJI99" s="10"/>
      <c r="FJJ99" s="10"/>
      <c r="FJK99" s="10"/>
      <c r="FJL99" s="10"/>
      <c r="FJM99" s="10"/>
      <c r="FJN99" s="10"/>
      <c r="FJO99" s="10"/>
      <c r="FJP99" s="10"/>
      <c r="FJQ99" s="10"/>
      <c r="FJR99" s="10"/>
      <c r="FJS99" s="10"/>
      <c r="FJT99" s="10"/>
      <c r="FJU99" s="10"/>
      <c r="FJV99" s="10"/>
      <c r="FJW99" s="10"/>
      <c r="FJX99" s="10"/>
      <c r="FJY99" s="10"/>
      <c r="FJZ99" s="10"/>
      <c r="FKA99" s="10"/>
      <c r="FKB99" s="10"/>
      <c r="FKC99" s="10"/>
      <c r="FKD99" s="10"/>
      <c r="FKE99" s="10"/>
      <c r="FKF99" s="10"/>
      <c r="FKG99" s="10"/>
      <c r="FKH99" s="10"/>
      <c r="FKI99" s="10"/>
      <c r="FKJ99" s="10"/>
      <c r="FKK99" s="10"/>
      <c r="FKL99" s="10"/>
      <c r="FKM99" s="10"/>
      <c r="FKN99" s="10"/>
      <c r="FKO99" s="10"/>
      <c r="FKP99" s="10"/>
      <c r="FKQ99" s="10"/>
      <c r="FKR99" s="10"/>
      <c r="FKS99" s="10"/>
      <c r="FKT99" s="10"/>
      <c r="FKU99" s="10"/>
      <c r="FKV99" s="10"/>
      <c r="FKW99" s="10"/>
      <c r="FKX99" s="10"/>
      <c r="FKY99" s="10"/>
      <c r="FKZ99" s="10"/>
      <c r="FLA99" s="10"/>
      <c r="FLB99" s="10"/>
      <c r="FLC99" s="10"/>
      <c r="FLD99" s="10"/>
      <c r="FLE99" s="10"/>
      <c r="FLF99" s="10"/>
      <c r="FLG99" s="10"/>
      <c r="FLH99" s="10"/>
      <c r="FLI99" s="10"/>
      <c r="FLJ99" s="10"/>
      <c r="FLK99" s="10"/>
      <c r="FLL99" s="10"/>
      <c r="FLM99" s="10"/>
      <c r="FLN99" s="10"/>
      <c r="FLO99" s="10"/>
      <c r="FLP99" s="10"/>
      <c r="FLQ99" s="10"/>
      <c r="FLR99" s="10"/>
      <c r="FLS99" s="10"/>
      <c r="FLT99" s="10"/>
      <c r="FLU99" s="10"/>
      <c r="FLV99" s="10"/>
      <c r="FLW99" s="10"/>
      <c r="FLX99" s="10"/>
      <c r="FLY99" s="10"/>
      <c r="FLZ99" s="10"/>
      <c r="FMA99" s="10"/>
      <c r="FMB99" s="10"/>
      <c r="FMC99" s="10"/>
      <c r="FMD99" s="10"/>
      <c r="FME99" s="10"/>
      <c r="FMF99" s="10"/>
      <c r="FMG99" s="10"/>
      <c r="FMH99" s="10"/>
      <c r="FMI99" s="10"/>
      <c r="FMJ99" s="10"/>
      <c r="FMK99" s="10"/>
      <c r="FML99" s="10"/>
      <c r="FMM99" s="10"/>
      <c r="FMN99" s="10"/>
      <c r="FMO99" s="10"/>
      <c r="FMP99" s="10"/>
      <c r="FMQ99" s="10"/>
      <c r="FMR99" s="10"/>
      <c r="FMS99" s="10"/>
      <c r="FMT99" s="10"/>
      <c r="FMU99" s="10"/>
      <c r="FMV99" s="10"/>
      <c r="FMW99" s="10"/>
      <c r="FMX99" s="10"/>
      <c r="FMY99" s="10"/>
      <c r="FMZ99" s="10"/>
      <c r="FNA99" s="10"/>
      <c r="FNB99" s="10"/>
      <c r="FNC99" s="10"/>
      <c r="FND99" s="10"/>
      <c r="FNE99" s="10"/>
      <c r="FNF99" s="10"/>
      <c r="FNG99" s="10"/>
      <c r="FNH99" s="10"/>
      <c r="FNI99" s="10"/>
      <c r="FNJ99" s="10"/>
      <c r="FNK99" s="10"/>
      <c r="FNL99" s="10"/>
      <c r="FNM99" s="10"/>
      <c r="FNN99" s="10"/>
      <c r="FNO99" s="10"/>
      <c r="FNP99" s="10"/>
      <c r="FNQ99" s="10"/>
      <c r="FNR99" s="10"/>
      <c r="FNS99" s="10"/>
      <c r="FNT99" s="10"/>
      <c r="FNU99" s="10"/>
      <c r="FNV99" s="10"/>
      <c r="FNW99" s="10"/>
      <c r="FNX99" s="10"/>
      <c r="FNY99" s="10"/>
      <c r="FNZ99" s="10"/>
      <c r="FOA99" s="10"/>
      <c r="FOB99" s="10"/>
      <c r="FOC99" s="10"/>
      <c r="FOD99" s="10"/>
      <c r="FOE99" s="10"/>
      <c r="FOF99" s="10"/>
      <c r="FOG99" s="10"/>
      <c r="FOH99" s="10"/>
      <c r="FOI99" s="10"/>
      <c r="FOJ99" s="10"/>
      <c r="FOK99" s="10"/>
      <c r="FOL99" s="10"/>
      <c r="FOM99" s="10"/>
      <c r="FON99" s="10"/>
      <c r="FOO99" s="10"/>
      <c r="FOP99" s="10"/>
      <c r="FOQ99" s="10"/>
      <c r="FOR99" s="10"/>
      <c r="FOS99" s="10"/>
      <c r="FOT99" s="10"/>
      <c r="FOU99" s="10"/>
      <c r="FOV99" s="10"/>
      <c r="FOW99" s="10"/>
      <c r="FOX99" s="10"/>
      <c r="FOY99" s="10"/>
      <c r="FOZ99" s="10"/>
      <c r="FPA99" s="10"/>
      <c r="FPB99" s="10"/>
      <c r="FPC99" s="10"/>
      <c r="FPD99" s="10"/>
      <c r="FPE99" s="10"/>
      <c r="FPF99" s="10"/>
      <c r="FPG99" s="10"/>
      <c r="FPH99" s="10"/>
      <c r="FPI99" s="10"/>
      <c r="FPJ99" s="10"/>
      <c r="FPK99" s="10"/>
      <c r="FPL99" s="10"/>
      <c r="FPM99" s="10"/>
      <c r="FPN99" s="10"/>
      <c r="FPO99" s="10"/>
      <c r="FPP99" s="10"/>
      <c r="FPQ99" s="10"/>
      <c r="FPR99" s="10"/>
      <c r="FPS99" s="10"/>
      <c r="FPT99" s="10"/>
      <c r="FPU99" s="10"/>
      <c r="FPV99" s="10"/>
      <c r="FPW99" s="10"/>
      <c r="FPX99" s="10"/>
      <c r="FPY99" s="10"/>
      <c r="FPZ99" s="10"/>
      <c r="FQA99" s="10"/>
      <c r="FQB99" s="10"/>
      <c r="FQC99" s="10"/>
      <c r="FQD99" s="10"/>
      <c r="FQE99" s="10"/>
      <c r="FQF99" s="10"/>
      <c r="FQG99" s="10"/>
      <c r="FQH99" s="10"/>
      <c r="FQI99" s="10"/>
      <c r="FQJ99" s="10"/>
      <c r="FQK99" s="10"/>
      <c r="FQL99" s="10"/>
      <c r="FQM99" s="10"/>
      <c r="FQN99" s="10"/>
      <c r="FQO99" s="10"/>
      <c r="FQP99" s="10"/>
      <c r="FQQ99" s="10"/>
      <c r="FQR99" s="10"/>
      <c r="FQS99" s="10"/>
      <c r="FQT99" s="10"/>
      <c r="FQU99" s="10"/>
      <c r="FQV99" s="10"/>
      <c r="FQW99" s="10"/>
      <c r="FQX99" s="10"/>
      <c r="FQY99" s="10"/>
      <c r="FQZ99" s="10"/>
      <c r="FRA99" s="10"/>
      <c r="FRB99" s="10"/>
      <c r="FRC99" s="10"/>
      <c r="FRD99" s="10"/>
      <c r="FRE99" s="10"/>
      <c r="FRF99" s="10"/>
      <c r="FRG99" s="10"/>
      <c r="FRH99" s="10"/>
      <c r="FRI99" s="10"/>
      <c r="FRJ99" s="10"/>
      <c r="FRK99" s="10"/>
      <c r="FRL99" s="10"/>
      <c r="FRM99" s="10"/>
      <c r="FRN99" s="10"/>
      <c r="FRO99" s="10"/>
      <c r="FRP99" s="10"/>
      <c r="FRQ99" s="10"/>
      <c r="FRR99" s="10"/>
      <c r="FRS99" s="10"/>
      <c r="FRT99" s="10"/>
      <c r="FRU99" s="10"/>
      <c r="FRV99" s="10"/>
      <c r="FRW99" s="10"/>
      <c r="FRX99" s="10"/>
      <c r="FRY99" s="10"/>
      <c r="FRZ99" s="10"/>
      <c r="FSA99" s="10"/>
      <c r="FSB99" s="10"/>
      <c r="FSC99" s="10"/>
      <c r="FSD99" s="10"/>
      <c r="FSE99" s="10"/>
      <c r="FSF99" s="10"/>
      <c r="FSG99" s="10"/>
      <c r="FSH99" s="10"/>
      <c r="FSI99" s="10"/>
      <c r="FSJ99" s="10"/>
      <c r="FSK99" s="10"/>
      <c r="FSL99" s="10"/>
      <c r="FSM99" s="10"/>
      <c r="FSN99" s="10"/>
      <c r="FSO99" s="10"/>
      <c r="FSP99" s="10"/>
      <c r="FSQ99" s="10"/>
      <c r="FSR99" s="10"/>
      <c r="FSS99" s="10"/>
      <c r="FST99" s="10"/>
      <c r="FSU99" s="10"/>
      <c r="FSV99" s="10"/>
      <c r="FSW99" s="10"/>
      <c r="FSX99" s="10"/>
      <c r="FSY99" s="10"/>
      <c r="FSZ99" s="10"/>
      <c r="FTA99" s="10"/>
      <c r="FTB99" s="10"/>
      <c r="FTC99" s="10"/>
      <c r="FTD99" s="10"/>
      <c r="FTE99" s="10"/>
      <c r="FTF99" s="10"/>
      <c r="FTG99" s="10"/>
      <c r="FTH99" s="10"/>
      <c r="FTI99" s="10"/>
      <c r="FTJ99" s="10"/>
      <c r="FTK99" s="10"/>
      <c r="FTL99" s="10"/>
      <c r="FTM99" s="10"/>
      <c r="FTN99" s="10"/>
      <c r="FTO99" s="10"/>
      <c r="FTP99" s="10"/>
      <c r="FTQ99" s="10"/>
      <c r="FTR99" s="10"/>
      <c r="FTS99" s="10"/>
      <c r="FTT99" s="10"/>
      <c r="FTU99" s="10"/>
      <c r="FTV99" s="10"/>
      <c r="FTW99" s="10"/>
      <c r="FTX99" s="10"/>
      <c r="FTY99" s="10"/>
      <c r="FTZ99" s="10"/>
      <c r="FUA99" s="10"/>
      <c r="FUB99" s="10"/>
      <c r="FUC99" s="10"/>
      <c r="FUD99" s="10"/>
      <c r="FUE99" s="10"/>
      <c r="FUF99" s="10"/>
      <c r="FUG99" s="10"/>
      <c r="FUH99" s="10"/>
      <c r="FUI99" s="10"/>
      <c r="FUJ99" s="10"/>
      <c r="FUK99" s="10"/>
      <c r="FUL99" s="10"/>
      <c r="FUM99" s="10"/>
      <c r="FUN99" s="10"/>
      <c r="FUO99" s="10"/>
      <c r="FUP99" s="10"/>
      <c r="FUQ99" s="10"/>
      <c r="FUR99" s="10"/>
      <c r="FUS99" s="10"/>
      <c r="FUT99" s="10"/>
      <c r="FUU99" s="10"/>
      <c r="FUV99" s="10"/>
      <c r="FUW99" s="10"/>
      <c r="FUX99" s="10"/>
      <c r="FUY99" s="10"/>
      <c r="FUZ99" s="10"/>
      <c r="FVA99" s="10"/>
      <c r="FVB99" s="10"/>
      <c r="FVC99" s="10"/>
      <c r="FVD99" s="10"/>
      <c r="FVE99" s="10"/>
      <c r="FVF99" s="10"/>
      <c r="FVG99" s="10"/>
      <c r="FVH99" s="10"/>
      <c r="FVI99" s="10"/>
      <c r="FVJ99" s="10"/>
      <c r="FVK99" s="10"/>
      <c r="FVL99" s="10"/>
      <c r="FVM99" s="10"/>
      <c r="FVN99" s="10"/>
      <c r="FVO99" s="10"/>
      <c r="FVP99" s="10"/>
      <c r="FVQ99" s="10"/>
      <c r="FVR99" s="10"/>
      <c r="FVS99" s="10"/>
      <c r="FVT99" s="10"/>
      <c r="FVU99" s="10"/>
      <c r="FVV99" s="10"/>
      <c r="FVW99" s="10"/>
      <c r="FVX99" s="10"/>
      <c r="FVY99" s="10"/>
      <c r="FVZ99" s="10"/>
      <c r="FWA99" s="10"/>
      <c r="FWB99" s="10"/>
      <c r="FWC99" s="10"/>
      <c r="FWD99" s="10"/>
      <c r="FWE99" s="10"/>
      <c r="FWF99" s="10"/>
      <c r="FWG99" s="10"/>
      <c r="FWH99" s="10"/>
      <c r="FWI99" s="10"/>
      <c r="FWJ99" s="10"/>
      <c r="FWK99" s="10"/>
      <c r="FWL99" s="10"/>
      <c r="FWM99" s="10"/>
      <c r="FWN99" s="10"/>
      <c r="FWO99" s="10"/>
      <c r="FWP99" s="10"/>
      <c r="FWQ99" s="10"/>
      <c r="FWR99" s="10"/>
      <c r="FWS99" s="10"/>
      <c r="FWT99" s="10"/>
      <c r="FWU99" s="10"/>
      <c r="FWV99" s="10"/>
      <c r="FWW99" s="10"/>
      <c r="FWX99" s="10"/>
      <c r="FWY99" s="10"/>
      <c r="FWZ99" s="10"/>
      <c r="FXA99" s="10"/>
      <c r="FXB99" s="10"/>
      <c r="FXC99" s="10"/>
      <c r="FXD99" s="10"/>
      <c r="FXE99" s="10"/>
      <c r="FXF99" s="10"/>
      <c r="FXG99" s="10"/>
      <c r="FXH99" s="10"/>
      <c r="FXI99" s="10"/>
      <c r="FXJ99" s="10"/>
      <c r="FXK99" s="10"/>
      <c r="FXL99" s="10"/>
      <c r="FXM99" s="10"/>
      <c r="FXN99" s="10"/>
      <c r="FXO99" s="10"/>
      <c r="FXP99" s="10"/>
      <c r="FXQ99" s="10"/>
      <c r="FXR99" s="10"/>
      <c r="FXS99" s="10"/>
      <c r="FXT99" s="10"/>
      <c r="FXU99" s="10"/>
      <c r="FXV99" s="10"/>
      <c r="FXW99" s="10"/>
      <c r="FXX99" s="10"/>
      <c r="FXY99" s="10"/>
      <c r="FXZ99" s="10"/>
      <c r="FYA99" s="10"/>
      <c r="FYB99" s="10"/>
      <c r="FYC99" s="10"/>
      <c r="FYD99" s="10"/>
      <c r="FYE99" s="10"/>
      <c r="FYF99" s="10"/>
      <c r="FYG99" s="10"/>
      <c r="FYH99" s="10"/>
      <c r="FYI99" s="10"/>
      <c r="FYJ99" s="10"/>
      <c r="FYK99" s="10"/>
      <c r="FYL99" s="10"/>
      <c r="FYM99" s="10"/>
      <c r="FYN99" s="10"/>
      <c r="FYO99" s="10"/>
      <c r="FYP99" s="10"/>
      <c r="FYQ99" s="10"/>
      <c r="FYR99" s="10"/>
      <c r="FYS99" s="10"/>
      <c r="FYT99" s="10"/>
      <c r="FYU99" s="10"/>
      <c r="FYV99" s="10"/>
      <c r="FYW99" s="10"/>
      <c r="FYX99" s="10"/>
      <c r="FYY99" s="10"/>
      <c r="FYZ99" s="10"/>
      <c r="FZA99" s="10"/>
      <c r="FZB99" s="10"/>
      <c r="FZC99" s="10"/>
      <c r="FZD99" s="10"/>
      <c r="FZE99" s="10"/>
      <c r="FZF99" s="10"/>
      <c r="FZG99" s="10"/>
      <c r="FZH99" s="10"/>
      <c r="FZI99" s="10"/>
      <c r="FZJ99" s="10"/>
      <c r="FZK99" s="10"/>
      <c r="FZL99" s="10"/>
      <c r="FZM99" s="10"/>
      <c r="FZN99" s="10"/>
      <c r="FZO99" s="10"/>
      <c r="FZP99" s="10"/>
      <c r="FZQ99" s="10"/>
      <c r="FZR99" s="10"/>
      <c r="FZS99" s="10"/>
      <c r="FZT99" s="10"/>
      <c r="FZU99" s="10"/>
      <c r="FZV99" s="10"/>
      <c r="FZW99" s="10"/>
      <c r="FZX99" s="10"/>
      <c r="FZY99" s="10"/>
      <c r="FZZ99" s="10"/>
      <c r="GAA99" s="10"/>
      <c r="GAB99" s="10"/>
      <c r="GAC99" s="10"/>
      <c r="GAD99" s="10"/>
      <c r="GAE99" s="10"/>
      <c r="GAF99" s="10"/>
      <c r="GAG99" s="10"/>
      <c r="GAH99" s="10"/>
      <c r="GAI99" s="10"/>
      <c r="GAJ99" s="10"/>
      <c r="GAK99" s="10"/>
      <c r="GAL99" s="10"/>
      <c r="GAM99" s="10"/>
      <c r="GAN99" s="10"/>
      <c r="GAO99" s="10"/>
      <c r="GAP99" s="10"/>
      <c r="GAQ99" s="10"/>
      <c r="GAR99" s="10"/>
      <c r="GAS99" s="10"/>
      <c r="GAT99" s="10"/>
      <c r="GAU99" s="10"/>
      <c r="GAV99" s="10"/>
      <c r="GAW99" s="10"/>
      <c r="GAX99" s="10"/>
      <c r="GAY99" s="10"/>
      <c r="GAZ99" s="10"/>
      <c r="GBA99" s="10"/>
      <c r="GBB99" s="10"/>
      <c r="GBC99" s="10"/>
      <c r="GBD99" s="10"/>
      <c r="GBE99" s="10"/>
      <c r="GBF99" s="10"/>
      <c r="GBG99" s="10"/>
      <c r="GBH99" s="10"/>
      <c r="GBI99" s="10"/>
      <c r="GBJ99" s="10"/>
      <c r="GBK99" s="10"/>
      <c r="GBL99" s="10"/>
      <c r="GBM99" s="10"/>
      <c r="GBN99" s="10"/>
      <c r="GBO99" s="10"/>
      <c r="GBP99" s="10"/>
      <c r="GBQ99" s="10"/>
      <c r="GBR99" s="10"/>
      <c r="GBS99" s="10"/>
      <c r="GBT99" s="10"/>
      <c r="GBU99" s="10"/>
      <c r="GBV99" s="10"/>
      <c r="GBW99" s="10"/>
      <c r="GBX99" s="10"/>
      <c r="GBY99" s="10"/>
      <c r="GBZ99" s="10"/>
      <c r="GCA99" s="10"/>
      <c r="GCB99" s="10"/>
      <c r="GCC99" s="10"/>
      <c r="GCD99" s="10"/>
      <c r="GCE99" s="10"/>
      <c r="GCF99" s="10"/>
      <c r="GCG99" s="10"/>
      <c r="GCH99" s="10"/>
      <c r="GCI99" s="10"/>
      <c r="GCJ99" s="10"/>
      <c r="GCK99" s="10"/>
      <c r="GCL99" s="10"/>
      <c r="GCM99" s="10"/>
      <c r="GCN99" s="10"/>
      <c r="GCO99" s="10"/>
      <c r="GCP99" s="10"/>
      <c r="GCQ99" s="10"/>
      <c r="GCR99" s="10"/>
      <c r="GCS99" s="10"/>
      <c r="GCT99" s="10"/>
      <c r="GCU99" s="10"/>
      <c r="GCV99" s="10"/>
      <c r="GCW99" s="10"/>
      <c r="GCX99" s="10"/>
      <c r="GCY99" s="10"/>
      <c r="GCZ99" s="10"/>
      <c r="GDA99" s="10"/>
      <c r="GDB99" s="10"/>
      <c r="GDC99" s="10"/>
      <c r="GDD99" s="10"/>
      <c r="GDE99" s="10"/>
      <c r="GDF99" s="10"/>
      <c r="GDG99" s="10"/>
      <c r="GDH99" s="10"/>
      <c r="GDI99" s="10"/>
      <c r="GDJ99" s="10"/>
      <c r="GDK99" s="10"/>
      <c r="GDL99" s="10"/>
      <c r="GDM99" s="10"/>
      <c r="GDN99" s="10"/>
      <c r="GDO99" s="10"/>
      <c r="GDP99" s="10"/>
      <c r="GDQ99" s="10"/>
      <c r="GDR99" s="10"/>
      <c r="GDS99" s="10"/>
      <c r="GDT99" s="10"/>
      <c r="GDU99" s="10"/>
      <c r="GDV99" s="10"/>
      <c r="GDW99" s="10"/>
      <c r="GDX99" s="10"/>
      <c r="GDY99" s="10"/>
      <c r="GDZ99" s="10"/>
      <c r="GEA99" s="10"/>
      <c r="GEB99" s="10"/>
      <c r="GEC99" s="10"/>
      <c r="GED99" s="10"/>
      <c r="GEE99" s="10"/>
      <c r="GEF99" s="10"/>
      <c r="GEG99" s="10"/>
      <c r="GEH99" s="10"/>
      <c r="GEI99" s="10"/>
      <c r="GEJ99" s="10"/>
      <c r="GEK99" s="10"/>
      <c r="GEL99" s="10"/>
      <c r="GEM99" s="10"/>
      <c r="GEN99" s="10"/>
      <c r="GEO99" s="10"/>
      <c r="GEP99" s="10"/>
      <c r="GEQ99" s="10"/>
      <c r="GER99" s="10"/>
      <c r="GES99" s="10"/>
      <c r="GET99" s="10"/>
      <c r="GEU99" s="10"/>
      <c r="GEV99" s="10"/>
      <c r="GEW99" s="10"/>
      <c r="GEX99" s="10"/>
      <c r="GEY99" s="10"/>
      <c r="GEZ99" s="10"/>
      <c r="GFA99" s="10"/>
      <c r="GFB99" s="10"/>
      <c r="GFC99" s="10"/>
      <c r="GFD99" s="10"/>
      <c r="GFE99" s="10"/>
      <c r="GFF99" s="10"/>
      <c r="GFG99" s="10"/>
      <c r="GFH99" s="10"/>
      <c r="GFI99" s="10"/>
      <c r="GFJ99" s="10"/>
      <c r="GFK99" s="10"/>
      <c r="GFL99" s="10"/>
      <c r="GFM99" s="10"/>
      <c r="GFN99" s="10"/>
      <c r="GFO99" s="10"/>
      <c r="GFP99" s="10"/>
      <c r="GFQ99" s="10"/>
      <c r="GFR99" s="10"/>
      <c r="GFS99" s="10"/>
      <c r="GFT99" s="10"/>
      <c r="GFU99" s="10"/>
      <c r="GFV99" s="10"/>
      <c r="GFW99" s="10"/>
      <c r="GFX99" s="10"/>
      <c r="GFY99" s="10"/>
      <c r="GFZ99" s="10"/>
      <c r="GGA99" s="10"/>
      <c r="GGB99" s="10"/>
      <c r="GGC99" s="10"/>
      <c r="GGD99" s="10"/>
      <c r="GGE99" s="10"/>
      <c r="GGF99" s="10"/>
      <c r="GGG99" s="10"/>
      <c r="GGH99" s="10"/>
      <c r="GGI99" s="10"/>
      <c r="GGJ99" s="10"/>
      <c r="GGK99" s="10"/>
      <c r="GGL99" s="10"/>
      <c r="GGM99" s="10"/>
      <c r="GGN99" s="10"/>
      <c r="GGO99" s="10"/>
      <c r="GGP99" s="10"/>
      <c r="GGQ99" s="10"/>
      <c r="GGR99" s="10"/>
      <c r="GGS99" s="10"/>
      <c r="GGT99" s="10"/>
      <c r="GGU99" s="10"/>
      <c r="GGV99" s="10"/>
      <c r="GGW99" s="10"/>
      <c r="GGX99" s="10"/>
      <c r="GGY99" s="10"/>
      <c r="GGZ99" s="10"/>
      <c r="GHA99" s="10"/>
      <c r="GHB99" s="10"/>
      <c r="GHC99" s="10"/>
      <c r="GHD99" s="10"/>
      <c r="GHE99" s="10"/>
      <c r="GHF99" s="10"/>
      <c r="GHG99" s="10"/>
      <c r="GHH99" s="10"/>
      <c r="GHI99" s="10"/>
      <c r="GHJ99" s="10"/>
      <c r="GHK99" s="10"/>
      <c r="GHL99" s="10"/>
      <c r="GHM99" s="10"/>
      <c r="GHN99" s="10"/>
      <c r="GHO99" s="10"/>
      <c r="GHP99" s="10"/>
      <c r="GHQ99" s="10"/>
      <c r="GHR99" s="10"/>
      <c r="GHS99" s="10"/>
      <c r="GHT99" s="10"/>
      <c r="GHU99" s="10"/>
      <c r="GHV99" s="10"/>
      <c r="GHW99" s="10"/>
      <c r="GHX99" s="10"/>
      <c r="GHY99" s="10"/>
      <c r="GHZ99" s="10"/>
      <c r="GIA99" s="10"/>
      <c r="GIB99" s="10"/>
      <c r="GIC99" s="10"/>
      <c r="GID99" s="10"/>
      <c r="GIE99" s="10"/>
      <c r="GIF99" s="10"/>
      <c r="GIG99" s="10"/>
      <c r="GIH99" s="10"/>
      <c r="GII99" s="10"/>
      <c r="GIJ99" s="10"/>
      <c r="GIK99" s="10"/>
      <c r="GIL99" s="10"/>
      <c r="GIM99" s="10"/>
      <c r="GIN99" s="10"/>
      <c r="GIO99" s="10"/>
      <c r="GIP99" s="10"/>
      <c r="GIQ99" s="10"/>
      <c r="GIR99" s="10"/>
      <c r="GIS99" s="10"/>
      <c r="GIT99" s="10"/>
      <c r="GIU99" s="10"/>
      <c r="GIV99" s="10"/>
      <c r="GIW99" s="10"/>
      <c r="GIX99" s="10"/>
      <c r="GIY99" s="10"/>
      <c r="GIZ99" s="10"/>
      <c r="GJA99" s="10"/>
      <c r="GJB99" s="10"/>
      <c r="GJC99" s="10"/>
      <c r="GJD99" s="10"/>
      <c r="GJE99" s="10"/>
      <c r="GJF99" s="10"/>
      <c r="GJG99" s="10"/>
      <c r="GJH99" s="10"/>
      <c r="GJI99" s="10"/>
      <c r="GJJ99" s="10"/>
      <c r="GJK99" s="10"/>
      <c r="GJL99" s="10"/>
      <c r="GJM99" s="10"/>
      <c r="GJN99" s="10"/>
      <c r="GJO99" s="10"/>
      <c r="GJP99" s="10"/>
      <c r="GJQ99" s="10"/>
      <c r="GJR99" s="10"/>
      <c r="GJS99" s="10"/>
      <c r="GJT99" s="10"/>
      <c r="GJU99" s="10"/>
      <c r="GJV99" s="10"/>
      <c r="GJW99" s="10"/>
      <c r="GJX99" s="10"/>
      <c r="GJY99" s="10"/>
      <c r="GJZ99" s="10"/>
      <c r="GKA99" s="10"/>
      <c r="GKB99" s="10"/>
      <c r="GKC99" s="10"/>
      <c r="GKD99" s="10"/>
      <c r="GKE99" s="10"/>
      <c r="GKF99" s="10"/>
      <c r="GKG99" s="10"/>
      <c r="GKH99" s="10"/>
      <c r="GKI99" s="10"/>
      <c r="GKJ99" s="10"/>
      <c r="GKK99" s="10"/>
      <c r="GKL99" s="10"/>
      <c r="GKM99" s="10"/>
      <c r="GKN99" s="10"/>
      <c r="GKO99" s="10"/>
      <c r="GKP99" s="10"/>
      <c r="GKQ99" s="10"/>
      <c r="GKR99" s="10"/>
      <c r="GKS99" s="10"/>
      <c r="GKT99" s="10"/>
      <c r="GKU99" s="10"/>
      <c r="GKV99" s="10"/>
      <c r="GKW99" s="10"/>
      <c r="GKX99" s="10"/>
      <c r="GKY99" s="10"/>
      <c r="GKZ99" s="10"/>
      <c r="GLA99" s="10"/>
      <c r="GLB99" s="10"/>
      <c r="GLC99" s="10"/>
      <c r="GLD99" s="10"/>
      <c r="GLE99" s="10"/>
      <c r="GLF99" s="10"/>
      <c r="GLG99" s="10"/>
      <c r="GLH99" s="10"/>
      <c r="GLI99" s="10"/>
      <c r="GLJ99" s="10"/>
      <c r="GLK99" s="10"/>
      <c r="GLL99" s="10"/>
      <c r="GLM99" s="10"/>
      <c r="GLN99" s="10"/>
      <c r="GLO99" s="10"/>
      <c r="GLP99" s="10"/>
      <c r="GLQ99" s="10"/>
      <c r="GLR99" s="10"/>
      <c r="GLS99" s="10"/>
      <c r="GLT99" s="10"/>
      <c r="GLU99" s="10"/>
      <c r="GLV99" s="10"/>
      <c r="GLW99" s="10"/>
      <c r="GLX99" s="10"/>
      <c r="GLY99" s="10"/>
      <c r="GLZ99" s="10"/>
      <c r="GMA99" s="10"/>
      <c r="GMB99" s="10"/>
      <c r="GMC99" s="10"/>
      <c r="GMD99" s="10"/>
      <c r="GME99" s="10"/>
      <c r="GMF99" s="10"/>
      <c r="GMG99" s="10"/>
      <c r="GMH99" s="10"/>
      <c r="GMI99" s="10"/>
      <c r="GMJ99" s="10"/>
      <c r="GMK99" s="10"/>
      <c r="GML99" s="10"/>
      <c r="GMM99" s="10"/>
      <c r="GMN99" s="10"/>
      <c r="GMO99" s="10"/>
      <c r="GMP99" s="10"/>
      <c r="GMQ99" s="10"/>
      <c r="GMR99" s="10"/>
      <c r="GMS99" s="10"/>
      <c r="GMT99" s="10"/>
      <c r="GMU99" s="10"/>
      <c r="GMV99" s="10"/>
      <c r="GMW99" s="10"/>
      <c r="GMX99" s="10"/>
      <c r="GMY99" s="10"/>
      <c r="GMZ99" s="10"/>
      <c r="GNA99" s="10"/>
      <c r="GNB99" s="10"/>
      <c r="GNC99" s="10"/>
      <c r="GND99" s="10"/>
      <c r="GNE99" s="10"/>
      <c r="GNF99" s="10"/>
      <c r="GNG99" s="10"/>
      <c r="GNH99" s="10"/>
      <c r="GNI99" s="10"/>
      <c r="GNJ99" s="10"/>
      <c r="GNK99" s="10"/>
      <c r="GNL99" s="10"/>
      <c r="GNM99" s="10"/>
      <c r="GNN99" s="10"/>
      <c r="GNO99" s="10"/>
      <c r="GNP99" s="10"/>
      <c r="GNQ99" s="10"/>
      <c r="GNR99" s="10"/>
      <c r="GNS99" s="10"/>
      <c r="GNT99" s="10"/>
      <c r="GNU99" s="10"/>
      <c r="GNV99" s="10"/>
      <c r="GNW99" s="10"/>
      <c r="GNX99" s="10"/>
      <c r="GNY99" s="10"/>
      <c r="GNZ99" s="10"/>
      <c r="GOA99" s="10"/>
      <c r="GOB99" s="10"/>
      <c r="GOC99" s="10"/>
      <c r="GOD99" s="10"/>
      <c r="GOE99" s="10"/>
      <c r="GOF99" s="10"/>
      <c r="GOG99" s="10"/>
      <c r="GOH99" s="10"/>
      <c r="GOI99" s="10"/>
      <c r="GOJ99" s="10"/>
      <c r="GOK99" s="10"/>
      <c r="GOL99" s="10"/>
      <c r="GOM99" s="10"/>
      <c r="GON99" s="10"/>
      <c r="GOO99" s="10"/>
      <c r="GOP99" s="10"/>
      <c r="GOQ99" s="10"/>
      <c r="GOR99" s="10"/>
      <c r="GOS99" s="10"/>
      <c r="GOT99" s="10"/>
      <c r="GOU99" s="10"/>
      <c r="GOV99" s="10"/>
      <c r="GOW99" s="10"/>
      <c r="GOX99" s="10"/>
      <c r="GOY99" s="10"/>
      <c r="GOZ99" s="10"/>
      <c r="GPA99" s="10"/>
      <c r="GPB99" s="10"/>
      <c r="GPC99" s="10"/>
      <c r="GPD99" s="10"/>
      <c r="GPE99" s="10"/>
      <c r="GPF99" s="10"/>
      <c r="GPG99" s="10"/>
      <c r="GPH99" s="10"/>
      <c r="GPI99" s="10"/>
      <c r="GPJ99" s="10"/>
      <c r="GPK99" s="10"/>
      <c r="GPL99" s="10"/>
      <c r="GPM99" s="10"/>
      <c r="GPN99" s="10"/>
      <c r="GPO99" s="10"/>
      <c r="GPP99" s="10"/>
      <c r="GPQ99" s="10"/>
      <c r="GPR99" s="10"/>
      <c r="GPS99" s="10"/>
      <c r="GPT99" s="10"/>
      <c r="GPU99" s="10"/>
      <c r="GPV99" s="10"/>
      <c r="GPW99" s="10"/>
      <c r="GPX99" s="10"/>
      <c r="GPY99" s="10"/>
      <c r="GPZ99" s="10"/>
      <c r="GQA99" s="10"/>
      <c r="GQB99" s="10"/>
      <c r="GQC99" s="10"/>
      <c r="GQD99" s="10"/>
      <c r="GQE99" s="10"/>
      <c r="GQF99" s="10"/>
      <c r="GQG99" s="10"/>
      <c r="GQH99" s="10"/>
      <c r="GQI99" s="10"/>
      <c r="GQJ99" s="10"/>
      <c r="GQK99" s="10"/>
      <c r="GQL99" s="10"/>
      <c r="GQM99" s="10"/>
      <c r="GQN99" s="10"/>
      <c r="GQO99" s="10"/>
      <c r="GQP99" s="10"/>
      <c r="GQQ99" s="10"/>
      <c r="GQR99" s="10"/>
      <c r="GQS99" s="10"/>
      <c r="GQT99" s="10"/>
      <c r="GQU99" s="10"/>
      <c r="GQV99" s="10"/>
      <c r="GQW99" s="10"/>
      <c r="GQX99" s="10"/>
      <c r="GQY99" s="10"/>
      <c r="GQZ99" s="10"/>
      <c r="GRA99" s="10"/>
      <c r="GRB99" s="10"/>
      <c r="GRC99" s="10"/>
      <c r="GRD99" s="10"/>
      <c r="GRE99" s="10"/>
      <c r="GRF99" s="10"/>
      <c r="GRG99" s="10"/>
      <c r="GRH99" s="10"/>
      <c r="GRI99" s="10"/>
      <c r="GRJ99" s="10"/>
      <c r="GRK99" s="10"/>
      <c r="GRL99" s="10"/>
      <c r="GRM99" s="10"/>
      <c r="GRN99" s="10"/>
      <c r="GRO99" s="10"/>
      <c r="GRP99" s="10"/>
      <c r="GRQ99" s="10"/>
      <c r="GRR99" s="10"/>
      <c r="GRS99" s="10"/>
      <c r="GRT99" s="10"/>
      <c r="GRU99" s="10"/>
      <c r="GRV99" s="10"/>
      <c r="GRW99" s="10"/>
      <c r="GRX99" s="10"/>
      <c r="GRY99" s="10"/>
      <c r="GRZ99" s="10"/>
      <c r="GSA99" s="10"/>
      <c r="GSB99" s="10"/>
      <c r="GSC99" s="10"/>
      <c r="GSD99" s="10"/>
      <c r="GSE99" s="10"/>
      <c r="GSF99" s="10"/>
      <c r="GSG99" s="10"/>
      <c r="GSH99" s="10"/>
      <c r="GSI99" s="10"/>
      <c r="GSJ99" s="10"/>
      <c r="GSK99" s="10"/>
      <c r="GSL99" s="10"/>
      <c r="GSM99" s="10"/>
      <c r="GSN99" s="10"/>
      <c r="GSO99" s="10"/>
      <c r="GSP99" s="10"/>
      <c r="GSQ99" s="10"/>
      <c r="GSR99" s="10"/>
      <c r="GSS99" s="10"/>
      <c r="GST99" s="10"/>
      <c r="GSU99" s="10"/>
      <c r="GSV99" s="10"/>
      <c r="GSW99" s="10"/>
      <c r="GSX99" s="10"/>
      <c r="GSY99" s="10"/>
      <c r="GSZ99" s="10"/>
      <c r="GTA99" s="10"/>
      <c r="GTB99" s="10"/>
      <c r="GTC99" s="10"/>
      <c r="GTD99" s="10"/>
      <c r="GTE99" s="10"/>
      <c r="GTF99" s="10"/>
      <c r="GTG99" s="10"/>
      <c r="GTH99" s="10"/>
      <c r="GTI99" s="10"/>
      <c r="GTJ99" s="10"/>
      <c r="GTK99" s="10"/>
      <c r="GTL99" s="10"/>
      <c r="GTM99" s="10"/>
      <c r="GTN99" s="10"/>
      <c r="GTO99" s="10"/>
      <c r="GTP99" s="10"/>
      <c r="GTQ99" s="10"/>
      <c r="GTR99" s="10"/>
      <c r="GTS99" s="10"/>
      <c r="GTT99" s="10"/>
      <c r="GTU99" s="10"/>
      <c r="GTV99" s="10"/>
      <c r="GTW99" s="10"/>
      <c r="GTX99" s="10"/>
      <c r="GTY99" s="10"/>
      <c r="GTZ99" s="10"/>
      <c r="GUA99" s="10"/>
      <c r="GUB99" s="10"/>
      <c r="GUC99" s="10"/>
      <c r="GUD99" s="10"/>
      <c r="GUE99" s="10"/>
      <c r="GUF99" s="10"/>
      <c r="GUG99" s="10"/>
      <c r="GUH99" s="10"/>
      <c r="GUI99" s="10"/>
      <c r="GUJ99" s="10"/>
      <c r="GUK99" s="10"/>
      <c r="GUL99" s="10"/>
      <c r="GUM99" s="10"/>
      <c r="GUN99" s="10"/>
      <c r="GUO99" s="10"/>
      <c r="GUP99" s="10"/>
      <c r="GUQ99" s="10"/>
      <c r="GUR99" s="10"/>
      <c r="GUS99" s="10"/>
      <c r="GUT99" s="10"/>
      <c r="GUU99" s="10"/>
      <c r="GUV99" s="10"/>
      <c r="GUW99" s="10"/>
      <c r="GUX99" s="10"/>
      <c r="GUY99" s="10"/>
      <c r="GUZ99" s="10"/>
      <c r="GVA99" s="10"/>
      <c r="GVB99" s="10"/>
      <c r="GVC99" s="10"/>
      <c r="GVD99" s="10"/>
      <c r="GVE99" s="10"/>
      <c r="GVF99" s="10"/>
      <c r="GVG99" s="10"/>
      <c r="GVH99" s="10"/>
      <c r="GVI99" s="10"/>
      <c r="GVJ99" s="10"/>
      <c r="GVK99" s="10"/>
      <c r="GVL99" s="10"/>
      <c r="GVM99" s="10"/>
      <c r="GVN99" s="10"/>
      <c r="GVO99" s="10"/>
      <c r="GVP99" s="10"/>
      <c r="GVQ99" s="10"/>
      <c r="GVR99" s="10"/>
      <c r="GVS99" s="10"/>
      <c r="GVT99" s="10"/>
      <c r="GVU99" s="10"/>
      <c r="GVV99" s="10"/>
      <c r="GVW99" s="10"/>
      <c r="GVX99" s="10"/>
      <c r="GVY99" s="10"/>
      <c r="GVZ99" s="10"/>
      <c r="GWA99" s="10"/>
      <c r="GWB99" s="10"/>
      <c r="GWC99" s="10"/>
      <c r="GWD99" s="10"/>
      <c r="GWE99" s="10"/>
      <c r="GWF99" s="10"/>
      <c r="GWG99" s="10"/>
      <c r="GWH99" s="10"/>
      <c r="GWI99" s="10"/>
      <c r="GWJ99" s="10"/>
      <c r="GWK99" s="10"/>
      <c r="GWL99" s="10"/>
      <c r="GWM99" s="10"/>
      <c r="GWN99" s="10"/>
      <c r="GWO99" s="10"/>
      <c r="GWP99" s="10"/>
      <c r="GWQ99" s="10"/>
      <c r="GWR99" s="10"/>
      <c r="GWS99" s="10"/>
      <c r="GWT99" s="10"/>
      <c r="GWU99" s="10"/>
      <c r="GWV99" s="10"/>
      <c r="GWW99" s="10"/>
      <c r="GWX99" s="10"/>
      <c r="GWY99" s="10"/>
      <c r="GWZ99" s="10"/>
      <c r="GXA99" s="10"/>
      <c r="GXB99" s="10"/>
      <c r="GXC99" s="10"/>
      <c r="GXD99" s="10"/>
      <c r="GXE99" s="10"/>
      <c r="GXF99" s="10"/>
      <c r="GXG99" s="10"/>
      <c r="GXH99" s="10"/>
      <c r="GXI99" s="10"/>
      <c r="GXJ99" s="10"/>
      <c r="GXK99" s="10"/>
      <c r="GXL99" s="10"/>
      <c r="GXM99" s="10"/>
      <c r="GXN99" s="10"/>
      <c r="GXO99" s="10"/>
      <c r="GXP99" s="10"/>
      <c r="GXQ99" s="10"/>
      <c r="GXR99" s="10"/>
      <c r="GXS99" s="10"/>
      <c r="GXT99" s="10"/>
      <c r="GXU99" s="10"/>
      <c r="GXV99" s="10"/>
      <c r="GXW99" s="10"/>
      <c r="GXX99" s="10"/>
      <c r="GXY99" s="10"/>
      <c r="GXZ99" s="10"/>
      <c r="GYA99" s="10"/>
      <c r="GYB99" s="10"/>
      <c r="GYC99" s="10"/>
      <c r="GYD99" s="10"/>
      <c r="GYE99" s="10"/>
      <c r="GYF99" s="10"/>
      <c r="GYG99" s="10"/>
      <c r="GYH99" s="10"/>
      <c r="GYI99" s="10"/>
      <c r="GYJ99" s="10"/>
      <c r="GYK99" s="10"/>
      <c r="GYL99" s="10"/>
      <c r="GYM99" s="10"/>
      <c r="GYN99" s="10"/>
      <c r="GYO99" s="10"/>
      <c r="GYP99" s="10"/>
      <c r="GYQ99" s="10"/>
      <c r="GYR99" s="10"/>
      <c r="GYS99" s="10"/>
      <c r="GYT99" s="10"/>
      <c r="GYU99" s="10"/>
      <c r="GYV99" s="10"/>
      <c r="GYW99" s="10"/>
      <c r="GYX99" s="10"/>
      <c r="GYY99" s="10"/>
      <c r="GYZ99" s="10"/>
      <c r="GZA99" s="10"/>
      <c r="GZB99" s="10"/>
      <c r="GZC99" s="10"/>
      <c r="GZD99" s="10"/>
      <c r="GZE99" s="10"/>
      <c r="GZF99" s="10"/>
      <c r="GZG99" s="10"/>
      <c r="GZH99" s="10"/>
      <c r="GZI99" s="10"/>
      <c r="GZJ99" s="10"/>
      <c r="GZK99" s="10"/>
      <c r="GZL99" s="10"/>
      <c r="GZM99" s="10"/>
      <c r="GZN99" s="10"/>
      <c r="GZO99" s="10"/>
      <c r="GZP99" s="10"/>
      <c r="GZQ99" s="10"/>
      <c r="GZR99" s="10"/>
      <c r="GZS99" s="10"/>
      <c r="GZT99" s="10"/>
      <c r="GZU99" s="10"/>
      <c r="GZV99" s="10"/>
      <c r="GZW99" s="10"/>
      <c r="GZX99" s="10"/>
      <c r="GZY99" s="10"/>
      <c r="GZZ99" s="10"/>
      <c r="HAA99" s="10"/>
      <c r="HAB99" s="10"/>
      <c r="HAC99" s="10"/>
      <c r="HAD99" s="10"/>
      <c r="HAE99" s="10"/>
      <c r="HAF99" s="10"/>
      <c r="HAG99" s="10"/>
      <c r="HAH99" s="10"/>
      <c r="HAI99" s="10"/>
      <c r="HAJ99" s="10"/>
      <c r="HAK99" s="10"/>
      <c r="HAL99" s="10"/>
      <c r="HAM99" s="10"/>
      <c r="HAN99" s="10"/>
      <c r="HAO99" s="10"/>
      <c r="HAP99" s="10"/>
      <c r="HAQ99" s="10"/>
      <c r="HAR99" s="10"/>
      <c r="HAS99" s="10"/>
      <c r="HAT99" s="10"/>
      <c r="HAU99" s="10"/>
      <c r="HAV99" s="10"/>
      <c r="HAW99" s="10"/>
      <c r="HAX99" s="10"/>
      <c r="HAY99" s="10"/>
      <c r="HAZ99" s="10"/>
      <c r="HBA99" s="10"/>
      <c r="HBB99" s="10"/>
      <c r="HBC99" s="10"/>
      <c r="HBD99" s="10"/>
      <c r="HBE99" s="10"/>
      <c r="HBF99" s="10"/>
      <c r="HBG99" s="10"/>
      <c r="HBH99" s="10"/>
      <c r="HBI99" s="10"/>
      <c r="HBJ99" s="10"/>
      <c r="HBK99" s="10"/>
      <c r="HBL99" s="10"/>
      <c r="HBM99" s="10"/>
      <c r="HBN99" s="10"/>
      <c r="HBO99" s="10"/>
      <c r="HBP99" s="10"/>
      <c r="HBQ99" s="10"/>
      <c r="HBR99" s="10"/>
      <c r="HBS99" s="10"/>
      <c r="HBT99" s="10"/>
      <c r="HBU99" s="10"/>
      <c r="HBV99" s="10"/>
      <c r="HBW99" s="10"/>
      <c r="HBX99" s="10"/>
      <c r="HBY99" s="10"/>
      <c r="HBZ99" s="10"/>
      <c r="HCA99" s="10"/>
      <c r="HCB99" s="10"/>
      <c r="HCC99" s="10"/>
      <c r="HCD99" s="10"/>
      <c r="HCE99" s="10"/>
      <c r="HCF99" s="10"/>
      <c r="HCG99" s="10"/>
      <c r="HCH99" s="10"/>
      <c r="HCI99" s="10"/>
      <c r="HCJ99" s="10"/>
      <c r="HCK99" s="10"/>
      <c r="HCL99" s="10"/>
      <c r="HCM99" s="10"/>
      <c r="HCN99" s="10"/>
      <c r="HCO99" s="10"/>
      <c r="HCP99" s="10"/>
      <c r="HCQ99" s="10"/>
      <c r="HCR99" s="10"/>
      <c r="HCS99" s="10"/>
      <c r="HCT99" s="10"/>
      <c r="HCU99" s="10"/>
      <c r="HCV99" s="10"/>
      <c r="HCW99" s="10"/>
      <c r="HCX99" s="10"/>
      <c r="HCY99" s="10"/>
      <c r="HCZ99" s="10"/>
      <c r="HDA99" s="10"/>
      <c r="HDB99" s="10"/>
      <c r="HDC99" s="10"/>
      <c r="HDD99" s="10"/>
      <c r="HDE99" s="10"/>
      <c r="HDF99" s="10"/>
      <c r="HDG99" s="10"/>
      <c r="HDH99" s="10"/>
      <c r="HDI99" s="10"/>
      <c r="HDJ99" s="10"/>
      <c r="HDK99" s="10"/>
      <c r="HDL99" s="10"/>
      <c r="HDM99" s="10"/>
      <c r="HDN99" s="10"/>
      <c r="HDO99" s="10"/>
      <c r="HDP99" s="10"/>
      <c r="HDQ99" s="10"/>
      <c r="HDR99" s="10"/>
      <c r="HDS99" s="10"/>
      <c r="HDT99" s="10"/>
      <c r="HDU99" s="10"/>
      <c r="HDV99" s="10"/>
      <c r="HDW99" s="10"/>
      <c r="HDX99" s="10"/>
      <c r="HDY99" s="10"/>
      <c r="HDZ99" s="10"/>
      <c r="HEA99" s="10"/>
      <c r="HEB99" s="10"/>
      <c r="HEC99" s="10"/>
      <c r="HED99" s="10"/>
      <c r="HEE99" s="10"/>
      <c r="HEF99" s="10"/>
      <c r="HEG99" s="10"/>
      <c r="HEH99" s="10"/>
      <c r="HEI99" s="10"/>
      <c r="HEJ99" s="10"/>
      <c r="HEK99" s="10"/>
      <c r="HEL99" s="10"/>
      <c r="HEM99" s="10"/>
      <c r="HEN99" s="10"/>
      <c r="HEO99" s="10"/>
      <c r="HEP99" s="10"/>
      <c r="HEQ99" s="10"/>
      <c r="HER99" s="10"/>
      <c r="HES99" s="10"/>
      <c r="HET99" s="10"/>
      <c r="HEU99" s="10"/>
      <c r="HEV99" s="10"/>
      <c r="HEW99" s="10"/>
      <c r="HEX99" s="10"/>
      <c r="HEY99" s="10"/>
      <c r="HEZ99" s="10"/>
      <c r="HFA99" s="10"/>
      <c r="HFB99" s="10"/>
      <c r="HFC99" s="10"/>
      <c r="HFD99" s="10"/>
      <c r="HFE99" s="10"/>
      <c r="HFF99" s="10"/>
      <c r="HFG99" s="10"/>
      <c r="HFH99" s="10"/>
      <c r="HFI99" s="10"/>
      <c r="HFJ99" s="10"/>
      <c r="HFK99" s="10"/>
      <c r="HFL99" s="10"/>
      <c r="HFM99" s="10"/>
      <c r="HFN99" s="10"/>
      <c r="HFO99" s="10"/>
      <c r="HFP99" s="10"/>
      <c r="HFQ99" s="10"/>
      <c r="HFR99" s="10"/>
      <c r="HFS99" s="10"/>
      <c r="HFT99" s="10"/>
      <c r="HFU99" s="10"/>
      <c r="HFV99" s="10"/>
      <c r="HFW99" s="10"/>
      <c r="HFX99" s="10"/>
      <c r="HFY99" s="10"/>
      <c r="HFZ99" s="10"/>
      <c r="HGA99" s="10"/>
      <c r="HGB99" s="10"/>
      <c r="HGC99" s="10"/>
      <c r="HGD99" s="10"/>
      <c r="HGE99" s="10"/>
      <c r="HGF99" s="10"/>
      <c r="HGG99" s="10"/>
      <c r="HGH99" s="10"/>
      <c r="HGI99" s="10"/>
      <c r="HGJ99" s="10"/>
      <c r="HGK99" s="10"/>
      <c r="HGL99" s="10"/>
      <c r="HGM99" s="10"/>
      <c r="HGN99" s="10"/>
      <c r="HGO99" s="10"/>
      <c r="HGP99" s="10"/>
      <c r="HGQ99" s="10"/>
      <c r="HGR99" s="10"/>
      <c r="HGS99" s="10"/>
      <c r="HGT99" s="10"/>
      <c r="HGU99" s="10"/>
      <c r="HGV99" s="10"/>
      <c r="HGW99" s="10"/>
      <c r="HGX99" s="10"/>
      <c r="HGY99" s="10"/>
      <c r="HGZ99" s="10"/>
      <c r="HHA99" s="10"/>
      <c r="HHB99" s="10"/>
      <c r="HHC99" s="10"/>
      <c r="HHD99" s="10"/>
      <c r="HHE99" s="10"/>
      <c r="HHF99" s="10"/>
      <c r="HHG99" s="10"/>
      <c r="HHH99" s="10"/>
      <c r="HHI99" s="10"/>
      <c r="HHJ99" s="10"/>
      <c r="HHK99" s="10"/>
      <c r="HHL99" s="10"/>
      <c r="HHM99" s="10"/>
      <c r="HHN99" s="10"/>
      <c r="HHO99" s="10"/>
      <c r="HHP99" s="10"/>
      <c r="HHQ99" s="10"/>
      <c r="HHR99" s="10"/>
      <c r="HHS99" s="10"/>
      <c r="HHT99" s="10"/>
      <c r="HHU99" s="10"/>
      <c r="HHV99" s="10"/>
      <c r="HHW99" s="10"/>
      <c r="HHX99" s="10"/>
      <c r="HHY99" s="10"/>
      <c r="HHZ99" s="10"/>
      <c r="HIA99" s="10"/>
      <c r="HIB99" s="10"/>
      <c r="HIC99" s="10"/>
      <c r="HID99" s="10"/>
      <c r="HIE99" s="10"/>
      <c r="HIF99" s="10"/>
      <c r="HIG99" s="10"/>
      <c r="HIH99" s="10"/>
      <c r="HII99" s="10"/>
      <c r="HIJ99" s="10"/>
      <c r="HIK99" s="10"/>
      <c r="HIL99" s="10"/>
      <c r="HIM99" s="10"/>
      <c r="HIN99" s="10"/>
      <c r="HIO99" s="10"/>
      <c r="HIP99" s="10"/>
      <c r="HIQ99" s="10"/>
      <c r="HIR99" s="10"/>
      <c r="HIS99" s="10"/>
      <c r="HIT99" s="10"/>
      <c r="HIU99" s="10"/>
      <c r="HIV99" s="10"/>
      <c r="HIW99" s="10"/>
      <c r="HIX99" s="10"/>
      <c r="HIY99" s="10"/>
      <c r="HIZ99" s="10"/>
      <c r="HJA99" s="10"/>
      <c r="HJB99" s="10"/>
      <c r="HJC99" s="10"/>
      <c r="HJD99" s="10"/>
      <c r="HJE99" s="10"/>
      <c r="HJF99" s="10"/>
      <c r="HJG99" s="10"/>
      <c r="HJH99" s="10"/>
      <c r="HJI99" s="10"/>
      <c r="HJJ99" s="10"/>
      <c r="HJK99" s="10"/>
      <c r="HJL99" s="10"/>
      <c r="HJM99" s="10"/>
      <c r="HJN99" s="10"/>
      <c r="HJO99" s="10"/>
      <c r="HJP99" s="10"/>
      <c r="HJQ99" s="10"/>
      <c r="HJR99" s="10"/>
      <c r="HJS99" s="10"/>
      <c r="HJT99" s="10"/>
      <c r="HJU99" s="10"/>
      <c r="HJV99" s="10"/>
      <c r="HJW99" s="10"/>
      <c r="HJX99" s="10"/>
      <c r="HJY99" s="10"/>
      <c r="HJZ99" s="10"/>
      <c r="HKA99" s="10"/>
      <c r="HKB99" s="10"/>
      <c r="HKC99" s="10"/>
      <c r="HKD99" s="10"/>
      <c r="HKE99" s="10"/>
      <c r="HKF99" s="10"/>
      <c r="HKG99" s="10"/>
      <c r="HKH99" s="10"/>
      <c r="HKI99" s="10"/>
      <c r="HKJ99" s="10"/>
      <c r="HKK99" s="10"/>
      <c r="HKL99" s="10"/>
      <c r="HKM99" s="10"/>
      <c r="HKN99" s="10"/>
      <c r="HKO99" s="10"/>
      <c r="HKP99" s="10"/>
      <c r="HKQ99" s="10"/>
      <c r="HKR99" s="10"/>
      <c r="HKS99" s="10"/>
      <c r="HKT99" s="10"/>
      <c r="HKU99" s="10"/>
      <c r="HKV99" s="10"/>
      <c r="HKW99" s="10"/>
      <c r="HKX99" s="10"/>
      <c r="HKY99" s="10"/>
      <c r="HKZ99" s="10"/>
      <c r="HLA99" s="10"/>
      <c r="HLB99" s="10"/>
      <c r="HLC99" s="10"/>
      <c r="HLD99" s="10"/>
      <c r="HLE99" s="10"/>
      <c r="HLF99" s="10"/>
      <c r="HLG99" s="10"/>
      <c r="HLH99" s="10"/>
      <c r="HLI99" s="10"/>
      <c r="HLJ99" s="10"/>
      <c r="HLK99" s="10"/>
      <c r="HLL99" s="10"/>
      <c r="HLM99" s="10"/>
      <c r="HLN99" s="10"/>
      <c r="HLO99" s="10"/>
      <c r="HLP99" s="10"/>
      <c r="HLQ99" s="10"/>
      <c r="HLR99" s="10"/>
      <c r="HLS99" s="10"/>
      <c r="HLT99" s="10"/>
      <c r="HLU99" s="10"/>
      <c r="HLV99" s="10"/>
      <c r="HLW99" s="10"/>
      <c r="HLX99" s="10"/>
      <c r="HLY99" s="10"/>
      <c r="HLZ99" s="10"/>
      <c r="HMA99" s="10"/>
      <c r="HMB99" s="10"/>
      <c r="HMC99" s="10"/>
      <c r="HMD99" s="10"/>
      <c r="HME99" s="10"/>
      <c r="HMF99" s="10"/>
      <c r="HMG99" s="10"/>
      <c r="HMH99" s="10"/>
      <c r="HMI99" s="10"/>
      <c r="HMJ99" s="10"/>
      <c r="HMK99" s="10"/>
      <c r="HML99" s="10"/>
      <c r="HMM99" s="10"/>
      <c r="HMN99" s="10"/>
      <c r="HMO99" s="10"/>
      <c r="HMP99" s="10"/>
      <c r="HMQ99" s="10"/>
      <c r="HMR99" s="10"/>
      <c r="HMS99" s="10"/>
      <c r="HMT99" s="10"/>
      <c r="HMU99" s="10"/>
      <c r="HMV99" s="10"/>
      <c r="HMW99" s="10"/>
      <c r="HMX99" s="10"/>
      <c r="HMY99" s="10"/>
      <c r="HMZ99" s="10"/>
      <c r="HNA99" s="10"/>
      <c r="HNB99" s="10"/>
      <c r="HNC99" s="10"/>
      <c r="HND99" s="10"/>
      <c r="HNE99" s="10"/>
      <c r="HNF99" s="10"/>
      <c r="HNG99" s="10"/>
      <c r="HNH99" s="10"/>
      <c r="HNI99" s="10"/>
      <c r="HNJ99" s="10"/>
      <c r="HNK99" s="10"/>
      <c r="HNL99" s="10"/>
      <c r="HNM99" s="10"/>
      <c r="HNN99" s="10"/>
      <c r="HNO99" s="10"/>
      <c r="HNP99" s="10"/>
      <c r="HNQ99" s="10"/>
      <c r="HNR99" s="10"/>
      <c r="HNS99" s="10"/>
      <c r="HNT99" s="10"/>
      <c r="HNU99" s="10"/>
      <c r="HNV99" s="10"/>
      <c r="HNW99" s="10"/>
      <c r="HNX99" s="10"/>
      <c r="HNY99" s="10"/>
      <c r="HNZ99" s="10"/>
      <c r="HOA99" s="10"/>
      <c r="HOB99" s="10"/>
      <c r="HOC99" s="10"/>
      <c r="HOD99" s="10"/>
      <c r="HOE99" s="10"/>
      <c r="HOF99" s="10"/>
      <c r="HOG99" s="10"/>
      <c r="HOH99" s="10"/>
      <c r="HOI99" s="10"/>
      <c r="HOJ99" s="10"/>
      <c r="HOK99" s="10"/>
      <c r="HOL99" s="10"/>
      <c r="HOM99" s="10"/>
      <c r="HON99" s="10"/>
      <c r="HOO99" s="10"/>
      <c r="HOP99" s="10"/>
      <c r="HOQ99" s="10"/>
      <c r="HOR99" s="10"/>
      <c r="HOS99" s="10"/>
      <c r="HOT99" s="10"/>
      <c r="HOU99" s="10"/>
      <c r="HOV99" s="10"/>
      <c r="HOW99" s="10"/>
      <c r="HOX99" s="10"/>
      <c r="HOY99" s="10"/>
      <c r="HOZ99" s="10"/>
      <c r="HPA99" s="10"/>
      <c r="HPB99" s="10"/>
      <c r="HPC99" s="10"/>
      <c r="HPD99" s="10"/>
      <c r="HPE99" s="10"/>
      <c r="HPF99" s="10"/>
      <c r="HPG99" s="10"/>
      <c r="HPH99" s="10"/>
      <c r="HPI99" s="10"/>
      <c r="HPJ99" s="10"/>
      <c r="HPK99" s="10"/>
      <c r="HPL99" s="10"/>
      <c r="HPM99" s="10"/>
      <c r="HPN99" s="10"/>
      <c r="HPO99" s="10"/>
      <c r="HPP99" s="10"/>
      <c r="HPQ99" s="10"/>
      <c r="HPR99" s="10"/>
      <c r="HPS99" s="10"/>
      <c r="HPT99" s="10"/>
      <c r="HPU99" s="10"/>
      <c r="HPV99" s="10"/>
      <c r="HPW99" s="10"/>
      <c r="HPX99" s="10"/>
      <c r="HPY99" s="10"/>
      <c r="HPZ99" s="10"/>
      <c r="HQA99" s="10"/>
      <c r="HQB99" s="10"/>
      <c r="HQC99" s="10"/>
      <c r="HQD99" s="10"/>
      <c r="HQE99" s="10"/>
      <c r="HQF99" s="10"/>
      <c r="HQG99" s="10"/>
      <c r="HQH99" s="10"/>
      <c r="HQI99" s="10"/>
      <c r="HQJ99" s="10"/>
      <c r="HQK99" s="10"/>
      <c r="HQL99" s="10"/>
      <c r="HQM99" s="10"/>
      <c r="HQN99" s="10"/>
      <c r="HQO99" s="10"/>
      <c r="HQP99" s="10"/>
      <c r="HQQ99" s="10"/>
      <c r="HQR99" s="10"/>
      <c r="HQS99" s="10"/>
      <c r="HQT99" s="10"/>
      <c r="HQU99" s="10"/>
      <c r="HQV99" s="10"/>
      <c r="HQW99" s="10"/>
      <c r="HQX99" s="10"/>
      <c r="HQY99" s="10"/>
      <c r="HQZ99" s="10"/>
      <c r="HRA99" s="10"/>
      <c r="HRB99" s="10"/>
      <c r="HRC99" s="10"/>
      <c r="HRD99" s="10"/>
      <c r="HRE99" s="10"/>
      <c r="HRF99" s="10"/>
      <c r="HRG99" s="10"/>
      <c r="HRH99" s="10"/>
      <c r="HRI99" s="10"/>
      <c r="HRJ99" s="10"/>
      <c r="HRK99" s="10"/>
      <c r="HRL99" s="10"/>
      <c r="HRM99" s="10"/>
      <c r="HRN99" s="10"/>
      <c r="HRO99" s="10"/>
      <c r="HRP99" s="10"/>
      <c r="HRQ99" s="10"/>
      <c r="HRR99" s="10"/>
      <c r="HRS99" s="10"/>
      <c r="HRT99" s="10"/>
      <c r="HRU99" s="10"/>
      <c r="HRV99" s="10"/>
      <c r="HRW99" s="10"/>
      <c r="HRX99" s="10"/>
      <c r="HRY99" s="10"/>
      <c r="HRZ99" s="10"/>
      <c r="HSA99" s="10"/>
      <c r="HSB99" s="10"/>
      <c r="HSC99" s="10"/>
      <c r="HSD99" s="10"/>
      <c r="HSE99" s="10"/>
      <c r="HSF99" s="10"/>
      <c r="HSG99" s="10"/>
      <c r="HSH99" s="10"/>
      <c r="HSI99" s="10"/>
      <c r="HSJ99" s="10"/>
      <c r="HSK99" s="10"/>
      <c r="HSL99" s="10"/>
      <c r="HSM99" s="10"/>
      <c r="HSN99" s="10"/>
      <c r="HSO99" s="10"/>
      <c r="HSP99" s="10"/>
      <c r="HSQ99" s="10"/>
      <c r="HSR99" s="10"/>
      <c r="HSS99" s="10"/>
      <c r="HST99" s="10"/>
      <c r="HSU99" s="10"/>
      <c r="HSV99" s="10"/>
      <c r="HSW99" s="10"/>
      <c r="HSX99" s="10"/>
      <c r="HSY99" s="10"/>
      <c r="HSZ99" s="10"/>
      <c r="HTA99" s="10"/>
      <c r="HTB99" s="10"/>
      <c r="HTC99" s="10"/>
      <c r="HTD99" s="10"/>
      <c r="HTE99" s="10"/>
      <c r="HTF99" s="10"/>
      <c r="HTG99" s="10"/>
      <c r="HTH99" s="10"/>
      <c r="HTI99" s="10"/>
      <c r="HTJ99" s="10"/>
      <c r="HTK99" s="10"/>
      <c r="HTL99" s="10"/>
      <c r="HTM99" s="10"/>
      <c r="HTN99" s="10"/>
      <c r="HTO99" s="10"/>
      <c r="HTP99" s="10"/>
      <c r="HTQ99" s="10"/>
      <c r="HTR99" s="10"/>
      <c r="HTS99" s="10"/>
      <c r="HTT99" s="10"/>
      <c r="HTU99" s="10"/>
      <c r="HTV99" s="10"/>
      <c r="HTW99" s="10"/>
      <c r="HTX99" s="10"/>
      <c r="HTY99" s="10"/>
      <c r="HTZ99" s="10"/>
      <c r="HUA99" s="10"/>
      <c r="HUB99" s="10"/>
      <c r="HUC99" s="10"/>
      <c r="HUD99" s="10"/>
      <c r="HUE99" s="10"/>
      <c r="HUF99" s="10"/>
      <c r="HUG99" s="10"/>
      <c r="HUH99" s="10"/>
      <c r="HUI99" s="10"/>
      <c r="HUJ99" s="10"/>
      <c r="HUK99" s="10"/>
      <c r="HUL99" s="10"/>
      <c r="HUM99" s="10"/>
      <c r="HUN99" s="10"/>
      <c r="HUO99" s="10"/>
      <c r="HUP99" s="10"/>
      <c r="HUQ99" s="10"/>
      <c r="HUR99" s="10"/>
      <c r="HUS99" s="10"/>
      <c r="HUT99" s="10"/>
      <c r="HUU99" s="10"/>
      <c r="HUV99" s="10"/>
      <c r="HUW99" s="10"/>
      <c r="HUX99" s="10"/>
      <c r="HUY99" s="10"/>
      <c r="HUZ99" s="10"/>
      <c r="HVA99" s="10"/>
      <c r="HVB99" s="10"/>
      <c r="HVC99" s="10"/>
      <c r="HVD99" s="10"/>
      <c r="HVE99" s="10"/>
      <c r="HVF99" s="10"/>
      <c r="HVG99" s="10"/>
      <c r="HVH99" s="10"/>
      <c r="HVI99" s="10"/>
      <c r="HVJ99" s="10"/>
      <c r="HVK99" s="10"/>
      <c r="HVL99" s="10"/>
      <c r="HVM99" s="10"/>
      <c r="HVN99" s="10"/>
      <c r="HVO99" s="10"/>
      <c r="HVP99" s="10"/>
      <c r="HVQ99" s="10"/>
      <c r="HVR99" s="10"/>
      <c r="HVS99" s="10"/>
      <c r="HVT99" s="10"/>
      <c r="HVU99" s="10"/>
      <c r="HVV99" s="10"/>
      <c r="HVW99" s="10"/>
      <c r="HVX99" s="10"/>
      <c r="HVY99" s="10"/>
      <c r="HVZ99" s="10"/>
      <c r="HWA99" s="10"/>
      <c r="HWB99" s="10"/>
      <c r="HWC99" s="10"/>
      <c r="HWD99" s="10"/>
      <c r="HWE99" s="10"/>
      <c r="HWF99" s="10"/>
      <c r="HWG99" s="10"/>
      <c r="HWH99" s="10"/>
      <c r="HWI99" s="10"/>
      <c r="HWJ99" s="10"/>
      <c r="HWK99" s="10"/>
      <c r="HWL99" s="10"/>
      <c r="HWM99" s="10"/>
      <c r="HWN99" s="10"/>
      <c r="HWO99" s="10"/>
      <c r="HWP99" s="10"/>
      <c r="HWQ99" s="10"/>
      <c r="HWR99" s="10"/>
      <c r="HWS99" s="10"/>
      <c r="HWT99" s="10"/>
      <c r="HWU99" s="10"/>
      <c r="HWV99" s="10"/>
      <c r="HWW99" s="10"/>
      <c r="HWX99" s="10"/>
      <c r="HWY99" s="10"/>
      <c r="HWZ99" s="10"/>
      <c r="HXA99" s="10"/>
      <c r="HXB99" s="10"/>
      <c r="HXC99" s="10"/>
      <c r="HXD99" s="10"/>
      <c r="HXE99" s="10"/>
      <c r="HXF99" s="10"/>
      <c r="HXG99" s="10"/>
      <c r="HXH99" s="10"/>
      <c r="HXI99" s="10"/>
      <c r="HXJ99" s="10"/>
      <c r="HXK99" s="10"/>
      <c r="HXL99" s="10"/>
      <c r="HXM99" s="10"/>
      <c r="HXN99" s="10"/>
      <c r="HXO99" s="10"/>
      <c r="HXP99" s="10"/>
      <c r="HXQ99" s="10"/>
      <c r="HXR99" s="10"/>
      <c r="HXS99" s="10"/>
      <c r="HXT99" s="10"/>
      <c r="HXU99" s="10"/>
      <c r="HXV99" s="10"/>
      <c r="HXW99" s="10"/>
      <c r="HXX99" s="10"/>
      <c r="HXY99" s="10"/>
      <c r="HXZ99" s="10"/>
      <c r="HYA99" s="10"/>
      <c r="HYB99" s="10"/>
      <c r="HYC99" s="10"/>
      <c r="HYD99" s="10"/>
      <c r="HYE99" s="10"/>
      <c r="HYF99" s="10"/>
      <c r="HYG99" s="10"/>
      <c r="HYH99" s="10"/>
      <c r="HYI99" s="10"/>
      <c r="HYJ99" s="10"/>
      <c r="HYK99" s="10"/>
      <c r="HYL99" s="10"/>
      <c r="HYM99" s="10"/>
      <c r="HYN99" s="10"/>
      <c r="HYO99" s="10"/>
      <c r="HYP99" s="10"/>
      <c r="HYQ99" s="10"/>
      <c r="HYR99" s="10"/>
      <c r="HYS99" s="10"/>
      <c r="HYT99" s="10"/>
      <c r="HYU99" s="10"/>
      <c r="HYV99" s="10"/>
      <c r="HYW99" s="10"/>
      <c r="HYX99" s="10"/>
      <c r="HYY99" s="10"/>
      <c r="HYZ99" s="10"/>
      <c r="HZA99" s="10"/>
      <c r="HZB99" s="10"/>
      <c r="HZC99" s="10"/>
      <c r="HZD99" s="10"/>
      <c r="HZE99" s="10"/>
      <c r="HZF99" s="10"/>
      <c r="HZG99" s="10"/>
      <c r="HZH99" s="10"/>
      <c r="HZI99" s="10"/>
      <c r="HZJ99" s="10"/>
      <c r="HZK99" s="10"/>
      <c r="HZL99" s="10"/>
      <c r="HZM99" s="10"/>
      <c r="HZN99" s="10"/>
      <c r="HZO99" s="10"/>
      <c r="HZP99" s="10"/>
      <c r="HZQ99" s="10"/>
      <c r="HZR99" s="10"/>
      <c r="HZS99" s="10"/>
      <c r="HZT99" s="10"/>
      <c r="HZU99" s="10"/>
      <c r="HZV99" s="10"/>
      <c r="HZW99" s="10"/>
      <c r="HZX99" s="10"/>
      <c r="HZY99" s="10"/>
      <c r="HZZ99" s="10"/>
      <c r="IAA99" s="10"/>
      <c r="IAB99" s="10"/>
      <c r="IAC99" s="10"/>
      <c r="IAD99" s="10"/>
      <c r="IAE99" s="10"/>
      <c r="IAF99" s="10"/>
      <c r="IAG99" s="10"/>
      <c r="IAH99" s="10"/>
      <c r="IAI99" s="10"/>
      <c r="IAJ99" s="10"/>
      <c r="IAK99" s="10"/>
      <c r="IAL99" s="10"/>
      <c r="IAM99" s="10"/>
      <c r="IAN99" s="10"/>
      <c r="IAO99" s="10"/>
      <c r="IAP99" s="10"/>
      <c r="IAQ99" s="10"/>
      <c r="IAR99" s="10"/>
      <c r="IAS99" s="10"/>
      <c r="IAT99" s="10"/>
      <c r="IAU99" s="10"/>
      <c r="IAV99" s="10"/>
      <c r="IAW99" s="10"/>
      <c r="IAX99" s="10"/>
      <c r="IAY99" s="10"/>
      <c r="IAZ99" s="10"/>
      <c r="IBA99" s="10"/>
      <c r="IBB99" s="10"/>
      <c r="IBC99" s="10"/>
      <c r="IBD99" s="10"/>
      <c r="IBE99" s="10"/>
      <c r="IBF99" s="10"/>
      <c r="IBG99" s="10"/>
      <c r="IBH99" s="10"/>
      <c r="IBI99" s="10"/>
      <c r="IBJ99" s="10"/>
      <c r="IBK99" s="10"/>
      <c r="IBL99" s="10"/>
      <c r="IBM99" s="10"/>
      <c r="IBN99" s="10"/>
      <c r="IBO99" s="10"/>
      <c r="IBP99" s="10"/>
      <c r="IBQ99" s="10"/>
      <c r="IBR99" s="10"/>
      <c r="IBS99" s="10"/>
      <c r="IBT99" s="10"/>
      <c r="IBU99" s="10"/>
      <c r="IBV99" s="10"/>
      <c r="IBW99" s="10"/>
      <c r="IBX99" s="10"/>
      <c r="IBY99" s="10"/>
      <c r="IBZ99" s="10"/>
      <c r="ICA99" s="10"/>
      <c r="ICB99" s="10"/>
      <c r="ICC99" s="10"/>
      <c r="ICD99" s="10"/>
      <c r="ICE99" s="10"/>
      <c r="ICF99" s="10"/>
      <c r="ICG99" s="10"/>
      <c r="ICH99" s="10"/>
      <c r="ICI99" s="10"/>
      <c r="ICJ99" s="10"/>
      <c r="ICK99" s="10"/>
      <c r="ICL99" s="10"/>
      <c r="ICM99" s="10"/>
      <c r="ICN99" s="10"/>
      <c r="ICO99" s="10"/>
      <c r="ICP99" s="10"/>
      <c r="ICQ99" s="10"/>
      <c r="ICR99" s="10"/>
      <c r="ICS99" s="10"/>
      <c r="ICT99" s="10"/>
      <c r="ICU99" s="10"/>
      <c r="ICV99" s="10"/>
      <c r="ICW99" s="10"/>
      <c r="ICX99" s="10"/>
      <c r="ICY99" s="10"/>
      <c r="ICZ99" s="10"/>
      <c r="IDA99" s="10"/>
      <c r="IDB99" s="10"/>
      <c r="IDC99" s="10"/>
      <c r="IDD99" s="10"/>
      <c r="IDE99" s="10"/>
      <c r="IDF99" s="10"/>
      <c r="IDG99" s="10"/>
      <c r="IDH99" s="10"/>
      <c r="IDI99" s="10"/>
      <c r="IDJ99" s="10"/>
      <c r="IDK99" s="10"/>
      <c r="IDL99" s="10"/>
      <c r="IDM99" s="10"/>
      <c r="IDN99" s="10"/>
      <c r="IDO99" s="10"/>
      <c r="IDP99" s="10"/>
      <c r="IDQ99" s="10"/>
      <c r="IDR99" s="10"/>
      <c r="IDS99" s="10"/>
      <c r="IDT99" s="10"/>
      <c r="IDU99" s="10"/>
      <c r="IDV99" s="10"/>
      <c r="IDW99" s="10"/>
      <c r="IDX99" s="10"/>
      <c r="IDY99" s="10"/>
      <c r="IDZ99" s="10"/>
      <c r="IEA99" s="10"/>
      <c r="IEB99" s="10"/>
      <c r="IEC99" s="10"/>
      <c r="IED99" s="10"/>
      <c r="IEE99" s="10"/>
      <c r="IEF99" s="10"/>
      <c r="IEG99" s="10"/>
      <c r="IEH99" s="10"/>
      <c r="IEI99" s="10"/>
      <c r="IEJ99" s="10"/>
      <c r="IEK99" s="10"/>
      <c r="IEL99" s="10"/>
      <c r="IEM99" s="10"/>
      <c r="IEN99" s="10"/>
      <c r="IEO99" s="10"/>
      <c r="IEP99" s="10"/>
      <c r="IEQ99" s="10"/>
      <c r="IER99" s="10"/>
      <c r="IES99" s="10"/>
      <c r="IET99" s="10"/>
      <c r="IEU99" s="10"/>
      <c r="IEV99" s="10"/>
      <c r="IEW99" s="10"/>
      <c r="IEX99" s="10"/>
      <c r="IEY99" s="10"/>
      <c r="IEZ99" s="10"/>
      <c r="IFA99" s="10"/>
      <c r="IFB99" s="10"/>
      <c r="IFC99" s="10"/>
      <c r="IFD99" s="10"/>
      <c r="IFE99" s="10"/>
      <c r="IFF99" s="10"/>
      <c r="IFG99" s="10"/>
      <c r="IFH99" s="10"/>
      <c r="IFI99" s="10"/>
      <c r="IFJ99" s="10"/>
      <c r="IFK99" s="10"/>
      <c r="IFL99" s="10"/>
      <c r="IFM99" s="10"/>
      <c r="IFN99" s="10"/>
      <c r="IFO99" s="10"/>
      <c r="IFP99" s="10"/>
      <c r="IFQ99" s="10"/>
      <c r="IFR99" s="10"/>
      <c r="IFS99" s="10"/>
      <c r="IFT99" s="10"/>
      <c r="IFU99" s="10"/>
      <c r="IFV99" s="10"/>
      <c r="IFW99" s="10"/>
      <c r="IFX99" s="10"/>
      <c r="IFY99" s="10"/>
      <c r="IFZ99" s="10"/>
      <c r="IGA99" s="10"/>
      <c r="IGB99" s="10"/>
      <c r="IGC99" s="10"/>
      <c r="IGD99" s="10"/>
      <c r="IGE99" s="10"/>
      <c r="IGF99" s="10"/>
      <c r="IGG99" s="10"/>
      <c r="IGH99" s="10"/>
      <c r="IGI99" s="10"/>
      <c r="IGJ99" s="10"/>
      <c r="IGK99" s="10"/>
      <c r="IGL99" s="10"/>
      <c r="IGM99" s="10"/>
      <c r="IGN99" s="10"/>
      <c r="IGO99" s="10"/>
      <c r="IGP99" s="10"/>
      <c r="IGQ99" s="10"/>
      <c r="IGR99" s="10"/>
      <c r="IGS99" s="10"/>
      <c r="IGT99" s="10"/>
      <c r="IGU99" s="10"/>
      <c r="IGV99" s="10"/>
      <c r="IGW99" s="10"/>
      <c r="IGX99" s="10"/>
      <c r="IGY99" s="10"/>
      <c r="IGZ99" s="10"/>
      <c r="IHA99" s="10"/>
      <c r="IHB99" s="10"/>
      <c r="IHC99" s="10"/>
      <c r="IHD99" s="10"/>
      <c r="IHE99" s="10"/>
      <c r="IHF99" s="10"/>
      <c r="IHG99" s="10"/>
      <c r="IHH99" s="10"/>
      <c r="IHI99" s="10"/>
      <c r="IHJ99" s="10"/>
      <c r="IHK99" s="10"/>
      <c r="IHL99" s="10"/>
      <c r="IHM99" s="10"/>
      <c r="IHN99" s="10"/>
      <c r="IHO99" s="10"/>
      <c r="IHP99" s="10"/>
      <c r="IHQ99" s="10"/>
      <c r="IHR99" s="10"/>
      <c r="IHS99" s="10"/>
      <c r="IHT99" s="10"/>
      <c r="IHU99" s="10"/>
      <c r="IHV99" s="10"/>
      <c r="IHW99" s="10"/>
      <c r="IHX99" s="10"/>
      <c r="IHY99" s="10"/>
      <c r="IHZ99" s="10"/>
      <c r="IIA99" s="10"/>
      <c r="IIB99" s="10"/>
      <c r="IIC99" s="10"/>
      <c r="IID99" s="10"/>
      <c r="IIE99" s="10"/>
      <c r="IIF99" s="10"/>
      <c r="IIG99" s="10"/>
      <c r="IIH99" s="10"/>
      <c r="III99" s="10"/>
      <c r="IIJ99" s="10"/>
      <c r="IIK99" s="10"/>
      <c r="IIL99" s="10"/>
      <c r="IIM99" s="10"/>
      <c r="IIN99" s="10"/>
      <c r="IIO99" s="10"/>
      <c r="IIP99" s="10"/>
      <c r="IIQ99" s="10"/>
      <c r="IIR99" s="10"/>
      <c r="IIS99" s="10"/>
      <c r="IIT99" s="10"/>
      <c r="IIU99" s="10"/>
      <c r="IIV99" s="10"/>
      <c r="IIW99" s="10"/>
      <c r="IIX99" s="10"/>
      <c r="IIY99" s="10"/>
      <c r="IIZ99" s="10"/>
      <c r="IJA99" s="10"/>
      <c r="IJB99" s="10"/>
      <c r="IJC99" s="10"/>
      <c r="IJD99" s="10"/>
      <c r="IJE99" s="10"/>
      <c r="IJF99" s="10"/>
      <c r="IJG99" s="10"/>
      <c r="IJH99" s="10"/>
      <c r="IJI99" s="10"/>
      <c r="IJJ99" s="10"/>
      <c r="IJK99" s="10"/>
      <c r="IJL99" s="10"/>
      <c r="IJM99" s="10"/>
      <c r="IJN99" s="10"/>
      <c r="IJO99" s="10"/>
      <c r="IJP99" s="10"/>
      <c r="IJQ99" s="10"/>
      <c r="IJR99" s="10"/>
      <c r="IJS99" s="10"/>
      <c r="IJT99" s="10"/>
      <c r="IJU99" s="10"/>
      <c r="IJV99" s="10"/>
      <c r="IJW99" s="10"/>
      <c r="IJX99" s="10"/>
      <c r="IJY99" s="10"/>
      <c r="IJZ99" s="10"/>
      <c r="IKA99" s="10"/>
      <c r="IKB99" s="10"/>
      <c r="IKC99" s="10"/>
      <c r="IKD99" s="10"/>
      <c r="IKE99" s="10"/>
      <c r="IKF99" s="10"/>
      <c r="IKG99" s="10"/>
      <c r="IKH99" s="10"/>
      <c r="IKI99" s="10"/>
      <c r="IKJ99" s="10"/>
      <c r="IKK99" s="10"/>
      <c r="IKL99" s="10"/>
      <c r="IKM99" s="10"/>
      <c r="IKN99" s="10"/>
      <c r="IKO99" s="10"/>
      <c r="IKP99" s="10"/>
      <c r="IKQ99" s="10"/>
      <c r="IKR99" s="10"/>
      <c r="IKS99" s="10"/>
      <c r="IKT99" s="10"/>
      <c r="IKU99" s="10"/>
      <c r="IKV99" s="10"/>
      <c r="IKW99" s="10"/>
      <c r="IKX99" s="10"/>
      <c r="IKY99" s="10"/>
      <c r="IKZ99" s="10"/>
      <c r="ILA99" s="10"/>
      <c r="ILB99" s="10"/>
      <c r="ILC99" s="10"/>
      <c r="ILD99" s="10"/>
      <c r="ILE99" s="10"/>
      <c r="ILF99" s="10"/>
      <c r="ILG99" s="10"/>
      <c r="ILH99" s="10"/>
      <c r="ILI99" s="10"/>
      <c r="ILJ99" s="10"/>
      <c r="ILK99" s="10"/>
      <c r="ILL99" s="10"/>
      <c r="ILM99" s="10"/>
      <c r="ILN99" s="10"/>
      <c r="ILO99" s="10"/>
      <c r="ILP99" s="10"/>
      <c r="ILQ99" s="10"/>
      <c r="ILR99" s="10"/>
      <c r="ILS99" s="10"/>
      <c r="ILT99" s="10"/>
      <c r="ILU99" s="10"/>
      <c r="ILV99" s="10"/>
      <c r="ILW99" s="10"/>
      <c r="ILX99" s="10"/>
      <c r="ILY99" s="10"/>
      <c r="ILZ99" s="10"/>
      <c r="IMA99" s="10"/>
      <c r="IMB99" s="10"/>
      <c r="IMC99" s="10"/>
      <c r="IMD99" s="10"/>
      <c r="IME99" s="10"/>
      <c r="IMF99" s="10"/>
      <c r="IMG99" s="10"/>
      <c r="IMH99" s="10"/>
      <c r="IMI99" s="10"/>
      <c r="IMJ99" s="10"/>
      <c r="IMK99" s="10"/>
      <c r="IML99" s="10"/>
      <c r="IMM99" s="10"/>
      <c r="IMN99" s="10"/>
      <c r="IMO99" s="10"/>
      <c r="IMP99" s="10"/>
      <c r="IMQ99" s="10"/>
      <c r="IMR99" s="10"/>
      <c r="IMS99" s="10"/>
      <c r="IMT99" s="10"/>
      <c r="IMU99" s="10"/>
      <c r="IMV99" s="10"/>
      <c r="IMW99" s="10"/>
      <c r="IMX99" s="10"/>
      <c r="IMY99" s="10"/>
      <c r="IMZ99" s="10"/>
      <c r="INA99" s="10"/>
      <c r="INB99" s="10"/>
      <c r="INC99" s="10"/>
      <c r="IND99" s="10"/>
      <c r="INE99" s="10"/>
      <c r="INF99" s="10"/>
      <c r="ING99" s="10"/>
      <c r="INH99" s="10"/>
      <c r="INI99" s="10"/>
      <c r="INJ99" s="10"/>
      <c r="INK99" s="10"/>
      <c r="INL99" s="10"/>
      <c r="INM99" s="10"/>
      <c r="INN99" s="10"/>
      <c r="INO99" s="10"/>
      <c r="INP99" s="10"/>
      <c r="INQ99" s="10"/>
      <c r="INR99" s="10"/>
      <c r="INS99" s="10"/>
      <c r="INT99" s="10"/>
      <c r="INU99" s="10"/>
      <c r="INV99" s="10"/>
      <c r="INW99" s="10"/>
      <c r="INX99" s="10"/>
      <c r="INY99" s="10"/>
      <c r="INZ99" s="10"/>
      <c r="IOA99" s="10"/>
      <c r="IOB99" s="10"/>
      <c r="IOC99" s="10"/>
      <c r="IOD99" s="10"/>
      <c r="IOE99" s="10"/>
      <c r="IOF99" s="10"/>
      <c r="IOG99" s="10"/>
      <c r="IOH99" s="10"/>
      <c r="IOI99" s="10"/>
      <c r="IOJ99" s="10"/>
      <c r="IOK99" s="10"/>
      <c r="IOL99" s="10"/>
      <c r="IOM99" s="10"/>
      <c r="ION99" s="10"/>
      <c r="IOO99" s="10"/>
      <c r="IOP99" s="10"/>
      <c r="IOQ99" s="10"/>
      <c r="IOR99" s="10"/>
      <c r="IOS99" s="10"/>
      <c r="IOT99" s="10"/>
      <c r="IOU99" s="10"/>
      <c r="IOV99" s="10"/>
      <c r="IOW99" s="10"/>
      <c r="IOX99" s="10"/>
      <c r="IOY99" s="10"/>
      <c r="IOZ99" s="10"/>
      <c r="IPA99" s="10"/>
      <c r="IPB99" s="10"/>
      <c r="IPC99" s="10"/>
      <c r="IPD99" s="10"/>
      <c r="IPE99" s="10"/>
      <c r="IPF99" s="10"/>
      <c r="IPG99" s="10"/>
      <c r="IPH99" s="10"/>
      <c r="IPI99" s="10"/>
      <c r="IPJ99" s="10"/>
      <c r="IPK99" s="10"/>
      <c r="IPL99" s="10"/>
      <c r="IPM99" s="10"/>
      <c r="IPN99" s="10"/>
      <c r="IPO99" s="10"/>
      <c r="IPP99" s="10"/>
      <c r="IPQ99" s="10"/>
      <c r="IPR99" s="10"/>
      <c r="IPS99" s="10"/>
      <c r="IPT99" s="10"/>
      <c r="IPU99" s="10"/>
      <c r="IPV99" s="10"/>
      <c r="IPW99" s="10"/>
      <c r="IPX99" s="10"/>
      <c r="IPY99" s="10"/>
      <c r="IPZ99" s="10"/>
      <c r="IQA99" s="10"/>
      <c r="IQB99" s="10"/>
      <c r="IQC99" s="10"/>
      <c r="IQD99" s="10"/>
      <c r="IQE99" s="10"/>
      <c r="IQF99" s="10"/>
      <c r="IQG99" s="10"/>
      <c r="IQH99" s="10"/>
      <c r="IQI99" s="10"/>
      <c r="IQJ99" s="10"/>
      <c r="IQK99" s="10"/>
      <c r="IQL99" s="10"/>
      <c r="IQM99" s="10"/>
      <c r="IQN99" s="10"/>
      <c r="IQO99" s="10"/>
      <c r="IQP99" s="10"/>
      <c r="IQQ99" s="10"/>
      <c r="IQR99" s="10"/>
      <c r="IQS99" s="10"/>
      <c r="IQT99" s="10"/>
      <c r="IQU99" s="10"/>
      <c r="IQV99" s="10"/>
      <c r="IQW99" s="10"/>
      <c r="IQX99" s="10"/>
      <c r="IQY99" s="10"/>
      <c r="IQZ99" s="10"/>
      <c r="IRA99" s="10"/>
      <c r="IRB99" s="10"/>
      <c r="IRC99" s="10"/>
      <c r="IRD99" s="10"/>
      <c r="IRE99" s="10"/>
      <c r="IRF99" s="10"/>
      <c r="IRG99" s="10"/>
      <c r="IRH99" s="10"/>
      <c r="IRI99" s="10"/>
      <c r="IRJ99" s="10"/>
      <c r="IRK99" s="10"/>
      <c r="IRL99" s="10"/>
      <c r="IRM99" s="10"/>
      <c r="IRN99" s="10"/>
      <c r="IRO99" s="10"/>
      <c r="IRP99" s="10"/>
      <c r="IRQ99" s="10"/>
      <c r="IRR99" s="10"/>
      <c r="IRS99" s="10"/>
      <c r="IRT99" s="10"/>
      <c r="IRU99" s="10"/>
      <c r="IRV99" s="10"/>
      <c r="IRW99" s="10"/>
      <c r="IRX99" s="10"/>
      <c r="IRY99" s="10"/>
      <c r="IRZ99" s="10"/>
      <c r="ISA99" s="10"/>
      <c r="ISB99" s="10"/>
      <c r="ISC99" s="10"/>
      <c r="ISD99" s="10"/>
      <c r="ISE99" s="10"/>
      <c r="ISF99" s="10"/>
      <c r="ISG99" s="10"/>
      <c r="ISH99" s="10"/>
      <c r="ISI99" s="10"/>
      <c r="ISJ99" s="10"/>
      <c r="ISK99" s="10"/>
      <c r="ISL99" s="10"/>
      <c r="ISM99" s="10"/>
      <c r="ISN99" s="10"/>
      <c r="ISO99" s="10"/>
      <c r="ISP99" s="10"/>
      <c r="ISQ99" s="10"/>
      <c r="ISR99" s="10"/>
      <c r="ISS99" s="10"/>
      <c r="IST99" s="10"/>
      <c r="ISU99" s="10"/>
      <c r="ISV99" s="10"/>
      <c r="ISW99" s="10"/>
      <c r="ISX99" s="10"/>
      <c r="ISY99" s="10"/>
      <c r="ISZ99" s="10"/>
      <c r="ITA99" s="10"/>
      <c r="ITB99" s="10"/>
      <c r="ITC99" s="10"/>
      <c r="ITD99" s="10"/>
      <c r="ITE99" s="10"/>
      <c r="ITF99" s="10"/>
      <c r="ITG99" s="10"/>
      <c r="ITH99" s="10"/>
      <c r="ITI99" s="10"/>
      <c r="ITJ99" s="10"/>
      <c r="ITK99" s="10"/>
      <c r="ITL99" s="10"/>
      <c r="ITM99" s="10"/>
      <c r="ITN99" s="10"/>
      <c r="ITO99" s="10"/>
      <c r="ITP99" s="10"/>
      <c r="ITQ99" s="10"/>
      <c r="ITR99" s="10"/>
      <c r="ITS99" s="10"/>
      <c r="ITT99" s="10"/>
      <c r="ITU99" s="10"/>
      <c r="ITV99" s="10"/>
      <c r="ITW99" s="10"/>
      <c r="ITX99" s="10"/>
      <c r="ITY99" s="10"/>
      <c r="ITZ99" s="10"/>
      <c r="IUA99" s="10"/>
      <c r="IUB99" s="10"/>
      <c r="IUC99" s="10"/>
      <c r="IUD99" s="10"/>
      <c r="IUE99" s="10"/>
      <c r="IUF99" s="10"/>
      <c r="IUG99" s="10"/>
      <c r="IUH99" s="10"/>
      <c r="IUI99" s="10"/>
      <c r="IUJ99" s="10"/>
      <c r="IUK99" s="10"/>
      <c r="IUL99" s="10"/>
      <c r="IUM99" s="10"/>
      <c r="IUN99" s="10"/>
      <c r="IUO99" s="10"/>
      <c r="IUP99" s="10"/>
      <c r="IUQ99" s="10"/>
      <c r="IUR99" s="10"/>
      <c r="IUS99" s="10"/>
      <c r="IUT99" s="10"/>
      <c r="IUU99" s="10"/>
      <c r="IUV99" s="10"/>
      <c r="IUW99" s="10"/>
      <c r="IUX99" s="10"/>
      <c r="IUY99" s="10"/>
      <c r="IUZ99" s="10"/>
      <c r="IVA99" s="10"/>
      <c r="IVB99" s="10"/>
      <c r="IVC99" s="10"/>
      <c r="IVD99" s="10"/>
      <c r="IVE99" s="10"/>
      <c r="IVF99" s="10"/>
      <c r="IVG99" s="10"/>
      <c r="IVH99" s="10"/>
      <c r="IVI99" s="10"/>
      <c r="IVJ99" s="10"/>
      <c r="IVK99" s="10"/>
      <c r="IVL99" s="10"/>
      <c r="IVM99" s="10"/>
      <c r="IVN99" s="10"/>
      <c r="IVO99" s="10"/>
      <c r="IVP99" s="10"/>
      <c r="IVQ99" s="10"/>
      <c r="IVR99" s="10"/>
      <c r="IVS99" s="10"/>
      <c r="IVT99" s="10"/>
      <c r="IVU99" s="10"/>
      <c r="IVV99" s="10"/>
      <c r="IVW99" s="10"/>
      <c r="IVX99" s="10"/>
      <c r="IVY99" s="10"/>
      <c r="IVZ99" s="10"/>
      <c r="IWA99" s="10"/>
      <c r="IWB99" s="10"/>
      <c r="IWC99" s="10"/>
      <c r="IWD99" s="10"/>
      <c r="IWE99" s="10"/>
      <c r="IWF99" s="10"/>
      <c r="IWG99" s="10"/>
      <c r="IWH99" s="10"/>
      <c r="IWI99" s="10"/>
      <c r="IWJ99" s="10"/>
      <c r="IWK99" s="10"/>
      <c r="IWL99" s="10"/>
      <c r="IWM99" s="10"/>
      <c r="IWN99" s="10"/>
      <c r="IWO99" s="10"/>
      <c r="IWP99" s="10"/>
      <c r="IWQ99" s="10"/>
      <c r="IWR99" s="10"/>
      <c r="IWS99" s="10"/>
      <c r="IWT99" s="10"/>
      <c r="IWU99" s="10"/>
      <c r="IWV99" s="10"/>
      <c r="IWW99" s="10"/>
      <c r="IWX99" s="10"/>
      <c r="IWY99" s="10"/>
      <c r="IWZ99" s="10"/>
      <c r="IXA99" s="10"/>
      <c r="IXB99" s="10"/>
      <c r="IXC99" s="10"/>
      <c r="IXD99" s="10"/>
      <c r="IXE99" s="10"/>
      <c r="IXF99" s="10"/>
      <c r="IXG99" s="10"/>
      <c r="IXH99" s="10"/>
      <c r="IXI99" s="10"/>
      <c r="IXJ99" s="10"/>
      <c r="IXK99" s="10"/>
      <c r="IXL99" s="10"/>
      <c r="IXM99" s="10"/>
      <c r="IXN99" s="10"/>
      <c r="IXO99" s="10"/>
      <c r="IXP99" s="10"/>
      <c r="IXQ99" s="10"/>
      <c r="IXR99" s="10"/>
      <c r="IXS99" s="10"/>
      <c r="IXT99" s="10"/>
      <c r="IXU99" s="10"/>
      <c r="IXV99" s="10"/>
      <c r="IXW99" s="10"/>
      <c r="IXX99" s="10"/>
      <c r="IXY99" s="10"/>
      <c r="IXZ99" s="10"/>
      <c r="IYA99" s="10"/>
      <c r="IYB99" s="10"/>
      <c r="IYC99" s="10"/>
      <c r="IYD99" s="10"/>
      <c r="IYE99" s="10"/>
      <c r="IYF99" s="10"/>
      <c r="IYG99" s="10"/>
      <c r="IYH99" s="10"/>
      <c r="IYI99" s="10"/>
      <c r="IYJ99" s="10"/>
      <c r="IYK99" s="10"/>
      <c r="IYL99" s="10"/>
      <c r="IYM99" s="10"/>
      <c r="IYN99" s="10"/>
      <c r="IYO99" s="10"/>
      <c r="IYP99" s="10"/>
      <c r="IYQ99" s="10"/>
      <c r="IYR99" s="10"/>
      <c r="IYS99" s="10"/>
      <c r="IYT99" s="10"/>
      <c r="IYU99" s="10"/>
      <c r="IYV99" s="10"/>
      <c r="IYW99" s="10"/>
      <c r="IYX99" s="10"/>
      <c r="IYY99" s="10"/>
      <c r="IYZ99" s="10"/>
      <c r="IZA99" s="10"/>
      <c r="IZB99" s="10"/>
      <c r="IZC99" s="10"/>
      <c r="IZD99" s="10"/>
      <c r="IZE99" s="10"/>
      <c r="IZF99" s="10"/>
      <c r="IZG99" s="10"/>
      <c r="IZH99" s="10"/>
      <c r="IZI99" s="10"/>
      <c r="IZJ99" s="10"/>
      <c r="IZK99" s="10"/>
      <c r="IZL99" s="10"/>
      <c r="IZM99" s="10"/>
      <c r="IZN99" s="10"/>
      <c r="IZO99" s="10"/>
      <c r="IZP99" s="10"/>
      <c r="IZQ99" s="10"/>
      <c r="IZR99" s="10"/>
      <c r="IZS99" s="10"/>
      <c r="IZT99" s="10"/>
      <c r="IZU99" s="10"/>
      <c r="IZV99" s="10"/>
      <c r="IZW99" s="10"/>
      <c r="IZX99" s="10"/>
      <c r="IZY99" s="10"/>
      <c r="IZZ99" s="10"/>
      <c r="JAA99" s="10"/>
      <c r="JAB99" s="10"/>
      <c r="JAC99" s="10"/>
      <c r="JAD99" s="10"/>
      <c r="JAE99" s="10"/>
      <c r="JAF99" s="10"/>
      <c r="JAG99" s="10"/>
      <c r="JAH99" s="10"/>
      <c r="JAI99" s="10"/>
      <c r="JAJ99" s="10"/>
      <c r="JAK99" s="10"/>
      <c r="JAL99" s="10"/>
      <c r="JAM99" s="10"/>
      <c r="JAN99" s="10"/>
      <c r="JAO99" s="10"/>
      <c r="JAP99" s="10"/>
      <c r="JAQ99" s="10"/>
      <c r="JAR99" s="10"/>
      <c r="JAS99" s="10"/>
      <c r="JAT99" s="10"/>
      <c r="JAU99" s="10"/>
      <c r="JAV99" s="10"/>
      <c r="JAW99" s="10"/>
      <c r="JAX99" s="10"/>
      <c r="JAY99" s="10"/>
      <c r="JAZ99" s="10"/>
      <c r="JBA99" s="10"/>
      <c r="JBB99" s="10"/>
      <c r="JBC99" s="10"/>
      <c r="JBD99" s="10"/>
      <c r="JBE99" s="10"/>
      <c r="JBF99" s="10"/>
      <c r="JBG99" s="10"/>
      <c r="JBH99" s="10"/>
      <c r="JBI99" s="10"/>
      <c r="JBJ99" s="10"/>
      <c r="JBK99" s="10"/>
      <c r="JBL99" s="10"/>
      <c r="JBM99" s="10"/>
      <c r="JBN99" s="10"/>
      <c r="JBO99" s="10"/>
      <c r="JBP99" s="10"/>
      <c r="JBQ99" s="10"/>
      <c r="JBR99" s="10"/>
      <c r="JBS99" s="10"/>
      <c r="JBT99" s="10"/>
      <c r="JBU99" s="10"/>
      <c r="JBV99" s="10"/>
      <c r="JBW99" s="10"/>
      <c r="JBX99" s="10"/>
      <c r="JBY99" s="10"/>
      <c r="JBZ99" s="10"/>
      <c r="JCA99" s="10"/>
      <c r="JCB99" s="10"/>
      <c r="JCC99" s="10"/>
      <c r="JCD99" s="10"/>
      <c r="JCE99" s="10"/>
      <c r="JCF99" s="10"/>
      <c r="JCG99" s="10"/>
      <c r="JCH99" s="10"/>
      <c r="JCI99" s="10"/>
      <c r="JCJ99" s="10"/>
      <c r="JCK99" s="10"/>
      <c r="JCL99" s="10"/>
      <c r="JCM99" s="10"/>
      <c r="JCN99" s="10"/>
      <c r="JCO99" s="10"/>
      <c r="JCP99" s="10"/>
      <c r="JCQ99" s="10"/>
      <c r="JCR99" s="10"/>
      <c r="JCS99" s="10"/>
      <c r="JCT99" s="10"/>
      <c r="JCU99" s="10"/>
      <c r="JCV99" s="10"/>
      <c r="JCW99" s="10"/>
      <c r="JCX99" s="10"/>
      <c r="JCY99" s="10"/>
      <c r="JCZ99" s="10"/>
      <c r="JDA99" s="10"/>
      <c r="JDB99" s="10"/>
      <c r="JDC99" s="10"/>
      <c r="JDD99" s="10"/>
      <c r="JDE99" s="10"/>
      <c r="JDF99" s="10"/>
      <c r="JDG99" s="10"/>
      <c r="JDH99" s="10"/>
      <c r="JDI99" s="10"/>
      <c r="JDJ99" s="10"/>
      <c r="JDK99" s="10"/>
      <c r="JDL99" s="10"/>
      <c r="JDM99" s="10"/>
      <c r="JDN99" s="10"/>
      <c r="JDO99" s="10"/>
      <c r="JDP99" s="10"/>
      <c r="JDQ99" s="10"/>
      <c r="JDR99" s="10"/>
      <c r="JDS99" s="10"/>
      <c r="JDT99" s="10"/>
      <c r="JDU99" s="10"/>
      <c r="JDV99" s="10"/>
      <c r="JDW99" s="10"/>
      <c r="JDX99" s="10"/>
      <c r="JDY99" s="10"/>
      <c r="JDZ99" s="10"/>
      <c r="JEA99" s="10"/>
      <c r="JEB99" s="10"/>
      <c r="JEC99" s="10"/>
      <c r="JED99" s="10"/>
      <c r="JEE99" s="10"/>
      <c r="JEF99" s="10"/>
      <c r="JEG99" s="10"/>
      <c r="JEH99" s="10"/>
      <c r="JEI99" s="10"/>
      <c r="JEJ99" s="10"/>
      <c r="JEK99" s="10"/>
      <c r="JEL99" s="10"/>
      <c r="JEM99" s="10"/>
      <c r="JEN99" s="10"/>
      <c r="JEO99" s="10"/>
      <c r="JEP99" s="10"/>
      <c r="JEQ99" s="10"/>
      <c r="JER99" s="10"/>
      <c r="JES99" s="10"/>
      <c r="JET99" s="10"/>
      <c r="JEU99" s="10"/>
      <c r="JEV99" s="10"/>
      <c r="JEW99" s="10"/>
      <c r="JEX99" s="10"/>
      <c r="JEY99" s="10"/>
      <c r="JEZ99" s="10"/>
      <c r="JFA99" s="10"/>
      <c r="JFB99" s="10"/>
      <c r="JFC99" s="10"/>
      <c r="JFD99" s="10"/>
      <c r="JFE99" s="10"/>
      <c r="JFF99" s="10"/>
      <c r="JFG99" s="10"/>
      <c r="JFH99" s="10"/>
      <c r="JFI99" s="10"/>
      <c r="JFJ99" s="10"/>
      <c r="JFK99" s="10"/>
      <c r="JFL99" s="10"/>
      <c r="JFM99" s="10"/>
      <c r="JFN99" s="10"/>
      <c r="JFO99" s="10"/>
      <c r="JFP99" s="10"/>
      <c r="JFQ99" s="10"/>
      <c r="JFR99" s="10"/>
      <c r="JFS99" s="10"/>
      <c r="JFT99" s="10"/>
      <c r="JFU99" s="10"/>
      <c r="JFV99" s="10"/>
      <c r="JFW99" s="10"/>
      <c r="JFX99" s="10"/>
      <c r="JFY99" s="10"/>
      <c r="JFZ99" s="10"/>
      <c r="JGA99" s="10"/>
      <c r="JGB99" s="10"/>
      <c r="JGC99" s="10"/>
      <c r="JGD99" s="10"/>
      <c r="JGE99" s="10"/>
      <c r="JGF99" s="10"/>
      <c r="JGG99" s="10"/>
      <c r="JGH99" s="10"/>
      <c r="JGI99" s="10"/>
      <c r="JGJ99" s="10"/>
      <c r="JGK99" s="10"/>
      <c r="JGL99" s="10"/>
      <c r="JGM99" s="10"/>
      <c r="JGN99" s="10"/>
      <c r="JGO99" s="10"/>
      <c r="JGP99" s="10"/>
      <c r="JGQ99" s="10"/>
      <c r="JGR99" s="10"/>
      <c r="JGS99" s="10"/>
      <c r="JGT99" s="10"/>
      <c r="JGU99" s="10"/>
      <c r="JGV99" s="10"/>
      <c r="JGW99" s="10"/>
      <c r="JGX99" s="10"/>
      <c r="JGY99" s="10"/>
      <c r="JGZ99" s="10"/>
      <c r="JHA99" s="10"/>
      <c r="JHB99" s="10"/>
      <c r="JHC99" s="10"/>
      <c r="JHD99" s="10"/>
      <c r="JHE99" s="10"/>
      <c r="JHF99" s="10"/>
      <c r="JHG99" s="10"/>
      <c r="JHH99" s="10"/>
      <c r="JHI99" s="10"/>
      <c r="JHJ99" s="10"/>
      <c r="JHK99" s="10"/>
      <c r="JHL99" s="10"/>
      <c r="JHM99" s="10"/>
      <c r="JHN99" s="10"/>
      <c r="JHO99" s="10"/>
      <c r="JHP99" s="10"/>
      <c r="JHQ99" s="10"/>
      <c r="JHR99" s="10"/>
      <c r="JHS99" s="10"/>
      <c r="JHT99" s="10"/>
      <c r="JHU99" s="10"/>
      <c r="JHV99" s="10"/>
      <c r="JHW99" s="10"/>
      <c r="JHX99" s="10"/>
      <c r="JHY99" s="10"/>
      <c r="JHZ99" s="10"/>
      <c r="JIA99" s="10"/>
      <c r="JIB99" s="10"/>
      <c r="JIC99" s="10"/>
      <c r="JID99" s="10"/>
      <c r="JIE99" s="10"/>
      <c r="JIF99" s="10"/>
      <c r="JIG99" s="10"/>
      <c r="JIH99" s="10"/>
      <c r="JII99" s="10"/>
      <c r="JIJ99" s="10"/>
      <c r="JIK99" s="10"/>
      <c r="JIL99" s="10"/>
      <c r="JIM99" s="10"/>
      <c r="JIN99" s="10"/>
      <c r="JIO99" s="10"/>
      <c r="JIP99" s="10"/>
      <c r="JIQ99" s="10"/>
      <c r="JIR99" s="10"/>
      <c r="JIS99" s="10"/>
      <c r="JIT99" s="10"/>
      <c r="JIU99" s="10"/>
      <c r="JIV99" s="10"/>
      <c r="JIW99" s="10"/>
      <c r="JIX99" s="10"/>
      <c r="JIY99" s="10"/>
      <c r="JIZ99" s="10"/>
      <c r="JJA99" s="10"/>
      <c r="JJB99" s="10"/>
      <c r="JJC99" s="10"/>
      <c r="JJD99" s="10"/>
      <c r="JJE99" s="10"/>
      <c r="JJF99" s="10"/>
      <c r="JJG99" s="10"/>
      <c r="JJH99" s="10"/>
      <c r="JJI99" s="10"/>
      <c r="JJJ99" s="10"/>
      <c r="JJK99" s="10"/>
      <c r="JJL99" s="10"/>
      <c r="JJM99" s="10"/>
      <c r="JJN99" s="10"/>
      <c r="JJO99" s="10"/>
      <c r="JJP99" s="10"/>
      <c r="JJQ99" s="10"/>
      <c r="JJR99" s="10"/>
      <c r="JJS99" s="10"/>
      <c r="JJT99" s="10"/>
      <c r="JJU99" s="10"/>
      <c r="JJV99" s="10"/>
      <c r="JJW99" s="10"/>
      <c r="JJX99" s="10"/>
      <c r="JJY99" s="10"/>
      <c r="JJZ99" s="10"/>
      <c r="JKA99" s="10"/>
      <c r="JKB99" s="10"/>
      <c r="JKC99" s="10"/>
      <c r="JKD99" s="10"/>
      <c r="JKE99" s="10"/>
      <c r="JKF99" s="10"/>
      <c r="JKG99" s="10"/>
      <c r="JKH99" s="10"/>
      <c r="JKI99" s="10"/>
      <c r="JKJ99" s="10"/>
      <c r="JKK99" s="10"/>
      <c r="JKL99" s="10"/>
      <c r="JKM99" s="10"/>
      <c r="JKN99" s="10"/>
      <c r="JKO99" s="10"/>
      <c r="JKP99" s="10"/>
      <c r="JKQ99" s="10"/>
      <c r="JKR99" s="10"/>
      <c r="JKS99" s="10"/>
      <c r="JKT99" s="10"/>
      <c r="JKU99" s="10"/>
      <c r="JKV99" s="10"/>
      <c r="JKW99" s="10"/>
      <c r="JKX99" s="10"/>
      <c r="JKY99" s="10"/>
      <c r="JKZ99" s="10"/>
      <c r="JLA99" s="10"/>
      <c r="JLB99" s="10"/>
      <c r="JLC99" s="10"/>
      <c r="JLD99" s="10"/>
      <c r="JLE99" s="10"/>
      <c r="JLF99" s="10"/>
      <c r="JLG99" s="10"/>
      <c r="JLH99" s="10"/>
      <c r="JLI99" s="10"/>
      <c r="JLJ99" s="10"/>
      <c r="JLK99" s="10"/>
      <c r="JLL99" s="10"/>
      <c r="JLM99" s="10"/>
      <c r="JLN99" s="10"/>
      <c r="JLO99" s="10"/>
      <c r="JLP99" s="10"/>
      <c r="JLQ99" s="10"/>
      <c r="JLR99" s="10"/>
      <c r="JLS99" s="10"/>
      <c r="JLT99" s="10"/>
      <c r="JLU99" s="10"/>
      <c r="JLV99" s="10"/>
      <c r="JLW99" s="10"/>
      <c r="JLX99" s="10"/>
      <c r="JLY99" s="10"/>
      <c r="JLZ99" s="10"/>
      <c r="JMA99" s="10"/>
      <c r="JMB99" s="10"/>
      <c r="JMC99" s="10"/>
      <c r="JMD99" s="10"/>
      <c r="JME99" s="10"/>
      <c r="JMF99" s="10"/>
      <c r="JMG99" s="10"/>
      <c r="JMH99" s="10"/>
      <c r="JMI99" s="10"/>
      <c r="JMJ99" s="10"/>
      <c r="JMK99" s="10"/>
      <c r="JML99" s="10"/>
      <c r="JMM99" s="10"/>
      <c r="JMN99" s="10"/>
      <c r="JMO99" s="10"/>
      <c r="JMP99" s="10"/>
      <c r="JMQ99" s="10"/>
      <c r="JMR99" s="10"/>
      <c r="JMS99" s="10"/>
      <c r="JMT99" s="10"/>
      <c r="JMU99" s="10"/>
      <c r="JMV99" s="10"/>
      <c r="JMW99" s="10"/>
      <c r="JMX99" s="10"/>
      <c r="JMY99" s="10"/>
      <c r="JMZ99" s="10"/>
      <c r="JNA99" s="10"/>
      <c r="JNB99" s="10"/>
      <c r="JNC99" s="10"/>
      <c r="JND99" s="10"/>
      <c r="JNE99" s="10"/>
      <c r="JNF99" s="10"/>
      <c r="JNG99" s="10"/>
      <c r="JNH99" s="10"/>
      <c r="JNI99" s="10"/>
      <c r="JNJ99" s="10"/>
      <c r="JNK99" s="10"/>
      <c r="JNL99" s="10"/>
      <c r="JNM99" s="10"/>
      <c r="JNN99" s="10"/>
      <c r="JNO99" s="10"/>
      <c r="JNP99" s="10"/>
      <c r="JNQ99" s="10"/>
      <c r="JNR99" s="10"/>
      <c r="JNS99" s="10"/>
      <c r="JNT99" s="10"/>
      <c r="JNU99" s="10"/>
      <c r="JNV99" s="10"/>
      <c r="JNW99" s="10"/>
      <c r="JNX99" s="10"/>
      <c r="JNY99" s="10"/>
      <c r="JNZ99" s="10"/>
      <c r="JOA99" s="10"/>
      <c r="JOB99" s="10"/>
      <c r="JOC99" s="10"/>
      <c r="JOD99" s="10"/>
      <c r="JOE99" s="10"/>
      <c r="JOF99" s="10"/>
      <c r="JOG99" s="10"/>
      <c r="JOH99" s="10"/>
      <c r="JOI99" s="10"/>
      <c r="JOJ99" s="10"/>
      <c r="JOK99" s="10"/>
      <c r="JOL99" s="10"/>
      <c r="JOM99" s="10"/>
      <c r="JON99" s="10"/>
      <c r="JOO99" s="10"/>
      <c r="JOP99" s="10"/>
      <c r="JOQ99" s="10"/>
      <c r="JOR99" s="10"/>
      <c r="JOS99" s="10"/>
      <c r="JOT99" s="10"/>
      <c r="JOU99" s="10"/>
      <c r="JOV99" s="10"/>
      <c r="JOW99" s="10"/>
      <c r="JOX99" s="10"/>
      <c r="JOY99" s="10"/>
      <c r="JOZ99" s="10"/>
      <c r="JPA99" s="10"/>
      <c r="JPB99" s="10"/>
      <c r="JPC99" s="10"/>
      <c r="JPD99" s="10"/>
      <c r="JPE99" s="10"/>
      <c r="JPF99" s="10"/>
      <c r="JPG99" s="10"/>
      <c r="JPH99" s="10"/>
      <c r="JPI99" s="10"/>
      <c r="JPJ99" s="10"/>
      <c r="JPK99" s="10"/>
      <c r="JPL99" s="10"/>
      <c r="JPM99" s="10"/>
      <c r="JPN99" s="10"/>
      <c r="JPO99" s="10"/>
      <c r="JPP99" s="10"/>
      <c r="JPQ99" s="10"/>
      <c r="JPR99" s="10"/>
      <c r="JPS99" s="10"/>
      <c r="JPT99" s="10"/>
      <c r="JPU99" s="10"/>
      <c r="JPV99" s="10"/>
      <c r="JPW99" s="10"/>
      <c r="JPX99" s="10"/>
      <c r="JPY99" s="10"/>
      <c r="JPZ99" s="10"/>
      <c r="JQA99" s="10"/>
      <c r="JQB99" s="10"/>
      <c r="JQC99" s="10"/>
      <c r="JQD99" s="10"/>
      <c r="JQE99" s="10"/>
      <c r="JQF99" s="10"/>
      <c r="JQG99" s="10"/>
      <c r="JQH99" s="10"/>
      <c r="JQI99" s="10"/>
      <c r="JQJ99" s="10"/>
      <c r="JQK99" s="10"/>
      <c r="JQL99" s="10"/>
      <c r="JQM99" s="10"/>
      <c r="JQN99" s="10"/>
      <c r="JQO99" s="10"/>
      <c r="JQP99" s="10"/>
      <c r="JQQ99" s="10"/>
      <c r="JQR99" s="10"/>
      <c r="JQS99" s="10"/>
      <c r="JQT99" s="10"/>
      <c r="JQU99" s="10"/>
      <c r="JQV99" s="10"/>
      <c r="JQW99" s="10"/>
      <c r="JQX99" s="10"/>
      <c r="JQY99" s="10"/>
      <c r="JQZ99" s="10"/>
      <c r="JRA99" s="10"/>
      <c r="JRB99" s="10"/>
      <c r="JRC99" s="10"/>
      <c r="JRD99" s="10"/>
      <c r="JRE99" s="10"/>
      <c r="JRF99" s="10"/>
      <c r="JRG99" s="10"/>
      <c r="JRH99" s="10"/>
      <c r="JRI99" s="10"/>
      <c r="JRJ99" s="10"/>
      <c r="JRK99" s="10"/>
      <c r="JRL99" s="10"/>
      <c r="JRM99" s="10"/>
      <c r="JRN99" s="10"/>
      <c r="JRO99" s="10"/>
      <c r="JRP99" s="10"/>
      <c r="JRQ99" s="10"/>
      <c r="JRR99" s="10"/>
      <c r="JRS99" s="10"/>
      <c r="JRT99" s="10"/>
      <c r="JRU99" s="10"/>
      <c r="JRV99" s="10"/>
      <c r="JRW99" s="10"/>
      <c r="JRX99" s="10"/>
      <c r="JRY99" s="10"/>
      <c r="JRZ99" s="10"/>
      <c r="JSA99" s="10"/>
      <c r="JSB99" s="10"/>
      <c r="JSC99" s="10"/>
      <c r="JSD99" s="10"/>
      <c r="JSE99" s="10"/>
      <c r="JSF99" s="10"/>
      <c r="JSG99" s="10"/>
      <c r="JSH99" s="10"/>
      <c r="JSI99" s="10"/>
      <c r="JSJ99" s="10"/>
      <c r="JSK99" s="10"/>
      <c r="JSL99" s="10"/>
      <c r="JSM99" s="10"/>
      <c r="JSN99" s="10"/>
      <c r="JSO99" s="10"/>
      <c r="JSP99" s="10"/>
      <c r="JSQ99" s="10"/>
      <c r="JSR99" s="10"/>
      <c r="JSS99" s="10"/>
      <c r="JST99" s="10"/>
      <c r="JSU99" s="10"/>
      <c r="JSV99" s="10"/>
      <c r="JSW99" s="10"/>
      <c r="JSX99" s="10"/>
      <c r="JSY99" s="10"/>
      <c r="JSZ99" s="10"/>
      <c r="JTA99" s="10"/>
      <c r="JTB99" s="10"/>
      <c r="JTC99" s="10"/>
      <c r="JTD99" s="10"/>
      <c r="JTE99" s="10"/>
      <c r="JTF99" s="10"/>
      <c r="JTG99" s="10"/>
      <c r="JTH99" s="10"/>
      <c r="JTI99" s="10"/>
      <c r="JTJ99" s="10"/>
      <c r="JTK99" s="10"/>
      <c r="JTL99" s="10"/>
      <c r="JTM99" s="10"/>
      <c r="JTN99" s="10"/>
      <c r="JTO99" s="10"/>
      <c r="JTP99" s="10"/>
      <c r="JTQ99" s="10"/>
      <c r="JTR99" s="10"/>
      <c r="JTS99" s="10"/>
      <c r="JTT99" s="10"/>
      <c r="JTU99" s="10"/>
      <c r="JTV99" s="10"/>
      <c r="JTW99" s="10"/>
      <c r="JTX99" s="10"/>
      <c r="JTY99" s="10"/>
      <c r="JTZ99" s="10"/>
      <c r="JUA99" s="10"/>
      <c r="JUB99" s="10"/>
      <c r="JUC99" s="10"/>
      <c r="JUD99" s="10"/>
      <c r="JUE99" s="10"/>
      <c r="JUF99" s="10"/>
      <c r="JUG99" s="10"/>
      <c r="JUH99" s="10"/>
      <c r="JUI99" s="10"/>
      <c r="JUJ99" s="10"/>
      <c r="JUK99" s="10"/>
      <c r="JUL99" s="10"/>
      <c r="JUM99" s="10"/>
      <c r="JUN99" s="10"/>
      <c r="JUO99" s="10"/>
      <c r="JUP99" s="10"/>
      <c r="JUQ99" s="10"/>
      <c r="JUR99" s="10"/>
      <c r="JUS99" s="10"/>
      <c r="JUT99" s="10"/>
      <c r="JUU99" s="10"/>
      <c r="JUV99" s="10"/>
      <c r="JUW99" s="10"/>
      <c r="JUX99" s="10"/>
      <c r="JUY99" s="10"/>
      <c r="JUZ99" s="10"/>
      <c r="JVA99" s="10"/>
      <c r="JVB99" s="10"/>
      <c r="JVC99" s="10"/>
      <c r="JVD99" s="10"/>
      <c r="JVE99" s="10"/>
      <c r="JVF99" s="10"/>
      <c r="JVG99" s="10"/>
      <c r="JVH99" s="10"/>
      <c r="JVI99" s="10"/>
      <c r="JVJ99" s="10"/>
      <c r="JVK99" s="10"/>
      <c r="JVL99" s="10"/>
      <c r="JVM99" s="10"/>
      <c r="JVN99" s="10"/>
      <c r="JVO99" s="10"/>
      <c r="JVP99" s="10"/>
      <c r="JVQ99" s="10"/>
      <c r="JVR99" s="10"/>
      <c r="JVS99" s="10"/>
      <c r="JVT99" s="10"/>
      <c r="JVU99" s="10"/>
      <c r="JVV99" s="10"/>
      <c r="JVW99" s="10"/>
      <c r="JVX99" s="10"/>
      <c r="JVY99" s="10"/>
      <c r="JVZ99" s="10"/>
      <c r="JWA99" s="10"/>
      <c r="JWB99" s="10"/>
      <c r="JWC99" s="10"/>
      <c r="JWD99" s="10"/>
      <c r="JWE99" s="10"/>
      <c r="JWF99" s="10"/>
      <c r="JWG99" s="10"/>
      <c r="JWH99" s="10"/>
      <c r="JWI99" s="10"/>
      <c r="JWJ99" s="10"/>
      <c r="JWK99" s="10"/>
      <c r="JWL99" s="10"/>
      <c r="JWM99" s="10"/>
      <c r="JWN99" s="10"/>
      <c r="JWO99" s="10"/>
      <c r="JWP99" s="10"/>
      <c r="JWQ99" s="10"/>
      <c r="JWR99" s="10"/>
      <c r="JWS99" s="10"/>
      <c r="JWT99" s="10"/>
      <c r="JWU99" s="10"/>
      <c r="JWV99" s="10"/>
      <c r="JWW99" s="10"/>
      <c r="JWX99" s="10"/>
      <c r="JWY99" s="10"/>
      <c r="JWZ99" s="10"/>
      <c r="JXA99" s="10"/>
      <c r="JXB99" s="10"/>
      <c r="JXC99" s="10"/>
      <c r="JXD99" s="10"/>
      <c r="JXE99" s="10"/>
      <c r="JXF99" s="10"/>
      <c r="JXG99" s="10"/>
      <c r="JXH99" s="10"/>
      <c r="JXI99" s="10"/>
      <c r="JXJ99" s="10"/>
      <c r="JXK99" s="10"/>
      <c r="JXL99" s="10"/>
      <c r="JXM99" s="10"/>
      <c r="JXN99" s="10"/>
      <c r="JXO99" s="10"/>
      <c r="JXP99" s="10"/>
      <c r="JXQ99" s="10"/>
      <c r="JXR99" s="10"/>
      <c r="JXS99" s="10"/>
      <c r="JXT99" s="10"/>
      <c r="JXU99" s="10"/>
      <c r="JXV99" s="10"/>
      <c r="JXW99" s="10"/>
      <c r="JXX99" s="10"/>
      <c r="JXY99" s="10"/>
      <c r="JXZ99" s="10"/>
      <c r="JYA99" s="10"/>
      <c r="JYB99" s="10"/>
      <c r="JYC99" s="10"/>
      <c r="JYD99" s="10"/>
      <c r="JYE99" s="10"/>
      <c r="JYF99" s="10"/>
      <c r="JYG99" s="10"/>
      <c r="JYH99" s="10"/>
      <c r="JYI99" s="10"/>
      <c r="JYJ99" s="10"/>
      <c r="JYK99" s="10"/>
      <c r="JYL99" s="10"/>
      <c r="JYM99" s="10"/>
      <c r="JYN99" s="10"/>
      <c r="JYO99" s="10"/>
      <c r="JYP99" s="10"/>
      <c r="JYQ99" s="10"/>
      <c r="JYR99" s="10"/>
      <c r="JYS99" s="10"/>
      <c r="JYT99" s="10"/>
      <c r="JYU99" s="10"/>
      <c r="JYV99" s="10"/>
      <c r="JYW99" s="10"/>
      <c r="JYX99" s="10"/>
      <c r="JYY99" s="10"/>
      <c r="JYZ99" s="10"/>
      <c r="JZA99" s="10"/>
      <c r="JZB99" s="10"/>
      <c r="JZC99" s="10"/>
      <c r="JZD99" s="10"/>
      <c r="JZE99" s="10"/>
      <c r="JZF99" s="10"/>
      <c r="JZG99" s="10"/>
      <c r="JZH99" s="10"/>
      <c r="JZI99" s="10"/>
      <c r="JZJ99" s="10"/>
      <c r="JZK99" s="10"/>
      <c r="JZL99" s="10"/>
      <c r="JZM99" s="10"/>
      <c r="JZN99" s="10"/>
      <c r="JZO99" s="10"/>
      <c r="JZP99" s="10"/>
      <c r="JZQ99" s="10"/>
      <c r="JZR99" s="10"/>
      <c r="JZS99" s="10"/>
      <c r="JZT99" s="10"/>
      <c r="JZU99" s="10"/>
      <c r="JZV99" s="10"/>
      <c r="JZW99" s="10"/>
      <c r="JZX99" s="10"/>
      <c r="JZY99" s="10"/>
      <c r="JZZ99" s="10"/>
      <c r="KAA99" s="10"/>
      <c r="KAB99" s="10"/>
      <c r="KAC99" s="10"/>
      <c r="KAD99" s="10"/>
      <c r="KAE99" s="10"/>
      <c r="KAF99" s="10"/>
      <c r="KAG99" s="10"/>
      <c r="KAH99" s="10"/>
      <c r="KAI99" s="10"/>
      <c r="KAJ99" s="10"/>
      <c r="KAK99" s="10"/>
      <c r="KAL99" s="10"/>
      <c r="KAM99" s="10"/>
      <c r="KAN99" s="10"/>
      <c r="KAO99" s="10"/>
      <c r="KAP99" s="10"/>
      <c r="KAQ99" s="10"/>
      <c r="KAR99" s="10"/>
      <c r="KAS99" s="10"/>
      <c r="KAT99" s="10"/>
      <c r="KAU99" s="10"/>
      <c r="KAV99" s="10"/>
      <c r="KAW99" s="10"/>
      <c r="KAX99" s="10"/>
      <c r="KAY99" s="10"/>
      <c r="KAZ99" s="10"/>
      <c r="KBA99" s="10"/>
      <c r="KBB99" s="10"/>
      <c r="KBC99" s="10"/>
      <c r="KBD99" s="10"/>
      <c r="KBE99" s="10"/>
      <c r="KBF99" s="10"/>
      <c r="KBG99" s="10"/>
      <c r="KBH99" s="10"/>
      <c r="KBI99" s="10"/>
      <c r="KBJ99" s="10"/>
      <c r="KBK99" s="10"/>
      <c r="KBL99" s="10"/>
      <c r="KBM99" s="10"/>
      <c r="KBN99" s="10"/>
      <c r="KBO99" s="10"/>
      <c r="KBP99" s="10"/>
      <c r="KBQ99" s="10"/>
      <c r="KBR99" s="10"/>
      <c r="KBS99" s="10"/>
      <c r="KBT99" s="10"/>
      <c r="KBU99" s="10"/>
      <c r="KBV99" s="10"/>
      <c r="KBW99" s="10"/>
      <c r="KBX99" s="10"/>
      <c r="KBY99" s="10"/>
      <c r="KBZ99" s="10"/>
      <c r="KCA99" s="10"/>
      <c r="KCB99" s="10"/>
      <c r="KCC99" s="10"/>
      <c r="KCD99" s="10"/>
      <c r="KCE99" s="10"/>
      <c r="KCF99" s="10"/>
      <c r="KCG99" s="10"/>
      <c r="KCH99" s="10"/>
      <c r="KCI99" s="10"/>
      <c r="KCJ99" s="10"/>
      <c r="KCK99" s="10"/>
      <c r="KCL99" s="10"/>
      <c r="KCM99" s="10"/>
      <c r="KCN99" s="10"/>
      <c r="KCO99" s="10"/>
      <c r="KCP99" s="10"/>
      <c r="KCQ99" s="10"/>
      <c r="KCR99" s="10"/>
      <c r="KCS99" s="10"/>
      <c r="KCT99" s="10"/>
      <c r="KCU99" s="10"/>
      <c r="KCV99" s="10"/>
      <c r="KCW99" s="10"/>
      <c r="KCX99" s="10"/>
      <c r="KCY99" s="10"/>
      <c r="KCZ99" s="10"/>
      <c r="KDA99" s="10"/>
      <c r="KDB99" s="10"/>
      <c r="KDC99" s="10"/>
      <c r="KDD99" s="10"/>
      <c r="KDE99" s="10"/>
      <c r="KDF99" s="10"/>
      <c r="KDG99" s="10"/>
      <c r="KDH99" s="10"/>
      <c r="KDI99" s="10"/>
      <c r="KDJ99" s="10"/>
      <c r="KDK99" s="10"/>
      <c r="KDL99" s="10"/>
      <c r="KDM99" s="10"/>
      <c r="KDN99" s="10"/>
      <c r="KDO99" s="10"/>
      <c r="KDP99" s="10"/>
      <c r="KDQ99" s="10"/>
      <c r="KDR99" s="10"/>
      <c r="KDS99" s="10"/>
      <c r="KDT99" s="10"/>
      <c r="KDU99" s="10"/>
      <c r="KDV99" s="10"/>
      <c r="KDW99" s="10"/>
      <c r="KDX99" s="10"/>
      <c r="KDY99" s="10"/>
      <c r="KDZ99" s="10"/>
      <c r="KEA99" s="10"/>
      <c r="KEB99" s="10"/>
      <c r="KEC99" s="10"/>
      <c r="KED99" s="10"/>
      <c r="KEE99" s="10"/>
      <c r="KEF99" s="10"/>
      <c r="KEG99" s="10"/>
      <c r="KEH99" s="10"/>
      <c r="KEI99" s="10"/>
      <c r="KEJ99" s="10"/>
      <c r="KEK99" s="10"/>
      <c r="KEL99" s="10"/>
      <c r="KEM99" s="10"/>
      <c r="KEN99" s="10"/>
      <c r="KEO99" s="10"/>
      <c r="KEP99" s="10"/>
      <c r="KEQ99" s="10"/>
      <c r="KER99" s="10"/>
      <c r="KES99" s="10"/>
      <c r="KET99" s="10"/>
      <c r="KEU99" s="10"/>
      <c r="KEV99" s="10"/>
      <c r="KEW99" s="10"/>
      <c r="KEX99" s="10"/>
      <c r="KEY99" s="10"/>
      <c r="KEZ99" s="10"/>
      <c r="KFA99" s="10"/>
      <c r="KFB99" s="10"/>
      <c r="KFC99" s="10"/>
      <c r="KFD99" s="10"/>
      <c r="KFE99" s="10"/>
      <c r="KFF99" s="10"/>
      <c r="KFG99" s="10"/>
      <c r="KFH99" s="10"/>
      <c r="KFI99" s="10"/>
      <c r="KFJ99" s="10"/>
      <c r="KFK99" s="10"/>
      <c r="KFL99" s="10"/>
      <c r="KFM99" s="10"/>
      <c r="KFN99" s="10"/>
      <c r="KFO99" s="10"/>
      <c r="KFP99" s="10"/>
      <c r="KFQ99" s="10"/>
      <c r="KFR99" s="10"/>
      <c r="KFS99" s="10"/>
      <c r="KFT99" s="10"/>
      <c r="KFU99" s="10"/>
      <c r="KFV99" s="10"/>
      <c r="KFW99" s="10"/>
      <c r="KFX99" s="10"/>
      <c r="KFY99" s="10"/>
      <c r="KFZ99" s="10"/>
      <c r="KGA99" s="10"/>
      <c r="KGB99" s="10"/>
      <c r="KGC99" s="10"/>
      <c r="KGD99" s="10"/>
      <c r="KGE99" s="10"/>
      <c r="KGF99" s="10"/>
      <c r="KGG99" s="10"/>
      <c r="KGH99" s="10"/>
      <c r="KGI99" s="10"/>
      <c r="KGJ99" s="10"/>
      <c r="KGK99" s="10"/>
      <c r="KGL99" s="10"/>
      <c r="KGM99" s="10"/>
      <c r="KGN99" s="10"/>
      <c r="KGO99" s="10"/>
      <c r="KGP99" s="10"/>
      <c r="KGQ99" s="10"/>
      <c r="KGR99" s="10"/>
      <c r="KGS99" s="10"/>
      <c r="KGT99" s="10"/>
      <c r="KGU99" s="10"/>
      <c r="KGV99" s="10"/>
      <c r="KGW99" s="10"/>
      <c r="KGX99" s="10"/>
      <c r="KGY99" s="10"/>
      <c r="KGZ99" s="10"/>
      <c r="KHA99" s="10"/>
      <c r="KHB99" s="10"/>
      <c r="KHC99" s="10"/>
      <c r="KHD99" s="10"/>
      <c r="KHE99" s="10"/>
      <c r="KHF99" s="10"/>
      <c r="KHG99" s="10"/>
      <c r="KHH99" s="10"/>
      <c r="KHI99" s="10"/>
      <c r="KHJ99" s="10"/>
      <c r="KHK99" s="10"/>
      <c r="KHL99" s="10"/>
      <c r="KHM99" s="10"/>
      <c r="KHN99" s="10"/>
      <c r="KHO99" s="10"/>
      <c r="KHP99" s="10"/>
      <c r="KHQ99" s="10"/>
      <c r="KHR99" s="10"/>
      <c r="KHS99" s="10"/>
      <c r="KHT99" s="10"/>
      <c r="KHU99" s="10"/>
      <c r="KHV99" s="10"/>
      <c r="KHW99" s="10"/>
      <c r="KHX99" s="10"/>
      <c r="KHY99" s="10"/>
      <c r="KHZ99" s="10"/>
      <c r="KIA99" s="10"/>
      <c r="KIB99" s="10"/>
      <c r="KIC99" s="10"/>
      <c r="KID99" s="10"/>
      <c r="KIE99" s="10"/>
      <c r="KIF99" s="10"/>
      <c r="KIG99" s="10"/>
      <c r="KIH99" s="10"/>
      <c r="KII99" s="10"/>
      <c r="KIJ99" s="10"/>
      <c r="KIK99" s="10"/>
      <c r="KIL99" s="10"/>
      <c r="KIM99" s="10"/>
      <c r="KIN99" s="10"/>
      <c r="KIO99" s="10"/>
      <c r="KIP99" s="10"/>
      <c r="KIQ99" s="10"/>
      <c r="KIR99" s="10"/>
      <c r="KIS99" s="10"/>
      <c r="KIT99" s="10"/>
      <c r="KIU99" s="10"/>
      <c r="KIV99" s="10"/>
      <c r="KIW99" s="10"/>
      <c r="KIX99" s="10"/>
      <c r="KIY99" s="10"/>
      <c r="KIZ99" s="10"/>
      <c r="KJA99" s="10"/>
      <c r="KJB99" s="10"/>
      <c r="KJC99" s="10"/>
      <c r="KJD99" s="10"/>
      <c r="KJE99" s="10"/>
      <c r="KJF99" s="10"/>
      <c r="KJG99" s="10"/>
      <c r="KJH99" s="10"/>
      <c r="KJI99" s="10"/>
      <c r="KJJ99" s="10"/>
      <c r="KJK99" s="10"/>
      <c r="KJL99" s="10"/>
      <c r="KJM99" s="10"/>
      <c r="KJN99" s="10"/>
      <c r="KJO99" s="10"/>
      <c r="KJP99" s="10"/>
      <c r="KJQ99" s="10"/>
      <c r="KJR99" s="10"/>
      <c r="KJS99" s="10"/>
      <c r="KJT99" s="10"/>
      <c r="KJU99" s="10"/>
      <c r="KJV99" s="10"/>
      <c r="KJW99" s="10"/>
      <c r="KJX99" s="10"/>
      <c r="KJY99" s="10"/>
      <c r="KJZ99" s="10"/>
      <c r="KKA99" s="10"/>
      <c r="KKB99" s="10"/>
      <c r="KKC99" s="10"/>
      <c r="KKD99" s="10"/>
      <c r="KKE99" s="10"/>
      <c r="KKF99" s="10"/>
      <c r="KKG99" s="10"/>
      <c r="KKH99" s="10"/>
      <c r="KKI99" s="10"/>
      <c r="KKJ99" s="10"/>
      <c r="KKK99" s="10"/>
      <c r="KKL99" s="10"/>
      <c r="KKM99" s="10"/>
      <c r="KKN99" s="10"/>
      <c r="KKO99" s="10"/>
      <c r="KKP99" s="10"/>
      <c r="KKQ99" s="10"/>
      <c r="KKR99" s="10"/>
      <c r="KKS99" s="10"/>
      <c r="KKT99" s="10"/>
      <c r="KKU99" s="10"/>
      <c r="KKV99" s="10"/>
      <c r="KKW99" s="10"/>
      <c r="KKX99" s="10"/>
      <c r="KKY99" s="10"/>
      <c r="KKZ99" s="10"/>
      <c r="KLA99" s="10"/>
      <c r="KLB99" s="10"/>
      <c r="KLC99" s="10"/>
      <c r="KLD99" s="10"/>
      <c r="KLE99" s="10"/>
      <c r="KLF99" s="10"/>
      <c r="KLG99" s="10"/>
      <c r="KLH99" s="10"/>
      <c r="KLI99" s="10"/>
      <c r="KLJ99" s="10"/>
      <c r="KLK99" s="10"/>
      <c r="KLL99" s="10"/>
      <c r="KLM99" s="10"/>
      <c r="KLN99" s="10"/>
      <c r="KLO99" s="10"/>
      <c r="KLP99" s="10"/>
      <c r="KLQ99" s="10"/>
      <c r="KLR99" s="10"/>
      <c r="KLS99" s="10"/>
      <c r="KLT99" s="10"/>
      <c r="KLU99" s="10"/>
      <c r="KLV99" s="10"/>
      <c r="KLW99" s="10"/>
      <c r="KLX99" s="10"/>
      <c r="KLY99" s="10"/>
      <c r="KLZ99" s="10"/>
      <c r="KMA99" s="10"/>
      <c r="KMB99" s="10"/>
      <c r="KMC99" s="10"/>
      <c r="KMD99" s="10"/>
      <c r="KME99" s="10"/>
      <c r="KMF99" s="10"/>
      <c r="KMG99" s="10"/>
      <c r="KMH99" s="10"/>
      <c r="KMI99" s="10"/>
      <c r="KMJ99" s="10"/>
      <c r="KMK99" s="10"/>
      <c r="KML99" s="10"/>
      <c r="KMM99" s="10"/>
      <c r="KMN99" s="10"/>
      <c r="KMO99" s="10"/>
      <c r="KMP99" s="10"/>
      <c r="KMQ99" s="10"/>
      <c r="KMR99" s="10"/>
      <c r="KMS99" s="10"/>
      <c r="KMT99" s="10"/>
      <c r="KMU99" s="10"/>
      <c r="KMV99" s="10"/>
      <c r="KMW99" s="10"/>
      <c r="KMX99" s="10"/>
      <c r="KMY99" s="10"/>
      <c r="KMZ99" s="10"/>
      <c r="KNA99" s="10"/>
      <c r="KNB99" s="10"/>
      <c r="KNC99" s="10"/>
      <c r="KND99" s="10"/>
      <c r="KNE99" s="10"/>
      <c r="KNF99" s="10"/>
      <c r="KNG99" s="10"/>
      <c r="KNH99" s="10"/>
      <c r="KNI99" s="10"/>
      <c r="KNJ99" s="10"/>
      <c r="KNK99" s="10"/>
      <c r="KNL99" s="10"/>
      <c r="KNM99" s="10"/>
      <c r="KNN99" s="10"/>
      <c r="KNO99" s="10"/>
      <c r="KNP99" s="10"/>
      <c r="KNQ99" s="10"/>
      <c r="KNR99" s="10"/>
      <c r="KNS99" s="10"/>
      <c r="KNT99" s="10"/>
      <c r="KNU99" s="10"/>
      <c r="KNV99" s="10"/>
      <c r="KNW99" s="10"/>
      <c r="KNX99" s="10"/>
      <c r="KNY99" s="10"/>
      <c r="KNZ99" s="10"/>
      <c r="KOA99" s="10"/>
      <c r="KOB99" s="10"/>
      <c r="KOC99" s="10"/>
      <c r="KOD99" s="10"/>
      <c r="KOE99" s="10"/>
      <c r="KOF99" s="10"/>
      <c r="KOG99" s="10"/>
      <c r="KOH99" s="10"/>
      <c r="KOI99" s="10"/>
      <c r="KOJ99" s="10"/>
      <c r="KOK99" s="10"/>
      <c r="KOL99" s="10"/>
      <c r="KOM99" s="10"/>
      <c r="KON99" s="10"/>
      <c r="KOO99" s="10"/>
      <c r="KOP99" s="10"/>
      <c r="KOQ99" s="10"/>
      <c r="KOR99" s="10"/>
      <c r="KOS99" s="10"/>
      <c r="KOT99" s="10"/>
      <c r="KOU99" s="10"/>
      <c r="KOV99" s="10"/>
      <c r="KOW99" s="10"/>
      <c r="KOX99" s="10"/>
      <c r="KOY99" s="10"/>
      <c r="KOZ99" s="10"/>
      <c r="KPA99" s="10"/>
      <c r="KPB99" s="10"/>
      <c r="KPC99" s="10"/>
      <c r="KPD99" s="10"/>
      <c r="KPE99" s="10"/>
      <c r="KPF99" s="10"/>
      <c r="KPG99" s="10"/>
      <c r="KPH99" s="10"/>
      <c r="KPI99" s="10"/>
      <c r="KPJ99" s="10"/>
      <c r="KPK99" s="10"/>
      <c r="KPL99" s="10"/>
      <c r="KPM99" s="10"/>
      <c r="KPN99" s="10"/>
      <c r="KPO99" s="10"/>
      <c r="KPP99" s="10"/>
      <c r="KPQ99" s="10"/>
      <c r="KPR99" s="10"/>
      <c r="KPS99" s="10"/>
      <c r="KPT99" s="10"/>
      <c r="KPU99" s="10"/>
      <c r="KPV99" s="10"/>
      <c r="KPW99" s="10"/>
      <c r="KPX99" s="10"/>
      <c r="KPY99" s="10"/>
      <c r="KPZ99" s="10"/>
      <c r="KQA99" s="10"/>
      <c r="KQB99" s="10"/>
      <c r="KQC99" s="10"/>
      <c r="KQD99" s="10"/>
      <c r="KQE99" s="10"/>
      <c r="KQF99" s="10"/>
      <c r="KQG99" s="10"/>
      <c r="KQH99" s="10"/>
      <c r="KQI99" s="10"/>
      <c r="KQJ99" s="10"/>
      <c r="KQK99" s="10"/>
      <c r="KQL99" s="10"/>
      <c r="KQM99" s="10"/>
      <c r="KQN99" s="10"/>
      <c r="KQO99" s="10"/>
      <c r="KQP99" s="10"/>
      <c r="KQQ99" s="10"/>
      <c r="KQR99" s="10"/>
      <c r="KQS99" s="10"/>
      <c r="KQT99" s="10"/>
      <c r="KQU99" s="10"/>
      <c r="KQV99" s="10"/>
      <c r="KQW99" s="10"/>
      <c r="KQX99" s="10"/>
      <c r="KQY99" s="10"/>
      <c r="KQZ99" s="10"/>
      <c r="KRA99" s="10"/>
      <c r="KRB99" s="10"/>
      <c r="KRC99" s="10"/>
      <c r="KRD99" s="10"/>
      <c r="KRE99" s="10"/>
      <c r="KRF99" s="10"/>
      <c r="KRG99" s="10"/>
      <c r="KRH99" s="10"/>
      <c r="KRI99" s="10"/>
      <c r="KRJ99" s="10"/>
      <c r="KRK99" s="10"/>
      <c r="KRL99" s="10"/>
      <c r="KRM99" s="10"/>
      <c r="KRN99" s="10"/>
      <c r="KRO99" s="10"/>
      <c r="KRP99" s="10"/>
      <c r="KRQ99" s="10"/>
      <c r="KRR99" s="10"/>
      <c r="KRS99" s="10"/>
      <c r="KRT99" s="10"/>
      <c r="KRU99" s="10"/>
      <c r="KRV99" s="10"/>
      <c r="KRW99" s="10"/>
      <c r="KRX99" s="10"/>
      <c r="KRY99" s="10"/>
      <c r="KRZ99" s="10"/>
      <c r="KSA99" s="10"/>
      <c r="KSB99" s="10"/>
      <c r="KSC99" s="10"/>
      <c r="KSD99" s="10"/>
      <c r="KSE99" s="10"/>
      <c r="KSF99" s="10"/>
      <c r="KSG99" s="10"/>
      <c r="KSH99" s="10"/>
      <c r="KSI99" s="10"/>
      <c r="KSJ99" s="10"/>
      <c r="KSK99" s="10"/>
      <c r="KSL99" s="10"/>
      <c r="KSM99" s="10"/>
      <c r="KSN99" s="10"/>
      <c r="KSO99" s="10"/>
      <c r="KSP99" s="10"/>
      <c r="KSQ99" s="10"/>
      <c r="KSR99" s="10"/>
      <c r="KSS99" s="10"/>
      <c r="KST99" s="10"/>
      <c r="KSU99" s="10"/>
      <c r="KSV99" s="10"/>
      <c r="KSW99" s="10"/>
      <c r="KSX99" s="10"/>
      <c r="KSY99" s="10"/>
      <c r="KSZ99" s="10"/>
      <c r="KTA99" s="10"/>
      <c r="KTB99" s="10"/>
      <c r="KTC99" s="10"/>
      <c r="KTD99" s="10"/>
      <c r="KTE99" s="10"/>
      <c r="KTF99" s="10"/>
      <c r="KTG99" s="10"/>
      <c r="KTH99" s="10"/>
      <c r="KTI99" s="10"/>
      <c r="KTJ99" s="10"/>
      <c r="KTK99" s="10"/>
      <c r="KTL99" s="10"/>
      <c r="KTM99" s="10"/>
      <c r="KTN99" s="10"/>
      <c r="KTO99" s="10"/>
      <c r="KTP99" s="10"/>
      <c r="KTQ99" s="10"/>
      <c r="KTR99" s="10"/>
      <c r="KTS99" s="10"/>
      <c r="KTT99" s="10"/>
      <c r="KTU99" s="10"/>
      <c r="KTV99" s="10"/>
      <c r="KTW99" s="10"/>
      <c r="KTX99" s="10"/>
      <c r="KTY99" s="10"/>
      <c r="KTZ99" s="10"/>
      <c r="KUA99" s="10"/>
      <c r="KUB99" s="10"/>
      <c r="KUC99" s="10"/>
      <c r="KUD99" s="10"/>
      <c r="KUE99" s="10"/>
      <c r="KUF99" s="10"/>
      <c r="KUG99" s="10"/>
      <c r="KUH99" s="10"/>
      <c r="KUI99" s="10"/>
      <c r="KUJ99" s="10"/>
      <c r="KUK99" s="10"/>
      <c r="KUL99" s="10"/>
      <c r="KUM99" s="10"/>
      <c r="KUN99" s="10"/>
      <c r="KUO99" s="10"/>
      <c r="KUP99" s="10"/>
      <c r="KUQ99" s="10"/>
      <c r="KUR99" s="10"/>
      <c r="KUS99" s="10"/>
      <c r="KUT99" s="10"/>
      <c r="KUU99" s="10"/>
      <c r="KUV99" s="10"/>
      <c r="KUW99" s="10"/>
      <c r="KUX99" s="10"/>
      <c r="KUY99" s="10"/>
      <c r="KUZ99" s="10"/>
      <c r="KVA99" s="10"/>
      <c r="KVB99" s="10"/>
      <c r="KVC99" s="10"/>
      <c r="KVD99" s="10"/>
      <c r="KVE99" s="10"/>
      <c r="KVF99" s="10"/>
      <c r="KVG99" s="10"/>
      <c r="KVH99" s="10"/>
      <c r="KVI99" s="10"/>
      <c r="KVJ99" s="10"/>
      <c r="KVK99" s="10"/>
      <c r="KVL99" s="10"/>
      <c r="KVM99" s="10"/>
      <c r="KVN99" s="10"/>
      <c r="KVO99" s="10"/>
      <c r="KVP99" s="10"/>
      <c r="KVQ99" s="10"/>
      <c r="KVR99" s="10"/>
      <c r="KVS99" s="10"/>
      <c r="KVT99" s="10"/>
      <c r="KVU99" s="10"/>
      <c r="KVV99" s="10"/>
      <c r="KVW99" s="10"/>
      <c r="KVX99" s="10"/>
      <c r="KVY99" s="10"/>
      <c r="KVZ99" s="10"/>
      <c r="KWA99" s="10"/>
      <c r="KWB99" s="10"/>
      <c r="KWC99" s="10"/>
      <c r="KWD99" s="10"/>
      <c r="KWE99" s="10"/>
      <c r="KWF99" s="10"/>
      <c r="KWG99" s="10"/>
      <c r="KWH99" s="10"/>
      <c r="KWI99" s="10"/>
      <c r="KWJ99" s="10"/>
      <c r="KWK99" s="10"/>
      <c r="KWL99" s="10"/>
      <c r="KWM99" s="10"/>
      <c r="KWN99" s="10"/>
      <c r="KWO99" s="10"/>
      <c r="KWP99" s="10"/>
      <c r="KWQ99" s="10"/>
      <c r="KWR99" s="10"/>
      <c r="KWS99" s="10"/>
      <c r="KWT99" s="10"/>
      <c r="KWU99" s="10"/>
      <c r="KWV99" s="10"/>
      <c r="KWW99" s="10"/>
      <c r="KWX99" s="10"/>
      <c r="KWY99" s="10"/>
      <c r="KWZ99" s="10"/>
      <c r="KXA99" s="10"/>
      <c r="KXB99" s="10"/>
      <c r="KXC99" s="10"/>
      <c r="KXD99" s="10"/>
      <c r="KXE99" s="10"/>
      <c r="KXF99" s="10"/>
      <c r="KXG99" s="10"/>
      <c r="KXH99" s="10"/>
      <c r="KXI99" s="10"/>
      <c r="KXJ99" s="10"/>
      <c r="KXK99" s="10"/>
      <c r="KXL99" s="10"/>
      <c r="KXM99" s="10"/>
      <c r="KXN99" s="10"/>
      <c r="KXO99" s="10"/>
      <c r="KXP99" s="10"/>
      <c r="KXQ99" s="10"/>
      <c r="KXR99" s="10"/>
      <c r="KXS99" s="10"/>
      <c r="KXT99" s="10"/>
      <c r="KXU99" s="10"/>
      <c r="KXV99" s="10"/>
      <c r="KXW99" s="10"/>
      <c r="KXX99" s="10"/>
      <c r="KXY99" s="10"/>
      <c r="KXZ99" s="10"/>
      <c r="KYA99" s="10"/>
      <c r="KYB99" s="10"/>
      <c r="KYC99" s="10"/>
      <c r="KYD99" s="10"/>
      <c r="KYE99" s="10"/>
      <c r="KYF99" s="10"/>
      <c r="KYG99" s="10"/>
      <c r="KYH99" s="10"/>
      <c r="KYI99" s="10"/>
      <c r="KYJ99" s="10"/>
      <c r="KYK99" s="10"/>
      <c r="KYL99" s="10"/>
      <c r="KYM99" s="10"/>
      <c r="KYN99" s="10"/>
      <c r="KYO99" s="10"/>
      <c r="KYP99" s="10"/>
      <c r="KYQ99" s="10"/>
      <c r="KYR99" s="10"/>
      <c r="KYS99" s="10"/>
      <c r="KYT99" s="10"/>
      <c r="KYU99" s="10"/>
      <c r="KYV99" s="10"/>
      <c r="KYW99" s="10"/>
      <c r="KYX99" s="10"/>
      <c r="KYY99" s="10"/>
      <c r="KYZ99" s="10"/>
      <c r="KZA99" s="10"/>
      <c r="KZB99" s="10"/>
      <c r="KZC99" s="10"/>
      <c r="KZD99" s="10"/>
      <c r="KZE99" s="10"/>
      <c r="KZF99" s="10"/>
      <c r="KZG99" s="10"/>
      <c r="KZH99" s="10"/>
      <c r="KZI99" s="10"/>
      <c r="KZJ99" s="10"/>
      <c r="KZK99" s="10"/>
      <c r="KZL99" s="10"/>
      <c r="KZM99" s="10"/>
      <c r="KZN99" s="10"/>
      <c r="KZO99" s="10"/>
      <c r="KZP99" s="10"/>
      <c r="KZQ99" s="10"/>
      <c r="KZR99" s="10"/>
      <c r="KZS99" s="10"/>
      <c r="KZT99" s="10"/>
      <c r="KZU99" s="10"/>
      <c r="KZV99" s="10"/>
      <c r="KZW99" s="10"/>
      <c r="KZX99" s="10"/>
      <c r="KZY99" s="10"/>
      <c r="KZZ99" s="10"/>
      <c r="LAA99" s="10"/>
      <c r="LAB99" s="10"/>
      <c r="LAC99" s="10"/>
      <c r="LAD99" s="10"/>
      <c r="LAE99" s="10"/>
      <c r="LAF99" s="10"/>
      <c r="LAG99" s="10"/>
      <c r="LAH99" s="10"/>
      <c r="LAI99" s="10"/>
      <c r="LAJ99" s="10"/>
      <c r="LAK99" s="10"/>
      <c r="LAL99" s="10"/>
      <c r="LAM99" s="10"/>
      <c r="LAN99" s="10"/>
      <c r="LAO99" s="10"/>
      <c r="LAP99" s="10"/>
      <c r="LAQ99" s="10"/>
      <c r="LAR99" s="10"/>
      <c r="LAS99" s="10"/>
      <c r="LAT99" s="10"/>
      <c r="LAU99" s="10"/>
      <c r="LAV99" s="10"/>
      <c r="LAW99" s="10"/>
      <c r="LAX99" s="10"/>
      <c r="LAY99" s="10"/>
      <c r="LAZ99" s="10"/>
      <c r="LBA99" s="10"/>
      <c r="LBB99" s="10"/>
      <c r="LBC99" s="10"/>
      <c r="LBD99" s="10"/>
      <c r="LBE99" s="10"/>
      <c r="LBF99" s="10"/>
      <c r="LBG99" s="10"/>
      <c r="LBH99" s="10"/>
      <c r="LBI99" s="10"/>
      <c r="LBJ99" s="10"/>
      <c r="LBK99" s="10"/>
      <c r="LBL99" s="10"/>
      <c r="LBM99" s="10"/>
      <c r="LBN99" s="10"/>
      <c r="LBO99" s="10"/>
      <c r="LBP99" s="10"/>
      <c r="LBQ99" s="10"/>
      <c r="LBR99" s="10"/>
      <c r="LBS99" s="10"/>
      <c r="LBT99" s="10"/>
      <c r="LBU99" s="10"/>
      <c r="LBV99" s="10"/>
      <c r="LBW99" s="10"/>
      <c r="LBX99" s="10"/>
      <c r="LBY99" s="10"/>
      <c r="LBZ99" s="10"/>
      <c r="LCA99" s="10"/>
      <c r="LCB99" s="10"/>
      <c r="LCC99" s="10"/>
      <c r="LCD99" s="10"/>
      <c r="LCE99" s="10"/>
      <c r="LCF99" s="10"/>
      <c r="LCG99" s="10"/>
      <c r="LCH99" s="10"/>
      <c r="LCI99" s="10"/>
      <c r="LCJ99" s="10"/>
      <c r="LCK99" s="10"/>
      <c r="LCL99" s="10"/>
      <c r="LCM99" s="10"/>
      <c r="LCN99" s="10"/>
      <c r="LCO99" s="10"/>
      <c r="LCP99" s="10"/>
      <c r="LCQ99" s="10"/>
      <c r="LCR99" s="10"/>
      <c r="LCS99" s="10"/>
      <c r="LCT99" s="10"/>
      <c r="LCU99" s="10"/>
      <c r="LCV99" s="10"/>
      <c r="LCW99" s="10"/>
      <c r="LCX99" s="10"/>
      <c r="LCY99" s="10"/>
      <c r="LCZ99" s="10"/>
      <c r="LDA99" s="10"/>
      <c r="LDB99" s="10"/>
      <c r="LDC99" s="10"/>
      <c r="LDD99" s="10"/>
      <c r="LDE99" s="10"/>
      <c r="LDF99" s="10"/>
      <c r="LDG99" s="10"/>
      <c r="LDH99" s="10"/>
      <c r="LDI99" s="10"/>
      <c r="LDJ99" s="10"/>
      <c r="LDK99" s="10"/>
      <c r="LDL99" s="10"/>
      <c r="LDM99" s="10"/>
      <c r="LDN99" s="10"/>
      <c r="LDO99" s="10"/>
      <c r="LDP99" s="10"/>
      <c r="LDQ99" s="10"/>
      <c r="LDR99" s="10"/>
      <c r="LDS99" s="10"/>
      <c r="LDT99" s="10"/>
      <c r="LDU99" s="10"/>
      <c r="LDV99" s="10"/>
      <c r="LDW99" s="10"/>
      <c r="LDX99" s="10"/>
      <c r="LDY99" s="10"/>
      <c r="LDZ99" s="10"/>
      <c r="LEA99" s="10"/>
      <c r="LEB99" s="10"/>
      <c r="LEC99" s="10"/>
      <c r="LED99" s="10"/>
      <c r="LEE99" s="10"/>
      <c r="LEF99" s="10"/>
      <c r="LEG99" s="10"/>
      <c r="LEH99" s="10"/>
      <c r="LEI99" s="10"/>
      <c r="LEJ99" s="10"/>
      <c r="LEK99" s="10"/>
      <c r="LEL99" s="10"/>
      <c r="LEM99" s="10"/>
      <c r="LEN99" s="10"/>
      <c r="LEO99" s="10"/>
      <c r="LEP99" s="10"/>
      <c r="LEQ99" s="10"/>
      <c r="LER99" s="10"/>
      <c r="LES99" s="10"/>
      <c r="LET99" s="10"/>
      <c r="LEU99" s="10"/>
      <c r="LEV99" s="10"/>
      <c r="LEW99" s="10"/>
      <c r="LEX99" s="10"/>
      <c r="LEY99" s="10"/>
      <c r="LEZ99" s="10"/>
      <c r="LFA99" s="10"/>
      <c r="LFB99" s="10"/>
      <c r="LFC99" s="10"/>
      <c r="LFD99" s="10"/>
      <c r="LFE99" s="10"/>
      <c r="LFF99" s="10"/>
      <c r="LFG99" s="10"/>
      <c r="LFH99" s="10"/>
      <c r="LFI99" s="10"/>
      <c r="LFJ99" s="10"/>
      <c r="LFK99" s="10"/>
      <c r="LFL99" s="10"/>
      <c r="LFM99" s="10"/>
      <c r="LFN99" s="10"/>
      <c r="LFO99" s="10"/>
      <c r="LFP99" s="10"/>
      <c r="LFQ99" s="10"/>
      <c r="LFR99" s="10"/>
      <c r="LFS99" s="10"/>
      <c r="LFT99" s="10"/>
      <c r="LFU99" s="10"/>
      <c r="LFV99" s="10"/>
      <c r="LFW99" s="10"/>
      <c r="LFX99" s="10"/>
      <c r="LFY99" s="10"/>
      <c r="LFZ99" s="10"/>
      <c r="LGA99" s="10"/>
      <c r="LGB99" s="10"/>
      <c r="LGC99" s="10"/>
      <c r="LGD99" s="10"/>
      <c r="LGE99" s="10"/>
      <c r="LGF99" s="10"/>
      <c r="LGG99" s="10"/>
      <c r="LGH99" s="10"/>
      <c r="LGI99" s="10"/>
      <c r="LGJ99" s="10"/>
      <c r="LGK99" s="10"/>
      <c r="LGL99" s="10"/>
      <c r="LGM99" s="10"/>
      <c r="LGN99" s="10"/>
      <c r="LGO99" s="10"/>
      <c r="LGP99" s="10"/>
      <c r="LGQ99" s="10"/>
      <c r="LGR99" s="10"/>
      <c r="LGS99" s="10"/>
      <c r="LGT99" s="10"/>
      <c r="LGU99" s="10"/>
      <c r="LGV99" s="10"/>
      <c r="LGW99" s="10"/>
      <c r="LGX99" s="10"/>
      <c r="LGY99" s="10"/>
      <c r="LGZ99" s="10"/>
      <c r="LHA99" s="10"/>
      <c r="LHB99" s="10"/>
      <c r="LHC99" s="10"/>
      <c r="LHD99" s="10"/>
      <c r="LHE99" s="10"/>
      <c r="LHF99" s="10"/>
      <c r="LHG99" s="10"/>
      <c r="LHH99" s="10"/>
      <c r="LHI99" s="10"/>
      <c r="LHJ99" s="10"/>
      <c r="LHK99" s="10"/>
      <c r="LHL99" s="10"/>
      <c r="LHM99" s="10"/>
      <c r="LHN99" s="10"/>
      <c r="LHO99" s="10"/>
      <c r="LHP99" s="10"/>
      <c r="LHQ99" s="10"/>
      <c r="LHR99" s="10"/>
      <c r="LHS99" s="10"/>
      <c r="LHT99" s="10"/>
      <c r="LHU99" s="10"/>
      <c r="LHV99" s="10"/>
      <c r="LHW99" s="10"/>
      <c r="LHX99" s="10"/>
      <c r="LHY99" s="10"/>
      <c r="LHZ99" s="10"/>
      <c r="LIA99" s="10"/>
      <c r="LIB99" s="10"/>
      <c r="LIC99" s="10"/>
      <c r="LID99" s="10"/>
      <c r="LIE99" s="10"/>
      <c r="LIF99" s="10"/>
      <c r="LIG99" s="10"/>
      <c r="LIH99" s="10"/>
      <c r="LII99" s="10"/>
      <c r="LIJ99" s="10"/>
      <c r="LIK99" s="10"/>
      <c r="LIL99" s="10"/>
      <c r="LIM99" s="10"/>
      <c r="LIN99" s="10"/>
      <c r="LIO99" s="10"/>
      <c r="LIP99" s="10"/>
      <c r="LIQ99" s="10"/>
      <c r="LIR99" s="10"/>
      <c r="LIS99" s="10"/>
      <c r="LIT99" s="10"/>
      <c r="LIU99" s="10"/>
      <c r="LIV99" s="10"/>
      <c r="LIW99" s="10"/>
      <c r="LIX99" s="10"/>
      <c r="LIY99" s="10"/>
      <c r="LIZ99" s="10"/>
      <c r="LJA99" s="10"/>
      <c r="LJB99" s="10"/>
      <c r="LJC99" s="10"/>
      <c r="LJD99" s="10"/>
      <c r="LJE99" s="10"/>
      <c r="LJF99" s="10"/>
      <c r="LJG99" s="10"/>
      <c r="LJH99" s="10"/>
      <c r="LJI99" s="10"/>
      <c r="LJJ99" s="10"/>
      <c r="LJK99" s="10"/>
      <c r="LJL99" s="10"/>
      <c r="LJM99" s="10"/>
      <c r="LJN99" s="10"/>
      <c r="LJO99" s="10"/>
      <c r="LJP99" s="10"/>
      <c r="LJQ99" s="10"/>
      <c r="LJR99" s="10"/>
      <c r="LJS99" s="10"/>
      <c r="LJT99" s="10"/>
      <c r="LJU99" s="10"/>
      <c r="LJV99" s="10"/>
      <c r="LJW99" s="10"/>
      <c r="LJX99" s="10"/>
      <c r="LJY99" s="10"/>
      <c r="LJZ99" s="10"/>
      <c r="LKA99" s="10"/>
      <c r="LKB99" s="10"/>
      <c r="LKC99" s="10"/>
      <c r="LKD99" s="10"/>
      <c r="LKE99" s="10"/>
      <c r="LKF99" s="10"/>
      <c r="LKG99" s="10"/>
      <c r="LKH99" s="10"/>
      <c r="LKI99" s="10"/>
      <c r="LKJ99" s="10"/>
      <c r="LKK99" s="10"/>
      <c r="LKL99" s="10"/>
      <c r="LKM99" s="10"/>
      <c r="LKN99" s="10"/>
      <c r="LKO99" s="10"/>
      <c r="LKP99" s="10"/>
      <c r="LKQ99" s="10"/>
      <c r="LKR99" s="10"/>
      <c r="LKS99" s="10"/>
      <c r="LKT99" s="10"/>
      <c r="LKU99" s="10"/>
      <c r="LKV99" s="10"/>
      <c r="LKW99" s="10"/>
      <c r="LKX99" s="10"/>
      <c r="LKY99" s="10"/>
      <c r="LKZ99" s="10"/>
      <c r="LLA99" s="10"/>
      <c r="LLB99" s="10"/>
      <c r="LLC99" s="10"/>
      <c r="LLD99" s="10"/>
      <c r="LLE99" s="10"/>
      <c r="LLF99" s="10"/>
      <c r="LLG99" s="10"/>
      <c r="LLH99" s="10"/>
      <c r="LLI99" s="10"/>
      <c r="LLJ99" s="10"/>
      <c r="LLK99" s="10"/>
      <c r="LLL99" s="10"/>
      <c r="LLM99" s="10"/>
      <c r="LLN99" s="10"/>
      <c r="LLO99" s="10"/>
      <c r="LLP99" s="10"/>
      <c r="LLQ99" s="10"/>
      <c r="LLR99" s="10"/>
      <c r="LLS99" s="10"/>
      <c r="LLT99" s="10"/>
      <c r="LLU99" s="10"/>
      <c r="LLV99" s="10"/>
      <c r="LLW99" s="10"/>
      <c r="LLX99" s="10"/>
      <c r="LLY99" s="10"/>
      <c r="LLZ99" s="10"/>
      <c r="LMA99" s="10"/>
      <c r="LMB99" s="10"/>
      <c r="LMC99" s="10"/>
      <c r="LMD99" s="10"/>
      <c r="LME99" s="10"/>
      <c r="LMF99" s="10"/>
      <c r="LMG99" s="10"/>
      <c r="LMH99" s="10"/>
      <c r="LMI99" s="10"/>
      <c r="LMJ99" s="10"/>
      <c r="LMK99" s="10"/>
      <c r="LML99" s="10"/>
      <c r="LMM99" s="10"/>
      <c r="LMN99" s="10"/>
      <c r="LMO99" s="10"/>
      <c r="LMP99" s="10"/>
      <c r="LMQ99" s="10"/>
      <c r="LMR99" s="10"/>
      <c r="LMS99" s="10"/>
      <c r="LMT99" s="10"/>
      <c r="LMU99" s="10"/>
      <c r="LMV99" s="10"/>
      <c r="LMW99" s="10"/>
      <c r="LMX99" s="10"/>
      <c r="LMY99" s="10"/>
      <c r="LMZ99" s="10"/>
      <c r="LNA99" s="10"/>
      <c r="LNB99" s="10"/>
      <c r="LNC99" s="10"/>
      <c r="LND99" s="10"/>
      <c r="LNE99" s="10"/>
      <c r="LNF99" s="10"/>
      <c r="LNG99" s="10"/>
      <c r="LNH99" s="10"/>
      <c r="LNI99" s="10"/>
      <c r="LNJ99" s="10"/>
      <c r="LNK99" s="10"/>
      <c r="LNL99" s="10"/>
      <c r="LNM99" s="10"/>
      <c r="LNN99" s="10"/>
      <c r="LNO99" s="10"/>
      <c r="LNP99" s="10"/>
      <c r="LNQ99" s="10"/>
      <c r="LNR99" s="10"/>
      <c r="LNS99" s="10"/>
      <c r="LNT99" s="10"/>
      <c r="LNU99" s="10"/>
      <c r="LNV99" s="10"/>
      <c r="LNW99" s="10"/>
      <c r="LNX99" s="10"/>
      <c r="LNY99" s="10"/>
      <c r="LNZ99" s="10"/>
      <c r="LOA99" s="10"/>
      <c r="LOB99" s="10"/>
      <c r="LOC99" s="10"/>
      <c r="LOD99" s="10"/>
      <c r="LOE99" s="10"/>
      <c r="LOF99" s="10"/>
      <c r="LOG99" s="10"/>
      <c r="LOH99" s="10"/>
      <c r="LOI99" s="10"/>
      <c r="LOJ99" s="10"/>
      <c r="LOK99" s="10"/>
      <c r="LOL99" s="10"/>
      <c r="LOM99" s="10"/>
      <c r="LON99" s="10"/>
      <c r="LOO99" s="10"/>
      <c r="LOP99" s="10"/>
      <c r="LOQ99" s="10"/>
      <c r="LOR99" s="10"/>
      <c r="LOS99" s="10"/>
      <c r="LOT99" s="10"/>
      <c r="LOU99" s="10"/>
      <c r="LOV99" s="10"/>
      <c r="LOW99" s="10"/>
      <c r="LOX99" s="10"/>
      <c r="LOY99" s="10"/>
      <c r="LOZ99" s="10"/>
      <c r="LPA99" s="10"/>
      <c r="LPB99" s="10"/>
      <c r="LPC99" s="10"/>
      <c r="LPD99" s="10"/>
      <c r="LPE99" s="10"/>
      <c r="LPF99" s="10"/>
      <c r="LPG99" s="10"/>
      <c r="LPH99" s="10"/>
      <c r="LPI99" s="10"/>
      <c r="LPJ99" s="10"/>
      <c r="LPK99" s="10"/>
      <c r="LPL99" s="10"/>
      <c r="LPM99" s="10"/>
      <c r="LPN99" s="10"/>
      <c r="LPO99" s="10"/>
      <c r="LPP99" s="10"/>
      <c r="LPQ99" s="10"/>
      <c r="LPR99" s="10"/>
      <c r="LPS99" s="10"/>
      <c r="LPT99" s="10"/>
      <c r="LPU99" s="10"/>
      <c r="LPV99" s="10"/>
      <c r="LPW99" s="10"/>
      <c r="LPX99" s="10"/>
      <c r="LPY99" s="10"/>
      <c r="LPZ99" s="10"/>
      <c r="LQA99" s="10"/>
      <c r="LQB99" s="10"/>
      <c r="LQC99" s="10"/>
      <c r="LQD99" s="10"/>
      <c r="LQE99" s="10"/>
      <c r="LQF99" s="10"/>
      <c r="LQG99" s="10"/>
      <c r="LQH99" s="10"/>
      <c r="LQI99" s="10"/>
      <c r="LQJ99" s="10"/>
      <c r="LQK99" s="10"/>
      <c r="LQL99" s="10"/>
      <c r="LQM99" s="10"/>
      <c r="LQN99" s="10"/>
      <c r="LQO99" s="10"/>
      <c r="LQP99" s="10"/>
      <c r="LQQ99" s="10"/>
      <c r="LQR99" s="10"/>
      <c r="LQS99" s="10"/>
      <c r="LQT99" s="10"/>
      <c r="LQU99" s="10"/>
      <c r="LQV99" s="10"/>
      <c r="LQW99" s="10"/>
      <c r="LQX99" s="10"/>
      <c r="LQY99" s="10"/>
      <c r="LQZ99" s="10"/>
      <c r="LRA99" s="10"/>
      <c r="LRB99" s="10"/>
      <c r="LRC99" s="10"/>
      <c r="LRD99" s="10"/>
      <c r="LRE99" s="10"/>
      <c r="LRF99" s="10"/>
      <c r="LRG99" s="10"/>
      <c r="LRH99" s="10"/>
      <c r="LRI99" s="10"/>
      <c r="LRJ99" s="10"/>
      <c r="LRK99" s="10"/>
      <c r="LRL99" s="10"/>
      <c r="LRM99" s="10"/>
      <c r="LRN99" s="10"/>
      <c r="LRO99" s="10"/>
      <c r="LRP99" s="10"/>
      <c r="LRQ99" s="10"/>
      <c r="LRR99" s="10"/>
      <c r="LRS99" s="10"/>
      <c r="LRT99" s="10"/>
      <c r="LRU99" s="10"/>
      <c r="LRV99" s="10"/>
      <c r="LRW99" s="10"/>
      <c r="LRX99" s="10"/>
      <c r="LRY99" s="10"/>
      <c r="LRZ99" s="10"/>
      <c r="LSA99" s="10"/>
      <c r="LSB99" s="10"/>
      <c r="LSC99" s="10"/>
      <c r="LSD99" s="10"/>
      <c r="LSE99" s="10"/>
      <c r="LSF99" s="10"/>
      <c r="LSG99" s="10"/>
      <c r="LSH99" s="10"/>
      <c r="LSI99" s="10"/>
      <c r="LSJ99" s="10"/>
      <c r="LSK99" s="10"/>
      <c r="LSL99" s="10"/>
      <c r="LSM99" s="10"/>
      <c r="LSN99" s="10"/>
      <c r="LSO99" s="10"/>
      <c r="LSP99" s="10"/>
      <c r="LSQ99" s="10"/>
      <c r="LSR99" s="10"/>
      <c r="LSS99" s="10"/>
      <c r="LST99" s="10"/>
      <c r="LSU99" s="10"/>
      <c r="LSV99" s="10"/>
      <c r="LSW99" s="10"/>
      <c r="LSX99" s="10"/>
      <c r="LSY99" s="10"/>
      <c r="LSZ99" s="10"/>
      <c r="LTA99" s="10"/>
      <c r="LTB99" s="10"/>
      <c r="LTC99" s="10"/>
      <c r="LTD99" s="10"/>
      <c r="LTE99" s="10"/>
      <c r="LTF99" s="10"/>
      <c r="LTG99" s="10"/>
      <c r="LTH99" s="10"/>
      <c r="LTI99" s="10"/>
      <c r="LTJ99" s="10"/>
      <c r="LTK99" s="10"/>
      <c r="LTL99" s="10"/>
      <c r="LTM99" s="10"/>
      <c r="LTN99" s="10"/>
      <c r="LTO99" s="10"/>
      <c r="LTP99" s="10"/>
      <c r="LTQ99" s="10"/>
      <c r="LTR99" s="10"/>
      <c r="LTS99" s="10"/>
      <c r="LTT99" s="10"/>
      <c r="LTU99" s="10"/>
      <c r="LTV99" s="10"/>
      <c r="LTW99" s="10"/>
      <c r="LTX99" s="10"/>
      <c r="LTY99" s="10"/>
      <c r="LTZ99" s="10"/>
      <c r="LUA99" s="10"/>
      <c r="LUB99" s="10"/>
      <c r="LUC99" s="10"/>
      <c r="LUD99" s="10"/>
      <c r="LUE99" s="10"/>
      <c r="LUF99" s="10"/>
      <c r="LUG99" s="10"/>
      <c r="LUH99" s="10"/>
      <c r="LUI99" s="10"/>
      <c r="LUJ99" s="10"/>
      <c r="LUK99" s="10"/>
      <c r="LUL99" s="10"/>
      <c r="LUM99" s="10"/>
      <c r="LUN99" s="10"/>
      <c r="LUO99" s="10"/>
      <c r="LUP99" s="10"/>
      <c r="LUQ99" s="10"/>
      <c r="LUR99" s="10"/>
      <c r="LUS99" s="10"/>
      <c r="LUT99" s="10"/>
      <c r="LUU99" s="10"/>
      <c r="LUV99" s="10"/>
      <c r="LUW99" s="10"/>
      <c r="LUX99" s="10"/>
      <c r="LUY99" s="10"/>
      <c r="LUZ99" s="10"/>
      <c r="LVA99" s="10"/>
      <c r="LVB99" s="10"/>
      <c r="LVC99" s="10"/>
      <c r="LVD99" s="10"/>
      <c r="LVE99" s="10"/>
      <c r="LVF99" s="10"/>
      <c r="LVG99" s="10"/>
      <c r="LVH99" s="10"/>
      <c r="LVI99" s="10"/>
      <c r="LVJ99" s="10"/>
      <c r="LVK99" s="10"/>
      <c r="LVL99" s="10"/>
      <c r="LVM99" s="10"/>
      <c r="LVN99" s="10"/>
      <c r="LVO99" s="10"/>
      <c r="LVP99" s="10"/>
      <c r="LVQ99" s="10"/>
      <c r="LVR99" s="10"/>
      <c r="LVS99" s="10"/>
      <c r="LVT99" s="10"/>
      <c r="LVU99" s="10"/>
      <c r="LVV99" s="10"/>
      <c r="LVW99" s="10"/>
      <c r="LVX99" s="10"/>
      <c r="LVY99" s="10"/>
      <c r="LVZ99" s="10"/>
      <c r="LWA99" s="10"/>
      <c r="LWB99" s="10"/>
      <c r="LWC99" s="10"/>
      <c r="LWD99" s="10"/>
      <c r="LWE99" s="10"/>
      <c r="LWF99" s="10"/>
      <c r="LWG99" s="10"/>
      <c r="LWH99" s="10"/>
      <c r="LWI99" s="10"/>
      <c r="LWJ99" s="10"/>
      <c r="LWK99" s="10"/>
      <c r="LWL99" s="10"/>
      <c r="LWM99" s="10"/>
      <c r="LWN99" s="10"/>
      <c r="LWO99" s="10"/>
      <c r="LWP99" s="10"/>
      <c r="LWQ99" s="10"/>
      <c r="LWR99" s="10"/>
      <c r="LWS99" s="10"/>
      <c r="LWT99" s="10"/>
      <c r="LWU99" s="10"/>
      <c r="LWV99" s="10"/>
      <c r="LWW99" s="10"/>
      <c r="LWX99" s="10"/>
      <c r="LWY99" s="10"/>
      <c r="LWZ99" s="10"/>
      <c r="LXA99" s="10"/>
      <c r="LXB99" s="10"/>
      <c r="LXC99" s="10"/>
      <c r="LXD99" s="10"/>
      <c r="LXE99" s="10"/>
      <c r="LXF99" s="10"/>
      <c r="LXG99" s="10"/>
      <c r="LXH99" s="10"/>
      <c r="LXI99" s="10"/>
      <c r="LXJ99" s="10"/>
      <c r="LXK99" s="10"/>
      <c r="LXL99" s="10"/>
      <c r="LXM99" s="10"/>
      <c r="LXN99" s="10"/>
      <c r="LXO99" s="10"/>
      <c r="LXP99" s="10"/>
      <c r="LXQ99" s="10"/>
      <c r="LXR99" s="10"/>
      <c r="LXS99" s="10"/>
      <c r="LXT99" s="10"/>
      <c r="LXU99" s="10"/>
      <c r="LXV99" s="10"/>
      <c r="LXW99" s="10"/>
      <c r="LXX99" s="10"/>
      <c r="LXY99" s="10"/>
      <c r="LXZ99" s="10"/>
      <c r="LYA99" s="10"/>
      <c r="LYB99" s="10"/>
      <c r="LYC99" s="10"/>
      <c r="LYD99" s="10"/>
      <c r="LYE99" s="10"/>
      <c r="LYF99" s="10"/>
      <c r="LYG99" s="10"/>
      <c r="LYH99" s="10"/>
      <c r="LYI99" s="10"/>
      <c r="LYJ99" s="10"/>
      <c r="LYK99" s="10"/>
      <c r="LYL99" s="10"/>
      <c r="LYM99" s="10"/>
      <c r="LYN99" s="10"/>
      <c r="LYO99" s="10"/>
      <c r="LYP99" s="10"/>
      <c r="LYQ99" s="10"/>
      <c r="LYR99" s="10"/>
      <c r="LYS99" s="10"/>
      <c r="LYT99" s="10"/>
      <c r="LYU99" s="10"/>
      <c r="LYV99" s="10"/>
      <c r="LYW99" s="10"/>
      <c r="LYX99" s="10"/>
      <c r="LYY99" s="10"/>
      <c r="LYZ99" s="10"/>
      <c r="LZA99" s="10"/>
      <c r="LZB99" s="10"/>
      <c r="LZC99" s="10"/>
      <c r="LZD99" s="10"/>
      <c r="LZE99" s="10"/>
      <c r="LZF99" s="10"/>
      <c r="LZG99" s="10"/>
      <c r="LZH99" s="10"/>
      <c r="LZI99" s="10"/>
      <c r="LZJ99" s="10"/>
      <c r="LZK99" s="10"/>
      <c r="LZL99" s="10"/>
      <c r="LZM99" s="10"/>
      <c r="LZN99" s="10"/>
      <c r="LZO99" s="10"/>
      <c r="LZP99" s="10"/>
      <c r="LZQ99" s="10"/>
      <c r="LZR99" s="10"/>
      <c r="LZS99" s="10"/>
      <c r="LZT99" s="10"/>
      <c r="LZU99" s="10"/>
      <c r="LZV99" s="10"/>
      <c r="LZW99" s="10"/>
      <c r="LZX99" s="10"/>
      <c r="LZY99" s="10"/>
      <c r="LZZ99" s="10"/>
      <c r="MAA99" s="10"/>
      <c r="MAB99" s="10"/>
      <c r="MAC99" s="10"/>
      <c r="MAD99" s="10"/>
      <c r="MAE99" s="10"/>
      <c r="MAF99" s="10"/>
      <c r="MAG99" s="10"/>
      <c r="MAH99" s="10"/>
      <c r="MAI99" s="10"/>
      <c r="MAJ99" s="10"/>
      <c r="MAK99" s="10"/>
      <c r="MAL99" s="10"/>
      <c r="MAM99" s="10"/>
      <c r="MAN99" s="10"/>
      <c r="MAO99" s="10"/>
      <c r="MAP99" s="10"/>
      <c r="MAQ99" s="10"/>
      <c r="MAR99" s="10"/>
      <c r="MAS99" s="10"/>
      <c r="MAT99" s="10"/>
      <c r="MAU99" s="10"/>
      <c r="MAV99" s="10"/>
      <c r="MAW99" s="10"/>
      <c r="MAX99" s="10"/>
      <c r="MAY99" s="10"/>
      <c r="MAZ99" s="10"/>
      <c r="MBA99" s="10"/>
      <c r="MBB99" s="10"/>
      <c r="MBC99" s="10"/>
      <c r="MBD99" s="10"/>
      <c r="MBE99" s="10"/>
      <c r="MBF99" s="10"/>
      <c r="MBG99" s="10"/>
      <c r="MBH99" s="10"/>
      <c r="MBI99" s="10"/>
      <c r="MBJ99" s="10"/>
      <c r="MBK99" s="10"/>
      <c r="MBL99" s="10"/>
      <c r="MBM99" s="10"/>
      <c r="MBN99" s="10"/>
      <c r="MBO99" s="10"/>
      <c r="MBP99" s="10"/>
      <c r="MBQ99" s="10"/>
      <c r="MBR99" s="10"/>
      <c r="MBS99" s="10"/>
      <c r="MBT99" s="10"/>
      <c r="MBU99" s="10"/>
      <c r="MBV99" s="10"/>
      <c r="MBW99" s="10"/>
      <c r="MBX99" s="10"/>
      <c r="MBY99" s="10"/>
      <c r="MBZ99" s="10"/>
      <c r="MCA99" s="10"/>
      <c r="MCB99" s="10"/>
      <c r="MCC99" s="10"/>
      <c r="MCD99" s="10"/>
      <c r="MCE99" s="10"/>
      <c r="MCF99" s="10"/>
      <c r="MCG99" s="10"/>
      <c r="MCH99" s="10"/>
      <c r="MCI99" s="10"/>
      <c r="MCJ99" s="10"/>
      <c r="MCK99" s="10"/>
      <c r="MCL99" s="10"/>
      <c r="MCM99" s="10"/>
      <c r="MCN99" s="10"/>
      <c r="MCO99" s="10"/>
      <c r="MCP99" s="10"/>
      <c r="MCQ99" s="10"/>
      <c r="MCR99" s="10"/>
      <c r="MCS99" s="10"/>
      <c r="MCT99" s="10"/>
      <c r="MCU99" s="10"/>
      <c r="MCV99" s="10"/>
      <c r="MCW99" s="10"/>
      <c r="MCX99" s="10"/>
      <c r="MCY99" s="10"/>
      <c r="MCZ99" s="10"/>
      <c r="MDA99" s="10"/>
      <c r="MDB99" s="10"/>
      <c r="MDC99" s="10"/>
      <c r="MDD99" s="10"/>
      <c r="MDE99" s="10"/>
      <c r="MDF99" s="10"/>
      <c r="MDG99" s="10"/>
      <c r="MDH99" s="10"/>
      <c r="MDI99" s="10"/>
      <c r="MDJ99" s="10"/>
      <c r="MDK99" s="10"/>
      <c r="MDL99" s="10"/>
      <c r="MDM99" s="10"/>
      <c r="MDN99" s="10"/>
      <c r="MDO99" s="10"/>
      <c r="MDP99" s="10"/>
      <c r="MDQ99" s="10"/>
      <c r="MDR99" s="10"/>
      <c r="MDS99" s="10"/>
      <c r="MDT99" s="10"/>
      <c r="MDU99" s="10"/>
      <c r="MDV99" s="10"/>
      <c r="MDW99" s="10"/>
      <c r="MDX99" s="10"/>
      <c r="MDY99" s="10"/>
      <c r="MDZ99" s="10"/>
      <c r="MEA99" s="10"/>
      <c r="MEB99" s="10"/>
      <c r="MEC99" s="10"/>
      <c r="MED99" s="10"/>
      <c r="MEE99" s="10"/>
      <c r="MEF99" s="10"/>
      <c r="MEG99" s="10"/>
      <c r="MEH99" s="10"/>
      <c r="MEI99" s="10"/>
      <c r="MEJ99" s="10"/>
      <c r="MEK99" s="10"/>
      <c r="MEL99" s="10"/>
      <c r="MEM99" s="10"/>
      <c r="MEN99" s="10"/>
      <c r="MEO99" s="10"/>
      <c r="MEP99" s="10"/>
      <c r="MEQ99" s="10"/>
      <c r="MER99" s="10"/>
      <c r="MES99" s="10"/>
      <c r="MET99" s="10"/>
      <c r="MEU99" s="10"/>
      <c r="MEV99" s="10"/>
      <c r="MEW99" s="10"/>
      <c r="MEX99" s="10"/>
      <c r="MEY99" s="10"/>
      <c r="MEZ99" s="10"/>
      <c r="MFA99" s="10"/>
      <c r="MFB99" s="10"/>
      <c r="MFC99" s="10"/>
      <c r="MFD99" s="10"/>
      <c r="MFE99" s="10"/>
      <c r="MFF99" s="10"/>
      <c r="MFG99" s="10"/>
      <c r="MFH99" s="10"/>
      <c r="MFI99" s="10"/>
      <c r="MFJ99" s="10"/>
      <c r="MFK99" s="10"/>
      <c r="MFL99" s="10"/>
      <c r="MFM99" s="10"/>
      <c r="MFN99" s="10"/>
      <c r="MFO99" s="10"/>
      <c r="MFP99" s="10"/>
      <c r="MFQ99" s="10"/>
      <c r="MFR99" s="10"/>
      <c r="MFS99" s="10"/>
      <c r="MFT99" s="10"/>
      <c r="MFU99" s="10"/>
      <c r="MFV99" s="10"/>
      <c r="MFW99" s="10"/>
      <c r="MFX99" s="10"/>
      <c r="MFY99" s="10"/>
      <c r="MFZ99" s="10"/>
      <c r="MGA99" s="10"/>
      <c r="MGB99" s="10"/>
      <c r="MGC99" s="10"/>
      <c r="MGD99" s="10"/>
      <c r="MGE99" s="10"/>
      <c r="MGF99" s="10"/>
      <c r="MGG99" s="10"/>
      <c r="MGH99" s="10"/>
      <c r="MGI99" s="10"/>
      <c r="MGJ99" s="10"/>
      <c r="MGK99" s="10"/>
      <c r="MGL99" s="10"/>
      <c r="MGM99" s="10"/>
      <c r="MGN99" s="10"/>
      <c r="MGO99" s="10"/>
      <c r="MGP99" s="10"/>
      <c r="MGQ99" s="10"/>
      <c r="MGR99" s="10"/>
      <c r="MGS99" s="10"/>
      <c r="MGT99" s="10"/>
      <c r="MGU99" s="10"/>
      <c r="MGV99" s="10"/>
      <c r="MGW99" s="10"/>
      <c r="MGX99" s="10"/>
      <c r="MGY99" s="10"/>
      <c r="MGZ99" s="10"/>
      <c r="MHA99" s="10"/>
      <c r="MHB99" s="10"/>
      <c r="MHC99" s="10"/>
      <c r="MHD99" s="10"/>
      <c r="MHE99" s="10"/>
      <c r="MHF99" s="10"/>
      <c r="MHG99" s="10"/>
      <c r="MHH99" s="10"/>
      <c r="MHI99" s="10"/>
      <c r="MHJ99" s="10"/>
      <c r="MHK99" s="10"/>
      <c r="MHL99" s="10"/>
      <c r="MHM99" s="10"/>
      <c r="MHN99" s="10"/>
      <c r="MHO99" s="10"/>
      <c r="MHP99" s="10"/>
      <c r="MHQ99" s="10"/>
      <c r="MHR99" s="10"/>
      <c r="MHS99" s="10"/>
      <c r="MHT99" s="10"/>
      <c r="MHU99" s="10"/>
      <c r="MHV99" s="10"/>
      <c r="MHW99" s="10"/>
      <c r="MHX99" s="10"/>
      <c r="MHY99" s="10"/>
      <c r="MHZ99" s="10"/>
      <c r="MIA99" s="10"/>
      <c r="MIB99" s="10"/>
      <c r="MIC99" s="10"/>
      <c r="MID99" s="10"/>
      <c r="MIE99" s="10"/>
      <c r="MIF99" s="10"/>
      <c r="MIG99" s="10"/>
      <c r="MIH99" s="10"/>
      <c r="MII99" s="10"/>
      <c r="MIJ99" s="10"/>
      <c r="MIK99" s="10"/>
      <c r="MIL99" s="10"/>
      <c r="MIM99" s="10"/>
      <c r="MIN99" s="10"/>
      <c r="MIO99" s="10"/>
      <c r="MIP99" s="10"/>
      <c r="MIQ99" s="10"/>
      <c r="MIR99" s="10"/>
      <c r="MIS99" s="10"/>
      <c r="MIT99" s="10"/>
      <c r="MIU99" s="10"/>
      <c r="MIV99" s="10"/>
      <c r="MIW99" s="10"/>
      <c r="MIX99" s="10"/>
      <c r="MIY99" s="10"/>
      <c r="MIZ99" s="10"/>
      <c r="MJA99" s="10"/>
      <c r="MJB99" s="10"/>
      <c r="MJC99" s="10"/>
      <c r="MJD99" s="10"/>
      <c r="MJE99" s="10"/>
      <c r="MJF99" s="10"/>
      <c r="MJG99" s="10"/>
      <c r="MJH99" s="10"/>
      <c r="MJI99" s="10"/>
      <c r="MJJ99" s="10"/>
      <c r="MJK99" s="10"/>
      <c r="MJL99" s="10"/>
      <c r="MJM99" s="10"/>
      <c r="MJN99" s="10"/>
      <c r="MJO99" s="10"/>
      <c r="MJP99" s="10"/>
      <c r="MJQ99" s="10"/>
      <c r="MJR99" s="10"/>
      <c r="MJS99" s="10"/>
      <c r="MJT99" s="10"/>
      <c r="MJU99" s="10"/>
      <c r="MJV99" s="10"/>
      <c r="MJW99" s="10"/>
      <c r="MJX99" s="10"/>
      <c r="MJY99" s="10"/>
      <c r="MJZ99" s="10"/>
      <c r="MKA99" s="10"/>
      <c r="MKB99" s="10"/>
      <c r="MKC99" s="10"/>
      <c r="MKD99" s="10"/>
      <c r="MKE99" s="10"/>
      <c r="MKF99" s="10"/>
      <c r="MKG99" s="10"/>
      <c r="MKH99" s="10"/>
      <c r="MKI99" s="10"/>
      <c r="MKJ99" s="10"/>
      <c r="MKK99" s="10"/>
      <c r="MKL99" s="10"/>
      <c r="MKM99" s="10"/>
      <c r="MKN99" s="10"/>
      <c r="MKO99" s="10"/>
      <c r="MKP99" s="10"/>
      <c r="MKQ99" s="10"/>
      <c r="MKR99" s="10"/>
      <c r="MKS99" s="10"/>
      <c r="MKT99" s="10"/>
      <c r="MKU99" s="10"/>
      <c r="MKV99" s="10"/>
      <c r="MKW99" s="10"/>
      <c r="MKX99" s="10"/>
      <c r="MKY99" s="10"/>
      <c r="MKZ99" s="10"/>
      <c r="MLA99" s="10"/>
      <c r="MLB99" s="10"/>
      <c r="MLC99" s="10"/>
      <c r="MLD99" s="10"/>
      <c r="MLE99" s="10"/>
      <c r="MLF99" s="10"/>
      <c r="MLG99" s="10"/>
      <c r="MLH99" s="10"/>
      <c r="MLI99" s="10"/>
      <c r="MLJ99" s="10"/>
      <c r="MLK99" s="10"/>
      <c r="MLL99" s="10"/>
      <c r="MLM99" s="10"/>
      <c r="MLN99" s="10"/>
      <c r="MLO99" s="10"/>
      <c r="MLP99" s="10"/>
      <c r="MLQ99" s="10"/>
      <c r="MLR99" s="10"/>
      <c r="MLS99" s="10"/>
      <c r="MLT99" s="10"/>
      <c r="MLU99" s="10"/>
      <c r="MLV99" s="10"/>
      <c r="MLW99" s="10"/>
      <c r="MLX99" s="10"/>
      <c r="MLY99" s="10"/>
      <c r="MLZ99" s="10"/>
      <c r="MMA99" s="10"/>
      <c r="MMB99" s="10"/>
      <c r="MMC99" s="10"/>
      <c r="MMD99" s="10"/>
      <c r="MME99" s="10"/>
      <c r="MMF99" s="10"/>
      <c r="MMG99" s="10"/>
      <c r="MMH99" s="10"/>
      <c r="MMI99" s="10"/>
      <c r="MMJ99" s="10"/>
      <c r="MMK99" s="10"/>
      <c r="MML99" s="10"/>
      <c r="MMM99" s="10"/>
      <c r="MMN99" s="10"/>
      <c r="MMO99" s="10"/>
      <c r="MMP99" s="10"/>
      <c r="MMQ99" s="10"/>
      <c r="MMR99" s="10"/>
      <c r="MMS99" s="10"/>
      <c r="MMT99" s="10"/>
      <c r="MMU99" s="10"/>
      <c r="MMV99" s="10"/>
      <c r="MMW99" s="10"/>
      <c r="MMX99" s="10"/>
      <c r="MMY99" s="10"/>
      <c r="MMZ99" s="10"/>
      <c r="MNA99" s="10"/>
      <c r="MNB99" s="10"/>
      <c r="MNC99" s="10"/>
      <c r="MND99" s="10"/>
      <c r="MNE99" s="10"/>
      <c r="MNF99" s="10"/>
      <c r="MNG99" s="10"/>
      <c r="MNH99" s="10"/>
      <c r="MNI99" s="10"/>
      <c r="MNJ99" s="10"/>
      <c r="MNK99" s="10"/>
      <c r="MNL99" s="10"/>
      <c r="MNM99" s="10"/>
      <c r="MNN99" s="10"/>
      <c r="MNO99" s="10"/>
      <c r="MNP99" s="10"/>
      <c r="MNQ99" s="10"/>
      <c r="MNR99" s="10"/>
      <c r="MNS99" s="10"/>
      <c r="MNT99" s="10"/>
      <c r="MNU99" s="10"/>
      <c r="MNV99" s="10"/>
      <c r="MNW99" s="10"/>
      <c r="MNX99" s="10"/>
      <c r="MNY99" s="10"/>
      <c r="MNZ99" s="10"/>
      <c r="MOA99" s="10"/>
      <c r="MOB99" s="10"/>
      <c r="MOC99" s="10"/>
      <c r="MOD99" s="10"/>
      <c r="MOE99" s="10"/>
      <c r="MOF99" s="10"/>
      <c r="MOG99" s="10"/>
      <c r="MOH99" s="10"/>
      <c r="MOI99" s="10"/>
      <c r="MOJ99" s="10"/>
      <c r="MOK99" s="10"/>
      <c r="MOL99" s="10"/>
      <c r="MOM99" s="10"/>
      <c r="MON99" s="10"/>
      <c r="MOO99" s="10"/>
      <c r="MOP99" s="10"/>
      <c r="MOQ99" s="10"/>
      <c r="MOR99" s="10"/>
      <c r="MOS99" s="10"/>
      <c r="MOT99" s="10"/>
      <c r="MOU99" s="10"/>
      <c r="MOV99" s="10"/>
      <c r="MOW99" s="10"/>
      <c r="MOX99" s="10"/>
      <c r="MOY99" s="10"/>
      <c r="MOZ99" s="10"/>
      <c r="MPA99" s="10"/>
      <c r="MPB99" s="10"/>
      <c r="MPC99" s="10"/>
      <c r="MPD99" s="10"/>
      <c r="MPE99" s="10"/>
      <c r="MPF99" s="10"/>
      <c r="MPG99" s="10"/>
      <c r="MPH99" s="10"/>
      <c r="MPI99" s="10"/>
      <c r="MPJ99" s="10"/>
      <c r="MPK99" s="10"/>
      <c r="MPL99" s="10"/>
      <c r="MPM99" s="10"/>
      <c r="MPN99" s="10"/>
      <c r="MPO99" s="10"/>
      <c r="MPP99" s="10"/>
      <c r="MPQ99" s="10"/>
      <c r="MPR99" s="10"/>
      <c r="MPS99" s="10"/>
      <c r="MPT99" s="10"/>
      <c r="MPU99" s="10"/>
      <c r="MPV99" s="10"/>
      <c r="MPW99" s="10"/>
      <c r="MPX99" s="10"/>
      <c r="MPY99" s="10"/>
      <c r="MPZ99" s="10"/>
      <c r="MQA99" s="10"/>
      <c r="MQB99" s="10"/>
      <c r="MQC99" s="10"/>
      <c r="MQD99" s="10"/>
      <c r="MQE99" s="10"/>
      <c r="MQF99" s="10"/>
      <c r="MQG99" s="10"/>
      <c r="MQH99" s="10"/>
      <c r="MQI99" s="10"/>
      <c r="MQJ99" s="10"/>
      <c r="MQK99" s="10"/>
      <c r="MQL99" s="10"/>
      <c r="MQM99" s="10"/>
      <c r="MQN99" s="10"/>
      <c r="MQO99" s="10"/>
      <c r="MQP99" s="10"/>
      <c r="MQQ99" s="10"/>
      <c r="MQR99" s="10"/>
      <c r="MQS99" s="10"/>
      <c r="MQT99" s="10"/>
      <c r="MQU99" s="10"/>
      <c r="MQV99" s="10"/>
      <c r="MQW99" s="10"/>
      <c r="MQX99" s="10"/>
      <c r="MQY99" s="10"/>
      <c r="MQZ99" s="10"/>
      <c r="MRA99" s="10"/>
      <c r="MRB99" s="10"/>
      <c r="MRC99" s="10"/>
      <c r="MRD99" s="10"/>
      <c r="MRE99" s="10"/>
      <c r="MRF99" s="10"/>
      <c r="MRG99" s="10"/>
      <c r="MRH99" s="10"/>
      <c r="MRI99" s="10"/>
      <c r="MRJ99" s="10"/>
      <c r="MRK99" s="10"/>
      <c r="MRL99" s="10"/>
      <c r="MRM99" s="10"/>
      <c r="MRN99" s="10"/>
      <c r="MRO99" s="10"/>
      <c r="MRP99" s="10"/>
      <c r="MRQ99" s="10"/>
      <c r="MRR99" s="10"/>
      <c r="MRS99" s="10"/>
      <c r="MRT99" s="10"/>
      <c r="MRU99" s="10"/>
      <c r="MRV99" s="10"/>
      <c r="MRW99" s="10"/>
      <c r="MRX99" s="10"/>
      <c r="MRY99" s="10"/>
      <c r="MRZ99" s="10"/>
      <c r="MSA99" s="10"/>
      <c r="MSB99" s="10"/>
      <c r="MSC99" s="10"/>
      <c r="MSD99" s="10"/>
      <c r="MSE99" s="10"/>
      <c r="MSF99" s="10"/>
      <c r="MSG99" s="10"/>
      <c r="MSH99" s="10"/>
      <c r="MSI99" s="10"/>
      <c r="MSJ99" s="10"/>
      <c r="MSK99" s="10"/>
      <c r="MSL99" s="10"/>
      <c r="MSM99" s="10"/>
      <c r="MSN99" s="10"/>
      <c r="MSO99" s="10"/>
      <c r="MSP99" s="10"/>
      <c r="MSQ99" s="10"/>
      <c r="MSR99" s="10"/>
      <c r="MSS99" s="10"/>
      <c r="MST99" s="10"/>
      <c r="MSU99" s="10"/>
      <c r="MSV99" s="10"/>
      <c r="MSW99" s="10"/>
      <c r="MSX99" s="10"/>
      <c r="MSY99" s="10"/>
      <c r="MSZ99" s="10"/>
      <c r="MTA99" s="10"/>
      <c r="MTB99" s="10"/>
      <c r="MTC99" s="10"/>
      <c r="MTD99" s="10"/>
      <c r="MTE99" s="10"/>
      <c r="MTF99" s="10"/>
      <c r="MTG99" s="10"/>
      <c r="MTH99" s="10"/>
      <c r="MTI99" s="10"/>
      <c r="MTJ99" s="10"/>
      <c r="MTK99" s="10"/>
      <c r="MTL99" s="10"/>
      <c r="MTM99" s="10"/>
      <c r="MTN99" s="10"/>
      <c r="MTO99" s="10"/>
      <c r="MTP99" s="10"/>
      <c r="MTQ99" s="10"/>
      <c r="MTR99" s="10"/>
      <c r="MTS99" s="10"/>
      <c r="MTT99" s="10"/>
      <c r="MTU99" s="10"/>
      <c r="MTV99" s="10"/>
      <c r="MTW99" s="10"/>
      <c r="MTX99" s="10"/>
      <c r="MTY99" s="10"/>
      <c r="MTZ99" s="10"/>
      <c r="MUA99" s="10"/>
      <c r="MUB99" s="10"/>
      <c r="MUC99" s="10"/>
      <c r="MUD99" s="10"/>
      <c r="MUE99" s="10"/>
      <c r="MUF99" s="10"/>
      <c r="MUG99" s="10"/>
      <c r="MUH99" s="10"/>
      <c r="MUI99" s="10"/>
      <c r="MUJ99" s="10"/>
      <c r="MUK99" s="10"/>
      <c r="MUL99" s="10"/>
      <c r="MUM99" s="10"/>
      <c r="MUN99" s="10"/>
      <c r="MUO99" s="10"/>
      <c r="MUP99" s="10"/>
      <c r="MUQ99" s="10"/>
      <c r="MUR99" s="10"/>
      <c r="MUS99" s="10"/>
      <c r="MUT99" s="10"/>
      <c r="MUU99" s="10"/>
      <c r="MUV99" s="10"/>
      <c r="MUW99" s="10"/>
      <c r="MUX99" s="10"/>
      <c r="MUY99" s="10"/>
      <c r="MUZ99" s="10"/>
      <c r="MVA99" s="10"/>
      <c r="MVB99" s="10"/>
      <c r="MVC99" s="10"/>
      <c r="MVD99" s="10"/>
      <c r="MVE99" s="10"/>
      <c r="MVF99" s="10"/>
      <c r="MVG99" s="10"/>
      <c r="MVH99" s="10"/>
      <c r="MVI99" s="10"/>
      <c r="MVJ99" s="10"/>
      <c r="MVK99" s="10"/>
      <c r="MVL99" s="10"/>
      <c r="MVM99" s="10"/>
      <c r="MVN99" s="10"/>
      <c r="MVO99" s="10"/>
      <c r="MVP99" s="10"/>
      <c r="MVQ99" s="10"/>
      <c r="MVR99" s="10"/>
      <c r="MVS99" s="10"/>
      <c r="MVT99" s="10"/>
      <c r="MVU99" s="10"/>
      <c r="MVV99" s="10"/>
      <c r="MVW99" s="10"/>
      <c r="MVX99" s="10"/>
      <c r="MVY99" s="10"/>
      <c r="MVZ99" s="10"/>
      <c r="MWA99" s="10"/>
      <c r="MWB99" s="10"/>
      <c r="MWC99" s="10"/>
      <c r="MWD99" s="10"/>
      <c r="MWE99" s="10"/>
      <c r="MWF99" s="10"/>
      <c r="MWG99" s="10"/>
      <c r="MWH99" s="10"/>
      <c r="MWI99" s="10"/>
      <c r="MWJ99" s="10"/>
      <c r="MWK99" s="10"/>
      <c r="MWL99" s="10"/>
      <c r="MWM99" s="10"/>
      <c r="MWN99" s="10"/>
      <c r="MWO99" s="10"/>
      <c r="MWP99" s="10"/>
      <c r="MWQ99" s="10"/>
      <c r="MWR99" s="10"/>
      <c r="MWS99" s="10"/>
      <c r="MWT99" s="10"/>
      <c r="MWU99" s="10"/>
      <c r="MWV99" s="10"/>
      <c r="MWW99" s="10"/>
      <c r="MWX99" s="10"/>
      <c r="MWY99" s="10"/>
      <c r="MWZ99" s="10"/>
      <c r="MXA99" s="10"/>
      <c r="MXB99" s="10"/>
      <c r="MXC99" s="10"/>
      <c r="MXD99" s="10"/>
      <c r="MXE99" s="10"/>
      <c r="MXF99" s="10"/>
      <c r="MXG99" s="10"/>
      <c r="MXH99" s="10"/>
      <c r="MXI99" s="10"/>
      <c r="MXJ99" s="10"/>
      <c r="MXK99" s="10"/>
      <c r="MXL99" s="10"/>
      <c r="MXM99" s="10"/>
      <c r="MXN99" s="10"/>
      <c r="MXO99" s="10"/>
      <c r="MXP99" s="10"/>
      <c r="MXQ99" s="10"/>
      <c r="MXR99" s="10"/>
      <c r="MXS99" s="10"/>
      <c r="MXT99" s="10"/>
      <c r="MXU99" s="10"/>
      <c r="MXV99" s="10"/>
      <c r="MXW99" s="10"/>
      <c r="MXX99" s="10"/>
      <c r="MXY99" s="10"/>
      <c r="MXZ99" s="10"/>
      <c r="MYA99" s="10"/>
      <c r="MYB99" s="10"/>
      <c r="MYC99" s="10"/>
      <c r="MYD99" s="10"/>
      <c r="MYE99" s="10"/>
      <c r="MYF99" s="10"/>
      <c r="MYG99" s="10"/>
      <c r="MYH99" s="10"/>
      <c r="MYI99" s="10"/>
      <c r="MYJ99" s="10"/>
      <c r="MYK99" s="10"/>
      <c r="MYL99" s="10"/>
      <c r="MYM99" s="10"/>
      <c r="MYN99" s="10"/>
      <c r="MYO99" s="10"/>
      <c r="MYP99" s="10"/>
      <c r="MYQ99" s="10"/>
      <c r="MYR99" s="10"/>
      <c r="MYS99" s="10"/>
      <c r="MYT99" s="10"/>
      <c r="MYU99" s="10"/>
      <c r="MYV99" s="10"/>
      <c r="MYW99" s="10"/>
      <c r="MYX99" s="10"/>
      <c r="MYY99" s="10"/>
      <c r="MYZ99" s="10"/>
      <c r="MZA99" s="10"/>
      <c r="MZB99" s="10"/>
      <c r="MZC99" s="10"/>
      <c r="MZD99" s="10"/>
      <c r="MZE99" s="10"/>
      <c r="MZF99" s="10"/>
      <c r="MZG99" s="10"/>
      <c r="MZH99" s="10"/>
      <c r="MZI99" s="10"/>
      <c r="MZJ99" s="10"/>
      <c r="MZK99" s="10"/>
      <c r="MZL99" s="10"/>
      <c r="MZM99" s="10"/>
      <c r="MZN99" s="10"/>
      <c r="MZO99" s="10"/>
      <c r="MZP99" s="10"/>
      <c r="MZQ99" s="10"/>
      <c r="MZR99" s="10"/>
      <c r="MZS99" s="10"/>
      <c r="MZT99" s="10"/>
      <c r="MZU99" s="10"/>
      <c r="MZV99" s="10"/>
      <c r="MZW99" s="10"/>
      <c r="MZX99" s="10"/>
      <c r="MZY99" s="10"/>
      <c r="MZZ99" s="10"/>
      <c r="NAA99" s="10"/>
      <c r="NAB99" s="10"/>
      <c r="NAC99" s="10"/>
      <c r="NAD99" s="10"/>
      <c r="NAE99" s="10"/>
      <c r="NAF99" s="10"/>
      <c r="NAG99" s="10"/>
      <c r="NAH99" s="10"/>
      <c r="NAI99" s="10"/>
      <c r="NAJ99" s="10"/>
      <c r="NAK99" s="10"/>
      <c r="NAL99" s="10"/>
      <c r="NAM99" s="10"/>
      <c r="NAN99" s="10"/>
      <c r="NAO99" s="10"/>
      <c r="NAP99" s="10"/>
      <c r="NAQ99" s="10"/>
      <c r="NAR99" s="10"/>
      <c r="NAS99" s="10"/>
      <c r="NAT99" s="10"/>
      <c r="NAU99" s="10"/>
      <c r="NAV99" s="10"/>
      <c r="NAW99" s="10"/>
      <c r="NAX99" s="10"/>
      <c r="NAY99" s="10"/>
      <c r="NAZ99" s="10"/>
      <c r="NBA99" s="10"/>
      <c r="NBB99" s="10"/>
      <c r="NBC99" s="10"/>
      <c r="NBD99" s="10"/>
      <c r="NBE99" s="10"/>
      <c r="NBF99" s="10"/>
      <c r="NBG99" s="10"/>
      <c r="NBH99" s="10"/>
      <c r="NBI99" s="10"/>
      <c r="NBJ99" s="10"/>
      <c r="NBK99" s="10"/>
      <c r="NBL99" s="10"/>
      <c r="NBM99" s="10"/>
      <c r="NBN99" s="10"/>
      <c r="NBO99" s="10"/>
      <c r="NBP99" s="10"/>
      <c r="NBQ99" s="10"/>
      <c r="NBR99" s="10"/>
      <c r="NBS99" s="10"/>
      <c r="NBT99" s="10"/>
      <c r="NBU99" s="10"/>
      <c r="NBV99" s="10"/>
      <c r="NBW99" s="10"/>
      <c r="NBX99" s="10"/>
      <c r="NBY99" s="10"/>
      <c r="NBZ99" s="10"/>
      <c r="NCA99" s="10"/>
      <c r="NCB99" s="10"/>
      <c r="NCC99" s="10"/>
      <c r="NCD99" s="10"/>
      <c r="NCE99" s="10"/>
      <c r="NCF99" s="10"/>
      <c r="NCG99" s="10"/>
      <c r="NCH99" s="10"/>
      <c r="NCI99" s="10"/>
      <c r="NCJ99" s="10"/>
      <c r="NCK99" s="10"/>
      <c r="NCL99" s="10"/>
      <c r="NCM99" s="10"/>
      <c r="NCN99" s="10"/>
      <c r="NCO99" s="10"/>
      <c r="NCP99" s="10"/>
      <c r="NCQ99" s="10"/>
      <c r="NCR99" s="10"/>
      <c r="NCS99" s="10"/>
      <c r="NCT99" s="10"/>
      <c r="NCU99" s="10"/>
      <c r="NCV99" s="10"/>
      <c r="NCW99" s="10"/>
      <c r="NCX99" s="10"/>
      <c r="NCY99" s="10"/>
      <c r="NCZ99" s="10"/>
      <c r="NDA99" s="10"/>
      <c r="NDB99" s="10"/>
      <c r="NDC99" s="10"/>
      <c r="NDD99" s="10"/>
      <c r="NDE99" s="10"/>
      <c r="NDF99" s="10"/>
      <c r="NDG99" s="10"/>
      <c r="NDH99" s="10"/>
      <c r="NDI99" s="10"/>
      <c r="NDJ99" s="10"/>
      <c r="NDK99" s="10"/>
      <c r="NDL99" s="10"/>
      <c r="NDM99" s="10"/>
      <c r="NDN99" s="10"/>
      <c r="NDO99" s="10"/>
      <c r="NDP99" s="10"/>
      <c r="NDQ99" s="10"/>
      <c r="NDR99" s="10"/>
      <c r="NDS99" s="10"/>
      <c r="NDT99" s="10"/>
      <c r="NDU99" s="10"/>
      <c r="NDV99" s="10"/>
      <c r="NDW99" s="10"/>
      <c r="NDX99" s="10"/>
      <c r="NDY99" s="10"/>
      <c r="NDZ99" s="10"/>
      <c r="NEA99" s="10"/>
      <c r="NEB99" s="10"/>
      <c r="NEC99" s="10"/>
      <c r="NED99" s="10"/>
      <c r="NEE99" s="10"/>
      <c r="NEF99" s="10"/>
      <c r="NEG99" s="10"/>
      <c r="NEH99" s="10"/>
      <c r="NEI99" s="10"/>
      <c r="NEJ99" s="10"/>
      <c r="NEK99" s="10"/>
      <c r="NEL99" s="10"/>
      <c r="NEM99" s="10"/>
      <c r="NEN99" s="10"/>
      <c r="NEO99" s="10"/>
      <c r="NEP99" s="10"/>
      <c r="NEQ99" s="10"/>
      <c r="NER99" s="10"/>
      <c r="NES99" s="10"/>
      <c r="NET99" s="10"/>
      <c r="NEU99" s="10"/>
      <c r="NEV99" s="10"/>
      <c r="NEW99" s="10"/>
      <c r="NEX99" s="10"/>
      <c r="NEY99" s="10"/>
      <c r="NEZ99" s="10"/>
      <c r="NFA99" s="10"/>
      <c r="NFB99" s="10"/>
      <c r="NFC99" s="10"/>
      <c r="NFD99" s="10"/>
      <c r="NFE99" s="10"/>
      <c r="NFF99" s="10"/>
      <c r="NFG99" s="10"/>
      <c r="NFH99" s="10"/>
      <c r="NFI99" s="10"/>
      <c r="NFJ99" s="10"/>
      <c r="NFK99" s="10"/>
      <c r="NFL99" s="10"/>
      <c r="NFM99" s="10"/>
      <c r="NFN99" s="10"/>
      <c r="NFO99" s="10"/>
      <c r="NFP99" s="10"/>
      <c r="NFQ99" s="10"/>
      <c r="NFR99" s="10"/>
      <c r="NFS99" s="10"/>
      <c r="NFT99" s="10"/>
      <c r="NFU99" s="10"/>
      <c r="NFV99" s="10"/>
      <c r="NFW99" s="10"/>
      <c r="NFX99" s="10"/>
      <c r="NFY99" s="10"/>
      <c r="NFZ99" s="10"/>
      <c r="NGA99" s="10"/>
      <c r="NGB99" s="10"/>
      <c r="NGC99" s="10"/>
      <c r="NGD99" s="10"/>
      <c r="NGE99" s="10"/>
      <c r="NGF99" s="10"/>
      <c r="NGG99" s="10"/>
      <c r="NGH99" s="10"/>
      <c r="NGI99" s="10"/>
      <c r="NGJ99" s="10"/>
      <c r="NGK99" s="10"/>
      <c r="NGL99" s="10"/>
      <c r="NGM99" s="10"/>
      <c r="NGN99" s="10"/>
      <c r="NGO99" s="10"/>
      <c r="NGP99" s="10"/>
      <c r="NGQ99" s="10"/>
      <c r="NGR99" s="10"/>
      <c r="NGS99" s="10"/>
      <c r="NGT99" s="10"/>
      <c r="NGU99" s="10"/>
      <c r="NGV99" s="10"/>
      <c r="NGW99" s="10"/>
      <c r="NGX99" s="10"/>
      <c r="NGY99" s="10"/>
      <c r="NGZ99" s="10"/>
      <c r="NHA99" s="10"/>
      <c r="NHB99" s="10"/>
      <c r="NHC99" s="10"/>
      <c r="NHD99" s="10"/>
      <c r="NHE99" s="10"/>
      <c r="NHF99" s="10"/>
      <c r="NHG99" s="10"/>
      <c r="NHH99" s="10"/>
      <c r="NHI99" s="10"/>
      <c r="NHJ99" s="10"/>
      <c r="NHK99" s="10"/>
      <c r="NHL99" s="10"/>
      <c r="NHM99" s="10"/>
      <c r="NHN99" s="10"/>
      <c r="NHO99" s="10"/>
      <c r="NHP99" s="10"/>
      <c r="NHQ99" s="10"/>
      <c r="NHR99" s="10"/>
      <c r="NHS99" s="10"/>
      <c r="NHT99" s="10"/>
      <c r="NHU99" s="10"/>
      <c r="NHV99" s="10"/>
      <c r="NHW99" s="10"/>
      <c r="NHX99" s="10"/>
      <c r="NHY99" s="10"/>
      <c r="NHZ99" s="10"/>
      <c r="NIA99" s="10"/>
      <c r="NIB99" s="10"/>
      <c r="NIC99" s="10"/>
      <c r="NID99" s="10"/>
      <c r="NIE99" s="10"/>
      <c r="NIF99" s="10"/>
      <c r="NIG99" s="10"/>
      <c r="NIH99" s="10"/>
      <c r="NII99" s="10"/>
      <c r="NIJ99" s="10"/>
      <c r="NIK99" s="10"/>
      <c r="NIL99" s="10"/>
      <c r="NIM99" s="10"/>
      <c r="NIN99" s="10"/>
      <c r="NIO99" s="10"/>
      <c r="NIP99" s="10"/>
      <c r="NIQ99" s="10"/>
      <c r="NIR99" s="10"/>
      <c r="NIS99" s="10"/>
      <c r="NIT99" s="10"/>
      <c r="NIU99" s="10"/>
      <c r="NIV99" s="10"/>
      <c r="NIW99" s="10"/>
      <c r="NIX99" s="10"/>
      <c r="NIY99" s="10"/>
      <c r="NIZ99" s="10"/>
      <c r="NJA99" s="10"/>
      <c r="NJB99" s="10"/>
      <c r="NJC99" s="10"/>
      <c r="NJD99" s="10"/>
      <c r="NJE99" s="10"/>
      <c r="NJF99" s="10"/>
      <c r="NJG99" s="10"/>
      <c r="NJH99" s="10"/>
      <c r="NJI99" s="10"/>
      <c r="NJJ99" s="10"/>
      <c r="NJK99" s="10"/>
      <c r="NJL99" s="10"/>
      <c r="NJM99" s="10"/>
      <c r="NJN99" s="10"/>
      <c r="NJO99" s="10"/>
      <c r="NJP99" s="10"/>
      <c r="NJQ99" s="10"/>
      <c r="NJR99" s="10"/>
      <c r="NJS99" s="10"/>
      <c r="NJT99" s="10"/>
      <c r="NJU99" s="10"/>
      <c r="NJV99" s="10"/>
      <c r="NJW99" s="10"/>
      <c r="NJX99" s="10"/>
      <c r="NJY99" s="10"/>
      <c r="NJZ99" s="10"/>
      <c r="NKA99" s="10"/>
      <c r="NKB99" s="10"/>
      <c r="NKC99" s="10"/>
      <c r="NKD99" s="10"/>
      <c r="NKE99" s="10"/>
      <c r="NKF99" s="10"/>
      <c r="NKG99" s="10"/>
      <c r="NKH99" s="10"/>
      <c r="NKI99" s="10"/>
      <c r="NKJ99" s="10"/>
      <c r="NKK99" s="10"/>
      <c r="NKL99" s="10"/>
      <c r="NKM99" s="10"/>
      <c r="NKN99" s="10"/>
      <c r="NKO99" s="10"/>
      <c r="NKP99" s="10"/>
      <c r="NKQ99" s="10"/>
      <c r="NKR99" s="10"/>
      <c r="NKS99" s="10"/>
      <c r="NKT99" s="10"/>
      <c r="NKU99" s="10"/>
      <c r="NKV99" s="10"/>
      <c r="NKW99" s="10"/>
      <c r="NKX99" s="10"/>
      <c r="NKY99" s="10"/>
      <c r="NKZ99" s="10"/>
      <c r="NLA99" s="10"/>
      <c r="NLB99" s="10"/>
      <c r="NLC99" s="10"/>
      <c r="NLD99" s="10"/>
      <c r="NLE99" s="10"/>
      <c r="NLF99" s="10"/>
      <c r="NLG99" s="10"/>
      <c r="NLH99" s="10"/>
      <c r="NLI99" s="10"/>
      <c r="NLJ99" s="10"/>
      <c r="NLK99" s="10"/>
      <c r="NLL99" s="10"/>
      <c r="NLM99" s="10"/>
      <c r="NLN99" s="10"/>
      <c r="NLO99" s="10"/>
      <c r="NLP99" s="10"/>
      <c r="NLQ99" s="10"/>
      <c r="NLR99" s="10"/>
      <c r="NLS99" s="10"/>
      <c r="NLT99" s="10"/>
      <c r="NLU99" s="10"/>
      <c r="NLV99" s="10"/>
      <c r="NLW99" s="10"/>
      <c r="NLX99" s="10"/>
      <c r="NLY99" s="10"/>
      <c r="NLZ99" s="10"/>
      <c r="NMA99" s="10"/>
      <c r="NMB99" s="10"/>
      <c r="NMC99" s="10"/>
      <c r="NMD99" s="10"/>
      <c r="NME99" s="10"/>
      <c r="NMF99" s="10"/>
      <c r="NMG99" s="10"/>
      <c r="NMH99" s="10"/>
      <c r="NMI99" s="10"/>
      <c r="NMJ99" s="10"/>
      <c r="NMK99" s="10"/>
      <c r="NML99" s="10"/>
      <c r="NMM99" s="10"/>
      <c r="NMN99" s="10"/>
      <c r="NMO99" s="10"/>
      <c r="NMP99" s="10"/>
      <c r="NMQ99" s="10"/>
      <c r="NMR99" s="10"/>
      <c r="NMS99" s="10"/>
      <c r="NMT99" s="10"/>
      <c r="NMU99" s="10"/>
      <c r="NMV99" s="10"/>
      <c r="NMW99" s="10"/>
      <c r="NMX99" s="10"/>
      <c r="NMY99" s="10"/>
      <c r="NMZ99" s="10"/>
      <c r="NNA99" s="10"/>
      <c r="NNB99" s="10"/>
      <c r="NNC99" s="10"/>
      <c r="NND99" s="10"/>
      <c r="NNE99" s="10"/>
      <c r="NNF99" s="10"/>
      <c r="NNG99" s="10"/>
      <c r="NNH99" s="10"/>
      <c r="NNI99" s="10"/>
      <c r="NNJ99" s="10"/>
      <c r="NNK99" s="10"/>
      <c r="NNL99" s="10"/>
      <c r="NNM99" s="10"/>
      <c r="NNN99" s="10"/>
      <c r="NNO99" s="10"/>
      <c r="NNP99" s="10"/>
      <c r="NNQ99" s="10"/>
      <c r="NNR99" s="10"/>
      <c r="NNS99" s="10"/>
      <c r="NNT99" s="10"/>
      <c r="NNU99" s="10"/>
      <c r="NNV99" s="10"/>
      <c r="NNW99" s="10"/>
      <c r="NNX99" s="10"/>
      <c r="NNY99" s="10"/>
      <c r="NNZ99" s="10"/>
      <c r="NOA99" s="10"/>
      <c r="NOB99" s="10"/>
      <c r="NOC99" s="10"/>
      <c r="NOD99" s="10"/>
      <c r="NOE99" s="10"/>
      <c r="NOF99" s="10"/>
      <c r="NOG99" s="10"/>
      <c r="NOH99" s="10"/>
      <c r="NOI99" s="10"/>
      <c r="NOJ99" s="10"/>
      <c r="NOK99" s="10"/>
      <c r="NOL99" s="10"/>
      <c r="NOM99" s="10"/>
      <c r="NON99" s="10"/>
      <c r="NOO99" s="10"/>
      <c r="NOP99" s="10"/>
      <c r="NOQ99" s="10"/>
      <c r="NOR99" s="10"/>
      <c r="NOS99" s="10"/>
      <c r="NOT99" s="10"/>
      <c r="NOU99" s="10"/>
      <c r="NOV99" s="10"/>
      <c r="NOW99" s="10"/>
      <c r="NOX99" s="10"/>
      <c r="NOY99" s="10"/>
      <c r="NOZ99" s="10"/>
      <c r="NPA99" s="10"/>
      <c r="NPB99" s="10"/>
      <c r="NPC99" s="10"/>
      <c r="NPD99" s="10"/>
      <c r="NPE99" s="10"/>
      <c r="NPF99" s="10"/>
      <c r="NPG99" s="10"/>
      <c r="NPH99" s="10"/>
      <c r="NPI99" s="10"/>
      <c r="NPJ99" s="10"/>
      <c r="NPK99" s="10"/>
      <c r="NPL99" s="10"/>
      <c r="NPM99" s="10"/>
      <c r="NPN99" s="10"/>
      <c r="NPO99" s="10"/>
      <c r="NPP99" s="10"/>
      <c r="NPQ99" s="10"/>
      <c r="NPR99" s="10"/>
      <c r="NPS99" s="10"/>
      <c r="NPT99" s="10"/>
      <c r="NPU99" s="10"/>
      <c r="NPV99" s="10"/>
      <c r="NPW99" s="10"/>
      <c r="NPX99" s="10"/>
      <c r="NPY99" s="10"/>
      <c r="NPZ99" s="10"/>
      <c r="NQA99" s="10"/>
      <c r="NQB99" s="10"/>
      <c r="NQC99" s="10"/>
      <c r="NQD99" s="10"/>
      <c r="NQE99" s="10"/>
      <c r="NQF99" s="10"/>
      <c r="NQG99" s="10"/>
      <c r="NQH99" s="10"/>
      <c r="NQI99" s="10"/>
      <c r="NQJ99" s="10"/>
      <c r="NQK99" s="10"/>
      <c r="NQL99" s="10"/>
      <c r="NQM99" s="10"/>
      <c r="NQN99" s="10"/>
      <c r="NQO99" s="10"/>
      <c r="NQP99" s="10"/>
      <c r="NQQ99" s="10"/>
      <c r="NQR99" s="10"/>
      <c r="NQS99" s="10"/>
      <c r="NQT99" s="10"/>
      <c r="NQU99" s="10"/>
      <c r="NQV99" s="10"/>
      <c r="NQW99" s="10"/>
      <c r="NQX99" s="10"/>
      <c r="NQY99" s="10"/>
      <c r="NQZ99" s="10"/>
      <c r="NRA99" s="10"/>
      <c r="NRB99" s="10"/>
      <c r="NRC99" s="10"/>
      <c r="NRD99" s="10"/>
      <c r="NRE99" s="10"/>
      <c r="NRF99" s="10"/>
      <c r="NRG99" s="10"/>
      <c r="NRH99" s="10"/>
      <c r="NRI99" s="10"/>
      <c r="NRJ99" s="10"/>
      <c r="NRK99" s="10"/>
      <c r="NRL99" s="10"/>
      <c r="NRM99" s="10"/>
      <c r="NRN99" s="10"/>
      <c r="NRO99" s="10"/>
      <c r="NRP99" s="10"/>
      <c r="NRQ99" s="10"/>
      <c r="NRR99" s="10"/>
      <c r="NRS99" s="10"/>
      <c r="NRT99" s="10"/>
      <c r="NRU99" s="10"/>
      <c r="NRV99" s="10"/>
      <c r="NRW99" s="10"/>
      <c r="NRX99" s="10"/>
      <c r="NRY99" s="10"/>
      <c r="NRZ99" s="10"/>
      <c r="NSA99" s="10"/>
      <c r="NSB99" s="10"/>
      <c r="NSC99" s="10"/>
      <c r="NSD99" s="10"/>
      <c r="NSE99" s="10"/>
      <c r="NSF99" s="10"/>
      <c r="NSG99" s="10"/>
      <c r="NSH99" s="10"/>
      <c r="NSI99" s="10"/>
      <c r="NSJ99" s="10"/>
      <c r="NSK99" s="10"/>
      <c r="NSL99" s="10"/>
      <c r="NSM99" s="10"/>
      <c r="NSN99" s="10"/>
      <c r="NSO99" s="10"/>
      <c r="NSP99" s="10"/>
      <c r="NSQ99" s="10"/>
      <c r="NSR99" s="10"/>
      <c r="NSS99" s="10"/>
      <c r="NST99" s="10"/>
      <c r="NSU99" s="10"/>
      <c r="NSV99" s="10"/>
      <c r="NSW99" s="10"/>
      <c r="NSX99" s="10"/>
      <c r="NSY99" s="10"/>
      <c r="NSZ99" s="10"/>
      <c r="NTA99" s="10"/>
      <c r="NTB99" s="10"/>
      <c r="NTC99" s="10"/>
      <c r="NTD99" s="10"/>
      <c r="NTE99" s="10"/>
      <c r="NTF99" s="10"/>
      <c r="NTG99" s="10"/>
      <c r="NTH99" s="10"/>
      <c r="NTI99" s="10"/>
      <c r="NTJ99" s="10"/>
      <c r="NTK99" s="10"/>
      <c r="NTL99" s="10"/>
      <c r="NTM99" s="10"/>
      <c r="NTN99" s="10"/>
      <c r="NTO99" s="10"/>
      <c r="NTP99" s="10"/>
      <c r="NTQ99" s="10"/>
      <c r="NTR99" s="10"/>
      <c r="NTS99" s="10"/>
      <c r="NTT99" s="10"/>
      <c r="NTU99" s="10"/>
      <c r="NTV99" s="10"/>
      <c r="NTW99" s="10"/>
      <c r="NTX99" s="10"/>
      <c r="NTY99" s="10"/>
      <c r="NTZ99" s="10"/>
      <c r="NUA99" s="10"/>
      <c r="NUB99" s="10"/>
      <c r="NUC99" s="10"/>
      <c r="NUD99" s="10"/>
      <c r="NUE99" s="10"/>
      <c r="NUF99" s="10"/>
      <c r="NUG99" s="10"/>
      <c r="NUH99" s="10"/>
      <c r="NUI99" s="10"/>
      <c r="NUJ99" s="10"/>
      <c r="NUK99" s="10"/>
      <c r="NUL99" s="10"/>
      <c r="NUM99" s="10"/>
      <c r="NUN99" s="10"/>
      <c r="NUO99" s="10"/>
      <c r="NUP99" s="10"/>
      <c r="NUQ99" s="10"/>
      <c r="NUR99" s="10"/>
      <c r="NUS99" s="10"/>
      <c r="NUT99" s="10"/>
      <c r="NUU99" s="10"/>
      <c r="NUV99" s="10"/>
      <c r="NUW99" s="10"/>
      <c r="NUX99" s="10"/>
      <c r="NUY99" s="10"/>
      <c r="NUZ99" s="10"/>
      <c r="NVA99" s="10"/>
      <c r="NVB99" s="10"/>
      <c r="NVC99" s="10"/>
      <c r="NVD99" s="10"/>
      <c r="NVE99" s="10"/>
      <c r="NVF99" s="10"/>
      <c r="NVG99" s="10"/>
      <c r="NVH99" s="10"/>
      <c r="NVI99" s="10"/>
      <c r="NVJ99" s="10"/>
      <c r="NVK99" s="10"/>
      <c r="NVL99" s="10"/>
      <c r="NVM99" s="10"/>
      <c r="NVN99" s="10"/>
      <c r="NVO99" s="10"/>
      <c r="NVP99" s="10"/>
      <c r="NVQ99" s="10"/>
      <c r="NVR99" s="10"/>
      <c r="NVS99" s="10"/>
      <c r="NVT99" s="10"/>
      <c r="NVU99" s="10"/>
      <c r="NVV99" s="10"/>
      <c r="NVW99" s="10"/>
      <c r="NVX99" s="10"/>
      <c r="NVY99" s="10"/>
      <c r="NVZ99" s="10"/>
      <c r="NWA99" s="10"/>
      <c r="NWB99" s="10"/>
      <c r="NWC99" s="10"/>
      <c r="NWD99" s="10"/>
      <c r="NWE99" s="10"/>
      <c r="NWF99" s="10"/>
      <c r="NWG99" s="10"/>
      <c r="NWH99" s="10"/>
      <c r="NWI99" s="10"/>
      <c r="NWJ99" s="10"/>
      <c r="NWK99" s="10"/>
      <c r="NWL99" s="10"/>
      <c r="NWM99" s="10"/>
      <c r="NWN99" s="10"/>
      <c r="NWO99" s="10"/>
      <c r="NWP99" s="10"/>
      <c r="NWQ99" s="10"/>
      <c r="NWR99" s="10"/>
      <c r="NWS99" s="10"/>
      <c r="NWT99" s="10"/>
      <c r="NWU99" s="10"/>
      <c r="NWV99" s="10"/>
      <c r="NWW99" s="10"/>
      <c r="NWX99" s="10"/>
      <c r="NWY99" s="10"/>
      <c r="NWZ99" s="10"/>
      <c r="NXA99" s="10"/>
      <c r="NXB99" s="10"/>
      <c r="NXC99" s="10"/>
      <c r="NXD99" s="10"/>
      <c r="NXE99" s="10"/>
      <c r="NXF99" s="10"/>
      <c r="NXG99" s="10"/>
      <c r="NXH99" s="10"/>
      <c r="NXI99" s="10"/>
      <c r="NXJ99" s="10"/>
      <c r="NXK99" s="10"/>
      <c r="NXL99" s="10"/>
      <c r="NXM99" s="10"/>
      <c r="NXN99" s="10"/>
      <c r="NXO99" s="10"/>
      <c r="NXP99" s="10"/>
      <c r="NXQ99" s="10"/>
      <c r="NXR99" s="10"/>
      <c r="NXS99" s="10"/>
      <c r="NXT99" s="10"/>
      <c r="NXU99" s="10"/>
      <c r="NXV99" s="10"/>
      <c r="NXW99" s="10"/>
      <c r="NXX99" s="10"/>
      <c r="NXY99" s="10"/>
      <c r="NXZ99" s="10"/>
      <c r="NYA99" s="10"/>
      <c r="NYB99" s="10"/>
      <c r="NYC99" s="10"/>
      <c r="NYD99" s="10"/>
      <c r="NYE99" s="10"/>
      <c r="NYF99" s="10"/>
      <c r="NYG99" s="10"/>
      <c r="NYH99" s="10"/>
      <c r="NYI99" s="10"/>
      <c r="NYJ99" s="10"/>
      <c r="NYK99" s="10"/>
      <c r="NYL99" s="10"/>
      <c r="NYM99" s="10"/>
      <c r="NYN99" s="10"/>
      <c r="NYO99" s="10"/>
      <c r="NYP99" s="10"/>
      <c r="NYQ99" s="10"/>
      <c r="NYR99" s="10"/>
      <c r="NYS99" s="10"/>
      <c r="NYT99" s="10"/>
      <c r="NYU99" s="10"/>
      <c r="NYV99" s="10"/>
      <c r="NYW99" s="10"/>
      <c r="NYX99" s="10"/>
      <c r="NYY99" s="10"/>
      <c r="NYZ99" s="10"/>
      <c r="NZA99" s="10"/>
      <c r="NZB99" s="10"/>
      <c r="NZC99" s="10"/>
      <c r="NZD99" s="10"/>
      <c r="NZE99" s="10"/>
      <c r="NZF99" s="10"/>
      <c r="NZG99" s="10"/>
      <c r="NZH99" s="10"/>
      <c r="NZI99" s="10"/>
      <c r="NZJ99" s="10"/>
      <c r="NZK99" s="10"/>
      <c r="NZL99" s="10"/>
      <c r="NZM99" s="10"/>
      <c r="NZN99" s="10"/>
      <c r="NZO99" s="10"/>
      <c r="NZP99" s="10"/>
      <c r="NZQ99" s="10"/>
      <c r="NZR99" s="10"/>
      <c r="NZS99" s="10"/>
      <c r="NZT99" s="10"/>
      <c r="NZU99" s="10"/>
      <c r="NZV99" s="10"/>
      <c r="NZW99" s="10"/>
      <c r="NZX99" s="10"/>
      <c r="NZY99" s="10"/>
      <c r="NZZ99" s="10"/>
      <c r="OAA99" s="10"/>
      <c r="OAB99" s="10"/>
      <c r="OAC99" s="10"/>
      <c r="OAD99" s="10"/>
      <c r="OAE99" s="10"/>
      <c r="OAF99" s="10"/>
      <c r="OAG99" s="10"/>
      <c r="OAH99" s="10"/>
      <c r="OAI99" s="10"/>
      <c r="OAJ99" s="10"/>
      <c r="OAK99" s="10"/>
      <c r="OAL99" s="10"/>
      <c r="OAM99" s="10"/>
      <c r="OAN99" s="10"/>
      <c r="OAO99" s="10"/>
      <c r="OAP99" s="10"/>
      <c r="OAQ99" s="10"/>
      <c r="OAR99" s="10"/>
      <c r="OAS99" s="10"/>
      <c r="OAT99" s="10"/>
      <c r="OAU99" s="10"/>
      <c r="OAV99" s="10"/>
      <c r="OAW99" s="10"/>
      <c r="OAX99" s="10"/>
      <c r="OAY99" s="10"/>
      <c r="OAZ99" s="10"/>
      <c r="OBA99" s="10"/>
      <c r="OBB99" s="10"/>
      <c r="OBC99" s="10"/>
      <c r="OBD99" s="10"/>
      <c r="OBE99" s="10"/>
      <c r="OBF99" s="10"/>
      <c r="OBG99" s="10"/>
      <c r="OBH99" s="10"/>
      <c r="OBI99" s="10"/>
      <c r="OBJ99" s="10"/>
      <c r="OBK99" s="10"/>
      <c r="OBL99" s="10"/>
      <c r="OBM99" s="10"/>
      <c r="OBN99" s="10"/>
      <c r="OBO99" s="10"/>
      <c r="OBP99" s="10"/>
      <c r="OBQ99" s="10"/>
      <c r="OBR99" s="10"/>
      <c r="OBS99" s="10"/>
      <c r="OBT99" s="10"/>
      <c r="OBU99" s="10"/>
      <c r="OBV99" s="10"/>
      <c r="OBW99" s="10"/>
      <c r="OBX99" s="10"/>
      <c r="OBY99" s="10"/>
      <c r="OBZ99" s="10"/>
      <c r="OCA99" s="10"/>
      <c r="OCB99" s="10"/>
      <c r="OCC99" s="10"/>
      <c r="OCD99" s="10"/>
      <c r="OCE99" s="10"/>
      <c r="OCF99" s="10"/>
      <c r="OCG99" s="10"/>
      <c r="OCH99" s="10"/>
      <c r="OCI99" s="10"/>
      <c r="OCJ99" s="10"/>
      <c r="OCK99" s="10"/>
      <c r="OCL99" s="10"/>
      <c r="OCM99" s="10"/>
      <c r="OCN99" s="10"/>
      <c r="OCO99" s="10"/>
      <c r="OCP99" s="10"/>
      <c r="OCQ99" s="10"/>
      <c r="OCR99" s="10"/>
      <c r="OCS99" s="10"/>
      <c r="OCT99" s="10"/>
      <c r="OCU99" s="10"/>
      <c r="OCV99" s="10"/>
      <c r="OCW99" s="10"/>
      <c r="OCX99" s="10"/>
      <c r="OCY99" s="10"/>
      <c r="OCZ99" s="10"/>
      <c r="ODA99" s="10"/>
      <c r="ODB99" s="10"/>
      <c r="ODC99" s="10"/>
      <c r="ODD99" s="10"/>
      <c r="ODE99" s="10"/>
      <c r="ODF99" s="10"/>
      <c r="ODG99" s="10"/>
      <c r="ODH99" s="10"/>
      <c r="ODI99" s="10"/>
      <c r="ODJ99" s="10"/>
      <c r="ODK99" s="10"/>
      <c r="ODL99" s="10"/>
      <c r="ODM99" s="10"/>
      <c r="ODN99" s="10"/>
      <c r="ODO99" s="10"/>
      <c r="ODP99" s="10"/>
      <c r="ODQ99" s="10"/>
      <c r="ODR99" s="10"/>
      <c r="ODS99" s="10"/>
      <c r="ODT99" s="10"/>
      <c r="ODU99" s="10"/>
      <c r="ODV99" s="10"/>
      <c r="ODW99" s="10"/>
      <c r="ODX99" s="10"/>
      <c r="ODY99" s="10"/>
      <c r="ODZ99" s="10"/>
      <c r="OEA99" s="10"/>
      <c r="OEB99" s="10"/>
      <c r="OEC99" s="10"/>
      <c r="OED99" s="10"/>
      <c r="OEE99" s="10"/>
      <c r="OEF99" s="10"/>
      <c r="OEG99" s="10"/>
      <c r="OEH99" s="10"/>
      <c r="OEI99" s="10"/>
      <c r="OEJ99" s="10"/>
      <c r="OEK99" s="10"/>
      <c r="OEL99" s="10"/>
      <c r="OEM99" s="10"/>
      <c r="OEN99" s="10"/>
      <c r="OEO99" s="10"/>
      <c r="OEP99" s="10"/>
      <c r="OEQ99" s="10"/>
      <c r="OER99" s="10"/>
      <c r="OES99" s="10"/>
      <c r="OET99" s="10"/>
      <c r="OEU99" s="10"/>
      <c r="OEV99" s="10"/>
      <c r="OEW99" s="10"/>
      <c r="OEX99" s="10"/>
      <c r="OEY99" s="10"/>
      <c r="OEZ99" s="10"/>
      <c r="OFA99" s="10"/>
      <c r="OFB99" s="10"/>
      <c r="OFC99" s="10"/>
      <c r="OFD99" s="10"/>
      <c r="OFE99" s="10"/>
      <c r="OFF99" s="10"/>
      <c r="OFG99" s="10"/>
      <c r="OFH99" s="10"/>
      <c r="OFI99" s="10"/>
      <c r="OFJ99" s="10"/>
      <c r="OFK99" s="10"/>
      <c r="OFL99" s="10"/>
      <c r="OFM99" s="10"/>
      <c r="OFN99" s="10"/>
      <c r="OFO99" s="10"/>
      <c r="OFP99" s="10"/>
      <c r="OFQ99" s="10"/>
      <c r="OFR99" s="10"/>
      <c r="OFS99" s="10"/>
      <c r="OFT99" s="10"/>
      <c r="OFU99" s="10"/>
      <c r="OFV99" s="10"/>
      <c r="OFW99" s="10"/>
      <c r="OFX99" s="10"/>
      <c r="OFY99" s="10"/>
      <c r="OFZ99" s="10"/>
      <c r="OGA99" s="10"/>
      <c r="OGB99" s="10"/>
      <c r="OGC99" s="10"/>
      <c r="OGD99" s="10"/>
      <c r="OGE99" s="10"/>
      <c r="OGF99" s="10"/>
      <c r="OGG99" s="10"/>
      <c r="OGH99" s="10"/>
      <c r="OGI99" s="10"/>
      <c r="OGJ99" s="10"/>
      <c r="OGK99" s="10"/>
      <c r="OGL99" s="10"/>
      <c r="OGM99" s="10"/>
      <c r="OGN99" s="10"/>
      <c r="OGO99" s="10"/>
      <c r="OGP99" s="10"/>
      <c r="OGQ99" s="10"/>
      <c r="OGR99" s="10"/>
      <c r="OGS99" s="10"/>
      <c r="OGT99" s="10"/>
      <c r="OGU99" s="10"/>
      <c r="OGV99" s="10"/>
      <c r="OGW99" s="10"/>
      <c r="OGX99" s="10"/>
      <c r="OGY99" s="10"/>
      <c r="OGZ99" s="10"/>
      <c r="OHA99" s="10"/>
      <c r="OHB99" s="10"/>
      <c r="OHC99" s="10"/>
      <c r="OHD99" s="10"/>
      <c r="OHE99" s="10"/>
      <c r="OHF99" s="10"/>
      <c r="OHG99" s="10"/>
      <c r="OHH99" s="10"/>
      <c r="OHI99" s="10"/>
      <c r="OHJ99" s="10"/>
      <c r="OHK99" s="10"/>
      <c r="OHL99" s="10"/>
      <c r="OHM99" s="10"/>
      <c r="OHN99" s="10"/>
      <c r="OHO99" s="10"/>
      <c r="OHP99" s="10"/>
      <c r="OHQ99" s="10"/>
      <c r="OHR99" s="10"/>
      <c r="OHS99" s="10"/>
      <c r="OHT99" s="10"/>
      <c r="OHU99" s="10"/>
      <c r="OHV99" s="10"/>
      <c r="OHW99" s="10"/>
      <c r="OHX99" s="10"/>
      <c r="OHY99" s="10"/>
      <c r="OHZ99" s="10"/>
      <c r="OIA99" s="10"/>
      <c r="OIB99" s="10"/>
      <c r="OIC99" s="10"/>
      <c r="OID99" s="10"/>
      <c r="OIE99" s="10"/>
      <c r="OIF99" s="10"/>
      <c r="OIG99" s="10"/>
      <c r="OIH99" s="10"/>
      <c r="OII99" s="10"/>
      <c r="OIJ99" s="10"/>
      <c r="OIK99" s="10"/>
      <c r="OIL99" s="10"/>
      <c r="OIM99" s="10"/>
      <c r="OIN99" s="10"/>
      <c r="OIO99" s="10"/>
      <c r="OIP99" s="10"/>
      <c r="OIQ99" s="10"/>
      <c r="OIR99" s="10"/>
      <c r="OIS99" s="10"/>
      <c r="OIT99" s="10"/>
      <c r="OIU99" s="10"/>
      <c r="OIV99" s="10"/>
      <c r="OIW99" s="10"/>
      <c r="OIX99" s="10"/>
      <c r="OIY99" s="10"/>
      <c r="OIZ99" s="10"/>
      <c r="OJA99" s="10"/>
      <c r="OJB99" s="10"/>
      <c r="OJC99" s="10"/>
      <c r="OJD99" s="10"/>
      <c r="OJE99" s="10"/>
      <c r="OJF99" s="10"/>
      <c r="OJG99" s="10"/>
      <c r="OJH99" s="10"/>
      <c r="OJI99" s="10"/>
      <c r="OJJ99" s="10"/>
      <c r="OJK99" s="10"/>
      <c r="OJL99" s="10"/>
      <c r="OJM99" s="10"/>
      <c r="OJN99" s="10"/>
      <c r="OJO99" s="10"/>
      <c r="OJP99" s="10"/>
      <c r="OJQ99" s="10"/>
      <c r="OJR99" s="10"/>
      <c r="OJS99" s="10"/>
      <c r="OJT99" s="10"/>
      <c r="OJU99" s="10"/>
      <c r="OJV99" s="10"/>
      <c r="OJW99" s="10"/>
      <c r="OJX99" s="10"/>
      <c r="OJY99" s="10"/>
      <c r="OJZ99" s="10"/>
      <c r="OKA99" s="10"/>
      <c r="OKB99" s="10"/>
      <c r="OKC99" s="10"/>
      <c r="OKD99" s="10"/>
      <c r="OKE99" s="10"/>
      <c r="OKF99" s="10"/>
      <c r="OKG99" s="10"/>
      <c r="OKH99" s="10"/>
      <c r="OKI99" s="10"/>
      <c r="OKJ99" s="10"/>
      <c r="OKK99" s="10"/>
      <c r="OKL99" s="10"/>
      <c r="OKM99" s="10"/>
      <c r="OKN99" s="10"/>
      <c r="OKO99" s="10"/>
      <c r="OKP99" s="10"/>
      <c r="OKQ99" s="10"/>
      <c r="OKR99" s="10"/>
      <c r="OKS99" s="10"/>
      <c r="OKT99" s="10"/>
      <c r="OKU99" s="10"/>
      <c r="OKV99" s="10"/>
      <c r="OKW99" s="10"/>
      <c r="OKX99" s="10"/>
      <c r="OKY99" s="10"/>
      <c r="OKZ99" s="10"/>
      <c r="OLA99" s="10"/>
      <c r="OLB99" s="10"/>
      <c r="OLC99" s="10"/>
      <c r="OLD99" s="10"/>
      <c r="OLE99" s="10"/>
      <c r="OLF99" s="10"/>
      <c r="OLG99" s="10"/>
      <c r="OLH99" s="10"/>
      <c r="OLI99" s="10"/>
      <c r="OLJ99" s="10"/>
      <c r="OLK99" s="10"/>
      <c r="OLL99" s="10"/>
      <c r="OLM99" s="10"/>
      <c r="OLN99" s="10"/>
      <c r="OLO99" s="10"/>
      <c r="OLP99" s="10"/>
      <c r="OLQ99" s="10"/>
      <c r="OLR99" s="10"/>
      <c r="OLS99" s="10"/>
      <c r="OLT99" s="10"/>
      <c r="OLU99" s="10"/>
      <c r="OLV99" s="10"/>
      <c r="OLW99" s="10"/>
      <c r="OLX99" s="10"/>
      <c r="OLY99" s="10"/>
      <c r="OLZ99" s="10"/>
      <c r="OMA99" s="10"/>
      <c r="OMB99" s="10"/>
      <c r="OMC99" s="10"/>
      <c r="OMD99" s="10"/>
      <c r="OME99" s="10"/>
      <c r="OMF99" s="10"/>
      <c r="OMG99" s="10"/>
      <c r="OMH99" s="10"/>
      <c r="OMI99" s="10"/>
      <c r="OMJ99" s="10"/>
      <c r="OMK99" s="10"/>
      <c r="OML99" s="10"/>
      <c r="OMM99" s="10"/>
      <c r="OMN99" s="10"/>
      <c r="OMO99" s="10"/>
      <c r="OMP99" s="10"/>
      <c r="OMQ99" s="10"/>
      <c r="OMR99" s="10"/>
      <c r="OMS99" s="10"/>
      <c r="OMT99" s="10"/>
      <c r="OMU99" s="10"/>
      <c r="OMV99" s="10"/>
      <c r="OMW99" s="10"/>
      <c r="OMX99" s="10"/>
      <c r="OMY99" s="10"/>
      <c r="OMZ99" s="10"/>
      <c r="ONA99" s="10"/>
      <c r="ONB99" s="10"/>
      <c r="ONC99" s="10"/>
      <c r="OND99" s="10"/>
      <c r="ONE99" s="10"/>
      <c r="ONF99" s="10"/>
      <c r="ONG99" s="10"/>
      <c r="ONH99" s="10"/>
      <c r="ONI99" s="10"/>
      <c r="ONJ99" s="10"/>
      <c r="ONK99" s="10"/>
      <c r="ONL99" s="10"/>
      <c r="ONM99" s="10"/>
      <c r="ONN99" s="10"/>
      <c r="ONO99" s="10"/>
      <c r="ONP99" s="10"/>
      <c r="ONQ99" s="10"/>
      <c r="ONR99" s="10"/>
      <c r="ONS99" s="10"/>
      <c r="ONT99" s="10"/>
      <c r="ONU99" s="10"/>
      <c r="ONV99" s="10"/>
      <c r="ONW99" s="10"/>
      <c r="ONX99" s="10"/>
      <c r="ONY99" s="10"/>
      <c r="ONZ99" s="10"/>
      <c r="OOA99" s="10"/>
      <c r="OOB99" s="10"/>
      <c r="OOC99" s="10"/>
      <c r="OOD99" s="10"/>
      <c r="OOE99" s="10"/>
      <c r="OOF99" s="10"/>
      <c r="OOG99" s="10"/>
      <c r="OOH99" s="10"/>
      <c r="OOI99" s="10"/>
      <c r="OOJ99" s="10"/>
      <c r="OOK99" s="10"/>
      <c r="OOL99" s="10"/>
      <c r="OOM99" s="10"/>
      <c r="OON99" s="10"/>
      <c r="OOO99" s="10"/>
      <c r="OOP99" s="10"/>
      <c r="OOQ99" s="10"/>
      <c r="OOR99" s="10"/>
      <c r="OOS99" s="10"/>
      <c r="OOT99" s="10"/>
      <c r="OOU99" s="10"/>
      <c r="OOV99" s="10"/>
      <c r="OOW99" s="10"/>
      <c r="OOX99" s="10"/>
      <c r="OOY99" s="10"/>
      <c r="OOZ99" s="10"/>
      <c r="OPA99" s="10"/>
      <c r="OPB99" s="10"/>
      <c r="OPC99" s="10"/>
      <c r="OPD99" s="10"/>
      <c r="OPE99" s="10"/>
      <c r="OPF99" s="10"/>
      <c r="OPG99" s="10"/>
      <c r="OPH99" s="10"/>
      <c r="OPI99" s="10"/>
      <c r="OPJ99" s="10"/>
      <c r="OPK99" s="10"/>
      <c r="OPL99" s="10"/>
      <c r="OPM99" s="10"/>
      <c r="OPN99" s="10"/>
      <c r="OPO99" s="10"/>
      <c r="OPP99" s="10"/>
      <c r="OPQ99" s="10"/>
      <c r="OPR99" s="10"/>
      <c r="OPS99" s="10"/>
      <c r="OPT99" s="10"/>
      <c r="OPU99" s="10"/>
      <c r="OPV99" s="10"/>
      <c r="OPW99" s="10"/>
      <c r="OPX99" s="10"/>
      <c r="OPY99" s="10"/>
      <c r="OPZ99" s="10"/>
      <c r="OQA99" s="10"/>
      <c r="OQB99" s="10"/>
      <c r="OQC99" s="10"/>
      <c r="OQD99" s="10"/>
      <c r="OQE99" s="10"/>
      <c r="OQF99" s="10"/>
      <c r="OQG99" s="10"/>
      <c r="OQH99" s="10"/>
      <c r="OQI99" s="10"/>
      <c r="OQJ99" s="10"/>
      <c r="OQK99" s="10"/>
      <c r="OQL99" s="10"/>
      <c r="OQM99" s="10"/>
      <c r="OQN99" s="10"/>
      <c r="OQO99" s="10"/>
      <c r="OQP99" s="10"/>
      <c r="OQQ99" s="10"/>
      <c r="OQR99" s="10"/>
      <c r="OQS99" s="10"/>
      <c r="OQT99" s="10"/>
      <c r="OQU99" s="10"/>
      <c r="OQV99" s="10"/>
      <c r="OQW99" s="10"/>
      <c r="OQX99" s="10"/>
      <c r="OQY99" s="10"/>
      <c r="OQZ99" s="10"/>
      <c r="ORA99" s="10"/>
      <c r="ORB99" s="10"/>
      <c r="ORC99" s="10"/>
      <c r="ORD99" s="10"/>
      <c r="ORE99" s="10"/>
      <c r="ORF99" s="10"/>
      <c r="ORG99" s="10"/>
      <c r="ORH99" s="10"/>
      <c r="ORI99" s="10"/>
      <c r="ORJ99" s="10"/>
      <c r="ORK99" s="10"/>
      <c r="ORL99" s="10"/>
      <c r="ORM99" s="10"/>
      <c r="ORN99" s="10"/>
      <c r="ORO99" s="10"/>
      <c r="ORP99" s="10"/>
      <c r="ORQ99" s="10"/>
      <c r="ORR99" s="10"/>
      <c r="ORS99" s="10"/>
      <c r="ORT99" s="10"/>
      <c r="ORU99" s="10"/>
      <c r="ORV99" s="10"/>
      <c r="ORW99" s="10"/>
      <c r="ORX99" s="10"/>
      <c r="ORY99" s="10"/>
      <c r="ORZ99" s="10"/>
      <c r="OSA99" s="10"/>
      <c r="OSB99" s="10"/>
      <c r="OSC99" s="10"/>
      <c r="OSD99" s="10"/>
      <c r="OSE99" s="10"/>
      <c r="OSF99" s="10"/>
      <c r="OSG99" s="10"/>
      <c r="OSH99" s="10"/>
      <c r="OSI99" s="10"/>
      <c r="OSJ99" s="10"/>
      <c r="OSK99" s="10"/>
      <c r="OSL99" s="10"/>
      <c r="OSM99" s="10"/>
      <c r="OSN99" s="10"/>
      <c r="OSO99" s="10"/>
      <c r="OSP99" s="10"/>
      <c r="OSQ99" s="10"/>
      <c r="OSR99" s="10"/>
      <c r="OSS99" s="10"/>
      <c r="OST99" s="10"/>
      <c r="OSU99" s="10"/>
      <c r="OSV99" s="10"/>
      <c r="OSW99" s="10"/>
      <c r="OSX99" s="10"/>
      <c r="OSY99" s="10"/>
      <c r="OSZ99" s="10"/>
      <c r="OTA99" s="10"/>
      <c r="OTB99" s="10"/>
      <c r="OTC99" s="10"/>
      <c r="OTD99" s="10"/>
      <c r="OTE99" s="10"/>
      <c r="OTF99" s="10"/>
      <c r="OTG99" s="10"/>
      <c r="OTH99" s="10"/>
      <c r="OTI99" s="10"/>
      <c r="OTJ99" s="10"/>
      <c r="OTK99" s="10"/>
      <c r="OTL99" s="10"/>
      <c r="OTM99" s="10"/>
      <c r="OTN99" s="10"/>
      <c r="OTO99" s="10"/>
      <c r="OTP99" s="10"/>
      <c r="OTQ99" s="10"/>
      <c r="OTR99" s="10"/>
      <c r="OTS99" s="10"/>
      <c r="OTT99" s="10"/>
      <c r="OTU99" s="10"/>
      <c r="OTV99" s="10"/>
      <c r="OTW99" s="10"/>
      <c r="OTX99" s="10"/>
      <c r="OTY99" s="10"/>
      <c r="OTZ99" s="10"/>
      <c r="OUA99" s="10"/>
      <c r="OUB99" s="10"/>
      <c r="OUC99" s="10"/>
      <c r="OUD99" s="10"/>
      <c r="OUE99" s="10"/>
      <c r="OUF99" s="10"/>
      <c r="OUG99" s="10"/>
      <c r="OUH99" s="10"/>
      <c r="OUI99" s="10"/>
      <c r="OUJ99" s="10"/>
      <c r="OUK99" s="10"/>
      <c r="OUL99" s="10"/>
      <c r="OUM99" s="10"/>
      <c r="OUN99" s="10"/>
      <c r="OUO99" s="10"/>
      <c r="OUP99" s="10"/>
      <c r="OUQ99" s="10"/>
      <c r="OUR99" s="10"/>
      <c r="OUS99" s="10"/>
      <c r="OUT99" s="10"/>
      <c r="OUU99" s="10"/>
      <c r="OUV99" s="10"/>
      <c r="OUW99" s="10"/>
      <c r="OUX99" s="10"/>
      <c r="OUY99" s="10"/>
      <c r="OUZ99" s="10"/>
      <c r="OVA99" s="10"/>
      <c r="OVB99" s="10"/>
      <c r="OVC99" s="10"/>
      <c r="OVD99" s="10"/>
      <c r="OVE99" s="10"/>
      <c r="OVF99" s="10"/>
      <c r="OVG99" s="10"/>
      <c r="OVH99" s="10"/>
      <c r="OVI99" s="10"/>
      <c r="OVJ99" s="10"/>
      <c r="OVK99" s="10"/>
      <c r="OVL99" s="10"/>
      <c r="OVM99" s="10"/>
      <c r="OVN99" s="10"/>
      <c r="OVO99" s="10"/>
      <c r="OVP99" s="10"/>
      <c r="OVQ99" s="10"/>
      <c r="OVR99" s="10"/>
      <c r="OVS99" s="10"/>
      <c r="OVT99" s="10"/>
      <c r="OVU99" s="10"/>
      <c r="OVV99" s="10"/>
      <c r="OVW99" s="10"/>
      <c r="OVX99" s="10"/>
      <c r="OVY99" s="10"/>
      <c r="OVZ99" s="10"/>
      <c r="OWA99" s="10"/>
      <c r="OWB99" s="10"/>
      <c r="OWC99" s="10"/>
      <c r="OWD99" s="10"/>
      <c r="OWE99" s="10"/>
      <c r="OWF99" s="10"/>
      <c r="OWG99" s="10"/>
      <c r="OWH99" s="10"/>
      <c r="OWI99" s="10"/>
      <c r="OWJ99" s="10"/>
      <c r="OWK99" s="10"/>
      <c r="OWL99" s="10"/>
      <c r="OWM99" s="10"/>
      <c r="OWN99" s="10"/>
      <c r="OWO99" s="10"/>
      <c r="OWP99" s="10"/>
      <c r="OWQ99" s="10"/>
      <c r="OWR99" s="10"/>
      <c r="OWS99" s="10"/>
      <c r="OWT99" s="10"/>
      <c r="OWU99" s="10"/>
      <c r="OWV99" s="10"/>
      <c r="OWW99" s="10"/>
      <c r="OWX99" s="10"/>
      <c r="OWY99" s="10"/>
      <c r="OWZ99" s="10"/>
      <c r="OXA99" s="10"/>
      <c r="OXB99" s="10"/>
      <c r="OXC99" s="10"/>
      <c r="OXD99" s="10"/>
      <c r="OXE99" s="10"/>
      <c r="OXF99" s="10"/>
      <c r="OXG99" s="10"/>
      <c r="OXH99" s="10"/>
      <c r="OXI99" s="10"/>
      <c r="OXJ99" s="10"/>
      <c r="OXK99" s="10"/>
      <c r="OXL99" s="10"/>
      <c r="OXM99" s="10"/>
      <c r="OXN99" s="10"/>
      <c r="OXO99" s="10"/>
      <c r="OXP99" s="10"/>
      <c r="OXQ99" s="10"/>
      <c r="OXR99" s="10"/>
      <c r="OXS99" s="10"/>
      <c r="OXT99" s="10"/>
      <c r="OXU99" s="10"/>
      <c r="OXV99" s="10"/>
      <c r="OXW99" s="10"/>
      <c r="OXX99" s="10"/>
      <c r="OXY99" s="10"/>
      <c r="OXZ99" s="10"/>
      <c r="OYA99" s="10"/>
      <c r="OYB99" s="10"/>
      <c r="OYC99" s="10"/>
      <c r="OYD99" s="10"/>
      <c r="OYE99" s="10"/>
      <c r="OYF99" s="10"/>
      <c r="OYG99" s="10"/>
      <c r="OYH99" s="10"/>
      <c r="OYI99" s="10"/>
      <c r="OYJ99" s="10"/>
      <c r="OYK99" s="10"/>
      <c r="OYL99" s="10"/>
      <c r="OYM99" s="10"/>
      <c r="OYN99" s="10"/>
      <c r="OYO99" s="10"/>
      <c r="OYP99" s="10"/>
      <c r="OYQ99" s="10"/>
      <c r="OYR99" s="10"/>
      <c r="OYS99" s="10"/>
      <c r="OYT99" s="10"/>
      <c r="OYU99" s="10"/>
      <c r="OYV99" s="10"/>
      <c r="OYW99" s="10"/>
      <c r="OYX99" s="10"/>
      <c r="OYY99" s="10"/>
      <c r="OYZ99" s="10"/>
      <c r="OZA99" s="10"/>
      <c r="OZB99" s="10"/>
      <c r="OZC99" s="10"/>
      <c r="OZD99" s="10"/>
      <c r="OZE99" s="10"/>
      <c r="OZF99" s="10"/>
      <c r="OZG99" s="10"/>
      <c r="OZH99" s="10"/>
      <c r="OZI99" s="10"/>
      <c r="OZJ99" s="10"/>
      <c r="OZK99" s="10"/>
      <c r="OZL99" s="10"/>
      <c r="OZM99" s="10"/>
      <c r="OZN99" s="10"/>
      <c r="OZO99" s="10"/>
      <c r="OZP99" s="10"/>
      <c r="OZQ99" s="10"/>
      <c r="OZR99" s="10"/>
      <c r="OZS99" s="10"/>
      <c r="OZT99" s="10"/>
      <c r="OZU99" s="10"/>
      <c r="OZV99" s="10"/>
      <c r="OZW99" s="10"/>
      <c r="OZX99" s="10"/>
      <c r="OZY99" s="10"/>
      <c r="OZZ99" s="10"/>
      <c r="PAA99" s="10"/>
      <c r="PAB99" s="10"/>
      <c r="PAC99" s="10"/>
      <c r="PAD99" s="10"/>
      <c r="PAE99" s="10"/>
      <c r="PAF99" s="10"/>
      <c r="PAG99" s="10"/>
      <c r="PAH99" s="10"/>
      <c r="PAI99" s="10"/>
      <c r="PAJ99" s="10"/>
      <c r="PAK99" s="10"/>
      <c r="PAL99" s="10"/>
      <c r="PAM99" s="10"/>
      <c r="PAN99" s="10"/>
      <c r="PAO99" s="10"/>
      <c r="PAP99" s="10"/>
      <c r="PAQ99" s="10"/>
      <c r="PAR99" s="10"/>
      <c r="PAS99" s="10"/>
      <c r="PAT99" s="10"/>
      <c r="PAU99" s="10"/>
      <c r="PAV99" s="10"/>
      <c r="PAW99" s="10"/>
      <c r="PAX99" s="10"/>
      <c r="PAY99" s="10"/>
      <c r="PAZ99" s="10"/>
      <c r="PBA99" s="10"/>
      <c r="PBB99" s="10"/>
      <c r="PBC99" s="10"/>
      <c r="PBD99" s="10"/>
      <c r="PBE99" s="10"/>
      <c r="PBF99" s="10"/>
      <c r="PBG99" s="10"/>
      <c r="PBH99" s="10"/>
      <c r="PBI99" s="10"/>
      <c r="PBJ99" s="10"/>
      <c r="PBK99" s="10"/>
      <c r="PBL99" s="10"/>
      <c r="PBM99" s="10"/>
      <c r="PBN99" s="10"/>
      <c r="PBO99" s="10"/>
      <c r="PBP99" s="10"/>
      <c r="PBQ99" s="10"/>
      <c r="PBR99" s="10"/>
      <c r="PBS99" s="10"/>
      <c r="PBT99" s="10"/>
      <c r="PBU99" s="10"/>
      <c r="PBV99" s="10"/>
      <c r="PBW99" s="10"/>
      <c r="PBX99" s="10"/>
      <c r="PBY99" s="10"/>
      <c r="PBZ99" s="10"/>
      <c r="PCA99" s="10"/>
      <c r="PCB99" s="10"/>
      <c r="PCC99" s="10"/>
      <c r="PCD99" s="10"/>
      <c r="PCE99" s="10"/>
      <c r="PCF99" s="10"/>
      <c r="PCG99" s="10"/>
      <c r="PCH99" s="10"/>
      <c r="PCI99" s="10"/>
      <c r="PCJ99" s="10"/>
      <c r="PCK99" s="10"/>
      <c r="PCL99" s="10"/>
      <c r="PCM99" s="10"/>
      <c r="PCN99" s="10"/>
      <c r="PCO99" s="10"/>
      <c r="PCP99" s="10"/>
      <c r="PCQ99" s="10"/>
      <c r="PCR99" s="10"/>
      <c r="PCS99" s="10"/>
      <c r="PCT99" s="10"/>
      <c r="PCU99" s="10"/>
      <c r="PCV99" s="10"/>
      <c r="PCW99" s="10"/>
      <c r="PCX99" s="10"/>
      <c r="PCY99" s="10"/>
      <c r="PCZ99" s="10"/>
      <c r="PDA99" s="10"/>
      <c r="PDB99" s="10"/>
      <c r="PDC99" s="10"/>
      <c r="PDD99" s="10"/>
      <c r="PDE99" s="10"/>
      <c r="PDF99" s="10"/>
      <c r="PDG99" s="10"/>
      <c r="PDH99" s="10"/>
      <c r="PDI99" s="10"/>
      <c r="PDJ99" s="10"/>
      <c r="PDK99" s="10"/>
      <c r="PDL99" s="10"/>
      <c r="PDM99" s="10"/>
      <c r="PDN99" s="10"/>
      <c r="PDO99" s="10"/>
      <c r="PDP99" s="10"/>
      <c r="PDQ99" s="10"/>
      <c r="PDR99" s="10"/>
      <c r="PDS99" s="10"/>
      <c r="PDT99" s="10"/>
      <c r="PDU99" s="10"/>
      <c r="PDV99" s="10"/>
      <c r="PDW99" s="10"/>
      <c r="PDX99" s="10"/>
      <c r="PDY99" s="10"/>
      <c r="PDZ99" s="10"/>
      <c r="PEA99" s="10"/>
      <c r="PEB99" s="10"/>
      <c r="PEC99" s="10"/>
      <c r="PED99" s="10"/>
      <c r="PEE99" s="10"/>
      <c r="PEF99" s="10"/>
      <c r="PEG99" s="10"/>
      <c r="PEH99" s="10"/>
      <c r="PEI99" s="10"/>
      <c r="PEJ99" s="10"/>
      <c r="PEK99" s="10"/>
      <c r="PEL99" s="10"/>
      <c r="PEM99" s="10"/>
      <c r="PEN99" s="10"/>
      <c r="PEO99" s="10"/>
      <c r="PEP99" s="10"/>
      <c r="PEQ99" s="10"/>
      <c r="PER99" s="10"/>
      <c r="PES99" s="10"/>
      <c r="PET99" s="10"/>
      <c r="PEU99" s="10"/>
      <c r="PEV99" s="10"/>
      <c r="PEW99" s="10"/>
      <c r="PEX99" s="10"/>
      <c r="PEY99" s="10"/>
      <c r="PEZ99" s="10"/>
      <c r="PFA99" s="10"/>
      <c r="PFB99" s="10"/>
      <c r="PFC99" s="10"/>
      <c r="PFD99" s="10"/>
      <c r="PFE99" s="10"/>
      <c r="PFF99" s="10"/>
      <c r="PFG99" s="10"/>
      <c r="PFH99" s="10"/>
      <c r="PFI99" s="10"/>
      <c r="PFJ99" s="10"/>
      <c r="PFK99" s="10"/>
      <c r="PFL99" s="10"/>
      <c r="PFM99" s="10"/>
      <c r="PFN99" s="10"/>
      <c r="PFO99" s="10"/>
      <c r="PFP99" s="10"/>
      <c r="PFQ99" s="10"/>
      <c r="PFR99" s="10"/>
      <c r="PFS99" s="10"/>
      <c r="PFT99" s="10"/>
      <c r="PFU99" s="10"/>
      <c r="PFV99" s="10"/>
      <c r="PFW99" s="10"/>
      <c r="PFX99" s="10"/>
      <c r="PFY99" s="10"/>
      <c r="PFZ99" s="10"/>
      <c r="PGA99" s="10"/>
      <c r="PGB99" s="10"/>
      <c r="PGC99" s="10"/>
      <c r="PGD99" s="10"/>
      <c r="PGE99" s="10"/>
      <c r="PGF99" s="10"/>
      <c r="PGG99" s="10"/>
      <c r="PGH99" s="10"/>
      <c r="PGI99" s="10"/>
      <c r="PGJ99" s="10"/>
      <c r="PGK99" s="10"/>
      <c r="PGL99" s="10"/>
      <c r="PGM99" s="10"/>
      <c r="PGN99" s="10"/>
      <c r="PGO99" s="10"/>
      <c r="PGP99" s="10"/>
      <c r="PGQ99" s="10"/>
      <c r="PGR99" s="10"/>
      <c r="PGS99" s="10"/>
      <c r="PGT99" s="10"/>
      <c r="PGU99" s="10"/>
      <c r="PGV99" s="10"/>
      <c r="PGW99" s="10"/>
      <c r="PGX99" s="10"/>
      <c r="PGY99" s="10"/>
      <c r="PGZ99" s="10"/>
      <c r="PHA99" s="10"/>
      <c r="PHB99" s="10"/>
      <c r="PHC99" s="10"/>
      <c r="PHD99" s="10"/>
      <c r="PHE99" s="10"/>
      <c r="PHF99" s="10"/>
      <c r="PHG99" s="10"/>
      <c r="PHH99" s="10"/>
      <c r="PHI99" s="10"/>
      <c r="PHJ99" s="10"/>
      <c r="PHK99" s="10"/>
      <c r="PHL99" s="10"/>
      <c r="PHM99" s="10"/>
      <c r="PHN99" s="10"/>
      <c r="PHO99" s="10"/>
      <c r="PHP99" s="10"/>
      <c r="PHQ99" s="10"/>
      <c r="PHR99" s="10"/>
      <c r="PHS99" s="10"/>
      <c r="PHT99" s="10"/>
      <c r="PHU99" s="10"/>
      <c r="PHV99" s="10"/>
      <c r="PHW99" s="10"/>
      <c r="PHX99" s="10"/>
      <c r="PHY99" s="10"/>
      <c r="PHZ99" s="10"/>
      <c r="PIA99" s="10"/>
      <c r="PIB99" s="10"/>
      <c r="PIC99" s="10"/>
      <c r="PID99" s="10"/>
      <c r="PIE99" s="10"/>
      <c r="PIF99" s="10"/>
      <c r="PIG99" s="10"/>
      <c r="PIH99" s="10"/>
      <c r="PII99" s="10"/>
      <c r="PIJ99" s="10"/>
      <c r="PIK99" s="10"/>
      <c r="PIL99" s="10"/>
      <c r="PIM99" s="10"/>
      <c r="PIN99" s="10"/>
      <c r="PIO99" s="10"/>
      <c r="PIP99" s="10"/>
      <c r="PIQ99" s="10"/>
      <c r="PIR99" s="10"/>
      <c r="PIS99" s="10"/>
      <c r="PIT99" s="10"/>
      <c r="PIU99" s="10"/>
      <c r="PIV99" s="10"/>
      <c r="PIW99" s="10"/>
      <c r="PIX99" s="10"/>
      <c r="PIY99" s="10"/>
      <c r="PIZ99" s="10"/>
      <c r="PJA99" s="10"/>
      <c r="PJB99" s="10"/>
      <c r="PJC99" s="10"/>
      <c r="PJD99" s="10"/>
      <c r="PJE99" s="10"/>
      <c r="PJF99" s="10"/>
      <c r="PJG99" s="10"/>
      <c r="PJH99" s="10"/>
      <c r="PJI99" s="10"/>
      <c r="PJJ99" s="10"/>
      <c r="PJK99" s="10"/>
      <c r="PJL99" s="10"/>
      <c r="PJM99" s="10"/>
      <c r="PJN99" s="10"/>
      <c r="PJO99" s="10"/>
      <c r="PJP99" s="10"/>
      <c r="PJQ99" s="10"/>
      <c r="PJR99" s="10"/>
      <c r="PJS99" s="10"/>
      <c r="PJT99" s="10"/>
      <c r="PJU99" s="10"/>
      <c r="PJV99" s="10"/>
      <c r="PJW99" s="10"/>
      <c r="PJX99" s="10"/>
      <c r="PJY99" s="10"/>
      <c r="PJZ99" s="10"/>
      <c r="PKA99" s="10"/>
      <c r="PKB99" s="10"/>
      <c r="PKC99" s="10"/>
      <c r="PKD99" s="10"/>
      <c r="PKE99" s="10"/>
      <c r="PKF99" s="10"/>
      <c r="PKG99" s="10"/>
      <c r="PKH99" s="10"/>
      <c r="PKI99" s="10"/>
      <c r="PKJ99" s="10"/>
      <c r="PKK99" s="10"/>
      <c r="PKL99" s="10"/>
      <c r="PKM99" s="10"/>
      <c r="PKN99" s="10"/>
      <c r="PKO99" s="10"/>
      <c r="PKP99" s="10"/>
      <c r="PKQ99" s="10"/>
      <c r="PKR99" s="10"/>
      <c r="PKS99" s="10"/>
      <c r="PKT99" s="10"/>
      <c r="PKU99" s="10"/>
      <c r="PKV99" s="10"/>
      <c r="PKW99" s="10"/>
      <c r="PKX99" s="10"/>
      <c r="PKY99" s="10"/>
      <c r="PKZ99" s="10"/>
      <c r="PLA99" s="10"/>
      <c r="PLB99" s="10"/>
      <c r="PLC99" s="10"/>
      <c r="PLD99" s="10"/>
      <c r="PLE99" s="10"/>
      <c r="PLF99" s="10"/>
      <c r="PLG99" s="10"/>
      <c r="PLH99" s="10"/>
      <c r="PLI99" s="10"/>
      <c r="PLJ99" s="10"/>
      <c r="PLK99" s="10"/>
      <c r="PLL99" s="10"/>
      <c r="PLM99" s="10"/>
      <c r="PLN99" s="10"/>
      <c r="PLO99" s="10"/>
      <c r="PLP99" s="10"/>
      <c r="PLQ99" s="10"/>
      <c r="PLR99" s="10"/>
      <c r="PLS99" s="10"/>
      <c r="PLT99" s="10"/>
      <c r="PLU99" s="10"/>
      <c r="PLV99" s="10"/>
      <c r="PLW99" s="10"/>
      <c r="PLX99" s="10"/>
      <c r="PLY99" s="10"/>
      <c r="PLZ99" s="10"/>
      <c r="PMA99" s="10"/>
      <c r="PMB99" s="10"/>
      <c r="PMC99" s="10"/>
      <c r="PMD99" s="10"/>
      <c r="PME99" s="10"/>
      <c r="PMF99" s="10"/>
      <c r="PMG99" s="10"/>
      <c r="PMH99" s="10"/>
      <c r="PMI99" s="10"/>
      <c r="PMJ99" s="10"/>
      <c r="PMK99" s="10"/>
      <c r="PML99" s="10"/>
      <c r="PMM99" s="10"/>
      <c r="PMN99" s="10"/>
      <c r="PMO99" s="10"/>
      <c r="PMP99" s="10"/>
      <c r="PMQ99" s="10"/>
      <c r="PMR99" s="10"/>
      <c r="PMS99" s="10"/>
      <c r="PMT99" s="10"/>
      <c r="PMU99" s="10"/>
      <c r="PMV99" s="10"/>
      <c r="PMW99" s="10"/>
      <c r="PMX99" s="10"/>
      <c r="PMY99" s="10"/>
      <c r="PMZ99" s="10"/>
      <c r="PNA99" s="10"/>
      <c r="PNB99" s="10"/>
      <c r="PNC99" s="10"/>
      <c r="PND99" s="10"/>
      <c r="PNE99" s="10"/>
      <c r="PNF99" s="10"/>
      <c r="PNG99" s="10"/>
      <c r="PNH99" s="10"/>
      <c r="PNI99" s="10"/>
      <c r="PNJ99" s="10"/>
      <c r="PNK99" s="10"/>
      <c r="PNL99" s="10"/>
      <c r="PNM99" s="10"/>
      <c r="PNN99" s="10"/>
      <c r="PNO99" s="10"/>
      <c r="PNP99" s="10"/>
      <c r="PNQ99" s="10"/>
      <c r="PNR99" s="10"/>
      <c r="PNS99" s="10"/>
      <c r="PNT99" s="10"/>
      <c r="PNU99" s="10"/>
      <c r="PNV99" s="10"/>
      <c r="PNW99" s="10"/>
      <c r="PNX99" s="10"/>
      <c r="PNY99" s="10"/>
      <c r="PNZ99" s="10"/>
      <c r="POA99" s="10"/>
      <c r="POB99" s="10"/>
      <c r="POC99" s="10"/>
      <c r="POD99" s="10"/>
      <c r="POE99" s="10"/>
      <c r="POF99" s="10"/>
      <c r="POG99" s="10"/>
      <c r="POH99" s="10"/>
      <c r="POI99" s="10"/>
      <c r="POJ99" s="10"/>
      <c r="POK99" s="10"/>
      <c r="POL99" s="10"/>
      <c r="POM99" s="10"/>
      <c r="PON99" s="10"/>
      <c r="POO99" s="10"/>
      <c r="POP99" s="10"/>
      <c r="POQ99" s="10"/>
      <c r="POR99" s="10"/>
      <c r="POS99" s="10"/>
      <c r="POT99" s="10"/>
      <c r="POU99" s="10"/>
      <c r="POV99" s="10"/>
      <c r="POW99" s="10"/>
      <c r="POX99" s="10"/>
      <c r="POY99" s="10"/>
      <c r="POZ99" s="10"/>
      <c r="PPA99" s="10"/>
      <c r="PPB99" s="10"/>
      <c r="PPC99" s="10"/>
      <c r="PPD99" s="10"/>
      <c r="PPE99" s="10"/>
      <c r="PPF99" s="10"/>
      <c r="PPG99" s="10"/>
      <c r="PPH99" s="10"/>
      <c r="PPI99" s="10"/>
      <c r="PPJ99" s="10"/>
      <c r="PPK99" s="10"/>
      <c r="PPL99" s="10"/>
      <c r="PPM99" s="10"/>
      <c r="PPN99" s="10"/>
      <c r="PPO99" s="10"/>
      <c r="PPP99" s="10"/>
      <c r="PPQ99" s="10"/>
      <c r="PPR99" s="10"/>
      <c r="PPS99" s="10"/>
      <c r="PPT99" s="10"/>
      <c r="PPU99" s="10"/>
      <c r="PPV99" s="10"/>
      <c r="PPW99" s="10"/>
      <c r="PPX99" s="10"/>
      <c r="PPY99" s="10"/>
      <c r="PPZ99" s="10"/>
      <c r="PQA99" s="10"/>
      <c r="PQB99" s="10"/>
      <c r="PQC99" s="10"/>
      <c r="PQD99" s="10"/>
      <c r="PQE99" s="10"/>
      <c r="PQF99" s="10"/>
      <c r="PQG99" s="10"/>
      <c r="PQH99" s="10"/>
      <c r="PQI99" s="10"/>
      <c r="PQJ99" s="10"/>
      <c r="PQK99" s="10"/>
      <c r="PQL99" s="10"/>
      <c r="PQM99" s="10"/>
      <c r="PQN99" s="10"/>
      <c r="PQO99" s="10"/>
      <c r="PQP99" s="10"/>
      <c r="PQQ99" s="10"/>
      <c r="PQR99" s="10"/>
      <c r="PQS99" s="10"/>
      <c r="PQT99" s="10"/>
      <c r="PQU99" s="10"/>
      <c r="PQV99" s="10"/>
      <c r="PQW99" s="10"/>
      <c r="PQX99" s="10"/>
      <c r="PQY99" s="10"/>
      <c r="PQZ99" s="10"/>
      <c r="PRA99" s="10"/>
      <c r="PRB99" s="10"/>
      <c r="PRC99" s="10"/>
      <c r="PRD99" s="10"/>
      <c r="PRE99" s="10"/>
      <c r="PRF99" s="10"/>
      <c r="PRG99" s="10"/>
      <c r="PRH99" s="10"/>
      <c r="PRI99" s="10"/>
      <c r="PRJ99" s="10"/>
      <c r="PRK99" s="10"/>
      <c r="PRL99" s="10"/>
      <c r="PRM99" s="10"/>
      <c r="PRN99" s="10"/>
      <c r="PRO99" s="10"/>
      <c r="PRP99" s="10"/>
      <c r="PRQ99" s="10"/>
      <c r="PRR99" s="10"/>
      <c r="PRS99" s="10"/>
      <c r="PRT99" s="10"/>
      <c r="PRU99" s="10"/>
      <c r="PRV99" s="10"/>
      <c r="PRW99" s="10"/>
      <c r="PRX99" s="10"/>
      <c r="PRY99" s="10"/>
      <c r="PRZ99" s="10"/>
      <c r="PSA99" s="10"/>
      <c r="PSB99" s="10"/>
      <c r="PSC99" s="10"/>
      <c r="PSD99" s="10"/>
      <c r="PSE99" s="10"/>
      <c r="PSF99" s="10"/>
      <c r="PSG99" s="10"/>
      <c r="PSH99" s="10"/>
      <c r="PSI99" s="10"/>
      <c r="PSJ99" s="10"/>
      <c r="PSK99" s="10"/>
      <c r="PSL99" s="10"/>
      <c r="PSM99" s="10"/>
      <c r="PSN99" s="10"/>
      <c r="PSO99" s="10"/>
      <c r="PSP99" s="10"/>
      <c r="PSQ99" s="10"/>
      <c r="PSR99" s="10"/>
      <c r="PSS99" s="10"/>
      <c r="PST99" s="10"/>
      <c r="PSU99" s="10"/>
      <c r="PSV99" s="10"/>
      <c r="PSW99" s="10"/>
      <c r="PSX99" s="10"/>
      <c r="PSY99" s="10"/>
      <c r="PSZ99" s="10"/>
      <c r="PTA99" s="10"/>
      <c r="PTB99" s="10"/>
      <c r="PTC99" s="10"/>
      <c r="PTD99" s="10"/>
      <c r="PTE99" s="10"/>
      <c r="PTF99" s="10"/>
      <c r="PTG99" s="10"/>
      <c r="PTH99" s="10"/>
      <c r="PTI99" s="10"/>
      <c r="PTJ99" s="10"/>
      <c r="PTK99" s="10"/>
      <c r="PTL99" s="10"/>
      <c r="PTM99" s="10"/>
      <c r="PTN99" s="10"/>
      <c r="PTO99" s="10"/>
      <c r="PTP99" s="10"/>
      <c r="PTQ99" s="10"/>
      <c r="PTR99" s="10"/>
      <c r="PTS99" s="10"/>
      <c r="PTT99" s="10"/>
      <c r="PTU99" s="10"/>
      <c r="PTV99" s="10"/>
      <c r="PTW99" s="10"/>
      <c r="PTX99" s="10"/>
      <c r="PTY99" s="10"/>
      <c r="PTZ99" s="10"/>
      <c r="PUA99" s="10"/>
      <c r="PUB99" s="10"/>
      <c r="PUC99" s="10"/>
      <c r="PUD99" s="10"/>
      <c r="PUE99" s="10"/>
      <c r="PUF99" s="10"/>
      <c r="PUG99" s="10"/>
      <c r="PUH99" s="10"/>
      <c r="PUI99" s="10"/>
      <c r="PUJ99" s="10"/>
      <c r="PUK99" s="10"/>
      <c r="PUL99" s="10"/>
      <c r="PUM99" s="10"/>
      <c r="PUN99" s="10"/>
      <c r="PUO99" s="10"/>
      <c r="PUP99" s="10"/>
      <c r="PUQ99" s="10"/>
      <c r="PUR99" s="10"/>
      <c r="PUS99" s="10"/>
      <c r="PUT99" s="10"/>
      <c r="PUU99" s="10"/>
      <c r="PUV99" s="10"/>
      <c r="PUW99" s="10"/>
      <c r="PUX99" s="10"/>
      <c r="PUY99" s="10"/>
      <c r="PUZ99" s="10"/>
      <c r="PVA99" s="10"/>
      <c r="PVB99" s="10"/>
      <c r="PVC99" s="10"/>
      <c r="PVD99" s="10"/>
      <c r="PVE99" s="10"/>
      <c r="PVF99" s="10"/>
      <c r="PVG99" s="10"/>
      <c r="PVH99" s="10"/>
      <c r="PVI99" s="10"/>
      <c r="PVJ99" s="10"/>
      <c r="PVK99" s="10"/>
      <c r="PVL99" s="10"/>
      <c r="PVM99" s="10"/>
      <c r="PVN99" s="10"/>
      <c r="PVO99" s="10"/>
      <c r="PVP99" s="10"/>
      <c r="PVQ99" s="10"/>
      <c r="PVR99" s="10"/>
      <c r="PVS99" s="10"/>
      <c r="PVT99" s="10"/>
      <c r="PVU99" s="10"/>
      <c r="PVV99" s="10"/>
      <c r="PVW99" s="10"/>
      <c r="PVX99" s="10"/>
      <c r="PVY99" s="10"/>
      <c r="PVZ99" s="10"/>
      <c r="PWA99" s="10"/>
      <c r="PWB99" s="10"/>
      <c r="PWC99" s="10"/>
      <c r="PWD99" s="10"/>
      <c r="PWE99" s="10"/>
      <c r="PWF99" s="10"/>
      <c r="PWG99" s="10"/>
      <c r="PWH99" s="10"/>
      <c r="PWI99" s="10"/>
      <c r="PWJ99" s="10"/>
      <c r="PWK99" s="10"/>
      <c r="PWL99" s="10"/>
      <c r="PWM99" s="10"/>
      <c r="PWN99" s="10"/>
      <c r="PWO99" s="10"/>
      <c r="PWP99" s="10"/>
      <c r="PWQ99" s="10"/>
      <c r="PWR99" s="10"/>
      <c r="PWS99" s="10"/>
      <c r="PWT99" s="10"/>
      <c r="PWU99" s="10"/>
      <c r="PWV99" s="10"/>
      <c r="PWW99" s="10"/>
      <c r="PWX99" s="10"/>
      <c r="PWY99" s="10"/>
      <c r="PWZ99" s="10"/>
      <c r="PXA99" s="10"/>
      <c r="PXB99" s="10"/>
      <c r="PXC99" s="10"/>
      <c r="PXD99" s="10"/>
      <c r="PXE99" s="10"/>
      <c r="PXF99" s="10"/>
      <c r="PXG99" s="10"/>
      <c r="PXH99" s="10"/>
      <c r="PXI99" s="10"/>
      <c r="PXJ99" s="10"/>
      <c r="PXK99" s="10"/>
      <c r="PXL99" s="10"/>
      <c r="PXM99" s="10"/>
      <c r="PXN99" s="10"/>
      <c r="PXO99" s="10"/>
      <c r="PXP99" s="10"/>
      <c r="PXQ99" s="10"/>
      <c r="PXR99" s="10"/>
      <c r="PXS99" s="10"/>
      <c r="PXT99" s="10"/>
      <c r="PXU99" s="10"/>
      <c r="PXV99" s="10"/>
      <c r="PXW99" s="10"/>
      <c r="PXX99" s="10"/>
      <c r="PXY99" s="10"/>
      <c r="PXZ99" s="10"/>
      <c r="PYA99" s="10"/>
      <c r="PYB99" s="10"/>
      <c r="PYC99" s="10"/>
      <c r="PYD99" s="10"/>
      <c r="PYE99" s="10"/>
      <c r="PYF99" s="10"/>
      <c r="PYG99" s="10"/>
      <c r="PYH99" s="10"/>
      <c r="PYI99" s="10"/>
      <c r="PYJ99" s="10"/>
      <c r="PYK99" s="10"/>
      <c r="PYL99" s="10"/>
      <c r="PYM99" s="10"/>
      <c r="PYN99" s="10"/>
      <c r="PYO99" s="10"/>
      <c r="PYP99" s="10"/>
      <c r="PYQ99" s="10"/>
      <c r="PYR99" s="10"/>
      <c r="PYS99" s="10"/>
      <c r="PYT99" s="10"/>
      <c r="PYU99" s="10"/>
      <c r="PYV99" s="10"/>
      <c r="PYW99" s="10"/>
      <c r="PYX99" s="10"/>
      <c r="PYY99" s="10"/>
      <c r="PYZ99" s="10"/>
      <c r="PZA99" s="10"/>
      <c r="PZB99" s="10"/>
      <c r="PZC99" s="10"/>
      <c r="PZD99" s="10"/>
      <c r="PZE99" s="10"/>
      <c r="PZF99" s="10"/>
      <c r="PZG99" s="10"/>
      <c r="PZH99" s="10"/>
      <c r="PZI99" s="10"/>
      <c r="PZJ99" s="10"/>
      <c r="PZK99" s="10"/>
      <c r="PZL99" s="10"/>
      <c r="PZM99" s="10"/>
      <c r="PZN99" s="10"/>
      <c r="PZO99" s="10"/>
      <c r="PZP99" s="10"/>
      <c r="PZQ99" s="10"/>
      <c r="PZR99" s="10"/>
      <c r="PZS99" s="10"/>
      <c r="PZT99" s="10"/>
      <c r="PZU99" s="10"/>
      <c r="PZV99" s="10"/>
      <c r="PZW99" s="10"/>
      <c r="PZX99" s="10"/>
      <c r="PZY99" s="10"/>
      <c r="PZZ99" s="10"/>
      <c r="QAA99" s="10"/>
      <c r="QAB99" s="10"/>
      <c r="QAC99" s="10"/>
      <c r="QAD99" s="10"/>
      <c r="QAE99" s="10"/>
      <c r="QAF99" s="10"/>
      <c r="QAG99" s="10"/>
      <c r="QAH99" s="10"/>
      <c r="QAI99" s="10"/>
      <c r="QAJ99" s="10"/>
      <c r="QAK99" s="10"/>
      <c r="QAL99" s="10"/>
      <c r="QAM99" s="10"/>
      <c r="QAN99" s="10"/>
      <c r="QAO99" s="10"/>
      <c r="QAP99" s="10"/>
      <c r="QAQ99" s="10"/>
      <c r="QAR99" s="10"/>
      <c r="QAS99" s="10"/>
      <c r="QAT99" s="10"/>
      <c r="QAU99" s="10"/>
      <c r="QAV99" s="10"/>
      <c r="QAW99" s="10"/>
      <c r="QAX99" s="10"/>
      <c r="QAY99" s="10"/>
      <c r="QAZ99" s="10"/>
      <c r="QBA99" s="10"/>
      <c r="QBB99" s="10"/>
      <c r="QBC99" s="10"/>
      <c r="QBD99" s="10"/>
      <c r="QBE99" s="10"/>
      <c r="QBF99" s="10"/>
      <c r="QBG99" s="10"/>
      <c r="QBH99" s="10"/>
      <c r="QBI99" s="10"/>
      <c r="QBJ99" s="10"/>
      <c r="QBK99" s="10"/>
      <c r="QBL99" s="10"/>
      <c r="QBM99" s="10"/>
      <c r="QBN99" s="10"/>
      <c r="QBO99" s="10"/>
      <c r="QBP99" s="10"/>
      <c r="QBQ99" s="10"/>
      <c r="QBR99" s="10"/>
      <c r="QBS99" s="10"/>
      <c r="QBT99" s="10"/>
      <c r="QBU99" s="10"/>
      <c r="QBV99" s="10"/>
      <c r="QBW99" s="10"/>
      <c r="QBX99" s="10"/>
      <c r="QBY99" s="10"/>
      <c r="QBZ99" s="10"/>
      <c r="QCA99" s="10"/>
      <c r="QCB99" s="10"/>
      <c r="QCC99" s="10"/>
      <c r="QCD99" s="10"/>
      <c r="QCE99" s="10"/>
      <c r="QCF99" s="10"/>
      <c r="QCG99" s="10"/>
      <c r="QCH99" s="10"/>
      <c r="QCI99" s="10"/>
      <c r="QCJ99" s="10"/>
      <c r="QCK99" s="10"/>
      <c r="QCL99" s="10"/>
      <c r="QCM99" s="10"/>
      <c r="QCN99" s="10"/>
      <c r="QCO99" s="10"/>
      <c r="QCP99" s="10"/>
      <c r="QCQ99" s="10"/>
      <c r="QCR99" s="10"/>
      <c r="QCS99" s="10"/>
      <c r="QCT99" s="10"/>
      <c r="QCU99" s="10"/>
      <c r="QCV99" s="10"/>
      <c r="QCW99" s="10"/>
      <c r="QCX99" s="10"/>
      <c r="QCY99" s="10"/>
      <c r="QCZ99" s="10"/>
      <c r="QDA99" s="10"/>
      <c r="QDB99" s="10"/>
      <c r="QDC99" s="10"/>
      <c r="QDD99" s="10"/>
      <c r="QDE99" s="10"/>
      <c r="QDF99" s="10"/>
      <c r="QDG99" s="10"/>
      <c r="QDH99" s="10"/>
      <c r="QDI99" s="10"/>
      <c r="QDJ99" s="10"/>
      <c r="QDK99" s="10"/>
      <c r="QDL99" s="10"/>
      <c r="QDM99" s="10"/>
      <c r="QDN99" s="10"/>
      <c r="QDO99" s="10"/>
      <c r="QDP99" s="10"/>
      <c r="QDQ99" s="10"/>
      <c r="QDR99" s="10"/>
      <c r="QDS99" s="10"/>
      <c r="QDT99" s="10"/>
      <c r="QDU99" s="10"/>
      <c r="QDV99" s="10"/>
      <c r="QDW99" s="10"/>
      <c r="QDX99" s="10"/>
      <c r="QDY99" s="10"/>
      <c r="QDZ99" s="10"/>
      <c r="QEA99" s="10"/>
      <c r="QEB99" s="10"/>
      <c r="QEC99" s="10"/>
      <c r="QED99" s="10"/>
      <c r="QEE99" s="10"/>
      <c r="QEF99" s="10"/>
      <c r="QEG99" s="10"/>
      <c r="QEH99" s="10"/>
      <c r="QEI99" s="10"/>
      <c r="QEJ99" s="10"/>
      <c r="QEK99" s="10"/>
      <c r="QEL99" s="10"/>
      <c r="QEM99" s="10"/>
      <c r="QEN99" s="10"/>
      <c r="QEO99" s="10"/>
      <c r="QEP99" s="10"/>
      <c r="QEQ99" s="10"/>
      <c r="QER99" s="10"/>
      <c r="QES99" s="10"/>
      <c r="QET99" s="10"/>
      <c r="QEU99" s="10"/>
      <c r="QEV99" s="10"/>
      <c r="QEW99" s="10"/>
      <c r="QEX99" s="10"/>
      <c r="QEY99" s="10"/>
      <c r="QEZ99" s="10"/>
      <c r="QFA99" s="10"/>
      <c r="QFB99" s="10"/>
      <c r="QFC99" s="10"/>
      <c r="QFD99" s="10"/>
      <c r="QFE99" s="10"/>
      <c r="QFF99" s="10"/>
      <c r="QFG99" s="10"/>
      <c r="QFH99" s="10"/>
      <c r="QFI99" s="10"/>
      <c r="QFJ99" s="10"/>
      <c r="QFK99" s="10"/>
      <c r="QFL99" s="10"/>
      <c r="QFM99" s="10"/>
      <c r="QFN99" s="10"/>
      <c r="QFO99" s="10"/>
      <c r="QFP99" s="10"/>
      <c r="QFQ99" s="10"/>
      <c r="QFR99" s="10"/>
      <c r="QFS99" s="10"/>
      <c r="QFT99" s="10"/>
      <c r="QFU99" s="10"/>
      <c r="QFV99" s="10"/>
      <c r="QFW99" s="10"/>
      <c r="QFX99" s="10"/>
      <c r="QFY99" s="10"/>
      <c r="QFZ99" s="10"/>
      <c r="QGA99" s="10"/>
      <c r="QGB99" s="10"/>
      <c r="QGC99" s="10"/>
      <c r="QGD99" s="10"/>
      <c r="QGE99" s="10"/>
      <c r="QGF99" s="10"/>
      <c r="QGG99" s="10"/>
      <c r="QGH99" s="10"/>
      <c r="QGI99" s="10"/>
      <c r="QGJ99" s="10"/>
      <c r="QGK99" s="10"/>
      <c r="QGL99" s="10"/>
      <c r="QGM99" s="10"/>
      <c r="QGN99" s="10"/>
      <c r="QGO99" s="10"/>
      <c r="QGP99" s="10"/>
      <c r="QGQ99" s="10"/>
      <c r="QGR99" s="10"/>
      <c r="QGS99" s="10"/>
      <c r="QGT99" s="10"/>
      <c r="QGU99" s="10"/>
      <c r="QGV99" s="10"/>
      <c r="QGW99" s="10"/>
      <c r="QGX99" s="10"/>
      <c r="QGY99" s="10"/>
      <c r="QGZ99" s="10"/>
      <c r="QHA99" s="10"/>
      <c r="QHB99" s="10"/>
      <c r="QHC99" s="10"/>
      <c r="QHD99" s="10"/>
      <c r="QHE99" s="10"/>
      <c r="QHF99" s="10"/>
      <c r="QHG99" s="10"/>
      <c r="QHH99" s="10"/>
      <c r="QHI99" s="10"/>
      <c r="QHJ99" s="10"/>
      <c r="QHK99" s="10"/>
      <c r="QHL99" s="10"/>
      <c r="QHM99" s="10"/>
      <c r="QHN99" s="10"/>
      <c r="QHO99" s="10"/>
      <c r="QHP99" s="10"/>
      <c r="QHQ99" s="10"/>
      <c r="QHR99" s="10"/>
      <c r="QHS99" s="10"/>
      <c r="QHT99" s="10"/>
      <c r="QHU99" s="10"/>
      <c r="QHV99" s="10"/>
      <c r="QHW99" s="10"/>
      <c r="QHX99" s="10"/>
      <c r="QHY99" s="10"/>
      <c r="QHZ99" s="10"/>
      <c r="QIA99" s="10"/>
      <c r="QIB99" s="10"/>
      <c r="QIC99" s="10"/>
      <c r="QID99" s="10"/>
      <c r="QIE99" s="10"/>
      <c r="QIF99" s="10"/>
      <c r="QIG99" s="10"/>
      <c r="QIH99" s="10"/>
      <c r="QII99" s="10"/>
      <c r="QIJ99" s="10"/>
      <c r="QIK99" s="10"/>
      <c r="QIL99" s="10"/>
      <c r="QIM99" s="10"/>
      <c r="QIN99" s="10"/>
      <c r="QIO99" s="10"/>
      <c r="QIP99" s="10"/>
      <c r="QIQ99" s="10"/>
      <c r="QIR99" s="10"/>
      <c r="QIS99" s="10"/>
      <c r="QIT99" s="10"/>
      <c r="QIU99" s="10"/>
      <c r="QIV99" s="10"/>
      <c r="QIW99" s="10"/>
      <c r="QIX99" s="10"/>
      <c r="QIY99" s="10"/>
      <c r="QIZ99" s="10"/>
      <c r="QJA99" s="10"/>
      <c r="QJB99" s="10"/>
      <c r="QJC99" s="10"/>
      <c r="QJD99" s="10"/>
      <c r="QJE99" s="10"/>
      <c r="QJF99" s="10"/>
      <c r="QJG99" s="10"/>
      <c r="QJH99" s="10"/>
      <c r="QJI99" s="10"/>
      <c r="QJJ99" s="10"/>
      <c r="QJK99" s="10"/>
      <c r="QJL99" s="10"/>
      <c r="QJM99" s="10"/>
      <c r="QJN99" s="10"/>
      <c r="QJO99" s="10"/>
      <c r="QJP99" s="10"/>
      <c r="QJQ99" s="10"/>
      <c r="QJR99" s="10"/>
      <c r="QJS99" s="10"/>
      <c r="QJT99" s="10"/>
      <c r="QJU99" s="10"/>
      <c r="QJV99" s="10"/>
      <c r="QJW99" s="10"/>
      <c r="QJX99" s="10"/>
      <c r="QJY99" s="10"/>
      <c r="QJZ99" s="10"/>
      <c r="QKA99" s="10"/>
      <c r="QKB99" s="10"/>
      <c r="QKC99" s="10"/>
      <c r="QKD99" s="10"/>
      <c r="QKE99" s="10"/>
      <c r="QKF99" s="10"/>
      <c r="QKG99" s="10"/>
      <c r="QKH99" s="10"/>
      <c r="QKI99" s="10"/>
      <c r="QKJ99" s="10"/>
      <c r="QKK99" s="10"/>
      <c r="QKL99" s="10"/>
      <c r="QKM99" s="10"/>
      <c r="QKN99" s="10"/>
      <c r="QKO99" s="10"/>
      <c r="QKP99" s="10"/>
      <c r="QKQ99" s="10"/>
      <c r="QKR99" s="10"/>
      <c r="QKS99" s="10"/>
      <c r="QKT99" s="10"/>
      <c r="QKU99" s="10"/>
      <c r="QKV99" s="10"/>
      <c r="QKW99" s="10"/>
      <c r="QKX99" s="10"/>
      <c r="QKY99" s="10"/>
      <c r="QKZ99" s="10"/>
      <c r="QLA99" s="10"/>
      <c r="QLB99" s="10"/>
      <c r="QLC99" s="10"/>
      <c r="QLD99" s="10"/>
      <c r="QLE99" s="10"/>
      <c r="QLF99" s="10"/>
      <c r="QLG99" s="10"/>
      <c r="QLH99" s="10"/>
      <c r="QLI99" s="10"/>
      <c r="QLJ99" s="10"/>
      <c r="QLK99" s="10"/>
      <c r="QLL99" s="10"/>
      <c r="QLM99" s="10"/>
      <c r="QLN99" s="10"/>
      <c r="QLO99" s="10"/>
      <c r="QLP99" s="10"/>
      <c r="QLQ99" s="10"/>
      <c r="QLR99" s="10"/>
      <c r="QLS99" s="10"/>
      <c r="QLT99" s="10"/>
      <c r="QLU99" s="10"/>
      <c r="QLV99" s="10"/>
      <c r="QLW99" s="10"/>
      <c r="QLX99" s="10"/>
      <c r="QLY99" s="10"/>
      <c r="QLZ99" s="10"/>
      <c r="QMA99" s="10"/>
      <c r="QMB99" s="10"/>
      <c r="QMC99" s="10"/>
      <c r="QMD99" s="10"/>
      <c r="QME99" s="10"/>
      <c r="QMF99" s="10"/>
      <c r="QMG99" s="10"/>
      <c r="QMH99" s="10"/>
      <c r="QMI99" s="10"/>
      <c r="QMJ99" s="10"/>
      <c r="QMK99" s="10"/>
      <c r="QML99" s="10"/>
      <c r="QMM99" s="10"/>
      <c r="QMN99" s="10"/>
      <c r="QMO99" s="10"/>
      <c r="QMP99" s="10"/>
      <c r="QMQ99" s="10"/>
      <c r="QMR99" s="10"/>
      <c r="QMS99" s="10"/>
      <c r="QMT99" s="10"/>
      <c r="QMU99" s="10"/>
      <c r="QMV99" s="10"/>
      <c r="QMW99" s="10"/>
      <c r="QMX99" s="10"/>
      <c r="QMY99" s="10"/>
      <c r="QMZ99" s="10"/>
      <c r="QNA99" s="10"/>
      <c r="QNB99" s="10"/>
      <c r="QNC99" s="10"/>
      <c r="QND99" s="10"/>
      <c r="QNE99" s="10"/>
      <c r="QNF99" s="10"/>
      <c r="QNG99" s="10"/>
      <c r="QNH99" s="10"/>
      <c r="QNI99" s="10"/>
      <c r="QNJ99" s="10"/>
      <c r="QNK99" s="10"/>
      <c r="QNL99" s="10"/>
      <c r="QNM99" s="10"/>
      <c r="QNN99" s="10"/>
      <c r="QNO99" s="10"/>
      <c r="QNP99" s="10"/>
      <c r="QNQ99" s="10"/>
      <c r="QNR99" s="10"/>
      <c r="QNS99" s="10"/>
      <c r="QNT99" s="10"/>
      <c r="QNU99" s="10"/>
      <c r="QNV99" s="10"/>
      <c r="QNW99" s="10"/>
      <c r="QNX99" s="10"/>
      <c r="QNY99" s="10"/>
      <c r="QNZ99" s="10"/>
      <c r="QOA99" s="10"/>
      <c r="QOB99" s="10"/>
      <c r="QOC99" s="10"/>
      <c r="QOD99" s="10"/>
      <c r="QOE99" s="10"/>
      <c r="QOF99" s="10"/>
      <c r="QOG99" s="10"/>
      <c r="QOH99" s="10"/>
      <c r="QOI99" s="10"/>
      <c r="QOJ99" s="10"/>
      <c r="QOK99" s="10"/>
      <c r="QOL99" s="10"/>
      <c r="QOM99" s="10"/>
      <c r="QON99" s="10"/>
      <c r="QOO99" s="10"/>
      <c r="QOP99" s="10"/>
      <c r="QOQ99" s="10"/>
      <c r="QOR99" s="10"/>
      <c r="QOS99" s="10"/>
      <c r="QOT99" s="10"/>
      <c r="QOU99" s="10"/>
      <c r="QOV99" s="10"/>
      <c r="QOW99" s="10"/>
      <c r="QOX99" s="10"/>
      <c r="QOY99" s="10"/>
      <c r="QOZ99" s="10"/>
      <c r="QPA99" s="10"/>
      <c r="QPB99" s="10"/>
      <c r="QPC99" s="10"/>
      <c r="QPD99" s="10"/>
      <c r="QPE99" s="10"/>
      <c r="QPF99" s="10"/>
      <c r="QPG99" s="10"/>
      <c r="QPH99" s="10"/>
      <c r="QPI99" s="10"/>
      <c r="QPJ99" s="10"/>
      <c r="QPK99" s="10"/>
      <c r="QPL99" s="10"/>
      <c r="QPM99" s="10"/>
      <c r="QPN99" s="10"/>
      <c r="QPO99" s="10"/>
      <c r="QPP99" s="10"/>
      <c r="QPQ99" s="10"/>
      <c r="QPR99" s="10"/>
      <c r="QPS99" s="10"/>
      <c r="QPT99" s="10"/>
      <c r="QPU99" s="10"/>
      <c r="QPV99" s="10"/>
      <c r="QPW99" s="10"/>
      <c r="QPX99" s="10"/>
      <c r="QPY99" s="10"/>
      <c r="QPZ99" s="10"/>
      <c r="QQA99" s="10"/>
      <c r="QQB99" s="10"/>
      <c r="QQC99" s="10"/>
      <c r="QQD99" s="10"/>
      <c r="QQE99" s="10"/>
      <c r="QQF99" s="10"/>
      <c r="QQG99" s="10"/>
      <c r="QQH99" s="10"/>
      <c r="QQI99" s="10"/>
      <c r="QQJ99" s="10"/>
      <c r="QQK99" s="10"/>
      <c r="QQL99" s="10"/>
      <c r="QQM99" s="10"/>
      <c r="QQN99" s="10"/>
      <c r="QQO99" s="10"/>
      <c r="QQP99" s="10"/>
      <c r="QQQ99" s="10"/>
      <c r="QQR99" s="10"/>
      <c r="QQS99" s="10"/>
      <c r="QQT99" s="10"/>
      <c r="QQU99" s="10"/>
      <c r="QQV99" s="10"/>
      <c r="QQW99" s="10"/>
      <c r="QQX99" s="10"/>
      <c r="QQY99" s="10"/>
      <c r="QQZ99" s="10"/>
      <c r="QRA99" s="10"/>
      <c r="QRB99" s="10"/>
      <c r="QRC99" s="10"/>
      <c r="QRD99" s="10"/>
      <c r="QRE99" s="10"/>
      <c r="QRF99" s="10"/>
      <c r="QRG99" s="10"/>
      <c r="QRH99" s="10"/>
      <c r="QRI99" s="10"/>
      <c r="QRJ99" s="10"/>
      <c r="QRK99" s="10"/>
      <c r="QRL99" s="10"/>
      <c r="QRM99" s="10"/>
      <c r="QRN99" s="10"/>
      <c r="QRO99" s="10"/>
      <c r="QRP99" s="10"/>
      <c r="QRQ99" s="10"/>
      <c r="QRR99" s="10"/>
      <c r="QRS99" s="10"/>
      <c r="QRT99" s="10"/>
      <c r="QRU99" s="10"/>
      <c r="QRV99" s="10"/>
      <c r="QRW99" s="10"/>
      <c r="QRX99" s="10"/>
      <c r="QRY99" s="10"/>
      <c r="QRZ99" s="10"/>
      <c r="QSA99" s="10"/>
      <c r="QSB99" s="10"/>
      <c r="QSC99" s="10"/>
      <c r="QSD99" s="10"/>
      <c r="QSE99" s="10"/>
      <c r="QSF99" s="10"/>
      <c r="QSG99" s="10"/>
      <c r="QSH99" s="10"/>
      <c r="QSI99" s="10"/>
      <c r="QSJ99" s="10"/>
      <c r="QSK99" s="10"/>
      <c r="QSL99" s="10"/>
      <c r="QSM99" s="10"/>
      <c r="QSN99" s="10"/>
      <c r="QSO99" s="10"/>
      <c r="QSP99" s="10"/>
      <c r="QSQ99" s="10"/>
      <c r="QSR99" s="10"/>
      <c r="QSS99" s="10"/>
      <c r="QST99" s="10"/>
      <c r="QSU99" s="10"/>
      <c r="QSV99" s="10"/>
      <c r="QSW99" s="10"/>
      <c r="QSX99" s="10"/>
      <c r="QSY99" s="10"/>
      <c r="QSZ99" s="10"/>
      <c r="QTA99" s="10"/>
      <c r="QTB99" s="10"/>
      <c r="QTC99" s="10"/>
      <c r="QTD99" s="10"/>
      <c r="QTE99" s="10"/>
      <c r="QTF99" s="10"/>
      <c r="QTG99" s="10"/>
      <c r="QTH99" s="10"/>
      <c r="QTI99" s="10"/>
      <c r="QTJ99" s="10"/>
      <c r="QTK99" s="10"/>
      <c r="QTL99" s="10"/>
      <c r="QTM99" s="10"/>
      <c r="QTN99" s="10"/>
      <c r="QTO99" s="10"/>
      <c r="QTP99" s="10"/>
      <c r="QTQ99" s="10"/>
      <c r="QTR99" s="10"/>
      <c r="QTS99" s="10"/>
      <c r="QTT99" s="10"/>
      <c r="QTU99" s="10"/>
      <c r="QTV99" s="10"/>
      <c r="QTW99" s="10"/>
      <c r="QTX99" s="10"/>
      <c r="QTY99" s="10"/>
      <c r="QTZ99" s="10"/>
      <c r="QUA99" s="10"/>
      <c r="QUB99" s="10"/>
      <c r="QUC99" s="10"/>
      <c r="QUD99" s="10"/>
      <c r="QUE99" s="10"/>
      <c r="QUF99" s="10"/>
      <c r="QUG99" s="10"/>
      <c r="QUH99" s="10"/>
      <c r="QUI99" s="10"/>
      <c r="QUJ99" s="10"/>
      <c r="QUK99" s="10"/>
      <c r="QUL99" s="10"/>
      <c r="QUM99" s="10"/>
      <c r="QUN99" s="10"/>
      <c r="QUO99" s="10"/>
      <c r="QUP99" s="10"/>
      <c r="QUQ99" s="10"/>
      <c r="QUR99" s="10"/>
      <c r="QUS99" s="10"/>
      <c r="QUT99" s="10"/>
      <c r="QUU99" s="10"/>
      <c r="QUV99" s="10"/>
      <c r="QUW99" s="10"/>
      <c r="QUX99" s="10"/>
      <c r="QUY99" s="10"/>
      <c r="QUZ99" s="10"/>
      <c r="QVA99" s="10"/>
      <c r="QVB99" s="10"/>
      <c r="QVC99" s="10"/>
      <c r="QVD99" s="10"/>
      <c r="QVE99" s="10"/>
      <c r="QVF99" s="10"/>
      <c r="QVG99" s="10"/>
      <c r="QVH99" s="10"/>
      <c r="QVI99" s="10"/>
      <c r="QVJ99" s="10"/>
      <c r="QVK99" s="10"/>
      <c r="QVL99" s="10"/>
      <c r="QVM99" s="10"/>
      <c r="QVN99" s="10"/>
      <c r="QVO99" s="10"/>
      <c r="QVP99" s="10"/>
      <c r="QVQ99" s="10"/>
      <c r="QVR99" s="10"/>
      <c r="QVS99" s="10"/>
      <c r="QVT99" s="10"/>
      <c r="QVU99" s="10"/>
      <c r="QVV99" s="10"/>
      <c r="QVW99" s="10"/>
      <c r="QVX99" s="10"/>
      <c r="QVY99" s="10"/>
      <c r="QVZ99" s="10"/>
      <c r="QWA99" s="10"/>
      <c r="QWB99" s="10"/>
      <c r="QWC99" s="10"/>
      <c r="QWD99" s="10"/>
      <c r="QWE99" s="10"/>
      <c r="QWF99" s="10"/>
      <c r="QWG99" s="10"/>
      <c r="QWH99" s="10"/>
      <c r="QWI99" s="10"/>
      <c r="QWJ99" s="10"/>
      <c r="QWK99" s="10"/>
      <c r="QWL99" s="10"/>
      <c r="QWM99" s="10"/>
      <c r="QWN99" s="10"/>
      <c r="QWO99" s="10"/>
      <c r="QWP99" s="10"/>
      <c r="QWQ99" s="10"/>
      <c r="QWR99" s="10"/>
      <c r="QWS99" s="10"/>
      <c r="QWT99" s="10"/>
      <c r="QWU99" s="10"/>
      <c r="QWV99" s="10"/>
      <c r="QWW99" s="10"/>
      <c r="QWX99" s="10"/>
      <c r="QWY99" s="10"/>
      <c r="QWZ99" s="10"/>
      <c r="QXA99" s="10"/>
      <c r="QXB99" s="10"/>
      <c r="QXC99" s="10"/>
      <c r="QXD99" s="10"/>
      <c r="QXE99" s="10"/>
      <c r="QXF99" s="10"/>
      <c r="QXG99" s="10"/>
      <c r="QXH99" s="10"/>
      <c r="QXI99" s="10"/>
      <c r="QXJ99" s="10"/>
      <c r="QXK99" s="10"/>
      <c r="QXL99" s="10"/>
      <c r="QXM99" s="10"/>
      <c r="QXN99" s="10"/>
      <c r="QXO99" s="10"/>
      <c r="QXP99" s="10"/>
      <c r="QXQ99" s="10"/>
      <c r="QXR99" s="10"/>
      <c r="QXS99" s="10"/>
      <c r="QXT99" s="10"/>
      <c r="QXU99" s="10"/>
      <c r="QXV99" s="10"/>
      <c r="QXW99" s="10"/>
      <c r="QXX99" s="10"/>
      <c r="QXY99" s="10"/>
      <c r="QXZ99" s="10"/>
      <c r="QYA99" s="10"/>
      <c r="QYB99" s="10"/>
      <c r="QYC99" s="10"/>
      <c r="QYD99" s="10"/>
      <c r="QYE99" s="10"/>
      <c r="QYF99" s="10"/>
      <c r="QYG99" s="10"/>
      <c r="QYH99" s="10"/>
      <c r="QYI99" s="10"/>
      <c r="QYJ99" s="10"/>
      <c r="QYK99" s="10"/>
      <c r="QYL99" s="10"/>
      <c r="QYM99" s="10"/>
      <c r="QYN99" s="10"/>
      <c r="QYO99" s="10"/>
      <c r="QYP99" s="10"/>
      <c r="QYQ99" s="10"/>
      <c r="QYR99" s="10"/>
      <c r="QYS99" s="10"/>
      <c r="QYT99" s="10"/>
      <c r="QYU99" s="10"/>
      <c r="QYV99" s="10"/>
      <c r="QYW99" s="10"/>
      <c r="QYX99" s="10"/>
      <c r="QYY99" s="10"/>
      <c r="QYZ99" s="10"/>
      <c r="QZA99" s="10"/>
      <c r="QZB99" s="10"/>
      <c r="QZC99" s="10"/>
      <c r="QZD99" s="10"/>
      <c r="QZE99" s="10"/>
      <c r="QZF99" s="10"/>
      <c r="QZG99" s="10"/>
      <c r="QZH99" s="10"/>
      <c r="QZI99" s="10"/>
      <c r="QZJ99" s="10"/>
      <c r="QZK99" s="10"/>
      <c r="QZL99" s="10"/>
      <c r="QZM99" s="10"/>
      <c r="QZN99" s="10"/>
      <c r="QZO99" s="10"/>
      <c r="QZP99" s="10"/>
      <c r="QZQ99" s="10"/>
      <c r="QZR99" s="10"/>
      <c r="QZS99" s="10"/>
      <c r="QZT99" s="10"/>
      <c r="QZU99" s="10"/>
      <c r="QZV99" s="10"/>
      <c r="QZW99" s="10"/>
      <c r="QZX99" s="10"/>
      <c r="QZY99" s="10"/>
      <c r="QZZ99" s="10"/>
      <c r="RAA99" s="10"/>
      <c r="RAB99" s="10"/>
      <c r="RAC99" s="10"/>
      <c r="RAD99" s="10"/>
      <c r="RAE99" s="10"/>
      <c r="RAF99" s="10"/>
      <c r="RAG99" s="10"/>
      <c r="RAH99" s="10"/>
      <c r="RAI99" s="10"/>
      <c r="RAJ99" s="10"/>
      <c r="RAK99" s="10"/>
      <c r="RAL99" s="10"/>
      <c r="RAM99" s="10"/>
      <c r="RAN99" s="10"/>
      <c r="RAO99" s="10"/>
      <c r="RAP99" s="10"/>
      <c r="RAQ99" s="10"/>
      <c r="RAR99" s="10"/>
      <c r="RAS99" s="10"/>
      <c r="RAT99" s="10"/>
      <c r="RAU99" s="10"/>
      <c r="RAV99" s="10"/>
      <c r="RAW99" s="10"/>
      <c r="RAX99" s="10"/>
      <c r="RAY99" s="10"/>
      <c r="RAZ99" s="10"/>
      <c r="RBA99" s="10"/>
      <c r="RBB99" s="10"/>
      <c r="RBC99" s="10"/>
      <c r="RBD99" s="10"/>
      <c r="RBE99" s="10"/>
      <c r="RBF99" s="10"/>
      <c r="RBG99" s="10"/>
      <c r="RBH99" s="10"/>
      <c r="RBI99" s="10"/>
      <c r="RBJ99" s="10"/>
      <c r="RBK99" s="10"/>
      <c r="RBL99" s="10"/>
      <c r="RBM99" s="10"/>
      <c r="RBN99" s="10"/>
      <c r="RBO99" s="10"/>
      <c r="RBP99" s="10"/>
      <c r="RBQ99" s="10"/>
      <c r="RBR99" s="10"/>
      <c r="RBS99" s="10"/>
      <c r="RBT99" s="10"/>
      <c r="RBU99" s="10"/>
      <c r="RBV99" s="10"/>
      <c r="RBW99" s="10"/>
      <c r="RBX99" s="10"/>
      <c r="RBY99" s="10"/>
      <c r="RBZ99" s="10"/>
      <c r="RCA99" s="10"/>
      <c r="RCB99" s="10"/>
      <c r="RCC99" s="10"/>
      <c r="RCD99" s="10"/>
      <c r="RCE99" s="10"/>
      <c r="RCF99" s="10"/>
      <c r="RCG99" s="10"/>
      <c r="RCH99" s="10"/>
      <c r="RCI99" s="10"/>
      <c r="RCJ99" s="10"/>
      <c r="RCK99" s="10"/>
      <c r="RCL99" s="10"/>
      <c r="RCM99" s="10"/>
      <c r="RCN99" s="10"/>
      <c r="RCO99" s="10"/>
      <c r="RCP99" s="10"/>
      <c r="RCQ99" s="10"/>
      <c r="RCR99" s="10"/>
      <c r="RCS99" s="10"/>
      <c r="RCT99" s="10"/>
      <c r="RCU99" s="10"/>
      <c r="RCV99" s="10"/>
      <c r="RCW99" s="10"/>
      <c r="RCX99" s="10"/>
      <c r="RCY99" s="10"/>
      <c r="RCZ99" s="10"/>
      <c r="RDA99" s="10"/>
      <c r="RDB99" s="10"/>
      <c r="RDC99" s="10"/>
      <c r="RDD99" s="10"/>
      <c r="RDE99" s="10"/>
      <c r="RDF99" s="10"/>
      <c r="RDG99" s="10"/>
      <c r="RDH99" s="10"/>
      <c r="RDI99" s="10"/>
      <c r="RDJ99" s="10"/>
      <c r="RDK99" s="10"/>
      <c r="RDL99" s="10"/>
      <c r="RDM99" s="10"/>
      <c r="RDN99" s="10"/>
      <c r="RDO99" s="10"/>
      <c r="RDP99" s="10"/>
      <c r="RDQ99" s="10"/>
      <c r="RDR99" s="10"/>
      <c r="RDS99" s="10"/>
      <c r="RDT99" s="10"/>
      <c r="RDU99" s="10"/>
      <c r="RDV99" s="10"/>
      <c r="RDW99" s="10"/>
      <c r="RDX99" s="10"/>
      <c r="RDY99" s="10"/>
      <c r="RDZ99" s="10"/>
      <c r="REA99" s="10"/>
      <c r="REB99" s="10"/>
      <c r="REC99" s="10"/>
      <c r="RED99" s="10"/>
      <c r="REE99" s="10"/>
      <c r="REF99" s="10"/>
      <c r="REG99" s="10"/>
      <c r="REH99" s="10"/>
      <c r="REI99" s="10"/>
      <c r="REJ99" s="10"/>
      <c r="REK99" s="10"/>
      <c r="REL99" s="10"/>
      <c r="REM99" s="10"/>
      <c r="REN99" s="10"/>
      <c r="REO99" s="10"/>
      <c r="REP99" s="10"/>
      <c r="REQ99" s="10"/>
      <c r="RER99" s="10"/>
      <c r="RES99" s="10"/>
      <c r="RET99" s="10"/>
      <c r="REU99" s="10"/>
      <c r="REV99" s="10"/>
      <c r="REW99" s="10"/>
      <c r="REX99" s="10"/>
      <c r="REY99" s="10"/>
      <c r="REZ99" s="10"/>
      <c r="RFA99" s="10"/>
      <c r="RFB99" s="10"/>
      <c r="RFC99" s="10"/>
      <c r="RFD99" s="10"/>
      <c r="RFE99" s="10"/>
      <c r="RFF99" s="10"/>
      <c r="RFG99" s="10"/>
      <c r="RFH99" s="10"/>
      <c r="RFI99" s="10"/>
      <c r="RFJ99" s="10"/>
      <c r="RFK99" s="10"/>
      <c r="RFL99" s="10"/>
      <c r="RFM99" s="10"/>
      <c r="RFN99" s="10"/>
      <c r="RFO99" s="10"/>
      <c r="RFP99" s="10"/>
      <c r="RFQ99" s="10"/>
      <c r="RFR99" s="10"/>
      <c r="RFS99" s="10"/>
      <c r="RFT99" s="10"/>
      <c r="RFU99" s="10"/>
      <c r="RFV99" s="10"/>
      <c r="RFW99" s="10"/>
      <c r="RFX99" s="10"/>
      <c r="RFY99" s="10"/>
      <c r="RFZ99" s="10"/>
      <c r="RGA99" s="10"/>
      <c r="RGB99" s="10"/>
      <c r="RGC99" s="10"/>
      <c r="RGD99" s="10"/>
      <c r="RGE99" s="10"/>
      <c r="RGF99" s="10"/>
      <c r="RGG99" s="10"/>
      <c r="RGH99" s="10"/>
      <c r="RGI99" s="10"/>
      <c r="RGJ99" s="10"/>
      <c r="RGK99" s="10"/>
      <c r="RGL99" s="10"/>
      <c r="RGM99" s="10"/>
      <c r="RGN99" s="10"/>
      <c r="RGO99" s="10"/>
      <c r="RGP99" s="10"/>
      <c r="RGQ99" s="10"/>
      <c r="RGR99" s="10"/>
      <c r="RGS99" s="10"/>
      <c r="RGT99" s="10"/>
      <c r="RGU99" s="10"/>
      <c r="RGV99" s="10"/>
      <c r="RGW99" s="10"/>
      <c r="RGX99" s="10"/>
      <c r="RGY99" s="10"/>
      <c r="RGZ99" s="10"/>
      <c r="RHA99" s="10"/>
      <c r="RHB99" s="10"/>
      <c r="RHC99" s="10"/>
      <c r="RHD99" s="10"/>
      <c r="RHE99" s="10"/>
      <c r="RHF99" s="10"/>
      <c r="RHG99" s="10"/>
      <c r="RHH99" s="10"/>
      <c r="RHI99" s="10"/>
      <c r="RHJ99" s="10"/>
      <c r="RHK99" s="10"/>
      <c r="RHL99" s="10"/>
      <c r="RHM99" s="10"/>
      <c r="RHN99" s="10"/>
      <c r="RHO99" s="10"/>
      <c r="RHP99" s="10"/>
      <c r="RHQ99" s="10"/>
      <c r="RHR99" s="10"/>
      <c r="RHS99" s="10"/>
      <c r="RHT99" s="10"/>
      <c r="RHU99" s="10"/>
      <c r="RHV99" s="10"/>
      <c r="RHW99" s="10"/>
      <c r="RHX99" s="10"/>
      <c r="RHY99" s="10"/>
      <c r="RHZ99" s="10"/>
      <c r="RIA99" s="10"/>
      <c r="RIB99" s="10"/>
      <c r="RIC99" s="10"/>
      <c r="RID99" s="10"/>
      <c r="RIE99" s="10"/>
      <c r="RIF99" s="10"/>
      <c r="RIG99" s="10"/>
      <c r="RIH99" s="10"/>
      <c r="RII99" s="10"/>
      <c r="RIJ99" s="10"/>
      <c r="RIK99" s="10"/>
      <c r="RIL99" s="10"/>
      <c r="RIM99" s="10"/>
      <c r="RIN99" s="10"/>
      <c r="RIO99" s="10"/>
      <c r="RIP99" s="10"/>
      <c r="RIQ99" s="10"/>
      <c r="RIR99" s="10"/>
      <c r="RIS99" s="10"/>
      <c r="RIT99" s="10"/>
      <c r="RIU99" s="10"/>
      <c r="RIV99" s="10"/>
      <c r="RIW99" s="10"/>
      <c r="RIX99" s="10"/>
      <c r="RIY99" s="10"/>
      <c r="RIZ99" s="10"/>
      <c r="RJA99" s="10"/>
      <c r="RJB99" s="10"/>
      <c r="RJC99" s="10"/>
      <c r="RJD99" s="10"/>
      <c r="RJE99" s="10"/>
      <c r="RJF99" s="10"/>
      <c r="RJG99" s="10"/>
      <c r="RJH99" s="10"/>
      <c r="RJI99" s="10"/>
      <c r="RJJ99" s="10"/>
      <c r="RJK99" s="10"/>
      <c r="RJL99" s="10"/>
      <c r="RJM99" s="10"/>
      <c r="RJN99" s="10"/>
      <c r="RJO99" s="10"/>
      <c r="RJP99" s="10"/>
      <c r="RJQ99" s="10"/>
      <c r="RJR99" s="10"/>
      <c r="RJS99" s="10"/>
      <c r="RJT99" s="10"/>
      <c r="RJU99" s="10"/>
      <c r="RJV99" s="10"/>
      <c r="RJW99" s="10"/>
      <c r="RJX99" s="10"/>
      <c r="RJY99" s="10"/>
      <c r="RJZ99" s="10"/>
      <c r="RKA99" s="10"/>
      <c r="RKB99" s="10"/>
      <c r="RKC99" s="10"/>
      <c r="RKD99" s="10"/>
      <c r="RKE99" s="10"/>
      <c r="RKF99" s="10"/>
      <c r="RKG99" s="10"/>
      <c r="RKH99" s="10"/>
      <c r="RKI99" s="10"/>
      <c r="RKJ99" s="10"/>
      <c r="RKK99" s="10"/>
      <c r="RKL99" s="10"/>
      <c r="RKM99" s="10"/>
      <c r="RKN99" s="10"/>
      <c r="RKO99" s="10"/>
      <c r="RKP99" s="10"/>
      <c r="RKQ99" s="10"/>
      <c r="RKR99" s="10"/>
      <c r="RKS99" s="10"/>
      <c r="RKT99" s="10"/>
      <c r="RKU99" s="10"/>
      <c r="RKV99" s="10"/>
      <c r="RKW99" s="10"/>
      <c r="RKX99" s="10"/>
      <c r="RKY99" s="10"/>
      <c r="RKZ99" s="10"/>
      <c r="RLA99" s="10"/>
      <c r="RLB99" s="10"/>
      <c r="RLC99" s="10"/>
      <c r="RLD99" s="10"/>
      <c r="RLE99" s="10"/>
      <c r="RLF99" s="10"/>
      <c r="RLG99" s="10"/>
      <c r="RLH99" s="10"/>
      <c r="RLI99" s="10"/>
      <c r="RLJ99" s="10"/>
      <c r="RLK99" s="10"/>
      <c r="RLL99" s="10"/>
      <c r="RLM99" s="10"/>
      <c r="RLN99" s="10"/>
      <c r="RLO99" s="10"/>
      <c r="RLP99" s="10"/>
      <c r="RLQ99" s="10"/>
      <c r="RLR99" s="10"/>
      <c r="RLS99" s="10"/>
      <c r="RLT99" s="10"/>
      <c r="RLU99" s="10"/>
      <c r="RLV99" s="10"/>
      <c r="RLW99" s="10"/>
      <c r="RLX99" s="10"/>
      <c r="RLY99" s="10"/>
      <c r="RLZ99" s="10"/>
      <c r="RMA99" s="10"/>
      <c r="RMB99" s="10"/>
      <c r="RMC99" s="10"/>
      <c r="RMD99" s="10"/>
      <c r="RME99" s="10"/>
      <c r="RMF99" s="10"/>
      <c r="RMG99" s="10"/>
      <c r="RMH99" s="10"/>
      <c r="RMI99" s="10"/>
      <c r="RMJ99" s="10"/>
      <c r="RMK99" s="10"/>
      <c r="RML99" s="10"/>
      <c r="RMM99" s="10"/>
      <c r="RMN99" s="10"/>
      <c r="RMO99" s="10"/>
      <c r="RMP99" s="10"/>
      <c r="RMQ99" s="10"/>
      <c r="RMR99" s="10"/>
      <c r="RMS99" s="10"/>
      <c r="RMT99" s="10"/>
      <c r="RMU99" s="10"/>
      <c r="RMV99" s="10"/>
      <c r="RMW99" s="10"/>
      <c r="RMX99" s="10"/>
      <c r="RMY99" s="10"/>
      <c r="RMZ99" s="10"/>
      <c r="RNA99" s="10"/>
      <c r="RNB99" s="10"/>
      <c r="RNC99" s="10"/>
      <c r="RND99" s="10"/>
      <c r="RNE99" s="10"/>
      <c r="RNF99" s="10"/>
      <c r="RNG99" s="10"/>
      <c r="RNH99" s="10"/>
      <c r="RNI99" s="10"/>
      <c r="RNJ99" s="10"/>
      <c r="RNK99" s="10"/>
      <c r="RNL99" s="10"/>
      <c r="RNM99" s="10"/>
      <c r="RNN99" s="10"/>
      <c r="RNO99" s="10"/>
      <c r="RNP99" s="10"/>
      <c r="RNQ99" s="10"/>
      <c r="RNR99" s="10"/>
      <c r="RNS99" s="10"/>
      <c r="RNT99" s="10"/>
      <c r="RNU99" s="10"/>
      <c r="RNV99" s="10"/>
      <c r="RNW99" s="10"/>
      <c r="RNX99" s="10"/>
      <c r="RNY99" s="10"/>
      <c r="RNZ99" s="10"/>
      <c r="ROA99" s="10"/>
      <c r="ROB99" s="10"/>
      <c r="ROC99" s="10"/>
      <c r="ROD99" s="10"/>
      <c r="ROE99" s="10"/>
      <c r="ROF99" s="10"/>
      <c r="ROG99" s="10"/>
      <c r="ROH99" s="10"/>
      <c r="ROI99" s="10"/>
      <c r="ROJ99" s="10"/>
      <c r="ROK99" s="10"/>
      <c r="ROL99" s="10"/>
      <c r="ROM99" s="10"/>
      <c r="RON99" s="10"/>
      <c r="ROO99" s="10"/>
      <c r="ROP99" s="10"/>
      <c r="ROQ99" s="10"/>
      <c r="ROR99" s="10"/>
      <c r="ROS99" s="10"/>
      <c r="ROT99" s="10"/>
      <c r="ROU99" s="10"/>
      <c r="ROV99" s="10"/>
      <c r="ROW99" s="10"/>
      <c r="ROX99" s="10"/>
      <c r="ROY99" s="10"/>
      <c r="ROZ99" s="10"/>
      <c r="RPA99" s="10"/>
      <c r="RPB99" s="10"/>
      <c r="RPC99" s="10"/>
      <c r="RPD99" s="10"/>
      <c r="RPE99" s="10"/>
      <c r="RPF99" s="10"/>
      <c r="RPG99" s="10"/>
      <c r="RPH99" s="10"/>
      <c r="RPI99" s="10"/>
      <c r="RPJ99" s="10"/>
      <c r="RPK99" s="10"/>
      <c r="RPL99" s="10"/>
      <c r="RPM99" s="10"/>
      <c r="RPN99" s="10"/>
      <c r="RPO99" s="10"/>
      <c r="RPP99" s="10"/>
      <c r="RPQ99" s="10"/>
      <c r="RPR99" s="10"/>
      <c r="RPS99" s="10"/>
      <c r="RPT99" s="10"/>
      <c r="RPU99" s="10"/>
      <c r="RPV99" s="10"/>
      <c r="RPW99" s="10"/>
      <c r="RPX99" s="10"/>
      <c r="RPY99" s="10"/>
      <c r="RPZ99" s="10"/>
      <c r="RQA99" s="10"/>
      <c r="RQB99" s="10"/>
      <c r="RQC99" s="10"/>
      <c r="RQD99" s="10"/>
      <c r="RQE99" s="10"/>
      <c r="RQF99" s="10"/>
      <c r="RQG99" s="10"/>
      <c r="RQH99" s="10"/>
      <c r="RQI99" s="10"/>
      <c r="RQJ99" s="10"/>
      <c r="RQK99" s="10"/>
      <c r="RQL99" s="10"/>
      <c r="RQM99" s="10"/>
      <c r="RQN99" s="10"/>
      <c r="RQO99" s="10"/>
      <c r="RQP99" s="10"/>
      <c r="RQQ99" s="10"/>
      <c r="RQR99" s="10"/>
      <c r="RQS99" s="10"/>
      <c r="RQT99" s="10"/>
      <c r="RQU99" s="10"/>
      <c r="RQV99" s="10"/>
      <c r="RQW99" s="10"/>
      <c r="RQX99" s="10"/>
      <c r="RQY99" s="10"/>
      <c r="RQZ99" s="10"/>
      <c r="RRA99" s="10"/>
      <c r="RRB99" s="10"/>
      <c r="RRC99" s="10"/>
      <c r="RRD99" s="10"/>
      <c r="RRE99" s="10"/>
      <c r="RRF99" s="10"/>
      <c r="RRG99" s="10"/>
      <c r="RRH99" s="10"/>
      <c r="RRI99" s="10"/>
      <c r="RRJ99" s="10"/>
      <c r="RRK99" s="10"/>
      <c r="RRL99" s="10"/>
      <c r="RRM99" s="10"/>
      <c r="RRN99" s="10"/>
      <c r="RRO99" s="10"/>
      <c r="RRP99" s="10"/>
      <c r="RRQ99" s="10"/>
      <c r="RRR99" s="10"/>
      <c r="RRS99" s="10"/>
      <c r="RRT99" s="10"/>
      <c r="RRU99" s="10"/>
      <c r="RRV99" s="10"/>
      <c r="RRW99" s="10"/>
      <c r="RRX99" s="10"/>
      <c r="RRY99" s="10"/>
      <c r="RRZ99" s="10"/>
      <c r="RSA99" s="10"/>
      <c r="RSB99" s="10"/>
      <c r="RSC99" s="10"/>
      <c r="RSD99" s="10"/>
      <c r="RSE99" s="10"/>
      <c r="RSF99" s="10"/>
      <c r="RSG99" s="10"/>
      <c r="RSH99" s="10"/>
      <c r="RSI99" s="10"/>
      <c r="RSJ99" s="10"/>
      <c r="RSK99" s="10"/>
      <c r="RSL99" s="10"/>
      <c r="RSM99" s="10"/>
      <c r="RSN99" s="10"/>
      <c r="RSO99" s="10"/>
      <c r="RSP99" s="10"/>
      <c r="RSQ99" s="10"/>
      <c r="RSR99" s="10"/>
      <c r="RSS99" s="10"/>
      <c r="RST99" s="10"/>
      <c r="RSU99" s="10"/>
      <c r="RSV99" s="10"/>
      <c r="RSW99" s="10"/>
      <c r="RSX99" s="10"/>
      <c r="RSY99" s="10"/>
      <c r="RSZ99" s="10"/>
      <c r="RTA99" s="10"/>
      <c r="RTB99" s="10"/>
      <c r="RTC99" s="10"/>
      <c r="RTD99" s="10"/>
      <c r="RTE99" s="10"/>
      <c r="RTF99" s="10"/>
      <c r="RTG99" s="10"/>
      <c r="RTH99" s="10"/>
      <c r="RTI99" s="10"/>
      <c r="RTJ99" s="10"/>
      <c r="RTK99" s="10"/>
      <c r="RTL99" s="10"/>
      <c r="RTM99" s="10"/>
      <c r="RTN99" s="10"/>
      <c r="RTO99" s="10"/>
      <c r="RTP99" s="10"/>
      <c r="RTQ99" s="10"/>
      <c r="RTR99" s="10"/>
      <c r="RTS99" s="10"/>
      <c r="RTT99" s="10"/>
      <c r="RTU99" s="10"/>
      <c r="RTV99" s="10"/>
      <c r="RTW99" s="10"/>
      <c r="RTX99" s="10"/>
      <c r="RTY99" s="10"/>
      <c r="RTZ99" s="10"/>
      <c r="RUA99" s="10"/>
      <c r="RUB99" s="10"/>
      <c r="RUC99" s="10"/>
      <c r="RUD99" s="10"/>
      <c r="RUE99" s="10"/>
      <c r="RUF99" s="10"/>
      <c r="RUG99" s="10"/>
      <c r="RUH99" s="10"/>
      <c r="RUI99" s="10"/>
      <c r="RUJ99" s="10"/>
      <c r="RUK99" s="10"/>
      <c r="RUL99" s="10"/>
      <c r="RUM99" s="10"/>
      <c r="RUN99" s="10"/>
      <c r="RUO99" s="10"/>
      <c r="RUP99" s="10"/>
      <c r="RUQ99" s="10"/>
      <c r="RUR99" s="10"/>
      <c r="RUS99" s="10"/>
      <c r="RUT99" s="10"/>
      <c r="RUU99" s="10"/>
      <c r="RUV99" s="10"/>
      <c r="RUW99" s="10"/>
      <c r="RUX99" s="10"/>
      <c r="RUY99" s="10"/>
      <c r="RUZ99" s="10"/>
      <c r="RVA99" s="10"/>
      <c r="RVB99" s="10"/>
      <c r="RVC99" s="10"/>
      <c r="RVD99" s="10"/>
      <c r="RVE99" s="10"/>
      <c r="RVF99" s="10"/>
      <c r="RVG99" s="10"/>
      <c r="RVH99" s="10"/>
      <c r="RVI99" s="10"/>
      <c r="RVJ99" s="10"/>
      <c r="RVK99" s="10"/>
      <c r="RVL99" s="10"/>
      <c r="RVM99" s="10"/>
      <c r="RVN99" s="10"/>
      <c r="RVO99" s="10"/>
      <c r="RVP99" s="10"/>
      <c r="RVQ99" s="10"/>
      <c r="RVR99" s="10"/>
      <c r="RVS99" s="10"/>
      <c r="RVT99" s="10"/>
      <c r="RVU99" s="10"/>
      <c r="RVV99" s="10"/>
      <c r="RVW99" s="10"/>
      <c r="RVX99" s="10"/>
      <c r="RVY99" s="10"/>
      <c r="RVZ99" s="10"/>
      <c r="RWA99" s="10"/>
      <c r="RWB99" s="10"/>
      <c r="RWC99" s="10"/>
      <c r="RWD99" s="10"/>
      <c r="RWE99" s="10"/>
      <c r="RWF99" s="10"/>
      <c r="RWG99" s="10"/>
      <c r="RWH99" s="10"/>
      <c r="RWI99" s="10"/>
      <c r="RWJ99" s="10"/>
      <c r="RWK99" s="10"/>
      <c r="RWL99" s="10"/>
      <c r="RWM99" s="10"/>
      <c r="RWN99" s="10"/>
      <c r="RWO99" s="10"/>
      <c r="RWP99" s="10"/>
      <c r="RWQ99" s="10"/>
      <c r="RWR99" s="10"/>
      <c r="RWS99" s="10"/>
      <c r="RWT99" s="10"/>
      <c r="RWU99" s="10"/>
      <c r="RWV99" s="10"/>
      <c r="RWW99" s="10"/>
      <c r="RWX99" s="10"/>
      <c r="RWY99" s="10"/>
      <c r="RWZ99" s="10"/>
      <c r="RXA99" s="10"/>
      <c r="RXB99" s="10"/>
      <c r="RXC99" s="10"/>
      <c r="RXD99" s="10"/>
      <c r="RXE99" s="10"/>
      <c r="RXF99" s="10"/>
      <c r="RXG99" s="10"/>
      <c r="RXH99" s="10"/>
      <c r="RXI99" s="10"/>
      <c r="RXJ99" s="10"/>
      <c r="RXK99" s="10"/>
      <c r="RXL99" s="10"/>
      <c r="RXM99" s="10"/>
      <c r="RXN99" s="10"/>
      <c r="RXO99" s="10"/>
      <c r="RXP99" s="10"/>
      <c r="RXQ99" s="10"/>
      <c r="RXR99" s="10"/>
      <c r="RXS99" s="10"/>
      <c r="RXT99" s="10"/>
      <c r="RXU99" s="10"/>
      <c r="RXV99" s="10"/>
      <c r="RXW99" s="10"/>
      <c r="RXX99" s="10"/>
      <c r="RXY99" s="10"/>
      <c r="RXZ99" s="10"/>
      <c r="RYA99" s="10"/>
      <c r="RYB99" s="10"/>
      <c r="RYC99" s="10"/>
      <c r="RYD99" s="10"/>
      <c r="RYE99" s="10"/>
      <c r="RYF99" s="10"/>
      <c r="RYG99" s="10"/>
      <c r="RYH99" s="10"/>
      <c r="RYI99" s="10"/>
      <c r="RYJ99" s="10"/>
      <c r="RYK99" s="10"/>
      <c r="RYL99" s="10"/>
      <c r="RYM99" s="10"/>
      <c r="RYN99" s="10"/>
      <c r="RYO99" s="10"/>
      <c r="RYP99" s="10"/>
      <c r="RYQ99" s="10"/>
      <c r="RYR99" s="10"/>
      <c r="RYS99" s="10"/>
      <c r="RYT99" s="10"/>
      <c r="RYU99" s="10"/>
      <c r="RYV99" s="10"/>
      <c r="RYW99" s="10"/>
      <c r="RYX99" s="10"/>
      <c r="RYY99" s="10"/>
      <c r="RYZ99" s="10"/>
      <c r="RZA99" s="10"/>
      <c r="RZB99" s="10"/>
      <c r="RZC99" s="10"/>
      <c r="RZD99" s="10"/>
      <c r="RZE99" s="10"/>
      <c r="RZF99" s="10"/>
      <c r="RZG99" s="10"/>
      <c r="RZH99" s="10"/>
      <c r="RZI99" s="10"/>
      <c r="RZJ99" s="10"/>
      <c r="RZK99" s="10"/>
      <c r="RZL99" s="10"/>
      <c r="RZM99" s="10"/>
      <c r="RZN99" s="10"/>
      <c r="RZO99" s="10"/>
      <c r="RZP99" s="10"/>
      <c r="RZQ99" s="10"/>
      <c r="RZR99" s="10"/>
      <c r="RZS99" s="10"/>
      <c r="RZT99" s="10"/>
      <c r="RZU99" s="10"/>
      <c r="RZV99" s="10"/>
      <c r="RZW99" s="10"/>
      <c r="RZX99" s="10"/>
      <c r="RZY99" s="10"/>
      <c r="RZZ99" s="10"/>
      <c r="SAA99" s="10"/>
      <c r="SAB99" s="10"/>
      <c r="SAC99" s="10"/>
      <c r="SAD99" s="10"/>
      <c r="SAE99" s="10"/>
      <c r="SAF99" s="10"/>
      <c r="SAG99" s="10"/>
      <c r="SAH99" s="10"/>
      <c r="SAI99" s="10"/>
      <c r="SAJ99" s="10"/>
      <c r="SAK99" s="10"/>
      <c r="SAL99" s="10"/>
      <c r="SAM99" s="10"/>
      <c r="SAN99" s="10"/>
      <c r="SAO99" s="10"/>
      <c r="SAP99" s="10"/>
      <c r="SAQ99" s="10"/>
      <c r="SAR99" s="10"/>
      <c r="SAS99" s="10"/>
      <c r="SAT99" s="10"/>
      <c r="SAU99" s="10"/>
      <c r="SAV99" s="10"/>
      <c r="SAW99" s="10"/>
      <c r="SAX99" s="10"/>
      <c r="SAY99" s="10"/>
      <c r="SAZ99" s="10"/>
      <c r="SBA99" s="10"/>
      <c r="SBB99" s="10"/>
      <c r="SBC99" s="10"/>
      <c r="SBD99" s="10"/>
      <c r="SBE99" s="10"/>
      <c r="SBF99" s="10"/>
      <c r="SBG99" s="10"/>
      <c r="SBH99" s="10"/>
      <c r="SBI99" s="10"/>
      <c r="SBJ99" s="10"/>
      <c r="SBK99" s="10"/>
      <c r="SBL99" s="10"/>
      <c r="SBM99" s="10"/>
      <c r="SBN99" s="10"/>
      <c r="SBO99" s="10"/>
      <c r="SBP99" s="10"/>
      <c r="SBQ99" s="10"/>
      <c r="SBR99" s="10"/>
      <c r="SBS99" s="10"/>
      <c r="SBT99" s="10"/>
      <c r="SBU99" s="10"/>
      <c r="SBV99" s="10"/>
      <c r="SBW99" s="10"/>
      <c r="SBX99" s="10"/>
      <c r="SBY99" s="10"/>
      <c r="SBZ99" s="10"/>
      <c r="SCA99" s="10"/>
      <c r="SCB99" s="10"/>
      <c r="SCC99" s="10"/>
      <c r="SCD99" s="10"/>
      <c r="SCE99" s="10"/>
      <c r="SCF99" s="10"/>
      <c r="SCG99" s="10"/>
      <c r="SCH99" s="10"/>
      <c r="SCI99" s="10"/>
      <c r="SCJ99" s="10"/>
      <c r="SCK99" s="10"/>
      <c r="SCL99" s="10"/>
      <c r="SCM99" s="10"/>
      <c r="SCN99" s="10"/>
      <c r="SCO99" s="10"/>
      <c r="SCP99" s="10"/>
      <c r="SCQ99" s="10"/>
      <c r="SCR99" s="10"/>
      <c r="SCS99" s="10"/>
      <c r="SCT99" s="10"/>
      <c r="SCU99" s="10"/>
      <c r="SCV99" s="10"/>
      <c r="SCW99" s="10"/>
      <c r="SCX99" s="10"/>
      <c r="SCY99" s="10"/>
      <c r="SCZ99" s="10"/>
      <c r="SDA99" s="10"/>
      <c r="SDB99" s="10"/>
      <c r="SDC99" s="10"/>
      <c r="SDD99" s="10"/>
      <c r="SDE99" s="10"/>
      <c r="SDF99" s="10"/>
      <c r="SDG99" s="10"/>
      <c r="SDH99" s="10"/>
      <c r="SDI99" s="10"/>
      <c r="SDJ99" s="10"/>
      <c r="SDK99" s="10"/>
      <c r="SDL99" s="10"/>
      <c r="SDM99" s="10"/>
      <c r="SDN99" s="10"/>
      <c r="SDO99" s="10"/>
      <c r="SDP99" s="10"/>
      <c r="SDQ99" s="10"/>
      <c r="SDR99" s="10"/>
      <c r="SDS99" s="10"/>
      <c r="SDT99" s="10"/>
      <c r="SDU99" s="10"/>
      <c r="SDV99" s="10"/>
      <c r="SDW99" s="10"/>
      <c r="SDX99" s="10"/>
      <c r="SDY99" s="10"/>
      <c r="SDZ99" s="10"/>
      <c r="SEA99" s="10"/>
      <c r="SEB99" s="10"/>
      <c r="SEC99" s="10"/>
      <c r="SED99" s="10"/>
      <c r="SEE99" s="10"/>
      <c r="SEF99" s="10"/>
      <c r="SEG99" s="10"/>
      <c r="SEH99" s="10"/>
      <c r="SEI99" s="10"/>
      <c r="SEJ99" s="10"/>
      <c r="SEK99" s="10"/>
      <c r="SEL99" s="10"/>
      <c r="SEM99" s="10"/>
      <c r="SEN99" s="10"/>
      <c r="SEO99" s="10"/>
      <c r="SEP99" s="10"/>
      <c r="SEQ99" s="10"/>
      <c r="SER99" s="10"/>
      <c r="SES99" s="10"/>
      <c r="SET99" s="10"/>
      <c r="SEU99" s="10"/>
      <c r="SEV99" s="10"/>
      <c r="SEW99" s="10"/>
      <c r="SEX99" s="10"/>
      <c r="SEY99" s="10"/>
      <c r="SEZ99" s="10"/>
      <c r="SFA99" s="10"/>
      <c r="SFB99" s="10"/>
      <c r="SFC99" s="10"/>
      <c r="SFD99" s="10"/>
      <c r="SFE99" s="10"/>
      <c r="SFF99" s="10"/>
      <c r="SFG99" s="10"/>
      <c r="SFH99" s="10"/>
      <c r="SFI99" s="10"/>
      <c r="SFJ99" s="10"/>
      <c r="SFK99" s="10"/>
      <c r="SFL99" s="10"/>
      <c r="SFM99" s="10"/>
      <c r="SFN99" s="10"/>
      <c r="SFO99" s="10"/>
      <c r="SFP99" s="10"/>
      <c r="SFQ99" s="10"/>
      <c r="SFR99" s="10"/>
      <c r="SFS99" s="10"/>
      <c r="SFT99" s="10"/>
      <c r="SFU99" s="10"/>
      <c r="SFV99" s="10"/>
      <c r="SFW99" s="10"/>
      <c r="SFX99" s="10"/>
      <c r="SFY99" s="10"/>
      <c r="SFZ99" s="10"/>
      <c r="SGA99" s="10"/>
      <c r="SGB99" s="10"/>
      <c r="SGC99" s="10"/>
      <c r="SGD99" s="10"/>
      <c r="SGE99" s="10"/>
      <c r="SGF99" s="10"/>
      <c r="SGG99" s="10"/>
      <c r="SGH99" s="10"/>
      <c r="SGI99" s="10"/>
      <c r="SGJ99" s="10"/>
      <c r="SGK99" s="10"/>
      <c r="SGL99" s="10"/>
      <c r="SGM99" s="10"/>
      <c r="SGN99" s="10"/>
      <c r="SGO99" s="10"/>
      <c r="SGP99" s="10"/>
      <c r="SGQ99" s="10"/>
      <c r="SGR99" s="10"/>
      <c r="SGS99" s="10"/>
      <c r="SGT99" s="10"/>
      <c r="SGU99" s="10"/>
      <c r="SGV99" s="10"/>
      <c r="SGW99" s="10"/>
      <c r="SGX99" s="10"/>
      <c r="SGY99" s="10"/>
      <c r="SGZ99" s="10"/>
      <c r="SHA99" s="10"/>
      <c r="SHB99" s="10"/>
      <c r="SHC99" s="10"/>
      <c r="SHD99" s="10"/>
      <c r="SHE99" s="10"/>
      <c r="SHF99" s="10"/>
      <c r="SHG99" s="10"/>
      <c r="SHH99" s="10"/>
      <c r="SHI99" s="10"/>
      <c r="SHJ99" s="10"/>
      <c r="SHK99" s="10"/>
      <c r="SHL99" s="10"/>
      <c r="SHM99" s="10"/>
      <c r="SHN99" s="10"/>
      <c r="SHO99" s="10"/>
      <c r="SHP99" s="10"/>
      <c r="SHQ99" s="10"/>
      <c r="SHR99" s="10"/>
      <c r="SHS99" s="10"/>
      <c r="SHT99" s="10"/>
      <c r="SHU99" s="10"/>
      <c r="SHV99" s="10"/>
      <c r="SHW99" s="10"/>
      <c r="SHX99" s="10"/>
      <c r="SHY99" s="10"/>
      <c r="SHZ99" s="10"/>
      <c r="SIA99" s="10"/>
      <c r="SIB99" s="10"/>
      <c r="SIC99" s="10"/>
      <c r="SID99" s="10"/>
      <c r="SIE99" s="10"/>
      <c r="SIF99" s="10"/>
      <c r="SIG99" s="10"/>
      <c r="SIH99" s="10"/>
      <c r="SII99" s="10"/>
      <c r="SIJ99" s="10"/>
      <c r="SIK99" s="10"/>
      <c r="SIL99" s="10"/>
      <c r="SIM99" s="10"/>
      <c r="SIN99" s="10"/>
      <c r="SIO99" s="10"/>
      <c r="SIP99" s="10"/>
      <c r="SIQ99" s="10"/>
      <c r="SIR99" s="10"/>
      <c r="SIS99" s="10"/>
      <c r="SIT99" s="10"/>
      <c r="SIU99" s="10"/>
      <c r="SIV99" s="10"/>
      <c r="SIW99" s="10"/>
      <c r="SIX99" s="10"/>
      <c r="SIY99" s="10"/>
      <c r="SIZ99" s="10"/>
      <c r="SJA99" s="10"/>
      <c r="SJB99" s="10"/>
      <c r="SJC99" s="10"/>
      <c r="SJD99" s="10"/>
      <c r="SJE99" s="10"/>
      <c r="SJF99" s="10"/>
      <c r="SJG99" s="10"/>
      <c r="SJH99" s="10"/>
      <c r="SJI99" s="10"/>
      <c r="SJJ99" s="10"/>
      <c r="SJK99" s="10"/>
      <c r="SJL99" s="10"/>
      <c r="SJM99" s="10"/>
      <c r="SJN99" s="10"/>
      <c r="SJO99" s="10"/>
      <c r="SJP99" s="10"/>
      <c r="SJQ99" s="10"/>
      <c r="SJR99" s="10"/>
      <c r="SJS99" s="10"/>
      <c r="SJT99" s="10"/>
      <c r="SJU99" s="10"/>
      <c r="SJV99" s="10"/>
      <c r="SJW99" s="10"/>
      <c r="SJX99" s="10"/>
      <c r="SJY99" s="10"/>
      <c r="SJZ99" s="10"/>
      <c r="SKA99" s="10"/>
      <c r="SKB99" s="10"/>
      <c r="SKC99" s="10"/>
      <c r="SKD99" s="10"/>
      <c r="SKE99" s="10"/>
      <c r="SKF99" s="10"/>
      <c r="SKG99" s="10"/>
      <c r="SKH99" s="10"/>
      <c r="SKI99" s="10"/>
      <c r="SKJ99" s="10"/>
      <c r="SKK99" s="10"/>
      <c r="SKL99" s="10"/>
      <c r="SKM99" s="10"/>
      <c r="SKN99" s="10"/>
      <c r="SKO99" s="10"/>
      <c r="SKP99" s="10"/>
      <c r="SKQ99" s="10"/>
      <c r="SKR99" s="10"/>
      <c r="SKS99" s="10"/>
      <c r="SKT99" s="10"/>
      <c r="SKU99" s="10"/>
      <c r="SKV99" s="10"/>
      <c r="SKW99" s="10"/>
      <c r="SKX99" s="10"/>
      <c r="SKY99" s="10"/>
      <c r="SKZ99" s="10"/>
      <c r="SLA99" s="10"/>
      <c r="SLB99" s="10"/>
      <c r="SLC99" s="10"/>
      <c r="SLD99" s="10"/>
      <c r="SLE99" s="10"/>
      <c r="SLF99" s="10"/>
      <c r="SLG99" s="10"/>
      <c r="SLH99" s="10"/>
      <c r="SLI99" s="10"/>
      <c r="SLJ99" s="10"/>
      <c r="SLK99" s="10"/>
      <c r="SLL99" s="10"/>
      <c r="SLM99" s="10"/>
      <c r="SLN99" s="10"/>
      <c r="SLO99" s="10"/>
      <c r="SLP99" s="10"/>
      <c r="SLQ99" s="10"/>
      <c r="SLR99" s="10"/>
      <c r="SLS99" s="10"/>
      <c r="SLT99" s="10"/>
      <c r="SLU99" s="10"/>
      <c r="SLV99" s="10"/>
      <c r="SLW99" s="10"/>
      <c r="SLX99" s="10"/>
      <c r="SLY99" s="10"/>
      <c r="SLZ99" s="10"/>
      <c r="SMA99" s="10"/>
      <c r="SMB99" s="10"/>
      <c r="SMC99" s="10"/>
      <c r="SMD99" s="10"/>
      <c r="SME99" s="10"/>
      <c r="SMF99" s="10"/>
      <c r="SMG99" s="10"/>
      <c r="SMH99" s="10"/>
      <c r="SMI99" s="10"/>
      <c r="SMJ99" s="10"/>
      <c r="SMK99" s="10"/>
      <c r="SML99" s="10"/>
      <c r="SMM99" s="10"/>
      <c r="SMN99" s="10"/>
      <c r="SMO99" s="10"/>
      <c r="SMP99" s="10"/>
      <c r="SMQ99" s="10"/>
      <c r="SMR99" s="10"/>
      <c r="SMS99" s="10"/>
      <c r="SMT99" s="10"/>
      <c r="SMU99" s="10"/>
      <c r="SMV99" s="10"/>
      <c r="SMW99" s="10"/>
      <c r="SMX99" s="10"/>
      <c r="SMY99" s="10"/>
      <c r="SMZ99" s="10"/>
      <c r="SNA99" s="10"/>
      <c r="SNB99" s="10"/>
      <c r="SNC99" s="10"/>
      <c r="SND99" s="10"/>
      <c r="SNE99" s="10"/>
      <c r="SNF99" s="10"/>
      <c r="SNG99" s="10"/>
      <c r="SNH99" s="10"/>
      <c r="SNI99" s="10"/>
      <c r="SNJ99" s="10"/>
      <c r="SNK99" s="10"/>
      <c r="SNL99" s="10"/>
      <c r="SNM99" s="10"/>
      <c r="SNN99" s="10"/>
      <c r="SNO99" s="10"/>
      <c r="SNP99" s="10"/>
      <c r="SNQ99" s="10"/>
      <c r="SNR99" s="10"/>
      <c r="SNS99" s="10"/>
      <c r="SNT99" s="10"/>
      <c r="SNU99" s="10"/>
      <c r="SNV99" s="10"/>
      <c r="SNW99" s="10"/>
      <c r="SNX99" s="10"/>
      <c r="SNY99" s="10"/>
      <c r="SNZ99" s="10"/>
      <c r="SOA99" s="10"/>
      <c r="SOB99" s="10"/>
      <c r="SOC99" s="10"/>
      <c r="SOD99" s="10"/>
      <c r="SOE99" s="10"/>
      <c r="SOF99" s="10"/>
      <c r="SOG99" s="10"/>
      <c r="SOH99" s="10"/>
      <c r="SOI99" s="10"/>
      <c r="SOJ99" s="10"/>
      <c r="SOK99" s="10"/>
      <c r="SOL99" s="10"/>
      <c r="SOM99" s="10"/>
      <c r="SON99" s="10"/>
      <c r="SOO99" s="10"/>
      <c r="SOP99" s="10"/>
      <c r="SOQ99" s="10"/>
      <c r="SOR99" s="10"/>
      <c r="SOS99" s="10"/>
      <c r="SOT99" s="10"/>
      <c r="SOU99" s="10"/>
      <c r="SOV99" s="10"/>
      <c r="SOW99" s="10"/>
      <c r="SOX99" s="10"/>
      <c r="SOY99" s="10"/>
      <c r="SOZ99" s="10"/>
      <c r="SPA99" s="10"/>
      <c r="SPB99" s="10"/>
      <c r="SPC99" s="10"/>
      <c r="SPD99" s="10"/>
      <c r="SPE99" s="10"/>
      <c r="SPF99" s="10"/>
      <c r="SPG99" s="10"/>
      <c r="SPH99" s="10"/>
      <c r="SPI99" s="10"/>
      <c r="SPJ99" s="10"/>
      <c r="SPK99" s="10"/>
      <c r="SPL99" s="10"/>
      <c r="SPM99" s="10"/>
      <c r="SPN99" s="10"/>
      <c r="SPO99" s="10"/>
      <c r="SPP99" s="10"/>
      <c r="SPQ99" s="10"/>
      <c r="SPR99" s="10"/>
      <c r="SPS99" s="10"/>
      <c r="SPT99" s="10"/>
      <c r="SPU99" s="10"/>
      <c r="SPV99" s="10"/>
      <c r="SPW99" s="10"/>
      <c r="SPX99" s="10"/>
      <c r="SPY99" s="10"/>
      <c r="SPZ99" s="10"/>
      <c r="SQA99" s="10"/>
      <c r="SQB99" s="10"/>
      <c r="SQC99" s="10"/>
      <c r="SQD99" s="10"/>
      <c r="SQE99" s="10"/>
      <c r="SQF99" s="10"/>
      <c r="SQG99" s="10"/>
      <c r="SQH99" s="10"/>
      <c r="SQI99" s="10"/>
      <c r="SQJ99" s="10"/>
      <c r="SQK99" s="10"/>
      <c r="SQL99" s="10"/>
      <c r="SQM99" s="10"/>
      <c r="SQN99" s="10"/>
      <c r="SQO99" s="10"/>
      <c r="SQP99" s="10"/>
      <c r="SQQ99" s="10"/>
      <c r="SQR99" s="10"/>
      <c r="SQS99" s="10"/>
      <c r="SQT99" s="10"/>
      <c r="SQU99" s="10"/>
      <c r="SQV99" s="10"/>
      <c r="SQW99" s="10"/>
      <c r="SQX99" s="10"/>
      <c r="SQY99" s="10"/>
      <c r="SQZ99" s="10"/>
      <c r="SRA99" s="10"/>
      <c r="SRB99" s="10"/>
      <c r="SRC99" s="10"/>
      <c r="SRD99" s="10"/>
      <c r="SRE99" s="10"/>
      <c r="SRF99" s="10"/>
      <c r="SRG99" s="10"/>
      <c r="SRH99" s="10"/>
      <c r="SRI99" s="10"/>
      <c r="SRJ99" s="10"/>
      <c r="SRK99" s="10"/>
      <c r="SRL99" s="10"/>
      <c r="SRM99" s="10"/>
      <c r="SRN99" s="10"/>
      <c r="SRO99" s="10"/>
      <c r="SRP99" s="10"/>
      <c r="SRQ99" s="10"/>
      <c r="SRR99" s="10"/>
      <c r="SRS99" s="10"/>
      <c r="SRT99" s="10"/>
      <c r="SRU99" s="10"/>
      <c r="SRV99" s="10"/>
      <c r="SRW99" s="10"/>
      <c r="SRX99" s="10"/>
      <c r="SRY99" s="10"/>
      <c r="SRZ99" s="10"/>
      <c r="SSA99" s="10"/>
      <c r="SSB99" s="10"/>
      <c r="SSC99" s="10"/>
      <c r="SSD99" s="10"/>
      <c r="SSE99" s="10"/>
      <c r="SSF99" s="10"/>
      <c r="SSG99" s="10"/>
      <c r="SSH99" s="10"/>
      <c r="SSI99" s="10"/>
      <c r="SSJ99" s="10"/>
      <c r="SSK99" s="10"/>
      <c r="SSL99" s="10"/>
      <c r="SSM99" s="10"/>
      <c r="SSN99" s="10"/>
      <c r="SSO99" s="10"/>
      <c r="SSP99" s="10"/>
      <c r="SSQ99" s="10"/>
      <c r="SSR99" s="10"/>
      <c r="SSS99" s="10"/>
      <c r="SST99" s="10"/>
      <c r="SSU99" s="10"/>
      <c r="SSV99" s="10"/>
      <c r="SSW99" s="10"/>
      <c r="SSX99" s="10"/>
      <c r="SSY99" s="10"/>
      <c r="SSZ99" s="10"/>
      <c r="STA99" s="10"/>
      <c r="STB99" s="10"/>
      <c r="STC99" s="10"/>
      <c r="STD99" s="10"/>
      <c r="STE99" s="10"/>
      <c r="STF99" s="10"/>
      <c r="STG99" s="10"/>
      <c r="STH99" s="10"/>
      <c r="STI99" s="10"/>
      <c r="STJ99" s="10"/>
      <c r="STK99" s="10"/>
      <c r="STL99" s="10"/>
      <c r="STM99" s="10"/>
      <c r="STN99" s="10"/>
      <c r="STO99" s="10"/>
      <c r="STP99" s="10"/>
      <c r="STQ99" s="10"/>
      <c r="STR99" s="10"/>
      <c r="STS99" s="10"/>
      <c r="STT99" s="10"/>
      <c r="STU99" s="10"/>
      <c r="STV99" s="10"/>
      <c r="STW99" s="10"/>
      <c r="STX99" s="10"/>
      <c r="STY99" s="10"/>
      <c r="STZ99" s="10"/>
      <c r="SUA99" s="10"/>
      <c r="SUB99" s="10"/>
      <c r="SUC99" s="10"/>
      <c r="SUD99" s="10"/>
      <c r="SUE99" s="10"/>
      <c r="SUF99" s="10"/>
      <c r="SUG99" s="10"/>
      <c r="SUH99" s="10"/>
      <c r="SUI99" s="10"/>
      <c r="SUJ99" s="10"/>
      <c r="SUK99" s="10"/>
      <c r="SUL99" s="10"/>
      <c r="SUM99" s="10"/>
      <c r="SUN99" s="10"/>
      <c r="SUO99" s="10"/>
      <c r="SUP99" s="10"/>
      <c r="SUQ99" s="10"/>
      <c r="SUR99" s="10"/>
      <c r="SUS99" s="10"/>
      <c r="SUT99" s="10"/>
      <c r="SUU99" s="10"/>
      <c r="SUV99" s="10"/>
      <c r="SUW99" s="10"/>
      <c r="SUX99" s="10"/>
      <c r="SUY99" s="10"/>
      <c r="SUZ99" s="10"/>
      <c r="SVA99" s="10"/>
      <c r="SVB99" s="10"/>
      <c r="SVC99" s="10"/>
      <c r="SVD99" s="10"/>
      <c r="SVE99" s="10"/>
      <c r="SVF99" s="10"/>
      <c r="SVG99" s="10"/>
      <c r="SVH99" s="10"/>
      <c r="SVI99" s="10"/>
      <c r="SVJ99" s="10"/>
      <c r="SVK99" s="10"/>
      <c r="SVL99" s="10"/>
      <c r="SVM99" s="10"/>
      <c r="SVN99" s="10"/>
      <c r="SVO99" s="10"/>
      <c r="SVP99" s="10"/>
      <c r="SVQ99" s="10"/>
      <c r="SVR99" s="10"/>
      <c r="SVS99" s="10"/>
      <c r="SVT99" s="10"/>
      <c r="SVU99" s="10"/>
      <c r="SVV99" s="10"/>
      <c r="SVW99" s="10"/>
      <c r="SVX99" s="10"/>
      <c r="SVY99" s="10"/>
      <c r="SVZ99" s="10"/>
      <c r="SWA99" s="10"/>
      <c r="SWB99" s="10"/>
      <c r="SWC99" s="10"/>
      <c r="SWD99" s="10"/>
      <c r="SWE99" s="10"/>
      <c r="SWF99" s="10"/>
      <c r="SWG99" s="10"/>
      <c r="SWH99" s="10"/>
      <c r="SWI99" s="10"/>
      <c r="SWJ99" s="10"/>
      <c r="SWK99" s="10"/>
      <c r="SWL99" s="10"/>
      <c r="SWM99" s="10"/>
      <c r="SWN99" s="10"/>
      <c r="SWO99" s="10"/>
      <c r="SWP99" s="10"/>
      <c r="SWQ99" s="10"/>
      <c r="SWR99" s="10"/>
      <c r="SWS99" s="10"/>
      <c r="SWT99" s="10"/>
      <c r="SWU99" s="10"/>
      <c r="SWV99" s="10"/>
      <c r="SWW99" s="10"/>
      <c r="SWX99" s="10"/>
      <c r="SWY99" s="10"/>
      <c r="SWZ99" s="10"/>
      <c r="SXA99" s="10"/>
      <c r="SXB99" s="10"/>
      <c r="SXC99" s="10"/>
      <c r="SXD99" s="10"/>
      <c r="SXE99" s="10"/>
      <c r="SXF99" s="10"/>
      <c r="SXG99" s="10"/>
      <c r="SXH99" s="10"/>
      <c r="SXI99" s="10"/>
      <c r="SXJ99" s="10"/>
      <c r="SXK99" s="10"/>
      <c r="SXL99" s="10"/>
      <c r="SXM99" s="10"/>
      <c r="SXN99" s="10"/>
      <c r="SXO99" s="10"/>
      <c r="SXP99" s="10"/>
      <c r="SXQ99" s="10"/>
      <c r="SXR99" s="10"/>
      <c r="SXS99" s="10"/>
      <c r="SXT99" s="10"/>
      <c r="SXU99" s="10"/>
      <c r="SXV99" s="10"/>
      <c r="SXW99" s="10"/>
      <c r="SXX99" s="10"/>
      <c r="SXY99" s="10"/>
      <c r="SXZ99" s="10"/>
      <c r="SYA99" s="10"/>
      <c r="SYB99" s="10"/>
      <c r="SYC99" s="10"/>
      <c r="SYD99" s="10"/>
      <c r="SYE99" s="10"/>
      <c r="SYF99" s="10"/>
      <c r="SYG99" s="10"/>
      <c r="SYH99" s="10"/>
      <c r="SYI99" s="10"/>
      <c r="SYJ99" s="10"/>
      <c r="SYK99" s="10"/>
      <c r="SYL99" s="10"/>
      <c r="SYM99" s="10"/>
      <c r="SYN99" s="10"/>
      <c r="SYO99" s="10"/>
      <c r="SYP99" s="10"/>
      <c r="SYQ99" s="10"/>
      <c r="SYR99" s="10"/>
      <c r="SYS99" s="10"/>
      <c r="SYT99" s="10"/>
      <c r="SYU99" s="10"/>
      <c r="SYV99" s="10"/>
      <c r="SYW99" s="10"/>
      <c r="SYX99" s="10"/>
      <c r="SYY99" s="10"/>
      <c r="SYZ99" s="10"/>
      <c r="SZA99" s="10"/>
      <c r="SZB99" s="10"/>
      <c r="SZC99" s="10"/>
      <c r="SZD99" s="10"/>
      <c r="SZE99" s="10"/>
      <c r="SZF99" s="10"/>
      <c r="SZG99" s="10"/>
      <c r="SZH99" s="10"/>
      <c r="SZI99" s="10"/>
      <c r="SZJ99" s="10"/>
      <c r="SZK99" s="10"/>
      <c r="SZL99" s="10"/>
      <c r="SZM99" s="10"/>
      <c r="SZN99" s="10"/>
      <c r="SZO99" s="10"/>
      <c r="SZP99" s="10"/>
      <c r="SZQ99" s="10"/>
      <c r="SZR99" s="10"/>
      <c r="SZS99" s="10"/>
      <c r="SZT99" s="10"/>
      <c r="SZU99" s="10"/>
      <c r="SZV99" s="10"/>
      <c r="SZW99" s="10"/>
      <c r="SZX99" s="10"/>
      <c r="SZY99" s="10"/>
      <c r="SZZ99" s="10"/>
      <c r="TAA99" s="10"/>
      <c r="TAB99" s="10"/>
      <c r="TAC99" s="10"/>
      <c r="TAD99" s="10"/>
      <c r="TAE99" s="10"/>
      <c r="TAF99" s="10"/>
      <c r="TAG99" s="10"/>
      <c r="TAH99" s="10"/>
      <c r="TAI99" s="10"/>
      <c r="TAJ99" s="10"/>
      <c r="TAK99" s="10"/>
      <c r="TAL99" s="10"/>
      <c r="TAM99" s="10"/>
      <c r="TAN99" s="10"/>
      <c r="TAO99" s="10"/>
      <c r="TAP99" s="10"/>
      <c r="TAQ99" s="10"/>
      <c r="TAR99" s="10"/>
      <c r="TAS99" s="10"/>
      <c r="TAT99" s="10"/>
      <c r="TAU99" s="10"/>
      <c r="TAV99" s="10"/>
      <c r="TAW99" s="10"/>
      <c r="TAX99" s="10"/>
      <c r="TAY99" s="10"/>
      <c r="TAZ99" s="10"/>
      <c r="TBA99" s="10"/>
      <c r="TBB99" s="10"/>
      <c r="TBC99" s="10"/>
      <c r="TBD99" s="10"/>
      <c r="TBE99" s="10"/>
      <c r="TBF99" s="10"/>
      <c r="TBG99" s="10"/>
      <c r="TBH99" s="10"/>
      <c r="TBI99" s="10"/>
      <c r="TBJ99" s="10"/>
      <c r="TBK99" s="10"/>
      <c r="TBL99" s="10"/>
      <c r="TBM99" s="10"/>
      <c r="TBN99" s="10"/>
      <c r="TBO99" s="10"/>
      <c r="TBP99" s="10"/>
      <c r="TBQ99" s="10"/>
      <c r="TBR99" s="10"/>
      <c r="TBS99" s="10"/>
      <c r="TBT99" s="10"/>
      <c r="TBU99" s="10"/>
      <c r="TBV99" s="10"/>
      <c r="TBW99" s="10"/>
      <c r="TBX99" s="10"/>
      <c r="TBY99" s="10"/>
      <c r="TBZ99" s="10"/>
      <c r="TCA99" s="10"/>
      <c r="TCB99" s="10"/>
      <c r="TCC99" s="10"/>
      <c r="TCD99" s="10"/>
      <c r="TCE99" s="10"/>
      <c r="TCF99" s="10"/>
      <c r="TCG99" s="10"/>
      <c r="TCH99" s="10"/>
      <c r="TCI99" s="10"/>
      <c r="TCJ99" s="10"/>
      <c r="TCK99" s="10"/>
      <c r="TCL99" s="10"/>
      <c r="TCM99" s="10"/>
      <c r="TCN99" s="10"/>
      <c r="TCO99" s="10"/>
      <c r="TCP99" s="10"/>
      <c r="TCQ99" s="10"/>
      <c r="TCR99" s="10"/>
      <c r="TCS99" s="10"/>
      <c r="TCT99" s="10"/>
      <c r="TCU99" s="10"/>
      <c r="TCV99" s="10"/>
      <c r="TCW99" s="10"/>
      <c r="TCX99" s="10"/>
      <c r="TCY99" s="10"/>
      <c r="TCZ99" s="10"/>
      <c r="TDA99" s="10"/>
      <c r="TDB99" s="10"/>
      <c r="TDC99" s="10"/>
      <c r="TDD99" s="10"/>
      <c r="TDE99" s="10"/>
      <c r="TDF99" s="10"/>
      <c r="TDG99" s="10"/>
      <c r="TDH99" s="10"/>
      <c r="TDI99" s="10"/>
      <c r="TDJ99" s="10"/>
      <c r="TDK99" s="10"/>
      <c r="TDL99" s="10"/>
      <c r="TDM99" s="10"/>
      <c r="TDN99" s="10"/>
      <c r="TDO99" s="10"/>
      <c r="TDP99" s="10"/>
      <c r="TDQ99" s="10"/>
      <c r="TDR99" s="10"/>
      <c r="TDS99" s="10"/>
      <c r="TDT99" s="10"/>
      <c r="TDU99" s="10"/>
      <c r="TDV99" s="10"/>
      <c r="TDW99" s="10"/>
      <c r="TDX99" s="10"/>
      <c r="TDY99" s="10"/>
      <c r="TDZ99" s="10"/>
      <c r="TEA99" s="10"/>
      <c r="TEB99" s="10"/>
      <c r="TEC99" s="10"/>
      <c r="TED99" s="10"/>
      <c r="TEE99" s="10"/>
      <c r="TEF99" s="10"/>
      <c r="TEG99" s="10"/>
      <c r="TEH99" s="10"/>
      <c r="TEI99" s="10"/>
      <c r="TEJ99" s="10"/>
      <c r="TEK99" s="10"/>
      <c r="TEL99" s="10"/>
      <c r="TEM99" s="10"/>
      <c r="TEN99" s="10"/>
      <c r="TEO99" s="10"/>
      <c r="TEP99" s="10"/>
      <c r="TEQ99" s="10"/>
      <c r="TER99" s="10"/>
      <c r="TES99" s="10"/>
      <c r="TET99" s="10"/>
      <c r="TEU99" s="10"/>
      <c r="TEV99" s="10"/>
      <c r="TEW99" s="10"/>
      <c r="TEX99" s="10"/>
      <c r="TEY99" s="10"/>
      <c r="TEZ99" s="10"/>
      <c r="TFA99" s="10"/>
      <c r="TFB99" s="10"/>
      <c r="TFC99" s="10"/>
      <c r="TFD99" s="10"/>
      <c r="TFE99" s="10"/>
      <c r="TFF99" s="10"/>
      <c r="TFG99" s="10"/>
      <c r="TFH99" s="10"/>
      <c r="TFI99" s="10"/>
      <c r="TFJ99" s="10"/>
      <c r="TFK99" s="10"/>
      <c r="TFL99" s="10"/>
      <c r="TFM99" s="10"/>
      <c r="TFN99" s="10"/>
      <c r="TFO99" s="10"/>
      <c r="TFP99" s="10"/>
      <c r="TFQ99" s="10"/>
      <c r="TFR99" s="10"/>
      <c r="TFS99" s="10"/>
      <c r="TFT99" s="10"/>
      <c r="TFU99" s="10"/>
      <c r="TFV99" s="10"/>
      <c r="TFW99" s="10"/>
      <c r="TFX99" s="10"/>
      <c r="TFY99" s="10"/>
      <c r="TFZ99" s="10"/>
      <c r="TGA99" s="10"/>
      <c r="TGB99" s="10"/>
      <c r="TGC99" s="10"/>
      <c r="TGD99" s="10"/>
      <c r="TGE99" s="10"/>
      <c r="TGF99" s="10"/>
      <c r="TGG99" s="10"/>
      <c r="TGH99" s="10"/>
      <c r="TGI99" s="10"/>
      <c r="TGJ99" s="10"/>
      <c r="TGK99" s="10"/>
      <c r="TGL99" s="10"/>
      <c r="TGM99" s="10"/>
      <c r="TGN99" s="10"/>
      <c r="TGO99" s="10"/>
      <c r="TGP99" s="10"/>
      <c r="TGQ99" s="10"/>
      <c r="TGR99" s="10"/>
      <c r="TGS99" s="10"/>
      <c r="TGT99" s="10"/>
      <c r="TGU99" s="10"/>
      <c r="TGV99" s="10"/>
      <c r="TGW99" s="10"/>
      <c r="TGX99" s="10"/>
      <c r="TGY99" s="10"/>
      <c r="TGZ99" s="10"/>
      <c r="THA99" s="10"/>
      <c r="THB99" s="10"/>
      <c r="THC99" s="10"/>
      <c r="THD99" s="10"/>
      <c r="THE99" s="10"/>
      <c r="THF99" s="10"/>
      <c r="THG99" s="10"/>
      <c r="THH99" s="10"/>
      <c r="THI99" s="10"/>
      <c r="THJ99" s="10"/>
      <c r="THK99" s="10"/>
      <c r="THL99" s="10"/>
      <c r="THM99" s="10"/>
      <c r="THN99" s="10"/>
      <c r="THO99" s="10"/>
      <c r="THP99" s="10"/>
      <c r="THQ99" s="10"/>
      <c r="THR99" s="10"/>
      <c r="THS99" s="10"/>
      <c r="THT99" s="10"/>
      <c r="THU99" s="10"/>
      <c r="THV99" s="10"/>
      <c r="THW99" s="10"/>
      <c r="THX99" s="10"/>
      <c r="THY99" s="10"/>
      <c r="THZ99" s="10"/>
      <c r="TIA99" s="10"/>
      <c r="TIB99" s="10"/>
      <c r="TIC99" s="10"/>
      <c r="TID99" s="10"/>
      <c r="TIE99" s="10"/>
      <c r="TIF99" s="10"/>
      <c r="TIG99" s="10"/>
      <c r="TIH99" s="10"/>
      <c r="TII99" s="10"/>
      <c r="TIJ99" s="10"/>
      <c r="TIK99" s="10"/>
      <c r="TIL99" s="10"/>
      <c r="TIM99" s="10"/>
      <c r="TIN99" s="10"/>
      <c r="TIO99" s="10"/>
      <c r="TIP99" s="10"/>
      <c r="TIQ99" s="10"/>
      <c r="TIR99" s="10"/>
      <c r="TIS99" s="10"/>
      <c r="TIT99" s="10"/>
      <c r="TIU99" s="10"/>
      <c r="TIV99" s="10"/>
      <c r="TIW99" s="10"/>
      <c r="TIX99" s="10"/>
      <c r="TIY99" s="10"/>
      <c r="TIZ99" s="10"/>
      <c r="TJA99" s="10"/>
      <c r="TJB99" s="10"/>
      <c r="TJC99" s="10"/>
      <c r="TJD99" s="10"/>
      <c r="TJE99" s="10"/>
      <c r="TJF99" s="10"/>
      <c r="TJG99" s="10"/>
      <c r="TJH99" s="10"/>
      <c r="TJI99" s="10"/>
      <c r="TJJ99" s="10"/>
      <c r="TJK99" s="10"/>
      <c r="TJL99" s="10"/>
      <c r="TJM99" s="10"/>
      <c r="TJN99" s="10"/>
      <c r="TJO99" s="10"/>
      <c r="TJP99" s="10"/>
      <c r="TJQ99" s="10"/>
      <c r="TJR99" s="10"/>
      <c r="TJS99" s="10"/>
      <c r="TJT99" s="10"/>
      <c r="TJU99" s="10"/>
      <c r="TJV99" s="10"/>
      <c r="TJW99" s="10"/>
      <c r="TJX99" s="10"/>
      <c r="TJY99" s="10"/>
      <c r="TJZ99" s="10"/>
      <c r="TKA99" s="10"/>
      <c r="TKB99" s="10"/>
      <c r="TKC99" s="10"/>
      <c r="TKD99" s="10"/>
      <c r="TKE99" s="10"/>
      <c r="TKF99" s="10"/>
      <c r="TKG99" s="10"/>
      <c r="TKH99" s="10"/>
      <c r="TKI99" s="10"/>
      <c r="TKJ99" s="10"/>
      <c r="TKK99" s="10"/>
      <c r="TKL99" s="10"/>
      <c r="TKM99" s="10"/>
      <c r="TKN99" s="10"/>
      <c r="TKO99" s="10"/>
      <c r="TKP99" s="10"/>
      <c r="TKQ99" s="10"/>
      <c r="TKR99" s="10"/>
      <c r="TKS99" s="10"/>
      <c r="TKT99" s="10"/>
      <c r="TKU99" s="10"/>
      <c r="TKV99" s="10"/>
      <c r="TKW99" s="10"/>
      <c r="TKX99" s="10"/>
      <c r="TKY99" s="10"/>
      <c r="TKZ99" s="10"/>
      <c r="TLA99" s="10"/>
      <c r="TLB99" s="10"/>
      <c r="TLC99" s="10"/>
      <c r="TLD99" s="10"/>
      <c r="TLE99" s="10"/>
      <c r="TLF99" s="10"/>
      <c r="TLG99" s="10"/>
      <c r="TLH99" s="10"/>
      <c r="TLI99" s="10"/>
      <c r="TLJ99" s="10"/>
      <c r="TLK99" s="10"/>
      <c r="TLL99" s="10"/>
      <c r="TLM99" s="10"/>
      <c r="TLN99" s="10"/>
      <c r="TLO99" s="10"/>
      <c r="TLP99" s="10"/>
      <c r="TLQ99" s="10"/>
      <c r="TLR99" s="10"/>
      <c r="TLS99" s="10"/>
      <c r="TLT99" s="10"/>
      <c r="TLU99" s="10"/>
      <c r="TLV99" s="10"/>
      <c r="TLW99" s="10"/>
      <c r="TLX99" s="10"/>
      <c r="TLY99" s="10"/>
      <c r="TLZ99" s="10"/>
      <c r="TMA99" s="10"/>
      <c r="TMB99" s="10"/>
      <c r="TMC99" s="10"/>
      <c r="TMD99" s="10"/>
      <c r="TME99" s="10"/>
      <c r="TMF99" s="10"/>
      <c r="TMG99" s="10"/>
      <c r="TMH99" s="10"/>
      <c r="TMI99" s="10"/>
      <c r="TMJ99" s="10"/>
      <c r="TMK99" s="10"/>
      <c r="TML99" s="10"/>
      <c r="TMM99" s="10"/>
      <c r="TMN99" s="10"/>
      <c r="TMO99" s="10"/>
      <c r="TMP99" s="10"/>
      <c r="TMQ99" s="10"/>
      <c r="TMR99" s="10"/>
      <c r="TMS99" s="10"/>
      <c r="TMT99" s="10"/>
      <c r="TMU99" s="10"/>
      <c r="TMV99" s="10"/>
      <c r="TMW99" s="10"/>
      <c r="TMX99" s="10"/>
      <c r="TMY99" s="10"/>
      <c r="TMZ99" s="10"/>
      <c r="TNA99" s="10"/>
      <c r="TNB99" s="10"/>
      <c r="TNC99" s="10"/>
      <c r="TND99" s="10"/>
      <c r="TNE99" s="10"/>
      <c r="TNF99" s="10"/>
      <c r="TNG99" s="10"/>
      <c r="TNH99" s="10"/>
      <c r="TNI99" s="10"/>
      <c r="TNJ99" s="10"/>
      <c r="TNK99" s="10"/>
      <c r="TNL99" s="10"/>
      <c r="TNM99" s="10"/>
      <c r="TNN99" s="10"/>
      <c r="TNO99" s="10"/>
      <c r="TNP99" s="10"/>
      <c r="TNQ99" s="10"/>
      <c r="TNR99" s="10"/>
      <c r="TNS99" s="10"/>
      <c r="TNT99" s="10"/>
      <c r="TNU99" s="10"/>
      <c r="TNV99" s="10"/>
      <c r="TNW99" s="10"/>
      <c r="TNX99" s="10"/>
      <c r="TNY99" s="10"/>
      <c r="TNZ99" s="10"/>
      <c r="TOA99" s="10"/>
      <c r="TOB99" s="10"/>
      <c r="TOC99" s="10"/>
      <c r="TOD99" s="10"/>
      <c r="TOE99" s="10"/>
      <c r="TOF99" s="10"/>
      <c r="TOG99" s="10"/>
      <c r="TOH99" s="10"/>
      <c r="TOI99" s="10"/>
      <c r="TOJ99" s="10"/>
      <c r="TOK99" s="10"/>
      <c r="TOL99" s="10"/>
      <c r="TOM99" s="10"/>
      <c r="TON99" s="10"/>
      <c r="TOO99" s="10"/>
      <c r="TOP99" s="10"/>
      <c r="TOQ99" s="10"/>
      <c r="TOR99" s="10"/>
      <c r="TOS99" s="10"/>
      <c r="TOT99" s="10"/>
      <c r="TOU99" s="10"/>
      <c r="TOV99" s="10"/>
      <c r="TOW99" s="10"/>
      <c r="TOX99" s="10"/>
      <c r="TOY99" s="10"/>
      <c r="TOZ99" s="10"/>
      <c r="TPA99" s="10"/>
      <c r="TPB99" s="10"/>
      <c r="TPC99" s="10"/>
      <c r="TPD99" s="10"/>
      <c r="TPE99" s="10"/>
      <c r="TPF99" s="10"/>
      <c r="TPG99" s="10"/>
      <c r="TPH99" s="10"/>
      <c r="TPI99" s="10"/>
      <c r="TPJ99" s="10"/>
      <c r="TPK99" s="10"/>
      <c r="TPL99" s="10"/>
      <c r="TPM99" s="10"/>
      <c r="TPN99" s="10"/>
      <c r="TPO99" s="10"/>
      <c r="TPP99" s="10"/>
      <c r="TPQ99" s="10"/>
      <c r="TPR99" s="10"/>
      <c r="TPS99" s="10"/>
      <c r="TPT99" s="10"/>
      <c r="TPU99" s="10"/>
      <c r="TPV99" s="10"/>
      <c r="TPW99" s="10"/>
      <c r="TPX99" s="10"/>
      <c r="TPY99" s="10"/>
      <c r="TPZ99" s="10"/>
      <c r="TQA99" s="10"/>
      <c r="TQB99" s="10"/>
      <c r="TQC99" s="10"/>
      <c r="TQD99" s="10"/>
      <c r="TQE99" s="10"/>
      <c r="TQF99" s="10"/>
      <c r="TQG99" s="10"/>
      <c r="TQH99" s="10"/>
      <c r="TQI99" s="10"/>
      <c r="TQJ99" s="10"/>
      <c r="TQK99" s="10"/>
      <c r="TQL99" s="10"/>
      <c r="TQM99" s="10"/>
      <c r="TQN99" s="10"/>
      <c r="TQO99" s="10"/>
      <c r="TQP99" s="10"/>
      <c r="TQQ99" s="10"/>
      <c r="TQR99" s="10"/>
      <c r="TQS99" s="10"/>
      <c r="TQT99" s="10"/>
      <c r="TQU99" s="10"/>
      <c r="TQV99" s="10"/>
      <c r="TQW99" s="10"/>
      <c r="TQX99" s="10"/>
      <c r="TQY99" s="10"/>
      <c r="TQZ99" s="10"/>
      <c r="TRA99" s="10"/>
      <c r="TRB99" s="10"/>
      <c r="TRC99" s="10"/>
      <c r="TRD99" s="10"/>
      <c r="TRE99" s="10"/>
      <c r="TRF99" s="10"/>
      <c r="TRG99" s="10"/>
      <c r="TRH99" s="10"/>
      <c r="TRI99" s="10"/>
      <c r="TRJ99" s="10"/>
      <c r="TRK99" s="10"/>
      <c r="TRL99" s="10"/>
      <c r="TRM99" s="10"/>
      <c r="TRN99" s="10"/>
      <c r="TRO99" s="10"/>
      <c r="TRP99" s="10"/>
      <c r="TRQ99" s="10"/>
      <c r="TRR99" s="10"/>
      <c r="TRS99" s="10"/>
      <c r="TRT99" s="10"/>
      <c r="TRU99" s="10"/>
      <c r="TRV99" s="10"/>
      <c r="TRW99" s="10"/>
      <c r="TRX99" s="10"/>
      <c r="TRY99" s="10"/>
      <c r="TRZ99" s="10"/>
      <c r="TSA99" s="10"/>
      <c r="TSB99" s="10"/>
      <c r="TSC99" s="10"/>
      <c r="TSD99" s="10"/>
      <c r="TSE99" s="10"/>
      <c r="TSF99" s="10"/>
      <c r="TSG99" s="10"/>
      <c r="TSH99" s="10"/>
      <c r="TSI99" s="10"/>
      <c r="TSJ99" s="10"/>
      <c r="TSK99" s="10"/>
      <c r="TSL99" s="10"/>
      <c r="TSM99" s="10"/>
      <c r="TSN99" s="10"/>
      <c r="TSO99" s="10"/>
      <c r="TSP99" s="10"/>
      <c r="TSQ99" s="10"/>
      <c r="TSR99" s="10"/>
      <c r="TSS99" s="10"/>
      <c r="TST99" s="10"/>
      <c r="TSU99" s="10"/>
      <c r="TSV99" s="10"/>
      <c r="TSW99" s="10"/>
      <c r="TSX99" s="10"/>
      <c r="TSY99" s="10"/>
      <c r="TSZ99" s="10"/>
      <c r="TTA99" s="10"/>
      <c r="TTB99" s="10"/>
      <c r="TTC99" s="10"/>
      <c r="TTD99" s="10"/>
      <c r="TTE99" s="10"/>
      <c r="TTF99" s="10"/>
      <c r="TTG99" s="10"/>
      <c r="TTH99" s="10"/>
      <c r="TTI99" s="10"/>
      <c r="TTJ99" s="10"/>
      <c r="TTK99" s="10"/>
      <c r="TTL99" s="10"/>
      <c r="TTM99" s="10"/>
      <c r="TTN99" s="10"/>
      <c r="TTO99" s="10"/>
      <c r="TTP99" s="10"/>
      <c r="TTQ99" s="10"/>
      <c r="TTR99" s="10"/>
      <c r="TTS99" s="10"/>
      <c r="TTT99" s="10"/>
      <c r="TTU99" s="10"/>
      <c r="TTV99" s="10"/>
      <c r="TTW99" s="10"/>
      <c r="TTX99" s="10"/>
      <c r="TTY99" s="10"/>
      <c r="TTZ99" s="10"/>
      <c r="TUA99" s="10"/>
      <c r="TUB99" s="10"/>
      <c r="TUC99" s="10"/>
      <c r="TUD99" s="10"/>
      <c r="TUE99" s="10"/>
      <c r="TUF99" s="10"/>
      <c r="TUG99" s="10"/>
      <c r="TUH99" s="10"/>
      <c r="TUI99" s="10"/>
      <c r="TUJ99" s="10"/>
      <c r="TUK99" s="10"/>
      <c r="TUL99" s="10"/>
      <c r="TUM99" s="10"/>
      <c r="TUN99" s="10"/>
      <c r="TUO99" s="10"/>
      <c r="TUP99" s="10"/>
      <c r="TUQ99" s="10"/>
      <c r="TUR99" s="10"/>
      <c r="TUS99" s="10"/>
      <c r="TUT99" s="10"/>
      <c r="TUU99" s="10"/>
      <c r="TUV99" s="10"/>
      <c r="TUW99" s="10"/>
      <c r="TUX99" s="10"/>
      <c r="TUY99" s="10"/>
      <c r="TUZ99" s="10"/>
      <c r="TVA99" s="10"/>
      <c r="TVB99" s="10"/>
      <c r="TVC99" s="10"/>
      <c r="TVD99" s="10"/>
      <c r="TVE99" s="10"/>
      <c r="TVF99" s="10"/>
      <c r="TVG99" s="10"/>
      <c r="TVH99" s="10"/>
      <c r="TVI99" s="10"/>
      <c r="TVJ99" s="10"/>
      <c r="TVK99" s="10"/>
      <c r="TVL99" s="10"/>
      <c r="TVM99" s="10"/>
      <c r="TVN99" s="10"/>
      <c r="TVO99" s="10"/>
      <c r="TVP99" s="10"/>
      <c r="TVQ99" s="10"/>
      <c r="TVR99" s="10"/>
      <c r="TVS99" s="10"/>
      <c r="TVT99" s="10"/>
      <c r="TVU99" s="10"/>
      <c r="TVV99" s="10"/>
      <c r="TVW99" s="10"/>
      <c r="TVX99" s="10"/>
      <c r="TVY99" s="10"/>
      <c r="TVZ99" s="10"/>
      <c r="TWA99" s="10"/>
      <c r="TWB99" s="10"/>
      <c r="TWC99" s="10"/>
      <c r="TWD99" s="10"/>
      <c r="TWE99" s="10"/>
      <c r="TWF99" s="10"/>
      <c r="TWG99" s="10"/>
      <c r="TWH99" s="10"/>
      <c r="TWI99" s="10"/>
      <c r="TWJ99" s="10"/>
      <c r="TWK99" s="10"/>
      <c r="TWL99" s="10"/>
      <c r="TWM99" s="10"/>
      <c r="TWN99" s="10"/>
      <c r="TWO99" s="10"/>
      <c r="TWP99" s="10"/>
      <c r="TWQ99" s="10"/>
      <c r="TWR99" s="10"/>
      <c r="TWS99" s="10"/>
      <c r="TWT99" s="10"/>
      <c r="TWU99" s="10"/>
      <c r="TWV99" s="10"/>
      <c r="TWW99" s="10"/>
      <c r="TWX99" s="10"/>
      <c r="TWY99" s="10"/>
      <c r="TWZ99" s="10"/>
      <c r="TXA99" s="10"/>
      <c r="TXB99" s="10"/>
      <c r="TXC99" s="10"/>
      <c r="TXD99" s="10"/>
      <c r="TXE99" s="10"/>
      <c r="TXF99" s="10"/>
      <c r="TXG99" s="10"/>
      <c r="TXH99" s="10"/>
      <c r="TXI99" s="10"/>
      <c r="TXJ99" s="10"/>
      <c r="TXK99" s="10"/>
      <c r="TXL99" s="10"/>
      <c r="TXM99" s="10"/>
      <c r="TXN99" s="10"/>
      <c r="TXO99" s="10"/>
      <c r="TXP99" s="10"/>
      <c r="TXQ99" s="10"/>
      <c r="TXR99" s="10"/>
      <c r="TXS99" s="10"/>
      <c r="TXT99" s="10"/>
      <c r="TXU99" s="10"/>
      <c r="TXV99" s="10"/>
      <c r="TXW99" s="10"/>
      <c r="TXX99" s="10"/>
      <c r="TXY99" s="10"/>
      <c r="TXZ99" s="10"/>
      <c r="TYA99" s="10"/>
      <c r="TYB99" s="10"/>
      <c r="TYC99" s="10"/>
      <c r="TYD99" s="10"/>
      <c r="TYE99" s="10"/>
      <c r="TYF99" s="10"/>
      <c r="TYG99" s="10"/>
      <c r="TYH99" s="10"/>
      <c r="TYI99" s="10"/>
      <c r="TYJ99" s="10"/>
      <c r="TYK99" s="10"/>
      <c r="TYL99" s="10"/>
      <c r="TYM99" s="10"/>
      <c r="TYN99" s="10"/>
      <c r="TYO99" s="10"/>
      <c r="TYP99" s="10"/>
      <c r="TYQ99" s="10"/>
      <c r="TYR99" s="10"/>
      <c r="TYS99" s="10"/>
      <c r="TYT99" s="10"/>
      <c r="TYU99" s="10"/>
      <c r="TYV99" s="10"/>
      <c r="TYW99" s="10"/>
      <c r="TYX99" s="10"/>
      <c r="TYY99" s="10"/>
      <c r="TYZ99" s="10"/>
      <c r="TZA99" s="10"/>
      <c r="TZB99" s="10"/>
      <c r="TZC99" s="10"/>
      <c r="TZD99" s="10"/>
      <c r="TZE99" s="10"/>
      <c r="TZF99" s="10"/>
      <c r="TZG99" s="10"/>
      <c r="TZH99" s="10"/>
      <c r="TZI99" s="10"/>
      <c r="TZJ99" s="10"/>
      <c r="TZK99" s="10"/>
      <c r="TZL99" s="10"/>
      <c r="TZM99" s="10"/>
      <c r="TZN99" s="10"/>
      <c r="TZO99" s="10"/>
      <c r="TZP99" s="10"/>
      <c r="TZQ99" s="10"/>
      <c r="TZR99" s="10"/>
      <c r="TZS99" s="10"/>
      <c r="TZT99" s="10"/>
      <c r="TZU99" s="10"/>
      <c r="TZV99" s="10"/>
      <c r="TZW99" s="10"/>
      <c r="TZX99" s="10"/>
      <c r="TZY99" s="10"/>
      <c r="TZZ99" s="10"/>
      <c r="UAA99" s="10"/>
      <c r="UAB99" s="10"/>
      <c r="UAC99" s="10"/>
      <c r="UAD99" s="10"/>
      <c r="UAE99" s="10"/>
      <c r="UAF99" s="10"/>
      <c r="UAG99" s="10"/>
      <c r="UAH99" s="10"/>
      <c r="UAI99" s="10"/>
      <c r="UAJ99" s="10"/>
      <c r="UAK99" s="10"/>
      <c r="UAL99" s="10"/>
      <c r="UAM99" s="10"/>
      <c r="UAN99" s="10"/>
      <c r="UAO99" s="10"/>
      <c r="UAP99" s="10"/>
      <c r="UAQ99" s="10"/>
      <c r="UAR99" s="10"/>
      <c r="UAS99" s="10"/>
      <c r="UAT99" s="10"/>
      <c r="UAU99" s="10"/>
      <c r="UAV99" s="10"/>
      <c r="UAW99" s="10"/>
      <c r="UAX99" s="10"/>
      <c r="UAY99" s="10"/>
      <c r="UAZ99" s="10"/>
      <c r="UBA99" s="10"/>
      <c r="UBB99" s="10"/>
      <c r="UBC99" s="10"/>
      <c r="UBD99" s="10"/>
      <c r="UBE99" s="10"/>
      <c r="UBF99" s="10"/>
      <c r="UBG99" s="10"/>
      <c r="UBH99" s="10"/>
      <c r="UBI99" s="10"/>
      <c r="UBJ99" s="10"/>
      <c r="UBK99" s="10"/>
      <c r="UBL99" s="10"/>
      <c r="UBM99" s="10"/>
      <c r="UBN99" s="10"/>
      <c r="UBO99" s="10"/>
      <c r="UBP99" s="10"/>
      <c r="UBQ99" s="10"/>
      <c r="UBR99" s="10"/>
      <c r="UBS99" s="10"/>
      <c r="UBT99" s="10"/>
      <c r="UBU99" s="10"/>
      <c r="UBV99" s="10"/>
      <c r="UBW99" s="10"/>
      <c r="UBX99" s="10"/>
      <c r="UBY99" s="10"/>
      <c r="UBZ99" s="10"/>
      <c r="UCA99" s="10"/>
      <c r="UCB99" s="10"/>
      <c r="UCC99" s="10"/>
      <c r="UCD99" s="10"/>
      <c r="UCE99" s="10"/>
      <c r="UCF99" s="10"/>
      <c r="UCG99" s="10"/>
      <c r="UCH99" s="10"/>
      <c r="UCI99" s="10"/>
      <c r="UCJ99" s="10"/>
      <c r="UCK99" s="10"/>
      <c r="UCL99" s="10"/>
      <c r="UCM99" s="10"/>
      <c r="UCN99" s="10"/>
      <c r="UCO99" s="10"/>
      <c r="UCP99" s="10"/>
      <c r="UCQ99" s="10"/>
      <c r="UCR99" s="10"/>
      <c r="UCS99" s="10"/>
      <c r="UCT99" s="10"/>
      <c r="UCU99" s="10"/>
      <c r="UCV99" s="10"/>
      <c r="UCW99" s="10"/>
      <c r="UCX99" s="10"/>
      <c r="UCY99" s="10"/>
      <c r="UCZ99" s="10"/>
      <c r="UDA99" s="10"/>
      <c r="UDB99" s="10"/>
      <c r="UDC99" s="10"/>
      <c r="UDD99" s="10"/>
      <c r="UDE99" s="10"/>
      <c r="UDF99" s="10"/>
      <c r="UDG99" s="10"/>
      <c r="UDH99" s="10"/>
      <c r="UDI99" s="10"/>
      <c r="UDJ99" s="10"/>
      <c r="UDK99" s="10"/>
      <c r="UDL99" s="10"/>
      <c r="UDM99" s="10"/>
      <c r="UDN99" s="10"/>
      <c r="UDO99" s="10"/>
      <c r="UDP99" s="10"/>
      <c r="UDQ99" s="10"/>
      <c r="UDR99" s="10"/>
      <c r="UDS99" s="10"/>
      <c r="UDT99" s="10"/>
      <c r="UDU99" s="10"/>
      <c r="UDV99" s="10"/>
      <c r="UDW99" s="10"/>
      <c r="UDX99" s="10"/>
      <c r="UDY99" s="10"/>
      <c r="UDZ99" s="10"/>
      <c r="UEA99" s="10"/>
      <c r="UEB99" s="10"/>
      <c r="UEC99" s="10"/>
      <c r="UED99" s="10"/>
      <c r="UEE99" s="10"/>
      <c r="UEF99" s="10"/>
      <c r="UEG99" s="10"/>
      <c r="UEH99" s="10"/>
      <c r="UEI99" s="10"/>
      <c r="UEJ99" s="10"/>
      <c r="UEK99" s="10"/>
      <c r="UEL99" s="10"/>
      <c r="UEM99" s="10"/>
      <c r="UEN99" s="10"/>
      <c r="UEO99" s="10"/>
      <c r="UEP99" s="10"/>
      <c r="UEQ99" s="10"/>
      <c r="UER99" s="10"/>
      <c r="UES99" s="10"/>
      <c r="UET99" s="10"/>
      <c r="UEU99" s="10"/>
      <c r="UEV99" s="10"/>
      <c r="UEW99" s="10"/>
      <c r="UEX99" s="10"/>
      <c r="UEY99" s="10"/>
      <c r="UEZ99" s="10"/>
      <c r="UFA99" s="10"/>
      <c r="UFB99" s="10"/>
      <c r="UFC99" s="10"/>
      <c r="UFD99" s="10"/>
      <c r="UFE99" s="10"/>
      <c r="UFF99" s="10"/>
      <c r="UFG99" s="10"/>
      <c r="UFH99" s="10"/>
      <c r="UFI99" s="10"/>
      <c r="UFJ99" s="10"/>
      <c r="UFK99" s="10"/>
      <c r="UFL99" s="10"/>
      <c r="UFM99" s="10"/>
      <c r="UFN99" s="10"/>
      <c r="UFO99" s="10"/>
      <c r="UFP99" s="10"/>
      <c r="UFQ99" s="10"/>
      <c r="UFR99" s="10"/>
      <c r="UFS99" s="10"/>
      <c r="UFT99" s="10"/>
      <c r="UFU99" s="10"/>
      <c r="UFV99" s="10"/>
      <c r="UFW99" s="10"/>
      <c r="UFX99" s="10"/>
      <c r="UFY99" s="10"/>
      <c r="UFZ99" s="10"/>
      <c r="UGA99" s="10"/>
      <c r="UGB99" s="10"/>
      <c r="UGC99" s="10"/>
      <c r="UGD99" s="10"/>
      <c r="UGE99" s="10"/>
      <c r="UGF99" s="10"/>
      <c r="UGG99" s="10"/>
      <c r="UGH99" s="10"/>
      <c r="UGI99" s="10"/>
      <c r="UGJ99" s="10"/>
      <c r="UGK99" s="10"/>
      <c r="UGL99" s="10"/>
      <c r="UGM99" s="10"/>
      <c r="UGN99" s="10"/>
      <c r="UGO99" s="10"/>
      <c r="UGP99" s="10"/>
      <c r="UGQ99" s="10"/>
      <c r="UGR99" s="10"/>
      <c r="UGS99" s="10"/>
      <c r="UGT99" s="10"/>
      <c r="UGU99" s="10"/>
      <c r="UGV99" s="10"/>
      <c r="UGW99" s="10"/>
      <c r="UGX99" s="10"/>
      <c r="UGY99" s="10"/>
      <c r="UGZ99" s="10"/>
      <c r="UHA99" s="10"/>
      <c r="UHB99" s="10"/>
      <c r="UHC99" s="10"/>
      <c r="UHD99" s="10"/>
      <c r="UHE99" s="10"/>
      <c r="UHF99" s="10"/>
      <c r="UHG99" s="10"/>
      <c r="UHH99" s="10"/>
      <c r="UHI99" s="10"/>
      <c r="UHJ99" s="10"/>
      <c r="UHK99" s="10"/>
      <c r="UHL99" s="10"/>
      <c r="UHM99" s="10"/>
      <c r="UHN99" s="10"/>
      <c r="UHO99" s="10"/>
      <c r="UHP99" s="10"/>
      <c r="UHQ99" s="10"/>
      <c r="UHR99" s="10"/>
      <c r="UHS99" s="10"/>
      <c r="UHT99" s="10"/>
      <c r="UHU99" s="10"/>
      <c r="UHV99" s="10"/>
      <c r="UHW99" s="10"/>
      <c r="UHX99" s="10"/>
      <c r="UHY99" s="10"/>
      <c r="UHZ99" s="10"/>
      <c r="UIA99" s="10"/>
      <c r="UIB99" s="10"/>
      <c r="UIC99" s="10"/>
      <c r="UID99" s="10"/>
      <c r="UIE99" s="10"/>
      <c r="UIF99" s="10"/>
      <c r="UIG99" s="10"/>
      <c r="UIH99" s="10"/>
      <c r="UII99" s="10"/>
      <c r="UIJ99" s="10"/>
      <c r="UIK99" s="10"/>
      <c r="UIL99" s="10"/>
      <c r="UIM99" s="10"/>
      <c r="UIN99" s="10"/>
      <c r="UIO99" s="10"/>
      <c r="UIP99" s="10"/>
      <c r="UIQ99" s="10"/>
      <c r="UIR99" s="10"/>
      <c r="UIS99" s="10"/>
      <c r="UIT99" s="10"/>
      <c r="UIU99" s="10"/>
      <c r="UIV99" s="10"/>
      <c r="UIW99" s="10"/>
      <c r="UIX99" s="10"/>
      <c r="UIY99" s="10"/>
      <c r="UIZ99" s="10"/>
      <c r="UJA99" s="10"/>
      <c r="UJB99" s="10"/>
      <c r="UJC99" s="10"/>
      <c r="UJD99" s="10"/>
      <c r="UJE99" s="10"/>
      <c r="UJF99" s="10"/>
      <c r="UJG99" s="10"/>
      <c r="UJH99" s="10"/>
      <c r="UJI99" s="10"/>
      <c r="UJJ99" s="10"/>
      <c r="UJK99" s="10"/>
      <c r="UJL99" s="10"/>
      <c r="UJM99" s="10"/>
      <c r="UJN99" s="10"/>
      <c r="UJO99" s="10"/>
      <c r="UJP99" s="10"/>
      <c r="UJQ99" s="10"/>
      <c r="UJR99" s="10"/>
      <c r="UJS99" s="10"/>
      <c r="UJT99" s="10"/>
      <c r="UJU99" s="10"/>
      <c r="UJV99" s="10"/>
      <c r="UJW99" s="10"/>
      <c r="UJX99" s="10"/>
      <c r="UJY99" s="10"/>
      <c r="UJZ99" s="10"/>
      <c r="UKA99" s="10"/>
      <c r="UKB99" s="10"/>
      <c r="UKC99" s="10"/>
      <c r="UKD99" s="10"/>
      <c r="UKE99" s="10"/>
      <c r="UKF99" s="10"/>
      <c r="UKG99" s="10"/>
      <c r="UKH99" s="10"/>
      <c r="UKI99" s="10"/>
      <c r="UKJ99" s="10"/>
      <c r="UKK99" s="10"/>
      <c r="UKL99" s="10"/>
      <c r="UKM99" s="10"/>
      <c r="UKN99" s="10"/>
      <c r="UKO99" s="10"/>
      <c r="UKP99" s="10"/>
      <c r="UKQ99" s="10"/>
      <c r="UKR99" s="10"/>
      <c r="UKS99" s="10"/>
      <c r="UKT99" s="10"/>
      <c r="UKU99" s="10"/>
      <c r="UKV99" s="10"/>
      <c r="UKW99" s="10"/>
      <c r="UKX99" s="10"/>
      <c r="UKY99" s="10"/>
      <c r="UKZ99" s="10"/>
      <c r="ULA99" s="10"/>
      <c r="ULB99" s="10"/>
      <c r="ULC99" s="10"/>
      <c r="ULD99" s="10"/>
      <c r="ULE99" s="10"/>
      <c r="ULF99" s="10"/>
      <c r="ULG99" s="10"/>
      <c r="ULH99" s="10"/>
      <c r="ULI99" s="10"/>
      <c r="ULJ99" s="10"/>
      <c r="ULK99" s="10"/>
      <c r="ULL99" s="10"/>
      <c r="ULM99" s="10"/>
      <c r="ULN99" s="10"/>
      <c r="ULO99" s="10"/>
      <c r="ULP99" s="10"/>
      <c r="ULQ99" s="10"/>
      <c r="ULR99" s="10"/>
      <c r="ULS99" s="10"/>
      <c r="ULT99" s="10"/>
      <c r="ULU99" s="10"/>
      <c r="ULV99" s="10"/>
      <c r="ULW99" s="10"/>
      <c r="ULX99" s="10"/>
      <c r="ULY99" s="10"/>
      <c r="ULZ99" s="10"/>
      <c r="UMA99" s="10"/>
      <c r="UMB99" s="10"/>
      <c r="UMC99" s="10"/>
      <c r="UMD99" s="10"/>
      <c r="UME99" s="10"/>
      <c r="UMF99" s="10"/>
      <c r="UMG99" s="10"/>
      <c r="UMH99" s="10"/>
      <c r="UMI99" s="10"/>
      <c r="UMJ99" s="10"/>
      <c r="UMK99" s="10"/>
      <c r="UML99" s="10"/>
      <c r="UMM99" s="10"/>
      <c r="UMN99" s="10"/>
      <c r="UMO99" s="10"/>
      <c r="UMP99" s="10"/>
      <c r="UMQ99" s="10"/>
      <c r="UMR99" s="10"/>
      <c r="UMS99" s="10"/>
      <c r="UMT99" s="10"/>
      <c r="UMU99" s="10"/>
      <c r="UMV99" s="10"/>
      <c r="UMW99" s="10"/>
      <c r="UMX99" s="10"/>
      <c r="UMY99" s="10"/>
      <c r="UMZ99" s="10"/>
      <c r="UNA99" s="10"/>
      <c r="UNB99" s="10"/>
      <c r="UNC99" s="10"/>
      <c r="UND99" s="10"/>
      <c r="UNE99" s="10"/>
      <c r="UNF99" s="10"/>
      <c r="UNG99" s="10"/>
      <c r="UNH99" s="10"/>
      <c r="UNI99" s="10"/>
      <c r="UNJ99" s="10"/>
      <c r="UNK99" s="10"/>
      <c r="UNL99" s="10"/>
      <c r="UNM99" s="10"/>
      <c r="UNN99" s="10"/>
      <c r="UNO99" s="10"/>
      <c r="UNP99" s="10"/>
      <c r="UNQ99" s="10"/>
      <c r="UNR99" s="10"/>
      <c r="UNS99" s="10"/>
      <c r="UNT99" s="10"/>
      <c r="UNU99" s="10"/>
      <c r="UNV99" s="10"/>
      <c r="UNW99" s="10"/>
      <c r="UNX99" s="10"/>
      <c r="UNY99" s="10"/>
      <c r="UNZ99" s="10"/>
      <c r="UOA99" s="10"/>
      <c r="UOB99" s="10"/>
      <c r="UOC99" s="10"/>
      <c r="UOD99" s="10"/>
      <c r="UOE99" s="10"/>
      <c r="UOF99" s="10"/>
      <c r="UOG99" s="10"/>
      <c r="UOH99" s="10"/>
      <c r="UOI99" s="10"/>
      <c r="UOJ99" s="10"/>
      <c r="UOK99" s="10"/>
      <c r="UOL99" s="10"/>
      <c r="UOM99" s="10"/>
      <c r="UON99" s="10"/>
      <c r="UOO99" s="10"/>
      <c r="UOP99" s="10"/>
      <c r="UOQ99" s="10"/>
      <c r="UOR99" s="10"/>
      <c r="UOS99" s="10"/>
      <c r="UOT99" s="10"/>
      <c r="UOU99" s="10"/>
      <c r="UOV99" s="10"/>
      <c r="UOW99" s="10"/>
      <c r="UOX99" s="10"/>
      <c r="UOY99" s="10"/>
      <c r="UOZ99" s="10"/>
      <c r="UPA99" s="10"/>
      <c r="UPB99" s="10"/>
      <c r="UPC99" s="10"/>
      <c r="UPD99" s="10"/>
      <c r="UPE99" s="10"/>
      <c r="UPF99" s="10"/>
      <c r="UPG99" s="10"/>
      <c r="UPH99" s="10"/>
      <c r="UPI99" s="10"/>
      <c r="UPJ99" s="10"/>
      <c r="UPK99" s="10"/>
      <c r="UPL99" s="10"/>
      <c r="UPM99" s="10"/>
      <c r="UPN99" s="10"/>
      <c r="UPO99" s="10"/>
      <c r="UPP99" s="10"/>
      <c r="UPQ99" s="10"/>
      <c r="UPR99" s="10"/>
      <c r="UPS99" s="10"/>
      <c r="UPT99" s="10"/>
      <c r="UPU99" s="10"/>
      <c r="UPV99" s="10"/>
      <c r="UPW99" s="10"/>
      <c r="UPX99" s="10"/>
      <c r="UPY99" s="10"/>
      <c r="UPZ99" s="10"/>
      <c r="UQA99" s="10"/>
      <c r="UQB99" s="10"/>
      <c r="UQC99" s="10"/>
      <c r="UQD99" s="10"/>
      <c r="UQE99" s="10"/>
      <c r="UQF99" s="10"/>
      <c r="UQG99" s="10"/>
      <c r="UQH99" s="10"/>
      <c r="UQI99" s="10"/>
      <c r="UQJ99" s="10"/>
      <c r="UQK99" s="10"/>
      <c r="UQL99" s="10"/>
      <c r="UQM99" s="10"/>
      <c r="UQN99" s="10"/>
      <c r="UQO99" s="10"/>
      <c r="UQP99" s="10"/>
      <c r="UQQ99" s="10"/>
      <c r="UQR99" s="10"/>
      <c r="UQS99" s="10"/>
      <c r="UQT99" s="10"/>
      <c r="UQU99" s="10"/>
      <c r="UQV99" s="10"/>
      <c r="UQW99" s="10"/>
      <c r="UQX99" s="10"/>
      <c r="UQY99" s="10"/>
      <c r="UQZ99" s="10"/>
      <c r="URA99" s="10"/>
      <c r="URB99" s="10"/>
      <c r="URC99" s="10"/>
      <c r="URD99" s="10"/>
      <c r="URE99" s="10"/>
      <c r="URF99" s="10"/>
      <c r="URG99" s="10"/>
      <c r="URH99" s="10"/>
      <c r="URI99" s="10"/>
      <c r="URJ99" s="10"/>
      <c r="URK99" s="10"/>
      <c r="URL99" s="10"/>
      <c r="URM99" s="10"/>
      <c r="URN99" s="10"/>
      <c r="URO99" s="10"/>
      <c r="URP99" s="10"/>
      <c r="URQ99" s="10"/>
      <c r="URR99" s="10"/>
      <c r="URS99" s="10"/>
      <c r="URT99" s="10"/>
      <c r="URU99" s="10"/>
      <c r="URV99" s="10"/>
      <c r="URW99" s="10"/>
      <c r="URX99" s="10"/>
      <c r="URY99" s="10"/>
      <c r="URZ99" s="10"/>
      <c r="USA99" s="10"/>
      <c r="USB99" s="10"/>
      <c r="USC99" s="10"/>
      <c r="USD99" s="10"/>
      <c r="USE99" s="10"/>
      <c r="USF99" s="10"/>
      <c r="USG99" s="10"/>
      <c r="USH99" s="10"/>
      <c r="USI99" s="10"/>
      <c r="USJ99" s="10"/>
      <c r="USK99" s="10"/>
      <c r="USL99" s="10"/>
      <c r="USM99" s="10"/>
      <c r="USN99" s="10"/>
      <c r="USO99" s="10"/>
      <c r="USP99" s="10"/>
      <c r="USQ99" s="10"/>
      <c r="USR99" s="10"/>
      <c r="USS99" s="10"/>
      <c r="UST99" s="10"/>
      <c r="USU99" s="10"/>
      <c r="USV99" s="10"/>
      <c r="USW99" s="10"/>
      <c r="USX99" s="10"/>
      <c r="USY99" s="10"/>
      <c r="USZ99" s="10"/>
      <c r="UTA99" s="10"/>
      <c r="UTB99" s="10"/>
      <c r="UTC99" s="10"/>
      <c r="UTD99" s="10"/>
      <c r="UTE99" s="10"/>
      <c r="UTF99" s="10"/>
      <c r="UTG99" s="10"/>
      <c r="UTH99" s="10"/>
      <c r="UTI99" s="10"/>
      <c r="UTJ99" s="10"/>
      <c r="UTK99" s="10"/>
      <c r="UTL99" s="10"/>
      <c r="UTM99" s="10"/>
      <c r="UTN99" s="10"/>
      <c r="UTO99" s="10"/>
      <c r="UTP99" s="10"/>
      <c r="UTQ99" s="10"/>
      <c r="UTR99" s="10"/>
      <c r="UTS99" s="10"/>
      <c r="UTT99" s="10"/>
      <c r="UTU99" s="10"/>
      <c r="UTV99" s="10"/>
      <c r="UTW99" s="10"/>
      <c r="UTX99" s="10"/>
      <c r="UTY99" s="10"/>
      <c r="UTZ99" s="10"/>
      <c r="UUA99" s="10"/>
      <c r="UUB99" s="10"/>
      <c r="UUC99" s="10"/>
      <c r="UUD99" s="10"/>
      <c r="UUE99" s="10"/>
      <c r="UUF99" s="10"/>
      <c r="UUG99" s="10"/>
      <c r="UUH99" s="10"/>
      <c r="UUI99" s="10"/>
      <c r="UUJ99" s="10"/>
      <c r="UUK99" s="10"/>
      <c r="UUL99" s="10"/>
      <c r="UUM99" s="10"/>
      <c r="UUN99" s="10"/>
      <c r="UUO99" s="10"/>
      <c r="UUP99" s="10"/>
      <c r="UUQ99" s="10"/>
      <c r="UUR99" s="10"/>
      <c r="UUS99" s="10"/>
      <c r="UUT99" s="10"/>
      <c r="UUU99" s="10"/>
      <c r="UUV99" s="10"/>
      <c r="UUW99" s="10"/>
      <c r="UUX99" s="10"/>
      <c r="UUY99" s="10"/>
      <c r="UUZ99" s="10"/>
      <c r="UVA99" s="10"/>
      <c r="UVB99" s="10"/>
      <c r="UVC99" s="10"/>
      <c r="UVD99" s="10"/>
      <c r="UVE99" s="10"/>
      <c r="UVF99" s="10"/>
      <c r="UVG99" s="10"/>
      <c r="UVH99" s="10"/>
      <c r="UVI99" s="10"/>
      <c r="UVJ99" s="10"/>
      <c r="UVK99" s="10"/>
      <c r="UVL99" s="10"/>
      <c r="UVM99" s="10"/>
      <c r="UVN99" s="10"/>
      <c r="UVO99" s="10"/>
      <c r="UVP99" s="10"/>
      <c r="UVQ99" s="10"/>
      <c r="UVR99" s="10"/>
      <c r="UVS99" s="10"/>
      <c r="UVT99" s="10"/>
      <c r="UVU99" s="10"/>
      <c r="UVV99" s="10"/>
      <c r="UVW99" s="10"/>
      <c r="UVX99" s="10"/>
      <c r="UVY99" s="10"/>
      <c r="UVZ99" s="10"/>
      <c r="UWA99" s="10"/>
      <c r="UWB99" s="10"/>
      <c r="UWC99" s="10"/>
      <c r="UWD99" s="10"/>
      <c r="UWE99" s="10"/>
      <c r="UWF99" s="10"/>
      <c r="UWG99" s="10"/>
      <c r="UWH99" s="10"/>
      <c r="UWI99" s="10"/>
      <c r="UWJ99" s="10"/>
      <c r="UWK99" s="10"/>
      <c r="UWL99" s="10"/>
      <c r="UWM99" s="10"/>
      <c r="UWN99" s="10"/>
      <c r="UWO99" s="10"/>
      <c r="UWP99" s="10"/>
      <c r="UWQ99" s="10"/>
      <c r="UWR99" s="10"/>
      <c r="UWS99" s="10"/>
      <c r="UWT99" s="10"/>
      <c r="UWU99" s="10"/>
      <c r="UWV99" s="10"/>
      <c r="UWW99" s="10"/>
      <c r="UWX99" s="10"/>
      <c r="UWY99" s="10"/>
      <c r="UWZ99" s="10"/>
      <c r="UXA99" s="10"/>
      <c r="UXB99" s="10"/>
      <c r="UXC99" s="10"/>
      <c r="UXD99" s="10"/>
      <c r="UXE99" s="10"/>
      <c r="UXF99" s="10"/>
      <c r="UXG99" s="10"/>
      <c r="UXH99" s="10"/>
      <c r="UXI99" s="10"/>
      <c r="UXJ99" s="10"/>
      <c r="UXK99" s="10"/>
      <c r="UXL99" s="10"/>
      <c r="UXM99" s="10"/>
      <c r="UXN99" s="10"/>
      <c r="UXO99" s="10"/>
      <c r="UXP99" s="10"/>
      <c r="UXQ99" s="10"/>
      <c r="UXR99" s="10"/>
      <c r="UXS99" s="10"/>
      <c r="UXT99" s="10"/>
      <c r="UXU99" s="10"/>
      <c r="UXV99" s="10"/>
      <c r="UXW99" s="10"/>
      <c r="UXX99" s="10"/>
      <c r="UXY99" s="10"/>
      <c r="UXZ99" s="10"/>
      <c r="UYA99" s="10"/>
      <c r="UYB99" s="10"/>
      <c r="UYC99" s="10"/>
      <c r="UYD99" s="10"/>
      <c r="UYE99" s="10"/>
      <c r="UYF99" s="10"/>
      <c r="UYG99" s="10"/>
      <c r="UYH99" s="10"/>
      <c r="UYI99" s="10"/>
      <c r="UYJ99" s="10"/>
      <c r="UYK99" s="10"/>
      <c r="UYL99" s="10"/>
      <c r="UYM99" s="10"/>
      <c r="UYN99" s="10"/>
      <c r="UYO99" s="10"/>
      <c r="UYP99" s="10"/>
      <c r="UYQ99" s="10"/>
      <c r="UYR99" s="10"/>
      <c r="UYS99" s="10"/>
      <c r="UYT99" s="10"/>
      <c r="UYU99" s="10"/>
      <c r="UYV99" s="10"/>
      <c r="UYW99" s="10"/>
      <c r="UYX99" s="10"/>
      <c r="UYY99" s="10"/>
      <c r="UYZ99" s="10"/>
      <c r="UZA99" s="10"/>
      <c r="UZB99" s="10"/>
      <c r="UZC99" s="10"/>
      <c r="UZD99" s="10"/>
      <c r="UZE99" s="10"/>
      <c r="UZF99" s="10"/>
      <c r="UZG99" s="10"/>
      <c r="UZH99" s="10"/>
      <c r="UZI99" s="10"/>
      <c r="UZJ99" s="10"/>
      <c r="UZK99" s="10"/>
      <c r="UZL99" s="10"/>
      <c r="UZM99" s="10"/>
      <c r="UZN99" s="10"/>
      <c r="UZO99" s="10"/>
      <c r="UZP99" s="10"/>
      <c r="UZQ99" s="10"/>
      <c r="UZR99" s="10"/>
      <c r="UZS99" s="10"/>
      <c r="UZT99" s="10"/>
      <c r="UZU99" s="10"/>
      <c r="UZV99" s="10"/>
      <c r="UZW99" s="10"/>
      <c r="UZX99" s="10"/>
      <c r="UZY99" s="10"/>
      <c r="UZZ99" s="10"/>
      <c r="VAA99" s="10"/>
      <c r="VAB99" s="10"/>
      <c r="VAC99" s="10"/>
      <c r="VAD99" s="10"/>
      <c r="VAE99" s="10"/>
      <c r="VAF99" s="10"/>
      <c r="VAG99" s="10"/>
      <c r="VAH99" s="10"/>
      <c r="VAI99" s="10"/>
      <c r="VAJ99" s="10"/>
      <c r="VAK99" s="10"/>
      <c r="VAL99" s="10"/>
      <c r="VAM99" s="10"/>
      <c r="VAN99" s="10"/>
      <c r="VAO99" s="10"/>
      <c r="VAP99" s="10"/>
      <c r="VAQ99" s="10"/>
      <c r="VAR99" s="10"/>
      <c r="VAS99" s="10"/>
      <c r="VAT99" s="10"/>
      <c r="VAU99" s="10"/>
      <c r="VAV99" s="10"/>
      <c r="VAW99" s="10"/>
      <c r="VAX99" s="10"/>
      <c r="VAY99" s="10"/>
      <c r="VAZ99" s="10"/>
      <c r="VBA99" s="10"/>
      <c r="VBB99" s="10"/>
      <c r="VBC99" s="10"/>
      <c r="VBD99" s="10"/>
      <c r="VBE99" s="10"/>
      <c r="VBF99" s="10"/>
      <c r="VBG99" s="10"/>
      <c r="VBH99" s="10"/>
      <c r="VBI99" s="10"/>
      <c r="VBJ99" s="10"/>
      <c r="VBK99" s="10"/>
      <c r="VBL99" s="10"/>
      <c r="VBM99" s="10"/>
      <c r="VBN99" s="10"/>
      <c r="VBO99" s="10"/>
      <c r="VBP99" s="10"/>
      <c r="VBQ99" s="10"/>
      <c r="VBR99" s="10"/>
      <c r="VBS99" s="10"/>
      <c r="VBT99" s="10"/>
      <c r="VBU99" s="10"/>
      <c r="VBV99" s="10"/>
      <c r="VBW99" s="10"/>
      <c r="VBX99" s="10"/>
      <c r="VBY99" s="10"/>
      <c r="VBZ99" s="10"/>
      <c r="VCA99" s="10"/>
      <c r="VCB99" s="10"/>
      <c r="VCC99" s="10"/>
      <c r="VCD99" s="10"/>
      <c r="VCE99" s="10"/>
      <c r="VCF99" s="10"/>
      <c r="VCG99" s="10"/>
      <c r="VCH99" s="10"/>
      <c r="VCI99" s="10"/>
      <c r="VCJ99" s="10"/>
      <c r="VCK99" s="10"/>
      <c r="VCL99" s="10"/>
      <c r="VCM99" s="10"/>
      <c r="VCN99" s="10"/>
      <c r="VCO99" s="10"/>
      <c r="VCP99" s="10"/>
      <c r="VCQ99" s="10"/>
      <c r="VCR99" s="10"/>
      <c r="VCS99" s="10"/>
      <c r="VCT99" s="10"/>
      <c r="VCU99" s="10"/>
      <c r="VCV99" s="10"/>
      <c r="VCW99" s="10"/>
      <c r="VCX99" s="10"/>
      <c r="VCY99" s="10"/>
      <c r="VCZ99" s="10"/>
      <c r="VDA99" s="10"/>
      <c r="VDB99" s="10"/>
      <c r="VDC99" s="10"/>
      <c r="VDD99" s="10"/>
      <c r="VDE99" s="10"/>
      <c r="VDF99" s="10"/>
      <c r="VDG99" s="10"/>
      <c r="VDH99" s="10"/>
      <c r="VDI99" s="10"/>
      <c r="VDJ99" s="10"/>
      <c r="VDK99" s="10"/>
      <c r="VDL99" s="10"/>
      <c r="VDM99" s="10"/>
      <c r="VDN99" s="10"/>
      <c r="VDO99" s="10"/>
      <c r="VDP99" s="10"/>
      <c r="VDQ99" s="10"/>
      <c r="VDR99" s="10"/>
      <c r="VDS99" s="10"/>
      <c r="VDT99" s="10"/>
      <c r="VDU99" s="10"/>
      <c r="VDV99" s="10"/>
      <c r="VDW99" s="10"/>
      <c r="VDX99" s="10"/>
      <c r="VDY99" s="10"/>
      <c r="VDZ99" s="10"/>
      <c r="VEA99" s="10"/>
      <c r="VEB99" s="10"/>
      <c r="VEC99" s="10"/>
      <c r="VED99" s="10"/>
      <c r="VEE99" s="10"/>
      <c r="VEF99" s="10"/>
      <c r="VEG99" s="10"/>
      <c r="VEH99" s="10"/>
      <c r="VEI99" s="10"/>
      <c r="VEJ99" s="10"/>
      <c r="VEK99" s="10"/>
      <c r="VEL99" s="10"/>
      <c r="VEM99" s="10"/>
      <c r="VEN99" s="10"/>
      <c r="VEO99" s="10"/>
      <c r="VEP99" s="10"/>
      <c r="VEQ99" s="10"/>
      <c r="VER99" s="10"/>
      <c r="VES99" s="10"/>
      <c r="VET99" s="10"/>
      <c r="VEU99" s="10"/>
      <c r="VEV99" s="10"/>
      <c r="VEW99" s="10"/>
      <c r="VEX99" s="10"/>
      <c r="VEY99" s="10"/>
      <c r="VEZ99" s="10"/>
      <c r="VFA99" s="10"/>
      <c r="VFB99" s="10"/>
      <c r="VFC99" s="10"/>
      <c r="VFD99" s="10"/>
      <c r="VFE99" s="10"/>
      <c r="VFF99" s="10"/>
      <c r="VFG99" s="10"/>
      <c r="VFH99" s="10"/>
      <c r="VFI99" s="10"/>
      <c r="VFJ99" s="10"/>
      <c r="VFK99" s="10"/>
      <c r="VFL99" s="10"/>
      <c r="VFM99" s="10"/>
      <c r="VFN99" s="10"/>
      <c r="VFO99" s="10"/>
      <c r="VFP99" s="10"/>
      <c r="VFQ99" s="10"/>
      <c r="VFR99" s="10"/>
      <c r="VFS99" s="10"/>
      <c r="VFT99" s="10"/>
      <c r="VFU99" s="10"/>
      <c r="VFV99" s="10"/>
      <c r="VFW99" s="10"/>
      <c r="VFX99" s="10"/>
      <c r="VFY99" s="10"/>
      <c r="VFZ99" s="10"/>
      <c r="VGA99" s="10"/>
      <c r="VGB99" s="10"/>
      <c r="VGC99" s="10"/>
      <c r="VGD99" s="10"/>
      <c r="VGE99" s="10"/>
      <c r="VGF99" s="10"/>
      <c r="VGG99" s="10"/>
      <c r="VGH99" s="10"/>
      <c r="VGI99" s="10"/>
      <c r="VGJ99" s="10"/>
      <c r="VGK99" s="10"/>
      <c r="VGL99" s="10"/>
      <c r="VGM99" s="10"/>
      <c r="VGN99" s="10"/>
      <c r="VGO99" s="10"/>
      <c r="VGP99" s="10"/>
      <c r="VGQ99" s="10"/>
      <c r="VGR99" s="10"/>
      <c r="VGS99" s="10"/>
      <c r="VGT99" s="10"/>
      <c r="VGU99" s="10"/>
      <c r="VGV99" s="10"/>
      <c r="VGW99" s="10"/>
      <c r="VGX99" s="10"/>
      <c r="VGY99" s="10"/>
      <c r="VGZ99" s="10"/>
      <c r="VHA99" s="10"/>
      <c r="VHB99" s="10"/>
      <c r="VHC99" s="10"/>
      <c r="VHD99" s="10"/>
      <c r="VHE99" s="10"/>
      <c r="VHF99" s="10"/>
      <c r="VHG99" s="10"/>
      <c r="VHH99" s="10"/>
      <c r="VHI99" s="10"/>
      <c r="VHJ99" s="10"/>
      <c r="VHK99" s="10"/>
      <c r="VHL99" s="10"/>
      <c r="VHM99" s="10"/>
      <c r="VHN99" s="10"/>
      <c r="VHO99" s="10"/>
      <c r="VHP99" s="10"/>
      <c r="VHQ99" s="10"/>
      <c r="VHR99" s="10"/>
      <c r="VHS99" s="10"/>
      <c r="VHT99" s="10"/>
      <c r="VHU99" s="10"/>
      <c r="VHV99" s="10"/>
      <c r="VHW99" s="10"/>
      <c r="VHX99" s="10"/>
      <c r="VHY99" s="10"/>
      <c r="VHZ99" s="10"/>
      <c r="VIA99" s="10"/>
      <c r="VIB99" s="10"/>
      <c r="VIC99" s="10"/>
      <c r="VID99" s="10"/>
      <c r="VIE99" s="10"/>
      <c r="VIF99" s="10"/>
      <c r="VIG99" s="10"/>
      <c r="VIH99" s="10"/>
      <c r="VII99" s="10"/>
      <c r="VIJ99" s="10"/>
      <c r="VIK99" s="10"/>
      <c r="VIL99" s="10"/>
      <c r="VIM99" s="10"/>
      <c r="VIN99" s="10"/>
      <c r="VIO99" s="10"/>
      <c r="VIP99" s="10"/>
      <c r="VIQ99" s="10"/>
      <c r="VIR99" s="10"/>
      <c r="VIS99" s="10"/>
      <c r="VIT99" s="10"/>
      <c r="VIU99" s="10"/>
      <c r="VIV99" s="10"/>
      <c r="VIW99" s="10"/>
      <c r="VIX99" s="10"/>
      <c r="VIY99" s="10"/>
      <c r="VIZ99" s="10"/>
      <c r="VJA99" s="10"/>
      <c r="VJB99" s="10"/>
      <c r="VJC99" s="10"/>
      <c r="VJD99" s="10"/>
      <c r="VJE99" s="10"/>
      <c r="VJF99" s="10"/>
      <c r="VJG99" s="10"/>
      <c r="VJH99" s="10"/>
      <c r="VJI99" s="10"/>
      <c r="VJJ99" s="10"/>
      <c r="VJK99" s="10"/>
      <c r="VJL99" s="10"/>
      <c r="VJM99" s="10"/>
      <c r="VJN99" s="10"/>
      <c r="VJO99" s="10"/>
      <c r="VJP99" s="10"/>
      <c r="VJQ99" s="10"/>
      <c r="VJR99" s="10"/>
      <c r="VJS99" s="10"/>
      <c r="VJT99" s="10"/>
      <c r="VJU99" s="10"/>
      <c r="VJV99" s="10"/>
      <c r="VJW99" s="10"/>
      <c r="VJX99" s="10"/>
      <c r="VJY99" s="10"/>
      <c r="VJZ99" s="10"/>
      <c r="VKA99" s="10"/>
      <c r="VKB99" s="10"/>
      <c r="VKC99" s="10"/>
      <c r="VKD99" s="10"/>
      <c r="VKE99" s="10"/>
      <c r="VKF99" s="10"/>
      <c r="VKG99" s="10"/>
      <c r="VKH99" s="10"/>
      <c r="VKI99" s="10"/>
      <c r="VKJ99" s="10"/>
      <c r="VKK99" s="10"/>
      <c r="VKL99" s="10"/>
      <c r="VKM99" s="10"/>
      <c r="VKN99" s="10"/>
      <c r="VKO99" s="10"/>
      <c r="VKP99" s="10"/>
      <c r="VKQ99" s="10"/>
      <c r="VKR99" s="10"/>
      <c r="VKS99" s="10"/>
      <c r="VKT99" s="10"/>
      <c r="VKU99" s="10"/>
      <c r="VKV99" s="10"/>
      <c r="VKW99" s="10"/>
      <c r="VKX99" s="10"/>
      <c r="VKY99" s="10"/>
      <c r="VKZ99" s="10"/>
      <c r="VLA99" s="10"/>
      <c r="VLB99" s="10"/>
      <c r="VLC99" s="10"/>
      <c r="VLD99" s="10"/>
      <c r="VLE99" s="10"/>
      <c r="VLF99" s="10"/>
      <c r="VLG99" s="10"/>
      <c r="VLH99" s="10"/>
      <c r="VLI99" s="10"/>
      <c r="VLJ99" s="10"/>
      <c r="VLK99" s="10"/>
      <c r="VLL99" s="10"/>
      <c r="VLM99" s="10"/>
      <c r="VLN99" s="10"/>
      <c r="VLO99" s="10"/>
      <c r="VLP99" s="10"/>
      <c r="VLQ99" s="10"/>
      <c r="VLR99" s="10"/>
      <c r="VLS99" s="10"/>
      <c r="VLT99" s="10"/>
      <c r="VLU99" s="10"/>
      <c r="VLV99" s="10"/>
      <c r="VLW99" s="10"/>
      <c r="VLX99" s="10"/>
      <c r="VLY99" s="10"/>
      <c r="VLZ99" s="10"/>
      <c r="VMA99" s="10"/>
      <c r="VMB99" s="10"/>
      <c r="VMC99" s="10"/>
      <c r="VMD99" s="10"/>
      <c r="VME99" s="10"/>
      <c r="VMF99" s="10"/>
      <c r="VMG99" s="10"/>
      <c r="VMH99" s="10"/>
      <c r="VMI99" s="10"/>
      <c r="VMJ99" s="10"/>
      <c r="VMK99" s="10"/>
      <c r="VML99" s="10"/>
      <c r="VMM99" s="10"/>
      <c r="VMN99" s="10"/>
      <c r="VMO99" s="10"/>
      <c r="VMP99" s="10"/>
      <c r="VMQ99" s="10"/>
      <c r="VMR99" s="10"/>
      <c r="VMS99" s="10"/>
      <c r="VMT99" s="10"/>
      <c r="VMU99" s="10"/>
      <c r="VMV99" s="10"/>
      <c r="VMW99" s="10"/>
      <c r="VMX99" s="10"/>
      <c r="VMY99" s="10"/>
      <c r="VMZ99" s="10"/>
      <c r="VNA99" s="10"/>
      <c r="VNB99" s="10"/>
      <c r="VNC99" s="10"/>
      <c r="VND99" s="10"/>
      <c r="VNE99" s="10"/>
      <c r="VNF99" s="10"/>
      <c r="VNG99" s="10"/>
      <c r="VNH99" s="10"/>
      <c r="VNI99" s="10"/>
      <c r="VNJ99" s="10"/>
      <c r="VNK99" s="10"/>
      <c r="VNL99" s="10"/>
      <c r="VNM99" s="10"/>
      <c r="VNN99" s="10"/>
      <c r="VNO99" s="10"/>
      <c r="VNP99" s="10"/>
      <c r="VNQ99" s="10"/>
      <c r="VNR99" s="10"/>
      <c r="VNS99" s="10"/>
      <c r="VNT99" s="10"/>
      <c r="VNU99" s="10"/>
      <c r="VNV99" s="10"/>
      <c r="VNW99" s="10"/>
      <c r="VNX99" s="10"/>
      <c r="VNY99" s="10"/>
      <c r="VNZ99" s="10"/>
      <c r="VOA99" s="10"/>
      <c r="VOB99" s="10"/>
      <c r="VOC99" s="10"/>
      <c r="VOD99" s="10"/>
      <c r="VOE99" s="10"/>
      <c r="VOF99" s="10"/>
      <c r="VOG99" s="10"/>
      <c r="VOH99" s="10"/>
      <c r="VOI99" s="10"/>
      <c r="VOJ99" s="10"/>
      <c r="VOK99" s="10"/>
      <c r="VOL99" s="10"/>
      <c r="VOM99" s="10"/>
      <c r="VON99" s="10"/>
      <c r="VOO99" s="10"/>
      <c r="VOP99" s="10"/>
      <c r="VOQ99" s="10"/>
      <c r="VOR99" s="10"/>
      <c r="VOS99" s="10"/>
      <c r="VOT99" s="10"/>
      <c r="VOU99" s="10"/>
      <c r="VOV99" s="10"/>
      <c r="VOW99" s="10"/>
      <c r="VOX99" s="10"/>
      <c r="VOY99" s="10"/>
      <c r="VOZ99" s="10"/>
      <c r="VPA99" s="10"/>
      <c r="VPB99" s="10"/>
      <c r="VPC99" s="10"/>
      <c r="VPD99" s="10"/>
      <c r="VPE99" s="10"/>
      <c r="VPF99" s="10"/>
      <c r="VPG99" s="10"/>
      <c r="VPH99" s="10"/>
      <c r="VPI99" s="10"/>
      <c r="VPJ99" s="10"/>
      <c r="VPK99" s="10"/>
      <c r="VPL99" s="10"/>
      <c r="VPM99" s="10"/>
      <c r="VPN99" s="10"/>
      <c r="VPO99" s="10"/>
      <c r="VPP99" s="10"/>
      <c r="VPQ99" s="10"/>
      <c r="VPR99" s="10"/>
      <c r="VPS99" s="10"/>
      <c r="VPT99" s="10"/>
      <c r="VPU99" s="10"/>
      <c r="VPV99" s="10"/>
      <c r="VPW99" s="10"/>
      <c r="VPX99" s="10"/>
      <c r="VPY99" s="10"/>
      <c r="VPZ99" s="10"/>
      <c r="VQA99" s="10"/>
      <c r="VQB99" s="10"/>
      <c r="VQC99" s="10"/>
      <c r="VQD99" s="10"/>
      <c r="VQE99" s="10"/>
      <c r="VQF99" s="10"/>
      <c r="VQG99" s="10"/>
      <c r="VQH99" s="10"/>
      <c r="VQI99" s="10"/>
      <c r="VQJ99" s="10"/>
      <c r="VQK99" s="10"/>
      <c r="VQL99" s="10"/>
      <c r="VQM99" s="10"/>
      <c r="VQN99" s="10"/>
      <c r="VQO99" s="10"/>
      <c r="VQP99" s="10"/>
      <c r="VQQ99" s="10"/>
      <c r="VQR99" s="10"/>
      <c r="VQS99" s="10"/>
      <c r="VQT99" s="10"/>
      <c r="VQU99" s="10"/>
      <c r="VQV99" s="10"/>
      <c r="VQW99" s="10"/>
      <c r="VQX99" s="10"/>
      <c r="VQY99" s="10"/>
      <c r="VQZ99" s="10"/>
      <c r="VRA99" s="10"/>
      <c r="VRB99" s="10"/>
      <c r="VRC99" s="10"/>
      <c r="VRD99" s="10"/>
      <c r="VRE99" s="10"/>
      <c r="VRF99" s="10"/>
      <c r="VRG99" s="10"/>
      <c r="VRH99" s="10"/>
      <c r="VRI99" s="10"/>
      <c r="VRJ99" s="10"/>
      <c r="VRK99" s="10"/>
      <c r="VRL99" s="10"/>
      <c r="VRM99" s="10"/>
      <c r="VRN99" s="10"/>
      <c r="VRO99" s="10"/>
      <c r="VRP99" s="10"/>
      <c r="VRQ99" s="10"/>
      <c r="VRR99" s="10"/>
      <c r="VRS99" s="10"/>
      <c r="VRT99" s="10"/>
      <c r="VRU99" s="10"/>
      <c r="VRV99" s="10"/>
      <c r="VRW99" s="10"/>
      <c r="VRX99" s="10"/>
      <c r="VRY99" s="10"/>
      <c r="VRZ99" s="10"/>
      <c r="VSA99" s="10"/>
      <c r="VSB99" s="10"/>
      <c r="VSC99" s="10"/>
      <c r="VSD99" s="10"/>
      <c r="VSE99" s="10"/>
      <c r="VSF99" s="10"/>
      <c r="VSG99" s="10"/>
      <c r="VSH99" s="10"/>
      <c r="VSI99" s="10"/>
      <c r="VSJ99" s="10"/>
      <c r="VSK99" s="10"/>
      <c r="VSL99" s="10"/>
      <c r="VSM99" s="10"/>
      <c r="VSN99" s="10"/>
      <c r="VSO99" s="10"/>
      <c r="VSP99" s="10"/>
      <c r="VSQ99" s="10"/>
      <c r="VSR99" s="10"/>
      <c r="VSS99" s="10"/>
      <c r="VST99" s="10"/>
      <c r="VSU99" s="10"/>
      <c r="VSV99" s="10"/>
      <c r="VSW99" s="10"/>
      <c r="VSX99" s="10"/>
      <c r="VSY99" s="10"/>
      <c r="VSZ99" s="10"/>
      <c r="VTA99" s="10"/>
      <c r="VTB99" s="10"/>
      <c r="VTC99" s="10"/>
      <c r="VTD99" s="10"/>
      <c r="VTE99" s="10"/>
      <c r="VTF99" s="10"/>
      <c r="VTG99" s="10"/>
      <c r="VTH99" s="10"/>
      <c r="VTI99" s="10"/>
      <c r="VTJ99" s="10"/>
      <c r="VTK99" s="10"/>
      <c r="VTL99" s="10"/>
      <c r="VTM99" s="10"/>
      <c r="VTN99" s="10"/>
      <c r="VTO99" s="10"/>
      <c r="VTP99" s="10"/>
      <c r="VTQ99" s="10"/>
      <c r="VTR99" s="10"/>
      <c r="VTS99" s="10"/>
      <c r="VTT99" s="10"/>
      <c r="VTU99" s="10"/>
      <c r="VTV99" s="10"/>
      <c r="VTW99" s="10"/>
      <c r="VTX99" s="10"/>
      <c r="VTY99" s="10"/>
      <c r="VTZ99" s="10"/>
      <c r="VUA99" s="10"/>
      <c r="VUB99" s="10"/>
      <c r="VUC99" s="10"/>
      <c r="VUD99" s="10"/>
      <c r="VUE99" s="10"/>
      <c r="VUF99" s="10"/>
      <c r="VUG99" s="10"/>
      <c r="VUH99" s="10"/>
      <c r="VUI99" s="10"/>
      <c r="VUJ99" s="10"/>
      <c r="VUK99" s="10"/>
      <c r="VUL99" s="10"/>
      <c r="VUM99" s="10"/>
      <c r="VUN99" s="10"/>
      <c r="VUO99" s="10"/>
      <c r="VUP99" s="10"/>
      <c r="VUQ99" s="10"/>
      <c r="VUR99" s="10"/>
      <c r="VUS99" s="10"/>
      <c r="VUT99" s="10"/>
      <c r="VUU99" s="10"/>
      <c r="VUV99" s="10"/>
      <c r="VUW99" s="10"/>
      <c r="VUX99" s="10"/>
      <c r="VUY99" s="10"/>
      <c r="VUZ99" s="10"/>
      <c r="VVA99" s="10"/>
      <c r="VVB99" s="10"/>
      <c r="VVC99" s="10"/>
      <c r="VVD99" s="10"/>
      <c r="VVE99" s="10"/>
      <c r="VVF99" s="10"/>
      <c r="VVG99" s="10"/>
      <c r="VVH99" s="10"/>
      <c r="VVI99" s="10"/>
      <c r="VVJ99" s="10"/>
      <c r="VVK99" s="10"/>
      <c r="VVL99" s="10"/>
      <c r="VVM99" s="10"/>
      <c r="VVN99" s="10"/>
      <c r="VVO99" s="10"/>
      <c r="VVP99" s="10"/>
      <c r="VVQ99" s="10"/>
      <c r="VVR99" s="10"/>
      <c r="VVS99" s="10"/>
      <c r="VVT99" s="10"/>
      <c r="VVU99" s="10"/>
      <c r="VVV99" s="10"/>
      <c r="VVW99" s="10"/>
      <c r="VVX99" s="10"/>
      <c r="VVY99" s="10"/>
      <c r="VVZ99" s="10"/>
      <c r="VWA99" s="10"/>
      <c r="VWB99" s="10"/>
      <c r="VWC99" s="10"/>
      <c r="VWD99" s="10"/>
      <c r="VWE99" s="10"/>
      <c r="VWF99" s="10"/>
      <c r="VWG99" s="10"/>
      <c r="VWH99" s="10"/>
      <c r="VWI99" s="10"/>
      <c r="VWJ99" s="10"/>
      <c r="VWK99" s="10"/>
      <c r="VWL99" s="10"/>
      <c r="VWM99" s="10"/>
      <c r="VWN99" s="10"/>
      <c r="VWO99" s="10"/>
      <c r="VWP99" s="10"/>
      <c r="VWQ99" s="10"/>
      <c r="VWR99" s="10"/>
      <c r="VWS99" s="10"/>
      <c r="VWT99" s="10"/>
      <c r="VWU99" s="10"/>
      <c r="VWV99" s="10"/>
      <c r="VWW99" s="10"/>
      <c r="VWX99" s="10"/>
      <c r="VWY99" s="10"/>
      <c r="VWZ99" s="10"/>
      <c r="VXA99" s="10"/>
      <c r="VXB99" s="10"/>
      <c r="VXC99" s="10"/>
      <c r="VXD99" s="10"/>
      <c r="VXE99" s="10"/>
      <c r="VXF99" s="10"/>
      <c r="VXG99" s="10"/>
      <c r="VXH99" s="10"/>
      <c r="VXI99" s="10"/>
      <c r="VXJ99" s="10"/>
      <c r="VXK99" s="10"/>
      <c r="VXL99" s="10"/>
      <c r="VXM99" s="10"/>
      <c r="VXN99" s="10"/>
      <c r="VXO99" s="10"/>
      <c r="VXP99" s="10"/>
      <c r="VXQ99" s="10"/>
      <c r="VXR99" s="10"/>
      <c r="VXS99" s="10"/>
      <c r="VXT99" s="10"/>
      <c r="VXU99" s="10"/>
      <c r="VXV99" s="10"/>
      <c r="VXW99" s="10"/>
      <c r="VXX99" s="10"/>
      <c r="VXY99" s="10"/>
      <c r="VXZ99" s="10"/>
      <c r="VYA99" s="10"/>
      <c r="VYB99" s="10"/>
      <c r="VYC99" s="10"/>
      <c r="VYD99" s="10"/>
      <c r="VYE99" s="10"/>
      <c r="VYF99" s="10"/>
      <c r="VYG99" s="10"/>
      <c r="VYH99" s="10"/>
      <c r="VYI99" s="10"/>
      <c r="VYJ99" s="10"/>
      <c r="VYK99" s="10"/>
      <c r="VYL99" s="10"/>
      <c r="VYM99" s="10"/>
      <c r="VYN99" s="10"/>
      <c r="VYO99" s="10"/>
      <c r="VYP99" s="10"/>
      <c r="VYQ99" s="10"/>
      <c r="VYR99" s="10"/>
      <c r="VYS99" s="10"/>
      <c r="VYT99" s="10"/>
      <c r="VYU99" s="10"/>
      <c r="VYV99" s="10"/>
      <c r="VYW99" s="10"/>
      <c r="VYX99" s="10"/>
      <c r="VYY99" s="10"/>
      <c r="VYZ99" s="10"/>
      <c r="VZA99" s="10"/>
      <c r="VZB99" s="10"/>
      <c r="VZC99" s="10"/>
      <c r="VZD99" s="10"/>
      <c r="VZE99" s="10"/>
      <c r="VZF99" s="10"/>
      <c r="VZG99" s="10"/>
      <c r="VZH99" s="10"/>
      <c r="VZI99" s="10"/>
      <c r="VZJ99" s="10"/>
      <c r="VZK99" s="10"/>
      <c r="VZL99" s="10"/>
      <c r="VZM99" s="10"/>
      <c r="VZN99" s="10"/>
      <c r="VZO99" s="10"/>
      <c r="VZP99" s="10"/>
      <c r="VZQ99" s="10"/>
      <c r="VZR99" s="10"/>
      <c r="VZS99" s="10"/>
      <c r="VZT99" s="10"/>
      <c r="VZU99" s="10"/>
      <c r="VZV99" s="10"/>
      <c r="VZW99" s="10"/>
      <c r="VZX99" s="10"/>
      <c r="VZY99" s="10"/>
      <c r="VZZ99" s="10"/>
      <c r="WAA99" s="10"/>
      <c r="WAB99" s="10"/>
      <c r="WAC99" s="10"/>
      <c r="WAD99" s="10"/>
      <c r="WAE99" s="10"/>
      <c r="WAF99" s="10"/>
      <c r="WAG99" s="10"/>
      <c r="WAH99" s="10"/>
      <c r="WAI99" s="10"/>
      <c r="WAJ99" s="10"/>
      <c r="WAK99" s="10"/>
      <c r="WAL99" s="10"/>
      <c r="WAM99" s="10"/>
      <c r="WAN99" s="10"/>
      <c r="WAO99" s="10"/>
      <c r="WAP99" s="10"/>
      <c r="WAQ99" s="10"/>
      <c r="WAR99" s="10"/>
      <c r="WAS99" s="10"/>
      <c r="WAT99" s="10"/>
      <c r="WAU99" s="10"/>
      <c r="WAV99" s="10"/>
      <c r="WAW99" s="10"/>
      <c r="WAX99" s="10"/>
      <c r="WAY99" s="10"/>
      <c r="WAZ99" s="10"/>
      <c r="WBA99" s="10"/>
      <c r="WBB99" s="10"/>
      <c r="WBC99" s="10"/>
      <c r="WBD99" s="10"/>
      <c r="WBE99" s="10"/>
      <c r="WBF99" s="10"/>
      <c r="WBG99" s="10"/>
      <c r="WBH99" s="10"/>
      <c r="WBI99" s="10"/>
      <c r="WBJ99" s="10"/>
      <c r="WBK99" s="10"/>
      <c r="WBL99" s="10"/>
      <c r="WBM99" s="10"/>
      <c r="WBN99" s="10"/>
      <c r="WBO99" s="10"/>
      <c r="WBP99" s="10"/>
      <c r="WBQ99" s="10"/>
      <c r="WBR99" s="10"/>
      <c r="WBS99" s="10"/>
      <c r="WBT99" s="10"/>
      <c r="WBU99" s="10"/>
      <c r="WBV99" s="10"/>
      <c r="WBW99" s="10"/>
      <c r="WBX99" s="10"/>
      <c r="WBY99" s="10"/>
      <c r="WBZ99" s="10"/>
      <c r="WCA99" s="10"/>
      <c r="WCB99" s="10"/>
      <c r="WCC99" s="10"/>
      <c r="WCD99" s="10"/>
      <c r="WCE99" s="10"/>
      <c r="WCF99" s="10"/>
      <c r="WCG99" s="10"/>
      <c r="WCH99" s="10"/>
      <c r="WCI99" s="10"/>
      <c r="WCJ99" s="10"/>
      <c r="WCK99" s="10"/>
      <c r="WCL99" s="10"/>
      <c r="WCM99" s="10"/>
      <c r="WCN99" s="10"/>
      <c r="WCO99" s="10"/>
      <c r="WCP99" s="10"/>
      <c r="WCQ99" s="10"/>
      <c r="WCR99" s="10"/>
      <c r="WCS99" s="10"/>
      <c r="WCT99" s="10"/>
      <c r="WCU99" s="10"/>
      <c r="WCV99" s="10"/>
      <c r="WCW99" s="10"/>
      <c r="WCX99" s="10"/>
      <c r="WCY99" s="10"/>
      <c r="WCZ99" s="10"/>
      <c r="WDA99" s="10"/>
      <c r="WDB99" s="10"/>
      <c r="WDC99" s="10"/>
      <c r="WDD99" s="10"/>
      <c r="WDE99" s="10"/>
      <c r="WDF99" s="10"/>
      <c r="WDG99" s="10"/>
      <c r="WDH99" s="10"/>
      <c r="WDI99" s="10"/>
      <c r="WDJ99" s="10"/>
      <c r="WDK99" s="10"/>
      <c r="WDL99" s="10"/>
      <c r="WDM99" s="10"/>
      <c r="WDN99" s="10"/>
      <c r="WDO99" s="10"/>
      <c r="WDP99" s="10"/>
      <c r="WDQ99" s="10"/>
      <c r="WDR99" s="10"/>
      <c r="WDS99" s="10"/>
      <c r="WDT99" s="10"/>
      <c r="WDU99" s="10"/>
      <c r="WDV99" s="10"/>
      <c r="WDW99" s="10"/>
      <c r="WDX99" s="10"/>
      <c r="WDY99" s="10"/>
      <c r="WDZ99" s="10"/>
      <c r="WEA99" s="10"/>
      <c r="WEB99" s="10"/>
      <c r="WEC99" s="10"/>
      <c r="WED99" s="10"/>
      <c r="WEE99" s="10"/>
      <c r="WEF99" s="10"/>
      <c r="WEG99" s="10"/>
      <c r="WEH99" s="10"/>
      <c r="WEI99" s="10"/>
      <c r="WEJ99" s="10"/>
      <c r="WEK99" s="10"/>
      <c r="WEL99" s="10"/>
      <c r="WEM99" s="10"/>
      <c r="WEN99" s="10"/>
      <c r="WEO99" s="10"/>
      <c r="WEP99" s="10"/>
      <c r="WEQ99" s="10"/>
      <c r="WER99" s="10"/>
      <c r="WES99" s="10"/>
      <c r="WET99" s="10"/>
      <c r="WEU99" s="10"/>
      <c r="WEV99" s="10"/>
      <c r="WEW99" s="10"/>
      <c r="WEX99" s="10"/>
      <c r="WEY99" s="10"/>
      <c r="WEZ99" s="10"/>
      <c r="WFA99" s="10"/>
      <c r="WFB99" s="10"/>
      <c r="WFC99" s="10"/>
      <c r="WFD99" s="10"/>
      <c r="WFE99" s="10"/>
      <c r="WFF99" s="10"/>
      <c r="WFG99" s="10"/>
      <c r="WFH99" s="10"/>
      <c r="WFI99" s="10"/>
      <c r="WFJ99" s="10"/>
      <c r="WFK99" s="10"/>
      <c r="WFL99" s="10"/>
      <c r="WFM99" s="10"/>
      <c r="WFN99" s="10"/>
      <c r="WFO99" s="10"/>
      <c r="WFP99" s="10"/>
      <c r="WFQ99" s="10"/>
      <c r="WFR99" s="10"/>
      <c r="WFS99" s="10"/>
      <c r="WFT99" s="10"/>
      <c r="WFU99" s="10"/>
      <c r="WFV99" s="10"/>
      <c r="WFW99" s="10"/>
      <c r="WFX99" s="10"/>
      <c r="WFY99" s="10"/>
      <c r="WFZ99" s="10"/>
      <c r="WGA99" s="10"/>
      <c r="WGB99" s="10"/>
      <c r="WGC99" s="10"/>
      <c r="WGD99" s="10"/>
      <c r="WGE99" s="10"/>
      <c r="WGF99" s="10"/>
      <c r="WGG99" s="10"/>
      <c r="WGH99" s="10"/>
      <c r="WGI99" s="10"/>
      <c r="WGJ99" s="10"/>
      <c r="WGK99" s="10"/>
      <c r="WGL99" s="10"/>
      <c r="WGM99" s="10"/>
      <c r="WGN99" s="10"/>
      <c r="WGO99" s="10"/>
      <c r="WGP99" s="10"/>
      <c r="WGQ99" s="10"/>
      <c r="WGR99" s="10"/>
      <c r="WGS99" s="10"/>
      <c r="WGT99" s="10"/>
      <c r="WGU99" s="10"/>
      <c r="WGV99" s="10"/>
      <c r="WGW99" s="10"/>
      <c r="WGX99" s="10"/>
      <c r="WGY99" s="10"/>
      <c r="WGZ99" s="10"/>
      <c r="WHA99" s="10"/>
      <c r="WHB99" s="10"/>
      <c r="WHC99" s="10"/>
      <c r="WHD99" s="10"/>
      <c r="WHE99" s="10"/>
      <c r="WHF99" s="10"/>
      <c r="WHG99" s="10"/>
      <c r="WHH99" s="10"/>
      <c r="WHI99" s="10"/>
      <c r="WHJ99" s="10"/>
      <c r="WHK99" s="10"/>
      <c r="WHL99" s="10"/>
      <c r="WHM99" s="10"/>
      <c r="WHN99" s="10"/>
      <c r="WHO99" s="10"/>
      <c r="WHP99" s="10"/>
      <c r="WHQ99" s="10"/>
      <c r="WHR99" s="10"/>
      <c r="WHS99" s="10"/>
      <c r="WHT99" s="10"/>
      <c r="WHU99" s="10"/>
      <c r="WHV99" s="10"/>
      <c r="WHW99" s="10"/>
      <c r="WHX99" s="10"/>
      <c r="WHY99" s="10"/>
      <c r="WHZ99" s="10"/>
      <c r="WIA99" s="10"/>
      <c r="WIB99" s="10"/>
      <c r="WIC99" s="10"/>
      <c r="WID99" s="10"/>
      <c r="WIE99" s="10"/>
      <c r="WIF99" s="10"/>
      <c r="WIG99" s="10"/>
      <c r="WIH99" s="10"/>
      <c r="WII99" s="10"/>
      <c r="WIJ99" s="10"/>
      <c r="WIK99" s="10"/>
      <c r="WIL99" s="10"/>
      <c r="WIM99" s="10"/>
      <c r="WIN99" s="10"/>
      <c r="WIO99" s="10"/>
      <c r="WIP99" s="10"/>
      <c r="WIQ99" s="10"/>
      <c r="WIR99" s="10"/>
      <c r="WIS99" s="10"/>
      <c r="WIT99" s="10"/>
      <c r="WIU99" s="10"/>
      <c r="WIV99" s="10"/>
      <c r="WIW99" s="10"/>
      <c r="WIX99" s="10"/>
      <c r="WIY99" s="10"/>
      <c r="WIZ99" s="10"/>
      <c r="WJA99" s="10"/>
      <c r="WJB99" s="10"/>
      <c r="WJC99" s="10"/>
      <c r="WJD99" s="10"/>
      <c r="WJE99" s="10"/>
      <c r="WJF99" s="10"/>
      <c r="WJG99" s="10"/>
      <c r="WJH99" s="10"/>
      <c r="WJI99" s="10"/>
      <c r="WJJ99" s="10"/>
      <c r="WJK99" s="10"/>
      <c r="WJL99" s="10"/>
      <c r="WJM99" s="10"/>
      <c r="WJN99" s="10"/>
      <c r="WJO99" s="10"/>
      <c r="WJP99" s="10"/>
      <c r="WJQ99" s="10"/>
      <c r="WJR99" s="10"/>
      <c r="WJS99" s="10"/>
      <c r="WJT99" s="10"/>
      <c r="WJU99" s="10"/>
      <c r="WJV99" s="10"/>
      <c r="WJW99" s="10"/>
      <c r="WJX99" s="10"/>
      <c r="WJY99" s="10"/>
      <c r="WJZ99" s="10"/>
      <c r="WKA99" s="10"/>
      <c r="WKB99" s="10"/>
      <c r="WKC99" s="10"/>
      <c r="WKD99" s="10"/>
      <c r="WKE99" s="10"/>
      <c r="WKF99" s="10"/>
      <c r="WKG99" s="10"/>
      <c r="WKH99" s="10"/>
      <c r="WKI99" s="10"/>
      <c r="WKJ99" s="10"/>
      <c r="WKK99" s="10"/>
      <c r="WKL99" s="10"/>
      <c r="WKM99" s="10"/>
      <c r="WKN99" s="10"/>
      <c r="WKO99" s="10"/>
      <c r="WKP99" s="10"/>
      <c r="WKQ99" s="10"/>
      <c r="WKR99" s="10"/>
      <c r="WKS99" s="10"/>
      <c r="WKT99" s="10"/>
      <c r="WKU99" s="10"/>
      <c r="WKV99" s="10"/>
      <c r="WKW99" s="10"/>
      <c r="WKX99" s="10"/>
      <c r="WKY99" s="10"/>
      <c r="WKZ99" s="10"/>
      <c r="WLA99" s="10"/>
      <c r="WLB99" s="10"/>
      <c r="WLC99" s="10"/>
      <c r="WLD99" s="10"/>
      <c r="WLE99" s="10"/>
      <c r="WLF99" s="10"/>
      <c r="WLG99" s="10"/>
      <c r="WLH99" s="10"/>
      <c r="WLI99" s="10"/>
      <c r="WLJ99" s="10"/>
      <c r="WLK99" s="10"/>
      <c r="WLL99" s="10"/>
      <c r="WLM99" s="10"/>
      <c r="WLN99" s="10"/>
      <c r="WLO99" s="10"/>
      <c r="WLP99" s="10"/>
      <c r="WLQ99" s="10"/>
      <c r="WLR99" s="10"/>
      <c r="WLS99" s="10"/>
      <c r="WLT99" s="10"/>
      <c r="WLU99" s="10"/>
      <c r="WLV99" s="10"/>
      <c r="WLW99" s="10"/>
      <c r="WLX99" s="10"/>
      <c r="WLY99" s="10"/>
      <c r="WLZ99" s="10"/>
      <c r="WMA99" s="10"/>
      <c r="WMB99" s="10"/>
      <c r="WMC99" s="10"/>
      <c r="WMD99" s="10"/>
      <c r="WME99" s="10"/>
      <c r="WMF99" s="10"/>
      <c r="WMG99" s="10"/>
      <c r="WMH99" s="10"/>
      <c r="WMI99" s="10"/>
      <c r="WMJ99" s="10"/>
      <c r="WMK99" s="10"/>
      <c r="WML99" s="10"/>
      <c r="WMM99" s="10"/>
      <c r="WMN99" s="10"/>
      <c r="WMO99" s="10"/>
      <c r="WMP99" s="10"/>
      <c r="WMQ99" s="10"/>
      <c r="WMR99" s="10"/>
      <c r="WMS99" s="10"/>
      <c r="WMT99" s="10"/>
      <c r="WMU99" s="10"/>
      <c r="WMV99" s="10"/>
      <c r="WMW99" s="10"/>
      <c r="WMX99" s="10"/>
      <c r="WMY99" s="10"/>
      <c r="WMZ99" s="10"/>
      <c r="WNA99" s="10"/>
      <c r="WNB99" s="10"/>
      <c r="WNC99" s="10"/>
      <c r="WND99" s="10"/>
      <c r="WNE99" s="10"/>
      <c r="WNF99" s="10"/>
      <c r="WNG99" s="10"/>
      <c r="WNH99" s="10"/>
      <c r="WNI99" s="10"/>
      <c r="WNJ99" s="10"/>
      <c r="WNK99" s="10"/>
      <c r="WNL99" s="10"/>
      <c r="WNM99" s="10"/>
      <c r="WNN99" s="10"/>
      <c r="WNO99" s="10"/>
      <c r="WNP99" s="10"/>
      <c r="WNQ99" s="10"/>
      <c r="WNR99" s="10"/>
      <c r="WNS99" s="10"/>
      <c r="WNT99" s="10"/>
      <c r="WNU99" s="10"/>
      <c r="WNV99" s="10"/>
      <c r="WNW99" s="10"/>
      <c r="WNX99" s="10"/>
      <c r="WNY99" s="10"/>
      <c r="WNZ99" s="10"/>
      <c r="WOA99" s="10"/>
      <c r="WOB99" s="10"/>
      <c r="WOC99" s="10"/>
      <c r="WOD99" s="10"/>
      <c r="WOE99" s="10"/>
      <c r="WOF99" s="10"/>
      <c r="WOG99" s="10"/>
      <c r="WOH99" s="10"/>
      <c r="WOI99" s="10"/>
      <c r="WOJ99" s="10"/>
      <c r="WOK99" s="10"/>
      <c r="WOL99" s="10"/>
      <c r="WOM99" s="10"/>
      <c r="WON99" s="10"/>
      <c r="WOO99" s="10"/>
      <c r="WOP99" s="10"/>
      <c r="WOQ99" s="10"/>
      <c r="WOR99" s="10"/>
      <c r="WOS99" s="10"/>
      <c r="WOT99" s="10"/>
      <c r="WOU99" s="10"/>
      <c r="WOV99" s="10"/>
      <c r="WOW99" s="10"/>
      <c r="WOX99" s="10"/>
      <c r="WOY99" s="10"/>
      <c r="WOZ99" s="10"/>
      <c r="WPA99" s="10"/>
      <c r="WPB99" s="10"/>
      <c r="WPC99" s="10"/>
      <c r="WPD99" s="10"/>
      <c r="WPE99" s="10"/>
      <c r="WPF99" s="10"/>
      <c r="WPG99" s="10"/>
      <c r="WPH99" s="10"/>
      <c r="WPI99" s="10"/>
      <c r="WPJ99" s="10"/>
      <c r="WPK99" s="10"/>
      <c r="WPL99" s="10"/>
      <c r="WPM99" s="10"/>
      <c r="WPN99" s="10"/>
      <c r="WPO99" s="10"/>
      <c r="WPP99" s="10"/>
      <c r="WPQ99" s="10"/>
      <c r="WPR99" s="10"/>
      <c r="WPS99" s="10"/>
      <c r="WPT99" s="10"/>
      <c r="WPU99" s="10"/>
      <c r="WPV99" s="10"/>
      <c r="WPW99" s="10"/>
      <c r="WPX99" s="10"/>
      <c r="WPY99" s="10"/>
      <c r="WPZ99" s="10"/>
      <c r="WQA99" s="10"/>
      <c r="WQB99" s="10"/>
      <c r="WQC99" s="10"/>
      <c r="WQD99" s="10"/>
      <c r="WQE99" s="10"/>
      <c r="WQF99" s="10"/>
      <c r="WQG99" s="10"/>
      <c r="WQH99" s="10"/>
      <c r="WQI99" s="10"/>
      <c r="WQJ99" s="10"/>
      <c r="WQK99" s="10"/>
      <c r="WQL99" s="10"/>
      <c r="WQM99" s="10"/>
      <c r="WQN99" s="10"/>
      <c r="WQO99" s="10"/>
      <c r="WQP99" s="10"/>
      <c r="WQQ99" s="10"/>
      <c r="WQR99" s="10"/>
      <c r="WQS99" s="10"/>
      <c r="WQT99" s="10"/>
      <c r="WQU99" s="10"/>
      <c r="WQV99" s="10"/>
      <c r="WQW99" s="10"/>
      <c r="WQX99" s="10"/>
      <c r="WQY99" s="10"/>
      <c r="WQZ99" s="10"/>
      <c r="WRA99" s="10"/>
      <c r="WRB99" s="10"/>
      <c r="WRC99" s="10"/>
      <c r="WRD99" s="10"/>
      <c r="WRE99" s="10"/>
      <c r="WRF99" s="10"/>
      <c r="WRG99" s="10"/>
      <c r="WRH99" s="10"/>
      <c r="WRI99" s="10"/>
      <c r="WRJ99" s="10"/>
      <c r="WRK99" s="10"/>
      <c r="WRL99" s="10"/>
      <c r="WRM99" s="10"/>
      <c r="WRN99" s="10"/>
      <c r="WRO99" s="10"/>
      <c r="WRP99" s="10"/>
      <c r="WRQ99" s="10"/>
      <c r="WRR99" s="10"/>
      <c r="WRS99" s="10"/>
      <c r="WRT99" s="10"/>
      <c r="WRU99" s="10"/>
      <c r="WRV99" s="10"/>
      <c r="WRW99" s="10"/>
      <c r="WRX99" s="10"/>
      <c r="WRY99" s="10"/>
      <c r="WRZ99" s="10"/>
      <c r="WSA99" s="10"/>
      <c r="WSB99" s="10"/>
      <c r="WSC99" s="10"/>
      <c r="WSD99" s="10"/>
      <c r="WSE99" s="10"/>
      <c r="WSF99" s="10"/>
      <c r="WSG99" s="10"/>
      <c r="WSH99" s="10"/>
      <c r="WSI99" s="10"/>
      <c r="WSJ99" s="10"/>
      <c r="WSK99" s="10"/>
      <c r="WSL99" s="10"/>
      <c r="WSM99" s="10"/>
      <c r="WSN99" s="10"/>
      <c r="WSO99" s="10"/>
      <c r="WSP99" s="10"/>
      <c r="WSQ99" s="10"/>
      <c r="WSR99" s="10"/>
      <c r="WSS99" s="10"/>
      <c r="WST99" s="10"/>
      <c r="WSU99" s="10"/>
      <c r="WSV99" s="10"/>
      <c r="WSW99" s="10"/>
      <c r="WSX99" s="10"/>
      <c r="WSY99" s="10"/>
      <c r="WSZ99" s="10"/>
      <c r="WTA99" s="10"/>
      <c r="WTB99" s="10"/>
      <c r="WTC99" s="10"/>
      <c r="WTD99" s="10"/>
      <c r="WTE99" s="10"/>
      <c r="WTF99" s="10"/>
      <c r="WTG99" s="10"/>
      <c r="WTH99" s="10"/>
      <c r="WTI99" s="10"/>
      <c r="WTJ99" s="10"/>
      <c r="WTK99" s="10"/>
      <c r="WTL99" s="10"/>
      <c r="WTM99" s="10"/>
      <c r="WTN99" s="10"/>
      <c r="WTO99" s="10"/>
      <c r="WTP99" s="10"/>
      <c r="WTQ99" s="10"/>
      <c r="WTR99" s="10"/>
      <c r="WTS99" s="10"/>
      <c r="WTT99" s="10"/>
      <c r="WTU99" s="10"/>
      <c r="WTV99" s="10"/>
      <c r="WTW99" s="10"/>
      <c r="WTX99" s="10"/>
      <c r="WTY99" s="10"/>
      <c r="WTZ99" s="10"/>
      <c r="WUA99" s="10"/>
      <c r="WUB99" s="10"/>
      <c r="WUC99" s="10"/>
      <c r="WUD99" s="10"/>
      <c r="WUE99" s="10"/>
      <c r="WUF99" s="10"/>
      <c r="WUG99" s="10"/>
      <c r="WUH99" s="10"/>
      <c r="WUI99" s="10"/>
      <c r="WUJ99" s="10"/>
      <c r="WUK99" s="10"/>
      <c r="WUL99" s="10"/>
      <c r="WUM99" s="10"/>
      <c r="WUN99" s="10"/>
      <c r="WUO99" s="10"/>
      <c r="WUP99" s="10"/>
      <c r="WUQ99" s="10"/>
      <c r="WUR99" s="10"/>
      <c r="WUS99" s="10"/>
      <c r="WUT99" s="10"/>
      <c r="WUU99" s="10"/>
      <c r="WUV99" s="10"/>
      <c r="WUW99" s="10"/>
      <c r="WUX99" s="10"/>
      <c r="WUY99" s="10"/>
      <c r="WUZ99" s="10"/>
      <c r="WVA99" s="10"/>
      <c r="WVB99" s="10"/>
      <c r="WVC99" s="10"/>
      <c r="WVD99" s="10"/>
      <c r="WVE99" s="10"/>
      <c r="WVF99" s="10"/>
      <c r="WVG99" s="10"/>
      <c r="WVH99" s="10"/>
      <c r="WVI99" s="10"/>
      <c r="WVJ99" s="10"/>
      <c r="WVK99" s="10"/>
      <c r="WVL99" s="10"/>
      <c r="WVM99" s="10"/>
      <c r="WVN99" s="10"/>
      <c r="WVO99" s="10"/>
      <c r="WVP99" s="10"/>
      <c r="WVQ99" s="10"/>
      <c r="WVR99" s="10"/>
      <c r="WVS99" s="10"/>
      <c r="WVT99" s="10"/>
      <c r="WVU99" s="10"/>
      <c r="WVV99" s="10"/>
      <c r="WVW99" s="10"/>
      <c r="WVX99" s="10"/>
      <c r="WVY99" s="10"/>
      <c r="WVZ99" s="10"/>
      <c r="WWA99" s="10"/>
      <c r="WWB99" s="10"/>
      <c r="WWC99" s="10"/>
      <c r="WWD99" s="10"/>
      <c r="WWE99" s="10"/>
      <c r="WWF99" s="10"/>
      <c r="WWG99" s="10"/>
      <c r="WWH99" s="10"/>
      <c r="WWI99" s="10"/>
      <c r="WWJ99" s="10"/>
      <c r="WWK99" s="10"/>
      <c r="WWL99" s="10"/>
      <c r="WWM99" s="10"/>
      <c r="WWN99" s="10"/>
      <c r="WWO99" s="10"/>
      <c r="WWP99" s="10"/>
      <c r="WWQ99" s="10"/>
      <c r="WWR99" s="10"/>
      <c r="WWS99" s="10"/>
      <c r="WWT99" s="10"/>
      <c r="WWU99" s="10"/>
      <c r="WWV99" s="10"/>
      <c r="WWW99" s="10"/>
      <c r="WWX99" s="10"/>
      <c r="WWY99" s="10"/>
      <c r="WWZ99" s="10"/>
      <c r="WXA99" s="10"/>
      <c r="WXB99" s="10"/>
      <c r="WXC99" s="10"/>
      <c r="WXD99" s="10"/>
      <c r="WXE99" s="10"/>
      <c r="WXF99" s="10"/>
      <c r="WXG99" s="10"/>
      <c r="WXH99" s="10"/>
      <c r="WXI99" s="10"/>
      <c r="WXJ99" s="10"/>
      <c r="WXK99" s="10"/>
      <c r="WXL99" s="10"/>
      <c r="WXM99" s="10"/>
      <c r="WXN99" s="10"/>
      <c r="WXO99" s="10"/>
      <c r="WXP99" s="10"/>
      <c r="WXQ99" s="10"/>
      <c r="WXR99" s="10"/>
      <c r="WXS99" s="10"/>
      <c r="WXT99" s="10"/>
      <c r="WXU99" s="10"/>
      <c r="WXV99" s="10"/>
      <c r="WXW99" s="10"/>
      <c r="WXX99" s="10"/>
      <c r="WXY99" s="10"/>
      <c r="WXZ99" s="10"/>
      <c r="WYA99" s="10"/>
      <c r="WYB99" s="10"/>
      <c r="WYC99" s="10"/>
      <c r="WYD99" s="10"/>
      <c r="WYE99" s="10"/>
      <c r="WYF99" s="10"/>
      <c r="WYG99" s="10"/>
      <c r="WYH99" s="10"/>
      <c r="WYI99" s="10"/>
      <c r="WYJ99" s="10"/>
      <c r="WYK99" s="10"/>
      <c r="WYL99" s="10"/>
      <c r="WYM99" s="10"/>
      <c r="WYN99" s="10"/>
      <c r="WYO99" s="10"/>
      <c r="WYP99" s="10"/>
      <c r="WYQ99" s="10"/>
      <c r="WYR99" s="10"/>
      <c r="WYS99" s="10"/>
      <c r="WYT99" s="10"/>
      <c r="WYU99" s="10"/>
      <c r="WYV99" s="10"/>
      <c r="WYW99" s="10"/>
      <c r="WYX99" s="10"/>
      <c r="WYY99" s="10"/>
      <c r="WYZ99" s="10"/>
      <c r="WZA99" s="10"/>
      <c r="WZB99" s="10"/>
      <c r="WZC99" s="10"/>
      <c r="WZD99" s="10"/>
      <c r="WZE99" s="10"/>
      <c r="WZF99" s="10"/>
      <c r="WZG99" s="10"/>
      <c r="WZH99" s="10"/>
      <c r="WZI99" s="10"/>
      <c r="WZJ99" s="10"/>
      <c r="WZK99" s="10"/>
      <c r="WZL99" s="10"/>
      <c r="WZM99" s="10"/>
      <c r="WZN99" s="10"/>
      <c r="WZO99" s="10"/>
      <c r="WZP99" s="10"/>
      <c r="WZQ99" s="10"/>
      <c r="WZR99" s="10"/>
      <c r="WZS99" s="10"/>
      <c r="WZT99" s="10"/>
      <c r="WZU99" s="10"/>
      <c r="WZV99" s="10"/>
      <c r="WZW99" s="10"/>
      <c r="WZX99" s="10"/>
      <c r="WZY99" s="10"/>
      <c r="WZZ99" s="10"/>
      <c r="XAA99" s="10"/>
      <c r="XAB99" s="10"/>
      <c r="XAC99" s="10"/>
      <c r="XAD99" s="10"/>
      <c r="XAE99" s="10"/>
      <c r="XAF99" s="10"/>
      <c r="XAG99" s="10"/>
      <c r="XAH99" s="10"/>
      <c r="XAI99" s="10"/>
      <c r="XAJ99" s="10"/>
      <c r="XAK99" s="10"/>
      <c r="XAL99" s="10"/>
      <c r="XAM99" s="10"/>
      <c r="XAN99" s="10"/>
      <c r="XAO99" s="10"/>
      <c r="XAP99" s="10"/>
      <c r="XAQ99" s="10"/>
      <c r="XAR99" s="10"/>
      <c r="XAS99" s="10"/>
      <c r="XAT99" s="10"/>
      <c r="XAU99" s="10"/>
      <c r="XAV99" s="10"/>
      <c r="XAW99" s="10"/>
      <c r="XAX99" s="10"/>
      <c r="XAY99" s="10"/>
      <c r="XAZ99" s="10"/>
      <c r="XBA99" s="10"/>
      <c r="XBB99" s="10"/>
      <c r="XBC99" s="10"/>
      <c r="XBD99" s="10"/>
      <c r="XBE99" s="10"/>
      <c r="XBF99" s="10"/>
      <c r="XBG99" s="10"/>
      <c r="XBH99" s="10"/>
      <c r="XBI99" s="10"/>
      <c r="XBJ99" s="10"/>
      <c r="XBK99" s="10"/>
      <c r="XBL99" s="10"/>
      <c r="XBM99" s="10"/>
      <c r="XBN99" s="10"/>
      <c r="XBO99" s="10"/>
      <c r="XBP99" s="10"/>
      <c r="XBQ99" s="10"/>
      <c r="XBR99" s="10"/>
      <c r="XBS99" s="10"/>
      <c r="XBT99" s="10"/>
      <c r="XBU99" s="10"/>
      <c r="XBV99" s="10"/>
      <c r="XBW99" s="10"/>
      <c r="XBX99" s="10"/>
      <c r="XBY99" s="10"/>
      <c r="XBZ99" s="10"/>
      <c r="XCA99" s="10"/>
      <c r="XCB99" s="10"/>
      <c r="XCC99" s="10"/>
      <c r="XCD99" s="10"/>
      <c r="XCE99" s="10"/>
      <c r="XCF99" s="10"/>
      <c r="XCG99" s="10"/>
      <c r="XCH99" s="10"/>
      <c r="XCI99" s="10"/>
      <c r="XCJ99" s="10"/>
      <c r="XCK99" s="10"/>
      <c r="XCL99" s="10"/>
      <c r="XCM99" s="10"/>
      <c r="XCN99" s="10"/>
      <c r="XCO99" s="10"/>
      <c r="XCP99" s="10"/>
      <c r="XCQ99" s="10"/>
      <c r="XCR99" s="10"/>
      <c r="XCS99" s="10"/>
      <c r="XCT99" s="10"/>
      <c r="XCU99" s="10"/>
      <c r="XCV99" s="10"/>
      <c r="XCW99" s="10"/>
      <c r="XCX99" s="10"/>
      <c r="XCY99" s="10"/>
      <c r="XCZ99" s="10"/>
      <c r="XDA99" s="10"/>
      <c r="XDB99" s="10"/>
      <c r="XDC99" s="10"/>
      <c r="XDD99" s="10"/>
      <c r="XDE99" s="10"/>
      <c r="XDF99" s="10"/>
      <c r="XDG99" s="10"/>
      <c r="XDH99" s="10"/>
      <c r="XDI99" s="10"/>
      <c r="XDJ99" s="10"/>
      <c r="XDK99" s="10"/>
      <c r="XDL99" s="10"/>
      <c r="XDM99" s="10"/>
      <c r="XDN99" s="10"/>
      <c r="XDO99" s="10"/>
      <c r="XDP99" s="10"/>
      <c r="XDQ99" s="10"/>
      <c r="XDR99" s="10"/>
      <c r="XDS99" s="10"/>
      <c r="XDT99" s="10"/>
      <c r="XDU99" s="10"/>
      <c r="XDV99" s="10"/>
      <c r="XDW99" s="10"/>
      <c r="XDX99" s="10"/>
      <c r="XDY99" s="10"/>
      <c r="XDZ99" s="10"/>
      <c r="XEA99" s="10"/>
      <c r="XEB99" s="10"/>
      <c r="XEC99" s="10"/>
      <c r="XED99" s="10"/>
      <c r="XEE99" s="10"/>
      <c r="XEF99" s="10"/>
      <c r="XEG99" s="10"/>
      <c r="XEH99" s="10"/>
      <c r="XEI99" s="10"/>
      <c r="XEJ99" s="10"/>
      <c r="XEK99" s="10"/>
      <c r="XEL99" s="10"/>
      <c r="XEM99" s="10"/>
      <c r="XEN99" s="10"/>
      <c r="XEO99" s="10"/>
      <c r="XEP99" s="10"/>
      <c r="XEQ99" s="10"/>
      <c r="XER99" s="10"/>
      <c r="XES99" s="10"/>
      <c r="XET99" s="10"/>
      <c r="XEU99" s="10"/>
      <c r="XEV99" s="10"/>
      <c r="XEW99" s="10"/>
      <c r="XEX99" s="10"/>
      <c r="XEY99" s="10"/>
      <c r="XEZ99" s="10"/>
      <c r="XFA99" s="10"/>
      <c r="XFB99" s="10"/>
    </row>
    <row r="100" spans="1:16382" s="12" customFormat="1" ht="13" customHeight="1">
      <c r="A100" s="181" t="s">
        <v>313</v>
      </c>
      <c r="B100" s="180" t="s">
        <v>36</v>
      </c>
      <c r="C100" s="184" t="s">
        <v>17</v>
      </c>
      <c r="D100" s="21">
        <v>87</v>
      </c>
      <c r="E100" s="15">
        <v>127</v>
      </c>
      <c r="F100" s="15">
        <v>101</v>
      </c>
      <c r="G100" s="15">
        <v>108</v>
      </c>
      <c r="H100" s="15">
        <v>100</v>
      </c>
      <c r="I100" s="15">
        <v>101</v>
      </c>
      <c r="J100" s="15" t="s">
        <v>558</v>
      </c>
      <c r="K100" s="15" t="str">
        <f>IFERROR(VLOOKUP($A100,'Men Race 8'!$A:$E,4,0),"")</f>
        <v/>
      </c>
      <c r="L100" s="13">
        <f>IFERROR(SUM(SMALL(D100:K100,{1,2,3,4})),"")</f>
        <v>389</v>
      </c>
      <c r="M100" s="82">
        <f>COUNT(D100:K100)</f>
        <v>6</v>
      </c>
      <c r="N100" s="10" t="str">
        <f>RIGHT(A100,LEN(A100)-FIND(" ",A100))</f>
        <v>Polkinghorne</v>
      </c>
      <c r="O100" s="10" t="str">
        <f>LEFT(A100,FIND(" ",A100)-1)</f>
        <v>Mark</v>
      </c>
      <c r="P100" s="82"/>
      <c r="Q100" s="244">
        <f>IFERROR(IF(D100=0,"",1-(D100-1)/(MAX(D:D)-1)),0)</f>
        <v>0.25862068965517238</v>
      </c>
      <c r="R100" s="244">
        <f>IFERROR(IF(E100=0,"",1-(E100-1)/(MAX(E:E)-1)),0)</f>
        <v>0.24550898203592819</v>
      </c>
      <c r="S100" s="244">
        <f>IFERROR(IF(F100=0,"",1-(F100-1)/(MAX(F:F)-1)),0)</f>
        <v>0.22480620155038755</v>
      </c>
      <c r="T100" s="244">
        <f>IFERROR(IF(G100=0,"",1-(G100-1)/(MAX(G:G)-1)),0)</f>
        <v>0.32278481012658233</v>
      </c>
      <c r="U100" s="244">
        <f>IFERROR(IF(H100=0,"",1-(H100-1)/(MAX(H:H)-1)),0)</f>
        <v>0.33557046979865768</v>
      </c>
      <c r="V100" s="244">
        <f>IFERROR(IF(I100=0,"",1-(I100-1)/(MAX(I:I)-1)),0)</f>
        <v>0.2592592592592593</v>
      </c>
      <c r="W100" s="244">
        <f>IFERROR(IF(J100=0,"",1-(J100-1)/(MAX(J:J)-1)),0)</f>
        <v>0</v>
      </c>
      <c r="X100" s="244">
        <f>IFERROR(IF(K100=0,"",1-(K100-1)/(MAX(K:K)-1)),0)</f>
        <v>0</v>
      </c>
      <c r="Y100" s="20">
        <f>IF(M100&gt;3,SUM(LARGE(Q100:X100,{1,2,3,4})),0)</f>
        <v>1.1762352288396718</v>
      </c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  <c r="BCX100" s="10"/>
      <c r="BCY100" s="10"/>
      <c r="BCZ100" s="10"/>
      <c r="BDA100" s="10"/>
      <c r="BDB100" s="10"/>
      <c r="BDC100" s="10"/>
      <c r="BDD100" s="10"/>
      <c r="BDE100" s="10"/>
      <c r="BDF100" s="10"/>
      <c r="BDG100" s="10"/>
      <c r="BDH100" s="10"/>
      <c r="BDI100" s="10"/>
      <c r="BDJ100" s="10"/>
      <c r="BDK100" s="10"/>
      <c r="BDL100" s="10"/>
      <c r="BDM100" s="10"/>
      <c r="BDN100" s="10"/>
      <c r="BDO100" s="10"/>
      <c r="BDP100" s="10"/>
      <c r="BDQ100" s="10"/>
      <c r="BDR100" s="10"/>
      <c r="BDS100" s="10"/>
      <c r="BDT100" s="10"/>
      <c r="BDU100" s="10"/>
      <c r="BDV100" s="10"/>
      <c r="BDW100" s="10"/>
      <c r="BDX100" s="10"/>
      <c r="BDY100" s="10"/>
      <c r="BDZ100" s="10"/>
      <c r="BEA100" s="10"/>
      <c r="BEB100" s="10"/>
      <c r="BEC100" s="10"/>
      <c r="BED100" s="10"/>
      <c r="BEE100" s="10"/>
      <c r="BEF100" s="10"/>
      <c r="BEG100" s="10"/>
      <c r="BEH100" s="10"/>
      <c r="BEI100" s="10"/>
      <c r="BEJ100" s="10"/>
      <c r="BEK100" s="10"/>
      <c r="BEL100" s="10"/>
      <c r="BEM100" s="10"/>
      <c r="BEN100" s="10"/>
      <c r="BEO100" s="10"/>
      <c r="BEP100" s="10"/>
      <c r="BEQ100" s="10"/>
      <c r="BER100" s="10"/>
      <c r="BES100" s="10"/>
      <c r="BET100" s="10"/>
      <c r="BEU100" s="10"/>
      <c r="BEV100" s="10"/>
      <c r="BEW100" s="10"/>
      <c r="BEX100" s="10"/>
      <c r="BEY100" s="10"/>
      <c r="BEZ100" s="10"/>
      <c r="BFA100" s="10"/>
      <c r="BFB100" s="10"/>
      <c r="BFC100" s="10"/>
      <c r="BFD100" s="10"/>
      <c r="BFE100" s="10"/>
      <c r="BFF100" s="10"/>
      <c r="BFG100" s="10"/>
      <c r="BFH100" s="10"/>
      <c r="BFI100" s="10"/>
      <c r="BFJ100" s="10"/>
      <c r="BFK100" s="10"/>
      <c r="BFL100" s="10"/>
      <c r="BFM100" s="10"/>
      <c r="BFN100" s="10"/>
      <c r="BFO100" s="10"/>
      <c r="BFP100" s="10"/>
      <c r="BFQ100" s="10"/>
      <c r="BFR100" s="10"/>
      <c r="BFS100" s="10"/>
      <c r="BFT100" s="10"/>
      <c r="BFU100" s="10"/>
      <c r="BFV100" s="10"/>
      <c r="BFW100" s="10"/>
      <c r="BFX100" s="10"/>
      <c r="BFY100" s="10"/>
      <c r="BFZ100" s="10"/>
      <c r="BGA100" s="10"/>
      <c r="BGB100" s="10"/>
      <c r="BGC100" s="10"/>
      <c r="BGD100" s="10"/>
      <c r="BGE100" s="10"/>
      <c r="BGF100" s="10"/>
      <c r="BGG100" s="10"/>
      <c r="BGH100" s="10"/>
      <c r="BGI100" s="10"/>
      <c r="BGJ100" s="10"/>
      <c r="BGK100" s="10"/>
      <c r="BGL100" s="10"/>
      <c r="BGM100" s="10"/>
      <c r="BGN100" s="10"/>
      <c r="BGO100" s="10"/>
      <c r="BGP100" s="10"/>
      <c r="BGQ100" s="10"/>
      <c r="BGR100" s="10"/>
      <c r="BGS100" s="10"/>
      <c r="BGT100" s="10"/>
      <c r="BGU100" s="10"/>
      <c r="BGV100" s="10"/>
      <c r="BGW100" s="10"/>
      <c r="BGX100" s="10"/>
      <c r="BGY100" s="10"/>
      <c r="BGZ100" s="10"/>
      <c r="BHA100" s="10"/>
      <c r="BHB100" s="10"/>
      <c r="BHC100" s="10"/>
      <c r="BHD100" s="10"/>
      <c r="BHE100" s="10"/>
      <c r="BHF100" s="10"/>
      <c r="BHG100" s="10"/>
      <c r="BHH100" s="10"/>
      <c r="BHI100" s="10"/>
      <c r="BHJ100" s="10"/>
      <c r="BHK100" s="10"/>
      <c r="BHL100" s="10"/>
      <c r="BHM100" s="10"/>
      <c r="BHN100" s="10"/>
      <c r="BHO100" s="10"/>
      <c r="BHP100" s="10"/>
      <c r="BHQ100" s="10"/>
      <c r="BHR100" s="10"/>
      <c r="BHS100" s="10"/>
      <c r="BHT100" s="10"/>
      <c r="BHU100" s="10"/>
      <c r="BHV100" s="10"/>
      <c r="BHW100" s="10"/>
      <c r="BHX100" s="10"/>
      <c r="BHY100" s="10"/>
      <c r="BHZ100" s="10"/>
      <c r="BIA100" s="10"/>
      <c r="BIB100" s="10"/>
      <c r="BIC100" s="10"/>
      <c r="BID100" s="10"/>
      <c r="BIE100" s="10"/>
      <c r="BIF100" s="10"/>
      <c r="BIG100" s="10"/>
      <c r="BIH100" s="10"/>
      <c r="BII100" s="10"/>
      <c r="BIJ100" s="10"/>
      <c r="BIK100" s="10"/>
      <c r="BIL100" s="10"/>
      <c r="BIM100" s="10"/>
      <c r="BIN100" s="10"/>
      <c r="BIO100" s="10"/>
      <c r="BIP100" s="10"/>
      <c r="BIQ100" s="10"/>
      <c r="BIR100" s="10"/>
      <c r="BIS100" s="10"/>
      <c r="BIT100" s="10"/>
      <c r="BIU100" s="10"/>
      <c r="BIV100" s="10"/>
      <c r="BIW100" s="10"/>
      <c r="BIX100" s="10"/>
      <c r="BIY100" s="10"/>
      <c r="BIZ100" s="10"/>
      <c r="BJA100" s="10"/>
      <c r="BJB100" s="10"/>
      <c r="BJC100" s="10"/>
      <c r="BJD100" s="10"/>
      <c r="BJE100" s="10"/>
      <c r="BJF100" s="10"/>
      <c r="BJG100" s="10"/>
      <c r="BJH100" s="10"/>
      <c r="BJI100" s="10"/>
      <c r="BJJ100" s="10"/>
      <c r="BJK100" s="10"/>
      <c r="BJL100" s="10"/>
      <c r="BJM100" s="10"/>
      <c r="BJN100" s="10"/>
      <c r="BJO100" s="10"/>
      <c r="BJP100" s="10"/>
      <c r="BJQ100" s="10"/>
      <c r="BJR100" s="10"/>
      <c r="BJS100" s="10"/>
      <c r="BJT100" s="10"/>
      <c r="BJU100" s="10"/>
      <c r="BJV100" s="10"/>
      <c r="BJW100" s="10"/>
      <c r="BJX100" s="10"/>
      <c r="BJY100" s="10"/>
      <c r="BJZ100" s="10"/>
      <c r="BKA100" s="10"/>
      <c r="BKB100" s="10"/>
      <c r="BKC100" s="10"/>
      <c r="BKD100" s="10"/>
      <c r="BKE100" s="10"/>
      <c r="BKF100" s="10"/>
      <c r="BKG100" s="10"/>
      <c r="BKH100" s="10"/>
      <c r="BKI100" s="10"/>
      <c r="BKJ100" s="10"/>
      <c r="BKK100" s="10"/>
      <c r="BKL100" s="10"/>
      <c r="BKM100" s="10"/>
      <c r="BKN100" s="10"/>
      <c r="BKO100" s="10"/>
      <c r="BKP100" s="10"/>
      <c r="BKQ100" s="10"/>
      <c r="BKR100" s="10"/>
      <c r="BKS100" s="10"/>
      <c r="BKT100" s="10"/>
      <c r="BKU100" s="10"/>
      <c r="BKV100" s="10"/>
      <c r="BKW100" s="10"/>
      <c r="BKX100" s="10"/>
      <c r="BKY100" s="10"/>
      <c r="BKZ100" s="10"/>
      <c r="BLA100" s="10"/>
      <c r="BLB100" s="10"/>
      <c r="BLC100" s="10"/>
      <c r="BLD100" s="10"/>
      <c r="BLE100" s="10"/>
      <c r="BLF100" s="10"/>
      <c r="BLG100" s="10"/>
      <c r="BLH100" s="10"/>
      <c r="BLI100" s="10"/>
      <c r="BLJ100" s="10"/>
      <c r="BLK100" s="10"/>
      <c r="BLL100" s="10"/>
      <c r="BLM100" s="10"/>
      <c r="BLN100" s="10"/>
      <c r="BLO100" s="10"/>
      <c r="BLP100" s="10"/>
      <c r="BLQ100" s="10"/>
      <c r="BLR100" s="10"/>
      <c r="BLS100" s="10"/>
      <c r="BLT100" s="10"/>
      <c r="BLU100" s="10"/>
      <c r="BLV100" s="10"/>
      <c r="BLW100" s="10"/>
      <c r="BLX100" s="10"/>
      <c r="BLY100" s="10"/>
      <c r="BLZ100" s="10"/>
      <c r="BMA100" s="10"/>
      <c r="BMB100" s="10"/>
      <c r="BMC100" s="10"/>
      <c r="BMD100" s="10"/>
      <c r="BME100" s="10"/>
      <c r="BMF100" s="10"/>
      <c r="BMG100" s="10"/>
      <c r="BMH100" s="10"/>
      <c r="BMI100" s="10"/>
      <c r="BMJ100" s="10"/>
      <c r="BMK100" s="10"/>
      <c r="BML100" s="10"/>
      <c r="BMM100" s="10"/>
      <c r="BMN100" s="10"/>
      <c r="BMO100" s="10"/>
      <c r="BMP100" s="10"/>
      <c r="BMQ100" s="10"/>
      <c r="BMR100" s="10"/>
      <c r="BMS100" s="10"/>
      <c r="BMT100" s="10"/>
      <c r="BMU100" s="10"/>
      <c r="BMV100" s="10"/>
      <c r="BMW100" s="10"/>
      <c r="BMX100" s="10"/>
      <c r="BMY100" s="10"/>
      <c r="BMZ100" s="10"/>
      <c r="BNA100" s="10"/>
      <c r="BNB100" s="10"/>
      <c r="BNC100" s="10"/>
      <c r="BND100" s="10"/>
      <c r="BNE100" s="10"/>
      <c r="BNF100" s="10"/>
      <c r="BNG100" s="10"/>
      <c r="BNH100" s="10"/>
      <c r="BNI100" s="10"/>
      <c r="BNJ100" s="10"/>
      <c r="BNK100" s="10"/>
      <c r="BNL100" s="10"/>
      <c r="BNM100" s="10"/>
      <c r="BNN100" s="10"/>
      <c r="BNO100" s="10"/>
      <c r="BNP100" s="10"/>
      <c r="BNQ100" s="10"/>
      <c r="BNR100" s="10"/>
      <c r="BNS100" s="10"/>
      <c r="BNT100" s="10"/>
      <c r="BNU100" s="10"/>
      <c r="BNV100" s="10"/>
      <c r="BNW100" s="10"/>
      <c r="BNX100" s="10"/>
      <c r="BNY100" s="10"/>
      <c r="BNZ100" s="10"/>
      <c r="BOA100" s="10"/>
      <c r="BOB100" s="10"/>
      <c r="BOC100" s="10"/>
      <c r="BOD100" s="10"/>
      <c r="BOE100" s="10"/>
      <c r="BOF100" s="10"/>
      <c r="BOG100" s="10"/>
      <c r="BOH100" s="10"/>
      <c r="BOI100" s="10"/>
      <c r="BOJ100" s="10"/>
      <c r="BOK100" s="10"/>
      <c r="BOL100" s="10"/>
      <c r="BOM100" s="10"/>
      <c r="BON100" s="10"/>
      <c r="BOO100" s="10"/>
      <c r="BOP100" s="10"/>
      <c r="BOQ100" s="10"/>
      <c r="BOR100" s="10"/>
      <c r="BOS100" s="10"/>
      <c r="BOT100" s="10"/>
      <c r="BOU100" s="10"/>
      <c r="BOV100" s="10"/>
      <c r="BOW100" s="10"/>
      <c r="BOX100" s="10"/>
      <c r="BOY100" s="10"/>
      <c r="BOZ100" s="10"/>
      <c r="BPA100" s="10"/>
      <c r="BPB100" s="10"/>
      <c r="BPC100" s="10"/>
      <c r="BPD100" s="10"/>
      <c r="BPE100" s="10"/>
      <c r="BPF100" s="10"/>
      <c r="BPG100" s="10"/>
      <c r="BPH100" s="10"/>
      <c r="BPI100" s="10"/>
      <c r="BPJ100" s="10"/>
      <c r="BPK100" s="10"/>
      <c r="BPL100" s="10"/>
      <c r="BPM100" s="10"/>
      <c r="BPN100" s="10"/>
      <c r="BPO100" s="10"/>
      <c r="BPP100" s="10"/>
      <c r="BPQ100" s="10"/>
      <c r="BPR100" s="10"/>
      <c r="BPS100" s="10"/>
      <c r="BPT100" s="10"/>
      <c r="BPU100" s="10"/>
      <c r="BPV100" s="10"/>
      <c r="BPW100" s="10"/>
      <c r="BPX100" s="10"/>
      <c r="BPY100" s="10"/>
      <c r="BPZ100" s="10"/>
      <c r="BQA100" s="10"/>
      <c r="BQB100" s="10"/>
      <c r="BQC100" s="10"/>
      <c r="BQD100" s="10"/>
      <c r="BQE100" s="10"/>
      <c r="BQF100" s="10"/>
      <c r="BQG100" s="10"/>
      <c r="BQH100" s="10"/>
      <c r="BQI100" s="10"/>
      <c r="BQJ100" s="10"/>
      <c r="BQK100" s="10"/>
      <c r="BQL100" s="10"/>
      <c r="BQM100" s="10"/>
      <c r="BQN100" s="10"/>
      <c r="BQO100" s="10"/>
      <c r="BQP100" s="10"/>
      <c r="BQQ100" s="10"/>
      <c r="BQR100" s="10"/>
      <c r="BQS100" s="10"/>
      <c r="BQT100" s="10"/>
      <c r="BQU100" s="10"/>
      <c r="BQV100" s="10"/>
      <c r="BQW100" s="10"/>
      <c r="BQX100" s="10"/>
      <c r="BQY100" s="10"/>
      <c r="BQZ100" s="10"/>
      <c r="BRA100" s="10"/>
      <c r="BRB100" s="10"/>
      <c r="BRC100" s="10"/>
      <c r="BRD100" s="10"/>
      <c r="BRE100" s="10"/>
      <c r="BRF100" s="10"/>
      <c r="BRG100" s="10"/>
      <c r="BRH100" s="10"/>
      <c r="BRI100" s="10"/>
      <c r="BRJ100" s="10"/>
      <c r="BRK100" s="10"/>
      <c r="BRL100" s="10"/>
      <c r="BRM100" s="10"/>
      <c r="BRN100" s="10"/>
      <c r="BRO100" s="10"/>
      <c r="BRP100" s="10"/>
      <c r="BRQ100" s="10"/>
      <c r="BRR100" s="10"/>
      <c r="BRS100" s="10"/>
      <c r="BRT100" s="10"/>
      <c r="BRU100" s="10"/>
      <c r="BRV100" s="10"/>
      <c r="BRW100" s="10"/>
      <c r="BRX100" s="10"/>
      <c r="BRY100" s="10"/>
      <c r="BRZ100" s="10"/>
      <c r="BSA100" s="10"/>
      <c r="BSB100" s="10"/>
      <c r="BSC100" s="10"/>
      <c r="BSD100" s="10"/>
      <c r="BSE100" s="10"/>
      <c r="BSF100" s="10"/>
      <c r="BSG100" s="10"/>
      <c r="BSH100" s="10"/>
      <c r="BSI100" s="10"/>
      <c r="BSJ100" s="10"/>
      <c r="BSK100" s="10"/>
      <c r="BSL100" s="10"/>
      <c r="BSM100" s="10"/>
      <c r="BSN100" s="10"/>
      <c r="BSO100" s="10"/>
      <c r="BSP100" s="10"/>
      <c r="BSQ100" s="10"/>
      <c r="BSR100" s="10"/>
      <c r="BSS100" s="10"/>
      <c r="BST100" s="10"/>
      <c r="BSU100" s="10"/>
      <c r="BSV100" s="10"/>
      <c r="BSW100" s="10"/>
      <c r="BSX100" s="10"/>
      <c r="BSY100" s="10"/>
      <c r="BSZ100" s="10"/>
      <c r="BTA100" s="10"/>
      <c r="BTB100" s="10"/>
      <c r="BTC100" s="10"/>
      <c r="BTD100" s="10"/>
      <c r="BTE100" s="10"/>
      <c r="BTF100" s="10"/>
      <c r="BTG100" s="10"/>
      <c r="BTH100" s="10"/>
      <c r="BTI100" s="10"/>
      <c r="BTJ100" s="10"/>
      <c r="BTK100" s="10"/>
      <c r="BTL100" s="10"/>
      <c r="BTM100" s="10"/>
      <c r="BTN100" s="10"/>
      <c r="BTO100" s="10"/>
      <c r="BTP100" s="10"/>
      <c r="BTQ100" s="10"/>
      <c r="BTR100" s="10"/>
      <c r="BTS100" s="10"/>
      <c r="BTT100" s="10"/>
      <c r="BTU100" s="10"/>
      <c r="BTV100" s="10"/>
      <c r="BTW100" s="10"/>
      <c r="BTX100" s="10"/>
      <c r="BTY100" s="10"/>
      <c r="BTZ100" s="10"/>
      <c r="BUA100" s="10"/>
      <c r="BUB100" s="10"/>
      <c r="BUC100" s="10"/>
      <c r="BUD100" s="10"/>
      <c r="BUE100" s="10"/>
      <c r="BUF100" s="10"/>
      <c r="BUG100" s="10"/>
      <c r="BUH100" s="10"/>
      <c r="BUI100" s="10"/>
      <c r="BUJ100" s="10"/>
      <c r="BUK100" s="10"/>
      <c r="BUL100" s="10"/>
      <c r="BUM100" s="10"/>
      <c r="BUN100" s="10"/>
      <c r="BUO100" s="10"/>
      <c r="BUP100" s="10"/>
      <c r="BUQ100" s="10"/>
      <c r="BUR100" s="10"/>
      <c r="BUS100" s="10"/>
      <c r="BUT100" s="10"/>
      <c r="BUU100" s="10"/>
      <c r="BUV100" s="10"/>
      <c r="BUW100" s="10"/>
      <c r="BUX100" s="10"/>
      <c r="BUY100" s="10"/>
      <c r="BUZ100" s="10"/>
      <c r="BVA100" s="10"/>
      <c r="BVB100" s="10"/>
      <c r="BVC100" s="10"/>
      <c r="BVD100" s="10"/>
      <c r="BVE100" s="10"/>
      <c r="BVF100" s="10"/>
      <c r="BVG100" s="10"/>
      <c r="BVH100" s="10"/>
      <c r="BVI100" s="10"/>
      <c r="BVJ100" s="10"/>
      <c r="BVK100" s="10"/>
      <c r="BVL100" s="10"/>
      <c r="BVM100" s="10"/>
      <c r="BVN100" s="10"/>
      <c r="BVO100" s="10"/>
      <c r="BVP100" s="10"/>
      <c r="BVQ100" s="10"/>
      <c r="BVR100" s="10"/>
      <c r="BVS100" s="10"/>
      <c r="BVT100" s="10"/>
      <c r="BVU100" s="10"/>
      <c r="BVV100" s="10"/>
      <c r="BVW100" s="10"/>
      <c r="BVX100" s="10"/>
      <c r="BVY100" s="10"/>
      <c r="BVZ100" s="10"/>
      <c r="BWA100" s="10"/>
      <c r="BWB100" s="10"/>
      <c r="BWC100" s="10"/>
      <c r="BWD100" s="10"/>
      <c r="BWE100" s="10"/>
      <c r="BWF100" s="10"/>
      <c r="BWG100" s="10"/>
      <c r="BWH100" s="10"/>
      <c r="BWI100" s="10"/>
      <c r="BWJ100" s="10"/>
      <c r="BWK100" s="10"/>
      <c r="BWL100" s="10"/>
      <c r="BWM100" s="10"/>
      <c r="BWN100" s="10"/>
      <c r="BWO100" s="10"/>
      <c r="BWP100" s="10"/>
      <c r="BWQ100" s="10"/>
      <c r="BWR100" s="10"/>
      <c r="BWS100" s="10"/>
      <c r="BWT100" s="10"/>
      <c r="BWU100" s="10"/>
      <c r="BWV100" s="10"/>
      <c r="BWW100" s="10"/>
      <c r="BWX100" s="10"/>
      <c r="BWY100" s="10"/>
      <c r="BWZ100" s="10"/>
      <c r="BXA100" s="10"/>
      <c r="BXB100" s="10"/>
      <c r="BXC100" s="10"/>
      <c r="BXD100" s="10"/>
      <c r="BXE100" s="10"/>
      <c r="BXF100" s="10"/>
      <c r="BXG100" s="10"/>
      <c r="BXH100" s="10"/>
      <c r="BXI100" s="10"/>
      <c r="BXJ100" s="10"/>
      <c r="BXK100" s="10"/>
      <c r="BXL100" s="10"/>
      <c r="BXM100" s="10"/>
      <c r="BXN100" s="10"/>
      <c r="BXO100" s="10"/>
      <c r="BXP100" s="10"/>
      <c r="BXQ100" s="10"/>
      <c r="BXR100" s="10"/>
      <c r="BXS100" s="10"/>
      <c r="BXT100" s="10"/>
      <c r="BXU100" s="10"/>
      <c r="BXV100" s="10"/>
      <c r="BXW100" s="10"/>
      <c r="BXX100" s="10"/>
      <c r="BXY100" s="10"/>
      <c r="BXZ100" s="10"/>
      <c r="BYA100" s="10"/>
      <c r="BYB100" s="10"/>
      <c r="BYC100" s="10"/>
      <c r="BYD100" s="10"/>
      <c r="BYE100" s="10"/>
      <c r="BYF100" s="10"/>
      <c r="BYG100" s="10"/>
      <c r="BYH100" s="10"/>
      <c r="BYI100" s="10"/>
      <c r="BYJ100" s="10"/>
      <c r="BYK100" s="10"/>
      <c r="BYL100" s="10"/>
      <c r="BYM100" s="10"/>
      <c r="BYN100" s="10"/>
      <c r="BYO100" s="10"/>
      <c r="BYP100" s="10"/>
      <c r="BYQ100" s="10"/>
      <c r="BYR100" s="10"/>
      <c r="BYS100" s="10"/>
      <c r="BYT100" s="10"/>
      <c r="BYU100" s="10"/>
      <c r="BYV100" s="10"/>
      <c r="BYW100" s="10"/>
      <c r="BYX100" s="10"/>
      <c r="BYY100" s="10"/>
      <c r="BYZ100" s="10"/>
      <c r="BZA100" s="10"/>
      <c r="BZB100" s="10"/>
      <c r="BZC100" s="10"/>
      <c r="BZD100" s="10"/>
      <c r="BZE100" s="10"/>
      <c r="BZF100" s="10"/>
      <c r="BZG100" s="10"/>
      <c r="BZH100" s="10"/>
      <c r="BZI100" s="10"/>
      <c r="BZJ100" s="10"/>
      <c r="BZK100" s="10"/>
      <c r="BZL100" s="10"/>
      <c r="BZM100" s="10"/>
      <c r="BZN100" s="10"/>
      <c r="BZO100" s="10"/>
      <c r="BZP100" s="10"/>
      <c r="BZQ100" s="10"/>
      <c r="BZR100" s="10"/>
      <c r="BZS100" s="10"/>
      <c r="BZT100" s="10"/>
      <c r="BZU100" s="10"/>
      <c r="BZV100" s="10"/>
      <c r="BZW100" s="10"/>
      <c r="BZX100" s="10"/>
      <c r="BZY100" s="10"/>
      <c r="BZZ100" s="10"/>
      <c r="CAA100" s="10"/>
      <c r="CAB100" s="10"/>
      <c r="CAC100" s="10"/>
      <c r="CAD100" s="10"/>
      <c r="CAE100" s="10"/>
      <c r="CAF100" s="10"/>
      <c r="CAG100" s="10"/>
      <c r="CAH100" s="10"/>
      <c r="CAI100" s="10"/>
      <c r="CAJ100" s="10"/>
      <c r="CAK100" s="10"/>
      <c r="CAL100" s="10"/>
      <c r="CAM100" s="10"/>
      <c r="CAN100" s="10"/>
      <c r="CAO100" s="10"/>
      <c r="CAP100" s="10"/>
      <c r="CAQ100" s="10"/>
      <c r="CAR100" s="10"/>
      <c r="CAS100" s="10"/>
      <c r="CAT100" s="10"/>
      <c r="CAU100" s="10"/>
      <c r="CAV100" s="10"/>
      <c r="CAW100" s="10"/>
      <c r="CAX100" s="10"/>
      <c r="CAY100" s="10"/>
      <c r="CAZ100" s="10"/>
      <c r="CBA100" s="10"/>
      <c r="CBB100" s="10"/>
      <c r="CBC100" s="10"/>
      <c r="CBD100" s="10"/>
      <c r="CBE100" s="10"/>
      <c r="CBF100" s="10"/>
      <c r="CBG100" s="10"/>
      <c r="CBH100" s="10"/>
      <c r="CBI100" s="10"/>
      <c r="CBJ100" s="10"/>
      <c r="CBK100" s="10"/>
      <c r="CBL100" s="10"/>
      <c r="CBM100" s="10"/>
      <c r="CBN100" s="10"/>
      <c r="CBO100" s="10"/>
      <c r="CBP100" s="10"/>
      <c r="CBQ100" s="10"/>
      <c r="CBR100" s="10"/>
      <c r="CBS100" s="10"/>
      <c r="CBT100" s="10"/>
      <c r="CBU100" s="10"/>
      <c r="CBV100" s="10"/>
      <c r="CBW100" s="10"/>
      <c r="CBX100" s="10"/>
      <c r="CBY100" s="10"/>
      <c r="CBZ100" s="10"/>
      <c r="CCA100" s="10"/>
      <c r="CCB100" s="10"/>
      <c r="CCC100" s="10"/>
      <c r="CCD100" s="10"/>
      <c r="CCE100" s="10"/>
      <c r="CCF100" s="10"/>
      <c r="CCG100" s="10"/>
      <c r="CCH100" s="10"/>
      <c r="CCI100" s="10"/>
      <c r="CCJ100" s="10"/>
      <c r="CCK100" s="10"/>
      <c r="CCL100" s="10"/>
      <c r="CCM100" s="10"/>
      <c r="CCN100" s="10"/>
      <c r="CCO100" s="10"/>
      <c r="CCP100" s="10"/>
      <c r="CCQ100" s="10"/>
      <c r="CCR100" s="10"/>
      <c r="CCS100" s="10"/>
      <c r="CCT100" s="10"/>
      <c r="CCU100" s="10"/>
      <c r="CCV100" s="10"/>
      <c r="CCW100" s="10"/>
      <c r="CCX100" s="10"/>
      <c r="CCY100" s="10"/>
      <c r="CCZ100" s="10"/>
      <c r="CDA100" s="10"/>
      <c r="CDB100" s="10"/>
      <c r="CDC100" s="10"/>
      <c r="CDD100" s="10"/>
      <c r="CDE100" s="10"/>
      <c r="CDF100" s="10"/>
      <c r="CDG100" s="10"/>
      <c r="CDH100" s="10"/>
      <c r="CDI100" s="10"/>
      <c r="CDJ100" s="10"/>
      <c r="CDK100" s="10"/>
      <c r="CDL100" s="10"/>
      <c r="CDM100" s="10"/>
      <c r="CDN100" s="10"/>
      <c r="CDO100" s="10"/>
      <c r="CDP100" s="10"/>
      <c r="CDQ100" s="10"/>
      <c r="CDR100" s="10"/>
      <c r="CDS100" s="10"/>
      <c r="CDT100" s="10"/>
      <c r="CDU100" s="10"/>
      <c r="CDV100" s="10"/>
      <c r="CDW100" s="10"/>
      <c r="CDX100" s="10"/>
      <c r="CDY100" s="10"/>
      <c r="CDZ100" s="10"/>
      <c r="CEA100" s="10"/>
      <c r="CEB100" s="10"/>
      <c r="CEC100" s="10"/>
      <c r="CED100" s="10"/>
      <c r="CEE100" s="10"/>
      <c r="CEF100" s="10"/>
      <c r="CEG100" s="10"/>
      <c r="CEH100" s="10"/>
      <c r="CEI100" s="10"/>
      <c r="CEJ100" s="10"/>
      <c r="CEK100" s="10"/>
      <c r="CEL100" s="10"/>
      <c r="CEM100" s="10"/>
      <c r="CEN100" s="10"/>
      <c r="CEO100" s="10"/>
      <c r="CEP100" s="10"/>
      <c r="CEQ100" s="10"/>
      <c r="CER100" s="10"/>
      <c r="CES100" s="10"/>
      <c r="CET100" s="10"/>
      <c r="CEU100" s="10"/>
      <c r="CEV100" s="10"/>
      <c r="CEW100" s="10"/>
      <c r="CEX100" s="10"/>
      <c r="CEY100" s="10"/>
      <c r="CEZ100" s="10"/>
      <c r="CFA100" s="10"/>
      <c r="CFB100" s="10"/>
      <c r="CFC100" s="10"/>
      <c r="CFD100" s="10"/>
      <c r="CFE100" s="10"/>
      <c r="CFF100" s="10"/>
      <c r="CFG100" s="10"/>
      <c r="CFH100" s="10"/>
      <c r="CFI100" s="10"/>
      <c r="CFJ100" s="10"/>
      <c r="CFK100" s="10"/>
      <c r="CFL100" s="10"/>
      <c r="CFM100" s="10"/>
      <c r="CFN100" s="10"/>
      <c r="CFO100" s="10"/>
      <c r="CFP100" s="10"/>
      <c r="CFQ100" s="10"/>
      <c r="CFR100" s="10"/>
      <c r="CFS100" s="10"/>
      <c r="CFT100" s="10"/>
      <c r="CFU100" s="10"/>
      <c r="CFV100" s="10"/>
      <c r="CFW100" s="10"/>
      <c r="CFX100" s="10"/>
      <c r="CFY100" s="10"/>
      <c r="CFZ100" s="10"/>
      <c r="CGA100" s="10"/>
      <c r="CGB100" s="10"/>
      <c r="CGC100" s="10"/>
      <c r="CGD100" s="10"/>
      <c r="CGE100" s="10"/>
      <c r="CGF100" s="10"/>
      <c r="CGG100" s="10"/>
      <c r="CGH100" s="10"/>
      <c r="CGI100" s="10"/>
      <c r="CGJ100" s="10"/>
      <c r="CGK100" s="10"/>
      <c r="CGL100" s="10"/>
      <c r="CGM100" s="10"/>
      <c r="CGN100" s="10"/>
      <c r="CGO100" s="10"/>
      <c r="CGP100" s="10"/>
      <c r="CGQ100" s="10"/>
      <c r="CGR100" s="10"/>
      <c r="CGS100" s="10"/>
      <c r="CGT100" s="10"/>
      <c r="CGU100" s="10"/>
      <c r="CGV100" s="10"/>
      <c r="CGW100" s="10"/>
      <c r="CGX100" s="10"/>
      <c r="CGY100" s="10"/>
      <c r="CGZ100" s="10"/>
      <c r="CHA100" s="10"/>
      <c r="CHB100" s="10"/>
      <c r="CHC100" s="10"/>
      <c r="CHD100" s="10"/>
      <c r="CHE100" s="10"/>
      <c r="CHF100" s="10"/>
      <c r="CHG100" s="10"/>
      <c r="CHH100" s="10"/>
      <c r="CHI100" s="10"/>
      <c r="CHJ100" s="10"/>
      <c r="CHK100" s="10"/>
      <c r="CHL100" s="10"/>
      <c r="CHM100" s="10"/>
      <c r="CHN100" s="10"/>
      <c r="CHO100" s="10"/>
      <c r="CHP100" s="10"/>
      <c r="CHQ100" s="10"/>
      <c r="CHR100" s="10"/>
      <c r="CHS100" s="10"/>
      <c r="CHT100" s="10"/>
      <c r="CHU100" s="10"/>
      <c r="CHV100" s="10"/>
      <c r="CHW100" s="10"/>
      <c r="CHX100" s="10"/>
      <c r="CHY100" s="10"/>
      <c r="CHZ100" s="10"/>
      <c r="CIA100" s="10"/>
      <c r="CIB100" s="10"/>
      <c r="CIC100" s="10"/>
      <c r="CID100" s="10"/>
      <c r="CIE100" s="10"/>
      <c r="CIF100" s="10"/>
      <c r="CIG100" s="10"/>
      <c r="CIH100" s="10"/>
      <c r="CII100" s="10"/>
      <c r="CIJ100" s="10"/>
      <c r="CIK100" s="10"/>
      <c r="CIL100" s="10"/>
      <c r="CIM100" s="10"/>
      <c r="CIN100" s="10"/>
      <c r="CIO100" s="10"/>
      <c r="CIP100" s="10"/>
      <c r="CIQ100" s="10"/>
      <c r="CIR100" s="10"/>
      <c r="CIS100" s="10"/>
      <c r="CIT100" s="10"/>
      <c r="CIU100" s="10"/>
      <c r="CIV100" s="10"/>
      <c r="CIW100" s="10"/>
      <c r="CIX100" s="10"/>
      <c r="CIY100" s="10"/>
      <c r="CIZ100" s="10"/>
      <c r="CJA100" s="10"/>
      <c r="CJB100" s="10"/>
      <c r="CJC100" s="10"/>
      <c r="CJD100" s="10"/>
      <c r="CJE100" s="10"/>
      <c r="CJF100" s="10"/>
      <c r="CJG100" s="10"/>
      <c r="CJH100" s="10"/>
      <c r="CJI100" s="10"/>
      <c r="CJJ100" s="10"/>
      <c r="CJK100" s="10"/>
      <c r="CJL100" s="10"/>
      <c r="CJM100" s="10"/>
      <c r="CJN100" s="10"/>
      <c r="CJO100" s="10"/>
      <c r="CJP100" s="10"/>
      <c r="CJQ100" s="10"/>
      <c r="CJR100" s="10"/>
      <c r="CJS100" s="10"/>
      <c r="CJT100" s="10"/>
      <c r="CJU100" s="10"/>
      <c r="CJV100" s="10"/>
      <c r="CJW100" s="10"/>
      <c r="CJX100" s="10"/>
      <c r="CJY100" s="10"/>
      <c r="CJZ100" s="10"/>
      <c r="CKA100" s="10"/>
      <c r="CKB100" s="10"/>
      <c r="CKC100" s="10"/>
      <c r="CKD100" s="10"/>
      <c r="CKE100" s="10"/>
      <c r="CKF100" s="10"/>
      <c r="CKG100" s="10"/>
      <c r="CKH100" s="10"/>
      <c r="CKI100" s="10"/>
      <c r="CKJ100" s="10"/>
      <c r="CKK100" s="10"/>
      <c r="CKL100" s="10"/>
      <c r="CKM100" s="10"/>
      <c r="CKN100" s="10"/>
      <c r="CKO100" s="10"/>
      <c r="CKP100" s="10"/>
      <c r="CKQ100" s="10"/>
      <c r="CKR100" s="10"/>
      <c r="CKS100" s="10"/>
      <c r="CKT100" s="10"/>
      <c r="CKU100" s="10"/>
      <c r="CKV100" s="10"/>
      <c r="CKW100" s="10"/>
      <c r="CKX100" s="10"/>
      <c r="CKY100" s="10"/>
      <c r="CKZ100" s="10"/>
      <c r="CLA100" s="10"/>
      <c r="CLB100" s="10"/>
      <c r="CLC100" s="10"/>
      <c r="CLD100" s="10"/>
      <c r="CLE100" s="10"/>
      <c r="CLF100" s="10"/>
      <c r="CLG100" s="10"/>
      <c r="CLH100" s="10"/>
      <c r="CLI100" s="10"/>
      <c r="CLJ100" s="10"/>
      <c r="CLK100" s="10"/>
      <c r="CLL100" s="10"/>
      <c r="CLM100" s="10"/>
      <c r="CLN100" s="10"/>
      <c r="CLO100" s="10"/>
      <c r="CLP100" s="10"/>
      <c r="CLQ100" s="10"/>
      <c r="CLR100" s="10"/>
      <c r="CLS100" s="10"/>
      <c r="CLT100" s="10"/>
      <c r="CLU100" s="10"/>
      <c r="CLV100" s="10"/>
      <c r="CLW100" s="10"/>
      <c r="CLX100" s="10"/>
      <c r="CLY100" s="10"/>
      <c r="CLZ100" s="10"/>
      <c r="CMA100" s="10"/>
      <c r="CMB100" s="10"/>
      <c r="CMC100" s="10"/>
      <c r="CMD100" s="10"/>
      <c r="CME100" s="10"/>
      <c r="CMF100" s="10"/>
      <c r="CMG100" s="10"/>
      <c r="CMH100" s="10"/>
      <c r="CMI100" s="10"/>
      <c r="CMJ100" s="10"/>
      <c r="CMK100" s="10"/>
      <c r="CML100" s="10"/>
      <c r="CMM100" s="10"/>
      <c r="CMN100" s="10"/>
      <c r="CMO100" s="10"/>
      <c r="CMP100" s="10"/>
      <c r="CMQ100" s="10"/>
      <c r="CMR100" s="10"/>
      <c r="CMS100" s="10"/>
      <c r="CMT100" s="10"/>
      <c r="CMU100" s="10"/>
      <c r="CMV100" s="10"/>
      <c r="CMW100" s="10"/>
      <c r="CMX100" s="10"/>
      <c r="CMY100" s="10"/>
      <c r="CMZ100" s="10"/>
      <c r="CNA100" s="10"/>
      <c r="CNB100" s="10"/>
      <c r="CNC100" s="10"/>
      <c r="CND100" s="10"/>
      <c r="CNE100" s="10"/>
      <c r="CNF100" s="10"/>
      <c r="CNG100" s="10"/>
      <c r="CNH100" s="10"/>
      <c r="CNI100" s="10"/>
      <c r="CNJ100" s="10"/>
      <c r="CNK100" s="10"/>
      <c r="CNL100" s="10"/>
      <c r="CNM100" s="10"/>
      <c r="CNN100" s="10"/>
      <c r="CNO100" s="10"/>
      <c r="CNP100" s="10"/>
      <c r="CNQ100" s="10"/>
      <c r="CNR100" s="10"/>
      <c r="CNS100" s="10"/>
      <c r="CNT100" s="10"/>
      <c r="CNU100" s="10"/>
      <c r="CNV100" s="10"/>
      <c r="CNW100" s="10"/>
      <c r="CNX100" s="10"/>
      <c r="CNY100" s="10"/>
      <c r="CNZ100" s="10"/>
      <c r="COA100" s="10"/>
      <c r="COB100" s="10"/>
      <c r="COC100" s="10"/>
      <c r="COD100" s="10"/>
      <c r="COE100" s="10"/>
      <c r="COF100" s="10"/>
      <c r="COG100" s="10"/>
      <c r="COH100" s="10"/>
      <c r="COI100" s="10"/>
      <c r="COJ100" s="10"/>
      <c r="COK100" s="10"/>
      <c r="COL100" s="10"/>
      <c r="COM100" s="10"/>
      <c r="CON100" s="10"/>
      <c r="COO100" s="10"/>
      <c r="COP100" s="10"/>
      <c r="COQ100" s="10"/>
      <c r="COR100" s="10"/>
      <c r="COS100" s="10"/>
      <c r="COT100" s="10"/>
      <c r="COU100" s="10"/>
      <c r="COV100" s="10"/>
      <c r="COW100" s="10"/>
      <c r="COX100" s="10"/>
      <c r="COY100" s="10"/>
      <c r="COZ100" s="10"/>
      <c r="CPA100" s="10"/>
      <c r="CPB100" s="10"/>
      <c r="CPC100" s="10"/>
      <c r="CPD100" s="10"/>
      <c r="CPE100" s="10"/>
      <c r="CPF100" s="10"/>
      <c r="CPG100" s="10"/>
      <c r="CPH100" s="10"/>
      <c r="CPI100" s="10"/>
      <c r="CPJ100" s="10"/>
      <c r="CPK100" s="10"/>
      <c r="CPL100" s="10"/>
      <c r="CPM100" s="10"/>
      <c r="CPN100" s="10"/>
      <c r="CPO100" s="10"/>
      <c r="CPP100" s="10"/>
      <c r="CPQ100" s="10"/>
      <c r="CPR100" s="10"/>
      <c r="CPS100" s="10"/>
      <c r="CPT100" s="10"/>
      <c r="CPU100" s="10"/>
      <c r="CPV100" s="10"/>
      <c r="CPW100" s="10"/>
      <c r="CPX100" s="10"/>
      <c r="CPY100" s="10"/>
      <c r="CPZ100" s="10"/>
      <c r="CQA100" s="10"/>
      <c r="CQB100" s="10"/>
      <c r="CQC100" s="10"/>
      <c r="CQD100" s="10"/>
      <c r="CQE100" s="10"/>
      <c r="CQF100" s="10"/>
      <c r="CQG100" s="10"/>
      <c r="CQH100" s="10"/>
      <c r="CQI100" s="10"/>
      <c r="CQJ100" s="10"/>
      <c r="CQK100" s="10"/>
      <c r="CQL100" s="10"/>
      <c r="CQM100" s="10"/>
      <c r="CQN100" s="10"/>
      <c r="CQO100" s="10"/>
      <c r="CQP100" s="10"/>
      <c r="CQQ100" s="10"/>
      <c r="CQR100" s="10"/>
      <c r="CQS100" s="10"/>
      <c r="CQT100" s="10"/>
      <c r="CQU100" s="10"/>
      <c r="CQV100" s="10"/>
      <c r="CQW100" s="10"/>
      <c r="CQX100" s="10"/>
      <c r="CQY100" s="10"/>
      <c r="CQZ100" s="10"/>
      <c r="CRA100" s="10"/>
      <c r="CRB100" s="10"/>
      <c r="CRC100" s="10"/>
      <c r="CRD100" s="10"/>
      <c r="CRE100" s="10"/>
      <c r="CRF100" s="10"/>
      <c r="CRG100" s="10"/>
      <c r="CRH100" s="10"/>
      <c r="CRI100" s="10"/>
      <c r="CRJ100" s="10"/>
      <c r="CRK100" s="10"/>
      <c r="CRL100" s="10"/>
      <c r="CRM100" s="10"/>
      <c r="CRN100" s="10"/>
      <c r="CRO100" s="10"/>
      <c r="CRP100" s="10"/>
      <c r="CRQ100" s="10"/>
      <c r="CRR100" s="10"/>
      <c r="CRS100" s="10"/>
      <c r="CRT100" s="10"/>
      <c r="CRU100" s="10"/>
      <c r="CRV100" s="10"/>
      <c r="CRW100" s="10"/>
      <c r="CRX100" s="10"/>
      <c r="CRY100" s="10"/>
      <c r="CRZ100" s="10"/>
      <c r="CSA100" s="10"/>
      <c r="CSB100" s="10"/>
      <c r="CSC100" s="10"/>
      <c r="CSD100" s="10"/>
      <c r="CSE100" s="10"/>
      <c r="CSF100" s="10"/>
      <c r="CSG100" s="10"/>
      <c r="CSH100" s="10"/>
      <c r="CSI100" s="10"/>
      <c r="CSJ100" s="10"/>
      <c r="CSK100" s="10"/>
      <c r="CSL100" s="10"/>
      <c r="CSM100" s="10"/>
      <c r="CSN100" s="10"/>
      <c r="CSO100" s="10"/>
      <c r="CSP100" s="10"/>
      <c r="CSQ100" s="10"/>
      <c r="CSR100" s="10"/>
      <c r="CSS100" s="10"/>
      <c r="CST100" s="10"/>
      <c r="CSU100" s="10"/>
      <c r="CSV100" s="10"/>
      <c r="CSW100" s="10"/>
      <c r="CSX100" s="10"/>
      <c r="CSY100" s="10"/>
      <c r="CSZ100" s="10"/>
      <c r="CTA100" s="10"/>
      <c r="CTB100" s="10"/>
      <c r="CTC100" s="10"/>
      <c r="CTD100" s="10"/>
      <c r="CTE100" s="10"/>
      <c r="CTF100" s="10"/>
      <c r="CTG100" s="10"/>
      <c r="CTH100" s="10"/>
      <c r="CTI100" s="10"/>
      <c r="CTJ100" s="10"/>
      <c r="CTK100" s="10"/>
      <c r="CTL100" s="10"/>
      <c r="CTM100" s="10"/>
      <c r="CTN100" s="10"/>
      <c r="CTO100" s="10"/>
      <c r="CTP100" s="10"/>
      <c r="CTQ100" s="10"/>
      <c r="CTR100" s="10"/>
      <c r="CTS100" s="10"/>
      <c r="CTT100" s="10"/>
      <c r="CTU100" s="10"/>
      <c r="CTV100" s="10"/>
      <c r="CTW100" s="10"/>
      <c r="CTX100" s="10"/>
      <c r="CTY100" s="10"/>
      <c r="CTZ100" s="10"/>
      <c r="CUA100" s="10"/>
      <c r="CUB100" s="10"/>
      <c r="CUC100" s="10"/>
      <c r="CUD100" s="10"/>
      <c r="CUE100" s="10"/>
      <c r="CUF100" s="10"/>
      <c r="CUG100" s="10"/>
      <c r="CUH100" s="10"/>
      <c r="CUI100" s="10"/>
      <c r="CUJ100" s="10"/>
      <c r="CUK100" s="10"/>
      <c r="CUL100" s="10"/>
      <c r="CUM100" s="10"/>
      <c r="CUN100" s="10"/>
      <c r="CUO100" s="10"/>
      <c r="CUP100" s="10"/>
      <c r="CUQ100" s="10"/>
      <c r="CUR100" s="10"/>
      <c r="CUS100" s="10"/>
      <c r="CUT100" s="10"/>
      <c r="CUU100" s="10"/>
      <c r="CUV100" s="10"/>
      <c r="CUW100" s="10"/>
      <c r="CUX100" s="10"/>
      <c r="CUY100" s="10"/>
      <c r="CUZ100" s="10"/>
      <c r="CVA100" s="10"/>
      <c r="CVB100" s="10"/>
      <c r="CVC100" s="10"/>
      <c r="CVD100" s="10"/>
      <c r="CVE100" s="10"/>
      <c r="CVF100" s="10"/>
      <c r="CVG100" s="10"/>
      <c r="CVH100" s="10"/>
      <c r="CVI100" s="10"/>
      <c r="CVJ100" s="10"/>
      <c r="CVK100" s="10"/>
      <c r="CVL100" s="10"/>
      <c r="CVM100" s="10"/>
      <c r="CVN100" s="10"/>
      <c r="CVO100" s="10"/>
      <c r="CVP100" s="10"/>
      <c r="CVQ100" s="10"/>
      <c r="CVR100" s="10"/>
      <c r="CVS100" s="10"/>
      <c r="CVT100" s="10"/>
      <c r="CVU100" s="10"/>
      <c r="CVV100" s="10"/>
      <c r="CVW100" s="10"/>
      <c r="CVX100" s="10"/>
      <c r="CVY100" s="10"/>
      <c r="CVZ100" s="10"/>
      <c r="CWA100" s="10"/>
      <c r="CWB100" s="10"/>
      <c r="CWC100" s="10"/>
      <c r="CWD100" s="10"/>
      <c r="CWE100" s="10"/>
      <c r="CWF100" s="10"/>
      <c r="CWG100" s="10"/>
      <c r="CWH100" s="10"/>
      <c r="CWI100" s="10"/>
      <c r="CWJ100" s="10"/>
      <c r="CWK100" s="10"/>
      <c r="CWL100" s="10"/>
      <c r="CWM100" s="10"/>
      <c r="CWN100" s="10"/>
      <c r="CWO100" s="10"/>
      <c r="CWP100" s="10"/>
      <c r="CWQ100" s="10"/>
      <c r="CWR100" s="10"/>
      <c r="CWS100" s="10"/>
      <c r="CWT100" s="10"/>
      <c r="CWU100" s="10"/>
      <c r="CWV100" s="10"/>
      <c r="CWW100" s="10"/>
      <c r="CWX100" s="10"/>
      <c r="CWY100" s="10"/>
      <c r="CWZ100" s="10"/>
      <c r="CXA100" s="10"/>
      <c r="CXB100" s="10"/>
      <c r="CXC100" s="10"/>
      <c r="CXD100" s="10"/>
      <c r="CXE100" s="10"/>
      <c r="CXF100" s="10"/>
      <c r="CXG100" s="10"/>
      <c r="CXH100" s="10"/>
      <c r="CXI100" s="10"/>
      <c r="CXJ100" s="10"/>
      <c r="CXK100" s="10"/>
      <c r="CXL100" s="10"/>
      <c r="CXM100" s="10"/>
      <c r="CXN100" s="10"/>
      <c r="CXO100" s="10"/>
      <c r="CXP100" s="10"/>
      <c r="CXQ100" s="10"/>
      <c r="CXR100" s="10"/>
      <c r="CXS100" s="10"/>
      <c r="CXT100" s="10"/>
      <c r="CXU100" s="10"/>
      <c r="CXV100" s="10"/>
      <c r="CXW100" s="10"/>
      <c r="CXX100" s="10"/>
      <c r="CXY100" s="10"/>
      <c r="CXZ100" s="10"/>
      <c r="CYA100" s="10"/>
      <c r="CYB100" s="10"/>
      <c r="CYC100" s="10"/>
      <c r="CYD100" s="10"/>
      <c r="CYE100" s="10"/>
      <c r="CYF100" s="10"/>
      <c r="CYG100" s="10"/>
      <c r="CYH100" s="10"/>
      <c r="CYI100" s="10"/>
      <c r="CYJ100" s="10"/>
      <c r="CYK100" s="10"/>
      <c r="CYL100" s="10"/>
      <c r="CYM100" s="10"/>
      <c r="CYN100" s="10"/>
      <c r="CYO100" s="10"/>
      <c r="CYP100" s="10"/>
      <c r="CYQ100" s="10"/>
      <c r="CYR100" s="10"/>
      <c r="CYS100" s="10"/>
      <c r="CYT100" s="10"/>
      <c r="CYU100" s="10"/>
      <c r="CYV100" s="10"/>
      <c r="CYW100" s="10"/>
      <c r="CYX100" s="10"/>
      <c r="CYY100" s="10"/>
      <c r="CYZ100" s="10"/>
      <c r="CZA100" s="10"/>
      <c r="CZB100" s="10"/>
      <c r="CZC100" s="10"/>
      <c r="CZD100" s="10"/>
      <c r="CZE100" s="10"/>
      <c r="CZF100" s="10"/>
      <c r="CZG100" s="10"/>
      <c r="CZH100" s="10"/>
      <c r="CZI100" s="10"/>
      <c r="CZJ100" s="10"/>
      <c r="CZK100" s="10"/>
      <c r="CZL100" s="10"/>
      <c r="CZM100" s="10"/>
      <c r="CZN100" s="10"/>
      <c r="CZO100" s="10"/>
      <c r="CZP100" s="10"/>
      <c r="CZQ100" s="10"/>
      <c r="CZR100" s="10"/>
      <c r="CZS100" s="10"/>
      <c r="CZT100" s="10"/>
      <c r="CZU100" s="10"/>
      <c r="CZV100" s="10"/>
      <c r="CZW100" s="10"/>
      <c r="CZX100" s="10"/>
      <c r="CZY100" s="10"/>
      <c r="CZZ100" s="10"/>
      <c r="DAA100" s="10"/>
      <c r="DAB100" s="10"/>
      <c r="DAC100" s="10"/>
      <c r="DAD100" s="10"/>
      <c r="DAE100" s="10"/>
      <c r="DAF100" s="10"/>
      <c r="DAG100" s="10"/>
      <c r="DAH100" s="10"/>
      <c r="DAI100" s="10"/>
      <c r="DAJ100" s="10"/>
      <c r="DAK100" s="10"/>
      <c r="DAL100" s="10"/>
      <c r="DAM100" s="10"/>
      <c r="DAN100" s="10"/>
      <c r="DAO100" s="10"/>
      <c r="DAP100" s="10"/>
      <c r="DAQ100" s="10"/>
      <c r="DAR100" s="10"/>
      <c r="DAS100" s="10"/>
      <c r="DAT100" s="10"/>
      <c r="DAU100" s="10"/>
      <c r="DAV100" s="10"/>
      <c r="DAW100" s="10"/>
      <c r="DAX100" s="10"/>
      <c r="DAY100" s="10"/>
      <c r="DAZ100" s="10"/>
      <c r="DBA100" s="10"/>
      <c r="DBB100" s="10"/>
      <c r="DBC100" s="10"/>
      <c r="DBD100" s="10"/>
      <c r="DBE100" s="10"/>
      <c r="DBF100" s="10"/>
      <c r="DBG100" s="10"/>
      <c r="DBH100" s="10"/>
      <c r="DBI100" s="10"/>
      <c r="DBJ100" s="10"/>
      <c r="DBK100" s="10"/>
      <c r="DBL100" s="10"/>
      <c r="DBM100" s="10"/>
      <c r="DBN100" s="10"/>
      <c r="DBO100" s="10"/>
      <c r="DBP100" s="10"/>
      <c r="DBQ100" s="10"/>
      <c r="DBR100" s="10"/>
      <c r="DBS100" s="10"/>
      <c r="DBT100" s="10"/>
      <c r="DBU100" s="10"/>
      <c r="DBV100" s="10"/>
      <c r="DBW100" s="10"/>
      <c r="DBX100" s="10"/>
      <c r="DBY100" s="10"/>
      <c r="DBZ100" s="10"/>
      <c r="DCA100" s="10"/>
      <c r="DCB100" s="10"/>
      <c r="DCC100" s="10"/>
      <c r="DCD100" s="10"/>
      <c r="DCE100" s="10"/>
      <c r="DCF100" s="10"/>
      <c r="DCG100" s="10"/>
      <c r="DCH100" s="10"/>
      <c r="DCI100" s="10"/>
      <c r="DCJ100" s="10"/>
      <c r="DCK100" s="10"/>
      <c r="DCL100" s="10"/>
      <c r="DCM100" s="10"/>
      <c r="DCN100" s="10"/>
      <c r="DCO100" s="10"/>
      <c r="DCP100" s="10"/>
      <c r="DCQ100" s="10"/>
      <c r="DCR100" s="10"/>
      <c r="DCS100" s="10"/>
      <c r="DCT100" s="10"/>
      <c r="DCU100" s="10"/>
      <c r="DCV100" s="10"/>
      <c r="DCW100" s="10"/>
      <c r="DCX100" s="10"/>
      <c r="DCY100" s="10"/>
      <c r="DCZ100" s="10"/>
      <c r="DDA100" s="10"/>
      <c r="DDB100" s="10"/>
      <c r="DDC100" s="10"/>
      <c r="DDD100" s="10"/>
      <c r="DDE100" s="10"/>
      <c r="DDF100" s="10"/>
      <c r="DDG100" s="10"/>
      <c r="DDH100" s="10"/>
      <c r="DDI100" s="10"/>
      <c r="DDJ100" s="10"/>
      <c r="DDK100" s="10"/>
      <c r="DDL100" s="10"/>
      <c r="DDM100" s="10"/>
      <c r="DDN100" s="10"/>
      <c r="DDO100" s="10"/>
      <c r="DDP100" s="10"/>
      <c r="DDQ100" s="10"/>
      <c r="DDR100" s="10"/>
      <c r="DDS100" s="10"/>
      <c r="DDT100" s="10"/>
      <c r="DDU100" s="10"/>
      <c r="DDV100" s="10"/>
      <c r="DDW100" s="10"/>
      <c r="DDX100" s="10"/>
      <c r="DDY100" s="10"/>
      <c r="DDZ100" s="10"/>
      <c r="DEA100" s="10"/>
      <c r="DEB100" s="10"/>
      <c r="DEC100" s="10"/>
      <c r="DED100" s="10"/>
      <c r="DEE100" s="10"/>
      <c r="DEF100" s="10"/>
      <c r="DEG100" s="10"/>
      <c r="DEH100" s="10"/>
      <c r="DEI100" s="10"/>
      <c r="DEJ100" s="10"/>
      <c r="DEK100" s="10"/>
      <c r="DEL100" s="10"/>
      <c r="DEM100" s="10"/>
      <c r="DEN100" s="10"/>
      <c r="DEO100" s="10"/>
      <c r="DEP100" s="10"/>
      <c r="DEQ100" s="10"/>
      <c r="DER100" s="10"/>
      <c r="DES100" s="10"/>
      <c r="DET100" s="10"/>
      <c r="DEU100" s="10"/>
      <c r="DEV100" s="10"/>
      <c r="DEW100" s="10"/>
      <c r="DEX100" s="10"/>
      <c r="DEY100" s="10"/>
      <c r="DEZ100" s="10"/>
      <c r="DFA100" s="10"/>
      <c r="DFB100" s="10"/>
      <c r="DFC100" s="10"/>
      <c r="DFD100" s="10"/>
      <c r="DFE100" s="10"/>
      <c r="DFF100" s="10"/>
      <c r="DFG100" s="10"/>
      <c r="DFH100" s="10"/>
      <c r="DFI100" s="10"/>
      <c r="DFJ100" s="10"/>
      <c r="DFK100" s="10"/>
      <c r="DFL100" s="10"/>
      <c r="DFM100" s="10"/>
      <c r="DFN100" s="10"/>
      <c r="DFO100" s="10"/>
      <c r="DFP100" s="10"/>
      <c r="DFQ100" s="10"/>
      <c r="DFR100" s="10"/>
      <c r="DFS100" s="10"/>
      <c r="DFT100" s="10"/>
      <c r="DFU100" s="10"/>
      <c r="DFV100" s="10"/>
      <c r="DFW100" s="10"/>
      <c r="DFX100" s="10"/>
      <c r="DFY100" s="10"/>
      <c r="DFZ100" s="10"/>
      <c r="DGA100" s="10"/>
      <c r="DGB100" s="10"/>
      <c r="DGC100" s="10"/>
      <c r="DGD100" s="10"/>
      <c r="DGE100" s="10"/>
      <c r="DGF100" s="10"/>
      <c r="DGG100" s="10"/>
      <c r="DGH100" s="10"/>
      <c r="DGI100" s="10"/>
      <c r="DGJ100" s="10"/>
      <c r="DGK100" s="10"/>
      <c r="DGL100" s="10"/>
      <c r="DGM100" s="10"/>
      <c r="DGN100" s="10"/>
      <c r="DGO100" s="10"/>
      <c r="DGP100" s="10"/>
      <c r="DGQ100" s="10"/>
      <c r="DGR100" s="10"/>
      <c r="DGS100" s="10"/>
      <c r="DGT100" s="10"/>
      <c r="DGU100" s="10"/>
      <c r="DGV100" s="10"/>
      <c r="DGW100" s="10"/>
      <c r="DGX100" s="10"/>
      <c r="DGY100" s="10"/>
      <c r="DGZ100" s="10"/>
      <c r="DHA100" s="10"/>
      <c r="DHB100" s="10"/>
      <c r="DHC100" s="10"/>
      <c r="DHD100" s="10"/>
      <c r="DHE100" s="10"/>
      <c r="DHF100" s="10"/>
      <c r="DHG100" s="10"/>
      <c r="DHH100" s="10"/>
      <c r="DHI100" s="10"/>
      <c r="DHJ100" s="10"/>
      <c r="DHK100" s="10"/>
      <c r="DHL100" s="10"/>
      <c r="DHM100" s="10"/>
      <c r="DHN100" s="10"/>
      <c r="DHO100" s="10"/>
      <c r="DHP100" s="10"/>
      <c r="DHQ100" s="10"/>
      <c r="DHR100" s="10"/>
      <c r="DHS100" s="10"/>
      <c r="DHT100" s="10"/>
      <c r="DHU100" s="10"/>
      <c r="DHV100" s="10"/>
      <c r="DHW100" s="10"/>
      <c r="DHX100" s="10"/>
      <c r="DHY100" s="10"/>
      <c r="DHZ100" s="10"/>
      <c r="DIA100" s="10"/>
      <c r="DIB100" s="10"/>
      <c r="DIC100" s="10"/>
      <c r="DID100" s="10"/>
      <c r="DIE100" s="10"/>
      <c r="DIF100" s="10"/>
      <c r="DIG100" s="10"/>
      <c r="DIH100" s="10"/>
      <c r="DII100" s="10"/>
      <c r="DIJ100" s="10"/>
      <c r="DIK100" s="10"/>
      <c r="DIL100" s="10"/>
      <c r="DIM100" s="10"/>
      <c r="DIN100" s="10"/>
      <c r="DIO100" s="10"/>
      <c r="DIP100" s="10"/>
      <c r="DIQ100" s="10"/>
      <c r="DIR100" s="10"/>
      <c r="DIS100" s="10"/>
      <c r="DIT100" s="10"/>
      <c r="DIU100" s="10"/>
      <c r="DIV100" s="10"/>
      <c r="DIW100" s="10"/>
      <c r="DIX100" s="10"/>
      <c r="DIY100" s="10"/>
      <c r="DIZ100" s="10"/>
      <c r="DJA100" s="10"/>
      <c r="DJB100" s="10"/>
      <c r="DJC100" s="10"/>
      <c r="DJD100" s="10"/>
      <c r="DJE100" s="10"/>
      <c r="DJF100" s="10"/>
      <c r="DJG100" s="10"/>
      <c r="DJH100" s="10"/>
      <c r="DJI100" s="10"/>
      <c r="DJJ100" s="10"/>
      <c r="DJK100" s="10"/>
      <c r="DJL100" s="10"/>
      <c r="DJM100" s="10"/>
      <c r="DJN100" s="10"/>
      <c r="DJO100" s="10"/>
      <c r="DJP100" s="10"/>
      <c r="DJQ100" s="10"/>
      <c r="DJR100" s="10"/>
      <c r="DJS100" s="10"/>
      <c r="DJT100" s="10"/>
      <c r="DJU100" s="10"/>
      <c r="DJV100" s="10"/>
      <c r="DJW100" s="10"/>
      <c r="DJX100" s="10"/>
      <c r="DJY100" s="10"/>
      <c r="DJZ100" s="10"/>
      <c r="DKA100" s="10"/>
      <c r="DKB100" s="10"/>
      <c r="DKC100" s="10"/>
      <c r="DKD100" s="10"/>
      <c r="DKE100" s="10"/>
      <c r="DKF100" s="10"/>
      <c r="DKG100" s="10"/>
      <c r="DKH100" s="10"/>
      <c r="DKI100" s="10"/>
      <c r="DKJ100" s="10"/>
      <c r="DKK100" s="10"/>
      <c r="DKL100" s="10"/>
      <c r="DKM100" s="10"/>
      <c r="DKN100" s="10"/>
      <c r="DKO100" s="10"/>
      <c r="DKP100" s="10"/>
      <c r="DKQ100" s="10"/>
      <c r="DKR100" s="10"/>
      <c r="DKS100" s="10"/>
      <c r="DKT100" s="10"/>
      <c r="DKU100" s="10"/>
      <c r="DKV100" s="10"/>
      <c r="DKW100" s="10"/>
      <c r="DKX100" s="10"/>
      <c r="DKY100" s="10"/>
      <c r="DKZ100" s="10"/>
      <c r="DLA100" s="10"/>
      <c r="DLB100" s="10"/>
      <c r="DLC100" s="10"/>
      <c r="DLD100" s="10"/>
      <c r="DLE100" s="10"/>
      <c r="DLF100" s="10"/>
      <c r="DLG100" s="10"/>
      <c r="DLH100" s="10"/>
      <c r="DLI100" s="10"/>
      <c r="DLJ100" s="10"/>
      <c r="DLK100" s="10"/>
      <c r="DLL100" s="10"/>
      <c r="DLM100" s="10"/>
      <c r="DLN100" s="10"/>
      <c r="DLO100" s="10"/>
      <c r="DLP100" s="10"/>
      <c r="DLQ100" s="10"/>
      <c r="DLR100" s="10"/>
      <c r="DLS100" s="10"/>
      <c r="DLT100" s="10"/>
      <c r="DLU100" s="10"/>
      <c r="DLV100" s="10"/>
      <c r="DLW100" s="10"/>
      <c r="DLX100" s="10"/>
      <c r="DLY100" s="10"/>
      <c r="DLZ100" s="10"/>
      <c r="DMA100" s="10"/>
      <c r="DMB100" s="10"/>
      <c r="DMC100" s="10"/>
      <c r="DMD100" s="10"/>
      <c r="DME100" s="10"/>
      <c r="DMF100" s="10"/>
      <c r="DMG100" s="10"/>
      <c r="DMH100" s="10"/>
      <c r="DMI100" s="10"/>
      <c r="DMJ100" s="10"/>
      <c r="DMK100" s="10"/>
      <c r="DML100" s="10"/>
      <c r="DMM100" s="10"/>
      <c r="DMN100" s="10"/>
      <c r="DMO100" s="10"/>
      <c r="DMP100" s="10"/>
      <c r="DMQ100" s="10"/>
      <c r="DMR100" s="10"/>
      <c r="DMS100" s="10"/>
      <c r="DMT100" s="10"/>
      <c r="DMU100" s="10"/>
      <c r="DMV100" s="10"/>
      <c r="DMW100" s="10"/>
      <c r="DMX100" s="10"/>
      <c r="DMY100" s="10"/>
      <c r="DMZ100" s="10"/>
      <c r="DNA100" s="10"/>
      <c r="DNB100" s="10"/>
      <c r="DNC100" s="10"/>
      <c r="DND100" s="10"/>
      <c r="DNE100" s="10"/>
      <c r="DNF100" s="10"/>
      <c r="DNG100" s="10"/>
      <c r="DNH100" s="10"/>
      <c r="DNI100" s="10"/>
      <c r="DNJ100" s="10"/>
      <c r="DNK100" s="10"/>
      <c r="DNL100" s="10"/>
      <c r="DNM100" s="10"/>
      <c r="DNN100" s="10"/>
      <c r="DNO100" s="10"/>
      <c r="DNP100" s="10"/>
      <c r="DNQ100" s="10"/>
      <c r="DNR100" s="10"/>
      <c r="DNS100" s="10"/>
      <c r="DNT100" s="10"/>
      <c r="DNU100" s="10"/>
      <c r="DNV100" s="10"/>
      <c r="DNW100" s="10"/>
      <c r="DNX100" s="10"/>
      <c r="DNY100" s="10"/>
      <c r="DNZ100" s="10"/>
      <c r="DOA100" s="10"/>
      <c r="DOB100" s="10"/>
      <c r="DOC100" s="10"/>
      <c r="DOD100" s="10"/>
      <c r="DOE100" s="10"/>
      <c r="DOF100" s="10"/>
      <c r="DOG100" s="10"/>
      <c r="DOH100" s="10"/>
      <c r="DOI100" s="10"/>
      <c r="DOJ100" s="10"/>
      <c r="DOK100" s="10"/>
      <c r="DOL100" s="10"/>
      <c r="DOM100" s="10"/>
      <c r="DON100" s="10"/>
      <c r="DOO100" s="10"/>
      <c r="DOP100" s="10"/>
      <c r="DOQ100" s="10"/>
      <c r="DOR100" s="10"/>
      <c r="DOS100" s="10"/>
      <c r="DOT100" s="10"/>
      <c r="DOU100" s="10"/>
      <c r="DOV100" s="10"/>
      <c r="DOW100" s="10"/>
      <c r="DOX100" s="10"/>
      <c r="DOY100" s="10"/>
      <c r="DOZ100" s="10"/>
      <c r="DPA100" s="10"/>
      <c r="DPB100" s="10"/>
      <c r="DPC100" s="10"/>
      <c r="DPD100" s="10"/>
      <c r="DPE100" s="10"/>
      <c r="DPF100" s="10"/>
      <c r="DPG100" s="10"/>
      <c r="DPH100" s="10"/>
      <c r="DPI100" s="10"/>
      <c r="DPJ100" s="10"/>
      <c r="DPK100" s="10"/>
      <c r="DPL100" s="10"/>
      <c r="DPM100" s="10"/>
      <c r="DPN100" s="10"/>
      <c r="DPO100" s="10"/>
      <c r="DPP100" s="10"/>
      <c r="DPQ100" s="10"/>
      <c r="DPR100" s="10"/>
      <c r="DPS100" s="10"/>
      <c r="DPT100" s="10"/>
      <c r="DPU100" s="10"/>
      <c r="DPV100" s="10"/>
      <c r="DPW100" s="10"/>
      <c r="DPX100" s="10"/>
      <c r="DPY100" s="10"/>
      <c r="DPZ100" s="10"/>
      <c r="DQA100" s="10"/>
      <c r="DQB100" s="10"/>
      <c r="DQC100" s="10"/>
      <c r="DQD100" s="10"/>
      <c r="DQE100" s="10"/>
      <c r="DQF100" s="10"/>
      <c r="DQG100" s="10"/>
      <c r="DQH100" s="10"/>
      <c r="DQI100" s="10"/>
      <c r="DQJ100" s="10"/>
      <c r="DQK100" s="10"/>
      <c r="DQL100" s="10"/>
      <c r="DQM100" s="10"/>
      <c r="DQN100" s="10"/>
      <c r="DQO100" s="10"/>
      <c r="DQP100" s="10"/>
      <c r="DQQ100" s="10"/>
      <c r="DQR100" s="10"/>
      <c r="DQS100" s="10"/>
      <c r="DQT100" s="10"/>
      <c r="DQU100" s="10"/>
      <c r="DQV100" s="10"/>
      <c r="DQW100" s="10"/>
      <c r="DQX100" s="10"/>
      <c r="DQY100" s="10"/>
      <c r="DQZ100" s="10"/>
      <c r="DRA100" s="10"/>
      <c r="DRB100" s="10"/>
      <c r="DRC100" s="10"/>
      <c r="DRD100" s="10"/>
      <c r="DRE100" s="10"/>
      <c r="DRF100" s="10"/>
      <c r="DRG100" s="10"/>
      <c r="DRH100" s="10"/>
      <c r="DRI100" s="10"/>
      <c r="DRJ100" s="10"/>
      <c r="DRK100" s="10"/>
      <c r="DRL100" s="10"/>
      <c r="DRM100" s="10"/>
      <c r="DRN100" s="10"/>
      <c r="DRO100" s="10"/>
      <c r="DRP100" s="10"/>
      <c r="DRQ100" s="10"/>
      <c r="DRR100" s="10"/>
      <c r="DRS100" s="10"/>
      <c r="DRT100" s="10"/>
      <c r="DRU100" s="10"/>
      <c r="DRV100" s="10"/>
      <c r="DRW100" s="10"/>
      <c r="DRX100" s="10"/>
      <c r="DRY100" s="10"/>
      <c r="DRZ100" s="10"/>
      <c r="DSA100" s="10"/>
      <c r="DSB100" s="10"/>
      <c r="DSC100" s="10"/>
      <c r="DSD100" s="10"/>
      <c r="DSE100" s="10"/>
      <c r="DSF100" s="10"/>
      <c r="DSG100" s="10"/>
      <c r="DSH100" s="10"/>
      <c r="DSI100" s="10"/>
      <c r="DSJ100" s="10"/>
      <c r="DSK100" s="10"/>
      <c r="DSL100" s="10"/>
      <c r="DSM100" s="10"/>
      <c r="DSN100" s="10"/>
      <c r="DSO100" s="10"/>
      <c r="DSP100" s="10"/>
      <c r="DSQ100" s="10"/>
      <c r="DSR100" s="10"/>
      <c r="DSS100" s="10"/>
      <c r="DST100" s="10"/>
      <c r="DSU100" s="10"/>
      <c r="DSV100" s="10"/>
      <c r="DSW100" s="10"/>
      <c r="DSX100" s="10"/>
      <c r="DSY100" s="10"/>
      <c r="DSZ100" s="10"/>
      <c r="DTA100" s="10"/>
      <c r="DTB100" s="10"/>
      <c r="DTC100" s="10"/>
      <c r="DTD100" s="10"/>
      <c r="DTE100" s="10"/>
      <c r="DTF100" s="10"/>
      <c r="DTG100" s="10"/>
      <c r="DTH100" s="10"/>
      <c r="DTI100" s="10"/>
      <c r="DTJ100" s="10"/>
      <c r="DTK100" s="10"/>
      <c r="DTL100" s="10"/>
      <c r="DTM100" s="10"/>
      <c r="DTN100" s="10"/>
      <c r="DTO100" s="10"/>
      <c r="DTP100" s="10"/>
      <c r="DTQ100" s="10"/>
      <c r="DTR100" s="10"/>
      <c r="DTS100" s="10"/>
      <c r="DTT100" s="10"/>
      <c r="DTU100" s="10"/>
      <c r="DTV100" s="10"/>
      <c r="DTW100" s="10"/>
      <c r="DTX100" s="10"/>
      <c r="DTY100" s="10"/>
      <c r="DTZ100" s="10"/>
      <c r="DUA100" s="10"/>
      <c r="DUB100" s="10"/>
      <c r="DUC100" s="10"/>
      <c r="DUD100" s="10"/>
      <c r="DUE100" s="10"/>
      <c r="DUF100" s="10"/>
      <c r="DUG100" s="10"/>
      <c r="DUH100" s="10"/>
      <c r="DUI100" s="10"/>
      <c r="DUJ100" s="10"/>
      <c r="DUK100" s="10"/>
      <c r="DUL100" s="10"/>
      <c r="DUM100" s="10"/>
      <c r="DUN100" s="10"/>
      <c r="DUO100" s="10"/>
      <c r="DUP100" s="10"/>
      <c r="DUQ100" s="10"/>
      <c r="DUR100" s="10"/>
      <c r="DUS100" s="10"/>
      <c r="DUT100" s="10"/>
      <c r="DUU100" s="10"/>
      <c r="DUV100" s="10"/>
      <c r="DUW100" s="10"/>
      <c r="DUX100" s="10"/>
      <c r="DUY100" s="10"/>
      <c r="DUZ100" s="10"/>
      <c r="DVA100" s="10"/>
      <c r="DVB100" s="10"/>
      <c r="DVC100" s="10"/>
      <c r="DVD100" s="10"/>
      <c r="DVE100" s="10"/>
      <c r="DVF100" s="10"/>
      <c r="DVG100" s="10"/>
      <c r="DVH100" s="10"/>
      <c r="DVI100" s="10"/>
      <c r="DVJ100" s="10"/>
      <c r="DVK100" s="10"/>
      <c r="DVL100" s="10"/>
      <c r="DVM100" s="10"/>
      <c r="DVN100" s="10"/>
      <c r="DVO100" s="10"/>
      <c r="DVP100" s="10"/>
      <c r="DVQ100" s="10"/>
      <c r="DVR100" s="10"/>
      <c r="DVS100" s="10"/>
      <c r="DVT100" s="10"/>
      <c r="DVU100" s="10"/>
      <c r="DVV100" s="10"/>
      <c r="DVW100" s="10"/>
      <c r="DVX100" s="10"/>
      <c r="DVY100" s="10"/>
      <c r="DVZ100" s="10"/>
      <c r="DWA100" s="10"/>
      <c r="DWB100" s="10"/>
      <c r="DWC100" s="10"/>
      <c r="DWD100" s="10"/>
      <c r="DWE100" s="10"/>
      <c r="DWF100" s="10"/>
      <c r="DWG100" s="10"/>
      <c r="DWH100" s="10"/>
      <c r="DWI100" s="10"/>
      <c r="DWJ100" s="10"/>
      <c r="DWK100" s="10"/>
      <c r="DWL100" s="10"/>
      <c r="DWM100" s="10"/>
      <c r="DWN100" s="10"/>
      <c r="DWO100" s="10"/>
      <c r="DWP100" s="10"/>
      <c r="DWQ100" s="10"/>
      <c r="DWR100" s="10"/>
      <c r="DWS100" s="10"/>
      <c r="DWT100" s="10"/>
      <c r="DWU100" s="10"/>
      <c r="DWV100" s="10"/>
      <c r="DWW100" s="10"/>
      <c r="DWX100" s="10"/>
      <c r="DWY100" s="10"/>
      <c r="DWZ100" s="10"/>
      <c r="DXA100" s="10"/>
      <c r="DXB100" s="10"/>
      <c r="DXC100" s="10"/>
      <c r="DXD100" s="10"/>
      <c r="DXE100" s="10"/>
      <c r="DXF100" s="10"/>
      <c r="DXG100" s="10"/>
      <c r="DXH100" s="10"/>
      <c r="DXI100" s="10"/>
      <c r="DXJ100" s="10"/>
      <c r="DXK100" s="10"/>
      <c r="DXL100" s="10"/>
      <c r="DXM100" s="10"/>
      <c r="DXN100" s="10"/>
      <c r="DXO100" s="10"/>
      <c r="DXP100" s="10"/>
      <c r="DXQ100" s="10"/>
      <c r="DXR100" s="10"/>
      <c r="DXS100" s="10"/>
      <c r="DXT100" s="10"/>
      <c r="DXU100" s="10"/>
      <c r="DXV100" s="10"/>
      <c r="DXW100" s="10"/>
      <c r="DXX100" s="10"/>
      <c r="DXY100" s="10"/>
      <c r="DXZ100" s="10"/>
      <c r="DYA100" s="10"/>
      <c r="DYB100" s="10"/>
      <c r="DYC100" s="10"/>
      <c r="DYD100" s="10"/>
      <c r="DYE100" s="10"/>
      <c r="DYF100" s="10"/>
      <c r="DYG100" s="10"/>
      <c r="DYH100" s="10"/>
      <c r="DYI100" s="10"/>
      <c r="DYJ100" s="10"/>
      <c r="DYK100" s="10"/>
      <c r="DYL100" s="10"/>
      <c r="DYM100" s="10"/>
      <c r="DYN100" s="10"/>
      <c r="DYO100" s="10"/>
      <c r="DYP100" s="10"/>
      <c r="DYQ100" s="10"/>
      <c r="DYR100" s="10"/>
      <c r="DYS100" s="10"/>
      <c r="DYT100" s="10"/>
      <c r="DYU100" s="10"/>
      <c r="DYV100" s="10"/>
      <c r="DYW100" s="10"/>
      <c r="DYX100" s="10"/>
      <c r="DYY100" s="10"/>
      <c r="DYZ100" s="10"/>
      <c r="DZA100" s="10"/>
      <c r="DZB100" s="10"/>
      <c r="DZC100" s="10"/>
      <c r="DZD100" s="10"/>
      <c r="DZE100" s="10"/>
      <c r="DZF100" s="10"/>
      <c r="DZG100" s="10"/>
      <c r="DZH100" s="10"/>
      <c r="DZI100" s="10"/>
      <c r="DZJ100" s="10"/>
      <c r="DZK100" s="10"/>
      <c r="DZL100" s="10"/>
      <c r="DZM100" s="10"/>
      <c r="DZN100" s="10"/>
      <c r="DZO100" s="10"/>
      <c r="DZP100" s="10"/>
      <c r="DZQ100" s="10"/>
      <c r="DZR100" s="10"/>
      <c r="DZS100" s="10"/>
      <c r="DZT100" s="10"/>
      <c r="DZU100" s="10"/>
      <c r="DZV100" s="10"/>
      <c r="DZW100" s="10"/>
      <c r="DZX100" s="10"/>
      <c r="DZY100" s="10"/>
      <c r="DZZ100" s="10"/>
      <c r="EAA100" s="10"/>
      <c r="EAB100" s="10"/>
      <c r="EAC100" s="10"/>
      <c r="EAD100" s="10"/>
      <c r="EAE100" s="10"/>
      <c r="EAF100" s="10"/>
      <c r="EAG100" s="10"/>
      <c r="EAH100" s="10"/>
      <c r="EAI100" s="10"/>
      <c r="EAJ100" s="10"/>
      <c r="EAK100" s="10"/>
      <c r="EAL100" s="10"/>
      <c r="EAM100" s="10"/>
      <c r="EAN100" s="10"/>
      <c r="EAO100" s="10"/>
      <c r="EAP100" s="10"/>
      <c r="EAQ100" s="10"/>
      <c r="EAR100" s="10"/>
      <c r="EAS100" s="10"/>
      <c r="EAT100" s="10"/>
      <c r="EAU100" s="10"/>
      <c r="EAV100" s="10"/>
      <c r="EAW100" s="10"/>
      <c r="EAX100" s="10"/>
      <c r="EAY100" s="10"/>
      <c r="EAZ100" s="10"/>
      <c r="EBA100" s="10"/>
      <c r="EBB100" s="10"/>
      <c r="EBC100" s="10"/>
      <c r="EBD100" s="10"/>
      <c r="EBE100" s="10"/>
      <c r="EBF100" s="10"/>
      <c r="EBG100" s="10"/>
      <c r="EBH100" s="10"/>
      <c r="EBI100" s="10"/>
      <c r="EBJ100" s="10"/>
      <c r="EBK100" s="10"/>
      <c r="EBL100" s="10"/>
      <c r="EBM100" s="10"/>
      <c r="EBN100" s="10"/>
      <c r="EBO100" s="10"/>
      <c r="EBP100" s="10"/>
      <c r="EBQ100" s="10"/>
      <c r="EBR100" s="10"/>
      <c r="EBS100" s="10"/>
      <c r="EBT100" s="10"/>
      <c r="EBU100" s="10"/>
      <c r="EBV100" s="10"/>
      <c r="EBW100" s="10"/>
      <c r="EBX100" s="10"/>
      <c r="EBY100" s="10"/>
      <c r="EBZ100" s="10"/>
      <c r="ECA100" s="10"/>
      <c r="ECB100" s="10"/>
      <c r="ECC100" s="10"/>
      <c r="ECD100" s="10"/>
      <c r="ECE100" s="10"/>
      <c r="ECF100" s="10"/>
      <c r="ECG100" s="10"/>
      <c r="ECH100" s="10"/>
      <c r="ECI100" s="10"/>
      <c r="ECJ100" s="10"/>
      <c r="ECK100" s="10"/>
      <c r="ECL100" s="10"/>
      <c r="ECM100" s="10"/>
      <c r="ECN100" s="10"/>
      <c r="ECO100" s="10"/>
      <c r="ECP100" s="10"/>
      <c r="ECQ100" s="10"/>
      <c r="ECR100" s="10"/>
      <c r="ECS100" s="10"/>
      <c r="ECT100" s="10"/>
      <c r="ECU100" s="10"/>
      <c r="ECV100" s="10"/>
      <c r="ECW100" s="10"/>
      <c r="ECX100" s="10"/>
      <c r="ECY100" s="10"/>
      <c r="ECZ100" s="10"/>
      <c r="EDA100" s="10"/>
      <c r="EDB100" s="10"/>
      <c r="EDC100" s="10"/>
      <c r="EDD100" s="10"/>
      <c r="EDE100" s="10"/>
      <c r="EDF100" s="10"/>
      <c r="EDG100" s="10"/>
      <c r="EDH100" s="10"/>
      <c r="EDI100" s="10"/>
      <c r="EDJ100" s="10"/>
      <c r="EDK100" s="10"/>
      <c r="EDL100" s="10"/>
      <c r="EDM100" s="10"/>
      <c r="EDN100" s="10"/>
      <c r="EDO100" s="10"/>
      <c r="EDP100" s="10"/>
      <c r="EDQ100" s="10"/>
      <c r="EDR100" s="10"/>
      <c r="EDS100" s="10"/>
      <c r="EDT100" s="10"/>
      <c r="EDU100" s="10"/>
      <c r="EDV100" s="10"/>
      <c r="EDW100" s="10"/>
      <c r="EDX100" s="10"/>
      <c r="EDY100" s="10"/>
      <c r="EDZ100" s="10"/>
      <c r="EEA100" s="10"/>
      <c r="EEB100" s="10"/>
      <c r="EEC100" s="10"/>
      <c r="EED100" s="10"/>
      <c r="EEE100" s="10"/>
      <c r="EEF100" s="10"/>
      <c r="EEG100" s="10"/>
      <c r="EEH100" s="10"/>
      <c r="EEI100" s="10"/>
      <c r="EEJ100" s="10"/>
      <c r="EEK100" s="10"/>
      <c r="EEL100" s="10"/>
      <c r="EEM100" s="10"/>
      <c r="EEN100" s="10"/>
      <c r="EEO100" s="10"/>
      <c r="EEP100" s="10"/>
      <c r="EEQ100" s="10"/>
      <c r="EER100" s="10"/>
      <c r="EES100" s="10"/>
      <c r="EET100" s="10"/>
      <c r="EEU100" s="10"/>
      <c r="EEV100" s="10"/>
      <c r="EEW100" s="10"/>
      <c r="EEX100" s="10"/>
      <c r="EEY100" s="10"/>
      <c r="EEZ100" s="10"/>
      <c r="EFA100" s="10"/>
      <c r="EFB100" s="10"/>
      <c r="EFC100" s="10"/>
      <c r="EFD100" s="10"/>
      <c r="EFE100" s="10"/>
      <c r="EFF100" s="10"/>
      <c r="EFG100" s="10"/>
      <c r="EFH100" s="10"/>
      <c r="EFI100" s="10"/>
      <c r="EFJ100" s="10"/>
      <c r="EFK100" s="10"/>
      <c r="EFL100" s="10"/>
      <c r="EFM100" s="10"/>
      <c r="EFN100" s="10"/>
      <c r="EFO100" s="10"/>
      <c r="EFP100" s="10"/>
      <c r="EFQ100" s="10"/>
      <c r="EFR100" s="10"/>
      <c r="EFS100" s="10"/>
      <c r="EFT100" s="10"/>
      <c r="EFU100" s="10"/>
      <c r="EFV100" s="10"/>
      <c r="EFW100" s="10"/>
      <c r="EFX100" s="10"/>
      <c r="EFY100" s="10"/>
      <c r="EFZ100" s="10"/>
      <c r="EGA100" s="10"/>
      <c r="EGB100" s="10"/>
      <c r="EGC100" s="10"/>
      <c r="EGD100" s="10"/>
      <c r="EGE100" s="10"/>
      <c r="EGF100" s="10"/>
      <c r="EGG100" s="10"/>
      <c r="EGH100" s="10"/>
      <c r="EGI100" s="10"/>
      <c r="EGJ100" s="10"/>
      <c r="EGK100" s="10"/>
      <c r="EGL100" s="10"/>
      <c r="EGM100" s="10"/>
      <c r="EGN100" s="10"/>
      <c r="EGO100" s="10"/>
      <c r="EGP100" s="10"/>
      <c r="EGQ100" s="10"/>
      <c r="EGR100" s="10"/>
      <c r="EGS100" s="10"/>
      <c r="EGT100" s="10"/>
      <c r="EGU100" s="10"/>
      <c r="EGV100" s="10"/>
      <c r="EGW100" s="10"/>
      <c r="EGX100" s="10"/>
      <c r="EGY100" s="10"/>
      <c r="EGZ100" s="10"/>
      <c r="EHA100" s="10"/>
      <c r="EHB100" s="10"/>
      <c r="EHC100" s="10"/>
      <c r="EHD100" s="10"/>
      <c r="EHE100" s="10"/>
      <c r="EHF100" s="10"/>
      <c r="EHG100" s="10"/>
      <c r="EHH100" s="10"/>
      <c r="EHI100" s="10"/>
      <c r="EHJ100" s="10"/>
      <c r="EHK100" s="10"/>
      <c r="EHL100" s="10"/>
      <c r="EHM100" s="10"/>
      <c r="EHN100" s="10"/>
      <c r="EHO100" s="10"/>
      <c r="EHP100" s="10"/>
      <c r="EHQ100" s="10"/>
      <c r="EHR100" s="10"/>
      <c r="EHS100" s="10"/>
      <c r="EHT100" s="10"/>
      <c r="EHU100" s="10"/>
      <c r="EHV100" s="10"/>
      <c r="EHW100" s="10"/>
      <c r="EHX100" s="10"/>
      <c r="EHY100" s="10"/>
      <c r="EHZ100" s="10"/>
      <c r="EIA100" s="10"/>
      <c r="EIB100" s="10"/>
      <c r="EIC100" s="10"/>
      <c r="EID100" s="10"/>
      <c r="EIE100" s="10"/>
      <c r="EIF100" s="10"/>
      <c r="EIG100" s="10"/>
      <c r="EIH100" s="10"/>
      <c r="EII100" s="10"/>
      <c r="EIJ100" s="10"/>
      <c r="EIK100" s="10"/>
      <c r="EIL100" s="10"/>
      <c r="EIM100" s="10"/>
      <c r="EIN100" s="10"/>
      <c r="EIO100" s="10"/>
      <c r="EIP100" s="10"/>
      <c r="EIQ100" s="10"/>
      <c r="EIR100" s="10"/>
      <c r="EIS100" s="10"/>
      <c r="EIT100" s="10"/>
      <c r="EIU100" s="10"/>
      <c r="EIV100" s="10"/>
      <c r="EIW100" s="10"/>
      <c r="EIX100" s="10"/>
      <c r="EIY100" s="10"/>
      <c r="EIZ100" s="10"/>
      <c r="EJA100" s="10"/>
      <c r="EJB100" s="10"/>
      <c r="EJC100" s="10"/>
      <c r="EJD100" s="10"/>
      <c r="EJE100" s="10"/>
      <c r="EJF100" s="10"/>
      <c r="EJG100" s="10"/>
      <c r="EJH100" s="10"/>
      <c r="EJI100" s="10"/>
      <c r="EJJ100" s="10"/>
      <c r="EJK100" s="10"/>
      <c r="EJL100" s="10"/>
      <c r="EJM100" s="10"/>
      <c r="EJN100" s="10"/>
      <c r="EJO100" s="10"/>
      <c r="EJP100" s="10"/>
      <c r="EJQ100" s="10"/>
      <c r="EJR100" s="10"/>
      <c r="EJS100" s="10"/>
      <c r="EJT100" s="10"/>
      <c r="EJU100" s="10"/>
      <c r="EJV100" s="10"/>
      <c r="EJW100" s="10"/>
      <c r="EJX100" s="10"/>
      <c r="EJY100" s="10"/>
      <c r="EJZ100" s="10"/>
      <c r="EKA100" s="10"/>
      <c r="EKB100" s="10"/>
      <c r="EKC100" s="10"/>
      <c r="EKD100" s="10"/>
      <c r="EKE100" s="10"/>
      <c r="EKF100" s="10"/>
      <c r="EKG100" s="10"/>
      <c r="EKH100" s="10"/>
      <c r="EKI100" s="10"/>
      <c r="EKJ100" s="10"/>
      <c r="EKK100" s="10"/>
      <c r="EKL100" s="10"/>
      <c r="EKM100" s="10"/>
      <c r="EKN100" s="10"/>
      <c r="EKO100" s="10"/>
      <c r="EKP100" s="10"/>
      <c r="EKQ100" s="10"/>
      <c r="EKR100" s="10"/>
      <c r="EKS100" s="10"/>
      <c r="EKT100" s="10"/>
      <c r="EKU100" s="10"/>
      <c r="EKV100" s="10"/>
      <c r="EKW100" s="10"/>
      <c r="EKX100" s="10"/>
      <c r="EKY100" s="10"/>
      <c r="EKZ100" s="10"/>
      <c r="ELA100" s="10"/>
      <c r="ELB100" s="10"/>
      <c r="ELC100" s="10"/>
      <c r="ELD100" s="10"/>
      <c r="ELE100" s="10"/>
      <c r="ELF100" s="10"/>
      <c r="ELG100" s="10"/>
      <c r="ELH100" s="10"/>
      <c r="ELI100" s="10"/>
      <c r="ELJ100" s="10"/>
      <c r="ELK100" s="10"/>
      <c r="ELL100" s="10"/>
      <c r="ELM100" s="10"/>
      <c r="ELN100" s="10"/>
      <c r="ELO100" s="10"/>
      <c r="ELP100" s="10"/>
      <c r="ELQ100" s="10"/>
      <c r="ELR100" s="10"/>
      <c r="ELS100" s="10"/>
      <c r="ELT100" s="10"/>
      <c r="ELU100" s="10"/>
      <c r="ELV100" s="10"/>
      <c r="ELW100" s="10"/>
      <c r="ELX100" s="10"/>
      <c r="ELY100" s="10"/>
      <c r="ELZ100" s="10"/>
      <c r="EMA100" s="10"/>
      <c r="EMB100" s="10"/>
      <c r="EMC100" s="10"/>
      <c r="EMD100" s="10"/>
      <c r="EME100" s="10"/>
      <c r="EMF100" s="10"/>
      <c r="EMG100" s="10"/>
      <c r="EMH100" s="10"/>
      <c r="EMI100" s="10"/>
      <c r="EMJ100" s="10"/>
      <c r="EMK100" s="10"/>
      <c r="EML100" s="10"/>
      <c r="EMM100" s="10"/>
      <c r="EMN100" s="10"/>
      <c r="EMO100" s="10"/>
      <c r="EMP100" s="10"/>
      <c r="EMQ100" s="10"/>
      <c r="EMR100" s="10"/>
      <c r="EMS100" s="10"/>
      <c r="EMT100" s="10"/>
      <c r="EMU100" s="10"/>
      <c r="EMV100" s="10"/>
      <c r="EMW100" s="10"/>
      <c r="EMX100" s="10"/>
      <c r="EMY100" s="10"/>
      <c r="EMZ100" s="10"/>
      <c r="ENA100" s="10"/>
      <c r="ENB100" s="10"/>
      <c r="ENC100" s="10"/>
      <c r="END100" s="10"/>
      <c r="ENE100" s="10"/>
      <c r="ENF100" s="10"/>
      <c r="ENG100" s="10"/>
      <c r="ENH100" s="10"/>
      <c r="ENI100" s="10"/>
      <c r="ENJ100" s="10"/>
      <c r="ENK100" s="10"/>
      <c r="ENL100" s="10"/>
      <c r="ENM100" s="10"/>
      <c r="ENN100" s="10"/>
      <c r="ENO100" s="10"/>
      <c r="ENP100" s="10"/>
      <c r="ENQ100" s="10"/>
      <c r="ENR100" s="10"/>
      <c r="ENS100" s="10"/>
      <c r="ENT100" s="10"/>
      <c r="ENU100" s="10"/>
      <c r="ENV100" s="10"/>
      <c r="ENW100" s="10"/>
      <c r="ENX100" s="10"/>
      <c r="ENY100" s="10"/>
      <c r="ENZ100" s="10"/>
      <c r="EOA100" s="10"/>
      <c r="EOB100" s="10"/>
      <c r="EOC100" s="10"/>
      <c r="EOD100" s="10"/>
      <c r="EOE100" s="10"/>
      <c r="EOF100" s="10"/>
      <c r="EOG100" s="10"/>
      <c r="EOH100" s="10"/>
      <c r="EOI100" s="10"/>
      <c r="EOJ100" s="10"/>
      <c r="EOK100" s="10"/>
      <c r="EOL100" s="10"/>
      <c r="EOM100" s="10"/>
      <c r="EON100" s="10"/>
      <c r="EOO100" s="10"/>
      <c r="EOP100" s="10"/>
      <c r="EOQ100" s="10"/>
      <c r="EOR100" s="10"/>
      <c r="EOS100" s="10"/>
      <c r="EOT100" s="10"/>
      <c r="EOU100" s="10"/>
      <c r="EOV100" s="10"/>
      <c r="EOW100" s="10"/>
      <c r="EOX100" s="10"/>
      <c r="EOY100" s="10"/>
      <c r="EOZ100" s="10"/>
      <c r="EPA100" s="10"/>
      <c r="EPB100" s="10"/>
      <c r="EPC100" s="10"/>
      <c r="EPD100" s="10"/>
      <c r="EPE100" s="10"/>
      <c r="EPF100" s="10"/>
      <c r="EPG100" s="10"/>
      <c r="EPH100" s="10"/>
      <c r="EPI100" s="10"/>
      <c r="EPJ100" s="10"/>
      <c r="EPK100" s="10"/>
      <c r="EPL100" s="10"/>
      <c r="EPM100" s="10"/>
      <c r="EPN100" s="10"/>
      <c r="EPO100" s="10"/>
      <c r="EPP100" s="10"/>
      <c r="EPQ100" s="10"/>
      <c r="EPR100" s="10"/>
      <c r="EPS100" s="10"/>
      <c r="EPT100" s="10"/>
      <c r="EPU100" s="10"/>
      <c r="EPV100" s="10"/>
      <c r="EPW100" s="10"/>
      <c r="EPX100" s="10"/>
      <c r="EPY100" s="10"/>
      <c r="EPZ100" s="10"/>
      <c r="EQA100" s="10"/>
      <c r="EQB100" s="10"/>
      <c r="EQC100" s="10"/>
      <c r="EQD100" s="10"/>
      <c r="EQE100" s="10"/>
      <c r="EQF100" s="10"/>
      <c r="EQG100" s="10"/>
      <c r="EQH100" s="10"/>
      <c r="EQI100" s="10"/>
      <c r="EQJ100" s="10"/>
      <c r="EQK100" s="10"/>
      <c r="EQL100" s="10"/>
      <c r="EQM100" s="10"/>
      <c r="EQN100" s="10"/>
      <c r="EQO100" s="10"/>
      <c r="EQP100" s="10"/>
      <c r="EQQ100" s="10"/>
      <c r="EQR100" s="10"/>
      <c r="EQS100" s="10"/>
      <c r="EQT100" s="10"/>
      <c r="EQU100" s="10"/>
      <c r="EQV100" s="10"/>
      <c r="EQW100" s="10"/>
      <c r="EQX100" s="10"/>
      <c r="EQY100" s="10"/>
      <c r="EQZ100" s="10"/>
      <c r="ERA100" s="10"/>
      <c r="ERB100" s="10"/>
      <c r="ERC100" s="10"/>
      <c r="ERD100" s="10"/>
      <c r="ERE100" s="10"/>
      <c r="ERF100" s="10"/>
      <c r="ERG100" s="10"/>
      <c r="ERH100" s="10"/>
      <c r="ERI100" s="10"/>
      <c r="ERJ100" s="10"/>
      <c r="ERK100" s="10"/>
      <c r="ERL100" s="10"/>
      <c r="ERM100" s="10"/>
      <c r="ERN100" s="10"/>
      <c r="ERO100" s="10"/>
      <c r="ERP100" s="10"/>
      <c r="ERQ100" s="10"/>
      <c r="ERR100" s="10"/>
      <c r="ERS100" s="10"/>
      <c r="ERT100" s="10"/>
      <c r="ERU100" s="10"/>
      <c r="ERV100" s="10"/>
      <c r="ERW100" s="10"/>
      <c r="ERX100" s="10"/>
      <c r="ERY100" s="10"/>
      <c r="ERZ100" s="10"/>
      <c r="ESA100" s="10"/>
      <c r="ESB100" s="10"/>
      <c r="ESC100" s="10"/>
      <c r="ESD100" s="10"/>
      <c r="ESE100" s="10"/>
      <c r="ESF100" s="10"/>
      <c r="ESG100" s="10"/>
      <c r="ESH100" s="10"/>
      <c r="ESI100" s="10"/>
      <c r="ESJ100" s="10"/>
      <c r="ESK100" s="10"/>
      <c r="ESL100" s="10"/>
      <c r="ESM100" s="10"/>
      <c r="ESN100" s="10"/>
      <c r="ESO100" s="10"/>
      <c r="ESP100" s="10"/>
      <c r="ESQ100" s="10"/>
      <c r="ESR100" s="10"/>
      <c r="ESS100" s="10"/>
      <c r="EST100" s="10"/>
      <c r="ESU100" s="10"/>
      <c r="ESV100" s="10"/>
      <c r="ESW100" s="10"/>
      <c r="ESX100" s="10"/>
      <c r="ESY100" s="10"/>
      <c r="ESZ100" s="10"/>
      <c r="ETA100" s="10"/>
      <c r="ETB100" s="10"/>
      <c r="ETC100" s="10"/>
      <c r="ETD100" s="10"/>
      <c r="ETE100" s="10"/>
      <c r="ETF100" s="10"/>
      <c r="ETG100" s="10"/>
      <c r="ETH100" s="10"/>
      <c r="ETI100" s="10"/>
      <c r="ETJ100" s="10"/>
      <c r="ETK100" s="10"/>
      <c r="ETL100" s="10"/>
      <c r="ETM100" s="10"/>
      <c r="ETN100" s="10"/>
      <c r="ETO100" s="10"/>
      <c r="ETP100" s="10"/>
      <c r="ETQ100" s="10"/>
      <c r="ETR100" s="10"/>
      <c r="ETS100" s="10"/>
      <c r="ETT100" s="10"/>
      <c r="ETU100" s="10"/>
      <c r="ETV100" s="10"/>
      <c r="ETW100" s="10"/>
      <c r="ETX100" s="10"/>
      <c r="ETY100" s="10"/>
      <c r="ETZ100" s="10"/>
      <c r="EUA100" s="10"/>
      <c r="EUB100" s="10"/>
      <c r="EUC100" s="10"/>
      <c r="EUD100" s="10"/>
      <c r="EUE100" s="10"/>
      <c r="EUF100" s="10"/>
      <c r="EUG100" s="10"/>
      <c r="EUH100" s="10"/>
      <c r="EUI100" s="10"/>
      <c r="EUJ100" s="10"/>
      <c r="EUK100" s="10"/>
      <c r="EUL100" s="10"/>
      <c r="EUM100" s="10"/>
      <c r="EUN100" s="10"/>
      <c r="EUO100" s="10"/>
      <c r="EUP100" s="10"/>
      <c r="EUQ100" s="10"/>
      <c r="EUR100" s="10"/>
      <c r="EUS100" s="10"/>
      <c r="EUT100" s="10"/>
      <c r="EUU100" s="10"/>
      <c r="EUV100" s="10"/>
      <c r="EUW100" s="10"/>
      <c r="EUX100" s="10"/>
      <c r="EUY100" s="10"/>
      <c r="EUZ100" s="10"/>
      <c r="EVA100" s="10"/>
      <c r="EVB100" s="10"/>
      <c r="EVC100" s="10"/>
      <c r="EVD100" s="10"/>
      <c r="EVE100" s="10"/>
      <c r="EVF100" s="10"/>
      <c r="EVG100" s="10"/>
      <c r="EVH100" s="10"/>
      <c r="EVI100" s="10"/>
      <c r="EVJ100" s="10"/>
      <c r="EVK100" s="10"/>
      <c r="EVL100" s="10"/>
      <c r="EVM100" s="10"/>
      <c r="EVN100" s="10"/>
      <c r="EVO100" s="10"/>
      <c r="EVP100" s="10"/>
      <c r="EVQ100" s="10"/>
      <c r="EVR100" s="10"/>
      <c r="EVS100" s="10"/>
      <c r="EVT100" s="10"/>
      <c r="EVU100" s="10"/>
      <c r="EVV100" s="10"/>
      <c r="EVW100" s="10"/>
      <c r="EVX100" s="10"/>
      <c r="EVY100" s="10"/>
      <c r="EVZ100" s="10"/>
      <c r="EWA100" s="10"/>
      <c r="EWB100" s="10"/>
      <c r="EWC100" s="10"/>
      <c r="EWD100" s="10"/>
      <c r="EWE100" s="10"/>
      <c r="EWF100" s="10"/>
      <c r="EWG100" s="10"/>
      <c r="EWH100" s="10"/>
      <c r="EWI100" s="10"/>
      <c r="EWJ100" s="10"/>
      <c r="EWK100" s="10"/>
      <c r="EWL100" s="10"/>
      <c r="EWM100" s="10"/>
      <c r="EWN100" s="10"/>
      <c r="EWO100" s="10"/>
      <c r="EWP100" s="10"/>
      <c r="EWQ100" s="10"/>
      <c r="EWR100" s="10"/>
      <c r="EWS100" s="10"/>
      <c r="EWT100" s="10"/>
      <c r="EWU100" s="10"/>
      <c r="EWV100" s="10"/>
      <c r="EWW100" s="10"/>
      <c r="EWX100" s="10"/>
      <c r="EWY100" s="10"/>
      <c r="EWZ100" s="10"/>
      <c r="EXA100" s="10"/>
      <c r="EXB100" s="10"/>
      <c r="EXC100" s="10"/>
      <c r="EXD100" s="10"/>
      <c r="EXE100" s="10"/>
      <c r="EXF100" s="10"/>
      <c r="EXG100" s="10"/>
      <c r="EXH100" s="10"/>
      <c r="EXI100" s="10"/>
      <c r="EXJ100" s="10"/>
      <c r="EXK100" s="10"/>
      <c r="EXL100" s="10"/>
      <c r="EXM100" s="10"/>
      <c r="EXN100" s="10"/>
      <c r="EXO100" s="10"/>
      <c r="EXP100" s="10"/>
      <c r="EXQ100" s="10"/>
      <c r="EXR100" s="10"/>
      <c r="EXS100" s="10"/>
      <c r="EXT100" s="10"/>
      <c r="EXU100" s="10"/>
      <c r="EXV100" s="10"/>
      <c r="EXW100" s="10"/>
      <c r="EXX100" s="10"/>
      <c r="EXY100" s="10"/>
      <c r="EXZ100" s="10"/>
      <c r="EYA100" s="10"/>
      <c r="EYB100" s="10"/>
      <c r="EYC100" s="10"/>
      <c r="EYD100" s="10"/>
      <c r="EYE100" s="10"/>
      <c r="EYF100" s="10"/>
      <c r="EYG100" s="10"/>
      <c r="EYH100" s="10"/>
      <c r="EYI100" s="10"/>
      <c r="EYJ100" s="10"/>
      <c r="EYK100" s="10"/>
      <c r="EYL100" s="10"/>
      <c r="EYM100" s="10"/>
      <c r="EYN100" s="10"/>
      <c r="EYO100" s="10"/>
      <c r="EYP100" s="10"/>
      <c r="EYQ100" s="10"/>
      <c r="EYR100" s="10"/>
      <c r="EYS100" s="10"/>
      <c r="EYT100" s="10"/>
      <c r="EYU100" s="10"/>
      <c r="EYV100" s="10"/>
      <c r="EYW100" s="10"/>
      <c r="EYX100" s="10"/>
      <c r="EYY100" s="10"/>
      <c r="EYZ100" s="10"/>
      <c r="EZA100" s="10"/>
      <c r="EZB100" s="10"/>
      <c r="EZC100" s="10"/>
      <c r="EZD100" s="10"/>
      <c r="EZE100" s="10"/>
      <c r="EZF100" s="10"/>
      <c r="EZG100" s="10"/>
      <c r="EZH100" s="10"/>
      <c r="EZI100" s="10"/>
      <c r="EZJ100" s="10"/>
      <c r="EZK100" s="10"/>
      <c r="EZL100" s="10"/>
      <c r="EZM100" s="10"/>
      <c r="EZN100" s="10"/>
      <c r="EZO100" s="10"/>
      <c r="EZP100" s="10"/>
      <c r="EZQ100" s="10"/>
      <c r="EZR100" s="10"/>
      <c r="EZS100" s="10"/>
      <c r="EZT100" s="10"/>
      <c r="EZU100" s="10"/>
      <c r="EZV100" s="10"/>
      <c r="EZW100" s="10"/>
      <c r="EZX100" s="10"/>
      <c r="EZY100" s="10"/>
      <c r="EZZ100" s="10"/>
      <c r="FAA100" s="10"/>
      <c r="FAB100" s="10"/>
      <c r="FAC100" s="10"/>
      <c r="FAD100" s="10"/>
      <c r="FAE100" s="10"/>
      <c r="FAF100" s="10"/>
      <c r="FAG100" s="10"/>
      <c r="FAH100" s="10"/>
      <c r="FAI100" s="10"/>
      <c r="FAJ100" s="10"/>
      <c r="FAK100" s="10"/>
      <c r="FAL100" s="10"/>
      <c r="FAM100" s="10"/>
      <c r="FAN100" s="10"/>
      <c r="FAO100" s="10"/>
      <c r="FAP100" s="10"/>
      <c r="FAQ100" s="10"/>
      <c r="FAR100" s="10"/>
      <c r="FAS100" s="10"/>
      <c r="FAT100" s="10"/>
      <c r="FAU100" s="10"/>
      <c r="FAV100" s="10"/>
      <c r="FAW100" s="10"/>
      <c r="FAX100" s="10"/>
      <c r="FAY100" s="10"/>
      <c r="FAZ100" s="10"/>
      <c r="FBA100" s="10"/>
      <c r="FBB100" s="10"/>
      <c r="FBC100" s="10"/>
      <c r="FBD100" s="10"/>
      <c r="FBE100" s="10"/>
      <c r="FBF100" s="10"/>
      <c r="FBG100" s="10"/>
      <c r="FBH100" s="10"/>
      <c r="FBI100" s="10"/>
      <c r="FBJ100" s="10"/>
      <c r="FBK100" s="10"/>
      <c r="FBL100" s="10"/>
      <c r="FBM100" s="10"/>
      <c r="FBN100" s="10"/>
      <c r="FBO100" s="10"/>
      <c r="FBP100" s="10"/>
      <c r="FBQ100" s="10"/>
      <c r="FBR100" s="10"/>
      <c r="FBS100" s="10"/>
      <c r="FBT100" s="10"/>
      <c r="FBU100" s="10"/>
      <c r="FBV100" s="10"/>
      <c r="FBW100" s="10"/>
      <c r="FBX100" s="10"/>
      <c r="FBY100" s="10"/>
      <c r="FBZ100" s="10"/>
      <c r="FCA100" s="10"/>
      <c r="FCB100" s="10"/>
      <c r="FCC100" s="10"/>
      <c r="FCD100" s="10"/>
      <c r="FCE100" s="10"/>
      <c r="FCF100" s="10"/>
      <c r="FCG100" s="10"/>
      <c r="FCH100" s="10"/>
      <c r="FCI100" s="10"/>
      <c r="FCJ100" s="10"/>
      <c r="FCK100" s="10"/>
      <c r="FCL100" s="10"/>
      <c r="FCM100" s="10"/>
      <c r="FCN100" s="10"/>
      <c r="FCO100" s="10"/>
      <c r="FCP100" s="10"/>
      <c r="FCQ100" s="10"/>
      <c r="FCR100" s="10"/>
      <c r="FCS100" s="10"/>
      <c r="FCT100" s="10"/>
      <c r="FCU100" s="10"/>
      <c r="FCV100" s="10"/>
      <c r="FCW100" s="10"/>
      <c r="FCX100" s="10"/>
      <c r="FCY100" s="10"/>
      <c r="FCZ100" s="10"/>
      <c r="FDA100" s="10"/>
      <c r="FDB100" s="10"/>
      <c r="FDC100" s="10"/>
      <c r="FDD100" s="10"/>
      <c r="FDE100" s="10"/>
      <c r="FDF100" s="10"/>
      <c r="FDG100" s="10"/>
      <c r="FDH100" s="10"/>
      <c r="FDI100" s="10"/>
      <c r="FDJ100" s="10"/>
      <c r="FDK100" s="10"/>
      <c r="FDL100" s="10"/>
      <c r="FDM100" s="10"/>
      <c r="FDN100" s="10"/>
      <c r="FDO100" s="10"/>
      <c r="FDP100" s="10"/>
      <c r="FDQ100" s="10"/>
      <c r="FDR100" s="10"/>
      <c r="FDS100" s="10"/>
      <c r="FDT100" s="10"/>
      <c r="FDU100" s="10"/>
      <c r="FDV100" s="10"/>
      <c r="FDW100" s="10"/>
      <c r="FDX100" s="10"/>
      <c r="FDY100" s="10"/>
      <c r="FDZ100" s="10"/>
      <c r="FEA100" s="10"/>
      <c r="FEB100" s="10"/>
      <c r="FEC100" s="10"/>
      <c r="FED100" s="10"/>
      <c r="FEE100" s="10"/>
      <c r="FEF100" s="10"/>
      <c r="FEG100" s="10"/>
      <c r="FEH100" s="10"/>
      <c r="FEI100" s="10"/>
      <c r="FEJ100" s="10"/>
      <c r="FEK100" s="10"/>
      <c r="FEL100" s="10"/>
      <c r="FEM100" s="10"/>
      <c r="FEN100" s="10"/>
      <c r="FEO100" s="10"/>
      <c r="FEP100" s="10"/>
      <c r="FEQ100" s="10"/>
      <c r="FER100" s="10"/>
      <c r="FES100" s="10"/>
      <c r="FET100" s="10"/>
      <c r="FEU100" s="10"/>
      <c r="FEV100" s="10"/>
      <c r="FEW100" s="10"/>
      <c r="FEX100" s="10"/>
      <c r="FEY100" s="10"/>
      <c r="FEZ100" s="10"/>
      <c r="FFA100" s="10"/>
      <c r="FFB100" s="10"/>
      <c r="FFC100" s="10"/>
      <c r="FFD100" s="10"/>
      <c r="FFE100" s="10"/>
      <c r="FFF100" s="10"/>
      <c r="FFG100" s="10"/>
      <c r="FFH100" s="10"/>
      <c r="FFI100" s="10"/>
      <c r="FFJ100" s="10"/>
      <c r="FFK100" s="10"/>
      <c r="FFL100" s="10"/>
      <c r="FFM100" s="10"/>
      <c r="FFN100" s="10"/>
      <c r="FFO100" s="10"/>
      <c r="FFP100" s="10"/>
      <c r="FFQ100" s="10"/>
      <c r="FFR100" s="10"/>
      <c r="FFS100" s="10"/>
      <c r="FFT100" s="10"/>
      <c r="FFU100" s="10"/>
      <c r="FFV100" s="10"/>
      <c r="FFW100" s="10"/>
      <c r="FFX100" s="10"/>
      <c r="FFY100" s="10"/>
      <c r="FFZ100" s="10"/>
      <c r="FGA100" s="10"/>
      <c r="FGB100" s="10"/>
      <c r="FGC100" s="10"/>
      <c r="FGD100" s="10"/>
      <c r="FGE100" s="10"/>
      <c r="FGF100" s="10"/>
      <c r="FGG100" s="10"/>
      <c r="FGH100" s="10"/>
      <c r="FGI100" s="10"/>
      <c r="FGJ100" s="10"/>
      <c r="FGK100" s="10"/>
      <c r="FGL100" s="10"/>
      <c r="FGM100" s="10"/>
      <c r="FGN100" s="10"/>
      <c r="FGO100" s="10"/>
      <c r="FGP100" s="10"/>
      <c r="FGQ100" s="10"/>
      <c r="FGR100" s="10"/>
      <c r="FGS100" s="10"/>
      <c r="FGT100" s="10"/>
      <c r="FGU100" s="10"/>
      <c r="FGV100" s="10"/>
      <c r="FGW100" s="10"/>
      <c r="FGX100" s="10"/>
      <c r="FGY100" s="10"/>
      <c r="FGZ100" s="10"/>
      <c r="FHA100" s="10"/>
      <c r="FHB100" s="10"/>
      <c r="FHC100" s="10"/>
      <c r="FHD100" s="10"/>
      <c r="FHE100" s="10"/>
      <c r="FHF100" s="10"/>
      <c r="FHG100" s="10"/>
      <c r="FHH100" s="10"/>
      <c r="FHI100" s="10"/>
      <c r="FHJ100" s="10"/>
      <c r="FHK100" s="10"/>
      <c r="FHL100" s="10"/>
      <c r="FHM100" s="10"/>
      <c r="FHN100" s="10"/>
      <c r="FHO100" s="10"/>
      <c r="FHP100" s="10"/>
      <c r="FHQ100" s="10"/>
      <c r="FHR100" s="10"/>
      <c r="FHS100" s="10"/>
      <c r="FHT100" s="10"/>
      <c r="FHU100" s="10"/>
      <c r="FHV100" s="10"/>
      <c r="FHW100" s="10"/>
      <c r="FHX100" s="10"/>
      <c r="FHY100" s="10"/>
      <c r="FHZ100" s="10"/>
      <c r="FIA100" s="10"/>
      <c r="FIB100" s="10"/>
      <c r="FIC100" s="10"/>
      <c r="FID100" s="10"/>
      <c r="FIE100" s="10"/>
      <c r="FIF100" s="10"/>
      <c r="FIG100" s="10"/>
      <c r="FIH100" s="10"/>
      <c r="FII100" s="10"/>
      <c r="FIJ100" s="10"/>
      <c r="FIK100" s="10"/>
      <c r="FIL100" s="10"/>
      <c r="FIM100" s="10"/>
      <c r="FIN100" s="10"/>
      <c r="FIO100" s="10"/>
      <c r="FIP100" s="10"/>
      <c r="FIQ100" s="10"/>
      <c r="FIR100" s="10"/>
      <c r="FIS100" s="10"/>
      <c r="FIT100" s="10"/>
      <c r="FIU100" s="10"/>
      <c r="FIV100" s="10"/>
      <c r="FIW100" s="10"/>
      <c r="FIX100" s="10"/>
      <c r="FIY100" s="10"/>
      <c r="FIZ100" s="10"/>
      <c r="FJA100" s="10"/>
      <c r="FJB100" s="10"/>
      <c r="FJC100" s="10"/>
      <c r="FJD100" s="10"/>
      <c r="FJE100" s="10"/>
      <c r="FJF100" s="10"/>
      <c r="FJG100" s="10"/>
      <c r="FJH100" s="10"/>
      <c r="FJI100" s="10"/>
      <c r="FJJ100" s="10"/>
      <c r="FJK100" s="10"/>
      <c r="FJL100" s="10"/>
      <c r="FJM100" s="10"/>
      <c r="FJN100" s="10"/>
      <c r="FJO100" s="10"/>
      <c r="FJP100" s="10"/>
      <c r="FJQ100" s="10"/>
      <c r="FJR100" s="10"/>
      <c r="FJS100" s="10"/>
      <c r="FJT100" s="10"/>
      <c r="FJU100" s="10"/>
      <c r="FJV100" s="10"/>
      <c r="FJW100" s="10"/>
      <c r="FJX100" s="10"/>
      <c r="FJY100" s="10"/>
      <c r="FJZ100" s="10"/>
      <c r="FKA100" s="10"/>
      <c r="FKB100" s="10"/>
      <c r="FKC100" s="10"/>
      <c r="FKD100" s="10"/>
      <c r="FKE100" s="10"/>
      <c r="FKF100" s="10"/>
      <c r="FKG100" s="10"/>
      <c r="FKH100" s="10"/>
      <c r="FKI100" s="10"/>
      <c r="FKJ100" s="10"/>
      <c r="FKK100" s="10"/>
      <c r="FKL100" s="10"/>
      <c r="FKM100" s="10"/>
      <c r="FKN100" s="10"/>
      <c r="FKO100" s="10"/>
      <c r="FKP100" s="10"/>
      <c r="FKQ100" s="10"/>
      <c r="FKR100" s="10"/>
      <c r="FKS100" s="10"/>
      <c r="FKT100" s="10"/>
      <c r="FKU100" s="10"/>
      <c r="FKV100" s="10"/>
      <c r="FKW100" s="10"/>
      <c r="FKX100" s="10"/>
      <c r="FKY100" s="10"/>
      <c r="FKZ100" s="10"/>
      <c r="FLA100" s="10"/>
      <c r="FLB100" s="10"/>
      <c r="FLC100" s="10"/>
      <c r="FLD100" s="10"/>
      <c r="FLE100" s="10"/>
      <c r="FLF100" s="10"/>
      <c r="FLG100" s="10"/>
      <c r="FLH100" s="10"/>
      <c r="FLI100" s="10"/>
      <c r="FLJ100" s="10"/>
      <c r="FLK100" s="10"/>
      <c r="FLL100" s="10"/>
      <c r="FLM100" s="10"/>
      <c r="FLN100" s="10"/>
      <c r="FLO100" s="10"/>
      <c r="FLP100" s="10"/>
      <c r="FLQ100" s="10"/>
      <c r="FLR100" s="10"/>
      <c r="FLS100" s="10"/>
      <c r="FLT100" s="10"/>
      <c r="FLU100" s="10"/>
      <c r="FLV100" s="10"/>
      <c r="FLW100" s="10"/>
      <c r="FLX100" s="10"/>
      <c r="FLY100" s="10"/>
      <c r="FLZ100" s="10"/>
      <c r="FMA100" s="10"/>
      <c r="FMB100" s="10"/>
      <c r="FMC100" s="10"/>
      <c r="FMD100" s="10"/>
      <c r="FME100" s="10"/>
      <c r="FMF100" s="10"/>
      <c r="FMG100" s="10"/>
      <c r="FMH100" s="10"/>
      <c r="FMI100" s="10"/>
      <c r="FMJ100" s="10"/>
      <c r="FMK100" s="10"/>
      <c r="FML100" s="10"/>
      <c r="FMM100" s="10"/>
      <c r="FMN100" s="10"/>
      <c r="FMO100" s="10"/>
      <c r="FMP100" s="10"/>
      <c r="FMQ100" s="10"/>
      <c r="FMR100" s="10"/>
      <c r="FMS100" s="10"/>
      <c r="FMT100" s="10"/>
      <c r="FMU100" s="10"/>
      <c r="FMV100" s="10"/>
      <c r="FMW100" s="10"/>
      <c r="FMX100" s="10"/>
      <c r="FMY100" s="10"/>
      <c r="FMZ100" s="10"/>
      <c r="FNA100" s="10"/>
      <c r="FNB100" s="10"/>
      <c r="FNC100" s="10"/>
      <c r="FND100" s="10"/>
      <c r="FNE100" s="10"/>
      <c r="FNF100" s="10"/>
      <c r="FNG100" s="10"/>
      <c r="FNH100" s="10"/>
      <c r="FNI100" s="10"/>
      <c r="FNJ100" s="10"/>
      <c r="FNK100" s="10"/>
      <c r="FNL100" s="10"/>
      <c r="FNM100" s="10"/>
      <c r="FNN100" s="10"/>
      <c r="FNO100" s="10"/>
      <c r="FNP100" s="10"/>
      <c r="FNQ100" s="10"/>
      <c r="FNR100" s="10"/>
      <c r="FNS100" s="10"/>
      <c r="FNT100" s="10"/>
      <c r="FNU100" s="10"/>
      <c r="FNV100" s="10"/>
      <c r="FNW100" s="10"/>
      <c r="FNX100" s="10"/>
      <c r="FNY100" s="10"/>
      <c r="FNZ100" s="10"/>
      <c r="FOA100" s="10"/>
      <c r="FOB100" s="10"/>
      <c r="FOC100" s="10"/>
      <c r="FOD100" s="10"/>
      <c r="FOE100" s="10"/>
      <c r="FOF100" s="10"/>
      <c r="FOG100" s="10"/>
      <c r="FOH100" s="10"/>
      <c r="FOI100" s="10"/>
      <c r="FOJ100" s="10"/>
      <c r="FOK100" s="10"/>
      <c r="FOL100" s="10"/>
      <c r="FOM100" s="10"/>
      <c r="FON100" s="10"/>
      <c r="FOO100" s="10"/>
      <c r="FOP100" s="10"/>
      <c r="FOQ100" s="10"/>
      <c r="FOR100" s="10"/>
      <c r="FOS100" s="10"/>
      <c r="FOT100" s="10"/>
      <c r="FOU100" s="10"/>
      <c r="FOV100" s="10"/>
      <c r="FOW100" s="10"/>
      <c r="FOX100" s="10"/>
      <c r="FOY100" s="10"/>
      <c r="FOZ100" s="10"/>
      <c r="FPA100" s="10"/>
      <c r="FPB100" s="10"/>
      <c r="FPC100" s="10"/>
      <c r="FPD100" s="10"/>
      <c r="FPE100" s="10"/>
      <c r="FPF100" s="10"/>
      <c r="FPG100" s="10"/>
      <c r="FPH100" s="10"/>
      <c r="FPI100" s="10"/>
      <c r="FPJ100" s="10"/>
      <c r="FPK100" s="10"/>
      <c r="FPL100" s="10"/>
      <c r="FPM100" s="10"/>
      <c r="FPN100" s="10"/>
      <c r="FPO100" s="10"/>
      <c r="FPP100" s="10"/>
      <c r="FPQ100" s="10"/>
      <c r="FPR100" s="10"/>
      <c r="FPS100" s="10"/>
      <c r="FPT100" s="10"/>
      <c r="FPU100" s="10"/>
      <c r="FPV100" s="10"/>
      <c r="FPW100" s="10"/>
      <c r="FPX100" s="10"/>
      <c r="FPY100" s="10"/>
      <c r="FPZ100" s="10"/>
      <c r="FQA100" s="10"/>
      <c r="FQB100" s="10"/>
      <c r="FQC100" s="10"/>
      <c r="FQD100" s="10"/>
      <c r="FQE100" s="10"/>
      <c r="FQF100" s="10"/>
      <c r="FQG100" s="10"/>
      <c r="FQH100" s="10"/>
      <c r="FQI100" s="10"/>
      <c r="FQJ100" s="10"/>
      <c r="FQK100" s="10"/>
      <c r="FQL100" s="10"/>
      <c r="FQM100" s="10"/>
      <c r="FQN100" s="10"/>
      <c r="FQO100" s="10"/>
      <c r="FQP100" s="10"/>
      <c r="FQQ100" s="10"/>
      <c r="FQR100" s="10"/>
      <c r="FQS100" s="10"/>
      <c r="FQT100" s="10"/>
      <c r="FQU100" s="10"/>
      <c r="FQV100" s="10"/>
      <c r="FQW100" s="10"/>
      <c r="FQX100" s="10"/>
      <c r="FQY100" s="10"/>
      <c r="FQZ100" s="10"/>
      <c r="FRA100" s="10"/>
      <c r="FRB100" s="10"/>
      <c r="FRC100" s="10"/>
      <c r="FRD100" s="10"/>
      <c r="FRE100" s="10"/>
      <c r="FRF100" s="10"/>
      <c r="FRG100" s="10"/>
      <c r="FRH100" s="10"/>
      <c r="FRI100" s="10"/>
      <c r="FRJ100" s="10"/>
      <c r="FRK100" s="10"/>
      <c r="FRL100" s="10"/>
      <c r="FRM100" s="10"/>
      <c r="FRN100" s="10"/>
      <c r="FRO100" s="10"/>
      <c r="FRP100" s="10"/>
      <c r="FRQ100" s="10"/>
      <c r="FRR100" s="10"/>
      <c r="FRS100" s="10"/>
      <c r="FRT100" s="10"/>
      <c r="FRU100" s="10"/>
      <c r="FRV100" s="10"/>
      <c r="FRW100" s="10"/>
      <c r="FRX100" s="10"/>
      <c r="FRY100" s="10"/>
      <c r="FRZ100" s="10"/>
      <c r="FSA100" s="10"/>
      <c r="FSB100" s="10"/>
      <c r="FSC100" s="10"/>
      <c r="FSD100" s="10"/>
      <c r="FSE100" s="10"/>
      <c r="FSF100" s="10"/>
      <c r="FSG100" s="10"/>
      <c r="FSH100" s="10"/>
      <c r="FSI100" s="10"/>
      <c r="FSJ100" s="10"/>
      <c r="FSK100" s="10"/>
      <c r="FSL100" s="10"/>
      <c r="FSM100" s="10"/>
      <c r="FSN100" s="10"/>
      <c r="FSO100" s="10"/>
      <c r="FSP100" s="10"/>
      <c r="FSQ100" s="10"/>
      <c r="FSR100" s="10"/>
      <c r="FSS100" s="10"/>
      <c r="FST100" s="10"/>
      <c r="FSU100" s="10"/>
      <c r="FSV100" s="10"/>
      <c r="FSW100" s="10"/>
      <c r="FSX100" s="10"/>
      <c r="FSY100" s="10"/>
      <c r="FSZ100" s="10"/>
      <c r="FTA100" s="10"/>
      <c r="FTB100" s="10"/>
      <c r="FTC100" s="10"/>
      <c r="FTD100" s="10"/>
      <c r="FTE100" s="10"/>
      <c r="FTF100" s="10"/>
      <c r="FTG100" s="10"/>
      <c r="FTH100" s="10"/>
      <c r="FTI100" s="10"/>
      <c r="FTJ100" s="10"/>
      <c r="FTK100" s="10"/>
      <c r="FTL100" s="10"/>
      <c r="FTM100" s="10"/>
      <c r="FTN100" s="10"/>
      <c r="FTO100" s="10"/>
      <c r="FTP100" s="10"/>
      <c r="FTQ100" s="10"/>
      <c r="FTR100" s="10"/>
      <c r="FTS100" s="10"/>
      <c r="FTT100" s="10"/>
      <c r="FTU100" s="10"/>
      <c r="FTV100" s="10"/>
      <c r="FTW100" s="10"/>
      <c r="FTX100" s="10"/>
      <c r="FTY100" s="10"/>
      <c r="FTZ100" s="10"/>
      <c r="FUA100" s="10"/>
      <c r="FUB100" s="10"/>
      <c r="FUC100" s="10"/>
      <c r="FUD100" s="10"/>
      <c r="FUE100" s="10"/>
      <c r="FUF100" s="10"/>
      <c r="FUG100" s="10"/>
      <c r="FUH100" s="10"/>
      <c r="FUI100" s="10"/>
      <c r="FUJ100" s="10"/>
      <c r="FUK100" s="10"/>
      <c r="FUL100" s="10"/>
      <c r="FUM100" s="10"/>
      <c r="FUN100" s="10"/>
      <c r="FUO100" s="10"/>
      <c r="FUP100" s="10"/>
      <c r="FUQ100" s="10"/>
      <c r="FUR100" s="10"/>
      <c r="FUS100" s="10"/>
      <c r="FUT100" s="10"/>
      <c r="FUU100" s="10"/>
      <c r="FUV100" s="10"/>
      <c r="FUW100" s="10"/>
      <c r="FUX100" s="10"/>
      <c r="FUY100" s="10"/>
      <c r="FUZ100" s="10"/>
      <c r="FVA100" s="10"/>
      <c r="FVB100" s="10"/>
      <c r="FVC100" s="10"/>
      <c r="FVD100" s="10"/>
      <c r="FVE100" s="10"/>
      <c r="FVF100" s="10"/>
      <c r="FVG100" s="10"/>
      <c r="FVH100" s="10"/>
      <c r="FVI100" s="10"/>
      <c r="FVJ100" s="10"/>
      <c r="FVK100" s="10"/>
      <c r="FVL100" s="10"/>
      <c r="FVM100" s="10"/>
      <c r="FVN100" s="10"/>
      <c r="FVO100" s="10"/>
      <c r="FVP100" s="10"/>
      <c r="FVQ100" s="10"/>
      <c r="FVR100" s="10"/>
      <c r="FVS100" s="10"/>
      <c r="FVT100" s="10"/>
      <c r="FVU100" s="10"/>
      <c r="FVV100" s="10"/>
      <c r="FVW100" s="10"/>
      <c r="FVX100" s="10"/>
      <c r="FVY100" s="10"/>
      <c r="FVZ100" s="10"/>
      <c r="FWA100" s="10"/>
      <c r="FWB100" s="10"/>
      <c r="FWC100" s="10"/>
      <c r="FWD100" s="10"/>
      <c r="FWE100" s="10"/>
      <c r="FWF100" s="10"/>
      <c r="FWG100" s="10"/>
      <c r="FWH100" s="10"/>
      <c r="FWI100" s="10"/>
      <c r="FWJ100" s="10"/>
      <c r="FWK100" s="10"/>
      <c r="FWL100" s="10"/>
      <c r="FWM100" s="10"/>
      <c r="FWN100" s="10"/>
      <c r="FWO100" s="10"/>
      <c r="FWP100" s="10"/>
      <c r="FWQ100" s="10"/>
      <c r="FWR100" s="10"/>
      <c r="FWS100" s="10"/>
      <c r="FWT100" s="10"/>
      <c r="FWU100" s="10"/>
      <c r="FWV100" s="10"/>
      <c r="FWW100" s="10"/>
      <c r="FWX100" s="10"/>
      <c r="FWY100" s="10"/>
      <c r="FWZ100" s="10"/>
      <c r="FXA100" s="10"/>
      <c r="FXB100" s="10"/>
      <c r="FXC100" s="10"/>
      <c r="FXD100" s="10"/>
      <c r="FXE100" s="10"/>
      <c r="FXF100" s="10"/>
      <c r="FXG100" s="10"/>
      <c r="FXH100" s="10"/>
      <c r="FXI100" s="10"/>
      <c r="FXJ100" s="10"/>
      <c r="FXK100" s="10"/>
      <c r="FXL100" s="10"/>
      <c r="FXM100" s="10"/>
      <c r="FXN100" s="10"/>
      <c r="FXO100" s="10"/>
      <c r="FXP100" s="10"/>
      <c r="FXQ100" s="10"/>
      <c r="FXR100" s="10"/>
      <c r="FXS100" s="10"/>
      <c r="FXT100" s="10"/>
      <c r="FXU100" s="10"/>
      <c r="FXV100" s="10"/>
      <c r="FXW100" s="10"/>
      <c r="FXX100" s="10"/>
      <c r="FXY100" s="10"/>
      <c r="FXZ100" s="10"/>
      <c r="FYA100" s="10"/>
      <c r="FYB100" s="10"/>
      <c r="FYC100" s="10"/>
      <c r="FYD100" s="10"/>
      <c r="FYE100" s="10"/>
      <c r="FYF100" s="10"/>
      <c r="FYG100" s="10"/>
      <c r="FYH100" s="10"/>
      <c r="FYI100" s="10"/>
      <c r="FYJ100" s="10"/>
      <c r="FYK100" s="10"/>
      <c r="FYL100" s="10"/>
      <c r="FYM100" s="10"/>
      <c r="FYN100" s="10"/>
      <c r="FYO100" s="10"/>
      <c r="FYP100" s="10"/>
      <c r="FYQ100" s="10"/>
      <c r="FYR100" s="10"/>
      <c r="FYS100" s="10"/>
      <c r="FYT100" s="10"/>
      <c r="FYU100" s="10"/>
      <c r="FYV100" s="10"/>
      <c r="FYW100" s="10"/>
      <c r="FYX100" s="10"/>
      <c r="FYY100" s="10"/>
      <c r="FYZ100" s="10"/>
      <c r="FZA100" s="10"/>
      <c r="FZB100" s="10"/>
      <c r="FZC100" s="10"/>
      <c r="FZD100" s="10"/>
      <c r="FZE100" s="10"/>
      <c r="FZF100" s="10"/>
      <c r="FZG100" s="10"/>
      <c r="FZH100" s="10"/>
      <c r="FZI100" s="10"/>
      <c r="FZJ100" s="10"/>
      <c r="FZK100" s="10"/>
      <c r="FZL100" s="10"/>
      <c r="FZM100" s="10"/>
      <c r="FZN100" s="10"/>
      <c r="FZO100" s="10"/>
      <c r="FZP100" s="10"/>
      <c r="FZQ100" s="10"/>
      <c r="FZR100" s="10"/>
      <c r="FZS100" s="10"/>
      <c r="FZT100" s="10"/>
      <c r="FZU100" s="10"/>
      <c r="FZV100" s="10"/>
      <c r="FZW100" s="10"/>
      <c r="FZX100" s="10"/>
      <c r="FZY100" s="10"/>
      <c r="FZZ100" s="10"/>
      <c r="GAA100" s="10"/>
      <c r="GAB100" s="10"/>
      <c r="GAC100" s="10"/>
      <c r="GAD100" s="10"/>
      <c r="GAE100" s="10"/>
      <c r="GAF100" s="10"/>
      <c r="GAG100" s="10"/>
      <c r="GAH100" s="10"/>
      <c r="GAI100" s="10"/>
      <c r="GAJ100" s="10"/>
      <c r="GAK100" s="10"/>
      <c r="GAL100" s="10"/>
      <c r="GAM100" s="10"/>
      <c r="GAN100" s="10"/>
      <c r="GAO100" s="10"/>
      <c r="GAP100" s="10"/>
      <c r="GAQ100" s="10"/>
      <c r="GAR100" s="10"/>
      <c r="GAS100" s="10"/>
      <c r="GAT100" s="10"/>
      <c r="GAU100" s="10"/>
      <c r="GAV100" s="10"/>
      <c r="GAW100" s="10"/>
      <c r="GAX100" s="10"/>
      <c r="GAY100" s="10"/>
      <c r="GAZ100" s="10"/>
      <c r="GBA100" s="10"/>
      <c r="GBB100" s="10"/>
      <c r="GBC100" s="10"/>
      <c r="GBD100" s="10"/>
      <c r="GBE100" s="10"/>
      <c r="GBF100" s="10"/>
      <c r="GBG100" s="10"/>
      <c r="GBH100" s="10"/>
      <c r="GBI100" s="10"/>
      <c r="GBJ100" s="10"/>
      <c r="GBK100" s="10"/>
      <c r="GBL100" s="10"/>
      <c r="GBM100" s="10"/>
      <c r="GBN100" s="10"/>
      <c r="GBO100" s="10"/>
      <c r="GBP100" s="10"/>
      <c r="GBQ100" s="10"/>
      <c r="GBR100" s="10"/>
      <c r="GBS100" s="10"/>
      <c r="GBT100" s="10"/>
      <c r="GBU100" s="10"/>
      <c r="GBV100" s="10"/>
      <c r="GBW100" s="10"/>
      <c r="GBX100" s="10"/>
      <c r="GBY100" s="10"/>
      <c r="GBZ100" s="10"/>
      <c r="GCA100" s="10"/>
      <c r="GCB100" s="10"/>
      <c r="GCC100" s="10"/>
      <c r="GCD100" s="10"/>
      <c r="GCE100" s="10"/>
      <c r="GCF100" s="10"/>
      <c r="GCG100" s="10"/>
      <c r="GCH100" s="10"/>
      <c r="GCI100" s="10"/>
      <c r="GCJ100" s="10"/>
      <c r="GCK100" s="10"/>
      <c r="GCL100" s="10"/>
      <c r="GCM100" s="10"/>
      <c r="GCN100" s="10"/>
      <c r="GCO100" s="10"/>
      <c r="GCP100" s="10"/>
      <c r="GCQ100" s="10"/>
      <c r="GCR100" s="10"/>
      <c r="GCS100" s="10"/>
      <c r="GCT100" s="10"/>
      <c r="GCU100" s="10"/>
      <c r="GCV100" s="10"/>
      <c r="GCW100" s="10"/>
      <c r="GCX100" s="10"/>
      <c r="GCY100" s="10"/>
      <c r="GCZ100" s="10"/>
      <c r="GDA100" s="10"/>
      <c r="GDB100" s="10"/>
      <c r="GDC100" s="10"/>
      <c r="GDD100" s="10"/>
      <c r="GDE100" s="10"/>
      <c r="GDF100" s="10"/>
      <c r="GDG100" s="10"/>
      <c r="GDH100" s="10"/>
      <c r="GDI100" s="10"/>
      <c r="GDJ100" s="10"/>
      <c r="GDK100" s="10"/>
      <c r="GDL100" s="10"/>
      <c r="GDM100" s="10"/>
      <c r="GDN100" s="10"/>
      <c r="GDO100" s="10"/>
      <c r="GDP100" s="10"/>
      <c r="GDQ100" s="10"/>
      <c r="GDR100" s="10"/>
      <c r="GDS100" s="10"/>
      <c r="GDT100" s="10"/>
      <c r="GDU100" s="10"/>
      <c r="GDV100" s="10"/>
      <c r="GDW100" s="10"/>
      <c r="GDX100" s="10"/>
      <c r="GDY100" s="10"/>
      <c r="GDZ100" s="10"/>
      <c r="GEA100" s="10"/>
      <c r="GEB100" s="10"/>
      <c r="GEC100" s="10"/>
      <c r="GED100" s="10"/>
      <c r="GEE100" s="10"/>
      <c r="GEF100" s="10"/>
      <c r="GEG100" s="10"/>
      <c r="GEH100" s="10"/>
      <c r="GEI100" s="10"/>
      <c r="GEJ100" s="10"/>
      <c r="GEK100" s="10"/>
      <c r="GEL100" s="10"/>
      <c r="GEM100" s="10"/>
      <c r="GEN100" s="10"/>
      <c r="GEO100" s="10"/>
      <c r="GEP100" s="10"/>
      <c r="GEQ100" s="10"/>
      <c r="GER100" s="10"/>
      <c r="GES100" s="10"/>
      <c r="GET100" s="10"/>
      <c r="GEU100" s="10"/>
      <c r="GEV100" s="10"/>
      <c r="GEW100" s="10"/>
      <c r="GEX100" s="10"/>
      <c r="GEY100" s="10"/>
      <c r="GEZ100" s="10"/>
      <c r="GFA100" s="10"/>
      <c r="GFB100" s="10"/>
      <c r="GFC100" s="10"/>
      <c r="GFD100" s="10"/>
      <c r="GFE100" s="10"/>
      <c r="GFF100" s="10"/>
      <c r="GFG100" s="10"/>
      <c r="GFH100" s="10"/>
      <c r="GFI100" s="10"/>
      <c r="GFJ100" s="10"/>
      <c r="GFK100" s="10"/>
      <c r="GFL100" s="10"/>
      <c r="GFM100" s="10"/>
      <c r="GFN100" s="10"/>
      <c r="GFO100" s="10"/>
      <c r="GFP100" s="10"/>
      <c r="GFQ100" s="10"/>
      <c r="GFR100" s="10"/>
      <c r="GFS100" s="10"/>
      <c r="GFT100" s="10"/>
      <c r="GFU100" s="10"/>
      <c r="GFV100" s="10"/>
      <c r="GFW100" s="10"/>
      <c r="GFX100" s="10"/>
      <c r="GFY100" s="10"/>
      <c r="GFZ100" s="10"/>
      <c r="GGA100" s="10"/>
      <c r="GGB100" s="10"/>
      <c r="GGC100" s="10"/>
      <c r="GGD100" s="10"/>
      <c r="GGE100" s="10"/>
      <c r="GGF100" s="10"/>
      <c r="GGG100" s="10"/>
      <c r="GGH100" s="10"/>
      <c r="GGI100" s="10"/>
      <c r="GGJ100" s="10"/>
      <c r="GGK100" s="10"/>
      <c r="GGL100" s="10"/>
      <c r="GGM100" s="10"/>
      <c r="GGN100" s="10"/>
      <c r="GGO100" s="10"/>
      <c r="GGP100" s="10"/>
      <c r="GGQ100" s="10"/>
      <c r="GGR100" s="10"/>
      <c r="GGS100" s="10"/>
      <c r="GGT100" s="10"/>
      <c r="GGU100" s="10"/>
      <c r="GGV100" s="10"/>
      <c r="GGW100" s="10"/>
      <c r="GGX100" s="10"/>
      <c r="GGY100" s="10"/>
      <c r="GGZ100" s="10"/>
      <c r="GHA100" s="10"/>
      <c r="GHB100" s="10"/>
      <c r="GHC100" s="10"/>
      <c r="GHD100" s="10"/>
      <c r="GHE100" s="10"/>
      <c r="GHF100" s="10"/>
      <c r="GHG100" s="10"/>
      <c r="GHH100" s="10"/>
      <c r="GHI100" s="10"/>
      <c r="GHJ100" s="10"/>
      <c r="GHK100" s="10"/>
      <c r="GHL100" s="10"/>
      <c r="GHM100" s="10"/>
      <c r="GHN100" s="10"/>
      <c r="GHO100" s="10"/>
      <c r="GHP100" s="10"/>
      <c r="GHQ100" s="10"/>
      <c r="GHR100" s="10"/>
      <c r="GHS100" s="10"/>
      <c r="GHT100" s="10"/>
      <c r="GHU100" s="10"/>
      <c r="GHV100" s="10"/>
      <c r="GHW100" s="10"/>
      <c r="GHX100" s="10"/>
      <c r="GHY100" s="10"/>
      <c r="GHZ100" s="10"/>
      <c r="GIA100" s="10"/>
      <c r="GIB100" s="10"/>
      <c r="GIC100" s="10"/>
      <c r="GID100" s="10"/>
      <c r="GIE100" s="10"/>
      <c r="GIF100" s="10"/>
      <c r="GIG100" s="10"/>
      <c r="GIH100" s="10"/>
      <c r="GII100" s="10"/>
      <c r="GIJ100" s="10"/>
      <c r="GIK100" s="10"/>
      <c r="GIL100" s="10"/>
      <c r="GIM100" s="10"/>
      <c r="GIN100" s="10"/>
      <c r="GIO100" s="10"/>
      <c r="GIP100" s="10"/>
      <c r="GIQ100" s="10"/>
      <c r="GIR100" s="10"/>
      <c r="GIS100" s="10"/>
      <c r="GIT100" s="10"/>
      <c r="GIU100" s="10"/>
      <c r="GIV100" s="10"/>
      <c r="GIW100" s="10"/>
      <c r="GIX100" s="10"/>
      <c r="GIY100" s="10"/>
      <c r="GIZ100" s="10"/>
      <c r="GJA100" s="10"/>
      <c r="GJB100" s="10"/>
      <c r="GJC100" s="10"/>
      <c r="GJD100" s="10"/>
      <c r="GJE100" s="10"/>
      <c r="GJF100" s="10"/>
      <c r="GJG100" s="10"/>
      <c r="GJH100" s="10"/>
      <c r="GJI100" s="10"/>
      <c r="GJJ100" s="10"/>
      <c r="GJK100" s="10"/>
      <c r="GJL100" s="10"/>
      <c r="GJM100" s="10"/>
      <c r="GJN100" s="10"/>
      <c r="GJO100" s="10"/>
      <c r="GJP100" s="10"/>
      <c r="GJQ100" s="10"/>
      <c r="GJR100" s="10"/>
      <c r="GJS100" s="10"/>
      <c r="GJT100" s="10"/>
      <c r="GJU100" s="10"/>
      <c r="GJV100" s="10"/>
      <c r="GJW100" s="10"/>
      <c r="GJX100" s="10"/>
      <c r="GJY100" s="10"/>
      <c r="GJZ100" s="10"/>
      <c r="GKA100" s="10"/>
      <c r="GKB100" s="10"/>
      <c r="GKC100" s="10"/>
      <c r="GKD100" s="10"/>
      <c r="GKE100" s="10"/>
      <c r="GKF100" s="10"/>
      <c r="GKG100" s="10"/>
      <c r="GKH100" s="10"/>
      <c r="GKI100" s="10"/>
      <c r="GKJ100" s="10"/>
      <c r="GKK100" s="10"/>
      <c r="GKL100" s="10"/>
      <c r="GKM100" s="10"/>
      <c r="GKN100" s="10"/>
      <c r="GKO100" s="10"/>
      <c r="GKP100" s="10"/>
      <c r="GKQ100" s="10"/>
      <c r="GKR100" s="10"/>
      <c r="GKS100" s="10"/>
      <c r="GKT100" s="10"/>
      <c r="GKU100" s="10"/>
      <c r="GKV100" s="10"/>
      <c r="GKW100" s="10"/>
      <c r="GKX100" s="10"/>
      <c r="GKY100" s="10"/>
      <c r="GKZ100" s="10"/>
      <c r="GLA100" s="10"/>
      <c r="GLB100" s="10"/>
      <c r="GLC100" s="10"/>
      <c r="GLD100" s="10"/>
      <c r="GLE100" s="10"/>
      <c r="GLF100" s="10"/>
      <c r="GLG100" s="10"/>
      <c r="GLH100" s="10"/>
      <c r="GLI100" s="10"/>
      <c r="GLJ100" s="10"/>
      <c r="GLK100" s="10"/>
      <c r="GLL100" s="10"/>
      <c r="GLM100" s="10"/>
      <c r="GLN100" s="10"/>
      <c r="GLO100" s="10"/>
      <c r="GLP100" s="10"/>
      <c r="GLQ100" s="10"/>
      <c r="GLR100" s="10"/>
      <c r="GLS100" s="10"/>
      <c r="GLT100" s="10"/>
      <c r="GLU100" s="10"/>
      <c r="GLV100" s="10"/>
      <c r="GLW100" s="10"/>
      <c r="GLX100" s="10"/>
      <c r="GLY100" s="10"/>
      <c r="GLZ100" s="10"/>
      <c r="GMA100" s="10"/>
      <c r="GMB100" s="10"/>
      <c r="GMC100" s="10"/>
      <c r="GMD100" s="10"/>
      <c r="GME100" s="10"/>
      <c r="GMF100" s="10"/>
      <c r="GMG100" s="10"/>
      <c r="GMH100" s="10"/>
      <c r="GMI100" s="10"/>
      <c r="GMJ100" s="10"/>
      <c r="GMK100" s="10"/>
      <c r="GML100" s="10"/>
      <c r="GMM100" s="10"/>
      <c r="GMN100" s="10"/>
      <c r="GMO100" s="10"/>
      <c r="GMP100" s="10"/>
      <c r="GMQ100" s="10"/>
      <c r="GMR100" s="10"/>
      <c r="GMS100" s="10"/>
      <c r="GMT100" s="10"/>
      <c r="GMU100" s="10"/>
      <c r="GMV100" s="10"/>
      <c r="GMW100" s="10"/>
      <c r="GMX100" s="10"/>
      <c r="GMY100" s="10"/>
      <c r="GMZ100" s="10"/>
      <c r="GNA100" s="10"/>
      <c r="GNB100" s="10"/>
      <c r="GNC100" s="10"/>
      <c r="GND100" s="10"/>
      <c r="GNE100" s="10"/>
      <c r="GNF100" s="10"/>
      <c r="GNG100" s="10"/>
      <c r="GNH100" s="10"/>
      <c r="GNI100" s="10"/>
      <c r="GNJ100" s="10"/>
      <c r="GNK100" s="10"/>
      <c r="GNL100" s="10"/>
      <c r="GNM100" s="10"/>
      <c r="GNN100" s="10"/>
      <c r="GNO100" s="10"/>
      <c r="GNP100" s="10"/>
      <c r="GNQ100" s="10"/>
      <c r="GNR100" s="10"/>
      <c r="GNS100" s="10"/>
      <c r="GNT100" s="10"/>
      <c r="GNU100" s="10"/>
      <c r="GNV100" s="10"/>
      <c r="GNW100" s="10"/>
      <c r="GNX100" s="10"/>
      <c r="GNY100" s="10"/>
      <c r="GNZ100" s="10"/>
      <c r="GOA100" s="10"/>
      <c r="GOB100" s="10"/>
      <c r="GOC100" s="10"/>
      <c r="GOD100" s="10"/>
      <c r="GOE100" s="10"/>
      <c r="GOF100" s="10"/>
      <c r="GOG100" s="10"/>
      <c r="GOH100" s="10"/>
      <c r="GOI100" s="10"/>
      <c r="GOJ100" s="10"/>
      <c r="GOK100" s="10"/>
      <c r="GOL100" s="10"/>
      <c r="GOM100" s="10"/>
      <c r="GON100" s="10"/>
      <c r="GOO100" s="10"/>
      <c r="GOP100" s="10"/>
      <c r="GOQ100" s="10"/>
      <c r="GOR100" s="10"/>
      <c r="GOS100" s="10"/>
      <c r="GOT100" s="10"/>
      <c r="GOU100" s="10"/>
      <c r="GOV100" s="10"/>
      <c r="GOW100" s="10"/>
      <c r="GOX100" s="10"/>
      <c r="GOY100" s="10"/>
      <c r="GOZ100" s="10"/>
      <c r="GPA100" s="10"/>
      <c r="GPB100" s="10"/>
      <c r="GPC100" s="10"/>
      <c r="GPD100" s="10"/>
      <c r="GPE100" s="10"/>
      <c r="GPF100" s="10"/>
      <c r="GPG100" s="10"/>
      <c r="GPH100" s="10"/>
      <c r="GPI100" s="10"/>
      <c r="GPJ100" s="10"/>
      <c r="GPK100" s="10"/>
      <c r="GPL100" s="10"/>
      <c r="GPM100" s="10"/>
      <c r="GPN100" s="10"/>
      <c r="GPO100" s="10"/>
      <c r="GPP100" s="10"/>
      <c r="GPQ100" s="10"/>
      <c r="GPR100" s="10"/>
      <c r="GPS100" s="10"/>
      <c r="GPT100" s="10"/>
      <c r="GPU100" s="10"/>
      <c r="GPV100" s="10"/>
      <c r="GPW100" s="10"/>
      <c r="GPX100" s="10"/>
      <c r="GPY100" s="10"/>
      <c r="GPZ100" s="10"/>
      <c r="GQA100" s="10"/>
      <c r="GQB100" s="10"/>
      <c r="GQC100" s="10"/>
      <c r="GQD100" s="10"/>
      <c r="GQE100" s="10"/>
      <c r="GQF100" s="10"/>
      <c r="GQG100" s="10"/>
      <c r="GQH100" s="10"/>
      <c r="GQI100" s="10"/>
      <c r="GQJ100" s="10"/>
      <c r="GQK100" s="10"/>
      <c r="GQL100" s="10"/>
      <c r="GQM100" s="10"/>
      <c r="GQN100" s="10"/>
      <c r="GQO100" s="10"/>
      <c r="GQP100" s="10"/>
      <c r="GQQ100" s="10"/>
      <c r="GQR100" s="10"/>
      <c r="GQS100" s="10"/>
      <c r="GQT100" s="10"/>
      <c r="GQU100" s="10"/>
      <c r="GQV100" s="10"/>
      <c r="GQW100" s="10"/>
      <c r="GQX100" s="10"/>
      <c r="GQY100" s="10"/>
      <c r="GQZ100" s="10"/>
      <c r="GRA100" s="10"/>
      <c r="GRB100" s="10"/>
      <c r="GRC100" s="10"/>
      <c r="GRD100" s="10"/>
      <c r="GRE100" s="10"/>
      <c r="GRF100" s="10"/>
      <c r="GRG100" s="10"/>
      <c r="GRH100" s="10"/>
      <c r="GRI100" s="10"/>
      <c r="GRJ100" s="10"/>
      <c r="GRK100" s="10"/>
      <c r="GRL100" s="10"/>
      <c r="GRM100" s="10"/>
      <c r="GRN100" s="10"/>
      <c r="GRO100" s="10"/>
      <c r="GRP100" s="10"/>
      <c r="GRQ100" s="10"/>
      <c r="GRR100" s="10"/>
      <c r="GRS100" s="10"/>
      <c r="GRT100" s="10"/>
      <c r="GRU100" s="10"/>
      <c r="GRV100" s="10"/>
      <c r="GRW100" s="10"/>
      <c r="GRX100" s="10"/>
      <c r="GRY100" s="10"/>
      <c r="GRZ100" s="10"/>
      <c r="GSA100" s="10"/>
      <c r="GSB100" s="10"/>
      <c r="GSC100" s="10"/>
      <c r="GSD100" s="10"/>
      <c r="GSE100" s="10"/>
      <c r="GSF100" s="10"/>
      <c r="GSG100" s="10"/>
      <c r="GSH100" s="10"/>
      <c r="GSI100" s="10"/>
      <c r="GSJ100" s="10"/>
      <c r="GSK100" s="10"/>
      <c r="GSL100" s="10"/>
      <c r="GSM100" s="10"/>
      <c r="GSN100" s="10"/>
      <c r="GSO100" s="10"/>
      <c r="GSP100" s="10"/>
      <c r="GSQ100" s="10"/>
      <c r="GSR100" s="10"/>
      <c r="GSS100" s="10"/>
      <c r="GST100" s="10"/>
      <c r="GSU100" s="10"/>
      <c r="GSV100" s="10"/>
      <c r="GSW100" s="10"/>
      <c r="GSX100" s="10"/>
      <c r="GSY100" s="10"/>
      <c r="GSZ100" s="10"/>
      <c r="GTA100" s="10"/>
      <c r="GTB100" s="10"/>
      <c r="GTC100" s="10"/>
      <c r="GTD100" s="10"/>
      <c r="GTE100" s="10"/>
      <c r="GTF100" s="10"/>
      <c r="GTG100" s="10"/>
      <c r="GTH100" s="10"/>
      <c r="GTI100" s="10"/>
      <c r="GTJ100" s="10"/>
      <c r="GTK100" s="10"/>
      <c r="GTL100" s="10"/>
      <c r="GTM100" s="10"/>
      <c r="GTN100" s="10"/>
      <c r="GTO100" s="10"/>
      <c r="GTP100" s="10"/>
      <c r="GTQ100" s="10"/>
      <c r="GTR100" s="10"/>
      <c r="GTS100" s="10"/>
      <c r="GTT100" s="10"/>
      <c r="GTU100" s="10"/>
      <c r="GTV100" s="10"/>
      <c r="GTW100" s="10"/>
      <c r="GTX100" s="10"/>
      <c r="GTY100" s="10"/>
      <c r="GTZ100" s="10"/>
      <c r="GUA100" s="10"/>
      <c r="GUB100" s="10"/>
      <c r="GUC100" s="10"/>
      <c r="GUD100" s="10"/>
      <c r="GUE100" s="10"/>
      <c r="GUF100" s="10"/>
      <c r="GUG100" s="10"/>
      <c r="GUH100" s="10"/>
      <c r="GUI100" s="10"/>
      <c r="GUJ100" s="10"/>
      <c r="GUK100" s="10"/>
      <c r="GUL100" s="10"/>
      <c r="GUM100" s="10"/>
      <c r="GUN100" s="10"/>
      <c r="GUO100" s="10"/>
      <c r="GUP100" s="10"/>
      <c r="GUQ100" s="10"/>
      <c r="GUR100" s="10"/>
      <c r="GUS100" s="10"/>
      <c r="GUT100" s="10"/>
      <c r="GUU100" s="10"/>
      <c r="GUV100" s="10"/>
      <c r="GUW100" s="10"/>
      <c r="GUX100" s="10"/>
      <c r="GUY100" s="10"/>
      <c r="GUZ100" s="10"/>
      <c r="GVA100" s="10"/>
      <c r="GVB100" s="10"/>
      <c r="GVC100" s="10"/>
      <c r="GVD100" s="10"/>
      <c r="GVE100" s="10"/>
      <c r="GVF100" s="10"/>
      <c r="GVG100" s="10"/>
      <c r="GVH100" s="10"/>
      <c r="GVI100" s="10"/>
      <c r="GVJ100" s="10"/>
      <c r="GVK100" s="10"/>
      <c r="GVL100" s="10"/>
      <c r="GVM100" s="10"/>
      <c r="GVN100" s="10"/>
      <c r="GVO100" s="10"/>
      <c r="GVP100" s="10"/>
      <c r="GVQ100" s="10"/>
      <c r="GVR100" s="10"/>
      <c r="GVS100" s="10"/>
      <c r="GVT100" s="10"/>
      <c r="GVU100" s="10"/>
      <c r="GVV100" s="10"/>
      <c r="GVW100" s="10"/>
      <c r="GVX100" s="10"/>
      <c r="GVY100" s="10"/>
      <c r="GVZ100" s="10"/>
      <c r="GWA100" s="10"/>
      <c r="GWB100" s="10"/>
      <c r="GWC100" s="10"/>
      <c r="GWD100" s="10"/>
      <c r="GWE100" s="10"/>
      <c r="GWF100" s="10"/>
      <c r="GWG100" s="10"/>
      <c r="GWH100" s="10"/>
      <c r="GWI100" s="10"/>
      <c r="GWJ100" s="10"/>
      <c r="GWK100" s="10"/>
      <c r="GWL100" s="10"/>
      <c r="GWM100" s="10"/>
      <c r="GWN100" s="10"/>
      <c r="GWO100" s="10"/>
      <c r="GWP100" s="10"/>
      <c r="GWQ100" s="10"/>
      <c r="GWR100" s="10"/>
      <c r="GWS100" s="10"/>
      <c r="GWT100" s="10"/>
      <c r="GWU100" s="10"/>
      <c r="GWV100" s="10"/>
      <c r="GWW100" s="10"/>
      <c r="GWX100" s="10"/>
      <c r="GWY100" s="10"/>
      <c r="GWZ100" s="10"/>
      <c r="GXA100" s="10"/>
      <c r="GXB100" s="10"/>
      <c r="GXC100" s="10"/>
      <c r="GXD100" s="10"/>
      <c r="GXE100" s="10"/>
      <c r="GXF100" s="10"/>
      <c r="GXG100" s="10"/>
      <c r="GXH100" s="10"/>
      <c r="GXI100" s="10"/>
      <c r="GXJ100" s="10"/>
      <c r="GXK100" s="10"/>
      <c r="GXL100" s="10"/>
      <c r="GXM100" s="10"/>
      <c r="GXN100" s="10"/>
      <c r="GXO100" s="10"/>
      <c r="GXP100" s="10"/>
      <c r="GXQ100" s="10"/>
      <c r="GXR100" s="10"/>
      <c r="GXS100" s="10"/>
      <c r="GXT100" s="10"/>
      <c r="GXU100" s="10"/>
      <c r="GXV100" s="10"/>
      <c r="GXW100" s="10"/>
      <c r="GXX100" s="10"/>
      <c r="GXY100" s="10"/>
      <c r="GXZ100" s="10"/>
      <c r="GYA100" s="10"/>
      <c r="GYB100" s="10"/>
      <c r="GYC100" s="10"/>
      <c r="GYD100" s="10"/>
      <c r="GYE100" s="10"/>
      <c r="GYF100" s="10"/>
      <c r="GYG100" s="10"/>
      <c r="GYH100" s="10"/>
      <c r="GYI100" s="10"/>
      <c r="GYJ100" s="10"/>
      <c r="GYK100" s="10"/>
      <c r="GYL100" s="10"/>
      <c r="GYM100" s="10"/>
      <c r="GYN100" s="10"/>
      <c r="GYO100" s="10"/>
      <c r="GYP100" s="10"/>
      <c r="GYQ100" s="10"/>
      <c r="GYR100" s="10"/>
      <c r="GYS100" s="10"/>
      <c r="GYT100" s="10"/>
      <c r="GYU100" s="10"/>
      <c r="GYV100" s="10"/>
      <c r="GYW100" s="10"/>
      <c r="GYX100" s="10"/>
      <c r="GYY100" s="10"/>
      <c r="GYZ100" s="10"/>
      <c r="GZA100" s="10"/>
      <c r="GZB100" s="10"/>
      <c r="GZC100" s="10"/>
      <c r="GZD100" s="10"/>
      <c r="GZE100" s="10"/>
      <c r="GZF100" s="10"/>
      <c r="GZG100" s="10"/>
      <c r="GZH100" s="10"/>
      <c r="GZI100" s="10"/>
      <c r="GZJ100" s="10"/>
      <c r="GZK100" s="10"/>
      <c r="GZL100" s="10"/>
      <c r="GZM100" s="10"/>
      <c r="GZN100" s="10"/>
      <c r="GZO100" s="10"/>
      <c r="GZP100" s="10"/>
      <c r="GZQ100" s="10"/>
      <c r="GZR100" s="10"/>
      <c r="GZS100" s="10"/>
      <c r="GZT100" s="10"/>
      <c r="GZU100" s="10"/>
      <c r="GZV100" s="10"/>
      <c r="GZW100" s="10"/>
      <c r="GZX100" s="10"/>
      <c r="GZY100" s="10"/>
      <c r="GZZ100" s="10"/>
      <c r="HAA100" s="10"/>
      <c r="HAB100" s="10"/>
      <c r="HAC100" s="10"/>
      <c r="HAD100" s="10"/>
      <c r="HAE100" s="10"/>
      <c r="HAF100" s="10"/>
      <c r="HAG100" s="10"/>
      <c r="HAH100" s="10"/>
      <c r="HAI100" s="10"/>
      <c r="HAJ100" s="10"/>
      <c r="HAK100" s="10"/>
      <c r="HAL100" s="10"/>
      <c r="HAM100" s="10"/>
      <c r="HAN100" s="10"/>
      <c r="HAO100" s="10"/>
      <c r="HAP100" s="10"/>
      <c r="HAQ100" s="10"/>
      <c r="HAR100" s="10"/>
      <c r="HAS100" s="10"/>
      <c r="HAT100" s="10"/>
      <c r="HAU100" s="10"/>
      <c r="HAV100" s="10"/>
      <c r="HAW100" s="10"/>
      <c r="HAX100" s="10"/>
      <c r="HAY100" s="10"/>
      <c r="HAZ100" s="10"/>
      <c r="HBA100" s="10"/>
      <c r="HBB100" s="10"/>
      <c r="HBC100" s="10"/>
      <c r="HBD100" s="10"/>
      <c r="HBE100" s="10"/>
      <c r="HBF100" s="10"/>
      <c r="HBG100" s="10"/>
      <c r="HBH100" s="10"/>
      <c r="HBI100" s="10"/>
      <c r="HBJ100" s="10"/>
      <c r="HBK100" s="10"/>
      <c r="HBL100" s="10"/>
      <c r="HBM100" s="10"/>
      <c r="HBN100" s="10"/>
      <c r="HBO100" s="10"/>
      <c r="HBP100" s="10"/>
      <c r="HBQ100" s="10"/>
      <c r="HBR100" s="10"/>
      <c r="HBS100" s="10"/>
      <c r="HBT100" s="10"/>
      <c r="HBU100" s="10"/>
      <c r="HBV100" s="10"/>
      <c r="HBW100" s="10"/>
      <c r="HBX100" s="10"/>
      <c r="HBY100" s="10"/>
      <c r="HBZ100" s="10"/>
      <c r="HCA100" s="10"/>
      <c r="HCB100" s="10"/>
      <c r="HCC100" s="10"/>
      <c r="HCD100" s="10"/>
      <c r="HCE100" s="10"/>
      <c r="HCF100" s="10"/>
      <c r="HCG100" s="10"/>
      <c r="HCH100" s="10"/>
      <c r="HCI100" s="10"/>
      <c r="HCJ100" s="10"/>
      <c r="HCK100" s="10"/>
      <c r="HCL100" s="10"/>
      <c r="HCM100" s="10"/>
      <c r="HCN100" s="10"/>
      <c r="HCO100" s="10"/>
      <c r="HCP100" s="10"/>
      <c r="HCQ100" s="10"/>
      <c r="HCR100" s="10"/>
      <c r="HCS100" s="10"/>
      <c r="HCT100" s="10"/>
      <c r="HCU100" s="10"/>
      <c r="HCV100" s="10"/>
      <c r="HCW100" s="10"/>
      <c r="HCX100" s="10"/>
      <c r="HCY100" s="10"/>
      <c r="HCZ100" s="10"/>
      <c r="HDA100" s="10"/>
      <c r="HDB100" s="10"/>
      <c r="HDC100" s="10"/>
      <c r="HDD100" s="10"/>
      <c r="HDE100" s="10"/>
      <c r="HDF100" s="10"/>
      <c r="HDG100" s="10"/>
      <c r="HDH100" s="10"/>
      <c r="HDI100" s="10"/>
      <c r="HDJ100" s="10"/>
      <c r="HDK100" s="10"/>
      <c r="HDL100" s="10"/>
      <c r="HDM100" s="10"/>
      <c r="HDN100" s="10"/>
      <c r="HDO100" s="10"/>
      <c r="HDP100" s="10"/>
      <c r="HDQ100" s="10"/>
      <c r="HDR100" s="10"/>
      <c r="HDS100" s="10"/>
      <c r="HDT100" s="10"/>
      <c r="HDU100" s="10"/>
      <c r="HDV100" s="10"/>
      <c r="HDW100" s="10"/>
      <c r="HDX100" s="10"/>
      <c r="HDY100" s="10"/>
      <c r="HDZ100" s="10"/>
      <c r="HEA100" s="10"/>
      <c r="HEB100" s="10"/>
      <c r="HEC100" s="10"/>
      <c r="HED100" s="10"/>
      <c r="HEE100" s="10"/>
      <c r="HEF100" s="10"/>
      <c r="HEG100" s="10"/>
      <c r="HEH100" s="10"/>
      <c r="HEI100" s="10"/>
      <c r="HEJ100" s="10"/>
      <c r="HEK100" s="10"/>
      <c r="HEL100" s="10"/>
      <c r="HEM100" s="10"/>
      <c r="HEN100" s="10"/>
      <c r="HEO100" s="10"/>
      <c r="HEP100" s="10"/>
      <c r="HEQ100" s="10"/>
      <c r="HER100" s="10"/>
      <c r="HES100" s="10"/>
      <c r="HET100" s="10"/>
      <c r="HEU100" s="10"/>
      <c r="HEV100" s="10"/>
      <c r="HEW100" s="10"/>
      <c r="HEX100" s="10"/>
      <c r="HEY100" s="10"/>
      <c r="HEZ100" s="10"/>
      <c r="HFA100" s="10"/>
      <c r="HFB100" s="10"/>
      <c r="HFC100" s="10"/>
      <c r="HFD100" s="10"/>
      <c r="HFE100" s="10"/>
      <c r="HFF100" s="10"/>
      <c r="HFG100" s="10"/>
      <c r="HFH100" s="10"/>
      <c r="HFI100" s="10"/>
      <c r="HFJ100" s="10"/>
      <c r="HFK100" s="10"/>
      <c r="HFL100" s="10"/>
      <c r="HFM100" s="10"/>
      <c r="HFN100" s="10"/>
      <c r="HFO100" s="10"/>
      <c r="HFP100" s="10"/>
      <c r="HFQ100" s="10"/>
      <c r="HFR100" s="10"/>
      <c r="HFS100" s="10"/>
      <c r="HFT100" s="10"/>
      <c r="HFU100" s="10"/>
      <c r="HFV100" s="10"/>
      <c r="HFW100" s="10"/>
      <c r="HFX100" s="10"/>
      <c r="HFY100" s="10"/>
      <c r="HFZ100" s="10"/>
      <c r="HGA100" s="10"/>
      <c r="HGB100" s="10"/>
      <c r="HGC100" s="10"/>
      <c r="HGD100" s="10"/>
      <c r="HGE100" s="10"/>
      <c r="HGF100" s="10"/>
      <c r="HGG100" s="10"/>
      <c r="HGH100" s="10"/>
      <c r="HGI100" s="10"/>
      <c r="HGJ100" s="10"/>
      <c r="HGK100" s="10"/>
      <c r="HGL100" s="10"/>
      <c r="HGM100" s="10"/>
      <c r="HGN100" s="10"/>
      <c r="HGO100" s="10"/>
      <c r="HGP100" s="10"/>
      <c r="HGQ100" s="10"/>
      <c r="HGR100" s="10"/>
      <c r="HGS100" s="10"/>
      <c r="HGT100" s="10"/>
      <c r="HGU100" s="10"/>
      <c r="HGV100" s="10"/>
      <c r="HGW100" s="10"/>
      <c r="HGX100" s="10"/>
      <c r="HGY100" s="10"/>
      <c r="HGZ100" s="10"/>
      <c r="HHA100" s="10"/>
      <c r="HHB100" s="10"/>
      <c r="HHC100" s="10"/>
      <c r="HHD100" s="10"/>
      <c r="HHE100" s="10"/>
      <c r="HHF100" s="10"/>
      <c r="HHG100" s="10"/>
      <c r="HHH100" s="10"/>
      <c r="HHI100" s="10"/>
      <c r="HHJ100" s="10"/>
      <c r="HHK100" s="10"/>
      <c r="HHL100" s="10"/>
      <c r="HHM100" s="10"/>
      <c r="HHN100" s="10"/>
      <c r="HHO100" s="10"/>
      <c r="HHP100" s="10"/>
      <c r="HHQ100" s="10"/>
      <c r="HHR100" s="10"/>
      <c r="HHS100" s="10"/>
      <c r="HHT100" s="10"/>
      <c r="HHU100" s="10"/>
      <c r="HHV100" s="10"/>
      <c r="HHW100" s="10"/>
      <c r="HHX100" s="10"/>
      <c r="HHY100" s="10"/>
      <c r="HHZ100" s="10"/>
      <c r="HIA100" s="10"/>
      <c r="HIB100" s="10"/>
      <c r="HIC100" s="10"/>
      <c r="HID100" s="10"/>
      <c r="HIE100" s="10"/>
      <c r="HIF100" s="10"/>
      <c r="HIG100" s="10"/>
      <c r="HIH100" s="10"/>
      <c r="HII100" s="10"/>
      <c r="HIJ100" s="10"/>
      <c r="HIK100" s="10"/>
      <c r="HIL100" s="10"/>
      <c r="HIM100" s="10"/>
      <c r="HIN100" s="10"/>
      <c r="HIO100" s="10"/>
      <c r="HIP100" s="10"/>
      <c r="HIQ100" s="10"/>
      <c r="HIR100" s="10"/>
      <c r="HIS100" s="10"/>
      <c r="HIT100" s="10"/>
      <c r="HIU100" s="10"/>
      <c r="HIV100" s="10"/>
      <c r="HIW100" s="10"/>
      <c r="HIX100" s="10"/>
      <c r="HIY100" s="10"/>
      <c r="HIZ100" s="10"/>
      <c r="HJA100" s="10"/>
      <c r="HJB100" s="10"/>
      <c r="HJC100" s="10"/>
      <c r="HJD100" s="10"/>
      <c r="HJE100" s="10"/>
      <c r="HJF100" s="10"/>
      <c r="HJG100" s="10"/>
      <c r="HJH100" s="10"/>
      <c r="HJI100" s="10"/>
      <c r="HJJ100" s="10"/>
      <c r="HJK100" s="10"/>
      <c r="HJL100" s="10"/>
      <c r="HJM100" s="10"/>
      <c r="HJN100" s="10"/>
      <c r="HJO100" s="10"/>
      <c r="HJP100" s="10"/>
      <c r="HJQ100" s="10"/>
      <c r="HJR100" s="10"/>
      <c r="HJS100" s="10"/>
      <c r="HJT100" s="10"/>
      <c r="HJU100" s="10"/>
      <c r="HJV100" s="10"/>
      <c r="HJW100" s="10"/>
      <c r="HJX100" s="10"/>
      <c r="HJY100" s="10"/>
      <c r="HJZ100" s="10"/>
      <c r="HKA100" s="10"/>
      <c r="HKB100" s="10"/>
      <c r="HKC100" s="10"/>
      <c r="HKD100" s="10"/>
      <c r="HKE100" s="10"/>
      <c r="HKF100" s="10"/>
      <c r="HKG100" s="10"/>
      <c r="HKH100" s="10"/>
      <c r="HKI100" s="10"/>
      <c r="HKJ100" s="10"/>
      <c r="HKK100" s="10"/>
      <c r="HKL100" s="10"/>
      <c r="HKM100" s="10"/>
      <c r="HKN100" s="10"/>
      <c r="HKO100" s="10"/>
      <c r="HKP100" s="10"/>
      <c r="HKQ100" s="10"/>
      <c r="HKR100" s="10"/>
      <c r="HKS100" s="10"/>
      <c r="HKT100" s="10"/>
      <c r="HKU100" s="10"/>
      <c r="HKV100" s="10"/>
      <c r="HKW100" s="10"/>
      <c r="HKX100" s="10"/>
      <c r="HKY100" s="10"/>
      <c r="HKZ100" s="10"/>
      <c r="HLA100" s="10"/>
      <c r="HLB100" s="10"/>
      <c r="HLC100" s="10"/>
      <c r="HLD100" s="10"/>
      <c r="HLE100" s="10"/>
      <c r="HLF100" s="10"/>
      <c r="HLG100" s="10"/>
      <c r="HLH100" s="10"/>
      <c r="HLI100" s="10"/>
      <c r="HLJ100" s="10"/>
      <c r="HLK100" s="10"/>
      <c r="HLL100" s="10"/>
      <c r="HLM100" s="10"/>
      <c r="HLN100" s="10"/>
      <c r="HLO100" s="10"/>
      <c r="HLP100" s="10"/>
      <c r="HLQ100" s="10"/>
      <c r="HLR100" s="10"/>
      <c r="HLS100" s="10"/>
      <c r="HLT100" s="10"/>
      <c r="HLU100" s="10"/>
      <c r="HLV100" s="10"/>
      <c r="HLW100" s="10"/>
      <c r="HLX100" s="10"/>
      <c r="HLY100" s="10"/>
      <c r="HLZ100" s="10"/>
      <c r="HMA100" s="10"/>
      <c r="HMB100" s="10"/>
      <c r="HMC100" s="10"/>
      <c r="HMD100" s="10"/>
      <c r="HME100" s="10"/>
      <c r="HMF100" s="10"/>
      <c r="HMG100" s="10"/>
      <c r="HMH100" s="10"/>
      <c r="HMI100" s="10"/>
      <c r="HMJ100" s="10"/>
      <c r="HMK100" s="10"/>
      <c r="HML100" s="10"/>
      <c r="HMM100" s="10"/>
      <c r="HMN100" s="10"/>
      <c r="HMO100" s="10"/>
      <c r="HMP100" s="10"/>
      <c r="HMQ100" s="10"/>
      <c r="HMR100" s="10"/>
      <c r="HMS100" s="10"/>
      <c r="HMT100" s="10"/>
      <c r="HMU100" s="10"/>
      <c r="HMV100" s="10"/>
      <c r="HMW100" s="10"/>
      <c r="HMX100" s="10"/>
      <c r="HMY100" s="10"/>
      <c r="HMZ100" s="10"/>
      <c r="HNA100" s="10"/>
      <c r="HNB100" s="10"/>
      <c r="HNC100" s="10"/>
      <c r="HND100" s="10"/>
      <c r="HNE100" s="10"/>
      <c r="HNF100" s="10"/>
      <c r="HNG100" s="10"/>
      <c r="HNH100" s="10"/>
      <c r="HNI100" s="10"/>
      <c r="HNJ100" s="10"/>
      <c r="HNK100" s="10"/>
      <c r="HNL100" s="10"/>
      <c r="HNM100" s="10"/>
      <c r="HNN100" s="10"/>
      <c r="HNO100" s="10"/>
      <c r="HNP100" s="10"/>
      <c r="HNQ100" s="10"/>
      <c r="HNR100" s="10"/>
      <c r="HNS100" s="10"/>
      <c r="HNT100" s="10"/>
      <c r="HNU100" s="10"/>
      <c r="HNV100" s="10"/>
      <c r="HNW100" s="10"/>
      <c r="HNX100" s="10"/>
      <c r="HNY100" s="10"/>
      <c r="HNZ100" s="10"/>
      <c r="HOA100" s="10"/>
      <c r="HOB100" s="10"/>
      <c r="HOC100" s="10"/>
      <c r="HOD100" s="10"/>
      <c r="HOE100" s="10"/>
      <c r="HOF100" s="10"/>
      <c r="HOG100" s="10"/>
      <c r="HOH100" s="10"/>
      <c r="HOI100" s="10"/>
      <c r="HOJ100" s="10"/>
      <c r="HOK100" s="10"/>
      <c r="HOL100" s="10"/>
      <c r="HOM100" s="10"/>
      <c r="HON100" s="10"/>
      <c r="HOO100" s="10"/>
      <c r="HOP100" s="10"/>
      <c r="HOQ100" s="10"/>
      <c r="HOR100" s="10"/>
      <c r="HOS100" s="10"/>
      <c r="HOT100" s="10"/>
      <c r="HOU100" s="10"/>
      <c r="HOV100" s="10"/>
      <c r="HOW100" s="10"/>
      <c r="HOX100" s="10"/>
      <c r="HOY100" s="10"/>
      <c r="HOZ100" s="10"/>
      <c r="HPA100" s="10"/>
      <c r="HPB100" s="10"/>
      <c r="HPC100" s="10"/>
      <c r="HPD100" s="10"/>
      <c r="HPE100" s="10"/>
      <c r="HPF100" s="10"/>
      <c r="HPG100" s="10"/>
      <c r="HPH100" s="10"/>
      <c r="HPI100" s="10"/>
      <c r="HPJ100" s="10"/>
      <c r="HPK100" s="10"/>
      <c r="HPL100" s="10"/>
      <c r="HPM100" s="10"/>
      <c r="HPN100" s="10"/>
      <c r="HPO100" s="10"/>
      <c r="HPP100" s="10"/>
      <c r="HPQ100" s="10"/>
      <c r="HPR100" s="10"/>
      <c r="HPS100" s="10"/>
      <c r="HPT100" s="10"/>
      <c r="HPU100" s="10"/>
      <c r="HPV100" s="10"/>
      <c r="HPW100" s="10"/>
      <c r="HPX100" s="10"/>
      <c r="HPY100" s="10"/>
      <c r="HPZ100" s="10"/>
      <c r="HQA100" s="10"/>
      <c r="HQB100" s="10"/>
      <c r="HQC100" s="10"/>
      <c r="HQD100" s="10"/>
      <c r="HQE100" s="10"/>
      <c r="HQF100" s="10"/>
      <c r="HQG100" s="10"/>
      <c r="HQH100" s="10"/>
      <c r="HQI100" s="10"/>
      <c r="HQJ100" s="10"/>
      <c r="HQK100" s="10"/>
      <c r="HQL100" s="10"/>
      <c r="HQM100" s="10"/>
      <c r="HQN100" s="10"/>
      <c r="HQO100" s="10"/>
      <c r="HQP100" s="10"/>
      <c r="HQQ100" s="10"/>
      <c r="HQR100" s="10"/>
      <c r="HQS100" s="10"/>
      <c r="HQT100" s="10"/>
      <c r="HQU100" s="10"/>
      <c r="HQV100" s="10"/>
      <c r="HQW100" s="10"/>
      <c r="HQX100" s="10"/>
      <c r="HQY100" s="10"/>
      <c r="HQZ100" s="10"/>
      <c r="HRA100" s="10"/>
      <c r="HRB100" s="10"/>
      <c r="HRC100" s="10"/>
      <c r="HRD100" s="10"/>
      <c r="HRE100" s="10"/>
      <c r="HRF100" s="10"/>
      <c r="HRG100" s="10"/>
      <c r="HRH100" s="10"/>
      <c r="HRI100" s="10"/>
      <c r="HRJ100" s="10"/>
      <c r="HRK100" s="10"/>
      <c r="HRL100" s="10"/>
      <c r="HRM100" s="10"/>
      <c r="HRN100" s="10"/>
      <c r="HRO100" s="10"/>
      <c r="HRP100" s="10"/>
      <c r="HRQ100" s="10"/>
      <c r="HRR100" s="10"/>
      <c r="HRS100" s="10"/>
      <c r="HRT100" s="10"/>
      <c r="HRU100" s="10"/>
      <c r="HRV100" s="10"/>
      <c r="HRW100" s="10"/>
      <c r="HRX100" s="10"/>
      <c r="HRY100" s="10"/>
      <c r="HRZ100" s="10"/>
      <c r="HSA100" s="10"/>
      <c r="HSB100" s="10"/>
      <c r="HSC100" s="10"/>
      <c r="HSD100" s="10"/>
      <c r="HSE100" s="10"/>
      <c r="HSF100" s="10"/>
      <c r="HSG100" s="10"/>
      <c r="HSH100" s="10"/>
      <c r="HSI100" s="10"/>
      <c r="HSJ100" s="10"/>
      <c r="HSK100" s="10"/>
      <c r="HSL100" s="10"/>
      <c r="HSM100" s="10"/>
      <c r="HSN100" s="10"/>
      <c r="HSO100" s="10"/>
      <c r="HSP100" s="10"/>
      <c r="HSQ100" s="10"/>
      <c r="HSR100" s="10"/>
      <c r="HSS100" s="10"/>
      <c r="HST100" s="10"/>
      <c r="HSU100" s="10"/>
      <c r="HSV100" s="10"/>
      <c r="HSW100" s="10"/>
      <c r="HSX100" s="10"/>
      <c r="HSY100" s="10"/>
      <c r="HSZ100" s="10"/>
      <c r="HTA100" s="10"/>
      <c r="HTB100" s="10"/>
      <c r="HTC100" s="10"/>
      <c r="HTD100" s="10"/>
      <c r="HTE100" s="10"/>
      <c r="HTF100" s="10"/>
      <c r="HTG100" s="10"/>
      <c r="HTH100" s="10"/>
      <c r="HTI100" s="10"/>
      <c r="HTJ100" s="10"/>
      <c r="HTK100" s="10"/>
      <c r="HTL100" s="10"/>
      <c r="HTM100" s="10"/>
      <c r="HTN100" s="10"/>
      <c r="HTO100" s="10"/>
      <c r="HTP100" s="10"/>
      <c r="HTQ100" s="10"/>
      <c r="HTR100" s="10"/>
      <c r="HTS100" s="10"/>
      <c r="HTT100" s="10"/>
      <c r="HTU100" s="10"/>
      <c r="HTV100" s="10"/>
      <c r="HTW100" s="10"/>
      <c r="HTX100" s="10"/>
      <c r="HTY100" s="10"/>
      <c r="HTZ100" s="10"/>
      <c r="HUA100" s="10"/>
      <c r="HUB100" s="10"/>
      <c r="HUC100" s="10"/>
      <c r="HUD100" s="10"/>
      <c r="HUE100" s="10"/>
      <c r="HUF100" s="10"/>
      <c r="HUG100" s="10"/>
      <c r="HUH100" s="10"/>
      <c r="HUI100" s="10"/>
      <c r="HUJ100" s="10"/>
      <c r="HUK100" s="10"/>
      <c r="HUL100" s="10"/>
      <c r="HUM100" s="10"/>
      <c r="HUN100" s="10"/>
      <c r="HUO100" s="10"/>
      <c r="HUP100" s="10"/>
      <c r="HUQ100" s="10"/>
      <c r="HUR100" s="10"/>
      <c r="HUS100" s="10"/>
      <c r="HUT100" s="10"/>
      <c r="HUU100" s="10"/>
      <c r="HUV100" s="10"/>
      <c r="HUW100" s="10"/>
      <c r="HUX100" s="10"/>
      <c r="HUY100" s="10"/>
      <c r="HUZ100" s="10"/>
      <c r="HVA100" s="10"/>
      <c r="HVB100" s="10"/>
      <c r="HVC100" s="10"/>
      <c r="HVD100" s="10"/>
      <c r="HVE100" s="10"/>
      <c r="HVF100" s="10"/>
      <c r="HVG100" s="10"/>
      <c r="HVH100" s="10"/>
      <c r="HVI100" s="10"/>
      <c r="HVJ100" s="10"/>
      <c r="HVK100" s="10"/>
      <c r="HVL100" s="10"/>
      <c r="HVM100" s="10"/>
      <c r="HVN100" s="10"/>
      <c r="HVO100" s="10"/>
      <c r="HVP100" s="10"/>
      <c r="HVQ100" s="10"/>
      <c r="HVR100" s="10"/>
      <c r="HVS100" s="10"/>
      <c r="HVT100" s="10"/>
      <c r="HVU100" s="10"/>
      <c r="HVV100" s="10"/>
      <c r="HVW100" s="10"/>
      <c r="HVX100" s="10"/>
      <c r="HVY100" s="10"/>
      <c r="HVZ100" s="10"/>
      <c r="HWA100" s="10"/>
      <c r="HWB100" s="10"/>
      <c r="HWC100" s="10"/>
      <c r="HWD100" s="10"/>
      <c r="HWE100" s="10"/>
      <c r="HWF100" s="10"/>
      <c r="HWG100" s="10"/>
      <c r="HWH100" s="10"/>
      <c r="HWI100" s="10"/>
      <c r="HWJ100" s="10"/>
      <c r="HWK100" s="10"/>
      <c r="HWL100" s="10"/>
      <c r="HWM100" s="10"/>
      <c r="HWN100" s="10"/>
      <c r="HWO100" s="10"/>
      <c r="HWP100" s="10"/>
      <c r="HWQ100" s="10"/>
      <c r="HWR100" s="10"/>
      <c r="HWS100" s="10"/>
      <c r="HWT100" s="10"/>
      <c r="HWU100" s="10"/>
      <c r="HWV100" s="10"/>
      <c r="HWW100" s="10"/>
      <c r="HWX100" s="10"/>
      <c r="HWY100" s="10"/>
      <c r="HWZ100" s="10"/>
      <c r="HXA100" s="10"/>
      <c r="HXB100" s="10"/>
      <c r="HXC100" s="10"/>
      <c r="HXD100" s="10"/>
      <c r="HXE100" s="10"/>
      <c r="HXF100" s="10"/>
      <c r="HXG100" s="10"/>
      <c r="HXH100" s="10"/>
      <c r="HXI100" s="10"/>
      <c r="HXJ100" s="10"/>
      <c r="HXK100" s="10"/>
      <c r="HXL100" s="10"/>
      <c r="HXM100" s="10"/>
      <c r="HXN100" s="10"/>
      <c r="HXO100" s="10"/>
      <c r="HXP100" s="10"/>
      <c r="HXQ100" s="10"/>
      <c r="HXR100" s="10"/>
      <c r="HXS100" s="10"/>
      <c r="HXT100" s="10"/>
      <c r="HXU100" s="10"/>
      <c r="HXV100" s="10"/>
      <c r="HXW100" s="10"/>
      <c r="HXX100" s="10"/>
      <c r="HXY100" s="10"/>
      <c r="HXZ100" s="10"/>
      <c r="HYA100" s="10"/>
      <c r="HYB100" s="10"/>
      <c r="HYC100" s="10"/>
      <c r="HYD100" s="10"/>
      <c r="HYE100" s="10"/>
      <c r="HYF100" s="10"/>
      <c r="HYG100" s="10"/>
      <c r="HYH100" s="10"/>
      <c r="HYI100" s="10"/>
      <c r="HYJ100" s="10"/>
      <c r="HYK100" s="10"/>
      <c r="HYL100" s="10"/>
      <c r="HYM100" s="10"/>
      <c r="HYN100" s="10"/>
      <c r="HYO100" s="10"/>
      <c r="HYP100" s="10"/>
      <c r="HYQ100" s="10"/>
      <c r="HYR100" s="10"/>
      <c r="HYS100" s="10"/>
      <c r="HYT100" s="10"/>
      <c r="HYU100" s="10"/>
      <c r="HYV100" s="10"/>
      <c r="HYW100" s="10"/>
      <c r="HYX100" s="10"/>
      <c r="HYY100" s="10"/>
      <c r="HYZ100" s="10"/>
      <c r="HZA100" s="10"/>
      <c r="HZB100" s="10"/>
      <c r="HZC100" s="10"/>
      <c r="HZD100" s="10"/>
      <c r="HZE100" s="10"/>
      <c r="HZF100" s="10"/>
      <c r="HZG100" s="10"/>
      <c r="HZH100" s="10"/>
      <c r="HZI100" s="10"/>
      <c r="HZJ100" s="10"/>
      <c r="HZK100" s="10"/>
      <c r="HZL100" s="10"/>
      <c r="HZM100" s="10"/>
      <c r="HZN100" s="10"/>
      <c r="HZO100" s="10"/>
      <c r="HZP100" s="10"/>
      <c r="HZQ100" s="10"/>
      <c r="HZR100" s="10"/>
      <c r="HZS100" s="10"/>
      <c r="HZT100" s="10"/>
      <c r="HZU100" s="10"/>
      <c r="HZV100" s="10"/>
      <c r="HZW100" s="10"/>
      <c r="HZX100" s="10"/>
      <c r="HZY100" s="10"/>
      <c r="HZZ100" s="10"/>
      <c r="IAA100" s="10"/>
      <c r="IAB100" s="10"/>
      <c r="IAC100" s="10"/>
      <c r="IAD100" s="10"/>
      <c r="IAE100" s="10"/>
      <c r="IAF100" s="10"/>
      <c r="IAG100" s="10"/>
      <c r="IAH100" s="10"/>
      <c r="IAI100" s="10"/>
      <c r="IAJ100" s="10"/>
      <c r="IAK100" s="10"/>
      <c r="IAL100" s="10"/>
      <c r="IAM100" s="10"/>
      <c r="IAN100" s="10"/>
      <c r="IAO100" s="10"/>
      <c r="IAP100" s="10"/>
      <c r="IAQ100" s="10"/>
      <c r="IAR100" s="10"/>
      <c r="IAS100" s="10"/>
      <c r="IAT100" s="10"/>
      <c r="IAU100" s="10"/>
      <c r="IAV100" s="10"/>
      <c r="IAW100" s="10"/>
      <c r="IAX100" s="10"/>
      <c r="IAY100" s="10"/>
      <c r="IAZ100" s="10"/>
      <c r="IBA100" s="10"/>
      <c r="IBB100" s="10"/>
      <c r="IBC100" s="10"/>
      <c r="IBD100" s="10"/>
      <c r="IBE100" s="10"/>
      <c r="IBF100" s="10"/>
      <c r="IBG100" s="10"/>
      <c r="IBH100" s="10"/>
      <c r="IBI100" s="10"/>
      <c r="IBJ100" s="10"/>
      <c r="IBK100" s="10"/>
      <c r="IBL100" s="10"/>
      <c r="IBM100" s="10"/>
      <c r="IBN100" s="10"/>
      <c r="IBO100" s="10"/>
      <c r="IBP100" s="10"/>
      <c r="IBQ100" s="10"/>
      <c r="IBR100" s="10"/>
      <c r="IBS100" s="10"/>
      <c r="IBT100" s="10"/>
      <c r="IBU100" s="10"/>
      <c r="IBV100" s="10"/>
      <c r="IBW100" s="10"/>
      <c r="IBX100" s="10"/>
      <c r="IBY100" s="10"/>
      <c r="IBZ100" s="10"/>
      <c r="ICA100" s="10"/>
      <c r="ICB100" s="10"/>
      <c r="ICC100" s="10"/>
      <c r="ICD100" s="10"/>
      <c r="ICE100" s="10"/>
      <c r="ICF100" s="10"/>
      <c r="ICG100" s="10"/>
      <c r="ICH100" s="10"/>
      <c r="ICI100" s="10"/>
      <c r="ICJ100" s="10"/>
      <c r="ICK100" s="10"/>
      <c r="ICL100" s="10"/>
      <c r="ICM100" s="10"/>
      <c r="ICN100" s="10"/>
      <c r="ICO100" s="10"/>
      <c r="ICP100" s="10"/>
      <c r="ICQ100" s="10"/>
      <c r="ICR100" s="10"/>
      <c r="ICS100" s="10"/>
      <c r="ICT100" s="10"/>
      <c r="ICU100" s="10"/>
      <c r="ICV100" s="10"/>
      <c r="ICW100" s="10"/>
      <c r="ICX100" s="10"/>
      <c r="ICY100" s="10"/>
      <c r="ICZ100" s="10"/>
      <c r="IDA100" s="10"/>
      <c r="IDB100" s="10"/>
      <c r="IDC100" s="10"/>
      <c r="IDD100" s="10"/>
      <c r="IDE100" s="10"/>
      <c r="IDF100" s="10"/>
      <c r="IDG100" s="10"/>
      <c r="IDH100" s="10"/>
      <c r="IDI100" s="10"/>
      <c r="IDJ100" s="10"/>
      <c r="IDK100" s="10"/>
      <c r="IDL100" s="10"/>
      <c r="IDM100" s="10"/>
      <c r="IDN100" s="10"/>
      <c r="IDO100" s="10"/>
      <c r="IDP100" s="10"/>
      <c r="IDQ100" s="10"/>
      <c r="IDR100" s="10"/>
      <c r="IDS100" s="10"/>
      <c r="IDT100" s="10"/>
      <c r="IDU100" s="10"/>
      <c r="IDV100" s="10"/>
      <c r="IDW100" s="10"/>
      <c r="IDX100" s="10"/>
      <c r="IDY100" s="10"/>
      <c r="IDZ100" s="10"/>
      <c r="IEA100" s="10"/>
      <c r="IEB100" s="10"/>
      <c r="IEC100" s="10"/>
      <c r="IED100" s="10"/>
      <c r="IEE100" s="10"/>
      <c r="IEF100" s="10"/>
      <c r="IEG100" s="10"/>
      <c r="IEH100" s="10"/>
      <c r="IEI100" s="10"/>
      <c r="IEJ100" s="10"/>
      <c r="IEK100" s="10"/>
      <c r="IEL100" s="10"/>
      <c r="IEM100" s="10"/>
      <c r="IEN100" s="10"/>
      <c r="IEO100" s="10"/>
      <c r="IEP100" s="10"/>
      <c r="IEQ100" s="10"/>
      <c r="IER100" s="10"/>
      <c r="IES100" s="10"/>
      <c r="IET100" s="10"/>
      <c r="IEU100" s="10"/>
      <c r="IEV100" s="10"/>
      <c r="IEW100" s="10"/>
      <c r="IEX100" s="10"/>
      <c r="IEY100" s="10"/>
      <c r="IEZ100" s="10"/>
      <c r="IFA100" s="10"/>
      <c r="IFB100" s="10"/>
      <c r="IFC100" s="10"/>
      <c r="IFD100" s="10"/>
      <c r="IFE100" s="10"/>
      <c r="IFF100" s="10"/>
      <c r="IFG100" s="10"/>
      <c r="IFH100" s="10"/>
      <c r="IFI100" s="10"/>
      <c r="IFJ100" s="10"/>
      <c r="IFK100" s="10"/>
      <c r="IFL100" s="10"/>
      <c r="IFM100" s="10"/>
      <c r="IFN100" s="10"/>
      <c r="IFO100" s="10"/>
      <c r="IFP100" s="10"/>
      <c r="IFQ100" s="10"/>
      <c r="IFR100" s="10"/>
      <c r="IFS100" s="10"/>
      <c r="IFT100" s="10"/>
      <c r="IFU100" s="10"/>
      <c r="IFV100" s="10"/>
      <c r="IFW100" s="10"/>
      <c r="IFX100" s="10"/>
      <c r="IFY100" s="10"/>
      <c r="IFZ100" s="10"/>
      <c r="IGA100" s="10"/>
      <c r="IGB100" s="10"/>
      <c r="IGC100" s="10"/>
      <c r="IGD100" s="10"/>
      <c r="IGE100" s="10"/>
      <c r="IGF100" s="10"/>
      <c r="IGG100" s="10"/>
      <c r="IGH100" s="10"/>
      <c r="IGI100" s="10"/>
      <c r="IGJ100" s="10"/>
      <c r="IGK100" s="10"/>
      <c r="IGL100" s="10"/>
      <c r="IGM100" s="10"/>
      <c r="IGN100" s="10"/>
      <c r="IGO100" s="10"/>
      <c r="IGP100" s="10"/>
      <c r="IGQ100" s="10"/>
      <c r="IGR100" s="10"/>
      <c r="IGS100" s="10"/>
      <c r="IGT100" s="10"/>
      <c r="IGU100" s="10"/>
      <c r="IGV100" s="10"/>
      <c r="IGW100" s="10"/>
      <c r="IGX100" s="10"/>
      <c r="IGY100" s="10"/>
      <c r="IGZ100" s="10"/>
      <c r="IHA100" s="10"/>
      <c r="IHB100" s="10"/>
      <c r="IHC100" s="10"/>
      <c r="IHD100" s="10"/>
      <c r="IHE100" s="10"/>
      <c r="IHF100" s="10"/>
      <c r="IHG100" s="10"/>
      <c r="IHH100" s="10"/>
      <c r="IHI100" s="10"/>
      <c r="IHJ100" s="10"/>
      <c r="IHK100" s="10"/>
      <c r="IHL100" s="10"/>
      <c r="IHM100" s="10"/>
      <c r="IHN100" s="10"/>
      <c r="IHO100" s="10"/>
      <c r="IHP100" s="10"/>
      <c r="IHQ100" s="10"/>
      <c r="IHR100" s="10"/>
      <c r="IHS100" s="10"/>
      <c r="IHT100" s="10"/>
      <c r="IHU100" s="10"/>
      <c r="IHV100" s="10"/>
      <c r="IHW100" s="10"/>
      <c r="IHX100" s="10"/>
      <c r="IHY100" s="10"/>
      <c r="IHZ100" s="10"/>
      <c r="IIA100" s="10"/>
      <c r="IIB100" s="10"/>
      <c r="IIC100" s="10"/>
      <c r="IID100" s="10"/>
      <c r="IIE100" s="10"/>
      <c r="IIF100" s="10"/>
      <c r="IIG100" s="10"/>
      <c r="IIH100" s="10"/>
      <c r="III100" s="10"/>
      <c r="IIJ100" s="10"/>
      <c r="IIK100" s="10"/>
      <c r="IIL100" s="10"/>
      <c r="IIM100" s="10"/>
      <c r="IIN100" s="10"/>
      <c r="IIO100" s="10"/>
      <c r="IIP100" s="10"/>
      <c r="IIQ100" s="10"/>
      <c r="IIR100" s="10"/>
      <c r="IIS100" s="10"/>
      <c r="IIT100" s="10"/>
      <c r="IIU100" s="10"/>
      <c r="IIV100" s="10"/>
      <c r="IIW100" s="10"/>
      <c r="IIX100" s="10"/>
      <c r="IIY100" s="10"/>
      <c r="IIZ100" s="10"/>
      <c r="IJA100" s="10"/>
      <c r="IJB100" s="10"/>
      <c r="IJC100" s="10"/>
      <c r="IJD100" s="10"/>
      <c r="IJE100" s="10"/>
      <c r="IJF100" s="10"/>
      <c r="IJG100" s="10"/>
      <c r="IJH100" s="10"/>
      <c r="IJI100" s="10"/>
      <c r="IJJ100" s="10"/>
      <c r="IJK100" s="10"/>
      <c r="IJL100" s="10"/>
      <c r="IJM100" s="10"/>
      <c r="IJN100" s="10"/>
      <c r="IJO100" s="10"/>
      <c r="IJP100" s="10"/>
      <c r="IJQ100" s="10"/>
      <c r="IJR100" s="10"/>
      <c r="IJS100" s="10"/>
      <c r="IJT100" s="10"/>
      <c r="IJU100" s="10"/>
      <c r="IJV100" s="10"/>
      <c r="IJW100" s="10"/>
      <c r="IJX100" s="10"/>
      <c r="IJY100" s="10"/>
      <c r="IJZ100" s="10"/>
      <c r="IKA100" s="10"/>
      <c r="IKB100" s="10"/>
      <c r="IKC100" s="10"/>
      <c r="IKD100" s="10"/>
      <c r="IKE100" s="10"/>
      <c r="IKF100" s="10"/>
      <c r="IKG100" s="10"/>
      <c r="IKH100" s="10"/>
      <c r="IKI100" s="10"/>
      <c r="IKJ100" s="10"/>
      <c r="IKK100" s="10"/>
      <c r="IKL100" s="10"/>
      <c r="IKM100" s="10"/>
      <c r="IKN100" s="10"/>
      <c r="IKO100" s="10"/>
      <c r="IKP100" s="10"/>
      <c r="IKQ100" s="10"/>
      <c r="IKR100" s="10"/>
      <c r="IKS100" s="10"/>
      <c r="IKT100" s="10"/>
      <c r="IKU100" s="10"/>
      <c r="IKV100" s="10"/>
      <c r="IKW100" s="10"/>
      <c r="IKX100" s="10"/>
      <c r="IKY100" s="10"/>
      <c r="IKZ100" s="10"/>
      <c r="ILA100" s="10"/>
      <c r="ILB100" s="10"/>
      <c r="ILC100" s="10"/>
      <c r="ILD100" s="10"/>
      <c r="ILE100" s="10"/>
      <c r="ILF100" s="10"/>
      <c r="ILG100" s="10"/>
      <c r="ILH100" s="10"/>
      <c r="ILI100" s="10"/>
      <c r="ILJ100" s="10"/>
      <c r="ILK100" s="10"/>
      <c r="ILL100" s="10"/>
      <c r="ILM100" s="10"/>
      <c r="ILN100" s="10"/>
      <c r="ILO100" s="10"/>
      <c r="ILP100" s="10"/>
      <c r="ILQ100" s="10"/>
      <c r="ILR100" s="10"/>
      <c r="ILS100" s="10"/>
      <c r="ILT100" s="10"/>
      <c r="ILU100" s="10"/>
      <c r="ILV100" s="10"/>
      <c r="ILW100" s="10"/>
      <c r="ILX100" s="10"/>
      <c r="ILY100" s="10"/>
      <c r="ILZ100" s="10"/>
      <c r="IMA100" s="10"/>
      <c r="IMB100" s="10"/>
      <c r="IMC100" s="10"/>
      <c r="IMD100" s="10"/>
      <c r="IME100" s="10"/>
      <c r="IMF100" s="10"/>
      <c r="IMG100" s="10"/>
      <c r="IMH100" s="10"/>
      <c r="IMI100" s="10"/>
      <c r="IMJ100" s="10"/>
      <c r="IMK100" s="10"/>
      <c r="IML100" s="10"/>
      <c r="IMM100" s="10"/>
      <c r="IMN100" s="10"/>
      <c r="IMO100" s="10"/>
      <c r="IMP100" s="10"/>
      <c r="IMQ100" s="10"/>
      <c r="IMR100" s="10"/>
      <c r="IMS100" s="10"/>
      <c r="IMT100" s="10"/>
      <c r="IMU100" s="10"/>
      <c r="IMV100" s="10"/>
      <c r="IMW100" s="10"/>
      <c r="IMX100" s="10"/>
      <c r="IMY100" s="10"/>
      <c r="IMZ100" s="10"/>
      <c r="INA100" s="10"/>
      <c r="INB100" s="10"/>
      <c r="INC100" s="10"/>
      <c r="IND100" s="10"/>
      <c r="INE100" s="10"/>
      <c r="INF100" s="10"/>
      <c r="ING100" s="10"/>
      <c r="INH100" s="10"/>
      <c r="INI100" s="10"/>
      <c r="INJ100" s="10"/>
      <c r="INK100" s="10"/>
      <c r="INL100" s="10"/>
      <c r="INM100" s="10"/>
      <c r="INN100" s="10"/>
      <c r="INO100" s="10"/>
      <c r="INP100" s="10"/>
      <c r="INQ100" s="10"/>
      <c r="INR100" s="10"/>
      <c r="INS100" s="10"/>
      <c r="INT100" s="10"/>
      <c r="INU100" s="10"/>
      <c r="INV100" s="10"/>
      <c r="INW100" s="10"/>
      <c r="INX100" s="10"/>
      <c r="INY100" s="10"/>
      <c r="INZ100" s="10"/>
      <c r="IOA100" s="10"/>
      <c r="IOB100" s="10"/>
      <c r="IOC100" s="10"/>
      <c r="IOD100" s="10"/>
      <c r="IOE100" s="10"/>
      <c r="IOF100" s="10"/>
      <c r="IOG100" s="10"/>
      <c r="IOH100" s="10"/>
      <c r="IOI100" s="10"/>
      <c r="IOJ100" s="10"/>
      <c r="IOK100" s="10"/>
      <c r="IOL100" s="10"/>
      <c r="IOM100" s="10"/>
      <c r="ION100" s="10"/>
      <c r="IOO100" s="10"/>
      <c r="IOP100" s="10"/>
      <c r="IOQ100" s="10"/>
      <c r="IOR100" s="10"/>
      <c r="IOS100" s="10"/>
      <c r="IOT100" s="10"/>
      <c r="IOU100" s="10"/>
      <c r="IOV100" s="10"/>
      <c r="IOW100" s="10"/>
      <c r="IOX100" s="10"/>
      <c r="IOY100" s="10"/>
      <c r="IOZ100" s="10"/>
      <c r="IPA100" s="10"/>
      <c r="IPB100" s="10"/>
      <c r="IPC100" s="10"/>
      <c r="IPD100" s="10"/>
      <c r="IPE100" s="10"/>
      <c r="IPF100" s="10"/>
      <c r="IPG100" s="10"/>
      <c r="IPH100" s="10"/>
      <c r="IPI100" s="10"/>
      <c r="IPJ100" s="10"/>
      <c r="IPK100" s="10"/>
      <c r="IPL100" s="10"/>
      <c r="IPM100" s="10"/>
      <c r="IPN100" s="10"/>
      <c r="IPO100" s="10"/>
      <c r="IPP100" s="10"/>
      <c r="IPQ100" s="10"/>
      <c r="IPR100" s="10"/>
      <c r="IPS100" s="10"/>
      <c r="IPT100" s="10"/>
      <c r="IPU100" s="10"/>
      <c r="IPV100" s="10"/>
      <c r="IPW100" s="10"/>
      <c r="IPX100" s="10"/>
      <c r="IPY100" s="10"/>
      <c r="IPZ100" s="10"/>
      <c r="IQA100" s="10"/>
      <c r="IQB100" s="10"/>
      <c r="IQC100" s="10"/>
      <c r="IQD100" s="10"/>
      <c r="IQE100" s="10"/>
      <c r="IQF100" s="10"/>
      <c r="IQG100" s="10"/>
      <c r="IQH100" s="10"/>
      <c r="IQI100" s="10"/>
      <c r="IQJ100" s="10"/>
      <c r="IQK100" s="10"/>
      <c r="IQL100" s="10"/>
      <c r="IQM100" s="10"/>
      <c r="IQN100" s="10"/>
      <c r="IQO100" s="10"/>
      <c r="IQP100" s="10"/>
      <c r="IQQ100" s="10"/>
      <c r="IQR100" s="10"/>
      <c r="IQS100" s="10"/>
      <c r="IQT100" s="10"/>
      <c r="IQU100" s="10"/>
      <c r="IQV100" s="10"/>
      <c r="IQW100" s="10"/>
      <c r="IQX100" s="10"/>
      <c r="IQY100" s="10"/>
      <c r="IQZ100" s="10"/>
      <c r="IRA100" s="10"/>
      <c r="IRB100" s="10"/>
      <c r="IRC100" s="10"/>
      <c r="IRD100" s="10"/>
      <c r="IRE100" s="10"/>
      <c r="IRF100" s="10"/>
      <c r="IRG100" s="10"/>
      <c r="IRH100" s="10"/>
      <c r="IRI100" s="10"/>
      <c r="IRJ100" s="10"/>
      <c r="IRK100" s="10"/>
      <c r="IRL100" s="10"/>
      <c r="IRM100" s="10"/>
      <c r="IRN100" s="10"/>
      <c r="IRO100" s="10"/>
      <c r="IRP100" s="10"/>
      <c r="IRQ100" s="10"/>
      <c r="IRR100" s="10"/>
      <c r="IRS100" s="10"/>
      <c r="IRT100" s="10"/>
      <c r="IRU100" s="10"/>
      <c r="IRV100" s="10"/>
      <c r="IRW100" s="10"/>
      <c r="IRX100" s="10"/>
      <c r="IRY100" s="10"/>
      <c r="IRZ100" s="10"/>
      <c r="ISA100" s="10"/>
      <c r="ISB100" s="10"/>
      <c r="ISC100" s="10"/>
      <c r="ISD100" s="10"/>
      <c r="ISE100" s="10"/>
      <c r="ISF100" s="10"/>
      <c r="ISG100" s="10"/>
      <c r="ISH100" s="10"/>
      <c r="ISI100" s="10"/>
      <c r="ISJ100" s="10"/>
      <c r="ISK100" s="10"/>
      <c r="ISL100" s="10"/>
      <c r="ISM100" s="10"/>
      <c r="ISN100" s="10"/>
      <c r="ISO100" s="10"/>
      <c r="ISP100" s="10"/>
      <c r="ISQ100" s="10"/>
      <c r="ISR100" s="10"/>
      <c r="ISS100" s="10"/>
      <c r="IST100" s="10"/>
      <c r="ISU100" s="10"/>
      <c r="ISV100" s="10"/>
      <c r="ISW100" s="10"/>
      <c r="ISX100" s="10"/>
      <c r="ISY100" s="10"/>
      <c r="ISZ100" s="10"/>
      <c r="ITA100" s="10"/>
      <c r="ITB100" s="10"/>
      <c r="ITC100" s="10"/>
      <c r="ITD100" s="10"/>
      <c r="ITE100" s="10"/>
      <c r="ITF100" s="10"/>
      <c r="ITG100" s="10"/>
      <c r="ITH100" s="10"/>
      <c r="ITI100" s="10"/>
      <c r="ITJ100" s="10"/>
      <c r="ITK100" s="10"/>
      <c r="ITL100" s="10"/>
      <c r="ITM100" s="10"/>
      <c r="ITN100" s="10"/>
      <c r="ITO100" s="10"/>
      <c r="ITP100" s="10"/>
      <c r="ITQ100" s="10"/>
      <c r="ITR100" s="10"/>
      <c r="ITS100" s="10"/>
      <c r="ITT100" s="10"/>
      <c r="ITU100" s="10"/>
      <c r="ITV100" s="10"/>
      <c r="ITW100" s="10"/>
      <c r="ITX100" s="10"/>
      <c r="ITY100" s="10"/>
      <c r="ITZ100" s="10"/>
      <c r="IUA100" s="10"/>
      <c r="IUB100" s="10"/>
      <c r="IUC100" s="10"/>
      <c r="IUD100" s="10"/>
      <c r="IUE100" s="10"/>
      <c r="IUF100" s="10"/>
      <c r="IUG100" s="10"/>
      <c r="IUH100" s="10"/>
      <c r="IUI100" s="10"/>
      <c r="IUJ100" s="10"/>
      <c r="IUK100" s="10"/>
      <c r="IUL100" s="10"/>
      <c r="IUM100" s="10"/>
      <c r="IUN100" s="10"/>
      <c r="IUO100" s="10"/>
      <c r="IUP100" s="10"/>
      <c r="IUQ100" s="10"/>
      <c r="IUR100" s="10"/>
      <c r="IUS100" s="10"/>
      <c r="IUT100" s="10"/>
      <c r="IUU100" s="10"/>
      <c r="IUV100" s="10"/>
      <c r="IUW100" s="10"/>
      <c r="IUX100" s="10"/>
      <c r="IUY100" s="10"/>
      <c r="IUZ100" s="10"/>
      <c r="IVA100" s="10"/>
      <c r="IVB100" s="10"/>
      <c r="IVC100" s="10"/>
      <c r="IVD100" s="10"/>
      <c r="IVE100" s="10"/>
      <c r="IVF100" s="10"/>
      <c r="IVG100" s="10"/>
      <c r="IVH100" s="10"/>
      <c r="IVI100" s="10"/>
      <c r="IVJ100" s="10"/>
      <c r="IVK100" s="10"/>
      <c r="IVL100" s="10"/>
      <c r="IVM100" s="10"/>
      <c r="IVN100" s="10"/>
      <c r="IVO100" s="10"/>
      <c r="IVP100" s="10"/>
      <c r="IVQ100" s="10"/>
      <c r="IVR100" s="10"/>
      <c r="IVS100" s="10"/>
      <c r="IVT100" s="10"/>
      <c r="IVU100" s="10"/>
      <c r="IVV100" s="10"/>
      <c r="IVW100" s="10"/>
      <c r="IVX100" s="10"/>
      <c r="IVY100" s="10"/>
      <c r="IVZ100" s="10"/>
      <c r="IWA100" s="10"/>
      <c r="IWB100" s="10"/>
      <c r="IWC100" s="10"/>
      <c r="IWD100" s="10"/>
      <c r="IWE100" s="10"/>
      <c r="IWF100" s="10"/>
      <c r="IWG100" s="10"/>
      <c r="IWH100" s="10"/>
      <c r="IWI100" s="10"/>
      <c r="IWJ100" s="10"/>
      <c r="IWK100" s="10"/>
      <c r="IWL100" s="10"/>
      <c r="IWM100" s="10"/>
      <c r="IWN100" s="10"/>
      <c r="IWO100" s="10"/>
      <c r="IWP100" s="10"/>
      <c r="IWQ100" s="10"/>
      <c r="IWR100" s="10"/>
      <c r="IWS100" s="10"/>
      <c r="IWT100" s="10"/>
      <c r="IWU100" s="10"/>
      <c r="IWV100" s="10"/>
      <c r="IWW100" s="10"/>
      <c r="IWX100" s="10"/>
      <c r="IWY100" s="10"/>
      <c r="IWZ100" s="10"/>
      <c r="IXA100" s="10"/>
      <c r="IXB100" s="10"/>
      <c r="IXC100" s="10"/>
      <c r="IXD100" s="10"/>
      <c r="IXE100" s="10"/>
      <c r="IXF100" s="10"/>
      <c r="IXG100" s="10"/>
      <c r="IXH100" s="10"/>
      <c r="IXI100" s="10"/>
      <c r="IXJ100" s="10"/>
      <c r="IXK100" s="10"/>
      <c r="IXL100" s="10"/>
      <c r="IXM100" s="10"/>
      <c r="IXN100" s="10"/>
      <c r="IXO100" s="10"/>
      <c r="IXP100" s="10"/>
      <c r="IXQ100" s="10"/>
      <c r="IXR100" s="10"/>
      <c r="IXS100" s="10"/>
      <c r="IXT100" s="10"/>
      <c r="IXU100" s="10"/>
      <c r="IXV100" s="10"/>
      <c r="IXW100" s="10"/>
      <c r="IXX100" s="10"/>
      <c r="IXY100" s="10"/>
      <c r="IXZ100" s="10"/>
      <c r="IYA100" s="10"/>
      <c r="IYB100" s="10"/>
      <c r="IYC100" s="10"/>
      <c r="IYD100" s="10"/>
      <c r="IYE100" s="10"/>
      <c r="IYF100" s="10"/>
      <c r="IYG100" s="10"/>
      <c r="IYH100" s="10"/>
      <c r="IYI100" s="10"/>
      <c r="IYJ100" s="10"/>
      <c r="IYK100" s="10"/>
      <c r="IYL100" s="10"/>
      <c r="IYM100" s="10"/>
      <c r="IYN100" s="10"/>
      <c r="IYO100" s="10"/>
      <c r="IYP100" s="10"/>
      <c r="IYQ100" s="10"/>
      <c r="IYR100" s="10"/>
      <c r="IYS100" s="10"/>
      <c r="IYT100" s="10"/>
      <c r="IYU100" s="10"/>
      <c r="IYV100" s="10"/>
      <c r="IYW100" s="10"/>
      <c r="IYX100" s="10"/>
      <c r="IYY100" s="10"/>
      <c r="IYZ100" s="10"/>
      <c r="IZA100" s="10"/>
      <c r="IZB100" s="10"/>
      <c r="IZC100" s="10"/>
      <c r="IZD100" s="10"/>
      <c r="IZE100" s="10"/>
      <c r="IZF100" s="10"/>
      <c r="IZG100" s="10"/>
      <c r="IZH100" s="10"/>
      <c r="IZI100" s="10"/>
      <c r="IZJ100" s="10"/>
      <c r="IZK100" s="10"/>
      <c r="IZL100" s="10"/>
      <c r="IZM100" s="10"/>
      <c r="IZN100" s="10"/>
      <c r="IZO100" s="10"/>
      <c r="IZP100" s="10"/>
      <c r="IZQ100" s="10"/>
      <c r="IZR100" s="10"/>
      <c r="IZS100" s="10"/>
      <c r="IZT100" s="10"/>
      <c r="IZU100" s="10"/>
      <c r="IZV100" s="10"/>
      <c r="IZW100" s="10"/>
      <c r="IZX100" s="10"/>
      <c r="IZY100" s="10"/>
      <c r="IZZ100" s="10"/>
      <c r="JAA100" s="10"/>
      <c r="JAB100" s="10"/>
      <c r="JAC100" s="10"/>
      <c r="JAD100" s="10"/>
      <c r="JAE100" s="10"/>
      <c r="JAF100" s="10"/>
      <c r="JAG100" s="10"/>
      <c r="JAH100" s="10"/>
      <c r="JAI100" s="10"/>
      <c r="JAJ100" s="10"/>
      <c r="JAK100" s="10"/>
      <c r="JAL100" s="10"/>
      <c r="JAM100" s="10"/>
      <c r="JAN100" s="10"/>
      <c r="JAO100" s="10"/>
      <c r="JAP100" s="10"/>
      <c r="JAQ100" s="10"/>
      <c r="JAR100" s="10"/>
      <c r="JAS100" s="10"/>
      <c r="JAT100" s="10"/>
      <c r="JAU100" s="10"/>
      <c r="JAV100" s="10"/>
      <c r="JAW100" s="10"/>
      <c r="JAX100" s="10"/>
      <c r="JAY100" s="10"/>
      <c r="JAZ100" s="10"/>
      <c r="JBA100" s="10"/>
      <c r="JBB100" s="10"/>
      <c r="JBC100" s="10"/>
      <c r="JBD100" s="10"/>
      <c r="JBE100" s="10"/>
      <c r="JBF100" s="10"/>
      <c r="JBG100" s="10"/>
      <c r="JBH100" s="10"/>
      <c r="JBI100" s="10"/>
      <c r="JBJ100" s="10"/>
      <c r="JBK100" s="10"/>
      <c r="JBL100" s="10"/>
      <c r="JBM100" s="10"/>
      <c r="JBN100" s="10"/>
      <c r="JBO100" s="10"/>
      <c r="JBP100" s="10"/>
      <c r="JBQ100" s="10"/>
      <c r="JBR100" s="10"/>
      <c r="JBS100" s="10"/>
      <c r="JBT100" s="10"/>
      <c r="JBU100" s="10"/>
      <c r="JBV100" s="10"/>
      <c r="JBW100" s="10"/>
      <c r="JBX100" s="10"/>
      <c r="JBY100" s="10"/>
      <c r="JBZ100" s="10"/>
      <c r="JCA100" s="10"/>
      <c r="JCB100" s="10"/>
      <c r="JCC100" s="10"/>
      <c r="JCD100" s="10"/>
      <c r="JCE100" s="10"/>
      <c r="JCF100" s="10"/>
      <c r="JCG100" s="10"/>
      <c r="JCH100" s="10"/>
      <c r="JCI100" s="10"/>
      <c r="JCJ100" s="10"/>
      <c r="JCK100" s="10"/>
      <c r="JCL100" s="10"/>
      <c r="JCM100" s="10"/>
      <c r="JCN100" s="10"/>
      <c r="JCO100" s="10"/>
      <c r="JCP100" s="10"/>
      <c r="JCQ100" s="10"/>
      <c r="JCR100" s="10"/>
      <c r="JCS100" s="10"/>
      <c r="JCT100" s="10"/>
      <c r="JCU100" s="10"/>
      <c r="JCV100" s="10"/>
      <c r="JCW100" s="10"/>
      <c r="JCX100" s="10"/>
      <c r="JCY100" s="10"/>
      <c r="JCZ100" s="10"/>
      <c r="JDA100" s="10"/>
      <c r="JDB100" s="10"/>
      <c r="JDC100" s="10"/>
      <c r="JDD100" s="10"/>
      <c r="JDE100" s="10"/>
      <c r="JDF100" s="10"/>
      <c r="JDG100" s="10"/>
      <c r="JDH100" s="10"/>
      <c r="JDI100" s="10"/>
      <c r="JDJ100" s="10"/>
      <c r="JDK100" s="10"/>
      <c r="JDL100" s="10"/>
      <c r="JDM100" s="10"/>
      <c r="JDN100" s="10"/>
      <c r="JDO100" s="10"/>
      <c r="JDP100" s="10"/>
      <c r="JDQ100" s="10"/>
      <c r="JDR100" s="10"/>
      <c r="JDS100" s="10"/>
      <c r="JDT100" s="10"/>
      <c r="JDU100" s="10"/>
      <c r="JDV100" s="10"/>
      <c r="JDW100" s="10"/>
      <c r="JDX100" s="10"/>
      <c r="JDY100" s="10"/>
      <c r="JDZ100" s="10"/>
      <c r="JEA100" s="10"/>
      <c r="JEB100" s="10"/>
      <c r="JEC100" s="10"/>
      <c r="JED100" s="10"/>
      <c r="JEE100" s="10"/>
      <c r="JEF100" s="10"/>
      <c r="JEG100" s="10"/>
      <c r="JEH100" s="10"/>
      <c r="JEI100" s="10"/>
      <c r="JEJ100" s="10"/>
      <c r="JEK100" s="10"/>
      <c r="JEL100" s="10"/>
      <c r="JEM100" s="10"/>
      <c r="JEN100" s="10"/>
      <c r="JEO100" s="10"/>
      <c r="JEP100" s="10"/>
      <c r="JEQ100" s="10"/>
      <c r="JER100" s="10"/>
      <c r="JES100" s="10"/>
      <c r="JET100" s="10"/>
      <c r="JEU100" s="10"/>
      <c r="JEV100" s="10"/>
      <c r="JEW100" s="10"/>
      <c r="JEX100" s="10"/>
      <c r="JEY100" s="10"/>
      <c r="JEZ100" s="10"/>
      <c r="JFA100" s="10"/>
      <c r="JFB100" s="10"/>
      <c r="JFC100" s="10"/>
      <c r="JFD100" s="10"/>
      <c r="JFE100" s="10"/>
      <c r="JFF100" s="10"/>
      <c r="JFG100" s="10"/>
      <c r="JFH100" s="10"/>
      <c r="JFI100" s="10"/>
      <c r="JFJ100" s="10"/>
      <c r="JFK100" s="10"/>
      <c r="JFL100" s="10"/>
      <c r="JFM100" s="10"/>
      <c r="JFN100" s="10"/>
      <c r="JFO100" s="10"/>
      <c r="JFP100" s="10"/>
      <c r="JFQ100" s="10"/>
      <c r="JFR100" s="10"/>
      <c r="JFS100" s="10"/>
      <c r="JFT100" s="10"/>
      <c r="JFU100" s="10"/>
      <c r="JFV100" s="10"/>
      <c r="JFW100" s="10"/>
      <c r="JFX100" s="10"/>
      <c r="JFY100" s="10"/>
      <c r="JFZ100" s="10"/>
      <c r="JGA100" s="10"/>
      <c r="JGB100" s="10"/>
      <c r="JGC100" s="10"/>
      <c r="JGD100" s="10"/>
      <c r="JGE100" s="10"/>
      <c r="JGF100" s="10"/>
      <c r="JGG100" s="10"/>
      <c r="JGH100" s="10"/>
      <c r="JGI100" s="10"/>
      <c r="JGJ100" s="10"/>
      <c r="JGK100" s="10"/>
      <c r="JGL100" s="10"/>
      <c r="JGM100" s="10"/>
      <c r="JGN100" s="10"/>
      <c r="JGO100" s="10"/>
      <c r="JGP100" s="10"/>
      <c r="JGQ100" s="10"/>
      <c r="JGR100" s="10"/>
      <c r="JGS100" s="10"/>
      <c r="JGT100" s="10"/>
      <c r="JGU100" s="10"/>
      <c r="JGV100" s="10"/>
      <c r="JGW100" s="10"/>
      <c r="JGX100" s="10"/>
      <c r="JGY100" s="10"/>
      <c r="JGZ100" s="10"/>
      <c r="JHA100" s="10"/>
      <c r="JHB100" s="10"/>
      <c r="JHC100" s="10"/>
      <c r="JHD100" s="10"/>
      <c r="JHE100" s="10"/>
      <c r="JHF100" s="10"/>
      <c r="JHG100" s="10"/>
      <c r="JHH100" s="10"/>
      <c r="JHI100" s="10"/>
      <c r="JHJ100" s="10"/>
      <c r="JHK100" s="10"/>
      <c r="JHL100" s="10"/>
      <c r="JHM100" s="10"/>
      <c r="JHN100" s="10"/>
      <c r="JHO100" s="10"/>
      <c r="JHP100" s="10"/>
      <c r="JHQ100" s="10"/>
      <c r="JHR100" s="10"/>
      <c r="JHS100" s="10"/>
      <c r="JHT100" s="10"/>
      <c r="JHU100" s="10"/>
      <c r="JHV100" s="10"/>
      <c r="JHW100" s="10"/>
      <c r="JHX100" s="10"/>
      <c r="JHY100" s="10"/>
      <c r="JHZ100" s="10"/>
      <c r="JIA100" s="10"/>
      <c r="JIB100" s="10"/>
      <c r="JIC100" s="10"/>
      <c r="JID100" s="10"/>
      <c r="JIE100" s="10"/>
      <c r="JIF100" s="10"/>
      <c r="JIG100" s="10"/>
      <c r="JIH100" s="10"/>
      <c r="JII100" s="10"/>
      <c r="JIJ100" s="10"/>
      <c r="JIK100" s="10"/>
      <c r="JIL100" s="10"/>
      <c r="JIM100" s="10"/>
      <c r="JIN100" s="10"/>
      <c r="JIO100" s="10"/>
      <c r="JIP100" s="10"/>
      <c r="JIQ100" s="10"/>
      <c r="JIR100" s="10"/>
      <c r="JIS100" s="10"/>
      <c r="JIT100" s="10"/>
      <c r="JIU100" s="10"/>
      <c r="JIV100" s="10"/>
      <c r="JIW100" s="10"/>
      <c r="JIX100" s="10"/>
      <c r="JIY100" s="10"/>
      <c r="JIZ100" s="10"/>
      <c r="JJA100" s="10"/>
      <c r="JJB100" s="10"/>
      <c r="JJC100" s="10"/>
      <c r="JJD100" s="10"/>
      <c r="JJE100" s="10"/>
      <c r="JJF100" s="10"/>
      <c r="JJG100" s="10"/>
      <c r="JJH100" s="10"/>
      <c r="JJI100" s="10"/>
      <c r="JJJ100" s="10"/>
      <c r="JJK100" s="10"/>
      <c r="JJL100" s="10"/>
      <c r="JJM100" s="10"/>
      <c r="JJN100" s="10"/>
      <c r="JJO100" s="10"/>
      <c r="JJP100" s="10"/>
      <c r="JJQ100" s="10"/>
      <c r="JJR100" s="10"/>
      <c r="JJS100" s="10"/>
      <c r="JJT100" s="10"/>
      <c r="JJU100" s="10"/>
      <c r="JJV100" s="10"/>
      <c r="JJW100" s="10"/>
      <c r="JJX100" s="10"/>
      <c r="JJY100" s="10"/>
      <c r="JJZ100" s="10"/>
      <c r="JKA100" s="10"/>
      <c r="JKB100" s="10"/>
      <c r="JKC100" s="10"/>
      <c r="JKD100" s="10"/>
      <c r="JKE100" s="10"/>
      <c r="JKF100" s="10"/>
      <c r="JKG100" s="10"/>
      <c r="JKH100" s="10"/>
      <c r="JKI100" s="10"/>
      <c r="JKJ100" s="10"/>
      <c r="JKK100" s="10"/>
      <c r="JKL100" s="10"/>
      <c r="JKM100" s="10"/>
      <c r="JKN100" s="10"/>
      <c r="JKO100" s="10"/>
      <c r="JKP100" s="10"/>
      <c r="JKQ100" s="10"/>
      <c r="JKR100" s="10"/>
      <c r="JKS100" s="10"/>
      <c r="JKT100" s="10"/>
      <c r="JKU100" s="10"/>
      <c r="JKV100" s="10"/>
      <c r="JKW100" s="10"/>
      <c r="JKX100" s="10"/>
      <c r="JKY100" s="10"/>
      <c r="JKZ100" s="10"/>
      <c r="JLA100" s="10"/>
      <c r="JLB100" s="10"/>
      <c r="JLC100" s="10"/>
      <c r="JLD100" s="10"/>
      <c r="JLE100" s="10"/>
      <c r="JLF100" s="10"/>
      <c r="JLG100" s="10"/>
      <c r="JLH100" s="10"/>
      <c r="JLI100" s="10"/>
      <c r="JLJ100" s="10"/>
      <c r="JLK100" s="10"/>
      <c r="JLL100" s="10"/>
      <c r="JLM100" s="10"/>
      <c r="JLN100" s="10"/>
      <c r="JLO100" s="10"/>
      <c r="JLP100" s="10"/>
      <c r="JLQ100" s="10"/>
      <c r="JLR100" s="10"/>
      <c r="JLS100" s="10"/>
      <c r="JLT100" s="10"/>
      <c r="JLU100" s="10"/>
      <c r="JLV100" s="10"/>
      <c r="JLW100" s="10"/>
      <c r="JLX100" s="10"/>
      <c r="JLY100" s="10"/>
      <c r="JLZ100" s="10"/>
      <c r="JMA100" s="10"/>
      <c r="JMB100" s="10"/>
      <c r="JMC100" s="10"/>
      <c r="JMD100" s="10"/>
      <c r="JME100" s="10"/>
      <c r="JMF100" s="10"/>
      <c r="JMG100" s="10"/>
      <c r="JMH100" s="10"/>
      <c r="JMI100" s="10"/>
      <c r="JMJ100" s="10"/>
      <c r="JMK100" s="10"/>
      <c r="JML100" s="10"/>
      <c r="JMM100" s="10"/>
      <c r="JMN100" s="10"/>
      <c r="JMO100" s="10"/>
      <c r="JMP100" s="10"/>
      <c r="JMQ100" s="10"/>
      <c r="JMR100" s="10"/>
      <c r="JMS100" s="10"/>
      <c r="JMT100" s="10"/>
      <c r="JMU100" s="10"/>
      <c r="JMV100" s="10"/>
      <c r="JMW100" s="10"/>
      <c r="JMX100" s="10"/>
      <c r="JMY100" s="10"/>
      <c r="JMZ100" s="10"/>
      <c r="JNA100" s="10"/>
      <c r="JNB100" s="10"/>
      <c r="JNC100" s="10"/>
      <c r="JND100" s="10"/>
      <c r="JNE100" s="10"/>
      <c r="JNF100" s="10"/>
      <c r="JNG100" s="10"/>
      <c r="JNH100" s="10"/>
      <c r="JNI100" s="10"/>
      <c r="JNJ100" s="10"/>
      <c r="JNK100" s="10"/>
      <c r="JNL100" s="10"/>
      <c r="JNM100" s="10"/>
      <c r="JNN100" s="10"/>
      <c r="JNO100" s="10"/>
      <c r="JNP100" s="10"/>
      <c r="JNQ100" s="10"/>
      <c r="JNR100" s="10"/>
      <c r="JNS100" s="10"/>
      <c r="JNT100" s="10"/>
      <c r="JNU100" s="10"/>
      <c r="JNV100" s="10"/>
      <c r="JNW100" s="10"/>
      <c r="JNX100" s="10"/>
      <c r="JNY100" s="10"/>
      <c r="JNZ100" s="10"/>
      <c r="JOA100" s="10"/>
      <c r="JOB100" s="10"/>
      <c r="JOC100" s="10"/>
      <c r="JOD100" s="10"/>
      <c r="JOE100" s="10"/>
      <c r="JOF100" s="10"/>
      <c r="JOG100" s="10"/>
      <c r="JOH100" s="10"/>
      <c r="JOI100" s="10"/>
      <c r="JOJ100" s="10"/>
      <c r="JOK100" s="10"/>
      <c r="JOL100" s="10"/>
      <c r="JOM100" s="10"/>
      <c r="JON100" s="10"/>
      <c r="JOO100" s="10"/>
      <c r="JOP100" s="10"/>
      <c r="JOQ100" s="10"/>
      <c r="JOR100" s="10"/>
      <c r="JOS100" s="10"/>
      <c r="JOT100" s="10"/>
      <c r="JOU100" s="10"/>
      <c r="JOV100" s="10"/>
      <c r="JOW100" s="10"/>
      <c r="JOX100" s="10"/>
      <c r="JOY100" s="10"/>
      <c r="JOZ100" s="10"/>
      <c r="JPA100" s="10"/>
      <c r="JPB100" s="10"/>
      <c r="JPC100" s="10"/>
      <c r="JPD100" s="10"/>
      <c r="JPE100" s="10"/>
      <c r="JPF100" s="10"/>
      <c r="JPG100" s="10"/>
      <c r="JPH100" s="10"/>
      <c r="JPI100" s="10"/>
      <c r="JPJ100" s="10"/>
      <c r="JPK100" s="10"/>
      <c r="JPL100" s="10"/>
      <c r="JPM100" s="10"/>
      <c r="JPN100" s="10"/>
      <c r="JPO100" s="10"/>
      <c r="JPP100" s="10"/>
      <c r="JPQ100" s="10"/>
      <c r="JPR100" s="10"/>
      <c r="JPS100" s="10"/>
      <c r="JPT100" s="10"/>
      <c r="JPU100" s="10"/>
      <c r="JPV100" s="10"/>
      <c r="JPW100" s="10"/>
      <c r="JPX100" s="10"/>
      <c r="JPY100" s="10"/>
      <c r="JPZ100" s="10"/>
      <c r="JQA100" s="10"/>
      <c r="JQB100" s="10"/>
      <c r="JQC100" s="10"/>
      <c r="JQD100" s="10"/>
      <c r="JQE100" s="10"/>
      <c r="JQF100" s="10"/>
      <c r="JQG100" s="10"/>
      <c r="JQH100" s="10"/>
      <c r="JQI100" s="10"/>
      <c r="JQJ100" s="10"/>
      <c r="JQK100" s="10"/>
      <c r="JQL100" s="10"/>
      <c r="JQM100" s="10"/>
      <c r="JQN100" s="10"/>
      <c r="JQO100" s="10"/>
      <c r="JQP100" s="10"/>
      <c r="JQQ100" s="10"/>
      <c r="JQR100" s="10"/>
      <c r="JQS100" s="10"/>
      <c r="JQT100" s="10"/>
      <c r="JQU100" s="10"/>
      <c r="JQV100" s="10"/>
      <c r="JQW100" s="10"/>
      <c r="JQX100" s="10"/>
      <c r="JQY100" s="10"/>
      <c r="JQZ100" s="10"/>
      <c r="JRA100" s="10"/>
      <c r="JRB100" s="10"/>
      <c r="JRC100" s="10"/>
      <c r="JRD100" s="10"/>
      <c r="JRE100" s="10"/>
      <c r="JRF100" s="10"/>
      <c r="JRG100" s="10"/>
      <c r="JRH100" s="10"/>
      <c r="JRI100" s="10"/>
      <c r="JRJ100" s="10"/>
      <c r="JRK100" s="10"/>
      <c r="JRL100" s="10"/>
      <c r="JRM100" s="10"/>
      <c r="JRN100" s="10"/>
      <c r="JRO100" s="10"/>
      <c r="JRP100" s="10"/>
      <c r="JRQ100" s="10"/>
      <c r="JRR100" s="10"/>
      <c r="JRS100" s="10"/>
      <c r="JRT100" s="10"/>
      <c r="JRU100" s="10"/>
      <c r="JRV100" s="10"/>
      <c r="JRW100" s="10"/>
      <c r="JRX100" s="10"/>
      <c r="JRY100" s="10"/>
      <c r="JRZ100" s="10"/>
      <c r="JSA100" s="10"/>
      <c r="JSB100" s="10"/>
      <c r="JSC100" s="10"/>
      <c r="JSD100" s="10"/>
      <c r="JSE100" s="10"/>
      <c r="JSF100" s="10"/>
      <c r="JSG100" s="10"/>
      <c r="JSH100" s="10"/>
      <c r="JSI100" s="10"/>
      <c r="JSJ100" s="10"/>
      <c r="JSK100" s="10"/>
      <c r="JSL100" s="10"/>
      <c r="JSM100" s="10"/>
      <c r="JSN100" s="10"/>
      <c r="JSO100" s="10"/>
      <c r="JSP100" s="10"/>
      <c r="JSQ100" s="10"/>
      <c r="JSR100" s="10"/>
      <c r="JSS100" s="10"/>
      <c r="JST100" s="10"/>
      <c r="JSU100" s="10"/>
      <c r="JSV100" s="10"/>
      <c r="JSW100" s="10"/>
      <c r="JSX100" s="10"/>
      <c r="JSY100" s="10"/>
      <c r="JSZ100" s="10"/>
      <c r="JTA100" s="10"/>
      <c r="JTB100" s="10"/>
      <c r="JTC100" s="10"/>
      <c r="JTD100" s="10"/>
      <c r="JTE100" s="10"/>
      <c r="JTF100" s="10"/>
      <c r="JTG100" s="10"/>
      <c r="JTH100" s="10"/>
      <c r="JTI100" s="10"/>
      <c r="JTJ100" s="10"/>
      <c r="JTK100" s="10"/>
      <c r="JTL100" s="10"/>
      <c r="JTM100" s="10"/>
      <c r="JTN100" s="10"/>
      <c r="JTO100" s="10"/>
      <c r="JTP100" s="10"/>
      <c r="JTQ100" s="10"/>
      <c r="JTR100" s="10"/>
      <c r="JTS100" s="10"/>
      <c r="JTT100" s="10"/>
      <c r="JTU100" s="10"/>
      <c r="JTV100" s="10"/>
      <c r="JTW100" s="10"/>
      <c r="JTX100" s="10"/>
      <c r="JTY100" s="10"/>
      <c r="JTZ100" s="10"/>
      <c r="JUA100" s="10"/>
      <c r="JUB100" s="10"/>
      <c r="JUC100" s="10"/>
      <c r="JUD100" s="10"/>
      <c r="JUE100" s="10"/>
      <c r="JUF100" s="10"/>
      <c r="JUG100" s="10"/>
      <c r="JUH100" s="10"/>
      <c r="JUI100" s="10"/>
      <c r="JUJ100" s="10"/>
      <c r="JUK100" s="10"/>
      <c r="JUL100" s="10"/>
      <c r="JUM100" s="10"/>
      <c r="JUN100" s="10"/>
      <c r="JUO100" s="10"/>
      <c r="JUP100" s="10"/>
      <c r="JUQ100" s="10"/>
      <c r="JUR100" s="10"/>
      <c r="JUS100" s="10"/>
      <c r="JUT100" s="10"/>
      <c r="JUU100" s="10"/>
      <c r="JUV100" s="10"/>
      <c r="JUW100" s="10"/>
      <c r="JUX100" s="10"/>
      <c r="JUY100" s="10"/>
      <c r="JUZ100" s="10"/>
      <c r="JVA100" s="10"/>
      <c r="JVB100" s="10"/>
      <c r="JVC100" s="10"/>
      <c r="JVD100" s="10"/>
      <c r="JVE100" s="10"/>
      <c r="JVF100" s="10"/>
      <c r="JVG100" s="10"/>
      <c r="JVH100" s="10"/>
      <c r="JVI100" s="10"/>
      <c r="JVJ100" s="10"/>
      <c r="JVK100" s="10"/>
      <c r="JVL100" s="10"/>
      <c r="JVM100" s="10"/>
      <c r="JVN100" s="10"/>
      <c r="JVO100" s="10"/>
      <c r="JVP100" s="10"/>
      <c r="JVQ100" s="10"/>
      <c r="JVR100" s="10"/>
      <c r="JVS100" s="10"/>
      <c r="JVT100" s="10"/>
      <c r="JVU100" s="10"/>
      <c r="JVV100" s="10"/>
      <c r="JVW100" s="10"/>
      <c r="JVX100" s="10"/>
      <c r="JVY100" s="10"/>
      <c r="JVZ100" s="10"/>
      <c r="JWA100" s="10"/>
      <c r="JWB100" s="10"/>
      <c r="JWC100" s="10"/>
      <c r="JWD100" s="10"/>
      <c r="JWE100" s="10"/>
      <c r="JWF100" s="10"/>
      <c r="JWG100" s="10"/>
      <c r="JWH100" s="10"/>
      <c r="JWI100" s="10"/>
      <c r="JWJ100" s="10"/>
      <c r="JWK100" s="10"/>
      <c r="JWL100" s="10"/>
      <c r="JWM100" s="10"/>
      <c r="JWN100" s="10"/>
      <c r="JWO100" s="10"/>
      <c r="JWP100" s="10"/>
      <c r="JWQ100" s="10"/>
      <c r="JWR100" s="10"/>
      <c r="JWS100" s="10"/>
      <c r="JWT100" s="10"/>
      <c r="JWU100" s="10"/>
      <c r="JWV100" s="10"/>
      <c r="JWW100" s="10"/>
      <c r="JWX100" s="10"/>
      <c r="JWY100" s="10"/>
      <c r="JWZ100" s="10"/>
      <c r="JXA100" s="10"/>
      <c r="JXB100" s="10"/>
      <c r="JXC100" s="10"/>
      <c r="JXD100" s="10"/>
      <c r="JXE100" s="10"/>
      <c r="JXF100" s="10"/>
      <c r="JXG100" s="10"/>
      <c r="JXH100" s="10"/>
      <c r="JXI100" s="10"/>
      <c r="JXJ100" s="10"/>
      <c r="JXK100" s="10"/>
      <c r="JXL100" s="10"/>
      <c r="JXM100" s="10"/>
      <c r="JXN100" s="10"/>
      <c r="JXO100" s="10"/>
      <c r="JXP100" s="10"/>
      <c r="JXQ100" s="10"/>
      <c r="JXR100" s="10"/>
      <c r="JXS100" s="10"/>
      <c r="JXT100" s="10"/>
      <c r="JXU100" s="10"/>
      <c r="JXV100" s="10"/>
      <c r="JXW100" s="10"/>
      <c r="JXX100" s="10"/>
      <c r="JXY100" s="10"/>
      <c r="JXZ100" s="10"/>
      <c r="JYA100" s="10"/>
      <c r="JYB100" s="10"/>
      <c r="JYC100" s="10"/>
      <c r="JYD100" s="10"/>
      <c r="JYE100" s="10"/>
      <c r="JYF100" s="10"/>
      <c r="JYG100" s="10"/>
      <c r="JYH100" s="10"/>
      <c r="JYI100" s="10"/>
      <c r="JYJ100" s="10"/>
      <c r="JYK100" s="10"/>
      <c r="JYL100" s="10"/>
      <c r="JYM100" s="10"/>
      <c r="JYN100" s="10"/>
      <c r="JYO100" s="10"/>
      <c r="JYP100" s="10"/>
      <c r="JYQ100" s="10"/>
      <c r="JYR100" s="10"/>
      <c r="JYS100" s="10"/>
      <c r="JYT100" s="10"/>
      <c r="JYU100" s="10"/>
      <c r="JYV100" s="10"/>
      <c r="JYW100" s="10"/>
      <c r="JYX100" s="10"/>
      <c r="JYY100" s="10"/>
      <c r="JYZ100" s="10"/>
      <c r="JZA100" s="10"/>
      <c r="JZB100" s="10"/>
      <c r="JZC100" s="10"/>
      <c r="JZD100" s="10"/>
      <c r="JZE100" s="10"/>
      <c r="JZF100" s="10"/>
      <c r="JZG100" s="10"/>
      <c r="JZH100" s="10"/>
      <c r="JZI100" s="10"/>
      <c r="JZJ100" s="10"/>
      <c r="JZK100" s="10"/>
      <c r="JZL100" s="10"/>
      <c r="JZM100" s="10"/>
      <c r="JZN100" s="10"/>
      <c r="JZO100" s="10"/>
      <c r="JZP100" s="10"/>
      <c r="JZQ100" s="10"/>
      <c r="JZR100" s="10"/>
      <c r="JZS100" s="10"/>
      <c r="JZT100" s="10"/>
      <c r="JZU100" s="10"/>
      <c r="JZV100" s="10"/>
      <c r="JZW100" s="10"/>
      <c r="JZX100" s="10"/>
      <c r="JZY100" s="10"/>
      <c r="JZZ100" s="10"/>
      <c r="KAA100" s="10"/>
      <c r="KAB100" s="10"/>
      <c r="KAC100" s="10"/>
      <c r="KAD100" s="10"/>
      <c r="KAE100" s="10"/>
      <c r="KAF100" s="10"/>
      <c r="KAG100" s="10"/>
      <c r="KAH100" s="10"/>
      <c r="KAI100" s="10"/>
      <c r="KAJ100" s="10"/>
      <c r="KAK100" s="10"/>
      <c r="KAL100" s="10"/>
      <c r="KAM100" s="10"/>
      <c r="KAN100" s="10"/>
      <c r="KAO100" s="10"/>
      <c r="KAP100" s="10"/>
      <c r="KAQ100" s="10"/>
      <c r="KAR100" s="10"/>
      <c r="KAS100" s="10"/>
      <c r="KAT100" s="10"/>
      <c r="KAU100" s="10"/>
      <c r="KAV100" s="10"/>
      <c r="KAW100" s="10"/>
      <c r="KAX100" s="10"/>
      <c r="KAY100" s="10"/>
      <c r="KAZ100" s="10"/>
      <c r="KBA100" s="10"/>
      <c r="KBB100" s="10"/>
      <c r="KBC100" s="10"/>
      <c r="KBD100" s="10"/>
      <c r="KBE100" s="10"/>
      <c r="KBF100" s="10"/>
      <c r="KBG100" s="10"/>
      <c r="KBH100" s="10"/>
      <c r="KBI100" s="10"/>
      <c r="KBJ100" s="10"/>
      <c r="KBK100" s="10"/>
      <c r="KBL100" s="10"/>
      <c r="KBM100" s="10"/>
      <c r="KBN100" s="10"/>
      <c r="KBO100" s="10"/>
      <c r="KBP100" s="10"/>
      <c r="KBQ100" s="10"/>
      <c r="KBR100" s="10"/>
      <c r="KBS100" s="10"/>
      <c r="KBT100" s="10"/>
      <c r="KBU100" s="10"/>
      <c r="KBV100" s="10"/>
      <c r="KBW100" s="10"/>
      <c r="KBX100" s="10"/>
      <c r="KBY100" s="10"/>
      <c r="KBZ100" s="10"/>
      <c r="KCA100" s="10"/>
      <c r="KCB100" s="10"/>
      <c r="KCC100" s="10"/>
      <c r="KCD100" s="10"/>
      <c r="KCE100" s="10"/>
      <c r="KCF100" s="10"/>
      <c r="KCG100" s="10"/>
      <c r="KCH100" s="10"/>
      <c r="KCI100" s="10"/>
      <c r="KCJ100" s="10"/>
      <c r="KCK100" s="10"/>
      <c r="KCL100" s="10"/>
      <c r="KCM100" s="10"/>
      <c r="KCN100" s="10"/>
      <c r="KCO100" s="10"/>
      <c r="KCP100" s="10"/>
      <c r="KCQ100" s="10"/>
      <c r="KCR100" s="10"/>
      <c r="KCS100" s="10"/>
      <c r="KCT100" s="10"/>
      <c r="KCU100" s="10"/>
      <c r="KCV100" s="10"/>
      <c r="KCW100" s="10"/>
      <c r="KCX100" s="10"/>
      <c r="KCY100" s="10"/>
      <c r="KCZ100" s="10"/>
      <c r="KDA100" s="10"/>
      <c r="KDB100" s="10"/>
      <c r="KDC100" s="10"/>
      <c r="KDD100" s="10"/>
      <c r="KDE100" s="10"/>
      <c r="KDF100" s="10"/>
      <c r="KDG100" s="10"/>
      <c r="KDH100" s="10"/>
      <c r="KDI100" s="10"/>
      <c r="KDJ100" s="10"/>
      <c r="KDK100" s="10"/>
      <c r="KDL100" s="10"/>
      <c r="KDM100" s="10"/>
      <c r="KDN100" s="10"/>
      <c r="KDO100" s="10"/>
      <c r="KDP100" s="10"/>
      <c r="KDQ100" s="10"/>
      <c r="KDR100" s="10"/>
      <c r="KDS100" s="10"/>
      <c r="KDT100" s="10"/>
      <c r="KDU100" s="10"/>
      <c r="KDV100" s="10"/>
      <c r="KDW100" s="10"/>
      <c r="KDX100" s="10"/>
      <c r="KDY100" s="10"/>
      <c r="KDZ100" s="10"/>
      <c r="KEA100" s="10"/>
      <c r="KEB100" s="10"/>
      <c r="KEC100" s="10"/>
      <c r="KED100" s="10"/>
      <c r="KEE100" s="10"/>
      <c r="KEF100" s="10"/>
      <c r="KEG100" s="10"/>
      <c r="KEH100" s="10"/>
      <c r="KEI100" s="10"/>
      <c r="KEJ100" s="10"/>
      <c r="KEK100" s="10"/>
      <c r="KEL100" s="10"/>
      <c r="KEM100" s="10"/>
      <c r="KEN100" s="10"/>
      <c r="KEO100" s="10"/>
      <c r="KEP100" s="10"/>
      <c r="KEQ100" s="10"/>
      <c r="KER100" s="10"/>
      <c r="KES100" s="10"/>
      <c r="KET100" s="10"/>
      <c r="KEU100" s="10"/>
      <c r="KEV100" s="10"/>
      <c r="KEW100" s="10"/>
      <c r="KEX100" s="10"/>
      <c r="KEY100" s="10"/>
      <c r="KEZ100" s="10"/>
      <c r="KFA100" s="10"/>
      <c r="KFB100" s="10"/>
      <c r="KFC100" s="10"/>
      <c r="KFD100" s="10"/>
      <c r="KFE100" s="10"/>
      <c r="KFF100" s="10"/>
      <c r="KFG100" s="10"/>
      <c r="KFH100" s="10"/>
      <c r="KFI100" s="10"/>
      <c r="KFJ100" s="10"/>
      <c r="KFK100" s="10"/>
      <c r="KFL100" s="10"/>
      <c r="KFM100" s="10"/>
      <c r="KFN100" s="10"/>
      <c r="KFO100" s="10"/>
      <c r="KFP100" s="10"/>
      <c r="KFQ100" s="10"/>
      <c r="KFR100" s="10"/>
      <c r="KFS100" s="10"/>
      <c r="KFT100" s="10"/>
      <c r="KFU100" s="10"/>
      <c r="KFV100" s="10"/>
      <c r="KFW100" s="10"/>
      <c r="KFX100" s="10"/>
      <c r="KFY100" s="10"/>
      <c r="KFZ100" s="10"/>
      <c r="KGA100" s="10"/>
      <c r="KGB100" s="10"/>
      <c r="KGC100" s="10"/>
      <c r="KGD100" s="10"/>
      <c r="KGE100" s="10"/>
      <c r="KGF100" s="10"/>
      <c r="KGG100" s="10"/>
      <c r="KGH100" s="10"/>
      <c r="KGI100" s="10"/>
      <c r="KGJ100" s="10"/>
      <c r="KGK100" s="10"/>
      <c r="KGL100" s="10"/>
      <c r="KGM100" s="10"/>
      <c r="KGN100" s="10"/>
      <c r="KGO100" s="10"/>
      <c r="KGP100" s="10"/>
      <c r="KGQ100" s="10"/>
      <c r="KGR100" s="10"/>
      <c r="KGS100" s="10"/>
      <c r="KGT100" s="10"/>
      <c r="KGU100" s="10"/>
      <c r="KGV100" s="10"/>
      <c r="KGW100" s="10"/>
      <c r="KGX100" s="10"/>
      <c r="KGY100" s="10"/>
      <c r="KGZ100" s="10"/>
      <c r="KHA100" s="10"/>
      <c r="KHB100" s="10"/>
      <c r="KHC100" s="10"/>
      <c r="KHD100" s="10"/>
      <c r="KHE100" s="10"/>
      <c r="KHF100" s="10"/>
      <c r="KHG100" s="10"/>
      <c r="KHH100" s="10"/>
      <c r="KHI100" s="10"/>
      <c r="KHJ100" s="10"/>
      <c r="KHK100" s="10"/>
      <c r="KHL100" s="10"/>
      <c r="KHM100" s="10"/>
      <c r="KHN100" s="10"/>
      <c r="KHO100" s="10"/>
      <c r="KHP100" s="10"/>
      <c r="KHQ100" s="10"/>
      <c r="KHR100" s="10"/>
      <c r="KHS100" s="10"/>
      <c r="KHT100" s="10"/>
      <c r="KHU100" s="10"/>
      <c r="KHV100" s="10"/>
      <c r="KHW100" s="10"/>
      <c r="KHX100" s="10"/>
      <c r="KHY100" s="10"/>
      <c r="KHZ100" s="10"/>
      <c r="KIA100" s="10"/>
      <c r="KIB100" s="10"/>
      <c r="KIC100" s="10"/>
      <c r="KID100" s="10"/>
      <c r="KIE100" s="10"/>
      <c r="KIF100" s="10"/>
      <c r="KIG100" s="10"/>
      <c r="KIH100" s="10"/>
      <c r="KII100" s="10"/>
      <c r="KIJ100" s="10"/>
      <c r="KIK100" s="10"/>
      <c r="KIL100" s="10"/>
      <c r="KIM100" s="10"/>
      <c r="KIN100" s="10"/>
      <c r="KIO100" s="10"/>
      <c r="KIP100" s="10"/>
      <c r="KIQ100" s="10"/>
      <c r="KIR100" s="10"/>
      <c r="KIS100" s="10"/>
      <c r="KIT100" s="10"/>
      <c r="KIU100" s="10"/>
      <c r="KIV100" s="10"/>
      <c r="KIW100" s="10"/>
      <c r="KIX100" s="10"/>
      <c r="KIY100" s="10"/>
      <c r="KIZ100" s="10"/>
      <c r="KJA100" s="10"/>
      <c r="KJB100" s="10"/>
      <c r="KJC100" s="10"/>
      <c r="KJD100" s="10"/>
      <c r="KJE100" s="10"/>
      <c r="KJF100" s="10"/>
      <c r="KJG100" s="10"/>
      <c r="KJH100" s="10"/>
      <c r="KJI100" s="10"/>
      <c r="KJJ100" s="10"/>
      <c r="KJK100" s="10"/>
      <c r="KJL100" s="10"/>
      <c r="KJM100" s="10"/>
      <c r="KJN100" s="10"/>
      <c r="KJO100" s="10"/>
      <c r="KJP100" s="10"/>
      <c r="KJQ100" s="10"/>
      <c r="KJR100" s="10"/>
      <c r="KJS100" s="10"/>
      <c r="KJT100" s="10"/>
      <c r="KJU100" s="10"/>
      <c r="KJV100" s="10"/>
      <c r="KJW100" s="10"/>
      <c r="KJX100" s="10"/>
      <c r="KJY100" s="10"/>
      <c r="KJZ100" s="10"/>
      <c r="KKA100" s="10"/>
      <c r="KKB100" s="10"/>
      <c r="KKC100" s="10"/>
      <c r="KKD100" s="10"/>
      <c r="KKE100" s="10"/>
      <c r="KKF100" s="10"/>
      <c r="KKG100" s="10"/>
      <c r="KKH100" s="10"/>
      <c r="KKI100" s="10"/>
      <c r="KKJ100" s="10"/>
      <c r="KKK100" s="10"/>
      <c r="KKL100" s="10"/>
      <c r="KKM100" s="10"/>
      <c r="KKN100" s="10"/>
      <c r="KKO100" s="10"/>
      <c r="KKP100" s="10"/>
      <c r="KKQ100" s="10"/>
      <c r="KKR100" s="10"/>
      <c r="KKS100" s="10"/>
      <c r="KKT100" s="10"/>
      <c r="KKU100" s="10"/>
      <c r="KKV100" s="10"/>
      <c r="KKW100" s="10"/>
      <c r="KKX100" s="10"/>
      <c r="KKY100" s="10"/>
      <c r="KKZ100" s="10"/>
      <c r="KLA100" s="10"/>
      <c r="KLB100" s="10"/>
      <c r="KLC100" s="10"/>
      <c r="KLD100" s="10"/>
      <c r="KLE100" s="10"/>
      <c r="KLF100" s="10"/>
      <c r="KLG100" s="10"/>
      <c r="KLH100" s="10"/>
      <c r="KLI100" s="10"/>
      <c r="KLJ100" s="10"/>
      <c r="KLK100" s="10"/>
      <c r="KLL100" s="10"/>
      <c r="KLM100" s="10"/>
      <c r="KLN100" s="10"/>
      <c r="KLO100" s="10"/>
      <c r="KLP100" s="10"/>
      <c r="KLQ100" s="10"/>
      <c r="KLR100" s="10"/>
      <c r="KLS100" s="10"/>
      <c r="KLT100" s="10"/>
      <c r="KLU100" s="10"/>
      <c r="KLV100" s="10"/>
      <c r="KLW100" s="10"/>
      <c r="KLX100" s="10"/>
      <c r="KLY100" s="10"/>
      <c r="KLZ100" s="10"/>
      <c r="KMA100" s="10"/>
      <c r="KMB100" s="10"/>
      <c r="KMC100" s="10"/>
      <c r="KMD100" s="10"/>
      <c r="KME100" s="10"/>
      <c r="KMF100" s="10"/>
      <c r="KMG100" s="10"/>
      <c r="KMH100" s="10"/>
      <c r="KMI100" s="10"/>
      <c r="KMJ100" s="10"/>
      <c r="KMK100" s="10"/>
      <c r="KML100" s="10"/>
      <c r="KMM100" s="10"/>
      <c r="KMN100" s="10"/>
      <c r="KMO100" s="10"/>
      <c r="KMP100" s="10"/>
      <c r="KMQ100" s="10"/>
      <c r="KMR100" s="10"/>
      <c r="KMS100" s="10"/>
      <c r="KMT100" s="10"/>
      <c r="KMU100" s="10"/>
      <c r="KMV100" s="10"/>
      <c r="KMW100" s="10"/>
      <c r="KMX100" s="10"/>
      <c r="KMY100" s="10"/>
      <c r="KMZ100" s="10"/>
      <c r="KNA100" s="10"/>
      <c r="KNB100" s="10"/>
      <c r="KNC100" s="10"/>
      <c r="KND100" s="10"/>
      <c r="KNE100" s="10"/>
      <c r="KNF100" s="10"/>
      <c r="KNG100" s="10"/>
      <c r="KNH100" s="10"/>
      <c r="KNI100" s="10"/>
      <c r="KNJ100" s="10"/>
      <c r="KNK100" s="10"/>
      <c r="KNL100" s="10"/>
      <c r="KNM100" s="10"/>
      <c r="KNN100" s="10"/>
      <c r="KNO100" s="10"/>
      <c r="KNP100" s="10"/>
      <c r="KNQ100" s="10"/>
      <c r="KNR100" s="10"/>
      <c r="KNS100" s="10"/>
      <c r="KNT100" s="10"/>
      <c r="KNU100" s="10"/>
      <c r="KNV100" s="10"/>
      <c r="KNW100" s="10"/>
      <c r="KNX100" s="10"/>
      <c r="KNY100" s="10"/>
      <c r="KNZ100" s="10"/>
      <c r="KOA100" s="10"/>
      <c r="KOB100" s="10"/>
      <c r="KOC100" s="10"/>
      <c r="KOD100" s="10"/>
      <c r="KOE100" s="10"/>
      <c r="KOF100" s="10"/>
      <c r="KOG100" s="10"/>
      <c r="KOH100" s="10"/>
      <c r="KOI100" s="10"/>
      <c r="KOJ100" s="10"/>
      <c r="KOK100" s="10"/>
      <c r="KOL100" s="10"/>
      <c r="KOM100" s="10"/>
      <c r="KON100" s="10"/>
      <c r="KOO100" s="10"/>
      <c r="KOP100" s="10"/>
      <c r="KOQ100" s="10"/>
      <c r="KOR100" s="10"/>
      <c r="KOS100" s="10"/>
      <c r="KOT100" s="10"/>
      <c r="KOU100" s="10"/>
      <c r="KOV100" s="10"/>
      <c r="KOW100" s="10"/>
      <c r="KOX100" s="10"/>
      <c r="KOY100" s="10"/>
      <c r="KOZ100" s="10"/>
      <c r="KPA100" s="10"/>
      <c r="KPB100" s="10"/>
      <c r="KPC100" s="10"/>
      <c r="KPD100" s="10"/>
      <c r="KPE100" s="10"/>
      <c r="KPF100" s="10"/>
      <c r="KPG100" s="10"/>
      <c r="KPH100" s="10"/>
      <c r="KPI100" s="10"/>
      <c r="KPJ100" s="10"/>
      <c r="KPK100" s="10"/>
      <c r="KPL100" s="10"/>
      <c r="KPM100" s="10"/>
      <c r="KPN100" s="10"/>
      <c r="KPO100" s="10"/>
      <c r="KPP100" s="10"/>
      <c r="KPQ100" s="10"/>
      <c r="KPR100" s="10"/>
      <c r="KPS100" s="10"/>
      <c r="KPT100" s="10"/>
      <c r="KPU100" s="10"/>
      <c r="KPV100" s="10"/>
      <c r="KPW100" s="10"/>
      <c r="KPX100" s="10"/>
      <c r="KPY100" s="10"/>
      <c r="KPZ100" s="10"/>
      <c r="KQA100" s="10"/>
      <c r="KQB100" s="10"/>
      <c r="KQC100" s="10"/>
      <c r="KQD100" s="10"/>
      <c r="KQE100" s="10"/>
      <c r="KQF100" s="10"/>
      <c r="KQG100" s="10"/>
      <c r="KQH100" s="10"/>
      <c r="KQI100" s="10"/>
      <c r="KQJ100" s="10"/>
      <c r="KQK100" s="10"/>
      <c r="KQL100" s="10"/>
      <c r="KQM100" s="10"/>
      <c r="KQN100" s="10"/>
      <c r="KQO100" s="10"/>
      <c r="KQP100" s="10"/>
      <c r="KQQ100" s="10"/>
      <c r="KQR100" s="10"/>
      <c r="KQS100" s="10"/>
      <c r="KQT100" s="10"/>
      <c r="KQU100" s="10"/>
      <c r="KQV100" s="10"/>
      <c r="KQW100" s="10"/>
      <c r="KQX100" s="10"/>
      <c r="KQY100" s="10"/>
      <c r="KQZ100" s="10"/>
      <c r="KRA100" s="10"/>
      <c r="KRB100" s="10"/>
      <c r="KRC100" s="10"/>
      <c r="KRD100" s="10"/>
      <c r="KRE100" s="10"/>
      <c r="KRF100" s="10"/>
      <c r="KRG100" s="10"/>
      <c r="KRH100" s="10"/>
      <c r="KRI100" s="10"/>
      <c r="KRJ100" s="10"/>
      <c r="KRK100" s="10"/>
      <c r="KRL100" s="10"/>
      <c r="KRM100" s="10"/>
      <c r="KRN100" s="10"/>
      <c r="KRO100" s="10"/>
      <c r="KRP100" s="10"/>
      <c r="KRQ100" s="10"/>
      <c r="KRR100" s="10"/>
      <c r="KRS100" s="10"/>
      <c r="KRT100" s="10"/>
      <c r="KRU100" s="10"/>
      <c r="KRV100" s="10"/>
      <c r="KRW100" s="10"/>
      <c r="KRX100" s="10"/>
      <c r="KRY100" s="10"/>
      <c r="KRZ100" s="10"/>
      <c r="KSA100" s="10"/>
      <c r="KSB100" s="10"/>
      <c r="KSC100" s="10"/>
      <c r="KSD100" s="10"/>
      <c r="KSE100" s="10"/>
      <c r="KSF100" s="10"/>
      <c r="KSG100" s="10"/>
      <c r="KSH100" s="10"/>
      <c r="KSI100" s="10"/>
      <c r="KSJ100" s="10"/>
      <c r="KSK100" s="10"/>
      <c r="KSL100" s="10"/>
      <c r="KSM100" s="10"/>
      <c r="KSN100" s="10"/>
      <c r="KSO100" s="10"/>
      <c r="KSP100" s="10"/>
      <c r="KSQ100" s="10"/>
      <c r="KSR100" s="10"/>
      <c r="KSS100" s="10"/>
      <c r="KST100" s="10"/>
      <c r="KSU100" s="10"/>
      <c r="KSV100" s="10"/>
      <c r="KSW100" s="10"/>
      <c r="KSX100" s="10"/>
      <c r="KSY100" s="10"/>
      <c r="KSZ100" s="10"/>
      <c r="KTA100" s="10"/>
      <c r="KTB100" s="10"/>
      <c r="KTC100" s="10"/>
      <c r="KTD100" s="10"/>
      <c r="KTE100" s="10"/>
      <c r="KTF100" s="10"/>
      <c r="KTG100" s="10"/>
      <c r="KTH100" s="10"/>
      <c r="KTI100" s="10"/>
      <c r="KTJ100" s="10"/>
      <c r="KTK100" s="10"/>
      <c r="KTL100" s="10"/>
      <c r="KTM100" s="10"/>
      <c r="KTN100" s="10"/>
      <c r="KTO100" s="10"/>
      <c r="KTP100" s="10"/>
      <c r="KTQ100" s="10"/>
      <c r="KTR100" s="10"/>
      <c r="KTS100" s="10"/>
      <c r="KTT100" s="10"/>
      <c r="KTU100" s="10"/>
      <c r="KTV100" s="10"/>
      <c r="KTW100" s="10"/>
      <c r="KTX100" s="10"/>
      <c r="KTY100" s="10"/>
      <c r="KTZ100" s="10"/>
      <c r="KUA100" s="10"/>
      <c r="KUB100" s="10"/>
      <c r="KUC100" s="10"/>
      <c r="KUD100" s="10"/>
      <c r="KUE100" s="10"/>
      <c r="KUF100" s="10"/>
      <c r="KUG100" s="10"/>
      <c r="KUH100" s="10"/>
      <c r="KUI100" s="10"/>
      <c r="KUJ100" s="10"/>
      <c r="KUK100" s="10"/>
      <c r="KUL100" s="10"/>
      <c r="KUM100" s="10"/>
      <c r="KUN100" s="10"/>
      <c r="KUO100" s="10"/>
      <c r="KUP100" s="10"/>
      <c r="KUQ100" s="10"/>
      <c r="KUR100" s="10"/>
      <c r="KUS100" s="10"/>
      <c r="KUT100" s="10"/>
      <c r="KUU100" s="10"/>
      <c r="KUV100" s="10"/>
      <c r="KUW100" s="10"/>
      <c r="KUX100" s="10"/>
      <c r="KUY100" s="10"/>
      <c r="KUZ100" s="10"/>
      <c r="KVA100" s="10"/>
      <c r="KVB100" s="10"/>
      <c r="KVC100" s="10"/>
      <c r="KVD100" s="10"/>
      <c r="KVE100" s="10"/>
      <c r="KVF100" s="10"/>
      <c r="KVG100" s="10"/>
      <c r="KVH100" s="10"/>
      <c r="KVI100" s="10"/>
      <c r="KVJ100" s="10"/>
      <c r="KVK100" s="10"/>
      <c r="KVL100" s="10"/>
      <c r="KVM100" s="10"/>
      <c r="KVN100" s="10"/>
      <c r="KVO100" s="10"/>
      <c r="KVP100" s="10"/>
      <c r="KVQ100" s="10"/>
      <c r="KVR100" s="10"/>
      <c r="KVS100" s="10"/>
      <c r="KVT100" s="10"/>
      <c r="KVU100" s="10"/>
      <c r="KVV100" s="10"/>
      <c r="KVW100" s="10"/>
      <c r="KVX100" s="10"/>
      <c r="KVY100" s="10"/>
      <c r="KVZ100" s="10"/>
      <c r="KWA100" s="10"/>
      <c r="KWB100" s="10"/>
      <c r="KWC100" s="10"/>
      <c r="KWD100" s="10"/>
      <c r="KWE100" s="10"/>
      <c r="KWF100" s="10"/>
      <c r="KWG100" s="10"/>
      <c r="KWH100" s="10"/>
      <c r="KWI100" s="10"/>
      <c r="KWJ100" s="10"/>
      <c r="KWK100" s="10"/>
      <c r="KWL100" s="10"/>
      <c r="KWM100" s="10"/>
      <c r="KWN100" s="10"/>
      <c r="KWO100" s="10"/>
      <c r="KWP100" s="10"/>
      <c r="KWQ100" s="10"/>
      <c r="KWR100" s="10"/>
      <c r="KWS100" s="10"/>
      <c r="KWT100" s="10"/>
      <c r="KWU100" s="10"/>
      <c r="KWV100" s="10"/>
      <c r="KWW100" s="10"/>
      <c r="KWX100" s="10"/>
      <c r="KWY100" s="10"/>
      <c r="KWZ100" s="10"/>
      <c r="KXA100" s="10"/>
      <c r="KXB100" s="10"/>
      <c r="KXC100" s="10"/>
      <c r="KXD100" s="10"/>
      <c r="KXE100" s="10"/>
      <c r="KXF100" s="10"/>
      <c r="KXG100" s="10"/>
      <c r="KXH100" s="10"/>
      <c r="KXI100" s="10"/>
      <c r="KXJ100" s="10"/>
      <c r="KXK100" s="10"/>
      <c r="KXL100" s="10"/>
      <c r="KXM100" s="10"/>
      <c r="KXN100" s="10"/>
      <c r="KXO100" s="10"/>
      <c r="KXP100" s="10"/>
      <c r="KXQ100" s="10"/>
      <c r="KXR100" s="10"/>
      <c r="KXS100" s="10"/>
      <c r="KXT100" s="10"/>
      <c r="KXU100" s="10"/>
      <c r="KXV100" s="10"/>
      <c r="KXW100" s="10"/>
      <c r="KXX100" s="10"/>
      <c r="KXY100" s="10"/>
      <c r="KXZ100" s="10"/>
      <c r="KYA100" s="10"/>
      <c r="KYB100" s="10"/>
      <c r="KYC100" s="10"/>
      <c r="KYD100" s="10"/>
      <c r="KYE100" s="10"/>
      <c r="KYF100" s="10"/>
      <c r="KYG100" s="10"/>
      <c r="KYH100" s="10"/>
      <c r="KYI100" s="10"/>
      <c r="KYJ100" s="10"/>
      <c r="KYK100" s="10"/>
      <c r="KYL100" s="10"/>
      <c r="KYM100" s="10"/>
      <c r="KYN100" s="10"/>
      <c r="KYO100" s="10"/>
      <c r="KYP100" s="10"/>
      <c r="KYQ100" s="10"/>
      <c r="KYR100" s="10"/>
      <c r="KYS100" s="10"/>
      <c r="KYT100" s="10"/>
      <c r="KYU100" s="10"/>
      <c r="KYV100" s="10"/>
      <c r="KYW100" s="10"/>
      <c r="KYX100" s="10"/>
      <c r="KYY100" s="10"/>
      <c r="KYZ100" s="10"/>
      <c r="KZA100" s="10"/>
      <c r="KZB100" s="10"/>
      <c r="KZC100" s="10"/>
      <c r="KZD100" s="10"/>
      <c r="KZE100" s="10"/>
      <c r="KZF100" s="10"/>
      <c r="KZG100" s="10"/>
      <c r="KZH100" s="10"/>
      <c r="KZI100" s="10"/>
      <c r="KZJ100" s="10"/>
      <c r="KZK100" s="10"/>
      <c r="KZL100" s="10"/>
      <c r="KZM100" s="10"/>
      <c r="KZN100" s="10"/>
      <c r="KZO100" s="10"/>
      <c r="KZP100" s="10"/>
      <c r="KZQ100" s="10"/>
      <c r="KZR100" s="10"/>
      <c r="KZS100" s="10"/>
      <c r="KZT100" s="10"/>
      <c r="KZU100" s="10"/>
      <c r="KZV100" s="10"/>
      <c r="KZW100" s="10"/>
      <c r="KZX100" s="10"/>
      <c r="KZY100" s="10"/>
      <c r="KZZ100" s="10"/>
      <c r="LAA100" s="10"/>
      <c r="LAB100" s="10"/>
      <c r="LAC100" s="10"/>
      <c r="LAD100" s="10"/>
      <c r="LAE100" s="10"/>
      <c r="LAF100" s="10"/>
      <c r="LAG100" s="10"/>
      <c r="LAH100" s="10"/>
      <c r="LAI100" s="10"/>
      <c r="LAJ100" s="10"/>
      <c r="LAK100" s="10"/>
      <c r="LAL100" s="10"/>
      <c r="LAM100" s="10"/>
      <c r="LAN100" s="10"/>
      <c r="LAO100" s="10"/>
      <c r="LAP100" s="10"/>
      <c r="LAQ100" s="10"/>
      <c r="LAR100" s="10"/>
      <c r="LAS100" s="10"/>
      <c r="LAT100" s="10"/>
      <c r="LAU100" s="10"/>
      <c r="LAV100" s="10"/>
      <c r="LAW100" s="10"/>
      <c r="LAX100" s="10"/>
      <c r="LAY100" s="10"/>
      <c r="LAZ100" s="10"/>
      <c r="LBA100" s="10"/>
      <c r="LBB100" s="10"/>
      <c r="LBC100" s="10"/>
      <c r="LBD100" s="10"/>
      <c r="LBE100" s="10"/>
      <c r="LBF100" s="10"/>
      <c r="LBG100" s="10"/>
      <c r="LBH100" s="10"/>
      <c r="LBI100" s="10"/>
      <c r="LBJ100" s="10"/>
      <c r="LBK100" s="10"/>
      <c r="LBL100" s="10"/>
      <c r="LBM100" s="10"/>
      <c r="LBN100" s="10"/>
      <c r="LBO100" s="10"/>
      <c r="LBP100" s="10"/>
      <c r="LBQ100" s="10"/>
      <c r="LBR100" s="10"/>
      <c r="LBS100" s="10"/>
      <c r="LBT100" s="10"/>
      <c r="LBU100" s="10"/>
      <c r="LBV100" s="10"/>
      <c r="LBW100" s="10"/>
      <c r="LBX100" s="10"/>
      <c r="LBY100" s="10"/>
      <c r="LBZ100" s="10"/>
      <c r="LCA100" s="10"/>
      <c r="LCB100" s="10"/>
      <c r="LCC100" s="10"/>
      <c r="LCD100" s="10"/>
      <c r="LCE100" s="10"/>
      <c r="LCF100" s="10"/>
      <c r="LCG100" s="10"/>
      <c r="LCH100" s="10"/>
      <c r="LCI100" s="10"/>
      <c r="LCJ100" s="10"/>
      <c r="LCK100" s="10"/>
      <c r="LCL100" s="10"/>
      <c r="LCM100" s="10"/>
      <c r="LCN100" s="10"/>
      <c r="LCO100" s="10"/>
      <c r="LCP100" s="10"/>
      <c r="LCQ100" s="10"/>
      <c r="LCR100" s="10"/>
      <c r="LCS100" s="10"/>
      <c r="LCT100" s="10"/>
      <c r="LCU100" s="10"/>
      <c r="LCV100" s="10"/>
      <c r="LCW100" s="10"/>
      <c r="LCX100" s="10"/>
      <c r="LCY100" s="10"/>
      <c r="LCZ100" s="10"/>
      <c r="LDA100" s="10"/>
      <c r="LDB100" s="10"/>
      <c r="LDC100" s="10"/>
      <c r="LDD100" s="10"/>
      <c r="LDE100" s="10"/>
      <c r="LDF100" s="10"/>
      <c r="LDG100" s="10"/>
      <c r="LDH100" s="10"/>
      <c r="LDI100" s="10"/>
      <c r="LDJ100" s="10"/>
      <c r="LDK100" s="10"/>
      <c r="LDL100" s="10"/>
      <c r="LDM100" s="10"/>
      <c r="LDN100" s="10"/>
      <c r="LDO100" s="10"/>
      <c r="LDP100" s="10"/>
      <c r="LDQ100" s="10"/>
      <c r="LDR100" s="10"/>
      <c r="LDS100" s="10"/>
      <c r="LDT100" s="10"/>
      <c r="LDU100" s="10"/>
      <c r="LDV100" s="10"/>
      <c r="LDW100" s="10"/>
      <c r="LDX100" s="10"/>
      <c r="LDY100" s="10"/>
      <c r="LDZ100" s="10"/>
      <c r="LEA100" s="10"/>
      <c r="LEB100" s="10"/>
      <c r="LEC100" s="10"/>
      <c r="LED100" s="10"/>
      <c r="LEE100" s="10"/>
      <c r="LEF100" s="10"/>
      <c r="LEG100" s="10"/>
      <c r="LEH100" s="10"/>
      <c r="LEI100" s="10"/>
      <c r="LEJ100" s="10"/>
      <c r="LEK100" s="10"/>
      <c r="LEL100" s="10"/>
      <c r="LEM100" s="10"/>
      <c r="LEN100" s="10"/>
      <c r="LEO100" s="10"/>
      <c r="LEP100" s="10"/>
      <c r="LEQ100" s="10"/>
      <c r="LER100" s="10"/>
      <c r="LES100" s="10"/>
      <c r="LET100" s="10"/>
      <c r="LEU100" s="10"/>
      <c r="LEV100" s="10"/>
      <c r="LEW100" s="10"/>
      <c r="LEX100" s="10"/>
      <c r="LEY100" s="10"/>
      <c r="LEZ100" s="10"/>
      <c r="LFA100" s="10"/>
      <c r="LFB100" s="10"/>
      <c r="LFC100" s="10"/>
      <c r="LFD100" s="10"/>
      <c r="LFE100" s="10"/>
      <c r="LFF100" s="10"/>
      <c r="LFG100" s="10"/>
      <c r="LFH100" s="10"/>
      <c r="LFI100" s="10"/>
      <c r="LFJ100" s="10"/>
      <c r="LFK100" s="10"/>
      <c r="LFL100" s="10"/>
      <c r="LFM100" s="10"/>
      <c r="LFN100" s="10"/>
      <c r="LFO100" s="10"/>
      <c r="LFP100" s="10"/>
      <c r="LFQ100" s="10"/>
      <c r="LFR100" s="10"/>
      <c r="LFS100" s="10"/>
      <c r="LFT100" s="10"/>
      <c r="LFU100" s="10"/>
      <c r="LFV100" s="10"/>
      <c r="LFW100" s="10"/>
      <c r="LFX100" s="10"/>
      <c r="LFY100" s="10"/>
      <c r="LFZ100" s="10"/>
      <c r="LGA100" s="10"/>
      <c r="LGB100" s="10"/>
      <c r="LGC100" s="10"/>
      <c r="LGD100" s="10"/>
      <c r="LGE100" s="10"/>
      <c r="LGF100" s="10"/>
      <c r="LGG100" s="10"/>
      <c r="LGH100" s="10"/>
      <c r="LGI100" s="10"/>
      <c r="LGJ100" s="10"/>
      <c r="LGK100" s="10"/>
      <c r="LGL100" s="10"/>
      <c r="LGM100" s="10"/>
      <c r="LGN100" s="10"/>
      <c r="LGO100" s="10"/>
      <c r="LGP100" s="10"/>
      <c r="LGQ100" s="10"/>
      <c r="LGR100" s="10"/>
      <c r="LGS100" s="10"/>
      <c r="LGT100" s="10"/>
      <c r="LGU100" s="10"/>
      <c r="LGV100" s="10"/>
      <c r="LGW100" s="10"/>
      <c r="LGX100" s="10"/>
      <c r="LGY100" s="10"/>
      <c r="LGZ100" s="10"/>
      <c r="LHA100" s="10"/>
      <c r="LHB100" s="10"/>
      <c r="LHC100" s="10"/>
      <c r="LHD100" s="10"/>
      <c r="LHE100" s="10"/>
      <c r="LHF100" s="10"/>
      <c r="LHG100" s="10"/>
      <c r="LHH100" s="10"/>
      <c r="LHI100" s="10"/>
      <c r="LHJ100" s="10"/>
      <c r="LHK100" s="10"/>
      <c r="LHL100" s="10"/>
      <c r="LHM100" s="10"/>
      <c r="LHN100" s="10"/>
      <c r="LHO100" s="10"/>
      <c r="LHP100" s="10"/>
      <c r="LHQ100" s="10"/>
      <c r="LHR100" s="10"/>
      <c r="LHS100" s="10"/>
      <c r="LHT100" s="10"/>
      <c r="LHU100" s="10"/>
      <c r="LHV100" s="10"/>
      <c r="LHW100" s="10"/>
      <c r="LHX100" s="10"/>
      <c r="LHY100" s="10"/>
      <c r="LHZ100" s="10"/>
      <c r="LIA100" s="10"/>
      <c r="LIB100" s="10"/>
      <c r="LIC100" s="10"/>
      <c r="LID100" s="10"/>
      <c r="LIE100" s="10"/>
      <c r="LIF100" s="10"/>
      <c r="LIG100" s="10"/>
      <c r="LIH100" s="10"/>
      <c r="LII100" s="10"/>
      <c r="LIJ100" s="10"/>
      <c r="LIK100" s="10"/>
      <c r="LIL100" s="10"/>
      <c r="LIM100" s="10"/>
      <c r="LIN100" s="10"/>
      <c r="LIO100" s="10"/>
      <c r="LIP100" s="10"/>
      <c r="LIQ100" s="10"/>
      <c r="LIR100" s="10"/>
      <c r="LIS100" s="10"/>
      <c r="LIT100" s="10"/>
      <c r="LIU100" s="10"/>
      <c r="LIV100" s="10"/>
      <c r="LIW100" s="10"/>
      <c r="LIX100" s="10"/>
      <c r="LIY100" s="10"/>
      <c r="LIZ100" s="10"/>
      <c r="LJA100" s="10"/>
      <c r="LJB100" s="10"/>
      <c r="LJC100" s="10"/>
      <c r="LJD100" s="10"/>
      <c r="LJE100" s="10"/>
      <c r="LJF100" s="10"/>
      <c r="LJG100" s="10"/>
      <c r="LJH100" s="10"/>
      <c r="LJI100" s="10"/>
      <c r="LJJ100" s="10"/>
      <c r="LJK100" s="10"/>
      <c r="LJL100" s="10"/>
      <c r="LJM100" s="10"/>
      <c r="LJN100" s="10"/>
      <c r="LJO100" s="10"/>
      <c r="LJP100" s="10"/>
      <c r="LJQ100" s="10"/>
      <c r="LJR100" s="10"/>
      <c r="LJS100" s="10"/>
      <c r="LJT100" s="10"/>
      <c r="LJU100" s="10"/>
      <c r="LJV100" s="10"/>
      <c r="LJW100" s="10"/>
      <c r="LJX100" s="10"/>
      <c r="LJY100" s="10"/>
      <c r="LJZ100" s="10"/>
      <c r="LKA100" s="10"/>
      <c r="LKB100" s="10"/>
      <c r="LKC100" s="10"/>
      <c r="LKD100" s="10"/>
      <c r="LKE100" s="10"/>
      <c r="LKF100" s="10"/>
      <c r="LKG100" s="10"/>
      <c r="LKH100" s="10"/>
      <c r="LKI100" s="10"/>
      <c r="LKJ100" s="10"/>
      <c r="LKK100" s="10"/>
      <c r="LKL100" s="10"/>
      <c r="LKM100" s="10"/>
      <c r="LKN100" s="10"/>
      <c r="LKO100" s="10"/>
      <c r="LKP100" s="10"/>
      <c r="LKQ100" s="10"/>
      <c r="LKR100" s="10"/>
      <c r="LKS100" s="10"/>
      <c r="LKT100" s="10"/>
      <c r="LKU100" s="10"/>
      <c r="LKV100" s="10"/>
      <c r="LKW100" s="10"/>
      <c r="LKX100" s="10"/>
      <c r="LKY100" s="10"/>
      <c r="LKZ100" s="10"/>
      <c r="LLA100" s="10"/>
      <c r="LLB100" s="10"/>
      <c r="LLC100" s="10"/>
      <c r="LLD100" s="10"/>
      <c r="LLE100" s="10"/>
      <c r="LLF100" s="10"/>
      <c r="LLG100" s="10"/>
      <c r="LLH100" s="10"/>
      <c r="LLI100" s="10"/>
      <c r="LLJ100" s="10"/>
      <c r="LLK100" s="10"/>
      <c r="LLL100" s="10"/>
      <c r="LLM100" s="10"/>
      <c r="LLN100" s="10"/>
      <c r="LLO100" s="10"/>
      <c r="LLP100" s="10"/>
      <c r="LLQ100" s="10"/>
      <c r="LLR100" s="10"/>
      <c r="LLS100" s="10"/>
      <c r="LLT100" s="10"/>
      <c r="LLU100" s="10"/>
      <c r="LLV100" s="10"/>
      <c r="LLW100" s="10"/>
      <c r="LLX100" s="10"/>
      <c r="LLY100" s="10"/>
      <c r="LLZ100" s="10"/>
      <c r="LMA100" s="10"/>
      <c r="LMB100" s="10"/>
      <c r="LMC100" s="10"/>
      <c r="LMD100" s="10"/>
      <c r="LME100" s="10"/>
      <c r="LMF100" s="10"/>
      <c r="LMG100" s="10"/>
      <c r="LMH100" s="10"/>
      <c r="LMI100" s="10"/>
      <c r="LMJ100" s="10"/>
      <c r="LMK100" s="10"/>
      <c r="LML100" s="10"/>
      <c r="LMM100" s="10"/>
      <c r="LMN100" s="10"/>
      <c r="LMO100" s="10"/>
      <c r="LMP100" s="10"/>
      <c r="LMQ100" s="10"/>
      <c r="LMR100" s="10"/>
      <c r="LMS100" s="10"/>
      <c r="LMT100" s="10"/>
      <c r="LMU100" s="10"/>
      <c r="LMV100" s="10"/>
      <c r="LMW100" s="10"/>
      <c r="LMX100" s="10"/>
      <c r="LMY100" s="10"/>
      <c r="LMZ100" s="10"/>
      <c r="LNA100" s="10"/>
      <c r="LNB100" s="10"/>
      <c r="LNC100" s="10"/>
      <c r="LND100" s="10"/>
      <c r="LNE100" s="10"/>
      <c r="LNF100" s="10"/>
      <c r="LNG100" s="10"/>
      <c r="LNH100" s="10"/>
      <c r="LNI100" s="10"/>
      <c r="LNJ100" s="10"/>
      <c r="LNK100" s="10"/>
      <c r="LNL100" s="10"/>
      <c r="LNM100" s="10"/>
      <c r="LNN100" s="10"/>
      <c r="LNO100" s="10"/>
      <c r="LNP100" s="10"/>
      <c r="LNQ100" s="10"/>
      <c r="LNR100" s="10"/>
      <c r="LNS100" s="10"/>
      <c r="LNT100" s="10"/>
      <c r="LNU100" s="10"/>
      <c r="LNV100" s="10"/>
      <c r="LNW100" s="10"/>
      <c r="LNX100" s="10"/>
      <c r="LNY100" s="10"/>
      <c r="LNZ100" s="10"/>
      <c r="LOA100" s="10"/>
      <c r="LOB100" s="10"/>
      <c r="LOC100" s="10"/>
      <c r="LOD100" s="10"/>
      <c r="LOE100" s="10"/>
      <c r="LOF100" s="10"/>
      <c r="LOG100" s="10"/>
      <c r="LOH100" s="10"/>
      <c r="LOI100" s="10"/>
      <c r="LOJ100" s="10"/>
      <c r="LOK100" s="10"/>
      <c r="LOL100" s="10"/>
      <c r="LOM100" s="10"/>
      <c r="LON100" s="10"/>
      <c r="LOO100" s="10"/>
      <c r="LOP100" s="10"/>
      <c r="LOQ100" s="10"/>
      <c r="LOR100" s="10"/>
      <c r="LOS100" s="10"/>
      <c r="LOT100" s="10"/>
      <c r="LOU100" s="10"/>
      <c r="LOV100" s="10"/>
      <c r="LOW100" s="10"/>
      <c r="LOX100" s="10"/>
      <c r="LOY100" s="10"/>
      <c r="LOZ100" s="10"/>
      <c r="LPA100" s="10"/>
      <c r="LPB100" s="10"/>
      <c r="LPC100" s="10"/>
      <c r="LPD100" s="10"/>
      <c r="LPE100" s="10"/>
      <c r="LPF100" s="10"/>
      <c r="LPG100" s="10"/>
      <c r="LPH100" s="10"/>
      <c r="LPI100" s="10"/>
      <c r="LPJ100" s="10"/>
      <c r="LPK100" s="10"/>
      <c r="LPL100" s="10"/>
      <c r="LPM100" s="10"/>
      <c r="LPN100" s="10"/>
      <c r="LPO100" s="10"/>
      <c r="LPP100" s="10"/>
      <c r="LPQ100" s="10"/>
      <c r="LPR100" s="10"/>
      <c r="LPS100" s="10"/>
      <c r="LPT100" s="10"/>
      <c r="LPU100" s="10"/>
      <c r="LPV100" s="10"/>
      <c r="LPW100" s="10"/>
      <c r="LPX100" s="10"/>
      <c r="LPY100" s="10"/>
      <c r="LPZ100" s="10"/>
      <c r="LQA100" s="10"/>
      <c r="LQB100" s="10"/>
      <c r="LQC100" s="10"/>
      <c r="LQD100" s="10"/>
      <c r="LQE100" s="10"/>
      <c r="LQF100" s="10"/>
      <c r="LQG100" s="10"/>
      <c r="LQH100" s="10"/>
      <c r="LQI100" s="10"/>
      <c r="LQJ100" s="10"/>
      <c r="LQK100" s="10"/>
      <c r="LQL100" s="10"/>
      <c r="LQM100" s="10"/>
      <c r="LQN100" s="10"/>
      <c r="LQO100" s="10"/>
      <c r="LQP100" s="10"/>
      <c r="LQQ100" s="10"/>
      <c r="LQR100" s="10"/>
      <c r="LQS100" s="10"/>
      <c r="LQT100" s="10"/>
      <c r="LQU100" s="10"/>
      <c r="LQV100" s="10"/>
      <c r="LQW100" s="10"/>
      <c r="LQX100" s="10"/>
      <c r="LQY100" s="10"/>
      <c r="LQZ100" s="10"/>
      <c r="LRA100" s="10"/>
      <c r="LRB100" s="10"/>
      <c r="LRC100" s="10"/>
      <c r="LRD100" s="10"/>
      <c r="LRE100" s="10"/>
      <c r="LRF100" s="10"/>
      <c r="LRG100" s="10"/>
      <c r="LRH100" s="10"/>
      <c r="LRI100" s="10"/>
      <c r="LRJ100" s="10"/>
      <c r="LRK100" s="10"/>
      <c r="LRL100" s="10"/>
      <c r="LRM100" s="10"/>
      <c r="LRN100" s="10"/>
      <c r="LRO100" s="10"/>
      <c r="LRP100" s="10"/>
      <c r="LRQ100" s="10"/>
      <c r="LRR100" s="10"/>
      <c r="LRS100" s="10"/>
      <c r="LRT100" s="10"/>
      <c r="LRU100" s="10"/>
      <c r="LRV100" s="10"/>
      <c r="LRW100" s="10"/>
      <c r="LRX100" s="10"/>
      <c r="LRY100" s="10"/>
      <c r="LRZ100" s="10"/>
      <c r="LSA100" s="10"/>
      <c r="LSB100" s="10"/>
      <c r="LSC100" s="10"/>
      <c r="LSD100" s="10"/>
      <c r="LSE100" s="10"/>
      <c r="LSF100" s="10"/>
      <c r="LSG100" s="10"/>
      <c r="LSH100" s="10"/>
      <c r="LSI100" s="10"/>
      <c r="LSJ100" s="10"/>
      <c r="LSK100" s="10"/>
      <c r="LSL100" s="10"/>
      <c r="LSM100" s="10"/>
      <c r="LSN100" s="10"/>
      <c r="LSO100" s="10"/>
      <c r="LSP100" s="10"/>
      <c r="LSQ100" s="10"/>
      <c r="LSR100" s="10"/>
      <c r="LSS100" s="10"/>
      <c r="LST100" s="10"/>
      <c r="LSU100" s="10"/>
      <c r="LSV100" s="10"/>
      <c r="LSW100" s="10"/>
      <c r="LSX100" s="10"/>
      <c r="LSY100" s="10"/>
      <c r="LSZ100" s="10"/>
      <c r="LTA100" s="10"/>
      <c r="LTB100" s="10"/>
      <c r="LTC100" s="10"/>
      <c r="LTD100" s="10"/>
      <c r="LTE100" s="10"/>
      <c r="LTF100" s="10"/>
      <c r="LTG100" s="10"/>
      <c r="LTH100" s="10"/>
      <c r="LTI100" s="10"/>
      <c r="LTJ100" s="10"/>
      <c r="LTK100" s="10"/>
      <c r="LTL100" s="10"/>
      <c r="LTM100" s="10"/>
      <c r="LTN100" s="10"/>
      <c r="LTO100" s="10"/>
      <c r="LTP100" s="10"/>
      <c r="LTQ100" s="10"/>
      <c r="LTR100" s="10"/>
      <c r="LTS100" s="10"/>
      <c r="LTT100" s="10"/>
      <c r="LTU100" s="10"/>
      <c r="LTV100" s="10"/>
      <c r="LTW100" s="10"/>
      <c r="LTX100" s="10"/>
      <c r="LTY100" s="10"/>
      <c r="LTZ100" s="10"/>
      <c r="LUA100" s="10"/>
      <c r="LUB100" s="10"/>
      <c r="LUC100" s="10"/>
      <c r="LUD100" s="10"/>
      <c r="LUE100" s="10"/>
      <c r="LUF100" s="10"/>
      <c r="LUG100" s="10"/>
      <c r="LUH100" s="10"/>
      <c r="LUI100" s="10"/>
      <c r="LUJ100" s="10"/>
      <c r="LUK100" s="10"/>
      <c r="LUL100" s="10"/>
      <c r="LUM100" s="10"/>
      <c r="LUN100" s="10"/>
      <c r="LUO100" s="10"/>
      <c r="LUP100" s="10"/>
      <c r="LUQ100" s="10"/>
      <c r="LUR100" s="10"/>
      <c r="LUS100" s="10"/>
      <c r="LUT100" s="10"/>
      <c r="LUU100" s="10"/>
      <c r="LUV100" s="10"/>
      <c r="LUW100" s="10"/>
      <c r="LUX100" s="10"/>
      <c r="LUY100" s="10"/>
      <c r="LUZ100" s="10"/>
      <c r="LVA100" s="10"/>
      <c r="LVB100" s="10"/>
      <c r="LVC100" s="10"/>
      <c r="LVD100" s="10"/>
      <c r="LVE100" s="10"/>
      <c r="LVF100" s="10"/>
      <c r="LVG100" s="10"/>
      <c r="LVH100" s="10"/>
      <c r="LVI100" s="10"/>
      <c r="LVJ100" s="10"/>
      <c r="LVK100" s="10"/>
      <c r="LVL100" s="10"/>
      <c r="LVM100" s="10"/>
      <c r="LVN100" s="10"/>
      <c r="LVO100" s="10"/>
      <c r="LVP100" s="10"/>
      <c r="LVQ100" s="10"/>
      <c r="LVR100" s="10"/>
      <c r="LVS100" s="10"/>
      <c r="LVT100" s="10"/>
      <c r="LVU100" s="10"/>
      <c r="LVV100" s="10"/>
      <c r="LVW100" s="10"/>
      <c r="LVX100" s="10"/>
      <c r="LVY100" s="10"/>
      <c r="LVZ100" s="10"/>
      <c r="LWA100" s="10"/>
      <c r="LWB100" s="10"/>
      <c r="LWC100" s="10"/>
      <c r="LWD100" s="10"/>
      <c r="LWE100" s="10"/>
      <c r="LWF100" s="10"/>
      <c r="LWG100" s="10"/>
      <c r="LWH100" s="10"/>
      <c r="LWI100" s="10"/>
      <c r="LWJ100" s="10"/>
      <c r="LWK100" s="10"/>
      <c r="LWL100" s="10"/>
      <c r="LWM100" s="10"/>
      <c r="LWN100" s="10"/>
      <c r="LWO100" s="10"/>
      <c r="LWP100" s="10"/>
      <c r="LWQ100" s="10"/>
      <c r="LWR100" s="10"/>
      <c r="LWS100" s="10"/>
      <c r="LWT100" s="10"/>
      <c r="LWU100" s="10"/>
      <c r="LWV100" s="10"/>
      <c r="LWW100" s="10"/>
      <c r="LWX100" s="10"/>
      <c r="LWY100" s="10"/>
      <c r="LWZ100" s="10"/>
      <c r="LXA100" s="10"/>
      <c r="LXB100" s="10"/>
      <c r="LXC100" s="10"/>
      <c r="LXD100" s="10"/>
      <c r="LXE100" s="10"/>
      <c r="LXF100" s="10"/>
      <c r="LXG100" s="10"/>
      <c r="LXH100" s="10"/>
      <c r="LXI100" s="10"/>
      <c r="LXJ100" s="10"/>
      <c r="LXK100" s="10"/>
      <c r="LXL100" s="10"/>
      <c r="LXM100" s="10"/>
      <c r="LXN100" s="10"/>
      <c r="LXO100" s="10"/>
      <c r="LXP100" s="10"/>
      <c r="LXQ100" s="10"/>
      <c r="LXR100" s="10"/>
      <c r="LXS100" s="10"/>
      <c r="LXT100" s="10"/>
      <c r="LXU100" s="10"/>
      <c r="LXV100" s="10"/>
      <c r="LXW100" s="10"/>
      <c r="LXX100" s="10"/>
      <c r="LXY100" s="10"/>
      <c r="LXZ100" s="10"/>
      <c r="LYA100" s="10"/>
      <c r="LYB100" s="10"/>
      <c r="LYC100" s="10"/>
      <c r="LYD100" s="10"/>
      <c r="LYE100" s="10"/>
      <c r="LYF100" s="10"/>
      <c r="LYG100" s="10"/>
      <c r="LYH100" s="10"/>
      <c r="LYI100" s="10"/>
      <c r="LYJ100" s="10"/>
      <c r="LYK100" s="10"/>
      <c r="LYL100" s="10"/>
      <c r="LYM100" s="10"/>
      <c r="LYN100" s="10"/>
      <c r="LYO100" s="10"/>
      <c r="LYP100" s="10"/>
      <c r="LYQ100" s="10"/>
      <c r="LYR100" s="10"/>
      <c r="LYS100" s="10"/>
      <c r="LYT100" s="10"/>
      <c r="LYU100" s="10"/>
      <c r="LYV100" s="10"/>
      <c r="LYW100" s="10"/>
      <c r="LYX100" s="10"/>
      <c r="LYY100" s="10"/>
      <c r="LYZ100" s="10"/>
      <c r="LZA100" s="10"/>
      <c r="LZB100" s="10"/>
      <c r="LZC100" s="10"/>
      <c r="LZD100" s="10"/>
      <c r="LZE100" s="10"/>
      <c r="LZF100" s="10"/>
      <c r="LZG100" s="10"/>
      <c r="LZH100" s="10"/>
      <c r="LZI100" s="10"/>
      <c r="LZJ100" s="10"/>
      <c r="LZK100" s="10"/>
      <c r="LZL100" s="10"/>
      <c r="LZM100" s="10"/>
      <c r="LZN100" s="10"/>
      <c r="LZO100" s="10"/>
      <c r="LZP100" s="10"/>
      <c r="LZQ100" s="10"/>
      <c r="LZR100" s="10"/>
      <c r="LZS100" s="10"/>
      <c r="LZT100" s="10"/>
      <c r="LZU100" s="10"/>
      <c r="LZV100" s="10"/>
      <c r="LZW100" s="10"/>
      <c r="LZX100" s="10"/>
      <c r="LZY100" s="10"/>
      <c r="LZZ100" s="10"/>
      <c r="MAA100" s="10"/>
      <c r="MAB100" s="10"/>
      <c r="MAC100" s="10"/>
      <c r="MAD100" s="10"/>
      <c r="MAE100" s="10"/>
      <c r="MAF100" s="10"/>
      <c r="MAG100" s="10"/>
      <c r="MAH100" s="10"/>
      <c r="MAI100" s="10"/>
      <c r="MAJ100" s="10"/>
      <c r="MAK100" s="10"/>
      <c r="MAL100" s="10"/>
      <c r="MAM100" s="10"/>
      <c r="MAN100" s="10"/>
      <c r="MAO100" s="10"/>
      <c r="MAP100" s="10"/>
      <c r="MAQ100" s="10"/>
      <c r="MAR100" s="10"/>
      <c r="MAS100" s="10"/>
      <c r="MAT100" s="10"/>
      <c r="MAU100" s="10"/>
      <c r="MAV100" s="10"/>
      <c r="MAW100" s="10"/>
      <c r="MAX100" s="10"/>
      <c r="MAY100" s="10"/>
      <c r="MAZ100" s="10"/>
      <c r="MBA100" s="10"/>
      <c r="MBB100" s="10"/>
      <c r="MBC100" s="10"/>
      <c r="MBD100" s="10"/>
      <c r="MBE100" s="10"/>
      <c r="MBF100" s="10"/>
      <c r="MBG100" s="10"/>
      <c r="MBH100" s="10"/>
      <c r="MBI100" s="10"/>
      <c r="MBJ100" s="10"/>
      <c r="MBK100" s="10"/>
      <c r="MBL100" s="10"/>
      <c r="MBM100" s="10"/>
      <c r="MBN100" s="10"/>
      <c r="MBO100" s="10"/>
      <c r="MBP100" s="10"/>
      <c r="MBQ100" s="10"/>
      <c r="MBR100" s="10"/>
      <c r="MBS100" s="10"/>
      <c r="MBT100" s="10"/>
      <c r="MBU100" s="10"/>
      <c r="MBV100" s="10"/>
      <c r="MBW100" s="10"/>
      <c r="MBX100" s="10"/>
      <c r="MBY100" s="10"/>
      <c r="MBZ100" s="10"/>
      <c r="MCA100" s="10"/>
      <c r="MCB100" s="10"/>
      <c r="MCC100" s="10"/>
      <c r="MCD100" s="10"/>
      <c r="MCE100" s="10"/>
      <c r="MCF100" s="10"/>
      <c r="MCG100" s="10"/>
      <c r="MCH100" s="10"/>
      <c r="MCI100" s="10"/>
      <c r="MCJ100" s="10"/>
      <c r="MCK100" s="10"/>
      <c r="MCL100" s="10"/>
      <c r="MCM100" s="10"/>
      <c r="MCN100" s="10"/>
      <c r="MCO100" s="10"/>
      <c r="MCP100" s="10"/>
      <c r="MCQ100" s="10"/>
      <c r="MCR100" s="10"/>
      <c r="MCS100" s="10"/>
      <c r="MCT100" s="10"/>
      <c r="MCU100" s="10"/>
      <c r="MCV100" s="10"/>
      <c r="MCW100" s="10"/>
      <c r="MCX100" s="10"/>
      <c r="MCY100" s="10"/>
      <c r="MCZ100" s="10"/>
      <c r="MDA100" s="10"/>
      <c r="MDB100" s="10"/>
      <c r="MDC100" s="10"/>
      <c r="MDD100" s="10"/>
      <c r="MDE100" s="10"/>
      <c r="MDF100" s="10"/>
      <c r="MDG100" s="10"/>
      <c r="MDH100" s="10"/>
      <c r="MDI100" s="10"/>
      <c r="MDJ100" s="10"/>
      <c r="MDK100" s="10"/>
      <c r="MDL100" s="10"/>
      <c r="MDM100" s="10"/>
      <c r="MDN100" s="10"/>
      <c r="MDO100" s="10"/>
      <c r="MDP100" s="10"/>
      <c r="MDQ100" s="10"/>
      <c r="MDR100" s="10"/>
      <c r="MDS100" s="10"/>
      <c r="MDT100" s="10"/>
      <c r="MDU100" s="10"/>
      <c r="MDV100" s="10"/>
      <c r="MDW100" s="10"/>
      <c r="MDX100" s="10"/>
      <c r="MDY100" s="10"/>
      <c r="MDZ100" s="10"/>
      <c r="MEA100" s="10"/>
      <c r="MEB100" s="10"/>
      <c r="MEC100" s="10"/>
      <c r="MED100" s="10"/>
      <c r="MEE100" s="10"/>
      <c r="MEF100" s="10"/>
      <c r="MEG100" s="10"/>
      <c r="MEH100" s="10"/>
      <c r="MEI100" s="10"/>
      <c r="MEJ100" s="10"/>
      <c r="MEK100" s="10"/>
      <c r="MEL100" s="10"/>
      <c r="MEM100" s="10"/>
      <c r="MEN100" s="10"/>
      <c r="MEO100" s="10"/>
      <c r="MEP100" s="10"/>
      <c r="MEQ100" s="10"/>
      <c r="MER100" s="10"/>
      <c r="MES100" s="10"/>
      <c r="MET100" s="10"/>
      <c r="MEU100" s="10"/>
      <c r="MEV100" s="10"/>
      <c r="MEW100" s="10"/>
      <c r="MEX100" s="10"/>
      <c r="MEY100" s="10"/>
      <c r="MEZ100" s="10"/>
      <c r="MFA100" s="10"/>
      <c r="MFB100" s="10"/>
      <c r="MFC100" s="10"/>
      <c r="MFD100" s="10"/>
      <c r="MFE100" s="10"/>
      <c r="MFF100" s="10"/>
      <c r="MFG100" s="10"/>
      <c r="MFH100" s="10"/>
      <c r="MFI100" s="10"/>
      <c r="MFJ100" s="10"/>
      <c r="MFK100" s="10"/>
      <c r="MFL100" s="10"/>
      <c r="MFM100" s="10"/>
      <c r="MFN100" s="10"/>
      <c r="MFO100" s="10"/>
      <c r="MFP100" s="10"/>
      <c r="MFQ100" s="10"/>
      <c r="MFR100" s="10"/>
      <c r="MFS100" s="10"/>
      <c r="MFT100" s="10"/>
      <c r="MFU100" s="10"/>
      <c r="MFV100" s="10"/>
      <c r="MFW100" s="10"/>
      <c r="MFX100" s="10"/>
      <c r="MFY100" s="10"/>
      <c r="MFZ100" s="10"/>
      <c r="MGA100" s="10"/>
      <c r="MGB100" s="10"/>
      <c r="MGC100" s="10"/>
      <c r="MGD100" s="10"/>
      <c r="MGE100" s="10"/>
      <c r="MGF100" s="10"/>
      <c r="MGG100" s="10"/>
      <c r="MGH100" s="10"/>
      <c r="MGI100" s="10"/>
      <c r="MGJ100" s="10"/>
      <c r="MGK100" s="10"/>
      <c r="MGL100" s="10"/>
      <c r="MGM100" s="10"/>
      <c r="MGN100" s="10"/>
      <c r="MGO100" s="10"/>
      <c r="MGP100" s="10"/>
      <c r="MGQ100" s="10"/>
      <c r="MGR100" s="10"/>
      <c r="MGS100" s="10"/>
      <c r="MGT100" s="10"/>
      <c r="MGU100" s="10"/>
      <c r="MGV100" s="10"/>
      <c r="MGW100" s="10"/>
      <c r="MGX100" s="10"/>
      <c r="MGY100" s="10"/>
      <c r="MGZ100" s="10"/>
      <c r="MHA100" s="10"/>
      <c r="MHB100" s="10"/>
      <c r="MHC100" s="10"/>
      <c r="MHD100" s="10"/>
      <c r="MHE100" s="10"/>
      <c r="MHF100" s="10"/>
      <c r="MHG100" s="10"/>
      <c r="MHH100" s="10"/>
      <c r="MHI100" s="10"/>
      <c r="MHJ100" s="10"/>
      <c r="MHK100" s="10"/>
      <c r="MHL100" s="10"/>
      <c r="MHM100" s="10"/>
      <c r="MHN100" s="10"/>
      <c r="MHO100" s="10"/>
      <c r="MHP100" s="10"/>
      <c r="MHQ100" s="10"/>
      <c r="MHR100" s="10"/>
      <c r="MHS100" s="10"/>
      <c r="MHT100" s="10"/>
      <c r="MHU100" s="10"/>
      <c r="MHV100" s="10"/>
      <c r="MHW100" s="10"/>
      <c r="MHX100" s="10"/>
      <c r="MHY100" s="10"/>
      <c r="MHZ100" s="10"/>
      <c r="MIA100" s="10"/>
      <c r="MIB100" s="10"/>
      <c r="MIC100" s="10"/>
      <c r="MID100" s="10"/>
      <c r="MIE100" s="10"/>
      <c r="MIF100" s="10"/>
      <c r="MIG100" s="10"/>
      <c r="MIH100" s="10"/>
      <c r="MII100" s="10"/>
      <c r="MIJ100" s="10"/>
      <c r="MIK100" s="10"/>
      <c r="MIL100" s="10"/>
      <c r="MIM100" s="10"/>
      <c r="MIN100" s="10"/>
      <c r="MIO100" s="10"/>
      <c r="MIP100" s="10"/>
      <c r="MIQ100" s="10"/>
      <c r="MIR100" s="10"/>
      <c r="MIS100" s="10"/>
      <c r="MIT100" s="10"/>
      <c r="MIU100" s="10"/>
      <c r="MIV100" s="10"/>
      <c r="MIW100" s="10"/>
      <c r="MIX100" s="10"/>
      <c r="MIY100" s="10"/>
      <c r="MIZ100" s="10"/>
      <c r="MJA100" s="10"/>
      <c r="MJB100" s="10"/>
      <c r="MJC100" s="10"/>
      <c r="MJD100" s="10"/>
      <c r="MJE100" s="10"/>
      <c r="MJF100" s="10"/>
      <c r="MJG100" s="10"/>
      <c r="MJH100" s="10"/>
      <c r="MJI100" s="10"/>
      <c r="MJJ100" s="10"/>
      <c r="MJK100" s="10"/>
      <c r="MJL100" s="10"/>
      <c r="MJM100" s="10"/>
      <c r="MJN100" s="10"/>
      <c r="MJO100" s="10"/>
      <c r="MJP100" s="10"/>
      <c r="MJQ100" s="10"/>
      <c r="MJR100" s="10"/>
      <c r="MJS100" s="10"/>
      <c r="MJT100" s="10"/>
      <c r="MJU100" s="10"/>
      <c r="MJV100" s="10"/>
      <c r="MJW100" s="10"/>
      <c r="MJX100" s="10"/>
      <c r="MJY100" s="10"/>
      <c r="MJZ100" s="10"/>
      <c r="MKA100" s="10"/>
      <c r="MKB100" s="10"/>
      <c r="MKC100" s="10"/>
      <c r="MKD100" s="10"/>
      <c r="MKE100" s="10"/>
      <c r="MKF100" s="10"/>
      <c r="MKG100" s="10"/>
      <c r="MKH100" s="10"/>
      <c r="MKI100" s="10"/>
      <c r="MKJ100" s="10"/>
      <c r="MKK100" s="10"/>
      <c r="MKL100" s="10"/>
      <c r="MKM100" s="10"/>
      <c r="MKN100" s="10"/>
      <c r="MKO100" s="10"/>
      <c r="MKP100" s="10"/>
      <c r="MKQ100" s="10"/>
      <c r="MKR100" s="10"/>
      <c r="MKS100" s="10"/>
      <c r="MKT100" s="10"/>
      <c r="MKU100" s="10"/>
      <c r="MKV100" s="10"/>
      <c r="MKW100" s="10"/>
      <c r="MKX100" s="10"/>
      <c r="MKY100" s="10"/>
      <c r="MKZ100" s="10"/>
      <c r="MLA100" s="10"/>
      <c r="MLB100" s="10"/>
      <c r="MLC100" s="10"/>
      <c r="MLD100" s="10"/>
      <c r="MLE100" s="10"/>
      <c r="MLF100" s="10"/>
      <c r="MLG100" s="10"/>
      <c r="MLH100" s="10"/>
      <c r="MLI100" s="10"/>
      <c r="MLJ100" s="10"/>
      <c r="MLK100" s="10"/>
      <c r="MLL100" s="10"/>
      <c r="MLM100" s="10"/>
      <c r="MLN100" s="10"/>
      <c r="MLO100" s="10"/>
      <c r="MLP100" s="10"/>
      <c r="MLQ100" s="10"/>
      <c r="MLR100" s="10"/>
      <c r="MLS100" s="10"/>
      <c r="MLT100" s="10"/>
      <c r="MLU100" s="10"/>
      <c r="MLV100" s="10"/>
      <c r="MLW100" s="10"/>
      <c r="MLX100" s="10"/>
      <c r="MLY100" s="10"/>
      <c r="MLZ100" s="10"/>
      <c r="MMA100" s="10"/>
      <c r="MMB100" s="10"/>
      <c r="MMC100" s="10"/>
      <c r="MMD100" s="10"/>
      <c r="MME100" s="10"/>
      <c r="MMF100" s="10"/>
      <c r="MMG100" s="10"/>
      <c r="MMH100" s="10"/>
      <c r="MMI100" s="10"/>
      <c r="MMJ100" s="10"/>
      <c r="MMK100" s="10"/>
      <c r="MML100" s="10"/>
      <c r="MMM100" s="10"/>
      <c r="MMN100" s="10"/>
      <c r="MMO100" s="10"/>
      <c r="MMP100" s="10"/>
      <c r="MMQ100" s="10"/>
      <c r="MMR100" s="10"/>
      <c r="MMS100" s="10"/>
      <c r="MMT100" s="10"/>
      <c r="MMU100" s="10"/>
      <c r="MMV100" s="10"/>
      <c r="MMW100" s="10"/>
      <c r="MMX100" s="10"/>
      <c r="MMY100" s="10"/>
      <c r="MMZ100" s="10"/>
      <c r="MNA100" s="10"/>
      <c r="MNB100" s="10"/>
      <c r="MNC100" s="10"/>
      <c r="MND100" s="10"/>
      <c r="MNE100" s="10"/>
      <c r="MNF100" s="10"/>
      <c r="MNG100" s="10"/>
      <c r="MNH100" s="10"/>
      <c r="MNI100" s="10"/>
      <c r="MNJ100" s="10"/>
      <c r="MNK100" s="10"/>
      <c r="MNL100" s="10"/>
      <c r="MNM100" s="10"/>
      <c r="MNN100" s="10"/>
      <c r="MNO100" s="10"/>
      <c r="MNP100" s="10"/>
      <c r="MNQ100" s="10"/>
      <c r="MNR100" s="10"/>
      <c r="MNS100" s="10"/>
      <c r="MNT100" s="10"/>
      <c r="MNU100" s="10"/>
      <c r="MNV100" s="10"/>
      <c r="MNW100" s="10"/>
      <c r="MNX100" s="10"/>
      <c r="MNY100" s="10"/>
      <c r="MNZ100" s="10"/>
      <c r="MOA100" s="10"/>
      <c r="MOB100" s="10"/>
      <c r="MOC100" s="10"/>
      <c r="MOD100" s="10"/>
      <c r="MOE100" s="10"/>
      <c r="MOF100" s="10"/>
      <c r="MOG100" s="10"/>
      <c r="MOH100" s="10"/>
      <c r="MOI100" s="10"/>
      <c r="MOJ100" s="10"/>
      <c r="MOK100" s="10"/>
      <c r="MOL100" s="10"/>
      <c r="MOM100" s="10"/>
      <c r="MON100" s="10"/>
      <c r="MOO100" s="10"/>
      <c r="MOP100" s="10"/>
      <c r="MOQ100" s="10"/>
      <c r="MOR100" s="10"/>
      <c r="MOS100" s="10"/>
      <c r="MOT100" s="10"/>
      <c r="MOU100" s="10"/>
      <c r="MOV100" s="10"/>
      <c r="MOW100" s="10"/>
      <c r="MOX100" s="10"/>
      <c r="MOY100" s="10"/>
      <c r="MOZ100" s="10"/>
      <c r="MPA100" s="10"/>
      <c r="MPB100" s="10"/>
      <c r="MPC100" s="10"/>
      <c r="MPD100" s="10"/>
      <c r="MPE100" s="10"/>
      <c r="MPF100" s="10"/>
      <c r="MPG100" s="10"/>
      <c r="MPH100" s="10"/>
      <c r="MPI100" s="10"/>
      <c r="MPJ100" s="10"/>
      <c r="MPK100" s="10"/>
      <c r="MPL100" s="10"/>
      <c r="MPM100" s="10"/>
      <c r="MPN100" s="10"/>
      <c r="MPO100" s="10"/>
      <c r="MPP100" s="10"/>
      <c r="MPQ100" s="10"/>
      <c r="MPR100" s="10"/>
      <c r="MPS100" s="10"/>
      <c r="MPT100" s="10"/>
      <c r="MPU100" s="10"/>
      <c r="MPV100" s="10"/>
      <c r="MPW100" s="10"/>
      <c r="MPX100" s="10"/>
      <c r="MPY100" s="10"/>
      <c r="MPZ100" s="10"/>
      <c r="MQA100" s="10"/>
      <c r="MQB100" s="10"/>
      <c r="MQC100" s="10"/>
      <c r="MQD100" s="10"/>
      <c r="MQE100" s="10"/>
      <c r="MQF100" s="10"/>
      <c r="MQG100" s="10"/>
      <c r="MQH100" s="10"/>
      <c r="MQI100" s="10"/>
      <c r="MQJ100" s="10"/>
      <c r="MQK100" s="10"/>
      <c r="MQL100" s="10"/>
      <c r="MQM100" s="10"/>
      <c r="MQN100" s="10"/>
      <c r="MQO100" s="10"/>
      <c r="MQP100" s="10"/>
      <c r="MQQ100" s="10"/>
      <c r="MQR100" s="10"/>
      <c r="MQS100" s="10"/>
      <c r="MQT100" s="10"/>
      <c r="MQU100" s="10"/>
      <c r="MQV100" s="10"/>
      <c r="MQW100" s="10"/>
      <c r="MQX100" s="10"/>
      <c r="MQY100" s="10"/>
      <c r="MQZ100" s="10"/>
      <c r="MRA100" s="10"/>
      <c r="MRB100" s="10"/>
      <c r="MRC100" s="10"/>
      <c r="MRD100" s="10"/>
      <c r="MRE100" s="10"/>
      <c r="MRF100" s="10"/>
      <c r="MRG100" s="10"/>
      <c r="MRH100" s="10"/>
      <c r="MRI100" s="10"/>
      <c r="MRJ100" s="10"/>
      <c r="MRK100" s="10"/>
      <c r="MRL100" s="10"/>
      <c r="MRM100" s="10"/>
      <c r="MRN100" s="10"/>
      <c r="MRO100" s="10"/>
      <c r="MRP100" s="10"/>
      <c r="MRQ100" s="10"/>
      <c r="MRR100" s="10"/>
      <c r="MRS100" s="10"/>
      <c r="MRT100" s="10"/>
      <c r="MRU100" s="10"/>
      <c r="MRV100" s="10"/>
      <c r="MRW100" s="10"/>
      <c r="MRX100" s="10"/>
      <c r="MRY100" s="10"/>
      <c r="MRZ100" s="10"/>
      <c r="MSA100" s="10"/>
      <c r="MSB100" s="10"/>
      <c r="MSC100" s="10"/>
      <c r="MSD100" s="10"/>
      <c r="MSE100" s="10"/>
      <c r="MSF100" s="10"/>
      <c r="MSG100" s="10"/>
      <c r="MSH100" s="10"/>
      <c r="MSI100" s="10"/>
      <c r="MSJ100" s="10"/>
      <c r="MSK100" s="10"/>
      <c r="MSL100" s="10"/>
      <c r="MSM100" s="10"/>
      <c r="MSN100" s="10"/>
      <c r="MSO100" s="10"/>
      <c r="MSP100" s="10"/>
      <c r="MSQ100" s="10"/>
      <c r="MSR100" s="10"/>
      <c r="MSS100" s="10"/>
      <c r="MST100" s="10"/>
      <c r="MSU100" s="10"/>
      <c r="MSV100" s="10"/>
      <c r="MSW100" s="10"/>
      <c r="MSX100" s="10"/>
      <c r="MSY100" s="10"/>
      <c r="MSZ100" s="10"/>
      <c r="MTA100" s="10"/>
      <c r="MTB100" s="10"/>
      <c r="MTC100" s="10"/>
      <c r="MTD100" s="10"/>
      <c r="MTE100" s="10"/>
      <c r="MTF100" s="10"/>
      <c r="MTG100" s="10"/>
      <c r="MTH100" s="10"/>
      <c r="MTI100" s="10"/>
      <c r="MTJ100" s="10"/>
      <c r="MTK100" s="10"/>
      <c r="MTL100" s="10"/>
      <c r="MTM100" s="10"/>
      <c r="MTN100" s="10"/>
      <c r="MTO100" s="10"/>
      <c r="MTP100" s="10"/>
      <c r="MTQ100" s="10"/>
      <c r="MTR100" s="10"/>
      <c r="MTS100" s="10"/>
      <c r="MTT100" s="10"/>
      <c r="MTU100" s="10"/>
      <c r="MTV100" s="10"/>
      <c r="MTW100" s="10"/>
      <c r="MTX100" s="10"/>
      <c r="MTY100" s="10"/>
      <c r="MTZ100" s="10"/>
      <c r="MUA100" s="10"/>
      <c r="MUB100" s="10"/>
      <c r="MUC100" s="10"/>
      <c r="MUD100" s="10"/>
      <c r="MUE100" s="10"/>
      <c r="MUF100" s="10"/>
      <c r="MUG100" s="10"/>
      <c r="MUH100" s="10"/>
      <c r="MUI100" s="10"/>
      <c r="MUJ100" s="10"/>
      <c r="MUK100" s="10"/>
      <c r="MUL100" s="10"/>
      <c r="MUM100" s="10"/>
      <c r="MUN100" s="10"/>
      <c r="MUO100" s="10"/>
      <c r="MUP100" s="10"/>
      <c r="MUQ100" s="10"/>
      <c r="MUR100" s="10"/>
      <c r="MUS100" s="10"/>
      <c r="MUT100" s="10"/>
      <c r="MUU100" s="10"/>
      <c r="MUV100" s="10"/>
      <c r="MUW100" s="10"/>
      <c r="MUX100" s="10"/>
      <c r="MUY100" s="10"/>
      <c r="MUZ100" s="10"/>
      <c r="MVA100" s="10"/>
      <c r="MVB100" s="10"/>
      <c r="MVC100" s="10"/>
      <c r="MVD100" s="10"/>
      <c r="MVE100" s="10"/>
      <c r="MVF100" s="10"/>
      <c r="MVG100" s="10"/>
      <c r="MVH100" s="10"/>
      <c r="MVI100" s="10"/>
      <c r="MVJ100" s="10"/>
      <c r="MVK100" s="10"/>
      <c r="MVL100" s="10"/>
      <c r="MVM100" s="10"/>
      <c r="MVN100" s="10"/>
      <c r="MVO100" s="10"/>
      <c r="MVP100" s="10"/>
      <c r="MVQ100" s="10"/>
      <c r="MVR100" s="10"/>
      <c r="MVS100" s="10"/>
      <c r="MVT100" s="10"/>
      <c r="MVU100" s="10"/>
      <c r="MVV100" s="10"/>
      <c r="MVW100" s="10"/>
      <c r="MVX100" s="10"/>
      <c r="MVY100" s="10"/>
      <c r="MVZ100" s="10"/>
      <c r="MWA100" s="10"/>
      <c r="MWB100" s="10"/>
      <c r="MWC100" s="10"/>
      <c r="MWD100" s="10"/>
      <c r="MWE100" s="10"/>
      <c r="MWF100" s="10"/>
      <c r="MWG100" s="10"/>
      <c r="MWH100" s="10"/>
      <c r="MWI100" s="10"/>
      <c r="MWJ100" s="10"/>
      <c r="MWK100" s="10"/>
      <c r="MWL100" s="10"/>
      <c r="MWM100" s="10"/>
      <c r="MWN100" s="10"/>
      <c r="MWO100" s="10"/>
      <c r="MWP100" s="10"/>
      <c r="MWQ100" s="10"/>
      <c r="MWR100" s="10"/>
      <c r="MWS100" s="10"/>
      <c r="MWT100" s="10"/>
      <c r="MWU100" s="10"/>
      <c r="MWV100" s="10"/>
      <c r="MWW100" s="10"/>
      <c r="MWX100" s="10"/>
      <c r="MWY100" s="10"/>
      <c r="MWZ100" s="10"/>
      <c r="MXA100" s="10"/>
      <c r="MXB100" s="10"/>
      <c r="MXC100" s="10"/>
      <c r="MXD100" s="10"/>
      <c r="MXE100" s="10"/>
      <c r="MXF100" s="10"/>
      <c r="MXG100" s="10"/>
      <c r="MXH100" s="10"/>
      <c r="MXI100" s="10"/>
      <c r="MXJ100" s="10"/>
      <c r="MXK100" s="10"/>
      <c r="MXL100" s="10"/>
      <c r="MXM100" s="10"/>
      <c r="MXN100" s="10"/>
      <c r="MXO100" s="10"/>
      <c r="MXP100" s="10"/>
      <c r="MXQ100" s="10"/>
      <c r="MXR100" s="10"/>
      <c r="MXS100" s="10"/>
      <c r="MXT100" s="10"/>
      <c r="MXU100" s="10"/>
      <c r="MXV100" s="10"/>
      <c r="MXW100" s="10"/>
      <c r="MXX100" s="10"/>
      <c r="MXY100" s="10"/>
      <c r="MXZ100" s="10"/>
      <c r="MYA100" s="10"/>
      <c r="MYB100" s="10"/>
      <c r="MYC100" s="10"/>
      <c r="MYD100" s="10"/>
      <c r="MYE100" s="10"/>
      <c r="MYF100" s="10"/>
      <c r="MYG100" s="10"/>
      <c r="MYH100" s="10"/>
      <c r="MYI100" s="10"/>
      <c r="MYJ100" s="10"/>
      <c r="MYK100" s="10"/>
      <c r="MYL100" s="10"/>
      <c r="MYM100" s="10"/>
      <c r="MYN100" s="10"/>
      <c r="MYO100" s="10"/>
      <c r="MYP100" s="10"/>
      <c r="MYQ100" s="10"/>
      <c r="MYR100" s="10"/>
      <c r="MYS100" s="10"/>
      <c r="MYT100" s="10"/>
      <c r="MYU100" s="10"/>
      <c r="MYV100" s="10"/>
      <c r="MYW100" s="10"/>
      <c r="MYX100" s="10"/>
      <c r="MYY100" s="10"/>
      <c r="MYZ100" s="10"/>
      <c r="MZA100" s="10"/>
      <c r="MZB100" s="10"/>
      <c r="MZC100" s="10"/>
      <c r="MZD100" s="10"/>
      <c r="MZE100" s="10"/>
      <c r="MZF100" s="10"/>
      <c r="MZG100" s="10"/>
      <c r="MZH100" s="10"/>
      <c r="MZI100" s="10"/>
      <c r="MZJ100" s="10"/>
      <c r="MZK100" s="10"/>
      <c r="MZL100" s="10"/>
      <c r="MZM100" s="10"/>
      <c r="MZN100" s="10"/>
      <c r="MZO100" s="10"/>
      <c r="MZP100" s="10"/>
      <c r="MZQ100" s="10"/>
      <c r="MZR100" s="10"/>
      <c r="MZS100" s="10"/>
      <c r="MZT100" s="10"/>
      <c r="MZU100" s="10"/>
      <c r="MZV100" s="10"/>
      <c r="MZW100" s="10"/>
      <c r="MZX100" s="10"/>
      <c r="MZY100" s="10"/>
      <c r="MZZ100" s="10"/>
      <c r="NAA100" s="10"/>
      <c r="NAB100" s="10"/>
      <c r="NAC100" s="10"/>
      <c r="NAD100" s="10"/>
      <c r="NAE100" s="10"/>
      <c r="NAF100" s="10"/>
      <c r="NAG100" s="10"/>
      <c r="NAH100" s="10"/>
      <c r="NAI100" s="10"/>
      <c r="NAJ100" s="10"/>
      <c r="NAK100" s="10"/>
      <c r="NAL100" s="10"/>
      <c r="NAM100" s="10"/>
      <c r="NAN100" s="10"/>
      <c r="NAO100" s="10"/>
      <c r="NAP100" s="10"/>
      <c r="NAQ100" s="10"/>
      <c r="NAR100" s="10"/>
      <c r="NAS100" s="10"/>
      <c r="NAT100" s="10"/>
      <c r="NAU100" s="10"/>
      <c r="NAV100" s="10"/>
      <c r="NAW100" s="10"/>
      <c r="NAX100" s="10"/>
      <c r="NAY100" s="10"/>
      <c r="NAZ100" s="10"/>
      <c r="NBA100" s="10"/>
      <c r="NBB100" s="10"/>
      <c r="NBC100" s="10"/>
      <c r="NBD100" s="10"/>
      <c r="NBE100" s="10"/>
      <c r="NBF100" s="10"/>
      <c r="NBG100" s="10"/>
      <c r="NBH100" s="10"/>
      <c r="NBI100" s="10"/>
      <c r="NBJ100" s="10"/>
      <c r="NBK100" s="10"/>
      <c r="NBL100" s="10"/>
      <c r="NBM100" s="10"/>
      <c r="NBN100" s="10"/>
      <c r="NBO100" s="10"/>
      <c r="NBP100" s="10"/>
      <c r="NBQ100" s="10"/>
      <c r="NBR100" s="10"/>
      <c r="NBS100" s="10"/>
      <c r="NBT100" s="10"/>
      <c r="NBU100" s="10"/>
      <c r="NBV100" s="10"/>
      <c r="NBW100" s="10"/>
      <c r="NBX100" s="10"/>
      <c r="NBY100" s="10"/>
      <c r="NBZ100" s="10"/>
      <c r="NCA100" s="10"/>
      <c r="NCB100" s="10"/>
      <c r="NCC100" s="10"/>
      <c r="NCD100" s="10"/>
      <c r="NCE100" s="10"/>
      <c r="NCF100" s="10"/>
      <c r="NCG100" s="10"/>
      <c r="NCH100" s="10"/>
      <c r="NCI100" s="10"/>
      <c r="NCJ100" s="10"/>
      <c r="NCK100" s="10"/>
      <c r="NCL100" s="10"/>
      <c r="NCM100" s="10"/>
      <c r="NCN100" s="10"/>
      <c r="NCO100" s="10"/>
      <c r="NCP100" s="10"/>
      <c r="NCQ100" s="10"/>
      <c r="NCR100" s="10"/>
      <c r="NCS100" s="10"/>
      <c r="NCT100" s="10"/>
      <c r="NCU100" s="10"/>
      <c r="NCV100" s="10"/>
      <c r="NCW100" s="10"/>
      <c r="NCX100" s="10"/>
      <c r="NCY100" s="10"/>
      <c r="NCZ100" s="10"/>
      <c r="NDA100" s="10"/>
      <c r="NDB100" s="10"/>
      <c r="NDC100" s="10"/>
      <c r="NDD100" s="10"/>
      <c r="NDE100" s="10"/>
      <c r="NDF100" s="10"/>
      <c r="NDG100" s="10"/>
      <c r="NDH100" s="10"/>
      <c r="NDI100" s="10"/>
      <c r="NDJ100" s="10"/>
      <c r="NDK100" s="10"/>
      <c r="NDL100" s="10"/>
      <c r="NDM100" s="10"/>
      <c r="NDN100" s="10"/>
      <c r="NDO100" s="10"/>
      <c r="NDP100" s="10"/>
      <c r="NDQ100" s="10"/>
      <c r="NDR100" s="10"/>
      <c r="NDS100" s="10"/>
      <c r="NDT100" s="10"/>
      <c r="NDU100" s="10"/>
      <c r="NDV100" s="10"/>
      <c r="NDW100" s="10"/>
      <c r="NDX100" s="10"/>
      <c r="NDY100" s="10"/>
      <c r="NDZ100" s="10"/>
      <c r="NEA100" s="10"/>
      <c r="NEB100" s="10"/>
      <c r="NEC100" s="10"/>
      <c r="NED100" s="10"/>
      <c r="NEE100" s="10"/>
      <c r="NEF100" s="10"/>
      <c r="NEG100" s="10"/>
      <c r="NEH100" s="10"/>
      <c r="NEI100" s="10"/>
      <c r="NEJ100" s="10"/>
      <c r="NEK100" s="10"/>
      <c r="NEL100" s="10"/>
      <c r="NEM100" s="10"/>
      <c r="NEN100" s="10"/>
      <c r="NEO100" s="10"/>
      <c r="NEP100" s="10"/>
      <c r="NEQ100" s="10"/>
      <c r="NER100" s="10"/>
      <c r="NES100" s="10"/>
      <c r="NET100" s="10"/>
      <c r="NEU100" s="10"/>
      <c r="NEV100" s="10"/>
      <c r="NEW100" s="10"/>
      <c r="NEX100" s="10"/>
      <c r="NEY100" s="10"/>
      <c r="NEZ100" s="10"/>
      <c r="NFA100" s="10"/>
      <c r="NFB100" s="10"/>
      <c r="NFC100" s="10"/>
      <c r="NFD100" s="10"/>
      <c r="NFE100" s="10"/>
      <c r="NFF100" s="10"/>
      <c r="NFG100" s="10"/>
      <c r="NFH100" s="10"/>
      <c r="NFI100" s="10"/>
      <c r="NFJ100" s="10"/>
      <c r="NFK100" s="10"/>
      <c r="NFL100" s="10"/>
      <c r="NFM100" s="10"/>
      <c r="NFN100" s="10"/>
      <c r="NFO100" s="10"/>
      <c r="NFP100" s="10"/>
      <c r="NFQ100" s="10"/>
      <c r="NFR100" s="10"/>
      <c r="NFS100" s="10"/>
      <c r="NFT100" s="10"/>
      <c r="NFU100" s="10"/>
      <c r="NFV100" s="10"/>
      <c r="NFW100" s="10"/>
      <c r="NFX100" s="10"/>
      <c r="NFY100" s="10"/>
      <c r="NFZ100" s="10"/>
      <c r="NGA100" s="10"/>
      <c r="NGB100" s="10"/>
      <c r="NGC100" s="10"/>
      <c r="NGD100" s="10"/>
      <c r="NGE100" s="10"/>
      <c r="NGF100" s="10"/>
      <c r="NGG100" s="10"/>
      <c r="NGH100" s="10"/>
      <c r="NGI100" s="10"/>
      <c r="NGJ100" s="10"/>
      <c r="NGK100" s="10"/>
      <c r="NGL100" s="10"/>
      <c r="NGM100" s="10"/>
      <c r="NGN100" s="10"/>
      <c r="NGO100" s="10"/>
      <c r="NGP100" s="10"/>
      <c r="NGQ100" s="10"/>
      <c r="NGR100" s="10"/>
      <c r="NGS100" s="10"/>
      <c r="NGT100" s="10"/>
      <c r="NGU100" s="10"/>
      <c r="NGV100" s="10"/>
      <c r="NGW100" s="10"/>
      <c r="NGX100" s="10"/>
      <c r="NGY100" s="10"/>
      <c r="NGZ100" s="10"/>
      <c r="NHA100" s="10"/>
      <c r="NHB100" s="10"/>
      <c r="NHC100" s="10"/>
      <c r="NHD100" s="10"/>
      <c r="NHE100" s="10"/>
      <c r="NHF100" s="10"/>
      <c r="NHG100" s="10"/>
      <c r="NHH100" s="10"/>
      <c r="NHI100" s="10"/>
      <c r="NHJ100" s="10"/>
      <c r="NHK100" s="10"/>
      <c r="NHL100" s="10"/>
      <c r="NHM100" s="10"/>
      <c r="NHN100" s="10"/>
      <c r="NHO100" s="10"/>
      <c r="NHP100" s="10"/>
      <c r="NHQ100" s="10"/>
      <c r="NHR100" s="10"/>
      <c r="NHS100" s="10"/>
      <c r="NHT100" s="10"/>
      <c r="NHU100" s="10"/>
      <c r="NHV100" s="10"/>
      <c r="NHW100" s="10"/>
      <c r="NHX100" s="10"/>
      <c r="NHY100" s="10"/>
      <c r="NHZ100" s="10"/>
      <c r="NIA100" s="10"/>
      <c r="NIB100" s="10"/>
      <c r="NIC100" s="10"/>
      <c r="NID100" s="10"/>
      <c r="NIE100" s="10"/>
      <c r="NIF100" s="10"/>
      <c r="NIG100" s="10"/>
      <c r="NIH100" s="10"/>
      <c r="NII100" s="10"/>
      <c r="NIJ100" s="10"/>
      <c r="NIK100" s="10"/>
      <c r="NIL100" s="10"/>
      <c r="NIM100" s="10"/>
      <c r="NIN100" s="10"/>
      <c r="NIO100" s="10"/>
      <c r="NIP100" s="10"/>
      <c r="NIQ100" s="10"/>
      <c r="NIR100" s="10"/>
      <c r="NIS100" s="10"/>
      <c r="NIT100" s="10"/>
      <c r="NIU100" s="10"/>
      <c r="NIV100" s="10"/>
      <c r="NIW100" s="10"/>
      <c r="NIX100" s="10"/>
      <c r="NIY100" s="10"/>
      <c r="NIZ100" s="10"/>
      <c r="NJA100" s="10"/>
      <c r="NJB100" s="10"/>
      <c r="NJC100" s="10"/>
      <c r="NJD100" s="10"/>
      <c r="NJE100" s="10"/>
      <c r="NJF100" s="10"/>
      <c r="NJG100" s="10"/>
      <c r="NJH100" s="10"/>
      <c r="NJI100" s="10"/>
      <c r="NJJ100" s="10"/>
      <c r="NJK100" s="10"/>
      <c r="NJL100" s="10"/>
      <c r="NJM100" s="10"/>
      <c r="NJN100" s="10"/>
      <c r="NJO100" s="10"/>
      <c r="NJP100" s="10"/>
      <c r="NJQ100" s="10"/>
      <c r="NJR100" s="10"/>
      <c r="NJS100" s="10"/>
      <c r="NJT100" s="10"/>
      <c r="NJU100" s="10"/>
      <c r="NJV100" s="10"/>
      <c r="NJW100" s="10"/>
      <c r="NJX100" s="10"/>
      <c r="NJY100" s="10"/>
      <c r="NJZ100" s="10"/>
      <c r="NKA100" s="10"/>
      <c r="NKB100" s="10"/>
      <c r="NKC100" s="10"/>
      <c r="NKD100" s="10"/>
      <c r="NKE100" s="10"/>
      <c r="NKF100" s="10"/>
      <c r="NKG100" s="10"/>
      <c r="NKH100" s="10"/>
      <c r="NKI100" s="10"/>
      <c r="NKJ100" s="10"/>
      <c r="NKK100" s="10"/>
      <c r="NKL100" s="10"/>
      <c r="NKM100" s="10"/>
      <c r="NKN100" s="10"/>
      <c r="NKO100" s="10"/>
      <c r="NKP100" s="10"/>
      <c r="NKQ100" s="10"/>
      <c r="NKR100" s="10"/>
      <c r="NKS100" s="10"/>
      <c r="NKT100" s="10"/>
      <c r="NKU100" s="10"/>
      <c r="NKV100" s="10"/>
      <c r="NKW100" s="10"/>
      <c r="NKX100" s="10"/>
      <c r="NKY100" s="10"/>
      <c r="NKZ100" s="10"/>
      <c r="NLA100" s="10"/>
      <c r="NLB100" s="10"/>
      <c r="NLC100" s="10"/>
      <c r="NLD100" s="10"/>
      <c r="NLE100" s="10"/>
      <c r="NLF100" s="10"/>
      <c r="NLG100" s="10"/>
      <c r="NLH100" s="10"/>
      <c r="NLI100" s="10"/>
      <c r="NLJ100" s="10"/>
      <c r="NLK100" s="10"/>
      <c r="NLL100" s="10"/>
      <c r="NLM100" s="10"/>
      <c r="NLN100" s="10"/>
      <c r="NLO100" s="10"/>
      <c r="NLP100" s="10"/>
      <c r="NLQ100" s="10"/>
      <c r="NLR100" s="10"/>
      <c r="NLS100" s="10"/>
      <c r="NLT100" s="10"/>
      <c r="NLU100" s="10"/>
      <c r="NLV100" s="10"/>
      <c r="NLW100" s="10"/>
      <c r="NLX100" s="10"/>
      <c r="NLY100" s="10"/>
      <c r="NLZ100" s="10"/>
      <c r="NMA100" s="10"/>
      <c r="NMB100" s="10"/>
      <c r="NMC100" s="10"/>
      <c r="NMD100" s="10"/>
      <c r="NME100" s="10"/>
      <c r="NMF100" s="10"/>
      <c r="NMG100" s="10"/>
      <c r="NMH100" s="10"/>
      <c r="NMI100" s="10"/>
      <c r="NMJ100" s="10"/>
      <c r="NMK100" s="10"/>
      <c r="NML100" s="10"/>
      <c r="NMM100" s="10"/>
      <c r="NMN100" s="10"/>
      <c r="NMO100" s="10"/>
      <c r="NMP100" s="10"/>
      <c r="NMQ100" s="10"/>
      <c r="NMR100" s="10"/>
      <c r="NMS100" s="10"/>
      <c r="NMT100" s="10"/>
      <c r="NMU100" s="10"/>
      <c r="NMV100" s="10"/>
      <c r="NMW100" s="10"/>
      <c r="NMX100" s="10"/>
      <c r="NMY100" s="10"/>
      <c r="NMZ100" s="10"/>
      <c r="NNA100" s="10"/>
      <c r="NNB100" s="10"/>
      <c r="NNC100" s="10"/>
      <c r="NND100" s="10"/>
      <c r="NNE100" s="10"/>
      <c r="NNF100" s="10"/>
      <c r="NNG100" s="10"/>
      <c r="NNH100" s="10"/>
      <c r="NNI100" s="10"/>
      <c r="NNJ100" s="10"/>
      <c r="NNK100" s="10"/>
      <c r="NNL100" s="10"/>
      <c r="NNM100" s="10"/>
      <c r="NNN100" s="10"/>
      <c r="NNO100" s="10"/>
      <c r="NNP100" s="10"/>
      <c r="NNQ100" s="10"/>
      <c r="NNR100" s="10"/>
      <c r="NNS100" s="10"/>
      <c r="NNT100" s="10"/>
      <c r="NNU100" s="10"/>
      <c r="NNV100" s="10"/>
      <c r="NNW100" s="10"/>
      <c r="NNX100" s="10"/>
      <c r="NNY100" s="10"/>
      <c r="NNZ100" s="10"/>
      <c r="NOA100" s="10"/>
      <c r="NOB100" s="10"/>
      <c r="NOC100" s="10"/>
      <c r="NOD100" s="10"/>
      <c r="NOE100" s="10"/>
      <c r="NOF100" s="10"/>
      <c r="NOG100" s="10"/>
      <c r="NOH100" s="10"/>
      <c r="NOI100" s="10"/>
      <c r="NOJ100" s="10"/>
      <c r="NOK100" s="10"/>
      <c r="NOL100" s="10"/>
      <c r="NOM100" s="10"/>
      <c r="NON100" s="10"/>
      <c r="NOO100" s="10"/>
      <c r="NOP100" s="10"/>
      <c r="NOQ100" s="10"/>
      <c r="NOR100" s="10"/>
      <c r="NOS100" s="10"/>
      <c r="NOT100" s="10"/>
      <c r="NOU100" s="10"/>
      <c r="NOV100" s="10"/>
      <c r="NOW100" s="10"/>
      <c r="NOX100" s="10"/>
      <c r="NOY100" s="10"/>
      <c r="NOZ100" s="10"/>
      <c r="NPA100" s="10"/>
      <c r="NPB100" s="10"/>
      <c r="NPC100" s="10"/>
      <c r="NPD100" s="10"/>
      <c r="NPE100" s="10"/>
      <c r="NPF100" s="10"/>
      <c r="NPG100" s="10"/>
      <c r="NPH100" s="10"/>
      <c r="NPI100" s="10"/>
      <c r="NPJ100" s="10"/>
      <c r="NPK100" s="10"/>
      <c r="NPL100" s="10"/>
      <c r="NPM100" s="10"/>
      <c r="NPN100" s="10"/>
      <c r="NPO100" s="10"/>
      <c r="NPP100" s="10"/>
      <c r="NPQ100" s="10"/>
      <c r="NPR100" s="10"/>
      <c r="NPS100" s="10"/>
      <c r="NPT100" s="10"/>
      <c r="NPU100" s="10"/>
      <c r="NPV100" s="10"/>
      <c r="NPW100" s="10"/>
      <c r="NPX100" s="10"/>
      <c r="NPY100" s="10"/>
      <c r="NPZ100" s="10"/>
      <c r="NQA100" s="10"/>
      <c r="NQB100" s="10"/>
      <c r="NQC100" s="10"/>
      <c r="NQD100" s="10"/>
      <c r="NQE100" s="10"/>
      <c r="NQF100" s="10"/>
      <c r="NQG100" s="10"/>
      <c r="NQH100" s="10"/>
      <c r="NQI100" s="10"/>
      <c r="NQJ100" s="10"/>
      <c r="NQK100" s="10"/>
      <c r="NQL100" s="10"/>
      <c r="NQM100" s="10"/>
      <c r="NQN100" s="10"/>
      <c r="NQO100" s="10"/>
      <c r="NQP100" s="10"/>
      <c r="NQQ100" s="10"/>
      <c r="NQR100" s="10"/>
      <c r="NQS100" s="10"/>
      <c r="NQT100" s="10"/>
      <c r="NQU100" s="10"/>
      <c r="NQV100" s="10"/>
      <c r="NQW100" s="10"/>
      <c r="NQX100" s="10"/>
      <c r="NQY100" s="10"/>
      <c r="NQZ100" s="10"/>
      <c r="NRA100" s="10"/>
      <c r="NRB100" s="10"/>
      <c r="NRC100" s="10"/>
      <c r="NRD100" s="10"/>
      <c r="NRE100" s="10"/>
      <c r="NRF100" s="10"/>
      <c r="NRG100" s="10"/>
      <c r="NRH100" s="10"/>
      <c r="NRI100" s="10"/>
      <c r="NRJ100" s="10"/>
      <c r="NRK100" s="10"/>
      <c r="NRL100" s="10"/>
      <c r="NRM100" s="10"/>
      <c r="NRN100" s="10"/>
      <c r="NRO100" s="10"/>
      <c r="NRP100" s="10"/>
      <c r="NRQ100" s="10"/>
      <c r="NRR100" s="10"/>
      <c r="NRS100" s="10"/>
      <c r="NRT100" s="10"/>
      <c r="NRU100" s="10"/>
      <c r="NRV100" s="10"/>
      <c r="NRW100" s="10"/>
      <c r="NRX100" s="10"/>
      <c r="NRY100" s="10"/>
      <c r="NRZ100" s="10"/>
      <c r="NSA100" s="10"/>
      <c r="NSB100" s="10"/>
      <c r="NSC100" s="10"/>
      <c r="NSD100" s="10"/>
      <c r="NSE100" s="10"/>
      <c r="NSF100" s="10"/>
      <c r="NSG100" s="10"/>
      <c r="NSH100" s="10"/>
      <c r="NSI100" s="10"/>
      <c r="NSJ100" s="10"/>
      <c r="NSK100" s="10"/>
      <c r="NSL100" s="10"/>
      <c r="NSM100" s="10"/>
      <c r="NSN100" s="10"/>
      <c r="NSO100" s="10"/>
      <c r="NSP100" s="10"/>
      <c r="NSQ100" s="10"/>
      <c r="NSR100" s="10"/>
      <c r="NSS100" s="10"/>
      <c r="NST100" s="10"/>
      <c r="NSU100" s="10"/>
      <c r="NSV100" s="10"/>
      <c r="NSW100" s="10"/>
      <c r="NSX100" s="10"/>
      <c r="NSY100" s="10"/>
      <c r="NSZ100" s="10"/>
      <c r="NTA100" s="10"/>
      <c r="NTB100" s="10"/>
      <c r="NTC100" s="10"/>
      <c r="NTD100" s="10"/>
      <c r="NTE100" s="10"/>
      <c r="NTF100" s="10"/>
      <c r="NTG100" s="10"/>
      <c r="NTH100" s="10"/>
      <c r="NTI100" s="10"/>
      <c r="NTJ100" s="10"/>
      <c r="NTK100" s="10"/>
      <c r="NTL100" s="10"/>
      <c r="NTM100" s="10"/>
      <c r="NTN100" s="10"/>
      <c r="NTO100" s="10"/>
      <c r="NTP100" s="10"/>
      <c r="NTQ100" s="10"/>
      <c r="NTR100" s="10"/>
      <c r="NTS100" s="10"/>
      <c r="NTT100" s="10"/>
      <c r="NTU100" s="10"/>
      <c r="NTV100" s="10"/>
      <c r="NTW100" s="10"/>
      <c r="NTX100" s="10"/>
      <c r="NTY100" s="10"/>
      <c r="NTZ100" s="10"/>
      <c r="NUA100" s="10"/>
      <c r="NUB100" s="10"/>
      <c r="NUC100" s="10"/>
      <c r="NUD100" s="10"/>
      <c r="NUE100" s="10"/>
      <c r="NUF100" s="10"/>
      <c r="NUG100" s="10"/>
      <c r="NUH100" s="10"/>
      <c r="NUI100" s="10"/>
      <c r="NUJ100" s="10"/>
      <c r="NUK100" s="10"/>
      <c r="NUL100" s="10"/>
      <c r="NUM100" s="10"/>
      <c r="NUN100" s="10"/>
      <c r="NUO100" s="10"/>
      <c r="NUP100" s="10"/>
      <c r="NUQ100" s="10"/>
      <c r="NUR100" s="10"/>
      <c r="NUS100" s="10"/>
      <c r="NUT100" s="10"/>
      <c r="NUU100" s="10"/>
      <c r="NUV100" s="10"/>
      <c r="NUW100" s="10"/>
      <c r="NUX100" s="10"/>
      <c r="NUY100" s="10"/>
      <c r="NUZ100" s="10"/>
      <c r="NVA100" s="10"/>
      <c r="NVB100" s="10"/>
      <c r="NVC100" s="10"/>
      <c r="NVD100" s="10"/>
      <c r="NVE100" s="10"/>
      <c r="NVF100" s="10"/>
      <c r="NVG100" s="10"/>
      <c r="NVH100" s="10"/>
      <c r="NVI100" s="10"/>
      <c r="NVJ100" s="10"/>
      <c r="NVK100" s="10"/>
      <c r="NVL100" s="10"/>
      <c r="NVM100" s="10"/>
      <c r="NVN100" s="10"/>
      <c r="NVO100" s="10"/>
      <c r="NVP100" s="10"/>
      <c r="NVQ100" s="10"/>
      <c r="NVR100" s="10"/>
      <c r="NVS100" s="10"/>
      <c r="NVT100" s="10"/>
      <c r="NVU100" s="10"/>
      <c r="NVV100" s="10"/>
      <c r="NVW100" s="10"/>
      <c r="NVX100" s="10"/>
      <c r="NVY100" s="10"/>
      <c r="NVZ100" s="10"/>
      <c r="NWA100" s="10"/>
      <c r="NWB100" s="10"/>
      <c r="NWC100" s="10"/>
      <c r="NWD100" s="10"/>
      <c r="NWE100" s="10"/>
      <c r="NWF100" s="10"/>
      <c r="NWG100" s="10"/>
      <c r="NWH100" s="10"/>
      <c r="NWI100" s="10"/>
      <c r="NWJ100" s="10"/>
      <c r="NWK100" s="10"/>
      <c r="NWL100" s="10"/>
      <c r="NWM100" s="10"/>
      <c r="NWN100" s="10"/>
      <c r="NWO100" s="10"/>
      <c r="NWP100" s="10"/>
      <c r="NWQ100" s="10"/>
      <c r="NWR100" s="10"/>
      <c r="NWS100" s="10"/>
      <c r="NWT100" s="10"/>
      <c r="NWU100" s="10"/>
      <c r="NWV100" s="10"/>
      <c r="NWW100" s="10"/>
      <c r="NWX100" s="10"/>
      <c r="NWY100" s="10"/>
      <c r="NWZ100" s="10"/>
      <c r="NXA100" s="10"/>
      <c r="NXB100" s="10"/>
      <c r="NXC100" s="10"/>
      <c r="NXD100" s="10"/>
      <c r="NXE100" s="10"/>
      <c r="NXF100" s="10"/>
      <c r="NXG100" s="10"/>
      <c r="NXH100" s="10"/>
      <c r="NXI100" s="10"/>
      <c r="NXJ100" s="10"/>
      <c r="NXK100" s="10"/>
      <c r="NXL100" s="10"/>
      <c r="NXM100" s="10"/>
      <c r="NXN100" s="10"/>
      <c r="NXO100" s="10"/>
      <c r="NXP100" s="10"/>
      <c r="NXQ100" s="10"/>
      <c r="NXR100" s="10"/>
      <c r="NXS100" s="10"/>
      <c r="NXT100" s="10"/>
      <c r="NXU100" s="10"/>
      <c r="NXV100" s="10"/>
      <c r="NXW100" s="10"/>
      <c r="NXX100" s="10"/>
      <c r="NXY100" s="10"/>
      <c r="NXZ100" s="10"/>
      <c r="NYA100" s="10"/>
      <c r="NYB100" s="10"/>
      <c r="NYC100" s="10"/>
      <c r="NYD100" s="10"/>
      <c r="NYE100" s="10"/>
      <c r="NYF100" s="10"/>
      <c r="NYG100" s="10"/>
      <c r="NYH100" s="10"/>
      <c r="NYI100" s="10"/>
      <c r="NYJ100" s="10"/>
      <c r="NYK100" s="10"/>
      <c r="NYL100" s="10"/>
      <c r="NYM100" s="10"/>
      <c r="NYN100" s="10"/>
      <c r="NYO100" s="10"/>
      <c r="NYP100" s="10"/>
      <c r="NYQ100" s="10"/>
      <c r="NYR100" s="10"/>
      <c r="NYS100" s="10"/>
      <c r="NYT100" s="10"/>
      <c r="NYU100" s="10"/>
      <c r="NYV100" s="10"/>
      <c r="NYW100" s="10"/>
      <c r="NYX100" s="10"/>
      <c r="NYY100" s="10"/>
      <c r="NYZ100" s="10"/>
      <c r="NZA100" s="10"/>
      <c r="NZB100" s="10"/>
      <c r="NZC100" s="10"/>
      <c r="NZD100" s="10"/>
      <c r="NZE100" s="10"/>
      <c r="NZF100" s="10"/>
      <c r="NZG100" s="10"/>
      <c r="NZH100" s="10"/>
      <c r="NZI100" s="10"/>
      <c r="NZJ100" s="10"/>
      <c r="NZK100" s="10"/>
      <c r="NZL100" s="10"/>
      <c r="NZM100" s="10"/>
      <c r="NZN100" s="10"/>
      <c r="NZO100" s="10"/>
      <c r="NZP100" s="10"/>
      <c r="NZQ100" s="10"/>
      <c r="NZR100" s="10"/>
      <c r="NZS100" s="10"/>
      <c r="NZT100" s="10"/>
      <c r="NZU100" s="10"/>
      <c r="NZV100" s="10"/>
      <c r="NZW100" s="10"/>
      <c r="NZX100" s="10"/>
      <c r="NZY100" s="10"/>
      <c r="NZZ100" s="10"/>
      <c r="OAA100" s="10"/>
      <c r="OAB100" s="10"/>
      <c r="OAC100" s="10"/>
      <c r="OAD100" s="10"/>
      <c r="OAE100" s="10"/>
      <c r="OAF100" s="10"/>
      <c r="OAG100" s="10"/>
      <c r="OAH100" s="10"/>
      <c r="OAI100" s="10"/>
      <c r="OAJ100" s="10"/>
      <c r="OAK100" s="10"/>
      <c r="OAL100" s="10"/>
      <c r="OAM100" s="10"/>
      <c r="OAN100" s="10"/>
      <c r="OAO100" s="10"/>
      <c r="OAP100" s="10"/>
      <c r="OAQ100" s="10"/>
      <c r="OAR100" s="10"/>
      <c r="OAS100" s="10"/>
      <c r="OAT100" s="10"/>
      <c r="OAU100" s="10"/>
      <c r="OAV100" s="10"/>
      <c r="OAW100" s="10"/>
      <c r="OAX100" s="10"/>
      <c r="OAY100" s="10"/>
      <c r="OAZ100" s="10"/>
      <c r="OBA100" s="10"/>
      <c r="OBB100" s="10"/>
      <c r="OBC100" s="10"/>
      <c r="OBD100" s="10"/>
      <c r="OBE100" s="10"/>
      <c r="OBF100" s="10"/>
      <c r="OBG100" s="10"/>
      <c r="OBH100" s="10"/>
      <c r="OBI100" s="10"/>
      <c r="OBJ100" s="10"/>
      <c r="OBK100" s="10"/>
      <c r="OBL100" s="10"/>
      <c r="OBM100" s="10"/>
      <c r="OBN100" s="10"/>
      <c r="OBO100" s="10"/>
      <c r="OBP100" s="10"/>
      <c r="OBQ100" s="10"/>
      <c r="OBR100" s="10"/>
      <c r="OBS100" s="10"/>
      <c r="OBT100" s="10"/>
      <c r="OBU100" s="10"/>
      <c r="OBV100" s="10"/>
      <c r="OBW100" s="10"/>
      <c r="OBX100" s="10"/>
      <c r="OBY100" s="10"/>
      <c r="OBZ100" s="10"/>
      <c r="OCA100" s="10"/>
      <c r="OCB100" s="10"/>
      <c r="OCC100" s="10"/>
      <c r="OCD100" s="10"/>
      <c r="OCE100" s="10"/>
      <c r="OCF100" s="10"/>
      <c r="OCG100" s="10"/>
      <c r="OCH100" s="10"/>
      <c r="OCI100" s="10"/>
      <c r="OCJ100" s="10"/>
      <c r="OCK100" s="10"/>
      <c r="OCL100" s="10"/>
      <c r="OCM100" s="10"/>
      <c r="OCN100" s="10"/>
      <c r="OCO100" s="10"/>
      <c r="OCP100" s="10"/>
      <c r="OCQ100" s="10"/>
      <c r="OCR100" s="10"/>
      <c r="OCS100" s="10"/>
      <c r="OCT100" s="10"/>
      <c r="OCU100" s="10"/>
      <c r="OCV100" s="10"/>
      <c r="OCW100" s="10"/>
      <c r="OCX100" s="10"/>
      <c r="OCY100" s="10"/>
      <c r="OCZ100" s="10"/>
      <c r="ODA100" s="10"/>
      <c r="ODB100" s="10"/>
      <c r="ODC100" s="10"/>
      <c r="ODD100" s="10"/>
      <c r="ODE100" s="10"/>
      <c r="ODF100" s="10"/>
      <c r="ODG100" s="10"/>
      <c r="ODH100" s="10"/>
      <c r="ODI100" s="10"/>
      <c r="ODJ100" s="10"/>
      <c r="ODK100" s="10"/>
      <c r="ODL100" s="10"/>
      <c r="ODM100" s="10"/>
      <c r="ODN100" s="10"/>
      <c r="ODO100" s="10"/>
      <c r="ODP100" s="10"/>
      <c r="ODQ100" s="10"/>
      <c r="ODR100" s="10"/>
      <c r="ODS100" s="10"/>
      <c r="ODT100" s="10"/>
      <c r="ODU100" s="10"/>
      <c r="ODV100" s="10"/>
      <c r="ODW100" s="10"/>
      <c r="ODX100" s="10"/>
      <c r="ODY100" s="10"/>
      <c r="ODZ100" s="10"/>
      <c r="OEA100" s="10"/>
      <c r="OEB100" s="10"/>
      <c r="OEC100" s="10"/>
      <c r="OED100" s="10"/>
      <c r="OEE100" s="10"/>
      <c r="OEF100" s="10"/>
      <c r="OEG100" s="10"/>
      <c r="OEH100" s="10"/>
      <c r="OEI100" s="10"/>
      <c r="OEJ100" s="10"/>
      <c r="OEK100" s="10"/>
      <c r="OEL100" s="10"/>
      <c r="OEM100" s="10"/>
      <c r="OEN100" s="10"/>
      <c r="OEO100" s="10"/>
      <c r="OEP100" s="10"/>
      <c r="OEQ100" s="10"/>
      <c r="OER100" s="10"/>
      <c r="OES100" s="10"/>
      <c r="OET100" s="10"/>
      <c r="OEU100" s="10"/>
      <c r="OEV100" s="10"/>
      <c r="OEW100" s="10"/>
      <c r="OEX100" s="10"/>
      <c r="OEY100" s="10"/>
      <c r="OEZ100" s="10"/>
      <c r="OFA100" s="10"/>
      <c r="OFB100" s="10"/>
      <c r="OFC100" s="10"/>
      <c r="OFD100" s="10"/>
      <c r="OFE100" s="10"/>
      <c r="OFF100" s="10"/>
      <c r="OFG100" s="10"/>
      <c r="OFH100" s="10"/>
      <c r="OFI100" s="10"/>
      <c r="OFJ100" s="10"/>
      <c r="OFK100" s="10"/>
      <c r="OFL100" s="10"/>
      <c r="OFM100" s="10"/>
      <c r="OFN100" s="10"/>
      <c r="OFO100" s="10"/>
      <c r="OFP100" s="10"/>
      <c r="OFQ100" s="10"/>
      <c r="OFR100" s="10"/>
      <c r="OFS100" s="10"/>
      <c r="OFT100" s="10"/>
      <c r="OFU100" s="10"/>
      <c r="OFV100" s="10"/>
      <c r="OFW100" s="10"/>
      <c r="OFX100" s="10"/>
      <c r="OFY100" s="10"/>
      <c r="OFZ100" s="10"/>
      <c r="OGA100" s="10"/>
      <c r="OGB100" s="10"/>
      <c r="OGC100" s="10"/>
      <c r="OGD100" s="10"/>
      <c r="OGE100" s="10"/>
      <c r="OGF100" s="10"/>
      <c r="OGG100" s="10"/>
      <c r="OGH100" s="10"/>
      <c r="OGI100" s="10"/>
      <c r="OGJ100" s="10"/>
      <c r="OGK100" s="10"/>
      <c r="OGL100" s="10"/>
      <c r="OGM100" s="10"/>
      <c r="OGN100" s="10"/>
      <c r="OGO100" s="10"/>
      <c r="OGP100" s="10"/>
      <c r="OGQ100" s="10"/>
      <c r="OGR100" s="10"/>
      <c r="OGS100" s="10"/>
      <c r="OGT100" s="10"/>
      <c r="OGU100" s="10"/>
      <c r="OGV100" s="10"/>
      <c r="OGW100" s="10"/>
      <c r="OGX100" s="10"/>
      <c r="OGY100" s="10"/>
      <c r="OGZ100" s="10"/>
      <c r="OHA100" s="10"/>
      <c r="OHB100" s="10"/>
      <c r="OHC100" s="10"/>
      <c r="OHD100" s="10"/>
      <c r="OHE100" s="10"/>
      <c r="OHF100" s="10"/>
      <c r="OHG100" s="10"/>
      <c r="OHH100" s="10"/>
      <c r="OHI100" s="10"/>
      <c r="OHJ100" s="10"/>
      <c r="OHK100" s="10"/>
      <c r="OHL100" s="10"/>
      <c r="OHM100" s="10"/>
      <c r="OHN100" s="10"/>
      <c r="OHO100" s="10"/>
      <c r="OHP100" s="10"/>
      <c r="OHQ100" s="10"/>
      <c r="OHR100" s="10"/>
      <c r="OHS100" s="10"/>
      <c r="OHT100" s="10"/>
      <c r="OHU100" s="10"/>
      <c r="OHV100" s="10"/>
      <c r="OHW100" s="10"/>
      <c r="OHX100" s="10"/>
      <c r="OHY100" s="10"/>
      <c r="OHZ100" s="10"/>
      <c r="OIA100" s="10"/>
      <c r="OIB100" s="10"/>
      <c r="OIC100" s="10"/>
      <c r="OID100" s="10"/>
      <c r="OIE100" s="10"/>
      <c r="OIF100" s="10"/>
      <c r="OIG100" s="10"/>
      <c r="OIH100" s="10"/>
      <c r="OII100" s="10"/>
      <c r="OIJ100" s="10"/>
      <c r="OIK100" s="10"/>
      <c r="OIL100" s="10"/>
      <c r="OIM100" s="10"/>
      <c r="OIN100" s="10"/>
      <c r="OIO100" s="10"/>
      <c r="OIP100" s="10"/>
      <c r="OIQ100" s="10"/>
      <c r="OIR100" s="10"/>
      <c r="OIS100" s="10"/>
      <c r="OIT100" s="10"/>
      <c r="OIU100" s="10"/>
      <c r="OIV100" s="10"/>
      <c r="OIW100" s="10"/>
      <c r="OIX100" s="10"/>
      <c r="OIY100" s="10"/>
      <c r="OIZ100" s="10"/>
      <c r="OJA100" s="10"/>
      <c r="OJB100" s="10"/>
      <c r="OJC100" s="10"/>
      <c r="OJD100" s="10"/>
      <c r="OJE100" s="10"/>
      <c r="OJF100" s="10"/>
      <c r="OJG100" s="10"/>
      <c r="OJH100" s="10"/>
      <c r="OJI100" s="10"/>
      <c r="OJJ100" s="10"/>
      <c r="OJK100" s="10"/>
      <c r="OJL100" s="10"/>
      <c r="OJM100" s="10"/>
      <c r="OJN100" s="10"/>
      <c r="OJO100" s="10"/>
      <c r="OJP100" s="10"/>
      <c r="OJQ100" s="10"/>
      <c r="OJR100" s="10"/>
      <c r="OJS100" s="10"/>
      <c r="OJT100" s="10"/>
      <c r="OJU100" s="10"/>
      <c r="OJV100" s="10"/>
      <c r="OJW100" s="10"/>
      <c r="OJX100" s="10"/>
      <c r="OJY100" s="10"/>
      <c r="OJZ100" s="10"/>
      <c r="OKA100" s="10"/>
      <c r="OKB100" s="10"/>
      <c r="OKC100" s="10"/>
      <c r="OKD100" s="10"/>
      <c r="OKE100" s="10"/>
      <c r="OKF100" s="10"/>
      <c r="OKG100" s="10"/>
      <c r="OKH100" s="10"/>
      <c r="OKI100" s="10"/>
      <c r="OKJ100" s="10"/>
      <c r="OKK100" s="10"/>
      <c r="OKL100" s="10"/>
      <c r="OKM100" s="10"/>
      <c r="OKN100" s="10"/>
      <c r="OKO100" s="10"/>
      <c r="OKP100" s="10"/>
      <c r="OKQ100" s="10"/>
      <c r="OKR100" s="10"/>
      <c r="OKS100" s="10"/>
      <c r="OKT100" s="10"/>
      <c r="OKU100" s="10"/>
      <c r="OKV100" s="10"/>
      <c r="OKW100" s="10"/>
      <c r="OKX100" s="10"/>
      <c r="OKY100" s="10"/>
      <c r="OKZ100" s="10"/>
      <c r="OLA100" s="10"/>
      <c r="OLB100" s="10"/>
      <c r="OLC100" s="10"/>
      <c r="OLD100" s="10"/>
      <c r="OLE100" s="10"/>
      <c r="OLF100" s="10"/>
      <c r="OLG100" s="10"/>
      <c r="OLH100" s="10"/>
      <c r="OLI100" s="10"/>
      <c r="OLJ100" s="10"/>
      <c r="OLK100" s="10"/>
      <c r="OLL100" s="10"/>
      <c r="OLM100" s="10"/>
      <c r="OLN100" s="10"/>
      <c r="OLO100" s="10"/>
      <c r="OLP100" s="10"/>
      <c r="OLQ100" s="10"/>
      <c r="OLR100" s="10"/>
      <c r="OLS100" s="10"/>
      <c r="OLT100" s="10"/>
      <c r="OLU100" s="10"/>
      <c r="OLV100" s="10"/>
      <c r="OLW100" s="10"/>
      <c r="OLX100" s="10"/>
      <c r="OLY100" s="10"/>
      <c r="OLZ100" s="10"/>
      <c r="OMA100" s="10"/>
      <c r="OMB100" s="10"/>
      <c r="OMC100" s="10"/>
      <c r="OMD100" s="10"/>
      <c r="OME100" s="10"/>
      <c r="OMF100" s="10"/>
      <c r="OMG100" s="10"/>
      <c r="OMH100" s="10"/>
      <c r="OMI100" s="10"/>
      <c r="OMJ100" s="10"/>
      <c r="OMK100" s="10"/>
      <c r="OML100" s="10"/>
      <c r="OMM100" s="10"/>
      <c r="OMN100" s="10"/>
      <c r="OMO100" s="10"/>
      <c r="OMP100" s="10"/>
      <c r="OMQ100" s="10"/>
      <c r="OMR100" s="10"/>
      <c r="OMS100" s="10"/>
      <c r="OMT100" s="10"/>
      <c r="OMU100" s="10"/>
      <c r="OMV100" s="10"/>
      <c r="OMW100" s="10"/>
      <c r="OMX100" s="10"/>
      <c r="OMY100" s="10"/>
      <c r="OMZ100" s="10"/>
      <c r="ONA100" s="10"/>
      <c r="ONB100" s="10"/>
      <c r="ONC100" s="10"/>
      <c r="OND100" s="10"/>
      <c r="ONE100" s="10"/>
      <c r="ONF100" s="10"/>
      <c r="ONG100" s="10"/>
      <c r="ONH100" s="10"/>
      <c r="ONI100" s="10"/>
      <c r="ONJ100" s="10"/>
      <c r="ONK100" s="10"/>
      <c r="ONL100" s="10"/>
      <c r="ONM100" s="10"/>
      <c r="ONN100" s="10"/>
      <c r="ONO100" s="10"/>
      <c r="ONP100" s="10"/>
      <c r="ONQ100" s="10"/>
      <c r="ONR100" s="10"/>
      <c r="ONS100" s="10"/>
      <c r="ONT100" s="10"/>
      <c r="ONU100" s="10"/>
      <c r="ONV100" s="10"/>
      <c r="ONW100" s="10"/>
      <c r="ONX100" s="10"/>
      <c r="ONY100" s="10"/>
      <c r="ONZ100" s="10"/>
      <c r="OOA100" s="10"/>
      <c r="OOB100" s="10"/>
      <c r="OOC100" s="10"/>
      <c r="OOD100" s="10"/>
      <c r="OOE100" s="10"/>
      <c r="OOF100" s="10"/>
      <c r="OOG100" s="10"/>
      <c r="OOH100" s="10"/>
      <c r="OOI100" s="10"/>
      <c r="OOJ100" s="10"/>
      <c r="OOK100" s="10"/>
      <c r="OOL100" s="10"/>
      <c r="OOM100" s="10"/>
      <c r="OON100" s="10"/>
      <c r="OOO100" s="10"/>
      <c r="OOP100" s="10"/>
      <c r="OOQ100" s="10"/>
      <c r="OOR100" s="10"/>
      <c r="OOS100" s="10"/>
      <c r="OOT100" s="10"/>
      <c r="OOU100" s="10"/>
      <c r="OOV100" s="10"/>
      <c r="OOW100" s="10"/>
      <c r="OOX100" s="10"/>
      <c r="OOY100" s="10"/>
      <c r="OOZ100" s="10"/>
      <c r="OPA100" s="10"/>
      <c r="OPB100" s="10"/>
      <c r="OPC100" s="10"/>
      <c r="OPD100" s="10"/>
      <c r="OPE100" s="10"/>
      <c r="OPF100" s="10"/>
      <c r="OPG100" s="10"/>
      <c r="OPH100" s="10"/>
      <c r="OPI100" s="10"/>
      <c r="OPJ100" s="10"/>
      <c r="OPK100" s="10"/>
      <c r="OPL100" s="10"/>
      <c r="OPM100" s="10"/>
      <c r="OPN100" s="10"/>
      <c r="OPO100" s="10"/>
      <c r="OPP100" s="10"/>
      <c r="OPQ100" s="10"/>
      <c r="OPR100" s="10"/>
      <c r="OPS100" s="10"/>
      <c r="OPT100" s="10"/>
      <c r="OPU100" s="10"/>
      <c r="OPV100" s="10"/>
      <c r="OPW100" s="10"/>
      <c r="OPX100" s="10"/>
      <c r="OPY100" s="10"/>
      <c r="OPZ100" s="10"/>
      <c r="OQA100" s="10"/>
      <c r="OQB100" s="10"/>
      <c r="OQC100" s="10"/>
      <c r="OQD100" s="10"/>
      <c r="OQE100" s="10"/>
      <c r="OQF100" s="10"/>
      <c r="OQG100" s="10"/>
      <c r="OQH100" s="10"/>
      <c r="OQI100" s="10"/>
      <c r="OQJ100" s="10"/>
      <c r="OQK100" s="10"/>
      <c r="OQL100" s="10"/>
      <c r="OQM100" s="10"/>
      <c r="OQN100" s="10"/>
      <c r="OQO100" s="10"/>
      <c r="OQP100" s="10"/>
      <c r="OQQ100" s="10"/>
      <c r="OQR100" s="10"/>
      <c r="OQS100" s="10"/>
      <c r="OQT100" s="10"/>
      <c r="OQU100" s="10"/>
      <c r="OQV100" s="10"/>
      <c r="OQW100" s="10"/>
      <c r="OQX100" s="10"/>
      <c r="OQY100" s="10"/>
      <c r="OQZ100" s="10"/>
      <c r="ORA100" s="10"/>
      <c r="ORB100" s="10"/>
      <c r="ORC100" s="10"/>
      <c r="ORD100" s="10"/>
      <c r="ORE100" s="10"/>
      <c r="ORF100" s="10"/>
      <c r="ORG100" s="10"/>
      <c r="ORH100" s="10"/>
      <c r="ORI100" s="10"/>
      <c r="ORJ100" s="10"/>
      <c r="ORK100" s="10"/>
      <c r="ORL100" s="10"/>
      <c r="ORM100" s="10"/>
      <c r="ORN100" s="10"/>
      <c r="ORO100" s="10"/>
      <c r="ORP100" s="10"/>
      <c r="ORQ100" s="10"/>
      <c r="ORR100" s="10"/>
      <c r="ORS100" s="10"/>
      <c r="ORT100" s="10"/>
      <c r="ORU100" s="10"/>
      <c r="ORV100" s="10"/>
      <c r="ORW100" s="10"/>
      <c r="ORX100" s="10"/>
      <c r="ORY100" s="10"/>
      <c r="ORZ100" s="10"/>
      <c r="OSA100" s="10"/>
      <c r="OSB100" s="10"/>
      <c r="OSC100" s="10"/>
      <c r="OSD100" s="10"/>
      <c r="OSE100" s="10"/>
      <c r="OSF100" s="10"/>
      <c r="OSG100" s="10"/>
      <c r="OSH100" s="10"/>
      <c r="OSI100" s="10"/>
      <c r="OSJ100" s="10"/>
      <c r="OSK100" s="10"/>
      <c r="OSL100" s="10"/>
      <c r="OSM100" s="10"/>
      <c r="OSN100" s="10"/>
      <c r="OSO100" s="10"/>
      <c r="OSP100" s="10"/>
      <c r="OSQ100" s="10"/>
      <c r="OSR100" s="10"/>
      <c r="OSS100" s="10"/>
      <c r="OST100" s="10"/>
      <c r="OSU100" s="10"/>
      <c r="OSV100" s="10"/>
      <c r="OSW100" s="10"/>
      <c r="OSX100" s="10"/>
      <c r="OSY100" s="10"/>
      <c r="OSZ100" s="10"/>
      <c r="OTA100" s="10"/>
      <c r="OTB100" s="10"/>
      <c r="OTC100" s="10"/>
      <c r="OTD100" s="10"/>
      <c r="OTE100" s="10"/>
      <c r="OTF100" s="10"/>
      <c r="OTG100" s="10"/>
      <c r="OTH100" s="10"/>
      <c r="OTI100" s="10"/>
      <c r="OTJ100" s="10"/>
      <c r="OTK100" s="10"/>
      <c r="OTL100" s="10"/>
      <c r="OTM100" s="10"/>
      <c r="OTN100" s="10"/>
      <c r="OTO100" s="10"/>
      <c r="OTP100" s="10"/>
      <c r="OTQ100" s="10"/>
      <c r="OTR100" s="10"/>
      <c r="OTS100" s="10"/>
      <c r="OTT100" s="10"/>
      <c r="OTU100" s="10"/>
      <c r="OTV100" s="10"/>
      <c r="OTW100" s="10"/>
      <c r="OTX100" s="10"/>
      <c r="OTY100" s="10"/>
      <c r="OTZ100" s="10"/>
      <c r="OUA100" s="10"/>
      <c r="OUB100" s="10"/>
      <c r="OUC100" s="10"/>
      <c r="OUD100" s="10"/>
      <c r="OUE100" s="10"/>
      <c r="OUF100" s="10"/>
      <c r="OUG100" s="10"/>
      <c r="OUH100" s="10"/>
      <c r="OUI100" s="10"/>
      <c r="OUJ100" s="10"/>
      <c r="OUK100" s="10"/>
      <c r="OUL100" s="10"/>
      <c r="OUM100" s="10"/>
      <c r="OUN100" s="10"/>
      <c r="OUO100" s="10"/>
      <c r="OUP100" s="10"/>
      <c r="OUQ100" s="10"/>
      <c r="OUR100" s="10"/>
      <c r="OUS100" s="10"/>
      <c r="OUT100" s="10"/>
      <c r="OUU100" s="10"/>
      <c r="OUV100" s="10"/>
      <c r="OUW100" s="10"/>
      <c r="OUX100" s="10"/>
      <c r="OUY100" s="10"/>
      <c r="OUZ100" s="10"/>
      <c r="OVA100" s="10"/>
      <c r="OVB100" s="10"/>
      <c r="OVC100" s="10"/>
      <c r="OVD100" s="10"/>
      <c r="OVE100" s="10"/>
      <c r="OVF100" s="10"/>
      <c r="OVG100" s="10"/>
      <c r="OVH100" s="10"/>
      <c r="OVI100" s="10"/>
      <c r="OVJ100" s="10"/>
      <c r="OVK100" s="10"/>
      <c r="OVL100" s="10"/>
      <c r="OVM100" s="10"/>
      <c r="OVN100" s="10"/>
      <c r="OVO100" s="10"/>
      <c r="OVP100" s="10"/>
      <c r="OVQ100" s="10"/>
      <c r="OVR100" s="10"/>
      <c r="OVS100" s="10"/>
      <c r="OVT100" s="10"/>
      <c r="OVU100" s="10"/>
      <c r="OVV100" s="10"/>
      <c r="OVW100" s="10"/>
      <c r="OVX100" s="10"/>
      <c r="OVY100" s="10"/>
      <c r="OVZ100" s="10"/>
      <c r="OWA100" s="10"/>
      <c r="OWB100" s="10"/>
      <c r="OWC100" s="10"/>
      <c r="OWD100" s="10"/>
      <c r="OWE100" s="10"/>
      <c r="OWF100" s="10"/>
      <c r="OWG100" s="10"/>
      <c r="OWH100" s="10"/>
      <c r="OWI100" s="10"/>
      <c r="OWJ100" s="10"/>
      <c r="OWK100" s="10"/>
      <c r="OWL100" s="10"/>
      <c r="OWM100" s="10"/>
      <c r="OWN100" s="10"/>
      <c r="OWO100" s="10"/>
      <c r="OWP100" s="10"/>
      <c r="OWQ100" s="10"/>
      <c r="OWR100" s="10"/>
      <c r="OWS100" s="10"/>
      <c r="OWT100" s="10"/>
      <c r="OWU100" s="10"/>
      <c r="OWV100" s="10"/>
      <c r="OWW100" s="10"/>
      <c r="OWX100" s="10"/>
      <c r="OWY100" s="10"/>
      <c r="OWZ100" s="10"/>
      <c r="OXA100" s="10"/>
      <c r="OXB100" s="10"/>
      <c r="OXC100" s="10"/>
      <c r="OXD100" s="10"/>
      <c r="OXE100" s="10"/>
      <c r="OXF100" s="10"/>
      <c r="OXG100" s="10"/>
      <c r="OXH100" s="10"/>
      <c r="OXI100" s="10"/>
      <c r="OXJ100" s="10"/>
      <c r="OXK100" s="10"/>
      <c r="OXL100" s="10"/>
      <c r="OXM100" s="10"/>
      <c r="OXN100" s="10"/>
      <c r="OXO100" s="10"/>
      <c r="OXP100" s="10"/>
      <c r="OXQ100" s="10"/>
      <c r="OXR100" s="10"/>
      <c r="OXS100" s="10"/>
      <c r="OXT100" s="10"/>
      <c r="OXU100" s="10"/>
      <c r="OXV100" s="10"/>
      <c r="OXW100" s="10"/>
      <c r="OXX100" s="10"/>
      <c r="OXY100" s="10"/>
      <c r="OXZ100" s="10"/>
      <c r="OYA100" s="10"/>
      <c r="OYB100" s="10"/>
      <c r="OYC100" s="10"/>
      <c r="OYD100" s="10"/>
      <c r="OYE100" s="10"/>
      <c r="OYF100" s="10"/>
      <c r="OYG100" s="10"/>
      <c r="OYH100" s="10"/>
      <c r="OYI100" s="10"/>
      <c r="OYJ100" s="10"/>
      <c r="OYK100" s="10"/>
      <c r="OYL100" s="10"/>
      <c r="OYM100" s="10"/>
      <c r="OYN100" s="10"/>
      <c r="OYO100" s="10"/>
      <c r="OYP100" s="10"/>
      <c r="OYQ100" s="10"/>
      <c r="OYR100" s="10"/>
      <c r="OYS100" s="10"/>
      <c r="OYT100" s="10"/>
      <c r="OYU100" s="10"/>
      <c r="OYV100" s="10"/>
      <c r="OYW100" s="10"/>
      <c r="OYX100" s="10"/>
      <c r="OYY100" s="10"/>
      <c r="OYZ100" s="10"/>
      <c r="OZA100" s="10"/>
      <c r="OZB100" s="10"/>
      <c r="OZC100" s="10"/>
      <c r="OZD100" s="10"/>
      <c r="OZE100" s="10"/>
      <c r="OZF100" s="10"/>
      <c r="OZG100" s="10"/>
      <c r="OZH100" s="10"/>
      <c r="OZI100" s="10"/>
      <c r="OZJ100" s="10"/>
      <c r="OZK100" s="10"/>
      <c r="OZL100" s="10"/>
      <c r="OZM100" s="10"/>
      <c r="OZN100" s="10"/>
      <c r="OZO100" s="10"/>
      <c r="OZP100" s="10"/>
      <c r="OZQ100" s="10"/>
      <c r="OZR100" s="10"/>
      <c r="OZS100" s="10"/>
      <c r="OZT100" s="10"/>
      <c r="OZU100" s="10"/>
      <c r="OZV100" s="10"/>
      <c r="OZW100" s="10"/>
      <c r="OZX100" s="10"/>
      <c r="OZY100" s="10"/>
      <c r="OZZ100" s="10"/>
      <c r="PAA100" s="10"/>
      <c r="PAB100" s="10"/>
      <c r="PAC100" s="10"/>
      <c r="PAD100" s="10"/>
      <c r="PAE100" s="10"/>
      <c r="PAF100" s="10"/>
      <c r="PAG100" s="10"/>
      <c r="PAH100" s="10"/>
      <c r="PAI100" s="10"/>
      <c r="PAJ100" s="10"/>
      <c r="PAK100" s="10"/>
      <c r="PAL100" s="10"/>
      <c r="PAM100" s="10"/>
      <c r="PAN100" s="10"/>
      <c r="PAO100" s="10"/>
      <c r="PAP100" s="10"/>
      <c r="PAQ100" s="10"/>
      <c r="PAR100" s="10"/>
      <c r="PAS100" s="10"/>
      <c r="PAT100" s="10"/>
      <c r="PAU100" s="10"/>
      <c r="PAV100" s="10"/>
      <c r="PAW100" s="10"/>
      <c r="PAX100" s="10"/>
      <c r="PAY100" s="10"/>
      <c r="PAZ100" s="10"/>
      <c r="PBA100" s="10"/>
      <c r="PBB100" s="10"/>
      <c r="PBC100" s="10"/>
      <c r="PBD100" s="10"/>
      <c r="PBE100" s="10"/>
      <c r="PBF100" s="10"/>
      <c r="PBG100" s="10"/>
      <c r="PBH100" s="10"/>
      <c r="PBI100" s="10"/>
      <c r="PBJ100" s="10"/>
      <c r="PBK100" s="10"/>
      <c r="PBL100" s="10"/>
      <c r="PBM100" s="10"/>
      <c r="PBN100" s="10"/>
      <c r="PBO100" s="10"/>
      <c r="PBP100" s="10"/>
      <c r="PBQ100" s="10"/>
      <c r="PBR100" s="10"/>
      <c r="PBS100" s="10"/>
      <c r="PBT100" s="10"/>
      <c r="PBU100" s="10"/>
      <c r="PBV100" s="10"/>
      <c r="PBW100" s="10"/>
      <c r="PBX100" s="10"/>
      <c r="PBY100" s="10"/>
      <c r="PBZ100" s="10"/>
      <c r="PCA100" s="10"/>
      <c r="PCB100" s="10"/>
      <c r="PCC100" s="10"/>
      <c r="PCD100" s="10"/>
      <c r="PCE100" s="10"/>
      <c r="PCF100" s="10"/>
      <c r="PCG100" s="10"/>
      <c r="PCH100" s="10"/>
      <c r="PCI100" s="10"/>
      <c r="PCJ100" s="10"/>
      <c r="PCK100" s="10"/>
      <c r="PCL100" s="10"/>
      <c r="PCM100" s="10"/>
      <c r="PCN100" s="10"/>
      <c r="PCO100" s="10"/>
      <c r="PCP100" s="10"/>
      <c r="PCQ100" s="10"/>
      <c r="PCR100" s="10"/>
      <c r="PCS100" s="10"/>
      <c r="PCT100" s="10"/>
      <c r="PCU100" s="10"/>
      <c r="PCV100" s="10"/>
      <c r="PCW100" s="10"/>
      <c r="PCX100" s="10"/>
      <c r="PCY100" s="10"/>
      <c r="PCZ100" s="10"/>
      <c r="PDA100" s="10"/>
      <c r="PDB100" s="10"/>
      <c r="PDC100" s="10"/>
      <c r="PDD100" s="10"/>
      <c r="PDE100" s="10"/>
      <c r="PDF100" s="10"/>
      <c r="PDG100" s="10"/>
      <c r="PDH100" s="10"/>
      <c r="PDI100" s="10"/>
      <c r="PDJ100" s="10"/>
      <c r="PDK100" s="10"/>
      <c r="PDL100" s="10"/>
      <c r="PDM100" s="10"/>
      <c r="PDN100" s="10"/>
      <c r="PDO100" s="10"/>
      <c r="PDP100" s="10"/>
      <c r="PDQ100" s="10"/>
      <c r="PDR100" s="10"/>
      <c r="PDS100" s="10"/>
      <c r="PDT100" s="10"/>
      <c r="PDU100" s="10"/>
      <c r="PDV100" s="10"/>
      <c r="PDW100" s="10"/>
      <c r="PDX100" s="10"/>
      <c r="PDY100" s="10"/>
      <c r="PDZ100" s="10"/>
      <c r="PEA100" s="10"/>
      <c r="PEB100" s="10"/>
      <c r="PEC100" s="10"/>
      <c r="PED100" s="10"/>
      <c r="PEE100" s="10"/>
      <c r="PEF100" s="10"/>
      <c r="PEG100" s="10"/>
      <c r="PEH100" s="10"/>
      <c r="PEI100" s="10"/>
      <c r="PEJ100" s="10"/>
      <c r="PEK100" s="10"/>
      <c r="PEL100" s="10"/>
      <c r="PEM100" s="10"/>
      <c r="PEN100" s="10"/>
      <c r="PEO100" s="10"/>
      <c r="PEP100" s="10"/>
      <c r="PEQ100" s="10"/>
      <c r="PER100" s="10"/>
      <c r="PES100" s="10"/>
      <c r="PET100" s="10"/>
      <c r="PEU100" s="10"/>
      <c r="PEV100" s="10"/>
      <c r="PEW100" s="10"/>
      <c r="PEX100" s="10"/>
      <c r="PEY100" s="10"/>
      <c r="PEZ100" s="10"/>
      <c r="PFA100" s="10"/>
      <c r="PFB100" s="10"/>
      <c r="PFC100" s="10"/>
      <c r="PFD100" s="10"/>
      <c r="PFE100" s="10"/>
      <c r="PFF100" s="10"/>
      <c r="PFG100" s="10"/>
      <c r="PFH100" s="10"/>
      <c r="PFI100" s="10"/>
      <c r="PFJ100" s="10"/>
      <c r="PFK100" s="10"/>
      <c r="PFL100" s="10"/>
      <c r="PFM100" s="10"/>
      <c r="PFN100" s="10"/>
      <c r="PFO100" s="10"/>
      <c r="PFP100" s="10"/>
      <c r="PFQ100" s="10"/>
      <c r="PFR100" s="10"/>
      <c r="PFS100" s="10"/>
      <c r="PFT100" s="10"/>
      <c r="PFU100" s="10"/>
      <c r="PFV100" s="10"/>
      <c r="PFW100" s="10"/>
      <c r="PFX100" s="10"/>
      <c r="PFY100" s="10"/>
      <c r="PFZ100" s="10"/>
      <c r="PGA100" s="10"/>
      <c r="PGB100" s="10"/>
      <c r="PGC100" s="10"/>
      <c r="PGD100" s="10"/>
      <c r="PGE100" s="10"/>
      <c r="PGF100" s="10"/>
      <c r="PGG100" s="10"/>
      <c r="PGH100" s="10"/>
      <c r="PGI100" s="10"/>
      <c r="PGJ100" s="10"/>
      <c r="PGK100" s="10"/>
      <c r="PGL100" s="10"/>
      <c r="PGM100" s="10"/>
      <c r="PGN100" s="10"/>
      <c r="PGO100" s="10"/>
      <c r="PGP100" s="10"/>
      <c r="PGQ100" s="10"/>
      <c r="PGR100" s="10"/>
      <c r="PGS100" s="10"/>
      <c r="PGT100" s="10"/>
      <c r="PGU100" s="10"/>
      <c r="PGV100" s="10"/>
      <c r="PGW100" s="10"/>
      <c r="PGX100" s="10"/>
      <c r="PGY100" s="10"/>
      <c r="PGZ100" s="10"/>
      <c r="PHA100" s="10"/>
      <c r="PHB100" s="10"/>
      <c r="PHC100" s="10"/>
      <c r="PHD100" s="10"/>
      <c r="PHE100" s="10"/>
      <c r="PHF100" s="10"/>
      <c r="PHG100" s="10"/>
      <c r="PHH100" s="10"/>
      <c r="PHI100" s="10"/>
      <c r="PHJ100" s="10"/>
      <c r="PHK100" s="10"/>
      <c r="PHL100" s="10"/>
      <c r="PHM100" s="10"/>
      <c r="PHN100" s="10"/>
      <c r="PHO100" s="10"/>
      <c r="PHP100" s="10"/>
      <c r="PHQ100" s="10"/>
      <c r="PHR100" s="10"/>
      <c r="PHS100" s="10"/>
      <c r="PHT100" s="10"/>
      <c r="PHU100" s="10"/>
      <c r="PHV100" s="10"/>
      <c r="PHW100" s="10"/>
      <c r="PHX100" s="10"/>
      <c r="PHY100" s="10"/>
      <c r="PHZ100" s="10"/>
      <c r="PIA100" s="10"/>
      <c r="PIB100" s="10"/>
      <c r="PIC100" s="10"/>
      <c r="PID100" s="10"/>
      <c r="PIE100" s="10"/>
      <c r="PIF100" s="10"/>
      <c r="PIG100" s="10"/>
      <c r="PIH100" s="10"/>
      <c r="PII100" s="10"/>
      <c r="PIJ100" s="10"/>
      <c r="PIK100" s="10"/>
      <c r="PIL100" s="10"/>
      <c r="PIM100" s="10"/>
      <c r="PIN100" s="10"/>
      <c r="PIO100" s="10"/>
      <c r="PIP100" s="10"/>
      <c r="PIQ100" s="10"/>
      <c r="PIR100" s="10"/>
      <c r="PIS100" s="10"/>
      <c r="PIT100" s="10"/>
      <c r="PIU100" s="10"/>
      <c r="PIV100" s="10"/>
      <c r="PIW100" s="10"/>
      <c r="PIX100" s="10"/>
      <c r="PIY100" s="10"/>
      <c r="PIZ100" s="10"/>
      <c r="PJA100" s="10"/>
      <c r="PJB100" s="10"/>
      <c r="PJC100" s="10"/>
      <c r="PJD100" s="10"/>
      <c r="PJE100" s="10"/>
      <c r="PJF100" s="10"/>
      <c r="PJG100" s="10"/>
      <c r="PJH100" s="10"/>
      <c r="PJI100" s="10"/>
      <c r="PJJ100" s="10"/>
      <c r="PJK100" s="10"/>
      <c r="PJL100" s="10"/>
      <c r="PJM100" s="10"/>
      <c r="PJN100" s="10"/>
      <c r="PJO100" s="10"/>
      <c r="PJP100" s="10"/>
      <c r="PJQ100" s="10"/>
      <c r="PJR100" s="10"/>
      <c r="PJS100" s="10"/>
      <c r="PJT100" s="10"/>
      <c r="PJU100" s="10"/>
      <c r="PJV100" s="10"/>
      <c r="PJW100" s="10"/>
      <c r="PJX100" s="10"/>
      <c r="PJY100" s="10"/>
      <c r="PJZ100" s="10"/>
      <c r="PKA100" s="10"/>
      <c r="PKB100" s="10"/>
      <c r="PKC100" s="10"/>
      <c r="PKD100" s="10"/>
      <c r="PKE100" s="10"/>
      <c r="PKF100" s="10"/>
      <c r="PKG100" s="10"/>
      <c r="PKH100" s="10"/>
      <c r="PKI100" s="10"/>
      <c r="PKJ100" s="10"/>
      <c r="PKK100" s="10"/>
      <c r="PKL100" s="10"/>
      <c r="PKM100" s="10"/>
      <c r="PKN100" s="10"/>
      <c r="PKO100" s="10"/>
      <c r="PKP100" s="10"/>
      <c r="PKQ100" s="10"/>
      <c r="PKR100" s="10"/>
      <c r="PKS100" s="10"/>
      <c r="PKT100" s="10"/>
      <c r="PKU100" s="10"/>
      <c r="PKV100" s="10"/>
      <c r="PKW100" s="10"/>
      <c r="PKX100" s="10"/>
      <c r="PKY100" s="10"/>
      <c r="PKZ100" s="10"/>
      <c r="PLA100" s="10"/>
      <c r="PLB100" s="10"/>
      <c r="PLC100" s="10"/>
      <c r="PLD100" s="10"/>
      <c r="PLE100" s="10"/>
      <c r="PLF100" s="10"/>
      <c r="PLG100" s="10"/>
      <c r="PLH100" s="10"/>
      <c r="PLI100" s="10"/>
      <c r="PLJ100" s="10"/>
      <c r="PLK100" s="10"/>
      <c r="PLL100" s="10"/>
      <c r="PLM100" s="10"/>
      <c r="PLN100" s="10"/>
      <c r="PLO100" s="10"/>
      <c r="PLP100" s="10"/>
      <c r="PLQ100" s="10"/>
      <c r="PLR100" s="10"/>
      <c r="PLS100" s="10"/>
      <c r="PLT100" s="10"/>
      <c r="PLU100" s="10"/>
      <c r="PLV100" s="10"/>
      <c r="PLW100" s="10"/>
      <c r="PLX100" s="10"/>
      <c r="PLY100" s="10"/>
      <c r="PLZ100" s="10"/>
      <c r="PMA100" s="10"/>
      <c r="PMB100" s="10"/>
      <c r="PMC100" s="10"/>
      <c r="PMD100" s="10"/>
      <c r="PME100" s="10"/>
      <c r="PMF100" s="10"/>
      <c r="PMG100" s="10"/>
      <c r="PMH100" s="10"/>
      <c r="PMI100" s="10"/>
      <c r="PMJ100" s="10"/>
      <c r="PMK100" s="10"/>
      <c r="PML100" s="10"/>
      <c r="PMM100" s="10"/>
      <c r="PMN100" s="10"/>
      <c r="PMO100" s="10"/>
      <c r="PMP100" s="10"/>
      <c r="PMQ100" s="10"/>
      <c r="PMR100" s="10"/>
      <c r="PMS100" s="10"/>
      <c r="PMT100" s="10"/>
      <c r="PMU100" s="10"/>
      <c r="PMV100" s="10"/>
      <c r="PMW100" s="10"/>
      <c r="PMX100" s="10"/>
      <c r="PMY100" s="10"/>
      <c r="PMZ100" s="10"/>
      <c r="PNA100" s="10"/>
      <c r="PNB100" s="10"/>
      <c r="PNC100" s="10"/>
      <c r="PND100" s="10"/>
      <c r="PNE100" s="10"/>
      <c r="PNF100" s="10"/>
      <c r="PNG100" s="10"/>
      <c r="PNH100" s="10"/>
      <c r="PNI100" s="10"/>
      <c r="PNJ100" s="10"/>
      <c r="PNK100" s="10"/>
      <c r="PNL100" s="10"/>
      <c r="PNM100" s="10"/>
      <c r="PNN100" s="10"/>
      <c r="PNO100" s="10"/>
      <c r="PNP100" s="10"/>
      <c r="PNQ100" s="10"/>
      <c r="PNR100" s="10"/>
      <c r="PNS100" s="10"/>
      <c r="PNT100" s="10"/>
      <c r="PNU100" s="10"/>
      <c r="PNV100" s="10"/>
      <c r="PNW100" s="10"/>
      <c r="PNX100" s="10"/>
      <c r="PNY100" s="10"/>
      <c r="PNZ100" s="10"/>
      <c r="POA100" s="10"/>
      <c r="POB100" s="10"/>
      <c r="POC100" s="10"/>
      <c r="POD100" s="10"/>
      <c r="POE100" s="10"/>
      <c r="POF100" s="10"/>
      <c r="POG100" s="10"/>
      <c r="POH100" s="10"/>
      <c r="POI100" s="10"/>
      <c r="POJ100" s="10"/>
      <c r="POK100" s="10"/>
      <c r="POL100" s="10"/>
      <c r="POM100" s="10"/>
      <c r="PON100" s="10"/>
      <c r="POO100" s="10"/>
      <c r="POP100" s="10"/>
      <c r="POQ100" s="10"/>
      <c r="POR100" s="10"/>
      <c r="POS100" s="10"/>
      <c r="POT100" s="10"/>
      <c r="POU100" s="10"/>
      <c r="POV100" s="10"/>
      <c r="POW100" s="10"/>
      <c r="POX100" s="10"/>
      <c r="POY100" s="10"/>
      <c r="POZ100" s="10"/>
      <c r="PPA100" s="10"/>
      <c r="PPB100" s="10"/>
      <c r="PPC100" s="10"/>
      <c r="PPD100" s="10"/>
      <c r="PPE100" s="10"/>
      <c r="PPF100" s="10"/>
      <c r="PPG100" s="10"/>
      <c r="PPH100" s="10"/>
      <c r="PPI100" s="10"/>
      <c r="PPJ100" s="10"/>
      <c r="PPK100" s="10"/>
      <c r="PPL100" s="10"/>
      <c r="PPM100" s="10"/>
      <c r="PPN100" s="10"/>
      <c r="PPO100" s="10"/>
      <c r="PPP100" s="10"/>
      <c r="PPQ100" s="10"/>
      <c r="PPR100" s="10"/>
      <c r="PPS100" s="10"/>
      <c r="PPT100" s="10"/>
      <c r="PPU100" s="10"/>
      <c r="PPV100" s="10"/>
      <c r="PPW100" s="10"/>
      <c r="PPX100" s="10"/>
      <c r="PPY100" s="10"/>
      <c r="PPZ100" s="10"/>
      <c r="PQA100" s="10"/>
      <c r="PQB100" s="10"/>
      <c r="PQC100" s="10"/>
      <c r="PQD100" s="10"/>
      <c r="PQE100" s="10"/>
      <c r="PQF100" s="10"/>
      <c r="PQG100" s="10"/>
      <c r="PQH100" s="10"/>
      <c r="PQI100" s="10"/>
      <c r="PQJ100" s="10"/>
      <c r="PQK100" s="10"/>
      <c r="PQL100" s="10"/>
      <c r="PQM100" s="10"/>
      <c r="PQN100" s="10"/>
      <c r="PQO100" s="10"/>
      <c r="PQP100" s="10"/>
      <c r="PQQ100" s="10"/>
      <c r="PQR100" s="10"/>
      <c r="PQS100" s="10"/>
      <c r="PQT100" s="10"/>
      <c r="PQU100" s="10"/>
      <c r="PQV100" s="10"/>
      <c r="PQW100" s="10"/>
      <c r="PQX100" s="10"/>
      <c r="PQY100" s="10"/>
      <c r="PQZ100" s="10"/>
      <c r="PRA100" s="10"/>
      <c r="PRB100" s="10"/>
      <c r="PRC100" s="10"/>
      <c r="PRD100" s="10"/>
      <c r="PRE100" s="10"/>
      <c r="PRF100" s="10"/>
      <c r="PRG100" s="10"/>
      <c r="PRH100" s="10"/>
      <c r="PRI100" s="10"/>
      <c r="PRJ100" s="10"/>
      <c r="PRK100" s="10"/>
      <c r="PRL100" s="10"/>
      <c r="PRM100" s="10"/>
      <c r="PRN100" s="10"/>
      <c r="PRO100" s="10"/>
      <c r="PRP100" s="10"/>
      <c r="PRQ100" s="10"/>
      <c r="PRR100" s="10"/>
      <c r="PRS100" s="10"/>
      <c r="PRT100" s="10"/>
      <c r="PRU100" s="10"/>
      <c r="PRV100" s="10"/>
      <c r="PRW100" s="10"/>
      <c r="PRX100" s="10"/>
      <c r="PRY100" s="10"/>
      <c r="PRZ100" s="10"/>
      <c r="PSA100" s="10"/>
      <c r="PSB100" s="10"/>
      <c r="PSC100" s="10"/>
      <c r="PSD100" s="10"/>
      <c r="PSE100" s="10"/>
      <c r="PSF100" s="10"/>
      <c r="PSG100" s="10"/>
      <c r="PSH100" s="10"/>
      <c r="PSI100" s="10"/>
      <c r="PSJ100" s="10"/>
      <c r="PSK100" s="10"/>
      <c r="PSL100" s="10"/>
      <c r="PSM100" s="10"/>
      <c r="PSN100" s="10"/>
      <c r="PSO100" s="10"/>
      <c r="PSP100" s="10"/>
      <c r="PSQ100" s="10"/>
      <c r="PSR100" s="10"/>
      <c r="PSS100" s="10"/>
      <c r="PST100" s="10"/>
      <c r="PSU100" s="10"/>
      <c r="PSV100" s="10"/>
      <c r="PSW100" s="10"/>
      <c r="PSX100" s="10"/>
      <c r="PSY100" s="10"/>
      <c r="PSZ100" s="10"/>
      <c r="PTA100" s="10"/>
      <c r="PTB100" s="10"/>
      <c r="PTC100" s="10"/>
      <c r="PTD100" s="10"/>
      <c r="PTE100" s="10"/>
      <c r="PTF100" s="10"/>
      <c r="PTG100" s="10"/>
      <c r="PTH100" s="10"/>
      <c r="PTI100" s="10"/>
      <c r="PTJ100" s="10"/>
      <c r="PTK100" s="10"/>
      <c r="PTL100" s="10"/>
      <c r="PTM100" s="10"/>
      <c r="PTN100" s="10"/>
      <c r="PTO100" s="10"/>
      <c r="PTP100" s="10"/>
      <c r="PTQ100" s="10"/>
      <c r="PTR100" s="10"/>
      <c r="PTS100" s="10"/>
      <c r="PTT100" s="10"/>
      <c r="PTU100" s="10"/>
      <c r="PTV100" s="10"/>
      <c r="PTW100" s="10"/>
      <c r="PTX100" s="10"/>
      <c r="PTY100" s="10"/>
      <c r="PTZ100" s="10"/>
      <c r="PUA100" s="10"/>
      <c r="PUB100" s="10"/>
      <c r="PUC100" s="10"/>
      <c r="PUD100" s="10"/>
      <c r="PUE100" s="10"/>
      <c r="PUF100" s="10"/>
      <c r="PUG100" s="10"/>
      <c r="PUH100" s="10"/>
      <c r="PUI100" s="10"/>
      <c r="PUJ100" s="10"/>
      <c r="PUK100" s="10"/>
      <c r="PUL100" s="10"/>
      <c r="PUM100" s="10"/>
      <c r="PUN100" s="10"/>
      <c r="PUO100" s="10"/>
      <c r="PUP100" s="10"/>
      <c r="PUQ100" s="10"/>
      <c r="PUR100" s="10"/>
      <c r="PUS100" s="10"/>
      <c r="PUT100" s="10"/>
      <c r="PUU100" s="10"/>
      <c r="PUV100" s="10"/>
      <c r="PUW100" s="10"/>
      <c r="PUX100" s="10"/>
      <c r="PUY100" s="10"/>
      <c r="PUZ100" s="10"/>
      <c r="PVA100" s="10"/>
      <c r="PVB100" s="10"/>
      <c r="PVC100" s="10"/>
      <c r="PVD100" s="10"/>
      <c r="PVE100" s="10"/>
      <c r="PVF100" s="10"/>
      <c r="PVG100" s="10"/>
      <c r="PVH100" s="10"/>
      <c r="PVI100" s="10"/>
      <c r="PVJ100" s="10"/>
      <c r="PVK100" s="10"/>
      <c r="PVL100" s="10"/>
      <c r="PVM100" s="10"/>
      <c r="PVN100" s="10"/>
      <c r="PVO100" s="10"/>
      <c r="PVP100" s="10"/>
      <c r="PVQ100" s="10"/>
      <c r="PVR100" s="10"/>
      <c r="PVS100" s="10"/>
      <c r="PVT100" s="10"/>
      <c r="PVU100" s="10"/>
      <c r="PVV100" s="10"/>
      <c r="PVW100" s="10"/>
      <c r="PVX100" s="10"/>
      <c r="PVY100" s="10"/>
      <c r="PVZ100" s="10"/>
      <c r="PWA100" s="10"/>
      <c r="PWB100" s="10"/>
      <c r="PWC100" s="10"/>
      <c r="PWD100" s="10"/>
      <c r="PWE100" s="10"/>
      <c r="PWF100" s="10"/>
      <c r="PWG100" s="10"/>
      <c r="PWH100" s="10"/>
      <c r="PWI100" s="10"/>
      <c r="PWJ100" s="10"/>
      <c r="PWK100" s="10"/>
      <c r="PWL100" s="10"/>
      <c r="PWM100" s="10"/>
      <c r="PWN100" s="10"/>
      <c r="PWO100" s="10"/>
      <c r="PWP100" s="10"/>
      <c r="PWQ100" s="10"/>
      <c r="PWR100" s="10"/>
      <c r="PWS100" s="10"/>
      <c r="PWT100" s="10"/>
      <c r="PWU100" s="10"/>
      <c r="PWV100" s="10"/>
      <c r="PWW100" s="10"/>
      <c r="PWX100" s="10"/>
      <c r="PWY100" s="10"/>
      <c r="PWZ100" s="10"/>
      <c r="PXA100" s="10"/>
      <c r="PXB100" s="10"/>
      <c r="PXC100" s="10"/>
      <c r="PXD100" s="10"/>
      <c r="PXE100" s="10"/>
      <c r="PXF100" s="10"/>
      <c r="PXG100" s="10"/>
      <c r="PXH100" s="10"/>
      <c r="PXI100" s="10"/>
      <c r="PXJ100" s="10"/>
      <c r="PXK100" s="10"/>
      <c r="PXL100" s="10"/>
      <c r="PXM100" s="10"/>
      <c r="PXN100" s="10"/>
      <c r="PXO100" s="10"/>
      <c r="PXP100" s="10"/>
      <c r="PXQ100" s="10"/>
      <c r="PXR100" s="10"/>
      <c r="PXS100" s="10"/>
      <c r="PXT100" s="10"/>
      <c r="PXU100" s="10"/>
      <c r="PXV100" s="10"/>
      <c r="PXW100" s="10"/>
      <c r="PXX100" s="10"/>
      <c r="PXY100" s="10"/>
      <c r="PXZ100" s="10"/>
      <c r="PYA100" s="10"/>
      <c r="PYB100" s="10"/>
      <c r="PYC100" s="10"/>
      <c r="PYD100" s="10"/>
      <c r="PYE100" s="10"/>
      <c r="PYF100" s="10"/>
      <c r="PYG100" s="10"/>
      <c r="PYH100" s="10"/>
      <c r="PYI100" s="10"/>
      <c r="PYJ100" s="10"/>
      <c r="PYK100" s="10"/>
      <c r="PYL100" s="10"/>
      <c r="PYM100" s="10"/>
      <c r="PYN100" s="10"/>
      <c r="PYO100" s="10"/>
      <c r="PYP100" s="10"/>
      <c r="PYQ100" s="10"/>
      <c r="PYR100" s="10"/>
      <c r="PYS100" s="10"/>
      <c r="PYT100" s="10"/>
      <c r="PYU100" s="10"/>
      <c r="PYV100" s="10"/>
      <c r="PYW100" s="10"/>
      <c r="PYX100" s="10"/>
      <c r="PYY100" s="10"/>
      <c r="PYZ100" s="10"/>
      <c r="PZA100" s="10"/>
      <c r="PZB100" s="10"/>
      <c r="PZC100" s="10"/>
      <c r="PZD100" s="10"/>
      <c r="PZE100" s="10"/>
      <c r="PZF100" s="10"/>
      <c r="PZG100" s="10"/>
      <c r="PZH100" s="10"/>
      <c r="PZI100" s="10"/>
      <c r="PZJ100" s="10"/>
      <c r="PZK100" s="10"/>
      <c r="PZL100" s="10"/>
      <c r="PZM100" s="10"/>
      <c r="PZN100" s="10"/>
      <c r="PZO100" s="10"/>
      <c r="PZP100" s="10"/>
      <c r="PZQ100" s="10"/>
      <c r="PZR100" s="10"/>
      <c r="PZS100" s="10"/>
      <c r="PZT100" s="10"/>
      <c r="PZU100" s="10"/>
      <c r="PZV100" s="10"/>
      <c r="PZW100" s="10"/>
      <c r="PZX100" s="10"/>
      <c r="PZY100" s="10"/>
      <c r="PZZ100" s="10"/>
      <c r="QAA100" s="10"/>
      <c r="QAB100" s="10"/>
      <c r="QAC100" s="10"/>
      <c r="QAD100" s="10"/>
      <c r="QAE100" s="10"/>
      <c r="QAF100" s="10"/>
      <c r="QAG100" s="10"/>
      <c r="QAH100" s="10"/>
      <c r="QAI100" s="10"/>
      <c r="QAJ100" s="10"/>
      <c r="QAK100" s="10"/>
      <c r="QAL100" s="10"/>
      <c r="QAM100" s="10"/>
      <c r="QAN100" s="10"/>
      <c r="QAO100" s="10"/>
      <c r="QAP100" s="10"/>
      <c r="QAQ100" s="10"/>
      <c r="QAR100" s="10"/>
      <c r="QAS100" s="10"/>
      <c r="QAT100" s="10"/>
      <c r="QAU100" s="10"/>
      <c r="QAV100" s="10"/>
      <c r="QAW100" s="10"/>
      <c r="QAX100" s="10"/>
      <c r="QAY100" s="10"/>
      <c r="QAZ100" s="10"/>
      <c r="QBA100" s="10"/>
      <c r="QBB100" s="10"/>
      <c r="QBC100" s="10"/>
      <c r="QBD100" s="10"/>
      <c r="QBE100" s="10"/>
      <c r="QBF100" s="10"/>
      <c r="QBG100" s="10"/>
      <c r="QBH100" s="10"/>
      <c r="QBI100" s="10"/>
      <c r="QBJ100" s="10"/>
      <c r="QBK100" s="10"/>
      <c r="QBL100" s="10"/>
      <c r="QBM100" s="10"/>
      <c r="QBN100" s="10"/>
      <c r="QBO100" s="10"/>
      <c r="QBP100" s="10"/>
      <c r="QBQ100" s="10"/>
      <c r="QBR100" s="10"/>
      <c r="QBS100" s="10"/>
      <c r="QBT100" s="10"/>
      <c r="QBU100" s="10"/>
      <c r="QBV100" s="10"/>
      <c r="QBW100" s="10"/>
      <c r="QBX100" s="10"/>
      <c r="QBY100" s="10"/>
      <c r="QBZ100" s="10"/>
      <c r="QCA100" s="10"/>
      <c r="QCB100" s="10"/>
      <c r="QCC100" s="10"/>
      <c r="QCD100" s="10"/>
      <c r="QCE100" s="10"/>
      <c r="QCF100" s="10"/>
      <c r="QCG100" s="10"/>
      <c r="QCH100" s="10"/>
      <c r="QCI100" s="10"/>
      <c r="QCJ100" s="10"/>
      <c r="QCK100" s="10"/>
      <c r="QCL100" s="10"/>
      <c r="QCM100" s="10"/>
      <c r="QCN100" s="10"/>
      <c r="QCO100" s="10"/>
      <c r="QCP100" s="10"/>
      <c r="QCQ100" s="10"/>
      <c r="QCR100" s="10"/>
      <c r="QCS100" s="10"/>
      <c r="QCT100" s="10"/>
      <c r="QCU100" s="10"/>
      <c r="QCV100" s="10"/>
      <c r="QCW100" s="10"/>
      <c r="QCX100" s="10"/>
      <c r="QCY100" s="10"/>
      <c r="QCZ100" s="10"/>
      <c r="QDA100" s="10"/>
      <c r="QDB100" s="10"/>
      <c r="QDC100" s="10"/>
      <c r="QDD100" s="10"/>
      <c r="QDE100" s="10"/>
      <c r="QDF100" s="10"/>
      <c r="QDG100" s="10"/>
      <c r="QDH100" s="10"/>
      <c r="QDI100" s="10"/>
      <c r="QDJ100" s="10"/>
      <c r="QDK100" s="10"/>
      <c r="QDL100" s="10"/>
      <c r="QDM100" s="10"/>
      <c r="QDN100" s="10"/>
      <c r="QDO100" s="10"/>
      <c r="QDP100" s="10"/>
      <c r="QDQ100" s="10"/>
      <c r="QDR100" s="10"/>
      <c r="QDS100" s="10"/>
      <c r="QDT100" s="10"/>
      <c r="QDU100" s="10"/>
      <c r="QDV100" s="10"/>
      <c r="QDW100" s="10"/>
      <c r="QDX100" s="10"/>
      <c r="QDY100" s="10"/>
      <c r="QDZ100" s="10"/>
      <c r="QEA100" s="10"/>
      <c r="QEB100" s="10"/>
      <c r="QEC100" s="10"/>
      <c r="QED100" s="10"/>
      <c r="QEE100" s="10"/>
      <c r="QEF100" s="10"/>
      <c r="QEG100" s="10"/>
      <c r="QEH100" s="10"/>
      <c r="QEI100" s="10"/>
      <c r="QEJ100" s="10"/>
      <c r="QEK100" s="10"/>
      <c r="QEL100" s="10"/>
      <c r="QEM100" s="10"/>
      <c r="QEN100" s="10"/>
      <c r="QEO100" s="10"/>
      <c r="QEP100" s="10"/>
      <c r="QEQ100" s="10"/>
      <c r="QER100" s="10"/>
      <c r="QES100" s="10"/>
      <c r="QET100" s="10"/>
      <c r="QEU100" s="10"/>
      <c r="QEV100" s="10"/>
      <c r="QEW100" s="10"/>
      <c r="QEX100" s="10"/>
      <c r="QEY100" s="10"/>
      <c r="QEZ100" s="10"/>
      <c r="QFA100" s="10"/>
      <c r="QFB100" s="10"/>
      <c r="QFC100" s="10"/>
      <c r="QFD100" s="10"/>
      <c r="QFE100" s="10"/>
      <c r="QFF100" s="10"/>
      <c r="QFG100" s="10"/>
      <c r="QFH100" s="10"/>
      <c r="QFI100" s="10"/>
      <c r="QFJ100" s="10"/>
      <c r="QFK100" s="10"/>
      <c r="QFL100" s="10"/>
      <c r="QFM100" s="10"/>
      <c r="QFN100" s="10"/>
      <c r="QFO100" s="10"/>
      <c r="QFP100" s="10"/>
      <c r="QFQ100" s="10"/>
      <c r="QFR100" s="10"/>
      <c r="QFS100" s="10"/>
      <c r="QFT100" s="10"/>
      <c r="QFU100" s="10"/>
      <c r="QFV100" s="10"/>
      <c r="QFW100" s="10"/>
      <c r="QFX100" s="10"/>
      <c r="QFY100" s="10"/>
      <c r="QFZ100" s="10"/>
      <c r="QGA100" s="10"/>
      <c r="QGB100" s="10"/>
      <c r="QGC100" s="10"/>
      <c r="QGD100" s="10"/>
      <c r="QGE100" s="10"/>
      <c r="QGF100" s="10"/>
      <c r="QGG100" s="10"/>
      <c r="QGH100" s="10"/>
      <c r="QGI100" s="10"/>
      <c r="QGJ100" s="10"/>
      <c r="QGK100" s="10"/>
      <c r="QGL100" s="10"/>
      <c r="QGM100" s="10"/>
      <c r="QGN100" s="10"/>
      <c r="QGO100" s="10"/>
      <c r="QGP100" s="10"/>
      <c r="QGQ100" s="10"/>
      <c r="QGR100" s="10"/>
      <c r="QGS100" s="10"/>
      <c r="QGT100" s="10"/>
      <c r="QGU100" s="10"/>
      <c r="QGV100" s="10"/>
      <c r="QGW100" s="10"/>
      <c r="QGX100" s="10"/>
      <c r="QGY100" s="10"/>
      <c r="QGZ100" s="10"/>
      <c r="QHA100" s="10"/>
      <c r="QHB100" s="10"/>
      <c r="QHC100" s="10"/>
      <c r="QHD100" s="10"/>
      <c r="QHE100" s="10"/>
      <c r="QHF100" s="10"/>
      <c r="QHG100" s="10"/>
      <c r="QHH100" s="10"/>
      <c r="QHI100" s="10"/>
      <c r="QHJ100" s="10"/>
      <c r="QHK100" s="10"/>
      <c r="QHL100" s="10"/>
      <c r="QHM100" s="10"/>
      <c r="QHN100" s="10"/>
      <c r="QHO100" s="10"/>
      <c r="QHP100" s="10"/>
      <c r="QHQ100" s="10"/>
      <c r="QHR100" s="10"/>
      <c r="QHS100" s="10"/>
      <c r="QHT100" s="10"/>
      <c r="QHU100" s="10"/>
      <c r="QHV100" s="10"/>
      <c r="QHW100" s="10"/>
      <c r="QHX100" s="10"/>
      <c r="QHY100" s="10"/>
      <c r="QHZ100" s="10"/>
      <c r="QIA100" s="10"/>
      <c r="QIB100" s="10"/>
      <c r="QIC100" s="10"/>
      <c r="QID100" s="10"/>
      <c r="QIE100" s="10"/>
      <c r="QIF100" s="10"/>
      <c r="QIG100" s="10"/>
      <c r="QIH100" s="10"/>
      <c r="QII100" s="10"/>
      <c r="QIJ100" s="10"/>
      <c r="QIK100" s="10"/>
      <c r="QIL100" s="10"/>
      <c r="QIM100" s="10"/>
      <c r="QIN100" s="10"/>
      <c r="QIO100" s="10"/>
      <c r="QIP100" s="10"/>
      <c r="QIQ100" s="10"/>
      <c r="QIR100" s="10"/>
      <c r="QIS100" s="10"/>
      <c r="QIT100" s="10"/>
      <c r="QIU100" s="10"/>
      <c r="QIV100" s="10"/>
      <c r="QIW100" s="10"/>
      <c r="QIX100" s="10"/>
      <c r="QIY100" s="10"/>
      <c r="QIZ100" s="10"/>
      <c r="QJA100" s="10"/>
      <c r="QJB100" s="10"/>
      <c r="QJC100" s="10"/>
      <c r="QJD100" s="10"/>
      <c r="QJE100" s="10"/>
      <c r="QJF100" s="10"/>
      <c r="QJG100" s="10"/>
      <c r="QJH100" s="10"/>
      <c r="QJI100" s="10"/>
      <c r="QJJ100" s="10"/>
      <c r="QJK100" s="10"/>
      <c r="QJL100" s="10"/>
      <c r="QJM100" s="10"/>
      <c r="QJN100" s="10"/>
      <c r="QJO100" s="10"/>
      <c r="QJP100" s="10"/>
      <c r="QJQ100" s="10"/>
      <c r="QJR100" s="10"/>
      <c r="QJS100" s="10"/>
      <c r="QJT100" s="10"/>
      <c r="QJU100" s="10"/>
      <c r="QJV100" s="10"/>
      <c r="QJW100" s="10"/>
      <c r="QJX100" s="10"/>
      <c r="QJY100" s="10"/>
      <c r="QJZ100" s="10"/>
      <c r="QKA100" s="10"/>
      <c r="QKB100" s="10"/>
      <c r="QKC100" s="10"/>
      <c r="QKD100" s="10"/>
      <c r="QKE100" s="10"/>
      <c r="QKF100" s="10"/>
      <c r="QKG100" s="10"/>
      <c r="QKH100" s="10"/>
      <c r="QKI100" s="10"/>
      <c r="QKJ100" s="10"/>
      <c r="QKK100" s="10"/>
      <c r="QKL100" s="10"/>
      <c r="QKM100" s="10"/>
      <c r="QKN100" s="10"/>
      <c r="QKO100" s="10"/>
      <c r="QKP100" s="10"/>
      <c r="QKQ100" s="10"/>
      <c r="QKR100" s="10"/>
      <c r="QKS100" s="10"/>
      <c r="QKT100" s="10"/>
      <c r="QKU100" s="10"/>
      <c r="QKV100" s="10"/>
      <c r="QKW100" s="10"/>
      <c r="QKX100" s="10"/>
      <c r="QKY100" s="10"/>
      <c r="QKZ100" s="10"/>
      <c r="QLA100" s="10"/>
      <c r="QLB100" s="10"/>
      <c r="QLC100" s="10"/>
      <c r="QLD100" s="10"/>
      <c r="QLE100" s="10"/>
      <c r="QLF100" s="10"/>
      <c r="QLG100" s="10"/>
      <c r="QLH100" s="10"/>
      <c r="QLI100" s="10"/>
      <c r="QLJ100" s="10"/>
      <c r="QLK100" s="10"/>
      <c r="QLL100" s="10"/>
      <c r="QLM100" s="10"/>
      <c r="QLN100" s="10"/>
      <c r="QLO100" s="10"/>
      <c r="QLP100" s="10"/>
      <c r="QLQ100" s="10"/>
      <c r="QLR100" s="10"/>
      <c r="QLS100" s="10"/>
      <c r="QLT100" s="10"/>
      <c r="QLU100" s="10"/>
      <c r="QLV100" s="10"/>
      <c r="QLW100" s="10"/>
      <c r="QLX100" s="10"/>
      <c r="QLY100" s="10"/>
      <c r="QLZ100" s="10"/>
      <c r="QMA100" s="10"/>
      <c r="QMB100" s="10"/>
      <c r="QMC100" s="10"/>
      <c r="QMD100" s="10"/>
      <c r="QME100" s="10"/>
      <c r="QMF100" s="10"/>
      <c r="QMG100" s="10"/>
      <c r="QMH100" s="10"/>
      <c r="QMI100" s="10"/>
      <c r="QMJ100" s="10"/>
      <c r="QMK100" s="10"/>
      <c r="QML100" s="10"/>
      <c r="QMM100" s="10"/>
      <c r="QMN100" s="10"/>
      <c r="QMO100" s="10"/>
      <c r="QMP100" s="10"/>
      <c r="QMQ100" s="10"/>
      <c r="QMR100" s="10"/>
      <c r="QMS100" s="10"/>
      <c r="QMT100" s="10"/>
      <c r="QMU100" s="10"/>
      <c r="QMV100" s="10"/>
      <c r="QMW100" s="10"/>
      <c r="QMX100" s="10"/>
      <c r="QMY100" s="10"/>
      <c r="QMZ100" s="10"/>
      <c r="QNA100" s="10"/>
      <c r="QNB100" s="10"/>
      <c r="QNC100" s="10"/>
      <c r="QND100" s="10"/>
      <c r="QNE100" s="10"/>
      <c r="QNF100" s="10"/>
      <c r="QNG100" s="10"/>
      <c r="QNH100" s="10"/>
      <c r="QNI100" s="10"/>
      <c r="QNJ100" s="10"/>
      <c r="QNK100" s="10"/>
      <c r="QNL100" s="10"/>
      <c r="QNM100" s="10"/>
      <c r="QNN100" s="10"/>
      <c r="QNO100" s="10"/>
      <c r="QNP100" s="10"/>
      <c r="QNQ100" s="10"/>
      <c r="QNR100" s="10"/>
      <c r="QNS100" s="10"/>
      <c r="QNT100" s="10"/>
      <c r="QNU100" s="10"/>
      <c r="QNV100" s="10"/>
      <c r="QNW100" s="10"/>
      <c r="QNX100" s="10"/>
      <c r="QNY100" s="10"/>
      <c r="QNZ100" s="10"/>
      <c r="QOA100" s="10"/>
      <c r="QOB100" s="10"/>
      <c r="QOC100" s="10"/>
      <c r="QOD100" s="10"/>
      <c r="QOE100" s="10"/>
      <c r="QOF100" s="10"/>
      <c r="QOG100" s="10"/>
      <c r="QOH100" s="10"/>
      <c r="QOI100" s="10"/>
      <c r="QOJ100" s="10"/>
      <c r="QOK100" s="10"/>
      <c r="QOL100" s="10"/>
      <c r="QOM100" s="10"/>
      <c r="QON100" s="10"/>
      <c r="QOO100" s="10"/>
      <c r="QOP100" s="10"/>
      <c r="QOQ100" s="10"/>
      <c r="QOR100" s="10"/>
      <c r="QOS100" s="10"/>
      <c r="QOT100" s="10"/>
      <c r="QOU100" s="10"/>
      <c r="QOV100" s="10"/>
      <c r="QOW100" s="10"/>
      <c r="QOX100" s="10"/>
      <c r="QOY100" s="10"/>
      <c r="QOZ100" s="10"/>
      <c r="QPA100" s="10"/>
      <c r="QPB100" s="10"/>
      <c r="QPC100" s="10"/>
      <c r="QPD100" s="10"/>
      <c r="QPE100" s="10"/>
      <c r="QPF100" s="10"/>
      <c r="QPG100" s="10"/>
      <c r="QPH100" s="10"/>
      <c r="QPI100" s="10"/>
      <c r="QPJ100" s="10"/>
      <c r="QPK100" s="10"/>
      <c r="QPL100" s="10"/>
      <c r="QPM100" s="10"/>
      <c r="QPN100" s="10"/>
      <c r="QPO100" s="10"/>
      <c r="QPP100" s="10"/>
      <c r="QPQ100" s="10"/>
      <c r="QPR100" s="10"/>
      <c r="QPS100" s="10"/>
      <c r="QPT100" s="10"/>
      <c r="QPU100" s="10"/>
      <c r="QPV100" s="10"/>
      <c r="QPW100" s="10"/>
      <c r="QPX100" s="10"/>
      <c r="QPY100" s="10"/>
      <c r="QPZ100" s="10"/>
      <c r="QQA100" s="10"/>
      <c r="QQB100" s="10"/>
      <c r="QQC100" s="10"/>
      <c r="QQD100" s="10"/>
      <c r="QQE100" s="10"/>
      <c r="QQF100" s="10"/>
      <c r="QQG100" s="10"/>
      <c r="QQH100" s="10"/>
      <c r="QQI100" s="10"/>
      <c r="QQJ100" s="10"/>
      <c r="QQK100" s="10"/>
      <c r="QQL100" s="10"/>
      <c r="QQM100" s="10"/>
      <c r="QQN100" s="10"/>
      <c r="QQO100" s="10"/>
      <c r="QQP100" s="10"/>
      <c r="QQQ100" s="10"/>
      <c r="QQR100" s="10"/>
      <c r="QQS100" s="10"/>
      <c r="QQT100" s="10"/>
      <c r="QQU100" s="10"/>
      <c r="QQV100" s="10"/>
      <c r="QQW100" s="10"/>
      <c r="QQX100" s="10"/>
      <c r="QQY100" s="10"/>
      <c r="QQZ100" s="10"/>
      <c r="QRA100" s="10"/>
      <c r="QRB100" s="10"/>
      <c r="QRC100" s="10"/>
      <c r="QRD100" s="10"/>
      <c r="QRE100" s="10"/>
      <c r="QRF100" s="10"/>
      <c r="QRG100" s="10"/>
      <c r="QRH100" s="10"/>
      <c r="QRI100" s="10"/>
      <c r="QRJ100" s="10"/>
      <c r="QRK100" s="10"/>
      <c r="QRL100" s="10"/>
      <c r="QRM100" s="10"/>
      <c r="QRN100" s="10"/>
      <c r="QRO100" s="10"/>
      <c r="QRP100" s="10"/>
      <c r="QRQ100" s="10"/>
      <c r="QRR100" s="10"/>
      <c r="QRS100" s="10"/>
      <c r="QRT100" s="10"/>
      <c r="QRU100" s="10"/>
      <c r="QRV100" s="10"/>
      <c r="QRW100" s="10"/>
      <c r="QRX100" s="10"/>
      <c r="QRY100" s="10"/>
      <c r="QRZ100" s="10"/>
      <c r="QSA100" s="10"/>
      <c r="QSB100" s="10"/>
      <c r="QSC100" s="10"/>
      <c r="QSD100" s="10"/>
      <c r="QSE100" s="10"/>
      <c r="QSF100" s="10"/>
      <c r="QSG100" s="10"/>
      <c r="QSH100" s="10"/>
      <c r="QSI100" s="10"/>
      <c r="QSJ100" s="10"/>
      <c r="QSK100" s="10"/>
      <c r="QSL100" s="10"/>
      <c r="QSM100" s="10"/>
      <c r="QSN100" s="10"/>
      <c r="QSO100" s="10"/>
      <c r="QSP100" s="10"/>
      <c r="QSQ100" s="10"/>
      <c r="QSR100" s="10"/>
      <c r="QSS100" s="10"/>
      <c r="QST100" s="10"/>
      <c r="QSU100" s="10"/>
      <c r="QSV100" s="10"/>
      <c r="QSW100" s="10"/>
      <c r="QSX100" s="10"/>
      <c r="QSY100" s="10"/>
      <c r="QSZ100" s="10"/>
      <c r="QTA100" s="10"/>
      <c r="QTB100" s="10"/>
      <c r="QTC100" s="10"/>
      <c r="QTD100" s="10"/>
      <c r="QTE100" s="10"/>
      <c r="QTF100" s="10"/>
      <c r="QTG100" s="10"/>
      <c r="QTH100" s="10"/>
      <c r="QTI100" s="10"/>
      <c r="QTJ100" s="10"/>
      <c r="QTK100" s="10"/>
      <c r="QTL100" s="10"/>
      <c r="QTM100" s="10"/>
      <c r="QTN100" s="10"/>
      <c r="QTO100" s="10"/>
      <c r="QTP100" s="10"/>
      <c r="QTQ100" s="10"/>
      <c r="QTR100" s="10"/>
      <c r="QTS100" s="10"/>
      <c r="QTT100" s="10"/>
      <c r="QTU100" s="10"/>
      <c r="QTV100" s="10"/>
      <c r="QTW100" s="10"/>
      <c r="QTX100" s="10"/>
      <c r="QTY100" s="10"/>
      <c r="QTZ100" s="10"/>
      <c r="QUA100" s="10"/>
      <c r="QUB100" s="10"/>
      <c r="QUC100" s="10"/>
      <c r="QUD100" s="10"/>
      <c r="QUE100" s="10"/>
      <c r="QUF100" s="10"/>
      <c r="QUG100" s="10"/>
      <c r="QUH100" s="10"/>
      <c r="QUI100" s="10"/>
      <c r="QUJ100" s="10"/>
      <c r="QUK100" s="10"/>
      <c r="QUL100" s="10"/>
      <c r="QUM100" s="10"/>
      <c r="QUN100" s="10"/>
      <c r="QUO100" s="10"/>
      <c r="QUP100" s="10"/>
      <c r="QUQ100" s="10"/>
      <c r="QUR100" s="10"/>
      <c r="QUS100" s="10"/>
      <c r="QUT100" s="10"/>
      <c r="QUU100" s="10"/>
      <c r="QUV100" s="10"/>
      <c r="QUW100" s="10"/>
      <c r="QUX100" s="10"/>
      <c r="QUY100" s="10"/>
      <c r="QUZ100" s="10"/>
      <c r="QVA100" s="10"/>
      <c r="QVB100" s="10"/>
      <c r="QVC100" s="10"/>
      <c r="QVD100" s="10"/>
      <c r="QVE100" s="10"/>
      <c r="QVF100" s="10"/>
      <c r="QVG100" s="10"/>
      <c r="QVH100" s="10"/>
      <c r="QVI100" s="10"/>
      <c r="QVJ100" s="10"/>
      <c r="QVK100" s="10"/>
      <c r="QVL100" s="10"/>
      <c r="QVM100" s="10"/>
      <c r="QVN100" s="10"/>
      <c r="QVO100" s="10"/>
      <c r="QVP100" s="10"/>
      <c r="QVQ100" s="10"/>
      <c r="QVR100" s="10"/>
      <c r="QVS100" s="10"/>
      <c r="QVT100" s="10"/>
      <c r="QVU100" s="10"/>
      <c r="QVV100" s="10"/>
      <c r="QVW100" s="10"/>
      <c r="QVX100" s="10"/>
      <c r="QVY100" s="10"/>
      <c r="QVZ100" s="10"/>
      <c r="QWA100" s="10"/>
      <c r="QWB100" s="10"/>
      <c r="QWC100" s="10"/>
      <c r="QWD100" s="10"/>
      <c r="QWE100" s="10"/>
      <c r="QWF100" s="10"/>
      <c r="QWG100" s="10"/>
      <c r="QWH100" s="10"/>
      <c r="QWI100" s="10"/>
      <c r="QWJ100" s="10"/>
      <c r="QWK100" s="10"/>
      <c r="QWL100" s="10"/>
      <c r="QWM100" s="10"/>
      <c r="QWN100" s="10"/>
      <c r="QWO100" s="10"/>
      <c r="QWP100" s="10"/>
      <c r="QWQ100" s="10"/>
      <c r="QWR100" s="10"/>
      <c r="QWS100" s="10"/>
      <c r="QWT100" s="10"/>
      <c r="QWU100" s="10"/>
      <c r="QWV100" s="10"/>
      <c r="QWW100" s="10"/>
      <c r="QWX100" s="10"/>
      <c r="QWY100" s="10"/>
      <c r="QWZ100" s="10"/>
      <c r="QXA100" s="10"/>
      <c r="QXB100" s="10"/>
      <c r="QXC100" s="10"/>
      <c r="QXD100" s="10"/>
      <c r="QXE100" s="10"/>
      <c r="QXF100" s="10"/>
      <c r="QXG100" s="10"/>
      <c r="QXH100" s="10"/>
      <c r="QXI100" s="10"/>
      <c r="QXJ100" s="10"/>
      <c r="QXK100" s="10"/>
      <c r="QXL100" s="10"/>
      <c r="QXM100" s="10"/>
      <c r="QXN100" s="10"/>
      <c r="QXO100" s="10"/>
      <c r="QXP100" s="10"/>
      <c r="QXQ100" s="10"/>
      <c r="QXR100" s="10"/>
      <c r="QXS100" s="10"/>
      <c r="QXT100" s="10"/>
      <c r="QXU100" s="10"/>
      <c r="QXV100" s="10"/>
      <c r="QXW100" s="10"/>
      <c r="QXX100" s="10"/>
      <c r="QXY100" s="10"/>
      <c r="QXZ100" s="10"/>
      <c r="QYA100" s="10"/>
      <c r="QYB100" s="10"/>
      <c r="QYC100" s="10"/>
      <c r="QYD100" s="10"/>
      <c r="QYE100" s="10"/>
      <c r="QYF100" s="10"/>
      <c r="QYG100" s="10"/>
      <c r="QYH100" s="10"/>
      <c r="QYI100" s="10"/>
      <c r="QYJ100" s="10"/>
      <c r="QYK100" s="10"/>
      <c r="QYL100" s="10"/>
      <c r="QYM100" s="10"/>
      <c r="QYN100" s="10"/>
      <c r="QYO100" s="10"/>
      <c r="QYP100" s="10"/>
      <c r="QYQ100" s="10"/>
      <c r="QYR100" s="10"/>
      <c r="QYS100" s="10"/>
      <c r="QYT100" s="10"/>
      <c r="QYU100" s="10"/>
      <c r="QYV100" s="10"/>
      <c r="QYW100" s="10"/>
      <c r="QYX100" s="10"/>
      <c r="QYY100" s="10"/>
      <c r="QYZ100" s="10"/>
      <c r="QZA100" s="10"/>
      <c r="QZB100" s="10"/>
      <c r="QZC100" s="10"/>
      <c r="QZD100" s="10"/>
      <c r="QZE100" s="10"/>
      <c r="QZF100" s="10"/>
      <c r="QZG100" s="10"/>
      <c r="QZH100" s="10"/>
      <c r="QZI100" s="10"/>
      <c r="QZJ100" s="10"/>
      <c r="QZK100" s="10"/>
      <c r="QZL100" s="10"/>
      <c r="QZM100" s="10"/>
      <c r="QZN100" s="10"/>
      <c r="QZO100" s="10"/>
      <c r="QZP100" s="10"/>
      <c r="QZQ100" s="10"/>
      <c r="QZR100" s="10"/>
      <c r="QZS100" s="10"/>
      <c r="QZT100" s="10"/>
      <c r="QZU100" s="10"/>
      <c r="QZV100" s="10"/>
      <c r="QZW100" s="10"/>
      <c r="QZX100" s="10"/>
      <c r="QZY100" s="10"/>
      <c r="QZZ100" s="10"/>
      <c r="RAA100" s="10"/>
      <c r="RAB100" s="10"/>
      <c r="RAC100" s="10"/>
      <c r="RAD100" s="10"/>
      <c r="RAE100" s="10"/>
      <c r="RAF100" s="10"/>
      <c r="RAG100" s="10"/>
      <c r="RAH100" s="10"/>
      <c r="RAI100" s="10"/>
      <c r="RAJ100" s="10"/>
      <c r="RAK100" s="10"/>
      <c r="RAL100" s="10"/>
      <c r="RAM100" s="10"/>
      <c r="RAN100" s="10"/>
      <c r="RAO100" s="10"/>
      <c r="RAP100" s="10"/>
      <c r="RAQ100" s="10"/>
      <c r="RAR100" s="10"/>
      <c r="RAS100" s="10"/>
      <c r="RAT100" s="10"/>
      <c r="RAU100" s="10"/>
      <c r="RAV100" s="10"/>
      <c r="RAW100" s="10"/>
      <c r="RAX100" s="10"/>
      <c r="RAY100" s="10"/>
      <c r="RAZ100" s="10"/>
      <c r="RBA100" s="10"/>
      <c r="RBB100" s="10"/>
      <c r="RBC100" s="10"/>
      <c r="RBD100" s="10"/>
      <c r="RBE100" s="10"/>
      <c r="RBF100" s="10"/>
      <c r="RBG100" s="10"/>
      <c r="RBH100" s="10"/>
      <c r="RBI100" s="10"/>
      <c r="RBJ100" s="10"/>
      <c r="RBK100" s="10"/>
      <c r="RBL100" s="10"/>
      <c r="RBM100" s="10"/>
      <c r="RBN100" s="10"/>
      <c r="RBO100" s="10"/>
      <c r="RBP100" s="10"/>
      <c r="RBQ100" s="10"/>
      <c r="RBR100" s="10"/>
      <c r="RBS100" s="10"/>
      <c r="RBT100" s="10"/>
      <c r="RBU100" s="10"/>
      <c r="RBV100" s="10"/>
      <c r="RBW100" s="10"/>
      <c r="RBX100" s="10"/>
      <c r="RBY100" s="10"/>
      <c r="RBZ100" s="10"/>
      <c r="RCA100" s="10"/>
      <c r="RCB100" s="10"/>
      <c r="RCC100" s="10"/>
      <c r="RCD100" s="10"/>
      <c r="RCE100" s="10"/>
      <c r="RCF100" s="10"/>
      <c r="RCG100" s="10"/>
      <c r="RCH100" s="10"/>
      <c r="RCI100" s="10"/>
      <c r="RCJ100" s="10"/>
      <c r="RCK100" s="10"/>
      <c r="RCL100" s="10"/>
      <c r="RCM100" s="10"/>
      <c r="RCN100" s="10"/>
      <c r="RCO100" s="10"/>
      <c r="RCP100" s="10"/>
      <c r="RCQ100" s="10"/>
      <c r="RCR100" s="10"/>
      <c r="RCS100" s="10"/>
      <c r="RCT100" s="10"/>
      <c r="RCU100" s="10"/>
      <c r="RCV100" s="10"/>
      <c r="RCW100" s="10"/>
      <c r="RCX100" s="10"/>
      <c r="RCY100" s="10"/>
      <c r="RCZ100" s="10"/>
      <c r="RDA100" s="10"/>
      <c r="RDB100" s="10"/>
      <c r="RDC100" s="10"/>
      <c r="RDD100" s="10"/>
      <c r="RDE100" s="10"/>
      <c r="RDF100" s="10"/>
      <c r="RDG100" s="10"/>
      <c r="RDH100" s="10"/>
      <c r="RDI100" s="10"/>
      <c r="RDJ100" s="10"/>
      <c r="RDK100" s="10"/>
      <c r="RDL100" s="10"/>
      <c r="RDM100" s="10"/>
      <c r="RDN100" s="10"/>
      <c r="RDO100" s="10"/>
      <c r="RDP100" s="10"/>
      <c r="RDQ100" s="10"/>
      <c r="RDR100" s="10"/>
      <c r="RDS100" s="10"/>
      <c r="RDT100" s="10"/>
      <c r="RDU100" s="10"/>
      <c r="RDV100" s="10"/>
      <c r="RDW100" s="10"/>
      <c r="RDX100" s="10"/>
      <c r="RDY100" s="10"/>
      <c r="RDZ100" s="10"/>
      <c r="REA100" s="10"/>
      <c r="REB100" s="10"/>
      <c r="REC100" s="10"/>
      <c r="RED100" s="10"/>
      <c r="REE100" s="10"/>
      <c r="REF100" s="10"/>
      <c r="REG100" s="10"/>
      <c r="REH100" s="10"/>
      <c r="REI100" s="10"/>
      <c r="REJ100" s="10"/>
      <c r="REK100" s="10"/>
      <c r="REL100" s="10"/>
      <c r="REM100" s="10"/>
      <c r="REN100" s="10"/>
      <c r="REO100" s="10"/>
      <c r="REP100" s="10"/>
      <c r="REQ100" s="10"/>
      <c r="RER100" s="10"/>
      <c r="RES100" s="10"/>
      <c r="RET100" s="10"/>
      <c r="REU100" s="10"/>
      <c r="REV100" s="10"/>
      <c r="REW100" s="10"/>
      <c r="REX100" s="10"/>
      <c r="REY100" s="10"/>
      <c r="REZ100" s="10"/>
      <c r="RFA100" s="10"/>
      <c r="RFB100" s="10"/>
      <c r="RFC100" s="10"/>
      <c r="RFD100" s="10"/>
      <c r="RFE100" s="10"/>
      <c r="RFF100" s="10"/>
      <c r="RFG100" s="10"/>
      <c r="RFH100" s="10"/>
      <c r="RFI100" s="10"/>
      <c r="RFJ100" s="10"/>
      <c r="RFK100" s="10"/>
      <c r="RFL100" s="10"/>
      <c r="RFM100" s="10"/>
      <c r="RFN100" s="10"/>
      <c r="RFO100" s="10"/>
      <c r="RFP100" s="10"/>
      <c r="RFQ100" s="10"/>
      <c r="RFR100" s="10"/>
      <c r="RFS100" s="10"/>
      <c r="RFT100" s="10"/>
      <c r="RFU100" s="10"/>
      <c r="RFV100" s="10"/>
      <c r="RFW100" s="10"/>
      <c r="RFX100" s="10"/>
      <c r="RFY100" s="10"/>
      <c r="RFZ100" s="10"/>
      <c r="RGA100" s="10"/>
      <c r="RGB100" s="10"/>
      <c r="RGC100" s="10"/>
      <c r="RGD100" s="10"/>
      <c r="RGE100" s="10"/>
      <c r="RGF100" s="10"/>
      <c r="RGG100" s="10"/>
      <c r="RGH100" s="10"/>
      <c r="RGI100" s="10"/>
      <c r="RGJ100" s="10"/>
      <c r="RGK100" s="10"/>
      <c r="RGL100" s="10"/>
      <c r="RGM100" s="10"/>
      <c r="RGN100" s="10"/>
      <c r="RGO100" s="10"/>
      <c r="RGP100" s="10"/>
      <c r="RGQ100" s="10"/>
      <c r="RGR100" s="10"/>
      <c r="RGS100" s="10"/>
      <c r="RGT100" s="10"/>
      <c r="RGU100" s="10"/>
      <c r="RGV100" s="10"/>
      <c r="RGW100" s="10"/>
      <c r="RGX100" s="10"/>
      <c r="RGY100" s="10"/>
      <c r="RGZ100" s="10"/>
      <c r="RHA100" s="10"/>
      <c r="RHB100" s="10"/>
      <c r="RHC100" s="10"/>
      <c r="RHD100" s="10"/>
      <c r="RHE100" s="10"/>
      <c r="RHF100" s="10"/>
      <c r="RHG100" s="10"/>
      <c r="RHH100" s="10"/>
      <c r="RHI100" s="10"/>
      <c r="RHJ100" s="10"/>
      <c r="RHK100" s="10"/>
      <c r="RHL100" s="10"/>
      <c r="RHM100" s="10"/>
      <c r="RHN100" s="10"/>
      <c r="RHO100" s="10"/>
      <c r="RHP100" s="10"/>
      <c r="RHQ100" s="10"/>
      <c r="RHR100" s="10"/>
      <c r="RHS100" s="10"/>
      <c r="RHT100" s="10"/>
      <c r="RHU100" s="10"/>
      <c r="RHV100" s="10"/>
      <c r="RHW100" s="10"/>
      <c r="RHX100" s="10"/>
      <c r="RHY100" s="10"/>
      <c r="RHZ100" s="10"/>
      <c r="RIA100" s="10"/>
      <c r="RIB100" s="10"/>
      <c r="RIC100" s="10"/>
      <c r="RID100" s="10"/>
      <c r="RIE100" s="10"/>
      <c r="RIF100" s="10"/>
      <c r="RIG100" s="10"/>
      <c r="RIH100" s="10"/>
      <c r="RII100" s="10"/>
      <c r="RIJ100" s="10"/>
      <c r="RIK100" s="10"/>
      <c r="RIL100" s="10"/>
      <c r="RIM100" s="10"/>
      <c r="RIN100" s="10"/>
      <c r="RIO100" s="10"/>
      <c r="RIP100" s="10"/>
      <c r="RIQ100" s="10"/>
      <c r="RIR100" s="10"/>
      <c r="RIS100" s="10"/>
      <c r="RIT100" s="10"/>
      <c r="RIU100" s="10"/>
      <c r="RIV100" s="10"/>
      <c r="RIW100" s="10"/>
      <c r="RIX100" s="10"/>
      <c r="RIY100" s="10"/>
      <c r="RIZ100" s="10"/>
      <c r="RJA100" s="10"/>
      <c r="RJB100" s="10"/>
      <c r="RJC100" s="10"/>
      <c r="RJD100" s="10"/>
      <c r="RJE100" s="10"/>
      <c r="RJF100" s="10"/>
      <c r="RJG100" s="10"/>
      <c r="RJH100" s="10"/>
      <c r="RJI100" s="10"/>
      <c r="RJJ100" s="10"/>
      <c r="RJK100" s="10"/>
      <c r="RJL100" s="10"/>
      <c r="RJM100" s="10"/>
      <c r="RJN100" s="10"/>
      <c r="RJO100" s="10"/>
      <c r="RJP100" s="10"/>
      <c r="RJQ100" s="10"/>
      <c r="RJR100" s="10"/>
      <c r="RJS100" s="10"/>
      <c r="RJT100" s="10"/>
      <c r="RJU100" s="10"/>
      <c r="RJV100" s="10"/>
      <c r="RJW100" s="10"/>
      <c r="RJX100" s="10"/>
      <c r="RJY100" s="10"/>
      <c r="RJZ100" s="10"/>
      <c r="RKA100" s="10"/>
      <c r="RKB100" s="10"/>
      <c r="RKC100" s="10"/>
      <c r="RKD100" s="10"/>
      <c r="RKE100" s="10"/>
      <c r="RKF100" s="10"/>
      <c r="RKG100" s="10"/>
      <c r="RKH100" s="10"/>
      <c r="RKI100" s="10"/>
      <c r="RKJ100" s="10"/>
      <c r="RKK100" s="10"/>
      <c r="RKL100" s="10"/>
      <c r="RKM100" s="10"/>
      <c r="RKN100" s="10"/>
      <c r="RKO100" s="10"/>
      <c r="RKP100" s="10"/>
      <c r="RKQ100" s="10"/>
      <c r="RKR100" s="10"/>
      <c r="RKS100" s="10"/>
      <c r="RKT100" s="10"/>
      <c r="RKU100" s="10"/>
      <c r="RKV100" s="10"/>
      <c r="RKW100" s="10"/>
      <c r="RKX100" s="10"/>
      <c r="RKY100" s="10"/>
      <c r="RKZ100" s="10"/>
      <c r="RLA100" s="10"/>
      <c r="RLB100" s="10"/>
      <c r="RLC100" s="10"/>
      <c r="RLD100" s="10"/>
      <c r="RLE100" s="10"/>
      <c r="RLF100" s="10"/>
      <c r="RLG100" s="10"/>
      <c r="RLH100" s="10"/>
      <c r="RLI100" s="10"/>
      <c r="RLJ100" s="10"/>
      <c r="RLK100" s="10"/>
      <c r="RLL100" s="10"/>
      <c r="RLM100" s="10"/>
      <c r="RLN100" s="10"/>
      <c r="RLO100" s="10"/>
      <c r="RLP100" s="10"/>
      <c r="RLQ100" s="10"/>
      <c r="RLR100" s="10"/>
      <c r="RLS100" s="10"/>
      <c r="RLT100" s="10"/>
      <c r="RLU100" s="10"/>
      <c r="RLV100" s="10"/>
      <c r="RLW100" s="10"/>
      <c r="RLX100" s="10"/>
      <c r="RLY100" s="10"/>
      <c r="RLZ100" s="10"/>
      <c r="RMA100" s="10"/>
      <c r="RMB100" s="10"/>
      <c r="RMC100" s="10"/>
      <c r="RMD100" s="10"/>
      <c r="RME100" s="10"/>
      <c r="RMF100" s="10"/>
      <c r="RMG100" s="10"/>
      <c r="RMH100" s="10"/>
      <c r="RMI100" s="10"/>
      <c r="RMJ100" s="10"/>
      <c r="RMK100" s="10"/>
      <c r="RML100" s="10"/>
      <c r="RMM100" s="10"/>
      <c r="RMN100" s="10"/>
      <c r="RMO100" s="10"/>
      <c r="RMP100" s="10"/>
      <c r="RMQ100" s="10"/>
      <c r="RMR100" s="10"/>
      <c r="RMS100" s="10"/>
      <c r="RMT100" s="10"/>
      <c r="RMU100" s="10"/>
      <c r="RMV100" s="10"/>
      <c r="RMW100" s="10"/>
      <c r="RMX100" s="10"/>
      <c r="RMY100" s="10"/>
      <c r="RMZ100" s="10"/>
      <c r="RNA100" s="10"/>
      <c r="RNB100" s="10"/>
      <c r="RNC100" s="10"/>
      <c r="RND100" s="10"/>
      <c r="RNE100" s="10"/>
      <c r="RNF100" s="10"/>
      <c r="RNG100" s="10"/>
      <c r="RNH100" s="10"/>
      <c r="RNI100" s="10"/>
      <c r="RNJ100" s="10"/>
      <c r="RNK100" s="10"/>
      <c r="RNL100" s="10"/>
      <c r="RNM100" s="10"/>
      <c r="RNN100" s="10"/>
      <c r="RNO100" s="10"/>
      <c r="RNP100" s="10"/>
      <c r="RNQ100" s="10"/>
      <c r="RNR100" s="10"/>
      <c r="RNS100" s="10"/>
      <c r="RNT100" s="10"/>
      <c r="RNU100" s="10"/>
      <c r="RNV100" s="10"/>
      <c r="RNW100" s="10"/>
      <c r="RNX100" s="10"/>
      <c r="RNY100" s="10"/>
      <c r="RNZ100" s="10"/>
      <c r="ROA100" s="10"/>
      <c r="ROB100" s="10"/>
      <c r="ROC100" s="10"/>
      <c r="ROD100" s="10"/>
      <c r="ROE100" s="10"/>
      <c r="ROF100" s="10"/>
      <c r="ROG100" s="10"/>
      <c r="ROH100" s="10"/>
      <c r="ROI100" s="10"/>
      <c r="ROJ100" s="10"/>
      <c r="ROK100" s="10"/>
      <c r="ROL100" s="10"/>
      <c r="ROM100" s="10"/>
      <c r="RON100" s="10"/>
      <c r="ROO100" s="10"/>
      <c r="ROP100" s="10"/>
      <c r="ROQ100" s="10"/>
      <c r="ROR100" s="10"/>
      <c r="ROS100" s="10"/>
      <c r="ROT100" s="10"/>
      <c r="ROU100" s="10"/>
      <c r="ROV100" s="10"/>
      <c r="ROW100" s="10"/>
      <c r="ROX100" s="10"/>
      <c r="ROY100" s="10"/>
      <c r="ROZ100" s="10"/>
      <c r="RPA100" s="10"/>
      <c r="RPB100" s="10"/>
      <c r="RPC100" s="10"/>
      <c r="RPD100" s="10"/>
      <c r="RPE100" s="10"/>
      <c r="RPF100" s="10"/>
      <c r="RPG100" s="10"/>
      <c r="RPH100" s="10"/>
      <c r="RPI100" s="10"/>
      <c r="RPJ100" s="10"/>
      <c r="RPK100" s="10"/>
      <c r="RPL100" s="10"/>
      <c r="RPM100" s="10"/>
      <c r="RPN100" s="10"/>
      <c r="RPO100" s="10"/>
      <c r="RPP100" s="10"/>
      <c r="RPQ100" s="10"/>
      <c r="RPR100" s="10"/>
      <c r="RPS100" s="10"/>
      <c r="RPT100" s="10"/>
      <c r="RPU100" s="10"/>
      <c r="RPV100" s="10"/>
      <c r="RPW100" s="10"/>
      <c r="RPX100" s="10"/>
      <c r="RPY100" s="10"/>
      <c r="RPZ100" s="10"/>
      <c r="RQA100" s="10"/>
      <c r="RQB100" s="10"/>
      <c r="RQC100" s="10"/>
      <c r="RQD100" s="10"/>
      <c r="RQE100" s="10"/>
      <c r="RQF100" s="10"/>
      <c r="RQG100" s="10"/>
      <c r="RQH100" s="10"/>
      <c r="RQI100" s="10"/>
      <c r="RQJ100" s="10"/>
      <c r="RQK100" s="10"/>
      <c r="RQL100" s="10"/>
      <c r="RQM100" s="10"/>
      <c r="RQN100" s="10"/>
      <c r="RQO100" s="10"/>
      <c r="RQP100" s="10"/>
      <c r="RQQ100" s="10"/>
      <c r="RQR100" s="10"/>
      <c r="RQS100" s="10"/>
      <c r="RQT100" s="10"/>
      <c r="RQU100" s="10"/>
      <c r="RQV100" s="10"/>
      <c r="RQW100" s="10"/>
      <c r="RQX100" s="10"/>
      <c r="RQY100" s="10"/>
      <c r="RQZ100" s="10"/>
      <c r="RRA100" s="10"/>
      <c r="RRB100" s="10"/>
      <c r="RRC100" s="10"/>
      <c r="RRD100" s="10"/>
      <c r="RRE100" s="10"/>
      <c r="RRF100" s="10"/>
      <c r="RRG100" s="10"/>
      <c r="RRH100" s="10"/>
      <c r="RRI100" s="10"/>
      <c r="RRJ100" s="10"/>
      <c r="RRK100" s="10"/>
      <c r="RRL100" s="10"/>
      <c r="RRM100" s="10"/>
      <c r="RRN100" s="10"/>
      <c r="RRO100" s="10"/>
      <c r="RRP100" s="10"/>
      <c r="RRQ100" s="10"/>
      <c r="RRR100" s="10"/>
      <c r="RRS100" s="10"/>
      <c r="RRT100" s="10"/>
      <c r="RRU100" s="10"/>
      <c r="RRV100" s="10"/>
      <c r="RRW100" s="10"/>
      <c r="RRX100" s="10"/>
      <c r="RRY100" s="10"/>
      <c r="RRZ100" s="10"/>
      <c r="RSA100" s="10"/>
      <c r="RSB100" s="10"/>
      <c r="RSC100" s="10"/>
      <c r="RSD100" s="10"/>
      <c r="RSE100" s="10"/>
      <c r="RSF100" s="10"/>
      <c r="RSG100" s="10"/>
      <c r="RSH100" s="10"/>
      <c r="RSI100" s="10"/>
      <c r="RSJ100" s="10"/>
      <c r="RSK100" s="10"/>
      <c r="RSL100" s="10"/>
      <c r="RSM100" s="10"/>
      <c r="RSN100" s="10"/>
      <c r="RSO100" s="10"/>
      <c r="RSP100" s="10"/>
      <c r="RSQ100" s="10"/>
      <c r="RSR100" s="10"/>
      <c r="RSS100" s="10"/>
      <c r="RST100" s="10"/>
      <c r="RSU100" s="10"/>
      <c r="RSV100" s="10"/>
      <c r="RSW100" s="10"/>
      <c r="RSX100" s="10"/>
      <c r="RSY100" s="10"/>
      <c r="RSZ100" s="10"/>
      <c r="RTA100" s="10"/>
      <c r="RTB100" s="10"/>
      <c r="RTC100" s="10"/>
      <c r="RTD100" s="10"/>
      <c r="RTE100" s="10"/>
      <c r="RTF100" s="10"/>
      <c r="RTG100" s="10"/>
      <c r="RTH100" s="10"/>
      <c r="RTI100" s="10"/>
      <c r="RTJ100" s="10"/>
      <c r="RTK100" s="10"/>
      <c r="RTL100" s="10"/>
      <c r="RTM100" s="10"/>
      <c r="RTN100" s="10"/>
      <c r="RTO100" s="10"/>
      <c r="RTP100" s="10"/>
      <c r="RTQ100" s="10"/>
      <c r="RTR100" s="10"/>
      <c r="RTS100" s="10"/>
      <c r="RTT100" s="10"/>
      <c r="RTU100" s="10"/>
      <c r="RTV100" s="10"/>
      <c r="RTW100" s="10"/>
      <c r="RTX100" s="10"/>
      <c r="RTY100" s="10"/>
      <c r="RTZ100" s="10"/>
      <c r="RUA100" s="10"/>
      <c r="RUB100" s="10"/>
      <c r="RUC100" s="10"/>
      <c r="RUD100" s="10"/>
      <c r="RUE100" s="10"/>
      <c r="RUF100" s="10"/>
      <c r="RUG100" s="10"/>
      <c r="RUH100" s="10"/>
      <c r="RUI100" s="10"/>
      <c r="RUJ100" s="10"/>
      <c r="RUK100" s="10"/>
      <c r="RUL100" s="10"/>
      <c r="RUM100" s="10"/>
      <c r="RUN100" s="10"/>
      <c r="RUO100" s="10"/>
      <c r="RUP100" s="10"/>
      <c r="RUQ100" s="10"/>
      <c r="RUR100" s="10"/>
      <c r="RUS100" s="10"/>
      <c r="RUT100" s="10"/>
      <c r="RUU100" s="10"/>
      <c r="RUV100" s="10"/>
      <c r="RUW100" s="10"/>
      <c r="RUX100" s="10"/>
      <c r="RUY100" s="10"/>
      <c r="RUZ100" s="10"/>
      <c r="RVA100" s="10"/>
      <c r="RVB100" s="10"/>
      <c r="RVC100" s="10"/>
      <c r="RVD100" s="10"/>
      <c r="RVE100" s="10"/>
      <c r="RVF100" s="10"/>
      <c r="RVG100" s="10"/>
      <c r="RVH100" s="10"/>
      <c r="RVI100" s="10"/>
      <c r="RVJ100" s="10"/>
      <c r="RVK100" s="10"/>
      <c r="RVL100" s="10"/>
      <c r="RVM100" s="10"/>
      <c r="RVN100" s="10"/>
      <c r="RVO100" s="10"/>
      <c r="RVP100" s="10"/>
      <c r="RVQ100" s="10"/>
      <c r="RVR100" s="10"/>
      <c r="RVS100" s="10"/>
      <c r="RVT100" s="10"/>
      <c r="RVU100" s="10"/>
      <c r="RVV100" s="10"/>
      <c r="RVW100" s="10"/>
      <c r="RVX100" s="10"/>
      <c r="RVY100" s="10"/>
      <c r="RVZ100" s="10"/>
      <c r="RWA100" s="10"/>
      <c r="RWB100" s="10"/>
      <c r="RWC100" s="10"/>
      <c r="RWD100" s="10"/>
      <c r="RWE100" s="10"/>
      <c r="RWF100" s="10"/>
      <c r="RWG100" s="10"/>
      <c r="RWH100" s="10"/>
      <c r="RWI100" s="10"/>
      <c r="RWJ100" s="10"/>
      <c r="RWK100" s="10"/>
      <c r="RWL100" s="10"/>
      <c r="RWM100" s="10"/>
      <c r="RWN100" s="10"/>
      <c r="RWO100" s="10"/>
      <c r="RWP100" s="10"/>
      <c r="RWQ100" s="10"/>
      <c r="RWR100" s="10"/>
      <c r="RWS100" s="10"/>
      <c r="RWT100" s="10"/>
      <c r="RWU100" s="10"/>
      <c r="RWV100" s="10"/>
      <c r="RWW100" s="10"/>
      <c r="RWX100" s="10"/>
      <c r="RWY100" s="10"/>
      <c r="RWZ100" s="10"/>
      <c r="RXA100" s="10"/>
      <c r="RXB100" s="10"/>
      <c r="RXC100" s="10"/>
      <c r="RXD100" s="10"/>
      <c r="RXE100" s="10"/>
      <c r="RXF100" s="10"/>
      <c r="RXG100" s="10"/>
      <c r="RXH100" s="10"/>
      <c r="RXI100" s="10"/>
      <c r="RXJ100" s="10"/>
      <c r="RXK100" s="10"/>
      <c r="RXL100" s="10"/>
      <c r="RXM100" s="10"/>
      <c r="RXN100" s="10"/>
      <c r="RXO100" s="10"/>
      <c r="RXP100" s="10"/>
      <c r="RXQ100" s="10"/>
      <c r="RXR100" s="10"/>
      <c r="RXS100" s="10"/>
      <c r="RXT100" s="10"/>
      <c r="RXU100" s="10"/>
      <c r="RXV100" s="10"/>
      <c r="RXW100" s="10"/>
      <c r="RXX100" s="10"/>
      <c r="RXY100" s="10"/>
      <c r="RXZ100" s="10"/>
      <c r="RYA100" s="10"/>
      <c r="RYB100" s="10"/>
      <c r="RYC100" s="10"/>
      <c r="RYD100" s="10"/>
      <c r="RYE100" s="10"/>
      <c r="RYF100" s="10"/>
      <c r="RYG100" s="10"/>
      <c r="RYH100" s="10"/>
      <c r="RYI100" s="10"/>
      <c r="RYJ100" s="10"/>
      <c r="RYK100" s="10"/>
      <c r="RYL100" s="10"/>
      <c r="RYM100" s="10"/>
      <c r="RYN100" s="10"/>
      <c r="RYO100" s="10"/>
      <c r="RYP100" s="10"/>
      <c r="RYQ100" s="10"/>
      <c r="RYR100" s="10"/>
      <c r="RYS100" s="10"/>
      <c r="RYT100" s="10"/>
      <c r="RYU100" s="10"/>
      <c r="RYV100" s="10"/>
      <c r="RYW100" s="10"/>
      <c r="RYX100" s="10"/>
      <c r="RYY100" s="10"/>
      <c r="RYZ100" s="10"/>
      <c r="RZA100" s="10"/>
      <c r="RZB100" s="10"/>
      <c r="RZC100" s="10"/>
      <c r="RZD100" s="10"/>
      <c r="RZE100" s="10"/>
      <c r="RZF100" s="10"/>
      <c r="RZG100" s="10"/>
      <c r="RZH100" s="10"/>
      <c r="RZI100" s="10"/>
      <c r="RZJ100" s="10"/>
      <c r="RZK100" s="10"/>
      <c r="RZL100" s="10"/>
      <c r="RZM100" s="10"/>
      <c r="RZN100" s="10"/>
      <c r="RZO100" s="10"/>
      <c r="RZP100" s="10"/>
      <c r="RZQ100" s="10"/>
      <c r="RZR100" s="10"/>
      <c r="RZS100" s="10"/>
      <c r="RZT100" s="10"/>
      <c r="RZU100" s="10"/>
      <c r="RZV100" s="10"/>
      <c r="RZW100" s="10"/>
      <c r="RZX100" s="10"/>
      <c r="RZY100" s="10"/>
      <c r="RZZ100" s="10"/>
      <c r="SAA100" s="10"/>
      <c r="SAB100" s="10"/>
      <c r="SAC100" s="10"/>
      <c r="SAD100" s="10"/>
      <c r="SAE100" s="10"/>
      <c r="SAF100" s="10"/>
      <c r="SAG100" s="10"/>
      <c r="SAH100" s="10"/>
      <c r="SAI100" s="10"/>
      <c r="SAJ100" s="10"/>
      <c r="SAK100" s="10"/>
      <c r="SAL100" s="10"/>
      <c r="SAM100" s="10"/>
      <c r="SAN100" s="10"/>
      <c r="SAO100" s="10"/>
      <c r="SAP100" s="10"/>
      <c r="SAQ100" s="10"/>
      <c r="SAR100" s="10"/>
      <c r="SAS100" s="10"/>
      <c r="SAT100" s="10"/>
      <c r="SAU100" s="10"/>
      <c r="SAV100" s="10"/>
      <c r="SAW100" s="10"/>
      <c r="SAX100" s="10"/>
      <c r="SAY100" s="10"/>
      <c r="SAZ100" s="10"/>
      <c r="SBA100" s="10"/>
      <c r="SBB100" s="10"/>
      <c r="SBC100" s="10"/>
      <c r="SBD100" s="10"/>
      <c r="SBE100" s="10"/>
      <c r="SBF100" s="10"/>
      <c r="SBG100" s="10"/>
      <c r="SBH100" s="10"/>
      <c r="SBI100" s="10"/>
      <c r="SBJ100" s="10"/>
      <c r="SBK100" s="10"/>
      <c r="SBL100" s="10"/>
      <c r="SBM100" s="10"/>
      <c r="SBN100" s="10"/>
      <c r="SBO100" s="10"/>
      <c r="SBP100" s="10"/>
      <c r="SBQ100" s="10"/>
      <c r="SBR100" s="10"/>
      <c r="SBS100" s="10"/>
      <c r="SBT100" s="10"/>
      <c r="SBU100" s="10"/>
      <c r="SBV100" s="10"/>
      <c r="SBW100" s="10"/>
      <c r="SBX100" s="10"/>
      <c r="SBY100" s="10"/>
      <c r="SBZ100" s="10"/>
      <c r="SCA100" s="10"/>
      <c r="SCB100" s="10"/>
      <c r="SCC100" s="10"/>
      <c r="SCD100" s="10"/>
      <c r="SCE100" s="10"/>
      <c r="SCF100" s="10"/>
      <c r="SCG100" s="10"/>
      <c r="SCH100" s="10"/>
      <c r="SCI100" s="10"/>
      <c r="SCJ100" s="10"/>
      <c r="SCK100" s="10"/>
      <c r="SCL100" s="10"/>
      <c r="SCM100" s="10"/>
      <c r="SCN100" s="10"/>
      <c r="SCO100" s="10"/>
      <c r="SCP100" s="10"/>
      <c r="SCQ100" s="10"/>
      <c r="SCR100" s="10"/>
      <c r="SCS100" s="10"/>
      <c r="SCT100" s="10"/>
      <c r="SCU100" s="10"/>
      <c r="SCV100" s="10"/>
      <c r="SCW100" s="10"/>
      <c r="SCX100" s="10"/>
      <c r="SCY100" s="10"/>
      <c r="SCZ100" s="10"/>
      <c r="SDA100" s="10"/>
      <c r="SDB100" s="10"/>
      <c r="SDC100" s="10"/>
      <c r="SDD100" s="10"/>
      <c r="SDE100" s="10"/>
      <c r="SDF100" s="10"/>
      <c r="SDG100" s="10"/>
      <c r="SDH100" s="10"/>
      <c r="SDI100" s="10"/>
      <c r="SDJ100" s="10"/>
      <c r="SDK100" s="10"/>
      <c r="SDL100" s="10"/>
      <c r="SDM100" s="10"/>
      <c r="SDN100" s="10"/>
      <c r="SDO100" s="10"/>
      <c r="SDP100" s="10"/>
      <c r="SDQ100" s="10"/>
      <c r="SDR100" s="10"/>
      <c r="SDS100" s="10"/>
      <c r="SDT100" s="10"/>
      <c r="SDU100" s="10"/>
      <c r="SDV100" s="10"/>
      <c r="SDW100" s="10"/>
      <c r="SDX100" s="10"/>
      <c r="SDY100" s="10"/>
      <c r="SDZ100" s="10"/>
      <c r="SEA100" s="10"/>
      <c r="SEB100" s="10"/>
      <c r="SEC100" s="10"/>
      <c r="SED100" s="10"/>
      <c r="SEE100" s="10"/>
      <c r="SEF100" s="10"/>
      <c r="SEG100" s="10"/>
      <c r="SEH100" s="10"/>
      <c r="SEI100" s="10"/>
      <c r="SEJ100" s="10"/>
      <c r="SEK100" s="10"/>
      <c r="SEL100" s="10"/>
      <c r="SEM100" s="10"/>
      <c r="SEN100" s="10"/>
      <c r="SEO100" s="10"/>
      <c r="SEP100" s="10"/>
      <c r="SEQ100" s="10"/>
      <c r="SER100" s="10"/>
      <c r="SES100" s="10"/>
      <c r="SET100" s="10"/>
      <c r="SEU100" s="10"/>
      <c r="SEV100" s="10"/>
      <c r="SEW100" s="10"/>
      <c r="SEX100" s="10"/>
      <c r="SEY100" s="10"/>
      <c r="SEZ100" s="10"/>
      <c r="SFA100" s="10"/>
      <c r="SFB100" s="10"/>
      <c r="SFC100" s="10"/>
      <c r="SFD100" s="10"/>
      <c r="SFE100" s="10"/>
      <c r="SFF100" s="10"/>
      <c r="SFG100" s="10"/>
      <c r="SFH100" s="10"/>
      <c r="SFI100" s="10"/>
      <c r="SFJ100" s="10"/>
      <c r="SFK100" s="10"/>
      <c r="SFL100" s="10"/>
      <c r="SFM100" s="10"/>
      <c r="SFN100" s="10"/>
      <c r="SFO100" s="10"/>
      <c r="SFP100" s="10"/>
      <c r="SFQ100" s="10"/>
      <c r="SFR100" s="10"/>
      <c r="SFS100" s="10"/>
      <c r="SFT100" s="10"/>
      <c r="SFU100" s="10"/>
      <c r="SFV100" s="10"/>
      <c r="SFW100" s="10"/>
      <c r="SFX100" s="10"/>
      <c r="SFY100" s="10"/>
      <c r="SFZ100" s="10"/>
      <c r="SGA100" s="10"/>
      <c r="SGB100" s="10"/>
      <c r="SGC100" s="10"/>
      <c r="SGD100" s="10"/>
      <c r="SGE100" s="10"/>
      <c r="SGF100" s="10"/>
      <c r="SGG100" s="10"/>
      <c r="SGH100" s="10"/>
      <c r="SGI100" s="10"/>
      <c r="SGJ100" s="10"/>
      <c r="SGK100" s="10"/>
      <c r="SGL100" s="10"/>
      <c r="SGM100" s="10"/>
      <c r="SGN100" s="10"/>
      <c r="SGO100" s="10"/>
      <c r="SGP100" s="10"/>
      <c r="SGQ100" s="10"/>
      <c r="SGR100" s="10"/>
      <c r="SGS100" s="10"/>
      <c r="SGT100" s="10"/>
      <c r="SGU100" s="10"/>
      <c r="SGV100" s="10"/>
      <c r="SGW100" s="10"/>
      <c r="SGX100" s="10"/>
      <c r="SGY100" s="10"/>
      <c r="SGZ100" s="10"/>
      <c r="SHA100" s="10"/>
      <c r="SHB100" s="10"/>
      <c r="SHC100" s="10"/>
      <c r="SHD100" s="10"/>
      <c r="SHE100" s="10"/>
      <c r="SHF100" s="10"/>
      <c r="SHG100" s="10"/>
      <c r="SHH100" s="10"/>
      <c r="SHI100" s="10"/>
      <c r="SHJ100" s="10"/>
      <c r="SHK100" s="10"/>
      <c r="SHL100" s="10"/>
      <c r="SHM100" s="10"/>
      <c r="SHN100" s="10"/>
      <c r="SHO100" s="10"/>
      <c r="SHP100" s="10"/>
      <c r="SHQ100" s="10"/>
      <c r="SHR100" s="10"/>
      <c r="SHS100" s="10"/>
      <c r="SHT100" s="10"/>
      <c r="SHU100" s="10"/>
      <c r="SHV100" s="10"/>
      <c r="SHW100" s="10"/>
      <c r="SHX100" s="10"/>
      <c r="SHY100" s="10"/>
      <c r="SHZ100" s="10"/>
      <c r="SIA100" s="10"/>
      <c r="SIB100" s="10"/>
      <c r="SIC100" s="10"/>
      <c r="SID100" s="10"/>
      <c r="SIE100" s="10"/>
      <c r="SIF100" s="10"/>
      <c r="SIG100" s="10"/>
      <c r="SIH100" s="10"/>
      <c r="SII100" s="10"/>
      <c r="SIJ100" s="10"/>
      <c r="SIK100" s="10"/>
      <c r="SIL100" s="10"/>
      <c r="SIM100" s="10"/>
      <c r="SIN100" s="10"/>
      <c r="SIO100" s="10"/>
      <c r="SIP100" s="10"/>
      <c r="SIQ100" s="10"/>
      <c r="SIR100" s="10"/>
      <c r="SIS100" s="10"/>
      <c r="SIT100" s="10"/>
      <c r="SIU100" s="10"/>
      <c r="SIV100" s="10"/>
      <c r="SIW100" s="10"/>
      <c r="SIX100" s="10"/>
      <c r="SIY100" s="10"/>
      <c r="SIZ100" s="10"/>
      <c r="SJA100" s="10"/>
      <c r="SJB100" s="10"/>
      <c r="SJC100" s="10"/>
      <c r="SJD100" s="10"/>
      <c r="SJE100" s="10"/>
      <c r="SJF100" s="10"/>
      <c r="SJG100" s="10"/>
      <c r="SJH100" s="10"/>
      <c r="SJI100" s="10"/>
      <c r="SJJ100" s="10"/>
      <c r="SJK100" s="10"/>
      <c r="SJL100" s="10"/>
      <c r="SJM100" s="10"/>
      <c r="SJN100" s="10"/>
      <c r="SJO100" s="10"/>
      <c r="SJP100" s="10"/>
      <c r="SJQ100" s="10"/>
      <c r="SJR100" s="10"/>
      <c r="SJS100" s="10"/>
      <c r="SJT100" s="10"/>
      <c r="SJU100" s="10"/>
      <c r="SJV100" s="10"/>
      <c r="SJW100" s="10"/>
      <c r="SJX100" s="10"/>
      <c r="SJY100" s="10"/>
      <c r="SJZ100" s="10"/>
      <c r="SKA100" s="10"/>
      <c r="SKB100" s="10"/>
      <c r="SKC100" s="10"/>
      <c r="SKD100" s="10"/>
      <c r="SKE100" s="10"/>
      <c r="SKF100" s="10"/>
      <c r="SKG100" s="10"/>
      <c r="SKH100" s="10"/>
      <c r="SKI100" s="10"/>
      <c r="SKJ100" s="10"/>
      <c r="SKK100" s="10"/>
      <c r="SKL100" s="10"/>
      <c r="SKM100" s="10"/>
      <c r="SKN100" s="10"/>
      <c r="SKO100" s="10"/>
      <c r="SKP100" s="10"/>
      <c r="SKQ100" s="10"/>
      <c r="SKR100" s="10"/>
      <c r="SKS100" s="10"/>
      <c r="SKT100" s="10"/>
      <c r="SKU100" s="10"/>
      <c r="SKV100" s="10"/>
      <c r="SKW100" s="10"/>
      <c r="SKX100" s="10"/>
      <c r="SKY100" s="10"/>
      <c r="SKZ100" s="10"/>
      <c r="SLA100" s="10"/>
      <c r="SLB100" s="10"/>
      <c r="SLC100" s="10"/>
      <c r="SLD100" s="10"/>
      <c r="SLE100" s="10"/>
      <c r="SLF100" s="10"/>
      <c r="SLG100" s="10"/>
      <c r="SLH100" s="10"/>
      <c r="SLI100" s="10"/>
      <c r="SLJ100" s="10"/>
      <c r="SLK100" s="10"/>
      <c r="SLL100" s="10"/>
      <c r="SLM100" s="10"/>
      <c r="SLN100" s="10"/>
      <c r="SLO100" s="10"/>
      <c r="SLP100" s="10"/>
      <c r="SLQ100" s="10"/>
      <c r="SLR100" s="10"/>
      <c r="SLS100" s="10"/>
      <c r="SLT100" s="10"/>
      <c r="SLU100" s="10"/>
      <c r="SLV100" s="10"/>
      <c r="SLW100" s="10"/>
      <c r="SLX100" s="10"/>
      <c r="SLY100" s="10"/>
      <c r="SLZ100" s="10"/>
      <c r="SMA100" s="10"/>
      <c r="SMB100" s="10"/>
      <c r="SMC100" s="10"/>
      <c r="SMD100" s="10"/>
      <c r="SME100" s="10"/>
      <c r="SMF100" s="10"/>
      <c r="SMG100" s="10"/>
      <c r="SMH100" s="10"/>
      <c r="SMI100" s="10"/>
      <c r="SMJ100" s="10"/>
      <c r="SMK100" s="10"/>
      <c r="SML100" s="10"/>
      <c r="SMM100" s="10"/>
      <c r="SMN100" s="10"/>
      <c r="SMO100" s="10"/>
      <c r="SMP100" s="10"/>
      <c r="SMQ100" s="10"/>
      <c r="SMR100" s="10"/>
      <c r="SMS100" s="10"/>
      <c r="SMT100" s="10"/>
      <c r="SMU100" s="10"/>
      <c r="SMV100" s="10"/>
      <c r="SMW100" s="10"/>
      <c r="SMX100" s="10"/>
      <c r="SMY100" s="10"/>
      <c r="SMZ100" s="10"/>
      <c r="SNA100" s="10"/>
      <c r="SNB100" s="10"/>
      <c r="SNC100" s="10"/>
      <c r="SND100" s="10"/>
      <c r="SNE100" s="10"/>
      <c r="SNF100" s="10"/>
      <c r="SNG100" s="10"/>
      <c r="SNH100" s="10"/>
      <c r="SNI100" s="10"/>
      <c r="SNJ100" s="10"/>
      <c r="SNK100" s="10"/>
      <c r="SNL100" s="10"/>
      <c r="SNM100" s="10"/>
      <c r="SNN100" s="10"/>
      <c r="SNO100" s="10"/>
      <c r="SNP100" s="10"/>
      <c r="SNQ100" s="10"/>
      <c r="SNR100" s="10"/>
      <c r="SNS100" s="10"/>
      <c r="SNT100" s="10"/>
      <c r="SNU100" s="10"/>
      <c r="SNV100" s="10"/>
      <c r="SNW100" s="10"/>
      <c r="SNX100" s="10"/>
      <c r="SNY100" s="10"/>
      <c r="SNZ100" s="10"/>
      <c r="SOA100" s="10"/>
      <c r="SOB100" s="10"/>
      <c r="SOC100" s="10"/>
      <c r="SOD100" s="10"/>
      <c r="SOE100" s="10"/>
      <c r="SOF100" s="10"/>
      <c r="SOG100" s="10"/>
      <c r="SOH100" s="10"/>
      <c r="SOI100" s="10"/>
      <c r="SOJ100" s="10"/>
      <c r="SOK100" s="10"/>
      <c r="SOL100" s="10"/>
      <c r="SOM100" s="10"/>
      <c r="SON100" s="10"/>
      <c r="SOO100" s="10"/>
      <c r="SOP100" s="10"/>
      <c r="SOQ100" s="10"/>
      <c r="SOR100" s="10"/>
      <c r="SOS100" s="10"/>
      <c r="SOT100" s="10"/>
      <c r="SOU100" s="10"/>
      <c r="SOV100" s="10"/>
      <c r="SOW100" s="10"/>
      <c r="SOX100" s="10"/>
      <c r="SOY100" s="10"/>
      <c r="SOZ100" s="10"/>
      <c r="SPA100" s="10"/>
      <c r="SPB100" s="10"/>
      <c r="SPC100" s="10"/>
      <c r="SPD100" s="10"/>
      <c r="SPE100" s="10"/>
      <c r="SPF100" s="10"/>
      <c r="SPG100" s="10"/>
      <c r="SPH100" s="10"/>
      <c r="SPI100" s="10"/>
      <c r="SPJ100" s="10"/>
      <c r="SPK100" s="10"/>
      <c r="SPL100" s="10"/>
      <c r="SPM100" s="10"/>
      <c r="SPN100" s="10"/>
      <c r="SPO100" s="10"/>
      <c r="SPP100" s="10"/>
      <c r="SPQ100" s="10"/>
      <c r="SPR100" s="10"/>
      <c r="SPS100" s="10"/>
      <c r="SPT100" s="10"/>
      <c r="SPU100" s="10"/>
      <c r="SPV100" s="10"/>
      <c r="SPW100" s="10"/>
      <c r="SPX100" s="10"/>
      <c r="SPY100" s="10"/>
      <c r="SPZ100" s="10"/>
      <c r="SQA100" s="10"/>
      <c r="SQB100" s="10"/>
      <c r="SQC100" s="10"/>
      <c r="SQD100" s="10"/>
      <c r="SQE100" s="10"/>
      <c r="SQF100" s="10"/>
      <c r="SQG100" s="10"/>
      <c r="SQH100" s="10"/>
      <c r="SQI100" s="10"/>
      <c r="SQJ100" s="10"/>
      <c r="SQK100" s="10"/>
      <c r="SQL100" s="10"/>
      <c r="SQM100" s="10"/>
      <c r="SQN100" s="10"/>
      <c r="SQO100" s="10"/>
      <c r="SQP100" s="10"/>
      <c r="SQQ100" s="10"/>
      <c r="SQR100" s="10"/>
      <c r="SQS100" s="10"/>
      <c r="SQT100" s="10"/>
      <c r="SQU100" s="10"/>
      <c r="SQV100" s="10"/>
      <c r="SQW100" s="10"/>
      <c r="SQX100" s="10"/>
      <c r="SQY100" s="10"/>
      <c r="SQZ100" s="10"/>
      <c r="SRA100" s="10"/>
      <c r="SRB100" s="10"/>
      <c r="SRC100" s="10"/>
      <c r="SRD100" s="10"/>
      <c r="SRE100" s="10"/>
      <c r="SRF100" s="10"/>
      <c r="SRG100" s="10"/>
      <c r="SRH100" s="10"/>
      <c r="SRI100" s="10"/>
      <c r="SRJ100" s="10"/>
      <c r="SRK100" s="10"/>
      <c r="SRL100" s="10"/>
      <c r="SRM100" s="10"/>
      <c r="SRN100" s="10"/>
      <c r="SRO100" s="10"/>
      <c r="SRP100" s="10"/>
      <c r="SRQ100" s="10"/>
      <c r="SRR100" s="10"/>
      <c r="SRS100" s="10"/>
      <c r="SRT100" s="10"/>
      <c r="SRU100" s="10"/>
      <c r="SRV100" s="10"/>
      <c r="SRW100" s="10"/>
      <c r="SRX100" s="10"/>
      <c r="SRY100" s="10"/>
      <c r="SRZ100" s="10"/>
      <c r="SSA100" s="10"/>
      <c r="SSB100" s="10"/>
      <c r="SSC100" s="10"/>
      <c r="SSD100" s="10"/>
      <c r="SSE100" s="10"/>
      <c r="SSF100" s="10"/>
      <c r="SSG100" s="10"/>
      <c r="SSH100" s="10"/>
      <c r="SSI100" s="10"/>
      <c r="SSJ100" s="10"/>
      <c r="SSK100" s="10"/>
      <c r="SSL100" s="10"/>
      <c r="SSM100" s="10"/>
      <c r="SSN100" s="10"/>
      <c r="SSO100" s="10"/>
      <c r="SSP100" s="10"/>
      <c r="SSQ100" s="10"/>
      <c r="SSR100" s="10"/>
      <c r="SSS100" s="10"/>
      <c r="SST100" s="10"/>
      <c r="SSU100" s="10"/>
      <c r="SSV100" s="10"/>
      <c r="SSW100" s="10"/>
      <c r="SSX100" s="10"/>
      <c r="SSY100" s="10"/>
      <c r="SSZ100" s="10"/>
      <c r="STA100" s="10"/>
      <c r="STB100" s="10"/>
      <c r="STC100" s="10"/>
      <c r="STD100" s="10"/>
      <c r="STE100" s="10"/>
      <c r="STF100" s="10"/>
      <c r="STG100" s="10"/>
      <c r="STH100" s="10"/>
      <c r="STI100" s="10"/>
      <c r="STJ100" s="10"/>
      <c r="STK100" s="10"/>
      <c r="STL100" s="10"/>
      <c r="STM100" s="10"/>
      <c r="STN100" s="10"/>
      <c r="STO100" s="10"/>
      <c r="STP100" s="10"/>
      <c r="STQ100" s="10"/>
      <c r="STR100" s="10"/>
      <c r="STS100" s="10"/>
      <c r="STT100" s="10"/>
      <c r="STU100" s="10"/>
      <c r="STV100" s="10"/>
      <c r="STW100" s="10"/>
      <c r="STX100" s="10"/>
      <c r="STY100" s="10"/>
      <c r="STZ100" s="10"/>
      <c r="SUA100" s="10"/>
      <c r="SUB100" s="10"/>
      <c r="SUC100" s="10"/>
      <c r="SUD100" s="10"/>
      <c r="SUE100" s="10"/>
      <c r="SUF100" s="10"/>
      <c r="SUG100" s="10"/>
      <c r="SUH100" s="10"/>
      <c r="SUI100" s="10"/>
      <c r="SUJ100" s="10"/>
      <c r="SUK100" s="10"/>
      <c r="SUL100" s="10"/>
      <c r="SUM100" s="10"/>
      <c r="SUN100" s="10"/>
      <c r="SUO100" s="10"/>
      <c r="SUP100" s="10"/>
      <c r="SUQ100" s="10"/>
      <c r="SUR100" s="10"/>
      <c r="SUS100" s="10"/>
      <c r="SUT100" s="10"/>
      <c r="SUU100" s="10"/>
      <c r="SUV100" s="10"/>
      <c r="SUW100" s="10"/>
      <c r="SUX100" s="10"/>
      <c r="SUY100" s="10"/>
      <c r="SUZ100" s="10"/>
      <c r="SVA100" s="10"/>
      <c r="SVB100" s="10"/>
      <c r="SVC100" s="10"/>
      <c r="SVD100" s="10"/>
      <c r="SVE100" s="10"/>
      <c r="SVF100" s="10"/>
      <c r="SVG100" s="10"/>
      <c r="SVH100" s="10"/>
      <c r="SVI100" s="10"/>
      <c r="SVJ100" s="10"/>
      <c r="SVK100" s="10"/>
      <c r="SVL100" s="10"/>
      <c r="SVM100" s="10"/>
      <c r="SVN100" s="10"/>
      <c r="SVO100" s="10"/>
      <c r="SVP100" s="10"/>
      <c r="SVQ100" s="10"/>
      <c r="SVR100" s="10"/>
      <c r="SVS100" s="10"/>
      <c r="SVT100" s="10"/>
      <c r="SVU100" s="10"/>
      <c r="SVV100" s="10"/>
      <c r="SVW100" s="10"/>
      <c r="SVX100" s="10"/>
      <c r="SVY100" s="10"/>
      <c r="SVZ100" s="10"/>
      <c r="SWA100" s="10"/>
      <c r="SWB100" s="10"/>
      <c r="SWC100" s="10"/>
      <c r="SWD100" s="10"/>
      <c r="SWE100" s="10"/>
      <c r="SWF100" s="10"/>
      <c r="SWG100" s="10"/>
      <c r="SWH100" s="10"/>
      <c r="SWI100" s="10"/>
      <c r="SWJ100" s="10"/>
      <c r="SWK100" s="10"/>
      <c r="SWL100" s="10"/>
      <c r="SWM100" s="10"/>
      <c r="SWN100" s="10"/>
      <c r="SWO100" s="10"/>
      <c r="SWP100" s="10"/>
      <c r="SWQ100" s="10"/>
      <c r="SWR100" s="10"/>
      <c r="SWS100" s="10"/>
      <c r="SWT100" s="10"/>
      <c r="SWU100" s="10"/>
      <c r="SWV100" s="10"/>
      <c r="SWW100" s="10"/>
      <c r="SWX100" s="10"/>
      <c r="SWY100" s="10"/>
      <c r="SWZ100" s="10"/>
      <c r="SXA100" s="10"/>
      <c r="SXB100" s="10"/>
      <c r="SXC100" s="10"/>
      <c r="SXD100" s="10"/>
      <c r="SXE100" s="10"/>
      <c r="SXF100" s="10"/>
      <c r="SXG100" s="10"/>
      <c r="SXH100" s="10"/>
      <c r="SXI100" s="10"/>
      <c r="SXJ100" s="10"/>
      <c r="SXK100" s="10"/>
      <c r="SXL100" s="10"/>
      <c r="SXM100" s="10"/>
      <c r="SXN100" s="10"/>
      <c r="SXO100" s="10"/>
      <c r="SXP100" s="10"/>
      <c r="SXQ100" s="10"/>
      <c r="SXR100" s="10"/>
      <c r="SXS100" s="10"/>
      <c r="SXT100" s="10"/>
      <c r="SXU100" s="10"/>
      <c r="SXV100" s="10"/>
      <c r="SXW100" s="10"/>
      <c r="SXX100" s="10"/>
      <c r="SXY100" s="10"/>
      <c r="SXZ100" s="10"/>
      <c r="SYA100" s="10"/>
      <c r="SYB100" s="10"/>
      <c r="SYC100" s="10"/>
      <c r="SYD100" s="10"/>
      <c r="SYE100" s="10"/>
      <c r="SYF100" s="10"/>
      <c r="SYG100" s="10"/>
      <c r="SYH100" s="10"/>
      <c r="SYI100" s="10"/>
      <c r="SYJ100" s="10"/>
      <c r="SYK100" s="10"/>
      <c r="SYL100" s="10"/>
      <c r="SYM100" s="10"/>
      <c r="SYN100" s="10"/>
      <c r="SYO100" s="10"/>
      <c r="SYP100" s="10"/>
      <c r="SYQ100" s="10"/>
      <c r="SYR100" s="10"/>
      <c r="SYS100" s="10"/>
      <c r="SYT100" s="10"/>
      <c r="SYU100" s="10"/>
      <c r="SYV100" s="10"/>
      <c r="SYW100" s="10"/>
      <c r="SYX100" s="10"/>
      <c r="SYY100" s="10"/>
      <c r="SYZ100" s="10"/>
      <c r="SZA100" s="10"/>
      <c r="SZB100" s="10"/>
      <c r="SZC100" s="10"/>
      <c r="SZD100" s="10"/>
      <c r="SZE100" s="10"/>
      <c r="SZF100" s="10"/>
      <c r="SZG100" s="10"/>
      <c r="SZH100" s="10"/>
      <c r="SZI100" s="10"/>
      <c r="SZJ100" s="10"/>
      <c r="SZK100" s="10"/>
      <c r="SZL100" s="10"/>
      <c r="SZM100" s="10"/>
      <c r="SZN100" s="10"/>
      <c r="SZO100" s="10"/>
      <c r="SZP100" s="10"/>
      <c r="SZQ100" s="10"/>
      <c r="SZR100" s="10"/>
      <c r="SZS100" s="10"/>
      <c r="SZT100" s="10"/>
      <c r="SZU100" s="10"/>
      <c r="SZV100" s="10"/>
      <c r="SZW100" s="10"/>
      <c r="SZX100" s="10"/>
      <c r="SZY100" s="10"/>
      <c r="SZZ100" s="10"/>
      <c r="TAA100" s="10"/>
      <c r="TAB100" s="10"/>
      <c r="TAC100" s="10"/>
      <c r="TAD100" s="10"/>
      <c r="TAE100" s="10"/>
      <c r="TAF100" s="10"/>
      <c r="TAG100" s="10"/>
      <c r="TAH100" s="10"/>
      <c r="TAI100" s="10"/>
      <c r="TAJ100" s="10"/>
      <c r="TAK100" s="10"/>
      <c r="TAL100" s="10"/>
      <c r="TAM100" s="10"/>
      <c r="TAN100" s="10"/>
      <c r="TAO100" s="10"/>
      <c r="TAP100" s="10"/>
      <c r="TAQ100" s="10"/>
      <c r="TAR100" s="10"/>
      <c r="TAS100" s="10"/>
      <c r="TAT100" s="10"/>
      <c r="TAU100" s="10"/>
      <c r="TAV100" s="10"/>
      <c r="TAW100" s="10"/>
      <c r="TAX100" s="10"/>
      <c r="TAY100" s="10"/>
      <c r="TAZ100" s="10"/>
      <c r="TBA100" s="10"/>
      <c r="TBB100" s="10"/>
      <c r="TBC100" s="10"/>
      <c r="TBD100" s="10"/>
      <c r="TBE100" s="10"/>
      <c r="TBF100" s="10"/>
      <c r="TBG100" s="10"/>
      <c r="TBH100" s="10"/>
      <c r="TBI100" s="10"/>
      <c r="TBJ100" s="10"/>
      <c r="TBK100" s="10"/>
      <c r="TBL100" s="10"/>
      <c r="TBM100" s="10"/>
      <c r="TBN100" s="10"/>
      <c r="TBO100" s="10"/>
      <c r="TBP100" s="10"/>
      <c r="TBQ100" s="10"/>
      <c r="TBR100" s="10"/>
      <c r="TBS100" s="10"/>
      <c r="TBT100" s="10"/>
      <c r="TBU100" s="10"/>
      <c r="TBV100" s="10"/>
      <c r="TBW100" s="10"/>
      <c r="TBX100" s="10"/>
      <c r="TBY100" s="10"/>
      <c r="TBZ100" s="10"/>
      <c r="TCA100" s="10"/>
      <c r="TCB100" s="10"/>
      <c r="TCC100" s="10"/>
      <c r="TCD100" s="10"/>
      <c r="TCE100" s="10"/>
      <c r="TCF100" s="10"/>
      <c r="TCG100" s="10"/>
      <c r="TCH100" s="10"/>
      <c r="TCI100" s="10"/>
      <c r="TCJ100" s="10"/>
      <c r="TCK100" s="10"/>
      <c r="TCL100" s="10"/>
      <c r="TCM100" s="10"/>
      <c r="TCN100" s="10"/>
      <c r="TCO100" s="10"/>
      <c r="TCP100" s="10"/>
      <c r="TCQ100" s="10"/>
      <c r="TCR100" s="10"/>
      <c r="TCS100" s="10"/>
      <c r="TCT100" s="10"/>
      <c r="TCU100" s="10"/>
      <c r="TCV100" s="10"/>
      <c r="TCW100" s="10"/>
      <c r="TCX100" s="10"/>
      <c r="TCY100" s="10"/>
      <c r="TCZ100" s="10"/>
      <c r="TDA100" s="10"/>
      <c r="TDB100" s="10"/>
      <c r="TDC100" s="10"/>
      <c r="TDD100" s="10"/>
      <c r="TDE100" s="10"/>
      <c r="TDF100" s="10"/>
      <c r="TDG100" s="10"/>
      <c r="TDH100" s="10"/>
      <c r="TDI100" s="10"/>
      <c r="TDJ100" s="10"/>
      <c r="TDK100" s="10"/>
      <c r="TDL100" s="10"/>
      <c r="TDM100" s="10"/>
      <c r="TDN100" s="10"/>
      <c r="TDO100" s="10"/>
      <c r="TDP100" s="10"/>
      <c r="TDQ100" s="10"/>
      <c r="TDR100" s="10"/>
      <c r="TDS100" s="10"/>
      <c r="TDT100" s="10"/>
      <c r="TDU100" s="10"/>
      <c r="TDV100" s="10"/>
      <c r="TDW100" s="10"/>
      <c r="TDX100" s="10"/>
      <c r="TDY100" s="10"/>
      <c r="TDZ100" s="10"/>
      <c r="TEA100" s="10"/>
      <c r="TEB100" s="10"/>
      <c r="TEC100" s="10"/>
      <c r="TED100" s="10"/>
      <c r="TEE100" s="10"/>
      <c r="TEF100" s="10"/>
      <c r="TEG100" s="10"/>
      <c r="TEH100" s="10"/>
      <c r="TEI100" s="10"/>
      <c r="TEJ100" s="10"/>
      <c r="TEK100" s="10"/>
      <c r="TEL100" s="10"/>
      <c r="TEM100" s="10"/>
      <c r="TEN100" s="10"/>
      <c r="TEO100" s="10"/>
      <c r="TEP100" s="10"/>
      <c r="TEQ100" s="10"/>
      <c r="TER100" s="10"/>
      <c r="TES100" s="10"/>
      <c r="TET100" s="10"/>
      <c r="TEU100" s="10"/>
      <c r="TEV100" s="10"/>
      <c r="TEW100" s="10"/>
      <c r="TEX100" s="10"/>
      <c r="TEY100" s="10"/>
      <c r="TEZ100" s="10"/>
      <c r="TFA100" s="10"/>
      <c r="TFB100" s="10"/>
      <c r="TFC100" s="10"/>
      <c r="TFD100" s="10"/>
      <c r="TFE100" s="10"/>
      <c r="TFF100" s="10"/>
      <c r="TFG100" s="10"/>
      <c r="TFH100" s="10"/>
      <c r="TFI100" s="10"/>
      <c r="TFJ100" s="10"/>
      <c r="TFK100" s="10"/>
      <c r="TFL100" s="10"/>
      <c r="TFM100" s="10"/>
      <c r="TFN100" s="10"/>
      <c r="TFO100" s="10"/>
      <c r="TFP100" s="10"/>
      <c r="TFQ100" s="10"/>
      <c r="TFR100" s="10"/>
      <c r="TFS100" s="10"/>
      <c r="TFT100" s="10"/>
      <c r="TFU100" s="10"/>
      <c r="TFV100" s="10"/>
      <c r="TFW100" s="10"/>
      <c r="TFX100" s="10"/>
      <c r="TFY100" s="10"/>
      <c r="TFZ100" s="10"/>
      <c r="TGA100" s="10"/>
      <c r="TGB100" s="10"/>
      <c r="TGC100" s="10"/>
      <c r="TGD100" s="10"/>
      <c r="TGE100" s="10"/>
      <c r="TGF100" s="10"/>
      <c r="TGG100" s="10"/>
      <c r="TGH100" s="10"/>
      <c r="TGI100" s="10"/>
      <c r="TGJ100" s="10"/>
      <c r="TGK100" s="10"/>
      <c r="TGL100" s="10"/>
      <c r="TGM100" s="10"/>
      <c r="TGN100" s="10"/>
      <c r="TGO100" s="10"/>
      <c r="TGP100" s="10"/>
      <c r="TGQ100" s="10"/>
      <c r="TGR100" s="10"/>
      <c r="TGS100" s="10"/>
      <c r="TGT100" s="10"/>
      <c r="TGU100" s="10"/>
      <c r="TGV100" s="10"/>
      <c r="TGW100" s="10"/>
      <c r="TGX100" s="10"/>
      <c r="TGY100" s="10"/>
      <c r="TGZ100" s="10"/>
      <c r="THA100" s="10"/>
      <c r="THB100" s="10"/>
      <c r="THC100" s="10"/>
      <c r="THD100" s="10"/>
      <c r="THE100" s="10"/>
      <c r="THF100" s="10"/>
      <c r="THG100" s="10"/>
      <c r="THH100" s="10"/>
      <c r="THI100" s="10"/>
      <c r="THJ100" s="10"/>
      <c r="THK100" s="10"/>
      <c r="THL100" s="10"/>
      <c r="THM100" s="10"/>
      <c r="THN100" s="10"/>
      <c r="THO100" s="10"/>
      <c r="THP100" s="10"/>
      <c r="THQ100" s="10"/>
      <c r="THR100" s="10"/>
      <c r="THS100" s="10"/>
      <c r="THT100" s="10"/>
      <c r="THU100" s="10"/>
      <c r="THV100" s="10"/>
      <c r="THW100" s="10"/>
      <c r="THX100" s="10"/>
      <c r="THY100" s="10"/>
      <c r="THZ100" s="10"/>
      <c r="TIA100" s="10"/>
      <c r="TIB100" s="10"/>
      <c r="TIC100" s="10"/>
      <c r="TID100" s="10"/>
      <c r="TIE100" s="10"/>
      <c r="TIF100" s="10"/>
      <c r="TIG100" s="10"/>
      <c r="TIH100" s="10"/>
      <c r="TII100" s="10"/>
      <c r="TIJ100" s="10"/>
      <c r="TIK100" s="10"/>
      <c r="TIL100" s="10"/>
      <c r="TIM100" s="10"/>
      <c r="TIN100" s="10"/>
      <c r="TIO100" s="10"/>
      <c r="TIP100" s="10"/>
      <c r="TIQ100" s="10"/>
      <c r="TIR100" s="10"/>
      <c r="TIS100" s="10"/>
      <c r="TIT100" s="10"/>
      <c r="TIU100" s="10"/>
      <c r="TIV100" s="10"/>
      <c r="TIW100" s="10"/>
      <c r="TIX100" s="10"/>
      <c r="TIY100" s="10"/>
      <c r="TIZ100" s="10"/>
      <c r="TJA100" s="10"/>
      <c r="TJB100" s="10"/>
      <c r="TJC100" s="10"/>
      <c r="TJD100" s="10"/>
      <c r="TJE100" s="10"/>
      <c r="TJF100" s="10"/>
      <c r="TJG100" s="10"/>
      <c r="TJH100" s="10"/>
      <c r="TJI100" s="10"/>
      <c r="TJJ100" s="10"/>
      <c r="TJK100" s="10"/>
      <c r="TJL100" s="10"/>
      <c r="TJM100" s="10"/>
      <c r="TJN100" s="10"/>
      <c r="TJO100" s="10"/>
      <c r="TJP100" s="10"/>
      <c r="TJQ100" s="10"/>
      <c r="TJR100" s="10"/>
      <c r="TJS100" s="10"/>
      <c r="TJT100" s="10"/>
      <c r="TJU100" s="10"/>
      <c r="TJV100" s="10"/>
      <c r="TJW100" s="10"/>
      <c r="TJX100" s="10"/>
      <c r="TJY100" s="10"/>
      <c r="TJZ100" s="10"/>
      <c r="TKA100" s="10"/>
      <c r="TKB100" s="10"/>
      <c r="TKC100" s="10"/>
      <c r="TKD100" s="10"/>
      <c r="TKE100" s="10"/>
      <c r="TKF100" s="10"/>
      <c r="TKG100" s="10"/>
      <c r="TKH100" s="10"/>
      <c r="TKI100" s="10"/>
      <c r="TKJ100" s="10"/>
      <c r="TKK100" s="10"/>
      <c r="TKL100" s="10"/>
      <c r="TKM100" s="10"/>
      <c r="TKN100" s="10"/>
      <c r="TKO100" s="10"/>
      <c r="TKP100" s="10"/>
      <c r="TKQ100" s="10"/>
      <c r="TKR100" s="10"/>
      <c r="TKS100" s="10"/>
      <c r="TKT100" s="10"/>
      <c r="TKU100" s="10"/>
      <c r="TKV100" s="10"/>
      <c r="TKW100" s="10"/>
      <c r="TKX100" s="10"/>
      <c r="TKY100" s="10"/>
      <c r="TKZ100" s="10"/>
      <c r="TLA100" s="10"/>
      <c r="TLB100" s="10"/>
      <c r="TLC100" s="10"/>
      <c r="TLD100" s="10"/>
      <c r="TLE100" s="10"/>
      <c r="TLF100" s="10"/>
      <c r="TLG100" s="10"/>
      <c r="TLH100" s="10"/>
      <c r="TLI100" s="10"/>
      <c r="TLJ100" s="10"/>
      <c r="TLK100" s="10"/>
      <c r="TLL100" s="10"/>
      <c r="TLM100" s="10"/>
      <c r="TLN100" s="10"/>
      <c r="TLO100" s="10"/>
      <c r="TLP100" s="10"/>
      <c r="TLQ100" s="10"/>
      <c r="TLR100" s="10"/>
      <c r="TLS100" s="10"/>
      <c r="TLT100" s="10"/>
      <c r="TLU100" s="10"/>
      <c r="TLV100" s="10"/>
      <c r="TLW100" s="10"/>
      <c r="TLX100" s="10"/>
      <c r="TLY100" s="10"/>
      <c r="TLZ100" s="10"/>
      <c r="TMA100" s="10"/>
      <c r="TMB100" s="10"/>
      <c r="TMC100" s="10"/>
      <c r="TMD100" s="10"/>
      <c r="TME100" s="10"/>
      <c r="TMF100" s="10"/>
      <c r="TMG100" s="10"/>
      <c r="TMH100" s="10"/>
      <c r="TMI100" s="10"/>
      <c r="TMJ100" s="10"/>
      <c r="TMK100" s="10"/>
      <c r="TML100" s="10"/>
      <c r="TMM100" s="10"/>
      <c r="TMN100" s="10"/>
      <c r="TMO100" s="10"/>
      <c r="TMP100" s="10"/>
      <c r="TMQ100" s="10"/>
      <c r="TMR100" s="10"/>
      <c r="TMS100" s="10"/>
      <c r="TMT100" s="10"/>
      <c r="TMU100" s="10"/>
      <c r="TMV100" s="10"/>
      <c r="TMW100" s="10"/>
      <c r="TMX100" s="10"/>
      <c r="TMY100" s="10"/>
      <c r="TMZ100" s="10"/>
      <c r="TNA100" s="10"/>
      <c r="TNB100" s="10"/>
      <c r="TNC100" s="10"/>
      <c r="TND100" s="10"/>
      <c r="TNE100" s="10"/>
      <c r="TNF100" s="10"/>
      <c r="TNG100" s="10"/>
      <c r="TNH100" s="10"/>
      <c r="TNI100" s="10"/>
      <c r="TNJ100" s="10"/>
      <c r="TNK100" s="10"/>
      <c r="TNL100" s="10"/>
      <c r="TNM100" s="10"/>
      <c r="TNN100" s="10"/>
      <c r="TNO100" s="10"/>
      <c r="TNP100" s="10"/>
      <c r="TNQ100" s="10"/>
      <c r="TNR100" s="10"/>
      <c r="TNS100" s="10"/>
      <c r="TNT100" s="10"/>
      <c r="TNU100" s="10"/>
      <c r="TNV100" s="10"/>
      <c r="TNW100" s="10"/>
      <c r="TNX100" s="10"/>
      <c r="TNY100" s="10"/>
      <c r="TNZ100" s="10"/>
      <c r="TOA100" s="10"/>
      <c r="TOB100" s="10"/>
      <c r="TOC100" s="10"/>
      <c r="TOD100" s="10"/>
      <c r="TOE100" s="10"/>
      <c r="TOF100" s="10"/>
      <c r="TOG100" s="10"/>
      <c r="TOH100" s="10"/>
      <c r="TOI100" s="10"/>
      <c r="TOJ100" s="10"/>
      <c r="TOK100" s="10"/>
      <c r="TOL100" s="10"/>
      <c r="TOM100" s="10"/>
      <c r="TON100" s="10"/>
      <c r="TOO100" s="10"/>
      <c r="TOP100" s="10"/>
      <c r="TOQ100" s="10"/>
      <c r="TOR100" s="10"/>
      <c r="TOS100" s="10"/>
      <c r="TOT100" s="10"/>
      <c r="TOU100" s="10"/>
      <c r="TOV100" s="10"/>
      <c r="TOW100" s="10"/>
      <c r="TOX100" s="10"/>
      <c r="TOY100" s="10"/>
      <c r="TOZ100" s="10"/>
      <c r="TPA100" s="10"/>
      <c r="TPB100" s="10"/>
      <c r="TPC100" s="10"/>
      <c r="TPD100" s="10"/>
      <c r="TPE100" s="10"/>
      <c r="TPF100" s="10"/>
      <c r="TPG100" s="10"/>
      <c r="TPH100" s="10"/>
      <c r="TPI100" s="10"/>
      <c r="TPJ100" s="10"/>
      <c r="TPK100" s="10"/>
      <c r="TPL100" s="10"/>
      <c r="TPM100" s="10"/>
      <c r="TPN100" s="10"/>
      <c r="TPO100" s="10"/>
      <c r="TPP100" s="10"/>
      <c r="TPQ100" s="10"/>
      <c r="TPR100" s="10"/>
      <c r="TPS100" s="10"/>
      <c r="TPT100" s="10"/>
      <c r="TPU100" s="10"/>
      <c r="TPV100" s="10"/>
      <c r="TPW100" s="10"/>
      <c r="TPX100" s="10"/>
      <c r="TPY100" s="10"/>
      <c r="TPZ100" s="10"/>
      <c r="TQA100" s="10"/>
      <c r="TQB100" s="10"/>
      <c r="TQC100" s="10"/>
      <c r="TQD100" s="10"/>
      <c r="TQE100" s="10"/>
      <c r="TQF100" s="10"/>
      <c r="TQG100" s="10"/>
      <c r="TQH100" s="10"/>
      <c r="TQI100" s="10"/>
      <c r="TQJ100" s="10"/>
      <c r="TQK100" s="10"/>
      <c r="TQL100" s="10"/>
      <c r="TQM100" s="10"/>
      <c r="TQN100" s="10"/>
      <c r="TQO100" s="10"/>
      <c r="TQP100" s="10"/>
      <c r="TQQ100" s="10"/>
      <c r="TQR100" s="10"/>
      <c r="TQS100" s="10"/>
      <c r="TQT100" s="10"/>
      <c r="TQU100" s="10"/>
      <c r="TQV100" s="10"/>
      <c r="TQW100" s="10"/>
      <c r="TQX100" s="10"/>
      <c r="TQY100" s="10"/>
      <c r="TQZ100" s="10"/>
      <c r="TRA100" s="10"/>
      <c r="TRB100" s="10"/>
      <c r="TRC100" s="10"/>
      <c r="TRD100" s="10"/>
      <c r="TRE100" s="10"/>
      <c r="TRF100" s="10"/>
      <c r="TRG100" s="10"/>
      <c r="TRH100" s="10"/>
      <c r="TRI100" s="10"/>
      <c r="TRJ100" s="10"/>
      <c r="TRK100" s="10"/>
      <c r="TRL100" s="10"/>
      <c r="TRM100" s="10"/>
      <c r="TRN100" s="10"/>
      <c r="TRO100" s="10"/>
      <c r="TRP100" s="10"/>
      <c r="TRQ100" s="10"/>
      <c r="TRR100" s="10"/>
      <c r="TRS100" s="10"/>
      <c r="TRT100" s="10"/>
      <c r="TRU100" s="10"/>
      <c r="TRV100" s="10"/>
      <c r="TRW100" s="10"/>
      <c r="TRX100" s="10"/>
      <c r="TRY100" s="10"/>
      <c r="TRZ100" s="10"/>
      <c r="TSA100" s="10"/>
      <c r="TSB100" s="10"/>
      <c r="TSC100" s="10"/>
      <c r="TSD100" s="10"/>
      <c r="TSE100" s="10"/>
      <c r="TSF100" s="10"/>
      <c r="TSG100" s="10"/>
      <c r="TSH100" s="10"/>
      <c r="TSI100" s="10"/>
      <c r="TSJ100" s="10"/>
      <c r="TSK100" s="10"/>
      <c r="TSL100" s="10"/>
      <c r="TSM100" s="10"/>
      <c r="TSN100" s="10"/>
      <c r="TSO100" s="10"/>
      <c r="TSP100" s="10"/>
      <c r="TSQ100" s="10"/>
      <c r="TSR100" s="10"/>
      <c r="TSS100" s="10"/>
      <c r="TST100" s="10"/>
      <c r="TSU100" s="10"/>
      <c r="TSV100" s="10"/>
      <c r="TSW100" s="10"/>
      <c r="TSX100" s="10"/>
      <c r="TSY100" s="10"/>
      <c r="TSZ100" s="10"/>
      <c r="TTA100" s="10"/>
      <c r="TTB100" s="10"/>
      <c r="TTC100" s="10"/>
      <c r="TTD100" s="10"/>
      <c r="TTE100" s="10"/>
      <c r="TTF100" s="10"/>
      <c r="TTG100" s="10"/>
      <c r="TTH100" s="10"/>
      <c r="TTI100" s="10"/>
      <c r="TTJ100" s="10"/>
      <c r="TTK100" s="10"/>
      <c r="TTL100" s="10"/>
      <c r="TTM100" s="10"/>
      <c r="TTN100" s="10"/>
      <c r="TTO100" s="10"/>
      <c r="TTP100" s="10"/>
      <c r="TTQ100" s="10"/>
      <c r="TTR100" s="10"/>
      <c r="TTS100" s="10"/>
      <c r="TTT100" s="10"/>
      <c r="TTU100" s="10"/>
      <c r="TTV100" s="10"/>
      <c r="TTW100" s="10"/>
      <c r="TTX100" s="10"/>
      <c r="TTY100" s="10"/>
      <c r="TTZ100" s="10"/>
      <c r="TUA100" s="10"/>
      <c r="TUB100" s="10"/>
      <c r="TUC100" s="10"/>
      <c r="TUD100" s="10"/>
      <c r="TUE100" s="10"/>
      <c r="TUF100" s="10"/>
      <c r="TUG100" s="10"/>
      <c r="TUH100" s="10"/>
      <c r="TUI100" s="10"/>
      <c r="TUJ100" s="10"/>
      <c r="TUK100" s="10"/>
      <c r="TUL100" s="10"/>
      <c r="TUM100" s="10"/>
      <c r="TUN100" s="10"/>
      <c r="TUO100" s="10"/>
      <c r="TUP100" s="10"/>
      <c r="TUQ100" s="10"/>
      <c r="TUR100" s="10"/>
      <c r="TUS100" s="10"/>
      <c r="TUT100" s="10"/>
      <c r="TUU100" s="10"/>
      <c r="TUV100" s="10"/>
      <c r="TUW100" s="10"/>
      <c r="TUX100" s="10"/>
      <c r="TUY100" s="10"/>
      <c r="TUZ100" s="10"/>
      <c r="TVA100" s="10"/>
      <c r="TVB100" s="10"/>
      <c r="TVC100" s="10"/>
      <c r="TVD100" s="10"/>
      <c r="TVE100" s="10"/>
      <c r="TVF100" s="10"/>
      <c r="TVG100" s="10"/>
      <c r="TVH100" s="10"/>
      <c r="TVI100" s="10"/>
      <c r="TVJ100" s="10"/>
      <c r="TVK100" s="10"/>
      <c r="TVL100" s="10"/>
      <c r="TVM100" s="10"/>
      <c r="TVN100" s="10"/>
      <c r="TVO100" s="10"/>
      <c r="TVP100" s="10"/>
      <c r="TVQ100" s="10"/>
      <c r="TVR100" s="10"/>
      <c r="TVS100" s="10"/>
      <c r="TVT100" s="10"/>
      <c r="TVU100" s="10"/>
      <c r="TVV100" s="10"/>
      <c r="TVW100" s="10"/>
      <c r="TVX100" s="10"/>
      <c r="TVY100" s="10"/>
      <c r="TVZ100" s="10"/>
      <c r="TWA100" s="10"/>
      <c r="TWB100" s="10"/>
      <c r="TWC100" s="10"/>
      <c r="TWD100" s="10"/>
      <c r="TWE100" s="10"/>
      <c r="TWF100" s="10"/>
      <c r="TWG100" s="10"/>
      <c r="TWH100" s="10"/>
      <c r="TWI100" s="10"/>
      <c r="TWJ100" s="10"/>
      <c r="TWK100" s="10"/>
      <c r="TWL100" s="10"/>
      <c r="TWM100" s="10"/>
      <c r="TWN100" s="10"/>
      <c r="TWO100" s="10"/>
      <c r="TWP100" s="10"/>
      <c r="TWQ100" s="10"/>
      <c r="TWR100" s="10"/>
      <c r="TWS100" s="10"/>
      <c r="TWT100" s="10"/>
      <c r="TWU100" s="10"/>
      <c r="TWV100" s="10"/>
      <c r="TWW100" s="10"/>
      <c r="TWX100" s="10"/>
      <c r="TWY100" s="10"/>
      <c r="TWZ100" s="10"/>
      <c r="TXA100" s="10"/>
      <c r="TXB100" s="10"/>
      <c r="TXC100" s="10"/>
      <c r="TXD100" s="10"/>
      <c r="TXE100" s="10"/>
      <c r="TXF100" s="10"/>
      <c r="TXG100" s="10"/>
      <c r="TXH100" s="10"/>
      <c r="TXI100" s="10"/>
      <c r="TXJ100" s="10"/>
      <c r="TXK100" s="10"/>
      <c r="TXL100" s="10"/>
      <c r="TXM100" s="10"/>
      <c r="TXN100" s="10"/>
      <c r="TXO100" s="10"/>
      <c r="TXP100" s="10"/>
      <c r="TXQ100" s="10"/>
      <c r="TXR100" s="10"/>
      <c r="TXS100" s="10"/>
      <c r="TXT100" s="10"/>
      <c r="TXU100" s="10"/>
      <c r="TXV100" s="10"/>
      <c r="TXW100" s="10"/>
      <c r="TXX100" s="10"/>
      <c r="TXY100" s="10"/>
      <c r="TXZ100" s="10"/>
      <c r="TYA100" s="10"/>
      <c r="TYB100" s="10"/>
      <c r="TYC100" s="10"/>
      <c r="TYD100" s="10"/>
      <c r="TYE100" s="10"/>
      <c r="TYF100" s="10"/>
      <c r="TYG100" s="10"/>
      <c r="TYH100" s="10"/>
      <c r="TYI100" s="10"/>
      <c r="TYJ100" s="10"/>
      <c r="TYK100" s="10"/>
      <c r="TYL100" s="10"/>
      <c r="TYM100" s="10"/>
      <c r="TYN100" s="10"/>
      <c r="TYO100" s="10"/>
      <c r="TYP100" s="10"/>
      <c r="TYQ100" s="10"/>
      <c r="TYR100" s="10"/>
      <c r="TYS100" s="10"/>
      <c r="TYT100" s="10"/>
      <c r="TYU100" s="10"/>
      <c r="TYV100" s="10"/>
      <c r="TYW100" s="10"/>
      <c r="TYX100" s="10"/>
      <c r="TYY100" s="10"/>
      <c r="TYZ100" s="10"/>
      <c r="TZA100" s="10"/>
      <c r="TZB100" s="10"/>
      <c r="TZC100" s="10"/>
      <c r="TZD100" s="10"/>
      <c r="TZE100" s="10"/>
      <c r="TZF100" s="10"/>
      <c r="TZG100" s="10"/>
      <c r="TZH100" s="10"/>
      <c r="TZI100" s="10"/>
      <c r="TZJ100" s="10"/>
      <c r="TZK100" s="10"/>
      <c r="TZL100" s="10"/>
      <c r="TZM100" s="10"/>
      <c r="TZN100" s="10"/>
      <c r="TZO100" s="10"/>
      <c r="TZP100" s="10"/>
      <c r="TZQ100" s="10"/>
      <c r="TZR100" s="10"/>
      <c r="TZS100" s="10"/>
      <c r="TZT100" s="10"/>
      <c r="TZU100" s="10"/>
      <c r="TZV100" s="10"/>
      <c r="TZW100" s="10"/>
      <c r="TZX100" s="10"/>
      <c r="TZY100" s="10"/>
      <c r="TZZ100" s="10"/>
      <c r="UAA100" s="10"/>
      <c r="UAB100" s="10"/>
      <c r="UAC100" s="10"/>
      <c r="UAD100" s="10"/>
      <c r="UAE100" s="10"/>
      <c r="UAF100" s="10"/>
      <c r="UAG100" s="10"/>
      <c r="UAH100" s="10"/>
      <c r="UAI100" s="10"/>
      <c r="UAJ100" s="10"/>
      <c r="UAK100" s="10"/>
      <c r="UAL100" s="10"/>
      <c r="UAM100" s="10"/>
      <c r="UAN100" s="10"/>
      <c r="UAO100" s="10"/>
      <c r="UAP100" s="10"/>
      <c r="UAQ100" s="10"/>
      <c r="UAR100" s="10"/>
      <c r="UAS100" s="10"/>
      <c r="UAT100" s="10"/>
      <c r="UAU100" s="10"/>
      <c r="UAV100" s="10"/>
      <c r="UAW100" s="10"/>
      <c r="UAX100" s="10"/>
      <c r="UAY100" s="10"/>
      <c r="UAZ100" s="10"/>
      <c r="UBA100" s="10"/>
      <c r="UBB100" s="10"/>
      <c r="UBC100" s="10"/>
      <c r="UBD100" s="10"/>
      <c r="UBE100" s="10"/>
      <c r="UBF100" s="10"/>
      <c r="UBG100" s="10"/>
      <c r="UBH100" s="10"/>
      <c r="UBI100" s="10"/>
      <c r="UBJ100" s="10"/>
      <c r="UBK100" s="10"/>
      <c r="UBL100" s="10"/>
      <c r="UBM100" s="10"/>
      <c r="UBN100" s="10"/>
      <c r="UBO100" s="10"/>
      <c r="UBP100" s="10"/>
      <c r="UBQ100" s="10"/>
      <c r="UBR100" s="10"/>
      <c r="UBS100" s="10"/>
      <c r="UBT100" s="10"/>
      <c r="UBU100" s="10"/>
      <c r="UBV100" s="10"/>
      <c r="UBW100" s="10"/>
      <c r="UBX100" s="10"/>
      <c r="UBY100" s="10"/>
      <c r="UBZ100" s="10"/>
      <c r="UCA100" s="10"/>
      <c r="UCB100" s="10"/>
      <c r="UCC100" s="10"/>
      <c r="UCD100" s="10"/>
      <c r="UCE100" s="10"/>
      <c r="UCF100" s="10"/>
      <c r="UCG100" s="10"/>
      <c r="UCH100" s="10"/>
      <c r="UCI100" s="10"/>
      <c r="UCJ100" s="10"/>
      <c r="UCK100" s="10"/>
      <c r="UCL100" s="10"/>
      <c r="UCM100" s="10"/>
      <c r="UCN100" s="10"/>
      <c r="UCO100" s="10"/>
      <c r="UCP100" s="10"/>
      <c r="UCQ100" s="10"/>
      <c r="UCR100" s="10"/>
      <c r="UCS100" s="10"/>
      <c r="UCT100" s="10"/>
      <c r="UCU100" s="10"/>
      <c r="UCV100" s="10"/>
      <c r="UCW100" s="10"/>
      <c r="UCX100" s="10"/>
      <c r="UCY100" s="10"/>
      <c r="UCZ100" s="10"/>
      <c r="UDA100" s="10"/>
      <c r="UDB100" s="10"/>
      <c r="UDC100" s="10"/>
      <c r="UDD100" s="10"/>
      <c r="UDE100" s="10"/>
      <c r="UDF100" s="10"/>
      <c r="UDG100" s="10"/>
      <c r="UDH100" s="10"/>
      <c r="UDI100" s="10"/>
      <c r="UDJ100" s="10"/>
      <c r="UDK100" s="10"/>
      <c r="UDL100" s="10"/>
      <c r="UDM100" s="10"/>
      <c r="UDN100" s="10"/>
      <c r="UDO100" s="10"/>
      <c r="UDP100" s="10"/>
      <c r="UDQ100" s="10"/>
      <c r="UDR100" s="10"/>
      <c r="UDS100" s="10"/>
      <c r="UDT100" s="10"/>
      <c r="UDU100" s="10"/>
      <c r="UDV100" s="10"/>
      <c r="UDW100" s="10"/>
      <c r="UDX100" s="10"/>
      <c r="UDY100" s="10"/>
      <c r="UDZ100" s="10"/>
      <c r="UEA100" s="10"/>
      <c r="UEB100" s="10"/>
      <c r="UEC100" s="10"/>
      <c r="UED100" s="10"/>
      <c r="UEE100" s="10"/>
      <c r="UEF100" s="10"/>
      <c r="UEG100" s="10"/>
      <c r="UEH100" s="10"/>
      <c r="UEI100" s="10"/>
      <c r="UEJ100" s="10"/>
      <c r="UEK100" s="10"/>
      <c r="UEL100" s="10"/>
      <c r="UEM100" s="10"/>
      <c r="UEN100" s="10"/>
      <c r="UEO100" s="10"/>
      <c r="UEP100" s="10"/>
      <c r="UEQ100" s="10"/>
      <c r="UER100" s="10"/>
      <c r="UES100" s="10"/>
      <c r="UET100" s="10"/>
      <c r="UEU100" s="10"/>
      <c r="UEV100" s="10"/>
      <c r="UEW100" s="10"/>
      <c r="UEX100" s="10"/>
      <c r="UEY100" s="10"/>
      <c r="UEZ100" s="10"/>
      <c r="UFA100" s="10"/>
      <c r="UFB100" s="10"/>
      <c r="UFC100" s="10"/>
      <c r="UFD100" s="10"/>
      <c r="UFE100" s="10"/>
      <c r="UFF100" s="10"/>
      <c r="UFG100" s="10"/>
      <c r="UFH100" s="10"/>
      <c r="UFI100" s="10"/>
      <c r="UFJ100" s="10"/>
      <c r="UFK100" s="10"/>
      <c r="UFL100" s="10"/>
      <c r="UFM100" s="10"/>
      <c r="UFN100" s="10"/>
      <c r="UFO100" s="10"/>
      <c r="UFP100" s="10"/>
      <c r="UFQ100" s="10"/>
      <c r="UFR100" s="10"/>
      <c r="UFS100" s="10"/>
      <c r="UFT100" s="10"/>
      <c r="UFU100" s="10"/>
      <c r="UFV100" s="10"/>
      <c r="UFW100" s="10"/>
      <c r="UFX100" s="10"/>
      <c r="UFY100" s="10"/>
      <c r="UFZ100" s="10"/>
      <c r="UGA100" s="10"/>
      <c r="UGB100" s="10"/>
      <c r="UGC100" s="10"/>
      <c r="UGD100" s="10"/>
      <c r="UGE100" s="10"/>
      <c r="UGF100" s="10"/>
      <c r="UGG100" s="10"/>
      <c r="UGH100" s="10"/>
      <c r="UGI100" s="10"/>
      <c r="UGJ100" s="10"/>
      <c r="UGK100" s="10"/>
      <c r="UGL100" s="10"/>
      <c r="UGM100" s="10"/>
      <c r="UGN100" s="10"/>
      <c r="UGO100" s="10"/>
      <c r="UGP100" s="10"/>
      <c r="UGQ100" s="10"/>
      <c r="UGR100" s="10"/>
      <c r="UGS100" s="10"/>
      <c r="UGT100" s="10"/>
      <c r="UGU100" s="10"/>
      <c r="UGV100" s="10"/>
      <c r="UGW100" s="10"/>
      <c r="UGX100" s="10"/>
      <c r="UGY100" s="10"/>
      <c r="UGZ100" s="10"/>
      <c r="UHA100" s="10"/>
      <c r="UHB100" s="10"/>
      <c r="UHC100" s="10"/>
      <c r="UHD100" s="10"/>
      <c r="UHE100" s="10"/>
      <c r="UHF100" s="10"/>
      <c r="UHG100" s="10"/>
      <c r="UHH100" s="10"/>
      <c r="UHI100" s="10"/>
      <c r="UHJ100" s="10"/>
      <c r="UHK100" s="10"/>
      <c r="UHL100" s="10"/>
      <c r="UHM100" s="10"/>
      <c r="UHN100" s="10"/>
      <c r="UHO100" s="10"/>
      <c r="UHP100" s="10"/>
      <c r="UHQ100" s="10"/>
      <c r="UHR100" s="10"/>
      <c r="UHS100" s="10"/>
      <c r="UHT100" s="10"/>
      <c r="UHU100" s="10"/>
      <c r="UHV100" s="10"/>
      <c r="UHW100" s="10"/>
      <c r="UHX100" s="10"/>
      <c r="UHY100" s="10"/>
      <c r="UHZ100" s="10"/>
      <c r="UIA100" s="10"/>
      <c r="UIB100" s="10"/>
      <c r="UIC100" s="10"/>
      <c r="UID100" s="10"/>
      <c r="UIE100" s="10"/>
      <c r="UIF100" s="10"/>
      <c r="UIG100" s="10"/>
      <c r="UIH100" s="10"/>
      <c r="UII100" s="10"/>
      <c r="UIJ100" s="10"/>
      <c r="UIK100" s="10"/>
      <c r="UIL100" s="10"/>
      <c r="UIM100" s="10"/>
      <c r="UIN100" s="10"/>
      <c r="UIO100" s="10"/>
      <c r="UIP100" s="10"/>
      <c r="UIQ100" s="10"/>
      <c r="UIR100" s="10"/>
      <c r="UIS100" s="10"/>
      <c r="UIT100" s="10"/>
      <c r="UIU100" s="10"/>
      <c r="UIV100" s="10"/>
      <c r="UIW100" s="10"/>
      <c r="UIX100" s="10"/>
      <c r="UIY100" s="10"/>
      <c r="UIZ100" s="10"/>
      <c r="UJA100" s="10"/>
      <c r="UJB100" s="10"/>
      <c r="UJC100" s="10"/>
      <c r="UJD100" s="10"/>
      <c r="UJE100" s="10"/>
      <c r="UJF100" s="10"/>
      <c r="UJG100" s="10"/>
      <c r="UJH100" s="10"/>
      <c r="UJI100" s="10"/>
      <c r="UJJ100" s="10"/>
      <c r="UJK100" s="10"/>
      <c r="UJL100" s="10"/>
      <c r="UJM100" s="10"/>
      <c r="UJN100" s="10"/>
      <c r="UJO100" s="10"/>
      <c r="UJP100" s="10"/>
      <c r="UJQ100" s="10"/>
      <c r="UJR100" s="10"/>
      <c r="UJS100" s="10"/>
      <c r="UJT100" s="10"/>
      <c r="UJU100" s="10"/>
      <c r="UJV100" s="10"/>
      <c r="UJW100" s="10"/>
      <c r="UJX100" s="10"/>
      <c r="UJY100" s="10"/>
      <c r="UJZ100" s="10"/>
      <c r="UKA100" s="10"/>
      <c r="UKB100" s="10"/>
      <c r="UKC100" s="10"/>
      <c r="UKD100" s="10"/>
      <c r="UKE100" s="10"/>
      <c r="UKF100" s="10"/>
      <c r="UKG100" s="10"/>
      <c r="UKH100" s="10"/>
      <c r="UKI100" s="10"/>
      <c r="UKJ100" s="10"/>
      <c r="UKK100" s="10"/>
      <c r="UKL100" s="10"/>
      <c r="UKM100" s="10"/>
      <c r="UKN100" s="10"/>
      <c r="UKO100" s="10"/>
      <c r="UKP100" s="10"/>
      <c r="UKQ100" s="10"/>
      <c r="UKR100" s="10"/>
      <c r="UKS100" s="10"/>
      <c r="UKT100" s="10"/>
      <c r="UKU100" s="10"/>
      <c r="UKV100" s="10"/>
      <c r="UKW100" s="10"/>
      <c r="UKX100" s="10"/>
      <c r="UKY100" s="10"/>
      <c r="UKZ100" s="10"/>
      <c r="ULA100" s="10"/>
      <c r="ULB100" s="10"/>
      <c r="ULC100" s="10"/>
      <c r="ULD100" s="10"/>
      <c r="ULE100" s="10"/>
      <c r="ULF100" s="10"/>
      <c r="ULG100" s="10"/>
      <c r="ULH100" s="10"/>
      <c r="ULI100" s="10"/>
      <c r="ULJ100" s="10"/>
      <c r="ULK100" s="10"/>
      <c r="ULL100" s="10"/>
      <c r="ULM100" s="10"/>
      <c r="ULN100" s="10"/>
      <c r="ULO100" s="10"/>
      <c r="ULP100" s="10"/>
      <c r="ULQ100" s="10"/>
      <c r="ULR100" s="10"/>
      <c r="ULS100" s="10"/>
      <c r="ULT100" s="10"/>
      <c r="ULU100" s="10"/>
      <c r="ULV100" s="10"/>
      <c r="ULW100" s="10"/>
      <c r="ULX100" s="10"/>
      <c r="ULY100" s="10"/>
      <c r="ULZ100" s="10"/>
      <c r="UMA100" s="10"/>
      <c r="UMB100" s="10"/>
      <c r="UMC100" s="10"/>
      <c r="UMD100" s="10"/>
      <c r="UME100" s="10"/>
      <c r="UMF100" s="10"/>
      <c r="UMG100" s="10"/>
      <c r="UMH100" s="10"/>
      <c r="UMI100" s="10"/>
      <c r="UMJ100" s="10"/>
      <c r="UMK100" s="10"/>
      <c r="UML100" s="10"/>
      <c r="UMM100" s="10"/>
      <c r="UMN100" s="10"/>
      <c r="UMO100" s="10"/>
      <c r="UMP100" s="10"/>
      <c r="UMQ100" s="10"/>
      <c r="UMR100" s="10"/>
      <c r="UMS100" s="10"/>
      <c r="UMT100" s="10"/>
      <c r="UMU100" s="10"/>
      <c r="UMV100" s="10"/>
      <c r="UMW100" s="10"/>
      <c r="UMX100" s="10"/>
      <c r="UMY100" s="10"/>
      <c r="UMZ100" s="10"/>
      <c r="UNA100" s="10"/>
      <c r="UNB100" s="10"/>
      <c r="UNC100" s="10"/>
      <c r="UND100" s="10"/>
      <c r="UNE100" s="10"/>
      <c r="UNF100" s="10"/>
      <c r="UNG100" s="10"/>
      <c r="UNH100" s="10"/>
      <c r="UNI100" s="10"/>
      <c r="UNJ100" s="10"/>
      <c r="UNK100" s="10"/>
      <c r="UNL100" s="10"/>
      <c r="UNM100" s="10"/>
      <c r="UNN100" s="10"/>
      <c r="UNO100" s="10"/>
      <c r="UNP100" s="10"/>
      <c r="UNQ100" s="10"/>
      <c r="UNR100" s="10"/>
      <c r="UNS100" s="10"/>
      <c r="UNT100" s="10"/>
      <c r="UNU100" s="10"/>
      <c r="UNV100" s="10"/>
      <c r="UNW100" s="10"/>
      <c r="UNX100" s="10"/>
      <c r="UNY100" s="10"/>
      <c r="UNZ100" s="10"/>
      <c r="UOA100" s="10"/>
      <c r="UOB100" s="10"/>
      <c r="UOC100" s="10"/>
      <c r="UOD100" s="10"/>
      <c r="UOE100" s="10"/>
      <c r="UOF100" s="10"/>
      <c r="UOG100" s="10"/>
      <c r="UOH100" s="10"/>
      <c r="UOI100" s="10"/>
      <c r="UOJ100" s="10"/>
      <c r="UOK100" s="10"/>
      <c r="UOL100" s="10"/>
      <c r="UOM100" s="10"/>
      <c r="UON100" s="10"/>
      <c r="UOO100" s="10"/>
      <c r="UOP100" s="10"/>
      <c r="UOQ100" s="10"/>
      <c r="UOR100" s="10"/>
      <c r="UOS100" s="10"/>
      <c r="UOT100" s="10"/>
      <c r="UOU100" s="10"/>
      <c r="UOV100" s="10"/>
      <c r="UOW100" s="10"/>
      <c r="UOX100" s="10"/>
      <c r="UOY100" s="10"/>
      <c r="UOZ100" s="10"/>
      <c r="UPA100" s="10"/>
      <c r="UPB100" s="10"/>
      <c r="UPC100" s="10"/>
      <c r="UPD100" s="10"/>
      <c r="UPE100" s="10"/>
      <c r="UPF100" s="10"/>
      <c r="UPG100" s="10"/>
      <c r="UPH100" s="10"/>
      <c r="UPI100" s="10"/>
      <c r="UPJ100" s="10"/>
      <c r="UPK100" s="10"/>
      <c r="UPL100" s="10"/>
      <c r="UPM100" s="10"/>
      <c r="UPN100" s="10"/>
      <c r="UPO100" s="10"/>
      <c r="UPP100" s="10"/>
      <c r="UPQ100" s="10"/>
      <c r="UPR100" s="10"/>
      <c r="UPS100" s="10"/>
      <c r="UPT100" s="10"/>
      <c r="UPU100" s="10"/>
      <c r="UPV100" s="10"/>
      <c r="UPW100" s="10"/>
      <c r="UPX100" s="10"/>
      <c r="UPY100" s="10"/>
      <c r="UPZ100" s="10"/>
      <c r="UQA100" s="10"/>
      <c r="UQB100" s="10"/>
      <c r="UQC100" s="10"/>
      <c r="UQD100" s="10"/>
      <c r="UQE100" s="10"/>
      <c r="UQF100" s="10"/>
      <c r="UQG100" s="10"/>
      <c r="UQH100" s="10"/>
      <c r="UQI100" s="10"/>
      <c r="UQJ100" s="10"/>
      <c r="UQK100" s="10"/>
      <c r="UQL100" s="10"/>
      <c r="UQM100" s="10"/>
      <c r="UQN100" s="10"/>
      <c r="UQO100" s="10"/>
      <c r="UQP100" s="10"/>
      <c r="UQQ100" s="10"/>
      <c r="UQR100" s="10"/>
      <c r="UQS100" s="10"/>
      <c r="UQT100" s="10"/>
      <c r="UQU100" s="10"/>
      <c r="UQV100" s="10"/>
      <c r="UQW100" s="10"/>
      <c r="UQX100" s="10"/>
      <c r="UQY100" s="10"/>
      <c r="UQZ100" s="10"/>
      <c r="URA100" s="10"/>
      <c r="URB100" s="10"/>
      <c r="URC100" s="10"/>
      <c r="URD100" s="10"/>
      <c r="URE100" s="10"/>
      <c r="URF100" s="10"/>
      <c r="URG100" s="10"/>
      <c r="URH100" s="10"/>
      <c r="URI100" s="10"/>
      <c r="URJ100" s="10"/>
      <c r="URK100" s="10"/>
      <c r="URL100" s="10"/>
      <c r="URM100" s="10"/>
      <c r="URN100" s="10"/>
      <c r="URO100" s="10"/>
      <c r="URP100" s="10"/>
      <c r="URQ100" s="10"/>
      <c r="URR100" s="10"/>
      <c r="URS100" s="10"/>
      <c r="URT100" s="10"/>
      <c r="URU100" s="10"/>
      <c r="URV100" s="10"/>
      <c r="URW100" s="10"/>
      <c r="URX100" s="10"/>
      <c r="URY100" s="10"/>
      <c r="URZ100" s="10"/>
      <c r="USA100" s="10"/>
      <c r="USB100" s="10"/>
      <c r="USC100" s="10"/>
      <c r="USD100" s="10"/>
      <c r="USE100" s="10"/>
      <c r="USF100" s="10"/>
      <c r="USG100" s="10"/>
      <c r="USH100" s="10"/>
      <c r="USI100" s="10"/>
      <c r="USJ100" s="10"/>
      <c r="USK100" s="10"/>
      <c r="USL100" s="10"/>
      <c r="USM100" s="10"/>
      <c r="USN100" s="10"/>
      <c r="USO100" s="10"/>
      <c r="USP100" s="10"/>
      <c r="USQ100" s="10"/>
      <c r="USR100" s="10"/>
      <c r="USS100" s="10"/>
      <c r="UST100" s="10"/>
      <c r="USU100" s="10"/>
      <c r="USV100" s="10"/>
      <c r="USW100" s="10"/>
      <c r="USX100" s="10"/>
      <c r="USY100" s="10"/>
      <c r="USZ100" s="10"/>
      <c r="UTA100" s="10"/>
      <c r="UTB100" s="10"/>
      <c r="UTC100" s="10"/>
      <c r="UTD100" s="10"/>
      <c r="UTE100" s="10"/>
      <c r="UTF100" s="10"/>
      <c r="UTG100" s="10"/>
      <c r="UTH100" s="10"/>
      <c r="UTI100" s="10"/>
      <c r="UTJ100" s="10"/>
      <c r="UTK100" s="10"/>
      <c r="UTL100" s="10"/>
      <c r="UTM100" s="10"/>
      <c r="UTN100" s="10"/>
      <c r="UTO100" s="10"/>
      <c r="UTP100" s="10"/>
      <c r="UTQ100" s="10"/>
      <c r="UTR100" s="10"/>
      <c r="UTS100" s="10"/>
      <c r="UTT100" s="10"/>
      <c r="UTU100" s="10"/>
      <c r="UTV100" s="10"/>
      <c r="UTW100" s="10"/>
      <c r="UTX100" s="10"/>
      <c r="UTY100" s="10"/>
      <c r="UTZ100" s="10"/>
      <c r="UUA100" s="10"/>
      <c r="UUB100" s="10"/>
      <c r="UUC100" s="10"/>
      <c r="UUD100" s="10"/>
      <c r="UUE100" s="10"/>
      <c r="UUF100" s="10"/>
      <c r="UUG100" s="10"/>
      <c r="UUH100" s="10"/>
      <c r="UUI100" s="10"/>
      <c r="UUJ100" s="10"/>
      <c r="UUK100" s="10"/>
      <c r="UUL100" s="10"/>
      <c r="UUM100" s="10"/>
      <c r="UUN100" s="10"/>
      <c r="UUO100" s="10"/>
      <c r="UUP100" s="10"/>
      <c r="UUQ100" s="10"/>
      <c r="UUR100" s="10"/>
      <c r="UUS100" s="10"/>
      <c r="UUT100" s="10"/>
      <c r="UUU100" s="10"/>
      <c r="UUV100" s="10"/>
      <c r="UUW100" s="10"/>
      <c r="UUX100" s="10"/>
      <c r="UUY100" s="10"/>
      <c r="UUZ100" s="10"/>
      <c r="UVA100" s="10"/>
      <c r="UVB100" s="10"/>
      <c r="UVC100" s="10"/>
      <c r="UVD100" s="10"/>
      <c r="UVE100" s="10"/>
      <c r="UVF100" s="10"/>
      <c r="UVG100" s="10"/>
      <c r="UVH100" s="10"/>
      <c r="UVI100" s="10"/>
      <c r="UVJ100" s="10"/>
      <c r="UVK100" s="10"/>
      <c r="UVL100" s="10"/>
      <c r="UVM100" s="10"/>
      <c r="UVN100" s="10"/>
      <c r="UVO100" s="10"/>
      <c r="UVP100" s="10"/>
      <c r="UVQ100" s="10"/>
      <c r="UVR100" s="10"/>
      <c r="UVS100" s="10"/>
      <c r="UVT100" s="10"/>
      <c r="UVU100" s="10"/>
      <c r="UVV100" s="10"/>
      <c r="UVW100" s="10"/>
      <c r="UVX100" s="10"/>
      <c r="UVY100" s="10"/>
      <c r="UVZ100" s="10"/>
      <c r="UWA100" s="10"/>
      <c r="UWB100" s="10"/>
      <c r="UWC100" s="10"/>
      <c r="UWD100" s="10"/>
      <c r="UWE100" s="10"/>
      <c r="UWF100" s="10"/>
      <c r="UWG100" s="10"/>
      <c r="UWH100" s="10"/>
      <c r="UWI100" s="10"/>
      <c r="UWJ100" s="10"/>
      <c r="UWK100" s="10"/>
      <c r="UWL100" s="10"/>
      <c r="UWM100" s="10"/>
      <c r="UWN100" s="10"/>
      <c r="UWO100" s="10"/>
      <c r="UWP100" s="10"/>
      <c r="UWQ100" s="10"/>
      <c r="UWR100" s="10"/>
      <c r="UWS100" s="10"/>
      <c r="UWT100" s="10"/>
      <c r="UWU100" s="10"/>
      <c r="UWV100" s="10"/>
      <c r="UWW100" s="10"/>
      <c r="UWX100" s="10"/>
      <c r="UWY100" s="10"/>
      <c r="UWZ100" s="10"/>
      <c r="UXA100" s="10"/>
      <c r="UXB100" s="10"/>
      <c r="UXC100" s="10"/>
      <c r="UXD100" s="10"/>
      <c r="UXE100" s="10"/>
      <c r="UXF100" s="10"/>
      <c r="UXG100" s="10"/>
      <c r="UXH100" s="10"/>
      <c r="UXI100" s="10"/>
      <c r="UXJ100" s="10"/>
      <c r="UXK100" s="10"/>
      <c r="UXL100" s="10"/>
      <c r="UXM100" s="10"/>
      <c r="UXN100" s="10"/>
      <c r="UXO100" s="10"/>
      <c r="UXP100" s="10"/>
      <c r="UXQ100" s="10"/>
      <c r="UXR100" s="10"/>
      <c r="UXS100" s="10"/>
      <c r="UXT100" s="10"/>
      <c r="UXU100" s="10"/>
      <c r="UXV100" s="10"/>
      <c r="UXW100" s="10"/>
      <c r="UXX100" s="10"/>
      <c r="UXY100" s="10"/>
      <c r="UXZ100" s="10"/>
      <c r="UYA100" s="10"/>
      <c r="UYB100" s="10"/>
      <c r="UYC100" s="10"/>
      <c r="UYD100" s="10"/>
      <c r="UYE100" s="10"/>
      <c r="UYF100" s="10"/>
      <c r="UYG100" s="10"/>
      <c r="UYH100" s="10"/>
      <c r="UYI100" s="10"/>
      <c r="UYJ100" s="10"/>
      <c r="UYK100" s="10"/>
      <c r="UYL100" s="10"/>
      <c r="UYM100" s="10"/>
      <c r="UYN100" s="10"/>
      <c r="UYO100" s="10"/>
      <c r="UYP100" s="10"/>
      <c r="UYQ100" s="10"/>
      <c r="UYR100" s="10"/>
      <c r="UYS100" s="10"/>
      <c r="UYT100" s="10"/>
      <c r="UYU100" s="10"/>
      <c r="UYV100" s="10"/>
      <c r="UYW100" s="10"/>
      <c r="UYX100" s="10"/>
      <c r="UYY100" s="10"/>
      <c r="UYZ100" s="10"/>
      <c r="UZA100" s="10"/>
      <c r="UZB100" s="10"/>
      <c r="UZC100" s="10"/>
      <c r="UZD100" s="10"/>
      <c r="UZE100" s="10"/>
      <c r="UZF100" s="10"/>
      <c r="UZG100" s="10"/>
      <c r="UZH100" s="10"/>
      <c r="UZI100" s="10"/>
      <c r="UZJ100" s="10"/>
      <c r="UZK100" s="10"/>
      <c r="UZL100" s="10"/>
      <c r="UZM100" s="10"/>
      <c r="UZN100" s="10"/>
      <c r="UZO100" s="10"/>
      <c r="UZP100" s="10"/>
      <c r="UZQ100" s="10"/>
      <c r="UZR100" s="10"/>
      <c r="UZS100" s="10"/>
      <c r="UZT100" s="10"/>
      <c r="UZU100" s="10"/>
      <c r="UZV100" s="10"/>
      <c r="UZW100" s="10"/>
      <c r="UZX100" s="10"/>
      <c r="UZY100" s="10"/>
      <c r="UZZ100" s="10"/>
      <c r="VAA100" s="10"/>
      <c r="VAB100" s="10"/>
      <c r="VAC100" s="10"/>
      <c r="VAD100" s="10"/>
      <c r="VAE100" s="10"/>
      <c r="VAF100" s="10"/>
      <c r="VAG100" s="10"/>
      <c r="VAH100" s="10"/>
      <c r="VAI100" s="10"/>
      <c r="VAJ100" s="10"/>
      <c r="VAK100" s="10"/>
      <c r="VAL100" s="10"/>
      <c r="VAM100" s="10"/>
      <c r="VAN100" s="10"/>
      <c r="VAO100" s="10"/>
      <c r="VAP100" s="10"/>
      <c r="VAQ100" s="10"/>
      <c r="VAR100" s="10"/>
      <c r="VAS100" s="10"/>
      <c r="VAT100" s="10"/>
      <c r="VAU100" s="10"/>
      <c r="VAV100" s="10"/>
      <c r="VAW100" s="10"/>
      <c r="VAX100" s="10"/>
      <c r="VAY100" s="10"/>
      <c r="VAZ100" s="10"/>
      <c r="VBA100" s="10"/>
      <c r="VBB100" s="10"/>
      <c r="VBC100" s="10"/>
      <c r="VBD100" s="10"/>
      <c r="VBE100" s="10"/>
      <c r="VBF100" s="10"/>
      <c r="VBG100" s="10"/>
      <c r="VBH100" s="10"/>
      <c r="VBI100" s="10"/>
      <c r="VBJ100" s="10"/>
      <c r="VBK100" s="10"/>
      <c r="VBL100" s="10"/>
      <c r="VBM100" s="10"/>
      <c r="VBN100" s="10"/>
      <c r="VBO100" s="10"/>
      <c r="VBP100" s="10"/>
      <c r="VBQ100" s="10"/>
      <c r="VBR100" s="10"/>
      <c r="VBS100" s="10"/>
      <c r="VBT100" s="10"/>
      <c r="VBU100" s="10"/>
      <c r="VBV100" s="10"/>
      <c r="VBW100" s="10"/>
      <c r="VBX100" s="10"/>
      <c r="VBY100" s="10"/>
      <c r="VBZ100" s="10"/>
      <c r="VCA100" s="10"/>
      <c r="VCB100" s="10"/>
      <c r="VCC100" s="10"/>
      <c r="VCD100" s="10"/>
      <c r="VCE100" s="10"/>
      <c r="VCF100" s="10"/>
      <c r="VCG100" s="10"/>
      <c r="VCH100" s="10"/>
      <c r="VCI100" s="10"/>
      <c r="VCJ100" s="10"/>
      <c r="VCK100" s="10"/>
      <c r="VCL100" s="10"/>
      <c r="VCM100" s="10"/>
      <c r="VCN100" s="10"/>
      <c r="VCO100" s="10"/>
      <c r="VCP100" s="10"/>
      <c r="VCQ100" s="10"/>
      <c r="VCR100" s="10"/>
      <c r="VCS100" s="10"/>
      <c r="VCT100" s="10"/>
      <c r="VCU100" s="10"/>
      <c r="VCV100" s="10"/>
      <c r="VCW100" s="10"/>
      <c r="VCX100" s="10"/>
      <c r="VCY100" s="10"/>
      <c r="VCZ100" s="10"/>
      <c r="VDA100" s="10"/>
      <c r="VDB100" s="10"/>
      <c r="VDC100" s="10"/>
      <c r="VDD100" s="10"/>
      <c r="VDE100" s="10"/>
      <c r="VDF100" s="10"/>
      <c r="VDG100" s="10"/>
      <c r="VDH100" s="10"/>
      <c r="VDI100" s="10"/>
      <c r="VDJ100" s="10"/>
      <c r="VDK100" s="10"/>
      <c r="VDL100" s="10"/>
      <c r="VDM100" s="10"/>
      <c r="VDN100" s="10"/>
      <c r="VDO100" s="10"/>
      <c r="VDP100" s="10"/>
      <c r="VDQ100" s="10"/>
      <c r="VDR100" s="10"/>
      <c r="VDS100" s="10"/>
      <c r="VDT100" s="10"/>
      <c r="VDU100" s="10"/>
      <c r="VDV100" s="10"/>
      <c r="VDW100" s="10"/>
      <c r="VDX100" s="10"/>
      <c r="VDY100" s="10"/>
      <c r="VDZ100" s="10"/>
      <c r="VEA100" s="10"/>
      <c r="VEB100" s="10"/>
      <c r="VEC100" s="10"/>
      <c r="VED100" s="10"/>
      <c r="VEE100" s="10"/>
      <c r="VEF100" s="10"/>
      <c r="VEG100" s="10"/>
      <c r="VEH100" s="10"/>
      <c r="VEI100" s="10"/>
      <c r="VEJ100" s="10"/>
      <c r="VEK100" s="10"/>
      <c r="VEL100" s="10"/>
      <c r="VEM100" s="10"/>
      <c r="VEN100" s="10"/>
      <c r="VEO100" s="10"/>
      <c r="VEP100" s="10"/>
      <c r="VEQ100" s="10"/>
      <c r="VER100" s="10"/>
      <c r="VES100" s="10"/>
      <c r="VET100" s="10"/>
      <c r="VEU100" s="10"/>
      <c r="VEV100" s="10"/>
      <c r="VEW100" s="10"/>
      <c r="VEX100" s="10"/>
      <c r="VEY100" s="10"/>
      <c r="VEZ100" s="10"/>
      <c r="VFA100" s="10"/>
      <c r="VFB100" s="10"/>
      <c r="VFC100" s="10"/>
      <c r="VFD100" s="10"/>
      <c r="VFE100" s="10"/>
      <c r="VFF100" s="10"/>
      <c r="VFG100" s="10"/>
      <c r="VFH100" s="10"/>
      <c r="VFI100" s="10"/>
      <c r="VFJ100" s="10"/>
      <c r="VFK100" s="10"/>
      <c r="VFL100" s="10"/>
      <c r="VFM100" s="10"/>
      <c r="VFN100" s="10"/>
      <c r="VFO100" s="10"/>
      <c r="VFP100" s="10"/>
      <c r="VFQ100" s="10"/>
      <c r="VFR100" s="10"/>
      <c r="VFS100" s="10"/>
      <c r="VFT100" s="10"/>
      <c r="VFU100" s="10"/>
      <c r="VFV100" s="10"/>
      <c r="VFW100" s="10"/>
      <c r="VFX100" s="10"/>
      <c r="VFY100" s="10"/>
      <c r="VFZ100" s="10"/>
      <c r="VGA100" s="10"/>
      <c r="VGB100" s="10"/>
      <c r="VGC100" s="10"/>
      <c r="VGD100" s="10"/>
      <c r="VGE100" s="10"/>
      <c r="VGF100" s="10"/>
      <c r="VGG100" s="10"/>
      <c r="VGH100" s="10"/>
      <c r="VGI100" s="10"/>
      <c r="VGJ100" s="10"/>
      <c r="VGK100" s="10"/>
      <c r="VGL100" s="10"/>
      <c r="VGM100" s="10"/>
      <c r="VGN100" s="10"/>
      <c r="VGO100" s="10"/>
      <c r="VGP100" s="10"/>
      <c r="VGQ100" s="10"/>
      <c r="VGR100" s="10"/>
      <c r="VGS100" s="10"/>
      <c r="VGT100" s="10"/>
      <c r="VGU100" s="10"/>
      <c r="VGV100" s="10"/>
      <c r="VGW100" s="10"/>
      <c r="VGX100" s="10"/>
      <c r="VGY100" s="10"/>
      <c r="VGZ100" s="10"/>
      <c r="VHA100" s="10"/>
      <c r="VHB100" s="10"/>
      <c r="VHC100" s="10"/>
      <c r="VHD100" s="10"/>
      <c r="VHE100" s="10"/>
      <c r="VHF100" s="10"/>
      <c r="VHG100" s="10"/>
      <c r="VHH100" s="10"/>
      <c r="VHI100" s="10"/>
      <c r="VHJ100" s="10"/>
      <c r="VHK100" s="10"/>
      <c r="VHL100" s="10"/>
      <c r="VHM100" s="10"/>
      <c r="VHN100" s="10"/>
      <c r="VHO100" s="10"/>
      <c r="VHP100" s="10"/>
      <c r="VHQ100" s="10"/>
      <c r="VHR100" s="10"/>
      <c r="VHS100" s="10"/>
      <c r="VHT100" s="10"/>
      <c r="VHU100" s="10"/>
      <c r="VHV100" s="10"/>
      <c r="VHW100" s="10"/>
      <c r="VHX100" s="10"/>
      <c r="VHY100" s="10"/>
      <c r="VHZ100" s="10"/>
      <c r="VIA100" s="10"/>
      <c r="VIB100" s="10"/>
      <c r="VIC100" s="10"/>
      <c r="VID100" s="10"/>
      <c r="VIE100" s="10"/>
      <c r="VIF100" s="10"/>
      <c r="VIG100" s="10"/>
      <c r="VIH100" s="10"/>
      <c r="VII100" s="10"/>
      <c r="VIJ100" s="10"/>
      <c r="VIK100" s="10"/>
      <c r="VIL100" s="10"/>
      <c r="VIM100" s="10"/>
      <c r="VIN100" s="10"/>
      <c r="VIO100" s="10"/>
      <c r="VIP100" s="10"/>
      <c r="VIQ100" s="10"/>
      <c r="VIR100" s="10"/>
      <c r="VIS100" s="10"/>
      <c r="VIT100" s="10"/>
      <c r="VIU100" s="10"/>
      <c r="VIV100" s="10"/>
      <c r="VIW100" s="10"/>
      <c r="VIX100" s="10"/>
      <c r="VIY100" s="10"/>
      <c r="VIZ100" s="10"/>
      <c r="VJA100" s="10"/>
      <c r="VJB100" s="10"/>
      <c r="VJC100" s="10"/>
      <c r="VJD100" s="10"/>
      <c r="VJE100" s="10"/>
      <c r="VJF100" s="10"/>
      <c r="VJG100" s="10"/>
      <c r="VJH100" s="10"/>
      <c r="VJI100" s="10"/>
      <c r="VJJ100" s="10"/>
      <c r="VJK100" s="10"/>
      <c r="VJL100" s="10"/>
      <c r="VJM100" s="10"/>
      <c r="VJN100" s="10"/>
      <c r="VJO100" s="10"/>
      <c r="VJP100" s="10"/>
      <c r="VJQ100" s="10"/>
      <c r="VJR100" s="10"/>
      <c r="VJS100" s="10"/>
      <c r="VJT100" s="10"/>
      <c r="VJU100" s="10"/>
      <c r="VJV100" s="10"/>
      <c r="VJW100" s="10"/>
      <c r="VJX100" s="10"/>
      <c r="VJY100" s="10"/>
      <c r="VJZ100" s="10"/>
      <c r="VKA100" s="10"/>
      <c r="VKB100" s="10"/>
      <c r="VKC100" s="10"/>
      <c r="VKD100" s="10"/>
      <c r="VKE100" s="10"/>
      <c r="VKF100" s="10"/>
      <c r="VKG100" s="10"/>
      <c r="VKH100" s="10"/>
      <c r="VKI100" s="10"/>
      <c r="VKJ100" s="10"/>
      <c r="VKK100" s="10"/>
      <c r="VKL100" s="10"/>
      <c r="VKM100" s="10"/>
      <c r="VKN100" s="10"/>
      <c r="VKO100" s="10"/>
      <c r="VKP100" s="10"/>
      <c r="VKQ100" s="10"/>
      <c r="VKR100" s="10"/>
      <c r="VKS100" s="10"/>
      <c r="VKT100" s="10"/>
      <c r="VKU100" s="10"/>
      <c r="VKV100" s="10"/>
      <c r="VKW100" s="10"/>
      <c r="VKX100" s="10"/>
      <c r="VKY100" s="10"/>
      <c r="VKZ100" s="10"/>
      <c r="VLA100" s="10"/>
      <c r="VLB100" s="10"/>
      <c r="VLC100" s="10"/>
      <c r="VLD100" s="10"/>
      <c r="VLE100" s="10"/>
      <c r="VLF100" s="10"/>
      <c r="VLG100" s="10"/>
      <c r="VLH100" s="10"/>
      <c r="VLI100" s="10"/>
      <c r="VLJ100" s="10"/>
      <c r="VLK100" s="10"/>
      <c r="VLL100" s="10"/>
      <c r="VLM100" s="10"/>
      <c r="VLN100" s="10"/>
      <c r="VLO100" s="10"/>
      <c r="VLP100" s="10"/>
      <c r="VLQ100" s="10"/>
      <c r="VLR100" s="10"/>
      <c r="VLS100" s="10"/>
      <c r="VLT100" s="10"/>
      <c r="VLU100" s="10"/>
      <c r="VLV100" s="10"/>
      <c r="VLW100" s="10"/>
      <c r="VLX100" s="10"/>
      <c r="VLY100" s="10"/>
      <c r="VLZ100" s="10"/>
      <c r="VMA100" s="10"/>
      <c r="VMB100" s="10"/>
      <c r="VMC100" s="10"/>
      <c r="VMD100" s="10"/>
      <c r="VME100" s="10"/>
      <c r="VMF100" s="10"/>
      <c r="VMG100" s="10"/>
      <c r="VMH100" s="10"/>
      <c r="VMI100" s="10"/>
      <c r="VMJ100" s="10"/>
      <c r="VMK100" s="10"/>
      <c r="VML100" s="10"/>
      <c r="VMM100" s="10"/>
      <c r="VMN100" s="10"/>
      <c r="VMO100" s="10"/>
      <c r="VMP100" s="10"/>
      <c r="VMQ100" s="10"/>
      <c r="VMR100" s="10"/>
      <c r="VMS100" s="10"/>
      <c r="VMT100" s="10"/>
      <c r="VMU100" s="10"/>
      <c r="VMV100" s="10"/>
      <c r="VMW100" s="10"/>
      <c r="VMX100" s="10"/>
      <c r="VMY100" s="10"/>
      <c r="VMZ100" s="10"/>
      <c r="VNA100" s="10"/>
      <c r="VNB100" s="10"/>
      <c r="VNC100" s="10"/>
      <c r="VND100" s="10"/>
      <c r="VNE100" s="10"/>
      <c r="VNF100" s="10"/>
      <c r="VNG100" s="10"/>
      <c r="VNH100" s="10"/>
      <c r="VNI100" s="10"/>
      <c r="VNJ100" s="10"/>
      <c r="VNK100" s="10"/>
      <c r="VNL100" s="10"/>
      <c r="VNM100" s="10"/>
      <c r="VNN100" s="10"/>
      <c r="VNO100" s="10"/>
      <c r="VNP100" s="10"/>
      <c r="VNQ100" s="10"/>
      <c r="VNR100" s="10"/>
      <c r="VNS100" s="10"/>
      <c r="VNT100" s="10"/>
      <c r="VNU100" s="10"/>
      <c r="VNV100" s="10"/>
      <c r="VNW100" s="10"/>
      <c r="VNX100" s="10"/>
      <c r="VNY100" s="10"/>
      <c r="VNZ100" s="10"/>
      <c r="VOA100" s="10"/>
      <c r="VOB100" s="10"/>
      <c r="VOC100" s="10"/>
      <c r="VOD100" s="10"/>
      <c r="VOE100" s="10"/>
      <c r="VOF100" s="10"/>
      <c r="VOG100" s="10"/>
      <c r="VOH100" s="10"/>
      <c r="VOI100" s="10"/>
      <c r="VOJ100" s="10"/>
      <c r="VOK100" s="10"/>
      <c r="VOL100" s="10"/>
      <c r="VOM100" s="10"/>
      <c r="VON100" s="10"/>
      <c r="VOO100" s="10"/>
      <c r="VOP100" s="10"/>
      <c r="VOQ100" s="10"/>
      <c r="VOR100" s="10"/>
      <c r="VOS100" s="10"/>
      <c r="VOT100" s="10"/>
      <c r="VOU100" s="10"/>
      <c r="VOV100" s="10"/>
      <c r="VOW100" s="10"/>
      <c r="VOX100" s="10"/>
      <c r="VOY100" s="10"/>
      <c r="VOZ100" s="10"/>
      <c r="VPA100" s="10"/>
      <c r="VPB100" s="10"/>
      <c r="VPC100" s="10"/>
      <c r="VPD100" s="10"/>
      <c r="VPE100" s="10"/>
      <c r="VPF100" s="10"/>
      <c r="VPG100" s="10"/>
      <c r="VPH100" s="10"/>
      <c r="VPI100" s="10"/>
      <c r="VPJ100" s="10"/>
      <c r="VPK100" s="10"/>
      <c r="VPL100" s="10"/>
      <c r="VPM100" s="10"/>
      <c r="VPN100" s="10"/>
      <c r="VPO100" s="10"/>
      <c r="VPP100" s="10"/>
      <c r="VPQ100" s="10"/>
      <c r="VPR100" s="10"/>
      <c r="VPS100" s="10"/>
      <c r="VPT100" s="10"/>
      <c r="VPU100" s="10"/>
      <c r="VPV100" s="10"/>
      <c r="VPW100" s="10"/>
      <c r="VPX100" s="10"/>
      <c r="VPY100" s="10"/>
      <c r="VPZ100" s="10"/>
      <c r="VQA100" s="10"/>
      <c r="VQB100" s="10"/>
      <c r="VQC100" s="10"/>
      <c r="VQD100" s="10"/>
      <c r="VQE100" s="10"/>
      <c r="VQF100" s="10"/>
      <c r="VQG100" s="10"/>
      <c r="VQH100" s="10"/>
      <c r="VQI100" s="10"/>
      <c r="VQJ100" s="10"/>
      <c r="VQK100" s="10"/>
      <c r="VQL100" s="10"/>
      <c r="VQM100" s="10"/>
      <c r="VQN100" s="10"/>
      <c r="VQO100" s="10"/>
      <c r="VQP100" s="10"/>
      <c r="VQQ100" s="10"/>
      <c r="VQR100" s="10"/>
      <c r="VQS100" s="10"/>
      <c r="VQT100" s="10"/>
      <c r="VQU100" s="10"/>
      <c r="VQV100" s="10"/>
      <c r="VQW100" s="10"/>
      <c r="VQX100" s="10"/>
      <c r="VQY100" s="10"/>
      <c r="VQZ100" s="10"/>
      <c r="VRA100" s="10"/>
      <c r="VRB100" s="10"/>
      <c r="VRC100" s="10"/>
      <c r="VRD100" s="10"/>
      <c r="VRE100" s="10"/>
      <c r="VRF100" s="10"/>
      <c r="VRG100" s="10"/>
      <c r="VRH100" s="10"/>
      <c r="VRI100" s="10"/>
      <c r="VRJ100" s="10"/>
      <c r="VRK100" s="10"/>
      <c r="VRL100" s="10"/>
      <c r="VRM100" s="10"/>
      <c r="VRN100" s="10"/>
      <c r="VRO100" s="10"/>
      <c r="VRP100" s="10"/>
      <c r="VRQ100" s="10"/>
      <c r="VRR100" s="10"/>
      <c r="VRS100" s="10"/>
      <c r="VRT100" s="10"/>
      <c r="VRU100" s="10"/>
      <c r="VRV100" s="10"/>
      <c r="VRW100" s="10"/>
      <c r="VRX100" s="10"/>
      <c r="VRY100" s="10"/>
      <c r="VRZ100" s="10"/>
      <c r="VSA100" s="10"/>
      <c r="VSB100" s="10"/>
      <c r="VSC100" s="10"/>
      <c r="VSD100" s="10"/>
      <c r="VSE100" s="10"/>
      <c r="VSF100" s="10"/>
      <c r="VSG100" s="10"/>
      <c r="VSH100" s="10"/>
      <c r="VSI100" s="10"/>
      <c r="VSJ100" s="10"/>
      <c r="VSK100" s="10"/>
      <c r="VSL100" s="10"/>
      <c r="VSM100" s="10"/>
      <c r="VSN100" s="10"/>
      <c r="VSO100" s="10"/>
      <c r="VSP100" s="10"/>
      <c r="VSQ100" s="10"/>
      <c r="VSR100" s="10"/>
      <c r="VSS100" s="10"/>
      <c r="VST100" s="10"/>
      <c r="VSU100" s="10"/>
      <c r="VSV100" s="10"/>
      <c r="VSW100" s="10"/>
      <c r="VSX100" s="10"/>
      <c r="VSY100" s="10"/>
      <c r="VSZ100" s="10"/>
      <c r="VTA100" s="10"/>
      <c r="VTB100" s="10"/>
      <c r="VTC100" s="10"/>
      <c r="VTD100" s="10"/>
      <c r="VTE100" s="10"/>
      <c r="VTF100" s="10"/>
      <c r="VTG100" s="10"/>
      <c r="VTH100" s="10"/>
      <c r="VTI100" s="10"/>
      <c r="VTJ100" s="10"/>
      <c r="VTK100" s="10"/>
      <c r="VTL100" s="10"/>
      <c r="VTM100" s="10"/>
      <c r="VTN100" s="10"/>
      <c r="VTO100" s="10"/>
      <c r="VTP100" s="10"/>
      <c r="VTQ100" s="10"/>
      <c r="VTR100" s="10"/>
      <c r="VTS100" s="10"/>
      <c r="VTT100" s="10"/>
      <c r="VTU100" s="10"/>
      <c r="VTV100" s="10"/>
      <c r="VTW100" s="10"/>
      <c r="VTX100" s="10"/>
      <c r="VTY100" s="10"/>
      <c r="VTZ100" s="10"/>
      <c r="VUA100" s="10"/>
      <c r="VUB100" s="10"/>
      <c r="VUC100" s="10"/>
      <c r="VUD100" s="10"/>
      <c r="VUE100" s="10"/>
      <c r="VUF100" s="10"/>
      <c r="VUG100" s="10"/>
      <c r="VUH100" s="10"/>
      <c r="VUI100" s="10"/>
      <c r="VUJ100" s="10"/>
      <c r="VUK100" s="10"/>
      <c r="VUL100" s="10"/>
      <c r="VUM100" s="10"/>
      <c r="VUN100" s="10"/>
      <c r="VUO100" s="10"/>
      <c r="VUP100" s="10"/>
      <c r="VUQ100" s="10"/>
      <c r="VUR100" s="10"/>
      <c r="VUS100" s="10"/>
      <c r="VUT100" s="10"/>
      <c r="VUU100" s="10"/>
      <c r="VUV100" s="10"/>
      <c r="VUW100" s="10"/>
      <c r="VUX100" s="10"/>
      <c r="VUY100" s="10"/>
      <c r="VUZ100" s="10"/>
      <c r="VVA100" s="10"/>
      <c r="VVB100" s="10"/>
      <c r="VVC100" s="10"/>
      <c r="VVD100" s="10"/>
      <c r="VVE100" s="10"/>
      <c r="VVF100" s="10"/>
      <c r="VVG100" s="10"/>
      <c r="VVH100" s="10"/>
      <c r="VVI100" s="10"/>
      <c r="VVJ100" s="10"/>
      <c r="VVK100" s="10"/>
      <c r="VVL100" s="10"/>
      <c r="VVM100" s="10"/>
      <c r="VVN100" s="10"/>
      <c r="VVO100" s="10"/>
      <c r="VVP100" s="10"/>
      <c r="VVQ100" s="10"/>
      <c r="VVR100" s="10"/>
      <c r="VVS100" s="10"/>
      <c r="VVT100" s="10"/>
      <c r="VVU100" s="10"/>
      <c r="VVV100" s="10"/>
      <c r="VVW100" s="10"/>
      <c r="VVX100" s="10"/>
      <c r="VVY100" s="10"/>
      <c r="VVZ100" s="10"/>
      <c r="VWA100" s="10"/>
      <c r="VWB100" s="10"/>
      <c r="VWC100" s="10"/>
      <c r="VWD100" s="10"/>
      <c r="VWE100" s="10"/>
      <c r="VWF100" s="10"/>
      <c r="VWG100" s="10"/>
      <c r="VWH100" s="10"/>
      <c r="VWI100" s="10"/>
      <c r="VWJ100" s="10"/>
      <c r="VWK100" s="10"/>
      <c r="VWL100" s="10"/>
      <c r="VWM100" s="10"/>
      <c r="VWN100" s="10"/>
      <c r="VWO100" s="10"/>
      <c r="VWP100" s="10"/>
      <c r="VWQ100" s="10"/>
      <c r="VWR100" s="10"/>
      <c r="VWS100" s="10"/>
      <c r="VWT100" s="10"/>
      <c r="VWU100" s="10"/>
      <c r="VWV100" s="10"/>
      <c r="VWW100" s="10"/>
      <c r="VWX100" s="10"/>
      <c r="VWY100" s="10"/>
      <c r="VWZ100" s="10"/>
      <c r="VXA100" s="10"/>
      <c r="VXB100" s="10"/>
      <c r="VXC100" s="10"/>
      <c r="VXD100" s="10"/>
      <c r="VXE100" s="10"/>
      <c r="VXF100" s="10"/>
      <c r="VXG100" s="10"/>
      <c r="VXH100" s="10"/>
      <c r="VXI100" s="10"/>
      <c r="VXJ100" s="10"/>
      <c r="VXK100" s="10"/>
      <c r="VXL100" s="10"/>
      <c r="VXM100" s="10"/>
      <c r="VXN100" s="10"/>
      <c r="VXO100" s="10"/>
      <c r="VXP100" s="10"/>
      <c r="VXQ100" s="10"/>
      <c r="VXR100" s="10"/>
      <c r="VXS100" s="10"/>
      <c r="VXT100" s="10"/>
      <c r="VXU100" s="10"/>
      <c r="VXV100" s="10"/>
      <c r="VXW100" s="10"/>
      <c r="VXX100" s="10"/>
      <c r="VXY100" s="10"/>
      <c r="VXZ100" s="10"/>
      <c r="VYA100" s="10"/>
      <c r="VYB100" s="10"/>
      <c r="VYC100" s="10"/>
      <c r="VYD100" s="10"/>
      <c r="VYE100" s="10"/>
      <c r="VYF100" s="10"/>
      <c r="VYG100" s="10"/>
      <c r="VYH100" s="10"/>
      <c r="VYI100" s="10"/>
      <c r="VYJ100" s="10"/>
      <c r="VYK100" s="10"/>
      <c r="VYL100" s="10"/>
      <c r="VYM100" s="10"/>
      <c r="VYN100" s="10"/>
      <c r="VYO100" s="10"/>
      <c r="VYP100" s="10"/>
      <c r="VYQ100" s="10"/>
      <c r="VYR100" s="10"/>
      <c r="VYS100" s="10"/>
      <c r="VYT100" s="10"/>
      <c r="VYU100" s="10"/>
      <c r="VYV100" s="10"/>
      <c r="VYW100" s="10"/>
      <c r="VYX100" s="10"/>
      <c r="VYY100" s="10"/>
      <c r="VYZ100" s="10"/>
      <c r="VZA100" s="10"/>
      <c r="VZB100" s="10"/>
      <c r="VZC100" s="10"/>
      <c r="VZD100" s="10"/>
      <c r="VZE100" s="10"/>
      <c r="VZF100" s="10"/>
      <c r="VZG100" s="10"/>
      <c r="VZH100" s="10"/>
      <c r="VZI100" s="10"/>
      <c r="VZJ100" s="10"/>
      <c r="VZK100" s="10"/>
      <c r="VZL100" s="10"/>
      <c r="VZM100" s="10"/>
      <c r="VZN100" s="10"/>
      <c r="VZO100" s="10"/>
      <c r="VZP100" s="10"/>
      <c r="VZQ100" s="10"/>
      <c r="VZR100" s="10"/>
      <c r="VZS100" s="10"/>
      <c r="VZT100" s="10"/>
      <c r="VZU100" s="10"/>
      <c r="VZV100" s="10"/>
      <c r="VZW100" s="10"/>
      <c r="VZX100" s="10"/>
      <c r="VZY100" s="10"/>
      <c r="VZZ100" s="10"/>
      <c r="WAA100" s="10"/>
      <c r="WAB100" s="10"/>
      <c r="WAC100" s="10"/>
      <c r="WAD100" s="10"/>
      <c r="WAE100" s="10"/>
      <c r="WAF100" s="10"/>
      <c r="WAG100" s="10"/>
      <c r="WAH100" s="10"/>
      <c r="WAI100" s="10"/>
      <c r="WAJ100" s="10"/>
      <c r="WAK100" s="10"/>
      <c r="WAL100" s="10"/>
      <c r="WAM100" s="10"/>
      <c r="WAN100" s="10"/>
      <c r="WAO100" s="10"/>
      <c r="WAP100" s="10"/>
      <c r="WAQ100" s="10"/>
      <c r="WAR100" s="10"/>
      <c r="WAS100" s="10"/>
      <c r="WAT100" s="10"/>
      <c r="WAU100" s="10"/>
      <c r="WAV100" s="10"/>
      <c r="WAW100" s="10"/>
      <c r="WAX100" s="10"/>
      <c r="WAY100" s="10"/>
      <c r="WAZ100" s="10"/>
      <c r="WBA100" s="10"/>
      <c r="WBB100" s="10"/>
      <c r="WBC100" s="10"/>
      <c r="WBD100" s="10"/>
      <c r="WBE100" s="10"/>
      <c r="WBF100" s="10"/>
      <c r="WBG100" s="10"/>
      <c r="WBH100" s="10"/>
      <c r="WBI100" s="10"/>
      <c r="WBJ100" s="10"/>
      <c r="WBK100" s="10"/>
      <c r="WBL100" s="10"/>
      <c r="WBM100" s="10"/>
      <c r="WBN100" s="10"/>
      <c r="WBO100" s="10"/>
      <c r="WBP100" s="10"/>
      <c r="WBQ100" s="10"/>
      <c r="WBR100" s="10"/>
      <c r="WBS100" s="10"/>
      <c r="WBT100" s="10"/>
      <c r="WBU100" s="10"/>
      <c r="WBV100" s="10"/>
      <c r="WBW100" s="10"/>
      <c r="WBX100" s="10"/>
      <c r="WBY100" s="10"/>
      <c r="WBZ100" s="10"/>
      <c r="WCA100" s="10"/>
      <c r="WCB100" s="10"/>
      <c r="WCC100" s="10"/>
      <c r="WCD100" s="10"/>
      <c r="WCE100" s="10"/>
      <c r="WCF100" s="10"/>
      <c r="WCG100" s="10"/>
      <c r="WCH100" s="10"/>
      <c r="WCI100" s="10"/>
      <c r="WCJ100" s="10"/>
      <c r="WCK100" s="10"/>
      <c r="WCL100" s="10"/>
      <c r="WCM100" s="10"/>
      <c r="WCN100" s="10"/>
      <c r="WCO100" s="10"/>
      <c r="WCP100" s="10"/>
      <c r="WCQ100" s="10"/>
      <c r="WCR100" s="10"/>
      <c r="WCS100" s="10"/>
      <c r="WCT100" s="10"/>
      <c r="WCU100" s="10"/>
      <c r="WCV100" s="10"/>
      <c r="WCW100" s="10"/>
      <c r="WCX100" s="10"/>
      <c r="WCY100" s="10"/>
      <c r="WCZ100" s="10"/>
      <c r="WDA100" s="10"/>
      <c r="WDB100" s="10"/>
      <c r="WDC100" s="10"/>
      <c r="WDD100" s="10"/>
      <c r="WDE100" s="10"/>
      <c r="WDF100" s="10"/>
      <c r="WDG100" s="10"/>
      <c r="WDH100" s="10"/>
      <c r="WDI100" s="10"/>
      <c r="WDJ100" s="10"/>
      <c r="WDK100" s="10"/>
      <c r="WDL100" s="10"/>
      <c r="WDM100" s="10"/>
      <c r="WDN100" s="10"/>
      <c r="WDO100" s="10"/>
      <c r="WDP100" s="10"/>
      <c r="WDQ100" s="10"/>
      <c r="WDR100" s="10"/>
      <c r="WDS100" s="10"/>
      <c r="WDT100" s="10"/>
      <c r="WDU100" s="10"/>
      <c r="WDV100" s="10"/>
      <c r="WDW100" s="10"/>
      <c r="WDX100" s="10"/>
      <c r="WDY100" s="10"/>
      <c r="WDZ100" s="10"/>
      <c r="WEA100" s="10"/>
      <c r="WEB100" s="10"/>
      <c r="WEC100" s="10"/>
      <c r="WED100" s="10"/>
      <c r="WEE100" s="10"/>
      <c r="WEF100" s="10"/>
      <c r="WEG100" s="10"/>
      <c r="WEH100" s="10"/>
      <c r="WEI100" s="10"/>
      <c r="WEJ100" s="10"/>
      <c r="WEK100" s="10"/>
      <c r="WEL100" s="10"/>
      <c r="WEM100" s="10"/>
      <c r="WEN100" s="10"/>
      <c r="WEO100" s="10"/>
      <c r="WEP100" s="10"/>
      <c r="WEQ100" s="10"/>
      <c r="WER100" s="10"/>
      <c r="WES100" s="10"/>
      <c r="WET100" s="10"/>
      <c r="WEU100" s="10"/>
      <c r="WEV100" s="10"/>
      <c r="WEW100" s="10"/>
      <c r="WEX100" s="10"/>
      <c r="WEY100" s="10"/>
      <c r="WEZ100" s="10"/>
      <c r="WFA100" s="10"/>
      <c r="WFB100" s="10"/>
      <c r="WFC100" s="10"/>
      <c r="WFD100" s="10"/>
      <c r="WFE100" s="10"/>
      <c r="WFF100" s="10"/>
      <c r="WFG100" s="10"/>
      <c r="WFH100" s="10"/>
      <c r="WFI100" s="10"/>
      <c r="WFJ100" s="10"/>
      <c r="WFK100" s="10"/>
      <c r="WFL100" s="10"/>
      <c r="WFM100" s="10"/>
      <c r="WFN100" s="10"/>
      <c r="WFO100" s="10"/>
      <c r="WFP100" s="10"/>
      <c r="WFQ100" s="10"/>
      <c r="WFR100" s="10"/>
      <c r="WFS100" s="10"/>
      <c r="WFT100" s="10"/>
      <c r="WFU100" s="10"/>
      <c r="WFV100" s="10"/>
      <c r="WFW100" s="10"/>
      <c r="WFX100" s="10"/>
      <c r="WFY100" s="10"/>
      <c r="WFZ100" s="10"/>
      <c r="WGA100" s="10"/>
      <c r="WGB100" s="10"/>
      <c r="WGC100" s="10"/>
      <c r="WGD100" s="10"/>
      <c r="WGE100" s="10"/>
      <c r="WGF100" s="10"/>
      <c r="WGG100" s="10"/>
      <c r="WGH100" s="10"/>
      <c r="WGI100" s="10"/>
      <c r="WGJ100" s="10"/>
      <c r="WGK100" s="10"/>
      <c r="WGL100" s="10"/>
      <c r="WGM100" s="10"/>
      <c r="WGN100" s="10"/>
      <c r="WGO100" s="10"/>
      <c r="WGP100" s="10"/>
      <c r="WGQ100" s="10"/>
      <c r="WGR100" s="10"/>
      <c r="WGS100" s="10"/>
      <c r="WGT100" s="10"/>
      <c r="WGU100" s="10"/>
      <c r="WGV100" s="10"/>
      <c r="WGW100" s="10"/>
      <c r="WGX100" s="10"/>
      <c r="WGY100" s="10"/>
      <c r="WGZ100" s="10"/>
      <c r="WHA100" s="10"/>
      <c r="WHB100" s="10"/>
      <c r="WHC100" s="10"/>
      <c r="WHD100" s="10"/>
      <c r="WHE100" s="10"/>
      <c r="WHF100" s="10"/>
      <c r="WHG100" s="10"/>
      <c r="WHH100" s="10"/>
      <c r="WHI100" s="10"/>
      <c r="WHJ100" s="10"/>
      <c r="WHK100" s="10"/>
      <c r="WHL100" s="10"/>
      <c r="WHM100" s="10"/>
      <c r="WHN100" s="10"/>
      <c r="WHO100" s="10"/>
      <c r="WHP100" s="10"/>
      <c r="WHQ100" s="10"/>
      <c r="WHR100" s="10"/>
      <c r="WHS100" s="10"/>
      <c r="WHT100" s="10"/>
      <c r="WHU100" s="10"/>
      <c r="WHV100" s="10"/>
      <c r="WHW100" s="10"/>
      <c r="WHX100" s="10"/>
      <c r="WHY100" s="10"/>
      <c r="WHZ100" s="10"/>
      <c r="WIA100" s="10"/>
      <c r="WIB100" s="10"/>
      <c r="WIC100" s="10"/>
      <c r="WID100" s="10"/>
      <c r="WIE100" s="10"/>
      <c r="WIF100" s="10"/>
      <c r="WIG100" s="10"/>
      <c r="WIH100" s="10"/>
      <c r="WII100" s="10"/>
      <c r="WIJ100" s="10"/>
      <c r="WIK100" s="10"/>
      <c r="WIL100" s="10"/>
      <c r="WIM100" s="10"/>
      <c r="WIN100" s="10"/>
      <c r="WIO100" s="10"/>
      <c r="WIP100" s="10"/>
      <c r="WIQ100" s="10"/>
      <c r="WIR100" s="10"/>
      <c r="WIS100" s="10"/>
      <c r="WIT100" s="10"/>
      <c r="WIU100" s="10"/>
      <c r="WIV100" s="10"/>
      <c r="WIW100" s="10"/>
      <c r="WIX100" s="10"/>
      <c r="WIY100" s="10"/>
      <c r="WIZ100" s="10"/>
      <c r="WJA100" s="10"/>
      <c r="WJB100" s="10"/>
      <c r="WJC100" s="10"/>
      <c r="WJD100" s="10"/>
      <c r="WJE100" s="10"/>
      <c r="WJF100" s="10"/>
      <c r="WJG100" s="10"/>
      <c r="WJH100" s="10"/>
      <c r="WJI100" s="10"/>
      <c r="WJJ100" s="10"/>
      <c r="WJK100" s="10"/>
      <c r="WJL100" s="10"/>
      <c r="WJM100" s="10"/>
      <c r="WJN100" s="10"/>
      <c r="WJO100" s="10"/>
      <c r="WJP100" s="10"/>
      <c r="WJQ100" s="10"/>
      <c r="WJR100" s="10"/>
      <c r="WJS100" s="10"/>
      <c r="WJT100" s="10"/>
      <c r="WJU100" s="10"/>
      <c r="WJV100" s="10"/>
      <c r="WJW100" s="10"/>
      <c r="WJX100" s="10"/>
      <c r="WJY100" s="10"/>
      <c r="WJZ100" s="10"/>
      <c r="WKA100" s="10"/>
      <c r="WKB100" s="10"/>
      <c r="WKC100" s="10"/>
      <c r="WKD100" s="10"/>
      <c r="WKE100" s="10"/>
      <c r="WKF100" s="10"/>
      <c r="WKG100" s="10"/>
      <c r="WKH100" s="10"/>
      <c r="WKI100" s="10"/>
      <c r="WKJ100" s="10"/>
      <c r="WKK100" s="10"/>
      <c r="WKL100" s="10"/>
      <c r="WKM100" s="10"/>
      <c r="WKN100" s="10"/>
      <c r="WKO100" s="10"/>
      <c r="WKP100" s="10"/>
      <c r="WKQ100" s="10"/>
      <c r="WKR100" s="10"/>
      <c r="WKS100" s="10"/>
      <c r="WKT100" s="10"/>
      <c r="WKU100" s="10"/>
      <c r="WKV100" s="10"/>
      <c r="WKW100" s="10"/>
      <c r="WKX100" s="10"/>
      <c r="WKY100" s="10"/>
      <c r="WKZ100" s="10"/>
      <c r="WLA100" s="10"/>
      <c r="WLB100" s="10"/>
      <c r="WLC100" s="10"/>
      <c r="WLD100" s="10"/>
      <c r="WLE100" s="10"/>
      <c r="WLF100" s="10"/>
      <c r="WLG100" s="10"/>
      <c r="WLH100" s="10"/>
      <c r="WLI100" s="10"/>
      <c r="WLJ100" s="10"/>
      <c r="WLK100" s="10"/>
      <c r="WLL100" s="10"/>
      <c r="WLM100" s="10"/>
      <c r="WLN100" s="10"/>
      <c r="WLO100" s="10"/>
      <c r="WLP100" s="10"/>
      <c r="WLQ100" s="10"/>
      <c r="WLR100" s="10"/>
      <c r="WLS100" s="10"/>
      <c r="WLT100" s="10"/>
      <c r="WLU100" s="10"/>
      <c r="WLV100" s="10"/>
      <c r="WLW100" s="10"/>
      <c r="WLX100" s="10"/>
      <c r="WLY100" s="10"/>
      <c r="WLZ100" s="10"/>
      <c r="WMA100" s="10"/>
      <c r="WMB100" s="10"/>
      <c r="WMC100" s="10"/>
      <c r="WMD100" s="10"/>
      <c r="WME100" s="10"/>
      <c r="WMF100" s="10"/>
      <c r="WMG100" s="10"/>
      <c r="WMH100" s="10"/>
      <c r="WMI100" s="10"/>
      <c r="WMJ100" s="10"/>
      <c r="WMK100" s="10"/>
      <c r="WML100" s="10"/>
      <c r="WMM100" s="10"/>
      <c r="WMN100" s="10"/>
      <c r="WMO100" s="10"/>
      <c r="WMP100" s="10"/>
      <c r="WMQ100" s="10"/>
      <c r="WMR100" s="10"/>
      <c r="WMS100" s="10"/>
      <c r="WMT100" s="10"/>
      <c r="WMU100" s="10"/>
      <c r="WMV100" s="10"/>
      <c r="WMW100" s="10"/>
      <c r="WMX100" s="10"/>
      <c r="WMY100" s="10"/>
      <c r="WMZ100" s="10"/>
      <c r="WNA100" s="10"/>
      <c r="WNB100" s="10"/>
      <c r="WNC100" s="10"/>
      <c r="WND100" s="10"/>
      <c r="WNE100" s="10"/>
      <c r="WNF100" s="10"/>
      <c r="WNG100" s="10"/>
      <c r="WNH100" s="10"/>
      <c r="WNI100" s="10"/>
      <c r="WNJ100" s="10"/>
      <c r="WNK100" s="10"/>
      <c r="WNL100" s="10"/>
      <c r="WNM100" s="10"/>
      <c r="WNN100" s="10"/>
      <c r="WNO100" s="10"/>
      <c r="WNP100" s="10"/>
      <c r="WNQ100" s="10"/>
      <c r="WNR100" s="10"/>
      <c r="WNS100" s="10"/>
      <c r="WNT100" s="10"/>
      <c r="WNU100" s="10"/>
      <c r="WNV100" s="10"/>
      <c r="WNW100" s="10"/>
      <c r="WNX100" s="10"/>
      <c r="WNY100" s="10"/>
      <c r="WNZ100" s="10"/>
      <c r="WOA100" s="10"/>
      <c r="WOB100" s="10"/>
      <c r="WOC100" s="10"/>
      <c r="WOD100" s="10"/>
      <c r="WOE100" s="10"/>
      <c r="WOF100" s="10"/>
      <c r="WOG100" s="10"/>
      <c r="WOH100" s="10"/>
      <c r="WOI100" s="10"/>
      <c r="WOJ100" s="10"/>
      <c r="WOK100" s="10"/>
      <c r="WOL100" s="10"/>
      <c r="WOM100" s="10"/>
      <c r="WON100" s="10"/>
      <c r="WOO100" s="10"/>
      <c r="WOP100" s="10"/>
      <c r="WOQ100" s="10"/>
      <c r="WOR100" s="10"/>
      <c r="WOS100" s="10"/>
      <c r="WOT100" s="10"/>
      <c r="WOU100" s="10"/>
      <c r="WOV100" s="10"/>
      <c r="WOW100" s="10"/>
      <c r="WOX100" s="10"/>
      <c r="WOY100" s="10"/>
      <c r="WOZ100" s="10"/>
      <c r="WPA100" s="10"/>
      <c r="WPB100" s="10"/>
      <c r="WPC100" s="10"/>
      <c r="WPD100" s="10"/>
      <c r="WPE100" s="10"/>
      <c r="WPF100" s="10"/>
      <c r="WPG100" s="10"/>
      <c r="WPH100" s="10"/>
      <c r="WPI100" s="10"/>
      <c r="WPJ100" s="10"/>
      <c r="WPK100" s="10"/>
      <c r="WPL100" s="10"/>
      <c r="WPM100" s="10"/>
      <c r="WPN100" s="10"/>
      <c r="WPO100" s="10"/>
      <c r="WPP100" s="10"/>
      <c r="WPQ100" s="10"/>
      <c r="WPR100" s="10"/>
      <c r="WPS100" s="10"/>
      <c r="WPT100" s="10"/>
      <c r="WPU100" s="10"/>
      <c r="WPV100" s="10"/>
      <c r="WPW100" s="10"/>
      <c r="WPX100" s="10"/>
      <c r="WPY100" s="10"/>
      <c r="WPZ100" s="10"/>
      <c r="WQA100" s="10"/>
      <c r="WQB100" s="10"/>
      <c r="WQC100" s="10"/>
      <c r="WQD100" s="10"/>
      <c r="WQE100" s="10"/>
      <c r="WQF100" s="10"/>
      <c r="WQG100" s="10"/>
      <c r="WQH100" s="10"/>
      <c r="WQI100" s="10"/>
      <c r="WQJ100" s="10"/>
      <c r="WQK100" s="10"/>
      <c r="WQL100" s="10"/>
      <c r="WQM100" s="10"/>
      <c r="WQN100" s="10"/>
      <c r="WQO100" s="10"/>
      <c r="WQP100" s="10"/>
      <c r="WQQ100" s="10"/>
      <c r="WQR100" s="10"/>
      <c r="WQS100" s="10"/>
      <c r="WQT100" s="10"/>
      <c r="WQU100" s="10"/>
      <c r="WQV100" s="10"/>
      <c r="WQW100" s="10"/>
      <c r="WQX100" s="10"/>
      <c r="WQY100" s="10"/>
      <c r="WQZ100" s="10"/>
      <c r="WRA100" s="10"/>
      <c r="WRB100" s="10"/>
      <c r="WRC100" s="10"/>
      <c r="WRD100" s="10"/>
      <c r="WRE100" s="10"/>
      <c r="WRF100" s="10"/>
      <c r="WRG100" s="10"/>
      <c r="WRH100" s="10"/>
      <c r="WRI100" s="10"/>
      <c r="WRJ100" s="10"/>
      <c r="WRK100" s="10"/>
      <c r="WRL100" s="10"/>
      <c r="WRM100" s="10"/>
      <c r="WRN100" s="10"/>
      <c r="WRO100" s="10"/>
      <c r="WRP100" s="10"/>
      <c r="WRQ100" s="10"/>
      <c r="WRR100" s="10"/>
      <c r="WRS100" s="10"/>
      <c r="WRT100" s="10"/>
      <c r="WRU100" s="10"/>
      <c r="WRV100" s="10"/>
      <c r="WRW100" s="10"/>
      <c r="WRX100" s="10"/>
      <c r="WRY100" s="10"/>
      <c r="WRZ100" s="10"/>
      <c r="WSA100" s="10"/>
      <c r="WSB100" s="10"/>
      <c r="WSC100" s="10"/>
      <c r="WSD100" s="10"/>
      <c r="WSE100" s="10"/>
      <c r="WSF100" s="10"/>
      <c r="WSG100" s="10"/>
      <c r="WSH100" s="10"/>
      <c r="WSI100" s="10"/>
      <c r="WSJ100" s="10"/>
      <c r="WSK100" s="10"/>
      <c r="WSL100" s="10"/>
      <c r="WSM100" s="10"/>
      <c r="WSN100" s="10"/>
      <c r="WSO100" s="10"/>
      <c r="WSP100" s="10"/>
      <c r="WSQ100" s="10"/>
      <c r="WSR100" s="10"/>
      <c r="WSS100" s="10"/>
      <c r="WST100" s="10"/>
      <c r="WSU100" s="10"/>
      <c r="WSV100" s="10"/>
      <c r="WSW100" s="10"/>
      <c r="WSX100" s="10"/>
      <c r="WSY100" s="10"/>
      <c r="WSZ100" s="10"/>
      <c r="WTA100" s="10"/>
      <c r="WTB100" s="10"/>
      <c r="WTC100" s="10"/>
      <c r="WTD100" s="10"/>
      <c r="WTE100" s="10"/>
      <c r="WTF100" s="10"/>
      <c r="WTG100" s="10"/>
      <c r="WTH100" s="10"/>
      <c r="WTI100" s="10"/>
      <c r="WTJ100" s="10"/>
      <c r="WTK100" s="10"/>
      <c r="WTL100" s="10"/>
      <c r="WTM100" s="10"/>
      <c r="WTN100" s="10"/>
      <c r="WTO100" s="10"/>
      <c r="WTP100" s="10"/>
      <c r="WTQ100" s="10"/>
      <c r="WTR100" s="10"/>
      <c r="WTS100" s="10"/>
      <c r="WTT100" s="10"/>
      <c r="WTU100" s="10"/>
      <c r="WTV100" s="10"/>
      <c r="WTW100" s="10"/>
      <c r="WTX100" s="10"/>
      <c r="WTY100" s="10"/>
      <c r="WTZ100" s="10"/>
      <c r="WUA100" s="10"/>
      <c r="WUB100" s="10"/>
      <c r="WUC100" s="10"/>
      <c r="WUD100" s="10"/>
      <c r="WUE100" s="10"/>
      <c r="WUF100" s="10"/>
      <c r="WUG100" s="10"/>
      <c r="WUH100" s="10"/>
      <c r="WUI100" s="10"/>
      <c r="WUJ100" s="10"/>
      <c r="WUK100" s="10"/>
      <c r="WUL100" s="10"/>
      <c r="WUM100" s="10"/>
      <c r="WUN100" s="10"/>
      <c r="WUO100" s="10"/>
      <c r="WUP100" s="10"/>
      <c r="WUQ100" s="10"/>
      <c r="WUR100" s="10"/>
      <c r="WUS100" s="10"/>
      <c r="WUT100" s="10"/>
      <c r="WUU100" s="10"/>
      <c r="WUV100" s="10"/>
      <c r="WUW100" s="10"/>
      <c r="WUX100" s="10"/>
      <c r="WUY100" s="10"/>
      <c r="WUZ100" s="10"/>
      <c r="WVA100" s="10"/>
      <c r="WVB100" s="10"/>
      <c r="WVC100" s="10"/>
      <c r="WVD100" s="10"/>
      <c r="WVE100" s="10"/>
      <c r="WVF100" s="10"/>
      <c r="WVG100" s="10"/>
      <c r="WVH100" s="10"/>
      <c r="WVI100" s="10"/>
      <c r="WVJ100" s="10"/>
      <c r="WVK100" s="10"/>
      <c r="WVL100" s="10"/>
      <c r="WVM100" s="10"/>
      <c r="WVN100" s="10"/>
      <c r="WVO100" s="10"/>
      <c r="WVP100" s="10"/>
      <c r="WVQ100" s="10"/>
      <c r="WVR100" s="10"/>
      <c r="WVS100" s="10"/>
      <c r="WVT100" s="10"/>
      <c r="WVU100" s="10"/>
      <c r="WVV100" s="10"/>
      <c r="WVW100" s="10"/>
      <c r="WVX100" s="10"/>
      <c r="WVY100" s="10"/>
      <c r="WVZ100" s="10"/>
      <c r="WWA100" s="10"/>
      <c r="WWB100" s="10"/>
      <c r="WWC100" s="10"/>
      <c r="WWD100" s="10"/>
      <c r="WWE100" s="10"/>
      <c r="WWF100" s="10"/>
      <c r="WWG100" s="10"/>
      <c r="WWH100" s="10"/>
      <c r="WWI100" s="10"/>
      <c r="WWJ100" s="10"/>
      <c r="WWK100" s="10"/>
      <c r="WWL100" s="10"/>
      <c r="WWM100" s="10"/>
      <c r="WWN100" s="10"/>
      <c r="WWO100" s="10"/>
      <c r="WWP100" s="10"/>
      <c r="WWQ100" s="10"/>
      <c r="WWR100" s="10"/>
      <c r="WWS100" s="10"/>
      <c r="WWT100" s="10"/>
      <c r="WWU100" s="10"/>
      <c r="WWV100" s="10"/>
      <c r="WWW100" s="10"/>
      <c r="WWX100" s="10"/>
      <c r="WWY100" s="10"/>
      <c r="WWZ100" s="10"/>
      <c r="WXA100" s="10"/>
      <c r="WXB100" s="10"/>
      <c r="WXC100" s="10"/>
      <c r="WXD100" s="10"/>
      <c r="WXE100" s="10"/>
      <c r="WXF100" s="10"/>
      <c r="WXG100" s="10"/>
      <c r="WXH100" s="10"/>
      <c r="WXI100" s="10"/>
      <c r="WXJ100" s="10"/>
      <c r="WXK100" s="10"/>
      <c r="WXL100" s="10"/>
      <c r="WXM100" s="10"/>
      <c r="WXN100" s="10"/>
      <c r="WXO100" s="10"/>
      <c r="WXP100" s="10"/>
      <c r="WXQ100" s="10"/>
      <c r="WXR100" s="10"/>
      <c r="WXS100" s="10"/>
      <c r="WXT100" s="10"/>
      <c r="WXU100" s="10"/>
      <c r="WXV100" s="10"/>
      <c r="WXW100" s="10"/>
      <c r="WXX100" s="10"/>
      <c r="WXY100" s="10"/>
      <c r="WXZ100" s="10"/>
      <c r="WYA100" s="10"/>
      <c r="WYB100" s="10"/>
      <c r="WYC100" s="10"/>
      <c r="WYD100" s="10"/>
      <c r="WYE100" s="10"/>
      <c r="WYF100" s="10"/>
      <c r="WYG100" s="10"/>
      <c r="WYH100" s="10"/>
      <c r="WYI100" s="10"/>
      <c r="WYJ100" s="10"/>
      <c r="WYK100" s="10"/>
      <c r="WYL100" s="10"/>
      <c r="WYM100" s="10"/>
      <c r="WYN100" s="10"/>
      <c r="WYO100" s="10"/>
      <c r="WYP100" s="10"/>
      <c r="WYQ100" s="10"/>
      <c r="WYR100" s="10"/>
      <c r="WYS100" s="10"/>
      <c r="WYT100" s="10"/>
      <c r="WYU100" s="10"/>
      <c r="WYV100" s="10"/>
      <c r="WYW100" s="10"/>
      <c r="WYX100" s="10"/>
      <c r="WYY100" s="10"/>
      <c r="WYZ100" s="10"/>
      <c r="WZA100" s="10"/>
      <c r="WZB100" s="10"/>
      <c r="WZC100" s="10"/>
      <c r="WZD100" s="10"/>
      <c r="WZE100" s="10"/>
      <c r="WZF100" s="10"/>
      <c r="WZG100" s="10"/>
      <c r="WZH100" s="10"/>
      <c r="WZI100" s="10"/>
      <c r="WZJ100" s="10"/>
      <c r="WZK100" s="10"/>
      <c r="WZL100" s="10"/>
      <c r="WZM100" s="10"/>
      <c r="WZN100" s="10"/>
      <c r="WZO100" s="10"/>
      <c r="WZP100" s="10"/>
      <c r="WZQ100" s="10"/>
      <c r="WZR100" s="10"/>
      <c r="WZS100" s="10"/>
      <c r="WZT100" s="10"/>
      <c r="WZU100" s="10"/>
      <c r="WZV100" s="10"/>
      <c r="WZW100" s="10"/>
      <c r="WZX100" s="10"/>
      <c r="WZY100" s="10"/>
      <c r="WZZ100" s="10"/>
      <c r="XAA100" s="10"/>
      <c r="XAB100" s="10"/>
      <c r="XAC100" s="10"/>
      <c r="XAD100" s="10"/>
      <c r="XAE100" s="10"/>
      <c r="XAF100" s="10"/>
      <c r="XAG100" s="10"/>
      <c r="XAH100" s="10"/>
      <c r="XAI100" s="10"/>
      <c r="XAJ100" s="10"/>
      <c r="XAK100" s="10"/>
      <c r="XAL100" s="10"/>
      <c r="XAM100" s="10"/>
      <c r="XAN100" s="10"/>
      <c r="XAO100" s="10"/>
      <c r="XAP100" s="10"/>
      <c r="XAQ100" s="10"/>
      <c r="XAR100" s="10"/>
      <c r="XAS100" s="10"/>
      <c r="XAT100" s="10"/>
      <c r="XAU100" s="10"/>
      <c r="XAV100" s="10"/>
      <c r="XAW100" s="10"/>
      <c r="XAX100" s="10"/>
      <c r="XAY100" s="10"/>
      <c r="XAZ100" s="10"/>
      <c r="XBA100" s="10"/>
      <c r="XBB100" s="10"/>
      <c r="XBC100" s="10"/>
      <c r="XBD100" s="10"/>
      <c r="XBE100" s="10"/>
      <c r="XBF100" s="10"/>
      <c r="XBG100" s="10"/>
      <c r="XBH100" s="10"/>
      <c r="XBI100" s="10"/>
      <c r="XBJ100" s="10"/>
      <c r="XBK100" s="10"/>
      <c r="XBL100" s="10"/>
      <c r="XBM100" s="10"/>
      <c r="XBN100" s="10"/>
      <c r="XBO100" s="10"/>
      <c r="XBP100" s="10"/>
      <c r="XBQ100" s="10"/>
      <c r="XBR100" s="10"/>
      <c r="XBS100" s="10"/>
      <c r="XBT100" s="10"/>
      <c r="XBU100" s="10"/>
      <c r="XBV100" s="10"/>
      <c r="XBW100" s="10"/>
      <c r="XBX100" s="10"/>
      <c r="XBY100" s="10"/>
      <c r="XBZ100" s="10"/>
      <c r="XCA100" s="10"/>
      <c r="XCB100" s="10"/>
      <c r="XCC100" s="10"/>
      <c r="XCD100" s="10"/>
      <c r="XCE100" s="10"/>
      <c r="XCF100" s="10"/>
      <c r="XCG100" s="10"/>
      <c r="XCH100" s="10"/>
      <c r="XCI100" s="10"/>
      <c r="XCJ100" s="10"/>
      <c r="XCK100" s="10"/>
      <c r="XCL100" s="10"/>
      <c r="XCM100" s="10"/>
      <c r="XCN100" s="10"/>
      <c r="XCO100" s="10"/>
      <c r="XCP100" s="10"/>
      <c r="XCQ100" s="10"/>
      <c r="XCR100" s="10"/>
      <c r="XCS100" s="10"/>
      <c r="XCT100" s="10"/>
      <c r="XCU100" s="10"/>
      <c r="XCV100" s="10"/>
      <c r="XCW100" s="10"/>
      <c r="XCX100" s="10"/>
      <c r="XCY100" s="10"/>
      <c r="XCZ100" s="10"/>
      <c r="XDA100" s="10"/>
      <c r="XDB100" s="10"/>
      <c r="XDC100" s="10"/>
      <c r="XDD100" s="10"/>
      <c r="XDE100" s="10"/>
      <c r="XDF100" s="10"/>
      <c r="XDG100" s="10"/>
      <c r="XDH100" s="10"/>
      <c r="XDI100" s="10"/>
      <c r="XDJ100" s="10"/>
      <c r="XDK100" s="10"/>
      <c r="XDL100" s="10"/>
      <c r="XDM100" s="10"/>
      <c r="XDN100" s="10"/>
      <c r="XDO100" s="10"/>
      <c r="XDP100" s="10"/>
      <c r="XDQ100" s="10"/>
      <c r="XDR100" s="10"/>
      <c r="XDS100" s="10"/>
      <c r="XDT100" s="10"/>
      <c r="XDU100" s="10"/>
      <c r="XDV100" s="10"/>
      <c r="XDW100" s="10"/>
      <c r="XDX100" s="10"/>
      <c r="XDY100" s="10"/>
      <c r="XDZ100" s="10"/>
      <c r="XEA100" s="10"/>
      <c r="XEB100" s="10"/>
      <c r="XEC100" s="10"/>
      <c r="XED100" s="10"/>
      <c r="XEE100" s="10"/>
      <c r="XEF100" s="10"/>
      <c r="XEG100" s="10"/>
      <c r="XEH100" s="10"/>
      <c r="XEI100" s="10"/>
      <c r="XEJ100" s="10"/>
      <c r="XEK100" s="10"/>
      <c r="XEL100" s="10"/>
      <c r="XEM100" s="10"/>
      <c r="XEN100" s="10"/>
      <c r="XEO100" s="10"/>
      <c r="XEP100" s="10"/>
      <c r="XEQ100" s="10"/>
      <c r="XER100" s="10"/>
      <c r="XES100" s="10"/>
      <c r="XET100" s="10"/>
      <c r="XEU100" s="10"/>
      <c r="XEV100" s="10"/>
      <c r="XEW100" s="10"/>
      <c r="XEX100" s="10"/>
      <c r="XEY100" s="10"/>
      <c r="XEZ100" s="10"/>
      <c r="XFA100" s="10"/>
      <c r="XFB100" s="10"/>
    </row>
    <row r="101" spans="1:16382" ht="13" customHeight="1">
      <c r="A101" s="56" t="s">
        <v>170</v>
      </c>
      <c r="B101" s="56" t="s">
        <v>36</v>
      </c>
      <c r="C101" s="57" t="s">
        <v>26</v>
      </c>
      <c r="D101" s="15">
        <v>98</v>
      </c>
      <c r="E101" s="15">
        <v>137</v>
      </c>
      <c r="F101" s="15">
        <v>109</v>
      </c>
      <c r="G101" s="15">
        <v>134</v>
      </c>
      <c r="H101" s="15">
        <v>117</v>
      </c>
      <c r="I101" s="15" t="s">
        <v>558</v>
      </c>
      <c r="J101" s="15">
        <v>106</v>
      </c>
      <c r="K101" s="15">
        <f>IFERROR(VLOOKUP($A101,'Men Race 8'!$A:$E,4,0),"")</f>
        <v>82</v>
      </c>
      <c r="L101" s="13">
        <f>IFERROR(SUM(SMALL(D101:K101,{1,2,3,4})),"")</f>
        <v>395</v>
      </c>
      <c r="M101" s="82">
        <f>COUNT(D101:K101)</f>
        <v>7</v>
      </c>
      <c r="N101" s="10" t="str">
        <f>RIGHT(A101,LEN(A101)-FIND(" ",A101))</f>
        <v>Taylor</v>
      </c>
      <c r="O101" s="10" t="str">
        <f>LEFT(A101,FIND(" ",A101)-1)</f>
        <v>Craig</v>
      </c>
      <c r="P101" s="82"/>
      <c r="Q101" s="244">
        <f>IFERROR(IF(D101=0,"",1-(D101-1)/(MAX(D:D)-1)),0)</f>
        <v>0.16379310344827591</v>
      </c>
      <c r="R101" s="244">
        <f>IFERROR(IF(E101=0,"",1-(E101-1)/(MAX(E:E)-1)),0)</f>
        <v>0.18562874251497008</v>
      </c>
      <c r="S101" s="244">
        <f>IFERROR(IF(F101=0,"",1-(F101-1)/(MAX(F:F)-1)),0)</f>
        <v>0.16279069767441856</v>
      </c>
      <c r="T101" s="244">
        <f>IFERROR(IF(G101=0,"",1-(G101-1)/(MAX(G:G)-1)),0)</f>
        <v>0.15822784810126578</v>
      </c>
      <c r="U101" s="244">
        <f>IFERROR(IF(H101=0,"",1-(H101-1)/(MAX(H:H)-1)),0)</f>
        <v>0.22147651006711411</v>
      </c>
      <c r="V101" s="244">
        <f>IFERROR(IF(I101=0,"",1-(I101-1)/(MAX(I:I)-1)),0)</f>
        <v>0</v>
      </c>
      <c r="W101" s="244">
        <f>IFERROR(IF(J101=0,"",1-(J101-1)/(MAX(J:J)-1)),0)</f>
        <v>0.16666666666666663</v>
      </c>
      <c r="X101" s="244">
        <f>IFERROR(IF(K101=0,"",1-(K101-1)/(MAX(K:K)-1)),0)</f>
        <v>0.22115384615384615</v>
      </c>
      <c r="Y101" s="20">
        <f>IF(M101&gt;3,SUM(LARGE(Q101:X101,{1,2,3,4})),0)</f>
        <v>0.79492576540259696</v>
      </c>
    </row>
    <row r="102" spans="1:16382" ht="13" customHeight="1">
      <c r="A102" s="167" t="s">
        <v>146</v>
      </c>
      <c r="B102" s="167" t="s">
        <v>40</v>
      </c>
      <c r="C102" s="166" t="s">
        <v>19</v>
      </c>
      <c r="D102" s="165">
        <v>88</v>
      </c>
      <c r="E102" s="15">
        <v>124</v>
      </c>
      <c r="F102" s="15"/>
      <c r="G102" s="15">
        <v>114</v>
      </c>
      <c r="H102" s="15">
        <v>105</v>
      </c>
      <c r="I102" s="15">
        <v>105</v>
      </c>
      <c r="J102" s="15">
        <v>98</v>
      </c>
      <c r="K102" s="15" t="str">
        <f>IFERROR(VLOOKUP($A102,'Men Race 8'!$A:$E,4,0),"")</f>
        <v/>
      </c>
      <c r="L102" s="13">
        <f>IFERROR(SUM(SMALL(D102:K102,{1,2,3,4})),"")</f>
        <v>396</v>
      </c>
      <c r="M102" s="82">
        <f>COUNT(D102:K102)</f>
        <v>6</v>
      </c>
      <c r="N102" s="10" t="str">
        <f>RIGHT(A102,LEN(A102)-FIND(" ",A102))</f>
        <v>East</v>
      </c>
      <c r="O102" s="10" t="str">
        <f>LEFT(A102,FIND(" ",A102)-1)</f>
        <v>Duncan</v>
      </c>
      <c r="P102" s="82"/>
      <c r="Q102" s="244">
        <f>IFERROR(IF(D102=0,"",1-(D102-1)/(MAX(D:D)-1)),0)</f>
        <v>0.25</v>
      </c>
      <c r="R102" s="244">
        <f>IFERROR(IF(E102=0,"",1-(E102-1)/(MAX(E:E)-1)),0)</f>
        <v>0.26347305389221554</v>
      </c>
      <c r="S102" s="244" t="str">
        <f>IFERROR(IF(F102=0,"",1-(F102-1)/(MAX(F:F)-1)),0)</f>
        <v/>
      </c>
      <c r="T102" s="244">
        <f>IFERROR(IF(G102=0,"",1-(G102-1)/(MAX(G:G)-1)),0)</f>
        <v>0.28481012658227844</v>
      </c>
      <c r="U102" s="244">
        <f>IFERROR(IF(H102=0,"",1-(H102-1)/(MAX(H:H)-1)),0)</f>
        <v>0.30201342281879195</v>
      </c>
      <c r="V102" s="244">
        <f>IFERROR(IF(I102=0,"",1-(I102-1)/(MAX(I:I)-1)),0)</f>
        <v>0.22962962962962963</v>
      </c>
      <c r="W102" s="244">
        <f>IFERROR(IF(J102=0,"",1-(J102-1)/(MAX(J:J)-1)),0)</f>
        <v>0.23015873015873012</v>
      </c>
      <c r="X102" s="244">
        <f>IFERROR(IF(K102=0,"",1-(K102-1)/(MAX(K:K)-1)),0)</f>
        <v>0</v>
      </c>
      <c r="Y102" s="20">
        <f>IF(M102&gt;3,SUM(LARGE(Q102:X102,{1,2,3,4})),0)</f>
        <v>1.1002966032932859</v>
      </c>
    </row>
    <row r="103" spans="1:16382" ht="13" customHeight="1">
      <c r="A103" s="180" t="s">
        <v>316</v>
      </c>
      <c r="B103" s="180" t="s">
        <v>28</v>
      </c>
      <c r="C103" s="184" t="s">
        <v>17</v>
      </c>
      <c r="D103" s="21"/>
      <c r="E103" s="15">
        <v>99</v>
      </c>
      <c r="F103" s="15">
        <v>95</v>
      </c>
      <c r="G103" s="15">
        <v>109</v>
      </c>
      <c r="H103" s="15">
        <v>96</v>
      </c>
      <c r="I103" s="15" t="s">
        <v>558</v>
      </c>
      <c r="J103" s="15" t="s">
        <v>558</v>
      </c>
      <c r="K103" s="15" t="str">
        <f>IFERROR(VLOOKUP($A103,'Men Race 8'!$A:$E,4,0),"")</f>
        <v/>
      </c>
      <c r="L103" s="13">
        <f>IFERROR(SUM(SMALL(D103:K103,{1,2,3,4})),"")</f>
        <v>399</v>
      </c>
      <c r="M103" s="82">
        <f>COUNT(D103:K103)</f>
        <v>4</v>
      </c>
      <c r="N103" s="10" t="str">
        <f>RIGHT(A103,LEN(A103)-FIND(" ",A103))</f>
        <v>Merron</v>
      </c>
      <c r="O103" s="10" t="str">
        <f>LEFT(A103,FIND(" ",A103)-1)</f>
        <v>Matt</v>
      </c>
      <c r="P103" s="82"/>
      <c r="Q103" s="244" t="str">
        <f>IFERROR(IF(D103=0,"",1-(D103-1)/(MAX(D:D)-1)),0)</f>
        <v/>
      </c>
      <c r="R103" s="244">
        <f>IFERROR(IF(E103=0,"",1-(E103-1)/(MAX(E:E)-1)),0)</f>
        <v>0.41317365269461082</v>
      </c>
      <c r="S103" s="244">
        <f>IFERROR(IF(F103=0,"",1-(F103-1)/(MAX(F:F)-1)),0)</f>
        <v>0.27131782945736438</v>
      </c>
      <c r="T103" s="244">
        <f>IFERROR(IF(G103=0,"",1-(G103-1)/(MAX(G:G)-1)),0)</f>
        <v>0.31645569620253167</v>
      </c>
      <c r="U103" s="244">
        <f>IFERROR(IF(H103=0,"",1-(H103-1)/(MAX(H:H)-1)),0)</f>
        <v>0.36241610738255037</v>
      </c>
      <c r="V103" s="244">
        <f>IFERROR(IF(I103=0,"",1-(I103-1)/(MAX(I:I)-1)),0)</f>
        <v>0</v>
      </c>
      <c r="W103" s="244">
        <f>IFERROR(IF(J103=0,"",1-(J103-1)/(MAX(J:J)-1)),0)</f>
        <v>0</v>
      </c>
      <c r="X103" s="244">
        <f>IFERROR(IF(K103=0,"",1-(K103-1)/(MAX(K:K)-1)),0)</f>
        <v>0</v>
      </c>
      <c r="Y103" s="20">
        <f>IF(M103&gt;3,SUM(LARGE(Q103:X103,{1,2,3,4})),0)</f>
        <v>1.3633632857370572</v>
      </c>
    </row>
    <row r="104" spans="1:16382" ht="13" customHeight="1">
      <c r="A104" s="124" t="s">
        <v>54</v>
      </c>
      <c r="B104" s="124" t="s">
        <v>34</v>
      </c>
      <c r="C104" s="302" t="s">
        <v>18</v>
      </c>
      <c r="D104" s="157">
        <v>86</v>
      </c>
      <c r="E104" s="15">
        <v>123</v>
      </c>
      <c r="F104" s="15">
        <v>103</v>
      </c>
      <c r="G104" s="15">
        <v>125</v>
      </c>
      <c r="H104" s="15">
        <v>111</v>
      </c>
      <c r="I104" s="15">
        <v>117</v>
      </c>
      <c r="J104" s="15">
        <v>102</v>
      </c>
      <c r="K104" s="15" t="str">
        <f>IFERROR(VLOOKUP($A104,'Men Race 8'!$A:$E,4,0),"")</f>
        <v/>
      </c>
      <c r="L104" s="13">
        <f>IFERROR(SUM(SMALL(D104:K104,{1,2,3,4})),"")</f>
        <v>402</v>
      </c>
      <c r="M104" s="82">
        <f>COUNT(D104:K104)</f>
        <v>7</v>
      </c>
      <c r="N104" s="10" t="str">
        <f>RIGHT(A104,LEN(A104)-FIND(" ",A104))</f>
        <v>Jones</v>
      </c>
      <c r="O104" s="10" t="str">
        <f>LEFT(A104,FIND(" ",A104)-1)</f>
        <v>Chris</v>
      </c>
      <c r="P104" s="82"/>
      <c r="Q104" s="244">
        <f>IFERROR(IF(D104=0,"",1-(D104-1)/(MAX(D:D)-1)),0)</f>
        <v>0.26724137931034486</v>
      </c>
      <c r="R104" s="244">
        <f>IFERROR(IF(E104=0,"",1-(E104-1)/(MAX(E:E)-1)),0)</f>
        <v>0.26946107784431139</v>
      </c>
      <c r="S104" s="244">
        <f>IFERROR(IF(F104=0,"",1-(F104-1)/(MAX(F:F)-1)),0)</f>
        <v>0.20930232558139539</v>
      </c>
      <c r="T104" s="244">
        <f>IFERROR(IF(G104=0,"",1-(G104-1)/(MAX(G:G)-1)),0)</f>
        <v>0.21518987341772156</v>
      </c>
      <c r="U104" s="244">
        <f>IFERROR(IF(H104=0,"",1-(H104-1)/(MAX(H:H)-1)),0)</f>
        <v>0.26174496644295298</v>
      </c>
      <c r="V104" s="244">
        <f>IFERROR(IF(I104=0,"",1-(I104-1)/(MAX(I:I)-1)),0)</f>
        <v>0.14074074074074072</v>
      </c>
      <c r="W104" s="244">
        <f>IFERROR(IF(J104=0,"",1-(J104-1)/(MAX(J:J)-1)),0)</f>
        <v>0.19841269841269837</v>
      </c>
      <c r="X104" s="244">
        <f>IFERROR(IF(K104=0,"",1-(K104-1)/(MAX(K:K)-1)),0)</f>
        <v>0</v>
      </c>
      <c r="Y104" s="20">
        <f>IF(M104&gt;3,SUM(LARGE(Q104:X104,{1,2,3,4})),0)</f>
        <v>1.0136372970153307</v>
      </c>
    </row>
    <row r="105" spans="1:16382" ht="13" customHeight="1">
      <c r="A105" s="15" t="s">
        <v>211</v>
      </c>
      <c r="B105" s="56" t="s">
        <v>36</v>
      </c>
      <c r="C105" s="57" t="s">
        <v>206</v>
      </c>
      <c r="D105" s="15">
        <v>104</v>
      </c>
      <c r="E105" s="15"/>
      <c r="F105" s="15">
        <v>111</v>
      </c>
      <c r="G105" s="15">
        <v>141</v>
      </c>
      <c r="H105" s="15">
        <v>138</v>
      </c>
      <c r="I105" s="15">
        <v>78</v>
      </c>
      <c r="J105" s="15">
        <v>112</v>
      </c>
      <c r="K105" s="15" t="str">
        <f>IFERROR(VLOOKUP($A105,'Men Race 8'!$A:$E,4,0),"")</f>
        <v/>
      </c>
      <c r="L105" s="13">
        <f>IFERROR(SUM(SMALL(D105:K105,{1,2,3,4})),"")</f>
        <v>405</v>
      </c>
      <c r="M105" s="82">
        <f>COUNT(D105:K105)</f>
        <v>6</v>
      </c>
      <c r="N105" s="10" t="str">
        <f>RIGHT(A105,LEN(A105)-FIND(" ",A105))</f>
        <v>Wiedfeldt</v>
      </c>
      <c r="O105" s="10" t="str">
        <f>LEFT(A105,FIND(" ",A105)-1)</f>
        <v>Luis</v>
      </c>
      <c r="P105" s="82"/>
      <c r="Q105" s="244">
        <f>IFERROR(IF(D105=0,"",1-(D105-1)/(MAX(D:D)-1)),0)</f>
        <v>0.11206896551724133</v>
      </c>
      <c r="R105" s="244" t="str">
        <f>IFERROR(IF(E105=0,"",1-(E105-1)/(MAX(E:E)-1)),0)</f>
        <v/>
      </c>
      <c r="S105" s="244">
        <f>IFERROR(IF(F105=0,"",1-(F105-1)/(MAX(F:F)-1)),0)</f>
        <v>0.1472868217054264</v>
      </c>
      <c r="T105" s="244">
        <f>IFERROR(IF(G105=0,"",1-(G105-1)/(MAX(G:G)-1)),0)</f>
        <v>0.11392405063291144</v>
      </c>
      <c r="U105" s="244">
        <f>IFERROR(IF(H105=0,"",1-(H105-1)/(MAX(H:H)-1)),0)</f>
        <v>8.0536912751677847E-2</v>
      </c>
      <c r="V105" s="244">
        <f>IFERROR(IF(I105=0,"",1-(I105-1)/(MAX(I:I)-1)),0)</f>
        <v>0.42962962962962958</v>
      </c>
      <c r="W105" s="244">
        <f>IFERROR(IF(J105=0,"",1-(J105-1)/(MAX(J:J)-1)),0)</f>
        <v>0.11904761904761907</v>
      </c>
      <c r="X105" s="244">
        <f>IFERROR(IF(K105=0,"",1-(K105-1)/(MAX(K:K)-1)),0)</f>
        <v>0</v>
      </c>
      <c r="Y105" s="20">
        <f>IF(M105&gt;3,SUM(LARGE(Q105:X105,{1,2,3,4})),0)</f>
        <v>0.80988812101558649</v>
      </c>
    </row>
    <row r="106" spans="1:16382" ht="13" customHeight="1">
      <c r="A106" s="15" t="s">
        <v>210</v>
      </c>
      <c r="B106" s="56" t="s">
        <v>36</v>
      </c>
      <c r="C106" s="57" t="s">
        <v>206</v>
      </c>
      <c r="D106" s="15">
        <v>103</v>
      </c>
      <c r="E106" s="15"/>
      <c r="F106" s="15">
        <v>112</v>
      </c>
      <c r="G106" s="15">
        <v>139</v>
      </c>
      <c r="H106" s="15">
        <v>137</v>
      </c>
      <c r="I106" s="15" t="s">
        <v>558</v>
      </c>
      <c r="J106" s="15">
        <v>111</v>
      </c>
      <c r="K106" s="15">
        <f>IFERROR(VLOOKUP($A106,'Men Race 8'!$A:$E,4,0),"")</f>
        <v>83</v>
      </c>
      <c r="L106" s="13">
        <f>IFERROR(SUM(SMALL(D106:K106,{1,2,3,4})),"")</f>
        <v>409</v>
      </c>
      <c r="M106" s="82">
        <f>COUNT(D106:K106)</f>
        <v>6</v>
      </c>
      <c r="N106" s="10" t="str">
        <f>RIGHT(A106,LEN(A106)-FIND(" ",A106))</f>
        <v>Lopez</v>
      </c>
      <c r="O106" s="10" t="str">
        <f>LEFT(A106,FIND(" ",A106)-1)</f>
        <v>Sergio</v>
      </c>
      <c r="P106" s="82"/>
      <c r="Q106" s="244">
        <f>IFERROR(IF(D106=0,"",1-(D106-1)/(MAX(D:D)-1)),0)</f>
        <v>0.12068965517241381</v>
      </c>
      <c r="R106" s="244" t="str">
        <f>IFERROR(IF(E106=0,"",1-(E106-1)/(MAX(E:E)-1)),0)</f>
        <v/>
      </c>
      <c r="S106" s="244">
        <f>IFERROR(IF(F106=0,"",1-(F106-1)/(MAX(F:F)-1)),0)</f>
        <v>0.13953488372093026</v>
      </c>
      <c r="T106" s="244">
        <f>IFERROR(IF(G106=0,"",1-(G106-1)/(MAX(G:G)-1)),0)</f>
        <v>0.12658227848101267</v>
      </c>
      <c r="U106" s="244">
        <f>IFERROR(IF(H106=0,"",1-(H106-1)/(MAX(H:H)-1)),0)</f>
        <v>8.7248322147650992E-2</v>
      </c>
      <c r="V106" s="244">
        <f>IFERROR(IF(I106=0,"",1-(I106-1)/(MAX(I:I)-1)),0)</f>
        <v>0</v>
      </c>
      <c r="W106" s="244">
        <f>IFERROR(IF(J106=0,"",1-(J106-1)/(MAX(J:J)-1)),0)</f>
        <v>0.12698412698412698</v>
      </c>
      <c r="X106" s="244">
        <f>IFERROR(IF(K106=0,"",1-(K106-1)/(MAX(K:K)-1)),0)</f>
        <v>0.21153846153846156</v>
      </c>
      <c r="Y106" s="20">
        <f>IF(M106&gt;3,SUM(LARGE(Q106:X106,{1,2,3,4})),0)</f>
        <v>0.60463975072453147</v>
      </c>
    </row>
    <row r="107" spans="1:16382" ht="13" customHeight="1">
      <c r="A107" s="835" t="s">
        <v>117</v>
      </c>
      <c r="B107" s="843" t="s">
        <v>40</v>
      </c>
      <c r="C107" s="166" t="s">
        <v>14</v>
      </c>
      <c r="D107" s="165">
        <v>95</v>
      </c>
      <c r="E107" s="15"/>
      <c r="F107" s="15">
        <v>104</v>
      </c>
      <c r="G107" s="15">
        <v>130</v>
      </c>
      <c r="H107" s="15">
        <v>115</v>
      </c>
      <c r="I107" s="15">
        <v>114</v>
      </c>
      <c r="J107" s="15">
        <v>101</v>
      </c>
      <c r="K107" s="15" t="str">
        <f>IFERROR(VLOOKUP($A107,'Men Race 8'!$A:$E,4,0),"")</f>
        <v/>
      </c>
      <c r="L107" s="13">
        <f>IFERROR(SUM(SMALL(D107:K107,{1,2,3,4})),"")</f>
        <v>414</v>
      </c>
      <c r="M107" s="82">
        <f>COUNT(D107:K107)</f>
        <v>6</v>
      </c>
      <c r="N107" s="10" t="str">
        <f>RIGHT(A107,LEN(A107)-FIND(" ",A107))</f>
        <v>Balfour</v>
      </c>
      <c r="O107" s="10" t="str">
        <f>LEFT(A107,FIND(" ",A107)-1)</f>
        <v>Kevin</v>
      </c>
      <c r="P107" s="82"/>
      <c r="Q107" s="244">
        <f>IFERROR(IF(D107=0,"",1-(D107-1)/(MAX(D:D)-1)),0)</f>
        <v>0.18965517241379315</v>
      </c>
      <c r="R107" s="244" t="str">
        <f>IFERROR(IF(E107=0,"",1-(E107-1)/(MAX(E:E)-1)),0)</f>
        <v/>
      </c>
      <c r="S107" s="244">
        <f>IFERROR(IF(F107=0,"",1-(F107-1)/(MAX(F:F)-1)),0)</f>
        <v>0.20155038759689925</v>
      </c>
      <c r="T107" s="244">
        <f>IFERROR(IF(G107=0,"",1-(G107-1)/(MAX(G:G)-1)),0)</f>
        <v>0.18354430379746833</v>
      </c>
      <c r="U107" s="244">
        <f>IFERROR(IF(H107=0,"",1-(H107-1)/(MAX(H:H)-1)),0)</f>
        <v>0.2348993288590604</v>
      </c>
      <c r="V107" s="244">
        <f>IFERROR(IF(I107=0,"",1-(I107-1)/(MAX(I:I)-1)),0)</f>
        <v>0.16296296296296298</v>
      </c>
      <c r="W107" s="244">
        <f>IFERROR(IF(J107=0,"",1-(J107-1)/(MAX(J:J)-1)),0)</f>
        <v>0.20634920634920639</v>
      </c>
      <c r="X107" s="244">
        <f>IFERROR(IF(K107=0,"",1-(K107-1)/(MAX(K:K)-1)),0)</f>
        <v>0</v>
      </c>
      <c r="Y107" s="20">
        <f>IF(M107&gt;3,SUM(LARGE(Q107:X107,{1,2,3,4})),0)</f>
        <v>0.83245409521895919</v>
      </c>
    </row>
    <row r="108" spans="1:16382" ht="13" customHeight="1">
      <c r="A108" s="862" t="s">
        <v>192</v>
      </c>
      <c r="B108" s="865" t="s">
        <v>36</v>
      </c>
      <c r="C108" s="57" t="s">
        <v>13</v>
      </c>
      <c r="D108" s="80">
        <v>84</v>
      </c>
      <c r="E108" s="15"/>
      <c r="F108" s="15"/>
      <c r="G108" s="15">
        <v>124</v>
      </c>
      <c r="H108" s="15">
        <v>125</v>
      </c>
      <c r="I108" s="15" t="s">
        <v>558</v>
      </c>
      <c r="J108" s="15" t="s">
        <v>558</v>
      </c>
      <c r="K108" s="15">
        <f>IFERROR(VLOOKUP($A108,'Men Race 8'!$A:$E,4,0),"")</f>
        <v>84</v>
      </c>
      <c r="L108" s="13">
        <f>IFERROR(SUM(SMALL(D108:K108,{1,2,3,4})),"")</f>
        <v>417</v>
      </c>
      <c r="M108" s="82">
        <f>COUNT(D108:K108)</f>
        <v>4</v>
      </c>
      <c r="N108" s="10" t="str">
        <f>RIGHT(A108,LEN(A108)-FIND(" ",A108))</f>
        <v>Smyth</v>
      </c>
      <c r="O108" s="10" t="str">
        <f>LEFT(A108,FIND(" ",A108)-1)</f>
        <v>Nigel</v>
      </c>
      <c r="P108" s="82"/>
      <c r="Q108" s="244">
        <f>IFERROR(IF(D108=0,"",1-(D108-1)/(MAX(D:D)-1)),0)</f>
        <v>0.28448275862068961</v>
      </c>
      <c r="R108" s="244" t="str">
        <f>IFERROR(IF(E108=0,"",1-(E108-1)/(MAX(E:E)-1)),0)</f>
        <v/>
      </c>
      <c r="S108" s="244" t="str">
        <f>IFERROR(IF(F108=0,"",1-(F108-1)/(MAX(F:F)-1)),0)</f>
        <v/>
      </c>
      <c r="T108" s="244">
        <f>IFERROR(IF(G108=0,"",1-(G108-1)/(MAX(G:G)-1)),0)</f>
        <v>0.22151898734177211</v>
      </c>
      <c r="U108" s="244">
        <f>IFERROR(IF(H108=0,"",1-(H108-1)/(MAX(H:H)-1)),0)</f>
        <v>0.16778523489932884</v>
      </c>
      <c r="V108" s="244">
        <f>IFERROR(IF(I108=0,"",1-(I108-1)/(MAX(I:I)-1)),0)</f>
        <v>0</v>
      </c>
      <c r="W108" s="244">
        <f>IFERROR(IF(J108=0,"",1-(J108-1)/(MAX(J:J)-1)),0)</f>
        <v>0</v>
      </c>
      <c r="X108" s="244">
        <f>IFERROR(IF(K108=0,"",1-(K108-1)/(MAX(K:K)-1)),0)</f>
        <v>0.20192307692307687</v>
      </c>
      <c r="Y108" s="20">
        <f>IF(M108&gt;3,SUM(LARGE(Q108:X108,{1,2,3,4})),0)</f>
        <v>0.87571005778486743</v>
      </c>
    </row>
    <row r="109" spans="1:16382" ht="13" customHeight="1">
      <c r="A109" s="220" t="s">
        <v>314</v>
      </c>
      <c r="B109" s="222" t="s">
        <v>40</v>
      </c>
      <c r="C109" s="184" t="s">
        <v>17</v>
      </c>
      <c r="D109" s="21"/>
      <c r="E109" s="15">
        <v>126</v>
      </c>
      <c r="F109" s="15"/>
      <c r="G109" s="15">
        <v>117</v>
      </c>
      <c r="H109" s="15">
        <v>107</v>
      </c>
      <c r="I109" s="15">
        <v>103</v>
      </c>
      <c r="J109" s="15">
        <v>90</v>
      </c>
      <c r="K109" s="15" t="str">
        <f>IFERROR(VLOOKUP($A109,'Men Race 8'!$A:$E,4,0),"")</f>
        <v/>
      </c>
      <c r="L109" s="13">
        <f>IFERROR(SUM(SMALL(D109:K109,{1,2,3,4})),"")</f>
        <v>417</v>
      </c>
      <c r="M109" s="82">
        <f>COUNT(D109:K109)</f>
        <v>5</v>
      </c>
      <c r="N109" s="10" t="str">
        <f>RIGHT(A109,LEN(A109)-FIND(" ",A109))</f>
        <v>Steele</v>
      </c>
      <c r="O109" s="10" t="str">
        <f>LEFT(A109,FIND(" ",A109)-1)</f>
        <v>Tim</v>
      </c>
      <c r="P109" s="82"/>
      <c r="Q109" s="244" t="str">
        <f>IFERROR(IF(D109=0,"",1-(D109-1)/(MAX(D:D)-1)),0)</f>
        <v/>
      </c>
      <c r="R109" s="244">
        <f>IFERROR(IF(E109=0,"",1-(E109-1)/(MAX(E:E)-1)),0)</f>
        <v>0.25149700598802394</v>
      </c>
      <c r="S109" s="244" t="str">
        <f>IFERROR(IF(F109=0,"",1-(F109-1)/(MAX(F:F)-1)),0)</f>
        <v/>
      </c>
      <c r="T109" s="244">
        <f>IFERROR(IF(G109=0,"",1-(G109-1)/(MAX(G:G)-1)),0)</f>
        <v>0.26582278481012656</v>
      </c>
      <c r="U109" s="244">
        <f>IFERROR(IF(H109=0,"",1-(H109-1)/(MAX(H:H)-1)),0)</f>
        <v>0.28859060402684567</v>
      </c>
      <c r="V109" s="244">
        <f>IFERROR(IF(I109=0,"",1-(I109-1)/(MAX(I:I)-1)),0)</f>
        <v>0.24444444444444446</v>
      </c>
      <c r="W109" s="244">
        <f>IFERROR(IF(J109=0,"",1-(J109-1)/(MAX(J:J)-1)),0)</f>
        <v>0.29365079365079361</v>
      </c>
      <c r="X109" s="244">
        <f>IFERROR(IF(K109=0,"",1-(K109-1)/(MAX(K:K)-1)),0)</f>
        <v>0</v>
      </c>
      <c r="Y109" s="20">
        <f>IF(M109&gt;3,SUM(LARGE(Q109:X109,{1,2,3,4})),0)</f>
        <v>1.0995611884757897</v>
      </c>
    </row>
    <row r="110" spans="1:16382" ht="13" customHeight="1">
      <c r="A110" s="811" t="s">
        <v>88</v>
      </c>
      <c r="B110" s="866" t="s">
        <v>40</v>
      </c>
      <c r="C110" s="159" t="s">
        <v>24</v>
      </c>
      <c r="D110" s="162">
        <v>79</v>
      </c>
      <c r="E110" s="15">
        <v>117</v>
      </c>
      <c r="F110" s="15">
        <v>99</v>
      </c>
      <c r="G110" s="15">
        <v>132</v>
      </c>
      <c r="H110" s="15" t="s">
        <v>558</v>
      </c>
      <c r="I110" s="15" t="s">
        <v>558</v>
      </c>
      <c r="J110" s="15" t="s">
        <v>558</v>
      </c>
      <c r="K110" s="15" t="str">
        <f>IFERROR(VLOOKUP($A110,'Men Race 8'!$A:$E,4,0),"")</f>
        <v/>
      </c>
      <c r="L110" s="13">
        <f>IFERROR(SUM(SMALL(D110:K110,{1,2,3,4})),"")</f>
        <v>427</v>
      </c>
      <c r="M110" s="82">
        <f>COUNT(D110:K110)</f>
        <v>4</v>
      </c>
      <c r="N110" s="10" t="str">
        <f>RIGHT(A110,LEN(A110)-FIND(" ",A110))</f>
        <v>Gilbert</v>
      </c>
      <c r="O110" s="10" t="str">
        <f>LEFT(A110,FIND(" ",A110)-1)</f>
        <v>Kevin</v>
      </c>
      <c r="P110" s="82"/>
      <c r="Q110" s="244">
        <f>IFERROR(IF(D110=0,"",1-(D110-1)/(MAX(D:D)-1)),0)</f>
        <v>0.32758620689655171</v>
      </c>
      <c r="R110" s="244">
        <f>IFERROR(IF(E110=0,"",1-(E110-1)/(MAX(E:E)-1)),0)</f>
        <v>0.30538922155688619</v>
      </c>
      <c r="S110" s="244">
        <f>IFERROR(IF(F110=0,"",1-(F110-1)/(MAX(F:F)-1)),0)</f>
        <v>0.24031007751937983</v>
      </c>
      <c r="T110" s="244">
        <f>IFERROR(IF(G110=0,"",1-(G110-1)/(MAX(G:G)-1)),0)</f>
        <v>0.17088607594936711</v>
      </c>
      <c r="U110" s="244">
        <f>IFERROR(IF(H110=0,"",1-(H110-1)/(MAX(H:H)-1)),0)</f>
        <v>0</v>
      </c>
      <c r="V110" s="244">
        <f>IFERROR(IF(I110=0,"",1-(I110-1)/(MAX(I:I)-1)),0)</f>
        <v>0</v>
      </c>
      <c r="W110" s="244">
        <f>IFERROR(IF(J110=0,"",1-(J110-1)/(MAX(J:J)-1)),0)</f>
        <v>0</v>
      </c>
      <c r="X110" s="244">
        <f>IFERROR(IF(K110=0,"",1-(K110-1)/(MAX(K:K)-1)),0)</f>
        <v>0</v>
      </c>
      <c r="Y110" s="20">
        <f>IF(M110&gt;3,SUM(LARGE(Q110:X110,{1,2,3,4})),0)</f>
        <v>1.0441715819221848</v>
      </c>
    </row>
    <row r="111" spans="1:16382" ht="13" customHeight="1">
      <c r="A111" s="315" t="s">
        <v>472</v>
      </c>
      <c r="B111" s="316" t="s">
        <v>28</v>
      </c>
      <c r="C111" s="317" t="s">
        <v>16</v>
      </c>
      <c r="D111" s="21"/>
      <c r="E111" s="15">
        <v>120</v>
      </c>
      <c r="F111" s="15"/>
      <c r="G111" s="318">
        <v>126</v>
      </c>
      <c r="H111" s="15">
        <v>112</v>
      </c>
      <c r="I111" s="15" t="s">
        <v>558</v>
      </c>
      <c r="J111" s="15" t="s">
        <v>558</v>
      </c>
      <c r="K111" s="15">
        <f>IFERROR(VLOOKUP($A111,'Men Race 8'!$A:$E,4,0),"")</f>
        <v>72</v>
      </c>
      <c r="L111" s="13">
        <f>IFERROR(SUM(SMALL(D111:K111,{1,2,3,4})),"")</f>
        <v>430</v>
      </c>
      <c r="M111" s="82">
        <f>COUNT(D111:K111)</f>
        <v>4</v>
      </c>
      <c r="N111" s="10" t="str">
        <f>RIGHT(A111,LEN(A111)-FIND(" ",A111))</f>
        <v>Osborne</v>
      </c>
      <c r="O111" s="10" t="str">
        <f>LEFT(A111,FIND(" ",A111)-1)</f>
        <v>Mike</v>
      </c>
      <c r="P111" s="82"/>
    </row>
    <row r="112" spans="1:16382" ht="13" customHeight="1">
      <c r="A112" s="59" t="s">
        <v>168</v>
      </c>
      <c r="B112" s="56" t="s">
        <v>40</v>
      </c>
      <c r="C112" s="57" t="s">
        <v>26</v>
      </c>
      <c r="D112" s="15">
        <v>91</v>
      </c>
      <c r="E112" s="15">
        <v>130</v>
      </c>
      <c r="F112" s="15">
        <v>102</v>
      </c>
      <c r="G112" s="15" t="s">
        <v>558</v>
      </c>
      <c r="H112" s="15">
        <v>110</v>
      </c>
      <c r="I112" s="15" t="s">
        <v>558</v>
      </c>
      <c r="J112" s="15" t="s">
        <v>558</v>
      </c>
      <c r="K112" s="15" t="str">
        <f>IFERROR(VLOOKUP($A112,'Men Race 8'!$A:$E,4,0),"")</f>
        <v/>
      </c>
      <c r="L112" s="13">
        <f>IFERROR(SUM(SMALL(D112:K112,{1,2,3,4})),"")</f>
        <v>433</v>
      </c>
      <c r="M112" s="82">
        <f>COUNT(D112:K112)</f>
        <v>4</v>
      </c>
      <c r="N112" s="10" t="str">
        <f>RIGHT(A112,LEN(A112)-FIND(" ",A112))</f>
        <v>Gordon</v>
      </c>
      <c r="O112" s="10" t="str">
        <f>LEFT(A112,FIND(" ",A112)-1)</f>
        <v>Mike</v>
      </c>
      <c r="P112" s="82"/>
      <c r="Q112" s="244">
        <f>IFERROR(IF(D112=0,"",1-(D112-1)/(MAX(D:D)-1)),0)</f>
        <v>0.22413793103448276</v>
      </c>
      <c r="R112" s="244">
        <f>IFERROR(IF(E112=0,"",1-(E112-1)/(MAX(E:E)-1)),0)</f>
        <v>0.22754491017964074</v>
      </c>
      <c r="S112" s="244">
        <f>IFERROR(IF(F112=0,"",1-(F112-1)/(MAX(F:F)-1)),0)</f>
        <v>0.21705426356589153</v>
      </c>
      <c r="T112" s="244">
        <f>IFERROR(IF(G112=0,"",1-(G112-1)/(MAX(G:G)-1)),0)</f>
        <v>0</v>
      </c>
      <c r="U112" s="244">
        <f>IFERROR(IF(H112=0,"",1-(H112-1)/(MAX(H:H)-1)),0)</f>
        <v>0.26845637583892612</v>
      </c>
      <c r="V112" s="244">
        <f>IFERROR(IF(I112=0,"",1-(I112-1)/(MAX(I:I)-1)),0)</f>
        <v>0</v>
      </c>
      <c r="W112" s="244">
        <f>IFERROR(IF(J112=0,"",1-(J112-1)/(MAX(J:J)-1)),0)</f>
        <v>0</v>
      </c>
      <c r="X112" s="244">
        <f>IFERROR(IF(K112=0,"",1-(K112-1)/(MAX(K:K)-1)),0)</f>
        <v>0</v>
      </c>
      <c r="Y112" s="20">
        <f>IF(M112&gt;3,SUM(LARGE(Q112:X112,{1,2,3,4})),0)</f>
        <v>0.93719348061894114</v>
      </c>
    </row>
    <row r="113" spans="1:25" ht="13" customHeight="1">
      <c r="A113" s="181" t="s">
        <v>274</v>
      </c>
      <c r="B113" s="180" t="s">
        <v>34</v>
      </c>
      <c r="C113" s="184" t="s">
        <v>26</v>
      </c>
      <c r="D113" s="21"/>
      <c r="E113" s="15">
        <v>153</v>
      </c>
      <c r="F113" s="15">
        <v>113</v>
      </c>
      <c r="G113" s="15" t="s">
        <v>558</v>
      </c>
      <c r="H113" s="15">
        <v>127</v>
      </c>
      <c r="I113" s="15" t="s">
        <v>558</v>
      </c>
      <c r="J113" s="15">
        <v>110</v>
      </c>
      <c r="K113" s="15">
        <f>IFERROR(VLOOKUP($A113,'Men Race 8'!$A:$E,4,0),"")</f>
        <v>89</v>
      </c>
      <c r="L113" s="13">
        <f>IFERROR(SUM(SMALL(D113:K113,{1,2,3,4})),"")</f>
        <v>439</v>
      </c>
      <c r="M113" s="82">
        <f>COUNT(D113:K113)</f>
        <v>5</v>
      </c>
      <c r="N113" s="10" t="str">
        <f>RIGHT(A113,LEN(A113)-FIND(" ",A113))</f>
        <v>Kendrick</v>
      </c>
      <c r="O113" s="10" t="str">
        <f>LEFT(A113,FIND(" ",A113)-1)</f>
        <v>Anthony</v>
      </c>
      <c r="P113" s="82"/>
      <c r="Q113" s="244" t="str">
        <f>IFERROR(IF(D113=0,"",1-(D113-1)/(MAX(D:D)-1)),0)</f>
        <v/>
      </c>
      <c r="R113" s="244">
        <f>IFERROR(IF(E113=0,"",1-(E113-1)/(MAX(E:E)-1)),0)</f>
        <v>8.9820359281437168E-2</v>
      </c>
      <c r="S113" s="244">
        <f>IFERROR(IF(F113=0,"",1-(F113-1)/(MAX(F:F)-1)),0)</f>
        <v>0.13178294573643412</v>
      </c>
      <c r="T113" s="244">
        <f>IFERROR(IF(G113=0,"",1-(G113-1)/(MAX(G:G)-1)),0)</f>
        <v>0</v>
      </c>
      <c r="U113" s="244">
        <f>IFERROR(IF(H113=0,"",1-(H113-1)/(MAX(H:H)-1)),0)</f>
        <v>0.15436241610738255</v>
      </c>
      <c r="V113" s="244">
        <f>IFERROR(IF(I113=0,"",1-(I113-1)/(MAX(I:I)-1)),0)</f>
        <v>0</v>
      </c>
      <c r="W113" s="244">
        <f>IFERROR(IF(J113=0,"",1-(J113-1)/(MAX(J:J)-1)),0)</f>
        <v>0.13492063492063489</v>
      </c>
      <c r="X113" s="244">
        <f>IFERROR(IF(K113=0,"",1-(K113-1)/(MAX(K:K)-1)),0)</f>
        <v>0.15384615384615385</v>
      </c>
      <c r="Y113" s="20">
        <f>IF(M113&gt;3,SUM(LARGE(Q113:X113,{1,2,3,4})),0)</f>
        <v>0.57491215061060541</v>
      </c>
    </row>
    <row r="114" spans="1:25" ht="13" customHeight="1">
      <c r="A114" s="168" t="s">
        <v>149</v>
      </c>
      <c r="B114" s="167" t="s">
        <v>34</v>
      </c>
      <c r="C114" s="166" t="s">
        <v>19</v>
      </c>
      <c r="D114" s="165">
        <v>105</v>
      </c>
      <c r="E114" s="15">
        <v>144</v>
      </c>
      <c r="F114" s="15"/>
      <c r="G114" s="15" t="s">
        <v>558</v>
      </c>
      <c r="H114" s="15">
        <v>129</v>
      </c>
      <c r="I114" s="15" t="s">
        <v>558</v>
      </c>
      <c r="J114" s="15">
        <v>115</v>
      </c>
      <c r="K114" s="15">
        <f>IFERROR(VLOOKUP($A114,'Men Race 8'!$A:$E,4,0),"")</f>
        <v>90</v>
      </c>
      <c r="L114" s="13">
        <f>IFERROR(SUM(SMALL(D114:K114,{1,2,3,4})),"")</f>
        <v>439</v>
      </c>
      <c r="M114" s="82">
        <f>COUNT(D114:K114)</f>
        <v>5</v>
      </c>
      <c r="N114" s="10" t="str">
        <f>RIGHT(A114,LEN(A114)-FIND(" ",A114))</f>
        <v>White</v>
      </c>
      <c r="O114" s="10" t="str">
        <f>LEFT(A114,FIND(" ",A114)-1)</f>
        <v>Malcolm</v>
      </c>
      <c r="Q114" s="244">
        <f>IFERROR(IF(D114=0,"",1-(D114-1)/(MAX(D:D)-1)),0)</f>
        <v>0.10344827586206895</v>
      </c>
      <c r="R114" s="244">
        <f>IFERROR(IF(E114=0,"",1-(E114-1)/(MAX(E:E)-1)),0)</f>
        <v>0.14371257485029942</v>
      </c>
      <c r="S114" s="244" t="str">
        <f>IFERROR(IF(F114=0,"",1-(F114-1)/(MAX(F:F)-1)),0)</f>
        <v/>
      </c>
      <c r="T114" s="244">
        <f>IFERROR(IF(G114=0,"",1-(G114-1)/(MAX(G:G)-1)),0)</f>
        <v>0</v>
      </c>
      <c r="U114" s="244">
        <f>IFERROR(IF(H114=0,"",1-(H114-1)/(MAX(H:H)-1)),0)</f>
        <v>0.14093959731543626</v>
      </c>
      <c r="V114" s="244">
        <f>IFERROR(IF(I114=0,"",1-(I114-1)/(MAX(I:I)-1)),0)</f>
        <v>0</v>
      </c>
      <c r="W114" s="244">
        <f>IFERROR(IF(J114=0,"",1-(J114-1)/(MAX(J:J)-1)),0)</f>
        <v>9.5238095238095233E-2</v>
      </c>
      <c r="X114" s="244">
        <f>IFERROR(IF(K114=0,"",1-(K114-1)/(MAX(K:K)-1)),0)</f>
        <v>0.14423076923076927</v>
      </c>
      <c r="Y114" s="20">
        <f>IF(M114&gt;3,SUM(LARGE(Q114:X114,{1,2,3,4})),0)</f>
        <v>0.53233121725857391</v>
      </c>
    </row>
    <row r="115" spans="1:25" ht="13" customHeight="1">
      <c r="A115" s="379" t="s">
        <v>502</v>
      </c>
      <c r="B115" s="380" t="s">
        <v>40</v>
      </c>
      <c r="C115" s="333" t="s">
        <v>19</v>
      </c>
      <c r="D115" s="21"/>
      <c r="E115" s="21"/>
      <c r="F115" s="21"/>
      <c r="G115" s="332">
        <v>120</v>
      </c>
      <c r="H115" s="15">
        <v>106</v>
      </c>
      <c r="I115" s="15">
        <v>113</v>
      </c>
      <c r="J115" s="15">
        <v>100</v>
      </c>
      <c r="K115" s="15" t="str">
        <f>IFERROR(VLOOKUP($A115,'Men Race 8'!$A:$E,4,0),"")</f>
        <v/>
      </c>
      <c r="L115" s="13">
        <f>IFERROR(SUM(SMALL(D115:K115,{1,2,3,4})),"")</f>
        <v>439</v>
      </c>
      <c r="M115" s="82">
        <f>COUNT(D115:K115)</f>
        <v>4</v>
      </c>
      <c r="N115" s="10" t="str">
        <f>RIGHT(A115,LEN(A115)-FIND(" ",A115))</f>
        <v>Rau</v>
      </c>
      <c r="O115" s="10" t="str">
        <f>LEFT(A115,FIND(" ",A115)-1)</f>
        <v>Jonathan</v>
      </c>
      <c r="P115" s="82"/>
    </row>
    <row r="116" spans="1:25" ht="13" customHeight="1">
      <c r="A116" s="181" t="s">
        <v>329</v>
      </c>
      <c r="B116" s="180" t="s">
        <v>40</v>
      </c>
      <c r="C116" s="184" t="s">
        <v>18</v>
      </c>
      <c r="D116" s="21"/>
      <c r="E116" s="15">
        <v>128</v>
      </c>
      <c r="F116" s="15">
        <v>106</v>
      </c>
      <c r="G116" s="15">
        <v>116</v>
      </c>
      <c r="H116" s="15" t="s">
        <v>558</v>
      </c>
      <c r="I116" s="15">
        <v>100</v>
      </c>
      <c r="J116" s="15" t="s">
        <v>558</v>
      </c>
      <c r="K116" s="15" t="str">
        <f>IFERROR(VLOOKUP($A116,'Men Race 8'!$A:$E,4,0),"")</f>
        <v/>
      </c>
      <c r="L116" s="13">
        <f>IFERROR(SUM(SMALL(D116:K116,{1,2,3,4})),"")</f>
        <v>450</v>
      </c>
      <c r="M116" s="82">
        <f>COUNT(D116:K116)</f>
        <v>4</v>
      </c>
      <c r="N116" s="10" t="str">
        <f>RIGHT(A116,LEN(A116)-FIND(" ",A116))</f>
        <v>Palmer</v>
      </c>
      <c r="O116" s="10" t="str">
        <f>LEFT(A116,FIND(" ",A116)-1)</f>
        <v>Darren</v>
      </c>
      <c r="P116" s="82"/>
      <c r="Q116" s="244" t="str">
        <f>IFERROR(IF(D116=0,"",1-(D116-1)/(MAX(D:D)-1)),0)</f>
        <v/>
      </c>
      <c r="R116" s="244">
        <f>IFERROR(IF(E116=0,"",1-(E116-1)/(MAX(E:E)-1)),0)</f>
        <v>0.23952095808383234</v>
      </c>
      <c r="S116" s="244">
        <f>IFERROR(IF(F116=0,"",1-(F116-1)/(MAX(F:F)-1)),0)</f>
        <v>0.18604651162790697</v>
      </c>
      <c r="T116" s="244">
        <f>IFERROR(IF(G116=0,"",1-(G116-1)/(MAX(G:G)-1)),0)</f>
        <v>0.27215189873417722</v>
      </c>
      <c r="U116" s="244">
        <f>IFERROR(IF(H116=0,"",1-(H116-1)/(MAX(H:H)-1)),0)</f>
        <v>0</v>
      </c>
      <c r="V116" s="244">
        <f>IFERROR(IF(I116=0,"",1-(I116-1)/(MAX(I:I)-1)),0)</f>
        <v>0.26666666666666672</v>
      </c>
      <c r="W116" s="244">
        <f>IFERROR(IF(J116=0,"",1-(J116-1)/(MAX(J:J)-1)),0)</f>
        <v>0</v>
      </c>
      <c r="X116" s="244">
        <f>IFERROR(IF(K116=0,"",1-(K116-1)/(MAX(K:K)-1)),0)</f>
        <v>0</v>
      </c>
      <c r="Y116" s="20">
        <f>IF(M116&gt;3,SUM(LARGE(Q116:X116,{1,2,3,4})),0)</f>
        <v>0.96438603511258325</v>
      </c>
    </row>
    <row r="117" spans="1:25" ht="13" customHeight="1">
      <c r="A117" s="282" t="s">
        <v>435</v>
      </c>
      <c r="B117" s="283" t="s">
        <v>204</v>
      </c>
      <c r="C117" s="284" t="s">
        <v>16</v>
      </c>
      <c r="D117" s="21"/>
      <c r="E117" s="21">
        <v>119</v>
      </c>
      <c r="F117" s="15">
        <v>87</v>
      </c>
      <c r="G117" s="15">
        <v>127</v>
      </c>
      <c r="H117" s="15">
        <v>139</v>
      </c>
      <c r="I117" s="15">
        <v>120</v>
      </c>
      <c r="J117" s="15" t="s">
        <v>558</v>
      </c>
      <c r="K117" s="15" t="str">
        <f>IFERROR(VLOOKUP($A117,'Men Race 8'!$A:$E,4,0),"")</f>
        <v/>
      </c>
      <c r="L117" s="13">
        <f>IFERROR(SUM(SMALL(D117:K117,{1,2,3,4})),"")</f>
        <v>453</v>
      </c>
      <c r="M117" s="82">
        <f>COUNT(D117:K117)</f>
        <v>5</v>
      </c>
      <c r="N117" s="10" t="str">
        <f>RIGHT(A117,LEN(A117)-FIND(" ",A117))</f>
        <v>Anglim</v>
      </c>
      <c r="O117" s="10" t="str">
        <f>LEFT(A117,FIND(" ",A117)-1)</f>
        <v>Mick</v>
      </c>
      <c r="P117" s="82"/>
    </row>
    <row r="118" spans="1:25" ht="13" customHeight="1">
      <c r="A118" s="161" t="s">
        <v>90</v>
      </c>
      <c r="B118" s="158" t="s">
        <v>34</v>
      </c>
      <c r="C118" s="159" t="s">
        <v>24</v>
      </c>
      <c r="D118" s="162">
        <v>111</v>
      </c>
      <c r="E118" s="15">
        <v>166</v>
      </c>
      <c r="F118" s="15">
        <v>129</v>
      </c>
      <c r="G118" s="15">
        <v>155</v>
      </c>
      <c r="H118" s="15" t="s">
        <v>558</v>
      </c>
      <c r="I118" s="15" t="s">
        <v>558</v>
      </c>
      <c r="J118" s="15">
        <v>120</v>
      </c>
      <c r="K118" s="15">
        <f>IFERROR(VLOOKUP($A118,'Men Race 8'!$A:$E,4,0),"")</f>
        <v>100</v>
      </c>
      <c r="L118" s="13">
        <f>IFERROR(SUM(SMALL(D118:K118,{1,2,3,4})),"")</f>
        <v>460</v>
      </c>
      <c r="M118" s="82">
        <f>COUNT(D118:K118)</f>
        <v>6</v>
      </c>
      <c r="N118" s="10" t="str">
        <f>RIGHT(A118,LEN(A118)-FIND(" ",A118))</f>
        <v>Hussey</v>
      </c>
      <c r="O118" s="10" t="str">
        <f>LEFT(A118,FIND(" ",A118)-1)</f>
        <v>Carl</v>
      </c>
      <c r="P118" s="82"/>
      <c r="Q118" s="244">
        <f>IFERROR(IF(D118=0,"",1-(D118-1)/(MAX(D:D)-1)),0)</f>
        <v>5.1724137931034475E-2</v>
      </c>
      <c r="R118" s="244">
        <f>IFERROR(IF(E118=0,"",1-(E118-1)/(MAX(E:E)-1)),0)</f>
        <v>1.19760479041916E-2</v>
      </c>
      <c r="S118" s="244">
        <f>IFERROR(IF(F118=0,"",1-(F118-1)/(MAX(F:F)-1)),0)</f>
        <v>7.7519379844961378E-3</v>
      </c>
      <c r="T118" s="244">
        <f>IFERROR(IF(G118=0,"",1-(G118-1)/(MAX(G:G)-1)),0)</f>
        <v>2.5316455696202556E-2</v>
      </c>
      <c r="U118" s="244">
        <f>IFERROR(IF(H118=0,"",1-(H118-1)/(MAX(H:H)-1)),0)</f>
        <v>0</v>
      </c>
      <c r="V118" s="244">
        <f>IFERROR(IF(I118=0,"",1-(I118-1)/(MAX(I:I)-1)),0)</f>
        <v>0</v>
      </c>
      <c r="W118" s="244">
        <f>IFERROR(IF(J118=0,"",1-(J118-1)/(MAX(J:J)-1)),0)</f>
        <v>5.555555555555558E-2</v>
      </c>
      <c r="X118" s="244">
        <f>IFERROR(IF(K118=0,"",1-(K118-1)/(MAX(K:K)-1)),0)</f>
        <v>4.8076923076923128E-2</v>
      </c>
      <c r="Y118" s="20">
        <f>IF(M118&gt;3,SUM(LARGE(Q118:X118,{1,2,3,4})),0)</f>
        <v>0.18067307225971574</v>
      </c>
    </row>
    <row r="119" spans="1:25" ht="13" customHeight="1">
      <c r="A119" s="168" t="s">
        <v>118</v>
      </c>
      <c r="B119" s="167" t="s">
        <v>34</v>
      </c>
      <c r="C119" s="166" t="s">
        <v>14</v>
      </c>
      <c r="D119" s="165">
        <v>96</v>
      </c>
      <c r="E119" s="15">
        <v>159</v>
      </c>
      <c r="F119" s="15"/>
      <c r="G119" s="15" t="s">
        <v>558</v>
      </c>
      <c r="H119" s="15">
        <v>123</v>
      </c>
      <c r="I119" s="15">
        <v>126</v>
      </c>
      <c r="J119" s="15">
        <v>116</v>
      </c>
      <c r="K119" s="15" t="str">
        <f>IFERROR(VLOOKUP($A119,'Men Race 8'!$A:$E,4,0),"")</f>
        <v/>
      </c>
      <c r="L119" s="13">
        <f>IFERROR(SUM(SMALL(D119:K119,{1,2,3,4})),"")</f>
        <v>461</v>
      </c>
      <c r="M119" s="82">
        <f>COUNT(D119:K119)</f>
        <v>5</v>
      </c>
      <c r="N119" s="10" t="str">
        <f>RIGHT(A119,LEN(A119)-FIND(" ",A119))</f>
        <v>Parkin</v>
      </c>
      <c r="O119" s="10" t="str">
        <f>LEFT(A119,FIND(" ",A119)-1)</f>
        <v>Mark</v>
      </c>
      <c r="Q119" s="244">
        <f>IFERROR(IF(D119=0,"",1-(D119-1)/(MAX(D:D)-1)),0)</f>
        <v>0.18103448275862066</v>
      </c>
      <c r="R119" s="244">
        <f>IFERROR(IF(E119=0,"",1-(E119-1)/(MAX(E:E)-1)),0)</f>
        <v>5.3892215568862256E-2</v>
      </c>
      <c r="S119" s="244" t="str">
        <f>IFERROR(IF(F119=0,"",1-(F119-1)/(MAX(F:F)-1)),0)</f>
        <v/>
      </c>
      <c r="T119" s="244">
        <f>IFERROR(IF(G119=0,"",1-(G119-1)/(MAX(G:G)-1)),0)</f>
        <v>0</v>
      </c>
      <c r="U119" s="244">
        <f>IFERROR(IF(H119=0,"",1-(H119-1)/(MAX(H:H)-1)),0)</f>
        <v>0.18120805369127513</v>
      </c>
      <c r="V119" s="244">
        <f>IFERROR(IF(I119=0,"",1-(I119-1)/(MAX(I:I)-1)),0)</f>
        <v>7.407407407407407E-2</v>
      </c>
      <c r="W119" s="244">
        <f>IFERROR(IF(J119=0,"",1-(J119-1)/(MAX(J:J)-1)),0)</f>
        <v>8.7301587301587324E-2</v>
      </c>
      <c r="X119" s="244">
        <f>IFERROR(IF(K119=0,"",1-(K119-1)/(MAX(K:K)-1)),0)</f>
        <v>0</v>
      </c>
      <c r="Y119" s="20">
        <f>IF(M119&gt;3,SUM(LARGE(Q119:X119,{1,2,3,4})),0)</f>
        <v>0.52361819782555719</v>
      </c>
    </row>
    <row r="120" spans="1:25" ht="13" customHeight="1">
      <c r="A120" s="168" t="s">
        <v>119</v>
      </c>
      <c r="B120" s="167" t="s">
        <v>36</v>
      </c>
      <c r="C120" s="166" t="s">
        <v>14</v>
      </c>
      <c r="D120" s="165">
        <v>100</v>
      </c>
      <c r="E120" s="15">
        <v>140</v>
      </c>
      <c r="F120" s="15">
        <v>114</v>
      </c>
      <c r="G120" s="15">
        <v>144</v>
      </c>
      <c r="H120" s="15">
        <v>144</v>
      </c>
      <c r="I120" s="15" t="s">
        <v>558</v>
      </c>
      <c r="J120" s="15">
        <v>117</v>
      </c>
      <c r="K120" s="15" t="str">
        <f>IFERROR(VLOOKUP($A120,'Men Race 8'!$A:$E,4,0),"")</f>
        <v/>
      </c>
      <c r="L120" s="13">
        <f>IFERROR(SUM(SMALL(D120:K120,{1,2,3,4})),"")</f>
        <v>471</v>
      </c>
      <c r="M120" s="82">
        <f>COUNT(D120:K120)</f>
        <v>6</v>
      </c>
      <c r="N120" s="10" t="str">
        <f>RIGHT(A120,LEN(A120)-FIND(" ",A120))</f>
        <v>Sprack</v>
      </c>
      <c r="O120" s="10" t="str">
        <f>LEFT(A120,FIND(" ",A120)-1)</f>
        <v>Matt</v>
      </c>
      <c r="Q120" s="244">
        <f>IFERROR(IF(D120=0,"",1-(D120-1)/(MAX(D:D)-1)),0)</f>
        <v>0.14655172413793105</v>
      </c>
      <c r="R120" s="244">
        <f>IFERROR(IF(E120=0,"",1-(E120-1)/(MAX(E:E)-1)),0)</f>
        <v>0.16766467065868262</v>
      </c>
      <c r="S120" s="244">
        <f>IFERROR(IF(F120=0,"",1-(F120-1)/(MAX(F:F)-1)),0)</f>
        <v>0.12403100775193798</v>
      </c>
      <c r="T120" s="244">
        <f>IFERROR(IF(G120=0,"",1-(G120-1)/(MAX(G:G)-1)),0)</f>
        <v>9.4936708860759444E-2</v>
      </c>
      <c r="U120" s="244">
        <f>IFERROR(IF(H120=0,"",1-(H120-1)/(MAX(H:H)-1)),0)</f>
        <v>4.0268456375838979E-2</v>
      </c>
      <c r="V120" s="244">
        <f>IFERROR(IF(I120=0,"",1-(I120-1)/(MAX(I:I)-1)),0)</f>
        <v>0</v>
      </c>
      <c r="W120" s="244">
        <f>IFERROR(IF(J120=0,"",1-(J120-1)/(MAX(J:J)-1)),0)</f>
        <v>7.9365079365079416E-2</v>
      </c>
      <c r="X120" s="244">
        <f>IFERROR(IF(K120=0,"",1-(K120-1)/(MAX(K:K)-1)),0)</f>
        <v>0</v>
      </c>
      <c r="Y120" s="20">
        <f>IF(M120&gt;3,SUM(LARGE(Q120:X120,{1,2,3,4})),0)</f>
        <v>0.5331841114093111</v>
      </c>
    </row>
    <row r="121" spans="1:25" ht="13" customHeight="1">
      <c r="A121" s="168" t="s">
        <v>528</v>
      </c>
      <c r="B121" s="358" t="s">
        <v>36</v>
      </c>
      <c r="C121" s="166" t="s">
        <v>20</v>
      </c>
      <c r="D121" s="21"/>
      <c r="E121" s="15"/>
      <c r="F121" s="15"/>
      <c r="G121" s="78">
        <v>145</v>
      </c>
      <c r="H121" s="15">
        <v>133</v>
      </c>
      <c r="I121" s="15">
        <v>122</v>
      </c>
      <c r="J121" s="15" t="s">
        <v>558</v>
      </c>
      <c r="K121" s="15">
        <f>IFERROR(VLOOKUP($A121,'Men Race 8'!$A:$E,4,0),"")</f>
        <v>76</v>
      </c>
      <c r="L121" s="13">
        <f>IFERROR(SUM(SMALL(D121:K121,{1,2,3,4})),"")</f>
        <v>476</v>
      </c>
      <c r="M121" s="82">
        <f>COUNT(D121:K121)</f>
        <v>4</v>
      </c>
      <c r="N121" s="10" t="str">
        <f>RIGHT(A121,LEN(A121)-FIND(" ",A121))</f>
        <v>Corbin</v>
      </c>
      <c r="O121" s="10" t="str">
        <f>LEFT(A121,FIND(" ",A121)-1)</f>
        <v>Toby</v>
      </c>
      <c r="P121" s="82"/>
    </row>
    <row r="122" spans="1:25" ht="13" customHeight="1">
      <c r="A122" s="861" t="s">
        <v>474</v>
      </c>
      <c r="B122" s="316" t="s">
        <v>40</v>
      </c>
      <c r="C122" s="317" t="s">
        <v>16</v>
      </c>
      <c r="D122" s="21"/>
      <c r="E122" s="15">
        <v>116</v>
      </c>
      <c r="F122" s="15"/>
      <c r="G122" s="318">
        <v>135</v>
      </c>
      <c r="H122" s="15">
        <v>118</v>
      </c>
      <c r="I122" s="15">
        <v>109</v>
      </c>
      <c r="J122" s="15" t="s">
        <v>558</v>
      </c>
      <c r="K122" s="15" t="str">
        <f>IFERROR(VLOOKUP($A122,'Men Race 8'!$A:$E,4,0),"")</f>
        <v/>
      </c>
      <c r="L122" s="13">
        <f>IFERROR(SUM(SMALL(D122:K122,{1,2,3,4})),"")</f>
        <v>478</v>
      </c>
      <c r="M122" s="82">
        <f>COUNT(D122:K122)</f>
        <v>4</v>
      </c>
      <c r="N122" s="10" t="str">
        <f>RIGHT(A122,LEN(A122)-FIND(" ",A122))</f>
        <v>Lee</v>
      </c>
      <c r="O122" s="10" t="str">
        <f>LEFT(A122,FIND(" ",A122)-1)</f>
        <v>Mark</v>
      </c>
      <c r="P122" s="82"/>
    </row>
    <row r="123" spans="1:25" ht="13" customHeight="1">
      <c r="A123" s="22" t="s">
        <v>527</v>
      </c>
      <c r="B123" s="358" t="s">
        <v>28</v>
      </c>
      <c r="C123" s="15" t="s">
        <v>20</v>
      </c>
      <c r="D123" s="21"/>
      <c r="E123" s="15"/>
      <c r="F123" s="15"/>
      <c r="G123" s="78">
        <v>138</v>
      </c>
      <c r="H123" s="15">
        <v>140</v>
      </c>
      <c r="I123" s="15">
        <v>130</v>
      </c>
      <c r="J123" s="15" t="s">
        <v>558</v>
      </c>
      <c r="K123" s="15">
        <f>IFERROR(VLOOKUP($A123,'Men Race 8'!$A:$E,4,0),"")</f>
        <v>80</v>
      </c>
      <c r="L123" s="13">
        <f>IFERROR(SUM(SMALL(D123:K123,{1,2,3,4})),"")</f>
        <v>488</v>
      </c>
      <c r="M123" s="82">
        <f>COUNT(D123:K123)</f>
        <v>4</v>
      </c>
      <c r="N123" s="10" t="str">
        <f>RIGHT(A123,LEN(A123)-FIND(" ",A123))</f>
        <v>Davey</v>
      </c>
      <c r="O123" s="10" t="str">
        <f>LEFT(A123,FIND(" ",A123)-1)</f>
        <v>Shaun</v>
      </c>
      <c r="P123" s="82"/>
    </row>
    <row r="124" spans="1:25" ht="13" customHeight="1">
      <c r="A124" s="517" t="s">
        <v>171</v>
      </c>
      <c r="B124" s="56" t="s">
        <v>40</v>
      </c>
      <c r="C124" s="57" t="s">
        <v>26</v>
      </c>
      <c r="D124" s="15">
        <v>107</v>
      </c>
      <c r="E124" s="15">
        <v>139</v>
      </c>
      <c r="F124" s="15"/>
      <c r="G124" s="15">
        <v>151</v>
      </c>
      <c r="H124" s="15" t="s">
        <v>558</v>
      </c>
      <c r="I124" s="15" t="s">
        <v>558</v>
      </c>
      <c r="J124" s="15" t="s">
        <v>558</v>
      </c>
      <c r="K124" s="15">
        <f>IFERROR(VLOOKUP($A124,'Men Race 8'!$A:$E,4,0),"")</f>
        <v>93</v>
      </c>
      <c r="L124" s="13">
        <f>IFERROR(SUM(SMALL(D124:K124,{1,2,3,4})),"")</f>
        <v>490</v>
      </c>
      <c r="M124" s="82">
        <f>COUNT(D124:K124)</f>
        <v>4</v>
      </c>
      <c r="N124" s="10" t="str">
        <f>RIGHT(A124,LEN(A124)-FIND(" ",A124))</f>
        <v>Murray</v>
      </c>
      <c r="O124" s="10" t="str">
        <f>LEFT(A124,FIND(" ",A124)-1)</f>
        <v>Dave</v>
      </c>
      <c r="Q124" s="244">
        <f>IFERROR(IF(D124=0,"",1-(D124-1)/(MAX(D:D)-1)),0)</f>
        <v>8.6206896551724088E-2</v>
      </c>
      <c r="R124" s="244">
        <f>IFERROR(IF(E124=0,"",1-(E124-1)/(MAX(E:E)-1)),0)</f>
        <v>0.17365269461077848</v>
      </c>
      <c r="S124" s="244" t="str">
        <f>IFERROR(IF(F124=0,"",1-(F124-1)/(MAX(F:F)-1)),0)</f>
        <v/>
      </c>
      <c r="T124" s="244">
        <f>IFERROR(IF(G124=0,"",1-(G124-1)/(MAX(G:G)-1)),0)</f>
        <v>5.0632911392405111E-2</v>
      </c>
      <c r="U124" s="244">
        <f>IFERROR(IF(H124=0,"",1-(H124-1)/(MAX(H:H)-1)),0)</f>
        <v>0</v>
      </c>
      <c r="V124" s="244">
        <f>IFERROR(IF(I124=0,"",1-(I124-1)/(MAX(I:I)-1)),0)</f>
        <v>0</v>
      </c>
      <c r="W124" s="244">
        <f>IFERROR(IF(J124=0,"",1-(J124-1)/(MAX(J:J)-1)),0)</f>
        <v>0</v>
      </c>
      <c r="X124" s="244">
        <f>IFERROR(IF(K124=0,"",1-(K124-1)/(MAX(K:K)-1)),0)</f>
        <v>0.11538461538461542</v>
      </c>
      <c r="Y124" s="20">
        <f>IF(M124&gt;3,SUM(LARGE(Q124:X124,{1,2,3,4})),0)</f>
        <v>0.4258771179395231</v>
      </c>
    </row>
    <row r="125" spans="1:25" ht="13" customHeight="1">
      <c r="A125" s="59" t="s">
        <v>459</v>
      </c>
      <c r="B125" s="56" t="s">
        <v>36</v>
      </c>
      <c r="C125" s="57" t="s">
        <v>25</v>
      </c>
      <c r="D125" s="21">
        <v>108</v>
      </c>
      <c r="E125" s="21"/>
      <c r="F125" s="15">
        <v>122</v>
      </c>
      <c r="G125" s="15">
        <v>149</v>
      </c>
      <c r="H125" s="15">
        <v>131</v>
      </c>
      <c r="I125" s="15">
        <v>131</v>
      </c>
      <c r="J125" s="15" t="s">
        <v>558</v>
      </c>
      <c r="K125" s="15" t="str">
        <f>IFERROR(VLOOKUP($A125,'Men Race 8'!$A:$E,4,0),"")</f>
        <v/>
      </c>
      <c r="L125" s="13">
        <f>IFERROR(SUM(SMALL(D125:K125,{1,2,3,4})),"")</f>
        <v>492</v>
      </c>
      <c r="M125" s="82">
        <f>COUNT(D125:K125)</f>
        <v>5</v>
      </c>
      <c r="N125" s="10" t="str">
        <f>RIGHT(A125,LEN(A125)-FIND(" ",A125))</f>
        <v>Williams</v>
      </c>
      <c r="O125" s="10" t="str">
        <f>LEFT(A125,FIND(" ",A125)-1)</f>
        <v>Rob</v>
      </c>
    </row>
    <row r="126" spans="1:25" ht="13" customHeight="1">
      <c r="A126" s="59" t="s">
        <v>172</v>
      </c>
      <c r="B126" s="56" t="s">
        <v>34</v>
      </c>
      <c r="C126" s="57" t="s">
        <v>26</v>
      </c>
      <c r="D126" s="15">
        <v>109</v>
      </c>
      <c r="E126" s="15">
        <v>161</v>
      </c>
      <c r="F126" s="15">
        <v>121</v>
      </c>
      <c r="G126" s="15" t="s">
        <v>558</v>
      </c>
      <c r="H126" s="15" t="s">
        <v>558</v>
      </c>
      <c r="I126" s="15" t="s">
        <v>558</v>
      </c>
      <c r="J126" s="15" t="s">
        <v>558</v>
      </c>
      <c r="K126" s="15">
        <f>IFERROR(VLOOKUP($A126,'Men Race 8'!$A:$E,4,0),"")</f>
        <v>102</v>
      </c>
      <c r="L126" s="13">
        <f>IFERROR(SUM(SMALL(D126:K126,{1,2,3,4})),"")</f>
        <v>493</v>
      </c>
      <c r="M126" s="82">
        <f>COUNT(D126:K126)</f>
        <v>4</v>
      </c>
      <c r="N126" s="10" t="str">
        <f>RIGHT(A126,LEN(A126)-FIND(" ",A126))</f>
        <v>Melton</v>
      </c>
      <c r="O126" s="10" t="str">
        <f>LEFT(A126,FIND(" ",A126)-1)</f>
        <v>Gary</v>
      </c>
      <c r="Q126" s="244">
        <f>IFERROR(IF(D126=0,"",1-(D126-1)/(MAX(D:D)-1)),0)</f>
        <v>6.8965517241379337E-2</v>
      </c>
      <c r="R126" s="244">
        <f>IFERROR(IF(E126=0,"",1-(E126-1)/(MAX(E:E)-1)),0)</f>
        <v>4.1916167664670656E-2</v>
      </c>
      <c r="S126" s="244">
        <f>IFERROR(IF(F126=0,"",1-(F126-1)/(MAX(F:F)-1)),0)</f>
        <v>6.9767441860465129E-2</v>
      </c>
      <c r="T126" s="244">
        <f>IFERROR(IF(G126=0,"",1-(G126-1)/(MAX(G:G)-1)),0)</f>
        <v>0</v>
      </c>
      <c r="U126" s="244">
        <f>IFERROR(IF(H126=0,"",1-(H126-1)/(MAX(H:H)-1)),0)</f>
        <v>0</v>
      </c>
      <c r="V126" s="244">
        <f>IFERROR(IF(I126=0,"",1-(I126-1)/(MAX(I:I)-1)),0)</f>
        <v>0</v>
      </c>
      <c r="W126" s="244">
        <f>IFERROR(IF(J126=0,"",1-(J126-1)/(MAX(J:J)-1)),0)</f>
        <v>0</v>
      </c>
      <c r="X126" s="244">
        <f>IFERROR(IF(K126=0,"",1-(K126-1)/(MAX(K:K)-1)),0)</f>
        <v>2.8846153846153855E-2</v>
      </c>
      <c r="Y126" s="20">
        <f>IF(M126&gt;3,SUM(LARGE(Q126:X126,{1,2,3,4})),0)</f>
        <v>0.20949528061266898</v>
      </c>
    </row>
    <row r="127" spans="1:25" ht="13" customHeight="1">
      <c r="A127" s="181" t="s">
        <v>307</v>
      </c>
      <c r="B127" s="180" t="s">
        <v>34</v>
      </c>
      <c r="C127" s="184" t="s">
        <v>17</v>
      </c>
      <c r="D127" s="21"/>
      <c r="E127" s="15">
        <v>150</v>
      </c>
      <c r="F127" s="15"/>
      <c r="G127" s="15">
        <v>129</v>
      </c>
      <c r="H127" s="15" t="s">
        <v>558</v>
      </c>
      <c r="I127" s="15">
        <v>115</v>
      </c>
      <c r="J127" s="15">
        <v>107</v>
      </c>
      <c r="K127" s="15" t="str">
        <f>IFERROR(VLOOKUP($A127,'Men Race 8'!$A:$E,4,0),"")</f>
        <v/>
      </c>
      <c r="L127" s="13">
        <f>IFERROR(SUM(SMALL(D127:K127,{1,2,3,4})),"")</f>
        <v>501</v>
      </c>
      <c r="M127" s="82">
        <f>COUNT(D127:K127)</f>
        <v>4</v>
      </c>
      <c r="N127" s="10" t="str">
        <f>RIGHT(A127,LEN(A127)-FIND(" ",A127))</f>
        <v>Thomas</v>
      </c>
      <c r="O127" s="10" t="str">
        <f>LEFT(A127,FIND(" ",A127)-1)</f>
        <v>Alan</v>
      </c>
      <c r="P127" s="82"/>
      <c r="Q127" s="244" t="str">
        <f>IFERROR(IF(D127=0,"",1-(D127-1)/(MAX(D:D)-1)),0)</f>
        <v/>
      </c>
      <c r="R127" s="244">
        <f>IFERROR(IF(E127=0,"",1-(E127-1)/(MAX(E:E)-1)),0)</f>
        <v>0.10778443113772451</v>
      </c>
      <c r="S127" s="244" t="str">
        <f>IFERROR(IF(F127=0,"",1-(F127-1)/(MAX(F:F)-1)),0)</f>
        <v/>
      </c>
      <c r="T127" s="244">
        <f>IFERROR(IF(G127=0,"",1-(G127-1)/(MAX(G:G)-1)),0)</f>
        <v>0.189873417721519</v>
      </c>
      <c r="U127" s="244">
        <f>IFERROR(IF(H127=0,"",1-(H127-1)/(MAX(H:H)-1)),0)</f>
        <v>0</v>
      </c>
      <c r="V127" s="244">
        <f>IFERROR(IF(I127=0,"",1-(I127-1)/(MAX(I:I)-1)),0)</f>
        <v>0.15555555555555556</v>
      </c>
      <c r="W127" s="244">
        <f>IFERROR(IF(J127=0,"",1-(J127-1)/(MAX(J:J)-1)),0)</f>
        <v>0.15873015873015872</v>
      </c>
      <c r="X127" s="244">
        <f>IFERROR(IF(K127=0,"",1-(K127-1)/(MAX(K:K)-1)),0)</f>
        <v>0</v>
      </c>
      <c r="Y127" s="20">
        <f>IF(M127&gt;3,SUM(LARGE(Q127:X127,{1,2,3,4})),0)</f>
        <v>0.61194356314495779</v>
      </c>
    </row>
    <row r="128" spans="1:25" ht="13" customHeight="1">
      <c r="A128" s="221" t="s">
        <v>269</v>
      </c>
      <c r="B128" s="223" t="s">
        <v>204</v>
      </c>
      <c r="C128" s="224" t="s">
        <v>266</v>
      </c>
      <c r="D128" s="21"/>
      <c r="E128" s="15">
        <v>158</v>
      </c>
      <c r="F128" s="15"/>
      <c r="G128" s="15">
        <v>143</v>
      </c>
      <c r="H128" s="15" t="s">
        <v>558</v>
      </c>
      <c r="I128" s="15" t="s">
        <v>558</v>
      </c>
      <c r="J128" s="15">
        <v>118</v>
      </c>
      <c r="K128" s="15">
        <f>IFERROR(VLOOKUP($A128,'Men Race 8'!$A:$E,4,0),"")</f>
        <v>98</v>
      </c>
      <c r="L128" s="13">
        <f>IFERROR(SUM(SMALL(D128:K128,{1,2,3,4})),"")</f>
        <v>517</v>
      </c>
      <c r="M128" s="82">
        <f>COUNT(D128:K128)</f>
        <v>4</v>
      </c>
      <c r="N128" s="10" t="str">
        <f>RIGHT(A128,LEN(A128)-FIND(" ",A128))</f>
        <v>Quirk</v>
      </c>
      <c r="O128" s="10" t="str">
        <f>LEFT(A128,FIND(" ",A128)-1)</f>
        <v>Derek</v>
      </c>
      <c r="P128" s="82"/>
      <c r="Q128" s="244" t="str">
        <f>IFERROR(IF(D128=0,"",1-(D128-1)/(MAX(D:D)-1)),0)</f>
        <v/>
      </c>
      <c r="R128" s="244">
        <f>IFERROR(IF(E128=0,"",1-(E128-1)/(MAX(E:E)-1)),0)</f>
        <v>5.9880239520958112E-2</v>
      </c>
      <c r="S128" s="244" t="str">
        <f>IFERROR(IF(F128=0,"",1-(F128-1)/(MAX(F:F)-1)),0)</f>
        <v/>
      </c>
      <c r="T128" s="244">
        <f>IFERROR(IF(G128=0,"",1-(G128-1)/(MAX(G:G)-1)),0)</f>
        <v>0.10126582278481011</v>
      </c>
      <c r="U128" s="244">
        <f>IFERROR(IF(H128=0,"",1-(H128-1)/(MAX(H:H)-1)),0)</f>
        <v>0</v>
      </c>
      <c r="V128" s="244">
        <f>IFERROR(IF(I128=0,"",1-(I128-1)/(MAX(I:I)-1)),0)</f>
        <v>0</v>
      </c>
      <c r="W128" s="244">
        <f>IFERROR(IF(J128=0,"",1-(J128-1)/(MAX(J:J)-1)),0)</f>
        <v>7.1428571428571397E-2</v>
      </c>
      <c r="X128" s="244">
        <f>IFERROR(IF(K128=0,"",1-(K128-1)/(MAX(K:K)-1)),0)</f>
        <v>6.7307692307692291E-2</v>
      </c>
      <c r="Y128" s="20">
        <f>IF(M128&gt;3,SUM(LARGE(Q128:X128,{1,2,3,4})),0)</f>
        <v>0.29988232604203191</v>
      </c>
    </row>
    <row r="129" spans="1:25" ht="13" customHeight="1">
      <c r="A129" s="181" t="s">
        <v>229</v>
      </c>
      <c r="B129" s="180" t="s">
        <v>34</v>
      </c>
      <c r="C129" s="184" t="s">
        <v>14</v>
      </c>
      <c r="D129" s="21"/>
      <c r="E129" s="15">
        <v>154</v>
      </c>
      <c r="F129" s="15"/>
      <c r="G129" s="15" t="s">
        <v>558</v>
      </c>
      <c r="H129" s="15">
        <v>132</v>
      </c>
      <c r="I129" s="15">
        <v>124</v>
      </c>
      <c r="J129" s="15">
        <v>109</v>
      </c>
      <c r="K129" s="15" t="str">
        <f>IFERROR(VLOOKUP($A129,'Men Race 8'!$A:$E,4,0),"")</f>
        <v/>
      </c>
      <c r="L129" s="13">
        <f>IFERROR(SUM(SMALL(D129:K129,{1,2,3,4})),"")</f>
        <v>519</v>
      </c>
      <c r="M129" s="82">
        <f>COUNT(D129:K129)</f>
        <v>4</v>
      </c>
      <c r="N129" s="10" t="str">
        <f>RIGHT(A129,LEN(A129)-FIND(" ",A129))</f>
        <v>Yeandle</v>
      </c>
      <c r="O129" s="10" t="str">
        <f>LEFT(A129,FIND(" ",A129)-1)</f>
        <v>Tim</v>
      </c>
      <c r="P129" s="82"/>
      <c r="Q129" s="244" t="str">
        <f>IFERROR(IF(D129=0,"",1-(D129-1)/(MAX(D:D)-1)),0)</f>
        <v/>
      </c>
      <c r="R129" s="244">
        <f>IFERROR(IF(E129=0,"",1-(E129-1)/(MAX(E:E)-1)),0)</f>
        <v>8.3832335329341312E-2</v>
      </c>
      <c r="S129" s="244" t="str">
        <f>IFERROR(IF(F129=0,"",1-(F129-1)/(MAX(F:F)-1)),0)</f>
        <v/>
      </c>
      <c r="T129" s="244">
        <f>IFERROR(IF(G129=0,"",1-(G129-1)/(MAX(G:G)-1)),0)</f>
        <v>0</v>
      </c>
      <c r="U129" s="244">
        <f>IFERROR(IF(H129=0,"",1-(H129-1)/(MAX(H:H)-1)),0)</f>
        <v>0.12080536912751683</v>
      </c>
      <c r="V129" s="244">
        <f>IFERROR(IF(I129=0,"",1-(I129-1)/(MAX(I:I)-1)),0)</f>
        <v>8.8888888888888906E-2</v>
      </c>
      <c r="W129" s="244">
        <f>IFERROR(IF(J129=0,"",1-(J129-1)/(MAX(J:J)-1)),0)</f>
        <v>0.1428571428571429</v>
      </c>
      <c r="X129" s="244">
        <f>IFERROR(IF(K129=0,"",1-(K129-1)/(MAX(K:K)-1)),0)</f>
        <v>0</v>
      </c>
      <c r="Y129" s="20">
        <f>IF(M129&gt;3,SUM(LARGE(Q129:X129,{1,2,3,4})),0)</f>
        <v>0.43638373620288995</v>
      </c>
    </row>
    <row r="130" spans="1:25" ht="13" customHeight="1">
      <c r="A130" s="181" t="s">
        <v>230</v>
      </c>
      <c r="B130" s="180" t="s">
        <v>40</v>
      </c>
      <c r="C130" s="184" t="s">
        <v>14</v>
      </c>
      <c r="D130" s="15"/>
      <c r="E130" s="15">
        <v>152</v>
      </c>
      <c r="F130" s="15">
        <v>117</v>
      </c>
      <c r="G130" s="15">
        <v>147</v>
      </c>
      <c r="H130" s="15" t="s">
        <v>558</v>
      </c>
      <c r="I130" s="15" t="s">
        <v>558</v>
      </c>
      <c r="J130" s="15">
        <v>108</v>
      </c>
      <c r="K130" s="15" t="str">
        <f>IFERROR(VLOOKUP($A130,'Men Race 8'!$A:$E,4,0),"")</f>
        <v/>
      </c>
      <c r="L130" s="13">
        <f>IFERROR(SUM(SMALL(D130:K130,{1,2,3,4})),"")</f>
        <v>524</v>
      </c>
      <c r="M130" s="82">
        <f>COUNT(D130:K130)</f>
        <v>4</v>
      </c>
      <c r="N130" s="10" t="str">
        <f>RIGHT(A130,LEN(A130)-FIND(" ",A130))</f>
        <v>Padley</v>
      </c>
      <c r="O130" s="10" t="str">
        <f>LEFT(A130,FIND(" ",A130)-1)</f>
        <v>Tim</v>
      </c>
      <c r="P130" s="82"/>
      <c r="Q130" s="244" t="str">
        <f>IFERROR(IF(D130=0,"",1-(D130-1)/(MAX(D:D)-1)),0)</f>
        <v/>
      </c>
      <c r="R130" s="244">
        <f>IFERROR(IF(E130=0,"",1-(E130-1)/(MAX(E:E)-1)),0)</f>
        <v>9.5808383233532912E-2</v>
      </c>
      <c r="S130" s="244">
        <f>IFERROR(IF(F130=0,"",1-(F130-1)/(MAX(F:F)-1)),0)</f>
        <v>0.10077519379844957</v>
      </c>
      <c r="T130" s="244">
        <f>IFERROR(IF(G130=0,"",1-(G130-1)/(MAX(G:G)-1)),0)</f>
        <v>7.5949367088607556E-2</v>
      </c>
      <c r="U130" s="244">
        <f>IFERROR(IF(H130=0,"",1-(H130-1)/(MAX(H:H)-1)),0)</f>
        <v>0</v>
      </c>
      <c r="V130" s="244">
        <f>IFERROR(IF(I130=0,"",1-(I130-1)/(MAX(I:I)-1)),0)</f>
        <v>0</v>
      </c>
      <c r="W130" s="244">
        <f>IFERROR(IF(J130=0,"",1-(J130-1)/(MAX(J:J)-1)),0)</f>
        <v>0.15079365079365081</v>
      </c>
      <c r="X130" s="244">
        <f>IFERROR(IF(K130=0,"",1-(K130-1)/(MAX(K:K)-1)),0)</f>
        <v>0</v>
      </c>
      <c r="Y130" s="20">
        <f>IF(M130&gt;3,SUM(LARGE(Q130:X130,{1,2,3,4})),0)</f>
        <v>0.42332659491424085</v>
      </c>
    </row>
    <row r="131" spans="1:25" ht="13" customHeight="1">
      <c r="A131" s="181" t="s">
        <v>232</v>
      </c>
      <c r="B131" s="180" t="s">
        <v>34</v>
      </c>
      <c r="C131" s="184" t="s">
        <v>14</v>
      </c>
      <c r="D131" s="15"/>
      <c r="E131" s="15">
        <v>148</v>
      </c>
      <c r="F131" s="15"/>
      <c r="G131" s="15">
        <v>142</v>
      </c>
      <c r="H131" s="15">
        <v>126</v>
      </c>
      <c r="I131" s="15">
        <v>118</v>
      </c>
      <c r="J131" s="15" t="s">
        <v>558</v>
      </c>
      <c r="K131" s="15" t="str">
        <f>IFERROR(VLOOKUP($A131,'Men Race 8'!$A:$E,4,0),"")</f>
        <v/>
      </c>
      <c r="L131" s="13">
        <f>IFERROR(SUM(SMALL(D131:K131,{1,2,3,4})),"")</f>
        <v>534</v>
      </c>
      <c r="M131" s="82">
        <f>COUNT(D131:K131)</f>
        <v>4</v>
      </c>
      <c r="N131" s="10" t="str">
        <f>RIGHT(A131,LEN(A131)-FIND(" ",A131))</f>
        <v>Buckett</v>
      </c>
      <c r="O131" s="10" t="str">
        <f>LEFT(A131,FIND(" ",A131)-1)</f>
        <v>Mike</v>
      </c>
      <c r="P131" s="82"/>
      <c r="Q131" s="244" t="str">
        <f>IFERROR(IF(D131=0,"",1-(D131-1)/(MAX(D:D)-1)),0)</f>
        <v/>
      </c>
      <c r="R131" s="244">
        <f>IFERROR(IF(E131=0,"",1-(E131-1)/(MAX(E:E)-1)),0)</f>
        <v>0.11976047904191611</v>
      </c>
      <c r="S131" s="244" t="str">
        <f>IFERROR(IF(F131=0,"",1-(F131-1)/(MAX(F:F)-1)),0)</f>
        <v/>
      </c>
      <c r="T131" s="244">
        <f>IFERROR(IF(G131=0,"",1-(G131-1)/(MAX(G:G)-1)),0)</f>
        <v>0.10759493670886078</v>
      </c>
      <c r="U131" s="244">
        <f>IFERROR(IF(H131=0,"",1-(H131-1)/(MAX(H:H)-1)),0)</f>
        <v>0.16107382550335569</v>
      </c>
      <c r="V131" s="244">
        <f>IFERROR(IF(I131=0,"",1-(I131-1)/(MAX(I:I)-1)),0)</f>
        <v>0.1333333333333333</v>
      </c>
      <c r="W131" s="244">
        <f>IFERROR(IF(J131=0,"",1-(J131-1)/(MAX(J:J)-1)),0)</f>
        <v>0</v>
      </c>
      <c r="X131" s="244">
        <f>IFERROR(IF(K131=0,"",1-(K131-1)/(MAX(K:K)-1)),0)</f>
        <v>0</v>
      </c>
      <c r="Y131" s="20">
        <f>IF(M131&gt;3,SUM(LARGE(Q131:X131,{1,2,3,4})),0)</f>
        <v>0.52176257458746589</v>
      </c>
    </row>
    <row r="132" spans="1:25" ht="13" customHeight="1">
      <c r="A132" s="236" t="s">
        <v>295</v>
      </c>
      <c r="B132" s="180" t="s">
        <v>40</v>
      </c>
      <c r="C132" s="184" t="s">
        <v>21</v>
      </c>
      <c r="D132" s="21"/>
      <c r="E132" s="15">
        <v>167</v>
      </c>
      <c r="F132" s="15"/>
      <c r="G132" s="15" t="s">
        <v>558</v>
      </c>
      <c r="H132" s="15">
        <v>146</v>
      </c>
      <c r="I132" s="15" t="s">
        <v>558</v>
      </c>
      <c r="J132" s="15">
        <v>126</v>
      </c>
      <c r="K132" s="15">
        <f>IFERROR(VLOOKUP($A132,'Men Race 8'!$A:$E,4,0),"")</f>
        <v>103</v>
      </c>
      <c r="L132" s="13">
        <f>IFERROR(SUM(SMALL(D132:K132,{1,2,3,4})),"")</f>
        <v>542</v>
      </c>
      <c r="M132" s="82">
        <f>COUNT(D132:K132)</f>
        <v>4</v>
      </c>
      <c r="N132" s="10" t="str">
        <f>RIGHT(A132,LEN(A132)-FIND(" ",A132))</f>
        <v>Sheath</v>
      </c>
      <c r="O132" s="10" t="str">
        <f>LEFT(A132,FIND(" ",A132)-1)</f>
        <v>Mario</v>
      </c>
      <c r="P132" s="82"/>
      <c r="Q132" s="244" t="str">
        <f>IFERROR(IF(D132=0,"",1-(D132-1)/(MAX(D:D)-1)),0)</f>
        <v/>
      </c>
      <c r="R132" s="244">
        <f>IFERROR(IF(E132=0,"",1-(E132-1)/(MAX(E:E)-1)),0)</f>
        <v>5.9880239520958556E-3</v>
      </c>
      <c r="S132" s="244" t="str">
        <f>IFERROR(IF(F132=0,"",1-(F132-1)/(MAX(F:F)-1)),0)</f>
        <v/>
      </c>
      <c r="T132" s="244">
        <f>IFERROR(IF(G132=0,"",1-(G132-1)/(MAX(G:G)-1)),0)</f>
        <v>0</v>
      </c>
      <c r="U132" s="244">
        <f>IFERROR(IF(H132=0,"",1-(H132-1)/(MAX(H:H)-1)),0)</f>
        <v>2.6845637583892579E-2</v>
      </c>
      <c r="V132" s="244">
        <f>IFERROR(IF(I132=0,"",1-(I132-1)/(MAX(I:I)-1)),0)</f>
        <v>0</v>
      </c>
      <c r="W132" s="244">
        <f>IFERROR(IF(J132=0,"",1-(J132-1)/(MAX(J:J)-1)),0)</f>
        <v>7.9365079365079083E-3</v>
      </c>
      <c r="X132" s="244">
        <f>IFERROR(IF(K132=0,"",1-(K132-1)/(MAX(K:K)-1)),0)</f>
        <v>1.9230769230769273E-2</v>
      </c>
      <c r="Y132" s="20">
        <f>IF(M132&gt;3,SUM(LARGE(Q132:X132,{1,2,3,4})),0)</f>
        <v>6.0000938703265616E-2</v>
      </c>
    </row>
    <row r="133" spans="1:25" ht="13" customHeight="1">
      <c r="A133" s="181" t="s">
        <v>227</v>
      </c>
      <c r="B133" s="180" t="s">
        <v>34</v>
      </c>
      <c r="C133" s="184" t="s">
        <v>14</v>
      </c>
      <c r="D133" s="21"/>
      <c r="E133" s="15">
        <v>168</v>
      </c>
      <c r="F133" s="15">
        <v>128</v>
      </c>
      <c r="G133" s="15">
        <v>157</v>
      </c>
      <c r="H133" s="15">
        <v>147</v>
      </c>
      <c r="I133" s="15" t="s">
        <v>558</v>
      </c>
      <c r="J133" s="15">
        <v>125</v>
      </c>
      <c r="K133" s="15" t="str">
        <f>IFERROR(VLOOKUP($A133,'Men Race 8'!$A:$E,4,0),"")</f>
        <v/>
      </c>
      <c r="L133" s="13">
        <f>IFERROR(SUM(SMALL(D133:K133,{1,2,3,4})),"")</f>
        <v>557</v>
      </c>
      <c r="M133" s="82">
        <f>COUNT(D133:K133)</f>
        <v>5</v>
      </c>
      <c r="N133" s="10" t="str">
        <f>RIGHT(A133,LEN(A133)-FIND(" ",A133))</f>
        <v>Slater</v>
      </c>
      <c r="O133" s="10" t="str">
        <f>LEFT(A133,FIND(" ",A133)-1)</f>
        <v>Martin</v>
      </c>
      <c r="P133" s="82"/>
      <c r="Q133" s="244" t="str">
        <f>IFERROR(IF(D133=0,"",1-(D133-1)/(MAX(D:D)-1)),0)</f>
        <v/>
      </c>
      <c r="R133" s="244">
        <f>IFERROR(IF(E133=0,"",1-(E133-1)/(MAX(E:E)-1)),0)</f>
        <v>0</v>
      </c>
      <c r="S133" s="244">
        <f>IFERROR(IF(F133=0,"",1-(F133-1)/(MAX(F:F)-1)),0)</f>
        <v>1.5503875968992276E-2</v>
      </c>
      <c r="T133" s="244">
        <f>IFERROR(IF(G133=0,"",1-(G133-1)/(MAX(G:G)-1)),0)</f>
        <v>1.2658227848101222E-2</v>
      </c>
      <c r="U133" s="244">
        <f>IFERROR(IF(H133=0,"",1-(H133-1)/(MAX(H:H)-1)),0)</f>
        <v>2.0134228187919434E-2</v>
      </c>
      <c r="V133" s="244">
        <f>IFERROR(IF(I133=0,"",1-(I133-1)/(MAX(I:I)-1)),0)</f>
        <v>0</v>
      </c>
      <c r="W133" s="244">
        <f>IFERROR(IF(J133=0,"",1-(J133-1)/(MAX(J:J)-1)),0)</f>
        <v>1.5873015873015928E-2</v>
      </c>
      <c r="X133" s="244">
        <f>IFERROR(IF(K133=0,"",1-(K133-1)/(MAX(K:K)-1)),0)</f>
        <v>0</v>
      </c>
      <c r="Y133" s="20">
        <f>IF(M133&gt;3,SUM(LARGE(Q133:X133,{1,2,3,4})),0)</f>
        <v>6.416934787802886E-2</v>
      </c>
    </row>
    <row r="134" spans="1:25" ht="13" customHeight="1">
      <c r="A134" s="221" t="s">
        <v>267</v>
      </c>
      <c r="B134" s="223" t="s">
        <v>204</v>
      </c>
      <c r="C134" s="224" t="s">
        <v>266</v>
      </c>
      <c r="D134" s="21"/>
      <c r="E134" s="15">
        <v>165</v>
      </c>
      <c r="F134" s="15"/>
      <c r="G134" s="15">
        <v>154</v>
      </c>
      <c r="H134" s="15">
        <v>145</v>
      </c>
      <c r="I134" s="15" t="s">
        <v>558</v>
      </c>
      <c r="J134" s="15" t="s">
        <v>558</v>
      </c>
      <c r="K134" s="15">
        <f>IFERROR(VLOOKUP($A134,'Men Race 8'!$A:$E,4,0),"")</f>
        <v>101</v>
      </c>
      <c r="L134" s="13">
        <f>IFERROR(SUM(SMALL(D134:K134,{1,2,3,4})),"")</f>
        <v>565</v>
      </c>
      <c r="M134" s="82">
        <f>COUNT(D134:K134)</f>
        <v>4</v>
      </c>
      <c r="N134" s="10" t="str">
        <f>RIGHT(A134,LEN(A134)-FIND(" ",A134))</f>
        <v>Widdop</v>
      </c>
      <c r="O134" s="10" t="str">
        <f>LEFT(A134,FIND(" ",A134)-1)</f>
        <v>Richard</v>
      </c>
      <c r="P134" s="82"/>
      <c r="Q134" s="244" t="str">
        <f>IFERROR(IF(D134=0,"",1-(D134-1)/(MAX(D:D)-1)),0)</f>
        <v/>
      </c>
      <c r="R134" s="244">
        <f>IFERROR(IF(E134=0,"",1-(E134-1)/(MAX(E:E)-1)),0)</f>
        <v>1.7964071856287456E-2</v>
      </c>
      <c r="S134" s="244" t="str">
        <f>IFERROR(IF(F134=0,"",1-(F134-1)/(MAX(F:F)-1)),0)</f>
        <v/>
      </c>
      <c r="T134" s="244">
        <f>IFERROR(IF(G134=0,"",1-(G134-1)/(MAX(G:G)-1)),0)</f>
        <v>3.1645569620253111E-2</v>
      </c>
      <c r="U134" s="244">
        <f>IFERROR(IF(H134=0,"",1-(H134-1)/(MAX(H:H)-1)),0)</f>
        <v>3.3557046979865723E-2</v>
      </c>
      <c r="V134" s="244">
        <f>IFERROR(IF(I134=0,"",1-(I134-1)/(MAX(I:I)-1)),0)</f>
        <v>0</v>
      </c>
      <c r="W134" s="244">
        <f>IFERROR(IF(J134=0,"",1-(J134-1)/(MAX(J:J)-1)),0)</f>
        <v>0</v>
      </c>
      <c r="X134" s="244">
        <f>IFERROR(IF(K134=0,"",1-(K134-1)/(MAX(K:K)-1)),0)</f>
        <v>3.8461538461538436E-2</v>
      </c>
      <c r="Y134" s="20">
        <f>IF(M134&gt;3,SUM(LARGE(Q134:X134,{1,2,3,4})),0)</f>
        <v>0.12162822691794473</v>
      </c>
    </row>
    <row r="135" spans="1:25" ht="13" customHeight="1">
      <c r="A135" s="181" t="s">
        <v>348</v>
      </c>
      <c r="B135" s="180" t="s">
        <v>204</v>
      </c>
      <c r="C135" s="184" t="s">
        <v>23</v>
      </c>
      <c r="D135" s="21"/>
      <c r="E135" s="15">
        <v>160</v>
      </c>
      <c r="F135" s="15"/>
      <c r="G135" s="15">
        <v>150</v>
      </c>
      <c r="H135" s="15">
        <v>136</v>
      </c>
      <c r="I135" s="15">
        <v>132</v>
      </c>
      <c r="J135" s="15" t="s">
        <v>558</v>
      </c>
      <c r="K135" s="15" t="str">
        <f>IFERROR(VLOOKUP($A135,'Men Race 8'!$A:$E,4,0),"")</f>
        <v/>
      </c>
      <c r="L135" s="13">
        <f>IFERROR(SUM(SMALL(D135:K135,{1,2,3,4})),"")</f>
        <v>578</v>
      </c>
      <c r="M135" s="82">
        <f>COUNT(D135:K135)</f>
        <v>4</v>
      </c>
      <c r="N135" s="10" t="str">
        <f>RIGHT(A135,LEN(A135)-FIND(" ",A135))</f>
        <v>Haynes</v>
      </c>
      <c r="O135" s="10" t="str">
        <f>LEFT(A135,FIND(" ",A135)-1)</f>
        <v>Peter</v>
      </c>
      <c r="P135" s="82"/>
      <c r="Q135" s="244" t="str">
        <f>IFERROR(IF(D135=0,"",1-(D135-1)/(MAX(D:D)-1)),0)</f>
        <v/>
      </c>
      <c r="R135" s="244">
        <f>IFERROR(IF(E135=0,"",1-(E135-1)/(MAX(E:E)-1)),0)</f>
        <v>4.7904191616766512E-2</v>
      </c>
      <c r="S135" s="244" t="str">
        <f>IFERROR(IF(F135=0,"",1-(F135-1)/(MAX(F:F)-1)),0)</f>
        <v/>
      </c>
      <c r="T135" s="244">
        <f>IFERROR(IF(G135=0,"",1-(G135-1)/(MAX(G:G)-1)),0)</f>
        <v>5.6962025316455667E-2</v>
      </c>
      <c r="U135" s="244">
        <f>IFERROR(IF(H135=0,"",1-(H135-1)/(MAX(H:H)-1)),0)</f>
        <v>9.3959731543624136E-2</v>
      </c>
      <c r="V135" s="244">
        <f>IFERROR(IF(I135=0,"",1-(I135-1)/(MAX(I:I)-1)),0)</f>
        <v>2.9629629629629672E-2</v>
      </c>
      <c r="W135" s="244">
        <f>IFERROR(IF(J135=0,"",1-(J135-1)/(MAX(J:J)-1)),0)</f>
        <v>0</v>
      </c>
      <c r="X135" s="244">
        <f>IFERROR(IF(K135=0,"",1-(K135-1)/(MAX(K:K)-1)),0)</f>
        <v>0</v>
      </c>
      <c r="Y135" s="20">
        <f>IF(M135&gt;3,SUM(LARGE(Q135:X135,{1,2,3,4})),0)</f>
        <v>0.22845557810647599</v>
      </c>
    </row>
    <row r="136" spans="1:25" ht="13" customHeight="1">
      <c r="A136" s="59" t="s">
        <v>511</v>
      </c>
      <c r="B136" s="56" t="s">
        <v>36</v>
      </c>
      <c r="C136" s="57" t="s">
        <v>22</v>
      </c>
      <c r="D136" s="21"/>
      <c r="E136" s="21"/>
      <c r="F136" s="21"/>
      <c r="G136" s="15">
        <v>9</v>
      </c>
      <c r="H136" s="15" t="s">
        <v>558</v>
      </c>
      <c r="I136" s="15" t="s">
        <v>558</v>
      </c>
      <c r="J136" s="15" t="s">
        <v>558</v>
      </c>
      <c r="K136" s="15">
        <f>IFERROR(VLOOKUP($A136,'Men Race 8'!$A:$E,4,0),"")</f>
        <v>2</v>
      </c>
      <c r="L136" s="13" t="str">
        <f>IFERROR(SUM(SMALL(D136:K136,{1,2,3,4})),"")</f>
        <v/>
      </c>
      <c r="M136" s="82">
        <f>COUNT(D136:K136)</f>
        <v>2</v>
      </c>
      <c r="N136" s="10" t="str">
        <f>RIGHT(A136,LEN(A136)-FIND(" ",A136))</f>
        <v>Snell</v>
      </c>
      <c r="O136" s="10" t="str">
        <f>LEFT(A136,FIND(" ",A136)-1)</f>
        <v>Ryan</v>
      </c>
      <c r="P136" s="82"/>
    </row>
    <row r="137" spans="1:25" ht="13" customHeight="1">
      <c r="A137" s="161" t="s">
        <v>83</v>
      </c>
      <c r="B137" s="158" t="s">
        <v>36</v>
      </c>
      <c r="C137" s="159" t="s">
        <v>24</v>
      </c>
      <c r="D137" s="162">
        <v>9</v>
      </c>
      <c r="E137" s="15">
        <v>17</v>
      </c>
      <c r="F137" s="15"/>
      <c r="G137" s="15" t="s">
        <v>558</v>
      </c>
      <c r="H137" s="15" t="s">
        <v>558</v>
      </c>
      <c r="I137" s="15" t="s">
        <v>558</v>
      </c>
      <c r="J137" s="15" t="s">
        <v>558</v>
      </c>
      <c r="K137" s="15">
        <f>IFERROR(VLOOKUP($A137,'Men Race 8'!$A:$E,4,0),"")</f>
        <v>9</v>
      </c>
      <c r="L137" s="13" t="str">
        <f>IFERROR(SUM(SMALL(D137:K137,{1,2,3,4})),"")</f>
        <v/>
      </c>
      <c r="M137" s="82">
        <f>COUNT(D137:K137)</f>
        <v>3</v>
      </c>
      <c r="N137" s="10" t="str">
        <f>RIGHT(A137,LEN(A137)-FIND(" ",A137))</f>
        <v>Dempster</v>
      </c>
      <c r="O137" s="10" t="str">
        <f>LEFT(A137,FIND(" ",A137)-1)</f>
        <v>Rob</v>
      </c>
      <c r="P137" s="82"/>
      <c r="Q137" s="244">
        <f>IFERROR(IF(D137=0,"",1-(D137-1)/(MAX(D:D)-1)),0)</f>
        <v>0.93103448275862066</v>
      </c>
      <c r="R137" s="244">
        <f>IFERROR(IF(E137=0,"",1-(E137-1)/(MAX(E:E)-1)),0)</f>
        <v>0.90419161676646709</v>
      </c>
      <c r="S137" s="244" t="str">
        <f>IFERROR(IF(F137=0,"",1-(F137-1)/(MAX(F:F)-1)),0)</f>
        <v/>
      </c>
      <c r="T137" s="244">
        <f>IFERROR(IF(G137=0,"",1-(G137-1)/(MAX(G:G)-1)),0)</f>
        <v>0</v>
      </c>
      <c r="U137" s="244">
        <f>IFERROR(IF(H137=0,"",1-(H137-1)/(MAX(H:H)-1)),0)</f>
        <v>0</v>
      </c>
      <c r="V137" s="244">
        <f>IFERROR(IF(I137=0,"",1-(I137-1)/(MAX(I:I)-1)),0)</f>
        <v>0</v>
      </c>
      <c r="W137" s="244">
        <f>IFERROR(IF(J137=0,"",1-(J137-1)/(MAX(J:J)-1)),0)</f>
        <v>0</v>
      </c>
      <c r="X137" s="244">
        <f>IFERROR(IF(K137=0,"",1-(K137-1)/(MAX(K:K)-1)),0)</f>
        <v>0.92307692307692313</v>
      </c>
      <c r="Y137" s="20">
        <f>IF(M137&gt;3,SUM(LARGE(Q137:X137,{1,2,3,4})),0)</f>
        <v>0</v>
      </c>
    </row>
    <row r="138" spans="1:25" ht="13" customHeight="1">
      <c r="A138" s="181" t="s">
        <v>351</v>
      </c>
      <c r="B138" s="180" t="s">
        <v>28</v>
      </c>
      <c r="C138" s="184" t="s">
        <v>23</v>
      </c>
      <c r="D138" s="15"/>
      <c r="E138" s="15">
        <v>24</v>
      </c>
      <c r="F138" s="15"/>
      <c r="G138" s="15" t="s">
        <v>558</v>
      </c>
      <c r="H138" s="15" t="s">
        <v>558</v>
      </c>
      <c r="I138" s="15">
        <v>33</v>
      </c>
      <c r="J138" s="15" t="s">
        <v>558</v>
      </c>
      <c r="K138" s="15">
        <f>IFERROR(VLOOKUP($A138,'Men Race 8'!$A:$E,4,0),"")</f>
        <v>15</v>
      </c>
      <c r="L138" s="13" t="str">
        <f>IFERROR(SUM(SMALL(D138:K138,{1,2,3,4})),"")</f>
        <v/>
      </c>
      <c r="M138" s="82">
        <f>COUNT(D138:K138)</f>
        <v>3</v>
      </c>
      <c r="N138" s="10" t="str">
        <f>RIGHT(A138,LEN(A138)-FIND(" ",A138))</f>
        <v>Yates</v>
      </c>
      <c r="O138" s="10" t="str">
        <f>LEFT(A138,FIND(" ",A138)-1)</f>
        <v>Kevin</v>
      </c>
      <c r="P138" s="82"/>
      <c r="Q138" s="244" t="str">
        <f>IFERROR(IF(D138=0,"",1-(D138-1)/(MAX(D:D)-1)),0)</f>
        <v/>
      </c>
      <c r="R138" s="244">
        <f>IFERROR(IF(E138=0,"",1-(E138-1)/(MAX(E:E)-1)),0)</f>
        <v>0.86227544910179643</v>
      </c>
      <c r="S138" s="244" t="str">
        <f>IFERROR(IF(F138=0,"",1-(F138-1)/(MAX(F:F)-1)),0)</f>
        <v/>
      </c>
      <c r="T138" s="244">
        <f>IFERROR(IF(G138=0,"",1-(G138-1)/(MAX(G:G)-1)),0)</f>
        <v>0</v>
      </c>
      <c r="U138" s="244">
        <f>IFERROR(IF(H138=0,"",1-(H138-1)/(MAX(H:H)-1)),0)</f>
        <v>0</v>
      </c>
      <c r="V138" s="244">
        <f>IFERROR(IF(I138=0,"",1-(I138-1)/(MAX(I:I)-1)),0)</f>
        <v>0.76296296296296295</v>
      </c>
      <c r="W138" s="244">
        <f>IFERROR(IF(J138=0,"",1-(J138-1)/(MAX(J:J)-1)),0)</f>
        <v>0</v>
      </c>
      <c r="X138" s="244">
        <f>IFERROR(IF(K138=0,"",1-(K138-1)/(MAX(K:K)-1)),0)</f>
        <v>0.86538461538461542</v>
      </c>
      <c r="Y138" s="20">
        <f>IF(M138&gt;3,SUM(LARGE(Q138:X138,{1,2,3,4})),0)</f>
        <v>0</v>
      </c>
    </row>
    <row r="139" spans="1:25" ht="13" customHeight="1">
      <c r="A139" s="694" t="s">
        <v>670</v>
      </c>
      <c r="B139" s="695" t="s">
        <v>36</v>
      </c>
      <c r="C139" s="638" t="s">
        <v>19</v>
      </c>
      <c r="D139" s="21"/>
      <c r="E139" s="21"/>
      <c r="F139" s="21"/>
      <c r="G139" s="62"/>
      <c r="H139" s="52"/>
      <c r="I139" s="15"/>
      <c r="J139" s="15">
        <v>7</v>
      </c>
      <c r="K139" s="15">
        <f>IFERROR(VLOOKUP($A139,'Men Race 8'!$A:$E,4,0),"")</f>
        <v>16</v>
      </c>
      <c r="L139" s="13" t="str">
        <f>IFERROR(SUM(SMALL(D139:K139,{1,2,3,4})),"")</f>
        <v/>
      </c>
      <c r="M139" s="82"/>
      <c r="N139" s="82"/>
      <c r="O139" s="82"/>
      <c r="P139" s="82"/>
    </row>
    <row r="140" spans="1:25" ht="13" customHeight="1">
      <c r="A140" s="55" t="s">
        <v>561</v>
      </c>
      <c r="B140" s="56" t="s">
        <v>36</v>
      </c>
      <c r="C140" s="57" t="s">
        <v>26</v>
      </c>
      <c r="D140" s="399"/>
      <c r="E140" s="15"/>
      <c r="F140" s="64"/>
      <c r="G140" s="62"/>
      <c r="H140" s="15">
        <v>21</v>
      </c>
      <c r="I140" s="15" t="s">
        <v>558</v>
      </c>
      <c r="J140" s="15" t="s">
        <v>558</v>
      </c>
      <c r="K140" s="15">
        <f>IFERROR(VLOOKUP($A140,'Men Race 8'!$A:$E,4,0),"")</f>
        <v>22</v>
      </c>
      <c r="L140" s="13" t="str">
        <f>IFERROR(SUM(SMALL(D140:K140,{1,2,3,4})),"")</f>
        <v/>
      </c>
      <c r="M140" s="82">
        <f>COUNT(D140:K140)</f>
        <v>2</v>
      </c>
      <c r="N140" s="10" t="str">
        <f>RIGHT(A140,LEN(A140)-FIND(" ",A140))</f>
        <v>Herman</v>
      </c>
      <c r="O140" s="10" t="str">
        <f>LEFT(A140,FIND(" ",A140)-1)</f>
        <v>Andy</v>
      </c>
      <c r="P140" s="82"/>
      <c r="Q140" s="244" t="str">
        <f>IFERROR(IF(D140=0,"",1-(D140-1)/(MAX(D:D)-1)),0)</f>
        <v/>
      </c>
      <c r="R140" s="244" t="str">
        <f>IFERROR(IF(E140=0,"",1-(E140-1)/(MAX(E:E)-1)),0)</f>
        <v/>
      </c>
      <c r="S140" s="244" t="str">
        <f>IFERROR(IF(F140=0,"",1-(F140-1)/(MAX(F:F)-1)),0)</f>
        <v/>
      </c>
      <c r="T140" s="244" t="str">
        <f>IFERROR(IF(G140=0,"",1-(G140-1)/(MAX(G:G)-1)),0)</f>
        <v/>
      </c>
      <c r="U140" s="244">
        <f>IFERROR(IF(H140=0,"",1-(H140-1)/(MAX(H:H)-1)),0)</f>
        <v>0.86577181208053688</v>
      </c>
      <c r="V140" s="244">
        <f>IFERROR(IF(I140=0,"",1-(I140-1)/(MAX(I:I)-1)),0)</f>
        <v>0</v>
      </c>
      <c r="W140" s="244">
        <f>IFERROR(IF(J140=0,"",1-(J140-1)/(MAX(J:J)-1)),0)</f>
        <v>0</v>
      </c>
      <c r="X140" s="244">
        <f>IFERROR(IF(K140=0,"",1-(K140-1)/(MAX(K:K)-1)),0)</f>
        <v>0.79807692307692313</v>
      </c>
      <c r="Y140" s="20">
        <f>IF(M140&gt;3,SUM(LARGE(Q140:X140,{1,2,3,4})),0)</f>
        <v>0</v>
      </c>
    </row>
    <row r="141" spans="1:25" ht="13" customHeight="1">
      <c r="A141" s="59" t="s">
        <v>654</v>
      </c>
      <c r="B141" s="56" t="s">
        <v>28</v>
      </c>
      <c r="C141" s="57" t="s">
        <v>19</v>
      </c>
      <c r="D141" s="15"/>
      <c r="E141" s="15"/>
      <c r="F141" s="15"/>
      <c r="G141" s="15"/>
      <c r="H141" s="15"/>
      <c r="I141" s="15">
        <v>29</v>
      </c>
      <c r="J141" s="15" t="s">
        <v>558</v>
      </c>
      <c r="K141" s="15">
        <f>IFERROR(VLOOKUP($A141,'Men Race 8'!$A:$E,4,0),"")</f>
        <v>24</v>
      </c>
      <c r="L141" s="13" t="str">
        <f>IFERROR(SUM(SMALL(D141:K141,{1,2,3,4})),"")</f>
        <v/>
      </c>
      <c r="M141" s="82"/>
      <c r="N141" s="10" t="str">
        <f>RIGHT(A141,LEN(A141)-FIND(" ",A141))</f>
        <v>Forbes</v>
      </c>
      <c r="O141" s="10" t="str">
        <f>LEFT(A141,FIND(" ",A141)-1)</f>
        <v>Ashley</v>
      </c>
      <c r="P141" s="82"/>
    </row>
    <row r="142" spans="1:25" ht="13" customHeight="1">
      <c r="A142" s="641" t="s">
        <v>666</v>
      </c>
      <c r="B142" s="56" t="s">
        <v>40</v>
      </c>
      <c r="C142" s="638" t="s">
        <v>19</v>
      </c>
      <c r="D142" s="21"/>
      <c r="E142" s="21"/>
      <c r="F142" s="21"/>
      <c r="G142" s="62"/>
      <c r="H142" s="15"/>
      <c r="I142" s="15"/>
      <c r="J142" s="15">
        <v>30</v>
      </c>
      <c r="K142" s="15">
        <f>IFERROR(VLOOKUP($A142,'Men Race 8'!$A:$E,4,0),"")</f>
        <v>27</v>
      </c>
      <c r="L142" s="13" t="str">
        <f>IFERROR(SUM(SMALL(D142:K142,{1,2,3,4})),"")</f>
        <v/>
      </c>
      <c r="M142" s="82"/>
      <c r="N142" s="82"/>
      <c r="O142" s="82"/>
      <c r="P142" s="82"/>
    </row>
    <row r="143" spans="1:25" ht="13" customHeight="1">
      <c r="A143" s="564" t="s">
        <v>648</v>
      </c>
      <c r="B143" s="565" t="s">
        <v>28</v>
      </c>
      <c r="C143" s="566" t="s">
        <v>24</v>
      </c>
      <c r="D143" s="15"/>
      <c r="E143" s="15"/>
      <c r="F143" s="15"/>
      <c r="G143" s="15"/>
      <c r="H143" s="15"/>
      <c r="I143" s="15">
        <v>53</v>
      </c>
      <c r="J143" s="15" t="s">
        <v>558</v>
      </c>
      <c r="K143" s="15">
        <f>IFERROR(VLOOKUP($A143,'Men Race 8'!$A:$E,4,0),"")</f>
        <v>38</v>
      </c>
      <c r="L143" s="13" t="str">
        <f>IFERROR(SUM(SMALL(D143:K143,{1,2,3,4})),"")</f>
        <v/>
      </c>
      <c r="M143" s="82"/>
      <c r="N143" s="10" t="str">
        <f>RIGHT(A143,LEN(A143)-FIND(" ",A143))</f>
        <v>Martin</v>
      </c>
      <c r="O143" s="10" t="str">
        <f>LEFT(A143,FIND(" ",A143)-1)</f>
        <v>Kevin</v>
      </c>
      <c r="P143" s="82"/>
    </row>
    <row r="144" spans="1:25" ht="13" customHeight="1">
      <c r="A144" s="55" t="s">
        <v>660</v>
      </c>
      <c r="B144" s="56" t="s">
        <v>40</v>
      </c>
      <c r="C144" s="396" t="s">
        <v>26</v>
      </c>
      <c r="D144" s="21"/>
      <c r="E144" s="21"/>
      <c r="F144" s="21"/>
      <c r="G144" s="62"/>
      <c r="H144" s="15"/>
      <c r="I144" s="13"/>
      <c r="J144" s="15">
        <v>48</v>
      </c>
      <c r="K144" s="15">
        <f>IFERROR(VLOOKUP($A144,'Men Race 8'!$A:$E,4,0),"")</f>
        <v>42</v>
      </c>
      <c r="L144" s="13" t="str">
        <f>IFERROR(SUM(SMALL(D144:K144,{1,2,3,4})),"")</f>
        <v/>
      </c>
      <c r="M144" s="82"/>
      <c r="N144" s="82"/>
      <c r="O144" s="82"/>
      <c r="P144" s="82"/>
    </row>
    <row r="145" spans="1:16382" ht="13" customHeight="1">
      <c r="A145" s="55" t="s">
        <v>665</v>
      </c>
      <c r="B145" s="56" t="s">
        <v>40</v>
      </c>
      <c r="C145" s="396" t="s">
        <v>25</v>
      </c>
      <c r="D145" s="21"/>
      <c r="E145" s="21"/>
      <c r="F145" s="21"/>
      <c r="G145" s="62"/>
      <c r="H145" s="15"/>
      <c r="I145" s="62"/>
      <c r="J145" s="15">
        <v>75</v>
      </c>
      <c r="K145" s="15">
        <f>IFERROR(VLOOKUP($A145,'Men Race 8'!$A:$E,4,0),"")</f>
        <v>44</v>
      </c>
      <c r="L145" s="13" t="str">
        <f>IFERROR(SUM(SMALL(D145:K145,{1,2,3,4})),"")</f>
        <v/>
      </c>
      <c r="M145" s="82"/>
      <c r="N145" s="82"/>
      <c r="O145" s="82"/>
      <c r="P145" s="82"/>
    </row>
    <row r="146" spans="1:16382" ht="13" customHeight="1">
      <c r="A146" s="59" t="s">
        <v>521</v>
      </c>
      <c r="B146" s="56" t="s">
        <v>34</v>
      </c>
      <c r="C146" s="15" t="s">
        <v>27</v>
      </c>
      <c r="D146" s="21"/>
      <c r="E146" s="21"/>
      <c r="F146" s="21"/>
      <c r="G146" s="57">
        <v>91</v>
      </c>
      <c r="H146" s="15" t="s">
        <v>558</v>
      </c>
      <c r="I146" s="15">
        <v>90</v>
      </c>
      <c r="J146" s="15" t="s">
        <v>558</v>
      </c>
      <c r="K146" s="15">
        <f>IFERROR(VLOOKUP($A146,'Men Race 8'!$A:$E,4,0),"")</f>
        <v>46</v>
      </c>
      <c r="L146" s="13" t="str">
        <f>IFERROR(SUM(SMALL(D146:K146,{1,2,3,4})),"")</f>
        <v/>
      </c>
      <c r="M146" s="82">
        <f>COUNT(D146:K146)</f>
        <v>3</v>
      </c>
      <c r="N146" s="10" t="str">
        <f>RIGHT(A146,LEN(A146)-FIND(" ",A146))</f>
        <v>Vosser</v>
      </c>
      <c r="O146" s="10" t="str">
        <f>LEFT(A146,FIND(" ",A146)-1)</f>
        <v>David</v>
      </c>
      <c r="P146" s="82"/>
    </row>
    <row r="147" spans="1:16382" ht="13" customHeight="1">
      <c r="A147" s="59" t="s">
        <v>614</v>
      </c>
      <c r="B147" s="56" t="s">
        <v>36</v>
      </c>
      <c r="C147" s="57" t="s">
        <v>19</v>
      </c>
      <c r="D147" s="15"/>
      <c r="E147" s="21"/>
      <c r="F147" s="21"/>
      <c r="G147" s="66"/>
      <c r="H147" s="15">
        <v>63</v>
      </c>
      <c r="I147" s="15" t="s">
        <v>558</v>
      </c>
      <c r="J147" s="15" t="s">
        <v>558</v>
      </c>
      <c r="K147" s="15">
        <f>IFERROR(VLOOKUP($A147,'Men Race 8'!$A:$E,4,0),"")</f>
        <v>47</v>
      </c>
      <c r="L147" s="13" t="str">
        <f>IFERROR(SUM(SMALL(D147:K147,{1,2,3,4})),"")</f>
        <v/>
      </c>
      <c r="M147" s="82">
        <f>COUNT(D147:K147)</f>
        <v>2</v>
      </c>
      <c r="N147" s="10" t="str">
        <f>RIGHT(A147,LEN(A147)-FIND(" ",A147))</f>
        <v>Selfe</v>
      </c>
      <c r="O147" s="10" t="str">
        <f>LEFT(A147,FIND(" ",A147)-1)</f>
        <v>Chris</v>
      </c>
      <c r="P147" s="82"/>
      <c r="Q147" s="244" t="str">
        <f>IFERROR(IF(D147=0,"",1-(D147-1)/(MAX(D:D)-1)),0)</f>
        <v/>
      </c>
      <c r="R147" s="244" t="str">
        <f>IFERROR(IF(E147=0,"",1-(E147-1)/(MAX(E:E)-1)),0)</f>
        <v/>
      </c>
      <c r="S147" s="244" t="str">
        <f>IFERROR(IF(F147=0,"",1-(F147-1)/(MAX(F:F)-1)),0)</f>
        <v/>
      </c>
      <c r="T147" s="244" t="str">
        <f>IFERROR(IF(G147=0,"",1-(G147-1)/(MAX(G:G)-1)),0)</f>
        <v/>
      </c>
      <c r="U147" s="244">
        <f>IFERROR(IF(H147=0,"",1-(H147-1)/(MAX(H:H)-1)),0)</f>
        <v>0.58389261744966436</v>
      </c>
      <c r="V147" s="244">
        <f>IFERROR(IF(I147=0,"",1-(I147-1)/(MAX(I:I)-1)),0)</f>
        <v>0</v>
      </c>
      <c r="W147" s="244">
        <f>IFERROR(IF(J147=0,"",1-(J147-1)/(MAX(J:J)-1)),0)</f>
        <v>0</v>
      </c>
      <c r="X147" s="244">
        <f>IFERROR(IF(K147=0,"",1-(K147-1)/(MAX(K:K)-1)),0)</f>
        <v>0.55769230769230771</v>
      </c>
      <c r="Y147" s="20">
        <f>IF(M147&gt;3,SUM(LARGE(Q147:X147,{1,2,3,4})),0)</f>
        <v>0</v>
      </c>
    </row>
    <row r="148" spans="1:16382" ht="13" customHeight="1">
      <c r="A148" s="59" t="s">
        <v>483</v>
      </c>
      <c r="B148" s="56" t="s">
        <v>28</v>
      </c>
      <c r="C148" s="57" t="s">
        <v>26</v>
      </c>
      <c r="D148" s="21"/>
      <c r="E148" s="21"/>
      <c r="F148" s="21"/>
      <c r="G148" s="240">
        <v>64</v>
      </c>
      <c r="H148" s="15">
        <v>54</v>
      </c>
      <c r="I148" s="15" t="s">
        <v>558</v>
      </c>
      <c r="J148" s="15" t="s">
        <v>558</v>
      </c>
      <c r="K148" s="15">
        <f>IFERROR(VLOOKUP($A148,'Men Race 8'!$A:$E,4,0),"")</f>
        <v>49</v>
      </c>
      <c r="L148" s="13" t="str">
        <f>IFERROR(SUM(SMALL(D148:K148,{1,2,3,4})),"")</f>
        <v/>
      </c>
      <c r="M148" s="82">
        <f>COUNT(D148:K148)</f>
        <v>3</v>
      </c>
      <c r="N148" s="10" t="str">
        <f>RIGHT(A148,LEN(A148)-FIND(" ",A148))</f>
        <v>Barlow</v>
      </c>
      <c r="O148" s="10" t="str">
        <f>LEFT(A148,FIND(" ",A148)-1)</f>
        <v>Robbie</v>
      </c>
      <c r="P148" s="82"/>
    </row>
    <row r="149" spans="1:16382" s="51" customFormat="1" ht="13" customHeight="1">
      <c r="A149" s="20" t="s">
        <v>680</v>
      </c>
      <c r="B149" s="56" t="s">
        <v>36</v>
      </c>
      <c r="C149" s="57" t="s">
        <v>206</v>
      </c>
      <c r="D149" s="21"/>
      <c r="E149" s="21"/>
      <c r="F149" s="21"/>
      <c r="G149" s="62"/>
      <c r="H149" s="52"/>
      <c r="I149" s="13"/>
      <c r="J149" s="15">
        <v>79</v>
      </c>
      <c r="K149" s="15">
        <f>IFERROR(VLOOKUP($A149,'Men Race 8'!$A:$E,4,0),"")</f>
        <v>51</v>
      </c>
      <c r="L149" s="13" t="str">
        <f>IFERROR(SUM(SMALL(D149:K149,{1,2,3,4})),"")</f>
        <v/>
      </c>
      <c r="M149" s="82"/>
      <c r="N149" s="82"/>
      <c r="O149" s="82"/>
      <c r="P149" s="82"/>
      <c r="Q149" s="244"/>
      <c r="R149" s="244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  <c r="UQ149" s="10"/>
      <c r="UR149" s="10"/>
      <c r="US149" s="10"/>
      <c r="UT149" s="10"/>
      <c r="UU149" s="10"/>
      <c r="UV149" s="10"/>
      <c r="UW149" s="10"/>
      <c r="UX149" s="10"/>
      <c r="UY149" s="10"/>
      <c r="UZ149" s="10"/>
      <c r="VA149" s="10"/>
      <c r="VB149" s="10"/>
      <c r="VC149" s="10"/>
      <c r="VD149" s="10"/>
      <c r="VE149" s="10"/>
      <c r="VF149" s="10"/>
      <c r="VG149" s="10"/>
      <c r="VH149" s="10"/>
      <c r="VI149" s="10"/>
      <c r="VJ149" s="10"/>
      <c r="VK149" s="10"/>
      <c r="VL149" s="10"/>
      <c r="VM149" s="10"/>
      <c r="VN149" s="10"/>
      <c r="VO149" s="10"/>
      <c r="VP149" s="10"/>
      <c r="VQ149" s="10"/>
      <c r="VR149" s="10"/>
      <c r="VS149" s="10"/>
      <c r="VT149" s="10"/>
      <c r="VU149" s="10"/>
      <c r="VV149" s="10"/>
      <c r="VW149" s="10"/>
      <c r="VX149" s="10"/>
      <c r="VY149" s="10"/>
      <c r="VZ149" s="10"/>
      <c r="WA149" s="10"/>
      <c r="WB149" s="10"/>
      <c r="WC149" s="10"/>
      <c r="WD149" s="10"/>
      <c r="WE149" s="10"/>
      <c r="WF149" s="10"/>
      <c r="WG149" s="10"/>
      <c r="WH149" s="10"/>
      <c r="WI149" s="10"/>
      <c r="WJ149" s="10"/>
      <c r="WK149" s="10"/>
      <c r="WL149" s="10"/>
      <c r="WM149" s="10"/>
      <c r="WN149" s="10"/>
      <c r="WO149" s="10"/>
      <c r="WP149" s="10"/>
      <c r="WQ149" s="10"/>
      <c r="WR149" s="10"/>
      <c r="WS149" s="10"/>
      <c r="WT149" s="10"/>
      <c r="WU149" s="10"/>
      <c r="WV149" s="10"/>
      <c r="WW149" s="10"/>
      <c r="WX149" s="10"/>
      <c r="WY149" s="10"/>
      <c r="WZ149" s="10"/>
      <c r="XA149" s="10"/>
      <c r="XB149" s="10"/>
      <c r="XC149" s="10"/>
      <c r="XD149" s="10"/>
      <c r="XE149" s="10"/>
      <c r="XF149" s="10"/>
      <c r="XG149" s="10"/>
      <c r="XH149" s="10"/>
      <c r="XI149" s="10"/>
      <c r="XJ149" s="10"/>
      <c r="XK149" s="10"/>
      <c r="XL149" s="10"/>
      <c r="XM149" s="10"/>
      <c r="XN149" s="10"/>
      <c r="XO149" s="10"/>
      <c r="XP149" s="10"/>
      <c r="XQ149" s="10"/>
      <c r="XR149" s="10"/>
      <c r="XS149" s="10"/>
      <c r="XT149" s="10"/>
      <c r="XU149" s="10"/>
      <c r="XV149" s="10"/>
      <c r="XW149" s="10"/>
      <c r="XX149" s="10"/>
      <c r="XY149" s="10"/>
      <c r="XZ149" s="10"/>
      <c r="YA149" s="10"/>
      <c r="YB149" s="10"/>
      <c r="YC149" s="10"/>
      <c r="YD149" s="10"/>
      <c r="YE149" s="10"/>
      <c r="YF149" s="10"/>
      <c r="YG149" s="10"/>
      <c r="YH149" s="10"/>
      <c r="YI149" s="10"/>
      <c r="YJ149" s="10"/>
      <c r="YK149" s="10"/>
      <c r="YL149" s="10"/>
      <c r="YM149" s="10"/>
      <c r="YN149" s="10"/>
      <c r="YO149" s="10"/>
      <c r="YP149" s="10"/>
      <c r="YQ149" s="10"/>
      <c r="YR149" s="10"/>
      <c r="YS149" s="10"/>
      <c r="YT149" s="10"/>
      <c r="YU149" s="10"/>
      <c r="YV149" s="10"/>
      <c r="YW149" s="10"/>
      <c r="YX149" s="10"/>
      <c r="YY149" s="10"/>
      <c r="YZ149" s="10"/>
      <c r="ZA149" s="10"/>
      <c r="ZB149" s="10"/>
      <c r="ZC149" s="10"/>
      <c r="ZD149" s="10"/>
      <c r="ZE149" s="10"/>
      <c r="ZF149" s="10"/>
      <c r="ZG149" s="10"/>
      <c r="ZH149" s="10"/>
      <c r="ZI149" s="10"/>
      <c r="ZJ149" s="10"/>
      <c r="ZK149" s="10"/>
      <c r="ZL149" s="10"/>
      <c r="ZM149" s="10"/>
      <c r="ZN149" s="10"/>
      <c r="ZO149" s="10"/>
      <c r="ZP149" s="10"/>
      <c r="ZQ149" s="10"/>
      <c r="ZR149" s="10"/>
      <c r="ZS149" s="10"/>
      <c r="ZT149" s="10"/>
      <c r="ZU149" s="10"/>
      <c r="ZV149" s="10"/>
      <c r="ZW149" s="10"/>
      <c r="ZX149" s="10"/>
      <c r="ZY149" s="10"/>
      <c r="ZZ149" s="10"/>
      <c r="AAA149" s="10"/>
      <c r="AAB149" s="10"/>
      <c r="AAC149" s="10"/>
      <c r="AAD149" s="10"/>
      <c r="AAE149" s="10"/>
      <c r="AAF149" s="10"/>
      <c r="AAG149" s="10"/>
      <c r="AAH149" s="10"/>
      <c r="AAI149" s="10"/>
      <c r="AAJ149" s="10"/>
      <c r="AAK149" s="10"/>
      <c r="AAL149" s="10"/>
      <c r="AAM149" s="10"/>
      <c r="AAN149" s="10"/>
      <c r="AAO149" s="10"/>
      <c r="AAP149" s="10"/>
      <c r="AAQ149" s="10"/>
      <c r="AAR149" s="10"/>
      <c r="AAS149" s="10"/>
      <c r="AAT149" s="10"/>
      <c r="AAU149" s="10"/>
      <c r="AAV149" s="10"/>
      <c r="AAW149" s="10"/>
      <c r="AAX149" s="10"/>
      <c r="AAY149" s="10"/>
      <c r="AAZ149" s="10"/>
      <c r="ABA149" s="10"/>
      <c r="ABB149" s="10"/>
      <c r="ABC149" s="10"/>
      <c r="ABD149" s="10"/>
      <c r="ABE149" s="10"/>
      <c r="ABF149" s="10"/>
      <c r="ABG149" s="10"/>
      <c r="ABH149" s="10"/>
      <c r="ABI149" s="10"/>
      <c r="ABJ149" s="10"/>
      <c r="ABK149" s="10"/>
      <c r="ABL149" s="10"/>
      <c r="ABM149" s="10"/>
      <c r="ABN149" s="10"/>
      <c r="ABO149" s="10"/>
      <c r="ABP149" s="10"/>
      <c r="ABQ149" s="10"/>
      <c r="ABR149" s="10"/>
      <c r="ABS149" s="10"/>
      <c r="ABT149" s="10"/>
      <c r="ABU149" s="10"/>
      <c r="ABV149" s="10"/>
      <c r="ABW149" s="10"/>
      <c r="ABX149" s="10"/>
      <c r="ABY149" s="10"/>
      <c r="ABZ149" s="10"/>
      <c r="ACA149" s="10"/>
      <c r="ACB149" s="10"/>
      <c r="ACC149" s="10"/>
      <c r="ACD149" s="10"/>
      <c r="ACE149" s="10"/>
      <c r="ACF149" s="10"/>
      <c r="ACG149" s="10"/>
      <c r="ACH149" s="10"/>
      <c r="ACI149" s="10"/>
      <c r="ACJ149" s="10"/>
      <c r="ACK149" s="10"/>
      <c r="ACL149" s="10"/>
      <c r="ACM149" s="10"/>
      <c r="ACN149" s="10"/>
      <c r="ACO149" s="10"/>
      <c r="ACP149" s="10"/>
      <c r="ACQ149" s="10"/>
      <c r="ACR149" s="10"/>
      <c r="ACS149" s="10"/>
      <c r="ACT149" s="10"/>
      <c r="ACU149" s="10"/>
      <c r="ACV149" s="10"/>
      <c r="ACW149" s="10"/>
      <c r="ACX149" s="10"/>
      <c r="ACY149" s="10"/>
      <c r="ACZ149" s="10"/>
      <c r="ADA149" s="10"/>
      <c r="ADB149" s="10"/>
      <c r="ADC149" s="10"/>
      <c r="ADD149" s="10"/>
      <c r="ADE149" s="10"/>
      <c r="ADF149" s="10"/>
      <c r="ADG149" s="10"/>
      <c r="ADH149" s="10"/>
      <c r="ADI149" s="10"/>
      <c r="ADJ149" s="10"/>
      <c r="ADK149" s="10"/>
      <c r="ADL149" s="10"/>
      <c r="ADM149" s="10"/>
      <c r="ADN149" s="10"/>
      <c r="ADO149" s="10"/>
      <c r="ADP149" s="10"/>
      <c r="ADQ149" s="10"/>
      <c r="ADR149" s="10"/>
      <c r="ADS149" s="10"/>
      <c r="ADT149" s="10"/>
      <c r="ADU149" s="10"/>
      <c r="ADV149" s="10"/>
      <c r="ADW149" s="10"/>
      <c r="ADX149" s="10"/>
      <c r="ADY149" s="10"/>
      <c r="ADZ149" s="10"/>
      <c r="AEA149" s="10"/>
      <c r="AEB149" s="10"/>
      <c r="AEC149" s="10"/>
      <c r="AED149" s="10"/>
      <c r="AEE149" s="10"/>
      <c r="AEF149" s="10"/>
      <c r="AEG149" s="10"/>
      <c r="AEH149" s="10"/>
      <c r="AEI149" s="10"/>
      <c r="AEJ149" s="10"/>
      <c r="AEK149" s="10"/>
      <c r="AEL149" s="10"/>
      <c r="AEM149" s="10"/>
      <c r="AEN149" s="10"/>
      <c r="AEO149" s="10"/>
      <c r="AEP149" s="10"/>
      <c r="AEQ149" s="10"/>
      <c r="AER149" s="10"/>
      <c r="AES149" s="10"/>
      <c r="AET149" s="10"/>
      <c r="AEU149" s="10"/>
      <c r="AEV149" s="10"/>
      <c r="AEW149" s="10"/>
      <c r="AEX149" s="10"/>
      <c r="AEY149" s="10"/>
      <c r="AEZ149" s="10"/>
      <c r="AFA149" s="10"/>
      <c r="AFB149" s="10"/>
      <c r="AFC149" s="10"/>
      <c r="AFD149" s="10"/>
      <c r="AFE149" s="10"/>
      <c r="AFF149" s="10"/>
      <c r="AFG149" s="10"/>
      <c r="AFH149" s="10"/>
      <c r="AFI149" s="10"/>
      <c r="AFJ149" s="10"/>
      <c r="AFK149" s="10"/>
      <c r="AFL149" s="10"/>
      <c r="AFM149" s="10"/>
      <c r="AFN149" s="10"/>
      <c r="AFO149" s="10"/>
      <c r="AFP149" s="10"/>
      <c r="AFQ149" s="10"/>
      <c r="AFR149" s="10"/>
      <c r="AFS149" s="10"/>
      <c r="AFT149" s="10"/>
      <c r="AFU149" s="10"/>
      <c r="AFV149" s="10"/>
      <c r="AFW149" s="10"/>
      <c r="AFX149" s="10"/>
      <c r="AFY149" s="10"/>
      <c r="AFZ149" s="10"/>
      <c r="AGA149" s="10"/>
      <c r="AGB149" s="10"/>
      <c r="AGC149" s="10"/>
      <c r="AGD149" s="10"/>
      <c r="AGE149" s="10"/>
      <c r="AGF149" s="10"/>
      <c r="AGG149" s="10"/>
      <c r="AGH149" s="10"/>
      <c r="AGI149" s="10"/>
      <c r="AGJ149" s="10"/>
      <c r="AGK149" s="10"/>
      <c r="AGL149" s="10"/>
      <c r="AGM149" s="10"/>
      <c r="AGN149" s="10"/>
      <c r="AGO149" s="10"/>
      <c r="AGP149" s="10"/>
      <c r="AGQ149" s="10"/>
      <c r="AGR149" s="10"/>
      <c r="AGS149" s="10"/>
      <c r="AGT149" s="10"/>
      <c r="AGU149" s="10"/>
      <c r="AGV149" s="10"/>
      <c r="AGW149" s="10"/>
      <c r="AGX149" s="10"/>
      <c r="AGY149" s="10"/>
      <c r="AGZ149" s="10"/>
      <c r="AHA149" s="10"/>
      <c r="AHB149" s="10"/>
      <c r="AHC149" s="10"/>
      <c r="AHD149" s="10"/>
      <c r="AHE149" s="10"/>
      <c r="AHF149" s="10"/>
      <c r="AHG149" s="10"/>
      <c r="AHH149" s="10"/>
      <c r="AHI149" s="10"/>
      <c r="AHJ149" s="10"/>
      <c r="AHK149" s="10"/>
      <c r="AHL149" s="10"/>
      <c r="AHM149" s="10"/>
      <c r="AHN149" s="10"/>
      <c r="AHO149" s="10"/>
      <c r="AHP149" s="10"/>
      <c r="AHQ149" s="10"/>
      <c r="AHR149" s="10"/>
      <c r="AHS149" s="10"/>
      <c r="AHT149" s="10"/>
      <c r="AHU149" s="10"/>
      <c r="AHV149" s="10"/>
      <c r="AHW149" s="10"/>
      <c r="AHX149" s="10"/>
      <c r="AHY149" s="10"/>
      <c r="AHZ149" s="10"/>
      <c r="AIA149" s="10"/>
      <c r="AIB149" s="10"/>
      <c r="AIC149" s="10"/>
      <c r="AID149" s="10"/>
      <c r="AIE149" s="10"/>
      <c r="AIF149" s="10"/>
      <c r="AIG149" s="10"/>
      <c r="AIH149" s="10"/>
      <c r="AII149" s="10"/>
      <c r="AIJ149" s="10"/>
      <c r="AIK149" s="10"/>
      <c r="AIL149" s="10"/>
      <c r="AIM149" s="10"/>
      <c r="AIN149" s="10"/>
      <c r="AIO149" s="10"/>
      <c r="AIP149" s="10"/>
      <c r="AIQ149" s="10"/>
      <c r="AIR149" s="10"/>
      <c r="AIS149" s="10"/>
      <c r="AIT149" s="10"/>
      <c r="AIU149" s="10"/>
      <c r="AIV149" s="10"/>
      <c r="AIW149" s="10"/>
      <c r="AIX149" s="10"/>
      <c r="AIY149" s="10"/>
      <c r="AIZ149" s="10"/>
      <c r="AJA149" s="10"/>
      <c r="AJB149" s="10"/>
      <c r="AJC149" s="10"/>
      <c r="AJD149" s="10"/>
      <c r="AJE149" s="10"/>
      <c r="AJF149" s="10"/>
      <c r="AJG149" s="10"/>
      <c r="AJH149" s="10"/>
      <c r="AJI149" s="10"/>
      <c r="AJJ149" s="10"/>
      <c r="AJK149" s="10"/>
      <c r="AJL149" s="10"/>
      <c r="AJM149" s="10"/>
      <c r="AJN149" s="10"/>
      <c r="AJO149" s="10"/>
      <c r="AJP149" s="10"/>
      <c r="AJQ149" s="10"/>
      <c r="AJR149" s="10"/>
      <c r="AJS149" s="10"/>
      <c r="AJT149" s="10"/>
      <c r="AJU149" s="10"/>
      <c r="AJV149" s="10"/>
      <c r="AJW149" s="10"/>
      <c r="AJX149" s="10"/>
      <c r="AJY149" s="10"/>
      <c r="AJZ149" s="10"/>
      <c r="AKA149" s="10"/>
      <c r="AKB149" s="10"/>
      <c r="AKC149" s="10"/>
      <c r="AKD149" s="10"/>
      <c r="AKE149" s="10"/>
      <c r="AKF149" s="10"/>
      <c r="AKG149" s="10"/>
      <c r="AKH149" s="10"/>
      <c r="AKI149" s="10"/>
      <c r="AKJ149" s="10"/>
      <c r="AKK149" s="10"/>
      <c r="AKL149" s="10"/>
      <c r="AKM149" s="10"/>
      <c r="AKN149" s="10"/>
      <c r="AKO149" s="10"/>
      <c r="AKP149" s="10"/>
      <c r="AKQ149" s="10"/>
      <c r="AKR149" s="10"/>
      <c r="AKS149" s="10"/>
      <c r="AKT149" s="10"/>
      <c r="AKU149" s="10"/>
      <c r="AKV149" s="10"/>
      <c r="AKW149" s="10"/>
      <c r="AKX149" s="10"/>
      <c r="AKY149" s="10"/>
      <c r="AKZ149" s="10"/>
      <c r="ALA149" s="10"/>
      <c r="ALB149" s="10"/>
      <c r="ALC149" s="10"/>
      <c r="ALD149" s="10"/>
      <c r="ALE149" s="10"/>
      <c r="ALF149" s="10"/>
      <c r="ALG149" s="10"/>
      <c r="ALH149" s="10"/>
      <c r="ALI149" s="10"/>
      <c r="ALJ149" s="10"/>
      <c r="ALK149" s="10"/>
      <c r="ALL149" s="10"/>
      <c r="ALM149" s="10"/>
      <c r="ALN149" s="10"/>
      <c r="ALO149" s="10"/>
      <c r="ALP149" s="10"/>
      <c r="ALQ149" s="10"/>
      <c r="ALR149" s="10"/>
      <c r="ALS149" s="10"/>
      <c r="ALT149" s="10"/>
      <c r="ALU149" s="10"/>
      <c r="ALV149" s="10"/>
      <c r="ALW149" s="10"/>
      <c r="ALX149" s="10"/>
      <c r="ALY149" s="10"/>
      <c r="ALZ149" s="10"/>
      <c r="AMA149" s="10"/>
      <c r="AMB149" s="10"/>
      <c r="AMC149" s="10"/>
      <c r="AMD149" s="10"/>
      <c r="AME149" s="10"/>
      <c r="AMF149" s="10"/>
      <c r="AMG149" s="10"/>
      <c r="AMH149" s="10"/>
      <c r="AMI149" s="10"/>
      <c r="AMJ149" s="10"/>
      <c r="AMK149" s="10"/>
      <c r="AML149" s="10"/>
      <c r="AMM149" s="10"/>
      <c r="AMN149" s="10"/>
      <c r="AMO149" s="10"/>
      <c r="AMP149" s="10"/>
      <c r="AMQ149" s="10"/>
      <c r="AMR149" s="10"/>
      <c r="AMS149" s="10"/>
      <c r="AMT149" s="10"/>
      <c r="AMU149" s="10"/>
      <c r="AMV149" s="10"/>
      <c r="AMW149" s="10"/>
      <c r="AMX149" s="10"/>
      <c r="AMY149" s="10"/>
      <c r="AMZ149" s="10"/>
      <c r="ANA149" s="10"/>
      <c r="ANB149" s="10"/>
      <c r="ANC149" s="10"/>
      <c r="AND149" s="10"/>
      <c r="ANE149" s="10"/>
      <c r="ANF149" s="10"/>
      <c r="ANG149" s="10"/>
      <c r="ANH149" s="10"/>
      <c r="ANI149" s="10"/>
      <c r="ANJ149" s="10"/>
      <c r="ANK149" s="10"/>
      <c r="ANL149" s="10"/>
      <c r="ANM149" s="10"/>
      <c r="ANN149" s="10"/>
      <c r="ANO149" s="10"/>
      <c r="ANP149" s="10"/>
      <c r="ANQ149" s="10"/>
      <c r="ANR149" s="10"/>
      <c r="ANS149" s="10"/>
      <c r="ANT149" s="10"/>
      <c r="ANU149" s="10"/>
      <c r="ANV149" s="10"/>
      <c r="ANW149" s="10"/>
      <c r="ANX149" s="10"/>
      <c r="ANY149" s="10"/>
      <c r="ANZ149" s="10"/>
      <c r="AOA149" s="10"/>
      <c r="AOB149" s="10"/>
      <c r="AOC149" s="10"/>
      <c r="AOD149" s="10"/>
      <c r="AOE149" s="10"/>
      <c r="AOF149" s="10"/>
      <c r="AOG149" s="10"/>
      <c r="AOH149" s="10"/>
      <c r="AOI149" s="10"/>
      <c r="AOJ149" s="10"/>
      <c r="AOK149" s="10"/>
      <c r="AOL149" s="10"/>
      <c r="AOM149" s="10"/>
      <c r="AON149" s="10"/>
      <c r="AOO149" s="10"/>
      <c r="AOP149" s="10"/>
      <c r="AOQ149" s="10"/>
      <c r="AOR149" s="10"/>
      <c r="AOS149" s="10"/>
      <c r="AOT149" s="10"/>
      <c r="AOU149" s="10"/>
      <c r="AOV149" s="10"/>
      <c r="AOW149" s="10"/>
      <c r="AOX149" s="10"/>
      <c r="AOY149" s="10"/>
      <c r="AOZ149" s="10"/>
      <c r="APA149" s="10"/>
      <c r="APB149" s="10"/>
      <c r="APC149" s="10"/>
      <c r="APD149" s="10"/>
      <c r="APE149" s="10"/>
      <c r="APF149" s="10"/>
      <c r="APG149" s="10"/>
      <c r="APH149" s="10"/>
      <c r="API149" s="10"/>
      <c r="APJ149" s="10"/>
      <c r="APK149" s="10"/>
      <c r="APL149" s="10"/>
      <c r="APM149" s="10"/>
      <c r="APN149" s="10"/>
      <c r="APO149" s="10"/>
      <c r="APP149" s="10"/>
      <c r="APQ149" s="10"/>
      <c r="APR149" s="10"/>
      <c r="APS149" s="10"/>
      <c r="APT149" s="10"/>
      <c r="APU149" s="10"/>
      <c r="APV149" s="10"/>
      <c r="APW149" s="10"/>
      <c r="APX149" s="10"/>
      <c r="APY149" s="10"/>
      <c r="APZ149" s="10"/>
      <c r="AQA149" s="10"/>
      <c r="AQB149" s="10"/>
      <c r="AQC149" s="10"/>
      <c r="AQD149" s="10"/>
      <c r="AQE149" s="10"/>
      <c r="AQF149" s="10"/>
      <c r="AQG149" s="10"/>
      <c r="AQH149" s="10"/>
      <c r="AQI149" s="10"/>
      <c r="AQJ149" s="10"/>
      <c r="AQK149" s="10"/>
      <c r="AQL149" s="10"/>
      <c r="AQM149" s="10"/>
      <c r="AQN149" s="10"/>
      <c r="AQO149" s="10"/>
      <c r="AQP149" s="10"/>
      <c r="AQQ149" s="10"/>
      <c r="AQR149" s="10"/>
      <c r="AQS149" s="10"/>
      <c r="AQT149" s="10"/>
      <c r="AQU149" s="10"/>
      <c r="AQV149" s="10"/>
      <c r="AQW149" s="10"/>
      <c r="AQX149" s="10"/>
      <c r="AQY149" s="10"/>
      <c r="AQZ149" s="10"/>
      <c r="ARA149" s="10"/>
      <c r="ARB149" s="10"/>
      <c r="ARC149" s="10"/>
      <c r="ARD149" s="10"/>
      <c r="ARE149" s="10"/>
      <c r="ARF149" s="10"/>
      <c r="ARG149" s="10"/>
      <c r="ARH149" s="10"/>
      <c r="ARI149" s="10"/>
      <c r="ARJ149" s="10"/>
      <c r="ARK149" s="10"/>
      <c r="ARL149" s="10"/>
      <c r="ARM149" s="10"/>
      <c r="ARN149" s="10"/>
      <c r="ARO149" s="10"/>
      <c r="ARP149" s="10"/>
      <c r="ARQ149" s="10"/>
      <c r="ARR149" s="10"/>
      <c r="ARS149" s="10"/>
      <c r="ART149" s="10"/>
      <c r="ARU149" s="10"/>
      <c r="ARV149" s="10"/>
      <c r="ARW149" s="10"/>
      <c r="ARX149" s="10"/>
      <c r="ARY149" s="10"/>
      <c r="ARZ149" s="10"/>
      <c r="ASA149" s="10"/>
      <c r="ASB149" s="10"/>
      <c r="ASC149" s="10"/>
      <c r="ASD149" s="10"/>
      <c r="ASE149" s="10"/>
      <c r="ASF149" s="10"/>
      <c r="ASG149" s="10"/>
      <c r="ASH149" s="10"/>
      <c r="ASI149" s="10"/>
      <c r="ASJ149" s="10"/>
      <c r="ASK149" s="10"/>
      <c r="ASL149" s="10"/>
      <c r="ASM149" s="10"/>
      <c r="ASN149" s="10"/>
      <c r="ASO149" s="10"/>
      <c r="ASP149" s="10"/>
      <c r="ASQ149" s="10"/>
      <c r="ASR149" s="10"/>
      <c r="ASS149" s="10"/>
      <c r="AST149" s="10"/>
      <c r="ASU149" s="10"/>
      <c r="ASV149" s="10"/>
      <c r="ASW149" s="10"/>
      <c r="ASX149" s="10"/>
      <c r="ASY149" s="10"/>
      <c r="ASZ149" s="10"/>
      <c r="ATA149" s="10"/>
      <c r="ATB149" s="10"/>
      <c r="ATC149" s="10"/>
      <c r="ATD149" s="10"/>
      <c r="ATE149" s="10"/>
      <c r="ATF149" s="10"/>
      <c r="ATG149" s="10"/>
      <c r="ATH149" s="10"/>
      <c r="ATI149" s="10"/>
      <c r="ATJ149" s="10"/>
      <c r="ATK149" s="10"/>
      <c r="ATL149" s="10"/>
      <c r="ATM149" s="10"/>
      <c r="ATN149" s="10"/>
      <c r="ATO149" s="10"/>
      <c r="ATP149" s="10"/>
      <c r="ATQ149" s="10"/>
      <c r="ATR149" s="10"/>
      <c r="ATS149" s="10"/>
      <c r="ATT149" s="10"/>
      <c r="ATU149" s="10"/>
      <c r="ATV149" s="10"/>
      <c r="ATW149" s="10"/>
      <c r="ATX149" s="10"/>
      <c r="ATY149" s="10"/>
      <c r="ATZ149" s="10"/>
      <c r="AUA149" s="10"/>
      <c r="AUB149" s="10"/>
      <c r="AUC149" s="10"/>
      <c r="AUD149" s="10"/>
      <c r="AUE149" s="10"/>
      <c r="AUF149" s="10"/>
      <c r="AUG149" s="10"/>
      <c r="AUH149" s="10"/>
      <c r="AUI149" s="10"/>
      <c r="AUJ149" s="10"/>
      <c r="AUK149" s="10"/>
      <c r="AUL149" s="10"/>
      <c r="AUM149" s="10"/>
      <c r="AUN149" s="10"/>
      <c r="AUO149" s="10"/>
      <c r="AUP149" s="10"/>
      <c r="AUQ149" s="10"/>
      <c r="AUR149" s="10"/>
      <c r="AUS149" s="10"/>
      <c r="AUT149" s="10"/>
      <c r="AUU149" s="10"/>
      <c r="AUV149" s="10"/>
      <c r="AUW149" s="10"/>
      <c r="AUX149" s="10"/>
      <c r="AUY149" s="10"/>
      <c r="AUZ149" s="10"/>
      <c r="AVA149" s="10"/>
      <c r="AVB149" s="10"/>
      <c r="AVC149" s="10"/>
      <c r="AVD149" s="10"/>
      <c r="AVE149" s="10"/>
      <c r="AVF149" s="10"/>
      <c r="AVG149" s="10"/>
      <c r="AVH149" s="10"/>
      <c r="AVI149" s="10"/>
      <c r="AVJ149" s="10"/>
      <c r="AVK149" s="10"/>
      <c r="AVL149" s="10"/>
      <c r="AVM149" s="10"/>
      <c r="AVN149" s="10"/>
      <c r="AVO149" s="10"/>
      <c r="AVP149" s="10"/>
      <c r="AVQ149" s="10"/>
      <c r="AVR149" s="10"/>
      <c r="AVS149" s="10"/>
      <c r="AVT149" s="10"/>
      <c r="AVU149" s="10"/>
      <c r="AVV149" s="10"/>
      <c r="AVW149" s="10"/>
      <c r="AVX149" s="10"/>
      <c r="AVY149" s="10"/>
      <c r="AVZ149" s="10"/>
      <c r="AWA149" s="10"/>
      <c r="AWB149" s="10"/>
      <c r="AWC149" s="10"/>
      <c r="AWD149" s="10"/>
      <c r="AWE149" s="10"/>
      <c r="AWF149" s="10"/>
      <c r="AWG149" s="10"/>
      <c r="AWH149" s="10"/>
      <c r="AWI149" s="10"/>
      <c r="AWJ149" s="10"/>
      <c r="AWK149" s="10"/>
      <c r="AWL149" s="10"/>
      <c r="AWM149" s="10"/>
      <c r="AWN149" s="10"/>
      <c r="AWO149" s="10"/>
      <c r="AWP149" s="10"/>
      <c r="AWQ149" s="10"/>
      <c r="AWR149" s="10"/>
      <c r="AWS149" s="10"/>
      <c r="AWT149" s="10"/>
      <c r="AWU149" s="10"/>
      <c r="AWV149" s="10"/>
      <c r="AWW149" s="10"/>
      <c r="AWX149" s="10"/>
      <c r="AWY149" s="10"/>
      <c r="AWZ149" s="10"/>
      <c r="AXA149" s="10"/>
      <c r="AXB149" s="10"/>
      <c r="AXC149" s="10"/>
      <c r="AXD149" s="10"/>
      <c r="AXE149" s="10"/>
      <c r="AXF149" s="10"/>
      <c r="AXG149" s="10"/>
      <c r="AXH149" s="10"/>
      <c r="AXI149" s="10"/>
      <c r="AXJ149" s="10"/>
      <c r="AXK149" s="10"/>
      <c r="AXL149" s="10"/>
      <c r="AXM149" s="10"/>
      <c r="AXN149" s="10"/>
      <c r="AXO149" s="10"/>
      <c r="AXP149" s="10"/>
      <c r="AXQ149" s="10"/>
      <c r="AXR149" s="10"/>
      <c r="AXS149" s="10"/>
      <c r="AXT149" s="10"/>
      <c r="AXU149" s="10"/>
      <c r="AXV149" s="10"/>
      <c r="AXW149" s="10"/>
      <c r="AXX149" s="10"/>
      <c r="AXY149" s="10"/>
      <c r="AXZ149" s="10"/>
      <c r="AYA149" s="10"/>
      <c r="AYB149" s="10"/>
      <c r="AYC149" s="10"/>
      <c r="AYD149" s="10"/>
      <c r="AYE149" s="10"/>
      <c r="AYF149" s="10"/>
      <c r="AYG149" s="10"/>
      <c r="AYH149" s="10"/>
      <c r="AYI149" s="10"/>
      <c r="AYJ149" s="10"/>
      <c r="AYK149" s="10"/>
      <c r="AYL149" s="10"/>
      <c r="AYM149" s="10"/>
      <c r="AYN149" s="10"/>
      <c r="AYO149" s="10"/>
      <c r="AYP149" s="10"/>
      <c r="AYQ149" s="10"/>
      <c r="AYR149" s="10"/>
      <c r="AYS149" s="10"/>
      <c r="AYT149" s="10"/>
      <c r="AYU149" s="10"/>
      <c r="AYV149" s="10"/>
      <c r="AYW149" s="10"/>
      <c r="AYX149" s="10"/>
      <c r="AYY149" s="10"/>
      <c r="AYZ149" s="10"/>
      <c r="AZA149" s="10"/>
      <c r="AZB149" s="10"/>
      <c r="AZC149" s="10"/>
      <c r="AZD149" s="10"/>
      <c r="AZE149" s="10"/>
      <c r="AZF149" s="10"/>
      <c r="AZG149" s="10"/>
      <c r="AZH149" s="10"/>
      <c r="AZI149" s="10"/>
      <c r="AZJ149" s="10"/>
      <c r="AZK149" s="10"/>
      <c r="AZL149" s="10"/>
      <c r="AZM149" s="10"/>
      <c r="AZN149" s="10"/>
      <c r="AZO149" s="10"/>
      <c r="AZP149" s="10"/>
      <c r="AZQ149" s="10"/>
      <c r="AZR149" s="10"/>
      <c r="AZS149" s="10"/>
      <c r="AZT149" s="10"/>
      <c r="AZU149" s="10"/>
      <c r="AZV149" s="10"/>
      <c r="AZW149" s="10"/>
      <c r="AZX149" s="10"/>
      <c r="AZY149" s="10"/>
      <c r="AZZ149" s="10"/>
      <c r="BAA149" s="10"/>
      <c r="BAB149" s="10"/>
      <c r="BAC149" s="10"/>
      <c r="BAD149" s="10"/>
      <c r="BAE149" s="10"/>
      <c r="BAF149" s="10"/>
      <c r="BAG149" s="10"/>
      <c r="BAH149" s="10"/>
      <c r="BAI149" s="10"/>
      <c r="BAJ149" s="10"/>
      <c r="BAK149" s="10"/>
      <c r="BAL149" s="10"/>
      <c r="BAM149" s="10"/>
      <c r="BAN149" s="10"/>
      <c r="BAO149" s="10"/>
      <c r="BAP149" s="10"/>
      <c r="BAQ149" s="10"/>
      <c r="BAR149" s="10"/>
      <c r="BAS149" s="10"/>
      <c r="BAT149" s="10"/>
      <c r="BAU149" s="10"/>
      <c r="BAV149" s="10"/>
      <c r="BAW149" s="10"/>
      <c r="BAX149" s="10"/>
      <c r="BAY149" s="10"/>
      <c r="BAZ149" s="10"/>
      <c r="BBA149" s="10"/>
      <c r="BBB149" s="10"/>
      <c r="BBC149" s="10"/>
      <c r="BBD149" s="10"/>
      <c r="BBE149" s="10"/>
      <c r="BBF149" s="10"/>
      <c r="BBG149" s="10"/>
      <c r="BBH149" s="10"/>
      <c r="BBI149" s="10"/>
      <c r="BBJ149" s="10"/>
      <c r="BBK149" s="10"/>
      <c r="BBL149" s="10"/>
      <c r="BBM149" s="10"/>
      <c r="BBN149" s="10"/>
      <c r="BBO149" s="10"/>
      <c r="BBP149" s="10"/>
      <c r="BBQ149" s="10"/>
      <c r="BBR149" s="10"/>
      <c r="BBS149" s="10"/>
      <c r="BBT149" s="10"/>
      <c r="BBU149" s="10"/>
      <c r="BBV149" s="10"/>
      <c r="BBW149" s="10"/>
      <c r="BBX149" s="10"/>
      <c r="BBY149" s="10"/>
      <c r="BBZ149" s="10"/>
      <c r="BCA149" s="10"/>
      <c r="BCB149" s="10"/>
      <c r="BCC149" s="10"/>
      <c r="BCD149" s="10"/>
      <c r="BCE149" s="10"/>
      <c r="BCF149" s="10"/>
      <c r="BCG149" s="10"/>
      <c r="BCH149" s="10"/>
      <c r="BCI149" s="10"/>
      <c r="BCJ149" s="10"/>
      <c r="BCK149" s="10"/>
      <c r="BCL149" s="10"/>
      <c r="BCM149" s="10"/>
      <c r="BCN149" s="10"/>
      <c r="BCO149" s="10"/>
      <c r="BCP149" s="10"/>
      <c r="BCQ149" s="10"/>
      <c r="BCR149" s="10"/>
      <c r="BCS149" s="10"/>
      <c r="BCT149" s="10"/>
      <c r="BCU149" s="10"/>
      <c r="BCV149" s="10"/>
      <c r="BCW149" s="10"/>
      <c r="BCX149" s="10"/>
      <c r="BCY149" s="10"/>
      <c r="BCZ149" s="10"/>
      <c r="BDA149" s="10"/>
      <c r="BDB149" s="10"/>
      <c r="BDC149" s="10"/>
      <c r="BDD149" s="10"/>
      <c r="BDE149" s="10"/>
      <c r="BDF149" s="10"/>
      <c r="BDG149" s="10"/>
      <c r="BDH149" s="10"/>
      <c r="BDI149" s="10"/>
      <c r="BDJ149" s="10"/>
      <c r="BDK149" s="10"/>
      <c r="BDL149" s="10"/>
      <c r="BDM149" s="10"/>
      <c r="BDN149" s="10"/>
      <c r="BDO149" s="10"/>
      <c r="BDP149" s="10"/>
      <c r="BDQ149" s="10"/>
      <c r="BDR149" s="10"/>
      <c r="BDS149" s="10"/>
      <c r="BDT149" s="10"/>
      <c r="BDU149" s="10"/>
      <c r="BDV149" s="10"/>
      <c r="BDW149" s="10"/>
      <c r="BDX149" s="10"/>
      <c r="BDY149" s="10"/>
      <c r="BDZ149" s="10"/>
      <c r="BEA149" s="10"/>
      <c r="BEB149" s="10"/>
      <c r="BEC149" s="10"/>
      <c r="BED149" s="10"/>
      <c r="BEE149" s="10"/>
      <c r="BEF149" s="10"/>
      <c r="BEG149" s="10"/>
      <c r="BEH149" s="10"/>
      <c r="BEI149" s="10"/>
      <c r="BEJ149" s="10"/>
      <c r="BEK149" s="10"/>
      <c r="BEL149" s="10"/>
      <c r="BEM149" s="10"/>
      <c r="BEN149" s="10"/>
      <c r="BEO149" s="10"/>
      <c r="BEP149" s="10"/>
      <c r="BEQ149" s="10"/>
      <c r="BER149" s="10"/>
      <c r="BES149" s="10"/>
      <c r="BET149" s="10"/>
      <c r="BEU149" s="10"/>
      <c r="BEV149" s="10"/>
      <c r="BEW149" s="10"/>
      <c r="BEX149" s="10"/>
      <c r="BEY149" s="10"/>
      <c r="BEZ149" s="10"/>
      <c r="BFA149" s="10"/>
      <c r="BFB149" s="10"/>
      <c r="BFC149" s="10"/>
      <c r="BFD149" s="10"/>
      <c r="BFE149" s="10"/>
      <c r="BFF149" s="10"/>
      <c r="BFG149" s="10"/>
      <c r="BFH149" s="10"/>
      <c r="BFI149" s="10"/>
      <c r="BFJ149" s="10"/>
      <c r="BFK149" s="10"/>
      <c r="BFL149" s="10"/>
      <c r="BFM149" s="10"/>
      <c r="BFN149" s="10"/>
      <c r="BFO149" s="10"/>
      <c r="BFP149" s="10"/>
      <c r="BFQ149" s="10"/>
      <c r="BFR149" s="10"/>
      <c r="BFS149" s="10"/>
      <c r="BFT149" s="10"/>
      <c r="BFU149" s="10"/>
      <c r="BFV149" s="10"/>
      <c r="BFW149" s="10"/>
      <c r="BFX149" s="10"/>
      <c r="BFY149" s="10"/>
      <c r="BFZ149" s="10"/>
      <c r="BGA149" s="10"/>
      <c r="BGB149" s="10"/>
      <c r="BGC149" s="10"/>
      <c r="BGD149" s="10"/>
      <c r="BGE149" s="10"/>
      <c r="BGF149" s="10"/>
      <c r="BGG149" s="10"/>
      <c r="BGH149" s="10"/>
      <c r="BGI149" s="10"/>
      <c r="BGJ149" s="10"/>
      <c r="BGK149" s="10"/>
      <c r="BGL149" s="10"/>
      <c r="BGM149" s="10"/>
      <c r="BGN149" s="10"/>
      <c r="BGO149" s="10"/>
      <c r="BGP149" s="10"/>
      <c r="BGQ149" s="10"/>
      <c r="BGR149" s="10"/>
      <c r="BGS149" s="10"/>
      <c r="BGT149" s="10"/>
      <c r="BGU149" s="10"/>
      <c r="BGV149" s="10"/>
      <c r="BGW149" s="10"/>
      <c r="BGX149" s="10"/>
      <c r="BGY149" s="10"/>
      <c r="BGZ149" s="10"/>
      <c r="BHA149" s="10"/>
      <c r="BHB149" s="10"/>
      <c r="BHC149" s="10"/>
      <c r="BHD149" s="10"/>
      <c r="BHE149" s="10"/>
      <c r="BHF149" s="10"/>
      <c r="BHG149" s="10"/>
      <c r="BHH149" s="10"/>
      <c r="BHI149" s="10"/>
      <c r="BHJ149" s="10"/>
      <c r="BHK149" s="10"/>
      <c r="BHL149" s="10"/>
      <c r="BHM149" s="10"/>
      <c r="BHN149" s="10"/>
      <c r="BHO149" s="10"/>
      <c r="BHP149" s="10"/>
      <c r="BHQ149" s="10"/>
      <c r="BHR149" s="10"/>
      <c r="BHS149" s="10"/>
      <c r="BHT149" s="10"/>
      <c r="BHU149" s="10"/>
      <c r="BHV149" s="10"/>
      <c r="BHW149" s="10"/>
      <c r="BHX149" s="10"/>
      <c r="BHY149" s="10"/>
      <c r="BHZ149" s="10"/>
      <c r="BIA149" s="10"/>
      <c r="BIB149" s="10"/>
      <c r="BIC149" s="10"/>
      <c r="BID149" s="10"/>
      <c r="BIE149" s="10"/>
      <c r="BIF149" s="10"/>
      <c r="BIG149" s="10"/>
      <c r="BIH149" s="10"/>
      <c r="BII149" s="10"/>
      <c r="BIJ149" s="10"/>
      <c r="BIK149" s="10"/>
      <c r="BIL149" s="10"/>
      <c r="BIM149" s="10"/>
      <c r="BIN149" s="10"/>
      <c r="BIO149" s="10"/>
      <c r="BIP149" s="10"/>
      <c r="BIQ149" s="10"/>
      <c r="BIR149" s="10"/>
      <c r="BIS149" s="10"/>
      <c r="BIT149" s="10"/>
      <c r="BIU149" s="10"/>
      <c r="BIV149" s="10"/>
      <c r="BIW149" s="10"/>
      <c r="BIX149" s="10"/>
      <c r="BIY149" s="10"/>
      <c r="BIZ149" s="10"/>
      <c r="BJA149" s="10"/>
      <c r="BJB149" s="10"/>
      <c r="BJC149" s="10"/>
      <c r="BJD149" s="10"/>
      <c r="BJE149" s="10"/>
      <c r="BJF149" s="10"/>
      <c r="BJG149" s="10"/>
      <c r="BJH149" s="10"/>
      <c r="BJI149" s="10"/>
      <c r="BJJ149" s="10"/>
      <c r="BJK149" s="10"/>
      <c r="BJL149" s="10"/>
      <c r="BJM149" s="10"/>
      <c r="BJN149" s="10"/>
      <c r="BJO149" s="10"/>
      <c r="BJP149" s="10"/>
      <c r="BJQ149" s="10"/>
      <c r="BJR149" s="10"/>
      <c r="BJS149" s="10"/>
      <c r="BJT149" s="10"/>
      <c r="BJU149" s="10"/>
      <c r="BJV149" s="10"/>
      <c r="BJW149" s="10"/>
      <c r="BJX149" s="10"/>
      <c r="BJY149" s="10"/>
      <c r="BJZ149" s="10"/>
      <c r="BKA149" s="10"/>
      <c r="BKB149" s="10"/>
      <c r="BKC149" s="10"/>
      <c r="BKD149" s="10"/>
      <c r="BKE149" s="10"/>
      <c r="BKF149" s="10"/>
      <c r="BKG149" s="10"/>
      <c r="BKH149" s="10"/>
      <c r="BKI149" s="10"/>
      <c r="BKJ149" s="10"/>
      <c r="BKK149" s="10"/>
      <c r="BKL149" s="10"/>
      <c r="BKM149" s="10"/>
      <c r="BKN149" s="10"/>
      <c r="BKO149" s="10"/>
      <c r="BKP149" s="10"/>
      <c r="BKQ149" s="10"/>
      <c r="BKR149" s="10"/>
      <c r="BKS149" s="10"/>
      <c r="BKT149" s="10"/>
      <c r="BKU149" s="10"/>
      <c r="BKV149" s="10"/>
      <c r="BKW149" s="10"/>
      <c r="BKX149" s="10"/>
      <c r="BKY149" s="10"/>
      <c r="BKZ149" s="10"/>
      <c r="BLA149" s="10"/>
      <c r="BLB149" s="10"/>
      <c r="BLC149" s="10"/>
      <c r="BLD149" s="10"/>
      <c r="BLE149" s="10"/>
      <c r="BLF149" s="10"/>
      <c r="BLG149" s="10"/>
      <c r="BLH149" s="10"/>
      <c r="BLI149" s="10"/>
      <c r="BLJ149" s="10"/>
      <c r="BLK149" s="10"/>
      <c r="BLL149" s="10"/>
      <c r="BLM149" s="10"/>
      <c r="BLN149" s="10"/>
      <c r="BLO149" s="10"/>
      <c r="BLP149" s="10"/>
      <c r="BLQ149" s="10"/>
      <c r="BLR149" s="10"/>
      <c r="BLS149" s="10"/>
      <c r="BLT149" s="10"/>
      <c r="BLU149" s="10"/>
      <c r="BLV149" s="10"/>
      <c r="BLW149" s="10"/>
      <c r="BLX149" s="10"/>
      <c r="BLY149" s="10"/>
      <c r="BLZ149" s="10"/>
      <c r="BMA149" s="10"/>
      <c r="BMB149" s="10"/>
      <c r="BMC149" s="10"/>
      <c r="BMD149" s="10"/>
      <c r="BME149" s="10"/>
      <c r="BMF149" s="10"/>
      <c r="BMG149" s="10"/>
      <c r="BMH149" s="10"/>
      <c r="BMI149" s="10"/>
      <c r="BMJ149" s="10"/>
      <c r="BMK149" s="10"/>
      <c r="BML149" s="10"/>
      <c r="BMM149" s="10"/>
      <c r="BMN149" s="10"/>
      <c r="BMO149" s="10"/>
      <c r="BMP149" s="10"/>
      <c r="BMQ149" s="10"/>
      <c r="BMR149" s="10"/>
      <c r="BMS149" s="10"/>
      <c r="BMT149" s="10"/>
      <c r="BMU149" s="10"/>
      <c r="BMV149" s="10"/>
      <c r="BMW149" s="10"/>
      <c r="BMX149" s="10"/>
      <c r="BMY149" s="10"/>
      <c r="BMZ149" s="10"/>
      <c r="BNA149" s="10"/>
      <c r="BNB149" s="10"/>
      <c r="BNC149" s="10"/>
      <c r="BND149" s="10"/>
      <c r="BNE149" s="10"/>
      <c r="BNF149" s="10"/>
      <c r="BNG149" s="10"/>
      <c r="BNH149" s="10"/>
      <c r="BNI149" s="10"/>
      <c r="BNJ149" s="10"/>
      <c r="BNK149" s="10"/>
      <c r="BNL149" s="10"/>
      <c r="BNM149" s="10"/>
      <c r="BNN149" s="10"/>
      <c r="BNO149" s="10"/>
      <c r="BNP149" s="10"/>
      <c r="BNQ149" s="10"/>
      <c r="BNR149" s="10"/>
      <c r="BNS149" s="10"/>
      <c r="BNT149" s="10"/>
      <c r="BNU149" s="10"/>
      <c r="BNV149" s="10"/>
      <c r="BNW149" s="10"/>
      <c r="BNX149" s="10"/>
      <c r="BNY149" s="10"/>
      <c r="BNZ149" s="10"/>
      <c r="BOA149" s="10"/>
      <c r="BOB149" s="10"/>
      <c r="BOC149" s="10"/>
      <c r="BOD149" s="10"/>
      <c r="BOE149" s="10"/>
      <c r="BOF149" s="10"/>
      <c r="BOG149" s="10"/>
      <c r="BOH149" s="10"/>
      <c r="BOI149" s="10"/>
      <c r="BOJ149" s="10"/>
      <c r="BOK149" s="10"/>
      <c r="BOL149" s="10"/>
      <c r="BOM149" s="10"/>
      <c r="BON149" s="10"/>
      <c r="BOO149" s="10"/>
      <c r="BOP149" s="10"/>
      <c r="BOQ149" s="10"/>
      <c r="BOR149" s="10"/>
      <c r="BOS149" s="10"/>
      <c r="BOT149" s="10"/>
      <c r="BOU149" s="10"/>
      <c r="BOV149" s="10"/>
      <c r="BOW149" s="10"/>
      <c r="BOX149" s="10"/>
      <c r="BOY149" s="10"/>
      <c r="BOZ149" s="10"/>
      <c r="BPA149" s="10"/>
      <c r="BPB149" s="10"/>
      <c r="BPC149" s="10"/>
      <c r="BPD149" s="10"/>
      <c r="BPE149" s="10"/>
      <c r="BPF149" s="10"/>
      <c r="BPG149" s="10"/>
      <c r="BPH149" s="10"/>
      <c r="BPI149" s="10"/>
      <c r="BPJ149" s="10"/>
      <c r="BPK149" s="10"/>
      <c r="BPL149" s="10"/>
      <c r="BPM149" s="10"/>
      <c r="BPN149" s="10"/>
      <c r="BPO149" s="10"/>
      <c r="BPP149" s="10"/>
      <c r="BPQ149" s="10"/>
      <c r="BPR149" s="10"/>
      <c r="BPS149" s="10"/>
      <c r="BPT149" s="10"/>
      <c r="BPU149" s="10"/>
      <c r="BPV149" s="10"/>
      <c r="BPW149" s="10"/>
      <c r="BPX149" s="10"/>
      <c r="BPY149" s="10"/>
      <c r="BPZ149" s="10"/>
      <c r="BQA149" s="10"/>
      <c r="BQB149" s="10"/>
      <c r="BQC149" s="10"/>
      <c r="BQD149" s="10"/>
      <c r="BQE149" s="10"/>
      <c r="BQF149" s="10"/>
      <c r="BQG149" s="10"/>
      <c r="BQH149" s="10"/>
      <c r="BQI149" s="10"/>
      <c r="BQJ149" s="10"/>
      <c r="BQK149" s="10"/>
      <c r="BQL149" s="10"/>
      <c r="BQM149" s="10"/>
      <c r="BQN149" s="10"/>
      <c r="BQO149" s="10"/>
      <c r="BQP149" s="10"/>
      <c r="BQQ149" s="10"/>
      <c r="BQR149" s="10"/>
      <c r="BQS149" s="10"/>
      <c r="BQT149" s="10"/>
      <c r="BQU149" s="10"/>
      <c r="BQV149" s="10"/>
      <c r="BQW149" s="10"/>
      <c r="BQX149" s="10"/>
      <c r="BQY149" s="10"/>
      <c r="BQZ149" s="10"/>
      <c r="BRA149" s="10"/>
      <c r="BRB149" s="10"/>
      <c r="BRC149" s="10"/>
      <c r="BRD149" s="10"/>
      <c r="BRE149" s="10"/>
      <c r="BRF149" s="10"/>
      <c r="BRG149" s="10"/>
      <c r="BRH149" s="10"/>
      <c r="BRI149" s="10"/>
      <c r="BRJ149" s="10"/>
      <c r="BRK149" s="10"/>
      <c r="BRL149" s="10"/>
      <c r="BRM149" s="10"/>
      <c r="BRN149" s="10"/>
      <c r="BRO149" s="10"/>
      <c r="BRP149" s="10"/>
      <c r="BRQ149" s="10"/>
      <c r="BRR149" s="10"/>
      <c r="BRS149" s="10"/>
      <c r="BRT149" s="10"/>
      <c r="BRU149" s="10"/>
      <c r="BRV149" s="10"/>
      <c r="BRW149" s="10"/>
      <c r="BRX149" s="10"/>
      <c r="BRY149" s="10"/>
      <c r="BRZ149" s="10"/>
      <c r="BSA149" s="10"/>
      <c r="BSB149" s="10"/>
      <c r="BSC149" s="10"/>
      <c r="BSD149" s="10"/>
      <c r="BSE149" s="10"/>
      <c r="BSF149" s="10"/>
      <c r="BSG149" s="10"/>
      <c r="BSH149" s="10"/>
      <c r="BSI149" s="10"/>
      <c r="BSJ149" s="10"/>
      <c r="BSK149" s="10"/>
      <c r="BSL149" s="10"/>
      <c r="BSM149" s="10"/>
      <c r="BSN149" s="10"/>
      <c r="BSO149" s="10"/>
      <c r="BSP149" s="10"/>
      <c r="BSQ149" s="10"/>
      <c r="BSR149" s="10"/>
      <c r="BSS149" s="10"/>
      <c r="BST149" s="10"/>
      <c r="BSU149" s="10"/>
      <c r="BSV149" s="10"/>
      <c r="BSW149" s="10"/>
      <c r="BSX149" s="10"/>
      <c r="BSY149" s="10"/>
      <c r="BSZ149" s="10"/>
      <c r="BTA149" s="10"/>
      <c r="BTB149" s="10"/>
      <c r="BTC149" s="10"/>
      <c r="BTD149" s="10"/>
      <c r="BTE149" s="10"/>
      <c r="BTF149" s="10"/>
      <c r="BTG149" s="10"/>
      <c r="BTH149" s="10"/>
      <c r="BTI149" s="10"/>
      <c r="BTJ149" s="10"/>
      <c r="BTK149" s="10"/>
      <c r="BTL149" s="10"/>
      <c r="BTM149" s="10"/>
      <c r="BTN149" s="10"/>
      <c r="BTO149" s="10"/>
      <c r="BTP149" s="10"/>
      <c r="BTQ149" s="10"/>
      <c r="BTR149" s="10"/>
      <c r="BTS149" s="10"/>
      <c r="BTT149" s="10"/>
      <c r="BTU149" s="10"/>
      <c r="BTV149" s="10"/>
      <c r="BTW149" s="10"/>
      <c r="BTX149" s="10"/>
      <c r="BTY149" s="10"/>
      <c r="BTZ149" s="10"/>
      <c r="BUA149" s="10"/>
      <c r="BUB149" s="10"/>
      <c r="BUC149" s="10"/>
      <c r="BUD149" s="10"/>
      <c r="BUE149" s="10"/>
      <c r="BUF149" s="10"/>
      <c r="BUG149" s="10"/>
      <c r="BUH149" s="10"/>
      <c r="BUI149" s="10"/>
      <c r="BUJ149" s="10"/>
      <c r="BUK149" s="10"/>
      <c r="BUL149" s="10"/>
      <c r="BUM149" s="10"/>
      <c r="BUN149" s="10"/>
      <c r="BUO149" s="10"/>
      <c r="BUP149" s="10"/>
      <c r="BUQ149" s="10"/>
      <c r="BUR149" s="10"/>
      <c r="BUS149" s="10"/>
      <c r="BUT149" s="10"/>
      <c r="BUU149" s="10"/>
      <c r="BUV149" s="10"/>
      <c r="BUW149" s="10"/>
      <c r="BUX149" s="10"/>
      <c r="BUY149" s="10"/>
      <c r="BUZ149" s="10"/>
      <c r="BVA149" s="10"/>
      <c r="BVB149" s="10"/>
      <c r="BVC149" s="10"/>
      <c r="BVD149" s="10"/>
      <c r="BVE149" s="10"/>
      <c r="BVF149" s="10"/>
      <c r="BVG149" s="10"/>
      <c r="BVH149" s="10"/>
      <c r="BVI149" s="10"/>
      <c r="BVJ149" s="10"/>
      <c r="BVK149" s="10"/>
      <c r="BVL149" s="10"/>
      <c r="BVM149" s="10"/>
      <c r="BVN149" s="10"/>
      <c r="BVO149" s="10"/>
      <c r="BVP149" s="10"/>
      <c r="BVQ149" s="10"/>
      <c r="BVR149" s="10"/>
      <c r="BVS149" s="10"/>
      <c r="BVT149" s="10"/>
      <c r="BVU149" s="10"/>
      <c r="BVV149" s="10"/>
      <c r="BVW149" s="10"/>
      <c r="BVX149" s="10"/>
      <c r="BVY149" s="10"/>
      <c r="BVZ149" s="10"/>
      <c r="BWA149" s="10"/>
      <c r="BWB149" s="10"/>
      <c r="BWC149" s="10"/>
      <c r="BWD149" s="10"/>
      <c r="BWE149" s="10"/>
      <c r="BWF149" s="10"/>
      <c r="BWG149" s="10"/>
      <c r="BWH149" s="10"/>
      <c r="BWI149" s="10"/>
      <c r="BWJ149" s="10"/>
      <c r="BWK149" s="10"/>
      <c r="BWL149" s="10"/>
      <c r="BWM149" s="10"/>
      <c r="BWN149" s="10"/>
      <c r="BWO149" s="10"/>
      <c r="BWP149" s="10"/>
      <c r="BWQ149" s="10"/>
      <c r="BWR149" s="10"/>
      <c r="BWS149" s="10"/>
      <c r="BWT149" s="10"/>
      <c r="BWU149" s="10"/>
      <c r="BWV149" s="10"/>
      <c r="BWW149" s="10"/>
      <c r="BWX149" s="10"/>
      <c r="BWY149" s="10"/>
      <c r="BWZ149" s="10"/>
      <c r="BXA149" s="10"/>
      <c r="BXB149" s="10"/>
      <c r="BXC149" s="10"/>
      <c r="BXD149" s="10"/>
      <c r="BXE149" s="10"/>
      <c r="BXF149" s="10"/>
      <c r="BXG149" s="10"/>
      <c r="BXH149" s="10"/>
      <c r="BXI149" s="10"/>
      <c r="BXJ149" s="10"/>
      <c r="BXK149" s="10"/>
      <c r="BXL149" s="10"/>
      <c r="BXM149" s="10"/>
      <c r="BXN149" s="10"/>
      <c r="BXO149" s="10"/>
      <c r="BXP149" s="10"/>
      <c r="BXQ149" s="10"/>
      <c r="BXR149" s="10"/>
      <c r="BXS149" s="10"/>
      <c r="BXT149" s="10"/>
      <c r="BXU149" s="10"/>
      <c r="BXV149" s="10"/>
      <c r="BXW149" s="10"/>
      <c r="BXX149" s="10"/>
      <c r="BXY149" s="10"/>
      <c r="BXZ149" s="10"/>
      <c r="BYA149" s="10"/>
      <c r="BYB149" s="10"/>
      <c r="BYC149" s="10"/>
      <c r="BYD149" s="10"/>
      <c r="BYE149" s="10"/>
      <c r="BYF149" s="10"/>
      <c r="BYG149" s="10"/>
      <c r="BYH149" s="10"/>
      <c r="BYI149" s="10"/>
      <c r="BYJ149" s="10"/>
      <c r="BYK149" s="10"/>
      <c r="BYL149" s="10"/>
      <c r="BYM149" s="10"/>
      <c r="BYN149" s="10"/>
      <c r="BYO149" s="10"/>
      <c r="BYP149" s="10"/>
      <c r="BYQ149" s="10"/>
      <c r="BYR149" s="10"/>
      <c r="BYS149" s="10"/>
      <c r="BYT149" s="10"/>
      <c r="BYU149" s="10"/>
      <c r="BYV149" s="10"/>
      <c r="BYW149" s="10"/>
      <c r="BYX149" s="10"/>
      <c r="BYY149" s="10"/>
      <c r="BYZ149" s="10"/>
      <c r="BZA149" s="10"/>
      <c r="BZB149" s="10"/>
      <c r="BZC149" s="10"/>
      <c r="BZD149" s="10"/>
      <c r="BZE149" s="10"/>
      <c r="BZF149" s="10"/>
      <c r="BZG149" s="10"/>
      <c r="BZH149" s="10"/>
      <c r="BZI149" s="10"/>
      <c r="BZJ149" s="10"/>
      <c r="BZK149" s="10"/>
      <c r="BZL149" s="10"/>
      <c r="BZM149" s="10"/>
      <c r="BZN149" s="10"/>
      <c r="BZO149" s="10"/>
      <c r="BZP149" s="10"/>
      <c r="BZQ149" s="10"/>
      <c r="BZR149" s="10"/>
      <c r="BZS149" s="10"/>
      <c r="BZT149" s="10"/>
      <c r="BZU149" s="10"/>
      <c r="BZV149" s="10"/>
      <c r="BZW149" s="10"/>
      <c r="BZX149" s="10"/>
      <c r="BZY149" s="10"/>
      <c r="BZZ149" s="10"/>
      <c r="CAA149" s="10"/>
      <c r="CAB149" s="10"/>
      <c r="CAC149" s="10"/>
      <c r="CAD149" s="10"/>
      <c r="CAE149" s="10"/>
      <c r="CAF149" s="10"/>
      <c r="CAG149" s="10"/>
      <c r="CAH149" s="10"/>
      <c r="CAI149" s="10"/>
      <c r="CAJ149" s="10"/>
      <c r="CAK149" s="10"/>
      <c r="CAL149" s="10"/>
      <c r="CAM149" s="10"/>
      <c r="CAN149" s="10"/>
      <c r="CAO149" s="10"/>
      <c r="CAP149" s="10"/>
      <c r="CAQ149" s="10"/>
      <c r="CAR149" s="10"/>
      <c r="CAS149" s="10"/>
      <c r="CAT149" s="10"/>
      <c r="CAU149" s="10"/>
      <c r="CAV149" s="10"/>
      <c r="CAW149" s="10"/>
      <c r="CAX149" s="10"/>
      <c r="CAY149" s="10"/>
      <c r="CAZ149" s="10"/>
      <c r="CBA149" s="10"/>
      <c r="CBB149" s="10"/>
      <c r="CBC149" s="10"/>
      <c r="CBD149" s="10"/>
      <c r="CBE149" s="10"/>
      <c r="CBF149" s="10"/>
      <c r="CBG149" s="10"/>
      <c r="CBH149" s="10"/>
      <c r="CBI149" s="10"/>
      <c r="CBJ149" s="10"/>
      <c r="CBK149" s="10"/>
      <c r="CBL149" s="10"/>
      <c r="CBM149" s="10"/>
      <c r="CBN149" s="10"/>
      <c r="CBO149" s="10"/>
      <c r="CBP149" s="10"/>
      <c r="CBQ149" s="10"/>
      <c r="CBR149" s="10"/>
      <c r="CBS149" s="10"/>
      <c r="CBT149" s="10"/>
      <c r="CBU149" s="10"/>
      <c r="CBV149" s="10"/>
      <c r="CBW149" s="10"/>
      <c r="CBX149" s="10"/>
      <c r="CBY149" s="10"/>
      <c r="CBZ149" s="10"/>
      <c r="CCA149" s="10"/>
      <c r="CCB149" s="10"/>
      <c r="CCC149" s="10"/>
      <c r="CCD149" s="10"/>
      <c r="CCE149" s="10"/>
      <c r="CCF149" s="10"/>
      <c r="CCG149" s="10"/>
      <c r="CCH149" s="10"/>
      <c r="CCI149" s="10"/>
      <c r="CCJ149" s="10"/>
      <c r="CCK149" s="10"/>
      <c r="CCL149" s="10"/>
      <c r="CCM149" s="10"/>
      <c r="CCN149" s="10"/>
      <c r="CCO149" s="10"/>
      <c r="CCP149" s="10"/>
      <c r="CCQ149" s="10"/>
      <c r="CCR149" s="10"/>
      <c r="CCS149" s="10"/>
      <c r="CCT149" s="10"/>
      <c r="CCU149" s="10"/>
      <c r="CCV149" s="10"/>
      <c r="CCW149" s="10"/>
      <c r="CCX149" s="10"/>
      <c r="CCY149" s="10"/>
      <c r="CCZ149" s="10"/>
      <c r="CDA149" s="10"/>
      <c r="CDB149" s="10"/>
      <c r="CDC149" s="10"/>
      <c r="CDD149" s="10"/>
      <c r="CDE149" s="10"/>
      <c r="CDF149" s="10"/>
      <c r="CDG149" s="10"/>
      <c r="CDH149" s="10"/>
      <c r="CDI149" s="10"/>
      <c r="CDJ149" s="10"/>
      <c r="CDK149" s="10"/>
      <c r="CDL149" s="10"/>
      <c r="CDM149" s="10"/>
      <c r="CDN149" s="10"/>
      <c r="CDO149" s="10"/>
      <c r="CDP149" s="10"/>
      <c r="CDQ149" s="10"/>
      <c r="CDR149" s="10"/>
      <c r="CDS149" s="10"/>
      <c r="CDT149" s="10"/>
      <c r="CDU149" s="10"/>
      <c r="CDV149" s="10"/>
      <c r="CDW149" s="10"/>
      <c r="CDX149" s="10"/>
      <c r="CDY149" s="10"/>
      <c r="CDZ149" s="10"/>
      <c r="CEA149" s="10"/>
      <c r="CEB149" s="10"/>
      <c r="CEC149" s="10"/>
      <c r="CED149" s="10"/>
      <c r="CEE149" s="10"/>
      <c r="CEF149" s="10"/>
      <c r="CEG149" s="10"/>
      <c r="CEH149" s="10"/>
      <c r="CEI149" s="10"/>
      <c r="CEJ149" s="10"/>
      <c r="CEK149" s="10"/>
      <c r="CEL149" s="10"/>
      <c r="CEM149" s="10"/>
      <c r="CEN149" s="10"/>
      <c r="CEO149" s="10"/>
      <c r="CEP149" s="10"/>
      <c r="CEQ149" s="10"/>
      <c r="CER149" s="10"/>
      <c r="CES149" s="10"/>
      <c r="CET149" s="10"/>
      <c r="CEU149" s="10"/>
      <c r="CEV149" s="10"/>
      <c r="CEW149" s="10"/>
      <c r="CEX149" s="10"/>
      <c r="CEY149" s="10"/>
      <c r="CEZ149" s="10"/>
      <c r="CFA149" s="10"/>
      <c r="CFB149" s="10"/>
      <c r="CFC149" s="10"/>
      <c r="CFD149" s="10"/>
      <c r="CFE149" s="10"/>
      <c r="CFF149" s="10"/>
      <c r="CFG149" s="10"/>
      <c r="CFH149" s="10"/>
      <c r="CFI149" s="10"/>
      <c r="CFJ149" s="10"/>
      <c r="CFK149" s="10"/>
      <c r="CFL149" s="10"/>
      <c r="CFM149" s="10"/>
      <c r="CFN149" s="10"/>
      <c r="CFO149" s="10"/>
      <c r="CFP149" s="10"/>
      <c r="CFQ149" s="10"/>
      <c r="CFR149" s="10"/>
      <c r="CFS149" s="10"/>
      <c r="CFT149" s="10"/>
      <c r="CFU149" s="10"/>
      <c r="CFV149" s="10"/>
      <c r="CFW149" s="10"/>
      <c r="CFX149" s="10"/>
      <c r="CFY149" s="10"/>
      <c r="CFZ149" s="10"/>
      <c r="CGA149" s="10"/>
      <c r="CGB149" s="10"/>
      <c r="CGC149" s="10"/>
      <c r="CGD149" s="10"/>
      <c r="CGE149" s="10"/>
      <c r="CGF149" s="10"/>
      <c r="CGG149" s="10"/>
      <c r="CGH149" s="10"/>
      <c r="CGI149" s="10"/>
      <c r="CGJ149" s="10"/>
      <c r="CGK149" s="10"/>
      <c r="CGL149" s="10"/>
      <c r="CGM149" s="10"/>
      <c r="CGN149" s="10"/>
      <c r="CGO149" s="10"/>
      <c r="CGP149" s="10"/>
      <c r="CGQ149" s="10"/>
      <c r="CGR149" s="10"/>
      <c r="CGS149" s="10"/>
      <c r="CGT149" s="10"/>
      <c r="CGU149" s="10"/>
      <c r="CGV149" s="10"/>
      <c r="CGW149" s="10"/>
      <c r="CGX149" s="10"/>
      <c r="CGY149" s="10"/>
      <c r="CGZ149" s="10"/>
      <c r="CHA149" s="10"/>
      <c r="CHB149" s="10"/>
      <c r="CHC149" s="10"/>
      <c r="CHD149" s="10"/>
      <c r="CHE149" s="10"/>
      <c r="CHF149" s="10"/>
      <c r="CHG149" s="10"/>
      <c r="CHH149" s="10"/>
      <c r="CHI149" s="10"/>
      <c r="CHJ149" s="10"/>
      <c r="CHK149" s="10"/>
      <c r="CHL149" s="10"/>
      <c r="CHM149" s="10"/>
      <c r="CHN149" s="10"/>
      <c r="CHO149" s="10"/>
      <c r="CHP149" s="10"/>
      <c r="CHQ149" s="10"/>
      <c r="CHR149" s="10"/>
      <c r="CHS149" s="10"/>
      <c r="CHT149" s="10"/>
      <c r="CHU149" s="10"/>
      <c r="CHV149" s="10"/>
      <c r="CHW149" s="10"/>
      <c r="CHX149" s="10"/>
      <c r="CHY149" s="10"/>
      <c r="CHZ149" s="10"/>
      <c r="CIA149" s="10"/>
      <c r="CIB149" s="10"/>
      <c r="CIC149" s="10"/>
      <c r="CID149" s="10"/>
      <c r="CIE149" s="10"/>
      <c r="CIF149" s="10"/>
      <c r="CIG149" s="10"/>
      <c r="CIH149" s="10"/>
      <c r="CII149" s="10"/>
      <c r="CIJ149" s="10"/>
      <c r="CIK149" s="10"/>
      <c r="CIL149" s="10"/>
      <c r="CIM149" s="10"/>
      <c r="CIN149" s="10"/>
      <c r="CIO149" s="10"/>
      <c r="CIP149" s="10"/>
      <c r="CIQ149" s="10"/>
      <c r="CIR149" s="10"/>
      <c r="CIS149" s="10"/>
      <c r="CIT149" s="10"/>
      <c r="CIU149" s="10"/>
      <c r="CIV149" s="10"/>
      <c r="CIW149" s="10"/>
      <c r="CIX149" s="10"/>
      <c r="CIY149" s="10"/>
      <c r="CIZ149" s="10"/>
      <c r="CJA149" s="10"/>
      <c r="CJB149" s="10"/>
      <c r="CJC149" s="10"/>
      <c r="CJD149" s="10"/>
      <c r="CJE149" s="10"/>
      <c r="CJF149" s="10"/>
      <c r="CJG149" s="10"/>
      <c r="CJH149" s="10"/>
      <c r="CJI149" s="10"/>
      <c r="CJJ149" s="10"/>
      <c r="CJK149" s="10"/>
      <c r="CJL149" s="10"/>
      <c r="CJM149" s="10"/>
      <c r="CJN149" s="10"/>
      <c r="CJO149" s="10"/>
      <c r="CJP149" s="10"/>
      <c r="CJQ149" s="10"/>
      <c r="CJR149" s="10"/>
      <c r="CJS149" s="10"/>
      <c r="CJT149" s="10"/>
      <c r="CJU149" s="10"/>
      <c r="CJV149" s="10"/>
      <c r="CJW149" s="10"/>
      <c r="CJX149" s="10"/>
      <c r="CJY149" s="10"/>
      <c r="CJZ149" s="10"/>
      <c r="CKA149" s="10"/>
      <c r="CKB149" s="10"/>
      <c r="CKC149" s="10"/>
      <c r="CKD149" s="10"/>
      <c r="CKE149" s="10"/>
      <c r="CKF149" s="10"/>
      <c r="CKG149" s="10"/>
      <c r="CKH149" s="10"/>
      <c r="CKI149" s="10"/>
      <c r="CKJ149" s="10"/>
      <c r="CKK149" s="10"/>
      <c r="CKL149" s="10"/>
      <c r="CKM149" s="10"/>
      <c r="CKN149" s="10"/>
      <c r="CKO149" s="10"/>
      <c r="CKP149" s="10"/>
      <c r="CKQ149" s="10"/>
      <c r="CKR149" s="10"/>
      <c r="CKS149" s="10"/>
      <c r="CKT149" s="10"/>
      <c r="CKU149" s="10"/>
      <c r="CKV149" s="10"/>
      <c r="CKW149" s="10"/>
      <c r="CKX149" s="10"/>
      <c r="CKY149" s="10"/>
      <c r="CKZ149" s="10"/>
      <c r="CLA149" s="10"/>
      <c r="CLB149" s="10"/>
      <c r="CLC149" s="10"/>
      <c r="CLD149" s="10"/>
      <c r="CLE149" s="10"/>
      <c r="CLF149" s="10"/>
      <c r="CLG149" s="10"/>
      <c r="CLH149" s="10"/>
      <c r="CLI149" s="10"/>
      <c r="CLJ149" s="10"/>
      <c r="CLK149" s="10"/>
      <c r="CLL149" s="10"/>
      <c r="CLM149" s="10"/>
      <c r="CLN149" s="10"/>
      <c r="CLO149" s="10"/>
      <c r="CLP149" s="10"/>
      <c r="CLQ149" s="10"/>
      <c r="CLR149" s="10"/>
      <c r="CLS149" s="10"/>
      <c r="CLT149" s="10"/>
      <c r="CLU149" s="10"/>
      <c r="CLV149" s="10"/>
      <c r="CLW149" s="10"/>
      <c r="CLX149" s="10"/>
      <c r="CLY149" s="10"/>
      <c r="CLZ149" s="10"/>
      <c r="CMA149" s="10"/>
      <c r="CMB149" s="10"/>
      <c r="CMC149" s="10"/>
      <c r="CMD149" s="10"/>
      <c r="CME149" s="10"/>
      <c r="CMF149" s="10"/>
      <c r="CMG149" s="10"/>
      <c r="CMH149" s="10"/>
      <c r="CMI149" s="10"/>
      <c r="CMJ149" s="10"/>
      <c r="CMK149" s="10"/>
      <c r="CML149" s="10"/>
      <c r="CMM149" s="10"/>
      <c r="CMN149" s="10"/>
      <c r="CMO149" s="10"/>
      <c r="CMP149" s="10"/>
      <c r="CMQ149" s="10"/>
      <c r="CMR149" s="10"/>
      <c r="CMS149" s="10"/>
      <c r="CMT149" s="10"/>
      <c r="CMU149" s="10"/>
      <c r="CMV149" s="10"/>
      <c r="CMW149" s="10"/>
      <c r="CMX149" s="10"/>
      <c r="CMY149" s="10"/>
      <c r="CMZ149" s="10"/>
      <c r="CNA149" s="10"/>
      <c r="CNB149" s="10"/>
      <c r="CNC149" s="10"/>
      <c r="CND149" s="10"/>
      <c r="CNE149" s="10"/>
      <c r="CNF149" s="10"/>
      <c r="CNG149" s="10"/>
      <c r="CNH149" s="10"/>
      <c r="CNI149" s="10"/>
      <c r="CNJ149" s="10"/>
      <c r="CNK149" s="10"/>
      <c r="CNL149" s="10"/>
      <c r="CNM149" s="10"/>
      <c r="CNN149" s="10"/>
      <c r="CNO149" s="10"/>
      <c r="CNP149" s="10"/>
      <c r="CNQ149" s="10"/>
      <c r="CNR149" s="10"/>
      <c r="CNS149" s="10"/>
      <c r="CNT149" s="10"/>
      <c r="CNU149" s="10"/>
      <c r="CNV149" s="10"/>
      <c r="CNW149" s="10"/>
      <c r="CNX149" s="10"/>
      <c r="CNY149" s="10"/>
      <c r="CNZ149" s="10"/>
      <c r="COA149" s="10"/>
      <c r="COB149" s="10"/>
      <c r="COC149" s="10"/>
      <c r="COD149" s="10"/>
      <c r="COE149" s="10"/>
      <c r="COF149" s="10"/>
      <c r="COG149" s="10"/>
      <c r="COH149" s="10"/>
      <c r="COI149" s="10"/>
      <c r="COJ149" s="10"/>
      <c r="COK149" s="10"/>
      <c r="COL149" s="10"/>
      <c r="COM149" s="10"/>
      <c r="CON149" s="10"/>
      <c r="COO149" s="10"/>
      <c r="COP149" s="10"/>
      <c r="COQ149" s="10"/>
      <c r="COR149" s="10"/>
      <c r="COS149" s="10"/>
      <c r="COT149" s="10"/>
      <c r="COU149" s="10"/>
      <c r="COV149" s="10"/>
      <c r="COW149" s="10"/>
      <c r="COX149" s="10"/>
      <c r="COY149" s="10"/>
      <c r="COZ149" s="10"/>
      <c r="CPA149" s="10"/>
      <c r="CPB149" s="10"/>
      <c r="CPC149" s="10"/>
      <c r="CPD149" s="10"/>
      <c r="CPE149" s="10"/>
      <c r="CPF149" s="10"/>
      <c r="CPG149" s="10"/>
      <c r="CPH149" s="10"/>
      <c r="CPI149" s="10"/>
      <c r="CPJ149" s="10"/>
      <c r="CPK149" s="10"/>
      <c r="CPL149" s="10"/>
      <c r="CPM149" s="10"/>
      <c r="CPN149" s="10"/>
      <c r="CPO149" s="10"/>
      <c r="CPP149" s="10"/>
      <c r="CPQ149" s="10"/>
      <c r="CPR149" s="10"/>
      <c r="CPS149" s="10"/>
      <c r="CPT149" s="10"/>
      <c r="CPU149" s="10"/>
      <c r="CPV149" s="10"/>
      <c r="CPW149" s="10"/>
      <c r="CPX149" s="10"/>
      <c r="CPY149" s="10"/>
      <c r="CPZ149" s="10"/>
      <c r="CQA149" s="10"/>
      <c r="CQB149" s="10"/>
      <c r="CQC149" s="10"/>
      <c r="CQD149" s="10"/>
      <c r="CQE149" s="10"/>
      <c r="CQF149" s="10"/>
      <c r="CQG149" s="10"/>
      <c r="CQH149" s="10"/>
      <c r="CQI149" s="10"/>
      <c r="CQJ149" s="10"/>
      <c r="CQK149" s="10"/>
      <c r="CQL149" s="10"/>
      <c r="CQM149" s="10"/>
      <c r="CQN149" s="10"/>
      <c r="CQO149" s="10"/>
      <c r="CQP149" s="10"/>
      <c r="CQQ149" s="10"/>
      <c r="CQR149" s="10"/>
      <c r="CQS149" s="10"/>
      <c r="CQT149" s="10"/>
      <c r="CQU149" s="10"/>
      <c r="CQV149" s="10"/>
      <c r="CQW149" s="10"/>
      <c r="CQX149" s="10"/>
      <c r="CQY149" s="10"/>
      <c r="CQZ149" s="10"/>
      <c r="CRA149" s="10"/>
      <c r="CRB149" s="10"/>
      <c r="CRC149" s="10"/>
      <c r="CRD149" s="10"/>
      <c r="CRE149" s="10"/>
      <c r="CRF149" s="10"/>
      <c r="CRG149" s="10"/>
      <c r="CRH149" s="10"/>
      <c r="CRI149" s="10"/>
      <c r="CRJ149" s="10"/>
      <c r="CRK149" s="10"/>
      <c r="CRL149" s="10"/>
      <c r="CRM149" s="10"/>
      <c r="CRN149" s="10"/>
      <c r="CRO149" s="10"/>
      <c r="CRP149" s="10"/>
      <c r="CRQ149" s="10"/>
      <c r="CRR149" s="10"/>
      <c r="CRS149" s="10"/>
      <c r="CRT149" s="10"/>
      <c r="CRU149" s="10"/>
      <c r="CRV149" s="10"/>
      <c r="CRW149" s="10"/>
      <c r="CRX149" s="10"/>
      <c r="CRY149" s="10"/>
      <c r="CRZ149" s="10"/>
      <c r="CSA149" s="10"/>
      <c r="CSB149" s="10"/>
      <c r="CSC149" s="10"/>
      <c r="CSD149" s="10"/>
      <c r="CSE149" s="10"/>
      <c r="CSF149" s="10"/>
      <c r="CSG149" s="10"/>
      <c r="CSH149" s="10"/>
      <c r="CSI149" s="10"/>
      <c r="CSJ149" s="10"/>
      <c r="CSK149" s="10"/>
      <c r="CSL149" s="10"/>
      <c r="CSM149" s="10"/>
      <c r="CSN149" s="10"/>
      <c r="CSO149" s="10"/>
      <c r="CSP149" s="10"/>
      <c r="CSQ149" s="10"/>
      <c r="CSR149" s="10"/>
      <c r="CSS149" s="10"/>
      <c r="CST149" s="10"/>
      <c r="CSU149" s="10"/>
      <c r="CSV149" s="10"/>
      <c r="CSW149" s="10"/>
      <c r="CSX149" s="10"/>
      <c r="CSY149" s="10"/>
      <c r="CSZ149" s="10"/>
      <c r="CTA149" s="10"/>
      <c r="CTB149" s="10"/>
      <c r="CTC149" s="10"/>
      <c r="CTD149" s="10"/>
      <c r="CTE149" s="10"/>
      <c r="CTF149" s="10"/>
      <c r="CTG149" s="10"/>
      <c r="CTH149" s="10"/>
      <c r="CTI149" s="10"/>
      <c r="CTJ149" s="10"/>
      <c r="CTK149" s="10"/>
      <c r="CTL149" s="10"/>
      <c r="CTM149" s="10"/>
      <c r="CTN149" s="10"/>
      <c r="CTO149" s="10"/>
      <c r="CTP149" s="10"/>
      <c r="CTQ149" s="10"/>
      <c r="CTR149" s="10"/>
      <c r="CTS149" s="10"/>
      <c r="CTT149" s="10"/>
      <c r="CTU149" s="10"/>
      <c r="CTV149" s="10"/>
      <c r="CTW149" s="10"/>
      <c r="CTX149" s="10"/>
      <c r="CTY149" s="10"/>
      <c r="CTZ149" s="10"/>
      <c r="CUA149" s="10"/>
      <c r="CUB149" s="10"/>
      <c r="CUC149" s="10"/>
      <c r="CUD149" s="10"/>
      <c r="CUE149" s="10"/>
      <c r="CUF149" s="10"/>
      <c r="CUG149" s="10"/>
      <c r="CUH149" s="10"/>
      <c r="CUI149" s="10"/>
      <c r="CUJ149" s="10"/>
      <c r="CUK149" s="10"/>
      <c r="CUL149" s="10"/>
      <c r="CUM149" s="10"/>
      <c r="CUN149" s="10"/>
      <c r="CUO149" s="10"/>
      <c r="CUP149" s="10"/>
      <c r="CUQ149" s="10"/>
      <c r="CUR149" s="10"/>
      <c r="CUS149" s="10"/>
      <c r="CUT149" s="10"/>
      <c r="CUU149" s="10"/>
      <c r="CUV149" s="10"/>
      <c r="CUW149" s="10"/>
      <c r="CUX149" s="10"/>
      <c r="CUY149" s="10"/>
      <c r="CUZ149" s="10"/>
      <c r="CVA149" s="10"/>
      <c r="CVB149" s="10"/>
      <c r="CVC149" s="10"/>
      <c r="CVD149" s="10"/>
      <c r="CVE149" s="10"/>
      <c r="CVF149" s="10"/>
      <c r="CVG149" s="10"/>
      <c r="CVH149" s="10"/>
      <c r="CVI149" s="10"/>
      <c r="CVJ149" s="10"/>
      <c r="CVK149" s="10"/>
      <c r="CVL149" s="10"/>
      <c r="CVM149" s="10"/>
      <c r="CVN149" s="10"/>
      <c r="CVO149" s="10"/>
      <c r="CVP149" s="10"/>
      <c r="CVQ149" s="10"/>
      <c r="CVR149" s="10"/>
      <c r="CVS149" s="10"/>
      <c r="CVT149" s="10"/>
      <c r="CVU149" s="10"/>
      <c r="CVV149" s="10"/>
      <c r="CVW149" s="10"/>
      <c r="CVX149" s="10"/>
      <c r="CVY149" s="10"/>
      <c r="CVZ149" s="10"/>
      <c r="CWA149" s="10"/>
      <c r="CWB149" s="10"/>
      <c r="CWC149" s="10"/>
      <c r="CWD149" s="10"/>
      <c r="CWE149" s="10"/>
      <c r="CWF149" s="10"/>
      <c r="CWG149" s="10"/>
      <c r="CWH149" s="10"/>
      <c r="CWI149" s="10"/>
      <c r="CWJ149" s="10"/>
      <c r="CWK149" s="10"/>
      <c r="CWL149" s="10"/>
      <c r="CWM149" s="10"/>
      <c r="CWN149" s="10"/>
      <c r="CWO149" s="10"/>
      <c r="CWP149" s="10"/>
      <c r="CWQ149" s="10"/>
      <c r="CWR149" s="10"/>
      <c r="CWS149" s="10"/>
      <c r="CWT149" s="10"/>
      <c r="CWU149" s="10"/>
      <c r="CWV149" s="10"/>
      <c r="CWW149" s="10"/>
      <c r="CWX149" s="10"/>
      <c r="CWY149" s="10"/>
      <c r="CWZ149" s="10"/>
      <c r="CXA149" s="10"/>
      <c r="CXB149" s="10"/>
      <c r="CXC149" s="10"/>
      <c r="CXD149" s="10"/>
      <c r="CXE149" s="10"/>
      <c r="CXF149" s="10"/>
      <c r="CXG149" s="10"/>
      <c r="CXH149" s="10"/>
      <c r="CXI149" s="10"/>
      <c r="CXJ149" s="10"/>
      <c r="CXK149" s="10"/>
      <c r="CXL149" s="10"/>
      <c r="CXM149" s="10"/>
      <c r="CXN149" s="10"/>
      <c r="CXO149" s="10"/>
      <c r="CXP149" s="10"/>
      <c r="CXQ149" s="10"/>
      <c r="CXR149" s="10"/>
      <c r="CXS149" s="10"/>
      <c r="CXT149" s="10"/>
      <c r="CXU149" s="10"/>
      <c r="CXV149" s="10"/>
      <c r="CXW149" s="10"/>
      <c r="CXX149" s="10"/>
      <c r="CXY149" s="10"/>
      <c r="CXZ149" s="10"/>
      <c r="CYA149" s="10"/>
      <c r="CYB149" s="10"/>
      <c r="CYC149" s="10"/>
      <c r="CYD149" s="10"/>
      <c r="CYE149" s="10"/>
      <c r="CYF149" s="10"/>
      <c r="CYG149" s="10"/>
      <c r="CYH149" s="10"/>
      <c r="CYI149" s="10"/>
      <c r="CYJ149" s="10"/>
      <c r="CYK149" s="10"/>
      <c r="CYL149" s="10"/>
      <c r="CYM149" s="10"/>
      <c r="CYN149" s="10"/>
      <c r="CYO149" s="10"/>
      <c r="CYP149" s="10"/>
      <c r="CYQ149" s="10"/>
      <c r="CYR149" s="10"/>
      <c r="CYS149" s="10"/>
      <c r="CYT149" s="10"/>
      <c r="CYU149" s="10"/>
      <c r="CYV149" s="10"/>
      <c r="CYW149" s="10"/>
      <c r="CYX149" s="10"/>
      <c r="CYY149" s="10"/>
      <c r="CYZ149" s="10"/>
      <c r="CZA149" s="10"/>
      <c r="CZB149" s="10"/>
      <c r="CZC149" s="10"/>
      <c r="CZD149" s="10"/>
      <c r="CZE149" s="10"/>
      <c r="CZF149" s="10"/>
      <c r="CZG149" s="10"/>
      <c r="CZH149" s="10"/>
      <c r="CZI149" s="10"/>
      <c r="CZJ149" s="10"/>
      <c r="CZK149" s="10"/>
      <c r="CZL149" s="10"/>
      <c r="CZM149" s="10"/>
      <c r="CZN149" s="10"/>
      <c r="CZO149" s="10"/>
      <c r="CZP149" s="10"/>
      <c r="CZQ149" s="10"/>
      <c r="CZR149" s="10"/>
      <c r="CZS149" s="10"/>
      <c r="CZT149" s="10"/>
      <c r="CZU149" s="10"/>
      <c r="CZV149" s="10"/>
      <c r="CZW149" s="10"/>
      <c r="CZX149" s="10"/>
      <c r="CZY149" s="10"/>
      <c r="CZZ149" s="10"/>
      <c r="DAA149" s="10"/>
      <c r="DAB149" s="10"/>
      <c r="DAC149" s="10"/>
      <c r="DAD149" s="10"/>
      <c r="DAE149" s="10"/>
      <c r="DAF149" s="10"/>
      <c r="DAG149" s="10"/>
      <c r="DAH149" s="10"/>
      <c r="DAI149" s="10"/>
      <c r="DAJ149" s="10"/>
      <c r="DAK149" s="10"/>
      <c r="DAL149" s="10"/>
      <c r="DAM149" s="10"/>
      <c r="DAN149" s="10"/>
      <c r="DAO149" s="10"/>
      <c r="DAP149" s="10"/>
      <c r="DAQ149" s="10"/>
      <c r="DAR149" s="10"/>
      <c r="DAS149" s="10"/>
      <c r="DAT149" s="10"/>
      <c r="DAU149" s="10"/>
      <c r="DAV149" s="10"/>
      <c r="DAW149" s="10"/>
      <c r="DAX149" s="10"/>
      <c r="DAY149" s="10"/>
      <c r="DAZ149" s="10"/>
      <c r="DBA149" s="10"/>
      <c r="DBB149" s="10"/>
      <c r="DBC149" s="10"/>
      <c r="DBD149" s="10"/>
      <c r="DBE149" s="10"/>
      <c r="DBF149" s="10"/>
      <c r="DBG149" s="10"/>
      <c r="DBH149" s="10"/>
      <c r="DBI149" s="10"/>
      <c r="DBJ149" s="10"/>
      <c r="DBK149" s="10"/>
      <c r="DBL149" s="10"/>
      <c r="DBM149" s="10"/>
      <c r="DBN149" s="10"/>
      <c r="DBO149" s="10"/>
      <c r="DBP149" s="10"/>
      <c r="DBQ149" s="10"/>
      <c r="DBR149" s="10"/>
      <c r="DBS149" s="10"/>
      <c r="DBT149" s="10"/>
      <c r="DBU149" s="10"/>
      <c r="DBV149" s="10"/>
      <c r="DBW149" s="10"/>
      <c r="DBX149" s="10"/>
      <c r="DBY149" s="10"/>
      <c r="DBZ149" s="10"/>
      <c r="DCA149" s="10"/>
      <c r="DCB149" s="10"/>
      <c r="DCC149" s="10"/>
      <c r="DCD149" s="10"/>
      <c r="DCE149" s="10"/>
      <c r="DCF149" s="10"/>
      <c r="DCG149" s="10"/>
      <c r="DCH149" s="10"/>
      <c r="DCI149" s="10"/>
      <c r="DCJ149" s="10"/>
      <c r="DCK149" s="10"/>
      <c r="DCL149" s="10"/>
      <c r="DCM149" s="10"/>
      <c r="DCN149" s="10"/>
      <c r="DCO149" s="10"/>
      <c r="DCP149" s="10"/>
      <c r="DCQ149" s="10"/>
      <c r="DCR149" s="10"/>
      <c r="DCS149" s="10"/>
      <c r="DCT149" s="10"/>
      <c r="DCU149" s="10"/>
      <c r="DCV149" s="10"/>
      <c r="DCW149" s="10"/>
      <c r="DCX149" s="10"/>
      <c r="DCY149" s="10"/>
      <c r="DCZ149" s="10"/>
      <c r="DDA149" s="10"/>
      <c r="DDB149" s="10"/>
      <c r="DDC149" s="10"/>
      <c r="DDD149" s="10"/>
      <c r="DDE149" s="10"/>
      <c r="DDF149" s="10"/>
      <c r="DDG149" s="10"/>
      <c r="DDH149" s="10"/>
      <c r="DDI149" s="10"/>
      <c r="DDJ149" s="10"/>
      <c r="DDK149" s="10"/>
      <c r="DDL149" s="10"/>
      <c r="DDM149" s="10"/>
      <c r="DDN149" s="10"/>
      <c r="DDO149" s="10"/>
      <c r="DDP149" s="10"/>
      <c r="DDQ149" s="10"/>
      <c r="DDR149" s="10"/>
      <c r="DDS149" s="10"/>
      <c r="DDT149" s="10"/>
      <c r="DDU149" s="10"/>
      <c r="DDV149" s="10"/>
      <c r="DDW149" s="10"/>
      <c r="DDX149" s="10"/>
      <c r="DDY149" s="10"/>
      <c r="DDZ149" s="10"/>
      <c r="DEA149" s="10"/>
      <c r="DEB149" s="10"/>
      <c r="DEC149" s="10"/>
      <c r="DED149" s="10"/>
      <c r="DEE149" s="10"/>
      <c r="DEF149" s="10"/>
      <c r="DEG149" s="10"/>
      <c r="DEH149" s="10"/>
      <c r="DEI149" s="10"/>
      <c r="DEJ149" s="10"/>
      <c r="DEK149" s="10"/>
      <c r="DEL149" s="10"/>
      <c r="DEM149" s="10"/>
      <c r="DEN149" s="10"/>
      <c r="DEO149" s="10"/>
      <c r="DEP149" s="10"/>
      <c r="DEQ149" s="10"/>
      <c r="DER149" s="10"/>
      <c r="DES149" s="10"/>
      <c r="DET149" s="10"/>
      <c r="DEU149" s="10"/>
      <c r="DEV149" s="10"/>
      <c r="DEW149" s="10"/>
      <c r="DEX149" s="10"/>
      <c r="DEY149" s="10"/>
      <c r="DEZ149" s="10"/>
      <c r="DFA149" s="10"/>
      <c r="DFB149" s="10"/>
      <c r="DFC149" s="10"/>
      <c r="DFD149" s="10"/>
      <c r="DFE149" s="10"/>
      <c r="DFF149" s="10"/>
      <c r="DFG149" s="10"/>
      <c r="DFH149" s="10"/>
      <c r="DFI149" s="10"/>
      <c r="DFJ149" s="10"/>
      <c r="DFK149" s="10"/>
      <c r="DFL149" s="10"/>
      <c r="DFM149" s="10"/>
      <c r="DFN149" s="10"/>
      <c r="DFO149" s="10"/>
      <c r="DFP149" s="10"/>
      <c r="DFQ149" s="10"/>
      <c r="DFR149" s="10"/>
      <c r="DFS149" s="10"/>
      <c r="DFT149" s="10"/>
      <c r="DFU149" s="10"/>
      <c r="DFV149" s="10"/>
      <c r="DFW149" s="10"/>
      <c r="DFX149" s="10"/>
      <c r="DFY149" s="10"/>
      <c r="DFZ149" s="10"/>
      <c r="DGA149" s="10"/>
      <c r="DGB149" s="10"/>
      <c r="DGC149" s="10"/>
      <c r="DGD149" s="10"/>
      <c r="DGE149" s="10"/>
      <c r="DGF149" s="10"/>
      <c r="DGG149" s="10"/>
      <c r="DGH149" s="10"/>
      <c r="DGI149" s="10"/>
      <c r="DGJ149" s="10"/>
      <c r="DGK149" s="10"/>
      <c r="DGL149" s="10"/>
      <c r="DGM149" s="10"/>
      <c r="DGN149" s="10"/>
      <c r="DGO149" s="10"/>
      <c r="DGP149" s="10"/>
      <c r="DGQ149" s="10"/>
      <c r="DGR149" s="10"/>
      <c r="DGS149" s="10"/>
      <c r="DGT149" s="10"/>
      <c r="DGU149" s="10"/>
      <c r="DGV149" s="10"/>
      <c r="DGW149" s="10"/>
      <c r="DGX149" s="10"/>
      <c r="DGY149" s="10"/>
      <c r="DGZ149" s="10"/>
      <c r="DHA149" s="10"/>
      <c r="DHB149" s="10"/>
      <c r="DHC149" s="10"/>
      <c r="DHD149" s="10"/>
      <c r="DHE149" s="10"/>
      <c r="DHF149" s="10"/>
      <c r="DHG149" s="10"/>
      <c r="DHH149" s="10"/>
      <c r="DHI149" s="10"/>
      <c r="DHJ149" s="10"/>
      <c r="DHK149" s="10"/>
      <c r="DHL149" s="10"/>
      <c r="DHM149" s="10"/>
      <c r="DHN149" s="10"/>
      <c r="DHO149" s="10"/>
      <c r="DHP149" s="10"/>
      <c r="DHQ149" s="10"/>
      <c r="DHR149" s="10"/>
      <c r="DHS149" s="10"/>
      <c r="DHT149" s="10"/>
      <c r="DHU149" s="10"/>
      <c r="DHV149" s="10"/>
      <c r="DHW149" s="10"/>
      <c r="DHX149" s="10"/>
      <c r="DHY149" s="10"/>
      <c r="DHZ149" s="10"/>
      <c r="DIA149" s="10"/>
      <c r="DIB149" s="10"/>
      <c r="DIC149" s="10"/>
      <c r="DID149" s="10"/>
      <c r="DIE149" s="10"/>
      <c r="DIF149" s="10"/>
      <c r="DIG149" s="10"/>
      <c r="DIH149" s="10"/>
      <c r="DII149" s="10"/>
      <c r="DIJ149" s="10"/>
      <c r="DIK149" s="10"/>
      <c r="DIL149" s="10"/>
      <c r="DIM149" s="10"/>
      <c r="DIN149" s="10"/>
      <c r="DIO149" s="10"/>
      <c r="DIP149" s="10"/>
      <c r="DIQ149" s="10"/>
      <c r="DIR149" s="10"/>
      <c r="DIS149" s="10"/>
      <c r="DIT149" s="10"/>
      <c r="DIU149" s="10"/>
      <c r="DIV149" s="10"/>
      <c r="DIW149" s="10"/>
      <c r="DIX149" s="10"/>
      <c r="DIY149" s="10"/>
      <c r="DIZ149" s="10"/>
      <c r="DJA149" s="10"/>
      <c r="DJB149" s="10"/>
      <c r="DJC149" s="10"/>
      <c r="DJD149" s="10"/>
      <c r="DJE149" s="10"/>
      <c r="DJF149" s="10"/>
      <c r="DJG149" s="10"/>
      <c r="DJH149" s="10"/>
      <c r="DJI149" s="10"/>
      <c r="DJJ149" s="10"/>
      <c r="DJK149" s="10"/>
      <c r="DJL149" s="10"/>
      <c r="DJM149" s="10"/>
      <c r="DJN149" s="10"/>
      <c r="DJO149" s="10"/>
      <c r="DJP149" s="10"/>
      <c r="DJQ149" s="10"/>
      <c r="DJR149" s="10"/>
      <c r="DJS149" s="10"/>
      <c r="DJT149" s="10"/>
      <c r="DJU149" s="10"/>
      <c r="DJV149" s="10"/>
      <c r="DJW149" s="10"/>
      <c r="DJX149" s="10"/>
      <c r="DJY149" s="10"/>
      <c r="DJZ149" s="10"/>
      <c r="DKA149" s="10"/>
      <c r="DKB149" s="10"/>
      <c r="DKC149" s="10"/>
      <c r="DKD149" s="10"/>
      <c r="DKE149" s="10"/>
      <c r="DKF149" s="10"/>
      <c r="DKG149" s="10"/>
      <c r="DKH149" s="10"/>
      <c r="DKI149" s="10"/>
      <c r="DKJ149" s="10"/>
      <c r="DKK149" s="10"/>
      <c r="DKL149" s="10"/>
      <c r="DKM149" s="10"/>
      <c r="DKN149" s="10"/>
      <c r="DKO149" s="10"/>
      <c r="DKP149" s="10"/>
      <c r="DKQ149" s="10"/>
      <c r="DKR149" s="10"/>
      <c r="DKS149" s="10"/>
      <c r="DKT149" s="10"/>
      <c r="DKU149" s="10"/>
      <c r="DKV149" s="10"/>
      <c r="DKW149" s="10"/>
      <c r="DKX149" s="10"/>
      <c r="DKY149" s="10"/>
      <c r="DKZ149" s="10"/>
      <c r="DLA149" s="10"/>
      <c r="DLB149" s="10"/>
      <c r="DLC149" s="10"/>
      <c r="DLD149" s="10"/>
      <c r="DLE149" s="10"/>
      <c r="DLF149" s="10"/>
      <c r="DLG149" s="10"/>
      <c r="DLH149" s="10"/>
      <c r="DLI149" s="10"/>
      <c r="DLJ149" s="10"/>
      <c r="DLK149" s="10"/>
      <c r="DLL149" s="10"/>
      <c r="DLM149" s="10"/>
      <c r="DLN149" s="10"/>
      <c r="DLO149" s="10"/>
      <c r="DLP149" s="10"/>
      <c r="DLQ149" s="10"/>
      <c r="DLR149" s="10"/>
      <c r="DLS149" s="10"/>
      <c r="DLT149" s="10"/>
      <c r="DLU149" s="10"/>
      <c r="DLV149" s="10"/>
      <c r="DLW149" s="10"/>
      <c r="DLX149" s="10"/>
      <c r="DLY149" s="10"/>
      <c r="DLZ149" s="10"/>
      <c r="DMA149" s="10"/>
      <c r="DMB149" s="10"/>
      <c r="DMC149" s="10"/>
      <c r="DMD149" s="10"/>
      <c r="DME149" s="10"/>
      <c r="DMF149" s="10"/>
      <c r="DMG149" s="10"/>
      <c r="DMH149" s="10"/>
      <c r="DMI149" s="10"/>
      <c r="DMJ149" s="10"/>
      <c r="DMK149" s="10"/>
      <c r="DML149" s="10"/>
      <c r="DMM149" s="10"/>
      <c r="DMN149" s="10"/>
      <c r="DMO149" s="10"/>
      <c r="DMP149" s="10"/>
      <c r="DMQ149" s="10"/>
      <c r="DMR149" s="10"/>
      <c r="DMS149" s="10"/>
      <c r="DMT149" s="10"/>
      <c r="DMU149" s="10"/>
      <c r="DMV149" s="10"/>
      <c r="DMW149" s="10"/>
      <c r="DMX149" s="10"/>
      <c r="DMY149" s="10"/>
      <c r="DMZ149" s="10"/>
      <c r="DNA149" s="10"/>
      <c r="DNB149" s="10"/>
      <c r="DNC149" s="10"/>
      <c r="DND149" s="10"/>
      <c r="DNE149" s="10"/>
      <c r="DNF149" s="10"/>
      <c r="DNG149" s="10"/>
      <c r="DNH149" s="10"/>
      <c r="DNI149" s="10"/>
      <c r="DNJ149" s="10"/>
      <c r="DNK149" s="10"/>
      <c r="DNL149" s="10"/>
      <c r="DNM149" s="10"/>
      <c r="DNN149" s="10"/>
      <c r="DNO149" s="10"/>
      <c r="DNP149" s="10"/>
      <c r="DNQ149" s="10"/>
      <c r="DNR149" s="10"/>
      <c r="DNS149" s="10"/>
      <c r="DNT149" s="10"/>
      <c r="DNU149" s="10"/>
      <c r="DNV149" s="10"/>
      <c r="DNW149" s="10"/>
      <c r="DNX149" s="10"/>
      <c r="DNY149" s="10"/>
      <c r="DNZ149" s="10"/>
      <c r="DOA149" s="10"/>
      <c r="DOB149" s="10"/>
      <c r="DOC149" s="10"/>
      <c r="DOD149" s="10"/>
      <c r="DOE149" s="10"/>
      <c r="DOF149" s="10"/>
      <c r="DOG149" s="10"/>
      <c r="DOH149" s="10"/>
      <c r="DOI149" s="10"/>
      <c r="DOJ149" s="10"/>
      <c r="DOK149" s="10"/>
      <c r="DOL149" s="10"/>
      <c r="DOM149" s="10"/>
      <c r="DON149" s="10"/>
      <c r="DOO149" s="10"/>
      <c r="DOP149" s="10"/>
      <c r="DOQ149" s="10"/>
      <c r="DOR149" s="10"/>
      <c r="DOS149" s="10"/>
      <c r="DOT149" s="10"/>
      <c r="DOU149" s="10"/>
      <c r="DOV149" s="10"/>
      <c r="DOW149" s="10"/>
      <c r="DOX149" s="10"/>
      <c r="DOY149" s="10"/>
      <c r="DOZ149" s="10"/>
      <c r="DPA149" s="10"/>
      <c r="DPB149" s="10"/>
      <c r="DPC149" s="10"/>
      <c r="DPD149" s="10"/>
      <c r="DPE149" s="10"/>
      <c r="DPF149" s="10"/>
      <c r="DPG149" s="10"/>
      <c r="DPH149" s="10"/>
      <c r="DPI149" s="10"/>
      <c r="DPJ149" s="10"/>
      <c r="DPK149" s="10"/>
      <c r="DPL149" s="10"/>
      <c r="DPM149" s="10"/>
      <c r="DPN149" s="10"/>
      <c r="DPO149" s="10"/>
      <c r="DPP149" s="10"/>
      <c r="DPQ149" s="10"/>
      <c r="DPR149" s="10"/>
      <c r="DPS149" s="10"/>
      <c r="DPT149" s="10"/>
      <c r="DPU149" s="10"/>
      <c r="DPV149" s="10"/>
      <c r="DPW149" s="10"/>
      <c r="DPX149" s="10"/>
      <c r="DPY149" s="10"/>
      <c r="DPZ149" s="10"/>
      <c r="DQA149" s="10"/>
      <c r="DQB149" s="10"/>
      <c r="DQC149" s="10"/>
      <c r="DQD149" s="10"/>
      <c r="DQE149" s="10"/>
      <c r="DQF149" s="10"/>
      <c r="DQG149" s="10"/>
      <c r="DQH149" s="10"/>
      <c r="DQI149" s="10"/>
      <c r="DQJ149" s="10"/>
      <c r="DQK149" s="10"/>
      <c r="DQL149" s="10"/>
      <c r="DQM149" s="10"/>
      <c r="DQN149" s="10"/>
      <c r="DQO149" s="10"/>
      <c r="DQP149" s="10"/>
      <c r="DQQ149" s="10"/>
      <c r="DQR149" s="10"/>
      <c r="DQS149" s="10"/>
      <c r="DQT149" s="10"/>
      <c r="DQU149" s="10"/>
      <c r="DQV149" s="10"/>
      <c r="DQW149" s="10"/>
      <c r="DQX149" s="10"/>
      <c r="DQY149" s="10"/>
      <c r="DQZ149" s="10"/>
      <c r="DRA149" s="10"/>
      <c r="DRB149" s="10"/>
      <c r="DRC149" s="10"/>
      <c r="DRD149" s="10"/>
      <c r="DRE149" s="10"/>
      <c r="DRF149" s="10"/>
      <c r="DRG149" s="10"/>
      <c r="DRH149" s="10"/>
      <c r="DRI149" s="10"/>
      <c r="DRJ149" s="10"/>
      <c r="DRK149" s="10"/>
      <c r="DRL149" s="10"/>
      <c r="DRM149" s="10"/>
      <c r="DRN149" s="10"/>
      <c r="DRO149" s="10"/>
      <c r="DRP149" s="10"/>
      <c r="DRQ149" s="10"/>
      <c r="DRR149" s="10"/>
      <c r="DRS149" s="10"/>
      <c r="DRT149" s="10"/>
      <c r="DRU149" s="10"/>
      <c r="DRV149" s="10"/>
      <c r="DRW149" s="10"/>
      <c r="DRX149" s="10"/>
      <c r="DRY149" s="10"/>
      <c r="DRZ149" s="10"/>
      <c r="DSA149" s="10"/>
      <c r="DSB149" s="10"/>
      <c r="DSC149" s="10"/>
      <c r="DSD149" s="10"/>
      <c r="DSE149" s="10"/>
      <c r="DSF149" s="10"/>
      <c r="DSG149" s="10"/>
      <c r="DSH149" s="10"/>
      <c r="DSI149" s="10"/>
      <c r="DSJ149" s="10"/>
      <c r="DSK149" s="10"/>
      <c r="DSL149" s="10"/>
      <c r="DSM149" s="10"/>
      <c r="DSN149" s="10"/>
      <c r="DSO149" s="10"/>
      <c r="DSP149" s="10"/>
      <c r="DSQ149" s="10"/>
      <c r="DSR149" s="10"/>
      <c r="DSS149" s="10"/>
      <c r="DST149" s="10"/>
      <c r="DSU149" s="10"/>
      <c r="DSV149" s="10"/>
      <c r="DSW149" s="10"/>
      <c r="DSX149" s="10"/>
      <c r="DSY149" s="10"/>
      <c r="DSZ149" s="10"/>
      <c r="DTA149" s="10"/>
      <c r="DTB149" s="10"/>
      <c r="DTC149" s="10"/>
      <c r="DTD149" s="10"/>
      <c r="DTE149" s="10"/>
      <c r="DTF149" s="10"/>
      <c r="DTG149" s="10"/>
      <c r="DTH149" s="10"/>
      <c r="DTI149" s="10"/>
      <c r="DTJ149" s="10"/>
      <c r="DTK149" s="10"/>
      <c r="DTL149" s="10"/>
      <c r="DTM149" s="10"/>
      <c r="DTN149" s="10"/>
      <c r="DTO149" s="10"/>
      <c r="DTP149" s="10"/>
      <c r="DTQ149" s="10"/>
      <c r="DTR149" s="10"/>
      <c r="DTS149" s="10"/>
      <c r="DTT149" s="10"/>
      <c r="DTU149" s="10"/>
      <c r="DTV149" s="10"/>
      <c r="DTW149" s="10"/>
      <c r="DTX149" s="10"/>
      <c r="DTY149" s="10"/>
      <c r="DTZ149" s="10"/>
      <c r="DUA149" s="10"/>
      <c r="DUB149" s="10"/>
      <c r="DUC149" s="10"/>
      <c r="DUD149" s="10"/>
      <c r="DUE149" s="10"/>
      <c r="DUF149" s="10"/>
      <c r="DUG149" s="10"/>
      <c r="DUH149" s="10"/>
      <c r="DUI149" s="10"/>
      <c r="DUJ149" s="10"/>
      <c r="DUK149" s="10"/>
      <c r="DUL149" s="10"/>
      <c r="DUM149" s="10"/>
      <c r="DUN149" s="10"/>
      <c r="DUO149" s="10"/>
      <c r="DUP149" s="10"/>
      <c r="DUQ149" s="10"/>
      <c r="DUR149" s="10"/>
      <c r="DUS149" s="10"/>
      <c r="DUT149" s="10"/>
      <c r="DUU149" s="10"/>
      <c r="DUV149" s="10"/>
      <c r="DUW149" s="10"/>
      <c r="DUX149" s="10"/>
      <c r="DUY149" s="10"/>
      <c r="DUZ149" s="10"/>
      <c r="DVA149" s="10"/>
      <c r="DVB149" s="10"/>
      <c r="DVC149" s="10"/>
      <c r="DVD149" s="10"/>
      <c r="DVE149" s="10"/>
      <c r="DVF149" s="10"/>
      <c r="DVG149" s="10"/>
      <c r="DVH149" s="10"/>
      <c r="DVI149" s="10"/>
      <c r="DVJ149" s="10"/>
      <c r="DVK149" s="10"/>
      <c r="DVL149" s="10"/>
      <c r="DVM149" s="10"/>
      <c r="DVN149" s="10"/>
      <c r="DVO149" s="10"/>
      <c r="DVP149" s="10"/>
      <c r="DVQ149" s="10"/>
      <c r="DVR149" s="10"/>
      <c r="DVS149" s="10"/>
      <c r="DVT149" s="10"/>
      <c r="DVU149" s="10"/>
      <c r="DVV149" s="10"/>
      <c r="DVW149" s="10"/>
      <c r="DVX149" s="10"/>
      <c r="DVY149" s="10"/>
      <c r="DVZ149" s="10"/>
      <c r="DWA149" s="10"/>
      <c r="DWB149" s="10"/>
      <c r="DWC149" s="10"/>
      <c r="DWD149" s="10"/>
      <c r="DWE149" s="10"/>
      <c r="DWF149" s="10"/>
      <c r="DWG149" s="10"/>
      <c r="DWH149" s="10"/>
      <c r="DWI149" s="10"/>
      <c r="DWJ149" s="10"/>
      <c r="DWK149" s="10"/>
      <c r="DWL149" s="10"/>
      <c r="DWM149" s="10"/>
      <c r="DWN149" s="10"/>
      <c r="DWO149" s="10"/>
      <c r="DWP149" s="10"/>
      <c r="DWQ149" s="10"/>
      <c r="DWR149" s="10"/>
      <c r="DWS149" s="10"/>
      <c r="DWT149" s="10"/>
      <c r="DWU149" s="10"/>
      <c r="DWV149" s="10"/>
      <c r="DWW149" s="10"/>
      <c r="DWX149" s="10"/>
      <c r="DWY149" s="10"/>
      <c r="DWZ149" s="10"/>
      <c r="DXA149" s="10"/>
      <c r="DXB149" s="10"/>
      <c r="DXC149" s="10"/>
      <c r="DXD149" s="10"/>
      <c r="DXE149" s="10"/>
      <c r="DXF149" s="10"/>
      <c r="DXG149" s="10"/>
      <c r="DXH149" s="10"/>
      <c r="DXI149" s="10"/>
      <c r="DXJ149" s="10"/>
      <c r="DXK149" s="10"/>
      <c r="DXL149" s="10"/>
      <c r="DXM149" s="10"/>
      <c r="DXN149" s="10"/>
      <c r="DXO149" s="10"/>
      <c r="DXP149" s="10"/>
      <c r="DXQ149" s="10"/>
      <c r="DXR149" s="10"/>
      <c r="DXS149" s="10"/>
      <c r="DXT149" s="10"/>
      <c r="DXU149" s="10"/>
      <c r="DXV149" s="10"/>
      <c r="DXW149" s="10"/>
      <c r="DXX149" s="10"/>
      <c r="DXY149" s="10"/>
      <c r="DXZ149" s="10"/>
      <c r="DYA149" s="10"/>
      <c r="DYB149" s="10"/>
      <c r="DYC149" s="10"/>
      <c r="DYD149" s="10"/>
      <c r="DYE149" s="10"/>
      <c r="DYF149" s="10"/>
      <c r="DYG149" s="10"/>
      <c r="DYH149" s="10"/>
      <c r="DYI149" s="10"/>
      <c r="DYJ149" s="10"/>
      <c r="DYK149" s="10"/>
      <c r="DYL149" s="10"/>
      <c r="DYM149" s="10"/>
      <c r="DYN149" s="10"/>
      <c r="DYO149" s="10"/>
      <c r="DYP149" s="10"/>
      <c r="DYQ149" s="10"/>
      <c r="DYR149" s="10"/>
      <c r="DYS149" s="10"/>
      <c r="DYT149" s="10"/>
      <c r="DYU149" s="10"/>
      <c r="DYV149" s="10"/>
      <c r="DYW149" s="10"/>
      <c r="DYX149" s="10"/>
      <c r="DYY149" s="10"/>
      <c r="DYZ149" s="10"/>
      <c r="DZA149" s="10"/>
      <c r="DZB149" s="10"/>
      <c r="DZC149" s="10"/>
      <c r="DZD149" s="10"/>
      <c r="DZE149" s="10"/>
      <c r="DZF149" s="10"/>
      <c r="DZG149" s="10"/>
      <c r="DZH149" s="10"/>
      <c r="DZI149" s="10"/>
      <c r="DZJ149" s="10"/>
      <c r="DZK149" s="10"/>
      <c r="DZL149" s="10"/>
      <c r="DZM149" s="10"/>
      <c r="DZN149" s="10"/>
      <c r="DZO149" s="10"/>
      <c r="DZP149" s="10"/>
      <c r="DZQ149" s="10"/>
      <c r="DZR149" s="10"/>
      <c r="DZS149" s="10"/>
      <c r="DZT149" s="10"/>
      <c r="DZU149" s="10"/>
      <c r="DZV149" s="10"/>
      <c r="DZW149" s="10"/>
      <c r="DZX149" s="10"/>
      <c r="DZY149" s="10"/>
      <c r="DZZ149" s="10"/>
      <c r="EAA149" s="10"/>
      <c r="EAB149" s="10"/>
      <c r="EAC149" s="10"/>
      <c r="EAD149" s="10"/>
      <c r="EAE149" s="10"/>
      <c r="EAF149" s="10"/>
      <c r="EAG149" s="10"/>
      <c r="EAH149" s="10"/>
      <c r="EAI149" s="10"/>
      <c r="EAJ149" s="10"/>
      <c r="EAK149" s="10"/>
      <c r="EAL149" s="10"/>
      <c r="EAM149" s="10"/>
      <c r="EAN149" s="10"/>
      <c r="EAO149" s="10"/>
      <c r="EAP149" s="10"/>
      <c r="EAQ149" s="10"/>
      <c r="EAR149" s="10"/>
      <c r="EAS149" s="10"/>
      <c r="EAT149" s="10"/>
      <c r="EAU149" s="10"/>
      <c r="EAV149" s="10"/>
      <c r="EAW149" s="10"/>
      <c r="EAX149" s="10"/>
      <c r="EAY149" s="10"/>
      <c r="EAZ149" s="10"/>
      <c r="EBA149" s="10"/>
      <c r="EBB149" s="10"/>
      <c r="EBC149" s="10"/>
      <c r="EBD149" s="10"/>
      <c r="EBE149" s="10"/>
      <c r="EBF149" s="10"/>
      <c r="EBG149" s="10"/>
      <c r="EBH149" s="10"/>
      <c r="EBI149" s="10"/>
      <c r="EBJ149" s="10"/>
      <c r="EBK149" s="10"/>
      <c r="EBL149" s="10"/>
      <c r="EBM149" s="10"/>
      <c r="EBN149" s="10"/>
      <c r="EBO149" s="10"/>
      <c r="EBP149" s="10"/>
      <c r="EBQ149" s="10"/>
      <c r="EBR149" s="10"/>
      <c r="EBS149" s="10"/>
      <c r="EBT149" s="10"/>
      <c r="EBU149" s="10"/>
      <c r="EBV149" s="10"/>
      <c r="EBW149" s="10"/>
      <c r="EBX149" s="10"/>
      <c r="EBY149" s="10"/>
      <c r="EBZ149" s="10"/>
      <c r="ECA149" s="10"/>
      <c r="ECB149" s="10"/>
      <c r="ECC149" s="10"/>
      <c r="ECD149" s="10"/>
      <c r="ECE149" s="10"/>
      <c r="ECF149" s="10"/>
      <c r="ECG149" s="10"/>
      <c r="ECH149" s="10"/>
      <c r="ECI149" s="10"/>
      <c r="ECJ149" s="10"/>
      <c r="ECK149" s="10"/>
      <c r="ECL149" s="10"/>
      <c r="ECM149" s="10"/>
      <c r="ECN149" s="10"/>
      <c r="ECO149" s="10"/>
      <c r="ECP149" s="10"/>
      <c r="ECQ149" s="10"/>
      <c r="ECR149" s="10"/>
      <c r="ECS149" s="10"/>
      <c r="ECT149" s="10"/>
      <c r="ECU149" s="10"/>
      <c r="ECV149" s="10"/>
      <c r="ECW149" s="10"/>
      <c r="ECX149" s="10"/>
      <c r="ECY149" s="10"/>
      <c r="ECZ149" s="10"/>
      <c r="EDA149" s="10"/>
      <c r="EDB149" s="10"/>
      <c r="EDC149" s="10"/>
      <c r="EDD149" s="10"/>
      <c r="EDE149" s="10"/>
      <c r="EDF149" s="10"/>
      <c r="EDG149" s="10"/>
      <c r="EDH149" s="10"/>
      <c r="EDI149" s="10"/>
      <c r="EDJ149" s="10"/>
      <c r="EDK149" s="10"/>
      <c r="EDL149" s="10"/>
      <c r="EDM149" s="10"/>
      <c r="EDN149" s="10"/>
      <c r="EDO149" s="10"/>
      <c r="EDP149" s="10"/>
      <c r="EDQ149" s="10"/>
      <c r="EDR149" s="10"/>
      <c r="EDS149" s="10"/>
      <c r="EDT149" s="10"/>
      <c r="EDU149" s="10"/>
      <c r="EDV149" s="10"/>
      <c r="EDW149" s="10"/>
      <c r="EDX149" s="10"/>
      <c r="EDY149" s="10"/>
      <c r="EDZ149" s="10"/>
      <c r="EEA149" s="10"/>
      <c r="EEB149" s="10"/>
      <c r="EEC149" s="10"/>
      <c r="EED149" s="10"/>
      <c r="EEE149" s="10"/>
      <c r="EEF149" s="10"/>
      <c r="EEG149" s="10"/>
      <c r="EEH149" s="10"/>
      <c r="EEI149" s="10"/>
      <c r="EEJ149" s="10"/>
      <c r="EEK149" s="10"/>
      <c r="EEL149" s="10"/>
      <c r="EEM149" s="10"/>
      <c r="EEN149" s="10"/>
      <c r="EEO149" s="10"/>
      <c r="EEP149" s="10"/>
      <c r="EEQ149" s="10"/>
      <c r="EER149" s="10"/>
      <c r="EES149" s="10"/>
      <c r="EET149" s="10"/>
      <c r="EEU149" s="10"/>
      <c r="EEV149" s="10"/>
      <c r="EEW149" s="10"/>
      <c r="EEX149" s="10"/>
      <c r="EEY149" s="10"/>
      <c r="EEZ149" s="10"/>
      <c r="EFA149" s="10"/>
      <c r="EFB149" s="10"/>
      <c r="EFC149" s="10"/>
      <c r="EFD149" s="10"/>
      <c r="EFE149" s="10"/>
      <c r="EFF149" s="10"/>
      <c r="EFG149" s="10"/>
      <c r="EFH149" s="10"/>
      <c r="EFI149" s="10"/>
      <c r="EFJ149" s="10"/>
      <c r="EFK149" s="10"/>
      <c r="EFL149" s="10"/>
      <c r="EFM149" s="10"/>
      <c r="EFN149" s="10"/>
      <c r="EFO149" s="10"/>
      <c r="EFP149" s="10"/>
      <c r="EFQ149" s="10"/>
      <c r="EFR149" s="10"/>
      <c r="EFS149" s="10"/>
      <c r="EFT149" s="10"/>
      <c r="EFU149" s="10"/>
      <c r="EFV149" s="10"/>
      <c r="EFW149" s="10"/>
      <c r="EFX149" s="10"/>
      <c r="EFY149" s="10"/>
      <c r="EFZ149" s="10"/>
      <c r="EGA149" s="10"/>
      <c r="EGB149" s="10"/>
      <c r="EGC149" s="10"/>
      <c r="EGD149" s="10"/>
      <c r="EGE149" s="10"/>
      <c r="EGF149" s="10"/>
      <c r="EGG149" s="10"/>
      <c r="EGH149" s="10"/>
      <c r="EGI149" s="10"/>
      <c r="EGJ149" s="10"/>
      <c r="EGK149" s="10"/>
      <c r="EGL149" s="10"/>
      <c r="EGM149" s="10"/>
      <c r="EGN149" s="10"/>
      <c r="EGO149" s="10"/>
      <c r="EGP149" s="10"/>
      <c r="EGQ149" s="10"/>
      <c r="EGR149" s="10"/>
      <c r="EGS149" s="10"/>
      <c r="EGT149" s="10"/>
      <c r="EGU149" s="10"/>
      <c r="EGV149" s="10"/>
      <c r="EGW149" s="10"/>
      <c r="EGX149" s="10"/>
      <c r="EGY149" s="10"/>
      <c r="EGZ149" s="10"/>
      <c r="EHA149" s="10"/>
      <c r="EHB149" s="10"/>
      <c r="EHC149" s="10"/>
      <c r="EHD149" s="10"/>
      <c r="EHE149" s="10"/>
      <c r="EHF149" s="10"/>
      <c r="EHG149" s="10"/>
      <c r="EHH149" s="10"/>
      <c r="EHI149" s="10"/>
      <c r="EHJ149" s="10"/>
      <c r="EHK149" s="10"/>
      <c r="EHL149" s="10"/>
      <c r="EHM149" s="10"/>
      <c r="EHN149" s="10"/>
      <c r="EHO149" s="10"/>
      <c r="EHP149" s="10"/>
      <c r="EHQ149" s="10"/>
      <c r="EHR149" s="10"/>
      <c r="EHS149" s="10"/>
      <c r="EHT149" s="10"/>
      <c r="EHU149" s="10"/>
      <c r="EHV149" s="10"/>
      <c r="EHW149" s="10"/>
      <c r="EHX149" s="10"/>
      <c r="EHY149" s="10"/>
      <c r="EHZ149" s="10"/>
      <c r="EIA149" s="10"/>
      <c r="EIB149" s="10"/>
      <c r="EIC149" s="10"/>
      <c r="EID149" s="10"/>
      <c r="EIE149" s="10"/>
      <c r="EIF149" s="10"/>
      <c r="EIG149" s="10"/>
      <c r="EIH149" s="10"/>
      <c r="EII149" s="10"/>
      <c r="EIJ149" s="10"/>
      <c r="EIK149" s="10"/>
      <c r="EIL149" s="10"/>
      <c r="EIM149" s="10"/>
      <c r="EIN149" s="10"/>
      <c r="EIO149" s="10"/>
      <c r="EIP149" s="10"/>
      <c r="EIQ149" s="10"/>
      <c r="EIR149" s="10"/>
      <c r="EIS149" s="10"/>
      <c r="EIT149" s="10"/>
      <c r="EIU149" s="10"/>
      <c r="EIV149" s="10"/>
      <c r="EIW149" s="10"/>
      <c r="EIX149" s="10"/>
      <c r="EIY149" s="10"/>
      <c r="EIZ149" s="10"/>
      <c r="EJA149" s="10"/>
      <c r="EJB149" s="10"/>
      <c r="EJC149" s="10"/>
      <c r="EJD149" s="10"/>
      <c r="EJE149" s="10"/>
      <c r="EJF149" s="10"/>
      <c r="EJG149" s="10"/>
      <c r="EJH149" s="10"/>
      <c r="EJI149" s="10"/>
      <c r="EJJ149" s="10"/>
      <c r="EJK149" s="10"/>
      <c r="EJL149" s="10"/>
      <c r="EJM149" s="10"/>
      <c r="EJN149" s="10"/>
      <c r="EJO149" s="10"/>
      <c r="EJP149" s="10"/>
      <c r="EJQ149" s="10"/>
      <c r="EJR149" s="10"/>
      <c r="EJS149" s="10"/>
      <c r="EJT149" s="10"/>
      <c r="EJU149" s="10"/>
      <c r="EJV149" s="10"/>
      <c r="EJW149" s="10"/>
      <c r="EJX149" s="10"/>
      <c r="EJY149" s="10"/>
      <c r="EJZ149" s="10"/>
      <c r="EKA149" s="10"/>
      <c r="EKB149" s="10"/>
      <c r="EKC149" s="10"/>
      <c r="EKD149" s="10"/>
      <c r="EKE149" s="10"/>
      <c r="EKF149" s="10"/>
      <c r="EKG149" s="10"/>
      <c r="EKH149" s="10"/>
      <c r="EKI149" s="10"/>
      <c r="EKJ149" s="10"/>
      <c r="EKK149" s="10"/>
      <c r="EKL149" s="10"/>
      <c r="EKM149" s="10"/>
      <c r="EKN149" s="10"/>
      <c r="EKO149" s="10"/>
      <c r="EKP149" s="10"/>
      <c r="EKQ149" s="10"/>
      <c r="EKR149" s="10"/>
      <c r="EKS149" s="10"/>
      <c r="EKT149" s="10"/>
      <c r="EKU149" s="10"/>
      <c r="EKV149" s="10"/>
      <c r="EKW149" s="10"/>
      <c r="EKX149" s="10"/>
      <c r="EKY149" s="10"/>
      <c r="EKZ149" s="10"/>
      <c r="ELA149" s="10"/>
      <c r="ELB149" s="10"/>
      <c r="ELC149" s="10"/>
      <c r="ELD149" s="10"/>
      <c r="ELE149" s="10"/>
      <c r="ELF149" s="10"/>
      <c r="ELG149" s="10"/>
      <c r="ELH149" s="10"/>
      <c r="ELI149" s="10"/>
      <c r="ELJ149" s="10"/>
      <c r="ELK149" s="10"/>
      <c r="ELL149" s="10"/>
      <c r="ELM149" s="10"/>
      <c r="ELN149" s="10"/>
      <c r="ELO149" s="10"/>
      <c r="ELP149" s="10"/>
      <c r="ELQ149" s="10"/>
      <c r="ELR149" s="10"/>
      <c r="ELS149" s="10"/>
      <c r="ELT149" s="10"/>
      <c r="ELU149" s="10"/>
      <c r="ELV149" s="10"/>
      <c r="ELW149" s="10"/>
      <c r="ELX149" s="10"/>
      <c r="ELY149" s="10"/>
      <c r="ELZ149" s="10"/>
      <c r="EMA149" s="10"/>
      <c r="EMB149" s="10"/>
      <c r="EMC149" s="10"/>
      <c r="EMD149" s="10"/>
      <c r="EME149" s="10"/>
      <c r="EMF149" s="10"/>
      <c r="EMG149" s="10"/>
      <c r="EMH149" s="10"/>
      <c r="EMI149" s="10"/>
      <c r="EMJ149" s="10"/>
      <c r="EMK149" s="10"/>
      <c r="EML149" s="10"/>
      <c r="EMM149" s="10"/>
      <c r="EMN149" s="10"/>
      <c r="EMO149" s="10"/>
      <c r="EMP149" s="10"/>
      <c r="EMQ149" s="10"/>
      <c r="EMR149" s="10"/>
      <c r="EMS149" s="10"/>
      <c r="EMT149" s="10"/>
      <c r="EMU149" s="10"/>
      <c r="EMV149" s="10"/>
      <c r="EMW149" s="10"/>
      <c r="EMX149" s="10"/>
      <c r="EMY149" s="10"/>
      <c r="EMZ149" s="10"/>
      <c r="ENA149" s="10"/>
      <c r="ENB149" s="10"/>
      <c r="ENC149" s="10"/>
      <c r="END149" s="10"/>
      <c r="ENE149" s="10"/>
      <c r="ENF149" s="10"/>
      <c r="ENG149" s="10"/>
      <c r="ENH149" s="10"/>
      <c r="ENI149" s="10"/>
      <c r="ENJ149" s="10"/>
      <c r="ENK149" s="10"/>
      <c r="ENL149" s="10"/>
      <c r="ENM149" s="10"/>
      <c r="ENN149" s="10"/>
      <c r="ENO149" s="10"/>
      <c r="ENP149" s="10"/>
      <c r="ENQ149" s="10"/>
      <c r="ENR149" s="10"/>
      <c r="ENS149" s="10"/>
      <c r="ENT149" s="10"/>
      <c r="ENU149" s="10"/>
      <c r="ENV149" s="10"/>
      <c r="ENW149" s="10"/>
      <c r="ENX149" s="10"/>
      <c r="ENY149" s="10"/>
      <c r="ENZ149" s="10"/>
      <c r="EOA149" s="10"/>
      <c r="EOB149" s="10"/>
      <c r="EOC149" s="10"/>
      <c r="EOD149" s="10"/>
      <c r="EOE149" s="10"/>
      <c r="EOF149" s="10"/>
      <c r="EOG149" s="10"/>
      <c r="EOH149" s="10"/>
      <c r="EOI149" s="10"/>
      <c r="EOJ149" s="10"/>
      <c r="EOK149" s="10"/>
      <c r="EOL149" s="10"/>
      <c r="EOM149" s="10"/>
      <c r="EON149" s="10"/>
      <c r="EOO149" s="10"/>
      <c r="EOP149" s="10"/>
      <c r="EOQ149" s="10"/>
      <c r="EOR149" s="10"/>
      <c r="EOS149" s="10"/>
      <c r="EOT149" s="10"/>
      <c r="EOU149" s="10"/>
      <c r="EOV149" s="10"/>
      <c r="EOW149" s="10"/>
      <c r="EOX149" s="10"/>
      <c r="EOY149" s="10"/>
      <c r="EOZ149" s="10"/>
      <c r="EPA149" s="10"/>
      <c r="EPB149" s="10"/>
      <c r="EPC149" s="10"/>
      <c r="EPD149" s="10"/>
      <c r="EPE149" s="10"/>
      <c r="EPF149" s="10"/>
      <c r="EPG149" s="10"/>
      <c r="EPH149" s="10"/>
      <c r="EPI149" s="10"/>
      <c r="EPJ149" s="10"/>
      <c r="EPK149" s="10"/>
      <c r="EPL149" s="10"/>
      <c r="EPM149" s="10"/>
      <c r="EPN149" s="10"/>
      <c r="EPO149" s="10"/>
      <c r="EPP149" s="10"/>
      <c r="EPQ149" s="10"/>
      <c r="EPR149" s="10"/>
      <c r="EPS149" s="10"/>
      <c r="EPT149" s="10"/>
      <c r="EPU149" s="10"/>
      <c r="EPV149" s="10"/>
      <c r="EPW149" s="10"/>
      <c r="EPX149" s="10"/>
      <c r="EPY149" s="10"/>
      <c r="EPZ149" s="10"/>
      <c r="EQA149" s="10"/>
      <c r="EQB149" s="10"/>
      <c r="EQC149" s="10"/>
      <c r="EQD149" s="10"/>
      <c r="EQE149" s="10"/>
      <c r="EQF149" s="10"/>
      <c r="EQG149" s="10"/>
      <c r="EQH149" s="10"/>
      <c r="EQI149" s="10"/>
      <c r="EQJ149" s="10"/>
      <c r="EQK149" s="10"/>
      <c r="EQL149" s="10"/>
      <c r="EQM149" s="10"/>
      <c r="EQN149" s="10"/>
      <c r="EQO149" s="10"/>
      <c r="EQP149" s="10"/>
      <c r="EQQ149" s="10"/>
      <c r="EQR149" s="10"/>
      <c r="EQS149" s="10"/>
      <c r="EQT149" s="10"/>
      <c r="EQU149" s="10"/>
      <c r="EQV149" s="10"/>
      <c r="EQW149" s="10"/>
      <c r="EQX149" s="10"/>
      <c r="EQY149" s="10"/>
      <c r="EQZ149" s="10"/>
      <c r="ERA149" s="10"/>
      <c r="ERB149" s="10"/>
      <c r="ERC149" s="10"/>
      <c r="ERD149" s="10"/>
      <c r="ERE149" s="10"/>
      <c r="ERF149" s="10"/>
      <c r="ERG149" s="10"/>
      <c r="ERH149" s="10"/>
      <c r="ERI149" s="10"/>
      <c r="ERJ149" s="10"/>
      <c r="ERK149" s="10"/>
      <c r="ERL149" s="10"/>
      <c r="ERM149" s="10"/>
      <c r="ERN149" s="10"/>
      <c r="ERO149" s="10"/>
      <c r="ERP149" s="10"/>
      <c r="ERQ149" s="10"/>
      <c r="ERR149" s="10"/>
      <c r="ERS149" s="10"/>
      <c r="ERT149" s="10"/>
      <c r="ERU149" s="10"/>
      <c r="ERV149" s="10"/>
      <c r="ERW149" s="10"/>
      <c r="ERX149" s="10"/>
      <c r="ERY149" s="10"/>
      <c r="ERZ149" s="10"/>
      <c r="ESA149" s="10"/>
      <c r="ESB149" s="10"/>
      <c r="ESC149" s="10"/>
      <c r="ESD149" s="10"/>
      <c r="ESE149" s="10"/>
      <c r="ESF149" s="10"/>
      <c r="ESG149" s="10"/>
      <c r="ESH149" s="10"/>
      <c r="ESI149" s="10"/>
      <c r="ESJ149" s="10"/>
      <c r="ESK149" s="10"/>
      <c r="ESL149" s="10"/>
      <c r="ESM149" s="10"/>
      <c r="ESN149" s="10"/>
      <c r="ESO149" s="10"/>
      <c r="ESP149" s="10"/>
      <c r="ESQ149" s="10"/>
      <c r="ESR149" s="10"/>
      <c r="ESS149" s="10"/>
      <c r="EST149" s="10"/>
      <c r="ESU149" s="10"/>
      <c r="ESV149" s="10"/>
      <c r="ESW149" s="10"/>
      <c r="ESX149" s="10"/>
      <c r="ESY149" s="10"/>
      <c r="ESZ149" s="10"/>
      <c r="ETA149" s="10"/>
      <c r="ETB149" s="10"/>
      <c r="ETC149" s="10"/>
      <c r="ETD149" s="10"/>
      <c r="ETE149" s="10"/>
      <c r="ETF149" s="10"/>
      <c r="ETG149" s="10"/>
      <c r="ETH149" s="10"/>
      <c r="ETI149" s="10"/>
      <c r="ETJ149" s="10"/>
      <c r="ETK149" s="10"/>
      <c r="ETL149" s="10"/>
      <c r="ETM149" s="10"/>
      <c r="ETN149" s="10"/>
      <c r="ETO149" s="10"/>
      <c r="ETP149" s="10"/>
      <c r="ETQ149" s="10"/>
      <c r="ETR149" s="10"/>
      <c r="ETS149" s="10"/>
      <c r="ETT149" s="10"/>
      <c r="ETU149" s="10"/>
      <c r="ETV149" s="10"/>
      <c r="ETW149" s="10"/>
      <c r="ETX149" s="10"/>
      <c r="ETY149" s="10"/>
      <c r="ETZ149" s="10"/>
      <c r="EUA149" s="10"/>
      <c r="EUB149" s="10"/>
      <c r="EUC149" s="10"/>
      <c r="EUD149" s="10"/>
      <c r="EUE149" s="10"/>
      <c r="EUF149" s="10"/>
      <c r="EUG149" s="10"/>
      <c r="EUH149" s="10"/>
      <c r="EUI149" s="10"/>
      <c r="EUJ149" s="10"/>
      <c r="EUK149" s="10"/>
      <c r="EUL149" s="10"/>
      <c r="EUM149" s="10"/>
      <c r="EUN149" s="10"/>
      <c r="EUO149" s="10"/>
      <c r="EUP149" s="10"/>
      <c r="EUQ149" s="10"/>
      <c r="EUR149" s="10"/>
      <c r="EUS149" s="10"/>
      <c r="EUT149" s="10"/>
      <c r="EUU149" s="10"/>
      <c r="EUV149" s="10"/>
      <c r="EUW149" s="10"/>
      <c r="EUX149" s="10"/>
      <c r="EUY149" s="10"/>
      <c r="EUZ149" s="10"/>
      <c r="EVA149" s="10"/>
      <c r="EVB149" s="10"/>
      <c r="EVC149" s="10"/>
      <c r="EVD149" s="10"/>
      <c r="EVE149" s="10"/>
      <c r="EVF149" s="10"/>
      <c r="EVG149" s="10"/>
      <c r="EVH149" s="10"/>
      <c r="EVI149" s="10"/>
      <c r="EVJ149" s="10"/>
      <c r="EVK149" s="10"/>
      <c r="EVL149" s="10"/>
      <c r="EVM149" s="10"/>
      <c r="EVN149" s="10"/>
      <c r="EVO149" s="10"/>
      <c r="EVP149" s="10"/>
      <c r="EVQ149" s="10"/>
      <c r="EVR149" s="10"/>
      <c r="EVS149" s="10"/>
      <c r="EVT149" s="10"/>
      <c r="EVU149" s="10"/>
      <c r="EVV149" s="10"/>
      <c r="EVW149" s="10"/>
      <c r="EVX149" s="10"/>
      <c r="EVY149" s="10"/>
      <c r="EVZ149" s="10"/>
      <c r="EWA149" s="10"/>
      <c r="EWB149" s="10"/>
      <c r="EWC149" s="10"/>
      <c r="EWD149" s="10"/>
      <c r="EWE149" s="10"/>
      <c r="EWF149" s="10"/>
      <c r="EWG149" s="10"/>
      <c r="EWH149" s="10"/>
      <c r="EWI149" s="10"/>
      <c r="EWJ149" s="10"/>
      <c r="EWK149" s="10"/>
      <c r="EWL149" s="10"/>
      <c r="EWM149" s="10"/>
      <c r="EWN149" s="10"/>
      <c r="EWO149" s="10"/>
      <c r="EWP149" s="10"/>
      <c r="EWQ149" s="10"/>
      <c r="EWR149" s="10"/>
      <c r="EWS149" s="10"/>
      <c r="EWT149" s="10"/>
      <c r="EWU149" s="10"/>
      <c r="EWV149" s="10"/>
      <c r="EWW149" s="10"/>
      <c r="EWX149" s="10"/>
      <c r="EWY149" s="10"/>
      <c r="EWZ149" s="10"/>
      <c r="EXA149" s="10"/>
      <c r="EXB149" s="10"/>
      <c r="EXC149" s="10"/>
      <c r="EXD149" s="10"/>
      <c r="EXE149" s="10"/>
      <c r="EXF149" s="10"/>
      <c r="EXG149" s="10"/>
      <c r="EXH149" s="10"/>
      <c r="EXI149" s="10"/>
      <c r="EXJ149" s="10"/>
      <c r="EXK149" s="10"/>
      <c r="EXL149" s="10"/>
      <c r="EXM149" s="10"/>
      <c r="EXN149" s="10"/>
      <c r="EXO149" s="10"/>
      <c r="EXP149" s="10"/>
      <c r="EXQ149" s="10"/>
      <c r="EXR149" s="10"/>
      <c r="EXS149" s="10"/>
      <c r="EXT149" s="10"/>
      <c r="EXU149" s="10"/>
      <c r="EXV149" s="10"/>
      <c r="EXW149" s="10"/>
      <c r="EXX149" s="10"/>
      <c r="EXY149" s="10"/>
      <c r="EXZ149" s="10"/>
      <c r="EYA149" s="10"/>
      <c r="EYB149" s="10"/>
      <c r="EYC149" s="10"/>
      <c r="EYD149" s="10"/>
      <c r="EYE149" s="10"/>
      <c r="EYF149" s="10"/>
      <c r="EYG149" s="10"/>
      <c r="EYH149" s="10"/>
      <c r="EYI149" s="10"/>
      <c r="EYJ149" s="10"/>
      <c r="EYK149" s="10"/>
      <c r="EYL149" s="10"/>
      <c r="EYM149" s="10"/>
      <c r="EYN149" s="10"/>
      <c r="EYO149" s="10"/>
      <c r="EYP149" s="10"/>
      <c r="EYQ149" s="10"/>
      <c r="EYR149" s="10"/>
      <c r="EYS149" s="10"/>
      <c r="EYT149" s="10"/>
      <c r="EYU149" s="10"/>
      <c r="EYV149" s="10"/>
      <c r="EYW149" s="10"/>
      <c r="EYX149" s="10"/>
      <c r="EYY149" s="10"/>
      <c r="EYZ149" s="10"/>
      <c r="EZA149" s="10"/>
      <c r="EZB149" s="10"/>
      <c r="EZC149" s="10"/>
      <c r="EZD149" s="10"/>
      <c r="EZE149" s="10"/>
      <c r="EZF149" s="10"/>
      <c r="EZG149" s="10"/>
      <c r="EZH149" s="10"/>
      <c r="EZI149" s="10"/>
      <c r="EZJ149" s="10"/>
      <c r="EZK149" s="10"/>
      <c r="EZL149" s="10"/>
      <c r="EZM149" s="10"/>
      <c r="EZN149" s="10"/>
      <c r="EZO149" s="10"/>
      <c r="EZP149" s="10"/>
      <c r="EZQ149" s="10"/>
      <c r="EZR149" s="10"/>
      <c r="EZS149" s="10"/>
      <c r="EZT149" s="10"/>
      <c r="EZU149" s="10"/>
      <c r="EZV149" s="10"/>
      <c r="EZW149" s="10"/>
      <c r="EZX149" s="10"/>
      <c r="EZY149" s="10"/>
      <c r="EZZ149" s="10"/>
      <c r="FAA149" s="10"/>
      <c r="FAB149" s="10"/>
      <c r="FAC149" s="10"/>
      <c r="FAD149" s="10"/>
      <c r="FAE149" s="10"/>
      <c r="FAF149" s="10"/>
      <c r="FAG149" s="10"/>
      <c r="FAH149" s="10"/>
      <c r="FAI149" s="10"/>
      <c r="FAJ149" s="10"/>
      <c r="FAK149" s="10"/>
      <c r="FAL149" s="10"/>
      <c r="FAM149" s="10"/>
      <c r="FAN149" s="10"/>
      <c r="FAO149" s="10"/>
      <c r="FAP149" s="10"/>
      <c r="FAQ149" s="10"/>
      <c r="FAR149" s="10"/>
      <c r="FAS149" s="10"/>
      <c r="FAT149" s="10"/>
      <c r="FAU149" s="10"/>
      <c r="FAV149" s="10"/>
      <c r="FAW149" s="10"/>
      <c r="FAX149" s="10"/>
      <c r="FAY149" s="10"/>
      <c r="FAZ149" s="10"/>
      <c r="FBA149" s="10"/>
      <c r="FBB149" s="10"/>
      <c r="FBC149" s="10"/>
      <c r="FBD149" s="10"/>
      <c r="FBE149" s="10"/>
      <c r="FBF149" s="10"/>
      <c r="FBG149" s="10"/>
      <c r="FBH149" s="10"/>
      <c r="FBI149" s="10"/>
      <c r="FBJ149" s="10"/>
      <c r="FBK149" s="10"/>
      <c r="FBL149" s="10"/>
      <c r="FBM149" s="10"/>
      <c r="FBN149" s="10"/>
      <c r="FBO149" s="10"/>
      <c r="FBP149" s="10"/>
      <c r="FBQ149" s="10"/>
      <c r="FBR149" s="10"/>
      <c r="FBS149" s="10"/>
      <c r="FBT149" s="10"/>
      <c r="FBU149" s="10"/>
      <c r="FBV149" s="10"/>
      <c r="FBW149" s="10"/>
      <c r="FBX149" s="10"/>
      <c r="FBY149" s="10"/>
      <c r="FBZ149" s="10"/>
      <c r="FCA149" s="10"/>
      <c r="FCB149" s="10"/>
      <c r="FCC149" s="10"/>
      <c r="FCD149" s="10"/>
      <c r="FCE149" s="10"/>
      <c r="FCF149" s="10"/>
      <c r="FCG149" s="10"/>
      <c r="FCH149" s="10"/>
      <c r="FCI149" s="10"/>
      <c r="FCJ149" s="10"/>
      <c r="FCK149" s="10"/>
      <c r="FCL149" s="10"/>
      <c r="FCM149" s="10"/>
      <c r="FCN149" s="10"/>
      <c r="FCO149" s="10"/>
      <c r="FCP149" s="10"/>
      <c r="FCQ149" s="10"/>
      <c r="FCR149" s="10"/>
      <c r="FCS149" s="10"/>
      <c r="FCT149" s="10"/>
      <c r="FCU149" s="10"/>
      <c r="FCV149" s="10"/>
      <c r="FCW149" s="10"/>
      <c r="FCX149" s="10"/>
      <c r="FCY149" s="10"/>
      <c r="FCZ149" s="10"/>
      <c r="FDA149" s="10"/>
      <c r="FDB149" s="10"/>
      <c r="FDC149" s="10"/>
      <c r="FDD149" s="10"/>
      <c r="FDE149" s="10"/>
      <c r="FDF149" s="10"/>
      <c r="FDG149" s="10"/>
      <c r="FDH149" s="10"/>
      <c r="FDI149" s="10"/>
      <c r="FDJ149" s="10"/>
      <c r="FDK149" s="10"/>
      <c r="FDL149" s="10"/>
      <c r="FDM149" s="10"/>
      <c r="FDN149" s="10"/>
      <c r="FDO149" s="10"/>
      <c r="FDP149" s="10"/>
      <c r="FDQ149" s="10"/>
      <c r="FDR149" s="10"/>
      <c r="FDS149" s="10"/>
      <c r="FDT149" s="10"/>
      <c r="FDU149" s="10"/>
      <c r="FDV149" s="10"/>
      <c r="FDW149" s="10"/>
      <c r="FDX149" s="10"/>
      <c r="FDY149" s="10"/>
      <c r="FDZ149" s="10"/>
      <c r="FEA149" s="10"/>
      <c r="FEB149" s="10"/>
      <c r="FEC149" s="10"/>
      <c r="FED149" s="10"/>
      <c r="FEE149" s="10"/>
      <c r="FEF149" s="10"/>
      <c r="FEG149" s="10"/>
      <c r="FEH149" s="10"/>
      <c r="FEI149" s="10"/>
      <c r="FEJ149" s="10"/>
      <c r="FEK149" s="10"/>
      <c r="FEL149" s="10"/>
      <c r="FEM149" s="10"/>
      <c r="FEN149" s="10"/>
      <c r="FEO149" s="10"/>
      <c r="FEP149" s="10"/>
      <c r="FEQ149" s="10"/>
      <c r="FER149" s="10"/>
      <c r="FES149" s="10"/>
      <c r="FET149" s="10"/>
      <c r="FEU149" s="10"/>
      <c r="FEV149" s="10"/>
      <c r="FEW149" s="10"/>
      <c r="FEX149" s="10"/>
      <c r="FEY149" s="10"/>
      <c r="FEZ149" s="10"/>
      <c r="FFA149" s="10"/>
      <c r="FFB149" s="10"/>
      <c r="FFC149" s="10"/>
      <c r="FFD149" s="10"/>
      <c r="FFE149" s="10"/>
      <c r="FFF149" s="10"/>
      <c r="FFG149" s="10"/>
      <c r="FFH149" s="10"/>
      <c r="FFI149" s="10"/>
      <c r="FFJ149" s="10"/>
      <c r="FFK149" s="10"/>
      <c r="FFL149" s="10"/>
      <c r="FFM149" s="10"/>
      <c r="FFN149" s="10"/>
      <c r="FFO149" s="10"/>
      <c r="FFP149" s="10"/>
      <c r="FFQ149" s="10"/>
      <c r="FFR149" s="10"/>
      <c r="FFS149" s="10"/>
      <c r="FFT149" s="10"/>
      <c r="FFU149" s="10"/>
      <c r="FFV149" s="10"/>
      <c r="FFW149" s="10"/>
      <c r="FFX149" s="10"/>
      <c r="FFY149" s="10"/>
      <c r="FFZ149" s="10"/>
      <c r="FGA149" s="10"/>
      <c r="FGB149" s="10"/>
      <c r="FGC149" s="10"/>
      <c r="FGD149" s="10"/>
      <c r="FGE149" s="10"/>
      <c r="FGF149" s="10"/>
      <c r="FGG149" s="10"/>
      <c r="FGH149" s="10"/>
      <c r="FGI149" s="10"/>
      <c r="FGJ149" s="10"/>
      <c r="FGK149" s="10"/>
      <c r="FGL149" s="10"/>
      <c r="FGM149" s="10"/>
      <c r="FGN149" s="10"/>
      <c r="FGO149" s="10"/>
      <c r="FGP149" s="10"/>
      <c r="FGQ149" s="10"/>
      <c r="FGR149" s="10"/>
      <c r="FGS149" s="10"/>
      <c r="FGT149" s="10"/>
      <c r="FGU149" s="10"/>
      <c r="FGV149" s="10"/>
      <c r="FGW149" s="10"/>
      <c r="FGX149" s="10"/>
      <c r="FGY149" s="10"/>
      <c r="FGZ149" s="10"/>
      <c r="FHA149" s="10"/>
      <c r="FHB149" s="10"/>
      <c r="FHC149" s="10"/>
      <c r="FHD149" s="10"/>
      <c r="FHE149" s="10"/>
      <c r="FHF149" s="10"/>
      <c r="FHG149" s="10"/>
      <c r="FHH149" s="10"/>
      <c r="FHI149" s="10"/>
      <c r="FHJ149" s="10"/>
      <c r="FHK149" s="10"/>
      <c r="FHL149" s="10"/>
      <c r="FHM149" s="10"/>
      <c r="FHN149" s="10"/>
      <c r="FHO149" s="10"/>
      <c r="FHP149" s="10"/>
      <c r="FHQ149" s="10"/>
      <c r="FHR149" s="10"/>
      <c r="FHS149" s="10"/>
      <c r="FHT149" s="10"/>
      <c r="FHU149" s="10"/>
      <c r="FHV149" s="10"/>
      <c r="FHW149" s="10"/>
      <c r="FHX149" s="10"/>
      <c r="FHY149" s="10"/>
      <c r="FHZ149" s="10"/>
      <c r="FIA149" s="10"/>
      <c r="FIB149" s="10"/>
      <c r="FIC149" s="10"/>
      <c r="FID149" s="10"/>
      <c r="FIE149" s="10"/>
      <c r="FIF149" s="10"/>
      <c r="FIG149" s="10"/>
      <c r="FIH149" s="10"/>
      <c r="FII149" s="10"/>
      <c r="FIJ149" s="10"/>
      <c r="FIK149" s="10"/>
      <c r="FIL149" s="10"/>
      <c r="FIM149" s="10"/>
      <c r="FIN149" s="10"/>
      <c r="FIO149" s="10"/>
      <c r="FIP149" s="10"/>
      <c r="FIQ149" s="10"/>
      <c r="FIR149" s="10"/>
      <c r="FIS149" s="10"/>
      <c r="FIT149" s="10"/>
      <c r="FIU149" s="10"/>
      <c r="FIV149" s="10"/>
      <c r="FIW149" s="10"/>
      <c r="FIX149" s="10"/>
      <c r="FIY149" s="10"/>
      <c r="FIZ149" s="10"/>
      <c r="FJA149" s="10"/>
      <c r="FJB149" s="10"/>
      <c r="FJC149" s="10"/>
      <c r="FJD149" s="10"/>
      <c r="FJE149" s="10"/>
      <c r="FJF149" s="10"/>
      <c r="FJG149" s="10"/>
      <c r="FJH149" s="10"/>
      <c r="FJI149" s="10"/>
      <c r="FJJ149" s="10"/>
      <c r="FJK149" s="10"/>
      <c r="FJL149" s="10"/>
      <c r="FJM149" s="10"/>
      <c r="FJN149" s="10"/>
      <c r="FJO149" s="10"/>
      <c r="FJP149" s="10"/>
      <c r="FJQ149" s="10"/>
      <c r="FJR149" s="10"/>
      <c r="FJS149" s="10"/>
      <c r="FJT149" s="10"/>
      <c r="FJU149" s="10"/>
      <c r="FJV149" s="10"/>
      <c r="FJW149" s="10"/>
      <c r="FJX149" s="10"/>
      <c r="FJY149" s="10"/>
      <c r="FJZ149" s="10"/>
      <c r="FKA149" s="10"/>
      <c r="FKB149" s="10"/>
      <c r="FKC149" s="10"/>
      <c r="FKD149" s="10"/>
      <c r="FKE149" s="10"/>
      <c r="FKF149" s="10"/>
      <c r="FKG149" s="10"/>
      <c r="FKH149" s="10"/>
      <c r="FKI149" s="10"/>
      <c r="FKJ149" s="10"/>
      <c r="FKK149" s="10"/>
      <c r="FKL149" s="10"/>
      <c r="FKM149" s="10"/>
      <c r="FKN149" s="10"/>
      <c r="FKO149" s="10"/>
      <c r="FKP149" s="10"/>
      <c r="FKQ149" s="10"/>
      <c r="FKR149" s="10"/>
      <c r="FKS149" s="10"/>
      <c r="FKT149" s="10"/>
      <c r="FKU149" s="10"/>
      <c r="FKV149" s="10"/>
      <c r="FKW149" s="10"/>
      <c r="FKX149" s="10"/>
      <c r="FKY149" s="10"/>
      <c r="FKZ149" s="10"/>
      <c r="FLA149" s="10"/>
      <c r="FLB149" s="10"/>
      <c r="FLC149" s="10"/>
      <c r="FLD149" s="10"/>
      <c r="FLE149" s="10"/>
      <c r="FLF149" s="10"/>
      <c r="FLG149" s="10"/>
      <c r="FLH149" s="10"/>
      <c r="FLI149" s="10"/>
      <c r="FLJ149" s="10"/>
      <c r="FLK149" s="10"/>
      <c r="FLL149" s="10"/>
      <c r="FLM149" s="10"/>
      <c r="FLN149" s="10"/>
      <c r="FLO149" s="10"/>
      <c r="FLP149" s="10"/>
      <c r="FLQ149" s="10"/>
      <c r="FLR149" s="10"/>
      <c r="FLS149" s="10"/>
      <c r="FLT149" s="10"/>
      <c r="FLU149" s="10"/>
      <c r="FLV149" s="10"/>
      <c r="FLW149" s="10"/>
      <c r="FLX149" s="10"/>
      <c r="FLY149" s="10"/>
      <c r="FLZ149" s="10"/>
      <c r="FMA149" s="10"/>
      <c r="FMB149" s="10"/>
      <c r="FMC149" s="10"/>
      <c r="FMD149" s="10"/>
      <c r="FME149" s="10"/>
      <c r="FMF149" s="10"/>
      <c r="FMG149" s="10"/>
      <c r="FMH149" s="10"/>
      <c r="FMI149" s="10"/>
      <c r="FMJ149" s="10"/>
      <c r="FMK149" s="10"/>
      <c r="FML149" s="10"/>
      <c r="FMM149" s="10"/>
      <c r="FMN149" s="10"/>
      <c r="FMO149" s="10"/>
      <c r="FMP149" s="10"/>
      <c r="FMQ149" s="10"/>
      <c r="FMR149" s="10"/>
      <c r="FMS149" s="10"/>
      <c r="FMT149" s="10"/>
      <c r="FMU149" s="10"/>
      <c r="FMV149" s="10"/>
      <c r="FMW149" s="10"/>
      <c r="FMX149" s="10"/>
      <c r="FMY149" s="10"/>
      <c r="FMZ149" s="10"/>
      <c r="FNA149" s="10"/>
      <c r="FNB149" s="10"/>
      <c r="FNC149" s="10"/>
      <c r="FND149" s="10"/>
      <c r="FNE149" s="10"/>
      <c r="FNF149" s="10"/>
      <c r="FNG149" s="10"/>
      <c r="FNH149" s="10"/>
      <c r="FNI149" s="10"/>
      <c r="FNJ149" s="10"/>
      <c r="FNK149" s="10"/>
      <c r="FNL149" s="10"/>
      <c r="FNM149" s="10"/>
      <c r="FNN149" s="10"/>
      <c r="FNO149" s="10"/>
      <c r="FNP149" s="10"/>
      <c r="FNQ149" s="10"/>
      <c r="FNR149" s="10"/>
      <c r="FNS149" s="10"/>
      <c r="FNT149" s="10"/>
      <c r="FNU149" s="10"/>
      <c r="FNV149" s="10"/>
      <c r="FNW149" s="10"/>
      <c r="FNX149" s="10"/>
      <c r="FNY149" s="10"/>
      <c r="FNZ149" s="10"/>
      <c r="FOA149" s="10"/>
      <c r="FOB149" s="10"/>
      <c r="FOC149" s="10"/>
      <c r="FOD149" s="10"/>
      <c r="FOE149" s="10"/>
      <c r="FOF149" s="10"/>
      <c r="FOG149" s="10"/>
      <c r="FOH149" s="10"/>
      <c r="FOI149" s="10"/>
      <c r="FOJ149" s="10"/>
      <c r="FOK149" s="10"/>
      <c r="FOL149" s="10"/>
      <c r="FOM149" s="10"/>
      <c r="FON149" s="10"/>
      <c r="FOO149" s="10"/>
      <c r="FOP149" s="10"/>
      <c r="FOQ149" s="10"/>
      <c r="FOR149" s="10"/>
      <c r="FOS149" s="10"/>
      <c r="FOT149" s="10"/>
      <c r="FOU149" s="10"/>
      <c r="FOV149" s="10"/>
      <c r="FOW149" s="10"/>
      <c r="FOX149" s="10"/>
      <c r="FOY149" s="10"/>
      <c r="FOZ149" s="10"/>
      <c r="FPA149" s="10"/>
      <c r="FPB149" s="10"/>
      <c r="FPC149" s="10"/>
      <c r="FPD149" s="10"/>
      <c r="FPE149" s="10"/>
      <c r="FPF149" s="10"/>
      <c r="FPG149" s="10"/>
      <c r="FPH149" s="10"/>
      <c r="FPI149" s="10"/>
      <c r="FPJ149" s="10"/>
      <c r="FPK149" s="10"/>
      <c r="FPL149" s="10"/>
      <c r="FPM149" s="10"/>
      <c r="FPN149" s="10"/>
      <c r="FPO149" s="10"/>
      <c r="FPP149" s="10"/>
      <c r="FPQ149" s="10"/>
      <c r="FPR149" s="10"/>
      <c r="FPS149" s="10"/>
      <c r="FPT149" s="10"/>
      <c r="FPU149" s="10"/>
      <c r="FPV149" s="10"/>
      <c r="FPW149" s="10"/>
      <c r="FPX149" s="10"/>
      <c r="FPY149" s="10"/>
      <c r="FPZ149" s="10"/>
      <c r="FQA149" s="10"/>
      <c r="FQB149" s="10"/>
      <c r="FQC149" s="10"/>
      <c r="FQD149" s="10"/>
      <c r="FQE149" s="10"/>
      <c r="FQF149" s="10"/>
      <c r="FQG149" s="10"/>
      <c r="FQH149" s="10"/>
      <c r="FQI149" s="10"/>
      <c r="FQJ149" s="10"/>
      <c r="FQK149" s="10"/>
      <c r="FQL149" s="10"/>
      <c r="FQM149" s="10"/>
      <c r="FQN149" s="10"/>
      <c r="FQO149" s="10"/>
      <c r="FQP149" s="10"/>
      <c r="FQQ149" s="10"/>
      <c r="FQR149" s="10"/>
      <c r="FQS149" s="10"/>
      <c r="FQT149" s="10"/>
      <c r="FQU149" s="10"/>
      <c r="FQV149" s="10"/>
      <c r="FQW149" s="10"/>
      <c r="FQX149" s="10"/>
      <c r="FQY149" s="10"/>
      <c r="FQZ149" s="10"/>
      <c r="FRA149" s="10"/>
      <c r="FRB149" s="10"/>
      <c r="FRC149" s="10"/>
      <c r="FRD149" s="10"/>
      <c r="FRE149" s="10"/>
      <c r="FRF149" s="10"/>
      <c r="FRG149" s="10"/>
      <c r="FRH149" s="10"/>
      <c r="FRI149" s="10"/>
      <c r="FRJ149" s="10"/>
      <c r="FRK149" s="10"/>
      <c r="FRL149" s="10"/>
      <c r="FRM149" s="10"/>
      <c r="FRN149" s="10"/>
      <c r="FRO149" s="10"/>
      <c r="FRP149" s="10"/>
      <c r="FRQ149" s="10"/>
      <c r="FRR149" s="10"/>
      <c r="FRS149" s="10"/>
      <c r="FRT149" s="10"/>
      <c r="FRU149" s="10"/>
      <c r="FRV149" s="10"/>
      <c r="FRW149" s="10"/>
      <c r="FRX149" s="10"/>
      <c r="FRY149" s="10"/>
      <c r="FRZ149" s="10"/>
      <c r="FSA149" s="10"/>
      <c r="FSB149" s="10"/>
      <c r="FSC149" s="10"/>
      <c r="FSD149" s="10"/>
      <c r="FSE149" s="10"/>
      <c r="FSF149" s="10"/>
      <c r="FSG149" s="10"/>
      <c r="FSH149" s="10"/>
      <c r="FSI149" s="10"/>
      <c r="FSJ149" s="10"/>
      <c r="FSK149" s="10"/>
      <c r="FSL149" s="10"/>
      <c r="FSM149" s="10"/>
      <c r="FSN149" s="10"/>
      <c r="FSO149" s="10"/>
      <c r="FSP149" s="10"/>
      <c r="FSQ149" s="10"/>
      <c r="FSR149" s="10"/>
      <c r="FSS149" s="10"/>
      <c r="FST149" s="10"/>
      <c r="FSU149" s="10"/>
      <c r="FSV149" s="10"/>
      <c r="FSW149" s="10"/>
      <c r="FSX149" s="10"/>
      <c r="FSY149" s="10"/>
      <c r="FSZ149" s="10"/>
      <c r="FTA149" s="10"/>
      <c r="FTB149" s="10"/>
      <c r="FTC149" s="10"/>
      <c r="FTD149" s="10"/>
      <c r="FTE149" s="10"/>
      <c r="FTF149" s="10"/>
      <c r="FTG149" s="10"/>
      <c r="FTH149" s="10"/>
      <c r="FTI149" s="10"/>
      <c r="FTJ149" s="10"/>
      <c r="FTK149" s="10"/>
      <c r="FTL149" s="10"/>
      <c r="FTM149" s="10"/>
      <c r="FTN149" s="10"/>
      <c r="FTO149" s="10"/>
      <c r="FTP149" s="10"/>
      <c r="FTQ149" s="10"/>
      <c r="FTR149" s="10"/>
      <c r="FTS149" s="10"/>
      <c r="FTT149" s="10"/>
      <c r="FTU149" s="10"/>
      <c r="FTV149" s="10"/>
      <c r="FTW149" s="10"/>
      <c r="FTX149" s="10"/>
      <c r="FTY149" s="10"/>
      <c r="FTZ149" s="10"/>
      <c r="FUA149" s="10"/>
      <c r="FUB149" s="10"/>
      <c r="FUC149" s="10"/>
      <c r="FUD149" s="10"/>
      <c r="FUE149" s="10"/>
      <c r="FUF149" s="10"/>
      <c r="FUG149" s="10"/>
      <c r="FUH149" s="10"/>
      <c r="FUI149" s="10"/>
      <c r="FUJ149" s="10"/>
      <c r="FUK149" s="10"/>
      <c r="FUL149" s="10"/>
      <c r="FUM149" s="10"/>
      <c r="FUN149" s="10"/>
      <c r="FUO149" s="10"/>
      <c r="FUP149" s="10"/>
      <c r="FUQ149" s="10"/>
      <c r="FUR149" s="10"/>
      <c r="FUS149" s="10"/>
      <c r="FUT149" s="10"/>
      <c r="FUU149" s="10"/>
      <c r="FUV149" s="10"/>
      <c r="FUW149" s="10"/>
      <c r="FUX149" s="10"/>
      <c r="FUY149" s="10"/>
      <c r="FUZ149" s="10"/>
      <c r="FVA149" s="10"/>
      <c r="FVB149" s="10"/>
      <c r="FVC149" s="10"/>
      <c r="FVD149" s="10"/>
      <c r="FVE149" s="10"/>
      <c r="FVF149" s="10"/>
      <c r="FVG149" s="10"/>
      <c r="FVH149" s="10"/>
      <c r="FVI149" s="10"/>
      <c r="FVJ149" s="10"/>
      <c r="FVK149" s="10"/>
      <c r="FVL149" s="10"/>
      <c r="FVM149" s="10"/>
      <c r="FVN149" s="10"/>
      <c r="FVO149" s="10"/>
      <c r="FVP149" s="10"/>
      <c r="FVQ149" s="10"/>
      <c r="FVR149" s="10"/>
      <c r="FVS149" s="10"/>
      <c r="FVT149" s="10"/>
      <c r="FVU149" s="10"/>
      <c r="FVV149" s="10"/>
      <c r="FVW149" s="10"/>
      <c r="FVX149" s="10"/>
      <c r="FVY149" s="10"/>
      <c r="FVZ149" s="10"/>
      <c r="FWA149" s="10"/>
      <c r="FWB149" s="10"/>
      <c r="FWC149" s="10"/>
      <c r="FWD149" s="10"/>
      <c r="FWE149" s="10"/>
      <c r="FWF149" s="10"/>
      <c r="FWG149" s="10"/>
      <c r="FWH149" s="10"/>
      <c r="FWI149" s="10"/>
      <c r="FWJ149" s="10"/>
      <c r="FWK149" s="10"/>
      <c r="FWL149" s="10"/>
      <c r="FWM149" s="10"/>
      <c r="FWN149" s="10"/>
      <c r="FWO149" s="10"/>
      <c r="FWP149" s="10"/>
      <c r="FWQ149" s="10"/>
      <c r="FWR149" s="10"/>
      <c r="FWS149" s="10"/>
      <c r="FWT149" s="10"/>
      <c r="FWU149" s="10"/>
      <c r="FWV149" s="10"/>
      <c r="FWW149" s="10"/>
      <c r="FWX149" s="10"/>
      <c r="FWY149" s="10"/>
      <c r="FWZ149" s="10"/>
      <c r="FXA149" s="10"/>
      <c r="FXB149" s="10"/>
      <c r="FXC149" s="10"/>
      <c r="FXD149" s="10"/>
      <c r="FXE149" s="10"/>
      <c r="FXF149" s="10"/>
      <c r="FXG149" s="10"/>
      <c r="FXH149" s="10"/>
      <c r="FXI149" s="10"/>
      <c r="FXJ149" s="10"/>
      <c r="FXK149" s="10"/>
      <c r="FXL149" s="10"/>
      <c r="FXM149" s="10"/>
      <c r="FXN149" s="10"/>
      <c r="FXO149" s="10"/>
      <c r="FXP149" s="10"/>
      <c r="FXQ149" s="10"/>
      <c r="FXR149" s="10"/>
      <c r="FXS149" s="10"/>
      <c r="FXT149" s="10"/>
      <c r="FXU149" s="10"/>
      <c r="FXV149" s="10"/>
      <c r="FXW149" s="10"/>
      <c r="FXX149" s="10"/>
      <c r="FXY149" s="10"/>
      <c r="FXZ149" s="10"/>
      <c r="FYA149" s="10"/>
      <c r="FYB149" s="10"/>
      <c r="FYC149" s="10"/>
      <c r="FYD149" s="10"/>
      <c r="FYE149" s="10"/>
      <c r="FYF149" s="10"/>
      <c r="FYG149" s="10"/>
      <c r="FYH149" s="10"/>
      <c r="FYI149" s="10"/>
      <c r="FYJ149" s="10"/>
      <c r="FYK149" s="10"/>
      <c r="FYL149" s="10"/>
      <c r="FYM149" s="10"/>
      <c r="FYN149" s="10"/>
      <c r="FYO149" s="10"/>
      <c r="FYP149" s="10"/>
      <c r="FYQ149" s="10"/>
      <c r="FYR149" s="10"/>
      <c r="FYS149" s="10"/>
      <c r="FYT149" s="10"/>
      <c r="FYU149" s="10"/>
      <c r="FYV149" s="10"/>
      <c r="FYW149" s="10"/>
      <c r="FYX149" s="10"/>
      <c r="FYY149" s="10"/>
      <c r="FYZ149" s="10"/>
      <c r="FZA149" s="10"/>
      <c r="FZB149" s="10"/>
      <c r="FZC149" s="10"/>
      <c r="FZD149" s="10"/>
      <c r="FZE149" s="10"/>
      <c r="FZF149" s="10"/>
      <c r="FZG149" s="10"/>
      <c r="FZH149" s="10"/>
      <c r="FZI149" s="10"/>
      <c r="FZJ149" s="10"/>
      <c r="FZK149" s="10"/>
      <c r="FZL149" s="10"/>
      <c r="FZM149" s="10"/>
      <c r="FZN149" s="10"/>
      <c r="FZO149" s="10"/>
      <c r="FZP149" s="10"/>
      <c r="FZQ149" s="10"/>
      <c r="FZR149" s="10"/>
      <c r="FZS149" s="10"/>
      <c r="FZT149" s="10"/>
      <c r="FZU149" s="10"/>
      <c r="FZV149" s="10"/>
      <c r="FZW149" s="10"/>
      <c r="FZX149" s="10"/>
      <c r="FZY149" s="10"/>
      <c r="FZZ149" s="10"/>
      <c r="GAA149" s="10"/>
      <c r="GAB149" s="10"/>
      <c r="GAC149" s="10"/>
      <c r="GAD149" s="10"/>
      <c r="GAE149" s="10"/>
      <c r="GAF149" s="10"/>
      <c r="GAG149" s="10"/>
      <c r="GAH149" s="10"/>
      <c r="GAI149" s="10"/>
      <c r="GAJ149" s="10"/>
      <c r="GAK149" s="10"/>
      <c r="GAL149" s="10"/>
      <c r="GAM149" s="10"/>
      <c r="GAN149" s="10"/>
      <c r="GAO149" s="10"/>
      <c r="GAP149" s="10"/>
      <c r="GAQ149" s="10"/>
      <c r="GAR149" s="10"/>
      <c r="GAS149" s="10"/>
      <c r="GAT149" s="10"/>
      <c r="GAU149" s="10"/>
      <c r="GAV149" s="10"/>
      <c r="GAW149" s="10"/>
      <c r="GAX149" s="10"/>
      <c r="GAY149" s="10"/>
      <c r="GAZ149" s="10"/>
      <c r="GBA149" s="10"/>
      <c r="GBB149" s="10"/>
      <c r="GBC149" s="10"/>
      <c r="GBD149" s="10"/>
      <c r="GBE149" s="10"/>
      <c r="GBF149" s="10"/>
      <c r="GBG149" s="10"/>
      <c r="GBH149" s="10"/>
      <c r="GBI149" s="10"/>
      <c r="GBJ149" s="10"/>
      <c r="GBK149" s="10"/>
      <c r="GBL149" s="10"/>
      <c r="GBM149" s="10"/>
      <c r="GBN149" s="10"/>
      <c r="GBO149" s="10"/>
      <c r="GBP149" s="10"/>
      <c r="GBQ149" s="10"/>
      <c r="GBR149" s="10"/>
      <c r="GBS149" s="10"/>
      <c r="GBT149" s="10"/>
      <c r="GBU149" s="10"/>
      <c r="GBV149" s="10"/>
      <c r="GBW149" s="10"/>
      <c r="GBX149" s="10"/>
      <c r="GBY149" s="10"/>
      <c r="GBZ149" s="10"/>
      <c r="GCA149" s="10"/>
      <c r="GCB149" s="10"/>
      <c r="GCC149" s="10"/>
      <c r="GCD149" s="10"/>
      <c r="GCE149" s="10"/>
      <c r="GCF149" s="10"/>
      <c r="GCG149" s="10"/>
      <c r="GCH149" s="10"/>
      <c r="GCI149" s="10"/>
      <c r="GCJ149" s="10"/>
      <c r="GCK149" s="10"/>
      <c r="GCL149" s="10"/>
      <c r="GCM149" s="10"/>
      <c r="GCN149" s="10"/>
      <c r="GCO149" s="10"/>
      <c r="GCP149" s="10"/>
      <c r="GCQ149" s="10"/>
      <c r="GCR149" s="10"/>
      <c r="GCS149" s="10"/>
      <c r="GCT149" s="10"/>
      <c r="GCU149" s="10"/>
      <c r="GCV149" s="10"/>
      <c r="GCW149" s="10"/>
      <c r="GCX149" s="10"/>
      <c r="GCY149" s="10"/>
      <c r="GCZ149" s="10"/>
      <c r="GDA149" s="10"/>
      <c r="GDB149" s="10"/>
      <c r="GDC149" s="10"/>
      <c r="GDD149" s="10"/>
      <c r="GDE149" s="10"/>
      <c r="GDF149" s="10"/>
      <c r="GDG149" s="10"/>
      <c r="GDH149" s="10"/>
      <c r="GDI149" s="10"/>
      <c r="GDJ149" s="10"/>
      <c r="GDK149" s="10"/>
      <c r="GDL149" s="10"/>
      <c r="GDM149" s="10"/>
      <c r="GDN149" s="10"/>
      <c r="GDO149" s="10"/>
      <c r="GDP149" s="10"/>
      <c r="GDQ149" s="10"/>
      <c r="GDR149" s="10"/>
      <c r="GDS149" s="10"/>
      <c r="GDT149" s="10"/>
      <c r="GDU149" s="10"/>
      <c r="GDV149" s="10"/>
      <c r="GDW149" s="10"/>
      <c r="GDX149" s="10"/>
      <c r="GDY149" s="10"/>
      <c r="GDZ149" s="10"/>
      <c r="GEA149" s="10"/>
      <c r="GEB149" s="10"/>
      <c r="GEC149" s="10"/>
      <c r="GED149" s="10"/>
      <c r="GEE149" s="10"/>
      <c r="GEF149" s="10"/>
      <c r="GEG149" s="10"/>
      <c r="GEH149" s="10"/>
      <c r="GEI149" s="10"/>
      <c r="GEJ149" s="10"/>
      <c r="GEK149" s="10"/>
      <c r="GEL149" s="10"/>
      <c r="GEM149" s="10"/>
      <c r="GEN149" s="10"/>
      <c r="GEO149" s="10"/>
      <c r="GEP149" s="10"/>
      <c r="GEQ149" s="10"/>
      <c r="GER149" s="10"/>
      <c r="GES149" s="10"/>
      <c r="GET149" s="10"/>
      <c r="GEU149" s="10"/>
      <c r="GEV149" s="10"/>
      <c r="GEW149" s="10"/>
      <c r="GEX149" s="10"/>
      <c r="GEY149" s="10"/>
      <c r="GEZ149" s="10"/>
      <c r="GFA149" s="10"/>
      <c r="GFB149" s="10"/>
      <c r="GFC149" s="10"/>
      <c r="GFD149" s="10"/>
      <c r="GFE149" s="10"/>
      <c r="GFF149" s="10"/>
      <c r="GFG149" s="10"/>
      <c r="GFH149" s="10"/>
      <c r="GFI149" s="10"/>
      <c r="GFJ149" s="10"/>
      <c r="GFK149" s="10"/>
      <c r="GFL149" s="10"/>
      <c r="GFM149" s="10"/>
      <c r="GFN149" s="10"/>
      <c r="GFO149" s="10"/>
      <c r="GFP149" s="10"/>
      <c r="GFQ149" s="10"/>
      <c r="GFR149" s="10"/>
      <c r="GFS149" s="10"/>
      <c r="GFT149" s="10"/>
      <c r="GFU149" s="10"/>
      <c r="GFV149" s="10"/>
      <c r="GFW149" s="10"/>
      <c r="GFX149" s="10"/>
      <c r="GFY149" s="10"/>
      <c r="GFZ149" s="10"/>
      <c r="GGA149" s="10"/>
      <c r="GGB149" s="10"/>
      <c r="GGC149" s="10"/>
      <c r="GGD149" s="10"/>
      <c r="GGE149" s="10"/>
      <c r="GGF149" s="10"/>
      <c r="GGG149" s="10"/>
      <c r="GGH149" s="10"/>
      <c r="GGI149" s="10"/>
      <c r="GGJ149" s="10"/>
      <c r="GGK149" s="10"/>
      <c r="GGL149" s="10"/>
      <c r="GGM149" s="10"/>
      <c r="GGN149" s="10"/>
      <c r="GGO149" s="10"/>
      <c r="GGP149" s="10"/>
      <c r="GGQ149" s="10"/>
      <c r="GGR149" s="10"/>
      <c r="GGS149" s="10"/>
      <c r="GGT149" s="10"/>
      <c r="GGU149" s="10"/>
      <c r="GGV149" s="10"/>
      <c r="GGW149" s="10"/>
      <c r="GGX149" s="10"/>
      <c r="GGY149" s="10"/>
      <c r="GGZ149" s="10"/>
      <c r="GHA149" s="10"/>
      <c r="GHB149" s="10"/>
      <c r="GHC149" s="10"/>
      <c r="GHD149" s="10"/>
      <c r="GHE149" s="10"/>
      <c r="GHF149" s="10"/>
      <c r="GHG149" s="10"/>
      <c r="GHH149" s="10"/>
      <c r="GHI149" s="10"/>
      <c r="GHJ149" s="10"/>
      <c r="GHK149" s="10"/>
      <c r="GHL149" s="10"/>
      <c r="GHM149" s="10"/>
      <c r="GHN149" s="10"/>
      <c r="GHO149" s="10"/>
      <c r="GHP149" s="10"/>
      <c r="GHQ149" s="10"/>
      <c r="GHR149" s="10"/>
      <c r="GHS149" s="10"/>
      <c r="GHT149" s="10"/>
      <c r="GHU149" s="10"/>
      <c r="GHV149" s="10"/>
      <c r="GHW149" s="10"/>
      <c r="GHX149" s="10"/>
      <c r="GHY149" s="10"/>
      <c r="GHZ149" s="10"/>
      <c r="GIA149" s="10"/>
      <c r="GIB149" s="10"/>
      <c r="GIC149" s="10"/>
      <c r="GID149" s="10"/>
      <c r="GIE149" s="10"/>
      <c r="GIF149" s="10"/>
      <c r="GIG149" s="10"/>
      <c r="GIH149" s="10"/>
      <c r="GII149" s="10"/>
      <c r="GIJ149" s="10"/>
      <c r="GIK149" s="10"/>
      <c r="GIL149" s="10"/>
      <c r="GIM149" s="10"/>
      <c r="GIN149" s="10"/>
      <c r="GIO149" s="10"/>
      <c r="GIP149" s="10"/>
      <c r="GIQ149" s="10"/>
      <c r="GIR149" s="10"/>
      <c r="GIS149" s="10"/>
      <c r="GIT149" s="10"/>
      <c r="GIU149" s="10"/>
      <c r="GIV149" s="10"/>
      <c r="GIW149" s="10"/>
      <c r="GIX149" s="10"/>
      <c r="GIY149" s="10"/>
      <c r="GIZ149" s="10"/>
      <c r="GJA149" s="10"/>
      <c r="GJB149" s="10"/>
      <c r="GJC149" s="10"/>
      <c r="GJD149" s="10"/>
      <c r="GJE149" s="10"/>
      <c r="GJF149" s="10"/>
      <c r="GJG149" s="10"/>
      <c r="GJH149" s="10"/>
      <c r="GJI149" s="10"/>
      <c r="GJJ149" s="10"/>
      <c r="GJK149" s="10"/>
      <c r="GJL149" s="10"/>
      <c r="GJM149" s="10"/>
      <c r="GJN149" s="10"/>
      <c r="GJO149" s="10"/>
      <c r="GJP149" s="10"/>
      <c r="GJQ149" s="10"/>
      <c r="GJR149" s="10"/>
      <c r="GJS149" s="10"/>
      <c r="GJT149" s="10"/>
      <c r="GJU149" s="10"/>
      <c r="GJV149" s="10"/>
      <c r="GJW149" s="10"/>
      <c r="GJX149" s="10"/>
      <c r="GJY149" s="10"/>
      <c r="GJZ149" s="10"/>
      <c r="GKA149" s="10"/>
      <c r="GKB149" s="10"/>
      <c r="GKC149" s="10"/>
      <c r="GKD149" s="10"/>
      <c r="GKE149" s="10"/>
      <c r="GKF149" s="10"/>
      <c r="GKG149" s="10"/>
      <c r="GKH149" s="10"/>
      <c r="GKI149" s="10"/>
      <c r="GKJ149" s="10"/>
      <c r="GKK149" s="10"/>
      <c r="GKL149" s="10"/>
      <c r="GKM149" s="10"/>
      <c r="GKN149" s="10"/>
      <c r="GKO149" s="10"/>
      <c r="GKP149" s="10"/>
      <c r="GKQ149" s="10"/>
      <c r="GKR149" s="10"/>
      <c r="GKS149" s="10"/>
      <c r="GKT149" s="10"/>
      <c r="GKU149" s="10"/>
      <c r="GKV149" s="10"/>
      <c r="GKW149" s="10"/>
      <c r="GKX149" s="10"/>
      <c r="GKY149" s="10"/>
      <c r="GKZ149" s="10"/>
      <c r="GLA149" s="10"/>
      <c r="GLB149" s="10"/>
      <c r="GLC149" s="10"/>
      <c r="GLD149" s="10"/>
      <c r="GLE149" s="10"/>
      <c r="GLF149" s="10"/>
      <c r="GLG149" s="10"/>
      <c r="GLH149" s="10"/>
      <c r="GLI149" s="10"/>
      <c r="GLJ149" s="10"/>
      <c r="GLK149" s="10"/>
      <c r="GLL149" s="10"/>
      <c r="GLM149" s="10"/>
      <c r="GLN149" s="10"/>
      <c r="GLO149" s="10"/>
      <c r="GLP149" s="10"/>
      <c r="GLQ149" s="10"/>
      <c r="GLR149" s="10"/>
      <c r="GLS149" s="10"/>
      <c r="GLT149" s="10"/>
      <c r="GLU149" s="10"/>
      <c r="GLV149" s="10"/>
      <c r="GLW149" s="10"/>
      <c r="GLX149" s="10"/>
      <c r="GLY149" s="10"/>
      <c r="GLZ149" s="10"/>
      <c r="GMA149" s="10"/>
      <c r="GMB149" s="10"/>
      <c r="GMC149" s="10"/>
      <c r="GMD149" s="10"/>
      <c r="GME149" s="10"/>
      <c r="GMF149" s="10"/>
      <c r="GMG149" s="10"/>
      <c r="GMH149" s="10"/>
      <c r="GMI149" s="10"/>
      <c r="GMJ149" s="10"/>
      <c r="GMK149" s="10"/>
      <c r="GML149" s="10"/>
      <c r="GMM149" s="10"/>
      <c r="GMN149" s="10"/>
      <c r="GMO149" s="10"/>
      <c r="GMP149" s="10"/>
      <c r="GMQ149" s="10"/>
      <c r="GMR149" s="10"/>
      <c r="GMS149" s="10"/>
      <c r="GMT149" s="10"/>
      <c r="GMU149" s="10"/>
      <c r="GMV149" s="10"/>
      <c r="GMW149" s="10"/>
      <c r="GMX149" s="10"/>
      <c r="GMY149" s="10"/>
      <c r="GMZ149" s="10"/>
      <c r="GNA149" s="10"/>
      <c r="GNB149" s="10"/>
      <c r="GNC149" s="10"/>
      <c r="GND149" s="10"/>
      <c r="GNE149" s="10"/>
      <c r="GNF149" s="10"/>
      <c r="GNG149" s="10"/>
      <c r="GNH149" s="10"/>
      <c r="GNI149" s="10"/>
      <c r="GNJ149" s="10"/>
      <c r="GNK149" s="10"/>
      <c r="GNL149" s="10"/>
      <c r="GNM149" s="10"/>
      <c r="GNN149" s="10"/>
      <c r="GNO149" s="10"/>
      <c r="GNP149" s="10"/>
      <c r="GNQ149" s="10"/>
      <c r="GNR149" s="10"/>
      <c r="GNS149" s="10"/>
      <c r="GNT149" s="10"/>
      <c r="GNU149" s="10"/>
      <c r="GNV149" s="10"/>
      <c r="GNW149" s="10"/>
      <c r="GNX149" s="10"/>
      <c r="GNY149" s="10"/>
      <c r="GNZ149" s="10"/>
      <c r="GOA149" s="10"/>
      <c r="GOB149" s="10"/>
      <c r="GOC149" s="10"/>
      <c r="GOD149" s="10"/>
      <c r="GOE149" s="10"/>
      <c r="GOF149" s="10"/>
      <c r="GOG149" s="10"/>
      <c r="GOH149" s="10"/>
      <c r="GOI149" s="10"/>
      <c r="GOJ149" s="10"/>
      <c r="GOK149" s="10"/>
      <c r="GOL149" s="10"/>
      <c r="GOM149" s="10"/>
      <c r="GON149" s="10"/>
      <c r="GOO149" s="10"/>
      <c r="GOP149" s="10"/>
      <c r="GOQ149" s="10"/>
      <c r="GOR149" s="10"/>
      <c r="GOS149" s="10"/>
      <c r="GOT149" s="10"/>
      <c r="GOU149" s="10"/>
      <c r="GOV149" s="10"/>
      <c r="GOW149" s="10"/>
      <c r="GOX149" s="10"/>
      <c r="GOY149" s="10"/>
      <c r="GOZ149" s="10"/>
      <c r="GPA149" s="10"/>
      <c r="GPB149" s="10"/>
      <c r="GPC149" s="10"/>
      <c r="GPD149" s="10"/>
      <c r="GPE149" s="10"/>
      <c r="GPF149" s="10"/>
      <c r="GPG149" s="10"/>
      <c r="GPH149" s="10"/>
      <c r="GPI149" s="10"/>
      <c r="GPJ149" s="10"/>
      <c r="GPK149" s="10"/>
      <c r="GPL149" s="10"/>
      <c r="GPM149" s="10"/>
      <c r="GPN149" s="10"/>
      <c r="GPO149" s="10"/>
      <c r="GPP149" s="10"/>
      <c r="GPQ149" s="10"/>
      <c r="GPR149" s="10"/>
      <c r="GPS149" s="10"/>
      <c r="GPT149" s="10"/>
      <c r="GPU149" s="10"/>
      <c r="GPV149" s="10"/>
      <c r="GPW149" s="10"/>
      <c r="GPX149" s="10"/>
      <c r="GPY149" s="10"/>
      <c r="GPZ149" s="10"/>
      <c r="GQA149" s="10"/>
      <c r="GQB149" s="10"/>
      <c r="GQC149" s="10"/>
      <c r="GQD149" s="10"/>
      <c r="GQE149" s="10"/>
      <c r="GQF149" s="10"/>
      <c r="GQG149" s="10"/>
      <c r="GQH149" s="10"/>
      <c r="GQI149" s="10"/>
      <c r="GQJ149" s="10"/>
      <c r="GQK149" s="10"/>
      <c r="GQL149" s="10"/>
      <c r="GQM149" s="10"/>
      <c r="GQN149" s="10"/>
      <c r="GQO149" s="10"/>
      <c r="GQP149" s="10"/>
      <c r="GQQ149" s="10"/>
      <c r="GQR149" s="10"/>
      <c r="GQS149" s="10"/>
      <c r="GQT149" s="10"/>
      <c r="GQU149" s="10"/>
      <c r="GQV149" s="10"/>
      <c r="GQW149" s="10"/>
      <c r="GQX149" s="10"/>
      <c r="GQY149" s="10"/>
      <c r="GQZ149" s="10"/>
      <c r="GRA149" s="10"/>
      <c r="GRB149" s="10"/>
      <c r="GRC149" s="10"/>
      <c r="GRD149" s="10"/>
      <c r="GRE149" s="10"/>
      <c r="GRF149" s="10"/>
      <c r="GRG149" s="10"/>
      <c r="GRH149" s="10"/>
      <c r="GRI149" s="10"/>
      <c r="GRJ149" s="10"/>
      <c r="GRK149" s="10"/>
      <c r="GRL149" s="10"/>
      <c r="GRM149" s="10"/>
      <c r="GRN149" s="10"/>
      <c r="GRO149" s="10"/>
      <c r="GRP149" s="10"/>
      <c r="GRQ149" s="10"/>
      <c r="GRR149" s="10"/>
      <c r="GRS149" s="10"/>
      <c r="GRT149" s="10"/>
      <c r="GRU149" s="10"/>
      <c r="GRV149" s="10"/>
      <c r="GRW149" s="10"/>
      <c r="GRX149" s="10"/>
      <c r="GRY149" s="10"/>
      <c r="GRZ149" s="10"/>
      <c r="GSA149" s="10"/>
      <c r="GSB149" s="10"/>
      <c r="GSC149" s="10"/>
      <c r="GSD149" s="10"/>
      <c r="GSE149" s="10"/>
      <c r="GSF149" s="10"/>
      <c r="GSG149" s="10"/>
      <c r="GSH149" s="10"/>
      <c r="GSI149" s="10"/>
      <c r="GSJ149" s="10"/>
      <c r="GSK149" s="10"/>
      <c r="GSL149" s="10"/>
      <c r="GSM149" s="10"/>
      <c r="GSN149" s="10"/>
      <c r="GSO149" s="10"/>
      <c r="GSP149" s="10"/>
      <c r="GSQ149" s="10"/>
      <c r="GSR149" s="10"/>
      <c r="GSS149" s="10"/>
      <c r="GST149" s="10"/>
      <c r="GSU149" s="10"/>
      <c r="GSV149" s="10"/>
      <c r="GSW149" s="10"/>
      <c r="GSX149" s="10"/>
      <c r="GSY149" s="10"/>
      <c r="GSZ149" s="10"/>
      <c r="GTA149" s="10"/>
      <c r="GTB149" s="10"/>
      <c r="GTC149" s="10"/>
      <c r="GTD149" s="10"/>
      <c r="GTE149" s="10"/>
      <c r="GTF149" s="10"/>
      <c r="GTG149" s="10"/>
      <c r="GTH149" s="10"/>
      <c r="GTI149" s="10"/>
      <c r="GTJ149" s="10"/>
      <c r="GTK149" s="10"/>
      <c r="GTL149" s="10"/>
      <c r="GTM149" s="10"/>
      <c r="GTN149" s="10"/>
      <c r="GTO149" s="10"/>
      <c r="GTP149" s="10"/>
      <c r="GTQ149" s="10"/>
      <c r="GTR149" s="10"/>
      <c r="GTS149" s="10"/>
      <c r="GTT149" s="10"/>
      <c r="GTU149" s="10"/>
      <c r="GTV149" s="10"/>
      <c r="GTW149" s="10"/>
      <c r="GTX149" s="10"/>
      <c r="GTY149" s="10"/>
      <c r="GTZ149" s="10"/>
      <c r="GUA149" s="10"/>
      <c r="GUB149" s="10"/>
      <c r="GUC149" s="10"/>
      <c r="GUD149" s="10"/>
      <c r="GUE149" s="10"/>
      <c r="GUF149" s="10"/>
      <c r="GUG149" s="10"/>
      <c r="GUH149" s="10"/>
      <c r="GUI149" s="10"/>
      <c r="GUJ149" s="10"/>
      <c r="GUK149" s="10"/>
      <c r="GUL149" s="10"/>
      <c r="GUM149" s="10"/>
      <c r="GUN149" s="10"/>
      <c r="GUO149" s="10"/>
      <c r="GUP149" s="10"/>
      <c r="GUQ149" s="10"/>
      <c r="GUR149" s="10"/>
      <c r="GUS149" s="10"/>
      <c r="GUT149" s="10"/>
      <c r="GUU149" s="10"/>
      <c r="GUV149" s="10"/>
      <c r="GUW149" s="10"/>
      <c r="GUX149" s="10"/>
      <c r="GUY149" s="10"/>
      <c r="GUZ149" s="10"/>
      <c r="GVA149" s="10"/>
      <c r="GVB149" s="10"/>
      <c r="GVC149" s="10"/>
      <c r="GVD149" s="10"/>
      <c r="GVE149" s="10"/>
      <c r="GVF149" s="10"/>
      <c r="GVG149" s="10"/>
      <c r="GVH149" s="10"/>
      <c r="GVI149" s="10"/>
      <c r="GVJ149" s="10"/>
      <c r="GVK149" s="10"/>
      <c r="GVL149" s="10"/>
      <c r="GVM149" s="10"/>
      <c r="GVN149" s="10"/>
      <c r="GVO149" s="10"/>
      <c r="GVP149" s="10"/>
      <c r="GVQ149" s="10"/>
      <c r="GVR149" s="10"/>
      <c r="GVS149" s="10"/>
      <c r="GVT149" s="10"/>
      <c r="GVU149" s="10"/>
      <c r="GVV149" s="10"/>
      <c r="GVW149" s="10"/>
      <c r="GVX149" s="10"/>
      <c r="GVY149" s="10"/>
      <c r="GVZ149" s="10"/>
      <c r="GWA149" s="10"/>
      <c r="GWB149" s="10"/>
      <c r="GWC149" s="10"/>
      <c r="GWD149" s="10"/>
      <c r="GWE149" s="10"/>
      <c r="GWF149" s="10"/>
      <c r="GWG149" s="10"/>
      <c r="GWH149" s="10"/>
      <c r="GWI149" s="10"/>
      <c r="GWJ149" s="10"/>
      <c r="GWK149" s="10"/>
      <c r="GWL149" s="10"/>
      <c r="GWM149" s="10"/>
      <c r="GWN149" s="10"/>
      <c r="GWO149" s="10"/>
      <c r="GWP149" s="10"/>
      <c r="GWQ149" s="10"/>
      <c r="GWR149" s="10"/>
      <c r="GWS149" s="10"/>
      <c r="GWT149" s="10"/>
      <c r="GWU149" s="10"/>
      <c r="GWV149" s="10"/>
      <c r="GWW149" s="10"/>
      <c r="GWX149" s="10"/>
      <c r="GWY149" s="10"/>
      <c r="GWZ149" s="10"/>
      <c r="GXA149" s="10"/>
      <c r="GXB149" s="10"/>
      <c r="GXC149" s="10"/>
      <c r="GXD149" s="10"/>
      <c r="GXE149" s="10"/>
      <c r="GXF149" s="10"/>
      <c r="GXG149" s="10"/>
      <c r="GXH149" s="10"/>
      <c r="GXI149" s="10"/>
      <c r="GXJ149" s="10"/>
      <c r="GXK149" s="10"/>
      <c r="GXL149" s="10"/>
      <c r="GXM149" s="10"/>
      <c r="GXN149" s="10"/>
      <c r="GXO149" s="10"/>
      <c r="GXP149" s="10"/>
      <c r="GXQ149" s="10"/>
      <c r="GXR149" s="10"/>
      <c r="GXS149" s="10"/>
      <c r="GXT149" s="10"/>
      <c r="GXU149" s="10"/>
      <c r="GXV149" s="10"/>
      <c r="GXW149" s="10"/>
      <c r="GXX149" s="10"/>
      <c r="GXY149" s="10"/>
      <c r="GXZ149" s="10"/>
      <c r="GYA149" s="10"/>
      <c r="GYB149" s="10"/>
      <c r="GYC149" s="10"/>
      <c r="GYD149" s="10"/>
      <c r="GYE149" s="10"/>
      <c r="GYF149" s="10"/>
      <c r="GYG149" s="10"/>
      <c r="GYH149" s="10"/>
      <c r="GYI149" s="10"/>
      <c r="GYJ149" s="10"/>
      <c r="GYK149" s="10"/>
      <c r="GYL149" s="10"/>
      <c r="GYM149" s="10"/>
      <c r="GYN149" s="10"/>
      <c r="GYO149" s="10"/>
      <c r="GYP149" s="10"/>
      <c r="GYQ149" s="10"/>
      <c r="GYR149" s="10"/>
      <c r="GYS149" s="10"/>
      <c r="GYT149" s="10"/>
      <c r="GYU149" s="10"/>
      <c r="GYV149" s="10"/>
      <c r="GYW149" s="10"/>
      <c r="GYX149" s="10"/>
      <c r="GYY149" s="10"/>
      <c r="GYZ149" s="10"/>
      <c r="GZA149" s="10"/>
      <c r="GZB149" s="10"/>
      <c r="GZC149" s="10"/>
      <c r="GZD149" s="10"/>
      <c r="GZE149" s="10"/>
      <c r="GZF149" s="10"/>
      <c r="GZG149" s="10"/>
      <c r="GZH149" s="10"/>
      <c r="GZI149" s="10"/>
      <c r="GZJ149" s="10"/>
      <c r="GZK149" s="10"/>
      <c r="GZL149" s="10"/>
      <c r="GZM149" s="10"/>
      <c r="GZN149" s="10"/>
      <c r="GZO149" s="10"/>
      <c r="GZP149" s="10"/>
      <c r="GZQ149" s="10"/>
      <c r="GZR149" s="10"/>
      <c r="GZS149" s="10"/>
      <c r="GZT149" s="10"/>
      <c r="GZU149" s="10"/>
      <c r="GZV149" s="10"/>
      <c r="GZW149" s="10"/>
      <c r="GZX149" s="10"/>
      <c r="GZY149" s="10"/>
      <c r="GZZ149" s="10"/>
      <c r="HAA149" s="10"/>
      <c r="HAB149" s="10"/>
      <c r="HAC149" s="10"/>
      <c r="HAD149" s="10"/>
      <c r="HAE149" s="10"/>
      <c r="HAF149" s="10"/>
      <c r="HAG149" s="10"/>
      <c r="HAH149" s="10"/>
      <c r="HAI149" s="10"/>
      <c r="HAJ149" s="10"/>
      <c r="HAK149" s="10"/>
      <c r="HAL149" s="10"/>
      <c r="HAM149" s="10"/>
      <c r="HAN149" s="10"/>
      <c r="HAO149" s="10"/>
      <c r="HAP149" s="10"/>
      <c r="HAQ149" s="10"/>
      <c r="HAR149" s="10"/>
      <c r="HAS149" s="10"/>
      <c r="HAT149" s="10"/>
      <c r="HAU149" s="10"/>
      <c r="HAV149" s="10"/>
      <c r="HAW149" s="10"/>
      <c r="HAX149" s="10"/>
      <c r="HAY149" s="10"/>
      <c r="HAZ149" s="10"/>
      <c r="HBA149" s="10"/>
      <c r="HBB149" s="10"/>
      <c r="HBC149" s="10"/>
      <c r="HBD149" s="10"/>
      <c r="HBE149" s="10"/>
      <c r="HBF149" s="10"/>
      <c r="HBG149" s="10"/>
      <c r="HBH149" s="10"/>
      <c r="HBI149" s="10"/>
      <c r="HBJ149" s="10"/>
      <c r="HBK149" s="10"/>
      <c r="HBL149" s="10"/>
      <c r="HBM149" s="10"/>
      <c r="HBN149" s="10"/>
      <c r="HBO149" s="10"/>
      <c r="HBP149" s="10"/>
      <c r="HBQ149" s="10"/>
      <c r="HBR149" s="10"/>
      <c r="HBS149" s="10"/>
      <c r="HBT149" s="10"/>
      <c r="HBU149" s="10"/>
      <c r="HBV149" s="10"/>
      <c r="HBW149" s="10"/>
      <c r="HBX149" s="10"/>
      <c r="HBY149" s="10"/>
      <c r="HBZ149" s="10"/>
      <c r="HCA149" s="10"/>
      <c r="HCB149" s="10"/>
      <c r="HCC149" s="10"/>
      <c r="HCD149" s="10"/>
      <c r="HCE149" s="10"/>
      <c r="HCF149" s="10"/>
      <c r="HCG149" s="10"/>
      <c r="HCH149" s="10"/>
      <c r="HCI149" s="10"/>
      <c r="HCJ149" s="10"/>
      <c r="HCK149" s="10"/>
      <c r="HCL149" s="10"/>
      <c r="HCM149" s="10"/>
      <c r="HCN149" s="10"/>
      <c r="HCO149" s="10"/>
      <c r="HCP149" s="10"/>
      <c r="HCQ149" s="10"/>
      <c r="HCR149" s="10"/>
      <c r="HCS149" s="10"/>
      <c r="HCT149" s="10"/>
      <c r="HCU149" s="10"/>
      <c r="HCV149" s="10"/>
      <c r="HCW149" s="10"/>
      <c r="HCX149" s="10"/>
      <c r="HCY149" s="10"/>
      <c r="HCZ149" s="10"/>
      <c r="HDA149" s="10"/>
      <c r="HDB149" s="10"/>
      <c r="HDC149" s="10"/>
      <c r="HDD149" s="10"/>
      <c r="HDE149" s="10"/>
      <c r="HDF149" s="10"/>
      <c r="HDG149" s="10"/>
      <c r="HDH149" s="10"/>
      <c r="HDI149" s="10"/>
      <c r="HDJ149" s="10"/>
      <c r="HDK149" s="10"/>
      <c r="HDL149" s="10"/>
      <c r="HDM149" s="10"/>
      <c r="HDN149" s="10"/>
      <c r="HDO149" s="10"/>
      <c r="HDP149" s="10"/>
      <c r="HDQ149" s="10"/>
      <c r="HDR149" s="10"/>
      <c r="HDS149" s="10"/>
      <c r="HDT149" s="10"/>
      <c r="HDU149" s="10"/>
      <c r="HDV149" s="10"/>
      <c r="HDW149" s="10"/>
      <c r="HDX149" s="10"/>
      <c r="HDY149" s="10"/>
      <c r="HDZ149" s="10"/>
      <c r="HEA149" s="10"/>
      <c r="HEB149" s="10"/>
      <c r="HEC149" s="10"/>
      <c r="HED149" s="10"/>
      <c r="HEE149" s="10"/>
      <c r="HEF149" s="10"/>
      <c r="HEG149" s="10"/>
      <c r="HEH149" s="10"/>
      <c r="HEI149" s="10"/>
      <c r="HEJ149" s="10"/>
      <c r="HEK149" s="10"/>
      <c r="HEL149" s="10"/>
      <c r="HEM149" s="10"/>
      <c r="HEN149" s="10"/>
      <c r="HEO149" s="10"/>
      <c r="HEP149" s="10"/>
      <c r="HEQ149" s="10"/>
      <c r="HER149" s="10"/>
      <c r="HES149" s="10"/>
      <c r="HET149" s="10"/>
      <c r="HEU149" s="10"/>
      <c r="HEV149" s="10"/>
      <c r="HEW149" s="10"/>
      <c r="HEX149" s="10"/>
      <c r="HEY149" s="10"/>
      <c r="HEZ149" s="10"/>
      <c r="HFA149" s="10"/>
      <c r="HFB149" s="10"/>
      <c r="HFC149" s="10"/>
      <c r="HFD149" s="10"/>
      <c r="HFE149" s="10"/>
      <c r="HFF149" s="10"/>
      <c r="HFG149" s="10"/>
      <c r="HFH149" s="10"/>
      <c r="HFI149" s="10"/>
      <c r="HFJ149" s="10"/>
      <c r="HFK149" s="10"/>
      <c r="HFL149" s="10"/>
      <c r="HFM149" s="10"/>
      <c r="HFN149" s="10"/>
      <c r="HFO149" s="10"/>
      <c r="HFP149" s="10"/>
      <c r="HFQ149" s="10"/>
      <c r="HFR149" s="10"/>
      <c r="HFS149" s="10"/>
      <c r="HFT149" s="10"/>
      <c r="HFU149" s="10"/>
      <c r="HFV149" s="10"/>
      <c r="HFW149" s="10"/>
      <c r="HFX149" s="10"/>
      <c r="HFY149" s="10"/>
      <c r="HFZ149" s="10"/>
      <c r="HGA149" s="10"/>
      <c r="HGB149" s="10"/>
      <c r="HGC149" s="10"/>
      <c r="HGD149" s="10"/>
      <c r="HGE149" s="10"/>
      <c r="HGF149" s="10"/>
      <c r="HGG149" s="10"/>
      <c r="HGH149" s="10"/>
      <c r="HGI149" s="10"/>
      <c r="HGJ149" s="10"/>
      <c r="HGK149" s="10"/>
      <c r="HGL149" s="10"/>
      <c r="HGM149" s="10"/>
      <c r="HGN149" s="10"/>
      <c r="HGO149" s="10"/>
      <c r="HGP149" s="10"/>
      <c r="HGQ149" s="10"/>
      <c r="HGR149" s="10"/>
      <c r="HGS149" s="10"/>
      <c r="HGT149" s="10"/>
      <c r="HGU149" s="10"/>
      <c r="HGV149" s="10"/>
      <c r="HGW149" s="10"/>
      <c r="HGX149" s="10"/>
      <c r="HGY149" s="10"/>
      <c r="HGZ149" s="10"/>
      <c r="HHA149" s="10"/>
      <c r="HHB149" s="10"/>
      <c r="HHC149" s="10"/>
      <c r="HHD149" s="10"/>
      <c r="HHE149" s="10"/>
      <c r="HHF149" s="10"/>
      <c r="HHG149" s="10"/>
      <c r="HHH149" s="10"/>
      <c r="HHI149" s="10"/>
      <c r="HHJ149" s="10"/>
      <c r="HHK149" s="10"/>
      <c r="HHL149" s="10"/>
      <c r="HHM149" s="10"/>
      <c r="HHN149" s="10"/>
      <c r="HHO149" s="10"/>
      <c r="HHP149" s="10"/>
      <c r="HHQ149" s="10"/>
      <c r="HHR149" s="10"/>
      <c r="HHS149" s="10"/>
      <c r="HHT149" s="10"/>
      <c r="HHU149" s="10"/>
      <c r="HHV149" s="10"/>
      <c r="HHW149" s="10"/>
      <c r="HHX149" s="10"/>
      <c r="HHY149" s="10"/>
      <c r="HHZ149" s="10"/>
      <c r="HIA149" s="10"/>
      <c r="HIB149" s="10"/>
      <c r="HIC149" s="10"/>
      <c r="HID149" s="10"/>
      <c r="HIE149" s="10"/>
      <c r="HIF149" s="10"/>
      <c r="HIG149" s="10"/>
      <c r="HIH149" s="10"/>
      <c r="HII149" s="10"/>
      <c r="HIJ149" s="10"/>
      <c r="HIK149" s="10"/>
      <c r="HIL149" s="10"/>
      <c r="HIM149" s="10"/>
      <c r="HIN149" s="10"/>
      <c r="HIO149" s="10"/>
      <c r="HIP149" s="10"/>
      <c r="HIQ149" s="10"/>
      <c r="HIR149" s="10"/>
      <c r="HIS149" s="10"/>
      <c r="HIT149" s="10"/>
      <c r="HIU149" s="10"/>
      <c r="HIV149" s="10"/>
      <c r="HIW149" s="10"/>
      <c r="HIX149" s="10"/>
      <c r="HIY149" s="10"/>
      <c r="HIZ149" s="10"/>
      <c r="HJA149" s="10"/>
      <c r="HJB149" s="10"/>
      <c r="HJC149" s="10"/>
      <c r="HJD149" s="10"/>
      <c r="HJE149" s="10"/>
      <c r="HJF149" s="10"/>
      <c r="HJG149" s="10"/>
      <c r="HJH149" s="10"/>
      <c r="HJI149" s="10"/>
      <c r="HJJ149" s="10"/>
      <c r="HJK149" s="10"/>
      <c r="HJL149" s="10"/>
      <c r="HJM149" s="10"/>
      <c r="HJN149" s="10"/>
      <c r="HJO149" s="10"/>
      <c r="HJP149" s="10"/>
      <c r="HJQ149" s="10"/>
      <c r="HJR149" s="10"/>
      <c r="HJS149" s="10"/>
      <c r="HJT149" s="10"/>
      <c r="HJU149" s="10"/>
      <c r="HJV149" s="10"/>
      <c r="HJW149" s="10"/>
      <c r="HJX149" s="10"/>
      <c r="HJY149" s="10"/>
      <c r="HJZ149" s="10"/>
      <c r="HKA149" s="10"/>
      <c r="HKB149" s="10"/>
      <c r="HKC149" s="10"/>
      <c r="HKD149" s="10"/>
      <c r="HKE149" s="10"/>
      <c r="HKF149" s="10"/>
      <c r="HKG149" s="10"/>
      <c r="HKH149" s="10"/>
      <c r="HKI149" s="10"/>
      <c r="HKJ149" s="10"/>
      <c r="HKK149" s="10"/>
      <c r="HKL149" s="10"/>
      <c r="HKM149" s="10"/>
      <c r="HKN149" s="10"/>
      <c r="HKO149" s="10"/>
      <c r="HKP149" s="10"/>
      <c r="HKQ149" s="10"/>
      <c r="HKR149" s="10"/>
      <c r="HKS149" s="10"/>
      <c r="HKT149" s="10"/>
      <c r="HKU149" s="10"/>
      <c r="HKV149" s="10"/>
      <c r="HKW149" s="10"/>
      <c r="HKX149" s="10"/>
      <c r="HKY149" s="10"/>
      <c r="HKZ149" s="10"/>
      <c r="HLA149" s="10"/>
      <c r="HLB149" s="10"/>
      <c r="HLC149" s="10"/>
      <c r="HLD149" s="10"/>
      <c r="HLE149" s="10"/>
      <c r="HLF149" s="10"/>
      <c r="HLG149" s="10"/>
      <c r="HLH149" s="10"/>
      <c r="HLI149" s="10"/>
      <c r="HLJ149" s="10"/>
      <c r="HLK149" s="10"/>
      <c r="HLL149" s="10"/>
      <c r="HLM149" s="10"/>
      <c r="HLN149" s="10"/>
      <c r="HLO149" s="10"/>
      <c r="HLP149" s="10"/>
      <c r="HLQ149" s="10"/>
      <c r="HLR149" s="10"/>
      <c r="HLS149" s="10"/>
      <c r="HLT149" s="10"/>
      <c r="HLU149" s="10"/>
      <c r="HLV149" s="10"/>
      <c r="HLW149" s="10"/>
      <c r="HLX149" s="10"/>
      <c r="HLY149" s="10"/>
      <c r="HLZ149" s="10"/>
      <c r="HMA149" s="10"/>
      <c r="HMB149" s="10"/>
      <c r="HMC149" s="10"/>
      <c r="HMD149" s="10"/>
      <c r="HME149" s="10"/>
      <c r="HMF149" s="10"/>
      <c r="HMG149" s="10"/>
      <c r="HMH149" s="10"/>
      <c r="HMI149" s="10"/>
      <c r="HMJ149" s="10"/>
      <c r="HMK149" s="10"/>
      <c r="HML149" s="10"/>
      <c r="HMM149" s="10"/>
      <c r="HMN149" s="10"/>
      <c r="HMO149" s="10"/>
      <c r="HMP149" s="10"/>
      <c r="HMQ149" s="10"/>
      <c r="HMR149" s="10"/>
      <c r="HMS149" s="10"/>
      <c r="HMT149" s="10"/>
      <c r="HMU149" s="10"/>
      <c r="HMV149" s="10"/>
      <c r="HMW149" s="10"/>
      <c r="HMX149" s="10"/>
      <c r="HMY149" s="10"/>
      <c r="HMZ149" s="10"/>
      <c r="HNA149" s="10"/>
      <c r="HNB149" s="10"/>
      <c r="HNC149" s="10"/>
      <c r="HND149" s="10"/>
      <c r="HNE149" s="10"/>
      <c r="HNF149" s="10"/>
      <c r="HNG149" s="10"/>
      <c r="HNH149" s="10"/>
      <c r="HNI149" s="10"/>
      <c r="HNJ149" s="10"/>
      <c r="HNK149" s="10"/>
      <c r="HNL149" s="10"/>
      <c r="HNM149" s="10"/>
      <c r="HNN149" s="10"/>
      <c r="HNO149" s="10"/>
      <c r="HNP149" s="10"/>
      <c r="HNQ149" s="10"/>
      <c r="HNR149" s="10"/>
      <c r="HNS149" s="10"/>
      <c r="HNT149" s="10"/>
      <c r="HNU149" s="10"/>
      <c r="HNV149" s="10"/>
      <c r="HNW149" s="10"/>
      <c r="HNX149" s="10"/>
      <c r="HNY149" s="10"/>
      <c r="HNZ149" s="10"/>
      <c r="HOA149" s="10"/>
      <c r="HOB149" s="10"/>
      <c r="HOC149" s="10"/>
      <c r="HOD149" s="10"/>
      <c r="HOE149" s="10"/>
      <c r="HOF149" s="10"/>
      <c r="HOG149" s="10"/>
      <c r="HOH149" s="10"/>
      <c r="HOI149" s="10"/>
      <c r="HOJ149" s="10"/>
      <c r="HOK149" s="10"/>
      <c r="HOL149" s="10"/>
      <c r="HOM149" s="10"/>
      <c r="HON149" s="10"/>
      <c r="HOO149" s="10"/>
      <c r="HOP149" s="10"/>
      <c r="HOQ149" s="10"/>
      <c r="HOR149" s="10"/>
      <c r="HOS149" s="10"/>
      <c r="HOT149" s="10"/>
      <c r="HOU149" s="10"/>
      <c r="HOV149" s="10"/>
      <c r="HOW149" s="10"/>
      <c r="HOX149" s="10"/>
      <c r="HOY149" s="10"/>
      <c r="HOZ149" s="10"/>
      <c r="HPA149" s="10"/>
      <c r="HPB149" s="10"/>
      <c r="HPC149" s="10"/>
      <c r="HPD149" s="10"/>
      <c r="HPE149" s="10"/>
      <c r="HPF149" s="10"/>
      <c r="HPG149" s="10"/>
      <c r="HPH149" s="10"/>
      <c r="HPI149" s="10"/>
      <c r="HPJ149" s="10"/>
      <c r="HPK149" s="10"/>
      <c r="HPL149" s="10"/>
      <c r="HPM149" s="10"/>
      <c r="HPN149" s="10"/>
      <c r="HPO149" s="10"/>
      <c r="HPP149" s="10"/>
      <c r="HPQ149" s="10"/>
      <c r="HPR149" s="10"/>
      <c r="HPS149" s="10"/>
      <c r="HPT149" s="10"/>
      <c r="HPU149" s="10"/>
      <c r="HPV149" s="10"/>
      <c r="HPW149" s="10"/>
      <c r="HPX149" s="10"/>
      <c r="HPY149" s="10"/>
      <c r="HPZ149" s="10"/>
      <c r="HQA149" s="10"/>
      <c r="HQB149" s="10"/>
      <c r="HQC149" s="10"/>
      <c r="HQD149" s="10"/>
      <c r="HQE149" s="10"/>
      <c r="HQF149" s="10"/>
      <c r="HQG149" s="10"/>
      <c r="HQH149" s="10"/>
      <c r="HQI149" s="10"/>
      <c r="HQJ149" s="10"/>
      <c r="HQK149" s="10"/>
      <c r="HQL149" s="10"/>
      <c r="HQM149" s="10"/>
      <c r="HQN149" s="10"/>
      <c r="HQO149" s="10"/>
      <c r="HQP149" s="10"/>
      <c r="HQQ149" s="10"/>
      <c r="HQR149" s="10"/>
      <c r="HQS149" s="10"/>
      <c r="HQT149" s="10"/>
      <c r="HQU149" s="10"/>
      <c r="HQV149" s="10"/>
      <c r="HQW149" s="10"/>
      <c r="HQX149" s="10"/>
      <c r="HQY149" s="10"/>
      <c r="HQZ149" s="10"/>
      <c r="HRA149" s="10"/>
      <c r="HRB149" s="10"/>
      <c r="HRC149" s="10"/>
      <c r="HRD149" s="10"/>
      <c r="HRE149" s="10"/>
      <c r="HRF149" s="10"/>
      <c r="HRG149" s="10"/>
      <c r="HRH149" s="10"/>
      <c r="HRI149" s="10"/>
      <c r="HRJ149" s="10"/>
      <c r="HRK149" s="10"/>
      <c r="HRL149" s="10"/>
      <c r="HRM149" s="10"/>
      <c r="HRN149" s="10"/>
      <c r="HRO149" s="10"/>
      <c r="HRP149" s="10"/>
      <c r="HRQ149" s="10"/>
      <c r="HRR149" s="10"/>
      <c r="HRS149" s="10"/>
      <c r="HRT149" s="10"/>
      <c r="HRU149" s="10"/>
      <c r="HRV149" s="10"/>
      <c r="HRW149" s="10"/>
      <c r="HRX149" s="10"/>
      <c r="HRY149" s="10"/>
      <c r="HRZ149" s="10"/>
      <c r="HSA149" s="10"/>
      <c r="HSB149" s="10"/>
      <c r="HSC149" s="10"/>
      <c r="HSD149" s="10"/>
      <c r="HSE149" s="10"/>
      <c r="HSF149" s="10"/>
      <c r="HSG149" s="10"/>
      <c r="HSH149" s="10"/>
      <c r="HSI149" s="10"/>
      <c r="HSJ149" s="10"/>
      <c r="HSK149" s="10"/>
      <c r="HSL149" s="10"/>
      <c r="HSM149" s="10"/>
      <c r="HSN149" s="10"/>
      <c r="HSO149" s="10"/>
      <c r="HSP149" s="10"/>
      <c r="HSQ149" s="10"/>
      <c r="HSR149" s="10"/>
      <c r="HSS149" s="10"/>
      <c r="HST149" s="10"/>
      <c r="HSU149" s="10"/>
      <c r="HSV149" s="10"/>
      <c r="HSW149" s="10"/>
      <c r="HSX149" s="10"/>
      <c r="HSY149" s="10"/>
      <c r="HSZ149" s="10"/>
      <c r="HTA149" s="10"/>
      <c r="HTB149" s="10"/>
      <c r="HTC149" s="10"/>
      <c r="HTD149" s="10"/>
      <c r="HTE149" s="10"/>
      <c r="HTF149" s="10"/>
      <c r="HTG149" s="10"/>
      <c r="HTH149" s="10"/>
      <c r="HTI149" s="10"/>
      <c r="HTJ149" s="10"/>
      <c r="HTK149" s="10"/>
      <c r="HTL149" s="10"/>
      <c r="HTM149" s="10"/>
      <c r="HTN149" s="10"/>
      <c r="HTO149" s="10"/>
      <c r="HTP149" s="10"/>
      <c r="HTQ149" s="10"/>
      <c r="HTR149" s="10"/>
      <c r="HTS149" s="10"/>
      <c r="HTT149" s="10"/>
      <c r="HTU149" s="10"/>
      <c r="HTV149" s="10"/>
      <c r="HTW149" s="10"/>
      <c r="HTX149" s="10"/>
      <c r="HTY149" s="10"/>
      <c r="HTZ149" s="10"/>
      <c r="HUA149" s="10"/>
      <c r="HUB149" s="10"/>
      <c r="HUC149" s="10"/>
      <c r="HUD149" s="10"/>
      <c r="HUE149" s="10"/>
      <c r="HUF149" s="10"/>
      <c r="HUG149" s="10"/>
      <c r="HUH149" s="10"/>
      <c r="HUI149" s="10"/>
      <c r="HUJ149" s="10"/>
      <c r="HUK149" s="10"/>
      <c r="HUL149" s="10"/>
      <c r="HUM149" s="10"/>
      <c r="HUN149" s="10"/>
      <c r="HUO149" s="10"/>
      <c r="HUP149" s="10"/>
      <c r="HUQ149" s="10"/>
      <c r="HUR149" s="10"/>
      <c r="HUS149" s="10"/>
      <c r="HUT149" s="10"/>
      <c r="HUU149" s="10"/>
      <c r="HUV149" s="10"/>
      <c r="HUW149" s="10"/>
      <c r="HUX149" s="10"/>
      <c r="HUY149" s="10"/>
      <c r="HUZ149" s="10"/>
      <c r="HVA149" s="10"/>
      <c r="HVB149" s="10"/>
      <c r="HVC149" s="10"/>
      <c r="HVD149" s="10"/>
      <c r="HVE149" s="10"/>
      <c r="HVF149" s="10"/>
      <c r="HVG149" s="10"/>
      <c r="HVH149" s="10"/>
      <c r="HVI149" s="10"/>
      <c r="HVJ149" s="10"/>
      <c r="HVK149" s="10"/>
      <c r="HVL149" s="10"/>
      <c r="HVM149" s="10"/>
      <c r="HVN149" s="10"/>
      <c r="HVO149" s="10"/>
      <c r="HVP149" s="10"/>
      <c r="HVQ149" s="10"/>
      <c r="HVR149" s="10"/>
      <c r="HVS149" s="10"/>
      <c r="HVT149" s="10"/>
      <c r="HVU149" s="10"/>
      <c r="HVV149" s="10"/>
      <c r="HVW149" s="10"/>
      <c r="HVX149" s="10"/>
      <c r="HVY149" s="10"/>
      <c r="HVZ149" s="10"/>
      <c r="HWA149" s="10"/>
      <c r="HWB149" s="10"/>
      <c r="HWC149" s="10"/>
      <c r="HWD149" s="10"/>
      <c r="HWE149" s="10"/>
      <c r="HWF149" s="10"/>
      <c r="HWG149" s="10"/>
      <c r="HWH149" s="10"/>
      <c r="HWI149" s="10"/>
      <c r="HWJ149" s="10"/>
      <c r="HWK149" s="10"/>
      <c r="HWL149" s="10"/>
      <c r="HWM149" s="10"/>
      <c r="HWN149" s="10"/>
      <c r="HWO149" s="10"/>
      <c r="HWP149" s="10"/>
      <c r="HWQ149" s="10"/>
      <c r="HWR149" s="10"/>
      <c r="HWS149" s="10"/>
      <c r="HWT149" s="10"/>
      <c r="HWU149" s="10"/>
      <c r="HWV149" s="10"/>
      <c r="HWW149" s="10"/>
      <c r="HWX149" s="10"/>
      <c r="HWY149" s="10"/>
      <c r="HWZ149" s="10"/>
      <c r="HXA149" s="10"/>
      <c r="HXB149" s="10"/>
      <c r="HXC149" s="10"/>
      <c r="HXD149" s="10"/>
      <c r="HXE149" s="10"/>
      <c r="HXF149" s="10"/>
      <c r="HXG149" s="10"/>
      <c r="HXH149" s="10"/>
      <c r="HXI149" s="10"/>
      <c r="HXJ149" s="10"/>
      <c r="HXK149" s="10"/>
      <c r="HXL149" s="10"/>
      <c r="HXM149" s="10"/>
      <c r="HXN149" s="10"/>
      <c r="HXO149" s="10"/>
      <c r="HXP149" s="10"/>
      <c r="HXQ149" s="10"/>
      <c r="HXR149" s="10"/>
      <c r="HXS149" s="10"/>
      <c r="HXT149" s="10"/>
      <c r="HXU149" s="10"/>
      <c r="HXV149" s="10"/>
      <c r="HXW149" s="10"/>
      <c r="HXX149" s="10"/>
      <c r="HXY149" s="10"/>
      <c r="HXZ149" s="10"/>
      <c r="HYA149" s="10"/>
      <c r="HYB149" s="10"/>
      <c r="HYC149" s="10"/>
      <c r="HYD149" s="10"/>
      <c r="HYE149" s="10"/>
      <c r="HYF149" s="10"/>
      <c r="HYG149" s="10"/>
      <c r="HYH149" s="10"/>
      <c r="HYI149" s="10"/>
      <c r="HYJ149" s="10"/>
      <c r="HYK149" s="10"/>
      <c r="HYL149" s="10"/>
      <c r="HYM149" s="10"/>
      <c r="HYN149" s="10"/>
      <c r="HYO149" s="10"/>
      <c r="HYP149" s="10"/>
      <c r="HYQ149" s="10"/>
      <c r="HYR149" s="10"/>
      <c r="HYS149" s="10"/>
      <c r="HYT149" s="10"/>
      <c r="HYU149" s="10"/>
      <c r="HYV149" s="10"/>
      <c r="HYW149" s="10"/>
      <c r="HYX149" s="10"/>
      <c r="HYY149" s="10"/>
      <c r="HYZ149" s="10"/>
      <c r="HZA149" s="10"/>
      <c r="HZB149" s="10"/>
      <c r="HZC149" s="10"/>
      <c r="HZD149" s="10"/>
      <c r="HZE149" s="10"/>
      <c r="HZF149" s="10"/>
      <c r="HZG149" s="10"/>
      <c r="HZH149" s="10"/>
      <c r="HZI149" s="10"/>
      <c r="HZJ149" s="10"/>
      <c r="HZK149" s="10"/>
      <c r="HZL149" s="10"/>
      <c r="HZM149" s="10"/>
      <c r="HZN149" s="10"/>
      <c r="HZO149" s="10"/>
      <c r="HZP149" s="10"/>
      <c r="HZQ149" s="10"/>
      <c r="HZR149" s="10"/>
      <c r="HZS149" s="10"/>
      <c r="HZT149" s="10"/>
      <c r="HZU149" s="10"/>
      <c r="HZV149" s="10"/>
      <c r="HZW149" s="10"/>
      <c r="HZX149" s="10"/>
      <c r="HZY149" s="10"/>
      <c r="HZZ149" s="10"/>
      <c r="IAA149" s="10"/>
      <c r="IAB149" s="10"/>
      <c r="IAC149" s="10"/>
      <c r="IAD149" s="10"/>
      <c r="IAE149" s="10"/>
      <c r="IAF149" s="10"/>
      <c r="IAG149" s="10"/>
      <c r="IAH149" s="10"/>
      <c r="IAI149" s="10"/>
      <c r="IAJ149" s="10"/>
      <c r="IAK149" s="10"/>
      <c r="IAL149" s="10"/>
      <c r="IAM149" s="10"/>
      <c r="IAN149" s="10"/>
      <c r="IAO149" s="10"/>
      <c r="IAP149" s="10"/>
      <c r="IAQ149" s="10"/>
      <c r="IAR149" s="10"/>
      <c r="IAS149" s="10"/>
      <c r="IAT149" s="10"/>
      <c r="IAU149" s="10"/>
      <c r="IAV149" s="10"/>
      <c r="IAW149" s="10"/>
      <c r="IAX149" s="10"/>
      <c r="IAY149" s="10"/>
      <c r="IAZ149" s="10"/>
      <c r="IBA149" s="10"/>
      <c r="IBB149" s="10"/>
      <c r="IBC149" s="10"/>
      <c r="IBD149" s="10"/>
      <c r="IBE149" s="10"/>
      <c r="IBF149" s="10"/>
      <c r="IBG149" s="10"/>
      <c r="IBH149" s="10"/>
      <c r="IBI149" s="10"/>
      <c r="IBJ149" s="10"/>
      <c r="IBK149" s="10"/>
      <c r="IBL149" s="10"/>
      <c r="IBM149" s="10"/>
      <c r="IBN149" s="10"/>
      <c r="IBO149" s="10"/>
      <c r="IBP149" s="10"/>
      <c r="IBQ149" s="10"/>
      <c r="IBR149" s="10"/>
      <c r="IBS149" s="10"/>
      <c r="IBT149" s="10"/>
      <c r="IBU149" s="10"/>
      <c r="IBV149" s="10"/>
      <c r="IBW149" s="10"/>
      <c r="IBX149" s="10"/>
      <c r="IBY149" s="10"/>
      <c r="IBZ149" s="10"/>
      <c r="ICA149" s="10"/>
      <c r="ICB149" s="10"/>
      <c r="ICC149" s="10"/>
      <c r="ICD149" s="10"/>
      <c r="ICE149" s="10"/>
      <c r="ICF149" s="10"/>
      <c r="ICG149" s="10"/>
      <c r="ICH149" s="10"/>
      <c r="ICI149" s="10"/>
      <c r="ICJ149" s="10"/>
      <c r="ICK149" s="10"/>
      <c r="ICL149" s="10"/>
      <c r="ICM149" s="10"/>
      <c r="ICN149" s="10"/>
      <c r="ICO149" s="10"/>
      <c r="ICP149" s="10"/>
      <c r="ICQ149" s="10"/>
      <c r="ICR149" s="10"/>
      <c r="ICS149" s="10"/>
      <c r="ICT149" s="10"/>
      <c r="ICU149" s="10"/>
      <c r="ICV149" s="10"/>
      <c r="ICW149" s="10"/>
      <c r="ICX149" s="10"/>
      <c r="ICY149" s="10"/>
      <c r="ICZ149" s="10"/>
      <c r="IDA149" s="10"/>
      <c r="IDB149" s="10"/>
      <c r="IDC149" s="10"/>
      <c r="IDD149" s="10"/>
      <c r="IDE149" s="10"/>
      <c r="IDF149" s="10"/>
      <c r="IDG149" s="10"/>
      <c r="IDH149" s="10"/>
      <c r="IDI149" s="10"/>
      <c r="IDJ149" s="10"/>
      <c r="IDK149" s="10"/>
      <c r="IDL149" s="10"/>
      <c r="IDM149" s="10"/>
      <c r="IDN149" s="10"/>
      <c r="IDO149" s="10"/>
      <c r="IDP149" s="10"/>
      <c r="IDQ149" s="10"/>
      <c r="IDR149" s="10"/>
      <c r="IDS149" s="10"/>
      <c r="IDT149" s="10"/>
      <c r="IDU149" s="10"/>
      <c r="IDV149" s="10"/>
      <c r="IDW149" s="10"/>
      <c r="IDX149" s="10"/>
      <c r="IDY149" s="10"/>
      <c r="IDZ149" s="10"/>
      <c r="IEA149" s="10"/>
      <c r="IEB149" s="10"/>
      <c r="IEC149" s="10"/>
      <c r="IED149" s="10"/>
      <c r="IEE149" s="10"/>
      <c r="IEF149" s="10"/>
      <c r="IEG149" s="10"/>
      <c r="IEH149" s="10"/>
      <c r="IEI149" s="10"/>
      <c r="IEJ149" s="10"/>
      <c r="IEK149" s="10"/>
      <c r="IEL149" s="10"/>
      <c r="IEM149" s="10"/>
      <c r="IEN149" s="10"/>
      <c r="IEO149" s="10"/>
      <c r="IEP149" s="10"/>
      <c r="IEQ149" s="10"/>
      <c r="IER149" s="10"/>
      <c r="IES149" s="10"/>
      <c r="IET149" s="10"/>
      <c r="IEU149" s="10"/>
      <c r="IEV149" s="10"/>
      <c r="IEW149" s="10"/>
      <c r="IEX149" s="10"/>
      <c r="IEY149" s="10"/>
      <c r="IEZ149" s="10"/>
      <c r="IFA149" s="10"/>
      <c r="IFB149" s="10"/>
      <c r="IFC149" s="10"/>
      <c r="IFD149" s="10"/>
      <c r="IFE149" s="10"/>
      <c r="IFF149" s="10"/>
      <c r="IFG149" s="10"/>
      <c r="IFH149" s="10"/>
      <c r="IFI149" s="10"/>
      <c r="IFJ149" s="10"/>
      <c r="IFK149" s="10"/>
      <c r="IFL149" s="10"/>
      <c r="IFM149" s="10"/>
      <c r="IFN149" s="10"/>
      <c r="IFO149" s="10"/>
      <c r="IFP149" s="10"/>
      <c r="IFQ149" s="10"/>
      <c r="IFR149" s="10"/>
      <c r="IFS149" s="10"/>
      <c r="IFT149" s="10"/>
      <c r="IFU149" s="10"/>
      <c r="IFV149" s="10"/>
      <c r="IFW149" s="10"/>
      <c r="IFX149" s="10"/>
      <c r="IFY149" s="10"/>
      <c r="IFZ149" s="10"/>
      <c r="IGA149" s="10"/>
      <c r="IGB149" s="10"/>
      <c r="IGC149" s="10"/>
      <c r="IGD149" s="10"/>
      <c r="IGE149" s="10"/>
      <c r="IGF149" s="10"/>
      <c r="IGG149" s="10"/>
      <c r="IGH149" s="10"/>
      <c r="IGI149" s="10"/>
      <c r="IGJ149" s="10"/>
      <c r="IGK149" s="10"/>
      <c r="IGL149" s="10"/>
      <c r="IGM149" s="10"/>
      <c r="IGN149" s="10"/>
      <c r="IGO149" s="10"/>
      <c r="IGP149" s="10"/>
      <c r="IGQ149" s="10"/>
      <c r="IGR149" s="10"/>
      <c r="IGS149" s="10"/>
      <c r="IGT149" s="10"/>
      <c r="IGU149" s="10"/>
      <c r="IGV149" s="10"/>
      <c r="IGW149" s="10"/>
      <c r="IGX149" s="10"/>
      <c r="IGY149" s="10"/>
      <c r="IGZ149" s="10"/>
      <c r="IHA149" s="10"/>
      <c r="IHB149" s="10"/>
      <c r="IHC149" s="10"/>
      <c r="IHD149" s="10"/>
      <c r="IHE149" s="10"/>
      <c r="IHF149" s="10"/>
      <c r="IHG149" s="10"/>
      <c r="IHH149" s="10"/>
      <c r="IHI149" s="10"/>
      <c r="IHJ149" s="10"/>
      <c r="IHK149" s="10"/>
      <c r="IHL149" s="10"/>
      <c r="IHM149" s="10"/>
      <c r="IHN149" s="10"/>
      <c r="IHO149" s="10"/>
      <c r="IHP149" s="10"/>
      <c r="IHQ149" s="10"/>
      <c r="IHR149" s="10"/>
      <c r="IHS149" s="10"/>
      <c r="IHT149" s="10"/>
      <c r="IHU149" s="10"/>
      <c r="IHV149" s="10"/>
      <c r="IHW149" s="10"/>
      <c r="IHX149" s="10"/>
      <c r="IHY149" s="10"/>
      <c r="IHZ149" s="10"/>
      <c r="IIA149" s="10"/>
      <c r="IIB149" s="10"/>
      <c r="IIC149" s="10"/>
      <c r="IID149" s="10"/>
      <c r="IIE149" s="10"/>
      <c r="IIF149" s="10"/>
      <c r="IIG149" s="10"/>
      <c r="IIH149" s="10"/>
      <c r="III149" s="10"/>
      <c r="IIJ149" s="10"/>
      <c r="IIK149" s="10"/>
      <c r="IIL149" s="10"/>
      <c r="IIM149" s="10"/>
      <c r="IIN149" s="10"/>
      <c r="IIO149" s="10"/>
      <c r="IIP149" s="10"/>
      <c r="IIQ149" s="10"/>
      <c r="IIR149" s="10"/>
      <c r="IIS149" s="10"/>
      <c r="IIT149" s="10"/>
      <c r="IIU149" s="10"/>
      <c r="IIV149" s="10"/>
      <c r="IIW149" s="10"/>
      <c r="IIX149" s="10"/>
      <c r="IIY149" s="10"/>
      <c r="IIZ149" s="10"/>
      <c r="IJA149" s="10"/>
      <c r="IJB149" s="10"/>
      <c r="IJC149" s="10"/>
      <c r="IJD149" s="10"/>
      <c r="IJE149" s="10"/>
      <c r="IJF149" s="10"/>
      <c r="IJG149" s="10"/>
      <c r="IJH149" s="10"/>
      <c r="IJI149" s="10"/>
      <c r="IJJ149" s="10"/>
      <c r="IJK149" s="10"/>
      <c r="IJL149" s="10"/>
      <c r="IJM149" s="10"/>
      <c r="IJN149" s="10"/>
      <c r="IJO149" s="10"/>
      <c r="IJP149" s="10"/>
      <c r="IJQ149" s="10"/>
      <c r="IJR149" s="10"/>
      <c r="IJS149" s="10"/>
      <c r="IJT149" s="10"/>
      <c r="IJU149" s="10"/>
      <c r="IJV149" s="10"/>
      <c r="IJW149" s="10"/>
      <c r="IJX149" s="10"/>
      <c r="IJY149" s="10"/>
      <c r="IJZ149" s="10"/>
      <c r="IKA149" s="10"/>
      <c r="IKB149" s="10"/>
      <c r="IKC149" s="10"/>
      <c r="IKD149" s="10"/>
      <c r="IKE149" s="10"/>
      <c r="IKF149" s="10"/>
      <c r="IKG149" s="10"/>
      <c r="IKH149" s="10"/>
      <c r="IKI149" s="10"/>
      <c r="IKJ149" s="10"/>
      <c r="IKK149" s="10"/>
      <c r="IKL149" s="10"/>
      <c r="IKM149" s="10"/>
      <c r="IKN149" s="10"/>
      <c r="IKO149" s="10"/>
      <c r="IKP149" s="10"/>
      <c r="IKQ149" s="10"/>
      <c r="IKR149" s="10"/>
      <c r="IKS149" s="10"/>
      <c r="IKT149" s="10"/>
      <c r="IKU149" s="10"/>
      <c r="IKV149" s="10"/>
      <c r="IKW149" s="10"/>
      <c r="IKX149" s="10"/>
      <c r="IKY149" s="10"/>
      <c r="IKZ149" s="10"/>
      <c r="ILA149" s="10"/>
      <c r="ILB149" s="10"/>
      <c r="ILC149" s="10"/>
      <c r="ILD149" s="10"/>
      <c r="ILE149" s="10"/>
      <c r="ILF149" s="10"/>
      <c r="ILG149" s="10"/>
      <c r="ILH149" s="10"/>
      <c r="ILI149" s="10"/>
      <c r="ILJ149" s="10"/>
      <c r="ILK149" s="10"/>
      <c r="ILL149" s="10"/>
      <c r="ILM149" s="10"/>
      <c r="ILN149" s="10"/>
      <c r="ILO149" s="10"/>
      <c r="ILP149" s="10"/>
      <c r="ILQ149" s="10"/>
      <c r="ILR149" s="10"/>
      <c r="ILS149" s="10"/>
      <c r="ILT149" s="10"/>
      <c r="ILU149" s="10"/>
      <c r="ILV149" s="10"/>
      <c r="ILW149" s="10"/>
      <c r="ILX149" s="10"/>
      <c r="ILY149" s="10"/>
      <c r="ILZ149" s="10"/>
      <c r="IMA149" s="10"/>
      <c r="IMB149" s="10"/>
      <c r="IMC149" s="10"/>
      <c r="IMD149" s="10"/>
      <c r="IME149" s="10"/>
      <c r="IMF149" s="10"/>
      <c r="IMG149" s="10"/>
      <c r="IMH149" s="10"/>
      <c r="IMI149" s="10"/>
      <c r="IMJ149" s="10"/>
      <c r="IMK149" s="10"/>
      <c r="IML149" s="10"/>
      <c r="IMM149" s="10"/>
      <c r="IMN149" s="10"/>
      <c r="IMO149" s="10"/>
      <c r="IMP149" s="10"/>
      <c r="IMQ149" s="10"/>
      <c r="IMR149" s="10"/>
      <c r="IMS149" s="10"/>
      <c r="IMT149" s="10"/>
      <c r="IMU149" s="10"/>
      <c r="IMV149" s="10"/>
      <c r="IMW149" s="10"/>
      <c r="IMX149" s="10"/>
      <c r="IMY149" s="10"/>
      <c r="IMZ149" s="10"/>
      <c r="INA149" s="10"/>
      <c r="INB149" s="10"/>
      <c r="INC149" s="10"/>
      <c r="IND149" s="10"/>
      <c r="INE149" s="10"/>
      <c r="INF149" s="10"/>
      <c r="ING149" s="10"/>
      <c r="INH149" s="10"/>
      <c r="INI149" s="10"/>
      <c r="INJ149" s="10"/>
      <c r="INK149" s="10"/>
      <c r="INL149" s="10"/>
      <c r="INM149" s="10"/>
      <c r="INN149" s="10"/>
      <c r="INO149" s="10"/>
      <c r="INP149" s="10"/>
      <c r="INQ149" s="10"/>
      <c r="INR149" s="10"/>
      <c r="INS149" s="10"/>
      <c r="INT149" s="10"/>
      <c r="INU149" s="10"/>
      <c r="INV149" s="10"/>
      <c r="INW149" s="10"/>
      <c r="INX149" s="10"/>
      <c r="INY149" s="10"/>
      <c r="INZ149" s="10"/>
      <c r="IOA149" s="10"/>
      <c r="IOB149" s="10"/>
      <c r="IOC149" s="10"/>
      <c r="IOD149" s="10"/>
      <c r="IOE149" s="10"/>
      <c r="IOF149" s="10"/>
      <c r="IOG149" s="10"/>
      <c r="IOH149" s="10"/>
      <c r="IOI149" s="10"/>
      <c r="IOJ149" s="10"/>
      <c r="IOK149" s="10"/>
      <c r="IOL149" s="10"/>
      <c r="IOM149" s="10"/>
      <c r="ION149" s="10"/>
      <c r="IOO149" s="10"/>
      <c r="IOP149" s="10"/>
      <c r="IOQ149" s="10"/>
      <c r="IOR149" s="10"/>
      <c r="IOS149" s="10"/>
      <c r="IOT149" s="10"/>
      <c r="IOU149" s="10"/>
      <c r="IOV149" s="10"/>
      <c r="IOW149" s="10"/>
      <c r="IOX149" s="10"/>
      <c r="IOY149" s="10"/>
      <c r="IOZ149" s="10"/>
      <c r="IPA149" s="10"/>
      <c r="IPB149" s="10"/>
      <c r="IPC149" s="10"/>
      <c r="IPD149" s="10"/>
      <c r="IPE149" s="10"/>
      <c r="IPF149" s="10"/>
      <c r="IPG149" s="10"/>
      <c r="IPH149" s="10"/>
      <c r="IPI149" s="10"/>
      <c r="IPJ149" s="10"/>
      <c r="IPK149" s="10"/>
      <c r="IPL149" s="10"/>
      <c r="IPM149" s="10"/>
      <c r="IPN149" s="10"/>
      <c r="IPO149" s="10"/>
      <c r="IPP149" s="10"/>
      <c r="IPQ149" s="10"/>
      <c r="IPR149" s="10"/>
      <c r="IPS149" s="10"/>
      <c r="IPT149" s="10"/>
      <c r="IPU149" s="10"/>
      <c r="IPV149" s="10"/>
      <c r="IPW149" s="10"/>
      <c r="IPX149" s="10"/>
      <c r="IPY149" s="10"/>
      <c r="IPZ149" s="10"/>
      <c r="IQA149" s="10"/>
      <c r="IQB149" s="10"/>
      <c r="IQC149" s="10"/>
      <c r="IQD149" s="10"/>
      <c r="IQE149" s="10"/>
      <c r="IQF149" s="10"/>
      <c r="IQG149" s="10"/>
      <c r="IQH149" s="10"/>
      <c r="IQI149" s="10"/>
      <c r="IQJ149" s="10"/>
      <c r="IQK149" s="10"/>
      <c r="IQL149" s="10"/>
      <c r="IQM149" s="10"/>
      <c r="IQN149" s="10"/>
      <c r="IQO149" s="10"/>
      <c r="IQP149" s="10"/>
      <c r="IQQ149" s="10"/>
      <c r="IQR149" s="10"/>
      <c r="IQS149" s="10"/>
      <c r="IQT149" s="10"/>
      <c r="IQU149" s="10"/>
      <c r="IQV149" s="10"/>
      <c r="IQW149" s="10"/>
      <c r="IQX149" s="10"/>
      <c r="IQY149" s="10"/>
      <c r="IQZ149" s="10"/>
      <c r="IRA149" s="10"/>
      <c r="IRB149" s="10"/>
      <c r="IRC149" s="10"/>
      <c r="IRD149" s="10"/>
      <c r="IRE149" s="10"/>
      <c r="IRF149" s="10"/>
      <c r="IRG149" s="10"/>
      <c r="IRH149" s="10"/>
      <c r="IRI149" s="10"/>
      <c r="IRJ149" s="10"/>
      <c r="IRK149" s="10"/>
      <c r="IRL149" s="10"/>
      <c r="IRM149" s="10"/>
      <c r="IRN149" s="10"/>
      <c r="IRO149" s="10"/>
      <c r="IRP149" s="10"/>
      <c r="IRQ149" s="10"/>
      <c r="IRR149" s="10"/>
      <c r="IRS149" s="10"/>
      <c r="IRT149" s="10"/>
      <c r="IRU149" s="10"/>
      <c r="IRV149" s="10"/>
      <c r="IRW149" s="10"/>
      <c r="IRX149" s="10"/>
      <c r="IRY149" s="10"/>
      <c r="IRZ149" s="10"/>
      <c r="ISA149" s="10"/>
      <c r="ISB149" s="10"/>
      <c r="ISC149" s="10"/>
      <c r="ISD149" s="10"/>
      <c r="ISE149" s="10"/>
      <c r="ISF149" s="10"/>
      <c r="ISG149" s="10"/>
      <c r="ISH149" s="10"/>
      <c r="ISI149" s="10"/>
      <c r="ISJ149" s="10"/>
      <c r="ISK149" s="10"/>
      <c r="ISL149" s="10"/>
      <c r="ISM149" s="10"/>
      <c r="ISN149" s="10"/>
      <c r="ISO149" s="10"/>
      <c r="ISP149" s="10"/>
      <c r="ISQ149" s="10"/>
      <c r="ISR149" s="10"/>
      <c r="ISS149" s="10"/>
      <c r="IST149" s="10"/>
      <c r="ISU149" s="10"/>
      <c r="ISV149" s="10"/>
      <c r="ISW149" s="10"/>
      <c r="ISX149" s="10"/>
      <c r="ISY149" s="10"/>
      <c r="ISZ149" s="10"/>
      <c r="ITA149" s="10"/>
      <c r="ITB149" s="10"/>
      <c r="ITC149" s="10"/>
      <c r="ITD149" s="10"/>
      <c r="ITE149" s="10"/>
      <c r="ITF149" s="10"/>
      <c r="ITG149" s="10"/>
      <c r="ITH149" s="10"/>
      <c r="ITI149" s="10"/>
      <c r="ITJ149" s="10"/>
      <c r="ITK149" s="10"/>
      <c r="ITL149" s="10"/>
      <c r="ITM149" s="10"/>
      <c r="ITN149" s="10"/>
      <c r="ITO149" s="10"/>
      <c r="ITP149" s="10"/>
      <c r="ITQ149" s="10"/>
      <c r="ITR149" s="10"/>
      <c r="ITS149" s="10"/>
      <c r="ITT149" s="10"/>
      <c r="ITU149" s="10"/>
      <c r="ITV149" s="10"/>
      <c r="ITW149" s="10"/>
      <c r="ITX149" s="10"/>
      <c r="ITY149" s="10"/>
      <c r="ITZ149" s="10"/>
      <c r="IUA149" s="10"/>
      <c r="IUB149" s="10"/>
      <c r="IUC149" s="10"/>
      <c r="IUD149" s="10"/>
      <c r="IUE149" s="10"/>
      <c r="IUF149" s="10"/>
      <c r="IUG149" s="10"/>
      <c r="IUH149" s="10"/>
      <c r="IUI149" s="10"/>
      <c r="IUJ149" s="10"/>
      <c r="IUK149" s="10"/>
      <c r="IUL149" s="10"/>
      <c r="IUM149" s="10"/>
      <c r="IUN149" s="10"/>
      <c r="IUO149" s="10"/>
      <c r="IUP149" s="10"/>
      <c r="IUQ149" s="10"/>
      <c r="IUR149" s="10"/>
      <c r="IUS149" s="10"/>
      <c r="IUT149" s="10"/>
      <c r="IUU149" s="10"/>
      <c r="IUV149" s="10"/>
      <c r="IUW149" s="10"/>
      <c r="IUX149" s="10"/>
      <c r="IUY149" s="10"/>
      <c r="IUZ149" s="10"/>
      <c r="IVA149" s="10"/>
      <c r="IVB149" s="10"/>
      <c r="IVC149" s="10"/>
      <c r="IVD149" s="10"/>
      <c r="IVE149" s="10"/>
      <c r="IVF149" s="10"/>
      <c r="IVG149" s="10"/>
      <c r="IVH149" s="10"/>
      <c r="IVI149" s="10"/>
      <c r="IVJ149" s="10"/>
      <c r="IVK149" s="10"/>
      <c r="IVL149" s="10"/>
      <c r="IVM149" s="10"/>
      <c r="IVN149" s="10"/>
      <c r="IVO149" s="10"/>
      <c r="IVP149" s="10"/>
      <c r="IVQ149" s="10"/>
      <c r="IVR149" s="10"/>
      <c r="IVS149" s="10"/>
      <c r="IVT149" s="10"/>
      <c r="IVU149" s="10"/>
      <c r="IVV149" s="10"/>
      <c r="IVW149" s="10"/>
      <c r="IVX149" s="10"/>
      <c r="IVY149" s="10"/>
      <c r="IVZ149" s="10"/>
      <c r="IWA149" s="10"/>
      <c r="IWB149" s="10"/>
      <c r="IWC149" s="10"/>
      <c r="IWD149" s="10"/>
      <c r="IWE149" s="10"/>
      <c r="IWF149" s="10"/>
      <c r="IWG149" s="10"/>
      <c r="IWH149" s="10"/>
      <c r="IWI149" s="10"/>
      <c r="IWJ149" s="10"/>
      <c r="IWK149" s="10"/>
      <c r="IWL149" s="10"/>
      <c r="IWM149" s="10"/>
      <c r="IWN149" s="10"/>
      <c r="IWO149" s="10"/>
      <c r="IWP149" s="10"/>
      <c r="IWQ149" s="10"/>
      <c r="IWR149" s="10"/>
      <c r="IWS149" s="10"/>
      <c r="IWT149" s="10"/>
      <c r="IWU149" s="10"/>
      <c r="IWV149" s="10"/>
      <c r="IWW149" s="10"/>
      <c r="IWX149" s="10"/>
      <c r="IWY149" s="10"/>
      <c r="IWZ149" s="10"/>
      <c r="IXA149" s="10"/>
      <c r="IXB149" s="10"/>
      <c r="IXC149" s="10"/>
      <c r="IXD149" s="10"/>
      <c r="IXE149" s="10"/>
      <c r="IXF149" s="10"/>
      <c r="IXG149" s="10"/>
      <c r="IXH149" s="10"/>
      <c r="IXI149" s="10"/>
      <c r="IXJ149" s="10"/>
      <c r="IXK149" s="10"/>
      <c r="IXL149" s="10"/>
      <c r="IXM149" s="10"/>
      <c r="IXN149" s="10"/>
      <c r="IXO149" s="10"/>
      <c r="IXP149" s="10"/>
      <c r="IXQ149" s="10"/>
      <c r="IXR149" s="10"/>
      <c r="IXS149" s="10"/>
      <c r="IXT149" s="10"/>
      <c r="IXU149" s="10"/>
      <c r="IXV149" s="10"/>
      <c r="IXW149" s="10"/>
      <c r="IXX149" s="10"/>
      <c r="IXY149" s="10"/>
      <c r="IXZ149" s="10"/>
      <c r="IYA149" s="10"/>
      <c r="IYB149" s="10"/>
      <c r="IYC149" s="10"/>
      <c r="IYD149" s="10"/>
      <c r="IYE149" s="10"/>
      <c r="IYF149" s="10"/>
      <c r="IYG149" s="10"/>
      <c r="IYH149" s="10"/>
      <c r="IYI149" s="10"/>
      <c r="IYJ149" s="10"/>
      <c r="IYK149" s="10"/>
      <c r="IYL149" s="10"/>
      <c r="IYM149" s="10"/>
      <c r="IYN149" s="10"/>
      <c r="IYO149" s="10"/>
      <c r="IYP149" s="10"/>
      <c r="IYQ149" s="10"/>
      <c r="IYR149" s="10"/>
      <c r="IYS149" s="10"/>
      <c r="IYT149" s="10"/>
      <c r="IYU149" s="10"/>
      <c r="IYV149" s="10"/>
      <c r="IYW149" s="10"/>
      <c r="IYX149" s="10"/>
      <c r="IYY149" s="10"/>
      <c r="IYZ149" s="10"/>
      <c r="IZA149" s="10"/>
      <c r="IZB149" s="10"/>
      <c r="IZC149" s="10"/>
      <c r="IZD149" s="10"/>
      <c r="IZE149" s="10"/>
      <c r="IZF149" s="10"/>
      <c r="IZG149" s="10"/>
      <c r="IZH149" s="10"/>
      <c r="IZI149" s="10"/>
      <c r="IZJ149" s="10"/>
      <c r="IZK149" s="10"/>
      <c r="IZL149" s="10"/>
      <c r="IZM149" s="10"/>
      <c r="IZN149" s="10"/>
      <c r="IZO149" s="10"/>
      <c r="IZP149" s="10"/>
      <c r="IZQ149" s="10"/>
      <c r="IZR149" s="10"/>
      <c r="IZS149" s="10"/>
      <c r="IZT149" s="10"/>
      <c r="IZU149" s="10"/>
      <c r="IZV149" s="10"/>
      <c r="IZW149" s="10"/>
      <c r="IZX149" s="10"/>
      <c r="IZY149" s="10"/>
      <c r="IZZ149" s="10"/>
      <c r="JAA149" s="10"/>
      <c r="JAB149" s="10"/>
      <c r="JAC149" s="10"/>
      <c r="JAD149" s="10"/>
      <c r="JAE149" s="10"/>
      <c r="JAF149" s="10"/>
      <c r="JAG149" s="10"/>
      <c r="JAH149" s="10"/>
      <c r="JAI149" s="10"/>
      <c r="JAJ149" s="10"/>
      <c r="JAK149" s="10"/>
      <c r="JAL149" s="10"/>
      <c r="JAM149" s="10"/>
      <c r="JAN149" s="10"/>
      <c r="JAO149" s="10"/>
      <c r="JAP149" s="10"/>
      <c r="JAQ149" s="10"/>
      <c r="JAR149" s="10"/>
      <c r="JAS149" s="10"/>
      <c r="JAT149" s="10"/>
      <c r="JAU149" s="10"/>
      <c r="JAV149" s="10"/>
      <c r="JAW149" s="10"/>
      <c r="JAX149" s="10"/>
      <c r="JAY149" s="10"/>
      <c r="JAZ149" s="10"/>
      <c r="JBA149" s="10"/>
      <c r="JBB149" s="10"/>
      <c r="JBC149" s="10"/>
      <c r="JBD149" s="10"/>
      <c r="JBE149" s="10"/>
      <c r="JBF149" s="10"/>
      <c r="JBG149" s="10"/>
      <c r="JBH149" s="10"/>
      <c r="JBI149" s="10"/>
      <c r="JBJ149" s="10"/>
      <c r="JBK149" s="10"/>
      <c r="JBL149" s="10"/>
      <c r="JBM149" s="10"/>
      <c r="JBN149" s="10"/>
      <c r="JBO149" s="10"/>
      <c r="JBP149" s="10"/>
      <c r="JBQ149" s="10"/>
      <c r="JBR149" s="10"/>
      <c r="JBS149" s="10"/>
      <c r="JBT149" s="10"/>
      <c r="JBU149" s="10"/>
      <c r="JBV149" s="10"/>
      <c r="JBW149" s="10"/>
      <c r="JBX149" s="10"/>
      <c r="JBY149" s="10"/>
      <c r="JBZ149" s="10"/>
      <c r="JCA149" s="10"/>
      <c r="JCB149" s="10"/>
      <c r="JCC149" s="10"/>
      <c r="JCD149" s="10"/>
      <c r="JCE149" s="10"/>
      <c r="JCF149" s="10"/>
      <c r="JCG149" s="10"/>
      <c r="JCH149" s="10"/>
      <c r="JCI149" s="10"/>
      <c r="JCJ149" s="10"/>
      <c r="JCK149" s="10"/>
      <c r="JCL149" s="10"/>
      <c r="JCM149" s="10"/>
      <c r="JCN149" s="10"/>
      <c r="JCO149" s="10"/>
      <c r="JCP149" s="10"/>
      <c r="JCQ149" s="10"/>
      <c r="JCR149" s="10"/>
      <c r="JCS149" s="10"/>
      <c r="JCT149" s="10"/>
      <c r="JCU149" s="10"/>
      <c r="JCV149" s="10"/>
      <c r="JCW149" s="10"/>
      <c r="JCX149" s="10"/>
      <c r="JCY149" s="10"/>
      <c r="JCZ149" s="10"/>
      <c r="JDA149" s="10"/>
      <c r="JDB149" s="10"/>
      <c r="JDC149" s="10"/>
      <c r="JDD149" s="10"/>
      <c r="JDE149" s="10"/>
      <c r="JDF149" s="10"/>
      <c r="JDG149" s="10"/>
      <c r="JDH149" s="10"/>
      <c r="JDI149" s="10"/>
      <c r="JDJ149" s="10"/>
      <c r="JDK149" s="10"/>
      <c r="JDL149" s="10"/>
      <c r="JDM149" s="10"/>
      <c r="JDN149" s="10"/>
      <c r="JDO149" s="10"/>
      <c r="JDP149" s="10"/>
      <c r="JDQ149" s="10"/>
      <c r="JDR149" s="10"/>
      <c r="JDS149" s="10"/>
      <c r="JDT149" s="10"/>
      <c r="JDU149" s="10"/>
      <c r="JDV149" s="10"/>
      <c r="JDW149" s="10"/>
      <c r="JDX149" s="10"/>
      <c r="JDY149" s="10"/>
      <c r="JDZ149" s="10"/>
      <c r="JEA149" s="10"/>
      <c r="JEB149" s="10"/>
      <c r="JEC149" s="10"/>
      <c r="JED149" s="10"/>
      <c r="JEE149" s="10"/>
      <c r="JEF149" s="10"/>
      <c r="JEG149" s="10"/>
      <c r="JEH149" s="10"/>
      <c r="JEI149" s="10"/>
      <c r="JEJ149" s="10"/>
      <c r="JEK149" s="10"/>
      <c r="JEL149" s="10"/>
      <c r="JEM149" s="10"/>
      <c r="JEN149" s="10"/>
      <c r="JEO149" s="10"/>
      <c r="JEP149" s="10"/>
      <c r="JEQ149" s="10"/>
      <c r="JER149" s="10"/>
      <c r="JES149" s="10"/>
      <c r="JET149" s="10"/>
      <c r="JEU149" s="10"/>
      <c r="JEV149" s="10"/>
      <c r="JEW149" s="10"/>
      <c r="JEX149" s="10"/>
      <c r="JEY149" s="10"/>
      <c r="JEZ149" s="10"/>
      <c r="JFA149" s="10"/>
      <c r="JFB149" s="10"/>
      <c r="JFC149" s="10"/>
      <c r="JFD149" s="10"/>
      <c r="JFE149" s="10"/>
      <c r="JFF149" s="10"/>
      <c r="JFG149" s="10"/>
      <c r="JFH149" s="10"/>
      <c r="JFI149" s="10"/>
      <c r="JFJ149" s="10"/>
      <c r="JFK149" s="10"/>
      <c r="JFL149" s="10"/>
      <c r="JFM149" s="10"/>
      <c r="JFN149" s="10"/>
      <c r="JFO149" s="10"/>
      <c r="JFP149" s="10"/>
      <c r="JFQ149" s="10"/>
      <c r="JFR149" s="10"/>
      <c r="JFS149" s="10"/>
      <c r="JFT149" s="10"/>
      <c r="JFU149" s="10"/>
      <c r="JFV149" s="10"/>
      <c r="JFW149" s="10"/>
      <c r="JFX149" s="10"/>
      <c r="JFY149" s="10"/>
      <c r="JFZ149" s="10"/>
      <c r="JGA149" s="10"/>
      <c r="JGB149" s="10"/>
      <c r="JGC149" s="10"/>
      <c r="JGD149" s="10"/>
      <c r="JGE149" s="10"/>
      <c r="JGF149" s="10"/>
      <c r="JGG149" s="10"/>
      <c r="JGH149" s="10"/>
      <c r="JGI149" s="10"/>
      <c r="JGJ149" s="10"/>
      <c r="JGK149" s="10"/>
      <c r="JGL149" s="10"/>
      <c r="JGM149" s="10"/>
      <c r="JGN149" s="10"/>
      <c r="JGO149" s="10"/>
      <c r="JGP149" s="10"/>
      <c r="JGQ149" s="10"/>
      <c r="JGR149" s="10"/>
      <c r="JGS149" s="10"/>
      <c r="JGT149" s="10"/>
      <c r="JGU149" s="10"/>
      <c r="JGV149" s="10"/>
      <c r="JGW149" s="10"/>
      <c r="JGX149" s="10"/>
      <c r="JGY149" s="10"/>
      <c r="JGZ149" s="10"/>
      <c r="JHA149" s="10"/>
      <c r="JHB149" s="10"/>
      <c r="JHC149" s="10"/>
      <c r="JHD149" s="10"/>
      <c r="JHE149" s="10"/>
      <c r="JHF149" s="10"/>
      <c r="JHG149" s="10"/>
      <c r="JHH149" s="10"/>
      <c r="JHI149" s="10"/>
      <c r="JHJ149" s="10"/>
      <c r="JHK149" s="10"/>
      <c r="JHL149" s="10"/>
      <c r="JHM149" s="10"/>
      <c r="JHN149" s="10"/>
      <c r="JHO149" s="10"/>
      <c r="JHP149" s="10"/>
      <c r="JHQ149" s="10"/>
      <c r="JHR149" s="10"/>
      <c r="JHS149" s="10"/>
      <c r="JHT149" s="10"/>
      <c r="JHU149" s="10"/>
      <c r="JHV149" s="10"/>
      <c r="JHW149" s="10"/>
      <c r="JHX149" s="10"/>
      <c r="JHY149" s="10"/>
      <c r="JHZ149" s="10"/>
      <c r="JIA149" s="10"/>
      <c r="JIB149" s="10"/>
      <c r="JIC149" s="10"/>
      <c r="JID149" s="10"/>
      <c r="JIE149" s="10"/>
      <c r="JIF149" s="10"/>
      <c r="JIG149" s="10"/>
      <c r="JIH149" s="10"/>
      <c r="JII149" s="10"/>
      <c r="JIJ149" s="10"/>
      <c r="JIK149" s="10"/>
      <c r="JIL149" s="10"/>
      <c r="JIM149" s="10"/>
      <c r="JIN149" s="10"/>
      <c r="JIO149" s="10"/>
      <c r="JIP149" s="10"/>
      <c r="JIQ149" s="10"/>
      <c r="JIR149" s="10"/>
      <c r="JIS149" s="10"/>
      <c r="JIT149" s="10"/>
      <c r="JIU149" s="10"/>
      <c r="JIV149" s="10"/>
      <c r="JIW149" s="10"/>
      <c r="JIX149" s="10"/>
      <c r="JIY149" s="10"/>
      <c r="JIZ149" s="10"/>
      <c r="JJA149" s="10"/>
      <c r="JJB149" s="10"/>
      <c r="JJC149" s="10"/>
      <c r="JJD149" s="10"/>
      <c r="JJE149" s="10"/>
      <c r="JJF149" s="10"/>
      <c r="JJG149" s="10"/>
      <c r="JJH149" s="10"/>
      <c r="JJI149" s="10"/>
      <c r="JJJ149" s="10"/>
      <c r="JJK149" s="10"/>
      <c r="JJL149" s="10"/>
      <c r="JJM149" s="10"/>
      <c r="JJN149" s="10"/>
      <c r="JJO149" s="10"/>
      <c r="JJP149" s="10"/>
      <c r="JJQ149" s="10"/>
      <c r="JJR149" s="10"/>
      <c r="JJS149" s="10"/>
      <c r="JJT149" s="10"/>
      <c r="JJU149" s="10"/>
      <c r="JJV149" s="10"/>
      <c r="JJW149" s="10"/>
      <c r="JJX149" s="10"/>
      <c r="JJY149" s="10"/>
      <c r="JJZ149" s="10"/>
      <c r="JKA149" s="10"/>
      <c r="JKB149" s="10"/>
      <c r="JKC149" s="10"/>
      <c r="JKD149" s="10"/>
      <c r="JKE149" s="10"/>
      <c r="JKF149" s="10"/>
      <c r="JKG149" s="10"/>
      <c r="JKH149" s="10"/>
      <c r="JKI149" s="10"/>
      <c r="JKJ149" s="10"/>
      <c r="JKK149" s="10"/>
      <c r="JKL149" s="10"/>
      <c r="JKM149" s="10"/>
      <c r="JKN149" s="10"/>
      <c r="JKO149" s="10"/>
      <c r="JKP149" s="10"/>
      <c r="JKQ149" s="10"/>
      <c r="JKR149" s="10"/>
      <c r="JKS149" s="10"/>
      <c r="JKT149" s="10"/>
      <c r="JKU149" s="10"/>
      <c r="JKV149" s="10"/>
      <c r="JKW149" s="10"/>
      <c r="JKX149" s="10"/>
      <c r="JKY149" s="10"/>
      <c r="JKZ149" s="10"/>
      <c r="JLA149" s="10"/>
      <c r="JLB149" s="10"/>
      <c r="JLC149" s="10"/>
      <c r="JLD149" s="10"/>
      <c r="JLE149" s="10"/>
      <c r="JLF149" s="10"/>
      <c r="JLG149" s="10"/>
      <c r="JLH149" s="10"/>
      <c r="JLI149" s="10"/>
      <c r="JLJ149" s="10"/>
      <c r="JLK149" s="10"/>
      <c r="JLL149" s="10"/>
      <c r="JLM149" s="10"/>
      <c r="JLN149" s="10"/>
      <c r="JLO149" s="10"/>
      <c r="JLP149" s="10"/>
      <c r="JLQ149" s="10"/>
      <c r="JLR149" s="10"/>
      <c r="JLS149" s="10"/>
      <c r="JLT149" s="10"/>
      <c r="JLU149" s="10"/>
      <c r="JLV149" s="10"/>
      <c r="JLW149" s="10"/>
      <c r="JLX149" s="10"/>
      <c r="JLY149" s="10"/>
      <c r="JLZ149" s="10"/>
      <c r="JMA149" s="10"/>
      <c r="JMB149" s="10"/>
      <c r="JMC149" s="10"/>
      <c r="JMD149" s="10"/>
      <c r="JME149" s="10"/>
      <c r="JMF149" s="10"/>
      <c r="JMG149" s="10"/>
      <c r="JMH149" s="10"/>
      <c r="JMI149" s="10"/>
      <c r="JMJ149" s="10"/>
      <c r="JMK149" s="10"/>
      <c r="JML149" s="10"/>
      <c r="JMM149" s="10"/>
      <c r="JMN149" s="10"/>
      <c r="JMO149" s="10"/>
      <c r="JMP149" s="10"/>
      <c r="JMQ149" s="10"/>
      <c r="JMR149" s="10"/>
      <c r="JMS149" s="10"/>
      <c r="JMT149" s="10"/>
      <c r="JMU149" s="10"/>
      <c r="JMV149" s="10"/>
      <c r="JMW149" s="10"/>
      <c r="JMX149" s="10"/>
      <c r="JMY149" s="10"/>
      <c r="JMZ149" s="10"/>
      <c r="JNA149" s="10"/>
      <c r="JNB149" s="10"/>
      <c r="JNC149" s="10"/>
      <c r="JND149" s="10"/>
      <c r="JNE149" s="10"/>
      <c r="JNF149" s="10"/>
      <c r="JNG149" s="10"/>
      <c r="JNH149" s="10"/>
      <c r="JNI149" s="10"/>
      <c r="JNJ149" s="10"/>
      <c r="JNK149" s="10"/>
      <c r="JNL149" s="10"/>
      <c r="JNM149" s="10"/>
      <c r="JNN149" s="10"/>
      <c r="JNO149" s="10"/>
      <c r="JNP149" s="10"/>
      <c r="JNQ149" s="10"/>
      <c r="JNR149" s="10"/>
      <c r="JNS149" s="10"/>
      <c r="JNT149" s="10"/>
      <c r="JNU149" s="10"/>
      <c r="JNV149" s="10"/>
      <c r="JNW149" s="10"/>
      <c r="JNX149" s="10"/>
      <c r="JNY149" s="10"/>
      <c r="JNZ149" s="10"/>
      <c r="JOA149" s="10"/>
      <c r="JOB149" s="10"/>
      <c r="JOC149" s="10"/>
      <c r="JOD149" s="10"/>
      <c r="JOE149" s="10"/>
      <c r="JOF149" s="10"/>
      <c r="JOG149" s="10"/>
      <c r="JOH149" s="10"/>
      <c r="JOI149" s="10"/>
      <c r="JOJ149" s="10"/>
      <c r="JOK149" s="10"/>
      <c r="JOL149" s="10"/>
      <c r="JOM149" s="10"/>
      <c r="JON149" s="10"/>
      <c r="JOO149" s="10"/>
      <c r="JOP149" s="10"/>
      <c r="JOQ149" s="10"/>
      <c r="JOR149" s="10"/>
      <c r="JOS149" s="10"/>
      <c r="JOT149" s="10"/>
      <c r="JOU149" s="10"/>
      <c r="JOV149" s="10"/>
      <c r="JOW149" s="10"/>
      <c r="JOX149" s="10"/>
      <c r="JOY149" s="10"/>
      <c r="JOZ149" s="10"/>
      <c r="JPA149" s="10"/>
      <c r="JPB149" s="10"/>
      <c r="JPC149" s="10"/>
      <c r="JPD149" s="10"/>
      <c r="JPE149" s="10"/>
      <c r="JPF149" s="10"/>
      <c r="JPG149" s="10"/>
      <c r="JPH149" s="10"/>
      <c r="JPI149" s="10"/>
      <c r="JPJ149" s="10"/>
      <c r="JPK149" s="10"/>
      <c r="JPL149" s="10"/>
      <c r="JPM149" s="10"/>
      <c r="JPN149" s="10"/>
      <c r="JPO149" s="10"/>
      <c r="JPP149" s="10"/>
      <c r="JPQ149" s="10"/>
      <c r="JPR149" s="10"/>
      <c r="JPS149" s="10"/>
      <c r="JPT149" s="10"/>
      <c r="JPU149" s="10"/>
      <c r="JPV149" s="10"/>
      <c r="JPW149" s="10"/>
      <c r="JPX149" s="10"/>
      <c r="JPY149" s="10"/>
      <c r="JPZ149" s="10"/>
      <c r="JQA149" s="10"/>
      <c r="JQB149" s="10"/>
      <c r="JQC149" s="10"/>
      <c r="JQD149" s="10"/>
      <c r="JQE149" s="10"/>
      <c r="JQF149" s="10"/>
      <c r="JQG149" s="10"/>
      <c r="JQH149" s="10"/>
      <c r="JQI149" s="10"/>
      <c r="JQJ149" s="10"/>
      <c r="JQK149" s="10"/>
      <c r="JQL149" s="10"/>
      <c r="JQM149" s="10"/>
      <c r="JQN149" s="10"/>
      <c r="JQO149" s="10"/>
      <c r="JQP149" s="10"/>
      <c r="JQQ149" s="10"/>
      <c r="JQR149" s="10"/>
      <c r="JQS149" s="10"/>
      <c r="JQT149" s="10"/>
      <c r="JQU149" s="10"/>
      <c r="JQV149" s="10"/>
      <c r="JQW149" s="10"/>
      <c r="JQX149" s="10"/>
      <c r="JQY149" s="10"/>
      <c r="JQZ149" s="10"/>
      <c r="JRA149" s="10"/>
      <c r="JRB149" s="10"/>
      <c r="JRC149" s="10"/>
      <c r="JRD149" s="10"/>
      <c r="JRE149" s="10"/>
      <c r="JRF149" s="10"/>
      <c r="JRG149" s="10"/>
      <c r="JRH149" s="10"/>
      <c r="JRI149" s="10"/>
      <c r="JRJ149" s="10"/>
      <c r="JRK149" s="10"/>
      <c r="JRL149" s="10"/>
      <c r="JRM149" s="10"/>
      <c r="JRN149" s="10"/>
      <c r="JRO149" s="10"/>
      <c r="JRP149" s="10"/>
      <c r="JRQ149" s="10"/>
      <c r="JRR149" s="10"/>
      <c r="JRS149" s="10"/>
      <c r="JRT149" s="10"/>
      <c r="JRU149" s="10"/>
      <c r="JRV149" s="10"/>
      <c r="JRW149" s="10"/>
      <c r="JRX149" s="10"/>
      <c r="JRY149" s="10"/>
      <c r="JRZ149" s="10"/>
      <c r="JSA149" s="10"/>
      <c r="JSB149" s="10"/>
      <c r="JSC149" s="10"/>
      <c r="JSD149" s="10"/>
      <c r="JSE149" s="10"/>
      <c r="JSF149" s="10"/>
      <c r="JSG149" s="10"/>
      <c r="JSH149" s="10"/>
      <c r="JSI149" s="10"/>
      <c r="JSJ149" s="10"/>
      <c r="JSK149" s="10"/>
      <c r="JSL149" s="10"/>
      <c r="JSM149" s="10"/>
      <c r="JSN149" s="10"/>
      <c r="JSO149" s="10"/>
      <c r="JSP149" s="10"/>
      <c r="JSQ149" s="10"/>
      <c r="JSR149" s="10"/>
      <c r="JSS149" s="10"/>
      <c r="JST149" s="10"/>
      <c r="JSU149" s="10"/>
      <c r="JSV149" s="10"/>
      <c r="JSW149" s="10"/>
      <c r="JSX149" s="10"/>
      <c r="JSY149" s="10"/>
      <c r="JSZ149" s="10"/>
      <c r="JTA149" s="10"/>
      <c r="JTB149" s="10"/>
      <c r="JTC149" s="10"/>
      <c r="JTD149" s="10"/>
      <c r="JTE149" s="10"/>
      <c r="JTF149" s="10"/>
      <c r="JTG149" s="10"/>
      <c r="JTH149" s="10"/>
      <c r="JTI149" s="10"/>
      <c r="JTJ149" s="10"/>
      <c r="JTK149" s="10"/>
      <c r="JTL149" s="10"/>
      <c r="JTM149" s="10"/>
      <c r="JTN149" s="10"/>
      <c r="JTO149" s="10"/>
      <c r="JTP149" s="10"/>
      <c r="JTQ149" s="10"/>
      <c r="JTR149" s="10"/>
      <c r="JTS149" s="10"/>
      <c r="JTT149" s="10"/>
      <c r="JTU149" s="10"/>
      <c r="JTV149" s="10"/>
      <c r="JTW149" s="10"/>
      <c r="JTX149" s="10"/>
      <c r="JTY149" s="10"/>
      <c r="JTZ149" s="10"/>
      <c r="JUA149" s="10"/>
      <c r="JUB149" s="10"/>
      <c r="JUC149" s="10"/>
      <c r="JUD149" s="10"/>
      <c r="JUE149" s="10"/>
      <c r="JUF149" s="10"/>
      <c r="JUG149" s="10"/>
      <c r="JUH149" s="10"/>
      <c r="JUI149" s="10"/>
      <c r="JUJ149" s="10"/>
      <c r="JUK149" s="10"/>
      <c r="JUL149" s="10"/>
      <c r="JUM149" s="10"/>
      <c r="JUN149" s="10"/>
      <c r="JUO149" s="10"/>
      <c r="JUP149" s="10"/>
      <c r="JUQ149" s="10"/>
      <c r="JUR149" s="10"/>
      <c r="JUS149" s="10"/>
      <c r="JUT149" s="10"/>
      <c r="JUU149" s="10"/>
      <c r="JUV149" s="10"/>
      <c r="JUW149" s="10"/>
      <c r="JUX149" s="10"/>
      <c r="JUY149" s="10"/>
      <c r="JUZ149" s="10"/>
      <c r="JVA149" s="10"/>
      <c r="JVB149" s="10"/>
      <c r="JVC149" s="10"/>
      <c r="JVD149" s="10"/>
      <c r="JVE149" s="10"/>
      <c r="JVF149" s="10"/>
      <c r="JVG149" s="10"/>
      <c r="JVH149" s="10"/>
      <c r="JVI149" s="10"/>
      <c r="JVJ149" s="10"/>
      <c r="JVK149" s="10"/>
      <c r="JVL149" s="10"/>
      <c r="JVM149" s="10"/>
      <c r="JVN149" s="10"/>
      <c r="JVO149" s="10"/>
      <c r="JVP149" s="10"/>
      <c r="JVQ149" s="10"/>
      <c r="JVR149" s="10"/>
      <c r="JVS149" s="10"/>
      <c r="JVT149" s="10"/>
      <c r="JVU149" s="10"/>
      <c r="JVV149" s="10"/>
      <c r="JVW149" s="10"/>
      <c r="JVX149" s="10"/>
      <c r="JVY149" s="10"/>
      <c r="JVZ149" s="10"/>
      <c r="JWA149" s="10"/>
      <c r="JWB149" s="10"/>
      <c r="JWC149" s="10"/>
      <c r="JWD149" s="10"/>
      <c r="JWE149" s="10"/>
      <c r="JWF149" s="10"/>
      <c r="JWG149" s="10"/>
      <c r="JWH149" s="10"/>
      <c r="JWI149" s="10"/>
      <c r="JWJ149" s="10"/>
      <c r="JWK149" s="10"/>
      <c r="JWL149" s="10"/>
      <c r="JWM149" s="10"/>
      <c r="JWN149" s="10"/>
      <c r="JWO149" s="10"/>
      <c r="JWP149" s="10"/>
      <c r="JWQ149" s="10"/>
      <c r="JWR149" s="10"/>
      <c r="JWS149" s="10"/>
      <c r="JWT149" s="10"/>
      <c r="JWU149" s="10"/>
      <c r="JWV149" s="10"/>
      <c r="JWW149" s="10"/>
      <c r="JWX149" s="10"/>
      <c r="JWY149" s="10"/>
      <c r="JWZ149" s="10"/>
      <c r="JXA149" s="10"/>
      <c r="JXB149" s="10"/>
      <c r="JXC149" s="10"/>
      <c r="JXD149" s="10"/>
      <c r="JXE149" s="10"/>
      <c r="JXF149" s="10"/>
      <c r="JXG149" s="10"/>
      <c r="JXH149" s="10"/>
      <c r="JXI149" s="10"/>
      <c r="JXJ149" s="10"/>
      <c r="JXK149" s="10"/>
      <c r="JXL149" s="10"/>
      <c r="JXM149" s="10"/>
      <c r="JXN149" s="10"/>
      <c r="JXO149" s="10"/>
      <c r="JXP149" s="10"/>
      <c r="JXQ149" s="10"/>
      <c r="JXR149" s="10"/>
      <c r="JXS149" s="10"/>
      <c r="JXT149" s="10"/>
      <c r="JXU149" s="10"/>
      <c r="JXV149" s="10"/>
      <c r="JXW149" s="10"/>
      <c r="JXX149" s="10"/>
      <c r="JXY149" s="10"/>
      <c r="JXZ149" s="10"/>
      <c r="JYA149" s="10"/>
      <c r="JYB149" s="10"/>
      <c r="JYC149" s="10"/>
      <c r="JYD149" s="10"/>
      <c r="JYE149" s="10"/>
      <c r="JYF149" s="10"/>
      <c r="JYG149" s="10"/>
      <c r="JYH149" s="10"/>
      <c r="JYI149" s="10"/>
      <c r="JYJ149" s="10"/>
      <c r="JYK149" s="10"/>
      <c r="JYL149" s="10"/>
      <c r="JYM149" s="10"/>
      <c r="JYN149" s="10"/>
      <c r="JYO149" s="10"/>
      <c r="JYP149" s="10"/>
      <c r="JYQ149" s="10"/>
      <c r="JYR149" s="10"/>
      <c r="JYS149" s="10"/>
      <c r="JYT149" s="10"/>
      <c r="JYU149" s="10"/>
      <c r="JYV149" s="10"/>
      <c r="JYW149" s="10"/>
      <c r="JYX149" s="10"/>
      <c r="JYY149" s="10"/>
      <c r="JYZ149" s="10"/>
      <c r="JZA149" s="10"/>
      <c r="JZB149" s="10"/>
      <c r="JZC149" s="10"/>
      <c r="JZD149" s="10"/>
      <c r="JZE149" s="10"/>
      <c r="JZF149" s="10"/>
      <c r="JZG149" s="10"/>
      <c r="JZH149" s="10"/>
      <c r="JZI149" s="10"/>
      <c r="JZJ149" s="10"/>
      <c r="JZK149" s="10"/>
      <c r="JZL149" s="10"/>
      <c r="JZM149" s="10"/>
      <c r="JZN149" s="10"/>
      <c r="JZO149" s="10"/>
      <c r="JZP149" s="10"/>
      <c r="JZQ149" s="10"/>
      <c r="JZR149" s="10"/>
      <c r="JZS149" s="10"/>
      <c r="JZT149" s="10"/>
      <c r="JZU149" s="10"/>
      <c r="JZV149" s="10"/>
      <c r="JZW149" s="10"/>
      <c r="JZX149" s="10"/>
      <c r="JZY149" s="10"/>
      <c r="JZZ149" s="10"/>
      <c r="KAA149" s="10"/>
      <c r="KAB149" s="10"/>
      <c r="KAC149" s="10"/>
      <c r="KAD149" s="10"/>
      <c r="KAE149" s="10"/>
      <c r="KAF149" s="10"/>
      <c r="KAG149" s="10"/>
      <c r="KAH149" s="10"/>
      <c r="KAI149" s="10"/>
      <c r="KAJ149" s="10"/>
      <c r="KAK149" s="10"/>
      <c r="KAL149" s="10"/>
      <c r="KAM149" s="10"/>
      <c r="KAN149" s="10"/>
      <c r="KAO149" s="10"/>
      <c r="KAP149" s="10"/>
      <c r="KAQ149" s="10"/>
      <c r="KAR149" s="10"/>
      <c r="KAS149" s="10"/>
      <c r="KAT149" s="10"/>
      <c r="KAU149" s="10"/>
      <c r="KAV149" s="10"/>
      <c r="KAW149" s="10"/>
      <c r="KAX149" s="10"/>
      <c r="KAY149" s="10"/>
      <c r="KAZ149" s="10"/>
      <c r="KBA149" s="10"/>
      <c r="KBB149" s="10"/>
      <c r="KBC149" s="10"/>
      <c r="KBD149" s="10"/>
      <c r="KBE149" s="10"/>
      <c r="KBF149" s="10"/>
      <c r="KBG149" s="10"/>
      <c r="KBH149" s="10"/>
      <c r="KBI149" s="10"/>
      <c r="KBJ149" s="10"/>
      <c r="KBK149" s="10"/>
      <c r="KBL149" s="10"/>
      <c r="KBM149" s="10"/>
      <c r="KBN149" s="10"/>
      <c r="KBO149" s="10"/>
      <c r="KBP149" s="10"/>
      <c r="KBQ149" s="10"/>
      <c r="KBR149" s="10"/>
      <c r="KBS149" s="10"/>
      <c r="KBT149" s="10"/>
      <c r="KBU149" s="10"/>
      <c r="KBV149" s="10"/>
      <c r="KBW149" s="10"/>
      <c r="KBX149" s="10"/>
      <c r="KBY149" s="10"/>
      <c r="KBZ149" s="10"/>
      <c r="KCA149" s="10"/>
      <c r="KCB149" s="10"/>
      <c r="KCC149" s="10"/>
      <c r="KCD149" s="10"/>
      <c r="KCE149" s="10"/>
      <c r="KCF149" s="10"/>
      <c r="KCG149" s="10"/>
      <c r="KCH149" s="10"/>
      <c r="KCI149" s="10"/>
      <c r="KCJ149" s="10"/>
      <c r="KCK149" s="10"/>
      <c r="KCL149" s="10"/>
      <c r="KCM149" s="10"/>
      <c r="KCN149" s="10"/>
      <c r="KCO149" s="10"/>
      <c r="KCP149" s="10"/>
      <c r="KCQ149" s="10"/>
      <c r="KCR149" s="10"/>
      <c r="KCS149" s="10"/>
      <c r="KCT149" s="10"/>
      <c r="KCU149" s="10"/>
      <c r="KCV149" s="10"/>
      <c r="KCW149" s="10"/>
      <c r="KCX149" s="10"/>
      <c r="KCY149" s="10"/>
      <c r="KCZ149" s="10"/>
      <c r="KDA149" s="10"/>
      <c r="KDB149" s="10"/>
      <c r="KDC149" s="10"/>
      <c r="KDD149" s="10"/>
      <c r="KDE149" s="10"/>
      <c r="KDF149" s="10"/>
      <c r="KDG149" s="10"/>
      <c r="KDH149" s="10"/>
      <c r="KDI149" s="10"/>
      <c r="KDJ149" s="10"/>
      <c r="KDK149" s="10"/>
      <c r="KDL149" s="10"/>
      <c r="KDM149" s="10"/>
      <c r="KDN149" s="10"/>
      <c r="KDO149" s="10"/>
      <c r="KDP149" s="10"/>
      <c r="KDQ149" s="10"/>
      <c r="KDR149" s="10"/>
      <c r="KDS149" s="10"/>
      <c r="KDT149" s="10"/>
      <c r="KDU149" s="10"/>
      <c r="KDV149" s="10"/>
      <c r="KDW149" s="10"/>
      <c r="KDX149" s="10"/>
      <c r="KDY149" s="10"/>
      <c r="KDZ149" s="10"/>
      <c r="KEA149" s="10"/>
      <c r="KEB149" s="10"/>
      <c r="KEC149" s="10"/>
      <c r="KED149" s="10"/>
      <c r="KEE149" s="10"/>
      <c r="KEF149" s="10"/>
      <c r="KEG149" s="10"/>
      <c r="KEH149" s="10"/>
      <c r="KEI149" s="10"/>
      <c r="KEJ149" s="10"/>
      <c r="KEK149" s="10"/>
      <c r="KEL149" s="10"/>
      <c r="KEM149" s="10"/>
      <c r="KEN149" s="10"/>
      <c r="KEO149" s="10"/>
      <c r="KEP149" s="10"/>
      <c r="KEQ149" s="10"/>
      <c r="KER149" s="10"/>
      <c r="KES149" s="10"/>
      <c r="KET149" s="10"/>
      <c r="KEU149" s="10"/>
      <c r="KEV149" s="10"/>
      <c r="KEW149" s="10"/>
      <c r="KEX149" s="10"/>
      <c r="KEY149" s="10"/>
      <c r="KEZ149" s="10"/>
      <c r="KFA149" s="10"/>
      <c r="KFB149" s="10"/>
      <c r="KFC149" s="10"/>
      <c r="KFD149" s="10"/>
      <c r="KFE149" s="10"/>
      <c r="KFF149" s="10"/>
      <c r="KFG149" s="10"/>
      <c r="KFH149" s="10"/>
      <c r="KFI149" s="10"/>
      <c r="KFJ149" s="10"/>
      <c r="KFK149" s="10"/>
      <c r="KFL149" s="10"/>
      <c r="KFM149" s="10"/>
      <c r="KFN149" s="10"/>
      <c r="KFO149" s="10"/>
      <c r="KFP149" s="10"/>
      <c r="KFQ149" s="10"/>
      <c r="KFR149" s="10"/>
      <c r="KFS149" s="10"/>
      <c r="KFT149" s="10"/>
      <c r="KFU149" s="10"/>
      <c r="KFV149" s="10"/>
      <c r="KFW149" s="10"/>
      <c r="KFX149" s="10"/>
      <c r="KFY149" s="10"/>
      <c r="KFZ149" s="10"/>
      <c r="KGA149" s="10"/>
      <c r="KGB149" s="10"/>
      <c r="KGC149" s="10"/>
      <c r="KGD149" s="10"/>
      <c r="KGE149" s="10"/>
      <c r="KGF149" s="10"/>
      <c r="KGG149" s="10"/>
      <c r="KGH149" s="10"/>
      <c r="KGI149" s="10"/>
      <c r="KGJ149" s="10"/>
      <c r="KGK149" s="10"/>
      <c r="KGL149" s="10"/>
      <c r="KGM149" s="10"/>
      <c r="KGN149" s="10"/>
      <c r="KGO149" s="10"/>
      <c r="KGP149" s="10"/>
      <c r="KGQ149" s="10"/>
      <c r="KGR149" s="10"/>
      <c r="KGS149" s="10"/>
      <c r="KGT149" s="10"/>
      <c r="KGU149" s="10"/>
      <c r="KGV149" s="10"/>
      <c r="KGW149" s="10"/>
      <c r="KGX149" s="10"/>
      <c r="KGY149" s="10"/>
      <c r="KGZ149" s="10"/>
      <c r="KHA149" s="10"/>
      <c r="KHB149" s="10"/>
      <c r="KHC149" s="10"/>
      <c r="KHD149" s="10"/>
      <c r="KHE149" s="10"/>
      <c r="KHF149" s="10"/>
      <c r="KHG149" s="10"/>
      <c r="KHH149" s="10"/>
      <c r="KHI149" s="10"/>
      <c r="KHJ149" s="10"/>
      <c r="KHK149" s="10"/>
      <c r="KHL149" s="10"/>
      <c r="KHM149" s="10"/>
      <c r="KHN149" s="10"/>
      <c r="KHO149" s="10"/>
      <c r="KHP149" s="10"/>
      <c r="KHQ149" s="10"/>
      <c r="KHR149" s="10"/>
      <c r="KHS149" s="10"/>
      <c r="KHT149" s="10"/>
      <c r="KHU149" s="10"/>
      <c r="KHV149" s="10"/>
      <c r="KHW149" s="10"/>
      <c r="KHX149" s="10"/>
      <c r="KHY149" s="10"/>
      <c r="KHZ149" s="10"/>
      <c r="KIA149" s="10"/>
      <c r="KIB149" s="10"/>
      <c r="KIC149" s="10"/>
      <c r="KID149" s="10"/>
      <c r="KIE149" s="10"/>
      <c r="KIF149" s="10"/>
      <c r="KIG149" s="10"/>
      <c r="KIH149" s="10"/>
      <c r="KII149" s="10"/>
      <c r="KIJ149" s="10"/>
      <c r="KIK149" s="10"/>
      <c r="KIL149" s="10"/>
      <c r="KIM149" s="10"/>
      <c r="KIN149" s="10"/>
      <c r="KIO149" s="10"/>
      <c r="KIP149" s="10"/>
      <c r="KIQ149" s="10"/>
      <c r="KIR149" s="10"/>
      <c r="KIS149" s="10"/>
      <c r="KIT149" s="10"/>
      <c r="KIU149" s="10"/>
      <c r="KIV149" s="10"/>
      <c r="KIW149" s="10"/>
      <c r="KIX149" s="10"/>
      <c r="KIY149" s="10"/>
      <c r="KIZ149" s="10"/>
      <c r="KJA149" s="10"/>
      <c r="KJB149" s="10"/>
      <c r="KJC149" s="10"/>
      <c r="KJD149" s="10"/>
      <c r="KJE149" s="10"/>
      <c r="KJF149" s="10"/>
      <c r="KJG149" s="10"/>
      <c r="KJH149" s="10"/>
      <c r="KJI149" s="10"/>
      <c r="KJJ149" s="10"/>
      <c r="KJK149" s="10"/>
      <c r="KJL149" s="10"/>
      <c r="KJM149" s="10"/>
      <c r="KJN149" s="10"/>
      <c r="KJO149" s="10"/>
      <c r="KJP149" s="10"/>
      <c r="KJQ149" s="10"/>
      <c r="KJR149" s="10"/>
      <c r="KJS149" s="10"/>
      <c r="KJT149" s="10"/>
      <c r="KJU149" s="10"/>
      <c r="KJV149" s="10"/>
      <c r="KJW149" s="10"/>
      <c r="KJX149" s="10"/>
      <c r="KJY149" s="10"/>
      <c r="KJZ149" s="10"/>
      <c r="KKA149" s="10"/>
      <c r="KKB149" s="10"/>
      <c r="KKC149" s="10"/>
      <c r="KKD149" s="10"/>
      <c r="KKE149" s="10"/>
      <c r="KKF149" s="10"/>
      <c r="KKG149" s="10"/>
      <c r="KKH149" s="10"/>
      <c r="KKI149" s="10"/>
      <c r="KKJ149" s="10"/>
      <c r="KKK149" s="10"/>
      <c r="KKL149" s="10"/>
      <c r="KKM149" s="10"/>
      <c r="KKN149" s="10"/>
      <c r="KKO149" s="10"/>
      <c r="KKP149" s="10"/>
      <c r="KKQ149" s="10"/>
      <c r="KKR149" s="10"/>
      <c r="KKS149" s="10"/>
      <c r="KKT149" s="10"/>
      <c r="KKU149" s="10"/>
      <c r="KKV149" s="10"/>
      <c r="KKW149" s="10"/>
      <c r="KKX149" s="10"/>
      <c r="KKY149" s="10"/>
      <c r="KKZ149" s="10"/>
      <c r="KLA149" s="10"/>
      <c r="KLB149" s="10"/>
      <c r="KLC149" s="10"/>
      <c r="KLD149" s="10"/>
      <c r="KLE149" s="10"/>
      <c r="KLF149" s="10"/>
      <c r="KLG149" s="10"/>
      <c r="KLH149" s="10"/>
      <c r="KLI149" s="10"/>
      <c r="KLJ149" s="10"/>
      <c r="KLK149" s="10"/>
      <c r="KLL149" s="10"/>
      <c r="KLM149" s="10"/>
      <c r="KLN149" s="10"/>
      <c r="KLO149" s="10"/>
      <c r="KLP149" s="10"/>
      <c r="KLQ149" s="10"/>
      <c r="KLR149" s="10"/>
      <c r="KLS149" s="10"/>
      <c r="KLT149" s="10"/>
      <c r="KLU149" s="10"/>
      <c r="KLV149" s="10"/>
      <c r="KLW149" s="10"/>
      <c r="KLX149" s="10"/>
      <c r="KLY149" s="10"/>
      <c r="KLZ149" s="10"/>
      <c r="KMA149" s="10"/>
      <c r="KMB149" s="10"/>
      <c r="KMC149" s="10"/>
      <c r="KMD149" s="10"/>
      <c r="KME149" s="10"/>
      <c r="KMF149" s="10"/>
      <c r="KMG149" s="10"/>
      <c r="KMH149" s="10"/>
      <c r="KMI149" s="10"/>
      <c r="KMJ149" s="10"/>
      <c r="KMK149" s="10"/>
      <c r="KML149" s="10"/>
      <c r="KMM149" s="10"/>
      <c r="KMN149" s="10"/>
      <c r="KMO149" s="10"/>
      <c r="KMP149" s="10"/>
      <c r="KMQ149" s="10"/>
      <c r="KMR149" s="10"/>
      <c r="KMS149" s="10"/>
      <c r="KMT149" s="10"/>
      <c r="KMU149" s="10"/>
      <c r="KMV149" s="10"/>
      <c r="KMW149" s="10"/>
      <c r="KMX149" s="10"/>
      <c r="KMY149" s="10"/>
      <c r="KMZ149" s="10"/>
      <c r="KNA149" s="10"/>
      <c r="KNB149" s="10"/>
      <c r="KNC149" s="10"/>
      <c r="KND149" s="10"/>
      <c r="KNE149" s="10"/>
      <c r="KNF149" s="10"/>
      <c r="KNG149" s="10"/>
      <c r="KNH149" s="10"/>
      <c r="KNI149" s="10"/>
      <c r="KNJ149" s="10"/>
      <c r="KNK149" s="10"/>
      <c r="KNL149" s="10"/>
      <c r="KNM149" s="10"/>
      <c r="KNN149" s="10"/>
      <c r="KNO149" s="10"/>
      <c r="KNP149" s="10"/>
      <c r="KNQ149" s="10"/>
      <c r="KNR149" s="10"/>
      <c r="KNS149" s="10"/>
      <c r="KNT149" s="10"/>
      <c r="KNU149" s="10"/>
      <c r="KNV149" s="10"/>
      <c r="KNW149" s="10"/>
      <c r="KNX149" s="10"/>
      <c r="KNY149" s="10"/>
      <c r="KNZ149" s="10"/>
      <c r="KOA149" s="10"/>
      <c r="KOB149" s="10"/>
      <c r="KOC149" s="10"/>
      <c r="KOD149" s="10"/>
      <c r="KOE149" s="10"/>
      <c r="KOF149" s="10"/>
      <c r="KOG149" s="10"/>
      <c r="KOH149" s="10"/>
      <c r="KOI149" s="10"/>
      <c r="KOJ149" s="10"/>
      <c r="KOK149" s="10"/>
      <c r="KOL149" s="10"/>
      <c r="KOM149" s="10"/>
      <c r="KON149" s="10"/>
      <c r="KOO149" s="10"/>
      <c r="KOP149" s="10"/>
      <c r="KOQ149" s="10"/>
      <c r="KOR149" s="10"/>
      <c r="KOS149" s="10"/>
      <c r="KOT149" s="10"/>
      <c r="KOU149" s="10"/>
      <c r="KOV149" s="10"/>
      <c r="KOW149" s="10"/>
      <c r="KOX149" s="10"/>
      <c r="KOY149" s="10"/>
      <c r="KOZ149" s="10"/>
      <c r="KPA149" s="10"/>
      <c r="KPB149" s="10"/>
      <c r="KPC149" s="10"/>
      <c r="KPD149" s="10"/>
      <c r="KPE149" s="10"/>
      <c r="KPF149" s="10"/>
      <c r="KPG149" s="10"/>
      <c r="KPH149" s="10"/>
      <c r="KPI149" s="10"/>
      <c r="KPJ149" s="10"/>
      <c r="KPK149" s="10"/>
      <c r="KPL149" s="10"/>
      <c r="KPM149" s="10"/>
      <c r="KPN149" s="10"/>
      <c r="KPO149" s="10"/>
      <c r="KPP149" s="10"/>
      <c r="KPQ149" s="10"/>
      <c r="KPR149" s="10"/>
      <c r="KPS149" s="10"/>
      <c r="KPT149" s="10"/>
      <c r="KPU149" s="10"/>
      <c r="KPV149" s="10"/>
      <c r="KPW149" s="10"/>
      <c r="KPX149" s="10"/>
      <c r="KPY149" s="10"/>
      <c r="KPZ149" s="10"/>
      <c r="KQA149" s="10"/>
      <c r="KQB149" s="10"/>
      <c r="KQC149" s="10"/>
      <c r="KQD149" s="10"/>
      <c r="KQE149" s="10"/>
      <c r="KQF149" s="10"/>
      <c r="KQG149" s="10"/>
      <c r="KQH149" s="10"/>
      <c r="KQI149" s="10"/>
      <c r="KQJ149" s="10"/>
      <c r="KQK149" s="10"/>
      <c r="KQL149" s="10"/>
      <c r="KQM149" s="10"/>
      <c r="KQN149" s="10"/>
      <c r="KQO149" s="10"/>
      <c r="KQP149" s="10"/>
      <c r="KQQ149" s="10"/>
      <c r="KQR149" s="10"/>
      <c r="KQS149" s="10"/>
      <c r="KQT149" s="10"/>
      <c r="KQU149" s="10"/>
      <c r="KQV149" s="10"/>
      <c r="KQW149" s="10"/>
      <c r="KQX149" s="10"/>
      <c r="KQY149" s="10"/>
      <c r="KQZ149" s="10"/>
      <c r="KRA149" s="10"/>
      <c r="KRB149" s="10"/>
      <c r="KRC149" s="10"/>
      <c r="KRD149" s="10"/>
      <c r="KRE149" s="10"/>
      <c r="KRF149" s="10"/>
      <c r="KRG149" s="10"/>
      <c r="KRH149" s="10"/>
      <c r="KRI149" s="10"/>
      <c r="KRJ149" s="10"/>
      <c r="KRK149" s="10"/>
      <c r="KRL149" s="10"/>
      <c r="KRM149" s="10"/>
      <c r="KRN149" s="10"/>
      <c r="KRO149" s="10"/>
      <c r="KRP149" s="10"/>
      <c r="KRQ149" s="10"/>
      <c r="KRR149" s="10"/>
      <c r="KRS149" s="10"/>
      <c r="KRT149" s="10"/>
      <c r="KRU149" s="10"/>
      <c r="KRV149" s="10"/>
      <c r="KRW149" s="10"/>
      <c r="KRX149" s="10"/>
      <c r="KRY149" s="10"/>
      <c r="KRZ149" s="10"/>
      <c r="KSA149" s="10"/>
      <c r="KSB149" s="10"/>
      <c r="KSC149" s="10"/>
      <c r="KSD149" s="10"/>
      <c r="KSE149" s="10"/>
      <c r="KSF149" s="10"/>
      <c r="KSG149" s="10"/>
      <c r="KSH149" s="10"/>
      <c r="KSI149" s="10"/>
      <c r="KSJ149" s="10"/>
      <c r="KSK149" s="10"/>
      <c r="KSL149" s="10"/>
      <c r="KSM149" s="10"/>
      <c r="KSN149" s="10"/>
      <c r="KSO149" s="10"/>
      <c r="KSP149" s="10"/>
      <c r="KSQ149" s="10"/>
      <c r="KSR149" s="10"/>
      <c r="KSS149" s="10"/>
      <c r="KST149" s="10"/>
      <c r="KSU149" s="10"/>
      <c r="KSV149" s="10"/>
      <c r="KSW149" s="10"/>
      <c r="KSX149" s="10"/>
      <c r="KSY149" s="10"/>
      <c r="KSZ149" s="10"/>
      <c r="KTA149" s="10"/>
      <c r="KTB149" s="10"/>
      <c r="KTC149" s="10"/>
      <c r="KTD149" s="10"/>
      <c r="KTE149" s="10"/>
      <c r="KTF149" s="10"/>
      <c r="KTG149" s="10"/>
      <c r="KTH149" s="10"/>
      <c r="KTI149" s="10"/>
      <c r="KTJ149" s="10"/>
      <c r="KTK149" s="10"/>
      <c r="KTL149" s="10"/>
      <c r="KTM149" s="10"/>
      <c r="KTN149" s="10"/>
      <c r="KTO149" s="10"/>
      <c r="KTP149" s="10"/>
      <c r="KTQ149" s="10"/>
      <c r="KTR149" s="10"/>
      <c r="KTS149" s="10"/>
      <c r="KTT149" s="10"/>
      <c r="KTU149" s="10"/>
      <c r="KTV149" s="10"/>
      <c r="KTW149" s="10"/>
      <c r="KTX149" s="10"/>
      <c r="KTY149" s="10"/>
      <c r="KTZ149" s="10"/>
      <c r="KUA149" s="10"/>
      <c r="KUB149" s="10"/>
      <c r="KUC149" s="10"/>
      <c r="KUD149" s="10"/>
      <c r="KUE149" s="10"/>
      <c r="KUF149" s="10"/>
      <c r="KUG149" s="10"/>
      <c r="KUH149" s="10"/>
      <c r="KUI149" s="10"/>
      <c r="KUJ149" s="10"/>
      <c r="KUK149" s="10"/>
      <c r="KUL149" s="10"/>
      <c r="KUM149" s="10"/>
      <c r="KUN149" s="10"/>
      <c r="KUO149" s="10"/>
      <c r="KUP149" s="10"/>
      <c r="KUQ149" s="10"/>
      <c r="KUR149" s="10"/>
      <c r="KUS149" s="10"/>
      <c r="KUT149" s="10"/>
      <c r="KUU149" s="10"/>
      <c r="KUV149" s="10"/>
      <c r="KUW149" s="10"/>
      <c r="KUX149" s="10"/>
      <c r="KUY149" s="10"/>
      <c r="KUZ149" s="10"/>
      <c r="KVA149" s="10"/>
      <c r="KVB149" s="10"/>
      <c r="KVC149" s="10"/>
      <c r="KVD149" s="10"/>
      <c r="KVE149" s="10"/>
      <c r="KVF149" s="10"/>
      <c r="KVG149" s="10"/>
      <c r="KVH149" s="10"/>
      <c r="KVI149" s="10"/>
      <c r="KVJ149" s="10"/>
      <c r="KVK149" s="10"/>
      <c r="KVL149" s="10"/>
      <c r="KVM149" s="10"/>
      <c r="KVN149" s="10"/>
      <c r="KVO149" s="10"/>
      <c r="KVP149" s="10"/>
      <c r="KVQ149" s="10"/>
      <c r="KVR149" s="10"/>
      <c r="KVS149" s="10"/>
      <c r="KVT149" s="10"/>
      <c r="KVU149" s="10"/>
      <c r="KVV149" s="10"/>
      <c r="KVW149" s="10"/>
      <c r="KVX149" s="10"/>
      <c r="KVY149" s="10"/>
      <c r="KVZ149" s="10"/>
      <c r="KWA149" s="10"/>
      <c r="KWB149" s="10"/>
      <c r="KWC149" s="10"/>
      <c r="KWD149" s="10"/>
      <c r="KWE149" s="10"/>
      <c r="KWF149" s="10"/>
      <c r="KWG149" s="10"/>
      <c r="KWH149" s="10"/>
      <c r="KWI149" s="10"/>
      <c r="KWJ149" s="10"/>
      <c r="KWK149" s="10"/>
      <c r="KWL149" s="10"/>
      <c r="KWM149" s="10"/>
      <c r="KWN149" s="10"/>
      <c r="KWO149" s="10"/>
      <c r="KWP149" s="10"/>
      <c r="KWQ149" s="10"/>
      <c r="KWR149" s="10"/>
      <c r="KWS149" s="10"/>
      <c r="KWT149" s="10"/>
      <c r="KWU149" s="10"/>
      <c r="KWV149" s="10"/>
      <c r="KWW149" s="10"/>
      <c r="KWX149" s="10"/>
      <c r="KWY149" s="10"/>
      <c r="KWZ149" s="10"/>
      <c r="KXA149" s="10"/>
      <c r="KXB149" s="10"/>
      <c r="KXC149" s="10"/>
      <c r="KXD149" s="10"/>
      <c r="KXE149" s="10"/>
      <c r="KXF149" s="10"/>
      <c r="KXG149" s="10"/>
      <c r="KXH149" s="10"/>
      <c r="KXI149" s="10"/>
      <c r="KXJ149" s="10"/>
      <c r="KXK149" s="10"/>
      <c r="KXL149" s="10"/>
      <c r="KXM149" s="10"/>
      <c r="KXN149" s="10"/>
      <c r="KXO149" s="10"/>
      <c r="KXP149" s="10"/>
      <c r="KXQ149" s="10"/>
      <c r="KXR149" s="10"/>
      <c r="KXS149" s="10"/>
      <c r="KXT149" s="10"/>
      <c r="KXU149" s="10"/>
      <c r="KXV149" s="10"/>
      <c r="KXW149" s="10"/>
      <c r="KXX149" s="10"/>
      <c r="KXY149" s="10"/>
      <c r="KXZ149" s="10"/>
      <c r="KYA149" s="10"/>
      <c r="KYB149" s="10"/>
      <c r="KYC149" s="10"/>
      <c r="KYD149" s="10"/>
      <c r="KYE149" s="10"/>
      <c r="KYF149" s="10"/>
      <c r="KYG149" s="10"/>
      <c r="KYH149" s="10"/>
      <c r="KYI149" s="10"/>
      <c r="KYJ149" s="10"/>
      <c r="KYK149" s="10"/>
      <c r="KYL149" s="10"/>
      <c r="KYM149" s="10"/>
      <c r="KYN149" s="10"/>
      <c r="KYO149" s="10"/>
      <c r="KYP149" s="10"/>
      <c r="KYQ149" s="10"/>
      <c r="KYR149" s="10"/>
      <c r="KYS149" s="10"/>
      <c r="KYT149" s="10"/>
      <c r="KYU149" s="10"/>
      <c r="KYV149" s="10"/>
      <c r="KYW149" s="10"/>
      <c r="KYX149" s="10"/>
      <c r="KYY149" s="10"/>
      <c r="KYZ149" s="10"/>
      <c r="KZA149" s="10"/>
      <c r="KZB149" s="10"/>
      <c r="KZC149" s="10"/>
      <c r="KZD149" s="10"/>
      <c r="KZE149" s="10"/>
      <c r="KZF149" s="10"/>
      <c r="KZG149" s="10"/>
      <c r="KZH149" s="10"/>
      <c r="KZI149" s="10"/>
      <c r="KZJ149" s="10"/>
      <c r="KZK149" s="10"/>
      <c r="KZL149" s="10"/>
      <c r="KZM149" s="10"/>
      <c r="KZN149" s="10"/>
      <c r="KZO149" s="10"/>
      <c r="KZP149" s="10"/>
      <c r="KZQ149" s="10"/>
      <c r="KZR149" s="10"/>
      <c r="KZS149" s="10"/>
      <c r="KZT149" s="10"/>
      <c r="KZU149" s="10"/>
      <c r="KZV149" s="10"/>
      <c r="KZW149" s="10"/>
      <c r="KZX149" s="10"/>
      <c r="KZY149" s="10"/>
      <c r="KZZ149" s="10"/>
      <c r="LAA149" s="10"/>
      <c r="LAB149" s="10"/>
      <c r="LAC149" s="10"/>
      <c r="LAD149" s="10"/>
      <c r="LAE149" s="10"/>
      <c r="LAF149" s="10"/>
      <c r="LAG149" s="10"/>
      <c r="LAH149" s="10"/>
      <c r="LAI149" s="10"/>
      <c r="LAJ149" s="10"/>
      <c r="LAK149" s="10"/>
      <c r="LAL149" s="10"/>
      <c r="LAM149" s="10"/>
      <c r="LAN149" s="10"/>
      <c r="LAO149" s="10"/>
      <c r="LAP149" s="10"/>
      <c r="LAQ149" s="10"/>
      <c r="LAR149" s="10"/>
      <c r="LAS149" s="10"/>
      <c r="LAT149" s="10"/>
      <c r="LAU149" s="10"/>
      <c r="LAV149" s="10"/>
      <c r="LAW149" s="10"/>
      <c r="LAX149" s="10"/>
      <c r="LAY149" s="10"/>
      <c r="LAZ149" s="10"/>
      <c r="LBA149" s="10"/>
      <c r="LBB149" s="10"/>
      <c r="LBC149" s="10"/>
      <c r="LBD149" s="10"/>
      <c r="LBE149" s="10"/>
      <c r="LBF149" s="10"/>
      <c r="LBG149" s="10"/>
      <c r="LBH149" s="10"/>
      <c r="LBI149" s="10"/>
      <c r="LBJ149" s="10"/>
      <c r="LBK149" s="10"/>
      <c r="LBL149" s="10"/>
      <c r="LBM149" s="10"/>
      <c r="LBN149" s="10"/>
      <c r="LBO149" s="10"/>
      <c r="LBP149" s="10"/>
      <c r="LBQ149" s="10"/>
      <c r="LBR149" s="10"/>
      <c r="LBS149" s="10"/>
      <c r="LBT149" s="10"/>
      <c r="LBU149" s="10"/>
      <c r="LBV149" s="10"/>
      <c r="LBW149" s="10"/>
      <c r="LBX149" s="10"/>
      <c r="LBY149" s="10"/>
      <c r="LBZ149" s="10"/>
      <c r="LCA149" s="10"/>
      <c r="LCB149" s="10"/>
      <c r="LCC149" s="10"/>
      <c r="LCD149" s="10"/>
      <c r="LCE149" s="10"/>
      <c r="LCF149" s="10"/>
      <c r="LCG149" s="10"/>
      <c r="LCH149" s="10"/>
      <c r="LCI149" s="10"/>
      <c r="LCJ149" s="10"/>
      <c r="LCK149" s="10"/>
      <c r="LCL149" s="10"/>
      <c r="LCM149" s="10"/>
      <c r="LCN149" s="10"/>
      <c r="LCO149" s="10"/>
      <c r="LCP149" s="10"/>
      <c r="LCQ149" s="10"/>
      <c r="LCR149" s="10"/>
      <c r="LCS149" s="10"/>
      <c r="LCT149" s="10"/>
      <c r="LCU149" s="10"/>
      <c r="LCV149" s="10"/>
      <c r="LCW149" s="10"/>
      <c r="LCX149" s="10"/>
      <c r="LCY149" s="10"/>
      <c r="LCZ149" s="10"/>
      <c r="LDA149" s="10"/>
      <c r="LDB149" s="10"/>
      <c r="LDC149" s="10"/>
      <c r="LDD149" s="10"/>
      <c r="LDE149" s="10"/>
      <c r="LDF149" s="10"/>
      <c r="LDG149" s="10"/>
      <c r="LDH149" s="10"/>
      <c r="LDI149" s="10"/>
      <c r="LDJ149" s="10"/>
      <c r="LDK149" s="10"/>
      <c r="LDL149" s="10"/>
      <c r="LDM149" s="10"/>
      <c r="LDN149" s="10"/>
      <c r="LDO149" s="10"/>
      <c r="LDP149" s="10"/>
      <c r="LDQ149" s="10"/>
      <c r="LDR149" s="10"/>
      <c r="LDS149" s="10"/>
      <c r="LDT149" s="10"/>
      <c r="LDU149" s="10"/>
      <c r="LDV149" s="10"/>
      <c r="LDW149" s="10"/>
      <c r="LDX149" s="10"/>
      <c r="LDY149" s="10"/>
      <c r="LDZ149" s="10"/>
      <c r="LEA149" s="10"/>
      <c r="LEB149" s="10"/>
      <c r="LEC149" s="10"/>
      <c r="LED149" s="10"/>
      <c r="LEE149" s="10"/>
      <c r="LEF149" s="10"/>
      <c r="LEG149" s="10"/>
      <c r="LEH149" s="10"/>
      <c r="LEI149" s="10"/>
      <c r="LEJ149" s="10"/>
      <c r="LEK149" s="10"/>
      <c r="LEL149" s="10"/>
      <c r="LEM149" s="10"/>
      <c r="LEN149" s="10"/>
      <c r="LEO149" s="10"/>
      <c r="LEP149" s="10"/>
      <c r="LEQ149" s="10"/>
      <c r="LER149" s="10"/>
      <c r="LES149" s="10"/>
      <c r="LET149" s="10"/>
      <c r="LEU149" s="10"/>
      <c r="LEV149" s="10"/>
      <c r="LEW149" s="10"/>
      <c r="LEX149" s="10"/>
      <c r="LEY149" s="10"/>
      <c r="LEZ149" s="10"/>
      <c r="LFA149" s="10"/>
      <c r="LFB149" s="10"/>
      <c r="LFC149" s="10"/>
      <c r="LFD149" s="10"/>
      <c r="LFE149" s="10"/>
      <c r="LFF149" s="10"/>
      <c r="LFG149" s="10"/>
      <c r="LFH149" s="10"/>
      <c r="LFI149" s="10"/>
      <c r="LFJ149" s="10"/>
      <c r="LFK149" s="10"/>
      <c r="LFL149" s="10"/>
      <c r="LFM149" s="10"/>
      <c r="LFN149" s="10"/>
      <c r="LFO149" s="10"/>
      <c r="LFP149" s="10"/>
      <c r="LFQ149" s="10"/>
      <c r="LFR149" s="10"/>
      <c r="LFS149" s="10"/>
      <c r="LFT149" s="10"/>
      <c r="LFU149" s="10"/>
      <c r="LFV149" s="10"/>
      <c r="LFW149" s="10"/>
      <c r="LFX149" s="10"/>
      <c r="LFY149" s="10"/>
      <c r="LFZ149" s="10"/>
      <c r="LGA149" s="10"/>
      <c r="LGB149" s="10"/>
      <c r="LGC149" s="10"/>
      <c r="LGD149" s="10"/>
      <c r="LGE149" s="10"/>
      <c r="LGF149" s="10"/>
      <c r="LGG149" s="10"/>
      <c r="LGH149" s="10"/>
      <c r="LGI149" s="10"/>
      <c r="LGJ149" s="10"/>
      <c r="LGK149" s="10"/>
      <c r="LGL149" s="10"/>
      <c r="LGM149" s="10"/>
      <c r="LGN149" s="10"/>
      <c r="LGO149" s="10"/>
      <c r="LGP149" s="10"/>
      <c r="LGQ149" s="10"/>
      <c r="LGR149" s="10"/>
      <c r="LGS149" s="10"/>
      <c r="LGT149" s="10"/>
      <c r="LGU149" s="10"/>
      <c r="LGV149" s="10"/>
      <c r="LGW149" s="10"/>
      <c r="LGX149" s="10"/>
      <c r="LGY149" s="10"/>
      <c r="LGZ149" s="10"/>
      <c r="LHA149" s="10"/>
      <c r="LHB149" s="10"/>
      <c r="LHC149" s="10"/>
      <c r="LHD149" s="10"/>
      <c r="LHE149" s="10"/>
      <c r="LHF149" s="10"/>
      <c r="LHG149" s="10"/>
      <c r="LHH149" s="10"/>
      <c r="LHI149" s="10"/>
      <c r="LHJ149" s="10"/>
      <c r="LHK149" s="10"/>
      <c r="LHL149" s="10"/>
      <c r="LHM149" s="10"/>
      <c r="LHN149" s="10"/>
      <c r="LHO149" s="10"/>
      <c r="LHP149" s="10"/>
      <c r="LHQ149" s="10"/>
      <c r="LHR149" s="10"/>
      <c r="LHS149" s="10"/>
      <c r="LHT149" s="10"/>
      <c r="LHU149" s="10"/>
      <c r="LHV149" s="10"/>
      <c r="LHW149" s="10"/>
      <c r="LHX149" s="10"/>
      <c r="LHY149" s="10"/>
      <c r="LHZ149" s="10"/>
      <c r="LIA149" s="10"/>
      <c r="LIB149" s="10"/>
      <c r="LIC149" s="10"/>
      <c r="LID149" s="10"/>
      <c r="LIE149" s="10"/>
      <c r="LIF149" s="10"/>
      <c r="LIG149" s="10"/>
      <c r="LIH149" s="10"/>
      <c r="LII149" s="10"/>
      <c r="LIJ149" s="10"/>
      <c r="LIK149" s="10"/>
      <c r="LIL149" s="10"/>
      <c r="LIM149" s="10"/>
      <c r="LIN149" s="10"/>
      <c r="LIO149" s="10"/>
      <c r="LIP149" s="10"/>
      <c r="LIQ149" s="10"/>
      <c r="LIR149" s="10"/>
      <c r="LIS149" s="10"/>
      <c r="LIT149" s="10"/>
      <c r="LIU149" s="10"/>
      <c r="LIV149" s="10"/>
      <c r="LIW149" s="10"/>
      <c r="LIX149" s="10"/>
      <c r="LIY149" s="10"/>
      <c r="LIZ149" s="10"/>
      <c r="LJA149" s="10"/>
      <c r="LJB149" s="10"/>
      <c r="LJC149" s="10"/>
      <c r="LJD149" s="10"/>
      <c r="LJE149" s="10"/>
      <c r="LJF149" s="10"/>
      <c r="LJG149" s="10"/>
      <c r="LJH149" s="10"/>
      <c r="LJI149" s="10"/>
      <c r="LJJ149" s="10"/>
      <c r="LJK149" s="10"/>
      <c r="LJL149" s="10"/>
      <c r="LJM149" s="10"/>
      <c r="LJN149" s="10"/>
      <c r="LJO149" s="10"/>
      <c r="LJP149" s="10"/>
      <c r="LJQ149" s="10"/>
      <c r="LJR149" s="10"/>
      <c r="LJS149" s="10"/>
      <c r="LJT149" s="10"/>
      <c r="LJU149" s="10"/>
      <c r="LJV149" s="10"/>
      <c r="LJW149" s="10"/>
      <c r="LJX149" s="10"/>
      <c r="LJY149" s="10"/>
      <c r="LJZ149" s="10"/>
      <c r="LKA149" s="10"/>
      <c r="LKB149" s="10"/>
      <c r="LKC149" s="10"/>
      <c r="LKD149" s="10"/>
      <c r="LKE149" s="10"/>
      <c r="LKF149" s="10"/>
      <c r="LKG149" s="10"/>
      <c r="LKH149" s="10"/>
      <c r="LKI149" s="10"/>
      <c r="LKJ149" s="10"/>
      <c r="LKK149" s="10"/>
      <c r="LKL149" s="10"/>
      <c r="LKM149" s="10"/>
      <c r="LKN149" s="10"/>
      <c r="LKO149" s="10"/>
      <c r="LKP149" s="10"/>
      <c r="LKQ149" s="10"/>
      <c r="LKR149" s="10"/>
      <c r="LKS149" s="10"/>
      <c r="LKT149" s="10"/>
      <c r="LKU149" s="10"/>
      <c r="LKV149" s="10"/>
      <c r="LKW149" s="10"/>
      <c r="LKX149" s="10"/>
      <c r="LKY149" s="10"/>
      <c r="LKZ149" s="10"/>
      <c r="LLA149" s="10"/>
      <c r="LLB149" s="10"/>
      <c r="LLC149" s="10"/>
      <c r="LLD149" s="10"/>
      <c r="LLE149" s="10"/>
      <c r="LLF149" s="10"/>
      <c r="LLG149" s="10"/>
      <c r="LLH149" s="10"/>
      <c r="LLI149" s="10"/>
      <c r="LLJ149" s="10"/>
      <c r="LLK149" s="10"/>
      <c r="LLL149" s="10"/>
      <c r="LLM149" s="10"/>
      <c r="LLN149" s="10"/>
      <c r="LLO149" s="10"/>
      <c r="LLP149" s="10"/>
      <c r="LLQ149" s="10"/>
      <c r="LLR149" s="10"/>
      <c r="LLS149" s="10"/>
      <c r="LLT149" s="10"/>
      <c r="LLU149" s="10"/>
      <c r="LLV149" s="10"/>
      <c r="LLW149" s="10"/>
      <c r="LLX149" s="10"/>
      <c r="LLY149" s="10"/>
      <c r="LLZ149" s="10"/>
      <c r="LMA149" s="10"/>
      <c r="LMB149" s="10"/>
      <c r="LMC149" s="10"/>
      <c r="LMD149" s="10"/>
      <c r="LME149" s="10"/>
      <c r="LMF149" s="10"/>
      <c r="LMG149" s="10"/>
      <c r="LMH149" s="10"/>
      <c r="LMI149" s="10"/>
      <c r="LMJ149" s="10"/>
      <c r="LMK149" s="10"/>
      <c r="LML149" s="10"/>
      <c r="LMM149" s="10"/>
      <c r="LMN149" s="10"/>
      <c r="LMO149" s="10"/>
      <c r="LMP149" s="10"/>
      <c r="LMQ149" s="10"/>
      <c r="LMR149" s="10"/>
      <c r="LMS149" s="10"/>
      <c r="LMT149" s="10"/>
      <c r="LMU149" s="10"/>
      <c r="LMV149" s="10"/>
      <c r="LMW149" s="10"/>
      <c r="LMX149" s="10"/>
      <c r="LMY149" s="10"/>
      <c r="LMZ149" s="10"/>
      <c r="LNA149" s="10"/>
      <c r="LNB149" s="10"/>
      <c r="LNC149" s="10"/>
      <c r="LND149" s="10"/>
      <c r="LNE149" s="10"/>
      <c r="LNF149" s="10"/>
      <c r="LNG149" s="10"/>
      <c r="LNH149" s="10"/>
      <c r="LNI149" s="10"/>
      <c r="LNJ149" s="10"/>
      <c r="LNK149" s="10"/>
      <c r="LNL149" s="10"/>
      <c r="LNM149" s="10"/>
      <c r="LNN149" s="10"/>
      <c r="LNO149" s="10"/>
      <c r="LNP149" s="10"/>
      <c r="LNQ149" s="10"/>
      <c r="LNR149" s="10"/>
      <c r="LNS149" s="10"/>
      <c r="LNT149" s="10"/>
      <c r="LNU149" s="10"/>
      <c r="LNV149" s="10"/>
      <c r="LNW149" s="10"/>
      <c r="LNX149" s="10"/>
      <c r="LNY149" s="10"/>
      <c r="LNZ149" s="10"/>
      <c r="LOA149" s="10"/>
      <c r="LOB149" s="10"/>
      <c r="LOC149" s="10"/>
      <c r="LOD149" s="10"/>
      <c r="LOE149" s="10"/>
      <c r="LOF149" s="10"/>
      <c r="LOG149" s="10"/>
      <c r="LOH149" s="10"/>
      <c r="LOI149" s="10"/>
      <c r="LOJ149" s="10"/>
      <c r="LOK149" s="10"/>
      <c r="LOL149" s="10"/>
      <c r="LOM149" s="10"/>
      <c r="LON149" s="10"/>
      <c r="LOO149" s="10"/>
      <c r="LOP149" s="10"/>
      <c r="LOQ149" s="10"/>
      <c r="LOR149" s="10"/>
      <c r="LOS149" s="10"/>
      <c r="LOT149" s="10"/>
      <c r="LOU149" s="10"/>
      <c r="LOV149" s="10"/>
      <c r="LOW149" s="10"/>
      <c r="LOX149" s="10"/>
      <c r="LOY149" s="10"/>
      <c r="LOZ149" s="10"/>
      <c r="LPA149" s="10"/>
      <c r="LPB149" s="10"/>
      <c r="LPC149" s="10"/>
      <c r="LPD149" s="10"/>
      <c r="LPE149" s="10"/>
      <c r="LPF149" s="10"/>
      <c r="LPG149" s="10"/>
      <c r="LPH149" s="10"/>
      <c r="LPI149" s="10"/>
      <c r="LPJ149" s="10"/>
      <c r="LPK149" s="10"/>
      <c r="LPL149" s="10"/>
      <c r="LPM149" s="10"/>
      <c r="LPN149" s="10"/>
      <c r="LPO149" s="10"/>
      <c r="LPP149" s="10"/>
      <c r="LPQ149" s="10"/>
      <c r="LPR149" s="10"/>
      <c r="LPS149" s="10"/>
      <c r="LPT149" s="10"/>
      <c r="LPU149" s="10"/>
      <c r="LPV149" s="10"/>
      <c r="LPW149" s="10"/>
      <c r="LPX149" s="10"/>
      <c r="LPY149" s="10"/>
      <c r="LPZ149" s="10"/>
      <c r="LQA149" s="10"/>
      <c r="LQB149" s="10"/>
      <c r="LQC149" s="10"/>
      <c r="LQD149" s="10"/>
      <c r="LQE149" s="10"/>
      <c r="LQF149" s="10"/>
      <c r="LQG149" s="10"/>
      <c r="LQH149" s="10"/>
      <c r="LQI149" s="10"/>
      <c r="LQJ149" s="10"/>
      <c r="LQK149" s="10"/>
      <c r="LQL149" s="10"/>
      <c r="LQM149" s="10"/>
      <c r="LQN149" s="10"/>
      <c r="LQO149" s="10"/>
      <c r="LQP149" s="10"/>
      <c r="LQQ149" s="10"/>
      <c r="LQR149" s="10"/>
      <c r="LQS149" s="10"/>
      <c r="LQT149" s="10"/>
      <c r="LQU149" s="10"/>
      <c r="LQV149" s="10"/>
      <c r="LQW149" s="10"/>
      <c r="LQX149" s="10"/>
      <c r="LQY149" s="10"/>
      <c r="LQZ149" s="10"/>
      <c r="LRA149" s="10"/>
      <c r="LRB149" s="10"/>
      <c r="LRC149" s="10"/>
      <c r="LRD149" s="10"/>
      <c r="LRE149" s="10"/>
      <c r="LRF149" s="10"/>
      <c r="LRG149" s="10"/>
      <c r="LRH149" s="10"/>
      <c r="LRI149" s="10"/>
      <c r="LRJ149" s="10"/>
      <c r="LRK149" s="10"/>
      <c r="LRL149" s="10"/>
      <c r="LRM149" s="10"/>
      <c r="LRN149" s="10"/>
      <c r="LRO149" s="10"/>
      <c r="LRP149" s="10"/>
      <c r="LRQ149" s="10"/>
      <c r="LRR149" s="10"/>
      <c r="LRS149" s="10"/>
      <c r="LRT149" s="10"/>
      <c r="LRU149" s="10"/>
      <c r="LRV149" s="10"/>
      <c r="LRW149" s="10"/>
      <c r="LRX149" s="10"/>
      <c r="LRY149" s="10"/>
      <c r="LRZ149" s="10"/>
      <c r="LSA149" s="10"/>
      <c r="LSB149" s="10"/>
      <c r="LSC149" s="10"/>
      <c r="LSD149" s="10"/>
      <c r="LSE149" s="10"/>
      <c r="LSF149" s="10"/>
      <c r="LSG149" s="10"/>
      <c r="LSH149" s="10"/>
      <c r="LSI149" s="10"/>
      <c r="LSJ149" s="10"/>
      <c r="LSK149" s="10"/>
      <c r="LSL149" s="10"/>
      <c r="LSM149" s="10"/>
      <c r="LSN149" s="10"/>
      <c r="LSO149" s="10"/>
      <c r="LSP149" s="10"/>
      <c r="LSQ149" s="10"/>
      <c r="LSR149" s="10"/>
      <c r="LSS149" s="10"/>
      <c r="LST149" s="10"/>
      <c r="LSU149" s="10"/>
      <c r="LSV149" s="10"/>
      <c r="LSW149" s="10"/>
      <c r="LSX149" s="10"/>
      <c r="LSY149" s="10"/>
      <c r="LSZ149" s="10"/>
      <c r="LTA149" s="10"/>
      <c r="LTB149" s="10"/>
      <c r="LTC149" s="10"/>
      <c r="LTD149" s="10"/>
      <c r="LTE149" s="10"/>
      <c r="LTF149" s="10"/>
      <c r="LTG149" s="10"/>
      <c r="LTH149" s="10"/>
      <c r="LTI149" s="10"/>
      <c r="LTJ149" s="10"/>
      <c r="LTK149" s="10"/>
      <c r="LTL149" s="10"/>
      <c r="LTM149" s="10"/>
      <c r="LTN149" s="10"/>
      <c r="LTO149" s="10"/>
      <c r="LTP149" s="10"/>
      <c r="LTQ149" s="10"/>
      <c r="LTR149" s="10"/>
      <c r="LTS149" s="10"/>
      <c r="LTT149" s="10"/>
      <c r="LTU149" s="10"/>
      <c r="LTV149" s="10"/>
      <c r="LTW149" s="10"/>
      <c r="LTX149" s="10"/>
      <c r="LTY149" s="10"/>
      <c r="LTZ149" s="10"/>
      <c r="LUA149" s="10"/>
      <c r="LUB149" s="10"/>
      <c r="LUC149" s="10"/>
      <c r="LUD149" s="10"/>
      <c r="LUE149" s="10"/>
      <c r="LUF149" s="10"/>
      <c r="LUG149" s="10"/>
      <c r="LUH149" s="10"/>
      <c r="LUI149" s="10"/>
      <c r="LUJ149" s="10"/>
      <c r="LUK149" s="10"/>
      <c r="LUL149" s="10"/>
      <c r="LUM149" s="10"/>
      <c r="LUN149" s="10"/>
      <c r="LUO149" s="10"/>
      <c r="LUP149" s="10"/>
      <c r="LUQ149" s="10"/>
      <c r="LUR149" s="10"/>
      <c r="LUS149" s="10"/>
      <c r="LUT149" s="10"/>
      <c r="LUU149" s="10"/>
      <c r="LUV149" s="10"/>
      <c r="LUW149" s="10"/>
      <c r="LUX149" s="10"/>
      <c r="LUY149" s="10"/>
      <c r="LUZ149" s="10"/>
      <c r="LVA149" s="10"/>
      <c r="LVB149" s="10"/>
      <c r="LVC149" s="10"/>
      <c r="LVD149" s="10"/>
      <c r="LVE149" s="10"/>
      <c r="LVF149" s="10"/>
      <c r="LVG149" s="10"/>
      <c r="LVH149" s="10"/>
      <c r="LVI149" s="10"/>
      <c r="LVJ149" s="10"/>
      <c r="LVK149" s="10"/>
      <c r="LVL149" s="10"/>
      <c r="LVM149" s="10"/>
      <c r="LVN149" s="10"/>
      <c r="LVO149" s="10"/>
      <c r="LVP149" s="10"/>
      <c r="LVQ149" s="10"/>
      <c r="LVR149" s="10"/>
      <c r="LVS149" s="10"/>
      <c r="LVT149" s="10"/>
      <c r="LVU149" s="10"/>
      <c r="LVV149" s="10"/>
      <c r="LVW149" s="10"/>
      <c r="LVX149" s="10"/>
      <c r="LVY149" s="10"/>
      <c r="LVZ149" s="10"/>
      <c r="LWA149" s="10"/>
      <c r="LWB149" s="10"/>
      <c r="LWC149" s="10"/>
      <c r="LWD149" s="10"/>
      <c r="LWE149" s="10"/>
      <c r="LWF149" s="10"/>
      <c r="LWG149" s="10"/>
      <c r="LWH149" s="10"/>
      <c r="LWI149" s="10"/>
      <c r="LWJ149" s="10"/>
      <c r="LWK149" s="10"/>
      <c r="LWL149" s="10"/>
      <c r="LWM149" s="10"/>
      <c r="LWN149" s="10"/>
      <c r="LWO149" s="10"/>
      <c r="LWP149" s="10"/>
      <c r="LWQ149" s="10"/>
      <c r="LWR149" s="10"/>
      <c r="LWS149" s="10"/>
      <c r="LWT149" s="10"/>
      <c r="LWU149" s="10"/>
      <c r="LWV149" s="10"/>
      <c r="LWW149" s="10"/>
      <c r="LWX149" s="10"/>
      <c r="LWY149" s="10"/>
      <c r="LWZ149" s="10"/>
      <c r="LXA149" s="10"/>
      <c r="LXB149" s="10"/>
      <c r="LXC149" s="10"/>
      <c r="LXD149" s="10"/>
      <c r="LXE149" s="10"/>
      <c r="LXF149" s="10"/>
      <c r="LXG149" s="10"/>
      <c r="LXH149" s="10"/>
      <c r="LXI149" s="10"/>
      <c r="LXJ149" s="10"/>
      <c r="LXK149" s="10"/>
      <c r="LXL149" s="10"/>
      <c r="LXM149" s="10"/>
      <c r="LXN149" s="10"/>
      <c r="LXO149" s="10"/>
      <c r="LXP149" s="10"/>
      <c r="LXQ149" s="10"/>
      <c r="LXR149" s="10"/>
      <c r="LXS149" s="10"/>
      <c r="LXT149" s="10"/>
      <c r="LXU149" s="10"/>
      <c r="LXV149" s="10"/>
      <c r="LXW149" s="10"/>
      <c r="LXX149" s="10"/>
      <c r="LXY149" s="10"/>
      <c r="LXZ149" s="10"/>
      <c r="LYA149" s="10"/>
      <c r="LYB149" s="10"/>
      <c r="LYC149" s="10"/>
      <c r="LYD149" s="10"/>
      <c r="LYE149" s="10"/>
      <c r="LYF149" s="10"/>
      <c r="LYG149" s="10"/>
      <c r="LYH149" s="10"/>
      <c r="LYI149" s="10"/>
      <c r="LYJ149" s="10"/>
      <c r="LYK149" s="10"/>
      <c r="LYL149" s="10"/>
      <c r="LYM149" s="10"/>
      <c r="LYN149" s="10"/>
      <c r="LYO149" s="10"/>
      <c r="LYP149" s="10"/>
      <c r="LYQ149" s="10"/>
      <c r="LYR149" s="10"/>
      <c r="LYS149" s="10"/>
      <c r="LYT149" s="10"/>
      <c r="LYU149" s="10"/>
      <c r="LYV149" s="10"/>
      <c r="LYW149" s="10"/>
      <c r="LYX149" s="10"/>
      <c r="LYY149" s="10"/>
      <c r="LYZ149" s="10"/>
      <c r="LZA149" s="10"/>
      <c r="LZB149" s="10"/>
      <c r="LZC149" s="10"/>
      <c r="LZD149" s="10"/>
      <c r="LZE149" s="10"/>
      <c r="LZF149" s="10"/>
      <c r="LZG149" s="10"/>
      <c r="LZH149" s="10"/>
      <c r="LZI149" s="10"/>
      <c r="LZJ149" s="10"/>
      <c r="LZK149" s="10"/>
      <c r="LZL149" s="10"/>
      <c r="LZM149" s="10"/>
      <c r="LZN149" s="10"/>
      <c r="LZO149" s="10"/>
      <c r="LZP149" s="10"/>
      <c r="LZQ149" s="10"/>
      <c r="LZR149" s="10"/>
      <c r="LZS149" s="10"/>
      <c r="LZT149" s="10"/>
      <c r="LZU149" s="10"/>
      <c r="LZV149" s="10"/>
      <c r="LZW149" s="10"/>
      <c r="LZX149" s="10"/>
      <c r="LZY149" s="10"/>
      <c r="LZZ149" s="10"/>
      <c r="MAA149" s="10"/>
      <c r="MAB149" s="10"/>
      <c r="MAC149" s="10"/>
      <c r="MAD149" s="10"/>
      <c r="MAE149" s="10"/>
      <c r="MAF149" s="10"/>
      <c r="MAG149" s="10"/>
      <c r="MAH149" s="10"/>
      <c r="MAI149" s="10"/>
      <c r="MAJ149" s="10"/>
      <c r="MAK149" s="10"/>
      <c r="MAL149" s="10"/>
      <c r="MAM149" s="10"/>
      <c r="MAN149" s="10"/>
      <c r="MAO149" s="10"/>
      <c r="MAP149" s="10"/>
      <c r="MAQ149" s="10"/>
      <c r="MAR149" s="10"/>
      <c r="MAS149" s="10"/>
      <c r="MAT149" s="10"/>
      <c r="MAU149" s="10"/>
      <c r="MAV149" s="10"/>
      <c r="MAW149" s="10"/>
      <c r="MAX149" s="10"/>
      <c r="MAY149" s="10"/>
      <c r="MAZ149" s="10"/>
      <c r="MBA149" s="10"/>
      <c r="MBB149" s="10"/>
      <c r="MBC149" s="10"/>
      <c r="MBD149" s="10"/>
      <c r="MBE149" s="10"/>
      <c r="MBF149" s="10"/>
      <c r="MBG149" s="10"/>
      <c r="MBH149" s="10"/>
      <c r="MBI149" s="10"/>
      <c r="MBJ149" s="10"/>
      <c r="MBK149" s="10"/>
      <c r="MBL149" s="10"/>
      <c r="MBM149" s="10"/>
      <c r="MBN149" s="10"/>
      <c r="MBO149" s="10"/>
      <c r="MBP149" s="10"/>
      <c r="MBQ149" s="10"/>
      <c r="MBR149" s="10"/>
      <c r="MBS149" s="10"/>
      <c r="MBT149" s="10"/>
      <c r="MBU149" s="10"/>
      <c r="MBV149" s="10"/>
      <c r="MBW149" s="10"/>
      <c r="MBX149" s="10"/>
      <c r="MBY149" s="10"/>
      <c r="MBZ149" s="10"/>
      <c r="MCA149" s="10"/>
      <c r="MCB149" s="10"/>
      <c r="MCC149" s="10"/>
      <c r="MCD149" s="10"/>
      <c r="MCE149" s="10"/>
      <c r="MCF149" s="10"/>
      <c r="MCG149" s="10"/>
      <c r="MCH149" s="10"/>
      <c r="MCI149" s="10"/>
      <c r="MCJ149" s="10"/>
      <c r="MCK149" s="10"/>
      <c r="MCL149" s="10"/>
      <c r="MCM149" s="10"/>
      <c r="MCN149" s="10"/>
      <c r="MCO149" s="10"/>
      <c r="MCP149" s="10"/>
      <c r="MCQ149" s="10"/>
      <c r="MCR149" s="10"/>
      <c r="MCS149" s="10"/>
      <c r="MCT149" s="10"/>
      <c r="MCU149" s="10"/>
      <c r="MCV149" s="10"/>
      <c r="MCW149" s="10"/>
      <c r="MCX149" s="10"/>
      <c r="MCY149" s="10"/>
      <c r="MCZ149" s="10"/>
      <c r="MDA149" s="10"/>
      <c r="MDB149" s="10"/>
      <c r="MDC149" s="10"/>
      <c r="MDD149" s="10"/>
      <c r="MDE149" s="10"/>
      <c r="MDF149" s="10"/>
      <c r="MDG149" s="10"/>
      <c r="MDH149" s="10"/>
      <c r="MDI149" s="10"/>
      <c r="MDJ149" s="10"/>
      <c r="MDK149" s="10"/>
      <c r="MDL149" s="10"/>
      <c r="MDM149" s="10"/>
      <c r="MDN149" s="10"/>
      <c r="MDO149" s="10"/>
      <c r="MDP149" s="10"/>
      <c r="MDQ149" s="10"/>
      <c r="MDR149" s="10"/>
      <c r="MDS149" s="10"/>
      <c r="MDT149" s="10"/>
      <c r="MDU149" s="10"/>
      <c r="MDV149" s="10"/>
      <c r="MDW149" s="10"/>
      <c r="MDX149" s="10"/>
      <c r="MDY149" s="10"/>
      <c r="MDZ149" s="10"/>
      <c r="MEA149" s="10"/>
      <c r="MEB149" s="10"/>
      <c r="MEC149" s="10"/>
      <c r="MED149" s="10"/>
      <c r="MEE149" s="10"/>
      <c r="MEF149" s="10"/>
      <c r="MEG149" s="10"/>
      <c r="MEH149" s="10"/>
      <c r="MEI149" s="10"/>
      <c r="MEJ149" s="10"/>
      <c r="MEK149" s="10"/>
      <c r="MEL149" s="10"/>
      <c r="MEM149" s="10"/>
      <c r="MEN149" s="10"/>
      <c r="MEO149" s="10"/>
      <c r="MEP149" s="10"/>
      <c r="MEQ149" s="10"/>
      <c r="MER149" s="10"/>
      <c r="MES149" s="10"/>
      <c r="MET149" s="10"/>
      <c r="MEU149" s="10"/>
      <c r="MEV149" s="10"/>
      <c r="MEW149" s="10"/>
      <c r="MEX149" s="10"/>
      <c r="MEY149" s="10"/>
      <c r="MEZ149" s="10"/>
      <c r="MFA149" s="10"/>
      <c r="MFB149" s="10"/>
      <c r="MFC149" s="10"/>
      <c r="MFD149" s="10"/>
      <c r="MFE149" s="10"/>
      <c r="MFF149" s="10"/>
      <c r="MFG149" s="10"/>
      <c r="MFH149" s="10"/>
      <c r="MFI149" s="10"/>
      <c r="MFJ149" s="10"/>
      <c r="MFK149" s="10"/>
      <c r="MFL149" s="10"/>
      <c r="MFM149" s="10"/>
      <c r="MFN149" s="10"/>
      <c r="MFO149" s="10"/>
      <c r="MFP149" s="10"/>
      <c r="MFQ149" s="10"/>
      <c r="MFR149" s="10"/>
      <c r="MFS149" s="10"/>
      <c r="MFT149" s="10"/>
      <c r="MFU149" s="10"/>
      <c r="MFV149" s="10"/>
      <c r="MFW149" s="10"/>
      <c r="MFX149" s="10"/>
      <c r="MFY149" s="10"/>
      <c r="MFZ149" s="10"/>
      <c r="MGA149" s="10"/>
      <c r="MGB149" s="10"/>
      <c r="MGC149" s="10"/>
      <c r="MGD149" s="10"/>
      <c r="MGE149" s="10"/>
      <c r="MGF149" s="10"/>
      <c r="MGG149" s="10"/>
      <c r="MGH149" s="10"/>
      <c r="MGI149" s="10"/>
      <c r="MGJ149" s="10"/>
      <c r="MGK149" s="10"/>
      <c r="MGL149" s="10"/>
      <c r="MGM149" s="10"/>
      <c r="MGN149" s="10"/>
      <c r="MGO149" s="10"/>
      <c r="MGP149" s="10"/>
      <c r="MGQ149" s="10"/>
      <c r="MGR149" s="10"/>
      <c r="MGS149" s="10"/>
      <c r="MGT149" s="10"/>
      <c r="MGU149" s="10"/>
      <c r="MGV149" s="10"/>
      <c r="MGW149" s="10"/>
      <c r="MGX149" s="10"/>
      <c r="MGY149" s="10"/>
      <c r="MGZ149" s="10"/>
      <c r="MHA149" s="10"/>
      <c r="MHB149" s="10"/>
      <c r="MHC149" s="10"/>
      <c r="MHD149" s="10"/>
      <c r="MHE149" s="10"/>
      <c r="MHF149" s="10"/>
      <c r="MHG149" s="10"/>
      <c r="MHH149" s="10"/>
      <c r="MHI149" s="10"/>
      <c r="MHJ149" s="10"/>
      <c r="MHK149" s="10"/>
      <c r="MHL149" s="10"/>
      <c r="MHM149" s="10"/>
      <c r="MHN149" s="10"/>
      <c r="MHO149" s="10"/>
      <c r="MHP149" s="10"/>
      <c r="MHQ149" s="10"/>
      <c r="MHR149" s="10"/>
      <c r="MHS149" s="10"/>
      <c r="MHT149" s="10"/>
      <c r="MHU149" s="10"/>
      <c r="MHV149" s="10"/>
      <c r="MHW149" s="10"/>
      <c r="MHX149" s="10"/>
      <c r="MHY149" s="10"/>
      <c r="MHZ149" s="10"/>
      <c r="MIA149" s="10"/>
      <c r="MIB149" s="10"/>
      <c r="MIC149" s="10"/>
      <c r="MID149" s="10"/>
      <c r="MIE149" s="10"/>
      <c r="MIF149" s="10"/>
      <c r="MIG149" s="10"/>
      <c r="MIH149" s="10"/>
      <c r="MII149" s="10"/>
      <c r="MIJ149" s="10"/>
      <c r="MIK149" s="10"/>
      <c r="MIL149" s="10"/>
      <c r="MIM149" s="10"/>
      <c r="MIN149" s="10"/>
      <c r="MIO149" s="10"/>
      <c r="MIP149" s="10"/>
      <c r="MIQ149" s="10"/>
      <c r="MIR149" s="10"/>
      <c r="MIS149" s="10"/>
      <c r="MIT149" s="10"/>
      <c r="MIU149" s="10"/>
      <c r="MIV149" s="10"/>
      <c r="MIW149" s="10"/>
      <c r="MIX149" s="10"/>
      <c r="MIY149" s="10"/>
      <c r="MIZ149" s="10"/>
      <c r="MJA149" s="10"/>
      <c r="MJB149" s="10"/>
      <c r="MJC149" s="10"/>
      <c r="MJD149" s="10"/>
      <c r="MJE149" s="10"/>
      <c r="MJF149" s="10"/>
      <c r="MJG149" s="10"/>
      <c r="MJH149" s="10"/>
      <c r="MJI149" s="10"/>
      <c r="MJJ149" s="10"/>
      <c r="MJK149" s="10"/>
      <c r="MJL149" s="10"/>
      <c r="MJM149" s="10"/>
      <c r="MJN149" s="10"/>
      <c r="MJO149" s="10"/>
      <c r="MJP149" s="10"/>
      <c r="MJQ149" s="10"/>
      <c r="MJR149" s="10"/>
      <c r="MJS149" s="10"/>
      <c r="MJT149" s="10"/>
      <c r="MJU149" s="10"/>
      <c r="MJV149" s="10"/>
      <c r="MJW149" s="10"/>
      <c r="MJX149" s="10"/>
      <c r="MJY149" s="10"/>
      <c r="MJZ149" s="10"/>
      <c r="MKA149" s="10"/>
      <c r="MKB149" s="10"/>
      <c r="MKC149" s="10"/>
      <c r="MKD149" s="10"/>
      <c r="MKE149" s="10"/>
      <c r="MKF149" s="10"/>
      <c r="MKG149" s="10"/>
      <c r="MKH149" s="10"/>
      <c r="MKI149" s="10"/>
      <c r="MKJ149" s="10"/>
      <c r="MKK149" s="10"/>
      <c r="MKL149" s="10"/>
      <c r="MKM149" s="10"/>
      <c r="MKN149" s="10"/>
      <c r="MKO149" s="10"/>
      <c r="MKP149" s="10"/>
      <c r="MKQ149" s="10"/>
      <c r="MKR149" s="10"/>
      <c r="MKS149" s="10"/>
      <c r="MKT149" s="10"/>
      <c r="MKU149" s="10"/>
      <c r="MKV149" s="10"/>
      <c r="MKW149" s="10"/>
      <c r="MKX149" s="10"/>
      <c r="MKY149" s="10"/>
      <c r="MKZ149" s="10"/>
      <c r="MLA149" s="10"/>
      <c r="MLB149" s="10"/>
      <c r="MLC149" s="10"/>
      <c r="MLD149" s="10"/>
      <c r="MLE149" s="10"/>
      <c r="MLF149" s="10"/>
      <c r="MLG149" s="10"/>
      <c r="MLH149" s="10"/>
      <c r="MLI149" s="10"/>
      <c r="MLJ149" s="10"/>
      <c r="MLK149" s="10"/>
      <c r="MLL149" s="10"/>
      <c r="MLM149" s="10"/>
      <c r="MLN149" s="10"/>
      <c r="MLO149" s="10"/>
      <c r="MLP149" s="10"/>
      <c r="MLQ149" s="10"/>
      <c r="MLR149" s="10"/>
      <c r="MLS149" s="10"/>
      <c r="MLT149" s="10"/>
      <c r="MLU149" s="10"/>
      <c r="MLV149" s="10"/>
      <c r="MLW149" s="10"/>
      <c r="MLX149" s="10"/>
      <c r="MLY149" s="10"/>
      <c r="MLZ149" s="10"/>
      <c r="MMA149" s="10"/>
      <c r="MMB149" s="10"/>
      <c r="MMC149" s="10"/>
      <c r="MMD149" s="10"/>
      <c r="MME149" s="10"/>
      <c r="MMF149" s="10"/>
      <c r="MMG149" s="10"/>
      <c r="MMH149" s="10"/>
      <c r="MMI149" s="10"/>
      <c r="MMJ149" s="10"/>
      <c r="MMK149" s="10"/>
      <c r="MML149" s="10"/>
      <c r="MMM149" s="10"/>
      <c r="MMN149" s="10"/>
      <c r="MMO149" s="10"/>
      <c r="MMP149" s="10"/>
      <c r="MMQ149" s="10"/>
      <c r="MMR149" s="10"/>
      <c r="MMS149" s="10"/>
      <c r="MMT149" s="10"/>
      <c r="MMU149" s="10"/>
      <c r="MMV149" s="10"/>
      <c r="MMW149" s="10"/>
      <c r="MMX149" s="10"/>
      <c r="MMY149" s="10"/>
      <c r="MMZ149" s="10"/>
      <c r="MNA149" s="10"/>
      <c r="MNB149" s="10"/>
      <c r="MNC149" s="10"/>
      <c r="MND149" s="10"/>
      <c r="MNE149" s="10"/>
      <c r="MNF149" s="10"/>
      <c r="MNG149" s="10"/>
      <c r="MNH149" s="10"/>
      <c r="MNI149" s="10"/>
      <c r="MNJ149" s="10"/>
      <c r="MNK149" s="10"/>
      <c r="MNL149" s="10"/>
      <c r="MNM149" s="10"/>
      <c r="MNN149" s="10"/>
      <c r="MNO149" s="10"/>
      <c r="MNP149" s="10"/>
      <c r="MNQ149" s="10"/>
      <c r="MNR149" s="10"/>
      <c r="MNS149" s="10"/>
      <c r="MNT149" s="10"/>
      <c r="MNU149" s="10"/>
      <c r="MNV149" s="10"/>
      <c r="MNW149" s="10"/>
      <c r="MNX149" s="10"/>
      <c r="MNY149" s="10"/>
      <c r="MNZ149" s="10"/>
      <c r="MOA149" s="10"/>
      <c r="MOB149" s="10"/>
      <c r="MOC149" s="10"/>
      <c r="MOD149" s="10"/>
      <c r="MOE149" s="10"/>
      <c r="MOF149" s="10"/>
      <c r="MOG149" s="10"/>
      <c r="MOH149" s="10"/>
      <c r="MOI149" s="10"/>
      <c r="MOJ149" s="10"/>
      <c r="MOK149" s="10"/>
      <c r="MOL149" s="10"/>
      <c r="MOM149" s="10"/>
      <c r="MON149" s="10"/>
      <c r="MOO149" s="10"/>
      <c r="MOP149" s="10"/>
      <c r="MOQ149" s="10"/>
      <c r="MOR149" s="10"/>
      <c r="MOS149" s="10"/>
      <c r="MOT149" s="10"/>
      <c r="MOU149" s="10"/>
      <c r="MOV149" s="10"/>
      <c r="MOW149" s="10"/>
      <c r="MOX149" s="10"/>
      <c r="MOY149" s="10"/>
      <c r="MOZ149" s="10"/>
      <c r="MPA149" s="10"/>
      <c r="MPB149" s="10"/>
      <c r="MPC149" s="10"/>
      <c r="MPD149" s="10"/>
      <c r="MPE149" s="10"/>
      <c r="MPF149" s="10"/>
      <c r="MPG149" s="10"/>
      <c r="MPH149" s="10"/>
      <c r="MPI149" s="10"/>
      <c r="MPJ149" s="10"/>
      <c r="MPK149" s="10"/>
      <c r="MPL149" s="10"/>
      <c r="MPM149" s="10"/>
      <c r="MPN149" s="10"/>
      <c r="MPO149" s="10"/>
      <c r="MPP149" s="10"/>
      <c r="MPQ149" s="10"/>
      <c r="MPR149" s="10"/>
      <c r="MPS149" s="10"/>
      <c r="MPT149" s="10"/>
      <c r="MPU149" s="10"/>
      <c r="MPV149" s="10"/>
      <c r="MPW149" s="10"/>
      <c r="MPX149" s="10"/>
      <c r="MPY149" s="10"/>
      <c r="MPZ149" s="10"/>
      <c r="MQA149" s="10"/>
      <c r="MQB149" s="10"/>
      <c r="MQC149" s="10"/>
      <c r="MQD149" s="10"/>
      <c r="MQE149" s="10"/>
      <c r="MQF149" s="10"/>
      <c r="MQG149" s="10"/>
      <c r="MQH149" s="10"/>
      <c r="MQI149" s="10"/>
      <c r="MQJ149" s="10"/>
      <c r="MQK149" s="10"/>
      <c r="MQL149" s="10"/>
      <c r="MQM149" s="10"/>
      <c r="MQN149" s="10"/>
      <c r="MQO149" s="10"/>
      <c r="MQP149" s="10"/>
      <c r="MQQ149" s="10"/>
      <c r="MQR149" s="10"/>
      <c r="MQS149" s="10"/>
      <c r="MQT149" s="10"/>
      <c r="MQU149" s="10"/>
      <c r="MQV149" s="10"/>
      <c r="MQW149" s="10"/>
      <c r="MQX149" s="10"/>
      <c r="MQY149" s="10"/>
      <c r="MQZ149" s="10"/>
      <c r="MRA149" s="10"/>
      <c r="MRB149" s="10"/>
      <c r="MRC149" s="10"/>
      <c r="MRD149" s="10"/>
      <c r="MRE149" s="10"/>
      <c r="MRF149" s="10"/>
      <c r="MRG149" s="10"/>
      <c r="MRH149" s="10"/>
      <c r="MRI149" s="10"/>
      <c r="MRJ149" s="10"/>
      <c r="MRK149" s="10"/>
      <c r="MRL149" s="10"/>
      <c r="MRM149" s="10"/>
      <c r="MRN149" s="10"/>
      <c r="MRO149" s="10"/>
      <c r="MRP149" s="10"/>
      <c r="MRQ149" s="10"/>
      <c r="MRR149" s="10"/>
      <c r="MRS149" s="10"/>
      <c r="MRT149" s="10"/>
      <c r="MRU149" s="10"/>
      <c r="MRV149" s="10"/>
      <c r="MRW149" s="10"/>
      <c r="MRX149" s="10"/>
      <c r="MRY149" s="10"/>
      <c r="MRZ149" s="10"/>
      <c r="MSA149" s="10"/>
      <c r="MSB149" s="10"/>
      <c r="MSC149" s="10"/>
      <c r="MSD149" s="10"/>
      <c r="MSE149" s="10"/>
      <c r="MSF149" s="10"/>
      <c r="MSG149" s="10"/>
      <c r="MSH149" s="10"/>
      <c r="MSI149" s="10"/>
      <c r="MSJ149" s="10"/>
      <c r="MSK149" s="10"/>
      <c r="MSL149" s="10"/>
      <c r="MSM149" s="10"/>
      <c r="MSN149" s="10"/>
      <c r="MSO149" s="10"/>
      <c r="MSP149" s="10"/>
      <c r="MSQ149" s="10"/>
      <c r="MSR149" s="10"/>
      <c r="MSS149" s="10"/>
      <c r="MST149" s="10"/>
      <c r="MSU149" s="10"/>
      <c r="MSV149" s="10"/>
      <c r="MSW149" s="10"/>
      <c r="MSX149" s="10"/>
      <c r="MSY149" s="10"/>
      <c r="MSZ149" s="10"/>
      <c r="MTA149" s="10"/>
      <c r="MTB149" s="10"/>
      <c r="MTC149" s="10"/>
      <c r="MTD149" s="10"/>
      <c r="MTE149" s="10"/>
      <c r="MTF149" s="10"/>
      <c r="MTG149" s="10"/>
      <c r="MTH149" s="10"/>
      <c r="MTI149" s="10"/>
      <c r="MTJ149" s="10"/>
      <c r="MTK149" s="10"/>
      <c r="MTL149" s="10"/>
      <c r="MTM149" s="10"/>
      <c r="MTN149" s="10"/>
      <c r="MTO149" s="10"/>
      <c r="MTP149" s="10"/>
      <c r="MTQ149" s="10"/>
      <c r="MTR149" s="10"/>
      <c r="MTS149" s="10"/>
      <c r="MTT149" s="10"/>
      <c r="MTU149" s="10"/>
      <c r="MTV149" s="10"/>
      <c r="MTW149" s="10"/>
      <c r="MTX149" s="10"/>
      <c r="MTY149" s="10"/>
      <c r="MTZ149" s="10"/>
      <c r="MUA149" s="10"/>
      <c r="MUB149" s="10"/>
      <c r="MUC149" s="10"/>
      <c r="MUD149" s="10"/>
      <c r="MUE149" s="10"/>
      <c r="MUF149" s="10"/>
      <c r="MUG149" s="10"/>
      <c r="MUH149" s="10"/>
      <c r="MUI149" s="10"/>
      <c r="MUJ149" s="10"/>
      <c r="MUK149" s="10"/>
      <c r="MUL149" s="10"/>
      <c r="MUM149" s="10"/>
      <c r="MUN149" s="10"/>
      <c r="MUO149" s="10"/>
      <c r="MUP149" s="10"/>
      <c r="MUQ149" s="10"/>
      <c r="MUR149" s="10"/>
      <c r="MUS149" s="10"/>
      <c r="MUT149" s="10"/>
      <c r="MUU149" s="10"/>
      <c r="MUV149" s="10"/>
      <c r="MUW149" s="10"/>
      <c r="MUX149" s="10"/>
      <c r="MUY149" s="10"/>
      <c r="MUZ149" s="10"/>
      <c r="MVA149" s="10"/>
      <c r="MVB149" s="10"/>
      <c r="MVC149" s="10"/>
      <c r="MVD149" s="10"/>
      <c r="MVE149" s="10"/>
      <c r="MVF149" s="10"/>
      <c r="MVG149" s="10"/>
      <c r="MVH149" s="10"/>
      <c r="MVI149" s="10"/>
      <c r="MVJ149" s="10"/>
      <c r="MVK149" s="10"/>
      <c r="MVL149" s="10"/>
      <c r="MVM149" s="10"/>
      <c r="MVN149" s="10"/>
      <c r="MVO149" s="10"/>
      <c r="MVP149" s="10"/>
      <c r="MVQ149" s="10"/>
      <c r="MVR149" s="10"/>
      <c r="MVS149" s="10"/>
      <c r="MVT149" s="10"/>
      <c r="MVU149" s="10"/>
      <c r="MVV149" s="10"/>
      <c r="MVW149" s="10"/>
      <c r="MVX149" s="10"/>
      <c r="MVY149" s="10"/>
      <c r="MVZ149" s="10"/>
      <c r="MWA149" s="10"/>
      <c r="MWB149" s="10"/>
      <c r="MWC149" s="10"/>
      <c r="MWD149" s="10"/>
      <c r="MWE149" s="10"/>
      <c r="MWF149" s="10"/>
      <c r="MWG149" s="10"/>
      <c r="MWH149" s="10"/>
      <c r="MWI149" s="10"/>
      <c r="MWJ149" s="10"/>
      <c r="MWK149" s="10"/>
      <c r="MWL149" s="10"/>
      <c r="MWM149" s="10"/>
      <c r="MWN149" s="10"/>
      <c r="MWO149" s="10"/>
      <c r="MWP149" s="10"/>
      <c r="MWQ149" s="10"/>
      <c r="MWR149" s="10"/>
      <c r="MWS149" s="10"/>
      <c r="MWT149" s="10"/>
      <c r="MWU149" s="10"/>
      <c r="MWV149" s="10"/>
      <c r="MWW149" s="10"/>
      <c r="MWX149" s="10"/>
      <c r="MWY149" s="10"/>
      <c r="MWZ149" s="10"/>
      <c r="MXA149" s="10"/>
      <c r="MXB149" s="10"/>
      <c r="MXC149" s="10"/>
      <c r="MXD149" s="10"/>
      <c r="MXE149" s="10"/>
      <c r="MXF149" s="10"/>
      <c r="MXG149" s="10"/>
      <c r="MXH149" s="10"/>
      <c r="MXI149" s="10"/>
      <c r="MXJ149" s="10"/>
      <c r="MXK149" s="10"/>
      <c r="MXL149" s="10"/>
      <c r="MXM149" s="10"/>
      <c r="MXN149" s="10"/>
      <c r="MXO149" s="10"/>
      <c r="MXP149" s="10"/>
      <c r="MXQ149" s="10"/>
      <c r="MXR149" s="10"/>
      <c r="MXS149" s="10"/>
      <c r="MXT149" s="10"/>
      <c r="MXU149" s="10"/>
      <c r="MXV149" s="10"/>
      <c r="MXW149" s="10"/>
      <c r="MXX149" s="10"/>
      <c r="MXY149" s="10"/>
      <c r="MXZ149" s="10"/>
      <c r="MYA149" s="10"/>
      <c r="MYB149" s="10"/>
      <c r="MYC149" s="10"/>
      <c r="MYD149" s="10"/>
      <c r="MYE149" s="10"/>
      <c r="MYF149" s="10"/>
      <c r="MYG149" s="10"/>
      <c r="MYH149" s="10"/>
      <c r="MYI149" s="10"/>
      <c r="MYJ149" s="10"/>
      <c r="MYK149" s="10"/>
      <c r="MYL149" s="10"/>
      <c r="MYM149" s="10"/>
      <c r="MYN149" s="10"/>
      <c r="MYO149" s="10"/>
      <c r="MYP149" s="10"/>
      <c r="MYQ149" s="10"/>
      <c r="MYR149" s="10"/>
      <c r="MYS149" s="10"/>
      <c r="MYT149" s="10"/>
      <c r="MYU149" s="10"/>
      <c r="MYV149" s="10"/>
      <c r="MYW149" s="10"/>
      <c r="MYX149" s="10"/>
      <c r="MYY149" s="10"/>
      <c r="MYZ149" s="10"/>
      <c r="MZA149" s="10"/>
      <c r="MZB149" s="10"/>
      <c r="MZC149" s="10"/>
      <c r="MZD149" s="10"/>
      <c r="MZE149" s="10"/>
      <c r="MZF149" s="10"/>
      <c r="MZG149" s="10"/>
      <c r="MZH149" s="10"/>
      <c r="MZI149" s="10"/>
      <c r="MZJ149" s="10"/>
      <c r="MZK149" s="10"/>
      <c r="MZL149" s="10"/>
      <c r="MZM149" s="10"/>
      <c r="MZN149" s="10"/>
      <c r="MZO149" s="10"/>
      <c r="MZP149" s="10"/>
      <c r="MZQ149" s="10"/>
      <c r="MZR149" s="10"/>
      <c r="MZS149" s="10"/>
      <c r="MZT149" s="10"/>
      <c r="MZU149" s="10"/>
      <c r="MZV149" s="10"/>
      <c r="MZW149" s="10"/>
      <c r="MZX149" s="10"/>
      <c r="MZY149" s="10"/>
      <c r="MZZ149" s="10"/>
      <c r="NAA149" s="10"/>
      <c r="NAB149" s="10"/>
      <c r="NAC149" s="10"/>
      <c r="NAD149" s="10"/>
      <c r="NAE149" s="10"/>
      <c r="NAF149" s="10"/>
      <c r="NAG149" s="10"/>
      <c r="NAH149" s="10"/>
      <c r="NAI149" s="10"/>
      <c r="NAJ149" s="10"/>
      <c r="NAK149" s="10"/>
      <c r="NAL149" s="10"/>
      <c r="NAM149" s="10"/>
      <c r="NAN149" s="10"/>
      <c r="NAO149" s="10"/>
      <c r="NAP149" s="10"/>
      <c r="NAQ149" s="10"/>
      <c r="NAR149" s="10"/>
      <c r="NAS149" s="10"/>
      <c r="NAT149" s="10"/>
      <c r="NAU149" s="10"/>
      <c r="NAV149" s="10"/>
      <c r="NAW149" s="10"/>
      <c r="NAX149" s="10"/>
      <c r="NAY149" s="10"/>
      <c r="NAZ149" s="10"/>
      <c r="NBA149" s="10"/>
      <c r="NBB149" s="10"/>
      <c r="NBC149" s="10"/>
      <c r="NBD149" s="10"/>
      <c r="NBE149" s="10"/>
      <c r="NBF149" s="10"/>
      <c r="NBG149" s="10"/>
      <c r="NBH149" s="10"/>
      <c r="NBI149" s="10"/>
      <c r="NBJ149" s="10"/>
      <c r="NBK149" s="10"/>
      <c r="NBL149" s="10"/>
      <c r="NBM149" s="10"/>
      <c r="NBN149" s="10"/>
      <c r="NBO149" s="10"/>
      <c r="NBP149" s="10"/>
      <c r="NBQ149" s="10"/>
      <c r="NBR149" s="10"/>
      <c r="NBS149" s="10"/>
      <c r="NBT149" s="10"/>
      <c r="NBU149" s="10"/>
      <c r="NBV149" s="10"/>
      <c r="NBW149" s="10"/>
      <c r="NBX149" s="10"/>
      <c r="NBY149" s="10"/>
      <c r="NBZ149" s="10"/>
      <c r="NCA149" s="10"/>
      <c r="NCB149" s="10"/>
      <c r="NCC149" s="10"/>
      <c r="NCD149" s="10"/>
      <c r="NCE149" s="10"/>
      <c r="NCF149" s="10"/>
      <c r="NCG149" s="10"/>
      <c r="NCH149" s="10"/>
      <c r="NCI149" s="10"/>
      <c r="NCJ149" s="10"/>
      <c r="NCK149" s="10"/>
      <c r="NCL149" s="10"/>
      <c r="NCM149" s="10"/>
      <c r="NCN149" s="10"/>
      <c r="NCO149" s="10"/>
      <c r="NCP149" s="10"/>
      <c r="NCQ149" s="10"/>
      <c r="NCR149" s="10"/>
      <c r="NCS149" s="10"/>
      <c r="NCT149" s="10"/>
      <c r="NCU149" s="10"/>
      <c r="NCV149" s="10"/>
      <c r="NCW149" s="10"/>
      <c r="NCX149" s="10"/>
      <c r="NCY149" s="10"/>
      <c r="NCZ149" s="10"/>
      <c r="NDA149" s="10"/>
      <c r="NDB149" s="10"/>
      <c r="NDC149" s="10"/>
      <c r="NDD149" s="10"/>
      <c r="NDE149" s="10"/>
      <c r="NDF149" s="10"/>
      <c r="NDG149" s="10"/>
      <c r="NDH149" s="10"/>
      <c r="NDI149" s="10"/>
      <c r="NDJ149" s="10"/>
      <c r="NDK149" s="10"/>
      <c r="NDL149" s="10"/>
      <c r="NDM149" s="10"/>
      <c r="NDN149" s="10"/>
      <c r="NDO149" s="10"/>
      <c r="NDP149" s="10"/>
      <c r="NDQ149" s="10"/>
      <c r="NDR149" s="10"/>
      <c r="NDS149" s="10"/>
      <c r="NDT149" s="10"/>
      <c r="NDU149" s="10"/>
      <c r="NDV149" s="10"/>
      <c r="NDW149" s="10"/>
      <c r="NDX149" s="10"/>
      <c r="NDY149" s="10"/>
      <c r="NDZ149" s="10"/>
      <c r="NEA149" s="10"/>
      <c r="NEB149" s="10"/>
      <c r="NEC149" s="10"/>
      <c r="NED149" s="10"/>
      <c r="NEE149" s="10"/>
      <c r="NEF149" s="10"/>
      <c r="NEG149" s="10"/>
      <c r="NEH149" s="10"/>
      <c r="NEI149" s="10"/>
      <c r="NEJ149" s="10"/>
      <c r="NEK149" s="10"/>
      <c r="NEL149" s="10"/>
      <c r="NEM149" s="10"/>
      <c r="NEN149" s="10"/>
      <c r="NEO149" s="10"/>
      <c r="NEP149" s="10"/>
      <c r="NEQ149" s="10"/>
      <c r="NER149" s="10"/>
      <c r="NES149" s="10"/>
      <c r="NET149" s="10"/>
      <c r="NEU149" s="10"/>
      <c r="NEV149" s="10"/>
      <c r="NEW149" s="10"/>
      <c r="NEX149" s="10"/>
      <c r="NEY149" s="10"/>
      <c r="NEZ149" s="10"/>
      <c r="NFA149" s="10"/>
      <c r="NFB149" s="10"/>
      <c r="NFC149" s="10"/>
      <c r="NFD149" s="10"/>
      <c r="NFE149" s="10"/>
      <c r="NFF149" s="10"/>
      <c r="NFG149" s="10"/>
      <c r="NFH149" s="10"/>
      <c r="NFI149" s="10"/>
      <c r="NFJ149" s="10"/>
      <c r="NFK149" s="10"/>
      <c r="NFL149" s="10"/>
      <c r="NFM149" s="10"/>
      <c r="NFN149" s="10"/>
      <c r="NFO149" s="10"/>
      <c r="NFP149" s="10"/>
      <c r="NFQ149" s="10"/>
      <c r="NFR149" s="10"/>
      <c r="NFS149" s="10"/>
      <c r="NFT149" s="10"/>
      <c r="NFU149" s="10"/>
      <c r="NFV149" s="10"/>
      <c r="NFW149" s="10"/>
      <c r="NFX149" s="10"/>
      <c r="NFY149" s="10"/>
      <c r="NFZ149" s="10"/>
      <c r="NGA149" s="10"/>
      <c r="NGB149" s="10"/>
      <c r="NGC149" s="10"/>
      <c r="NGD149" s="10"/>
      <c r="NGE149" s="10"/>
      <c r="NGF149" s="10"/>
      <c r="NGG149" s="10"/>
      <c r="NGH149" s="10"/>
      <c r="NGI149" s="10"/>
      <c r="NGJ149" s="10"/>
      <c r="NGK149" s="10"/>
      <c r="NGL149" s="10"/>
      <c r="NGM149" s="10"/>
      <c r="NGN149" s="10"/>
      <c r="NGO149" s="10"/>
      <c r="NGP149" s="10"/>
      <c r="NGQ149" s="10"/>
      <c r="NGR149" s="10"/>
      <c r="NGS149" s="10"/>
      <c r="NGT149" s="10"/>
      <c r="NGU149" s="10"/>
      <c r="NGV149" s="10"/>
      <c r="NGW149" s="10"/>
      <c r="NGX149" s="10"/>
      <c r="NGY149" s="10"/>
      <c r="NGZ149" s="10"/>
      <c r="NHA149" s="10"/>
      <c r="NHB149" s="10"/>
      <c r="NHC149" s="10"/>
      <c r="NHD149" s="10"/>
      <c r="NHE149" s="10"/>
      <c r="NHF149" s="10"/>
      <c r="NHG149" s="10"/>
      <c r="NHH149" s="10"/>
      <c r="NHI149" s="10"/>
      <c r="NHJ149" s="10"/>
      <c r="NHK149" s="10"/>
      <c r="NHL149" s="10"/>
      <c r="NHM149" s="10"/>
      <c r="NHN149" s="10"/>
      <c r="NHO149" s="10"/>
      <c r="NHP149" s="10"/>
      <c r="NHQ149" s="10"/>
      <c r="NHR149" s="10"/>
      <c r="NHS149" s="10"/>
      <c r="NHT149" s="10"/>
      <c r="NHU149" s="10"/>
      <c r="NHV149" s="10"/>
      <c r="NHW149" s="10"/>
      <c r="NHX149" s="10"/>
      <c r="NHY149" s="10"/>
      <c r="NHZ149" s="10"/>
      <c r="NIA149" s="10"/>
      <c r="NIB149" s="10"/>
      <c r="NIC149" s="10"/>
      <c r="NID149" s="10"/>
      <c r="NIE149" s="10"/>
      <c r="NIF149" s="10"/>
      <c r="NIG149" s="10"/>
      <c r="NIH149" s="10"/>
      <c r="NII149" s="10"/>
      <c r="NIJ149" s="10"/>
      <c r="NIK149" s="10"/>
      <c r="NIL149" s="10"/>
      <c r="NIM149" s="10"/>
      <c r="NIN149" s="10"/>
      <c r="NIO149" s="10"/>
      <c r="NIP149" s="10"/>
      <c r="NIQ149" s="10"/>
      <c r="NIR149" s="10"/>
      <c r="NIS149" s="10"/>
      <c r="NIT149" s="10"/>
      <c r="NIU149" s="10"/>
      <c r="NIV149" s="10"/>
      <c r="NIW149" s="10"/>
      <c r="NIX149" s="10"/>
      <c r="NIY149" s="10"/>
      <c r="NIZ149" s="10"/>
      <c r="NJA149" s="10"/>
      <c r="NJB149" s="10"/>
      <c r="NJC149" s="10"/>
      <c r="NJD149" s="10"/>
      <c r="NJE149" s="10"/>
      <c r="NJF149" s="10"/>
      <c r="NJG149" s="10"/>
      <c r="NJH149" s="10"/>
      <c r="NJI149" s="10"/>
      <c r="NJJ149" s="10"/>
      <c r="NJK149" s="10"/>
      <c r="NJL149" s="10"/>
      <c r="NJM149" s="10"/>
      <c r="NJN149" s="10"/>
      <c r="NJO149" s="10"/>
      <c r="NJP149" s="10"/>
      <c r="NJQ149" s="10"/>
      <c r="NJR149" s="10"/>
      <c r="NJS149" s="10"/>
      <c r="NJT149" s="10"/>
      <c r="NJU149" s="10"/>
      <c r="NJV149" s="10"/>
      <c r="NJW149" s="10"/>
      <c r="NJX149" s="10"/>
      <c r="NJY149" s="10"/>
      <c r="NJZ149" s="10"/>
      <c r="NKA149" s="10"/>
      <c r="NKB149" s="10"/>
      <c r="NKC149" s="10"/>
      <c r="NKD149" s="10"/>
      <c r="NKE149" s="10"/>
      <c r="NKF149" s="10"/>
      <c r="NKG149" s="10"/>
      <c r="NKH149" s="10"/>
      <c r="NKI149" s="10"/>
      <c r="NKJ149" s="10"/>
      <c r="NKK149" s="10"/>
      <c r="NKL149" s="10"/>
      <c r="NKM149" s="10"/>
      <c r="NKN149" s="10"/>
      <c r="NKO149" s="10"/>
      <c r="NKP149" s="10"/>
      <c r="NKQ149" s="10"/>
      <c r="NKR149" s="10"/>
      <c r="NKS149" s="10"/>
      <c r="NKT149" s="10"/>
      <c r="NKU149" s="10"/>
      <c r="NKV149" s="10"/>
      <c r="NKW149" s="10"/>
      <c r="NKX149" s="10"/>
      <c r="NKY149" s="10"/>
      <c r="NKZ149" s="10"/>
      <c r="NLA149" s="10"/>
      <c r="NLB149" s="10"/>
      <c r="NLC149" s="10"/>
      <c r="NLD149" s="10"/>
      <c r="NLE149" s="10"/>
      <c r="NLF149" s="10"/>
      <c r="NLG149" s="10"/>
      <c r="NLH149" s="10"/>
      <c r="NLI149" s="10"/>
      <c r="NLJ149" s="10"/>
      <c r="NLK149" s="10"/>
      <c r="NLL149" s="10"/>
      <c r="NLM149" s="10"/>
      <c r="NLN149" s="10"/>
      <c r="NLO149" s="10"/>
      <c r="NLP149" s="10"/>
      <c r="NLQ149" s="10"/>
      <c r="NLR149" s="10"/>
      <c r="NLS149" s="10"/>
      <c r="NLT149" s="10"/>
      <c r="NLU149" s="10"/>
      <c r="NLV149" s="10"/>
      <c r="NLW149" s="10"/>
      <c r="NLX149" s="10"/>
      <c r="NLY149" s="10"/>
      <c r="NLZ149" s="10"/>
      <c r="NMA149" s="10"/>
      <c r="NMB149" s="10"/>
      <c r="NMC149" s="10"/>
      <c r="NMD149" s="10"/>
      <c r="NME149" s="10"/>
      <c r="NMF149" s="10"/>
      <c r="NMG149" s="10"/>
      <c r="NMH149" s="10"/>
      <c r="NMI149" s="10"/>
      <c r="NMJ149" s="10"/>
      <c r="NMK149" s="10"/>
      <c r="NML149" s="10"/>
      <c r="NMM149" s="10"/>
      <c r="NMN149" s="10"/>
      <c r="NMO149" s="10"/>
      <c r="NMP149" s="10"/>
      <c r="NMQ149" s="10"/>
      <c r="NMR149" s="10"/>
      <c r="NMS149" s="10"/>
      <c r="NMT149" s="10"/>
      <c r="NMU149" s="10"/>
      <c r="NMV149" s="10"/>
      <c r="NMW149" s="10"/>
      <c r="NMX149" s="10"/>
      <c r="NMY149" s="10"/>
      <c r="NMZ149" s="10"/>
      <c r="NNA149" s="10"/>
      <c r="NNB149" s="10"/>
      <c r="NNC149" s="10"/>
      <c r="NND149" s="10"/>
      <c r="NNE149" s="10"/>
      <c r="NNF149" s="10"/>
      <c r="NNG149" s="10"/>
      <c r="NNH149" s="10"/>
      <c r="NNI149" s="10"/>
      <c r="NNJ149" s="10"/>
      <c r="NNK149" s="10"/>
      <c r="NNL149" s="10"/>
      <c r="NNM149" s="10"/>
      <c r="NNN149" s="10"/>
      <c r="NNO149" s="10"/>
      <c r="NNP149" s="10"/>
      <c r="NNQ149" s="10"/>
      <c r="NNR149" s="10"/>
      <c r="NNS149" s="10"/>
      <c r="NNT149" s="10"/>
      <c r="NNU149" s="10"/>
      <c r="NNV149" s="10"/>
      <c r="NNW149" s="10"/>
      <c r="NNX149" s="10"/>
      <c r="NNY149" s="10"/>
      <c r="NNZ149" s="10"/>
      <c r="NOA149" s="10"/>
      <c r="NOB149" s="10"/>
      <c r="NOC149" s="10"/>
      <c r="NOD149" s="10"/>
      <c r="NOE149" s="10"/>
      <c r="NOF149" s="10"/>
      <c r="NOG149" s="10"/>
      <c r="NOH149" s="10"/>
      <c r="NOI149" s="10"/>
      <c r="NOJ149" s="10"/>
      <c r="NOK149" s="10"/>
      <c r="NOL149" s="10"/>
      <c r="NOM149" s="10"/>
      <c r="NON149" s="10"/>
      <c r="NOO149" s="10"/>
      <c r="NOP149" s="10"/>
      <c r="NOQ149" s="10"/>
      <c r="NOR149" s="10"/>
      <c r="NOS149" s="10"/>
      <c r="NOT149" s="10"/>
      <c r="NOU149" s="10"/>
      <c r="NOV149" s="10"/>
      <c r="NOW149" s="10"/>
      <c r="NOX149" s="10"/>
      <c r="NOY149" s="10"/>
      <c r="NOZ149" s="10"/>
      <c r="NPA149" s="10"/>
      <c r="NPB149" s="10"/>
      <c r="NPC149" s="10"/>
      <c r="NPD149" s="10"/>
      <c r="NPE149" s="10"/>
      <c r="NPF149" s="10"/>
      <c r="NPG149" s="10"/>
      <c r="NPH149" s="10"/>
      <c r="NPI149" s="10"/>
      <c r="NPJ149" s="10"/>
      <c r="NPK149" s="10"/>
      <c r="NPL149" s="10"/>
      <c r="NPM149" s="10"/>
      <c r="NPN149" s="10"/>
      <c r="NPO149" s="10"/>
      <c r="NPP149" s="10"/>
      <c r="NPQ149" s="10"/>
      <c r="NPR149" s="10"/>
      <c r="NPS149" s="10"/>
      <c r="NPT149" s="10"/>
      <c r="NPU149" s="10"/>
      <c r="NPV149" s="10"/>
      <c r="NPW149" s="10"/>
      <c r="NPX149" s="10"/>
      <c r="NPY149" s="10"/>
      <c r="NPZ149" s="10"/>
      <c r="NQA149" s="10"/>
      <c r="NQB149" s="10"/>
      <c r="NQC149" s="10"/>
      <c r="NQD149" s="10"/>
      <c r="NQE149" s="10"/>
      <c r="NQF149" s="10"/>
      <c r="NQG149" s="10"/>
      <c r="NQH149" s="10"/>
      <c r="NQI149" s="10"/>
      <c r="NQJ149" s="10"/>
      <c r="NQK149" s="10"/>
      <c r="NQL149" s="10"/>
      <c r="NQM149" s="10"/>
      <c r="NQN149" s="10"/>
      <c r="NQO149" s="10"/>
      <c r="NQP149" s="10"/>
      <c r="NQQ149" s="10"/>
      <c r="NQR149" s="10"/>
      <c r="NQS149" s="10"/>
      <c r="NQT149" s="10"/>
      <c r="NQU149" s="10"/>
      <c r="NQV149" s="10"/>
      <c r="NQW149" s="10"/>
      <c r="NQX149" s="10"/>
      <c r="NQY149" s="10"/>
      <c r="NQZ149" s="10"/>
      <c r="NRA149" s="10"/>
      <c r="NRB149" s="10"/>
      <c r="NRC149" s="10"/>
      <c r="NRD149" s="10"/>
      <c r="NRE149" s="10"/>
      <c r="NRF149" s="10"/>
      <c r="NRG149" s="10"/>
      <c r="NRH149" s="10"/>
      <c r="NRI149" s="10"/>
      <c r="NRJ149" s="10"/>
      <c r="NRK149" s="10"/>
      <c r="NRL149" s="10"/>
      <c r="NRM149" s="10"/>
      <c r="NRN149" s="10"/>
      <c r="NRO149" s="10"/>
      <c r="NRP149" s="10"/>
      <c r="NRQ149" s="10"/>
      <c r="NRR149" s="10"/>
      <c r="NRS149" s="10"/>
      <c r="NRT149" s="10"/>
      <c r="NRU149" s="10"/>
      <c r="NRV149" s="10"/>
      <c r="NRW149" s="10"/>
      <c r="NRX149" s="10"/>
      <c r="NRY149" s="10"/>
      <c r="NRZ149" s="10"/>
      <c r="NSA149" s="10"/>
      <c r="NSB149" s="10"/>
      <c r="NSC149" s="10"/>
      <c r="NSD149" s="10"/>
      <c r="NSE149" s="10"/>
      <c r="NSF149" s="10"/>
      <c r="NSG149" s="10"/>
      <c r="NSH149" s="10"/>
      <c r="NSI149" s="10"/>
      <c r="NSJ149" s="10"/>
      <c r="NSK149" s="10"/>
      <c r="NSL149" s="10"/>
      <c r="NSM149" s="10"/>
      <c r="NSN149" s="10"/>
      <c r="NSO149" s="10"/>
      <c r="NSP149" s="10"/>
      <c r="NSQ149" s="10"/>
      <c r="NSR149" s="10"/>
      <c r="NSS149" s="10"/>
      <c r="NST149" s="10"/>
      <c r="NSU149" s="10"/>
      <c r="NSV149" s="10"/>
      <c r="NSW149" s="10"/>
      <c r="NSX149" s="10"/>
      <c r="NSY149" s="10"/>
      <c r="NSZ149" s="10"/>
      <c r="NTA149" s="10"/>
      <c r="NTB149" s="10"/>
      <c r="NTC149" s="10"/>
      <c r="NTD149" s="10"/>
      <c r="NTE149" s="10"/>
      <c r="NTF149" s="10"/>
      <c r="NTG149" s="10"/>
      <c r="NTH149" s="10"/>
      <c r="NTI149" s="10"/>
      <c r="NTJ149" s="10"/>
      <c r="NTK149" s="10"/>
      <c r="NTL149" s="10"/>
      <c r="NTM149" s="10"/>
      <c r="NTN149" s="10"/>
      <c r="NTO149" s="10"/>
      <c r="NTP149" s="10"/>
      <c r="NTQ149" s="10"/>
      <c r="NTR149" s="10"/>
      <c r="NTS149" s="10"/>
      <c r="NTT149" s="10"/>
      <c r="NTU149" s="10"/>
      <c r="NTV149" s="10"/>
      <c r="NTW149" s="10"/>
      <c r="NTX149" s="10"/>
      <c r="NTY149" s="10"/>
      <c r="NTZ149" s="10"/>
      <c r="NUA149" s="10"/>
      <c r="NUB149" s="10"/>
      <c r="NUC149" s="10"/>
      <c r="NUD149" s="10"/>
      <c r="NUE149" s="10"/>
      <c r="NUF149" s="10"/>
      <c r="NUG149" s="10"/>
      <c r="NUH149" s="10"/>
      <c r="NUI149" s="10"/>
      <c r="NUJ149" s="10"/>
      <c r="NUK149" s="10"/>
      <c r="NUL149" s="10"/>
      <c r="NUM149" s="10"/>
      <c r="NUN149" s="10"/>
      <c r="NUO149" s="10"/>
      <c r="NUP149" s="10"/>
      <c r="NUQ149" s="10"/>
      <c r="NUR149" s="10"/>
      <c r="NUS149" s="10"/>
      <c r="NUT149" s="10"/>
      <c r="NUU149" s="10"/>
      <c r="NUV149" s="10"/>
      <c r="NUW149" s="10"/>
      <c r="NUX149" s="10"/>
      <c r="NUY149" s="10"/>
      <c r="NUZ149" s="10"/>
      <c r="NVA149" s="10"/>
      <c r="NVB149" s="10"/>
      <c r="NVC149" s="10"/>
      <c r="NVD149" s="10"/>
      <c r="NVE149" s="10"/>
      <c r="NVF149" s="10"/>
      <c r="NVG149" s="10"/>
      <c r="NVH149" s="10"/>
      <c r="NVI149" s="10"/>
      <c r="NVJ149" s="10"/>
      <c r="NVK149" s="10"/>
      <c r="NVL149" s="10"/>
      <c r="NVM149" s="10"/>
      <c r="NVN149" s="10"/>
      <c r="NVO149" s="10"/>
      <c r="NVP149" s="10"/>
      <c r="NVQ149" s="10"/>
      <c r="NVR149" s="10"/>
      <c r="NVS149" s="10"/>
      <c r="NVT149" s="10"/>
      <c r="NVU149" s="10"/>
      <c r="NVV149" s="10"/>
      <c r="NVW149" s="10"/>
      <c r="NVX149" s="10"/>
      <c r="NVY149" s="10"/>
      <c r="NVZ149" s="10"/>
      <c r="NWA149" s="10"/>
      <c r="NWB149" s="10"/>
      <c r="NWC149" s="10"/>
      <c r="NWD149" s="10"/>
      <c r="NWE149" s="10"/>
      <c r="NWF149" s="10"/>
      <c r="NWG149" s="10"/>
      <c r="NWH149" s="10"/>
      <c r="NWI149" s="10"/>
      <c r="NWJ149" s="10"/>
      <c r="NWK149" s="10"/>
      <c r="NWL149" s="10"/>
      <c r="NWM149" s="10"/>
      <c r="NWN149" s="10"/>
      <c r="NWO149" s="10"/>
      <c r="NWP149" s="10"/>
      <c r="NWQ149" s="10"/>
      <c r="NWR149" s="10"/>
      <c r="NWS149" s="10"/>
      <c r="NWT149" s="10"/>
      <c r="NWU149" s="10"/>
      <c r="NWV149" s="10"/>
      <c r="NWW149" s="10"/>
      <c r="NWX149" s="10"/>
      <c r="NWY149" s="10"/>
      <c r="NWZ149" s="10"/>
      <c r="NXA149" s="10"/>
      <c r="NXB149" s="10"/>
      <c r="NXC149" s="10"/>
      <c r="NXD149" s="10"/>
      <c r="NXE149" s="10"/>
      <c r="NXF149" s="10"/>
      <c r="NXG149" s="10"/>
      <c r="NXH149" s="10"/>
      <c r="NXI149" s="10"/>
      <c r="NXJ149" s="10"/>
      <c r="NXK149" s="10"/>
      <c r="NXL149" s="10"/>
      <c r="NXM149" s="10"/>
      <c r="NXN149" s="10"/>
      <c r="NXO149" s="10"/>
      <c r="NXP149" s="10"/>
      <c r="NXQ149" s="10"/>
      <c r="NXR149" s="10"/>
      <c r="NXS149" s="10"/>
      <c r="NXT149" s="10"/>
      <c r="NXU149" s="10"/>
      <c r="NXV149" s="10"/>
      <c r="NXW149" s="10"/>
      <c r="NXX149" s="10"/>
      <c r="NXY149" s="10"/>
      <c r="NXZ149" s="10"/>
      <c r="NYA149" s="10"/>
      <c r="NYB149" s="10"/>
      <c r="NYC149" s="10"/>
      <c r="NYD149" s="10"/>
      <c r="NYE149" s="10"/>
      <c r="NYF149" s="10"/>
      <c r="NYG149" s="10"/>
      <c r="NYH149" s="10"/>
      <c r="NYI149" s="10"/>
      <c r="NYJ149" s="10"/>
      <c r="NYK149" s="10"/>
      <c r="NYL149" s="10"/>
      <c r="NYM149" s="10"/>
      <c r="NYN149" s="10"/>
      <c r="NYO149" s="10"/>
      <c r="NYP149" s="10"/>
      <c r="NYQ149" s="10"/>
      <c r="NYR149" s="10"/>
      <c r="NYS149" s="10"/>
      <c r="NYT149" s="10"/>
      <c r="NYU149" s="10"/>
      <c r="NYV149" s="10"/>
      <c r="NYW149" s="10"/>
      <c r="NYX149" s="10"/>
      <c r="NYY149" s="10"/>
      <c r="NYZ149" s="10"/>
      <c r="NZA149" s="10"/>
      <c r="NZB149" s="10"/>
      <c r="NZC149" s="10"/>
      <c r="NZD149" s="10"/>
      <c r="NZE149" s="10"/>
      <c r="NZF149" s="10"/>
      <c r="NZG149" s="10"/>
      <c r="NZH149" s="10"/>
      <c r="NZI149" s="10"/>
      <c r="NZJ149" s="10"/>
      <c r="NZK149" s="10"/>
      <c r="NZL149" s="10"/>
      <c r="NZM149" s="10"/>
      <c r="NZN149" s="10"/>
      <c r="NZO149" s="10"/>
      <c r="NZP149" s="10"/>
      <c r="NZQ149" s="10"/>
      <c r="NZR149" s="10"/>
      <c r="NZS149" s="10"/>
      <c r="NZT149" s="10"/>
      <c r="NZU149" s="10"/>
      <c r="NZV149" s="10"/>
      <c r="NZW149" s="10"/>
      <c r="NZX149" s="10"/>
      <c r="NZY149" s="10"/>
      <c r="NZZ149" s="10"/>
      <c r="OAA149" s="10"/>
      <c r="OAB149" s="10"/>
      <c r="OAC149" s="10"/>
      <c r="OAD149" s="10"/>
      <c r="OAE149" s="10"/>
      <c r="OAF149" s="10"/>
      <c r="OAG149" s="10"/>
      <c r="OAH149" s="10"/>
      <c r="OAI149" s="10"/>
      <c r="OAJ149" s="10"/>
      <c r="OAK149" s="10"/>
      <c r="OAL149" s="10"/>
      <c r="OAM149" s="10"/>
      <c r="OAN149" s="10"/>
      <c r="OAO149" s="10"/>
      <c r="OAP149" s="10"/>
      <c r="OAQ149" s="10"/>
      <c r="OAR149" s="10"/>
      <c r="OAS149" s="10"/>
      <c r="OAT149" s="10"/>
      <c r="OAU149" s="10"/>
      <c r="OAV149" s="10"/>
      <c r="OAW149" s="10"/>
      <c r="OAX149" s="10"/>
      <c r="OAY149" s="10"/>
      <c r="OAZ149" s="10"/>
      <c r="OBA149" s="10"/>
      <c r="OBB149" s="10"/>
      <c r="OBC149" s="10"/>
      <c r="OBD149" s="10"/>
      <c r="OBE149" s="10"/>
      <c r="OBF149" s="10"/>
      <c r="OBG149" s="10"/>
      <c r="OBH149" s="10"/>
      <c r="OBI149" s="10"/>
      <c r="OBJ149" s="10"/>
      <c r="OBK149" s="10"/>
      <c r="OBL149" s="10"/>
      <c r="OBM149" s="10"/>
      <c r="OBN149" s="10"/>
      <c r="OBO149" s="10"/>
      <c r="OBP149" s="10"/>
      <c r="OBQ149" s="10"/>
      <c r="OBR149" s="10"/>
      <c r="OBS149" s="10"/>
      <c r="OBT149" s="10"/>
      <c r="OBU149" s="10"/>
      <c r="OBV149" s="10"/>
      <c r="OBW149" s="10"/>
      <c r="OBX149" s="10"/>
      <c r="OBY149" s="10"/>
      <c r="OBZ149" s="10"/>
      <c r="OCA149" s="10"/>
      <c r="OCB149" s="10"/>
      <c r="OCC149" s="10"/>
      <c r="OCD149" s="10"/>
      <c r="OCE149" s="10"/>
      <c r="OCF149" s="10"/>
      <c r="OCG149" s="10"/>
      <c r="OCH149" s="10"/>
      <c r="OCI149" s="10"/>
      <c r="OCJ149" s="10"/>
      <c r="OCK149" s="10"/>
      <c r="OCL149" s="10"/>
      <c r="OCM149" s="10"/>
      <c r="OCN149" s="10"/>
      <c r="OCO149" s="10"/>
      <c r="OCP149" s="10"/>
      <c r="OCQ149" s="10"/>
      <c r="OCR149" s="10"/>
      <c r="OCS149" s="10"/>
      <c r="OCT149" s="10"/>
      <c r="OCU149" s="10"/>
      <c r="OCV149" s="10"/>
      <c r="OCW149" s="10"/>
      <c r="OCX149" s="10"/>
      <c r="OCY149" s="10"/>
      <c r="OCZ149" s="10"/>
      <c r="ODA149" s="10"/>
      <c r="ODB149" s="10"/>
      <c r="ODC149" s="10"/>
      <c r="ODD149" s="10"/>
      <c r="ODE149" s="10"/>
      <c r="ODF149" s="10"/>
      <c r="ODG149" s="10"/>
      <c r="ODH149" s="10"/>
      <c r="ODI149" s="10"/>
      <c r="ODJ149" s="10"/>
      <c r="ODK149" s="10"/>
      <c r="ODL149" s="10"/>
      <c r="ODM149" s="10"/>
      <c r="ODN149" s="10"/>
      <c r="ODO149" s="10"/>
      <c r="ODP149" s="10"/>
      <c r="ODQ149" s="10"/>
      <c r="ODR149" s="10"/>
      <c r="ODS149" s="10"/>
      <c r="ODT149" s="10"/>
      <c r="ODU149" s="10"/>
      <c r="ODV149" s="10"/>
      <c r="ODW149" s="10"/>
      <c r="ODX149" s="10"/>
      <c r="ODY149" s="10"/>
      <c r="ODZ149" s="10"/>
      <c r="OEA149" s="10"/>
      <c r="OEB149" s="10"/>
      <c r="OEC149" s="10"/>
      <c r="OED149" s="10"/>
      <c r="OEE149" s="10"/>
      <c r="OEF149" s="10"/>
      <c r="OEG149" s="10"/>
      <c r="OEH149" s="10"/>
      <c r="OEI149" s="10"/>
      <c r="OEJ149" s="10"/>
      <c r="OEK149" s="10"/>
      <c r="OEL149" s="10"/>
      <c r="OEM149" s="10"/>
      <c r="OEN149" s="10"/>
      <c r="OEO149" s="10"/>
      <c r="OEP149" s="10"/>
      <c r="OEQ149" s="10"/>
      <c r="OER149" s="10"/>
      <c r="OES149" s="10"/>
      <c r="OET149" s="10"/>
      <c r="OEU149" s="10"/>
      <c r="OEV149" s="10"/>
      <c r="OEW149" s="10"/>
      <c r="OEX149" s="10"/>
      <c r="OEY149" s="10"/>
      <c r="OEZ149" s="10"/>
      <c r="OFA149" s="10"/>
      <c r="OFB149" s="10"/>
      <c r="OFC149" s="10"/>
      <c r="OFD149" s="10"/>
      <c r="OFE149" s="10"/>
      <c r="OFF149" s="10"/>
      <c r="OFG149" s="10"/>
      <c r="OFH149" s="10"/>
      <c r="OFI149" s="10"/>
      <c r="OFJ149" s="10"/>
      <c r="OFK149" s="10"/>
      <c r="OFL149" s="10"/>
      <c r="OFM149" s="10"/>
      <c r="OFN149" s="10"/>
      <c r="OFO149" s="10"/>
      <c r="OFP149" s="10"/>
      <c r="OFQ149" s="10"/>
      <c r="OFR149" s="10"/>
      <c r="OFS149" s="10"/>
      <c r="OFT149" s="10"/>
      <c r="OFU149" s="10"/>
      <c r="OFV149" s="10"/>
      <c r="OFW149" s="10"/>
      <c r="OFX149" s="10"/>
      <c r="OFY149" s="10"/>
      <c r="OFZ149" s="10"/>
      <c r="OGA149" s="10"/>
      <c r="OGB149" s="10"/>
      <c r="OGC149" s="10"/>
      <c r="OGD149" s="10"/>
      <c r="OGE149" s="10"/>
      <c r="OGF149" s="10"/>
      <c r="OGG149" s="10"/>
      <c r="OGH149" s="10"/>
      <c r="OGI149" s="10"/>
      <c r="OGJ149" s="10"/>
      <c r="OGK149" s="10"/>
      <c r="OGL149" s="10"/>
      <c r="OGM149" s="10"/>
      <c r="OGN149" s="10"/>
      <c r="OGO149" s="10"/>
      <c r="OGP149" s="10"/>
      <c r="OGQ149" s="10"/>
      <c r="OGR149" s="10"/>
      <c r="OGS149" s="10"/>
      <c r="OGT149" s="10"/>
      <c r="OGU149" s="10"/>
      <c r="OGV149" s="10"/>
      <c r="OGW149" s="10"/>
      <c r="OGX149" s="10"/>
      <c r="OGY149" s="10"/>
      <c r="OGZ149" s="10"/>
      <c r="OHA149" s="10"/>
      <c r="OHB149" s="10"/>
      <c r="OHC149" s="10"/>
      <c r="OHD149" s="10"/>
      <c r="OHE149" s="10"/>
      <c r="OHF149" s="10"/>
      <c r="OHG149" s="10"/>
      <c r="OHH149" s="10"/>
      <c r="OHI149" s="10"/>
      <c r="OHJ149" s="10"/>
      <c r="OHK149" s="10"/>
      <c r="OHL149" s="10"/>
      <c r="OHM149" s="10"/>
      <c r="OHN149" s="10"/>
      <c r="OHO149" s="10"/>
      <c r="OHP149" s="10"/>
      <c r="OHQ149" s="10"/>
      <c r="OHR149" s="10"/>
      <c r="OHS149" s="10"/>
      <c r="OHT149" s="10"/>
      <c r="OHU149" s="10"/>
      <c r="OHV149" s="10"/>
      <c r="OHW149" s="10"/>
      <c r="OHX149" s="10"/>
      <c r="OHY149" s="10"/>
      <c r="OHZ149" s="10"/>
      <c r="OIA149" s="10"/>
      <c r="OIB149" s="10"/>
      <c r="OIC149" s="10"/>
      <c r="OID149" s="10"/>
      <c r="OIE149" s="10"/>
      <c r="OIF149" s="10"/>
      <c r="OIG149" s="10"/>
      <c r="OIH149" s="10"/>
      <c r="OII149" s="10"/>
      <c r="OIJ149" s="10"/>
      <c r="OIK149" s="10"/>
      <c r="OIL149" s="10"/>
      <c r="OIM149" s="10"/>
      <c r="OIN149" s="10"/>
      <c r="OIO149" s="10"/>
      <c r="OIP149" s="10"/>
      <c r="OIQ149" s="10"/>
      <c r="OIR149" s="10"/>
      <c r="OIS149" s="10"/>
      <c r="OIT149" s="10"/>
      <c r="OIU149" s="10"/>
      <c r="OIV149" s="10"/>
      <c r="OIW149" s="10"/>
      <c r="OIX149" s="10"/>
      <c r="OIY149" s="10"/>
      <c r="OIZ149" s="10"/>
      <c r="OJA149" s="10"/>
      <c r="OJB149" s="10"/>
      <c r="OJC149" s="10"/>
      <c r="OJD149" s="10"/>
      <c r="OJE149" s="10"/>
      <c r="OJF149" s="10"/>
      <c r="OJG149" s="10"/>
      <c r="OJH149" s="10"/>
      <c r="OJI149" s="10"/>
      <c r="OJJ149" s="10"/>
      <c r="OJK149" s="10"/>
      <c r="OJL149" s="10"/>
      <c r="OJM149" s="10"/>
      <c r="OJN149" s="10"/>
      <c r="OJO149" s="10"/>
      <c r="OJP149" s="10"/>
      <c r="OJQ149" s="10"/>
      <c r="OJR149" s="10"/>
      <c r="OJS149" s="10"/>
      <c r="OJT149" s="10"/>
      <c r="OJU149" s="10"/>
      <c r="OJV149" s="10"/>
      <c r="OJW149" s="10"/>
      <c r="OJX149" s="10"/>
      <c r="OJY149" s="10"/>
      <c r="OJZ149" s="10"/>
      <c r="OKA149" s="10"/>
      <c r="OKB149" s="10"/>
      <c r="OKC149" s="10"/>
      <c r="OKD149" s="10"/>
      <c r="OKE149" s="10"/>
      <c r="OKF149" s="10"/>
      <c r="OKG149" s="10"/>
      <c r="OKH149" s="10"/>
      <c r="OKI149" s="10"/>
      <c r="OKJ149" s="10"/>
      <c r="OKK149" s="10"/>
      <c r="OKL149" s="10"/>
      <c r="OKM149" s="10"/>
      <c r="OKN149" s="10"/>
      <c r="OKO149" s="10"/>
      <c r="OKP149" s="10"/>
      <c r="OKQ149" s="10"/>
      <c r="OKR149" s="10"/>
      <c r="OKS149" s="10"/>
      <c r="OKT149" s="10"/>
      <c r="OKU149" s="10"/>
      <c r="OKV149" s="10"/>
      <c r="OKW149" s="10"/>
      <c r="OKX149" s="10"/>
      <c r="OKY149" s="10"/>
      <c r="OKZ149" s="10"/>
      <c r="OLA149" s="10"/>
      <c r="OLB149" s="10"/>
      <c r="OLC149" s="10"/>
      <c r="OLD149" s="10"/>
      <c r="OLE149" s="10"/>
      <c r="OLF149" s="10"/>
      <c r="OLG149" s="10"/>
      <c r="OLH149" s="10"/>
      <c r="OLI149" s="10"/>
      <c r="OLJ149" s="10"/>
      <c r="OLK149" s="10"/>
      <c r="OLL149" s="10"/>
      <c r="OLM149" s="10"/>
      <c r="OLN149" s="10"/>
      <c r="OLO149" s="10"/>
      <c r="OLP149" s="10"/>
      <c r="OLQ149" s="10"/>
      <c r="OLR149" s="10"/>
      <c r="OLS149" s="10"/>
      <c r="OLT149" s="10"/>
      <c r="OLU149" s="10"/>
      <c r="OLV149" s="10"/>
      <c r="OLW149" s="10"/>
      <c r="OLX149" s="10"/>
      <c r="OLY149" s="10"/>
      <c r="OLZ149" s="10"/>
      <c r="OMA149" s="10"/>
      <c r="OMB149" s="10"/>
      <c r="OMC149" s="10"/>
      <c r="OMD149" s="10"/>
      <c r="OME149" s="10"/>
      <c r="OMF149" s="10"/>
      <c r="OMG149" s="10"/>
      <c r="OMH149" s="10"/>
      <c r="OMI149" s="10"/>
      <c r="OMJ149" s="10"/>
      <c r="OMK149" s="10"/>
      <c r="OML149" s="10"/>
      <c r="OMM149" s="10"/>
      <c r="OMN149" s="10"/>
      <c r="OMO149" s="10"/>
      <c r="OMP149" s="10"/>
      <c r="OMQ149" s="10"/>
      <c r="OMR149" s="10"/>
      <c r="OMS149" s="10"/>
      <c r="OMT149" s="10"/>
      <c r="OMU149" s="10"/>
      <c r="OMV149" s="10"/>
      <c r="OMW149" s="10"/>
      <c r="OMX149" s="10"/>
      <c r="OMY149" s="10"/>
      <c r="OMZ149" s="10"/>
      <c r="ONA149" s="10"/>
      <c r="ONB149" s="10"/>
      <c r="ONC149" s="10"/>
      <c r="OND149" s="10"/>
      <c r="ONE149" s="10"/>
      <c r="ONF149" s="10"/>
      <c r="ONG149" s="10"/>
      <c r="ONH149" s="10"/>
      <c r="ONI149" s="10"/>
      <c r="ONJ149" s="10"/>
      <c r="ONK149" s="10"/>
      <c r="ONL149" s="10"/>
      <c r="ONM149" s="10"/>
      <c r="ONN149" s="10"/>
      <c r="ONO149" s="10"/>
      <c r="ONP149" s="10"/>
      <c r="ONQ149" s="10"/>
      <c r="ONR149" s="10"/>
      <c r="ONS149" s="10"/>
      <c r="ONT149" s="10"/>
      <c r="ONU149" s="10"/>
      <c r="ONV149" s="10"/>
      <c r="ONW149" s="10"/>
      <c r="ONX149" s="10"/>
      <c r="ONY149" s="10"/>
      <c r="ONZ149" s="10"/>
      <c r="OOA149" s="10"/>
      <c r="OOB149" s="10"/>
      <c r="OOC149" s="10"/>
      <c r="OOD149" s="10"/>
      <c r="OOE149" s="10"/>
      <c r="OOF149" s="10"/>
      <c r="OOG149" s="10"/>
      <c r="OOH149" s="10"/>
      <c r="OOI149" s="10"/>
      <c r="OOJ149" s="10"/>
      <c r="OOK149" s="10"/>
      <c r="OOL149" s="10"/>
      <c r="OOM149" s="10"/>
      <c r="OON149" s="10"/>
      <c r="OOO149" s="10"/>
      <c r="OOP149" s="10"/>
      <c r="OOQ149" s="10"/>
      <c r="OOR149" s="10"/>
      <c r="OOS149" s="10"/>
      <c r="OOT149" s="10"/>
      <c r="OOU149" s="10"/>
      <c r="OOV149" s="10"/>
      <c r="OOW149" s="10"/>
      <c r="OOX149" s="10"/>
      <c r="OOY149" s="10"/>
      <c r="OOZ149" s="10"/>
      <c r="OPA149" s="10"/>
      <c r="OPB149" s="10"/>
      <c r="OPC149" s="10"/>
      <c r="OPD149" s="10"/>
      <c r="OPE149" s="10"/>
      <c r="OPF149" s="10"/>
      <c r="OPG149" s="10"/>
      <c r="OPH149" s="10"/>
      <c r="OPI149" s="10"/>
      <c r="OPJ149" s="10"/>
      <c r="OPK149" s="10"/>
      <c r="OPL149" s="10"/>
      <c r="OPM149" s="10"/>
      <c r="OPN149" s="10"/>
      <c r="OPO149" s="10"/>
      <c r="OPP149" s="10"/>
      <c r="OPQ149" s="10"/>
      <c r="OPR149" s="10"/>
      <c r="OPS149" s="10"/>
      <c r="OPT149" s="10"/>
      <c r="OPU149" s="10"/>
      <c r="OPV149" s="10"/>
      <c r="OPW149" s="10"/>
      <c r="OPX149" s="10"/>
      <c r="OPY149" s="10"/>
      <c r="OPZ149" s="10"/>
      <c r="OQA149" s="10"/>
      <c r="OQB149" s="10"/>
      <c r="OQC149" s="10"/>
      <c r="OQD149" s="10"/>
      <c r="OQE149" s="10"/>
      <c r="OQF149" s="10"/>
      <c r="OQG149" s="10"/>
      <c r="OQH149" s="10"/>
      <c r="OQI149" s="10"/>
      <c r="OQJ149" s="10"/>
      <c r="OQK149" s="10"/>
      <c r="OQL149" s="10"/>
      <c r="OQM149" s="10"/>
      <c r="OQN149" s="10"/>
      <c r="OQO149" s="10"/>
      <c r="OQP149" s="10"/>
      <c r="OQQ149" s="10"/>
      <c r="OQR149" s="10"/>
      <c r="OQS149" s="10"/>
      <c r="OQT149" s="10"/>
      <c r="OQU149" s="10"/>
      <c r="OQV149" s="10"/>
      <c r="OQW149" s="10"/>
      <c r="OQX149" s="10"/>
      <c r="OQY149" s="10"/>
      <c r="OQZ149" s="10"/>
      <c r="ORA149" s="10"/>
      <c r="ORB149" s="10"/>
      <c r="ORC149" s="10"/>
      <c r="ORD149" s="10"/>
      <c r="ORE149" s="10"/>
      <c r="ORF149" s="10"/>
      <c r="ORG149" s="10"/>
      <c r="ORH149" s="10"/>
      <c r="ORI149" s="10"/>
      <c r="ORJ149" s="10"/>
      <c r="ORK149" s="10"/>
      <c r="ORL149" s="10"/>
      <c r="ORM149" s="10"/>
      <c r="ORN149" s="10"/>
      <c r="ORO149" s="10"/>
      <c r="ORP149" s="10"/>
      <c r="ORQ149" s="10"/>
      <c r="ORR149" s="10"/>
      <c r="ORS149" s="10"/>
      <c r="ORT149" s="10"/>
      <c r="ORU149" s="10"/>
      <c r="ORV149" s="10"/>
      <c r="ORW149" s="10"/>
      <c r="ORX149" s="10"/>
      <c r="ORY149" s="10"/>
      <c r="ORZ149" s="10"/>
      <c r="OSA149" s="10"/>
      <c r="OSB149" s="10"/>
      <c r="OSC149" s="10"/>
      <c r="OSD149" s="10"/>
      <c r="OSE149" s="10"/>
      <c r="OSF149" s="10"/>
      <c r="OSG149" s="10"/>
      <c r="OSH149" s="10"/>
      <c r="OSI149" s="10"/>
      <c r="OSJ149" s="10"/>
      <c r="OSK149" s="10"/>
      <c r="OSL149" s="10"/>
      <c r="OSM149" s="10"/>
      <c r="OSN149" s="10"/>
      <c r="OSO149" s="10"/>
      <c r="OSP149" s="10"/>
      <c r="OSQ149" s="10"/>
      <c r="OSR149" s="10"/>
      <c r="OSS149" s="10"/>
      <c r="OST149" s="10"/>
      <c r="OSU149" s="10"/>
      <c r="OSV149" s="10"/>
      <c r="OSW149" s="10"/>
      <c r="OSX149" s="10"/>
      <c r="OSY149" s="10"/>
      <c r="OSZ149" s="10"/>
      <c r="OTA149" s="10"/>
      <c r="OTB149" s="10"/>
      <c r="OTC149" s="10"/>
      <c r="OTD149" s="10"/>
      <c r="OTE149" s="10"/>
      <c r="OTF149" s="10"/>
      <c r="OTG149" s="10"/>
      <c r="OTH149" s="10"/>
      <c r="OTI149" s="10"/>
      <c r="OTJ149" s="10"/>
      <c r="OTK149" s="10"/>
      <c r="OTL149" s="10"/>
      <c r="OTM149" s="10"/>
      <c r="OTN149" s="10"/>
      <c r="OTO149" s="10"/>
      <c r="OTP149" s="10"/>
      <c r="OTQ149" s="10"/>
      <c r="OTR149" s="10"/>
      <c r="OTS149" s="10"/>
      <c r="OTT149" s="10"/>
      <c r="OTU149" s="10"/>
      <c r="OTV149" s="10"/>
      <c r="OTW149" s="10"/>
      <c r="OTX149" s="10"/>
      <c r="OTY149" s="10"/>
      <c r="OTZ149" s="10"/>
      <c r="OUA149" s="10"/>
      <c r="OUB149" s="10"/>
      <c r="OUC149" s="10"/>
      <c r="OUD149" s="10"/>
      <c r="OUE149" s="10"/>
      <c r="OUF149" s="10"/>
      <c r="OUG149" s="10"/>
      <c r="OUH149" s="10"/>
      <c r="OUI149" s="10"/>
      <c r="OUJ149" s="10"/>
      <c r="OUK149" s="10"/>
      <c r="OUL149" s="10"/>
      <c r="OUM149" s="10"/>
      <c r="OUN149" s="10"/>
      <c r="OUO149" s="10"/>
      <c r="OUP149" s="10"/>
      <c r="OUQ149" s="10"/>
      <c r="OUR149" s="10"/>
      <c r="OUS149" s="10"/>
      <c r="OUT149" s="10"/>
      <c r="OUU149" s="10"/>
      <c r="OUV149" s="10"/>
      <c r="OUW149" s="10"/>
      <c r="OUX149" s="10"/>
      <c r="OUY149" s="10"/>
      <c r="OUZ149" s="10"/>
      <c r="OVA149" s="10"/>
      <c r="OVB149" s="10"/>
      <c r="OVC149" s="10"/>
      <c r="OVD149" s="10"/>
      <c r="OVE149" s="10"/>
      <c r="OVF149" s="10"/>
      <c r="OVG149" s="10"/>
      <c r="OVH149" s="10"/>
      <c r="OVI149" s="10"/>
      <c r="OVJ149" s="10"/>
      <c r="OVK149" s="10"/>
      <c r="OVL149" s="10"/>
      <c r="OVM149" s="10"/>
      <c r="OVN149" s="10"/>
      <c r="OVO149" s="10"/>
      <c r="OVP149" s="10"/>
      <c r="OVQ149" s="10"/>
      <c r="OVR149" s="10"/>
      <c r="OVS149" s="10"/>
      <c r="OVT149" s="10"/>
      <c r="OVU149" s="10"/>
      <c r="OVV149" s="10"/>
      <c r="OVW149" s="10"/>
      <c r="OVX149" s="10"/>
      <c r="OVY149" s="10"/>
      <c r="OVZ149" s="10"/>
      <c r="OWA149" s="10"/>
      <c r="OWB149" s="10"/>
      <c r="OWC149" s="10"/>
      <c r="OWD149" s="10"/>
      <c r="OWE149" s="10"/>
      <c r="OWF149" s="10"/>
      <c r="OWG149" s="10"/>
      <c r="OWH149" s="10"/>
      <c r="OWI149" s="10"/>
      <c r="OWJ149" s="10"/>
      <c r="OWK149" s="10"/>
      <c r="OWL149" s="10"/>
      <c r="OWM149" s="10"/>
      <c r="OWN149" s="10"/>
      <c r="OWO149" s="10"/>
      <c r="OWP149" s="10"/>
      <c r="OWQ149" s="10"/>
      <c r="OWR149" s="10"/>
      <c r="OWS149" s="10"/>
      <c r="OWT149" s="10"/>
      <c r="OWU149" s="10"/>
      <c r="OWV149" s="10"/>
      <c r="OWW149" s="10"/>
      <c r="OWX149" s="10"/>
      <c r="OWY149" s="10"/>
      <c r="OWZ149" s="10"/>
      <c r="OXA149" s="10"/>
      <c r="OXB149" s="10"/>
      <c r="OXC149" s="10"/>
      <c r="OXD149" s="10"/>
      <c r="OXE149" s="10"/>
      <c r="OXF149" s="10"/>
      <c r="OXG149" s="10"/>
      <c r="OXH149" s="10"/>
      <c r="OXI149" s="10"/>
      <c r="OXJ149" s="10"/>
      <c r="OXK149" s="10"/>
      <c r="OXL149" s="10"/>
      <c r="OXM149" s="10"/>
      <c r="OXN149" s="10"/>
      <c r="OXO149" s="10"/>
      <c r="OXP149" s="10"/>
      <c r="OXQ149" s="10"/>
      <c r="OXR149" s="10"/>
      <c r="OXS149" s="10"/>
      <c r="OXT149" s="10"/>
      <c r="OXU149" s="10"/>
      <c r="OXV149" s="10"/>
      <c r="OXW149" s="10"/>
      <c r="OXX149" s="10"/>
      <c r="OXY149" s="10"/>
      <c r="OXZ149" s="10"/>
      <c r="OYA149" s="10"/>
      <c r="OYB149" s="10"/>
      <c r="OYC149" s="10"/>
      <c r="OYD149" s="10"/>
      <c r="OYE149" s="10"/>
      <c r="OYF149" s="10"/>
      <c r="OYG149" s="10"/>
      <c r="OYH149" s="10"/>
      <c r="OYI149" s="10"/>
      <c r="OYJ149" s="10"/>
      <c r="OYK149" s="10"/>
      <c r="OYL149" s="10"/>
      <c r="OYM149" s="10"/>
      <c r="OYN149" s="10"/>
      <c r="OYO149" s="10"/>
      <c r="OYP149" s="10"/>
      <c r="OYQ149" s="10"/>
      <c r="OYR149" s="10"/>
      <c r="OYS149" s="10"/>
      <c r="OYT149" s="10"/>
      <c r="OYU149" s="10"/>
      <c r="OYV149" s="10"/>
      <c r="OYW149" s="10"/>
      <c r="OYX149" s="10"/>
      <c r="OYY149" s="10"/>
      <c r="OYZ149" s="10"/>
      <c r="OZA149" s="10"/>
      <c r="OZB149" s="10"/>
      <c r="OZC149" s="10"/>
      <c r="OZD149" s="10"/>
      <c r="OZE149" s="10"/>
      <c r="OZF149" s="10"/>
      <c r="OZG149" s="10"/>
      <c r="OZH149" s="10"/>
      <c r="OZI149" s="10"/>
      <c r="OZJ149" s="10"/>
      <c r="OZK149" s="10"/>
      <c r="OZL149" s="10"/>
      <c r="OZM149" s="10"/>
      <c r="OZN149" s="10"/>
      <c r="OZO149" s="10"/>
      <c r="OZP149" s="10"/>
      <c r="OZQ149" s="10"/>
      <c r="OZR149" s="10"/>
      <c r="OZS149" s="10"/>
      <c r="OZT149" s="10"/>
      <c r="OZU149" s="10"/>
      <c r="OZV149" s="10"/>
      <c r="OZW149" s="10"/>
      <c r="OZX149" s="10"/>
      <c r="OZY149" s="10"/>
      <c r="OZZ149" s="10"/>
      <c r="PAA149" s="10"/>
      <c r="PAB149" s="10"/>
      <c r="PAC149" s="10"/>
      <c r="PAD149" s="10"/>
      <c r="PAE149" s="10"/>
      <c r="PAF149" s="10"/>
      <c r="PAG149" s="10"/>
      <c r="PAH149" s="10"/>
      <c r="PAI149" s="10"/>
      <c r="PAJ149" s="10"/>
      <c r="PAK149" s="10"/>
      <c r="PAL149" s="10"/>
      <c r="PAM149" s="10"/>
      <c r="PAN149" s="10"/>
      <c r="PAO149" s="10"/>
      <c r="PAP149" s="10"/>
      <c r="PAQ149" s="10"/>
      <c r="PAR149" s="10"/>
      <c r="PAS149" s="10"/>
      <c r="PAT149" s="10"/>
      <c r="PAU149" s="10"/>
      <c r="PAV149" s="10"/>
      <c r="PAW149" s="10"/>
      <c r="PAX149" s="10"/>
      <c r="PAY149" s="10"/>
      <c r="PAZ149" s="10"/>
      <c r="PBA149" s="10"/>
      <c r="PBB149" s="10"/>
      <c r="PBC149" s="10"/>
      <c r="PBD149" s="10"/>
      <c r="PBE149" s="10"/>
      <c r="PBF149" s="10"/>
      <c r="PBG149" s="10"/>
      <c r="PBH149" s="10"/>
      <c r="PBI149" s="10"/>
      <c r="PBJ149" s="10"/>
      <c r="PBK149" s="10"/>
      <c r="PBL149" s="10"/>
      <c r="PBM149" s="10"/>
      <c r="PBN149" s="10"/>
      <c r="PBO149" s="10"/>
      <c r="PBP149" s="10"/>
      <c r="PBQ149" s="10"/>
      <c r="PBR149" s="10"/>
      <c r="PBS149" s="10"/>
      <c r="PBT149" s="10"/>
      <c r="PBU149" s="10"/>
      <c r="PBV149" s="10"/>
      <c r="PBW149" s="10"/>
      <c r="PBX149" s="10"/>
      <c r="PBY149" s="10"/>
      <c r="PBZ149" s="10"/>
      <c r="PCA149" s="10"/>
      <c r="PCB149" s="10"/>
      <c r="PCC149" s="10"/>
      <c r="PCD149" s="10"/>
      <c r="PCE149" s="10"/>
      <c r="PCF149" s="10"/>
      <c r="PCG149" s="10"/>
      <c r="PCH149" s="10"/>
      <c r="PCI149" s="10"/>
      <c r="PCJ149" s="10"/>
      <c r="PCK149" s="10"/>
      <c r="PCL149" s="10"/>
      <c r="PCM149" s="10"/>
      <c r="PCN149" s="10"/>
      <c r="PCO149" s="10"/>
      <c r="PCP149" s="10"/>
      <c r="PCQ149" s="10"/>
      <c r="PCR149" s="10"/>
      <c r="PCS149" s="10"/>
      <c r="PCT149" s="10"/>
      <c r="PCU149" s="10"/>
      <c r="PCV149" s="10"/>
      <c r="PCW149" s="10"/>
      <c r="PCX149" s="10"/>
      <c r="PCY149" s="10"/>
      <c r="PCZ149" s="10"/>
      <c r="PDA149" s="10"/>
      <c r="PDB149" s="10"/>
      <c r="PDC149" s="10"/>
      <c r="PDD149" s="10"/>
      <c r="PDE149" s="10"/>
      <c r="PDF149" s="10"/>
      <c r="PDG149" s="10"/>
      <c r="PDH149" s="10"/>
      <c r="PDI149" s="10"/>
      <c r="PDJ149" s="10"/>
      <c r="PDK149" s="10"/>
      <c r="PDL149" s="10"/>
      <c r="PDM149" s="10"/>
      <c r="PDN149" s="10"/>
      <c r="PDO149" s="10"/>
      <c r="PDP149" s="10"/>
      <c r="PDQ149" s="10"/>
      <c r="PDR149" s="10"/>
      <c r="PDS149" s="10"/>
      <c r="PDT149" s="10"/>
      <c r="PDU149" s="10"/>
      <c r="PDV149" s="10"/>
      <c r="PDW149" s="10"/>
      <c r="PDX149" s="10"/>
      <c r="PDY149" s="10"/>
      <c r="PDZ149" s="10"/>
      <c r="PEA149" s="10"/>
      <c r="PEB149" s="10"/>
      <c r="PEC149" s="10"/>
      <c r="PED149" s="10"/>
      <c r="PEE149" s="10"/>
      <c r="PEF149" s="10"/>
      <c r="PEG149" s="10"/>
      <c r="PEH149" s="10"/>
      <c r="PEI149" s="10"/>
      <c r="PEJ149" s="10"/>
      <c r="PEK149" s="10"/>
      <c r="PEL149" s="10"/>
      <c r="PEM149" s="10"/>
      <c r="PEN149" s="10"/>
      <c r="PEO149" s="10"/>
      <c r="PEP149" s="10"/>
      <c r="PEQ149" s="10"/>
      <c r="PER149" s="10"/>
      <c r="PES149" s="10"/>
      <c r="PET149" s="10"/>
      <c r="PEU149" s="10"/>
      <c r="PEV149" s="10"/>
      <c r="PEW149" s="10"/>
      <c r="PEX149" s="10"/>
      <c r="PEY149" s="10"/>
      <c r="PEZ149" s="10"/>
      <c r="PFA149" s="10"/>
      <c r="PFB149" s="10"/>
      <c r="PFC149" s="10"/>
      <c r="PFD149" s="10"/>
      <c r="PFE149" s="10"/>
      <c r="PFF149" s="10"/>
      <c r="PFG149" s="10"/>
      <c r="PFH149" s="10"/>
      <c r="PFI149" s="10"/>
      <c r="PFJ149" s="10"/>
      <c r="PFK149" s="10"/>
      <c r="PFL149" s="10"/>
      <c r="PFM149" s="10"/>
      <c r="PFN149" s="10"/>
      <c r="PFO149" s="10"/>
      <c r="PFP149" s="10"/>
      <c r="PFQ149" s="10"/>
      <c r="PFR149" s="10"/>
      <c r="PFS149" s="10"/>
      <c r="PFT149" s="10"/>
      <c r="PFU149" s="10"/>
      <c r="PFV149" s="10"/>
      <c r="PFW149" s="10"/>
      <c r="PFX149" s="10"/>
      <c r="PFY149" s="10"/>
      <c r="PFZ149" s="10"/>
      <c r="PGA149" s="10"/>
      <c r="PGB149" s="10"/>
      <c r="PGC149" s="10"/>
      <c r="PGD149" s="10"/>
      <c r="PGE149" s="10"/>
      <c r="PGF149" s="10"/>
      <c r="PGG149" s="10"/>
      <c r="PGH149" s="10"/>
      <c r="PGI149" s="10"/>
      <c r="PGJ149" s="10"/>
      <c r="PGK149" s="10"/>
      <c r="PGL149" s="10"/>
      <c r="PGM149" s="10"/>
      <c r="PGN149" s="10"/>
      <c r="PGO149" s="10"/>
      <c r="PGP149" s="10"/>
      <c r="PGQ149" s="10"/>
      <c r="PGR149" s="10"/>
      <c r="PGS149" s="10"/>
      <c r="PGT149" s="10"/>
      <c r="PGU149" s="10"/>
      <c r="PGV149" s="10"/>
      <c r="PGW149" s="10"/>
      <c r="PGX149" s="10"/>
      <c r="PGY149" s="10"/>
      <c r="PGZ149" s="10"/>
      <c r="PHA149" s="10"/>
      <c r="PHB149" s="10"/>
      <c r="PHC149" s="10"/>
      <c r="PHD149" s="10"/>
      <c r="PHE149" s="10"/>
      <c r="PHF149" s="10"/>
      <c r="PHG149" s="10"/>
      <c r="PHH149" s="10"/>
      <c r="PHI149" s="10"/>
      <c r="PHJ149" s="10"/>
      <c r="PHK149" s="10"/>
      <c r="PHL149" s="10"/>
      <c r="PHM149" s="10"/>
      <c r="PHN149" s="10"/>
      <c r="PHO149" s="10"/>
      <c r="PHP149" s="10"/>
      <c r="PHQ149" s="10"/>
      <c r="PHR149" s="10"/>
      <c r="PHS149" s="10"/>
      <c r="PHT149" s="10"/>
      <c r="PHU149" s="10"/>
      <c r="PHV149" s="10"/>
      <c r="PHW149" s="10"/>
      <c r="PHX149" s="10"/>
      <c r="PHY149" s="10"/>
      <c r="PHZ149" s="10"/>
      <c r="PIA149" s="10"/>
      <c r="PIB149" s="10"/>
      <c r="PIC149" s="10"/>
      <c r="PID149" s="10"/>
      <c r="PIE149" s="10"/>
      <c r="PIF149" s="10"/>
      <c r="PIG149" s="10"/>
      <c r="PIH149" s="10"/>
      <c r="PII149" s="10"/>
      <c r="PIJ149" s="10"/>
      <c r="PIK149" s="10"/>
      <c r="PIL149" s="10"/>
      <c r="PIM149" s="10"/>
      <c r="PIN149" s="10"/>
      <c r="PIO149" s="10"/>
      <c r="PIP149" s="10"/>
      <c r="PIQ149" s="10"/>
      <c r="PIR149" s="10"/>
      <c r="PIS149" s="10"/>
      <c r="PIT149" s="10"/>
      <c r="PIU149" s="10"/>
      <c r="PIV149" s="10"/>
      <c r="PIW149" s="10"/>
      <c r="PIX149" s="10"/>
      <c r="PIY149" s="10"/>
      <c r="PIZ149" s="10"/>
      <c r="PJA149" s="10"/>
      <c r="PJB149" s="10"/>
      <c r="PJC149" s="10"/>
      <c r="PJD149" s="10"/>
      <c r="PJE149" s="10"/>
      <c r="PJF149" s="10"/>
      <c r="PJG149" s="10"/>
      <c r="PJH149" s="10"/>
      <c r="PJI149" s="10"/>
      <c r="PJJ149" s="10"/>
      <c r="PJK149" s="10"/>
      <c r="PJL149" s="10"/>
      <c r="PJM149" s="10"/>
      <c r="PJN149" s="10"/>
      <c r="PJO149" s="10"/>
      <c r="PJP149" s="10"/>
      <c r="PJQ149" s="10"/>
      <c r="PJR149" s="10"/>
      <c r="PJS149" s="10"/>
      <c r="PJT149" s="10"/>
      <c r="PJU149" s="10"/>
      <c r="PJV149" s="10"/>
      <c r="PJW149" s="10"/>
      <c r="PJX149" s="10"/>
      <c r="PJY149" s="10"/>
      <c r="PJZ149" s="10"/>
      <c r="PKA149" s="10"/>
      <c r="PKB149" s="10"/>
      <c r="PKC149" s="10"/>
      <c r="PKD149" s="10"/>
      <c r="PKE149" s="10"/>
      <c r="PKF149" s="10"/>
      <c r="PKG149" s="10"/>
      <c r="PKH149" s="10"/>
      <c r="PKI149" s="10"/>
      <c r="PKJ149" s="10"/>
      <c r="PKK149" s="10"/>
      <c r="PKL149" s="10"/>
      <c r="PKM149" s="10"/>
      <c r="PKN149" s="10"/>
      <c r="PKO149" s="10"/>
      <c r="PKP149" s="10"/>
      <c r="PKQ149" s="10"/>
      <c r="PKR149" s="10"/>
      <c r="PKS149" s="10"/>
      <c r="PKT149" s="10"/>
      <c r="PKU149" s="10"/>
      <c r="PKV149" s="10"/>
      <c r="PKW149" s="10"/>
      <c r="PKX149" s="10"/>
      <c r="PKY149" s="10"/>
      <c r="PKZ149" s="10"/>
      <c r="PLA149" s="10"/>
      <c r="PLB149" s="10"/>
      <c r="PLC149" s="10"/>
      <c r="PLD149" s="10"/>
      <c r="PLE149" s="10"/>
      <c r="PLF149" s="10"/>
      <c r="PLG149" s="10"/>
      <c r="PLH149" s="10"/>
      <c r="PLI149" s="10"/>
      <c r="PLJ149" s="10"/>
      <c r="PLK149" s="10"/>
      <c r="PLL149" s="10"/>
      <c r="PLM149" s="10"/>
      <c r="PLN149" s="10"/>
      <c r="PLO149" s="10"/>
      <c r="PLP149" s="10"/>
      <c r="PLQ149" s="10"/>
      <c r="PLR149" s="10"/>
      <c r="PLS149" s="10"/>
      <c r="PLT149" s="10"/>
      <c r="PLU149" s="10"/>
      <c r="PLV149" s="10"/>
      <c r="PLW149" s="10"/>
      <c r="PLX149" s="10"/>
      <c r="PLY149" s="10"/>
      <c r="PLZ149" s="10"/>
      <c r="PMA149" s="10"/>
      <c r="PMB149" s="10"/>
      <c r="PMC149" s="10"/>
      <c r="PMD149" s="10"/>
      <c r="PME149" s="10"/>
      <c r="PMF149" s="10"/>
      <c r="PMG149" s="10"/>
      <c r="PMH149" s="10"/>
      <c r="PMI149" s="10"/>
      <c r="PMJ149" s="10"/>
      <c r="PMK149" s="10"/>
      <c r="PML149" s="10"/>
      <c r="PMM149" s="10"/>
      <c r="PMN149" s="10"/>
      <c r="PMO149" s="10"/>
      <c r="PMP149" s="10"/>
      <c r="PMQ149" s="10"/>
      <c r="PMR149" s="10"/>
      <c r="PMS149" s="10"/>
      <c r="PMT149" s="10"/>
      <c r="PMU149" s="10"/>
      <c r="PMV149" s="10"/>
      <c r="PMW149" s="10"/>
      <c r="PMX149" s="10"/>
      <c r="PMY149" s="10"/>
      <c r="PMZ149" s="10"/>
      <c r="PNA149" s="10"/>
      <c r="PNB149" s="10"/>
      <c r="PNC149" s="10"/>
      <c r="PND149" s="10"/>
      <c r="PNE149" s="10"/>
      <c r="PNF149" s="10"/>
      <c r="PNG149" s="10"/>
      <c r="PNH149" s="10"/>
      <c r="PNI149" s="10"/>
      <c r="PNJ149" s="10"/>
      <c r="PNK149" s="10"/>
      <c r="PNL149" s="10"/>
      <c r="PNM149" s="10"/>
      <c r="PNN149" s="10"/>
      <c r="PNO149" s="10"/>
      <c r="PNP149" s="10"/>
      <c r="PNQ149" s="10"/>
      <c r="PNR149" s="10"/>
      <c r="PNS149" s="10"/>
      <c r="PNT149" s="10"/>
      <c r="PNU149" s="10"/>
      <c r="PNV149" s="10"/>
      <c r="PNW149" s="10"/>
      <c r="PNX149" s="10"/>
      <c r="PNY149" s="10"/>
      <c r="PNZ149" s="10"/>
      <c r="POA149" s="10"/>
      <c r="POB149" s="10"/>
      <c r="POC149" s="10"/>
      <c r="POD149" s="10"/>
      <c r="POE149" s="10"/>
      <c r="POF149" s="10"/>
      <c r="POG149" s="10"/>
      <c r="POH149" s="10"/>
      <c r="POI149" s="10"/>
      <c r="POJ149" s="10"/>
      <c r="POK149" s="10"/>
      <c r="POL149" s="10"/>
      <c r="POM149" s="10"/>
      <c r="PON149" s="10"/>
      <c r="POO149" s="10"/>
      <c r="POP149" s="10"/>
      <c r="POQ149" s="10"/>
      <c r="POR149" s="10"/>
      <c r="POS149" s="10"/>
      <c r="POT149" s="10"/>
      <c r="POU149" s="10"/>
      <c r="POV149" s="10"/>
      <c r="POW149" s="10"/>
      <c r="POX149" s="10"/>
      <c r="POY149" s="10"/>
      <c r="POZ149" s="10"/>
      <c r="PPA149" s="10"/>
      <c r="PPB149" s="10"/>
      <c r="PPC149" s="10"/>
      <c r="PPD149" s="10"/>
      <c r="PPE149" s="10"/>
      <c r="PPF149" s="10"/>
      <c r="PPG149" s="10"/>
      <c r="PPH149" s="10"/>
      <c r="PPI149" s="10"/>
      <c r="PPJ149" s="10"/>
      <c r="PPK149" s="10"/>
      <c r="PPL149" s="10"/>
      <c r="PPM149" s="10"/>
      <c r="PPN149" s="10"/>
      <c r="PPO149" s="10"/>
      <c r="PPP149" s="10"/>
      <c r="PPQ149" s="10"/>
      <c r="PPR149" s="10"/>
      <c r="PPS149" s="10"/>
      <c r="PPT149" s="10"/>
      <c r="PPU149" s="10"/>
      <c r="PPV149" s="10"/>
      <c r="PPW149" s="10"/>
      <c r="PPX149" s="10"/>
      <c r="PPY149" s="10"/>
      <c r="PPZ149" s="10"/>
      <c r="PQA149" s="10"/>
      <c r="PQB149" s="10"/>
      <c r="PQC149" s="10"/>
      <c r="PQD149" s="10"/>
      <c r="PQE149" s="10"/>
      <c r="PQF149" s="10"/>
      <c r="PQG149" s="10"/>
      <c r="PQH149" s="10"/>
      <c r="PQI149" s="10"/>
      <c r="PQJ149" s="10"/>
      <c r="PQK149" s="10"/>
      <c r="PQL149" s="10"/>
      <c r="PQM149" s="10"/>
      <c r="PQN149" s="10"/>
      <c r="PQO149" s="10"/>
      <c r="PQP149" s="10"/>
      <c r="PQQ149" s="10"/>
      <c r="PQR149" s="10"/>
      <c r="PQS149" s="10"/>
      <c r="PQT149" s="10"/>
      <c r="PQU149" s="10"/>
      <c r="PQV149" s="10"/>
      <c r="PQW149" s="10"/>
      <c r="PQX149" s="10"/>
      <c r="PQY149" s="10"/>
      <c r="PQZ149" s="10"/>
      <c r="PRA149" s="10"/>
      <c r="PRB149" s="10"/>
      <c r="PRC149" s="10"/>
      <c r="PRD149" s="10"/>
      <c r="PRE149" s="10"/>
      <c r="PRF149" s="10"/>
      <c r="PRG149" s="10"/>
      <c r="PRH149" s="10"/>
      <c r="PRI149" s="10"/>
      <c r="PRJ149" s="10"/>
      <c r="PRK149" s="10"/>
      <c r="PRL149" s="10"/>
      <c r="PRM149" s="10"/>
      <c r="PRN149" s="10"/>
      <c r="PRO149" s="10"/>
      <c r="PRP149" s="10"/>
      <c r="PRQ149" s="10"/>
      <c r="PRR149" s="10"/>
      <c r="PRS149" s="10"/>
      <c r="PRT149" s="10"/>
      <c r="PRU149" s="10"/>
      <c r="PRV149" s="10"/>
      <c r="PRW149" s="10"/>
      <c r="PRX149" s="10"/>
      <c r="PRY149" s="10"/>
      <c r="PRZ149" s="10"/>
      <c r="PSA149" s="10"/>
      <c r="PSB149" s="10"/>
      <c r="PSC149" s="10"/>
      <c r="PSD149" s="10"/>
      <c r="PSE149" s="10"/>
      <c r="PSF149" s="10"/>
      <c r="PSG149" s="10"/>
      <c r="PSH149" s="10"/>
      <c r="PSI149" s="10"/>
      <c r="PSJ149" s="10"/>
      <c r="PSK149" s="10"/>
      <c r="PSL149" s="10"/>
      <c r="PSM149" s="10"/>
      <c r="PSN149" s="10"/>
      <c r="PSO149" s="10"/>
      <c r="PSP149" s="10"/>
      <c r="PSQ149" s="10"/>
      <c r="PSR149" s="10"/>
      <c r="PSS149" s="10"/>
      <c r="PST149" s="10"/>
      <c r="PSU149" s="10"/>
      <c r="PSV149" s="10"/>
      <c r="PSW149" s="10"/>
      <c r="PSX149" s="10"/>
      <c r="PSY149" s="10"/>
      <c r="PSZ149" s="10"/>
      <c r="PTA149" s="10"/>
      <c r="PTB149" s="10"/>
      <c r="PTC149" s="10"/>
      <c r="PTD149" s="10"/>
      <c r="PTE149" s="10"/>
      <c r="PTF149" s="10"/>
      <c r="PTG149" s="10"/>
      <c r="PTH149" s="10"/>
      <c r="PTI149" s="10"/>
      <c r="PTJ149" s="10"/>
      <c r="PTK149" s="10"/>
      <c r="PTL149" s="10"/>
      <c r="PTM149" s="10"/>
      <c r="PTN149" s="10"/>
      <c r="PTO149" s="10"/>
      <c r="PTP149" s="10"/>
      <c r="PTQ149" s="10"/>
      <c r="PTR149" s="10"/>
      <c r="PTS149" s="10"/>
      <c r="PTT149" s="10"/>
      <c r="PTU149" s="10"/>
      <c r="PTV149" s="10"/>
      <c r="PTW149" s="10"/>
      <c r="PTX149" s="10"/>
      <c r="PTY149" s="10"/>
      <c r="PTZ149" s="10"/>
      <c r="PUA149" s="10"/>
      <c r="PUB149" s="10"/>
      <c r="PUC149" s="10"/>
      <c r="PUD149" s="10"/>
      <c r="PUE149" s="10"/>
      <c r="PUF149" s="10"/>
      <c r="PUG149" s="10"/>
      <c r="PUH149" s="10"/>
      <c r="PUI149" s="10"/>
      <c r="PUJ149" s="10"/>
      <c r="PUK149" s="10"/>
      <c r="PUL149" s="10"/>
      <c r="PUM149" s="10"/>
      <c r="PUN149" s="10"/>
      <c r="PUO149" s="10"/>
      <c r="PUP149" s="10"/>
      <c r="PUQ149" s="10"/>
      <c r="PUR149" s="10"/>
      <c r="PUS149" s="10"/>
      <c r="PUT149" s="10"/>
      <c r="PUU149" s="10"/>
      <c r="PUV149" s="10"/>
      <c r="PUW149" s="10"/>
      <c r="PUX149" s="10"/>
      <c r="PUY149" s="10"/>
      <c r="PUZ149" s="10"/>
      <c r="PVA149" s="10"/>
      <c r="PVB149" s="10"/>
      <c r="PVC149" s="10"/>
      <c r="PVD149" s="10"/>
      <c r="PVE149" s="10"/>
      <c r="PVF149" s="10"/>
      <c r="PVG149" s="10"/>
      <c r="PVH149" s="10"/>
      <c r="PVI149" s="10"/>
      <c r="PVJ149" s="10"/>
      <c r="PVK149" s="10"/>
      <c r="PVL149" s="10"/>
      <c r="PVM149" s="10"/>
      <c r="PVN149" s="10"/>
      <c r="PVO149" s="10"/>
      <c r="PVP149" s="10"/>
      <c r="PVQ149" s="10"/>
      <c r="PVR149" s="10"/>
      <c r="PVS149" s="10"/>
      <c r="PVT149" s="10"/>
      <c r="PVU149" s="10"/>
      <c r="PVV149" s="10"/>
      <c r="PVW149" s="10"/>
      <c r="PVX149" s="10"/>
      <c r="PVY149" s="10"/>
      <c r="PVZ149" s="10"/>
      <c r="PWA149" s="10"/>
      <c r="PWB149" s="10"/>
      <c r="PWC149" s="10"/>
      <c r="PWD149" s="10"/>
      <c r="PWE149" s="10"/>
      <c r="PWF149" s="10"/>
      <c r="PWG149" s="10"/>
      <c r="PWH149" s="10"/>
      <c r="PWI149" s="10"/>
      <c r="PWJ149" s="10"/>
      <c r="PWK149" s="10"/>
      <c r="PWL149" s="10"/>
      <c r="PWM149" s="10"/>
      <c r="PWN149" s="10"/>
      <c r="PWO149" s="10"/>
      <c r="PWP149" s="10"/>
      <c r="PWQ149" s="10"/>
      <c r="PWR149" s="10"/>
      <c r="PWS149" s="10"/>
      <c r="PWT149" s="10"/>
      <c r="PWU149" s="10"/>
      <c r="PWV149" s="10"/>
      <c r="PWW149" s="10"/>
      <c r="PWX149" s="10"/>
      <c r="PWY149" s="10"/>
      <c r="PWZ149" s="10"/>
      <c r="PXA149" s="10"/>
      <c r="PXB149" s="10"/>
      <c r="PXC149" s="10"/>
      <c r="PXD149" s="10"/>
      <c r="PXE149" s="10"/>
      <c r="PXF149" s="10"/>
      <c r="PXG149" s="10"/>
      <c r="PXH149" s="10"/>
      <c r="PXI149" s="10"/>
      <c r="PXJ149" s="10"/>
      <c r="PXK149" s="10"/>
      <c r="PXL149" s="10"/>
      <c r="PXM149" s="10"/>
      <c r="PXN149" s="10"/>
      <c r="PXO149" s="10"/>
      <c r="PXP149" s="10"/>
      <c r="PXQ149" s="10"/>
      <c r="PXR149" s="10"/>
      <c r="PXS149" s="10"/>
      <c r="PXT149" s="10"/>
      <c r="PXU149" s="10"/>
      <c r="PXV149" s="10"/>
      <c r="PXW149" s="10"/>
      <c r="PXX149" s="10"/>
      <c r="PXY149" s="10"/>
      <c r="PXZ149" s="10"/>
      <c r="PYA149" s="10"/>
      <c r="PYB149" s="10"/>
      <c r="PYC149" s="10"/>
      <c r="PYD149" s="10"/>
      <c r="PYE149" s="10"/>
      <c r="PYF149" s="10"/>
      <c r="PYG149" s="10"/>
      <c r="PYH149" s="10"/>
      <c r="PYI149" s="10"/>
      <c r="PYJ149" s="10"/>
      <c r="PYK149" s="10"/>
      <c r="PYL149" s="10"/>
      <c r="PYM149" s="10"/>
      <c r="PYN149" s="10"/>
      <c r="PYO149" s="10"/>
      <c r="PYP149" s="10"/>
      <c r="PYQ149" s="10"/>
      <c r="PYR149" s="10"/>
      <c r="PYS149" s="10"/>
      <c r="PYT149" s="10"/>
      <c r="PYU149" s="10"/>
      <c r="PYV149" s="10"/>
      <c r="PYW149" s="10"/>
      <c r="PYX149" s="10"/>
      <c r="PYY149" s="10"/>
      <c r="PYZ149" s="10"/>
      <c r="PZA149" s="10"/>
      <c r="PZB149" s="10"/>
      <c r="PZC149" s="10"/>
      <c r="PZD149" s="10"/>
      <c r="PZE149" s="10"/>
      <c r="PZF149" s="10"/>
      <c r="PZG149" s="10"/>
      <c r="PZH149" s="10"/>
      <c r="PZI149" s="10"/>
      <c r="PZJ149" s="10"/>
      <c r="PZK149" s="10"/>
      <c r="PZL149" s="10"/>
      <c r="PZM149" s="10"/>
      <c r="PZN149" s="10"/>
      <c r="PZO149" s="10"/>
      <c r="PZP149" s="10"/>
      <c r="PZQ149" s="10"/>
      <c r="PZR149" s="10"/>
      <c r="PZS149" s="10"/>
      <c r="PZT149" s="10"/>
      <c r="PZU149" s="10"/>
      <c r="PZV149" s="10"/>
      <c r="PZW149" s="10"/>
      <c r="PZX149" s="10"/>
      <c r="PZY149" s="10"/>
      <c r="PZZ149" s="10"/>
      <c r="QAA149" s="10"/>
      <c r="QAB149" s="10"/>
      <c r="QAC149" s="10"/>
      <c r="QAD149" s="10"/>
      <c r="QAE149" s="10"/>
      <c r="QAF149" s="10"/>
      <c r="QAG149" s="10"/>
      <c r="QAH149" s="10"/>
      <c r="QAI149" s="10"/>
      <c r="QAJ149" s="10"/>
      <c r="QAK149" s="10"/>
      <c r="QAL149" s="10"/>
      <c r="QAM149" s="10"/>
      <c r="QAN149" s="10"/>
      <c r="QAO149" s="10"/>
      <c r="QAP149" s="10"/>
      <c r="QAQ149" s="10"/>
      <c r="QAR149" s="10"/>
      <c r="QAS149" s="10"/>
      <c r="QAT149" s="10"/>
      <c r="QAU149" s="10"/>
      <c r="QAV149" s="10"/>
      <c r="QAW149" s="10"/>
      <c r="QAX149" s="10"/>
      <c r="QAY149" s="10"/>
      <c r="QAZ149" s="10"/>
      <c r="QBA149" s="10"/>
      <c r="QBB149" s="10"/>
      <c r="QBC149" s="10"/>
      <c r="QBD149" s="10"/>
      <c r="QBE149" s="10"/>
      <c r="QBF149" s="10"/>
      <c r="QBG149" s="10"/>
      <c r="QBH149" s="10"/>
      <c r="QBI149" s="10"/>
      <c r="QBJ149" s="10"/>
      <c r="QBK149" s="10"/>
      <c r="QBL149" s="10"/>
      <c r="QBM149" s="10"/>
      <c r="QBN149" s="10"/>
      <c r="QBO149" s="10"/>
      <c r="QBP149" s="10"/>
      <c r="QBQ149" s="10"/>
      <c r="QBR149" s="10"/>
      <c r="QBS149" s="10"/>
      <c r="QBT149" s="10"/>
      <c r="QBU149" s="10"/>
      <c r="QBV149" s="10"/>
      <c r="QBW149" s="10"/>
      <c r="QBX149" s="10"/>
      <c r="QBY149" s="10"/>
      <c r="QBZ149" s="10"/>
      <c r="QCA149" s="10"/>
      <c r="QCB149" s="10"/>
      <c r="QCC149" s="10"/>
      <c r="QCD149" s="10"/>
      <c r="QCE149" s="10"/>
      <c r="QCF149" s="10"/>
      <c r="QCG149" s="10"/>
      <c r="QCH149" s="10"/>
      <c r="QCI149" s="10"/>
      <c r="QCJ149" s="10"/>
      <c r="QCK149" s="10"/>
      <c r="QCL149" s="10"/>
      <c r="QCM149" s="10"/>
      <c r="QCN149" s="10"/>
      <c r="QCO149" s="10"/>
      <c r="QCP149" s="10"/>
      <c r="QCQ149" s="10"/>
      <c r="QCR149" s="10"/>
      <c r="QCS149" s="10"/>
      <c r="QCT149" s="10"/>
      <c r="QCU149" s="10"/>
      <c r="QCV149" s="10"/>
      <c r="QCW149" s="10"/>
      <c r="QCX149" s="10"/>
      <c r="QCY149" s="10"/>
      <c r="QCZ149" s="10"/>
      <c r="QDA149" s="10"/>
      <c r="QDB149" s="10"/>
      <c r="QDC149" s="10"/>
      <c r="QDD149" s="10"/>
      <c r="QDE149" s="10"/>
      <c r="QDF149" s="10"/>
      <c r="QDG149" s="10"/>
      <c r="QDH149" s="10"/>
      <c r="QDI149" s="10"/>
      <c r="QDJ149" s="10"/>
      <c r="QDK149" s="10"/>
      <c r="QDL149" s="10"/>
      <c r="QDM149" s="10"/>
      <c r="QDN149" s="10"/>
      <c r="QDO149" s="10"/>
      <c r="QDP149" s="10"/>
      <c r="QDQ149" s="10"/>
      <c r="QDR149" s="10"/>
      <c r="QDS149" s="10"/>
      <c r="QDT149" s="10"/>
      <c r="QDU149" s="10"/>
      <c r="QDV149" s="10"/>
      <c r="QDW149" s="10"/>
      <c r="QDX149" s="10"/>
      <c r="QDY149" s="10"/>
      <c r="QDZ149" s="10"/>
      <c r="QEA149" s="10"/>
      <c r="QEB149" s="10"/>
      <c r="QEC149" s="10"/>
      <c r="QED149" s="10"/>
      <c r="QEE149" s="10"/>
      <c r="QEF149" s="10"/>
      <c r="QEG149" s="10"/>
      <c r="QEH149" s="10"/>
      <c r="QEI149" s="10"/>
      <c r="QEJ149" s="10"/>
      <c r="QEK149" s="10"/>
      <c r="QEL149" s="10"/>
      <c r="QEM149" s="10"/>
      <c r="QEN149" s="10"/>
      <c r="QEO149" s="10"/>
      <c r="QEP149" s="10"/>
      <c r="QEQ149" s="10"/>
      <c r="QER149" s="10"/>
      <c r="QES149" s="10"/>
      <c r="QET149" s="10"/>
      <c r="QEU149" s="10"/>
      <c r="QEV149" s="10"/>
      <c r="QEW149" s="10"/>
      <c r="QEX149" s="10"/>
      <c r="QEY149" s="10"/>
      <c r="QEZ149" s="10"/>
      <c r="QFA149" s="10"/>
      <c r="QFB149" s="10"/>
      <c r="QFC149" s="10"/>
      <c r="QFD149" s="10"/>
      <c r="QFE149" s="10"/>
      <c r="QFF149" s="10"/>
      <c r="QFG149" s="10"/>
      <c r="QFH149" s="10"/>
      <c r="QFI149" s="10"/>
      <c r="QFJ149" s="10"/>
      <c r="QFK149" s="10"/>
      <c r="QFL149" s="10"/>
      <c r="QFM149" s="10"/>
      <c r="QFN149" s="10"/>
      <c r="QFO149" s="10"/>
      <c r="QFP149" s="10"/>
      <c r="QFQ149" s="10"/>
      <c r="QFR149" s="10"/>
      <c r="QFS149" s="10"/>
      <c r="QFT149" s="10"/>
      <c r="QFU149" s="10"/>
      <c r="QFV149" s="10"/>
      <c r="QFW149" s="10"/>
      <c r="QFX149" s="10"/>
      <c r="QFY149" s="10"/>
      <c r="QFZ149" s="10"/>
      <c r="QGA149" s="10"/>
      <c r="QGB149" s="10"/>
      <c r="QGC149" s="10"/>
      <c r="QGD149" s="10"/>
      <c r="QGE149" s="10"/>
      <c r="QGF149" s="10"/>
      <c r="QGG149" s="10"/>
      <c r="QGH149" s="10"/>
      <c r="QGI149" s="10"/>
      <c r="QGJ149" s="10"/>
      <c r="QGK149" s="10"/>
      <c r="QGL149" s="10"/>
      <c r="QGM149" s="10"/>
      <c r="QGN149" s="10"/>
      <c r="QGO149" s="10"/>
      <c r="QGP149" s="10"/>
      <c r="QGQ149" s="10"/>
      <c r="QGR149" s="10"/>
      <c r="QGS149" s="10"/>
      <c r="QGT149" s="10"/>
      <c r="QGU149" s="10"/>
      <c r="QGV149" s="10"/>
      <c r="QGW149" s="10"/>
      <c r="QGX149" s="10"/>
      <c r="QGY149" s="10"/>
      <c r="QGZ149" s="10"/>
      <c r="QHA149" s="10"/>
      <c r="QHB149" s="10"/>
      <c r="QHC149" s="10"/>
      <c r="QHD149" s="10"/>
      <c r="QHE149" s="10"/>
      <c r="QHF149" s="10"/>
      <c r="QHG149" s="10"/>
      <c r="QHH149" s="10"/>
      <c r="QHI149" s="10"/>
      <c r="QHJ149" s="10"/>
      <c r="QHK149" s="10"/>
      <c r="QHL149" s="10"/>
      <c r="QHM149" s="10"/>
      <c r="QHN149" s="10"/>
      <c r="QHO149" s="10"/>
      <c r="QHP149" s="10"/>
      <c r="QHQ149" s="10"/>
      <c r="QHR149" s="10"/>
      <c r="QHS149" s="10"/>
      <c r="QHT149" s="10"/>
      <c r="QHU149" s="10"/>
      <c r="QHV149" s="10"/>
      <c r="QHW149" s="10"/>
      <c r="QHX149" s="10"/>
      <c r="QHY149" s="10"/>
      <c r="QHZ149" s="10"/>
      <c r="QIA149" s="10"/>
      <c r="QIB149" s="10"/>
      <c r="QIC149" s="10"/>
      <c r="QID149" s="10"/>
      <c r="QIE149" s="10"/>
      <c r="QIF149" s="10"/>
      <c r="QIG149" s="10"/>
      <c r="QIH149" s="10"/>
      <c r="QII149" s="10"/>
      <c r="QIJ149" s="10"/>
      <c r="QIK149" s="10"/>
      <c r="QIL149" s="10"/>
      <c r="QIM149" s="10"/>
      <c r="QIN149" s="10"/>
      <c r="QIO149" s="10"/>
      <c r="QIP149" s="10"/>
      <c r="QIQ149" s="10"/>
      <c r="QIR149" s="10"/>
      <c r="QIS149" s="10"/>
      <c r="QIT149" s="10"/>
      <c r="QIU149" s="10"/>
      <c r="QIV149" s="10"/>
      <c r="QIW149" s="10"/>
      <c r="QIX149" s="10"/>
      <c r="QIY149" s="10"/>
      <c r="QIZ149" s="10"/>
      <c r="QJA149" s="10"/>
      <c r="QJB149" s="10"/>
      <c r="QJC149" s="10"/>
      <c r="QJD149" s="10"/>
      <c r="QJE149" s="10"/>
      <c r="QJF149" s="10"/>
      <c r="QJG149" s="10"/>
      <c r="QJH149" s="10"/>
      <c r="QJI149" s="10"/>
      <c r="QJJ149" s="10"/>
      <c r="QJK149" s="10"/>
      <c r="QJL149" s="10"/>
      <c r="QJM149" s="10"/>
      <c r="QJN149" s="10"/>
      <c r="QJO149" s="10"/>
      <c r="QJP149" s="10"/>
      <c r="QJQ149" s="10"/>
      <c r="QJR149" s="10"/>
      <c r="QJS149" s="10"/>
      <c r="QJT149" s="10"/>
      <c r="QJU149" s="10"/>
      <c r="QJV149" s="10"/>
      <c r="QJW149" s="10"/>
      <c r="QJX149" s="10"/>
      <c r="QJY149" s="10"/>
      <c r="QJZ149" s="10"/>
      <c r="QKA149" s="10"/>
      <c r="QKB149" s="10"/>
      <c r="QKC149" s="10"/>
      <c r="QKD149" s="10"/>
      <c r="QKE149" s="10"/>
      <c r="QKF149" s="10"/>
      <c r="QKG149" s="10"/>
      <c r="QKH149" s="10"/>
      <c r="QKI149" s="10"/>
      <c r="QKJ149" s="10"/>
      <c r="QKK149" s="10"/>
      <c r="QKL149" s="10"/>
      <c r="QKM149" s="10"/>
      <c r="QKN149" s="10"/>
      <c r="QKO149" s="10"/>
      <c r="QKP149" s="10"/>
      <c r="QKQ149" s="10"/>
      <c r="QKR149" s="10"/>
      <c r="QKS149" s="10"/>
      <c r="QKT149" s="10"/>
      <c r="QKU149" s="10"/>
      <c r="QKV149" s="10"/>
      <c r="QKW149" s="10"/>
      <c r="QKX149" s="10"/>
      <c r="QKY149" s="10"/>
      <c r="QKZ149" s="10"/>
      <c r="QLA149" s="10"/>
      <c r="QLB149" s="10"/>
      <c r="QLC149" s="10"/>
      <c r="QLD149" s="10"/>
      <c r="QLE149" s="10"/>
      <c r="QLF149" s="10"/>
      <c r="QLG149" s="10"/>
      <c r="QLH149" s="10"/>
      <c r="QLI149" s="10"/>
      <c r="QLJ149" s="10"/>
      <c r="QLK149" s="10"/>
      <c r="QLL149" s="10"/>
      <c r="QLM149" s="10"/>
      <c r="QLN149" s="10"/>
      <c r="QLO149" s="10"/>
      <c r="QLP149" s="10"/>
      <c r="QLQ149" s="10"/>
      <c r="QLR149" s="10"/>
      <c r="QLS149" s="10"/>
      <c r="QLT149" s="10"/>
      <c r="QLU149" s="10"/>
      <c r="QLV149" s="10"/>
      <c r="QLW149" s="10"/>
      <c r="QLX149" s="10"/>
      <c r="QLY149" s="10"/>
      <c r="QLZ149" s="10"/>
      <c r="QMA149" s="10"/>
      <c r="QMB149" s="10"/>
      <c r="QMC149" s="10"/>
      <c r="QMD149" s="10"/>
      <c r="QME149" s="10"/>
      <c r="QMF149" s="10"/>
      <c r="QMG149" s="10"/>
      <c r="QMH149" s="10"/>
      <c r="QMI149" s="10"/>
      <c r="QMJ149" s="10"/>
      <c r="QMK149" s="10"/>
      <c r="QML149" s="10"/>
      <c r="QMM149" s="10"/>
      <c r="QMN149" s="10"/>
      <c r="QMO149" s="10"/>
      <c r="QMP149" s="10"/>
      <c r="QMQ149" s="10"/>
      <c r="QMR149" s="10"/>
      <c r="QMS149" s="10"/>
      <c r="QMT149" s="10"/>
      <c r="QMU149" s="10"/>
      <c r="QMV149" s="10"/>
      <c r="QMW149" s="10"/>
      <c r="QMX149" s="10"/>
      <c r="QMY149" s="10"/>
      <c r="QMZ149" s="10"/>
      <c r="QNA149" s="10"/>
      <c r="QNB149" s="10"/>
      <c r="QNC149" s="10"/>
      <c r="QND149" s="10"/>
      <c r="QNE149" s="10"/>
      <c r="QNF149" s="10"/>
      <c r="QNG149" s="10"/>
      <c r="QNH149" s="10"/>
      <c r="QNI149" s="10"/>
      <c r="QNJ149" s="10"/>
      <c r="QNK149" s="10"/>
      <c r="QNL149" s="10"/>
      <c r="QNM149" s="10"/>
      <c r="QNN149" s="10"/>
      <c r="QNO149" s="10"/>
      <c r="QNP149" s="10"/>
      <c r="QNQ149" s="10"/>
      <c r="QNR149" s="10"/>
      <c r="QNS149" s="10"/>
      <c r="QNT149" s="10"/>
      <c r="QNU149" s="10"/>
      <c r="QNV149" s="10"/>
      <c r="QNW149" s="10"/>
      <c r="QNX149" s="10"/>
      <c r="QNY149" s="10"/>
      <c r="QNZ149" s="10"/>
      <c r="QOA149" s="10"/>
      <c r="QOB149" s="10"/>
      <c r="QOC149" s="10"/>
      <c r="QOD149" s="10"/>
      <c r="QOE149" s="10"/>
      <c r="QOF149" s="10"/>
      <c r="QOG149" s="10"/>
      <c r="QOH149" s="10"/>
      <c r="QOI149" s="10"/>
      <c r="QOJ149" s="10"/>
      <c r="QOK149" s="10"/>
      <c r="QOL149" s="10"/>
      <c r="QOM149" s="10"/>
      <c r="QON149" s="10"/>
      <c r="QOO149" s="10"/>
      <c r="QOP149" s="10"/>
      <c r="QOQ149" s="10"/>
      <c r="QOR149" s="10"/>
      <c r="QOS149" s="10"/>
      <c r="QOT149" s="10"/>
      <c r="QOU149" s="10"/>
      <c r="QOV149" s="10"/>
      <c r="QOW149" s="10"/>
      <c r="QOX149" s="10"/>
      <c r="QOY149" s="10"/>
      <c r="QOZ149" s="10"/>
      <c r="QPA149" s="10"/>
      <c r="QPB149" s="10"/>
      <c r="QPC149" s="10"/>
      <c r="QPD149" s="10"/>
      <c r="QPE149" s="10"/>
      <c r="QPF149" s="10"/>
      <c r="QPG149" s="10"/>
      <c r="QPH149" s="10"/>
      <c r="QPI149" s="10"/>
      <c r="QPJ149" s="10"/>
      <c r="QPK149" s="10"/>
      <c r="QPL149" s="10"/>
      <c r="QPM149" s="10"/>
      <c r="QPN149" s="10"/>
      <c r="QPO149" s="10"/>
      <c r="QPP149" s="10"/>
      <c r="QPQ149" s="10"/>
      <c r="QPR149" s="10"/>
      <c r="QPS149" s="10"/>
      <c r="QPT149" s="10"/>
      <c r="QPU149" s="10"/>
      <c r="QPV149" s="10"/>
      <c r="QPW149" s="10"/>
      <c r="QPX149" s="10"/>
      <c r="QPY149" s="10"/>
      <c r="QPZ149" s="10"/>
      <c r="QQA149" s="10"/>
      <c r="QQB149" s="10"/>
      <c r="QQC149" s="10"/>
      <c r="QQD149" s="10"/>
      <c r="QQE149" s="10"/>
      <c r="QQF149" s="10"/>
      <c r="QQG149" s="10"/>
      <c r="QQH149" s="10"/>
      <c r="QQI149" s="10"/>
      <c r="QQJ149" s="10"/>
      <c r="QQK149" s="10"/>
      <c r="QQL149" s="10"/>
      <c r="QQM149" s="10"/>
      <c r="QQN149" s="10"/>
      <c r="QQO149" s="10"/>
      <c r="QQP149" s="10"/>
      <c r="QQQ149" s="10"/>
      <c r="QQR149" s="10"/>
      <c r="QQS149" s="10"/>
      <c r="QQT149" s="10"/>
      <c r="QQU149" s="10"/>
      <c r="QQV149" s="10"/>
      <c r="QQW149" s="10"/>
      <c r="QQX149" s="10"/>
      <c r="QQY149" s="10"/>
      <c r="QQZ149" s="10"/>
      <c r="QRA149" s="10"/>
      <c r="QRB149" s="10"/>
      <c r="QRC149" s="10"/>
      <c r="QRD149" s="10"/>
      <c r="QRE149" s="10"/>
      <c r="QRF149" s="10"/>
      <c r="QRG149" s="10"/>
      <c r="QRH149" s="10"/>
      <c r="QRI149" s="10"/>
      <c r="QRJ149" s="10"/>
      <c r="QRK149" s="10"/>
      <c r="QRL149" s="10"/>
      <c r="QRM149" s="10"/>
      <c r="QRN149" s="10"/>
      <c r="QRO149" s="10"/>
      <c r="QRP149" s="10"/>
      <c r="QRQ149" s="10"/>
      <c r="QRR149" s="10"/>
      <c r="QRS149" s="10"/>
      <c r="QRT149" s="10"/>
      <c r="QRU149" s="10"/>
      <c r="QRV149" s="10"/>
      <c r="QRW149" s="10"/>
      <c r="QRX149" s="10"/>
      <c r="QRY149" s="10"/>
      <c r="QRZ149" s="10"/>
      <c r="QSA149" s="10"/>
      <c r="QSB149" s="10"/>
      <c r="QSC149" s="10"/>
      <c r="QSD149" s="10"/>
      <c r="QSE149" s="10"/>
      <c r="QSF149" s="10"/>
      <c r="QSG149" s="10"/>
      <c r="QSH149" s="10"/>
      <c r="QSI149" s="10"/>
      <c r="QSJ149" s="10"/>
      <c r="QSK149" s="10"/>
      <c r="QSL149" s="10"/>
      <c r="QSM149" s="10"/>
      <c r="QSN149" s="10"/>
      <c r="QSO149" s="10"/>
      <c r="QSP149" s="10"/>
      <c r="QSQ149" s="10"/>
      <c r="QSR149" s="10"/>
      <c r="QSS149" s="10"/>
      <c r="QST149" s="10"/>
      <c r="QSU149" s="10"/>
      <c r="QSV149" s="10"/>
      <c r="QSW149" s="10"/>
      <c r="QSX149" s="10"/>
      <c r="QSY149" s="10"/>
      <c r="QSZ149" s="10"/>
      <c r="QTA149" s="10"/>
      <c r="QTB149" s="10"/>
      <c r="QTC149" s="10"/>
      <c r="QTD149" s="10"/>
      <c r="QTE149" s="10"/>
      <c r="QTF149" s="10"/>
      <c r="QTG149" s="10"/>
      <c r="QTH149" s="10"/>
      <c r="QTI149" s="10"/>
      <c r="QTJ149" s="10"/>
      <c r="QTK149" s="10"/>
      <c r="QTL149" s="10"/>
      <c r="QTM149" s="10"/>
      <c r="QTN149" s="10"/>
      <c r="QTO149" s="10"/>
      <c r="QTP149" s="10"/>
      <c r="QTQ149" s="10"/>
      <c r="QTR149" s="10"/>
      <c r="QTS149" s="10"/>
      <c r="QTT149" s="10"/>
      <c r="QTU149" s="10"/>
      <c r="QTV149" s="10"/>
      <c r="QTW149" s="10"/>
      <c r="QTX149" s="10"/>
      <c r="QTY149" s="10"/>
      <c r="QTZ149" s="10"/>
      <c r="QUA149" s="10"/>
      <c r="QUB149" s="10"/>
      <c r="QUC149" s="10"/>
      <c r="QUD149" s="10"/>
      <c r="QUE149" s="10"/>
      <c r="QUF149" s="10"/>
      <c r="QUG149" s="10"/>
      <c r="QUH149" s="10"/>
      <c r="QUI149" s="10"/>
      <c r="QUJ149" s="10"/>
      <c r="QUK149" s="10"/>
      <c r="QUL149" s="10"/>
      <c r="QUM149" s="10"/>
      <c r="QUN149" s="10"/>
      <c r="QUO149" s="10"/>
      <c r="QUP149" s="10"/>
      <c r="QUQ149" s="10"/>
      <c r="QUR149" s="10"/>
      <c r="QUS149" s="10"/>
      <c r="QUT149" s="10"/>
      <c r="QUU149" s="10"/>
      <c r="QUV149" s="10"/>
      <c r="QUW149" s="10"/>
      <c r="QUX149" s="10"/>
      <c r="QUY149" s="10"/>
      <c r="QUZ149" s="10"/>
      <c r="QVA149" s="10"/>
      <c r="QVB149" s="10"/>
      <c r="QVC149" s="10"/>
      <c r="QVD149" s="10"/>
      <c r="QVE149" s="10"/>
      <c r="QVF149" s="10"/>
      <c r="QVG149" s="10"/>
      <c r="QVH149" s="10"/>
      <c r="QVI149" s="10"/>
      <c r="QVJ149" s="10"/>
      <c r="QVK149" s="10"/>
      <c r="QVL149" s="10"/>
      <c r="QVM149" s="10"/>
      <c r="QVN149" s="10"/>
      <c r="QVO149" s="10"/>
      <c r="QVP149" s="10"/>
      <c r="QVQ149" s="10"/>
      <c r="QVR149" s="10"/>
      <c r="QVS149" s="10"/>
      <c r="QVT149" s="10"/>
      <c r="QVU149" s="10"/>
      <c r="QVV149" s="10"/>
      <c r="QVW149" s="10"/>
      <c r="QVX149" s="10"/>
      <c r="QVY149" s="10"/>
      <c r="QVZ149" s="10"/>
      <c r="QWA149" s="10"/>
      <c r="QWB149" s="10"/>
      <c r="QWC149" s="10"/>
      <c r="QWD149" s="10"/>
      <c r="QWE149" s="10"/>
      <c r="QWF149" s="10"/>
      <c r="QWG149" s="10"/>
      <c r="QWH149" s="10"/>
      <c r="QWI149" s="10"/>
      <c r="QWJ149" s="10"/>
      <c r="QWK149" s="10"/>
      <c r="QWL149" s="10"/>
      <c r="QWM149" s="10"/>
      <c r="QWN149" s="10"/>
      <c r="QWO149" s="10"/>
      <c r="QWP149" s="10"/>
      <c r="QWQ149" s="10"/>
      <c r="QWR149" s="10"/>
      <c r="QWS149" s="10"/>
      <c r="QWT149" s="10"/>
      <c r="QWU149" s="10"/>
      <c r="QWV149" s="10"/>
      <c r="QWW149" s="10"/>
      <c r="QWX149" s="10"/>
      <c r="QWY149" s="10"/>
      <c r="QWZ149" s="10"/>
      <c r="QXA149" s="10"/>
      <c r="QXB149" s="10"/>
      <c r="QXC149" s="10"/>
      <c r="QXD149" s="10"/>
      <c r="QXE149" s="10"/>
      <c r="QXF149" s="10"/>
      <c r="QXG149" s="10"/>
      <c r="QXH149" s="10"/>
      <c r="QXI149" s="10"/>
      <c r="QXJ149" s="10"/>
      <c r="QXK149" s="10"/>
      <c r="QXL149" s="10"/>
      <c r="QXM149" s="10"/>
      <c r="QXN149" s="10"/>
      <c r="QXO149" s="10"/>
      <c r="QXP149" s="10"/>
      <c r="QXQ149" s="10"/>
      <c r="QXR149" s="10"/>
      <c r="QXS149" s="10"/>
      <c r="QXT149" s="10"/>
      <c r="QXU149" s="10"/>
      <c r="QXV149" s="10"/>
      <c r="QXW149" s="10"/>
      <c r="QXX149" s="10"/>
      <c r="QXY149" s="10"/>
      <c r="QXZ149" s="10"/>
      <c r="QYA149" s="10"/>
      <c r="QYB149" s="10"/>
      <c r="QYC149" s="10"/>
      <c r="QYD149" s="10"/>
      <c r="QYE149" s="10"/>
      <c r="QYF149" s="10"/>
      <c r="QYG149" s="10"/>
      <c r="QYH149" s="10"/>
      <c r="QYI149" s="10"/>
      <c r="QYJ149" s="10"/>
      <c r="QYK149" s="10"/>
      <c r="QYL149" s="10"/>
      <c r="QYM149" s="10"/>
      <c r="QYN149" s="10"/>
      <c r="QYO149" s="10"/>
      <c r="QYP149" s="10"/>
      <c r="QYQ149" s="10"/>
      <c r="QYR149" s="10"/>
      <c r="QYS149" s="10"/>
      <c r="QYT149" s="10"/>
      <c r="QYU149" s="10"/>
      <c r="QYV149" s="10"/>
      <c r="QYW149" s="10"/>
      <c r="QYX149" s="10"/>
      <c r="QYY149" s="10"/>
      <c r="QYZ149" s="10"/>
      <c r="QZA149" s="10"/>
      <c r="QZB149" s="10"/>
      <c r="QZC149" s="10"/>
      <c r="QZD149" s="10"/>
      <c r="QZE149" s="10"/>
      <c r="QZF149" s="10"/>
      <c r="QZG149" s="10"/>
      <c r="QZH149" s="10"/>
      <c r="QZI149" s="10"/>
      <c r="QZJ149" s="10"/>
      <c r="QZK149" s="10"/>
      <c r="QZL149" s="10"/>
      <c r="QZM149" s="10"/>
      <c r="QZN149" s="10"/>
      <c r="QZO149" s="10"/>
      <c r="QZP149" s="10"/>
      <c r="QZQ149" s="10"/>
      <c r="QZR149" s="10"/>
      <c r="QZS149" s="10"/>
      <c r="QZT149" s="10"/>
      <c r="QZU149" s="10"/>
      <c r="QZV149" s="10"/>
      <c r="QZW149" s="10"/>
      <c r="QZX149" s="10"/>
      <c r="QZY149" s="10"/>
      <c r="QZZ149" s="10"/>
      <c r="RAA149" s="10"/>
      <c r="RAB149" s="10"/>
      <c r="RAC149" s="10"/>
      <c r="RAD149" s="10"/>
      <c r="RAE149" s="10"/>
      <c r="RAF149" s="10"/>
      <c r="RAG149" s="10"/>
      <c r="RAH149" s="10"/>
      <c r="RAI149" s="10"/>
      <c r="RAJ149" s="10"/>
      <c r="RAK149" s="10"/>
      <c r="RAL149" s="10"/>
      <c r="RAM149" s="10"/>
      <c r="RAN149" s="10"/>
      <c r="RAO149" s="10"/>
      <c r="RAP149" s="10"/>
      <c r="RAQ149" s="10"/>
      <c r="RAR149" s="10"/>
      <c r="RAS149" s="10"/>
      <c r="RAT149" s="10"/>
      <c r="RAU149" s="10"/>
      <c r="RAV149" s="10"/>
      <c r="RAW149" s="10"/>
      <c r="RAX149" s="10"/>
      <c r="RAY149" s="10"/>
      <c r="RAZ149" s="10"/>
      <c r="RBA149" s="10"/>
      <c r="RBB149" s="10"/>
      <c r="RBC149" s="10"/>
      <c r="RBD149" s="10"/>
      <c r="RBE149" s="10"/>
      <c r="RBF149" s="10"/>
      <c r="RBG149" s="10"/>
      <c r="RBH149" s="10"/>
      <c r="RBI149" s="10"/>
      <c r="RBJ149" s="10"/>
      <c r="RBK149" s="10"/>
      <c r="RBL149" s="10"/>
      <c r="RBM149" s="10"/>
      <c r="RBN149" s="10"/>
      <c r="RBO149" s="10"/>
      <c r="RBP149" s="10"/>
      <c r="RBQ149" s="10"/>
      <c r="RBR149" s="10"/>
      <c r="RBS149" s="10"/>
      <c r="RBT149" s="10"/>
      <c r="RBU149" s="10"/>
      <c r="RBV149" s="10"/>
      <c r="RBW149" s="10"/>
      <c r="RBX149" s="10"/>
      <c r="RBY149" s="10"/>
      <c r="RBZ149" s="10"/>
      <c r="RCA149" s="10"/>
      <c r="RCB149" s="10"/>
      <c r="RCC149" s="10"/>
      <c r="RCD149" s="10"/>
      <c r="RCE149" s="10"/>
      <c r="RCF149" s="10"/>
      <c r="RCG149" s="10"/>
      <c r="RCH149" s="10"/>
      <c r="RCI149" s="10"/>
      <c r="RCJ149" s="10"/>
      <c r="RCK149" s="10"/>
      <c r="RCL149" s="10"/>
      <c r="RCM149" s="10"/>
      <c r="RCN149" s="10"/>
      <c r="RCO149" s="10"/>
      <c r="RCP149" s="10"/>
      <c r="RCQ149" s="10"/>
      <c r="RCR149" s="10"/>
      <c r="RCS149" s="10"/>
      <c r="RCT149" s="10"/>
      <c r="RCU149" s="10"/>
      <c r="RCV149" s="10"/>
      <c r="RCW149" s="10"/>
      <c r="RCX149" s="10"/>
      <c r="RCY149" s="10"/>
      <c r="RCZ149" s="10"/>
      <c r="RDA149" s="10"/>
      <c r="RDB149" s="10"/>
      <c r="RDC149" s="10"/>
      <c r="RDD149" s="10"/>
      <c r="RDE149" s="10"/>
      <c r="RDF149" s="10"/>
      <c r="RDG149" s="10"/>
      <c r="RDH149" s="10"/>
      <c r="RDI149" s="10"/>
      <c r="RDJ149" s="10"/>
      <c r="RDK149" s="10"/>
      <c r="RDL149" s="10"/>
      <c r="RDM149" s="10"/>
      <c r="RDN149" s="10"/>
      <c r="RDO149" s="10"/>
      <c r="RDP149" s="10"/>
      <c r="RDQ149" s="10"/>
      <c r="RDR149" s="10"/>
      <c r="RDS149" s="10"/>
      <c r="RDT149" s="10"/>
      <c r="RDU149" s="10"/>
      <c r="RDV149" s="10"/>
      <c r="RDW149" s="10"/>
      <c r="RDX149" s="10"/>
      <c r="RDY149" s="10"/>
      <c r="RDZ149" s="10"/>
      <c r="REA149" s="10"/>
      <c r="REB149" s="10"/>
      <c r="REC149" s="10"/>
      <c r="RED149" s="10"/>
      <c r="REE149" s="10"/>
      <c r="REF149" s="10"/>
      <c r="REG149" s="10"/>
      <c r="REH149" s="10"/>
      <c r="REI149" s="10"/>
      <c r="REJ149" s="10"/>
      <c r="REK149" s="10"/>
      <c r="REL149" s="10"/>
      <c r="REM149" s="10"/>
      <c r="REN149" s="10"/>
      <c r="REO149" s="10"/>
      <c r="REP149" s="10"/>
      <c r="REQ149" s="10"/>
      <c r="RER149" s="10"/>
      <c r="RES149" s="10"/>
      <c r="RET149" s="10"/>
      <c r="REU149" s="10"/>
      <c r="REV149" s="10"/>
      <c r="REW149" s="10"/>
      <c r="REX149" s="10"/>
      <c r="REY149" s="10"/>
      <c r="REZ149" s="10"/>
      <c r="RFA149" s="10"/>
      <c r="RFB149" s="10"/>
      <c r="RFC149" s="10"/>
      <c r="RFD149" s="10"/>
      <c r="RFE149" s="10"/>
      <c r="RFF149" s="10"/>
      <c r="RFG149" s="10"/>
      <c r="RFH149" s="10"/>
      <c r="RFI149" s="10"/>
      <c r="RFJ149" s="10"/>
      <c r="RFK149" s="10"/>
      <c r="RFL149" s="10"/>
      <c r="RFM149" s="10"/>
      <c r="RFN149" s="10"/>
      <c r="RFO149" s="10"/>
      <c r="RFP149" s="10"/>
      <c r="RFQ149" s="10"/>
      <c r="RFR149" s="10"/>
      <c r="RFS149" s="10"/>
      <c r="RFT149" s="10"/>
      <c r="RFU149" s="10"/>
      <c r="RFV149" s="10"/>
      <c r="RFW149" s="10"/>
      <c r="RFX149" s="10"/>
      <c r="RFY149" s="10"/>
      <c r="RFZ149" s="10"/>
      <c r="RGA149" s="10"/>
      <c r="RGB149" s="10"/>
      <c r="RGC149" s="10"/>
      <c r="RGD149" s="10"/>
      <c r="RGE149" s="10"/>
      <c r="RGF149" s="10"/>
      <c r="RGG149" s="10"/>
      <c r="RGH149" s="10"/>
      <c r="RGI149" s="10"/>
      <c r="RGJ149" s="10"/>
      <c r="RGK149" s="10"/>
      <c r="RGL149" s="10"/>
      <c r="RGM149" s="10"/>
      <c r="RGN149" s="10"/>
      <c r="RGO149" s="10"/>
      <c r="RGP149" s="10"/>
      <c r="RGQ149" s="10"/>
      <c r="RGR149" s="10"/>
      <c r="RGS149" s="10"/>
      <c r="RGT149" s="10"/>
      <c r="RGU149" s="10"/>
      <c r="RGV149" s="10"/>
      <c r="RGW149" s="10"/>
      <c r="RGX149" s="10"/>
      <c r="RGY149" s="10"/>
      <c r="RGZ149" s="10"/>
      <c r="RHA149" s="10"/>
      <c r="RHB149" s="10"/>
      <c r="RHC149" s="10"/>
      <c r="RHD149" s="10"/>
      <c r="RHE149" s="10"/>
      <c r="RHF149" s="10"/>
      <c r="RHG149" s="10"/>
      <c r="RHH149" s="10"/>
      <c r="RHI149" s="10"/>
      <c r="RHJ149" s="10"/>
      <c r="RHK149" s="10"/>
      <c r="RHL149" s="10"/>
      <c r="RHM149" s="10"/>
      <c r="RHN149" s="10"/>
      <c r="RHO149" s="10"/>
      <c r="RHP149" s="10"/>
      <c r="RHQ149" s="10"/>
      <c r="RHR149" s="10"/>
      <c r="RHS149" s="10"/>
      <c r="RHT149" s="10"/>
      <c r="RHU149" s="10"/>
      <c r="RHV149" s="10"/>
      <c r="RHW149" s="10"/>
      <c r="RHX149" s="10"/>
      <c r="RHY149" s="10"/>
      <c r="RHZ149" s="10"/>
      <c r="RIA149" s="10"/>
      <c r="RIB149" s="10"/>
      <c r="RIC149" s="10"/>
      <c r="RID149" s="10"/>
      <c r="RIE149" s="10"/>
      <c r="RIF149" s="10"/>
      <c r="RIG149" s="10"/>
      <c r="RIH149" s="10"/>
      <c r="RII149" s="10"/>
      <c r="RIJ149" s="10"/>
      <c r="RIK149" s="10"/>
      <c r="RIL149" s="10"/>
      <c r="RIM149" s="10"/>
      <c r="RIN149" s="10"/>
      <c r="RIO149" s="10"/>
      <c r="RIP149" s="10"/>
      <c r="RIQ149" s="10"/>
      <c r="RIR149" s="10"/>
      <c r="RIS149" s="10"/>
      <c r="RIT149" s="10"/>
      <c r="RIU149" s="10"/>
      <c r="RIV149" s="10"/>
      <c r="RIW149" s="10"/>
      <c r="RIX149" s="10"/>
      <c r="RIY149" s="10"/>
      <c r="RIZ149" s="10"/>
      <c r="RJA149" s="10"/>
      <c r="RJB149" s="10"/>
      <c r="RJC149" s="10"/>
      <c r="RJD149" s="10"/>
      <c r="RJE149" s="10"/>
      <c r="RJF149" s="10"/>
      <c r="RJG149" s="10"/>
      <c r="RJH149" s="10"/>
      <c r="RJI149" s="10"/>
      <c r="RJJ149" s="10"/>
      <c r="RJK149" s="10"/>
      <c r="RJL149" s="10"/>
      <c r="RJM149" s="10"/>
      <c r="RJN149" s="10"/>
      <c r="RJO149" s="10"/>
      <c r="RJP149" s="10"/>
      <c r="RJQ149" s="10"/>
      <c r="RJR149" s="10"/>
      <c r="RJS149" s="10"/>
      <c r="RJT149" s="10"/>
      <c r="RJU149" s="10"/>
      <c r="RJV149" s="10"/>
      <c r="RJW149" s="10"/>
      <c r="RJX149" s="10"/>
      <c r="RJY149" s="10"/>
      <c r="RJZ149" s="10"/>
      <c r="RKA149" s="10"/>
      <c r="RKB149" s="10"/>
      <c r="RKC149" s="10"/>
      <c r="RKD149" s="10"/>
      <c r="RKE149" s="10"/>
      <c r="RKF149" s="10"/>
      <c r="RKG149" s="10"/>
      <c r="RKH149" s="10"/>
      <c r="RKI149" s="10"/>
      <c r="RKJ149" s="10"/>
      <c r="RKK149" s="10"/>
      <c r="RKL149" s="10"/>
      <c r="RKM149" s="10"/>
      <c r="RKN149" s="10"/>
      <c r="RKO149" s="10"/>
      <c r="RKP149" s="10"/>
      <c r="RKQ149" s="10"/>
      <c r="RKR149" s="10"/>
      <c r="RKS149" s="10"/>
      <c r="RKT149" s="10"/>
      <c r="RKU149" s="10"/>
      <c r="RKV149" s="10"/>
      <c r="RKW149" s="10"/>
      <c r="RKX149" s="10"/>
      <c r="RKY149" s="10"/>
      <c r="RKZ149" s="10"/>
      <c r="RLA149" s="10"/>
      <c r="RLB149" s="10"/>
      <c r="RLC149" s="10"/>
      <c r="RLD149" s="10"/>
      <c r="RLE149" s="10"/>
      <c r="RLF149" s="10"/>
      <c r="RLG149" s="10"/>
      <c r="RLH149" s="10"/>
      <c r="RLI149" s="10"/>
      <c r="RLJ149" s="10"/>
      <c r="RLK149" s="10"/>
      <c r="RLL149" s="10"/>
      <c r="RLM149" s="10"/>
      <c r="RLN149" s="10"/>
      <c r="RLO149" s="10"/>
      <c r="RLP149" s="10"/>
      <c r="RLQ149" s="10"/>
      <c r="RLR149" s="10"/>
      <c r="RLS149" s="10"/>
      <c r="RLT149" s="10"/>
      <c r="RLU149" s="10"/>
      <c r="RLV149" s="10"/>
      <c r="RLW149" s="10"/>
      <c r="RLX149" s="10"/>
      <c r="RLY149" s="10"/>
      <c r="RLZ149" s="10"/>
      <c r="RMA149" s="10"/>
      <c r="RMB149" s="10"/>
      <c r="RMC149" s="10"/>
      <c r="RMD149" s="10"/>
      <c r="RME149" s="10"/>
      <c r="RMF149" s="10"/>
      <c r="RMG149" s="10"/>
      <c r="RMH149" s="10"/>
      <c r="RMI149" s="10"/>
      <c r="RMJ149" s="10"/>
      <c r="RMK149" s="10"/>
      <c r="RML149" s="10"/>
      <c r="RMM149" s="10"/>
      <c r="RMN149" s="10"/>
      <c r="RMO149" s="10"/>
      <c r="RMP149" s="10"/>
      <c r="RMQ149" s="10"/>
      <c r="RMR149" s="10"/>
      <c r="RMS149" s="10"/>
      <c r="RMT149" s="10"/>
      <c r="RMU149" s="10"/>
      <c r="RMV149" s="10"/>
      <c r="RMW149" s="10"/>
      <c r="RMX149" s="10"/>
      <c r="RMY149" s="10"/>
      <c r="RMZ149" s="10"/>
      <c r="RNA149" s="10"/>
      <c r="RNB149" s="10"/>
      <c r="RNC149" s="10"/>
      <c r="RND149" s="10"/>
      <c r="RNE149" s="10"/>
      <c r="RNF149" s="10"/>
      <c r="RNG149" s="10"/>
      <c r="RNH149" s="10"/>
      <c r="RNI149" s="10"/>
      <c r="RNJ149" s="10"/>
      <c r="RNK149" s="10"/>
      <c r="RNL149" s="10"/>
      <c r="RNM149" s="10"/>
      <c r="RNN149" s="10"/>
      <c r="RNO149" s="10"/>
      <c r="RNP149" s="10"/>
      <c r="RNQ149" s="10"/>
      <c r="RNR149" s="10"/>
      <c r="RNS149" s="10"/>
      <c r="RNT149" s="10"/>
      <c r="RNU149" s="10"/>
      <c r="RNV149" s="10"/>
      <c r="RNW149" s="10"/>
      <c r="RNX149" s="10"/>
      <c r="RNY149" s="10"/>
      <c r="RNZ149" s="10"/>
      <c r="ROA149" s="10"/>
      <c r="ROB149" s="10"/>
      <c r="ROC149" s="10"/>
      <c r="ROD149" s="10"/>
      <c r="ROE149" s="10"/>
      <c r="ROF149" s="10"/>
      <c r="ROG149" s="10"/>
      <c r="ROH149" s="10"/>
      <c r="ROI149" s="10"/>
      <c r="ROJ149" s="10"/>
      <c r="ROK149" s="10"/>
      <c r="ROL149" s="10"/>
      <c r="ROM149" s="10"/>
      <c r="RON149" s="10"/>
      <c r="ROO149" s="10"/>
      <c r="ROP149" s="10"/>
      <c r="ROQ149" s="10"/>
      <c r="ROR149" s="10"/>
      <c r="ROS149" s="10"/>
      <c r="ROT149" s="10"/>
      <c r="ROU149" s="10"/>
      <c r="ROV149" s="10"/>
      <c r="ROW149" s="10"/>
      <c r="ROX149" s="10"/>
      <c r="ROY149" s="10"/>
      <c r="ROZ149" s="10"/>
      <c r="RPA149" s="10"/>
      <c r="RPB149" s="10"/>
      <c r="RPC149" s="10"/>
      <c r="RPD149" s="10"/>
      <c r="RPE149" s="10"/>
      <c r="RPF149" s="10"/>
      <c r="RPG149" s="10"/>
      <c r="RPH149" s="10"/>
      <c r="RPI149" s="10"/>
      <c r="RPJ149" s="10"/>
      <c r="RPK149" s="10"/>
      <c r="RPL149" s="10"/>
      <c r="RPM149" s="10"/>
      <c r="RPN149" s="10"/>
      <c r="RPO149" s="10"/>
      <c r="RPP149" s="10"/>
      <c r="RPQ149" s="10"/>
      <c r="RPR149" s="10"/>
      <c r="RPS149" s="10"/>
      <c r="RPT149" s="10"/>
      <c r="RPU149" s="10"/>
      <c r="RPV149" s="10"/>
      <c r="RPW149" s="10"/>
      <c r="RPX149" s="10"/>
      <c r="RPY149" s="10"/>
      <c r="RPZ149" s="10"/>
      <c r="RQA149" s="10"/>
      <c r="RQB149" s="10"/>
      <c r="RQC149" s="10"/>
      <c r="RQD149" s="10"/>
      <c r="RQE149" s="10"/>
      <c r="RQF149" s="10"/>
      <c r="RQG149" s="10"/>
      <c r="RQH149" s="10"/>
      <c r="RQI149" s="10"/>
      <c r="RQJ149" s="10"/>
      <c r="RQK149" s="10"/>
      <c r="RQL149" s="10"/>
      <c r="RQM149" s="10"/>
      <c r="RQN149" s="10"/>
      <c r="RQO149" s="10"/>
      <c r="RQP149" s="10"/>
      <c r="RQQ149" s="10"/>
      <c r="RQR149" s="10"/>
      <c r="RQS149" s="10"/>
      <c r="RQT149" s="10"/>
      <c r="RQU149" s="10"/>
      <c r="RQV149" s="10"/>
      <c r="RQW149" s="10"/>
      <c r="RQX149" s="10"/>
      <c r="RQY149" s="10"/>
      <c r="RQZ149" s="10"/>
      <c r="RRA149" s="10"/>
      <c r="RRB149" s="10"/>
      <c r="RRC149" s="10"/>
      <c r="RRD149" s="10"/>
      <c r="RRE149" s="10"/>
      <c r="RRF149" s="10"/>
      <c r="RRG149" s="10"/>
      <c r="RRH149" s="10"/>
      <c r="RRI149" s="10"/>
      <c r="RRJ149" s="10"/>
      <c r="RRK149" s="10"/>
      <c r="RRL149" s="10"/>
      <c r="RRM149" s="10"/>
      <c r="RRN149" s="10"/>
      <c r="RRO149" s="10"/>
      <c r="RRP149" s="10"/>
      <c r="RRQ149" s="10"/>
      <c r="RRR149" s="10"/>
      <c r="RRS149" s="10"/>
      <c r="RRT149" s="10"/>
      <c r="RRU149" s="10"/>
      <c r="RRV149" s="10"/>
      <c r="RRW149" s="10"/>
      <c r="RRX149" s="10"/>
      <c r="RRY149" s="10"/>
      <c r="RRZ149" s="10"/>
      <c r="RSA149" s="10"/>
      <c r="RSB149" s="10"/>
      <c r="RSC149" s="10"/>
      <c r="RSD149" s="10"/>
      <c r="RSE149" s="10"/>
      <c r="RSF149" s="10"/>
      <c r="RSG149" s="10"/>
      <c r="RSH149" s="10"/>
      <c r="RSI149" s="10"/>
      <c r="RSJ149" s="10"/>
      <c r="RSK149" s="10"/>
      <c r="RSL149" s="10"/>
      <c r="RSM149" s="10"/>
      <c r="RSN149" s="10"/>
      <c r="RSO149" s="10"/>
      <c r="RSP149" s="10"/>
      <c r="RSQ149" s="10"/>
      <c r="RSR149" s="10"/>
      <c r="RSS149" s="10"/>
      <c r="RST149" s="10"/>
      <c r="RSU149" s="10"/>
      <c r="RSV149" s="10"/>
      <c r="RSW149" s="10"/>
      <c r="RSX149" s="10"/>
      <c r="RSY149" s="10"/>
      <c r="RSZ149" s="10"/>
      <c r="RTA149" s="10"/>
      <c r="RTB149" s="10"/>
      <c r="RTC149" s="10"/>
      <c r="RTD149" s="10"/>
      <c r="RTE149" s="10"/>
      <c r="RTF149" s="10"/>
      <c r="RTG149" s="10"/>
      <c r="RTH149" s="10"/>
      <c r="RTI149" s="10"/>
      <c r="RTJ149" s="10"/>
      <c r="RTK149" s="10"/>
      <c r="RTL149" s="10"/>
      <c r="RTM149" s="10"/>
      <c r="RTN149" s="10"/>
      <c r="RTO149" s="10"/>
      <c r="RTP149" s="10"/>
      <c r="RTQ149" s="10"/>
      <c r="RTR149" s="10"/>
      <c r="RTS149" s="10"/>
      <c r="RTT149" s="10"/>
      <c r="RTU149" s="10"/>
      <c r="RTV149" s="10"/>
      <c r="RTW149" s="10"/>
      <c r="RTX149" s="10"/>
      <c r="RTY149" s="10"/>
      <c r="RTZ149" s="10"/>
      <c r="RUA149" s="10"/>
      <c r="RUB149" s="10"/>
      <c r="RUC149" s="10"/>
      <c r="RUD149" s="10"/>
      <c r="RUE149" s="10"/>
      <c r="RUF149" s="10"/>
      <c r="RUG149" s="10"/>
      <c r="RUH149" s="10"/>
      <c r="RUI149" s="10"/>
      <c r="RUJ149" s="10"/>
      <c r="RUK149" s="10"/>
      <c r="RUL149" s="10"/>
      <c r="RUM149" s="10"/>
      <c r="RUN149" s="10"/>
      <c r="RUO149" s="10"/>
      <c r="RUP149" s="10"/>
      <c r="RUQ149" s="10"/>
      <c r="RUR149" s="10"/>
      <c r="RUS149" s="10"/>
      <c r="RUT149" s="10"/>
      <c r="RUU149" s="10"/>
      <c r="RUV149" s="10"/>
      <c r="RUW149" s="10"/>
      <c r="RUX149" s="10"/>
      <c r="RUY149" s="10"/>
      <c r="RUZ149" s="10"/>
      <c r="RVA149" s="10"/>
      <c r="RVB149" s="10"/>
      <c r="RVC149" s="10"/>
      <c r="RVD149" s="10"/>
      <c r="RVE149" s="10"/>
      <c r="RVF149" s="10"/>
      <c r="RVG149" s="10"/>
      <c r="RVH149" s="10"/>
      <c r="RVI149" s="10"/>
      <c r="RVJ149" s="10"/>
      <c r="RVK149" s="10"/>
      <c r="RVL149" s="10"/>
      <c r="RVM149" s="10"/>
      <c r="RVN149" s="10"/>
      <c r="RVO149" s="10"/>
      <c r="RVP149" s="10"/>
      <c r="RVQ149" s="10"/>
      <c r="RVR149" s="10"/>
      <c r="RVS149" s="10"/>
      <c r="RVT149" s="10"/>
      <c r="RVU149" s="10"/>
      <c r="RVV149" s="10"/>
      <c r="RVW149" s="10"/>
      <c r="RVX149" s="10"/>
      <c r="RVY149" s="10"/>
      <c r="RVZ149" s="10"/>
      <c r="RWA149" s="10"/>
      <c r="RWB149" s="10"/>
      <c r="RWC149" s="10"/>
      <c r="RWD149" s="10"/>
      <c r="RWE149" s="10"/>
      <c r="RWF149" s="10"/>
      <c r="RWG149" s="10"/>
      <c r="RWH149" s="10"/>
      <c r="RWI149" s="10"/>
      <c r="RWJ149" s="10"/>
      <c r="RWK149" s="10"/>
      <c r="RWL149" s="10"/>
      <c r="RWM149" s="10"/>
      <c r="RWN149" s="10"/>
      <c r="RWO149" s="10"/>
      <c r="RWP149" s="10"/>
      <c r="RWQ149" s="10"/>
      <c r="RWR149" s="10"/>
      <c r="RWS149" s="10"/>
      <c r="RWT149" s="10"/>
      <c r="RWU149" s="10"/>
      <c r="RWV149" s="10"/>
      <c r="RWW149" s="10"/>
      <c r="RWX149" s="10"/>
      <c r="RWY149" s="10"/>
      <c r="RWZ149" s="10"/>
      <c r="RXA149" s="10"/>
      <c r="RXB149" s="10"/>
      <c r="RXC149" s="10"/>
      <c r="RXD149" s="10"/>
      <c r="RXE149" s="10"/>
      <c r="RXF149" s="10"/>
      <c r="RXG149" s="10"/>
      <c r="RXH149" s="10"/>
      <c r="RXI149" s="10"/>
      <c r="RXJ149" s="10"/>
      <c r="RXK149" s="10"/>
      <c r="RXL149" s="10"/>
      <c r="RXM149" s="10"/>
      <c r="RXN149" s="10"/>
      <c r="RXO149" s="10"/>
      <c r="RXP149" s="10"/>
      <c r="RXQ149" s="10"/>
      <c r="RXR149" s="10"/>
      <c r="RXS149" s="10"/>
      <c r="RXT149" s="10"/>
      <c r="RXU149" s="10"/>
      <c r="RXV149" s="10"/>
      <c r="RXW149" s="10"/>
      <c r="RXX149" s="10"/>
      <c r="RXY149" s="10"/>
      <c r="RXZ149" s="10"/>
      <c r="RYA149" s="10"/>
      <c r="RYB149" s="10"/>
      <c r="RYC149" s="10"/>
      <c r="RYD149" s="10"/>
      <c r="RYE149" s="10"/>
      <c r="RYF149" s="10"/>
      <c r="RYG149" s="10"/>
      <c r="RYH149" s="10"/>
      <c r="RYI149" s="10"/>
      <c r="RYJ149" s="10"/>
      <c r="RYK149" s="10"/>
      <c r="RYL149" s="10"/>
      <c r="RYM149" s="10"/>
      <c r="RYN149" s="10"/>
      <c r="RYO149" s="10"/>
      <c r="RYP149" s="10"/>
      <c r="RYQ149" s="10"/>
      <c r="RYR149" s="10"/>
      <c r="RYS149" s="10"/>
      <c r="RYT149" s="10"/>
      <c r="RYU149" s="10"/>
      <c r="RYV149" s="10"/>
      <c r="RYW149" s="10"/>
      <c r="RYX149" s="10"/>
      <c r="RYY149" s="10"/>
      <c r="RYZ149" s="10"/>
      <c r="RZA149" s="10"/>
      <c r="RZB149" s="10"/>
      <c r="RZC149" s="10"/>
      <c r="RZD149" s="10"/>
      <c r="RZE149" s="10"/>
      <c r="RZF149" s="10"/>
      <c r="RZG149" s="10"/>
      <c r="RZH149" s="10"/>
      <c r="RZI149" s="10"/>
      <c r="RZJ149" s="10"/>
      <c r="RZK149" s="10"/>
      <c r="RZL149" s="10"/>
      <c r="RZM149" s="10"/>
      <c r="RZN149" s="10"/>
      <c r="RZO149" s="10"/>
      <c r="RZP149" s="10"/>
      <c r="RZQ149" s="10"/>
      <c r="RZR149" s="10"/>
      <c r="RZS149" s="10"/>
      <c r="RZT149" s="10"/>
      <c r="RZU149" s="10"/>
      <c r="RZV149" s="10"/>
      <c r="RZW149" s="10"/>
      <c r="RZX149" s="10"/>
      <c r="RZY149" s="10"/>
      <c r="RZZ149" s="10"/>
      <c r="SAA149" s="10"/>
      <c r="SAB149" s="10"/>
      <c r="SAC149" s="10"/>
      <c r="SAD149" s="10"/>
      <c r="SAE149" s="10"/>
      <c r="SAF149" s="10"/>
      <c r="SAG149" s="10"/>
      <c r="SAH149" s="10"/>
      <c r="SAI149" s="10"/>
      <c r="SAJ149" s="10"/>
      <c r="SAK149" s="10"/>
      <c r="SAL149" s="10"/>
      <c r="SAM149" s="10"/>
      <c r="SAN149" s="10"/>
      <c r="SAO149" s="10"/>
      <c r="SAP149" s="10"/>
      <c r="SAQ149" s="10"/>
      <c r="SAR149" s="10"/>
      <c r="SAS149" s="10"/>
      <c r="SAT149" s="10"/>
      <c r="SAU149" s="10"/>
      <c r="SAV149" s="10"/>
      <c r="SAW149" s="10"/>
      <c r="SAX149" s="10"/>
      <c r="SAY149" s="10"/>
      <c r="SAZ149" s="10"/>
      <c r="SBA149" s="10"/>
      <c r="SBB149" s="10"/>
      <c r="SBC149" s="10"/>
      <c r="SBD149" s="10"/>
      <c r="SBE149" s="10"/>
      <c r="SBF149" s="10"/>
      <c r="SBG149" s="10"/>
      <c r="SBH149" s="10"/>
      <c r="SBI149" s="10"/>
      <c r="SBJ149" s="10"/>
      <c r="SBK149" s="10"/>
      <c r="SBL149" s="10"/>
      <c r="SBM149" s="10"/>
      <c r="SBN149" s="10"/>
      <c r="SBO149" s="10"/>
      <c r="SBP149" s="10"/>
      <c r="SBQ149" s="10"/>
      <c r="SBR149" s="10"/>
      <c r="SBS149" s="10"/>
      <c r="SBT149" s="10"/>
      <c r="SBU149" s="10"/>
      <c r="SBV149" s="10"/>
      <c r="SBW149" s="10"/>
      <c r="SBX149" s="10"/>
      <c r="SBY149" s="10"/>
      <c r="SBZ149" s="10"/>
      <c r="SCA149" s="10"/>
      <c r="SCB149" s="10"/>
      <c r="SCC149" s="10"/>
      <c r="SCD149" s="10"/>
      <c r="SCE149" s="10"/>
      <c r="SCF149" s="10"/>
      <c r="SCG149" s="10"/>
      <c r="SCH149" s="10"/>
      <c r="SCI149" s="10"/>
      <c r="SCJ149" s="10"/>
      <c r="SCK149" s="10"/>
      <c r="SCL149" s="10"/>
      <c r="SCM149" s="10"/>
      <c r="SCN149" s="10"/>
      <c r="SCO149" s="10"/>
      <c r="SCP149" s="10"/>
      <c r="SCQ149" s="10"/>
      <c r="SCR149" s="10"/>
      <c r="SCS149" s="10"/>
      <c r="SCT149" s="10"/>
      <c r="SCU149" s="10"/>
      <c r="SCV149" s="10"/>
      <c r="SCW149" s="10"/>
      <c r="SCX149" s="10"/>
      <c r="SCY149" s="10"/>
      <c r="SCZ149" s="10"/>
      <c r="SDA149" s="10"/>
      <c r="SDB149" s="10"/>
      <c r="SDC149" s="10"/>
      <c r="SDD149" s="10"/>
      <c r="SDE149" s="10"/>
      <c r="SDF149" s="10"/>
      <c r="SDG149" s="10"/>
      <c r="SDH149" s="10"/>
      <c r="SDI149" s="10"/>
      <c r="SDJ149" s="10"/>
      <c r="SDK149" s="10"/>
      <c r="SDL149" s="10"/>
      <c r="SDM149" s="10"/>
      <c r="SDN149" s="10"/>
      <c r="SDO149" s="10"/>
      <c r="SDP149" s="10"/>
      <c r="SDQ149" s="10"/>
      <c r="SDR149" s="10"/>
      <c r="SDS149" s="10"/>
      <c r="SDT149" s="10"/>
      <c r="SDU149" s="10"/>
      <c r="SDV149" s="10"/>
      <c r="SDW149" s="10"/>
      <c r="SDX149" s="10"/>
      <c r="SDY149" s="10"/>
      <c r="SDZ149" s="10"/>
      <c r="SEA149" s="10"/>
      <c r="SEB149" s="10"/>
      <c r="SEC149" s="10"/>
      <c r="SED149" s="10"/>
      <c r="SEE149" s="10"/>
      <c r="SEF149" s="10"/>
      <c r="SEG149" s="10"/>
      <c r="SEH149" s="10"/>
      <c r="SEI149" s="10"/>
      <c r="SEJ149" s="10"/>
      <c r="SEK149" s="10"/>
      <c r="SEL149" s="10"/>
      <c r="SEM149" s="10"/>
      <c r="SEN149" s="10"/>
      <c r="SEO149" s="10"/>
      <c r="SEP149" s="10"/>
      <c r="SEQ149" s="10"/>
      <c r="SER149" s="10"/>
      <c r="SES149" s="10"/>
      <c r="SET149" s="10"/>
      <c r="SEU149" s="10"/>
      <c r="SEV149" s="10"/>
      <c r="SEW149" s="10"/>
      <c r="SEX149" s="10"/>
      <c r="SEY149" s="10"/>
      <c r="SEZ149" s="10"/>
      <c r="SFA149" s="10"/>
      <c r="SFB149" s="10"/>
      <c r="SFC149" s="10"/>
      <c r="SFD149" s="10"/>
      <c r="SFE149" s="10"/>
      <c r="SFF149" s="10"/>
      <c r="SFG149" s="10"/>
      <c r="SFH149" s="10"/>
      <c r="SFI149" s="10"/>
      <c r="SFJ149" s="10"/>
      <c r="SFK149" s="10"/>
      <c r="SFL149" s="10"/>
      <c r="SFM149" s="10"/>
      <c r="SFN149" s="10"/>
      <c r="SFO149" s="10"/>
      <c r="SFP149" s="10"/>
      <c r="SFQ149" s="10"/>
      <c r="SFR149" s="10"/>
      <c r="SFS149" s="10"/>
      <c r="SFT149" s="10"/>
      <c r="SFU149" s="10"/>
      <c r="SFV149" s="10"/>
      <c r="SFW149" s="10"/>
      <c r="SFX149" s="10"/>
      <c r="SFY149" s="10"/>
      <c r="SFZ149" s="10"/>
      <c r="SGA149" s="10"/>
      <c r="SGB149" s="10"/>
      <c r="SGC149" s="10"/>
      <c r="SGD149" s="10"/>
      <c r="SGE149" s="10"/>
      <c r="SGF149" s="10"/>
      <c r="SGG149" s="10"/>
      <c r="SGH149" s="10"/>
      <c r="SGI149" s="10"/>
      <c r="SGJ149" s="10"/>
      <c r="SGK149" s="10"/>
      <c r="SGL149" s="10"/>
      <c r="SGM149" s="10"/>
      <c r="SGN149" s="10"/>
      <c r="SGO149" s="10"/>
      <c r="SGP149" s="10"/>
      <c r="SGQ149" s="10"/>
      <c r="SGR149" s="10"/>
      <c r="SGS149" s="10"/>
      <c r="SGT149" s="10"/>
      <c r="SGU149" s="10"/>
      <c r="SGV149" s="10"/>
      <c r="SGW149" s="10"/>
      <c r="SGX149" s="10"/>
      <c r="SGY149" s="10"/>
      <c r="SGZ149" s="10"/>
      <c r="SHA149" s="10"/>
      <c r="SHB149" s="10"/>
      <c r="SHC149" s="10"/>
      <c r="SHD149" s="10"/>
      <c r="SHE149" s="10"/>
      <c r="SHF149" s="10"/>
      <c r="SHG149" s="10"/>
      <c r="SHH149" s="10"/>
      <c r="SHI149" s="10"/>
      <c r="SHJ149" s="10"/>
      <c r="SHK149" s="10"/>
      <c r="SHL149" s="10"/>
      <c r="SHM149" s="10"/>
      <c r="SHN149" s="10"/>
      <c r="SHO149" s="10"/>
      <c r="SHP149" s="10"/>
      <c r="SHQ149" s="10"/>
      <c r="SHR149" s="10"/>
      <c r="SHS149" s="10"/>
      <c r="SHT149" s="10"/>
      <c r="SHU149" s="10"/>
      <c r="SHV149" s="10"/>
      <c r="SHW149" s="10"/>
      <c r="SHX149" s="10"/>
      <c r="SHY149" s="10"/>
      <c r="SHZ149" s="10"/>
      <c r="SIA149" s="10"/>
      <c r="SIB149" s="10"/>
      <c r="SIC149" s="10"/>
      <c r="SID149" s="10"/>
      <c r="SIE149" s="10"/>
      <c r="SIF149" s="10"/>
      <c r="SIG149" s="10"/>
      <c r="SIH149" s="10"/>
      <c r="SII149" s="10"/>
      <c r="SIJ149" s="10"/>
      <c r="SIK149" s="10"/>
      <c r="SIL149" s="10"/>
      <c r="SIM149" s="10"/>
      <c r="SIN149" s="10"/>
      <c r="SIO149" s="10"/>
      <c r="SIP149" s="10"/>
      <c r="SIQ149" s="10"/>
      <c r="SIR149" s="10"/>
      <c r="SIS149" s="10"/>
      <c r="SIT149" s="10"/>
      <c r="SIU149" s="10"/>
      <c r="SIV149" s="10"/>
      <c r="SIW149" s="10"/>
      <c r="SIX149" s="10"/>
      <c r="SIY149" s="10"/>
      <c r="SIZ149" s="10"/>
      <c r="SJA149" s="10"/>
      <c r="SJB149" s="10"/>
      <c r="SJC149" s="10"/>
      <c r="SJD149" s="10"/>
      <c r="SJE149" s="10"/>
      <c r="SJF149" s="10"/>
      <c r="SJG149" s="10"/>
      <c r="SJH149" s="10"/>
      <c r="SJI149" s="10"/>
      <c r="SJJ149" s="10"/>
      <c r="SJK149" s="10"/>
      <c r="SJL149" s="10"/>
      <c r="SJM149" s="10"/>
      <c r="SJN149" s="10"/>
      <c r="SJO149" s="10"/>
      <c r="SJP149" s="10"/>
      <c r="SJQ149" s="10"/>
      <c r="SJR149" s="10"/>
      <c r="SJS149" s="10"/>
      <c r="SJT149" s="10"/>
      <c r="SJU149" s="10"/>
      <c r="SJV149" s="10"/>
      <c r="SJW149" s="10"/>
      <c r="SJX149" s="10"/>
      <c r="SJY149" s="10"/>
      <c r="SJZ149" s="10"/>
      <c r="SKA149" s="10"/>
      <c r="SKB149" s="10"/>
      <c r="SKC149" s="10"/>
      <c r="SKD149" s="10"/>
      <c r="SKE149" s="10"/>
      <c r="SKF149" s="10"/>
      <c r="SKG149" s="10"/>
      <c r="SKH149" s="10"/>
      <c r="SKI149" s="10"/>
      <c r="SKJ149" s="10"/>
      <c r="SKK149" s="10"/>
      <c r="SKL149" s="10"/>
      <c r="SKM149" s="10"/>
      <c r="SKN149" s="10"/>
      <c r="SKO149" s="10"/>
      <c r="SKP149" s="10"/>
      <c r="SKQ149" s="10"/>
      <c r="SKR149" s="10"/>
      <c r="SKS149" s="10"/>
      <c r="SKT149" s="10"/>
      <c r="SKU149" s="10"/>
      <c r="SKV149" s="10"/>
      <c r="SKW149" s="10"/>
      <c r="SKX149" s="10"/>
      <c r="SKY149" s="10"/>
      <c r="SKZ149" s="10"/>
      <c r="SLA149" s="10"/>
      <c r="SLB149" s="10"/>
      <c r="SLC149" s="10"/>
      <c r="SLD149" s="10"/>
      <c r="SLE149" s="10"/>
      <c r="SLF149" s="10"/>
      <c r="SLG149" s="10"/>
      <c r="SLH149" s="10"/>
      <c r="SLI149" s="10"/>
      <c r="SLJ149" s="10"/>
      <c r="SLK149" s="10"/>
      <c r="SLL149" s="10"/>
      <c r="SLM149" s="10"/>
      <c r="SLN149" s="10"/>
      <c r="SLO149" s="10"/>
      <c r="SLP149" s="10"/>
      <c r="SLQ149" s="10"/>
      <c r="SLR149" s="10"/>
      <c r="SLS149" s="10"/>
      <c r="SLT149" s="10"/>
      <c r="SLU149" s="10"/>
      <c r="SLV149" s="10"/>
      <c r="SLW149" s="10"/>
      <c r="SLX149" s="10"/>
      <c r="SLY149" s="10"/>
      <c r="SLZ149" s="10"/>
      <c r="SMA149" s="10"/>
      <c r="SMB149" s="10"/>
      <c r="SMC149" s="10"/>
      <c r="SMD149" s="10"/>
      <c r="SME149" s="10"/>
      <c r="SMF149" s="10"/>
      <c r="SMG149" s="10"/>
      <c r="SMH149" s="10"/>
      <c r="SMI149" s="10"/>
      <c r="SMJ149" s="10"/>
      <c r="SMK149" s="10"/>
      <c r="SML149" s="10"/>
      <c r="SMM149" s="10"/>
      <c r="SMN149" s="10"/>
      <c r="SMO149" s="10"/>
      <c r="SMP149" s="10"/>
      <c r="SMQ149" s="10"/>
      <c r="SMR149" s="10"/>
      <c r="SMS149" s="10"/>
      <c r="SMT149" s="10"/>
      <c r="SMU149" s="10"/>
      <c r="SMV149" s="10"/>
      <c r="SMW149" s="10"/>
      <c r="SMX149" s="10"/>
      <c r="SMY149" s="10"/>
      <c r="SMZ149" s="10"/>
      <c r="SNA149" s="10"/>
      <c r="SNB149" s="10"/>
      <c r="SNC149" s="10"/>
      <c r="SND149" s="10"/>
      <c r="SNE149" s="10"/>
      <c r="SNF149" s="10"/>
      <c r="SNG149" s="10"/>
      <c r="SNH149" s="10"/>
      <c r="SNI149" s="10"/>
      <c r="SNJ149" s="10"/>
      <c r="SNK149" s="10"/>
      <c r="SNL149" s="10"/>
      <c r="SNM149" s="10"/>
      <c r="SNN149" s="10"/>
      <c r="SNO149" s="10"/>
      <c r="SNP149" s="10"/>
      <c r="SNQ149" s="10"/>
      <c r="SNR149" s="10"/>
      <c r="SNS149" s="10"/>
      <c r="SNT149" s="10"/>
      <c r="SNU149" s="10"/>
      <c r="SNV149" s="10"/>
      <c r="SNW149" s="10"/>
      <c r="SNX149" s="10"/>
      <c r="SNY149" s="10"/>
      <c r="SNZ149" s="10"/>
      <c r="SOA149" s="10"/>
      <c r="SOB149" s="10"/>
      <c r="SOC149" s="10"/>
      <c r="SOD149" s="10"/>
      <c r="SOE149" s="10"/>
      <c r="SOF149" s="10"/>
      <c r="SOG149" s="10"/>
      <c r="SOH149" s="10"/>
      <c r="SOI149" s="10"/>
      <c r="SOJ149" s="10"/>
      <c r="SOK149" s="10"/>
      <c r="SOL149" s="10"/>
      <c r="SOM149" s="10"/>
      <c r="SON149" s="10"/>
      <c r="SOO149" s="10"/>
      <c r="SOP149" s="10"/>
      <c r="SOQ149" s="10"/>
      <c r="SOR149" s="10"/>
      <c r="SOS149" s="10"/>
      <c r="SOT149" s="10"/>
      <c r="SOU149" s="10"/>
      <c r="SOV149" s="10"/>
      <c r="SOW149" s="10"/>
      <c r="SOX149" s="10"/>
      <c r="SOY149" s="10"/>
      <c r="SOZ149" s="10"/>
      <c r="SPA149" s="10"/>
      <c r="SPB149" s="10"/>
      <c r="SPC149" s="10"/>
      <c r="SPD149" s="10"/>
      <c r="SPE149" s="10"/>
      <c r="SPF149" s="10"/>
      <c r="SPG149" s="10"/>
      <c r="SPH149" s="10"/>
      <c r="SPI149" s="10"/>
      <c r="SPJ149" s="10"/>
      <c r="SPK149" s="10"/>
      <c r="SPL149" s="10"/>
      <c r="SPM149" s="10"/>
      <c r="SPN149" s="10"/>
      <c r="SPO149" s="10"/>
      <c r="SPP149" s="10"/>
      <c r="SPQ149" s="10"/>
      <c r="SPR149" s="10"/>
      <c r="SPS149" s="10"/>
      <c r="SPT149" s="10"/>
      <c r="SPU149" s="10"/>
      <c r="SPV149" s="10"/>
      <c r="SPW149" s="10"/>
      <c r="SPX149" s="10"/>
      <c r="SPY149" s="10"/>
      <c r="SPZ149" s="10"/>
      <c r="SQA149" s="10"/>
      <c r="SQB149" s="10"/>
      <c r="SQC149" s="10"/>
      <c r="SQD149" s="10"/>
      <c r="SQE149" s="10"/>
      <c r="SQF149" s="10"/>
      <c r="SQG149" s="10"/>
      <c r="SQH149" s="10"/>
      <c r="SQI149" s="10"/>
      <c r="SQJ149" s="10"/>
      <c r="SQK149" s="10"/>
      <c r="SQL149" s="10"/>
      <c r="SQM149" s="10"/>
      <c r="SQN149" s="10"/>
      <c r="SQO149" s="10"/>
      <c r="SQP149" s="10"/>
      <c r="SQQ149" s="10"/>
      <c r="SQR149" s="10"/>
      <c r="SQS149" s="10"/>
      <c r="SQT149" s="10"/>
      <c r="SQU149" s="10"/>
      <c r="SQV149" s="10"/>
      <c r="SQW149" s="10"/>
      <c r="SQX149" s="10"/>
      <c r="SQY149" s="10"/>
      <c r="SQZ149" s="10"/>
      <c r="SRA149" s="10"/>
      <c r="SRB149" s="10"/>
      <c r="SRC149" s="10"/>
      <c r="SRD149" s="10"/>
      <c r="SRE149" s="10"/>
      <c r="SRF149" s="10"/>
      <c r="SRG149" s="10"/>
      <c r="SRH149" s="10"/>
      <c r="SRI149" s="10"/>
      <c r="SRJ149" s="10"/>
      <c r="SRK149" s="10"/>
      <c r="SRL149" s="10"/>
      <c r="SRM149" s="10"/>
      <c r="SRN149" s="10"/>
      <c r="SRO149" s="10"/>
      <c r="SRP149" s="10"/>
      <c r="SRQ149" s="10"/>
      <c r="SRR149" s="10"/>
      <c r="SRS149" s="10"/>
      <c r="SRT149" s="10"/>
      <c r="SRU149" s="10"/>
      <c r="SRV149" s="10"/>
      <c r="SRW149" s="10"/>
      <c r="SRX149" s="10"/>
      <c r="SRY149" s="10"/>
      <c r="SRZ149" s="10"/>
      <c r="SSA149" s="10"/>
      <c r="SSB149" s="10"/>
      <c r="SSC149" s="10"/>
      <c r="SSD149" s="10"/>
      <c r="SSE149" s="10"/>
      <c r="SSF149" s="10"/>
      <c r="SSG149" s="10"/>
      <c r="SSH149" s="10"/>
      <c r="SSI149" s="10"/>
      <c r="SSJ149" s="10"/>
      <c r="SSK149" s="10"/>
      <c r="SSL149" s="10"/>
      <c r="SSM149" s="10"/>
      <c r="SSN149" s="10"/>
      <c r="SSO149" s="10"/>
      <c r="SSP149" s="10"/>
      <c r="SSQ149" s="10"/>
      <c r="SSR149" s="10"/>
      <c r="SSS149" s="10"/>
      <c r="SST149" s="10"/>
      <c r="SSU149" s="10"/>
      <c r="SSV149" s="10"/>
      <c r="SSW149" s="10"/>
      <c r="SSX149" s="10"/>
      <c r="SSY149" s="10"/>
      <c r="SSZ149" s="10"/>
      <c r="STA149" s="10"/>
      <c r="STB149" s="10"/>
      <c r="STC149" s="10"/>
      <c r="STD149" s="10"/>
      <c r="STE149" s="10"/>
      <c r="STF149" s="10"/>
      <c r="STG149" s="10"/>
      <c r="STH149" s="10"/>
      <c r="STI149" s="10"/>
      <c r="STJ149" s="10"/>
      <c r="STK149" s="10"/>
      <c r="STL149" s="10"/>
      <c r="STM149" s="10"/>
      <c r="STN149" s="10"/>
      <c r="STO149" s="10"/>
      <c r="STP149" s="10"/>
      <c r="STQ149" s="10"/>
      <c r="STR149" s="10"/>
      <c r="STS149" s="10"/>
      <c r="STT149" s="10"/>
      <c r="STU149" s="10"/>
      <c r="STV149" s="10"/>
      <c r="STW149" s="10"/>
      <c r="STX149" s="10"/>
      <c r="STY149" s="10"/>
      <c r="STZ149" s="10"/>
      <c r="SUA149" s="10"/>
      <c r="SUB149" s="10"/>
      <c r="SUC149" s="10"/>
      <c r="SUD149" s="10"/>
      <c r="SUE149" s="10"/>
      <c r="SUF149" s="10"/>
      <c r="SUG149" s="10"/>
      <c r="SUH149" s="10"/>
      <c r="SUI149" s="10"/>
      <c r="SUJ149" s="10"/>
      <c r="SUK149" s="10"/>
      <c r="SUL149" s="10"/>
      <c r="SUM149" s="10"/>
      <c r="SUN149" s="10"/>
      <c r="SUO149" s="10"/>
      <c r="SUP149" s="10"/>
      <c r="SUQ149" s="10"/>
      <c r="SUR149" s="10"/>
      <c r="SUS149" s="10"/>
      <c r="SUT149" s="10"/>
      <c r="SUU149" s="10"/>
      <c r="SUV149" s="10"/>
      <c r="SUW149" s="10"/>
      <c r="SUX149" s="10"/>
      <c r="SUY149" s="10"/>
      <c r="SUZ149" s="10"/>
      <c r="SVA149" s="10"/>
      <c r="SVB149" s="10"/>
      <c r="SVC149" s="10"/>
      <c r="SVD149" s="10"/>
      <c r="SVE149" s="10"/>
      <c r="SVF149" s="10"/>
      <c r="SVG149" s="10"/>
      <c r="SVH149" s="10"/>
      <c r="SVI149" s="10"/>
      <c r="SVJ149" s="10"/>
      <c r="SVK149" s="10"/>
      <c r="SVL149" s="10"/>
      <c r="SVM149" s="10"/>
      <c r="SVN149" s="10"/>
      <c r="SVO149" s="10"/>
      <c r="SVP149" s="10"/>
      <c r="SVQ149" s="10"/>
      <c r="SVR149" s="10"/>
      <c r="SVS149" s="10"/>
      <c r="SVT149" s="10"/>
      <c r="SVU149" s="10"/>
      <c r="SVV149" s="10"/>
      <c r="SVW149" s="10"/>
      <c r="SVX149" s="10"/>
      <c r="SVY149" s="10"/>
      <c r="SVZ149" s="10"/>
      <c r="SWA149" s="10"/>
      <c r="SWB149" s="10"/>
      <c r="SWC149" s="10"/>
      <c r="SWD149" s="10"/>
      <c r="SWE149" s="10"/>
      <c r="SWF149" s="10"/>
      <c r="SWG149" s="10"/>
      <c r="SWH149" s="10"/>
      <c r="SWI149" s="10"/>
      <c r="SWJ149" s="10"/>
      <c r="SWK149" s="10"/>
      <c r="SWL149" s="10"/>
      <c r="SWM149" s="10"/>
      <c r="SWN149" s="10"/>
      <c r="SWO149" s="10"/>
      <c r="SWP149" s="10"/>
      <c r="SWQ149" s="10"/>
      <c r="SWR149" s="10"/>
      <c r="SWS149" s="10"/>
      <c r="SWT149" s="10"/>
      <c r="SWU149" s="10"/>
      <c r="SWV149" s="10"/>
      <c r="SWW149" s="10"/>
      <c r="SWX149" s="10"/>
      <c r="SWY149" s="10"/>
      <c r="SWZ149" s="10"/>
      <c r="SXA149" s="10"/>
      <c r="SXB149" s="10"/>
      <c r="SXC149" s="10"/>
      <c r="SXD149" s="10"/>
      <c r="SXE149" s="10"/>
      <c r="SXF149" s="10"/>
      <c r="SXG149" s="10"/>
      <c r="SXH149" s="10"/>
      <c r="SXI149" s="10"/>
      <c r="SXJ149" s="10"/>
      <c r="SXK149" s="10"/>
      <c r="SXL149" s="10"/>
      <c r="SXM149" s="10"/>
      <c r="SXN149" s="10"/>
      <c r="SXO149" s="10"/>
      <c r="SXP149" s="10"/>
      <c r="SXQ149" s="10"/>
      <c r="SXR149" s="10"/>
      <c r="SXS149" s="10"/>
      <c r="SXT149" s="10"/>
      <c r="SXU149" s="10"/>
      <c r="SXV149" s="10"/>
      <c r="SXW149" s="10"/>
      <c r="SXX149" s="10"/>
      <c r="SXY149" s="10"/>
      <c r="SXZ149" s="10"/>
      <c r="SYA149" s="10"/>
      <c r="SYB149" s="10"/>
      <c r="SYC149" s="10"/>
      <c r="SYD149" s="10"/>
      <c r="SYE149" s="10"/>
      <c r="SYF149" s="10"/>
      <c r="SYG149" s="10"/>
      <c r="SYH149" s="10"/>
      <c r="SYI149" s="10"/>
      <c r="SYJ149" s="10"/>
      <c r="SYK149" s="10"/>
      <c r="SYL149" s="10"/>
      <c r="SYM149" s="10"/>
      <c r="SYN149" s="10"/>
      <c r="SYO149" s="10"/>
      <c r="SYP149" s="10"/>
      <c r="SYQ149" s="10"/>
      <c r="SYR149" s="10"/>
      <c r="SYS149" s="10"/>
      <c r="SYT149" s="10"/>
      <c r="SYU149" s="10"/>
      <c r="SYV149" s="10"/>
      <c r="SYW149" s="10"/>
      <c r="SYX149" s="10"/>
      <c r="SYY149" s="10"/>
      <c r="SYZ149" s="10"/>
      <c r="SZA149" s="10"/>
      <c r="SZB149" s="10"/>
      <c r="SZC149" s="10"/>
      <c r="SZD149" s="10"/>
      <c r="SZE149" s="10"/>
      <c r="SZF149" s="10"/>
      <c r="SZG149" s="10"/>
      <c r="SZH149" s="10"/>
      <c r="SZI149" s="10"/>
      <c r="SZJ149" s="10"/>
      <c r="SZK149" s="10"/>
      <c r="SZL149" s="10"/>
      <c r="SZM149" s="10"/>
      <c r="SZN149" s="10"/>
      <c r="SZO149" s="10"/>
      <c r="SZP149" s="10"/>
      <c r="SZQ149" s="10"/>
      <c r="SZR149" s="10"/>
      <c r="SZS149" s="10"/>
      <c r="SZT149" s="10"/>
      <c r="SZU149" s="10"/>
      <c r="SZV149" s="10"/>
      <c r="SZW149" s="10"/>
      <c r="SZX149" s="10"/>
      <c r="SZY149" s="10"/>
      <c r="SZZ149" s="10"/>
      <c r="TAA149" s="10"/>
      <c r="TAB149" s="10"/>
      <c r="TAC149" s="10"/>
      <c r="TAD149" s="10"/>
      <c r="TAE149" s="10"/>
      <c r="TAF149" s="10"/>
      <c r="TAG149" s="10"/>
      <c r="TAH149" s="10"/>
      <c r="TAI149" s="10"/>
      <c r="TAJ149" s="10"/>
      <c r="TAK149" s="10"/>
      <c r="TAL149" s="10"/>
      <c r="TAM149" s="10"/>
      <c r="TAN149" s="10"/>
      <c r="TAO149" s="10"/>
      <c r="TAP149" s="10"/>
      <c r="TAQ149" s="10"/>
      <c r="TAR149" s="10"/>
      <c r="TAS149" s="10"/>
      <c r="TAT149" s="10"/>
      <c r="TAU149" s="10"/>
      <c r="TAV149" s="10"/>
      <c r="TAW149" s="10"/>
      <c r="TAX149" s="10"/>
      <c r="TAY149" s="10"/>
      <c r="TAZ149" s="10"/>
      <c r="TBA149" s="10"/>
      <c r="TBB149" s="10"/>
      <c r="TBC149" s="10"/>
      <c r="TBD149" s="10"/>
      <c r="TBE149" s="10"/>
      <c r="TBF149" s="10"/>
      <c r="TBG149" s="10"/>
      <c r="TBH149" s="10"/>
      <c r="TBI149" s="10"/>
      <c r="TBJ149" s="10"/>
      <c r="TBK149" s="10"/>
      <c r="TBL149" s="10"/>
      <c r="TBM149" s="10"/>
      <c r="TBN149" s="10"/>
      <c r="TBO149" s="10"/>
      <c r="TBP149" s="10"/>
      <c r="TBQ149" s="10"/>
      <c r="TBR149" s="10"/>
      <c r="TBS149" s="10"/>
      <c r="TBT149" s="10"/>
      <c r="TBU149" s="10"/>
      <c r="TBV149" s="10"/>
      <c r="TBW149" s="10"/>
      <c r="TBX149" s="10"/>
      <c r="TBY149" s="10"/>
      <c r="TBZ149" s="10"/>
      <c r="TCA149" s="10"/>
      <c r="TCB149" s="10"/>
      <c r="TCC149" s="10"/>
      <c r="TCD149" s="10"/>
      <c r="TCE149" s="10"/>
      <c r="TCF149" s="10"/>
      <c r="TCG149" s="10"/>
      <c r="TCH149" s="10"/>
      <c r="TCI149" s="10"/>
      <c r="TCJ149" s="10"/>
      <c r="TCK149" s="10"/>
      <c r="TCL149" s="10"/>
      <c r="TCM149" s="10"/>
      <c r="TCN149" s="10"/>
      <c r="TCO149" s="10"/>
      <c r="TCP149" s="10"/>
      <c r="TCQ149" s="10"/>
      <c r="TCR149" s="10"/>
      <c r="TCS149" s="10"/>
      <c r="TCT149" s="10"/>
      <c r="TCU149" s="10"/>
      <c r="TCV149" s="10"/>
      <c r="TCW149" s="10"/>
      <c r="TCX149" s="10"/>
      <c r="TCY149" s="10"/>
      <c r="TCZ149" s="10"/>
      <c r="TDA149" s="10"/>
      <c r="TDB149" s="10"/>
      <c r="TDC149" s="10"/>
      <c r="TDD149" s="10"/>
      <c r="TDE149" s="10"/>
      <c r="TDF149" s="10"/>
      <c r="TDG149" s="10"/>
      <c r="TDH149" s="10"/>
      <c r="TDI149" s="10"/>
      <c r="TDJ149" s="10"/>
      <c r="TDK149" s="10"/>
      <c r="TDL149" s="10"/>
      <c r="TDM149" s="10"/>
      <c r="TDN149" s="10"/>
      <c r="TDO149" s="10"/>
      <c r="TDP149" s="10"/>
      <c r="TDQ149" s="10"/>
      <c r="TDR149" s="10"/>
      <c r="TDS149" s="10"/>
      <c r="TDT149" s="10"/>
      <c r="TDU149" s="10"/>
      <c r="TDV149" s="10"/>
      <c r="TDW149" s="10"/>
      <c r="TDX149" s="10"/>
      <c r="TDY149" s="10"/>
      <c r="TDZ149" s="10"/>
      <c r="TEA149" s="10"/>
      <c r="TEB149" s="10"/>
      <c r="TEC149" s="10"/>
      <c r="TED149" s="10"/>
      <c r="TEE149" s="10"/>
      <c r="TEF149" s="10"/>
      <c r="TEG149" s="10"/>
      <c r="TEH149" s="10"/>
      <c r="TEI149" s="10"/>
      <c r="TEJ149" s="10"/>
      <c r="TEK149" s="10"/>
      <c r="TEL149" s="10"/>
      <c r="TEM149" s="10"/>
      <c r="TEN149" s="10"/>
      <c r="TEO149" s="10"/>
      <c r="TEP149" s="10"/>
      <c r="TEQ149" s="10"/>
      <c r="TER149" s="10"/>
      <c r="TES149" s="10"/>
      <c r="TET149" s="10"/>
      <c r="TEU149" s="10"/>
      <c r="TEV149" s="10"/>
      <c r="TEW149" s="10"/>
      <c r="TEX149" s="10"/>
      <c r="TEY149" s="10"/>
      <c r="TEZ149" s="10"/>
      <c r="TFA149" s="10"/>
      <c r="TFB149" s="10"/>
      <c r="TFC149" s="10"/>
      <c r="TFD149" s="10"/>
      <c r="TFE149" s="10"/>
      <c r="TFF149" s="10"/>
      <c r="TFG149" s="10"/>
      <c r="TFH149" s="10"/>
      <c r="TFI149" s="10"/>
      <c r="TFJ149" s="10"/>
      <c r="TFK149" s="10"/>
      <c r="TFL149" s="10"/>
      <c r="TFM149" s="10"/>
      <c r="TFN149" s="10"/>
      <c r="TFO149" s="10"/>
      <c r="TFP149" s="10"/>
      <c r="TFQ149" s="10"/>
      <c r="TFR149" s="10"/>
      <c r="TFS149" s="10"/>
      <c r="TFT149" s="10"/>
      <c r="TFU149" s="10"/>
      <c r="TFV149" s="10"/>
      <c r="TFW149" s="10"/>
      <c r="TFX149" s="10"/>
      <c r="TFY149" s="10"/>
      <c r="TFZ149" s="10"/>
      <c r="TGA149" s="10"/>
      <c r="TGB149" s="10"/>
      <c r="TGC149" s="10"/>
      <c r="TGD149" s="10"/>
      <c r="TGE149" s="10"/>
      <c r="TGF149" s="10"/>
      <c r="TGG149" s="10"/>
      <c r="TGH149" s="10"/>
      <c r="TGI149" s="10"/>
      <c r="TGJ149" s="10"/>
      <c r="TGK149" s="10"/>
      <c r="TGL149" s="10"/>
      <c r="TGM149" s="10"/>
      <c r="TGN149" s="10"/>
      <c r="TGO149" s="10"/>
      <c r="TGP149" s="10"/>
      <c r="TGQ149" s="10"/>
      <c r="TGR149" s="10"/>
      <c r="TGS149" s="10"/>
      <c r="TGT149" s="10"/>
      <c r="TGU149" s="10"/>
      <c r="TGV149" s="10"/>
      <c r="TGW149" s="10"/>
      <c r="TGX149" s="10"/>
      <c r="TGY149" s="10"/>
      <c r="TGZ149" s="10"/>
      <c r="THA149" s="10"/>
      <c r="THB149" s="10"/>
      <c r="THC149" s="10"/>
      <c r="THD149" s="10"/>
      <c r="THE149" s="10"/>
      <c r="THF149" s="10"/>
      <c r="THG149" s="10"/>
      <c r="THH149" s="10"/>
      <c r="THI149" s="10"/>
      <c r="THJ149" s="10"/>
      <c r="THK149" s="10"/>
      <c r="THL149" s="10"/>
      <c r="THM149" s="10"/>
      <c r="THN149" s="10"/>
      <c r="THO149" s="10"/>
      <c r="THP149" s="10"/>
      <c r="THQ149" s="10"/>
      <c r="THR149" s="10"/>
      <c r="THS149" s="10"/>
      <c r="THT149" s="10"/>
      <c r="THU149" s="10"/>
      <c r="THV149" s="10"/>
      <c r="THW149" s="10"/>
      <c r="THX149" s="10"/>
      <c r="THY149" s="10"/>
      <c r="THZ149" s="10"/>
      <c r="TIA149" s="10"/>
      <c r="TIB149" s="10"/>
      <c r="TIC149" s="10"/>
      <c r="TID149" s="10"/>
      <c r="TIE149" s="10"/>
      <c r="TIF149" s="10"/>
      <c r="TIG149" s="10"/>
      <c r="TIH149" s="10"/>
      <c r="TII149" s="10"/>
      <c r="TIJ149" s="10"/>
      <c r="TIK149" s="10"/>
      <c r="TIL149" s="10"/>
      <c r="TIM149" s="10"/>
      <c r="TIN149" s="10"/>
      <c r="TIO149" s="10"/>
      <c r="TIP149" s="10"/>
      <c r="TIQ149" s="10"/>
      <c r="TIR149" s="10"/>
      <c r="TIS149" s="10"/>
      <c r="TIT149" s="10"/>
      <c r="TIU149" s="10"/>
      <c r="TIV149" s="10"/>
      <c r="TIW149" s="10"/>
      <c r="TIX149" s="10"/>
      <c r="TIY149" s="10"/>
      <c r="TIZ149" s="10"/>
      <c r="TJA149" s="10"/>
      <c r="TJB149" s="10"/>
      <c r="TJC149" s="10"/>
      <c r="TJD149" s="10"/>
      <c r="TJE149" s="10"/>
      <c r="TJF149" s="10"/>
      <c r="TJG149" s="10"/>
      <c r="TJH149" s="10"/>
      <c r="TJI149" s="10"/>
      <c r="TJJ149" s="10"/>
      <c r="TJK149" s="10"/>
      <c r="TJL149" s="10"/>
      <c r="TJM149" s="10"/>
      <c r="TJN149" s="10"/>
      <c r="TJO149" s="10"/>
      <c r="TJP149" s="10"/>
      <c r="TJQ149" s="10"/>
      <c r="TJR149" s="10"/>
      <c r="TJS149" s="10"/>
      <c r="TJT149" s="10"/>
      <c r="TJU149" s="10"/>
      <c r="TJV149" s="10"/>
      <c r="TJW149" s="10"/>
      <c r="TJX149" s="10"/>
      <c r="TJY149" s="10"/>
      <c r="TJZ149" s="10"/>
      <c r="TKA149" s="10"/>
      <c r="TKB149" s="10"/>
      <c r="TKC149" s="10"/>
      <c r="TKD149" s="10"/>
      <c r="TKE149" s="10"/>
      <c r="TKF149" s="10"/>
      <c r="TKG149" s="10"/>
      <c r="TKH149" s="10"/>
      <c r="TKI149" s="10"/>
      <c r="TKJ149" s="10"/>
      <c r="TKK149" s="10"/>
      <c r="TKL149" s="10"/>
      <c r="TKM149" s="10"/>
      <c r="TKN149" s="10"/>
      <c r="TKO149" s="10"/>
      <c r="TKP149" s="10"/>
      <c r="TKQ149" s="10"/>
      <c r="TKR149" s="10"/>
      <c r="TKS149" s="10"/>
      <c r="TKT149" s="10"/>
      <c r="TKU149" s="10"/>
      <c r="TKV149" s="10"/>
      <c r="TKW149" s="10"/>
      <c r="TKX149" s="10"/>
      <c r="TKY149" s="10"/>
      <c r="TKZ149" s="10"/>
      <c r="TLA149" s="10"/>
      <c r="TLB149" s="10"/>
      <c r="TLC149" s="10"/>
      <c r="TLD149" s="10"/>
      <c r="TLE149" s="10"/>
      <c r="TLF149" s="10"/>
      <c r="TLG149" s="10"/>
      <c r="TLH149" s="10"/>
      <c r="TLI149" s="10"/>
      <c r="TLJ149" s="10"/>
      <c r="TLK149" s="10"/>
      <c r="TLL149" s="10"/>
      <c r="TLM149" s="10"/>
      <c r="TLN149" s="10"/>
      <c r="TLO149" s="10"/>
      <c r="TLP149" s="10"/>
      <c r="TLQ149" s="10"/>
      <c r="TLR149" s="10"/>
      <c r="TLS149" s="10"/>
      <c r="TLT149" s="10"/>
      <c r="TLU149" s="10"/>
      <c r="TLV149" s="10"/>
      <c r="TLW149" s="10"/>
      <c r="TLX149" s="10"/>
      <c r="TLY149" s="10"/>
      <c r="TLZ149" s="10"/>
      <c r="TMA149" s="10"/>
      <c r="TMB149" s="10"/>
      <c r="TMC149" s="10"/>
      <c r="TMD149" s="10"/>
      <c r="TME149" s="10"/>
      <c r="TMF149" s="10"/>
      <c r="TMG149" s="10"/>
      <c r="TMH149" s="10"/>
      <c r="TMI149" s="10"/>
      <c r="TMJ149" s="10"/>
      <c r="TMK149" s="10"/>
      <c r="TML149" s="10"/>
      <c r="TMM149" s="10"/>
      <c r="TMN149" s="10"/>
      <c r="TMO149" s="10"/>
      <c r="TMP149" s="10"/>
      <c r="TMQ149" s="10"/>
      <c r="TMR149" s="10"/>
      <c r="TMS149" s="10"/>
      <c r="TMT149" s="10"/>
      <c r="TMU149" s="10"/>
      <c r="TMV149" s="10"/>
      <c r="TMW149" s="10"/>
      <c r="TMX149" s="10"/>
      <c r="TMY149" s="10"/>
      <c r="TMZ149" s="10"/>
      <c r="TNA149" s="10"/>
      <c r="TNB149" s="10"/>
      <c r="TNC149" s="10"/>
      <c r="TND149" s="10"/>
      <c r="TNE149" s="10"/>
      <c r="TNF149" s="10"/>
      <c r="TNG149" s="10"/>
      <c r="TNH149" s="10"/>
      <c r="TNI149" s="10"/>
      <c r="TNJ149" s="10"/>
      <c r="TNK149" s="10"/>
      <c r="TNL149" s="10"/>
      <c r="TNM149" s="10"/>
      <c r="TNN149" s="10"/>
      <c r="TNO149" s="10"/>
      <c r="TNP149" s="10"/>
      <c r="TNQ149" s="10"/>
      <c r="TNR149" s="10"/>
      <c r="TNS149" s="10"/>
      <c r="TNT149" s="10"/>
      <c r="TNU149" s="10"/>
      <c r="TNV149" s="10"/>
      <c r="TNW149" s="10"/>
      <c r="TNX149" s="10"/>
      <c r="TNY149" s="10"/>
      <c r="TNZ149" s="10"/>
      <c r="TOA149" s="10"/>
      <c r="TOB149" s="10"/>
      <c r="TOC149" s="10"/>
      <c r="TOD149" s="10"/>
      <c r="TOE149" s="10"/>
      <c r="TOF149" s="10"/>
      <c r="TOG149" s="10"/>
      <c r="TOH149" s="10"/>
      <c r="TOI149" s="10"/>
      <c r="TOJ149" s="10"/>
      <c r="TOK149" s="10"/>
      <c r="TOL149" s="10"/>
      <c r="TOM149" s="10"/>
      <c r="TON149" s="10"/>
      <c r="TOO149" s="10"/>
      <c r="TOP149" s="10"/>
      <c r="TOQ149" s="10"/>
      <c r="TOR149" s="10"/>
      <c r="TOS149" s="10"/>
      <c r="TOT149" s="10"/>
      <c r="TOU149" s="10"/>
      <c r="TOV149" s="10"/>
      <c r="TOW149" s="10"/>
      <c r="TOX149" s="10"/>
      <c r="TOY149" s="10"/>
      <c r="TOZ149" s="10"/>
      <c r="TPA149" s="10"/>
      <c r="TPB149" s="10"/>
      <c r="TPC149" s="10"/>
      <c r="TPD149" s="10"/>
      <c r="TPE149" s="10"/>
      <c r="TPF149" s="10"/>
      <c r="TPG149" s="10"/>
      <c r="TPH149" s="10"/>
      <c r="TPI149" s="10"/>
      <c r="TPJ149" s="10"/>
      <c r="TPK149" s="10"/>
      <c r="TPL149" s="10"/>
      <c r="TPM149" s="10"/>
      <c r="TPN149" s="10"/>
      <c r="TPO149" s="10"/>
      <c r="TPP149" s="10"/>
      <c r="TPQ149" s="10"/>
      <c r="TPR149" s="10"/>
      <c r="TPS149" s="10"/>
      <c r="TPT149" s="10"/>
      <c r="TPU149" s="10"/>
      <c r="TPV149" s="10"/>
      <c r="TPW149" s="10"/>
      <c r="TPX149" s="10"/>
      <c r="TPY149" s="10"/>
      <c r="TPZ149" s="10"/>
      <c r="TQA149" s="10"/>
      <c r="TQB149" s="10"/>
      <c r="TQC149" s="10"/>
      <c r="TQD149" s="10"/>
      <c r="TQE149" s="10"/>
      <c r="TQF149" s="10"/>
      <c r="TQG149" s="10"/>
      <c r="TQH149" s="10"/>
      <c r="TQI149" s="10"/>
      <c r="TQJ149" s="10"/>
      <c r="TQK149" s="10"/>
      <c r="TQL149" s="10"/>
      <c r="TQM149" s="10"/>
      <c r="TQN149" s="10"/>
      <c r="TQO149" s="10"/>
      <c r="TQP149" s="10"/>
      <c r="TQQ149" s="10"/>
      <c r="TQR149" s="10"/>
      <c r="TQS149" s="10"/>
      <c r="TQT149" s="10"/>
      <c r="TQU149" s="10"/>
      <c r="TQV149" s="10"/>
      <c r="TQW149" s="10"/>
      <c r="TQX149" s="10"/>
      <c r="TQY149" s="10"/>
      <c r="TQZ149" s="10"/>
      <c r="TRA149" s="10"/>
      <c r="TRB149" s="10"/>
      <c r="TRC149" s="10"/>
      <c r="TRD149" s="10"/>
      <c r="TRE149" s="10"/>
      <c r="TRF149" s="10"/>
      <c r="TRG149" s="10"/>
      <c r="TRH149" s="10"/>
      <c r="TRI149" s="10"/>
      <c r="TRJ149" s="10"/>
      <c r="TRK149" s="10"/>
      <c r="TRL149" s="10"/>
      <c r="TRM149" s="10"/>
      <c r="TRN149" s="10"/>
      <c r="TRO149" s="10"/>
      <c r="TRP149" s="10"/>
      <c r="TRQ149" s="10"/>
      <c r="TRR149" s="10"/>
      <c r="TRS149" s="10"/>
      <c r="TRT149" s="10"/>
      <c r="TRU149" s="10"/>
      <c r="TRV149" s="10"/>
      <c r="TRW149" s="10"/>
      <c r="TRX149" s="10"/>
      <c r="TRY149" s="10"/>
      <c r="TRZ149" s="10"/>
      <c r="TSA149" s="10"/>
      <c r="TSB149" s="10"/>
      <c r="TSC149" s="10"/>
      <c r="TSD149" s="10"/>
      <c r="TSE149" s="10"/>
      <c r="TSF149" s="10"/>
      <c r="TSG149" s="10"/>
      <c r="TSH149" s="10"/>
      <c r="TSI149" s="10"/>
      <c r="TSJ149" s="10"/>
      <c r="TSK149" s="10"/>
      <c r="TSL149" s="10"/>
      <c r="TSM149" s="10"/>
      <c r="TSN149" s="10"/>
      <c r="TSO149" s="10"/>
      <c r="TSP149" s="10"/>
      <c r="TSQ149" s="10"/>
      <c r="TSR149" s="10"/>
      <c r="TSS149" s="10"/>
      <c r="TST149" s="10"/>
      <c r="TSU149" s="10"/>
      <c r="TSV149" s="10"/>
      <c r="TSW149" s="10"/>
      <c r="TSX149" s="10"/>
      <c r="TSY149" s="10"/>
      <c r="TSZ149" s="10"/>
      <c r="TTA149" s="10"/>
      <c r="TTB149" s="10"/>
      <c r="TTC149" s="10"/>
      <c r="TTD149" s="10"/>
      <c r="TTE149" s="10"/>
      <c r="TTF149" s="10"/>
      <c r="TTG149" s="10"/>
      <c r="TTH149" s="10"/>
      <c r="TTI149" s="10"/>
      <c r="TTJ149" s="10"/>
      <c r="TTK149" s="10"/>
      <c r="TTL149" s="10"/>
      <c r="TTM149" s="10"/>
      <c r="TTN149" s="10"/>
      <c r="TTO149" s="10"/>
      <c r="TTP149" s="10"/>
      <c r="TTQ149" s="10"/>
      <c r="TTR149" s="10"/>
      <c r="TTS149" s="10"/>
      <c r="TTT149" s="10"/>
      <c r="TTU149" s="10"/>
      <c r="TTV149" s="10"/>
      <c r="TTW149" s="10"/>
      <c r="TTX149" s="10"/>
      <c r="TTY149" s="10"/>
      <c r="TTZ149" s="10"/>
      <c r="TUA149" s="10"/>
      <c r="TUB149" s="10"/>
      <c r="TUC149" s="10"/>
      <c r="TUD149" s="10"/>
      <c r="TUE149" s="10"/>
      <c r="TUF149" s="10"/>
      <c r="TUG149" s="10"/>
      <c r="TUH149" s="10"/>
      <c r="TUI149" s="10"/>
      <c r="TUJ149" s="10"/>
      <c r="TUK149" s="10"/>
      <c r="TUL149" s="10"/>
      <c r="TUM149" s="10"/>
      <c r="TUN149" s="10"/>
      <c r="TUO149" s="10"/>
      <c r="TUP149" s="10"/>
      <c r="TUQ149" s="10"/>
      <c r="TUR149" s="10"/>
      <c r="TUS149" s="10"/>
      <c r="TUT149" s="10"/>
      <c r="TUU149" s="10"/>
      <c r="TUV149" s="10"/>
      <c r="TUW149" s="10"/>
      <c r="TUX149" s="10"/>
      <c r="TUY149" s="10"/>
      <c r="TUZ149" s="10"/>
      <c r="TVA149" s="10"/>
      <c r="TVB149" s="10"/>
      <c r="TVC149" s="10"/>
      <c r="TVD149" s="10"/>
      <c r="TVE149" s="10"/>
      <c r="TVF149" s="10"/>
      <c r="TVG149" s="10"/>
      <c r="TVH149" s="10"/>
      <c r="TVI149" s="10"/>
      <c r="TVJ149" s="10"/>
      <c r="TVK149" s="10"/>
      <c r="TVL149" s="10"/>
      <c r="TVM149" s="10"/>
      <c r="TVN149" s="10"/>
      <c r="TVO149" s="10"/>
      <c r="TVP149" s="10"/>
      <c r="TVQ149" s="10"/>
      <c r="TVR149" s="10"/>
      <c r="TVS149" s="10"/>
      <c r="TVT149" s="10"/>
      <c r="TVU149" s="10"/>
      <c r="TVV149" s="10"/>
      <c r="TVW149" s="10"/>
      <c r="TVX149" s="10"/>
      <c r="TVY149" s="10"/>
      <c r="TVZ149" s="10"/>
      <c r="TWA149" s="10"/>
      <c r="TWB149" s="10"/>
      <c r="TWC149" s="10"/>
      <c r="TWD149" s="10"/>
      <c r="TWE149" s="10"/>
      <c r="TWF149" s="10"/>
      <c r="TWG149" s="10"/>
      <c r="TWH149" s="10"/>
      <c r="TWI149" s="10"/>
      <c r="TWJ149" s="10"/>
      <c r="TWK149" s="10"/>
      <c r="TWL149" s="10"/>
      <c r="TWM149" s="10"/>
      <c r="TWN149" s="10"/>
      <c r="TWO149" s="10"/>
      <c r="TWP149" s="10"/>
      <c r="TWQ149" s="10"/>
      <c r="TWR149" s="10"/>
      <c r="TWS149" s="10"/>
      <c r="TWT149" s="10"/>
      <c r="TWU149" s="10"/>
      <c r="TWV149" s="10"/>
      <c r="TWW149" s="10"/>
      <c r="TWX149" s="10"/>
      <c r="TWY149" s="10"/>
      <c r="TWZ149" s="10"/>
      <c r="TXA149" s="10"/>
      <c r="TXB149" s="10"/>
      <c r="TXC149" s="10"/>
      <c r="TXD149" s="10"/>
      <c r="TXE149" s="10"/>
      <c r="TXF149" s="10"/>
      <c r="TXG149" s="10"/>
      <c r="TXH149" s="10"/>
      <c r="TXI149" s="10"/>
      <c r="TXJ149" s="10"/>
      <c r="TXK149" s="10"/>
      <c r="TXL149" s="10"/>
      <c r="TXM149" s="10"/>
      <c r="TXN149" s="10"/>
      <c r="TXO149" s="10"/>
      <c r="TXP149" s="10"/>
      <c r="TXQ149" s="10"/>
      <c r="TXR149" s="10"/>
      <c r="TXS149" s="10"/>
      <c r="TXT149" s="10"/>
      <c r="TXU149" s="10"/>
      <c r="TXV149" s="10"/>
      <c r="TXW149" s="10"/>
      <c r="TXX149" s="10"/>
      <c r="TXY149" s="10"/>
      <c r="TXZ149" s="10"/>
      <c r="TYA149" s="10"/>
      <c r="TYB149" s="10"/>
      <c r="TYC149" s="10"/>
      <c r="TYD149" s="10"/>
      <c r="TYE149" s="10"/>
      <c r="TYF149" s="10"/>
      <c r="TYG149" s="10"/>
      <c r="TYH149" s="10"/>
      <c r="TYI149" s="10"/>
      <c r="TYJ149" s="10"/>
      <c r="TYK149" s="10"/>
      <c r="TYL149" s="10"/>
      <c r="TYM149" s="10"/>
      <c r="TYN149" s="10"/>
      <c r="TYO149" s="10"/>
      <c r="TYP149" s="10"/>
      <c r="TYQ149" s="10"/>
      <c r="TYR149" s="10"/>
      <c r="TYS149" s="10"/>
      <c r="TYT149" s="10"/>
      <c r="TYU149" s="10"/>
      <c r="TYV149" s="10"/>
      <c r="TYW149" s="10"/>
      <c r="TYX149" s="10"/>
      <c r="TYY149" s="10"/>
      <c r="TYZ149" s="10"/>
      <c r="TZA149" s="10"/>
      <c r="TZB149" s="10"/>
      <c r="TZC149" s="10"/>
      <c r="TZD149" s="10"/>
      <c r="TZE149" s="10"/>
      <c r="TZF149" s="10"/>
      <c r="TZG149" s="10"/>
      <c r="TZH149" s="10"/>
      <c r="TZI149" s="10"/>
      <c r="TZJ149" s="10"/>
      <c r="TZK149" s="10"/>
      <c r="TZL149" s="10"/>
      <c r="TZM149" s="10"/>
      <c r="TZN149" s="10"/>
      <c r="TZO149" s="10"/>
      <c r="TZP149" s="10"/>
      <c r="TZQ149" s="10"/>
      <c r="TZR149" s="10"/>
      <c r="TZS149" s="10"/>
      <c r="TZT149" s="10"/>
      <c r="TZU149" s="10"/>
      <c r="TZV149" s="10"/>
      <c r="TZW149" s="10"/>
      <c r="TZX149" s="10"/>
      <c r="TZY149" s="10"/>
      <c r="TZZ149" s="10"/>
      <c r="UAA149" s="10"/>
      <c r="UAB149" s="10"/>
      <c r="UAC149" s="10"/>
      <c r="UAD149" s="10"/>
      <c r="UAE149" s="10"/>
      <c r="UAF149" s="10"/>
      <c r="UAG149" s="10"/>
      <c r="UAH149" s="10"/>
      <c r="UAI149" s="10"/>
      <c r="UAJ149" s="10"/>
      <c r="UAK149" s="10"/>
      <c r="UAL149" s="10"/>
      <c r="UAM149" s="10"/>
      <c r="UAN149" s="10"/>
      <c r="UAO149" s="10"/>
      <c r="UAP149" s="10"/>
      <c r="UAQ149" s="10"/>
      <c r="UAR149" s="10"/>
      <c r="UAS149" s="10"/>
      <c r="UAT149" s="10"/>
      <c r="UAU149" s="10"/>
      <c r="UAV149" s="10"/>
      <c r="UAW149" s="10"/>
      <c r="UAX149" s="10"/>
      <c r="UAY149" s="10"/>
      <c r="UAZ149" s="10"/>
      <c r="UBA149" s="10"/>
      <c r="UBB149" s="10"/>
      <c r="UBC149" s="10"/>
      <c r="UBD149" s="10"/>
      <c r="UBE149" s="10"/>
      <c r="UBF149" s="10"/>
      <c r="UBG149" s="10"/>
      <c r="UBH149" s="10"/>
      <c r="UBI149" s="10"/>
      <c r="UBJ149" s="10"/>
      <c r="UBK149" s="10"/>
      <c r="UBL149" s="10"/>
      <c r="UBM149" s="10"/>
      <c r="UBN149" s="10"/>
      <c r="UBO149" s="10"/>
      <c r="UBP149" s="10"/>
      <c r="UBQ149" s="10"/>
      <c r="UBR149" s="10"/>
      <c r="UBS149" s="10"/>
      <c r="UBT149" s="10"/>
      <c r="UBU149" s="10"/>
      <c r="UBV149" s="10"/>
      <c r="UBW149" s="10"/>
      <c r="UBX149" s="10"/>
      <c r="UBY149" s="10"/>
      <c r="UBZ149" s="10"/>
      <c r="UCA149" s="10"/>
      <c r="UCB149" s="10"/>
      <c r="UCC149" s="10"/>
      <c r="UCD149" s="10"/>
      <c r="UCE149" s="10"/>
      <c r="UCF149" s="10"/>
      <c r="UCG149" s="10"/>
      <c r="UCH149" s="10"/>
      <c r="UCI149" s="10"/>
      <c r="UCJ149" s="10"/>
      <c r="UCK149" s="10"/>
      <c r="UCL149" s="10"/>
      <c r="UCM149" s="10"/>
      <c r="UCN149" s="10"/>
      <c r="UCO149" s="10"/>
      <c r="UCP149" s="10"/>
      <c r="UCQ149" s="10"/>
      <c r="UCR149" s="10"/>
      <c r="UCS149" s="10"/>
      <c r="UCT149" s="10"/>
      <c r="UCU149" s="10"/>
      <c r="UCV149" s="10"/>
      <c r="UCW149" s="10"/>
      <c r="UCX149" s="10"/>
      <c r="UCY149" s="10"/>
      <c r="UCZ149" s="10"/>
      <c r="UDA149" s="10"/>
      <c r="UDB149" s="10"/>
      <c r="UDC149" s="10"/>
      <c r="UDD149" s="10"/>
      <c r="UDE149" s="10"/>
      <c r="UDF149" s="10"/>
      <c r="UDG149" s="10"/>
      <c r="UDH149" s="10"/>
      <c r="UDI149" s="10"/>
      <c r="UDJ149" s="10"/>
      <c r="UDK149" s="10"/>
      <c r="UDL149" s="10"/>
      <c r="UDM149" s="10"/>
      <c r="UDN149" s="10"/>
      <c r="UDO149" s="10"/>
      <c r="UDP149" s="10"/>
      <c r="UDQ149" s="10"/>
      <c r="UDR149" s="10"/>
      <c r="UDS149" s="10"/>
      <c r="UDT149" s="10"/>
      <c r="UDU149" s="10"/>
      <c r="UDV149" s="10"/>
      <c r="UDW149" s="10"/>
      <c r="UDX149" s="10"/>
      <c r="UDY149" s="10"/>
      <c r="UDZ149" s="10"/>
      <c r="UEA149" s="10"/>
      <c r="UEB149" s="10"/>
      <c r="UEC149" s="10"/>
      <c r="UED149" s="10"/>
      <c r="UEE149" s="10"/>
      <c r="UEF149" s="10"/>
      <c r="UEG149" s="10"/>
      <c r="UEH149" s="10"/>
      <c r="UEI149" s="10"/>
      <c r="UEJ149" s="10"/>
      <c r="UEK149" s="10"/>
      <c r="UEL149" s="10"/>
      <c r="UEM149" s="10"/>
      <c r="UEN149" s="10"/>
      <c r="UEO149" s="10"/>
      <c r="UEP149" s="10"/>
      <c r="UEQ149" s="10"/>
      <c r="UER149" s="10"/>
      <c r="UES149" s="10"/>
      <c r="UET149" s="10"/>
      <c r="UEU149" s="10"/>
      <c r="UEV149" s="10"/>
      <c r="UEW149" s="10"/>
      <c r="UEX149" s="10"/>
      <c r="UEY149" s="10"/>
      <c r="UEZ149" s="10"/>
      <c r="UFA149" s="10"/>
      <c r="UFB149" s="10"/>
      <c r="UFC149" s="10"/>
      <c r="UFD149" s="10"/>
      <c r="UFE149" s="10"/>
      <c r="UFF149" s="10"/>
      <c r="UFG149" s="10"/>
      <c r="UFH149" s="10"/>
      <c r="UFI149" s="10"/>
      <c r="UFJ149" s="10"/>
      <c r="UFK149" s="10"/>
      <c r="UFL149" s="10"/>
      <c r="UFM149" s="10"/>
      <c r="UFN149" s="10"/>
      <c r="UFO149" s="10"/>
      <c r="UFP149" s="10"/>
      <c r="UFQ149" s="10"/>
      <c r="UFR149" s="10"/>
      <c r="UFS149" s="10"/>
      <c r="UFT149" s="10"/>
      <c r="UFU149" s="10"/>
      <c r="UFV149" s="10"/>
      <c r="UFW149" s="10"/>
      <c r="UFX149" s="10"/>
      <c r="UFY149" s="10"/>
      <c r="UFZ149" s="10"/>
      <c r="UGA149" s="10"/>
      <c r="UGB149" s="10"/>
      <c r="UGC149" s="10"/>
      <c r="UGD149" s="10"/>
      <c r="UGE149" s="10"/>
      <c r="UGF149" s="10"/>
      <c r="UGG149" s="10"/>
      <c r="UGH149" s="10"/>
      <c r="UGI149" s="10"/>
      <c r="UGJ149" s="10"/>
      <c r="UGK149" s="10"/>
      <c r="UGL149" s="10"/>
      <c r="UGM149" s="10"/>
      <c r="UGN149" s="10"/>
      <c r="UGO149" s="10"/>
      <c r="UGP149" s="10"/>
      <c r="UGQ149" s="10"/>
      <c r="UGR149" s="10"/>
      <c r="UGS149" s="10"/>
      <c r="UGT149" s="10"/>
      <c r="UGU149" s="10"/>
      <c r="UGV149" s="10"/>
      <c r="UGW149" s="10"/>
      <c r="UGX149" s="10"/>
      <c r="UGY149" s="10"/>
      <c r="UGZ149" s="10"/>
      <c r="UHA149" s="10"/>
      <c r="UHB149" s="10"/>
      <c r="UHC149" s="10"/>
      <c r="UHD149" s="10"/>
      <c r="UHE149" s="10"/>
      <c r="UHF149" s="10"/>
      <c r="UHG149" s="10"/>
      <c r="UHH149" s="10"/>
      <c r="UHI149" s="10"/>
      <c r="UHJ149" s="10"/>
      <c r="UHK149" s="10"/>
      <c r="UHL149" s="10"/>
      <c r="UHM149" s="10"/>
      <c r="UHN149" s="10"/>
      <c r="UHO149" s="10"/>
      <c r="UHP149" s="10"/>
      <c r="UHQ149" s="10"/>
      <c r="UHR149" s="10"/>
      <c r="UHS149" s="10"/>
      <c r="UHT149" s="10"/>
      <c r="UHU149" s="10"/>
      <c r="UHV149" s="10"/>
      <c r="UHW149" s="10"/>
      <c r="UHX149" s="10"/>
      <c r="UHY149" s="10"/>
      <c r="UHZ149" s="10"/>
      <c r="UIA149" s="10"/>
      <c r="UIB149" s="10"/>
      <c r="UIC149" s="10"/>
      <c r="UID149" s="10"/>
      <c r="UIE149" s="10"/>
      <c r="UIF149" s="10"/>
      <c r="UIG149" s="10"/>
      <c r="UIH149" s="10"/>
      <c r="UII149" s="10"/>
      <c r="UIJ149" s="10"/>
      <c r="UIK149" s="10"/>
      <c r="UIL149" s="10"/>
      <c r="UIM149" s="10"/>
      <c r="UIN149" s="10"/>
      <c r="UIO149" s="10"/>
      <c r="UIP149" s="10"/>
      <c r="UIQ149" s="10"/>
      <c r="UIR149" s="10"/>
      <c r="UIS149" s="10"/>
      <c r="UIT149" s="10"/>
      <c r="UIU149" s="10"/>
      <c r="UIV149" s="10"/>
      <c r="UIW149" s="10"/>
      <c r="UIX149" s="10"/>
      <c r="UIY149" s="10"/>
      <c r="UIZ149" s="10"/>
      <c r="UJA149" s="10"/>
      <c r="UJB149" s="10"/>
      <c r="UJC149" s="10"/>
      <c r="UJD149" s="10"/>
      <c r="UJE149" s="10"/>
      <c r="UJF149" s="10"/>
      <c r="UJG149" s="10"/>
      <c r="UJH149" s="10"/>
      <c r="UJI149" s="10"/>
      <c r="UJJ149" s="10"/>
      <c r="UJK149" s="10"/>
      <c r="UJL149" s="10"/>
      <c r="UJM149" s="10"/>
      <c r="UJN149" s="10"/>
      <c r="UJO149" s="10"/>
      <c r="UJP149" s="10"/>
      <c r="UJQ149" s="10"/>
      <c r="UJR149" s="10"/>
      <c r="UJS149" s="10"/>
      <c r="UJT149" s="10"/>
      <c r="UJU149" s="10"/>
      <c r="UJV149" s="10"/>
      <c r="UJW149" s="10"/>
      <c r="UJX149" s="10"/>
      <c r="UJY149" s="10"/>
      <c r="UJZ149" s="10"/>
      <c r="UKA149" s="10"/>
      <c r="UKB149" s="10"/>
      <c r="UKC149" s="10"/>
      <c r="UKD149" s="10"/>
      <c r="UKE149" s="10"/>
      <c r="UKF149" s="10"/>
      <c r="UKG149" s="10"/>
      <c r="UKH149" s="10"/>
      <c r="UKI149" s="10"/>
      <c r="UKJ149" s="10"/>
      <c r="UKK149" s="10"/>
      <c r="UKL149" s="10"/>
      <c r="UKM149" s="10"/>
      <c r="UKN149" s="10"/>
      <c r="UKO149" s="10"/>
      <c r="UKP149" s="10"/>
      <c r="UKQ149" s="10"/>
      <c r="UKR149" s="10"/>
      <c r="UKS149" s="10"/>
      <c r="UKT149" s="10"/>
      <c r="UKU149" s="10"/>
      <c r="UKV149" s="10"/>
      <c r="UKW149" s="10"/>
      <c r="UKX149" s="10"/>
      <c r="UKY149" s="10"/>
      <c r="UKZ149" s="10"/>
      <c r="ULA149" s="10"/>
      <c r="ULB149" s="10"/>
      <c r="ULC149" s="10"/>
      <c r="ULD149" s="10"/>
      <c r="ULE149" s="10"/>
      <c r="ULF149" s="10"/>
      <c r="ULG149" s="10"/>
      <c r="ULH149" s="10"/>
      <c r="ULI149" s="10"/>
      <c r="ULJ149" s="10"/>
      <c r="ULK149" s="10"/>
      <c r="ULL149" s="10"/>
      <c r="ULM149" s="10"/>
      <c r="ULN149" s="10"/>
      <c r="ULO149" s="10"/>
      <c r="ULP149" s="10"/>
      <c r="ULQ149" s="10"/>
      <c r="ULR149" s="10"/>
      <c r="ULS149" s="10"/>
      <c r="ULT149" s="10"/>
      <c r="ULU149" s="10"/>
      <c r="ULV149" s="10"/>
      <c r="ULW149" s="10"/>
      <c r="ULX149" s="10"/>
      <c r="ULY149" s="10"/>
      <c r="ULZ149" s="10"/>
      <c r="UMA149" s="10"/>
      <c r="UMB149" s="10"/>
      <c r="UMC149" s="10"/>
      <c r="UMD149" s="10"/>
      <c r="UME149" s="10"/>
      <c r="UMF149" s="10"/>
      <c r="UMG149" s="10"/>
      <c r="UMH149" s="10"/>
      <c r="UMI149" s="10"/>
      <c r="UMJ149" s="10"/>
      <c r="UMK149" s="10"/>
      <c r="UML149" s="10"/>
      <c r="UMM149" s="10"/>
      <c r="UMN149" s="10"/>
      <c r="UMO149" s="10"/>
      <c r="UMP149" s="10"/>
      <c r="UMQ149" s="10"/>
      <c r="UMR149" s="10"/>
      <c r="UMS149" s="10"/>
      <c r="UMT149" s="10"/>
      <c r="UMU149" s="10"/>
      <c r="UMV149" s="10"/>
      <c r="UMW149" s="10"/>
      <c r="UMX149" s="10"/>
      <c r="UMY149" s="10"/>
      <c r="UMZ149" s="10"/>
      <c r="UNA149" s="10"/>
      <c r="UNB149" s="10"/>
      <c r="UNC149" s="10"/>
      <c r="UND149" s="10"/>
      <c r="UNE149" s="10"/>
      <c r="UNF149" s="10"/>
      <c r="UNG149" s="10"/>
      <c r="UNH149" s="10"/>
      <c r="UNI149" s="10"/>
      <c r="UNJ149" s="10"/>
      <c r="UNK149" s="10"/>
      <c r="UNL149" s="10"/>
      <c r="UNM149" s="10"/>
      <c r="UNN149" s="10"/>
      <c r="UNO149" s="10"/>
      <c r="UNP149" s="10"/>
      <c r="UNQ149" s="10"/>
      <c r="UNR149" s="10"/>
      <c r="UNS149" s="10"/>
      <c r="UNT149" s="10"/>
      <c r="UNU149" s="10"/>
      <c r="UNV149" s="10"/>
      <c r="UNW149" s="10"/>
      <c r="UNX149" s="10"/>
      <c r="UNY149" s="10"/>
      <c r="UNZ149" s="10"/>
      <c r="UOA149" s="10"/>
      <c r="UOB149" s="10"/>
      <c r="UOC149" s="10"/>
      <c r="UOD149" s="10"/>
      <c r="UOE149" s="10"/>
      <c r="UOF149" s="10"/>
      <c r="UOG149" s="10"/>
      <c r="UOH149" s="10"/>
      <c r="UOI149" s="10"/>
      <c r="UOJ149" s="10"/>
      <c r="UOK149" s="10"/>
      <c r="UOL149" s="10"/>
      <c r="UOM149" s="10"/>
      <c r="UON149" s="10"/>
      <c r="UOO149" s="10"/>
      <c r="UOP149" s="10"/>
      <c r="UOQ149" s="10"/>
      <c r="UOR149" s="10"/>
      <c r="UOS149" s="10"/>
      <c r="UOT149" s="10"/>
      <c r="UOU149" s="10"/>
      <c r="UOV149" s="10"/>
      <c r="UOW149" s="10"/>
      <c r="UOX149" s="10"/>
      <c r="UOY149" s="10"/>
      <c r="UOZ149" s="10"/>
      <c r="UPA149" s="10"/>
      <c r="UPB149" s="10"/>
      <c r="UPC149" s="10"/>
      <c r="UPD149" s="10"/>
      <c r="UPE149" s="10"/>
      <c r="UPF149" s="10"/>
      <c r="UPG149" s="10"/>
      <c r="UPH149" s="10"/>
      <c r="UPI149" s="10"/>
      <c r="UPJ149" s="10"/>
      <c r="UPK149" s="10"/>
      <c r="UPL149" s="10"/>
      <c r="UPM149" s="10"/>
      <c r="UPN149" s="10"/>
      <c r="UPO149" s="10"/>
      <c r="UPP149" s="10"/>
      <c r="UPQ149" s="10"/>
      <c r="UPR149" s="10"/>
      <c r="UPS149" s="10"/>
      <c r="UPT149" s="10"/>
      <c r="UPU149" s="10"/>
      <c r="UPV149" s="10"/>
      <c r="UPW149" s="10"/>
      <c r="UPX149" s="10"/>
      <c r="UPY149" s="10"/>
      <c r="UPZ149" s="10"/>
      <c r="UQA149" s="10"/>
      <c r="UQB149" s="10"/>
      <c r="UQC149" s="10"/>
      <c r="UQD149" s="10"/>
      <c r="UQE149" s="10"/>
      <c r="UQF149" s="10"/>
      <c r="UQG149" s="10"/>
      <c r="UQH149" s="10"/>
      <c r="UQI149" s="10"/>
      <c r="UQJ149" s="10"/>
      <c r="UQK149" s="10"/>
      <c r="UQL149" s="10"/>
      <c r="UQM149" s="10"/>
      <c r="UQN149" s="10"/>
      <c r="UQO149" s="10"/>
      <c r="UQP149" s="10"/>
      <c r="UQQ149" s="10"/>
      <c r="UQR149" s="10"/>
      <c r="UQS149" s="10"/>
      <c r="UQT149" s="10"/>
      <c r="UQU149" s="10"/>
      <c r="UQV149" s="10"/>
      <c r="UQW149" s="10"/>
      <c r="UQX149" s="10"/>
      <c r="UQY149" s="10"/>
      <c r="UQZ149" s="10"/>
      <c r="URA149" s="10"/>
      <c r="URB149" s="10"/>
      <c r="URC149" s="10"/>
      <c r="URD149" s="10"/>
      <c r="URE149" s="10"/>
      <c r="URF149" s="10"/>
      <c r="URG149" s="10"/>
      <c r="URH149" s="10"/>
      <c r="URI149" s="10"/>
      <c r="URJ149" s="10"/>
      <c r="URK149" s="10"/>
      <c r="URL149" s="10"/>
      <c r="URM149" s="10"/>
      <c r="URN149" s="10"/>
      <c r="URO149" s="10"/>
      <c r="URP149" s="10"/>
      <c r="URQ149" s="10"/>
      <c r="URR149" s="10"/>
      <c r="URS149" s="10"/>
      <c r="URT149" s="10"/>
      <c r="URU149" s="10"/>
      <c r="URV149" s="10"/>
      <c r="URW149" s="10"/>
      <c r="URX149" s="10"/>
      <c r="URY149" s="10"/>
      <c r="URZ149" s="10"/>
      <c r="USA149" s="10"/>
      <c r="USB149" s="10"/>
      <c r="USC149" s="10"/>
      <c r="USD149" s="10"/>
      <c r="USE149" s="10"/>
      <c r="USF149" s="10"/>
      <c r="USG149" s="10"/>
      <c r="USH149" s="10"/>
      <c r="USI149" s="10"/>
      <c r="USJ149" s="10"/>
      <c r="USK149" s="10"/>
      <c r="USL149" s="10"/>
      <c r="USM149" s="10"/>
      <c r="USN149" s="10"/>
      <c r="USO149" s="10"/>
      <c r="USP149" s="10"/>
      <c r="USQ149" s="10"/>
      <c r="USR149" s="10"/>
      <c r="USS149" s="10"/>
      <c r="UST149" s="10"/>
      <c r="USU149" s="10"/>
      <c r="USV149" s="10"/>
      <c r="USW149" s="10"/>
      <c r="USX149" s="10"/>
      <c r="USY149" s="10"/>
      <c r="USZ149" s="10"/>
      <c r="UTA149" s="10"/>
      <c r="UTB149" s="10"/>
      <c r="UTC149" s="10"/>
      <c r="UTD149" s="10"/>
      <c r="UTE149" s="10"/>
      <c r="UTF149" s="10"/>
      <c r="UTG149" s="10"/>
      <c r="UTH149" s="10"/>
      <c r="UTI149" s="10"/>
      <c r="UTJ149" s="10"/>
      <c r="UTK149" s="10"/>
      <c r="UTL149" s="10"/>
      <c r="UTM149" s="10"/>
      <c r="UTN149" s="10"/>
      <c r="UTO149" s="10"/>
      <c r="UTP149" s="10"/>
      <c r="UTQ149" s="10"/>
      <c r="UTR149" s="10"/>
      <c r="UTS149" s="10"/>
      <c r="UTT149" s="10"/>
      <c r="UTU149" s="10"/>
      <c r="UTV149" s="10"/>
      <c r="UTW149" s="10"/>
      <c r="UTX149" s="10"/>
      <c r="UTY149" s="10"/>
      <c r="UTZ149" s="10"/>
      <c r="UUA149" s="10"/>
      <c r="UUB149" s="10"/>
      <c r="UUC149" s="10"/>
      <c r="UUD149" s="10"/>
      <c r="UUE149" s="10"/>
      <c r="UUF149" s="10"/>
      <c r="UUG149" s="10"/>
      <c r="UUH149" s="10"/>
      <c r="UUI149" s="10"/>
      <c r="UUJ149" s="10"/>
      <c r="UUK149" s="10"/>
      <c r="UUL149" s="10"/>
      <c r="UUM149" s="10"/>
      <c r="UUN149" s="10"/>
      <c r="UUO149" s="10"/>
      <c r="UUP149" s="10"/>
      <c r="UUQ149" s="10"/>
      <c r="UUR149" s="10"/>
      <c r="UUS149" s="10"/>
      <c r="UUT149" s="10"/>
      <c r="UUU149" s="10"/>
      <c r="UUV149" s="10"/>
      <c r="UUW149" s="10"/>
      <c r="UUX149" s="10"/>
      <c r="UUY149" s="10"/>
      <c r="UUZ149" s="10"/>
      <c r="UVA149" s="10"/>
      <c r="UVB149" s="10"/>
      <c r="UVC149" s="10"/>
      <c r="UVD149" s="10"/>
      <c r="UVE149" s="10"/>
      <c r="UVF149" s="10"/>
      <c r="UVG149" s="10"/>
      <c r="UVH149" s="10"/>
      <c r="UVI149" s="10"/>
      <c r="UVJ149" s="10"/>
      <c r="UVK149" s="10"/>
      <c r="UVL149" s="10"/>
      <c r="UVM149" s="10"/>
      <c r="UVN149" s="10"/>
      <c r="UVO149" s="10"/>
      <c r="UVP149" s="10"/>
      <c r="UVQ149" s="10"/>
      <c r="UVR149" s="10"/>
      <c r="UVS149" s="10"/>
      <c r="UVT149" s="10"/>
      <c r="UVU149" s="10"/>
      <c r="UVV149" s="10"/>
      <c r="UVW149" s="10"/>
      <c r="UVX149" s="10"/>
      <c r="UVY149" s="10"/>
      <c r="UVZ149" s="10"/>
      <c r="UWA149" s="10"/>
      <c r="UWB149" s="10"/>
      <c r="UWC149" s="10"/>
      <c r="UWD149" s="10"/>
      <c r="UWE149" s="10"/>
      <c r="UWF149" s="10"/>
      <c r="UWG149" s="10"/>
      <c r="UWH149" s="10"/>
      <c r="UWI149" s="10"/>
      <c r="UWJ149" s="10"/>
      <c r="UWK149" s="10"/>
      <c r="UWL149" s="10"/>
      <c r="UWM149" s="10"/>
      <c r="UWN149" s="10"/>
      <c r="UWO149" s="10"/>
      <c r="UWP149" s="10"/>
      <c r="UWQ149" s="10"/>
      <c r="UWR149" s="10"/>
      <c r="UWS149" s="10"/>
      <c r="UWT149" s="10"/>
      <c r="UWU149" s="10"/>
      <c r="UWV149" s="10"/>
      <c r="UWW149" s="10"/>
      <c r="UWX149" s="10"/>
      <c r="UWY149" s="10"/>
      <c r="UWZ149" s="10"/>
      <c r="UXA149" s="10"/>
      <c r="UXB149" s="10"/>
      <c r="UXC149" s="10"/>
      <c r="UXD149" s="10"/>
      <c r="UXE149" s="10"/>
      <c r="UXF149" s="10"/>
      <c r="UXG149" s="10"/>
      <c r="UXH149" s="10"/>
      <c r="UXI149" s="10"/>
      <c r="UXJ149" s="10"/>
      <c r="UXK149" s="10"/>
      <c r="UXL149" s="10"/>
      <c r="UXM149" s="10"/>
      <c r="UXN149" s="10"/>
      <c r="UXO149" s="10"/>
      <c r="UXP149" s="10"/>
      <c r="UXQ149" s="10"/>
      <c r="UXR149" s="10"/>
      <c r="UXS149" s="10"/>
      <c r="UXT149" s="10"/>
      <c r="UXU149" s="10"/>
      <c r="UXV149" s="10"/>
      <c r="UXW149" s="10"/>
      <c r="UXX149" s="10"/>
      <c r="UXY149" s="10"/>
      <c r="UXZ149" s="10"/>
      <c r="UYA149" s="10"/>
      <c r="UYB149" s="10"/>
      <c r="UYC149" s="10"/>
      <c r="UYD149" s="10"/>
      <c r="UYE149" s="10"/>
      <c r="UYF149" s="10"/>
      <c r="UYG149" s="10"/>
      <c r="UYH149" s="10"/>
      <c r="UYI149" s="10"/>
      <c r="UYJ149" s="10"/>
      <c r="UYK149" s="10"/>
      <c r="UYL149" s="10"/>
      <c r="UYM149" s="10"/>
      <c r="UYN149" s="10"/>
      <c r="UYO149" s="10"/>
      <c r="UYP149" s="10"/>
      <c r="UYQ149" s="10"/>
      <c r="UYR149" s="10"/>
      <c r="UYS149" s="10"/>
      <c r="UYT149" s="10"/>
      <c r="UYU149" s="10"/>
      <c r="UYV149" s="10"/>
      <c r="UYW149" s="10"/>
      <c r="UYX149" s="10"/>
      <c r="UYY149" s="10"/>
      <c r="UYZ149" s="10"/>
      <c r="UZA149" s="10"/>
      <c r="UZB149" s="10"/>
      <c r="UZC149" s="10"/>
      <c r="UZD149" s="10"/>
      <c r="UZE149" s="10"/>
      <c r="UZF149" s="10"/>
      <c r="UZG149" s="10"/>
      <c r="UZH149" s="10"/>
      <c r="UZI149" s="10"/>
      <c r="UZJ149" s="10"/>
      <c r="UZK149" s="10"/>
      <c r="UZL149" s="10"/>
      <c r="UZM149" s="10"/>
      <c r="UZN149" s="10"/>
      <c r="UZO149" s="10"/>
      <c r="UZP149" s="10"/>
      <c r="UZQ149" s="10"/>
      <c r="UZR149" s="10"/>
      <c r="UZS149" s="10"/>
      <c r="UZT149" s="10"/>
      <c r="UZU149" s="10"/>
      <c r="UZV149" s="10"/>
      <c r="UZW149" s="10"/>
      <c r="UZX149" s="10"/>
      <c r="UZY149" s="10"/>
      <c r="UZZ149" s="10"/>
      <c r="VAA149" s="10"/>
      <c r="VAB149" s="10"/>
      <c r="VAC149" s="10"/>
      <c r="VAD149" s="10"/>
      <c r="VAE149" s="10"/>
      <c r="VAF149" s="10"/>
      <c r="VAG149" s="10"/>
      <c r="VAH149" s="10"/>
      <c r="VAI149" s="10"/>
      <c r="VAJ149" s="10"/>
      <c r="VAK149" s="10"/>
      <c r="VAL149" s="10"/>
      <c r="VAM149" s="10"/>
      <c r="VAN149" s="10"/>
      <c r="VAO149" s="10"/>
      <c r="VAP149" s="10"/>
      <c r="VAQ149" s="10"/>
      <c r="VAR149" s="10"/>
      <c r="VAS149" s="10"/>
      <c r="VAT149" s="10"/>
      <c r="VAU149" s="10"/>
      <c r="VAV149" s="10"/>
      <c r="VAW149" s="10"/>
      <c r="VAX149" s="10"/>
      <c r="VAY149" s="10"/>
      <c r="VAZ149" s="10"/>
      <c r="VBA149" s="10"/>
      <c r="VBB149" s="10"/>
      <c r="VBC149" s="10"/>
      <c r="VBD149" s="10"/>
      <c r="VBE149" s="10"/>
      <c r="VBF149" s="10"/>
      <c r="VBG149" s="10"/>
      <c r="VBH149" s="10"/>
      <c r="VBI149" s="10"/>
      <c r="VBJ149" s="10"/>
      <c r="VBK149" s="10"/>
      <c r="VBL149" s="10"/>
      <c r="VBM149" s="10"/>
      <c r="VBN149" s="10"/>
      <c r="VBO149" s="10"/>
      <c r="VBP149" s="10"/>
      <c r="VBQ149" s="10"/>
      <c r="VBR149" s="10"/>
      <c r="VBS149" s="10"/>
      <c r="VBT149" s="10"/>
      <c r="VBU149" s="10"/>
      <c r="VBV149" s="10"/>
      <c r="VBW149" s="10"/>
      <c r="VBX149" s="10"/>
      <c r="VBY149" s="10"/>
      <c r="VBZ149" s="10"/>
      <c r="VCA149" s="10"/>
      <c r="VCB149" s="10"/>
      <c r="VCC149" s="10"/>
      <c r="VCD149" s="10"/>
      <c r="VCE149" s="10"/>
      <c r="VCF149" s="10"/>
      <c r="VCG149" s="10"/>
      <c r="VCH149" s="10"/>
      <c r="VCI149" s="10"/>
      <c r="VCJ149" s="10"/>
      <c r="VCK149" s="10"/>
      <c r="VCL149" s="10"/>
      <c r="VCM149" s="10"/>
      <c r="VCN149" s="10"/>
      <c r="VCO149" s="10"/>
      <c r="VCP149" s="10"/>
      <c r="VCQ149" s="10"/>
      <c r="VCR149" s="10"/>
      <c r="VCS149" s="10"/>
      <c r="VCT149" s="10"/>
      <c r="VCU149" s="10"/>
      <c r="VCV149" s="10"/>
      <c r="VCW149" s="10"/>
      <c r="VCX149" s="10"/>
      <c r="VCY149" s="10"/>
      <c r="VCZ149" s="10"/>
      <c r="VDA149" s="10"/>
      <c r="VDB149" s="10"/>
      <c r="VDC149" s="10"/>
      <c r="VDD149" s="10"/>
      <c r="VDE149" s="10"/>
      <c r="VDF149" s="10"/>
      <c r="VDG149" s="10"/>
      <c r="VDH149" s="10"/>
      <c r="VDI149" s="10"/>
      <c r="VDJ149" s="10"/>
      <c r="VDK149" s="10"/>
      <c r="VDL149" s="10"/>
      <c r="VDM149" s="10"/>
      <c r="VDN149" s="10"/>
      <c r="VDO149" s="10"/>
      <c r="VDP149" s="10"/>
      <c r="VDQ149" s="10"/>
      <c r="VDR149" s="10"/>
      <c r="VDS149" s="10"/>
      <c r="VDT149" s="10"/>
      <c r="VDU149" s="10"/>
      <c r="VDV149" s="10"/>
      <c r="VDW149" s="10"/>
      <c r="VDX149" s="10"/>
      <c r="VDY149" s="10"/>
      <c r="VDZ149" s="10"/>
      <c r="VEA149" s="10"/>
      <c r="VEB149" s="10"/>
      <c r="VEC149" s="10"/>
      <c r="VED149" s="10"/>
      <c r="VEE149" s="10"/>
      <c r="VEF149" s="10"/>
      <c r="VEG149" s="10"/>
      <c r="VEH149" s="10"/>
      <c r="VEI149" s="10"/>
      <c r="VEJ149" s="10"/>
      <c r="VEK149" s="10"/>
      <c r="VEL149" s="10"/>
      <c r="VEM149" s="10"/>
      <c r="VEN149" s="10"/>
      <c r="VEO149" s="10"/>
      <c r="VEP149" s="10"/>
      <c r="VEQ149" s="10"/>
      <c r="VER149" s="10"/>
      <c r="VES149" s="10"/>
      <c r="VET149" s="10"/>
      <c r="VEU149" s="10"/>
      <c r="VEV149" s="10"/>
      <c r="VEW149" s="10"/>
      <c r="VEX149" s="10"/>
      <c r="VEY149" s="10"/>
      <c r="VEZ149" s="10"/>
      <c r="VFA149" s="10"/>
      <c r="VFB149" s="10"/>
      <c r="VFC149" s="10"/>
      <c r="VFD149" s="10"/>
      <c r="VFE149" s="10"/>
      <c r="VFF149" s="10"/>
      <c r="VFG149" s="10"/>
      <c r="VFH149" s="10"/>
      <c r="VFI149" s="10"/>
      <c r="VFJ149" s="10"/>
      <c r="VFK149" s="10"/>
      <c r="VFL149" s="10"/>
      <c r="VFM149" s="10"/>
      <c r="VFN149" s="10"/>
      <c r="VFO149" s="10"/>
      <c r="VFP149" s="10"/>
      <c r="VFQ149" s="10"/>
      <c r="VFR149" s="10"/>
      <c r="VFS149" s="10"/>
      <c r="VFT149" s="10"/>
      <c r="VFU149" s="10"/>
      <c r="VFV149" s="10"/>
      <c r="VFW149" s="10"/>
      <c r="VFX149" s="10"/>
      <c r="VFY149" s="10"/>
      <c r="VFZ149" s="10"/>
      <c r="VGA149" s="10"/>
      <c r="VGB149" s="10"/>
      <c r="VGC149" s="10"/>
      <c r="VGD149" s="10"/>
      <c r="VGE149" s="10"/>
      <c r="VGF149" s="10"/>
      <c r="VGG149" s="10"/>
      <c r="VGH149" s="10"/>
      <c r="VGI149" s="10"/>
      <c r="VGJ149" s="10"/>
      <c r="VGK149" s="10"/>
      <c r="VGL149" s="10"/>
      <c r="VGM149" s="10"/>
      <c r="VGN149" s="10"/>
      <c r="VGO149" s="10"/>
      <c r="VGP149" s="10"/>
      <c r="VGQ149" s="10"/>
      <c r="VGR149" s="10"/>
      <c r="VGS149" s="10"/>
      <c r="VGT149" s="10"/>
      <c r="VGU149" s="10"/>
      <c r="VGV149" s="10"/>
      <c r="VGW149" s="10"/>
      <c r="VGX149" s="10"/>
      <c r="VGY149" s="10"/>
      <c r="VGZ149" s="10"/>
      <c r="VHA149" s="10"/>
      <c r="VHB149" s="10"/>
      <c r="VHC149" s="10"/>
      <c r="VHD149" s="10"/>
      <c r="VHE149" s="10"/>
      <c r="VHF149" s="10"/>
      <c r="VHG149" s="10"/>
      <c r="VHH149" s="10"/>
      <c r="VHI149" s="10"/>
      <c r="VHJ149" s="10"/>
      <c r="VHK149" s="10"/>
      <c r="VHL149" s="10"/>
      <c r="VHM149" s="10"/>
      <c r="VHN149" s="10"/>
      <c r="VHO149" s="10"/>
      <c r="VHP149" s="10"/>
      <c r="VHQ149" s="10"/>
      <c r="VHR149" s="10"/>
      <c r="VHS149" s="10"/>
      <c r="VHT149" s="10"/>
      <c r="VHU149" s="10"/>
      <c r="VHV149" s="10"/>
      <c r="VHW149" s="10"/>
      <c r="VHX149" s="10"/>
      <c r="VHY149" s="10"/>
      <c r="VHZ149" s="10"/>
      <c r="VIA149" s="10"/>
      <c r="VIB149" s="10"/>
      <c r="VIC149" s="10"/>
      <c r="VID149" s="10"/>
      <c r="VIE149" s="10"/>
      <c r="VIF149" s="10"/>
      <c r="VIG149" s="10"/>
      <c r="VIH149" s="10"/>
      <c r="VII149" s="10"/>
      <c r="VIJ149" s="10"/>
      <c r="VIK149" s="10"/>
      <c r="VIL149" s="10"/>
      <c r="VIM149" s="10"/>
      <c r="VIN149" s="10"/>
      <c r="VIO149" s="10"/>
      <c r="VIP149" s="10"/>
      <c r="VIQ149" s="10"/>
      <c r="VIR149" s="10"/>
      <c r="VIS149" s="10"/>
      <c r="VIT149" s="10"/>
      <c r="VIU149" s="10"/>
      <c r="VIV149" s="10"/>
      <c r="VIW149" s="10"/>
      <c r="VIX149" s="10"/>
      <c r="VIY149" s="10"/>
      <c r="VIZ149" s="10"/>
      <c r="VJA149" s="10"/>
      <c r="VJB149" s="10"/>
      <c r="VJC149" s="10"/>
      <c r="VJD149" s="10"/>
      <c r="VJE149" s="10"/>
      <c r="VJF149" s="10"/>
      <c r="VJG149" s="10"/>
      <c r="VJH149" s="10"/>
      <c r="VJI149" s="10"/>
      <c r="VJJ149" s="10"/>
      <c r="VJK149" s="10"/>
      <c r="VJL149" s="10"/>
      <c r="VJM149" s="10"/>
      <c r="VJN149" s="10"/>
      <c r="VJO149" s="10"/>
      <c r="VJP149" s="10"/>
      <c r="VJQ149" s="10"/>
      <c r="VJR149" s="10"/>
      <c r="VJS149" s="10"/>
      <c r="VJT149" s="10"/>
      <c r="VJU149" s="10"/>
      <c r="VJV149" s="10"/>
      <c r="VJW149" s="10"/>
      <c r="VJX149" s="10"/>
      <c r="VJY149" s="10"/>
      <c r="VJZ149" s="10"/>
      <c r="VKA149" s="10"/>
      <c r="VKB149" s="10"/>
      <c r="VKC149" s="10"/>
      <c r="VKD149" s="10"/>
      <c r="VKE149" s="10"/>
      <c r="VKF149" s="10"/>
      <c r="VKG149" s="10"/>
      <c r="VKH149" s="10"/>
      <c r="VKI149" s="10"/>
      <c r="VKJ149" s="10"/>
      <c r="VKK149" s="10"/>
      <c r="VKL149" s="10"/>
      <c r="VKM149" s="10"/>
      <c r="VKN149" s="10"/>
      <c r="VKO149" s="10"/>
      <c r="VKP149" s="10"/>
      <c r="VKQ149" s="10"/>
      <c r="VKR149" s="10"/>
      <c r="VKS149" s="10"/>
      <c r="VKT149" s="10"/>
      <c r="VKU149" s="10"/>
      <c r="VKV149" s="10"/>
      <c r="VKW149" s="10"/>
      <c r="VKX149" s="10"/>
      <c r="VKY149" s="10"/>
      <c r="VKZ149" s="10"/>
      <c r="VLA149" s="10"/>
      <c r="VLB149" s="10"/>
      <c r="VLC149" s="10"/>
      <c r="VLD149" s="10"/>
      <c r="VLE149" s="10"/>
      <c r="VLF149" s="10"/>
      <c r="VLG149" s="10"/>
      <c r="VLH149" s="10"/>
      <c r="VLI149" s="10"/>
      <c r="VLJ149" s="10"/>
      <c r="VLK149" s="10"/>
      <c r="VLL149" s="10"/>
      <c r="VLM149" s="10"/>
      <c r="VLN149" s="10"/>
      <c r="VLO149" s="10"/>
      <c r="VLP149" s="10"/>
      <c r="VLQ149" s="10"/>
      <c r="VLR149" s="10"/>
      <c r="VLS149" s="10"/>
      <c r="VLT149" s="10"/>
      <c r="VLU149" s="10"/>
      <c r="VLV149" s="10"/>
      <c r="VLW149" s="10"/>
      <c r="VLX149" s="10"/>
      <c r="VLY149" s="10"/>
      <c r="VLZ149" s="10"/>
      <c r="VMA149" s="10"/>
      <c r="VMB149" s="10"/>
      <c r="VMC149" s="10"/>
      <c r="VMD149" s="10"/>
      <c r="VME149" s="10"/>
      <c r="VMF149" s="10"/>
      <c r="VMG149" s="10"/>
      <c r="VMH149" s="10"/>
      <c r="VMI149" s="10"/>
      <c r="VMJ149" s="10"/>
      <c r="VMK149" s="10"/>
      <c r="VML149" s="10"/>
      <c r="VMM149" s="10"/>
      <c r="VMN149" s="10"/>
      <c r="VMO149" s="10"/>
      <c r="VMP149" s="10"/>
      <c r="VMQ149" s="10"/>
      <c r="VMR149" s="10"/>
      <c r="VMS149" s="10"/>
      <c r="VMT149" s="10"/>
      <c r="VMU149" s="10"/>
      <c r="VMV149" s="10"/>
      <c r="VMW149" s="10"/>
      <c r="VMX149" s="10"/>
      <c r="VMY149" s="10"/>
      <c r="VMZ149" s="10"/>
      <c r="VNA149" s="10"/>
      <c r="VNB149" s="10"/>
      <c r="VNC149" s="10"/>
      <c r="VND149" s="10"/>
      <c r="VNE149" s="10"/>
      <c r="VNF149" s="10"/>
      <c r="VNG149" s="10"/>
      <c r="VNH149" s="10"/>
      <c r="VNI149" s="10"/>
      <c r="VNJ149" s="10"/>
      <c r="VNK149" s="10"/>
      <c r="VNL149" s="10"/>
      <c r="VNM149" s="10"/>
      <c r="VNN149" s="10"/>
      <c r="VNO149" s="10"/>
      <c r="VNP149" s="10"/>
      <c r="VNQ149" s="10"/>
      <c r="VNR149" s="10"/>
      <c r="VNS149" s="10"/>
      <c r="VNT149" s="10"/>
      <c r="VNU149" s="10"/>
      <c r="VNV149" s="10"/>
      <c r="VNW149" s="10"/>
      <c r="VNX149" s="10"/>
      <c r="VNY149" s="10"/>
      <c r="VNZ149" s="10"/>
      <c r="VOA149" s="10"/>
      <c r="VOB149" s="10"/>
      <c r="VOC149" s="10"/>
      <c r="VOD149" s="10"/>
      <c r="VOE149" s="10"/>
      <c r="VOF149" s="10"/>
      <c r="VOG149" s="10"/>
      <c r="VOH149" s="10"/>
      <c r="VOI149" s="10"/>
      <c r="VOJ149" s="10"/>
      <c r="VOK149" s="10"/>
      <c r="VOL149" s="10"/>
      <c r="VOM149" s="10"/>
      <c r="VON149" s="10"/>
      <c r="VOO149" s="10"/>
      <c r="VOP149" s="10"/>
      <c r="VOQ149" s="10"/>
      <c r="VOR149" s="10"/>
      <c r="VOS149" s="10"/>
      <c r="VOT149" s="10"/>
      <c r="VOU149" s="10"/>
      <c r="VOV149" s="10"/>
      <c r="VOW149" s="10"/>
      <c r="VOX149" s="10"/>
      <c r="VOY149" s="10"/>
      <c r="VOZ149" s="10"/>
      <c r="VPA149" s="10"/>
      <c r="VPB149" s="10"/>
      <c r="VPC149" s="10"/>
      <c r="VPD149" s="10"/>
      <c r="VPE149" s="10"/>
      <c r="VPF149" s="10"/>
      <c r="VPG149" s="10"/>
      <c r="VPH149" s="10"/>
      <c r="VPI149" s="10"/>
      <c r="VPJ149" s="10"/>
      <c r="VPK149" s="10"/>
      <c r="VPL149" s="10"/>
      <c r="VPM149" s="10"/>
      <c r="VPN149" s="10"/>
      <c r="VPO149" s="10"/>
      <c r="VPP149" s="10"/>
      <c r="VPQ149" s="10"/>
      <c r="VPR149" s="10"/>
      <c r="VPS149" s="10"/>
      <c r="VPT149" s="10"/>
      <c r="VPU149" s="10"/>
      <c r="VPV149" s="10"/>
      <c r="VPW149" s="10"/>
      <c r="VPX149" s="10"/>
      <c r="VPY149" s="10"/>
      <c r="VPZ149" s="10"/>
      <c r="VQA149" s="10"/>
      <c r="VQB149" s="10"/>
      <c r="VQC149" s="10"/>
      <c r="VQD149" s="10"/>
      <c r="VQE149" s="10"/>
      <c r="VQF149" s="10"/>
      <c r="VQG149" s="10"/>
      <c r="VQH149" s="10"/>
      <c r="VQI149" s="10"/>
      <c r="VQJ149" s="10"/>
      <c r="VQK149" s="10"/>
      <c r="VQL149" s="10"/>
      <c r="VQM149" s="10"/>
      <c r="VQN149" s="10"/>
      <c r="VQO149" s="10"/>
      <c r="VQP149" s="10"/>
      <c r="VQQ149" s="10"/>
      <c r="VQR149" s="10"/>
      <c r="VQS149" s="10"/>
      <c r="VQT149" s="10"/>
      <c r="VQU149" s="10"/>
      <c r="VQV149" s="10"/>
      <c r="VQW149" s="10"/>
      <c r="VQX149" s="10"/>
      <c r="VQY149" s="10"/>
      <c r="VQZ149" s="10"/>
      <c r="VRA149" s="10"/>
      <c r="VRB149" s="10"/>
      <c r="VRC149" s="10"/>
      <c r="VRD149" s="10"/>
      <c r="VRE149" s="10"/>
      <c r="VRF149" s="10"/>
      <c r="VRG149" s="10"/>
      <c r="VRH149" s="10"/>
      <c r="VRI149" s="10"/>
      <c r="VRJ149" s="10"/>
      <c r="VRK149" s="10"/>
      <c r="VRL149" s="10"/>
      <c r="VRM149" s="10"/>
      <c r="VRN149" s="10"/>
      <c r="VRO149" s="10"/>
      <c r="VRP149" s="10"/>
      <c r="VRQ149" s="10"/>
      <c r="VRR149" s="10"/>
      <c r="VRS149" s="10"/>
      <c r="VRT149" s="10"/>
      <c r="VRU149" s="10"/>
      <c r="VRV149" s="10"/>
      <c r="VRW149" s="10"/>
      <c r="VRX149" s="10"/>
      <c r="VRY149" s="10"/>
      <c r="VRZ149" s="10"/>
      <c r="VSA149" s="10"/>
      <c r="VSB149" s="10"/>
      <c r="VSC149" s="10"/>
      <c r="VSD149" s="10"/>
      <c r="VSE149" s="10"/>
      <c r="VSF149" s="10"/>
      <c r="VSG149" s="10"/>
      <c r="VSH149" s="10"/>
      <c r="VSI149" s="10"/>
      <c r="VSJ149" s="10"/>
      <c r="VSK149" s="10"/>
      <c r="VSL149" s="10"/>
      <c r="VSM149" s="10"/>
      <c r="VSN149" s="10"/>
      <c r="VSO149" s="10"/>
      <c r="VSP149" s="10"/>
      <c r="VSQ149" s="10"/>
      <c r="VSR149" s="10"/>
      <c r="VSS149" s="10"/>
      <c r="VST149" s="10"/>
      <c r="VSU149" s="10"/>
      <c r="VSV149" s="10"/>
      <c r="VSW149" s="10"/>
      <c r="VSX149" s="10"/>
      <c r="VSY149" s="10"/>
      <c r="VSZ149" s="10"/>
      <c r="VTA149" s="10"/>
      <c r="VTB149" s="10"/>
      <c r="VTC149" s="10"/>
      <c r="VTD149" s="10"/>
      <c r="VTE149" s="10"/>
      <c r="VTF149" s="10"/>
      <c r="VTG149" s="10"/>
      <c r="VTH149" s="10"/>
      <c r="VTI149" s="10"/>
      <c r="VTJ149" s="10"/>
      <c r="VTK149" s="10"/>
      <c r="VTL149" s="10"/>
      <c r="VTM149" s="10"/>
      <c r="VTN149" s="10"/>
      <c r="VTO149" s="10"/>
      <c r="VTP149" s="10"/>
      <c r="VTQ149" s="10"/>
      <c r="VTR149" s="10"/>
      <c r="VTS149" s="10"/>
      <c r="VTT149" s="10"/>
      <c r="VTU149" s="10"/>
      <c r="VTV149" s="10"/>
      <c r="VTW149" s="10"/>
      <c r="VTX149" s="10"/>
      <c r="VTY149" s="10"/>
      <c r="VTZ149" s="10"/>
      <c r="VUA149" s="10"/>
      <c r="VUB149" s="10"/>
      <c r="VUC149" s="10"/>
      <c r="VUD149" s="10"/>
      <c r="VUE149" s="10"/>
      <c r="VUF149" s="10"/>
      <c r="VUG149" s="10"/>
      <c r="VUH149" s="10"/>
      <c r="VUI149" s="10"/>
      <c r="VUJ149" s="10"/>
      <c r="VUK149" s="10"/>
      <c r="VUL149" s="10"/>
      <c r="VUM149" s="10"/>
      <c r="VUN149" s="10"/>
      <c r="VUO149" s="10"/>
      <c r="VUP149" s="10"/>
      <c r="VUQ149" s="10"/>
      <c r="VUR149" s="10"/>
      <c r="VUS149" s="10"/>
      <c r="VUT149" s="10"/>
      <c r="VUU149" s="10"/>
      <c r="VUV149" s="10"/>
      <c r="VUW149" s="10"/>
      <c r="VUX149" s="10"/>
      <c r="VUY149" s="10"/>
      <c r="VUZ149" s="10"/>
      <c r="VVA149" s="10"/>
      <c r="VVB149" s="10"/>
      <c r="VVC149" s="10"/>
      <c r="VVD149" s="10"/>
      <c r="VVE149" s="10"/>
      <c r="VVF149" s="10"/>
      <c r="VVG149" s="10"/>
      <c r="VVH149" s="10"/>
      <c r="VVI149" s="10"/>
      <c r="VVJ149" s="10"/>
      <c r="VVK149" s="10"/>
      <c r="VVL149" s="10"/>
      <c r="VVM149" s="10"/>
      <c r="VVN149" s="10"/>
      <c r="VVO149" s="10"/>
      <c r="VVP149" s="10"/>
      <c r="VVQ149" s="10"/>
      <c r="VVR149" s="10"/>
      <c r="VVS149" s="10"/>
      <c r="VVT149" s="10"/>
      <c r="VVU149" s="10"/>
      <c r="VVV149" s="10"/>
      <c r="VVW149" s="10"/>
      <c r="VVX149" s="10"/>
      <c r="VVY149" s="10"/>
      <c r="VVZ149" s="10"/>
      <c r="VWA149" s="10"/>
      <c r="VWB149" s="10"/>
      <c r="VWC149" s="10"/>
      <c r="VWD149" s="10"/>
      <c r="VWE149" s="10"/>
      <c r="VWF149" s="10"/>
      <c r="VWG149" s="10"/>
      <c r="VWH149" s="10"/>
      <c r="VWI149" s="10"/>
      <c r="VWJ149" s="10"/>
      <c r="VWK149" s="10"/>
      <c r="VWL149" s="10"/>
      <c r="VWM149" s="10"/>
      <c r="VWN149" s="10"/>
      <c r="VWO149" s="10"/>
      <c r="VWP149" s="10"/>
      <c r="VWQ149" s="10"/>
      <c r="VWR149" s="10"/>
      <c r="VWS149" s="10"/>
      <c r="VWT149" s="10"/>
      <c r="VWU149" s="10"/>
      <c r="VWV149" s="10"/>
      <c r="VWW149" s="10"/>
      <c r="VWX149" s="10"/>
      <c r="VWY149" s="10"/>
      <c r="VWZ149" s="10"/>
      <c r="VXA149" s="10"/>
      <c r="VXB149" s="10"/>
      <c r="VXC149" s="10"/>
      <c r="VXD149" s="10"/>
      <c r="VXE149" s="10"/>
      <c r="VXF149" s="10"/>
      <c r="VXG149" s="10"/>
      <c r="VXH149" s="10"/>
      <c r="VXI149" s="10"/>
      <c r="VXJ149" s="10"/>
      <c r="VXK149" s="10"/>
      <c r="VXL149" s="10"/>
      <c r="VXM149" s="10"/>
      <c r="VXN149" s="10"/>
      <c r="VXO149" s="10"/>
      <c r="VXP149" s="10"/>
      <c r="VXQ149" s="10"/>
      <c r="VXR149" s="10"/>
      <c r="VXS149" s="10"/>
      <c r="VXT149" s="10"/>
      <c r="VXU149" s="10"/>
      <c r="VXV149" s="10"/>
      <c r="VXW149" s="10"/>
      <c r="VXX149" s="10"/>
      <c r="VXY149" s="10"/>
      <c r="VXZ149" s="10"/>
      <c r="VYA149" s="10"/>
      <c r="VYB149" s="10"/>
      <c r="VYC149" s="10"/>
      <c r="VYD149" s="10"/>
      <c r="VYE149" s="10"/>
      <c r="VYF149" s="10"/>
      <c r="VYG149" s="10"/>
      <c r="VYH149" s="10"/>
      <c r="VYI149" s="10"/>
      <c r="VYJ149" s="10"/>
      <c r="VYK149" s="10"/>
      <c r="VYL149" s="10"/>
      <c r="VYM149" s="10"/>
      <c r="VYN149" s="10"/>
      <c r="VYO149" s="10"/>
      <c r="VYP149" s="10"/>
      <c r="VYQ149" s="10"/>
      <c r="VYR149" s="10"/>
      <c r="VYS149" s="10"/>
      <c r="VYT149" s="10"/>
      <c r="VYU149" s="10"/>
      <c r="VYV149" s="10"/>
      <c r="VYW149" s="10"/>
      <c r="VYX149" s="10"/>
      <c r="VYY149" s="10"/>
      <c r="VYZ149" s="10"/>
      <c r="VZA149" s="10"/>
      <c r="VZB149" s="10"/>
      <c r="VZC149" s="10"/>
      <c r="VZD149" s="10"/>
      <c r="VZE149" s="10"/>
      <c r="VZF149" s="10"/>
      <c r="VZG149" s="10"/>
      <c r="VZH149" s="10"/>
      <c r="VZI149" s="10"/>
      <c r="VZJ149" s="10"/>
      <c r="VZK149" s="10"/>
      <c r="VZL149" s="10"/>
      <c r="VZM149" s="10"/>
      <c r="VZN149" s="10"/>
      <c r="VZO149" s="10"/>
      <c r="VZP149" s="10"/>
      <c r="VZQ149" s="10"/>
      <c r="VZR149" s="10"/>
      <c r="VZS149" s="10"/>
      <c r="VZT149" s="10"/>
      <c r="VZU149" s="10"/>
      <c r="VZV149" s="10"/>
      <c r="VZW149" s="10"/>
      <c r="VZX149" s="10"/>
      <c r="VZY149" s="10"/>
      <c r="VZZ149" s="10"/>
      <c r="WAA149" s="10"/>
      <c r="WAB149" s="10"/>
      <c r="WAC149" s="10"/>
      <c r="WAD149" s="10"/>
      <c r="WAE149" s="10"/>
      <c r="WAF149" s="10"/>
      <c r="WAG149" s="10"/>
      <c r="WAH149" s="10"/>
      <c r="WAI149" s="10"/>
      <c r="WAJ149" s="10"/>
      <c r="WAK149" s="10"/>
      <c r="WAL149" s="10"/>
      <c r="WAM149" s="10"/>
      <c r="WAN149" s="10"/>
      <c r="WAO149" s="10"/>
      <c r="WAP149" s="10"/>
      <c r="WAQ149" s="10"/>
      <c r="WAR149" s="10"/>
      <c r="WAS149" s="10"/>
      <c r="WAT149" s="10"/>
      <c r="WAU149" s="10"/>
      <c r="WAV149" s="10"/>
      <c r="WAW149" s="10"/>
      <c r="WAX149" s="10"/>
      <c r="WAY149" s="10"/>
      <c r="WAZ149" s="10"/>
      <c r="WBA149" s="10"/>
      <c r="WBB149" s="10"/>
      <c r="WBC149" s="10"/>
      <c r="WBD149" s="10"/>
      <c r="WBE149" s="10"/>
      <c r="WBF149" s="10"/>
      <c r="WBG149" s="10"/>
      <c r="WBH149" s="10"/>
      <c r="WBI149" s="10"/>
      <c r="WBJ149" s="10"/>
      <c r="WBK149" s="10"/>
      <c r="WBL149" s="10"/>
      <c r="WBM149" s="10"/>
      <c r="WBN149" s="10"/>
      <c r="WBO149" s="10"/>
      <c r="WBP149" s="10"/>
      <c r="WBQ149" s="10"/>
      <c r="WBR149" s="10"/>
      <c r="WBS149" s="10"/>
      <c r="WBT149" s="10"/>
      <c r="WBU149" s="10"/>
      <c r="WBV149" s="10"/>
      <c r="WBW149" s="10"/>
      <c r="WBX149" s="10"/>
      <c r="WBY149" s="10"/>
      <c r="WBZ149" s="10"/>
      <c r="WCA149" s="10"/>
      <c r="WCB149" s="10"/>
      <c r="WCC149" s="10"/>
      <c r="WCD149" s="10"/>
      <c r="WCE149" s="10"/>
      <c r="WCF149" s="10"/>
      <c r="WCG149" s="10"/>
      <c r="WCH149" s="10"/>
      <c r="WCI149" s="10"/>
      <c r="WCJ149" s="10"/>
      <c r="WCK149" s="10"/>
      <c r="WCL149" s="10"/>
      <c r="WCM149" s="10"/>
      <c r="WCN149" s="10"/>
      <c r="WCO149" s="10"/>
      <c r="WCP149" s="10"/>
      <c r="WCQ149" s="10"/>
      <c r="WCR149" s="10"/>
      <c r="WCS149" s="10"/>
      <c r="WCT149" s="10"/>
      <c r="WCU149" s="10"/>
      <c r="WCV149" s="10"/>
      <c r="WCW149" s="10"/>
      <c r="WCX149" s="10"/>
      <c r="WCY149" s="10"/>
      <c r="WCZ149" s="10"/>
      <c r="WDA149" s="10"/>
      <c r="WDB149" s="10"/>
      <c r="WDC149" s="10"/>
      <c r="WDD149" s="10"/>
      <c r="WDE149" s="10"/>
      <c r="WDF149" s="10"/>
      <c r="WDG149" s="10"/>
      <c r="WDH149" s="10"/>
      <c r="WDI149" s="10"/>
      <c r="WDJ149" s="10"/>
      <c r="WDK149" s="10"/>
      <c r="WDL149" s="10"/>
      <c r="WDM149" s="10"/>
      <c r="WDN149" s="10"/>
      <c r="WDO149" s="10"/>
      <c r="WDP149" s="10"/>
      <c r="WDQ149" s="10"/>
      <c r="WDR149" s="10"/>
      <c r="WDS149" s="10"/>
      <c r="WDT149" s="10"/>
      <c r="WDU149" s="10"/>
      <c r="WDV149" s="10"/>
      <c r="WDW149" s="10"/>
      <c r="WDX149" s="10"/>
      <c r="WDY149" s="10"/>
      <c r="WDZ149" s="10"/>
      <c r="WEA149" s="10"/>
      <c r="WEB149" s="10"/>
      <c r="WEC149" s="10"/>
      <c r="WED149" s="10"/>
      <c r="WEE149" s="10"/>
      <c r="WEF149" s="10"/>
      <c r="WEG149" s="10"/>
      <c r="WEH149" s="10"/>
      <c r="WEI149" s="10"/>
      <c r="WEJ149" s="10"/>
      <c r="WEK149" s="10"/>
      <c r="WEL149" s="10"/>
      <c r="WEM149" s="10"/>
      <c r="WEN149" s="10"/>
      <c r="WEO149" s="10"/>
      <c r="WEP149" s="10"/>
      <c r="WEQ149" s="10"/>
      <c r="WER149" s="10"/>
      <c r="WES149" s="10"/>
      <c r="WET149" s="10"/>
      <c r="WEU149" s="10"/>
      <c r="WEV149" s="10"/>
      <c r="WEW149" s="10"/>
      <c r="WEX149" s="10"/>
      <c r="WEY149" s="10"/>
      <c r="WEZ149" s="10"/>
      <c r="WFA149" s="10"/>
      <c r="WFB149" s="10"/>
      <c r="WFC149" s="10"/>
      <c r="WFD149" s="10"/>
      <c r="WFE149" s="10"/>
      <c r="WFF149" s="10"/>
      <c r="WFG149" s="10"/>
      <c r="WFH149" s="10"/>
      <c r="WFI149" s="10"/>
      <c r="WFJ149" s="10"/>
      <c r="WFK149" s="10"/>
      <c r="WFL149" s="10"/>
      <c r="WFM149" s="10"/>
      <c r="WFN149" s="10"/>
      <c r="WFO149" s="10"/>
      <c r="WFP149" s="10"/>
      <c r="WFQ149" s="10"/>
      <c r="WFR149" s="10"/>
      <c r="WFS149" s="10"/>
      <c r="WFT149" s="10"/>
      <c r="WFU149" s="10"/>
      <c r="WFV149" s="10"/>
      <c r="WFW149" s="10"/>
      <c r="WFX149" s="10"/>
      <c r="WFY149" s="10"/>
      <c r="WFZ149" s="10"/>
      <c r="WGA149" s="10"/>
      <c r="WGB149" s="10"/>
      <c r="WGC149" s="10"/>
      <c r="WGD149" s="10"/>
      <c r="WGE149" s="10"/>
      <c r="WGF149" s="10"/>
      <c r="WGG149" s="10"/>
      <c r="WGH149" s="10"/>
      <c r="WGI149" s="10"/>
      <c r="WGJ149" s="10"/>
      <c r="WGK149" s="10"/>
      <c r="WGL149" s="10"/>
      <c r="WGM149" s="10"/>
      <c r="WGN149" s="10"/>
      <c r="WGO149" s="10"/>
      <c r="WGP149" s="10"/>
      <c r="WGQ149" s="10"/>
      <c r="WGR149" s="10"/>
      <c r="WGS149" s="10"/>
      <c r="WGT149" s="10"/>
      <c r="WGU149" s="10"/>
      <c r="WGV149" s="10"/>
      <c r="WGW149" s="10"/>
      <c r="WGX149" s="10"/>
      <c r="WGY149" s="10"/>
      <c r="WGZ149" s="10"/>
      <c r="WHA149" s="10"/>
      <c r="WHB149" s="10"/>
      <c r="WHC149" s="10"/>
      <c r="WHD149" s="10"/>
      <c r="WHE149" s="10"/>
      <c r="WHF149" s="10"/>
      <c r="WHG149" s="10"/>
      <c r="WHH149" s="10"/>
      <c r="WHI149" s="10"/>
      <c r="WHJ149" s="10"/>
      <c r="WHK149" s="10"/>
      <c r="WHL149" s="10"/>
      <c r="WHM149" s="10"/>
      <c r="WHN149" s="10"/>
      <c r="WHO149" s="10"/>
      <c r="WHP149" s="10"/>
      <c r="WHQ149" s="10"/>
      <c r="WHR149" s="10"/>
      <c r="WHS149" s="10"/>
      <c r="WHT149" s="10"/>
      <c r="WHU149" s="10"/>
      <c r="WHV149" s="10"/>
      <c r="WHW149" s="10"/>
      <c r="WHX149" s="10"/>
      <c r="WHY149" s="10"/>
      <c r="WHZ149" s="10"/>
      <c r="WIA149" s="10"/>
      <c r="WIB149" s="10"/>
      <c r="WIC149" s="10"/>
      <c r="WID149" s="10"/>
      <c r="WIE149" s="10"/>
      <c r="WIF149" s="10"/>
      <c r="WIG149" s="10"/>
      <c r="WIH149" s="10"/>
      <c r="WII149" s="10"/>
      <c r="WIJ149" s="10"/>
      <c r="WIK149" s="10"/>
      <c r="WIL149" s="10"/>
      <c r="WIM149" s="10"/>
      <c r="WIN149" s="10"/>
      <c r="WIO149" s="10"/>
      <c r="WIP149" s="10"/>
      <c r="WIQ149" s="10"/>
      <c r="WIR149" s="10"/>
      <c r="WIS149" s="10"/>
      <c r="WIT149" s="10"/>
      <c r="WIU149" s="10"/>
      <c r="WIV149" s="10"/>
      <c r="WIW149" s="10"/>
      <c r="WIX149" s="10"/>
      <c r="WIY149" s="10"/>
      <c r="WIZ149" s="10"/>
      <c r="WJA149" s="10"/>
      <c r="WJB149" s="10"/>
      <c r="WJC149" s="10"/>
      <c r="WJD149" s="10"/>
      <c r="WJE149" s="10"/>
      <c r="WJF149" s="10"/>
      <c r="WJG149" s="10"/>
      <c r="WJH149" s="10"/>
      <c r="WJI149" s="10"/>
      <c r="WJJ149" s="10"/>
      <c r="WJK149" s="10"/>
      <c r="WJL149" s="10"/>
      <c r="WJM149" s="10"/>
      <c r="WJN149" s="10"/>
      <c r="WJO149" s="10"/>
      <c r="WJP149" s="10"/>
      <c r="WJQ149" s="10"/>
      <c r="WJR149" s="10"/>
      <c r="WJS149" s="10"/>
      <c r="WJT149" s="10"/>
      <c r="WJU149" s="10"/>
      <c r="WJV149" s="10"/>
      <c r="WJW149" s="10"/>
      <c r="WJX149" s="10"/>
      <c r="WJY149" s="10"/>
      <c r="WJZ149" s="10"/>
      <c r="WKA149" s="10"/>
      <c r="WKB149" s="10"/>
      <c r="WKC149" s="10"/>
      <c r="WKD149" s="10"/>
      <c r="WKE149" s="10"/>
      <c r="WKF149" s="10"/>
      <c r="WKG149" s="10"/>
      <c r="WKH149" s="10"/>
      <c r="WKI149" s="10"/>
      <c r="WKJ149" s="10"/>
      <c r="WKK149" s="10"/>
      <c r="WKL149" s="10"/>
      <c r="WKM149" s="10"/>
      <c r="WKN149" s="10"/>
      <c r="WKO149" s="10"/>
      <c r="WKP149" s="10"/>
      <c r="WKQ149" s="10"/>
      <c r="WKR149" s="10"/>
      <c r="WKS149" s="10"/>
      <c r="WKT149" s="10"/>
      <c r="WKU149" s="10"/>
      <c r="WKV149" s="10"/>
      <c r="WKW149" s="10"/>
      <c r="WKX149" s="10"/>
      <c r="WKY149" s="10"/>
      <c r="WKZ149" s="10"/>
      <c r="WLA149" s="10"/>
      <c r="WLB149" s="10"/>
      <c r="WLC149" s="10"/>
      <c r="WLD149" s="10"/>
      <c r="WLE149" s="10"/>
      <c r="WLF149" s="10"/>
      <c r="WLG149" s="10"/>
      <c r="WLH149" s="10"/>
      <c r="WLI149" s="10"/>
      <c r="WLJ149" s="10"/>
      <c r="WLK149" s="10"/>
      <c r="WLL149" s="10"/>
      <c r="WLM149" s="10"/>
      <c r="WLN149" s="10"/>
      <c r="WLO149" s="10"/>
      <c r="WLP149" s="10"/>
      <c r="WLQ149" s="10"/>
      <c r="WLR149" s="10"/>
      <c r="WLS149" s="10"/>
      <c r="WLT149" s="10"/>
      <c r="WLU149" s="10"/>
      <c r="WLV149" s="10"/>
      <c r="WLW149" s="10"/>
      <c r="WLX149" s="10"/>
      <c r="WLY149" s="10"/>
      <c r="WLZ149" s="10"/>
      <c r="WMA149" s="10"/>
      <c r="WMB149" s="10"/>
      <c r="WMC149" s="10"/>
      <c r="WMD149" s="10"/>
      <c r="WME149" s="10"/>
      <c r="WMF149" s="10"/>
      <c r="WMG149" s="10"/>
      <c r="WMH149" s="10"/>
      <c r="WMI149" s="10"/>
      <c r="WMJ149" s="10"/>
      <c r="WMK149" s="10"/>
      <c r="WML149" s="10"/>
      <c r="WMM149" s="10"/>
      <c r="WMN149" s="10"/>
      <c r="WMO149" s="10"/>
      <c r="WMP149" s="10"/>
      <c r="WMQ149" s="10"/>
      <c r="WMR149" s="10"/>
      <c r="WMS149" s="10"/>
      <c r="WMT149" s="10"/>
      <c r="WMU149" s="10"/>
      <c r="WMV149" s="10"/>
      <c r="WMW149" s="10"/>
      <c r="WMX149" s="10"/>
      <c r="WMY149" s="10"/>
      <c r="WMZ149" s="10"/>
      <c r="WNA149" s="10"/>
      <c r="WNB149" s="10"/>
      <c r="WNC149" s="10"/>
      <c r="WND149" s="10"/>
      <c r="WNE149" s="10"/>
      <c r="WNF149" s="10"/>
      <c r="WNG149" s="10"/>
      <c r="WNH149" s="10"/>
      <c r="WNI149" s="10"/>
      <c r="WNJ149" s="10"/>
      <c r="WNK149" s="10"/>
      <c r="WNL149" s="10"/>
      <c r="WNM149" s="10"/>
      <c r="WNN149" s="10"/>
      <c r="WNO149" s="10"/>
      <c r="WNP149" s="10"/>
      <c r="WNQ149" s="10"/>
      <c r="WNR149" s="10"/>
      <c r="WNS149" s="10"/>
      <c r="WNT149" s="10"/>
      <c r="WNU149" s="10"/>
      <c r="WNV149" s="10"/>
      <c r="WNW149" s="10"/>
      <c r="WNX149" s="10"/>
      <c r="WNY149" s="10"/>
      <c r="WNZ149" s="10"/>
      <c r="WOA149" s="10"/>
      <c r="WOB149" s="10"/>
      <c r="WOC149" s="10"/>
      <c r="WOD149" s="10"/>
      <c r="WOE149" s="10"/>
      <c r="WOF149" s="10"/>
      <c r="WOG149" s="10"/>
      <c r="WOH149" s="10"/>
      <c r="WOI149" s="10"/>
      <c r="WOJ149" s="10"/>
      <c r="WOK149" s="10"/>
      <c r="WOL149" s="10"/>
      <c r="WOM149" s="10"/>
      <c r="WON149" s="10"/>
      <c r="WOO149" s="10"/>
      <c r="WOP149" s="10"/>
      <c r="WOQ149" s="10"/>
      <c r="WOR149" s="10"/>
      <c r="WOS149" s="10"/>
      <c r="WOT149" s="10"/>
      <c r="WOU149" s="10"/>
      <c r="WOV149" s="10"/>
      <c r="WOW149" s="10"/>
      <c r="WOX149" s="10"/>
      <c r="WOY149" s="10"/>
      <c r="WOZ149" s="10"/>
      <c r="WPA149" s="10"/>
      <c r="WPB149" s="10"/>
      <c r="WPC149" s="10"/>
      <c r="WPD149" s="10"/>
      <c r="WPE149" s="10"/>
      <c r="WPF149" s="10"/>
      <c r="WPG149" s="10"/>
      <c r="WPH149" s="10"/>
      <c r="WPI149" s="10"/>
      <c r="WPJ149" s="10"/>
      <c r="WPK149" s="10"/>
      <c r="WPL149" s="10"/>
      <c r="WPM149" s="10"/>
      <c r="WPN149" s="10"/>
      <c r="WPO149" s="10"/>
      <c r="WPP149" s="10"/>
      <c r="WPQ149" s="10"/>
      <c r="WPR149" s="10"/>
      <c r="WPS149" s="10"/>
      <c r="WPT149" s="10"/>
      <c r="WPU149" s="10"/>
      <c r="WPV149" s="10"/>
      <c r="WPW149" s="10"/>
      <c r="WPX149" s="10"/>
      <c r="WPY149" s="10"/>
      <c r="WPZ149" s="10"/>
      <c r="WQA149" s="10"/>
      <c r="WQB149" s="10"/>
      <c r="WQC149" s="10"/>
      <c r="WQD149" s="10"/>
      <c r="WQE149" s="10"/>
      <c r="WQF149" s="10"/>
      <c r="WQG149" s="10"/>
      <c r="WQH149" s="10"/>
      <c r="WQI149" s="10"/>
      <c r="WQJ149" s="10"/>
      <c r="WQK149" s="10"/>
      <c r="WQL149" s="10"/>
      <c r="WQM149" s="10"/>
      <c r="WQN149" s="10"/>
      <c r="WQO149" s="10"/>
      <c r="WQP149" s="10"/>
      <c r="WQQ149" s="10"/>
      <c r="WQR149" s="10"/>
      <c r="WQS149" s="10"/>
      <c r="WQT149" s="10"/>
      <c r="WQU149" s="10"/>
      <c r="WQV149" s="10"/>
      <c r="WQW149" s="10"/>
      <c r="WQX149" s="10"/>
      <c r="WQY149" s="10"/>
      <c r="WQZ149" s="10"/>
      <c r="WRA149" s="10"/>
      <c r="WRB149" s="10"/>
      <c r="WRC149" s="10"/>
      <c r="WRD149" s="10"/>
      <c r="WRE149" s="10"/>
      <c r="WRF149" s="10"/>
      <c r="WRG149" s="10"/>
      <c r="WRH149" s="10"/>
      <c r="WRI149" s="10"/>
      <c r="WRJ149" s="10"/>
      <c r="WRK149" s="10"/>
      <c r="WRL149" s="10"/>
      <c r="WRM149" s="10"/>
      <c r="WRN149" s="10"/>
      <c r="WRO149" s="10"/>
      <c r="WRP149" s="10"/>
      <c r="WRQ149" s="10"/>
      <c r="WRR149" s="10"/>
      <c r="WRS149" s="10"/>
      <c r="WRT149" s="10"/>
      <c r="WRU149" s="10"/>
      <c r="WRV149" s="10"/>
      <c r="WRW149" s="10"/>
      <c r="WRX149" s="10"/>
      <c r="WRY149" s="10"/>
      <c r="WRZ149" s="10"/>
      <c r="WSA149" s="10"/>
      <c r="WSB149" s="10"/>
      <c r="WSC149" s="10"/>
      <c r="WSD149" s="10"/>
      <c r="WSE149" s="10"/>
      <c r="WSF149" s="10"/>
      <c r="WSG149" s="10"/>
      <c r="WSH149" s="10"/>
      <c r="WSI149" s="10"/>
      <c r="WSJ149" s="10"/>
      <c r="WSK149" s="10"/>
      <c r="WSL149" s="10"/>
      <c r="WSM149" s="10"/>
      <c r="WSN149" s="10"/>
      <c r="WSO149" s="10"/>
      <c r="WSP149" s="10"/>
      <c r="WSQ149" s="10"/>
      <c r="WSR149" s="10"/>
      <c r="WSS149" s="10"/>
      <c r="WST149" s="10"/>
      <c r="WSU149" s="10"/>
      <c r="WSV149" s="10"/>
      <c r="WSW149" s="10"/>
      <c r="WSX149" s="10"/>
      <c r="WSY149" s="10"/>
      <c r="WSZ149" s="10"/>
      <c r="WTA149" s="10"/>
      <c r="WTB149" s="10"/>
      <c r="WTC149" s="10"/>
      <c r="WTD149" s="10"/>
      <c r="WTE149" s="10"/>
      <c r="WTF149" s="10"/>
      <c r="WTG149" s="10"/>
      <c r="WTH149" s="10"/>
      <c r="WTI149" s="10"/>
      <c r="WTJ149" s="10"/>
      <c r="WTK149" s="10"/>
      <c r="WTL149" s="10"/>
      <c r="WTM149" s="10"/>
      <c r="WTN149" s="10"/>
      <c r="WTO149" s="10"/>
      <c r="WTP149" s="10"/>
      <c r="WTQ149" s="10"/>
      <c r="WTR149" s="10"/>
      <c r="WTS149" s="10"/>
      <c r="WTT149" s="10"/>
      <c r="WTU149" s="10"/>
      <c r="WTV149" s="10"/>
      <c r="WTW149" s="10"/>
      <c r="WTX149" s="10"/>
      <c r="WTY149" s="10"/>
      <c r="WTZ149" s="10"/>
      <c r="WUA149" s="10"/>
      <c r="WUB149" s="10"/>
      <c r="WUC149" s="10"/>
      <c r="WUD149" s="10"/>
      <c r="WUE149" s="10"/>
      <c r="WUF149" s="10"/>
      <c r="WUG149" s="10"/>
      <c r="WUH149" s="10"/>
      <c r="WUI149" s="10"/>
      <c r="WUJ149" s="10"/>
      <c r="WUK149" s="10"/>
      <c r="WUL149" s="10"/>
      <c r="WUM149" s="10"/>
      <c r="WUN149" s="10"/>
      <c r="WUO149" s="10"/>
      <c r="WUP149" s="10"/>
      <c r="WUQ149" s="10"/>
      <c r="WUR149" s="10"/>
      <c r="WUS149" s="10"/>
      <c r="WUT149" s="10"/>
      <c r="WUU149" s="10"/>
      <c r="WUV149" s="10"/>
      <c r="WUW149" s="10"/>
      <c r="WUX149" s="10"/>
      <c r="WUY149" s="10"/>
      <c r="WUZ149" s="10"/>
      <c r="WVA149" s="10"/>
      <c r="WVB149" s="10"/>
      <c r="WVC149" s="10"/>
      <c r="WVD149" s="10"/>
      <c r="WVE149" s="10"/>
      <c r="WVF149" s="10"/>
      <c r="WVG149" s="10"/>
      <c r="WVH149" s="10"/>
      <c r="WVI149" s="10"/>
      <c r="WVJ149" s="10"/>
      <c r="WVK149" s="10"/>
      <c r="WVL149" s="10"/>
      <c r="WVM149" s="10"/>
      <c r="WVN149" s="10"/>
      <c r="WVO149" s="10"/>
      <c r="WVP149" s="10"/>
      <c r="WVQ149" s="10"/>
      <c r="WVR149" s="10"/>
      <c r="WVS149" s="10"/>
      <c r="WVT149" s="10"/>
      <c r="WVU149" s="10"/>
      <c r="WVV149" s="10"/>
      <c r="WVW149" s="10"/>
      <c r="WVX149" s="10"/>
      <c r="WVY149" s="10"/>
      <c r="WVZ149" s="10"/>
      <c r="WWA149" s="10"/>
      <c r="WWB149" s="10"/>
      <c r="WWC149" s="10"/>
      <c r="WWD149" s="10"/>
      <c r="WWE149" s="10"/>
      <c r="WWF149" s="10"/>
      <c r="WWG149" s="10"/>
      <c r="WWH149" s="10"/>
      <c r="WWI149" s="10"/>
      <c r="WWJ149" s="10"/>
      <c r="WWK149" s="10"/>
      <c r="WWL149" s="10"/>
      <c r="WWM149" s="10"/>
      <c r="WWN149" s="10"/>
      <c r="WWO149" s="10"/>
      <c r="WWP149" s="10"/>
      <c r="WWQ149" s="10"/>
      <c r="WWR149" s="10"/>
      <c r="WWS149" s="10"/>
      <c r="WWT149" s="10"/>
      <c r="WWU149" s="10"/>
      <c r="WWV149" s="10"/>
      <c r="WWW149" s="10"/>
      <c r="WWX149" s="10"/>
      <c r="WWY149" s="10"/>
      <c r="WWZ149" s="10"/>
      <c r="WXA149" s="10"/>
      <c r="WXB149" s="10"/>
      <c r="WXC149" s="10"/>
      <c r="WXD149" s="10"/>
      <c r="WXE149" s="10"/>
      <c r="WXF149" s="10"/>
      <c r="WXG149" s="10"/>
      <c r="WXH149" s="10"/>
      <c r="WXI149" s="10"/>
      <c r="WXJ149" s="10"/>
      <c r="WXK149" s="10"/>
      <c r="WXL149" s="10"/>
      <c r="WXM149" s="10"/>
      <c r="WXN149" s="10"/>
      <c r="WXO149" s="10"/>
      <c r="WXP149" s="10"/>
      <c r="WXQ149" s="10"/>
      <c r="WXR149" s="10"/>
      <c r="WXS149" s="10"/>
      <c r="WXT149" s="10"/>
      <c r="WXU149" s="10"/>
      <c r="WXV149" s="10"/>
      <c r="WXW149" s="10"/>
      <c r="WXX149" s="10"/>
      <c r="WXY149" s="10"/>
      <c r="WXZ149" s="10"/>
      <c r="WYA149" s="10"/>
      <c r="WYB149" s="10"/>
      <c r="WYC149" s="10"/>
      <c r="WYD149" s="10"/>
      <c r="WYE149" s="10"/>
      <c r="WYF149" s="10"/>
      <c r="WYG149" s="10"/>
      <c r="WYH149" s="10"/>
      <c r="WYI149" s="10"/>
      <c r="WYJ149" s="10"/>
      <c r="WYK149" s="10"/>
      <c r="WYL149" s="10"/>
      <c r="WYM149" s="10"/>
      <c r="WYN149" s="10"/>
      <c r="WYO149" s="10"/>
      <c r="WYP149" s="10"/>
      <c r="WYQ149" s="10"/>
      <c r="WYR149" s="10"/>
      <c r="WYS149" s="10"/>
      <c r="WYT149" s="10"/>
      <c r="WYU149" s="10"/>
      <c r="WYV149" s="10"/>
      <c r="WYW149" s="10"/>
      <c r="WYX149" s="10"/>
      <c r="WYY149" s="10"/>
      <c r="WYZ149" s="10"/>
      <c r="WZA149" s="10"/>
      <c r="WZB149" s="10"/>
      <c r="WZC149" s="10"/>
      <c r="WZD149" s="10"/>
      <c r="WZE149" s="10"/>
      <c r="WZF149" s="10"/>
      <c r="WZG149" s="10"/>
      <c r="WZH149" s="10"/>
      <c r="WZI149" s="10"/>
      <c r="WZJ149" s="10"/>
      <c r="WZK149" s="10"/>
      <c r="WZL149" s="10"/>
      <c r="WZM149" s="10"/>
      <c r="WZN149" s="10"/>
      <c r="WZO149" s="10"/>
      <c r="WZP149" s="10"/>
      <c r="WZQ149" s="10"/>
      <c r="WZR149" s="10"/>
      <c r="WZS149" s="10"/>
      <c r="WZT149" s="10"/>
      <c r="WZU149" s="10"/>
      <c r="WZV149" s="10"/>
      <c r="WZW149" s="10"/>
      <c r="WZX149" s="10"/>
      <c r="WZY149" s="10"/>
      <c r="WZZ149" s="10"/>
      <c r="XAA149" s="10"/>
      <c r="XAB149" s="10"/>
      <c r="XAC149" s="10"/>
      <c r="XAD149" s="10"/>
      <c r="XAE149" s="10"/>
      <c r="XAF149" s="10"/>
      <c r="XAG149" s="10"/>
      <c r="XAH149" s="10"/>
      <c r="XAI149" s="10"/>
      <c r="XAJ149" s="10"/>
      <c r="XAK149" s="10"/>
      <c r="XAL149" s="10"/>
      <c r="XAM149" s="10"/>
      <c r="XAN149" s="10"/>
      <c r="XAO149" s="10"/>
      <c r="XAP149" s="10"/>
      <c r="XAQ149" s="10"/>
      <c r="XAR149" s="10"/>
      <c r="XAS149" s="10"/>
      <c r="XAT149" s="10"/>
      <c r="XAU149" s="10"/>
      <c r="XAV149" s="10"/>
      <c r="XAW149" s="10"/>
      <c r="XAX149" s="10"/>
      <c r="XAY149" s="10"/>
      <c r="XAZ149" s="10"/>
      <c r="XBA149" s="10"/>
      <c r="XBB149" s="10"/>
      <c r="XBC149" s="10"/>
      <c r="XBD149" s="10"/>
      <c r="XBE149" s="10"/>
      <c r="XBF149" s="10"/>
      <c r="XBG149" s="10"/>
      <c r="XBH149" s="10"/>
      <c r="XBI149" s="10"/>
      <c r="XBJ149" s="10"/>
      <c r="XBK149" s="10"/>
      <c r="XBL149" s="10"/>
      <c r="XBM149" s="10"/>
      <c r="XBN149" s="10"/>
      <c r="XBO149" s="10"/>
      <c r="XBP149" s="10"/>
      <c r="XBQ149" s="10"/>
      <c r="XBR149" s="10"/>
      <c r="XBS149" s="10"/>
      <c r="XBT149" s="10"/>
      <c r="XBU149" s="10"/>
      <c r="XBV149" s="10"/>
      <c r="XBW149" s="10"/>
      <c r="XBX149" s="10"/>
      <c r="XBY149" s="10"/>
      <c r="XBZ149" s="10"/>
      <c r="XCA149" s="10"/>
      <c r="XCB149" s="10"/>
      <c r="XCC149" s="10"/>
      <c r="XCD149" s="10"/>
      <c r="XCE149" s="10"/>
      <c r="XCF149" s="10"/>
      <c r="XCG149" s="10"/>
      <c r="XCH149" s="10"/>
      <c r="XCI149" s="10"/>
      <c r="XCJ149" s="10"/>
      <c r="XCK149" s="10"/>
      <c r="XCL149" s="10"/>
      <c r="XCM149" s="10"/>
      <c r="XCN149" s="10"/>
      <c r="XCO149" s="10"/>
      <c r="XCP149" s="10"/>
      <c r="XCQ149" s="10"/>
      <c r="XCR149" s="10"/>
      <c r="XCS149" s="10"/>
      <c r="XCT149" s="10"/>
      <c r="XCU149" s="10"/>
      <c r="XCV149" s="10"/>
      <c r="XCW149" s="10"/>
      <c r="XCX149" s="10"/>
      <c r="XCY149" s="10"/>
      <c r="XCZ149" s="10"/>
      <c r="XDA149" s="10"/>
      <c r="XDB149" s="10"/>
      <c r="XDC149" s="10"/>
      <c r="XDD149" s="10"/>
      <c r="XDE149" s="10"/>
      <c r="XDF149" s="10"/>
      <c r="XDG149" s="10"/>
      <c r="XDH149" s="10"/>
      <c r="XDI149" s="10"/>
      <c r="XDJ149" s="10"/>
      <c r="XDK149" s="10"/>
      <c r="XDL149" s="10"/>
      <c r="XDM149" s="10"/>
      <c r="XDN149" s="10"/>
      <c r="XDO149" s="10"/>
      <c r="XDP149" s="10"/>
      <c r="XDQ149" s="10"/>
      <c r="XDR149" s="10"/>
      <c r="XDS149" s="10"/>
      <c r="XDT149" s="10"/>
      <c r="XDU149" s="10"/>
      <c r="XDV149" s="10"/>
      <c r="XDW149" s="10"/>
      <c r="XDX149" s="10"/>
      <c r="XDY149" s="10"/>
      <c r="XDZ149" s="10"/>
      <c r="XEA149" s="10"/>
      <c r="XEB149" s="10"/>
      <c r="XEC149" s="10"/>
      <c r="XED149" s="10"/>
      <c r="XEE149" s="10"/>
      <c r="XEF149" s="10"/>
      <c r="XEG149" s="10"/>
      <c r="XEH149" s="10"/>
      <c r="XEI149" s="10"/>
      <c r="XEJ149" s="10"/>
      <c r="XEK149" s="10"/>
      <c r="XEL149" s="10"/>
      <c r="XEM149" s="10"/>
      <c r="XEN149" s="10"/>
      <c r="XEO149" s="10"/>
      <c r="XEP149" s="10"/>
      <c r="XEQ149" s="10"/>
      <c r="XER149" s="10"/>
      <c r="XES149" s="10"/>
      <c r="XET149" s="10"/>
      <c r="XEU149" s="10"/>
      <c r="XEV149" s="10"/>
      <c r="XEW149" s="10"/>
      <c r="XEX149" s="10"/>
      <c r="XEY149" s="10"/>
      <c r="XEZ149" s="10"/>
      <c r="XFA149" s="10"/>
      <c r="XFB149" s="10"/>
    </row>
    <row r="150" spans="1:16382" s="51" customFormat="1">
      <c r="A150" s="59" t="s">
        <v>626</v>
      </c>
      <c r="B150" s="56" t="s">
        <v>34</v>
      </c>
      <c r="C150" s="57" t="s">
        <v>21</v>
      </c>
      <c r="D150" s="21"/>
      <c r="E150" s="21"/>
      <c r="F150" s="21"/>
      <c r="G150" s="62"/>
      <c r="H150" s="15"/>
      <c r="I150" s="15">
        <v>75</v>
      </c>
      <c r="J150" s="15">
        <v>76</v>
      </c>
      <c r="K150" s="15">
        <f>IFERROR(VLOOKUP($A150,'Men Race 8'!$A:$E,4,0),"")</f>
        <v>52</v>
      </c>
      <c r="L150" s="13" t="str">
        <f>IFERROR(SUM(SMALL(D150:K150,{1,2,3,4})),"")</f>
        <v/>
      </c>
      <c r="M150" s="82"/>
      <c r="N150" s="10" t="str">
        <f>RIGHT(A150,LEN(A150)-FIND(" ",A150))</f>
        <v>Moss</v>
      </c>
      <c r="O150" s="10" t="str">
        <f>LEFT(A150,FIND(" ",A150)-1)</f>
        <v>Steve</v>
      </c>
      <c r="P150" s="82"/>
      <c r="Q150" s="244"/>
      <c r="R150" s="244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  <c r="UQ150" s="10"/>
      <c r="UR150" s="10"/>
      <c r="US150" s="10"/>
      <c r="UT150" s="10"/>
      <c r="UU150" s="10"/>
      <c r="UV150" s="10"/>
      <c r="UW150" s="10"/>
      <c r="UX150" s="10"/>
      <c r="UY150" s="10"/>
      <c r="UZ150" s="10"/>
      <c r="VA150" s="10"/>
      <c r="VB150" s="10"/>
      <c r="VC150" s="10"/>
      <c r="VD150" s="10"/>
      <c r="VE150" s="10"/>
      <c r="VF150" s="10"/>
      <c r="VG150" s="10"/>
      <c r="VH150" s="10"/>
      <c r="VI150" s="10"/>
      <c r="VJ150" s="10"/>
      <c r="VK150" s="10"/>
      <c r="VL150" s="10"/>
      <c r="VM150" s="10"/>
      <c r="VN150" s="10"/>
      <c r="VO150" s="10"/>
      <c r="VP150" s="10"/>
      <c r="VQ150" s="10"/>
      <c r="VR150" s="10"/>
      <c r="VS150" s="10"/>
      <c r="VT150" s="10"/>
      <c r="VU150" s="10"/>
      <c r="VV150" s="10"/>
      <c r="VW150" s="10"/>
      <c r="VX150" s="10"/>
      <c r="VY150" s="10"/>
      <c r="VZ150" s="10"/>
      <c r="WA150" s="10"/>
      <c r="WB150" s="10"/>
      <c r="WC150" s="10"/>
      <c r="WD150" s="10"/>
      <c r="WE150" s="10"/>
      <c r="WF150" s="10"/>
      <c r="WG150" s="10"/>
      <c r="WH150" s="10"/>
      <c r="WI150" s="10"/>
      <c r="WJ150" s="10"/>
      <c r="WK150" s="10"/>
      <c r="WL150" s="10"/>
      <c r="WM150" s="10"/>
      <c r="WN150" s="10"/>
      <c r="WO150" s="10"/>
      <c r="WP150" s="10"/>
      <c r="WQ150" s="10"/>
      <c r="WR150" s="10"/>
      <c r="WS150" s="10"/>
      <c r="WT150" s="10"/>
      <c r="WU150" s="10"/>
      <c r="WV150" s="10"/>
      <c r="WW150" s="10"/>
      <c r="WX150" s="10"/>
      <c r="WY150" s="10"/>
      <c r="WZ150" s="10"/>
      <c r="XA150" s="10"/>
      <c r="XB150" s="10"/>
      <c r="XC150" s="10"/>
      <c r="XD150" s="10"/>
      <c r="XE150" s="10"/>
      <c r="XF150" s="10"/>
      <c r="XG150" s="10"/>
      <c r="XH150" s="10"/>
      <c r="XI150" s="10"/>
      <c r="XJ150" s="10"/>
      <c r="XK150" s="10"/>
      <c r="XL150" s="10"/>
      <c r="XM150" s="10"/>
      <c r="XN150" s="10"/>
      <c r="XO150" s="10"/>
      <c r="XP150" s="10"/>
      <c r="XQ150" s="10"/>
      <c r="XR150" s="10"/>
      <c r="XS150" s="10"/>
      <c r="XT150" s="10"/>
      <c r="XU150" s="10"/>
      <c r="XV150" s="10"/>
      <c r="XW150" s="10"/>
      <c r="XX150" s="10"/>
      <c r="XY150" s="10"/>
      <c r="XZ150" s="10"/>
      <c r="YA150" s="10"/>
      <c r="YB150" s="10"/>
      <c r="YC150" s="10"/>
      <c r="YD150" s="10"/>
      <c r="YE150" s="10"/>
      <c r="YF150" s="10"/>
      <c r="YG150" s="10"/>
      <c r="YH150" s="10"/>
      <c r="YI150" s="10"/>
      <c r="YJ150" s="10"/>
      <c r="YK150" s="10"/>
      <c r="YL150" s="10"/>
      <c r="YM150" s="10"/>
      <c r="YN150" s="10"/>
      <c r="YO150" s="10"/>
      <c r="YP150" s="10"/>
      <c r="YQ150" s="10"/>
      <c r="YR150" s="10"/>
      <c r="YS150" s="10"/>
      <c r="YT150" s="10"/>
      <c r="YU150" s="10"/>
      <c r="YV150" s="10"/>
      <c r="YW150" s="10"/>
      <c r="YX150" s="10"/>
      <c r="YY150" s="10"/>
      <c r="YZ150" s="10"/>
      <c r="ZA150" s="10"/>
      <c r="ZB150" s="10"/>
      <c r="ZC150" s="10"/>
      <c r="ZD150" s="10"/>
      <c r="ZE150" s="10"/>
      <c r="ZF150" s="10"/>
      <c r="ZG150" s="10"/>
      <c r="ZH150" s="10"/>
      <c r="ZI150" s="10"/>
      <c r="ZJ150" s="10"/>
      <c r="ZK150" s="10"/>
      <c r="ZL150" s="10"/>
      <c r="ZM150" s="10"/>
      <c r="ZN150" s="10"/>
      <c r="ZO150" s="10"/>
      <c r="ZP150" s="10"/>
      <c r="ZQ150" s="10"/>
      <c r="ZR150" s="10"/>
      <c r="ZS150" s="10"/>
      <c r="ZT150" s="10"/>
      <c r="ZU150" s="10"/>
      <c r="ZV150" s="10"/>
      <c r="ZW150" s="10"/>
      <c r="ZX150" s="10"/>
      <c r="ZY150" s="10"/>
      <c r="ZZ150" s="10"/>
      <c r="AAA150" s="10"/>
      <c r="AAB150" s="10"/>
      <c r="AAC150" s="10"/>
      <c r="AAD150" s="10"/>
      <c r="AAE150" s="10"/>
      <c r="AAF150" s="10"/>
      <c r="AAG150" s="10"/>
      <c r="AAH150" s="10"/>
      <c r="AAI150" s="10"/>
      <c r="AAJ150" s="10"/>
      <c r="AAK150" s="10"/>
      <c r="AAL150" s="10"/>
      <c r="AAM150" s="10"/>
      <c r="AAN150" s="10"/>
      <c r="AAO150" s="10"/>
      <c r="AAP150" s="10"/>
      <c r="AAQ150" s="10"/>
      <c r="AAR150" s="10"/>
      <c r="AAS150" s="10"/>
      <c r="AAT150" s="10"/>
      <c r="AAU150" s="10"/>
      <c r="AAV150" s="10"/>
      <c r="AAW150" s="10"/>
      <c r="AAX150" s="10"/>
      <c r="AAY150" s="10"/>
      <c r="AAZ150" s="10"/>
      <c r="ABA150" s="10"/>
      <c r="ABB150" s="10"/>
      <c r="ABC150" s="10"/>
      <c r="ABD150" s="10"/>
      <c r="ABE150" s="10"/>
      <c r="ABF150" s="10"/>
      <c r="ABG150" s="10"/>
      <c r="ABH150" s="10"/>
      <c r="ABI150" s="10"/>
      <c r="ABJ150" s="10"/>
      <c r="ABK150" s="10"/>
      <c r="ABL150" s="10"/>
      <c r="ABM150" s="10"/>
      <c r="ABN150" s="10"/>
      <c r="ABO150" s="10"/>
      <c r="ABP150" s="10"/>
      <c r="ABQ150" s="10"/>
      <c r="ABR150" s="10"/>
      <c r="ABS150" s="10"/>
      <c r="ABT150" s="10"/>
      <c r="ABU150" s="10"/>
      <c r="ABV150" s="10"/>
      <c r="ABW150" s="10"/>
      <c r="ABX150" s="10"/>
      <c r="ABY150" s="10"/>
      <c r="ABZ150" s="10"/>
      <c r="ACA150" s="10"/>
      <c r="ACB150" s="10"/>
      <c r="ACC150" s="10"/>
      <c r="ACD150" s="10"/>
      <c r="ACE150" s="10"/>
      <c r="ACF150" s="10"/>
      <c r="ACG150" s="10"/>
      <c r="ACH150" s="10"/>
      <c r="ACI150" s="10"/>
      <c r="ACJ150" s="10"/>
      <c r="ACK150" s="10"/>
      <c r="ACL150" s="10"/>
      <c r="ACM150" s="10"/>
      <c r="ACN150" s="10"/>
      <c r="ACO150" s="10"/>
      <c r="ACP150" s="10"/>
      <c r="ACQ150" s="10"/>
      <c r="ACR150" s="10"/>
      <c r="ACS150" s="10"/>
      <c r="ACT150" s="10"/>
      <c r="ACU150" s="10"/>
      <c r="ACV150" s="10"/>
      <c r="ACW150" s="10"/>
      <c r="ACX150" s="10"/>
      <c r="ACY150" s="10"/>
      <c r="ACZ150" s="10"/>
      <c r="ADA150" s="10"/>
      <c r="ADB150" s="10"/>
      <c r="ADC150" s="10"/>
      <c r="ADD150" s="10"/>
      <c r="ADE150" s="10"/>
      <c r="ADF150" s="10"/>
      <c r="ADG150" s="10"/>
      <c r="ADH150" s="10"/>
      <c r="ADI150" s="10"/>
      <c r="ADJ150" s="10"/>
      <c r="ADK150" s="10"/>
      <c r="ADL150" s="10"/>
      <c r="ADM150" s="10"/>
      <c r="ADN150" s="10"/>
      <c r="ADO150" s="10"/>
      <c r="ADP150" s="10"/>
      <c r="ADQ150" s="10"/>
      <c r="ADR150" s="10"/>
      <c r="ADS150" s="10"/>
      <c r="ADT150" s="10"/>
      <c r="ADU150" s="10"/>
      <c r="ADV150" s="10"/>
      <c r="ADW150" s="10"/>
      <c r="ADX150" s="10"/>
      <c r="ADY150" s="10"/>
      <c r="ADZ150" s="10"/>
      <c r="AEA150" s="10"/>
      <c r="AEB150" s="10"/>
      <c r="AEC150" s="10"/>
      <c r="AED150" s="10"/>
      <c r="AEE150" s="10"/>
      <c r="AEF150" s="10"/>
      <c r="AEG150" s="10"/>
      <c r="AEH150" s="10"/>
      <c r="AEI150" s="10"/>
      <c r="AEJ150" s="10"/>
      <c r="AEK150" s="10"/>
      <c r="AEL150" s="10"/>
      <c r="AEM150" s="10"/>
      <c r="AEN150" s="10"/>
      <c r="AEO150" s="10"/>
      <c r="AEP150" s="10"/>
      <c r="AEQ150" s="10"/>
      <c r="AER150" s="10"/>
      <c r="AES150" s="10"/>
      <c r="AET150" s="10"/>
      <c r="AEU150" s="10"/>
      <c r="AEV150" s="10"/>
      <c r="AEW150" s="10"/>
      <c r="AEX150" s="10"/>
      <c r="AEY150" s="10"/>
      <c r="AEZ150" s="10"/>
      <c r="AFA150" s="10"/>
      <c r="AFB150" s="10"/>
      <c r="AFC150" s="10"/>
      <c r="AFD150" s="10"/>
      <c r="AFE150" s="10"/>
      <c r="AFF150" s="10"/>
      <c r="AFG150" s="10"/>
      <c r="AFH150" s="10"/>
      <c r="AFI150" s="10"/>
      <c r="AFJ150" s="10"/>
      <c r="AFK150" s="10"/>
      <c r="AFL150" s="10"/>
      <c r="AFM150" s="10"/>
      <c r="AFN150" s="10"/>
      <c r="AFO150" s="10"/>
      <c r="AFP150" s="10"/>
      <c r="AFQ150" s="10"/>
      <c r="AFR150" s="10"/>
      <c r="AFS150" s="10"/>
      <c r="AFT150" s="10"/>
      <c r="AFU150" s="10"/>
      <c r="AFV150" s="10"/>
      <c r="AFW150" s="10"/>
      <c r="AFX150" s="10"/>
      <c r="AFY150" s="10"/>
      <c r="AFZ150" s="10"/>
      <c r="AGA150" s="10"/>
      <c r="AGB150" s="10"/>
      <c r="AGC150" s="10"/>
      <c r="AGD150" s="10"/>
      <c r="AGE150" s="10"/>
      <c r="AGF150" s="10"/>
      <c r="AGG150" s="10"/>
      <c r="AGH150" s="10"/>
      <c r="AGI150" s="10"/>
      <c r="AGJ150" s="10"/>
      <c r="AGK150" s="10"/>
      <c r="AGL150" s="10"/>
      <c r="AGM150" s="10"/>
      <c r="AGN150" s="10"/>
      <c r="AGO150" s="10"/>
      <c r="AGP150" s="10"/>
      <c r="AGQ150" s="10"/>
      <c r="AGR150" s="10"/>
      <c r="AGS150" s="10"/>
      <c r="AGT150" s="10"/>
      <c r="AGU150" s="10"/>
      <c r="AGV150" s="10"/>
      <c r="AGW150" s="10"/>
      <c r="AGX150" s="10"/>
      <c r="AGY150" s="10"/>
      <c r="AGZ150" s="10"/>
      <c r="AHA150" s="10"/>
      <c r="AHB150" s="10"/>
      <c r="AHC150" s="10"/>
      <c r="AHD150" s="10"/>
      <c r="AHE150" s="10"/>
      <c r="AHF150" s="10"/>
      <c r="AHG150" s="10"/>
      <c r="AHH150" s="10"/>
      <c r="AHI150" s="10"/>
      <c r="AHJ150" s="10"/>
      <c r="AHK150" s="10"/>
      <c r="AHL150" s="10"/>
      <c r="AHM150" s="10"/>
      <c r="AHN150" s="10"/>
      <c r="AHO150" s="10"/>
      <c r="AHP150" s="10"/>
      <c r="AHQ150" s="10"/>
      <c r="AHR150" s="10"/>
      <c r="AHS150" s="10"/>
      <c r="AHT150" s="10"/>
      <c r="AHU150" s="10"/>
      <c r="AHV150" s="10"/>
      <c r="AHW150" s="10"/>
      <c r="AHX150" s="10"/>
      <c r="AHY150" s="10"/>
      <c r="AHZ150" s="10"/>
      <c r="AIA150" s="10"/>
      <c r="AIB150" s="10"/>
      <c r="AIC150" s="10"/>
      <c r="AID150" s="10"/>
      <c r="AIE150" s="10"/>
      <c r="AIF150" s="10"/>
      <c r="AIG150" s="10"/>
      <c r="AIH150" s="10"/>
      <c r="AII150" s="10"/>
      <c r="AIJ150" s="10"/>
      <c r="AIK150" s="10"/>
      <c r="AIL150" s="10"/>
      <c r="AIM150" s="10"/>
      <c r="AIN150" s="10"/>
      <c r="AIO150" s="10"/>
      <c r="AIP150" s="10"/>
      <c r="AIQ150" s="10"/>
      <c r="AIR150" s="10"/>
      <c r="AIS150" s="10"/>
      <c r="AIT150" s="10"/>
      <c r="AIU150" s="10"/>
      <c r="AIV150" s="10"/>
      <c r="AIW150" s="10"/>
      <c r="AIX150" s="10"/>
      <c r="AIY150" s="10"/>
      <c r="AIZ150" s="10"/>
      <c r="AJA150" s="10"/>
      <c r="AJB150" s="10"/>
      <c r="AJC150" s="10"/>
      <c r="AJD150" s="10"/>
      <c r="AJE150" s="10"/>
      <c r="AJF150" s="10"/>
      <c r="AJG150" s="10"/>
      <c r="AJH150" s="10"/>
      <c r="AJI150" s="10"/>
      <c r="AJJ150" s="10"/>
      <c r="AJK150" s="10"/>
      <c r="AJL150" s="10"/>
      <c r="AJM150" s="10"/>
      <c r="AJN150" s="10"/>
      <c r="AJO150" s="10"/>
      <c r="AJP150" s="10"/>
      <c r="AJQ150" s="10"/>
      <c r="AJR150" s="10"/>
      <c r="AJS150" s="10"/>
      <c r="AJT150" s="10"/>
      <c r="AJU150" s="10"/>
      <c r="AJV150" s="10"/>
      <c r="AJW150" s="10"/>
      <c r="AJX150" s="10"/>
      <c r="AJY150" s="10"/>
      <c r="AJZ150" s="10"/>
      <c r="AKA150" s="10"/>
      <c r="AKB150" s="10"/>
      <c r="AKC150" s="10"/>
      <c r="AKD150" s="10"/>
      <c r="AKE150" s="10"/>
      <c r="AKF150" s="10"/>
      <c r="AKG150" s="10"/>
      <c r="AKH150" s="10"/>
      <c r="AKI150" s="10"/>
      <c r="AKJ150" s="10"/>
      <c r="AKK150" s="10"/>
      <c r="AKL150" s="10"/>
      <c r="AKM150" s="10"/>
      <c r="AKN150" s="10"/>
      <c r="AKO150" s="10"/>
      <c r="AKP150" s="10"/>
      <c r="AKQ150" s="10"/>
      <c r="AKR150" s="10"/>
      <c r="AKS150" s="10"/>
      <c r="AKT150" s="10"/>
      <c r="AKU150" s="10"/>
      <c r="AKV150" s="10"/>
      <c r="AKW150" s="10"/>
      <c r="AKX150" s="10"/>
      <c r="AKY150" s="10"/>
      <c r="AKZ150" s="10"/>
      <c r="ALA150" s="10"/>
      <c r="ALB150" s="10"/>
      <c r="ALC150" s="10"/>
      <c r="ALD150" s="10"/>
      <c r="ALE150" s="10"/>
      <c r="ALF150" s="10"/>
      <c r="ALG150" s="10"/>
      <c r="ALH150" s="10"/>
      <c r="ALI150" s="10"/>
      <c r="ALJ150" s="10"/>
      <c r="ALK150" s="10"/>
      <c r="ALL150" s="10"/>
      <c r="ALM150" s="10"/>
      <c r="ALN150" s="10"/>
      <c r="ALO150" s="10"/>
      <c r="ALP150" s="10"/>
      <c r="ALQ150" s="10"/>
      <c r="ALR150" s="10"/>
      <c r="ALS150" s="10"/>
      <c r="ALT150" s="10"/>
      <c r="ALU150" s="10"/>
      <c r="ALV150" s="10"/>
      <c r="ALW150" s="10"/>
      <c r="ALX150" s="10"/>
      <c r="ALY150" s="10"/>
      <c r="ALZ150" s="10"/>
      <c r="AMA150" s="10"/>
      <c r="AMB150" s="10"/>
      <c r="AMC150" s="10"/>
      <c r="AMD150" s="10"/>
      <c r="AME150" s="10"/>
      <c r="AMF150" s="10"/>
      <c r="AMG150" s="10"/>
      <c r="AMH150" s="10"/>
      <c r="AMI150" s="10"/>
      <c r="AMJ150" s="10"/>
      <c r="AMK150" s="10"/>
      <c r="AML150" s="10"/>
      <c r="AMM150" s="10"/>
      <c r="AMN150" s="10"/>
      <c r="AMO150" s="10"/>
      <c r="AMP150" s="10"/>
      <c r="AMQ150" s="10"/>
      <c r="AMR150" s="10"/>
      <c r="AMS150" s="10"/>
      <c r="AMT150" s="10"/>
      <c r="AMU150" s="10"/>
      <c r="AMV150" s="10"/>
      <c r="AMW150" s="10"/>
      <c r="AMX150" s="10"/>
      <c r="AMY150" s="10"/>
      <c r="AMZ150" s="10"/>
      <c r="ANA150" s="10"/>
      <c r="ANB150" s="10"/>
      <c r="ANC150" s="10"/>
      <c r="AND150" s="10"/>
      <c r="ANE150" s="10"/>
      <c r="ANF150" s="10"/>
      <c r="ANG150" s="10"/>
      <c r="ANH150" s="10"/>
      <c r="ANI150" s="10"/>
      <c r="ANJ150" s="10"/>
      <c r="ANK150" s="10"/>
      <c r="ANL150" s="10"/>
      <c r="ANM150" s="10"/>
      <c r="ANN150" s="10"/>
      <c r="ANO150" s="10"/>
      <c r="ANP150" s="10"/>
      <c r="ANQ150" s="10"/>
      <c r="ANR150" s="10"/>
      <c r="ANS150" s="10"/>
      <c r="ANT150" s="10"/>
      <c r="ANU150" s="10"/>
      <c r="ANV150" s="10"/>
      <c r="ANW150" s="10"/>
      <c r="ANX150" s="10"/>
      <c r="ANY150" s="10"/>
      <c r="ANZ150" s="10"/>
      <c r="AOA150" s="10"/>
      <c r="AOB150" s="10"/>
      <c r="AOC150" s="10"/>
      <c r="AOD150" s="10"/>
      <c r="AOE150" s="10"/>
      <c r="AOF150" s="10"/>
      <c r="AOG150" s="10"/>
      <c r="AOH150" s="10"/>
      <c r="AOI150" s="10"/>
      <c r="AOJ150" s="10"/>
      <c r="AOK150" s="10"/>
      <c r="AOL150" s="10"/>
      <c r="AOM150" s="10"/>
      <c r="AON150" s="10"/>
      <c r="AOO150" s="10"/>
      <c r="AOP150" s="10"/>
      <c r="AOQ150" s="10"/>
      <c r="AOR150" s="10"/>
      <c r="AOS150" s="10"/>
      <c r="AOT150" s="10"/>
      <c r="AOU150" s="10"/>
      <c r="AOV150" s="10"/>
      <c r="AOW150" s="10"/>
      <c r="AOX150" s="10"/>
      <c r="AOY150" s="10"/>
      <c r="AOZ150" s="10"/>
      <c r="APA150" s="10"/>
      <c r="APB150" s="10"/>
      <c r="APC150" s="10"/>
      <c r="APD150" s="10"/>
      <c r="APE150" s="10"/>
      <c r="APF150" s="10"/>
      <c r="APG150" s="10"/>
      <c r="APH150" s="10"/>
      <c r="API150" s="10"/>
      <c r="APJ150" s="10"/>
      <c r="APK150" s="10"/>
      <c r="APL150" s="10"/>
      <c r="APM150" s="10"/>
      <c r="APN150" s="10"/>
      <c r="APO150" s="10"/>
      <c r="APP150" s="10"/>
      <c r="APQ150" s="10"/>
      <c r="APR150" s="10"/>
      <c r="APS150" s="10"/>
      <c r="APT150" s="10"/>
      <c r="APU150" s="10"/>
      <c r="APV150" s="10"/>
      <c r="APW150" s="10"/>
      <c r="APX150" s="10"/>
      <c r="APY150" s="10"/>
      <c r="APZ150" s="10"/>
      <c r="AQA150" s="10"/>
      <c r="AQB150" s="10"/>
      <c r="AQC150" s="10"/>
      <c r="AQD150" s="10"/>
      <c r="AQE150" s="10"/>
      <c r="AQF150" s="10"/>
      <c r="AQG150" s="10"/>
      <c r="AQH150" s="10"/>
      <c r="AQI150" s="10"/>
      <c r="AQJ150" s="10"/>
      <c r="AQK150" s="10"/>
      <c r="AQL150" s="10"/>
      <c r="AQM150" s="10"/>
      <c r="AQN150" s="10"/>
      <c r="AQO150" s="10"/>
      <c r="AQP150" s="10"/>
      <c r="AQQ150" s="10"/>
      <c r="AQR150" s="10"/>
      <c r="AQS150" s="10"/>
      <c r="AQT150" s="10"/>
      <c r="AQU150" s="10"/>
      <c r="AQV150" s="10"/>
      <c r="AQW150" s="10"/>
      <c r="AQX150" s="10"/>
      <c r="AQY150" s="10"/>
      <c r="AQZ150" s="10"/>
      <c r="ARA150" s="10"/>
      <c r="ARB150" s="10"/>
      <c r="ARC150" s="10"/>
      <c r="ARD150" s="10"/>
      <c r="ARE150" s="10"/>
      <c r="ARF150" s="10"/>
      <c r="ARG150" s="10"/>
      <c r="ARH150" s="10"/>
      <c r="ARI150" s="10"/>
      <c r="ARJ150" s="10"/>
      <c r="ARK150" s="10"/>
      <c r="ARL150" s="10"/>
      <c r="ARM150" s="10"/>
      <c r="ARN150" s="10"/>
      <c r="ARO150" s="10"/>
      <c r="ARP150" s="10"/>
      <c r="ARQ150" s="10"/>
      <c r="ARR150" s="10"/>
      <c r="ARS150" s="10"/>
      <c r="ART150" s="10"/>
      <c r="ARU150" s="10"/>
      <c r="ARV150" s="10"/>
      <c r="ARW150" s="10"/>
      <c r="ARX150" s="10"/>
      <c r="ARY150" s="10"/>
      <c r="ARZ150" s="10"/>
      <c r="ASA150" s="10"/>
      <c r="ASB150" s="10"/>
      <c r="ASC150" s="10"/>
      <c r="ASD150" s="10"/>
      <c r="ASE150" s="10"/>
      <c r="ASF150" s="10"/>
      <c r="ASG150" s="10"/>
      <c r="ASH150" s="10"/>
      <c r="ASI150" s="10"/>
      <c r="ASJ150" s="10"/>
      <c r="ASK150" s="10"/>
      <c r="ASL150" s="10"/>
      <c r="ASM150" s="10"/>
      <c r="ASN150" s="10"/>
      <c r="ASO150" s="10"/>
      <c r="ASP150" s="10"/>
      <c r="ASQ150" s="10"/>
      <c r="ASR150" s="10"/>
      <c r="ASS150" s="10"/>
      <c r="AST150" s="10"/>
      <c r="ASU150" s="10"/>
      <c r="ASV150" s="10"/>
      <c r="ASW150" s="10"/>
      <c r="ASX150" s="10"/>
      <c r="ASY150" s="10"/>
      <c r="ASZ150" s="10"/>
      <c r="ATA150" s="10"/>
      <c r="ATB150" s="10"/>
      <c r="ATC150" s="10"/>
      <c r="ATD150" s="10"/>
      <c r="ATE150" s="10"/>
      <c r="ATF150" s="10"/>
      <c r="ATG150" s="10"/>
      <c r="ATH150" s="10"/>
      <c r="ATI150" s="10"/>
      <c r="ATJ150" s="10"/>
      <c r="ATK150" s="10"/>
      <c r="ATL150" s="10"/>
      <c r="ATM150" s="10"/>
      <c r="ATN150" s="10"/>
      <c r="ATO150" s="10"/>
      <c r="ATP150" s="10"/>
      <c r="ATQ150" s="10"/>
      <c r="ATR150" s="10"/>
      <c r="ATS150" s="10"/>
      <c r="ATT150" s="10"/>
      <c r="ATU150" s="10"/>
      <c r="ATV150" s="10"/>
      <c r="ATW150" s="10"/>
      <c r="ATX150" s="10"/>
      <c r="ATY150" s="10"/>
      <c r="ATZ150" s="10"/>
      <c r="AUA150" s="10"/>
      <c r="AUB150" s="10"/>
      <c r="AUC150" s="10"/>
      <c r="AUD150" s="10"/>
      <c r="AUE150" s="10"/>
      <c r="AUF150" s="10"/>
      <c r="AUG150" s="10"/>
      <c r="AUH150" s="10"/>
      <c r="AUI150" s="10"/>
      <c r="AUJ150" s="10"/>
      <c r="AUK150" s="10"/>
      <c r="AUL150" s="10"/>
      <c r="AUM150" s="10"/>
      <c r="AUN150" s="10"/>
      <c r="AUO150" s="10"/>
      <c r="AUP150" s="10"/>
      <c r="AUQ150" s="10"/>
      <c r="AUR150" s="10"/>
      <c r="AUS150" s="10"/>
      <c r="AUT150" s="10"/>
      <c r="AUU150" s="10"/>
      <c r="AUV150" s="10"/>
      <c r="AUW150" s="10"/>
      <c r="AUX150" s="10"/>
      <c r="AUY150" s="10"/>
      <c r="AUZ150" s="10"/>
      <c r="AVA150" s="10"/>
      <c r="AVB150" s="10"/>
      <c r="AVC150" s="10"/>
      <c r="AVD150" s="10"/>
      <c r="AVE150" s="10"/>
      <c r="AVF150" s="10"/>
      <c r="AVG150" s="10"/>
      <c r="AVH150" s="10"/>
      <c r="AVI150" s="10"/>
      <c r="AVJ150" s="10"/>
      <c r="AVK150" s="10"/>
      <c r="AVL150" s="10"/>
      <c r="AVM150" s="10"/>
      <c r="AVN150" s="10"/>
      <c r="AVO150" s="10"/>
      <c r="AVP150" s="10"/>
      <c r="AVQ150" s="10"/>
      <c r="AVR150" s="10"/>
      <c r="AVS150" s="10"/>
      <c r="AVT150" s="10"/>
      <c r="AVU150" s="10"/>
      <c r="AVV150" s="10"/>
      <c r="AVW150" s="10"/>
      <c r="AVX150" s="10"/>
      <c r="AVY150" s="10"/>
      <c r="AVZ150" s="10"/>
      <c r="AWA150" s="10"/>
      <c r="AWB150" s="10"/>
      <c r="AWC150" s="10"/>
      <c r="AWD150" s="10"/>
      <c r="AWE150" s="10"/>
      <c r="AWF150" s="10"/>
      <c r="AWG150" s="10"/>
      <c r="AWH150" s="10"/>
      <c r="AWI150" s="10"/>
      <c r="AWJ150" s="10"/>
      <c r="AWK150" s="10"/>
      <c r="AWL150" s="10"/>
      <c r="AWM150" s="10"/>
      <c r="AWN150" s="10"/>
      <c r="AWO150" s="10"/>
      <c r="AWP150" s="10"/>
      <c r="AWQ150" s="10"/>
      <c r="AWR150" s="10"/>
      <c r="AWS150" s="10"/>
      <c r="AWT150" s="10"/>
      <c r="AWU150" s="10"/>
      <c r="AWV150" s="10"/>
      <c r="AWW150" s="10"/>
      <c r="AWX150" s="10"/>
      <c r="AWY150" s="10"/>
      <c r="AWZ150" s="10"/>
      <c r="AXA150" s="10"/>
      <c r="AXB150" s="10"/>
      <c r="AXC150" s="10"/>
      <c r="AXD150" s="10"/>
      <c r="AXE150" s="10"/>
      <c r="AXF150" s="10"/>
      <c r="AXG150" s="10"/>
      <c r="AXH150" s="10"/>
      <c r="AXI150" s="10"/>
      <c r="AXJ150" s="10"/>
      <c r="AXK150" s="10"/>
      <c r="AXL150" s="10"/>
      <c r="AXM150" s="10"/>
      <c r="AXN150" s="10"/>
      <c r="AXO150" s="10"/>
      <c r="AXP150" s="10"/>
      <c r="AXQ150" s="10"/>
      <c r="AXR150" s="10"/>
      <c r="AXS150" s="10"/>
      <c r="AXT150" s="10"/>
      <c r="AXU150" s="10"/>
      <c r="AXV150" s="10"/>
      <c r="AXW150" s="10"/>
      <c r="AXX150" s="10"/>
      <c r="AXY150" s="10"/>
      <c r="AXZ150" s="10"/>
      <c r="AYA150" s="10"/>
      <c r="AYB150" s="10"/>
      <c r="AYC150" s="10"/>
      <c r="AYD150" s="10"/>
      <c r="AYE150" s="10"/>
      <c r="AYF150" s="10"/>
      <c r="AYG150" s="10"/>
      <c r="AYH150" s="10"/>
      <c r="AYI150" s="10"/>
      <c r="AYJ150" s="10"/>
      <c r="AYK150" s="10"/>
      <c r="AYL150" s="10"/>
      <c r="AYM150" s="10"/>
      <c r="AYN150" s="10"/>
      <c r="AYO150" s="10"/>
      <c r="AYP150" s="10"/>
      <c r="AYQ150" s="10"/>
      <c r="AYR150" s="10"/>
      <c r="AYS150" s="10"/>
      <c r="AYT150" s="10"/>
      <c r="AYU150" s="10"/>
      <c r="AYV150" s="10"/>
      <c r="AYW150" s="10"/>
      <c r="AYX150" s="10"/>
      <c r="AYY150" s="10"/>
      <c r="AYZ150" s="10"/>
      <c r="AZA150" s="10"/>
      <c r="AZB150" s="10"/>
      <c r="AZC150" s="10"/>
      <c r="AZD150" s="10"/>
      <c r="AZE150" s="10"/>
      <c r="AZF150" s="10"/>
      <c r="AZG150" s="10"/>
      <c r="AZH150" s="10"/>
      <c r="AZI150" s="10"/>
      <c r="AZJ150" s="10"/>
      <c r="AZK150" s="10"/>
      <c r="AZL150" s="10"/>
      <c r="AZM150" s="10"/>
      <c r="AZN150" s="10"/>
      <c r="AZO150" s="10"/>
      <c r="AZP150" s="10"/>
      <c r="AZQ150" s="10"/>
      <c r="AZR150" s="10"/>
      <c r="AZS150" s="10"/>
      <c r="AZT150" s="10"/>
      <c r="AZU150" s="10"/>
      <c r="AZV150" s="10"/>
      <c r="AZW150" s="10"/>
      <c r="AZX150" s="10"/>
      <c r="AZY150" s="10"/>
      <c r="AZZ150" s="10"/>
      <c r="BAA150" s="10"/>
      <c r="BAB150" s="10"/>
      <c r="BAC150" s="10"/>
      <c r="BAD150" s="10"/>
      <c r="BAE150" s="10"/>
      <c r="BAF150" s="10"/>
      <c r="BAG150" s="10"/>
      <c r="BAH150" s="10"/>
      <c r="BAI150" s="10"/>
      <c r="BAJ150" s="10"/>
      <c r="BAK150" s="10"/>
      <c r="BAL150" s="10"/>
      <c r="BAM150" s="10"/>
      <c r="BAN150" s="10"/>
      <c r="BAO150" s="10"/>
      <c r="BAP150" s="10"/>
      <c r="BAQ150" s="10"/>
      <c r="BAR150" s="10"/>
      <c r="BAS150" s="10"/>
      <c r="BAT150" s="10"/>
      <c r="BAU150" s="10"/>
      <c r="BAV150" s="10"/>
      <c r="BAW150" s="10"/>
      <c r="BAX150" s="10"/>
      <c r="BAY150" s="10"/>
      <c r="BAZ150" s="10"/>
      <c r="BBA150" s="10"/>
      <c r="BBB150" s="10"/>
      <c r="BBC150" s="10"/>
      <c r="BBD150" s="10"/>
      <c r="BBE150" s="10"/>
      <c r="BBF150" s="10"/>
      <c r="BBG150" s="10"/>
      <c r="BBH150" s="10"/>
      <c r="BBI150" s="10"/>
      <c r="BBJ150" s="10"/>
      <c r="BBK150" s="10"/>
      <c r="BBL150" s="10"/>
      <c r="BBM150" s="10"/>
      <c r="BBN150" s="10"/>
      <c r="BBO150" s="10"/>
      <c r="BBP150" s="10"/>
      <c r="BBQ150" s="10"/>
      <c r="BBR150" s="10"/>
      <c r="BBS150" s="10"/>
      <c r="BBT150" s="10"/>
      <c r="BBU150" s="10"/>
      <c r="BBV150" s="10"/>
      <c r="BBW150" s="10"/>
      <c r="BBX150" s="10"/>
      <c r="BBY150" s="10"/>
      <c r="BBZ150" s="10"/>
      <c r="BCA150" s="10"/>
      <c r="BCB150" s="10"/>
      <c r="BCC150" s="10"/>
      <c r="BCD150" s="10"/>
      <c r="BCE150" s="10"/>
      <c r="BCF150" s="10"/>
      <c r="BCG150" s="10"/>
      <c r="BCH150" s="10"/>
      <c r="BCI150" s="10"/>
      <c r="BCJ150" s="10"/>
      <c r="BCK150" s="10"/>
      <c r="BCL150" s="10"/>
      <c r="BCM150" s="10"/>
      <c r="BCN150" s="10"/>
      <c r="BCO150" s="10"/>
      <c r="BCP150" s="10"/>
      <c r="BCQ150" s="10"/>
      <c r="BCR150" s="10"/>
      <c r="BCS150" s="10"/>
      <c r="BCT150" s="10"/>
      <c r="BCU150" s="10"/>
      <c r="BCV150" s="10"/>
      <c r="BCW150" s="10"/>
      <c r="BCX150" s="10"/>
      <c r="BCY150" s="10"/>
      <c r="BCZ150" s="10"/>
      <c r="BDA150" s="10"/>
      <c r="BDB150" s="10"/>
      <c r="BDC150" s="10"/>
      <c r="BDD150" s="10"/>
      <c r="BDE150" s="10"/>
      <c r="BDF150" s="10"/>
      <c r="BDG150" s="10"/>
      <c r="BDH150" s="10"/>
      <c r="BDI150" s="10"/>
      <c r="BDJ150" s="10"/>
      <c r="BDK150" s="10"/>
      <c r="BDL150" s="10"/>
      <c r="BDM150" s="10"/>
      <c r="BDN150" s="10"/>
      <c r="BDO150" s="10"/>
      <c r="BDP150" s="10"/>
      <c r="BDQ150" s="10"/>
      <c r="BDR150" s="10"/>
      <c r="BDS150" s="10"/>
      <c r="BDT150" s="10"/>
      <c r="BDU150" s="10"/>
      <c r="BDV150" s="10"/>
      <c r="BDW150" s="10"/>
      <c r="BDX150" s="10"/>
      <c r="BDY150" s="10"/>
      <c r="BDZ150" s="10"/>
      <c r="BEA150" s="10"/>
      <c r="BEB150" s="10"/>
      <c r="BEC150" s="10"/>
      <c r="BED150" s="10"/>
      <c r="BEE150" s="10"/>
      <c r="BEF150" s="10"/>
      <c r="BEG150" s="10"/>
      <c r="BEH150" s="10"/>
      <c r="BEI150" s="10"/>
      <c r="BEJ150" s="10"/>
      <c r="BEK150" s="10"/>
      <c r="BEL150" s="10"/>
      <c r="BEM150" s="10"/>
      <c r="BEN150" s="10"/>
      <c r="BEO150" s="10"/>
      <c r="BEP150" s="10"/>
      <c r="BEQ150" s="10"/>
      <c r="BER150" s="10"/>
      <c r="BES150" s="10"/>
      <c r="BET150" s="10"/>
      <c r="BEU150" s="10"/>
      <c r="BEV150" s="10"/>
      <c r="BEW150" s="10"/>
      <c r="BEX150" s="10"/>
      <c r="BEY150" s="10"/>
      <c r="BEZ150" s="10"/>
      <c r="BFA150" s="10"/>
      <c r="BFB150" s="10"/>
      <c r="BFC150" s="10"/>
      <c r="BFD150" s="10"/>
      <c r="BFE150" s="10"/>
      <c r="BFF150" s="10"/>
      <c r="BFG150" s="10"/>
      <c r="BFH150" s="10"/>
      <c r="BFI150" s="10"/>
      <c r="BFJ150" s="10"/>
      <c r="BFK150" s="10"/>
      <c r="BFL150" s="10"/>
      <c r="BFM150" s="10"/>
      <c r="BFN150" s="10"/>
      <c r="BFO150" s="10"/>
      <c r="BFP150" s="10"/>
      <c r="BFQ150" s="10"/>
      <c r="BFR150" s="10"/>
      <c r="BFS150" s="10"/>
      <c r="BFT150" s="10"/>
      <c r="BFU150" s="10"/>
      <c r="BFV150" s="10"/>
      <c r="BFW150" s="10"/>
      <c r="BFX150" s="10"/>
      <c r="BFY150" s="10"/>
      <c r="BFZ150" s="10"/>
      <c r="BGA150" s="10"/>
      <c r="BGB150" s="10"/>
      <c r="BGC150" s="10"/>
      <c r="BGD150" s="10"/>
      <c r="BGE150" s="10"/>
      <c r="BGF150" s="10"/>
      <c r="BGG150" s="10"/>
      <c r="BGH150" s="10"/>
      <c r="BGI150" s="10"/>
      <c r="BGJ150" s="10"/>
      <c r="BGK150" s="10"/>
      <c r="BGL150" s="10"/>
      <c r="BGM150" s="10"/>
      <c r="BGN150" s="10"/>
      <c r="BGO150" s="10"/>
      <c r="BGP150" s="10"/>
      <c r="BGQ150" s="10"/>
      <c r="BGR150" s="10"/>
      <c r="BGS150" s="10"/>
      <c r="BGT150" s="10"/>
      <c r="BGU150" s="10"/>
      <c r="BGV150" s="10"/>
      <c r="BGW150" s="10"/>
      <c r="BGX150" s="10"/>
      <c r="BGY150" s="10"/>
      <c r="BGZ150" s="10"/>
      <c r="BHA150" s="10"/>
      <c r="BHB150" s="10"/>
      <c r="BHC150" s="10"/>
      <c r="BHD150" s="10"/>
      <c r="BHE150" s="10"/>
      <c r="BHF150" s="10"/>
      <c r="BHG150" s="10"/>
      <c r="BHH150" s="10"/>
      <c r="BHI150" s="10"/>
      <c r="BHJ150" s="10"/>
      <c r="BHK150" s="10"/>
      <c r="BHL150" s="10"/>
      <c r="BHM150" s="10"/>
      <c r="BHN150" s="10"/>
      <c r="BHO150" s="10"/>
      <c r="BHP150" s="10"/>
      <c r="BHQ150" s="10"/>
      <c r="BHR150" s="10"/>
      <c r="BHS150" s="10"/>
      <c r="BHT150" s="10"/>
      <c r="BHU150" s="10"/>
      <c r="BHV150" s="10"/>
      <c r="BHW150" s="10"/>
      <c r="BHX150" s="10"/>
      <c r="BHY150" s="10"/>
      <c r="BHZ150" s="10"/>
      <c r="BIA150" s="10"/>
      <c r="BIB150" s="10"/>
      <c r="BIC150" s="10"/>
      <c r="BID150" s="10"/>
      <c r="BIE150" s="10"/>
      <c r="BIF150" s="10"/>
      <c r="BIG150" s="10"/>
      <c r="BIH150" s="10"/>
      <c r="BII150" s="10"/>
      <c r="BIJ150" s="10"/>
      <c r="BIK150" s="10"/>
      <c r="BIL150" s="10"/>
      <c r="BIM150" s="10"/>
      <c r="BIN150" s="10"/>
      <c r="BIO150" s="10"/>
      <c r="BIP150" s="10"/>
      <c r="BIQ150" s="10"/>
      <c r="BIR150" s="10"/>
      <c r="BIS150" s="10"/>
      <c r="BIT150" s="10"/>
      <c r="BIU150" s="10"/>
      <c r="BIV150" s="10"/>
      <c r="BIW150" s="10"/>
      <c r="BIX150" s="10"/>
      <c r="BIY150" s="10"/>
      <c r="BIZ150" s="10"/>
      <c r="BJA150" s="10"/>
      <c r="BJB150" s="10"/>
      <c r="BJC150" s="10"/>
      <c r="BJD150" s="10"/>
      <c r="BJE150" s="10"/>
      <c r="BJF150" s="10"/>
      <c r="BJG150" s="10"/>
      <c r="BJH150" s="10"/>
      <c r="BJI150" s="10"/>
      <c r="BJJ150" s="10"/>
      <c r="BJK150" s="10"/>
      <c r="BJL150" s="10"/>
      <c r="BJM150" s="10"/>
      <c r="BJN150" s="10"/>
      <c r="BJO150" s="10"/>
      <c r="BJP150" s="10"/>
      <c r="BJQ150" s="10"/>
      <c r="BJR150" s="10"/>
      <c r="BJS150" s="10"/>
      <c r="BJT150" s="10"/>
      <c r="BJU150" s="10"/>
      <c r="BJV150" s="10"/>
      <c r="BJW150" s="10"/>
      <c r="BJX150" s="10"/>
      <c r="BJY150" s="10"/>
      <c r="BJZ150" s="10"/>
      <c r="BKA150" s="10"/>
      <c r="BKB150" s="10"/>
      <c r="BKC150" s="10"/>
      <c r="BKD150" s="10"/>
      <c r="BKE150" s="10"/>
      <c r="BKF150" s="10"/>
      <c r="BKG150" s="10"/>
      <c r="BKH150" s="10"/>
      <c r="BKI150" s="10"/>
      <c r="BKJ150" s="10"/>
      <c r="BKK150" s="10"/>
      <c r="BKL150" s="10"/>
      <c r="BKM150" s="10"/>
      <c r="BKN150" s="10"/>
      <c r="BKO150" s="10"/>
      <c r="BKP150" s="10"/>
      <c r="BKQ150" s="10"/>
      <c r="BKR150" s="10"/>
      <c r="BKS150" s="10"/>
      <c r="BKT150" s="10"/>
      <c r="BKU150" s="10"/>
      <c r="BKV150" s="10"/>
      <c r="BKW150" s="10"/>
      <c r="BKX150" s="10"/>
      <c r="BKY150" s="10"/>
      <c r="BKZ150" s="10"/>
      <c r="BLA150" s="10"/>
      <c r="BLB150" s="10"/>
      <c r="BLC150" s="10"/>
      <c r="BLD150" s="10"/>
      <c r="BLE150" s="10"/>
      <c r="BLF150" s="10"/>
      <c r="BLG150" s="10"/>
      <c r="BLH150" s="10"/>
      <c r="BLI150" s="10"/>
      <c r="BLJ150" s="10"/>
      <c r="BLK150" s="10"/>
      <c r="BLL150" s="10"/>
      <c r="BLM150" s="10"/>
      <c r="BLN150" s="10"/>
      <c r="BLO150" s="10"/>
      <c r="BLP150" s="10"/>
      <c r="BLQ150" s="10"/>
      <c r="BLR150" s="10"/>
      <c r="BLS150" s="10"/>
      <c r="BLT150" s="10"/>
      <c r="BLU150" s="10"/>
      <c r="BLV150" s="10"/>
      <c r="BLW150" s="10"/>
      <c r="BLX150" s="10"/>
      <c r="BLY150" s="10"/>
      <c r="BLZ150" s="10"/>
      <c r="BMA150" s="10"/>
      <c r="BMB150" s="10"/>
      <c r="BMC150" s="10"/>
      <c r="BMD150" s="10"/>
      <c r="BME150" s="10"/>
      <c r="BMF150" s="10"/>
      <c r="BMG150" s="10"/>
      <c r="BMH150" s="10"/>
      <c r="BMI150" s="10"/>
      <c r="BMJ150" s="10"/>
      <c r="BMK150" s="10"/>
      <c r="BML150" s="10"/>
      <c r="BMM150" s="10"/>
      <c r="BMN150" s="10"/>
      <c r="BMO150" s="10"/>
      <c r="BMP150" s="10"/>
      <c r="BMQ150" s="10"/>
      <c r="BMR150" s="10"/>
      <c r="BMS150" s="10"/>
      <c r="BMT150" s="10"/>
      <c r="BMU150" s="10"/>
      <c r="BMV150" s="10"/>
      <c r="BMW150" s="10"/>
      <c r="BMX150" s="10"/>
      <c r="BMY150" s="10"/>
      <c r="BMZ150" s="10"/>
      <c r="BNA150" s="10"/>
      <c r="BNB150" s="10"/>
      <c r="BNC150" s="10"/>
      <c r="BND150" s="10"/>
      <c r="BNE150" s="10"/>
      <c r="BNF150" s="10"/>
      <c r="BNG150" s="10"/>
      <c r="BNH150" s="10"/>
      <c r="BNI150" s="10"/>
      <c r="BNJ150" s="10"/>
      <c r="BNK150" s="10"/>
      <c r="BNL150" s="10"/>
      <c r="BNM150" s="10"/>
      <c r="BNN150" s="10"/>
      <c r="BNO150" s="10"/>
      <c r="BNP150" s="10"/>
      <c r="BNQ150" s="10"/>
      <c r="BNR150" s="10"/>
      <c r="BNS150" s="10"/>
      <c r="BNT150" s="10"/>
      <c r="BNU150" s="10"/>
      <c r="BNV150" s="10"/>
      <c r="BNW150" s="10"/>
      <c r="BNX150" s="10"/>
      <c r="BNY150" s="10"/>
      <c r="BNZ150" s="10"/>
      <c r="BOA150" s="10"/>
      <c r="BOB150" s="10"/>
      <c r="BOC150" s="10"/>
      <c r="BOD150" s="10"/>
      <c r="BOE150" s="10"/>
      <c r="BOF150" s="10"/>
      <c r="BOG150" s="10"/>
      <c r="BOH150" s="10"/>
      <c r="BOI150" s="10"/>
      <c r="BOJ150" s="10"/>
      <c r="BOK150" s="10"/>
      <c r="BOL150" s="10"/>
      <c r="BOM150" s="10"/>
      <c r="BON150" s="10"/>
      <c r="BOO150" s="10"/>
      <c r="BOP150" s="10"/>
      <c r="BOQ150" s="10"/>
      <c r="BOR150" s="10"/>
      <c r="BOS150" s="10"/>
      <c r="BOT150" s="10"/>
      <c r="BOU150" s="10"/>
      <c r="BOV150" s="10"/>
      <c r="BOW150" s="10"/>
      <c r="BOX150" s="10"/>
      <c r="BOY150" s="10"/>
      <c r="BOZ150" s="10"/>
      <c r="BPA150" s="10"/>
      <c r="BPB150" s="10"/>
      <c r="BPC150" s="10"/>
      <c r="BPD150" s="10"/>
      <c r="BPE150" s="10"/>
      <c r="BPF150" s="10"/>
      <c r="BPG150" s="10"/>
      <c r="BPH150" s="10"/>
      <c r="BPI150" s="10"/>
      <c r="BPJ150" s="10"/>
      <c r="BPK150" s="10"/>
      <c r="BPL150" s="10"/>
      <c r="BPM150" s="10"/>
      <c r="BPN150" s="10"/>
      <c r="BPO150" s="10"/>
      <c r="BPP150" s="10"/>
      <c r="BPQ150" s="10"/>
      <c r="BPR150" s="10"/>
      <c r="BPS150" s="10"/>
      <c r="BPT150" s="10"/>
      <c r="BPU150" s="10"/>
      <c r="BPV150" s="10"/>
      <c r="BPW150" s="10"/>
      <c r="BPX150" s="10"/>
      <c r="BPY150" s="10"/>
      <c r="BPZ150" s="10"/>
      <c r="BQA150" s="10"/>
      <c r="BQB150" s="10"/>
      <c r="BQC150" s="10"/>
      <c r="BQD150" s="10"/>
      <c r="BQE150" s="10"/>
      <c r="BQF150" s="10"/>
      <c r="BQG150" s="10"/>
      <c r="BQH150" s="10"/>
      <c r="BQI150" s="10"/>
      <c r="BQJ150" s="10"/>
      <c r="BQK150" s="10"/>
      <c r="BQL150" s="10"/>
      <c r="BQM150" s="10"/>
      <c r="BQN150" s="10"/>
      <c r="BQO150" s="10"/>
      <c r="BQP150" s="10"/>
      <c r="BQQ150" s="10"/>
      <c r="BQR150" s="10"/>
      <c r="BQS150" s="10"/>
      <c r="BQT150" s="10"/>
      <c r="BQU150" s="10"/>
      <c r="BQV150" s="10"/>
      <c r="BQW150" s="10"/>
      <c r="BQX150" s="10"/>
      <c r="BQY150" s="10"/>
      <c r="BQZ150" s="10"/>
      <c r="BRA150" s="10"/>
      <c r="BRB150" s="10"/>
      <c r="BRC150" s="10"/>
      <c r="BRD150" s="10"/>
      <c r="BRE150" s="10"/>
      <c r="BRF150" s="10"/>
      <c r="BRG150" s="10"/>
      <c r="BRH150" s="10"/>
      <c r="BRI150" s="10"/>
      <c r="BRJ150" s="10"/>
      <c r="BRK150" s="10"/>
      <c r="BRL150" s="10"/>
      <c r="BRM150" s="10"/>
      <c r="BRN150" s="10"/>
      <c r="BRO150" s="10"/>
      <c r="BRP150" s="10"/>
      <c r="BRQ150" s="10"/>
      <c r="BRR150" s="10"/>
      <c r="BRS150" s="10"/>
      <c r="BRT150" s="10"/>
      <c r="BRU150" s="10"/>
      <c r="BRV150" s="10"/>
      <c r="BRW150" s="10"/>
      <c r="BRX150" s="10"/>
      <c r="BRY150" s="10"/>
      <c r="BRZ150" s="10"/>
      <c r="BSA150" s="10"/>
      <c r="BSB150" s="10"/>
      <c r="BSC150" s="10"/>
      <c r="BSD150" s="10"/>
      <c r="BSE150" s="10"/>
      <c r="BSF150" s="10"/>
      <c r="BSG150" s="10"/>
      <c r="BSH150" s="10"/>
      <c r="BSI150" s="10"/>
      <c r="BSJ150" s="10"/>
      <c r="BSK150" s="10"/>
      <c r="BSL150" s="10"/>
      <c r="BSM150" s="10"/>
      <c r="BSN150" s="10"/>
      <c r="BSO150" s="10"/>
      <c r="BSP150" s="10"/>
      <c r="BSQ150" s="10"/>
      <c r="BSR150" s="10"/>
      <c r="BSS150" s="10"/>
      <c r="BST150" s="10"/>
      <c r="BSU150" s="10"/>
      <c r="BSV150" s="10"/>
      <c r="BSW150" s="10"/>
      <c r="BSX150" s="10"/>
      <c r="BSY150" s="10"/>
      <c r="BSZ150" s="10"/>
      <c r="BTA150" s="10"/>
      <c r="BTB150" s="10"/>
      <c r="BTC150" s="10"/>
      <c r="BTD150" s="10"/>
      <c r="BTE150" s="10"/>
      <c r="BTF150" s="10"/>
      <c r="BTG150" s="10"/>
      <c r="BTH150" s="10"/>
      <c r="BTI150" s="10"/>
      <c r="BTJ150" s="10"/>
      <c r="BTK150" s="10"/>
      <c r="BTL150" s="10"/>
      <c r="BTM150" s="10"/>
      <c r="BTN150" s="10"/>
      <c r="BTO150" s="10"/>
      <c r="BTP150" s="10"/>
      <c r="BTQ150" s="10"/>
      <c r="BTR150" s="10"/>
      <c r="BTS150" s="10"/>
      <c r="BTT150" s="10"/>
      <c r="BTU150" s="10"/>
      <c r="BTV150" s="10"/>
      <c r="BTW150" s="10"/>
      <c r="BTX150" s="10"/>
      <c r="BTY150" s="10"/>
      <c r="BTZ150" s="10"/>
      <c r="BUA150" s="10"/>
      <c r="BUB150" s="10"/>
      <c r="BUC150" s="10"/>
      <c r="BUD150" s="10"/>
      <c r="BUE150" s="10"/>
      <c r="BUF150" s="10"/>
      <c r="BUG150" s="10"/>
      <c r="BUH150" s="10"/>
      <c r="BUI150" s="10"/>
      <c r="BUJ150" s="10"/>
      <c r="BUK150" s="10"/>
      <c r="BUL150" s="10"/>
      <c r="BUM150" s="10"/>
      <c r="BUN150" s="10"/>
      <c r="BUO150" s="10"/>
      <c r="BUP150" s="10"/>
      <c r="BUQ150" s="10"/>
      <c r="BUR150" s="10"/>
      <c r="BUS150" s="10"/>
      <c r="BUT150" s="10"/>
      <c r="BUU150" s="10"/>
      <c r="BUV150" s="10"/>
      <c r="BUW150" s="10"/>
      <c r="BUX150" s="10"/>
      <c r="BUY150" s="10"/>
      <c r="BUZ150" s="10"/>
      <c r="BVA150" s="10"/>
      <c r="BVB150" s="10"/>
      <c r="BVC150" s="10"/>
      <c r="BVD150" s="10"/>
      <c r="BVE150" s="10"/>
      <c r="BVF150" s="10"/>
      <c r="BVG150" s="10"/>
      <c r="BVH150" s="10"/>
      <c r="BVI150" s="10"/>
      <c r="BVJ150" s="10"/>
      <c r="BVK150" s="10"/>
      <c r="BVL150" s="10"/>
      <c r="BVM150" s="10"/>
      <c r="BVN150" s="10"/>
      <c r="BVO150" s="10"/>
      <c r="BVP150" s="10"/>
      <c r="BVQ150" s="10"/>
      <c r="BVR150" s="10"/>
      <c r="BVS150" s="10"/>
      <c r="BVT150" s="10"/>
      <c r="BVU150" s="10"/>
      <c r="BVV150" s="10"/>
      <c r="BVW150" s="10"/>
      <c r="BVX150" s="10"/>
      <c r="BVY150" s="10"/>
      <c r="BVZ150" s="10"/>
      <c r="BWA150" s="10"/>
      <c r="BWB150" s="10"/>
      <c r="BWC150" s="10"/>
      <c r="BWD150" s="10"/>
      <c r="BWE150" s="10"/>
      <c r="BWF150" s="10"/>
      <c r="BWG150" s="10"/>
      <c r="BWH150" s="10"/>
      <c r="BWI150" s="10"/>
      <c r="BWJ150" s="10"/>
      <c r="BWK150" s="10"/>
      <c r="BWL150" s="10"/>
      <c r="BWM150" s="10"/>
      <c r="BWN150" s="10"/>
      <c r="BWO150" s="10"/>
      <c r="BWP150" s="10"/>
      <c r="BWQ150" s="10"/>
      <c r="BWR150" s="10"/>
      <c r="BWS150" s="10"/>
      <c r="BWT150" s="10"/>
      <c r="BWU150" s="10"/>
      <c r="BWV150" s="10"/>
      <c r="BWW150" s="10"/>
      <c r="BWX150" s="10"/>
      <c r="BWY150" s="10"/>
      <c r="BWZ150" s="10"/>
      <c r="BXA150" s="10"/>
      <c r="BXB150" s="10"/>
      <c r="BXC150" s="10"/>
      <c r="BXD150" s="10"/>
      <c r="BXE150" s="10"/>
      <c r="BXF150" s="10"/>
      <c r="BXG150" s="10"/>
      <c r="BXH150" s="10"/>
      <c r="BXI150" s="10"/>
      <c r="BXJ150" s="10"/>
      <c r="BXK150" s="10"/>
      <c r="BXL150" s="10"/>
      <c r="BXM150" s="10"/>
      <c r="BXN150" s="10"/>
      <c r="BXO150" s="10"/>
      <c r="BXP150" s="10"/>
      <c r="BXQ150" s="10"/>
      <c r="BXR150" s="10"/>
      <c r="BXS150" s="10"/>
      <c r="BXT150" s="10"/>
      <c r="BXU150" s="10"/>
      <c r="BXV150" s="10"/>
      <c r="BXW150" s="10"/>
      <c r="BXX150" s="10"/>
      <c r="BXY150" s="10"/>
      <c r="BXZ150" s="10"/>
      <c r="BYA150" s="10"/>
      <c r="BYB150" s="10"/>
      <c r="BYC150" s="10"/>
      <c r="BYD150" s="10"/>
      <c r="BYE150" s="10"/>
      <c r="BYF150" s="10"/>
      <c r="BYG150" s="10"/>
      <c r="BYH150" s="10"/>
      <c r="BYI150" s="10"/>
      <c r="BYJ150" s="10"/>
      <c r="BYK150" s="10"/>
      <c r="BYL150" s="10"/>
      <c r="BYM150" s="10"/>
      <c r="BYN150" s="10"/>
      <c r="BYO150" s="10"/>
      <c r="BYP150" s="10"/>
      <c r="BYQ150" s="10"/>
      <c r="BYR150" s="10"/>
      <c r="BYS150" s="10"/>
      <c r="BYT150" s="10"/>
      <c r="BYU150" s="10"/>
      <c r="BYV150" s="10"/>
      <c r="BYW150" s="10"/>
      <c r="BYX150" s="10"/>
      <c r="BYY150" s="10"/>
      <c r="BYZ150" s="10"/>
      <c r="BZA150" s="10"/>
      <c r="BZB150" s="10"/>
      <c r="BZC150" s="10"/>
      <c r="BZD150" s="10"/>
      <c r="BZE150" s="10"/>
      <c r="BZF150" s="10"/>
      <c r="BZG150" s="10"/>
      <c r="BZH150" s="10"/>
      <c r="BZI150" s="10"/>
      <c r="BZJ150" s="10"/>
      <c r="BZK150" s="10"/>
      <c r="BZL150" s="10"/>
      <c r="BZM150" s="10"/>
      <c r="BZN150" s="10"/>
      <c r="BZO150" s="10"/>
      <c r="BZP150" s="10"/>
      <c r="BZQ150" s="10"/>
      <c r="BZR150" s="10"/>
      <c r="BZS150" s="10"/>
      <c r="BZT150" s="10"/>
      <c r="BZU150" s="10"/>
      <c r="BZV150" s="10"/>
      <c r="BZW150" s="10"/>
      <c r="BZX150" s="10"/>
      <c r="BZY150" s="10"/>
      <c r="BZZ150" s="10"/>
      <c r="CAA150" s="10"/>
      <c r="CAB150" s="10"/>
      <c r="CAC150" s="10"/>
      <c r="CAD150" s="10"/>
      <c r="CAE150" s="10"/>
      <c r="CAF150" s="10"/>
      <c r="CAG150" s="10"/>
      <c r="CAH150" s="10"/>
      <c r="CAI150" s="10"/>
      <c r="CAJ150" s="10"/>
      <c r="CAK150" s="10"/>
      <c r="CAL150" s="10"/>
      <c r="CAM150" s="10"/>
      <c r="CAN150" s="10"/>
      <c r="CAO150" s="10"/>
      <c r="CAP150" s="10"/>
      <c r="CAQ150" s="10"/>
      <c r="CAR150" s="10"/>
      <c r="CAS150" s="10"/>
      <c r="CAT150" s="10"/>
      <c r="CAU150" s="10"/>
      <c r="CAV150" s="10"/>
      <c r="CAW150" s="10"/>
      <c r="CAX150" s="10"/>
      <c r="CAY150" s="10"/>
      <c r="CAZ150" s="10"/>
      <c r="CBA150" s="10"/>
      <c r="CBB150" s="10"/>
      <c r="CBC150" s="10"/>
      <c r="CBD150" s="10"/>
      <c r="CBE150" s="10"/>
      <c r="CBF150" s="10"/>
      <c r="CBG150" s="10"/>
      <c r="CBH150" s="10"/>
      <c r="CBI150" s="10"/>
      <c r="CBJ150" s="10"/>
      <c r="CBK150" s="10"/>
      <c r="CBL150" s="10"/>
      <c r="CBM150" s="10"/>
      <c r="CBN150" s="10"/>
      <c r="CBO150" s="10"/>
      <c r="CBP150" s="10"/>
      <c r="CBQ150" s="10"/>
      <c r="CBR150" s="10"/>
      <c r="CBS150" s="10"/>
      <c r="CBT150" s="10"/>
      <c r="CBU150" s="10"/>
      <c r="CBV150" s="10"/>
      <c r="CBW150" s="10"/>
      <c r="CBX150" s="10"/>
      <c r="CBY150" s="10"/>
      <c r="CBZ150" s="10"/>
      <c r="CCA150" s="10"/>
      <c r="CCB150" s="10"/>
      <c r="CCC150" s="10"/>
      <c r="CCD150" s="10"/>
      <c r="CCE150" s="10"/>
      <c r="CCF150" s="10"/>
      <c r="CCG150" s="10"/>
      <c r="CCH150" s="10"/>
      <c r="CCI150" s="10"/>
      <c r="CCJ150" s="10"/>
      <c r="CCK150" s="10"/>
      <c r="CCL150" s="10"/>
      <c r="CCM150" s="10"/>
      <c r="CCN150" s="10"/>
      <c r="CCO150" s="10"/>
      <c r="CCP150" s="10"/>
      <c r="CCQ150" s="10"/>
      <c r="CCR150" s="10"/>
      <c r="CCS150" s="10"/>
      <c r="CCT150" s="10"/>
      <c r="CCU150" s="10"/>
      <c r="CCV150" s="10"/>
      <c r="CCW150" s="10"/>
      <c r="CCX150" s="10"/>
      <c r="CCY150" s="10"/>
      <c r="CCZ150" s="10"/>
      <c r="CDA150" s="10"/>
      <c r="CDB150" s="10"/>
      <c r="CDC150" s="10"/>
      <c r="CDD150" s="10"/>
      <c r="CDE150" s="10"/>
      <c r="CDF150" s="10"/>
      <c r="CDG150" s="10"/>
      <c r="CDH150" s="10"/>
      <c r="CDI150" s="10"/>
      <c r="CDJ150" s="10"/>
      <c r="CDK150" s="10"/>
      <c r="CDL150" s="10"/>
      <c r="CDM150" s="10"/>
      <c r="CDN150" s="10"/>
      <c r="CDO150" s="10"/>
      <c r="CDP150" s="10"/>
      <c r="CDQ150" s="10"/>
      <c r="CDR150" s="10"/>
      <c r="CDS150" s="10"/>
      <c r="CDT150" s="10"/>
      <c r="CDU150" s="10"/>
      <c r="CDV150" s="10"/>
      <c r="CDW150" s="10"/>
      <c r="CDX150" s="10"/>
      <c r="CDY150" s="10"/>
      <c r="CDZ150" s="10"/>
      <c r="CEA150" s="10"/>
      <c r="CEB150" s="10"/>
      <c r="CEC150" s="10"/>
      <c r="CED150" s="10"/>
      <c r="CEE150" s="10"/>
      <c r="CEF150" s="10"/>
      <c r="CEG150" s="10"/>
      <c r="CEH150" s="10"/>
      <c r="CEI150" s="10"/>
      <c r="CEJ150" s="10"/>
      <c r="CEK150" s="10"/>
      <c r="CEL150" s="10"/>
      <c r="CEM150" s="10"/>
      <c r="CEN150" s="10"/>
      <c r="CEO150" s="10"/>
      <c r="CEP150" s="10"/>
      <c r="CEQ150" s="10"/>
      <c r="CER150" s="10"/>
      <c r="CES150" s="10"/>
      <c r="CET150" s="10"/>
      <c r="CEU150" s="10"/>
      <c r="CEV150" s="10"/>
      <c r="CEW150" s="10"/>
      <c r="CEX150" s="10"/>
      <c r="CEY150" s="10"/>
      <c r="CEZ150" s="10"/>
      <c r="CFA150" s="10"/>
      <c r="CFB150" s="10"/>
      <c r="CFC150" s="10"/>
      <c r="CFD150" s="10"/>
      <c r="CFE150" s="10"/>
      <c r="CFF150" s="10"/>
      <c r="CFG150" s="10"/>
      <c r="CFH150" s="10"/>
      <c r="CFI150" s="10"/>
      <c r="CFJ150" s="10"/>
      <c r="CFK150" s="10"/>
      <c r="CFL150" s="10"/>
      <c r="CFM150" s="10"/>
      <c r="CFN150" s="10"/>
      <c r="CFO150" s="10"/>
      <c r="CFP150" s="10"/>
      <c r="CFQ150" s="10"/>
      <c r="CFR150" s="10"/>
      <c r="CFS150" s="10"/>
      <c r="CFT150" s="10"/>
      <c r="CFU150" s="10"/>
      <c r="CFV150" s="10"/>
      <c r="CFW150" s="10"/>
      <c r="CFX150" s="10"/>
      <c r="CFY150" s="10"/>
      <c r="CFZ150" s="10"/>
      <c r="CGA150" s="10"/>
      <c r="CGB150" s="10"/>
      <c r="CGC150" s="10"/>
      <c r="CGD150" s="10"/>
      <c r="CGE150" s="10"/>
      <c r="CGF150" s="10"/>
      <c r="CGG150" s="10"/>
      <c r="CGH150" s="10"/>
      <c r="CGI150" s="10"/>
      <c r="CGJ150" s="10"/>
      <c r="CGK150" s="10"/>
      <c r="CGL150" s="10"/>
      <c r="CGM150" s="10"/>
      <c r="CGN150" s="10"/>
      <c r="CGO150" s="10"/>
      <c r="CGP150" s="10"/>
      <c r="CGQ150" s="10"/>
      <c r="CGR150" s="10"/>
      <c r="CGS150" s="10"/>
      <c r="CGT150" s="10"/>
      <c r="CGU150" s="10"/>
      <c r="CGV150" s="10"/>
      <c r="CGW150" s="10"/>
      <c r="CGX150" s="10"/>
      <c r="CGY150" s="10"/>
      <c r="CGZ150" s="10"/>
      <c r="CHA150" s="10"/>
      <c r="CHB150" s="10"/>
      <c r="CHC150" s="10"/>
      <c r="CHD150" s="10"/>
      <c r="CHE150" s="10"/>
      <c r="CHF150" s="10"/>
      <c r="CHG150" s="10"/>
      <c r="CHH150" s="10"/>
      <c r="CHI150" s="10"/>
      <c r="CHJ150" s="10"/>
      <c r="CHK150" s="10"/>
      <c r="CHL150" s="10"/>
      <c r="CHM150" s="10"/>
      <c r="CHN150" s="10"/>
      <c r="CHO150" s="10"/>
      <c r="CHP150" s="10"/>
      <c r="CHQ150" s="10"/>
      <c r="CHR150" s="10"/>
      <c r="CHS150" s="10"/>
      <c r="CHT150" s="10"/>
      <c r="CHU150" s="10"/>
      <c r="CHV150" s="10"/>
      <c r="CHW150" s="10"/>
      <c r="CHX150" s="10"/>
      <c r="CHY150" s="10"/>
      <c r="CHZ150" s="10"/>
      <c r="CIA150" s="10"/>
      <c r="CIB150" s="10"/>
      <c r="CIC150" s="10"/>
      <c r="CID150" s="10"/>
      <c r="CIE150" s="10"/>
      <c r="CIF150" s="10"/>
      <c r="CIG150" s="10"/>
      <c r="CIH150" s="10"/>
      <c r="CII150" s="10"/>
      <c r="CIJ150" s="10"/>
      <c r="CIK150" s="10"/>
      <c r="CIL150" s="10"/>
      <c r="CIM150" s="10"/>
      <c r="CIN150" s="10"/>
      <c r="CIO150" s="10"/>
      <c r="CIP150" s="10"/>
      <c r="CIQ150" s="10"/>
      <c r="CIR150" s="10"/>
      <c r="CIS150" s="10"/>
      <c r="CIT150" s="10"/>
      <c r="CIU150" s="10"/>
      <c r="CIV150" s="10"/>
      <c r="CIW150" s="10"/>
      <c r="CIX150" s="10"/>
      <c r="CIY150" s="10"/>
      <c r="CIZ150" s="10"/>
      <c r="CJA150" s="10"/>
      <c r="CJB150" s="10"/>
      <c r="CJC150" s="10"/>
      <c r="CJD150" s="10"/>
      <c r="CJE150" s="10"/>
      <c r="CJF150" s="10"/>
      <c r="CJG150" s="10"/>
      <c r="CJH150" s="10"/>
      <c r="CJI150" s="10"/>
      <c r="CJJ150" s="10"/>
      <c r="CJK150" s="10"/>
      <c r="CJL150" s="10"/>
      <c r="CJM150" s="10"/>
      <c r="CJN150" s="10"/>
      <c r="CJO150" s="10"/>
      <c r="CJP150" s="10"/>
      <c r="CJQ150" s="10"/>
      <c r="CJR150" s="10"/>
      <c r="CJS150" s="10"/>
      <c r="CJT150" s="10"/>
      <c r="CJU150" s="10"/>
      <c r="CJV150" s="10"/>
      <c r="CJW150" s="10"/>
      <c r="CJX150" s="10"/>
      <c r="CJY150" s="10"/>
      <c r="CJZ150" s="10"/>
      <c r="CKA150" s="10"/>
      <c r="CKB150" s="10"/>
      <c r="CKC150" s="10"/>
      <c r="CKD150" s="10"/>
      <c r="CKE150" s="10"/>
      <c r="CKF150" s="10"/>
      <c r="CKG150" s="10"/>
      <c r="CKH150" s="10"/>
      <c r="CKI150" s="10"/>
      <c r="CKJ150" s="10"/>
      <c r="CKK150" s="10"/>
      <c r="CKL150" s="10"/>
      <c r="CKM150" s="10"/>
      <c r="CKN150" s="10"/>
      <c r="CKO150" s="10"/>
      <c r="CKP150" s="10"/>
      <c r="CKQ150" s="10"/>
      <c r="CKR150" s="10"/>
      <c r="CKS150" s="10"/>
      <c r="CKT150" s="10"/>
      <c r="CKU150" s="10"/>
      <c r="CKV150" s="10"/>
      <c r="CKW150" s="10"/>
      <c r="CKX150" s="10"/>
      <c r="CKY150" s="10"/>
      <c r="CKZ150" s="10"/>
      <c r="CLA150" s="10"/>
      <c r="CLB150" s="10"/>
      <c r="CLC150" s="10"/>
      <c r="CLD150" s="10"/>
      <c r="CLE150" s="10"/>
      <c r="CLF150" s="10"/>
      <c r="CLG150" s="10"/>
      <c r="CLH150" s="10"/>
      <c r="CLI150" s="10"/>
      <c r="CLJ150" s="10"/>
      <c r="CLK150" s="10"/>
      <c r="CLL150" s="10"/>
      <c r="CLM150" s="10"/>
      <c r="CLN150" s="10"/>
      <c r="CLO150" s="10"/>
      <c r="CLP150" s="10"/>
      <c r="CLQ150" s="10"/>
      <c r="CLR150" s="10"/>
      <c r="CLS150" s="10"/>
      <c r="CLT150" s="10"/>
      <c r="CLU150" s="10"/>
      <c r="CLV150" s="10"/>
      <c r="CLW150" s="10"/>
      <c r="CLX150" s="10"/>
      <c r="CLY150" s="10"/>
      <c r="CLZ150" s="10"/>
      <c r="CMA150" s="10"/>
      <c r="CMB150" s="10"/>
      <c r="CMC150" s="10"/>
      <c r="CMD150" s="10"/>
      <c r="CME150" s="10"/>
      <c r="CMF150" s="10"/>
      <c r="CMG150" s="10"/>
      <c r="CMH150" s="10"/>
      <c r="CMI150" s="10"/>
      <c r="CMJ150" s="10"/>
      <c r="CMK150" s="10"/>
      <c r="CML150" s="10"/>
      <c r="CMM150" s="10"/>
      <c r="CMN150" s="10"/>
      <c r="CMO150" s="10"/>
      <c r="CMP150" s="10"/>
      <c r="CMQ150" s="10"/>
      <c r="CMR150" s="10"/>
      <c r="CMS150" s="10"/>
      <c r="CMT150" s="10"/>
      <c r="CMU150" s="10"/>
      <c r="CMV150" s="10"/>
      <c r="CMW150" s="10"/>
      <c r="CMX150" s="10"/>
      <c r="CMY150" s="10"/>
      <c r="CMZ150" s="10"/>
      <c r="CNA150" s="10"/>
      <c r="CNB150" s="10"/>
      <c r="CNC150" s="10"/>
      <c r="CND150" s="10"/>
      <c r="CNE150" s="10"/>
      <c r="CNF150" s="10"/>
      <c r="CNG150" s="10"/>
      <c r="CNH150" s="10"/>
      <c r="CNI150" s="10"/>
      <c r="CNJ150" s="10"/>
      <c r="CNK150" s="10"/>
      <c r="CNL150" s="10"/>
      <c r="CNM150" s="10"/>
      <c r="CNN150" s="10"/>
      <c r="CNO150" s="10"/>
      <c r="CNP150" s="10"/>
      <c r="CNQ150" s="10"/>
      <c r="CNR150" s="10"/>
      <c r="CNS150" s="10"/>
      <c r="CNT150" s="10"/>
      <c r="CNU150" s="10"/>
      <c r="CNV150" s="10"/>
      <c r="CNW150" s="10"/>
      <c r="CNX150" s="10"/>
      <c r="CNY150" s="10"/>
      <c r="CNZ150" s="10"/>
      <c r="COA150" s="10"/>
      <c r="COB150" s="10"/>
      <c r="COC150" s="10"/>
      <c r="COD150" s="10"/>
      <c r="COE150" s="10"/>
      <c r="COF150" s="10"/>
      <c r="COG150" s="10"/>
      <c r="COH150" s="10"/>
      <c r="COI150" s="10"/>
      <c r="COJ150" s="10"/>
      <c r="COK150" s="10"/>
      <c r="COL150" s="10"/>
      <c r="COM150" s="10"/>
      <c r="CON150" s="10"/>
      <c r="COO150" s="10"/>
      <c r="COP150" s="10"/>
      <c r="COQ150" s="10"/>
      <c r="COR150" s="10"/>
      <c r="COS150" s="10"/>
      <c r="COT150" s="10"/>
      <c r="COU150" s="10"/>
      <c r="COV150" s="10"/>
      <c r="COW150" s="10"/>
      <c r="COX150" s="10"/>
      <c r="COY150" s="10"/>
      <c r="COZ150" s="10"/>
      <c r="CPA150" s="10"/>
      <c r="CPB150" s="10"/>
      <c r="CPC150" s="10"/>
      <c r="CPD150" s="10"/>
      <c r="CPE150" s="10"/>
      <c r="CPF150" s="10"/>
      <c r="CPG150" s="10"/>
      <c r="CPH150" s="10"/>
      <c r="CPI150" s="10"/>
      <c r="CPJ150" s="10"/>
      <c r="CPK150" s="10"/>
      <c r="CPL150" s="10"/>
      <c r="CPM150" s="10"/>
      <c r="CPN150" s="10"/>
      <c r="CPO150" s="10"/>
      <c r="CPP150" s="10"/>
      <c r="CPQ150" s="10"/>
      <c r="CPR150" s="10"/>
      <c r="CPS150" s="10"/>
      <c r="CPT150" s="10"/>
      <c r="CPU150" s="10"/>
      <c r="CPV150" s="10"/>
      <c r="CPW150" s="10"/>
      <c r="CPX150" s="10"/>
      <c r="CPY150" s="10"/>
      <c r="CPZ150" s="10"/>
      <c r="CQA150" s="10"/>
      <c r="CQB150" s="10"/>
      <c r="CQC150" s="10"/>
      <c r="CQD150" s="10"/>
      <c r="CQE150" s="10"/>
      <c r="CQF150" s="10"/>
      <c r="CQG150" s="10"/>
      <c r="CQH150" s="10"/>
      <c r="CQI150" s="10"/>
      <c r="CQJ150" s="10"/>
      <c r="CQK150" s="10"/>
      <c r="CQL150" s="10"/>
      <c r="CQM150" s="10"/>
      <c r="CQN150" s="10"/>
      <c r="CQO150" s="10"/>
      <c r="CQP150" s="10"/>
      <c r="CQQ150" s="10"/>
      <c r="CQR150" s="10"/>
      <c r="CQS150" s="10"/>
      <c r="CQT150" s="10"/>
      <c r="CQU150" s="10"/>
      <c r="CQV150" s="10"/>
      <c r="CQW150" s="10"/>
      <c r="CQX150" s="10"/>
      <c r="CQY150" s="10"/>
      <c r="CQZ150" s="10"/>
      <c r="CRA150" s="10"/>
      <c r="CRB150" s="10"/>
      <c r="CRC150" s="10"/>
      <c r="CRD150" s="10"/>
      <c r="CRE150" s="10"/>
      <c r="CRF150" s="10"/>
      <c r="CRG150" s="10"/>
      <c r="CRH150" s="10"/>
      <c r="CRI150" s="10"/>
      <c r="CRJ150" s="10"/>
      <c r="CRK150" s="10"/>
      <c r="CRL150" s="10"/>
      <c r="CRM150" s="10"/>
      <c r="CRN150" s="10"/>
      <c r="CRO150" s="10"/>
      <c r="CRP150" s="10"/>
      <c r="CRQ150" s="10"/>
      <c r="CRR150" s="10"/>
      <c r="CRS150" s="10"/>
      <c r="CRT150" s="10"/>
      <c r="CRU150" s="10"/>
      <c r="CRV150" s="10"/>
      <c r="CRW150" s="10"/>
      <c r="CRX150" s="10"/>
      <c r="CRY150" s="10"/>
      <c r="CRZ150" s="10"/>
      <c r="CSA150" s="10"/>
      <c r="CSB150" s="10"/>
      <c r="CSC150" s="10"/>
      <c r="CSD150" s="10"/>
      <c r="CSE150" s="10"/>
      <c r="CSF150" s="10"/>
      <c r="CSG150" s="10"/>
      <c r="CSH150" s="10"/>
      <c r="CSI150" s="10"/>
      <c r="CSJ150" s="10"/>
      <c r="CSK150" s="10"/>
      <c r="CSL150" s="10"/>
      <c r="CSM150" s="10"/>
      <c r="CSN150" s="10"/>
      <c r="CSO150" s="10"/>
      <c r="CSP150" s="10"/>
      <c r="CSQ150" s="10"/>
      <c r="CSR150" s="10"/>
      <c r="CSS150" s="10"/>
      <c r="CST150" s="10"/>
      <c r="CSU150" s="10"/>
      <c r="CSV150" s="10"/>
      <c r="CSW150" s="10"/>
      <c r="CSX150" s="10"/>
      <c r="CSY150" s="10"/>
      <c r="CSZ150" s="10"/>
      <c r="CTA150" s="10"/>
      <c r="CTB150" s="10"/>
      <c r="CTC150" s="10"/>
      <c r="CTD150" s="10"/>
      <c r="CTE150" s="10"/>
      <c r="CTF150" s="10"/>
      <c r="CTG150" s="10"/>
      <c r="CTH150" s="10"/>
      <c r="CTI150" s="10"/>
      <c r="CTJ150" s="10"/>
      <c r="CTK150" s="10"/>
      <c r="CTL150" s="10"/>
      <c r="CTM150" s="10"/>
      <c r="CTN150" s="10"/>
      <c r="CTO150" s="10"/>
      <c r="CTP150" s="10"/>
      <c r="CTQ150" s="10"/>
      <c r="CTR150" s="10"/>
      <c r="CTS150" s="10"/>
      <c r="CTT150" s="10"/>
      <c r="CTU150" s="10"/>
      <c r="CTV150" s="10"/>
      <c r="CTW150" s="10"/>
      <c r="CTX150" s="10"/>
      <c r="CTY150" s="10"/>
      <c r="CTZ150" s="10"/>
      <c r="CUA150" s="10"/>
      <c r="CUB150" s="10"/>
      <c r="CUC150" s="10"/>
      <c r="CUD150" s="10"/>
      <c r="CUE150" s="10"/>
      <c r="CUF150" s="10"/>
      <c r="CUG150" s="10"/>
      <c r="CUH150" s="10"/>
      <c r="CUI150" s="10"/>
      <c r="CUJ150" s="10"/>
      <c r="CUK150" s="10"/>
      <c r="CUL150" s="10"/>
      <c r="CUM150" s="10"/>
      <c r="CUN150" s="10"/>
      <c r="CUO150" s="10"/>
      <c r="CUP150" s="10"/>
      <c r="CUQ150" s="10"/>
      <c r="CUR150" s="10"/>
      <c r="CUS150" s="10"/>
      <c r="CUT150" s="10"/>
      <c r="CUU150" s="10"/>
      <c r="CUV150" s="10"/>
      <c r="CUW150" s="10"/>
      <c r="CUX150" s="10"/>
      <c r="CUY150" s="10"/>
      <c r="CUZ150" s="10"/>
      <c r="CVA150" s="10"/>
      <c r="CVB150" s="10"/>
      <c r="CVC150" s="10"/>
      <c r="CVD150" s="10"/>
      <c r="CVE150" s="10"/>
      <c r="CVF150" s="10"/>
      <c r="CVG150" s="10"/>
      <c r="CVH150" s="10"/>
      <c r="CVI150" s="10"/>
      <c r="CVJ150" s="10"/>
      <c r="CVK150" s="10"/>
      <c r="CVL150" s="10"/>
      <c r="CVM150" s="10"/>
      <c r="CVN150" s="10"/>
      <c r="CVO150" s="10"/>
      <c r="CVP150" s="10"/>
      <c r="CVQ150" s="10"/>
      <c r="CVR150" s="10"/>
      <c r="CVS150" s="10"/>
      <c r="CVT150" s="10"/>
      <c r="CVU150" s="10"/>
      <c r="CVV150" s="10"/>
      <c r="CVW150" s="10"/>
      <c r="CVX150" s="10"/>
      <c r="CVY150" s="10"/>
      <c r="CVZ150" s="10"/>
      <c r="CWA150" s="10"/>
      <c r="CWB150" s="10"/>
      <c r="CWC150" s="10"/>
      <c r="CWD150" s="10"/>
      <c r="CWE150" s="10"/>
      <c r="CWF150" s="10"/>
      <c r="CWG150" s="10"/>
      <c r="CWH150" s="10"/>
      <c r="CWI150" s="10"/>
      <c r="CWJ150" s="10"/>
      <c r="CWK150" s="10"/>
      <c r="CWL150" s="10"/>
      <c r="CWM150" s="10"/>
      <c r="CWN150" s="10"/>
      <c r="CWO150" s="10"/>
      <c r="CWP150" s="10"/>
      <c r="CWQ150" s="10"/>
      <c r="CWR150" s="10"/>
      <c r="CWS150" s="10"/>
      <c r="CWT150" s="10"/>
      <c r="CWU150" s="10"/>
      <c r="CWV150" s="10"/>
      <c r="CWW150" s="10"/>
      <c r="CWX150" s="10"/>
      <c r="CWY150" s="10"/>
      <c r="CWZ150" s="10"/>
      <c r="CXA150" s="10"/>
      <c r="CXB150" s="10"/>
      <c r="CXC150" s="10"/>
      <c r="CXD150" s="10"/>
      <c r="CXE150" s="10"/>
      <c r="CXF150" s="10"/>
      <c r="CXG150" s="10"/>
      <c r="CXH150" s="10"/>
      <c r="CXI150" s="10"/>
      <c r="CXJ150" s="10"/>
      <c r="CXK150" s="10"/>
      <c r="CXL150" s="10"/>
      <c r="CXM150" s="10"/>
      <c r="CXN150" s="10"/>
      <c r="CXO150" s="10"/>
      <c r="CXP150" s="10"/>
      <c r="CXQ150" s="10"/>
      <c r="CXR150" s="10"/>
      <c r="CXS150" s="10"/>
      <c r="CXT150" s="10"/>
      <c r="CXU150" s="10"/>
      <c r="CXV150" s="10"/>
      <c r="CXW150" s="10"/>
      <c r="CXX150" s="10"/>
      <c r="CXY150" s="10"/>
      <c r="CXZ150" s="10"/>
      <c r="CYA150" s="10"/>
      <c r="CYB150" s="10"/>
      <c r="CYC150" s="10"/>
      <c r="CYD150" s="10"/>
      <c r="CYE150" s="10"/>
      <c r="CYF150" s="10"/>
      <c r="CYG150" s="10"/>
      <c r="CYH150" s="10"/>
      <c r="CYI150" s="10"/>
      <c r="CYJ150" s="10"/>
      <c r="CYK150" s="10"/>
      <c r="CYL150" s="10"/>
      <c r="CYM150" s="10"/>
      <c r="CYN150" s="10"/>
      <c r="CYO150" s="10"/>
      <c r="CYP150" s="10"/>
      <c r="CYQ150" s="10"/>
      <c r="CYR150" s="10"/>
      <c r="CYS150" s="10"/>
      <c r="CYT150" s="10"/>
      <c r="CYU150" s="10"/>
      <c r="CYV150" s="10"/>
      <c r="CYW150" s="10"/>
      <c r="CYX150" s="10"/>
      <c r="CYY150" s="10"/>
      <c r="CYZ150" s="10"/>
      <c r="CZA150" s="10"/>
      <c r="CZB150" s="10"/>
      <c r="CZC150" s="10"/>
      <c r="CZD150" s="10"/>
      <c r="CZE150" s="10"/>
      <c r="CZF150" s="10"/>
      <c r="CZG150" s="10"/>
      <c r="CZH150" s="10"/>
      <c r="CZI150" s="10"/>
      <c r="CZJ150" s="10"/>
      <c r="CZK150" s="10"/>
      <c r="CZL150" s="10"/>
      <c r="CZM150" s="10"/>
      <c r="CZN150" s="10"/>
      <c r="CZO150" s="10"/>
      <c r="CZP150" s="10"/>
      <c r="CZQ150" s="10"/>
      <c r="CZR150" s="10"/>
      <c r="CZS150" s="10"/>
      <c r="CZT150" s="10"/>
      <c r="CZU150" s="10"/>
      <c r="CZV150" s="10"/>
      <c r="CZW150" s="10"/>
      <c r="CZX150" s="10"/>
      <c r="CZY150" s="10"/>
      <c r="CZZ150" s="10"/>
      <c r="DAA150" s="10"/>
      <c r="DAB150" s="10"/>
      <c r="DAC150" s="10"/>
      <c r="DAD150" s="10"/>
      <c r="DAE150" s="10"/>
      <c r="DAF150" s="10"/>
      <c r="DAG150" s="10"/>
      <c r="DAH150" s="10"/>
      <c r="DAI150" s="10"/>
      <c r="DAJ150" s="10"/>
      <c r="DAK150" s="10"/>
      <c r="DAL150" s="10"/>
      <c r="DAM150" s="10"/>
      <c r="DAN150" s="10"/>
      <c r="DAO150" s="10"/>
      <c r="DAP150" s="10"/>
      <c r="DAQ150" s="10"/>
      <c r="DAR150" s="10"/>
      <c r="DAS150" s="10"/>
      <c r="DAT150" s="10"/>
      <c r="DAU150" s="10"/>
      <c r="DAV150" s="10"/>
      <c r="DAW150" s="10"/>
      <c r="DAX150" s="10"/>
      <c r="DAY150" s="10"/>
      <c r="DAZ150" s="10"/>
      <c r="DBA150" s="10"/>
      <c r="DBB150" s="10"/>
      <c r="DBC150" s="10"/>
      <c r="DBD150" s="10"/>
      <c r="DBE150" s="10"/>
      <c r="DBF150" s="10"/>
      <c r="DBG150" s="10"/>
      <c r="DBH150" s="10"/>
      <c r="DBI150" s="10"/>
      <c r="DBJ150" s="10"/>
      <c r="DBK150" s="10"/>
      <c r="DBL150" s="10"/>
      <c r="DBM150" s="10"/>
      <c r="DBN150" s="10"/>
      <c r="DBO150" s="10"/>
      <c r="DBP150" s="10"/>
      <c r="DBQ150" s="10"/>
      <c r="DBR150" s="10"/>
      <c r="DBS150" s="10"/>
      <c r="DBT150" s="10"/>
      <c r="DBU150" s="10"/>
      <c r="DBV150" s="10"/>
      <c r="DBW150" s="10"/>
      <c r="DBX150" s="10"/>
      <c r="DBY150" s="10"/>
      <c r="DBZ150" s="10"/>
      <c r="DCA150" s="10"/>
      <c r="DCB150" s="10"/>
      <c r="DCC150" s="10"/>
      <c r="DCD150" s="10"/>
      <c r="DCE150" s="10"/>
      <c r="DCF150" s="10"/>
      <c r="DCG150" s="10"/>
      <c r="DCH150" s="10"/>
      <c r="DCI150" s="10"/>
      <c r="DCJ150" s="10"/>
      <c r="DCK150" s="10"/>
      <c r="DCL150" s="10"/>
      <c r="DCM150" s="10"/>
      <c r="DCN150" s="10"/>
      <c r="DCO150" s="10"/>
      <c r="DCP150" s="10"/>
      <c r="DCQ150" s="10"/>
      <c r="DCR150" s="10"/>
      <c r="DCS150" s="10"/>
      <c r="DCT150" s="10"/>
      <c r="DCU150" s="10"/>
      <c r="DCV150" s="10"/>
      <c r="DCW150" s="10"/>
      <c r="DCX150" s="10"/>
      <c r="DCY150" s="10"/>
      <c r="DCZ150" s="10"/>
      <c r="DDA150" s="10"/>
      <c r="DDB150" s="10"/>
      <c r="DDC150" s="10"/>
      <c r="DDD150" s="10"/>
      <c r="DDE150" s="10"/>
      <c r="DDF150" s="10"/>
      <c r="DDG150" s="10"/>
      <c r="DDH150" s="10"/>
      <c r="DDI150" s="10"/>
      <c r="DDJ150" s="10"/>
      <c r="DDK150" s="10"/>
      <c r="DDL150" s="10"/>
      <c r="DDM150" s="10"/>
      <c r="DDN150" s="10"/>
      <c r="DDO150" s="10"/>
      <c r="DDP150" s="10"/>
      <c r="DDQ150" s="10"/>
      <c r="DDR150" s="10"/>
      <c r="DDS150" s="10"/>
      <c r="DDT150" s="10"/>
      <c r="DDU150" s="10"/>
      <c r="DDV150" s="10"/>
      <c r="DDW150" s="10"/>
      <c r="DDX150" s="10"/>
      <c r="DDY150" s="10"/>
      <c r="DDZ150" s="10"/>
      <c r="DEA150" s="10"/>
      <c r="DEB150" s="10"/>
      <c r="DEC150" s="10"/>
      <c r="DED150" s="10"/>
      <c r="DEE150" s="10"/>
      <c r="DEF150" s="10"/>
      <c r="DEG150" s="10"/>
      <c r="DEH150" s="10"/>
      <c r="DEI150" s="10"/>
      <c r="DEJ150" s="10"/>
      <c r="DEK150" s="10"/>
      <c r="DEL150" s="10"/>
      <c r="DEM150" s="10"/>
      <c r="DEN150" s="10"/>
      <c r="DEO150" s="10"/>
      <c r="DEP150" s="10"/>
      <c r="DEQ150" s="10"/>
      <c r="DER150" s="10"/>
      <c r="DES150" s="10"/>
      <c r="DET150" s="10"/>
      <c r="DEU150" s="10"/>
      <c r="DEV150" s="10"/>
      <c r="DEW150" s="10"/>
      <c r="DEX150" s="10"/>
      <c r="DEY150" s="10"/>
      <c r="DEZ150" s="10"/>
      <c r="DFA150" s="10"/>
      <c r="DFB150" s="10"/>
      <c r="DFC150" s="10"/>
      <c r="DFD150" s="10"/>
      <c r="DFE150" s="10"/>
      <c r="DFF150" s="10"/>
      <c r="DFG150" s="10"/>
      <c r="DFH150" s="10"/>
      <c r="DFI150" s="10"/>
      <c r="DFJ150" s="10"/>
      <c r="DFK150" s="10"/>
      <c r="DFL150" s="10"/>
      <c r="DFM150" s="10"/>
      <c r="DFN150" s="10"/>
      <c r="DFO150" s="10"/>
      <c r="DFP150" s="10"/>
      <c r="DFQ150" s="10"/>
      <c r="DFR150" s="10"/>
      <c r="DFS150" s="10"/>
      <c r="DFT150" s="10"/>
      <c r="DFU150" s="10"/>
      <c r="DFV150" s="10"/>
      <c r="DFW150" s="10"/>
      <c r="DFX150" s="10"/>
      <c r="DFY150" s="10"/>
      <c r="DFZ150" s="10"/>
      <c r="DGA150" s="10"/>
      <c r="DGB150" s="10"/>
      <c r="DGC150" s="10"/>
      <c r="DGD150" s="10"/>
      <c r="DGE150" s="10"/>
      <c r="DGF150" s="10"/>
      <c r="DGG150" s="10"/>
      <c r="DGH150" s="10"/>
      <c r="DGI150" s="10"/>
      <c r="DGJ150" s="10"/>
      <c r="DGK150" s="10"/>
      <c r="DGL150" s="10"/>
      <c r="DGM150" s="10"/>
      <c r="DGN150" s="10"/>
      <c r="DGO150" s="10"/>
      <c r="DGP150" s="10"/>
      <c r="DGQ150" s="10"/>
      <c r="DGR150" s="10"/>
      <c r="DGS150" s="10"/>
      <c r="DGT150" s="10"/>
      <c r="DGU150" s="10"/>
      <c r="DGV150" s="10"/>
      <c r="DGW150" s="10"/>
      <c r="DGX150" s="10"/>
      <c r="DGY150" s="10"/>
      <c r="DGZ150" s="10"/>
      <c r="DHA150" s="10"/>
      <c r="DHB150" s="10"/>
      <c r="DHC150" s="10"/>
      <c r="DHD150" s="10"/>
      <c r="DHE150" s="10"/>
      <c r="DHF150" s="10"/>
      <c r="DHG150" s="10"/>
      <c r="DHH150" s="10"/>
      <c r="DHI150" s="10"/>
      <c r="DHJ150" s="10"/>
      <c r="DHK150" s="10"/>
      <c r="DHL150" s="10"/>
      <c r="DHM150" s="10"/>
      <c r="DHN150" s="10"/>
      <c r="DHO150" s="10"/>
      <c r="DHP150" s="10"/>
      <c r="DHQ150" s="10"/>
      <c r="DHR150" s="10"/>
      <c r="DHS150" s="10"/>
      <c r="DHT150" s="10"/>
      <c r="DHU150" s="10"/>
      <c r="DHV150" s="10"/>
      <c r="DHW150" s="10"/>
      <c r="DHX150" s="10"/>
      <c r="DHY150" s="10"/>
      <c r="DHZ150" s="10"/>
      <c r="DIA150" s="10"/>
      <c r="DIB150" s="10"/>
      <c r="DIC150" s="10"/>
      <c r="DID150" s="10"/>
      <c r="DIE150" s="10"/>
      <c r="DIF150" s="10"/>
      <c r="DIG150" s="10"/>
      <c r="DIH150" s="10"/>
      <c r="DII150" s="10"/>
      <c r="DIJ150" s="10"/>
      <c r="DIK150" s="10"/>
      <c r="DIL150" s="10"/>
      <c r="DIM150" s="10"/>
      <c r="DIN150" s="10"/>
      <c r="DIO150" s="10"/>
      <c r="DIP150" s="10"/>
      <c r="DIQ150" s="10"/>
      <c r="DIR150" s="10"/>
      <c r="DIS150" s="10"/>
      <c r="DIT150" s="10"/>
      <c r="DIU150" s="10"/>
      <c r="DIV150" s="10"/>
      <c r="DIW150" s="10"/>
      <c r="DIX150" s="10"/>
      <c r="DIY150" s="10"/>
      <c r="DIZ150" s="10"/>
      <c r="DJA150" s="10"/>
      <c r="DJB150" s="10"/>
      <c r="DJC150" s="10"/>
      <c r="DJD150" s="10"/>
      <c r="DJE150" s="10"/>
      <c r="DJF150" s="10"/>
      <c r="DJG150" s="10"/>
      <c r="DJH150" s="10"/>
      <c r="DJI150" s="10"/>
      <c r="DJJ150" s="10"/>
      <c r="DJK150" s="10"/>
      <c r="DJL150" s="10"/>
      <c r="DJM150" s="10"/>
      <c r="DJN150" s="10"/>
      <c r="DJO150" s="10"/>
      <c r="DJP150" s="10"/>
      <c r="DJQ150" s="10"/>
      <c r="DJR150" s="10"/>
      <c r="DJS150" s="10"/>
      <c r="DJT150" s="10"/>
      <c r="DJU150" s="10"/>
      <c r="DJV150" s="10"/>
      <c r="DJW150" s="10"/>
      <c r="DJX150" s="10"/>
      <c r="DJY150" s="10"/>
      <c r="DJZ150" s="10"/>
      <c r="DKA150" s="10"/>
      <c r="DKB150" s="10"/>
      <c r="DKC150" s="10"/>
      <c r="DKD150" s="10"/>
      <c r="DKE150" s="10"/>
      <c r="DKF150" s="10"/>
      <c r="DKG150" s="10"/>
      <c r="DKH150" s="10"/>
      <c r="DKI150" s="10"/>
      <c r="DKJ150" s="10"/>
      <c r="DKK150" s="10"/>
      <c r="DKL150" s="10"/>
      <c r="DKM150" s="10"/>
      <c r="DKN150" s="10"/>
      <c r="DKO150" s="10"/>
      <c r="DKP150" s="10"/>
      <c r="DKQ150" s="10"/>
      <c r="DKR150" s="10"/>
      <c r="DKS150" s="10"/>
      <c r="DKT150" s="10"/>
      <c r="DKU150" s="10"/>
      <c r="DKV150" s="10"/>
      <c r="DKW150" s="10"/>
      <c r="DKX150" s="10"/>
      <c r="DKY150" s="10"/>
      <c r="DKZ150" s="10"/>
      <c r="DLA150" s="10"/>
      <c r="DLB150" s="10"/>
      <c r="DLC150" s="10"/>
      <c r="DLD150" s="10"/>
      <c r="DLE150" s="10"/>
      <c r="DLF150" s="10"/>
      <c r="DLG150" s="10"/>
      <c r="DLH150" s="10"/>
      <c r="DLI150" s="10"/>
      <c r="DLJ150" s="10"/>
      <c r="DLK150" s="10"/>
      <c r="DLL150" s="10"/>
      <c r="DLM150" s="10"/>
      <c r="DLN150" s="10"/>
      <c r="DLO150" s="10"/>
      <c r="DLP150" s="10"/>
      <c r="DLQ150" s="10"/>
      <c r="DLR150" s="10"/>
      <c r="DLS150" s="10"/>
      <c r="DLT150" s="10"/>
      <c r="DLU150" s="10"/>
      <c r="DLV150" s="10"/>
      <c r="DLW150" s="10"/>
      <c r="DLX150" s="10"/>
      <c r="DLY150" s="10"/>
      <c r="DLZ150" s="10"/>
      <c r="DMA150" s="10"/>
      <c r="DMB150" s="10"/>
      <c r="DMC150" s="10"/>
      <c r="DMD150" s="10"/>
      <c r="DME150" s="10"/>
      <c r="DMF150" s="10"/>
      <c r="DMG150" s="10"/>
      <c r="DMH150" s="10"/>
      <c r="DMI150" s="10"/>
      <c r="DMJ150" s="10"/>
      <c r="DMK150" s="10"/>
      <c r="DML150" s="10"/>
      <c r="DMM150" s="10"/>
      <c r="DMN150" s="10"/>
      <c r="DMO150" s="10"/>
      <c r="DMP150" s="10"/>
      <c r="DMQ150" s="10"/>
      <c r="DMR150" s="10"/>
      <c r="DMS150" s="10"/>
      <c r="DMT150" s="10"/>
      <c r="DMU150" s="10"/>
      <c r="DMV150" s="10"/>
      <c r="DMW150" s="10"/>
      <c r="DMX150" s="10"/>
      <c r="DMY150" s="10"/>
      <c r="DMZ150" s="10"/>
      <c r="DNA150" s="10"/>
      <c r="DNB150" s="10"/>
      <c r="DNC150" s="10"/>
      <c r="DND150" s="10"/>
      <c r="DNE150" s="10"/>
      <c r="DNF150" s="10"/>
      <c r="DNG150" s="10"/>
      <c r="DNH150" s="10"/>
      <c r="DNI150" s="10"/>
      <c r="DNJ150" s="10"/>
      <c r="DNK150" s="10"/>
      <c r="DNL150" s="10"/>
      <c r="DNM150" s="10"/>
      <c r="DNN150" s="10"/>
      <c r="DNO150" s="10"/>
      <c r="DNP150" s="10"/>
      <c r="DNQ150" s="10"/>
      <c r="DNR150" s="10"/>
      <c r="DNS150" s="10"/>
      <c r="DNT150" s="10"/>
      <c r="DNU150" s="10"/>
      <c r="DNV150" s="10"/>
      <c r="DNW150" s="10"/>
      <c r="DNX150" s="10"/>
      <c r="DNY150" s="10"/>
      <c r="DNZ150" s="10"/>
      <c r="DOA150" s="10"/>
      <c r="DOB150" s="10"/>
      <c r="DOC150" s="10"/>
      <c r="DOD150" s="10"/>
      <c r="DOE150" s="10"/>
      <c r="DOF150" s="10"/>
      <c r="DOG150" s="10"/>
      <c r="DOH150" s="10"/>
      <c r="DOI150" s="10"/>
      <c r="DOJ150" s="10"/>
      <c r="DOK150" s="10"/>
      <c r="DOL150" s="10"/>
      <c r="DOM150" s="10"/>
      <c r="DON150" s="10"/>
      <c r="DOO150" s="10"/>
      <c r="DOP150" s="10"/>
      <c r="DOQ150" s="10"/>
      <c r="DOR150" s="10"/>
      <c r="DOS150" s="10"/>
      <c r="DOT150" s="10"/>
      <c r="DOU150" s="10"/>
      <c r="DOV150" s="10"/>
      <c r="DOW150" s="10"/>
      <c r="DOX150" s="10"/>
      <c r="DOY150" s="10"/>
      <c r="DOZ150" s="10"/>
      <c r="DPA150" s="10"/>
      <c r="DPB150" s="10"/>
      <c r="DPC150" s="10"/>
      <c r="DPD150" s="10"/>
      <c r="DPE150" s="10"/>
      <c r="DPF150" s="10"/>
      <c r="DPG150" s="10"/>
      <c r="DPH150" s="10"/>
      <c r="DPI150" s="10"/>
      <c r="DPJ150" s="10"/>
      <c r="DPK150" s="10"/>
      <c r="DPL150" s="10"/>
      <c r="DPM150" s="10"/>
      <c r="DPN150" s="10"/>
      <c r="DPO150" s="10"/>
      <c r="DPP150" s="10"/>
      <c r="DPQ150" s="10"/>
      <c r="DPR150" s="10"/>
      <c r="DPS150" s="10"/>
      <c r="DPT150" s="10"/>
      <c r="DPU150" s="10"/>
      <c r="DPV150" s="10"/>
      <c r="DPW150" s="10"/>
      <c r="DPX150" s="10"/>
      <c r="DPY150" s="10"/>
      <c r="DPZ150" s="10"/>
      <c r="DQA150" s="10"/>
      <c r="DQB150" s="10"/>
      <c r="DQC150" s="10"/>
      <c r="DQD150" s="10"/>
      <c r="DQE150" s="10"/>
      <c r="DQF150" s="10"/>
      <c r="DQG150" s="10"/>
      <c r="DQH150" s="10"/>
      <c r="DQI150" s="10"/>
      <c r="DQJ150" s="10"/>
      <c r="DQK150" s="10"/>
      <c r="DQL150" s="10"/>
      <c r="DQM150" s="10"/>
      <c r="DQN150" s="10"/>
      <c r="DQO150" s="10"/>
      <c r="DQP150" s="10"/>
      <c r="DQQ150" s="10"/>
      <c r="DQR150" s="10"/>
      <c r="DQS150" s="10"/>
      <c r="DQT150" s="10"/>
      <c r="DQU150" s="10"/>
      <c r="DQV150" s="10"/>
      <c r="DQW150" s="10"/>
      <c r="DQX150" s="10"/>
      <c r="DQY150" s="10"/>
      <c r="DQZ150" s="10"/>
      <c r="DRA150" s="10"/>
      <c r="DRB150" s="10"/>
      <c r="DRC150" s="10"/>
      <c r="DRD150" s="10"/>
      <c r="DRE150" s="10"/>
      <c r="DRF150" s="10"/>
      <c r="DRG150" s="10"/>
      <c r="DRH150" s="10"/>
      <c r="DRI150" s="10"/>
      <c r="DRJ150" s="10"/>
      <c r="DRK150" s="10"/>
      <c r="DRL150" s="10"/>
      <c r="DRM150" s="10"/>
      <c r="DRN150" s="10"/>
      <c r="DRO150" s="10"/>
      <c r="DRP150" s="10"/>
      <c r="DRQ150" s="10"/>
      <c r="DRR150" s="10"/>
      <c r="DRS150" s="10"/>
      <c r="DRT150" s="10"/>
      <c r="DRU150" s="10"/>
      <c r="DRV150" s="10"/>
      <c r="DRW150" s="10"/>
      <c r="DRX150" s="10"/>
      <c r="DRY150" s="10"/>
      <c r="DRZ150" s="10"/>
      <c r="DSA150" s="10"/>
      <c r="DSB150" s="10"/>
      <c r="DSC150" s="10"/>
      <c r="DSD150" s="10"/>
      <c r="DSE150" s="10"/>
      <c r="DSF150" s="10"/>
      <c r="DSG150" s="10"/>
      <c r="DSH150" s="10"/>
      <c r="DSI150" s="10"/>
      <c r="DSJ150" s="10"/>
      <c r="DSK150" s="10"/>
      <c r="DSL150" s="10"/>
      <c r="DSM150" s="10"/>
      <c r="DSN150" s="10"/>
      <c r="DSO150" s="10"/>
      <c r="DSP150" s="10"/>
      <c r="DSQ150" s="10"/>
      <c r="DSR150" s="10"/>
      <c r="DSS150" s="10"/>
      <c r="DST150" s="10"/>
      <c r="DSU150" s="10"/>
      <c r="DSV150" s="10"/>
      <c r="DSW150" s="10"/>
      <c r="DSX150" s="10"/>
      <c r="DSY150" s="10"/>
      <c r="DSZ150" s="10"/>
      <c r="DTA150" s="10"/>
      <c r="DTB150" s="10"/>
      <c r="DTC150" s="10"/>
      <c r="DTD150" s="10"/>
      <c r="DTE150" s="10"/>
      <c r="DTF150" s="10"/>
      <c r="DTG150" s="10"/>
      <c r="DTH150" s="10"/>
      <c r="DTI150" s="10"/>
      <c r="DTJ150" s="10"/>
      <c r="DTK150" s="10"/>
      <c r="DTL150" s="10"/>
      <c r="DTM150" s="10"/>
      <c r="DTN150" s="10"/>
      <c r="DTO150" s="10"/>
      <c r="DTP150" s="10"/>
      <c r="DTQ150" s="10"/>
      <c r="DTR150" s="10"/>
      <c r="DTS150" s="10"/>
      <c r="DTT150" s="10"/>
      <c r="DTU150" s="10"/>
      <c r="DTV150" s="10"/>
      <c r="DTW150" s="10"/>
      <c r="DTX150" s="10"/>
      <c r="DTY150" s="10"/>
      <c r="DTZ150" s="10"/>
      <c r="DUA150" s="10"/>
      <c r="DUB150" s="10"/>
      <c r="DUC150" s="10"/>
      <c r="DUD150" s="10"/>
      <c r="DUE150" s="10"/>
      <c r="DUF150" s="10"/>
      <c r="DUG150" s="10"/>
      <c r="DUH150" s="10"/>
      <c r="DUI150" s="10"/>
      <c r="DUJ150" s="10"/>
      <c r="DUK150" s="10"/>
      <c r="DUL150" s="10"/>
      <c r="DUM150" s="10"/>
      <c r="DUN150" s="10"/>
      <c r="DUO150" s="10"/>
      <c r="DUP150" s="10"/>
      <c r="DUQ150" s="10"/>
      <c r="DUR150" s="10"/>
      <c r="DUS150" s="10"/>
      <c r="DUT150" s="10"/>
      <c r="DUU150" s="10"/>
      <c r="DUV150" s="10"/>
      <c r="DUW150" s="10"/>
      <c r="DUX150" s="10"/>
      <c r="DUY150" s="10"/>
      <c r="DUZ150" s="10"/>
      <c r="DVA150" s="10"/>
      <c r="DVB150" s="10"/>
      <c r="DVC150" s="10"/>
      <c r="DVD150" s="10"/>
      <c r="DVE150" s="10"/>
      <c r="DVF150" s="10"/>
      <c r="DVG150" s="10"/>
      <c r="DVH150" s="10"/>
      <c r="DVI150" s="10"/>
      <c r="DVJ150" s="10"/>
      <c r="DVK150" s="10"/>
      <c r="DVL150" s="10"/>
      <c r="DVM150" s="10"/>
      <c r="DVN150" s="10"/>
      <c r="DVO150" s="10"/>
      <c r="DVP150" s="10"/>
      <c r="DVQ150" s="10"/>
      <c r="DVR150" s="10"/>
      <c r="DVS150" s="10"/>
      <c r="DVT150" s="10"/>
      <c r="DVU150" s="10"/>
      <c r="DVV150" s="10"/>
      <c r="DVW150" s="10"/>
      <c r="DVX150" s="10"/>
      <c r="DVY150" s="10"/>
      <c r="DVZ150" s="10"/>
      <c r="DWA150" s="10"/>
      <c r="DWB150" s="10"/>
      <c r="DWC150" s="10"/>
      <c r="DWD150" s="10"/>
      <c r="DWE150" s="10"/>
      <c r="DWF150" s="10"/>
      <c r="DWG150" s="10"/>
      <c r="DWH150" s="10"/>
      <c r="DWI150" s="10"/>
      <c r="DWJ150" s="10"/>
      <c r="DWK150" s="10"/>
      <c r="DWL150" s="10"/>
      <c r="DWM150" s="10"/>
      <c r="DWN150" s="10"/>
      <c r="DWO150" s="10"/>
      <c r="DWP150" s="10"/>
      <c r="DWQ150" s="10"/>
      <c r="DWR150" s="10"/>
      <c r="DWS150" s="10"/>
      <c r="DWT150" s="10"/>
      <c r="DWU150" s="10"/>
      <c r="DWV150" s="10"/>
      <c r="DWW150" s="10"/>
      <c r="DWX150" s="10"/>
      <c r="DWY150" s="10"/>
      <c r="DWZ150" s="10"/>
      <c r="DXA150" s="10"/>
      <c r="DXB150" s="10"/>
      <c r="DXC150" s="10"/>
      <c r="DXD150" s="10"/>
      <c r="DXE150" s="10"/>
      <c r="DXF150" s="10"/>
      <c r="DXG150" s="10"/>
      <c r="DXH150" s="10"/>
      <c r="DXI150" s="10"/>
      <c r="DXJ150" s="10"/>
      <c r="DXK150" s="10"/>
      <c r="DXL150" s="10"/>
      <c r="DXM150" s="10"/>
      <c r="DXN150" s="10"/>
      <c r="DXO150" s="10"/>
      <c r="DXP150" s="10"/>
      <c r="DXQ150" s="10"/>
      <c r="DXR150" s="10"/>
      <c r="DXS150" s="10"/>
      <c r="DXT150" s="10"/>
      <c r="DXU150" s="10"/>
      <c r="DXV150" s="10"/>
      <c r="DXW150" s="10"/>
      <c r="DXX150" s="10"/>
      <c r="DXY150" s="10"/>
      <c r="DXZ150" s="10"/>
      <c r="DYA150" s="10"/>
      <c r="DYB150" s="10"/>
      <c r="DYC150" s="10"/>
      <c r="DYD150" s="10"/>
      <c r="DYE150" s="10"/>
      <c r="DYF150" s="10"/>
      <c r="DYG150" s="10"/>
      <c r="DYH150" s="10"/>
      <c r="DYI150" s="10"/>
      <c r="DYJ150" s="10"/>
      <c r="DYK150" s="10"/>
      <c r="DYL150" s="10"/>
      <c r="DYM150" s="10"/>
      <c r="DYN150" s="10"/>
      <c r="DYO150" s="10"/>
      <c r="DYP150" s="10"/>
      <c r="DYQ150" s="10"/>
      <c r="DYR150" s="10"/>
      <c r="DYS150" s="10"/>
      <c r="DYT150" s="10"/>
      <c r="DYU150" s="10"/>
      <c r="DYV150" s="10"/>
      <c r="DYW150" s="10"/>
      <c r="DYX150" s="10"/>
      <c r="DYY150" s="10"/>
      <c r="DYZ150" s="10"/>
      <c r="DZA150" s="10"/>
      <c r="DZB150" s="10"/>
      <c r="DZC150" s="10"/>
      <c r="DZD150" s="10"/>
      <c r="DZE150" s="10"/>
      <c r="DZF150" s="10"/>
      <c r="DZG150" s="10"/>
      <c r="DZH150" s="10"/>
      <c r="DZI150" s="10"/>
      <c r="DZJ150" s="10"/>
      <c r="DZK150" s="10"/>
      <c r="DZL150" s="10"/>
      <c r="DZM150" s="10"/>
      <c r="DZN150" s="10"/>
      <c r="DZO150" s="10"/>
      <c r="DZP150" s="10"/>
      <c r="DZQ150" s="10"/>
      <c r="DZR150" s="10"/>
      <c r="DZS150" s="10"/>
      <c r="DZT150" s="10"/>
      <c r="DZU150" s="10"/>
      <c r="DZV150" s="10"/>
      <c r="DZW150" s="10"/>
      <c r="DZX150" s="10"/>
      <c r="DZY150" s="10"/>
      <c r="DZZ150" s="10"/>
      <c r="EAA150" s="10"/>
      <c r="EAB150" s="10"/>
      <c r="EAC150" s="10"/>
      <c r="EAD150" s="10"/>
      <c r="EAE150" s="10"/>
      <c r="EAF150" s="10"/>
      <c r="EAG150" s="10"/>
      <c r="EAH150" s="10"/>
      <c r="EAI150" s="10"/>
      <c r="EAJ150" s="10"/>
      <c r="EAK150" s="10"/>
      <c r="EAL150" s="10"/>
      <c r="EAM150" s="10"/>
      <c r="EAN150" s="10"/>
      <c r="EAO150" s="10"/>
      <c r="EAP150" s="10"/>
      <c r="EAQ150" s="10"/>
      <c r="EAR150" s="10"/>
      <c r="EAS150" s="10"/>
      <c r="EAT150" s="10"/>
      <c r="EAU150" s="10"/>
      <c r="EAV150" s="10"/>
      <c r="EAW150" s="10"/>
      <c r="EAX150" s="10"/>
      <c r="EAY150" s="10"/>
      <c r="EAZ150" s="10"/>
      <c r="EBA150" s="10"/>
      <c r="EBB150" s="10"/>
      <c r="EBC150" s="10"/>
      <c r="EBD150" s="10"/>
      <c r="EBE150" s="10"/>
      <c r="EBF150" s="10"/>
      <c r="EBG150" s="10"/>
      <c r="EBH150" s="10"/>
      <c r="EBI150" s="10"/>
      <c r="EBJ150" s="10"/>
      <c r="EBK150" s="10"/>
      <c r="EBL150" s="10"/>
      <c r="EBM150" s="10"/>
      <c r="EBN150" s="10"/>
      <c r="EBO150" s="10"/>
      <c r="EBP150" s="10"/>
      <c r="EBQ150" s="10"/>
      <c r="EBR150" s="10"/>
      <c r="EBS150" s="10"/>
      <c r="EBT150" s="10"/>
      <c r="EBU150" s="10"/>
      <c r="EBV150" s="10"/>
      <c r="EBW150" s="10"/>
      <c r="EBX150" s="10"/>
      <c r="EBY150" s="10"/>
      <c r="EBZ150" s="10"/>
      <c r="ECA150" s="10"/>
      <c r="ECB150" s="10"/>
      <c r="ECC150" s="10"/>
      <c r="ECD150" s="10"/>
      <c r="ECE150" s="10"/>
      <c r="ECF150" s="10"/>
      <c r="ECG150" s="10"/>
      <c r="ECH150" s="10"/>
      <c r="ECI150" s="10"/>
      <c r="ECJ150" s="10"/>
      <c r="ECK150" s="10"/>
      <c r="ECL150" s="10"/>
      <c r="ECM150" s="10"/>
      <c r="ECN150" s="10"/>
      <c r="ECO150" s="10"/>
      <c r="ECP150" s="10"/>
      <c r="ECQ150" s="10"/>
      <c r="ECR150" s="10"/>
      <c r="ECS150" s="10"/>
      <c r="ECT150" s="10"/>
      <c r="ECU150" s="10"/>
      <c r="ECV150" s="10"/>
      <c r="ECW150" s="10"/>
      <c r="ECX150" s="10"/>
      <c r="ECY150" s="10"/>
      <c r="ECZ150" s="10"/>
      <c r="EDA150" s="10"/>
      <c r="EDB150" s="10"/>
      <c r="EDC150" s="10"/>
      <c r="EDD150" s="10"/>
      <c r="EDE150" s="10"/>
      <c r="EDF150" s="10"/>
      <c r="EDG150" s="10"/>
      <c r="EDH150" s="10"/>
      <c r="EDI150" s="10"/>
      <c r="EDJ150" s="10"/>
      <c r="EDK150" s="10"/>
      <c r="EDL150" s="10"/>
      <c r="EDM150" s="10"/>
      <c r="EDN150" s="10"/>
      <c r="EDO150" s="10"/>
      <c r="EDP150" s="10"/>
      <c r="EDQ150" s="10"/>
      <c r="EDR150" s="10"/>
      <c r="EDS150" s="10"/>
      <c r="EDT150" s="10"/>
      <c r="EDU150" s="10"/>
      <c r="EDV150" s="10"/>
      <c r="EDW150" s="10"/>
      <c r="EDX150" s="10"/>
      <c r="EDY150" s="10"/>
      <c r="EDZ150" s="10"/>
      <c r="EEA150" s="10"/>
      <c r="EEB150" s="10"/>
      <c r="EEC150" s="10"/>
      <c r="EED150" s="10"/>
      <c r="EEE150" s="10"/>
      <c r="EEF150" s="10"/>
      <c r="EEG150" s="10"/>
      <c r="EEH150" s="10"/>
      <c r="EEI150" s="10"/>
      <c r="EEJ150" s="10"/>
      <c r="EEK150" s="10"/>
      <c r="EEL150" s="10"/>
      <c r="EEM150" s="10"/>
      <c r="EEN150" s="10"/>
      <c r="EEO150" s="10"/>
      <c r="EEP150" s="10"/>
      <c r="EEQ150" s="10"/>
      <c r="EER150" s="10"/>
      <c r="EES150" s="10"/>
      <c r="EET150" s="10"/>
      <c r="EEU150" s="10"/>
      <c r="EEV150" s="10"/>
      <c r="EEW150" s="10"/>
      <c r="EEX150" s="10"/>
      <c r="EEY150" s="10"/>
      <c r="EEZ150" s="10"/>
      <c r="EFA150" s="10"/>
      <c r="EFB150" s="10"/>
      <c r="EFC150" s="10"/>
      <c r="EFD150" s="10"/>
      <c r="EFE150" s="10"/>
      <c r="EFF150" s="10"/>
      <c r="EFG150" s="10"/>
      <c r="EFH150" s="10"/>
      <c r="EFI150" s="10"/>
      <c r="EFJ150" s="10"/>
      <c r="EFK150" s="10"/>
      <c r="EFL150" s="10"/>
      <c r="EFM150" s="10"/>
      <c r="EFN150" s="10"/>
      <c r="EFO150" s="10"/>
      <c r="EFP150" s="10"/>
      <c r="EFQ150" s="10"/>
      <c r="EFR150" s="10"/>
      <c r="EFS150" s="10"/>
      <c r="EFT150" s="10"/>
      <c r="EFU150" s="10"/>
      <c r="EFV150" s="10"/>
      <c r="EFW150" s="10"/>
      <c r="EFX150" s="10"/>
      <c r="EFY150" s="10"/>
      <c r="EFZ150" s="10"/>
      <c r="EGA150" s="10"/>
      <c r="EGB150" s="10"/>
      <c r="EGC150" s="10"/>
      <c r="EGD150" s="10"/>
      <c r="EGE150" s="10"/>
      <c r="EGF150" s="10"/>
      <c r="EGG150" s="10"/>
      <c r="EGH150" s="10"/>
      <c r="EGI150" s="10"/>
      <c r="EGJ150" s="10"/>
      <c r="EGK150" s="10"/>
      <c r="EGL150" s="10"/>
      <c r="EGM150" s="10"/>
      <c r="EGN150" s="10"/>
      <c r="EGO150" s="10"/>
      <c r="EGP150" s="10"/>
      <c r="EGQ150" s="10"/>
      <c r="EGR150" s="10"/>
      <c r="EGS150" s="10"/>
      <c r="EGT150" s="10"/>
      <c r="EGU150" s="10"/>
      <c r="EGV150" s="10"/>
      <c r="EGW150" s="10"/>
      <c r="EGX150" s="10"/>
      <c r="EGY150" s="10"/>
      <c r="EGZ150" s="10"/>
      <c r="EHA150" s="10"/>
      <c r="EHB150" s="10"/>
      <c r="EHC150" s="10"/>
      <c r="EHD150" s="10"/>
      <c r="EHE150" s="10"/>
      <c r="EHF150" s="10"/>
      <c r="EHG150" s="10"/>
      <c r="EHH150" s="10"/>
      <c r="EHI150" s="10"/>
      <c r="EHJ150" s="10"/>
      <c r="EHK150" s="10"/>
      <c r="EHL150" s="10"/>
      <c r="EHM150" s="10"/>
      <c r="EHN150" s="10"/>
      <c r="EHO150" s="10"/>
      <c r="EHP150" s="10"/>
      <c r="EHQ150" s="10"/>
      <c r="EHR150" s="10"/>
      <c r="EHS150" s="10"/>
      <c r="EHT150" s="10"/>
      <c r="EHU150" s="10"/>
      <c r="EHV150" s="10"/>
      <c r="EHW150" s="10"/>
      <c r="EHX150" s="10"/>
      <c r="EHY150" s="10"/>
      <c r="EHZ150" s="10"/>
      <c r="EIA150" s="10"/>
      <c r="EIB150" s="10"/>
      <c r="EIC150" s="10"/>
      <c r="EID150" s="10"/>
      <c r="EIE150" s="10"/>
      <c r="EIF150" s="10"/>
      <c r="EIG150" s="10"/>
      <c r="EIH150" s="10"/>
      <c r="EII150" s="10"/>
      <c r="EIJ150" s="10"/>
      <c r="EIK150" s="10"/>
      <c r="EIL150" s="10"/>
      <c r="EIM150" s="10"/>
      <c r="EIN150" s="10"/>
      <c r="EIO150" s="10"/>
      <c r="EIP150" s="10"/>
      <c r="EIQ150" s="10"/>
      <c r="EIR150" s="10"/>
      <c r="EIS150" s="10"/>
      <c r="EIT150" s="10"/>
      <c r="EIU150" s="10"/>
      <c r="EIV150" s="10"/>
      <c r="EIW150" s="10"/>
      <c r="EIX150" s="10"/>
      <c r="EIY150" s="10"/>
      <c r="EIZ150" s="10"/>
      <c r="EJA150" s="10"/>
      <c r="EJB150" s="10"/>
      <c r="EJC150" s="10"/>
      <c r="EJD150" s="10"/>
      <c r="EJE150" s="10"/>
      <c r="EJF150" s="10"/>
      <c r="EJG150" s="10"/>
      <c r="EJH150" s="10"/>
      <c r="EJI150" s="10"/>
      <c r="EJJ150" s="10"/>
      <c r="EJK150" s="10"/>
      <c r="EJL150" s="10"/>
      <c r="EJM150" s="10"/>
      <c r="EJN150" s="10"/>
      <c r="EJO150" s="10"/>
      <c r="EJP150" s="10"/>
      <c r="EJQ150" s="10"/>
      <c r="EJR150" s="10"/>
      <c r="EJS150" s="10"/>
      <c r="EJT150" s="10"/>
      <c r="EJU150" s="10"/>
      <c r="EJV150" s="10"/>
      <c r="EJW150" s="10"/>
      <c r="EJX150" s="10"/>
      <c r="EJY150" s="10"/>
      <c r="EJZ150" s="10"/>
      <c r="EKA150" s="10"/>
      <c r="EKB150" s="10"/>
      <c r="EKC150" s="10"/>
      <c r="EKD150" s="10"/>
      <c r="EKE150" s="10"/>
      <c r="EKF150" s="10"/>
      <c r="EKG150" s="10"/>
      <c r="EKH150" s="10"/>
      <c r="EKI150" s="10"/>
      <c r="EKJ150" s="10"/>
      <c r="EKK150" s="10"/>
      <c r="EKL150" s="10"/>
      <c r="EKM150" s="10"/>
      <c r="EKN150" s="10"/>
      <c r="EKO150" s="10"/>
      <c r="EKP150" s="10"/>
      <c r="EKQ150" s="10"/>
      <c r="EKR150" s="10"/>
      <c r="EKS150" s="10"/>
      <c r="EKT150" s="10"/>
      <c r="EKU150" s="10"/>
      <c r="EKV150" s="10"/>
      <c r="EKW150" s="10"/>
      <c r="EKX150" s="10"/>
      <c r="EKY150" s="10"/>
      <c r="EKZ150" s="10"/>
      <c r="ELA150" s="10"/>
      <c r="ELB150" s="10"/>
      <c r="ELC150" s="10"/>
      <c r="ELD150" s="10"/>
      <c r="ELE150" s="10"/>
      <c r="ELF150" s="10"/>
      <c r="ELG150" s="10"/>
      <c r="ELH150" s="10"/>
      <c r="ELI150" s="10"/>
      <c r="ELJ150" s="10"/>
      <c r="ELK150" s="10"/>
      <c r="ELL150" s="10"/>
      <c r="ELM150" s="10"/>
      <c r="ELN150" s="10"/>
      <c r="ELO150" s="10"/>
      <c r="ELP150" s="10"/>
      <c r="ELQ150" s="10"/>
      <c r="ELR150" s="10"/>
      <c r="ELS150" s="10"/>
      <c r="ELT150" s="10"/>
      <c r="ELU150" s="10"/>
      <c r="ELV150" s="10"/>
      <c r="ELW150" s="10"/>
      <c r="ELX150" s="10"/>
      <c r="ELY150" s="10"/>
      <c r="ELZ150" s="10"/>
      <c r="EMA150" s="10"/>
      <c r="EMB150" s="10"/>
      <c r="EMC150" s="10"/>
      <c r="EMD150" s="10"/>
      <c r="EME150" s="10"/>
      <c r="EMF150" s="10"/>
      <c r="EMG150" s="10"/>
      <c r="EMH150" s="10"/>
      <c r="EMI150" s="10"/>
      <c r="EMJ150" s="10"/>
      <c r="EMK150" s="10"/>
      <c r="EML150" s="10"/>
      <c r="EMM150" s="10"/>
      <c r="EMN150" s="10"/>
      <c r="EMO150" s="10"/>
      <c r="EMP150" s="10"/>
      <c r="EMQ150" s="10"/>
      <c r="EMR150" s="10"/>
      <c r="EMS150" s="10"/>
      <c r="EMT150" s="10"/>
      <c r="EMU150" s="10"/>
      <c r="EMV150" s="10"/>
      <c r="EMW150" s="10"/>
      <c r="EMX150" s="10"/>
      <c r="EMY150" s="10"/>
      <c r="EMZ150" s="10"/>
      <c r="ENA150" s="10"/>
      <c r="ENB150" s="10"/>
      <c r="ENC150" s="10"/>
      <c r="END150" s="10"/>
      <c r="ENE150" s="10"/>
      <c r="ENF150" s="10"/>
      <c r="ENG150" s="10"/>
      <c r="ENH150" s="10"/>
      <c r="ENI150" s="10"/>
      <c r="ENJ150" s="10"/>
      <c r="ENK150" s="10"/>
      <c r="ENL150" s="10"/>
      <c r="ENM150" s="10"/>
      <c r="ENN150" s="10"/>
      <c r="ENO150" s="10"/>
      <c r="ENP150" s="10"/>
      <c r="ENQ150" s="10"/>
      <c r="ENR150" s="10"/>
      <c r="ENS150" s="10"/>
      <c r="ENT150" s="10"/>
      <c r="ENU150" s="10"/>
      <c r="ENV150" s="10"/>
      <c r="ENW150" s="10"/>
      <c r="ENX150" s="10"/>
      <c r="ENY150" s="10"/>
      <c r="ENZ150" s="10"/>
      <c r="EOA150" s="10"/>
      <c r="EOB150" s="10"/>
      <c r="EOC150" s="10"/>
      <c r="EOD150" s="10"/>
      <c r="EOE150" s="10"/>
      <c r="EOF150" s="10"/>
      <c r="EOG150" s="10"/>
      <c r="EOH150" s="10"/>
      <c r="EOI150" s="10"/>
      <c r="EOJ150" s="10"/>
      <c r="EOK150" s="10"/>
      <c r="EOL150" s="10"/>
      <c r="EOM150" s="10"/>
      <c r="EON150" s="10"/>
      <c r="EOO150" s="10"/>
      <c r="EOP150" s="10"/>
      <c r="EOQ150" s="10"/>
      <c r="EOR150" s="10"/>
      <c r="EOS150" s="10"/>
      <c r="EOT150" s="10"/>
      <c r="EOU150" s="10"/>
      <c r="EOV150" s="10"/>
      <c r="EOW150" s="10"/>
      <c r="EOX150" s="10"/>
      <c r="EOY150" s="10"/>
      <c r="EOZ150" s="10"/>
      <c r="EPA150" s="10"/>
      <c r="EPB150" s="10"/>
      <c r="EPC150" s="10"/>
      <c r="EPD150" s="10"/>
      <c r="EPE150" s="10"/>
      <c r="EPF150" s="10"/>
      <c r="EPG150" s="10"/>
      <c r="EPH150" s="10"/>
      <c r="EPI150" s="10"/>
      <c r="EPJ150" s="10"/>
      <c r="EPK150" s="10"/>
      <c r="EPL150" s="10"/>
      <c r="EPM150" s="10"/>
      <c r="EPN150" s="10"/>
      <c r="EPO150" s="10"/>
      <c r="EPP150" s="10"/>
      <c r="EPQ150" s="10"/>
      <c r="EPR150" s="10"/>
      <c r="EPS150" s="10"/>
      <c r="EPT150" s="10"/>
      <c r="EPU150" s="10"/>
      <c r="EPV150" s="10"/>
      <c r="EPW150" s="10"/>
      <c r="EPX150" s="10"/>
      <c r="EPY150" s="10"/>
      <c r="EPZ150" s="10"/>
      <c r="EQA150" s="10"/>
      <c r="EQB150" s="10"/>
      <c r="EQC150" s="10"/>
      <c r="EQD150" s="10"/>
      <c r="EQE150" s="10"/>
      <c r="EQF150" s="10"/>
      <c r="EQG150" s="10"/>
      <c r="EQH150" s="10"/>
      <c r="EQI150" s="10"/>
      <c r="EQJ150" s="10"/>
      <c r="EQK150" s="10"/>
      <c r="EQL150" s="10"/>
      <c r="EQM150" s="10"/>
      <c r="EQN150" s="10"/>
      <c r="EQO150" s="10"/>
      <c r="EQP150" s="10"/>
      <c r="EQQ150" s="10"/>
      <c r="EQR150" s="10"/>
      <c r="EQS150" s="10"/>
      <c r="EQT150" s="10"/>
      <c r="EQU150" s="10"/>
      <c r="EQV150" s="10"/>
      <c r="EQW150" s="10"/>
      <c r="EQX150" s="10"/>
      <c r="EQY150" s="10"/>
      <c r="EQZ150" s="10"/>
      <c r="ERA150" s="10"/>
      <c r="ERB150" s="10"/>
      <c r="ERC150" s="10"/>
      <c r="ERD150" s="10"/>
      <c r="ERE150" s="10"/>
      <c r="ERF150" s="10"/>
      <c r="ERG150" s="10"/>
      <c r="ERH150" s="10"/>
      <c r="ERI150" s="10"/>
      <c r="ERJ150" s="10"/>
      <c r="ERK150" s="10"/>
      <c r="ERL150" s="10"/>
      <c r="ERM150" s="10"/>
      <c r="ERN150" s="10"/>
      <c r="ERO150" s="10"/>
      <c r="ERP150" s="10"/>
      <c r="ERQ150" s="10"/>
      <c r="ERR150" s="10"/>
      <c r="ERS150" s="10"/>
      <c r="ERT150" s="10"/>
      <c r="ERU150" s="10"/>
      <c r="ERV150" s="10"/>
      <c r="ERW150" s="10"/>
      <c r="ERX150" s="10"/>
      <c r="ERY150" s="10"/>
      <c r="ERZ150" s="10"/>
      <c r="ESA150" s="10"/>
      <c r="ESB150" s="10"/>
      <c r="ESC150" s="10"/>
      <c r="ESD150" s="10"/>
      <c r="ESE150" s="10"/>
      <c r="ESF150" s="10"/>
      <c r="ESG150" s="10"/>
      <c r="ESH150" s="10"/>
      <c r="ESI150" s="10"/>
      <c r="ESJ150" s="10"/>
      <c r="ESK150" s="10"/>
      <c r="ESL150" s="10"/>
      <c r="ESM150" s="10"/>
      <c r="ESN150" s="10"/>
      <c r="ESO150" s="10"/>
      <c r="ESP150" s="10"/>
      <c r="ESQ150" s="10"/>
      <c r="ESR150" s="10"/>
      <c r="ESS150" s="10"/>
      <c r="EST150" s="10"/>
      <c r="ESU150" s="10"/>
      <c r="ESV150" s="10"/>
      <c r="ESW150" s="10"/>
      <c r="ESX150" s="10"/>
      <c r="ESY150" s="10"/>
      <c r="ESZ150" s="10"/>
      <c r="ETA150" s="10"/>
      <c r="ETB150" s="10"/>
      <c r="ETC150" s="10"/>
      <c r="ETD150" s="10"/>
      <c r="ETE150" s="10"/>
      <c r="ETF150" s="10"/>
      <c r="ETG150" s="10"/>
      <c r="ETH150" s="10"/>
      <c r="ETI150" s="10"/>
      <c r="ETJ150" s="10"/>
      <c r="ETK150" s="10"/>
      <c r="ETL150" s="10"/>
      <c r="ETM150" s="10"/>
      <c r="ETN150" s="10"/>
      <c r="ETO150" s="10"/>
      <c r="ETP150" s="10"/>
      <c r="ETQ150" s="10"/>
      <c r="ETR150" s="10"/>
      <c r="ETS150" s="10"/>
      <c r="ETT150" s="10"/>
      <c r="ETU150" s="10"/>
      <c r="ETV150" s="10"/>
      <c r="ETW150" s="10"/>
      <c r="ETX150" s="10"/>
      <c r="ETY150" s="10"/>
      <c r="ETZ150" s="10"/>
      <c r="EUA150" s="10"/>
      <c r="EUB150" s="10"/>
      <c r="EUC150" s="10"/>
      <c r="EUD150" s="10"/>
      <c r="EUE150" s="10"/>
      <c r="EUF150" s="10"/>
      <c r="EUG150" s="10"/>
      <c r="EUH150" s="10"/>
      <c r="EUI150" s="10"/>
      <c r="EUJ150" s="10"/>
      <c r="EUK150" s="10"/>
      <c r="EUL150" s="10"/>
      <c r="EUM150" s="10"/>
      <c r="EUN150" s="10"/>
      <c r="EUO150" s="10"/>
      <c r="EUP150" s="10"/>
      <c r="EUQ150" s="10"/>
      <c r="EUR150" s="10"/>
      <c r="EUS150" s="10"/>
      <c r="EUT150" s="10"/>
      <c r="EUU150" s="10"/>
      <c r="EUV150" s="10"/>
      <c r="EUW150" s="10"/>
      <c r="EUX150" s="10"/>
      <c r="EUY150" s="10"/>
      <c r="EUZ150" s="10"/>
      <c r="EVA150" s="10"/>
      <c r="EVB150" s="10"/>
      <c r="EVC150" s="10"/>
      <c r="EVD150" s="10"/>
      <c r="EVE150" s="10"/>
      <c r="EVF150" s="10"/>
      <c r="EVG150" s="10"/>
      <c r="EVH150" s="10"/>
      <c r="EVI150" s="10"/>
      <c r="EVJ150" s="10"/>
      <c r="EVK150" s="10"/>
      <c r="EVL150" s="10"/>
      <c r="EVM150" s="10"/>
      <c r="EVN150" s="10"/>
      <c r="EVO150" s="10"/>
      <c r="EVP150" s="10"/>
      <c r="EVQ150" s="10"/>
      <c r="EVR150" s="10"/>
      <c r="EVS150" s="10"/>
      <c r="EVT150" s="10"/>
      <c r="EVU150" s="10"/>
      <c r="EVV150" s="10"/>
      <c r="EVW150" s="10"/>
      <c r="EVX150" s="10"/>
      <c r="EVY150" s="10"/>
      <c r="EVZ150" s="10"/>
      <c r="EWA150" s="10"/>
      <c r="EWB150" s="10"/>
      <c r="EWC150" s="10"/>
      <c r="EWD150" s="10"/>
      <c r="EWE150" s="10"/>
      <c r="EWF150" s="10"/>
      <c r="EWG150" s="10"/>
      <c r="EWH150" s="10"/>
      <c r="EWI150" s="10"/>
      <c r="EWJ150" s="10"/>
      <c r="EWK150" s="10"/>
      <c r="EWL150" s="10"/>
      <c r="EWM150" s="10"/>
      <c r="EWN150" s="10"/>
      <c r="EWO150" s="10"/>
      <c r="EWP150" s="10"/>
      <c r="EWQ150" s="10"/>
      <c r="EWR150" s="10"/>
      <c r="EWS150" s="10"/>
      <c r="EWT150" s="10"/>
      <c r="EWU150" s="10"/>
      <c r="EWV150" s="10"/>
      <c r="EWW150" s="10"/>
      <c r="EWX150" s="10"/>
      <c r="EWY150" s="10"/>
      <c r="EWZ150" s="10"/>
      <c r="EXA150" s="10"/>
      <c r="EXB150" s="10"/>
      <c r="EXC150" s="10"/>
      <c r="EXD150" s="10"/>
      <c r="EXE150" s="10"/>
      <c r="EXF150" s="10"/>
      <c r="EXG150" s="10"/>
      <c r="EXH150" s="10"/>
      <c r="EXI150" s="10"/>
      <c r="EXJ150" s="10"/>
      <c r="EXK150" s="10"/>
      <c r="EXL150" s="10"/>
      <c r="EXM150" s="10"/>
      <c r="EXN150" s="10"/>
      <c r="EXO150" s="10"/>
      <c r="EXP150" s="10"/>
      <c r="EXQ150" s="10"/>
      <c r="EXR150" s="10"/>
      <c r="EXS150" s="10"/>
      <c r="EXT150" s="10"/>
      <c r="EXU150" s="10"/>
      <c r="EXV150" s="10"/>
      <c r="EXW150" s="10"/>
      <c r="EXX150" s="10"/>
      <c r="EXY150" s="10"/>
      <c r="EXZ150" s="10"/>
      <c r="EYA150" s="10"/>
      <c r="EYB150" s="10"/>
      <c r="EYC150" s="10"/>
      <c r="EYD150" s="10"/>
      <c r="EYE150" s="10"/>
      <c r="EYF150" s="10"/>
      <c r="EYG150" s="10"/>
      <c r="EYH150" s="10"/>
      <c r="EYI150" s="10"/>
      <c r="EYJ150" s="10"/>
      <c r="EYK150" s="10"/>
      <c r="EYL150" s="10"/>
      <c r="EYM150" s="10"/>
      <c r="EYN150" s="10"/>
      <c r="EYO150" s="10"/>
      <c r="EYP150" s="10"/>
      <c r="EYQ150" s="10"/>
      <c r="EYR150" s="10"/>
      <c r="EYS150" s="10"/>
      <c r="EYT150" s="10"/>
      <c r="EYU150" s="10"/>
      <c r="EYV150" s="10"/>
      <c r="EYW150" s="10"/>
      <c r="EYX150" s="10"/>
      <c r="EYY150" s="10"/>
      <c r="EYZ150" s="10"/>
      <c r="EZA150" s="10"/>
      <c r="EZB150" s="10"/>
      <c r="EZC150" s="10"/>
      <c r="EZD150" s="10"/>
      <c r="EZE150" s="10"/>
      <c r="EZF150" s="10"/>
      <c r="EZG150" s="10"/>
      <c r="EZH150" s="10"/>
      <c r="EZI150" s="10"/>
      <c r="EZJ150" s="10"/>
      <c r="EZK150" s="10"/>
      <c r="EZL150" s="10"/>
      <c r="EZM150" s="10"/>
      <c r="EZN150" s="10"/>
      <c r="EZO150" s="10"/>
      <c r="EZP150" s="10"/>
      <c r="EZQ150" s="10"/>
      <c r="EZR150" s="10"/>
      <c r="EZS150" s="10"/>
      <c r="EZT150" s="10"/>
      <c r="EZU150" s="10"/>
      <c r="EZV150" s="10"/>
      <c r="EZW150" s="10"/>
      <c r="EZX150" s="10"/>
      <c r="EZY150" s="10"/>
      <c r="EZZ150" s="10"/>
      <c r="FAA150" s="10"/>
      <c r="FAB150" s="10"/>
      <c r="FAC150" s="10"/>
      <c r="FAD150" s="10"/>
      <c r="FAE150" s="10"/>
      <c r="FAF150" s="10"/>
      <c r="FAG150" s="10"/>
      <c r="FAH150" s="10"/>
      <c r="FAI150" s="10"/>
      <c r="FAJ150" s="10"/>
      <c r="FAK150" s="10"/>
      <c r="FAL150" s="10"/>
      <c r="FAM150" s="10"/>
      <c r="FAN150" s="10"/>
      <c r="FAO150" s="10"/>
      <c r="FAP150" s="10"/>
      <c r="FAQ150" s="10"/>
      <c r="FAR150" s="10"/>
      <c r="FAS150" s="10"/>
      <c r="FAT150" s="10"/>
      <c r="FAU150" s="10"/>
      <c r="FAV150" s="10"/>
      <c r="FAW150" s="10"/>
      <c r="FAX150" s="10"/>
      <c r="FAY150" s="10"/>
      <c r="FAZ150" s="10"/>
      <c r="FBA150" s="10"/>
      <c r="FBB150" s="10"/>
      <c r="FBC150" s="10"/>
      <c r="FBD150" s="10"/>
      <c r="FBE150" s="10"/>
      <c r="FBF150" s="10"/>
      <c r="FBG150" s="10"/>
      <c r="FBH150" s="10"/>
      <c r="FBI150" s="10"/>
      <c r="FBJ150" s="10"/>
      <c r="FBK150" s="10"/>
      <c r="FBL150" s="10"/>
      <c r="FBM150" s="10"/>
      <c r="FBN150" s="10"/>
      <c r="FBO150" s="10"/>
      <c r="FBP150" s="10"/>
      <c r="FBQ150" s="10"/>
      <c r="FBR150" s="10"/>
      <c r="FBS150" s="10"/>
      <c r="FBT150" s="10"/>
      <c r="FBU150" s="10"/>
      <c r="FBV150" s="10"/>
      <c r="FBW150" s="10"/>
      <c r="FBX150" s="10"/>
      <c r="FBY150" s="10"/>
      <c r="FBZ150" s="10"/>
      <c r="FCA150" s="10"/>
      <c r="FCB150" s="10"/>
      <c r="FCC150" s="10"/>
      <c r="FCD150" s="10"/>
      <c r="FCE150" s="10"/>
      <c r="FCF150" s="10"/>
      <c r="FCG150" s="10"/>
      <c r="FCH150" s="10"/>
      <c r="FCI150" s="10"/>
      <c r="FCJ150" s="10"/>
      <c r="FCK150" s="10"/>
      <c r="FCL150" s="10"/>
      <c r="FCM150" s="10"/>
      <c r="FCN150" s="10"/>
      <c r="FCO150" s="10"/>
      <c r="FCP150" s="10"/>
      <c r="FCQ150" s="10"/>
      <c r="FCR150" s="10"/>
      <c r="FCS150" s="10"/>
      <c r="FCT150" s="10"/>
      <c r="FCU150" s="10"/>
      <c r="FCV150" s="10"/>
      <c r="FCW150" s="10"/>
      <c r="FCX150" s="10"/>
      <c r="FCY150" s="10"/>
      <c r="FCZ150" s="10"/>
      <c r="FDA150" s="10"/>
      <c r="FDB150" s="10"/>
      <c r="FDC150" s="10"/>
      <c r="FDD150" s="10"/>
      <c r="FDE150" s="10"/>
      <c r="FDF150" s="10"/>
      <c r="FDG150" s="10"/>
      <c r="FDH150" s="10"/>
      <c r="FDI150" s="10"/>
      <c r="FDJ150" s="10"/>
      <c r="FDK150" s="10"/>
      <c r="FDL150" s="10"/>
      <c r="FDM150" s="10"/>
      <c r="FDN150" s="10"/>
      <c r="FDO150" s="10"/>
      <c r="FDP150" s="10"/>
      <c r="FDQ150" s="10"/>
      <c r="FDR150" s="10"/>
      <c r="FDS150" s="10"/>
      <c r="FDT150" s="10"/>
      <c r="FDU150" s="10"/>
      <c r="FDV150" s="10"/>
      <c r="FDW150" s="10"/>
      <c r="FDX150" s="10"/>
      <c r="FDY150" s="10"/>
      <c r="FDZ150" s="10"/>
      <c r="FEA150" s="10"/>
      <c r="FEB150" s="10"/>
      <c r="FEC150" s="10"/>
      <c r="FED150" s="10"/>
      <c r="FEE150" s="10"/>
      <c r="FEF150" s="10"/>
      <c r="FEG150" s="10"/>
      <c r="FEH150" s="10"/>
      <c r="FEI150" s="10"/>
      <c r="FEJ150" s="10"/>
      <c r="FEK150" s="10"/>
      <c r="FEL150" s="10"/>
      <c r="FEM150" s="10"/>
      <c r="FEN150" s="10"/>
      <c r="FEO150" s="10"/>
      <c r="FEP150" s="10"/>
      <c r="FEQ150" s="10"/>
      <c r="FER150" s="10"/>
      <c r="FES150" s="10"/>
      <c r="FET150" s="10"/>
      <c r="FEU150" s="10"/>
      <c r="FEV150" s="10"/>
      <c r="FEW150" s="10"/>
      <c r="FEX150" s="10"/>
      <c r="FEY150" s="10"/>
      <c r="FEZ150" s="10"/>
      <c r="FFA150" s="10"/>
      <c r="FFB150" s="10"/>
      <c r="FFC150" s="10"/>
      <c r="FFD150" s="10"/>
      <c r="FFE150" s="10"/>
      <c r="FFF150" s="10"/>
      <c r="FFG150" s="10"/>
      <c r="FFH150" s="10"/>
      <c r="FFI150" s="10"/>
      <c r="FFJ150" s="10"/>
      <c r="FFK150" s="10"/>
      <c r="FFL150" s="10"/>
      <c r="FFM150" s="10"/>
      <c r="FFN150" s="10"/>
      <c r="FFO150" s="10"/>
      <c r="FFP150" s="10"/>
      <c r="FFQ150" s="10"/>
      <c r="FFR150" s="10"/>
      <c r="FFS150" s="10"/>
      <c r="FFT150" s="10"/>
      <c r="FFU150" s="10"/>
      <c r="FFV150" s="10"/>
      <c r="FFW150" s="10"/>
      <c r="FFX150" s="10"/>
      <c r="FFY150" s="10"/>
      <c r="FFZ150" s="10"/>
      <c r="FGA150" s="10"/>
      <c r="FGB150" s="10"/>
      <c r="FGC150" s="10"/>
      <c r="FGD150" s="10"/>
      <c r="FGE150" s="10"/>
      <c r="FGF150" s="10"/>
      <c r="FGG150" s="10"/>
      <c r="FGH150" s="10"/>
      <c r="FGI150" s="10"/>
      <c r="FGJ150" s="10"/>
      <c r="FGK150" s="10"/>
      <c r="FGL150" s="10"/>
      <c r="FGM150" s="10"/>
      <c r="FGN150" s="10"/>
      <c r="FGO150" s="10"/>
      <c r="FGP150" s="10"/>
      <c r="FGQ150" s="10"/>
      <c r="FGR150" s="10"/>
      <c r="FGS150" s="10"/>
      <c r="FGT150" s="10"/>
      <c r="FGU150" s="10"/>
      <c r="FGV150" s="10"/>
      <c r="FGW150" s="10"/>
      <c r="FGX150" s="10"/>
      <c r="FGY150" s="10"/>
      <c r="FGZ150" s="10"/>
      <c r="FHA150" s="10"/>
      <c r="FHB150" s="10"/>
      <c r="FHC150" s="10"/>
      <c r="FHD150" s="10"/>
      <c r="FHE150" s="10"/>
      <c r="FHF150" s="10"/>
      <c r="FHG150" s="10"/>
      <c r="FHH150" s="10"/>
      <c r="FHI150" s="10"/>
      <c r="FHJ150" s="10"/>
      <c r="FHK150" s="10"/>
      <c r="FHL150" s="10"/>
      <c r="FHM150" s="10"/>
      <c r="FHN150" s="10"/>
      <c r="FHO150" s="10"/>
      <c r="FHP150" s="10"/>
      <c r="FHQ150" s="10"/>
      <c r="FHR150" s="10"/>
      <c r="FHS150" s="10"/>
      <c r="FHT150" s="10"/>
      <c r="FHU150" s="10"/>
      <c r="FHV150" s="10"/>
      <c r="FHW150" s="10"/>
      <c r="FHX150" s="10"/>
      <c r="FHY150" s="10"/>
      <c r="FHZ150" s="10"/>
      <c r="FIA150" s="10"/>
      <c r="FIB150" s="10"/>
      <c r="FIC150" s="10"/>
      <c r="FID150" s="10"/>
      <c r="FIE150" s="10"/>
      <c r="FIF150" s="10"/>
      <c r="FIG150" s="10"/>
      <c r="FIH150" s="10"/>
      <c r="FII150" s="10"/>
      <c r="FIJ150" s="10"/>
      <c r="FIK150" s="10"/>
      <c r="FIL150" s="10"/>
      <c r="FIM150" s="10"/>
      <c r="FIN150" s="10"/>
      <c r="FIO150" s="10"/>
      <c r="FIP150" s="10"/>
      <c r="FIQ150" s="10"/>
      <c r="FIR150" s="10"/>
      <c r="FIS150" s="10"/>
      <c r="FIT150" s="10"/>
      <c r="FIU150" s="10"/>
      <c r="FIV150" s="10"/>
      <c r="FIW150" s="10"/>
      <c r="FIX150" s="10"/>
      <c r="FIY150" s="10"/>
      <c r="FIZ150" s="10"/>
      <c r="FJA150" s="10"/>
      <c r="FJB150" s="10"/>
      <c r="FJC150" s="10"/>
      <c r="FJD150" s="10"/>
      <c r="FJE150" s="10"/>
      <c r="FJF150" s="10"/>
      <c r="FJG150" s="10"/>
      <c r="FJH150" s="10"/>
      <c r="FJI150" s="10"/>
      <c r="FJJ150" s="10"/>
      <c r="FJK150" s="10"/>
      <c r="FJL150" s="10"/>
      <c r="FJM150" s="10"/>
      <c r="FJN150" s="10"/>
      <c r="FJO150" s="10"/>
      <c r="FJP150" s="10"/>
      <c r="FJQ150" s="10"/>
      <c r="FJR150" s="10"/>
      <c r="FJS150" s="10"/>
      <c r="FJT150" s="10"/>
      <c r="FJU150" s="10"/>
      <c r="FJV150" s="10"/>
      <c r="FJW150" s="10"/>
      <c r="FJX150" s="10"/>
      <c r="FJY150" s="10"/>
      <c r="FJZ150" s="10"/>
      <c r="FKA150" s="10"/>
      <c r="FKB150" s="10"/>
      <c r="FKC150" s="10"/>
      <c r="FKD150" s="10"/>
      <c r="FKE150" s="10"/>
      <c r="FKF150" s="10"/>
      <c r="FKG150" s="10"/>
      <c r="FKH150" s="10"/>
      <c r="FKI150" s="10"/>
      <c r="FKJ150" s="10"/>
      <c r="FKK150" s="10"/>
      <c r="FKL150" s="10"/>
      <c r="FKM150" s="10"/>
      <c r="FKN150" s="10"/>
      <c r="FKO150" s="10"/>
      <c r="FKP150" s="10"/>
      <c r="FKQ150" s="10"/>
      <c r="FKR150" s="10"/>
      <c r="FKS150" s="10"/>
      <c r="FKT150" s="10"/>
      <c r="FKU150" s="10"/>
      <c r="FKV150" s="10"/>
      <c r="FKW150" s="10"/>
      <c r="FKX150" s="10"/>
      <c r="FKY150" s="10"/>
      <c r="FKZ150" s="10"/>
      <c r="FLA150" s="10"/>
      <c r="FLB150" s="10"/>
      <c r="FLC150" s="10"/>
      <c r="FLD150" s="10"/>
      <c r="FLE150" s="10"/>
      <c r="FLF150" s="10"/>
      <c r="FLG150" s="10"/>
      <c r="FLH150" s="10"/>
      <c r="FLI150" s="10"/>
      <c r="FLJ150" s="10"/>
      <c r="FLK150" s="10"/>
      <c r="FLL150" s="10"/>
      <c r="FLM150" s="10"/>
      <c r="FLN150" s="10"/>
      <c r="FLO150" s="10"/>
      <c r="FLP150" s="10"/>
      <c r="FLQ150" s="10"/>
      <c r="FLR150" s="10"/>
      <c r="FLS150" s="10"/>
      <c r="FLT150" s="10"/>
      <c r="FLU150" s="10"/>
      <c r="FLV150" s="10"/>
      <c r="FLW150" s="10"/>
      <c r="FLX150" s="10"/>
      <c r="FLY150" s="10"/>
      <c r="FLZ150" s="10"/>
      <c r="FMA150" s="10"/>
      <c r="FMB150" s="10"/>
      <c r="FMC150" s="10"/>
      <c r="FMD150" s="10"/>
      <c r="FME150" s="10"/>
      <c r="FMF150" s="10"/>
      <c r="FMG150" s="10"/>
      <c r="FMH150" s="10"/>
      <c r="FMI150" s="10"/>
      <c r="FMJ150" s="10"/>
      <c r="FMK150" s="10"/>
      <c r="FML150" s="10"/>
      <c r="FMM150" s="10"/>
      <c r="FMN150" s="10"/>
      <c r="FMO150" s="10"/>
      <c r="FMP150" s="10"/>
      <c r="FMQ150" s="10"/>
      <c r="FMR150" s="10"/>
      <c r="FMS150" s="10"/>
      <c r="FMT150" s="10"/>
      <c r="FMU150" s="10"/>
      <c r="FMV150" s="10"/>
      <c r="FMW150" s="10"/>
      <c r="FMX150" s="10"/>
      <c r="FMY150" s="10"/>
      <c r="FMZ150" s="10"/>
      <c r="FNA150" s="10"/>
      <c r="FNB150" s="10"/>
      <c r="FNC150" s="10"/>
      <c r="FND150" s="10"/>
      <c r="FNE150" s="10"/>
      <c r="FNF150" s="10"/>
      <c r="FNG150" s="10"/>
      <c r="FNH150" s="10"/>
      <c r="FNI150" s="10"/>
      <c r="FNJ150" s="10"/>
      <c r="FNK150" s="10"/>
      <c r="FNL150" s="10"/>
      <c r="FNM150" s="10"/>
      <c r="FNN150" s="10"/>
      <c r="FNO150" s="10"/>
      <c r="FNP150" s="10"/>
      <c r="FNQ150" s="10"/>
      <c r="FNR150" s="10"/>
      <c r="FNS150" s="10"/>
      <c r="FNT150" s="10"/>
      <c r="FNU150" s="10"/>
      <c r="FNV150" s="10"/>
      <c r="FNW150" s="10"/>
      <c r="FNX150" s="10"/>
      <c r="FNY150" s="10"/>
      <c r="FNZ150" s="10"/>
      <c r="FOA150" s="10"/>
      <c r="FOB150" s="10"/>
      <c r="FOC150" s="10"/>
      <c r="FOD150" s="10"/>
      <c r="FOE150" s="10"/>
      <c r="FOF150" s="10"/>
      <c r="FOG150" s="10"/>
      <c r="FOH150" s="10"/>
      <c r="FOI150" s="10"/>
      <c r="FOJ150" s="10"/>
      <c r="FOK150" s="10"/>
      <c r="FOL150" s="10"/>
      <c r="FOM150" s="10"/>
      <c r="FON150" s="10"/>
      <c r="FOO150" s="10"/>
      <c r="FOP150" s="10"/>
      <c r="FOQ150" s="10"/>
      <c r="FOR150" s="10"/>
      <c r="FOS150" s="10"/>
      <c r="FOT150" s="10"/>
      <c r="FOU150" s="10"/>
      <c r="FOV150" s="10"/>
      <c r="FOW150" s="10"/>
      <c r="FOX150" s="10"/>
      <c r="FOY150" s="10"/>
      <c r="FOZ150" s="10"/>
      <c r="FPA150" s="10"/>
      <c r="FPB150" s="10"/>
      <c r="FPC150" s="10"/>
      <c r="FPD150" s="10"/>
      <c r="FPE150" s="10"/>
      <c r="FPF150" s="10"/>
      <c r="FPG150" s="10"/>
      <c r="FPH150" s="10"/>
      <c r="FPI150" s="10"/>
      <c r="FPJ150" s="10"/>
      <c r="FPK150" s="10"/>
      <c r="FPL150" s="10"/>
      <c r="FPM150" s="10"/>
      <c r="FPN150" s="10"/>
      <c r="FPO150" s="10"/>
      <c r="FPP150" s="10"/>
      <c r="FPQ150" s="10"/>
      <c r="FPR150" s="10"/>
      <c r="FPS150" s="10"/>
      <c r="FPT150" s="10"/>
      <c r="FPU150" s="10"/>
      <c r="FPV150" s="10"/>
      <c r="FPW150" s="10"/>
      <c r="FPX150" s="10"/>
      <c r="FPY150" s="10"/>
      <c r="FPZ150" s="10"/>
      <c r="FQA150" s="10"/>
      <c r="FQB150" s="10"/>
      <c r="FQC150" s="10"/>
      <c r="FQD150" s="10"/>
      <c r="FQE150" s="10"/>
      <c r="FQF150" s="10"/>
      <c r="FQG150" s="10"/>
      <c r="FQH150" s="10"/>
      <c r="FQI150" s="10"/>
      <c r="FQJ150" s="10"/>
      <c r="FQK150" s="10"/>
      <c r="FQL150" s="10"/>
      <c r="FQM150" s="10"/>
      <c r="FQN150" s="10"/>
      <c r="FQO150" s="10"/>
      <c r="FQP150" s="10"/>
      <c r="FQQ150" s="10"/>
      <c r="FQR150" s="10"/>
      <c r="FQS150" s="10"/>
      <c r="FQT150" s="10"/>
      <c r="FQU150" s="10"/>
      <c r="FQV150" s="10"/>
      <c r="FQW150" s="10"/>
      <c r="FQX150" s="10"/>
      <c r="FQY150" s="10"/>
      <c r="FQZ150" s="10"/>
      <c r="FRA150" s="10"/>
      <c r="FRB150" s="10"/>
      <c r="FRC150" s="10"/>
      <c r="FRD150" s="10"/>
      <c r="FRE150" s="10"/>
      <c r="FRF150" s="10"/>
      <c r="FRG150" s="10"/>
      <c r="FRH150" s="10"/>
      <c r="FRI150" s="10"/>
      <c r="FRJ150" s="10"/>
      <c r="FRK150" s="10"/>
      <c r="FRL150" s="10"/>
      <c r="FRM150" s="10"/>
      <c r="FRN150" s="10"/>
      <c r="FRO150" s="10"/>
      <c r="FRP150" s="10"/>
      <c r="FRQ150" s="10"/>
      <c r="FRR150" s="10"/>
      <c r="FRS150" s="10"/>
      <c r="FRT150" s="10"/>
      <c r="FRU150" s="10"/>
      <c r="FRV150" s="10"/>
      <c r="FRW150" s="10"/>
      <c r="FRX150" s="10"/>
      <c r="FRY150" s="10"/>
      <c r="FRZ150" s="10"/>
      <c r="FSA150" s="10"/>
      <c r="FSB150" s="10"/>
      <c r="FSC150" s="10"/>
      <c r="FSD150" s="10"/>
      <c r="FSE150" s="10"/>
      <c r="FSF150" s="10"/>
      <c r="FSG150" s="10"/>
      <c r="FSH150" s="10"/>
      <c r="FSI150" s="10"/>
      <c r="FSJ150" s="10"/>
      <c r="FSK150" s="10"/>
      <c r="FSL150" s="10"/>
      <c r="FSM150" s="10"/>
      <c r="FSN150" s="10"/>
      <c r="FSO150" s="10"/>
      <c r="FSP150" s="10"/>
      <c r="FSQ150" s="10"/>
      <c r="FSR150" s="10"/>
      <c r="FSS150" s="10"/>
      <c r="FST150" s="10"/>
      <c r="FSU150" s="10"/>
      <c r="FSV150" s="10"/>
      <c r="FSW150" s="10"/>
      <c r="FSX150" s="10"/>
      <c r="FSY150" s="10"/>
      <c r="FSZ150" s="10"/>
      <c r="FTA150" s="10"/>
      <c r="FTB150" s="10"/>
      <c r="FTC150" s="10"/>
      <c r="FTD150" s="10"/>
      <c r="FTE150" s="10"/>
      <c r="FTF150" s="10"/>
      <c r="FTG150" s="10"/>
      <c r="FTH150" s="10"/>
      <c r="FTI150" s="10"/>
      <c r="FTJ150" s="10"/>
      <c r="FTK150" s="10"/>
      <c r="FTL150" s="10"/>
      <c r="FTM150" s="10"/>
      <c r="FTN150" s="10"/>
      <c r="FTO150" s="10"/>
      <c r="FTP150" s="10"/>
      <c r="FTQ150" s="10"/>
      <c r="FTR150" s="10"/>
      <c r="FTS150" s="10"/>
      <c r="FTT150" s="10"/>
      <c r="FTU150" s="10"/>
      <c r="FTV150" s="10"/>
      <c r="FTW150" s="10"/>
      <c r="FTX150" s="10"/>
      <c r="FTY150" s="10"/>
      <c r="FTZ150" s="10"/>
      <c r="FUA150" s="10"/>
      <c r="FUB150" s="10"/>
      <c r="FUC150" s="10"/>
      <c r="FUD150" s="10"/>
      <c r="FUE150" s="10"/>
      <c r="FUF150" s="10"/>
      <c r="FUG150" s="10"/>
      <c r="FUH150" s="10"/>
      <c r="FUI150" s="10"/>
      <c r="FUJ150" s="10"/>
      <c r="FUK150" s="10"/>
      <c r="FUL150" s="10"/>
      <c r="FUM150" s="10"/>
      <c r="FUN150" s="10"/>
      <c r="FUO150" s="10"/>
      <c r="FUP150" s="10"/>
      <c r="FUQ150" s="10"/>
      <c r="FUR150" s="10"/>
      <c r="FUS150" s="10"/>
      <c r="FUT150" s="10"/>
      <c r="FUU150" s="10"/>
      <c r="FUV150" s="10"/>
      <c r="FUW150" s="10"/>
      <c r="FUX150" s="10"/>
      <c r="FUY150" s="10"/>
      <c r="FUZ150" s="10"/>
      <c r="FVA150" s="10"/>
      <c r="FVB150" s="10"/>
      <c r="FVC150" s="10"/>
      <c r="FVD150" s="10"/>
      <c r="FVE150" s="10"/>
      <c r="FVF150" s="10"/>
      <c r="FVG150" s="10"/>
      <c r="FVH150" s="10"/>
      <c r="FVI150" s="10"/>
      <c r="FVJ150" s="10"/>
      <c r="FVK150" s="10"/>
      <c r="FVL150" s="10"/>
      <c r="FVM150" s="10"/>
      <c r="FVN150" s="10"/>
      <c r="FVO150" s="10"/>
      <c r="FVP150" s="10"/>
      <c r="FVQ150" s="10"/>
      <c r="FVR150" s="10"/>
      <c r="FVS150" s="10"/>
      <c r="FVT150" s="10"/>
      <c r="FVU150" s="10"/>
      <c r="FVV150" s="10"/>
      <c r="FVW150" s="10"/>
      <c r="FVX150" s="10"/>
      <c r="FVY150" s="10"/>
      <c r="FVZ150" s="10"/>
      <c r="FWA150" s="10"/>
      <c r="FWB150" s="10"/>
      <c r="FWC150" s="10"/>
      <c r="FWD150" s="10"/>
      <c r="FWE150" s="10"/>
      <c r="FWF150" s="10"/>
      <c r="FWG150" s="10"/>
      <c r="FWH150" s="10"/>
      <c r="FWI150" s="10"/>
      <c r="FWJ150" s="10"/>
      <c r="FWK150" s="10"/>
      <c r="FWL150" s="10"/>
      <c r="FWM150" s="10"/>
      <c r="FWN150" s="10"/>
      <c r="FWO150" s="10"/>
      <c r="FWP150" s="10"/>
      <c r="FWQ150" s="10"/>
      <c r="FWR150" s="10"/>
      <c r="FWS150" s="10"/>
      <c r="FWT150" s="10"/>
      <c r="FWU150" s="10"/>
      <c r="FWV150" s="10"/>
      <c r="FWW150" s="10"/>
      <c r="FWX150" s="10"/>
      <c r="FWY150" s="10"/>
      <c r="FWZ150" s="10"/>
      <c r="FXA150" s="10"/>
      <c r="FXB150" s="10"/>
      <c r="FXC150" s="10"/>
      <c r="FXD150" s="10"/>
      <c r="FXE150" s="10"/>
      <c r="FXF150" s="10"/>
      <c r="FXG150" s="10"/>
      <c r="FXH150" s="10"/>
      <c r="FXI150" s="10"/>
      <c r="FXJ150" s="10"/>
      <c r="FXK150" s="10"/>
      <c r="FXL150" s="10"/>
      <c r="FXM150" s="10"/>
      <c r="FXN150" s="10"/>
      <c r="FXO150" s="10"/>
      <c r="FXP150" s="10"/>
      <c r="FXQ150" s="10"/>
      <c r="FXR150" s="10"/>
      <c r="FXS150" s="10"/>
      <c r="FXT150" s="10"/>
      <c r="FXU150" s="10"/>
      <c r="FXV150" s="10"/>
      <c r="FXW150" s="10"/>
      <c r="FXX150" s="10"/>
      <c r="FXY150" s="10"/>
      <c r="FXZ150" s="10"/>
      <c r="FYA150" s="10"/>
      <c r="FYB150" s="10"/>
      <c r="FYC150" s="10"/>
      <c r="FYD150" s="10"/>
      <c r="FYE150" s="10"/>
      <c r="FYF150" s="10"/>
      <c r="FYG150" s="10"/>
      <c r="FYH150" s="10"/>
      <c r="FYI150" s="10"/>
      <c r="FYJ150" s="10"/>
      <c r="FYK150" s="10"/>
      <c r="FYL150" s="10"/>
      <c r="FYM150" s="10"/>
      <c r="FYN150" s="10"/>
      <c r="FYO150" s="10"/>
      <c r="FYP150" s="10"/>
      <c r="FYQ150" s="10"/>
      <c r="FYR150" s="10"/>
      <c r="FYS150" s="10"/>
      <c r="FYT150" s="10"/>
      <c r="FYU150" s="10"/>
      <c r="FYV150" s="10"/>
      <c r="FYW150" s="10"/>
      <c r="FYX150" s="10"/>
      <c r="FYY150" s="10"/>
      <c r="FYZ150" s="10"/>
      <c r="FZA150" s="10"/>
      <c r="FZB150" s="10"/>
      <c r="FZC150" s="10"/>
      <c r="FZD150" s="10"/>
      <c r="FZE150" s="10"/>
      <c r="FZF150" s="10"/>
      <c r="FZG150" s="10"/>
      <c r="FZH150" s="10"/>
      <c r="FZI150" s="10"/>
      <c r="FZJ150" s="10"/>
      <c r="FZK150" s="10"/>
      <c r="FZL150" s="10"/>
      <c r="FZM150" s="10"/>
      <c r="FZN150" s="10"/>
      <c r="FZO150" s="10"/>
      <c r="FZP150" s="10"/>
      <c r="FZQ150" s="10"/>
      <c r="FZR150" s="10"/>
      <c r="FZS150" s="10"/>
      <c r="FZT150" s="10"/>
      <c r="FZU150" s="10"/>
      <c r="FZV150" s="10"/>
      <c r="FZW150" s="10"/>
      <c r="FZX150" s="10"/>
      <c r="FZY150" s="10"/>
      <c r="FZZ150" s="10"/>
      <c r="GAA150" s="10"/>
      <c r="GAB150" s="10"/>
      <c r="GAC150" s="10"/>
      <c r="GAD150" s="10"/>
      <c r="GAE150" s="10"/>
      <c r="GAF150" s="10"/>
      <c r="GAG150" s="10"/>
      <c r="GAH150" s="10"/>
      <c r="GAI150" s="10"/>
      <c r="GAJ150" s="10"/>
      <c r="GAK150" s="10"/>
      <c r="GAL150" s="10"/>
      <c r="GAM150" s="10"/>
      <c r="GAN150" s="10"/>
      <c r="GAO150" s="10"/>
      <c r="GAP150" s="10"/>
      <c r="GAQ150" s="10"/>
      <c r="GAR150" s="10"/>
      <c r="GAS150" s="10"/>
      <c r="GAT150" s="10"/>
      <c r="GAU150" s="10"/>
      <c r="GAV150" s="10"/>
      <c r="GAW150" s="10"/>
      <c r="GAX150" s="10"/>
      <c r="GAY150" s="10"/>
      <c r="GAZ150" s="10"/>
      <c r="GBA150" s="10"/>
      <c r="GBB150" s="10"/>
      <c r="GBC150" s="10"/>
      <c r="GBD150" s="10"/>
      <c r="GBE150" s="10"/>
      <c r="GBF150" s="10"/>
      <c r="GBG150" s="10"/>
      <c r="GBH150" s="10"/>
      <c r="GBI150" s="10"/>
      <c r="GBJ150" s="10"/>
      <c r="GBK150" s="10"/>
      <c r="GBL150" s="10"/>
      <c r="GBM150" s="10"/>
      <c r="GBN150" s="10"/>
      <c r="GBO150" s="10"/>
      <c r="GBP150" s="10"/>
      <c r="GBQ150" s="10"/>
      <c r="GBR150" s="10"/>
      <c r="GBS150" s="10"/>
      <c r="GBT150" s="10"/>
      <c r="GBU150" s="10"/>
      <c r="GBV150" s="10"/>
      <c r="GBW150" s="10"/>
      <c r="GBX150" s="10"/>
      <c r="GBY150" s="10"/>
      <c r="GBZ150" s="10"/>
      <c r="GCA150" s="10"/>
      <c r="GCB150" s="10"/>
      <c r="GCC150" s="10"/>
      <c r="GCD150" s="10"/>
      <c r="GCE150" s="10"/>
      <c r="GCF150" s="10"/>
      <c r="GCG150" s="10"/>
      <c r="GCH150" s="10"/>
      <c r="GCI150" s="10"/>
      <c r="GCJ150" s="10"/>
      <c r="GCK150" s="10"/>
      <c r="GCL150" s="10"/>
      <c r="GCM150" s="10"/>
      <c r="GCN150" s="10"/>
      <c r="GCO150" s="10"/>
      <c r="GCP150" s="10"/>
      <c r="GCQ150" s="10"/>
      <c r="GCR150" s="10"/>
      <c r="GCS150" s="10"/>
      <c r="GCT150" s="10"/>
      <c r="GCU150" s="10"/>
      <c r="GCV150" s="10"/>
      <c r="GCW150" s="10"/>
      <c r="GCX150" s="10"/>
      <c r="GCY150" s="10"/>
      <c r="GCZ150" s="10"/>
      <c r="GDA150" s="10"/>
      <c r="GDB150" s="10"/>
      <c r="GDC150" s="10"/>
      <c r="GDD150" s="10"/>
      <c r="GDE150" s="10"/>
      <c r="GDF150" s="10"/>
      <c r="GDG150" s="10"/>
      <c r="GDH150" s="10"/>
      <c r="GDI150" s="10"/>
      <c r="GDJ150" s="10"/>
      <c r="GDK150" s="10"/>
      <c r="GDL150" s="10"/>
      <c r="GDM150" s="10"/>
      <c r="GDN150" s="10"/>
      <c r="GDO150" s="10"/>
      <c r="GDP150" s="10"/>
      <c r="GDQ150" s="10"/>
      <c r="GDR150" s="10"/>
      <c r="GDS150" s="10"/>
      <c r="GDT150" s="10"/>
      <c r="GDU150" s="10"/>
      <c r="GDV150" s="10"/>
      <c r="GDW150" s="10"/>
      <c r="GDX150" s="10"/>
      <c r="GDY150" s="10"/>
      <c r="GDZ150" s="10"/>
      <c r="GEA150" s="10"/>
      <c r="GEB150" s="10"/>
      <c r="GEC150" s="10"/>
      <c r="GED150" s="10"/>
      <c r="GEE150" s="10"/>
      <c r="GEF150" s="10"/>
      <c r="GEG150" s="10"/>
      <c r="GEH150" s="10"/>
      <c r="GEI150" s="10"/>
      <c r="GEJ150" s="10"/>
      <c r="GEK150" s="10"/>
      <c r="GEL150" s="10"/>
      <c r="GEM150" s="10"/>
      <c r="GEN150" s="10"/>
      <c r="GEO150" s="10"/>
      <c r="GEP150" s="10"/>
      <c r="GEQ150" s="10"/>
      <c r="GER150" s="10"/>
      <c r="GES150" s="10"/>
      <c r="GET150" s="10"/>
      <c r="GEU150" s="10"/>
      <c r="GEV150" s="10"/>
      <c r="GEW150" s="10"/>
      <c r="GEX150" s="10"/>
      <c r="GEY150" s="10"/>
      <c r="GEZ150" s="10"/>
      <c r="GFA150" s="10"/>
      <c r="GFB150" s="10"/>
      <c r="GFC150" s="10"/>
      <c r="GFD150" s="10"/>
      <c r="GFE150" s="10"/>
      <c r="GFF150" s="10"/>
      <c r="GFG150" s="10"/>
      <c r="GFH150" s="10"/>
      <c r="GFI150" s="10"/>
      <c r="GFJ150" s="10"/>
      <c r="GFK150" s="10"/>
      <c r="GFL150" s="10"/>
      <c r="GFM150" s="10"/>
      <c r="GFN150" s="10"/>
      <c r="GFO150" s="10"/>
      <c r="GFP150" s="10"/>
      <c r="GFQ150" s="10"/>
      <c r="GFR150" s="10"/>
      <c r="GFS150" s="10"/>
      <c r="GFT150" s="10"/>
      <c r="GFU150" s="10"/>
      <c r="GFV150" s="10"/>
      <c r="GFW150" s="10"/>
      <c r="GFX150" s="10"/>
      <c r="GFY150" s="10"/>
      <c r="GFZ150" s="10"/>
      <c r="GGA150" s="10"/>
      <c r="GGB150" s="10"/>
      <c r="GGC150" s="10"/>
      <c r="GGD150" s="10"/>
      <c r="GGE150" s="10"/>
      <c r="GGF150" s="10"/>
      <c r="GGG150" s="10"/>
      <c r="GGH150" s="10"/>
      <c r="GGI150" s="10"/>
      <c r="GGJ150" s="10"/>
      <c r="GGK150" s="10"/>
      <c r="GGL150" s="10"/>
      <c r="GGM150" s="10"/>
      <c r="GGN150" s="10"/>
      <c r="GGO150" s="10"/>
      <c r="GGP150" s="10"/>
      <c r="GGQ150" s="10"/>
      <c r="GGR150" s="10"/>
      <c r="GGS150" s="10"/>
      <c r="GGT150" s="10"/>
      <c r="GGU150" s="10"/>
      <c r="GGV150" s="10"/>
      <c r="GGW150" s="10"/>
      <c r="GGX150" s="10"/>
      <c r="GGY150" s="10"/>
      <c r="GGZ150" s="10"/>
      <c r="GHA150" s="10"/>
      <c r="GHB150" s="10"/>
      <c r="GHC150" s="10"/>
      <c r="GHD150" s="10"/>
      <c r="GHE150" s="10"/>
      <c r="GHF150" s="10"/>
      <c r="GHG150" s="10"/>
      <c r="GHH150" s="10"/>
      <c r="GHI150" s="10"/>
      <c r="GHJ150" s="10"/>
      <c r="GHK150" s="10"/>
      <c r="GHL150" s="10"/>
      <c r="GHM150" s="10"/>
      <c r="GHN150" s="10"/>
      <c r="GHO150" s="10"/>
      <c r="GHP150" s="10"/>
      <c r="GHQ150" s="10"/>
      <c r="GHR150" s="10"/>
      <c r="GHS150" s="10"/>
      <c r="GHT150" s="10"/>
      <c r="GHU150" s="10"/>
      <c r="GHV150" s="10"/>
      <c r="GHW150" s="10"/>
      <c r="GHX150" s="10"/>
      <c r="GHY150" s="10"/>
      <c r="GHZ150" s="10"/>
      <c r="GIA150" s="10"/>
      <c r="GIB150" s="10"/>
      <c r="GIC150" s="10"/>
      <c r="GID150" s="10"/>
      <c r="GIE150" s="10"/>
      <c r="GIF150" s="10"/>
      <c r="GIG150" s="10"/>
      <c r="GIH150" s="10"/>
      <c r="GII150" s="10"/>
      <c r="GIJ150" s="10"/>
      <c r="GIK150" s="10"/>
      <c r="GIL150" s="10"/>
      <c r="GIM150" s="10"/>
      <c r="GIN150" s="10"/>
      <c r="GIO150" s="10"/>
      <c r="GIP150" s="10"/>
      <c r="GIQ150" s="10"/>
      <c r="GIR150" s="10"/>
      <c r="GIS150" s="10"/>
      <c r="GIT150" s="10"/>
      <c r="GIU150" s="10"/>
      <c r="GIV150" s="10"/>
      <c r="GIW150" s="10"/>
      <c r="GIX150" s="10"/>
      <c r="GIY150" s="10"/>
      <c r="GIZ150" s="10"/>
      <c r="GJA150" s="10"/>
      <c r="GJB150" s="10"/>
      <c r="GJC150" s="10"/>
      <c r="GJD150" s="10"/>
      <c r="GJE150" s="10"/>
      <c r="GJF150" s="10"/>
      <c r="GJG150" s="10"/>
      <c r="GJH150" s="10"/>
      <c r="GJI150" s="10"/>
      <c r="GJJ150" s="10"/>
      <c r="GJK150" s="10"/>
      <c r="GJL150" s="10"/>
      <c r="GJM150" s="10"/>
      <c r="GJN150" s="10"/>
      <c r="GJO150" s="10"/>
      <c r="GJP150" s="10"/>
      <c r="GJQ150" s="10"/>
      <c r="GJR150" s="10"/>
      <c r="GJS150" s="10"/>
      <c r="GJT150" s="10"/>
      <c r="GJU150" s="10"/>
      <c r="GJV150" s="10"/>
      <c r="GJW150" s="10"/>
      <c r="GJX150" s="10"/>
      <c r="GJY150" s="10"/>
      <c r="GJZ150" s="10"/>
      <c r="GKA150" s="10"/>
      <c r="GKB150" s="10"/>
      <c r="GKC150" s="10"/>
      <c r="GKD150" s="10"/>
      <c r="GKE150" s="10"/>
      <c r="GKF150" s="10"/>
      <c r="GKG150" s="10"/>
      <c r="GKH150" s="10"/>
      <c r="GKI150" s="10"/>
      <c r="GKJ150" s="10"/>
      <c r="GKK150" s="10"/>
      <c r="GKL150" s="10"/>
      <c r="GKM150" s="10"/>
      <c r="GKN150" s="10"/>
      <c r="GKO150" s="10"/>
      <c r="GKP150" s="10"/>
      <c r="GKQ150" s="10"/>
      <c r="GKR150" s="10"/>
      <c r="GKS150" s="10"/>
      <c r="GKT150" s="10"/>
      <c r="GKU150" s="10"/>
      <c r="GKV150" s="10"/>
      <c r="GKW150" s="10"/>
      <c r="GKX150" s="10"/>
      <c r="GKY150" s="10"/>
      <c r="GKZ150" s="10"/>
      <c r="GLA150" s="10"/>
      <c r="GLB150" s="10"/>
      <c r="GLC150" s="10"/>
      <c r="GLD150" s="10"/>
      <c r="GLE150" s="10"/>
      <c r="GLF150" s="10"/>
      <c r="GLG150" s="10"/>
      <c r="GLH150" s="10"/>
      <c r="GLI150" s="10"/>
      <c r="GLJ150" s="10"/>
      <c r="GLK150" s="10"/>
      <c r="GLL150" s="10"/>
      <c r="GLM150" s="10"/>
      <c r="GLN150" s="10"/>
      <c r="GLO150" s="10"/>
      <c r="GLP150" s="10"/>
      <c r="GLQ150" s="10"/>
      <c r="GLR150" s="10"/>
      <c r="GLS150" s="10"/>
      <c r="GLT150" s="10"/>
      <c r="GLU150" s="10"/>
      <c r="GLV150" s="10"/>
      <c r="GLW150" s="10"/>
      <c r="GLX150" s="10"/>
      <c r="GLY150" s="10"/>
      <c r="GLZ150" s="10"/>
      <c r="GMA150" s="10"/>
      <c r="GMB150" s="10"/>
      <c r="GMC150" s="10"/>
      <c r="GMD150" s="10"/>
      <c r="GME150" s="10"/>
      <c r="GMF150" s="10"/>
      <c r="GMG150" s="10"/>
      <c r="GMH150" s="10"/>
      <c r="GMI150" s="10"/>
      <c r="GMJ150" s="10"/>
      <c r="GMK150" s="10"/>
      <c r="GML150" s="10"/>
      <c r="GMM150" s="10"/>
      <c r="GMN150" s="10"/>
      <c r="GMO150" s="10"/>
      <c r="GMP150" s="10"/>
      <c r="GMQ150" s="10"/>
      <c r="GMR150" s="10"/>
      <c r="GMS150" s="10"/>
      <c r="GMT150" s="10"/>
      <c r="GMU150" s="10"/>
      <c r="GMV150" s="10"/>
      <c r="GMW150" s="10"/>
      <c r="GMX150" s="10"/>
      <c r="GMY150" s="10"/>
      <c r="GMZ150" s="10"/>
      <c r="GNA150" s="10"/>
      <c r="GNB150" s="10"/>
      <c r="GNC150" s="10"/>
      <c r="GND150" s="10"/>
      <c r="GNE150" s="10"/>
      <c r="GNF150" s="10"/>
      <c r="GNG150" s="10"/>
      <c r="GNH150" s="10"/>
      <c r="GNI150" s="10"/>
      <c r="GNJ150" s="10"/>
      <c r="GNK150" s="10"/>
      <c r="GNL150" s="10"/>
      <c r="GNM150" s="10"/>
      <c r="GNN150" s="10"/>
      <c r="GNO150" s="10"/>
      <c r="GNP150" s="10"/>
      <c r="GNQ150" s="10"/>
      <c r="GNR150" s="10"/>
      <c r="GNS150" s="10"/>
      <c r="GNT150" s="10"/>
      <c r="GNU150" s="10"/>
      <c r="GNV150" s="10"/>
      <c r="GNW150" s="10"/>
      <c r="GNX150" s="10"/>
      <c r="GNY150" s="10"/>
      <c r="GNZ150" s="10"/>
      <c r="GOA150" s="10"/>
      <c r="GOB150" s="10"/>
      <c r="GOC150" s="10"/>
      <c r="GOD150" s="10"/>
      <c r="GOE150" s="10"/>
      <c r="GOF150" s="10"/>
      <c r="GOG150" s="10"/>
      <c r="GOH150" s="10"/>
      <c r="GOI150" s="10"/>
      <c r="GOJ150" s="10"/>
      <c r="GOK150" s="10"/>
      <c r="GOL150" s="10"/>
      <c r="GOM150" s="10"/>
      <c r="GON150" s="10"/>
      <c r="GOO150" s="10"/>
      <c r="GOP150" s="10"/>
      <c r="GOQ150" s="10"/>
      <c r="GOR150" s="10"/>
      <c r="GOS150" s="10"/>
      <c r="GOT150" s="10"/>
      <c r="GOU150" s="10"/>
      <c r="GOV150" s="10"/>
      <c r="GOW150" s="10"/>
      <c r="GOX150" s="10"/>
      <c r="GOY150" s="10"/>
      <c r="GOZ150" s="10"/>
      <c r="GPA150" s="10"/>
      <c r="GPB150" s="10"/>
      <c r="GPC150" s="10"/>
      <c r="GPD150" s="10"/>
      <c r="GPE150" s="10"/>
      <c r="GPF150" s="10"/>
      <c r="GPG150" s="10"/>
      <c r="GPH150" s="10"/>
      <c r="GPI150" s="10"/>
      <c r="GPJ150" s="10"/>
      <c r="GPK150" s="10"/>
      <c r="GPL150" s="10"/>
      <c r="GPM150" s="10"/>
      <c r="GPN150" s="10"/>
      <c r="GPO150" s="10"/>
      <c r="GPP150" s="10"/>
      <c r="GPQ150" s="10"/>
      <c r="GPR150" s="10"/>
      <c r="GPS150" s="10"/>
      <c r="GPT150" s="10"/>
      <c r="GPU150" s="10"/>
      <c r="GPV150" s="10"/>
      <c r="GPW150" s="10"/>
      <c r="GPX150" s="10"/>
      <c r="GPY150" s="10"/>
      <c r="GPZ150" s="10"/>
      <c r="GQA150" s="10"/>
      <c r="GQB150" s="10"/>
      <c r="GQC150" s="10"/>
      <c r="GQD150" s="10"/>
      <c r="GQE150" s="10"/>
      <c r="GQF150" s="10"/>
      <c r="GQG150" s="10"/>
      <c r="GQH150" s="10"/>
      <c r="GQI150" s="10"/>
      <c r="GQJ150" s="10"/>
      <c r="GQK150" s="10"/>
      <c r="GQL150" s="10"/>
      <c r="GQM150" s="10"/>
      <c r="GQN150" s="10"/>
      <c r="GQO150" s="10"/>
      <c r="GQP150" s="10"/>
      <c r="GQQ150" s="10"/>
      <c r="GQR150" s="10"/>
      <c r="GQS150" s="10"/>
      <c r="GQT150" s="10"/>
      <c r="GQU150" s="10"/>
      <c r="GQV150" s="10"/>
      <c r="GQW150" s="10"/>
      <c r="GQX150" s="10"/>
      <c r="GQY150" s="10"/>
      <c r="GQZ150" s="10"/>
      <c r="GRA150" s="10"/>
      <c r="GRB150" s="10"/>
      <c r="GRC150" s="10"/>
      <c r="GRD150" s="10"/>
      <c r="GRE150" s="10"/>
      <c r="GRF150" s="10"/>
      <c r="GRG150" s="10"/>
      <c r="GRH150" s="10"/>
      <c r="GRI150" s="10"/>
      <c r="GRJ150" s="10"/>
      <c r="GRK150" s="10"/>
      <c r="GRL150" s="10"/>
      <c r="GRM150" s="10"/>
      <c r="GRN150" s="10"/>
      <c r="GRO150" s="10"/>
      <c r="GRP150" s="10"/>
      <c r="GRQ150" s="10"/>
      <c r="GRR150" s="10"/>
      <c r="GRS150" s="10"/>
      <c r="GRT150" s="10"/>
      <c r="GRU150" s="10"/>
      <c r="GRV150" s="10"/>
      <c r="GRW150" s="10"/>
      <c r="GRX150" s="10"/>
      <c r="GRY150" s="10"/>
      <c r="GRZ150" s="10"/>
      <c r="GSA150" s="10"/>
      <c r="GSB150" s="10"/>
      <c r="GSC150" s="10"/>
      <c r="GSD150" s="10"/>
      <c r="GSE150" s="10"/>
      <c r="GSF150" s="10"/>
      <c r="GSG150" s="10"/>
      <c r="GSH150" s="10"/>
      <c r="GSI150" s="10"/>
      <c r="GSJ150" s="10"/>
      <c r="GSK150" s="10"/>
      <c r="GSL150" s="10"/>
      <c r="GSM150" s="10"/>
      <c r="GSN150" s="10"/>
      <c r="GSO150" s="10"/>
      <c r="GSP150" s="10"/>
      <c r="GSQ150" s="10"/>
      <c r="GSR150" s="10"/>
      <c r="GSS150" s="10"/>
      <c r="GST150" s="10"/>
      <c r="GSU150" s="10"/>
      <c r="GSV150" s="10"/>
      <c r="GSW150" s="10"/>
      <c r="GSX150" s="10"/>
      <c r="GSY150" s="10"/>
      <c r="GSZ150" s="10"/>
      <c r="GTA150" s="10"/>
      <c r="GTB150" s="10"/>
      <c r="GTC150" s="10"/>
      <c r="GTD150" s="10"/>
      <c r="GTE150" s="10"/>
      <c r="GTF150" s="10"/>
      <c r="GTG150" s="10"/>
      <c r="GTH150" s="10"/>
      <c r="GTI150" s="10"/>
      <c r="GTJ150" s="10"/>
      <c r="GTK150" s="10"/>
      <c r="GTL150" s="10"/>
      <c r="GTM150" s="10"/>
      <c r="GTN150" s="10"/>
      <c r="GTO150" s="10"/>
      <c r="GTP150" s="10"/>
      <c r="GTQ150" s="10"/>
      <c r="GTR150" s="10"/>
      <c r="GTS150" s="10"/>
      <c r="GTT150" s="10"/>
      <c r="GTU150" s="10"/>
      <c r="GTV150" s="10"/>
      <c r="GTW150" s="10"/>
      <c r="GTX150" s="10"/>
      <c r="GTY150" s="10"/>
      <c r="GTZ150" s="10"/>
      <c r="GUA150" s="10"/>
      <c r="GUB150" s="10"/>
      <c r="GUC150" s="10"/>
      <c r="GUD150" s="10"/>
      <c r="GUE150" s="10"/>
      <c r="GUF150" s="10"/>
      <c r="GUG150" s="10"/>
      <c r="GUH150" s="10"/>
      <c r="GUI150" s="10"/>
      <c r="GUJ150" s="10"/>
      <c r="GUK150" s="10"/>
      <c r="GUL150" s="10"/>
      <c r="GUM150" s="10"/>
      <c r="GUN150" s="10"/>
      <c r="GUO150" s="10"/>
      <c r="GUP150" s="10"/>
      <c r="GUQ150" s="10"/>
      <c r="GUR150" s="10"/>
      <c r="GUS150" s="10"/>
      <c r="GUT150" s="10"/>
      <c r="GUU150" s="10"/>
      <c r="GUV150" s="10"/>
      <c r="GUW150" s="10"/>
      <c r="GUX150" s="10"/>
      <c r="GUY150" s="10"/>
      <c r="GUZ150" s="10"/>
      <c r="GVA150" s="10"/>
      <c r="GVB150" s="10"/>
      <c r="GVC150" s="10"/>
      <c r="GVD150" s="10"/>
      <c r="GVE150" s="10"/>
      <c r="GVF150" s="10"/>
      <c r="GVG150" s="10"/>
      <c r="GVH150" s="10"/>
      <c r="GVI150" s="10"/>
      <c r="GVJ150" s="10"/>
      <c r="GVK150" s="10"/>
      <c r="GVL150" s="10"/>
      <c r="GVM150" s="10"/>
      <c r="GVN150" s="10"/>
      <c r="GVO150" s="10"/>
      <c r="GVP150" s="10"/>
      <c r="GVQ150" s="10"/>
      <c r="GVR150" s="10"/>
      <c r="GVS150" s="10"/>
      <c r="GVT150" s="10"/>
      <c r="GVU150" s="10"/>
      <c r="GVV150" s="10"/>
      <c r="GVW150" s="10"/>
      <c r="GVX150" s="10"/>
      <c r="GVY150" s="10"/>
      <c r="GVZ150" s="10"/>
      <c r="GWA150" s="10"/>
      <c r="GWB150" s="10"/>
      <c r="GWC150" s="10"/>
      <c r="GWD150" s="10"/>
      <c r="GWE150" s="10"/>
      <c r="GWF150" s="10"/>
      <c r="GWG150" s="10"/>
      <c r="GWH150" s="10"/>
      <c r="GWI150" s="10"/>
      <c r="GWJ150" s="10"/>
      <c r="GWK150" s="10"/>
      <c r="GWL150" s="10"/>
      <c r="GWM150" s="10"/>
      <c r="GWN150" s="10"/>
      <c r="GWO150" s="10"/>
      <c r="GWP150" s="10"/>
      <c r="GWQ150" s="10"/>
      <c r="GWR150" s="10"/>
      <c r="GWS150" s="10"/>
      <c r="GWT150" s="10"/>
      <c r="GWU150" s="10"/>
      <c r="GWV150" s="10"/>
      <c r="GWW150" s="10"/>
      <c r="GWX150" s="10"/>
      <c r="GWY150" s="10"/>
      <c r="GWZ150" s="10"/>
      <c r="GXA150" s="10"/>
      <c r="GXB150" s="10"/>
      <c r="GXC150" s="10"/>
      <c r="GXD150" s="10"/>
      <c r="GXE150" s="10"/>
      <c r="GXF150" s="10"/>
      <c r="GXG150" s="10"/>
      <c r="GXH150" s="10"/>
      <c r="GXI150" s="10"/>
      <c r="GXJ150" s="10"/>
      <c r="GXK150" s="10"/>
      <c r="GXL150" s="10"/>
      <c r="GXM150" s="10"/>
      <c r="GXN150" s="10"/>
      <c r="GXO150" s="10"/>
      <c r="GXP150" s="10"/>
      <c r="GXQ150" s="10"/>
      <c r="GXR150" s="10"/>
      <c r="GXS150" s="10"/>
      <c r="GXT150" s="10"/>
      <c r="GXU150" s="10"/>
      <c r="GXV150" s="10"/>
      <c r="GXW150" s="10"/>
      <c r="GXX150" s="10"/>
      <c r="GXY150" s="10"/>
      <c r="GXZ150" s="10"/>
      <c r="GYA150" s="10"/>
      <c r="GYB150" s="10"/>
      <c r="GYC150" s="10"/>
      <c r="GYD150" s="10"/>
      <c r="GYE150" s="10"/>
      <c r="GYF150" s="10"/>
      <c r="GYG150" s="10"/>
      <c r="GYH150" s="10"/>
      <c r="GYI150" s="10"/>
      <c r="GYJ150" s="10"/>
      <c r="GYK150" s="10"/>
      <c r="GYL150" s="10"/>
      <c r="GYM150" s="10"/>
      <c r="GYN150" s="10"/>
      <c r="GYO150" s="10"/>
      <c r="GYP150" s="10"/>
      <c r="GYQ150" s="10"/>
      <c r="GYR150" s="10"/>
      <c r="GYS150" s="10"/>
      <c r="GYT150" s="10"/>
      <c r="GYU150" s="10"/>
      <c r="GYV150" s="10"/>
      <c r="GYW150" s="10"/>
      <c r="GYX150" s="10"/>
      <c r="GYY150" s="10"/>
      <c r="GYZ150" s="10"/>
      <c r="GZA150" s="10"/>
      <c r="GZB150" s="10"/>
      <c r="GZC150" s="10"/>
      <c r="GZD150" s="10"/>
      <c r="GZE150" s="10"/>
      <c r="GZF150" s="10"/>
      <c r="GZG150" s="10"/>
      <c r="GZH150" s="10"/>
      <c r="GZI150" s="10"/>
      <c r="GZJ150" s="10"/>
      <c r="GZK150" s="10"/>
      <c r="GZL150" s="10"/>
      <c r="GZM150" s="10"/>
      <c r="GZN150" s="10"/>
      <c r="GZO150" s="10"/>
      <c r="GZP150" s="10"/>
      <c r="GZQ150" s="10"/>
      <c r="GZR150" s="10"/>
      <c r="GZS150" s="10"/>
      <c r="GZT150" s="10"/>
      <c r="GZU150" s="10"/>
      <c r="GZV150" s="10"/>
      <c r="GZW150" s="10"/>
      <c r="GZX150" s="10"/>
      <c r="GZY150" s="10"/>
      <c r="GZZ150" s="10"/>
      <c r="HAA150" s="10"/>
      <c r="HAB150" s="10"/>
      <c r="HAC150" s="10"/>
      <c r="HAD150" s="10"/>
      <c r="HAE150" s="10"/>
      <c r="HAF150" s="10"/>
      <c r="HAG150" s="10"/>
      <c r="HAH150" s="10"/>
      <c r="HAI150" s="10"/>
      <c r="HAJ150" s="10"/>
      <c r="HAK150" s="10"/>
      <c r="HAL150" s="10"/>
      <c r="HAM150" s="10"/>
      <c r="HAN150" s="10"/>
      <c r="HAO150" s="10"/>
      <c r="HAP150" s="10"/>
      <c r="HAQ150" s="10"/>
      <c r="HAR150" s="10"/>
      <c r="HAS150" s="10"/>
      <c r="HAT150" s="10"/>
      <c r="HAU150" s="10"/>
      <c r="HAV150" s="10"/>
      <c r="HAW150" s="10"/>
      <c r="HAX150" s="10"/>
      <c r="HAY150" s="10"/>
      <c r="HAZ150" s="10"/>
      <c r="HBA150" s="10"/>
      <c r="HBB150" s="10"/>
      <c r="HBC150" s="10"/>
      <c r="HBD150" s="10"/>
      <c r="HBE150" s="10"/>
      <c r="HBF150" s="10"/>
      <c r="HBG150" s="10"/>
      <c r="HBH150" s="10"/>
      <c r="HBI150" s="10"/>
      <c r="HBJ150" s="10"/>
      <c r="HBK150" s="10"/>
      <c r="HBL150" s="10"/>
      <c r="HBM150" s="10"/>
      <c r="HBN150" s="10"/>
      <c r="HBO150" s="10"/>
      <c r="HBP150" s="10"/>
      <c r="HBQ150" s="10"/>
      <c r="HBR150" s="10"/>
      <c r="HBS150" s="10"/>
      <c r="HBT150" s="10"/>
      <c r="HBU150" s="10"/>
      <c r="HBV150" s="10"/>
      <c r="HBW150" s="10"/>
      <c r="HBX150" s="10"/>
      <c r="HBY150" s="10"/>
      <c r="HBZ150" s="10"/>
      <c r="HCA150" s="10"/>
      <c r="HCB150" s="10"/>
      <c r="HCC150" s="10"/>
      <c r="HCD150" s="10"/>
      <c r="HCE150" s="10"/>
      <c r="HCF150" s="10"/>
      <c r="HCG150" s="10"/>
      <c r="HCH150" s="10"/>
      <c r="HCI150" s="10"/>
      <c r="HCJ150" s="10"/>
      <c r="HCK150" s="10"/>
      <c r="HCL150" s="10"/>
      <c r="HCM150" s="10"/>
      <c r="HCN150" s="10"/>
      <c r="HCO150" s="10"/>
      <c r="HCP150" s="10"/>
      <c r="HCQ150" s="10"/>
      <c r="HCR150" s="10"/>
      <c r="HCS150" s="10"/>
      <c r="HCT150" s="10"/>
      <c r="HCU150" s="10"/>
      <c r="HCV150" s="10"/>
      <c r="HCW150" s="10"/>
      <c r="HCX150" s="10"/>
      <c r="HCY150" s="10"/>
      <c r="HCZ150" s="10"/>
      <c r="HDA150" s="10"/>
      <c r="HDB150" s="10"/>
      <c r="HDC150" s="10"/>
      <c r="HDD150" s="10"/>
      <c r="HDE150" s="10"/>
      <c r="HDF150" s="10"/>
      <c r="HDG150" s="10"/>
      <c r="HDH150" s="10"/>
      <c r="HDI150" s="10"/>
      <c r="HDJ150" s="10"/>
      <c r="HDK150" s="10"/>
      <c r="HDL150" s="10"/>
      <c r="HDM150" s="10"/>
      <c r="HDN150" s="10"/>
      <c r="HDO150" s="10"/>
      <c r="HDP150" s="10"/>
      <c r="HDQ150" s="10"/>
      <c r="HDR150" s="10"/>
      <c r="HDS150" s="10"/>
      <c r="HDT150" s="10"/>
      <c r="HDU150" s="10"/>
      <c r="HDV150" s="10"/>
      <c r="HDW150" s="10"/>
      <c r="HDX150" s="10"/>
      <c r="HDY150" s="10"/>
      <c r="HDZ150" s="10"/>
      <c r="HEA150" s="10"/>
      <c r="HEB150" s="10"/>
      <c r="HEC150" s="10"/>
      <c r="HED150" s="10"/>
      <c r="HEE150" s="10"/>
      <c r="HEF150" s="10"/>
      <c r="HEG150" s="10"/>
      <c r="HEH150" s="10"/>
      <c r="HEI150" s="10"/>
      <c r="HEJ150" s="10"/>
      <c r="HEK150" s="10"/>
      <c r="HEL150" s="10"/>
      <c r="HEM150" s="10"/>
      <c r="HEN150" s="10"/>
      <c r="HEO150" s="10"/>
      <c r="HEP150" s="10"/>
      <c r="HEQ150" s="10"/>
      <c r="HER150" s="10"/>
      <c r="HES150" s="10"/>
      <c r="HET150" s="10"/>
      <c r="HEU150" s="10"/>
      <c r="HEV150" s="10"/>
      <c r="HEW150" s="10"/>
      <c r="HEX150" s="10"/>
      <c r="HEY150" s="10"/>
      <c r="HEZ150" s="10"/>
      <c r="HFA150" s="10"/>
      <c r="HFB150" s="10"/>
      <c r="HFC150" s="10"/>
      <c r="HFD150" s="10"/>
      <c r="HFE150" s="10"/>
      <c r="HFF150" s="10"/>
      <c r="HFG150" s="10"/>
      <c r="HFH150" s="10"/>
      <c r="HFI150" s="10"/>
      <c r="HFJ150" s="10"/>
      <c r="HFK150" s="10"/>
      <c r="HFL150" s="10"/>
      <c r="HFM150" s="10"/>
      <c r="HFN150" s="10"/>
      <c r="HFO150" s="10"/>
      <c r="HFP150" s="10"/>
      <c r="HFQ150" s="10"/>
      <c r="HFR150" s="10"/>
      <c r="HFS150" s="10"/>
      <c r="HFT150" s="10"/>
      <c r="HFU150" s="10"/>
      <c r="HFV150" s="10"/>
      <c r="HFW150" s="10"/>
      <c r="HFX150" s="10"/>
      <c r="HFY150" s="10"/>
      <c r="HFZ150" s="10"/>
      <c r="HGA150" s="10"/>
      <c r="HGB150" s="10"/>
      <c r="HGC150" s="10"/>
      <c r="HGD150" s="10"/>
      <c r="HGE150" s="10"/>
      <c r="HGF150" s="10"/>
      <c r="HGG150" s="10"/>
      <c r="HGH150" s="10"/>
      <c r="HGI150" s="10"/>
      <c r="HGJ150" s="10"/>
      <c r="HGK150" s="10"/>
      <c r="HGL150" s="10"/>
      <c r="HGM150" s="10"/>
      <c r="HGN150" s="10"/>
      <c r="HGO150" s="10"/>
      <c r="HGP150" s="10"/>
      <c r="HGQ150" s="10"/>
      <c r="HGR150" s="10"/>
      <c r="HGS150" s="10"/>
      <c r="HGT150" s="10"/>
      <c r="HGU150" s="10"/>
      <c r="HGV150" s="10"/>
      <c r="HGW150" s="10"/>
      <c r="HGX150" s="10"/>
      <c r="HGY150" s="10"/>
      <c r="HGZ150" s="10"/>
      <c r="HHA150" s="10"/>
      <c r="HHB150" s="10"/>
      <c r="HHC150" s="10"/>
      <c r="HHD150" s="10"/>
      <c r="HHE150" s="10"/>
      <c r="HHF150" s="10"/>
      <c r="HHG150" s="10"/>
      <c r="HHH150" s="10"/>
      <c r="HHI150" s="10"/>
      <c r="HHJ150" s="10"/>
      <c r="HHK150" s="10"/>
      <c r="HHL150" s="10"/>
      <c r="HHM150" s="10"/>
      <c r="HHN150" s="10"/>
      <c r="HHO150" s="10"/>
      <c r="HHP150" s="10"/>
      <c r="HHQ150" s="10"/>
      <c r="HHR150" s="10"/>
      <c r="HHS150" s="10"/>
      <c r="HHT150" s="10"/>
      <c r="HHU150" s="10"/>
      <c r="HHV150" s="10"/>
      <c r="HHW150" s="10"/>
      <c r="HHX150" s="10"/>
      <c r="HHY150" s="10"/>
      <c r="HHZ150" s="10"/>
      <c r="HIA150" s="10"/>
      <c r="HIB150" s="10"/>
      <c r="HIC150" s="10"/>
      <c r="HID150" s="10"/>
      <c r="HIE150" s="10"/>
      <c r="HIF150" s="10"/>
      <c r="HIG150" s="10"/>
      <c r="HIH150" s="10"/>
      <c r="HII150" s="10"/>
      <c r="HIJ150" s="10"/>
      <c r="HIK150" s="10"/>
      <c r="HIL150" s="10"/>
      <c r="HIM150" s="10"/>
      <c r="HIN150" s="10"/>
      <c r="HIO150" s="10"/>
      <c r="HIP150" s="10"/>
      <c r="HIQ150" s="10"/>
      <c r="HIR150" s="10"/>
      <c r="HIS150" s="10"/>
      <c r="HIT150" s="10"/>
      <c r="HIU150" s="10"/>
      <c r="HIV150" s="10"/>
      <c r="HIW150" s="10"/>
      <c r="HIX150" s="10"/>
      <c r="HIY150" s="10"/>
      <c r="HIZ150" s="10"/>
      <c r="HJA150" s="10"/>
      <c r="HJB150" s="10"/>
      <c r="HJC150" s="10"/>
      <c r="HJD150" s="10"/>
      <c r="HJE150" s="10"/>
      <c r="HJF150" s="10"/>
      <c r="HJG150" s="10"/>
      <c r="HJH150" s="10"/>
      <c r="HJI150" s="10"/>
      <c r="HJJ150" s="10"/>
      <c r="HJK150" s="10"/>
      <c r="HJL150" s="10"/>
      <c r="HJM150" s="10"/>
      <c r="HJN150" s="10"/>
      <c r="HJO150" s="10"/>
      <c r="HJP150" s="10"/>
      <c r="HJQ150" s="10"/>
      <c r="HJR150" s="10"/>
      <c r="HJS150" s="10"/>
      <c r="HJT150" s="10"/>
      <c r="HJU150" s="10"/>
      <c r="HJV150" s="10"/>
      <c r="HJW150" s="10"/>
      <c r="HJX150" s="10"/>
      <c r="HJY150" s="10"/>
      <c r="HJZ150" s="10"/>
      <c r="HKA150" s="10"/>
      <c r="HKB150" s="10"/>
      <c r="HKC150" s="10"/>
      <c r="HKD150" s="10"/>
      <c r="HKE150" s="10"/>
      <c r="HKF150" s="10"/>
      <c r="HKG150" s="10"/>
      <c r="HKH150" s="10"/>
      <c r="HKI150" s="10"/>
      <c r="HKJ150" s="10"/>
      <c r="HKK150" s="10"/>
      <c r="HKL150" s="10"/>
      <c r="HKM150" s="10"/>
      <c r="HKN150" s="10"/>
      <c r="HKO150" s="10"/>
      <c r="HKP150" s="10"/>
      <c r="HKQ150" s="10"/>
      <c r="HKR150" s="10"/>
      <c r="HKS150" s="10"/>
      <c r="HKT150" s="10"/>
      <c r="HKU150" s="10"/>
      <c r="HKV150" s="10"/>
      <c r="HKW150" s="10"/>
      <c r="HKX150" s="10"/>
      <c r="HKY150" s="10"/>
      <c r="HKZ150" s="10"/>
      <c r="HLA150" s="10"/>
      <c r="HLB150" s="10"/>
      <c r="HLC150" s="10"/>
      <c r="HLD150" s="10"/>
      <c r="HLE150" s="10"/>
      <c r="HLF150" s="10"/>
      <c r="HLG150" s="10"/>
      <c r="HLH150" s="10"/>
      <c r="HLI150" s="10"/>
      <c r="HLJ150" s="10"/>
      <c r="HLK150" s="10"/>
      <c r="HLL150" s="10"/>
      <c r="HLM150" s="10"/>
      <c r="HLN150" s="10"/>
      <c r="HLO150" s="10"/>
      <c r="HLP150" s="10"/>
      <c r="HLQ150" s="10"/>
      <c r="HLR150" s="10"/>
      <c r="HLS150" s="10"/>
      <c r="HLT150" s="10"/>
      <c r="HLU150" s="10"/>
      <c r="HLV150" s="10"/>
      <c r="HLW150" s="10"/>
      <c r="HLX150" s="10"/>
      <c r="HLY150" s="10"/>
      <c r="HLZ150" s="10"/>
      <c r="HMA150" s="10"/>
      <c r="HMB150" s="10"/>
      <c r="HMC150" s="10"/>
      <c r="HMD150" s="10"/>
      <c r="HME150" s="10"/>
      <c r="HMF150" s="10"/>
      <c r="HMG150" s="10"/>
      <c r="HMH150" s="10"/>
      <c r="HMI150" s="10"/>
      <c r="HMJ150" s="10"/>
      <c r="HMK150" s="10"/>
      <c r="HML150" s="10"/>
      <c r="HMM150" s="10"/>
      <c r="HMN150" s="10"/>
      <c r="HMO150" s="10"/>
      <c r="HMP150" s="10"/>
      <c r="HMQ150" s="10"/>
      <c r="HMR150" s="10"/>
      <c r="HMS150" s="10"/>
      <c r="HMT150" s="10"/>
      <c r="HMU150" s="10"/>
      <c r="HMV150" s="10"/>
      <c r="HMW150" s="10"/>
      <c r="HMX150" s="10"/>
      <c r="HMY150" s="10"/>
      <c r="HMZ150" s="10"/>
      <c r="HNA150" s="10"/>
      <c r="HNB150" s="10"/>
      <c r="HNC150" s="10"/>
      <c r="HND150" s="10"/>
      <c r="HNE150" s="10"/>
      <c r="HNF150" s="10"/>
      <c r="HNG150" s="10"/>
      <c r="HNH150" s="10"/>
      <c r="HNI150" s="10"/>
      <c r="HNJ150" s="10"/>
      <c r="HNK150" s="10"/>
      <c r="HNL150" s="10"/>
      <c r="HNM150" s="10"/>
      <c r="HNN150" s="10"/>
      <c r="HNO150" s="10"/>
      <c r="HNP150" s="10"/>
      <c r="HNQ150" s="10"/>
      <c r="HNR150" s="10"/>
      <c r="HNS150" s="10"/>
      <c r="HNT150" s="10"/>
      <c r="HNU150" s="10"/>
      <c r="HNV150" s="10"/>
      <c r="HNW150" s="10"/>
      <c r="HNX150" s="10"/>
      <c r="HNY150" s="10"/>
      <c r="HNZ150" s="10"/>
      <c r="HOA150" s="10"/>
      <c r="HOB150" s="10"/>
      <c r="HOC150" s="10"/>
      <c r="HOD150" s="10"/>
      <c r="HOE150" s="10"/>
      <c r="HOF150" s="10"/>
      <c r="HOG150" s="10"/>
      <c r="HOH150" s="10"/>
      <c r="HOI150" s="10"/>
      <c r="HOJ150" s="10"/>
      <c r="HOK150" s="10"/>
      <c r="HOL150" s="10"/>
      <c r="HOM150" s="10"/>
      <c r="HON150" s="10"/>
      <c r="HOO150" s="10"/>
      <c r="HOP150" s="10"/>
      <c r="HOQ150" s="10"/>
      <c r="HOR150" s="10"/>
      <c r="HOS150" s="10"/>
      <c r="HOT150" s="10"/>
      <c r="HOU150" s="10"/>
      <c r="HOV150" s="10"/>
      <c r="HOW150" s="10"/>
      <c r="HOX150" s="10"/>
      <c r="HOY150" s="10"/>
      <c r="HOZ150" s="10"/>
      <c r="HPA150" s="10"/>
      <c r="HPB150" s="10"/>
      <c r="HPC150" s="10"/>
      <c r="HPD150" s="10"/>
      <c r="HPE150" s="10"/>
      <c r="HPF150" s="10"/>
      <c r="HPG150" s="10"/>
      <c r="HPH150" s="10"/>
      <c r="HPI150" s="10"/>
      <c r="HPJ150" s="10"/>
      <c r="HPK150" s="10"/>
      <c r="HPL150" s="10"/>
      <c r="HPM150" s="10"/>
      <c r="HPN150" s="10"/>
      <c r="HPO150" s="10"/>
      <c r="HPP150" s="10"/>
      <c r="HPQ150" s="10"/>
      <c r="HPR150" s="10"/>
      <c r="HPS150" s="10"/>
      <c r="HPT150" s="10"/>
      <c r="HPU150" s="10"/>
      <c r="HPV150" s="10"/>
      <c r="HPW150" s="10"/>
      <c r="HPX150" s="10"/>
      <c r="HPY150" s="10"/>
      <c r="HPZ150" s="10"/>
      <c r="HQA150" s="10"/>
      <c r="HQB150" s="10"/>
      <c r="HQC150" s="10"/>
      <c r="HQD150" s="10"/>
      <c r="HQE150" s="10"/>
      <c r="HQF150" s="10"/>
      <c r="HQG150" s="10"/>
      <c r="HQH150" s="10"/>
      <c r="HQI150" s="10"/>
      <c r="HQJ150" s="10"/>
      <c r="HQK150" s="10"/>
      <c r="HQL150" s="10"/>
      <c r="HQM150" s="10"/>
      <c r="HQN150" s="10"/>
      <c r="HQO150" s="10"/>
      <c r="HQP150" s="10"/>
      <c r="HQQ150" s="10"/>
      <c r="HQR150" s="10"/>
      <c r="HQS150" s="10"/>
      <c r="HQT150" s="10"/>
      <c r="HQU150" s="10"/>
      <c r="HQV150" s="10"/>
      <c r="HQW150" s="10"/>
      <c r="HQX150" s="10"/>
      <c r="HQY150" s="10"/>
      <c r="HQZ150" s="10"/>
      <c r="HRA150" s="10"/>
      <c r="HRB150" s="10"/>
      <c r="HRC150" s="10"/>
      <c r="HRD150" s="10"/>
      <c r="HRE150" s="10"/>
      <c r="HRF150" s="10"/>
      <c r="HRG150" s="10"/>
      <c r="HRH150" s="10"/>
      <c r="HRI150" s="10"/>
      <c r="HRJ150" s="10"/>
      <c r="HRK150" s="10"/>
      <c r="HRL150" s="10"/>
      <c r="HRM150" s="10"/>
      <c r="HRN150" s="10"/>
      <c r="HRO150" s="10"/>
      <c r="HRP150" s="10"/>
      <c r="HRQ150" s="10"/>
      <c r="HRR150" s="10"/>
      <c r="HRS150" s="10"/>
      <c r="HRT150" s="10"/>
      <c r="HRU150" s="10"/>
      <c r="HRV150" s="10"/>
      <c r="HRW150" s="10"/>
      <c r="HRX150" s="10"/>
      <c r="HRY150" s="10"/>
      <c r="HRZ150" s="10"/>
      <c r="HSA150" s="10"/>
      <c r="HSB150" s="10"/>
      <c r="HSC150" s="10"/>
      <c r="HSD150" s="10"/>
      <c r="HSE150" s="10"/>
      <c r="HSF150" s="10"/>
      <c r="HSG150" s="10"/>
      <c r="HSH150" s="10"/>
      <c r="HSI150" s="10"/>
      <c r="HSJ150" s="10"/>
      <c r="HSK150" s="10"/>
      <c r="HSL150" s="10"/>
      <c r="HSM150" s="10"/>
      <c r="HSN150" s="10"/>
      <c r="HSO150" s="10"/>
      <c r="HSP150" s="10"/>
      <c r="HSQ150" s="10"/>
      <c r="HSR150" s="10"/>
      <c r="HSS150" s="10"/>
      <c r="HST150" s="10"/>
      <c r="HSU150" s="10"/>
      <c r="HSV150" s="10"/>
      <c r="HSW150" s="10"/>
      <c r="HSX150" s="10"/>
      <c r="HSY150" s="10"/>
      <c r="HSZ150" s="10"/>
      <c r="HTA150" s="10"/>
      <c r="HTB150" s="10"/>
      <c r="HTC150" s="10"/>
      <c r="HTD150" s="10"/>
      <c r="HTE150" s="10"/>
      <c r="HTF150" s="10"/>
      <c r="HTG150" s="10"/>
      <c r="HTH150" s="10"/>
      <c r="HTI150" s="10"/>
      <c r="HTJ150" s="10"/>
      <c r="HTK150" s="10"/>
      <c r="HTL150" s="10"/>
      <c r="HTM150" s="10"/>
      <c r="HTN150" s="10"/>
      <c r="HTO150" s="10"/>
      <c r="HTP150" s="10"/>
      <c r="HTQ150" s="10"/>
      <c r="HTR150" s="10"/>
      <c r="HTS150" s="10"/>
      <c r="HTT150" s="10"/>
      <c r="HTU150" s="10"/>
      <c r="HTV150" s="10"/>
      <c r="HTW150" s="10"/>
      <c r="HTX150" s="10"/>
      <c r="HTY150" s="10"/>
      <c r="HTZ150" s="10"/>
      <c r="HUA150" s="10"/>
      <c r="HUB150" s="10"/>
      <c r="HUC150" s="10"/>
      <c r="HUD150" s="10"/>
      <c r="HUE150" s="10"/>
      <c r="HUF150" s="10"/>
      <c r="HUG150" s="10"/>
      <c r="HUH150" s="10"/>
      <c r="HUI150" s="10"/>
      <c r="HUJ150" s="10"/>
      <c r="HUK150" s="10"/>
      <c r="HUL150" s="10"/>
      <c r="HUM150" s="10"/>
      <c r="HUN150" s="10"/>
      <c r="HUO150" s="10"/>
      <c r="HUP150" s="10"/>
      <c r="HUQ150" s="10"/>
      <c r="HUR150" s="10"/>
      <c r="HUS150" s="10"/>
      <c r="HUT150" s="10"/>
      <c r="HUU150" s="10"/>
      <c r="HUV150" s="10"/>
      <c r="HUW150" s="10"/>
      <c r="HUX150" s="10"/>
      <c r="HUY150" s="10"/>
      <c r="HUZ150" s="10"/>
      <c r="HVA150" s="10"/>
      <c r="HVB150" s="10"/>
      <c r="HVC150" s="10"/>
      <c r="HVD150" s="10"/>
      <c r="HVE150" s="10"/>
      <c r="HVF150" s="10"/>
      <c r="HVG150" s="10"/>
      <c r="HVH150" s="10"/>
      <c r="HVI150" s="10"/>
      <c r="HVJ150" s="10"/>
      <c r="HVK150" s="10"/>
      <c r="HVL150" s="10"/>
      <c r="HVM150" s="10"/>
      <c r="HVN150" s="10"/>
      <c r="HVO150" s="10"/>
      <c r="HVP150" s="10"/>
      <c r="HVQ150" s="10"/>
      <c r="HVR150" s="10"/>
      <c r="HVS150" s="10"/>
      <c r="HVT150" s="10"/>
      <c r="HVU150" s="10"/>
      <c r="HVV150" s="10"/>
      <c r="HVW150" s="10"/>
      <c r="HVX150" s="10"/>
      <c r="HVY150" s="10"/>
      <c r="HVZ150" s="10"/>
      <c r="HWA150" s="10"/>
      <c r="HWB150" s="10"/>
      <c r="HWC150" s="10"/>
      <c r="HWD150" s="10"/>
      <c r="HWE150" s="10"/>
      <c r="HWF150" s="10"/>
      <c r="HWG150" s="10"/>
      <c r="HWH150" s="10"/>
      <c r="HWI150" s="10"/>
      <c r="HWJ150" s="10"/>
      <c r="HWK150" s="10"/>
      <c r="HWL150" s="10"/>
      <c r="HWM150" s="10"/>
      <c r="HWN150" s="10"/>
      <c r="HWO150" s="10"/>
      <c r="HWP150" s="10"/>
      <c r="HWQ150" s="10"/>
      <c r="HWR150" s="10"/>
      <c r="HWS150" s="10"/>
      <c r="HWT150" s="10"/>
      <c r="HWU150" s="10"/>
      <c r="HWV150" s="10"/>
      <c r="HWW150" s="10"/>
      <c r="HWX150" s="10"/>
      <c r="HWY150" s="10"/>
      <c r="HWZ150" s="10"/>
      <c r="HXA150" s="10"/>
      <c r="HXB150" s="10"/>
      <c r="HXC150" s="10"/>
      <c r="HXD150" s="10"/>
      <c r="HXE150" s="10"/>
      <c r="HXF150" s="10"/>
      <c r="HXG150" s="10"/>
      <c r="HXH150" s="10"/>
      <c r="HXI150" s="10"/>
      <c r="HXJ150" s="10"/>
      <c r="HXK150" s="10"/>
      <c r="HXL150" s="10"/>
      <c r="HXM150" s="10"/>
      <c r="HXN150" s="10"/>
      <c r="HXO150" s="10"/>
      <c r="HXP150" s="10"/>
      <c r="HXQ150" s="10"/>
      <c r="HXR150" s="10"/>
      <c r="HXS150" s="10"/>
      <c r="HXT150" s="10"/>
      <c r="HXU150" s="10"/>
      <c r="HXV150" s="10"/>
      <c r="HXW150" s="10"/>
      <c r="HXX150" s="10"/>
      <c r="HXY150" s="10"/>
      <c r="HXZ150" s="10"/>
      <c r="HYA150" s="10"/>
      <c r="HYB150" s="10"/>
      <c r="HYC150" s="10"/>
      <c r="HYD150" s="10"/>
      <c r="HYE150" s="10"/>
      <c r="HYF150" s="10"/>
      <c r="HYG150" s="10"/>
      <c r="HYH150" s="10"/>
      <c r="HYI150" s="10"/>
      <c r="HYJ150" s="10"/>
      <c r="HYK150" s="10"/>
      <c r="HYL150" s="10"/>
      <c r="HYM150" s="10"/>
      <c r="HYN150" s="10"/>
      <c r="HYO150" s="10"/>
      <c r="HYP150" s="10"/>
      <c r="HYQ150" s="10"/>
      <c r="HYR150" s="10"/>
      <c r="HYS150" s="10"/>
      <c r="HYT150" s="10"/>
      <c r="HYU150" s="10"/>
      <c r="HYV150" s="10"/>
      <c r="HYW150" s="10"/>
      <c r="HYX150" s="10"/>
      <c r="HYY150" s="10"/>
      <c r="HYZ150" s="10"/>
      <c r="HZA150" s="10"/>
      <c r="HZB150" s="10"/>
      <c r="HZC150" s="10"/>
      <c r="HZD150" s="10"/>
      <c r="HZE150" s="10"/>
      <c r="HZF150" s="10"/>
      <c r="HZG150" s="10"/>
      <c r="HZH150" s="10"/>
      <c r="HZI150" s="10"/>
      <c r="HZJ150" s="10"/>
      <c r="HZK150" s="10"/>
      <c r="HZL150" s="10"/>
      <c r="HZM150" s="10"/>
      <c r="HZN150" s="10"/>
      <c r="HZO150" s="10"/>
      <c r="HZP150" s="10"/>
      <c r="HZQ150" s="10"/>
      <c r="HZR150" s="10"/>
      <c r="HZS150" s="10"/>
      <c r="HZT150" s="10"/>
      <c r="HZU150" s="10"/>
      <c r="HZV150" s="10"/>
      <c r="HZW150" s="10"/>
      <c r="HZX150" s="10"/>
      <c r="HZY150" s="10"/>
      <c r="HZZ150" s="10"/>
      <c r="IAA150" s="10"/>
      <c r="IAB150" s="10"/>
      <c r="IAC150" s="10"/>
      <c r="IAD150" s="10"/>
      <c r="IAE150" s="10"/>
      <c r="IAF150" s="10"/>
      <c r="IAG150" s="10"/>
      <c r="IAH150" s="10"/>
      <c r="IAI150" s="10"/>
      <c r="IAJ150" s="10"/>
      <c r="IAK150" s="10"/>
      <c r="IAL150" s="10"/>
      <c r="IAM150" s="10"/>
      <c r="IAN150" s="10"/>
      <c r="IAO150" s="10"/>
      <c r="IAP150" s="10"/>
      <c r="IAQ150" s="10"/>
      <c r="IAR150" s="10"/>
      <c r="IAS150" s="10"/>
      <c r="IAT150" s="10"/>
      <c r="IAU150" s="10"/>
      <c r="IAV150" s="10"/>
      <c r="IAW150" s="10"/>
      <c r="IAX150" s="10"/>
      <c r="IAY150" s="10"/>
      <c r="IAZ150" s="10"/>
      <c r="IBA150" s="10"/>
      <c r="IBB150" s="10"/>
      <c r="IBC150" s="10"/>
      <c r="IBD150" s="10"/>
      <c r="IBE150" s="10"/>
      <c r="IBF150" s="10"/>
      <c r="IBG150" s="10"/>
      <c r="IBH150" s="10"/>
      <c r="IBI150" s="10"/>
      <c r="IBJ150" s="10"/>
      <c r="IBK150" s="10"/>
      <c r="IBL150" s="10"/>
      <c r="IBM150" s="10"/>
      <c r="IBN150" s="10"/>
      <c r="IBO150" s="10"/>
      <c r="IBP150" s="10"/>
      <c r="IBQ150" s="10"/>
      <c r="IBR150" s="10"/>
      <c r="IBS150" s="10"/>
      <c r="IBT150" s="10"/>
      <c r="IBU150" s="10"/>
      <c r="IBV150" s="10"/>
      <c r="IBW150" s="10"/>
      <c r="IBX150" s="10"/>
      <c r="IBY150" s="10"/>
      <c r="IBZ150" s="10"/>
      <c r="ICA150" s="10"/>
      <c r="ICB150" s="10"/>
      <c r="ICC150" s="10"/>
      <c r="ICD150" s="10"/>
      <c r="ICE150" s="10"/>
      <c r="ICF150" s="10"/>
      <c r="ICG150" s="10"/>
      <c r="ICH150" s="10"/>
      <c r="ICI150" s="10"/>
      <c r="ICJ150" s="10"/>
      <c r="ICK150" s="10"/>
      <c r="ICL150" s="10"/>
      <c r="ICM150" s="10"/>
      <c r="ICN150" s="10"/>
      <c r="ICO150" s="10"/>
      <c r="ICP150" s="10"/>
      <c r="ICQ150" s="10"/>
      <c r="ICR150" s="10"/>
      <c r="ICS150" s="10"/>
      <c r="ICT150" s="10"/>
      <c r="ICU150" s="10"/>
      <c r="ICV150" s="10"/>
      <c r="ICW150" s="10"/>
      <c r="ICX150" s="10"/>
      <c r="ICY150" s="10"/>
      <c r="ICZ150" s="10"/>
      <c r="IDA150" s="10"/>
      <c r="IDB150" s="10"/>
      <c r="IDC150" s="10"/>
      <c r="IDD150" s="10"/>
      <c r="IDE150" s="10"/>
      <c r="IDF150" s="10"/>
      <c r="IDG150" s="10"/>
      <c r="IDH150" s="10"/>
      <c r="IDI150" s="10"/>
      <c r="IDJ150" s="10"/>
      <c r="IDK150" s="10"/>
      <c r="IDL150" s="10"/>
      <c r="IDM150" s="10"/>
      <c r="IDN150" s="10"/>
      <c r="IDO150" s="10"/>
      <c r="IDP150" s="10"/>
      <c r="IDQ150" s="10"/>
      <c r="IDR150" s="10"/>
      <c r="IDS150" s="10"/>
      <c r="IDT150" s="10"/>
      <c r="IDU150" s="10"/>
      <c r="IDV150" s="10"/>
      <c r="IDW150" s="10"/>
      <c r="IDX150" s="10"/>
      <c r="IDY150" s="10"/>
      <c r="IDZ150" s="10"/>
      <c r="IEA150" s="10"/>
      <c r="IEB150" s="10"/>
      <c r="IEC150" s="10"/>
      <c r="IED150" s="10"/>
      <c r="IEE150" s="10"/>
      <c r="IEF150" s="10"/>
      <c r="IEG150" s="10"/>
      <c r="IEH150" s="10"/>
      <c r="IEI150" s="10"/>
      <c r="IEJ150" s="10"/>
      <c r="IEK150" s="10"/>
      <c r="IEL150" s="10"/>
      <c r="IEM150" s="10"/>
      <c r="IEN150" s="10"/>
      <c r="IEO150" s="10"/>
      <c r="IEP150" s="10"/>
      <c r="IEQ150" s="10"/>
      <c r="IER150" s="10"/>
      <c r="IES150" s="10"/>
      <c r="IET150" s="10"/>
      <c r="IEU150" s="10"/>
      <c r="IEV150" s="10"/>
      <c r="IEW150" s="10"/>
      <c r="IEX150" s="10"/>
      <c r="IEY150" s="10"/>
      <c r="IEZ150" s="10"/>
      <c r="IFA150" s="10"/>
      <c r="IFB150" s="10"/>
      <c r="IFC150" s="10"/>
      <c r="IFD150" s="10"/>
      <c r="IFE150" s="10"/>
      <c r="IFF150" s="10"/>
      <c r="IFG150" s="10"/>
      <c r="IFH150" s="10"/>
      <c r="IFI150" s="10"/>
      <c r="IFJ150" s="10"/>
      <c r="IFK150" s="10"/>
      <c r="IFL150" s="10"/>
      <c r="IFM150" s="10"/>
      <c r="IFN150" s="10"/>
      <c r="IFO150" s="10"/>
      <c r="IFP150" s="10"/>
      <c r="IFQ150" s="10"/>
      <c r="IFR150" s="10"/>
      <c r="IFS150" s="10"/>
      <c r="IFT150" s="10"/>
      <c r="IFU150" s="10"/>
      <c r="IFV150" s="10"/>
      <c r="IFW150" s="10"/>
      <c r="IFX150" s="10"/>
      <c r="IFY150" s="10"/>
      <c r="IFZ150" s="10"/>
      <c r="IGA150" s="10"/>
      <c r="IGB150" s="10"/>
      <c r="IGC150" s="10"/>
      <c r="IGD150" s="10"/>
      <c r="IGE150" s="10"/>
      <c r="IGF150" s="10"/>
      <c r="IGG150" s="10"/>
      <c r="IGH150" s="10"/>
      <c r="IGI150" s="10"/>
      <c r="IGJ150" s="10"/>
      <c r="IGK150" s="10"/>
      <c r="IGL150" s="10"/>
      <c r="IGM150" s="10"/>
      <c r="IGN150" s="10"/>
      <c r="IGO150" s="10"/>
      <c r="IGP150" s="10"/>
      <c r="IGQ150" s="10"/>
      <c r="IGR150" s="10"/>
      <c r="IGS150" s="10"/>
      <c r="IGT150" s="10"/>
      <c r="IGU150" s="10"/>
      <c r="IGV150" s="10"/>
      <c r="IGW150" s="10"/>
      <c r="IGX150" s="10"/>
      <c r="IGY150" s="10"/>
      <c r="IGZ150" s="10"/>
      <c r="IHA150" s="10"/>
      <c r="IHB150" s="10"/>
      <c r="IHC150" s="10"/>
      <c r="IHD150" s="10"/>
      <c r="IHE150" s="10"/>
      <c r="IHF150" s="10"/>
      <c r="IHG150" s="10"/>
      <c r="IHH150" s="10"/>
      <c r="IHI150" s="10"/>
      <c r="IHJ150" s="10"/>
      <c r="IHK150" s="10"/>
      <c r="IHL150" s="10"/>
      <c r="IHM150" s="10"/>
      <c r="IHN150" s="10"/>
      <c r="IHO150" s="10"/>
      <c r="IHP150" s="10"/>
      <c r="IHQ150" s="10"/>
      <c r="IHR150" s="10"/>
      <c r="IHS150" s="10"/>
      <c r="IHT150" s="10"/>
      <c r="IHU150" s="10"/>
      <c r="IHV150" s="10"/>
      <c r="IHW150" s="10"/>
      <c r="IHX150" s="10"/>
      <c r="IHY150" s="10"/>
      <c r="IHZ150" s="10"/>
      <c r="IIA150" s="10"/>
      <c r="IIB150" s="10"/>
      <c r="IIC150" s="10"/>
      <c r="IID150" s="10"/>
      <c r="IIE150" s="10"/>
      <c r="IIF150" s="10"/>
      <c r="IIG150" s="10"/>
      <c r="IIH150" s="10"/>
      <c r="III150" s="10"/>
      <c r="IIJ150" s="10"/>
      <c r="IIK150" s="10"/>
      <c r="IIL150" s="10"/>
      <c r="IIM150" s="10"/>
      <c r="IIN150" s="10"/>
      <c r="IIO150" s="10"/>
      <c r="IIP150" s="10"/>
      <c r="IIQ150" s="10"/>
      <c r="IIR150" s="10"/>
      <c r="IIS150" s="10"/>
      <c r="IIT150" s="10"/>
      <c r="IIU150" s="10"/>
      <c r="IIV150" s="10"/>
      <c r="IIW150" s="10"/>
      <c r="IIX150" s="10"/>
      <c r="IIY150" s="10"/>
      <c r="IIZ150" s="10"/>
      <c r="IJA150" s="10"/>
      <c r="IJB150" s="10"/>
      <c r="IJC150" s="10"/>
      <c r="IJD150" s="10"/>
      <c r="IJE150" s="10"/>
      <c r="IJF150" s="10"/>
      <c r="IJG150" s="10"/>
      <c r="IJH150" s="10"/>
      <c r="IJI150" s="10"/>
      <c r="IJJ150" s="10"/>
      <c r="IJK150" s="10"/>
      <c r="IJL150" s="10"/>
      <c r="IJM150" s="10"/>
      <c r="IJN150" s="10"/>
      <c r="IJO150" s="10"/>
      <c r="IJP150" s="10"/>
      <c r="IJQ150" s="10"/>
      <c r="IJR150" s="10"/>
      <c r="IJS150" s="10"/>
      <c r="IJT150" s="10"/>
      <c r="IJU150" s="10"/>
      <c r="IJV150" s="10"/>
      <c r="IJW150" s="10"/>
      <c r="IJX150" s="10"/>
      <c r="IJY150" s="10"/>
      <c r="IJZ150" s="10"/>
      <c r="IKA150" s="10"/>
      <c r="IKB150" s="10"/>
      <c r="IKC150" s="10"/>
      <c r="IKD150" s="10"/>
      <c r="IKE150" s="10"/>
      <c r="IKF150" s="10"/>
      <c r="IKG150" s="10"/>
      <c r="IKH150" s="10"/>
      <c r="IKI150" s="10"/>
      <c r="IKJ150" s="10"/>
      <c r="IKK150" s="10"/>
      <c r="IKL150" s="10"/>
      <c r="IKM150" s="10"/>
      <c r="IKN150" s="10"/>
      <c r="IKO150" s="10"/>
      <c r="IKP150" s="10"/>
      <c r="IKQ150" s="10"/>
      <c r="IKR150" s="10"/>
      <c r="IKS150" s="10"/>
      <c r="IKT150" s="10"/>
      <c r="IKU150" s="10"/>
      <c r="IKV150" s="10"/>
      <c r="IKW150" s="10"/>
      <c r="IKX150" s="10"/>
      <c r="IKY150" s="10"/>
      <c r="IKZ150" s="10"/>
      <c r="ILA150" s="10"/>
      <c r="ILB150" s="10"/>
      <c r="ILC150" s="10"/>
      <c r="ILD150" s="10"/>
      <c r="ILE150" s="10"/>
      <c r="ILF150" s="10"/>
      <c r="ILG150" s="10"/>
      <c r="ILH150" s="10"/>
      <c r="ILI150" s="10"/>
      <c r="ILJ150" s="10"/>
      <c r="ILK150" s="10"/>
      <c r="ILL150" s="10"/>
      <c r="ILM150" s="10"/>
      <c r="ILN150" s="10"/>
      <c r="ILO150" s="10"/>
      <c r="ILP150" s="10"/>
      <c r="ILQ150" s="10"/>
      <c r="ILR150" s="10"/>
      <c r="ILS150" s="10"/>
      <c r="ILT150" s="10"/>
      <c r="ILU150" s="10"/>
      <c r="ILV150" s="10"/>
      <c r="ILW150" s="10"/>
      <c r="ILX150" s="10"/>
      <c r="ILY150" s="10"/>
      <c r="ILZ150" s="10"/>
      <c r="IMA150" s="10"/>
      <c r="IMB150" s="10"/>
      <c r="IMC150" s="10"/>
      <c r="IMD150" s="10"/>
      <c r="IME150" s="10"/>
      <c r="IMF150" s="10"/>
      <c r="IMG150" s="10"/>
      <c r="IMH150" s="10"/>
      <c r="IMI150" s="10"/>
      <c r="IMJ150" s="10"/>
      <c r="IMK150" s="10"/>
      <c r="IML150" s="10"/>
      <c r="IMM150" s="10"/>
      <c r="IMN150" s="10"/>
      <c r="IMO150" s="10"/>
      <c r="IMP150" s="10"/>
      <c r="IMQ150" s="10"/>
      <c r="IMR150" s="10"/>
      <c r="IMS150" s="10"/>
      <c r="IMT150" s="10"/>
      <c r="IMU150" s="10"/>
      <c r="IMV150" s="10"/>
      <c r="IMW150" s="10"/>
      <c r="IMX150" s="10"/>
      <c r="IMY150" s="10"/>
      <c r="IMZ150" s="10"/>
      <c r="INA150" s="10"/>
      <c r="INB150" s="10"/>
      <c r="INC150" s="10"/>
      <c r="IND150" s="10"/>
      <c r="INE150" s="10"/>
      <c r="INF150" s="10"/>
      <c r="ING150" s="10"/>
      <c r="INH150" s="10"/>
      <c r="INI150" s="10"/>
      <c r="INJ150" s="10"/>
      <c r="INK150" s="10"/>
      <c r="INL150" s="10"/>
      <c r="INM150" s="10"/>
      <c r="INN150" s="10"/>
      <c r="INO150" s="10"/>
      <c r="INP150" s="10"/>
      <c r="INQ150" s="10"/>
      <c r="INR150" s="10"/>
      <c r="INS150" s="10"/>
      <c r="INT150" s="10"/>
      <c r="INU150" s="10"/>
      <c r="INV150" s="10"/>
      <c r="INW150" s="10"/>
      <c r="INX150" s="10"/>
      <c r="INY150" s="10"/>
      <c r="INZ150" s="10"/>
      <c r="IOA150" s="10"/>
      <c r="IOB150" s="10"/>
      <c r="IOC150" s="10"/>
      <c r="IOD150" s="10"/>
      <c r="IOE150" s="10"/>
      <c r="IOF150" s="10"/>
      <c r="IOG150" s="10"/>
      <c r="IOH150" s="10"/>
      <c r="IOI150" s="10"/>
      <c r="IOJ150" s="10"/>
      <c r="IOK150" s="10"/>
      <c r="IOL150" s="10"/>
      <c r="IOM150" s="10"/>
      <c r="ION150" s="10"/>
      <c r="IOO150" s="10"/>
      <c r="IOP150" s="10"/>
      <c r="IOQ150" s="10"/>
      <c r="IOR150" s="10"/>
      <c r="IOS150" s="10"/>
      <c r="IOT150" s="10"/>
      <c r="IOU150" s="10"/>
      <c r="IOV150" s="10"/>
      <c r="IOW150" s="10"/>
      <c r="IOX150" s="10"/>
      <c r="IOY150" s="10"/>
      <c r="IOZ150" s="10"/>
      <c r="IPA150" s="10"/>
      <c r="IPB150" s="10"/>
      <c r="IPC150" s="10"/>
      <c r="IPD150" s="10"/>
      <c r="IPE150" s="10"/>
      <c r="IPF150" s="10"/>
      <c r="IPG150" s="10"/>
      <c r="IPH150" s="10"/>
      <c r="IPI150" s="10"/>
      <c r="IPJ150" s="10"/>
      <c r="IPK150" s="10"/>
      <c r="IPL150" s="10"/>
      <c r="IPM150" s="10"/>
      <c r="IPN150" s="10"/>
      <c r="IPO150" s="10"/>
      <c r="IPP150" s="10"/>
      <c r="IPQ150" s="10"/>
      <c r="IPR150" s="10"/>
      <c r="IPS150" s="10"/>
      <c r="IPT150" s="10"/>
      <c r="IPU150" s="10"/>
      <c r="IPV150" s="10"/>
      <c r="IPW150" s="10"/>
      <c r="IPX150" s="10"/>
      <c r="IPY150" s="10"/>
      <c r="IPZ150" s="10"/>
      <c r="IQA150" s="10"/>
      <c r="IQB150" s="10"/>
      <c r="IQC150" s="10"/>
      <c r="IQD150" s="10"/>
      <c r="IQE150" s="10"/>
      <c r="IQF150" s="10"/>
      <c r="IQG150" s="10"/>
      <c r="IQH150" s="10"/>
      <c r="IQI150" s="10"/>
      <c r="IQJ150" s="10"/>
      <c r="IQK150" s="10"/>
      <c r="IQL150" s="10"/>
      <c r="IQM150" s="10"/>
      <c r="IQN150" s="10"/>
      <c r="IQO150" s="10"/>
      <c r="IQP150" s="10"/>
      <c r="IQQ150" s="10"/>
      <c r="IQR150" s="10"/>
      <c r="IQS150" s="10"/>
      <c r="IQT150" s="10"/>
      <c r="IQU150" s="10"/>
      <c r="IQV150" s="10"/>
      <c r="IQW150" s="10"/>
      <c r="IQX150" s="10"/>
      <c r="IQY150" s="10"/>
      <c r="IQZ150" s="10"/>
      <c r="IRA150" s="10"/>
      <c r="IRB150" s="10"/>
      <c r="IRC150" s="10"/>
      <c r="IRD150" s="10"/>
      <c r="IRE150" s="10"/>
      <c r="IRF150" s="10"/>
      <c r="IRG150" s="10"/>
      <c r="IRH150" s="10"/>
      <c r="IRI150" s="10"/>
      <c r="IRJ150" s="10"/>
      <c r="IRK150" s="10"/>
      <c r="IRL150" s="10"/>
      <c r="IRM150" s="10"/>
      <c r="IRN150" s="10"/>
      <c r="IRO150" s="10"/>
      <c r="IRP150" s="10"/>
      <c r="IRQ150" s="10"/>
      <c r="IRR150" s="10"/>
      <c r="IRS150" s="10"/>
      <c r="IRT150" s="10"/>
      <c r="IRU150" s="10"/>
      <c r="IRV150" s="10"/>
      <c r="IRW150" s="10"/>
      <c r="IRX150" s="10"/>
      <c r="IRY150" s="10"/>
      <c r="IRZ150" s="10"/>
      <c r="ISA150" s="10"/>
      <c r="ISB150" s="10"/>
      <c r="ISC150" s="10"/>
      <c r="ISD150" s="10"/>
      <c r="ISE150" s="10"/>
      <c r="ISF150" s="10"/>
      <c r="ISG150" s="10"/>
      <c r="ISH150" s="10"/>
      <c r="ISI150" s="10"/>
      <c r="ISJ150" s="10"/>
      <c r="ISK150" s="10"/>
      <c r="ISL150" s="10"/>
      <c r="ISM150" s="10"/>
      <c r="ISN150" s="10"/>
      <c r="ISO150" s="10"/>
      <c r="ISP150" s="10"/>
      <c r="ISQ150" s="10"/>
      <c r="ISR150" s="10"/>
      <c r="ISS150" s="10"/>
      <c r="IST150" s="10"/>
      <c r="ISU150" s="10"/>
      <c r="ISV150" s="10"/>
      <c r="ISW150" s="10"/>
      <c r="ISX150" s="10"/>
      <c r="ISY150" s="10"/>
      <c r="ISZ150" s="10"/>
      <c r="ITA150" s="10"/>
      <c r="ITB150" s="10"/>
      <c r="ITC150" s="10"/>
      <c r="ITD150" s="10"/>
      <c r="ITE150" s="10"/>
      <c r="ITF150" s="10"/>
      <c r="ITG150" s="10"/>
      <c r="ITH150" s="10"/>
      <c r="ITI150" s="10"/>
      <c r="ITJ150" s="10"/>
      <c r="ITK150" s="10"/>
      <c r="ITL150" s="10"/>
      <c r="ITM150" s="10"/>
      <c r="ITN150" s="10"/>
      <c r="ITO150" s="10"/>
      <c r="ITP150" s="10"/>
      <c r="ITQ150" s="10"/>
      <c r="ITR150" s="10"/>
      <c r="ITS150" s="10"/>
      <c r="ITT150" s="10"/>
      <c r="ITU150" s="10"/>
      <c r="ITV150" s="10"/>
      <c r="ITW150" s="10"/>
      <c r="ITX150" s="10"/>
      <c r="ITY150" s="10"/>
      <c r="ITZ150" s="10"/>
      <c r="IUA150" s="10"/>
      <c r="IUB150" s="10"/>
      <c r="IUC150" s="10"/>
      <c r="IUD150" s="10"/>
      <c r="IUE150" s="10"/>
      <c r="IUF150" s="10"/>
      <c r="IUG150" s="10"/>
      <c r="IUH150" s="10"/>
      <c r="IUI150" s="10"/>
      <c r="IUJ150" s="10"/>
      <c r="IUK150" s="10"/>
      <c r="IUL150" s="10"/>
      <c r="IUM150" s="10"/>
      <c r="IUN150" s="10"/>
      <c r="IUO150" s="10"/>
      <c r="IUP150" s="10"/>
      <c r="IUQ150" s="10"/>
      <c r="IUR150" s="10"/>
      <c r="IUS150" s="10"/>
      <c r="IUT150" s="10"/>
      <c r="IUU150" s="10"/>
      <c r="IUV150" s="10"/>
      <c r="IUW150" s="10"/>
      <c r="IUX150" s="10"/>
      <c r="IUY150" s="10"/>
      <c r="IUZ150" s="10"/>
      <c r="IVA150" s="10"/>
      <c r="IVB150" s="10"/>
      <c r="IVC150" s="10"/>
      <c r="IVD150" s="10"/>
      <c r="IVE150" s="10"/>
      <c r="IVF150" s="10"/>
      <c r="IVG150" s="10"/>
      <c r="IVH150" s="10"/>
      <c r="IVI150" s="10"/>
      <c r="IVJ150" s="10"/>
      <c r="IVK150" s="10"/>
      <c r="IVL150" s="10"/>
      <c r="IVM150" s="10"/>
      <c r="IVN150" s="10"/>
      <c r="IVO150" s="10"/>
      <c r="IVP150" s="10"/>
      <c r="IVQ150" s="10"/>
      <c r="IVR150" s="10"/>
      <c r="IVS150" s="10"/>
      <c r="IVT150" s="10"/>
      <c r="IVU150" s="10"/>
      <c r="IVV150" s="10"/>
      <c r="IVW150" s="10"/>
      <c r="IVX150" s="10"/>
      <c r="IVY150" s="10"/>
      <c r="IVZ150" s="10"/>
      <c r="IWA150" s="10"/>
      <c r="IWB150" s="10"/>
      <c r="IWC150" s="10"/>
      <c r="IWD150" s="10"/>
      <c r="IWE150" s="10"/>
      <c r="IWF150" s="10"/>
      <c r="IWG150" s="10"/>
      <c r="IWH150" s="10"/>
      <c r="IWI150" s="10"/>
      <c r="IWJ150" s="10"/>
      <c r="IWK150" s="10"/>
      <c r="IWL150" s="10"/>
      <c r="IWM150" s="10"/>
      <c r="IWN150" s="10"/>
      <c r="IWO150" s="10"/>
      <c r="IWP150" s="10"/>
      <c r="IWQ150" s="10"/>
      <c r="IWR150" s="10"/>
      <c r="IWS150" s="10"/>
      <c r="IWT150" s="10"/>
      <c r="IWU150" s="10"/>
      <c r="IWV150" s="10"/>
      <c r="IWW150" s="10"/>
      <c r="IWX150" s="10"/>
      <c r="IWY150" s="10"/>
      <c r="IWZ150" s="10"/>
      <c r="IXA150" s="10"/>
      <c r="IXB150" s="10"/>
      <c r="IXC150" s="10"/>
      <c r="IXD150" s="10"/>
      <c r="IXE150" s="10"/>
      <c r="IXF150" s="10"/>
      <c r="IXG150" s="10"/>
      <c r="IXH150" s="10"/>
      <c r="IXI150" s="10"/>
      <c r="IXJ150" s="10"/>
      <c r="IXK150" s="10"/>
      <c r="IXL150" s="10"/>
      <c r="IXM150" s="10"/>
      <c r="IXN150" s="10"/>
      <c r="IXO150" s="10"/>
      <c r="IXP150" s="10"/>
      <c r="IXQ150" s="10"/>
      <c r="IXR150" s="10"/>
      <c r="IXS150" s="10"/>
      <c r="IXT150" s="10"/>
      <c r="IXU150" s="10"/>
      <c r="IXV150" s="10"/>
      <c r="IXW150" s="10"/>
      <c r="IXX150" s="10"/>
      <c r="IXY150" s="10"/>
      <c r="IXZ150" s="10"/>
      <c r="IYA150" s="10"/>
      <c r="IYB150" s="10"/>
      <c r="IYC150" s="10"/>
      <c r="IYD150" s="10"/>
      <c r="IYE150" s="10"/>
      <c r="IYF150" s="10"/>
      <c r="IYG150" s="10"/>
      <c r="IYH150" s="10"/>
      <c r="IYI150" s="10"/>
      <c r="IYJ150" s="10"/>
      <c r="IYK150" s="10"/>
      <c r="IYL150" s="10"/>
      <c r="IYM150" s="10"/>
      <c r="IYN150" s="10"/>
      <c r="IYO150" s="10"/>
      <c r="IYP150" s="10"/>
      <c r="IYQ150" s="10"/>
      <c r="IYR150" s="10"/>
      <c r="IYS150" s="10"/>
      <c r="IYT150" s="10"/>
      <c r="IYU150" s="10"/>
      <c r="IYV150" s="10"/>
      <c r="IYW150" s="10"/>
      <c r="IYX150" s="10"/>
      <c r="IYY150" s="10"/>
      <c r="IYZ150" s="10"/>
      <c r="IZA150" s="10"/>
      <c r="IZB150" s="10"/>
      <c r="IZC150" s="10"/>
      <c r="IZD150" s="10"/>
      <c r="IZE150" s="10"/>
      <c r="IZF150" s="10"/>
      <c r="IZG150" s="10"/>
      <c r="IZH150" s="10"/>
      <c r="IZI150" s="10"/>
      <c r="IZJ150" s="10"/>
      <c r="IZK150" s="10"/>
      <c r="IZL150" s="10"/>
      <c r="IZM150" s="10"/>
      <c r="IZN150" s="10"/>
      <c r="IZO150" s="10"/>
      <c r="IZP150" s="10"/>
      <c r="IZQ150" s="10"/>
      <c r="IZR150" s="10"/>
      <c r="IZS150" s="10"/>
      <c r="IZT150" s="10"/>
      <c r="IZU150" s="10"/>
      <c r="IZV150" s="10"/>
      <c r="IZW150" s="10"/>
      <c r="IZX150" s="10"/>
      <c r="IZY150" s="10"/>
      <c r="IZZ150" s="10"/>
      <c r="JAA150" s="10"/>
      <c r="JAB150" s="10"/>
      <c r="JAC150" s="10"/>
      <c r="JAD150" s="10"/>
      <c r="JAE150" s="10"/>
      <c r="JAF150" s="10"/>
      <c r="JAG150" s="10"/>
      <c r="JAH150" s="10"/>
      <c r="JAI150" s="10"/>
      <c r="JAJ150" s="10"/>
      <c r="JAK150" s="10"/>
      <c r="JAL150" s="10"/>
      <c r="JAM150" s="10"/>
      <c r="JAN150" s="10"/>
      <c r="JAO150" s="10"/>
      <c r="JAP150" s="10"/>
      <c r="JAQ150" s="10"/>
      <c r="JAR150" s="10"/>
      <c r="JAS150" s="10"/>
      <c r="JAT150" s="10"/>
      <c r="JAU150" s="10"/>
      <c r="JAV150" s="10"/>
      <c r="JAW150" s="10"/>
      <c r="JAX150" s="10"/>
      <c r="JAY150" s="10"/>
      <c r="JAZ150" s="10"/>
      <c r="JBA150" s="10"/>
      <c r="JBB150" s="10"/>
      <c r="JBC150" s="10"/>
      <c r="JBD150" s="10"/>
      <c r="JBE150" s="10"/>
      <c r="JBF150" s="10"/>
      <c r="JBG150" s="10"/>
      <c r="JBH150" s="10"/>
      <c r="JBI150" s="10"/>
      <c r="JBJ150" s="10"/>
      <c r="JBK150" s="10"/>
      <c r="JBL150" s="10"/>
      <c r="JBM150" s="10"/>
      <c r="JBN150" s="10"/>
      <c r="JBO150" s="10"/>
      <c r="JBP150" s="10"/>
      <c r="JBQ150" s="10"/>
      <c r="JBR150" s="10"/>
      <c r="JBS150" s="10"/>
      <c r="JBT150" s="10"/>
      <c r="JBU150" s="10"/>
      <c r="JBV150" s="10"/>
      <c r="JBW150" s="10"/>
      <c r="JBX150" s="10"/>
      <c r="JBY150" s="10"/>
      <c r="JBZ150" s="10"/>
      <c r="JCA150" s="10"/>
      <c r="JCB150" s="10"/>
      <c r="JCC150" s="10"/>
      <c r="JCD150" s="10"/>
      <c r="JCE150" s="10"/>
      <c r="JCF150" s="10"/>
      <c r="JCG150" s="10"/>
      <c r="JCH150" s="10"/>
      <c r="JCI150" s="10"/>
      <c r="JCJ150" s="10"/>
      <c r="JCK150" s="10"/>
      <c r="JCL150" s="10"/>
      <c r="JCM150" s="10"/>
      <c r="JCN150" s="10"/>
      <c r="JCO150" s="10"/>
      <c r="JCP150" s="10"/>
      <c r="JCQ150" s="10"/>
      <c r="JCR150" s="10"/>
      <c r="JCS150" s="10"/>
      <c r="JCT150" s="10"/>
      <c r="JCU150" s="10"/>
      <c r="JCV150" s="10"/>
      <c r="JCW150" s="10"/>
      <c r="JCX150" s="10"/>
      <c r="JCY150" s="10"/>
      <c r="JCZ150" s="10"/>
      <c r="JDA150" s="10"/>
      <c r="JDB150" s="10"/>
      <c r="JDC150" s="10"/>
      <c r="JDD150" s="10"/>
      <c r="JDE150" s="10"/>
      <c r="JDF150" s="10"/>
      <c r="JDG150" s="10"/>
      <c r="JDH150" s="10"/>
      <c r="JDI150" s="10"/>
      <c r="JDJ150" s="10"/>
      <c r="JDK150" s="10"/>
      <c r="JDL150" s="10"/>
      <c r="JDM150" s="10"/>
      <c r="JDN150" s="10"/>
      <c r="JDO150" s="10"/>
      <c r="JDP150" s="10"/>
      <c r="JDQ150" s="10"/>
      <c r="JDR150" s="10"/>
      <c r="JDS150" s="10"/>
      <c r="JDT150" s="10"/>
      <c r="JDU150" s="10"/>
      <c r="JDV150" s="10"/>
      <c r="JDW150" s="10"/>
      <c r="JDX150" s="10"/>
      <c r="JDY150" s="10"/>
      <c r="JDZ150" s="10"/>
      <c r="JEA150" s="10"/>
      <c r="JEB150" s="10"/>
      <c r="JEC150" s="10"/>
      <c r="JED150" s="10"/>
      <c r="JEE150" s="10"/>
      <c r="JEF150" s="10"/>
      <c r="JEG150" s="10"/>
      <c r="JEH150" s="10"/>
      <c r="JEI150" s="10"/>
      <c r="JEJ150" s="10"/>
      <c r="JEK150" s="10"/>
      <c r="JEL150" s="10"/>
      <c r="JEM150" s="10"/>
      <c r="JEN150" s="10"/>
      <c r="JEO150" s="10"/>
      <c r="JEP150" s="10"/>
      <c r="JEQ150" s="10"/>
      <c r="JER150" s="10"/>
      <c r="JES150" s="10"/>
      <c r="JET150" s="10"/>
      <c r="JEU150" s="10"/>
      <c r="JEV150" s="10"/>
      <c r="JEW150" s="10"/>
      <c r="JEX150" s="10"/>
      <c r="JEY150" s="10"/>
      <c r="JEZ150" s="10"/>
      <c r="JFA150" s="10"/>
      <c r="JFB150" s="10"/>
      <c r="JFC150" s="10"/>
      <c r="JFD150" s="10"/>
      <c r="JFE150" s="10"/>
      <c r="JFF150" s="10"/>
      <c r="JFG150" s="10"/>
      <c r="JFH150" s="10"/>
      <c r="JFI150" s="10"/>
      <c r="JFJ150" s="10"/>
      <c r="JFK150" s="10"/>
      <c r="JFL150" s="10"/>
      <c r="JFM150" s="10"/>
      <c r="JFN150" s="10"/>
      <c r="JFO150" s="10"/>
      <c r="JFP150" s="10"/>
      <c r="JFQ150" s="10"/>
      <c r="JFR150" s="10"/>
      <c r="JFS150" s="10"/>
      <c r="JFT150" s="10"/>
      <c r="JFU150" s="10"/>
      <c r="JFV150" s="10"/>
      <c r="JFW150" s="10"/>
      <c r="JFX150" s="10"/>
      <c r="JFY150" s="10"/>
      <c r="JFZ150" s="10"/>
      <c r="JGA150" s="10"/>
      <c r="JGB150" s="10"/>
      <c r="JGC150" s="10"/>
      <c r="JGD150" s="10"/>
      <c r="JGE150" s="10"/>
      <c r="JGF150" s="10"/>
      <c r="JGG150" s="10"/>
      <c r="JGH150" s="10"/>
      <c r="JGI150" s="10"/>
      <c r="JGJ150" s="10"/>
      <c r="JGK150" s="10"/>
      <c r="JGL150" s="10"/>
      <c r="JGM150" s="10"/>
      <c r="JGN150" s="10"/>
      <c r="JGO150" s="10"/>
      <c r="JGP150" s="10"/>
      <c r="JGQ150" s="10"/>
      <c r="JGR150" s="10"/>
      <c r="JGS150" s="10"/>
      <c r="JGT150" s="10"/>
      <c r="JGU150" s="10"/>
      <c r="JGV150" s="10"/>
      <c r="JGW150" s="10"/>
      <c r="JGX150" s="10"/>
      <c r="JGY150" s="10"/>
      <c r="JGZ150" s="10"/>
      <c r="JHA150" s="10"/>
      <c r="JHB150" s="10"/>
      <c r="JHC150" s="10"/>
      <c r="JHD150" s="10"/>
      <c r="JHE150" s="10"/>
      <c r="JHF150" s="10"/>
      <c r="JHG150" s="10"/>
      <c r="JHH150" s="10"/>
      <c r="JHI150" s="10"/>
      <c r="JHJ150" s="10"/>
      <c r="JHK150" s="10"/>
      <c r="JHL150" s="10"/>
      <c r="JHM150" s="10"/>
      <c r="JHN150" s="10"/>
      <c r="JHO150" s="10"/>
      <c r="JHP150" s="10"/>
      <c r="JHQ150" s="10"/>
      <c r="JHR150" s="10"/>
      <c r="JHS150" s="10"/>
      <c r="JHT150" s="10"/>
      <c r="JHU150" s="10"/>
      <c r="JHV150" s="10"/>
      <c r="JHW150" s="10"/>
      <c r="JHX150" s="10"/>
      <c r="JHY150" s="10"/>
      <c r="JHZ150" s="10"/>
      <c r="JIA150" s="10"/>
      <c r="JIB150" s="10"/>
      <c r="JIC150" s="10"/>
      <c r="JID150" s="10"/>
      <c r="JIE150" s="10"/>
      <c r="JIF150" s="10"/>
      <c r="JIG150" s="10"/>
      <c r="JIH150" s="10"/>
      <c r="JII150" s="10"/>
      <c r="JIJ150" s="10"/>
      <c r="JIK150" s="10"/>
      <c r="JIL150" s="10"/>
      <c r="JIM150" s="10"/>
      <c r="JIN150" s="10"/>
      <c r="JIO150" s="10"/>
      <c r="JIP150" s="10"/>
      <c r="JIQ150" s="10"/>
      <c r="JIR150" s="10"/>
      <c r="JIS150" s="10"/>
      <c r="JIT150" s="10"/>
      <c r="JIU150" s="10"/>
      <c r="JIV150" s="10"/>
      <c r="JIW150" s="10"/>
      <c r="JIX150" s="10"/>
      <c r="JIY150" s="10"/>
      <c r="JIZ150" s="10"/>
      <c r="JJA150" s="10"/>
      <c r="JJB150" s="10"/>
      <c r="JJC150" s="10"/>
      <c r="JJD150" s="10"/>
      <c r="JJE150" s="10"/>
      <c r="JJF150" s="10"/>
      <c r="JJG150" s="10"/>
      <c r="JJH150" s="10"/>
      <c r="JJI150" s="10"/>
      <c r="JJJ150" s="10"/>
      <c r="JJK150" s="10"/>
      <c r="JJL150" s="10"/>
      <c r="JJM150" s="10"/>
      <c r="JJN150" s="10"/>
      <c r="JJO150" s="10"/>
      <c r="JJP150" s="10"/>
      <c r="JJQ150" s="10"/>
      <c r="JJR150" s="10"/>
      <c r="JJS150" s="10"/>
      <c r="JJT150" s="10"/>
      <c r="JJU150" s="10"/>
      <c r="JJV150" s="10"/>
      <c r="JJW150" s="10"/>
      <c r="JJX150" s="10"/>
      <c r="JJY150" s="10"/>
      <c r="JJZ150" s="10"/>
      <c r="JKA150" s="10"/>
      <c r="JKB150" s="10"/>
      <c r="JKC150" s="10"/>
      <c r="JKD150" s="10"/>
      <c r="JKE150" s="10"/>
      <c r="JKF150" s="10"/>
      <c r="JKG150" s="10"/>
      <c r="JKH150" s="10"/>
      <c r="JKI150" s="10"/>
      <c r="JKJ150" s="10"/>
      <c r="JKK150" s="10"/>
      <c r="JKL150" s="10"/>
      <c r="JKM150" s="10"/>
      <c r="JKN150" s="10"/>
      <c r="JKO150" s="10"/>
      <c r="JKP150" s="10"/>
      <c r="JKQ150" s="10"/>
      <c r="JKR150" s="10"/>
      <c r="JKS150" s="10"/>
      <c r="JKT150" s="10"/>
      <c r="JKU150" s="10"/>
      <c r="JKV150" s="10"/>
      <c r="JKW150" s="10"/>
      <c r="JKX150" s="10"/>
      <c r="JKY150" s="10"/>
      <c r="JKZ150" s="10"/>
      <c r="JLA150" s="10"/>
      <c r="JLB150" s="10"/>
      <c r="JLC150" s="10"/>
      <c r="JLD150" s="10"/>
      <c r="JLE150" s="10"/>
      <c r="JLF150" s="10"/>
      <c r="JLG150" s="10"/>
      <c r="JLH150" s="10"/>
      <c r="JLI150" s="10"/>
      <c r="JLJ150" s="10"/>
      <c r="JLK150" s="10"/>
      <c r="JLL150" s="10"/>
      <c r="JLM150" s="10"/>
      <c r="JLN150" s="10"/>
      <c r="JLO150" s="10"/>
      <c r="JLP150" s="10"/>
      <c r="JLQ150" s="10"/>
      <c r="JLR150" s="10"/>
      <c r="JLS150" s="10"/>
      <c r="JLT150" s="10"/>
      <c r="JLU150" s="10"/>
      <c r="JLV150" s="10"/>
      <c r="JLW150" s="10"/>
      <c r="JLX150" s="10"/>
      <c r="JLY150" s="10"/>
      <c r="JLZ150" s="10"/>
      <c r="JMA150" s="10"/>
      <c r="JMB150" s="10"/>
      <c r="JMC150" s="10"/>
      <c r="JMD150" s="10"/>
      <c r="JME150" s="10"/>
      <c r="JMF150" s="10"/>
      <c r="JMG150" s="10"/>
      <c r="JMH150" s="10"/>
      <c r="JMI150" s="10"/>
      <c r="JMJ150" s="10"/>
      <c r="JMK150" s="10"/>
      <c r="JML150" s="10"/>
      <c r="JMM150" s="10"/>
      <c r="JMN150" s="10"/>
      <c r="JMO150" s="10"/>
      <c r="JMP150" s="10"/>
      <c r="JMQ150" s="10"/>
      <c r="JMR150" s="10"/>
      <c r="JMS150" s="10"/>
      <c r="JMT150" s="10"/>
      <c r="JMU150" s="10"/>
      <c r="JMV150" s="10"/>
      <c r="JMW150" s="10"/>
      <c r="JMX150" s="10"/>
      <c r="JMY150" s="10"/>
      <c r="JMZ150" s="10"/>
      <c r="JNA150" s="10"/>
      <c r="JNB150" s="10"/>
      <c r="JNC150" s="10"/>
      <c r="JND150" s="10"/>
      <c r="JNE150" s="10"/>
      <c r="JNF150" s="10"/>
      <c r="JNG150" s="10"/>
      <c r="JNH150" s="10"/>
      <c r="JNI150" s="10"/>
      <c r="JNJ150" s="10"/>
      <c r="JNK150" s="10"/>
      <c r="JNL150" s="10"/>
      <c r="JNM150" s="10"/>
      <c r="JNN150" s="10"/>
      <c r="JNO150" s="10"/>
      <c r="JNP150" s="10"/>
      <c r="JNQ150" s="10"/>
      <c r="JNR150" s="10"/>
      <c r="JNS150" s="10"/>
      <c r="JNT150" s="10"/>
      <c r="JNU150" s="10"/>
      <c r="JNV150" s="10"/>
      <c r="JNW150" s="10"/>
      <c r="JNX150" s="10"/>
      <c r="JNY150" s="10"/>
      <c r="JNZ150" s="10"/>
      <c r="JOA150" s="10"/>
      <c r="JOB150" s="10"/>
      <c r="JOC150" s="10"/>
      <c r="JOD150" s="10"/>
      <c r="JOE150" s="10"/>
      <c r="JOF150" s="10"/>
      <c r="JOG150" s="10"/>
      <c r="JOH150" s="10"/>
      <c r="JOI150" s="10"/>
      <c r="JOJ150" s="10"/>
      <c r="JOK150" s="10"/>
      <c r="JOL150" s="10"/>
      <c r="JOM150" s="10"/>
      <c r="JON150" s="10"/>
      <c r="JOO150" s="10"/>
      <c r="JOP150" s="10"/>
      <c r="JOQ150" s="10"/>
      <c r="JOR150" s="10"/>
      <c r="JOS150" s="10"/>
      <c r="JOT150" s="10"/>
      <c r="JOU150" s="10"/>
      <c r="JOV150" s="10"/>
      <c r="JOW150" s="10"/>
      <c r="JOX150" s="10"/>
      <c r="JOY150" s="10"/>
      <c r="JOZ150" s="10"/>
      <c r="JPA150" s="10"/>
      <c r="JPB150" s="10"/>
      <c r="JPC150" s="10"/>
      <c r="JPD150" s="10"/>
      <c r="JPE150" s="10"/>
      <c r="JPF150" s="10"/>
      <c r="JPG150" s="10"/>
      <c r="JPH150" s="10"/>
      <c r="JPI150" s="10"/>
      <c r="JPJ150" s="10"/>
      <c r="JPK150" s="10"/>
      <c r="JPL150" s="10"/>
      <c r="JPM150" s="10"/>
      <c r="JPN150" s="10"/>
      <c r="JPO150" s="10"/>
      <c r="JPP150" s="10"/>
      <c r="JPQ150" s="10"/>
      <c r="JPR150" s="10"/>
      <c r="JPS150" s="10"/>
      <c r="JPT150" s="10"/>
      <c r="JPU150" s="10"/>
      <c r="JPV150" s="10"/>
      <c r="JPW150" s="10"/>
      <c r="JPX150" s="10"/>
      <c r="JPY150" s="10"/>
      <c r="JPZ150" s="10"/>
      <c r="JQA150" s="10"/>
      <c r="JQB150" s="10"/>
      <c r="JQC150" s="10"/>
      <c r="JQD150" s="10"/>
      <c r="JQE150" s="10"/>
      <c r="JQF150" s="10"/>
      <c r="JQG150" s="10"/>
      <c r="JQH150" s="10"/>
      <c r="JQI150" s="10"/>
      <c r="JQJ150" s="10"/>
      <c r="JQK150" s="10"/>
      <c r="JQL150" s="10"/>
      <c r="JQM150" s="10"/>
      <c r="JQN150" s="10"/>
      <c r="JQO150" s="10"/>
      <c r="JQP150" s="10"/>
      <c r="JQQ150" s="10"/>
      <c r="JQR150" s="10"/>
      <c r="JQS150" s="10"/>
      <c r="JQT150" s="10"/>
      <c r="JQU150" s="10"/>
      <c r="JQV150" s="10"/>
      <c r="JQW150" s="10"/>
      <c r="JQX150" s="10"/>
      <c r="JQY150" s="10"/>
      <c r="JQZ150" s="10"/>
      <c r="JRA150" s="10"/>
      <c r="JRB150" s="10"/>
      <c r="JRC150" s="10"/>
      <c r="JRD150" s="10"/>
      <c r="JRE150" s="10"/>
      <c r="JRF150" s="10"/>
      <c r="JRG150" s="10"/>
      <c r="JRH150" s="10"/>
      <c r="JRI150" s="10"/>
      <c r="JRJ150" s="10"/>
      <c r="JRK150" s="10"/>
      <c r="JRL150" s="10"/>
      <c r="JRM150" s="10"/>
      <c r="JRN150" s="10"/>
      <c r="JRO150" s="10"/>
      <c r="JRP150" s="10"/>
      <c r="JRQ150" s="10"/>
      <c r="JRR150" s="10"/>
      <c r="JRS150" s="10"/>
      <c r="JRT150" s="10"/>
      <c r="JRU150" s="10"/>
      <c r="JRV150" s="10"/>
      <c r="JRW150" s="10"/>
      <c r="JRX150" s="10"/>
      <c r="JRY150" s="10"/>
      <c r="JRZ150" s="10"/>
      <c r="JSA150" s="10"/>
      <c r="JSB150" s="10"/>
      <c r="JSC150" s="10"/>
      <c r="JSD150" s="10"/>
      <c r="JSE150" s="10"/>
      <c r="JSF150" s="10"/>
      <c r="JSG150" s="10"/>
      <c r="JSH150" s="10"/>
      <c r="JSI150" s="10"/>
      <c r="JSJ150" s="10"/>
      <c r="JSK150" s="10"/>
      <c r="JSL150" s="10"/>
      <c r="JSM150" s="10"/>
      <c r="JSN150" s="10"/>
      <c r="JSO150" s="10"/>
      <c r="JSP150" s="10"/>
      <c r="JSQ150" s="10"/>
      <c r="JSR150" s="10"/>
      <c r="JSS150" s="10"/>
      <c r="JST150" s="10"/>
      <c r="JSU150" s="10"/>
      <c r="JSV150" s="10"/>
      <c r="JSW150" s="10"/>
      <c r="JSX150" s="10"/>
      <c r="JSY150" s="10"/>
      <c r="JSZ150" s="10"/>
      <c r="JTA150" s="10"/>
      <c r="JTB150" s="10"/>
      <c r="JTC150" s="10"/>
      <c r="JTD150" s="10"/>
      <c r="JTE150" s="10"/>
      <c r="JTF150" s="10"/>
      <c r="JTG150" s="10"/>
      <c r="JTH150" s="10"/>
      <c r="JTI150" s="10"/>
      <c r="JTJ150" s="10"/>
      <c r="JTK150" s="10"/>
      <c r="JTL150" s="10"/>
      <c r="JTM150" s="10"/>
      <c r="JTN150" s="10"/>
      <c r="JTO150" s="10"/>
      <c r="JTP150" s="10"/>
      <c r="JTQ150" s="10"/>
      <c r="JTR150" s="10"/>
      <c r="JTS150" s="10"/>
      <c r="JTT150" s="10"/>
      <c r="JTU150" s="10"/>
      <c r="JTV150" s="10"/>
      <c r="JTW150" s="10"/>
      <c r="JTX150" s="10"/>
      <c r="JTY150" s="10"/>
      <c r="JTZ150" s="10"/>
      <c r="JUA150" s="10"/>
      <c r="JUB150" s="10"/>
      <c r="JUC150" s="10"/>
      <c r="JUD150" s="10"/>
      <c r="JUE150" s="10"/>
      <c r="JUF150" s="10"/>
      <c r="JUG150" s="10"/>
      <c r="JUH150" s="10"/>
      <c r="JUI150" s="10"/>
      <c r="JUJ150" s="10"/>
      <c r="JUK150" s="10"/>
      <c r="JUL150" s="10"/>
      <c r="JUM150" s="10"/>
      <c r="JUN150" s="10"/>
      <c r="JUO150" s="10"/>
      <c r="JUP150" s="10"/>
      <c r="JUQ150" s="10"/>
      <c r="JUR150" s="10"/>
      <c r="JUS150" s="10"/>
      <c r="JUT150" s="10"/>
      <c r="JUU150" s="10"/>
      <c r="JUV150" s="10"/>
      <c r="JUW150" s="10"/>
      <c r="JUX150" s="10"/>
      <c r="JUY150" s="10"/>
      <c r="JUZ150" s="10"/>
      <c r="JVA150" s="10"/>
      <c r="JVB150" s="10"/>
      <c r="JVC150" s="10"/>
      <c r="JVD150" s="10"/>
      <c r="JVE150" s="10"/>
      <c r="JVF150" s="10"/>
      <c r="JVG150" s="10"/>
      <c r="JVH150" s="10"/>
      <c r="JVI150" s="10"/>
      <c r="JVJ150" s="10"/>
      <c r="JVK150" s="10"/>
      <c r="JVL150" s="10"/>
      <c r="JVM150" s="10"/>
      <c r="JVN150" s="10"/>
      <c r="JVO150" s="10"/>
      <c r="JVP150" s="10"/>
      <c r="JVQ150" s="10"/>
      <c r="JVR150" s="10"/>
      <c r="JVS150" s="10"/>
      <c r="JVT150" s="10"/>
      <c r="JVU150" s="10"/>
      <c r="JVV150" s="10"/>
      <c r="JVW150" s="10"/>
      <c r="JVX150" s="10"/>
      <c r="JVY150" s="10"/>
      <c r="JVZ150" s="10"/>
      <c r="JWA150" s="10"/>
      <c r="JWB150" s="10"/>
      <c r="JWC150" s="10"/>
      <c r="JWD150" s="10"/>
      <c r="JWE150" s="10"/>
      <c r="JWF150" s="10"/>
      <c r="JWG150" s="10"/>
      <c r="JWH150" s="10"/>
      <c r="JWI150" s="10"/>
      <c r="JWJ150" s="10"/>
      <c r="JWK150" s="10"/>
      <c r="JWL150" s="10"/>
      <c r="JWM150" s="10"/>
      <c r="JWN150" s="10"/>
      <c r="JWO150" s="10"/>
      <c r="JWP150" s="10"/>
      <c r="JWQ150" s="10"/>
      <c r="JWR150" s="10"/>
      <c r="JWS150" s="10"/>
      <c r="JWT150" s="10"/>
      <c r="JWU150" s="10"/>
      <c r="JWV150" s="10"/>
      <c r="JWW150" s="10"/>
      <c r="JWX150" s="10"/>
      <c r="JWY150" s="10"/>
      <c r="JWZ150" s="10"/>
      <c r="JXA150" s="10"/>
      <c r="JXB150" s="10"/>
      <c r="JXC150" s="10"/>
      <c r="JXD150" s="10"/>
      <c r="JXE150" s="10"/>
      <c r="JXF150" s="10"/>
      <c r="JXG150" s="10"/>
      <c r="JXH150" s="10"/>
      <c r="JXI150" s="10"/>
      <c r="JXJ150" s="10"/>
      <c r="JXK150" s="10"/>
      <c r="JXL150" s="10"/>
      <c r="JXM150" s="10"/>
      <c r="JXN150" s="10"/>
      <c r="JXO150" s="10"/>
      <c r="JXP150" s="10"/>
      <c r="JXQ150" s="10"/>
      <c r="JXR150" s="10"/>
      <c r="JXS150" s="10"/>
      <c r="JXT150" s="10"/>
      <c r="JXU150" s="10"/>
      <c r="JXV150" s="10"/>
      <c r="JXW150" s="10"/>
      <c r="JXX150" s="10"/>
      <c r="JXY150" s="10"/>
      <c r="JXZ150" s="10"/>
      <c r="JYA150" s="10"/>
      <c r="JYB150" s="10"/>
      <c r="JYC150" s="10"/>
      <c r="JYD150" s="10"/>
      <c r="JYE150" s="10"/>
      <c r="JYF150" s="10"/>
      <c r="JYG150" s="10"/>
      <c r="JYH150" s="10"/>
      <c r="JYI150" s="10"/>
      <c r="JYJ150" s="10"/>
      <c r="JYK150" s="10"/>
      <c r="JYL150" s="10"/>
      <c r="JYM150" s="10"/>
      <c r="JYN150" s="10"/>
      <c r="JYO150" s="10"/>
      <c r="JYP150" s="10"/>
      <c r="JYQ150" s="10"/>
      <c r="JYR150" s="10"/>
      <c r="JYS150" s="10"/>
      <c r="JYT150" s="10"/>
      <c r="JYU150" s="10"/>
      <c r="JYV150" s="10"/>
      <c r="JYW150" s="10"/>
      <c r="JYX150" s="10"/>
      <c r="JYY150" s="10"/>
      <c r="JYZ150" s="10"/>
      <c r="JZA150" s="10"/>
      <c r="JZB150" s="10"/>
      <c r="JZC150" s="10"/>
      <c r="JZD150" s="10"/>
      <c r="JZE150" s="10"/>
      <c r="JZF150" s="10"/>
      <c r="JZG150" s="10"/>
      <c r="JZH150" s="10"/>
      <c r="JZI150" s="10"/>
      <c r="JZJ150" s="10"/>
      <c r="JZK150" s="10"/>
      <c r="JZL150" s="10"/>
      <c r="JZM150" s="10"/>
      <c r="JZN150" s="10"/>
      <c r="JZO150" s="10"/>
      <c r="JZP150" s="10"/>
      <c r="JZQ150" s="10"/>
      <c r="JZR150" s="10"/>
      <c r="JZS150" s="10"/>
      <c r="JZT150" s="10"/>
      <c r="JZU150" s="10"/>
      <c r="JZV150" s="10"/>
      <c r="JZW150" s="10"/>
      <c r="JZX150" s="10"/>
      <c r="JZY150" s="10"/>
      <c r="JZZ150" s="10"/>
      <c r="KAA150" s="10"/>
      <c r="KAB150" s="10"/>
      <c r="KAC150" s="10"/>
      <c r="KAD150" s="10"/>
      <c r="KAE150" s="10"/>
      <c r="KAF150" s="10"/>
      <c r="KAG150" s="10"/>
      <c r="KAH150" s="10"/>
      <c r="KAI150" s="10"/>
      <c r="KAJ150" s="10"/>
      <c r="KAK150" s="10"/>
      <c r="KAL150" s="10"/>
      <c r="KAM150" s="10"/>
      <c r="KAN150" s="10"/>
      <c r="KAO150" s="10"/>
      <c r="KAP150" s="10"/>
      <c r="KAQ150" s="10"/>
      <c r="KAR150" s="10"/>
      <c r="KAS150" s="10"/>
      <c r="KAT150" s="10"/>
      <c r="KAU150" s="10"/>
      <c r="KAV150" s="10"/>
      <c r="KAW150" s="10"/>
      <c r="KAX150" s="10"/>
      <c r="KAY150" s="10"/>
      <c r="KAZ150" s="10"/>
      <c r="KBA150" s="10"/>
      <c r="KBB150" s="10"/>
      <c r="KBC150" s="10"/>
      <c r="KBD150" s="10"/>
      <c r="KBE150" s="10"/>
      <c r="KBF150" s="10"/>
      <c r="KBG150" s="10"/>
      <c r="KBH150" s="10"/>
      <c r="KBI150" s="10"/>
      <c r="KBJ150" s="10"/>
      <c r="KBK150" s="10"/>
      <c r="KBL150" s="10"/>
      <c r="KBM150" s="10"/>
      <c r="KBN150" s="10"/>
      <c r="KBO150" s="10"/>
      <c r="KBP150" s="10"/>
      <c r="KBQ150" s="10"/>
      <c r="KBR150" s="10"/>
      <c r="KBS150" s="10"/>
      <c r="KBT150" s="10"/>
      <c r="KBU150" s="10"/>
      <c r="KBV150" s="10"/>
      <c r="KBW150" s="10"/>
      <c r="KBX150" s="10"/>
      <c r="KBY150" s="10"/>
      <c r="KBZ150" s="10"/>
      <c r="KCA150" s="10"/>
      <c r="KCB150" s="10"/>
      <c r="KCC150" s="10"/>
      <c r="KCD150" s="10"/>
      <c r="KCE150" s="10"/>
      <c r="KCF150" s="10"/>
      <c r="KCG150" s="10"/>
      <c r="KCH150" s="10"/>
      <c r="KCI150" s="10"/>
      <c r="KCJ150" s="10"/>
      <c r="KCK150" s="10"/>
      <c r="KCL150" s="10"/>
      <c r="KCM150" s="10"/>
      <c r="KCN150" s="10"/>
      <c r="KCO150" s="10"/>
      <c r="KCP150" s="10"/>
      <c r="KCQ150" s="10"/>
      <c r="KCR150" s="10"/>
      <c r="KCS150" s="10"/>
      <c r="KCT150" s="10"/>
      <c r="KCU150" s="10"/>
      <c r="KCV150" s="10"/>
      <c r="KCW150" s="10"/>
      <c r="KCX150" s="10"/>
      <c r="KCY150" s="10"/>
      <c r="KCZ150" s="10"/>
      <c r="KDA150" s="10"/>
      <c r="KDB150" s="10"/>
      <c r="KDC150" s="10"/>
      <c r="KDD150" s="10"/>
      <c r="KDE150" s="10"/>
      <c r="KDF150" s="10"/>
      <c r="KDG150" s="10"/>
      <c r="KDH150" s="10"/>
      <c r="KDI150" s="10"/>
      <c r="KDJ150" s="10"/>
      <c r="KDK150" s="10"/>
      <c r="KDL150" s="10"/>
      <c r="KDM150" s="10"/>
      <c r="KDN150" s="10"/>
      <c r="KDO150" s="10"/>
      <c r="KDP150" s="10"/>
      <c r="KDQ150" s="10"/>
      <c r="KDR150" s="10"/>
      <c r="KDS150" s="10"/>
      <c r="KDT150" s="10"/>
      <c r="KDU150" s="10"/>
      <c r="KDV150" s="10"/>
      <c r="KDW150" s="10"/>
      <c r="KDX150" s="10"/>
      <c r="KDY150" s="10"/>
      <c r="KDZ150" s="10"/>
      <c r="KEA150" s="10"/>
      <c r="KEB150" s="10"/>
      <c r="KEC150" s="10"/>
      <c r="KED150" s="10"/>
      <c r="KEE150" s="10"/>
      <c r="KEF150" s="10"/>
      <c r="KEG150" s="10"/>
      <c r="KEH150" s="10"/>
      <c r="KEI150" s="10"/>
      <c r="KEJ150" s="10"/>
      <c r="KEK150" s="10"/>
      <c r="KEL150" s="10"/>
      <c r="KEM150" s="10"/>
      <c r="KEN150" s="10"/>
      <c r="KEO150" s="10"/>
      <c r="KEP150" s="10"/>
      <c r="KEQ150" s="10"/>
      <c r="KER150" s="10"/>
      <c r="KES150" s="10"/>
      <c r="KET150" s="10"/>
      <c r="KEU150" s="10"/>
      <c r="KEV150" s="10"/>
      <c r="KEW150" s="10"/>
      <c r="KEX150" s="10"/>
      <c r="KEY150" s="10"/>
      <c r="KEZ150" s="10"/>
      <c r="KFA150" s="10"/>
      <c r="KFB150" s="10"/>
      <c r="KFC150" s="10"/>
      <c r="KFD150" s="10"/>
      <c r="KFE150" s="10"/>
      <c r="KFF150" s="10"/>
      <c r="KFG150" s="10"/>
      <c r="KFH150" s="10"/>
      <c r="KFI150" s="10"/>
      <c r="KFJ150" s="10"/>
      <c r="KFK150" s="10"/>
      <c r="KFL150" s="10"/>
      <c r="KFM150" s="10"/>
      <c r="KFN150" s="10"/>
      <c r="KFO150" s="10"/>
      <c r="KFP150" s="10"/>
      <c r="KFQ150" s="10"/>
      <c r="KFR150" s="10"/>
      <c r="KFS150" s="10"/>
      <c r="KFT150" s="10"/>
      <c r="KFU150" s="10"/>
      <c r="KFV150" s="10"/>
      <c r="KFW150" s="10"/>
      <c r="KFX150" s="10"/>
      <c r="KFY150" s="10"/>
      <c r="KFZ150" s="10"/>
      <c r="KGA150" s="10"/>
      <c r="KGB150" s="10"/>
      <c r="KGC150" s="10"/>
      <c r="KGD150" s="10"/>
      <c r="KGE150" s="10"/>
      <c r="KGF150" s="10"/>
      <c r="KGG150" s="10"/>
      <c r="KGH150" s="10"/>
      <c r="KGI150" s="10"/>
      <c r="KGJ150" s="10"/>
      <c r="KGK150" s="10"/>
      <c r="KGL150" s="10"/>
      <c r="KGM150" s="10"/>
      <c r="KGN150" s="10"/>
      <c r="KGO150" s="10"/>
      <c r="KGP150" s="10"/>
      <c r="KGQ150" s="10"/>
      <c r="KGR150" s="10"/>
      <c r="KGS150" s="10"/>
      <c r="KGT150" s="10"/>
      <c r="KGU150" s="10"/>
      <c r="KGV150" s="10"/>
      <c r="KGW150" s="10"/>
      <c r="KGX150" s="10"/>
      <c r="KGY150" s="10"/>
      <c r="KGZ150" s="10"/>
      <c r="KHA150" s="10"/>
      <c r="KHB150" s="10"/>
      <c r="KHC150" s="10"/>
      <c r="KHD150" s="10"/>
      <c r="KHE150" s="10"/>
      <c r="KHF150" s="10"/>
      <c r="KHG150" s="10"/>
      <c r="KHH150" s="10"/>
      <c r="KHI150" s="10"/>
      <c r="KHJ150" s="10"/>
      <c r="KHK150" s="10"/>
      <c r="KHL150" s="10"/>
      <c r="KHM150" s="10"/>
      <c r="KHN150" s="10"/>
      <c r="KHO150" s="10"/>
      <c r="KHP150" s="10"/>
      <c r="KHQ150" s="10"/>
      <c r="KHR150" s="10"/>
      <c r="KHS150" s="10"/>
      <c r="KHT150" s="10"/>
      <c r="KHU150" s="10"/>
      <c r="KHV150" s="10"/>
      <c r="KHW150" s="10"/>
      <c r="KHX150" s="10"/>
      <c r="KHY150" s="10"/>
      <c r="KHZ150" s="10"/>
      <c r="KIA150" s="10"/>
      <c r="KIB150" s="10"/>
      <c r="KIC150" s="10"/>
      <c r="KID150" s="10"/>
      <c r="KIE150" s="10"/>
      <c r="KIF150" s="10"/>
      <c r="KIG150" s="10"/>
      <c r="KIH150" s="10"/>
      <c r="KII150" s="10"/>
      <c r="KIJ150" s="10"/>
      <c r="KIK150" s="10"/>
      <c r="KIL150" s="10"/>
      <c r="KIM150" s="10"/>
      <c r="KIN150" s="10"/>
      <c r="KIO150" s="10"/>
      <c r="KIP150" s="10"/>
      <c r="KIQ150" s="10"/>
      <c r="KIR150" s="10"/>
      <c r="KIS150" s="10"/>
      <c r="KIT150" s="10"/>
      <c r="KIU150" s="10"/>
      <c r="KIV150" s="10"/>
      <c r="KIW150" s="10"/>
      <c r="KIX150" s="10"/>
      <c r="KIY150" s="10"/>
      <c r="KIZ150" s="10"/>
      <c r="KJA150" s="10"/>
      <c r="KJB150" s="10"/>
      <c r="KJC150" s="10"/>
      <c r="KJD150" s="10"/>
      <c r="KJE150" s="10"/>
      <c r="KJF150" s="10"/>
      <c r="KJG150" s="10"/>
      <c r="KJH150" s="10"/>
      <c r="KJI150" s="10"/>
      <c r="KJJ150" s="10"/>
      <c r="KJK150" s="10"/>
      <c r="KJL150" s="10"/>
      <c r="KJM150" s="10"/>
      <c r="KJN150" s="10"/>
      <c r="KJO150" s="10"/>
      <c r="KJP150" s="10"/>
      <c r="KJQ150" s="10"/>
      <c r="KJR150" s="10"/>
      <c r="KJS150" s="10"/>
      <c r="KJT150" s="10"/>
      <c r="KJU150" s="10"/>
      <c r="KJV150" s="10"/>
      <c r="KJW150" s="10"/>
      <c r="KJX150" s="10"/>
      <c r="KJY150" s="10"/>
      <c r="KJZ150" s="10"/>
      <c r="KKA150" s="10"/>
      <c r="KKB150" s="10"/>
      <c r="KKC150" s="10"/>
      <c r="KKD150" s="10"/>
      <c r="KKE150" s="10"/>
      <c r="KKF150" s="10"/>
      <c r="KKG150" s="10"/>
      <c r="KKH150" s="10"/>
      <c r="KKI150" s="10"/>
      <c r="KKJ150" s="10"/>
      <c r="KKK150" s="10"/>
      <c r="KKL150" s="10"/>
      <c r="KKM150" s="10"/>
      <c r="KKN150" s="10"/>
      <c r="KKO150" s="10"/>
      <c r="KKP150" s="10"/>
      <c r="KKQ150" s="10"/>
      <c r="KKR150" s="10"/>
      <c r="KKS150" s="10"/>
      <c r="KKT150" s="10"/>
      <c r="KKU150" s="10"/>
      <c r="KKV150" s="10"/>
      <c r="KKW150" s="10"/>
      <c r="KKX150" s="10"/>
      <c r="KKY150" s="10"/>
      <c r="KKZ150" s="10"/>
      <c r="KLA150" s="10"/>
      <c r="KLB150" s="10"/>
      <c r="KLC150" s="10"/>
      <c r="KLD150" s="10"/>
      <c r="KLE150" s="10"/>
      <c r="KLF150" s="10"/>
      <c r="KLG150" s="10"/>
      <c r="KLH150" s="10"/>
      <c r="KLI150" s="10"/>
      <c r="KLJ150" s="10"/>
      <c r="KLK150" s="10"/>
      <c r="KLL150" s="10"/>
      <c r="KLM150" s="10"/>
      <c r="KLN150" s="10"/>
      <c r="KLO150" s="10"/>
      <c r="KLP150" s="10"/>
      <c r="KLQ150" s="10"/>
      <c r="KLR150" s="10"/>
      <c r="KLS150" s="10"/>
      <c r="KLT150" s="10"/>
      <c r="KLU150" s="10"/>
      <c r="KLV150" s="10"/>
      <c r="KLW150" s="10"/>
      <c r="KLX150" s="10"/>
      <c r="KLY150" s="10"/>
      <c r="KLZ150" s="10"/>
      <c r="KMA150" s="10"/>
      <c r="KMB150" s="10"/>
      <c r="KMC150" s="10"/>
      <c r="KMD150" s="10"/>
      <c r="KME150" s="10"/>
      <c r="KMF150" s="10"/>
      <c r="KMG150" s="10"/>
      <c r="KMH150" s="10"/>
      <c r="KMI150" s="10"/>
      <c r="KMJ150" s="10"/>
      <c r="KMK150" s="10"/>
      <c r="KML150" s="10"/>
      <c r="KMM150" s="10"/>
      <c r="KMN150" s="10"/>
      <c r="KMO150" s="10"/>
      <c r="KMP150" s="10"/>
      <c r="KMQ150" s="10"/>
      <c r="KMR150" s="10"/>
      <c r="KMS150" s="10"/>
      <c r="KMT150" s="10"/>
      <c r="KMU150" s="10"/>
      <c r="KMV150" s="10"/>
      <c r="KMW150" s="10"/>
      <c r="KMX150" s="10"/>
      <c r="KMY150" s="10"/>
      <c r="KMZ150" s="10"/>
      <c r="KNA150" s="10"/>
      <c r="KNB150" s="10"/>
      <c r="KNC150" s="10"/>
      <c r="KND150" s="10"/>
      <c r="KNE150" s="10"/>
      <c r="KNF150" s="10"/>
      <c r="KNG150" s="10"/>
      <c r="KNH150" s="10"/>
      <c r="KNI150" s="10"/>
      <c r="KNJ150" s="10"/>
      <c r="KNK150" s="10"/>
      <c r="KNL150" s="10"/>
      <c r="KNM150" s="10"/>
      <c r="KNN150" s="10"/>
      <c r="KNO150" s="10"/>
      <c r="KNP150" s="10"/>
      <c r="KNQ150" s="10"/>
      <c r="KNR150" s="10"/>
      <c r="KNS150" s="10"/>
      <c r="KNT150" s="10"/>
      <c r="KNU150" s="10"/>
      <c r="KNV150" s="10"/>
      <c r="KNW150" s="10"/>
      <c r="KNX150" s="10"/>
      <c r="KNY150" s="10"/>
      <c r="KNZ150" s="10"/>
      <c r="KOA150" s="10"/>
      <c r="KOB150" s="10"/>
      <c r="KOC150" s="10"/>
      <c r="KOD150" s="10"/>
      <c r="KOE150" s="10"/>
      <c r="KOF150" s="10"/>
      <c r="KOG150" s="10"/>
      <c r="KOH150" s="10"/>
      <c r="KOI150" s="10"/>
      <c r="KOJ150" s="10"/>
      <c r="KOK150" s="10"/>
      <c r="KOL150" s="10"/>
      <c r="KOM150" s="10"/>
      <c r="KON150" s="10"/>
      <c r="KOO150" s="10"/>
      <c r="KOP150" s="10"/>
      <c r="KOQ150" s="10"/>
      <c r="KOR150" s="10"/>
      <c r="KOS150" s="10"/>
      <c r="KOT150" s="10"/>
      <c r="KOU150" s="10"/>
      <c r="KOV150" s="10"/>
      <c r="KOW150" s="10"/>
      <c r="KOX150" s="10"/>
      <c r="KOY150" s="10"/>
      <c r="KOZ150" s="10"/>
      <c r="KPA150" s="10"/>
      <c r="KPB150" s="10"/>
      <c r="KPC150" s="10"/>
      <c r="KPD150" s="10"/>
      <c r="KPE150" s="10"/>
      <c r="KPF150" s="10"/>
      <c r="KPG150" s="10"/>
      <c r="KPH150" s="10"/>
      <c r="KPI150" s="10"/>
      <c r="KPJ150" s="10"/>
      <c r="KPK150" s="10"/>
      <c r="KPL150" s="10"/>
      <c r="KPM150" s="10"/>
      <c r="KPN150" s="10"/>
      <c r="KPO150" s="10"/>
      <c r="KPP150" s="10"/>
      <c r="KPQ150" s="10"/>
      <c r="KPR150" s="10"/>
      <c r="KPS150" s="10"/>
      <c r="KPT150" s="10"/>
      <c r="KPU150" s="10"/>
      <c r="KPV150" s="10"/>
      <c r="KPW150" s="10"/>
      <c r="KPX150" s="10"/>
      <c r="KPY150" s="10"/>
      <c r="KPZ150" s="10"/>
      <c r="KQA150" s="10"/>
      <c r="KQB150" s="10"/>
      <c r="KQC150" s="10"/>
      <c r="KQD150" s="10"/>
      <c r="KQE150" s="10"/>
      <c r="KQF150" s="10"/>
      <c r="KQG150" s="10"/>
      <c r="KQH150" s="10"/>
      <c r="KQI150" s="10"/>
      <c r="KQJ150" s="10"/>
      <c r="KQK150" s="10"/>
      <c r="KQL150" s="10"/>
      <c r="KQM150" s="10"/>
      <c r="KQN150" s="10"/>
      <c r="KQO150" s="10"/>
      <c r="KQP150" s="10"/>
      <c r="KQQ150" s="10"/>
      <c r="KQR150" s="10"/>
      <c r="KQS150" s="10"/>
      <c r="KQT150" s="10"/>
      <c r="KQU150" s="10"/>
      <c r="KQV150" s="10"/>
      <c r="KQW150" s="10"/>
      <c r="KQX150" s="10"/>
      <c r="KQY150" s="10"/>
      <c r="KQZ150" s="10"/>
      <c r="KRA150" s="10"/>
      <c r="KRB150" s="10"/>
      <c r="KRC150" s="10"/>
      <c r="KRD150" s="10"/>
      <c r="KRE150" s="10"/>
      <c r="KRF150" s="10"/>
      <c r="KRG150" s="10"/>
      <c r="KRH150" s="10"/>
      <c r="KRI150" s="10"/>
      <c r="KRJ150" s="10"/>
      <c r="KRK150" s="10"/>
      <c r="KRL150" s="10"/>
      <c r="KRM150" s="10"/>
      <c r="KRN150" s="10"/>
      <c r="KRO150" s="10"/>
      <c r="KRP150" s="10"/>
      <c r="KRQ150" s="10"/>
      <c r="KRR150" s="10"/>
      <c r="KRS150" s="10"/>
      <c r="KRT150" s="10"/>
      <c r="KRU150" s="10"/>
      <c r="KRV150" s="10"/>
      <c r="KRW150" s="10"/>
      <c r="KRX150" s="10"/>
      <c r="KRY150" s="10"/>
      <c r="KRZ150" s="10"/>
      <c r="KSA150" s="10"/>
      <c r="KSB150" s="10"/>
      <c r="KSC150" s="10"/>
      <c r="KSD150" s="10"/>
      <c r="KSE150" s="10"/>
      <c r="KSF150" s="10"/>
      <c r="KSG150" s="10"/>
      <c r="KSH150" s="10"/>
      <c r="KSI150" s="10"/>
      <c r="KSJ150" s="10"/>
      <c r="KSK150" s="10"/>
      <c r="KSL150" s="10"/>
      <c r="KSM150" s="10"/>
      <c r="KSN150" s="10"/>
      <c r="KSO150" s="10"/>
      <c r="KSP150" s="10"/>
      <c r="KSQ150" s="10"/>
      <c r="KSR150" s="10"/>
      <c r="KSS150" s="10"/>
      <c r="KST150" s="10"/>
      <c r="KSU150" s="10"/>
      <c r="KSV150" s="10"/>
      <c r="KSW150" s="10"/>
      <c r="KSX150" s="10"/>
      <c r="KSY150" s="10"/>
      <c r="KSZ150" s="10"/>
      <c r="KTA150" s="10"/>
      <c r="KTB150" s="10"/>
      <c r="KTC150" s="10"/>
      <c r="KTD150" s="10"/>
      <c r="KTE150" s="10"/>
      <c r="KTF150" s="10"/>
      <c r="KTG150" s="10"/>
      <c r="KTH150" s="10"/>
      <c r="KTI150" s="10"/>
      <c r="KTJ150" s="10"/>
      <c r="KTK150" s="10"/>
      <c r="KTL150" s="10"/>
      <c r="KTM150" s="10"/>
      <c r="KTN150" s="10"/>
      <c r="KTO150" s="10"/>
      <c r="KTP150" s="10"/>
      <c r="KTQ150" s="10"/>
      <c r="KTR150" s="10"/>
      <c r="KTS150" s="10"/>
      <c r="KTT150" s="10"/>
      <c r="KTU150" s="10"/>
      <c r="KTV150" s="10"/>
      <c r="KTW150" s="10"/>
      <c r="KTX150" s="10"/>
      <c r="KTY150" s="10"/>
      <c r="KTZ150" s="10"/>
      <c r="KUA150" s="10"/>
      <c r="KUB150" s="10"/>
      <c r="KUC150" s="10"/>
      <c r="KUD150" s="10"/>
      <c r="KUE150" s="10"/>
      <c r="KUF150" s="10"/>
      <c r="KUG150" s="10"/>
      <c r="KUH150" s="10"/>
      <c r="KUI150" s="10"/>
      <c r="KUJ150" s="10"/>
      <c r="KUK150" s="10"/>
      <c r="KUL150" s="10"/>
      <c r="KUM150" s="10"/>
      <c r="KUN150" s="10"/>
      <c r="KUO150" s="10"/>
      <c r="KUP150" s="10"/>
      <c r="KUQ150" s="10"/>
      <c r="KUR150" s="10"/>
      <c r="KUS150" s="10"/>
      <c r="KUT150" s="10"/>
      <c r="KUU150" s="10"/>
      <c r="KUV150" s="10"/>
      <c r="KUW150" s="10"/>
      <c r="KUX150" s="10"/>
      <c r="KUY150" s="10"/>
      <c r="KUZ150" s="10"/>
      <c r="KVA150" s="10"/>
      <c r="KVB150" s="10"/>
      <c r="KVC150" s="10"/>
      <c r="KVD150" s="10"/>
      <c r="KVE150" s="10"/>
      <c r="KVF150" s="10"/>
      <c r="KVG150" s="10"/>
      <c r="KVH150" s="10"/>
      <c r="KVI150" s="10"/>
      <c r="KVJ150" s="10"/>
      <c r="KVK150" s="10"/>
      <c r="KVL150" s="10"/>
      <c r="KVM150" s="10"/>
      <c r="KVN150" s="10"/>
      <c r="KVO150" s="10"/>
      <c r="KVP150" s="10"/>
      <c r="KVQ150" s="10"/>
      <c r="KVR150" s="10"/>
      <c r="KVS150" s="10"/>
      <c r="KVT150" s="10"/>
      <c r="KVU150" s="10"/>
      <c r="KVV150" s="10"/>
      <c r="KVW150" s="10"/>
      <c r="KVX150" s="10"/>
      <c r="KVY150" s="10"/>
      <c r="KVZ150" s="10"/>
      <c r="KWA150" s="10"/>
      <c r="KWB150" s="10"/>
      <c r="KWC150" s="10"/>
      <c r="KWD150" s="10"/>
      <c r="KWE150" s="10"/>
      <c r="KWF150" s="10"/>
      <c r="KWG150" s="10"/>
      <c r="KWH150" s="10"/>
      <c r="KWI150" s="10"/>
      <c r="KWJ150" s="10"/>
      <c r="KWK150" s="10"/>
      <c r="KWL150" s="10"/>
      <c r="KWM150" s="10"/>
      <c r="KWN150" s="10"/>
      <c r="KWO150" s="10"/>
      <c r="KWP150" s="10"/>
      <c r="KWQ150" s="10"/>
      <c r="KWR150" s="10"/>
      <c r="KWS150" s="10"/>
      <c r="KWT150" s="10"/>
      <c r="KWU150" s="10"/>
      <c r="KWV150" s="10"/>
      <c r="KWW150" s="10"/>
      <c r="KWX150" s="10"/>
      <c r="KWY150" s="10"/>
      <c r="KWZ150" s="10"/>
      <c r="KXA150" s="10"/>
      <c r="KXB150" s="10"/>
      <c r="KXC150" s="10"/>
      <c r="KXD150" s="10"/>
      <c r="KXE150" s="10"/>
      <c r="KXF150" s="10"/>
      <c r="KXG150" s="10"/>
      <c r="KXH150" s="10"/>
      <c r="KXI150" s="10"/>
      <c r="KXJ150" s="10"/>
      <c r="KXK150" s="10"/>
      <c r="KXL150" s="10"/>
      <c r="KXM150" s="10"/>
      <c r="KXN150" s="10"/>
      <c r="KXO150" s="10"/>
      <c r="KXP150" s="10"/>
      <c r="KXQ150" s="10"/>
      <c r="KXR150" s="10"/>
      <c r="KXS150" s="10"/>
      <c r="KXT150" s="10"/>
      <c r="KXU150" s="10"/>
      <c r="KXV150" s="10"/>
      <c r="KXW150" s="10"/>
      <c r="KXX150" s="10"/>
      <c r="KXY150" s="10"/>
      <c r="KXZ150" s="10"/>
      <c r="KYA150" s="10"/>
      <c r="KYB150" s="10"/>
      <c r="KYC150" s="10"/>
      <c r="KYD150" s="10"/>
      <c r="KYE150" s="10"/>
      <c r="KYF150" s="10"/>
      <c r="KYG150" s="10"/>
      <c r="KYH150" s="10"/>
      <c r="KYI150" s="10"/>
      <c r="KYJ150" s="10"/>
      <c r="KYK150" s="10"/>
      <c r="KYL150" s="10"/>
      <c r="KYM150" s="10"/>
      <c r="KYN150" s="10"/>
      <c r="KYO150" s="10"/>
      <c r="KYP150" s="10"/>
      <c r="KYQ150" s="10"/>
      <c r="KYR150" s="10"/>
      <c r="KYS150" s="10"/>
      <c r="KYT150" s="10"/>
      <c r="KYU150" s="10"/>
      <c r="KYV150" s="10"/>
      <c r="KYW150" s="10"/>
      <c r="KYX150" s="10"/>
      <c r="KYY150" s="10"/>
      <c r="KYZ150" s="10"/>
      <c r="KZA150" s="10"/>
      <c r="KZB150" s="10"/>
      <c r="KZC150" s="10"/>
      <c r="KZD150" s="10"/>
      <c r="KZE150" s="10"/>
      <c r="KZF150" s="10"/>
      <c r="KZG150" s="10"/>
      <c r="KZH150" s="10"/>
      <c r="KZI150" s="10"/>
      <c r="KZJ150" s="10"/>
      <c r="KZK150" s="10"/>
      <c r="KZL150" s="10"/>
      <c r="KZM150" s="10"/>
      <c r="KZN150" s="10"/>
      <c r="KZO150" s="10"/>
      <c r="KZP150" s="10"/>
      <c r="KZQ150" s="10"/>
      <c r="KZR150" s="10"/>
      <c r="KZS150" s="10"/>
      <c r="KZT150" s="10"/>
      <c r="KZU150" s="10"/>
      <c r="KZV150" s="10"/>
      <c r="KZW150" s="10"/>
      <c r="KZX150" s="10"/>
      <c r="KZY150" s="10"/>
      <c r="KZZ150" s="10"/>
      <c r="LAA150" s="10"/>
      <c r="LAB150" s="10"/>
      <c r="LAC150" s="10"/>
      <c r="LAD150" s="10"/>
      <c r="LAE150" s="10"/>
      <c r="LAF150" s="10"/>
      <c r="LAG150" s="10"/>
      <c r="LAH150" s="10"/>
      <c r="LAI150" s="10"/>
      <c r="LAJ150" s="10"/>
      <c r="LAK150" s="10"/>
      <c r="LAL150" s="10"/>
      <c r="LAM150" s="10"/>
      <c r="LAN150" s="10"/>
      <c r="LAO150" s="10"/>
      <c r="LAP150" s="10"/>
      <c r="LAQ150" s="10"/>
      <c r="LAR150" s="10"/>
      <c r="LAS150" s="10"/>
      <c r="LAT150" s="10"/>
      <c r="LAU150" s="10"/>
      <c r="LAV150" s="10"/>
      <c r="LAW150" s="10"/>
      <c r="LAX150" s="10"/>
      <c r="LAY150" s="10"/>
      <c r="LAZ150" s="10"/>
      <c r="LBA150" s="10"/>
      <c r="LBB150" s="10"/>
      <c r="LBC150" s="10"/>
      <c r="LBD150" s="10"/>
      <c r="LBE150" s="10"/>
      <c r="LBF150" s="10"/>
      <c r="LBG150" s="10"/>
      <c r="LBH150" s="10"/>
      <c r="LBI150" s="10"/>
      <c r="LBJ150" s="10"/>
      <c r="LBK150" s="10"/>
      <c r="LBL150" s="10"/>
      <c r="LBM150" s="10"/>
      <c r="LBN150" s="10"/>
      <c r="LBO150" s="10"/>
      <c r="LBP150" s="10"/>
      <c r="LBQ150" s="10"/>
      <c r="LBR150" s="10"/>
      <c r="LBS150" s="10"/>
      <c r="LBT150" s="10"/>
      <c r="LBU150" s="10"/>
      <c r="LBV150" s="10"/>
      <c r="LBW150" s="10"/>
      <c r="LBX150" s="10"/>
      <c r="LBY150" s="10"/>
      <c r="LBZ150" s="10"/>
      <c r="LCA150" s="10"/>
      <c r="LCB150" s="10"/>
      <c r="LCC150" s="10"/>
      <c r="LCD150" s="10"/>
      <c r="LCE150" s="10"/>
      <c r="LCF150" s="10"/>
      <c r="LCG150" s="10"/>
      <c r="LCH150" s="10"/>
      <c r="LCI150" s="10"/>
      <c r="LCJ150" s="10"/>
      <c r="LCK150" s="10"/>
      <c r="LCL150" s="10"/>
      <c r="LCM150" s="10"/>
      <c r="LCN150" s="10"/>
      <c r="LCO150" s="10"/>
      <c r="LCP150" s="10"/>
      <c r="LCQ150" s="10"/>
      <c r="LCR150" s="10"/>
      <c r="LCS150" s="10"/>
      <c r="LCT150" s="10"/>
      <c r="LCU150" s="10"/>
      <c r="LCV150" s="10"/>
      <c r="LCW150" s="10"/>
      <c r="LCX150" s="10"/>
      <c r="LCY150" s="10"/>
      <c r="LCZ150" s="10"/>
      <c r="LDA150" s="10"/>
      <c r="LDB150" s="10"/>
      <c r="LDC150" s="10"/>
      <c r="LDD150" s="10"/>
      <c r="LDE150" s="10"/>
      <c r="LDF150" s="10"/>
      <c r="LDG150" s="10"/>
      <c r="LDH150" s="10"/>
      <c r="LDI150" s="10"/>
      <c r="LDJ150" s="10"/>
      <c r="LDK150" s="10"/>
      <c r="LDL150" s="10"/>
      <c r="LDM150" s="10"/>
      <c r="LDN150" s="10"/>
      <c r="LDO150" s="10"/>
      <c r="LDP150" s="10"/>
      <c r="LDQ150" s="10"/>
      <c r="LDR150" s="10"/>
      <c r="LDS150" s="10"/>
      <c r="LDT150" s="10"/>
      <c r="LDU150" s="10"/>
      <c r="LDV150" s="10"/>
      <c r="LDW150" s="10"/>
      <c r="LDX150" s="10"/>
      <c r="LDY150" s="10"/>
      <c r="LDZ150" s="10"/>
      <c r="LEA150" s="10"/>
      <c r="LEB150" s="10"/>
      <c r="LEC150" s="10"/>
      <c r="LED150" s="10"/>
      <c r="LEE150" s="10"/>
      <c r="LEF150" s="10"/>
      <c r="LEG150" s="10"/>
      <c r="LEH150" s="10"/>
      <c r="LEI150" s="10"/>
      <c r="LEJ150" s="10"/>
      <c r="LEK150" s="10"/>
      <c r="LEL150" s="10"/>
      <c r="LEM150" s="10"/>
      <c r="LEN150" s="10"/>
      <c r="LEO150" s="10"/>
      <c r="LEP150" s="10"/>
      <c r="LEQ150" s="10"/>
      <c r="LER150" s="10"/>
      <c r="LES150" s="10"/>
      <c r="LET150" s="10"/>
      <c r="LEU150" s="10"/>
      <c r="LEV150" s="10"/>
      <c r="LEW150" s="10"/>
      <c r="LEX150" s="10"/>
      <c r="LEY150" s="10"/>
      <c r="LEZ150" s="10"/>
      <c r="LFA150" s="10"/>
      <c r="LFB150" s="10"/>
      <c r="LFC150" s="10"/>
      <c r="LFD150" s="10"/>
      <c r="LFE150" s="10"/>
      <c r="LFF150" s="10"/>
      <c r="LFG150" s="10"/>
      <c r="LFH150" s="10"/>
      <c r="LFI150" s="10"/>
      <c r="LFJ150" s="10"/>
      <c r="LFK150" s="10"/>
      <c r="LFL150" s="10"/>
      <c r="LFM150" s="10"/>
      <c r="LFN150" s="10"/>
      <c r="LFO150" s="10"/>
      <c r="LFP150" s="10"/>
      <c r="LFQ150" s="10"/>
      <c r="LFR150" s="10"/>
      <c r="LFS150" s="10"/>
      <c r="LFT150" s="10"/>
      <c r="LFU150" s="10"/>
      <c r="LFV150" s="10"/>
      <c r="LFW150" s="10"/>
      <c r="LFX150" s="10"/>
      <c r="LFY150" s="10"/>
      <c r="LFZ150" s="10"/>
      <c r="LGA150" s="10"/>
      <c r="LGB150" s="10"/>
      <c r="LGC150" s="10"/>
      <c r="LGD150" s="10"/>
      <c r="LGE150" s="10"/>
      <c r="LGF150" s="10"/>
      <c r="LGG150" s="10"/>
      <c r="LGH150" s="10"/>
      <c r="LGI150" s="10"/>
      <c r="LGJ150" s="10"/>
      <c r="LGK150" s="10"/>
      <c r="LGL150" s="10"/>
      <c r="LGM150" s="10"/>
      <c r="LGN150" s="10"/>
      <c r="LGO150" s="10"/>
      <c r="LGP150" s="10"/>
      <c r="LGQ150" s="10"/>
      <c r="LGR150" s="10"/>
      <c r="LGS150" s="10"/>
      <c r="LGT150" s="10"/>
      <c r="LGU150" s="10"/>
      <c r="LGV150" s="10"/>
      <c r="LGW150" s="10"/>
      <c r="LGX150" s="10"/>
      <c r="LGY150" s="10"/>
      <c r="LGZ150" s="10"/>
      <c r="LHA150" s="10"/>
      <c r="LHB150" s="10"/>
      <c r="LHC150" s="10"/>
      <c r="LHD150" s="10"/>
      <c r="LHE150" s="10"/>
      <c r="LHF150" s="10"/>
      <c r="LHG150" s="10"/>
      <c r="LHH150" s="10"/>
      <c r="LHI150" s="10"/>
      <c r="LHJ150" s="10"/>
      <c r="LHK150" s="10"/>
      <c r="LHL150" s="10"/>
      <c r="LHM150" s="10"/>
      <c r="LHN150" s="10"/>
      <c r="LHO150" s="10"/>
      <c r="LHP150" s="10"/>
      <c r="LHQ150" s="10"/>
      <c r="LHR150" s="10"/>
      <c r="LHS150" s="10"/>
      <c r="LHT150" s="10"/>
      <c r="LHU150" s="10"/>
      <c r="LHV150" s="10"/>
      <c r="LHW150" s="10"/>
      <c r="LHX150" s="10"/>
      <c r="LHY150" s="10"/>
      <c r="LHZ150" s="10"/>
      <c r="LIA150" s="10"/>
      <c r="LIB150" s="10"/>
      <c r="LIC150" s="10"/>
      <c r="LID150" s="10"/>
      <c r="LIE150" s="10"/>
      <c r="LIF150" s="10"/>
      <c r="LIG150" s="10"/>
      <c r="LIH150" s="10"/>
      <c r="LII150" s="10"/>
      <c r="LIJ150" s="10"/>
      <c r="LIK150" s="10"/>
      <c r="LIL150" s="10"/>
      <c r="LIM150" s="10"/>
      <c r="LIN150" s="10"/>
      <c r="LIO150" s="10"/>
      <c r="LIP150" s="10"/>
      <c r="LIQ150" s="10"/>
      <c r="LIR150" s="10"/>
      <c r="LIS150" s="10"/>
      <c r="LIT150" s="10"/>
      <c r="LIU150" s="10"/>
      <c r="LIV150" s="10"/>
      <c r="LIW150" s="10"/>
      <c r="LIX150" s="10"/>
      <c r="LIY150" s="10"/>
      <c r="LIZ150" s="10"/>
      <c r="LJA150" s="10"/>
      <c r="LJB150" s="10"/>
      <c r="LJC150" s="10"/>
      <c r="LJD150" s="10"/>
      <c r="LJE150" s="10"/>
      <c r="LJF150" s="10"/>
      <c r="LJG150" s="10"/>
      <c r="LJH150" s="10"/>
      <c r="LJI150" s="10"/>
      <c r="LJJ150" s="10"/>
      <c r="LJK150" s="10"/>
      <c r="LJL150" s="10"/>
      <c r="LJM150" s="10"/>
      <c r="LJN150" s="10"/>
      <c r="LJO150" s="10"/>
      <c r="LJP150" s="10"/>
      <c r="LJQ150" s="10"/>
      <c r="LJR150" s="10"/>
      <c r="LJS150" s="10"/>
      <c r="LJT150" s="10"/>
      <c r="LJU150" s="10"/>
      <c r="LJV150" s="10"/>
      <c r="LJW150" s="10"/>
      <c r="LJX150" s="10"/>
      <c r="LJY150" s="10"/>
      <c r="LJZ150" s="10"/>
      <c r="LKA150" s="10"/>
      <c r="LKB150" s="10"/>
      <c r="LKC150" s="10"/>
      <c r="LKD150" s="10"/>
      <c r="LKE150" s="10"/>
      <c r="LKF150" s="10"/>
      <c r="LKG150" s="10"/>
      <c r="LKH150" s="10"/>
      <c r="LKI150" s="10"/>
      <c r="LKJ150" s="10"/>
      <c r="LKK150" s="10"/>
      <c r="LKL150" s="10"/>
      <c r="LKM150" s="10"/>
      <c r="LKN150" s="10"/>
      <c r="LKO150" s="10"/>
      <c r="LKP150" s="10"/>
      <c r="LKQ150" s="10"/>
      <c r="LKR150" s="10"/>
      <c r="LKS150" s="10"/>
      <c r="LKT150" s="10"/>
      <c r="LKU150" s="10"/>
      <c r="LKV150" s="10"/>
      <c r="LKW150" s="10"/>
      <c r="LKX150" s="10"/>
      <c r="LKY150" s="10"/>
      <c r="LKZ150" s="10"/>
      <c r="LLA150" s="10"/>
      <c r="LLB150" s="10"/>
      <c r="LLC150" s="10"/>
      <c r="LLD150" s="10"/>
      <c r="LLE150" s="10"/>
      <c r="LLF150" s="10"/>
      <c r="LLG150" s="10"/>
      <c r="LLH150" s="10"/>
      <c r="LLI150" s="10"/>
      <c r="LLJ150" s="10"/>
      <c r="LLK150" s="10"/>
      <c r="LLL150" s="10"/>
      <c r="LLM150" s="10"/>
      <c r="LLN150" s="10"/>
      <c r="LLO150" s="10"/>
      <c r="LLP150" s="10"/>
      <c r="LLQ150" s="10"/>
      <c r="LLR150" s="10"/>
      <c r="LLS150" s="10"/>
      <c r="LLT150" s="10"/>
      <c r="LLU150" s="10"/>
      <c r="LLV150" s="10"/>
      <c r="LLW150" s="10"/>
      <c r="LLX150" s="10"/>
      <c r="LLY150" s="10"/>
      <c r="LLZ150" s="10"/>
      <c r="LMA150" s="10"/>
      <c r="LMB150" s="10"/>
      <c r="LMC150" s="10"/>
      <c r="LMD150" s="10"/>
      <c r="LME150" s="10"/>
      <c r="LMF150" s="10"/>
      <c r="LMG150" s="10"/>
      <c r="LMH150" s="10"/>
      <c r="LMI150" s="10"/>
      <c r="LMJ150" s="10"/>
      <c r="LMK150" s="10"/>
      <c r="LML150" s="10"/>
      <c r="LMM150" s="10"/>
      <c r="LMN150" s="10"/>
      <c r="LMO150" s="10"/>
      <c r="LMP150" s="10"/>
      <c r="LMQ150" s="10"/>
      <c r="LMR150" s="10"/>
      <c r="LMS150" s="10"/>
      <c r="LMT150" s="10"/>
      <c r="LMU150" s="10"/>
      <c r="LMV150" s="10"/>
      <c r="LMW150" s="10"/>
      <c r="LMX150" s="10"/>
      <c r="LMY150" s="10"/>
      <c r="LMZ150" s="10"/>
      <c r="LNA150" s="10"/>
      <c r="LNB150" s="10"/>
      <c r="LNC150" s="10"/>
      <c r="LND150" s="10"/>
      <c r="LNE150" s="10"/>
      <c r="LNF150" s="10"/>
      <c r="LNG150" s="10"/>
      <c r="LNH150" s="10"/>
      <c r="LNI150" s="10"/>
      <c r="LNJ150" s="10"/>
      <c r="LNK150" s="10"/>
      <c r="LNL150" s="10"/>
      <c r="LNM150" s="10"/>
      <c r="LNN150" s="10"/>
      <c r="LNO150" s="10"/>
      <c r="LNP150" s="10"/>
      <c r="LNQ150" s="10"/>
      <c r="LNR150" s="10"/>
      <c r="LNS150" s="10"/>
      <c r="LNT150" s="10"/>
      <c r="LNU150" s="10"/>
      <c r="LNV150" s="10"/>
      <c r="LNW150" s="10"/>
      <c r="LNX150" s="10"/>
      <c r="LNY150" s="10"/>
      <c r="LNZ150" s="10"/>
      <c r="LOA150" s="10"/>
      <c r="LOB150" s="10"/>
      <c r="LOC150" s="10"/>
      <c r="LOD150" s="10"/>
      <c r="LOE150" s="10"/>
      <c r="LOF150" s="10"/>
      <c r="LOG150" s="10"/>
      <c r="LOH150" s="10"/>
      <c r="LOI150" s="10"/>
      <c r="LOJ150" s="10"/>
      <c r="LOK150" s="10"/>
      <c r="LOL150" s="10"/>
      <c r="LOM150" s="10"/>
      <c r="LON150" s="10"/>
      <c r="LOO150" s="10"/>
      <c r="LOP150" s="10"/>
      <c r="LOQ150" s="10"/>
      <c r="LOR150" s="10"/>
      <c r="LOS150" s="10"/>
      <c r="LOT150" s="10"/>
      <c r="LOU150" s="10"/>
      <c r="LOV150" s="10"/>
      <c r="LOW150" s="10"/>
      <c r="LOX150" s="10"/>
      <c r="LOY150" s="10"/>
      <c r="LOZ150" s="10"/>
      <c r="LPA150" s="10"/>
      <c r="LPB150" s="10"/>
      <c r="LPC150" s="10"/>
      <c r="LPD150" s="10"/>
      <c r="LPE150" s="10"/>
      <c r="LPF150" s="10"/>
      <c r="LPG150" s="10"/>
      <c r="LPH150" s="10"/>
      <c r="LPI150" s="10"/>
      <c r="LPJ150" s="10"/>
      <c r="LPK150" s="10"/>
      <c r="LPL150" s="10"/>
      <c r="LPM150" s="10"/>
      <c r="LPN150" s="10"/>
      <c r="LPO150" s="10"/>
      <c r="LPP150" s="10"/>
      <c r="LPQ150" s="10"/>
      <c r="LPR150" s="10"/>
      <c r="LPS150" s="10"/>
      <c r="LPT150" s="10"/>
      <c r="LPU150" s="10"/>
      <c r="LPV150" s="10"/>
      <c r="LPW150" s="10"/>
      <c r="LPX150" s="10"/>
      <c r="LPY150" s="10"/>
      <c r="LPZ150" s="10"/>
      <c r="LQA150" s="10"/>
      <c r="LQB150" s="10"/>
      <c r="LQC150" s="10"/>
      <c r="LQD150" s="10"/>
      <c r="LQE150" s="10"/>
      <c r="LQF150" s="10"/>
      <c r="LQG150" s="10"/>
      <c r="LQH150" s="10"/>
      <c r="LQI150" s="10"/>
      <c r="LQJ150" s="10"/>
      <c r="LQK150" s="10"/>
      <c r="LQL150" s="10"/>
      <c r="LQM150" s="10"/>
      <c r="LQN150" s="10"/>
      <c r="LQO150" s="10"/>
      <c r="LQP150" s="10"/>
      <c r="LQQ150" s="10"/>
      <c r="LQR150" s="10"/>
      <c r="LQS150" s="10"/>
      <c r="LQT150" s="10"/>
      <c r="LQU150" s="10"/>
      <c r="LQV150" s="10"/>
      <c r="LQW150" s="10"/>
      <c r="LQX150" s="10"/>
      <c r="LQY150" s="10"/>
      <c r="LQZ150" s="10"/>
      <c r="LRA150" s="10"/>
      <c r="LRB150" s="10"/>
      <c r="LRC150" s="10"/>
      <c r="LRD150" s="10"/>
      <c r="LRE150" s="10"/>
      <c r="LRF150" s="10"/>
      <c r="LRG150" s="10"/>
      <c r="LRH150" s="10"/>
      <c r="LRI150" s="10"/>
      <c r="LRJ150" s="10"/>
      <c r="LRK150" s="10"/>
      <c r="LRL150" s="10"/>
      <c r="LRM150" s="10"/>
      <c r="LRN150" s="10"/>
      <c r="LRO150" s="10"/>
      <c r="LRP150" s="10"/>
      <c r="LRQ150" s="10"/>
      <c r="LRR150" s="10"/>
      <c r="LRS150" s="10"/>
      <c r="LRT150" s="10"/>
      <c r="LRU150" s="10"/>
      <c r="LRV150" s="10"/>
      <c r="LRW150" s="10"/>
      <c r="LRX150" s="10"/>
      <c r="LRY150" s="10"/>
      <c r="LRZ150" s="10"/>
      <c r="LSA150" s="10"/>
      <c r="LSB150" s="10"/>
      <c r="LSC150" s="10"/>
      <c r="LSD150" s="10"/>
      <c r="LSE150" s="10"/>
      <c r="LSF150" s="10"/>
      <c r="LSG150" s="10"/>
      <c r="LSH150" s="10"/>
      <c r="LSI150" s="10"/>
      <c r="LSJ150" s="10"/>
      <c r="LSK150" s="10"/>
      <c r="LSL150" s="10"/>
      <c r="LSM150" s="10"/>
      <c r="LSN150" s="10"/>
      <c r="LSO150" s="10"/>
      <c r="LSP150" s="10"/>
      <c r="LSQ150" s="10"/>
      <c r="LSR150" s="10"/>
      <c r="LSS150" s="10"/>
      <c r="LST150" s="10"/>
      <c r="LSU150" s="10"/>
      <c r="LSV150" s="10"/>
      <c r="LSW150" s="10"/>
      <c r="LSX150" s="10"/>
      <c r="LSY150" s="10"/>
      <c r="LSZ150" s="10"/>
      <c r="LTA150" s="10"/>
      <c r="LTB150" s="10"/>
      <c r="LTC150" s="10"/>
      <c r="LTD150" s="10"/>
      <c r="LTE150" s="10"/>
      <c r="LTF150" s="10"/>
      <c r="LTG150" s="10"/>
      <c r="LTH150" s="10"/>
      <c r="LTI150" s="10"/>
      <c r="LTJ150" s="10"/>
      <c r="LTK150" s="10"/>
      <c r="LTL150" s="10"/>
      <c r="LTM150" s="10"/>
      <c r="LTN150" s="10"/>
      <c r="LTO150" s="10"/>
      <c r="LTP150" s="10"/>
      <c r="LTQ150" s="10"/>
      <c r="LTR150" s="10"/>
      <c r="LTS150" s="10"/>
      <c r="LTT150" s="10"/>
      <c r="LTU150" s="10"/>
      <c r="LTV150" s="10"/>
      <c r="LTW150" s="10"/>
      <c r="LTX150" s="10"/>
      <c r="LTY150" s="10"/>
      <c r="LTZ150" s="10"/>
      <c r="LUA150" s="10"/>
      <c r="LUB150" s="10"/>
      <c r="LUC150" s="10"/>
      <c r="LUD150" s="10"/>
      <c r="LUE150" s="10"/>
      <c r="LUF150" s="10"/>
      <c r="LUG150" s="10"/>
      <c r="LUH150" s="10"/>
      <c r="LUI150" s="10"/>
      <c r="LUJ150" s="10"/>
      <c r="LUK150" s="10"/>
      <c r="LUL150" s="10"/>
      <c r="LUM150" s="10"/>
      <c r="LUN150" s="10"/>
      <c r="LUO150" s="10"/>
      <c r="LUP150" s="10"/>
      <c r="LUQ150" s="10"/>
      <c r="LUR150" s="10"/>
      <c r="LUS150" s="10"/>
      <c r="LUT150" s="10"/>
      <c r="LUU150" s="10"/>
      <c r="LUV150" s="10"/>
      <c r="LUW150" s="10"/>
      <c r="LUX150" s="10"/>
      <c r="LUY150" s="10"/>
      <c r="LUZ150" s="10"/>
      <c r="LVA150" s="10"/>
      <c r="LVB150" s="10"/>
      <c r="LVC150" s="10"/>
      <c r="LVD150" s="10"/>
      <c r="LVE150" s="10"/>
      <c r="LVF150" s="10"/>
      <c r="LVG150" s="10"/>
      <c r="LVH150" s="10"/>
      <c r="LVI150" s="10"/>
      <c r="LVJ150" s="10"/>
      <c r="LVK150" s="10"/>
      <c r="LVL150" s="10"/>
      <c r="LVM150" s="10"/>
      <c r="LVN150" s="10"/>
      <c r="LVO150" s="10"/>
      <c r="LVP150" s="10"/>
      <c r="LVQ150" s="10"/>
      <c r="LVR150" s="10"/>
      <c r="LVS150" s="10"/>
      <c r="LVT150" s="10"/>
      <c r="LVU150" s="10"/>
      <c r="LVV150" s="10"/>
      <c r="LVW150" s="10"/>
      <c r="LVX150" s="10"/>
      <c r="LVY150" s="10"/>
      <c r="LVZ150" s="10"/>
      <c r="LWA150" s="10"/>
      <c r="LWB150" s="10"/>
      <c r="LWC150" s="10"/>
      <c r="LWD150" s="10"/>
      <c r="LWE150" s="10"/>
      <c r="LWF150" s="10"/>
      <c r="LWG150" s="10"/>
      <c r="LWH150" s="10"/>
      <c r="LWI150" s="10"/>
      <c r="LWJ150" s="10"/>
      <c r="LWK150" s="10"/>
      <c r="LWL150" s="10"/>
      <c r="LWM150" s="10"/>
      <c r="LWN150" s="10"/>
      <c r="LWO150" s="10"/>
      <c r="LWP150" s="10"/>
      <c r="LWQ150" s="10"/>
      <c r="LWR150" s="10"/>
      <c r="LWS150" s="10"/>
      <c r="LWT150" s="10"/>
      <c r="LWU150" s="10"/>
      <c r="LWV150" s="10"/>
      <c r="LWW150" s="10"/>
      <c r="LWX150" s="10"/>
      <c r="LWY150" s="10"/>
      <c r="LWZ150" s="10"/>
      <c r="LXA150" s="10"/>
      <c r="LXB150" s="10"/>
      <c r="LXC150" s="10"/>
      <c r="LXD150" s="10"/>
      <c r="LXE150" s="10"/>
      <c r="LXF150" s="10"/>
      <c r="LXG150" s="10"/>
      <c r="LXH150" s="10"/>
      <c r="LXI150" s="10"/>
      <c r="LXJ150" s="10"/>
      <c r="LXK150" s="10"/>
      <c r="LXL150" s="10"/>
      <c r="LXM150" s="10"/>
      <c r="LXN150" s="10"/>
      <c r="LXO150" s="10"/>
      <c r="LXP150" s="10"/>
      <c r="LXQ150" s="10"/>
      <c r="LXR150" s="10"/>
      <c r="LXS150" s="10"/>
      <c r="LXT150" s="10"/>
      <c r="LXU150" s="10"/>
      <c r="LXV150" s="10"/>
      <c r="LXW150" s="10"/>
      <c r="LXX150" s="10"/>
      <c r="LXY150" s="10"/>
      <c r="LXZ150" s="10"/>
      <c r="LYA150" s="10"/>
      <c r="LYB150" s="10"/>
      <c r="LYC150" s="10"/>
      <c r="LYD150" s="10"/>
      <c r="LYE150" s="10"/>
      <c r="LYF150" s="10"/>
      <c r="LYG150" s="10"/>
      <c r="LYH150" s="10"/>
      <c r="LYI150" s="10"/>
      <c r="LYJ150" s="10"/>
      <c r="LYK150" s="10"/>
      <c r="LYL150" s="10"/>
      <c r="LYM150" s="10"/>
      <c r="LYN150" s="10"/>
      <c r="LYO150" s="10"/>
      <c r="LYP150" s="10"/>
      <c r="LYQ150" s="10"/>
      <c r="LYR150" s="10"/>
      <c r="LYS150" s="10"/>
      <c r="LYT150" s="10"/>
      <c r="LYU150" s="10"/>
      <c r="LYV150" s="10"/>
      <c r="LYW150" s="10"/>
      <c r="LYX150" s="10"/>
      <c r="LYY150" s="10"/>
      <c r="LYZ150" s="10"/>
      <c r="LZA150" s="10"/>
      <c r="LZB150" s="10"/>
      <c r="LZC150" s="10"/>
      <c r="LZD150" s="10"/>
      <c r="LZE150" s="10"/>
      <c r="LZF150" s="10"/>
      <c r="LZG150" s="10"/>
      <c r="LZH150" s="10"/>
      <c r="LZI150" s="10"/>
      <c r="LZJ150" s="10"/>
      <c r="LZK150" s="10"/>
      <c r="LZL150" s="10"/>
      <c r="LZM150" s="10"/>
      <c r="LZN150" s="10"/>
      <c r="LZO150" s="10"/>
      <c r="LZP150" s="10"/>
      <c r="LZQ150" s="10"/>
      <c r="LZR150" s="10"/>
      <c r="LZS150" s="10"/>
      <c r="LZT150" s="10"/>
      <c r="LZU150" s="10"/>
      <c r="LZV150" s="10"/>
      <c r="LZW150" s="10"/>
      <c r="LZX150" s="10"/>
      <c r="LZY150" s="10"/>
      <c r="LZZ150" s="10"/>
      <c r="MAA150" s="10"/>
      <c r="MAB150" s="10"/>
      <c r="MAC150" s="10"/>
      <c r="MAD150" s="10"/>
      <c r="MAE150" s="10"/>
      <c r="MAF150" s="10"/>
      <c r="MAG150" s="10"/>
      <c r="MAH150" s="10"/>
      <c r="MAI150" s="10"/>
      <c r="MAJ150" s="10"/>
      <c r="MAK150" s="10"/>
      <c r="MAL150" s="10"/>
      <c r="MAM150" s="10"/>
      <c r="MAN150" s="10"/>
      <c r="MAO150" s="10"/>
      <c r="MAP150" s="10"/>
      <c r="MAQ150" s="10"/>
      <c r="MAR150" s="10"/>
      <c r="MAS150" s="10"/>
      <c r="MAT150" s="10"/>
      <c r="MAU150" s="10"/>
      <c r="MAV150" s="10"/>
      <c r="MAW150" s="10"/>
      <c r="MAX150" s="10"/>
      <c r="MAY150" s="10"/>
      <c r="MAZ150" s="10"/>
      <c r="MBA150" s="10"/>
      <c r="MBB150" s="10"/>
      <c r="MBC150" s="10"/>
      <c r="MBD150" s="10"/>
      <c r="MBE150" s="10"/>
      <c r="MBF150" s="10"/>
      <c r="MBG150" s="10"/>
      <c r="MBH150" s="10"/>
      <c r="MBI150" s="10"/>
      <c r="MBJ150" s="10"/>
      <c r="MBK150" s="10"/>
      <c r="MBL150" s="10"/>
      <c r="MBM150" s="10"/>
      <c r="MBN150" s="10"/>
      <c r="MBO150" s="10"/>
      <c r="MBP150" s="10"/>
      <c r="MBQ150" s="10"/>
      <c r="MBR150" s="10"/>
      <c r="MBS150" s="10"/>
      <c r="MBT150" s="10"/>
      <c r="MBU150" s="10"/>
      <c r="MBV150" s="10"/>
      <c r="MBW150" s="10"/>
      <c r="MBX150" s="10"/>
      <c r="MBY150" s="10"/>
      <c r="MBZ150" s="10"/>
      <c r="MCA150" s="10"/>
      <c r="MCB150" s="10"/>
      <c r="MCC150" s="10"/>
      <c r="MCD150" s="10"/>
      <c r="MCE150" s="10"/>
      <c r="MCF150" s="10"/>
      <c r="MCG150" s="10"/>
      <c r="MCH150" s="10"/>
      <c r="MCI150" s="10"/>
      <c r="MCJ150" s="10"/>
      <c r="MCK150" s="10"/>
      <c r="MCL150" s="10"/>
      <c r="MCM150" s="10"/>
      <c r="MCN150" s="10"/>
      <c r="MCO150" s="10"/>
      <c r="MCP150" s="10"/>
      <c r="MCQ150" s="10"/>
      <c r="MCR150" s="10"/>
      <c r="MCS150" s="10"/>
      <c r="MCT150" s="10"/>
      <c r="MCU150" s="10"/>
      <c r="MCV150" s="10"/>
      <c r="MCW150" s="10"/>
      <c r="MCX150" s="10"/>
      <c r="MCY150" s="10"/>
      <c r="MCZ150" s="10"/>
      <c r="MDA150" s="10"/>
      <c r="MDB150" s="10"/>
      <c r="MDC150" s="10"/>
      <c r="MDD150" s="10"/>
      <c r="MDE150" s="10"/>
      <c r="MDF150" s="10"/>
      <c r="MDG150" s="10"/>
      <c r="MDH150" s="10"/>
      <c r="MDI150" s="10"/>
      <c r="MDJ150" s="10"/>
      <c r="MDK150" s="10"/>
      <c r="MDL150" s="10"/>
      <c r="MDM150" s="10"/>
      <c r="MDN150" s="10"/>
      <c r="MDO150" s="10"/>
      <c r="MDP150" s="10"/>
      <c r="MDQ150" s="10"/>
      <c r="MDR150" s="10"/>
      <c r="MDS150" s="10"/>
      <c r="MDT150" s="10"/>
      <c r="MDU150" s="10"/>
      <c r="MDV150" s="10"/>
      <c r="MDW150" s="10"/>
      <c r="MDX150" s="10"/>
      <c r="MDY150" s="10"/>
      <c r="MDZ150" s="10"/>
      <c r="MEA150" s="10"/>
      <c r="MEB150" s="10"/>
      <c r="MEC150" s="10"/>
      <c r="MED150" s="10"/>
      <c r="MEE150" s="10"/>
      <c r="MEF150" s="10"/>
      <c r="MEG150" s="10"/>
      <c r="MEH150" s="10"/>
      <c r="MEI150" s="10"/>
      <c r="MEJ150" s="10"/>
      <c r="MEK150" s="10"/>
      <c r="MEL150" s="10"/>
      <c r="MEM150" s="10"/>
      <c r="MEN150" s="10"/>
      <c r="MEO150" s="10"/>
      <c r="MEP150" s="10"/>
      <c r="MEQ150" s="10"/>
      <c r="MER150" s="10"/>
      <c r="MES150" s="10"/>
      <c r="MET150" s="10"/>
      <c r="MEU150" s="10"/>
      <c r="MEV150" s="10"/>
      <c r="MEW150" s="10"/>
      <c r="MEX150" s="10"/>
      <c r="MEY150" s="10"/>
      <c r="MEZ150" s="10"/>
      <c r="MFA150" s="10"/>
      <c r="MFB150" s="10"/>
      <c r="MFC150" s="10"/>
      <c r="MFD150" s="10"/>
      <c r="MFE150" s="10"/>
      <c r="MFF150" s="10"/>
      <c r="MFG150" s="10"/>
      <c r="MFH150" s="10"/>
      <c r="MFI150" s="10"/>
      <c r="MFJ150" s="10"/>
      <c r="MFK150" s="10"/>
      <c r="MFL150" s="10"/>
      <c r="MFM150" s="10"/>
      <c r="MFN150" s="10"/>
      <c r="MFO150" s="10"/>
      <c r="MFP150" s="10"/>
      <c r="MFQ150" s="10"/>
      <c r="MFR150" s="10"/>
      <c r="MFS150" s="10"/>
      <c r="MFT150" s="10"/>
      <c r="MFU150" s="10"/>
      <c r="MFV150" s="10"/>
      <c r="MFW150" s="10"/>
      <c r="MFX150" s="10"/>
      <c r="MFY150" s="10"/>
      <c r="MFZ150" s="10"/>
      <c r="MGA150" s="10"/>
      <c r="MGB150" s="10"/>
      <c r="MGC150" s="10"/>
      <c r="MGD150" s="10"/>
      <c r="MGE150" s="10"/>
      <c r="MGF150" s="10"/>
      <c r="MGG150" s="10"/>
      <c r="MGH150" s="10"/>
      <c r="MGI150" s="10"/>
      <c r="MGJ150" s="10"/>
      <c r="MGK150" s="10"/>
      <c r="MGL150" s="10"/>
      <c r="MGM150" s="10"/>
      <c r="MGN150" s="10"/>
      <c r="MGO150" s="10"/>
      <c r="MGP150" s="10"/>
      <c r="MGQ150" s="10"/>
      <c r="MGR150" s="10"/>
      <c r="MGS150" s="10"/>
      <c r="MGT150" s="10"/>
      <c r="MGU150" s="10"/>
      <c r="MGV150" s="10"/>
      <c r="MGW150" s="10"/>
      <c r="MGX150" s="10"/>
      <c r="MGY150" s="10"/>
      <c r="MGZ150" s="10"/>
      <c r="MHA150" s="10"/>
      <c r="MHB150" s="10"/>
      <c r="MHC150" s="10"/>
      <c r="MHD150" s="10"/>
      <c r="MHE150" s="10"/>
      <c r="MHF150" s="10"/>
      <c r="MHG150" s="10"/>
      <c r="MHH150" s="10"/>
      <c r="MHI150" s="10"/>
      <c r="MHJ150" s="10"/>
      <c r="MHK150" s="10"/>
      <c r="MHL150" s="10"/>
      <c r="MHM150" s="10"/>
      <c r="MHN150" s="10"/>
      <c r="MHO150" s="10"/>
      <c r="MHP150" s="10"/>
      <c r="MHQ150" s="10"/>
      <c r="MHR150" s="10"/>
      <c r="MHS150" s="10"/>
      <c r="MHT150" s="10"/>
      <c r="MHU150" s="10"/>
      <c r="MHV150" s="10"/>
      <c r="MHW150" s="10"/>
      <c r="MHX150" s="10"/>
      <c r="MHY150" s="10"/>
      <c r="MHZ150" s="10"/>
      <c r="MIA150" s="10"/>
      <c r="MIB150" s="10"/>
      <c r="MIC150" s="10"/>
      <c r="MID150" s="10"/>
      <c r="MIE150" s="10"/>
      <c r="MIF150" s="10"/>
      <c r="MIG150" s="10"/>
      <c r="MIH150" s="10"/>
      <c r="MII150" s="10"/>
      <c r="MIJ150" s="10"/>
      <c r="MIK150" s="10"/>
      <c r="MIL150" s="10"/>
      <c r="MIM150" s="10"/>
      <c r="MIN150" s="10"/>
      <c r="MIO150" s="10"/>
      <c r="MIP150" s="10"/>
      <c r="MIQ150" s="10"/>
      <c r="MIR150" s="10"/>
      <c r="MIS150" s="10"/>
      <c r="MIT150" s="10"/>
      <c r="MIU150" s="10"/>
      <c r="MIV150" s="10"/>
      <c r="MIW150" s="10"/>
      <c r="MIX150" s="10"/>
      <c r="MIY150" s="10"/>
      <c r="MIZ150" s="10"/>
      <c r="MJA150" s="10"/>
      <c r="MJB150" s="10"/>
      <c r="MJC150" s="10"/>
      <c r="MJD150" s="10"/>
      <c r="MJE150" s="10"/>
      <c r="MJF150" s="10"/>
      <c r="MJG150" s="10"/>
      <c r="MJH150" s="10"/>
      <c r="MJI150" s="10"/>
      <c r="MJJ150" s="10"/>
      <c r="MJK150" s="10"/>
      <c r="MJL150" s="10"/>
      <c r="MJM150" s="10"/>
      <c r="MJN150" s="10"/>
      <c r="MJO150" s="10"/>
      <c r="MJP150" s="10"/>
      <c r="MJQ150" s="10"/>
      <c r="MJR150" s="10"/>
      <c r="MJS150" s="10"/>
      <c r="MJT150" s="10"/>
      <c r="MJU150" s="10"/>
      <c r="MJV150" s="10"/>
      <c r="MJW150" s="10"/>
      <c r="MJX150" s="10"/>
      <c r="MJY150" s="10"/>
      <c r="MJZ150" s="10"/>
      <c r="MKA150" s="10"/>
      <c r="MKB150" s="10"/>
      <c r="MKC150" s="10"/>
      <c r="MKD150" s="10"/>
      <c r="MKE150" s="10"/>
      <c r="MKF150" s="10"/>
      <c r="MKG150" s="10"/>
      <c r="MKH150" s="10"/>
      <c r="MKI150" s="10"/>
      <c r="MKJ150" s="10"/>
      <c r="MKK150" s="10"/>
      <c r="MKL150" s="10"/>
      <c r="MKM150" s="10"/>
      <c r="MKN150" s="10"/>
      <c r="MKO150" s="10"/>
      <c r="MKP150" s="10"/>
      <c r="MKQ150" s="10"/>
      <c r="MKR150" s="10"/>
      <c r="MKS150" s="10"/>
      <c r="MKT150" s="10"/>
      <c r="MKU150" s="10"/>
      <c r="MKV150" s="10"/>
      <c r="MKW150" s="10"/>
      <c r="MKX150" s="10"/>
      <c r="MKY150" s="10"/>
      <c r="MKZ150" s="10"/>
      <c r="MLA150" s="10"/>
      <c r="MLB150" s="10"/>
      <c r="MLC150" s="10"/>
      <c r="MLD150" s="10"/>
      <c r="MLE150" s="10"/>
      <c r="MLF150" s="10"/>
      <c r="MLG150" s="10"/>
      <c r="MLH150" s="10"/>
      <c r="MLI150" s="10"/>
      <c r="MLJ150" s="10"/>
      <c r="MLK150" s="10"/>
      <c r="MLL150" s="10"/>
      <c r="MLM150" s="10"/>
      <c r="MLN150" s="10"/>
      <c r="MLO150" s="10"/>
      <c r="MLP150" s="10"/>
      <c r="MLQ150" s="10"/>
      <c r="MLR150" s="10"/>
      <c r="MLS150" s="10"/>
      <c r="MLT150" s="10"/>
      <c r="MLU150" s="10"/>
      <c r="MLV150" s="10"/>
      <c r="MLW150" s="10"/>
      <c r="MLX150" s="10"/>
      <c r="MLY150" s="10"/>
      <c r="MLZ150" s="10"/>
      <c r="MMA150" s="10"/>
      <c r="MMB150" s="10"/>
      <c r="MMC150" s="10"/>
      <c r="MMD150" s="10"/>
      <c r="MME150" s="10"/>
      <c r="MMF150" s="10"/>
      <c r="MMG150" s="10"/>
      <c r="MMH150" s="10"/>
      <c r="MMI150" s="10"/>
      <c r="MMJ150" s="10"/>
      <c r="MMK150" s="10"/>
      <c r="MML150" s="10"/>
      <c r="MMM150" s="10"/>
      <c r="MMN150" s="10"/>
      <c r="MMO150" s="10"/>
      <c r="MMP150" s="10"/>
      <c r="MMQ150" s="10"/>
      <c r="MMR150" s="10"/>
      <c r="MMS150" s="10"/>
      <c r="MMT150" s="10"/>
      <c r="MMU150" s="10"/>
      <c r="MMV150" s="10"/>
      <c r="MMW150" s="10"/>
      <c r="MMX150" s="10"/>
      <c r="MMY150" s="10"/>
      <c r="MMZ150" s="10"/>
      <c r="MNA150" s="10"/>
      <c r="MNB150" s="10"/>
      <c r="MNC150" s="10"/>
      <c r="MND150" s="10"/>
      <c r="MNE150" s="10"/>
      <c r="MNF150" s="10"/>
      <c r="MNG150" s="10"/>
      <c r="MNH150" s="10"/>
      <c r="MNI150" s="10"/>
      <c r="MNJ150" s="10"/>
      <c r="MNK150" s="10"/>
      <c r="MNL150" s="10"/>
      <c r="MNM150" s="10"/>
      <c r="MNN150" s="10"/>
      <c r="MNO150" s="10"/>
      <c r="MNP150" s="10"/>
      <c r="MNQ150" s="10"/>
      <c r="MNR150" s="10"/>
      <c r="MNS150" s="10"/>
      <c r="MNT150" s="10"/>
      <c r="MNU150" s="10"/>
      <c r="MNV150" s="10"/>
      <c r="MNW150" s="10"/>
      <c r="MNX150" s="10"/>
      <c r="MNY150" s="10"/>
      <c r="MNZ150" s="10"/>
      <c r="MOA150" s="10"/>
      <c r="MOB150" s="10"/>
      <c r="MOC150" s="10"/>
      <c r="MOD150" s="10"/>
      <c r="MOE150" s="10"/>
      <c r="MOF150" s="10"/>
      <c r="MOG150" s="10"/>
      <c r="MOH150" s="10"/>
      <c r="MOI150" s="10"/>
      <c r="MOJ150" s="10"/>
      <c r="MOK150" s="10"/>
      <c r="MOL150" s="10"/>
      <c r="MOM150" s="10"/>
      <c r="MON150" s="10"/>
      <c r="MOO150" s="10"/>
      <c r="MOP150" s="10"/>
      <c r="MOQ150" s="10"/>
      <c r="MOR150" s="10"/>
      <c r="MOS150" s="10"/>
      <c r="MOT150" s="10"/>
      <c r="MOU150" s="10"/>
      <c r="MOV150" s="10"/>
      <c r="MOW150" s="10"/>
      <c r="MOX150" s="10"/>
      <c r="MOY150" s="10"/>
      <c r="MOZ150" s="10"/>
      <c r="MPA150" s="10"/>
      <c r="MPB150" s="10"/>
      <c r="MPC150" s="10"/>
      <c r="MPD150" s="10"/>
      <c r="MPE150" s="10"/>
      <c r="MPF150" s="10"/>
      <c r="MPG150" s="10"/>
      <c r="MPH150" s="10"/>
      <c r="MPI150" s="10"/>
      <c r="MPJ150" s="10"/>
      <c r="MPK150" s="10"/>
      <c r="MPL150" s="10"/>
      <c r="MPM150" s="10"/>
      <c r="MPN150" s="10"/>
      <c r="MPO150" s="10"/>
      <c r="MPP150" s="10"/>
      <c r="MPQ150" s="10"/>
      <c r="MPR150" s="10"/>
      <c r="MPS150" s="10"/>
      <c r="MPT150" s="10"/>
      <c r="MPU150" s="10"/>
      <c r="MPV150" s="10"/>
      <c r="MPW150" s="10"/>
      <c r="MPX150" s="10"/>
      <c r="MPY150" s="10"/>
      <c r="MPZ150" s="10"/>
      <c r="MQA150" s="10"/>
      <c r="MQB150" s="10"/>
      <c r="MQC150" s="10"/>
      <c r="MQD150" s="10"/>
      <c r="MQE150" s="10"/>
      <c r="MQF150" s="10"/>
      <c r="MQG150" s="10"/>
      <c r="MQH150" s="10"/>
      <c r="MQI150" s="10"/>
      <c r="MQJ150" s="10"/>
      <c r="MQK150" s="10"/>
      <c r="MQL150" s="10"/>
      <c r="MQM150" s="10"/>
      <c r="MQN150" s="10"/>
      <c r="MQO150" s="10"/>
      <c r="MQP150" s="10"/>
      <c r="MQQ150" s="10"/>
      <c r="MQR150" s="10"/>
      <c r="MQS150" s="10"/>
      <c r="MQT150" s="10"/>
      <c r="MQU150" s="10"/>
      <c r="MQV150" s="10"/>
      <c r="MQW150" s="10"/>
      <c r="MQX150" s="10"/>
      <c r="MQY150" s="10"/>
      <c r="MQZ150" s="10"/>
      <c r="MRA150" s="10"/>
      <c r="MRB150" s="10"/>
      <c r="MRC150" s="10"/>
      <c r="MRD150" s="10"/>
      <c r="MRE150" s="10"/>
      <c r="MRF150" s="10"/>
      <c r="MRG150" s="10"/>
      <c r="MRH150" s="10"/>
      <c r="MRI150" s="10"/>
      <c r="MRJ150" s="10"/>
      <c r="MRK150" s="10"/>
      <c r="MRL150" s="10"/>
      <c r="MRM150" s="10"/>
      <c r="MRN150" s="10"/>
      <c r="MRO150" s="10"/>
      <c r="MRP150" s="10"/>
      <c r="MRQ150" s="10"/>
      <c r="MRR150" s="10"/>
      <c r="MRS150" s="10"/>
      <c r="MRT150" s="10"/>
      <c r="MRU150" s="10"/>
      <c r="MRV150" s="10"/>
      <c r="MRW150" s="10"/>
      <c r="MRX150" s="10"/>
      <c r="MRY150" s="10"/>
      <c r="MRZ150" s="10"/>
      <c r="MSA150" s="10"/>
      <c r="MSB150" s="10"/>
      <c r="MSC150" s="10"/>
      <c r="MSD150" s="10"/>
      <c r="MSE150" s="10"/>
      <c r="MSF150" s="10"/>
      <c r="MSG150" s="10"/>
      <c r="MSH150" s="10"/>
      <c r="MSI150" s="10"/>
      <c r="MSJ150" s="10"/>
      <c r="MSK150" s="10"/>
      <c r="MSL150" s="10"/>
      <c r="MSM150" s="10"/>
      <c r="MSN150" s="10"/>
      <c r="MSO150" s="10"/>
      <c r="MSP150" s="10"/>
      <c r="MSQ150" s="10"/>
      <c r="MSR150" s="10"/>
      <c r="MSS150" s="10"/>
      <c r="MST150" s="10"/>
      <c r="MSU150" s="10"/>
      <c r="MSV150" s="10"/>
      <c r="MSW150" s="10"/>
      <c r="MSX150" s="10"/>
      <c r="MSY150" s="10"/>
      <c r="MSZ150" s="10"/>
      <c r="MTA150" s="10"/>
      <c r="MTB150" s="10"/>
      <c r="MTC150" s="10"/>
      <c r="MTD150" s="10"/>
      <c r="MTE150" s="10"/>
      <c r="MTF150" s="10"/>
      <c r="MTG150" s="10"/>
      <c r="MTH150" s="10"/>
      <c r="MTI150" s="10"/>
      <c r="MTJ150" s="10"/>
      <c r="MTK150" s="10"/>
      <c r="MTL150" s="10"/>
      <c r="MTM150" s="10"/>
      <c r="MTN150" s="10"/>
      <c r="MTO150" s="10"/>
      <c r="MTP150" s="10"/>
      <c r="MTQ150" s="10"/>
      <c r="MTR150" s="10"/>
      <c r="MTS150" s="10"/>
      <c r="MTT150" s="10"/>
      <c r="MTU150" s="10"/>
      <c r="MTV150" s="10"/>
      <c r="MTW150" s="10"/>
      <c r="MTX150" s="10"/>
      <c r="MTY150" s="10"/>
      <c r="MTZ150" s="10"/>
      <c r="MUA150" s="10"/>
      <c r="MUB150" s="10"/>
      <c r="MUC150" s="10"/>
      <c r="MUD150" s="10"/>
      <c r="MUE150" s="10"/>
      <c r="MUF150" s="10"/>
      <c r="MUG150" s="10"/>
      <c r="MUH150" s="10"/>
      <c r="MUI150" s="10"/>
      <c r="MUJ150" s="10"/>
      <c r="MUK150" s="10"/>
      <c r="MUL150" s="10"/>
      <c r="MUM150" s="10"/>
      <c r="MUN150" s="10"/>
      <c r="MUO150" s="10"/>
      <c r="MUP150" s="10"/>
      <c r="MUQ150" s="10"/>
      <c r="MUR150" s="10"/>
      <c r="MUS150" s="10"/>
      <c r="MUT150" s="10"/>
      <c r="MUU150" s="10"/>
      <c r="MUV150" s="10"/>
      <c r="MUW150" s="10"/>
      <c r="MUX150" s="10"/>
      <c r="MUY150" s="10"/>
      <c r="MUZ150" s="10"/>
      <c r="MVA150" s="10"/>
      <c r="MVB150" s="10"/>
      <c r="MVC150" s="10"/>
      <c r="MVD150" s="10"/>
      <c r="MVE150" s="10"/>
      <c r="MVF150" s="10"/>
      <c r="MVG150" s="10"/>
      <c r="MVH150" s="10"/>
      <c r="MVI150" s="10"/>
      <c r="MVJ150" s="10"/>
      <c r="MVK150" s="10"/>
      <c r="MVL150" s="10"/>
      <c r="MVM150" s="10"/>
      <c r="MVN150" s="10"/>
      <c r="MVO150" s="10"/>
      <c r="MVP150" s="10"/>
      <c r="MVQ150" s="10"/>
      <c r="MVR150" s="10"/>
      <c r="MVS150" s="10"/>
      <c r="MVT150" s="10"/>
      <c r="MVU150" s="10"/>
      <c r="MVV150" s="10"/>
      <c r="MVW150" s="10"/>
      <c r="MVX150" s="10"/>
      <c r="MVY150" s="10"/>
      <c r="MVZ150" s="10"/>
      <c r="MWA150" s="10"/>
      <c r="MWB150" s="10"/>
      <c r="MWC150" s="10"/>
      <c r="MWD150" s="10"/>
      <c r="MWE150" s="10"/>
      <c r="MWF150" s="10"/>
      <c r="MWG150" s="10"/>
      <c r="MWH150" s="10"/>
      <c r="MWI150" s="10"/>
      <c r="MWJ150" s="10"/>
      <c r="MWK150" s="10"/>
      <c r="MWL150" s="10"/>
      <c r="MWM150" s="10"/>
      <c r="MWN150" s="10"/>
      <c r="MWO150" s="10"/>
      <c r="MWP150" s="10"/>
      <c r="MWQ150" s="10"/>
      <c r="MWR150" s="10"/>
      <c r="MWS150" s="10"/>
      <c r="MWT150" s="10"/>
      <c r="MWU150" s="10"/>
      <c r="MWV150" s="10"/>
      <c r="MWW150" s="10"/>
      <c r="MWX150" s="10"/>
      <c r="MWY150" s="10"/>
      <c r="MWZ150" s="10"/>
      <c r="MXA150" s="10"/>
      <c r="MXB150" s="10"/>
      <c r="MXC150" s="10"/>
      <c r="MXD150" s="10"/>
      <c r="MXE150" s="10"/>
      <c r="MXF150" s="10"/>
      <c r="MXG150" s="10"/>
      <c r="MXH150" s="10"/>
      <c r="MXI150" s="10"/>
      <c r="MXJ150" s="10"/>
      <c r="MXK150" s="10"/>
      <c r="MXL150" s="10"/>
      <c r="MXM150" s="10"/>
      <c r="MXN150" s="10"/>
      <c r="MXO150" s="10"/>
      <c r="MXP150" s="10"/>
      <c r="MXQ150" s="10"/>
      <c r="MXR150" s="10"/>
      <c r="MXS150" s="10"/>
      <c r="MXT150" s="10"/>
      <c r="MXU150" s="10"/>
      <c r="MXV150" s="10"/>
      <c r="MXW150" s="10"/>
      <c r="MXX150" s="10"/>
      <c r="MXY150" s="10"/>
      <c r="MXZ150" s="10"/>
      <c r="MYA150" s="10"/>
      <c r="MYB150" s="10"/>
      <c r="MYC150" s="10"/>
      <c r="MYD150" s="10"/>
      <c r="MYE150" s="10"/>
      <c r="MYF150" s="10"/>
      <c r="MYG150" s="10"/>
      <c r="MYH150" s="10"/>
      <c r="MYI150" s="10"/>
      <c r="MYJ150" s="10"/>
      <c r="MYK150" s="10"/>
      <c r="MYL150" s="10"/>
      <c r="MYM150" s="10"/>
      <c r="MYN150" s="10"/>
      <c r="MYO150" s="10"/>
      <c r="MYP150" s="10"/>
      <c r="MYQ150" s="10"/>
      <c r="MYR150" s="10"/>
      <c r="MYS150" s="10"/>
      <c r="MYT150" s="10"/>
      <c r="MYU150" s="10"/>
      <c r="MYV150" s="10"/>
      <c r="MYW150" s="10"/>
      <c r="MYX150" s="10"/>
      <c r="MYY150" s="10"/>
      <c r="MYZ150" s="10"/>
      <c r="MZA150" s="10"/>
      <c r="MZB150" s="10"/>
      <c r="MZC150" s="10"/>
      <c r="MZD150" s="10"/>
      <c r="MZE150" s="10"/>
      <c r="MZF150" s="10"/>
      <c r="MZG150" s="10"/>
      <c r="MZH150" s="10"/>
      <c r="MZI150" s="10"/>
      <c r="MZJ150" s="10"/>
      <c r="MZK150" s="10"/>
      <c r="MZL150" s="10"/>
      <c r="MZM150" s="10"/>
      <c r="MZN150" s="10"/>
      <c r="MZO150" s="10"/>
      <c r="MZP150" s="10"/>
      <c r="MZQ150" s="10"/>
      <c r="MZR150" s="10"/>
      <c r="MZS150" s="10"/>
      <c r="MZT150" s="10"/>
      <c r="MZU150" s="10"/>
      <c r="MZV150" s="10"/>
      <c r="MZW150" s="10"/>
      <c r="MZX150" s="10"/>
      <c r="MZY150" s="10"/>
      <c r="MZZ150" s="10"/>
      <c r="NAA150" s="10"/>
      <c r="NAB150" s="10"/>
      <c r="NAC150" s="10"/>
      <c r="NAD150" s="10"/>
      <c r="NAE150" s="10"/>
      <c r="NAF150" s="10"/>
      <c r="NAG150" s="10"/>
      <c r="NAH150" s="10"/>
      <c r="NAI150" s="10"/>
      <c r="NAJ150" s="10"/>
      <c r="NAK150" s="10"/>
      <c r="NAL150" s="10"/>
      <c r="NAM150" s="10"/>
      <c r="NAN150" s="10"/>
      <c r="NAO150" s="10"/>
      <c r="NAP150" s="10"/>
      <c r="NAQ150" s="10"/>
      <c r="NAR150" s="10"/>
      <c r="NAS150" s="10"/>
      <c r="NAT150" s="10"/>
      <c r="NAU150" s="10"/>
      <c r="NAV150" s="10"/>
      <c r="NAW150" s="10"/>
      <c r="NAX150" s="10"/>
      <c r="NAY150" s="10"/>
      <c r="NAZ150" s="10"/>
      <c r="NBA150" s="10"/>
      <c r="NBB150" s="10"/>
      <c r="NBC150" s="10"/>
      <c r="NBD150" s="10"/>
      <c r="NBE150" s="10"/>
      <c r="NBF150" s="10"/>
      <c r="NBG150" s="10"/>
      <c r="NBH150" s="10"/>
      <c r="NBI150" s="10"/>
      <c r="NBJ150" s="10"/>
      <c r="NBK150" s="10"/>
      <c r="NBL150" s="10"/>
      <c r="NBM150" s="10"/>
      <c r="NBN150" s="10"/>
      <c r="NBO150" s="10"/>
      <c r="NBP150" s="10"/>
      <c r="NBQ150" s="10"/>
      <c r="NBR150" s="10"/>
      <c r="NBS150" s="10"/>
      <c r="NBT150" s="10"/>
      <c r="NBU150" s="10"/>
      <c r="NBV150" s="10"/>
      <c r="NBW150" s="10"/>
      <c r="NBX150" s="10"/>
      <c r="NBY150" s="10"/>
      <c r="NBZ150" s="10"/>
      <c r="NCA150" s="10"/>
      <c r="NCB150" s="10"/>
      <c r="NCC150" s="10"/>
      <c r="NCD150" s="10"/>
      <c r="NCE150" s="10"/>
      <c r="NCF150" s="10"/>
      <c r="NCG150" s="10"/>
      <c r="NCH150" s="10"/>
      <c r="NCI150" s="10"/>
      <c r="NCJ150" s="10"/>
      <c r="NCK150" s="10"/>
      <c r="NCL150" s="10"/>
      <c r="NCM150" s="10"/>
      <c r="NCN150" s="10"/>
      <c r="NCO150" s="10"/>
      <c r="NCP150" s="10"/>
      <c r="NCQ150" s="10"/>
      <c r="NCR150" s="10"/>
      <c r="NCS150" s="10"/>
      <c r="NCT150" s="10"/>
      <c r="NCU150" s="10"/>
      <c r="NCV150" s="10"/>
      <c r="NCW150" s="10"/>
      <c r="NCX150" s="10"/>
      <c r="NCY150" s="10"/>
      <c r="NCZ150" s="10"/>
      <c r="NDA150" s="10"/>
      <c r="NDB150" s="10"/>
      <c r="NDC150" s="10"/>
      <c r="NDD150" s="10"/>
      <c r="NDE150" s="10"/>
      <c r="NDF150" s="10"/>
      <c r="NDG150" s="10"/>
      <c r="NDH150" s="10"/>
      <c r="NDI150" s="10"/>
      <c r="NDJ150" s="10"/>
      <c r="NDK150" s="10"/>
      <c r="NDL150" s="10"/>
      <c r="NDM150" s="10"/>
      <c r="NDN150" s="10"/>
      <c r="NDO150" s="10"/>
      <c r="NDP150" s="10"/>
      <c r="NDQ150" s="10"/>
      <c r="NDR150" s="10"/>
      <c r="NDS150" s="10"/>
      <c r="NDT150" s="10"/>
      <c r="NDU150" s="10"/>
      <c r="NDV150" s="10"/>
      <c r="NDW150" s="10"/>
      <c r="NDX150" s="10"/>
      <c r="NDY150" s="10"/>
      <c r="NDZ150" s="10"/>
      <c r="NEA150" s="10"/>
      <c r="NEB150" s="10"/>
      <c r="NEC150" s="10"/>
      <c r="NED150" s="10"/>
      <c r="NEE150" s="10"/>
      <c r="NEF150" s="10"/>
      <c r="NEG150" s="10"/>
      <c r="NEH150" s="10"/>
      <c r="NEI150" s="10"/>
      <c r="NEJ150" s="10"/>
      <c r="NEK150" s="10"/>
      <c r="NEL150" s="10"/>
      <c r="NEM150" s="10"/>
      <c r="NEN150" s="10"/>
      <c r="NEO150" s="10"/>
      <c r="NEP150" s="10"/>
      <c r="NEQ150" s="10"/>
      <c r="NER150" s="10"/>
      <c r="NES150" s="10"/>
      <c r="NET150" s="10"/>
      <c r="NEU150" s="10"/>
      <c r="NEV150" s="10"/>
      <c r="NEW150" s="10"/>
      <c r="NEX150" s="10"/>
      <c r="NEY150" s="10"/>
      <c r="NEZ150" s="10"/>
      <c r="NFA150" s="10"/>
      <c r="NFB150" s="10"/>
      <c r="NFC150" s="10"/>
      <c r="NFD150" s="10"/>
      <c r="NFE150" s="10"/>
      <c r="NFF150" s="10"/>
      <c r="NFG150" s="10"/>
      <c r="NFH150" s="10"/>
      <c r="NFI150" s="10"/>
      <c r="NFJ150" s="10"/>
      <c r="NFK150" s="10"/>
      <c r="NFL150" s="10"/>
      <c r="NFM150" s="10"/>
      <c r="NFN150" s="10"/>
      <c r="NFO150" s="10"/>
      <c r="NFP150" s="10"/>
      <c r="NFQ150" s="10"/>
      <c r="NFR150" s="10"/>
      <c r="NFS150" s="10"/>
      <c r="NFT150" s="10"/>
      <c r="NFU150" s="10"/>
      <c r="NFV150" s="10"/>
      <c r="NFW150" s="10"/>
      <c r="NFX150" s="10"/>
      <c r="NFY150" s="10"/>
      <c r="NFZ150" s="10"/>
      <c r="NGA150" s="10"/>
      <c r="NGB150" s="10"/>
      <c r="NGC150" s="10"/>
      <c r="NGD150" s="10"/>
      <c r="NGE150" s="10"/>
      <c r="NGF150" s="10"/>
      <c r="NGG150" s="10"/>
      <c r="NGH150" s="10"/>
      <c r="NGI150" s="10"/>
      <c r="NGJ150" s="10"/>
      <c r="NGK150" s="10"/>
      <c r="NGL150" s="10"/>
      <c r="NGM150" s="10"/>
      <c r="NGN150" s="10"/>
      <c r="NGO150" s="10"/>
      <c r="NGP150" s="10"/>
      <c r="NGQ150" s="10"/>
      <c r="NGR150" s="10"/>
      <c r="NGS150" s="10"/>
      <c r="NGT150" s="10"/>
      <c r="NGU150" s="10"/>
      <c r="NGV150" s="10"/>
      <c r="NGW150" s="10"/>
      <c r="NGX150" s="10"/>
      <c r="NGY150" s="10"/>
      <c r="NGZ150" s="10"/>
      <c r="NHA150" s="10"/>
      <c r="NHB150" s="10"/>
      <c r="NHC150" s="10"/>
      <c r="NHD150" s="10"/>
      <c r="NHE150" s="10"/>
      <c r="NHF150" s="10"/>
      <c r="NHG150" s="10"/>
      <c r="NHH150" s="10"/>
      <c r="NHI150" s="10"/>
      <c r="NHJ150" s="10"/>
      <c r="NHK150" s="10"/>
      <c r="NHL150" s="10"/>
      <c r="NHM150" s="10"/>
      <c r="NHN150" s="10"/>
      <c r="NHO150" s="10"/>
      <c r="NHP150" s="10"/>
      <c r="NHQ150" s="10"/>
      <c r="NHR150" s="10"/>
      <c r="NHS150" s="10"/>
      <c r="NHT150" s="10"/>
      <c r="NHU150" s="10"/>
      <c r="NHV150" s="10"/>
      <c r="NHW150" s="10"/>
      <c r="NHX150" s="10"/>
      <c r="NHY150" s="10"/>
      <c r="NHZ150" s="10"/>
      <c r="NIA150" s="10"/>
      <c r="NIB150" s="10"/>
      <c r="NIC150" s="10"/>
      <c r="NID150" s="10"/>
      <c r="NIE150" s="10"/>
      <c r="NIF150" s="10"/>
      <c r="NIG150" s="10"/>
      <c r="NIH150" s="10"/>
      <c r="NII150" s="10"/>
      <c r="NIJ150" s="10"/>
      <c r="NIK150" s="10"/>
      <c r="NIL150" s="10"/>
      <c r="NIM150" s="10"/>
      <c r="NIN150" s="10"/>
      <c r="NIO150" s="10"/>
      <c r="NIP150" s="10"/>
      <c r="NIQ150" s="10"/>
      <c r="NIR150" s="10"/>
      <c r="NIS150" s="10"/>
      <c r="NIT150" s="10"/>
      <c r="NIU150" s="10"/>
      <c r="NIV150" s="10"/>
      <c r="NIW150" s="10"/>
      <c r="NIX150" s="10"/>
      <c r="NIY150" s="10"/>
      <c r="NIZ150" s="10"/>
      <c r="NJA150" s="10"/>
      <c r="NJB150" s="10"/>
      <c r="NJC150" s="10"/>
      <c r="NJD150" s="10"/>
      <c r="NJE150" s="10"/>
      <c r="NJF150" s="10"/>
      <c r="NJG150" s="10"/>
      <c r="NJH150" s="10"/>
      <c r="NJI150" s="10"/>
      <c r="NJJ150" s="10"/>
      <c r="NJK150" s="10"/>
      <c r="NJL150" s="10"/>
      <c r="NJM150" s="10"/>
      <c r="NJN150" s="10"/>
      <c r="NJO150" s="10"/>
      <c r="NJP150" s="10"/>
      <c r="NJQ150" s="10"/>
      <c r="NJR150" s="10"/>
      <c r="NJS150" s="10"/>
      <c r="NJT150" s="10"/>
      <c r="NJU150" s="10"/>
      <c r="NJV150" s="10"/>
      <c r="NJW150" s="10"/>
      <c r="NJX150" s="10"/>
      <c r="NJY150" s="10"/>
      <c r="NJZ150" s="10"/>
      <c r="NKA150" s="10"/>
      <c r="NKB150" s="10"/>
      <c r="NKC150" s="10"/>
      <c r="NKD150" s="10"/>
      <c r="NKE150" s="10"/>
      <c r="NKF150" s="10"/>
      <c r="NKG150" s="10"/>
      <c r="NKH150" s="10"/>
      <c r="NKI150" s="10"/>
      <c r="NKJ150" s="10"/>
      <c r="NKK150" s="10"/>
      <c r="NKL150" s="10"/>
      <c r="NKM150" s="10"/>
      <c r="NKN150" s="10"/>
      <c r="NKO150" s="10"/>
      <c r="NKP150" s="10"/>
      <c r="NKQ150" s="10"/>
      <c r="NKR150" s="10"/>
      <c r="NKS150" s="10"/>
      <c r="NKT150" s="10"/>
      <c r="NKU150" s="10"/>
      <c r="NKV150" s="10"/>
      <c r="NKW150" s="10"/>
      <c r="NKX150" s="10"/>
      <c r="NKY150" s="10"/>
      <c r="NKZ150" s="10"/>
      <c r="NLA150" s="10"/>
      <c r="NLB150" s="10"/>
      <c r="NLC150" s="10"/>
      <c r="NLD150" s="10"/>
      <c r="NLE150" s="10"/>
      <c r="NLF150" s="10"/>
      <c r="NLG150" s="10"/>
      <c r="NLH150" s="10"/>
      <c r="NLI150" s="10"/>
      <c r="NLJ150" s="10"/>
      <c r="NLK150" s="10"/>
      <c r="NLL150" s="10"/>
      <c r="NLM150" s="10"/>
      <c r="NLN150" s="10"/>
      <c r="NLO150" s="10"/>
      <c r="NLP150" s="10"/>
      <c r="NLQ150" s="10"/>
      <c r="NLR150" s="10"/>
      <c r="NLS150" s="10"/>
      <c r="NLT150" s="10"/>
      <c r="NLU150" s="10"/>
      <c r="NLV150" s="10"/>
      <c r="NLW150" s="10"/>
      <c r="NLX150" s="10"/>
      <c r="NLY150" s="10"/>
      <c r="NLZ150" s="10"/>
      <c r="NMA150" s="10"/>
      <c r="NMB150" s="10"/>
      <c r="NMC150" s="10"/>
      <c r="NMD150" s="10"/>
      <c r="NME150" s="10"/>
      <c r="NMF150" s="10"/>
      <c r="NMG150" s="10"/>
      <c r="NMH150" s="10"/>
      <c r="NMI150" s="10"/>
      <c r="NMJ150" s="10"/>
      <c r="NMK150" s="10"/>
      <c r="NML150" s="10"/>
      <c r="NMM150" s="10"/>
      <c r="NMN150" s="10"/>
      <c r="NMO150" s="10"/>
      <c r="NMP150" s="10"/>
      <c r="NMQ150" s="10"/>
      <c r="NMR150" s="10"/>
      <c r="NMS150" s="10"/>
      <c r="NMT150" s="10"/>
      <c r="NMU150" s="10"/>
      <c r="NMV150" s="10"/>
      <c r="NMW150" s="10"/>
      <c r="NMX150" s="10"/>
      <c r="NMY150" s="10"/>
      <c r="NMZ150" s="10"/>
      <c r="NNA150" s="10"/>
      <c r="NNB150" s="10"/>
      <c r="NNC150" s="10"/>
      <c r="NND150" s="10"/>
      <c r="NNE150" s="10"/>
      <c r="NNF150" s="10"/>
      <c r="NNG150" s="10"/>
      <c r="NNH150" s="10"/>
      <c r="NNI150" s="10"/>
      <c r="NNJ150" s="10"/>
      <c r="NNK150" s="10"/>
      <c r="NNL150" s="10"/>
      <c r="NNM150" s="10"/>
      <c r="NNN150" s="10"/>
      <c r="NNO150" s="10"/>
      <c r="NNP150" s="10"/>
      <c r="NNQ150" s="10"/>
      <c r="NNR150" s="10"/>
      <c r="NNS150" s="10"/>
      <c r="NNT150" s="10"/>
      <c r="NNU150" s="10"/>
      <c r="NNV150" s="10"/>
      <c r="NNW150" s="10"/>
      <c r="NNX150" s="10"/>
      <c r="NNY150" s="10"/>
      <c r="NNZ150" s="10"/>
      <c r="NOA150" s="10"/>
      <c r="NOB150" s="10"/>
      <c r="NOC150" s="10"/>
      <c r="NOD150" s="10"/>
      <c r="NOE150" s="10"/>
      <c r="NOF150" s="10"/>
      <c r="NOG150" s="10"/>
      <c r="NOH150" s="10"/>
      <c r="NOI150" s="10"/>
      <c r="NOJ150" s="10"/>
      <c r="NOK150" s="10"/>
      <c r="NOL150" s="10"/>
      <c r="NOM150" s="10"/>
      <c r="NON150" s="10"/>
      <c r="NOO150" s="10"/>
      <c r="NOP150" s="10"/>
      <c r="NOQ150" s="10"/>
      <c r="NOR150" s="10"/>
      <c r="NOS150" s="10"/>
      <c r="NOT150" s="10"/>
      <c r="NOU150" s="10"/>
      <c r="NOV150" s="10"/>
      <c r="NOW150" s="10"/>
      <c r="NOX150" s="10"/>
      <c r="NOY150" s="10"/>
      <c r="NOZ150" s="10"/>
      <c r="NPA150" s="10"/>
      <c r="NPB150" s="10"/>
      <c r="NPC150" s="10"/>
      <c r="NPD150" s="10"/>
      <c r="NPE150" s="10"/>
      <c r="NPF150" s="10"/>
      <c r="NPG150" s="10"/>
      <c r="NPH150" s="10"/>
      <c r="NPI150" s="10"/>
      <c r="NPJ150" s="10"/>
      <c r="NPK150" s="10"/>
      <c r="NPL150" s="10"/>
      <c r="NPM150" s="10"/>
      <c r="NPN150" s="10"/>
      <c r="NPO150" s="10"/>
      <c r="NPP150" s="10"/>
      <c r="NPQ150" s="10"/>
      <c r="NPR150" s="10"/>
      <c r="NPS150" s="10"/>
      <c r="NPT150" s="10"/>
      <c r="NPU150" s="10"/>
      <c r="NPV150" s="10"/>
      <c r="NPW150" s="10"/>
      <c r="NPX150" s="10"/>
      <c r="NPY150" s="10"/>
      <c r="NPZ150" s="10"/>
      <c r="NQA150" s="10"/>
      <c r="NQB150" s="10"/>
      <c r="NQC150" s="10"/>
      <c r="NQD150" s="10"/>
      <c r="NQE150" s="10"/>
      <c r="NQF150" s="10"/>
      <c r="NQG150" s="10"/>
      <c r="NQH150" s="10"/>
      <c r="NQI150" s="10"/>
      <c r="NQJ150" s="10"/>
      <c r="NQK150" s="10"/>
      <c r="NQL150" s="10"/>
      <c r="NQM150" s="10"/>
      <c r="NQN150" s="10"/>
      <c r="NQO150" s="10"/>
      <c r="NQP150" s="10"/>
      <c r="NQQ150" s="10"/>
      <c r="NQR150" s="10"/>
      <c r="NQS150" s="10"/>
      <c r="NQT150" s="10"/>
      <c r="NQU150" s="10"/>
      <c r="NQV150" s="10"/>
      <c r="NQW150" s="10"/>
      <c r="NQX150" s="10"/>
      <c r="NQY150" s="10"/>
      <c r="NQZ150" s="10"/>
      <c r="NRA150" s="10"/>
      <c r="NRB150" s="10"/>
      <c r="NRC150" s="10"/>
      <c r="NRD150" s="10"/>
      <c r="NRE150" s="10"/>
      <c r="NRF150" s="10"/>
      <c r="NRG150" s="10"/>
      <c r="NRH150" s="10"/>
      <c r="NRI150" s="10"/>
      <c r="NRJ150" s="10"/>
      <c r="NRK150" s="10"/>
      <c r="NRL150" s="10"/>
      <c r="NRM150" s="10"/>
      <c r="NRN150" s="10"/>
      <c r="NRO150" s="10"/>
      <c r="NRP150" s="10"/>
      <c r="NRQ150" s="10"/>
      <c r="NRR150" s="10"/>
      <c r="NRS150" s="10"/>
      <c r="NRT150" s="10"/>
      <c r="NRU150" s="10"/>
      <c r="NRV150" s="10"/>
      <c r="NRW150" s="10"/>
      <c r="NRX150" s="10"/>
      <c r="NRY150" s="10"/>
      <c r="NRZ150" s="10"/>
      <c r="NSA150" s="10"/>
      <c r="NSB150" s="10"/>
      <c r="NSC150" s="10"/>
      <c r="NSD150" s="10"/>
      <c r="NSE150" s="10"/>
      <c r="NSF150" s="10"/>
      <c r="NSG150" s="10"/>
      <c r="NSH150" s="10"/>
      <c r="NSI150" s="10"/>
      <c r="NSJ150" s="10"/>
      <c r="NSK150" s="10"/>
      <c r="NSL150" s="10"/>
      <c r="NSM150" s="10"/>
      <c r="NSN150" s="10"/>
      <c r="NSO150" s="10"/>
      <c r="NSP150" s="10"/>
      <c r="NSQ150" s="10"/>
      <c r="NSR150" s="10"/>
      <c r="NSS150" s="10"/>
      <c r="NST150" s="10"/>
      <c r="NSU150" s="10"/>
      <c r="NSV150" s="10"/>
      <c r="NSW150" s="10"/>
      <c r="NSX150" s="10"/>
      <c r="NSY150" s="10"/>
      <c r="NSZ150" s="10"/>
      <c r="NTA150" s="10"/>
      <c r="NTB150" s="10"/>
      <c r="NTC150" s="10"/>
      <c r="NTD150" s="10"/>
      <c r="NTE150" s="10"/>
      <c r="NTF150" s="10"/>
      <c r="NTG150" s="10"/>
      <c r="NTH150" s="10"/>
      <c r="NTI150" s="10"/>
      <c r="NTJ150" s="10"/>
      <c r="NTK150" s="10"/>
      <c r="NTL150" s="10"/>
      <c r="NTM150" s="10"/>
      <c r="NTN150" s="10"/>
      <c r="NTO150" s="10"/>
      <c r="NTP150" s="10"/>
      <c r="NTQ150" s="10"/>
      <c r="NTR150" s="10"/>
      <c r="NTS150" s="10"/>
      <c r="NTT150" s="10"/>
      <c r="NTU150" s="10"/>
      <c r="NTV150" s="10"/>
      <c r="NTW150" s="10"/>
      <c r="NTX150" s="10"/>
      <c r="NTY150" s="10"/>
      <c r="NTZ150" s="10"/>
      <c r="NUA150" s="10"/>
      <c r="NUB150" s="10"/>
      <c r="NUC150" s="10"/>
      <c r="NUD150" s="10"/>
      <c r="NUE150" s="10"/>
      <c r="NUF150" s="10"/>
      <c r="NUG150" s="10"/>
      <c r="NUH150" s="10"/>
      <c r="NUI150" s="10"/>
      <c r="NUJ150" s="10"/>
      <c r="NUK150" s="10"/>
      <c r="NUL150" s="10"/>
      <c r="NUM150" s="10"/>
      <c r="NUN150" s="10"/>
      <c r="NUO150" s="10"/>
      <c r="NUP150" s="10"/>
      <c r="NUQ150" s="10"/>
      <c r="NUR150" s="10"/>
      <c r="NUS150" s="10"/>
      <c r="NUT150" s="10"/>
      <c r="NUU150" s="10"/>
      <c r="NUV150" s="10"/>
      <c r="NUW150" s="10"/>
      <c r="NUX150" s="10"/>
      <c r="NUY150" s="10"/>
      <c r="NUZ150" s="10"/>
      <c r="NVA150" s="10"/>
      <c r="NVB150" s="10"/>
      <c r="NVC150" s="10"/>
      <c r="NVD150" s="10"/>
      <c r="NVE150" s="10"/>
      <c r="NVF150" s="10"/>
      <c r="NVG150" s="10"/>
      <c r="NVH150" s="10"/>
      <c r="NVI150" s="10"/>
      <c r="NVJ150" s="10"/>
      <c r="NVK150" s="10"/>
      <c r="NVL150" s="10"/>
      <c r="NVM150" s="10"/>
      <c r="NVN150" s="10"/>
      <c r="NVO150" s="10"/>
      <c r="NVP150" s="10"/>
      <c r="NVQ150" s="10"/>
      <c r="NVR150" s="10"/>
      <c r="NVS150" s="10"/>
      <c r="NVT150" s="10"/>
      <c r="NVU150" s="10"/>
      <c r="NVV150" s="10"/>
      <c r="NVW150" s="10"/>
      <c r="NVX150" s="10"/>
      <c r="NVY150" s="10"/>
      <c r="NVZ150" s="10"/>
      <c r="NWA150" s="10"/>
      <c r="NWB150" s="10"/>
      <c r="NWC150" s="10"/>
      <c r="NWD150" s="10"/>
      <c r="NWE150" s="10"/>
      <c r="NWF150" s="10"/>
      <c r="NWG150" s="10"/>
      <c r="NWH150" s="10"/>
      <c r="NWI150" s="10"/>
      <c r="NWJ150" s="10"/>
      <c r="NWK150" s="10"/>
      <c r="NWL150" s="10"/>
      <c r="NWM150" s="10"/>
      <c r="NWN150" s="10"/>
      <c r="NWO150" s="10"/>
      <c r="NWP150" s="10"/>
      <c r="NWQ150" s="10"/>
      <c r="NWR150" s="10"/>
      <c r="NWS150" s="10"/>
      <c r="NWT150" s="10"/>
      <c r="NWU150" s="10"/>
      <c r="NWV150" s="10"/>
      <c r="NWW150" s="10"/>
      <c r="NWX150" s="10"/>
      <c r="NWY150" s="10"/>
      <c r="NWZ150" s="10"/>
      <c r="NXA150" s="10"/>
      <c r="NXB150" s="10"/>
      <c r="NXC150" s="10"/>
      <c r="NXD150" s="10"/>
      <c r="NXE150" s="10"/>
      <c r="NXF150" s="10"/>
      <c r="NXG150" s="10"/>
      <c r="NXH150" s="10"/>
      <c r="NXI150" s="10"/>
      <c r="NXJ150" s="10"/>
      <c r="NXK150" s="10"/>
      <c r="NXL150" s="10"/>
      <c r="NXM150" s="10"/>
      <c r="NXN150" s="10"/>
      <c r="NXO150" s="10"/>
      <c r="NXP150" s="10"/>
      <c r="NXQ150" s="10"/>
      <c r="NXR150" s="10"/>
      <c r="NXS150" s="10"/>
      <c r="NXT150" s="10"/>
      <c r="NXU150" s="10"/>
      <c r="NXV150" s="10"/>
      <c r="NXW150" s="10"/>
      <c r="NXX150" s="10"/>
      <c r="NXY150" s="10"/>
      <c r="NXZ150" s="10"/>
      <c r="NYA150" s="10"/>
      <c r="NYB150" s="10"/>
      <c r="NYC150" s="10"/>
      <c r="NYD150" s="10"/>
      <c r="NYE150" s="10"/>
      <c r="NYF150" s="10"/>
      <c r="NYG150" s="10"/>
      <c r="NYH150" s="10"/>
      <c r="NYI150" s="10"/>
      <c r="NYJ150" s="10"/>
      <c r="NYK150" s="10"/>
      <c r="NYL150" s="10"/>
      <c r="NYM150" s="10"/>
      <c r="NYN150" s="10"/>
      <c r="NYO150" s="10"/>
      <c r="NYP150" s="10"/>
      <c r="NYQ150" s="10"/>
      <c r="NYR150" s="10"/>
      <c r="NYS150" s="10"/>
      <c r="NYT150" s="10"/>
      <c r="NYU150" s="10"/>
      <c r="NYV150" s="10"/>
      <c r="NYW150" s="10"/>
      <c r="NYX150" s="10"/>
      <c r="NYY150" s="10"/>
      <c r="NYZ150" s="10"/>
      <c r="NZA150" s="10"/>
      <c r="NZB150" s="10"/>
      <c r="NZC150" s="10"/>
      <c r="NZD150" s="10"/>
      <c r="NZE150" s="10"/>
      <c r="NZF150" s="10"/>
      <c r="NZG150" s="10"/>
      <c r="NZH150" s="10"/>
      <c r="NZI150" s="10"/>
      <c r="NZJ150" s="10"/>
      <c r="NZK150" s="10"/>
      <c r="NZL150" s="10"/>
      <c r="NZM150" s="10"/>
      <c r="NZN150" s="10"/>
      <c r="NZO150" s="10"/>
      <c r="NZP150" s="10"/>
      <c r="NZQ150" s="10"/>
      <c r="NZR150" s="10"/>
      <c r="NZS150" s="10"/>
      <c r="NZT150" s="10"/>
      <c r="NZU150" s="10"/>
      <c r="NZV150" s="10"/>
      <c r="NZW150" s="10"/>
      <c r="NZX150" s="10"/>
      <c r="NZY150" s="10"/>
      <c r="NZZ150" s="10"/>
      <c r="OAA150" s="10"/>
      <c r="OAB150" s="10"/>
      <c r="OAC150" s="10"/>
      <c r="OAD150" s="10"/>
      <c r="OAE150" s="10"/>
      <c r="OAF150" s="10"/>
      <c r="OAG150" s="10"/>
      <c r="OAH150" s="10"/>
      <c r="OAI150" s="10"/>
      <c r="OAJ150" s="10"/>
      <c r="OAK150" s="10"/>
      <c r="OAL150" s="10"/>
      <c r="OAM150" s="10"/>
      <c r="OAN150" s="10"/>
      <c r="OAO150" s="10"/>
      <c r="OAP150" s="10"/>
      <c r="OAQ150" s="10"/>
      <c r="OAR150" s="10"/>
      <c r="OAS150" s="10"/>
      <c r="OAT150" s="10"/>
      <c r="OAU150" s="10"/>
      <c r="OAV150" s="10"/>
      <c r="OAW150" s="10"/>
      <c r="OAX150" s="10"/>
      <c r="OAY150" s="10"/>
      <c r="OAZ150" s="10"/>
      <c r="OBA150" s="10"/>
      <c r="OBB150" s="10"/>
      <c r="OBC150" s="10"/>
      <c r="OBD150" s="10"/>
      <c r="OBE150" s="10"/>
      <c r="OBF150" s="10"/>
      <c r="OBG150" s="10"/>
      <c r="OBH150" s="10"/>
      <c r="OBI150" s="10"/>
      <c r="OBJ150" s="10"/>
      <c r="OBK150" s="10"/>
      <c r="OBL150" s="10"/>
      <c r="OBM150" s="10"/>
      <c r="OBN150" s="10"/>
      <c r="OBO150" s="10"/>
      <c r="OBP150" s="10"/>
      <c r="OBQ150" s="10"/>
      <c r="OBR150" s="10"/>
      <c r="OBS150" s="10"/>
      <c r="OBT150" s="10"/>
      <c r="OBU150" s="10"/>
      <c r="OBV150" s="10"/>
      <c r="OBW150" s="10"/>
      <c r="OBX150" s="10"/>
      <c r="OBY150" s="10"/>
      <c r="OBZ150" s="10"/>
      <c r="OCA150" s="10"/>
      <c r="OCB150" s="10"/>
      <c r="OCC150" s="10"/>
      <c r="OCD150" s="10"/>
      <c r="OCE150" s="10"/>
      <c r="OCF150" s="10"/>
      <c r="OCG150" s="10"/>
      <c r="OCH150" s="10"/>
      <c r="OCI150" s="10"/>
      <c r="OCJ150" s="10"/>
      <c r="OCK150" s="10"/>
      <c r="OCL150" s="10"/>
      <c r="OCM150" s="10"/>
      <c r="OCN150" s="10"/>
      <c r="OCO150" s="10"/>
      <c r="OCP150" s="10"/>
      <c r="OCQ150" s="10"/>
      <c r="OCR150" s="10"/>
      <c r="OCS150" s="10"/>
      <c r="OCT150" s="10"/>
      <c r="OCU150" s="10"/>
      <c r="OCV150" s="10"/>
      <c r="OCW150" s="10"/>
      <c r="OCX150" s="10"/>
      <c r="OCY150" s="10"/>
      <c r="OCZ150" s="10"/>
      <c r="ODA150" s="10"/>
      <c r="ODB150" s="10"/>
      <c r="ODC150" s="10"/>
      <c r="ODD150" s="10"/>
      <c r="ODE150" s="10"/>
      <c r="ODF150" s="10"/>
      <c r="ODG150" s="10"/>
      <c r="ODH150" s="10"/>
      <c r="ODI150" s="10"/>
      <c r="ODJ150" s="10"/>
      <c r="ODK150" s="10"/>
      <c r="ODL150" s="10"/>
      <c r="ODM150" s="10"/>
      <c r="ODN150" s="10"/>
      <c r="ODO150" s="10"/>
      <c r="ODP150" s="10"/>
      <c r="ODQ150" s="10"/>
      <c r="ODR150" s="10"/>
      <c r="ODS150" s="10"/>
      <c r="ODT150" s="10"/>
      <c r="ODU150" s="10"/>
      <c r="ODV150" s="10"/>
      <c r="ODW150" s="10"/>
      <c r="ODX150" s="10"/>
      <c r="ODY150" s="10"/>
      <c r="ODZ150" s="10"/>
      <c r="OEA150" s="10"/>
      <c r="OEB150" s="10"/>
      <c r="OEC150" s="10"/>
      <c r="OED150" s="10"/>
      <c r="OEE150" s="10"/>
      <c r="OEF150" s="10"/>
      <c r="OEG150" s="10"/>
      <c r="OEH150" s="10"/>
      <c r="OEI150" s="10"/>
      <c r="OEJ150" s="10"/>
      <c r="OEK150" s="10"/>
      <c r="OEL150" s="10"/>
      <c r="OEM150" s="10"/>
      <c r="OEN150" s="10"/>
      <c r="OEO150" s="10"/>
      <c r="OEP150" s="10"/>
      <c r="OEQ150" s="10"/>
      <c r="OER150" s="10"/>
      <c r="OES150" s="10"/>
      <c r="OET150" s="10"/>
      <c r="OEU150" s="10"/>
      <c r="OEV150" s="10"/>
      <c r="OEW150" s="10"/>
      <c r="OEX150" s="10"/>
      <c r="OEY150" s="10"/>
      <c r="OEZ150" s="10"/>
      <c r="OFA150" s="10"/>
      <c r="OFB150" s="10"/>
      <c r="OFC150" s="10"/>
      <c r="OFD150" s="10"/>
      <c r="OFE150" s="10"/>
      <c r="OFF150" s="10"/>
      <c r="OFG150" s="10"/>
      <c r="OFH150" s="10"/>
      <c r="OFI150" s="10"/>
      <c r="OFJ150" s="10"/>
      <c r="OFK150" s="10"/>
      <c r="OFL150" s="10"/>
      <c r="OFM150" s="10"/>
      <c r="OFN150" s="10"/>
      <c r="OFO150" s="10"/>
      <c r="OFP150" s="10"/>
      <c r="OFQ150" s="10"/>
      <c r="OFR150" s="10"/>
      <c r="OFS150" s="10"/>
      <c r="OFT150" s="10"/>
      <c r="OFU150" s="10"/>
      <c r="OFV150" s="10"/>
      <c r="OFW150" s="10"/>
      <c r="OFX150" s="10"/>
      <c r="OFY150" s="10"/>
      <c r="OFZ150" s="10"/>
      <c r="OGA150" s="10"/>
      <c r="OGB150" s="10"/>
      <c r="OGC150" s="10"/>
      <c r="OGD150" s="10"/>
      <c r="OGE150" s="10"/>
      <c r="OGF150" s="10"/>
      <c r="OGG150" s="10"/>
      <c r="OGH150" s="10"/>
      <c r="OGI150" s="10"/>
      <c r="OGJ150" s="10"/>
      <c r="OGK150" s="10"/>
      <c r="OGL150" s="10"/>
      <c r="OGM150" s="10"/>
      <c r="OGN150" s="10"/>
      <c r="OGO150" s="10"/>
      <c r="OGP150" s="10"/>
      <c r="OGQ150" s="10"/>
      <c r="OGR150" s="10"/>
      <c r="OGS150" s="10"/>
      <c r="OGT150" s="10"/>
      <c r="OGU150" s="10"/>
      <c r="OGV150" s="10"/>
      <c r="OGW150" s="10"/>
      <c r="OGX150" s="10"/>
      <c r="OGY150" s="10"/>
      <c r="OGZ150" s="10"/>
      <c r="OHA150" s="10"/>
      <c r="OHB150" s="10"/>
      <c r="OHC150" s="10"/>
      <c r="OHD150" s="10"/>
      <c r="OHE150" s="10"/>
      <c r="OHF150" s="10"/>
      <c r="OHG150" s="10"/>
      <c r="OHH150" s="10"/>
      <c r="OHI150" s="10"/>
      <c r="OHJ150" s="10"/>
      <c r="OHK150" s="10"/>
      <c r="OHL150" s="10"/>
      <c r="OHM150" s="10"/>
      <c r="OHN150" s="10"/>
      <c r="OHO150" s="10"/>
      <c r="OHP150" s="10"/>
      <c r="OHQ150" s="10"/>
      <c r="OHR150" s="10"/>
      <c r="OHS150" s="10"/>
      <c r="OHT150" s="10"/>
      <c r="OHU150" s="10"/>
      <c r="OHV150" s="10"/>
      <c r="OHW150" s="10"/>
      <c r="OHX150" s="10"/>
      <c r="OHY150" s="10"/>
      <c r="OHZ150" s="10"/>
      <c r="OIA150" s="10"/>
      <c r="OIB150" s="10"/>
      <c r="OIC150" s="10"/>
      <c r="OID150" s="10"/>
      <c r="OIE150" s="10"/>
      <c r="OIF150" s="10"/>
      <c r="OIG150" s="10"/>
      <c r="OIH150" s="10"/>
      <c r="OII150" s="10"/>
      <c r="OIJ150" s="10"/>
      <c r="OIK150" s="10"/>
      <c r="OIL150" s="10"/>
      <c r="OIM150" s="10"/>
      <c r="OIN150" s="10"/>
      <c r="OIO150" s="10"/>
      <c r="OIP150" s="10"/>
      <c r="OIQ150" s="10"/>
      <c r="OIR150" s="10"/>
      <c r="OIS150" s="10"/>
      <c r="OIT150" s="10"/>
      <c r="OIU150" s="10"/>
      <c r="OIV150" s="10"/>
      <c r="OIW150" s="10"/>
      <c r="OIX150" s="10"/>
      <c r="OIY150" s="10"/>
      <c r="OIZ150" s="10"/>
      <c r="OJA150" s="10"/>
      <c r="OJB150" s="10"/>
      <c r="OJC150" s="10"/>
      <c r="OJD150" s="10"/>
      <c r="OJE150" s="10"/>
      <c r="OJF150" s="10"/>
      <c r="OJG150" s="10"/>
      <c r="OJH150" s="10"/>
      <c r="OJI150" s="10"/>
      <c r="OJJ150" s="10"/>
      <c r="OJK150" s="10"/>
      <c r="OJL150" s="10"/>
      <c r="OJM150" s="10"/>
      <c r="OJN150" s="10"/>
      <c r="OJO150" s="10"/>
      <c r="OJP150" s="10"/>
      <c r="OJQ150" s="10"/>
      <c r="OJR150" s="10"/>
      <c r="OJS150" s="10"/>
      <c r="OJT150" s="10"/>
      <c r="OJU150" s="10"/>
      <c r="OJV150" s="10"/>
      <c r="OJW150" s="10"/>
      <c r="OJX150" s="10"/>
      <c r="OJY150" s="10"/>
      <c r="OJZ150" s="10"/>
      <c r="OKA150" s="10"/>
      <c r="OKB150" s="10"/>
      <c r="OKC150" s="10"/>
      <c r="OKD150" s="10"/>
      <c r="OKE150" s="10"/>
      <c r="OKF150" s="10"/>
      <c r="OKG150" s="10"/>
      <c r="OKH150" s="10"/>
      <c r="OKI150" s="10"/>
      <c r="OKJ150" s="10"/>
      <c r="OKK150" s="10"/>
      <c r="OKL150" s="10"/>
      <c r="OKM150" s="10"/>
      <c r="OKN150" s="10"/>
      <c r="OKO150" s="10"/>
      <c r="OKP150" s="10"/>
      <c r="OKQ150" s="10"/>
      <c r="OKR150" s="10"/>
      <c r="OKS150" s="10"/>
      <c r="OKT150" s="10"/>
      <c r="OKU150" s="10"/>
      <c r="OKV150" s="10"/>
      <c r="OKW150" s="10"/>
      <c r="OKX150" s="10"/>
      <c r="OKY150" s="10"/>
      <c r="OKZ150" s="10"/>
      <c r="OLA150" s="10"/>
      <c r="OLB150" s="10"/>
      <c r="OLC150" s="10"/>
      <c r="OLD150" s="10"/>
      <c r="OLE150" s="10"/>
      <c r="OLF150" s="10"/>
      <c r="OLG150" s="10"/>
      <c r="OLH150" s="10"/>
      <c r="OLI150" s="10"/>
      <c r="OLJ150" s="10"/>
      <c r="OLK150" s="10"/>
      <c r="OLL150" s="10"/>
      <c r="OLM150" s="10"/>
      <c r="OLN150" s="10"/>
      <c r="OLO150" s="10"/>
      <c r="OLP150" s="10"/>
      <c r="OLQ150" s="10"/>
      <c r="OLR150" s="10"/>
      <c r="OLS150" s="10"/>
      <c r="OLT150" s="10"/>
      <c r="OLU150" s="10"/>
      <c r="OLV150" s="10"/>
      <c r="OLW150" s="10"/>
      <c r="OLX150" s="10"/>
      <c r="OLY150" s="10"/>
      <c r="OLZ150" s="10"/>
      <c r="OMA150" s="10"/>
      <c r="OMB150" s="10"/>
      <c r="OMC150" s="10"/>
      <c r="OMD150" s="10"/>
      <c r="OME150" s="10"/>
      <c r="OMF150" s="10"/>
      <c r="OMG150" s="10"/>
      <c r="OMH150" s="10"/>
      <c r="OMI150" s="10"/>
      <c r="OMJ150" s="10"/>
      <c r="OMK150" s="10"/>
      <c r="OML150" s="10"/>
      <c r="OMM150" s="10"/>
      <c r="OMN150" s="10"/>
      <c r="OMO150" s="10"/>
      <c r="OMP150" s="10"/>
      <c r="OMQ150" s="10"/>
      <c r="OMR150" s="10"/>
      <c r="OMS150" s="10"/>
      <c r="OMT150" s="10"/>
      <c r="OMU150" s="10"/>
      <c r="OMV150" s="10"/>
      <c r="OMW150" s="10"/>
      <c r="OMX150" s="10"/>
      <c r="OMY150" s="10"/>
      <c r="OMZ150" s="10"/>
      <c r="ONA150" s="10"/>
      <c r="ONB150" s="10"/>
      <c r="ONC150" s="10"/>
      <c r="OND150" s="10"/>
      <c r="ONE150" s="10"/>
      <c r="ONF150" s="10"/>
      <c r="ONG150" s="10"/>
      <c r="ONH150" s="10"/>
      <c r="ONI150" s="10"/>
      <c r="ONJ150" s="10"/>
      <c r="ONK150" s="10"/>
      <c r="ONL150" s="10"/>
      <c r="ONM150" s="10"/>
      <c r="ONN150" s="10"/>
      <c r="ONO150" s="10"/>
      <c r="ONP150" s="10"/>
      <c r="ONQ150" s="10"/>
      <c r="ONR150" s="10"/>
      <c r="ONS150" s="10"/>
      <c r="ONT150" s="10"/>
      <c r="ONU150" s="10"/>
      <c r="ONV150" s="10"/>
      <c r="ONW150" s="10"/>
      <c r="ONX150" s="10"/>
      <c r="ONY150" s="10"/>
      <c r="ONZ150" s="10"/>
      <c r="OOA150" s="10"/>
      <c r="OOB150" s="10"/>
      <c r="OOC150" s="10"/>
      <c r="OOD150" s="10"/>
      <c r="OOE150" s="10"/>
      <c r="OOF150" s="10"/>
      <c r="OOG150" s="10"/>
      <c r="OOH150" s="10"/>
      <c r="OOI150" s="10"/>
      <c r="OOJ150" s="10"/>
      <c r="OOK150" s="10"/>
      <c r="OOL150" s="10"/>
      <c r="OOM150" s="10"/>
      <c r="OON150" s="10"/>
      <c r="OOO150" s="10"/>
      <c r="OOP150" s="10"/>
      <c r="OOQ150" s="10"/>
      <c r="OOR150" s="10"/>
      <c r="OOS150" s="10"/>
      <c r="OOT150" s="10"/>
      <c r="OOU150" s="10"/>
      <c r="OOV150" s="10"/>
      <c r="OOW150" s="10"/>
      <c r="OOX150" s="10"/>
      <c r="OOY150" s="10"/>
      <c r="OOZ150" s="10"/>
      <c r="OPA150" s="10"/>
      <c r="OPB150" s="10"/>
      <c r="OPC150" s="10"/>
      <c r="OPD150" s="10"/>
      <c r="OPE150" s="10"/>
      <c r="OPF150" s="10"/>
      <c r="OPG150" s="10"/>
      <c r="OPH150" s="10"/>
      <c r="OPI150" s="10"/>
      <c r="OPJ150" s="10"/>
      <c r="OPK150" s="10"/>
      <c r="OPL150" s="10"/>
      <c r="OPM150" s="10"/>
      <c r="OPN150" s="10"/>
      <c r="OPO150" s="10"/>
      <c r="OPP150" s="10"/>
      <c r="OPQ150" s="10"/>
      <c r="OPR150" s="10"/>
      <c r="OPS150" s="10"/>
      <c r="OPT150" s="10"/>
      <c r="OPU150" s="10"/>
      <c r="OPV150" s="10"/>
      <c r="OPW150" s="10"/>
      <c r="OPX150" s="10"/>
      <c r="OPY150" s="10"/>
      <c r="OPZ150" s="10"/>
      <c r="OQA150" s="10"/>
      <c r="OQB150" s="10"/>
      <c r="OQC150" s="10"/>
      <c r="OQD150" s="10"/>
      <c r="OQE150" s="10"/>
      <c r="OQF150" s="10"/>
      <c r="OQG150" s="10"/>
      <c r="OQH150" s="10"/>
      <c r="OQI150" s="10"/>
      <c r="OQJ150" s="10"/>
      <c r="OQK150" s="10"/>
      <c r="OQL150" s="10"/>
      <c r="OQM150" s="10"/>
      <c r="OQN150" s="10"/>
      <c r="OQO150" s="10"/>
      <c r="OQP150" s="10"/>
      <c r="OQQ150" s="10"/>
      <c r="OQR150" s="10"/>
      <c r="OQS150" s="10"/>
      <c r="OQT150" s="10"/>
      <c r="OQU150" s="10"/>
      <c r="OQV150" s="10"/>
      <c r="OQW150" s="10"/>
      <c r="OQX150" s="10"/>
      <c r="OQY150" s="10"/>
      <c r="OQZ150" s="10"/>
      <c r="ORA150" s="10"/>
      <c r="ORB150" s="10"/>
      <c r="ORC150" s="10"/>
      <c r="ORD150" s="10"/>
      <c r="ORE150" s="10"/>
      <c r="ORF150" s="10"/>
      <c r="ORG150" s="10"/>
      <c r="ORH150" s="10"/>
      <c r="ORI150" s="10"/>
      <c r="ORJ150" s="10"/>
      <c r="ORK150" s="10"/>
      <c r="ORL150" s="10"/>
      <c r="ORM150" s="10"/>
      <c r="ORN150" s="10"/>
      <c r="ORO150" s="10"/>
      <c r="ORP150" s="10"/>
      <c r="ORQ150" s="10"/>
      <c r="ORR150" s="10"/>
      <c r="ORS150" s="10"/>
      <c r="ORT150" s="10"/>
      <c r="ORU150" s="10"/>
      <c r="ORV150" s="10"/>
      <c r="ORW150" s="10"/>
      <c r="ORX150" s="10"/>
      <c r="ORY150" s="10"/>
      <c r="ORZ150" s="10"/>
      <c r="OSA150" s="10"/>
      <c r="OSB150" s="10"/>
      <c r="OSC150" s="10"/>
      <c r="OSD150" s="10"/>
      <c r="OSE150" s="10"/>
      <c r="OSF150" s="10"/>
      <c r="OSG150" s="10"/>
      <c r="OSH150" s="10"/>
      <c r="OSI150" s="10"/>
      <c r="OSJ150" s="10"/>
      <c r="OSK150" s="10"/>
      <c r="OSL150" s="10"/>
      <c r="OSM150" s="10"/>
      <c r="OSN150" s="10"/>
      <c r="OSO150" s="10"/>
      <c r="OSP150" s="10"/>
      <c r="OSQ150" s="10"/>
      <c r="OSR150" s="10"/>
      <c r="OSS150" s="10"/>
      <c r="OST150" s="10"/>
      <c r="OSU150" s="10"/>
      <c r="OSV150" s="10"/>
      <c r="OSW150" s="10"/>
      <c r="OSX150" s="10"/>
      <c r="OSY150" s="10"/>
      <c r="OSZ150" s="10"/>
      <c r="OTA150" s="10"/>
      <c r="OTB150" s="10"/>
      <c r="OTC150" s="10"/>
      <c r="OTD150" s="10"/>
      <c r="OTE150" s="10"/>
      <c r="OTF150" s="10"/>
      <c r="OTG150" s="10"/>
      <c r="OTH150" s="10"/>
      <c r="OTI150" s="10"/>
      <c r="OTJ150" s="10"/>
      <c r="OTK150" s="10"/>
      <c r="OTL150" s="10"/>
      <c r="OTM150" s="10"/>
      <c r="OTN150" s="10"/>
      <c r="OTO150" s="10"/>
      <c r="OTP150" s="10"/>
      <c r="OTQ150" s="10"/>
      <c r="OTR150" s="10"/>
      <c r="OTS150" s="10"/>
      <c r="OTT150" s="10"/>
      <c r="OTU150" s="10"/>
      <c r="OTV150" s="10"/>
      <c r="OTW150" s="10"/>
      <c r="OTX150" s="10"/>
      <c r="OTY150" s="10"/>
      <c r="OTZ150" s="10"/>
      <c r="OUA150" s="10"/>
      <c r="OUB150" s="10"/>
      <c r="OUC150" s="10"/>
      <c r="OUD150" s="10"/>
      <c r="OUE150" s="10"/>
      <c r="OUF150" s="10"/>
      <c r="OUG150" s="10"/>
      <c r="OUH150" s="10"/>
      <c r="OUI150" s="10"/>
      <c r="OUJ150" s="10"/>
      <c r="OUK150" s="10"/>
      <c r="OUL150" s="10"/>
      <c r="OUM150" s="10"/>
      <c r="OUN150" s="10"/>
      <c r="OUO150" s="10"/>
      <c r="OUP150" s="10"/>
      <c r="OUQ150" s="10"/>
      <c r="OUR150" s="10"/>
      <c r="OUS150" s="10"/>
      <c r="OUT150" s="10"/>
      <c r="OUU150" s="10"/>
      <c r="OUV150" s="10"/>
      <c r="OUW150" s="10"/>
      <c r="OUX150" s="10"/>
      <c r="OUY150" s="10"/>
      <c r="OUZ150" s="10"/>
      <c r="OVA150" s="10"/>
      <c r="OVB150" s="10"/>
      <c r="OVC150" s="10"/>
      <c r="OVD150" s="10"/>
      <c r="OVE150" s="10"/>
      <c r="OVF150" s="10"/>
      <c r="OVG150" s="10"/>
      <c r="OVH150" s="10"/>
      <c r="OVI150" s="10"/>
      <c r="OVJ150" s="10"/>
      <c r="OVK150" s="10"/>
      <c r="OVL150" s="10"/>
      <c r="OVM150" s="10"/>
      <c r="OVN150" s="10"/>
      <c r="OVO150" s="10"/>
      <c r="OVP150" s="10"/>
      <c r="OVQ150" s="10"/>
      <c r="OVR150" s="10"/>
      <c r="OVS150" s="10"/>
      <c r="OVT150" s="10"/>
      <c r="OVU150" s="10"/>
      <c r="OVV150" s="10"/>
      <c r="OVW150" s="10"/>
      <c r="OVX150" s="10"/>
      <c r="OVY150" s="10"/>
      <c r="OVZ150" s="10"/>
      <c r="OWA150" s="10"/>
      <c r="OWB150" s="10"/>
      <c r="OWC150" s="10"/>
      <c r="OWD150" s="10"/>
      <c r="OWE150" s="10"/>
      <c r="OWF150" s="10"/>
      <c r="OWG150" s="10"/>
      <c r="OWH150" s="10"/>
      <c r="OWI150" s="10"/>
      <c r="OWJ150" s="10"/>
      <c r="OWK150" s="10"/>
      <c r="OWL150" s="10"/>
      <c r="OWM150" s="10"/>
      <c r="OWN150" s="10"/>
      <c r="OWO150" s="10"/>
      <c r="OWP150" s="10"/>
      <c r="OWQ150" s="10"/>
      <c r="OWR150" s="10"/>
      <c r="OWS150" s="10"/>
      <c r="OWT150" s="10"/>
      <c r="OWU150" s="10"/>
      <c r="OWV150" s="10"/>
      <c r="OWW150" s="10"/>
      <c r="OWX150" s="10"/>
      <c r="OWY150" s="10"/>
      <c r="OWZ150" s="10"/>
      <c r="OXA150" s="10"/>
      <c r="OXB150" s="10"/>
      <c r="OXC150" s="10"/>
      <c r="OXD150" s="10"/>
      <c r="OXE150" s="10"/>
      <c r="OXF150" s="10"/>
      <c r="OXG150" s="10"/>
      <c r="OXH150" s="10"/>
      <c r="OXI150" s="10"/>
      <c r="OXJ150" s="10"/>
      <c r="OXK150" s="10"/>
      <c r="OXL150" s="10"/>
      <c r="OXM150" s="10"/>
      <c r="OXN150" s="10"/>
      <c r="OXO150" s="10"/>
      <c r="OXP150" s="10"/>
      <c r="OXQ150" s="10"/>
      <c r="OXR150" s="10"/>
      <c r="OXS150" s="10"/>
      <c r="OXT150" s="10"/>
      <c r="OXU150" s="10"/>
      <c r="OXV150" s="10"/>
      <c r="OXW150" s="10"/>
      <c r="OXX150" s="10"/>
      <c r="OXY150" s="10"/>
      <c r="OXZ150" s="10"/>
      <c r="OYA150" s="10"/>
      <c r="OYB150" s="10"/>
      <c r="OYC150" s="10"/>
      <c r="OYD150" s="10"/>
      <c r="OYE150" s="10"/>
      <c r="OYF150" s="10"/>
      <c r="OYG150" s="10"/>
      <c r="OYH150" s="10"/>
      <c r="OYI150" s="10"/>
      <c r="OYJ150" s="10"/>
      <c r="OYK150" s="10"/>
      <c r="OYL150" s="10"/>
      <c r="OYM150" s="10"/>
      <c r="OYN150" s="10"/>
      <c r="OYO150" s="10"/>
      <c r="OYP150" s="10"/>
      <c r="OYQ150" s="10"/>
      <c r="OYR150" s="10"/>
      <c r="OYS150" s="10"/>
      <c r="OYT150" s="10"/>
      <c r="OYU150" s="10"/>
      <c r="OYV150" s="10"/>
      <c r="OYW150" s="10"/>
      <c r="OYX150" s="10"/>
      <c r="OYY150" s="10"/>
      <c r="OYZ150" s="10"/>
      <c r="OZA150" s="10"/>
      <c r="OZB150" s="10"/>
      <c r="OZC150" s="10"/>
      <c r="OZD150" s="10"/>
      <c r="OZE150" s="10"/>
      <c r="OZF150" s="10"/>
      <c r="OZG150" s="10"/>
      <c r="OZH150" s="10"/>
      <c r="OZI150" s="10"/>
      <c r="OZJ150" s="10"/>
      <c r="OZK150" s="10"/>
      <c r="OZL150" s="10"/>
      <c r="OZM150" s="10"/>
      <c r="OZN150" s="10"/>
      <c r="OZO150" s="10"/>
      <c r="OZP150" s="10"/>
      <c r="OZQ150" s="10"/>
      <c r="OZR150" s="10"/>
      <c r="OZS150" s="10"/>
      <c r="OZT150" s="10"/>
      <c r="OZU150" s="10"/>
      <c r="OZV150" s="10"/>
      <c r="OZW150" s="10"/>
      <c r="OZX150" s="10"/>
      <c r="OZY150" s="10"/>
      <c r="OZZ150" s="10"/>
      <c r="PAA150" s="10"/>
      <c r="PAB150" s="10"/>
      <c r="PAC150" s="10"/>
      <c r="PAD150" s="10"/>
      <c r="PAE150" s="10"/>
      <c r="PAF150" s="10"/>
      <c r="PAG150" s="10"/>
      <c r="PAH150" s="10"/>
      <c r="PAI150" s="10"/>
      <c r="PAJ150" s="10"/>
      <c r="PAK150" s="10"/>
      <c r="PAL150" s="10"/>
      <c r="PAM150" s="10"/>
      <c r="PAN150" s="10"/>
      <c r="PAO150" s="10"/>
      <c r="PAP150" s="10"/>
      <c r="PAQ150" s="10"/>
      <c r="PAR150" s="10"/>
      <c r="PAS150" s="10"/>
      <c r="PAT150" s="10"/>
      <c r="PAU150" s="10"/>
      <c r="PAV150" s="10"/>
      <c r="PAW150" s="10"/>
      <c r="PAX150" s="10"/>
      <c r="PAY150" s="10"/>
      <c r="PAZ150" s="10"/>
      <c r="PBA150" s="10"/>
      <c r="PBB150" s="10"/>
      <c r="PBC150" s="10"/>
      <c r="PBD150" s="10"/>
      <c r="PBE150" s="10"/>
      <c r="PBF150" s="10"/>
      <c r="PBG150" s="10"/>
      <c r="PBH150" s="10"/>
      <c r="PBI150" s="10"/>
      <c r="PBJ150" s="10"/>
      <c r="PBK150" s="10"/>
      <c r="PBL150" s="10"/>
      <c r="PBM150" s="10"/>
      <c r="PBN150" s="10"/>
      <c r="PBO150" s="10"/>
      <c r="PBP150" s="10"/>
      <c r="PBQ150" s="10"/>
      <c r="PBR150" s="10"/>
      <c r="PBS150" s="10"/>
      <c r="PBT150" s="10"/>
      <c r="PBU150" s="10"/>
      <c r="PBV150" s="10"/>
      <c r="PBW150" s="10"/>
      <c r="PBX150" s="10"/>
      <c r="PBY150" s="10"/>
      <c r="PBZ150" s="10"/>
      <c r="PCA150" s="10"/>
      <c r="PCB150" s="10"/>
      <c r="PCC150" s="10"/>
      <c r="PCD150" s="10"/>
      <c r="PCE150" s="10"/>
      <c r="PCF150" s="10"/>
      <c r="PCG150" s="10"/>
      <c r="PCH150" s="10"/>
      <c r="PCI150" s="10"/>
      <c r="PCJ150" s="10"/>
      <c r="PCK150" s="10"/>
      <c r="PCL150" s="10"/>
      <c r="PCM150" s="10"/>
      <c r="PCN150" s="10"/>
      <c r="PCO150" s="10"/>
      <c r="PCP150" s="10"/>
      <c r="PCQ150" s="10"/>
      <c r="PCR150" s="10"/>
      <c r="PCS150" s="10"/>
      <c r="PCT150" s="10"/>
      <c r="PCU150" s="10"/>
      <c r="PCV150" s="10"/>
      <c r="PCW150" s="10"/>
      <c r="PCX150" s="10"/>
      <c r="PCY150" s="10"/>
      <c r="PCZ150" s="10"/>
      <c r="PDA150" s="10"/>
      <c r="PDB150" s="10"/>
      <c r="PDC150" s="10"/>
      <c r="PDD150" s="10"/>
      <c r="PDE150" s="10"/>
      <c r="PDF150" s="10"/>
      <c r="PDG150" s="10"/>
      <c r="PDH150" s="10"/>
      <c r="PDI150" s="10"/>
      <c r="PDJ150" s="10"/>
      <c r="PDK150" s="10"/>
      <c r="PDL150" s="10"/>
      <c r="PDM150" s="10"/>
      <c r="PDN150" s="10"/>
      <c r="PDO150" s="10"/>
      <c r="PDP150" s="10"/>
      <c r="PDQ150" s="10"/>
      <c r="PDR150" s="10"/>
      <c r="PDS150" s="10"/>
      <c r="PDT150" s="10"/>
      <c r="PDU150" s="10"/>
      <c r="PDV150" s="10"/>
      <c r="PDW150" s="10"/>
      <c r="PDX150" s="10"/>
      <c r="PDY150" s="10"/>
      <c r="PDZ150" s="10"/>
      <c r="PEA150" s="10"/>
      <c r="PEB150" s="10"/>
      <c r="PEC150" s="10"/>
      <c r="PED150" s="10"/>
      <c r="PEE150" s="10"/>
      <c r="PEF150" s="10"/>
      <c r="PEG150" s="10"/>
      <c r="PEH150" s="10"/>
      <c r="PEI150" s="10"/>
      <c r="PEJ150" s="10"/>
      <c r="PEK150" s="10"/>
      <c r="PEL150" s="10"/>
      <c r="PEM150" s="10"/>
      <c r="PEN150" s="10"/>
      <c r="PEO150" s="10"/>
      <c r="PEP150" s="10"/>
      <c r="PEQ150" s="10"/>
      <c r="PER150" s="10"/>
      <c r="PES150" s="10"/>
      <c r="PET150" s="10"/>
      <c r="PEU150" s="10"/>
      <c r="PEV150" s="10"/>
      <c r="PEW150" s="10"/>
      <c r="PEX150" s="10"/>
      <c r="PEY150" s="10"/>
      <c r="PEZ150" s="10"/>
      <c r="PFA150" s="10"/>
      <c r="PFB150" s="10"/>
      <c r="PFC150" s="10"/>
      <c r="PFD150" s="10"/>
      <c r="PFE150" s="10"/>
      <c r="PFF150" s="10"/>
      <c r="PFG150" s="10"/>
      <c r="PFH150" s="10"/>
      <c r="PFI150" s="10"/>
      <c r="PFJ150" s="10"/>
      <c r="PFK150" s="10"/>
      <c r="PFL150" s="10"/>
      <c r="PFM150" s="10"/>
      <c r="PFN150" s="10"/>
      <c r="PFO150" s="10"/>
      <c r="PFP150" s="10"/>
      <c r="PFQ150" s="10"/>
      <c r="PFR150" s="10"/>
      <c r="PFS150" s="10"/>
      <c r="PFT150" s="10"/>
      <c r="PFU150" s="10"/>
      <c r="PFV150" s="10"/>
      <c r="PFW150" s="10"/>
      <c r="PFX150" s="10"/>
      <c r="PFY150" s="10"/>
      <c r="PFZ150" s="10"/>
      <c r="PGA150" s="10"/>
      <c r="PGB150" s="10"/>
      <c r="PGC150" s="10"/>
      <c r="PGD150" s="10"/>
      <c r="PGE150" s="10"/>
      <c r="PGF150" s="10"/>
      <c r="PGG150" s="10"/>
      <c r="PGH150" s="10"/>
      <c r="PGI150" s="10"/>
      <c r="PGJ150" s="10"/>
      <c r="PGK150" s="10"/>
      <c r="PGL150" s="10"/>
      <c r="PGM150" s="10"/>
      <c r="PGN150" s="10"/>
      <c r="PGO150" s="10"/>
      <c r="PGP150" s="10"/>
      <c r="PGQ150" s="10"/>
      <c r="PGR150" s="10"/>
      <c r="PGS150" s="10"/>
      <c r="PGT150" s="10"/>
      <c r="PGU150" s="10"/>
      <c r="PGV150" s="10"/>
      <c r="PGW150" s="10"/>
      <c r="PGX150" s="10"/>
      <c r="PGY150" s="10"/>
      <c r="PGZ150" s="10"/>
      <c r="PHA150" s="10"/>
      <c r="PHB150" s="10"/>
      <c r="PHC150" s="10"/>
      <c r="PHD150" s="10"/>
      <c r="PHE150" s="10"/>
      <c r="PHF150" s="10"/>
      <c r="PHG150" s="10"/>
      <c r="PHH150" s="10"/>
      <c r="PHI150" s="10"/>
      <c r="PHJ150" s="10"/>
      <c r="PHK150" s="10"/>
      <c r="PHL150" s="10"/>
      <c r="PHM150" s="10"/>
      <c r="PHN150" s="10"/>
      <c r="PHO150" s="10"/>
      <c r="PHP150" s="10"/>
      <c r="PHQ150" s="10"/>
      <c r="PHR150" s="10"/>
      <c r="PHS150" s="10"/>
      <c r="PHT150" s="10"/>
      <c r="PHU150" s="10"/>
      <c r="PHV150" s="10"/>
      <c r="PHW150" s="10"/>
      <c r="PHX150" s="10"/>
      <c r="PHY150" s="10"/>
      <c r="PHZ150" s="10"/>
      <c r="PIA150" s="10"/>
      <c r="PIB150" s="10"/>
      <c r="PIC150" s="10"/>
      <c r="PID150" s="10"/>
      <c r="PIE150" s="10"/>
      <c r="PIF150" s="10"/>
      <c r="PIG150" s="10"/>
      <c r="PIH150" s="10"/>
      <c r="PII150" s="10"/>
      <c r="PIJ150" s="10"/>
      <c r="PIK150" s="10"/>
      <c r="PIL150" s="10"/>
      <c r="PIM150" s="10"/>
      <c r="PIN150" s="10"/>
      <c r="PIO150" s="10"/>
      <c r="PIP150" s="10"/>
      <c r="PIQ150" s="10"/>
      <c r="PIR150" s="10"/>
      <c r="PIS150" s="10"/>
      <c r="PIT150" s="10"/>
      <c r="PIU150" s="10"/>
      <c r="PIV150" s="10"/>
      <c r="PIW150" s="10"/>
      <c r="PIX150" s="10"/>
      <c r="PIY150" s="10"/>
      <c r="PIZ150" s="10"/>
      <c r="PJA150" s="10"/>
      <c r="PJB150" s="10"/>
      <c r="PJC150" s="10"/>
      <c r="PJD150" s="10"/>
      <c r="PJE150" s="10"/>
      <c r="PJF150" s="10"/>
      <c r="PJG150" s="10"/>
      <c r="PJH150" s="10"/>
      <c r="PJI150" s="10"/>
      <c r="PJJ150" s="10"/>
      <c r="PJK150" s="10"/>
      <c r="PJL150" s="10"/>
      <c r="PJM150" s="10"/>
      <c r="PJN150" s="10"/>
      <c r="PJO150" s="10"/>
      <c r="PJP150" s="10"/>
      <c r="PJQ150" s="10"/>
      <c r="PJR150" s="10"/>
      <c r="PJS150" s="10"/>
      <c r="PJT150" s="10"/>
      <c r="PJU150" s="10"/>
      <c r="PJV150" s="10"/>
      <c r="PJW150" s="10"/>
      <c r="PJX150" s="10"/>
      <c r="PJY150" s="10"/>
      <c r="PJZ150" s="10"/>
      <c r="PKA150" s="10"/>
      <c r="PKB150" s="10"/>
      <c r="PKC150" s="10"/>
      <c r="PKD150" s="10"/>
      <c r="PKE150" s="10"/>
      <c r="PKF150" s="10"/>
      <c r="PKG150" s="10"/>
      <c r="PKH150" s="10"/>
      <c r="PKI150" s="10"/>
      <c r="PKJ150" s="10"/>
      <c r="PKK150" s="10"/>
      <c r="PKL150" s="10"/>
      <c r="PKM150" s="10"/>
      <c r="PKN150" s="10"/>
      <c r="PKO150" s="10"/>
      <c r="PKP150" s="10"/>
      <c r="PKQ150" s="10"/>
      <c r="PKR150" s="10"/>
      <c r="PKS150" s="10"/>
      <c r="PKT150" s="10"/>
      <c r="PKU150" s="10"/>
      <c r="PKV150" s="10"/>
      <c r="PKW150" s="10"/>
      <c r="PKX150" s="10"/>
      <c r="PKY150" s="10"/>
      <c r="PKZ150" s="10"/>
      <c r="PLA150" s="10"/>
      <c r="PLB150" s="10"/>
      <c r="PLC150" s="10"/>
      <c r="PLD150" s="10"/>
      <c r="PLE150" s="10"/>
      <c r="PLF150" s="10"/>
      <c r="PLG150" s="10"/>
      <c r="PLH150" s="10"/>
      <c r="PLI150" s="10"/>
      <c r="PLJ150" s="10"/>
      <c r="PLK150" s="10"/>
      <c r="PLL150" s="10"/>
      <c r="PLM150" s="10"/>
      <c r="PLN150" s="10"/>
      <c r="PLO150" s="10"/>
      <c r="PLP150" s="10"/>
      <c r="PLQ150" s="10"/>
      <c r="PLR150" s="10"/>
      <c r="PLS150" s="10"/>
      <c r="PLT150" s="10"/>
      <c r="PLU150" s="10"/>
      <c r="PLV150" s="10"/>
      <c r="PLW150" s="10"/>
      <c r="PLX150" s="10"/>
      <c r="PLY150" s="10"/>
      <c r="PLZ150" s="10"/>
      <c r="PMA150" s="10"/>
      <c r="PMB150" s="10"/>
      <c r="PMC150" s="10"/>
      <c r="PMD150" s="10"/>
      <c r="PME150" s="10"/>
      <c r="PMF150" s="10"/>
      <c r="PMG150" s="10"/>
      <c r="PMH150" s="10"/>
      <c r="PMI150" s="10"/>
      <c r="PMJ150" s="10"/>
      <c r="PMK150" s="10"/>
      <c r="PML150" s="10"/>
      <c r="PMM150" s="10"/>
      <c r="PMN150" s="10"/>
      <c r="PMO150" s="10"/>
      <c r="PMP150" s="10"/>
      <c r="PMQ150" s="10"/>
      <c r="PMR150" s="10"/>
      <c r="PMS150" s="10"/>
      <c r="PMT150" s="10"/>
      <c r="PMU150" s="10"/>
      <c r="PMV150" s="10"/>
      <c r="PMW150" s="10"/>
      <c r="PMX150" s="10"/>
      <c r="PMY150" s="10"/>
      <c r="PMZ150" s="10"/>
      <c r="PNA150" s="10"/>
      <c r="PNB150" s="10"/>
      <c r="PNC150" s="10"/>
      <c r="PND150" s="10"/>
      <c r="PNE150" s="10"/>
      <c r="PNF150" s="10"/>
      <c r="PNG150" s="10"/>
      <c r="PNH150" s="10"/>
      <c r="PNI150" s="10"/>
      <c r="PNJ150" s="10"/>
      <c r="PNK150" s="10"/>
      <c r="PNL150" s="10"/>
      <c r="PNM150" s="10"/>
      <c r="PNN150" s="10"/>
      <c r="PNO150" s="10"/>
      <c r="PNP150" s="10"/>
      <c r="PNQ150" s="10"/>
      <c r="PNR150" s="10"/>
      <c r="PNS150" s="10"/>
      <c r="PNT150" s="10"/>
      <c r="PNU150" s="10"/>
      <c r="PNV150" s="10"/>
      <c r="PNW150" s="10"/>
      <c r="PNX150" s="10"/>
      <c r="PNY150" s="10"/>
      <c r="PNZ150" s="10"/>
      <c r="POA150" s="10"/>
      <c r="POB150" s="10"/>
      <c r="POC150" s="10"/>
      <c r="POD150" s="10"/>
      <c r="POE150" s="10"/>
      <c r="POF150" s="10"/>
      <c r="POG150" s="10"/>
      <c r="POH150" s="10"/>
      <c r="POI150" s="10"/>
      <c r="POJ150" s="10"/>
      <c r="POK150" s="10"/>
      <c r="POL150" s="10"/>
      <c r="POM150" s="10"/>
      <c r="PON150" s="10"/>
      <c r="POO150" s="10"/>
      <c r="POP150" s="10"/>
      <c r="POQ150" s="10"/>
      <c r="POR150" s="10"/>
      <c r="POS150" s="10"/>
      <c r="POT150" s="10"/>
      <c r="POU150" s="10"/>
      <c r="POV150" s="10"/>
      <c r="POW150" s="10"/>
      <c r="POX150" s="10"/>
      <c r="POY150" s="10"/>
      <c r="POZ150" s="10"/>
      <c r="PPA150" s="10"/>
      <c r="PPB150" s="10"/>
      <c r="PPC150" s="10"/>
      <c r="PPD150" s="10"/>
      <c r="PPE150" s="10"/>
      <c r="PPF150" s="10"/>
      <c r="PPG150" s="10"/>
      <c r="PPH150" s="10"/>
      <c r="PPI150" s="10"/>
      <c r="PPJ150" s="10"/>
      <c r="PPK150" s="10"/>
      <c r="PPL150" s="10"/>
      <c r="PPM150" s="10"/>
      <c r="PPN150" s="10"/>
      <c r="PPO150" s="10"/>
      <c r="PPP150" s="10"/>
      <c r="PPQ150" s="10"/>
      <c r="PPR150" s="10"/>
      <c r="PPS150" s="10"/>
      <c r="PPT150" s="10"/>
      <c r="PPU150" s="10"/>
      <c r="PPV150" s="10"/>
      <c r="PPW150" s="10"/>
      <c r="PPX150" s="10"/>
      <c r="PPY150" s="10"/>
      <c r="PPZ150" s="10"/>
      <c r="PQA150" s="10"/>
      <c r="PQB150" s="10"/>
      <c r="PQC150" s="10"/>
      <c r="PQD150" s="10"/>
      <c r="PQE150" s="10"/>
      <c r="PQF150" s="10"/>
      <c r="PQG150" s="10"/>
      <c r="PQH150" s="10"/>
      <c r="PQI150" s="10"/>
      <c r="PQJ150" s="10"/>
      <c r="PQK150" s="10"/>
      <c r="PQL150" s="10"/>
      <c r="PQM150" s="10"/>
      <c r="PQN150" s="10"/>
      <c r="PQO150" s="10"/>
      <c r="PQP150" s="10"/>
      <c r="PQQ150" s="10"/>
      <c r="PQR150" s="10"/>
      <c r="PQS150" s="10"/>
      <c r="PQT150" s="10"/>
      <c r="PQU150" s="10"/>
      <c r="PQV150" s="10"/>
      <c r="PQW150" s="10"/>
      <c r="PQX150" s="10"/>
      <c r="PQY150" s="10"/>
      <c r="PQZ150" s="10"/>
      <c r="PRA150" s="10"/>
      <c r="PRB150" s="10"/>
      <c r="PRC150" s="10"/>
      <c r="PRD150" s="10"/>
      <c r="PRE150" s="10"/>
      <c r="PRF150" s="10"/>
      <c r="PRG150" s="10"/>
      <c r="PRH150" s="10"/>
      <c r="PRI150" s="10"/>
      <c r="PRJ150" s="10"/>
      <c r="PRK150" s="10"/>
      <c r="PRL150" s="10"/>
      <c r="PRM150" s="10"/>
      <c r="PRN150" s="10"/>
      <c r="PRO150" s="10"/>
      <c r="PRP150" s="10"/>
      <c r="PRQ150" s="10"/>
      <c r="PRR150" s="10"/>
      <c r="PRS150" s="10"/>
      <c r="PRT150" s="10"/>
      <c r="PRU150" s="10"/>
      <c r="PRV150" s="10"/>
      <c r="PRW150" s="10"/>
      <c r="PRX150" s="10"/>
      <c r="PRY150" s="10"/>
      <c r="PRZ150" s="10"/>
      <c r="PSA150" s="10"/>
      <c r="PSB150" s="10"/>
      <c r="PSC150" s="10"/>
      <c r="PSD150" s="10"/>
      <c r="PSE150" s="10"/>
      <c r="PSF150" s="10"/>
      <c r="PSG150" s="10"/>
      <c r="PSH150" s="10"/>
      <c r="PSI150" s="10"/>
      <c r="PSJ150" s="10"/>
      <c r="PSK150" s="10"/>
      <c r="PSL150" s="10"/>
      <c r="PSM150" s="10"/>
      <c r="PSN150" s="10"/>
      <c r="PSO150" s="10"/>
      <c r="PSP150" s="10"/>
      <c r="PSQ150" s="10"/>
      <c r="PSR150" s="10"/>
      <c r="PSS150" s="10"/>
      <c r="PST150" s="10"/>
      <c r="PSU150" s="10"/>
      <c r="PSV150" s="10"/>
      <c r="PSW150" s="10"/>
      <c r="PSX150" s="10"/>
      <c r="PSY150" s="10"/>
      <c r="PSZ150" s="10"/>
      <c r="PTA150" s="10"/>
      <c r="PTB150" s="10"/>
      <c r="PTC150" s="10"/>
      <c r="PTD150" s="10"/>
      <c r="PTE150" s="10"/>
      <c r="PTF150" s="10"/>
      <c r="PTG150" s="10"/>
      <c r="PTH150" s="10"/>
      <c r="PTI150" s="10"/>
      <c r="PTJ150" s="10"/>
      <c r="PTK150" s="10"/>
      <c r="PTL150" s="10"/>
      <c r="PTM150" s="10"/>
      <c r="PTN150" s="10"/>
      <c r="PTO150" s="10"/>
      <c r="PTP150" s="10"/>
      <c r="PTQ150" s="10"/>
      <c r="PTR150" s="10"/>
      <c r="PTS150" s="10"/>
      <c r="PTT150" s="10"/>
      <c r="PTU150" s="10"/>
      <c r="PTV150" s="10"/>
      <c r="PTW150" s="10"/>
      <c r="PTX150" s="10"/>
      <c r="PTY150" s="10"/>
      <c r="PTZ150" s="10"/>
      <c r="PUA150" s="10"/>
      <c r="PUB150" s="10"/>
      <c r="PUC150" s="10"/>
      <c r="PUD150" s="10"/>
      <c r="PUE150" s="10"/>
      <c r="PUF150" s="10"/>
      <c r="PUG150" s="10"/>
      <c r="PUH150" s="10"/>
      <c r="PUI150" s="10"/>
      <c r="PUJ150" s="10"/>
      <c r="PUK150" s="10"/>
      <c r="PUL150" s="10"/>
      <c r="PUM150" s="10"/>
      <c r="PUN150" s="10"/>
      <c r="PUO150" s="10"/>
      <c r="PUP150" s="10"/>
      <c r="PUQ150" s="10"/>
      <c r="PUR150" s="10"/>
      <c r="PUS150" s="10"/>
      <c r="PUT150" s="10"/>
      <c r="PUU150" s="10"/>
      <c r="PUV150" s="10"/>
      <c r="PUW150" s="10"/>
      <c r="PUX150" s="10"/>
      <c r="PUY150" s="10"/>
      <c r="PUZ150" s="10"/>
      <c r="PVA150" s="10"/>
      <c r="PVB150" s="10"/>
      <c r="PVC150" s="10"/>
      <c r="PVD150" s="10"/>
      <c r="PVE150" s="10"/>
      <c r="PVF150" s="10"/>
      <c r="PVG150" s="10"/>
      <c r="PVH150" s="10"/>
      <c r="PVI150" s="10"/>
      <c r="PVJ150" s="10"/>
      <c r="PVK150" s="10"/>
      <c r="PVL150" s="10"/>
      <c r="PVM150" s="10"/>
      <c r="PVN150" s="10"/>
      <c r="PVO150" s="10"/>
      <c r="PVP150" s="10"/>
      <c r="PVQ150" s="10"/>
      <c r="PVR150" s="10"/>
      <c r="PVS150" s="10"/>
      <c r="PVT150" s="10"/>
      <c r="PVU150" s="10"/>
      <c r="PVV150" s="10"/>
      <c r="PVW150" s="10"/>
      <c r="PVX150" s="10"/>
      <c r="PVY150" s="10"/>
      <c r="PVZ150" s="10"/>
      <c r="PWA150" s="10"/>
      <c r="PWB150" s="10"/>
      <c r="PWC150" s="10"/>
      <c r="PWD150" s="10"/>
      <c r="PWE150" s="10"/>
      <c r="PWF150" s="10"/>
      <c r="PWG150" s="10"/>
      <c r="PWH150" s="10"/>
      <c r="PWI150" s="10"/>
      <c r="PWJ150" s="10"/>
      <c r="PWK150" s="10"/>
      <c r="PWL150" s="10"/>
      <c r="PWM150" s="10"/>
      <c r="PWN150" s="10"/>
      <c r="PWO150" s="10"/>
      <c r="PWP150" s="10"/>
      <c r="PWQ150" s="10"/>
      <c r="PWR150" s="10"/>
      <c r="PWS150" s="10"/>
      <c r="PWT150" s="10"/>
      <c r="PWU150" s="10"/>
      <c r="PWV150" s="10"/>
      <c r="PWW150" s="10"/>
      <c r="PWX150" s="10"/>
      <c r="PWY150" s="10"/>
      <c r="PWZ150" s="10"/>
      <c r="PXA150" s="10"/>
      <c r="PXB150" s="10"/>
      <c r="PXC150" s="10"/>
      <c r="PXD150" s="10"/>
      <c r="PXE150" s="10"/>
      <c r="PXF150" s="10"/>
      <c r="PXG150" s="10"/>
      <c r="PXH150" s="10"/>
      <c r="PXI150" s="10"/>
      <c r="PXJ150" s="10"/>
      <c r="PXK150" s="10"/>
      <c r="PXL150" s="10"/>
      <c r="PXM150" s="10"/>
      <c r="PXN150" s="10"/>
      <c r="PXO150" s="10"/>
      <c r="PXP150" s="10"/>
      <c r="PXQ150" s="10"/>
      <c r="PXR150" s="10"/>
      <c r="PXS150" s="10"/>
      <c r="PXT150" s="10"/>
      <c r="PXU150" s="10"/>
      <c r="PXV150" s="10"/>
      <c r="PXW150" s="10"/>
      <c r="PXX150" s="10"/>
      <c r="PXY150" s="10"/>
      <c r="PXZ150" s="10"/>
      <c r="PYA150" s="10"/>
      <c r="PYB150" s="10"/>
      <c r="PYC150" s="10"/>
      <c r="PYD150" s="10"/>
      <c r="PYE150" s="10"/>
      <c r="PYF150" s="10"/>
      <c r="PYG150" s="10"/>
      <c r="PYH150" s="10"/>
      <c r="PYI150" s="10"/>
      <c r="PYJ150" s="10"/>
      <c r="PYK150" s="10"/>
      <c r="PYL150" s="10"/>
      <c r="PYM150" s="10"/>
      <c r="PYN150" s="10"/>
      <c r="PYO150" s="10"/>
      <c r="PYP150" s="10"/>
      <c r="PYQ150" s="10"/>
      <c r="PYR150" s="10"/>
      <c r="PYS150" s="10"/>
      <c r="PYT150" s="10"/>
      <c r="PYU150" s="10"/>
      <c r="PYV150" s="10"/>
      <c r="PYW150" s="10"/>
      <c r="PYX150" s="10"/>
      <c r="PYY150" s="10"/>
      <c r="PYZ150" s="10"/>
      <c r="PZA150" s="10"/>
      <c r="PZB150" s="10"/>
      <c r="PZC150" s="10"/>
      <c r="PZD150" s="10"/>
      <c r="PZE150" s="10"/>
      <c r="PZF150" s="10"/>
      <c r="PZG150" s="10"/>
      <c r="PZH150" s="10"/>
      <c r="PZI150" s="10"/>
      <c r="PZJ150" s="10"/>
      <c r="PZK150" s="10"/>
      <c r="PZL150" s="10"/>
      <c r="PZM150" s="10"/>
      <c r="PZN150" s="10"/>
      <c r="PZO150" s="10"/>
      <c r="PZP150" s="10"/>
      <c r="PZQ150" s="10"/>
      <c r="PZR150" s="10"/>
      <c r="PZS150" s="10"/>
      <c r="PZT150" s="10"/>
      <c r="PZU150" s="10"/>
      <c r="PZV150" s="10"/>
      <c r="PZW150" s="10"/>
      <c r="PZX150" s="10"/>
      <c r="PZY150" s="10"/>
      <c r="PZZ150" s="10"/>
      <c r="QAA150" s="10"/>
      <c r="QAB150" s="10"/>
      <c r="QAC150" s="10"/>
      <c r="QAD150" s="10"/>
      <c r="QAE150" s="10"/>
      <c r="QAF150" s="10"/>
      <c r="QAG150" s="10"/>
      <c r="QAH150" s="10"/>
      <c r="QAI150" s="10"/>
      <c r="QAJ150" s="10"/>
      <c r="QAK150" s="10"/>
      <c r="QAL150" s="10"/>
      <c r="QAM150" s="10"/>
      <c r="QAN150" s="10"/>
      <c r="QAO150" s="10"/>
      <c r="QAP150" s="10"/>
      <c r="QAQ150" s="10"/>
      <c r="QAR150" s="10"/>
      <c r="QAS150" s="10"/>
      <c r="QAT150" s="10"/>
      <c r="QAU150" s="10"/>
      <c r="QAV150" s="10"/>
      <c r="QAW150" s="10"/>
      <c r="QAX150" s="10"/>
      <c r="QAY150" s="10"/>
      <c r="QAZ150" s="10"/>
      <c r="QBA150" s="10"/>
      <c r="QBB150" s="10"/>
      <c r="QBC150" s="10"/>
      <c r="QBD150" s="10"/>
      <c r="QBE150" s="10"/>
      <c r="QBF150" s="10"/>
      <c r="QBG150" s="10"/>
      <c r="QBH150" s="10"/>
      <c r="QBI150" s="10"/>
      <c r="QBJ150" s="10"/>
      <c r="QBK150" s="10"/>
      <c r="QBL150" s="10"/>
      <c r="QBM150" s="10"/>
      <c r="QBN150" s="10"/>
      <c r="QBO150" s="10"/>
      <c r="QBP150" s="10"/>
      <c r="QBQ150" s="10"/>
      <c r="QBR150" s="10"/>
      <c r="QBS150" s="10"/>
      <c r="QBT150" s="10"/>
      <c r="QBU150" s="10"/>
      <c r="QBV150" s="10"/>
      <c r="QBW150" s="10"/>
      <c r="QBX150" s="10"/>
      <c r="QBY150" s="10"/>
      <c r="QBZ150" s="10"/>
      <c r="QCA150" s="10"/>
      <c r="QCB150" s="10"/>
      <c r="QCC150" s="10"/>
      <c r="QCD150" s="10"/>
      <c r="QCE150" s="10"/>
      <c r="QCF150" s="10"/>
      <c r="QCG150" s="10"/>
      <c r="QCH150" s="10"/>
      <c r="QCI150" s="10"/>
      <c r="QCJ150" s="10"/>
      <c r="QCK150" s="10"/>
      <c r="QCL150" s="10"/>
      <c r="QCM150" s="10"/>
      <c r="QCN150" s="10"/>
      <c r="QCO150" s="10"/>
      <c r="QCP150" s="10"/>
      <c r="QCQ150" s="10"/>
      <c r="QCR150" s="10"/>
      <c r="QCS150" s="10"/>
      <c r="QCT150" s="10"/>
      <c r="QCU150" s="10"/>
      <c r="QCV150" s="10"/>
      <c r="QCW150" s="10"/>
      <c r="QCX150" s="10"/>
      <c r="QCY150" s="10"/>
      <c r="QCZ150" s="10"/>
      <c r="QDA150" s="10"/>
      <c r="QDB150" s="10"/>
      <c r="QDC150" s="10"/>
      <c r="QDD150" s="10"/>
      <c r="QDE150" s="10"/>
      <c r="QDF150" s="10"/>
      <c r="QDG150" s="10"/>
      <c r="QDH150" s="10"/>
      <c r="QDI150" s="10"/>
      <c r="QDJ150" s="10"/>
      <c r="QDK150" s="10"/>
      <c r="QDL150" s="10"/>
      <c r="QDM150" s="10"/>
      <c r="QDN150" s="10"/>
      <c r="QDO150" s="10"/>
      <c r="QDP150" s="10"/>
      <c r="QDQ150" s="10"/>
      <c r="QDR150" s="10"/>
      <c r="QDS150" s="10"/>
      <c r="QDT150" s="10"/>
      <c r="QDU150" s="10"/>
      <c r="QDV150" s="10"/>
      <c r="QDW150" s="10"/>
      <c r="QDX150" s="10"/>
      <c r="QDY150" s="10"/>
      <c r="QDZ150" s="10"/>
      <c r="QEA150" s="10"/>
      <c r="QEB150" s="10"/>
      <c r="QEC150" s="10"/>
      <c r="QED150" s="10"/>
      <c r="QEE150" s="10"/>
      <c r="QEF150" s="10"/>
      <c r="QEG150" s="10"/>
      <c r="QEH150" s="10"/>
      <c r="QEI150" s="10"/>
      <c r="QEJ150" s="10"/>
      <c r="QEK150" s="10"/>
      <c r="QEL150" s="10"/>
      <c r="QEM150" s="10"/>
      <c r="QEN150" s="10"/>
      <c r="QEO150" s="10"/>
      <c r="QEP150" s="10"/>
      <c r="QEQ150" s="10"/>
      <c r="QER150" s="10"/>
      <c r="QES150" s="10"/>
      <c r="QET150" s="10"/>
      <c r="QEU150" s="10"/>
      <c r="QEV150" s="10"/>
      <c r="QEW150" s="10"/>
      <c r="QEX150" s="10"/>
      <c r="QEY150" s="10"/>
      <c r="QEZ150" s="10"/>
      <c r="QFA150" s="10"/>
      <c r="QFB150" s="10"/>
      <c r="QFC150" s="10"/>
      <c r="QFD150" s="10"/>
      <c r="QFE150" s="10"/>
      <c r="QFF150" s="10"/>
      <c r="QFG150" s="10"/>
      <c r="QFH150" s="10"/>
      <c r="QFI150" s="10"/>
      <c r="QFJ150" s="10"/>
      <c r="QFK150" s="10"/>
      <c r="QFL150" s="10"/>
      <c r="QFM150" s="10"/>
      <c r="QFN150" s="10"/>
      <c r="QFO150" s="10"/>
      <c r="QFP150" s="10"/>
      <c r="QFQ150" s="10"/>
      <c r="QFR150" s="10"/>
      <c r="QFS150" s="10"/>
      <c r="QFT150" s="10"/>
      <c r="QFU150" s="10"/>
      <c r="QFV150" s="10"/>
      <c r="QFW150" s="10"/>
      <c r="QFX150" s="10"/>
      <c r="QFY150" s="10"/>
      <c r="QFZ150" s="10"/>
      <c r="QGA150" s="10"/>
      <c r="QGB150" s="10"/>
      <c r="QGC150" s="10"/>
      <c r="QGD150" s="10"/>
      <c r="QGE150" s="10"/>
      <c r="QGF150" s="10"/>
      <c r="QGG150" s="10"/>
      <c r="QGH150" s="10"/>
      <c r="QGI150" s="10"/>
      <c r="QGJ150" s="10"/>
      <c r="QGK150" s="10"/>
      <c r="QGL150" s="10"/>
      <c r="QGM150" s="10"/>
      <c r="QGN150" s="10"/>
      <c r="QGO150" s="10"/>
      <c r="QGP150" s="10"/>
      <c r="QGQ150" s="10"/>
      <c r="QGR150" s="10"/>
      <c r="QGS150" s="10"/>
      <c r="QGT150" s="10"/>
      <c r="QGU150" s="10"/>
      <c r="QGV150" s="10"/>
      <c r="QGW150" s="10"/>
      <c r="QGX150" s="10"/>
      <c r="QGY150" s="10"/>
      <c r="QGZ150" s="10"/>
      <c r="QHA150" s="10"/>
      <c r="QHB150" s="10"/>
      <c r="QHC150" s="10"/>
      <c r="QHD150" s="10"/>
      <c r="QHE150" s="10"/>
      <c r="QHF150" s="10"/>
      <c r="QHG150" s="10"/>
      <c r="QHH150" s="10"/>
      <c r="QHI150" s="10"/>
      <c r="QHJ150" s="10"/>
      <c r="QHK150" s="10"/>
      <c r="QHL150" s="10"/>
      <c r="QHM150" s="10"/>
      <c r="QHN150" s="10"/>
      <c r="QHO150" s="10"/>
      <c r="QHP150" s="10"/>
      <c r="QHQ150" s="10"/>
      <c r="QHR150" s="10"/>
      <c r="QHS150" s="10"/>
      <c r="QHT150" s="10"/>
      <c r="QHU150" s="10"/>
      <c r="QHV150" s="10"/>
      <c r="QHW150" s="10"/>
      <c r="QHX150" s="10"/>
      <c r="QHY150" s="10"/>
      <c r="QHZ150" s="10"/>
      <c r="QIA150" s="10"/>
      <c r="QIB150" s="10"/>
      <c r="QIC150" s="10"/>
      <c r="QID150" s="10"/>
      <c r="QIE150" s="10"/>
      <c r="QIF150" s="10"/>
      <c r="QIG150" s="10"/>
      <c r="QIH150" s="10"/>
      <c r="QII150" s="10"/>
      <c r="QIJ150" s="10"/>
      <c r="QIK150" s="10"/>
      <c r="QIL150" s="10"/>
      <c r="QIM150" s="10"/>
      <c r="QIN150" s="10"/>
      <c r="QIO150" s="10"/>
      <c r="QIP150" s="10"/>
      <c r="QIQ150" s="10"/>
      <c r="QIR150" s="10"/>
      <c r="QIS150" s="10"/>
      <c r="QIT150" s="10"/>
      <c r="QIU150" s="10"/>
      <c r="QIV150" s="10"/>
      <c r="QIW150" s="10"/>
      <c r="QIX150" s="10"/>
      <c r="QIY150" s="10"/>
      <c r="QIZ150" s="10"/>
      <c r="QJA150" s="10"/>
      <c r="QJB150" s="10"/>
      <c r="QJC150" s="10"/>
      <c r="QJD150" s="10"/>
      <c r="QJE150" s="10"/>
      <c r="QJF150" s="10"/>
      <c r="QJG150" s="10"/>
      <c r="QJH150" s="10"/>
      <c r="QJI150" s="10"/>
      <c r="QJJ150" s="10"/>
      <c r="QJK150" s="10"/>
      <c r="QJL150" s="10"/>
      <c r="QJM150" s="10"/>
      <c r="QJN150" s="10"/>
      <c r="QJO150" s="10"/>
      <c r="QJP150" s="10"/>
      <c r="QJQ150" s="10"/>
      <c r="QJR150" s="10"/>
      <c r="QJS150" s="10"/>
      <c r="QJT150" s="10"/>
      <c r="QJU150" s="10"/>
      <c r="QJV150" s="10"/>
      <c r="QJW150" s="10"/>
      <c r="QJX150" s="10"/>
      <c r="QJY150" s="10"/>
      <c r="QJZ150" s="10"/>
      <c r="QKA150" s="10"/>
      <c r="QKB150" s="10"/>
      <c r="QKC150" s="10"/>
      <c r="QKD150" s="10"/>
      <c r="QKE150" s="10"/>
      <c r="QKF150" s="10"/>
      <c r="QKG150" s="10"/>
      <c r="QKH150" s="10"/>
      <c r="QKI150" s="10"/>
      <c r="QKJ150" s="10"/>
      <c r="QKK150" s="10"/>
      <c r="QKL150" s="10"/>
      <c r="QKM150" s="10"/>
      <c r="QKN150" s="10"/>
      <c r="QKO150" s="10"/>
      <c r="QKP150" s="10"/>
      <c r="QKQ150" s="10"/>
      <c r="QKR150" s="10"/>
      <c r="QKS150" s="10"/>
      <c r="QKT150" s="10"/>
      <c r="QKU150" s="10"/>
      <c r="QKV150" s="10"/>
      <c r="QKW150" s="10"/>
      <c r="QKX150" s="10"/>
      <c r="QKY150" s="10"/>
      <c r="QKZ150" s="10"/>
      <c r="QLA150" s="10"/>
      <c r="QLB150" s="10"/>
      <c r="QLC150" s="10"/>
      <c r="QLD150" s="10"/>
      <c r="QLE150" s="10"/>
      <c r="QLF150" s="10"/>
      <c r="QLG150" s="10"/>
      <c r="QLH150" s="10"/>
      <c r="QLI150" s="10"/>
      <c r="QLJ150" s="10"/>
      <c r="QLK150" s="10"/>
      <c r="QLL150" s="10"/>
      <c r="QLM150" s="10"/>
      <c r="QLN150" s="10"/>
      <c r="QLO150" s="10"/>
      <c r="QLP150" s="10"/>
      <c r="QLQ150" s="10"/>
      <c r="QLR150" s="10"/>
      <c r="QLS150" s="10"/>
      <c r="QLT150" s="10"/>
      <c r="QLU150" s="10"/>
      <c r="QLV150" s="10"/>
      <c r="QLW150" s="10"/>
      <c r="QLX150" s="10"/>
      <c r="QLY150" s="10"/>
      <c r="QLZ150" s="10"/>
      <c r="QMA150" s="10"/>
      <c r="QMB150" s="10"/>
      <c r="QMC150" s="10"/>
      <c r="QMD150" s="10"/>
      <c r="QME150" s="10"/>
      <c r="QMF150" s="10"/>
      <c r="QMG150" s="10"/>
      <c r="QMH150" s="10"/>
      <c r="QMI150" s="10"/>
      <c r="QMJ150" s="10"/>
      <c r="QMK150" s="10"/>
      <c r="QML150" s="10"/>
      <c r="QMM150" s="10"/>
      <c r="QMN150" s="10"/>
      <c r="QMO150" s="10"/>
      <c r="QMP150" s="10"/>
      <c r="QMQ150" s="10"/>
      <c r="QMR150" s="10"/>
      <c r="QMS150" s="10"/>
      <c r="QMT150" s="10"/>
      <c r="QMU150" s="10"/>
      <c r="QMV150" s="10"/>
      <c r="QMW150" s="10"/>
      <c r="QMX150" s="10"/>
      <c r="QMY150" s="10"/>
      <c r="QMZ150" s="10"/>
      <c r="QNA150" s="10"/>
      <c r="QNB150" s="10"/>
      <c r="QNC150" s="10"/>
      <c r="QND150" s="10"/>
      <c r="QNE150" s="10"/>
      <c r="QNF150" s="10"/>
      <c r="QNG150" s="10"/>
      <c r="QNH150" s="10"/>
      <c r="QNI150" s="10"/>
      <c r="QNJ150" s="10"/>
      <c r="QNK150" s="10"/>
      <c r="QNL150" s="10"/>
      <c r="QNM150" s="10"/>
      <c r="QNN150" s="10"/>
      <c r="QNO150" s="10"/>
      <c r="QNP150" s="10"/>
      <c r="QNQ150" s="10"/>
      <c r="QNR150" s="10"/>
      <c r="QNS150" s="10"/>
      <c r="QNT150" s="10"/>
      <c r="QNU150" s="10"/>
      <c r="QNV150" s="10"/>
      <c r="QNW150" s="10"/>
      <c r="QNX150" s="10"/>
      <c r="QNY150" s="10"/>
      <c r="QNZ150" s="10"/>
      <c r="QOA150" s="10"/>
      <c r="QOB150" s="10"/>
      <c r="QOC150" s="10"/>
      <c r="QOD150" s="10"/>
      <c r="QOE150" s="10"/>
      <c r="QOF150" s="10"/>
      <c r="QOG150" s="10"/>
      <c r="QOH150" s="10"/>
      <c r="QOI150" s="10"/>
      <c r="QOJ150" s="10"/>
      <c r="QOK150" s="10"/>
      <c r="QOL150" s="10"/>
      <c r="QOM150" s="10"/>
      <c r="QON150" s="10"/>
      <c r="QOO150" s="10"/>
      <c r="QOP150" s="10"/>
      <c r="QOQ150" s="10"/>
      <c r="QOR150" s="10"/>
      <c r="QOS150" s="10"/>
      <c r="QOT150" s="10"/>
      <c r="QOU150" s="10"/>
      <c r="QOV150" s="10"/>
      <c r="QOW150" s="10"/>
      <c r="QOX150" s="10"/>
      <c r="QOY150" s="10"/>
      <c r="QOZ150" s="10"/>
      <c r="QPA150" s="10"/>
      <c r="QPB150" s="10"/>
      <c r="QPC150" s="10"/>
      <c r="QPD150" s="10"/>
      <c r="QPE150" s="10"/>
      <c r="QPF150" s="10"/>
      <c r="QPG150" s="10"/>
      <c r="QPH150" s="10"/>
      <c r="QPI150" s="10"/>
      <c r="QPJ150" s="10"/>
      <c r="QPK150" s="10"/>
      <c r="QPL150" s="10"/>
      <c r="QPM150" s="10"/>
      <c r="QPN150" s="10"/>
      <c r="QPO150" s="10"/>
      <c r="QPP150" s="10"/>
      <c r="QPQ150" s="10"/>
      <c r="QPR150" s="10"/>
      <c r="QPS150" s="10"/>
      <c r="QPT150" s="10"/>
      <c r="QPU150" s="10"/>
      <c r="QPV150" s="10"/>
      <c r="QPW150" s="10"/>
      <c r="QPX150" s="10"/>
      <c r="QPY150" s="10"/>
      <c r="QPZ150" s="10"/>
      <c r="QQA150" s="10"/>
      <c r="QQB150" s="10"/>
      <c r="QQC150" s="10"/>
      <c r="QQD150" s="10"/>
      <c r="QQE150" s="10"/>
      <c r="QQF150" s="10"/>
      <c r="QQG150" s="10"/>
      <c r="QQH150" s="10"/>
      <c r="QQI150" s="10"/>
      <c r="QQJ150" s="10"/>
      <c r="QQK150" s="10"/>
      <c r="QQL150" s="10"/>
      <c r="QQM150" s="10"/>
      <c r="QQN150" s="10"/>
      <c r="QQO150" s="10"/>
      <c r="QQP150" s="10"/>
      <c r="QQQ150" s="10"/>
      <c r="QQR150" s="10"/>
      <c r="QQS150" s="10"/>
      <c r="QQT150" s="10"/>
      <c r="QQU150" s="10"/>
      <c r="QQV150" s="10"/>
      <c r="QQW150" s="10"/>
      <c r="QQX150" s="10"/>
      <c r="QQY150" s="10"/>
      <c r="QQZ150" s="10"/>
      <c r="QRA150" s="10"/>
      <c r="QRB150" s="10"/>
      <c r="QRC150" s="10"/>
      <c r="QRD150" s="10"/>
      <c r="QRE150" s="10"/>
      <c r="QRF150" s="10"/>
      <c r="QRG150" s="10"/>
      <c r="QRH150" s="10"/>
      <c r="QRI150" s="10"/>
      <c r="QRJ150" s="10"/>
      <c r="QRK150" s="10"/>
      <c r="QRL150" s="10"/>
      <c r="QRM150" s="10"/>
      <c r="QRN150" s="10"/>
      <c r="QRO150" s="10"/>
      <c r="QRP150" s="10"/>
      <c r="QRQ150" s="10"/>
      <c r="QRR150" s="10"/>
      <c r="QRS150" s="10"/>
      <c r="QRT150" s="10"/>
      <c r="QRU150" s="10"/>
      <c r="QRV150" s="10"/>
      <c r="QRW150" s="10"/>
      <c r="QRX150" s="10"/>
      <c r="QRY150" s="10"/>
      <c r="QRZ150" s="10"/>
      <c r="QSA150" s="10"/>
      <c r="QSB150" s="10"/>
      <c r="QSC150" s="10"/>
      <c r="QSD150" s="10"/>
      <c r="QSE150" s="10"/>
      <c r="QSF150" s="10"/>
      <c r="QSG150" s="10"/>
      <c r="QSH150" s="10"/>
      <c r="QSI150" s="10"/>
      <c r="QSJ150" s="10"/>
      <c r="QSK150" s="10"/>
      <c r="QSL150" s="10"/>
      <c r="QSM150" s="10"/>
      <c r="QSN150" s="10"/>
      <c r="QSO150" s="10"/>
      <c r="QSP150" s="10"/>
      <c r="QSQ150" s="10"/>
      <c r="QSR150" s="10"/>
      <c r="QSS150" s="10"/>
      <c r="QST150" s="10"/>
      <c r="QSU150" s="10"/>
      <c r="QSV150" s="10"/>
      <c r="QSW150" s="10"/>
      <c r="QSX150" s="10"/>
      <c r="QSY150" s="10"/>
      <c r="QSZ150" s="10"/>
      <c r="QTA150" s="10"/>
      <c r="QTB150" s="10"/>
      <c r="QTC150" s="10"/>
      <c r="QTD150" s="10"/>
      <c r="QTE150" s="10"/>
      <c r="QTF150" s="10"/>
      <c r="QTG150" s="10"/>
      <c r="QTH150" s="10"/>
      <c r="QTI150" s="10"/>
      <c r="QTJ150" s="10"/>
      <c r="QTK150" s="10"/>
      <c r="QTL150" s="10"/>
      <c r="QTM150" s="10"/>
      <c r="QTN150" s="10"/>
      <c r="QTO150" s="10"/>
      <c r="QTP150" s="10"/>
      <c r="QTQ150" s="10"/>
      <c r="QTR150" s="10"/>
      <c r="QTS150" s="10"/>
      <c r="QTT150" s="10"/>
      <c r="QTU150" s="10"/>
      <c r="QTV150" s="10"/>
      <c r="QTW150" s="10"/>
      <c r="QTX150" s="10"/>
      <c r="QTY150" s="10"/>
      <c r="QTZ150" s="10"/>
      <c r="QUA150" s="10"/>
      <c r="QUB150" s="10"/>
      <c r="QUC150" s="10"/>
      <c r="QUD150" s="10"/>
      <c r="QUE150" s="10"/>
      <c r="QUF150" s="10"/>
      <c r="QUG150" s="10"/>
      <c r="QUH150" s="10"/>
      <c r="QUI150" s="10"/>
      <c r="QUJ150" s="10"/>
      <c r="QUK150" s="10"/>
      <c r="QUL150" s="10"/>
      <c r="QUM150" s="10"/>
      <c r="QUN150" s="10"/>
      <c r="QUO150" s="10"/>
      <c r="QUP150" s="10"/>
      <c r="QUQ150" s="10"/>
      <c r="QUR150" s="10"/>
      <c r="QUS150" s="10"/>
      <c r="QUT150" s="10"/>
      <c r="QUU150" s="10"/>
      <c r="QUV150" s="10"/>
      <c r="QUW150" s="10"/>
      <c r="QUX150" s="10"/>
      <c r="QUY150" s="10"/>
      <c r="QUZ150" s="10"/>
      <c r="QVA150" s="10"/>
      <c r="QVB150" s="10"/>
      <c r="QVC150" s="10"/>
      <c r="QVD150" s="10"/>
      <c r="QVE150" s="10"/>
      <c r="QVF150" s="10"/>
      <c r="QVG150" s="10"/>
      <c r="QVH150" s="10"/>
      <c r="QVI150" s="10"/>
      <c r="QVJ150" s="10"/>
      <c r="QVK150" s="10"/>
      <c r="QVL150" s="10"/>
      <c r="QVM150" s="10"/>
      <c r="QVN150" s="10"/>
      <c r="QVO150" s="10"/>
      <c r="QVP150" s="10"/>
      <c r="QVQ150" s="10"/>
      <c r="QVR150" s="10"/>
      <c r="QVS150" s="10"/>
      <c r="QVT150" s="10"/>
      <c r="QVU150" s="10"/>
      <c r="QVV150" s="10"/>
      <c r="QVW150" s="10"/>
      <c r="QVX150" s="10"/>
      <c r="QVY150" s="10"/>
      <c r="QVZ150" s="10"/>
      <c r="QWA150" s="10"/>
      <c r="QWB150" s="10"/>
      <c r="QWC150" s="10"/>
      <c r="QWD150" s="10"/>
      <c r="QWE150" s="10"/>
      <c r="QWF150" s="10"/>
      <c r="QWG150" s="10"/>
      <c r="QWH150" s="10"/>
      <c r="QWI150" s="10"/>
      <c r="QWJ150" s="10"/>
      <c r="QWK150" s="10"/>
      <c r="QWL150" s="10"/>
      <c r="QWM150" s="10"/>
      <c r="QWN150" s="10"/>
      <c r="QWO150" s="10"/>
      <c r="QWP150" s="10"/>
      <c r="QWQ150" s="10"/>
      <c r="QWR150" s="10"/>
      <c r="QWS150" s="10"/>
      <c r="QWT150" s="10"/>
      <c r="QWU150" s="10"/>
      <c r="QWV150" s="10"/>
      <c r="QWW150" s="10"/>
      <c r="QWX150" s="10"/>
      <c r="QWY150" s="10"/>
      <c r="QWZ150" s="10"/>
      <c r="QXA150" s="10"/>
      <c r="QXB150" s="10"/>
      <c r="QXC150" s="10"/>
      <c r="QXD150" s="10"/>
      <c r="QXE150" s="10"/>
      <c r="QXF150" s="10"/>
      <c r="QXG150" s="10"/>
      <c r="QXH150" s="10"/>
      <c r="QXI150" s="10"/>
      <c r="QXJ150" s="10"/>
      <c r="QXK150" s="10"/>
      <c r="QXL150" s="10"/>
      <c r="QXM150" s="10"/>
      <c r="QXN150" s="10"/>
      <c r="QXO150" s="10"/>
      <c r="QXP150" s="10"/>
      <c r="QXQ150" s="10"/>
      <c r="QXR150" s="10"/>
      <c r="QXS150" s="10"/>
      <c r="QXT150" s="10"/>
      <c r="QXU150" s="10"/>
      <c r="QXV150" s="10"/>
      <c r="QXW150" s="10"/>
      <c r="QXX150" s="10"/>
      <c r="QXY150" s="10"/>
      <c r="QXZ150" s="10"/>
      <c r="QYA150" s="10"/>
      <c r="QYB150" s="10"/>
      <c r="QYC150" s="10"/>
      <c r="QYD150" s="10"/>
      <c r="QYE150" s="10"/>
      <c r="QYF150" s="10"/>
      <c r="QYG150" s="10"/>
      <c r="QYH150" s="10"/>
      <c r="QYI150" s="10"/>
      <c r="QYJ150" s="10"/>
      <c r="QYK150" s="10"/>
      <c r="QYL150" s="10"/>
      <c r="QYM150" s="10"/>
      <c r="QYN150" s="10"/>
      <c r="QYO150" s="10"/>
      <c r="QYP150" s="10"/>
      <c r="QYQ150" s="10"/>
      <c r="QYR150" s="10"/>
      <c r="QYS150" s="10"/>
      <c r="QYT150" s="10"/>
      <c r="QYU150" s="10"/>
      <c r="QYV150" s="10"/>
      <c r="QYW150" s="10"/>
      <c r="QYX150" s="10"/>
      <c r="QYY150" s="10"/>
      <c r="QYZ150" s="10"/>
      <c r="QZA150" s="10"/>
      <c r="QZB150" s="10"/>
      <c r="QZC150" s="10"/>
      <c r="QZD150" s="10"/>
      <c r="QZE150" s="10"/>
      <c r="QZF150" s="10"/>
      <c r="QZG150" s="10"/>
      <c r="QZH150" s="10"/>
      <c r="QZI150" s="10"/>
      <c r="QZJ150" s="10"/>
      <c r="QZK150" s="10"/>
      <c r="QZL150" s="10"/>
      <c r="QZM150" s="10"/>
      <c r="QZN150" s="10"/>
      <c r="QZO150" s="10"/>
      <c r="QZP150" s="10"/>
      <c r="QZQ150" s="10"/>
      <c r="QZR150" s="10"/>
      <c r="QZS150" s="10"/>
      <c r="QZT150" s="10"/>
      <c r="QZU150" s="10"/>
      <c r="QZV150" s="10"/>
      <c r="QZW150" s="10"/>
      <c r="QZX150" s="10"/>
      <c r="QZY150" s="10"/>
      <c r="QZZ150" s="10"/>
      <c r="RAA150" s="10"/>
      <c r="RAB150" s="10"/>
      <c r="RAC150" s="10"/>
      <c r="RAD150" s="10"/>
      <c r="RAE150" s="10"/>
      <c r="RAF150" s="10"/>
      <c r="RAG150" s="10"/>
      <c r="RAH150" s="10"/>
      <c r="RAI150" s="10"/>
      <c r="RAJ150" s="10"/>
      <c r="RAK150" s="10"/>
      <c r="RAL150" s="10"/>
      <c r="RAM150" s="10"/>
      <c r="RAN150" s="10"/>
      <c r="RAO150" s="10"/>
      <c r="RAP150" s="10"/>
      <c r="RAQ150" s="10"/>
      <c r="RAR150" s="10"/>
      <c r="RAS150" s="10"/>
      <c r="RAT150" s="10"/>
      <c r="RAU150" s="10"/>
      <c r="RAV150" s="10"/>
      <c r="RAW150" s="10"/>
      <c r="RAX150" s="10"/>
      <c r="RAY150" s="10"/>
      <c r="RAZ150" s="10"/>
      <c r="RBA150" s="10"/>
      <c r="RBB150" s="10"/>
      <c r="RBC150" s="10"/>
      <c r="RBD150" s="10"/>
      <c r="RBE150" s="10"/>
      <c r="RBF150" s="10"/>
      <c r="RBG150" s="10"/>
      <c r="RBH150" s="10"/>
      <c r="RBI150" s="10"/>
      <c r="RBJ150" s="10"/>
      <c r="RBK150" s="10"/>
      <c r="RBL150" s="10"/>
      <c r="RBM150" s="10"/>
      <c r="RBN150" s="10"/>
      <c r="RBO150" s="10"/>
      <c r="RBP150" s="10"/>
      <c r="RBQ150" s="10"/>
      <c r="RBR150" s="10"/>
      <c r="RBS150" s="10"/>
      <c r="RBT150" s="10"/>
      <c r="RBU150" s="10"/>
      <c r="RBV150" s="10"/>
      <c r="RBW150" s="10"/>
      <c r="RBX150" s="10"/>
      <c r="RBY150" s="10"/>
      <c r="RBZ150" s="10"/>
      <c r="RCA150" s="10"/>
      <c r="RCB150" s="10"/>
      <c r="RCC150" s="10"/>
      <c r="RCD150" s="10"/>
      <c r="RCE150" s="10"/>
      <c r="RCF150" s="10"/>
      <c r="RCG150" s="10"/>
      <c r="RCH150" s="10"/>
      <c r="RCI150" s="10"/>
      <c r="RCJ150" s="10"/>
      <c r="RCK150" s="10"/>
      <c r="RCL150" s="10"/>
      <c r="RCM150" s="10"/>
      <c r="RCN150" s="10"/>
      <c r="RCO150" s="10"/>
      <c r="RCP150" s="10"/>
      <c r="RCQ150" s="10"/>
      <c r="RCR150" s="10"/>
      <c r="RCS150" s="10"/>
      <c r="RCT150" s="10"/>
      <c r="RCU150" s="10"/>
      <c r="RCV150" s="10"/>
      <c r="RCW150" s="10"/>
      <c r="RCX150" s="10"/>
      <c r="RCY150" s="10"/>
      <c r="RCZ150" s="10"/>
      <c r="RDA150" s="10"/>
      <c r="RDB150" s="10"/>
      <c r="RDC150" s="10"/>
      <c r="RDD150" s="10"/>
      <c r="RDE150" s="10"/>
      <c r="RDF150" s="10"/>
      <c r="RDG150" s="10"/>
      <c r="RDH150" s="10"/>
      <c r="RDI150" s="10"/>
      <c r="RDJ150" s="10"/>
      <c r="RDK150" s="10"/>
      <c r="RDL150" s="10"/>
      <c r="RDM150" s="10"/>
      <c r="RDN150" s="10"/>
      <c r="RDO150" s="10"/>
      <c r="RDP150" s="10"/>
      <c r="RDQ150" s="10"/>
      <c r="RDR150" s="10"/>
      <c r="RDS150" s="10"/>
      <c r="RDT150" s="10"/>
      <c r="RDU150" s="10"/>
      <c r="RDV150" s="10"/>
      <c r="RDW150" s="10"/>
      <c r="RDX150" s="10"/>
      <c r="RDY150" s="10"/>
      <c r="RDZ150" s="10"/>
      <c r="REA150" s="10"/>
      <c r="REB150" s="10"/>
      <c r="REC150" s="10"/>
      <c r="RED150" s="10"/>
      <c r="REE150" s="10"/>
      <c r="REF150" s="10"/>
      <c r="REG150" s="10"/>
      <c r="REH150" s="10"/>
      <c r="REI150" s="10"/>
      <c r="REJ150" s="10"/>
      <c r="REK150" s="10"/>
      <c r="REL150" s="10"/>
      <c r="REM150" s="10"/>
      <c r="REN150" s="10"/>
      <c r="REO150" s="10"/>
      <c r="REP150" s="10"/>
      <c r="REQ150" s="10"/>
      <c r="RER150" s="10"/>
      <c r="RES150" s="10"/>
      <c r="RET150" s="10"/>
      <c r="REU150" s="10"/>
      <c r="REV150" s="10"/>
      <c r="REW150" s="10"/>
      <c r="REX150" s="10"/>
      <c r="REY150" s="10"/>
      <c r="REZ150" s="10"/>
      <c r="RFA150" s="10"/>
      <c r="RFB150" s="10"/>
      <c r="RFC150" s="10"/>
      <c r="RFD150" s="10"/>
      <c r="RFE150" s="10"/>
      <c r="RFF150" s="10"/>
      <c r="RFG150" s="10"/>
      <c r="RFH150" s="10"/>
      <c r="RFI150" s="10"/>
      <c r="RFJ150" s="10"/>
      <c r="RFK150" s="10"/>
      <c r="RFL150" s="10"/>
      <c r="RFM150" s="10"/>
      <c r="RFN150" s="10"/>
      <c r="RFO150" s="10"/>
      <c r="RFP150" s="10"/>
      <c r="RFQ150" s="10"/>
      <c r="RFR150" s="10"/>
      <c r="RFS150" s="10"/>
      <c r="RFT150" s="10"/>
      <c r="RFU150" s="10"/>
      <c r="RFV150" s="10"/>
      <c r="RFW150" s="10"/>
      <c r="RFX150" s="10"/>
      <c r="RFY150" s="10"/>
      <c r="RFZ150" s="10"/>
      <c r="RGA150" s="10"/>
      <c r="RGB150" s="10"/>
      <c r="RGC150" s="10"/>
      <c r="RGD150" s="10"/>
      <c r="RGE150" s="10"/>
      <c r="RGF150" s="10"/>
      <c r="RGG150" s="10"/>
      <c r="RGH150" s="10"/>
      <c r="RGI150" s="10"/>
      <c r="RGJ150" s="10"/>
      <c r="RGK150" s="10"/>
      <c r="RGL150" s="10"/>
      <c r="RGM150" s="10"/>
      <c r="RGN150" s="10"/>
      <c r="RGO150" s="10"/>
      <c r="RGP150" s="10"/>
      <c r="RGQ150" s="10"/>
      <c r="RGR150" s="10"/>
      <c r="RGS150" s="10"/>
      <c r="RGT150" s="10"/>
      <c r="RGU150" s="10"/>
      <c r="RGV150" s="10"/>
      <c r="RGW150" s="10"/>
      <c r="RGX150" s="10"/>
      <c r="RGY150" s="10"/>
      <c r="RGZ150" s="10"/>
      <c r="RHA150" s="10"/>
      <c r="RHB150" s="10"/>
      <c r="RHC150" s="10"/>
      <c r="RHD150" s="10"/>
      <c r="RHE150" s="10"/>
      <c r="RHF150" s="10"/>
      <c r="RHG150" s="10"/>
      <c r="RHH150" s="10"/>
      <c r="RHI150" s="10"/>
      <c r="RHJ150" s="10"/>
      <c r="RHK150" s="10"/>
      <c r="RHL150" s="10"/>
      <c r="RHM150" s="10"/>
      <c r="RHN150" s="10"/>
      <c r="RHO150" s="10"/>
      <c r="RHP150" s="10"/>
      <c r="RHQ150" s="10"/>
      <c r="RHR150" s="10"/>
      <c r="RHS150" s="10"/>
      <c r="RHT150" s="10"/>
      <c r="RHU150" s="10"/>
      <c r="RHV150" s="10"/>
      <c r="RHW150" s="10"/>
      <c r="RHX150" s="10"/>
      <c r="RHY150" s="10"/>
      <c r="RHZ150" s="10"/>
      <c r="RIA150" s="10"/>
      <c r="RIB150" s="10"/>
      <c r="RIC150" s="10"/>
      <c r="RID150" s="10"/>
      <c r="RIE150" s="10"/>
      <c r="RIF150" s="10"/>
      <c r="RIG150" s="10"/>
      <c r="RIH150" s="10"/>
      <c r="RII150" s="10"/>
      <c r="RIJ150" s="10"/>
      <c r="RIK150" s="10"/>
      <c r="RIL150" s="10"/>
      <c r="RIM150" s="10"/>
      <c r="RIN150" s="10"/>
      <c r="RIO150" s="10"/>
      <c r="RIP150" s="10"/>
      <c r="RIQ150" s="10"/>
      <c r="RIR150" s="10"/>
      <c r="RIS150" s="10"/>
      <c r="RIT150" s="10"/>
      <c r="RIU150" s="10"/>
      <c r="RIV150" s="10"/>
      <c r="RIW150" s="10"/>
      <c r="RIX150" s="10"/>
      <c r="RIY150" s="10"/>
      <c r="RIZ150" s="10"/>
      <c r="RJA150" s="10"/>
      <c r="RJB150" s="10"/>
      <c r="RJC150" s="10"/>
      <c r="RJD150" s="10"/>
      <c r="RJE150" s="10"/>
      <c r="RJF150" s="10"/>
      <c r="RJG150" s="10"/>
      <c r="RJH150" s="10"/>
      <c r="RJI150" s="10"/>
      <c r="RJJ150" s="10"/>
      <c r="RJK150" s="10"/>
      <c r="RJL150" s="10"/>
      <c r="RJM150" s="10"/>
      <c r="RJN150" s="10"/>
      <c r="RJO150" s="10"/>
      <c r="RJP150" s="10"/>
      <c r="RJQ150" s="10"/>
      <c r="RJR150" s="10"/>
      <c r="RJS150" s="10"/>
      <c r="RJT150" s="10"/>
      <c r="RJU150" s="10"/>
      <c r="RJV150" s="10"/>
      <c r="RJW150" s="10"/>
      <c r="RJX150" s="10"/>
      <c r="RJY150" s="10"/>
      <c r="RJZ150" s="10"/>
      <c r="RKA150" s="10"/>
      <c r="RKB150" s="10"/>
      <c r="RKC150" s="10"/>
      <c r="RKD150" s="10"/>
      <c r="RKE150" s="10"/>
      <c r="RKF150" s="10"/>
      <c r="RKG150" s="10"/>
      <c r="RKH150" s="10"/>
      <c r="RKI150" s="10"/>
      <c r="RKJ150" s="10"/>
      <c r="RKK150" s="10"/>
      <c r="RKL150" s="10"/>
      <c r="RKM150" s="10"/>
      <c r="RKN150" s="10"/>
      <c r="RKO150" s="10"/>
      <c r="RKP150" s="10"/>
      <c r="RKQ150" s="10"/>
      <c r="RKR150" s="10"/>
      <c r="RKS150" s="10"/>
      <c r="RKT150" s="10"/>
      <c r="RKU150" s="10"/>
      <c r="RKV150" s="10"/>
      <c r="RKW150" s="10"/>
      <c r="RKX150" s="10"/>
      <c r="RKY150" s="10"/>
      <c r="RKZ150" s="10"/>
      <c r="RLA150" s="10"/>
      <c r="RLB150" s="10"/>
      <c r="RLC150" s="10"/>
      <c r="RLD150" s="10"/>
      <c r="RLE150" s="10"/>
      <c r="RLF150" s="10"/>
      <c r="RLG150" s="10"/>
      <c r="RLH150" s="10"/>
      <c r="RLI150" s="10"/>
      <c r="RLJ150" s="10"/>
      <c r="RLK150" s="10"/>
      <c r="RLL150" s="10"/>
      <c r="RLM150" s="10"/>
      <c r="RLN150" s="10"/>
      <c r="RLO150" s="10"/>
      <c r="RLP150" s="10"/>
      <c r="RLQ150" s="10"/>
      <c r="RLR150" s="10"/>
      <c r="RLS150" s="10"/>
      <c r="RLT150" s="10"/>
      <c r="RLU150" s="10"/>
      <c r="RLV150" s="10"/>
      <c r="RLW150" s="10"/>
      <c r="RLX150" s="10"/>
      <c r="RLY150" s="10"/>
      <c r="RLZ150" s="10"/>
      <c r="RMA150" s="10"/>
      <c r="RMB150" s="10"/>
      <c r="RMC150" s="10"/>
      <c r="RMD150" s="10"/>
      <c r="RME150" s="10"/>
      <c r="RMF150" s="10"/>
      <c r="RMG150" s="10"/>
      <c r="RMH150" s="10"/>
      <c r="RMI150" s="10"/>
      <c r="RMJ150" s="10"/>
      <c r="RMK150" s="10"/>
      <c r="RML150" s="10"/>
      <c r="RMM150" s="10"/>
      <c r="RMN150" s="10"/>
      <c r="RMO150" s="10"/>
      <c r="RMP150" s="10"/>
      <c r="RMQ150" s="10"/>
      <c r="RMR150" s="10"/>
      <c r="RMS150" s="10"/>
      <c r="RMT150" s="10"/>
      <c r="RMU150" s="10"/>
      <c r="RMV150" s="10"/>
      <c r="RMW150" s="10"/>
      <c r="RMX150" s="10"/>
      <c r="RMY150" s="10"/>
      <c r="RMZ150" s="10"/>
      <c r="RNA150" s="10"/>
      <c r="RNB150" s="10"/>
      <c r="RNC150" s="10"/>
      <c r="RND150" s="10"/>
      <c r="RNE150" s="10"/>
      <c r="RNF150" s="10"/>
      <c r="RNG150" s="10"/>
      <c r="RNH150" s="10"/>
      <c r="RNI150" s="10"/>
      <c r="RNJ150" s="10"/>
      <c r="RNK150" s="10"/>
      <c r="RNL150" s="10"/>
      <c r="RNM150" s="10"/>
      <c r="RNN150" s="10"/>
      <c r="RNO150" s="10"/>
      <c r="RNP150" s="10"/>
      <c r="RNQ150" s="10"/>
      <c r="RNR150" s="10"/>
      <c r="RNS150" s="10"/>
      <c r="RNT150" s="10"/>
      <c r="RNU150" s="10"/>
      <c r="RNV150" s="10"/>
      <c r="RNW150" s="10"/>
      <c r="RNX150" s="10"/>
      <c r="RNY150" s="10"/>
      <c r="RNZ150" s="10"/>
      <c r="ROA150" s="10"/>
      <c r="ROB150" s="10"/>
      <c r="ROC150" s="10"/>
      <c r="ROD150" s="10"/>
      <c r="ROE150" s="10"/>
      <c r="ROF150" s="10"/>
      <c r="ROG150" s="10"/>
      <c r="ROH150" s="10"/>
      <c r="ROI150" s="10"/>
      <c r="ROJ150" s="10"/>
      <c r="ROK150" s="10"/>
      <c r="ROL150" s="10"/>
      <c r="ROM150" s="10"/>
      <c r="RON150" s="10"/>
      <c r="ROO150" s="10"/>
      <c r="ROP150" s="10"/>
      <c r="ROQ150" s="10"/>
      <c r="ROR150" s="10"/>
      <c r="ROS150" s="10"/>
      <c r="ROT150" s="10"/>
      <c r="ROU150" s="10"/>
      <c r="ROV150" s="10"/>
      <c r="ROW150" s="10"/>
      <c r="ROX150" s="10"/>
      <c r="ROY150" s="10"/>
      <c r="ROZ150" s="10"/>
      <c r="RPA150" s="10"/>
      <c r="RPB150" s="10"/>
      <c r="RPC150" s="10"/>
      <c r="RPD150" s="10"/>
      <c r="RPE150" s="10"/>
      <c r="RPF150" s="10"/>
      <c r="RPG150" s="10"/>
      <c r="RPH150" s="10"/>
      <c r="RPI150" s="10"/>
      <c r="RPJ150" s="10"/>
      <c r="RPK150" s="10"/>
      <c r="RPL150" s="10"/>
      <c r="RPM150" s="10"/>
      <c r="RPN150" s="10"/>
      <c r="RPO150" s="10"/>
      <c r="RPP150" s="10"/>
      <c r="RPQ150" s="10"/>
      <c r="RPR150" s="10"/>
      <c r="RPS150" s="10"/>
      <c r="RPT150" s="10"/>
      <c r="RPU150" s="10"/>
      <c r="RPV150" s="10"/>
      <c r="RPW150" s="10"/>
      <c r="RPX150" s="10"/>
      <c r="RPY150" s="10"/>
      <c r="RPZ150" s="10"/>
      <c r="RQA150" s="10"/>
      <c r="RQB150" s="10"/>
      <c r="RQC150" s="10"/>
      <c r="RQD150" s="10"/>
      <c r="RQE150" s="10"/>
      <c r="RQF150" s="10"/>
      <c r="RQG150" s="10"/>
      <c r="RQH150" s="10"/>
      <c r="RQI150" s="10"/>
      <c r="RQJ150" s="10"/>
      <c r="RQK150" s="10"/>
      <c r="RQL150" s="10"/>
      <c r="RQM150" s="10"/>
      <c r="RQN150" s="10"/>
      <c r="RQO150" s="10"/>
      <c r="RQP150" s="10"/>
      <c r="RQQ150" s="10"/>
      <c r="RQR150" s="10"/>
      <c r="RQS150" s="10"/>
      <c r="RQT150" s="10"/>
      <c r="RQU150" s="10"/>
      <c r="RQV150" s="10"/>
      <c r="RQW150" s="10"/>
      <c r="RQX150" s="10"/>
      <c r="RQY150" s="10"/>
      <c r="RQZ150" s="10"/>
      <c r="RRA150" s="10"/>
      <c r="RRB150" s="10"/>
      <c r="RRC150" s="10"/>
      <c r="RRD150" s="10"/>
      <c r="RRE150" s="10"/>
      <c r="RRF150" s="10"/>
      <c r="RRG150" s="10"/>
      <c r="RRH150" s="10"/>
      <c r="RRI150" s="10"/>
      <c r="RRJ150" s="10"/>
      <c r="RRK150" s="10"/>
      <c r="RRL150" s="10"/>
      <c r="RRM150" s="10"/>
      <c r="RRN150" s="10"/>
      <c r="RRO150" s="10"/>
      <c r="RRP150" s="10"/>
      <c r="RRQ150" s="10"/>
      <c r="RRR150" s="10"/>
      <c r="RRS150" s="10"/>
      <c r="RRT150" s="10"/>
      <c r="RRU150" s="10"/>
      <c r="RRV150" s="10"/>
      <c r="RRW150" s="10"/>
      <c r="RRX150" s="10"/>
      <c r="RRY150" s="10"/>
      <c r="RRZ150" s="10"/>
      <c r="RSA150" s="10"/>
      <c r="RSB150" s="10"/>
      <c r="RSC150" s="10"/>
      <c r="RSD150" s="10"/>
      <c r="RSE150" s="10"/>
      <c r="RSF150" s="10"/>
      <c r="RSG150" s="10"/>
      <c r="RSH150" s="10"/>
      <c r="RSI150" s="10"/>
      <c r="RSJ150" s="10"/>
      <c r="RSK150" s="10"/>
      <c r="RSL150" s="10"/>
      <c r="RSM150" s="10"/>
      <c r="RSN150" s="10"/>
      <c r="RSO150" s="10"/>
      <c r="RSP150" s="10"/>
      <c r="RSQ150" s="10"/>
      <c r="RSR150" s="10"/>
      <c r="RSS150" s="10"/>
      <c r="RST150" s="10"/>
      <c r="RSU150" s="10"/>
      <c r="RSV150" s="10"/>
      <c r="RSW150" s="10"/>
      <c r="RSX150" s="10"/>
      <c r="RSY150" s="10"/>
      <c r="RSZ150" s="10"/>
      <c r="RTA150" s="10"/>
      <c r="RTB150" s="10"/>
      <c r="RTC150" s="10"/>
      <c r="RTD150" s="10"/>
      <c r="RTE150" s="10"/>
      <c r="RTF150" s="10"/>
      <c r="RTG150" s="10"/>
      <c r="RTH150" s="10"/>
      <c r="RTI150" s="10"/>
      <c r="RTJ150" s="10"/>
      <c r="RTK150" s="10"/>
      <c r="RTL150" s="10"/>
      <c r="RTM150" s="10"/>
      <c r="RTN150" s="10"/>
      <c r="RTO150" s="10"/>
      <c r="RTP150" s="10"/>
      <c r="RTQ150" s="10"/>
      <c r="RTR150" s="10"/>
      <c r="RTS150" s="10"/>
      <c r="RTT150" s="10"/>
      <c r="RTU150" s="10"/>
      <c r="RTV150" s="10"/>
      <c r="RTW150" s="10"/>
      <c r="RTX150" s="10"/>
      <c r="RTY150" s="10"/>
      <c r="RTZ150" s="10"/>
      <c r="RUA150" s="10"/>
      <c r="RUB150" s="10"/>
      <c r="RUC150" s="10"/>
      <c r="RUD150" s="10"/>
      <c r="RUE150" s="10"/>
      <c r="RUF150" s="10"/>
      <c r="RUG150" s="10"/>
      <c r="RUH150" s="10"/>
      <c r="RUI150" s="10"/>
      <c r="RUJ150" s="10"/>
      <c r="RUK150" s="10"/>
      <c r="RUL150" s="10"/>
      <c r="RUM150" s="10"/>
      <c r="RUN150" s="10"/>
      <c r="RUO150" s="10"/>
      <c r="RUP150" s="10"/>
      <c r="RUQ150" s="10"/>
      <c r="RUR150" s="10"/>
      <c r="RUS150" s="10"/>
      <c r="RUT150" s="10"/>
      <c r="RUU150" s="10"/>
      <c r="RUV150" s="10"/>
      <c r="RUW150" s="10"/>
      <c r="RUX150" s="10"/>
      <c r="RUY150" s="10"/>
      <c r="RUZ150" s="10"/>
      <c r="RVA150" s="10"/>
      <c r="RVB150" s="10"/>
      <c r="RVC150" s="10"/>
      <c r="RVD150" s="10"/>
      <c r="RVE150" s="10"/>
      <c r="RVF150" s="10"/>
      <c r="RVG150" s="10"/>
      <c r="RVH150" s="10"/>
      <c r="RVI150" s="10"/>
      <c r="RVJ150" s="10"/>
      <c r="RVK150" s="10"/>
      <c r="RVL150" s="10"/>
      <c r="RVM150" s="10"/>
      <c r="RVN150" s="10"/>
      <c r="RVO150" s="10"/>
      <c r="RVP150" s="10"/>
      <c r="RVQ150" s="10"/>
      <c r="RVR150" s="10"/>
      <c r="RVS150" s="10"/>
      <c r="RVT150" s="10"/>
      <c r="RVU150" s="10"/>
      <c r="RVV150" s="10"/>
      <c r="RVW150" s="10"/>
      <c r="RVX150" s="10"/>
      <c r="RVY150" s="10"/>
      <c r="RVZ150" s="10"/>
      <c r="RWA150" s="10"/>
      <c r="RWB150" s="10"/>
      <c r="RWC150" s="10"/>
      <c r="RWD150" s="10"/>
      <c r="RWE150" s="10"/>
      <c r="RWF150" s="10"/>
      <c r="RWG150" s="10"/>
      <c r="RWH150" s="10"/>
      <c r="RWI150" s="10"/>
      <c r="RWJ150" s="10"/>
      <c r="RWK150" s="10"/>
      <c r="RWL150" s="10"/>
      <c r="RWM150" s="10"/>
      <c r="RWN150" s="10"/>
      <c r="RWO150" s="10"/>
      <c r="RWP150" s="10"/>
      <c r="RWQ150" s="10"/>
      <c r="RWR150" s="10"/>
      <c r="RWS150" s="10"/>
      <c r="RWT150" s="10"/>
      <c r="RWU150" s="10"/>
      <c r="RWV150" s="10"/>
      <c r="RWW150" s="10"/>
      <c r="RWX150" s="10"/>
      <c r="RWY150" s="10"/>
      <c r="RWZ150" s="10"/>
      <c r="RXA150" s="10"/>
      <c r="RXB150" s="10"/>
      <c r="RXC150" s="10"/>
      <c r="RXD150" s="10"/>
      <c r="RXE150" s="10"/>
      <c r="RXF150" s="10"/>
      <c r="RXG150" s="10"/>
      <c r="RXH150" s="10"/>
      <c r="RXI150" s="10"/>
      <c r="RXJ150" s="10"/>
      <c r="RXK150" s="10"/>
      <c r="RXL150" s="10"/>
      <c r="RXM150" s="10"/>
      <c r="RXN150" s="10"/>
      <c r="RXO150" s="10"/>
      <c r="RXP150" s="10"/>
      <c r="RXQ150" s="10"/>
      <c r="RXR150" s="10"/>
      <c r="RXS150" s="10"/>
      <c r="RXT150" s="10"/>
      <c r="RXU150" s="10"/>
      <c r="RXV150" s="10"/>
      <c r="RXW150" s="10"/>
      <c r="RXX150" s="10"/>
      <c r="RXY150" s="10"/>
      <c r="RXZ150" s="10"/>
      <c r="RYA150" s="10"/>
      <c r="RYB150" s="10"/>
      <c r="RYC150" s="10"/>
      <c r="RYD150" s="10"/>
      <c r="RYE150" s="10"/>
      <c r="RYF150" s="10"/>
      <c r="RYG150" s="10"/>
      <c r="RYH150" s="10"/>
      <c r="RYI150" s="10"/>
      <c r="RYJ150" s="10"/>
      <c r="RYK150" s="10"/>
      <c r="RYL150" s="10"/>
      <c r="RYM150" s="10"/>
      <c r="RYN150" s="10"/>
      <c r="RYO150" s="10"/>
      <c r="RYP150" s="10"/>
      <c r="RYQ150" s="10"/>
      <c r="RYR150" s="10"/>
      <c r="RYS150" s="10"/>
      <c r="RYT150" s="10"/>
      <c r="RYU150" s="10"/>
      <c r="RYV150" s="10"/>
      <c r="RYW150" s="10"/>
      <c r="RYX150" s="10"/>
      <c r="RYY150" s="10"/>
      <c r="RYZ150" s="10"/>
      <c r="RZA150" s="10"/>
      <c r="RZB150" s="10"/>
      <c r="RZC150" s="10"/>
      <c r="RZD150" s="10"/>
      <c r="RZE150" s="10"/>
      <c r="RZF150" s="10"/>
      <c r="RZG150" s="10"/>
      <c r="RZH150" s="10"/>
      <c r="RZI150" s="10"/>
      <c r="RZJ150" s="10"/>
      <c r="RZK150" s="10"/>
      <c r="RZL150" s="10"/>
      <c r="RZM150" s="10"/>
      <c r="RZN150" s="10"/>
      <c r="RZO150" s="10"/>
      <c r="RZP150" s="10"/>
      <c r="RZQ150" s="10"/>
      <c r="RZR150" s="10"/>
      <c r="RZS150" s="10"/>
      <c r="RZT150" s="10"/>
      <c r="RZU150" s="10"/>
      <c r="RZV150" s="10"/>
      <c r="RZW150" s="10"/>
      <c r="RZX150" s="10"/>
      <c r="RZY150" s="10"/>
      <c r="RZZ150" s="10"/>
      <c r="SAA150" s="10"/>
      <c r="SAB150" s="10"/>
      <c r="SAC150" s="10"/>
      <c r="SAD150" s="10"/>
      <c r="SAE150" s="10"/>
      <c r="SAF150" s="10"/>
      <c r="SAG150" s="10"/>
      <c r="SAH150" s="10"/>
      <c r="SAI150" s="10"/>
      <c r="SAJ150" s="10"/>
      <c r="SAK150" s="10"/>
      <c r="SAL150" s="10"/>
      <c r="SAM150" s="10"/>
      <c r="SAN150" s="10"/>
      <c r="SAO150" s="10"/>
      <c r="SAP150" s="10"/>
      <c r="SAQ150" s="10"/>
      <c r="SAR150" s="10"/>
      <c r="SAS150" s="10"/>
      <c r="SAT150" s="10"/>
      <c r="SAU150" s="10"/>
      <c r="SAV150" s="10"/>
      <c r="SAW150" s="10"/>
      <c r="SAX150" s="10"/>
      <c r="SAY150" s="10"/>
      <c r="SAZ150" s="10"/>
      <c r="SBA150" s="10"/>
      <c r="SBB150" s="10"/>
      <c r="SBC150" s="10"/>
      <c r="SBD150" s="10"/>
      <c r="SBE150" s="10"/>
      <c r="SBF150" s="10"/>
      <c r="SBG150" s="10"/>
      <c r="SBH150" s="10"/>
      <c r="SBI150" s="10"/>
      <c r="SBJ150" s="10"/>
      <c r="SBK150" s="10"/>
      <c r="SBL150" s="10"/>
      <c r="SBM150" s="10"/>
      <c r="SBN150" s="10"/>
      <c r="SBO150" s="10"/>
      <c r="SBP150" s="10"/>
      <c r="SBQ150" s="10"/>
      <c r="SBR150" s="10"/>
      <c r="SBS150" s="10"/>
      <c r="SBT150" s="10"/>
      <c r="SBU150" s="10"/>
      <c r="SBV150" s="10"/>
      <c r="SBW150" s="10"/>
      <c r="SBX150" s="10"/>
      <c r="SBY150" s="10"/>
      <c r="SBZ150" s="10"/>
      <c r="SCA150" s="10"/>
      <c r="SCB150" s="10"/>
      <c r="SCC150" s="10"/>
      <c r="SCD150" s="10"/>
      <c r="SCE150" s="10"/>
      <c r="SCF150" s="10"/>
      <c r="SCG150" s="10"/>
      <c r="SCH150" s="10"/>
      <c r="SCI150" s="10"/>
      <c r="SCJ150" s="10"/>
      <c r="SCK150" s="10"/>
      <c r="SCL150" s="10"/>
      <c r="SCM150" s="10"/>
      <c r="SCN150" s="10"/>
      <c r="SCO150" s="10"/>
      <c r="SCP150" s="10"/>
      <c r="SCQ150" s="10"/>
      <c r="SCR150" s="10"/>
      <c r="SCS150" s="10"/>
      <c r="SCT150" s="10"/>
      <c r="SCU150" s="10"/>
      <c r="SCV150" s="10"/>
      <c r="SCW150" s="10"/>
      <c r="SCX150" s="10"/>
      <c r="SCY150" s="10"/>
      <c r="SCZ150" s="10"/>
      <c r="SDA150" s="10"/>
      <c r="SDB150" s="10"/>
      <c r="SDC150" s="10"/>
      <c r="SDD150" s="10"/>
      <c r="SDE150" s="10"/>
      <c r="SDF150" s="10"/>
      <c r="SDG150" s="10"/>
      <c r="SDH150" s="10"/>
      <c r="SDI150" s="10"/>
      <c r="SDJ150" s="10"/>
      <c r="SDK150" s="10"/>
      <c r="SDL150" s="10"/>
      <c r="SDM150" s="10"/>
      <c r="SDN150" s="10"/>
      <c r="SDO150" s="10"/>
      <c r="SDP150" s="10"/>
      <c r="SDQ150" s="10"/>
      <c r="SDR150" s="10"/>
      <c r="SDS150" s="10"/>
      <c r="SDT150" s="10"/>
      <c r="SDU150" s="10"/>
      <c r="SDV150" s="10"/>
      <c r="SDW150" s="10"/>
      <c r="SDX150" s="10"/>
      <c r="SDY150" s="10"/>
      <c r="SDZ150" s="10"/>
      <c r="SEA150" s="10"/>
      <c r="SEB150" s="10"/>
      <c r="SEC150" s="10"/>
      <c r="SED150" s="10"/>
      <c r="SEE150" s="10"/>
      <c r="SEF150" s="10"/>
      <c r="SEG150" s="10"/>
      <c r="SEH150" s="10"/>
      <c r="SEI150" s="10"/>
      <c r="SEJ150" s="10"/>
      <c r="SEK150" s="10"/>
      <c r="SEL150" s="10"/>
      <c r="SEM150" s="10"/>
      <c r="SEN150" s="10"/>
      <c r="SEO150" s="10"/>
      <c r="SEP150" s="10"/>
      <c r="SEQ150" s="10"/>
      <c r="SER150" s="10"/>
      <c r="SES150" s="10"/>
      <c r="SET150" s="10"/>
      <c r="SEU150" s="10"/>
      <c r="SEV150" s="10"/>
      <c r="SEW150" s="10"/>
      <c r="SEX150" s="10"/>
      <c r="SEY150" s="10"/>
      <c r="SEZ150" s="10"/>
      <c r="SFA150" s="10"/>
      <c r="SFB150" s="10"/>
      <c r="SFC150" s="10"/>
      <c r="SFD150" s="10"/>
      <c r="SFE150" s="10"/>
      <c r="SFF150" s="10"/>
      <c r="SFG150" s="10"/>
      <c r="SFH150" s="10"/>
      <c r="SFI150" s="10"/>
      <c r="SFJ150" s="10"/>
      <c r="SFK150" s="10"/>
      <c r="SFL150" s="10"/>
      <c r="SFM150" s="10"/>
      <c r="SFN150" s="10"/>
      <c r="SFO150" s="10"/>
      <c r="SFP150" s="10"/>
      <c r="SFQ150" s="10"/>
      <c r="SFR150" s="10"/>
      <c r="SFS150" s="10"/>
      <c r="SFT150" s="10"/>
      <c r="SFU150" s="10"/>
      <c r="SFV150" s="10"/>
      <c r="SFW150" s="10"/>
      <c r="SFX150" s="10"/>
      <c r="SFY150" s="10"/>
      <c r="SFZ150" s="10"/>
      <c r="SGA150" s="10"/>
      <c r="SGB150" s="10"/>
      <c r="SGC150" s="10"/>
      <c r="SGD150" s="10"/>
      <c r="SGE150" s="10"/>
      <c r="SGF150" s="10"/>
      <c r="SGG150" s="10"/>
      <c r="SGH150" s="10"/>
      <c r="SGI150" s="10"/>
      <c r="SGJ150" s="10"/>
      <c r="SGK150" s="10"/>
      <c r="SGL150" s="10"/>
      <c r="SGM150" s="10"/>
      <c r="SGN150" s="10"/>
      <c r="SGO150" s="10"/>
      <c r="SGP150" s="10"/>
      <c r="SGQ150" s="10"/>
      <c r="SGR150" s="10"/>
      <c r="SGS150" s="10"/>
      <c r="SGT150" s="10"/>
      <c r="SGU150" s="10"/>
      <c r="SGV150" s="10"/>
      <c r="SGW150" s="10"/>
      <c r="SGX150" s="10"/>
      <c r="SGY150" s="10"/>
      <c r="SGZ150" s="10"/>
      <c r="SHA150" s="10"/>
      <c r="SHB150" s="10"/>
      <c r="SHC150" s="10"/>
      <c r="SHD150" s="10"/>
      <c r="SHE150" s="10"/>
      <c r="SHF150" s="10"/>
      <c r="SHG150" s="10"/>
      <c r="SHH150" s="10"/>
      <c r="SHI150" s="10"/>
      <c r="SHJ150" s="10"/>
      <c r="SHK150" s="10"/>
      <c r="SHL150" s="10"/>
      <c r="SHM150" s="10"/>
      <c r="SHN150" s="10"/>
      <c r="SHO150" s="10"/>
      <c r="SHP150" s="10"/>
      <c r="SHQ150" s="10"/>
      <c r="SHR150" s="10"/>
      <c r="SHS150" s="10"/>
      <c r="SHT150" s="10"/>
      <c r="SHU150" s="10"/>
      <c r="SHV150" s="10"/>
      <c r="SHW150" s="10"/>
      <c r="SHX150" s="10"/>
      <c r="SHY150" s="10"/>
      <c r="SHZ150" s="10"/>
      <c r="SIA150" s="10"/>
      <c r="SIB150" s="10"/>
      <c r="SIC150" s="10"/>
      <c r="SID150" s="10"/>
      <c r="SIE150" s="10"/>
      <c r="SIF150" s="10"/>
      <c r="SIG150" s="10"/>
      <c r="SIH150" s="10"/>
      <c r="SII150" s="10"/>
      <c r="SIJ150" s="10"/>
      <c r="SIK150" s="10"/>
      <c r="SIL150" s="10"/>
      <c r="SIM150" s="10"/>
      <c r="SIN150" s="10"/>
      <c r="SIO150" s="10"/>
      <c r="SIP150" s="10"/>
      <c r="SIQ150" s="10"/>
      <c r="SIR150" s="10"/>
      <c r="SIS150" s="10"/>
      <c r="SIT150" s="10"/>
      <c r="SIU150" s="10"/>
      <c r="SIV150" s="10"/>
      <c r="SIW150" s="10"/>
      <c r="SIX150" s="10"/>
      <c r="SIY150" s="10"/>
      <c r="SIZ150" s="10"/>
      <c r="SJA150" s="10"/>
      <c r="SJB150" s="10"/>
      <c r="SJC150" s="10"/>
      <c r="SJD150" s="10"/>
      <c r="SJE150" s="10"/>
      <c r="SJF150" s="10"/>
      <c r="SJG150" s="10"/>
      <c r="SJH150" s="10"/>
      <c r="SJI150" s="10"/>
      <c r="SJJ150" s="10"/>
      <c r="SJK150" s="10"/>
      <c r="SJL150" s="10"/>
      <c r="SJM150" s="10"/>
      <c r="SJN150" s="10"/>
      <c r="SJO150" s="10"/>
      <c r="SJP150" s="10"/>
      <c r="SJQ150" s="10"/>
      <c r="SJR150" s="10"/>
      <c r="SJS150" s="10"/>
      <c r="SJT150" s="10"/>
      <c r="SJU150" s="10"/>
      <c r="SJV150" s="10"/>
      <c r="SJW150" s="10"/>
      <c r="SJX150" s="10"/>
      <c r="SJY150" s="10"/>
      <c r="SJZ150" s="10"/>
      <c r="SKA150" s="10"/>
      <c r="SKB150" s="10"/>
      <c r="SKC150" s="10"/>
      <c r="SKD150" s="10"/>
      <c r="SKE150" s="10"/>
      <c r="SKF150" s="10"/>
      <c r="SKG150" s="10"/>
      <c r="SKH150" s="10"/>
      <c r="SKI150" s="10"/>
      <c r="SKJ150" s="10"/>
      <c r="SKK150" s="10"/>
      <c r="SKL150" s="10"/>
      <c r="SKM150" s="10"/>
      <c r="SKN150" s="10"/>
      <c r="SKO150" s="10"/>
      <c r="SKP150" s="10"/>
      <c r="SKQ150" s="10"/>
      <c r="SKR150" s="10"/>
      <c r="SKS150" s="10"/>
      <c r="SKT150" s="10"/>
      <c r="SKU150" s="10"/>
      <c r="SKV150" s="10"/>
      <c r="SKW150" s="10"/>
      <c r="SKX150" s="10"/>
      <c r="SKY150" s="10"/>
      <c r="SKZ150" s="10"/>
      <c r="SLA150" s="10"/>
      <c r="SLB150" s="10"/>
      <c r="SLC150" s="10"/>
      <c r="SLD150" s="10"/>
      <c r="SLE150" s="10"/>
      <c r="SLF150" s="10"/>
      <c r="SLG150" s="10"/>
      <c r="SLH150" s="10"/>
      <c r="SLI150" s="10"/>
      <c r="SLJ150" s="10"/>
      <c r="SLK150" s="10"/>
      <c r="SLL150" s="10"/>
      <c r="SLM150" s="10"/>
      <c r="SLN150" s="10"/>
      <c r="SLO150" s="10"/>
      <c r="SLP150" s="10"/>
      <c r="SLQ150" s="10"/>
      <c r="SLR150" s="10"/>
      <c r="SLS150" s="10"/>
      <c r="SLT150" s="10"/>
      <c r="SLU150" s="10"/>
      <c r="SLV150" s="10"/>
      <c r="SLW150" s="10"/>
      <c r="SLX150" s="10"/>
      <c r="SLY150" s="10"/>
      <c r="SLZ150" s="10"/>
      <c r="SMA150" s="10"/>
      <c r="SMB150" s="10"/>
      <c r="SMC150" s="10"/>
      <c r="SMD150" s="10"/>
      <c r="SME150" s="10"/>
      <c r="SMF150" s="10"/>
      <c r="SMG150" s="10"/>
      <c r="SMH150" s="10"/>
      <c r="SMI150" s="10"/>
      <c r="SMJ150" s="10"/>
      <c r="SMK150" s="10"/>
      <c r="SML150" s="10"/>
      <c r="SMM150" s="10"/>
      <c r="SMN150" s="10"/>
      <c r="SMO150" s="10"/>
      <c r="SMP150" s="10"/>
      <c r="SMQ150" s="10"/>
      <c r="SMR150" s="10"/>
      <c r="SMS150" s="10"/>
      <c r="SMT150" s="10"/>
      <c r="SMU150" s="10"/>
      <c r="SMV150" s="10"/>
      <c r="SMW150" s="10"/>
      <c r="SMX150" s="10"/>
      <c r="SMY150" s="10"/>
      <c r="SMZ150" s="10"/>
      <c r="SNA150" s="10"/>
      <c r="SNB150" s="10"/>
      <c r="SNC150" s="10"/>
      <c r="SND150" s="10"/>
      <c r="SNE150" s="10"/>
      <c r="SNF150" s="10"/>
      <c r="SNG150" s="10"/>
      <c r="SNH150" s="10"/>
      <c r="SNI150" s="10"/>
      <c r="SNJ150" s="10"/>
      <c r="SNK150" s="10"/>
      <c r="SNL150" s="10"/>
      <c r="SNM150" s="10"/>
      <c r="SNN150" s="10"/>
      <c r="SNO150" s="10"/>
      <c r="SNP150" s="10"/>
      <c r="SNQ150" s="10"/>
      <c r="SNR150" s="10"/>
      <c r="SNS150" s="10"/>
      <c r="SNT150" s="10"/>
      <c r="SNU150" s="10"/>
      <c r="SNV150" s="10"/>
      <c r="SNW150" s="10"/>
      <c r="SNX150" s="10"/>
      <c r="SNY150" s="10"/>
      <c r="SNZ150" s="10"/>
      <c r="SOA150" s="10"/>
      <c r="SOB150" s="10"/>
      <c r="SOC150" s="10"/>
      <c r="SOD150" s="10"/>
      <c r="SOE150" s="10"/>
      <c r="SOF150" s="10"/>
      <c r="SOG150" s="10"/>
      <c r="SOH150" s="10"/>
      <c r="SOI150" s="10"/>
      <c r="SOJ150" s="10"/>
      <c r="SOK150" s="10"/>
      <c r="SOL150" s="10"/>
      <c r="SOM150" s="10"/>
      <c r="SON150" s="10"/>
      <c r="SOO150" s="10"/>
      <c r="SOP150" s="10"/>
      <c r="SOQ150" s="10"/>
      <c r="SOR150" s="10"/>
      <c r="SOS150" s="10"/>
      <c r="SOT150" s="10"/>
      <c r="SOU150" s="10"/>
      <c r="SOV150" s="10"/>
      <c r="SOW150" s="10"/>
      <c r="SOX150" s="10"/>
      <c r="SOY150" s="10"/>
      <c r="SOZ150" s="10"/>
      <c r="SPA150" s="10"/>
      <c r="SPB150" s="10"/>
      <c r="SPC150" s="10"/>
      <c r="SPD150" s="10"/>
      <c r="SPE150" s="10"/>
      <c r="SPF150" s="10"/>
      <c r="SPG150" s="10"/>
      <c r="SPH150" s="10"/>
      <c r="SPI150" s="10"/>
      <c r="SPJ150" s="10"/>
      <c r="SPK150" s="10"/>
      <c r="SPL150" s="10"/>
      <c r="SPM150" s="10"/>
      <c r="SPN150" s="10"/>
      <c r="SPO150" s="10"/>
      <c r="SPP150" s="10"/>
      <c r="SPQ150" s="10"/>
      <c r="SPR150" s="10"/>
      <c r="SPS150" s="10"/>
      <c r="SPT150" s="10"/>
      <c r="SPU150" s="10"/>
      <c r="SPV150" s="10"/>
      <c r="SPW150" s="10"/>
      <c r="SPX150" s="10"/>
      <c r="SPY150" s="10"/>
      <c r="SPZ150" s="10"/>
      <c r="SQA150" s="10"/>
      <c r="SQB150" s="10"/>
      <c r="SQC150" s="10"/>
      <c r="SQD150" s="10"/>
      <c r="SQE150" s="10"/>
      <c r="SQF150" s="10"/>
      <c r="SQG150" s="10"/>
      <c r="SQH150" s="10"/>
      <c r="SQI150" s="10"/>
      <c r="SQJ150" s="10"/>
      <c r="SQK150" s="10"/>
      <c r="SQL150" s="10"/>
      <c r="SQM150" s="10"/>
      <c r="SQN150" s="10"/>
      <c r="SQO150" s="10"/>
      <c r="SQP150" s="10"/>
      <c r="SQQ150" s="10"/>
      <c r="SQR150" s="10"/>
      <c r="SQS150" s="10"/>
      <c r="SQT150" s="10"/>
      <c r="SQU150" s="10"/>
      <c r="SQV150" s="10"/>
      <c r="SQW150" s="10"/>
      <c r="SQX150" s="10"/>
      <c r="SQY150" s="10"/>
      <c r="SQZ150" s="10"/>
      <c r="SRA150" s="10"/>
      <c r="SRB150" s="10"/>
      <c r="SRC150" s="10"/>
      <c r="SRD150" s="10"/>
      <c r="SRE150" s="10"/>
      <c r="SRF150" s="10"/>
      <c r="SRG150" s="10"/>
      <c r="SRH150" s="10"/>
      <c r="SRI150" s="10"/>
      <c r="SRJ150" s="10"/>
      <c r="SRK150" s="10"/>
      <c r="SRL150" s="10"/>
      <c r="SRM150" s="10"/>
      <c r="SRN150" s="10"/>
      <c r="SRO150" s="10"/>
      <c r="SRP150" s="10"/>
      <c r="SRQ150" s="10"/>
      <c r="SRR150" s="10"/>
      <c r="SRS150" s="10"/>
      <c r="SRT150" s="10"/>
      <c r="SRU150" s="10"/>
      <c r="SRV150" s="10"/>
      <c r="SRW150" s="10"/>
      <c r="SRX150" s="10"/>
      <c r="SRY150" s="10"/>
      <c r="SRZ150" s="10"/>
      <c r="SSA150" s="10"/>
      <c r="SSB150" s="10"/>
      <c r="SSC150" s="10"/>
      <c r="SSD150" s="10"/>
      <c r="SSE150" s="10"/>
      <c r="SSF150" s="10"/>
      <c r="SSG150" s="10"/>
      <c r="SSH150" s="10"/>
      <c r="SSI150" s="10"/>
      <c r="SSJ150" s="10"/>
      <c r="SSK150" s="10"/>
      <c r="SSL150" s="10"/>
      <c r="SSM150" s="10"/>
      <c r="SSN150" s="10"/>
      <c r="SSO150" s="10"/>
      <c r="SSP150" s="10"/>
      <c r="SSQ150" s="10"/>
      <c r="SSR150" s="10"/>
      <c r="SSS150" s="10"/>
      <c r="SST150" s="10"/>
      <c r="SSU150" s="10"/>
      <c r="SSV150" s="10"/>
      <c r="SSW150" s="10"/>
      <c r="SSX150" s="10"/>
      <c r="SSY150" s="10"/>
      <c r="SSZ150" s="10"/>
      <c r="STA150" s="10"/>
      <c r="STB150" s="10"/>
      <c r="STC150" s="10"/>
      <c r="STD150" s="10"/>
      <c r="STE150" s="10"/>
      <c r="STF150" s="10"/>
      <c r="STG150" s="10"/>
      <c r="STH150" s="10"/>
      <c r="STI150" s="10"/>
      <c r="STJ150" s="10"/>
      <c r="STK150" s="10"/>
      <c r="STL150" s="10"/>
      <c r="STM150" s="10"/>
      <c r="STN150" s="10"/>
      <c r="STO150" s="10"/>
      <c r="STP150" s="10"/>
      <c r="STQ150" s="10"/>
      <c r="STR150" s="10"/>
      <c r="STS150" s="10"/>
      <c r="STT150" s="10"/>
      <c r="STU150" s="10"/>
      <c r="STV150" s="10"/>
      <c r="STW150" s="10"/>
      <c r="STX150" s="10"/>
      <c r="STY150" s="10"/>
      <c r="STZ150" s="10"/>
      <c r="SUA150" s="10"/>
      <c r="SUB150" s="10"/>
      <c r="SUC150" s="10"/>
      <c r="SUD150" s="10"/>
      <c r="SUE150" s="10"/>
      <c r="SUF150" s="10"/>
      <c r="SUG150" s="10"/>
      <c r="SUH150" s="10"/>
      <c r="SUI150" s="10"/>
      <c r="SUJ150" s="10"/>
      <c r="SUK150" s="10"/>
      <c r="SUL150" s="10"/>
      <c r="SUM150" s="10"/>
      <c r="SUN150" s="10"/>
      <c r="SUO150" s="10"/>
      <c r="SUP150" s="10"/>
      <c r="SUQ150" s="10"/>
      <c r="SUR150" s="10"/>
      <c r="SUS150" s="10"/>
      <c r="SUT150" s="10"/>
      <c r="SUU150" s="10"/>
      <c r="SUV150" s="10"/>
      <c r="SUW150" s="10"/>
      <c r="SUX150" s="10"/>
      <c r="SUY150" s="10"/>
      <c r="SUZ150" s="10"/>
      <c r="SVA150" s="10"/>
      <c r="SVB150" s="10"/>
      <c r="SVC150" s="10"/>
      <c r="SVD150" s="10"/>
      <c r="SVE150" s="10"/>
      <c r="SVF150" s="10"/>
      <c r="SVG150" s="10"/>
      <c r="SVH150" s="10"/>
      <c r="SVI150" s="10"/>
      <c r="SVJ150" s="10"/>
      <c r="SVK150" s="10"/>
      <c r="SVL150" s="10"/>
      <c r="SVM150" s="10"/>
      <c r="SVN150" s="10"/>
      <c r="SVO150" s="10"/>
      <c r="SVP150" s="10"/>
      <c r="SVQ150" s="10"/>
      <c r="SVR150" s="10"/>
      <c r="SVS150" s="10"/>
      <c r="SVT150" s="10"/>
      <c r="SVU150" s="10"/>
      <c r="SVV150" s="10"/>
      <c r="SVW150" s="10"/>
      <c r="SVX150" s="10"/>
      <c r="SVY150" s="10"/>
      <c r="SVZ150" s="10"/>
      <c r="SWA150" s="10"/>
      <c r="SWB150" s="10"/>
      <c r="SWC150" s="10"/>
      <c r="SWD150" s="10"/>
      <c r="SWE150" s="10"/>
      <c r="SWF150" s="10"/>
      <c r="SWG150" s="10"/>
      <c r="SWH150" s="10"/>
      <c r="SWI150" s="10"/>
      <c r="SWJ150" s="10"/>
      <c r="SWK150" s="10"/>
      <c r="SWL150" s="10"/>
      <c r="SWM150" s="10"/>
      <c r="SWN150" s="10"/>
      <c r="SWO150" s="10"/>
      <c r="SWP150" s="10"/>
      <c r="SWQ150" s="10"/>
      <c r="SWR150" s="10"/>
      <c r="SWS150" s="10"/>
      <c r="SWT150" s="10"/>
      <c r="SWU150" s="10"/>
      <c r="SWV150" s="10"/>
      <c r="SWW150" s="10"/>
      <c r="SWX150" s="10"/>
      <c r="SWY150" s="10"/>
      <c r="SWZ150" s="10"/>
      <c r="SXA150" s="10"/>
      <c r="SXB150" s="10"/>
      <c r="SXC150" s="10"/>
      <c r="SXD150" s="10"/>
      <c r="SXE150" s="10"/>
      <c r="SXF150" s="10"/>
      <c r="SXG150" s="10"/>
      <c r="SXH150" s="10"/>
      <c r="SXI150" s="10"/>
      <c r="SXJ150" s="10"/>
      <c r="SXK150" s="10"/>
      <c r="SXL150" s="10"/>
      <c r="SXM150" s="10"/>
      <c r="SXN150" s="10"/>
      <c r="SXO150" s="10"/>
      <c r="SXP150" s="10"/>
      <c r="SXQ150" s="10"/>
      <c r="SXR150" s="10"/>
      <c r="SXS150" s="10"/>
      <c r="SXT150" s="10"/>
      <c r="SXU150" s="10"/>
      <c r="SXV150" s="10"/>
      <c r="SXW150" s="10"/>
      <c r="SXX150" s="10"/>
      <c r="SXY150" s="10"/>
      <c r="SXZ150" s="10"/>
      <c r="SYA150" s="10"/>
      <c r="SYB150" s="10"/>
      <c r="SYC150" s="10"/>
      <c r="SYD150" s="10"/>
      <c r="SYE150" s="10"/>
      <c r="SYF150" s="10"/>
      <c r="SYG150" s="10"/>
      <c r="SYH150" s="10"/>
      <c r="SYI150" s="10"/>
      <c r="SYJ150" s="10"/>
      <c r="SYK150" s="10"/>
      <c r="SYL150" s="10"/>
      <c r="SYM150" s="10"/>
      <c r="SYN150" s="10"/>
      <c r="SYO150" s="10"/>
      <c r="SYP150" s="10"/>
      <c r="SYQ150" s="10"/>
      <c r="SYR150" s="10"/>
      <c r="SYS150" s="10"/>
      <c r="SYT150" s="10"/>
      <c r="SYU150" s="10"/>
      <c r="SYV150" s="10"/>
      <c r="SYW150" s="10"/>
      <c r="SYX150" s="10"/>
      <c r="SYY150" s="10"/>
      <c r="SYZ150" s="10"/>
      <c r="SZA150" s="10"/>
      <c r="SZB150" s="10"/>
      <c r="SZC150" s="10"/>
      <c r="SZD150" s="10"/>
      <c r="SZE150" s="10"/>
      <c r="SZF150" s="10"/>
      <c r="SZG150" s="10"/>
      <c r="SZH150" s="10"/>
      <c r="SZI150" s="10"/>
      <c r="SZJ150" s="10"/>
      <c r="SZK150" s="10"/>
      <c r="SZL150" s="10"/>
      <c r="SZM150" s="10"/>
      <c r="SZN150" s="10"/>
      <c r="SZO150" s="10"/>
      <c r="SZP150" s="10"/>
      <c r="SZQ150" s="10"/>
      <c r="SZR150" s="10"/>
      <c r="SZS150" s="10"/>
      <c r="SZT150" s="10"/>
      <c r="SZU150" s="10"/>
      <c r="SZV150" s="10"/>
      <c r="SZW150" s="10"/>
      <c r="SZX150" s="10"/>
      <c r="SZY150" s="10"/>
      <c r="SZZ150" s="10"/>
      <c r="TAA150" s="10"/>
      <c r="TAB150" s="10"/>
      <c r="TAC150" s="10"/>
      <c r="TAD150" s="10"/>
      <c r="TAE150" s="10"/>
      <c r="TAF150" s="10"/>
      <c r="TAG150" s="10"/>
      <c r="TAH150" s="10"/>
      <c r="TAI150" s="10"/>
      <c r="TAJ150" s="10"/>
      <c r="TAK150" s="10"/>
      <c r="TAL150" s="10"/>
      <c r="TAM150" s="10"/>
      <c r="TAN150" s="10"/>
      <c r="TAO150" s="10"/>
      <c r="TAP150" s="10"/>
      <c r="TAQ150" s="10"/>
      <c r="TAR150" s="10"/>
      <c r="TAS150" s="10"/>
      <c r="TAT150" s="10"/>
      <c r="TAU150" s="10"/>
      <c r="TAV150" s="10"/>
      <c r="TAW150" s="10"/>
      <c r="TAX150" s="10"/>
      <c r="TAY150" s="10"/>
      <c r="TAZ150" s="10"/>
      <c r="TBA150" s="10"/>
      <c r="TBB150" s="10"/>
      <c r="TBC150" s="10"/>
      <c r="TBD150" s="10"/>
      <c r="TBE150" s="10"/>
      <c r="TBF150" s="10"/>
      <c r="TBG150" s="10"/>
      <c r="TBH150" s="10"/>
      <c r="TBI150" s="10"/>
      <c r="TBJ150" s="10"/>
      <c r="TBK150" s="10"/>
      <c r="TBL150" s="10"/>
      <c r="TBM150" s="10"/>
      <c r="TBN150" s="10"/>
      <c r="TBO150" s="10"/>
      <c r="TBP150" s="10"/>
      <c r="TBQ150" s="10"/>
      <c r="TBR150" s="10"/>
      <c r="TBS150" s="10"/>
      <c r="TBT150" s="10"/>
      <c r="TBU150" s="10"/>
      <c r="TBV150" s="10"/>
      <c r="TBW150" s="10"/>
      <c r="TBX150" s="10"/>
      <c r="TBY150" s="10"/>
      <c r="TBZ150" s="10"/>
      <c r="TCA150" s="10"/>
      <c r="TCB150" s="10"/>
      <c r="TCC150" s="10"/>
      <c r="TCD150" s="10"/>
      <c r="TCE150" s="10"/>
      <c r="TCF150" s="10"/>
      <c r="TCG150" s="10"/>
      <c r="TCH150" s="10"/>
      <c r="TCI150" s="10"/>
      <c r="TCJ150" s="10"/>
      <c r="TCK150" s="10"/>
      <c r="TCL150" s="10"/>
      <c r="TCM150" s="10"/>
      <c r="TCN150" s="10"/>
      <c r="TCO150" s="10"/>
      <c r="TCP150" s="10"/>
      <c r="TCQ150" s="10"/>
      <c r="TCR150" s="10"/>
      <c r="TCS150" s="10"/>
      <c r="TCT150" s="10"/>
      <c r="TCU150" s="10"/>
      <c r="TCV150" s="10"/>
      <c r="TCW150" s="10"/>
      <c r="TCX150" s="10"/>
      <c r="TCY150" s="10"/>
      <c r="TCZ150" s="10"/>
      <c r="TDA150" s="10"/>
      <c r="TDB150" s="10"/>
      <c r="TDC150" s="10"/>
      <c r="TDD150" s="10"/>
      <c r="TDE150" s="10"/>
      <c r="TDF150" s="10"/>
      <c r="TDG150" s="10"/>
      <c r="TDH150" s="10"/>
      <c r="TDI150" s="10"/>
      <c r="TDJ150" s="10"/>
      <c r="TDK150" s="10"/>
      <c r="TDL150" s="10"/>
      <c r="TDM150" s="10"/>
      <c r="TDN150" s="10"/>
      <c r="TDO150" s="10"/>
      <c r="TDP150" s="10"/>
      <c r="TDQ150" s="10"/>
      <c r="TDR150" s="10"/>
      <c r="TDS150" s="10"/>
      <c r="TDT150" s="10"/>
      <c r="TDU150" s="10"/>
      <c r="TDV150" s="10"/>
      <c r="TDW150" s="10"/>
      <c r="TDX150" s="10"/>
      <c r="TDY150" s="10"/>
      <c r="TDZ150" s="10"/>
      <c r="TEA150" s="10"/>
      <c r="TEB150" s="10"/>
      <c r="TEC150" s="10"/>
      <c r="TED150" s="10"/>
      <c r="TEE150" s="10"/>
      <c r="TEF150" s="10"/>
      <c r="TEG150" s="10"/>
      <c r="TEH150" s="10"/>
      <c r="TEI150" s="10"/>
      <c r="TEJ150" s="10"/>
      <c r="TEK150" s="10"/>
      <c r="TEL150" s="10"/>
      <c r="TEM150" s="10"/>
      <c r="TEN150" s="10"/>
      <c r="TEO150" s="10"/>
      <c r="TEP150" s="10"/>
      <c r="TEQ150" s="10"/>
      <c r="TER150" s="10"/>
      <c r="TES150" s="10"/>
      <c r="TET150" s="10"/>
      <c r="TEU150" s="10"/>
      <c r="TEV150" s="10"/>
      <c r="TEW150" s="10"/>
      <c r="TEX150" s="10"/>
      <c r="TEY150" s="10"/>
      <c r="TEZ150" s="10"/>
      <c r="TFA150" s="10"/>
      <c r="TFB150" s="10"/>
      <c r="TFC150" s="10"/>
      <c r="TFD150" s="10"/>
      <c r="TFE150" s="10"/>
      <c r="TFF150" s="10"/>
      <c r="TFG150" s="10"/>
      <c r="TFH150" s="10"/>
      <c r="TFI150" s="10"/>
      <c r="TFJ150" s="10"/>
      <c r="TFK150" s="10"/>
      <c r="TFL150" s="10"/>
      <c r="TFM150" s="10"/>
      <c r="TFN150" s="10"/>
      <c r="TFO150" s="10"/>
      <c r="TFP150" s="10"/>
      <c r="TFQ150" s="10"/>
      <c r="TFR150" s="10"/>
      <c r="TFS150" s="10"/>
      <c r="TFT150" s="10"/>
      <c r="TFU150" s="10"/>
      <c r="TFV150" s="10"/>
      <c r="TFW150" s="10"/>
      <c r="TFX150" s="10"/>
      <c r="TFY150" s="10"/>
      <c r="TFZ150" s="10"/>
      <c r="TGA150" s="10"/>
      <c r="TGB150" s="10"/>
      <c r="TGC150" s="10"/>
      <c r="TGD150" s="10"/>
      <c r="TGE150" s="10"/>
      <c r="TGF150" s="10"/>
      <c r="TGG150" s="10"/>
      <c r="TGH150" s="10"/>
      <c r="TGI150" s="10"/>
      <c r="TGJ150" s="10"/>
      <c r="TGK150" s="10"/>
      <c r="TGL150" s="10"/>
      <c r="TGM150" s="10"/>
      <c r="TGN150" s="10"/>
      <c r="TGO150" s="10"/>
      <c r="TGP150" s="10"/>
      <c r="TGQ150" s="10"/>
      <c r="TGR150" s="10"/>
      <c r="TGS150" s="10"/>
      <c r="TGT150" s="10"/>
      <c r="TGU150" s="10"/>
      <c r="TGV150" s="10"/>
      <c r="TGW150" s="10"/>
      <c r="TGX150" s="10"/>
      <c r="TGY150" s="10"/>
      <c r="TGZ150" s="10"/>
      <c r="THA150" s="10"/>
      <c r="THB150" s="10"/>
      <c r="THC150" s="10"/>
      <c r="THD150" s="10"/>
      <c r="THE150" s="10"/>
      <c r="THF150" s="10"/>
      <c r="THG150" s="10"/>
      <c r="THH150" s="10"/>
      <c r="THI150" s="10"/>
      <c r="THJ150" s="10"/>
      <c r="THK150" s="10"/>
      <c r="THL150" s="10"/>
      <c r="THM150" s="10"/>
      <c r="THN150" s="10"/>
      <c r="THO150" s="10"/>
      <c r="THP150" s="10"/>
      <c r="THQ150" s="10"/>
      <c r="THR150" s="10"/>
      <c r="THS150" s="10"/>
      <c r="THT150" s="10"/>
      <c r="THU150" s="10"/>
      <c r="THV150" s="10"/>
      <c r="THW150" s="10"/>
      <c r="THX150" s="10"/>
      <c r="THY150" s="10"/>
      <c r="THZ150" s="10"/>
      <c r="TIA150" s="10"/>
      <c r="TIB150" s="10"/>
      <c r="TIC150" s="10"/>
      <c r="TID150" s="10"/>
      <c r="TIE150" s="10"/>
      <c r="TIF150" s="10"/>
      <c r="TIG150" s="10"/>
      <c r="TIH150" s="10"/>
      <c r="TII150" s="10"/>
      <c r="TIJ150" s="10"/>
      <c r="TIK150" s="10"/>
      <c r="TIL150" s="10"/>
      <c r="TIM150" s="10"/>
      <c r="TIN150" s="10"/>
      <c r="TIO150" s="10"/>
      <c r="TIP150" s="10"/>
      <c r="TIQ150" s="10"/>
      <c r="TIR150" s="10"/>
      <c r="TIS150" s="10"/>
      <c r="TIT150" s="10"/>
      <c r="TIU150" s="10"/>
      <c r="TIV150" s="10"/>
      <c r="TIW150" s="10"/>
      <c r="TIX150" s="10"/>
      <c r="TIY150" s="10"/>
      <c r="TIZ150" s="10"/>
      <c r="TJA150" s="10"/>
      <c r="TJB150" s="10"/>
      <c r="TJC150" s="10"/>
      <c r="TJD150" s="10"/>
      <c r="TJE150" s="10"/>
      <c r="TJF150" s="10"/>
      <c r="TJG150" s="10"/>
      <c r="TJH150" s="10"/>
      <c r="TJI150" s="10"/>
      <c r="TJJ150" s="10"/>
      <c r="TJK150" s="10"/>
      <c r="TJL150" s="10"/>
      <c r="TJM150" s="10"/>
      <c r="TJN150" s="10"/>
      <c r="TJO150" s="10"/>
      <c r="TJP150" s="10"/>
      <c r="TJQ150" s="10"/>
      <c r="TJR150" s="10"/>
      <c r="TJS150" s="10"/>
      <c r="TJT150" s="10"/>
      <c r="TJU150" s="10"/>
      <c r="TJV150" s="10"/>
      <c r="TJW150" s="10"/>
      <c r="TJX150" s="10"/>
      <c r="TJY150" s="10"/>
      <c r="TJZ150" s="10"/>
      <c r="TKA150" s="10"/>
      <c r="TKB150" s="10"/>
      <c r="TKC150" s="10"/>
      <c r="TKD150" s="10"/>
      <c r="TKE150" s="10"/>
      <c r="TKF150" s="10"/>
      <c r="TKG150" s="10"/>
      <c r="TKH150" s="10"/>
      <c r="TKI150" s="10"/>
      <c r="TKJ150" s="10"/>
      <c r="TKK150" s="10"/>
      <c r="TKL150" s="10"/>
      <c r="TKM150" s="10"/>
      <c r="TKN150" s="10"/>
      <c r="TKO150" s="10"/>
      <c r="TKP150" s="10"/>
      <c r="TKQ150" s="10"/>
      <c r="TKR150" s="10"/>
      <c r="TKS150" s="10"/>
      <c r="TKT150" s="10"/>
      <c r="TKU150" s="10"/>
      <c r="TKV150" s="10"/>
      <c r="TKW150" s="10"/>
      <c r="TKX150" s="10"/>
      <c r="TKY150" s="10"/>
      <c r="TKZ150" s="10"/>
      <c r="TLA150" s="10"/>
      <c r="TLB150" s="10"/>
      <c r="TLC150" s="10"/>
      <c r="TLD150" s="10"/>
      <c r="TLE150" s="10"/>
      <c r="TLF150" s="10"/>
      <c r="TLG150" s="10"/>
      <c r="TLH150" s="10"/>
      <c r="TLI150" s="10"/>
      <c r="TLJ150" s="10"/>
      <c r="TLK150" s="10"/>
      <c r="TLL150" s="10"/>
      <c r="TLM150" s="10"/>
      <c r="TLN150" s="10"/>
      <c r="TLO150" s="10"/>
      <c r="TLP150" s="10"/>
      <c r="TLQ150" s="10"/>
      <c r="TLR150" s="10"/>
      <c r="TLS150" s="10"/>
      <c r="TLT150" s="10"/>
      <c r="TLU150" s="10"/>
      <c r="TLV150" s="10"/>
      <c r="TLW150" s="10"/>
      <c r="TLX150" s="10"/>
      <c r="TLY150" s="10"/>
      <c r="TLZ150" s="10"/>
      <c r="TMA150" s="10"/>
      <c r="TMB150" s="10"/>
      <c r="TMC150" s="10"/>
      <c r="TMD150" s="10"/>
      <c r="TME150" s="10"/>
      <c r="TMF150" s="10"/>
      <c r="TMG150" s="10"/>
      <c r="TMH150" s="10"/>
      <c r="TMI150" s="10"/>
      <c r="TMJ150" s="10"/>
      <c r="TMK150" s="10"/>
      <c r="TML150" s="10"/>
      <c r="TMM150" s="10"/>
      <c r="TMN150" s="10"/>
      <c r="TMO150" s="10"/>
      <c r="TMP150" s="10"/>
      <c r="TMQ150" s="10"/>
      <c r="TMR150" s="10"/>
      <c r="TMS150" s="10"/>
      <c r="TMT150" s="10"/>
      <c r="TMU150" s="10"/>
      <c r="TMV150" s="10"/>
      <c r="TMW150" s="10"/>
      <c r="TMX150" s="10"/>
      <c r="TMY150" s="10"/>
      <c r="TMZ150" s="10"/>
      <c r="TNA150" s="10"/>
      <c r="TNB150" s="10"/>
      <c r="TNC150" s="10"/>
      <c r="TND150" s="10"/>
      <c r="TNE150" s="10"/>
      <c r="TNF150" s="10"/>
      <c r="TNG150" s="10"/>
      <c r="TNH150" s="10"/>
      <c r="TNI150" s="10"/>
      <c r="TNJ150" s="10"/>
      <c r="TNK150" s="10"/>
      <c r="TNL150" s="10"/>
      <c r="TNM150" s="10"/>
      <c r="TNN150" s="10"/>
      <c r="TNO150" s="10"/>
      <c r="TNP150" s="10"/>
      <c r="TNQ150" s="10"/>
      <c r="TNR150" s="10"/>
      <c r="TNS150" s="10"/>
      <c r="TNT150" s="10"/>
      <c r="TNU150" s="10"/>
      <c r="TNV150" s="10"/>
      <c r="TNW150" s="10"/>
      <c r="TNX150" s="10"/>
      <c r="TNY150" s="10"/>
      <c r="TNZ150" s="10"/>
      <c r="TOA150" s="10"/>
      <c r="TOB150" s="10"/>
      <c r="TOC150" s="10"/>
      <c r="TOD150" s="10"/>
      <c r="TOE150" s="10"/>
      <c r="TOF150" s="10"/>
      <c r="TOG150" s="10"/>
      <c r="TOH150" s="10"/>
      <c r="TOI150" s="10"/>
      <c r="TOJ150" s="10"/>
      <c r="TOK150" s="10"/>
      <c r="TOL150" s="10"/>
      <c r="TOM150" s="10"/>
      <c r="TON150" s="10"/>
      <c r="TOO150" s="10"/>
      <c r="TOP150" s="10"/>
      <c r="TOQ150" s="10"/>
      <c r="TOR150" s="10"/>
      <c r="TOS150" s="10"/>
      <c r="TOT150" s="10"/>
      <c r="TOU150" s="10"/>
      <c r="TOV150" s="10"/>
      <c r="TOW150" s="10"/>
      <c r="TOX150" s="10"/>
      <c r="TOY150" s="10"/>
      <c r="TOZ150" s="10"/>
      <c r="TPA150" s="10"/>
      <c r="TPB150" s="10"/>
      <c r="TPC150" s="10"/>
      <c r="TPD150" s="10"/>
      <c r="TPE150" s="10"/>
      <c r="TPF150" s="10"/>
      <c r="TPG150" s="10"/>
      <c r="TPH150" s="10"/>
      <c r="TPI150" s="10"/>
      <c r="TPJ150" s="10"/>
      <c r="TPK150" s="10"/>
      <c r="TPL150" s="10"/>
      <c r="TPM150" s="10"/>
      <c r="TPN150" s="10"/>
      <c r="TPO150" s="10"/>
      <c r="TPP150" s="10"/>
      <c r="TPQ150" s="10"/>
      <c r="TPR150" s="10"/>
      <c r="TPS150" s="10"/>
      <c r="TPT150" s="10"/>
      <c r="TPU150" s="10"/>
      <c r="TPV150" s="10"/>
      <c r="TPW150" s="10"/>
      <c r="TPX150" s="10"/>
      <c r="TPY150" s="10"/>
      <c r="TPZ150" s="10"/>
      <c r="TQA150" s="10"/>
      <c r="TQB150" s="10"/>
      <c r="TQC150" s="10"/>
      <c r="TQD150" s="10"/>
      <c r="TQE150" s="10"/>
      <c r="TQF150" s="10"/>
      <c r="TQG150" s="10"/>
      <c r="TQH150" s="10"/>
      <c r="TQI150" s="10"/>
      <c r="TQJ150" s="10"/>
      <c r="TQK150" s="10"/>
      <c r="TQL150" s="10"/>
      <c r="TQM150" s="10"/>
      <c r="TQN150" s="10"/>
      <c r="TQO150" s="10"/>
      <c r="TQP150" s="10"/>
      <c r="TQQ150" s="10"/>
      <c r="TQR150" s="10"/>
      <c r="TQS150" s="10"/>
      <c r="TQT150" s="10"/>
      <c r="TQU150" s="10"/>
      <c r="TQV150" s="10"/>
      <c r="TQW150" s="10"/>
      <c r="TQX150" s="10"/>
      <c r="TQY150" s="10"/>
      <c r="TQZ150" s="10"/>
      <c r="TRA150" s="10"/>
      <c r="TRB150" s="10"/>
      <c r="TRC150" s="10"/>
      <c r="TRD150" s="10"/>
      <c r="TRE150" s="10"/>
      <c r="TRF150" s="10"/>
      <c r="TRG150" s="10"/>
      <c r="TRH150" s="10"/>
      <c r="TRI150" s="10"/>
      <c r="TRJ150" s="10"/>
      <c r="TRK150" s="10"/>
      <c r="TRL150" s="10"/>
      <c r="TRM150" s="10"/>
      <c r="TRN150" s="10"/>
      <c r="TRO150" s="10"/>
      <c r="TRP150" s="10"/>
      <c r="TRQ150" s="10"/>
      <c r="TRR150" s="10"/>
      <c r="TRS150" s="10"/>
      <c r="TRT150" s="10"/>
      <c r="TRU150" s="10"/>
      <c r="TRV150" s="10"/>
      <c r="TRW150" s="10"/>
      <c r="TRX150" s="10"/>
      <c r="TRY150" s="10"/>
      <c r="TRZ150" s="10"/>
      <c r="TSA150" s="10"/>
      <c r="TSB150" s="10"/>
      <c r="TSC150" s="10"/>
      <c r="TSD150" s="10"/>
      <c r="TSE150" s="10"/>
      <c r="TSF150" s="10"/>
      <c r="TSG150" s="10"/>
      <c r="TSH150" s="10"/>
      <c r="TSI150" s="10"/>
      <c r="TSJ150" s="10"/>
      <c r="TSK150" s="10"/>
      <c r="TSL150" s="10"/>
      <c r="TSM150" s="10"/>
      <c r="TSN150" s="10"/>
      <c r="TSO150" s="10"/>
      <c r="TSP150" s="10"/>
      <c r="TSQ150" s="10"/>
      <c r="TSR150" s="10"/>
      <c r="TSS150" s="10"/>
      <c r="TST150" s="10"/>
      <c r="TSU150" s="10"/>
      <c r="TSV150" s="10"/>
      <c r="TSW150" s="10"/>
      <c r="TSX150" s="10"/>
      <c r="TSY150" s="10"/>
      <c r="TSZ150" s="10"/>
      <c r="TTA150" s="10"/>
      <c r="TTB150" s="10"/>
      <c r="TTC150" s="10"/>
      <c r="TTD150" s="10"/>
      <c r="TTE150" s="10"/>
      <c r="TTF150" s="10"/>
      <c r="TTG150" s="10"/>
      <c r="TTH150" s="10"/>
      <c r="TTI150" s="10"/>
      <c r="TTJ150" s="10"/>
      <c r="TTK150" s="10"/>
      <c r="TTL150" s="10"/>
      <c r="TTM150" s="10"/>
      <c r="TTN150" s="10"/>
      <c r="TTO150" s="10"/>
      <c r="TTP150" s="10"/>
      <c r="TTQ150" s="10"/>
      <c r="TTR150" s="10"/>
      <c r="TTS150" s="10"/>
      <c r="TTT150" s="10"/>
      <c r="TTU150" s="10"/>
      <c r="TTV150" s="10"/>
      <c r="TTW150" s="10"/>
      <c r="TTX150" s="10"/>
      <c r="TTY150" s="10"/>
      <c r="TTZ150" s="10"/>
      <c r="TUA150" s="10"/>
      <c r="TUB150" s="10"/>
      <c r="TUC150" s="10"/>
      <c r="TUD150" s="10"/>
      <c r="TUE150" s="10"/>
      <c r="TUF150" s="10"/>
      <c r="TUG150" s="10"/>
      <c r="TUH150" s="10"/>
      <c r="TUI150" s="10"/>
      <c r="TUJ150" s="10"/>
      <c r="TUK150" s="10"/>
      <c r="TUL150" s="10"/>
      <c r="TUM150" s="10"/>
      <c r="TUN150" s="10"/>
      <c r="TUO150" s="10"/>
      <c r="TUP150" s="10"/>
      <c r="TUQ150" s="10"/>
      <c r="TUR150" s="10"/>
      <c r="TUS150" s="10"/>
      <c r="TUT150" s="10"/>
      <c r="TUU150" s="10"/>
      <c r="TUV150" s="10"/>
      <c r="TUW150" s="10"/>
      <c r="TUX150" s="10"/>
      <c r="TUY150" s="10"/>
      <c r="TUZ150" s="10"/>
      <c r="TVA150" s="10"/>
      <c r="TVB150" s="10"/>
      <c r="TVC150" s="10"/>
      <c r="TVD150" s="10"/>
      <c r="TVE150" s="10"/>
      <c r="TVF150" s="10"/>
      <c r="TVG150" s="10"/>
      <c r="TVH150" s="10"/>
      <c r="TVI150" s="10"/>
      <c r="TVJ150" s="10"/>
      <c r="TVK150" s="10"/>
      <c r="TVL150" s="10"/>
      <c r="TVM150" s="10"/>
      <c r="TVN150" s="10"/>
      <c r="TVO150" s="10"/>
      <c r="TVP150" s="10"/>
      <c r="TVQ150" s="10"/>
      <c r="TVR150" s="10"/>
      <c r="TVS150" s="10"/>
      <c r="TVT150" s="10"/>
      <c r="TVU150" s="10"/>
      <c r="TVV150" s="10"/>
      <c r="TVW150" s="10"/>
      <c r="TVX150" s="10"/>
      <c r="TVY150" s="10"/>
      <c r="TVZ150" s="10"/>
      <c r="TWA150" s="10"/>
      <c r="TWB150" s="10"/>
      <c r="TWC150" s="10"/>
      <c r="TWD150" s="10"/>
      <c r="TWE150" s="10"/>
      <c r="TWF150" s="10"/>
      <c r="TWG150" s="10"/>
      <c r="TWH150" s="10"/>
      <c r="TWI150" s="10"/>
      <c r="TWJ150" s="10"/>
      <c r="TWK150" s="10"/>
      <c r="TWL150" s="10"/>
      <c r="TWM150" s="10"/>
      <c r="TWN150" s="10"/>
      <c r="TWO150" s="10"/>
      <c r="TWP150" s="10"/>
      <c r="TWQ150" s="10"/>
      <c r="TWR150" s="10"/>
      <c r="TWS150" s="10"/>
      <c r="TWT150" s="10"/>
      <c r="TWU150" s="10"/>
      <c r="TWV150" s="10"/>
      <c r="TWW150" s="10"/>
      <c r="TWX150" s="10"/>
      <c r="TWY150" s="10"/>
      <c r="TWZ150" s="10"/>
      <c r="TXA150" s="10"/>
      <c r="TXB150" s="10"/>
      <c r="TXC150" s="10"/>
      <c r="TXD150" s="10"/>
      <c r="TXE150" s="10"/>
      <c r="TXF150" s="10"/>
      <c r="TXG150" s="10"/>
      <c r="TXH150" s="10"/>
      <c r="TXI150" s="10"/>
      <c r="TXJ150" s="10"/>
      <c r="TXK150" s="10"/>
      <c r="TXL150" s="10"/>
      <c r="TXM150" s="10"/>
      <c r="TXN150" s="10"/>
      <c r="TXO150" s="10"/>
      <c r="TXP150" s="10"/>
      <c r="TXQ150" s="10"/>
      <c r="TXR150" s="10"/>
      <c r="TXS150" s="10"/>
      <c r="TXT150" s="10"/>
      <c r="TXU150" s="10"/>
      <c r="TXV150" s="10"/>
      <c r="TXW150" s="10"/>
      <c r="TXX150" s="10"/>
      <c r="TXY150" s="10"/>
      <c r="TXZ150" s="10"/>
      <c r="TYA150" s="10"/>
      <c r="TYB150" s="10"/>
      <c r="TYC150" s="10"/>
      <c r="TYD150" s="10"/>
      <c r="TYE150" s="10"/>
      <c r="TYF150" s="10"/>
      <c r="TYG150" s="10"/>
      <c r="TYH150" s="10"/>
      <c r="TYI150" s="10"/>
      <c r="TYJ150" s="10"/>
      <c r="TYK150" s="10"/>
      <c r="TYL150" s="10"/>
      <c r="TYM150" s="10"/>
      <c r="TYN150" s="10"/>
      <c r="TYO150" s="10"/>
      <c r="TYP150" s="10"/>
      <c r="TYQ150" s="10"/>
      <c r="TYR150" s="10"/>
      <c r="TYS150" s="10"/>
      <c r="TYT150" s="10"/>
      <c r="TYU150" s="10"/>
      <c r="TYV150" s="10"/>
      <c r="TYW150" s="10"/>
      <c r="TYX150" s="10"/>
      <c r="TYY150" s="10"/>
      <c r="TYZ150" s="10"/>
      <c r="TZA150" s="10"/>
      <c r="TZB150" s="10"/>
      <c r="TZC150" s="10"/>
      <c r="TZD150" s="10"/>
      <c r="TZE150" s="10"/>
      <c r="TZF150" s="10"/>
      <c r="TZG150" s="10"/>
      <c r="TZH150" s="10"/>
      <c r="TZI150" s="10"/>
      <c r="TZJ150" s="10"/>
      <c r="TZK150" s="10"/>
      <c r="TZL150" s="10"/>
      <c r="TZM150" s="10"/>
      <c r="TZN150" s="10"/>
      <c r="TZO150" s="10"/>
      <c r="TZP150" s="10"/>
      <c r="TZQ150" s="10"/>
      <c r="TZR150" s="10"/>
      <c r="TZS150" s="10"/>
      <c r="TZT150" s="10"/>
      <c r="TZU150" s="10"/>
      <c r="TZV150" s="10"/>
      <c r="TZW150" s="10"/>
      <c r="TZX150" s="10"/>
      <c r="TZY150" s="10"/>
      <c r="TZZ150" s="10"/>
      <c r="UAA150" s="10"/>
      <c r="UAB150" s="10"/>
      <c r="UAC150" s="10"/>
      <c r="UAD150" s="10"/>
      <c r="UAE150" s="10"/>
      <c r="UAF150" s="10"/>
      <c r="UAG150" s="10"/>
      <c r="UAH150" s="10"/>
      <c r="UAI150" s="10"/>
      <c r="UAJ150" s="10"/>
      <c r="UAK150" s="10"/>
      <c r="UAL150" s="10"/>
      <c r="UAM150" s="10"/>
      <c r="UAN150" s="10"/>
      <c r="UAO150" s="10"/>
      <c r="UAP150" s="10"/>
      <c r="UAQ150" s="10"/>
      <c r="UAR150" s="10"/>
      <c r="UAS150" s="10"/>
      <c r="UAT150" s="10"/>
      <c r="UAU150" s="10"/>
      <c r="UAV150" s="10"/>
      <c r="UAW150" s="10"/>
      <c r="UAX150" s="10"/>
      <c r="UAY150" s="10"/>
      <c r="UAZ150" s="10"/>
      <c r="UBA150" s="10"/>
      <c r="UBB150" s="10"/>
      <c r="UBC150" s="10"/>
      <c r="UBD150" s="10"/>
      <c r="UBE150" s="10"/>
      <c r="UBF150" s="10"/>
      <c r="UBG150" s="10"/>
      <c r="UBH150" s="10"/>
      <c r="UBI150" s="10"/>
      <c r="UBJ150" s="10"/>
      <c r="UBK150" s="10"/>
      <c r="UBL150" s="10"/>
      <c r="UBM150" s="10"/>
      <c r="UBN150" s="10"/>
      <c r="UBO150" s="10"/>
      <c r="UBP150" s="10"/>
      <c r="UBQ150" s="10"/>
      <c r="UBR150" s="10"/>
      <c r="UBS150" s="10"/>
      <c r="UBT150" s="10"/>
      <c r="UBU150" s="10"/>
      <c r="UBV150" s="10"/>
      <c r="UBW150" s="10"/>
      <c r="UBX150" s="10"/>
      <c r="UBY150" s="10"/>
      <c r="UBZ150" s="10"/>
      <c r="UCA150" s="10"/>
      <c r="UCB150" s="10"/>
      <c r="UCC150" s="10"/>
      <c r="UCD150" s="10"/>
      <c r="UCE150" s="10"/>
      <c r="UCF150" s="10"/>
      <c r="UCG150" s="10"/>
      <c r="UCH150" s="10"/>
      <c r="UCI150" s="10"/>
      <c r="UCJ150" s="10"/>
      <c r="UCK150" s="10"/>
      <c r="UCL150" s="10"/>
      <c r="UCM150" s="10"/>
      <c r="UCN150" s="10"/>
      <c r="UCO150" s="10"/>
      <c r="UCP150" s="10"/>
      <c r="UCQ150" s="10"/>
      <c r="UCR150" s="10"/>
      <c r="UCS150" s="10"/>
      <c r="UCT150" s="10"/>
      <c r="UCU150" s="10"/>
      <c r="UCV150" s="10"/>
      <c r="UCW150" s="10"/>
      <c r="UCX150" s="10"/>
      <c r="UCY150" s="10"/>
      <c r="UCZ150" s="10"/>
      <c r="UDA150" s="10"/>
      <c r="UDB150" s="10"/>
      <c r="UDC150" s="10"/>
      <c r="UDD150" s="10"/>
      <c r="UDE150" s="10"/>
      <c r="UDF150" s="10"/>
      <c r="UDG150" s="10"/>
      <c r="UDH150" s="10"/>
      <c r="UDI150" s="10"/>
      <c r="UDJ150" s="10"/>
      <c r="UDK150" s="10"/>
      <c r="UDL150" s="10"/>
      <c r="UDM150" s="10"/>
      <c r="UDN150" s="10"/>
      <c r="UDO150" s="10"/>
      <c r="UDP150" s="10"/>
      <c r="UDQ150" s="10"/>
      <c r="UDR150" s="10"/>
      <c r="UDS150" s="10"/>
      <c r="UDT150" s="10"/>
      <c r="UDU150" s="10"/>
      <c r="UDV150" s="10"/>
      <c r="UDW150" s="10"/>
      <c r="UDX150" s="10"/>
      <c r="UDY150" s="10"/>
      <c r="UDZ150" s="10"/>
      <c r="UEA150" s="10"/>
      <c r="UEB150" s="10"/>
      <c r="UEC150" s="10"/>
      <c r="UED150" s="10"/>
      <c r="UEE150" s="10"/>
      <c r="UEF150" s="10"/>
      <c r="UEG150" s="10"/>
      <c r="UEH150" s="10"/>
      <c r="UEI150" s="10"/>
      <c r="UEJ150" s="10"/>
      <c r="UEK150" s="10"/>
      <c r="UEL150" s="10"/>
      <c r="UEM150" s="10"/>
      <c r="UEN150" s="10"/>
      <c r="UEO150" s="10"/>
      <c r="UEP150" s="10"/>
      <c r="UEQ150" s="10"/>
      <c r="UER150" s="10"/>
      <c r="UES150" s="10"/>
      <c r="UET150" s="10"/>
      <c r="UEU150" s="10"/>
      <c r="UEV150" s="10"/>
      <c r="UEW150" s="10"/>
      <c r="UEX150" s="10"/>
      <c r="UEY150" s="10"/>
      <c r="UEZ150" s="10"/>
      <c r="UFA150" s="10"/>
      <c r="UFB150" s="10"/>
      <c r="UFC150" s="10"/>
      <c r="UFD150" s="10"/>
      <c r="UFE150" s="10"/>
      <c r="UFF150" s="10"/>
      <c r="UFG150" s="10"/>
      <c r="UFH150" s="10"/>
      <c r="UFI150" s="10"/>
      <c r="UFJ150" s="10"/>
      <c r="UFK150" s="10"/>
      <c r="UFL150" s="10"/>
      <c r="UFM150" s="10"/>
      <c r="UFN150" s="10"/>
      <c r="UFO150" s="10"/>
      <c r="UFP150" s="10"/>
      <c r="UFQ150" s="10"/>
      <c r="UFR150" s="10"/>
      <c r="UFS150" s="10"/>
      <c r="UFT150" s="10"/>
      <c r="UFU150" s="10"/>
      <c r="UFV150" s="10"/>
      <c r="UFW150" s="10"/>
      <c r="UFX150" s="10"/>
      <c r="UFY150" s="10"/>
      <c r="UFZ150" s="10"/>
      <c r="UGA150" s="10"/>
      <c r="UGB150" s="10"/>
      <c r="UGC150" s="10"/>
      <c r="UGD150" s="10"/>
      <c r="UGE150" s="10"/>
      <c r="UGF150" s="10"/>
      <c r="UGG150" s="10"/>
      <c r="UGH150" s="10"/>
      <c r="UGI150" s="10"/>
      <c r="UGJ150" s="10"/>
      <c r="UGK150" s="10"/>
      <c r="UGL150" s="10"/>
      <c r="UGM150" s="10"/>
      <c r="UGN150" s="10"/>
      <c r="UGO150" s="10"/>
      <c r="UGP150" s="10"/>
      <c r="UGQ150" s="10"/>
      <c r="UGR150" s="10"/>
      <c r="UGS150" s="10"/>
      <c r="UGT150" s="10"/>
      <c r="UGU150" s="10"/>
      <c r="UGV150" s="10"/>
      <c r="UGW150" s="10"/>
      <c r="UGX150" s="10"/>
      <c r="UGY150" s="10"/>
      <c r="UGZ150" s="10"/>
      <c r="UHA150" s="10"/>
      <c r="UHB150" s="10"/>
      <c r="UHC150" s="10"/>
      <c r="UHD150" s="10"/>
      <c r="UHE150" s="10"/>
      <c r="UHF150" s="10"/>
      <c r="UHG150" s="10"/>
      <c r="UHH150" s="10"/>
      <c r="UHI150" s="10"/>
      <c r="UHJ150" s="10"/>
      <c r="UHK150" s="10"/>
      <c r="UHL150" s="10"/>
      <c r="UHM150" s="10"/>
      <c r="UHN150" s="10"/>
      <c r="UHO150" s="10"/>
      <c r="UHP150" s="10"/>
      <c r="UHQ150" s="10"/>
      <c r="UHR150" s="10"/>
      <c r="UHS150" s="10"/>
      <c r="UHT150" s="10"/>
      <c r="UHU150" s="10"/>
      <c r="UHV150" s="10"/>
      <c r="UHW150" s="10"/>
      <c r="UHX150" s="10"/>
      <c r="UHY150" s="10"/>
      <c r="UHZ150" s="10"/>
      <c r="UIA150" s="10"/>
      <c r="UIB150" s="10"/>
      <c r="UIC150" s="10"/>
      <c r="UID150" s="10"/>
      <c r="UIE150" s="10"/>
      <c r="UIF150" s="10"/>
      <c r="UIG150" s="10"/>
      <c r="UIH150" s="10"/>
      <c r="UII150" s="10"/>
      <c r="UIJ150" s="10"/>
      <c r="UIK150" s="10"/>
      <c r="UIL150" s="10"/>
      <c r="UIM150" s="10"/>
      <c r="UIN150" s="10"/>
      <c r="UIO150" s="10"/>
      <c r="UIP150" s="10"/>
      <c r="UIQ150" s="10"/>
      <c r="UIR150" s="10"/>
      <c r="UIS150" s="10"/>
      <c r="UIT150" s="10"/>
      <c r="UIU150" s="10"/>
      <c r="UIV150" s="10"/>
      <c r="UIW150" s="10"/>
      <c r="UIX150" s="10"/>
      <c r="UIY150" s="10"/>
      <c r="UIZ150" s="10"/>
      <c r="UJA150" s="10"/>
      <c r="UJB150" s="10"/>
      <c r="UJC150" s="10"/>
      <c r="UJD150" s="10"/>
      <c r="UJE150" s="10"/>
      <c r="UJF150" s="10"/>
      <c r="UJG150" s="10"/>
      <c r="UJH150" s="10"/>
      <c r="UJI150" s="10"/>
      <c r="UJJ150" s="10"/>
      <c r="UJK150" s="10"/>
      <c r="UJL150" s="10"/>
      <c r="UJM150" s="10"/>
      <c r="UJN150" s="10"/>
      <c r="UJO150" s="10"/>
      <c r="UJP150" s="10"/>
      <c r="UJQ150" s="10"/>
      <c r="UJR150" s="10"/>
      <c r="UJS150" s="10"/>
      <c r="UJT150" s="10"/>
      <c r="UJU150" s="10"/>
      <c r="UJV150" s="10"/>
      <c r="UJW150" s="10"/>
      <c r="UJX150" s="10"/>
      <c r="UJY150" s="10"/>
      <c r="UJZ150" s="10"/>
      <c r="UKA150" s="10"/>
      <c r="UKB150" s="10"/>
      <c r="UKC150" s="10"/>
      <c r="UKD150" s="10"/>
      <c r="UKE150" s="10"/>
      <c r="UKF150" s="10"/>
      <c r="UKG150" s="10"/>
      <c r="UKH150" s="10"/>
      <c r="UKI150" s="10"/>
      <c r="UKJ150" s="10"/>
      <c r="UKK150" s="10"/>
      <c r="UKL150" s="10"/>
      <c r="UKM150" s="10"/>
      <c r="UKN150" s="10"/>
      <c r="UKO150" s="10"/>
      <c r="UKP150" s="10"/>
      <c r="UKQ150" s="10"/>
      <c r="UKR150" s="10"/>
      <c r="UKS150" s="10"/>
      <c r="UKT150" s="10"/>
      <c r="UKU150" s="10"/>
      <c r="UKV150" s="10"/>
      <c r="UKW150" s="10"/>
      <c r="UKX150" s="10"/>
      <c r="UKY150" s="10"/>
      <c r="UKZ150" s="10"/>
      <c r="ULA150" s="10"/>
      <c r="ULB150" s="10"/>
      <c r="ULC150" s="10"/>
      <c r="ULD150" s="10"/>
      <c r="ULE150" s="10"/>
      <c r="ULF150" s="10"/>
      <c r="ULG150" s="10"/>
      <c r="ULH150" s="10"/>
      <c r="ULI150" s="10"/>
      <c r="ULJ150" s="10"/>
      <c r="ULK150" s="10"/>
      <c r="ULL150" s="10"/>
      <c r="ULM150" s="10"/>
      <c r="ULN150" s="10"/>
      <c r="ULO150" s="10"/>
      <c r="ULP150" s="10"/>
      <c r="ULQ150" s="10"/>
      <c r="ULR150" s="10"/>
      <c r="ULS150" s="10"/>
      <c r="ULT150" s="10"/>
      <c r="ULU150" s="10"/>
      <c r="ULV150" s="10"/>
      <c r="ULW150" s="10"/>
      <c r="ULX150" s="10"/>
      <c r="ULY150" s="10"/>
      <c r="ULZ150" s="10"/>
      <c r="UMA150" s="10"/>
      <c r="UMB150" s="10"/>
      <c r="UMC150" s="10"/>
      <c r="UMD150" s="10"/>
      <c r="UME150" s="10"/>
      <c r="UMF150" s="10"/>
      <c r="UMG150" s="10"/>
      <c r="UMH150" s="10"/>
      <c r="UMI150" s="10"/>
      <c r="UMJ150" s="10"/>
      <c r="UMK150" s="10"/>
      <c r="UML150" s="10"/>
      <c r="UMM150" s="10"/>
      <c r="UMN150" s="10"/>
      <c r="UMO150" s="10"/>
      <c r="UMP150" s="10"/>
      <c r="UMQ150" s="10"/>
      <c r="UMR150" s="10"/>
      <c r="UMS150" s="10"/>
      <c r="UMT150" s="10"/>
      <c r="UMU150" s="10"/>
      <c r="UMV150" s="10"/>
      <c r="UMW150" s="10"/>
      <c r="UMX150" s="10"/>
      <c r="UMY150" s="10"/>
      <c r="UMZ150" s="10"/>
      <c r="UNA150" s="10"/>
      <c r="UNB150" s="10"/>
      <c r="UNC150" s="10"/>
      <c r="UND150" s="10"/>
      <c r="UNE150" s="10"/>
      <c r="UNF150" s="10"/>
      <c r="UNG150" s="10"/>
      <c r="UNH150" s="10"/>
      <c r="UNI150" s="10"/>
      <c r="UNJ150" s="10"/>
      <c r="UNK150" s="10"/>
      <c r="UNL150" s="10"/>
      <c r="UNM150" s="10"/>
      <c r="UNN150" s="10"/>
      <c r="UNO150" s="10"/>
      <c r="UNP150" s="10"/>
      <c r="UNQ150" s="10"/>
      <c r="UNR150" s="10"/>
      <c r="UNS150" s="10"/>
      <c r="UNT150" s="10"/>
      <c r="UNU150" s="10"/>
      <c r="UNV150" s="10"/>
      <c r="UNW150" s="10"/>
      <c r="UNX150" s="10"/>
      <c r="UNY150" s="10"/>
      <c r="UNZ150" s="10"/>
      <c r="UOA150" s="10"/>
      <c r="UOB150" s="10"/>
      <c r="UOC150" s="10"/>
      <c r="UOD150" s="10"/>
      <c r="UOE150" s="10"/>
      <c r="UOF150" s="10"/>
      <c r="UOG150" s="10"/>
      <c r="UOH150" s="10"/>
      <c r="UOI150" s="10"/>
      <c r="UOJ150" s="10"/>
      <c r="UOK150" s="10"/>
      <c r="UOL150" s="10"/>
      <c r="UOM150" s="10"/>
      <c r="UON150" s="10"/>
      <c r="UOO150" s="10"/>
      <c r="UOP150" s="10"/>
      <c r="UOQ150" s="10"/>
      <c r="UOR150" s="10"/>
      <c r="UOS150" s="10"/>
      <c r="UOT150" s="10"/>
      <c r="UOU150" s="10"/>
      <c r="UOV150" s="10"/>
      <c r="UOW150" s="10"/>
      <c r="UOX150" s="10"/>
      <c r="UOY150" s="10"/>
      <c r="UOZ150" s="10"/>
      <c r="UPA150" s="10"/>
      <c r="UPB150" s="10"/>
      <c r="UPC150" s="10"/>
      <c r="UPD150" s="10"/>
      <c r="UPE150" s="10"/>
      <c r="UPF150" s="10"/>
      <c r="UPG150" s="10"/>
      <c r="UPH150" s="10"/>
      <c r="UPI150" s="10"/>
      <c r="UPJ150" s="10"/>
      <c r="UPK150" s="10"/>
      <c r="UPL150" s="10"/>
      <c r="UPM150" s="10"/>
      <c r="UPN150" s="10"/>
      <c r="UPO150" s="10"/>
      <c r="UPP150" s="10"/>
      <c r="UPQ150" s="10"/>
      <c r="UPR150" s="10"/>
      <c r="UPS150" s="10"/>
      <c r="UPT150" s="10"/>
      <c r="UPU150" s="10"/>
      <c r="UPV150" s="10"/>
      <c r="UPW150" s="10"/>
      <c r="UPX150" s="10"/>
      <c r="UPY150" s="10"/>
      <c r="UPZ150" s="10"/>
      <c r="UQA150" s="10"/>
      <c r="UQB150" s="10"/>
      <c r="UQC150" s="10"/>
      <c r="UQD150" s="10"/>
      <c r="UQE150" s="10"/>
      <c r="UQF150" s="10"/>
      <c r="UQG150" s="10"/>
      <c r="UQH150" s="10"/>
      <c r="UQI150" s="10"/>
      <c r="UQJ150" s="10"/>
      <c r="UQK150" s="10"/>
      <c r="UQL150" s="10"/>
      <c r="UQM150" s="10"/>
      <c r="UQN150" s="10"/>
      <c r="UQO150" s="10"/>
      <c r="UQP150" s="10"/>
      <c r="UQQ150" s="10"/>
      <c r="UQR150" s="10"/>
      <c r="UQS150" s="10"/>
      <c r="UQT150" s="10"/>
      <c r="UQU150" s="10"/>
      <c r="UQV150" s="10"/>
      <c r="UQW150" s="10"/>
      <c r="UQX150" s="10"/>
      <c r="UQY150" s="10"/>
      <c r="UQZ150" s="10"/>
      <c r="URA150" s="10"/>
      <c r="URB150" s="10"/>
      <c r="URC150" s="10"/>
      <c r="URD150" s="10"/>
      <c r="URE150" s="10"/>
      <c r="URF150" s="10"/>
      <c r="URG150" s="10"/>
      <c r="URH150" s="10"/>
      <c r="URI150" s="10"/>
      <c r="URJ150" s="10"/>
      <c r="URK150" s="10"/>
      <c r="URL150" s="10"/>
      <c r="URM150" s="10"/>
      <c r="URN150" s="10"/>
      <c r="URO150" s="10"/>
      <c r="URP150" s="10"/>
      <c r="URQ150" s="10"/>
      <c r="URR150" s="10"/>
      <c r="URS150" s="10"/>
      <c r="URT150" s="10"/>
      <c r="URU150" s="10"/>
      <c r="URV150" s="10"/>
      <c r="URW150" s="10"/>
      <c r="URX150" s="10"/>
      <c r="URY150" s="10"/>
      <c r="URZ150" s="10"/>
      <c r="USA150" s="10"/>
      <c r="USB150" s="10"/>
      <c r="USC150" s="10"/>
      <c r="USD150" s="10"/>
      <c r="USE150" s="10"/>
      <c r="USF150" s="10"/>
      <c r="USG150" s="10"/>
      <c r="USH150" s="10"/>
      <c r="USI150" s="10"/>
      <c r="USJ150" s="10"/>
      <c r="USK150" s="10"/>
      <c r="USL150" s="10"/>
      <c r="USM150" s="10"/>
      <c r="USN150" s="10"/>
      <c r="USO150" s="10"/>
      <c r="USP150" s="10"/>
      <c r="USQ150" s="10"/>
      <c r="USR150" s="10"/>
      <c r="USS150" s="10"/>
      <c r="UST150" s="10"/>
      <c r="USU150" s="10"/>
      <c r="USV150" s="10"/>
      <c r="USW150" s="10"/>
      <c r="USX150" s="10"/>
      <c r="USY150" s="10"/>
      <c r="USZ150" s="10"/>
      <c r="UTA150" s="10"/>
      <c r="UTB150" s="10"/>
      <c r="UTC150" s="10"/>
      <c r="UTD150" s="10"/>
      <c r="UTE150" s="10"/>
      <c r="UTF150" s="10"/>
      <c r="UTG150" s="10"/>
      <c r="UTH150" s="10"/>
      <c r="UTI150" s="10"/>
      <c r="UTJ150" s="10"/>
      <c r="UTK150" s="10"/>
      <c r="UTL150" s="10"/>
      <c r="UTM150" s="10"/>
      <c r="UTN150" s="10"/>
      <c r="UTO150" s="10"/>
      <c r="UTP150" s="10"/>
      <c r="UTQ150" s="10"/>
      <c r="UTR150" s="10"/>
      <c r="UTS150" s="10"/>
      <c r="UTT150" s="10"/>
      <c r="UTU150" s="10"/>
      <c r="UTV150" s="10"/>
      <c r="UTW150" s="10"/>
      <c r="UTX150" s="10"/>
      <c r="UTY150" s="10"/>
      <c r="UTZ150" s="10"/>
      <c r="UUA150" s="10"/>
      <c r="UUB150" s="10"/>
      <c r="UUC150" s="10"/>
      <c r="UUD150" s="10"/>
      <c r="UUE150" s="10"/>
      <c r="UUF150" s="10"/>
      <c r="UUG150" s="10"/>
      <c r="UUH150" s="10"/>
      <c r="UUI150" s="10"/>
      <c r="UUJ150" s="10"/>
      <c r="UUK150" s="10"/>
      <c r="UUL150" s="10"/>
      <c r="UUM150" s="10"/>
      <c r="UUN150" s="10"/>
      <c r="UUO150" s="10"/>
      <c r="UUP150" s="10"/>
      <c r="UUQ150" s="10"/>
      <c r="UUR150" s="10"/>
      <c r="UUS150" s="10"/>
      <c r="UUT150" s="10"/>
      <c r="UUU150" s="10"/>
      <c r="UUV150" s="10"/>
      <c r="UUW150" s="10"/>
      <c r="UUX150" s="10"/>
      <c r="UUY150" s="10"/>
      <c r="UUZ150" s="10"/>
      <c r="UVA150" s="10"/>
      <c r="UVB150" s="10"/>
      <c r="UVC150" s="10"/>
      <c r="UVD150" s="10"/>
      <c r="UVE150" s="10"/>
      <c r="UVF150" s="10"/>
      <c r="UVG150" s="10"/>
      <c r="UVH150" s="10"/>
      <c r="UVI150" s="10"/>
      <c r="UVJ150" s="10"/>
      <c r="UVK150" s="10"/>
      <c r="UVL150" s="10"/>
      <c r="UVM150" s="10"/>
      <c r="UVN150" s="10"/>
      <c r="UVO150" s="10"/>
      <c r="UVP150" s="10"/>
      <c r="UVQ150" s="10"/>
      <c r="UVR150" s="10"/>
      <c r="UVS150" s="10"/>
      <c r="UVT150" s="10"/>
      <c r="UVU150" s="10"/>
      <c r="UVV150" s="10"/>
      <c r="UVW150" s="10"/>
      <c r="UVX150" s="10"/>
      <c r="UVY150" s="10"/>
      <c r="UVZ150" s="10"/>
      <c r="UWA150" s="10"/>
      <c r="UWB150" s="10"/>
      <c r="UWC150" s="10"/>
      <c r="UWD150" s="10"/>
      <c r="UWE150" s="10"/>
      <c r="UWF150" s="10"/>
      <c r="UWG150" s="10"/>
      <c r="UWH150" s="10"/>
      <c r="UWI150" s="10"/>
      <c r="UWJ150" s="10"/>
      <c r="UWK150" s="10"/>
      <c r="UWL150" s="10"/>
      <c r="UWM150" s="10"/>
      <c r="UWN150" s="10"/>
      <c r="UWO150" s="10"/>
      <c r="UWP150" s="10"/>
      <c r="UWQ150" s="10"/>
      <c r="UWR150" s="10"/>
      <c r="UWS150" s="10"/>
      <c r="UWT150" s="10"/>
      <c r="UWU150" s="10"/>
      <c r="UWV150" s="10"/>
      <c r="UWW150" s="10"/>
      <c r="UWX150" s="10"/>
      <c r="UWY150" s="10"/>
      <c r="UWZ150" s="10"/>
      <c r="UXA150" s="10"/>
      <c r="UXB150" s="10"/>
      <c r="UXC150" s="10"/>
      <c r="UXD150" s="10"/>
      <c r="UXE150" s="10"/>
      <c r="UXF150" s="10"/>
      <c r="UXG150" s="10"/>
      <c r="UXH150" s="10"/>
      <c r="UXI150" s="10"/>
      <c r="UXJ150" s="10"/>
      <c r="UXK150" s="10"/>
      <c r="UXL150" s="10"/>
      <c r="UXM150" s="10"/>
      <c r="UXN150" s="10"/>
      <c r="UXO150" s="10"/>
      <c r="UXP150" s="10"/>
      <c r="UXQ150" s="10"/>
      <c r="UXR150" s="10"/>
      <c r="UXS150" s="10"/>
      <c r="UXT150" s="10"/>
      <c r="UXU150" s="10"/>
      <c r="UXV150" s="10"/>
      <c r="UXW150" s="10"/>
      <c r="UXX150" s="10"/>
      <c r="UXY150" s="10"/>
      <c r="UXZ150" s="10"/>
      <c r="UYA150" s="10"/>
      <c r="UYB150" s="10"/>
      <c r="UYC150" s="10"/>
      <c r="UYD150" s="10"/>
      <c r="UYE150" s="10"/>
      <c r="UYF150" s="10"/>
      <c r="UYG150" s="10"/>
      <c r="UYH150" s="10"/>
      <c r="UYI150" s="10"/>
      <c r="UYJ150" s="10"/>
      <c r="UYK150" s="10"/>
      <c r="UYL150" s="10"/>
      <c r="UYM150" s="10"/>
      <c r="UYN150" s="10"/>
      <c r="UYO150" s="10"/>
      <c r="UYP150" s="10"/>
      <c r="UYQ150" s="10"/>
      <c r="UYR150" s="10"/>
      <c r="UYS150" s="10"/>
      <c r="UYT150" s="10"/>
      <c r="UYU150" s="10"/>
      <c r="UYV150" s="10"/>
      <c r="UYW150" s="10"/>
      <c r="UYX150" s="10"/>
      <c r="UYY150" s="10"/>
      <c r="UYZ150" s="10"/>
      <c r="UZA150" s="10"/>
      <c r="UZB150" s="10"/>
      <c r="UZC150" s="10"/>
      <c r="UZD150" s="10"/>
      <c r="UZE150" s="10"/>
      <c r="UZF150" s="10"/>
      <c r="UZG150" s="10"/>
      <c r="UZH150" s="10"/>
      <c r="UZI150" s="10"/>
      <c r="UZJ150" s="10"/>
      <c r="UZK150" s="10"/>
      <c r="UZL150" s="10"/>
      <c r="UZM150" s="10"/>
      <c r="UZN150" s="10"/>
      <c r="UZO150" s="10"/>
      <c r="UZP150" s="10"/>
      <c r="UZQ150" s="10"/>
      <c r="UZR150" s="10"/>
      <c r="UZS150" s="10"/>
      <c r="UZT150" s="10"/>
      <c r="UZU150" s="10"/>
      <c r="UZV150" s="10"/>
      <c r="UZW150" s="10"/>
      <c r="UZX150" s="10"/>
      <c r="UZY150" s="10"/>
      <c r="UZZ150" s="10"/>
      <c r="VAA150" s="10"/>
      <c r="VAB150" s="10"/>
      <c r="VAC150" s="10"/>
      <c r="VAD150" s="10"/>
      <c r="VAE150" s="10"/>
      <c r="VAF150" s="10"/>
      <c r="VAG150" s="10"/>
      <c r="VAH150" s="10"/>
      <c r="VAI150" s="10"/>
      <c r="VAJ150" s="10"/>
      <c r="VAK150" s="10"/>
      <c r="VAL150" s="10"/>
      <c r="VAM150" s="10"/>
      <c r="VAN150" s="10"/>
      <c r="VAO150" s="10"/>
      <c r="VAP150" s="10"/>
      <c r="VAQ150" s="10"/>
      <c r="VAR150" s="10"/>
      <c r="VAS150" s="10"/>
      <c r="VAT150" s="10"/>
      <c r="VAU150" s="10"/>
      <c r="VAV150" s="10"/>
      <c r="VAW150" s="10"/>
      <c r="VAX150" s="10"/>
      <c r="VAY150" s="10"/>
      <c r="VAZ150" s="10"/>
      <c r="VBA150" s="10"/>
      <c r="VBB150" s="10"/>
      <c r="VBC150" s="10"/>
      <c r="VBD150" s="10"/>
      <c r="VBE150" s="10"/>
      <c r="VBF150" s="10"/>
      <c r="VBG150" s="10"/>
      <c r="VBH150" s="10"/>
      <c r="VBI150" s="10"/>
      <c r="VBJ150" s="10"/>
      <c r="VBK150" s="10"/>
      <c r="VBL150" s="10"/>
      <c r="VBM150" s="10"/>
      <c r="VBN150" s="10"/>
      <c r="VBO150" s="10"/>
      <c r="VBP150" s="10"/>
      <c r="VBQ150" s="10"/>
      <c r="VBR150" s="10"/>
      <c r="VBS150" s="10"/>
      <c r="VBT150" s="10"/>
      <c r="VBU150" s="10"/>
      <c r="VBV150" s="10"/>
      <c r="VBW150" s="10"/>
      <c r="VBX150" s="10"/>
      <c r="VBY150" s="10"/>
      <c r="VBZ150" s="10"/>
      <c r="VCA150" s="10"/>
      <c r="VCB150" s="10"/>
      <c r="VCC150" s="10"/>
      <c r="VCD150" s="10"/>
      <c r="VCE150" s="10"/>
      <c r="VCF150" s="10"/>
      <c r="VCG150" s="10"/>
      <c r="VCH150" s="10"/>
      <c r="VCI150" s="10"/>
      <c r="VCJ150" s="10"/>
      <c r="VCK150" s="10"/>
      <c r="VCL150" s="10"/>
      <c r="VCM150" s="10"/>
      <c r="VCN150" s="10"/>
      <c r="VCO150" s="10"/>
      <c r="VCP150" s="10"/>
      <c r="VCQ150" s="10"/>
      <c r="VCR150" s="10"/>
      <c r="VCS150" s="10"/>
      <c r="VCT150" s="10"/>
      <c r="VCU150" s="10"/>
      <c r="VCV150" s="10"/>
      <c r="VCW150" s="10"/>
      <c r="VCX150" s="10"/>
      <c r="VCY150" s="10"/>
      <c r="VCZ150" s="10"/>
      <c r="VDA150" s="10"/>
      <c r="VDB150" s="10"/>
      <c r="VDC150" s="10"/>
      <c r="VDD150" s="10"/>
      <c r="VDE150" s="10"/>
      <c r="VDF150" s="10"/>
      <c r="VDG150" s="10"/>
      <c r="VDH150" s="10"/>
      <c r="VDI150" s="10"/>
      <c r="VDJ150" s="10"/>
      <c r="VDK150" s="10"/>
      <c r="VDL150" s="10"/>
      <c r="VDM150" s="10"/>
      <c r="VDN150" s="10"/>
      <c r="VDO150" s="10"/>
      <c r="VDP150" s="10"/>
      <c r="VDQ150" s="10"/>
      <c r="VDR150" s="10"/>
      <c r="VDS150" s="10"/>
      <c r="VDT150" s="10"/>
      <c r="VDU150" s="10"/>
      <c r="VDV150" s="10"/>
      <c r="VDW150" s="10"/>
      <c r="VDX150" s="10"/>
      <c r="VDY150" s="10"/>
      <c r="VDZ150" s="10"/>
      <c r="VEA150" s="10"/>
      <c r="VEB150" s="10"/>
      <c r="VEC150" s="10"/>
      <c r="VED150" s="10"/>
      <c r="VEE150" s="10"/>
      <c r="VEF150" s="10"/>
      <c r="VEG150" s="10"/>
      <c r="VEH150" s="10"/>
      <c r="VEI150" s="10"/>
      <c r="VEJ150" s="10"/>
      <c r="VEK150" s="10"/>
      <c r="VEL150" s="10"/>
      <c r="VEM150" s="10"/>
      <c r="VEN150" s="10"/>
      <c r="VEO150" s="10"/>
      <c r="VEP150" s="10"/>
      <c r="VEQ150" s="10"/>
      <c r="VER150" s="10"/>
      <c r="VES150" s="10"/>
      <c r="VET150" s="10"/>
      <c r="VEU150" s="10"/>
      <c r="VEV150" s="10"/>
      <c r="VEW150" s="10"/>
      <c r="VEX150" s="10"/>
      <c r="VEY150" s="10"/>
      <c r="VEZ150" s="10"/>
      <c r="VFA150" s="10"/>
      <c r="VFB150" s="10"/>
      <c r="VFC150" s="10"/>
      <c r="VFD150" s="10"/>
      <c r="VFE150" s="10"/>
      <c r="VFF150" s="10"/>
      <c r="VFG150" s="10"/>
      <c r="VFH150" s="10"/>
      <c r="VFI150" s="10"/>
      <c r="VFJ150" s="10"/>
      <c r="VFK150" s="10"/>
      <c r="VFL150" s="10"/>
      <c r="VFM150" s="10"/>
      <c r="VFN150" s="10"/>
      <c r="VFO150" s="10"/>
      <c r="VFP150" s="10"/>
      <c r="VFQ150" s="10"/>
      <c r="VFR150" s="10"/>
      <c r="VFS150" s="10"/>
      <c r="VFT150" s="10"/>
      <c r="VFU150" s="10"/>
      <c r="VFV150" s="10"/>
      <c r="VFW150" s="10"/>
      <c r="VFX150" s="10"/>
      <c r="VFY150" s="10"/>
      <c r="VFZ150" s="10"/>
      <c r="VGA150" s="10"/>
      <c r="VGB150" s="10"/>
      <c r="VGC150" s="10"/>
      <c r="VGD150" s="10"/>
      <c r="VGE150" s="10"/>
      <c r="VGF150" s="10"/>
      <c r="VGG150" s="10"/>
      <c r="VGH150" s="10"/>
      <c r="VGI150" s="10"/>
      <c r="VGJ150" s="10"/>
      <c r="VGK150" s="10"/>
      <c r="VGL150" s="10"/>
      <c r="VGM150" s="10"/>
      <c r="VGN150" s="10"/>
      <c r="VGO150" s="10"/>
      <c r="VGP150" s="10"/>
      <c r="VGQ150" s="10"/>
      <c r="VGR150" s="10"/>
      <c r="VGS150" s="10"/>
      <c r="VGT150" s="10"/>
      <c r="VGU150" s="10"/>
      <c r="VGV150" s="10"/>
      <c r="VGW150" s="10"/>
      <c r="VGX150" s="10"/>
      <c r="VGY150" s="10"/>
      <c r="VGZ150" s="10"/>
      <c r="VHA150" s="10"/>
      <c r="VHB150" s="10"/>
      <c r="VHC150" s="10"/>
      <c r="VHD150" s="10"/>
      <c r="VHE150" s="10"/>
      <c r="VHF150" s="10"/>
      <c r="VHG150" s="10"/>
      <c r="VHH150" s="10"/>
      <c r="VHI150" s="10"/>
      <c r="VHJ150" s="10"/>
      <c r="VHK150" s="10"/>
      <c r="VHL150" s="10"/>
      <c r="VHM150" s="10"/>
      <c r="VHN150" s="10"/>
      <c r="VHO150" s="10"/>
      <c r="VHP150" s="10"/>
      <c r="VHQ150" s="10"/>
      <c r="VHR150" s="10"/>
      <c r="VHS150" s="10"/>
      <c r="VHT150" s="10"/>
      <c r="VHU150" s="10"/>
      <c r="VHV150" s="10"/>
      <c r="VHW150" s="10"/>
      <c r="VHX150" s="10"/>
      <c r="VHY150" s="10"/>
      <c r="VHZ150" s="10"/>
      <c r="VIA150" s="10"/>
      <c r="VIB150" s="10"/>
      <c r="VIC150" s="10"/>
      <c r="VID150" s="10"/>
      <c r="VIE150" s="10"/>
      <c r="VIF150" s="10"/>
      <c r="VIG150" s="10"/>
      <c r="VIH150" s="10"/>
      <c r="VII150" s="10"/>
      <c r="VIJ150" s="10"/>
      <c r="VIK150" s="10"/>
      <c r="VIL150" s="10"/>
      <c r="VIM150" s="10"/>
      <c r="VIN150" s="10"/>
      <c r="VIO150" s="10"/>
      <c r="VIP150" s="10"/>
      <c r="VIQ150" s="10"/>
      <c r="VIR150" s="10"/>
      <c r="VIS150" s="10"/>
      <c r="VIT150" s="10"/>
      <c r="VIU150" s="10"/>
      <c r="VIV150" s="10"/>
      <c r="VIW150" s="10"/>
      <c r="VIX150" s="10"/>
      <c r="VIY150" s="10"/>
      <c r="VIZ150" s="10"/>
      <c r="VJA150" s="10"/>
      <c r="VJB150" s="10"/>
      <c r="VJC150" s="10"/>
      <c r="VJD150" s="10"/>
      <c r="VJE150" s="10"/>
      <c r="VJF150" s="10"/>
      <c r="VJG150" s="10"/>
      <c r="VJH150" s="10"/>
      <c r="VJI150" s="10"/>
      <c r="VJJ150" s="10"/>
      <c r="VJK150" s="10"/>
      <c r="VJL150" s="10"/>
      <c r="VJM150" s="10"/>
      <c r="VJN150" s="10"/>
      <c r="VJO150" s="10"/>
      <c r="VJP150" s="10"/>
      <c r="VJQ150" s="10"/>
      <c r="VJR150" s="10"/>
      <c r="VJS150" s="10"/>
      <c r="VJT150" s="10"/>
      <c r="VJU150" s="10"/>
      <c r="VJV150" s="10"/>
      <c r="VJW150" s="10"/>
      <c r="VJX150" s="10"/>
      <c r="VJY150" s="10"/>
      <c r="VJZ150" s="10"/>
      <c r="VKA150" s="10"/>
      <c r="VKB150" s="10"/>
      <c r="VKC150" s="10"/>
      <c r="VKD150" s="10"/>
      <c r="VKE150" s="10"/>
      <c r="VKF150" s="10"/>
      <c r="VKG150" s="10"/>
      <c r="VKH150" s="10"/>
      <c r="VKI150" s="10"/>
      <c r="VKJ150" s="10"/>
      <c r="VKK150" s="10"/>
      <c r="VKL150" s="10"/>
      <c r="VKM150" s="10"/>
      <c r="VKN150" s="10"/>
      <c r="VKO150" s="10"/>
      <c r="VKP150" s="10"/>
      <c r="VKQ150" s="10"/>
      <c r="VKR150" s="10"/>
      <c r="VKS150" s="10"/>
      <c r="VKT150" s="10"/>
      <c r="VKU150" s="10"/>
      <c r="VKV150" s="10"/>
      <c r="VKW150" s="10"/>
      <c r="VKX150" s="10"/>
      <c r="VKY150" s="10"/>
      <c r="VKZ150" s="10"/>
      <c r="VLA150" s="10"/>
      <c r="VLB150" s="10"/>
      <c r="VLC150" s="10"/>
      <c r="VLD150" s="10"/>
      <c r="VLE150" s="10"/>
      <c r="VLF150" s="10"/>
      <c r="VLG150" s="10"/>
      <c r="VLH150" s="10"/>
      <c r="VLI150" s="10"/>
      <c r="VLJ150" s="10"/>
      <c r="VLK150" s="10"/>
      <c r="VLL150" s="10"/>
      <c r="VLM150" s="10"/>
      <c r="VLN150" s="10"/>
      <c r="VLO150" s="10"/>
      <c r="VLP150" s="10"/>
      <c r="VLQ150" s="10"/>
      <c r="VLR150" s="10"/>
      <c r="VLS150" s="10"/>
      <c r="VLT150" s="10"/>
      <c r="VLU150" s="10"/>
      <c r="VLV150" s="10"/>
      <c r="VLW150" s="10"/>
      <c r="VLX150" s="10"/>
      <c r="VLY150" s="10"/>
      <c r="VLZ150" s="10"/>
      <c r="VMA150" s="10"/>
      <c r="VMB150" s="10"/>
      <c r="VMC150" s="10"/>
      <c r="VMD150" s="10"/>
      <c r="VME150" s="10"/>
      <c r="VMF150" s="10"/>
      <c r="VMG150" s="10"/>
      <c r="VMH150" s="10"/>
      <c r="VMI150" s="10"/>
      <c r="VMJ150" s="10"/>
      <c r="VMK150" s="10"/>
      <c r="VML150" s="10"/>
      <c r="VMM150" s="10"/>
      <c r="VMN150" s="10"/>
      <c r="VMO150" s="10"/>
      <c r="VMP150" s="10"/>
      <c r="VMQ150" s="10"/>
      <c r="VMR150" s="10"/>
      <c r="VMS150" s="10"/>
      <c r="VMT150" s="10"/>
      <c r="VMU150" s="10"/>
      <c r="VMV150" s="10"/>
      <c r="VMW150" s="10"/>
      <c r="VMX150" s="10"/>
      <c r="VMY150" s="10"/>
      <c r="VMZ150" s="10"/>
      <c r="VNA150" s="10"/>
      <c r="VNB150" s="10"/>
      <c r="VNC150" s="10"/>
      <c r="VND150" s="10"/>
      <c r="VNE150" s="10"/>
      <c r="VNF150" s="10"/>
      <c r="VNG150" s="10"/>
      <c r="VNH150" s="10"/>
      <c r="VNI150" s="10"/>
      <c r="VNJ150" s="10"/>
      <c r="VNK150" s="10"/>
      <c r="VNL150" s="10"/>
      <c r="VNM150" s="10"/>
      <c r="VNN150" s="10"/>
      <c r="VNO150" s="10"/>
      <c r="VNP150" s="10"/>
      <c r="VNQ150" s="10"/>
      <c r="VNR150" s="10"/>
      <c r="VNS150" s="10"/>
      <c r="VNT150" s="10"/>
      <c r="VNU150" s="10"/>
      <c r="VNV150" s="10"/>
      <c r="VNW150" s="10"/>
      <c r="VNX150" s="10"/>
      <c r="VNY150" s="10"/>
      <c r="VNZ150" s="10"/>
      <c r="VOA150" s="10"/>
      <c r="VOB150" s="10"/>
      <c r="VOC150" s="10"/>
      <c r="VOD150" s="10"/>
      <c r="VOE150" s="10"/>
      <c r="VOF150" s="10"/>
      <c r="VOG150" s="10"/>
      <c r="VOH150" s="10"/>
      <c r="VOI150" s="10"/>
      <c r="VOJ150" s="10"/>
      <c r="VOK150" s="10"/>
      <c r="VOL150" s="10"/>
      <c r="VOM150" s="10"/>
      <c r="VON150" s="10"/>
      <c r="VOO150" s="10"/>
      <c r="VOP150" s="10"/>
      <c r="VOQ150" s="10"/>
      <c r="VOR150" s="10"/>
      <c r="VOS150" s="10"/>
      <c r="VOT150" s="10"/>
      <c r="VOU150" s="10"/>
      <c r="VOV150" s="10"/>
      <c r="VOW150" s="10"/>
      <c r="VOX150" s="10"/>
      <c r="VOY150" s="10"/>
      <c r="VOZ150" s="10"/>
      <c r="VPA150" s="10"/>
      <c r="VPB150" s="10"/>
      <c r="VPC150" s="10"/>
      <c r="VPD150" s="10"/>
      <c r="VPE150" s="10"/>
      <c r="VPF150" s="10"/>
      <c r="VPG150" s="10"/>
      <c r="VPH150" s="10"/>
      <c r="VPI150" s="10"/>
      <c r="VPJ150" s="10"/>
      <c r="VPK150" s="10"/>
      <c r="VPL150" s="10"/>
      <c r="VPM150" s="10"/>
      <c r="VPN150" s="10"/>
      <c r="VPO150" s="10"/>
      <c r="VPP150" s="10"/>
      <c r="VPQ150" s="10"/>
      <c r="VPR150" s="10"/>
      <c r="VPS150" s="10"/>
      <c r="VPT150" s="10"/>
      <c r="VPU150" s="10"/>
      <c r="VPV150" s="10"/>
      <c r="VPW150" s="10"/>
      <c r="VPX150" s="10"/>
      <c r="VPY150" s="10"/>
      <c r="VPZ150" s="10"/>
      <c r="VQA150" s="10"/>
      <c r="VQB150" s="10"/>
      <c r="VQC150" s="10"/>
      <c r="VQD150" s="10"/>
      <c r="VQE150" s="10"/>
      <c r="VQF150" s="10"/>
      <c r="VQG150" s="10"/>
      <c r="VQH150" s="10"/>
      <c r="VQI150" s="10"/>
      <c r="VQJ150" s="10"/>
      <c r="VQK150" s="10"/>
      <c r="VQL150" s="10"/>
      <c r="VQM150" s="10"/>
      <c r="VQN150" s="10"/>
      <c r="VQO150" s="10"/>
      <c r="VQP150" s="10"/>
      <c r="VQQ150" s="10"/>
      <c r="VQR150" s="10"/>
      <c r="VQS150" s="10"/>
      <c r="VQT150" s="10"/>
      <c r="VQU150" s="10"/>
      <c r="VQV150" s="10"/>
      <c r="VQW150" s="10"/>
      <c r="VQX150" s="10"/>
      <c r="VQY150" s="10"/>
      <c r="VQZ150" s="10"/>
      <c r="VRA150" s="10"/>
      <c r="VRB150" s="10"/>
      <c r="VRC150" s="10"/>
      <c r="VRD150" s="10"/>
      <c r="VRE150" s="10"/>
      <c r="VRF150" s="10"/>
      <c r="VRG150" s="10"/>
      <c r="VRH150" s="10"/>
      <c r="VRI150" s="10"/>
      <c r="VRJ150" s="10"/>
      <c r="VRK150" s="10"/>
      <c r="VRL150" s="10"/>
      <c r="VRM150" s="10"/>
      <c r="VRN150" s="10"/>
      <c r="VRO150" s="10"/>
      <c r="VRP150" s="10"/>
      <c r="VRQ150" s="10"/>
      <c r="VRR150" s="10"/>
      <c r="VRS150" s="10"/>
      <c r="VRT150" s="10"/>
      <c r="VRU150" s="10"/>
      <c r="VRV150" s="10"/>
      <c r="VRW150" s="10"/>
      <c r="VRX150" s="10"/>
      <c r="VRY150" s="10"/>
      <c r="VRZ150" s="10"/>
      <c r="VSA150" s="10"/>
      <c r="VSB150" s="10"/>
      <c r="VSC150" s="10"/>
      <c r="VSD150" s="10"/>
      <c r="VSE150" s="10"/>
      <c r="VSF150" s="10"/>
      <c r="VSG150" s="10"/>
      <c r="VSH150" s="10"/>
      <c r="VSI150" s="10"/>
      <c r="VSJ150" s="10"/>
      <c r="VSK150" s="10"/>
      <c r="VSL150" s="10"/>
      <c r="VSM150" s="10"/>
      <c r="VSN150" s="10"/>
      <c r="VSO150" s="10"/>
      <c r="VSP150" s="10"/>
      <c r="VSQ150" s="10"/>
      <c r="VSR150" s="10"/>
      <c r="VSS150" s="10"/>
      <c r="VST150" s="10"/>
      <c r="VSU150" s="10"/>
      <c r="VSV150" s="10"/>
      <c r="VSW150" s="10"/>
      <c r="VSX150" s="10"/>
      <c r="VSY150" s="10"/>
      <c r="VSZ150" s="10"/>
      <c r="VTA150" s="10"/>
      <c r="VTB150" s="10"/>
      <c r="VTC150" s="10"/>
      <c r="VTD150" s="10"/>
      <c r="VTE150" s="10"/>
      <c r="VTF150" s="10"/>
      <c r="VTG150" s="10"/>
      <c r="VTH150" s="10"/>
      <c r="VTI150" s="10"/>
      <c r="VTJ150" s="10"/>
      <c r="VTK150" s="10"/>
      <c r="VTL150" s="10"/>
      <c r="VTM150" s="10"/>
      <c r="VTN150" s="10"/>
      <c r="VTO150" s="10"/>
      <c r="VTP150" s="10"/>
      <c r="VTQ150" s="10"/>
      <c r="VTR150" s="10"/>
      <c r="VTS150" s="10"/>
      <c r="VTT150" s="10"/>
      <c r="VTU150" s="10"/>
      <c r="VTV150" s="10"/>
      <c r="VTW150" s="10"/>
      <c r="VTX150" s="10"/>
      <c r="VTY150" s="10"/>
      <c r="VTZ150" s="10"/>
      <c r="VUA150" s="10"/>
      <c r="VUB150" s="10"/>
      <c r="VUC150" s="10"/>
      <c r="VUD150" s="10"/>
      <c r="VUE150" s="10"/>
      <c r="VUF150" s="10"/>
      <c r="VUG150" s="10"/>
      <c r="VUH150" s="10"/>
      <c r="VUI150" s="10"/>
      <c r="VUJ150" s="10"/>
      <c r="VUK150" s="10"/>
      <c r="VUL150" s="10"/>
      <c r="VUM150" s="10"/>
      <c r="VUN150" s="10"/>
      <c r="VUO150" s="10"/>
      <c r="VUP150" s="10"/>
      <c r="VUQ150" s="10"/>
      <c r="VUR150" s="10"/>
      <c r="VUS150" s="10"/>
      <c r="VUT150" s="10"/>
      <c r="VUU150" s="10"/>
      <c r="VUV150" s="10"/>
      <c r="VUW150" s="10"/>
      <c r="VUX150" s="10"/>
      <c r="VUY150" s="10"/>
      <c r="VUZ150" s="10"/>
      <c r="VVA150" s="10"/>
      <c r="VVB150" s="10"/>
      <c r="VVC150" s="10"/>
      <c r="VVD150" s="10"/>
      <c r="VVE150" s="10"/>
      <c r="VVF150" s="10"/>
      <c r="VVG150" s="10"/>
      <c r="VVH150" s="10"/>
      <c r="VVI150" s="10"/>
      <c r="VVJ150" s="10"/>
      <c r="VVK150" s="10"/>
      <c r="VVL150" s="10"/>
      <c r="VVM150" s="10"/>
      <c r="VVN150" s="10"/>
      <c r="VVO150" s="10"/>
      <c r="VVP150" s="10"/>
      <c r="VVQ150" s="10"/>
      <c r="VVR150" s="10"/>
      <c r="VVS150" s="10"/>
      <c r="VVT150" s="10"/>
      <c r="VVU150" s="10"/>
      <c r="VVV150" s="10"/>
      <c r="VVW150" s="10"/>
      <c r="VVX150" s="10"/>
      <c r="VVY150" s="10"/>
      <c r="VVZ150" s="10"/>
      <c r="VWA150" s="10"/>
      <c r="VWB150" s="10"/>
      <c r="VWC150" s="10"/>
      <c r="VWD150" s="10"/>
      <c r="VWE150" s="10"/>
      <c r="VWF150" s="10"/>
      <c r="VWG150" s="10"/>
      <c r="VWH150" s="10"/>
      <c r="VWI150" s="10"/>
      <c r="VWJ150" s="10"/>
      <c r="VWK150" s="10"/>
      <c r="VWL150" s="10"/>
      <c r="VWM150" s="10"/>
      <c r="VWN150" s="10"/>
      <c r="VWO150" s="10"/>
      <c r="VWP150" s="10"/>
      <c r="VWQ150" s="10"/>
      <c r="VWR150" s="10"/>
      <c r="VWS150" s="10"/>
      <c r="VWT150" s="10"/>
      <c r="VWU150" s="10"/>
      <c r="VWV150" s="10"/>
      <c r="VWW150" s="10"/>
      <c r="VWX150" s="10"/>
      <c r="VWY150" s="10"/>
      <c r="VWZ150" s="10"/>
      <c r="VXA150" s="10"/>
      <c r="VXB150" s="10"/>
      <c r="VXC150" s="10"/>
      <c r="VXD150" s="10"/>
      <c r="VXE150" s="10"/>
      <c r="VXF150" s="10"/>
      <c r="VXG150" s="10"/>
      <c r="VXH150" s="10"/>
      <c r="VXI150" s="10"/>
      <c r="VXJ150" s="10"/>
      <c r="VXK150" s="10"/>
      <c r="VXL150" s="10"/>
      <c r="VXM150" s="10"/>
      <c r="VXN150" s="10"/>
      <c r="VXO150" s="10"/>
      <c r="VXP150" s="10"/>
      <c r="VXQ150" s="10"/>
      <c r="VXR150" s="10"/>
      <c r="VXS150" s="10"/>
      <c r="VXT150" s="10"/>
      <c r="VXU150" s="10"/>
      <c r="VXV150" s="10"/>
      <c r="VXW150" s="10"/>
      <c r="VXX150" s="10"/>
      <c r="VXY150" s="10"/>
      <c r="VXZ150" s="10"/>
      <c r="VYA150" s="10"/>
      <c r="VYB150" s="10"/>
      <c r="VYC150" s="10"/>
      <c r="VYD150" s="10"/>
      <c r="VYE150" s="10"/>
      <c r="VYF150" s="10"/>
      <c r="VYG150" s="10"/>
      <c r="VYH150" s="10"/>
      <c r="VYI150" s="10"/>
      <c r="VYJ150" s="10"/>
      <c r="VYK150" s="10"/>
      <c r="VYL150" s="10"/>
      <c r="VYM150" s="10"/>
      <c r="VYN150" s="10"/>
      <c r="VYO150" s="10"/>
      <c r="VYP150" s="10"/>
      <c r="VYQ150" s="10"/>
      <c r="VYR150" s="10"/>
      <c r="VYS150" s="10"/>
      <c r="VYT150" s="10"/>
      <c r="VYU150" s="10"/>
      <c r="VYV150" s="10"/>
      <c r="VYW150" s="10"/>
      <c r="VYX150" s="10"/>
      <c r="VYY150" s="10"/>
      <c r="VYZ150" s="10"/>
      <c r="VZA150" s="10"/>
      <c r="VZB150" s="10"/>
      <c r="VZC150" s="10"/>
      <c r="VZD150" s="10"/>
      <c r="VZE150" s="10"/>
      <c r="VZF150" s="10"/>
      <c r="VZG150" s="10"/>
      <c r="VZH150" s="10"/>
      <c r="VZI150" s="10"/>
      <c r="VZJ150" s="10"/>
      <c r="VZK150" s="10"/>
      <c r="VZL150" s="10"/>
      <c r="VZM150" s="10"/>
      <c r="VZN150" s="10"/>
      <c r="VZO150" s="10"/>
      <c r="VZP150" s="10"/>
      <c r="VZQ150" s="10"/>
      <c r="VZR150" s="10"/>
      <c r="VZS150" s="10"/>
      <c r="VZT150" s="10"/>
      <c r="VZU150" s="10"/>
      <c r="VZV150" s="10"/>
      <c r="VZW150" s="10"/>
      <c r="VZX150" s="10"/>
      <c r="VZY150" s="10"/>
      <c r="VZZ150" s="10"/>
      <c r="WAA150" s="10"/>
      <c r="WAB150" s="10"/>
      <c r="WAC150" s="10"/>
      <c r="WAD150" s="10"/>
      <c r="WAE150" s="10"/>
      <c r="WAF150" s="10"/>
      <c r="WAG150" s="10"/>
      <c r="WAH150" s="10"/>
      <c r="WAI150" s="10"/>
      <c r="WAJ150" s="10"/>
      <c r="WAK150" s="10"/>
      <c r="WAL150" s="10"/>
      <c r="WAM150" s="10"/>
      <c r="WAN150" s="10"/>
      <c r="WAO150" s="10"/>
      <c r="WAP150" s="10"/>
      <c r="WAQ150" s="10"/>
      <c r="WAR150" s="10"/>
      <c r="WAS150" s="10"/>
      <c r="WAT150" s="10"/>
      <c r="WAU150" s="10"/>
      <c r="WAV150" s="10"/>
      <c r="WAW150" s="10"/>
      <c r="WAX150" s="10"/>
      <c r="WAY150" s="10"/>
      <c r="WAZ150" s="10"/>
      <c r="WBA150" s="10"/>
      <c r="WBB150" s="10"/>
      <c r="WBC150" s="10"/>
      <c r="WBD150" s="10"/>
      <c r="WBE150" s="10"/>
      <c r="WBF150" s="10"/>
      <c r="WBG150" s="10"/>
      <c r="WBH150" s="10"/>
      <c r="WBI150" s="10"/>
      <c r="WBJ150" s="10"/>
      <c r="WBK150" s="10"/>
      <c r="WBL150" s="10"/>
      <c r="WBM150" s="10"/>
      <c r="WBN150" s="10"/>
      <c r="WBO150" s="10"/>
      <c r="WBP150" s="10"/>
      <c r="WBQ150" s="10"/>
      <c r="WBR150" s="10"/>
      <c r="WBS150" s="10"/>
      <c r="WBT150" s="10"/>
      <c r="WBU150" s="10"/>
      <c r="WBV150" s="10"/>
      <c r="WBW150" s="10"/>
      <c r="WBX150" s="10"/>
      <c r="WBY150" s="10"/>
      <c r="WBZ150" s="10"/>
      <c r="WCA150" s="10"/>
      <c r="WCB150" s="10"/>
      <c r="WCC150" s="10"/>
      <c r="WCD150" s="10"/>
      <c r="WCE150" s="10"/>
      <c r="WCF150" s="10"/>
      <c r="WCG150" s="10"/>
      <c r="WCH150" s="10"/>
      <c r="WCI150" s="10"/>
      <c r="WCJ150" s="10"/>
      <c r="WCK150" s="10"/>
      <c r="WCL150" s="10"/>
      <c r="WCM150" s="10"/>
      <c r="WCN150" s="10"/>
      <c r="WCO150" s="10"/>
      <c r="WCP150" s="10"/>
      <c r="WCQ150" s="10"/>
      <c r="WCR150" s="10"/>
      <c r="WCS150" s="10"/>
      <c r="WCT150" s="10"/>
      <c r="WCU150" s="10"/>
      <c r="WCV150" s="10"/>
      <c r="WCW150" s="10"/>
      <c r="WCX150" s="10"/>
      <c r="WCY150" s="10"/>
      <c r="WCZ150" s="10"/>
      <c r="WDA150" s="10"/>
      <c r="WDB150" s="10"/>
      <c r="WDC150" s="10"/>
      <c r="WDD150" s="10"/>
      <c r="WDE150" s="10"/>
      <c r="WDF150" s="10"/>
      <c r="WDG150" s="10"/>
      <c r="WDH150" s="10"/>
      <c r="WDI150" s="10"/>
      <c r="WDJ150" s="10"/>
      <c r="WDK150" s="10"/>
      <c r="WDL150" s="10"/>
      <c r="WDM150" s="10"/>
      <c r="WDN150" s="10"/>
      <c r="WDO150" s="10"/>
      <c r="WDP150" s="10"/>
      <c r="WDQ150" s="10"/>
      <c r="WDR150" s="10"/>
      <c r="WDS150" s="10"/>
      <c r="WDT150" s="10"/>
      <c r="WDU150" s="10"/>
      <c r="WDV150" s="10"/>
      <c r="WDW150" s="10"/>
      <c r="WDX150" s="10"/>
      <c r="WDY150" s="10"/>
      <c r="WDZ150" s="10"/>
      <c r="WEA150" s="10"/>
      <c r="WEB150" s="10"/>
      <c r="WEC150" s="10"/>
      <c r="WED150" s="10"/>
      <c r="WEE150" s="10"/>
      <c r="WEF150" s="10"/>
      <c r="WEG150" s="10"/>
      <c r="WEH150" s="10"/>
      <c r="WEI150" s="10"/>
      <c r="WEJ150" s="10"/>
      <c r="WEK150" s="10"/>
      <c r="WEL150" s="10"/>
      <c r="WEM150" s="10"/>
      <c r="WEN150" s="10"/>
      <c r="WEO150" s="10"/>
      <c r="WEP150" s="10"/>
      <c r="WEQ150" s="10"/>
      <c r="WER150" s="10"/>
      <c r="WES150" s="10"/>
      <c r="WET150" s="10"/>
      <c r="WEU150" s="10"/>
      <c r="WEV150" s="10"/>
      <c r="WEW150" s="10"/>
      <c r="WEX150" s="10"/>
      <c r="WEY150" s="10"/>
      <c r="WEZ150" s="10"/>
      <c r="WFA150" s="10"/>
      <c r="WFB150" s="10"/>
      <c r="WFC150" s="10"/>
      <c r="WFD150" s="10"/>
      <c r="WFE150" s="10"/>
      <c r="WFF150" s="10"/>
      <c r="WFG150" s="10"/>
      <c r="WFH150" s="10"/>
      <c r="WFI150" s="10"/>
      <c r="WFJ150" s="10"/>
      <c r="WFK150" s="10"/>
      <c r="WFL150" s="10"/>
      <c r="WFM150" s="10"/>
      <c r="WFN150" s="10"/>
      <c r="WFO150" s="10"/>
      <c r="WFP150" s="10"/>
      <c r="WFQ150" s="10"/>
      <c r="WFR150" s="10"/>
      <c r="WFS150" s="10"/>
      <c r="WFT150" s="10"/>
      <c r="WFU150" s="10"/>
      <c r="WFV150" s="10"/>
      <c r="WFW150" s="10"/>
      <c r="WFX150" s="10"/>
      <c r="WFY150" s="10"/>
      <c r="WFZ150" s="10"/>
      <c r="WGA150" s="10"/>
      <c r="WGB150" s="10"/>
      <c r="WGC150" s="10"/>
      <c r="WGD150" s="10"/>
      <c r="WGE150" s="10"/>
      <c r="WGF150" s="10"/>
      <c r="WGG150" s="10"/>
      <c r="WGH150" s="10"/>
      <c r="WGI150" s="10"/>
      <c r="WGJ150" s="10"/>
      <c r="WGK150" s="10"/>
      <c r="WGL150" s="10"/>
      <c r="WGM150" s="10"/>
      <c r="WGN150" s="10"/>
      <c r="WGO150" s="10"/>
      <c r="WGP150" s="10"/>
      <c r="WGQ150" s="10"/>
      <c r="WGR150" s="10"/>
      <c r="WGS150" s="10"/>
      <c r="WGT150" s="10"/>
      <c r="WGU150" s="10"/>
      <c r="WGV150" s="10"/>
      <c r="WGW150" s="10"/>
      <c r="WGX150" s="10"/>
      <c r="WGY150" s="10"/>
      <c r="WGZ150" s="10"/>
      <c r="WHA150" s="10"/>
      <c r="WHB150" s="10"/>
      <c r="WHC150" s="10"/>
      <c r="WHD150" s="10"/>
      <c r="WHE150" s="10"/>
      <c r="WHF150" s="10"/>
      <c r="WHG150" s="10"/>
      <c r="WHH150" s="10"/>
      <c r="WHI150" s="10"/>
      <c r="WHJ150" s="10"/>
      <c r="WHK150" s="10"/>
      <c r="WHL150" s="10"/>
      <c r="WHM150" s="10"/>
      <c r="WHN150" s="10"/>
      <c r="WHO150" s="10"/>
      <c r="WHP150" s="10"/>
      <c r="WHQ150" s="10"/>
      <c r="WHR150" s="10"/>
      <c r="WHS150" s="10"/>
      <c r="WHT150" s="10"/>
      <c r="WHU150" s="10"/>
      <c r="WHV150" s="10"/>
      <c r="WHW150" s="10"/>
      <c r="WHX150" s="10"/>
      <c r="WHY150" s="10"/>
      <c r="WHZ150" s="10"/>
      <c r="WIA150" s="10"/>
      <c r="WIB150" s="10"/>
      <c r="WIC150" s="10"/>
      <c r="WID150" s="10"/>
      <c r="WIE150" s="10"/>
      <c r="WIF150" s="10"/>
      <c r="WIG150" s="10"/>
      <c r="WIH150" s="10"/>
      <c r="WII150" s="10"/>
      <c r="WIJ150" s="10"/>
      <c r="WIK150" s="10"/>
      <c r="WIL150" s="10"/>
      <c r="WIM150" s="10"/>
      <c r="WIN150" s="10"/>
      <c r="WIO150" s="10"/>
      <c r="WIP150" s="10"/>
      <c r="WIQ150" s="10"/>
      <c r="WIR150" s="10"/>
      <c r="WIS150" s="10"/>
      <c r="WIT150" s="10"/>
      <c r="WIU150" s="10"/>
      <c r="WIV150" s="10"/>
      <c r="WIW150" s="10"/>
      <c r="WIX150" s="10"/>
      <c r="WIY150" s="10"/>
      <c r="WIZ150" s="10"/>
      <c r="WJA150" s="10"/>
      <c r="WJB150" s="10"/>
      <c r="WJC150" s="10"/>
      <c r="WJD150" s="10"/>
      <c r="WJE150" s="10"/>
      <c r="WJF150" s="10"/>
      <c r="WJG150" s="10"/>
      <c r="WJH150" s="10"/>
      <c r="WJI150" s="10"/>
      <c r="WJJ150" s="10"/>
      <c r="WJK150" s="10"/>
      <c r="WJL150" s="10"/>
      <c r="WJM150" s="10"/>
      <c r="WJN150" s="10"/>
      <c r="WJO150" s="10"/>
      <c r="WJP150" s="10"/>
      <c r="WJQ150" s="10"/>
      <c r="WJR150" s="10"/>
      <c r="WJS150" s="10"/>
      <c r="WJT150" s="10"/>
      <c r="WJU150" s="10"/>
      <c r="WJV150" s="10"/>
      <c r="WJW150" s="10"/>
      <c r="WJX150" s="10"/>
      <c r="WJY150" s="10"/>
      <c r="WJZ150" s="10"/>
      <c r="WKA150" s="10"/>
      <c r="WKB150" s="10"/>
      <c r="WKC150" s="10"/>
      <c r="WKD150" s="10"/>
      <c r="WKE150" s="10"/>
      <c r="WKF150" s="10"/>
      <c r="WKG150" s="10"/>
      <c r="WKH150" s="10"/>
      <c r="WKI150" s="10"/>
      <c r="WKJ150" s="10"/>
      <c r="WKK150" s="10"/>
      <c r="WKL150" s="10"/>
      <c r="WKM150" s="10"/>
      <c r="WKN150" s="10"/>
      <c r="WKO150" s="10"/>
      <c r="WKP150" s="10"/>
      <c r="WKQ150" s="10"/>
      <c r="WKR150" s="10"/>
      <c r="WKS150" s="10"/>
      <c r="WKT150" s="10"/>
      <c r="WKU150" s="10"/>
      <c r="WKV150" s="10"/>
      <c r="WKW150" s="10"/>
      <c r="WKX150" s="10"/>
      <c r="WKY150" s="10"/>
      <c r="WKZ150" s="10"/>
      <c r="WLA150" s="10"/>
      <c r="WLB150" s="10"/>
      <c r="WLC150" s="10"/>
      <c r="WLD150" s="10"/>
      <c r="WLE150" s="10"/>
      <c r="WLF150" s="10"/>
      <c r="WLG150" s="10"/>
      <c r="WLH150" s="10"/>
      <c r="WLI150" s="10"/>
      <c r="WLJ150" s="10"/>
      <c r="WLK150" s="10"/>
      <c r="WLL150" s="10"/>
      <c r="WLM150" s="10"/>
      <c r="WLN150" s="10"/>
      <c r="WLO150" s="10"/>
      <c r="WLP150" s="10"/>
      <c r="WLQ150" s="10"/>
      <c r="WLR150" s="10"/>
      <c r="WLS150" s="10"/>
      <c r="WLT150" s="10"/>
      <c r="WLU150" s="10"/>
      <c r="WLV150" s="10"/>
      <c r="WLW150" s="10"/>
      <c r="WLX150" s="10"/>
      <c r="WLY150" s="10"/>
      <c r="WLZ150" s="10"/>
      <c r="WMA150" s="10"/>
      <c r="WMB150" s="10"/>
      <c r="WMC150" s="10"/>
      <c r="WMD150" s="10"/>
      <c r="WME150" s="10"/>
      <c r="WMF150" s="10"/>
      <c r="WMG150" s="10"/>
      <c r="WMH150" s="10"/>
      <c r="WMI150" s="10"/>
      <c r="WMJ150" s="10"/>
      <c r="WMK150" s="10"/>
      <c r="WML150" s="10"/>
      <c r="WMM150" s="10"/>
      <c r="WMN150" s="10"/>
      <c r="WMO150" s="10"/>
      <c r="WMP150" s="10"/>
      <c r="WMQ150" s="10"/>
      <c r="WMR150" s="10"/>
      <c r="WMS150" s="10"/>
      <c r="WMT150" s="10"/>
      <c r="WMU150" s="10"/>
      <c r="WMV150" s="10"/>
      <c r="WMW150" s="10"/>
      <c r="WMX150" s="10"/>
      <c r="WMY150" s="10"/>
      <c r="WMZ150" s="10"/>
      <c r="WNA150" s="10"/>
      <c r="WNB150" s="10"/>
      <c r="WNC150" s="10"/>
      <c r="WND150" s="10"/>
      <c r="WNE150" s="10"/>
      <c r="WNF150" s="10"/>
      <c r="WNG150" s="10"/>
      <c r="WNH150" s="10"/>
      <c r="WNI150" s="10"/>
      <c r="WNJ150" s="10"/>
      <c r="WNK150" s="10"/>
      <c r="WNL150" s="10"/>
      <c r="WNM150" s="10"/>
      <c r="WNN150" s="10"/>
      <c r="WNO150" s="10"/>
      <c r="WNP150" s="10"/>
      <c r="WNQ150" s="10"/>
      <c r="WNR150" s="10"/>
      <c r="WNS150" s="10"/>
      <c r="WNT150" s="10"/>
      <c r="WNU150" s="10"/>
      <c r="WNV150" s="10"/>
      <c r="WNW150" s="10"/>
      <c r="WNX150" s="10"/>
      <c r="WNY150" s="10"/>
      <c r="WNZ150" s="10"/>
      <c r="WOA150" s="10"/>
      <c r="WOB150" s="10"/>
      <c r="WOC150" s="10"/>
      <c r="WOD150" s="10"/>
      <c r="WOE150" s="10"/>
      <c r="WOF150" s="10"/>
      <c r="WOG150" s="10"/>
      <c r="WOH150" s="10"/>
      <c r="WOI150" s="10"/>
      <c r="WOJ150" s="10"/>
      <c r="WOK150" s="10"/>
      <c r="WOL150" s="10"/>
      <c r="WOM150" s="10"/>
      <c r="WON150" s="10"/>
      <c r="WOO150" s="10"/>
      <c r="WOP150" s="10"/>
      <c r="WOQ150" s="10"/>
      <c r="WOR150" s="10"/>
      <c r="WOS150" s="10"/>
      <c r="WOT150" s="10"/>
      <c r="WOU150" s="10"/>
      <c r="WOV150" s="10"/>
      <c r="WOW150" s="10"/>
      <c r="WOX150" s="10"/>
      <c r="WOY150" s="10"/>
      <c r="WOZ150" s="10"/>
      <c r="WPA150" s="10"/>
      <c r="WPB150" s="10"/>
      <c r="WPC150" s="10"/>
      <c r="WPD150" s="10"/>
      <c r="WPE150" s="10"/>
      <c r="WPF150" s="10"/>
      <c r="WPG150" s="10"/>
      <c r="WPH150" s="10"/>
      <c r="WPI150" s="10"/>
      <c r="WPJ150" s="10"/>
      <c r="WPK150" s="10"/>
      <c r="WPL150" s="10"/>
      <c r="WPM150" s="10"/>
      <c r="WPN150" s="10"/>
      <c r="WPO150" s="10"/>
      <c r="WPP150" s="10"/>
      <c r="WPQ150" s="10"/>
      <c r="WPR150" s="10"/>
      <c r="WPS150" s="10"/>
      <c r="WPT150" s="10"/>
      <c r="WPU150" s="10"/>
      <c r="WPV150" s="10"/>
      <c r="WPW150" s="10"/>
      <c r="WPX150" s="10"/>
      <c r="WPY150" s="10"/>
      <c r="WPZ150" s="10"/>
      <c r="WQA150" s="10"/>
      <c r="WQB150" s="10"/>
      <c r="WQC150" s="10"/>
      <c r="WQD150" s="10"/>
      <c r="WQE150" s="10"/>
      <c r="WQF150" s="10"/>
      <c r="WQG150" s="10"/>
      <c r="WQH150" s="10"/>
      <c r="WQI150" s="10"/>
      <c r="WQJ150" s="10"/>
      <c r="WQK150" s="10"/>
      <c r="WQL150" s="10"/>
      <c r="WQM150" s="10"/>
      <c r="WQN150" s="10"/>
      <c r="WQO150" s="10"/>
      <c r="WQP150" s="10"/>
      <c r="WQQ150" s="10"/>
      <c r="WQR150" s="10"/>
      <c r="WQS150" s="10"/>
      <c r="WQT150" s="10"/>
      <c r="WQU150" s="10"/>
      <c r="WQV150" s="10"/>
      <c r="WQW150" s="10"/>
      <c r="WQX150" s="10"/>
      <c r="WQY150" s="10"/>
      <c r="WQZ150" s="10"/>
      <c r="WRA150" s="10"/>
      <c r="WRB150" s="10"/>
      <c r="WRC150" s="10"/>
      <c r="WRD150" s="10"/>
      <c r="WRE150" s="10"/>
      <c r="WRF150" s="10"/>
      <c r="WRG150" s="10"/>
      <c r="WRH150" s="10"/>
      <c r="WRI150" s="10"/>
      <c r="WRJ150" s="10"/>
      <c r="WRK150" s="10"/>
      <c r="WRL150" s="10"/>
      <c r="WRM150" s="10"/>
      <c r="WRN150" s="10"/>
      <c r="WRO150" s="10"/>
      <c r="WRP150" s="10"/>
      <c r="WRQ150" s="10"/>
      <c r="WRR150" s="10"/>
      <c r="WRS150" s="10"/>
      <c r="WRT150" s="10"/>
      <c r="WRU150" s="10"/>
      <c r="WRV150" s="10"/>
      <c r="WRW150" s="10"/>
      <c r="WRX150" s="10"/>
      <c r="WRY150" s="10"/>
      <c r="WRZ150" s="10"/>
      <c r="WSA150" s="10"/>
      <c r="WSB150" s="10"/>
      <c r="WSC150" s="10"/>
      <c r="WSD150" s="10"/>
      <c r="WSE150" s="10"/>
      <c r="WSF150" s="10"/>
      <c r="WSG150" s="10"/>
      <c r="WSH150" s="10"/>
      <c r="WSI150" s="10"/>
      <c r="WSJ150" s="10"/>
      <c r="WSK150" s="10"/>
      <c r="WSL150" s="10"/>
      <c r="WSM150" s="10"/>
      <c r="WSN150" s="10"/>
      <c r="WSO150" s="10"/>
      <c r="WSP150" s="10"/>
      <c r="WSQ150" s="10"/>
      <c r="WSR150" s="10"/>
      <c r="WSS150" s="10"/>
      <c r="WST150" s="10"/>
      <c r="WSU150" s="10"/>
      <c r="WSV150" s="10"/>
      <c r="WSW150" s="10"/>
      <c r="WSX150" s="10"/>
      <c r="WSY150" s="10"/>
      <c r="WSZ150" s="10"/>
      <c r="WTA150" s="10"/>
      <c r="WTB150" s="10"/>
      <c r="WTC150" s="10"/>
      <c r="WTD150" s="10"/>
      <c r="WTE150" s="10"/>
      <c r="WTF150" s="10"/>
      <c r="WTG150" s="10"/>
      <c r="WTH150" s="10"/>
      <c r="WTI150" s="10"/>
      <c r="WTJ150" s="10"/>
      <c r="WTK150" s="10"/>
      <c r="WTL150" s="10"/>
      <c r="WTM150" s="10"/>
      <c r="WTN150" s="10"/>
      <c r="WTO150" s="10"/>
      <c r="WTP150" s="10"/>
      <c r="WTQ150" s="10"/>
      <c r="WTR150" s="10"/>
      <c r="WTS150" s="10"/>
      <c r="WTT150" s="10"/>
      <c r="WTU150" s="10"/>
      <c r="WTV150" s="10"/>
      <c r="WTW150" s="10"/>
      <c r="WTX150" s="10"/>
      <c r="WTY150" s="10"/>
      <c r="WTZ150" s="10"/>
      <c r="WUA150" s="10"/>
      <c r="WUB150" s="10"/>
      <c r="WUC150" s="10"/>
      <c r="WUD150" s="10"/>
      <c r="WUE150" s="10"/>
      <c r="WUF150" s="10"/>
      <c r="WUG150" s="10"/>
      <c r="WUH150" s="10"/>
      <c r="WUI150" s="10"/>
      <c r="WUJ150" s="10"/>
      <c r="WUK150" s="10"/>
      <c r="WUL150" s="10"/>
      <c r="WUM150" s="10"/>
      <c r="WUN150" s="10"/>
      <c r="WUO150" s="10"/>
      <c r="WUP150" s="10"/>
      <c r="WUQ150" s="10"/>
      <c r="WUR150" s="10"/>
      <c r="WUS150" s="10"/>
      <c r="WUT150" s="10"/>
      <c r="WUU150" s="10"/>
      <c r="WUV150" s="10"/>
      <c r="WUW150" s="10"/>
      <c r="WUX150" s="10"/>
      <c r="WUY150" s="10"/>
      <c r="WUZ150" s="10"/>
      <c r="WVA150" s="10"/>
      <c r="WVB150" s="10"/>
      <c r="WVC150" s="10"/>
      <c r="WVD150" s="10"/>
      <c r="WVE150" s="10"/>
      <c r="WVF150" s="10"/>
      <c r="WVG150" s="10"/>
      <c r="WVH150" s="10"/>
      <c r="WVI150" s="10"/>
      <c r="WVJ150" s="10"/>
      <c r="WVK150" s="10"/>
      <c r="WVL150" s="10"/>
      <c r="WVM150" s="10"/>
      <c r="WVN150" s="10"/>
      <c r="WVO150" s="10"/>
      <c r="WVP150" s="10"/>
      <c r="WVQ150" s="10"/>
      <c r="WVR150" s="10"/>
      <c r="WVS150" s="10"/>
      <c r="WVT150" s="10"/>
      <c r="WVU150" s="10"/>
      <c r="WVV150" s="10"/>
      <c r="WVW150" s="10"/>
      <c r="WVX150" s="10"/>
      <c r="WVY150" s="10"/>
      <c r="WVZ150" s="10"/>
      <c r="WWA150" s="10"/>
      <c r="WWB150" s="10"/>
      <c r="WWC150" s="10"/>
      <c r="WWD150" s="10"/>
      <c r="WWE150" s="10"/>
      <c r="WWF150" s="10"/>
      <c r="WWG150" s="10"/>
      <c r="WWH150" s="10"/>
      <c r="WWI150" s="10"/>
      <c r="WWJ150" s="10"/>
      <c r="WWK150" s="10"/>
      <c r="WWL150" s="10"/>
      <c r="WWM150" s="10"/>
      <c r="WWN150" s="10"/>
      <c r="WWO150" s="10"/>
      <c r="WWP150" s="10"/>
      <c r="WWQ150" s="10"/>
      <c r="WWR150" s="10"/>
      <c r="WWS150" s="10"/>
      <c r="WWT150" s="10"/>
      <c r="WWU150" s="10"/>
      <c r="WWV150" s="10"/>
      <c r="WWW150" s="10"/>
      <c r="WWX150" s="10"/>
      <c r="WWY150" s="10"/>
      <c r="WWZ150" s="10"/>
      <c r="WXA150" s="10"/>
      <c r="WXB150" s="10"/>
      <c r="WXC150" s="10"/>
      <c r="WXD150" s="10"/>
      <c r="WXE150" s="10"/>
      <c r="WXF150" s="10"/>
      <c r="WXG150" s="10"/>
      <c r="WXH150" s="10"/>
      <c r="WXI150" s="10"/>
      <c r="WXJ150" s="10"/>
      <c r="WXK150" s="10"/>
      <c r="WXL150" s="10"/>
      <c r="WXM150" s="10"/>
      <c r="WXN150" s="10"/>
      <c r="WXO150" s="10"/>
      <c r="WXP150" s="10"/>
      <c r="WXQ150" s="10"/>
      <c r="WXR150" s="10"/>
      <c r="WXS150" s="10"/>
      <c r="WXT150" s="10"/>
      <c r="WXU150" s="10"/>
      <c r="WXV150" s="10"/>
      <c r="WXW150" s="10"/>
      <c r="WXX150" s="10"/>
      <c r="WXY150" s="10"/>
      <c r="WXZ150" s="10"/>
      <c r="WYA150" s="10"/>
      <c r="WYB150" s="10"/>
      <c r="WYC150" s="10"/>
      <c r="WYD150" s="10"/>
      <c r="WYE150" s="10"/>
      <c r="WYF150" s="10"/>
      <c r="WYG150" s="10"/>
      <c r="WYH150" s="10"/>
      <c r="WYI150" s="10"/>
      <c r="WYJ150" s="10"/>
      <c r="WYK150" s="10"/>
      <c r="WYL150" s="10"/>
      <c r="WYM150" s="10"/>
      <c r="WYN150" s="10"/>
      <c r="WYO150" s="10"/>
      <c r="WYP150" s="10"/>
      <c r="WYQ150" s="10"/>
      <c r="WYR150" s="10"/>
      <c r="WYS150" s="10"/>
      <c r="WYT150" s="10"/>
      <c r="WYU150" s="10"/>
      <c r="WYV150" s="10"/>
      <c r="WYW150" s="10"/>
      <c r="WYX150" s="10"/>
      <c r="WYY150" s="10"/>
      <c r="WYZ150" s="10"/>
      <c r="WZA150" s="10"/>
      <c r="WZB150" s="10"/>
      <c r="WZC150" s="10"/>
      <c r="WZD150" s="10"/>
      <c r="WZE150" s="10"/>
      <c r="WZF150" s="10"/>
      <c r="WZG150" s="10"/>
      <c r="WZH150" s="10"/>
      <c r="WZI150" s="10"/>
      <c r="WZJ150" s="10"/>
      <c r="WZK150" s="10"/>
      <c r="WZL150" s="10"/>
      <c r="WZM150" s="10"/>
      <c r="WZN150" s="10"/>
      <c r="WZO150" s="10"/>
      <c r="WZP150" s="10"/>
      <c r="WZQ150" s="10"/>
      <c r="WZR150" s="10"/>
      <c r="WZS150" s="10"/>
      <c r="WZT150" s="10"/>
      <c r="WZU150" s="10"/>
      <c r="WZV150" s="10"/>
      <c r="WZW150" s="10"/>
      <c r="WZX150" s="10"/>
      <c r="WZY150" s="10"/>
      <c r="WZZ150" s="10"/>
      <c r="XAA150" s="10"/>
      <c r="XAB150" s="10"/>
      <c r="XAC150" s="10"/>
      <c r="XAD150" s="10"/>
      <c r="XAE150" s="10"/>
      <c r="XAF150" s="10"/>
      <c r="XAG150" s="10"/>
      <c r="XAH150" s="10"/>
      <c r="XAI150" s="10"/>
      <c r="XAJ150" s="10"/>
      <c r="XAK150" s="10"/>
      <c r="XAL150" s="10"/>
      <c r="XAM150" s="10"/>
      <c r="XAN150" s="10"/>
      <c r="XAO150" s="10"/>
      <c r="XAP150" s="10"/>
      <c r="XAQ150" s="10"/>
      <c r="XAR150" s="10"/>
      <c r="XAS150" s="10"/>
      <c r="XAT150" s="10"/>
      <c r="XAU150" s="10"/>
      <c r="XAV150" s="10"/>
      <c r="XAW150" s="10"/>
      <c r="XAX150" s="10"/>
      <c r="XAY150" s="10"/>
      <c r="XAZ150" s="10"/>
      <c r="XBA150" s="10"/>
      <c r="XBB150" s="10"/>
      <c r="XBC150" s="10"/>
      <c r="XBD150" s="10"/>
      <c r="XBE150" s="10"/>
      <c r="XBF150" s="10"/>
      <c r="XBG150" s="10"/>
      <c r="XBH150" s="10"/>
      <c r="XBI150" s="10"/>
      <c r="XBJ150" s="10"/>
      <c r="XBK150" s="10"/>
      <c r="XBL150" s="10"/>
      <c r="XBM150" s="10"/>
      <c r="XBN150" s="10"/>
      <c r="XBO150" s="10"/>
      <c r="XBP150" s="10"/>
      <c r="XBQ150" s="10"/>
      <c r="XBR150" s="10"/>
      <c r="XBS150" s="10"/>
      <c r="XBT150" s="10"/>
      <c r="XBU150" s="10"/>
      <c r="XBV150" s="10"/>
      <c r="XBW150" s="10"/>
      <c r="XBX150" s="10"/>
      <c r="XBY150" s="10"/>
      <c r="XBZ150" s="10"/>
      <c r="XCA150" s="10"/>
      <c r="XCB150" s="10"/>
      <c r="XCC150" s="10"/>
      <c r="XCD150" s="10"/>
      <c r="XCE150" s="10"/>
      <c r="XCF150" s="10"/>
      <c r="XCG150" s="10"/>
      <c r="XCH150" s="10"/>
      <c r="XCI150" s="10"/>
      <c r="XCJ150" s="10"/>
      <c r="XCK150" s="10"/>
      <c r="XCL150" s="10"/>
      <c r="XCM150" s="10"/>
      <c r="XCN150" s="10"/>
      <c r="XCO150" s="10"/>
      <c r="XCP150" s="10"/>
      <c r="XCQ150" s="10"/>
      <c r="XCR150" s="10"/>
      <c r="XCS150" s="10"/>
      <c r="XCT150" s="10"/>
      <c r="XCU150" s="10"/>
      <c r="XCV150" s="10"/>
      <c r="XCW150" s="10"/>
      <c r="XCX150" s="10"/>
      <c r="XCY150" s="10"/>
      <c r="XCZ150" s="10"/>
      <c r="XDA150" s="10"/>
      <c r="XDB150" s="10"/>
      <c r="XDC150" s="10"/>
      <c r="XDD150" s="10"/>
      <c r="XDE150" s="10"/>
      <c r="XDF150" s="10"/>
      <c r="XDG150" s="10"/>
      <c r="XDH150" s="10"/>
      <c r="XDI150" s="10"/>
      <c r="XDJ150" s="10"/>
      <c r="XDK150" s="10"/>
      <c r="XDL150" s="10"/>
      <c r="XDM150" s="10"/>
      <c r="XDN150" s="10"/>
      <c r="XDO150" s="10"/>
      <c r="XDP150" s="10"/>
      <c r="XDQ150" s="10"/>
      <c r="XDR150" s="10"/>
      <c r="XDS150" s="10"/>
      <c r="XDT150" s="10"/>
      <c r="XDU150" s="10"/>
      <c r="XDV150" s="10"/>
      <c r="XDW150" s="10"/>
      <c r="XDX150" s="10"/>
      <c r="XDY150" s="10"/>
      <c r="XDZ150" s="10"/>
      <c r="XEA150" s="10"/>
      <c r="XEB150" s="10"/>
      <c r="XEC150" s="10"/>
      <c r="XED150" s="10"/>
      <c r="XEE150" s="10"/>
      <c r="XEF150" s="10"/>
      <c r="XEG150" s="10"/>
      <c r="XEH150" s="10"/>
      <c r="XEI150" s="10"/>
      <c r="XEJ150" s="10"/>
      <c r="XEK150" s="10"/>
      <c r="XEL150" s="10"/>
      <c r="XEM150" s="10"/>
      <c r="XEN150" s="10"/>
      <c r="XEO150" s="10"/>
      <c r="XEP150" s="10"/>
      <c r="XEQ150" s="10"/>
      <c r="XER150" s="10"/>
      <c r="XES150" s="10"/>
      <c r="XET150" s="10"/>
      <c r="XEU150" s="10"/>
      <c r="XEV150" s="10"/>
      <c r="XEW150" s="10"/>
      <c r="XEX150" s="10"/>
      <c r="XEY150" s="10"/>
      <c r="XEZ150" s="10"/>
      <c r="XFA150" s="10"/>
      <c r="XFB150" s="10"/>
    </row>
    <row r="151" spans="1:16382" s="51" customFormat="1" ht="13" customHeight="1">
      <c r="A151" s="665" t="s">
        <v>677</v>
      </c>
      <c r="B151" s="666" t="s">
        <v>36</v>
      </c>
      <c r="C151" s="696" t="s">
        <v>22</v>
      </c>
      <c r="D151" s="21"/>
      <c r="E151" s="21"/>
      <c r="F151" s="21"/>
      <c r="G151" s="62"/>
      <c r="H151" s="15"/>
      <c r="I151" s="15"/>
      <c r="J151" s="15">
        <v>74</v>
      </c>
      <c r="K151" s="15">
        <f>IFERROR(VLOOKUP($A151,'Men Race 8'!$A:$E,4,0),"")</f>
        <v>53</v>
      </c>
      <c r="L151" s="13" t="str">
        <f>IFERROR(SUM(SMALL(D151:K151,{1,2,3,4})),"")</f>
        <v/>
      </c>
      <c r="M151" s="82"/>
      <c r="N151" s="82"/>
      <c r="O151" s="82"/>
      <c r="P151" s="82"/>
      <c r="Q151" s="244"/>
      <c r="R151" s="244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  <c r="UQ151" s="10"/>
      <c r="UR151" s="10"/>
      <c r="US151" s="10"/>
      <c r="UT151" s="10"/>
      <c r="UU151" s="10"/>
      <c r="UV151" s="10"/>
      <c r="UW151" s="10"/>
      <c r="UX151" s="10"/>
      <c r="UY151" s="10"/>
      <c r="UZ151" s="10"/>
      <c r="VA151" s="10"/>
      <c r="VB151" s="10"/>
      <c r="VC151" s="10"/>
      <c r="VD151" s="10"/>
      <c r="VE151" s="10"/>
      <c r="VF151" s="10"/>
      <c r="VG151" s="10"/>
      <c r="VH151" s="10"/>
      <c r="VI151" s="10"/>
      <c r="VJ151" s="10"/>
      <c r="VK151" s="10"/>
      <c r="VL151" s="10"/>
      <c r="VM151" s="10"/>
      <c r="VN151" s="10"/>
      <c r="VO151" s="10"/>
      <c r="VP151" s="10"/>
      <c r="VQ151" s="10"/>
      <c r="VR151" s="10"/>
      <c r="VS151" s="10"/>
      <c r="VT151" s="10"/>
      <c r="VU151" s="10"/>
      <c r="VV151" s="10"/>
      <c r="VW151" s="10"/>
      <c r="VX151" s="10"/>
      <c r="VY151" s="10"/>
      <c r="VZ151" s="10"/>
      <c r="WA151" s="10"/>
      <c r="WB151" s="10"/>
      <c r="WC151" s="10"/>
      <c r="WD151" s="10"/>
      <c r="WE151" s="10"/>
      <c r="WF151" s="10"/>
      <c r="WG151" s="10"/>
      <c r="WH151" s="10"/>
      <c r="WI151" s="10"/>
      <c r="WJ151" s="10"/>
      <c r="WK151" s="10"/>
      <c r="WL151" s="10"/>
      <c r="WM151" s="10"/>
      <c r="WN151" s="10"/>
      <c r="WO151" s="10"/>
      <c r="WP151" s="10"/>
      <c r="WQ151" s="10"/>
      <c r="WR151" s="10"/>
      <c r="WS151" s="10"/>
      <c r="WT151" s="10"/>
      <c r="WU151" s="10"/>
      <c r="WV151" s="10"/>
      <c r="WW151" s="10"/>
      <c r="WX151" s="10"/>
      <c r="WY151" s="10"/>
      <c r="WZ151" s="10"/>
      <c r="XA151" s="10"/>
      <c r="XB151" s="10"/>
      <c r="XC151" s="10"/>
      <c r="XD151" s="10"/>
      <c r="XE151" s="10"/>
      <c r="XF151" s="10"/>
      <c r="XG151" s="10"/>
      <c r="XH151" s="10"/>
      <c r="XI151" s="10"/>
      <c r="XJ151" s="10"/>
      <c r="XK151" s="10"/>
      <c r="XL151" s="10"/>
      <c r="XM151" s="10"/>
      <c r="XN151" s="10"/>
      <c r="XO151" s="10"/>
      <c r="XP151" s="10"/>
      <c r="XQ151" s="10"/>
      <c r="XR151" s="10"/>
      <c r="XS151" s="10"/>
      <c r="XT151" s="10"/>
      <c r="XU151" s="10"/>
      <c r="XV151" s="10"/>
      <c r="XW151" s="10"/>
      <c r="XX151" s="10"/>
      <c r="XY151" s="10"/>
      <c r="XZ151" s="10"/>
      <c r="YA151" s="10"/>
      <c r="YB151" s="10"/>
      <c r="YC151" s="10"/>
      <c r="YD151" s="10"/>
      <c r="YE151" s="10"/>
      <c r="YF151" s="10"/>
      <c r="YG151" s="10"/>
      <c r="YH151" s="10"/>
      <c r="YI151" s="10"/>
      <c r="YJ151" s="10"/>
      <c r="YK151" s="10"/>
      <c r="YL151" s="10"/>
      <c r="YM151" s="10"/>
      <c r="YN151" s="10"/>
      <c r="YO151" s="10"/>
      <c r="YP151" s="10"/>
      <c r="YQ151" s="10"/>
      <c r="YR151" s="10"/>
      <c r="YS151" s="10"/>
      <c r="YT151" s="10"/>
      <c r="YU151" s="10"/>
      <c r="YV151" s="10"/>
      <c r="YW151" s="10"/>
      <c r="YX151" s="10"/>
      <c r="YY151" s="10"/>
      <c r="YZ151" s="10"/>
      <c r="ZA151" s="10"/>
      <c r="ZB151" s="10"/>
      <c r="ZC151" s="10"/>
      <c r="ZD151" s="10"/>
      <c r="ZE151" s="10"/>
      <c r="ZF151" s="10"/>
      <c r="ZG151" s="10"/>
      <c r="ZH151" s="10"/>
      <c r="ZI151" s="10"/>
      <c r="ZJ151" s="10"/>
      <c r="ZK151" s="10"/>
      <c r="ZL151" s="10"/>
      <c r="ZM151" s="10"/>
      <c r="ZN151" s="10"/>
      <c r="ZO151" s="10"/>
      <c r="ZP151" s="10"/>
      <c r="ZQ151" s="10"/>
      <c r="ZR151" s="10"/>
      <c r="ZS151" s="10"/>
      <c r="ZT151" s="10"/>
      <c r="ZU151" s="10"/>
      <c r="ZV151" s="10"/>
      <c r="ZW151" s="10"/>
      <c r="ZX151" s="10"/>
      <c r="ZY151" s="10"/>
      <c r="ZZ151" s="10"/>
      <c r="AAA151" s="10"/>
      <c r="AAB151" s="10"/>
      <c r="AAC151" s="10"/>
      <c r="AAD151" s="10"/>
      <c r="AAE151" s="10"/>
      <c r="AAF151" s="10"/>
      <c r="AAG151" s="10"/>
      <c r="AAH151" s="10"/>
      <c r="AAI151" s="10"/>
      <c r="AAJ151" s="10"/>
      <c r="AAK151" s="10"/>
      <c r="AAL151" s="10"/>
      <c r="AAM151" s="10"/>
      <c r="AAN151" s="10"/>
      <c r="AAO151" s="10"/>
      <c r="AAP151" s="10"/>
      <c r="AAQ151" s="10"/>
      <c r="AAR151" s="10"/>
      <c r="AAS151" s="10"/>
      <c r="AAT151" s="10"/>
      <c r="AAU151" s="10"/>
      <c r="AAV151" s="10"/>
      <c r="AAW151" s="10"/>
      <c r="AAX151" s="10"/>
      <c r="AAY151" s="10"/>
      <c r="AAZ151" s="10"/>
      <c r="ABA151" s="10"/>
      <c r="ABB151" s="10"/>
      <c r="ABC151" s="10"/>
      <c r="ABD151" s="10"/>
      <c r="ABE151" s="10"/>
      <c r="ABF151" s="10"/>
      <c r="ABG151" s="10"/>
      <c r="ABH151" s="10"/>
      <c r="ABI151" s="10"/>
      <c r="ABJ151" s="10"/>
      <c r="ABK151" s="10"/>
      <c r="ABL151" s="10"/>
      <c r="ABM151" s="10"/>
      <c r="ABN151" s="10"/>
      <c r="ABO151" s="10"/>
      <c r="ABP151" s="10"/>
      <c r="ABQ151" s="10"/>
      <c r="ABR151" s="10"/>
      <c r="ABS151" s="10"/>
      <c r="ABT151" s="10"/>
      <c r="ABU151" s="10"/>
      <c r="ABV151" s="10"/>
      <c r="ABW151" s="10"/>
      <c r="ABX151" s="10"/>
      <c r="ABY151" s="10"/>
      <c r="ABZ151" s="10"/>
      <c r="ACA151" s="10"/>
      <c r="ACB151" s="10"/>
      <c r="ACC151" s="10"/>
      <c r="ACD151" s="10"/>
      <c r="ACE151" s="10"/>
      <c r="ACF151" s="10"/>
      <c r="ACG151" s="10"/>
      <c r="ACH151" s="10"/>
      <c r="ACI151" s="10"/>
      <c r="ACJ151" s="10"/>
      <c r="ACK151" s="10"/>
      <c r="ACL151" s="10"/>
      <c r="ACM151" s="10"/>
      <c r="ACN151" s="10"/>
      <c r="ACO151" s="10"/>
      <c r="ACP151" s="10"/>
      <c r="ACQ151" s="10"/>
      <c r="ACR151" s="10"/>
      <c r="ACS151" s="10"/>
      <c r="ACT151" s="10"/>
      <c r="ACU151" s="10"/>
      <c r="ACV151" s="10"/>
      <c r="ACW151" s="10"/>
      <c r="ACX151" s="10"/>
      <c r="ACY151" s="10"/>
      <c r="ACZ151" s="10"/>
      <c r="ADA151" s="10"/>
      <c r="ADB151" s="10"/>
      <c r="ADC151" s="10"/>
      <c r="ADD151" s="10"/>
      <c r="ADE151" s="10"/>
      <c r="ADF151" s="10"/>
      <c r="ADG151" s="10"/>
      <c r="ADH151" s="10"/>
      <c r="ADI151" s="10"/>
      <c r="ADJ151" s="10"/>
      <c r="ADK151" s="10"/>
      <c r="ADL151" s="10"/>
      <c r="ADM151" s="10"/>
      <c r="ADN151" s="10"/>
      <c r="ADO151" s="10"/>
      <c r="ADP151" s="10"/>
      <c r="ADQ151" s="10"/>
      <c r="ADR151" s="10"/>
      <c r="ADS151" s="10"/>
      <c r="ADT151" s="10"/>
      <c r="ADU151" s="10"/>
      <c r="ADV151" s="10"/>
      <c r="ADW151" s="10"/>
      <c r="ADX151" s="10"/>
      <c r="ADY151" s="10"/>
      <c r="ADZ151" s="10"/>
      <c r="AEA151" s="10"/>
      <c r="AEB151" s="10"/>
      <c r="AEC151" s="10"/>
      <c r="AED151" s="10"/>
      <c r="AEE151" s="10"/>
      <c r="AEF151" s="10"/>
      <c r="AEG151" s="10"/>
      <c r="AEH151" s="10"/>
      <c r="AEI151" s="10"/>
      <c r="AEJ151" s="10"/>
      <c r="AEK151" s="10"/>
      <c r="AEL151" s="10"/>
      <c r="AEM151" s="10"/>
      <c r="AEN151" s="10"/>
      <c r="AEO151" s="10"/>
      <c r="AEP151" s="10"/>
      <c r="AEQ151" s="10"/>
      <c r="AER151" s="10"/>
      <c r="AES151" s="10"/>
      <c r="AET151" s="10"/>
      <c r="AEU151" s="10"/>
      <c r="AEV151" s="10"/>
      <c r="AEW151" s="10"/>
      <c r="AEX151" s="10"/>
      <c r="AEY151" s="10"/>
      <c r="AEZ151" s="10"/>
      <c r="AFA151" s="10"/>
      <c r="AFB151" s="10"/>
      <c r="AFC151" s="10"/>
      <c r="AFD151" s="10"/>
      <c r="AFE151" s="10"/>
      <c r="AFF151" s="10"/>
      <c r="AFG151" s="10"/>
      <c r="AFH151" s="10"/>
      <c r="AFI151" s="10"/>
      <c r="AFJ151" s="10"/>
      <c r="AFK151" s="10"/>
      <c r="AFL151" s="10"/>
      <c r="AFM151" s="10"/>
      <c r="AFN151" s="10"/>
      <c r="AFO151" s="10"/>
      <c r="AFP151" s="10"/>
      <c r="AFQ151" s="10"/>
      <c r="AFR151" s="10"/>
      <c r="AFS151" s="10"/>
      <c r="AFT151" s="10"/>
      <c r="AFU151" s="10"/>
      <c r="AFV151" s="10"/>
      <c r="AFW151" s="10"/>
      <c r="AFX151" s="10"/>
      <c r="AFY151" s="10"/>
      <c r="AFZ151" s="10"/>
      <c r="AGA151" s="10"/>
      <c r="AGB151" s="10"/>
      <c r="AGC151" s="10"/>
      <c r="AGD151" s="10"/>
      <c r="AGE151" s="10"/>
      <c r="AGF151" s="10"/>
      <c r="AGG151" s="10"/>
      <c r="AGH151" s="10"/>
      <c r="AGI151" s="10"/>
      <c r="AGJ151" s="10"/>
      <c r="AGK151" s="10"/>
      <c r="AGL151" s="10"/>
      <c r="AGM151" s="10"/>
      <c r="AGN151" s="10"/>
      <c r="AGO151" s="10"/>
      <c r="AGP151" s="10"/>
      <c r="AGQ151" s="10"/>
      <c r="AGR151" s="10"/>
      <c r="AGS151" s="10"/>
      <c r="AGT151" s="10"/>
      <c r="AGU151" s="10"/>
      <c r="AGV151" s="10"/>
      <c r="AGW151" s="10"/>
      <c r="AGX151" s="10"/>
      <c r="AGY151" s="10"/>
      <c r="AGZ151" s="10"/>
      <c r="AHA151" s="10"/>
      <c r="AHB151" s="10"/>
      <c r="AHC151" s="10"/>
      <c r="AHD151" s="10"/>
      <c r="AHE151" s="10"/>
      <c r="AHF151" s="10"/>
      <c r="AHG151" s="10"/>
      <c r="AHH151" s="10"/>
      <c r="AHI151" s="10"/>
      <c r="AHJ151" s="10"/>
      <c r="AHK151" s="10"/>
      <c r="AHL151" s="10"/>
      <c r="AHM151" s="10"/>
      <c r="AHN151" s="10"/>
      <c r="AHO151" s="10"/>
      <c r="AHP151" s="10"/>
      <c r="AHQ151" s="10"/>
      <c r="AHR151" s="10"/>
      <c r="AHS151" s="10"/>
      <c r="AHT151" s="10"/>
      <c r="AHU151" s="10"/>
      <c r="AHV151" s="10"/>
      <c r="AHW151" s="10"/>
      <c r="AHX151" s="10"/>
      <c r="AHY151" s="10"/>
      <c r="AHZ151" s="10"/>
      <c r="AIA151" s="10"/>
      <c r="AIB151" s="10"/>
      <c r="AIC151" s="10"/>
      <c r="AID151" s="10"/>
      <c r="AIE151" s="10"/>
      <c r="AIF151" s="10"/>
      <c r="AIG151" s="10"/>
      <c r="AIH151" s="10"/>
      <c r="AII151" s="10"/>
      <c r="AIJ151" s="10"/>
      <c r="AIK151" s="10"/>
      <c r="AIL151" s="10"/>
      <c r="AIM151" s="10"/>
      <c r="AIN151" s="10"/>
      <c r="AIO151" s="10"/>
      <c r="AIP151" s="10"/>
      <c r="AIQ151" s="10"/>
      <c r="AIR151" s="10"/>
      <c r="AIS151" s="10"/>
      <c r="AIT151" s="10"/>
      <c r="AIU151" s="10"/>
      <c r="AIV151" s="10"/>
      <c r="AIW151" s="10"/>
      <c r="AIX151" s="10"/>
      <c r="AIY151" s="10"/>
      <c r="AIZ151" s="10"/>
      <c r="AJA151" s="10"/>
      <c r="AJB151" s="10"/>
      <c r="AJC151" s="10"/>
      <c r="AJD151" s="10"/>
      <c r="AJE151" s="10"/>
      <c r="AJF151" s="10"/>
      <c r="AJG151" s="10"/>
      <c r="AJH151" s="10"/>
      <c r="AJI151" s="10"/>
      <c r="AJJ151" s="10"/>
      <c r="AJK151" s="10"/>
      <c r="AJL151" s="10"/>
      <c r="AJM151" s="10"/>
      <c r="AJN151" s="10"/>
      <c r="AJO151" s="10"/>
      <c r="AJP151" s="10"/>
      <c r="AJQ151" s="10"/>
      <c r="AJR151" s="10"/>
      <c r="AJS151" s="10"/>
      <c r="AJT151" s="10"/>
      <c r="AJU151" s="10"/>
      <c r="AJV151" s="10"/>
      <c r="AJW151" s="10"/>
      <c r="AJX151" s="10"/>
      <c r="AJY151" s="10"/>
      <c r="AJZ151" s="10"/>
      <c r="AKA151" s="10"/>
      <c r="AKB151" s="10"/>
      <c r="AKC151" s="10"/>
      <c r="AKD151" s="10"/>
      <c r="AKE151" s="10"/>
      <c r="AKF151" s="10"/>
      <c r="AKG151" s="10"/>
      <c r="AKH151" s="10"/>
      <c r="AKI151" s="10"/>
      <c r="AKJ151" s="10"/>
      <c r="AKK151" s="10"/>
      <c r="AKL151" s="10"/>
      <c r="AKM151" s="10"/>
      <c r="AKN151" s="10"/>
      <c r="AKO151" s="10"/>
      <c r="AKP151" s="10"/>
      <c r="AKQ151" s="10"/>
      <c r="AKR151" s="10"/>
      <c r="AKS151" s="10"/>
      <c r="AKT151" s="10"/>
      <c r="AKU151" s="10"/>
      <c r="AKV151" s="10"/>
      <c r="AKW151" s="10"/>
      <c r="AKX151" s="10"/>
      <c r="AKY151" s="10"/>
      <c r="AKZ151" s="10"/>
      <c r="ALA151" s="10"/>
      <c r="ALB151" s="10"/>
      <c r="ALC151" s="10"/>
      <c r="ALD151" s="10"/>
      <c r="ALE151" s="10"/>
      <c r="ALF151" s="10"/>
      <c r="ALG151" s="10"/>
      <c r="ALH151" s="10"/>
      <c r="ALI151" s="10"/>
      <c r="ALJ151" s="10"/>
      <c r="ALK151" s="10"/>
      <c r="ALL151" s="10"/>
      <c r="ALM151" s="10"/>
      <c r="ALN151" s="10"/>
      <c r="ALO151" s="10"/>
      <c r="ALP151" s="10"/>
      <c r="ALQ151" s="10"/>
      <c r="ALR151" s="10"/>
      <c r="ALS151" s="10"/>
      <c r="ALT151" s="10"/>
      <c r="ALU151" s="10"/>
      <c r="ALV151" s="10"/>
      <c r="ALW151" s="10"/>
      <c r="ALX151" s="10"/>
      <c r="ALY151" s="10"/>
      <c r="ALZ151" s="10"/>
      <c r="AMA151" s="10"/>
      <c r="AMB151" s="10"/>
      <c r="AMC151" s="10"/>
      <c r="AMD151" s="10"/>
      <c r="AME151" s="10"/>
      <c r="AMF151" s="10"/>
      <c r="AMG151" s="10"/>
      <c r="AMH151" s="10"/>
      <c r="AMI151" s="10"/>
      <c r="AMJ151" s="10"/>
      <c r="AMK151" s="10"/>
      <c r="AML151" s="10"/>
      <c r="AMM151" s="10"/>
      <c r="AMN151" s="10"/>
      <c r="AMO151" s="10"/>
      <c r="AMP151" s="10"/>
      <c r="AMQ151" s="10"/>
      <c r="AMR151" s="10"/>
      <c r="AMS151" s="10"/>
      <c r="AMT151" s="10"/>
      <c r="AMU151" s="10"/>
      <c r="AMV151" s="10"/>
      <c r="AMW151" s="10"/>
      <c r="AMX151" s="10"/>
      <c r="AMY151" s="10"/>
      <c r="AMZ151" s="10"/>
      <c r="ANA151" s="10"/>
      <c r="ANB151" s="10"/>
      <c r="ANC151" s="10"/>
      <c r="AND151" s="10"/>
      <c r="ANE151" s="10"/>
      <c r="ANF151" s="10"/>
      <c r="ANG151" s="10"/>
      <c r="ANH151" s="10"/>
      <c r="ANI151" s="10"/>
      <c r="ANJ151" s="10"/>
      <c r="ANK151" s="10"/>
      <c r="ANL151" s="10"/>
      <c r="ANM151" s="10"/>
      <c r="ANN151" s="10"/>
      <c r="ANO151" s="10"/>
      <c r="ANP151" s="10"/>
      <c r="ANQ151" s="10"/>
      <c r="ANR151" s="10"/>
      <c r="ANS151" s="10"/>
      <c r="ANT151" s="10"/>
      <c r="ANU151" s="10"/>
      <c r="ANV151" s="10"/>
      <c r="ANW151" s="10"/>
      <c r="ANX151" s="10"/>
      <c r="ANY151" s="10"/>
      <c r="ANZ151" s="10"/>
      <c r="AOA151" s="10"/>
      <c r="AOB151" s="10"/>
      <c r="AOC151" s="10"/>
      <c r="AOD151" s="10"/>
      <c r="AOE151" s="10"/>
      <c r="AOF151" s="10"/>
      <c r="AOG151" s="10"/>
      <c r="AOH151" s="10"/>
      <c r="AOI151" s="10"/>
      <c r="AOJ151" s="10"/>
      <c r="AOK151" s="10"/>
      <c r="AOL151" s="10"/>
      <c r="AOM151" s="10"/>
      <c r="AON151" s="10"/>
      <c r="AOO151" s="10"/>
      <c r="AOP151" s="10"/>
      <c r="AOQ151" s="10"/>
      <c r="AOR151" s="10"/>
      <c r="AOS151" s="10"/>
      <c r="AOT151" s="10"/>
      <c r="AOU151" s="10"/>
      <c r="AOV151" s="10"/>
      <c r="AOW151" s="10"/>
      <c r="AOX151" s="10"/>
      <c r="AOY151" s="10"/>
      <c r="AOZ151" s="10"/>
      <c r="APA151" s="10"/>
      <c r="APB151" s="10"/>
      <c r="APC151" s="10"/>
      <c r="APD151" s="10"/>
      <c r="APE151" s="10"/>
      <c r="APF151" s="10"/>
      <c r="APG151" s="10"/>
      <c r="APH151" s="10"/>
      <c r="API151" s="10"/>
      <c r="APJ151" s="10"/>
      <c r="APK151" s="10"/>
      <c r="APL151" s="10"/>
      <c r="APM151" s="10"/>
      <c r="APN151" s="10"/>
      <c r="APO151" s="10"/>
      <c r="APP151" s="10"/>
      <c r="APQ151" s="10"/>
      <c r="APR151" s="10"/>
      <c r="APS151" s="10"/>
      <c r="APT151" s="10"/>
      <c r="APU151" s="10"/>
      <c r="APV151" s="10"/>
      <c r="APW151" s="10"/>
      <c r="APX151" s="10"/>
      <c r="APY151" s="10"/>
      <c r="APZ151" s="10"/>
      <c r="AQA151" s="10"/>
      <c r="AQB151" s="10"/>
      <c r="AQC151" s="10"/>
      <c r="AQD151" s="10"/>
      <c r="AQE151" s="10"/>
      <c r="AQF151" s="10"/>
      <c r="AQG151" s="10"/>
      <c r="AQH151" s="10"/>
      <c r="AQI151" s="10"/>
      <c r="AQJ151" s="10"/>
      <c r="AQK151" s="10"/>
      <c r="AQL151" s="10"/>
      <c r="AQM151" s="10"/>
      <c r="AQN151" s="10"/>
      <c r="AQO151" s="10"/>
      <c r="AQP151" s="10"/>
      <c r="AQQ151" s="10"/>
      <c r="AQR151" s="10"/>
      <c r="AQS151" s="10"/>
      <c r="AQT151" s="10"/>
      <c r="AQU151" s="10"/>
      <c r="AQV151" s="10"/>
      <c r="AQW151" s="10"/>
      <c r="AQX151" s="10"/>
      <c r="AQY151" s="10"/>
      <c r="AQZ151" s="10"/>
      <c r="ARA151" s="10"/>
      <c r="ARB151" s="10"/>
      <c r="ARC151" s="10"/>
      <c r="ARD151" s="10"/>
      <c r="ARE151" s="10"/>
      <c r="ARF151" s="10"/>
      <c r="ARG151" s="10"/>
      <c r="ARH151" s="10"/>
      <c r="ARI151" s="10"/>
      <c r="ARJ151" s="10"/>
      <c r="ARK151" s="10"/>
      <c r="ARL151" s="10"/>
      <c r="ARM151" s="10"/>
      <c r="ARN151" s="10"/>
      <c r="ARO151" s="10"/>
      <c r="ARP151" s="10"/>
      <c r="ARQ151" s="10"/>
      <c r="ARR151" s="10"/>
      <c r="ARS151" s="10"/>
      <c r="ART151" s="10"/>
      <c r="ARU151" s="10"/>
      <c r="ARV151" s="10"/>
      <c r="ARW151" s="10"/>
      <c r="ARX151" s="10"/>
      <c r="ARY151" s="10"/>
      <c r="ARZ151" s="10"/>
      <c r="ASA151" s="10"/>
      <c r="ASB151" s="10"/>
      <c r="ASC151" s="10"/>
      <c r="ASD151" s="10"/>
      <c r="ASE151" s="10"/>
      <c r="ASF151" s="10"/>
      <c r="ASG151" s="10"/>
      <c r="ASH151" s="10"/>
      <c r="ASI151" s="10"/>
      <c r="ASJ151" s="10"/>
      <c r="ASK151" s="10"/>
      <c r="ASL151" s="10"/>
      <c r="ASM151" s="10"/>
      <c r="ASN151" s="10"/>
      <c r="ASO151" s="10"/>
      <c r="ASP151" s="10"/>
      <c r="ASQ151" s="10"/>
      <c r="ASR151" s="10"/>
      <c r="ASS151" s="10"/>
      <c r="AST151" s="10"/>
      <c r="ASU151" s="10"/>
      <c r="ASV151" s="10"/>
      <c r="ASW151" s="10"/>
      <c r="ASX151" s="10"/>
      <c r="ASY151" s="10"/>
      <c r="ASZ151" s="10"/>
      <c r="ATA151" s="10"/>
      <c r="ATB151" s="10"/>
      <c r="ATC151" s="10"/>
      <c r="ATD151" s="10"/>
      <c r="ATE151" s="10"/>
      <c r="ATF151" s="10"/>
      <c r="ATG151" s="10"/>
      <c r="ATH151" s="10"/>
      <c r="ATI151" s="10"/>
      <c r="ATJ151" s="10"/>
      <c r="ATK151" s="10"/>
      <c r="ATL151" s="10"/>
      <c r="ATM151" s="10"/>
      <c r="ATN151" s="10"/>
      <c r="ATO151" s="10"/>
      <c r="ATP151" s="10"/>
      <c r="ATQ151" s="10"/>
      <c r="ATR151" s="10"/>
      <c r="ATS151" s="10"/>
      <c r="ATT151" s="10"/>
      <c r="ATU151" s="10"/>
      <c r="ATV151" s="10"/>
      <c r="ATW151" s="10"/>
      <c r="ATX151" s="10"/>
      <c r="ATY151" s="10"/>
      <c r="ATZ151" s="10"/>
      <c r="AUA151" s="10"/>
      <c r="AUB151" s="10"/>
      <c r="AUC151" s="10"/>
      <c r="AUD151" s="10"/>
      <c r="AUE151" s="10"/>
      <c r="AUF151" s="10"/>
      <c r="AUG151" s="10"/>
      <c r="AUH151" s="10"/>
      <c r="AUI151" s="10"/>
      <c r="AUJ151" s="10"/>
      <c r="AUK151" s="10"/>
      <c r="AUL151" s="10"/>
      <c r="AUM151" s="10"/>
      <c r="AUN151" s="10"/>
      <c r="AUO151" s="10"/>
      <c r="AUP151" s="10"/>
      <c r="AUQ151" s="10"/>
      <c r="AUR151" s="10"/>
      <c r="AUS151" s="10"/>
      <c r="AUT151" s="10"/>
      <c r="AUU151" s="10"/>
      <c r="AUV151" s="10"/>
      <c r="AUW151" s="10"/>
      <c r="AUX151" s="10"/>
      <c r="AUY151" s="10"/>
      <c r="AUZ151" s="10"/>
      <c r="AVA151" s="10"/>
      <c r="AVB151" s="10"/>
      <c r="AVC151" s="10"/>
      <c r="AVD151" s="10"/>
      <c r="AVE151" s="10"/>
      <c r="AVF151" s="10"/>
      <c r="AVG151" s="10"/>
      <c r="AVH151" s="10"/>
      <c r="AVI151" s="10"/>
      <c r="AVJ151" s="10"/>
      <c r="AVK151" s="10"/>
      <c r="AVL151" s="10"/>
      <c r="AVM151" s="10"/>
      <c r="AVN151" s="10"/>
      <c r="AVO151" s="10"/>
      <c r="AVP151" s="10"/>
      <c r="AVQ151" s="10"/>
      <c r="AVR151" s="10"/>
      <c r="AVS151" s="10"/>
      <c r="AVT151" s="10"/>
      <c r="AVU151" s="10"/>
      <c r="AVV151" s="10"/>
      <c r="AVW151" s="10"/>
      <c r="AVX151" s="10"/>
      <c r="AVY151" s="10"/>
      <c r="AVZ151" s="10"/>
      <c r="AWA151" s="10"/>
      <c r="AWB151" s="10"/>
      <c r="AWC151" s="10"/>
      <c r="AWD151" s="10"/>
      <c r="AWE151" s="10"/>
      <c r="AWF151" s="10"/>
      <c r="AWG151" s="10"/>
      <c r="AWH151" s="10"/>
      <c r="AWI151" s="10"/>
      <c r="AWJ151" s="10"/>
      <c r="AWK151" s="10"/>
      <c r="AWL151" s="10"/>
      <c r="AWM151" s="10"/>
      <c r="AWN151" s="10"/>
      <c r="AWO151" s="10"/>
      <c r="AWP151" s="10"/>
      <c r="AWQ151" s="10"/>
      <c r="AWR151" s="10"/>
      <c r="AWS151" s="10"/>
      <c r="AWT151" s="10"/>
      <c r="AWU151" s="10"/>
      <c r="AWV151" s="10"/>
      <c r="AWW151" s="10"/>
      <c r="AWX151" s="10"/>
      <c r="AWY151" s="10"/>
      <c r="AWZ151" s="10"/>
      <c r="AXA151" s="10"/>
      <c r="AXB151" s="10"/>
      <c r="AXC151" s="10"/>
      <c r="AXD151" s="10"/>
      <c r="AXE151" s="10"/>
      <c r="AXF151" s="10"/>
      <c r="AXG151" s="10"/>
      <c r="AXH151" s="10"/>
      <c r="AXI151" s="10"/>
      <c r="AXJ151" s="10"/>
      <c r="AXK151" s="10"/>
      <c r="AXL151" s="10"/>
      <c r="AXM151" s="10"/>
      <c r="AXN151" s="10"/>
      <c r="AXO151" s="10"/>
      <c r="AXP151" s="10"/>
      <c r="AXQ151" s="10"/>
      <c r="AXR151" s="10"/>
      <c r="AXS151" s="10"/>
      <c r="AXT151" s="10"/>
      <c r="AXU151" s="10"/>
      <c r="AXV151" s="10"/>
      <c r="AXW151" s="10"/>
      <c r="AXX151" s="10"/>
      <c r="AXY151" s="10"/>
      <c r="AXZ151" s="10"/>
      <c r="AYA151" s="10"/>
      <c r="AYB151" s="10"/>
      <c r="AYC151" s="10"/>
      <c r="AYD151" s="10"/>
      <c r="AYE151" s="10"/>
      <c r="AYF151" s="10"/>
      <c r="AYG151" s="10"/>
      <c r="AYH151" s="10"/>
      <c r="AYI151" s="10"/>
      <c r="AYJ151" s="10"/>
      <c r="AYK151" s="10"/>
      <c r="AYL151" s="10"/>
      <c r="AYM151" s="10"/>
      <c r="AYN151" s="10"/>
      <c r="AYO151" s="10"/>
      <c r="AYP151" s="10"/>
      <c r="AYQ151" s="10"/>
      <c r="AYR151" s="10"/>
      <c r="AYS151" s="10"/>
      <c r="AYT151" s="10"/>
      <c r="AYU151" s="10"/>
      <c r="AYV151" s="10"/>
      <c r="AYW151" s="10"/>
      <c r="AYX151" s="10"/>
      <c r="AYY151" s="10"/>
      <c r="AYZ151" s="10"/>
      <c r="AZA151" s="10"/>
      <c r="AZB151" s="10"/>
      <c r="AZC151" s="10"/>
      <c r="AZD151" s="10"/>
      <c r="AZE151" s="10"/>
      <c r="AZF151" s="10"/>
      <c r="AZG151" s="10"/>
      <c r="AZH151" s="10"/>
      <c r="AZI151" s="10"/>
      <c r="AZJ151" s="10"/>
      <c r="AZK151" s="10"/>
      <c r="AZL151" s="10"/>
      <c r="AZM151" s="10"/>
      <c r="AZN151" s="10"/>
      <c r="AZO151" s="10"/>
      <c r="AZP151" s="10"/>
      <c r="AZQ151" s="10"/>
      <c r="AZR151" s="10"/>
      <c r="AZS151" s="10"/>
      <c r="AZT151" s="10"/>
      <c r="AZU151" s="10"/>
      <c r="AZV151" s="10"/>
      <c r="AZW151" s="10"/>
      <c r="AZX151" s="10"/>
      <c r="AZY151" s="10"/>
      <c r="AZZ151" s="10"/>
      <c r="BAA151" s="10"/>
      <c r="BAB151" s="10"/>
      <c r="BAC151" s="10"/>
      <c r="BAD151" s="10"/>
      <c r="BAE151" s="10"/>
      <c r="BAF151" s="10"/>
      <c r="BAG151" s="10"/>
      <c r="BAH151" s="10"/>
      <c r="BAI151" s="10"/>
      <c r="BAJ151" s="10"/>
      <c r="BAK151" s="10"/>
      <c r="BAL151" s="10"/>
      <c r="BAM151" s="10"/>
      <c r="BAN151" s="10"/>
      <c r="BAO151" s="10"/>
      <c r="BAP151" s="10"/>
      <c r="BAQ151" s="10"/>
      <c r="BAR151" s="10"/>
      <c r="BAS151" s="10"/>
      <c r="BAT151" s="10"/>
      <c r="BAU151" s="10"/>
      <c r="BAV151" s="10"/>
      <c r="BAW151" s="10"/>
      <c r="BAX151" s="10"/>
      <c r="BAY151" s="10"/>
      <c r="BAZ151" s="10"/>
      <c r="BBA151" s="10"/>
      <c r="BBB151" s="10"/>
      <c r="BBC151" s="10"/>
      <c r="BBD151" s="10"/>
      <c r="BBE151" s="10"/>
      <c r="BBF151" s="10"/>
      <c r="BBG151" s="10"/>
      <c r="BBH151" s="10"/>
      <c r="BBI151" s="10"/>
      <c r="BBJ151" s="10"/>
      <c r="BBK151" s="10"/>
      <c r="BBL151" s="10"/>
      <c r="BBM151" s="10"/>
      <c r="BBN151" s="10"/>
      <c r="BBO151" s="10"/>
      <c r="BBP151" s="10"/>
      <c r="BBQ151" s="10"/>
      <c r="BBR151" s="10"/>
      <c r="BBS151" s="10"/>
      <c r="BBT151" s="10"/>
      <c r="BBU151" s="10"/>
      <c r="BBV151" s="10"/>
      <c r="BBW151" s="10"/>
      <c r="BBX151" s="10"/>
      <c r="BBY151" s="10"/>
      <c r="BBZ151" s="10"/>
      <c r="BCA151" s="10"/>
      <c r="BCB151" s="10"/>
      <c r="BCC151" s="10"/>
      <c r="BCD151" s="10"/>
      <c r="BCE151" s="10"/>
      <c r="BCF151" s="10"/>
      <c r="BCG151" s="10"/>
      <c r="BCH151" s="10"/>
      <c r="BCI151" s="10"/>
      <c r="BCJ151" s="10"/>
      <c r="BCK151" s="10"/>
      <c r="BCL151" s="10"/>
      <c r="BCM151" s="10"/>
      <c r="BCN151" s="10"/>
      <c r="BCO151" s="10"/>
      <c r="BCP151" s="10"/>
      <c r="BCQ151" s="10"/>
      <c r="BCR151" s="10"/>
      <c r="BCS151" s="10"/>
      <c r="BCT151" s="10"/>
      <c r="BCU151" s="10"/>
      <c r="BCV151" s="10"/>
      <c r="BCW151" s="10"/>
      <c r="BCX151" s="10"/>
      <c r="BCY151" s="10"/>
      <c r="BCZ151" s="10"/>
      <c r="BDA151" s="10"/>
      <c r="BDB151" s="10"/>
      <c r="BDC151" s="10"/>
      <c r="BDD151" s="10"/>
      <c r="BDE151" s="10"/>
      <c r="BDF151" s="10"/>
      <c r="BDG151" s="10"/>
      <c r="BDH151" s="10"/>
      <c r="BDI151" s="10"/>
      <c r="BDJ151" s="10"/>
      <c r="BDK151" s="10"/>
      <c r="BDL151" s="10"/>
      <c r="BDM151" s="10"/>
      <c r="BDN151" s="10"/>
      <c r="BDO151" s="10"/>
      <c r="BDP151" s="10"/>
      <c r="BDQ151" s="10"/>
      <c r="BDR151" s="10"/>
      <c r="BDS151" s="10"/>
      <c r="BDT151" s="10"/>
      <c r="BDU151" s="10"/>
      <c r="BDV151" s="10"/>
      <c r="BDW151" s="10"/>
      <c r="BDX151" s="10"/>
      <c r="BDY151" s="10"/>
      <c r="BDZ151" s="10"/>
      <c r="BEA151" s="10"/>
      <c r="BEB151" s="10"/>
      <c r="BEC151" s="10"/>
      <c r="BED151" s="10"/>
      <c r="BEE151" s="10"/>
      <c r="BEF151" s="10"/>
      <c r="BEG151" s="10"/>
      <c r="BEH151" s="10"/>
      <c r="BEI151" s="10"/>
      <c r="BEJ151" s="10"/>
      <c r="BEK151" s="10"/>
      <c r="BEL151" s="10"/>
      <c r="BEM151" s="10"/>
      <c r="BEN151" s="10"/>
      <c r="BEO151" s="10"/>
      <c r="BEP151" s="10"/>
      <c r="BEQ151" s="10"/>
      <c r="BER151" s="10"/>
      <c r="BES151" s="10"/>
      <c r="BET151" s="10"/>
      <c r="BEU151" s="10"/>
      <c r="BEV151" s="10"/>
      <c r="BEW151" s="10"/>
      <c r="BEX151" s="10"/>
      <c r="BEY151" s="10"/>
      <c r="BEZ151" s="10"/>
      <c r="BFA151" s="10"/>
      <c r="BFB151" s="10"/>
      <c r="BFC151" s="10"/>
      <c r="BFD151" s="10"/>
      <c r="BFE151" s="10"/>
      <c r="BFF151" s="10"/>
      <c r="BFG151" s="10"/>
      <c r="BFH151" s="10"/>
      <c r="BFI151" s="10"/>
      <c r="BFJ151" s="10"/>
      <c r="BFK151" s="10"/>
      <c r="BFL151" s="10"/>
      <c r="BFM151" s="10"/>
      <c r="BFN151" s="10"/>
      <c r="BFO151" s="10"/>
      <c r="BFP151" s="10"/>
      <c r="BFQ151" s="10"/>
      <c r="BFR151" s="10"/>
      <c r="BFS151" s="10"/>
      <c r="BFT151" s="10"/>
      <c r="BFU151" s="10"/>
      <c r="BFV151" s="10"/>
      <c r="BFW151" s="10"/>
      <c r="BFX151" s="10"/>
      <c r="BFY151" s="10"/>
      <c r="BFZ151" s="10"/>
      <c r="BGA151" s="10"/>
      <c r="BGB151" s="10"/>
      <c r="BGC151" s="10"/>
      <c r="BGD151" s="10"/>
      <c r="BGE151" s="10"/>
      <c r="BGF151" s="10"/>
      <c r="BGG151" s="10"/>
      <c r="BGH151" s="10"/>
      <c r="BGI151" s="10"/>
      <c r="BGJ151" s="10"/>
      <c r="BGK151" s="10"/>
      <c r="BGL151" s="10"/>
      <c r="BGM151" s="10"/>
      <c r="BGN151" s="10"/>
      <c r="BGO151" s="10"/>
      <c r="BGP151" s="10"/>
      <c r="BGQ151" s="10"/>
      <c r="BGR151" s="10"/>
      <c r="BGS151" s="10"/>
      <c r="BGT151" s="10"/>
      <c r="BGU151" s="10"/>
      <c r="BGV151" s="10"/>
      <c r="BGW151" s="10"/>
      <c r="BGX151" s="10"/>
      <c r="BGY151" s="10"/>
      <c r="BGZ151" s="10"/>
      <c r="BHA151" s="10"/>
      <c r="BHB151" s="10"/>
      <c r="BHC151" s="10"/>
      <c r="BHD151" s="10"/>
      <c r="BHE151" s="10"/>
      <c r="BHF151" s="10"/>
      <c r="BHG151" s="10"/>
      <c r="BHH151" s="10"/>
      <c r="BHI151" s="10"/>
      <c r="BHJ151" s="10"/>
      <c r="BHK151" s="10"/>
      <c r="BHL151" s="10"/>
      <c r="BHM151" s="10"/>
      <c r="BHN151" s="10"/>
      <c r="BHO151" s="10"/>
      <c r="BHP151" s="10"/>
      <c r="BHQ151" s="10"/>
      <c r="BHR151" s="10"/>
      <c r="BHS151" s="10"/>
      <c r="BHT151" s="10"/>
      <c r="BHU151" s="10"/>
      <c r="BHV151" s="10"/>
      <c r="BHW151" s="10"/>
      <c r="BHX151" s="10"/>
      <c r="BHY151" s="10"/>
      <c r="BHZ151" s="10"/>
      <c r="BIA151" s="10"/>
      <c r="BIB151" s="10"/>
      <c r="BIC151" s="10"/>
      <c r="BID151" s="10"/>
      <c r="BIE151" s="10"/>
      <c r="BIF151" s="10"/>
      <c r="BIG151" s="10"/>
      <c r="BIH151" s="10"/>
      <c r="BII151" s="10"/>
      <c r="BIJ151" s="10"/>
      <c r="BIK151" s="10"/>
      <c r="BIL151" s="10"/>
      <c r="BIM151" s="10"/>
      <c r="BIN151" s="10"/>
      <c r="BIO151" s="10"/>
      <c r="BIP151" s="10"/>
      <c r="BIQ151" s="10"/>
      <c r="BIR151" s="10"/>
      <c r="BIS151" s="10"/>
      <c r="BIT151" s="10"/>
      <c r="BIU151" s="10"/>
      <c r="BIV151" s="10"/>
      <c r="BIW151" s="10"/>
      <c r="BIX151" s="10"/>
      <c r="BIY151" s="10"/>
      <c r="BIZ151" s="10"/>
      <c r="BJA151" s="10"/>
      <c r="BJB151" s="10"/>
      <c r="BJC151" s="10"/>
      <c r="BJD151" s="10"/>
      <c r="BJE151" s="10"/>
      <c r="BJF151" s="10"/>
      <c r="BJG151" s="10"/>
      <c r="BJH151" s="10"/>
      <c r="BJI151" s="10"/>
      <c r="BJJ151" s="10"/>
      <c r="BJK151" s="10"/>
      <c r="BJL151" s="10"/>
      <c r="BJM151" s="10"/>
      <c r="BJN151" s="10"/>
      <c r="BJO151" s="10"/>
      <c r="BJP151" s="10"/>
      <c r="BJQ151" s="10"/>
      <c r="BJR151" s="10"/>
      <c r="BJS151" s="10"/>
      <c r="BJT151" s="10"/>
      <c r="BJU151" s="10"/>
      <c r="BJV151" s="10"/>
      <c r="BJW151" s="10"/>
      <c r="BJX151" s="10"/>
      <c r="BJY151" s="10"/>
      <c r="BJZ151" s="10"/>
      <c r="BKA151" s="10"/>
      <c r="BKB151" s="10"/>
      <c r="BKC151" s="10"/>
      <c r="BKD151" s="10"/>
      <c r="BKE151" s="10"/>
      <c r="BKF151" s="10"/>
      <c r="BKG151" s="10"/>
      <c r="BKH151" s="10"/>
      <c r="BKI151" s="10"/>
      <c r="BKJ151" s="10"/>
      <c r="BKK151" s="10"/>
      <c r="BKL151" s="10"/>
      <c r="BKM151" s="10"/>
      <c r="BKN151" s="10"/>
      <c r="BKO151" s="10"/>
      <c r="BKP151" s="10"/>
      <c r="BKQ151" s="10"/>
      <c r="BKR151" s="10"/>
      <c r="BKS151" s="10"/>
      <c r="BKT151" s="10"/>
      <c r="BKU151" s="10"/>
      <c r="BKV151" s="10"/>
      <c r="BKW151" s="10"/>
      <c r="BKX151" s="10"/>
      <c r="BKY151" s="10"/>
      <c r="BKZ151" s="10"/>
      <c r="BLA151" s="10"/>
      <c r="BLB151" s="10"/>
      <c r="BLC151" s="10"/>
      <c r="BLD151" s="10"/>
      <c r="BLE151" s="10"/>
      <c r="BLF151" s="10"/>
      <c r="BLG151" s="10"/>
      <c r="BLH151" s="10"/>
      <c r="BLI151" s="10"/>
      <c r="BLJ151" s="10"/>
      <c r="BLK151" s="10"/>
      <c r="BLL151" s="10"/>
      <c r="BLM151" s="10"/>
      <c r="BLN151" s="10"/>
      <c r="BLO151" s="10"/>
      <c r="BLP151" s="10"/>
      <c r="BLQ151" s="10"/>
      <c r="BLR151" s="10"/>
      <c r="BLS151" s="10"/>
      <c r="BLT151" s="10"/>
      <c r="BLU151" s="10"/>
      <c r="BLV151" s="10"/>
      <c r="BLW151" s="10"/>
      <c r="BLX151" s="10"/>
      <c r="BLY151" s="10"/>
      <c r="BLZ151" s="10"/>
      <c r="BMA151" s="10"/>
      <c r="BMB151" s="10"/>
      <c r="BMC151" s="10"/>
      <c r="BMD151" s="10"/>
      <c r="BME151" s="10"/>
      <c r="BMF151" s="10"/>
      <c r="BMG151" s="10"/>
      <c r="BMH151" s="10"/>
      <c r="BMI151" s="10"/>
      <c r="BMJ151" s="10"/>
      <c r="BMK151" s="10"/>
      <c r="BML151" s="10"/>
      <c r="BMM151" s="10"/>
      <c r="BMN151" s="10"/>
      <c r="BMO151" s="10"/>
      <c r="BMP151" s="10"/>
      <c r="BMQ151" s="10"/>
      <c r="BMR151" s="10"/>
      <c r="BMS151" s="10"/>
      <c r="BMT151" s="10"/>
      <c r="BMU151" s="10"/>
      <c r="BMV151" s="10"/>
      <c r="BMW151" s="10"/>
      <c r="BMX151" s="10"/>
      <c r="BMY151" s="10"/>
      <c r="BMZ151" s="10"/>
      <c r="BNA151" s="10"/>
      <c r="BNB151" s="10"/>
      <c r="BNC151" s="10"/>
      <c r="BND151" s="10"/>
      <c r="BNE151" s="10"/>
      <c r="BNF151" s="10"/>
      <c r="BNG151" s="10"/>
      <c r="BNH151" s="10"/>
      <c r="BNI151" s="10"/>
      <c r="BNJ151" s="10"/>
      <c r="BNK151" s="10"/>
      <c r="BNL151" s="10"/>
      <c r="BNM151" s="10"/>
      <c r="BNN151" s="10"/>
      <c r="BNO151" s="10"/>
      <c r="BNP151" s="10"/>
      <c r="BNQ151" s="10"/>
      <c r="BNR151" s="10"/>
      <c r="BNS151" s="10"/>
      <c r="BNT151" s="10"/>
      <c r="BNU151" s="10"/>
      <c r="BNV151" s="10"/>
      <c r="BNW151" s="10"/>
      <c r="BNX151" s="10"/>
      <c r="BNY151" s="10"/>
      <c r="BNZ151" s="10"/>
      <c r="BOA151" s="10"/>
      <c r="BOB151" s="10"/>
      <c r="BOC151" s="10"/>
      <c r="BOD151" s="10"/>
      <c r="BOE151" s="10"/>
      <c r="BOF151" s="10"/>
      <c r="BOG151" s="10"/>
      <c r="BOH151" s="10"/>
      <c r="BOI151" s="10"/>
      <c r="BOJ151" s="10"/>
      <c r="BOK151" s="10"/>
      <c r="BOL151" s="10"/>
      <c r="BOM151" s="10"/>
      <c r="BON151" s="10"/>
      <c r="BOO151" s="10"/>
      <c r="BOP151" s="10"/>
      <c r="BOQ151" s="10"/>
      <c r="BOR151" s="10"/>
      <c r="BOS151" s="10"/>
      <c r="BOT151" s="10"/>
      <c r="BOU151" s="10"/>
      <c r="BOV151" s="10"/>
      <c r="BOW151" s="10"/>
      <c r="BOX151" s="10"/>
      <c r="BOY151" s="10"/>
      <c r="BOZ151" s="10"/>
      <c r="BPA151" s="10"/>
      <c r="BPB151" s="10"/>
      <c r="BPC151" s="10"/>
      <c r="BPD151" s="10"/>
      <c r="BPE151" s="10"/>
      <c r="BPF151" s="10"/>
      <c r="BPG151" s="10"/>
      <c r="BPH151" s="10"/>
      <c r="BPI151" s="10"/>
      <c r="BPJ151" s="10"/>
      <c r="BPK151" s="10"/>
      <c r="BPL151" s="10"/>
      <c r="BPM151" s="10"/>
      <c r="BPN151" s="10"/>
      <c r="BPO151" s="10"/>
      <c r="BPP151" s="10"/>
      <c r="BPQ151" s="10"/>
      <c r="BPR151" s="10"/>
      <c r="BPS151" s="10"/>
      <c r="BPT151" s="10"/>
      <c r="BPU151" s="10"/>
      <c r="BPV151" s="10"/>
      <c r="BPW151" s="10"/>
      <c r="BPX151" s="10"/>
      <c r="BPY151" s="10"/>
      <c r="BPZ151" s="10"/>
      <c r="BQA151" s="10"/>
      <c r="BQB151" s="10"/>
      <c r="BQC151" s="10"/>
      <c r="BQD151" s="10"/>
      <c r="BQE151" s="10"/>
      <c r="BQF151" s="10"/>
      <c r="BQG151" s="10"/>
      <c r="BQH151" s="10"/>
      <c r="BQI151" s="10"/>
      <c r="BQJ151" s="10"/>
      <c r="BQK151" s="10"/>
      <c r="BQL151" s="10"/>
      <c r="BQM151" s="10"/>
      <c r="BQN151" s="10"/>
      <c r="BQO151" s="10"/>
      <c r="BQP151" s="10"/>
      <c r="BQQ151" s="10"/>
      <c r="BQR151" s="10"/>
      <c r="BQS151" s="10"/>
      <c r="BQT151" s="10"/>
      <c r="BQU151" s="10"/>
      <c r="BQV151" s="10"/>
      <c r="BQW151" s="10"/>
      <c r="BQX151" s="10"/>
      <c r="BQY151" s="10"/>
      <c r="BQZ151" s="10"/>
      <c r="BRA151" s="10"/>
      <c r="BRB151" s="10"/>
      <c r="BRC151" s="10"/>
      <c r="BRD151" s="10"/>
      <c r="BRE151" s="10"/>
      <c r="BRF151" s="10"/>
      <c r="BRG151" s="10"/>
      <c r="BRH151" s="10"/>
      <c r="BRI151" s="10"/>
      <c r="BRJ151" s="10"/>
      <c r="BRK151" s="10"/>
      <c r="BRL151" s="10"/>
      <c r="BRM151" s="10"/>
      <c r="BRN151" s="10"/>
      <c r="BRO151" s="10"/>
      <c r="BRP151" s="10"/>
      <c r="BRQ151" s="10"/>
      <c r="BRR151" s="10"/>
      <c r="BRS151" s="10"/>
      <c r="BRT151" s="10"/>
      <c r="BRU151" s="10"/>
      <c r="BRV151" s="10"/>
      <c r="BRW151" s="10"/>
      <c r="BRX151" s="10"/>
      <c r="BRY151" s="10"/>
      <c r="BRZ151" s="10"/>
      <c r="BSA151" s="10"/>
      <c r="BSB151" s="10"/>
      <c r="BSC151" s="10"/>
      <c r="BSD151" s="10"/>
      <c r="BSE151" s="10"/>
      <c r="BSF151" s="10"/>
      <c r="BSG151" s="10"/>
      <c r="BSH151" s="10"/>
      <c r="BSI151" s="10"/>
      <c r="BSJ151" s="10"/>
      <c r="BSK151" s="10"/>
      <c r="BSL151" s="10"/>
      <c r="BSM151" s="10"/>
      <c r="BSN151" s="10"/>
      <c r="BSO151" s="10"/>
      <c r="BSP151" s="10"/>
      <c r="BSQ151" s="10"/>
      <c r="BSR151" s="10"/>
      <c r="BSS151" s="10"/>
      <c r="BST151" s="10"/>
      <c r="BSU151" s="10"/>
      <c r="BSV151" s="10"/>
      <c r="BSW151" s="10"/>
      <c r="BSX151" s="10"/>
      <c r="BSY151" s="10"/>
      <c r="BSZ151" s="10"/>
      <c r="BTA151" s="10"/>
      <c r="BTB151" s="10"/>
      <c r="BTC151" s="10"/>
      <c r="BTD151" s="10"/>
      <c r="BTE151" s="10"/>
      <c r="BTF151" s="10"/>
      <c r="BTG151" s="10"/>
      <c r="BTH151" s="10"/>
      <c r="BTI151" s="10"/>
      <c r="BTJ151" s="10"/>
      <c r="BTK151" s="10"/>
      <c r="BTL151" s="10"/>
      <c r="BTM151" s="10"/>
      <c r="BTN151" s="10"/>
      <c r="BTO151" s="10"/>
      <c r="BTP151" s="10"/>
      <c r="BTQ151" s="10"/>
      <c r="BTR151" s="10"/>
      <c r="BTS151" s="10"/>
      <c r="BTT151" s="10"/>
      <c r="BTU151" s="10"/>
      <c r="BTV151" s="10"/>
      <c r="BTW151" s="10"/>
      <c r="BTX151" s="10"/>
      <c r="BTY151" s="10"/>
      <c r="BTZ151" s="10"/>
      <c r="BUA151" s="10"/>
      <c r="BUB151" s="10"/>
      <c r="BUC151" s="10"/>
      <c r="BUD151" s="10"/>
      <c r="BUE151" s="10"/>
      <c r="BUF151" s="10"/>
      <c r="BUG151" s="10"/>
      <c r="BUH151" s="10"/>
      <c r="BUI151" s="10"/>
      <c r="BUJ151" s="10"/>
      <c r="BUK151" s="10"/>
      <c r="BUL151" s="10"/>
      <c r="BUM151" s="10"/>
      <c r="BUN151" s="10"/>
      <c r="BUO151" s="10"/>
      <c r="BUP151" s="10"/>
      <c r="BUQ151" s="10"/>
      <c r="BUR151" s="10"/>
      <c r="BUS151" s="10"/>
      <c r="BUT151" s="10"/>
      <c r="BUU151" s="10"/>
      <c r="BUV151" s="10"/>
      <c r="BUW151" s="10"/>
      <c r="BUX151" s="10"/>
      <c r="BUY151" s="10"/>
      <c r="BUZ151" s="10"/>
      <c r="BVA151" s="10"/>
      <c r="BVB151" s="10"/>
      <c r="BVC151" s="10"/>
      <c r="BVD151" s="10"/>
      <c r="BVE151" s="10"/>
      <c r="BVF151" s="10"/>
      <c r="BVG151" s="10"/>
      <c r="BVH151" s="10"/>
      <c r="BVI151" s="10"/>
      <c r="BVJ151" s="10"/>
      <c r="BVK151" s="10"/>
      <c r="BVL151" s="10"/>
      <c r="BVM151" s="10"/>
      <c r="BVN151" s="10"/>
      <c r="BVO151" s="10"/>
      <c r="BVP151" s="10"/>
      <c r="BVQ151" s="10"/>
      <c r="BVR151" s="10"/>
      <c r="BVS151" s="10"/>
      <c r="BVT151" s="10"/>
      <c r="BVU151" s="10"/>
      <c r="BVV151" s="10"/>
      <c r="BVW151" s="10"/>
      <c r="BVX151" s="10"/>
      <c r="BVY151" s="10"/>
      <c r="BVZ151" s="10"/>
      <c r="BWA151" s="10"/>
      <c r="BWB151" s="10"/>
      <c r="BWC151" s="10"/>
      <c r="BWD151" s="10"/>
      <c r="BWE151" s="10"/>
      <c r="BWF151" s="10"/>
      <c r="BWG151" s="10"/>
      <c r="BWH151" s="10"/>
      <c r="BWI151" s="10"/>
      <c r="BWJ151" s="10"/>
      <c r="BWK151" s="10"/>
      <c r="BWL151" s="10"/>
      <c r="BWM151" s="10"/>
      <c r="BWN151" s="10"/>
      <c r="BWO151" s="10"/>
      <c r="BWP151" s="10"/>
      <c r="BWQ151" s="10"/>
      <c r="BWR151" s="10"/>
      <c r="BWS151" s="10"/>
      <c r="BWT151" s="10"/>
      <c r="BWU151" s="10"/>
      <c r="BWV151" s="10"/>
      <c r="BWW151" s="10"/>
      <c r="BWX151" s="10"/>
      <c r="BWY151" s="10"/>
      <c r="BWZ151" s="10"/>
      <c r="BXA151" s="10"/>
      <c r="BXB151" s="10"/>
      <c r="BXC151" s="10"/>
      <c r="BXD151" s="10"/>
      <c r="BXE151" s="10"/>
      <c r="BXF151" s="10"/>
      <c r="BXG151" s="10"/>
      <c r="BXH151" s="10"/>
      <c r="BXI151" s="10"/>
      <c r="BXJ151" s="10"/>
      <c r="BXK151" s="10"/>
      <c r="BXL151" s="10"/>
      <c r="BXM151" s="10"/>
      <c r="BXN151" s="10"/>
      <c r="BXO151" s="10"/>
      <c r="BXP151" s="10"/>
      <c r="BXQ151" s="10"/>
      <c r="BXR151" s="10"/>
      <c r="BXS151" s="10"/>
      <c r="BXT151" s="10"/>
      <c r="BXU151" s="10"/>
      <c r="BXV151" s="10"/>
      <c r="BXW151" s="10"/>
      <c r="BXX151" s="10"/>
      <c r="BXY151" s="10"/>
      <c r="BXZ151" s="10"/>
      <c r="BYA151" s="10"/>
      <c r="BYB151" s="10"/>
      <c r="BYC151" s="10"/>
      <c r="BYD151" s="10"/>
      <c r="BYE151" s="10"/>
      <c r="BYF151" s="10"/>
      <c r="BYG151" s="10"/>
      <c r="BYH151" s="10"/>
      <c r="BYI151" s="10"/>
      <c r="BYJ151" s="10"/>
      <c r="BYK151" s="10"/>
      <c r="BYL151" s="10"/>
      <c r="BYM151" s="10"/>
      <c r="BYN151" s="10"/>
      <c r="BYO151" s="10"/>
      <c r="BYP151" s="10"/>
      <c r="BYQ151" s="10"/>
      <c r="BYR151" s="10"/>
      <c r="BYS151" s="10"/>
      <c r="BYT151" s="10"/>
      <c r="BYU151" s="10"/>
      <c r="BYV151" s="10"/>
      <c r="BYW151" s="10"/>
      <c r="BYX151" s="10"/>
      <c r="BYY151" s="10"/>
      <c r="BYZ151" s="10"/>
      <c r="BZA151" s="10"/>
      <c r="BZB151" s="10"/>
      <c r="BZC151" s="10"/>
      <c r="BZD151" s="10"/>
      <c r="BZE151" s="10"/>
      <c r="BZF151" s="10"/>
      <c r="BZG151" s="10"/>
      <c r="BZH151" s="10"/>
      <c r="BZI151" s="10"/>
      <c r="BZJ151" s="10"/>
      <c r="BZK151" s="10"/>
      <c r="BZL151" s="10"/>
      <c r="BZM151" s="10"/>
      <c r="BZN151" s="10"/>
      <c r="BZO151" s="10"/>
      <c r="BZP151" s="10"/>
      <c r="BZQ151" s="10"/>
      <c r="BZR151" s="10"/>
      <c r="BZS151" s="10"/>
      <c r="BZT151" s="10"/>
      <c r="BZU151" s="10"/>
      <c r="BZV151" s="10"/>
      <c r="BZW151" s="10"/>
      <c r="BZX151" s="10"/>
      <c r="BZY151" s="10"/>
      <c r="BZZ151" s="10"/>
      <c r="CAA151" s="10"/>
      <c r="CAB151" s="10"/>
      <c r="CAC151" s="10"/>
      <c r="CAD151" s="10"/>
      <c r="CAE151" s="10"/>
      <c r="CAF151" s="10"/>
      <c r="CAG151" s="10"/>
      <c r="CAH151" s="10"/>
      <c r="CAI151" s="10"/>
      <c r="CAJ151" s="10"/>
      <c r="CAK151" s="10"/>
      <c r="CAL151" s="10"/>
      <c r="CAM151" s="10"/>
      <c r="CAN151" s="10"/>
      <c r="CAO151" s="10"/>
      <c r="CAP151" s="10"/>
      <c r="CAQ151" s="10"/>
      <c r="CAR151" s="10"/>
      <c r="CAS151" s="10"/>
      <c r="CAT151" s="10"/>
      <c r="CAU151" s="10"/>
      <c r="CAV151" s="10"/>
      <c r="CAW151" s="10"/>
      <c r="CAX151" s="10"/>
      <c r="CAY151" s="10"/>
      <c r="CAZ151" s="10"/>
      <c r="CBA151" s="10"/>
      <c r="CBB151" s="10"/>
      <c r="CBC151" s="10"/>
      <c r="CBD151" s="10"/>
      <c r="CBE151" s="10"/>
      <c r="CBF151" s="10"/>
      <c r="CBG151" s="10"/>
      <c r="CBH151" s="10"/>
      <c r="CBI151" s="10"/>
      <c r="CBJ151" s="10"/>
      <c r="CBK151" s="10"/>
      <c r="CBL151" s="10"/>
      <c r="CBM151" s="10"/>
      <c r="CBN151" s="10"/>
      <c r="CBO151" s="10"/>
      <c r="CBP151" s="10"/>
      <c r="CBQ151" s="10"/>
      <c r="CBR151" s="10"/>
      <c r="CBS151" s="10"/>
      <c r="CBT151" s="10"/>
      <c r="CBU151" s="10"/>
      <c r="CBV151" s="10"/>
      <c r="CBW151" s="10"/>
      <c r="CBX151" s="10"/>
      <c r="CBY151" s="10"/>
      <c r="CBZ151" s="10"/>
      <c r="CCA151" s="10"/>
      <c r="CCB151" s="10"/>
      <c r="CCC151" s="10"/>
      <c r="CCD151" s="10"/>
      <c r="CCE151" s="10"/>
      <c r="CCF151" s="10"/>
      <c r="CCG151" s="10"/>
      <c r="CCH151" s="10"/>
      <c r="CCI151" s="10"/>
      <c r="CCJ151" s="10"/>
      <c r="CCK151" s="10"/>
      <c r="CCL151" s="10"/>
      <c r="CCM151" s="10"/>
      <c r="CCN151" s="10"/>
      <c r="CCO151" s="10"/>
      <c r="CCP151" s="10"/>
      <c r="CCQ151" s="10"/>
      <c r="CCR151" s="10"/>
      <c r="CCS151" s="10"/>
      <c r="CCT151" s="10"/>
      <c r="CCU151" s="10"/>
      <c r="CCV151" s="10"/>
      <c r="CCW151" s="10"/>
      <c r="CCX151" s="10"/>
      <c r="CCY151" s="10"/>
      <c r="CCZ151" s="10"/>
      <c r="CDA151" s="10"/>
      <c r="CDB151" s="10"/>
      <c r="CDC151" s="10"/>
      <c r="CDD151" s="10"/>
      <c r="CDE151" s="10"/>
      <c r="CDF151" s="10"/>
      <c r="CDG151" s="10"/>
      <c r="CDH151" s="10"/>
      <c r="CDI151" s="10"/>
      <c r="CDJ151" s="10"/>
      <c r="CDK151" s="10"/>
      <c r="CDL151" s="10"/>
      <c r="CDM151" s="10"/>
      <c r="CDN151" s="10"/>
      <c r="CDO151" s="10"/>
      <c r="CDP151" s="10"/>
      <c r="CDQ151" s="10"/>
      <c r="CDR151" s="10"/>
      <c r="CDS151" s="10"/>
      <c r="CDT151" s="10"/>
      <c r="CDU151" s="10"/>
      <c r="CDV151" s="10"/>
      <c r="CDW151" s="10"/>
      <c r="CDX151" s="10"/>
      <c r="CDY151" s="10"/>
      <c r="CDZ151" s="10"/>
      <c r="CEA151" s="10"/>
      <c r="CEB151" s="10"/>
      <c r="CEC151" s="10"/>
      <c r="CED151" s="10"/>
      <c r="CEE151" s="10"/>
      <c r="CEF151" s="10"/>
      <c r="CEG151" s="10"/>
      <c r="CEH151" s="10"/>
      <c r="CEI151" s="10"/>
      <c r="CEJ151" s="10"/>
      <c r="CEK151" s="10"/>
      <c r="CEL151" s="10"/>
      <c r="CEM151" s="10"/>
      <c r="CEN151" s="10"/>
      <c r="CEO151" s="10"/>
      <c r="CEP151" s="10"/>
      <c r="CEQ151" s="10"/>
      <c r="CER151" s="10"/>
      <c r="CES151" s="10"/>
      <c r="CET151" s="10"/>
      <c r="CEU151" s="10"/>
      <c r="CEV151" s="10"/>
      <c r="CEW151" s="10"/>
      <c r="CEX151" s="10"/>
      <c r="CEY151" s="10"/>
      <c r="CEZ151" s="10"/>
      <c r="CFA151" s="10"/>
      <c r="CFB151" s="10"/>
      <c r="CFC151" s="10"/>
      <c r="CFD151" s="10"/>
      <c r="CFE151" s="10"/>
      <c r="CFF151" s="10"/>
      <c r="CFG151" s="10"/>
      <c r="CFH151" s="10"/>
      <c r="CFI151" s="10"/>
      <c r="CFJ151" s="10"/>
      <c r="CFK151" s="10"/>
      <c r="CFL151" s="10"/>
      <c r="CFM151" s="10"/>
      <c r="CFN151" s="10"/>
      <c r="CFO151" s="10"/>
      <c r="CFP151" s="10"/>
      <c r="CFQ151" s="10"/>
      <c r="CFR151" s="10"/>
      <c r="CFS151" s="10"/>
      <c r="CFT151" s="10"/>
      <c r="CFU151" s="10"/>
      <c r="CFV151" s="10"/>
      <c r="CFW151" s="10"/>
      <c r="CFX151" s="10"/>
      <c r="CFY151" s="10"/>
      <c r="CFZ151" s="10"/>
      <c r="CGA151" s="10"/>
      <c r="CGB151" s="10"/>
      <c r="CGC151" s="10"/>
      <c r="CGD151" s="10"/>
      <c r="CGE151" s="10"/>
      <c r="CGF151" s="10"/>
      <c r="CGG151" s="10"/>
      <c r="CGH151" s="10"/>
      <c r="CGI151" s="10"/>
      <c r="CGJ151" s="10"/>
      <c r="CGK151" s="10"/>
      <c r="CGL151" s="10"/>
      <c r="CGM151" s="10"/>
      <c r="CGN151" s="10"/>
      <c r="CGO151" s="10"/>
      <c r="CGP151" s="10"/>
      <c r="CGQ151" s="10"/>
      <c r="CGR151" s="10"/>
      <c r="CGS151" s="10"/>
      <c r="CGT151" s="10"/>
      <c r="CGU151" s="10"/>
      <c r="CGV151" s="10"/>
      <c r="CGW151" s="10"/>
      <c r="CGX151" s="10"/>
      <c r="CGY151" s="10"/>
      <c r="CGZ151" s="10"/>
      <c r="CHA151" s="10"/>
      <c r="CHB151" s="10"/>
      <c r="CHC151" s="10"/>
      <c r="CHD151" s="10"/>
      <c r="CHE151" s="10"/>
      <c r="CHF151" s="10"/>
      <c r="CHG151" s="10"/>
      <c r="CHH151" s="10"/>
      <c r="CHI151" s="10"/>
      <c r="CHJ151" s="10"/>
      <c r="CHK151" s="10"/>
      <c r="CHL151" s="10"/>
      <c r="CHM151" s="10"/>
      <c r="CHN151" s="10"/>
      <c r="CHO151" s="10"/>
      <c r="CHP151" s="10"/>
      <c r="CHQ151" s="10"/>
      <c r="CHR151" s="10"/>
      <c r="CHS151" s="10"/>
      <c r="CHT151" s="10"/>
      <c r="CHU151" s="10"/>
      <c r="CHV151" s="10"/>
      <c r="CHW151" s="10"/>
      <c r="CHX151" s="10"/>
      <c r="CHY151" s="10"/>
      <c r="CHZ151" s="10"/>
      <c r="CIA151" s="10"/>
      <c r="CIB151" s="10"/>
      <c r="CIC151" s="10"/>
      <c r="CID151" s="10"/>
      <c r="CIE151" s="10"/>
      <c r="CIF151" s="10"/>
      <c r="CIG151" s="10"/>
      <c r="CIH151" s="10"/>
      <c r="CII151" s="10"/>
      <c r="CIJ151" s="10"/>
      <c r="CIK151" s="10"/>
      <c r="CIL151" s="10"/>
      <c r="CIM151" s="10"/>
      <c r="CIN151" s="10"/>
      <c r="CIO151" s="10"/>
      <c r="CIP151" s="10"/>
      <c r="CIQ151" s="10"/>
      <c r="CIR151" s="10"/>
      <c r="CIS151" s="10"/>
      <c r="CIT151" s="10"/>
      <c r="CIU151" s="10"/>
      <c r="CIV151" s="10"/>
      <c r="CIW151" s="10"/>
      <c r="CIX151" s="10"/>
      <c r="CIY151" s="10"/>
      <c r="CIZ151" s="10"/>
      <c r="CJA151" s="10"/>
      <c r="CJB151" s="10"/>
      <c r="CJC151" s="10"/>
      <c r="CJD151" s="10"/>
      <c r="CJE151" s="10"/>
      <c r="CJF151" s="10"/>
      <c r="CJG151" s="10"/>
      <c r="CJH151" s="10"/>
      <c r="CJI151" s="10"/>
      <c r="CJJ151" s="10"/>
      <c r="CJK151" s="10"/>
      <c r="CJL151" s="10"/>
      <c r="CJM151" s="10"/>
      <c r="CJN151" s="10"/>
      <c r="CJO151" s="10"/>
      <c r="CJP151" s="10"/>
      <c r="CJQ151" s="10"/>
      <c r="CJR151" s="10"/>
      <c r="CJS151" s="10"/>
      <c r="CJT151" s="10"/>
      <c r="CJU151" s="10"/>
      <c r="CJV151" s="10"/>
      <c r="CJW151" s="10"/>
      <c r="CJX151" s="10"/>
      <c r="CJY151" s="10"/>
      <c r="CJZ151" s="10"/>
      <c r="CKA151" s="10"/>
      <c r="CKB151" s="10"/>
      <c r="CKC151" s="10"/>
      <c r="CKD151" s="10"/>
      <c r="CKE151" s="10"/>
      <c r="CKF151" s="10"/>
      <c r="CKG151" s="10"/>
      <c r="CKH151" s="10"/>
      <c r="CKI151" s="10"/>
      <c r="CKJ151" s="10"/>
      <c r="CKK151" s="10"/>
      <c r="CKL151" s="10"/>
      <c r="CKM151" s="10"/>
      <c r="CKN151" s="10"/>
      <c r="CKO151" s="10"/>
      <c r="CKP151" s="10"/>
      <c r="CKQ151" s="10"/>
      <c r="CKR151" s="10"/>
      <c r="CKS151" s="10"/>
      <c r="CKT151" s="10"/>
      <c r="CKU151" s="10"/>
      <c r="CKV151" s="10"/>
      <c r="CKW151" s="10"/>
      <c r="CKX151" s="10"/>
      <c r="CKY151" s="10"/>
      <c r="CKZ151" s="10"/>
      <c r="CLA151" s="10"/>
      <c r="CLB151" s="10"/>
      <c r="CLC151" s="10"/>
      <c r="CLD151" s="10"/>
      <c r="CLE151" s="10"/>
      <c r="CLF151" s="10"/>
      <c r="CLG151" s="10"/>
      <c r="CLH151" s="10"/>
      <c r="CLI151" s="10"/>
      <c r="CLJ151" s="10"/>
      <c r="CLK151" s="10"/>
      <c r="CLL151" s="10"/>
      <c r="CLM151" s="10"/>
      <c r="CLN151" s="10"/>
      <c r="CLO151" s="10"/>
      <c r="CLP151" s="10"/>
      <c r="CLQ151" s="10"/>
      <c r="CLR151" s="10"/>
      <c r="CLS151" s="10"/>
      <c r="CLT151" s="10"/>
      <c r="CLU151" s="10"/>
      <c r="CLV151" s="10"/>
      <c r="CLW151" s="10"/>
      <c r="CLX151" s="10"/>
      <c r="CLY151" s="10"/>
      <c r="CLZ151" s="10"/>
      <c r="CMA151" s="10"/>
      <c r="CMB151" s="10"/>
      <c r="CMC151" s="10"/>
      <c r="CMD151" s="10"/>
      <c r="CME151" s="10"/>
      <c r="CMF151" s="10"/>
      <c r="CMG151" s="10"/>
      <c r="CMH151" s="10"/>
      <c r="CMI151" s="10"/>
      <c r="CMJ151" s="10"/>
      <c r="CMK151" s="10"/>
      <c r="CML151" s="10"/>
      <c r="CMM151" s="10"/>
      <c r="CMN151" s="10"/>
      <c r="CMO151" s="10"/>
      <c r="CMP151" s="10"/>
      <c r="CMQ151" s="10"/>
      <c r="CMR151" s="10"/>
      <c r="CMS151" s="10"/>
      <c r="CMT151" s="10"/>
      <c r="CMU151" s="10"/>
      <c r="CMV151" s="10"/>
      <c r="CMW151" s="10"/>
      <c r="CMX151" s="10"/>
      <c r="CMY151" s="10"/>
      <c r="CMZ151" s="10"/>
      <c r="CNA151" s="10"/>
      <c r="CNB151" s="10"/>
      <c r="CNC151" s="10"/>
      <c r="CND151" s="10"/>
      <c r="CNE151" s="10"/>
      <c r="CNF151" s="10"/>
      <c r="CNG151" s="10"/>
      <c r="CNH151" s="10"/>
      <c r="CNI151" s="10"/>
      <c r="CNJ151" s="10"/>
      <c r="CNK151" s="10"/>
      <c r="CNL151" s="10"/>
      <c r="CNM151" s="10"/>
      <c r="CNN151" s="10"/>
      <c r="CNO151" s="10"/>
      <c r="CNP151" s="10"/>
      <c r="CNQ151" s="10"/>
      <c r="CNR151" s="10"/>
      <c r="CNS151" s="10"/>
      <c r="CNT151" s="10"/>
      <c r="CNU151" s="10"/>
      <c r="CNV151" s="10"/>
      <c r="CNW151" s="10"/>
      <c r="CNX151" s="10"/>
      <c r="CNY151" s="10"/>
      <c r="CNZ151" s="10"/>
      <c r="COA151" s="10"/>
      <c r="COB151" s="10"/>
      <c r="COC151" s="10"/>
      <c r="COD151" s="10"/>
      <c r="COE151" s="10"/>
      <c r="COF151" s="10"/>
      <c r="COG151" s="10"/>
      <c r="COH151" s="10"/>
      <c r="COI151" s="10"/>
      <c r="COJ151" s="10"/>
      <c r="COK151" s="10"/>
      <c r="COL151" s="10"/>
      <c r="COM151" s="10"/>
      <c r="CON151" s="10"/>
      <c r="COO151" s="10"/>
      <c r="COP151" s="10"/>
      <c r="COQ151" s="10"/>
      <c r="COR151" s="10"/>
      <c r="COS151" s="10"/>
      <c r="COT151" s="10"/>
      <c r="COU151" s="10"/>
      <c r="COV151" s="10"/>
      <c r="COW151" s="10"/>
      <c r="COX151" s="10"/>
      <c r="COY151" s="10"/>
      <c r="COZ151" s="10"/>
      <c r="CPA151" s="10"/>
      <c r="CPB151" s="10"/>
      <c r="CPC151" s="10"/>
      <c r="CPD151" s="10"/>
      <c r="CPE151" s="10"/>
      <c r="CPF151" s="10"/>
      <c r="CPG151" s="10"/>
      <c r="CPH151" s="10"/>
      <c r="CPI151" s="10"/>
      <c r="CPJ151" s="10"/>
      <c r="CPK151" s="10"/>
      <c r="CPL151" s="10"/>
      <c r="CPM151" s="10"/>
      <c r="CPN151" s="10"/>
      <c r="CPO151" s="10"/>
      <c r="CPP151" s="10"/>
      <c r="CPQ151" s="10"/>
      <c r="CPR151" s="10"/>
      <c r="CPS151" s="10"/>
      <c r="CPT151" s="10"/>
      <c r="CPU151" s="10"/>
      <c r="CPV151" s="10"/>
      <c r="CPW151" s="10"/>
      <c r="CPX151" s="10"/>
      <c r="CPY151" s="10"/>
      <c r="CPZ151" s="10"/>
      <c r="CQA151" s="10"/>
      <c r="CQB151" s="10"/>
      <c r="CQC151" s="10"/>
      <c r="CQD151" s="10"/>
      <c r="CQE151" s="10"/>
      <c r="CQF151" s="10"/>
      <c r="CQG151" s="10"/>
      <c r="CQH151" s="10"/>
      <c r="CQI151" s="10"/>
      <c r="CQJ151" s="10"/>
      <c r="CQK151" s="10"/>
      <c r="CQL151" s="10"/>
      <c r="CQM151" s="10"/>
      <c r="CQN151" s="10"/>
      <c r="CQO151" s="10"/>
      <c r="CQP151" s="10"/>
      <c r="CQQ151" s="10"/>
      <c r="CQR151" s="10"/>
      <c r="CQS151" s="10"/>
      <c r="CQT151" s="10"/>
      <c r="CQU151" s="10"/>
      <c r="CQV151" s="10"/>
      <c r="CQW151" s="10"/>
      <c r="CQX151" s="10"/>
      <c r="CQY151" s="10"/>
      <c r="CQZ151" s="10"/>
      <c r="CRA151" s="10"/>
      <c r="CRB151" s="10"/>
      <c r="CRC151" s="10"/>
      <c r="CRD151" s="10"/>
      <c r="CRE151" s="10"/>
      <c r="CRF151" s="10"/>
      <c r="CRG151" s="10"/>
      <c r="CRH151" s="10"/>
      <c r="CRI151" s="10"/>
      <c r="CRJ151" s="10"/>
      <c r="CRK151" s="10"/>
      <c r="CRL151" s="10"/>
      <c r="CRM151" s="10"/>
      <c r="CRN151" s="10"/>
      <c r="CRO151" s="10"/>
      <c r="CRP151" s="10"/>
      <c r="CRQ151" s="10"/>
      <c r="CRR151" s="10"/>
      <c r="CRS151" s="10"/>
      <c r="CRT151" s="10"/>
      <c r="CRU151" s="10"/>
      <c r="CRV151" s="10"/>
      <c r="CRW151" s="10"/>
      <c r="CRX151" s="10"/>
      <c r="CRY151" s="10"/>
      <c r="CRZ151" s="10"/>
      <c r="CSA151" s="10"/>
      <c r="CSB151" s="10"/>
      <c r="CSC151" s="10"/>
      <c r="CSD151" s="10"/>
      <c r="CSE151" s="10"/>
      <c r="CSF151" s="10"/>
      <c r="CSG151" s="10"/>
      <c r="CSH151" s="10"/>
      <c r="CSI151" s="10"/>
      <c r="CSJ151" s="10"/>
      <c r="CSK151" s="10"/>
      <c r="CSL151" s="10"/>
      <c r="CSM151" s="10"/>
      <c r="CSN151" s="10"/>
      <c r="CSO151" s="10"/>
      <c r="CSP151" s="10"/>
      <c r="CSQ151" s="10"/>
      <c r="CSR151" s="10"/>
      <c r="CSS151" s="10"/>
      <c r="CST151" s="10"/>
      <c r="CSU151" s="10"/>
      <c r="CSV151" s="10"/>
      <c r="CSW151" s="10"/>
      <c r="CSX151" s="10"/>
      <c r="CSY151" s="10"/>
      <c r="CSZ151" s="10"/>
      <c r="CTA151" s="10"/>
      <c r="CTB151" s="10"/>
      <c r="CTC151" s="10"/>
      <c r="CTD151" s="10"/>
      <c r="CTE151" s="10"/>
      <c r="CTF151" s="10"/>
      <c r="CTG151" s="10"/>
      <c r="CTH151" s="10"/>
      <c r="CTI151" s="10"/>
      <c r="CTJ151" s="10"/>
      <c r="CTK151" s="10"/>
      <c r="CTL151" s="10"/>
      <c r="CTM151" s="10"/>
      <c r="CTN151" s="10"/>
      <c r="CTO151" s="10"/>
      <c r="CTP151" s="10"/>
      <c r="CTQ151" s="10"/>
      <c r="CTR151" s="10"/>
      <c r="CTS151" s="10"/>
      <c r="CTT151" s="10"/>
      <c r="CTU151" s="10"/>
      <c r="CTV151" s="10"/>
      <c r="CTW151" s="10"/>
      <c r="CTX151" s="10"/>
      <c r="CTY151" s="10"/>
      <c r="CTZ151" s="10"/>
      <c r="CUA151" s="10"/>
      <c r="CUB151" s="10"/>
      <c r="CUC151" s="10"/>
      <c r="CUD151" s="10"/>
      <c r="CUE151" s="10"/>
      <c r="CUF151" s="10"/>
      <c r="CUG151" s="10"/>
      <c r="CUH151" s="10"/>
      <c r="CUI151" s="10"/>
      <c r="CUJ151" s="10"/>
      <c r="CUK151" s="10"/>
      <c r="CUL151" s="10"/>
      <c r="CUM151" s="10"/>
      <c r="CUN151" s="10"/>
      <c r="CUO151" s="10"/>
      <c r="CUP151" s="10"/>
      <c r="CUQ151" s="10"/>
      <c r="CUR151" s="10"/>
      <c r="CUS151" s="10"/>
      <c r="CUT151" s="10"/>
      <c r="CUU151" s="10"/>
      <c r="CUV151" s="10"/>
      <c r="CUW151" s="10"/>
      <c r="CUX151" s="10"/>
      <c r="CUY151" s="10"/>
      <c r="CUZ151" s="10"/>
      <c r="CVA151" s="10"/>
      <c r="CVB151" s="10"/>
      <c r="CVC151" s="10"/>
      <c r="CVD151" s="10"/>
      <c r="CVE151" s="10"/>
      <c r="CVF151" s="10"/>
      <c r="CVG151" s="10"/>
      <c r="CVH151" s="10"/>
      <c r="CVI151" s="10"/>
      <c r="CVJ151" s="10"/>
      <c r="CVK151" s="10"/>
      <c r="CVL151" s="10"/>
      <c r="CVM151" s="10"/>
      <c r="CVN151" s="10"/>
      <c r="CVO151" s="10"/>
      <c r="CVP151" s="10"/>
      <c r="CVQ151" s="10"/>
      <c r="CVR151" s="10"/>
      <c r="CVS151" s="10"/>
      <c r="CVT151" s="10"/>
      <c r="CVU151" s="10"/>
      <c r="CVV151" s="10"/>
      <c r="CVW151" s="10"/>
      <c r="CVX151" s="10"/>
      <c r="CVY151" s="10"/>
      <c r="CVZ151" s="10"/>
      <c r="CWA151" s="10"/>
      <c r="CWB151" s="10"/>
      <c r="CWC151" s="10"/>
      <c r="CWD151" s="10"/>
      <c r="CWE151" s="10"/>
      <c r="CWF151" s="10"/>
      <c r="CWG151" s="10"/>
      <c r="CWH151" s="10"/>
      <c r="CWI151" s="10"/>
      <c r="CWJ151" s="10"/>
      <c r="CWK151" s="10"/>
      <c r="CWL151" s="10"/>
      <c r="CWM151" s="10"/>
      <c r="CWN151" s="10"/>
      <c r="CWO151" s="10"/>
      <c r="CWP151" s="10"/>
      <c r="CWQ151" s="10"/>
      <c r="CWR151" s="10"/>
      <c r="CWS151" s="10"/>
      <c r="CWT151" s="10"/>
      <c r="CWU151" s="10"/>
      <c r="CWV151" s="10"/>
      <c r="CWW151" s="10"/>
      <c r="CWX151" s="10"/>
      <c r="CWY151" s="10"/>
      <c r="CWZ151" s="10"/>
      <c r="CXA151" s="10"/>
      <c r="CXB151" s="10"/>
      <c r="CXC151" s="10"/>
      <c r="CXD151" s="10"/>
      <c r="CXE151" s="10"/>
      <c r="CXF151" s="10"/>
      <c r="CXG151" s="10"/>
      <c r="CXH151" s="10"/>
      <c r="CXI151" s="10"/>
      <c r="CXJ151" s="10"/>
      <c r="CXK151" s="10"/>
      <c r="CXL151" s="10"/>
      <c r="CXM151" s="10"/>
      <c r="CXN151" s="10"/>
      <c r="CXO151" s="10"/>
      <c r="CXP151" s="10"/>
      <c r="CXQ151" s="10"/>
      <c r="CXR151" s="10"/>
      <c r="CXS151" s="10"/>
      <c r="CXT151" s="10"/>
      <c r="CXU151" s="10"/>
      <c r="CXV151" s="10"/>
      <c r="CXW151" s="10"/>
      <c r="CXX151" s="10"/>
      <c r="CXY151" s="10"/>
      <c r="CXZ151" s="10"/>
      <c r="CYA151" s="10"/>
      <c r="CYB151" s="10"/>
      <c r="CYC151" s="10"/>
      <c r="CYD151" s="10"/>
      <c r="CYE151" s="10"/>
      <c r="CYF151" s="10"/>
      <c r="CYG151" s="10"/>
      <c r="CYH151" s="10"/>
      <c r="CYI151" s="10"/>
      <c r="CYJ151" s="10"/>
      <c r="CYK151" s="10"/>
      <c r="CYL151" s="10"/>
      <c r="CYM151" s="10"/>
      <c r="CYN151" s="10"/>
      <c r="CYO151" s="10"/>
      <c r="CYP151" s="10"/>
      <c r="CYQ151" s="10"/>
      <c r="CYR151" s="10"/>
      <c r="CYS151" s="10"/>
      <c r="CYT151" s="10"/>
      <c r="CYU151" s="10"/>
      <c r="CYV151" s="10"/>
      <c r="CYW151" s="10"/>
      <c r="CYX151" s="10"/>
      <c r="CYY151" s="10"/>
      <c r="CYZ151" s="10"/>
      <c r="CZA151" s="10"/>
      <c r="CZB151" s="10"/>
      <c r="CZC151" s="10"/>
      <c r="CZD151" s="10"/>
      <c r="CZE151" s="10"/>
      <c r="CZF151" s="10"/>
      <c r="CZG151" s="10"/>
      <c r="CZH151" s="10"/>
      <c r="CZI151" s="10"/>
      <c r="CZJ151" s="10"/>
      <c r="CZK151" s="10"/>
      <c r="CZL151" s="10"/>
      <c r="CZM151" s="10"/>
      <c r="CZN151" s="10"/>
      <c r="CZO151" s="10"/>
      <c r="CZP151" s="10"/>
      <c r="CZQ151" s="10"/>
      <c r="CZR151" s="10"/>
      <c r="CZS151" s="10"/>
      <c r="CZT151" s="10"/>
      <c r="CZU151" s="10"/>
      <c r="CZV151" s="10"/>
      <c r="CZW151" s="10"/>
      <c r="CZX151" s="10"/>
      <c r="CZY151" s="10"/>
      <c r="CZZ151" s="10"/>
      <c r="DAA151" s="10"/>
      <c r="DAB151" s="10"/>
      <c r="DAC151" s="10"/>
      <c r="DAD151" s="10"/>
      <c r="DAE151" s="10"/>
      <c r="DAF151" s="10"/>
      <c r="DAG151" s="10"/>
      <c r="DAH151" s="10"/>
      <c r="DAI151" s="10"/>
      <c r="DAJ151" s="10"/>
      <c r="DAK151" s="10"/>
      <c r="DAL151" s="10"/>
      <c r="DAM151" s="10"/>
      <c r="DAN151" s="10"/>
      <c r="DAO151" s="10"/>
      <c r="DAP151" s="10"/>
      <c r="DAQ151" s="10"/>
      <c r="DAR151" s="10"/>
      <c r="DAS151" s="10"/>
      <c r="DAT151" s="10"/>
      <c r="DAU151" s="10"/>
      <c r="DAV151" s="10"/>
      <c r="DAW151" s="10"/>
      <c r="DAX151" s="10"/>
      <c r="DAY151" s="10"/>
      <c r="DAZ151" s="10"/>
      <c r="DBA151" s="10"/>
      <c r="DBB151" s="10"/>
      <c r="DBC151" s="10"/>
      <c r="DBD151" s="10"/>
      <c r="DBE151" s="10"/>
      <c r="DBF151" s="10"/>
      <c r="DBG151" s="10"/>
      <c r="DBH151" s="10"/>
      <c r="DBI151" s="10"/>
      <c r="DBJ151" s="10"/>
      <c r="DBK151" s="10"/>
      <c r="DBL151" s="10"/>
      <c r="DBM151" s="10"/>
      <c r="DBN151" s="10"/>
      <c r="DBO151" s="10"/>
      <c r="DBP151" s="10"/>
      <c r="DBQ151" s="10"/>
      <c r="DBR151" s="10"/>
      <c r="DBS151" s="10"/>
      <c r="DBT151" s="10"/>
      <c r="DBU151" s="10"/>
      <c r="DBV151" s="10"/>
      <c r="DBW151" s="10"/>
      <c r="DBX151" s="10"/>
      <c r="DBY151" s="10"/>
      <c r="DBZ151" s="10"/>
      <c r="DCA151" s="10"/>
      <c r="DCB151" s="10"/>
      <c r="DCC151" s="10"/>
      <c r="DCD151" s="10"/>
      <c r="DCE151" s="10"/>
      <c r="DCF151" s="10"/>
      <c r="DCG151" s="10"/>
      <c r="DCH151" s="10"/>
      <c r="DCI151" s="10"/>
      <c r="DCJ151" s="10"/>
      <c r="DCK151" s="10"/>
      <c r="DCL151" s="10"/>
      <c r="DCM151" s="10"/>
      <c r="DCN151" s="10"/>
      <c r="DCO151" s="10"/>
      <c r="DCP151" s="10"/>
      <c r="DCQ151" s="10"/>
      <c r="DCR151" s="10"/>
      <c r="DCS151" s="10"/>
      <c r="DCT151" s="10"/>
      <c r="DCU151" s="10"/>
      <c r="DCV151" s="10"/>
      <c r="DCW151" s="10"/>
      <c r="DCX151" s="10"/>
      <c r="DCY151" s="10"/>
      <c r="DCZ151" s="10"/>
      <c r="DDA151" s="10"/>
      <c r="DDB151" s="10"/>
      <c r="DDC151" s="10"/>
      <c r="DDD151" s="10"/>
      <c r="DDE151" s="10"/>
      <c r="DDF151" s="10"/>
      <c r="DDG151" s="10"/>
      <c r="DDH151" s="10"/>
      <c r="DDI151" s="10"/>
      <c r="DDJ151" s="10"/>
      <c r="DDK151" s="10"/>
      <c r="DDL151" s="10"/>
      <c r="DDM151" s="10"/>
      <c r="DDN151" s="10"/>
      <c r="DDO151" s="10"/>
      <c r="DDP151" s="10"/>
      <c r="DDQ151" s="10"/>
      <c r="DDR151" s="10"/>
      <c r="DDS151" s="10"/>
      <c r="DDT151" s="10"/>
      <c r="DDU151" s="10"/>
      <c r="DDV151" s="10"/>
      <c r="DDW151" s="10"/>
      <c r="DDX151" s="10"/>
      <c r="DDY151" s="10"/>
      <c r="DDZ151" s="10"/>
      <c r="DEA151" s="10"/>
      <c r="DEB151" s="10"/>
      <c r="DEC151" s="10"/>
      <c r="DED151" s="10"/>
      <c r="DEE151" s="10"/>
      <c r="DEF151" s="10"/>
      <c r="DEG151" s="10"/>
      <c r="DEH151" s="10"/>
      <c r="DEI151" s="10"/>
      <c r="DEJ151" s="10"/>
      <c r="DEK151" s="10"/>
      <c r="DEL151" s="10"/>
      <c r="DEM151" s="10"/>
      <c r="DEN151" s="10"/>
      <c r="DEO151" s="10"/>
      <c r="DEP151" s="10"/>
      <c r="DEQ151" s="10"/>
      <c r="DER151" s="10"/>
      <c r="DES151" s="10"/>
      <c r="DET151" s="10"/>
      <c r="DEU151" s="10"/>
      <c r="DEV151" s="10"/>
      <c r="DEW151" s="10"/>
      <c r="DEX151" s="10"/>
      <c r="DEY151" s="10"/>
      <c r="DEZ151" s="10"/>
      <c r="DFA151" s="10"/>
      <c r="DFB151" s="10"/>
      <c r="DFC151" s="10"/>
      <c r="DFD151" s="10"/>
      <c r="DFE151" s="10"/>
      <c r="DFF151" s="10"/>
      <c r="DFG151" s="10"/>
      <c r="DFH151" s="10"/>
      <c r="DFI151" s="10"/>
      <c r="DFJ151" s="10"/>
      <c r="DFK151" s="10"/>
      <c r="DFL151" s="10"/>
      <c r="DFM151" s="10"/>
      <c r="DFN151" s="10"/>
      <c r="DFO151" s="10"/>
      <c r="DFP151" s="10"/>
      <c r="DFQ151" s="10"/>
      <c r="DFR151" s="10"/>
      <c r="DFS151" s="10"/>
      <c r="DFT151" s="10"/>
      <c r="DFU151" s="10"/>
      <c r="DFV151" s="10"/>
      <c r="DFW151" s="10"/>
      <c r="DFX151" s="10"/>
      <c r="DFY151" s="10"/>
      <c r="DFZ151" s="10"/>
      <c r="DGA151" s="10"/>
      <c r="DGB151" s="10"/>
      <c r="DGC151" s="10"/>
      <c r="DGD151" s="10"/>
      <c r="DGE151" s="10"/>
      <c r="DGF151" s="10"/>
      <c r="DGG151" s="10"/>
      <c r="DGH151" s="10"/>
      <c r="DGI151" s="10"/>
      <c r="DGJ151" s="10"/>
      <c r="DGK151" s="10"/>
      <c r="DGL151" s="10"/>
      <c r="DGM151" s="10"/>
      <c r="DGN151" s="10"/>
      <c r="DGO151" s="10"/>
      <c r="DGP151" s="10"/>
      <c r="DGQ151" s="10"/>
      <c r="DGR151" s="10"/>
      <c r="DGS151" s="10"/>
      <c r="DGT151" s="10"/>
      <c r="DGU151" s="10"/>
      <c r="DGV151" s="10"/>
      <c r="DGW151" s="10"/>
      <c r="DGX151" s="10"/>
      <c r="DGY151" s="10"/>
      <c r="DGZ151" s="10"/>
      <c r="DHA151" s="10"/>
      <c r="DHB151" s="10"/>
      <c r="DHC151" s="10"/>
      <c r="DHD151" s="10"/>
      <c r="DHE151" s="10"/>
      <c r="DHF151" s="10"/>
      <c r="DHG151" s="10"/>
      <c r="DHH151" s="10"/>
      <c r="DHI151" s="10"/>
      <c r="DHJ151" s="10"/>
      <c r="DHK151" s="10"/>
      <c r="DHL151" s="10"/>
      <c r="DHM151" s="10"/>
      <c r="DHN151" s="10"/>
      <c r="DHO151" s="10"/>
      <c r="DHP151" s="10"/>
      <c r="DHQ151" s="10"/>
      <c r="DHR151" s="10"/>
      <c r="DHS151" s="10"/>
      <c r="DHT151" s="10"/>
      <c r="DHU151" s="10"/>
      <c r="DHV151" s="10"/>
      <c r="DHW151" s="10"/>
      <c r="DHX151" s="10"/>
      <c r="DHY151" s="10"/>
      <c r="DHZ151" s="10"/>
      <c r="DIA151" s="10"/>
      <c r="DIB151" s="10"/>
      <c r="DIC151" s="10"/>
      <c r="DID151" s="10"/>
      <c r="DIE151" s="10"/>
      <c r="DIF151" s="10"/>
      <c r="DIG151" s="10"/>
      <c r="DIH151" s="10"/>
      <c r="DII151" s="10"/>
      <c r="DIJ151" s="10"/>
      <c r="DIK151" s="10"/>
      <c r="DIL151" s="10"/>
      <c r="DIM151" s="10"/>
      <c r="DIN151" s="10"/>
      <c r="DIO151" s="10"/>
      <c r="DIP151" s="10"/>
      <c r="DIQ151" s="10"/>
      <c r="DIR151" s="10"/>
      <c r="DIS151" s="10"/>
      <c r="DIT151" s="10"/>
      <c r="DIU151" s="10"/>
      <c r="DIV151" s="10"/>
      <c r="DIW151" s="10"/>
      <c r="DIX151" s="10"/>
      <c r="DIY151" s="10"/>
      <c r="DIZ151" s="10"/>
      <c r="DJA151" s="10"/>
      <c r="DJB151" s="10"/>
      <c r="DJC151" s="10"/>
      <c r="DJD151" s="10"/>
      <c r="DJE151" s="10"/>
      <c r="DJF151" s="10"/>
      <c r="DJG151" s="10"/>
      <c r="DJH151" s="10"/>
      <c r="DJI151" s="10"/>
      <c r="DJJ151" s="10"/>
      <c r="DJK151" s="10"/>
      <c r="DJL151" s="10"/>
      <c r="DJM151" s="10"/>
      <c r="DJN151" s="10"/>
      <c r="DJO151" s="10"/>
      <c r="DJP151" s="10"/>
      <c r="DJQ151" s="10"/>
      <c r="DJR151" s="10"/>
      <c r="DJS151" s="10"/>
      <c r="DJT151" s="10"/>
      <c r="DJU151" s="10"/>
      <c r="DJV151" s="10"/>
      <c r="DJW151" s="10"/>
      <c r="DJX151" s="10"/>
      <c r="DJY151" s="10"/>
      <c r="DJZ151" s="10"/>
      <c r="DKA151" s="10"/>
      <c r="DKB151" s="10"/>
      <c r="DKC151" s="10"/>
      <c r="DKD151" s="10"/>
      <c r="DKE151" s="10"/>
      <c r="DKF151" s="10"/>
      <c r="DKG151" s="10"/>
      <c r="DKH151" s="10"/>
      <c r="DKI151" s="10"/>
      <c r="DKJ151" s="10"/>
      <c r="DKK151" s="10"/>
      <c r="DKL151" s="10"/>
      <c r="DKM151" s="10"/>
      <c r="DKN151" s="10"/>
      <c r="DKO151" s="10"/>
      <c r="DKP151" s="10"/>
      <c r="DKQ151" s="10"/>
      <c r="DKR151" s="10"/>
      <c r="DKS151" s="10"/>
      <c r="DKT151" s="10"/>
      <c r="DKU151" s="10"/>
      <c r="DKV151" s="10"/>
      <c r="DKW151" s="10"/>
      <c r="DKX151" s="10"/>
      <c r="DKY151" s="10"/>
      <c r="DKZ151" s="10"/>
      <c r="DLA151" s="10"/>
      <c r="DLB151" s="10"/>
      <c r="DLC151" s="10"/>
      <c r="DLD151" s="10"/>
      <c r="DLE151" s="10"/>
      <c r="DLF151" s="10"/>
      <c r="DLG151" s="10"/>
      <c r="DLH151" s="10"/>
      <c r="DLI151" s="10"/>
      <c r="DLJ151" s="10"/>
      <c r="DLK151" s="10"/>
      <c r="DLL151" s="10"/>
      <c r="DLM151" s="10"/>
      <c r="DLN151" s="10"/>
      <c r="DLO151" s="10"/>
      <c r="DLP151" s="10"/>
      <c r="DLQ151" s="10"/>
      <c r="DLR151" s="10"/>
      <c r="DLS151" s="10"/>
      <c r="DLT151" s="10"/>
      <c r="DLU151" s="10"/>
      <c r="DLV151" s="10"/>
      <c r="DLW151" s="10"/>
      <c r="DLX151" s="10"/>
      <c r="DLY151" s="10"/>
      <c r="DLZ151" s="10"/>
      <c r="DMA151" s="10"/>
      <c r="DMB151" s="10"/>
      <c r="DMC151" s="10"/>
      <c r="DMD151" s="10"/>
      <c r="DME151" s="10"/>
      <c r="DMF151" s="10"/>
      <c r="DMG151" s="10"/>
      <c r="DMH151" s="10"/>
      <c r="DMI151" s="10"/>
      <c r="DMJ151" s="10"/>
      <c r="DMK151" s="10"/>
      <c r="DML151" s="10"/>
      <c r="DMM151" s="10"/>
      <c r="DMN151" s="10"/>
      <c r="DMO151" s="10"/>
      <c r="DMP151" s="10"/>
      <c r="DMQ151" s="10"/>
      <c r="DMR151" s="10"/>
      <c r="DMS151" s="10"/>
      <c r="DMT151" s="10"/>
      <c r="DMU151" s="10"/>
      <c r="DMV151" s="10"/>
      <c r="DMW151" s="10"/>
      <c r="DMX151" s="10"/>
      <c r="DMY151" s="10"/>
      <c r="DMZ151" s="10"/>
      <c r="DNA151" s="10"/>
      <c r="DNB151" s="10"/>
      <c r="DNC151" s="10"/>
      <c r="DND151" s="10"/>
      <c r="DNE151" s="10"/>
      <c r="DNF151" s="10"/>
      <c r="DNG151" s="10"/>
      <c r="DNH151" s="10"/>
      <c r="DNI151" s="10"/>
      <c r="DNJ151" s="10"/>
      <c r="DNK151" s="10"/>
      <c r="DNL151" s="10"/>
      <c r="DNM151" s="10"/>
      <c r="DNN151" s="10"/>
      <c r="DNO151" s="10"/>
      <c r="DNP151" s="10"/>
      <c r="DNQ151" s="10"/>
      <c r="DNR151" s="10"/>
      <c r="DNS151" s="10"/>
      <c r="DNT151" s="10"/>
      <c r="DNU151" s="10"/>
      <c r="DNV151" s="10"/>
      <c r="DNW151" s="10"/>
      <c r="DNX151" s="10"/>
      <c r="DNY151" s="10"/>
      <c r="DNZ151" s="10"/>
      <c r="DOA151" s="10"/>
      <c r="DOB151" s="10"/>
      <c r="DOC151" s="10"/>
      <c r="DOD151" s="10"/>
      <c r="DOE151" s="10"/>
      <c r="DOF151" s="10"/>
      <c r="DOG151" s="10"/>
      <c r="DOH151" s="10"/>
      <c r="DOI151" s="10"/>
      <c r="DOJ151" s="10"/>
      <c r="DOK151" s="10"/>
      <c r="DOL151" s="10"/>
      <c r="DOM151" s="10"/>
      <c r="DON151" s="10"/>
      <c r="DOO151" s="10"/>
      <c r="DOP151" s="10"/>
      <c r="DOQ151" s="10"/>
      <c r="DOR151" s="10"/>
      <c r="DOS151" s="10"/>
      <c r="DOT151" s="10"/>
      <c r="DOU151" s="10"/>
      <c r="DOV151" s="10"/>
      <c r="DOW151" s="10"/>
      <c r="DOX151" s="10"/>
      <c r="DOY151" s="10"/>
      <c r="DOZ151" s="10"/>
      <c r="DPA151" s="10"/>
      <c r="DPB151" s="10"/>
      <c r="DPC151" s="10"/>
      <c r="DPD151" s="10"/>
      <c r="DPE151" s="10"/>
      <c r="DPF151" s="10"/>
      <c r="DPG151" s="10"/>
      <c r="DPH151" s="10"/>
      <c r="DPI151" s="10"/>
      <c r="DPJ151" s="10"/>
      <c r="DPK151" s="10"/>
      <c r="DPL151" s="10"/>
      <c r="DPM151" s="10"/>
      <c r="DPN151" s="10"/>
      <c r="DPO151" s="10"/>
      <c r="DPP151" s="10"/>
      <c r="DPQ151" s="10"/>
      <c r="DPR151" s="10"/>
      <c r="DPS151" s="10"/>
      <c r="DPT151" s="10"/>
      <c r="DPU151" s="10"/>
      <c r="DPV151" s="10"/>
      <c r="DPW151" s="10"/>
      <c r="DPX151" s="10"/>
      <c r="DPY151" s="10"/>
      <c r="DPZ151" s="10"/>
      <c r="DQA151" s="10"/>
      <c r="DQB151" s="10"/>
      <c r="DQC151" s="10"/>
      <c r="DQD151" s="10"/>
      <c r="DQE151" s="10"/>
      <c r="DQF151" s="10"/>
      <c r="DQG151" s="10"/>
      <c r="DQH151" s="10"/>
      <c r="DQI151" s="10"/>
      <c r="DQJ151" s="10"/>
      <c r="DQK151" s="10"/>
      <c r="DQL151" s="10"/>
      <c r="DQM151" s="10"/>
      <c r="DQN151" s="10"/>
      <c r="DQO151" s="10"/>
      <c r="DQP151" s="10"/>
      <c r="DQQ151" s="10"/>
      <c r="DQR151" s="10"/>
      <c r="DQS151" s="10"/>
      <c r="DQT151" s="10"/>
      <c r="DQU151" s="10"/>
      <c r="DQV151" s="10"/>
      <c r="DQW151" s="10"/>
      <c r="DQX151" s="10"/>
      <c r="DQY151" s="10"/>
      <c r="DQZ151" s="10"/>
      <c r="DRA151" s="10"/>
      <c r="DRB151" s="10"/>
      <c r="DRC151" s="10"/>
      <c r="DRD151" s="10"/>
      <c r="DRE151" s="10"/>
      <c r="DRF151" s="10"/>
      <c r="DRG151" s="10"/>
      <c r="DRH151" s="10"/>
      <c r="DRI151" s="10"/>
      <c r="DRJ151" s="10"/>
      <c r="DRK151" s="10"/>
      <c r="DRL151" s="10"/>
      <c r="DRM151" s="10"/>
      <c r="DRN151" s="10"/>
      <c r="DRO151" s="10"/>
      <c r="DRP151" s="10"/>
      <c r="DRQ151" s="10"/>
      <c r="DRR151" s="10"/>
      <c r="DRS151" s="10"/>
      <c r="DRT151" s="10"/>
      <c r="DRU151" s="10"/>
      <c r="DRV151" s="10"/>
      <c r="DRW151" s="10"/>
      <c r="DRX151" s="10"/>
      <c r="DRY151" s="10"/>
      <c r="DRZ151" s="10"/>
      <c r="DSA151" s="10"/>
      <c r="DSB151" s="10"/>
      <c r="DSC151" s="10"/>
      <c r="DSD151" s="10"/>
      <c r="DSE151" s="10"/>
      <c r="DSF151" s="10"/>
      <c r="DSG151" s="10"/>
      <c r="DSH151" s="10"/>
      <c r="DSI151" s="10"/>
      <c r="DSJ151" s="10"/>
      <c r="DSK151" s="10"/>
      <c r="DSL151" s="10"/>
      <c r="DSM151" s="10"/>
      <c r="DSN151" s="10"/>
      <c r="DSO151" s="10"/>
      <c r="DSP151" s="10"/>
      <c r="DSQ151" s="10"/>
      <c r="DSR151" s="10"/>
      <c r="DSS151" s="10"/>
      <c r="DST151" s="10"/>
      <c r="DSU151" s="10"/>
      <c r="DSV151" s="10"/>
      <c r="DSW151" s="10"/>
      <c r="DSX151" s="10"/>
      <c r="DSY151" s="10"/>
      <c r="DSZ151" s="10"/>
      <c r="DTA151" s="10"/>
      <c r="DTB151" s="10"/>
      <c r="DTC151" s="10"/>
      <c r="DTD151" s="10"/>
      <c r="DTE151" s="10"/>
      <c r="DTF151" s="10"/>
      <c r="DTG151" s="10"/>
      <c r="DTH151" s="10"/>
      <c r="DTI151" s="10"/>
      <c r="DTJ151" s="10"/>
      <c r="DTK151" s="10"/>
      <c r="DTL151" s="10"/>
      <c r="DTM151" s="10"/>
      <c r="DTN151" s="10"/>
      <c r="DTO151" s="10"/>
      <c r="DTP151" s="10"/>
      <c r="DTQ151" s="10"/>
      <c r="DTR151" s="10"/>
      <c r="DTS151" s="10"/>
      <c r="DTT151" s="10"/>
      <c r="DTU151" s="10"/>
      <c r="DTV151" s="10"/>
      <c r="DTW151" s="10"/>
      <c r="DTX151" s="10"/>
      <c r="DTY151" s="10"/>
      <c r="DTZ151" s="10"/>
      <c r="DUA151" s="10"/>
      <c r="DUB151" s="10"/>
      <c r="DUC151" s="10"/>
      <c r="DUD151" s="10"/>
      <c r="DUE151" s="10"/>
      <c r="DUF151" s="10"/>
      <c r="DUG151" s="10"/>
      <c r="DUH151" s="10"/>
      <c r="DUI151" s="10"/>
      <c r="DUJ151" s="10"/>
      <c r="DUK151" s="10"/>
      <c r="DUL151" s="10"/>
      <c r="DUM151" s="10"/>
      <c r="DUN151" s="10"/>
      <c r="DUO151" s="10"/>
      <c r="DUP151" s="10"/>
      <c r="DUQ151" s="10"/>
      <c r="DUR151" s="10"/>
      <c r="DUS151" s="10"/>
      <c r="DUT151" s="10"/>
      <c r="DUU151" s="10"/>
      <c r="DUV151" s="10"/>
      <c r="DUW151" s="10"/>
      <c r="DUX151" s="10"/>
      <c r="DUY151" s="10"/>
      <c r="DUZ151" s="10"/>
      <c r="DVA151" s="10"/>
      <c r="DVB151" s="10"/>
      <c r="DVC151" s="10"/>
      <c r="DVD151" s="10"/>
      <c r="DVE151" s="10"/>
      <c r="DVF151" s="10"/>
      <c r="DVG151" s="10"/>
      <c r="DVH151" s="10"/>
      <c r="DVI151" s="10"/>
      <c r="DVJ151" s="10"/>
      <c r="DVK151" s="10"/>
      <c r="DVL151" s="10"/>
      <c r="DVM151" s="10"/>
      <c r="DVN151" s="10"/>
      <c r="DVO151" s="10"/>
      <c r="DVP151" s="10"/>
      <c r="DVQ151" s="10"/>
      <c r="DVR151" s="10"/>
      <c r="DVS151" s="10"/>
      <c r="DVT151" s="10"/>
      <c r="DVU151" s="10"/>
      <c r="DVV151" s="10"/>
      <c r="DVW151" s="10"/>
      <c r="DVX151" s="10"/>
      <c r="DVY151" s="10"/>
      <c r="DVZ151" s="10"/>
      <c r="DWA151" s="10"/>
      <c r="DWB151" s="10"/>
      <c r="DWC151" s="10"/>
      <c r="DWD151" s="10"/>
      <c r="DWE151" s="10"/>
      <c r="DWF151" s="10"/>
      <c r="DWG151" s="10"/>
      <c r="DWH151" s="10"/>
      <c r="DWI151" s="10"/>
      <c r="DWJ151" s="10"/>
      <c r="DWK151" s="10"/>
      <c r="DWL151" s="10"/>
      <c r="DWM151" s="10"/>
      <c r="DWN151" s="10"/>
      <c r="DWO151" s="10"/>
      <c r="DWP151" s="10"/>
      <c r="DWQ151" s="10"/>
      <c r="DWR151" s="10"/>
      <c r="DWS151" s="10"/>
      <c r="DWT151" s="10"/>
      <c r="DWU151" s="10"/>
      <c r="DWV151" s="10"/>
      <c r="DWW151" s="10"/>
      <c r="DWX151" s="10"/>
      <c r="DWY151" s="10"/>
      <c r="DWZ151" s="10"/>
      <c r="DXA151" s="10"/>
      <c r="DXB151" s="10"/>
      <c r="DXC151" s="10"/>
      <c r="DXD151" s="10"/>
      <c r="DXE151" s="10"/>
      <c r="DXF151" s="10"/>
      <c r="DXG151" s="10"/>
      <c r="DXH151" s="10"/>
      <c r="DXI151" s="10"/>
      <c r="DXJ151" s="10"/>
      <c r="DXK151" s="10"/>
      <c r="DXL151" s="10"/>
      <c r="DXM151" s="10"/>
      <c r="DXN151" s="10"/>
      <c r="DXO151" s="10"/>
      <c r="DXP151" s="10"/>
      <c r="DXQ151" s="10"/>
      <c r="DXR151" s="10"/>
      <c r="DXS151" s="10"/>
      <c r="DXT151" s="10"/>
      <c r="DXU151" s="10"/>
      <c r="DXV151" s="10"/>
      <c r="DXW151" s="10"/>
      <c r="DXX151" s="10"/>
      <c r="DXY151" s="10"/>
      <c r="DXZ151" s="10"/>
      <c r="DYA151" s="10"/>
      <c r="DYB151" s="10"/>
      <c r="DYC151" s="10"/>
      <c r="DYD151" s="10"/>
      <c r="DYE151" s="10"/>
      <c r="DYF151" s="10"/>
      <c r="DYG151" s="10"/>
      <c r="DYH151" s="10"/>
      <c r="DYI151" s="10"/>
      <c r="DYJ151" s="10"/>
      <c r="DYK151" s="10"/>
      <c r="DYL151" s="10"/>
      <c r="DYM151" s="10"/>
      <c r="DYN151" s="10"/>
      <c r="DYO151" s="10"/>
      <c r="DYP151" s="10"/>
      <c r="DYQ151" s="10"/>
      <c r="DYR151" s="10"/>
      <c r="DYS151" s="10"/>
      <c r="DYT151" s="10"/>
      <c r="DYU151" s="10"/>
      <c r="DYV151" s="10"/>
      <c r="DYW151" s="10"/>
      <c r="DYX151" s="10"/>
      <c r="DYY151" s="10"/>
      <c r="DYZ151" s="10"/>
      <c r="DZA151" s="10"/>
      <c r="DZB151" s="10"/>
      <c r="DZC151" s="10"/>
      <c r="DZD151" s="10"/>
      <c r="DZE151" s="10"/>
      <c r="DZF151" s="10"/>
      <c r="DZG151" s="10"/>
      <c r="DZH151" s="10"/>
      <c r="DZI151" s="10"/>
      <c r="DZJ151" s="10"/>
      <c r="DZK151" s="10"/>
      <c r="DZL151" s="10"/>
      <c r="DZM151" s="10"/>
      <c r="DZN151" s="10"/>
      <c r="DZO151" s="10"/>
      <c r="DZP151" s="10"/>
      <c r="DZQ151" s="10"/>
      <c r="DZR151" s="10"/>
      <c r="DZS151" s="10"/>
      <c r="DZT151" s="10"/>
      <c r="DZU151" s="10"/>
      <c r="DZV151" s="10"/>
      <c r="DZW151" s="10"/>
      <c r="DZX151" s="10"/>
      <c r="DZY151" s="10"/>
      <c r="DZZ151" s="10"/>
      <c r="EAA151" s="10"/>
      <c r="EAB151" s="10"/>
      <c r="EAC151" s="10"/>
      <c r="EAD151" s="10"/>
      <c r="EAE151" s="10"/>
      <c r="EAF151" s="10"/>
      <c r="EAG151" s="10"/>
      <c r="EAH151" s="10"/>
      <c r="EAI151" s="10"/>
      <c r="EAJ151" s="10"/>
      <c r="EAK151" s="10"/>
      <c r="EAL151" s="10"/>
      <c r="EAM151" s="10"/>
      <c r="EAN151" s="10"/>
      <c r="EAO151" s="10"/>
      <c r="EAP151" s="10"/>
      <c r="EAQ151" s="10"/>
      <c r="EAR151" s="10"/>
      <c r="EAS151" s="10"/>
      <c r="EAT151" s="10"/>
      <c r="EAU151" s="10"/>
      <c r="EAV151" s="10"/>
      <c r="EAW151" s="10"/>
      <c r="EAX151" s="10"/>
      <c r="EAY151" s="10"/>
      <c r="EAZ151" s="10"/>
      <c r="EBA151" s="10"/>
      <c r="EBB151" s="10"/>
      <c r="EBC151" s="10"/>
      <c r="EBD151" s="10"/>
      <c r="EBE151" s="10"/>
      <c r="EBF151" s="10"/>
      <c r="EBG151" s="10"/>
      <c r="EBH151" s="10"/>
      <c r="EBI151" s="10"/>
      <c r="EBJ151" s="10"/>
      <c r="EBK151" s="10"/>
      <c r="EBL151" s="10"/>
      <c r="EBM151" s="10"/>
      <c r="EBN151" s="10"/>
      <c r="EBO151" s="10"/>
      <c r="EBP151" s="10"/>
      <c r="EBQ151" s="10"/>
      <c r="EBR151" s="10"/>
      <c r="EBS151" s="10"/>
      <c r="EBT151" s="10"/>
      <c r="EBU151" s="10"/>
      <c r="EBV151" s="10"/>
      <c r="EBW151" s="10"/>
      <c r="EBX151" s="10"/>
      <c r="EBY151" s="10"/>
      <c r="EBZ151" s="10"/>
      <c r="ECA151" s="10"/>
      <c r="ECB151" s="10"/>
      <c r="ECC151" s="10"/>
      <c r="ECD151" s="10"/>
      <c r="ECE151" s="10"/>
      <c r="ECF151" s="10"/>
      <c r="ECG151" s="10"/>
      <c r="ECH151" s="10"/>
      <c r="ECI151" s="10"/>
      <c r="ECJ151" s="10"/>
      <c r="ECK151" s="10"/>
      <c r="ECL151" s="10"/>
      <c r="ECM151" s="10"/>
      <c r="ECN151" s="10"/>
      <c r="ECO151" s="10"/>
      <c r="ECP151" s="10"/>
      <c r="ECQ151" s="10"/>
      <c r="ECR151" s="10"/>
      <c r="ECS151" s="10"/>
      <c r="ECT151" s="10"/>
      <c r="ECU151" s="10"/>
      <c r="ECV151" s="10"/>
      <c r="ECW151" s="10"/>
      <c r="ECX151" s="10"/>
      <c r="ECY151" s="10"/>
      <c r="ECZ151" s="10"/>
      <c r="EDA151" s="10"/>
      <c r="EDB151" s="10"/>
      <c r="EDC151" s="10"/>
      <c r="EDD151" s="10"/>
      <c r="EDE151" s="10"/>
      <c r="EDF151" s="10"/>
      <c r="EDG151" s="10"/>
      <c r="EDH151" s="10"/>
      <c r="EDI151" s="10"/>
      <c r="EDJ151" s="10"/>
      <c r="EDK151" s="10"/>
      <c r="EDL151" s="10"/>
      <c r="EDM151" s="10"/>
      <c r="EDN151" s="10"/>
      <c r="EDO151" s="10"/>
      <c r="EDP151" s="10"/>
      <c r="EDQ151" s="10"/>
      <c r="EDR151" s="10"/>
      <c r="EDS151" s="10"/>
      <c r="EDT151" s="10"/>
      <c r="EDU151" s="10"/>
      <c r="EDV151" s="10"/>
      <c r="EDW151" s="10"/>
      <c r="EDX151" s="10"/>
      <c r="EDY151" s="10"/>
      <c r="EDZ151" s="10"/>
      <c r="EEA151" s="10"/>
      <c r="EEB151" s="10"/>
      <c r="EEC151" s="10"/>
      <c r="EED151" s="10"/>
      <c r="EEE151" s="10"/>
      <c r="EEF151" s="10"/>
      <c r="EEG151" s="10"/>
      <c r="EEH151" s="10"/>
      <c r="EEI151" s="10"/>
      <c r="EEJ151" s="10"/>
      <c r="EEK151" s="10"/>
      <c r="EEL151" s="10"/>
      <c r="EEM151" s="10"/>
      <c r="EEN151" s="10"/>
      <c r="EEO151" s="10"/>
      <c r="EEP151" s="10"/>
      <c r="EEQ151" s="10"/>
      <c r="EER151" s="10"/>
      <c r="EES151" s="10"/>
      <c r="EET151" s="10"/>
      <c r="EEU151" s="10"/>
      <c r="EEV151" s="10"/>
      <c r="EEW151" s="10"/>
      <c r="EEX151" s="10"/>
      <c r="EEY151" s="10"/>
      <c r="EEZ151" s="10"/>
      <c r="EFA151" s="10"/>
      <c r="EFB151" s="10"/>
      <c r="EFC151" s="10"/>
      <c r="EFD151" s="10"/>
      <c r="EFE151" s="10"/>
      <c r="EFF151" s="10"/>
      <c r="EFG151" s="10"/>
      <c r="EFH151" s="10"/>
      <c r="EFI151" s="10"/>
      <c r="EFJ151" s="10"/>
      <c r="EFK151" s="10"/>
      <c r="EFL151" s="10"/>
      <c r="EFM151" s="10"/>
      <c r="EFN151" s="10"/>
      <c r="EFO151" s="10"/>
      <c r="EFP151" s="10"/>
      <c r="EFQ151" s="10"/>
      <c r="EFR151" s="10"/>
      <c r="EFS151" s="10"/>
      <c r="EFT151" s="10"/>
      <c r="EFU151" s="10"/>
      <c r="EFV151" s="10"/>
      <c r="EFW151" s="10"/>
      <c r="EFX151" s="10"/>
      <c r="EFY151" s="10"/>
      <c r="EFZ151" s="10"/>
      <c r="EGA151" s="10"/>
      <c r="EGB151" s="10"/>
      <c r="EGC151" s="10"/>
      <c r="EGD151" s="10"/>
      <c r="EGE151" s="10"/>
      <c r="EGF151" s="10"/>
      <c r="EGG151" s="10"/>
      <c r="EGH151" s="10"/>
      <c r="EGI151" s="10"/>
      <c r="EGJ151" s="10"/>
      <c r="EGK151" s="10"/>
      <c r="EGL151" s="10"/>
      <c r="EGM151" s="10"/>
      <c r="EGN151" s="10"/>
      <c r="EGO151" s="10"/>
      <c r="EGP151" s="10"/>
      <c r="EGQ151" s="10"/>
      <c r="EGR151" s="10"/>
      <c r="EGS151" s="10"/>
      <c r="EGT151" s="10"/>
      <c r="EGU151" s="10"/>
      <c r="EGV151" s="10"/>
      <c r="EGW151" s="10"/>
      <c r="EGX151" s="10"/>
      <c r="EGY151" s="10"/>
      <c r="EGZ151" s="10"/>
      <c r="EHA151" s="10"/>
      <c r="EHB151" s="10"/>
      <c r="EHC151" s="10"/>
      <c r="EHD151" s="10"/>
      <c r="EHE151" s="10"/>
      <c r="EHF151" s="10"/>
      <c r="EHG151" s="10"/>
      <c r="EHH151" s="10"/>
      <c r="EHI151" s="10"/>
      <c r="EHJ151" s="10"/>
      <c r="EHK151" s="10"/>
      <c r="EHL151" s="10"/>
      <c r="EHM151" s="10"/>
      <c r="EHN151" s="10"/>
      <c r="EHO151" s="10"/>
      <c r="EHP151" s="10"/>
      <c r="EHQ151" s="10"/>
      <c r="EHR151" s="10"/>
      <c r="EHS151" s="10"/>
      <c r="EHT151" s="10"/>
      <c r="EHU151" s="10"/>
      <c r="EHV151" s="10"/>
      <c r="EHW151" s="10"/>
      <c r="EHX151" s="10"/>
      <c r="EHY151" s="10"/>
      <c r="EHZ151" s="10"/>
      <c r="EIA151" s="10"/>
      <c r="EIB151" s="10"/>
      <c r="EIC151" s="10"/>
      <c r="EID151" s="10"/>
      <c r="EIE151" s="10"/>
      <c r="EIF151" s="10"/>
      <c r="EIG151" s="10"/>
      <c r="EIH151" s="10"/>
      <c r="EII151" s="10"/>
      <c r="EIJ151" s="10"/>
      <c r="EIK151" s="10"/>
      <c r="EIL151" s="10"/>
      <c r="EIM151" s="10"/>
      <c r="EIN151" s="10"/>
      <c r="EIO151" s="10"/>
      <c r="EIP151" s="10"/>
      <c r="EIQ151" s="10"/>
      <c r="EIR151" s="10"/>
      <c r="EIS151" s="10"/>
      <c r="EIT151" s="10"/>
      <c r="EIU151" s="10"/>
      <c r="EIV151" s="10"/>
      <c r="EIW151" s="10"/>
      <c r="EIX151" s="10"/>
      <c r="EIY151" s="10"/>
      <c r="EIZ151" s="10"/>
      <c r="EJA151" s="10"/>
      <c r="EJB151" s="10"/>
      <c r="EJC151" s="10"/>
      <c r="EJD151" s="10"/>
      <c r="EJE151" s="10"/>
      <c r="EJF151" s="10"/>
      <c r="EJG151" s="10"/>
      <c r="EJH151" s="10"/>
      <c r="EJI151" s="10"/>
      <c r="EJJ151" s="10"/>
      <c r="EJK151" s="10"/>
      <c r="EJL151" s="10"/>
      <c r="EJM151" s="10"/>
      <c r="EJN151" s="10"/>
      <c r="EJO151" s="10"/>
      <c r="EJP151" s="10"/>
      <c r="EJQ151" s="10"/>
      <c r="EJR151" s="10"/>
      <c r="EJS151" s="10"/>
      <c r="EJT151" s="10"/>
      <c r="EJU151" s="10"/>
      <c r="EJV151" s="10"/>
      <c r="EJW151" s="10"/>
      <c r="EJX151" s="10"/>
      <c r="EJY151" s="10"/>
      <c r="EJZ151" s="10"/>
      <c r="EKA151" s="10"/>
      <c r="EKB151" s="10"/>
      <c r="EKC151" s="10"/>
      <c r="EKD151" s="10"/>
      <c r="EKE151" s="10"/>
      <c r="EKF151" s="10"/>
      <c r="EKG151" s="10"/>
      <c r="EKH151" s="10"/>
      <c r="EKI151" s="10"/>
      <c r="EKJ151" s="10"/>
      <c r="EKK151" s="10"/>
      <c r="EKL151" s="10"/>
      <c r="EKM151" s="10"/>
      <c r="EKN151" s="10"/>
      <c r="EKO151" s="10"/>
      <c r="EKP151" s="10"/>
      <c r="EKQ151" s="10"/>
      <c r="EKR151" s="10"/>
      <c r="EKS151" s="10"/>
      <c r="EKT151" s="10"/>
      <c r="EKU151" s="10"/>
      <c r="EKV151" s="10"/>
      <c r="EKW151" s="10"/>
      <c r="EKX151" s="10"/>
      <c r="EKY151" s="10"/>
      <c r="EKZ151" s="10"/>
      <c r="ELA151" s="10"/>
      <c r="ELB151" s="10"/>
      <c r="ELC151" s="10"/>
      <c r="ELD151" s="10"/>
      <c r="ELE151" s="10"/>
      <c r="ELF151" s="10"/>
      <c r="ELG151" s="10"/>
      <c r="ELH151" s="10"/>
      <c r="ELI151" s="10"/>
      <c r="ELJ151" s="10"/>
      <c r="ELK151" s="10"/>
      <c r="ELL151" s="10"/>
      <c r="ELM151" s="10"/>
      <c r="ELN151" s="10"/>
      <c r="ELO151" s="10"/>
      <c r="ELP151" s="10"/>
      <c r="ELQ151" s="10"/>
      <c r="ELR151" s="10"/>
      <c r="ELS151" s="10"/>
      <c r="ELT151" s="10"/>
      <c r="ELU151" s="10"/>
      <c r="ELV151" s="10"/>
      <c r="ELW151" s="10"/>
      <c r="ELX151" s="10"/>
      <c r="ELY151" s="10"/>
      <c r="ELZ151" s="10"/>
      <c r="EMA151" s="10"/>
      <c r="EMB151" s="10"/>
      <c r="EMC151" s="10"/>
      <c r="EMD151" s="10"/>
      <c r="EME151" s="10"/>
      <c r="EMF151" s="10"/>
      <c r="EMG151" s="10"/>
      <c r="EMH151" s="10"/>
      <c r="EMI151" s="10"/>
      <c r="EMJ151" s="10"/>
      <c r="EMK151" s="10"/>
      <c r="EML151" s="10"/>
      <c r="EMM151" s="10"/>
      <c r="EMN151" s="10"/>
      <c r="EMO151" s="10"/>
      <c r="EMP151" s="10"/>
      <c r="EMQ151" s="10"/>
      <c r="EMR151" s="10"/>
      <c r="EMS151" s="10"/>
      <c r="EMT151" s="10"/>
      <c r="EMU151" s="10"/>
      <c r="EMV151" s="10"/>
      <c r="EMW151" s="10"/>
      <c r="EMX151" s="10"/>
      <c r="EMY151" s="10"/>
      <c r="EMZ151" s="10"/>
      <c r="ENA151" s="10"/>
      <c r="ENB151" s="10"/>
      <c r="ENC151" s="10"/>
      <c r="END151" s="10"/>
      <c r="ENE151" s="10"/>
      <c r="ENF151" s="10"/>
      <c r="ENG151" s="10"/>
      <c r="ENH151" s="10"/>
      <c r="ENI151" s="10"/>
      <c r="ENJ151" s="10"/>
      <c r="ENK151" s="10"/>
      <c r="ENL151" s="10"/>
      <c r="ENM151" s="10"/>
      <c r="ENN151" s="10"/>
      <c r="ENO151" s="10"/>
      <c r="ENP151" s="10"/>
      <c r="ENQ151" s="10"/>
      <c r="ENR151" s="10"/>
      <c r="ENS151" s="10"/>
      <c r="ENT151" s="10"/>
      <c r="ENU151" s="10"/>
      <c r="ENV151" s="10"/>
      <c r="ENW151" s="10"/>
      <c r="ENX151" s="10"/>
      <c r="ENY151" s="10"/>
      <c r="ENZ151" s="10"/>
      <c r="EOA151" s="10"/>
      <c r="EOB151" s="10"/>
      <c r="EOC151" s="10"/>
      <c r="EOD151" s="10"/>
      <c r="EOE151" s="10"/>
      <c r="EOF151" s="10"/>
      <c r="EOG151" s="10"/>
      <c r="EOH151" s="10"/>
      <c r="EOI151" s="10"/>
      <c r="EOJ151" s="10"/>
      <c r="EOK151" s="10"/>
      <c r="EOL151" s="10"/>
      <c r="EOM151" s="10"/>
      <c r="EON151" s="10"/>
      <c r="EOO151" s="10"/>
      <c r="EOP151" s="10"/>
      <c r="EOQ151" s="10"/>
      <c r="EOR151" s="10"/>
      <c r="EOS151" s="10"/>
      <c r="EOT151" s="10"/>
      <c r="EOU151" s="10"/>
      <c r="EOV151" s="10"/>
      <c r="EOW151" s="10"/>
      <c r="EOX151" s="10"/>
      <c r="EOY151" s="10"/>
      <c r="EOZ151" s="10"/>
      <c r="EPA151" s="10"/>
      <c r="EPB151" s="10"/>
      <c r="EPC151" s="10"/>
      <c r="EPD151" s="10"/>
      <c r="EPE151" s="10"/>
      <c r="EPF151" s="10"/>
      <c r="EPG151" s="10"/>
      <c r="EPH151" s="10"/>
      <c r="EPI151" s="10"/>
      <c r="EPJ151" s="10"/>
      <c r="EPK151" s="10"/>
      <c r="EPL151" s="10"/>
      <c r="EPM151" s="10"/>
      <c r="EPN151" s="10"/>
      <c r="EPO151" s="10"/>
      <c r="EPP151" s="10"/>
      <c r="EPQ151" s="10"/>
      <c r="EPR151" s="10"/>
      <c r="EPS151" s="10"/>
      <c r="EPT151" s="10"/>
      <c r="EPU151" s="10"/>
      <c r="EPV151" s="10"/>
      <c r="EPW151" s="10"/>
      <c r="EPX151" s="10"/>
      <c r="EPY151" s="10"/>
      <c r="EPZ151" s="10"/>
      <c r="EQA151" s="10"/>
      <c r="EQB151" s="10"/>
      <c r="EQC151" s="10"/>
      <c r="EQD151" s="10"/>
      <c r="EQE151" s="10"/>
      <c r="EQF151" s="10"/>
      <c r="EQG151" s="10"/>
      <c r="EQH151" s="10"/>
      <c r="EQI151" s="10"/>
      <c r="EQJ151" s="10"/>
      <c r="EQK151" s="10"/>
      <c r="EQL151" s="10"/>
      <c r="EQM151" s="10"/>
      <c r="EQN151" s="10"/>
      <c r="EQO151" s="10"/>
      <c r="EQP151" s="10"/>
      <c r="EQQ151" s="10"/>
      <c r="EQR151" s="10"/>
      <c r="EQS151" s="10"/>
      <c r="EQT151" s="10"/>
      <c r="EQU151" s="10"/>
      <c r="EQV151" s="10"/>
      <c r="EQW151" s="10"/>
      <c r="EQX151" s="10"/>
      <c r="EQY151" s="10"/>
      <c r="EQZ151" s="10"/>
      <c r="ERA151" s="10"/>
      <c r="ERB151" s="10"/>
      <c r="ERC151" s="10"/>
      <c r="ERD151" s="10"/>
      <c r="ERE151" s="10"/>
      <c r="ERF151" s="10"/>
      <c r="ERG151" s="10"/>
      <c r="ERH151" s="10"/>
      <c r="ERI151" s="10"/>
      <c r="ERJ151" s="10"/>
      <c r="ERK151" s="10"/>
      <c r="ERL151" s="10"/>
      <c r="ERM151" s="10"/>
      <c r="ERN151" s="10"/>
      <c r="ERO151" s="10"/>
      <c r="ERP151" s="10"/>
      <c r="ERQ151" s="10"/>
      <c r="ERR151" s="10"/>
      <c r="ERS151" s="10"/>
      <c r="ERT151" s="10"/>
      <c r="ERU151" s="10"/>
      <c r="ERV151" s="10"/>
      <c r="ERW151" s="10"/>
      <c r="ERX151" s="10"/>
      <c r="ERY151" s="10"/>
      <c r="ERZ151" s="10"/>
      <c r="ESA151" s="10"/>
      <c r="ESB151" s="10"/>
      <c r="ESC151" s="10"/>
      <c r="ESD151" s="10"/>
      <c r="ESE151" s="10"/>
      <c r="ESF151" s="10"/>
      <c r="ESG151" s="10"/>
      <c r="ESH151" s="10"/>
      <c r="ESI151" s="10"/>
      <c r="ESJ151" s="10"/>
      <c r="ESK151" s="10"/>
      <c r="ESL151" s="10"/>
      <c r="ESM151" s="10"/>
      <c r="ESN151" s="10"/>
      <c r="ESO151" s="10"/>
      <c r="ESP151" s="10"/>
      <c r="ESQ151" s="10"/>
      <c r="ESR151" s="10"/>
      <c r="ESS151" s="10"/>
      <c r="EST151" s="10"/>
      <c r="ESU151" s="10"/>
      <c r="ESV151" s="10"/>
      <c r="ESW151" s="10"/>
      <c r="ESX151" s="10"/>
      <c r="ESY151" s="10"/>
      <c r="ESZ151" s="10"/>
      <c r="ETA151" s="10"/>
      <c r="ETB151" s="10"/>
      <c r="ETC151" s="10"/>
      <c r="ETD151" s="10"/>
      <c r="ETE151" s="10"/>
      <c r="ETF151" s="10"/>
      <c r="ETG151" s="10"/>
      <c r="ETH151" s="10"/>
      <c r="ETI151" s="10"/>
      <c r="ETJ151" s="10"/>
      <c r="ETK151" s="10"/>
      <c r="ETL151" s="10"/>
      <c r="ETM151" s="10"/>
      <c r="ETN151" s="10"/>
      <c r="ETO151" s="10"/>
      <c r="ETP151" s="10"/>
      <c r="ETQ151" s="10"/>
      <c r="ETR151" s="10"/>
      <c r="ETS151" s="10"/>
      <c r="ETT151" s="10"/>
      <c r="ETU151" s="10"/>
      <c r="ETV151" s="10"/>
      <c r="ETW151" s="10"/>
      <c r="ETX151" s="10"/>
      <c r="ETY151" s="10"/>
      <c r="ETZ151" s="10"/>
      <c r="EUA151" s="10"/>
      <c r="EUB151" s="10"/>
      <c r="EUC151" s="10"/>
      <c r="EUD151" s="10"/>
      <c r="EUE151" s="10"/>
      <c r="EUF151" s="10"/>
      <c r="EUG151" s="10"/>
      <c r="EUH151" s="10"/>
      <c r="EUI151" s="10"/>
      <c r="EUJ151" s="10"/>
      <c r="EUK151" s="10"/>
      <c r="EUL151" s="10"/>
      <c r="EUM151" s="10"/>
      <c r="EUN151" s="10"/>
      <c r="EUO151" s="10"/>
      <c r="EUP151" s="10"/>
      <c r="EUQ151" s="10"/>
      <c r="EUR151" s="10"/>
      <c r="EUS151" s="10"/>
      <c r="EUT151" s="10"/>
      <c r="EUU151" s="10"/>
      <c r="EUV151" s="10"/>
      <c r="EUW151" s="10"/>
      <c r="EUX151" s="10"/>
      <c r="EUY151" s="10"/>
      <c r="EUZ151" s="10"/>
      <c r="EVA151" s="10"/>
      <c r="EVB151" s="10"/>
      <c r="EVC151" s="10"/>
      <c r="EVD151" s="10"/>
      <c r="EVE151" s="10"/>
      <c r="EVF151" s="10"/>
      <c r="EVG151" s="10"/>
      <c r="EVH151" s="10"/>
      <c r="EVI151" s="10"/>
      <c r="EVJ151" s="10"/>
      <c r="EVK151" s="10"/>
      <c r="EVL151" s="10"/>
      <c r="EVM151" s="10"/>
      <c r="EVN151" s="10"/>
      <c r="EVO151" s="10"/>
      <c r="EVP151" s="10"/>
      <c r="EVQ151" s="10"/>
      <c r="EVR151" s="10"/>
      <c r="EVS151" s="10"/>
      <c r="EVT151" s="10"/>
      <c r="EVU151" s="10"/>
      <c r="EVV151" s="10"/>
      <c r="EVW151" s="10"/>
      <c r="EVX151" s="10"/>
      <c r="EVY151" s="10"/>
      <c r="EVZ151" s="10"/>
      <c r="EWA151" s="10"/>
      <c r="EWB151" s="10"/>
      <c r="EWC151" s="10"/>
      <c r="EWD151" s="10"/>
      <c r="EWE151" s="10"/>
      <c r="EWF151" s="10"/>
      <c r="EWG151" s="10"/>
      <c r="EWH151" s="10"/>
      <c r="EWI151" s="10"/>
      <c r="EWJ151" s="10"/>
      <c r="EWK151" s="10"/>
      <c r="EWL151" s="10"/>
      <c r="EWM151" s="10"/>
      <c r="EWN151" s="10"/>
      <c r="EWO151" s="10"/>
      <c r="EWP151" s="10"/>
      <c r="EWQ151" s="10"/>
      <c r="EWR151" s="10"/>
      <c r="EWS151" s="10"/>
      <c r="EWT151" s="10"/>
      <c r="EWU151" s="10"/>
      <c r="EWV151" s="10"/>
      <c r="EWW151" s="10"/>
      <c r="EWX151" s="10"/>
      <c r="EWY151" s="10"/>
      <c r="EWZ151" s="10"/>
      <c r="EXA151" s="10"/>
      <c r="EXB151" s="10"/>
      <c r="EXC151" s="10"/>
      <c r="EXD151" s="10"/>
      <c r="EXE151" s="10"/>
      <c r="EXF151" s="10"/>
      <c r="EXG151" s="10"/>
      <c r="EXH151" s="10"/>
      <c r="EXI151" s="10"/>
      <c r="EXJ151" s="10"/>
      <c r="EXK151" s="10"/>
      <c r="EXL151" s="10"/>
      <c r="EXM151" s="10"/>
      <c r="EXN151" s="10"/>
      <c r="EXO151" s="10"/>
      <c r="EXP151" s="10"/>
      <c r="EXQ151" s="10"/>
      <c r="EXR151" s="10"/>
      <c r="EXS151" s="10"/>
      <c r="EXT151" s="10"/>
      <c r="EXU151" s="10"/>
      <c r="EXV151" s="10"/>
      <c r="EXW151" s="10"/>
      <c r="EXX151" s="10"/>
      <c r="EXY151" s="10"/>
      <c r="EXZ151" s="10"/>
      <c r="EYA151" s="10"/>
      <c r="EYB151" s="10"/>
      <c r="EYC151" s="10"/>
      <c r="EYD151" s="10"/>
      <c r="EYE151" s="10"/>
      <c r="EYF151" s="10"/>
      <c r="EYG151" s="10"/>
      <c r="EYH151" s="10"/>
      <c r="EYI151" s="10"/>
      <c r="EYJ151" s="10"/>
      <c r="EYK151" s="10"/>
      <c r="EYL151" s="10"/>
      <c r="EYM151" s="10"/>
      <c r="EYN151" s="10"/>
      <c r="EYO151" s="10"/>
      <c r="EYP151" s="10"/>
      <c r="EYQ151" s="10"/>
      <c r="EYR151" s="10"/>
      <c r="EYS151" s="10"/>
      <c r="EYT151" s="10"/>
      <c r="EYU151" s="10"/>
      <c r="EYV151" s="10"/>
      <c r="EYW151" s="10"/>
      <c r="EYX151" s="10"/>
      <c r="EYY151" s="10"/>
      <c r="EYZ151" s="10"/>
      <c r="EZA151" s="10"/>
      <c r="EZB151" s="10"/>
      <c r="EZC151" s="10"/>
      <c r="EZD151" s="10"/>
      <c r="EZE151" s="10"/>
      <c r="EZF151" s="10"/>
      <c r="EZG151" s="10"/>
      <c r="EZH151" s="10"/>
      <c r="EZI151" s="10"/>
      <c r="EZJ151" s="10"/>
      <c r="EZK151" s="10"/>
      <c r="EZL151" s="10"/>
      <c r="EZM151" s="10"/>
      <c r="EZN151" s="10"/>
      <c r="EZO151" s="10"/>
      <c r="EZP151" s="10"/>
      <c r="EZQ151" s="10"/>
      <c r="EZR151" s="10"/>
      <c r="EZS151" s="10"/>
      <c r="EZT151" s="10"/>
      <c r="EZU151" s="10"/>
      <c r="EZV151" s="10"/>
      <c r="EZW151" s="10"/>
      <c r="EZX151" s="10"/>
      <c r="EZY151" s="10"/>
      <c r="EZZ151" s="10"/>
      <c r="FAA151" s="10"/>
      <c r="FAB151" s="10"/>
      <c r="FAC151" s="10"/>
      <c r="FAD151" s="10"/>
      <c r="FAE151" s="10"/>
      <c r="FAF151" s="10"/>
      <c r="FAG151" s="10"/>
      <c r="FAH151" s="10"/>
      <c r="FAI151" s="10"/>
      <c r="FAJ151" s="10"/>
      <c r="FAK151" s="10"/>
      <c r="FAL151" s="10"/>
      <c r="FAM151" s="10"/>
      <c r="FAN151" s="10"/>
      <c r="FAO151" s="10"/>
      <c r="FAP151" s="10"/>
      <c r="FAQ151" s="10"/>
      <c r="FAR151" s="10"/>
      <c r="FAS151" s="10"/>
      <c r="FAT151" s="10"/>
      <c r="FAU151" s="10"/>
      <c r="FAV151" s="10"/>
      <c r="FAW151" s="10"/>
      <c r="FAX151" s="10"/>
      <c r="FAY151" s="10"/>
      <c r="FAZ151" s="10"/>
      <c r="FBA151" s="10"/>
      <c r="FBB151" s="10"/>
      <c r="FBC151" s="10"/>
      <c r="FBD151" s="10"/>
      <c r="FBE151" s="10"/>
      <c r="FBF151" s="10"/>
      <c r="FBG151" s="10"/>
      <c r="FBH151" s="10"/>
      <c r="FBI151" s="10"/>
      <c r="FBJ151" s="10"/>
      <c r="FBK151" s="10"/>
      <c r="FBL151" s="10"/>
      <c r="FBM151" s="10"/>
      <c r="FBN151" s="10"/>
      <c r="FBO151" s="10"/>
      <c r="FBP151" s="10"/>
      <c r="FBQ151" s="10"/>
      <c r="FBR151" s="10"/>
      <c r="FBS151" s="10"/>
      <c r="FBT151" s="10"/>
      <c r="FBU151" s="10"/>
      <c r="FBV151" s="10"/>
      <c r="FBW151" s="10"/>
      <c r="FBX151" s="10"/>
      <c r="FBY151" s="10"/>
      <c r="FBZ151" s="10"/>
      <c r="FCA151" s="10"/>
      <c r="FCB151" s="10"/>
      <c r="FCC151" s="10"/>
      <c r="FCD151" s="10"/>
      <c r="FCE151" s="10"/>
      <c r="FCF151" s="10"/>
      <c r="FCG151" s="10"/>
      <c r="FCH151" s="10"/>
      <c r="FCI151" s="10"/>
      <c r="FCJ151" s="10"/>
      <c r="FCK151" s="10"/>
      <c r="FCL151" s="10"/>
      <c r="FCM151" s="10"/>
      <c r="FCN151" s="10"/>
      <c r="FCO151" s="10"/>
      <c r="FCP151" s="10"/>
      <c r="FCQ151" s="10"/>
      <c r="FCR151" s="10"/>
      <c r="FCS151" s="10"/>
      <c r="FCT151" s="10"/>
      <c r="FCU151" s="10"/>
      <c r="FCV151" s="10"/>
      <c r="FCW151" s="10"/>
      <c r="FCX151" s="10"/>
      <c r="FCY151" s="10"/>
      <c r="FCZ151" s="10"/>
      <c r="FDA151" s="10"/>
      <c r="FDB151" s="10"/>
      <c r="FDC151" s="10"/>
      <c r="FDD151" s="10"/>
      <c r="FDE151" s="10"/>
      <c r="FDF151" s="10"/>
      <c r="FDG151" s="10"/>
      <c r="FDH151" s="10"/>
      <c r="FDI151" s="10"/>
      <c r="FDJ151" s="10"/>
      <c r="FDK151" s="10"/>
      <c r="FDL151" s="10"/>
      <c r="FDM151" s="10"/>
      <c r="FDN151" s="10"/>
      <c r="FDO151" s="10"/>
      <c r="FDP151" s="10"/>
      <c r="FDQ151" s="10"/>
      <c r="FDR151" s="10"/>
      <c r="FDS151" s="10"/>
      <c r="FDT151" s="10"/>
      <c r="FDU151" s="10"/>
      <c r="FDV151" s="10"/>
      <c r="FDW151" s="10"/>
      <c r="FDX151" s="10"/>
      <c r="FDY151" s="10"/>
      <c r="FDZ151" s="10"/>
      <c r="FEA151" s="10"/>
      <c r="FEB151" s="10"/>
      <c r="FEC151" s="10"/>
      <c r="FED151" s="10"/>
      <c r="FEE151" s="10"/>
      <c r="FEF151" s="10"/>
      <c r="FEG151" s="10"/>
      <c r="FEH151" s="10"/>
      <c r="FEI151" s="10"/>
      <c r="FEJ151" s="10"/>
      <c r="FEK151" s="10"/>
      <c r="FEL151" s="10"/>
      <c r="FEM151" s="10"/>
      <c r="FEN151" s="10"/>
      <c r="FEO151" s="10"/>
      <c r="FEP151" s="10"/>
      <c r="FEQ151" s="10"/>
      <c r="FER151" s="10"/>
      <c r="FES151" s="10"/>
      <c r="FET151" s="10"/>
      <c r="FEU151" s="10"/>
      <c r="FEV151" s="10"/>
      <c r="FEW151" s="10"/>
      <c r="FEX151" s="10"/>
      <c r="FEY151" s="10"/>
      <c r="FEZ151" s="10"/>
      <c r="FFA151" s="10"/>
      <c r="FFB151" s="10"/>
      <c r="FFC151" s="10"/>
      <c r="FFD151" s="10"/>
      <c r="FFE151" s="10"/>
      <c r="FFF151" s="10"/>
      <c r="FFG151" s="10"/>
      <c r="FFH151" s="10"/>
      <c r="FFI151" s="10"/>
      <c r="FFJ151" s="10"/>
      <c r="FFK151" s="10"/>
      <c r="FFL151" s="10"/>
      <c r="FFM151" s="10"/>
      <c r="FFN151" s="10"/>
      <c r="FFO151" s="10"/>
      <c r="FFP151" s="10"/>
      <c r="FFQ151" s="10"/>
      <c r="FFR151" s="10"/>
      <c r="FFS151" s="10"/>
      <c r="FFT151" s="10"/>
      <c r="FFU151" s="10"/>
      <c r="FFV151" s="10"/>
      <c r="FFW151" s="10"/>
      <c r="FFX151" s="10"/>
      <c r="FFY151" s="10"/>
      <c r="FFZ151" s="10"/>
      <c r="FGA151" s="10"/>
      <c r="FGB151" s="10"/>
      <c r="FGC151" s="10"/>
      <c r="FGD151" s="10"/>
      <c r="FGE151" s="10"/>
      <c r="FGF151" s="10"/>
      <c r="FGG151" s="10"/>
      <c r="FGH151" s="10"/>
      <c r="FGI151" s="10"/>
      <c r="FGJ151" s="10"/>
      <c r="FGK151" s="10"/>
      <c r="FGL151" s="10"/>
      <c r="FGM151" s="10"/>
      <c r="FGN151" s="10"/>
      <c r="FGO151" s="10"/>
      <c r="FGP151" s="10"/>
      <c r="FGQ151" s="10"/>
      <c r="FGR151" s="10"/>
      <c r="FGS151" s="10"/>
      <c r="FGT151" s="10"/>
      <c r="FGU151" s="10"/>
      <c r="FGV151" s="10"/>
      <c r="FGW151" s="10"/>
      <c r="FGX151" s="10"/>
      <c r="FGY151" s="10"/>
      <c r="FGZ151" s="10"/>
      <c r="FHA151" s="10"/>
      <c r="FHB151" s="10"/>
      <c r="FHC151" s="10"/>
      <c r="FHD151" s="10"/>
      <c r="FHE151" s="10"/>
      <c r="FHF151" s="10"/>
      <c r="FHG151" s="10"/>
      <c r="FHH151" s="10"/>
      <c r="FHI151" s="10"/>
      <c r="FHJ151" s="10"/>
      <c r="FHK151" s="10"/>
      <c r="FHL151" s="10"/>
      <c r="FHM151" s="10"/>
      <c r="FHN151" s="10"/>
      <c r="FHO151" s="10"/>
      <c r="FHP151" s="10"/>
      <c r="FHQ151" s="10"/>
      <c r="FHR151" s="10"/>
      <c r="FHS151" s="10"/>
      <c r="FHT151" s="10"/>
      <c r="FHU151" s="10"/>
      <c r="FHV151" s="10"/>
      <c r="FHW151" s="10"/>
      <c r="FHX151" s="10"/>
      <c r="FHY151" s="10"/>
      <c r="FHZ151" s="10"/>
      <c r="FIA151" s="10"/>
      <c r="FIB151" s="10"/>
      <c r="FIC151" s="10"/>
      <c r="FID151" s="10"/>
      <c r="FIE151" s="10"/>
      <c r="FIF151" s="10"/>
      <c r="FIG151" s="10"/>
      <c r="FIH151" s="10"/>
      <c r="FII151" s="10"/>
      <c r="FIJ151" s="10"/>
      <c r="FIK151" s="10"/>
      <c r="FIL151" s="10"/>
      <c r="FIM151" s="10"/>
      <c r="FIN151" s="10"/>
      <c r="FIO151" s="10"/>
      <c r="FIP151" s="10"/>
      <c r="FIQ151" s="10"/>
      <c r="FIR151" s="10"/>
      <c r="FIS151" s="10"/>
      <c r="FIT151" s="10"/>
      <c r="FIU151" s="10"/>
      <c r="FIV151" s="10"/>
      <c r="FIW151" s="10"/>
      <c r="FIX151" s="10"/>
      <c r="FIY151" s="10"/>
      <c r="FIZ151" s="10"/>
      <c r="FJA151" s="10"/>
      <c r="FJB151" s="10"/>
      <c r="FJC151" s="10"/>
      <c r="FJD151" s="10"/>
      <c r="FJE151" s="10"/>
      <c r="FJF151" s="10"/>
      <c r="FJG151" s="10"/>
      <c r="FJH151" s="10"/>
      <c r="FJI151" s="10"/>
      <c r="FJJ151" s="10"/>
      <c r="FJK151" s="10"/>
      <c r="FJL151" s="10"/>
      <c r="FJM151" s="10"/>
      <c r="FJN151" s="10"/>
      <c r="FJO151" s="10"/>
      <c r="FJP151" s="10"/>
      <c r="FJQ151" s="10"/>
      <c r="FJR151" s="10"/>
      <c r="FJS151" s="10"/>
      <c r="FJT151" s="10"/>
      <c r="FJU151" s="10"/>
      <c r="FJV151" s="10"/>
      <c r="FJW151" s="10"/>
      <c r="FJX151" s="10"/>
      <c r="FJY151" s="10"/>
      <c r="FJZ151" s="10"/>
      <c r="FKA151" s="10"/>
      <c r="FKB151" s="10"/>
      <c r="FKC151" s="10"/>
      <c r="FKD151" s="10"/>
      <c r="FKE151" s="10"/>
      <c r="FKF151" s="10"/>
      <c r="FKG151" s="10"/>
      <c r="FKH151" s="10"/>
      <c r="FKI151" s="10"/>
      <c r="FKJ151" s="10"/>
      <c r="FKK151" s="10"/>
      <c r="FKL151" s="10"/>
      <c r="FKM151" s="10"/>
      <c r="FKN151" s="10"/>
      <c r="FKO151" s="10"/>
      <c r="FKP151" s="10"/>
      <c r="FKQ151" s="10"/>
      <c r="FKR151" s="10"/>
      <c r="FKS151" s="10"/>
      <c r="FKT151" s="10"/>
      <c r="FKU151" s="10"/>
      <c r="FKV151" s="10"/>
      <c r="FKW151" s="10"/>
      <c r="FKX151" s="10"/>
      <c r="FKY151" s="10"/>
      <c r="FKZ151" s="10"/>
      <c r="FLA151" s="10"/>
      <c r="FLB151" s="10"/>
      <c r="FLC151" s="10"/>
      <c r="FLD151" s="10"/>
      <c r="FLE151" s="10"/>
      <c r="FLF151" s="10"/>
      <c r="FLG151" s="10"/>
      <c r="FLH151" s="10"/>
      <c r="FLI151" s="10"/>
      <c r="FLJ151" s="10"/>
      <c r="FLK151" s="10"/>
      <c r="FLL151" s="10"/>
      <c r="FLM151" s="10"/>
      <c r="FLN151" s="10"/>
      <c r="FLO151" s="10"/>
      <c r="FLP151" s="10"/>
      <c r="FLQ151" s="10"/>
      <c r="FLR151" s="10"/>
      <c r="FLS151" s="10"/>
      <c r="FLT151" s="10"/>
      <c r="FLU151" s="10"/>
      <c r="FLV151" s="10"/>
      <c r="FLW151" s="10"/>
      <c r="FLX151" s="10"/>
      <c r="FLY151" s="10"/>
      <c r="FLZ151" s="10"/>
      <c r="FMA151" s="10"/>
      <c r="FMB151" s="10"/>
      <c r="FMC151" s="10"/>
      <c r="FMD151" s="10"/>
      <c r="FME151" s="10"/>
      <c r="FMF151" s="10"/>
      <c r="FMG151" s="10"/>
      <c r="FMH151" s="10"/>
      <c r="FMI151" s="10"/>
      <c r="FMJ151" s="10"/>
      <c r="FMK151" s="10"/>
      <c r="FML151" s="10"/>
      <c r="FMM151" s="10"/>
      <c r="FMN151" s="10"/>
      <c r="FMO151" s="10"/>
      <c r="FMP151" s="10"/>
      <c r="FMQ151" s="10"/>
      <c r="FMR151" s="10"/>
      <c r="FMS151" s="10"/>
      <c r="FMT151" s="10"/>
      <c r="FMU151" s="10"/>
      <c r="FMV151" s="10"/>
      <c r="FMW151" s="10"/>
      <c r="FMX151" s="10"/>
      <c r="FMY151" s="10"/>
      <c r="FMZ151" s="10"/>
      <c r="FNA151" s="10"/>
      <c r="FNB151" s="10"/>
      <c r="FNC151" s="10"/>
      <c r="FND151" s="10"/>
      <c r="FNE151" s="10"/>
      <c r="FNF151" s="10"/>
      <c r="FNG151" s="10"/>
      <c r="FNH151" s="10"/>
      <c r="FNI151" s="10"/>
      <c r="FNJ151" s="10"/>
      <c r="FNK151" s="10"/>
      <c r="FNL151" s="10"/>
      <c r="FNM151" s="10"/>
      <c r="FNN151" s="10"/>
      <c r="FNO151" s="10"/>
      <c r="FNP151" s="10"/>
      <c r="FNQ151" s="10"/>
      <c r="FNR151" s="10"/>
      <c r="FNS151" s="10"/>
      <c r="FNT151" s="10"/>
      <c r="FNU151" s="10"/>
      <c r="FNV151" s="10"/>
      <c r="FNW151" s="10"/>
      <c r="FNX151" s="10"/>
      <c r="FNY151" s="10"/>
      <c r="FNZ151" s="10"/>
      <c r="FOA151" s="10"/>
      <c r="FOB151" s="10"/>
      <c r="FOC151" s="10"/>
      <c r="FOD151" s="10"/>
      <c r="FOE151" s="10"/>
      <c r="FOF151" s="10"/>
      <c r="FOG151" s="10"/>
      <c r="FOH151" s="10"/>
      <c r="FOI151" s="10"/>
      <c r="FOJ151" s="10"/>
      <c r="FOK151" s="10"/>
      <c r="FOL151" s="10"/>
      <c r="FOM151" s="10"/>
      <c r="FON151" s="10"/>
      <c r="FOO151" s="10"/>
      <c r="FOP151" s="10"/>
      <c r="FOQ151" s="10"/>
      <c r="FOR151" s="10"/>
      <c r="FOS151" s="10"/>
      <c r="FOT151" s="10"/>
      <c r="FOU151" s="10"/>
      <c r="FOV151" s="10"/>
      <c r="FOW151" s="10"/>
      <c r="FOX151" s="10"/>
      <c r="FOY151" s="10"/>
      <c r="FOZ151" s="10"/>
      <c r="FPA151" s="10"/>
      <c r="FPB151" s="10"/>
      <c r="FPC151" s="10"/>
      <c r="FPD151" s="10"/>
      <c r="FPE151" s="10"/>
      <c r="FPF151" s="10"/>
      <c r="FPG151" s="10"/>
      <c r="FPH151" s="10"/>
      <c r="FPI151" s="10"/>
      <c r="FPJ151" s="10"/>
      <c r="FPK151" s="10"/>
      <c r="FPL151" s="10"/>
      <c r="FPM151" s="10"/>
      <c r="FPN151" s="10"/>
      <c r="FPO151" s="10"/>
      <c r="FPP151" s="10"/>
      <c r="FPQ151" s="10"/>
      <c r="FPR151" s="10"/>
      <c r="FPS151" s="10"/>
      <c r="FPT151" s="10"/>
      <c r="FPU151" s="10"/>
      <c r="FPV151" s="10"/>
      <c r="FPW151" s="10"/>
      <c r="FPX151" s="10"/>
      <c r="FPY151" s="10"/>
      <c r="FPZ151" s="10"/>
      <c r="FQA151" s="10"/>
      <c r="FQB151" s="10"/>
      <c r="FQC151" s="10"/>
      <c r="FQD151" s="10"/>
      <c r="FQE151" s="10"/>
      <c r="FQF151" s="10"/>
      <c r="FQG151" s="10"/>
      <c r="FQH151" s="10"/>
      <c r="FQI151" s="10"/>
      <c r="FQJ151" s="10"/>
      <c r="FQK151" s="10"/>
      <c r="FQL151" s="10"/>
      <c r="FQM151" s="10"/>
      <c r="FQN151" s="10"/>
      <c r="FQO151" s="10"/>
      <c r="FQP151" s="10"/>
      <c r="FQQ151" s="10"/>
      <c r="FQR151" s="10"/>
      <c r="FQS151" s="10"/>
      <c r="FQT151" s="10"/>
      <c r="FQU151" s="10"/>
      <c r="FQV151" s="10"/>
      <c r="FQW151" s="10"/>
      <c r="FQX151" s="10"/>
      <c r="FQY151" s="10"/>
      <c r="FQZ151" s="10"/>
      <c r="FRA151" s="10"/>
      <c r="FRB151" s="10"/>
      <c r="FRC151" s="10"/>
      <c r="FRD151" s="10"/>
      <c r="FRE151" s="10"/>
      <c r="FRF151" s="10"/>
      <c r="FRG151" s="10"/>
      <c r="FRH151" s="10"/>
      <c r="FRI151" s="10"/>
      <c r="FRJ151" s="10"/>
      <c r="FRK151" s="10"/>
      <c r="FRL151" s="10"/>
      <c r="FRM151" s="10"/>
      <c r="FRN151" s="10"/>
      <c r="FRO151" s="10"/>
      <c r="FRP151" s="10"/>
      <c r="FRQ151" s="10"/>
      <c r="FRR151" s="10"/>
      <c r="FRS151" s="10"/>
      <c r="FRT151" s="10"/>
      <c r="FRU151" s="10"/>
      <c r="FRV151" s="10"/>
      <c r="FRW151" s="10"/>
      <c r="FRX151" s="10"/>
      <c r="FRY151" s="10"/>
      <c r="FRZ151" s="10"/>
      <c r="FSA151" s="10"/>
      <c r="FSB151" s="10"/>
      <c r="FSC151" s="10"/>
      <c r="FSD151" s="10"/>
      <c r="FSE151" s="10"/>
      <c r="FSF151" s="10"/>
      <c r="FSG151" s="10"/>
      <c r="FSH151" s="10"/>
      <c r="FSI151" s="10"/>
      <c r="FSJ151" s="10"/>
      <c r="FSK151" s="10"/>
      <c r="FSL151" s="10"/>
      <c r="FSM151" s="10"/>
      <c r="FSN151" s="10"/>
      <c r="FSO151" s="10"/>
      <c r="FSP151" s="10"/>
      <c r="FSQ151" s="10"/>
      <c r="FSR151" s="10"/>
      <c r="FSS151" s="10"/>
      <c r="FST151" s="10"/>
      <c r="FSU151" s="10"/>
      <c r="FSV151" s="10"/>
      <c r="FSW151" s="10"/>
      <c r="FSX151" s="10"/>
      <c r="FSY151" s="10"/>
      <c r="FSZ151" s="10"/>
      <c r="FTA151" s="10"/>
      <c r="FTB151" s="10"/>
      <c r="FTC151" s="10"/>
      <c r="FTD151" s="10"/>
      <c r="FTE151" s="10"/>
      <c r="FTF151" s="10"/>
      <c r="FTG151" s="10"/>
      <c r="FTH151" s="10"/>
      <c r="FTI151" s="10"/>
      <c r="FTJ151" s="10"/>
      <c r="FTK151" s="10"/>
      <c r="FTL151" s="10"/>
      <c r="FTM151" s="10"/>
      <c r="FTN151" s="10"/>
      <c r="FTO151" s="10"/>
      <c r="FTP151" s="10"/>
      <c r="FTQ151" s="10"/>
      <c r="FTR151" s="10"/>
      <c r="FTS151" s="10"/>
      <c r="FTT151" s="10"/>
      <c r="FTU151" s="10"/>
      <c r="FTV151" s="10"/>
      <c r="FTW151" s="10"/>
      <c r="FTX151" s="10"/>
      <c r="FTY151" s="10"/>
      <c r="FTZ151" s="10"/>
      <c r="FUA151" s="10"/>
      <c r="FUB151" s="10"/>
      <c r="FUC151" s="10"/>
      <c r="FUD151" s="10"/>
      <c r="FUE151" s="10"/>
      <c r="FUF151" s="10"/>
      <c r="FUG151" s="10"/>
      <c r="FUH151" s="10"/>
      <c r="FUI151" s="10"/>
      <c r="FUJ151" s="10"/>
      <c r="FUK151" s="10"/>
      <c r="FUL151" s="10"/>
      <c r="FUM151" s="10"/>
      <c r="FUN151" s="10"/>
      <c r="FUO151" s="10"/>
      <c r="FUP151" s="10"/>
      <c r="FUQ151" s="10"/>
      <c r="FUR151" s="10"/>
      <c r="FUS151" s="10"/>
      <c r="FUT151" s="10"/>
      <c r="FUU151" s="10"/>
      <c r="FUV151" s="10"/>
      <c r="FUW151" s="10"/>
      <c r="FUX151" s="10"/>
      <c r="FUY151" s="10"/>
      <c r="FUZ151" s="10"/>
      <c r="FVA151" s="10"/>
      <c r="FVB151" s="10"/>
      <c r="FVC151" s="10"/>
      <c r="FVD151" s="10"/>
      <c r="FVE151" s="10"/>
      <c r="FVF151" s="10"/>
      <c r="FVG151" s="10"/>
      <c r="FVH151" s="10"/>
      <c r="FVI151" s="10"/>
      <c r="FVJ151" s="10"/>
      <c r="FVK151" s="10"/>
      <c r="FVL151" s="10"/>
      <c r="FVM151" s="10"/>
      <c r="FVN151" s="10"/>
      <c r="FVO151" s="10"/>
      <c r="FVP151" s="10"/>
      <c r="FVQ151" s="10"/>
      <c r="FVR151" s="10"/>
      <c r="FVS151" s="10"/>
      <c r="FVT151" s="10"/>
      <c r="FVU151" s="10"/>
      <c r="FVV151" s="10"/>
      <c r="FVW151" s="10"/>
      <c r="FVX151" s="10"/>
      <c r="FVY151" s="10"/>
      <c r="FVZ151" s="10"/>
      <c r="FWA151" s="10"/>
      <c r="FWB151" s="10"/>
      <c r="FWC151" s="10"/>
      <c r="FWD151" s="10"/>
      <c r="FWE151" s="10"/>
      <c r="FWF151" s="10"/>
      <c r="FWG151" s="10"/>
      <c r="FWH151" s="10"/>
      <c r="FWI151" s="10"/>
      <c r="FWJ151" s="10"/>
      <c r="FWK151" s="10"/>
      <c r="FWL151" s="10"/>
      <c r="FWM151" s="10"/>
      <c r="FWN151" s="10"/>
      <c r="FWO151" s="10"/>
      <c r="FWP151" s="10"/>
      <c r="FWQ151" s="10"/>
      <c r="FWR151" s="10"/>
      <c r="FWS151" s="10"/>
      <c r="FWT151" s="10"/>
      <c r="FWU151" s="10"/>
      <c r="FWV151" s="10"/>
      <c r="FWW151" s="10"/>
      <c r="FWX151" s="10"/>
      <c r="FWY151" s="10"/>
      <c r="FWZ151" s="10"/>
      <c r="FXA151" s="10"/>
      <c r="FXB151" s="10"/>
      <c r="FXC151" s="10"/>
      <c r="FXD151" s="10"/>
      <c r="FXE151" s="10"/>
      <c r="FXF151" s="10"/>
      <c r="FXG151" s="10"/>
      <c r="FXH151" s="10"/>
      <c r="FXI151" s="10"/>
      <c r="FXJ151" s="10"/>
      <c r="FXK151" s="10"/>
      <c r="FXL151" s="10"/>
      <c r="FXM151" s="10"/>
      <c r="FXN151" s="10"/>
      <c r="FXO151" s="10"/>
      <c r="FXP151" s="10"/>
      <c r="FXQ151" s="10"/>
      <c r="FXR151" s="10"/>
      <c r="FXS151" s="10"/>
      <c r="FXT151" s="10"/>
      <c r="FXU151" s="10"/>
      <c r="FXV151" s="10"/>
      <c r="FXW151" s="10"/>
      <c r="FXX151" s="10"/>
      <c r="FXY151" s="10"/>
      <c r="FXZ151" s="10"/>
      <c r="FYA151" s="10"/>
      <c r="FYB151" s="10"/>
      <c r="FYC151" s="10"/>
      <c r="FYD151" s="10"/>
      <c r="FYE151" s="10"/>
      <c r="FYF151" s="10"/>
      <c r="FYG151" s="10"/>
      <c r="FYH151" s="10"/>
      <c r="FYI151" s="10"/>
      <c r="FYJ151" s="10"/>
      <c r="FYK151" s="10"/>
      <c r="FYL151" s="10"/>
      <c r="FYM151" s="10"/>
      <c r="FYN151" s="10"/>
      <c r="FYO151" s="10"/>
      <c r="FYP151" s="10"/>
      <c r="FYQ151" s="10"/>
      <c r="FYR151" s="10"/>
      <c r="FYS151" s="10"/>
      <c r="FYT151" s="10"/>
      <c r="FYU151" s="10"/>
      <c r="FYV151" s="10"/>
      <c r="FYW151" s="10"/>
      <c r="FYX151" s="10"/>
      <c r="FYY151" s="10"/>
      <c r="FYZ151" s="10"/>
      <c r="FZA151" s="10"/>
      <c r="FZB151" s="10"/>
      <c r="FZC151" s="10"/>
      <c r="FZD151" s="10"/>
      <c r="FZE151" s="10"/>
      <c r="FZF151" s="10"/>
      <c r="FZG151" s="10"/>
      <c r="FZH151" s="10"/>
      <c r="FZI151" s="10"/>
      <c r="FZJ151" s="10"/>
      <c r="FZK151" s="10"/>
      <c r="FZL151" s="10"/>
      <c r="FZM151" s="10"/>
      <c r="FZN151" s="10"/>
      <c r="FZO151" s="10"/>
      <c r="FZP151" s="10"/>
      <c r="FZQ151" s="10"/>
      <c r="FZR151" s="10"/>
      <c r="FZS151" s="10"/>
      <c r="FZT151" s="10"/>
      <c r="FZU151" s="10"/>
      <c r="FZV151" s="10"/>
      <c r="FZW151" s="10"/>
      <c r="FZX151" s="10"/>
      <c r="FZY151" s="10"/>
      <c r="FZZ151" s="10"/>
      <c r="GAA151" s="10"/>
      <c r="GAB151" s="10"/>
      <c r="GAC151" s="10"/>
      <c r="GAD151" s="10"/>
      <c r="GAE151" s="10"/>
      <c r="GAF151" s="10"/>
      <c r="GAG151" s="10"/>
      <c r="GAH151" s="10"/>
      <c r="GAI151" s="10"/>
      <c r="GAJ151" s="10"/>
      <c r="GAK151" s="10"/>
      <c r="GAL151" s="10"/>
      <c r="GAM151" s="10"/>
      <c r="GAN151" s="10"/>
      <c r="GAO151" s="10"/>
      <c r="GAP151" s="10"/>
      <c r="GAQ151" s="10"/>
      <c r="GAR151" s="10"/>
      <c r="GAS151" s="10"/>
      <c r="GAT151" s="10"/>
      <c r="GAU151" s="10"/>
      <c r="GAV151" s="10"/>
      <c r="GAW151" s="10"/>
      <c r="GAX151" s="10"/>
      <c r="GAY151" s="10"/>
      <c r="GAZ151" s="10"/>
      <c r="GBA151" s="10"/>
      <c r="GBB151" s="10"/>
      <c r="GBC151" s="10"/>
      <c r="GBD151" s="10"/>
      <c r="GBE151" s="10"/>
      <c r="GBF151" s="10"/>
      <c r="GBG151" s="10"/>
      <c r="GBH151" s="10"/>
      <c r="GBI151" s="10"/>
      <c r="GBJ151" s="10"/>
      <c r="GBK151" s="10"/>
      <c r="GBL151" s="10"/>
      <c r="GBM151" s="10"/>
      <c r="GBN151" s="10"/>
      <c r="GBO151" s="10"/>
      <c r="GBP151" s="10"/>
      <c r="GBQ151" s="10"/>
      <c r="GBR151" s="10"/>
      <c r="GBS151" s="10"/>
      <c r="GBT151" s="10"/>
      <c r="GBU151" s="10"/>
      <c r="GBV151" s="10"/>
      <c r="GBW151" s="10"/>
      <c r="GBX151" s="10"/>
      <c r="GBY151" s="10"/>
      <c r="GBZ151" s="10"/>
      <c r="GCA151" s="10"/>
      <c r="GCB151" s="10"/>
      <c r="GCC151" s="10"/>
      <c r="GCD151" s="10"/>
      <c r="GCE151" s="10"/>
      <c r="GCF151" s="10"/>
      <c r="GCG151" s="10"/>
      <c r="GCH151" s="10"/>
      <c r="GCI151" s="10"/>
      <c r="GCJ151" s="10"/>
      <c r="GCK151" s="10"/>
      <c r="GCL151" s="10"/>
      <c r="GCM151" s="10"/>
      <c r="GCN151" s="10"/>
      <c r="GCO151" s="10"/>
      <c r="GCP151" s="10"/>
      <c r="GCQ151" s="10"/>
      <c r="GCR151" s="10"/>
      <c r="GCS151" s="10"/>
      <c r="GCT151" s="10"/>
      <c r="GCU151" s="10"/>
      <c r="GCV151" s="10"/>
      <c r="GCW151" s="10"/>
      <c r="GCX151" s="10"/>
      <c r="GCY151" s="10"/>
      <c r="GCZ151" s="10"/>
      <c r="GDA151" s="10"/>
      <c r="GDB151" s="10"/>
      <c r="GDC151" s="10"/>
      <c r="GDD151" s="10"/>
      <c r="GDE151" s="10"/>
      <c r="GDF151" s="10"/>
      <c r="GDG151" s="10"/>
      <c r="GDH151" s="10"/>
      <c r="GDI151" s="10"/>
      <c r="GDJ151" s="10"/>
      <c r="GDK151" s="10"/>
      <c r="GDL151" s="10"/>
      <c r="GDM151" s="10"/>
      <c r="GDN151" s="10"/>
      <c r="GDO151" s="10"/>
      <c r="GDP151" s="10"/>
      <c r="GDQ151" s="10"/>
      <c r="GDR151" s="10"/>
      <c r="GDS151" s="10"/>
      <c r="GDT151" s="10"/>
      <c r="GDU151" s="10"/>
      <c r="GDV151" s="10"/>
      <c r="GDW151" s="10"/>
      <c r="GDX151" s="10"/>
      <c r="GDY151" s="10"/>
      <c r="GDZ151" s="10"/>
      <c r="GEA151" s="10"/>
      <c r="GEB151" s="10"/>
      <c r="GEC151" s="10"/>
      <c r="GED151" s="10"/>
      <c r="GEE151" s="10"/>
      <c r="GEF151" s="10"/>
      <c r="GEG151" s="10"/>
      <c r="GEH151" s="10"/>
      <c r="GEI151" s="10"/>
      <c r="GEJ151" s="10"/>
      <c r="GEK151" s="10"/>
      <c r="GEL151" s="10"/>
      <c r="GEM151" s="10"/>
      <c r="GEN151" s="10"/>
      <c r="GEO151" s="10"/>
      <c r="GEP151" s="10"/>
      <c r="GEQ151" s="10"/>
      <c r="GER151" s="10"/>
      <c r="GES151" s="10"/>
      <c r="GET151" s="10"/>
      <c r="GEU151" s="10"/>
      <c r="GEV151" s="10"/>
      <c r="GEW151" s="10"/>
      <c r="GEX151" s="10"/>
      <c r="GEY151" s="10"/>
      <c r="GEZ151" s="10"/>
      <c r="GFA151" s="10"/>
      <c r="GFB151" s="10"/>
      <c r="GFC151" s="10"/>
      <c r="GFD151" s="10"/>
      <c r="GFE151" s="10"/>
      <c r="GFF151" s="10"/>
      <c r="GFG151" s="10"/>
      <c r="GFH151" s="10"/>
      <c r="GFI151" s="10"/>
      <c r="GFJ151" s="10"/>
      <c r="GFK151" s="10"/>
      <c r="GFL151" s="10"/>
      <c r="GFM151" s="10"/>
      <c r="GFN151" s="10"/>
      <c r="GFO151" s="10"/>
      <c r="GFP151" s="10"/>
      <c r="GFQ151" s="10"/>
      <c r="GFR151" s="10"/>
      <c r="GFS151" s="10"/>
      <c r="GFT151" s="10"/>
      <c r="GFU151" s="10"/>
      <c r="GFV151" s="10"/>
      <c r="GFW151" s="10"/>
      <c r="GFX151" s="10"/>
      <c r="GFY151" s="10"/>
      <c r="GFZ151" s="10"/>
      <c r="GGA151" s="10"/>
      <c r="GGB151" s="10"/>
      <c r="GGC151" s="10"/>
      <c r="GGD151" s="10"/>
      <c r="GGE151" s="10"/>
      <c r="GGF151" s="10"/>
      <c r="GGG151" s="10"/>
      <c r="GGH151" s="10"/>
      <c r="GGI151" s="10"/>
      <c r="GGJ151" s="10"/>
      <c r="GGK151" s="10"/>
      <c r="GGL151" s="10"/>
      <c r="GGM151" s="10"/>
      <c r="GGN151" s="10"/>
      <c r="GGO151" s="10"/>
      <c r="GGP151" s="10"/>
      <c r="GGQ151" s="10"/>
      <c r="GGR151" s="10"/>
      <c r="GGS151" s="10"/>
      <c r="GGT151" s="10"/>
      <c r="GGU151" s="10"/>
      <c r="GGV151" s="10"/>
      <c r="GGW151" s="10"/>
      <c r="GGX151" s="10"/>
      <c r="GGY151" s="10"/>
      <c r="GGZ151" s="10"/>
      <c r="GHA151" s="10"/>
      <c r="GHB151" s="10"/>
      <c r="GHC151" s="10"/>
      <c r="GHD151" s="10"/>
      <c r="GHE151" s="10"/>
      <c r="GHF151" s="10"/>
      <c r="GHG151" s="10"/>
      <c r="GHH151" s="10"/>
      <c r="GHI151" s="10"/>
      <c r="GHJ151" s="10"/>
      <c r="GHK151" s="10"/>
      <c r="GHL151" s="10"/>
      <c r="GHM151" s="10"/>
      <c r="GHN151" s="10"/>
      <c r="GHO151" s="10"/>
      <c r="GHP151" s="10"/>
      <c r="GHQ151" s="10"/>
      <c r="GHR151" s="10"/>
      <c r="GHS151" s="10"/>
      <c r="GHT151" s="10"/>
      <c r="GHU151" s="10"/>
      <c r="GHV151" s="10"/>
      <c r="GHW151" s="10"/>
      <c r="GHX151" s="10"/>
      <c r="GHY151" s="10"/>
      <c r="GHZ151" s="10"/>
      <c r="GIA151" s="10"/>
      <c r="GIB151" s="10"/>
      <c r="GIC151" s="10"/>
      <c r="GID151" s="10"/>
      <c r="GIE151" s="10"/>
      <c r="GIF151" s="10"/>
      <c r="GIG151" s="10"/>
      <c r="GIH151" s="10"/>
      <c r="GII151" s="10"/>
      <c r="GIJ151" s="10"/>
      <c r="GIK151" s="10"/>
      <c r="GIL151" s="10"/>
      <c r="GIM151" s="10"/>
      <c r="GIN151" s="10"/>
      <c r="GIO151" s="10"/>
      <c r="GIP151" s="10"/>
      <c r="GIQ151" s="10"/>
      <c r="GIR151" s="10"/>
      <c r="GIS151" s="10"/>
      <c r="GIT151" s="10"/>
      <c r="GIU151" s="10"/>
      <c r="GIV151" s="10"/>
      <c r="GIW151" s="10"/>
      <c r="GIX151" s="10"/>
      <c r="GIY151" s="10"/>
      <c r="GIZ151" s="10"/>
      <c r="GJA151" s="10"/>
      <c r="GJB151" s="10"/>
      <c r="GJC151" s="10"/>
      <c r="GJD151" s="10"/>
      <c r="GJE151" s="10"/>
      <c r="GJF151" s="10"/>
      <c r="GJG151" s="10"/>
      <c r="GJH151" s="10"/>
      <c r="GJI151" s="10"/>
      <c r="GJJ151" s="10"/>
      <c r="GJK151" s="10"/>
      <c r="GJL151" s="10"/>
      <c r="GJM151" s="10"/>
      <c r="GJN151" s="10"/>
      <c r="GJO151" s="10"/>
      <c r="GJP151" s="10"/>
      <c r="GJQ151" s="10"/>
      <c r="GJR151" s="10"/>
      <c r="GJS151" s="10"/>
      <c r="GJT151" s="10"/>
      <c r="GJU151" s="10"/>
      <c r="GJV151" s="10"/>
      <c r="GJW151" s="10"/>
      <c r="GJX151" s="10"/>
      <c r="GJY151" s="10"/>
      <c r="GJZ151" s="10"/>
      <c r="GKA151" s="10"/>
      <c r="GKB151" s="10"/>
      <c r="GKC151" s="10"/>
      <c r="GKD151" s="10"/>
      <c r="GKE151" s="10"/>
      <c r="GKF151" s="10"/>
      <c r="GKG151" s="10"/>
      <c r="GKH151" s="10"/>
      <c r="GKI151" s="10"/>
      <c r="GKJ151" s="10"/>
      <c r="GKK151" s="10"/>
      <c r="GKL151" s="10"/>
      <c r="GKM151" s="10"/>
      <c r="GKN151" s="10"/>
      <c r="GKO151" s="10"/>
      <c r="GKP151" s="10"/>
      <c r="GKQ151" s="10"/>
      <c r="GKR151" s="10"/>
      <c r="GKS151" s="10"/>
      <c r="GKT151" s="10"/>
      <c r="GKU151" s="10"/>
      <c r="GKV151" s="10"/>
      <c r="GKW151" s="10"/>
      <c r="GKX151" s="10"/>
      <c r="GKY151" s="10"/>
      <c r="GKZ151" s="10"/>
      <c r="GLA151" s="10"/>
      <c r="GLB151" s="10"/>
      <c r="GLC151" s="10"/>
      <c r="GLD151" s="10"/>
      <c r="GLE151" s="10"/>
      <c r="GLF151" s="10"/>
      <c r="GLG151" s="10"/>
      <c r="GLH151" s="10"/>
      <c r="GLI151" s="10"/>
      <c r="GLJ151" s="10"/>
      <c r="GLK151" s="10"/>
      <c r="GLL151" s="10"/>
      <c r="GLM151" s="10"/>
      <c r="GLN151" s="10"/>
      <c r="GLO151" s="10"/>
      <c r="GLP151" s="10"/>
      <c r="GLQ151" s="10"/>
      <c r="GLR151" s="10"/>
      <c r="GLS151" s="10"/>
      <c r="GLT151" s="10"/>
      <c r="GLU151" s="10"/>
      <c r="GLV151" s="10"/>
      <c r="GLW151" s="10"/>
      <c r="GLX151" s="10"/>
      <c r="GLY151" s="10"/>
      <c r="GLZ151" s="10"/>
      <c r="GMA151" s="10"/>
      <c r="GMB151" s="10"/>
      <c r="GMC151" s="10"/>
      <c r="GMD151" s="10"/>
      <c r="GME151" s="10"/>
      <c r="GMF151" s="10"/>
      <c r="GMG151" s="10"/>
      <c r="GMH151" s="10"/>
      <c r="GMI151" s="10"/>
      <c r="GMJ151" s="10"/>
      <c r="GMK151" s="10"/>
      <c r="GML151" s="10"/>
      <c r="GMM151" s="10"/>
      <c r="GMN151" s="10"/>
      <c r="GMO151" s="10"/>
      <c r="GMP151" s="10"/>
      <c r="GMQ151" s="10"/>
      <c r="GMR151" s="10"/>
      <c r="GMS151" s="10"/>
      <c r="GMT151" s="10"/>
      <c r="GMU151" s="10"/>
      <c r="GMV151" s="10"/>
      <c r="GMW151" s="10"/>
      <c r="GMX151" s="10"/>
      <c r="GMY151" s="10"/>
      <c r="GMZ151" s="10"/>
      <c r="GNA151" s="10"/>
      <c r="GNB151" s="10"/>
      <c r="GNC151" s="10"/>
      <c r="GND151" s="10"/>
      <c r="GNE151" s="10"/>
      <c r="GNF151" s="10"/>
      <c r="GNG151" s="10"/>
      <c r="GNH151" s="10"/>
      <c r="GNI151" s="10"/>
      <c r="GNJ151" s="10"/>
      <c r="GNK151" s="10"/>
      <c r="GNL151" s="10"/>
      <c r="GNM151" s="10"/>
      <c r="GNN151" s="10"/>
      <c r="GNO151" s="10"/>
      <c r="GNP151" s="10"/>
      <c r="GNQ151" s="10"/>
      <c r="GNR151" s="10"/>
      <c r="GNS151" s="10"/>
      <c r="GNT151" s="10"/>
      <c r="GNU151" s="10"/>
      <c r="GNV151" s="10"/>
      <c r="GNW151" s="10"/>
      <c r="GNX151" s="10"/>
      <c r="GNY151" s="10"/>
      <c r="GNZ151" s="10"/>
      <c r="GOA151" s="10"/>
      <c r="GOB151" s="10"/>
      <c r="GOC151" s="10"/>
      <c r="GOD151" s="10"/>
      <c r="GOE151" s="10"/>
      <c r="GOF151" s="10"/>
      <c r="GOG151" s="10"/>
      <c r="GOH151" s="10"/>
      <c r="GOI151" s="10"/>
      <c r="GOJ151" s="10"/>
      <c r="GOK151" s="10"/>
      <c r="GOL151" s="10"/>
      <c r="GOM151" s="10"/>
      <c r="GON151" s="10"/>
      <c r="GOO151" s="10"/>
      <c r="GOP151" s="10"/>
      <c r="GOQ151" s="10"/>
      <c r="GOR151" s="10"/>
      <c r="GOS151" s="10"/>
      <c r="GOT151" s="10"/>
      <c r="GOU151" s="10"/>
      <c r="GOV151" s="10"/>
      <c r="GOW151" s="10"/>
      <c r="GOX151" s="10"/>
      <c r="GOY151" s="10"/>
      <c r="GOZ151" s="10"/>
      <c r="GPA151" s="10"/>
      <c r="GPB151" s="10"/>
      <c r="GPC151" s="10"/>
      <c r="GPD151" s="10"/>
      <c r="GPE151" s="10"/>
      <c r="GPF151" s="10"/>
      <c r="GPG151" s="10"/>
      <c r="GPH151" s="10"/>
      <c r="GPI151" s="10"/>
      <c r="GPJ151" s="10"/>
      <c r="GPK151" s="10"/>
      <c r="GPL151" s="10"/>
      <c r="GPM151" s="10"/>
      <c r="GPN151" s="10"/>
      <c r="GPO151" s="10"/>
      <c r="GPP151" s="10"/>
      <c r="GPQ151" s="10"/>
      <c r="GPR151" s="10"/>
      <c r="GPS151" s="10"/>
      <c r="GPT151" s="10"/>
      <c r="GPU151" s="10"/>
      <c r="GPV151" s="10"/>
      <c r="GPW151" s="10"/>
      <c r="GPX151" s="10"/>
      <c r="GPY151" s="10"/>
      <c r="GPZ151" s="10"/>
      <c r="GQA151" s="10"/>
      <c r="GQB151" s="10"/>
      <c r="GQC151" s="10"/>
      <c r="GQD151" s="10"/>
      <c r="GQE151" s="10"/>
      <c r="GQF151" s="10"/>
      <c r="GQG151" s="10"/>
      <c r="GQH151" s="10"/>
      <c r="GQI151" s="10"/>
      <c r="GQJ151" s="10"/>
      <c r="GQK151" s="10"/>
      <c r="GQL151" s="10"/>
      <c r="GQM151" s="10"/>
      <c r="GQN151" s="10"/>
      <c r="GQO151" s="10"/>
      <c r="GQP151" s="10"/>
      <c r="GQQ151" s="10"/>
      <c r="GQR151" s="10"/>
      <c r="GQS151" s="10"/>
      <c r="GQT151" s="10"/>
      <c r="GQU151" s="10"/>
      <c r="GQV151" s="10"/>
      <c r="GQW151" s="10"/>
      <c r="GQX151" s="10"/>
      <c r="GQY151" s="10"/>
      <c r="GQZ151" s="10"/>
      <c r="GRA151" s="10"/>
      <c r="GRB151" s="10"/>
      <c r="GRC151" s="10"/>
      <c r="GRD151" s="10"/>
      <c r="GRE151" s="10"/>
      <c r="GRF151" s="10"/>
      <c r="GRG151" s="10"/>
      <c r="GRH151" s="10"/>
      <c r="GRI151" s="10"/>
      <c r="GRJ151" s="10"/>
      <c r="GRK151" s="10"/>
      <c r="GRL151" s="10"/>
      <c r="GRM151" s="10"/>
      <c r="GRN151" s="10"/>
      <c r="GRO151" s="10"/>
      <c r="GRP151" s="10"/>
      <c r="GRQ151" s="10"/>
      <c r="GRR151" s="10"/>
      <c r="GRS151" s="10"/>
      <c r="GRT151" s="10"/>
      <c r="GRU151" s="10"/>
      <c r="GRV151" s="10"/>
      <c r="GRW151" s="10"/>
      <c r="GRX151" s="10"/>
      <c r="GRY151" s="10"/>
      <c r="GRZ151" s="10"/>
      <c r="GSA151" s="10"/>
      <c r="GSB151" s="10"/>
      <c r="GSC151" s="10"/>
      <c r="GSD151" s="10"/>
      <c r="GSE151" s="10"/>
      <c r="GSF151" s="10"/>
      <c r="GSG151" s="10"/>
      <c r="GSH151" s="10"/>
      <c r="GSI151" s="10"/>
      <c r="GSJ151" s="10"/>
      <c r="GSK151" s="10"/>
      <c r="GSL151" s="10"/>
      <c r="GSM151" s="10"/>
      <c r="GSN151" s="10"/>
      <c r="GSO151" s="10"/>
      <c r="GSP151" s="10"/>
      <c r="GSQ151" s="10"/>
      <c r="GSR151" s="10"/>
      <c r="GSS151" s="10"/>
      <c r="GST151" s="10"/>
      <c r="GSU151" s="10"/>
      <c r="GSV151" s="10"/>
      <c r="GSW151" s="10"/>
      <c r="GSX151" s="10"/>
      <c r="GSY151" s="10"/>
      <c r="GSZ151" s="10"/>
      <c r="GTA151" s="10"/>
      <c r="GTB151" s="10"/>
      <c r="GTC151" s="10"/>
      <c r="GTD151" s="10"/>
      <c r="GTE151" s="10"/>
      <c r="GTF151" s="10"/>
      <c r="GTG151" s="10"/>
      <c r="GTH151" s="10"/>
      <c r="GTI151" s="10"/>
      <c r="GTJ151" s="10"/>
      <c r="GTK151" s="10"/>
      <c r="GTL151" s="10"/>
      <c r="GTM151" s="10"/>
      <c r="GTN151" s="10"/>
      <c r="GTO151" s="10"/>
      <c r="GTP151" s="10"/>
      <c r="GTQ151" s="10"/>
      <c r="GTR151" s="10"/>
      <c r="GTS151" s="10"/>
      <c r="GTT151" s="10"/>
      <c r="GTU151" s="10"/>
      <c r="GTV151" s="10"/>
      <c r="GTW151" s="10"/>
      <c r="GTX151" s="10"/>
      <c r="GTY151" s="10"/>
      <c r="GTZ151" s="10"/>
      <c r="GUA151" s="10"/>
      <c r="GUB151" s="10"/>
      <c r="GUC151" s="10"/>
      <c r="GUD151" s="10"/>
      <c r="GUE151" s="10"/>
      <c r="GUF151" s="10"/>
      <c r="GUG151" s="10"/>
      <c r="GUH151" s="10"/>
      <c r="GUI151" s="10"/>
      <c r="GUJ151" s="10"/>
      <c r="GUK151" s="10"/>
      <c r="GUL151" s="10"/>
      <c r="GUM151" s="10"/>
      <c r="GUN151" s="10"/>
      <c r="GUO151" s="10"/>
      <c r="GUP151" s="10"/>
      <c r="GUQ151" s="10"/>
      <c r="GUR151" s="10"/>
      <c r="GUS151" s="10"/>
      <c r="GUT151" s="10"/>
      <c r="GUU151" s="10"/>
      <c r="GUV151" s="10"/>
      <c r="GUW151" s="10"/>
      <c r="GUX151" s="10"/>
      <c r="GUY151" s="10"/>
      <c r="GUZ151" s="10"/>
      <c r="GVA151" s="10"/>
      <c r="GVB151" s="10"/>
      <c r="GVC151" s="10"/>
      <c r="GVD151" s="10"/>
      <c r="GVE151" s="10"/>
      <c r="GVF151" s="10"/>
      <c r="GVG151" s="10"/>
      <c r="GVH151" s="10"/>
      <c r="GVI151" s="10"/>
      <c r="GVJ151" s="10"/>
      <c r="GVK151" s="10"/>
      <c r="GVL151" s="10"/>
      <c r="GVM151" s="10"/>
      <c r="GVN151" s="10"/>
      <c r="GVO151" s="10"/>
      <c r="GVP151" s="10"/>
      <c r="GVQ151" s="10"/>
      <c r="GVR151" s="10"/>
      <c r="GVS151" s="10"/>
      <c r="GVT151" s="10"/>
      <c r="GVU151" s="10"/>
      <c r="GVV151" s="10"/>
      <c r="GVW151" s="10"/>
      <c r="GVX151" s="10"/>
      <c r="GVY151" s="10"/>
      <c r="GVZ151" s="10"/>
      <c r="GWA151" s="10"/>
      <c r="GWB151" s="10"/>
      <c r="GWC151" s="10"/>
      <c r="GWD151" s="10"/>
      <c r="GWE151" s="10"/>
      <c r="GWF151" s="10"/>
      <c r="GWG151" s="10"/>
      <c r="GWH151" s="10"/>
      <c r="GWI151" s="10"/>
      <c r="GWJ151" s="10"/>
      <c r="GWK151" s="10"/>
      <c r="GWL151" s="10"/>
      <c r="GWM151" s="10"/>
      <c r="GWN151" s="10"/>
      <c r="GWO151" s="10"/>
      <c r="GWP151" s="10"/>
      <c r="GWQ151" s="10"/>
      <c r="GWR151" s="10"/>
      <c r="GWS151" s="10"/>
      <c r="GWT151" s="10"/>
      <c r="GWU151" s="10"/>
      <c r="GWV151" s="10"/>
      <c r="GWW151" s="10"/>
      <c r="GWX151" s="10"/>
      <c r="GWY151" s="10"/>
      <c r="GWZ151" s="10"/>
      <c r="GXA151" s="10"/>
      <c r="GXB151" s="10"/>
      <c r="GXC151" s="10"/>
      <c r="GXD151" s="10"/>
      <c r="GXE151" s="10"/>
      <c r="GXF151" s="10"/>
      <c r="GXG151" s="10"/>
      <c r="GXH151" s="10"/>
      <c r="GXI151" s="10"/>
      <c r="GXJ151" s="10"/>
      <c r="GXK151" s="10"/>
      <c r="GXL151" s="10"/>
      <c r="GXM151" s="10"/>
      <c r="GXN151" s="10"/>
      <c r="GXO151" s="10"/>
      <c r="GXP151" s="10"/>
      <c r="GXQ151" s="10"/>
      <c r="GXR151" s="10"/>
      <c r="GXS151" s="10"/>
      <c r="GXT151" s="10"/>
      <c r="GXU151" s="10"/>
      <c r="GXV151" s="10"/>
      <c r="GXW151" s="10"/>
      <c r="GXX151" s="10"/>
      <c r="GXY151" s="10"/>
      <c r="GXZ151" s="10"/>
      <c r="GYA151" s="10"/>
      <c r="GYB151" s="10"/>
      <c r="GYC151" s="10"/>
      <c r="GYD151" s="10"/>
      <c r="GYE151" s="10"/>
      <c r="GYF151" s="10"/>
      <c r="GYG151" s="10"/>
      <c r="GYH151" s="10"/>
      <c r="GYI151" s="10"/>
      <c r="GYJ151" s="10"/>
      <c r="GYK151" s="10"/>
      <c r="GYL151" s="10"/>
      <c r="GYM151" s="10"/>
      <c r="GYN151" s="10"/>
      <c r="GYO151" s="10"/>
      <c r="GYP151" s="10"/>
      <c r="GYQ151" s="10"/>
      <c r="GYR151" s="10"/>
      <c r="GYS151" s="10"/>
      <c r="GYT151" s="10"/>
      <c r="GYU151" s="10"/>
      <c r="GYV151" s="10"/>
      <c r="GYW151" s="10"/>
      <c r="GYX151" s="10"/>
      <c r="GYY151" s="10"/>
      <c r="GYZ151" s="10"/>
      <c r="GZA151" s="10"/>
      <c r="GZB151" s="10"/>
      <c r="GZC151" s="10"/>
      <c r="GZD151" s="10"/>
      <c r="GZE151" s="10"/>
      <c r="GZF151" s="10"/>
      <c r="GZG151" s="10"/>
      <c r="GZH151" s="10"/>
      <c r="GZI151" s="10"/>
      <c r="GZJ151" s="10"/>
      <c r="GZK151" s="10"/>
      <c r="GZL151" s="10"/>
      <c r="GZM151" s="10"/>
      <c r="GZN151" s="10"/>
      <c r="GZO151" s="10"/>
      <c r="GZP151" s="10"/>
      <c r="GZQ151" s="10"/>
      <c r="GZR151" s="10"/>
      <c r="GZS151" s="10"/>
      <c r="GZT151" s="10"/>
      <c r="GZU151" s="10"/>
      <c r="GZV151" s="10"/>
      <c r="GZW151" s="10"/>
      <c r="GZX151" s="10"/>
      <c r="GZY151" s="10"/>
      <c r="GZZ151" s="10"/>
      <c r="HAA151" s="10"/>
      <c r="HAB151" s="10"/>
      <c r="HAC151" s="10"/>
      <c r="HAD151" s="10"/>
      <c r="HAE151" s="10"/>
      <c r="HAF151" s="10"/>
      <c r="HAG151" s="10"/>
      <c r="HAH151" s="10"/>
      <c r="HAI151" s="10"/>
      <c r="HAJ151" s="10"/>
      <c r="HAK151" s="10"/>
      <c r="HAL151" s="10"/>
      <c r="HAM151" s="10"/>
      <c r="HAN151" s="10"/>
      <c r="HAO151" s="10"/>
      <c r="HAP151" s="10"/>
      <c r="HAQ151" s="10"/>
      <c r="HAR151" s="10"/>
      <c r="HAS151" s="10"/>
      <c r="HAT151" s="10"/>
      <c r="HAU151" s="10"/>
      <c r="HAV151" s="10"/>
      <c r="HAW151" s="10"/>
      <c r="HAX151" s="10"/>
      <c r="HAY151" s="10"/>
      <c r="HAZ151" s="10"/>
      <c r="HBA151" s="10"/>
      <c r="HBB151" s="10"/>
      <c r="HBC151" s="10"/>
      <c r="HBD151" s="10"/>
      <c r="HBE151" s="10"/>
      <c r="HBF151" s="10"/>
      <c r="HBG151" s="10"/>
      <c r="HBH151" s="10"/>
      <c r="HBI151" s="10"/>
      <c r="HBJ151" s="10"/>
      <c r="HBK151" s="10"/>
      <c r="HBL151" s="10"/>
      <c r="HBM151" s="10"/>
      <c r="HBN151" s="10"/>
      <c r="HBO151" s="10"/>
      <c r="HBP151" s="10"/>
      <c r="HBQ151" s="10"/>
      <c r="HBR151" s="10"/>
      <c r="HBS151" s="10"/>
      <c r="HBT151" s="10"/>
      <c r="HBU151" s="10"/>
      <c r="HBV151" s="10"/>
      <c r="HBW151" s="10"/>
      <c r="HBX151" s="10"/>
      <c r="HBY151" s="10"/>
      <c r="HBZ151" s="10"/>
      <c r="HCA151" s="10"/>
      <c r="HCB151" s="10"/>
      <c r="HCC151" s="10"/>
      <c r="HCD151" s="10"/>
      <c r="HCE151" s="10"/>
      <c r="HCF151" s="10"/>
      <c r="HCG151" s="10"/>
      <c r="HCH151" s="10"/>
      <c r="HCI151" s="10"/>
      <c r="HCJ151" s="10"/>
      <c r="HCK151" s="10"/>
      <c r="HCL151" s="10"/>
      <c r="HCM151" s="10"/>
      <c r="HCN151" s="10"/>
      <c r="HCO151" s="10"/>
      <c r="HCP151" s="10"/>
      <c r="HCQ151" s="10"/>
      <c r="HCR151" s="10"/>
      <c r="HCS151" s="10"/>
      <c r="HCT151" s="10"/>
      <c r="HCU151" s="10"/>
      <c r="HCV151" s="10"/>
      <c r="HCW151" s="10"/>
      <c r="HCX151" s="10"/>
      <c r="HCY151" s="10"/>
      <c r="HCZ151" s="10"/>
      <c r="HDA151" s="10"/>
      <c r="HDB151" s="10"/>
      <c r="HDC151" s="10"/>
      <c r="HDD151" s="10"/>
      <c r="HDE151" s="10"/>
      <c r="HDF151" s="10"/>
      <c r="HDG151" s="10"/>
      <c r="HDH151" s="10"/>
      <c r="HDI151" s="10"/>
      <c r="HDJ151" s="10"/>
      <c r="HDK151" s="10"/>
      <c r="HDL151" s="10"/>
      <c r="HDM151" s="10"/>
      <c r="HDN151" s="10"/>
      <c r="HDO151" s="10"/>
      <c r="HDP151" s="10"/>
      <c r="HDQ151" s="10"/>
      <c r="HDR151" s="10"/>
      <c r="HDS151" s="10"/>
      <c r="HDT151" s="10"/>
      <c r="HDU151" s="10"/>
      <c r="HDV151" s="10"/>
      <c r="HDW151" s="10"/>
      <c r="HDX151" s="10"/>
      <c r="HDY151" s="10"/>
      <c r="HDZ151" s="10"/>
      <c r="HEA151" s="10"/>
      <c r="HEB151" s="10"/>
      <c r="HEC151" s="10"/>
      <c r="HED151" s="10"/>
      <c r="HEE151" s="10"/>
      <c r="HEF151" s="10"/>
      <c r="HEG151" s="10"/>
      <c r="HEH151" s="10"/>
      <c r="HEI151" s="10"/>
      <c r="HEJ151" s="10"/>
      <c r="HEK151" s="10"/>
      <c r="HEL151" s="10"/>
      <c r="HEM151" s="10"/>
      <c r="HEN151" s="10"/>
      <c r="HEO151" s="10"/>
      <c r="HEP151" s="10"/>
      <c r="HEQ151" s="10"/>
      <c r="HER151" s="10"/>
      <c r="HES151" s="10"/>
      <c r="HET151" s="10"/>
      <c r="HEU151" s="10"/>
      <c r="HEV151" s="10"/>
      <c r="HEW151" s="10"/>
      <c r="HEX151" s="10"/>
      <c r="HEY151" s="10"/>
      <c r="HEZ151" s="10"/>
      <c r="HFA151" s="10"/>
      <c r="HFB151" s="10"/>
      <c r="HFC151" s="10"/>
      <c r="HFD151" s="10"/>
      <c r="HFE151" s="10"/>
      <c r="HFF151" s="10"/>
      <c r="HFG151" s="10"/>
      <c r="HFH151" s="10"/>
      <c r="HFI151" s="10"/>
      <c r="HFJ151" s="10"/>
      <c r="HFK151" s="10"/>
      <c r="HFL151" s="10"/>
      <c r="HFM151" s="10"/>
      <c r="HFN151" s="10"/>
      <c r="HFO151" s="10"/>
      <c r="HFP151" s="10"/>
      <c r="HFQ151" s="10"/>
      <c r="HFR151" s="10"/>
      <c r="HFS151" s="10"/>
      <c r="HFT151" s="10"/>
      <c r="HFU151" s="10"/>
      <c r="HFV151" s="10"/>
      <c r="HFW151" s="10"/>
      <c r="HFX151" s="10"/>
      <c r="HFY151" s="10"/>
      <c r="HFZ151" s="10"/>
      <c r="HGA151" s="10"/>
      <c r="HGB151" s="10"/>
      <c r="HGC151" s="10"/>
      <c r="HGD151" s="10"/>
      <c r="HGE151" s="10"/>
      <c r="HGF151" s="10"/>
      <c r="HGG151" s="10"/>
      <c r="HGH151" s="10"/>
      <c r="HGI151" s="10"/>
      <c r="HGJ151" s="10"/>
      <c r="HGK151" s="10"/>
      <c r="HGL151" s="10"/>
      <c r="HGM151" s="10"/>
      <c r="HGN151" s="10"/>
      <c r="HGO151" s="10"/>
      <c r="HGP151" s="10"/>
      <c r="HGQ151" s="10"/>
      <c r="HGR151" s="10"/>
      <c r="HGS151" s="10"/>
      <c r="HGT151" s="10"/>
      <c r="HGU151" s="10"/>
      <c r="HGV151" s="10"/>
      <c r="HGW151" s="10"/>
      <c r="HGX151" s="10"/>
      <c r="HGY151" s="10"/>
      <c r="HGZ151" s="10"/>
      <c r="HHA151" s="10"/>
      <c r="HHB151" s="10"/>
      <c r="HHC151" s="10"/>
      <c r="HHD151" s="10"/>
      <c r="HHE151" s="10"/>
      <c r="HHF151" s="10"/>
      <c r="HHG151" s="10"/>
      <c r="HHH151" s="10"/>
      <c r="HHI151" s="10"/>
      <c r="HHJ151" s="10"/>
      <c r="HHK151" s="10"/>
      <c r="HHL151" s="10"/>
      <c r="HHM151" s="10"/>
      <c r="HHN151" s="10"/>
      <c r="HHO151" s="10"/>
      <c r="HHP151" s="10"/>
      <c r="HHQ151" s="10"/>
      <c r="HHR151" s="10"/>
      <c r="HHS151" s="10"/>
      <c r="HHT151" s="10"/>
      <c r="HHU151" s="10"/>
      <c r="HHV151" s="10"/>
      <c r="HHW151" s="10"/>
      <c r="HHX151" s="10"/>
      <c r="HHY151" s="10"/>
      <c r="HHZ151" s="10"/>
      <c r="HIA151" s="10"/>
      <c r="HIB151" s="10"/>
      <c r="HIC151" s="10"/>
      <c r="HID151" s="10"/>
      <c r="HIE151" s="10"/>
      <c r="HIF151" s="10"/>
      <c r="HIG151" s="10"/>
      <c r="HIH151" s="10"/>
      <c r="HII151" s="10"/>
      <c r="HIJ151" s="10"/>
      <c r="HIK151" s="10"/>
      <c r="HIL151" s="10"/>
      <c r="HIM151" s="10"/>
      <c r="HIN151" s="10"/>
      <c r="HIO151" s="10"/>
      <c r="HIP151" s="10"/>
      <c r="HIQ151" s="10"/>
      <c r="HIR151" s="10"/>
      <c r="HIS151" s="10"/>
      <c r="HIT151" s="10"/>
      <c r="HIU151" s="10"/>
      <c r="HIV151" s="10"/>
      <c r="HIW151" s="10"/>
      <c r="HIX151" s="10"/>
      <c r="HIY151" s="10"/>
      <c r="HIZ151" s="10"/>
      <c r="HJA151" s="10"/>
      <c r="HJB151" s="10"/>
      <c r="HJC151" s="10"/>
      <c r="HJD151" s="10"/>
      <c r="HJE151" s="10"/>
      <c r="HJF151" s="10"/>
      <c r="HJG151" s="10"/>
      <c r="HJH151" s="10"/>
      <c r="HJI151" s="10"/>
      <c r="HJJ151" s="10"/>
      <c r="HJK151" s="10"/>
      <c r="HJL151" s="10"/>
      <c r="HJM151" s="10"/>
      <c r="HJN151" s="10"/>
      <c r="HJO151" s="10"/>
      <c r="HJP151" s="10"/>
      <c r="HJQ151" s="10"/>
      <c r="HJR151" s="10"/>
      <c r="HJS151" s="10"/>
      <c r="HJT151" s="10"/>
      <c r="HJU151" s="10"/>
      <c r="HJV151" s="10"/>
      <c r="HJW151" s="10"/>
      <c r="HJX151" s="10"/>
      <c r="HJY151" s="10"/>
      <c r="HJZ151" s="10"/>
      <c r="HKA151" s="10"/>
      <c r="HKB151" s="10"/>
      <c r="HKC151" s="10"/>
      <c r="HKD151" s="10"/>
      <c r="HKE151" s="10"/>
      <c r="HKF151" s="10"/>
      <c r="HKG151" s="10"/>
      <c r="HKH151" s="10"/>
      <c r="HKI151" s="10"/>
      <c r="HKJ151" s="10"/>
      <c r="HKK151" s="10"/>
      <c r="HKL151" s="10"/>
      <c r="HKM151" s="10"/>
      <c r="HKN151" s="10"/>
      <c r="HKO151" s="10"/>
      <c r="HKP151" s="10"/>
      <c r="HKQ151" s="10"/>
      <c r="HKR151" s="10"/>
      <c r="HKS151" s="10"/>
      <c r="HKT151" s="10"/>
      <c r="HKU151" s="10"/>
      <c r="HKV151" s="10"/>
      <c r="HKW151" s="10"/>
      <c r="HKX151" s="10"/>
      <c r="HKY151" s="10"/>
      <c r="HKZ151" s="10"/>
      <c r="HLA151" s="10"/>
      <c r="HLB151" s="10"/>
      <c r="HLC151" s="10"/>
      <c r="HLD151" s="10"/>
      <c r="HLE151" s="10"/>
      <c r="HLF151" s="10"/>
      <c r="HLG151" s="10"/>
      <c r="HLH151" s="10"/>
      <c r="HLI151" s="10"/>
      <c r="HLJ151" s="10"/>
      <c r="HLK151" s="10"/>
      <c r="HLL151" s="10"/>
      <c r="HLM151" s="10"/>
      <c r="HLN151" s="10"/>
      <c r="HLO151" s="10"/>
      <c r="HLP151" s="10"/>
      <c r="HLQ151" s="10"/>
      <c r="HLR151" s="10"/>
      <c r="HLS151" s="10"/>
      <c r="HLT151" s="10"/>
      <c r="HLU151" s="10"/>
      <c r="HLV151" s="10"/>
      <c r="HLW151" s="10"/>
      <c r="HLX151" s="10"/>
      <c r="HLY151" s="10"/>
      <c r="HLZ151" s="10"/>
      <c r="HMA151" s="10"/>
      <c r="HMB151" s="10"/>
      <c r="HMC151" s="10"/>
      <c r="HMD151" s="10"/>
      <c r="HME151" s="10"/>
      <c r="HMF151" s="10"/>
      <c r="HMG151" s="10"/>
      <c r="HMH151" s="10"/>
      <c r="HMI151" s="10"/>
      <c r="HMJ151" s="10"/>
      <c r="HMK151" s="10"/>
      <c r="HML151" s="10"/>
      <c r="HMM151" s="10"/>
      <c r="HMN151" s="10"/>
      <c r="HMO151" s="10"/>
      <c r="HMP151" s="10"/>
      <c r="HMQ151" s="10"/>
      <c r="HMR151" s="10"/>
      <c r="HMS151" s="10"/>
      <c r="HMT151" s="10"/>
      <c r="HMU151" s="10"/>
      <c r="HMV151" s="10"/>
      <c r="HMW151" s="10"/>
      <c r="HMX151" s="10"/>
      <c r="HMY151" s="10"/>
      <c r="HMZ151" s="10"/>
      <c r="HNA151" s="10"/>
      <c r="HNB151" s="10"/>
      <c r="HNC151" s="10"/>
      <c r="HND151" s="10"/>
      <c r="HNE151" s="10"/>
      <c r="HNF151" s="10"/>
      <c r="HNG151" s="10"/>
      <c r="HNH151" s="10"/>
      <c r="HNI151" s="10"/>
      <c r="HNJ151" s="10"/>
      <c r="HNK151" s="10"/>
      <c r="HNL151" s="10"/>
      <c r="HNM151" s="10"/>
      <c r="HNN151" s="10"/>
      <c r="HNO151" s="10"/>
      <c r="HNP151" s="10"/>
      <c r="HNQ151" s="10"/>
      <c r="HNR151" s="10"/>
      <c r="HNS151" s="10"/>
      <c r="HNT151" s="10"/>
      <c r="HNU151" s="10"/>
      <c r="HNV151" s="10"/>
      <c r="HNW151" s="10"/>
      <c r="HNX151" s="10"/>
      <c r="HNY151" s="10"/>
      <c r="HNZ151" s="10"/>
      <c r="HOA151" s="10"/>
      <c r="HOB151" s="10"/>
      <c r="HOC151" s="10"/>
      <c r="HOD151" s="10"/>
      <c r="HOE151" s="10"/>
      <c r="HOF151" s="10"/>
      <c r="HOG151" s="10"/>
      <c r="HOH151" s="10"/>
      <c r="HOI151" s="10"/>
      <c r="HOJ151" s="10"/>
      <c r="HOK151" s="10"/>
      <c r="HOL151" s="10"/>
      <c r="HOM151" s="10"/>
      <c r="HON151" s="10"/>
      <c r="HOO151" s="10"/>
      <c r="HOP151" s="10"/>
      <c r="HOQ151" s="10"/>
      <c r="HOR151" s="10"/>
      <c r="HOS151" s="10"/>
      <c r="HOT151" s="10"/>
      <c r="HOU151" s="10"/>
      <c r="HOV151" s="10"/>
      <c r="HOW151" s="10"/>
      <c r="HOX151" s="10"/>
      <c r="HOY151" s="10"/>
      <c r="HOZ151" s="10"/>
      <c r="HPA151" s="10"/>
      <c r="HPB151" s="10"/>
      <c r="HPC151" s="10"/>
      <c r="HPD151" s="10"/>
      <c r="HPE151" s="10"/>
      <c r="HPF151" s="10"/>
      <c r="HPG151" s="10"/>
      <c r="HPH151" s="10"/>
      <c r="HPI151" s="10"/>
      <c r="HPJ151" s="10"/>
      <c r="HPK151" s="10"/>
      <c r="HPL151" s="10"/>
      <c r="HPM151" s="10"/>
      <c r="HPN151" s="10"/>
      <c r="HPO151" s="10"/>
      <c r="HPP151" s="10"/>
      <c r="HPQ151" s="10"/>
      <c r="HPR151" s="10"/>
      <c r="HPS151" s="10"/>
      <c r="HPT151" s="10"/>
      <c r="HPU151" s="10"/>
      <c r="HPV151" s="10"/>
      <c r="HPW151" s="10"/>
      <c r="HPX151" s="10"/>
      <c r="HPY151" s="10"/>
      <c r="HPZ151" s="10"/>
      <c r="HQA151" s="10"/>
      <c r="HQB151" s="10"/>
      <c r="HQC151" s="10"/>
      <c r="HQD151" s="10"/>
      <c r="HQE151" s="10"/>
      <c r="HQF151" s="10"/>
      <c r="HQG151" s="10"/>
      <c r="HQH151" s="10"/>
      <c r="HQI151" s="10"/>
      <c r="HQJ151" s="10"/>
      <c r="HQK151" s="10"/>
      <c r="HQL151" s="10"/>
      <c r="HQM151" s="10"/>
      <c r="HQN151" s="10"/>
      <c r="HQO151" s="10"/>
      <c r="HQP151" s="10"/>
      <c r="HQQ151" s="10"/>
      <c r="HQR151" s="10"/>
      <c r="HQS151" s="10"/>
      <c r="HQT151" s="10"/>
      <c r="HQU151" s="10"/>
      <c r="HQV151" s="10"/>
      <c r="HQW151" s="10"/>
      <c r="HQX151" s="10"/>
      <c r="HQY151" s="10"/>
      <c r="HQZ151" s="10"/>
      <c r="HRA151" s="10"/>
      <c r="HRB151" s="10"/>
      <c r="HRC151" s="10"/>
      <c r="HRD151" s="10"/>
      <c r="HRE151" s="10"/>
      <c r="HRF151" s="10"/>
      <c r="HRG151" s="10"/>
      <c r="HRH151" s="10"/>
      <c r="HRI151" s="10"/>
      <c r="HRJ151" s="10"/>
      <c r="HRK151" s="10"/>
      <c r="HRL151" s="10"/>
      <c r="HRM151" s="10"/>
      <c r="HRN151" s="10"/>
      <c r="HRO151" s="10"/>
      <c r="HRP151" s="10"/>
      <c r="HRQ151" s="10"/>
      <c r="HRR151" s="10"/>
      <c r="HRS151" s="10"/>
      <c r="HRT151" s="10"/>
      <c r="HRU151" s="10"/>
      <c r="HRV151" s="10"/>
      <c r="HRW151" s="10"/>
      <c r="HRX151" s="10"/>
      <c r="HRY151" s="10"/>
      <c r="HRZ151" s="10"/>
      <c r="HSA151" s="10"/>
      <c r="HSB151" s="10"/>
      <c r="HSC151" s="10"/>
      <c r="HSD151" s="10"/>
      <c r="HSE151" s="10"/>
      <c r="HSF151" s="10"/>
      <c r="HSG151" s="10"/>
      <c r="HSH151" s="10"/>
      <c r="HSI151" s="10"/>
      <c r="HSJ151" s="10"/>
      <c r="HSK151" s="10"/>
      <c r="HSL151" s="10"/>
      <c r="HSM151" s="10"/>
      <c r="HSN151" s="10"/>
      <c r="HSO151" s="10"/>
      <c r="HSP151" s="10"/>
      <c r="HSQ151" s="10"/>
      <c r="HSR151" s="10"/>
      <c r="HSS151" s="10"/>
      <c r="HST151" s="10"/>
      <c r="HSU151" s="10"/>
      <c r="HSV151" s="10"/>
      <c r="HSW151" s="10"/>
      <c r="HSX151" s="10"/>
      <c r="HSY151" s="10"/>
      <c r="HSZ151" s="10"/>
      <c r="HTA151" s="10"/>
      <c r="HTB151" s="10"/>
      <c r="HTC151" s="10"/>
      <c r="HTD151" s="10"/>
      <c r="HTE151" s="10"/>
      <c r="HTF151" s="10"/>
      <c r="HTG151" s="10"/>
      <c r="HTH151" s="10"/>
      <c r="HTI151" s="10"/>
      <c r="HTJ151" s="10"/>
      <c r="HTK151" s="10"/>
      <c r="HTL151" s="10"/>
      <c r="HTM151" s="10"/>
      <c r="HTN151" s="10"/>
      <c r="HTO151" s="10"/>
      <c r="HTP151" s="10"/>
      <c r="HTQ151" s="10"/>
      <c r="HTR151" s="10"/>
      <c r="HTS151" s="10"/>
      <c r="HTT151" s="10"/>
      <c r="HTU151" s="10"/>
      <c r="HTV151" s="10"/>
      <c r="HTW151" s="10"/>
      <c r="HTX151" s="10"/>
      <c r="HTY151" s="10"/>
      <c r="HTZ151" s="10"/>
      <c r="HUA151" s="10"/>
      <c r="HUB151" s="10"/>
      <c r="HUC151" s="10"/>
      <c r="HUD151" s="10"/>
      <c r="HUE151" s="10"/>
      <c r="HUF151" s="10"/>
      <c r="HUG151" s="10"/>
      <c r="HUH151" s="10"/>
      <c r="HUI151" s="10"/>
      <c r="HUJ151" s="10"/>
      <c r="HUK151" s="10"/>
      <c r="HUL151" s="10"/>
      <c r="HUM151" s="10"/>
      <c r="HUN151" s="10"/>
      <c r="HUO151" s="10"/>
      <c r="HUP151" s="10"/>
      <c r="HUQ151" s="10"/>
      <c r="HUR151" s="10"/>
      <c r="HUS151" s="10"/>
      <c r="HUT151" s="10"/>
      <c r="HUU151" s="10"/>
      <c r="HUV151" s="10"/>
      <c r="HUW151" s="10"/>
      <c r="HUX151" s="10"/>
      <c r="HUY151" s="10"/>
      <c r="HUZ151" s="10"/>
      <c r="HVA151" s="10"/>
      <c r="HVB151" s="10"/>
      <c r="HVC151" s="10"/>
      <c r="HVD151" s="10"/>
      <c r="HVE151" s="10"/>
      <c r="HVF151" s="10"/>
      <c r="HVG151" s="10"/>
      <c r="HVH151" s="10"/>
      <c r="HVI151" s="10"/>
      <c r="HVJ151" s="10"/>
      <c r="HVK151" s="10"/>
      <c r="HVL151" s="10"/>
      <c r="HVM151" s="10"/>
      <c r="HVN151" s="10"/>
      <c r="HVO151" s="10"/>
      <c r="HVP151" s="10"/>
      <c r="HVQ151" s="10"/>
      <c r="HVR151" s="10"/>
      <c r="HVS151" s="10"/>
      <c r="HVT151" s="10"/>
      <c r="HVU151" s="10"/>
      <c r="HVV151" s="10"/>
      <c r="HVW151" s="10"/>
      <c r="HVX151" s="10"/>
      <c r="HVY151" s="10"/>
      <c r="HVZ151" s="10"/>
      <c r="HWA151" s="10"/>
      <c r="HWB151" s="10"/>
      <c r="HWC151" s="10"/>
      <c r="HWD151" s="10"/>
      <c r="HWE151" s="10"/>
      <c r="HWF151" s="10"/>
      <c r="HWG151" s="10"/>
      <c r="HWH151" s="10"/>
      <c r="HWI151" s="10"/>
      <c r="HWJ151" s="10"/>
      <c r="HWK151" s="10"/>
      <c r="HWL151" s="10"/>
      <c r="HWM151" s="10"/>
      <c r="HWN151" s="10"/>
      <c r="HWO151" s="10"/>
      <c r="HWP151" s="10"/>
      <c r="HWQ151" s="10"/>
      <c r="HWR151" s="10"/>
      <c r="HWS151" s="10"/>
      <c r="HWT151" s="10"/>
      <c r="HWU151" s="10"/>
      <c r="HWV151" s="10"/>
      <c r="HWW151" s="10"/>
      <c r="HWX151" s="10"/>
      <c r="HWY151" s="10"/>
      <c r="HWZ151" s="10"/>
      <c r="HXA151" s="10"/>
      <c r="HXB151" s="10"/>
      <c r="HXC151" s="10"/>
      <c r="HXD151" s="10"/>
      <c r="HXE151" s="10"/>
      <c r="HXF151" s="10"/>
      <c r="HXG151" s="10"/>
      <c r="HXH151" s="10"/>
      <c r="HXI151" s="10"/>
      <c r="HXJ151" s="10"/>
      <c r="HXK151" s="10"/>
      <c r="HXL151" s="10"/>
      <c r="HXM151" s="10"/>
      <c r="HXN151" s="10"/>
      <c r="HXO151" s="10"/>
      <c r="HXP151" s="10"/>
      <c r="HXQ151" s="10"/>
      <c r="HXR151" s="10"/>
      <c r="HXS151" s="10"/>
      <c r="HXT151" s="10"/>
      <c r="HXU151" s="10"/>
      <c r="HXV151" s="10"/>
      <c r="HXW151" s="10"/>
      <c r="HXX151" s="10"/>
      <c r="HXY151" s="10"/>
      <c r="HXZ151" s="10"/>
      <c r="HYA151" s="10"/>
      <c r="HYB151" s="10"/>
      <c r="HYC151" s="10"/>
      <c r="HYD151" s="10"/>
      <c r="HYE151" s="10"/>
      <c r="HYF151" s="10"/>
      <c r="HYG151" s="10"/>
      <c r="HYH151" s="10"/>
      <c r="HYI151" s="10"/>
      <c r="HYJ151" s="10"/>
      <c r="HYK151" s="10"/>
      <c r="HYL151" s="10"/>
      <c r="HYM151" s="10"/>
      <c r="HYN151" s="10"/>
      <c r="HYO151" s="10"/>
      <c r="HYP151" s="10"/>
      <c r="HYQ151" s="10"/>
      <c r="HYR151" s="10"/>
      <c r="HYS151" s="10"/>
      <c r="HYT151" s="10"/>
      <c r="HYU151" s="10"/>
      <c r="HYV151" s="10"/>
      <c r="HYW151" s="10"/>
      <c r="HYX151" s="10"/>
      <c r="HYY151" s="10"/>
      <c r="HYZ151" s="10"/>
      <c r="HZA151" s="10"/>
      <c r="HZB151" s="10"/>
      <c r="HZC151" s="10"/>
      <c r="HZD151" s="10"/>
      <c r="HZE151" s="10"/>
      <c r="HZF151" s="10"/>
      <c r="HZG151" s="10"/>
      <c r="HZH151" s="10"/>
      <c r="HZI151" s="10"/>
      <c r="HZJ151" s="10"/>
      <c r="HZK151" s="10"/>
      <c r="HZL151" s="10"/>
      <c r="HZM151" s="10"/>
      <c r="HZN151" s="10"/>
      <c r="HZO151" s="10"/>
      <c r="HZP151" s="10"/>
      <c r="HZQ151" s="10"/>
      <c r="HZR151" s="10"/>
      <c r="HZS151" s="10"/>
      <c r="HZT151" s="10"/>
      <c r="HZU151" s="10"/>
      <c r="HZV151" s="10"/>
      <c r="HZW151" s="10"/>
      <c r="HZX151" s="10"/>
      <c r="HZY151" s="10"/>
      <c r="HZZ151" s="10"/>
      <c r="IAA151" s="10"/>
      <c r="IAB151" s="10"/>
      <c r="IAC151" s="10"/>
      <c r="IAD151" s="10"/>
      <c r="IAE151" s="10"/>
      <c r="IAF151" s="10"/>
      <c r="IAG151" s="10"/>
      <c r="IAH151" s="10"/>
      <c r="IAI151" s="10"/>
      <c r="IAJ151" s="10"/>
      <c r="IAK151" s="10"/>
      <c r="IAL151" s="10"/>
      <c r="IAM151" s="10"/>
      <c r="IAN151" s="10"/>
      <c r="IAO151" s="10"/>
      <c r="IAP151" s="10"/>
      <c r="IAQ151" s="10"/>
      <c r="IAR151" s="10"/>
      <c r="IAS151" s="10"/>
      <c r="IAT151" s="10"/>
      <c r="IAU151" s="10"/>
      <c r="IAV151" s="10"/>
      <c r="IAW151" s="10"/>
      <c r="IAX151" s="10"/>
      <c r="IAY151" s="10"/>
      <c r="IAZ151" s="10"/>
      <c r="IBA151" s="10"/>
      <c r="IBB151" s="10"/>
      <c r="IBC151" s="10"/>
      <c r="IBD151" s="10"/>
      <c r="IBE151" s="10"/>
      <c r="IBF151" s="10"/>
      <c r="IBG151" s="10"/>
      <c r="IBH151" s="10"/>
      <c r="IBI151" s="10"/>
      <c r="IBJ151" s="10"/>
      <c r="IBK151" s="10"/>
      <c r="IBL151" s="10"/>
      <c r="IBM151" s="10"/>
      <c r="IBN151" s="10"/>
      <c r="IBO151" s="10"/>
      <c r="IBP151" s="10"/>
      <c r="IBQ151" s="10"/>
      <c r="IBR151" s="10"/>
      <c r="IBS151" s="10"/>
      <c r="IBT151" s="10"/>
      <c r="IBU151" s="10"/>
      <c r="IBV151" s="10"/>
      <c r="IBW151" s="10"/>
      <c r="IBX151" s="10"/>
      <c r="IBY151" s="10"/>
      <c r="IBZ151" s="10"/>
      <c r="ICA151" s="10"/>
      <c r="ICB151" s="10"/>
      <c r="ICC151" s="10"/>
      <c r="ICD151" s="10"/>
      <c r="ICE151" s="10"/>
      <c r="ICF151" s="10"/>
      <c r="ICG151" s="10"/>
      <c r="ICH151" s="10"/>
      <c r="ICI151" s="10"/>
      <c r="ICJ151" s="10"/>
      <c r="ICK151" s="10"/>
      <c r="ICL151" s="10"/>
      <c r="ICM151" s="10"/>
      <c r="ICN151" s="10"/>
      <c r="ICO151" s="10"/>
      <c r="ICP151" s="10"/>
      <c r="ICQ151" s="10"/>
      <c r="ICR151" s="10"/>
      <c r="ICS151" s="10"/>
      <c r="ICT151" s="10"/>
      <c r="ICU151" s="10"/>
      <c r="ICV151" s="10"/>
      <c r="ICW151" s="10"/>
      <c r="ICX151" s="10"/>
      <c r="ICY151" s="10"/>
      <c r="ICZ151" s="10"/>
      <c r="IDA151" s="10"/>
      <c r="IDB151" s="10"/>
      <c r="IDC151" s="10"/>
      <c r="IDD151" s="10"/>
      <c r="IDE151" s="10"/>
      <c r="IDF151" s="10"/>
      <c r="IDG151" s="10"/>
      <c r="IDH151" s="10"/>
      <c r="IDI151" s="10"/>
      <c r="IDJ151" s="10"/>
      <c r="IDK151" s="10"/>
      <c r="IDL151" s="10"/>
      <c r="IDM151" s="10"/>
      <c r="IDN151" s="10"/>
      <c r="IDO151" s="10"/>
      <c r="IDP151" s="10"/>
      <c r="IDQ151" s="10"/>
      <c r="IDR151" s="10"/>
      <c r="IDS151" s="10"/>
      <c r="IDT151" s="10"/>
      <c r="IDU151" s="10"/>
      <c r="IDV151" s="10"/>
      <c r="IDW151" s="10"/>
      <c r="IDX151" s="10"/>
      <c r="IDY151" s="10"/>
      <c r="IDZ151" s="10"/>
      <c r="IEA151" s="10"/>
      <c r="IEB151" s="10"/>
      <c r="IEC151" s="10"/>
      <c r="IED151" s="10"/>
      <c r="IEE151" s="10"/>
      <c r="IEF151" s="10"/>
      <c r="IEG151" s="10"/>
      <c r="IEH151" s="10"/>
      <c r="IEI151" s="10"/>
      <c r="IEJ151" s="10"/>
      <c r="IEK151" s="10"/>
      <c r="IEL151" s="10"/>
      <c r="IEM151" s="10"/>
      <c r="IEN151" s="10"/>
      <c r="IEO151" s="10"/>
      <c r="IEP151" s="10"/>
      <c r="IEQ151" s="10"/>
      <c r="IER151" s="10"/>
      <c r="IES151" s="10"/>
      <c r="IET151" s="10"/>
      <c r="IEU151" s="10"/>
      <c r="IEV151" s="10"/>
      <c r="IEW151" s="10"/>
      <c r="IEX151" s="10"/>
      <c r="IEY151" s="10"/>
      <c r="IEZ151" s="10"/>
      <c r="IFA151" s="10"/>
      <c r="IFB151" s="10"/>
      <c r="IFC151" s="10"/>
      <c r="IFD151" s="10"/>
      <c r="IFE151" s="10"/>
      <c r="IFF151" s="10"/>
      <c r="IFG151" s="10"/>
      <c r="IFH151" s="10"/>
      <c r="IFI151" s="10"/>
      <c r="IFJ151" s="10"/>
      <c r="IFK151" s="10"/>
      <c r="IFL151" s="10"/>
      <c r="IFM151" s="10"/>
      <c r="IFN151" s="10"/>
      <c r="IFO151" s="10"/>
      <c r="IFP151" s="10"/>
      <c r="IFQ151" s="10"/>
      <c r="IFR151" s="10"/>
      <c r="IFS151" s="10"/>
      <c r="IFT151" s="10"/>
      <c r="IFU151" s="10"/>
      <c r="IFV151" s="10"/>
      <c r="IFW151" s="10"/>
      <c r="IFX151" s="10"/>
      <c r="IFY151" s="10"/>
      <c r="IFZ151" s="10"/>
      <c r="IGA151" s="10"/>
      <c r="IGB151" s="10"/>
      <c r="IGC151" s="10"/>
      <c r="IGD151" s="10"/>
      <c r="IGE151" s="10"/>
      <c r="IGF151" s="10"/>
      <c r="IGG151" s="10"/>
      <c r="IGH151" s="10"/>
      <c r="IGI151" s="10"/>
      <c r="IGJ151" s="10"/>
      <c r="IGK151" s="10"/>
      <c r="IGL151" s="10"/>
      <c r="IGM151" s="10"/>
      <c r="IGN151" s="10"/>
      <c r="IGO151" s="10"/>
      <c r="IGP151" s="10"/>
      <c r="IGQ151" s="10"/>
      <c r="IGR151" s="10"/>
      <c r="IGS151" s="10"/>
      <c r="IGT151" s="10"/>
      <c r="IGU151" s="10"/>
      <c r="IGV151" s="10"/>
      <c r="IGW151" s="10"/>
      <c r="IGX151" s="10"/>
      <c r="IGY151" s="10"/>
      <c r="IGZ151" s="10"/>
      <c r="IHA151" s="10"/>
      <c r="IHB151" s="10"/>
      <c r="IHC151" s="10"/>
      <c r="IHD151" s="10"/>
      <c r="IHE151" s="10"/>
      <c r="IHF151" s="10"/>
      <c r="IHG151" s="10"/>
      <c r="IHH151" s="10"/>
      <c r="IHI151" s="10"/>
      <c r="IHJ151" s="10"/>
      <c r="IHK151" s="10"/>
      <c r="IHL151" s="10"/>
      <c r="IHM151" s="10"/>
      <c r="IHN151" s="10"/>
      <c r="IHO151" s="10"/>
      <c r="IHP151" s="10"/>
      <c r="IHQ151" s="10"/>
      <c r="IHR151" s="10"/>
      <c r="IHS151" s="10"/>
      <c r="IHT151" s="10"/>
      <c r="IHU151" s="10"/>
      <c r="IHV151" s="10"/>
      <c r="IHW151" s="10"/>
      <c r="IHX151" s="10"/>
      <c r="IHY151" s="10"/>
      <c r="IHZ151" s="10"/>
      <c r="IIA151" s="10"/>
      <c r="IIB151" s="10"/>
      <c r="IIC151" s="10"/>
      <c r="IID151" s="10"/>
      <c r="IIE151" s="10"/>
      <c r="IIF151" s="10"/>
      <c r="IIG151" s="10"/>
      <c r="IIH151" s="10"/>
      <c r="III151" s="10"/>
      <c r="IIJ151" s="10"/>
      <c r="IIK151" s="10"/>
      <c r="IIL151" s="10"/>
      <c r="IIM151" s="10"/>
      <c r="IIN151" s="10"/>
      <c r="IIO151" s="10"/>
      <c r="IIP151" s="10"/>
      <c r="IIQ151" s="10"/>
      <c r="IIR151" s="10"/>
      <c r="IIS151" s="10"/>
      <c r="IIT151" s="10"/>
      <c r="IIU151" s="10"/>
      <c r="IIV151" s="10"/>
      <c r="IIW151" s="10"/>
      <c r="IIX151" s="10"/>
      <c r="IIY151" s="10"/>
      <c r="IIZ151" s="10"/>
      <c r="IJA151" s="10"/>
      <c r="IJB151" s="10"/>
      <c r="IJC151" s="10"/>
      <c r="IJD151" s="10"/>
      <c r="IJE151" s="10"/>
      <c r="IJF151" s="10"/>
      <c r="IJG151" s="10"/>
      <c r="IJH151" s="10"/>
      <c r="IJI151" s="10"/>
      <c r="IJJ151" s="10"/>
      <c r="IJK151" s="10"/>
      <c r="IJL151" s="10"/>
      <c r="IJM151" s="10"/>
      <c r="IJN151" s="10"/>
      <c r="IJO151" s="10"/>
      <c r="IJP151" s="10"/>
      <c r="IJQ151" s="10"/>
      <c r="IJR151" s="10"/>
      <c r="IJS151" s="10"/>
      <c r="IJT151" s="10"/>
      <c r="IJU151" s="10"/>
      <c r="IJV151" s="10"/>
      <c r="IJW151" s="10"/>
      <c r="IJX151" s="10"/>
      <c r="IJY151" s="10"/>
      <c r="IJZ151" s="10"/>
      <c r="IKA151" s="10"/>
      <c r="IKB151" s="10"/>
      <c r="IKC151" s="10"/>
      <c r="IKD151" s="10"/>
      <c r="IKE151" s="10"/>
      <c r="IKF151" s="10"/>
      <c r="IKG151" s="10"/>
      <c r="IKH151" s="10"/>
      <c r="IKI151" s="10"/>
      <c r="IKJ151" s="10"/>
      <c r="IKK151" s="10"/>
      <c r="IKL151" s="10"/>
      <c r="IKM151" s="10"/>
      <c r="IKN151" s="10"/>
      <c r="IKO151" s="10"/>
      <c r="IKP151" s="10"/>
      <c r="IKQ151" s="10"/>
      <c r="IKR151" s="10"/>
      <c r="IKS151" s="10"/>
      <c r="IKT151" s="10"/>
      <c r="IKU151" s="10"/>
      <c r="IKV151" s="10"/>
      <c r="IKW151" s="10"/>
      <c r="IKX151" s="10"/>
      <c r="IKY151" s="10"/>
      <c r="IKZ151" s="10"/>
      <c r="ILA151" s="10"/>
      <c r="ILB151" s="10"/>
      <c r="ILC151" s="10"/>
      <c r="ILD151" s="10"/>
      <c r="ILE151" s="10"/>
      <c r="ILF151" s="10"/>
      <c r="ILG151" s="10"/>
      <c r="ILH151" s="10"/>
      <c r="ILI151" s="10"/>
      <c r="ILJ151" s="10"/>
      <c r="ILK151" s="10"/>
      <c r="ILL151" s="10"/>
      <c r="ILM151" s="10"/>
      <c r="ILN151" s="10"/>
      <c r="ILO151" s="10"/>
      <c r="ILP151" s="10"/>
      <c r="ILQ151" s="10"/>
      <c r="ILR151" s="10"/>
      <c r="ILS151" s="10"/>
      <c r="ILT151" s="10"/>
      <c r="ILU151" s="10"/>
      <c r="ILV151" s="10"/>
      <c r="ILW151" s="10"/>
      <c r="ILX151" s="10"/>
      <c r="ILY151" s="10"/>
      <c r="ILZ151" s="10"/>
      <c r="IMA151" s="10"/>
      <c r="IMB151" s="10"/>
      <c r="IMC151" s="10"/>
      <c r="IMD151" s="10"/>
      <c r="IME151" s="10"/>
      <c r="IMF151" s="10"/>
      <c r="IMG151" s="10"/>
      <c r="IMH151" s="10"/>
      <c r="IMI151" s="10"/>
      <c r="IMJ151" s="10"/>
      <c r="IMK151" s="10"/>
      <c r="IML151" s="10"/>
      <c r="IMM151" s="10"/>
      <c r="IMN151" s="10"/>
      <c r="IMO151" s="10"/>
      <c r="IMP151" s="10"/>
      <c r="IMQ151" s="10"/>
      <c r="IMR151" s="10"/>
      <c r="IMS151" s="10"/>
      <c r="IMT151" s="10"/>
      <c r="IMU151" s="10"/>
      <c r="IMV151" s="10"/>
      <c r="IMW151" s="10"/>
      <c r="IMX151" s="10"/>
      <c r="IMY151" s="10"/>
      <c r="IMZ151" s="10"/>
      <c r="INA151" s="10"/>
      <c r="INB151" s="10"/>
      <c r="INC151" s="10"/>
      <c r="IND151" s="10"/>
      <c r="INE151" s="10"/>
      <c r="INF151" s="10"/>
      <c r="ING151" s="10"/>
      <c r="INH151" s="10"/>
      <c r="INI151" s="10"/>
      <c r="INJ151" s="10"/>
      <c r="INK151" s="10"/>
      <c r="INL151" s="10"/>
      <c r="INM151" s="10"/>
      <c r="INN151" s="10"/>
      <c r="INO151" s="10"/>
      <c r="INP151" s="10"/>
      <c r="INQ151" s="10"/>
      <c r="INR151" s="10"/>
      <c r="INS151" s="10"/>
      <c r="INT151" s="10"/>
      <c r="INU151" s="10"/>
      <c r="INV151" s="10"/>
      <c r="INW151" s="10"/>
      <c r="INX151" s="10"/>
      <c r="INY151" s="10"/>
      <c r="INZ151" s="10"/>
      <c r="IOA151" s="10"/>
      <c r="IOB151" s="10"/>
      <c r="IOC151" s="10"/>
      <c r="IOD151" s="10"/>
      <c r="IOE151" s="10"/>
      <c r="IOF151" s="10"/>
      <c r="IOG151" s="10"/>
      <c r="IOH151" s="10"/>
      <c r="IOI151" s="10"/>
      <c r="IOJ151" s="10"/>
      <c r="IOK151" s="10"/>
      <c r="IOL151" s="10"/>
      <c r="IOM151" s="10"/>
      <c r="ION151" s="10"/>
      <c r="IOO151" s="10"/>
      <c r="IOP151" s="10"/>
      <c r="IOQ151" s="10"/>
      <c r="IOR151" s="10"/>
      <c r="IOS151" s="10"/>
      <c r="IOT151" s="10"/>
      <c r="IOU151" s="10"/>
      <c r="IOV151" s="10"/>
      <c r="IOW151" s="10"/>
      <c r="IOX151" s="10"/>
      <c r="IOY151" s="10"/>
      <c r="IOZ151" s="10"/>
      <c r="IPA151" s="10"/>
      <c r="IPB151" s="10"/>
      <c r="IPC151" s="10"/>
      <c r="IPD151" s="10"/>
      <c r="IPE151" s="10"/>
      <c r="IPF151" s="10"/>
      <c r="IPG151" s="10"/>
      <c r="IPH151" s="10"/>
      <c r="IPI151" s="10"/>
      <c r="IPJ151" s="10"/>
      <c r="IPK151" s="10"/>
      <c r="IPL151" s="10"/>
      <c r="IPM151" s="10"/>
      <c r="IPN151" s="10"/>
      <c r="IPO151" s="10"/>
      <c r="IPP151" s="10"/>
      <c r="IPQ151" s="10"/>
      <c r="IPR151" s="10"/>
      <c r="IPS151" s="10"/>
      <c r="IPT151" s="10"/>
      <c r="IPU151" s="10"/>
      <c r="IPV151" s="10"/>
      <c r="IPW151" s="10"/>
      <c r="IPX151" s="10"/>
      <c r="IPY151" s="10"/>
      <c r="IPZ151" s="10"/>
      <c r="IQA151" s="10"/>
      <c r="IQB151" s="10"/>
      <c r="IQC151" s="10"/>
      <c r="IQD151" s="10"/>
      <c r="IQE151" s="10"/>
      <c r="IQF151" s="10"/>
      <c r="IQG151" s="10"/>
      <c r="IQH151" s="10"/>
      <c r="IQI151" s="10"/>
      <c r="IQJ151" s="10"/>
      <c r="IQK151" s="10"/>
      <c r="IQL151" s="10"/>
      <c r="IQM151" s="10"/>
      <c r="IQN151" s="10"/>
      <c r="IQO151" s="10"/>
      <c r="IQP151" s="10"/>
      <c r="IQQ151" s="10"/>
      <c r="IQR151" s="10"/>
      <c r="IQS151" s="10"/>
      <c r="IQT151" s="10"/>
      <c r="IQU151" s="10"/>
      <c r="IQV151" s="10"/>
      <c r="IQW151" s="10"/>
      <c r="IQX151" s="10"/>
      <c r="IQY151" s="10"/>
      <c r="IQZ151" s="10"/>
      <c r="IRA151" s="10"/>
      <c r="IRB151" s="10"/>
      <c r="IRC151" s="10"/>
      <c r="IRD151" s="10"/>
      <c r="IRE151" s="10"/>
      <c r="IRF151" s="10"/>
      <c r="IRG151" s="10"/>
      <c r="IRH151" s="10"/>
      <c r="IRI151" s="10"/>
      <c r="IRJ151" s="10"/>
      <c r="IRK151" s="10"/>
      <c r="IRL151" s="10"/>
      <c r="IRM151" s="10"/>
      <c r="IRN151" s="10"/>
      <c r="IRO151" s="10"/>
      <c r="IRP151" s="10"/>
      <c r="IRQ151" s="10"/>
      <c r="IRR151" s="10"/>
      <c r="IRS151" s="10"/>
      <c r="IRT151" s="10"/>
      <c r="IRU151" s="10"/>
      <c r="IRV151" s="10"/>
      <c r="IRW151" s="10"/>
      <c r="IRX151" s="10"/>
      <c r="IRY151" s="10"/>
      <c r="IRZ151" s="10"/>
      <c r="ISA151" s="10"/>
      <c r="ISB151" s="10"/>
      <c r="ISC151" s="10"/>
      <c r="ISD151" s="10"/>
      <c r="ISE151" s="10"/>
      <c r="ISF151" s="10"/>
      <c r="ISG151" s="10"/>
      <c r="ISH151" s="10"/>
      <c r="ISI151" s="10"/>
      <c r="ISJ151" s="10"/>
      <c r="ISK151" s="10"/>
      <c r="ISL151" s="10"/>
      <c r="ISM151" s="10"/>
      <c r="ISN151" s="10"/>
      <c r="ISO151" s="10"/>
      <c r="ISP151" s="10"/>
      <c r="ISQ151" s="10"/>
      <c r="ISR151" s="10"/>
      <c r="ISS151" s="10"/>
      <c r="IST151" s="10"/>
      <c r="ISU151" s="10"/>
      <c r="ISV151" s="10"/>
      <c r="ISW151" s="10"/>
      <c r="ISX151" s="10"/>
      <c r="ISY151" s="10"/>
      <c r="ISZ151" s="10"/>
      <c r="ITA151" s="10"/>
      <c r="ITB151" s="10"/>
      <c r="ITC151" s="10"/>
      <c r="ITD151" s="10"/>
      <c r="ITE151" s="10"/>
      <c r="ITF151" s="10"/>
      <c r="ITG151" s="10"/>
      <c r="ITH151" s="10"/>
      <c r="ITI151" s="10"/>
      <c r="ITJ151" s="10"/>
      <c r="ITK151" s="10"/>
      <c r="ITL151" s="10"/>
      <c r="ITM151" s="10"/>
      <c r="ITN151" s="10"/>
      <c r="ITO151" s="10"/>
      <c r="ITP151" s="10"/>
      <c r="ITQ151" s="10"/>
      <c r="ITR151" s="10"/>
      <c r="ITS151" s="10"/>
      <c r="ITT151" s="10"/>
      <c r="ITU151" s="10"/>
      <c r="ITV151" s="10"/>
      <c r="ITW151" s="10"/>
      <c r="ITX151" s="10"/>
      <c r="ITY151" s="10"/>
      <c r="ITZ151" s="10"/>
      <c r="IUA151" s="10"/>
      <c r="IUB151" s="10"/>
      <c r="IUC151" s="10"/>
      <c r="IUD151" s="10"/>
      <c r="IUE151" s="10"/>
      <c r="IUF151" s="10"/>
      <c r="IUG151" s="10"/>
      <c r="IUH151" s="10"/>
      <c r="IUI151" s="10"/>
      <c r="IUJ151" s="10"/>
      <c r="IUK151" s="10"/>
      <c r="IUL151" s="10"/>
      <c r="IUM151" s="10"/>
      <c r="IUN151" s="10"/>
      <c r="IUO151" s="10"/>
      <c r="IUP151" s="10"/>
      <c r="IUQ151" s="10"/>
      <c r="IUR151" s="10"/>
      <c r="IUS151" s="10"/>
      <c r="IUT151" s="10"/>
      <c r="IUU151" s="10"/>
      <c r="IUV151" s="10"/>
      <c r="IUW151" s="10"/>
      <c r="IUX151" s="10"/>
      <c r="IUY151" s="10"/>
      <c r="IUZ151" s="10"/>
      <c r="IVA151" s="10"/>
      <c r="IVB151" s="10"/>
      <c r="IVC151" s="10"/>
      <c r="IVD151" s="10"/>
      <c r="IVE151" s="10"/>
      <c r="IVF151" s="10"/>
      <c r="IVG151" s="10"/>
      <c r="IVH151" s="10"/>
      <c r="IVI151" s="10"/>
      <c r="IVJ151" s="10"/>
      <c r="IVK151" s="10"/>
      <c r="IVL151" s="10"/>
      <c r="IVM151" s="10"/>
      <c r="IVN151" s="10"/>
      <c r="IVO151" s="10"/>
      <c r="IVP151" s="10"/>
      <c r="IVQ151" s="10"/>
      <c r="IVR151" s="10"/>
      <c r="IVS151" s="10"/>
      <c r="IVT151" s="10"/>
      <c r="IVU151" s="10"/>
      <c r="IVV151" s="10"/>
      <c r="IVW151" s="10"/>
      <c r="IVX151" s="10"/>
      <c r="IVY151" s="10"/>
      <c r="IVZ151" s="10"/>
      <c r="IWA151" s="10"/>
      <c r="IWB151" s="10"/>
      <c r="IWC151" s="10"/>
      <c r="IWD151" s="10"/>
      <c r="IWE151" s="10"/>
      <c r="IWF151" s="10"/>
      <c r="IWG151" s="10"/>
      <c r="IWH151" s="10"/>
      <c r="IWI151" s="10"/>
      <c r="IWJ151" s="10"/>
      <c r="IWK151" s="10"/>
      <c r="IWL151" s="10"/>
      <c r="IWM151" s="10"/>
      <c r="IWN151" s="10"/>
      <c r="IWO151" s="10"/>
      <c r="IWP151" s="10"/>
      <c r="IWQ151" s="10"/>
      <c r="IWR151" s="10"/>
      <c r="IWS151" s="10"/>
      <c r="IWT151" s="10"/>
      <c r="IWU151" s="10"/>
      <c r="IWV151" s="10"/>
      <c r="IWW151" s="10"/>
      <c r="IWX151" s="10"/>
      <c r="IWY151" s="10"/>
      <c r="IWZ151" s="10"/>
      <c r="IXA151" s="10"/>
      <c r="IXB151" s="10"/>
      <c r="IXC151" s="10"/>
      <c r="IXD151" s="10"/>
      <c r="IXE151" s="10"/>
      <c r="IXF151" s="10"/>
      <c r="IXG151" s="10"/>
      <c r="IXH151" s="10"/>
      <c r="IXI151" s="10"/>
      <c r="IXJ151" s="10"/>
      <c r="IXK151" s="10"/>
      <c r="IXL151" s="10"/>
      <c r="IXM151" s="10"/>
      <c r="IXN151" s="10"/>
      <c r="IXO151" s="10"/>
      <c r="IXP151" s="10"/>
      <c r="IXQ151" s="10"/>
      <c r="IXR151" s="10"/>
      <c r="IXS151" s="10"/>
      <c r="IXT151" s="10"/>
      <c r="IXU151" s="10"/>
      <c r="IXV151" s="10"/>
      <c r="IXW151" s="10"/>
      <c r="IXX151" s="10"/>
      <c r="IXY151" s="10"/>
      <c r="IXZ151" s="10"/>
      <c r="IYA151" s="10"/>
      <c r="IYB151" s="10"/>
      <c r="IYC151" s="10"/>
      <c r="IYD151" s="10"/>
      <c r="IYE151" s="10"/>
      <c r="IYF151" s="10"/>
      <c r="IYG151" s="10"/>
      <c r="IYH151" s="10"/>
      <c r="IYI151" s="10"/>
      <c r="IYJ151" s="10"/>
      <c r="IYK151" s="10"/>
      <c r="IYL151" s="10"/>
      <c r="IYM151" s="10"/>
      <c r="IYN151" s="10"/>
      <c r="IYO151" s="10"/>
      <c r="IYP151" s="10"/>
      <c r="IYQ151" s="10"/>
      <c r="IYR151" s="10"/>
      <c r="IYS151" s="10"/>
      <c r="IYT151" s="10"/>
      <c r="IYU151" s="10"/>
      <c r="IYV151" s="10"/>
      <c r="IYW151" s="10"/>
      <c r="IYX151" s="10"/>
      <c r="IYY151" s="10"/>
      <c r="IYZ151" s="10"/>
      <c r="IZA151" s="10"/>
      <c r="IZB151" s="10"/>
      <c r="IZC151" s="10"/>
      <c r="IZD151" s="10"/>
      <c r="IZE151" s="10"/>
      <c r="IZF151" s="10"/>
      <c r="IZG151" s="10"/>
      <c r="IZH151" s="10"/>
      <c r="IZI151" s="10"/>
      <c r="IZJ151" s="10"/>
      <c r="IZK151" s="10"/>
      <c r="IZL151" s="10"/>
      <c r="IZM151" s="10"/>
      <c r="IZN151" s="10"/>
      <c r="IZO151" s="10"/>
      <c r="IZP151" s="10"/>
      <c r="IZQ151" s="10"/>
      <c r="IZR151" s="10"/>
      <c r="IZS151" s="10"/>
      <c r="IZT151" s="10"/>
      <c r="IZU151" s="10"/>
      <c r="IZV151" s="10"/>
      <c r="IZW151" s="10"/>
      <c r="IZX151" s="10"/>
      <c r="IZY151" s="10"/>
      <c r="IZZ151" s="10"/>
      <c r="JAA151" s="10"/>
      <c r="JAB151" s="10"/>
      <c r="JAC151" s="10"/>
      <c r="JAD151" s="10"/>
      <c r="JAE151" s="10"/>
      <c r="JAF151" s="10"/>
      <c r="JAG151" s="10"/>
      <c r="JAH151" s="10"/>
      <c r="JAI151" s="10"/>
      <c r="JAJ151" s="10"/>
      <c r="JAK151" s="10"/>
      <c r="JAL151" s="10"/>
      <c r="JAM151" s="10"/>
      <c r="JAN151" s="10"/>
      <c r="JAO151" s="10"/>
      <c r="JAP151" s="10"/>
      <c r="JAQ151" s="10"/>
      <c r="JAR151" s="10"/>
      <c r="JAS151" s="10"/>
      <c r="JAT151" s="10"/>
      <c r="JAU151" s="10"/>
      <c r="JAV151" s="10"/>
      <c r="JAW151" s="10"/>
      <c r="JAX151" s="10"/>
      <c r="JAY151" s="10"/>
      <c r="JAZ151" s="10"/>
      <c r="JBA151" s="10"/>
      <c r="JBB151" s="10"/>
      <c r="JBC151" s="10"/>
      <c r="JBD151" s="10"/>
      <c r="JBE151" s="10"/>
      <c r="JBF151" s="10"/>
      <c r="JBG151" s="10"/>
      <c r="JBH151" s="10"/>
      <c r="JBI151" s="10"/>
      <c r="JBJ151" s="10"/>
      <c r="JBK151" s="10"/>
      <c r="JBL151" s="10"/>
      <c r="JBM151" s="10"/>
      <c r="JBN151" s="10"/>
      <c r="JBO151" s="10"/>
      <c r="JBP151" s="10"/>
      <c r="JBQ151" s="10"/>
      <c r="JBR151" s="10"/>
      <c r="JBS151" s="10"/>
      <c r="JBT151" s="10"/>
      <c r="JBU151" s="10"/>
      <c r="JBV151" s="10"/>
      <c r="JBW151" s="10"/>
      <c r="JBX151" s="10"/>
      <c r="JBY151" s="10"/>
      <c r="JBZ151" s="10"/>
      <c r="JCA151" s="10"/>
      <c r="JCB151" s="10"/>
      <c r="JCC151" s="10"/>
      <c r="JCD151" s="10"/>
      <c r="JCE151" s="10"/>
      <c r="JCF151" s="10"/>
      <c r="JCG151" s="10"/>
      <c r="JCH151" s="10"/>
      <c r="JCI151" s="10"/>
      <c r="JCJ151" s="10"/>
      <c r="JCK151" s="10"/>
      <c r="JCL151" s="10"/>
      <c r="JCM151" s="10"/>
      <c r="JCN151" s="10"/>
      <c r="JCO151" s="10"/>
      <c r="JCP151" s="10"/>
      <c r="JCQ151" s="10"/>
      <c r="JCR151" s="10"/>
      <c r="JCS151" s="10"/>
      <c r="JCT151" s="10"/>
      <c r="JCU151" s="10"/>
      <c r="JCV151" s="10"/>
      <c r="JCW151" s="10"/>
      <c r="JCX151" s="10"/>
      <c r="JCY151" s="10"/>
      <c r="JCZ151" s="10"/>
      <c r="JDA151" s="10"/>
      <c r="JDB151" s="10"/>
      <c r="JDC151" s="10"/>
      <c r="JDD151" s="10"/>
      <c r="JDE151" s="10"/>
      <c r="JDF151" s="10"/>
      <c r="JDG151" s="10"/>
      <c r="JDH151" s="10"/>
      <c r="JDI151" s="10"/>
      <c r="JDJ151" s="10"/>
      <c r="JDK151" s="10"/>
      <c r="JDL151" s="10"/>
      <c r="JDM151" s="10"/>
      <c r="JDN151" s="10"/>
      <c r="JDO151" s="10"/>
      <c r="JDP151" s="10"/>
      <c r="JDQ151" s="10"/>
      <c r="JDR151" s="10"/>
      <c r="JDS151" s="10"/>
      <c r="JDT151" s="10"/>
      <c r="JDU151" s="10"/>
      <c r="JDV151" s="10"/>
      <c r="JDW151" s="10"/>
      <c r="JDX151" s="10"/>
      <c r="JDY151" s="10"/>
      <c r="JDZ151" s="10"/>
      <c r="JEA151" s="10"/>
      <c r="JEB151" s="10"/>
      <c r="JEC151" s="10"/>
      <c r="JED151" s="10"/>
      <c r="JEE151" s="10"/>
      <c r="JEF151" s="10"/>
      <c r="JEG151" s="10"/>
      <c r="JEH151" s="10"/>
      <c r="JEI151" s="10"/>
      <c r="JEJ151" s="10"/>
      <c r="JEK151" s="10"/>
      <c r="JEL151" s="10"/>
      <c r="JEM151" s="10"/>
      <c r="JEN151" s="10"/>
      <c r="JEO151" s="10"/>
      <c r="JEP151" s="10"/>
      <c r="JEQ151" s="10"/>
      <c r="JER151" s="10"/>
      <c r="JES151" s="10"/>
      <c r="JET151" s="10"/>
      <c r="JEU151" s="10"/>
      <c r="JEV151" s="10"/>
      <c r="JEW151" s="10"/>
      <c r="JEX151" s="10"/>
      <c r="JEY151" s="10"/>
      <c r="JEZ151" s="10"/>
      <c r="JFA151" s="10"/>
      <c r="JFB151" s="10"/>
      <c r="JFC151" s="10"/>
      <c r="JFD151" s="10"/>
      <c r="JFE151" s="10"/>
      <c r="JFF151" s="10"/>
      <c r="JFG151" s="10"/>
      <c r="JFH151" s="10"/>
      <c r="JFI151" s="10"/>
      <c r="JFJ151" s="10"/>
      <c r="JFK151" s="10"/>
      <c r="JFL151" s="10"/>
      <c r="JFM151" s="10"/>
      <c r="JFN151" s="10"/>
      <c r="JFO151" s="10"/>
      <c r="JFP151" s="10"/>
      <c r="JFQ151" s="10"/>
      <c r="JFR151" s="10"/>
      <c r="JFS151" s="10"/>
      <c r="JFT151" s="10"/>
      <c r="JFU151" s="10"/>
      <c r="JFV151" s="10"/>
      <c r="JFW151" s="10"/>
      <c r="JFX151" s="10"/>
      <c r="JFY151" s="10"/>
      <c r="JFZ151" s="10"/>
      <c r="JGA151" s="10"/>
      <c r="JGB151" s="10"/>
      <c r="JGC151" s="10"/>
      <c r="JGD151" s="10"/>
      <c r="JGE151" s="10"/>
      <c r="JGF151" s="10"/>
      <c r="JGG151" s="10"/>
      <c r="JGH151" s="10"/>
      <c r="JGI151" s="10"/>
      <c r="JGJ151" s="10"/>
      <c r="JGK151" s="10"/>
      <c r="JGL151" s="10"/>
      <c r="JGM151" s="10"/>
      <c r="JGN151" s="10"/>
      <c r="JGO151" s="10"/>
      <c r="JGP151" s="10"/>
      <c r="JGQ151" s="10"/>
      <c r="JGR151" s="10"/>
      <c r="JGS151" s="10"/>
      <c r="JGT151" s="10"/>
      <c r="JGU151" s="10"/>
      <c r="JGV151" s="10"/>
      <c r="JGW151" s="10"/>
      <c r="JGX151" s="10"/>
      <c r="JGY151" s="10"/>
      <c r="JGZ151" s="10"/>
      <c r="JHA151" s="10"/>
      <c r="JHB151" s="10"/>
      <c r="JHC151" s="10"/>
      <c r="JHD151" s="10"/>
      <c r="JHE151" s="10"/>
      <c r="JHF151" s="10"/>
      <c r="JHG151" s="10"/>
      <c r="JHH151" s="10"/>
      <c r="JHI151" s="10"/>
      <c r="JHJ151" s="10"/>
      <c r="JHK151" s="10"/>
      <c r="JHL151" s="10"/>
      <c r="JHM151" s="10"/>
      <c r="JHN151" s="10"/>
      <c r="JHO151" s="10"/>
      <c r="JHP151" s="10"/>
      <c r="JHQ151" s="10"/>
      <c r="JHR151" s="10"/>
      <c r="JHS151" s="10"/>
      <c r="JHT151" s="10"/>
      <c r="JHU151" s="10"/>
      <c r="JHV151" s="10"/>
      <c r="JHW151" s="10"/>
      <c r="JHX151" s="10"/>
      <c r="JHY151" s="10"/>
      <c r="JHZ151" s="10"/>
      <c r="JIA151" s="10"/>
      <c r="JIB151" s="10"/>
      <c r="JIC151" s="10"/>
      <c r="JID151" s="10"/>
      <c r="JIE151" s="10"/>
      <c r="JIF151" s="10"/>
      <c r="JIG151" s="10"/>
      <c r="JIH151" s="10"/>
      <c r="JII151" s="10"/>
      <c r="JIJ151" s="10"/>
      <c r="JIK151" s="10"/>
      <c r="JIL151" s="10"/>
      <c r="JIM151" s="10"/>
      <c r="JIN151" s="10"/>
      <c r="JIO151" s="10"/>
      <c r="JIP151" s="10"/>
      <c r="JIQ151" s="10"/>
      <c r="JIR151" s="10"/>
      <c r="JIS151" s="10"/>
      <c r="JIT151" s="10"/>
      <c r="JIU151" s="10"/>
      <c r="JIV151" s="10"/>
      <c r="JIW151" s="10"/>
      <c r="JIX151" s="10"/>
      <c r="JIY151" s="10"/>
      <c r="JIZ151" s="10"/>
      <c r="JJA151" s="10"/>
      <c r="JJB151" s="10"/>
      <c r="JJC151" s="10"/>
      <c r="JJD151" s="10"/>
      <c r="JJE151" s="10"/>
      <c r="JJF151" s="10"/>
      <c r="JJG151" s="10"/>
      <c r="JJH151" s="10"/>
      <c r="JJI151" s="10"/>
      <c r="JJJ151" s="10"/>
      <c r="JJK151" s="10"/>
      <c r="JJL151" s="10"/>
      <c r="JJM151" s="10"/>
      <c r="JJN151" s="10"/>
      <c r="JJO151" s="10"/>
      <c r="JJP151" s="10"/>
      <c r="JJQ151" s="10"/>
      <c r="JJR151" s="10"/>
      <c r="JJS151" s="10"/>
      <c r="JJT151" s="10"/>
      <c r="JJU151" s="10"/>
      <c r="JJV151" s="10"/>
      <c r="JJW151" s="10"/>
      <c r="JJX151" s="10"/>
      <c r="JJY151" s="10"/>
      <c r="JJZ151" s="10"/>
      <c r="JKA151" s="10"/>
      <c r="JKB151" s="10"/>
      <c r="JKC151" s="10"/>
      <c r="JKD151" s="10"/>
      <c r="JKE151" s="10"/>
      <c r="JKF151" s="10"/>
      <c r="JKG151" s="10"/>
      <c r="JKH151" s="10"/>
      <c r="JKI151" s="10"/>
      <c r="JKJ151" s="10"/>
      <c r="JKK151" s="10"/>
      <c r="JKL151" s="10"/>
      <c r="JKM151" s="10"/>
      <c r="JKN151" s="10"/>
      <c r="JKO151" s="10"/>
      <c r="JKP151" s="10"/>
      <c r="JKQ151" s="10"/>
      <c r="JKR151" s="10"/>
      <c r="JKS151" s="10"/>
      <c r="JKT151" s="10"/>
      <c r="JKU151" s="10"/>
      <c r="JKV151" s="10"/>
      <c r="JKW151" s="10"/>
      <c r="JKX151" s="10"/>
      <c r="JKY151" s="10"/>
      <c r="JKZ151" s="10"/>
      <c r="JLA151" s="10"/>
      <c r="JLB151" s="10"/>
      <c r="JLC151" s="10"/>
      <c r="JLD151" s="10"/>
      <c r="JLE151" s="10"/>
      <c r="JLF151" s="10"/>
      <c r="JLG151" s="10"/>
      <c r="JLH151" s="10"/>
      <c r="JLI151" s="10"/>
      <c r="JLJ151" s="10"/>
      <c r="JLK151" s="10"/>
      <c r="JLL151" s="10"/>
      <c r="JLM151" s="10"/>
      <c r="JLN151" s="10"/>
      <c r="JLO151" s="10"/>
      <c r="JLP151" s="10"/>
      <c r="JLQ151" s="10"/>
      <c r="JLR151" s="10"/>
      <c r="JLS151" s="10"/>
      <c r="JLT151" s="10"/>
      <c r="JLU151" s="10"/>
      <c r="JLV151" s="10"/>
      <c r="JLW151" s="10"/>
      <c r="JLX151" s="10"/>
      <c r="JLY151" s="10"/>
      <c r="JLZ151" s="10"/>
      <c r="JMA151" s="10"/>
      <c r="JMB151" s="10"/>
      <c r="JMC151" s="10"/>
      <c r="JMD151" s="10"/>
      <c r="JME151" s="10"/>
      <c r="JMF151" s="10"/>
      <c r="JMG151" s="10"/>
      <c r="JMH151" s="10"/>
      <c r="JMI151" s="10"/>
      <c r="JMJ151" s="10"/>
      <c r="JMK151" s="10"/>
      <c r="JML151" s="10"/>
      <c r="JMM151" s="10"/>
      <c r="JMN151" s="10"/>
      <c r="JMO151" s="10"/>
      <c r="JMP151" s="10"/>
      <c r="JMQ151" s="10"/>
      <c r="JMR151" s="10"/>
      <c r="JMS151" s="10"/>
      <c r="JMT151" s="10"/>
      <c r="JMU151" s="10"/>
      <c r="JMV151" s="10"/>
      <c r="JMW151" s="10"/>
      <c r="JMX151" s="10"/>
      <c r="JMY151" s="10"/>
      <c r="JMZ151" s="10"/>
      <c r="JNA151" s="10"/>
      <c r="JNB151" s="10"/>
      <c r="JNC151" s="10"/>
      <c r="JND151" s="10"/>
      <c r="JNE151" s="10"/>
      <c r="JNF151" s="10"/>
      <c r="JNG151" s="10"/>
      <c r="JNH151" s="10"/>
      <c r="JNI151" s="10"/>
      <c r="JNJ151" s="10"/>
      <c r="JNK151" s="10"/>
      <c r="JNL151" s="10"/>
      <c r="JNM151" s="10"/>
      <c r="JNN151" s="10"/>
      <c r="JNO151" s="10"/>
      <c r="JNP151" s="10"/>
      <c r="JNQ151" s="10"/>
      <c r="JNR151" s="10"/>
      <c r="JNS151" s="10"/>
      <c r="JNT151" s="10"/>
      <c r="JNU151" s="10"/>
      <c r="JNV151" s="10"/>
      <c r="JNW151" s="10"/>
      <c r="JNX151" s="10"/>
      <c r="JNY151" s="10"/>
      <c r="JNZ151" s="10"/>
      <c r="JOA151" s="10"/>
      <c r="JOB151" s="10"/>
      <c r="JOC151" s="10"/>
      <c r="JOD151" s="10"/>
      <c r="JOE151" s="10"/>
      <c r="JOF151" s="10"/>
      <c r="JOG151" s="10"/>
      <c r="JOH151" s="10"/>
      <c r="JOI151" s="10"/>
      <c r="JOJ151" s="10"/>
      <c r="JOK151" s="10"/>
      <c r="JOL151" s="10"/>
      <c r="JOM151" s="10"/>
      <c r="JON151" s="10"/>
      <c r="JOO151" s="10"/>
      <c r="JOP151" s="10"/>
      <c r="JOQ151" s="10"/>
      <c r="JOR151" s="10"/>
      <c r="JOS151" s="10"/>
      <c r="JOT151" s="10"/>
      <c r="JOU151" s="10"/>
      <c r="JOV151" s="10"/>
      <c r="JOW151" s="10"/>
      <c r="JOX151" s="10"/>
      <c r="JOY151" s="10"/>
      <c r="JOZ151" s="10"/>
      <c r="JPA151" s="10"/>
      <c r="JPB151" s="10"/>
      <c r="JPC151" s="10"/>
      <c r="JPD151" s="10"/>
      <c r="JPE151" s="10"/>
      <c r="JPF151" s="10"/>
      <c r="JPG151" s="10"/>
      <c r="JPH151" s="10"/>
      <c r="JPI151" s="10"/>
      <c r="JPJ151" s="10"/>
      <c r="JPK151" s="10"/>
      <c r="JPL151" s="10"/>
      <c r="JPM151" s="10"/>
      <c r="JPN151" s="10"/>
      <c r="JPO151" s="10"/>
      <c r="JPP151" s="10"/>
      <c r="JPQ151" s="10"/>
      <c r="JPR151" s="10"/>
      <c r="JPS151" s="10"/>
      <c r="JPT151" s="10"/>
      <c r="JPU151" s="10"/>
      <c r="JPV151" s="10"/>
      <c r="JPW151" s="10"/>
      <c r="JPX151" s="10"/>
      <c r="JPY151" s="10"/>
      <c r="JPZ151" s="10"/>
      <c r="JQA151" s="10"/>
      <c r="JQB151" s="10"/>
      <c r="JQC151" s="10"/>
      <c r="JQD151" s="10"/>
      <c r="JQE151" s="10"/>
      <c r="JQF151" s="10"/>
      <c r="JQG151" s="10"/>
      <c r="JQH151" s="10"/>
      <c r="JQI151" s="10"/>
      <c r="JQJ151" s="10"/>
      <c r="JQK151" s="10"/>
      <c r="JQL151" s="10"/>
      <c r="JQM151" s="10"/>
      <c r="JQN151" s="10"/>
      <c r="JQO151" s="10"/>
      <c r="JQP151" s="10"/>
      <c r="JQQ151" s="10"/>
      <c r="JQR151" s="10"/>
      <c r="JQS151" s="10"/>
      <c r="JQT151" s="10"/>
      <c r="JQU151" s="10"/>
      <c r="JQV151" s="10"/>
      <c r="JQW151" s="10"/>
      <c r="JQX151" s="10"/>
      <c r="JQY151" s="10"/>
      <c r="JQZ151" s="10"/>
      <c r="JRA151" s="10"/>
      <c r="JRB151" s="10"/>
      <c r="JRC151" s="10"/>
      <c r="JRD151" s="10"/>
      <c r="JRE151" s="10"/>
      <c r="JRF151" s="10"/>
      <c r="JRG151" s="10"/>
      <c r="JRH151" s="10"/>
      <c r="JRI151" s="10"/>
      <c r="JRJ151" s="10"/>
      <c r="JRK151" s="10"/>
      <c r="JRL151" s="10"/>
      <c r="JRM151" s="10"/>
      <c r="JRN151" s="10"/>
      <c r="JRO151" s="10"/>
      <c r="JRP151" s="10"/>
      <c r="JRQ151" s="10"/>
      <c r="JRR151" s="10"/>
      <c r="JRS151" s="10"/>
      <c r="JRT151" s="10"/>
      <c r="JRU151" s="10"/>
      <c r="JRV151" s="10"/>
      <c r="JRW151" s="10"/>
      <c r="JRX151" s="10"/>
      <c r="JRY151" s="10"/>
      <c r="JRZ151" s="10"/>
      <c r="JSA151" s="10"/>
      <c r="JSB151" s="10"/>
      <c r="JSC151" s="10"/>
      <c r="JSD151" s="10"/>
      <c r="JSE151" s="10"/>
      <c r="JSF151" s="10"/>
      <c r="JSG151" s="10"/>
      <c r="JSH151" s="10"/>
      <c r="JSI151" s="10"/>
      <c r="JSJ151" s="10"/>
      <c r="JSK151" s="10"/>
      <c r="JSL151" s="10"/>
      <c r="JSM151" s="10"/>
      <c r="JSN151" s="10"/>
      <c r="JSO151" s="10"/>
      <c r="JSP151" s="10"/>
      <c r="JSQ151" s="10"/>
      <c r="JSR151" s="10"/>
      <c r="JSS151" s="10"/>
      <c r="JST151" s="10"/>
      <c r="JSU151" s="10"/>
      <c r="JSV151" s="10"/>
      <c r="JSW151" s="10"/>
      <c r="JSX151" s="10"/>
      <c r="JSY151" s="10"/>
      <c r="JSZ151" s="10"/>
      <c r="JTA151" s="10"/>
      <c r="JTB151" s="10"/>
      <c r="JTC151" s="10"/>
      <c r="JTD151" s="10"/>
      <c r="JTE151" s="10"/>
      <c r="JTF151" s="10"/>
      <c r="JTG151" s="10"/>
      <c r="JTH151" s="10"/>
      <c r="JTI151" s="10"/>
      <c r="JTJ151" s="10"/>
      <c r="JTK151" s="10"/>
      <c r="JTL151" s="10"/>
      <c r="JTM151" s="10"/>
      <c r="JTN151" s="10"/>
      <c r="JTO151" s="10"/>
      <c r="JTP151" s="10"/>
      <c r="JTQ151" s="10"/>
      <c r="JTR151" s="10"/>
      <c r="JTS151" s="10"/>
      <c r="JTT151" s="10"/>
      <c r="JTU151" s="10"/>
      <c r="JTV151" s="10"/>
      <c r="JTW151" s="10"/>
      <c r="JTX151" s="10"/>
      <c r="JTY151" s="10"/>
      <c r="JTZ151" s="10"/>
      <c r="JUA151" s="10"/>
      <c r="JUB151" s="10"/>
      <c r="JUC151" s="10"/>
      <c r="JUD151" s="10"/>
      <c r="JUE151" s="10"/>
      <c r="JUF151" s="10"/>
      <c r="JUG151" s="10"/>
      <c r="JUH151" s="10"/>
      <c r="JUI151" s="10"/>
      <c r="JUJ151" s="10"/>
      <c r="JUK151" s="10"/>
      <c r="JUL151" s="10"/>
      <c r="JUM151" s="10"/>
      <c r="JUN151" s="10"/>
      <c r="JUO151" s="10"/>
      <c r="JUP151" s="10"/>
      <c r="JUQ151" s="10"/>
      <c r="JUR151" s="10"/>
      <c r="JUS151" s="10"/>
      <c r="JUT151" s="10"/>
      <c r="JUU151" s="10"/>
      <c r="JUV151" s="10"/>
      <c r="JUW151" s="10"/>
      <c r="JUX151" s="10"/>
      <c r="JUY151" s="10"/>
      <c r="JUZ151" s="10"/>
      <c r="JVA151" s="10"/>
      <c r="JVB151" s="10"/>
      <c r="JVC151" s="10"/>
      <c r="JVD151" s="10"/>
      <c r="JVE151" s="10"/>
      <c r="JVF151" s="10"/>
      <c r="JVG151" s="10"/>
      <c r="JVH151" s="10"/>
      <c r="JVI151" s="10"/>
      <c r="JVJ151" s="10"/>
      <c r="JVK151" s="10"/>
      <c r="JVL151" s="10"/>
      <c r="JVM151" s="10"/>
      <c r="JVN151" s="10"/>
      <c r="JVO151" s="10"/>
      <c r="JVP151" s="10"/>
      <c r="JVQ151" s="10"/>
      <c r="JVR151" s="10"/>
      <c r="JVS151" s="10"/>
      <c r="JVT151" s="10"/>
      <c r="JVU151" s="10"/>
      <c r="JVV151" s="10"/>
      <c r="JVW151" s="10"/>
      <c r="JVX151" s="10"/>
      <c r="JVY151" s="10"/>
      <c r="JVZ151" s="10"/>
      <c r="JWA151" s="10"/>
      <c r="JWB151" s="10"/>
      <c r="JWC151" s="10"/>
      <c r="JWD151" s="10"/>
      <c r="JWE151" s="10"/>
      <c r="JWF151" s="10"/>
      <c r="JWG151" s="10"/>
      <c r="JWH151" s="10"/>
      <c r="JWI151" s="10"/>
      <c r="JWJ151" s="10"/>
      <c r="JWK151" s="10"/>
      <c r="JWL151" s="10"/>
      <c r="JWM151" s="10"/>
      <c r="JWN151" s="10"/>
      <c r="JWO151" s="10"/>
      <c r="JWP151" s="10"/>
      <c r="JWQ151" s="10"/>
      <c r="JWR151" s="10"/>
      <c r="JWS151" s="10"/>
      <c r="JWT151" s="10"/>
      <c r="JWU151" s="10"/>
      <c r="JWV151" s="10"/>
      <c r="JWW151" s="10"/>
      <c r="JWX151" s="10"/>
      <c r="JWY151" s="10"/>
      <c r="JWZ151" s="10"/>
      <c r="JXA151" s="10"/>
      <c r="JXB151" s="10"/>
      <c r="JXC151" s="10"/>
      <c r="JXD151" s="10"/>
      <c r="JXE151" s="10"/>
      <c r="JXF151" s="10"/>
      <c r="JXG151" s="10"/>
      <c r="JXH151" s="10"/>
      <c r="JXI151" s="10"/>
      <c r="JXJ151" s="10"/>
      <c r="JXK151" s="10"/>
      <c r="JXL151" s="10"/>
      <c r="JXM151" s="10"/>
      <c r="JXN151" s="10"/>
      <c r="JXO151" s="10"/>
      <c r="JXP151" s="10"/>
      <c r="JXQ151" s="10"/>
      <c r="JXR151" s="10"/>
      <c r="JXS151" s="10"/>
      <c r="JXT151" s="10"/>
      <c r="JXU151" s="10"/>
      <c r="JXV151" s="10"/>
      <c r="JXW151" s="10"/>
      <c r="JXX151" s="10"/>
      <c r="JXY151" s="10"/>
      <c r="JXZ151" s="10"/>
      <c r="JYA151" s="10"/>
      <c r="JYB151" s="10"/>
      <c r="JYC151" s="10"/>
      <c r="JYD151" s="10"/>
      <c r="JYE151" s="10"/>
      <c r="JYF151" s="10"/>
      <c r="JYG151" s="10"/>
      <c r="JYH151" s="10"/>
      <c r="JYI151" s="10"/>
      <c r="JYJ151" s="10"/>
      <c r="JYK151" s="10"/>
      <c r="JYL151" s="10"/>
      <c r="JYM151" s="10"/>
      <c r="JYN151" s="10"/>
      <c r="JYO151" s="10"/>
      <c r="JYP151" s="10"/>
      <c r="JYQ151" s="10"/>
      <c r="JYR151" s="10"/>
      <c r="JYS151" s="10"/>
      <c r="JYT151" s="10"/>
      <c r="JYU151" s="10"/>
      <c r="JYV151" s="10"/>
      <c r="JYW151" s="10"/>
      <c r="JYX151" s="10"/>
      <c r="JYY151" s="10"/>
      <c r="JYZ151" s="10"/>
      <c r="JZA151" s="10"/>
      <c r="JZB151" s="10"/>
      <c r="JZC151" s="10"/>
      <c r="JZD151" s="10"/>
      <c r="JZE151" s="10"/>
      <c r="JZF151" s="10"/>
      <c r="JZG151" s="10"/>
      <c r="JZH151" s="10"/>
      <c r="JZI151" s="10"/>
      <c r="JZJ151" s="10"/>
      <c r="JZK151" s="10"/>
      <c r="JZL151" s="10"/>
      <c r="JZM151" s="10"/>
      <c r="JZN151" s="10"/>
      <c r="JZO151" s="10"/>
      <c r="JZP151" s="10"/>
      <c r="JZQ151" s="10"/>
      <c r="JZR151" s="10"/>
      <c r="JZS151" s="10"/>
      <c r="JZT151" s="10"/>
      <c r="JZU151" s="10"/>
      <c r="JZV151" s="10"/>
      <c r="JZW151" s="10"/>
      <c r="JZX151" s="10"/>
      <c r="JZY151" s="10"/>
      <c r="JZZ151" s="10"/>
      <c r="KAA151" s="10"/>
      <c r="KAB151" s="10"/>
      <c r="KAC151" s="10"/>
      <c r="KAD151" s="10"/>
      <c r="KAE151" s="10"/>
      <c r="KAF151" s="10"/>
      <c r="KAG151" s="10"/>
      <c r="KAH151" s="10"/>
      <c r="KAI151" s="10"/>
      <c r="KAJ151" s="10"/>
      <c r="KAK151" s="10"/>
      <c r="KAL151" s="10"/>
      <c r="KAM151" s="10"/>
      <c r="KAN151" s="10"/>
      <c r="KAO151" s="10"/>
      <c r="KAP151" s="10"/>
      <c r="KAQ151" s="10"/>
      <c r="KAR151" s="10"/>
      <c r="KAS151" s="10"/>
      <c r="KAT151" s="10"/>
      <c r="KAU151" s="10"/>
      <c r="KAV151" s="10"/>
      <c r="KAW151" s="10"/>
      <c r="KAX151" s="10"/>
      <c r="KAY151" s="10"/>
      <c r="KAZ151" s="10"/>
      <c r="KBA151" s="10"/>
      <c r="KBB151" s="10"/>
      <c r="KBC151" s="10"/>
      <c r="KBD151" s="10"/>
      <c r="KBE151" s="10"/>
      <c r="KBF151" s="10"/>
      <c r="KBG151" s="10"/>
      <c r="KBH151" s="10"/>
      <c r="KBI151" s="10"/>
      <c r="KBJ151" s="10"/>
      <c r="KBK151" s="10"/>
      <c r="KBL151" s="10"/>
      <c r="KBM151" s="10"/>
      <c r="KBN151" s="10"/>
      <c r="KBO151" s="10"/>
      <c r="KBP151" s="10"/>
      <c r="KBQ151" s="10"/>
      <c r="KBR151" s="10"/>
      <c r="KBS151" s="10"/>
      <c r="KBT151" s="10"/>
      <c r="KBU151" s="10"/>
      <c r="KBV151" s="10"/>
      <c r="KBW151" s="10"/>
      <c r="KBX151" s="10"/>
      <c r="KBY151" s="10"/>
      <c r="KBZ151" s="10"/>
      <c r="KCA151" s="10"/>
      <c r="KCB151" s="10"/>
      <c r="KCC151" s="10"/>
      <c r="KCD151" s="10"/>
      <c r="KCE151" s="10"/>
      <c r="KCF151" s="10"/>
      <c r="KCG151" s="10"/>
      <c r="KCH151" s="10"/>
      <c r="KCI151" s="10"/>
      <c r="KCJ151" s="10"/>
      <c r="KCK151" s="10"/>
      <c r="KCL151" s="10"/>
      <c r="KCM151" s="10"/>
      <c r="KCN151" s="10"/>
      <c r="KCO151" s="10"/>
      <c r="KCP151" s="10"/>
      <c r="KCQ151" s="10"/>
      <c r="KCR151" s="10"/>
      <c r="KCS151" s="10"/>
      <c r="KCT151" s="10"/>
      <c r="KCU151" s="10"/>
      <c r="KCV151" s="10"/>
      <c r="KCW151" s="10"/>
      <c r="KCX151" s="10"/>
      <c r="KCY151" s="10"/>
      <c r="KCZ151" s="10"/>
      <c r="KDA151" s="10"/>
      <c r="KDB151" s="10"/>
      <c r="KDC151" s="10"/>
      <c r="KDD151" s="10"/>
      <c r="KDE151" s="10"/>
      <c r="KDF151" s="10"/>
      <c r="KDG151" s="10"/>
      <c r="KDH151" s="10"/>
      <c r="KDI151" s="10"/>
      <c r="KDJ151" s="10"/>
      <c r="KDK151" s="10"/>
      <c r="KDL151" s="10"/>
      <c r="KDM151" s="10"/>
      <c r="KDN151" s="10"/>
      <c r="KDO151" s="10"/>
      <c r="KDP151" s="10"/>
      <c r="KDQ151" s="10"/>
      <c r="KDR151" s="10"/>
      <c r="KDS151" s="10"/>
      <c r="KDT151" s="10"/>
      <c r="KDU151" s="10"/>
      <c r="KDV151" s="10"/>
      <c r="KDW151" s="10"/>
      <c r="KDX151" s="10"/>
      <c r="KDY151" s="10"/>
      <c r="KDZ151" s="10"/>
      <c r="KEA151" s="10"/>
      <c r="KEB151" s="10"/>
      <c r="KEC151" s="10"/>
      <c r="KED151" s="10"/>
      <c r="KEE151" s="10"/>
      <c r="KEF151" s="10"/>
      <c r="KEG151" s="10"/>
      <c r="KEH151" s="10"/>
      <c r="KEI151" s="10"/>
      <c r="KEJ151" s="10"/>
      <c r="KEK151" s="10"/>
      <c r="KEL151" s="10"/>
      <c r="KEM151" s="10"/>
      <c r="KEN151" s="10"/>
      <c r="KEO151" s="10"/>
      <c r="KEP151" s="10"/>
      <c r="KEQ151" s="10"/>
      <c r="KER151" s="10"/>
      <c r="KES151" s="10"/>
      <c r="KET151" s="10"/>
      <c r="KEU151" s="10"/>
      <c r="KEV151" s="10"/>
      <c r="KEW151" s="10"/>
      <c r="KEX151" s="10"/>
      <c r="KEY151" s="10"/>
      <c r="KEZ151" s="10"/>
      <c r="KFA151" s="10"/>
      <c r="KFB151" s="10"/>
      <c r="KFC151" s="10"/>
      <c r="KFD151" s="10"/>
      <c r="KFE151" s="10"/>
      <c r="KFF151" s="10"/>
      <c r="KFG151" s="10"/>
      <c r="KFH151" s="10"/>
      <c r="KFI151" s="10"/>
      <c r="KFJ151" s="10"/>
      <c r="KFK151" s="10"/>
      <c r="KFL151" s="10"/>
      <c r="KFM151" s="10"/>
      <c r="KFN151" s="10"/>
      <c r="KFO151" s="10"/>
      <c r="KFP151" s="10"/>
      <c r="KFQ151" s="10"/>
      <c r="KFR151" s="10"/>
      <c r="KFS151" s="10"/>
      <c r="KFT151" s="10"/>
      <c r="KFU151" s="10"/>
      <c r="KFV151" s="10"/>
      <c r="KFW151" s="10"/>
      <c r="KFX151" s="10"/>
      <c r="KFY151" s="10"/>
      <c r="KFZ151" s="10"/>
      <c r="KGA151" s="10"/>
      <c r="KGB151" s="10"/>
      <c r="KGC151" s="10"/>
      <c r="KGD151" s="10"/>
      <c r="KGE151" s="10"/>
      <c r="KGF151" s="10"/>
      <c r="KGG151" s="10"/>
      <c r="KGH151" s="10"/>
      <c r="KGI151" s="10"/>
      <c r="KGJ151" s="10"/>
      <c r="KGK151" s="10"/>
      <c r="KGL151" s="10"/>
      <c r="KGM151" s="10"/>
      <c r="KGN151" s="10"/>
      <c r="KGO151" s="10"/>
      <c r="KGP151" s="10"/>
      <c r="KGQ151" s="10"/>
      <c r="KGR151" s="10"/>
      <c r="KGS151" s="10"/>
      <c r="KGT151" s="10"/>
      <c r="KGU151" s="10"/>
      <c r="KGV151" s="10"/>
      <c r="KGW151" s="10"/>
      <c r="KGX151" s="10"/>
      <c r="KGY151" s="10"/>
      <c r="KGZ151" s="10"/>
      <c r="KHA151" s="10"/>
      <c r="KHB151" s="10"/>
      <c r="KHC151" s="10"/>
      <c r="KHD151" s="10"/>
      <c r="KHE151" s="10"/>
      <c r="KHF151" s="10"/>
      <c r="KHG151" s="10"/>
      <c r="KHH151" s="10"/>
      <c r="KHI151" s="10"/>
      <c r="KHJ151" s="10"/>
      <c r="KHK151" s="10"/>
      <c r="KHL151" s="10"/>
      <c r="KHM151" s="10"/>
      <c r="KHN151" s="10"/>
      <c r="KHO151" s="10"/>
      <c r="KHP151" s="10"/>
      <c r="KHQ151" s="10"/>
      <c r="KHR151" s="10"/>
      <c r="KHS151" s="10"/>
      <c r="KHT151" s="10"/>
      <c r="KHU151" s="10"/>
      <c r="KHV151" s="10"/>
      <c r="KHW151" s="10"/>
      <c r="KHX151" s="10"/>
      <c r="KHY151" s="10"/>
      <c r="KHZ151" s="10"/>
      <c r="KIA151" s="10"/>
      <c r="KIB151" s="10"/>
      <c r="KIC151" s="10"/>
      <c r="KID151" s="10"/>
      <c r="KIE151" s="10"/>
      <c r="KIF151" s="10"/>
      <c r="KIG151" s="10"/>
      <c r="KIH151" s="10"/>
      <c r="KII151" s="10"/>
      <c r="KIJ151" s="10"/>
      <c r="KIK151" s="10"/>
      <c r="KIL151" s="10"/>
      <c r="KIM151" s="10"/>
      <c r="KIN151" s="10"/>
      <c r="KIO151" s="10"/>
      <c r="KIP151" s="10"/>
      <c r="KIQ151" s="10"/>
      <c r="KIR151" s="10"/>
      <c r="KIS151" s="10"/>
      <c r="KIT151" s="10"/>
      <c r="KIU151" s="10"/>
      <c r="KIV151" s="10"/>
      <c r="KIW151" s="10"/>
      <c r="KIX151" s="10"/>
      <c r="KIY151" s="10"/>
      <c r="KIZ151" s="10"/>
      <c r="KJA151" s="10"/>
      <c r="KJB151" s="10"/>
      <c r="KJC151" s="10"/>
      <c r="KJD151" s="10"/>
      <c r="KJE151" s="10"/>
      <c r="KJF151" s="10"/>
      <c r="KJG151" s="10"/>
      <c r="KJH151" s="10"/>
      <c r="KJI151" s="10"/>
      <c r="KJJ151" s="10"/>
      <c r="KJK151" s="10"/>
      <c r="KJL151" s="10"/>
      <c r="KJM151" s="10"/>
      <c r="KJN151" s="10"/>
      <c r="KJO151" s="10"/>
      <c r="KJP151" s="10"/>
      <c r="KJQ151" s="10"/>
      <c r="KJR151" s="10"/>
      <c r="KJS151" s="10"/>
      <c r="KJT151" s="10"/>
      <c r="KJU151" s="10"/>
      <c r="KJV151" s="10"/>
      <c r="KJW151" s="10"/>
      <c r="KJX151" s="10"/>
      <c r="KJY151" s="10"/>
      <c r="KJZ151" s="10"/>
      <c r="KKA151" s="10"/>
      <c r="KKB151" s="10"/>
      <c r="KKC151" s="10"/>
      <c r="KKD151" s="10"/>
      <c r="KKE151" s="10"/>
      <c r="KKF151" s="10"/>
      <c r="KKG151" s="10"/>
      <c r="KKH151" s="10"/>
      <c r="KKI151" s="10"/>
      <c r="KKJ151" s="10"/>
      <c r="KKK151" s="10"/>
      <c r="KKL151" s="10"/>
      <c r="KKM151" s="10"/>
      <c r="KKN151" s="10"/>
      <c r="KKO151" s="10"/>
      <c r="KKP151" s="10"/>
      <c r="KKQ151" s="10"/>
      <c r="KKR151" s="10"/>
      <c r="KKS151" s="10"/>
      <c r="KKT151" s="10"/>
      <c r="KKU151" s="10"/>
      <c r="KKV151" s="10"/>
      <c r="KKW151" s="10"/>
      <c r="KKX151" s="10"/>
      <c r="KKY151" s="10"/>
      <c r="KKZ151" s="10"/>
      <c r="KLA151" s="10"/>
      <c r="KLB151" s="10"/>
      <c r="KLC151" s="10"/>
      <c r="KLD151" s="10"/>
      <c r="KLE151" s="10"/>
      <c r="KLF151" s="10"/>
      <c r="KLG151" s="10"/>
      <c r="KLH151" s="10"/>
      <c r="KLI151" s="10"/>
      <c r="KLJ151" s="10"/>
      <c r="KLK151" s="10"/>
      <c r="KLL151" s="10"/>
      <c r="KLM151" s="10"/>
      <c r="KLN151" s="10"/>
      <c r="KLO151" s="10"/>
      <c r="KLP151" s="10"/>
      <c r="KLQ151" s="10"/>
      <c r="KLR151" s="10"/>
      <c r="KLS151" s="10"/>
      <c r="KLT151" s="10"/>
      <c r="KLU151" s="10"/>
      <c r="KLV151" s="10"/>
      <c r="KLW151" s="10"/>
      <c r="KLX151" s="10"/>
      <c r="KLY151" s="10"/>
      <c r="KLZ151" s="10"/>
      <c r="KMA151" s="10"/>
      <c r="KMB151" s="10"/>
      <c r="KMC151" s="10"/>
      <c r="KMD151" s="10"/>
      <c r="KME151" s="10"/>
      <c r="KMF151" s="10"/>
      <c r="KMG151" s="10"/>
      <c r="KMH151" s="10"/>
      <c r="KMI151" s="10"/>
      <c r="KMJ151" s="10"/>
      <c r="KMK151" s="10"/>
      <c r="KML151" s="10"/>
      <c r="KMM151" s="10"/>
      <c r="KMN151" s="10"/>
      <c r="KMO151" s="10"/>
      <c r="KMP151" s="10"/>
      <c r="KMQ151" s="10"/>
      <c r="KMR151" s="10"/>
      <c r="KMS151" s="10"/>
      <c r="KMT151" s="10"/>
      <c r="KMU151" s="10"/>
      <c r="KMV151" s="10"/>
      <c r="KMW151" s="10"/>
      <c r="KMX151" s="10"/>
      <c r="KMY151" s="10"/>
      <c r="KMZ151" s="10"/>
      <c r="KNA151" s="10"/>
      <c r="KNB151" s="10"/>
      <c r="KNC151" s="10"/>
      <c r="KND151" s="10"/>
      <c r="KNE151" s="10"/>
      <c r="KNF151" s="10"/>
      <c r="KNG151" s="10"/>
      <c r="KNH151" s="10"/>
      <c r="KNI151" s="10"/>
      <c r="KNJ151" s="10"/>
      <c r="KNK151" s="10"/>
      <c r="KNL151" s="10"/>
      <c r="KNM151" s="10"/>
      <c r="KNN151" s="10"/>
      <c r="KNO151" s="10"/>
      <c r="KNP151" s="10"/>
      <c r="KNQ151" s="10"/>
      <c r="KNR151" s="10"/>
      <c r="KNS151" s="10"/>
      <c r="KNT151" s="10"/>
      <c r="KNU151" s="10"/>
      <c r="KNV151" s="10"/>
      <c r="KNW151" s="10"/>
      <c r="KNX151" s="10"/>
      <c r="KNY151" s="10"/>
      <c r="KNZ151" s="10"/>
      <c r="KOA151" s="10"/>
      <c r="KOB151" s="10"/>
      <c r="KOC151" s="10"/>
      <c r="KOD151" s="10"/>
      <c r="KOE151" s="10"/>
      <c r="KOF151" s="10"/>
      <c r="KOG151" s="10"/>
      <c r="KOH151" s="10"/>
      <c r="KOI151" s="10"/>
      <c r="KOJ151" s="10"/>
      <c r="KOK151" s="10"/>
      <c r="KOL151" s="10"/>
      <c r="KOM151" s="10"/>
      <c r="KON151" s="10"/>
      <c r="KOO151" s="10"/>
      <c r="KOP151" s="10"/>
      <c r="KOQ151" s="10"/>
      <c r="KOR151" s="10"/>
      <c r="KOS151" s="10"/>
      <c r="KOT151" s="10"/>
      <c r="KOU151" s="10"/>
      <c r="KOV151" s="10"/>
      <c r="KOW151" s="10"/>
      <c r="KOX151" s="10"/>
      <c r="KOY151" s="10"/>
      <c r="KOZ151" s="10"/>
      <c r="KPA151" s="10"/>
      <c r="KPB151" s="10"/>
      <c r="KPC151" s="10"/>
      <c r="KPD151" s="10"/>
      <c r="KPE151" s="10"/>
      <c r="KPF151" s="10"/>
      <c r="KPG151" s="10"/>
      <c r="KPH151" s="10"/>
      <c r="KPI151" s="10"/>
      <c r="KPJ151" s="10"/>
      <c r="KPK151" s="10"/>
      <c r="KPL151" s="10"/>
      <c r="KPM151" s="10"/>
      <c r="KPN151" s="10"/>
      <c r="KPO151" s="10"/>
      <c r="KPP151" s="10"/>
      <c r="KPQ151" s="10"/>
      <c r="KPR151" s="10"/>
      <c r="KPS151" s="10"/>
      <c r="KPT151" s="10"/>
      <c r="KPU151" s="10"/>
      <c r="KPV151" s="10"/>
      <c r="KPW151" s="10"/>
      <c r="KPX151" s="10"/>
      <c r="KPY151" s="10"/>
      <c r="KPZ151" s="10"/>
      <c r="KQA151" s="10"/>
      <c r="KQB151" s="10"/>
      <c r="KQC151" s="10"/>
      <c r="KQD151" s="10"/>
      <c r="KQE151" s="10"/>
      <c r="KQF151" s="10"/>
      <c r="KQG151" s="10"/>
      <c r="KQH151" s="10"/>
      <c r="KQI151" s="10"/>
      <c r="KQJ151" s="10"/>
      <c r="KQK151" s="10"/>
      <c r="KQL151" s="10"/>
      <c r="KQM151" s="10"/>
      <c r="KQN151" s="10"/>
      <c r="KQO151" s="10"/>
      <c r="KQP151" s="10"/>
      <c r="KQQ151" s="10"/>
      <c r="KQR151" s="10"/>
      <c r="KQS151" s="10"/>
      <c r="KQT151" s="10"/>
      <c r="KQU151" s="10"/>
      <c r="KQV151" s="10"/>
      <c r="KQW151" s="10"/>
      <c r="KQX151" s="10"/>
      <c r="KQY151" s="10"/>
      <c r="KQZ151" s="10"/>
      <c r="KRA151" s="10"/>
      <c r="KRB151" s="10"/>
      <c r="KRC151" s="10"/>
      <c r="KRD151" s="10"/>
      <c r="KRE151" s="10"/>
      <c r="KRF151" s="10"/>
      <c r="KRG151" s="10"/>
      <c r="KRH151" s="10"/>
      <c r="KRI151" s="10"/>
      <c r="KRJ151" s="10"/>
      <c r="KRK151" s="10"/>
      <c r="KRL151" s="10"/>
      <c r="KRM151" s="10"/>
      <c r="KRN151" s="10"/>
      <c r="KRO151" s="10"/>
      <c r="KRP151" s="10"/>
      <c r="KRQ151" s="10"/>
      <c r="KRR151" s="10"/>
      <c r="KRS151" s="10"/>
      <c r="KRT151" s="10"/>
      <c r="KRU151" s="10"/>
      <c r="KRV151" s="10"/>
      <c r="KRW151" s="10"/>
      <c r="KRX151" s="10"/>
      <c r="KRY151" s="10"/>
      <c r="KRZ151" s="10"/>
      <c r="KSA151" s="10"/>
      <c r="KSB151" s="10"/>
      <c r="KSC151" s="10"/>
      <c r="KSD151" s="10"/>
      <c r="KSE151" s="10"/>
      <c r="KSF151" s="10"/>
      <c r="KSG151" s="10"/>
      <c r="KSH151" s="10"/>
      <c r="KSI151" s="10"/>
      <c r="KSJ151" s="10"/>
      <c r="KSK151" s="10"/>
      <c r="KSL151" s="10"/>
      <c r="KSM151" s="10"/>
      <c r="KSN151" s="10"/>
      <c r="KSO151" s="10"/>
      <c r="KSP151" s="10"/>
      <c r="KSQ151" s="10"/>
      <c r="KSR151" s="10"/>
      <c r="KSS151" s="10"/>
      <c r="KST151" s="10"/>
      <c r="KSU151" s="10"/>
      <c r="KSV151" s="10"/>
      <c r="KSW151" s="10"/>
      <c r="KSX151" s="10"/>
      <c r="KSY151" s="10"/>
      <c r="KSZ151" s="10"/>
      <c r="KTA151" s="10"/>
      <c r="KTB151" s="10"/>
      <c r="KTC151" s="10"/>
      <c r="KTD151" s="10"/>
      <c r="KTE151" s="10"/>
      <c r="KTF151" s="10"/>
      <c r="KTG151" s="10"/>
      <c r="KTH151" s="10"/>
      <c r="KTI151" s="10"/>
      <c r="KTJ151" s="10"/>
      <c r="KTK151" s="10"/>
      <c r="KTL151" s="10"/>
      <c r="KTM151" s="10"/>
      <c r="KTN151" s="10"/>
      <c r="KTO151" s="10"/>
      <c r="KTP151" s="10"/>
      <c r="KTQ151" s="10"/>
      <c r="KTR151" s="10"/>
      <c r="KTS151" s="10"/>
      <c r="KTT151" s="10"/>
      <c r="KTU151" s="10"/>
      <c r="KTV151" s="10"/>
      <c r="KTW151" s="10"/>
      <c r="KTX151" s="10"/>
      <c r="KTY151" s="10"/>
      <c r="KTZ151" s="10"/>
      <c r="KUA151" s="10"/>
      <c r="KUB151" s="10"/>
      <c r="KUC151" s="10"/>
      <c r="KUD151" s="10"/>
      <c r="KUE151" s="10"/>
      <c r="KUF151" s="10"/>
      <c r="KUG151" s="10"/>
      <c r="KUH151" s="10"/>
      <c r="KUI151" s="10"/>
      <c r="KUJ151" s="10"/>
      <c r="KUK151" s="10"/>
      <c r="KUL151" s="10"/>
      <c r="KUM151" s="10"/>
      <c r="KUN151" s="10"/>
      <c r="KUO151" s="10"/>
      <c r="KUP151" s="10"/>
      <c r="KUQ151" s="10"/>
      <c r="KUR151" s="10"/>
      <c r="KUS151" s="10"/>
      <c r="KUT151" s="10"/>
      <c r="KUU151" s="10"/>
      <c r="KUV151" s="10"/>
      <c r="KUW151" s="10"/>
      <c r="KUX151" s="10"/>
      <c r="KUY151" s="10"/>
      <c r="KUZ151" s="10"/>
      <c r="KVA151" s="10"/>
      <c r="KVB151" s="10"/>
      <c r="KVC151" s="10"/>
      <c r="KVD151" s="10"/>
      <c r="KVE151" s="10"/>
      <c r="KVF151" s="10"/>
      <c r="KVG151" s="10"/>
      <c r="KVH151" s="10"/>
      <c r="KVI151" s="10"/>
      <c r="KVJ151" s="10"/>
      <c r="KVK151" s="10"/>
      <c r="KVL151" s="10"/>
      <c r="KVM151" s="10"/>
      <c r="KVN151" s="10"/>
      <c r="KVO151" s="10"/>
      <c r="KVP151" s="10"/>
      <c r="KVQ151" s="10"/>
      <c r="KVR151" s="10"/>
      <c r="KVS151" s="10"/>
      <c r="KVT151" s="10"/>
      <c r="KVU151" s="10"/>
      <c r="KVV151" s="10"/>
      <c r="KVW151" s="10"/>
      <c r="KVX151" s="10"/>
      <c r="KVY151" s="10"/>
      <c r="KVZ151" s="10"/>
      <c r="KWA151" s="10"/>
      <c r="KWB151" s="10"/>
      <c r="KWC151" s="10"/>
      <c r="KWD151" s="10"/>
      <c r="KWE151" s="10"/>
      <c r="KWF151" s="10"/>
      <c r="KWG151" s="10"/>
      <c r="KWH151" s="10"/>
      <c r="KWI151" s="10"/>
      <c r="KWJ151" s="10"/>
      <c r="KWK151" s="10"/>
      <c r="KWL151" s="10"/>
      <c r="KWM151" s="10"/>
      <c r="KWN151" s="10"/>
      <c r="KWO151" s="10"/>
      <c r="KWP151" s="10"/>
      <c r="KWQ151" s="10"/>
      <c r="KWR151" s="10"/>
      <c r="KWS151" s="10"/>
      <c r="KWT151" s="10"/>
      <c r="KWU151" s="10"/>
      <c r="KWV151" s="10"/>
      <c r="KWW151" s="10"/>
      <c r="KWX151" s="10"/>
      <c r="KWY151" s="10"/>
      <c r="KWZ151" s="10"/>
      <c r="KXA151" s="10"/>
      <c r="KXB151" s="10"/>
      <c r="KXC151" s="10"/>
      <c r="KXD151" s="10"/>
      <c r="KXE151" s="10"/>
      <c r="KXF151" s="10"/>
      <c r="KXG151" s="10"/>
      <c r="KXH151" s="10"/>
      <c r="KXI151" s="10"/>
      <c r="KXJ151" s="10"/>
      <c r="KXK151" s="10"/>
      <c r="KXL151" s="10"/>
      <c r="KXM151" s="10"/>
      <c r="KXN151" s="10"/>
      <c r="KXO151" s="10"/>
      <c r="KXP151" s="10"/>
      <c r="KXQ151" s="10"/>
      <c r="KXR151" s="10"/>
      <c r="KXS151" s="10"/>
      <c r="KXT151" s="10"/>
      <c r="KXU151" s="10"/>
      <c r="KXV151" s="10"/>
      <c r="KXW151" s="10"/>
      <c r="KXX151" s="10"/>
      <c r="KXY151" s="10"/>
      <c r="KXZ151" s="10"/>
      <c r="KYA151" s="10"/>
      <c r="KYB151" s="10"/>
      <c r="KYC151" s="10"/>
      <c r="KYD151" s="10"/>
      <c r="KYE151" s="10"/>
      <c r="KYF151" s="10"/>
      <c r="KYG151" s="10"/>
      <c r="KYH151" s="10"/>
      <c r="KYI151" s="10"/>
      <c r="KYJ151" s="10"/>
      <c r="KYK151" s="10"/>
      <c r="KYL151" s="10"/>
      <c r="KYM151" s="10"/>
      <c r="KYN151" s="10"/>
      <c r="KYO151" s="10"/>
      <c r="KYP151" s="10"/>
      <c r="KYQ151" s="10"/>
      <c r="KYR151" s="10"/>
      <c r="KYS151" s="10"/>
      <c r="KYT151" s="10"/>
      <c r="KYU151" s="10"/>
      <c r="KYV151" s="10"/>
      <c r="KYW151" s="10"/>
      <c r="KYX151" s="10"/>
      <c r="KYY151" s="10"/>
      <c r="KYZ151" s="10"/>
      <c r="KZA151" s="10"/>
      <c r="KZB151" s="10"/>
      <c r="KZC151" s="10"/>
      <c r="KZD151" s="10"/>
      <c r="KZE151" s="10"/>
      <c r="KZF151" s="10"/>
      <c r="KZG151" s="10"/>
      <c r="KZH151" s="10"/>
      <c r="KZI151" s="10"/>
      <c r="KZJ151" s="10"/>
      <c r="KZK151" s="10"/>
      <c r="KZL151" s="10"/>
      <c r="KZM151" s="10"/>
      <c r="KZN151" s="10"/>
      <c r="KZO151" s="10"/>
      <c r="KZP151" s="10"/>
      <c r="KZQ151" s="10"/>
      <c r="KZR151" s="10"/>
      <c r="KZS151" s="10"/>
      <c r="KZT151" s="10"/>
      <c r="KZU151" s="10"/>
      <c r="KZV151" s="10"/>
      <c r="KZW151" s="10"/>
      <c r="KZX151" s="10"/>
      <c r="KZY151" s="10"/>
      <c r="KZZ151" s="10"/>
      <c r="LAA151" s="10"/>
      <c r="LAB151" s="10"/>
      <c r="LAC151" s="10"/>
      <c r="LAD151" s="10"/>
      <c r="LAE151" s="10"/>
      <c r="LAF151" s="10"/>
      <c r="LAG151" s="10"/>
      <c r="LAH151" s="10"/>
      <c r="LAI151" s="10"/>
      <c r="LAJ151" s="10"/>
      <c r="LAK151" s="10"/>
      <c r="LAL151" s="10"/>
      <c r="LAM151" s="10"/>
      <c r="LAN151" s="10"/>
      <c r="LAO151" s="10"/>
      <c r="LAP151" s="10"/>
      <c r="LAQ151" s="10"/>
      <c r="LAR151" s="10"/>
      <c r="LAS151" s="10"/>
      <c r="LAT151" s="10"/>
      <c r="LAU151" s="10"/>
      <c r="LAV151" s="10"/>
      <c r="LAW151" s="10"/>
      <c r="LAX151" s="10"/>
      <c r="LAY151" s="10"/>
      <c r="LAZ151" s="10"/>
      <c r="LBA151" s="10"/>
      <c r="LBB151" s="10"/>
      <c r="LBC151" s="10"/>
      <c r="LBD151" s="10"/>
      <c r="LBE151" s="10"/>
      <c r="LBF151" s="10"/>
      <c r="LBG151" s="10"/>
      <c r="LBH151" s="10"/>
      <c r="LBI151" s="10"/>
      <c r="LBJ151" s="10"/>
      <c r="LBK151" s="10"/>
      <c r="LBL151" s="10"/>
      <c r="LBM151" s="10"/>
      <c r="LBN151" s="10"/>
      <c r="LBO151" s="10"/>
      <c r="LBP151" s="10"/>
      <c r="LBQ151" s="10"/>
      <c r="LBR151" s="10"/>
      <c r="LBS151" s="10"/>
      <c r="LBT151" s="10"/>
      <c r="LBU151" s="10"/>
      <c r="LBV151" s="10"/>
      <c r="LBW151" s="10"/>
      <c r="LBX151" s="10"/>
      <c r="LBY151" s="10"/>
      <c r="LBZ151" s="10"/>
      <c r="LCA151" s="10"/>
      <c r="LCB151" s="10"/>
      <c r="LCC151" s="10"/>
      <c r="LCD151" s="10"/>
      <c r="LCE151" s="10"/>
      <c r="LCF151" s="10"/>
      <c r="LCG151" s="10"/>
      <c r="LCH151" s="10"/>
      <c r="LCI151" s="10"/>
      <c r="LCJ151" s="10"/>
      <c r="LCK151" s="10"/>
      <c r="LCL151" s="10"/>
      <c r="LCM151" s="10"/>
      <c r="LCN151" s="10"/>
      <c r="LCO151" s="10"/>
      <c r="LCP151" s="10"/>
      <c r="LCQ151" s="10"/>
      <c r="LCR151" s="10"/>
      <c r="LCS151" s="10"/>
      <c r="LCT151" s="10"/>
      <c r="LCU151" s="10"/>
      <c r="LCV151" s="10"/>
      <c r="LCW151" s="10"/>
      <c r="LCX151" s="10"/>
      <c r="LCY151" s="10"/>
      <c r="LCZ151" s="10"/>
      <c r="LDA151" s="10"/>
      <c r="LDB151" s="10"/>
      <c r="LDC151" s="10"/>
      <c r="LDD151" s="10"/>
      <c r="LDE151" s="10"/>
      <c r="LDF151" s="10"/>
      <c r="LDG151" s="10"/>
      <c r="LDH151" s="10"/>
      <c r="LDI151" s="10"/>
      <c r="LDJ151" s="10"/>
      <c r="LDK151" s="10"/>
      <c r="LDL151" s="10"/>
      <c r="LDM151" s="10"/>
      <c r="LDN151" s="10"/>
      <c r="LDO151" s="10"/>
      <c r="LDP151" s="10"/>
      <c r="LDQ151" s="10"/>
      <c r="LDR151" s="10"/>
      <c r="LDS151" s="10"/>
      <c r="LDT151" s="10"/>
      <c r="LDU151" s="10"/>
      <c r="LDV151" s="10"/>
      <c r="LDW151" s="10"/>
      <c r="LDX151" s="10"/>
      <c r="LDY151" s="10"/>
      <c r="LDZ151" s="10"/>
      <c r="LEA151" s="10"/>
      <c r="LEB151" s="10"/>
      <c r="LEC151" s="10"/>
      <c r="LED151" s="10"/>
      <c r="LEE151" s="10"/>
      <c r="LEF151" s="10"/>
      <c r="LEG151" s="10"/>
      <c r="LEH151" s="10"/>
      <c r="LEI151" s="10"/>
      <c r="LEJ151" s="10"/>
      <c r="LEK151" s="10"/>
      <c r="LEL151" s="10"/>
      <c r="LEM151" s="10"/>
      <c r="LEN151" s="10"/>
      <c r="LEO151" s="10"/>
      <c r="LEP151" s="10"/>
      <c r="LEQ151" s="10"/>
      <c r="LER151" s="10"/>
      <c r="LES151" s="10"/>
      <c r="LET151" s="10"/>
      <c r="LEU151" s="10"/>
      <c r="LEV151" s="10"/>
      <c r="LEW151" s="10"/>
      <c r="LEX151" s="10"/>
      <c r="LEY151" s="10"/>
      <c r="LEZ151" s="10"/>
      <c r="LFA151" s="10"/>
      <c r="LFB151" s="10"/>
      <c r="LFC151" s="10"/>
      <c r="LFD151" s="10"/>
      <c r="LFE151" s="10"/>
      <c r="LFF151" s="10"/>
      <c r="LFG151" s="10"/>
      <c r="LFH151" s="10"/>
      <c r="LFI151" s="10"/>
      <c r="LFJ151" s="10"/>
      <c r="LFK151" s="10"/>
      <c r="LFL151" s="10"/>
      <c r="LFM151" s="10"/>
      <c r="LFN151" s="10"/>
      <c r="LFO151" s="10"/>
      <c r="LFP151" s="10"/>
      <c r="LFQ151" s="10"/>
      <c r="LFR151" s="10"/>
      <c r="LFS151" s="10"/>
      <c r="LFT151" s="10"/>
      <c r="LFU151" s="10"/>
      <c r="LFV151" s="10"/>
      <c r="LFW151" s="10"/>
      <c r="LFX151" s="10"/>
      <c r="LFY151" s="10"/>
      <c r="LFZ151" s="10"/>
      <c r="LGA151" s="10"/>
      <c r="LGB151" s="10"/>
      <c r="LGC151" s="10"/>
      <c r="LGD151" s="10"/>
      <c r="LGE151" s="10"/>
      <c r="LGF151" s="10"/>
      <c r="LGG151" s="10"/>
      <c r="LGH151" s="10"/>
      <c r="LGI151" s="10"/>
      <c r="LGJ151" s="10"/>
      <c r="LGK151" s="10"/>
      <c r="LGL151" s="10"/>
      <c r="LGM151" s="10"/>
      <c r="LGN151" s="10"/>
      <c r="LGO151" s="10"/>
      <c r="LGP151" s="10"/>
      <c r="LGQ151" s="10"/>
      <c r="LGR151" s="10"/>
      <c r="LGS151" s="10"/>
      <c r="LGT151" s="10"/>
      <c r="LGU151" s="10"/>
      <c r="LGV151" s="10"/>
      <c r="LGW151" s="10"/>
      <c r="LGX151" s="10"/>
      <c r="LGY151" s="10"/>
      <c r="LGZ151" s="10"/>
      <c r="LHA151" s="10"/>
      <c r="LHB151" s="10"/>
      <c r="LHC151" s="10"/>
      <c r="LHD151" s="10"/>
      <c r="LHE151" s="10"/>
      <c r="LHF151" s="10"/>
      <c r="LHG151" s="10"/>
      <c r="LHH151" s="10"/>
      <c r="LHI151" s="10"/>
      <c r="LHJ151" s="10"/>
      <c r="LHK151" s="10"/>
      <c r="LHL151" s="10"/>
      <c r="LHM151" s="10"/>
      <c r="LHN151" s="10"/>
      <c r="LHO151" s="10"/>
      <c r="LHP151" s="10"/>
      <c r="LHQ151" s="10"/>
      <c r="LHR151" s="10"/>
      <c r="LHS151" s="10"/>
      <c r="LHT151" s="10"/>
      <c r="LHU151" s="10"/>
      <c r="LHV151" s="10"/>
      <c r="LHW151" s="10"/>
      <c r="LHX151" s="10"/>
      <c r="LHY151" s="10"/>
      <c r="LHZ151" s="10"/>
      <c r="LIA151" s="10"/>
      <c r="LIB151" s="10"/>
      <c r="LIC151" s="10"/>
      <c r="LID151" s="10"/>
      <c r="LIE151" s="10"/>
      <c r="LIF151" s="10"/>
      <c r="LIG151" s="10"/>
      <c r="LIH151" s="10"/>
      <c r="LII151" s="10"/>
      <c r="LIJ151" s="10"/>
      <c r="LIK151" s="10"/>
      <c r="LIL151" s="10"/>
      <c r="LIM151" s="10"/>
      <c r="LIN151" s="10"/>
      <c r="LIO151" s="10"/>
      <c r="LIP151" s="10"/>
      <c r="LIQ151" s="10"/>
      <c r="LIR151" s="10"/>
      <c r="LIS151" s="10"/>
      <c r="LIT151" s="10"/>
      <c r="LIU151" s="10"/>
      <c r="LIV151" s="10"/>
      <c r="LIW151" s="10"/>
      <c r="LIX151" s="10"/>
      <c r="LIY151" s="10"/>
      <c r="LIZ151" s="10"/>
      <c r="LJA151" s="10"/>
      <c r="LJB151" s="10"/>
      <c r="LJC151" s="10"/>
      <c r="LJD151" s="10"/>
      <c r="LJE151" s="10"/>
      <c r="LJF151" s="10"/>
      <c r="LJG151" s="10"/>
      <c r="LJH151" s="10"/>
      <c r="LJI151" s="10"/>
      <c r="LJJ151" s="10"/>
      <c r="LJK151" s="10"/>
      <c r="LJL151" s="10"/>
      <c r="LJM151" s="10"/>
      <c r="LJN151" s="10"/>
      <c r="LJO151" s="10"/>
      <c r="LJP151" s="10"/>
      <c r="LJQ151" s="10"/>
      <c r="LJR151" s="10"/>
      <c r="LJS151" s="10"/>
      <c r="LJT151" s="10"/>
      <c r="LJU151" s="10"/>
      <c r="LJV151" s="10"/>
      <c r="LJW151" s="10"/>
      <c r="LJX151" s="10"/>
      <c r="LJY151" s="10"/>
      <c r="LJZ151" s="10"/>
      <c r="LKA151" s="10"/>
      <c r="LKB151" s="10"/>
      <c r="LKC151" s="10"/>
      <c r="LKD151" s="10"/>
      <c r="LKE151" s="10"/>
      <c r="LKF151" s="10"/>
      <c r="LKG151" s="10"/>
      <c r="LKH151" s="10"/>
      <c r="LKI151" s="10"/>
      <c r="LKJ151" s="10"/>
      <c r="LKK151" s="10"/>
      <c r="LKL151" s="10"/>
      <c r="LKM151" s="10"/>
      <c r="LKN151" s="10"/>
      <c r="LKO151" s="10"/>
      <c r="LKP151" s="10"/>
      <c r="LKQ151" s="10"/>
      <c r="LKR151" s="10"/>
      <c r="LKS151" s="10"/>
      <c r="LKT151" s="10"/>
      <c r="LKU151" s="10"/>
      <c r="LKV151" s="10"/>
      <c r="LKW151" s="10"/>
      <c r="LKX151" s="10"/>
      <c r="LKY151" s="10"/>
      <c r="LKZ151" s="10"/>
      <c r="LLA151" s="10"/>
      <c r="LLB151" s="10"/>
      <c r="LLC151" s="10"/>
      <c r="LLD151" s="10"/>
      <c r="LLE151" s="10"/>
      <c r="LLF151" s="10"/>
      <c r="LLG151" s="10"/>
      <c r="LLH151" s="10"/>
      <c r="LLI151" s="10"/>
      <c r="LLJ151" s="10"/>
      <c r="LLK151" s="10"/>
      <c r="LLL151" s="10"/>
      <c r="LLM151" s="10"/>
      <c r="LLN151" s="10"/>
      <c r="LLO151" s="10"/>
      <c r="LLP151" s="10"/>
      <c r="LLQ151" s="10"/>
      <c r="LLR151" s="10"/>
      <c r="LLS151" s="10"/>
      <c r="LLT151" s="10"/>
      <c r="LLU151" s="10"/>
      <c r="LLV151" s="10"/>
      <c r="LLW151" s="10"/>
      <c r="LLX151" s="10"/>
      <c r="LLY151" s="10"/>
      <c r="LLZ151" s="10"/>
      <c r="LMA151" s="10"/>
      <c r="LMB151" s="10"/>
      <c r="LMC151" s="10"/>
      <c r="LMD151" s="10"/>
      <c r="LME151" s="10"/>
      <c r="LMF151" s="10"/>
      <c r="LMG151" s="10"/>
      <c r="LMH151" s="10"/>
      <c r="LMI151" s="10"/>
      <c r="LMJ151" s="10"/>
      <c r="LMK151" s="10"/>
      <c r="LML151" s="10"/>
      <c r="LMM151" s="10"/>
      <c r="LMN151" s="10"/>
      <c r="LMO151" s="10"/>
      <c r="LMP151" s="10"/>
      <c r="LMQ151" s="10"/>
      <c r="LMR151" s="10"/>
      <c r="LMS151" s="10"/>
      <c r="LMT151" s="10"/>
      <c r="LMU151" s="10"/>
      <c r="LMV151" s="10"/>
      <c r="LMW151" s="10"/>
      <c r="LMX151" s="10"/>
      <c r="LMY151" s="10"/>
      <c r="LMZ151" s="10"/>
      <c r="LNA151" s="10"/>
      <c r="LNB151" s="10"/>
      <c r="LNC151" s="10"/>
      <c r="LND151" s="10"/>
      <c r="LNE151" s="10"/>
      <c r="LNF151" s="10"/>
      <c r="LNG151" s="10"/>
      <c r="LNH151" s="10"/>
      <c r="LNI151" s="10"/>
      <c r="LNJ151" s="10"/>
      <c r="LNK151" s="10"/>
      <c r="LNL151" s="10"/>
      <c r="LNM151" s="10"/>
      <c r="LNN151" s="10"/>
      <c r="LNO151" s="10"/>
      <c r="LNP151" s="10"/>
      <c r="LNQ151" s="10"/>
      <c r="LNR151" s="10"/>
      <c r="LNS151" s="10"/>
      <c r="LNT151" s="10"/>
      <c r="LNU151" s="10"/>
      <c r="LNV151" s="10"/>
      <c r="LNW151" s="10"/>
      <c r="LNX151" s="10"/>
      <c r="LNY151" s="10"/>
      <c r="LNZ151" s="10"/>
      <c r="LOA151" s="10"/>
      <c r="LOB151" s="10"/>
      <c r="LOC151" s="10"/>
      <c r="LOD151" s="10"/>
      <c r="LOE151" s="10"/>
      <c r="LOF151" s="10"/>
      <c r="LOG151" s="10"/>
      <c r="LOH151" s="10"/>
      <c r="LOI151" s="10"/>
      <c r="LOJ151" s="10"/>
      <c r="LOK151" s="10"/>
      <c r="LOL151" s="10"/>
      <c r="LOM151" s="10"/>
      <c r="LON151" s="10"/>
      <c r="LOO151" s="10"/>
      <c r="LOP151" s="10"/>
      <c r="LOQ151" s="10"/>
      <c r="LOR151" s="10"/>
      <c r="LOS151" s="10"/>
      <c r="LOT151" s="10"/>
      <c r="LOU151" s="10"/>
      <c r="LOV151" s="10"/>
      <c r="LOW151" s="10"/>
      <c r="LOX151" s="10"/>
      <c r="LOY151" s="10"/>
      <c r="LOZ151" s="10"/>
      <c r="LPA151" s="10"/>
      <c r="LPB151" s="10"/>
      <c r="LPC151" s="10"/>
      <c r="LPD151" s="10"/>
      <c r="LPE151" s="10"/>
      <c r="LPF151" s="10"/>
      <c r="LPG151" s="10"/>
      <c r="LPH151" s="10"/>
      <c r="LPI151" s="10"/>
      <c r="LPJ151" s="10"/>
      <c r="LPK151" s="10"/>
      <c r="LPL151" s="10"/>
      <c r="LPM151" s="10"/>
      <c r="LPN151" s="10"/>
      <c r="LPO151" s="10"/>
      <c r="LPP151" s="10"/>
      <c r="LPQ151" s="10"/>
      <c r="LPR151" s="10"/>
      <c r="LPS151" s="10"/>
      <c r="LPT151" s="10"/>
      <c r="LPU151" s="10"/>
      <c r="LPV151" s="10"/>
      <c r="LPW151" s="10"/>
      <c r="LPX151" s="10"/>
      <c r="LPY151" s="10"/>
      <c r="LPZ151" s="10"/>
      <c r="LQA151" s="10"/>
      <c r="LQB151" s="10"/>
      <c r="LQC151" s="10"/>
      <c r="LQD151" s="10"/>
      <c r="LQE151" s="10"/>
      <c r="LQF151" s="10"/>
      <c r="LQG151" s="10"/>
      <c r="LQH151" s="10"/>
      <c r="LQI151" s="10"/>
      <c r="LQJ151" s="10"/>
      <c r="LQK151" s="10"/>
      <c r="LQL151" s="10"/>
      <c r="LQM151" s="10"/>
      <c r="LQN151" s="10"/>
      <c r="LQO151" s="10"/>
      <c r="LQP151" s="10"/>
      <c r="LQQ151" s="10"/>
      <c r="LQR151" s="10"/>
      <c r="LQS151" s="10"/>
      <c r="LQT151" s="10"/>
      <c r="LQU151" s="10"/>
      <c r="LQV151" s="10"/>
      <c r="LQW151" s="10"/>
      <c r="LQX151" s="10"/>
      <c r="LQY151" s="10"/>
      <c r="LQZ151" s="10"/>
      <c r="LRA151" s="10"/>
      <c r="LRB151" s="10"/>
      <c r="LRC151" s="10"/>
      <c r="LRD151" s="10"/>
      <c r="LRE151" s="10"/>
      <c r="LRF151" s="10"/>
      <c r="LRG151" s="10"/>
      <c r="LRH151" s="10"/>
      <c r="LRI151" s="10"/>
      <c r="LRJ151" s="10"/>
      <c r="LRK151" s="10"/>
      <c r="LRL151" s="10"/>
      <c r="LRM151" s="10"/>
      <c r="LRN151" s="10"/>
      <c r="LRO151" s="10"/>
      <c r="LRP151" s="10"/>
      <c r="LRQ151" s="10"/>
      <c r="LRR151" s="10"/>
      <c r="LRS151" s="10"/>
      <c r="LRT151" s="10"/>
      <c r="LRU151" s="10"/>
      <c r="LRV151" s="10"/>
      <c r="LRW151" s="10"/>
      <c r="LRX151" s="10"/>
      <c r="LRY151" s="10"/>
      <c r="LRZ151" s="10"/>
      <c r="LSA151" s="10"/>
      <c r="LSB151" s="10"/>
      <c r="LSC151" s="10"/>
      <c r="LSD151" s="10"/>
      <c r="LSE151" s="10"/>
      <c r="LSF151" s="10"/>
      <c r="LSG151" s="10"/>
      <c r="LSH151" s="10"/>
      <c r="LSI151" s="10"/>
      <c r="LSJ151" s="10"/>
      <c r="LSK151" s="10"/>
      <c r="LSL151" s="10"/>
      <c r="LSM151" s="10"/>
      <c r="LSN151" s="10"/>
      <c r="LSO151" s="10"/>
      <c r="LSP151" s="10"/>
      <c r="LSQ151" s="10"/>
      <c r="LSR151" s="10"/>
      <c r="LSS151" s="10"/>
      <c r="LST151" s="10"/>
      <c r="LSU151" s="10"/>
      <c r="LSV151" s="10"/>
      <c r="LSW151" s="10"/>
      <c r="LSX151" s="10"/>
      <c r="LSY151" s="10"/>
      <c r="LSZ151" s="10"/>
      <c r="LTA151" s="10"/>
      <c r="LTB151" s="10"/>
      <c r="LTC151" s="10"/>
      <c r="LTD151" s="10"/>
      <c r="LTE151" s="10"/>
      <c r="LTF151" s="10"/>
      <c r="LTG151" s="10"/>
      <c r="LTH151" s="10"/>
      <c r="LTI151" s="10"/>
      <c r="LTJ151" s="10"/>
      <c r="LTK151" s="10"/>
      <c r="LTL151" s="10"/>
      <c r="LTM151" s="10"/>
      <c r="LTN151" s="10"/>
      <c r="LTO151" s="10"/>
      <c r="LTP151" s="10"/>
      <c r="LTQ151" s="10"/>
      <c r="LTR151" s="10"/>
      <c r="LTS151" s="10"/>
      <c r="LTT151" s="10"/>
      <c r="LTU151" s="10"/>
      <c r="LTV151" s="10"/>
      <c r="LTW151" s="10"/>
      <c r="LTX151" s="10"/>
      <c r="LTY151" s="10"/>
      <c r="LTZ151" s="10"/>
      <c r="LUA151" s="10"/>
      <c r="LUB151" s="10"/>
      <c r="LUC151" s="10"/>
      <c r="LUD151" s="10"/>
      <c r="LUE151" s="10"/>
      <c r="LUF151" s="10"/>
      <c r="LUG151" s="10"/>
      <c r="LUH151" s="10"/>
      <c r="LUI151" s="10"/>
      <c r="LUJ151" s="10"/>
      <c r="LUK151" s="10"/>
      <c r="LUL151" s="10"/>
      <c r="LUM151" s="10"/>
      <c r="LUN151" s="10"/>
      <c r="LUO151" s="10"/>
      <c r="LUP151" s="10"/>
      <c r="LUQ151" s="10"/>
      <c r="LUR151" s="10"/>
      <c r="LUS151" s="10"/>
      <c r="LUT151" s="10"/>
      <c r="LUU151" s="10"/>
      <c r="LUV151" s="10"/>
      <c r="LUW151" s="10"/>
      <c r="LUX151" s="10"/>
      <c r="LUY151" s="10"/>
      <c r="LUZ151" s="10"/>
      <c r="LVA151" s="10"/>
      <c r="LVB151" s="10"/>
      <c r="LVC151" s="10"/>
      <c r="LVD151" s="10"/>
      <c r="LVE151" s="10"/>
      <c r="LVF151" s="10"/>
      <c r="LVG151" s="10"/>
      <c r="LVH151" s="10"/>
      <c r="LVI151" s="10"/>
      <c r="LVJ151" s="10"/>
      <c r="LVK151" s="10"/>
      <c r="LVL151" s="10"/>
      <c r="LVM151" s="10"/>
      <c r="LVN151" s="10"/>
      <c r="LVO151" s="10"/>
      <c r="LVP151" s="10"/>
      <c r="LVQ151" s="10"/>
      <c r="LVR151" s="10"/>
      <c r="LVS151" s="10"/>
      <c r="LVT151" s="10"/>
      <c r="LVU151" s="10"/>
      <c r="LVV151" s="10"/>
      <c r="LVW151" s="10"/>
      <c r="LVX151" s="10"/>
      <c r="LVY151" s="10"/>
      <c r="LVZ151" s="10"/>
      <c r="LWA151" s="10"/>
      <c r="LWB151" s="10"/>
      <c r="LWC151" s="10"/>
      <c r="LWD151" s="10"/>
      <c r="LWE151" s="10"/>
      <c r="LWF151" s="10"/>
      <c r="LWG151" s="10"/>
      <c r="LWH151" s="10"/>
      <c r="LWI151" s="10"/>
      <c r="LWJ151" s="10"/>
      <c r="LWK151" s="10"/>
      <c r="LWL151" s="10"/>
      <c r="LWM151" s="10"/>
      <c r="LWN151" s="10"/>
      <c r="LWO151" s="10"/>
      <c r="LWP151" s="10"/>
      <c r="LWQ151" s="10"/>
      <c r="LWR151" s="10"/>
      <c r="LWS151" s="10"/>
      <c r="LWT151" s="10"/>
      <c r="LWU151" s="10"/>
      <c r="LWV151" s="10"/>
      <c r="LWW151" s="10"/>
      <c r="LWX151" s="10"/>
      <c r="LWY151" s="10"/>
      <c r="LWZ151" s="10"/>
      <c r="LXA151" s="10"/>
      <c r="LXB151" s="10"/>
      <c r="LXC151" s="10"/>
      <c r="LXD151" s="10"/>
      <c r="LXE151" s="10"/>
      <c r="LXF151" s="10"/>
      <c r="LXG151" s="10"/>
      <c r="LXH151" s="10"/>
      <c r="LXI151" s="10"/>
      <c r="LXJ151" s="10"/>
      <c r="LXK151" s="10"/>
      <c r="LXL151" s="10"/>
      <c r="LXM151" s="10"/>
      <c r="LXN151" s="10"/>
      <c r="LXO151" s="10"/>
      <c r="LXP151" s="10"/>
      <c r="LXQ151" s="10"/>
      <c r="LXR151" s="10"/>
      <c r="LXS151" s="10"/>
      <c r="LXT151" s="10"/>
      <c r="LXU151" s="10"/>
      <c r="LXV151" s="10"/>
      <c r="LXW151" s="10"/>
      <c r="LXX151" s="10"/>
      <c r="LXY151" s="10"/>
      <c r="LXZ151" s="10"/>
      <c r="LYA151" s="10"/>
      <c r="LYB151" s="10"/>
      <c r="LYC151" s="10"/>
      <c r="LYD151" s="10"/>
      <c r="LYE151" s="10"/>
      <c r="LYF151" s="10"/>
      <c r="LYG151" s="10"/>
      <c r="LYH151" s="10"/>
      <c r="LYI151" s="10"/>
      <c r="LYJ151" s="10"/>
      <c r="LYK151" s="10"/>
      <c r="LYL151" s="10"/>
      <c r="LYM151" s="10"/>
      <c r="LYN151" s="10"/>
      <c r="LYO151" s="10"/>
      <c r="LYP151" s="10"/>
      <c r="LYQ151" s="10"/>
      <c r="LYR151" s="10"/>
      <c r="LYS151" s="10"/>
      <c r="LYT151" s="10"/>
      <c r="LYU151" s="10"/>
      <c r="LYV151" s="10"/>
      <c r="LYW151" s="10"/>
      <c r="LYX151" s="10"/>
      <c r="LYY151" s="10"/>
      <c r="LYZ151" s="10"/>
      <c r="LZA151" s="10"/>
      <c r="LZB151" s="10"/>
      <c r="LZC151" s="10"/>
      <c r="LZD151" s="10"/>
      <c r="LZE151" s="10"/>
      <c r="LZF151" s="10"/>
      <c r="LZG151" s="10"/>
      <c r="LZH151" s="10"/>
      <c r="LZI151" s="10"/>
      <c r="LZJ151" s="10"/>
      <c r="LZK151" s="10"/>
      <c r="LZL151" s="10"/>
      <c r="LZM151" s="10"/>
      <c r="LZN151" s="10"/>
      <c r="LZO151" s="10"/>
      <c r="LZP151" s="10"/>
      <c r="LZQ151" s="10"/>
      <c r="LZR151" s="10"/>
      <c r="LZS151" s="10"/>
      <c r="LZT151" s="10"/>
      <c r="LZU151" s="10"/>
      <c r="LZV151" s="10"/>
      <c r="LZW151" s="10"/>
      <c r="LZX151" s="10"/>
      <c r="LZY151" s="10"/>
      <c r="LZZ151" s="10"/>
      <c r="MAA151" s="10"/>
      <c r="MAB151" s="10"/>
      <c r="MAC151" s="10"/>
      <c r="MAD151" s="10"/>
      <c r="MAE151" s="10"/>
      <c r="MAF151" s="10"/>
      <c r="MAG151" s="10"/>
      <c r="MAH151" s="10"/>
      <c r="MAI151" s="10"/>
      <c r="MAJ151" s="10"/>
      <c r="MAK151" s="10"/>
      <c r="MAL151" s="10"/>
      <c r="MAM151" s="10"/>
      <c r="MAN151" s="10"/>
      <c r="MAO151" s="10"/>
      <c r="MAP151" s="10"/>
      <c r="MAQ151" s="10"/>
      <c r="MAR151" s="10"/>
      <c r="MAS151" s="10"/>
      <c r="MAT151" s="10"/>
      <c r="MAU151" s="10"/>
      <c r="MAV151" s="10"/>
      <c r="MAW151" s="10"/>
      <c r="MAX151" s="10"/>
      <c r="MAY151" s="10"/>
      <c r="MAZ151" s="10"/>
      <c r="MBA151" s="10"/>
      <c r="MBB151" s="10"/>
      <c r="MBC151" s="10"/>
      <c r="MBD151" s="10"/>
      <c r="MBE151" s="10"/>
      <c r="MBF151" s="10"/>
      <c r="MBG151" s="10"/>
      <c r="MBH151" s="10"/>
      <c r="MBI151" s="10"/>
      <c r="MBJ151" s="10"/>
      <c r="MBK151" s="10"/>
      <c r="MBL151" s="10"/>
      <c r="MBM151" s="10"/>
      <c r="MBN151" s="10"/>
      <c r="MBO151" s="10"/>
      <c r="MBP151" s="10"/>
      <c r="MBQ151" s="10"/>
      <c r="MBR151" s="10"/>
      <c r="MBS151" s="10"/>
      <c r="MBT151" s="10"/>
      <c r="MBU151" s="10"/>
      <c r="MBV151" s="10"/>
      <c r="MBW151" s="10"/>
      <c r="MBX151" s="10"/>
      <c r="MBY151" s="10"/>
      <c r="MBZ151" s="10"/>
      <c r="MCA151" s="10"/>
      <c r="MCB151" s="10"/>
      <c r="MCC151" s="10"/>
      <c r="MCD151" s="10"/>
      <c r="MCE151" s="10"/>
      <c r="MCF151" s="10"/>
      <c r="MCG151" s="10"/>
      <c r="MCH151" s="10"/>
      <c r="MCI151" s="10"/>
      <c r="MCJ151" s="10"/>
      <c r="MCK151" s="10"/>
      <c r="MCL151" s="10"/>
      <c r="MCM151" s="10"/>
      <c r="MCN151" s="10"/>
      <c r="MCO151" s="10"/>
      <c r="MCP151" s="10"/>
      <c r="MCQ151" s="10"/>
      <c r="MCR151" s="10"/>
      <c r="MCS151" s="10"/>
      <c r="MCT151" s="10"/>
      <c r="MCU151" s="10"/>
      <c r="MCV151" s="10"/>
      <c r="MCW151" s="10"/>
      <c r="MCX151" s="10"/>
      <c r="MCY151" s="10"/>
      <c r="MCZ151" s="10"/>
      <c r="MDA151" s="10"/>
      <c r="MDB151" s="10"/>
      <c r="MDC151" s="10"/>
      <c r="MDD151" s="10"/>
      <c r="MDE151" s="10"/>
      <c r="MDF151" s="10"/>
      <c r="MDG151" s="10"/>
      <c r="MDH151" s="10"/>
      <c r="MDI151" s="10"/>
      <c r="MDJ151" s="10"/>
      <c r="MDK151" s="10"/>
      <c r="MDL151" s="10"/>
      <c r="MDM151" s="10"/>
      <c r="MDN151" s="10"/>
      <c r="MDO151" s="10"/>
      <c r="MDP151" s="10"/>
      <c r="MDQ151" s="10"/>
      <c r="MDR151" s="10"/>
      <c r="MDS151" s="10"/>
      <c r="MDT151" s="10"/>
      <c r="MDU151" s="10"/>
      <c r="MDV151" s="10"/>
      <c r="MDW151" s="10"/>
      <c r="MDX151" s="10"/>
      <c r="MDY151" s="10"/>
      <c r="MDZ151" s="10"/>
      <c r="MEA151" s="10"/>
      <c r="MEB151" s="10"/>
      <c r="MEC151" s="10"/>
      <c r="MED151" s="10"/>
      <c r="MEE151" s="10"/>
      <c r="MEF151" s="10"/>
      <c r="MEG151" s="10"/>
      <c r="MEH151" s="10"/>
      <c r="MEI151" s="10"/>
      <c r="MEJ151" s="10"/>
      <c r="MEK151" s="10"/>
      <c r="MEL151" s="10"/>
      <c r="MEM151" s="10"/>
      <c r="MEN151" s="10"/>
      <c r="MEO151" s="10"/>
      <c r="MEP151" s="10"/>
      <c r="MEQ151" s="10"/>
      <c r="MER151" s="10"/>
      <c r="MES151" s="10"/>
      <c r="MET151" s="10"/>
      <c r="MEU151" s="10"/>
      <c r="MEV151" s="10"/>
      <c r="MEW151" s="10"/>
      <c r="MEX151" s="10"/>
      <c r="MEY151" s="10"/>
      <c r="MEZ151" s="10"/>
      <c r="MFA151" s="10"/>
      <c r="MFB151" s="10"/>
      <c r="MFC151" s="10"/>
      <c r="MFD151" s="10"/>
      <c r="MFE151" s="10"/>
      <c r="MFF151" s="10"/>
      <c r="MFG151" s="10"/>
      <c r="MFH151" s="10"/>
      <c r="MFI151" s="10"/>
      <c r="MFJ151" s="10"/>
      <c r="MFK151" s="10"/>
      <c r="MFL151" s="10"/>
      <c r="MFM151" s="10"/>
      <c r="MFN151" s="10"/>
      <c r="MFO151" s="10"/>
      <c r="MFP151" s="10"/>
      <c r="MFQ151" s="10"/>
      <c r="MFR151" s="10"/>
      <c r="MFS151" s="10"/>
      <c r="MFT151" s="10"/>
      <c r="MFU151" s="10"/>
      <c r="MFV151" s="10"/>
      <c r="MFW151" s="10"/>
      <c r="MFX151" s="10"/>
      <c r="MFY151" s="10"/>
      <c r="MFZ151" s="10"/>
      <c r="MGA151" s="10"/>
      <c r="MGB151" s="10"/>
      <c r="MGC151" s="10"/>
      <c r="MGD151" s="10"/>
      <c r="MGE151" s="10"/>
      <c r="MGF151" s="10"/>
      <c r="MGG151" s="10"/>
      <c r="MGH151" s="10"/>
      <c r="MGI151" s="10"/>
      <c r="MGJ151" s="10"/>
      <c r="MGK151" s="10"/>
      <c r="MGL151" s="10"/>
      <c r="MGM151" s="10"/>
      <c r="MGN151" s="10"/>
      <c r="MGO151" s="10"/>
      <c r="MGP151" s="10"/>
      <c r="MGQ151" s="10"/>
      <c r="MGR151" s="10"/>
      <c r="MGS151" s="10"/>
      <c r="MGT151" s="10"/>
      <c r="MGU151" s="10"/>
      <c r="MGV151" s="10"/>
      <c r="MGW151" s="10"/>
      <c r="MGX151" s="10"/>
      <c r="MGY151" s="10"/>
      <c r="MGZ151" s="10"/>
      <c r="MHA151" s="10"/>
      <c r="MHB151" s="10"/>
      <c r="MHC151" s="10"/>
      <c r="MHD151" s="10"/>
      <c r="MHE151" s="10"/>
      <c r="MHF151" s="10"/>
      <c r="MHG151" s="10"/>
      <c r="MHH151" s="10"/>
      <c r="MHI151" s="10"/>
      <c r="MHJ151" s="10"/>
      <c r="MHK151" s="10"/>
      <c r="MHL151" s="10"/>
      <c r="MHM151" s="10"/>
      <c r="MHN151" s="10"/>
      <c r="MHO151" s="10"/>
      <c r="MHP151" s="10"/>
      <c r="MHQ151" s="10"/>
      <c r="MHR151" s="10"/>
      <c r="MHS151" s="10"/>
      <c r="MHT151" s="10"/>
      <c r="MHU151" s="10"/>
      <c r="MHV151" s="10"/>
      <c r="MHW151" s="10"/>
      <c r="MHX151" s="10"/>
      <c r="MHY151" s="10"/>
      <c r="MHZ151" s="10"/>
      <c r="MIA151" s="10"/>
      <c r="MIB151" s="10"/>
      <c r="MIC151" s="10"/>
      <c r="MID151" s="10"/>
      <c r="MIE151" s="10"/>
      <c r="MIF151" s="10"/>
      <c r="MIG151" s="10"/>
      <c r="MIH151" s="10"/>
      <c r="MII151" s="10"/>
      <c r="MIJ151" s="10"/>
      <c r="MIK151" s="10"/>
      <c r="MIL151" s="10"/>
      <c r="MIM151" s="10"/>
      <c r="MIN151" s="10"/>
      <c r="MIO151" s="10"/>
      <c r="MIP151" s="10"/>
      <c r="MIQ151" s="10"/>
      <c r="MIR151" s="10"/>
      <c r="MIS151" s="10"/>
      <c r="MIT151" s="10"/>
      <c r="MIU151" s="10"/>
      <c r="MIV151" s="10"/>
      <c r="MIW151" s="10"/>
      <c r="MIX151" s="10"/>
      <c r="MIY151" s="10"/>
      <c r="MIZ151" s="10"/>
      <c r="MJA151" s="10"/>
      <c r="MJB151" s="10"/>
      <c r="MJC151" s="10"/>
      <c r="MJD151" s="10"/>
      <c r="MJE151" s="10"/>
      <c r="MJF151" s="10"/>
      <c r="MJG151" s="10"/>
      <c r="MJH151" s="10"/>
      <c r="MJI151" s="10"/>
      <c r="MJJ151" s="10"/>
      <c r="MJK151" s="10"/>
      <c r="MJL151" s="10"/>
      <c r="MJM151" s="10"/>
      <c r="MJN151" s="10"/>
      <c r="MJO151" s="10"/>
      <c r="MJP151" s="10"/>
      <c r="MJQ151" s="10"/>
      <c r="MJR151" s="10"/>
      <c r="MJS151" s="10"/>
      <c r="MJT151" s="10"/>
      <c r="MJU151" s="10"/>
      <c r="MJV151" s="10"/>
      <c r="MJW151" s="10"/>
      <c r="MJX151" s="10"/>
      <c r="MJY151" s="10"/>
      <c r="MJZ151" s="10"/>
      <c r="MKA151" s="10"/>
      <c r="MKB151" s="10"/>
      <c r="MKC151" s="10"/>
      <c r="MKD151" s="10"/>
      <c r="MKE151" s="10"/>
      <c r="MKF151" s="10"/>
      <c r="MKG151" s="10"/>
      <c r="MKH151" s="10"/>
      <c r="MKI151" s="10"/>
      <c r="MKJ151" s="10"/>
      <c r="MKK151" s="10"/>
      <c r="MKL151" s="10"/>
      <c r="MKM151" s="10"/>
      <c r="MKN151" s="10"/>
      <c r="MKO151" s="10"/>
      <c r="MKP151" s="10"/>
      <c r="MKQ151" s="10"/>
      <c r="MKR151" s="10"/>
      <c r="MKS151" s="10"/>
      <c r="MKT151" s="10"/>
      <c r="MKU151" s="10"/>
      <c r="MKV151" s="10"/>
      <c r="MKW151" s="10"/>
      <c r="MKX151" s="10"/>
      <c r="MKY151" s="10"/>
      <c r="MKZ151" s="10"/>
      <c r="MLA151" s="10"/>
      <c r="MLB151" s="10"/>
      <c r="MLC151" s="10"/>
      <c r="MLD151" s="10"/>
      <c r="MLE151" s="10"/>
      <c r="MLF151" s="10"/>
      <c r="MLG151" s="10"/>
      <c r="MLH151" s="10"/>
      <c r="MLI151" s="10"/>
      <c r="MLJ151" s="10"/>
      <c r="MLK151" s="10"/>
      <c r="MLL151" s="10"/>
      <c r="MLM151" s="10"/>
      <c r="MLN151" s="10"/>
      <c r="MLO151" s="10"/>
      <c r="MLP151" s="10"/>
      <c r="MLQ151" s="10"/>
      <c r="MLR151" s="10"/>
      <c r="MLS151" s="10"/>
      <c r="MLT151" s="10"/>
      <c r="MLU151" s="10"/>
      <c r="MLV151" s="10"/>
      <c r="MLW151" s="10"/>
      <c r="MLX151" s="10"/>
      <c r="MLY151" s="10"/>
      <c r="MLZ151" s="10"/>
      <c r="MMA151" s="10"/>
      <c r="MMB151" s="10"/>
      <c r="MMC151" s="10"/>
      <c r="MMD151" s="10"/>
      <c r="MME151" s="10"/>
      <c r="MMF151" s="10"/>
      <c r="MMG151" s="10"/>
      <c r="MMH151" s="10"/>
      <c r="MMI151" s="10"/>
      <c r="MMJ151" s="10"/>
      <c r="MMK151" s="10"/>
      <c r="MML151" s="10"/>
      <c r="MMM151" s="10"/>
      <c r="MMN151" s="10"/>
      <c r="MMO151" s="10"/>
      <c r="MMP151" s="10"/>
      <c r="MMQ151" s="10"/>
      <c r="MMR151" s="10"/>
      <c r="MMS151" s="10"/>
      <c r="MMT151" s="10"/>
      <c r="MMU151" s="10"/>
      <c r="MMV151" s="10"/>
      <c r="MMW151" s="10"/>
      <c r="MMX151" s="10"/>
      <c r="MMY151" s="10"/>
      <c r="MMZ151" s="10"/>
      <c r="MNA151" s="10"/>
      <c r="MNB151" s="10"/>
      <c r="MNC151" s="10"/>
      <c r="MND151" s="10"/>
      <c r="MNE151" s="10"/>
      <c r="MNF151" s="10"/>
      <c r="MNG151" s="10"/>
      <c r="MNH151" s="10"/>
      <c r="MNI151" s="10"/>
      <c r="MNJ151" s="10"/>
      <c r="MNK151" s="10"/>
      <c r="MNL151" s="10"/>
      <c r="MNM151" s="10"/>
      <c r="MNN151" s="10"/>
      <c r="MNO151" s="10"/>
      <c r="MNP151" s="10"/>
      <c r="MNQ151" s="10"/>
      <c r="MNR151" s="10"/>
      <c r="MNS151" s="10"/>
      <c r="MNT151" s="10"/>
      <c r="MNU151" s="10"/>
      <c r="MNV151" s="10"/>
      <c r="MNW151" s="10"/>
      <c r="MNX151" s="10"/>
      <c r="MNY151" s="10"/>
      <c r="MNZ151" s="10"/>
      <c r="MOA151" s="10"/>
      <c r="MOB151" s="10"/>
      <c r="MOC151" s="10"/>
      <c r="MOD151" s="10"/>
      <c r="MOE151" s="10"/>
      <c r="MOF151" s="10"/>
      <c r="MOG151" s="10"/>
      <c r="MOH151" s="10"/>
      <c r="MOI151" s="10"/>
      <c r="MOJ151" s="10"/>
      <c r="MOK151" s="10"/>
      <c r="MOL151" s="10"/>
      <c r="MOM151" s="10"/>
      <c r="MON151" s="10"/>
      <c r="MOO151" s="10"/>
      <c r="MOP151" s="10"/>
      <c r="MOQ151" s="10"/>
      <c r="MOR151" s="10"/>
      <c r="MOS151" s="10"/>
      <c r="MOT151" s="10"/>
      <c r="MOU151" s="10"/>
      <c r="MOV151" s="10"/>
      <c r="MOW151" s="10"/>
      <c r="MOX151" s="10"/>
      <c r="MOY151" s="10"/>
      <c r="MOZ151" s="10"/>
      <c r="MPA151" s="10"/>
      <c r="MPB151" s="10"/>
      <c r="MPC151" s="10"/>
      <c r="MPD151" s="10"/>
      <c r="MPE151" s="10"/>
      <c r="MPF151" s="10"/>
      <c r="MPG151" s="10"/>
      <c r="MPH151" s="10"/>
      <c r="MPI151" s="10"/>
      <c r="MPJ151" s="10"/>
      <c r="MPK151" s="10"/>
      <c r="MPL151" s="10"/>
      <c r="MPM151" s="10"/>
      <c r="MPN151" s="10"/>
      <c r="MPO151" s="10"/>
      <c r="MPP151" s="10"/>
      <c r="MPQ151" s="10"/>
      <c r="MPR151" s="10"/>
      <c r="MPS151" s="10"/>
      <c r="MPT151" s="10"/>
      <c r="MPU151" s="10"/>
      <c r="MPV151" s="10"/>
      <c r="MPW151" s="10"/>
      <c r="MPX151" s="10"/>
      <c r="MPY151" s="10"/>
      <c r="MPZ151" s="10"/>
      <c r="MQA151" s="10"/>
      <c r="MQB151" s="10"/>
      <c r="MQC151" s="10"/>
      <c r="MQD151" s="10"/>
      <c r="MQE151" s="10"/>
      <c r="MQF151" s="10"/>
      <c r="MQG151" s="10"/>
      <c r="MQH151" s="10"/>
      <c r="MQI151" s="10"/>
      <c r="MQJ151" s="10"/>
      <c r="MQK151" s="10"/>
      <c r="MQL151" s="10"/>
      <c r="MQM151" s="10"/>
      <c r="MQN151" s="10"/>
      <c r="MQO151" s="10"/>
      <c r="MQP151" s="10"/>
      <c r="MQQ151" s="10"/>
      <c r="MQR151" s="10"/>
      <c r="MQS151" s="10"/>
      <c r="MQT151" s="10"/>
      <c r="MQU151" s="10"/>
      <c r="MQV151" s="10"/>
      <c r="MQW151" s="10"/>
      <c r="MQX151" s="10"/>
      <c r="MQY151" s="10"/>
      <c r="MQZ151" s="10"/>
      <c r="MRA151" s="10"/>
      <c r="MRB151" s="10"/>
      <c r="MRC151" s="10"/>
      <c r="MRD151" s="10"/>
      <c r="MRE151" s="10"/>
      <c r="MRF151" s="10"/>
      <c r="MRG151" s="10"/>
      <c r="MRH151" s="10"/>
      <c r="MRI151" s="10"/>
      <c r="MRJ151" s="10"/>
      <c r="MRK151" s="10"/>
      <c r="MRL151" s="10"/>
      <c r="MRM151" s="10"/>
      <c r="MRN151" s="10"/>
      <c r="MRO151" s="10"/>
      <c r="MRP151" s="10"/>
      <c r="MRQ151" s="10"/>
      <c r="MRR151" s="10"/>
      <c r="MRS151" s="10"/>
      <c r="MRT151" s="10"/>
      <c r="MRU151" s="10"/>
      <c r="MRV151" s="10"/>
      <c r="MRW151" s="10"/>
      <c r="MRX151" s="10"/>
      <c r="MRY151" s="10"/>
      <c r="MRZ151" s="10"/>
      <c r="MSA151" s="10"/>
      <c r="MSB151" s="10"/>
      <c r="MSC151" s="10"/>
      <c r="MSD151" s="10"/>
      <c r="MSE151" s="10"/>
      <c r="MSF151" s="10"/>
      <c r="MSG151" s="10"/>
      <c r="MSH151" s="10"/>
      <c r="MSI151" s="10"/>
      <c r="MSJ151" s="10"/>
      <c r="MSK151" s="10"/>
      <c r="MSL151" s="10"/>
      <c r="MSM151" s="10"/>
      <c r="MSN151" s="10"/>
      <c r="MSO151" s="10"/>
      <c r="MSP151" s="10"/>
      <c r="MSQ151" s="10"/>
      <c r="MSR151" s="10"/>
      <c r="MSS151" s="10"/>
      <c r="MST151" s="10"/>
      <c r="MSU151" s="10"/>
      <c r="MSV151" s="10"/>
      <c r="MSW151" s="10"/>
      <c r="MSX151" s="10"/>
      <c r="MSY151" s="10"/>
      <c r="MSZ151" s="10"/>
      <c r="MTA151" s="10"/>
      <c r="MTB151" s="10"/>
      <c r="MTC151" s="10"/>
      <c r="MTD151" s="10"/>
      <c r="MTE151" s="10"/>
      <c r="MTF151" s="10"/>
      <c r="MTG151" s="10"/>
      <c r="MTH151" s="10"/>
      <c r="MTI151" s="10"/>
      <c r="MTJ151" s="10"/>
      <c r="MTK151" s="10"/>
      <c r="MTL151" s="10"/>
      <c r="MTM151" s="10"/>
      <c r="MTN151" s="10"/>
      <c r="MTO151" s="10"/>
      <c r="MTP151" s="10"/>
      <c r="MTQ151" s="10"/>
      <c r="MTR151" s="10"/>
      <c r="MTS151" s="10"/>
      <c r="MTT151" s="10"/>
      <c r="MTU151" s="10"/>
      <c r="MTV151" s="10"/>
      <c r="MTW151" s="10"/>
      <c r="MTX151" s="10"/>
      <c r="MTY151" s="10"/>
      <c r="MTZ151" s="10"/>
      <c r="MUA151" s="10"/>
      <c r="MUB151" s="10"/>
      <c r="MUC151" s="10"/>
      <c r="MUD151" s="10"/>
      <c r="MUE151" s="10"/>
      <c r="MUF151" s="10"/>
      <c r="MUG151" s="10"/>
      <c r="MUH151" s="10"/>
      <c r="MUI151" s="10"/>
      <c r="MUJ151" s="10"/>
      <c r="MUK151" s="10"/>
      <c r="MUL151" s="10"/>
      <c r="MUM151" s="10"/>
      <c r="MUN151" s="10"/>
      <c r="MUO151" s="10"/>
      <c r="MUP151" s="10"/>
      <c r="MUQ151" s="10"/>
      <c r="MUR151" s="10"/>
      <c r="MUS151" s="10"/>
      <c r="MUT151" s="10"/>
      <c r="MUU151" s="10"/>
      <c r="MUV151" s="10"/>
      <c r="MUW151" s="10"/>
      <c r="MUX151" s="10"/>
      <c r="MUY151" s="10"/>
      <c r="MUZ151" s="10"/>
      <c r="MVA151" s="10"/>
      <c r="MVB151" s="10"/>
      <c r="MVC151" s="10"/>
      <c r="MVD151" s="10"/>
      <c r="MVE151" s="10"/>
      <c r="MVF151" s="10"/>
      <c r="MVG151" s="10"/>
      <c r="MVH151" s="10"/>
      <c r="MVI151" s="10"/>
      <c r="MVJ151" s="10"/>
      <c r="MVK151" s="10"/>
      <c r="MVL151" s="10"/>
      <c r="MVM151" s="10"/>
      <c r="MVN151" s="10"/>
      <c r="MVO151" s="10"/>
      <c r="MVP151" s="10"/>
      <c r="MVQ151" s="10"/>
      <c r="MVR151" s="10"/>
      <c r="MVS151" s="10"/>
      <c r="MVT151" s="10"/>
      <c r="MVU151" s="10"/>
      <c r="MVV151" s="10"/>
      <c r="MVW151" s="10"/>
      <c r="MVX151" s="10"/>
      <c r="MVY151" s="10"/>
      <c r="MVZ151" s="10"/>
      <c r="MWA151" s="10"/>
      <c r="MWB151" s="10"/>
      <c r="MWC151" s="10"/>
      <c r="MWD151" s="10"/>
      <c r="MWE151" s="10"/>
      <c r="MWF151" s="10"/>
      <c r="MWG151" s="10"/>
      <c r="MWH151" s="10"/>
      <c r="MWI151" s="10"/>
      <c r="MWJ151" s="10"/>
      <c r="MWK151" s="10"/>
      <c r="MWL151" s="10"/>
      <c r="MWM151" s="10"/>
      <c r="MWN151" s="10"/>
      <c r="MWO151" s="10"/>
      <c r="MWP151" s="10"/>
      <c r="MWQ151" s="10"/>
      <c r="MWR151" s="10"/>
      <c r="MWS151" s="10"/>
      <c r="MWT151" s="10"/>
      <c r="MWU151" s="10"/>
      <c r="MWV151" s="10"/>
      <c r="MWW151" s="10"/>
      <c r="MWX151" s="10"/>
      <c r="MWY151" s="10"/>
      <c r="MWZ151" s="10"/>
      <c r="MXA151" s="10"/>
      <c r="MXB151" s="10"/>
      <c r="MXC151" s="10"/>
      <c r="MXD151" s="10"/>
      <c r="MXE151" s="10"/>
      <c r="MXF151" s="10"/>
      <c r="MXG151" s="10"/>
      <c r="MXH151" s="10"/>
      <c r="MXI151" s="10"/>
      <c r="MXJ151" s="10"/>
      <c r="MXK151" s="10"/>
      <c r="MXL151" s="10"/>
      <c r="MXM151" s="10"/>
      <c r="MXN151" s="10"/>
      <c r="MXO151" s="10"/>
      <c r="MXP151" s="10"/>
      <c r="MXQ151" s="10"/>
      <c r="MXR151" s="10"/>
      <c r="MXS151" s="10"/>
      <c r="MXT151" s="10"/>
      <c r="MXU151" s="10"/>
      <c r="MXV151" s="10"/>
      <c r="MXW151" s="10"/>
      <c r="MXX151" s="10"/>
      <c r="MXY151" s="10"/>
      <c r="MXZ151" s="10"/>
      <c r="MYA151" s="10"/>
      <c r="MYB151" s="10"/>
      <c r="MYC151" s="10"/>
      <c r="MYD151" s="10"/>
      <c r="MYE151" s="10"/>
      <c r="MYF151" s="10"/>
      <c r="MYG151" s="10"/>
      <c r="MYH151" s="10"/>
      <c r="MYI151" s="10"/>
      <c r="MYJ151" s="10"/>
      <c r="MYK151" s="10"/>
      <c r="MYL151" s="10"/>
      <c r="MYM151" s="10"/>
      <c r="MYN151" s="10"/>
      <c r="MYO151" s="10"/>
      <c r="MYP151" s="10"/>
      <c r="MYQ151" s="10"/>
      <c r="MYR151" s="10"/>
      <c r="MYS151" s="10"/>
      <c r="MYT151" s="10"/>
      <c r="MYU151" s="10"/>
      <c r="MYV151" s="10"/>
      <c r="MYW151" s="10"/>
      <c r="MYX151" s="10"/>
      <c r="MYY151" s="10"/>
      <c r="MYZ151" s="10"/>
      <c r="MZA151" s="10"/>
      <c r="MZB151" s="10"/>
      <c r="MZC151" s="10"/>
      <c r="MZD151" s="10"/>
      <c r="MZE151" s="10"/>
      <c r="MZF151" s="10"/>
      <c r="MZG151" s="10"/>
      <c r="MZH151" s="10"/>
      <c r="MZI151" s="10"/>
      <c r="MZJ151" s="10"/>
      <c r="MZK151" s="10"/>
      <c r="MZL151" s="10"/>
      <c r="MZM151" s="10"/>
      <c r="MZN151" s="10"/>
      <c r="MZO151" s="10"/>
      <c r="MZP151" s="10"/>
      <c r="MZQ151" s="10"/>
      <c r="MZR151" s="10"/>
      <c r="MZS151" s="10"/>
      <c r="MZT151" s="10"/>
      <c r="MZU151" s="10"/>
      <c r="MZV151" s="10"/>
      <c r="MZW151" s="10"/>
      <c r="MZX151" s="10"/>
      <c r="MZY151" s="10"/>
      <c r="MZZ151" s="10"/>
      <c r="NAA151" s="10"/>
      <c r="NAB151" s="10"/>
      <c r="NAC151" s="10"/>
      <c r="NAD151" s="10"/>
      <c r="NAE151" s="10"/>
      <c r="NAF151" s="10"/>
      <c r="NAG151" s="10"/>
      <c r="NAH151" s="10"/>
      <c r="NAI151" s="10"/>
      <c r="NAJ151" s="10"/>
      <c r="NAK151" s="10"/>
      <c r="NAL151" s="10"/>
      <c r="NAM151" s="10"/>
      <c r="NAN151" s="10"/>
      <c r="NAO151" s="10"/>
      <c r="NAP151" s="10"/>
      <c r="NAQ151" s="10"/>
      <c r="NAR151" s="10"/>
      <c r="NAS151" s="10"/>
      <c r="NAT151" s="10"/>
      <c r="NAU151" s="10"/>
      <c r="NAV151" s="10"/>
      <c r="NAW151" s="10"/>
      <c r="NAX151" s="10"/>
      <c r="NAY151" s="10"/>
      <c r="NAZ151" s="10"/>
      <c r="NBA151" s="10"/>
      <c r="NBB151" s="10"/>
      <c r="NBC151" s="10"/>
      <c r="NBD151" s="10"/>
      <c r="NBE151" s="10"/>
      <c r="NBF151" s="10"/>
      <c r="NBG151" s="10"/>
      <c r="NBH151" s="10"/>
      <c r="NBI151" s="10"/>
      <c r="NBJ151" s="10"/>
      <c r="NBK151" s="10"/>
      <c r="NBL151" s="10"/>
      <c r="NBM151" s="10"/>
      <c r="NBN151" s="10"/>
      <c r="NBO151" s="10"/>
      <c r="NBP151" s="10"/>
      <c r="NBQ151" s="10"/>
      <c r="NBR151" s="10"/>
      <c r="NBS151" s="10"/>
      <c r="NBT151" s="10"/>
      <c r="NBU151" s="10"/>
      <c r="NBV151" s="10"/>
      <c r="NBW151" s="10"/>
      <c r="NBX151" s="10"/>
      <c r="NBY151" s="10"/>
      <c r="NBZ151" s="10"/>
      <c r="NCA151" s="10"/>
      <c r="NCB151" s="10"/>
      <c r="NCC151" s="10"/>
      <c r="NCD151" s="10"/>
      <c r="NCE151" s="10"/>
      <c r="NCF151" s="10"/>
      <c r="NCG151" s="10"/>
      <c r="NCH151" s="10"/>
      <c r="NCI151" s="10"/>
      <c r="NCJ151" s="10"/>
      <c r="NCK151" s="10"/>
      <c r="NCL151" s="10"/>
      <c r="NCM151" s="10"/>
      <c r="NCN151" s="10"/>
      <c r="NCO151" s="10"/>
      <c r="NCP151" s="10"/>
      <c r="NCQ151" s="10"/>
      <c r="NCR151" s="10"/>
      <c r="NCS151" s="10"/>
      <c r="NCT151" s="10"/>
      <c r="NCU151" s="10"/>
      <c r="NCV151" s="10"/>
      <c r="NCW151" s="10"/>
      <c r="NCX151" s="10"/>
      <c r="NCY151" s="10"/>
      <c r="NCZ151" s="10"/>
      <c r="NDA151" s="10"/>
      <c r="NDB151" s="10"/>
      <c r="NDC151" s="10"/>
      <c r="NDD151" s="10"/>
      <c r="NDE151" s="10"/>
      <c r="NDF151" s="10"/>
      <c r="NDG151" s="10"/>
      <c r="NDH151" s="10"/>
      <c r="NDI151" s="10"/>
      <c r="NDJ151" s="10"/>
      <c r="NDK151" s="10"/>
      <c r="NDL151" s="10"/>
      <c r="NDM151" s="10"/>
      <c r="NDN151" s="10"/>
      <c r="NDO151" s="10"/>
      <c r="NDP151" s="10"/>
      <c r="NDQ151" s="10"/>
      <c r="NDR151" s="10"/>
      <c r="NDS151" s="10"/>
      <c r="NDT151" s="10"/>
      <c r="NDU151" s="10"/>
      <c r="NDV151" s="10"/>
      <c r="NDW151" s="10"/>
      <c r="NDX151" s="10"/>
      <c r="NDY151" s="10"/>
      <c r="NDZ151" s="10"/>
      <c r="NEA151" s="10"/>
      <c r="NEB151" s="10"/>
      <c r="NEC151" s="10"/>
      <c r="NED151" s="10"/>
      <c r="NEE151" s="10"/>
      <c r="NEF151" s="10"/>
      <c r="NEG151" s="10"/>
      <c r="NEH151" s="10"/>
      <c r="NEI151" s="10"/>
      <c r="NEJ151" s="10"/>
      <c r="NEK151" s="10"/>
      <c r="NEL151" s="10"/>
      <c r="NEM151" s="10"/>
      <c r="NEN151" s="10"/>
      <c r="NEO151" s="10"/>
      <c r="NEP151" s="10"/>
      <c r="NEQ151" s="10"/>
      <c r="NER151" s="10"/>
      <c r="NES151" s="10"/>
      <c r="NET151" s="10"/>
      <c r="NEU151" s="10"/>
      <c r="NEV151" s="10"/>
      <c r="NEW151" s="10"/>
      <c r="NEX151" s="10"/>
      <c r="NEY151" s="10"/>
      <c r="NEZ151" s="10"/>
      <c r="NFA151" s="10"/>
      <c r="NFB151" s="10"/>
      <c r="NFC151" s="10"/>
      <c r="NFD151" s="10"/>
      <c r="NFE151" s="10"/>
      <c r="NFF151" s="10"/>
      <c r="NFG151" s="10"/>
      <c r="NFH151" s="10"/>
      <c r="NFI151" s="10"/>
      <c r="NFJ151" s="10"/>
      <c r="NFK151" s="10"/>
      <c r="NFL151" s="10"/>
      <c r="NFM151" s="10"/>
      <c r="NFN151" s="10"/>
      <c r="NFO151" s="10"/>
      <c r="NFP151" s="10"/>
      <c r="NFQ151" s="10"/>
      <c r="NFR151" s="10"/>
      <c r="NFS151" s="10"/>
      <c r="NFT151" s="10"/>
      <c r="NFU151" s="10"/>
      <c r="NFV151" s="10"/>
      <c r="NFW151" s="10"/>
      <c r="NFX151" s="10"/>
      <c r="NFY151" s="10"/>
      <c r="NFZ151" s="10"/>
      <c r="NGA151" s="10"/>
      <c r="NGB151" s="10"/>
      <c r="NGC151" s="10"/>
      <c r="NGD151" s="10"/>
      <c r="NGE151" s="10"/>
      <c r="NGF151" s="10"/>
      <c r="NGG151" s="10"/>
      <c r="NGH151" s="10"/>
      <c r="NGI151" s="10"/>
      <c r="NGJ151" s="10"/>
      <c r="NGK151" s="10"/>
      <c r="NGL151" s="10"/>
      <c r="NGM151" s="10"/>
      <c r="NGN151" s="10"/>
      <c r="NGO151" s="10"/>
      <c r="NGP151" s="10"/>
      <c r="NGQ151" s="10"/>
      <c r="NGR151" s="10"/>
      <c r="NGS151" s="10"/>
      <c r="NGT151" s="10"/>
      <c r="NGU151" s="10"/>
      <c r="NGV151" s="10"/>
      <c r="NGW151" s="10"/>
      <c r="NGX151" s="10"/>
      <c r="NGY151" s="10"/>
      <c r="NGZ151" s="10"/>
      <c r="NHA151" s="10"/>
      <c r="NHB151" s="10"/>
      <c r="NHC151" s="10"/>
      <c r="NHD151" s="10"/>
      <c r="NHE151" s="10"/>
      <c r="NHF151" s="10"/>
      <c r="NHG151" s="10"/>
      <c r="NHH151" s="10"/>
      <c r="NHI151" s="10"/>
      <c r="NHJ151" s="10"/>
      <c r="NHK151" s="10"/>
      <c r="NHL151" s="10"/>
      <c r="NHM151" s="10"/>
      <c r="NHN151" s="10"/>
      <c r="NHO151" s="10"/>
      <c r="NHP151" s="10"/>
      <c r="NHQ151" s="10"/>
      <c r="NHR151" s="10"/>
      <c r="NHS151" s="10"/>
      <c r="NHT151" s="10"/>
      <c r="NHU151" s="10"/>
      <c r="NHV151" s="10"/>
      <c r="NHW151" s="10"/>
      <c r="NHX151" s="10"/>
      <c r="NHY151" s="10"/>
      <c r="NHZ151" s="10"/>
      <c r="NIA151" s="10"/>
      <c r="NIB151" s="10"/>
      <c r="NIC151" s="10"/>
      <c r="NID151" s="10"/>
      <c r="NIE151" s="10"/>
      <c r="NIF151" s="10"/>
      <c r="NIG151" s="10"/>
      <c r="NIH151" s="10"/>
      <c r="NII151" s="10"/>
      <c r="NIJ151" s="10"/>
      <c r="NIK151" s="10"/>
      <c r="NIL151" s="10"/>
      <c r="NIM151" s="10"/>
      <c r="NIN151" s="10"/>
      <c r="NIO151" s="10"/>
      <c r="NIP151" s="10"/>
      <c r="NIQ151" s="10"/>
      <c r="NIR151" s="10"/>
      <c r="NIS151" s="10"/>
      <c r="NIT151" s="10"/>
      <c r="NIU151" s="10"/>
      <c r="NIV151" s="10"/>
      <c r="NIW151" s="10"/>
      <c r="NIX151" s="10"/>
      <c r="NIY151" s="10"/>
      <c r="NIZ151" s="10"/>
      <c r="NJA151" s="10"/>
      <c r="NJB151" s="10"/>
      <c r="NJC151" s="10"/>
      <c r="NJD151" s="10"/>
      <c r="NJE151" s="10"/>
      <c r="NJF151" s="10"/>
      <c r="NJG151" s="10"/>
      <c r="NJH151" s="10"/>
      <c r="NJI151" s="10"/>
      <c r="NJJ151" s="10"/>
      <c r="NJK151" s="10"/>
      <c r="NJL151" s="10"/>
      <c r="NJM151" s="10"/>
      <c r="NJN151" s="10"/>
      <c r="NJO151" s="10"/>
      <c r="NJP151" s="10"/>
      <c r="NJQ151" s="10"/>
      <c r="NJR151" s="10"/>
      <c r="NJS151" s="10"/>
      <c r="NJT151" s="10"/>
      <c r="NJU151" s="10"/>
      <c r="NJV151" s="10"/>
      <c r="NJW151" s="10"/>
      <c r="NJX151" s="10"/>
      <c r="NJY151" s="10"/>
      <c r="NJZ151" s="10"/>
      <c r="NKA151" s="10"/>
      <c r="NKB151" s="10"/>
      <c r="NKC151" s="10"/>
      <c r="NKD151" s="10"/>
      <c r="NKE151" s="10"/>
      <c r="NKF151" s="10"/>
      <c r="NKG151" s="10"/>
      <c r="NKH151" s="10"/>
      <c r="NKI151" s="10"/>
      <c r="NKJ151" s="10"/>
      <c r="NKK151" s="10"/>
      <c r="NKL151" s="10"/>
      <c r="NKM151" s="10"/>
      <c r="NKN151" s="10"/>
      <c r="NKO151" s="10"/>
      <c r="NKP151" s="10"/>
      <c r="NKQ151" s="10"/>
      <c r="NKR151" s="10"/>
      <c r="NKS151" s="10"/>
      <c r="NKT151" s="10"/>
      <c r="NKU151" s="10"/>
      <c r="NKV151" s="10"/>
      <c r="NKW151" s="10"/>
      <c r="NKX151" s="10"/>
      <c r="NKY151" s="10"/>
      <c r="NKZ151" s="10"/>
      <c r="NLA151" s="10"/>
      <c r="NLB151" s="10"/>
      <c r="NLC151" s="10"/>
      <c r="NLD151" s="10"/>
      <c r="NLE151" s="10"/>
      <c r="NLF151" s="10"/>
      <c r="NLG151" s="10"/>
      <c r="NLH151" s="10"/>
      <c r="NLI151" s="10"/>
      <c r="NLJ151" s="10"/>
      <c r="NLK151" s="10"/>
      <c r="NLL151" s="10"/>
      <c r="NLM151" s="10"/>
      <c r="NLN151" s="10"/>
      <c r="NLO151" s="10"/>
      <c r="NLP151" s="10"/>
      <c r="NLQ151" s="10"/>
      <c r="NLR151" s="10"/>
      <c r="NLS151" s="10"/>
      <c r="NLT151" s="10"/>
      <c r="NLU151" s="10"/>
      <c r="NLV151" s="10"/>
      <c r="NLW151" s="10"/>
      <c r="NLX151" s="10"/>
      <c r="NLY151" s="10"/>
      <c r="NLZ151" s="10"/>
      <c r="NMA151" s="10"/>
      <c r="NMB151" s="10"/>
      <c r="NMC151" s="10"/>
      <c r="NMD151" s="10"/>
      <c r="NME151" s="10"/>
      <c r="NMF151" s="10"/>
      <c r="NMG151" s="10"/>
      <c r="NMH151" s="10"/>
      <c r="NMI151" s="10"/>
      <c r="NMJ151" s="10"/>
      <c r="NMK151" s="10"/>
      <c r="NML151" s="10"/>
      <c r="NMM151" s="10"/>
      <c r="NMN151" s="10"/>
      <c r="NMO151" s="10"/>
      <c r="NMP151" s="10"/>
      <c r="NMQ151" s="10"/>
      <c r="NMR151" s="10"/>
      <c r="NMS151" s="10"/>
      <c r="NMT151" s="10"/>
      <c r="NMU151" s="10"/>
      <c r="NMV151" s="10"/>
      <c r="NMW151" s="10"/>
      <c r="NMX151" s="10"/>
      <c r="NMY151" s="10"/>
      <c r="NMZ151" s="10"/>
      <c r="NNA151" s="10"/>
      <c r="NNB151" s="10"/>
      <c r="NNC151" s="10"/>
      <c r="NND151" s="10"/>
      <c r="NNE151" s="10"/>
      <c r="NNF151" s="10"/>
      <c r="NNG151" s="10"/>
      <c r="NNH151" s="10"/>
      <c r="NNI151" s="10"/>
      <c r="NNJ151" s="10"/>
      <c r="NNK151" s="10"/>
      <c r="NNL151" s="10"/>
      <c r="NNM151" s="10"/>
      <c r="NNN151" s="10"/>
      <c r="NNO151" s="10"/>
      <c r="NNP151" s="10"/>
      <c r="NNQ151" s="10"/>
      <c r="NNR151" s="10"/>
      <c r="NNS151" s="10"/>
      <c r="NNT151" s="10"/>
      <c r="NNU151" s="10"/>
      <c r="NNV151" s="10"/>
      <c r="NNW151" s="10"/>
      <c r="NNX151" s="10"/>
      <c r="NNY151" s="10"/>
      <c r="NNZ151" s="10"/>
      <c r="NOA151" s="10"/>
      <c r="NOB151" s="10"/>
      <c r="NOC151" s="10"/>
      <c r="NOD151" s="10"/>
      <c r="NOE151" s="10"/>
      <c r="NOF151" s="10"/>
      <c r="NOG151" s="10"/>
      <c r="NOH151" s="10"/>
      <c r="NOI151" s="10"/>
      <c r="NOJ151" s="10"/>
      <c r="NOK151" s="10"/>
      <c r="NOL151" s="10"/>
      <c r="NOM151" s="10"/>
      <c r="NON151" s="10"/>
      <c r="NOO151" s="10"/>
      <c r="NOP151" s="10"/>
      <c r="NOQ151" s="10"/>
      <c r="NOR151" s="10"/>
      <c r="NOS151" s="10"/>
      <c r="NOT151" s="10"/>
      <c r="NOU151" s="10"/>
      <c r="NOV151" s="10"/>
      <c r="NOW151" s="10"/>
      <c r="NOX151" s="10"/>
      <c r="NOY151" s="10"/>
      <c r="NOZ151" s="10"/>
      <c r="NPA151" s="10"/>
      <c r="NPB151" s="10"/>
      <c r="NPC151" s="10"/>
      <c r="NPD151" s="10"/>
      <c r="NPE151" s="10"/>
      <c r="NPF151" s="10"/>
      <c r="NPG151" s="10"/>
      <c r="NPH151" s="10"/>
      <c r="NPI151" s="10"/>
      <c r="NPJ151" s="10"/>
      <c r="NPK151" s="10"/>
      <c r="NPL151" s="10"/>
      <c r="NPM151" s="10"/>
      <c r="NPN151" s="10"/>
      <c r="NPO151" s="10"/>
      <c r="NPP151" s="10"/>
      <c r="NPQ151" s="10"/>
      <c r="NPR151" s="10"/>
      <c r="NPS151" s="10"/>
      <c r="NPT151" s="10"/>
      <c r="NPU151" s="10"/>
      <c r="NPV151" s="10"/>
      <c r="NPW151" s="10"/>
      <c r="NPX151" s="10"/>
      <c r="NPY151" s="10"/>
      <c r="NPZ151" s="10"/>
      <c r="NQA151" s="10"/>
      <c r="NQB151" s="10"/>
      <c r="NQC151" s="10"/>
      <c r="NQD151" s="10"/>
      <c r="NQE151" s="10"/>
      <c r="NQF151" s="10"/>
      <c r="NQG151" s="10"/>
      <c r="NQH151" s="10"/>
      <c r="NQI151" s="10"/>
      <c r="NQJ151" s="10"/>
      <c r="NQK151" s="10"/>
      <c r="NQL151" s="10"/>
      <c r="NQM151" s="10"/>
      <c r="NQN151" s="10"/>
      <c r="NQO151" s="10"/>
      <c r="NQP151" s="10"/>
      <c r="NQQ151" s="10"/>
      <c r="NQR151" s="10"/>
      <c r="NQS151" s="10"/>
      <c r="NQT151" s="10"/>
      <c r="NQU151" s="10"/>
      <c r="NQV151" s="10"/>
      <c r="NQW151" s="10"/>
      <c r="NQX151" s="10"/>
      <c r="NQY151" s="10"/>
      <c r="NQZ151" s="10"/>
      <c r="NRA151" s="10"/>
      <c r="NRB151" s="10"/>
      <c r="NRC151" s="10"/>
      <c r="NRD151" s="10"/>
      <c r="NRE151" s="10"/>
      <c r="NRF151" s="10"/>
      <c r="NRG151" s="10"/>
      <c r="NRH151" s="10"/>
      <c r="NRI151" s="10"/>
      <c r="NRJ151" s="10"/>
      <c r="NRK151" s="10"/>
      <c r="NRL151" s="10"/>
      <c r="NRM151" s="10"/>
      <c r="NRN151" s="10"/>
      <c r="NRO151" s="10"/>
      <c r="NRP151" s="10"/>
      <c r="NRQ151" s="10"/>
      <c r="NRR151" s="10"/>
      <c r="NRS151" s="10"/>
      <c r="NRT151" s="10"/>
      <c r="NRU151" s="10"/>
      <c r="NRV151" s="10"/>
      <c r="NRW151" s="10"/>
      <c r="NRX151" s="10"/>
      <c r="NRY151" s="10"/>
      <c r="NRZ151" s="10"/>
      <c r="NSA151" s="10"/>
      <c r="NSB151" s="10"/>
      <c r="NSC151" s="10"/>
      <c r="NSD151" s="10"/>
      <c r="NSE151" s="10"/>
      <c r="NSF151" s="10"/>
      <c r="NSG151" s="10"/>
      <c r="NSH151" s="10"/>
      <c r="NSI151" s="10"/>
      <c r="NSJ151" s="10"/>
      <c r="NSK151" s="10"/>
      <c r="NSL151" s="10"/>
      <c r="NSM151" s="10"/>
      <c r="NSN151" s="10"/>
      <c r="NSO151" s="10"/>
      <c r="NSP151" s="10"/>
      <c r="NSQ151" s="10"/>
      <c r="NSR151" s="10"/>
      <c r="NSS151" s="10"/>
      <c r="NST151" s="10"/>
      <c r="NSU151" s="10"/>
      <c r="NSV151" s="10"/>
      <c r="NSW151" s="10"/>
      <c r="NSX151" s="10"/>
      <c r="NSY151" s="10"/>
      <c r="NSZ151" s="10"/>
      <c r="NTA151" s="10"/>
      <c r="NTB151" s="10"/>
      <c r="NTC151" s="10"/>
      <c r="NTD151" s="10"/>
      <c r="NTE151" s="10"/>
      <c r="NTF151" s="10"/>
      <c r="NTG151" s="10"/>
      <c r="NTH151" s="10"/>
      <c r="NTI151" s="10"/>
      <c r="NTJ151" s="10"/>
      <c r="NTK151" s="10"/>
      <c r="NTL151" s="10"/>
      <c r="NTM151" s="10"/>
      <c r="NTN151" s="10"/>
      <c r="NTO151" s="10"/>
      <c r="NTP151" s="10"/>
      <c r="NTQ151" s="10"/>
      <c r="NTR151" s="10"/>
      <c r="NTS151" s="10"/>
      <c r="NTT151" s="10"/>
      <c r="NTU151" s="10"/>
      <c r="NTV151" s="10"/>
      <c r="NTW151" s="10"/>
      <c r="NTX151" s="10"/>
      <c r="NTY151" s="10"/>
      <c r="NTZ151" s="10"/>
      <c r="NUA151" s="10"/>
      <c r="NUB151" s="10"/>
      <c r="NUC151" s="10"/>
      <c r="NUD151" s="10"/>
      <c r="NUE151" s="10"/>
      <c r="NUF151" s="10"/>
      <c r="NUG151" s="10"/>
      <c r="NUH151" s="10"/>
      <c r="NUI151" s="10"/>
      <c r="NUJ151" s="10"/>
      <c r="NUK151" s="10"/>
      <c r="NUL151" s="10"/>
      <c r="NUM151" s="10"/>
      <c r="NUN151" s="10"/>
      <c r="NUO151" s="10"/>
      <c r="NUP151" s="10"/>
      <c r="NUQ151" s="10"/>
      <c r="NUR151" s="10"/>
      <c r="NUS151" s="10"/>
      <c r="NUT151" s="10"/>
      <c r="NUU151" s="10"/>
      <c r="NUV151" s="10"/>
      <c r="NUW151" s="10"/>
      <c r="NUX151" s="10"/>
      <c r="NUY151" s="10"/>
      <c r="NUZ151" s="10"/>
      <c r="NVA151" s="10"/>
      <c r="NVB151" s="10"/>
      <c r="NVC151" s="10"/>
      <c r="NVD151" s="10"/>
      <c r="NVE151" s="10"/>
      <c r="NVF151" s="10"/>
      <c r="NVG151" s="10"/>
      <c r="NVH151" s="10"/>
      <c r="NVI151" s="10"/>
      <c r="NVJ151" s="10"/>
      <c r="NVK151" s="10"/>
      <c r="NVL151" s="10"/>
      <c r="NVM151" s="10"/>
      <c r="NVN151" s="10"/>
      <c r="NVO151" s="10"/>
      <c r="NVP151" s="10"/>
      <c r="NVQ151" s="10"/>
      <c r="NVR151" s="10"/>
      <c r="NVS151" s="10"/>
      <c r="NVT151" s="10"/>
      <c r="NVU151" s="10"/>
      <c r="NVV151" s="10"/>
      <c r="NVW151" s="10"/>
      <c r="NVX151" s="10"/>
      <c r="NVY151" s="10"/>
      <c r="NVZ151" s="10"/>
      <c r="NWA151" s="10"/>
      <c r="NWB151" s="10"/>
      <c r="NWC151" s="10"/>
      <c r="NWD151" s="10"/>
      <c r="NWE151" s="10"/>
      <c r="NWF151" s="10"/>
      <c r="NWG151" s="10"/>
      <c r="NWH151" s="10"/>
      <c r="NWI151" s="10"/>
      <c r="NWJ151" s="10"/>
      <c r="NWK151" s="10"/>
      <c r="NWL151" s="10"/>
      <c r="NWM151" s="10"/>
      <c r="NWN151" s="10"/>
      <c r="NWO151" s="10"/>
      <c r="NWP151" s="10"/>
      <c r="NWQ151" s="10"/>
      <c r="NWR151" s="10"/>
      <c r="NWS151" s="10"/>
      <c r="NWT151" s="10"/>
      <c r="NWU151" s="10"/>
      <c r="NWV151" s="10"/>
      <c r="NWW151" s="10"/>
      <c r="NWX151" s="10"/>
      <c r="NWY151" s="10"/>
      <c r="NWZ151" s="10"/>
      <c r="NXA151" s="10"/>
      <c r="NXB151" s="10"/>
      <c r="NXC151" s="10"/>
      <c r="NXD151" s="10"/>
      <c r="NXE151" s="10"/>
      <c r="NXF151" s="10"/>
      <c r="NXG151" s="10"/>
      <c r="NXH151" s="10"/>
      <c r="NXI151" s="10"/>
      <c r="NXJ151" s="10"/>
      <c r="NXK151" s="10"/>
      <c r="NXL151" s="10"/>
      <c r="NXM151" s="10"/>
      <c r="NXN151" s="10"/>
      <c r="NXO151" s="10"/>
      <c r="NXP151" s="10"/>
      <c r="NXQ151" s="10"/>
      <c r="NXR151" s="10"/>
      <c r="NXS151" s="10"/>
      <c r="NXT151" s="10"/>
      <c r="NXU151" s="10"/>
      <c r="NXV151" s="10"/>
      <c r="NXW151" s="10"/>
      <c r="NXX151" s="10"/>
      <c r="NXY151" s="10"/>
      <c r="NXZ151" s="10"/>
      <c r="NYA151" s="10"/>
      <c r="NYB151" s="10"/>
      <c r="NYC151" s="10"/>
      <c r="NYD151" s="10"/>
      <c r="NYE151" s="10"/>
      <c r="NYF151" s="10"/>
      <c r="NYG151" s="10"/>
      <c r="NYH151" s="10"/>
      <c r="NYI151" s="10"/>
      <c r="NYJ151" s="10"/>
      <c r="NYK151" s="10"/>
      <c r="NYL151" s="10"/>
      <c r="NYM151" s="10"/>
      <c r="NYN151" s="10"/>
      <c r="NYO151" s="10"/>
      <c r="NYP151" s="10"/>
      <c r="NYQ151" s="10"/>
      <c r="NYR151" s="10"/>
      <c r="NYS151" s="10"/>
      <c r="NYT151" s="10"/>
      <c r="NYU151" s="10"/>
      <c r="NYV151" s="10"/>
      <c r="NYW151" s="10"/>
      <c r="NYX151" s="10"/>
      <c r="NYY151" s="10"/>
      <c r="NYZ151" s="10"/>
      <c r="NZA151" s="10"/>
      <c r="NZB151" s="10"/>
      <c r="NZC151" s="10"/>
      <c r="NZD151" s="10"/>
      <c r="NZE151" s="10"/>
      <c r="NZF151" s="10"/>
      <c r="NZG151" s="10"/>
      <c r="NZH151" s="10"/>
      <c r="NZI151" s="10"/>
      <c r="NZJ151" s="10"/>
      <c r="NZK151" s="10"/>
      <c r="NZL151" s="10"/>
      <c r="NZM151" s="10"/>
      <c r="NZN151" s="10"/>
      <c r="NZO151" s="10"/>
      <c r="NZP151" s="10"/>
      <c r="NZQ151" s="10"/>
      <c r="NZR151" s="10"/>
      <c r="NZS151" s="10"/>
      <c r="NZT151" s="10"/>
      <c r="NZU151" s="10"/>
      <c r="NZV151" s="10"/>
      <c r="NZW151" s="10"/>
      <c r="NZX151" s="10"/>
      <c r="NZY151" s="10"/>
      <c r="NZZ151" s="10"/>
      <c r="OAA151" s="10"/>
      <c r="OAB151" s="10"/>
      <c r="OAC151" s="10"/>
      <c r="OAD151" s="10"/>
      <c r="OAE151" s="10"/>
      <c r="OAF151" s="10"/>
      <c r="OAG151" s="10"/>
      <c r="OAH151" s="10"/>
      <c r="OAI151" s="10"/>
      <c r="OAJ151" s="10"/>
      <c r="OAK151" s="10"/>
      <c r="OAL151" s="10"/>
      <c r="OAM151" s="10"/>
      <c r="OAN151" s="10"/>
      <c r="OAO151" s="10"/>
      <c r="OAP151" s="10"/>
      <c r="OAQ151" s="10"/>
      <c r="OAR151" s="10"/>
      <c r="OAS151" s="10"/>
      <c r="OAT151" s="10"/>
      <c r="OAU151" s="10"/>
      <c r="OAV151" s="10"/>
      <c r="OAW151" s="10"/>
      <c r="OAX151" s="10"/>
      <c r="OAY151" s="10"/>
      <c r="OAZ151" s="10"/>
      <c r="OBA151" s="10"/>
      <c r="OBB151" s="10"/>
      <c r="OBC151" s="10"/>
      <c r="OBD151" s="10"/>
      <c r="OBE151" s="10"/>
      <c r="OBF151" s="10"/>
      <c r="OBG151" s="10"/>
      <c r="OBH151" s="10"/>
      <c r="OBI151" s="10"/>
      <c r="OBJ151" s="10"/>
      <c r="OBK151" s="10"/>
      <c r="OBL151" s="10"/>
      <c r="OBM151" s="10"/>
      <c r="OBN151" s="10"/>
      <c r="OBO151" s="10"/>
      <c r="OBP151" s="10"/>
      <c r="OBQ151" s="10"/>
      <c r="OBR151" s="10"/>
      <c r="OBS151" s="10"/>
      <c r="OBT151" s="10"/>
      <c r="OBU151" s="10"/>
      <c r="OBV151" s="10"/>
      <c r="OBW151" s="10"/>
      <c r="OBX151" s="10"/>
      <c r="OBY151" s="10"/>
      <c r="OBZ151" s="10"/>
      <c r="OCA151" s="10"/>
      <c r="OCB151" s="10"/>
      <c r="OCC151" s="10"/>
      <c r="OCD151" s="10"/>
      <c r="OCE151" s="10"/>
      <c r="OCF151" s="10"/>
      <c r="OCG151" s="10"/>
      <c r="OCH151" s="10"/>
      <c r="OCI151" s="10"/>
      <c r="OCJ151" s="10"/>
      <c r="OCK151" s="10"/>
      <c r="OCL151" s="10"/>
      <c r="OCM151" s="10"/>
      <c r="OCN151" s="10"/>
      <c r="OCO151" s="10"/>
      <c r="OCP151" s="10"/>
      <c r="OCQ151" s="10"/>
      <c r="OCR151" s="10"/>
      <c r="OCS151" s="10"/>
      <c r="OCT151" s="10"/>
      <c r="OCU151" s="10"/>
      <c r="OCV151" s="10"/>
      <c r="OCW151" s="10"/>
      <c r="OCX151" s="10"/>
      <c r="OCY151" s="10"/>
      <c r="OCZ151" s="10"/>
      <c r="ODA151" s="10"/>
      <c r="ODB151" s="10"/>
      <c r="ODC151" s="10"/>
      <c r="ODD151" s="10"/>
      <c r="ODE151" s="10"/>
      <c r="ODF151" s="10"/>
      <c r="ODG151" s="10"/>
      <c r="ODH151" s="10"/>
      <c r="ODI151" s="10"/>
      <c r="ODJ151" s="10"/>
      <c r="ODK151" s="10"/>
      <c r="ODL151" s="10"/>
      <c r="ODM151" s="10"/>
      <c r="ODN151" s="10"/>
      <c r="ODO151" s="10"/>
      <c r="ODP151" s="10"/>
      <c r="ODQ151" s="10"/>
      <c r="ODR151" s="10"/>
      <c r="ODS151" s="10"/>
      <c r="ODT151" s="10"/>
      <c r="ODU151" s="10"/>
      <c r="ODV151" s="10"/>
      <c r="ODW151" s="10"/>
      <c r="ODX151" s="10"/>
      <c r="ODY151" s="10"/>
      <c r="ODZ151" s="10"/>
      <c r="OEA151" s="10"/>
      <c r="OEB151" s="10"/>
      <c r="OEC151" s="10"/>
      <c r="OED151" s="10"/>
      <c r="OEE151" s="10"/>
      <c r="OEF151" s="10"/>
      <c r="OEG151" s="10"/>
      <c r="OEH151" s="10"/>
      <c r="OEI151" s="10"/>
      <c r="OEJ151" s="10"/>
      <c r="OEK151" s="10"/>
      <c r="OEL151" s="10"/>
      <c r="OEM151" s="10"/>
      <c r="OEN151" s="10"/>
      <c r="OEO151" s="10"/>
      <c r="OEP151" s="10"/>
      <c r="OEQ151" s="10"/>
      <c r="OER151" s="10"/>
      <c r="OES151" s="10"/>
      <c r="OET151" s="10"/>
      <c r="OEU151" s="10"/>
      <c r="OEV151" s="10"/>
      <c r="OEW151" s="10"/>
      <c r="OEX151" s="10"/>
      <c r="OEY151" s="10"/>
      <c r="OEZ151" s="10"/>
      <c r="OFA151" s="10"/>
      <c r="OFB151" s="10"/>
      <c r="OFC151" s="10"/>
      <c r="OFD151" s="10"/>
      <c r="OFE151" s="10"/>
      <c r="OFF151" s="10"/>
      <c r="OFG151" s="10"/>
      <c r="OFH151" s="10"/>
      <c r="OFI151" s="10"/>
      <c r="OFJ151" s="10"/>
      <c r="OFK151" s="10"/>
      <c r="OFL151" s="10"/>
      <c r="OFM151" s="10"/>
      <c r="OFN151" s="10"/>
      <c r="OFO151" s="10"/>
      <c r="OFP151" s="10"/>
      <c r="OFQ151" s="10"/>
      <c r="OFR151" s="10"/>
      <c r="OFS151" s="10"/>
      <c r="OFT151" s="10"/>
      <c r="OFU151" s="10"/>
      <c r="OFV151" s="10"/>
      <c r="OFW151" s="10"/>
      <c r="OFX151" s="10"/>
      <c r="OFY151" s="10"/>
      <c r="OFZ151" s="10"/>
      <c r="OGA151" s="10"/>
      <c r="OGB151" s="10"/>
      <c r="OGC151" s="10"/>
      <c r="OGD151" s="10"/>
      <c r="OGE151" s="10"/>
      <c r="OGF151" s="10"/>
      <c r="OGG151" s="10"/>
      <c r="OGH151" s="10"/>
      <c r="OGI151" s="10"/>
      <c r="OGJ151" s="10"/>
      <c r="OGK151" s="10"/>
      <c r="OGL151" s="10"/>
      <c r="OGM151" s="10"/>
      <c r="OGN151" s="10"/>
      <c r="OGO151" s="10"/>
      <c r="OGP151" s="10"/>
      <c r="OGQ151" s="10"/>
      <c r="OGR151" s="10"/>
      <c r="OGS151" s="10"/>
      <c r="OGT151" s="10"/>
      <c r="OGU151" s="10"/>
      <c r="OGV151" s="10"/>
      <c r="OGW151" s="10"/>
      <c r="OGX151" s="10"/>
      <c r="OGY151" s="10"/>
      <c r="OGZ151" s="10"/>
      <c r="OHA151" s="10"/>
      <c r="OHB151" s="10"/>
      <c r="OHC151" s="10"/>
      <c r="OHD151" s="10"/>
      <c r="OHE151" s="10"/>
      <c r="OHF151" s="10"/>
      <c r="OHG151" s="10"/>
      <c r="OHH151" s="10"/>
      <c r="OHI151" s="10"/>
      <c r="OHJ151" s="10"/>
      <c r="OHK151" s="10"/>
      <c r="OHL151" s="10"/>
      <c r="OHM151" s="10"/>
      <c r="OHN151" s="10"/>
      <c r="OHO151" s="10"/>
      <c r="OHP151" s="10"/>
      <c r="OHQ151" s="10"/>
      <c r="OHR151" s="10"/>
      <c r="OHS151" s="10"/>
      <c r="OHT151" s="10"/>
      <c r="OHU151" s="10"/>
      <c r="OHV151" s="10"/>
      <c r="OHW151" s="10"/>
      <c r="OHX151" s="10"/>
      <c r="OHY151" s="10"/>
      <c r="OHZ151" s="10"/>
      <c r="OIA151" s="10"/>
      <c r="OIB151" s="10"/>
      <c r="OIC151" s="10"/>
      <c r="OID151" s="10"/>
      <c r="OIE151" s="10"/>
      <c r="OIF151" s="10"/>
      <c r="OIG151" s="10"/>
      <c r="OIH151" s="10"/>
      <c r="OII151" s="10"/>
      <c r="OIJ151" s="10"/>
      <c r="OIK151" s="10"/>
      <c r="OIL151" s="10"/>
      <c r="OIM151" s="10"/>
      <c r="OIN151" s="10"/>
      <c r="OIO151" s="10"/>
      <c r="OIP151" s="10"/>
      <c r="OIQ151" s="10"/>
      <c r="OIR151" s="10"/>
      <c r="OIS151" s="10"/>
      <c r="OIT151" s="10"/>
      <c r="OIU151" s="10"/>
      <c r="OIV151" s="10"/>
      <c r="OIW151" s="10"/>
      <c r="OIX151" s="10"/>
      <c r="OIY151" s="10"/>
      <c r="OIZ151" s="10"/>
      <c r="OJA151" s="10"/>
      <c r="OJB151" s="10"/>
      <c r="OJC151" s="10"/>
      <c r="OJD151" s="10"/>
      <c r="OJE151" s="10"/>
      <c r="OJF151" s="10"/>
      <c r="OJG151" s="10"/>
      <c r="OJH151" s="10"/>
      <c r="OJI151" s="10"/>
      <c r="OJJ151" s="10"/>
      <c r="OJK151" s="10"/>
      <c r="OJL151" s="10"/>
      <c r="OJM151" s="10"/>
      <c r="OJN151" s="10"/>
      <c r="OJO151" s="10"/>
      <c r="OJP151" s="10"/>
      <c r="OJQ151" s="10"/>
      <c r="OJR151" s="10"/>
      <c r="OJS151" s="10"/>
      <c r="OJT151" s="10"/>
      <c r="OJU151" s="10"/>
      <c r="OJV151" s="10"/>
      <c r="OJW151" s="10"/>
      <c r="OJX151" s="10"/>
      <c r="OJY151" s="10"/>
      <c r="OJZ151" s="10"/>
      <c r="OKA151" s="10"/>
      <c r="OKB151" s="10"/>
      <c r="OKC151" s="10"/>
      <c r="OKD151" s="10"/>
      <c r="OKE151" s="10"/>
      <c r="OKF151" s="10"/>
      <c r="OKG151" s="10"/>
      <c r="OKH151" s="10"/>
      <c r="OKI151" s="10"/>
      <c r="OKJ151" s="10"/>
      <c r="OKK151" s="10"/>
      <c r="OKL151" s="10"/>
      <c r="OKM151" s="10"/>
      <c r="OKN151" s="10"/>
      <c r="OKO151" s="10"/>
      <c r="OKP151" s="10"/>
      <c r="OKQ151" s="10"/>
      <c r="OKR151" s="10"/>
      <c r="OKS151" s="10"/>
      <c r="OKT151" s="10"/>
      <c r="OKU151" s="10"/>
      <c r="OKV151" s="10"/>
      <c r="OKW151" s="10"/>
      <c r="OKX151" s="10"/>
      <c r="OKY151" s="10"/>
      <c r="OKZ151" s="10"/>
      <c r="OLA151" s="10"/>
      <c r="OLB151" s="10"/>
      <c r="OLC151" s="10"/>
      <c r="OLD151" s="10"/>
      <c r="OLE151" s="10"/>
      <c r="OLF151" s="10"/>
      <c r="OLG151" s="10"/>
      <c r="OLH151" s="10"/>
      <c r="OLI151" s="10"/>
      <c r="OLJ151" s="10"/>
      <c r="OLK151" s="10"/>
      <c r="OLL151" s="10"/>
      <c r="OLM151" s="10"/>
      <c r="OLN151" s="10"/>
      <c r="OLO151" s="10"/>
      <c r="OLP151" s="10"/>
      <c r="OLQ151" s="10"/>
      <c r="OLR151" s="10"/>
      <c r="OLS151" s="10"/>
      <c r="OLT151" s="10"/>
      <c r="OLU151" s="10"/>
      <c r="OLV151" s="10"/>
      <c r="OLW151" s="10"/>
      <c r="OLX151" s="10"/>
      <c r="OLY151" s="10"/>
      <c r="OLZ151" s="10"/>
      <c r="OMA151" s="10"/>
      <c r="OMB151" s="10"/>
      <c r="OMC151" s="10"/>
      <c r="OMD151" s="10"/>
      <c r="OME151" s="10"/>
      <c r="OMF151" s="10"/>
      <c r="OMG151" s="10"/>
      <c r="OMH151" s="10"/>
      <c r="OMI151" s="10"/>
      <c r="OMJ151" s="10"/>
      <c r="OMK151" s="10"/>
      <c r="OML151" s="10"/>
      <c r="OMM151" s="10"/>
      <c r="OMN151" s="10"/>
      <c r="OMO151" s="10"/>
      <c r="OMP151" s="10"/>
      <c r="OMQ151" s="10"/>
      <c r="OMR151" s="10"/>
      <c r="OMS151" s="10"/>
      <c r="OMT151" s="10"/>
      <c r="OMU151" s="10"/>
      <c r="OMV151" s="10"/>
      <c r="OMW151" s="10"/>
      <c r="OMX151" s="10"/>
      <c r="OMY151" s="10"/>
      <c r="OMZ151" s="10"/>
      <c r="ONA151" s="10"/>
      <c r="ONB151" s="10"/>
      <c r="ONC151" s="10"/>
      <c r="OND151" s="10"/>
      <c r="ONE151" s="10"/>
      <c r="ONF151" s="10"/>
      <c r="ONG151" s="10"/>
      <c r="ONH151" s="10"/>
      <c r="ONI151" s="10"/>
      <c r="ONJ151" s="10"/>
      <c r="ONK151" s="10"/>
      <c r="ONL151" s="10"/>
      <c r="ONM151" s="10"/>
      <c r="ONN151" s="10"/>
      <c r="ONO151" s="10"/>
      <c r="ONP151" s="10"/>
      <c r="ONQ151" s="10"/>
      <c r="ONR151" s="10"/>
      <c r="ONS151" s="10"/>
      <c r="ONT151" s="10"/>
      <c r="ONU151" s="10"/>
      <c r="ONV151" s="10"/>
      <c r="ONW151" s="10"/>
      <c r="ONX151" s="10"/>
      <c r="ONY151" s="10"/>
      <c r="ONZ151" s="10"/>
      <c r="OOA151" s="10"/>
      <c r="OOB151" s="10"/>
      <c r="OOC151" s="10"/>
      <c r="OOD151" s="10"/>
      <c r="OOE151" s="10"/>
      <c r="OOF151" s="10"/>
      <c r="OOG151" s="10"/>
      <c r="OOH151" s="10"/>
      <c r="OOI151" s="10"/>
      <c r="OOJ151" s="10"/>
      <c r="OOK151" s="10"/>
      <c r="OOL151" s="10"/>
      <c r="OOM151" s="10"/>
      <c r="OON151" s="10"/>
      <c r="OOO151" s="10"/>
      <c r="OOP151" s="10"/>
      <c r="OOQ151" s="10"/>
      <c r="OOR151" s="10"/>
      <c r="OOS151" s="10"/>
      <c r="OOT151" s="10"/>
      <c r="OOU151" s="10"/>
      <c r="OOV151" s="10"/>
      <c r="OOW151" s="10"/>
      <c r="OOX151" s="10"/>
      <c r="OOY151" s="10"/>
      <c r="OOZ151" s="10"/>
      <c r="OPA151" s="10"/>
      <c r="OPB151" s="10"/>
      <c r="OPC151" s="10"/>
      <c r="OPD151" s="10"/>
      <c r="OPE151" s="10"/>
      <c r="OPF151" s="10"/>
      <c r="OPG151" s="10"/>
      <c r="OPH151" s="10"/>
      <c r="OPI151" s="10"/>
      <c r="OPJ151" s="10"/>
      <c r="OPK151" s="10"/>
      <c r="OPL151" s="10"/>
      <c r="OPM151" s="10"/>
      <c r="OPN151" s="10"/>
      <c r="OPO151" s="10"/>
      <c r="OPP151" s="10"/>
      <c r="OPQ151" s="10"/>
      <c r="OPR151" s="10"/>
      <c r="OPS151" s="10"/>
      <c r="OPT151" s="10"/>
      <c r="OPU151" s="10"/>
      <c r="OPV151" s="10"/>
      <c r="OPW151" s="10"/>
      <c r="OPX151" s="10"/>
      <c r="OPY151" s="10"/>
      <c r="OPZ151" s="10"/>
      <c r="OQA151" s="10"/>
      <c r="OQB151" s="10"/>
      <c r="OQC151" s="10"/>
      <c r="OQD151" s="10"/>
      <c r="OQE151" s="10"/>
      <c r="OQF151" s="10"/>
      <c r="OQG151" s="10"/>
      <c r="OQH151" s="10"/>
      <c r="OQI151" s="10"/>
      <c r="OQJ151" s="10"/>
      <c r="OQK151" s="10"/>
      <c r="OQL151" s="10"/>
      <c r="OQM151" s="10"/>
      <c r="OQN151" s="10"/>
      <c r="OQO151" s="10"/>
      <c r="OQP151" s="10"/>
      <c r="OQQ151" s="10"/>
      <c r="OQR151" s="10"/>
      <c r="OQS151" s="10"/>
      <c r="OQT151" s="10"/>
      <c r="OQU151" s="10"/>
      <c r="OQV151" s="10"/>
      <c r="OQW151" s="10"/>
      <c r="OQX151" s="10"/>
      <c r="OQY151" s="10"/>
      <c r="OQZ151" s="10"/>
      <c r="ORA151" s="10"/>
      <c r="ORB151" s="10"/>
      <c r="ORC151" s="10"/>
      <c r="ORD151" s="10"/>
      <c r="ORE151" s="10"/>
      <c r="ORF151" s="10"/>
      <c r="ORG151" s="10"/>
      <c r="ORH151" s="10"/>
      <c r="ORI151" s="10"/>
      <c r="ORJ151" s="10"/>
      <c r="ORK151" s="10"/>
      <c r="ORL151" s="10"/>
      <c r="ORM151" s="10"/>
      <c r="ORN151" s="10"/>
      <c r="ORO151" s="10"/>
      <c r="ORP151" s="10"/>
      <c r="ORQ151" s="10"/>
      <c r="ORR151" s="10"/>
      <c r="ORS151" s="10"/>
      <c r="ORT151" s="10"/>
      <c r="ORU151" s="10"/>
      <c r="ORV151" s="10"/>
      <c r="ORW151" s="10"/>
      <c r="ORX151" s="10"/>
      <c r="ORY151" s="10"/>
      <c r="ORZ151" s="10"/>
      <c r="OSA151" s="10"/>
      <c r="OSB151" s="10"/>
      <c r="OSC151" s="10"/>
      <c r="OSD151" s="10"/>
      <c r="OSE151" s="10"/>
      <c r="OSF151" s="10"/>
      <c r="OSG151" s="10"/>
      <c r="OSH151" s="10"/>
      <c r="OSI151" s="10"/>
      <c r="OSJ151" s="10"/>
      <c r="OSK151" s="10"/>
      <c r="OSL151" s="10"/>
      <c r="OSM151" s="10"/>
      <c r="OSN151" s="10"/>
      <c r="OSO151" s="10"/>
      <c r="OSP151" s="10"/>
      <c r="OSQ151" s="10"/>
      <c r="OSR151" s="10"/>
      <c r="OSS151" s="10"/>
      <c r="OST151" s="10"/>
      <c r="OSU151" s="10"/>
      <c r="OSV151" s="10"/>
      <c r="OSW151" s="10"/>
      <c r="OSX151" s="10"/>
      <c r="OSY151" s="10"/>
      <c r="OSZ151" s="10"/>
      <c r="OTA151" s="10"/>
      <c r="OTB151" s="10"/>
      <c r="OTC151" s="10"/>
      <c r="OTD151" s="10"/>
      <c r="OTE151" s="10"/>
      <c r="OTF151" s="10"/>
      <c r="OTG151" s="10"/>
      <c r="OTH151" s="10"/>
      <c r="OTI151" s="10"/>
      <c r="OTJ151" s="10"/>
      <c r="OTK151" s="10"/>
      <c r="OTL151" s="10"/>
      <c r="OTM151" s="10"/>
      <c r="OTN151" s="10"/>
      <c r="OTO151" s="10"/>
      <c r="OTP151" s="10"/>
      <c r="OTQ151" s="10"/>
      <c r="OTR151" s="10"/>
      <c r="OTS151" s="10"/>
      <c r="OTT151" s="10"/>
      <c r="OTU151" s="10"/>
      <c r="OTV151" s="10"/>
      <c r="OTW151" s="10"/>
      <c r="OTX151" s="10"/>
      <c r="OTY151" s="10"/>
      <c r="OTZ151" s="10"/>
      <c r="OUA151" s="10"/>
      <c r="OUB151" s="10"/>
      <c r="OUC151" s="10"/>
      <c r="OUD151" s="10"/>
      <c r="OUE151" s="10"/>
      <c r="OUF151" s="10"/>
      <c r="OUG151" s="10"/>
      <c r="OUH151" s="10"/>
      <c r="OUI151" s="10"/>
      <c r="OUJ151" s="10"/>
      <c r="OUK151" s="10"/>
      <c r="OUL151" s="10"/>
      <c r="OUM151" s="10"/>
      <c r="OUN151" s="10"/>
      <c r="OUO151" s="10"/>
      <c r="OUP151" s="10"/>
      <c r="OUQ151" s="10"/>
      <c r="OUR151" s="10"/>
      <c r="OUS151" s="10"/>
      <c r="OUT151" s="10"/>
      <c r="OUU151" s="10"/>
      <c r="OUV151" s="10"/>
      <c r="OUW151" s="10"/>
      <c r="OUX151" s="10"/>
      <c r="OUY151" s="10"/>
      <c r="OUZ151" s="10"/>
      <c r="OVA151" s="10"/>
      <c r="OVB151" s="10"/>
      <c r="OVC151" s="10"/>
      <c r="OVD151" s="10"/>
      <c r="OVE151" s="10"/>
      <c r="OVF151" s="10"/>
      <c r="OVG151" s="10"/>
      <c r="OVH151" s="10"/>
      <c r="OVI151" s="10"/>
      <c r="OVJ151" s="10"/>
      <c r="OVK151" s="10"/>
      <c r="OVL151" s="10"/>
      <c r="OVM151" s="10"/>
      <c r="OVN151" s="10"/>
      <c r="OVO151" s="10"/>
      <c r="OVP151" s="10"/>
      <c r="OVQ151" s="10"/>
      <c r="OVR151" s="10"/>
      <c r="OVS151" s="10"/>
      <c r="OVT151" s="10"/>
      <c r="OVU151" s="10"/>
      <c r="OVV151" s="10"/>
      <c r="OVW151" s="10"/>
      <c r="OVX151" s="10"/>
      <c r="OVY151" s="10"/>
      <c r="OVZ151" s="10"/>
      <c r="OWA151" s="10"/>
      <c r="OWB151" s="10"/>
      <c r="OWC151" s="10"/>
      <c r="OWD151" s="10"/>
      <c r="OWE151" s="10"/>
      <c r="OWF151" s="10"/>
      <c r="OWG151" s="10"/>
      <c r="OWH151" s="10"/>
      <c r="OWI151" s="10"/>
      <c r="OWJ151" s="10"/>
      <c r="OWK151" s="10"/>
      <c r="OWL151" s="10"/>
      <c r="OWM151" s="10"/>
      <c r="OWN151" s="10"/>
      <c r="OWO151" s="10"/>
      <c r="OWP151" s="10"/>
      <c r="OWQ151" s="10"/>
      <c r="OWR151" s="10"/>
      <c r="OWS151" s="10"/>
      <c r="OWT151" s="10"/>
      <c r="OWU151" s="10"/>
      <c r="OWV151" s="10"/>
      <c r="OWW151" s="10"/>
      <c r="OWX151" s="10"/>
      <c r="OWY151" s="10"/>
      <c r="OWZ151" s="10"/>
      <c r="OXA151" s="10"/>
      <c r="OXB151" s="10"/>
      <c r="OXC151" s="10"/>
      <c r="OXD151" s="10"/>
      <c r="OXE151" s="10"/>
      <c r="OXF151" s="10"/>
      <c r="OXG151" s="10"/>
      <c r="OXH151" s="10"/>
      <c r="OXI151" s="10"/>
      <c r="OXJ151" s="10"/>
      <c r="OXK151" s="10"/>
      <c r="OXL151" s="10"/>
      <c r="OXM151" s="10"/>
      <c r="OXN151" s="10"/>
      <c r="OXO151" s="10"/>
      <c r="OXP151" s="10"/>
      <c r="OXQ151" s="10"/>
      <c r="OXR151" s="10"/>
      <c r="OXS151" s="10"/>
      <c r="OXT151" s="10"/>
      <c r="OXU151" s="10"/>
      <c r="OXV151" s="10"/>
      <c r="OXW151" s="10"/>
      <c r="OXX151" s="10"/>
      <c r="OXY151" s="10"/>
      <c r="OXZ151" s="10"/>
      <c r="OYA151" s="10"/>
      <c r="OYB151" s="10"/>
      <c r="OYC151" s="10"/>
      <c r="OYD151" s="10"/>
      <c r="OYE151" s="10"/>
      <c r="OYF151" s="10"/>
      <c r="OYG151" s="10"/>
      <c r="OYH151" s="10"/>
      <c r="OYI151" s="10"/>
      <c r="OYJ151" s="10"/>
      <c r="OYK151" s="10"/>
      <c r="OYL151" s="10"/>
      <c r="OYM151" s="10"/>
      <c r="OYN151" s="10"/>
      <c r="OYO151" s="10"/>
      <c r="OYP151" s="10"/>
      <c r="OYQ151" s="10"/>
      <c r="OYR151" s="10"/>
      <c r="OYS151" s="10"/>
      <c r="OYT151" s="10"/>
      <c r="OYU151" s="10"/>
      <c r="OYV151" s="10"/>
      <c r="OYW151" s="10"/>
      <c r="OYX151" s="10"/>
      <c r="OYY151" s="10"/>
      <c r="OYZ151" s="10"/>
      <c r="OZA151" s="10"/>
      <c r="OZB151" s="10"/>
      <c r="OZC151" s="10"/>
      <c r="OZD151" s="10"/>
      <c r="OZE151" s="10"/>
      <c r="OZF151" s="10"/>
      <c r="OZG151" s="10"/>
      <c r="OZH151" s="10"/>
      <c r="OZI151" s="10"/>
      <c r="OZJ151" s="10"/>
      <c r="OZK151" s="10"/>
      <c r="OZL151" s="10"/>
      <c r="OZM151" s="10"/>
      <c r="OZN151" s="10"/>
      <c r="OZO151" s="10"/>
      <c r="OZP151" s="10"/>
      <c r="OZQ151" s="10"/>
      <c r="OZR151" s="10"/>
      <c r="OZS151" s="10"/>
      <c r="OZT151" s="10"/>
      <c r="OZU151" s="10"/>
      <c r="OZV151" s="10"/>
      <c r="OZW151" s="10"/>
      <c r="OZX151" s="10"/>
      <c r="OZY151" s="10"/>
      <c r="OZZ151" s="10"/>
      <c r="PAA151" s="10"/>
      <c r="PAB151" s="10"/>
      <c r="PAC151" s="10"/>
      <c r="PAD151" s="10"/>
      <c r="PAE151" s="10"/>
      <c r="PAF151" s="10"/>
      <c r="PAG151" s="10"/>
      <c r="PAH151" s="10"/>
      <c r="PAI151" s="10"/>
      <c r="PAJ151" s="10"/>
      <c r="PAK151" s="10"/>
      <c r="PAL151" s="10"/>
      <c r="PAM151" s="10"/>
      <c r="PAN151" s="10"/>
      <c r="PAO151" s="10"/>
      <c r="PAP151" s="10"/>
      <c r="PAQ151" s="10"/>
      <c r="PAR151" s="10"/>
      <c r="PAS151" s="10"/>
      <c r="PAT151" s="10"/>
      <c r="PAU151" s="10"/>
      <c r="PAV151" s="10"/>
      <c r="PAW151" s="10"/>
      <c r="PAX151" s="10"/>
      <c r="PAY151" s="10"/>
      <c r="PAZ151" s="10"/>
      <c r="PBA151" s="10"/>
      <c r="PBB151" s="10"/>
      <c r="PBC151" s="10"/>
      <c r="PBD151" s="10"/>
      <c r="PBE151" s="10"/>
      <c r="PBF151" s="10"/>
      <c r="PBG151" s="10"/>
      <c r="PBH151" s="10"/>
      <c r="PBI151" s="10"/>
      <c r="PBJ151" s="10"/>
      <c r="PBK151" s="10"/>
      <c r="PBL151" s="10"/>
      <c r="PBM151" s="10"/>
      <c r="PBN151" s="10"/>
      <c r="PBO151" s="10"/>
      <c r="PBP151" s="10"/>
      <c r="PBQ151" s="10"/>
      <c r="PBR151" s="10"/>
      <c r="PBS151" s="10"/>
      <c r="PBT151" s="10"/>
      <c r="PBU151" s="10"/>
      <c r="PBV151" s="10"/>
      <c r="PBW151" s="10"/>
      <c r="PBX151" s="10"/>
      <c r="PBY151" s="10"/>
      <c r="PBZ151" s="10"/>
      <c r="PCA151" s="10"/>
      <c r="PCB151" s="10"/>
      <c r="PCC151" s="10"/>
      <c r="PCD151" s="10"/>
      <c r="PCE151" s="10"/>
      <c r="PCF151" s="10"/>
      <c r="PCG151" s="10"/>
      <c r="PCH151" s="10"/>
      <c r="PCI151" s="10"/>
      <c r="PCJ151" s="10"/>
      <c r="PCK151" s="10"/>
      <c r="PCL151" s="10"/>
      <c r="PCM151" s="10"/>
      <c r="PCN151" s="10"/>
      <c r="PCO151" s="10"/>
      <c r="PCP151" s="10"/>
      <c r="PCQ151" s="10"/>
      <c r="PCR151" s="10"/>
      <c r="PCS151" s="10"/>
      <c r="PCT151" s="10"/>
      <c r="PCU151" s="10"/>
      <c r="PCV151" s="10"/>
      <c r="PCW151" s="10"/>
      <c r="PCX151" s="10"/>
      <c r="PCY151" s="10"/>
      <c r="PCZ151" s="10"/>
      <c r="PDA151" s="10"/>
      <c r="PDB151" s="10"/>
      <c r="PDC151" s="10"/>
      <c r="PDD151" s="10"/>
      <c r="PDE151" s="10"/>
      <c r="PDF151" s="10"/>
      <c r="PDG151" s="10"/>
      <c r="PDH151" s="10"/>
      <c r="PDI151" s="10"/>
      <c r="PDJ151" s="10"/>
      <c r="PDK151" s="10"/>
      <c r="PDL151" s="10"/>
      <c r="PDM151" s="10"/>
      <c r="PDN151" s="10"/>
      <c r="PDO151" s="10"/>
      <c r="PDP151" s="10"/>
      <c r="PDQ151" s="10"/>
      <c r="PDR151" s="10"/>
      <c r="PDS151" s="10"/>
      <c r="PDT151" s="10"/>
      <c r="PDU151" s="10"/>
      <c r="PDV151" s="10"/>
      <c r="PDW151" s="10"/>
      <c r="PDX151" s="10"/>
      <c r="PDY151" s="10"/>
      <c r="PDZ151" s="10"/>
      <c r="PEA151" s="10"/>
      <c r="PEB151" s="10"/>
      <c r="PEC151" s="10"/>
      <c r="PED151" s="10"/>
      <c r="PEE151" s="10"/>
      <c r="PEF151" s="10"/>
      <c r="PEG151" s="10"/>
      <c r="PEH151" s="10"/>
      <c r="PEI151" s="10"/>
      <c r="PEJ151" s="10"/>
      <c r="PEK151" s="10"/>
      <c r="PEL151" s="10"/>
      <c r="PEM151" s="10"/>
      <c r="PEN151" s="10"/>
      <c r="PEO151" s="10"/>
      <c r="PEP151" s="10"/>
      <c r="PEQ151" s="10"/>
      <c r="PER151" s="10"/>
      <c r="PES151" s="10"/>
      <c r="PET151" s="10"/>
      <c r="PEU151" s="10"/>
      <c r="PEV151" s="10"/>
      <c r="PEW151" s="10"/>
      <c r="PEX151" s="10"/>
      <c r="PEY151" s="10"/>
      <c r="PEZ151" s="10"/>
      <c r="PFA151" s="10"/>
      <c r="PFB151" s="10"/>
      <c r="PFC151" s="10"/>
      <c r="PFD151" s="10"/>
      <c r="PFE151" s="10"/>
      <c r="PFF151" s="10"/>
      <c r="PFG151" s="10"/>
      <c r="PFH151" s="10"/>
      <c r="PFI151" s="10"/>
      <c r="PFJ151" s="10"/>
      <c r="PFK151" s="10"/>
      <c r="PFL151" s="10"/>
      <c r="PFM151" s="10"/>
      <c r="PFN151" s="10"/>
      <c r="PFO151" s="10"/>
      <c r="PFP151" s="10"/>
      <c r="PFQ151" s="10"/>
      <c r="PFR151" s="10"/>
      <c r="PFS151" s="10"/>
      <c r="PFT151" s="10"/>
      <c r="PFU151" s="10"/>
      <c r="PFV151" s="10"/>
      <c r="PFW151" s="10"/>
      <c r="PFX151" s="10"/>
      <c r="PFY151" s="10"/>
      <c r="PFZ151" s="10"/>
      <c r="PGA151" s="10"/>
      <c r="PGB151" s="10"/>
      <c r="PGC151" s="10"/>
      <c r="PGD151" s="10"/>
      <c r="PGE151" s="10"/>
      <c r="PGF151" s="10"/>
      <c r="PGG151" s="10"/>
      <c r="PGH151" s="10"/>
      <c r="PGI151" s="10"/>
      <c r="PGJ151" s="10"/>
      <c r="PGK151" s="10"/>
      <c r="PGL151" s="10"/>
      <c r="PGM151" s="10"/>
      <c r="PGN151" s="10"/>
      <c r="PGO151" s="10"/>
      <c r="PGP151" s="10"/>
      <c r="PGQ151" s="10"/>
      <c r="PGR151" s="10"/>
      <c r="PGS151" s="10"/>
      <c r="PGT151" s="10"/>
      <c r="PGU151" s="10"/>
      <c r="PGV151" s="10"/>
      <c r="PGW151" s="10"/>
      <c r="PGX151" s="10"/>
      <c r="PGY151" s="10"/>
      <c r="PGZ151" s="10"/>
      <c r="PHA151" s="10"/>
      <c r="PHB151" s="10"/>
      <c r="PHC151" s="10"/>
      <c r="PHD151" s="10"/>
      <c r="PHE151" s="10"/>
      <c r="PHF151" s="10"/>
      <c r="PHG151" s="10"/>
      <c r="PHH151" s="10"/>
      <c r="PHI151" s="10"/>
      <c r="PHJ151" s="10"/>
      <c r="PHK151" s="10"/>
      <c r="PHL151" s="10"/>
      <c r="PHM151" s="10"/>
      <c r="PHN151" s="10"/>
      <c r="PHO151" s="10"/>
      <c r="PHP151" s="10"/>
      <c r="PHQ151" s="10"/>
      <c r="PHR151" s="10"/>
      <c r="PHS151" s="10"/>
      <c r="PHT151" s="10"/>
      <c r="PHU151" s="10"/>
      <c r="PHV151" s="10"/>
      <c r="PHW151" s="10"/>
      <c r="PHX151" s="10"/>
      <c r="PHY151" s="10"/>
      <c r="PHZ151" s="10"/>
      <c r="PIA151" s="10"/>
      <c r="PIB151" s="10"/>
      <c r="PIC151" s="10"/>
      <c r="PID151" s="10"/>
      <c r="PIE151" s="10"/>
      <c r="PIF151" s="10"/>
      <c r="PIG151" s="10"/>
      <c r="PIH151" s="10"/>
      <c r="PII151" s="10"/>
      <c r="PIJ151" s="10"/>
      <c r="PIK151" s="10"/>
      <c r="PIL151" s="10"/>
      <c r="PIM151" s="10"/>
      <c r="PIN151" s="10"/>
      <c r="PIO151" s="10"/>
      <c r="PIP151" s="10"/>
      <c r="PIQ151" s="10"/>
      <c r="PIR151" s="10"/>
      <c r="PIS151" s="10"/>
      <c r="PIT151" s="10"/>
      <c r="PIU151" s="10"/>
      <c r="PIV151" s="10"/>
      <c r="PIW151" s="10"/>
      <c r="PIX151" s="10"/>
      <c r="PIY151" s="10"/>
      <c r="PIZ151" s="10"/>
      <c r="PJA151" s="10"/>
      <c r="PJB151" s="10"/>
      <c r="PJC151" s="10"/>
      <c r="PJD151" s="10"/>
      <c r="PJE151" s="10"/>
      <c r="PJF151" s="10"/>
      <c r="PJG151" s="10"/>
      <c r="PJH151" s="10"/>
      <c r="PJI151" s="10"/>
      <c r="PJJ151" s="10"/>
      <c r="PJK151" s="10"/>
      <c r="PJL151" s="10"/>
      <c r="PJM151" s="10"/>
      <c r="PJN151" s="10"/>
      <c r="PJO151" s="10"/>
      <c r="PJP151" s="10"/>
      <c r="PJQ151" s="10"/>
      <c r="PJR151" s="10"/>
      <c r="PJS151" s="10"/>
      <c r="PJT151" s="10"/>
      <c r="PJU151" s="10"/>
      <c r="PJV151" s="10"/>
      <c r="PJW151" s="10"/>
      <c r="PJX151" s="10"/>
      <c r="PJY151" s="10"/>
      <c r="PJZ151" s="10"/>
      <c r="PKA151" s="10"/>
      <c r="PKB151" s="10"/>
      <c r="PKC151" s="10"/>
      <c r="PKD151" s="10"/>
      <c r="PKE151" s="10"/>
      <c r="PKF151" s="10"/>
      <c r="PKG151" s="10"/>
      <c r="PKH151" s="10"/>
      <c r="PKI151" s="10"/>
      <c r="PKJ151" s="10"/>
      <c r="PKK151" s="10"/>
      <c r="PKL151" s="10"/>
      <c r="PKM151" s="10"/>
      <c r="PKN151" s="10"/>
      <c r="PKO151" s="10"/>
      <c r="PKP151" s="10"/>
      <c r="PKQ151" s="10"/>
      <c r="PKR151" s="10"/>
      <c r="PKS151" s="10"/>
      <c r="PKT151" s="10"/>
      <c r="PKU151" s="10"/>
      <c r="PKV151" s="10"/>
      <c r="PKW151" s="10"/>
      <c r="PKX151" s="10"/>
      <c r="PKY151" s="10"/>
      <c r="PKZ151" s="10"/>
      <c r="PLA151" s="10"/>
      <c r="PLB151" s="10"/>
      <c r="PLC151" s="10"/>
      <c r="PLD151" s="10"/>
      <c r="PLE151" s="10"/>
      <c r="PLF151" s="10"/>
      <c r="PLG151" s="10"/>
      <c r="PLH151" s="10"/>
      <c r="PLI151" s="10"/>
      <c r="PLJ151" s="10"/>
      <c r="PLK151" s="10"/>
      <c r="PLL151" s="10"/>
      <c r="PLM151" s="10"/>
      <c r="PLN151" s="10"/>
      <c r="PLO151" s="10"/>
      <c r="PLP151" s="10"/>
      <c r="PLQ151" s="10"/>
      <c r="PLR151" s="10"/>
      <c r="PLS151" s="10"/>
      <c r="PLT151" s="10"/>
      <c r="PLU151" s="10"/>
      <c r="PLV151" s="10"/>
      <c r="PLW151" s="10"/>
      <c r="PLX151" s="10"/>
      <c r="PLY151" s="10"/>
      <c r="PLZ151" s="10"/>
      <c r="PMA151" s="10"/>
      <c r="PMB151" s="10"/>
      <c r="PMC151" s="10"/>
      <c r="PMD151" s="10"/>
      <c r="PME151" s="10"/>
      <c r="PMF151" s="10"/>
      <c r="PMG151" s="10"/>
      <c r="PMH151" s="10"/>
      <c r="PMI151" s="10"/>
      <c r="PMJ151" s="10"/>
      <c r="PMK151" s="10"/>
      <c r="PML151" s="10"/>
      <c r="PMM151" s="10"/>
      <c r="PMN151" s="10"/>
      <c r="PMO151" s="10"/>
      <c r="PMP151" s="10"/>
      <c r="PMQ151" s="10"/>
      <c r="PMR151" s="10"/>
      <c r="PMS151" s="10"/>
      <c r="PMT151" s="10"/>
      <c r="PMU151" s="10"/>
      <c r="PMV151" s="10"/>
      <c r="PMW151" s="10"/>
      <c r="PMX151" s="10"/>
      <c r="PMY151" s="10"/>
      <c r="PMZ151" s="10"/>
      <c r="PNA151" s="10"/>
      <c r="PNB151" s="10"/>
      <c r="PNC151" s="10"/>
      <c r="PND151" s="10"/>
      <c r="PNE151" s="10"/>
      <c r="PNF151" s="10"/>
      <c r="PNG151" s="10"/>
      <c r="PNH151" s="10"/>
      <c r="PNI151" s="10"/>
      <c r="PNJ151" s="10"/>
      <c r="PNK151" s="10"/>
      <c r="PNL151" s="10"/>
      <c r="PNM151" s="10"/>
      <c r="PNN151" s="10"/>
      <c r="PNO151" s="10"/>
      <c r="PNP151" s="10"/>
      <c r="PNQ151" s="10"/>
      <c r="PNR151" s="10"/>
      <c r="PNS151" s="10"/>
      <c r="PNT151" s="10"/>
      <c r="PNU151" s="10"/>
      <c r="PNV151" s="10"/>
      <c r="PNW151" s="10"/>
      <c r="PNX151" s="10"/>
      <c r="PNY151" s="10"/>
      <c r="PNZ151" s="10"/>
      <c r="POA151" s="10"/>
      <c r="POB151" s="10"/>
      <c r="POC151" s="10"/>
      <c r="POD151" s="10"/>
      <c r="POE151" s="10"/>
      <c r="POF151" s="10"/>
      <c r="POG151" s="10"/>
      <c r="POH151" s="10"/>
      <c r="POI151" s="10"/>
      <c r="POJ151" s="10"/>
      <c r="POK151" s="10"/>
      <c r="POL151" s="10"/>
      <c r="POM151" s="10"/>
      <c r="PON151" s="10"/>
      <c r="POO151" s="10"/>
      <c r="POP151" s="10"/>
      <c r="POQ151" s="10"/>
      <c r="POR151" s="10"/>
      <c r="POS151" s="10"/>
      <c r="POT151" s="10"/>
      <c r="POU151" s="10"/>
      <c r="POV151" s="10"/>
      <c r="POW151" s="10"/>
      <c r="POX151" s="10"/>
      <c r="POY151" s="10"/>
      <c r="POZ151" s="10"/>
      <c r="PPA151" s="10"/>
      <c r="PPB151" s="10"/>
      <c r="PPC151" s="10"/>
      <c r="PPD151" s="10"/>
      <c r="PPE151" s="10"/>
      <c r="PPF151" s="10"/>
      <c r="PPG151" s="10"/>
      <c r="PPH151" s="10"/>
      <c r="PPI151" s="10"/>
      <c r="PPJ151" s="10"/>
      <c r="PPK151" s="10"/>
      <c r="PPL151" s="10"/>
      <c r="PPM151" s="10"/>
      <c r="PPN151" s="10"/>
      <c r="PPO151" s="10"/>
      <c r="PPP151" s="10"/>
      <c r="PPQ151" s="10"/>
      <c r="PPR151" s="10"/>
      <c r="PPS151" s="10"/>
      <c r="PPT151" s="10"/>
      <c r="PPU151" s="10"/>
      <c r="PPV151" s="10"/>
      <c r="PPW151" s="10"/>
      <c r="PPX151" s="10"/>
      <c r="PPY151" s="10"/>
      <c r="PPZ151" s="10"/>
      <c r="PQA151" s="10"/>
      <c r="PQB151" s="10"/>
      <c r="PQC151" s="10"/>
      <c r="PQD151" s="10"/>
      <c r="PQE151" s="10"/>
      <c r="PQF151" s="10"/>
      <c r="PQG151" s="10"/>
      <c r="PQH151" s="10"/>
      <c r="PQI151" s="10"/>
      <c r="PQJ151" s="10"/>
      <c r="PQK151" s="10"/>
      <c r="PQL151" s="10"/>
      <c r="PQM151" s="10"/>
      <c r="PQN151" s="10"/>
      <c r="PQO151" s="10"/>
      <c r="PQP151" s="10"/>
      <c r="PQQ151" s="10"/>
      <c r="PQR151" s="10"/>
      <c r="PQS151" s="10"/>
      <c r="PQT151" s="10"/>
      <c r="PQU151" s="10"/>
      <c r="PQV151" s="10"/>
      <c r="PQW151" s="10"/>
      <c r="PQX151" s="10"/>
      <c r="PQY151" s="10"/>
      <c r="PQZ151" s="10"/>
      <c r="PRA151" s="10"/>
      <c r="PRB151" s="10"/>
      <c r="PRC151" s="10"/>
      <c r="PRD151" s="10"/>
      <c r="PRE151" s="10"/>
      <c r="PRF151" s="10"/>
      <c r="PRG151" s="10"/>
      <c r="PRH151" s="10"/>
      <c r="PRI151" s="10"/>
      <c r="PRJ151" s="10"/>
      <c r="PRK151" s="10"/>
      <c r="PRL151" s="10"/>
      <c r="PRM151" s="10"/>
      <c r="PRN151" s="10"/>
      <c r="PRO151" s="10"/>
      <c r="PRP151" s="10"/>
      <c r="PRQ151" s="10"/>
      <c r="PRR151" s="10"/>
      <c r="PRS151" s="10"/>
      <c r="PRT151" s="10"/>
      <c r="PRU151" s="10"/>
      <c r="PRV151" s="10"/>
      <c r="PRW151" s="10"/>
      <c r="PRX151" s="10"/>
      <c r="PRY151" s="10"/>
      <c r="PRZ151" s="10"/>
      <c r="PSA151" s="10"/>
      <c r="PSB151" s="10"/>
      <c r="PSC151" s="10"/>
      <c r="PSD151" s="10"/>
      <c r="PSE151" s="10"/>
      <c r="PSF151" s="10"/>
      <c r="PSG151" s="10"/>
      <c r="PSH151" s="10"/>
      <c r="PSI151" s="10"/>
      <c r="PSJ151" s="10"/>
      <c r="PSK151" s="10"/>
      <c r="PSL151" s="10"/>
      <c r="PSM151" s="10"/>
      <c r="PSN151" s="10"/>
      <c r="PSO151" s="10"/>
      <c r="PSP151" s="10"/>
      <c r="PSQ151" s="10"/>
      <c r="PSR151" s="10"/>
      <c r="PSS151" s="10"/>
      <c r="PST151" s="10"/>
      <c r="PSU151" s="10"/>
      <c r="PSV151" s="10"/>
      <c r="PSW151" s="10"/>
      <c r="PSX151" s="10"/>
      <c r="PSY151" s="10"/>
      <c r="PSZ151" s="10"/>
      <c r="PTA151" s="10"/>
      <c r="PTB151" s="10"/>
      <c r="PTC151" s="10"/>
      <c r="PTD151" s="10"/>
      <c r="PTE151" s="10"/>
      <c r="PTF151" s="10"/>
      <c r="PTG151" s="10"/>
      <c r="PTH151" s="10"/>
      <c r="PTI151" s="10"/>
      <c r="PTJ151" s="10"/>
      <c r="PTK151" s="10"/>
      <c r="PTL151" s="10"/>
      <c r="PTM151" s="10"/>
      <c r="PTN151" s="10"/>
      <c r="PTO151" s="10"/>
      <c r="PTP151" s="10"/>
      <c r="PTQ151" s="10"/>
      <c r="PTR151" s="10"/>
      <c r="PTS151" s="10"/>
      <c r="PTT151" s="10"/>
      <c r="PTU151" s="10"/>
      <c r="PTV151" s="10"/>
      <c r="PTW151" s="10"/>
      <c r="PTX151" s="10"/>
      <c r="PTY151" s="10"/>
      <c r="PTZ151" s="10"/>
      <c r="PUA151" s="10"/>
      <c r="PUB151" s="10"/>
      <c r="PUC151" s="10"/>
      <c r="PUD151" s="10"/>
      <c r="PUE151" s="10"/>
      <c r="PUF151" s="10"/>
      <c r="PUG151" s="10"/>
      <c r="PUH151" s="10"/>
      <c r="PUI151" s="10"/>
      <c r="PUJ151" s="10"/>
      <c r="PUK151" s="10"/>
      <c r="PUL151" s="10"/>
      <c r="PUM151" s="10"/>
      <c r="PUN151" s="10"/>
      <c r="PUO151" s="10"/>
      <c r="PUP151" s="10"/>
      <c r="PUQ151" s="10"/>
      <c r="PUR151" s="10"/>
      <c r="PUS151" s="10"/>
      <c r="PUT151" s="10"/>
      <c r="PUU151" s="10"/>
      <c r="PUV151" s="10"/>
      <c r="PUW151" s="10"/>
      <c r="PUX151" s="10"/>
      <c r="PUY151" s="10"/>
      <c r="PUZ151" s="10"/>
      <c r="PVA151" s="10"/>
      <c r="PVB151" s="10"/>
      <c r="PVC151" s="10"/>
      <c r="PVD151" s="10"/>
      <c r="PVE151" s="10"/>
      <c r="PVF151" s="10"/>
      <c r="PVG151" s="10"/>
      <c r="PVH151" s="10"/>
      <c r="PVI151" s="10"/>
      <c r="PVJ151" s="10"/>
      <c r="PVK151" s="10"/>
      <c r="PVL151" s="10"/>
      <c r="PVM151" s="10"/>
      <c r="PVN151" s="10"/>
      <c r="PVO151" s="10"/>
      <c r="PVP151" s="10"/>
      <c r="PVQ151" s="10"/>
      <c r="PVR151" s="10"/>
      <c r="PVS151" s="10"/>
      <c r="PVT151" s="10"/>
      <c r="PVU151" s="10"/>
      <c r="PVV151" s="10"/>
      <c r="PVW151" s="10"/>
      <c r="PVX151" s="10"/>
      <c r="PVY151" s="10"/>
      <c r="PVZ151" s="10"/>
      <c r="PWA151" s="10"/>
      <c r="PWB151" s="10"/>
      <c r="PWC151" s="10"/>
      <c r="PWD151" s="10"/>
      <c r="PWE151" s="10"/>
      <c r="PWF151" s="10"/>
      <c r="PWG151" s="10"/>
      <c r="PWH151" s="10"/>
      <c r="PWI151" s="10"/>
      <c r="PWJ151" s="10"/>
      <c r="PWK151" s="10"/>
      <c r="PWL151" s="10"/>
      <c r="PWM151" s="10"/>
      <c r="PWN151" s="10"/>
      <c r="PWO151" s="10"/>
      <c r="PWP151" s="10"/>
      <c r="PWQ151" s="10"/>
      <c r="PWR151" s="10"/>
      <c r="PWS151" s="10"/>
      <c r="PWT151" s="10"/>
      <c r="PWU151" s="10"/>
      <c r="PWV151" s="10"/>
      <c r="PWW151" s="10"/>
      <c r="PWX151" s="10"/>
      <c r="PWY151" s="10"/>
      <c r="PWZ151" s="10"/>
      <c r="PXA151" s="10"/>
      <c r="PXB151" s="10"/>
      <c r="PXC151" s="10"/>
      <c r="PXD151" s="10"/>
      <c r="PXE151" s="10"/>
      <c r="PXF151" s="10"/>
      <c r="PXG151" s="10"/>
      <c r="PXH151" s="10"/>
      <c r="PXI151" s="10"/>
      <c r="PXJ151" s="10"/>
      <c r="PXK151" s="10"/>
      <c r="PXL151" s="10"/>
      <c r="PXM151" s="10"/>
      <c r="PXN151" s="10"/>
      <c r="PXO151" s="10"/>
      <c r="PXP151" s="10"/>
      <c r="PXQ151" s="10"/>
      <c r="PXR151" s="10"/>
      <c r="PXS151" s="10"/>
      <c r="PXT151" s="10"/>
      <c r="PXU151" s="10"/>
      <c r="PXV151" s="10"/>
      <c r="PXW151" s="10"/>
      <c r="PXX151" s="10"/>
      <c r="PXY151" s="10"/>
      <c r="PXZ151" s="10"/>
      <c r="PYA151" s="10"/>
      <c r="PYB151" s="10"/>
      <c r="PYC151" s="10"/>
      <c r="PYD151" s="10"/>
      <c r="PYE151" s="10"/>
      <c r="PYF151" s="10"/>
      <c r="PYG151" s="10"/>
      <c r="PYH151" s="10"/>
      <c r="PYI151" s="10"/>
      <c r="PYJ151" s="10"/>
      <c r="PYK151" s="10"/>
      <c r="PYL151" s="10"/>
      <c r="PYM151" s="10"/>
      <c r="PYN151" s="10"/>
      <c r="PYO151" s="10"/>
      <c r="PYP151" s="10"/>
      <c r="PYQ151" s="10"/>
      <c r="PYR151" s="10"/>
      <c r="PYS151" s="10"/>
      <c r="PYT151" s="10"/>
      <c r="PYU151" s="10"/>
      <c r="PYV151" s="10"/>
      <c r="PYW151" s="10"/>
      <c r="PYX151" s="10"/>
      <c r="PYY151" s="10"/>
      <c r="PYZ151" s="10"/>
      <c r="PZA151" s="10"/>
      <c r="PZB151" s="10"/>
      <c r="PZC151" s="10"/>
      <c r="PZD151" s="10"/>
      <c r="PZE151" s="10"/>
      <c r="PZF151" s="10"/>
      <c r="PZG151" s="10"/>
      <c r="PZH151" s="10"/>
      <c r="PZI151" s="10"/>
      <c r="PZJ151" s="10"/>
      <c r="PZK151" s="10"/>
      <c r="PZL151" s="10"/>
      <c r="PZM151" s="10"/>
      <c r="PZN151" s="10"/>
      <c r="PZO151" s="10"/>
      <c r="PZP151" s="10"/>
      <c r="PZQ151" s="10"/>
      <c r="PZR151" s="10"/>
      <c r="PZS151" s="10"/>
      <c r="PZT151" s="10"/>
      <c r="PZU151" s="10"/>
      <c r="PZV151" s="10"/>
      <c r="PZW151" s="10"/>
      <c r="PZX151" s="10"/>
      <c r="PZY151" s="10"/>
      <c r="PZZ151" s="10"/>
      <c r="QAA151" s="10"/>
      <c r="QAB151" s="10"/>
      <c r="QAC151" s="10"/>
      <c r="QAD151" s="10"/>
      <c r="QAE151" s="10"/>
      <c r="QAF151" s="10"/>
      <c r="QAG151" s="10"/>
      <c r="QAH151" s="10"/>
      <c r="QAI151" s="10"/>
      <c r="QAJ151" s="10"/>
      <c r="QAK151" s="10"/>
      <c r="QAL151" s="10"/>
      <c r="QAM151" s="10"/>
      <c r="QAN151" s="10"/>
      <c r="QAO151" s="10"/>
      <c r="QAP151" s="10"/>
      <c r="QAQ151" s="10"/>
      <c r="QAR151" s="10"/>
      <c r="QAS151" s="10"/>
      <c r="QAT151" s="10"/>
      <c r="QAU151" s="10"/>
      <c r="QAV151" s="10"/>
      <c r="QAW151" s="10"/>
      <c r="QAX151" s="10"/>
      <c r="QAY151" s="10"/>
      <c r="QAZ151" s="10"/>
      <c r="QBA151" s="10"/>
      <c r="QBB151" s="10"/>
      <c r="QBC151" s="10"/>
      <c r="QBD151" s="10"/>
      <c r="QBE151" s="10"/>
      <c r="QBF151" s="10"/>
      <c r="QBG151" s="10"/>
      <c r="QBH151" s="10"/>
      <c r="QBI151" s="10"/>
      <c r="QBJ151" s="10"/>
      <c r="QBK151" s="10"/>
      <c r="QBL151" s="10"/>
      <c r="QBM151" s="10"/>
      <c r="QBN151" s="10"/>
      <c r="QBO151" s="10"/>
      <c r="QBP151" s="10"/>
      <c r="QBQ151" s="10"/>
      <c r="QBR151" s="10"/>
      <c r="QBS151" s="10"/>
      <c r="QBT151" s="10"/>
      <c r="QBU151" s="10"/>
      <c r="QBV151" s="10"/>
      <c r="QBW151" s="10"/>
      <c r="QBX151" s="10"/>
      <c r="QBY151" s="10"/>
      <c r="QBZ151" s="10"/>
      <c r="QCA151" s="10"/>
      <c r="QCB151" s="10"/>
      <c r="QCC151" s="10"/>
      <c r="QCD151" s="10"/>
      <c r="QCE151" s="10"/>
      <c r="QCF151" s="10"/>
      <c r="QCG151" s="10"/>
      <c r="QCH151" s="10"/>
      <c r="QCI151" s="10"/>
      <c r="QCJ151" s="10"/>
      <c r="QCK151" s="10"/>
      <c r="QCL151" s="10"/>
      <c r="QCM151" s="10"/>
      <c r="QCN151" s="10"/>
      <c r="QCO151" s="10"/>
      <c r="QCP151" s="10"/>
      <c r="QCQ151" s="10"/>
      <c r="QCR151" s="10"/>
      <c r="QCS151" s="10"/>
      <c r="QCT151" s="10"/>
      <c r="QCU151" s="10"/>
      <c r="QCV151" s="10"/>
      <c r="QCW151" s="10"/>
      <c r="QCX151" s="10"/>
      <c r="QCY151" s="10"/>
      <c r="QCZ151" s="10"/>
      <c r="QDA151" s="10"/>
      <c r="QDB151" s="10"/>
      <c r="QDC151" s="10"/>
      <c r="QDD151" s="10"/>
      <c r="QDE151" s="10"/>
      <c r="QDF151" s="10"/>
      <c r="QDG151" s="10"/>
      <c r="QDH151" s="10"/>
      <c r="QDI151" s="10"/>
      <c r="QDJ151" s="10"/>
      <c r="QDK151" s="10"/>
      <c r="QDL151" s="10"/>
      <c r="QDM151" s="10"/>
      <c r="QDN151" s="10"/>
      <c r="QDO151" s="10"/>
      <c r="QDP151" s="10"/>
      <c r="QDQ151" s="10"/>
      <c r="QDR151" s="10"/>
      <c r="QDS151" s="10"/>
      <c r="QDT151" s="10"/>
      <c r="QDU151" s="10"/>
      <c r="QDV151" s="10"/>
      <c r="QDW151" s="10"/>
      <c r="QDX151" s="10"/>
      <c r="QDY151" s="10"/>
      <c r="QDZ151" s="10"/>
      <c r="QEA151" s="10"/>
      <c r="QEB151" s="10"/>
      <c r="QEC151" s="10"/>
      <c r="QED151" s="10"/>
      <c r="QEE151" s="10"/>
      <c r="QEF151" s="10"/>
      <c r="QEG151" s="10"/>
      <c r="QEH151" s="10"/>
      <c r="QEI151" s="10"/>
      <c r="QEJ151" s="10"/>
      <c r="QEK151" s="10"/>
      <c r="QEL151" s="10"/>
      <c r="QEM151" s="10"/>
      <c r="QEN151" s="10"/>
      <c r="QEO151" s="10"/>
      <c r="QEP151" s="10"/>
      <c r="QEQ151" s="10"/>
      <c r="QER151" s="10"/>
      <c r="QES151" s="10"/>
      <c r="QET151" s="10"/>
      <c r="QEU151" s="10"/>
      <c r="QEV151" s="10"/>
      <c r="QEW151" s="10"/>
      <c r="QEX151" s="10"/>
      <c r="QEY151" s="10"/>
      <c r="QEZ151" s="10"/>
      <c r="QFA151" s="10"/>
      <c r="QFB151" s="10"/>
      <c r="QFC151" s="10"/>
      <c r="QFD151" s="10"/>
      <c r="QFE151" s="10"/>
      <c r="QFF151" s="10"/>
      <c r="QFG151" s="10"/>
      <c r="QFH151" s="10"/>
      <c r="QFI151" s="10"/>
      <c r="QFJ151" s="10"/>
      <c r="QFK151" s="10"/>
      <c r="QFL151" s="10"/>
      <c r="QFM151" s="10"/>
      <c r="QFN151" s="10"/>
      <c r="QFO151" s="10"/>
      <c r="QFP151" s="10"/>
      <c r="QFQ151" s="10"/>
      <c r="QFR151" s="10"/>
      <c r="QFS151" s="10"/>
      <c r="QFT151" s="10"/>
      <c r="QFU151" s="10"/>
      <c r="QFV151" s="10"/>
      <c r="QFW151" s="10"/>
      <c r="QFX151" s="10"/>
      <c r="QFY151" s="10"/>
      <c r="QFZ151" s="10"/>
      <c r="QGA151" s="10"/>
      <c r="QGB151" s="10"/>
      <c r="QGC151" s="10"/>
      <c r="QGD151" s="10"/>
      <c r="QGE151" s="10"/>
      <c r="QGF151" s="10"/>
      <c r="QGG151" s="10"/>
      <c r="QGH151" s="10"/>
      <c r="QGI151" s="10"/>
      <c r="QGJ151" s="10"/>
      <c r="QGK151" s="10"/>
      <c r="QGL151" s="10"/>
      <c r="QGM151" s="10"/>
      <c r="QGN151" s="10"/>
      <c r="QGO151" s="10"/>
      <c r="QGP151" s="10"/>
      <c r="QGQ151" s="10"/>
      <c r="QGR151" s="10"/>
      <c r="QGS151" s="10"/>
      <c r="QGT151" s="10"/>
      <c r="QGU151" s="10"/>
      <c r="QGV151" s="10"/>
      <c r="QGW151" s="10"/>
      <c r="QGX151" s="10"/>
      <c r="QGY151" s="10"/>
      <c r="QGZ151" s="10"/>
      <c r="QHA151" s="10"/>
      <c r="QHB151" s="10"/>
      <c r="QHC151" s="10"/>
      <c r="QHD151" s="10"/>
      <c r="QHE151" s="10"/>
      <c r="QHF151" s="10"/>
      <c r="QHG151" s="10"/>
      <c r="QHH151" s="10"/>
      <c r="QHI151" s="10"/>
      <c r="QHJ151" s="10"/>
      <c r="QHK151" s="10"/>
      <c r="QHL151" s="10"/>
      <c r="QHM151" s="10"/>
      <c r="QHN151" s="10"/>
      <c r="QHO151" s="10"/>
      <c r="QHP151" s="10"/>
      <c r="QHQ151" s="10"/>
      <c r="QHR151" s="10"/>
      <c r="QHS151" s="10"/>
      <c r="QHT151" s="10"/>
      <c r="QHU151" s="10"/>
      <c r="QHV151" s="10"/>
      <c r="QHW151" s="10"/>
      <c r="QHX151" s="10"/>
      <c r="QHY151" s="10"/>
      <c r="QHZ151" s="10"/>
      <c r="QIA151" s="10"/>
      <c r="QIB151" s="10"/>
      <c r="QIC151" s="10"/>
      <c r="QID151" s="10"/>
      <c r="QIE151" s="10"/>
      <c r="QIF151" s="10"/>
      <c r="QIG151" s="10"/>
      <c r="QIH151" s="10"/>
      <c r="QII151" s="10"/>
      <c r="QIJ151" s="10"/>
      <c r="QIK151" s="10"/>
      <c r="QIL151" s="10"/>
      <c r="QIM151" s="10"/>
      <c r="QIN151" s="10"/>
      <c r="QIO151" s="10"/>
      <c r="QIP151" s="10"/>
      <c r="QIQ151" s="10"/>
      <c r="QIR151" s="10"/>
      <c r="QIS151" s="10"/>
      <c r="QIT151" s="10"/>
      <c r="QIU151" s="10"/>
      <c r="QIV151" s="10"/>
      <c r="QIW151" s="10"/>
      <c r="QIX151" s="10"/>
      <c r="QIY151" s="10"/>
      <c r="QIZ151" s="10"/>
      <c r="QJA151" s="10"/>
      <c r="QJB151" s="10"/>
      <c r="QJC151" s="10"/>
      <c r="QJD151" s="10"/>
      <c r="QJE151" s="10"/>
      <c r="QJF151" s="10"/>
      <c r="QJG151" s="10"/>
      <c r="QJH151" s="10"/>
      <c r="QJI151" s="10"/>
      <c r="QJJ151" s="10"/>
      <c r="QJK151" s="10"/>
      <c r="QJL151" s="10"/>
      <c r="QJM151" s="10"/>
      <c r="QJN151" s="10"/>
      <c r="QJO151" s="10"/>
      <c r="QJP151" s="10"/>
      <c r="QJQ151" s="10"/>
      <c r="QJR151" s="10"/>
      <c r="QJS151" s="10"/>
      <c r="QJT151" s="10"/>
      <c r="QJU151" s="10"/>
      <c r="QJV151" s="10"/>
      <c r="QJW151" s="10"/>
      <c r="QJX151" s="10"/>
      <c r="QJY151" s="10"/>
      <c r="QJZ151" s="10"/>
      <c r="QKA151" s="10"/>
      <c r="QKB151" s="10"/>
      <c r="QKC151" s="10"/>
      <c r="QKD151" s="10"/>
      <c r="QKE151" s="10"/>
      <c r="QKF151" s="10"/>
      <c r="QKG151" s="10"/>
      <c r="QKH151" s="10"/>
      <c r="QKI151" s="10"/>
      <c r="QKJ151" s="10"/>
      <c r="QKK151" s="10"/>
      <c r="QKL151" s="10"/>
      <c r="QKM151" s="10"/>
      <c r="QKN151" s="10"/>
      <c r="QKO151" s="10"/>
      <c r="QKP151" s="10"/>
      <c r="QKQ151" s="10"/>
      <c r="QKR151" s="10"/>
      <c r="QKS151" s="10"/>
      <c r="QKT151" s="10"/>
      <c r="QKU151" s="10"/>
      <c r="QKV151" s="10"/>
      <c r="QKW151" s="10"/>
      <c r="QKX151" s="10"/>
      <c r="QKY151" s="10"/>
      <c r="QKZ151" s="10"/>
      <c r="QLA151" s="10"/>
      <c r="QLB151" s="10"/>
      <c r="QLC151" s="10"/>
      <c r="QLD151" s="10"/>
      <c r="QLE151" s="10"/>
      <c r="QLF151" s="10"/>
      <c r="QLG151" s="10"/>
      <c r="QLH151" s="10"/>
      <c r="QLI151" s="10"/>
      <c r="QLJ151" s="10"/>
      <c r="QLK151" s="10"/>
      <c r="QLL151" s="10"/>
      <c r="QLM151" s="10"/>
      <c r="QLN151" s="10"/>
      <c r="QLO151" s="10"/>
      <c r="QLP151" s="10"/>
      <c r="QLQ151" s="10"/>
      <c r="QLR151" s="10"/>
      <c r="QLS151" s="10"/>
      <c r="QLT151" s="10"/>
      <c r="QLU151" s="10"/>
      <c r="QLV151" s="10"/>
      <c r="QLW151" s="10"/>
      <c r="QLX151" s="10"/>
      <c r="QLY151" s="10"/>
      <c r="QLZ151" s="10"/>
      <c r="QMA151" s="10"/>
      <c r="QMB151" s="10"/>
      <c r="QMC151" s="10"/>
      <c r="QMD151" s="10"/>
      <c r="QME151" s="10"/>
      <c r="QMF151" s="10"/>
      <c r="QMG151" s="10"/>
      <c r="QMH151" s="10"/>
      <c r="QMI151" s="10"/>
      <c r="QMJ151" s="10"/>
      <c r="QMK151" s="10"/>
      <c r="QML151" s="10"/>
      <c r="QMM151" s="10"/>
      <c r="QMN151" s="10"/>
      <c r="QMO151" s="10"/>
      <c r="QMP151" s="10"/>
      <c r="QMQ151" s="10"/>
      <c r="QMR151" s="10"/>
      <c r="QMS151" s="10"/>
      <c r="QMT151" s="10"/>
      <c r="QMU151" s="10"/>
      <c r="QMV151" s="10"/>
      <c r="QMW151" s="10"/>
      <c r="QMX151" s="10"/>
      <c r="QMY151" s="10"/>
      <c r="QMZ151" s="10"/>
      <c r="QNA151" s="10"/>
      <c r="QNB151" s="10"/>
      <c r="QNC151" s="10"/>
      <c r="QND151" s="10"/>
      <c r="QNE151" s="10"/>
      <c r="QNF151" s="10"/>
      <c r="QNG151" s="10"/>
      <c r="QNH151" s="10"/>
      <c r="QNI151" s="10"/>
      <c r="QNJ151" s="10"/>
      <c r="QNK151" s="10"/>
      <c r="QNL151" s="10"/>
      <c r="QNM151" s="10"/>
      <c r="QNN151" s="10"/>
      <c r="QNO151" s="10"/>
      <c r="QNP151" s="10"/>
      <c r="QNQ151" s="10"/>
      <c r="QNR151" s="10"/>
      <c r="QNS151" s="10"/>
      <c r="QNT151" s="10"/>
      <c r="QNU151" s="10"/>
      <c r="QNV151" s="10"/>
      <c r="QNW151" s="10"/>
      <c r="QNX151" s="10"/>
      <c r="QNY151" s="10"/>
      <c r="QNZ151" s="10"/>
      <c r="QOA151" s="10"/>
      <c r="QOB151" s="10"/>
      <c r="QOC151" s="10"/>
      <c r="QOD151" s="10"/>
      <c r="QOE151" s="10"/>
      <c r="QOF151" s="10"/>
      <c r="QOG151" s="10"/>
      <c r="QOH151" s="10"/>
      <c r="QOI151" s="10"/>
      <c r="QOJ151" s="10"/>
      <c r="QOK151" s="10"/>
      <c r="QOL151" s="10"/>
      <c r="QOM151" s="10"/>
      <c r="QON151" s="10"/>
      <c r="QOO151" s="10"/>
      <c r="QOP151" s="10"/>
      <c r="QOQ151" s="10"/>
      <c r="QOR151" s="10"/>
      <c r="QOS151" s="10"/>
      <c r="QOT151" s="10"/>
      <c r="QOU151" s="10"/>
      <c r="QOV151" s="10"/>
      <c r="QOW151" s="10"/>
      <c r="QOX151" s="10"/>
      <c r="QOY151" s="10"/>
      <c r="QOZ151" s="10"/>
      <c r="QPA151" s="10"/>
      <c r="QPB151" s="10"/>
      <c r="QPC151" s="10"/>
      <c r="QPD151" s="10"/>
      <c r="QPE151" s="10"/>
      <c r="QPF151" s="10"/>
      <c r="QPG151" s="10"/>
      <c r="QPH151" s="10"/>
      <c r="QPI151" s="10"/>
      <c r="QPJ151" s="10"/>
      <c r="QPK151" s="10"/>
      <c r="QPL151" s="10"/>
      <c r="QPM151" s="10"/>
      <c r="QPN151" s="10"/>
      <c r="QPO151" s="10"/>
      <c r="QPP151" s="10"/>
      <c r="QPQ151" s="10"/>
      <c r="QPR151" s="10"/>
      <c r="QPS151" s="10"/>
      <c r="QPT151" s="10"/>
      <c r="QPU151" s="10"/>
      <c r="QPV151" s="10"/>
      <c r="QPW151" s="10"/>
      <c r="QPX151" s="10"/>
      <c r="QPY151" s="10"/>
      <c r="QPZ151" s="10"/>
      <c r="QQA151" s="10"/>
      <c r="QQB151" s="10"/>
      <c r="QQC151" s="10"/>
      <c r="QQD151" s="10"/>
      <c r="QQE151" s="10"/>
      <c r="QQF151" s="10"/>
      <c r="QQG151" s="10"/>
      <c r="QQH151" s="10"/>
      <c r="QQI151" s="10"/>
      <c r="QQJ151" s="10"/>
      <c r="QQK151" s="10"/>
      <c r="QQL151" s="10"/>
      <c r="QQM151" s="10"/>
      <c r="QQN151" s="10"/>
      <c r="QQO151" s="10"/>
      <c r="QQP151" s="10"/>
      <c r="QQQ151" s="10"/>
      <c r="QQR151" s="10"/>
      <c r="QQS151" s="10"/>
      <c r="QQT151" s="10"/>
      <c r="QQU151" s="10"/>
      <c r="QQV151" s="10"/>
      <c r="QQW151" s="10"/>
      <c r="QQX151" s="10"/>
      <c r="QQY151" s="10"/>
      <c r="QQZ151" s="10"/>
      <c r="QRA151" s="10"/>
      <c r="QRB151" s="10"/>
      <c r="QRC151" s="10"/>
      <c r="QRD151" s="10"/>
      <c r="QRE151" s="10"/>
      <c r="QRF151" s="10"/>
      <c r="QRG151" s="10"/>
      <c r="QRH151" s="10"/>
      <c r="QRI151" s="10"/>
      <c r="QRJ151" s="10"/>
      <c r="QRK151" s="10"/>
      <c r="QRL151" s="10"/>
      <c r="QRM151" s="10"/>
      <c r="QRN151" s="10"/>
      <c r="QRO151" s="10"/>
      <c r="QRP151" s="10"/>
      <c r="QRQ151" s="10"/>
      <c r="QRR151" s="10"/>
      <c r="QRS151" s="10"/>
      <c r="QRT151" s="10"/>
      <c r="QRU151" s="10"/>
      <c r="QRV151" s="10"/>
      <c r="QRW151" s="10"/>
      <c r="QRX151" s="10"/>
      <c r="QRY151" s="10"/>
      <c r="QRZ151" s="10"/>
      <c r="QSA151" s="10"/>
      <c r="QSB151" s="10"/>
      <c r="QSC151" s="10"/>
      <c r="QSD151" s="10"/>
      <c r="QSE151" s="10"/>
      <c r="QSF151" s="10"/>
      <c r="QSG151" s="10"/>
      <c r="QSH151" s="10"/>
      <c r="QSI151" s="10"/>
      <c r="QSJ151" s="10"/>
      <c r="QSK151" s="10"/>
      <c r="QSL151" s="10"/>
      <c r="QSM151" s="10"/>
      <c r="QSN151" s="10"/>
      <c r="QSO151" s="10"/>
      <c r="QSP151" s="10"/>
      <c r="QSQ151" s="10"/>
      <c r="QSR151" s="10"/>
      <c r="QSS151" s="10"/>
      <c r="QST151" s="10"/>
      <c r="QSU151" s="10"/>
      <c r="QSV151" s="10"/>
      <c r="QSW151" s="10"/>
      <c r="QSX151" s="10"/>
      <c r="QSY151" s="10"/>
      <c r="QSZ151" s="10"/>
      <c r="QTA151" s="10"/>
      <c r="QTB151" s="10"/>
      <c r="QTC151" s="10"/>
      <c r="QTD151" s="10"/>
      <c r="QTE151" s="10"/>
      <c r="QTF151" s="10"/>
      <c r="QTG151" s="10"/>
      <c r="QTH151" s="10"/>
      <c r="QTI151" s="10"/>
      <c r="QTJ151" s="10"/>
      <c r="QTK151" s="10"/>
      <c r="QTL151" s="10"/>
      <c r="QTM151" s="10"/>
      <c r="QTN151" s="10"/>
      <c r="QTO151" s="10"/>
      <c r="QTP151" s="10"/>
      <c r="QTQ151" s="10"/>
      <c r="QTR151" s="10"/>
      <c r="QTS151" s="10"/>
      <c r="QTT151" s="10"/>
      <c r="QTU151" s="10"/>
      <c r="QTV151" s="10"/>
      <c r="QTW151" s="10"/>
      <c r="QTX151" s="10"/>
      <c r="QTY151" s="10"/>
      <c r="QTZ151" s="10"/>
      <c r="QUA151" s="10"/>
      <c r="QUB151" s="10"/>
      <c r="QUC151" s="10"/>
      <c r="QUD151" s="10"/>
      <c r="QUE151" s="10"/>
      <c r="QUF151" s="10"/>
      <c r="QUG151" s="10"/>
      <c r="QUH151" s="10"/>
      <c r="QUI151" s="10"/>
      <c r="QUJ151" s="10"/>
      <c r="QUK151" s="10"/>
      <c r="QUL151" s="10"/>
      <c r="QUM151" s="10"/>
      <c r="QUN151" s="10"/>
      <c r="QUO151" s="10"/>
      <c r="QUP151" s="10"/>
      <c r="QUQ151" s="10"/>
      <c r="QUR151" s="10"/>
      <c r="QUS151" s="10"/>
      <c r="QUT151" s="10"/>
      <c r="QUU151" s="10"/>
      <c r="QUV151" s="10"/>
      <c r="QUW151" s="10"/>
      <c r="QUX151" s="10"/>
      <c r="QUY151" s="10"/>
      <c r="QUZ151" s="10"/>
      <c r="QVA151" s="10"/>
      <c r="QVB151" s="10"/>
      <c r="QVC151" s="10"/>
      <c r="QVD151" s="10"/>
      <c r="QVE151" s="10"/>
      <c r="QVF151" s="10"/>
      <c r="QVG151" s="10"/>
      <c r="QVH151" s="10"/>
      <c r="QVI151" s="10"/>
      <c r="QVJ151" s="10"/>
      <c r="QVK151" s="10"/>
      <c r="QVL151" s="10"/>
      <c r="QVM151" s="10"/>
      <c r="QVN151" s="10"/>
      <c r="QVO151" s="10"/>
      <c r="QVP151" s="10"/>
      <c r="QVQ151" s="10"/>
      <c r="QVR151" s="10"/>
      <c r="QVS151" s="10"/>
      <c r="QVT151" s="10"/>
      <c r="QVU151" s="10"/>
      <c r="QVV151" s="10"/>
      <c r="QVW151" s="10"/>
      <c r="QVX151" s="10"/>
      <c r="QVY151" s="10"/>
      <c r="QVZ151" s="10"/>
      <c r="QWA151" s="10"/>
      <c r="QWB151" s="10"/>
      <c r="QWC151" s="10"/>
      <c r="QWD151" s="10"/>
      <c r="QWE151" s="10"/>
      <c r="QWF151" s="10"/>
      <c r="QWG151" s="10"/>
      <c r="QWH151" s="10"/>
      <c r="QWI151" s="10"/>
      <c r="QWJ151" s="10"/>
      <c r="QWK151" s="10"/>
      <c r="QWL151" s="10"/>
      <c r="QWM151" s="10"/>
      <c r="QWN151" s="10"/>
      <c r="QWO151" s="10"/>
      <c r="QWP151" s="10"/>
      <c r="QWQ151" s="10"/>
      <c r="QWR151" s="10"/>
      <c r="QWS151" s="10"/>
      <c r="QWT151" s="10"/>
      <c r="QWU151" s="10"/>
      <c r="QWV151" s="10"/>
      <c r="QWW151" s="10"/>
      <c r="QWX151" s="10"/>
      <c r="QWY151" s="10"/>
      <c r="QWZ151" s="10"/>
      <c r="QXA151" s="10"/>
      <c r="QXB151" s="10"/>
      <c r="QXC151" s="10"/>
      <c r="QXD151" s="10"/>
      <c r="QXE151" s="10"/>
      <c r="QXF151" s="10"/>
      <c r="QXG151" s="10"/>
      <c r="QXH151" s="10"/>
      <c r="QXI151" s="10"/>
      <c r="QXJ151" s="10"/>
      <c r="QXK151" s="10"/>
      <c r="QXL151" s="10"/>
      <c r="QXM151" s="10"/>
      <c r="QXN151" s="10"/>
      <c r="QXO151" s="10"/>
      <c r="QXP151" s="10"/>
      <c r="QXQ151" s="10"/>
      <c r="QXR151" s="10"/>
      <c r="QXS151" s="10"/>
      <c r="QXT151" s="10"/>
      <c r="QXU151" s="10"/>
      <c r="QXV151" s="10"/>
      <c r="QXW151" s="10"/>
      <c r="QXX151" s="10"/>
      <c r="QXY151" s="10"/>
      <c r="QXZ151" s="10"/>
      <c r="QYA151" s="10"/>
      <c r="QYB151" s="10"/>
      <c r="QYC151" s="10"/>
      <c r="QYD151" s="10"/>
      <c r="QYE151" s="10"/>
      <c r="QYF151" s="10"/>
      <c r="QYG151" s="10"/>
      <c r="QYH151" s="10"/>
      <c r="QYI151" s="10"/>
      <c r="QYJ151" s="10"/>
      <c r="QYK151" s="10"/>
      <c r="QYL151" s="10"/>
      <c r="QYM151" s="10"/>
      <c r="QYN151" s="10"/>
      <c r="QYO151" s="10"/>
      <c r="QYP151" s="10"/>
      <c r="QYQ151" s="10"/>
      <c r="QYR151" s="10"/>
      <c r="QYS151" s="10"/>
      <c r="QYT151" s="10"/>
      <c r="QYU151" s="10"/>
      <c r="QYV151" s="10"/>
      <c r="QYW151" s="10"/>
      <c r="QYX151" s="10"/>
      <c r="QYY151" s="10"/>
      <c r="QYZ151" s="10"/>
      <c r="QZA151" s="10"/>
      <c r="QZB151" s="10"/>
      <c r="QZC151" s="10"/>
      <c r="QZD151" s="10"/>
      <c r="QZE151" s="10"/>
      <c r="QZF151" s="10"/>
      <c r="QZG151" s="10"/>
      <c r="QZH151" s="10"/>
      <c r="QZI151" s="10"/>
      <c r="QZJ151" s="10"/>
      <c r="QZK151" s="10"/>
      <c r="QZL151" s="10"/>
      <c r="QZM151" s="10"/>
      <c r="QZN151" s="10"/>
      <c r="QZO151" s="10"/>
      <c r="QZP151" s="10"/>
      <c r="QZQ151" s="10"/>
      <c r="QZR151" s="10"/>
      <c r="QZS151" s="10"/>
      <c r="QZT151" s="10"/>
      <c r="QZU151" s="10"/>
      <c r="QZV151" s="10"/>
      <c r="QZW151" s="10"/>
      <c r="QZX151" s="10"/>
      <c r="QZY151" s="10"/>
      <c r="QZZ151" s="10"/>
      <c r="RAA151" s="10"/>
      <c r="RAB151" s="10"/>
      <c r="RAC151" s="10"/>
      <c r="RAD151" s="10"/>
      <c r="RAE151" s="10"/>
      <c r="RAF151" s="10"/>
      <c r="RAG151" s="10"/>
      <c r="RAH151" s="10"/>
      <c r="RAI151" s="10"/>
      <c r="RAJ151" s="10"/>
      <c r="RAK151" s="10"/>
      <c r="RAL151" s="10"/>
      <c r="RAM151" s="10"/>
      <c r="RAN151" s="10"/>
      <c r="RAO151" s="10"/>
      <c r="RAP151" s="10"/>
      <c r="RAQ151" s="10"/>
      <c r="RAR151" s="10"/>
      <c r="RAS151" s="10"/>
      <c r="RAT151" s="10"/>
      <c r="RAU151" s="10"/>
      <c r="RAV151" s="10"/>
      <c r="RAW151" s="10"/>
      <c r="RAX151" s="10"/>
      <c r="RAY151" s="10"/>
      <c r="RAZ151" s="10"/>
      <c r="RBA151" s="10"/>
      <c r="RBB151" s="10"/>
      <c r="RBC151" s="10"/>
      <c r="RBD151" s="10"/>
      <c r="RBE151" s="10"/>
      <c r="RBF151" s="10"/>
      <c r="RBG151" s="10"/>
      <c r="RBH151" s="10"/>
      <c r="RBI151" s="10"/>
      <c r="RBJ151" s="10"/>
      <c r="RBK151" s="10"/>
      <c r="RBL151" s="10"/>
      <c r="RBM151" s="10"/>
      <c r="RBN151" s="10"/>
      <c r="RBO151" s="10"/>
      <c r="RBP151" s="10"/>
      <c r="RBQ151" s="10"/>
      <c r="RBR151" s="10"/>
      <c r="RBS151" s="10"/>
      <c r="RBT151" s="10"/>
      <c r="RBU151" s="10"/>
      <c r="RBV151" s="10"/>
      <c r="RBW151" s="10"/>
      <c r="RBX151" s="10"/>
      <c r="RBY151" s="10"/>
      <c r="RBZ151" s="10"/>
      <c r="RCA151" s="10"/>
      <c r="RCB151" s="10"/>
      <c r="RCC151" s="10"/>
      <c r="RCD151" s="10"/>
      <c r="RCE151" s="10"/>
      <c r="RCF151" s="10"/>
      <c r="RCG151" s="10"/>
      <c r="RCH151" s="10"/>
      <c r="RCI151" s="10"/>
      <c r="RCJ151" s="10"/>
      <c r="RCK151" s="10"/>
      <c r="RCL151" s="10"/>
      <c r="RCM151" s="10"/>
      <c r="RCN151" s="10"/>
      <c r="RCO151" s="10"/>
      <c r="RCP151" s="10"/>
      <c r="RCQ151" s="10"/>
      <c r="RCR151" s="10"/>
      <c r="RCS151" s="10"/>
      <c r="RCT151" s="10"/>
      <c r="RCU151" s="10"/>
      <c r="RCV151" s="10"/>
      <c r="RCW151" s="10"/>
      <c r="RCX151" s="10"/>
      <c r="RCY151" s="10"/>
      <c r="RCZ151" s="10"/>
      <c r="RDA151" s="10"/>
      <c r="RDB151" s="10"/>
      <c r="RDC151" s="10"/>
      <c r="RDD151" s="10"/>
      <c r="RDE151" s="10"/>
      <c r="RDF151" s="10"/>
      <c r="RDG151" s="10"/>
      <c r="RDH151" s="10"/>
      <c r="RDI151" s="10"/>
      <c r="RDJ151" s="10"/>
      <c r="RDK151" s="10"/>
      <c r="RDL151" s="10"/>
      <c r="RDM151" s="10"/>
      <c r="RDN151" s="10"/>
      <c r="RDO151" s="10"/>
      <c r="RDP151" s="10"/>
      <c r="RDQ151" s="10"/>
      <c r="RDR151" s="10"/>
      <c r="RDS151" s="10"/>
      <c r="RDT151" s="10"/>
      <c r="RDU151" s="10"/>
      <c r="RDV151" s="10"/>
      <c r="RDW151" s="10"/>
      <c r="RDX151" s="10"/>
      <c r="RDY151" s="10"/>
      <c r="RDZ151" s="10"/>
      <c r="REA151" s="10"/>
      <c r="REB151" s="10"/>
      <c r="REC151" s="10"/>
      <c r="RED151" s="10"/>
      <c r="REE151" s="10"/>
      <c r="REF151" s="10"/>
      <c r="REG151" s="10"/>
      <c r="REH151" s="10"/>
      <c r="REI151" s="10"/>
      <c r="REJ151" s="10"/>
      <c r="REK151" s="10"/>
      <c r="REL151" s="10"/>
      <c r="REM151" s="10"/>
      <c r="REN151" s="10"/>
      <c r="REO151" s="10"/>
      <c r="REP151" s="10"/>
      <c r="REQ151" s="10"/>
      <c r="RER151" s="10"/>
      <c r="RES151" s="10"/>
      <c r="RET151" s="10"/>
      <c r="REU151" s="10"/>
      <c r="REV151" s="10"/>
      <c r="REW151" s="10"/>
      <c r="REX151" s="10"/>
      <c r="REY151" s="10"/>
      <c r="REZ151" s="10"/>
      <c r="RFA151" s="10"/>
      <c r="RFB151" s="10"/>
      <c r="RFC151" s="10"/>
      <c r="RFD151" s="10"/>
      <c r="RFE151" s="10"/>
      <c r="RFF151" s="10"/>
      <c r="RFG151" s="10"/>
      <c r="RFH151" s="10"/>
      <c r="RFI151" s="10"/>
      <c r="RFJ151" s="10"/>
      <c r="RFK151" s="10"/>
      <c r="RFL151" s="10"/>
      <c r="RFM151" s="10"/>
      <c r="RFN151" s="10"/>
      <c r="RFO151" s="10"/>
      <c r="RFP151" s="10"/>
      <c r="RFQ151" s="10"/>
      <c r="RFR151" s="10"/>
      <c r="RFS151" s="10"/>
      <c r="RFT151" s="10"/>
      <c r="RFU151" s="10"/>
      <c r="RFV151" s="10"/>
      <c r="RFW151" s="10"/>
      <c r="RFX151" s="10"/>
      <c r="RFY151" s="10"/>
      <c r="RFZ151" s="10"/>
      <c r="RGA151" s="10"/>
      <c r="RGB151" s="10"/>
      <c r="RGC151" s="10"/>
      <c r="RGD151" s="10"/>
      <c r="RGE151" s="10"/>
      <c r="RGF151" s="10"/>
      <c r="RGG151" s="10"/>
      <c r="RGH151" s="10"/>
      <c r="RGI151" s="10"/>
      <c r="RGJ151" s="10"/>
      <c r="RGK151" s="10"/>
      <c r="RGL151" s="10"/>
      <c r="RGM151" s="10"/>
      <c r="RGN151" s="10"/>
      <c r="RGO151" s="10"/>
      <c r="RGP151" s="10"/>
      <c r="RGQ151" s="10"/>
      <c r="RGR151" s="10"/>
      <c r="RGS151" s="10"/>
      <c r="RGT151" s="10"/>
      <c r="RGU151" s="10"/>
      <c r="RGV151" s="10"/>
      <c r="RGW151" s="10"/>
      <c r="RGX151" s="10"/>
      <c r="RGY151" s="10"/>
      <c r="RGZ151" s="10"/>
      <c r="RHA151" s="10"/>
      <c r="RHB151" s="10"/>
      <c r="RHC151" s="10"/>
      <c r="RHD151" s="10"/>
      <c r="RHE151" s="10"/>
      <c r="RHF151" s="10"/>
      <c r="RHG151" s="10"/>
      <c r="RHH151" s="10"/>
      <c r="RHI151" s="10"/>
      <c r="RHJ151" s="10"/>
      <c r="RHK151" s="10"/>
      <c r="RHL151" s="10"/>
      <c r="RHM151" s="10"/>
      <c r="RHN151" s="10"/>
      <c r="RHO151" s="10"/>
      <c r="RHP151" s="10"/>
      <c r="RHQ151" s="10"/>
      <c r="RHR151" s="10"/>
      <c r="RHS151" s="10"/>
      <c r="RHT151" s="10"/>
      <c r="RHU151" s="10"/>
      <c r="RHV151" s="10"/>
      <c r="RHW151" s="10"/>
      <c r="RHX151" s="10"/>
      <c r="RHY151" s="10"/>
      <c r="RHZ151" s="10"/>
      <c r="RIA151" s="10"/>
      <c r="RIB151" s="10"/>
      <c r="RIC151" s="10"/>
      <c r="RID151" s="10"/>
      <c r="RIE151" s="10"/>
      <c r="RIF151" s="10"/>
      <c r="RIG151" s="10"/>
      <c r="RIH151" s="10"/>
      <c r="RII151" s="10"/>
      <c r="RIJ151" s="10"/>
      <c r="RIK151" s="10"/>
      <c r="RIL151" s="10"/>
      <c r="RIM151" s="10"/>
      <c r="RIN151" s="10"/>
      <c r="RIO151" s="10"/>
      <c r="RIP151" s="10"/>
      <c r="RIQ151" s="10"/>
      <c r="RIR151" s="10"/>
      <c r="RIS151" s="10"/>
      <c r="RIT151" s="10"/>
      <c r="RIU151" s="10"/>
      <c r="RIV151" s="10"/>
      <c r="RIW151" s="10"/>
      <c r="RIX151" s="10"/>
      <c r="RIY151" s="10"/>
      <c r="RIZ151" s="10"/>
      <c r="RJA151" s="10"/>
      <c r="RJB151" s="10"/>
      <c r="RJC151" s="10"/>
      <c r="RJD151" s="10"/>
      <c r="RJE151" s="10"/>
      <c r="RJF151" s="10"/>
      <c r="RJG151" s="10"/>
      <c r="RJH151" s="10"/>
      <c r="RJI151" s="10"/>
      <c r="RJJ151" s="10"/>
      <c r="RJK151" s="10"/>
      <c r="RJL151" s="10"/>
      <c r="RJM151" s="10"/>
      <c r="RJN151" s="10"/>
      <c r="RJO151" s="10"/>
      <c r="RJP151" s="10"/>
      <c r="RJQ151" s="10"/>
      <c r="RJR151" s="10"/>
      <c r="RJS151" s="10"/>
      <c r="RJT151" s="10"/>
      <c r="RJU151" s="10"/>
      <c r="RJV151" s="10"/>
      <c r="RJW151" s="10"/>
      <c r="RJX151" s="10"/>
      <c r="RJY151" s="10"/>
      <c r="RJZ151" s="10"/>
      <c r="RKA151" s="10"/>
      <c r="RKB151" s="10"/>
      <c r="RKC151" s="10"/>
      <c r="RKD151" s="10"/>
      <c r="RKE151" s="10"/>
      <c r="RKF151" s="10"/>
      <c r="RKG151" s="10"/>
      <c r="RKH151" s="10"/>
      <c r="RKI151" s="10"/>
      <c r="RKJ151" s="10"/>
      <c r="RKK151" s="10"/>
      <c r="RKL151" s="10"/>
      <c r="RKM151" s="10"/>
      <c r="RKN151" s="10"/>
      <c r="RKO151" s="10"/>
      <c r="RKP151" s="10"/>
      <c r="RKQ151" s="10"/>
      <c r="RKR151" s="10"/>
      <c r="RKS151" s="10"/>
      <c r="RKT151" s="10"/>
      <c r="RKU151" s="10"/>
      <c r="RKV151" s="10"/>
      <c r="RKW151" s="10"/>
      <c r="RKX151" s="10"/>
      <c r="RKY151" s="10"/>
      <c r="RKZ151" s="10"/>
      <c r="RLA151" s="10"/>
      <c r="RLB151" s="10"/>
      <c r="RLC151" s="10"/>
      <c r="RLD151" s="10"/>
      <c r="RLE151" s="10"/>
      <c r="RLF151" s="10"/>
      <c r="RLG151" s="10"/>
      <c r="RLH151" s="10"/>
      <c r="RLI151" s="10"/>
      <c r="RLJ151" s="10"/>
      <c r="RLK151" s="10"/>
      <c r="RLL151" s="10"/>
      <c r="RLM151" s="10"/>
      <c r="RLN151" s="10"/>
      <c r="RLO151" s="10"/>
      <c r="RLP151" s="10"/>
      <c r="RLQ151" s="10"/>
      <c r="RLR151" s="10"/>
      <c r="RLS151" s="10"/>
      <c r="RLT151" s="10"/>
      <c r="RLU151" s="10"/>
      <c r="RLV151" s="10"/>
      <c r="RLW151" s="10"/>
      <c r="RLX151" s="10"/>
      <c r="RLY151" s="10"/>
      <c r="RLZ151" s="10"/>
      <c r="RMA151" s="10"/>
      <c r="RMB151" s="10"/>
      <c r="RMC151" s="10"/>
      <c r="RMD151" s="10"/>
      <c r="RME151" s="10"/>
      <c r="RMF151" s="10"/>
      <c r="RMG151" s="10"/>
      <c r="RMH151" s="10"/>
      <c r="RMI151" s="10"/>
      <c r="RMJ151" s="10"/>
      <c r="RMK151" s="10"/>
      <c r="RML151" s="10"/>
      <c r="RMM151" s="10"/>
      <c r="RMN151" s="10"/>
      <c r="RMO151" s="10"/>
      <c r="RMP151" s="10"/>
      <c r="RMQ151" s="10"/>
      <c r="RMR151" s="10"/>
      <c r="RMS151" s="10"/>
      <c r="RMT151" s="10"/>
      <c r="RMU151" s="10"/>
      <c r="RMV151" s="10"/>
      <c r="RMW151" s="10"/>
      <c r="RMX151" s="10"/>
      <c r="RMY151" s="10"/>
      <c r="RMZ151" s="10"/>
      <c r="RNA151" s="10"/>
      <c r="RNB151" s="10"/>
      <c r="RNC151" s="10"/>
      <c r="RND151" s="10"/>
      <c r="RNE151" s="10"/>
      <c r="RNF151" s="10"/>
      <c r="RNG151" s="10"/>
      <c r="RNH151" s="10"/>
      <c r="RNI151" s="10"/>
      <c r="RNJ151" s="10"/>
      <c r="RNK151" s="10"/>
      <c r="RNL151" s="10"/>
      <c r="RNM151" s="10"/>
      <c r="RNN151" s="10"/>
      <c r="RNO151" s="10"/>
      <c r="RNP151" s="10"/>
      <c r="RNQ151" s="10"/>
      <c r="RNR151" s="10"/>
      <c r="RNS151" s="10"/>
      <c r="RNT151" s="10"/>
      <c r="RNU151" s="10"/>
      <c r="RNV151" s="10"/>
      <c r="RNW151" s="10"/>
      <c r="RNX151" s="10"/>
      <c r="RNY151" s="10"/>
      <c r="RNZ151" s="10"/>
      <c r="ROA151" s="10"/>
      <c r="ROB151" s="10"/>
      <c r="ROC151" s="10"/>
      <c r="ROD151" s="10"/>
      <c r="ROE151" s="10"/>
      <c r="ROF151" s="10"/>
      <c r="ROG151" s="10"/>
      <c r="ROH151" s="10"/>
      <c r="ROI151" s="10"/>
      <c r="ROJ151" s="10"/>
      <c r="ROK151" s="10"/>
      <c r="ROL151" s="10"/>
      <c r="ROM151" s="10"/>
      <c r="RON151" s="10"/>
      <c r="ROO151" s="10"/>
      <c r="ROP151" s="10"/>
      <c r="ROQ151" s="10"/>
      <c r="ROR151" s="10"/>
      <c r="ROS151" s="10"/>
      <c r="ROT151" s="10"/>
      <c r="ROU151" s="10"/>
      <c r="ROV151" s="10"/>
      <c r="ROW151" s="10"/>
      <c r="ROX151" s="10"/>
      <c r="ROY151" s="10"/>
      <c r="ROZ151" s="10"/>
      <c r="RPA151" s="10"/>
      <c r="RPB151" s="10"/>
      <c r="RPC151" s="10"/>
      <c r="RPD151" s="10"/>
      <c r="RPE151" s="10"/>
      <c r="RPF151" s="10"/>
      <c r="RPG151" s="10"/>
      <c r="RPH151" s="10"/>
      <c r="RPI151" s="10"/>
      <c r="RPJ151" s="10"/>
      <c r="RPK151" s="10"/>
      <c r="RPL151" s="10"/>
      <c r="RPM151" s="10"/>
      <c r="RPN151" s="10"/>
      <c r="RPO151" s="10"/>
      <c r="RPP151" s="10"/>
      <c r="RPQ151" s="10"/>
      <c r="RPR151" s="10"/>
      <c r="RPS151" s="10"/>
      <c r="RPT151" s="10"/>
      <c r="RPU151" s="10"/>
      <c r="RPV151" s="10"/>
      <c r="RPW151" s="10"/>
      <c r="RPX151" s="10"/>
      <c r="RPY151" s="10"/>
      <c r="RPZ151" s="10"/>
      <c r="RQA151" s="10"/>
      <c r="RQB151" s="10"/>
      <c r="RQC151" s="10"/>
      <c r="RQD151" s="10"/>
      <c r="RQE151" s="10"/>
      <c r="RQF151" s="10"/>
      <c r="RQG151" s="10"/>
      <c r="RQH151" s="10"/>
      <c r="RQI151" s="10"/>
      <c r="RQJ151" s="10"/>
      <c r="RQK151" s="10"/>
      <c r="RQL151" s="10"/>
      <c r="RQM151" s="10"/>
      <c r="RQN151" s="10"/>
      <c r="RQO151" s="10"/>
      <c r="RQP151" s="10"/>
      <c r="RQQ151" s="10"/>
      <c r="RQR151" s="10"/>
      <c r="RQS151" s="10"/>
      <c r="RQT151" s="10"/>
      <c r="RQU151" s="10"/>
      <c r="RQV151" s="10"/>
      <c r="RQW151" s="10"/>
      <c r="RQX151" s="10"/>
      <c r="RQY151" s="10"/>
      <c r="RQZ151" s="10"/>
      <c r="RRA151" s="10"/>
      <c r="RRB151" s="10"/>
      <c r="RRC151" s="10"/>
      <c r="RRD151" s="10"/>
      <c r="RRE151" s="10"/>
      <c r="RRF151" s="10"/>
      <c r="RRG151" s="10"/>
      <c r="RRH151" s="10"/>
      <c r="RRI151" s="10"/>
      <c r="RRJ151" s="10"/>
      <c r="RRK151" s="10"/>
      <c r="RRL151" s="10"/>
      <c r="RRM151" s="10"/>
      <c r="RRN151" s="10"/>
      <c r="RRO151" s="10"/>
      <c r="RRP151" s="10"/>
      <c r="RRQ151" s="10"/>
      <c r="RRR151" s="10"/>
      <c r="RRS151" s="10"/>
      <c r="RRT151" s="10"/>
      <c r="RRU151" s="10"/>
      <c r="RRV151" s="10"/>
      <c r="RRW151" s="10"/>
      <c r="RRX151" s="10"/>
      <c r="RRY151" s="10"/>
      <c r="RRZ151" s="10"/>
      <c r="RSA151" s="10"/>
      <c r="RSB151" s="10"/>
      <c r="RSC151" s="10"/>
      <c r="RSD151" s="10"/>
      <c r="RSE151" s="10"/>
      <c r="RSF151" s="10"/>
      <c r="RSG151" s="10"/>
      <c r="RSH151" s="10"/>
      <c r="RSI151" s="10"/>
      <c r="RSJ151" s="10"/>
      <c r="RSK151" s="10"/>
      <c r="RSL151" s="10"/>
      <c r="RSM151" s="10"/>
      <c r="RSN151" s="10"/>
      <c r="RSO151" s="10"/>
      <c r="RSP151" s="10"/>
      <c r="RSQ151" s="10"/>
      <c r="RSR151" s="10"/>
      <c r="RSS151" s="10"/>
      <c r="RST151" s="10"/>
      <c r="RSU151" s="10"/>
      <c r="RSV151" s="10"/>
      <c r="RSW151" s="10"/>
      <c r="RSX151" s="10"/>
      <c r="RSY151" s="10"/>
      <c r="RSZ151" s="10"/>
      <c r="RTA151" s="10"/>
      <c r="RTB151" s="10"/>
      <c r="RTC151" s="10"/>
      <c r="RTD151" s="10"/>
      <c r="RTE151" s="10"/>
      <c r="RTF151" s="10"/>
      <c r="RTG151" s="10"/>
      <c r="RTH151" s="10"/>
      <c r="RTI151" s="10"/>
      <c r="RTJ151" s="10"/>
      <c r="RTK151" s="10"/>
      <c r="RTL151" s="10"/>
      <c r="RTM151" s="10"/>
      <c r="RTN151" s="10"/>
      <c r="RTO151" s="10"/>
      <c r="RTP151" s="10"/>
      <c r="RTQ151" s="10"/>
      <c r="RTR151" s="10"/>
      <c r="RTS151" s="10"/>
      <c r="RTT151" s="10"/>
      <c r="RTU151" s="10"/>
      <c r="RTV151" s="10"/>
      <c r="RTW151" s="10"/>
      <c r="RTX151" s="10"/>
      <c r="RTY151" s="10"/>
      <c r="RTZ151" s="10"/>
      <c r="RUA151" s="10"/>
      <c r="RUB151" s="10"/>
      <c r="RUC151" s="10"/>
      <c r="RUD151" s="10"/>
      <c r="RUE151" s="10"/>
      <c r="RUF151" s="10"/>
      <c r="RUG151" s="10"/>
      <c r="RUH151" s="10"/>
      <c r="RUI151" s="10"/>
      <c r="RUJ151" s="10"/>
      <c r="RUK151" s="10"/>
      <c r="RUL151" s="10"/>
      <c r="RUM151" s="10"/>
      <c r="RUN151" s="10"/>
      <c r="RUO151" s="10"/>
      <c r="RUP151" s="10"/>
      <c r="RUQ151" s="10"/>
      <c r="RUR151" s="10"/>
      <c r="RUS151" s="10"/>
      <c r="RUT151" s="10"/>
      <c r="RUU151" s="10"/>
      <c r="RUV151" s="10"/>
      <c r="RUW151" s="10"/>
      <c r="RUX151" s="10"/>
      <c r="RUY151" s="10"/>
      <c r="RUZ151" s="10"/>
      <c r="RVA151" s="10"/>
      <c r="RVB151" s="10"/>
      <c r="RVC151" s="10"/>
      <c r="RVD151" s="10"/>
      <c r="RVE151" s="10"/>
      <c r="RVF151" s="10"/>
      <c r="RVG151" s="10"/>
      <c r="RVH151" s="10"/>
      <c r="RVI151" s="10"/>
      <c r="RVJ151" s="10"/>
      <c r="RVK151" s="10"/>
      <c r="RVL151" s="10"/>
      <c r="RVM151" s="10"/>
      <c r="RVN151" s="10"/>
      <c r="RVO151" s="10"/>
      <c r="RVP151" s="10"/>
      <c r="RVQ151" s="10"/>
      <c r="RVR151" s="10"/>
      <c r="RVS151" s="10"/>
      <c r="RVT151" s="10"/>
      <c r="RVU151" s="10"/>
      <c r="RVV151" s="10"/>
      <c r="RVW151" s="10"/>
      <c r="RVX151" s="10"/>
      <c r="RVY151" s="10"/>
      <c r="RVZ151" s="10"/>
      <c r="RWA151" s="10"/>
      <c r="RWB151" s="10"/>
      <c r="RWC151" s="10"/>
      <c r="RWD151" s="10"/>
      <c r="RWE151" s="10"/>
      <c r="RWF151" s="10"/>
      <c r="RWG151" s="10"/>
      <c r="RWH151" s="10"/>
      <c r="RWI151" s="10"/>
      <c r="RWJ151" s="10"/>
      <c r="RWK151" s="10"/>
      <c r="RWL151" s="10"/>
      <c r="RWM151" s="10"/>
      <c r="RWN151" s="10"/>
      <c r="RWO151" s="10"/>
      <c r="RWP151" s="10"/>
      <c r="RWQ151" s="10"/>
      <c r="RWR151" s="10"/>
      <c r="RWS151" s="10"/>
      <c r="RWT151" s="10"/>
      <c r="RWU151" s="10"/>
      <c r="RWV151" s="10"/>
      <c r="RWW151" s="10"/>
      <c r="RWX151" s="10"/>
      <c r="RWY151" s="10"/>
      <c r="RWZ151" s="10"/>
      <c r="RXA151" s="10"/>
      <c r="RXB151" s="10"/>
      <c r="RXC151" s="10"/>
      <c r="RXD151" s="10"/>
      <c r="RXE151" s="10"/>
      <c r="RXF151" s="10"/>
      <c r="RXG151" s="10"/>
      <c r="RXH151" s="10"/>
      <c r="RXI151" s="10"/>
      <c r="RXJ151" s="10"/>
      <c r="RXK151" s="10"/>
      <c r="RXL151" s="10"/>
      <c r="RXM151" s="10"/>
      <c r="RXN151" s="10"/>
      <c r="RXO151" s="10"/>
      <c r="RXP151" s="10"/>
      <c r="RXQ151" s="10"/>
      <c r="RXR151" s="10"/>
      <c r="RXS151" s="10"/>
      <c r="RXT151" s="10"/>
      <c r="RXU151" s="10"/>
      <c r="RXV151" s="10"/>
      <c r="RXW151" s="10"/>
      <c r="RXX151" s="10"/>
      <c r="RXY151" s="10"/>
      <c r="RXZ151" s="10"/>
      <c r="RYA151" s="10"/>
      <c r="RYB151" s="10"/>
      <c r="RYC151" s="10"/>
      <c r="RYD151" s="10"/>
      <c r="RYE151" s="10"/>
      <c r="RYF151" s="10"/>
      <c r="RYG151" s="10"/>
      <c r="RYH151" s="10"/>
      <c r="RYI151" s="10"/>
      <c r="RYJ151" s="10"/>
      <c r="RYK151" s="10"/>
      <c r="RYL151" s="10"/>
      <c r="RYM151" s="10"/>
      <c r="RYN151" s="10"/>
      <c r="RYO151" s="10"/>
      <c r="RYP151" s="10"/>
      <c r="RYQ151" s="10"/>
      <c r="RYR151" s="10"/>
      <c r="RYS151" s="10"/>
      <c r="RYT151" s="10"/>
      <c r="RYU151" s="10"/>
      <c r="RYV151" s="10"/>
      <c r="RYW151" s="10"/>
      <c r="RYX151" s="10"/>
      <c r="RYY151" s="10"/>
      <c r="RYZ151" s="10"/>
      <c r="RZA151" s="10"/>
      <c r="RZB151" s="10"/>
      <c r="RZC151" s="10"/>
      <c r="RZD151" s="10"/>
      <c r="RZE151" s="10"/>
      <c r="RZF151" s="10"/>
      <c r="RZG151" s="10"/>
      <c r="RZH151" s="10"/>
      <c r="RZI151" s="10"/>
      <c r="RZJ151" s="10"/>
      <c r="RZK151" s="10"/>
      <c r="RZL151" s="10"/>
      <c r="RZM151" s="10"/>
      <c r="RZN151" s="10"/>
      <c r="RZO151" s="10"/>
      <c r="RZP151" s="10"/>
      <c r="RZQ151" s="10"/>
      <c r="RZR151" s="10"/>
      <c r="RZS151" s="10"/>
      <c r="RZT151" s="10"/>
      <c r="RZU151" s="10"/>
      <c r="RZV151" s="10"/>
      <c r="RZW151" s="10"/>
      <c r="RZX151" s="10"/>
      <c r="RZY151" s="10"/>
      <c r="RZZ151" s="10"/>
      <c r="SAA151" s="10"/>
      <c r="SAB151" s="10"/>
      <c r="SAC151" s="10"/>
      <c r="SAD151" s="10"/>
      <c r="SAE151" s="10"/>
      <c r="SAF151" s="10"/>
      <c r="SAG151" s="10"/>
      <c r="SAH151" s="10"/>
      <c r="SAI151" s="10"/>
      <c r="SAJ151" s="10"/>
      <c r="SAK151" s="10"/>
      <c r="SAL151" s="10"/>
      <c r="SAM151" s="10"/>
      <c r="SAN151" s="10"/>
      <c r="SAO151" s="10"/>
      <c r="SAP151" s="10"/>
      <c r="SAQ151" s="10"/>
      <c r="SAR151" s="10"/>
      <c r="SAS151" s="10"/>
      <c r="SAT151" s="10"/>
      <c r="SAU151" s="10"/>
      <c r="SAV151" s="10"/>
      <c r="SAW151" s="10"/>
      <c r="SAX151" s="10"/>
      <c r="SAY151" s="10"/>
      <c r="SAZ151" s="10"/>
      <c r="SBA151" s="10"/>
      <c r="SBB151" s="10"/>
      <c r="SBC151" s="10"/>
      <c r="SBD151" s="10"/>
      <c r="SBE151" s="10"/>
      <c r="SBF151" s="10"/>
      <c r="SBG151" s="10"/>
      <c r="SBH151" s="10"/>
      <c r="SBI151" s="10"/>
      <c r="SBJ151" s="10"/>
      <c r="SBK151" s="10"/>
      <c r="SBL151" s="10"/>
      <c r="SBM151" s="10"/>
      <c r="SBN151" s="10"/>
      <c r="SBO151" s="10"/>
      <c r="SBP151" s="10"/>
      <c r="SBQ151" s="10"/>
      <c r="SBR151" s="10"/>
      <c r="SBS151" s="10"/>
      <c r="SBT151" s="10"/>
      <c r="SBU151" s="10"/>
      <c r="SBV151" s="10"/>
      <c r="SBW151" s="10"/>
      <c r="SBX151" s="10"/>
      <c r="SBY151" s="10"/>
      <c r="SBZ151" s="10"/>
      <c r="SCA151" s="10"/>
      <c r="SCB151" s="10"/>
      <c r="SCC151" s="10"/>
      <c r="SCD151" s="10"/>
      <c r="SCE151" s="10"/>
      <c r="SCF151" s="10"/>
      <c r="SCG151" s="10"/>
      <c r="SCH151" s="10"/>
      <c r="SCI151" s="10"/>
      <c r="SCJ151" s="10"/>
      <c r="SCK151" s="10"/>
      <c r="SCL151" s="10"/>
      <c r="SCM151" s="10"/>
      <c r="SCN151" s="10"/>
      <c r="SCO151" s="10"/>
      <c r="SCP151" s="10"/>
      <c r="SCQ151" s="10"/>
      <c r="SCR151" s="10"/>
      <c r="SCS151" s="10"/>
      <c r="SCT151" s="10"/>
      <c r="SCU151" s="10"/>
      <c r="SCV151" s="10"/>
      <c r="SCW151" s="10"/>
      <c r="SCX151" s="10"/>
      <c r="SCY151" s="10"/>
      <c r="SCZ151" s="10"/>
      <c r="SDA151" s="10"/>
      <c r="SDB151" s="10"/>
      <c r="SDC151" s="10"/>
      <c r="SDD151" s="10"/>
      <c r="SDE151" s="10"/>
      <c r="SDF151" s="10"/>
      <c r="SDG151" s="10"/>
      <c r="SDH151" s="10"/>
      <c r="SDI151" s="10"/>
      <c r="SDJ151" s="10"/>
      <c r="SDK151" s="10"/>
      <c r="SDL151" s="10"/>
      <c r="SDM151" s="10"/>
      <c r="SDN151" s="10"/>
      <c r="SDO151" s="10"/>
      <c r="SDP151" s="10"/>
      <c r="SDQ151" s="10"/>
      <c r="SDR151" s="10"/>
      <c r="SDS151" s="10"/>
      <c r="SDT151" s="10"/>
      <c r="SDU151" s="10"/>
      <c r="SDV151" s="10"/>
      <c r="SDW151" s="10"/>
      <c r="SDX151" s="10"/>
      <c r="SDY151" s="10"/>
      <c r="SDZ151" s="10"/>
      <c r="SEA151" s="10"/>
      <c r="SEB151" s="10"/>
      <c r="SEC151" s="10"/>
      <c r="SED151" s="10"/>
      <c r="SEE151" s="10"/>
      <c r="SEF151" s="10"/>
      <c r="SEG151" s="10"/>
      <c r="SEH151" s="10"/>
      <c r="SEI151" s="10"/>
      <c r="SEJ151" s="10"/>
      <c r="SEK151" s="10"/>
      <c r="SEL151" s="10"/>
      <c r="SEM151" s="10"/>
      <c r="SEN151" s="10"/>
      <c r="SEO151" s="10"/>
      <c r="SEP151" s="10"/>
      <c r="SEQ151" s="10"/>
      <c r="SER151" s="10"/>
      <c r="SES151" s="10"/>
      <c r="SET151" s="10"/>
      <c r="SEU151" s="10"/>
      <c r="SEV151" s="10"/>
      <c r="SEW151" s="10"/>
      <c r="SEX151" s="10"/>
      <c r="SEY151" s="10"/>
      <c r="SEZ151" s="10"/>
      <c r="SFA151" s="10"/>
      <c r="SFB151" s="10"/>
      <c r="SFC151" s="10"/>
      <c r="SFD151" s="10"/>
      <c r="SFE151" s="10"/>
      <c r="SFF151" s="10"/>
      <c r="SFG151" s="10"/>
      <c r="SFH151" s="10"/>
      <c r="SFI151" s="10"/>
      <c r="SFJ151" s="10"/>
      <c r="SFK151" s="10"/>
      <c r="SFL151" s="10"/>
      <c r="SFM151" s="10"/>
      <c r="SFN151" s="10"/>
      <c r="SFO151" s="10"/>
      <c r="SFP151" s="10"/>
      <c r="SFQ151" s="10"/>
      <c r="SFR151" s="10"/>
      <c r="SFS151" s="10"/>
      <c r="SFT151" s="10"/>
      <c r="SFU151" s="10"/>
      <c r="SFV151" s="10"/>
      <c r="SFW151" s="10"/>
      <c r="SFX151" s="10"/>
      <c r="SFY151" s="10"/>
      <c r="SFZ151" s="10"/>
      <c r="SGA151" s="10"/>
      <c r="SGB151" s="10"/>
      <c r="SGC151" s="10"/>
      <c r="SGD151" s="10"/>
      <c r="SGE151" s="10"/>
      <c r="SGF151" s="10"/>
      <c r="SGG151" s="10"/>
      <c r="SGH151" s="10"/>
      <c r="SGI151" s="10"/>
      <c r="SGJ151" s="10"/>
      <c r="SGK151" s="10"/>
      <c r="SGL151" s="10"/>
      <c r="SGM151" s="10"/>
      <c r="SGN151" s="10"/>
      <c r="SGO151" s="10"/>
      <c r="SGP151" s="10"/>
      <c r="SGQ151" s="10"/>
      <c r="SGR151" s="10"/>
      <c r="SGS151" s="10"/>
      <c r="SGT151" s="10"/>
      <c r="SGU151" s="10"/>
      <c r="SGV151" s="10"/>
      <c r="SGW151" s="10"/>
      <c r="SGX151" s="10"/>
      <c r="SGY151" s="10"/>
      <c r="SGZ151" s="10"/>
      <c r="SHA151" s="10"/>
      <c r="SHB151" s="10"/>
      <c r="SHC151" s="10"/>
      <c r="SHD151" s="10"/>
      <c r="SHE151" s="10"/>
      <c r="SHF151" s="10"/>
      <c r="SHG151" s="10"/>
      <c r="SHH151" s="10"/>
      <c r="SHI151" s="10"/>
      <c r="SHJ151" s="10"/>
      <c r="SHK151" s="10"/>
      <c r="SHL151" s="10"/>
      <c r="SHM151" s="10"/>
      <c r="SHN151" s="10"/>
      <c r="SHO151" s="10"/>
      <c r="SHP151" s="10"/>
      <c r="SHQ151" s="10"/>
      <c r="SHR151" s="10"/>
      <c r="SHS151" s="10"/>
      <c r="SHT151" s="10"/>
      <c r="SHU151" s="10"/>
      <c r="SHV151" s="10"/>
      <c r="SHW151" s="10"/>
      <c r="SHX151" s="10"/>
      <c r="SHY151" s="10"/>
      <c r="SHZ151" s="10"/>
      <c r="SIA151" s="10"/>
      <c r="SIB151" s="10"/>
      <c r="SIC151" s="10"/>
      <c r="SID151" s="10"/>
      <c r="SIE151" s="10"/>
      <c r="SIF151" s="10"/>
      <c r="SIG151" s="10"/>
      <c r="SIH151" s="10"/>
      <c r="SII151" s="10"/>
      <c r="SIJ151" s="10"/>
      <c r="SIK151" s="10"/>
      <c r="SIL151" s="10"/>
      <c r="SIM151" s="10"/>
      <c r="SIN151" s="10"/>
      <c r="SIO151" s="10"/>
      <c r="SIP151" s="10"/>
      <c r="SIQ151" s="10"/>
      <c r="SIR151" s="10"/>
      <c r="SIS151" s="10"/>
      <c r="SIT151" s="10"/>
      <c r="SIU151" s="10"/>
      <c r="SIV151" s="10"/>
      <c r="SIW151" s="10"/>
      <c r="SIX151" s="10"/>
      <c r="SIY151" s="10"/>
      <c r="SIZ151" s="10"/>
      <c r="SJA151" s="10"/>
      <c r="SJB151" s="10"/>
      <c r="SJC151" s="10"/>
      <c r="SJD151" s="10"/>
      <c r="SJE151" s="10"/>
      <c r="SJF151" s="10"/>
      <c r="SJG151" s="10"/>
      <c r="SJH151" s="10"/>
      <c r="SJI151" s="10"/>
      <c r="SJJ151" s="10"/>
      <c r="SJK151" s="10"/>
      <c r="SJL151" s="10"/>
      <c r="SJM151" s="10"/>
      <c r="SJN151" s="10"/>
      <c r="SJO151" s="10"/>
      <c r="SJP151" s="10"/>
      <c r="SJQ151" s="10"/>
      <c r="SJR151" s="10"/>
      <c r="SJS151" s="10"/>
      <c r="SJT151" s="10"/>
      <c r="SJU151" s="10"/>
      <c r="SJV151" s="10"/>
      <c r="SJW151" s="10"/>
      <c r="SJX151" s="10"/>
      <c r="SJY151" s="10"/>
      <c r="SJZ151" s="10"/>
      <c r="SKA151" s="10"/>
      <c r="SKB151" s="10"/>
      <c r="SKC151" s="10"/>
      <c r="SKD151" s="10"/>
      <c r="SKE151" s="10"/>
      <c r="SKF151" s="10"/>
      <c r="SKG151" s="10"/>
      <c r="SKH151" s="10"/>
      <c r="SKI151" s="10"/>
      <c r="SKJ151" s="10"/>
      <c r="SKK151" s="10"/>
      <c r="SKL151" s="10"/>
      <c r="SKM151" s="10"/>
      <c r="SKN151" s="10"/>
      <c r="SKO151" s="10"/>
      <c r="SKP151" s="10"/>
      <c r="SKQ151" s="10"/>
      <c r="SKR151" s="10"/>
      <c r="SKS151" s="10"/>
      <c r="SKT151" s="10"/>
      <c r="SKU151" s="10"/>
      <c r="SKV151" s="10"/>
      <c r="SKW151" s="10"/>
      <c r="SKX151" s="10"/>
      <c r="SKY151" s="10"/>
      <c r="SKZ151" s="10"/>
      <c r="SLA151" s="10"/>
      <c r="SLB151" s="10"/>
      <c r="SLC151" s="10"/>
      <c r="SLD151" s="10"/>
      <c r="SLE151" s="10"/>
      <c r="SLF151" s="10"/>
      <c r="SLG151" s="10"/>
      <c r="SLH151" s="10"/>
      <c r="SLI151" s="10"/>
      <c r="SLJ151" s="10"/>
      <c r="SLK151" s="10"/>
      <c r="SLL151" s="10"/>
      <c r="SLM151" s="10"/>
      <c r="SLN151" s="10"/>
      <c r="SLO151" s="10"/>
      <c r="SLP151" s="10"/>
      <c r="SLQ151" s="10"/>
      <c r="SLR151" s="10"/>
      <c r="SLS151" s="10"/>
      <c r="SLT151" s="10"/>
      <c r="SLU151" s="10"/>
      <c r="SLV151" s="10"/>
      <c r="SLW151" s="10"/>
      <c r="SLX151" s="10"/>
      <c r="SLY151" s="10"/>
      <c r="SLZ151" s="10"/>
      <c r="SMA151" s="10"/>
      <c r="SMB151" s="10"/>
      <c r="SMC151" s="10"/>
      <c r="SMD151" s="10"/>
      <c r="SME151" s="10"/>
      <c r="SMF151" s="10"/>
      <c r="SMG151" s="10"/>
      <c r="SMH151" s="10"/>
      <c r="SMI151" s="10"/>
      <c r="SMJ151" s="10"/>
      <c r="SMK151" s="10"/>
      <c r="SML151" s="10"/>
      <c r="SMM151" s="10"/>
      <c r="SMN151" s="10"/>
      <c r="SMO151" s="10"/>
      <c r="SMP151" s="10"/>
      <c r="SMQ151" s="10"/>
      <c r="SMR151" s="10"/>
      <c r="SMS151" s="10"/>
      <c r="SMT151" s="10"/>
      <c r="SMU151" s="10"/>
      <c r="SMV151" s="10"/>
      <c r="SMW151" s="10"/>
      <c r="SMX151" s="10"/>
      <c r="SMY151" s="10"/>
      <c r="SMZ151" s="10"/>
      <c r="SNA151" s="10"/>
      <c r="SNB151" s="10"/>
      <c r="SNC151" s="10"/>
      <c r="SND151" s="10"/>
      <c r="SNE151" s="10"/>
      <c r="SNF151" s="10"/>
      <c r="SNG151" s="10"/>
      <c r="SNH151" s="10"/>
      <c r="SNI151" s="10"/>
      <c r="SNJ151" s="10"/>
      <c r="SNK151" s="10"/>
      <c r="SNL151" s="10"/>
      <c r="SNM151" s="10"/>
      <c r="SNN151" s="10"/>
      <c r="SNO151" s="10"/>
      <c r="SNP151" s="10"/>
      <c r="SNQ151" s="10"/>
      <c r="SNR151" s="10"/>
      <c r="SNS151" s="10"/>
      <c r="SNT151" s="10"/>
      <c r="SNU151" s="10"/>
      <c r="SNV151" s="10"/>
      <c r="SNW151" s="10"/>
      <c r="SNX151" s="10"/>
      <c r="SNY151" s="10"/>
      <c r="SNZ151" s="10"/>
      <c r="SOA151" s="10"/>
      <c r="SOB151" s="10"/>
      <c r="SOC151" s="10"/>
      <c r="SOD151" s="10"/>
      <c r="SOE151" s="10"/>
      <c r="SOF151" s="10"/>
      <c r="SOG151" s="10"/>
      <c r="SOH151" s="10"/>
      <c r="SOI151" s="10"/>
      <c r="SOJ151" s="10"/>
      <c r="SOK151" s="10"/>
      <c r="SOL151" s="10"/>
      <c r="SOM151" s="10"/>
      <c r="SON151" s="10"/>
      <c r="SOO151" s="10"/>
      <c r="SOP151" s="10"/>
      <c r="SOQ151" s="10"/>
      <c r="SOR151" s="10"/>
      <c r="SOS151" s="10"/>
      <c r="SOT151" s="10"/>
      <c r="SOU151" s="10"/>
      <c r="SOV151" s="10"/>
      <c r="SOW151" s="10"/>
      <c r="SOX151" s="10"/>
      <c r="SOY151" s="10"/>
      <c r="SOZ151" s="10"/>
      <c r="SPA151" s="10"/>
      <c r="SPB151" s="10"/>
      <c r="SPC151" s="10"/>
      <c r="SPD151" s="10"/>
      <c r="SPE151" s="10"/>
      <c r="SPF151" s="10"/>
      <c r="SPG151" s="10"/>
      <c r="SPH151" s="10"/>
      <c r="SPI151" s="10"/>
      <c r="SPJ151" s="10"/>
      <c r="SPK151" s="10"/>
      <c r="SPL151" s="10"/>
      <c r="SPM151" s="10"/>
      <c r="SPN151" s="10"/>
      <c r="SPO151" s="10"/>
      <c r="SPP151" s="10"/>
      <c r="SPQ151" s="10"/>
      <c r="SPR151" s="10"/>
      <c r="SPS151" s="10"/>
      <c r="SPT151" s="10"/>
      <c r="SPU151" s="10"/>
      <c r="SPV151" s="10"/>
      <c r="SPW151" s="10"/>
      <c r="SPX151" s="10"/>
      <c r="SPY151" s="10"/>
      <c r="SPZ151" s="10"/>
      <c r="SQA151" s="10"/>
      <c r="SQB151" s="10"/>
      <c r="SQC151" s="10"/>
      <c r="SQD151" s="10"/>
      <c r="SQE151" s="10"/>
      <c r="SQF151" s="10"/>
      <c r="SQG151" s="10"/>
      <c r="SQH151" s="10"/>
      <c r="SQI151" s="10"/>
      <c r="SQJ151" s="10"/>
      <c r="SQK151" s="10"/>
      <c r="SQL151" s="10"/>
      <c r="SQM151" s="10"/>
      <c r="SQN151" s="10"/>
      <c r="SQO151" s="10"/>
      <c r="SQP151" s="10"/>
      <c r="SQQ151" s="10"/>
      <c r="SQR151" s="10"/>
      <c r="SQS151" s="10"/>
      <c r="SQT151" s="10"/>
      <c r="SQU151" s="10"/>
      <c r="SQV151" s="10"/>
      <c r="SQW151" s="10"/>
      <c r="SQX151" s="10"/>
      <c r="SQY151" s="10"/>
      <c r="SQZ151" s="10"/>
      <c r="SRA151" s="10"/>
      <c r="SRB151" s="10"/>
      <c r="SRC151" s="10"/>
      <c r="SRD151" s="10"/>
      <c r="SRE151" s="10"/>
      <c r="SRF151" s="10"/>
      <c r="SRG151" s="10"/>
      <c r="SRH151" s="10"/>
      <c r="SRI151" s="10"/>
      <c r="SRJ151" s="10"/>
      <c r="SRK151" s="10"/>
      <c r="SRL151" s="10"/>
      <c r="SRM151" s="10"/>
      <c r="SRN151" s="10"/>
      <c r="SRO151" s="10"/>
      <c r="SRP151" s="10"/>
      <c r="SRQ151" s="10"/>
      <c r="SRR151" s="10"/>
      <c r="SRS151" s="10"/>
      <c r="SRT151" s="10"/>
      <c r="SRU151" s="10"/>
      <c r="SRV151" s="10"/>
      <c r="SRW151" s="10"/>
      <c r="SRX151" s="10"/>
      <c r="SRY151" s="10"/>
      <c r="SRZ151" s="10"/>
      <c r="SSA151" s="10"/>
      <c r="SSB151" s="10"/>
      <c r="SSC151" s="10"/>
      <c r="SSD151" s="10"/>
      <c r="SSE151" s="10"/>
      <c r="SSF151" s="10"/>
      <c r="SSG151" s="10"/>
      <c r="SSH151" s="10"/>
      <c r="SSI151" s="10"/>
      <c r="SSJ151" s="10"/>
      <c r="SSK151" s="10"/>
      <c r="SSL151" s="10"/>
      <c r="SSM151" s="10"/>
      <c r="SSN151" s="10"/>
      <c r="SSO151" s="10"/>
      <c r="SSP151" s="10"/>
      <c r="SSQ151" s="10"/>
      <c r="SSR151" s="10"/>
      <c r="SSS151" s="10"/>
      <c r="SST151" s="10"/>
      <c r="SSU151" s="10"/>
      <c r="SSV151" s="10"/>
      <c r="SSW151" s="10"/>
      <c r="SSX151" s="10"/>
      <c r="SSY151" s="10"/>
      <c r="SSZ151" s="10"/>
      <c r="STA151" s="10"/>
      <c r="STB151" s="10"/>
      <c r="STC151" s="10"/>
      <c r="STD151" s="10"/>
      <c r="STE151" s="10"/>
      <c r="STF151" s="10"/>
      <c r="STG151" s="10"/>
      <c r="STH151" s="10"/>
      <c r="STI151" s="10"/>
      <c r="STJ151" s="10"/>
      <c r="STK151" s="10"/>
      <c r="STL151" s="10"/>
      <c r="STM151" s="10"/>
      <c r="STN151" s="10"/>
      <c r="STO151" s="10"/>
      <c r="STP151" s="10"/>
      <c r="STQ151" s="10"/>
      <c r="STR151" s="10"/>
      <c r="STS151" s="10"/>
      <c r="STT151" s="10"/>
      <c r="STU151" s="10"/>
      <c r="STV151" s="10"/>
      <c r="STW151" s="10"/>
      <c r="STX151" s="10"/>
      <c r="STY151" s="10"/>
      <c r="STZ151" s="10"/>
      <c r="SUA151" s="10"/>
      <c r="SUB151" s="10"/>
      <c r="SUC151" s="10"/>
      <c r="SUD151" s="10"/>
      <c r="SUE151" s="10"/>
      <c r="SUF151" s="10"/>
      <c r="SUG151" s="10"/>
      <c r="SUH151" s="10"/>
      <c r="SUI151" s="10"/>
      <c r="SUJ151" s="10"/>
      <c r="SUK151" s="10"/>
      <c r="SUL151" s="10"/>
      <c r="SUM151" s="10"/>
      <c r="SUN151" s="10"/>
      <c r="SUO151" s="10"/>
      <c r="SUP151" s="10"/>
      <c r="SUQ151" s="10"/>
      <c r="SUR151" s="10"/>
      <c r="SUS151" s="10"/>
      <c r="SUT151" s="10"/>
      <c r="SUU151" s="10"/>
      <c r="SUV151" s="10"/>
      <c r="SUW151" s="10"/>
      <c r="SUX151" s="10"/>
      <c r="SUY151" s="10"/>
      <c r="SUZ151" s="10"/>
      <c r="SVA151" s="10"/>
      <c r="SVB151" s="10"/>
      <c r="SVC151" s="10"/>
      <c r="SVD151" s="10"/>
      <c r="SVE151" s="10"/>
      <c r="SVF151" s="10"/>
      <c r="SVG151" s="10"/>
      <c r="SVH151" s="10"/>
      <c r="SVI151" s="10"/>
      <c r="SVJ151" s="10"/>
      <c r="SVK151" s="10"/>
      <c r="SVL151" s="10"/>
      <c r="SVM151" s="10"/>
      <c r="SVN151" s="10"/>
      <c r="SVO151" s="10"/>
      <c r="SVP151" s="10"/>
      <c r="SVQ151" s="10"/>
      <c r="SVR151" s="10"/>
      <c r="SVS151" s="10"/>
      <c r="SVT151" s="10"/>
      <c r="SVU151" s="10"/>
      <c r="SVV151" s="10"/>
      <c r="SVW151" s="10"/>
      <c r="SVX151" s="10"/>
      <c r="SVY151" s="10"/>
      <c r="SVZ151" s="10"/>
      <c r="SWA151" s="10"/>
      <c r="SWB151" s="10"/>
      <c r="SWC151" s="10"/>
      <c r="SWD151" s="10"/>
      <c r="SWE151" s="10"/>
      <c r="SWF151" s="10"/>
      <c r="SWG151" s="10"/>
      <c r="SWH151" s="10"/>
      <c r="SWI151" s="10"/>
      <c r="SWJ151" s="10"/>
      <c r="SWK151" s="10"/>
      <c r="SWL151" s="10"/>
      <c r="SWM151" s="10"/>
      <c r="SWN151" s="10"/>
      <c r="SWO151" s="10"/>
      <c r="SWP151" s="10"/>
      <c r="SWQ151" s="10"/>
      <c r="SWR151" s="10"/>
      <c r="SWS151" s="10"/>
      <c r="SWT151" s="10"/>
      <c r="SWU151" s="10"/>
      <c r="SWV151" s="10"/>
      <c r="SWW151" s="10"/>
      <c r="SWX151" s="10"/>
      <c r="SWY151" s="10"/>
      <c r="SWZ151" s="10"/>
      <c r="SXA151" s="10"/>
      <c r="SXB151" s="10"/>
      <c r="SXC151" s="10"/>
      <c r="SXD151" s="10"/>
      <c r="SXE151" s="10"/>
      <c r="SXF151" s="10"/>
      <c r="SXG151" s="10"/>
      <c r="SXH151" s="10"/>
      <c r="SXI151" s="10"/>
      <c r="SXJ151" s="10"/>
      <c r="SXK151" s="10"/>
      <c r="SXL151" s="10"/>
      <c r="SXM151" s="10"/>
      <c r="SXN151" s="10"/>
      <c r="SXO151" s="10"/>
      <c r="SXP151" s="10"/>
      <c r="SXQ151" s="10"/>
      <c r="SXR151" s="10"/>
      <c r="SXS151" s="10"/>
      <c r="SXT151" s="10"/>
      <c r="SXU151" s="10"/>
      <c r="SXV151" s="10"/>
      <c r="SXW151" s="10"/>
      <c r="SXX151" s="10"/>
      <c r="SXY151" s="10"/>
      <c r="SXZ151" s="10"/>
      <c r="SYA151" s="10"/>
      <c r="SYB151" s="10"/>
      <c r="SYC151" s="10"/>
      <c r="SYD151" s="10"/>
      <c r="SYE151" s="10"/>
      <c r="SYF151" s="10"/>
      <c r="SYG151" s="10"/>
      <c r="SYH151" s="10"/>
      <c r="SYI151" s="10"/>
      <c r="SYJ151" s="10"/>
      <c r="SYK151" s="10"/>
      <c r="SYL151" s="10"/>
      <c r="SYM151" s="10"/>
      <c r="SYN151" s="10"/>
      <c r="SYO151" s="10"/>
      <c r="SYP151" s="10"/>
      <c r="SYQ151" s="10"/>
      <c r="SYR151" s="10"/>
      <c r="SYS151" s="10"/>
      <c r="SYT151" s="10"/>
      <c r="SYU151" s="10"/>
      <c r="SYV151" s="10"/>
      <c r="SYW151" s="10"/>
      <c r="SYX151" s="10"/>
      <c r="SYY151" s="10"/>
      <c r="SYZ151" s="10"/>
      <c r="SZA151" s="10"/>
      <c r="SZB151" s="10"/>
      <c r="SZC151" s="10"/>
      <c r="SZD151" s="10"/>
      <c r="SZE151" s="10"/>
      <c r="SZF151" s="10"/>
      <c r="SZG151" s="10"/>
      <c r="SZH151" s="10"/>
      <c r="SZI151" s="10"/>
      <c r="SZJ151" s="10"/>
      <c r="SZK151" s="10"/>
      <c r="SZL151" s="10"/>
      <c r="SZM151" s="10"/>
      <c r="SZN151" s="10"/>
      <c r="SZO151" s="10"/>
      <c r="SZP151" s="10"/>
      <c r="SZQ151" s="10"/>
      <c r="SZR151" s="10"/>
      <c r="SZS151" s="10"/>
      <c r="SZT151" s="10"/>
      <c r="SZU151" s="10"/>
      <c r="SZV151" s="10"/>
      <c r="SZW151" s="10"/>
      <c r="SZX151" s="10"/>
      <c r="SZY151" s="10"/>
      <c r="SZZ151" s="10"/>
      <c r="TAA151" s="10"/>
      <c r="TAB151" s="10"/>
      <c r="TAC151" s="10"/>
      <c r="TAD151" s="10"/>
      <c r="TAE151" s="10"/>
      <c r="TAF151" s="10"/>
      <c r="TAG151" s="10"/>
      <c r="TAH151" s="10"/>
      <c r="TAI151" s="10"/>
      <c r="TAJ151" s="10"/>
      <c r="TAK151" s="10"/>
      <c r="TAL151" s="10"/>
      <c r="TAM151" s="10"/>
      <c r="TAN151" s="10"/>
      <c r="TAO151" s="10"/>
      <c r="TAP151" s="10"/>
      <c r="TAQ151" s="10"/>
      <c r="TAR151" s="10"/>
      <c r="TAS151" s="10"/>
      <c r="TAT151" s="10"/>
      <c r="TAU151" s="10"/>
      <c r="TAV151" s="10"/>
      <c r="TAW151" s="10"/>
      <c r="TAX151" s="10"/>
      <c r="TAY151" s="10"/>
      <c r="TAZ151" s="10"/>
      <c r="TBA151" s="10"/>
      <c r="TBB151" s="10"/>
      <c r="TBC151" s="10"/>
      <c r="TBD151" s="10"/>
      <c r="TBE151" s="10"/>
      <c r="TBF151" s="10"/>
      <c r="TBG151" s="10"/>
      <c r="TBH151" s="10"/>
      <c r="TBI151" s="10"/>
      <c r="TBJ151" s="10"/>
      <c r="TBK151" s="10"/>
      <c r="TBL151" s="10"/>
      <c r="TBM151" s="10"/>
      <c r="TBN151" s="10"/>
      <c r="TBO151" s="10"/>
      <c r="TBP151" s="10"/>
      <c r="TBQ151" s="10"/>
      <c r="TBR151" s="10"/>
      <c r="TBS151" s="10"/>
      <c r="TBT151" s="10"/>
      <c r="TBU151" s="10"/>
      <c r="TBV151" s="10"/>
      <c r="TBW151" s="10"/>
      <c r="TBX151" s="10"/>
      <c r="TBY151" s="10"/>
      <c r="TBZ151" s="10"/>
      <c r="TCA151" s="10"/>
      <c r="TCB151" s="10"/>
      <c r="TCC151" s="10"/>
      <c r="TCD151" s="10"/>
      <c r="TCE151" s="10"/>
      <c r="TCF151" s="10"/>
      <c r="TCG151" s="10"/>
      <c r="TCH151" s="10"/>
      <c r="TCI151" s="10"/>
      <c r="TCJ151" s="10"/>
      <c r="TCK151" s="10"/>
      <c r="TCL151" s="10"/>
      <c r="TCM151" s="10"/>
      <c r="TCN151" s="10"/>
      <c r="TCO151" s="10"/>
      <c r="TCP151" s="10"/>
      <c r="TCQ151" s="10"/>
      <c r="TCR151" s="10"/>
      <c r="TCS151" s="10"/>
      <c r="TCT151" s="10"/>
      <c r="TCU151" s="10"/>
      <c r="TCV151" s="10"/>
      <c r="TCW151" s="10"/>
      <c r="TCX151" s="10"/>
      <c r="TCY151" s="10"/>
      <c r="TCZ151" s="10"/>
      <c r="TDA151" s="10"/>
      <c r="TDB151" s="10"/>
      <c r="TDC151" s="10"/>
      <c r="TDD151" s="10"/>
      <c r="TDE151" s="10"/>
      <c r="TDF151" s="10"/>
      <c r="TDG151" s="10"/>
      <c r="TDH151" s="10"/>
      <c r="TDI151" s="10"/>
      <c r="TDJ151" s="10"/>
      <c r="TDK151" s="10"/>
      <c r="TDL151" s="10"/>
      <c r="TDM151" s="10"/>
      <c r="TDN151" s="10"/>
      <c r="TDO151" s="10"/>
      <c r="TDP151" s="10"/>
      <c r="TDQ151" s="10"/>
      <c r="TDR151" s="10"/>
      <c r="TDS151" s="10"/>
      <c r="TDT151" s="10"/>
      <c r="TDU151" s="10"/>
      <c r="TDV151" s="10"/>
      <c r="TDW151" s="10"/>
      <c r="TDX151" s="10"/>
      <c r="TDY151" s="10"/>
      <c r="TDZ151" s="10"/>
      <c r="TEA151" s="10"/>
      <c r="TEB151" s="10"/>
      <c r="TEC151" s="10"/>
      <c r="TED151" s="10"/>
      <c r="TEE151" s="10"/>
      <c r="TEF151" s="10"/>
      <c r="TEG151" s="10"/>
      <c r="TEH151" s="10"/>
      <c r="TEI151" s="10"/>
      <c r="TEJ151" s="10"/>
      <c r="TEK151" s="10"/>
      <c r="TEL151" s="10"/>
      <c r="TEM151" s="10"/>
      <c r="TEN151" s="10"/>
      <c r="TEO151" s="10"/>
      <c r="TEP151" s="10"/>
      <c r="TEQ151" s="10"/>
      <c r="TER151" s="10"/>
      <c r="TES151" s="10"/>
      <c r="TET151" s="10"/>
      <c r="TEU151" s="10"/>
      <c r="TEV151" s="10"/>
      <c r="TEW151" s="10"/>
      <c r="TEX151" s="10"/>
      <c r="TEY151" s="10"/>
      <c r="TEZ151" s="10"/>
      <c r="TFA151" s="10"/>
      <c r="TFB151" s="10"/>
      <c r="TFC151" s="10"/>
      <c r="TFD151" s="10"/>
      <c r="TFE151" s="10"/>
      <c r="TFF151" s="10"/>
      <c r="TFG151" s="10"/>
      <c r="TFH151" s="10"/>
      <c r="TFI151" s="10"/>
      <c r="TFJ151" s="10"/>
      <c r="TFK151" s="10"/>
      <c r="TFL151" s="10"/>
      <c r="TFM151" s="10"/>
      <c r="TFN151" s="10"/>
      <c r="TFO151" s="10"/>
      <c r="TFP151" s="10"/>
      <c r="TFQ151" s="10"/>
      <c r="TFR151" s="10"/>
      <c r="TFS151" s="10"/>
      <c r="TFT151" s="10"/>
      <c r="TFU151" s="10"/>
      <c r="TFV151" s="10"/>
      <c r="TFW151" s="10"/>
      <c r="TFX151" s="10"/>
      <c r="TFY151" s="10"/>
      <c r="TFZ151" s="10"/>
      <c r="TGA151" s="10"/>
      <c r="TGB151" s="10"/>
      <c r="TGC151" s="10"/>
      <c r="TGD151" s="10"/>
      <c r="TGE151" s="10"/>
      <c r="TGF151" s="10"/>
      <c r="TGG151" s="10"/>
      <c r="TGH151" s="10"/>
      <c r="TGI151" s="10"/>
      <c r="TGJ151" s="10"/>
      <c r="TGK151" s="10"/>
      <c r="TGL151" s="10"/>
      <c r="TGM151" s="10"/>
      <c r="TGN151" s="10"/>
      <c r="TGO151" s="10"/>
      <c r="TGP151" s="10"/>
      <c r="TGQ151" s="10"/>
      <c r="TGR151" s="10"/>
      <c r="TGS151" s="10"/>
      <c r="TGT151" s="10"/>
      <c r="TGU151" s="10"/>
      <c r="TGV151" s="10"/>
      <c r="TGW151" s="10"/>
      <c r="TGX151" s="10"/>
      <c r="TGY151" s="10"/>
      <c r="TGZ151" s="10"/>
      <c r="THA151" s="10"/>
      <c r="THB151" s="10"/>
      <c r="THC151" s="10"/>
      <c r="THD151" s="10"/>
      <c r="THE151" s="10"/>
      <c r="THF151" s="10"/>
      <c r="THG151" s="10"/>
      <c r="THH151" s="10"/>
      <c r="THI151" s="10"/>
      <c r="THJ151" s="10"/>
      <c r="THK151" s="10"/>
      <c r="THL151" s="10"/>
      <c r="THM151" s="10"/>
      <c r="THN151" s="10"/>
      <c r="THO151" s="10"/>
      <c r="THP151" s="10"/>
      <c r="THQ151" s="10"/>
      <c r="THR151" s="10"/>
      <c r="THS151" s="10"/>
      <c r="THT151" s="10"/>
      <c r="THU151" s="10"/>
      <c r="THV151" s="10"/>
      <c r="THW151" s="10"/>
      <c r="THX151" s="10"/>
      <c r="THY151" s="10"/>
      <c r="THZ151" s="10"/>
      <c r="TIA151" s="10"/>
      <c r="TIB151" s="10"/>
      <c r="TIC151" s="10"/>
      <c r="TID151" s="10"/>
      <c r="TIE151" s="10"/>
      <c r="TIF151" s="10"/>
      <c r="TIG151" s="10"/>
      <c r="TIH151" s="10"/>
      <c r="TII151" s="10"/>
      <c r="TIJ151" s="10"/>
      <c r="TIK151" s="10"/>
      <c r="TIL151" s="10"/>
      <c r="TIM151" s="10"/>
      <c r="TIN151" s="10"/>
      <c r="TIO151" s="10"/>
      <c r="TIP151" s="10"/>
      <c r="TIQ151" s="10"/>
      <c r="TIR151" s="10"/>
      <c r="TIS151" s="10"/>
      <c r="TIT151" s="10"/>
      <c r="TIU151" s="10"/>
      <c r="TIV151" s="10"/>
      <c r="TIW151" s="10"/>
      <c r="TIX151" s="10"/>
      <c r="TIY151" s="10"/>
      <c r="TIZ151" s="10"/>
      <c r="TJA151" s="10"/>
      <c r="TJB151" s="10"/>
      <c r="TJC151" s="10"/>
      <c r="TJD151" s="10"/>
      <c r="TJE151" s="10"/>
      <c r="TJF151" s="10"/>
      <c r="TJG151" s="10"/>
      <c r="TJH151" s="10"/>
      <c r="TJI151" s="10"/>
      <c r="TJJ151" s="10"/>
      <c r="TJK151" s="10"/>
      <c r="TJL151" s="10"/>
      <c r="TJM151" s="10"/>
      <c r="TJN151" s="10"/>
      <c r="TJO151" s="10"/>
      <c r="TJP151" s="10"/>
      <c r="TJQ151" s="10"/>
      <c r="TJR151" s="10"/>
      <c r="TJS151" s="10"/>
      <c r="TJT151" s="10"/>
      <c r="TJU151" s="10"/>
      <c r="TJV151" s="10"/>
      <c r="TJW151" s="10"/>
      <c r="TJX151" s="10"/>
      <c r="TJY151" s="10"/>
      <c r="TJZ151" s="10"/>
      <c r="TKA151" s="10"/>
      <c r="TKB151" s="10"/>
      <c r="TKC151" s="10"/>
      <c r="TKD151" s="10"/>
      <c r="TKE151" s="10"/>
      <c r="TKF151" s="10"/>
      <c r="TKG151" s="10"/>
      <c r="TKH151" s="10"/>
      <c r="TKI151" s="10"/>
      <c r="TKJ151" s="10"/>
      <c r="TKK151" s="10"/>
      <c r="TKL151" s="10"/>
      <c r="TKM151" s="10"/>
      <c r="TKN151" s="10"/>
      <c r="TKO151" s="10"/>
      <c r="TKP151" s="10"/>
      <c r="TKQ151" s="10"/>
      <c r="TKR151" s="10"/>
      <c r="TKS151" s="10"/>
      <c r="TKT151" s="10"/>
      <c r="TKU151" s="10"/>
      <c r="TKV151" s="10"/>
      <c r="TKW151" s="10"/>
      <c r="TKX151" s="10"/>
      <c r="TKY151" s="10"/>
      <c r="TKZ151" s="10"/>
      <c r="TLA151" s="10"/>
      <c r="TLB151" s="10"/>
      <c r="TLC151" s="10"/>
      <c r="TLD151" s="10"/>
      <c r="TLE151" s="10"/>
      <c r="TLF151" s="10"/>
      <c r="TLG151" s="10"/>
      <c r="TLH151" s="10"/>
      <c r="TLI151" s="10"/>
      <c r="TLJ151" s="10"/>
      <c r="TLK151" s="10"/>
      <c r="TLL151" s="10"/>
      <c r="TLM151" s="10"/>
      <c r="TLN151" s="10"/>
      <c r="TLO151" s="10"/>
      <c r="TLP151" s="10"/>
      <c r="TLQ151" s="10"/>
      <c r="TLR151" s="10"/>
      <c r="TLS151" s="10"/>
      <c r="TLT151" s="10"/>
      <c r="TLU151" s="10"/>
      <c r="TLV151" s="10"/>
      <c r="TLW151" s="10"/>
      <c r="TLX151" s="10"/>
      <c r="TLY151" s="10"/>
      <c r="TLZ151" s="10"/>
      <c r="TMA151" s="10"/>
      <c r="TMB151" s="10"/>
      <c r="TMC151" s="10"/>
      <c r="TMD151" s="10"/>
      <c r="TME151" s="10"/>
      <c r="TMF151" s="10"/>
      <c r="TMG151" s="10"/>
      <c r="TMH151" s="10"/>
      <c r="TMI151" s="10"/>
      <c r="TMJ151" s="10"/>
      <c r="TMK151" s="10"/>
      <c r="TML151" s="10"/>
      <c r="TMM151" s="10"/>
      <c r="TMN151" s="10"/>
      <c r="TMO151" s="10"/>
      <c r="TMP151" s="10"/>
      <c r="TMQ151" s="10"/>
      <c r="TMR151" s="10"/>
      <c r="TMS151" s="10"/>
      <c r="TMT151" s="10"/>
      <c r="TMU151" s="10"/>
      <c r="TMV151" s="10"/>
      <c r="TMW151" s="10"/>
      <c r="TMX151" s="10"/>
      <c r="TMY151" s="10"/>
      <c r="TMZ151" s="10"/>
      <c r="TNA151" s="10"/>
      <c r="TNB151" s="10"/>
      <c r="TNC151" s="10"/>
      <c r="TND151" s="10"/>
      <c r="TNE151" s="10"/>
      <c r="TNF151" s="10"/>
      <c r="TNG151" s="10"/>
      <c r="TNH151" s="10"/>
      <c r="TNI151" s="10"/>
      <c r="TNJ151" s="10"/>
      <c r="TNK151" s="10"/>
      <c r="TNL151" s="10"/>
      <c r="TNM151" s="10"/>
      <c r="TNN151" s="10"/>
      <c r="TNO151" s="10"/>
      <c r="TNP151" s="10"/>
      <c r="TNQ151" s="10"/>
      <c r="TNR151" s="10"/>
      <c r="TNS151" s="10"/>
      <c r="TNT151" s="10"/>
      <c r="TNU151" s="10"/>
      <c r="TNV151" s="10"/>
      <c r="TNW151" s="10"/>
      <c r="TNX151" s="10"/>
      <c r="TNY151" s="10"/>
      <c r="TNZ151" s="10"/>
      <c r="TOA151" s="10"/>
      <c r="TOB151" s="10"/>
      <c r="TOC151" s="10"/>
      <c r="TOD151" s="10"/>
      <c r="TOE151" s="10"/>
      <c r="TOF151" s="10"/>
      <c r="TOG151" s="10"/>
      <c r="TOH151" s="10"/>
      <c r="TOI151" s="10"/>
      <c r="TOJ151" s="10"/>
      <c r="TOK151" s="10"/>
      <c r="TOL151" s="10"/>
      <c r="TOM151" s="10"/>
      <c r="TON151" s="10"/>
      <c r="TOO151" s="10"/>
      <c r="TOP151" s="10"/>
      <c r="TOQ151" s="10"/>
      <c r="TOR151" s="10"/>
      <c r="TOS151" s="10"/>
      <c r="TOT151" s="10"/>
      <c r="TOU151" s="10"/>
      <c r="TOV151" s="10"/>
      <c r="TOW151" s="10"/>
      <c r="TOX151" s="10"/>
      <c r="TOY151" s="10"/>
      <c r="TOZ151" s="10"/>
      <c r="TPA151" s="10"/>
      <c r="TPB151" s="10"/>
      <c r="TPC151" s="10"/>
      <c r="TPD151" s="10"/>
      <c r="TPE151" s="10"/>
      <c r="TPF151" s="10"/>
      <c r="TPG151" s="10"/>
      <c r="TPH151" s="10"/>
      <c r="TPI151" s="10"/>
      <c r="TPJ151" s="10"/>
      <c r="TPK151" s="10"/>
      <c r="TPL151" s="10"/>
      <c r="TPM151" s="10"/>
      <c r="TPN151" s="10"/>
      <c r="TPO151" s="10"/>
      <c r="TPP151" s="10"/>
      <c r="TPQ151" s="10"/>
      <c r="TPR151" s="10"/>
      <c r="TPS151" s="10"/>
      <c r="TPT151" s="10"/>
      <c r="TPU151" s="10"/>
      <c r="TPV151" s="10"/>
      <c r="TPW151" s="10"/>
      <c r="TPX151" s="10"/>
      <c r="TPY151" s="10"/>
      <c r="TPZ151" s="10"/>
      <c r="TQA151" s="10"/>
      <c r="TQB151" s="10"/>
      <c r="TQC151" s="10"/>
      <c r="TQD151" s="10"/>
      <c r="TQE151" s="10"/>
      <c r="TQF151" s="10"/>
      <c r="TQG151" s="10"/>
      <c r="TQH151" s="10"/>
      <c r="TQI151" s="10"/>
      <c r="TQJ151" s="10"/>
      <c r="TQK151" s="10"/>
      <c r="TQL151" s="10"/>
      <c r="TQM151" s="10"/>
      <c r="TQN151" s="10"/>
      <c r="TQO151" s="10"/>
      <c r="TQP151" s="10"/>
      <c r="TQQ151" s="10"/>
      <c r="TQR151" s="10"/>
      <c r="TQS151" s="10"/>
      <c r="TQT151" s="10"/>
      <c r="TQU151" s="10"/>
      <c r="TQV151" s="10"/>
      <c r="TQW151" s="10"/>
      <c r="TQX151" s="10"/>
      <c r="TQY151" s="10"/>
      <c r="TQZ151" s="10"/>
      <c r="TRA151" s="10"/>
      <c r="TRB151" s="10"/>
      <c r="TRC151" s="10"/>
      <c r="TRD151" s="10"/>
      <c r="TRE151" s="10"/>
      <c r="TRF151" s="10"/>
      <c r="TRG151" s="10"/>
      <c r="TRH151" s="10"/>
      <c r="TRI151" s="10"/>
      <c r="TRJ151" s="10"/>
      <c r="TRK151" s="10"/>
      <c r="TRL151" s="10"/>
      <c r="TRM151" s="10"/>
      <c r="TRN151" s="10"/>
      <c r="TRO151" s="10"/>
      <c r="TRP151" s="10"/>
      <c r="TRQ151" s="10"/>
      <c r="TRR151" s="10"/>
      <c r="TRS151" s="10"/>
      <c r="TRT151" s="10"/>
      <c r="TRU151" s="10"/>
      <c r="TRV151" s="10"/>
      <c r="TRW151" s="10"/>
      <c r="TRX151" s="10"/>
      <c r="TRY151" s="10"/>
      <c r="TRZ151" s="10"/>
      <c r="TSA151" s="10"/>
      <c r="TSB151" s="10"/>
      <c r="TSC151" s="10"/>
      <c r="TSD151" s="10"/>
      <c r="TSE151" s="10"/>
      <c r="TSF151" s="10"/>
      <c r="TSG151" s="10"/>
      <c r="TSH151" s="10"/>
      <c r="TSI151" s="10"/>
      <c r="TSJ151" s="10"/>
      <c r="TSK151" s="10"/>
      <c r="TSL151" s="10"/>
      <c r="TSM151" s="10"/>
      <c r="TSN151" s="10"/>
      <c r="TSO151" s="10"/>
      <c r="TSP151" s="10"/>
      <c r="TSQ151" s="10"/>
      <c r="TSR151" s="10"/>
      <c r="TSS151" s="10"/>
      <c r="TST151" s="10"/>
      <c r="TSU151" s="10"/>
      <c r="TSV151" s="10"/>
      <c r="TSW151" s="10"/>
      <c r="TSX151" s="10"/>
      <c r="TSY151" s="10"/>
      <c r="TSZ151" s="10"/>
      <c r="TTA151" s="10"/>
      <c r="TTB151" s="10"/>
      <c r="TTC151" s="10"/>
      <c r="TTD151" s="10"/>
      <c r="TTE151" s="10"/>
      <c r="TTF151" s="10"/>
      <c r="TTG151" s="10"/>
      <c r="TTH151" s="10"/>
      <c r="TTI151" s="10"/>
      <c r="TTJ151" s="10"/>
      <c r="TTK151" s="10"/>
      <c r="TTL151" s="10"/>
      <c r="TTM151" s="10"/>
      <c r="TTN151" s="10"/>
      <c r="TTO151" s="10"/>
      <c r="TTP151" s="10"/>
      <c r="TTQ151" s="10"/>
      <c r="TTR151" s="10"/>
      <c r="TTS151" s="10"/>
      <c r="TTT151" s="10"/>
      <c r="TTU151" s="10"/>
      <c r="TTV151" s="10"/>
      <c r="TTW151" s="10"/>
      <c r="TTX151" s="10"/>
      <c r="TTY151" s="10"/>
      <c r="TTZ151" s="10"/>
      <c r="TUA151" s="10"/>
      <c r="TUB151" s="10"/>
      <c r="TUC151" s="10"/>
      <c r="TUD151" s="10"/>
      <c r="TUE151" s="10"/>
      <c r="TUF151" s="10"/>
      <c r="TUG151" s="10"/>
      <c r="TUH151" s="10"/>
      <c r="TUI151" s="10"/>
      <c r="TUJ151" s="10"/>
      <c r="TUK151" s="10"/>
      <c r="TUL151" s="10"/>
      <c r="TUM151" s="10"/>
      <c r="TUN151" s="10"/>
      <c r="TUO151" s="10"/>
      <c r="TUP151" s="10"/>
      <c r="TUQ151" s="10"/>
      <c r="TUR151" s="10"/>
      <c r="TUS151" s="10"/>
      <c r="TUT151" s="10"/>
      <c r="TUU151" s="10"/>
      <c r="TUV151" s="10"/>
      <c r="TUW151" s="10"/>
      <c r="TUX151" s="10"/>
      <c r="TUY151" s="10"/>
      <c r="TUZ151" s="10"/>
      <c r="TVA151" s="10"/>
      <c r="TVB151" s="10"/>
      <c r="TVC151" s="10"/>
      <c r="TVD151" s="10"/>
      <c r="TVE151" s="10"/>
      <c r="TVF151" s="10"/>
      <c r="TVG151" s="10"/>
      <c r="TVH151" s="10"/>
      <c r="TVI151" s="10"/>
      <c r="TVJ151" s="10"/>
      <c r="TVK151" s="10"/>
      <c r="TVL151" s="10"/>
      <c r="TVM151" s="10"/>
      <c r="TVN151" s="10"/>
      <c r="TVO151" s="10"/>
      <c r="TVP151" s="10"/>
      <c r="TVQ151" s="10"/>
      <c r="TVR151" s="10"/>
      <c r="TVS151" s="10"/>
      <c r="TVT151" s="10"/>
      <c r="TVU151" s="10"/>
      <c r="TVV151" s="10"/>
      <c r="TVW151" s="10"/>
      <c r="TVX151" s="10"/>
      <c r="TVY151" s="10"/>
      <c r="TVZ151" s="10"/>
      <c r="TWA151" s="10"/>
      <c r="TWB151" s="10"/>
      <c r="TWC151" s="10"/>
      <c r="TWD151" s="10"/>
      <c r="TWE151" s="10"/>
      <c r="TWF151" s="10"/>
      <c r="TWG151" s="10"/>
      <c r="TWH151" s="10"/>
      <c r="TWI151" s="10"/>
      <c r="TWJ151" s="10"/>
      <c r="TWK151" s="10"/>
      <c r="TWL151" s="10"/>
      <c r="TWM151" s="10"/>
      <c r="TWN151" s="10"/>
      <c r="TWO151" s="10"/>
      <c r="TWP151" s="10"/>
      <c r="TWQ151" s="10"/>
      <c r="TWR151" s="10"/>
      <c r="TWS151" s="10"/>
      <c r="TWT151" s="10"/>
      <c r="TWU151" s="10"/>
      <c r="TWV151" s="10"/>
      <c r="TWW151" s="10"/>
      <c r="TWX151" s="10"/>
      <c r="TWY151" s="10"/>
      <c r="TWZ151" s="10"/>
      <c r="TXA151" s="10"/>
      <c r="TXB151" s="10"/>
      <c r="TXC151" s="10"/>
      <c r="TXD151" s="10"/>
      <c r="TXE151" s="10"/>
      <c r="TXF151" s="10"/>
      <c r="TXG151" s="10"/>
      <c r="TXH151" s="10"/>
      <c r="TXI151" s="10"/>
      <c r="TXJ151" s="10"/>
      <c r="TXK151" s="10"/>
      <c r="TXL151" s="10"/>
      <c r="TXM151" s="10"/>
      <c r="TXN151" s="10"/>
      <c r="TXO151" s="10"/>
      <c r="TXP151" s="10"/>
      <c r="TXQ151" s="10"/>
      <c r="TXR151" s="10"/>
      <c r="TXS151" s="10"/>
      <c r="TXT151" s="10"/>
      <c r="TXU151" s="10"/>
      <c r="TXV151" s="10"/>
      <c r="TXW151" s="10"/>
      <c r="TXX151" s="10"/>
      <c r="TXY151" s="10"/>
      <c r="TXZ151" s="10"/>
      <c r="TYA151" s="10"/>
      <c r="TYB151" s="10"/>
      <c r="TYC151" s="10"/>
      <c r="TYD151" s="10"/>
      <c r="TYE151" s="10"/>
      <c r="TYF151" s="10"/>
      <c r="TYG151" s="10"/>
      <c r="TYH151" s="10"/>
      <c r="TYI151" s="10"/>
      <c r="TYJ151" s="10"/>
      <c r="TYK151" s="10"/>
      <c r="TYL151" s="10"/>
      <c r="TYM151" s="10"/>
      <c r="TYN151" s="10"/>
      <c r="TYO151" s="10"/>
      <c r="TYP151" s="10"/>
      <c r="TYQ151" s="10"/>
      <c r="TYR151" s="10"/>
      <c r="TYS151" s="10"/>
      <c r="TYT151" s="10"/>
      <c r="TYU151" s="10"/>
      <c r="TYV151" s="10"/>
      <c r="TYW151" s="10"/>
      <c r="TYX151" s="10"/>
      <c r="TYY151" s="10"/>
      <c r="TYZ151" s="10"/>
      <c r="TZA151" s="10"/>
      <c r="TZB151" s="10"/>
      <c r="TZC151" s="10"/>
      <c r="TZD151" s="10"/>
      <c r="TZE151" s="10"/>
      <c r="TZF151" s="10"/>
      <c r="TZG151" s="10"/>
      <c r="TZH151" s="10"/>
      <c r="TZI151" s="10"/>
      <c r="TZJ151" s="10"/>
      <c r="TZK151" s="10"/>
      <c r="TZL151" s="10"/>
      <c r="TZM151" s="10"/>
      <c r="TZN151" s="10"/>
      <c r="TZO151" s="10"/>
      <c r="TZP151" s="10"/>
      <c r="TZQ151" s="10"/>
      <c r="TZR151" s="10"/>
      <c r="TZS151" s="10"/>
      <c r="TZT151" s="10"/>
      <c r="TZU151" s="10"/>
      <c r="TZV151" s="10"/>
      <c r="TZW151" s="10"/>
      <c r="TZX151" s="10"/>
      <c r="TZY151" s="10"/>
      <c r="TZZ151" s="10"/>
      <c r="UAA151" s="10"/>
      <c r="UAB151" s="10"/>
      <c r="UAC151" s="10"/>
      <c r="UAD151" s="10"/>
      <c r="UAE151" s="10"/>
      <c r="UAF151" s="10"/>
      <c r="UAG151" s="10"/>
      <c r="UAH151" s="10"/>
      <c r="UAI151" s="10"/>
      <c r="UAJ151" s="10"/>
      <c r="UAK151" s="10"/>
      <c r="UAL151" s="10"/>
      <c r="UAM151" s="10"/>
      <c r="UAN151" s="10"/>
      <c r="UAO151" s="10"/>
      <c r="UAP151" s="10"/>
      <c r="UAQ151" s="10"/>
      <c r="UAR151" s="10"/>
      <c r="UAS151" s="10"/>
      <c r="UAT151" s="10"/>
      <c r="UAU151" s="10"/>
      <c r="UAV151" s="10"/>
      <c r="UAW151" s="10"/>
      <c r="UAX151" s="10"/>
      <c r="UAY151" s="10"/>
      <c r="UAZ151" s="10"/>
      <c r="UBA151" s="10"/>
      <c r="UBB151" s="10"/>
      <c r="UBC151" s="10"/>
      <c r="UBD151" s="10"/>
      <c r="UBE151" s="10"/>
      <c r="UBF151" s="10"/>
      <c r="UBG151" s="10"/>
      <c r="UBH151" s="10"/>
      <c r="UBI151" s="10"/>
      <c r="UBJ151" s="10"/>
      <c r="UBK151" s="10"/>
      <c r="UBL151" s="10"/>
      <c r="UBM151" s="10"/>
      <c r="UBN151" s="10"/>
      <c r="UBO151" s="10"/>
      <c r="UBP151" s="10"/>
      <c r="UBQ151" s="10"/>
      <c r="UBR151" s="10"/>
      <c r="UBS151" s="10"/>
      <c r="UBT151" s="10"/>
      <c r="UBU151" s="10"/>
      <c r="UBV151" s="10"/>
      <c r="UBW151" s="10"/>
      <c r="UBX151" s="10"/>
      <c r="UBY151" s="10"/>
      <c r="UBZ151" s="10"/>
      <c r="UCA151" s="10"/>
      <c r="UCB151" s="10"/>
      <c r="UCC151" s="10"/>
      <c r="UCD151" s="10"/>
      <c r="UCE151" s="10"/>
      <c r="UCF151" s="10"/>
      <c r="UCG151" s="10"/>
      <c r="UCH151" s="10"/>
      <c r="UCI151" s="10"/>
      <c r="UCJ151" s="10"/>
      <c r="UCK151" s="10"/>
      <c r="UCL151" s="10"/>
      <c r="UCM151" s="10"/>
      <c r="UCN151" s="10"/>
      <c r="UCO151" s="10"/>
      <c r="UCP151" s="10"/>
      <c r="UCQ151" s="10"/>
      <c r="UCR151" s="10"/>
      <c r="UCS151" s="10"/>
      <c r="UCT151" s="10"/>
      <c r="UCU151" s="10"/>
      <c r="UCV151" s="10"/>
      <c r="UCW151" s="10"/>
      <c r="UCX151" s="10"/>
      <c r="UCY151" s="10"/>
      <c r="UCZ151" s="10"/>
      <c r="UDA151" s="10"/>
      <c r="UDB151" s="10"/>
      <c r="UDC151" s="10"/>
      <c r="UDD151" s="10"/>
      <c r="UDE151" s="10"/>
      <c r="UDF151" s="10"/>
      <c r="UDG151" s="10"/>
      <c r="UDH151" s="10"/>
      <c r="UDI151" s="10"/>
      <c r="UDJ151" s="10"/>
      <c r="UDK151" s="10"/>
      <c r="UDL151" s="10"/>
      <c r="UDM151" s="10"/>
      <c r="UDN151" s="10"/>
      <c r="UDO151" s="10"/>
      <c r="UDP151" s="10"/>
      <c r="UDQ151" s="10"/>
      <c r="UDR151" s="10"/>
      <c r="UDS151" s="10"/>
      <c r="UDT151" s="10"/>
      <c r="UDU151" s="10"/>
      <c r="UDV151" s="10"/>
      <c r="UDW151" s="10"/>
      <c r="UDX151" s="10"/>
      <c r="UDY151" s="10"/>
      <c r="UDZ151" s="10"/>
      <c r="UEA151" s="10"/>
      <c r="UEB151" s="10"/>
      <c r="UEC151" s="10"/>
      <c r="UED151" s="10"/>
      <c r="UEE151" s="10"/>
      <c r="UEF151" s="10"/>
      <c r="UEG151" s="10"/>
      <c r="UEH151" s="10"/>
      <c r="UEI151" s="10"/>
      <c r="UEJ151" s="10"/>
      <c r="UEK151" s="10"/>
      <c r="UEL151" s="10"/>
      <c r="UEM151" s="10"/>
      <c r="UEN151" s="10"/>
      <c r="UEO151" s="10"/>
      <c r="UEP151" s="10"/>
      <c r="UEQ151" s="10"/>
      <c r="UER151" s="10"/>
      <c r="UES151" s="10"/>
      <c r="UET151" s="10"/>
      <c r="UEU151" s="10"/>
      <c r="UEV151" s="10"/>
      <c r="UEW151" s="10"/>
      <c r="UEX151" s="10"/>
      <c r="UEY151" s="10"/>
      <c r="UEZ151" s="10"/>
      <c r="UFA151" s="10"/>
      <c r="UFB151" s="10"/>
      <c r="UFC151" s="10"/>
      <c r="UFD151" s="10"/>
      <c r="UFE151" s="10"/>
      <c r="UFF151" s="10"/>
      <c r="UFG151" s="10"/>
      <c r="UFH151" s="10"/>
      <c r="UFI151" s="10"/>
      <c r="UFJ151" s="10"/>
      <c r="UFK151" s="10"/>
      <c r="UFL151" s="10"/>
      <c r="UFM151" s="10"/>
      <c r="UFN151" s="10"/>
      <c r="UFO151" s="10"/>
      <c r="UFP151" s="10"/>
      <c r="UFQ151" s="10"/>
      <c r="UFR151" s="10"/>
      <c r="UFS151" s="10"/>
      <c r="UFT151" s="10"/>
      <c r="UFU151" s="10"/>
      <c r="UFV151" s="10"/>
      <c r="UFW151" s="10"/>
      <c r="UFX151" s="10"/>
      <c r="UFY151" s="10"/>
      <c r="UFZ151" s="10"/>
      <c r="UGA151" s="10"/>
      <c r="UGB151" s="10"/>
      <c r="UGC151" s="10"/>
      <c r="UGD151" s="10"/>
      <c r="UGE151" s="10"/>
      <c r="UGF151" s="10"/>
      <c r="UGG151" s="10"/>
      <c r="UGH151" s="10"/>
      <c r="UGI151" s="10"/>
      <c r="UGJ151" s="10"/>
      <c r="UGK151" s="10"/>
      <c r="UGL151" s="10"/>
      <c r="UGM151" s="10"/>
      <c r="UGN151" s="10"/>
      <c r="UGO151" s="10"/>
      <c r="UGP151" s="10"/>
      <c r="UGQ151" s="10"/>
      <c r="UGR151" s="10"/>
      <c r="UGS151" s="10"/>
      <c r="UGT151" s="10"/>
      <c r="UGU151" s="10"/>
      <c r="UGV151" s="10"/>
      <c r="UGW151" s="10"/>
      <c r="UGX151" s="10"/>
      <c r="UGY151" s="10"/>
      <c r="UGZ151" s="10"/>
      <c r="UHA151" s="10"/>
      <c r="UHB151" s="10"/>
      <c r="UHC151" s="10"/>
      <c r="UHD151" s="10"/>
      <c r="UHE151" s="10"/>
      <c r="UHF151" s="10"/>
      <c r="UHG151" s="10"/>
      <c r="UHH151" s="10"/>
      <c r="UHI151" s="10"/>
      <c r="UHJ151" s="10"/>
      <c r="UHK151" s="10"/>
      <c r="UHL151" s="10"/>
      <c r="UHM151" s="10"/>
      <c r="UHN151" s="10"/>
      <c r="UHO151" s="10"/>
      <c r="UHP151" s="10"/>
      <c r="UHQ151" s="10"/>
      <c r="UHR151" s="10"/>
      <c r="UHS151" s="10"/>
      <c r="UHT151" s="10"/>
      <c r="UHU151" s="10"/>
      <c r="UHV151" s="10"/>
      <c r="UHW151" s="10"/>
      <c r="UHX151" s="10"/>
      <c r="UHY151" s="10"/>
      <c r="UHZ151" s="10"/>
      <c r="UIA151" s="10"/>
      <c r="UIB151" s="10"/>
      <c r="UIC151" s="10"/>
      <c r="UID151" s="10"/>
      <c r="UIE151" s="10"/>
      <c r="UIF151" s="10"/>
      <c r="UIG151" s="10"/>
      <c r="UIH151" s="10"/>
      <c r="UII151" s="10"/>
      <c r="UIJ151" s="10"/>
      <c r="UIK151" s="10"/>
      <c r="UIL151" s="10"/>
      <c r="UIM151" s="10"/>
      <c r="UIN151" s="10"/>
      <c r="UIO151" s="10"/>
      <c r="UIP151" s="10"/>
      <c r="UIQ151" s="10"/>
      <c r="UIR151" s="10"/>
      <c r="UIS151" s="10"/>
      <c r="UIT151" s="10"/>
      <c r="UIU151" s="10"/>
      <c r="UIV151" s="10"/>
      <c r="UIW151" s="10"/>
      <c r="UIX151" s="10"/>
      <c r="UIY151" s="10"/>
      <c r="UIZ151" s="10"/>
      <c r="UJA151" s="10"/>
      <c r="UJB151" s="10"/>
      <c r="UJC151" s="10"/>
      <c r="UJD151" s="10"/>
      <c r="UJE151" s="10"/>
      <c r="UJF151" s="10"/>
      <c r="UJG151" s="10"/>
      <c r="UJH151" s="10"/>
      <c r="UJI151" s="10"/>
      <c r="UJJ151" s="10"/>
      <c r="UJK151" s="10"/>
      <c r="UJL151" s="10"/>
      <c r="UJM151" s="10"/>
      <c r="UJN151" s="10"/>
      <c r="UJO151" s="10"/>
      <c r="UJP151" s="10"/>
      <c r="UJQ151" s="10"/>
      <c r="UJR151" s="10"/>
      <c r="UJS151" s="10"/>
      <c r="UJT151" s="10"/>
      <c r="UJU151" s="10"/>
      <c r="UJV151" s="10"/>
      <c r="UJW151" s="10"/>
      <c r="UJX151" s="10"/>
      <c r="UJY151" s="10"/>
      <c r="UJZ151" s="10"/>
      <c r="UKA151" s="10"/>
      <c r="UKB151" s="10"/>
      <c r="UKC151" s="10"/>
      <c r="UKD151" s="10"/>
      <c r="UKE151" s="10"/>
      <c r="UKF151" s="10"/>
      <c r="UKG151" s="10"/>
      <c r="UKH151" s="10"/>
      <c r="UKI151" s="10"/>
      <c r="UKJ151" s="10"/>
      <c r="UKK151" s="10"/>
      <c r="UKL151" s="10"/>
      <c r="UKM151" s="10"/>
      <c r="UKN151" s="10"/>
      <c r="UKO151" s="10"/>
      <c r="UKP151" s="10"/>
      <c r="UKQ151" s="10"/>
      <c r="UKR151" s="10"/>
      <c r="UKS151" s="10"/>
      <c r="UKT151" s="10"/>
      <c r="UKU151" s="10"/>
      <c r="UKV151" s="10"/>
      <c r="UKW151" s="10"/>
      <c r="UKX151" s="10"/>
      <c r="UKY151" s="10"/>
      <c r="UKZ151" s="10"/>
      <c r="ULA151" s="10"/>
      <c r="ULB151" s="10"/>
      <c r="ULC151" s="10"/>
      <c r="ULD151" s="10"/>
      <c r="ULE151" s="10"/>
      <c r="ULF151" s="10"/>
      <c r="ULG151" s="10"/>
      <c r="ULH151" s="10"/>
      <c r="ULI151" s="10"/>
      <c r="ULJ151" s="10"/>
      <c r="ULK151" s="10"/>
      <c r="ULL151" s="10"/>
      <c r="ULM151" s="10"/>
      <c r="ULN151" s="10"/>
      <c r="ULO151" s="10"/>
      <c r="ULP151" s="10"/>
      <c r="ULQ151" s="10"/>
      <c r="ULR151" s="10"/>
      <c r="ULS151" s="10"/>
      <c r="ULT151" s="10"/>
      <c r="ULU151" s="10"/>
      <c r="ULV151" s="10"/>
      <c r="ULW151" s="10"/>
      <c r="ULX151" s="10"/>
      <c r="ULY151" s="10"/>
      <c r="ULZ151" s="10"/>
      <c r="UMA151" s="10"/>
      <c r="UMB151" s="10"/>
      <c r="UMC151" s="10"/>
      <c r="UMD151" s="10"/>
      <c r="UME151" s="10"/>
      <c r="UMF151" s="10"/>
      <c r="UMG151" s="10"/>
      <c r="UMH151" s="10"/>
      <c r="UMI151" s="10"/>
      <c r="UMJ151" s="10"/>
      <c r="UMK151" s="10"/>
      <c r="UML151" s="10"/>
      <c r="UMM151" s="10"/>
      <c r="UMN151" s="10"/>
      <c r="UMO151" s="10"/>
      <c r="UMP151" s="10"/>
      <c r="UMQ151" s="10"/>
      <c r="UMR151" s="10"/>
      <c r="UMS151" s="10"/>
      <c r="UMT151" s="10"/>
      <c r="UMU151" s="10"/>
      <c r="UMV151" s="10"/>
      <c r="UMW151" s="10"/>
      <c r="UMX151" s="10"/>
      <c r="UMY151" s="10"/>
      <c r="UMZ151" s="10"/>
      <c r="UNA151" s="10"/>
      <c r="UNB151" s="10"/>
      <c r="UNC151" s="10"/>
      <c r="UND151" s="10"/>
      <c r="UNE151" s="10"/>
      <c r="UNF151" s="10"/>
      <c r="UNG151" s="10"/>
      <c r="UNH151" s="10"/>
      <c r="UNI151" s="10"/>
      <c r="UNJ151" s="10"/>
      <c r="UNK151" s="10"/>
      <c r="UNL151" s="10"/>
      <c r="UNM151" s="10"/>
      <c r="UNN151" s="10"/>
      <c r="UNO151" s="10"/>
      <c r="UNP151" s="10"/>
      <c r="UNQ151" s="10"/>
      <c r="UNR151" s="10"/>
      <c r="UNS151" s="10"/>
      <c r="UNT151" s="10"/>
      <c r="UNU151" s="10"/>
      <c r="UNV151" s="10"/>
      <c r="UNW151" s="10"/>
      <c r="UNX151" s="10"/>
      <c r="UNY151" s="10"/>
      <c r="UNZ151" s="10"/>
      <c r="UOA151" s="10"/>
      <c r="UOB151" s="10"/>
      <c r="UOC151" s="10"/>
      <c r="UOD151" s="10"/>
      <c r="UOE151" s="10"/>
      <c r="UOF151" s="10"/>
      <c r="UOG151" s="10"/>
      <c r="UOH151" s="10"/>
      <c r="UOI151" s="10"/>
      <c r="UOJ151" s="10"/>
      <c r="UOK151" s="10"/>
      <c r="UOL151" s="10"/>
      <c r="UOM151" s="10"/>
      <c r="UON151" s="10"/>
      <c r="UOO151" s="10"/>
      <c r="UOP151" s="10"/>
      <c r="UOQ151" s="10"/>
      <c r="UOR151" s="10"/>
      <c r="UOS151" s="10"/>
      <c r="UOT151" s="10"/>
      <c r="UOU151" s="10"/>
      <c r="UOV151" s="10"/>
      <c r="UOW151" s="10"/>
      <c r="UOX151" s="10"/>
      <c r="UOY151" s="10"/>
      <c r="UOZ151" s="10"/>
      <c r="UPA151" s="10"/>
      <c r="UPB151" s="10"/>
      <c r="UPC151" s="10"/>
      <c r="UPD151" s="10"/>
      <c r="UPE151" s="10"/>
      <c r="UPF151" s="10"/>
      <c r="UPG151" s="10"/>
      <c r="UPH151" s="10"/>
      <c r="UPI151" s="10"/>
      <c r="UPJ151" s="10"/>
      <c r="UPK151" s="10"/>
      <c r="UPL151" s="10"/>
      <c r="UPM151" s="10"/>
      <c r="UPN151" s="10"/>
      <c r="UPO151" s="10"/>
      <c r="UPP151" s="10"/>
      <c r="UPQ151" s="10"/>
      <c r="UPR151" s="10"/>
      <c r="UPS151" s="10"/>
      <c r="UPT151" s="10"/>
      <c r="UPU151" s="10"/>
      <c r="UPV151" s="10"/>
      <c r="UPW151" s="10"/>
      <c r="UPX151" s="10"/>
      <c r="UPY151" s="10"/>
      <c r="UPZ151" s="10"/>
      <c r="UQA151" s="10"/>
      <c r="UQB151" s="10"/>
      <c r="UQC151" s="10"/>
      <c r="UQD151" s="10"/>
      <c r="UQE151" s="10"/>
      <c r="UQF151" s="10"/>
      <c r="UQG151" s="10"/>
      <c r="UQH151" s="10"/>
      <c r="UQI151" s="10"/>
      <c r="UQJ151" s="10"/>
      <c r="UQK151" s="10"/>
      <c r="UQL151" s="10"/>
      <c r="UQM151" s="10"/>
      <c r="UQN151" s="10"/>
      <c r="UQO151" s="10"/>
      <c r="UQP151" s="10"/>
      <c r="UQQ151" s="10"/>
      <c r="UQR151" s="10"/>
      <c r="UQS151" s="10"/>
      <c r="UQT151" s="10"/>
      <c r="UQU151" s="10"/>
      <c r="UQV151" s="10"/>
      <c r="UQW151" s="10"/>
      <c r="UQX151" s="10"/>
      <c r="UQY151" s="10"/>
      <c r="UQZ151" s="10"/>
      <c r="URA151" s="10"/>
      <c r="URB151" s="10"/>
      <c r="URC151" s="10"/>
      <c r="URD151" s="10"/>
      <c r="URE151" s="10"/>
      <c r="URF151" s="10"/>
      <c r="URG151" s="10"/>
      <c r="URH151" s="10"/>
      <c r="URI151" s="10"/>
      <c r="URJ151" s="10"/>
      <c r="URK151" s="10"/>
      <c r="URL151" s="10"/>
      <c r="URM151" s="10"/>
      <c r="URN151" s="10"/>
      <c r="URO151" s="10"/>
      <c r="URP151" s="10"/>
      <c r="URQ151" s="10"/>
      <c r="URR151" s="10"/>
      <c r="URS151" s="10"/>
      <c r="URT151" s="10"/>
      <c r="URU151" s="10"/>
      <c r="URV151" s="10"/>
      <c r="URW151" s="10"/>
      <c r="URX151" s="10"/>
      <c r="URY151" s="10"/>
      <c r="URZ151" s="10"/>
      <c r="USA151" s="10"/>
      <c r="USB151" s="10"/>
      <c r="USC151" s="10"/>
      <c r="USD151" s="10"/>
      <c r="USE151" s="10"/>
      <c r="USF151" s="10"/>
      <c r="USG151" s="10"/>
      <c r="USH151" s="10"/>
      <c r="USI151" s="10"/>
      <c r="USJ151" s="10"/>
      <c r="USK151" s="10"/>
      <c r="USL151" s="10"/>
      <c r="USM151" s="10"/>
      <c r="USN151" s="10"/>
      <c r="USO151" s="10"/>
      <c r="USP151" s="10"/>
      <c r="USQ151" s="10"/>
      <c r="USR151" s="10"/>
      <c r="USS151" s="10"/>
      <c r="UST151" s="10"/>
      <c r="USU151" s="10"/>
      <c r="USV151" s="10"/>
      <c r="USW151" s="10"/>
      <c r="USX151" s="10"/>
      <c r="USY151" s="10"/>
      <c r="USZ151" s="10"/>
      <c r="UTA151" s="10"/>
      <c r="UTB151" s="10"/>
      <c r="UTC151" s="10"/>
      <c r="UTD151" s="10"/>
      <c r="UTE151" s="10"/>
      <c r="UTF151" s="10"/>
      <c r="UTG151" s="10"/>
      <c r="UTH151" s="10"/>
      <c r="UTI151" s="10"/>
      <c r="UTJ151" s="10"/>
      <c r="UTK151" s="10"/>
      <c r="UTL151" s="10"/>
      <c r="UTM151" s="10"/>
      <c r="UTN151" s="10"/>
      <c r="UTO151" s="10"/>
      <c r="UTP151" s="10"/>
      <c r="UTQ151" s="10"/>
      <c r="UTR151" s="10"/>
      <c r="UTS151" s="10"/>
      <c r="UTT151" s="10"/>
      <c r="UTU151" s="10"/>
      <c r="UTV151" s="10"/>
      <c r="UTW151" s="10"/>
      <c r="UTX151" s="10"/>
      <c r="UTY151" s="10"/>
      <c r="UTZ151" s="10"/>
      <c r="UUA151" s="10"/>
      <c r="UUB151" s="10"/>
      <c r="UUC151" s="10"/>
      <c r="UUD151" s="10"/>
      <c r="UUE151" s="10"/>
      <c r="UUF151" s="10"/>
      <c r="UUG151" s="10"/>
      <c r="UUH151" s="10"/>
      <c r="UUI151" s="10"/>
      <c r="UUJ151" s="10"/>
      <c r="UUK151" s="10"/>
      <c r="UUL151" s="10"/>
      <c r="UUM151" s="10"/>
      <c r="UUN151" s="10"/>
      <c r="UUO151" s="10"/>
      <c r="UUP151" s="10"/>
      <c r="UUQ151" s="10"/>
      <c r="UUR151" s="10"/>
      <c r="UUS151" s="10"/>
      <c r="UUT151" s="10"/>
      <c r="UUU151" s="10"/>
      <c r="UUV151" s="10"/>
      <c r="UUW151" s="10"/>
      <c r="UUX151" s="10"/>
      <c r="UUY151" s="10"/>
      <c r="UUZ151" s="10"/>
      <c r="UVA151" s="10"/>
      <c r="UVB151" s="10"/>
      <c r="UVC151" s="10"/>
      <c r="UVD151" s="10"/>
      <c r="UVE151" s="10"/>
      <c r="UVF151" s="10"/>
      <c r="UVG151" s="10"/>
      <c r="UVH151" s="10"/>
      <c r="UVI151" s="10"/>
      <c r="UVJ151" s="10"/>
      <c r="UVK151" s="10"/>
      <c r="UVL151" s="10"/>
      <c r="UVM151" s="10"/>
      <c r="UVN151" s="10"/>
      <c r="UVO151" s="10"/>
      <c r="UVP151" s="10"/>
      <c r="UVQ151" s="10"/>
      <c r="UVR151" s="10"/>
      <c r="UVS151" s="10"/>
      <c r="UVT151" s="10"/>
      <c r="UVU151" s="10"/>
      <c r="UVV151" s="10"/>
      <c r="UVW151" s="10"/>
      <c r="UVX151" s="10"/>
      <c r="UVY151" s="10"/>
      <c r="UVZ151" s="10"/>
      <c r="UWA151" s="10"/>
      <c r="UWB151" s="10"/>
      <c r="UWC151" s="10"/>
      <c r="UWD151" s="10"/>
      <c r="UWE151" s="10"/>
      <c r="UWF151" s="10"/>
      <c r="UWG151" s="10"/>
      <c r="UWH151" s="10"/>
      <c r="UWI151" s="10"/>
      <c r="UWJ151" s="10"/>
      <c r="UWK151" s="10"/>
      <c r="UWL151" s="10"/>
      <c r="UWM151" s="10"/>
      <c r="UWN151" s="10"/>
      <c r="UWO151" s="10"/>
      <c r="UWP151" s="10"/>
      <c r="UWQ151" s="10"/>
      <c r="UWR151" s="10"/>
      <c r="UWS151" s="10"/>
      <c r="UWT151" s="10"/>
      <c r="UWU151" s="10"/>
      <c r="UWV151" s="10"/>
      <c r="UWW151" s="10"/>
      <c r="UWX151" s="10"/>
      <c r="UWY151" s="10"/>
      <c r="UWZ151" s="10"/>
      <c r="UXA151" s="10"/>
      <c r="UXB151" s="10"/>
      <c r="UXC151" s="10"/>
      <c r="UXD151" s="10"/>
      <c r="UXE151" s="10"/>
      <c r="UXF151" s="10"/>
      <c r="UXG151" s="10"/>
      <c r="UXH151" s="10"/>
      <c r="UXI151" s="10"/>
      <c r="UXJ151" s="10"/>
      <c r="UXK151" s="10"/>
      <c r="UXL151" s="10"/>
      <c r="UXM151" s="10"/>
      <c r="UXN151" s="10"/>
      <c r="UXO151" s="10"/>
      <c r="UXP151" s="10"/>
      <c r="UXQ151" s="10"/>
      <c r="UXR151" s="10"/>
      <c r="UXS151" s="10"/>
      <c r="UXT151" s="10"/>
      <c r="UXU151" s="10"/>
      <c r="UXV151" s="10"/>
      <c r="UXW151" s="10"/>
      <c r="UXX151" s="10"/>
      <c r="UXY151" s="10"/>
      <c r="UXZ151" s="10"/>
      <c r="UYA151" s="10"/>
      <c r="UYB151" s="10"/>
      <c r="UYC151" s="10"/>
      <c r="UYD151" s="10"/>
      <c r="UYE151" s="10"/>
      <c r="UYF151" s="10"/>
      <c r="UYG151" s="10"/>
      <c r="UYH151" s="10"/>
      <c r="UYI151" s="10"/>
      <c r="UYJ151" s="10"/>
      <c r="UYK151" s="10"/>
      <c r="UYL151" s="10"/>
      <c r="UYM151" s="10"/>
      <c r="UYN151" s="10"/>
      <c r="UYO151" s="10"/>
      <c r="UYP151" s="10"/>
      <c r="UYQ151" s="10"/>
      <c r="UYR151" s="10"/>
      <c r="UYS151" s="10"/>
      <c r="UYT151" s="10"/>
      <c r="UYU151" s="10"/>
      <c r="UYV151" s="10"/>
      <c r="UYW151" s="10"/>
      <c r="UYX151" s="10"/>
      <c r="UYY151" s="10"/>
      <c r="UYZ151" s="10"/>
      <c r="UZA151" s="10"/>
      <c r="UZB151" s="10"/>
      <c r="UZC151" s="10"/>
      <c r="UZD151" s="10"/>
      <c r="UZE151" s="10"/>
      <c r="UZF151" s="10"/>
      <c r="UZG151" s="10"/>
      <c r="UZH151" s="10"/>
      <c r="UZI151" s="10"/>
      <c r="UZJ151" s="10"/>
      <c r="UZK151" s="10"/>
      <c r="UZL151" s="10"/>
      <c r="UZM151" s="10"/>
      <c r="UZN151" s="10"/>
      <c r="UZO151" s="10"/>
      <c r="UZP151" s="10"/>
      <c r="UZQ151" s="10"/>
      <c r="UZR151" s="10"/>
      <c r="UZS151" s="10"/>
      <c r="UZT151" s="10"/>
      <c r="UZU151" s="10"/>
      <c r="UZV151" s="10"/>
      <c r="UZW151" s="10"/>
      <c r="UZX151" s="10"/>
      <c r="UZY151" s="10"/>
      <c r="UZZ151" s="10"/>
      <c r="VAA151" s="10"/>
      <c r="VAB151" s="10"/>
      <c r="VAC151" s="10"/>
      <c r="VAD151" s="10"/>
      <c r="VAE151" s="10"/>
      <c r="VAF151" s="10"/>
      <c r="VAG151" s="10"/>
      <c r="VAH151" s="10"/>
      <c r="VAI151" s="10"/>
      <c r="VAJ151" s="10"/>
      <c r="VAK151" s="10"/>
      <c r="VAL151" s="10"/>
      <c r="VAM151" s="10"/>
      <c r="VAN151" s="10"/>
      <c r="VAO151" s="10"/>
      <c r="VAP151" s="10"/>
      <c r="VAQ151" s="10"/>
      <c r="VAR151" s="10"/>
      <c r="VAS151" s="10"/>
      <c r="VAT151" s="10"/>
      <c r="VAU151" s="10"/>
      <c r="VAV151" s="10"/>
      <c r="VAW151" s="10"/>
      <c r="VAX151" s="10"/>
      <c r="VAY151" s="10"/>
      <c r="VAZ151" s="10"/>
      <c r="VBA151" s="10"/>
      <c r="VBB151" s="10"/>
      <c r="VBC151" s="10"/>
      <c r="VBD151" s="10"/>
      <c r="VBE151" s="10"/>
      <c r="VBF151" s="10"/>
      <c r="VBG151" s="10"/>
      <c r="VBH151" s="10"/>
      <c r="VBI151" s="10"/>
      <c r="VBJ151" s="10"/>
      <c r="VBK151" s="10"/>
      <c r="VBL151" s="10"/>
      <c r="VBM151" s="10"/>
      <c r="VBN151" s="10"/>
      <c r="VBO151" s="10"/>
      <c r="VBP151" s="10"/>
      <c r="VBQ151" s="10"/>
      <c r="VBR151" s="10"/>
      <c r="VBS151" s="10"/>
      <c r="VBT151" s="10"/>
      <c r="VBU151" s="10"/>
      <c r="VBV151" s="10"/>
      <c r="VBW151" s="10"/>
      <c r="VBX151" s="10"/>
      <c r="VBY151" s="10"/>
      <c r="VBZ151" s="10"/>
      <c r="VCA151" s="10"/>
      <c r="VCB151" s="10"/>
      <c r="VCC151" s="10"/>
      <c r="VCD151" s="10"/>
      <c r="VCE151" s="10"/>
      <c r="VCF151" s="10"/>
      <c r="VCG151" s="10"/>
      <c r="VCH151" s="10"/>
      <c r="VCI151" s="10"/>
      <c r="VCJ151" s="10"/>
      <c r="VCK151" s="10"/>
      <c r="VCL151" s="10"/>
      <c r="VCM151" s="10"/>
      <c r="VCN151" s="10"/>
      <c r="VCO151" s="10"/>
      <c r="VCP151" s="10"/>
      <c r="VCQ151" s="10"/>
      <c r="VCR151" s="10"/>
      <c r="VCS151" s="10"/>
      <c r="VCT151" s="10"/>
      <c r="VCU151" s="10"/>
      <c r="VCV151" s="10"/>
      <c r="VCW151" s="10"/>
      <c r="VCX151" s="10"/>
      <c r="VCY151" s="10"/>
      <c r="VCZ151" s="10"/>
      <c r="VDA151" s="10"/>
      <c r="VDB151" s="10"/>
      <c r="VDC151" s="10"/>
      <c r="VDD151" s="10"/>
      <c r="VDE151" s="10"/>
      <c r="VDF151" s="10"/>
      <c r="VDG151" s="10"/>
      <c r="VDH151" s="10"/>
      <c r="VDI151" s="10"/>
      <c r="VDJ151" s="10"/>
      <c r="VDK151" s="10"/>
      <c r="VDL151" s="10"/>
      <c r="VDM151" s="10"/>
      <c r="VDN151" s="10"/>
      <c r="VDO151" s="10"/>
      <c r="VDP151" s="10"/>
      <c r="VDQ151" s="10"/>
      <c r="VDR151" s="10"/>
      <c r="VDS151" s="10"/>
      <c r="VDT151" s="10"/>
      <c r="VDU151" s="10"/>
      <c r="VDV151" s="10"/>
      <c r="VDW151" s="10"/>
      <c r="VDX151" s="10"/>
      <c r="VDY151" s="10"/>
      <c r="VDZ151" s="10"/>
      <c r="VEA151" s="10"/>
      <c r="VEB151" s="10"/>
      <c r="VEC151" s="10"/>
      <c r="VED151" s="10"/>
      <c r="VEE151" s="10"/>
      <c r="VEF151" s="10"/>
      <c r="VEG151" s="10"/>
      <c r="VEH151" s="10"/>
      <c r="VEI151" s="10"/>
      <c r="VEJ151" s="10"/>
      <c r="VEK151" s="10"/>
      <c r="VEL151" s="10"/>
      <c r="VEM151" s="10"/>
      <c r="VEN151" s="10"/>
      <c r="VEO151" s="10"/>
      <c r="VEP151" s="10"/>
      <c r="VEQ151" s="10"/>
      <c r="VER151" s="10"/>
      <c r="VES151" s="10"/>
      <c r="VET151" s="10"/>
      <c r="VEU151" s="10"/>
      <c r="VEV151" s="10"/>
      <c r="VEW151" s="10"/>
      <c r="VEX151" s="10"/>
      <c r="VEY151" s="10"/>
      <c r="VEZ151" s="10"/>
      <c r="VFA151" s="10"/>
      <c r="VFB151" s="10"/>
      <c r="VFC151" s="10"/>
      <c r="VFD151" s="10"/>
      <c r="VFE151" s="10"/>
      <c r="VFF151" s="10"/>
      <c r="VFG151" s="10"/>
      <c r="VFH151" s="10"/>
      <c r="VFI151" s="10"/>
      <c r="VFJ151" s="10"/>
      <c r="VFK151" s="10"/>
      <c r="VFL151" s="10"/>
      <c r="VFM151" s="10"/>
      <c r="VFN151" s="10"/>
      <c r="VFO151" s="10"/>
      <c r="VFP151" s="10"/>
      <c r="VFQ151" s="10"/>
      <c r="VFR151" s="10"/>
      <c r="VFS151" s="10"/>
      <c r="VFT151" s="10"/>
      <c r="VFU151" s="10"/>
      <c r="VFV151" s="10"/>
      <c r="VFW151" s="10"/>
      <c r="VFX151" s="10"/>
      <c r="VFY151" s="10"/>
      <c r="VFZ151" s="10"/>
      <c r="VGA151" s="10"/>
      <c r="VGB151" s="10"/>
      <c r="VGC151" s="10"/>
      <c r="VGD151" s="10"/>
      <c r="VGE151" s="10"/>
      <c r="VGF151" s="10"/>
      <c r="VGG151" s="10"/>
      <c r="VGH151" s="10"/>
      <c r="VGI151" s="10"/>
      <c r="VGJ151" s="10"/>
      <c r="VGK151" s="10"/>
      <c r="VGL151" s="10"/>
      <c r="VGM151" s="10"/>
      <c r="VGN151" s="10"/>
      <c r="VGO151" s="10"/>
      <c r="VGP151" s="10"/>
      <c r="VGQ151" s="10"/>
      <c r="VGR151" s="10"/>
      <c r="VGS151" s="10"/>
      <c r="VGT151" s="10"/>
      <c r="VGU151" s="10"/>
      <c r="VGV151" s="10"/>
      <c r="VGW151" s="10"/>
      <c r="VGX151" s="10"/>
      <c r="VGY151" s="10"/>
      <c r="VGZ151" s="10"/>
      <c r="VHA151" s="10"/>
      <c r="VHB151" s="10"/>
      <c r="VHC151" s="10"/>
      <c r="VHD151" s="10"/>
      <c r="VHE151" s="10"/>
      <c r="VHF151" s="10"/>
      <c r="VHG151" s="10"/>
      <c r="VHH151" s="10"/>
      <c r="VHI151" s="10"/>
      <c r="VHJ151" s="10"/>
      <c r="VHK151" s="10"/>
      <c r="VHL151" s="10"/>
      <c r="VHM151" s="10"/>
      <c r="VHN151" s="10"/>
      <c r="VHO151" s="10"/>
      <c r="VHP151" s="10"/>
      <c r="VHQ151" s="10"/>
      <c r="VHR151" s="10"/>
      <c r="VHS151" s="10"/>
      <c r="VHT151" s="10"/>
      <c r="VHU151" s="10"/>
      <c r="VHV151" s="10"/>
      <c r="VHW151" s="10"/>
      <c r="VHX151" s="10"/>
      <c r="VHY151" s="10"/>
      <c r="VHZ151" s="10"/>
      <c r="VIA151" s="10"/>
      <c r="VIB151" s="10"/>
      <c r="VIC151" s="10"/>
      <c r="VID151" s="10"/>
      <c r="VIE151" s="10"/>
      <c r="VIF151" s="10"/>
      <c r="VIG151" s="10"/>
      <c r="VIH151" s="10"/>
      <c r="VII151" s="10"/>
      <c r="VIJ151" s="10"/>
      <c r="VIK151" s="10"/>
      <c r="VIL151" s="10"/>
      <c r="VIM151" s="10"/>
      <c r="VIN151" s="10"/>
      <c r="VIO151" s="10"/>
      <c r="VIP151" s="10"/>
      <c r="VIQ151" s="10"/>
      <c r="VIR151" s="10"/>
      <c r="VIS151" s="10"/>
      <c r="VIT151" s="10"/>
      <c r="VIU151" s="10"/>
      <c r="VIV151" s="10"/>
      <c r="VIW151" s="10"/>
      <c r="VIX151" s="10"/>
      <c r="VIY151" s="10"/>
      <c r="VIZ151" s="10"/>
      <c r="VJA151" s="10"/>
      <c r="VJB151" s="10"/>
      <c r="VJC151" s="10"/>
      <c r="VJD151" s="10"/>
      <c r="VJE151" s="10"/>
      <c r="VJF151" s="10"/>
      <c r="VJG151" s="10"/>
      <c r="VJH151" s="10"/>
      <c r="VJI151" s="10"/>
      <c r="VJJ151" s="10"/>
      <c r="VJK151" s="10"/>
      <c r="VJL151" s="10"/>
      <c r="VJM151" s="10"/>
      <c r="VJN151" s="10"/>
      <c r="VJO151" s="10"/>
      <c r="VJP151" s="10"/>
      <c r="VJQ151" s="10"/>
      <c r="VJR151" s="10"/>
      <c r="VJS151" s="10"/>
      <c r="VJT151" s="10"/>
      <c r="VJU151" s="10"/>
      <c r="VJV151" s="10"/>
      <c r="VJW151" s="10"/>
      <c r="VJX151" s="10"/>
      <c r="VJY151" s="10"/>
      <c r="VJZ151" s="10"/>
      <c r="VKA151" s="10"/>
      <c r="VKB151" s="10"/>
      <c r="VKC151" s="10"/>
      <c r="VKD151" s="10"/>
      <c r="VKE151" s="10"/>
      <c r="VKF151" s="10"/>
      <c r="VKG151" s="10"/>
      <c r="VKH151" s="10"/>
      <c r="VKI151" s="10"/>
      <c r="VKJ151" s="10"/>
      <c r="VKK151" s="10"/>
      <c r="VKL151" s="10"/>
      <c r="VKM151" s="10"/>
      <c r="VKN151" s="10"/>
      <c r="VKO151" s="10"/>
      <c r="VKP151" s="10"/>
      <c r="VKQ151" s="10"/>
      <c r="VKR151" s="10"/>
      <c r="VKS151" s="10"/>
      <c r="VKT151" s="10"/>
      <c r="VKU151" s="10"/>
      <c r="VKV151" s="10"/>
      <c r="VKW151" s="10"/>
      <c r="VKX151" s="10"/>
      <c r="VKY151" s="10"/>
      <c r="VKZ151" s="10"/>
      <c r="VLA151" s="10"/>
      <c r="VLB151" s="10"/>
      <c r="VLC151" s="10"/>
      <c r="VLD151" s="10"/>
      <c r="VLE151" s="10"/>
      <c r="VLF151" s="10"/>
      <c r="VLG151" s="10"/>
      <c r="VLH151" s="10"/>
      <c r="VLI151" s="10"/>
      <c r="VLJ151" s="10"/>
      <c r="VLK151" s="10"/>
      <c r="VLL151" s="10"/>
      <c r="VLM151" s="10"/>
      <c r="VLN151" s="10"/>
      <c r="VLO151" s="10"/>
      <c r="VLP151" s="10"/>
      <c r="VLQ151" s="10"/>
      <c r="VLR151" s="10"/>
      <c r="VLS151" s="10"/>
      <c r="VLT151" s="10"/>
      <c r="VLU151" s="10"/>
      <c r="VLV151" s="10"/>
      <c r="VLW151" s="10"/>
      <c r="VLX151" s="10"/>
      <c r="VLY151" s="10"/>
      <c r="VLZ151" s="10"/>
      <c r="VMA151" s="10"/>
      <c r="VMB151" s="10"/>
      <c r="VMC151" s="10"/>
      <c r="VMD151" s="10"/>
      <c r="VME151" s="10"/>
      <c r="VMF151" s="10"/>
      <c r="VMG151" s="10"/>
      <c r="VMH151" s="10"/>
      <c r="VMI151" s="10"/>
      <c r="VMJ151" s="10"/>
      <c r="VMK151" s="10"/>
      <c r="VML151" s="10"/>
      <c r="VMM151" s="10"/>
      <c r="VMN151" s="10"/>
      <c r="VMO151" s="10"/>
      <c r="VMP151" s="10"/>
      <c r="VMQ151" s="10"/>
      <c r="VMR151" s="10"/>
      <c r="VMS151" s="10"/>
      <c r="VMT151" s="10"/>
      <c r="VMU151" s="10"/>
      <c r="VMV151" s="10"/>
      <c r="VMW151" s="10"/>
      <c r="VMX151" s="10"/>
      <c r="VMY151" s="10"/>
      <c r="VMZ151" s="10"/>
      <c r="VNA151" s="10"/>
      <c r="VNB151" s="10"/>
      <c r="VNC151" s="10"/>
      <c r="VND151" s="10"/>
      <c r="VNE151" s="10"/>
      <c r="VNF151" s="10"/>
      <c r="VNG151" s="10"/>
      <c r="VNH151" s="10"/>
      <c r="VNI151" s="10"/>
      <c r="VNJ151" s="10"/>
      <c r="VNK151" s="10"/>
      <c r="VNL151" s="10"/>
      <c r="VNM151" s="10"/>
      <c r="VNN151" s="10"/>
      <c r="VNO151" s="10"/>
      <c r="VNP151" s="10"/>
      <c r="VNQ151" s="10"/>
      <c r="VNR151" s="10"/>
      <c r="VNS151" s="10"/>
      <c r="VNT151" s="10"/>
      <c r="VNU151" s="10"/>
      <c r="VNV151" s="10"/>
      <c r="VNW151" s="10"/>
      <c r="VNX151" s="10"/>
      <c r="VNY151" s="10"/>
      <c r="VNZ151" s="10"/>
      <c r="VOA151" s="10"/>
      <c r="VOB151" s="10"/>
      <c r="VOC151" s="10"/>
      <c r="VOD151" s="10"/>
      <c r="VOE151" s="10"/>
      <c r="VOF151" s="10"/>
      <c r="VOG151" s="10"/>
      <c r="VOH151" s="10"/>
      <c r="VOI151" s="10"/>
      <c r="VOJ151" s="10"/>
      <c r="VOK151" s="10"/>
      <c r="VOL151" s="10"/>
      <c r="VOM151" s="10"/>
      <c r="VON151" s="10"/>
      <c r="VOO151" s="10"/>
      <c r="VOP151" s="10"/>
      <c r="VOQ151" s="10"/>
      <c r="VOR151" s="10"/>
      <c r="VOS151" s="10"/>
      <c r="VOT151" s="10"/>
      <c r="VOU151" s="10"/>
      <c r="VOV151" s="10"/>
      <c r="VOW151" s="10"/>
      <c r="VOX151" s="10"/>
      <c r="VOY151" s="10"/>
      <c r="VOZ151" s="10"/>
      <c r="VPA151" s="10"/>
      <c r="VPB151" s="10"/>
      <c r="VPC151" s="10"/>
      <c r="VPD151" s="10"/>
      <c r="VPE151" s="10"/>
      <c r="VPF151" s="10"/>
      <c r="VPG151" s="10"/>
      <c r="VPH151" s="10"/>
      <c r="VPI151" s="10"/>
      <c r="VPJ151" s="10"/>
      <c r="VPK151" s="10"/>
      <c r="VPL151" s="10"/>
      <c r="VPM151" s="10"/>
      <c r="VPN151" s="10"/>
      <c r="VPO151" s="10"/>
      <c r="VPP151" s="10"/>
      <c r="VPQ151" s="10"/>
      <c r="VPR151" s="10"/>
      <c r="VPS151" s="10"/>
      <c r="VPT151" s="10"/>
      <c r="VPU151" s="10"/>
      <c r="VPV151" s="10"/>
      <c r="VPW151" s="10"/>
      <c r="VPX151" s="10"/>
      <c r="VPY151" s="10"/>
      <c r="VPZ151" s="10"/>
      <c r="VQA151" s="10"/>
      <c r="VQB151" s="10"/>
      <c r="VQC151" s="10"/>
      <c r="VQD151" s="10"/>
      <c r="VQE151" s="10"/>
      <c r="VQF151" s="10"/>
      <c r="VQG151" s="10"/>
      <c r="VQH151" s="10"/>
      <c r="VQI151" s="10"/>
      <c r="VQJ151" s="10"/>
      <c r="VQK151" s="10"/>
      <c r="VQL151" s="10"/>
      <c r="VQM151" s="10"/>
      <c r="VQN151" s="10"/>
      <c r="VQO151" s="10"/>
      <c r="VQP151" s="10"/>
      <c r="VQQ151" s="10"/>
      <c r="VQR151" s="10"/>
      <c r="VQS151" s="10"/>
      <c r="VQT151" s="10"/>
      <c r="VQU151" s="10"/>
      <c r="VQV151" s="10"/>
      <c r="VQW151" s="10"/>
      <c r="VQX151" s="10"/>
      <c r="VQY151" s="10"/>
      <c r="VQZ151" s="10"/>
      <c r="VRA151" s="10"/>
      <c r="VRB151" s="10"/>
      <c r="VRC151" s="10"/>
      <c r="VRD151" s="10"/>
      <c r="VRE151" s="10"/>
      <c r="VRF151" s="10"/>
      <c r="VRG151" s="10"/>
      <c r="VRH151" s="10"/>
      <c r="VRI151" s="10"/>
      <c r="VRJ151" s="10"/>
      <c r="VRK151" s="10"/>
      <c r="VRL151" s="10"/>
      <c r="VRM151" s="10"/>
      <c r="VRN151" s="10"/>
      <c r="VRO151" s="10"/>
      <c r="VRP151" s="10"/>
      <c r="VRQ151" s="10"/>
      <c r="VRR151" s="10"/>
      <c r="VRS151" s="10"/>
      <c r="VRT151" s="10"/>
      <c r="VRU151" s="10"/>
      <c r="VRV151" s="10"/>
      <c r="VRW151" s="10"/>
      <c r="VRX151" s="10"/>
      <c r="VRY151" s="10"/>
      <c r="VRZ151" s="10"/>
      <c r="VSA151" s="10"/>
      <c r="VSB151" s="10"/>
      <c r="VSC151" s="10"/>
      <c r="VSD151" s="10"/>
      <c r="VSE151" s="10"/>
      <c r="VSF151" s="10"/>
      <c r="VSG151" s="10"/>
      <c r="VSH151" s="10"/>
      <c r="VSI151" s="10"/>
      <c r="VSJ151" s="10"/>
      <c r="VSK151" s="10"/>
      <c r="VSL151" s="10"/>
      <c r="VSM151" s="10"/>
      <c r="VSN151" s="10"/>
      <c r="VSO151" s="10"/>
      <c r="VSP151" s="10"/>
      <c r="VSQ151" s="10"/>
      <c r="VSR151" s="10"/>
      <c r="VSS151" s="10"/>
      <c r="VST151" s="10"/>
      <c r="VSU151" s="10"/>
      <c r="VSV151" s="10"/>
      <c r="VSW151" s="10"/>
      <c r="VSX151" s="10"/>
      <c r="VSY151" s="10"/>
      <c r="VSZ151" s="10"/>
      <c r="VTA151" s="10"/>
      <c r="VTB151" s="10"/>
      <c r="VTC151" s="10"/>
      <c r="VTD151" s="10"/>
      <c r="VTE151" s="10"/>
      <c r="VTF151" s="10"/>
      <c r="VTG151" s="10"/>
      <c r="VTH151" s="10"/>
      <c r="VTI151" s="10"/>
      <c r="VTJ151" s="10"/>
      <c r="VTK151" s="10"/>
      <c r="VTL151" s="10"/>
      <c r="VTM151" s="10"/>
      <c r="VTN151" s="10"/>
      <c r="VTO151" s="10"/>
      <c r="VTP151" s="10"/>
      <c r="VTQ151" s="10"/>
      <c r="VTR151" s="10"/>
      <c r="VTS151" s="10"/>
      <c r="VTT151" s="10"/>
      <c r="VTU151" s="10"/>
      <c r="VTV151" s="10"/>
      <c r="VTW151" s="10"/>
      <c r="VTX151" s="10"/>
      <c r="VTY151" s="10"/>
      <c r="VTZ151" s="10"/>
      <c r="VUA151" s="10"/>
      <c r="VUB151" s="10"/>
      <c r="VUC151" s="10"/>
      <c r="VUD151" s="10"/>
      <c r="VUE151" s="10"/>
      <c r="VUF151" s="10"/>
      <c r="VUG151" s="10"/>
      <c r="VUH151" s="10"/>
      <c r="VUI151" s="10"/>
      <c r="VUJ151" s="10"/>
      <c r="VUK151" s="10"/>
      <c r="VUL151" s="10"/>
      <c r="VUM151" s="10"/>
      <c r="VUN151" s="10"/>
      <c r="VUO151" s="10"/>
      <c r="VUP151" s="10"/>
      <c r="VUQ151" s="10"/>
      <c r="VUR151" s="10"/>
      <c r="VUS151" s="10"/>
      <c r="VUT151" s="10"/>
      <c r="VUU151" s="10"/>
      <c r="VUV151" s="10"/>
      <c r="VUW151" s="10"/>
      <c r="VUX151" s="10"/>
      <c r="VUY151" s="10"/>
      <c r="VUZ151" s="10"/>
      <c r="VVA151" s="10"/>
      <c r="VVB151" s="10"/>
      <c r="VVC151" s="10"/>
      <c r="VVD151" s="10"/>
      <c r="VVE151" s="10"/>
      <c r="VVF151" s="10"/>
      <c r="VVG151" s="10"/>
      <c r="VVH151" s="10"/>
      <c r="VVI151" s="10"/>
      <c r="VVJ151" s="10"/>
      <c r="VVK151" s="10"/>
      <c r="VVL151" s="10"/>
      <c r="VVM151" s="10"/>
      <c r="VVN151" s="10"/>
      <c r="VVO151" s="10"/>
      <c r="VVP151" s="10"/>
      <c r="VVQ151" s="10"/>
      <c r="VVR151" s="10"/>
      <c r="VVS151" s="10"/>
      <c r="VVT151" s="10"/>
      <c r="VVU151" s="10"/>
      <c r="VVV151" s="10"/>
      <c r="VVW151" s="10"/>
      <c r="VVX151" s="10"/>
      <c r="VVY151" s="10"/>
      <c r="VVZ151" s="10"/>
      <c r="VWA151" s="10"/>
      <c r="VWB151" s="10"/>
      <c r="VWC151" s="10"/>
      <c r="VWD151" s="10"/>
      <c r="VWE151" s="10"/>
      <c r="VWF151" s="10"/>
      <c r="VWG151" s="10"/>
      <c r="VWH151" s="10"/>
      <c r="VWI151" s="10"/>
      <c r="VWJ151" s="10"/>
      <c r="VWK151" s="10"/>
      <c r="VWL151" s="10"/>
      <c r="VWM151" s="10"/>
      <c r="VWN151" s="10"/>
      <c r="VWO151" s="10"/>
      <c r="VWP151" s="10"/>
      <c r="VWQ151" s="10"/>
      <c r="VWR151" s="10"/>
      <c r="VWS151" s="10"/>
      <c r="VWT151" s="10"/>
      <c r="VWU151" s="10"/>
      <c r="VWV151" s="10"/>
      <c r="VWW151" s="10"/>
      <c r="VWX151" s="10"/>
      <c r="VWY151" s="10"/>
      <c r="VWZ151" s="10"/>
      <c r="VXA151" s="10"/>
      <c r="VXB151" s="10"/>
      <c r="VXC151" s="10"/>
      <c r="VXD151" s="10"/>
      <c r="VXE151" s="10"/>
      <c r="VXF151" s="10"/>
      <c r="VXG151" s="10"/>
      <c r="VXH151" s="10"/>
      <c r="VXI151" s="10"/>
      <c r="VXJ151" s="10"/>
      <c r="VXK151" s="10"/>
      <c r="VXL151" s="10"/>
      <c r="VXM151" s="10"/>
      <c r="VXN151" s="10"/>
      <c r="VXO151" s="10"/>
      <c r="VXP151" s="10"/>
      <c r="VXQ151" s="10"/>
      <c r="VXR151" s="10"/>
      <c r="VXS151" s="10"/>
      <c r="VXT151" s="10"/>
      <c r="VXU151" s="10"/>
      <c r="VXV151" s="10"/>
      <c r="VXW151" s="10"/>
      <c r="VXX151" s="10"/>
      <c r="VXY151" s="10"/>
      <c r="VXZ151" s="10"/>
      <c r="VYA151" s="10"/>
      <c r="VYB151" s="10"/>
      <c r="VYC151" s="10"/>
      <c r="VYD151" s="10"/>
      <c r="VYE151" s="10"/>
      <c r="VYF151" s="10"/>
      <c r="VYG151" s="10"/>
      <c r="VYH151" s="10"/>
      <c r="VYI151" s="10"/>
      <c r="VYJ151" s="10"/>
      <c r="VYK151" s="10"/>
      <c r="VYL151" s="10"/>
      <c r="VYM151" s="10"/>
      <c r="VYN151" s="10"/>
      <c r="VYO151" s="10"/>
      <c r="VYP151" s="10"/>
      <c r="VYQ151" s="10"/>
      <c r="VYR151" s="10"/>
      <c r="VYS151" s="10"/>
      <c r="VYT151" s="10"/>
      <c r="VYU151" s="10"/>
      <c r="VYV151" s="10"/>
      <c r="VYW151" s="10"/>
      <c r="VYX151" s="10"/>
      <c r="VYY151" s="10"/>
      <c r="VYZ151" s="10"/>
      <c r="VZA151" s="10"/>
      <c r="VZB151" s="10"/>
      <c r="VZC151" s="10"/>
      <c r="VZD151" s="10"/>
      <c r="VZE151" s="10"/>
      <c r="VZF151" s="10"/>
      <c r="VZG151" s="10"/>
      <c r="VZH151" s="10"/>
      <c r="VZI151" s="10"/>
      <c r="VZJ151" s="10"/>
      <c r="VZK151" s="10"/>
      <c r="VZL151" s="10"/>
      <c r="VZM151" s="10"/>
      <c r="VZN151" s="10"/>
      <c r="VZO151" s="10"/>
      <c r="VZP151" s="10"/>
      <c r="VZQ151" s="10"/>
      <c r="VZR151" s="10"/>
      <c r="VZS151" s="10"/>
      <c r="VZT151" s="10"/>
      <c r="VZU151" s="10"/>
      <c r="VZV151" s="10"/>
      <c r="VZW151" s="10"/>
      <c r="VZX151" s="10"/>
      <c r="VZY151" s="10"/>
      <c r="VZZ151" s="10"/>
      <c r="WAA151" s="10"/>
      <c r="WAB151" s="10"/>
      <c r="WAC151" s="10"/>
      <c r="WAD151" s="10"/>
      <c r="WAE151" s="10"/>
      <c r="WAF151" s="10"/>
      <c r="WAG151" s="10"/>
      <c r="WAH151" s="10"/>
      <c r="WAI151" s="10"/>
      <c r="WAJ151" s="10"/>
      <c r="WAK151" s="10"/>
      <c r="WAL151" s="10"/>
      <c r="WAM151" s="10"/>
      <c r="WAN151" s="10"/>
      <c r="WAO151" s="10"/>
      <c r="WAP151" s="10"/>
      <c r="WAQ151" s="10"/>
      <c r="WAR151" s="10"/>
      <c r="WAS151" s="10"/>
      <c r="WAT151" s="10"/>
      <c r="WAU151" s="10"/>
      <c r="WAV151" s="10"/>
      <c r="WAW151" s="10"/>
      <c r="WAX151" s="10"/>
      <c r="WAY151" s="10"/>
      <c r="WAZ151" s="10"/>
      <c r="WBA151" s="10"/>
      <c r="WBB151" s="10"/>
      <c r="WBC151" s="10"/>
      <c r="WBD151" s="10"/>
      <c r="WBE151" s="10"/>
      <c r="WBF151" s="10"/>
      <c r="WBG151" s="10"/>
      <c r="WBH151" s="10"/>
      <c r="WBI151" s="10"/>
      <c r="WBJ151" s="10"/>
      <c r="WBK151" s="10"/>
      <c r="WBL151" s="10"/>
      <c r="WBM151" s="10"/>
      <c r="WBN151" s="10"/>
      <c r="WBO151" s="10"/>
      <c r="WBP151" s="10"/>
      <c r="WBQ151" s="10"/>
      <c r="WBR151" s="10"/>
      <c r="WBS151" s="10"/>
      <c r="WBT151" s="10"/>
      <c r="WBU151" s="10"/>
      <c r="WBV151" s="10"/>
      <c r="WBW151" s="10"/>
      <c r="WBX151" s="10"/>
      <c r="WBY151" s="10"/>
      <c r="WBZ151" s="10"/>
      <c r="WCA151" s="10"/>
      <c r="WCB151" s="10"/>
      <c r="WCC151" s="10"/>
      <c r="WCD151" s="10"/>
      <c r="WCE151" s="10"/>
      <c r="WCF151" s="10"/>
      <c r="WCG151" s="10"/>
      <c r="WCH151" s="10"/>
      <c r="WCI151" s="10"/>
      <c r="WCJ151" s="10"/>
      <c r="WCK151" s="10"/>
      <c r="WCL151" s="10"/>
      <c r="WCM151" s="10"/>
      <c r="WCN151" s="10"/>
      <c r="WCO151" s="10"/>
      <c r="WCP151" s="10"/>
      <c r="WCQ151" s="10"/>
      <c r="WCR151" s="10"/>
      <c r="WCS151" s="10"/>
      <c r="WCT151" s="10"/>
      <c r="WCU151" s="10"/>
      <c r="WCV151" s="10"/>
      <c r="WCW151" s="10"/>
      <c r="WCX151" s="10"/>
      <c r="WCY151" s="10"/>
      <c r="WCZ151" s="10"/>
      <c r="WDA151" s="10"/>
      <c r="WDB151" s="10"/>
      <c r="WDC151" s="10"/>
      <c r="WDD151" s="10"/>
      <c r="WDE151" s="10"/>
      <c r="WDF151" s="10"/>
      <c r="WDG151" s="10"/>
      <c r="WDH151" s="10"/>
      <c r="WDI151" s="10"/>
      <c r="WDJ151" s="10"/>
      <c r="WDK151" s="10"/>
      <c r="WDL151" s="10"/>
      <c r="WDM151" s="10"/>
      <c r="WDN151" s="10"/>
      <c r="WDO151" s="10"/>
      <c r="WDP151" s="10"/>
      <c r="WDQ151" s="10"/>
      <c r="WDR151" s="10"/>
      <c r="WDS151" s="10"/>
      <c r="WDT151" s="10"/>
      <c r="WDU151" s="10"/>
      <c r="WDV151" s="10"/>
      <c r="WDW151" s="10"/>
      <c r="WDX151" s="10"/>
      <c r="WDY151" s="10"/>
      <c r="WDZ151" s="10"/>
      <c r="WEA151" s="10"/>
      <c r="WEB151" s="10"/>
      <c r="WEC151" s="10"/>
      <c r="WED151" s="10"/>
      <c r="WEE151" s="10"/>
      <c r="WEF151" s="10"/>
      <c r="WEG151" s="10"/>
      <c r="WEH151" s="10"/>
      <c r="WEI151" s="10"/>
      <c r="WEJ151" s="10"/>
      <c r="WEK151" s="10"/>
      <c r="WEL151" s="10"/>
      <c r="WEM151" s="10"/>
      <c r="WEN151" s="10"/>
      <c r="WEO151" s="10"/>
      <c r="WEP151" s="10"/>
      <c r="WEQ151" s="10"/>
      <c r="WER151" s="10"/>
      <c r="WES151" s="10"/>
      <c r="WET151" s="10"/>
      <c r="WEU151" s="10"/>
      <c r="WEV151" s="10"/>
      <c r="WEW151" s="10"/>
      <c r="WEX151" s="10"/>
      <c r="WEY151" s="10"/>
      <c r="WEZ151" s="10"/>
      <c r="WFA151" s="10"/>
      <c r="WFB151" s="10"/>
      <c r="WFC151" s="10"/>
      <c r="WFD151" s="10"/>
      <c r="WFE151" s="10"/>
      <c r="WFF151" s="10"/>
      <c r="WFG151" s="10"/>
      <c r="WFH151" s="10"/>
      <c r="WFI151" s="10"/>
      <c r="WFJ151" s="10"/>
      <c r="WFK151" s="10"/>
      <c r="WFL151" s="10"/>
      <c r="WFM151" s="10"/>
      <c r="WFN151" s="10"/>
      <c r="WFO151" s="10"/>
      <c r="WFP151" s="10"/>
      <c r="WFQ151" s="10"/>
      <c r="WFR151" s="10"/>
      <c r="WFS151" s="10"/>
      <c r="WFT151" s="10"/>
      <c r="WFU151" s="10"/>
      <c r="WFV151" s="10"/>
      <c r="WFW151" s="10"/>
      <c r="WFX151" s="10"/>
      <c r="WFY151" s="10"/>
      <c r="WFZ151" s="10"/>
      <c r="WGA151" s="10"/>
      <c r="WGB151" s="10"/>
      <c r="WGC151" s="10"/>
      <c r="WGD151" s="10"/>
      <c r="WGE151" s="10"/>
      <c r="WGF151" s="10"/>
      <c r="WGG151" s="10"/>
      <c r="WGH151" s="10"/>
      <c r="WGI151" s="10"/>
      <c r="WGJ151" s="10"/>
      <c r="WGK151" s="10"/>
      <c r="WGL151" s="10"/>
      <c r="WGM151" s="10"/>
      <c r="WGN151" s="10"/>
      <c r="WGO151" s="10"/>
      <c r="WGP151" s="10"/>
      <c r="WGQ151" s="10"/>
      <c r="WGR151" s="10"/>
      <c r="WGS151" s="10"/>
      <c r="WGT151" s="10"/>
      <c r="WGU151" s="10"/>
      <c r="WGV151" s="10"/>
      <c r="WGW151" s="10"/>
      <c r="WGX151" s="10"/>
      <c r="WGY151" s="10"/>
      <c r="WGZ151" s="10"/>
      <c r="WHA151" s="10"/>
      <c r="WHB151" s="10"/>
      <c r="WHC151" s="10"/>
      <c r="WHD151" s="10"/>
      <c r="WHE151" s="10"/>
      <c r="WHF151" s="10"/>
      <c r="WHG151" s="10"/>
      <c r="WHH151" s="10"/>
      <c r="WHI151" s="10"/>
      <c r="WHJ151" s="10"/>
      <c r="WHK151" s="10"/>
      <c r="WHL151" s="10"/>
      <c r="WHM151" s="10"/>
      <c r="WHN151" s="10"/>
      <c r="WHO151" s="10"/>
      <c r="WHP151" s="10"/>
      <c r="WHQ151" s="10"/>
      <c r="WHR151" s="10"/>
      <c r="WHS151" s="10"/>
      <c r="WHT151" s="10"/>
      <c r="WHU151" s="10"/>
      <c r="WHV151" s="10"/>
      <c r="WHW151" s="10"/>
      <c r="WHX151" s="10"/>
      <c r="WHY151" s="10"/>
      <c r="WHZ151" s="10"/>
      <c r="WIA151" s="10"/>
      <c r="WIB151" s="10"/>
      <c r="WIC151" s="10"/>
      <c r="WID151" s="10"/>
      <c r="WIE151" s="10"/>
      <c r="WIF151" s="10"/>
      <c r="WIG151" s="10"/>
      <c r="WIH151" s="10"/>
      <c r="WII151" s="10"/>
      <c r="WIJ151" s="10"/>
      <c r="WIK151" s="10"/>
      <c r="WIL151" s="10"/>
      <c r="WIM151" s="10"/>
      <c r="WIN151" s="10"/>
      <c r="WIO151" s="10"/>
      <c r="WIP151" s="10"/>
      <c r="WIQ151" s="10"/>
      <c r="WIR151" s="10"/>
      <c r="WIS151" s="10"/>
      <c r="WIT151" s="10"/>
      <c r="WIU151" s="10"/>
      <c r="WIV151" s="10"/>
      <c r="WIW151" s="10"/>
      <c r="WIX151" s="10"/>
      <c r="WIY151" s="10"/>
      <c r="WIZ151" s="10"/>
      <c r="WJA151" s="10"/>
      <c r="WJB151" s="10"/>
      <c r="WJC151" s="10"/>
      <c r="WJD151" s="10"/>
      <c r="WJE151" s="10"/>
      <c r="WJF151" s="10"/>
      <c r="WJG151" s="10"/>
      <c r="WJH151" s="10"/>
      <c r="WJI151" s="10"/>
      <c r="WJJ151" s="10"/>
      <c r="WJK151" s="10"/>
      <c r="WJL151" s="10"/>
      <c r="WJM151" s="10"/>
      <c r="WJN151" s="10"/>
      <c r="WJO151" s="10"/>
      <c r="WJP151" s="10"/>
      <c r="WJQ151" s="10"/>
      <c r="WJR151" s="10"/>
      <c r="WJS151" s="10"/>
      <c r="WJT151" s="10"/>
      <c r="WJU151" s="10"/>
      <c r="WJV151" s="10"/>
      <c r="WJW151" s="10"/>
      <c r="WJX151" s="10"/>
      <c r="WJY151" s="10"/>
      <c r="WJZ151" s="10"/>
      <c r="WKA151" s="10"/>
      <c r="WKB151" s="10"/>
      <c r="WKC151" s="10"/>
      <c r="WKD151" s="10"/>
      <c r="WKE151" s="10"/>
      <c r="WKF151" s="10"/>
      <c r="WKG151" s="10"/>
      <c r="WKH151" s="10"/>
      <c r="WKI151" s="10"/>
      <c r="WKJ151" s="10"/>
      <c r="WKK151" s="10"/>
      <c r="WKL151" s="10"/>
      <c r="WKM151" s="10"/>
      <c r="WKN151" s="10"/>
      <c r="WKO151" s="10"/>
      <c r="WKP151" s="10"/>
      <c r="WKQ151" s="10"/>
      <c r="WKR151" s="10"/>
      <c r="WKS151" s="10"/>
      <c r="WKT151" s="10"/>
      <c r="WKU151" s="10"/>
      <c r="WKV151" s="10"/>
      <c r="WKW151" s="10"/>
      <c r="WKX151" s="10"/>
      <c r="WKY151" s="10"/>
      <c r="WKZ151" s="10"/>
      <c r="WLA151" s="10"/>
      <c r="WLB151" s="10"/>
      <c r="WLC151" s="10"/>
      <c r="WLD151" s="10"/>
      <c r="WLE151" s="10"/>
      <c r="WLF151" s="10"/>
      <c r="WLG151" s="10"/>
      <c r="WLH151" s="10"/>
      <c r="WLI151" s="10"/>
      <c r="WLJ151" s="10"/>
      <c r="WLK151" s="10"/>
      <c r="WLL151" s="10"/>
      <c r="WLM151" s="10"/>
      <c r="WLN151" s="10"/>
      <c r="WLO151" s="10"/>
      <c r="WLP151" s="10"/>
      <c r="WLQ151" s="10"/>
      <c r="WLR151" s="10"/>
      <c r="WLS151" s="10"/>
      <c r="WLT151" s="10"/>
      <c r="WLU151" s="10"/>
      <c r="WLV151" s="10"/>
      <c r="WLW151" s="10"/>
      <c r="WLX151" s="10"/>
      <c r="WLY151" s="10"/>
      <c r="WLZ151" s="10"/>
      <c r="WMA151" s="10"/>
      <c r="WMB151" s="10"/>
      <c r="WMC151" s="10"/>
      <c r="WMD151" s="10"/>
      <c r="WME151" s="10"/>
      <c r="WMF151" s="10"/>
      <c r="WMG151" s="10"/>
      <c r="WMH151" s="10"/>
      <c r="WMI151" s="10"/>
      <c r="WMJ151" s="10"/>
      <c r="WMK151" s="10"/>
      <c r="WML151" s="10"/>
      <c r="WMM151" s="10"/>
      <c r="WMN151" s="10"/>
      <c r="WMO151" s="10"/>
      <c r="WMP151" s="10"/>
      <c r="WMQ151" s="10"/>
      <c r="WMR151" s="10"/>
      <c r="WMS151" s="10"/>
      <c r="WMT151" s="10"/>
      <c r="WMU151" s="10"/>
      <c r="WMV151" s="10"/>
      <c r="WMW151" s="10"/>
      <c r="WMX151" s="10"/>
      <c r="WMY151" s="10"/>
      <c r="WMZ151" s="10"/>
      <c r="WNA151" s="10"/>
      <c r="WNB151" s="10"/>
      <c r="WNC151" s="10"/>
      <c r="WND151" s="10"/>
      <c r="WNE151" s="10"/>
      <c r="WNF151" s="10"/>
      <c r="WNG151" s="10"/>
      <c r="WNH151" s="10"/>
      <c r="WNI151" s="10"/>
      <c r="WNJ151" s="10"/>
      <c r="WNK151" s="10"/>
      <c r="WNL151" s="10"/>
      <c r="WNM151" s="10"/>
      <c r="WNN151" s="10"/>
      <c r="WNO151" s="10"/>
      <c r="WNP151" s="10"/>
      <c r="WNQ151" s="10"/>
      <c r="WNR151" s="10"/>
      <c r="WNS151" s="10"/>
      <c r="WNT151" s="10"/>
      <c r="WNU151" s="10"/>
      <c r="WNV151" s="10"/>
      <c r="WNW151" s="10"/>
      <c r="WNX151" s="10"/>
      <c r="WNY151" s="10"/>
      <c r="WNZ151" s="10"/>
      <c r="WOA151" s="10"/>
      <c r="WOB151" s="10"/>
      <c r="WOC151" s="10"/>
      <c r="WOD151" s="10"/>
      <c r="WOE151" s="10"/>
      <c r="WOF151" s="10"/>
      <c r="WOG151" s="10"/>
      <c r="WOH151" s="10"/>
      <c r="WOI151" s="10"/>
      <c r="WOJ151" s="10"/>
      <c r="WOK151" s="10"/>
      <c r="WOL151" s="10"/>
      <c r="WOM151" s="10"/>
      <c r="WON151" s="10"/>
      <c r="WOO151" s="10"/>
      <c r="WOP151" s="10"/>
      <c r="WOQ151" s="10"/>
      <c r="WOR151" s="10"/>
      <c r="WOS151" s="10"/>
      <c r="WOT151" s="10"/>
      <c r="WOU151" s="10"/>
      <c r="WOV151" s="10"/>
      <c r="WOW151" s="10"/>
      <c r="WOX151" s="10"/>
      <c r="WOY151" s="10"/>
      <c r="WOZ151" s="10"/>
      <c r="WPA151" s="10"/>
      <c r="WPB151" s="10"/>
      <c r="WPC151" s="10"/>
      <c r="WPD151" s="10"/>
      <c r="WPE151" s="10"/>
      <c r="WPF151" s="10"/>
      <c r="WPG151" s="10"/>
      <c r="WPH151" s="10"/>
      <c r="WPI151" s="10"/>
      <c r="WPJ151" s="10"/>
      <c r="WPK151" s="10"/>
      <c r="WPL151" s="10"/>
      <c r="WPM151" s="10"/>
      <c r="WPN151" s="10"/>
      <c r="WPO151" s="10"/>
      <c r="WPP151" s="10"/>
      <c r="WPQ151" s="10"/>
      <c r="WPR151" s="10"/>
      <c r="WPS151" s="10"/>
      <c r="WPT151" s="10"/>
      <c r="WPU151" s="10"/>
      <c r="WPV151" s="10"/>
      <c r="WPW151" s="10"/>
      <c r="WPX151" s="10"/>
      <c r="WPY151" s="10"/>
      <c r="WPZ151" s="10"/>
      <c r="WQA151" s="10"/>
      <c r="WQB151" s="10"/>
      <c r="WQC151" s="10"/>
      <c r="WQD151" s="10"/>
      <c r="WQE151" s="10"/>
      <c r="WQF151" s="10"/>
      <c r="WQG151" s="10"/>
      <c r="WQH151" s="10"/>
      <c r="WQI151" s="10"/>
      <c r="WQJ151" s="10"/>
      <c r="WQK151" s="10"/>
      <c r="WQL151" s="10"/>
      <c r="WQM151" s="10"/>
      <c r="WQN151" s="10"/>
      <c r="WQO151" s="10"/>
      <c r="WQP151" s="10"/>
      <c r="WQQ151" s="10"/>
      <c r="WQR151" s="10"/>
      <c r="WQS151" s="10"/>
      <c r="WQT151" s="10"/>
      <c r="WQU151" s="10"/>
      <c r="WQV151" s="10"/>
      <c r="WQW151" s="10"/>
      <c r="WQX151" s="10"/>
      <c r="WQY151" s="10"/>
      <c r="WQZ151" s="10"/>
      <c r="WRA151" s="10"/>
      <c r="WRB151" s="10"/>
      <c r="WRC151" s="10"/>
      <c r="WRD151" s="10"/>
      <c r="WRE151" s="10"/>
      <c r="WRF151" s="10"/>
      <c r="WRG151" s="10"/>
      <c r="WRH151" s="10"/>
      <c r="WRI151" s="10"/>
      <c r="WRJ151" s="10"/>
      <c r="WRK151" s="10"/>
      <c r="WRL151" s="10"/>
      <c r="WRM151" s="10"/>
      <c r="WRN151" s="10"/>
      <c r="WRO151" s="10"/>
      <c r="WRP151" s="10"/>
      <c r="WRQ151" s="10"/>
      <c r="WRR151" s="10"/>
      <c r="WRS151" s="10"/>
      <c r="WRT151" s="10"/>
      <c r="WRU151" s="10"/>
      <c r="WRV151" s="10"/>
      <c r="WRW151" s="10"/>
      <c r="WRX151" s="10"/>
      <c r="WRY151" s="10"/>
      <c r="WRZ151" s="10"/>
      <c r="WSA151" s="10"/>
      <c r="WSB151" s="10"/>
      <c r="WSC151" s="10"/>
      <c r="WSD151" s="10"/>
      <c r="WSE151" s="10"/>
      <c r="WSF151" s="10"/>
      <c r="WSG151" s="10"/>
      <c r="WSH151" s="10"/>
      <c r="WSI151" s="10"/>
      <c r="WSJ151" s="10"/>
      <c r="WSK151" s="10"/>
      <c r="WSL151" s="10"/>
      <c r="WSM151" s="10"/>
      <c r="WSN151" s="10"/>
      <c r="WSO151" s="10"/>
      <c r="WSP151" s="10"/>
      <c r="WSQ151" s="10"/>
      <c r="WSR151" s="10"/>
      <c r="WSS151" s="10"/>
      <c r="WST151" s="10"/>
      <c r="WSU151" s="10"/>
      <c r="WSV151" s="10"/>
      <c r="WSW151" s="10"/>
      <c r="WSX151" s="10"/>
      <c r="WSY151" s="10"/>
      <c r="WSZ151" s="10"/>
      <c r="WTA151" s="10"/>
      <c r="WTB151" s="10"/>
      <c r="WTC151" s="10"/>
      <c r="WTD151" s="10"/>
      <c r="WTE151" s="10"/>
      <c r="WTF151" s="10"/>
      <c r="WTG151" s="10"/>
      <c r="WTH151" s="10"/>
      <c r="WTI151" s="10"/>
      <c r="WTJ151" s="10"/>
      <c r="WTK151" s="10"/>
      <c r="WTL151" s="10"/>
      <c r="WTM151" s="10"/>
      <c r="WTN151" s="10"/>
      <c r="WTO151" s="10"/>
      <c r="WTP151" s="10"/>
      <c r="WTQ151" s="10"/>
      <c r="WTR151" s="10"/>
      <c r="WTS151" s="10"/>
      <c r="WTT151" s="10"/>
      <c r="WTU151" s="10"/>
      <c r="WTV151" s="10"/>
      <c r="WTW151" s="10"/>
      <c r="WTX151" s="10"/>
      <c r="WTY151" s="10"/>
      <c r="WTZ151" s="10"/>
      <c r="WUA151" s="10"/>
      <c r="WUB151" s="10"/>
      <c r="WUC151" s="10"/>
      <c r="WUD151" s="10"/>
      <c r="WUE151" s="10"/>
      <c r="WUF151" s="10"/>
      <c r="WUG151" s="10"/>
      <c r="WUH151" s="10"/>
      <c r="WUI151" s="10"/>
      <c r="WUJ151" s="10"/>
      <c r="WUK151" s="10"/>
      <c r="WUL151" s="10"/>
      <c r="WUM151" s="10"/>
      <c r="WUN151" s="10"/>
      <c r="WUO151" s="10"/>
      <c r="WUP151" s="10"/>
      <c r="WUQ151" s="10"/>
      <c r="WUR151" s="10"/>
      <c r="WUS151" s="10"/>
      <c r="WUT151" s="10"/>
      <c r="WUU151" s="10"/>
      <c r="WUV151" s="10"/>
      <c r="WUW151" s="10"/>
      <c r="WUX151" s="10"/>
      <c r="WUY151" s="10"/>
      <c r="WUZ151" s="10"/>
      <c r="WVA151" s="10"/>
      <c r="WVB151" s="10"/>
      <c r="WVC151" s="10"/>
      <c r="WVD151" s="10"/>
      <c r="WVE151" s="10"/>
      <c r="WVF151" s="10"/>
      <c r="WVG151" s="10"/>
      <c r="WVH151" s="10"/>
      <c r="WVI151" s="10"/>
      <c r="WVJ151" s="10"/>
      <c r="WVK151" s="10"/>
      <c r="WVL151" s="10"/>
      <c r="WVM151" s="10"/>
      <c r="WVN151" s="10"/>
      <c r="WVO151" s="10"/>
      <c r="WVP151" s="10"/>
      <c r="WVQ151" s="10"/>
      <c r="WVR151" s="10"/>
      <c r="WVS151" s="10"/>
      <c r="WVT151" s="10"/>
      <c r="WVU151" s="10"/>
      <c r="WVV151" s="10"/>
      <c r="WVW151" s="10"/>
      <c r="WVX151" s="10"/>
      <c r="WVY151" s="10"/>
      <c r="WVZ151" s="10"/>
      <c r="WWA151" s="10"/>
      <c r="WWB151" s="10"/>
      <c r="WWC151" s="10"/>
      <c r="WWD151" s="10"/>
      <c r="WWE151" s="10"/>
      <c r="WWF151" s="10"/>
      <c r="WWG151" s="10"/>
      <c r="WWH151" s="10"/>
      <c r="WWI151" s="10"/>
      <c r="WWJ151" s="10"/>
      <c r="WWK151" s="10"/>
      <c r="WWL151" s="10"/>
      <c r="WWM151" s="10"/>
      <c r="WWN151" s="10"/>
      <c r="WWO151" s="10"/>
      <c r="WWP151" s="10"/>
      <c r="WWQ151" s="10"/>
      <c r="WWR151" s="10"/>
      <c r="WWS151" s="10"/>
      <c r="WWT151" s="10"/>
      <c r="WWU151" s="10"/>
      <c r="WWV151" s="10"/>
      <c r="WWW151" s="10"/>
      <c r="WWX151" s="10"/>
      <c r="WWY151" s="10"/>
      <c r="WWZ151" s="10"/>
      <c r="WXA151" s="10"/>
      <c r="WXB151" s="10"/>
      <c r="WXC151" s="10"/>
      <c r="WXD151" s="10"/>
      <c r="WXE151" s="10"/>
      <c r="WXF151" s="10"/>
      <c r="WXG151" s="10"/>
      <c r="WXH151" s="10"/>
      <c r="WXI151" s="10"/>
      <c r="WXJ151" s="10"/>
      <c r="WXK151" s="10"/>
      <c r="WXL151" s="10"/>
      <c r="WXM151" s="10"/>
      <c r="WXN151" s="10"/>
      <c r="WXO151" s="10"/>
      <c r="WXP151" s="10"/>
      <c r="WXQ151" s="10"/>
      <c r="WXR151" s="10"/>
      <c r="WXS151" s="10"/>
      <c r="WXT151" s="10"/>
      <c r="WXU151" s="10"/>
      <c r="WXV151" s="10"/>
      <c r="WXW151" s="10"/>
      <c r="WXX151" s="10"/>
      <c r="WXY151" s="10"/>
      <c r="WXZ151" s="10"/>
      <c r="WYA151" s="10"/>
      <c r="WYB151" s="10"/>
      <c r="WYC151" s="10"/>
      <c r="WYD151" s="10"/>
      <c r="WYE151" s="10"/>
      <c r="WYF151" s="10"/>
      <c r="WYG151" s="10"/>
      <c r="WYH151" s="10"/>
      <c r="WYI151" s="10"/>
      <c r="WYJ151" s="10"/>
      <c r="WYK151" s="10"/>
      <c r="WYL151" s="10"/>
      <c r="WYM151" s="10"/>
      <c r="WYN151" s="10"/>
      <c r="WYO151" s="10"/>
      <c r="WYP151" s="10"/>
      <c r="WYQ151" s="10"/>
      <c r="WYR151" s="10"/>
      <c r="WYS151" s="10"/>
      <c r="WYT151" s="10"/>
      <c r="WYU151" s="10"/>
      <c r="WYV151" s="10"/>
      <c r="WYW151" s="10"/>
      <c r="WYX151" s="10"/>
      <c r="WYY151" s="10"/>
      <c r="WYZ151" s="10"/>
      <c r="WZA151" s="10"/>
      <c r="WZB151" s="10"/>
      <c r="WZC151" s="10"/>
      <c r="WZD151" s="10"/>
      <c r="WZE151" s="10"/>
      <c r="WZF151" s="10"/>
      <c r="WZG151" s="10"/>
      <c r="WZH151" s="10"/>
      <c r="WZI151" s="10"/>
      <c r="WZJ151" s="10"/>
      <c r="WZK151" s="10"/>
      <c r="WZL151" s="10"/>
      <c r="WZM151" s="10"/>
      <c r="WZN151" s="10"/>
      <c r="WZO151" s="10"/>
      <c r="WZP151" s="10"/>
      <c r="WZQ151" s="10"/>
      <c r="WZR151" s="10"/>
      <c r="WZS151" s="10"/>
      <c r="WZT151" s="10"/>
      <c r="WZU151" s="10"/>
      <c r="WZV151" s="10"/>
      <c r="WZW151" s="10"/>
      <c r="WZX151" s="10"/>
      <c r="WZY151" s="10"/>
      <c r="WZZ151" s="10"/>
      <c r="XAA151" s="10"/>
      <c r="XAB151" s="10"/>
      <c r="XAC151" s="10"/>
      <c r="XAD151" s="10"/>
      <c r="XAE151" s="10"/>
      <c r="XAF151" s="10"/>
      <c r="XAG151" s="10"/>
      <c r="XAH151" s="10"/>
      <c r="XAI151" s="10"/>
      <c r="XAJ151" s="10"/>
      <c r="XAK151" s="10"/>
      <c r="XAL151" s="10"/>
      <c r="XAM151" s="10"/>
      <c r="XAN151" s="10"/>
      <c r="XAO151" s="10"/>
      <c r="XAP151" s="10"/>
      <c r="XAQ151" s="10"/>
      <c r="XAR151" s="10"/>
      <c r="XAS151" s="10"/>
      <c r="XAT151" s="10"/>
      <c r="XAU151" s="10"/>
      <c r="XAV151" s="10"/>
      <c r="XAW151" s="10"/>
      <c r="XAX151" s="10"/>
      <c r="XAY151" s="10"/>
      <c r="XAZ151" s="10"/>
      <c r="XBA151" s="10"/>
      <c r="XBB151" s="10"/>
      <c r="XBC151" s="10"/>
      <c r="XBD151" s="10"/>
      <c r="XBE151" s="10"/>
      <c r="XBF151" s="10"/>
      <c r="XBG151" s="10"/>
      <c r="XBH151" s="10"/>
      <c r="XBI151" s="10"/>
      <c r="XBJ151" s="10"/>
      <c r="XBK151" s="10"/>
      <c r="XBL151" s="10"/>
      <c r="XBM151" s="10"/>
      <c r="XBN151" s="10"/>
      <c r="XBO151" s="10"/>
      <c r="XBP151" s="10"/>
      <c r="XBQ151" s="10"/>
      <c r="XBR151" s="10"/>
      <c r="XBS151" s="10"/>
      <c r="XBT151" s="10"/>
      <c r="XBU151" s="10"/>
      <c r="XBV151" s="10"/>
      <c r="XBW151" s="10"/>
      <c r="XBX151" s="10"/>
      <c r="XBY151" s="10"/>
      <c r="XBZ151" s="10"/>
      <c r="XCA151" s="10"/>
      <c r="XCB151" s="10"/>
      <c r="XCC151" s="10"/>
      <c r="XCD151" s="10"/>
      <c r="XCE151" s="10"/>
      <c r="XCF151" s="10"/>
      <c r="XCG151" s="10"/>
      <c r="XCH151" s="10"/>
      <c r="XCI151" s="10"/>
      <c r="XCJ151" s="10"/>
      <c r="XCK151" s="10"/>
      <c r="XCL151" s="10"/>
      <c r="XCM151" s="10"/>
      <c r="XCN151" s="10"/>
      <c r="XCO151" s="10"/>
      <c r="XCP151" s="10"/>
      <c r="XCQ151" s="10"/>
      <c r="XCR151" s="10"/>
      <c r="XCS151" s="10"/>
      <c r="XCT151" s="10"/>
      <c r="XCU151" s="10"/>
      <c r="XCV151" s="10"/>
      <c r="XCW151" s="10"/>
      <c r="XCX151" s="10"/>
      <c r="XCY151" s="10"/>
      <c r="XCZ151" s="10"/>
      <c r="XDA151" s="10"/>
      <c r="XDB151" s="10"/>
      <c r="XDC151" s="10"/>
      <c r="XDD151" s="10"/>
      <c r="XDE151" s="10"/>
      <c r="XDF151" s="10"/>
      <c r="XDG151" s="10"/>
      <c r="XDH151" s="10"/>
      <c r="XDI151" s="10"/>
      <c r="XDJ151" s="10"/>
      <c r="XDK151" s="10"/>
      <c r="XDL151" s="10"/>
      <c r="XDM151" s="10"/>
      <c r="XDN151" s="10"/>
      <c r="XDO151" s="10"/>
      <c r="XDP151" s="10"/>
      <c r="XDQ151" s="10"/>
      <c r="XDR151" s="10"/>
      <c r="XDS151" s="10"/>
      <c r="XDT151" s="10"/>
      <c r="XDU151" s="10"/>
      <c r="XDV151" s="10"/>
      <c r="XDW151" s="10"/>
      <c r="XDX151" s="10"/>
      <c r="XDY151" s="10"/>
      <c r="XDZ151" s="10"/>
      <c r="XEA151" s="10"/>
      <c r="XEB151" s="10"/>
      <c r="XEC151" s="10"/>
      <c r="XED151" s="10"/>
      <c r="XEE151" s="10"/>
      <c r="XEF151" s="10"/>
      <c r="XEG151" s="10"/>
      <c r="XEH151" s="10"/>
      <c r="XEI151" s="10"/>
      <c r="XEJ151" s="10"/>
      <c r="XEK151" s="10"/>
      <c r="XEL151" s="10"/>
      <c r="XEM151" s="10"/>
      <c r="XEN151" s="10"/>
      <c r="XEO151" s="10"/>
      <c r="XEP151" s="10"/>
      <c r="XEQ151" s="10"/>
      <c r="XER151" s="10"/>
      <c r="XES151" s="10"/>
      <c r="XET151" s="10"/>
      <c r="XEU151" s="10"/>
      <c r="XEV151" s="10"/>
      <c r="XEW151" s="10"/>
      <c r="XEX151" s="10"/>
      <c r="XEY151" s="10"/>
      <c r="XEZ151" s="10"/>
      <c r="XFA151" s="10"/>
      <c r="XFB151" s="10"/>
    </row>
    <row r="152" spans="1:16382" ht="13" customHeight="1">
      <c r="A152" s="20" t="s">
        <v>486</v>
      </c>
      <c r="B152" s="56" t="s">
        <v>40</v>
      </c>
      <c r="C152" s="57" t="s">
        <v>206</v>
      </c>
      <c r="D152" s="21"/>
      <c r="E152" s="29"/>
      <c r="F152" s="21"/>
      <c r="G152" s="240">
        <v>81</v>
      </c>
      <c r="H152" s="15" t="s">
        <v>558</v>
      </c>
      <c r="I152" s="15">
        <v>77</v>
      </c>
      <c r="J152" s="15" t="s">
        <v>558</v>
      </c>
      <c r="K152" s="15">
        <f>IFERROR(VLOOKUP($A152,'Men Race 8'!$A:$E,4,0),"")</f>
        <v>54</v>
      </c>
      <c r="L152" s="13" t="str">
        <f>IFERROR(SUM(SMALL(D152:K152,{1,2,3,4})),"")</f>
        <v/>
      </c>
      <c r="M152" s="82">
        <f>COUNT(D152:K152)</f>
        <v>3</v>
      </c>
      <c r="N152" s="10" t="str">
        <f>RIGHT(A152,LEN(A152)-FIND(" ",A152))</f>
        <v>Hart</v>
      </c>
      <c r="O152" s="10" t="str">
        <f>LEFT(A152,FIND(" ",A152)-1)</f>
        <v>Ian</v>
      </c>
      <c r="P152" s="82"/>
    </row>
    <row r="153" spans="1:16382" ht="13" customHeight="1">
      <c r="A153" s="181" t="s">
        <v>342</v>
      </c>
      <c r="B153" s="180" t="s">
        <v>34</v>
      </c>
      <c r="C153" s="184" t="s">
        <v>22</v>
      </c>
      <c r="D153" s="21"/>
      <c r="E153" s="15">
        <v>92</v>
      </c>
      <c r="F153" s="15">
        <v>81</v>
      </c>
      <c r="G153" s="15" t="s">
        <v>558</v>
      </c>
      <c r="H153" s="15" t="s">
        <v>558</v>
      </c>
      <c r="I153" s="15" t="s">
        <v>558</v>
      </c>
      <c r="J153" s="15" t="s">
        <v>558</v>
      </c>
      <c r="K153" s="15">
        <f>IFERROR(VLOOKUP($A153,'Men Race 8'!$A:$E,4,0),"")</f>
        <v>55</v>
      </c>
      <c r="L153" s="13" t="str">
        <f>IFERROR(SUM(SMALL(D153:K153,{1,2,3,4})),"")</f>
        <v/>
      </c>
      <c r="M153" s="82">
        <f>COUNT(D153:K153)</f>
        <v>3</v>
      </c>
      <c r="N153" s="10" t="str">
        <f>RIGHT(A153,LEN(A153)-FIND(" ",A153))</f>
        <v>Hemsted</v>
      </c>
      <c r="O153" s="10" t="str">
        <f>LEFT(A153,FIND(" ",A153)-1)</f>
        <v>Nigel</v>
      </c>
      <c r="P153" s="82"/>
      <c r="Q153" s="244" t="str">
        <f>IFERROR(IF(D153=0,"",1-(D153-1)/(MAX(D:D)-1)),0)</f>
        <v/>
      </c>
      <c r="R153" s="244">
        <f>IFERROR(IF(E153=0,"",1-(E153-1)/(MAX(E:E)-1)),0)</f>
        <v>0.45508982035928147</v>
      </c>
      <c r="S153" s="244">
        <f>IFERROR(IF(F153=0,"",1-(F153-1)/(MAX(F:F)-1)),0)</f>
        <v>0.37984496124031009</v>
      </c>
      <c r="T153" s="244">
        <f>IFERROR(IF(G153=0,"",1-(G153-1)/(MAX(G:G)-1)),0)</f>
        <v>0</v>
      </c>
      <c r="U153" s="244">
        <f>IFERROR(IF(H153=0,"",1-(H153-1)/(MAX(H:H)-1)),0)</f>
        <v>0</v>
      </c>
      <c r="V153" s="244">
        <f>IFERROR(IF(I153=0,"",1-(I153-1)/(MAX(I:I)-1)),0)</f>
        <v>0</v>
      </c>
      <c r="W153" s="244">
        <f>IFERROR(IF(J153=0,"",1-(J153-1)/(MAX(J:J)-1)),0)</f>
        <v>0</v>
      </c>
      <c r="X153" s="244">
        <f>IFERROR(IF(K153=0,"",1-(K153-1)/(MAX(K:K)-1)),0)</f>
        <v>0.48076923076923073</v>
      </c>
      <c r="Y153" s="20">
        <f>IF(M153&gt;3,SUM(LARGE(Q153:X153,{1,2,3,4})),0)</f>
        <v>0</v>
      </c>
    </row>
    <row r="154" spans="1:16382" ht="13" customHeight="1">
      <c r="A154" s="59" t="s">
        <v>456</v>
      </c>
      <c r="B154" s="56" t="s">
        <v>40</v>
      </c>
      <c r="C154" s="57" t="s">
        <v>25</v>
      </c>
      <c r="D154" s="15"/>
      <c r="E154" s="15"/>
      <c r="F154" s="15">
        <v>75</v>
      </c>
      <c r="G154" s="15" t="s">
        <v>558</v>
      </c>
      <c r="H154" s="15" t="s">
        <v>558</v>
      </c>
      <c r="I154" s="15" t="s">
        <v>558</v>
      </c>
      <c r="J154" s="15">
        <v>72</v>
      </c>
      <c r="K154" s="15">
        <f>IFERROR(VLOOKUP($A154,'Men Race 8'!$A:$E,4,0),"")</f>
        <v>56</v>
      </c>
      <c r="L154" s="13" t="str">
        <f>IFERROR(SUM(SMALL(D154:K154,{1,2,3,4})),"")</f>
        <v/>
      </c>
      <c r="M154" s="82">
        <f>COUNT(D154:K154)</f>
        <v>3</v>
      </c>
      <c r="N154" s="10" t="str">
        <f>RIGHT(A154,LEN(A154)-FIND(" ",A154))</f>
        <v>Lee</v>
      </c>
      <c r="O154" s="10" t="str">
        <f>LEFT(A154,FIND(" ",A154)-1)</f>
        <v>Marcus</v>
      </c>
      <c r="P154" s="82"/>
    </row>
    <row r="155" spans="1:16382" ht="13" customHeight="1">
      <c r="A155" s="59" t="s">
        <v>519</v>
      </c>
      <c r="B155" s="56" t="s">
        <v>40</v>
      </c>
      <c r="C155" s="15" t="s">
        <v>27</v>
      </c>
      <c r="D155" s="21"/>
      <c r="E155" s="21"/>
      <c r="F155" s="21"/>
      <c r="G155" s="57">
        <v>83</v>
      </c>
      <c r="H155" s="15" t="s">
        <v>558</v>
      </c>
      <c r="I155" s="15">
        <v>88</v>
      </c>
      <c r="J155" s="15" t="s">
        <v>558</v>
      </c>
      <c r="K155" s="15">
        <f>IFERROR(VLOOKUP($A155,'Men Race 8'!$A:$E,4,0),"")</f>
        <v>57</v>
      </c>
      <c r="L155" s="13" t="str">
        <f>IFERROR(SUM(SMALL(D155:K155,{1,2,3,4})),"")</f>
        <v/>
      </c>
      <c r="M155" s="82">
        <f>COUNT(D155:K155)</f>
        <v>3</v>
      </c>
      <c r="N155" s="10" t="str">
        <f>RIGHT(A155,LEN(A155)-FIND(" ",A155))</f>
        <v>Cluett</v>
      </c>
      <c r="O155" s="10" t="str">
        <f>LEFT(A155,FIND(" ",A155)-1)</f>
        <v>Steve</v>
      </c>
      <c r="P155" s="82"/>
    </row>
    <row r="156" spans="1:16382" ht="13" customHeight="1">
      <c r="A156" s="665" t="s">
        <v>678</v>
      </c>
      <c r="B156" s="666" t="s">
        <v>36</v>
      </c>
      <c r="C156" s="696" t="s">
        <v>22</v>
      </c>
      <c r="D156" s="15"/>
      <c r="E156" s="15"/>
      <c r="F156" s="15"/>
      <c r="G156" s="15"/>
      <c r="H156" s="15"/>
      <c r="I156" s="15"/>
      <c r="J156" s="15">
        <v>77</v>
      </c>
      <c r="K156" s="15">
        <f>IFERROR(VLOOKUP($A156,'Men Race 8'!$A:$E,4,0),"")</f>
        <v>60</v>
      </c>
      <c r="L156" s="13" t="str">
        <f>IFERROR(SUM(SMALL(D156:K156,{1,2,3,4})),"")</f>
        <v/>
      </c>
      <c r="M156" s="82"/>
      <c r="N156" s="82"/>
      <c r="O156" s="82"/>
      <c r="P156" s="82"/>
    </row>
    <row r="157" spans="1:16382" ht="13" customHeight="1">
      <c r="A157" s="181" t="s">
        <v>258</v>
      </c>
      <c r="B157" s="180" t="s">
        <v>40</v>
      </c>
      <c r="C157" s="184" t="s">
        <v>27</v>
      </c>
      <c r="D157" s="22"/>
      <c r="E157" s="15">
        <v>66</v>
      </c>
      <c r="F157" s="15">
        <v>69</v>
      </c>
      <c r="G157" s="15" t="s">
        <v>558</v>
      </c>
      <c r="H157" s="15" t="s">
        <v>558</v>
      </c>
      <c r="I157" s="15" t="s">
        <v>558</v>
      </c>
      <c r="J157" s="15" t="s">
        <v>558</v>
      </c>
      <c r="K157" s="15">
        <f>IFERROR(VLOOKUP($A157,'Men Race 8'!$A:$E,4,0),"")</f>
        <v>67</v>
      </c>
      <c r="L157" s="13" t="str">
        <f>IFERROR(SUM(SMALL(D157:K157,{1,2,3,4})),"")</f>
        <v/>
      </c>
      <c r="M157" s="82">
        <f>COUNT(D157:K157)</f>
        <v>3</v>
      </c>
      <c r="N157" s="10" t="str">
        <f>RIGHT(A157,LEN(A157)-FIND(" ",A157))</f>
        <v>Frisby</v>
      </c>
      <c r="O157" s="10" t="str">
        <f>LEFT(A157,FIND(" ",A157)-1)</f>
        <v>Kevin</v>
      </c>
      <c r="P157" s="82"/>
      <c r="Q157" s="244" t="str">
        <f>IFERROR(IF(D157=0,"",1-(D157-1)/(MAX(D:D)-1)),0)</f>
        <v/>
      </c>
      <c r="R157" s="244">
        <f>IFERROR(IF(E157=0,"",1-(E157-1)/(MAX(E:E)-1)),0)</f>
        <v>0.61077844311377238</v>
      </c>
      <c r="S157" s="244">
        <f>IFERROR(IF(F157=0,"",1-(F157-1)/(MAX(F:F)-1)),0)</f>
        <v>0.47286821705426352</v>
      </c>
      <c r="T157" s="244">
        <f>IFERROR(IF(G157=0,"",1-(G157-1)/(MAX(G:G)-1)),0)</f>
        <v>0</v>
      </c>
      <c r="U157" s="244">
        <f>IFERROR(IF(H157=0,"",1-(H157-1)/(MAX(H:H)-1)),0)</f>
        <v>0</v>
      </c>
      <c r="V157" s="244">
        <f>IFERROR(IF(I157=0,"",1-(I157-1)/(MAX(I:I)-1)),0)</f>
        <v>0</v>
      </c>
      <c r="W157" s="244">
        <f>IFERROR(IF(J157=0,"",1-(J157-1)/(MAX(J:J)-1)),0)</f>
        <v>0</v>
      </c>
      <c r="X157" s="244">
        <f>IFERROR(IF(K157=0,"",1-(K157-1)/(MAX(K:K)-1)),0)</f>
        <v>0.36538461538461542</v>
      </c>
      <c r="Y157" s="20">
        <f>IF(M157&gt;3,SUM(LARGE(Q157:X157,{1,2,3,4})),0)</f>
        <v>0</v>
      </c>
    </row>
    <row r="158" spans="1:16382" ht="13" customHeight="1">
      <c r="A158" s="421" t="s">
        <v>579</v>
      </c>
      <c r="B158" s="422" t="s">
        <v>204</v>
      </c>
      <c r="C158" s="423" t="s">
        <v>16</v>
      </c>
      <c r="D158" s="425"/>
      <c r="E158" s="21"/>
      <c r="F158" s="21"/>
      <c r="G158" s="62"/>
      <c r="H158" s="15">
        <v>120</v>
      </c>
      <c r="I158" s="15">
        <v>111</v>
      </c>
      <c r="J158" s="15" t="s">
        <v>558</v>
      </c>
      <c r="K158" s="15">
        <f>IFERROR(VLOOKUP($A158,'Men Race 8'!$A:$E,4,0),"")</f>
        <v>78</v>
      </c>
      <c r="L158" s="13" t="str">
        <f>IFERROR(SUM(SMALL(D158:K158,{1,2,3,4})),"")</f>
        <v/>
      </c>
      <c r="M158" s="82">
        <f>COUNT(D158:K158)</f>
        <v>3</v>
      </c>
      <c r="N158" s="10" t="str">
        <f>RIGHT(A158,LEN(A158)-FIND(" ",A158))</f>
        <v>Smith</v>
      </c>
      <c r="O158" s="10" t="str">
        <f>LEFT(A158,FIND(" ",A158)-1)</f>
        <v>Mike</v>
      </c>
      <c r="P158" s="82"/>
      <c r="Q158" s="244" t="str">
        <f>IFERROR(IF(D158=0,"",1-(D158-1)/(MAX(D:D)-1)),0)</f>
        <v/>
      </c>
      <c r="R158" s="244" t="str">
        <f>IFERROR(IF(E158=0,"",1-(E158-1)/(MAX(E:E)-1)),0)</f>
        <v/>
      </c>
      <c r="S158" s="244" t="str">
        <f>IFERROR(IF(F158=0,"",1-(F158-1)/(MAX(F:F)-1)),0)</f>
        <v/>
      </c>
      <c r="T158" s="244" t="str">
        <f>IFERROR(IF(G158=0,"",1-(G158-1)/(MAX(G:G)-1)),0)</f>
        <v/>
      </c>
      <c r="U158" s="244">
        <f>IFERROR(IF(H158=0,"",1-(H158-1)/(MAX(H:H)-1)),0)</f>
        <v>0.20134228187919467</v>
      </c>
      <c r="V158" s="244">
        <f>IFERROR(IF(I158=0,"",1-(I158-1)/(MAX(I:I)-1)),0)</f>
        <v>0.18518518518518523</v>
      </c>
      <c r="W158" s="244">
        <f>IFERROR(IF(J158=0,"",1-(J158-1)/(MAX(J:J)-1)),0)</f>
        <v>0</v>
      </c>
      <c r="X158" s="244">
        <f>IFERROR(IF(K158=0,"",1-(K158-1)/(MAX(K:K)-1)),0)</f>
        <v>0.25961538461538458</v>
      </c>
      <c r="Y158" s="20">
        <f>IF(M158&gt;3,SUM(LARGE(Q158:X158,{1,2,3,4})),0)</f>
        <v>0</v>
      </c>
    </row>
    <row r="159" spans="1:16382" ht="13" customHeight="1">
      <c r="A159" s="55" t="s">
        <v>563</v>
      </c>
      <c r="B159" s="56" t="s">
        <v>36</v>
      </c>
      <c r="C159" s="57" t="s">
        <v>26</v>
      </c>
      <c r="D159" s="472"/>
      <c r="E159" s="21"/>
      <c r="F159" s="21"/>
      <c r="G159" s="66"/>
      <c r="H159" s="15">
        <v>122</v>
      </c>
      <c r="I159" s="15" t="s">
        <v>558</v>
      </c>
      <c r="J159" s="15" t="s">
        <v>558</v>
      </c>
      <c r="K159" s="15">
        <f>IFERROR(VLOOKUP($A159,'Men Race 8'!$A:$E,4,0),"")</f>
        <v>85</v>
      </c>
      <c r="L159" s="13" t="str">
        <f>IFERROR(SUM(SMALL(D159:K159,{1,2,3,4})),"")</f>
        <v/>
      </c>
      <c r="M159" s="82">
        <f>COUNT(D159:K159)</f>
        <v>2</v>
      </c>
      <c r="N159" s="10" t="str">
        <f>RIGHT(A159,LEN(A159)-FIND(" ",A159))</f>
        <v>Cameron</v>
      </c>
      <c r="O159" s="10" t="str">
        <f>LEFT(A159,FIND(" ",A159)-1)</f>
        <v>Neil</v>
      </c>
      <c r="P159" s="82"/>
      <c r="Q159" s="244" t="str">
        <f>IFERROR(IF(D159=0,"",1-(D159-1)/(MAX(D:D)-1)),0)</f>
        <v/>
      </c>
      <c r="R159" s="244" t="str">
        <f>IFERROR(IF(E159=0,"",1-(E159-1)/(MAX(E:E)-1)),0)</f>
        <v/>
      </c>
      <c r="S159" s="244" t="str">
        <f>IFERROR(IF(F159=0,"",1-(F159-1)/(MAX(F:F)-1)),0)</f>
        <v/>
      </c>
      <c r="T159" s="244" t="str">
        <f>IFERROR(IF(G159=0,"",1-(G159-1)/(MAX(G:G)-1)),0)</f>
        <v/>
      </c>
      <c r="U159" s="244">
        <f>IFERROR(IF(H159=0,"",1-(H159-1)/(MAX(H:H)-1)),0)</f>
        <v>0.18791946308724827</v>
      </c>
      <c r="V159" s="244">
        <f>IFERROR(IF(I159=0,"",1-(I159-1)/(MAX(I:I)-1)),0)</f>
        <v>0</v>
      </c>
      <c r="W159" s="244">
        <f>IFERROR(IF(J159=0,"",1-(J159-1)/(MAX(J:J)-1)),0)</f>
        <v>0</v>
      </c>
      <c r="X159" s="244">
        <f>IFERROR(IF(K159=0,"",1-(K159-1)/(MAX(K:K)-1)),0)</f>
        <v>0.19230769230769229</v>
      </c>
      <c r="Y159" s="20">
        <f>IF(M159&gt;3,SUM(LARGE(Q159:X159,{1,2,3,4})),0)</f>
        <v>0</v>
      </c>
    </row>
    <row r="160" spans="1:16382" ht="13" customHeight="1">
      <c r="A160" s="59" t="s">
        <v>639</v>
      </c>
      <c r="B160" s="56" t="s">
        <v>36</v>
      </c>
      <c r="C160" s="57" t="s">
        <v>20</v>
      </c>
      <c r="D160" s="22"/>
      <c r="E160" s="21"/>
      <c r="F160" s="21"/>
      <c r="G160" s="62"/>
      <c r="H160" s="15"/>
      <c r="I160" s="15">
        <v>135</v>
      </c>
      <c r="J160" s="15">
        <v>121</v>
      </c>
      <c r="K160" s="15">
        <f>IFERROR(VLOOKUP($A160,'Men Race 8'!$A:$E,4,0),"")</f>
        <v>91</v>
      </c>
      <c r="L160" s="13" t="str">
        <f>IFERROR(SUM(SMALL(D160:K160,{1,2,3,4})),"")</f>
        <v/>
      </c>
      <c r="M160" s="82"/>
      <c r="N160" s="10" t="str">
        <f>RIGHT(A160,LEN(A160)-FIND(" ",A160))</f>
        <v>Browne</v>
      </c>
      <c r="O160" s="10" t="str">
        <f>LEFT(A160,FIND(" ",A160)-1)</f>
        <v>Tony</v>
      </c>
      <c r="P160" s="82"/>
    </row>
    <row r="161" spans="1:16382" ht="13" customHeight="1">
      <c r="A161" s="181" t="s">
        <v>218</v>
      </c>
      <c r="B161" s="180" t="s">
        <v>40</v>
      </c>
      <c r="C161" s="184" t="s">
        <v>15</v>
      </c>
      <c r="D161" s="22"/>
      <c r="E161" s="15">
        <v>155</v>
      </c>
      <c r="F161" s="15">
        <v>120</v>
      </c>
      <c r="G161" s="15" t="s">
        <v>558</v>
      </c>
      <c r="H161" s="15" t="s">
        <v>558</v>
      </c>
      <c r="I161" s="15" t="s">
        <v>558</v>
      </c>
      <c r="J161" s="15" t="s">
        <v>558</v>
      </c>
      <c r="K161" s="15">
        <f>IFERROR(VLOOKUP($A161,'Men Race 8'!$A:$E,4,0),"")</f>
        <v>94</v>
      </c>
      <c r="L161" s="13" t="str">
        <f>IFERROR(SUM(SMALL(D161:K161,{1,2,3,4})),"")</f>
        <v/>
      </c>
      <c r="M161" s="82">
        <f>COUNT(D161:K161)</f>
        <v>3</v>
      </c>
      <c r="N161" s="10" t="str">
        <f>RIGHT(A161,LEN(A161)-FIND(" ",A161))</f>
        <v>Jackson</v>
      </c>
      <c r="O161" s="10" t="str">
        <f>LEFT(A161,FIND(" ",A161)-1)</f>
        <v>Mark</v>
      </c>
      <c r="P161" s="82"/>
      <c r="Q161" s="244" t="str">
        <f>IFERROR(IF(D161=0,"",1-(D161-1)/(MAX(D:D)-1)),0)</f>
        <v/>
      </c>
      <c r="R161" s="244">
        <f>IFERROR(IF(E161=0,"",1-(E161-1)/(MAX(E:E)-1)),0)</f>
        <v>7.7844311377245456E-2</v>
      </c>
      <c r="S161" s="244">
        <f>IFERROR(IF(F161=0,"",1-(F161-1)/(MAX(F:F)-1)),0)</f>
        <v>7.7519379844961267E-2</v>
      </c>
      <c r="T161" s="244">
        <f>IFERROR(IF(G161=0,"",1-(G161-1)/(MAX(G:G)-1)),0)</f>
        <v>0</v>
      </c>
      <c r="U161" s="244">
        <f>IFERROR(IF(H161=0,"",1-(H161-1)/(MAX(H:H)-1)),0)</f>
        <v>0</v>
      </c>
      <c r="V161" s="244">
        <f>IFERROR(IF(I161=0,"",1-(I161-1)/(MAX(I:I)-1)),0)</f>
        <v>0</v>
      </c>
      <c r="W161" s="244">
        <f>IFERROR(IF(J161=0,"",1-(J161-1)/(MAX(J:J)-1)),0)</f>
        <v>0</v>
      </c>
      <c r="X161" s="244">
        <f>IFERROR(IF(K161=0,"",1-(K161-1)/(MAX(K:K)-1)),0)</f>
        <v>0.10576923076923073</v>
      </c>
      <c r="Y161" s="20">
        <f>IF(M161&gt;3,SUM(LARGE(Q161:X161,{1,2,3,4})),0)</f>
        <v>0</v>
      </c>
    </row>
    <row r="162" spans="1:16382" ht="13" customHeight="1">
      <c r="A162" s="282" t="s">
        <v>437</v>
      </c>
      <c r="B162" s="283" t="s">
        <v>40</v>
      </c>
      <c r="C162" s="284" t="s">
        <v>16</v>
      </c>
      <c r="D162" s="20"/>
      <c r="E162" s="15"/>
      <c r="F162" s="15">
        <v>115</v>
      </c>
      <c r="G162" s="15" t="s">
        <v>558</v>
      </c>
      <c r="H162" s="15" t="s">
        <v>558</v>
      </c>
      <c r="I162" s="15">
        <v>127</v>
      </c>
      <c r="J162" s="15" t="s">
        <v>558</v>
      </c>
      <c r="K162" s="15">
        <f>IFERROR(VLOOKUP($A162,'Men Race 8'!$A:$E,4,0),"")</f>
        <v>96</v>
      </c>
      <c r="L162" s="13" t="str">
        <f>IFERROR(SUM(SMALL(D162:K162,{1,2,3,4})),"")</f>
        <v/>
      </c>
      <c r="M162" s="82">
        <f>COUNT(D162:K162)</f>
        <v>3</v>
      </c>
      <c r="N162" s="10" t="str">
        <f>RIGHT(A162,LEN(A162)-FIND(" ",A162))</f>
        <v>Hackston</v>
      </c>
      <c r="O162" s="10" t="str">
        <f>LEFT(A162,FIND(" ",A162)-1)</f>
        <v>Peter</v>
      </c>
    </row>
    <row r="163" spans="1:16382" ht="13" customHeight="1">
      <c r="A163" s="704" t="s">
        <v>684</v>
      </c>
      <c r="B163" s="705" t="s">
        <v>40</v>
      </c>
      <c r="C163" s="184" t="s">
        <v>20</v>
      </c>
      <c r="D163" s="22"/>
      <c r="E163" s="21"/>
      <c r="F163" s="21"/>
      <c r="G163" s="62"/>
      <c r="H163" s="52"/>
      <c r="I163" s="15"/>
      <c r="J163" s="15">
        <v>123</v>
      </c>
      <c r="K163" s="15">
        <f>IFERROR(VLOOKUP($A163,'Men Race 8'!$A:$E,4,0),"")</f>
        <v>104</v>
      </c>
      <c r="L163" s="13" t="str">
        <f>IFERROR(SUM(SMALL(D163:K163,{1,2,3,4})),"")</f>
        <v/>
      </c>
      <c r="M163" s="82"/>
      <c r="N163" s="82"/>
      <c r="O163" s="82"/>
      <c r="P163" s="82"/>
    </row>
    <row r="164" spans="1:16382" ht="13" customHeight="1">
      <c r="A164" s="59" t="s">
        <v>615</v>
      </c>
      <c r="B164" s="56" t="s">
        <v>204</v>
      </c>
      <c r="C164" s="184" t="s">
        <v>19</v>
      </c>
      <c r="D164" s="20"/>
      <c r="E164" s="29"/>
      <c r="F164" s="21"/>
      <c r="G164" s="62"/>
      <c r="H164" s="15">
        <v>148</v>
      </c>
      <c r="I164" s="15" t="s">
        <v>558</v>
      </c>
      <c r="J164" s="15">
        <v>127</v>
      </c>
      <c r="K164" s="15">
        <f>IFERROR(VLOOKUP($A164,'Men Race 8'!$A:$E,4,0),"")</f>
        <v>105</v>
      </c>
      <c r="L164" s="13" t="str">
        <f>IFERROR(SUM(SMALL(D164:K164,{1,2,3,4})),"")</f>
        <v/>
      </c>
      <c r="M164" s="82">
        <f>COUNT(D164:K164)</f>
        <v>3</v>
      </c>
      <c r="N164" s="10" t="str">
        <f>RIGHT(A164,LEN(A164)-FIND(" ",A164))</f>
        <v>Dukes</v>
      </c>
      <c r="O164" s="10" t="str">
        <f>LEFT(A164,FIND(" ",A164)-1)</f>
        <v>Mike</v>
      </c>
      <c r="P164" s="82"/>
      <c r="Q164" s="244" t="str">
        <f>IFERROR(IF(D164=0,"",1-(D164-1)/(MAX(D:D)-1)),0)</f>
        <v/>
      </c>
      <c r="R164" s="244" t="str">
        <f>IFERROR(IF(E164=0,"",1-(E164-1)/(MAX(E:E)-1)),0)</f>
        <v/>
      </c>
      <c r="S164" s="244" t="str">
        <f>IFERROR(IF(F164=0,"",1-(F164-1)/(MAX(F:F)-1)),0)</f>
        <v/>
      </c>
      <c r="T164" s="244" t="str">
        <f>IFERROR(IF(G164=0,"",1-(G164-1)/(MAX(G:G)-1)),0)</f>
        <v/>
      </c>
      <c r="U164" s="244">
        <f>IFERROR(IF(H164=0,"",1-(H164-1)/(MAX(H:H)-1)),0)</f>
        <v>1.3422818791946289E-2</v>
      </c>
      <c r="V164" s="244">
        <f>IFERROR(IF(I164=0,"",1-(I164-1)/(MAX(I:I)-1)),0)</f>
        <v>0</v>
      </c>
      <c r="W164" s="244">
        <f>IFERROR(IF(J164=0,"",1-(J164-1)/(MAX(J:J)-1)),0)</f>
        <v>0</v>
      </c>
      <c r="X164" s="244">
        <f>IFERROR(IF(K164=0,"",1-(K164-1)/(MAX(K:K)-1)),0)</f>
        <v>0</v>
      </c>
      <c r="Y164" s="20">
        <f>IF(M164&gt;3,SUM(LARGE(Q164:X164,{1,2,3,4})),0)</f>
        <v>0</v>
      </c>
    </row>
    <row r="165" spans="1:16382" ht="13" customHeight="1">
      <c r="A165" s="530" t="s">
        <v>629</v>
      </c>
      <c r="B165" s="531" t="s">
        <v>28</v>
      </c>
      <c r="C165" s="184" t="s">
        <v>16</v>
      </c>
      <c r="D165" s="50"/>
      <c r="E165" s="29"/>
      <c r="F165" s="21"/>
      <c r="G165" s="62"/>
      <c r="H165" s="15"/>
      <c r="I165" s="15">
        <v>22</v>
      </c>
      <c r="J165" s="15">
        <v>11</v>
      </c>
      <c r="K165" s="15" t="str">
        <f>IFERROR(VLOOKUP($A165,'Men Race 8'!$A:$E,4,0),"")</f>
        <v/>
      </c>
      <c r="L165" s="13" t="str">
        <f>IFERROR(SUM(SMALL(D165:K165,{1,2,3,4})),"")</f>
        <v/>
      </c>
      <c r="M165" s="82"/>
      <c r="N165" s="10" t="str">
        <f>RIGHT(A165,LEN(A165)-FIND(" ",A165))</f>
        <v>Jarvis</v>
      </c>
      <c r="O165" s="10" t="str">
        <f>LEFT(A165,FIND(" ",A165)-1)</f>
        <v>Nick</v>
      </c>
      <c r="P165" s="82"/>
    </row>
    <row r="166" spans="1:16382" ht="13" customHeight="1">
      <c r="A166" s="277" t="s">
        <v>402</v>
      </c>
      <c r="B166" s="278" t="s">
        <v>36</v>
      </c>
      <c r="C166" s="279" t="s">
        <v>14</v>
      </c>
      <c r="D166" s="22"/>
      <c r="E166" s="21"/>
      <c r="F166" s="15">
        <v>21</v>
      </c>
      <c r="G166" s="15" t="s">
        <v>558</v>
      </c>
      <c r="H166" s="15" t="s">
        <v>558</v>
      </c>
      <c r="I166" s="15">
        <v>16</v>
      </c>
      <c r="J166" s="15">
        <v>13</v>
      </c>
      <c r="K166" s="15" t="str">
        <f>IFERROR(VLOOKUP($A166,'Men Race 8'!$A:$E,4,0),"")</f>
        <v/>
      </c>
      <c r="L166" s="13" t="str">
        <f>IFERROR(SUM(SMALL(D166:K166,{1,2,3,4})),"")</f>
        <v/>
      </c>
      <c r="M166" s="82">
        <f>COUNT(D166:K166)</f>
        <v>3</v>
      </c>
      <c r="N166" s="10" t="str">
        <f>RIGHT(A166,LEN(A166)-FIND(" ",A166))</f>
        <v>Currie</v>
      </c>
      <c r="O166" s="10" t="str">
        <f>LEFT(A166,FIND(" ",A166)-1)</f>
        <v>David</v>
      </c>
      <c r="P166" s="82"/>
    </row>
    <row r="167" spans="1:16382" ht="13" customHeight="1">
      <c r="A167" s="694" t="s">
        <v>668</v>
      </c>
      <c r="B167" s="695" t="s">
        <v>36</v>
      </c>
      <c r="C167" s="638" t="s">
        <v>19</v>
      </c>
      <c r="D167" s="22"/>
      <c r="E167" s="21"/>
      <c r="F167" s="21"/>
      <c r="G167" s="62"/>
      <c r="H167" s="52"/>
      <c r="I167" s="15"/>
      <c r="J167" s="15">
        <v>16</v>
      </c>
      <c r="K167" s="15" t="str">
        <f>IFERROR(VLOOKUP($A167,'Men Race 8'!$A:$E,4,0),"")</f>
        <v/>
      </c>
      <c r="L167" s="13" t="str">
        <f>IFERROR(SUM(SMALL(D167:K167,{1,2,3,4})),"")</f>
        <v/>
      </c>
      <c r="M167" s="82"/>
      <c r="N167" s="82"/>
      <c r="O167" s="82"/>
      <c r="P167" s="82"/>
    </row>
    <row r="168" spans="1:16382" ht="13" customHeight="1">
      <c r="A168" s="834" t="s">
        <v>667</v>
      </c>
      <c r="B168" s="697" t="s">
        <v>28</v>
      </c>
      <c r="C168" s="638" t="s">
        <v>19</v>
      </c>
      <c r="D168" s="22"/>
      <c r="E168" s="21"/>
      <c r="F168" s="21"/>
      <c r="G168" s="62"/>
      <c r="H168" s="15"/>
      <c r="I168" s="15"/>
      <c r="J168" s="15">
        <v>17</v>
      </c>
      <c r="K168" s="15" t="str">
        <f>IFERROR(VLOOKUP($A168,'Men Race 8'!$A:$E,4,0),"")</f>
        <v/>
      </c>
      <c r="L168" s="13" t="str">
        <f>IFERROR(SUM(SMALL(D168:K168,{1,2,3,4})),"")</f>
        <v/>
      </c>
      <c r="M168" s="82"/>
      <c r="N168" s="82"/>
      <c r="O168" s="82"/>
    </row>
    <row r="169" spans="1:16382" ht="13" customHeight="1">
      <c r="A169" s="634" t="s">
        <v>662</v>
      </c>
      <c r="B169" s="635" t="s">
        <v>28</v>
      </c>
      <c r="C169" s="636" t="s">
        <v>16</v>
      </c>
      <c r="D169" s="22"/>
      <c r="E169" s="21"/>
      <c r="F169" s="21"/>
      <c r="G169" s="62"/>
      <c r="H169" s="15"/>
      <c r="I169" s="15"/>
      <c r="J169" s="15">
        <v>20</v>
      </c>
      <c r="K169" s="15" t="str">
        <f>IFERROR(VLOOKUP($A169,'Men Race 8'!$A:$E,4,0),"")</f>
        <v/>
      </c>
      <c r="L169" s="13" t="str">
        <f>IFERROR(SUM(SMALL(D169:K169,{1,2,3,4})),"")</f>
        <v/>
      </c>
      <c r="M169" s="82"/>
      <c r="N169" s="82"/>
      <c r="O169" s="82"/>
      <c r="P169" s="82"/>
    </row>
    <row r="170" spans="1:16382" ht="13" customHeight="1">
      <c r="A170" s="427" t="s">
        <v>582</v>
      </c>
      <c r="B170" s="428" t="s">
        <v>28</v>
      </c>
      <c r="C170" s="496" t="s">
        <v>18</v>
      </c>
      <c r="D170" s="872"/>
      <c r="E170" s="21"/>
      <c r="F170" s="21"/>
      <c r="G170" s="66"/>
      <c r="H170" s="15">
        <v>28</v>
      </c>
      <c r="I170" s="15">
        <v>35</v>
      </c>
      <c r="J170" s="15">
        <v>24</v>
      </c>
      <c r="K170" s="15" t="str">
        <f>IFERROR(VLOOKUP($A170,'Men Race 8'!$A:$E,4,0),"")</f>
        <v/>
      </c>
      <c r="L170" s="13" t="str">
        <f>IFERROR(SUM(SMALL(D170:K170,{1,2,3,4})),"")</f>
        <v/>
      </c>
      <c r="M170" s="82">
        <f>COUNT(D170:K170)</f>
        <v>3</v>
      </c>
      <c r="N170" s="10" t="str">
        <f>RIGHT(A170,LEN(A170)-FIND(" ",A170))</f>
        <v>Miller</v>
      </c>
      <c r="O170" s="10" t="str">
        <f>LEFT(A170,FIND(" ",A170)-1)</f>
        <v>James</v>
      </c>
      <c r="P170" s="82"/>
      <c r="Q170" s="244" t="str">
        <f>IFERROR(IF(D170=0,"",1-(D170-1)/(MAX(D:D)-1)),0)</f>
        <v/>
      </c>
      <c r="R170" s="244" t="str">
        <f>IFERROR(IF(E170=0,"",1-(E170-1)/(MAX(E:E)-1)),0)</f>
        <v/>
      </c>
      <c r="S170" s="244" t="str">
        <f>IFERROR(IF(F170=0,"",1-(F170-1)/(MAX(F:F)-1)),0)</f>
        <v/>
      </c>
      <c r="T170" s="244" t="str">
        <f>IFERROR(IF(G170=0,"",1-(G170-1)/(MAX(G:G)-1)),0)</f>
        <v/>
      </c>
      <c r="U170" s="244">
        <f>IFERROR(IF(H170=0,"",1-(H170-1)/(MAX(H:H)-1)),0)</f>
        <v>0.81879194630872487</v>
      </c>
      <c r="V170" s="244">
        <f>IFERROR(IF(I170=0,"",1-(I170-1)/(MAX(I:I)-1)),0)</f>
        <v>0.74814814814814823</v>
      </c>
      <c r="W170" s="244">
        <f>IFERROR(IF(J170=0,"",1-(J170-1)/(MAX(J:J)-1)),0)</f>
        <v>0.81746031746031744</v>
      </c>
      <c r="X170" s="244">
        <f>IFERROR(IF(K170=0,"",1-(K170-1)/(MAX(K:K)-1)),0)</f>
        <v>0</v>
      </c>
      <c r="Y170" s="20">
        <f>IF(M170&gt;3,SUM(LARGE(Q170:X170,{1,2,3,4})),0)</f>
        <v>0</v>
      </c>
    </row>
    <row r="171" spans="1:16382" ht="13" customHeight="1">
      <c r="A171" s="168" t="s">
        <v>142</v>
      </c>
      <c r="B171" s="167" t="s">
        <v>28</v>
      </c>
      <c r="C171" s="166" t="s">
        <v>19</v>
      </c>
      <c r="D171" s="148">
        <v>40</v>
      </c>
      <c r="E171" s="15"/>
      <c r="F171" s="15"/>
      <c r="G171" s="15">
        <v>30</v>
      </c>
      <c r="H171" s="15" t="s">
        <v>558</v>
      </c>
      <c r="I171" s="15" t="s">
        <v>558</v>
      </c>
      <c r="J171" s="15">
        <v>26</v>
      </c>
      <c r="K171" s="15" t="str">
        <f>IFERROR(VLOOKUP($A171,'Men Race 8'!$A:$E,4,0),"")</f>
        <v/>
      </c>
      <c r="L171" s="13" t="str">
        <f>IFERROR(SUM(SMALL(D171:K171,{1,2,3,4})),"")</f>
        <v/>
      </c>
      <c r="M171" s="82">
        <f>COUNT(D171:K171)</f>
        <v>3</v>
      </c>
      <c r="N171" s="10" t="str">
        <f>RIGHT(A171,LEN(A171)-FIND(" ",A171))</f>
        <v>Brown</v>
      </c>
      <c r="O171" s="10" t="str">
        <f>LEFT(A171,FIND(" ",A171)-1)</f>
        <v>Miles</v>
      </c>
      <c r="P171" s="82"/>
      <c r="Q171" s="244">
        <f>IFERROR(IF(D171=0,"",1-(D171-1)/(MAX(D:D)-1)),0)</f>
        <v>0.6637931034482758</v>
      </c>
      <c r="R171" s="244" t="str">
        <f>IFERROR(IF(E171=0,"",1-(E171-1)/(MAX(E:E)-1)),0)</f>
        <v/>
      </c>
      <c r="S171" s="244" t="str">
        <f>IFERROR(IF(F171=0,"",1-(F171-1)/(MAX(F:F)-1)),0)</f>
        <v/>
      </c>
      <c r="T171" s="244">
        <f>IFERROR(IF(G171=0,"",1-(G171-1)/(MAX(G:G)-1)),0)</f>
        <v>0.81645569620253167</v>
      </c>
      <c r="U171" s="244">
        <f>IFERROR(IF(H171=0,"",1-(H171-1)/(MAX(H:H)-1)),0)</f>
        <v>0</v>
      </c>
      <c r="V171" s="244">
        <f>IFERROR(IF(I171=0,"",1-(I171-1)/(MAX(I:I)-1)),0)</f>
        <v>0</v>
      </c>
      <c r="W171" s="244">
        <f>IFERROR(IF(J171=0,"",1-(J171-1)/(MAX(J:J)-1)),0)</f>
        <v>0.80158730158730163</v>
      </c>
      <c r="X171" s="244">
        <f>IFERROR(IF(K171=0,"",1-(K171-1)/(MAX(K:K)-1)),0)</f>
        <v>0</v>
      </c>
      <c r="Y171" s="20">
        <f>IF(M171&gt;3,SUM(LARGE(Q171:X171,{1,2,3,4})),0)</f>
        <v>0</v>
      </c>
    </row>
    <row r="172" spans="1:16382" ht="13" customHeight="1">
      <c r="A172" s="168" t="s">
        <v>137</v>
      </c>
      <c r="B172" s="167" t="s">
        <v>28</v>
      </c>
      <c r="C172" s="166" t="s">
        <v>19</v>
      </c>
      <c r="D172" s="148">
        <v>14</v>
      </c>
      <c r="E172" s="15"/>
      <c r="F172" s="15"/>
      <c r="G172" s="15" t="s">
        <v>558</v>
      </c>
      <c r="H172" s="15" t="s">
        <v>558</v>
      </c>
      <c r="I172" s="15" t="s">
        <v>558</v>
      </c>
      <c r="J172" s="15">
        <v>28</v>
      </c>
      <c r="K172" s="15" t="str">
        <f>IFERROR(VLOOKUP($A172,'Men Race 8'!$A:$E,4,0),"")</f>
        <v/>
      </c>
      <c r="L172" s="13" t="str">
        <f>IFERROR(SUM(SMALL(D172:K172,{1,2,3,4})),"")</f>
        <v/>
      </c>
      <c r="M172" s="82">
        <f>COUNT(D172:K172)</f>
        <v>2</v>
      </c>
      <c r="N172" s="10" t="str">
        <f>RIGHT(A172,LEN(A172)-FIND(" ",A172))</f>
        <v>Agar</v>
      </c>
      <c r="O172" s="10" t="str">
        <f>LEFT(A172,FIND(" ",A172)-1)</f>
        <v>Rob</v>
      </c>
      <c r="P172" s="82"/>
      <c r="Q172" s="244">
        <f>IFERROR(IF(D172=0,"",1-(D172-1)/(MAX(D:D)-1)),0)</f>
        <v>0.88793103448275867</v>
      </c>
      <c r="R172" s="244" t="str">
        <f>IFERROR(IF(E172=0,"",1-(E172-1)/(MAX(E:E)-1)),0)</f>
        <v/>
      </c>
      <c r="S172" s="244" t="str">
        <f>IFERROR(IF(F172=0,"",1-(F172-1)/(MAX(F:F)-1)),0)</f>
        <v/>
      </c>
      <c r="T172" s="244">
        <f>IFERROR(IF(G172=0,"",1-(G172-1)/(MAX(G:G)-1)),0)</f>
        <v>0</v>
      </c>
      <c r="U172" s="244">
        <f>IFERROR(IF(H172=0,"",1-(H172-1)/(MAX(H:H)-1)),0)</f>
        <v>0</v>
      </c>
      <c r="V172" s="244">
        <f>IFERROR(IF(I172=0,"",1-(I172-1)/(MAX(I:I)-1)),0)</f>
        <v>0</v>
      </c>
      <c r="W172" s="244">
        <f>IFERROR(IF(J172=0,"",1-(J172-1)/(MAX(J:J)-1)),0)</f>
        <v>0.7857142857142857</v>
      </c>
      <c r="X172" s="244">
        <f>IFERROR(IF(K172=0,"",1-(K172-1)/(MAX(K:K)-1)),0)</f>
        <v>0</v>
      </c>
      <c r="Y172" s="20">
        <f>IF(M172&gt;3,SUM(LARGE(Q172:X172,{1,2,3,4})),0)</f>
        <v>0</v>
      </c>
    </row>
    <row r="173" spans="1:16382" ht="13" customHeight="1">
      <c r="A173" s="360" t="s">
        <v>549</v>
      </c>
      <c r="B173" s="361" t="s">
        <v>36</v>
      </c>
      <c r="C173" s="364" t="s">
        <v>17</v>
      </c>
      <c r="D173" s="22"/>
      <c r="E173" s="21"/>
      <c r="F173" s="21"/>
      <c r="G173" s="361">
        <v>39</v>
      </c>
      <c r="H173" s="15" t="s">
        <v>558</v>
      </c>
      <c r="I173" s="15" t="s">
        <v>558</v>
      </c>
      <c r="J173" s="15">
        <v>35</v>
      </c>
      <c r="K173" s="15" t="str">
        <f>IFERROR(VLOOKUP($A173,'Men Race 8'!$A:$E,4,0),"")</f>
        <v/>
      </c>
      <c r="L173" s="13" t="str">
        <f>IFERROR(SUM(SMALL(D173:K173,{1,2,3,4})),"")</f>
        <v/>
      </c>
      <c r="M173" s="82">
        <f>COUNT(D173:K173)</f>
        <v>2</v>
      </c>
      <c r="N173" s="10" t="str">
        <f>RIGHT(A173,LEN(A173)-FIND(" ",A173))</f>
        <v>Webber</v>
      </c>
      <c r="O173" s="10" t="str">
        <f>LEFT(A173,FIND(" ",A173)-1)</f>
        <v>Ian</v>
      </c>
      <c r="P173" s="82"/>
    </row>
    <row r="174" spans="1:16382" ht="13" customHeight="1">
      <c r="A174" s="236" t="s">
        <v>297</v>
      </c>
      <c r="B174" s="180" t="s">
        <v>36</v>
      </c>
      <c r="C174" s="184" t="s">
        <v>21</v>
      </c>
      <c r="D174" s="22"/>
      <c r="E174" s="15">
        <v>50</v>
      </c>
      <c r="F174" s="15">
        <v>38</v>
      </c>
      <c r="G174" s="15" t="s">
        <v>558</v>
      </c>
      <c r="H174" s="15" t="s">
        <v>558</v>
      </c>
      <c r="I174" s="15" t="s">
        <v>558</v>
      </c>
      <c r="J174" s="15">
        <v>39</v>
      </c>
      <c r="K174" s="15" t="str">
        <f>IFERROR(VLOOKUP($A174,'Men Race 8'!$A:$E,4,0),"")</f>
        <v/>
      </c>
      <c r="L174" s="13" t="str">
        <f>IFERROR(SUM(SMALL(D174:K174,{1,2,3,4})),"")</f>
        <v/>
      </c>
      <c r="M174" s="82">
        <f>COUNT(D174:K174)</f>
        <v>3</v>
      </c>
      <c r="N174" s="10" t="str">
        <f>RIGHT(A174,LEN(A174)-FIND(" ",A174))</f>
        <v>Elenis</v>
      </c>
      <c r="O174" s="10" t="str">
        <f>LEFT(A174,FIND(" ",A174)-1)</f>
        <v>Dimitri</v>
      </c>
      <c r="P174" s="82"/>
      <c r="Q174" s="244" t="str">
        <f>IFERROR(IF(D174=0,"",1-(D174-1)/(MAX(D:D)-1)),0)</f>
        <v/>
      </c>
      <c r="R174" s="244">
        <f>IFERROR(IF(E174=0,"",1-(E174-1)/(MAX(E:E)-1)),0)</f>
        <v>0.70658682634730541</v>
      </c>
      <c r="S174" s="244">
        <f>IFERROR(IF(F174=0,"",1-(F174-1)/(MAX(F:F)-1)),0)</f>
        <v>0.71317829457364335</v>
      </c>
      <c r="T174" s="244">
        <f>IFERROR(IF(G174=0,"",1-(G174-1)/(MAX(G:G)-1)),0)</f>
        <v>0</v>
      </c>
      <c r="U174" s="244">
        <f>IFERROR(IF(H174=0,"",1-(H174-1)/(MAX(H:H)-1)),0)</f>
        <v>0</v>
      </c>
      <c r="V174" s="244">
        <f>IFERROR(IF(I174=0,"",1-(I174-1)/(MAX(I:I)-1)),0)</f>
        <v>0</v>
      </c>
      <c r="W174" s="244">
        <f>IFERROR(IF(J174=0,"",1-(J174-1)/(MAX(J:J)-1)),0)</f>
        <v>0.69841269841269837</v>
      </c>
      <c r="X174" s="244">
        <f>IFERROR(IF(K174=0,"",1-(K174-1)/(MAX(K:K)-1)),0)</f>
        <v>0</v>
      </c>
      <c r="Y174" s="20">
        <f>IF(M174&gt;3,SUM(LARGE(Q174:X174,{1,2,3,4})),0)</f>
        <v>0</v>
      </c>
    </row>
    <row r="175" spans="1:16382" ht="13" customHeight="1">
      <c r="A175" s="584" t="s">
        <v>634</v>
      </c>
      <c r="B175" s="582" t="s">
        <v>28</v>
      </c>
      <c r="C175" s="583" t="s">
        <v>17</v>
      </c>
      <c r="D175" s="22"/>
      <c r="E175" s="21"/>
      <c r="F175" s="21"/>
      <c r="G175" s="66"/>
      <c r="H175" s="15"/>
      <c r="I175" s="15">
        <v>44</v>
      </c>
      <c r="J175" s="15">
        <v>47</v>
      </c>
      <c r="K175" s="15" t="str">
        <f>IFERROR(VLOOKUP($A175,'Men Race 8'!$A:$E,4,0),"")</f>
        <v/>
      </c>
      <c r="L175" s="13" t="str">
        <f>IFERROR(SUM(SMALL(D175:K175,{1,2,3,4})),"")</f>
        <v/>
      </c>
      <c r="M175" s="82"/>
      <c r="N175" s="10" t="str">
        <f>RIGHT(A175,LEN(A175)-FIND(" ",A175))</f>
        <v>Harbut</v>
      </c>
      <c r="O175" s="10" t="str">
        <f>LEFT(A175,FIND(" ",A175)-1)</f>
        <v>Cain</v>
      </c>
      <c r="P175" s="82"/>
    </row>
    <row r="176" spans="1:16382" ht="13" customHeight="1">
      <c r="A176" s="619" t="s">
        <v>659</v>
      </c>
      <c r="B176" s="620" t="s">
        <v>34</v>
      </c>
      <c r="C176" s="621" t="s">
        <v>14</v>
      </c>
      <c r="D176" s="20"/>
      <c r="E176" s="15"/>
      <c r="F176" s="15"/>
      <c r="G176" s="15"/>
      <c r="H176" s="15"/>
      <c r="I176" s="15"/>
      <c r="J176" s="15">
        <v>50</v>
      </c>
      <c r="K176" s="15" t="str">
        <f>IFERROR(VLOOKUP($A176,'Men Race 8'!$A:$E,4,0),"")</f>
        <v/>
      </c>
      <c r="L176" s="13" t="str">
        <f>IFERROR(SUM(SMALL(D176:K176,{1,2,3,4})),"")</f>
        <v/>
      </c>
      <c r="M176" s="82"/>
      <c r="N176" s="82"/>
      <c r="O176" s="82"/>
      <c r="P176" s="82"/>
      <c r="Q176" s="245"/>
      <c r="R176" s="245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  <c r="IT176" s="17"/>
      <c r="IU176" s="17"/>
      <c r="IV176" s="17"/>
      <c r="IW176" s="17"/>
      <c r="IX176" s="17"/>
      <c r="IY176" s="17"/>
      <c r="IZ176" s="17"/>
      <c r="JA176" s="17"/>
      <c r="JB176" s="17"/>
      <c r="JC176" s="17"/>
      <c r="JD176" s="17"/>
      <c r="JE176" s="17"/>
      <c r="JF176" s="17"/>
      <c r="JG176" s="17"/>
      <c r="JH176" s="17"/>
      <c r="JI176" s="17"/>
      <c r="JJ176" s="17"/>
      <c r="JK176" s="17"/>
      <c r="JL176" s="17"/>
      <c r="JM176" s="17"/>
      <c r="JN176" s="17"/>
      <c r="JO176" s="17"/>
      <c r="JP176" s="17"/>
      <c r="JQ176" s="17"/>
      <c r="JR176" s="17"/>
      <c r="JS176" s="17"/>
      <c r="JT176" s="17"/>
      <c r="JU176" s="17"/>
      <c r="JV176" s="17"/>
      <c r="JW176" s="17"/>
      <c r="JX176" s="17"/>
      <c r="JY176" s="17"/>
      <c r="JZ176" s="17"/>
      <c r="KA176" s="17"/>
      <c r="KB176" s="17"/>
      <c r="KC176" s="17"/>
      <c r="KD176" s="17"/>
      <c r="KE176" s="17"/>
      <c r="KF176" s="17"/>
      <c r="KG176" s="17"/>
      <c r="KH176" s="17"/>
      <c r="KI176" s="17"/>
      <c r="KJ176" s="17"/>
      <c r="KK176" s="17"/>
      <c r="KL176" s="17"/>
      <c r="KM176" s="17"/>
      <c r="KN176" s="17"/>
      <c r="KO176" s="17"/>
      <c r="KP176" s="17"/>
      <c r="KQ176" s="17"/>
      <c r="KR176" s="17"/>
      <c r="KS176" s="17"/>
      <c r="KT176" s="17"/>
      <c r="KU176" s="17"/>
      <c r="KV176" s="17"/>
      <c r="KW176" s="17"/>
      <c r="KX176" s="17"/>
      <c r="KY176" s="17"/>
      <c r="KZ176" s="17"/>
      <c r="LA176" s="17"/>
      <c r="LB176" s="17"/>
      <c r="LC176" s="17"/>
      <c r="LD176" s="17"/>
      <c r="LE176" s="17"/>
      <c r="LF176" s="17"/>
      <c r="LG176" s="17"/>
      <c r="LH176" s="17"/>
      <c r="LI176" s="17"/>
      <c r="LJ176" s="17"/>
      <c r="LK176" s="17"/>
      <c r="LL176" s="17"/>
      <c r="LM176" s="17"/>
      <c r="LN176" s="17"/>
      <c r="LO176" s="17"/>
      <c r="LP176" s="17"/>
      <c r="LQ176" s="17"/>
      <c r="LR176" s="17"/>
      <c r="LS176" s="17"/>
      <c r="LT176" s="17"/>
      <c r="LU176" s="17"/>
      <c r="LV176" s="17"/>
      <c r="LW176" s="17"/>
      <c r="LX176" s="17"/>
      <c r="LY176" s="17"/>
      <c r="LZ176" s="17"/>
      <c r="MA176" s="17"/>
      <c r="MB176" s="17"/>
      <c r="MC176" s="17"/>
      <c r="MD176" s="17"/>
      <c r="ME176" s="17"/>
      <c r="MF176" s="17"/>
      <c r="MG176" s="17"/>
      <c r="MH176" s="17"/>
      <c r="MI176" s="17"/>
      <c r="MJ176" s="17"/>
      <c r="MK176" s="17"/>
      <c r="ML176" s="17"/>
      <c r="MM176" s="17"/>
      <c r="MN176" s="17"/>
      <c r="MO176" s="17"/>
      <c r="MP176" s="17"/>
      <c r="MQ176" s="17"/>
      <c r="MR176" s="17"/>
      <c r="MS176" s="17"/>
      <c r="MT176" s="17"/>
      <c r="MU176" s="17"/>
      <c r="MV176" s="17"/>
      <c r="MW176" s="17"/>
      <c r="MX176" s="17"/>
      <c r="MY176" s="17"/>
      <c r="MZ176" s="17"/>
      <c r="NA176" s="17"/>
      <c r="NB176" s="17"/>
      <c r="NC176" s="17"/>
      <c r="ND176" s="17"/>
      <c r="NE176" s="17"/>
      <c r="NF176" s="17"/>
      <c r="NG176" s="17"/>
      <c r="NH176" s="17"/>
      <c r="NI176" s="17"/>
      <c r="NJ176" s="17"/>
      <c r="NK176" s="17"/>
      <c r="NL176" s="17"/>
      <c r="NM176" s="17"/>
      <c r="NN176" s="17"/>
      <c r="NO176" s="17"/>
      <c r="NP176" s="17"/>
      <c r="NQ176" s="17"/>
      <c r="NR176" s="17"/>
      <c r="NS176" s="17"/>
      <c r="NT176" s="17"/>
      <c r="NU176" s="17"/>
      <c r="NV176" s="17"/>
      <c r="NW176" s="17"/>
      <c r="NX176" s="17"/>
      <c r="NY176" s="17"/>
      <c r="NZ176" s="17"/>
      <c r="OA176" s="17"/>
      <c r="OB176" s="17"/>
      <c r="OC176" s="17"/>
      <c r="OD176" s="17"/>
      <c r="OE176" s="17"/>
      <c r="OF176" s="17"/>
      <c r="OG176" s="17"/>
      <c r="OH176" s="17"/>
      <c r="OI176" s="17"/>
      <c r="OJ176" s="17"/>
      <c r="OK176" s="17"/>
      <c r="OL176" s="17"/>
      <c r="OM176" s="17"/>
      <c r="ON176" s="17"/>
      <c r="OO176" s="17"/>
      <c r="OP176" s="17"/>
      <c r="OQ176" s="17"/>
      <c r="OR176" s="17"/>
      <c r="OS176" s="17"/>
      <c r="OT176" s="17"/>
      <c r="OU176" s="17"/>
      <c r="OV176" s="17"/>
      <c r="OW176" s="17"/>
      <c r="OX176" s="17"/>
      <c r="OY176" s="17"/>
      <c r="OZ176" s="17"/>
      <c r="PA176" s="17"/>
      <c r="PB176" s="17"/>
      <c r="PC176" s="17"/>
      <c r="PD176" s="17"/>
      <c r="PE176" s="17"/>
      <c r="PF176" s="17"/>
      <c r="PG176" s="17"/>
      <c r="PH176" s="17"/>
      <c r="PI176" s="17"/>
      <c r="PJ176" s="17"/>
      <c r="PK176" s="17"/>
      <c r="PL176" s="17"/>
      <c r="PM176" s="17"/>
      <c r="PN176" s="17"/>
      <c r="PO176" s="17"/>
      <c r="PP176" s="17"/>
      <c r="PQ176" s="17"/>
      <c r="PR176" s="17"/>
      <c r="PS176" s="17"/>
      <c r="PT176" s="17"/>
      <c r="PU176" s="17"/>
      <c r="PV176" s="17"/>
      <c r="PW176" s="17"/>
      <c r="PX176" s="17"/>
      <c r="PY176" s="17"/>
      <c r="PZ176" s="17"/>
      <c r="QA176" s="17"/>
      <c r="QB176" s="17"/>
      <c r="QC176" s="17"/>
      <c r="QD176" s="17"/>
      <c r="QE176" s="17"/>
      <c r="QF176" s="17"/>
      <c r="QG176" s="17"/>
      <c r="QH176" s="17"/>
      <c r="QI176" s="17"/>
      <c r="QJ176" s="17"/>
      <c r="QK176" s="17"/>
      <c r="QL176" s="17"/>
      <c r="QM176" s="17"/>
      <c r="QN176" s="17"/>
      <c r="QO176" s="17"/>
      <c r="QP176" s="17"/>
      <c r="QQ176" s="17"/>
      <c r="QR176" s="17"/>
      <c r="QS176" s="17"/>
      <c r="QT176" s="17"/>
      <c r="QU176" s="17"/>
      <c r="QV176" s="17"/>
      <c r="QW176" s="17"/>
      <c r="QX176" s="17"/>
      <c r="QY176" s="17"/>
      <c r="QZ176" s="17"/>
      <c r="RA176" s="17"/>
      <c r="RB176" s="17"/>
      <c r="RC176" s="17"/>
      <c r="RD176" s="17"/>
      <c r="RE176" s="17"/>
      <c r="RF176" s="17"/>
      <c r="RG176" s="17"/>
      <c r="RH176" s="17"/>
      <c r="RI176" s="17"/>
      <c r="RJ176" s="17"/>
      <c r="RK176" s="17"/>
      <c r="RL176" s="17"/>
      <c r="RM176" s="17"/>
      <c r="RN176" s="17"/>
      <c r="RO176" s="17"/>
      <c r="RP176" s="17"/>
      <c r="RQ176" s="17"/>
      <c r="RR176" s="17"/>
      <c r="RS176" s="17"/>
      <c r="RT176" s="17"/>
      <c r="RU176" s="17"/>
      <c r="RV176" s="17"/>
      <c r="RW176" s="17"/>
      <c r="RX176" s="17"/>
      <c r="RY176" s="17"/>
      <c r="RZ176" s="17"/>
      <c r="SA176" s="17"/>
      <c r="SB176" s="17"/>
      <c r="SC176" s="17"/>
      <c r="SD176" s="17"/>
      <c r="SE176" s="17"/>
      <c r="SF176" s="17"/>
      <c r="SG176" s="17"/>
      <c r="SH176" s="17"/>
      <c r="SI176" s="17"/>
      <c r="SJ176" s="17"/>
      <c r="SK176" s="17"/>
      <c r="SL176" s="17"/>
      <c r="SM176" s="17"/>
      <c r="SN176" s="17"/>
      <c r="SO176" s="17"/>
      <c r="SP176" s="17"/>
      <c r="SQ176" s="17"/>
      <c r="SR176" s="17"/>
      <c r="SS176" s="17"/>
      <c r="ST176" s="17"/>
      <c r="SU176" s="17"/>
      <c r="SV176" s="17"/>
      <c r="SW176" s="17"/>
      <c r="SX176" s="17"/>
      <c r="SY176" s="17"/>
      <c r="SZ176" s="17"/>
      <c r="TA176" s="17"/>
      <c r="TB176" s="17"/>
      <c r="TC176" s="17"/>
      <c r="TD176" s="17"/>
      <c r="TE176" s="17"/>
      <c r="TF176" s="17"/>
      <c r="TG176" s="17"/>
      <c r="TH176" s="17"/>
      <c r="TI176" s="17"/>
      <c r="TJ176" s="17"/>
      <c r="TK176" s="17"/>
      <c r="TL176" s="17"/>
      <c r="TM176" s="17"/>
      <c r="TN176" s="17"/>
      <c r="TO176" s="17"/>
      <c r="TP176" s="17"/>
      <c r="TQ176" s="17"/>
      <c r="TR176" s="17"/>
      <c r="TS176" s="17"/>
      <c r="TT176" s="17"/>
      <c r="TU176" s="17"/>
      <c r="TV176" s="17"/>
      <c r="TW176" s="17"/>
      <c r="TX176" s="17"/>
      <c r="TY176" s="17"/>
      <c r="TZ176" s="17"/>
      <c r="UA176" s="17"/>
      <c r="UB176" s="17"/>
      <c r="UC176" s="17"/>
      <c r="UD176" s="17"/>
      <c r="UE176" s="17"/>
      <c r="UF176" s="17"/>
      <c r="UG176" s="17"/>
      <c r="UH176" s="17"/>
      <c r="UI176" s="17"/>
      <c r="UJ176" s="17"/>
      <c r="UK176" s="17"/>
      <c r="UL176" s="17"/>
      <c r="UM176" s="17"/>
      <c r="UN176" s="17"/>
      <c r="UO176" s="17"/>
      <c r="UP176" s="17"/>
      <c r="UQ176" s="17"/>
      <c r="UR176" s="17"/>
      <c r="US176" s="17"/>
      <c r="UT176" s="17"/>
      <c r="UU176" s="17"/>
      <c r="UV176" s="17"/>
      <c r="UW176" s="17"/>
      <c r="UX176" s="17"/>
      <c r="UY176" s="17"/>
      <c r="UZ176" s="17"/>
      <c r="VA176" s="17"/>
      <c r="VB176" s="17"/>
      <c r="VC176" s="17"/>
      <c r="VD176" s="17"/>
      <c r="VE176" s="17"/>
      <c r="VF176" s="17"/>
      <c r="VG176" s="17"/>
      <c r="VH176" s="17"/>
      <c r="VI176" s="17"/>
      <c r="VJ176" s="17"/>
      <c r="VK176" s="17"/>
      <c r="VL176" s="17"/>
      <c r="VM176" s="17"/>
      <c r="VN176" s="17"/>
      <c r="VO176" s="17"/>
      <c r="VP176" s="17"/>
      <c r="VQ176" s="17"/>
      <c r="VR176" s="17"/>
      <c r="VS176" s="17"/>
      <c r="VT176" s="17"/>
      <c r="VU176" s="17"/>
      <c r="VV176" s="17"/>
      <c r="VW176" s="17"/>
      <c r="VX176" s="17"/>
      <c r="VY176" s="17"/>
      <c r="VZ176" s="17"/>
      <c r="WA176" s="17"/>
      <c r="WB176" s="17"/>
      <c r="WC176" s="17"/>
      <c r="WD176" s="17"/>
      <c r="WE176" s="17"/>
      <c r="WF176" s="17"/>
      <c r="WG176" s="17"/>
      <c r="WH176" s="17"/>
      <c r="WI176" s="17"/>
      <c r="WJ176" s="17"/>
      <c r="WK176" s="17"/>
      <c r="WL176" s="17"/>
      <c r="WM176" s="17"/>
      <c r="WN176" s="17"/>
      <c r="WO176" s="17"/>
      <c r="WP176" s="17"/>
      <c r="WQ176" s="17"/>
      <c r="WR176" s="17"/>
      <c r="WS176" s="17"/>
      <c r="WT176" s="17"/>
      <c r="WU176" s="17"/>
      <c r="WV176" s="17"/>
      <c r="WW176" s="17"/>
      <c r="WX176" s="17"/>
      <c r="WY176" s="17"/>
      <c r="WZ176" s="17"/>
      <c r="XA176" s="17"/>
      <c r="XB176" s="17"/>
      <c r="XC176" s="17"/>
      <c r="XD176" s="17"/>
      <c r="XE176" s="17"/>
      <c r="XF176" s="17"/>
      <c r="XG176" s="17"/>
      <c r="XH176" s="17"/>
      <c r="XI176" s="17"/>
      <c r="XJ176" s="17"/>
      <c r="XK176" s="17"/>
      <c r="XL176" s="17"/>
      <c r="XM176" s="17"/>
      <c r="XN176" s="17"/>
      <c r="XO176" s="17"/>
      <c r="XP176" s="17"/>
      <c r="XQ176" s="17"/>
      <c r="XR176" s="17"/>
      <c r="XS176" s="17"/>
      <c r="XT176" s="17"/>
      <c r="XU176" s="17"/>
      <c r="XV176" s="17"/>
      <c r="XW176" s="17"/>
      <c r="XX176" s="17"/>
      <c r="XY176" s="17"/>
      <c r="XZ176" s="17"/>
      <c r="YA176" s="17"/>
      <c r="YB176" s="17"/>
      <c r="YC176" s="17"/>
      <c r="YD176" s="17"/>
      <c r="YE176" s="17"/>
      <c r="YF176" s="17"/>
      <c r="YG176" s="17"/>
      <c r="YH176" s="17"/>
      <c r="YI176" s="17"/>
      <c r="YJ176" s="17"/>
      <c r="YK176" s="17"/>
      <c r="YL176" s="17"/>
      <c r="YM176" s="17"/>
      <c r="YN176" s="17"/>
      <c r="YO176" s="17"/>
      <c r="YP176" s="17"/>
      <c r="YQ176" s="17"/>
      <c r="YR176" s="17"/>
      <c r="YS176" s="17"/>
      <c r="YT176" s="17"/>
      <c r="YU176" s="17"/>
      <c r="YV176" s="17"/>
      <c r="YW176" s="17"/>
      <c r="YX176" s="17"/>
      <c r="YY176" s="17"/>
      <c r="YZ176" s="17"/>
      <c r="ZA176" s="17"/>
      <c r="ZB176" s="17"/>
      <c r="ZC176" s="17"/>
      <c r="ZD176" s="17"/>
      <c r="ZE176" s="17"/>
      <c r="ZF176" s="17"/>
      <c r="ZG176" s="17"/>
      <c r="ZH176" s="17"/>
      <c r="ZI176" s="17"/>
      <c r="ZJ176" s="17"/>
      <c r="ZK176" s="17"/>
      <c r="ZL176" s="17"/>
      <c r="ZM176" s="17"/>
      <c r="ZN176" s="17"/>
      <c r="ZO176" s="17"/>
      <c r="ZP176" s="17"/>
      <c r="ZQ176" s="17"/>
      <c r="ZR176" s="17"/>
      <c r="ZS176" s="17"/>
      <c r="ZT176" s="17"/>
      <c r="ZU176" s="17"/>
      <c r="ZV176" s="17"/>
      <c r="ZW176" s="17"/>
      <c r="ZX176" s="17"/>
      <c r="ZY176" s="17"/>
      <c r="ZZ176" s="17"/>
      <c r="AAA176" s="17"/>
      <c r="AAB176" s="17"/>
      <c r="AAC176" s="17"/>
      <c r="AAD176" s="17"/>
      <c r="AAE176" s="17"/>
      <c r="AAF176" s="17"/>
      <c r="AAG176" s="17"/>
      <c r="AAH176" s="17"/>
      <c r="AAI176" s="17"/>
      <c r="AAJ176" s="17"/>
      <c r="AAK176" s="17"/>
      <c r="AAL176" s="17"/>
      <c r="AAM176" s="17"/>
      <c r="AAN176" s="17"/>
      <c r="AAO176" s="17"/>
      <c r="AAP176" s="17"/>
      <c r="AAQ176" s="17"/>
      <c r="AAR176" s="17"/>
      <c r="AAS176" s="17"/>
      <c r="AAT176" s="17"/>
      <c r="AAU176" s="17"/>
      <c r="AAV176" s="17"/>
      <c r="AAW176" s="17"/>
      <c r="AAX176" s="17"/>
      <c r="AAY176" s="17"/>
      <c r="AAZ176" s="17"/>
      <c r="ABA176" s="17"/>
      <c r="ABB176" s="17"/>
      <c r="ABC176" s="17"/>
      <c r="ABD176" s="17"/>
      <c r="ABE176" s="17"/>
      <c r="ABF176" s="17"/>
      <c r="ABG176" s="17"/>
      <c r="ABH176" s="17"/>
      <c r="ABI176" s="17"/>
      <c r="ABJ176" s="17"/>
      <c r="ABK176" s="17"/>
      <c r="ABL176" s="17"/>
      <c r="ABM176" s="17"/>
      <c r="ABN176" s="17"/>
      <c r="ABO176" s="17"/>
      <c r="ABP176" s="17"/>
      <c r="ABQ176" s="17"/>
      <c r="ABR176" s="17"/>
      <c r="ABS176" s="17"/>
      <c r="ABT176" s="17"/>
      <c r="ABU176" s="17"/>
      <c r="ABV176" s="17"/>
      <c r="ABW176" s="17"/>
      <c r="ABX176" s="17"/>
      <c r="ABY176" s="17"/>
      <c r="ABZ176" s="17"/>
      <c r="ACA176" s="17"/>
      <c r="ACB176" s="17"/>
      <c r="ACC176" s="17"/>
      <c r="ACD176" s="17"/>
      <c r="ACE176" s="17"/>
      <c r="ACF176" s="17"/>
      <c r="ACG176" s="17"/>
      <c r="ACH176" s="17"/>
      <c r="ACI176" s="17"/>
      <c r="ACJ176" s="17"/>
      <c r="ACK176" s="17"/>
      <c r="ACL176" s="17"/>
      <c r="ACM176" s="17"/>
      <c r="ACN176" s="17"/>
      <c r="ACO176" s="17"/>
      <c r="ACP176" s="17"/>
      <c r="ACQ176" s="17"/>
      <c r="ACR176" s="17"/>
      <c r="ACS176" s="17"/>
      <c r="ACT176" s="17"/>
      <c r="ACU176" s="17"/>
      <c r="ACV176" s="17"/>
      <c r="ACW176" s="17"/>
      <c r="ACX176" s="17"/>
      <c r="ACY176" s="17"/>
      <c r="ACZ176" s="17"/>
      <c r="ADA176" s="17"/>
      <c r="ADB176" s="17"/>
      <c r="ADC176" s="17"/>
      <c r="ADD176" s="17"/>
      <c r="ADE176" s="17"/>
      <c r="ADF176" s="17"/>
      <c r="ADG176" s="17"/>
      <c r="ADH176" s="17"/>
      <c r="ADI176" s="17"/>
      <c r="ADJ176" s="17"/>
      <c r="ADK176" s="17"/>
      <c r="ADL176" s="17"/>
      <c r="ADM176" s="17"/>
      <c r="ADN176" s="17"/>
      <c r="ADO176" s="17"/>
      <c r="ADP176" s="17"/>
      <c r="ADQ176" s="17"/>
      <c r="ADR176" s="17"/>
      <c r="ADS176" s="17"/>
      <c r="ADT176" s="17"/>
      <c r="ADU176" s="17"/>
      <c r="ADV176" s="17"/>
      <c r="ADW176" s="17"/>
      <c r="ADX176" s="17"/>
      <c r="ADY176" s="17"/>
      <c r="ADZ176" s="17"/>
      <c r="AEA176" s="17"/>
      <c r="AEB176" s="17"/>
      <c r="AEC176" s="17"/>
      <c r="AED176" s="17"/>
      <c r="AEE176" s="17"/>
      <c r="AEF176" s="17"/>
      <c r="AEG176" s="17"/>
      <c r="AEH176" s="17"/>
      <c r="AEI176" s="17"/>
      <c r="AEJ176" s="17"/>
      <c r="AEK176" s="17"/>
      <c r="AEL176" s="17"/>
      <c r="AEM176" s="17"/>
      <c r="AEN176" s="17"/>
      <c r="AEO176" s="17"/>
      <c r="AEP176" s="17"/>
      <c r="AEQ176" s="17"/>
      <c r="AER176" s="17"/>
      <c r="AES176" s="17"/>
      <c r="AET176" s="17"/>
      <c r="AEU176" s="17"/>
      <c r="AEV176" s="17"/>
      <c r="AEW176" s="17"/>
      <c r="AEX176" s="17"/>
      <c r="AEY176" s="17"/>
      <c r="AEZ176" s="17"/>
      <c r="AFA176" s="17"/>
      <c r="AFB176" s="17"/>
      <c r="AFC176" s="17"/>
      <c r="AFD176" s="17"/>
      <c r="AFE176" s="17"/>
      <c r="AFF176" s="17"/>
      <c r="AFG176" s="17"/>
      <c r="AFH176" s="17"/>
      <c r="AFI176" s="17"/>
      <c r="AFJ176" s="17"/>
      <c r="AFK176" s="17"/>
      <c r="AFL176" s="17"/>
      <c r="AFM176" s="17"/>
      <c r="AFN176" s="17"/>
      <c r="AFO176" s="17"/>
      <c r="AFP176" s="17"/>
      <c r="AFQ176" s="17"/>
      <c r="AFR176" s="17"/>
      <c r="AFS176" s="17"/>
      <c r="AFT176" s="17"/>
      <c r="AFU176" s="17"/>
      <c r="AFV176" s="17"/>
      <c r="AFW176" s="17"/>
      <c r="AFX176" s="17"/>
      <c r="AFY176" s="17"/>
      <c r="AFZ176" s="17"/>
      <c r="AGA176" s="17"/>
      <c r="AGB176" s="17"/>
      <c r="AGC176" s="17"/>
      <c r="AGD176" s="17"/>
      <c r="AGE176" s="17"/>
      <c r="AGF176" s="17"/>
      <c r="AGG176" s="17"/>
      <c r="AGH176" s="17"/>
      <c r="AGI176" s="17"/>
      <c r="AGJ176" s="17"/>
      <c r="AGK176" s="17"/>
      <c r="AGL176" s="17"/>
      <c r="AGM176" s="17"/>
      <c r="AGN176" s="17"/>
      <c r="AGO176" s="17"/>
      <c r="AGP176" s="17"/>
      <c r="AGQ176" s="17"/>
      <c r="AGR176" s="17"/>
      <c r="AGS176" s="17"/>
      <c r="AGT176" s="17"/>
      <c r="AGU176" s="17"/>
      <c r="AGV176" s="17"/>
      <c r="AGW176" s="17"/>
      <c r="AGX176" s="17"/>
      <c r="AGY176" s="17"/>
      <c r="AGZ176" s="17"/>
      <c r="AHA176" s="17"/>
      <c r="AHB176" s="17"/>
      <c r="AHC176" s="17"/>
      <c r="AHD176" s="17"/>
      <c r="AHE176" s="17"/>
      <c r="AHF176" s="17"/>
      <c r="AHG176" s="17"/>
      <c r="AHH176" s="17"/>
      <c r="AHI176" s="17"/>
      <c r="AHJ176" s="17"/>
      <c r="AHK176" s="17"/>
      <c r="AHL176" s="17"/>
      <c r="AHM176" s="17"/>
      <c r="AHN176" s="17"/>
      <c r="AHO176" s="17"/>
      <c r="AHP176" s="17"/>
      <c r="AHQ176" s="17"/>
      <c r="AHR176" s="17"/>
      <c r="AHS176" s="17"/>
      <c r="AHT176" s="17"/>
      <c r="AHU176" s="17"/>
      <c r="AHV176" s="17"/>
      <c r="AHW176" s="17"/>
      <c r="AHX176" s="17"/>
      <c r="AHY176" s="17"/>
      <c r="AHZ176" s="17"/>
      <c r="AIA176" s="17"/>
      <c r="AIB176" s="17"/>
      <c r="AIC176" s="17"/>
      <c r="AID176" s="17"/>
      <c r="AIE176" s="17"/>
      <c r="AIF176" s="17"/>
      <c r="AIG176" s="17"/>
      <c r="AIH176" s="17"/>
      <c r="AII176" s="17"/>
      <c r="AIJ176" s="17"/>
      <c r="AIK176" s="17"/>
      <c r="AIL176" s="17"/>
      <c r="AIM176" s="17"/>
      <c r="AIN176" s="17"/>
      <c r="AIO176" s="17"/>
      <c r="AIP176" s="17"/>
      <c r="AIQ176" s="17"/>
      <c r="AIR176" s="17"/>
      <c r="AIS176" s="17"/>
      <c r="AIT176" s="17"/>
      <c r="AIU176" s="17"/>
      <c r="AIV176" s="17"/>
      <c r="AIW176" s="17"/>
      <c r="AIX176" s="17"/>
      <c r="AIY176" s="17"/>
      <c r="AIZ176" s="17"/>
      <c r="AJA176" s="17"/>
      <c r="AJB176" s="17"/>
      <c r="AJC176" s="17"/>
      <c r="AJD176" s="17"/>
      <c r="AJE176" s="17"/>
      <c r="AJF176" s="17"/>
      <c r="AJG176" s="17"/>
      <c r="AJH176" s="17"/>
      <c r="AJI176" s="17"/>
      <c r="AJJ176" s="17"/>
      <c r="AJK176" s="17"/>
      <c r="AJL176" s="17"/>
      <c r="AJM176" s="17"/>
      <c r="AJN176" s="17"/>
      <c r="AJO176" s="17"/>
      <c r="AJP176" s="17"/>
      <c r="AJQ176" s="17"/>
      <c r="AJR176" s="17"/>
      <c r="AJS176" s="17"/>
      <c r="AJT176" s="17"/>
      <c r="AJU176" s="17"/>
      <c r="AJV176" s="17"/>
      <c r="AJW176" s="17"/>
      <c r="AJX176" s="17"/>
      <c r="AJY176" s="17"/>
      <c r="AJZ176" s="17"/>
      <c r="AKA176" s="17"/>
      <c r="AKB176" s="17"/>
      <c r="AKC176" s="17"/>
      <c r="AKD176" s="17"/>
      <c r="AKE176" s="17"/>
      <c r="AKF176" s="17"/>
      <c r="AKG176" s="17"/>
      <c r="AKH176" s="17"/>
      <c r="AKI176" s="17"/>
      <c r="AKJ176" s="17"/>
      <c r="AKK176" s="17"/>
      <c r="AKL176" s="17"/>
      <c r="AKM176" s="17"/>
      <c r="AKN176" s="17"/>
      <c r="AKO176" s="17"/>
      <c r="AKP176" s="17"/>
      <c r="AKQ176" s="17"/>
      <c r="AKR176" s="17"/>
      <c r="AKS176" s="17"/>
      <c r="AKT176" s="17"/>
      <c r="AKU176" s="17"/>
      <c r="AKV176" s="17"/>
      <c r="AKW176" s="17"/>
      <c r="AKX176" s="17"/>
      <c r="AKY176" s="17"/>
      <c r="AKZ176" s="17"/>
      <c r="ALA176" s="17"/>
      <c r="ALB176" s="17"/>
      <c r="ALC176" s="17"/>
      <c r="ALD176" s="17"/>
      <c r="ALE176" s="17"/>
      <c r="ALF176" s="17"/>
      <c r="ALG176" s="17"/>
      <c r="ALH176" s="17"/>
      <c r="ALI176" s="17"/>
      <c r="ALJ176" s="17"/>
      <c r="ALK176" s="17"/>
      <c r="ALL176" s="17"/>
      <c r="ALM176" s="17"/>
      <c r="ALN176" s="17"/>
      <c r="ALO176" s="17"/>
      <c r="ALP176" s="17"/>
      <c r="ALQ176" s="17"/>
      <c r="ALR176" s="17"/>
      <c r="ALS176" s="17"/>
      <c r="ALT176" s="17"/>
      <c r="ALU176" s="17"/>
      <c r="ALV176" s="17"/>
      <c r="ALW176" s="17"/>
      <c r="ALX176" s="17"/>
      <c r="ALY176" s="17"/>
      <c r="ALZ176" s="17"/>
      <c r="AMA176" s="17"/>
      <c r="AMB176" s="17"/>
      <c r="AMC176" s="17"/>
      <c r="AMD176" s="17"/>
      <c r="AME176" s="17"/>
      <c r="AMF176" s="17"/>
      <c r="AMG176" s="17"/>
      <c r="AMH176" s="17"/>
      <c r="AMI176" s="17"/>
      <c r="AMJ176" s="17"/>
      <c r="AMK176" s="17"/>
      <c r="AML176" s="17"/>
      <c r="AMM176" s="17"/>
      <c r="AMN176" s="17"/>
      <c r="AMO176" s="17"/>
      <c r="AMP176" s="17"/>
      <c r="AMQ176" s="17"/>
      <c r="AMR176" s="17"/>
      <c r="AMS176" s="17"/>
      <c r="AMT176" s="17"/>
      <c r="AMU176" s="17"/>
      <c r="AMV176" s="17"/>
      <c r="AMW176" s="17"/>
      <c r="AMX176" s="17"/>
      <c r="AMY176" s="17"/>
      <c r="AMZ176" s="17"/>
      <c r="ANA176" s="17"/>
      <c r="ANB176" s="17"/>
      <c r="ANC176" s="17"/>
      <c r="AND176" s="17"/>
      <c r="ANE176" s="17"/>
      <c r="ANF176" s="17"/>
      <c r="ANG176" s="17"/>
      <c r="ANH176" s="17"/>
      <c r="ANI176" s="17"/>
      <c r="ANJ176" s="17"/>
      <c r="ANK176" s="17"/>
      <c r="ANL176" s="17"/>
      <c r="ANM176" s="17"/>
      <c r="ANN176" s="17"/>
      <c r="ANO176" s="17"/>
      <c r="ANP176" s="17"/>
      <c r="ANQ176" s="17"/>
      <c r="ANR176" s="17"/>
      <c r="ANS176" s="17"/>
      <c r="ANT176" s="17"/>
      <c r="ANU176" s="17"/>
      <c r="ANV176" s="17"/>
      <c r="ANW176" s="17"/>
      <c r="ANX176" s="17"/>
      <c r="ANY176" s="17"/>
      <c r="ANZ176" s="17"/>
      <c r="AOA176" s="17"/>
      <c r="AOB176" s="17"/>
      <c r="AOC176" s="17"/>
      <c r="AOD176" s="17"/>
      <c r="AOE176" s="17"/>
      <c r="AOF176" s="17"/>
      <c r="AOG176" s="17"/>
      <c r="AOH176" s="17"/>
      <c r="AOI176" s="17"/>
      <c r="AOJ176" s="17"/>
      <c r="AOK176" s="17"/>
      <c r="AOL176" s="17"/>
      <c r="AOM176" s="17"/>
      <c r="AON176" s="17"/>
      <c r="AOO176" s="17"/>
      <c r="AOP176" s="17"/>
      <c r="AOQ176" s="17"/>
      <c r="AOR176" s="17"/>
      <c r="AOS176" s="17"/>
      <c r="AOT176" s="17"/>
      <c r="AOU176" s="17"/>
      <c r="AOV176" s="17"/>
      <c r="AOW176" s="17"/>
      <c r="AOX176" s="17"/>
      <c r="AOY176" s="17"/>
      <c r="AOZ176" s="17"/>
      <c r="APA176" s="17"/>
      <c r="APB176" s="17"/>
      <c r="APC176" s="17"/>
      <c r="APD176" s="17"/>
      <c r="APE176" s="17"/>
      <c r="APF176" s="17"/>
      <c r="APG176" s="17"/>
      <c r="APH176" s="17"/>
      <c r="API176" s="17"/>
      <c r="APJ176" s="17"/>
      <c r="APK176" s="17"/>
      <c r="APL176" s="17"/>
      <c r="APM176" s="17"/>
      <c r="APN176" s="17"/>
      <c r="APO176" s="17"/>
      <c r="APP176" s="17"/>
      <c r="APQ176" s="17"/>
      <c r="APR176" s="17"/>
      <c r="APS176" s="17"/>
      <c r="APT176" s="17"/>
      <c r="APU176" s="17"/>
      <c r="APV176" s="17"/>
      <c r="APW176" s="17"/>
      <c r="APX176" s="17"/>
      <c r="APY176" s="17"/>
      <c r="APZ176" s="17"/>
      <c r="AQA176" s="17"/>
      <c r="AQB176" s="17"/>
      <c r="AQC176" s="17"/>
      <c r="AQD176" s="17"/>
      <c r="AQE176" s="17"/>
      <c r="AQF176" s="17"/>
      <c r="AQG176" s="17"/>
      <c r="AQH176" s="17"/>
      <c r="AQI176" s="17"/>
      <c r="AQJ176" s="17"/>
      <c r="AQK176" s="17"/>
      <c r="AQL176" s="17"/>
      <c r="AQM176" s="17"/>
      <c r="AQN176" s="17"/>
      <c r="AQO176" s="17"/>
      <c r="AQP176" s="17"/>
      <c r="AQQ176" s="17"/>
      <c r="AQR176" s="17"/>
      <c r="AQS176" s="17"/>
      <c r="AQT176" s="17"/>
      <c r="AQU176" s="17"/>
      <c r="AQV176" s="17"/>
      <c r="AQW176" s="17"/>
      <c r="AQX176" s="17"/>
      <c r="AQY176" s="17"/>
      <c r="AQZ176" s="17"/>
      <c r="ARA176" s="17"/>
      <c r="ARB176" s="17"/>
      <c r="ARC176" s="17"/>
      <c r="ARD176" s="17"/>
      <c r="ARE176" s="17"/>
      <c r="ARF176" s="17"/>
      <c r="ARG176" s="17"/>
      <c r="ARH176" s="17"/>
      <c r="ARI176" s="17"/>
      <c r="ARJ176" s="17"/>
      <c r="ARK176" s="17"/>
      <c r="ARL176" s="17"/>
      <c r="ARM176" s="17"/>
      <c r="ARN176" s="17"/>
      <c r="ARO176" s="17"/>
      <c r="ARP176" s="17"/>
      <c r="ARQ176" s="17"/>
      <c r="ARR176" s="17"/>
      <c r="ARS176" s="17"/>
      <c r="ART176" s="17"/>
      <c r="ARU176" s="17"/>
      <c r="ARV176" s="17"/>
      <c r="ARW176" s="17"/>
      <c r="ARX176" s="17"/>
      <c r="ARY176" s="17"/>
      <c r="ARZ176" s="17"/>
      <c r="ASA176" s="17"/>
      <c r="ASB176" s="17"/>
      <c r="ASC176" s="17"/>
      <c r="ASD176" s="17"/>
      <c r="ASE176" s="17"/>
      <c r="ASF176" s="17"/>
      <c r="ASG176" s="17"/>
      <c r="ASH176" s="17"/>
      <c r="ASI176" s="17"/>
      <c r="ASJ176" s="17"/>
      <c r="ASK176" s="17"/>
      <c r="ASL176" s="17"/>
      <c r="ASM176" s="17"/>
      <c r="ASN176" s="17"/>
      <c r="ASO176" s="17"/>
      <c r="ASP176" s="17"/>
      <c r="ASQ176" s="17"/>
      <c r="ASR176" s="17"/>
      <c r="ASS176" s="17"/>
      <c r="AST176" s="17"/>
      <c r="ASU176" s="17"/>
      <c r="ASV176" s="17"/>
      <c r="ASW176" s="17"/>
      <c r="ASX176" s="17"/>
      <c r="ASY176" s="17"/>
      <c r="ASZ176" s="17"/>
      <c r="ATA176" s="17"/>
      <c r="ATB176" s="17"/>
      <c r="ATC176" s="17"/>
      <c r="ATD176" s="17"/>
      <c r="ATE176" s="17"/>
      <c r="ATF176" s="17"/>
      <c r="ATG176" s="17"/>
      <c r="ATH176" s="17"/>
      <c r="ATI176" s="17"/>
      <c r="ATJ176" s="17"/>
      <c r="ATK176" s="17"/>
      <c r="ATL176" s="17"/>
      <c r="ATM176" s="17"/>
      <c r="ATN176" s="17"/>
      <c r="ATO176" s="17"/>
      <c r="ATP176" s="17"/>
      <c r="ATQ176" s="17"/>
      <c r="ATR176" s="17"/>
      <c r="ATS176" s="17"/>
      <c r="ATT176" s="17"/>
      <c r="ATU176" s="17"/>
      <c r="ATV176" s="17"/>
      <c r="ATW176" s="17"/>
      <c r="ATX176" s="17"/>
      <c r="ATY176" s="17"/>
      <c r="ATZ176" s="17"/>
      <c r="AUA176" s="17"/>
      <c r="AUB176" s="17"/>
      <c r="AUC176" s="17"/>
      <c r="AUD176" s="17"/>
      <c r="AUE176" s="17"/>
      <c r="AUF176" s="17"/>
      <c r="AUG176" s="17"/>
      <c r="AUH176" s="17"/>
      <c r="AUI176" s="17"/>
      <c r="AUJ176" s="17"/>
      <c r="AUK176" s="17"/>
      <c r="AUL176" s="17"/>
      <c r="AUM176" s="17"/>
      <c r="AUN176" s="17"/>
      <c r="AUO176" s="17"/>
      <c r="AUP176" s="17"/>
      <c r="AUQ176" s="17"/>
      <c r="AUR176" s="17"/>
      <c r="AUS176" s="17"/>
      <c r="AUT176" s="17"/>
      <c r="AUU176" s="17"/>
      <c r="AUV176" s="17"/>
      <c r="AUW176" s="17"/>
      <c r="AUX176" s="17"/>
      <c r="AUY176" s="17"/>
      <c r="AUZ176" s="17"/>
      <c r="AVA176" s="17"/>
      <c r="AVB176" s="17"/>
      <c r="AVC176" s="17"/>
      <c r="AVD176" s="17"/>
      <c r="AVE176" s="17"/>
      <c r="AVF176" s="17"/>
      <c r="AVG176" s="17"/>
      <c r="AVH176" s="17"/>
      <c r="AVI176" s="17"/>
      <c r="AVJ176" s="17"/>
      <c r="AVK176" s="17"/>
      <c r="AVL176" s="17"/>
      <c r="AVM176" s="17"/>
      <c r="AVN176" s="17"/>
      <c r="AVO176" s="17"/>
      <c r="AVP176" s="17"/>
      <c r="AVQ176" s="17"/>
      <c r="AVR176" s="17"/>
      <c r="AVS176" s="17"/>
      <c r="AVT176" s="17"/>
      <c r="AVU176" s="17"/>
      <c r="AVV176" s="17"/>
      <c r="AVW176" s="17"/>
      <c r="AVX176" s="17"/>
      <c r="AVY176" s="17"/>
      <c r="AVZ176" s="17"/>
      <c r="AWA176" s="17"/>
      <c r="AWB176" s="17"/>
      <c r="AWC176" s="17"/>
      <c r="AWD176" s="17"/>
      <c r="AWE176" s="17"/>
      <c r="AWF176" s="17"/>
      <c r="AWG176" s="17"/>
      <c r="AWH176" s="17"/>
      <c r="AWI176" s="17"/>
      <c r="AWJ176" s="17"/>
      <c r="AWK176" s="17"/>
      <c r="AWL176" s="17"/>
      <c r="AWM176" s="17"/>
      <c r="AWN176" s="17"/>
      <c r="AWO176" s="17"/>
      <c r="AWP176" s="17"/>
      <c r="AWQ176" s="17"/>
      <c r="AWR176" s="17"/>
      <c r="AWS176" s="17"/>
      <c r="AWT176" s="17"/>
      <c r="AWU176" s="17"/>
      <c r="AWV176" s="17"/>
      <c r="AWW176" s="17"/>
      <c r="AWX176" s="17"/>
      <c r="AWY176" s="17"/>
      <c r="AWZ176" s="17"/>
      <c r="AXA176" s="17"/>
      <c r="AXB176" s="17"/>
      <c r="AXC176" s="17"/>
      <c r="AXD176" s="17"/>
      <c r="AXE176" s="17"/>
      <c r="AXF176" s="17"/>
      <c r="AXG176" s="17"/>
      <c r="AXH176" s="17"/>
      <c r="AXI176" s="17"/>
      <c r="AXJ176" s="17"/>
      <c r="AXK176" s="17"/>
      <c r="AXL176" s="17"/>
      <c r="AXM176" s="17"/>
      <c r="AXN176" s="17"/>
      <c r="AXO176" s="17"/>
      <c r="AXP176" s="17"/>
      <c r="AXQ176" s="17"/>
      <c r="AXR176" s="17"/>
      <c r="AXS176" s="17"/>
      <c r="AXT176" s="17"/>
      <c r="AXU176" s="17"/>
      <c r="AXV176" s="17"/>
      <c r="AXW176" s="17"/>
      <c r="AXX176" s="17"/>
      <c r="AXY176" s="17"/>
      <c r="AXZ176" s="17"/>
      <c r="AYA176" s="17"/>
      <c r="AYB176" s="17"/>
      <c r="AYC176" s="17"/>
      <c r="AYD176" s="17"/>
      <c r="AYE176" s="17"/>
      <c r="AYF176" s="17"/>
      <c r="AYG176" s="17"/>
      <c r="AYH176" s="17"/>
      <c r="AYI176" s="17"/>
      <c r="AYJ176" s="17"/>
      <c r="AYK176" s="17"/>
      <c r="AYL176" s="17"/>
      <c r="AYM176" s="17"/>
      <c r="AYN176" s="17"/>
      <c r="AYO176" s="17"/>
      <c r="AYP176" s="17"/>
      <c r="AYQ176" s="17"/>
      <c r="AYR176" s="17"/>
      <c r="AYS176" s="17"/>
      <c r="AYT176" s="17"/>
      <c r="AYU176" s="17"/>
      <c r="AYV176" s="17"/>
      <c r="AYW176" s="17"/>
      <c r="AYX176" s="17"/>
      <c r="AYY176" s="17"/>
      <c r="AYZ176" s="17"/>
      <c r="AZA176" s="17"/>
      <c r="AZB176" s="17"/>
      <c r="AZC176" s="17"/>
      <c r="AZD176" s="17"/>
      <c r="AZE176" s="17"/>
      <c r="AZF176" s="17"/>
      <c r="AZG176" s="17"/>
      <c r="AZH176" s="17"/>
      <c r="AZI176" s="17"/>
      <c r="AZJ176" s="17"/>
      <c r="AZK176" s="17"/>
      <c r="AZL176" s="17"/>
      <c r="AZM176" s="17"/>
      <c r="AZN176" s="17"/>
      <c r="AZO176" s="17"/>
      <c r="AZP176" s="17"/>
      <c r="AZQ176" s="17"/>
      <c r="AZR176" s="17"/>
      <c r="AZS176" s="17"/>
      <c r="AZT176" s="17"/>
      <c r="AZU176" s="17"/>
      <c r="AZV176" s="17"/>
      <c r="AZW176" s="17"/>
      <c r="AZX176" s="17"/>
      <c r="AZY176" s="17"/>
      <c r="AZZ176" s="17"/>
      <c r="BAA176" s="17"/>
      <c r="BAB176" s="17"/>
      <c r="BAC176" s="17"/>
      <c r="BAD176" s="17"/>
      <c r="BAE176" s="17"/>
      <c r="BAF176" s="17"/>
      <c r="BAG176" s="17"/>
      <c r="BAH176" s="17"/>
      <c r="BAI176" s="17"/>
      <c r="BAJ176" s="17"/>
      <c r="BAK176" s="17"/>
      <c r="BAL176" s="17"/>
      <c r="BAM176" s="17"/>
      <c r="BAN176" s="17"/>
      <c r="BAO176" s="17"/>
      <c r="BAP176" s="17"/>
      <c r="BAQ176" s="17"/>
      <c r="BAR176" s="17"/>
      <c r="BAS176" s="17"/>
      <c r="BAT176" s="17"/>
      <c r="BAU176" s="17"/>
      <c r="BAV176" s="17"/>
      <c r="BAW176" s="17"/>
      <c r="BAX176" s="17"/>
      <c r="BAY176" s="17"/>
      <c r="BAZ176" s="17"/>
      <c r="BBA176" s="17"/>
      <c r="BBB176" s="17"/>
      <c r="BBC176" s="17"/>
      <c r="BBD176" s="17"/>
      <c r="BBE176" s="17"/>
      <c r="BBF176" s="17"/>
      <c r="BBG176" s="17"/>
      <c r="BBH176" s="17"/>
      <c r="BBI176" s="17"/>
      <c r="BBJ176" s="17"/>
      <c r="BBK176" s="17"/>
      <c r="BBL176" s="17"/>
      <c r="BBM176" s="17"/>
      <c r="BBN176" s="17"/>
      <c r="BBO176" s="17"/>
      <c r="BBP176" s="17"/>
      <c r="BBQ176" s="17"/>
      <c r="BBR176" s="17"/>
      <c r="BBS176" s="17"/>
      <c r="BBT176" s="17"/>
      <c r="BBU176" s="17"/>
      <c r="BBV176" s="17"/>
      <c r="BBW176" s="17"/>
      <c r="BBX176" s="17"/>
      <c r="BBY176" s="17"/>
      <c r="BBZ176" s="17"/>
      <c r="BCA176" s="17"/>
      <c r="BCB176" s="17"/>
      <c r="BCC176" s="17"/>
      <c r="BCD176" s="17"/>
      <c r="BCE176" s="17"/>
      <c r="BCF176" s="17"/>
      <c r="BCG176" s="17"/>
      <c r="BCH176" s="17"/>
      <c r="BCI176" s="17"/>
      <c r="BCJ176" s="17"/>
      <c r="BCK176" s="17"/>
      <c r="BCL176" s="17"/>
      <c r="BCM176" s="17"/>
      <c r="BCN176" s="17"/>
      <c r="BCO176" s="17"/>
      <c r="BCP176" s="17"/>
      <c r="BCQ176" s="17"/>
      <c r="BCR176" s="17"/>
      <c r="BCS176" s="17"/>
      <c r="BCT176" s="17"/>
      <c r="BCU176" s="17"/>
      <c r="BCV176" s="17"/>
      <c r="BCW176" s="17"/>
      <c r="BCX176" s="17"/>
      <c r="BCY176" s="17"/>
      <c r="BCZ176" s="17"/>
      <c r="BDA176" s="17"/>
      <c r="BDB176" s="17"/>
      <c r="BDC176" s="17"/>
      <c r="BDD176" s="17"/>
      <c r="BDE176" s="17"/>
      <c r="BDF176" s="17"/>
      <c r="BDG176" s="17"/>
      <c r="BDH176" s="17"/>
      <c r="BDI176" s="17"/>
      <c r="BDJ176" s="17"/>
      <c r="BDK176" s="17"/>
      <c r="BDL176" s="17"/>
      <c r="BDM176" s="17"/>
      <c r="BDN176" s="17"/>
      <c r="BDO176" s="17"/>
      <c r="BDP176" s="17"/>
      <c r="BDQ176" s="17"/>
      <c r="BDR176" s="17"/>
      <c r="BDS176" s="17"/>
      <c r="BDT176" s="17"/>
      <c r="BDU176" s="17"/>
      <c r="BDV176" s="17"/>
      <c r="BDW176" s="17"/>
      <c r="BDX176" s="17"/>
      <c r="BDY176" s="17"/>
      <c r="BDZ176" s="17"/>
      <c r="BEA176" s="17"/>
      <c r="BEB176" s="17"/>
      <c r="BEC176" s="17"/>
      <c r="BED176" s="17"/>
      <c r="BEE176" s="17"/>
      <c r="BEF176" s="17"/>
      <c r="BEG176" s="17"/>
      <c r="BEH176" s="17"/>
      <c r="BEI176" s="17"/>
      <c r="BEJ176" s="17"/>
      <c r="BEK176" s="17"/>
      <c r="BEL176" s="17"/>
      <c r="BEM176" s="17"/>
      <c r="BEN176" s="17"/>
      <c r="BEO176" s="17"/>
      <c r="BEP176" s="17"/>
      <c r="BEQ176" s="17"/>
      <c r="BER176" s="17"/>
      <c r="BES176" s="17"/>
      <c r="BET176" s="17"/>
      <c r="BEU176" s="17"/>
      <c r="BEV176" s="17"/>
      <c r="BEW176" s="17"/>
      <c r="BEX176" s="17"/>
      <c r="BEY176" s="17"/>
      <c r="BEZ176" s="17"/>
      <c r="BFA176" s="17"/>
      <c r="BFB176" s="17"/>
      <c r="BFC176" s="17"/>
      <c r="BFD176" s="17"/>
      <c r="BFE176" s="17"/>
      <c r="BFF176" s="17"/>
      <c r="BFG176" s="17"/>
      <c r="BFH176" s="17"/>
      <c r="BFI176" s="17"/>
      <c r="BFJ176" s="17"/>
      <c r="BFK176" s="17"/>
      <c r="BFL176" s="17"/>
      <c r="BFM176" s="17"/>
      <c r="BFN176" s="17"/>
      <c r="BFO176" s="17"/>
      <c r="BFP176" s="17"/>
      <c r="BFQ176" s="17"/>
      <c r="BFR176" s="17"/>
      <c r="BFS176" s="17"/>
      <c r="BFT176" s="17"/>
      <c r="BFU176" s="17"/>
      <c r="BFV176" s="17"/>
      <c r="BFW176" s="17"/>
      <c r="BFX176" s="17"/>
      <c r="BFY176" s="17"/>
      <c r="BFZ176" s="17"/>
      <c r="BGA176" s="17"/>
      <c r="BGB176" s="17"/>
      <c r="BGC176" s="17"/>
      <c r="BGD176" s="17"/>
      <c r="BGE176" s="17"/>
      <c r="BGF176" s="17"/>
      <c r="BGG176" s="17"/>
      <c r="BGH176" s="17"/>
      <c r="BGI176" s="17"/>
      <c r="BGJ176" s="17"/>
      <c r="BGK176" s="17"/>
      <c r="BGL176" s="17"/>
      <c r="BGM176" s="17"/>
      <c r="BGN176" s="17"/>
      <c r="BGO176" s="17"/>
      <c r="BGP176" s="17"/>
      <c r="BGQ176" s="17"/>
      <c r="BGR176" s="17"/>
      <c r="BGS176" s="17"/>
      <c r="BGT176" s="17"/>
      <c r="BGU176" s="17"/>
      <c r="BGV176" s="17"/>
      <c r="BGW176" s="17"/>
      <c r="BGX176" s="17"/>
      <c r="BGY176" s="17"/>
      <c r="BGZ176" s="17"/>
      <c r="BHA176" s="17"/>
      <c r="BHB176" s="17"/>
      <c r="BHC176" s="17"/>
      <c r="BHD176" s="17"/>
      <c r="BHE176" s="17"/>
      <c r="BHF176" s="17"/>
      <c r="BHG176" s="17"/>
      <c r="BHH176" s="17"/>
      <c r="BHI176" s="17"/>
      <c r="BHJ176" s="17"/>
      <c r="BHK176" s="17"/>
      <c r="BHL176" s="17"/>
      <c r="BHM176" s="17"/>
      <c r="BHN176" s="17"/>
      <c r="BHO176" s="17"/>
      <c r="BHP176" s="17"/>
      <c r="BHQ176" s="17"/>
      <c r="BHR176" s="17"/>
      <c r="BHS176" s="17"/>
      <c r="BHT176" s="17"/>
      <c r="BHU176" s="17"/>
      <c r="BHV176" s="17"/>
      <c r="BHW176" s="17"/>
      <c r="BHX176" s="17"/>
      <c r="BHY176" s="17"/>
      <c r="BHZ176" s="17"/>
      <c r="BIA176" s="17"/>
      <c r="BIB176" s="17"/>
      <c r="BIC176" s="17"/>
      <c r="BID176" s="17"/>
      <c r="BIE176" s="17"/>
      <c r="BIF176" s="17"/>
      <c r="BIG176" s="17"/>
      <c r="BIH176" s="17"/>
      <c r="BII176" s="17"/>
      <c r="BIJ176" s="17"/>
      <c r="BIK176" s="17"/>
      <c r="BIL176" s="17"/>
      <c r="BIM176" s="17"/>
      <c r="BIN176" s="17"/>
      <c r="BIO176" s="17"/>
      <c r="BIP176" s="17"/>
      <c r="BIQ176" s="17"/>
      <c r="BIR176" s="17"/>
      <c r="BIS176" s="17"/>
      <c r="BIT176" s="17"/>
      <c r="BIU176" s="17"/>
      <c r="BIV176" s="17"/>
      <c r="BIW176" s="17"/>
      <c r="BIX176" s="17"/>
      <c r="BIY176" s="17"/>
      <c r="BIZ176" s="17"/>
      <c r="BJA176" s="17"/>
      <c r="BJB176" s="17"/>
      <c r="BJC176" s="17"/>
      <c r="BJD176" s="17"/>
      <c r="BJE176" s="17"/>
      <c r="BJF176" s="17"/>
      <c r="BJG176" s="17"/>
      <c r="BJH176" s="17"/>
      <c r="BJI176" s="17"/>
      <c r="BJJ176" s="17"/>
      <c r="BJK176" s="17"/>
      <c r="BJL176" s="17"/>
      <c r="BJM176" s="17"/>
      <c r="BJN176" s="17"/>
      <c r="BJO176" s="17"/>
      <c r="BJP176" s="17"/>
      <c r="BJQ176" s="17"/>
      <c r="BJR176" s="17"/>
      <c r="BJS176" s="17"/>
      <c r="BJT176" s="17"/>
      <c r="BJU176" s="17"/>
      <c r="BJV176" s="17"/>
      <c r="BJW176" s="17"/>
      <c r="BJX176" s="17"/>
      <c r="BJY176" s="17"/>
      <c r="BJZ176" s="17"/>
      <c r="BKA176" s="17"/>
      <c r="BKB176" s="17"/>
      <c r="BKC176" s="17"/>
      <c r="BKD176" s="17"/>
      <c r="BKE176" s="17"/>
      <c r="BKF176" s="17"/>
      <c r="BKG176" s="17"/>
      <c r="BKH176" s="17"/>
      <c r="BKI176" s="17"/>
      <c r="BKJ176" s="17"/>
      <c r="BKK176" s="17"/>
      <c r="BKL176" s="17"/>
      <c r="BKM176" s="17"/>
      <c r="BKN176" s="17"/>
      <c r="BKO176" s="17"/>
      <c r="BKP176" s="17"/>
      <c r="BKQ176" s="17"/>
      <c r="BKR176" s="17"/>
      <c r="BKS176" s="17"/>
      <c r="BKT176" s="17"/>
      <c r="BKU176" s="17"/>
      <c r="BKV176" s="17"/>
      <c r="BKW176" s="17"/>
      <c r="BKX176" s="17"/>
      <c r="BKY176" s="17"/>
      <c r="BKZ176" s="17"/>
      <c r="BLA176" s="17"/>
      <c r="BLB176" s="17"/>
      <c r="BLC176" s="17"/>
      <c r="BLD176" s="17"/>
      <c r="BLE176" s="17"/>
      <c r="BLF176" s="17"/>
      <c r="BLG176" s="17"/>
      <c r="BLH176" s="17"/>
      <c r="BLI176" s="17"/>
      <c r="BLJ176" s="17"/>
      <c r="BLK176" s="17"/>
      <c r="BLL176" s="17"/>
      <c r="BLM176" s="17"/>
      <c r="BLN176" s="17"/>
      <c r="BLO176" s="17"/>
      <c r="BLP176" s="17"/>
      <c r="BLQ176" s="17"/>
      <c r="BLR176" s="17"/>
      <c r="BLS176" s="17"/>
      <c r="BLT176" s="17"/>
      <c r="BLU176" s="17"/>
      <c r="BLV176" s="17"/>
      <c r="BLW176" s="17"/>
      <c r="BLX176" s="17"/>
      <c r="BLY176" s="17"/>
      <c r="BLZ176" s="17"/>
      <c r="BMA176" s="17"/>
      <c r="BMB176" s="17"/>
      <c r="BMC176" s="17"/>
      <c r="BMD176" s="17"/>
      <c r="BME176" s="17"/>
      <c r="BMF176" s="17"/>
      <c r="BMG176" s="17"/>
      <c r="BMH176" s="17"/>
      <c r="BMI176" s="17"/>
      <c r="BMJ176" s="17"/>
      <c r="BMK176" s="17"/>
      <c r="BML176" s="17"/>
      <c r="BMM176" s="17"/>
      <c r="BMN176" s="17"/>
      <c r="BMO176" s="17"/>
      <c r="BMP176" s="17"/>
      <c r="BMQ176" s="17"/>
      <c r="BMR176" s="17"/>
      <c r="BMS176" s="17"/>
      <c r="BMT176" s="17"/>
      <c r="BMU176" s="17"/>
      <c r="BMV176" s="17"/>
      <c r="BMW176" s="17"/>
      <c r="BMX176" s="17"/>
      <c r="BMY176" s="17"/>
      <c r="BMZ176" s="17"/>
      <c r="BNA176" s="17"/>
      <c r="BNB176" s="17"/>
      <c r="BNC176" s="17"/>
      <c r="BND176" s="17"/>
      <c r="BNE176" s="17"/>
      <c r="BNF176" s="17"/>
      <c r="BNG176" s="17"/>
      <c r="BNH176" s="17"/>
      <c r="BNI176" s="17"/>
      <c r="BNJ176" s="17"/>
      <c r="BNK176" s="17"/>
      <c r="BNL176" s="17"/>
      <c r="BNM176" s="17"/>
      <c r="BNN176" s="17"/>
      <c r="BNO176" s="17"/>
      <c r="BNP176" s="17"/>
      <c r="BNQ176" s="17"/>
      <c r="BNR176" s="17"/>
      <c r="BNS176" s="17"/>
      <c r="BNT176" s="17"/>
      <c r="BNU176" s="17"/>
      <c r="BNV176" s="17"/>
      <c r="BNW176" s="17"/>
      <c r="BNX176" s="17"/>
      <c r="BNY176" s="17"/>
      <c r="BNZ176" s="17"/>
      <c r="BOA176" s="17"/>
      <c r="BOB176" s="17"/>
      <c r="BOC176" s="17"/>
      <c r="BOD176" s="17"/>
      <c r="BOE176" s="17"/>
      <c r="BOF176" s="17"/>
      <c r="BOG176" s="17"/>
      <c r="BOH176" s="17"/>
      <c r="BOI176" s="17"/>
      <c r="BOJ176" s="17"/>
      <c r="BOK176" s="17"/>
      <c r="BOL176" s="17"/>
      <c r="BOM176" s="17"/>
      <c r="BON176" s="17"/>
      <c r="BOO176" s="17"/>
      <c r="BOP176" s="17"/>
      <c r="BOQ176" s="17"/>
      <c r="BOR176" s="17"/>
      <c r="BOS176" s="17"/>
      <c r="BOT176" s="17"/>
      <c r="BOU176" s="17"/>
      <c r="BOV176" s="17"/>
      <c r="BOW176" s="17"/>
      <c r="BOX176" s="17"/>
      <c r="BOY176" s="17"/>
      <c r="BOZ176" s="17"/>
      <c r="BPA176" s="17"/>
      <c r="BPB176" s="17"/>
      <c r="BPC176" s="17"/>
      <c r="BPD176" s="17"/>
      <c r="BPE176" s="17"/>
      <c r="BPF176" s="17"/>
      <c r="BPG176" s="17"/>
      <c r="BPH176" s="17"/>
      <c r="BPI176" s="17"/>
      <c r="BPJ176" s="17"/>
      <c r="BPK176" s="17"/>
      <c r="BPL176" s="17"/>
      <c r="BPM176" s="17"/>
      <c r="BPN176" s="17"/>
      <c r="BPO176" s="17"/>
      <c r="BPP176" s="17"/>
      <c r="BPQ176" s="17"/>
      <c r="BPR176" s="17"/>
      <c r="BPS176" s="17"/>
      <c r="BPT176" s="17"/>
      <c r="BPU176" s="17"/>
      <c r="BPV176" s="17"/>
      <c r="BPW176" s="17"/>
      <c r="BPX176" s="17"/>
      <c r="BPY176" s="17"/>
      <c r="BPZ176" s="17"/>
      <c r="BQA176" s="17"/>
      <c r="BQB176" s="17"/>
      <c r="BQC176" s="17"/>
      <c r="BQD176" s="17"/>
      <c r="BQE176" s="17"/>
      <c r="BQF176" s="17"/>
      <c r="BQG176" s="17"/>
      <c r="BQH176" s="17"/>
      <c r="BQI176" s="17"/>
      <c r="BQJ176" s="17"/>
      <c r="BQK176" s="17"/>
      <c r="BQL176" s="17"/>
      <c r="BQM176" s="17"/>
      <c r="BQN176" s="17"/>
      <c r="BQO176" s="17"/>
      <c r="BQP176" s="17"/>
      <c r="BQQ176" s="17"/>
      <c r="BQR176" s="17"/>
      <c r="BQS176" s="17"/>
      <c r="BQT176" s="17"/>
      <c r="BQU176" s="17"/>
      <c r="BQV176" s="17"/>
      <c r="BQW176" s="17"/>
      <c r="BQX176" s="17"/>
      <c r="BQY176" s="17"/>
      <c r="BQZ176" s="17"/>
      <c r="BRA176" s="17"/>
      <c r="BRB176" s="17"/>
      <c r="BRC176" s="17"/>
      <c r="BRD176" s="17"/>
      <c r="BRE176" s="17"/>
      <c r="BRF176" s="17"/>
      <c r="BRG176" s="17"/>
      <c r="BRH176" s="17"/>
      <c r="BRI176" s="17"/>
      <c r="BRJ176" s="17"/>
      <c r="BRK176" s="17"/>
      <c r="BRL176" s="17"/>
      <c r="BRM176" s="17"/>
      <c r="BRN176" s="17"/>
      <c r="BRO176" s="17"/>
      <c r="BRP176" s="17"/>
      <c r="BRQ176" s="17"/>
      <c r="BRR176" s="17"/>
      <c r="BRS176" s="17"/>
      <c r="BRT176" s="17"/>
      <c r="BRU176" s="17"/>
      <c r="BRV176" s="17"/>
      <c r="BRW176" s="17"/>
      <c r="BRX176" s="17"/>
      <c r="BRY176" s="17"/>
      <c r="BRZ176" s="17"/>
      <c r="BSA176" s="17"/>
      <c r="BSB176" s="17"/>
      <c r="BSC176" s="17"/>
      <c r="BSD176" s="17"/>
      <c r="BSE176" s="17"/>
      <c r="BSF176" s="17"/>
      <c r="BSG176" s="17"/>
      <c r="BSH176" s="17"/>
      <c r="BSI176" s="17"/>
      <c r="BSJ176" s="17"/>
      <c r="BSK176" s="17"/>
      <c r="BSL176" s="17"/>
      <c r="BSM176" s="17"/>
      <c r="BSN176" s="17"/>
      <c r="BSO176" s="17"/>
      <c r="BSP176" s="17"/>
      <c r="BSQ176" s="17"/>
      <c r="BSR176" s="17"/>
      <c r="BSS176" s="17"/>
      <c r="BST176" s="17"/>
      <c r="BSU176" s="17"/>
      <c r="BSV176" s="17"/>
      <c r="BSW176" s="17"/>
      <c r="BSX176" s="17"/>
      <c r="BSY176" s="17"/>
      <c r="BSZ176" s="17"/>
      <c r="BTA176" s="17"/>
      <c r="BTB176" s="17"/>
      <c r="BTC176" s="17"/>
      <c r="BTD176" s="17"/>
      <c r="BTE176" s="17"/>
      <c r="BTF176" s="17"/>
      <c r="BTG176" s="17"/>
      <c r="BTH176" s="17"/>
      <c r="BTI176" s="17"/>
      <c r="BTJ176" s="17"/>
      <c r="BTK176" s="17"/>
      <c r="BTL176" s="17"/>
      <c r="BTM176" s="17"/>
      <c r="BTN176" s="17"/>
      <c r="BTO176" s="17"/>
      <c r="BTP176" s="17"/>
      <c r="BTQ176" s="17"/>
      <c r="BTR176" s="17"/>
      <c r="BTS176" s="17"/>
      <c r="BTT176" s="17"/>
      <c r="BTU176" s="17"/>
      <c r="BTV176" s="17"/>
      <c r="BTW176" s="17"/>
      <c r="BTX176" s="17"/>
      <c r="BTY176" s="17"/>
      <c r="BTZ176" s="17"/>
      <c r="BUA176" s="17"/>
      <c r="BUB176" s="17"/>
      <c r="BUC176" s="17"/>
      <c r="BUD176" s="17"/>
      <c r="BUE176" s="17"/>
      <c r="BUF176" s="17"/>
      <c r="BUG176" s="17"/>
      <c r="BUH176" s="17"/>
      <c r="BUI176" s="17"/>
      <c r="BUJ176" s="17"/>
      <c r="BUK176" s="17"/>
      <c r="BUL176" s="17"/>
      <c r="BUM176" s="17"/>
      <c r="BUN176" s="17"/>
      <c r="BUO176" s="17"/>
      <c r="BUP176" s="17"/>
      <c r="BUQ176" s="17"/>
      <c r="BUR176" s="17"/>
      <c r="BUS176" s="17"/>
      <c r="BUT176" s="17"/>
      <c r="BUU176" s="17"/>
      <c r="BUV176" s="17"/>
      <c r="BUW176" s="17"/>
      <c r="BUX176" s="17"/>
      <c r="BUY176" s="17"/>
      <c r="BUZ176" s="17"/>
      <c r="BVA176" s="17"/>
      <c r="BVB176" s="17"/>
      <c r="BVC176" s="17"/>
      <c r="BVD176" s="17"/>
      <c r="BVE176" s="17"/>
      <c r="BVF176" s="17"/>
      <c r="BVG176" s="17"/>
      <c r="BVH176" s="17"/>
      <c r="BVI176" s="17"/>
      <c r="BVJ176" s="17"/>
      <c r="BVK176" s="17"/>
      <c r="BVL176" s="17"/>
      <c r="BVM176" s="17"/>
      <c r="BVN176" s="17"/>
      <c r="BVO176" s="17"/>
      <c r="BVP176" s="17"/>
      <c r="BVQ176" s="17"/>
      <c r="BVR176" s="17"/>
      <c r="BVS176" s="17"/>
      <c r="BVT176" s="17"/>
      <c r="BVU176" s="17"/>
      <c r="BVV176" s="17"/>
      <c r="BVW176" s="17"/>
      <c r="BVX176" s="17"/>
      <c r="BVY176" s="17"/>
      <c r="BVZ176" s="17"/>
      <c r="BWA176" s="17"/>
      <c r="BWB176" s="17"/>
      <c r="BWC176" s="17"/>
      <c r="BWD176" s="17"/>
      <c r="BWE176" s="17"/>
      <c r="BWF176" s="17"/>
      <c r="BWG176" s="17"/>
      <c r="BWH176" s="17"/>
      <c r="BWI176" s="17"/>
      <c r="BWJ176" s="17"/>
      <c r="BWK176" s="17"/>
      <c r="BWL176" s="17"/>
      <c r="BWM176" s="17"/>
      <c r="BWN176" s="17"/>
      <c r="BWO176" s="17"/>
      <c r="BWP176" s="17"/>
      <c r="BWQ176" s="17"/>
      <c r="BWR176" s="17"/>
      <c r="BWS176" s="17"/>
      <c r="BWT176" s="17"/>
      <c r="BWU176" s="17"/>
      <c r="BWV176" s="17"/>
      <c r="BWW176" s="17"/>
      <c r="BWX176" s="17"/>
      <c r="BWY176" s="17"/>
      <c r="BWZ176" s="17"/>
      <c r="BXA176" s="17"/>
      <c r="BXB176" s="17"/>
      <c r="BXC176" s="17"/>
      <c r="BXD176" s="17"/>
      <c r="BXE176" s="17"/>
      <c r="BXF176" s="17"/>
      <c r="BXG176" s="17"/>
      <c r="BXH176" s="17"/>
      <c r="BXI176" s="17"/>
      <c r="BXJ176" s="17"/>
      <c r="BXK176" s="17"/>
      <c r="BXL176" s="17"/>
      <c r="BXM176" s="17"/>
      <c r="BXN176" s="17"/>
      <c r="BXO176" s="17"/>
      <c r="BXP176" s="17"/>
      <c r="BXQ176" s="17"/>
      <c r="BXR176" s="17"/>
      <c r="BXS176" s="17"/>
      <c r="BXT176" s="17"/>
      <c r="BXU176" s="17"/>
      <c r="BXV176" s="17"/>
      <c r="BXW176" s="17"/>
      <c r="BXX176" s="17"/>
      <c r="BXY176" s="17"/>
      <c r="BXZ176" s="17"/>
      <c r="BYA176" s="17"/>
      <c r="BYB176" s="17"/>
      <c r="BYC176" s="17"/>
      <c r="BYD176" s="17"/>
      <c r="BYE176" s="17"/>
      <c r="BYF176" s="17"/>
      <c r="BYG176" s="17"/>
      <c r="BYH176" s="17"/>
      <c r="BYI176" s="17"/>
      <c r="BYJ176" s="17"/>
      <c r="BYK176" s="17"/>
      <c r="BYL176" s="17"/>
      <c r="BYM176" s="17"/>
      <c r="BYN176" s="17"/>
      <c r="BYO176" s="17"/>
      <c r="BYP176" s="17"/>
      <c r="BYQ176" s="17"/>
      <c r="BYR176" s="17"/>
      <c r="BYS176" s="17"/>
      <c r="BYT176" s="17"/>
      <c r="BYU176" s="17"/>
      <c r="BYV176" s="17"/>
      <c r="BYW176" s="17"/>
      <c r="BYX176" s="17"/>
      <c r="BYY176" s="17"/>
      <c r="BYZ176" s="17"/>
      <c r="BZA176" s="17"/>
      <c r="BZB176" s="17"/>
      <c r="BZC176" s="17"/>
      <c r="BZD176" s="17"/>
      <c r="BZE176" s="17"/>
      <c r="BZF176" s="17"/>
      <c r="BZG176" s="17"/>
      <c r="BZH176" s="17"/>
      <c r="BZI176" s="17"/>
      <c r="BZJ176" s="17"/>
      <c r="BZK176" s="17"/>
      <c r="BZL176" s="17"/>
      <c r="BZM176" s="17"/>
      <c r="BZN176" s="17"/>
      <c r="BZO176" s="17"/>
      <c r="BZP176" s="17"/>
      <c r="BZQ176" s="17"/>
      <c r="BZR176" s="17"/>
      <c r="BZS176" s="17"/>
      <c r="BZT176" s="17"/>
      <c r="BZU176" s="17"/>
      <c r="BZV176" s="17"/>
      <c r="BZW176" s="17"/>
      <c r="BZX176" s="17"/>
      <c r="BZY176" s="17"/>
      <c r="BZZ176" s="17"/>
      <c r="CAA176" s="17"/>
      <c r="CAB176" s="17"/>
      <c r="CAC176" s="17"/>
      <c r="CAD176" s="17"/>
      <c r="CAE176" s="17"/>
      <c r="CAF176" s="17"/>
      <c r="CAG176" s="17"/>
      <c r="CAH176" s="17"/>
      <c r="CAI176" s="17"/>
      <c r="CAJ176" s="17"/>
      <c r="CAK176" s="17"/>
      <c r="CAL176" s="17"/>
      <c r="CAM176" s="17"/>
      <c r="CAN176" s="17"/>
      <c r="CAO176" s="17"/>
      <c r="CAP176" s="17"/>
      <c r="CAQ176" s="17"/>
      <c r="CAR176" s="17"/>
      <c r="CAS176" s="17"/>
      <c r="CAT176" s="17"/>
      <c r="CAU176" s="17"/>
      <c r="CAV176" s="17"/>
      <c r="CAW176" s="17"/>
      <c r="CAX176" s="17"/>
      <c r="CAY176" s="17"/>
      <c r="CAZ176" s="17"/>
      <c r="CBA176" s="17"/>
      <c r="CBB176" s="17"/>
      <c r="CBC176" s="17"/>
      <c r="CBD176" s="17"/>
      <c r="CBE176" s="17"/>
      <c r="CBF176" s="17"/>
      <c r="CBG176" s="17"/>
      <c r="CBH176" s="17"/>
      <c r="CBI176" s="17"/>
      <c r="CBJ176" s="17"/>
      <c r="CBK176" s="17"/>
      <c r="CBL176" s="17"/>
      <c r="CBM176" s="17"/>
      <c r="CBN176" s="17"/>
      <c r="CBO176" s="17"/>
      <c r="CBP176" s="17"/>
      <c r="CBQ176" s="17"/>
      <c r="CBR176" s="17"/>
      <c r="CBS176" s="17"/>
      <c r="CBT176" s="17"/>
      <c r="CBU176" s="17"/>
      <c r="CBV176" s="17"/>
      <c r="CBW176" s="17"/>
      <c r="CBX176" s="17"/>
      <c r="CBY176" s="17"/>
      <c r="CBZ176" s="17"/>
      <c r="CCA176" s="17"/>
      <c r="CCB176" s="17"/>
      <c r="CCC176" s="17"/>
      <c r="CCD176" s="17"/>
      <c r="CCE176" s="17"/>
      <c r="CCF176" s="17"/>
      <c r="CCG176" s="17"/>
      <c r="CCH176" s="17"/>
      <c r="CCI176" s="17"/>
      <c r="CCJ176" s="17"/>
      <c r="CCK176" s="17"/>
      <c r="CCL176" s="17"/>
      <c r="CCM176" s="17"/>
      <c r="CCN176" s="17"/>
      <c r="CCO176" s="17"/>
      <c r="CCP176" s="17"/>
      <c r="CCQ176" s="17"/>
      <c r="CCR176" s="17"/>
      <c r="CCS176" s="17"/>
      <c r="CCT176" s="17"/>
      <c r="CCU176" s="17"/>
      <c r="CCV176" s="17"/>
      <c r="CCW176" s="17"/>
      <c r="CCX176" s="17"/>
      <c r="CCY176" s="17"/>
      <c r="CCZ176" s="17"/>
      <c r="CDA176" s="17"/>
      <c r="CDB176" s="17"/>
      <c r="CDC176" s="17"/>
      <c r="CDD176" s="17"/>
      <c r="CDE176" s="17"/>
      <c r="CDF176" s="17"/>
      <c r="CDG176" s="17"/>
      <c r="CDH176" s="17"/>
      <c r="CDI176" s="17"/>
      <c r="CDJ176" s="17"/>
      <c r="CDK176" s="17"/>
      <c r="CDL176" s="17"/>
      <c r="CDM176" s="17"/>
      <c r="CDN176" s="17"/>
      <c r="CDO176" s="17"/>
      <c r="CDP176" s="17"/>
      <c r="CDQ176" s="17"/>
      <c r="CDR176" s="17"/>
      <c r="CDS176" s="17"/>
      <c r="CDT176" s="17"/>
      <c r="CDU176" s="17"/>
      <c r="CDV176" s="17"/>
      <c r="CDW176" s="17"/>
      <c r="CDX176" s="17"/>
      <c r="CDY176" s="17"/>
      <c r="CDZ176" s="17"/>
      <c r="CEA176" s="17"/>
      <c r="CEB176" s="17"/>
      <c r="CEC176" s="17"/>
      <c r="CED176" s="17"/>
      <c r="CEE176" s="17"/>
      <c r="CEF176" s="17"/>
      <c r="CEG176" s="17"/>
      <c r="CEH176" s="17"/>
      <c r="CEI176" s="17"/>
      <c r="CEJ176" s="17"/>
      <c r="CEK176" s="17"/>
      <c r="CEL176" s="17"/>
      <c r="CEM176" s="17"/>
      <c r="CEN176" s="17"/>
      <c r="CEO176" s="17"/>
      <c r="CEP176" s="17"/>
      <c r="CEQ176" s="17"/>
      <c r="CER176" s="17"/>
      <c r="CES176" s="17"/>
      <c r="CET176" s="17"/>
      <c r="CEU176" s="17"/>
      <c r="CEV176" s="17"/>
      <c r="CEW176" s="17"/>
      <c r="CEX176" s="17"/>
      <c r="CEY176" s="17"/>
      <c r="CEZ176" s="17"/>
      <c r="CFA176" s="17"/>
      <c r="CFB176" s="17"/>
      <c r="CFC176" s="17"/>
      <c r="CFD176" s="17"/>
      <c r="CFE176" s="17"/>
      <c r="CFF176" s="17"/>
      <c r="CFG176" s="17"/>
      <c r="CFH176" s="17"/>
      <c r="CFI176" s="17"/>
      <c r="CFJ176" s="17"/>
      <c r="CFK176" s="17"/>
      <c r="CFL176" s="17"/>
      <c r="CFM176" s="17"/>
      <c r="CFN176" s="17"/>
      <c r="CFO176" s="17"/>
      <c r="CFP176" s="17"/>
      <c r="CFQ176" s="17"/>
      <c r="CFR176" s="17"/>
      <c r="CFS176" s="17"/>
      <c r="CFT176" s="17"/>
      <c r="CFU176" s="17"/>
      <c r="CFV176" s="17"/>
      <c r="CFW176" s="17"/>
      <c r="CFX176" s="17"/>
      <c r="CFY176" s="17"/>
      <c r="CFZ176" s="17"/>
      <c r="CGA176" s="17"/>
      <c r="CGB176" s="17"/>
      <c r="CGC176" s="17"/>
      <c r="CGD176" s="17"/>
      <c r="CGE176" s="17"/>
      <c r="CGF176" s="17"/>
      <c r="CGG176" s="17"/>
      <c r="CGH176" s="17"/>
      <c r="CGI176" s="17"/>
      <c r="CGJ176" s="17"/>
      <c r="CGK176" s="17"/>
      <c r="CGL176" s="17"/>
      <c r="CGM176" s="17"/>
      <c r="CGN176" s="17"/>
      <c r="CGO176" s="17"/>
      <c r="CGP176" s="17"/>
      <c r="CGQ176" s="17"/>
      <c r="CGR176" s="17"/>
      <c r="CGS176" s="17"/>
      <c r="CGT176" s="17"/>
      <c r="CGU176" s="17"/>
      <c r="CGV176" s="17"/>
      <c r="CGW176" s="17"/>
      <c r="CGX176" s="17"/>
      <c r="CGY176" s="17"/>
      <c r="CGZ176" s="17"/>
      <c r="CHA176" s="17"/>
      <c r="CHB176" s="17"/>
      <c r="CHC176" s="17"/>
      <c r="CHD176" s="17"/>
      <c r="CHE176" s="17"/>
      <c r="CHF176" s="17"/>
      <c r="CHG176" s="17"/>
      <c r="CHH176" s="17"/>
      <c r="CHI176" s="17"/>
      <c r="CHJ176" s="17"/>
      <c r="CHK176" s="17"/>
      <c r="CHL176" s="17"/>
      <c r="CHM176" s="17"/>
      <c r="CHN176" s="17"/>
      <c r="CHO176" s="17"/>
      <c r="CHP176" s="17"/>
      <c r="CHQ176" s="17"/>
      <c r="CHR176" s="17"/>
      <c r="CHS176" s="17"/>
      <c r="CHT176" s="17"/>
      <c r="CHU176" s="17"/>
      <c r="CHV176" s="17"/>
      <c r="CHW176" s="17"/>
      <c r="CHX176" s="17"/>
      <c r="CHY176" s="17"/>
      <c r="CHZ176" s="17"/>
      <c r="CIA176" s="17"/>
      <c r="CIB176" s="17"/>
      <c r="CIC176" s="17"/>
      <c r="CID176" s="17"/>
      <c r="CIE176" s="17"/>
      <c r="CIF176" s="17"/>
      <c r="CIG176" s="17"/>
      <c r="CIH176" s="17"/>
      <c r="CII176" s="17"/>
      <c r="CIJ176" s="17"/>
      <c r="CIK176" s="17"/>
      <c r="CIL176" s="17"/>
      <c r="CIM176" s="17"/>
      <c r="CIN176" s="17"/>
      <c r="CIO176" s="17"/>
      <c r="CIP176" s="17"/>
      <c r="CIQ176" s="17"/>
      <c r="CIR176" s="17"/>
      <c r="CIS176" s="17"/>
      <c r="CIT176" s="17"/>
      <c r="CIU176" s="17"/>
      <c r="CIV176" s="17"/>
      <c r="CIW176" s="17"/>
      <c r="CIX176" s="17"/>
      <c r="CIY176" s="17"/>
      <c r="CIZ176" s="17"/>
      <c r="CJA176" s="17"/>
      <c r="CJB176" s="17"/>
      <c r="CJC176" s="17"/>
      <c r="CJD176" s="17"/>
      <c r="CJE176" s="17"/>
      <c r="CJF176" s="17"/>
      <c r="CJG176" s="17"/>
      <c r="CJH176" s="17"/>
      <c r="CJI176" s="17"/>
      <c r="CJJ176" s="17"/>
      <c r="CJK176" s="17"/>
      <c r="CJL176" s="17"/>
      <c r="CJM176" s="17"/>
      <c r="CJN176" s="17"/>
      <c r="CJO176" s="17"/>
      <c r="CJP176" s="17"/>
      <c r="CJQ176" s="17"/>
      <c r="CJR176" s="17"/>
      <c r="CJS176" s="17"/>
      <c r="CJT176" s="17"/>
      <c r="CJU176" s="17"/>
      <c r="CJV176" s="17"/>
      <c r="CJW176" s="17"/>
      <c r="CJX176" s="17"/>
      <c r="CJY176" s="17"/>
      <c r="CJZ176" s="17"/>
      <c r="CKA176" s="17"/>
      <c r="CKB176" s="17"/>
      <c r="CKC176" s="17"/>
      <c r="CKD176" s="17"/>
      <c r="CKE176" s="17"/>
      <c r="CKF176" s="17"/>
      <c r="CKG176" s="17"/>
      <c r="CKH176" s="17"/>
      <c r="CKI176" s="17"/>
      <c r="CKJ176" s="17"/>
      <c r="CKK176" s="17"/>
      <c r="CKL176" s="17"/>
      <c r="CKM176" s="17"/>
      <c r="CKN176" s="17"/>
      <c r="CKO176" s="17"/>
      <c r="CKP176" s="17"/>
      <c r="CKQ176" s="17"/>
      <c r="CKR176" s="17"/>
      <c r="CKS176" s="17"/>
      <c r="CKT176" s="17"/>
      <c r="CKU176" s="17"/>
      <c r="CKV176" s="17"/>
      <c r="CKW176" s="17"/>
      <c r="CKX176" s="17"/>
      <c r="CKY176" s="17"/>
      <c r="CKZ176" s="17"/>
      <c r="CLA176" s="17"/>
      <c r="CLB176" s="17"/>
      <c r="CLC176" s="17"/>
      <c r="CLD176" s="17"/>
      <c r="CLE176" s="17"/>
      <c r="CLF176" s="17"/>
      <c r="CLG176" s="17"/>
      <c r="CLH176" s="17"/>
      <c r="CLI176" s="17"/>
      <c r="CLJ176" s="17"/>
      <c r="CLK176" s="17"/>
      <c r="CLL176" s="17"/>
      <c r="CLM176" s="17"/>
      <c r="CLN176" s="17"/>
      <c r="CLO176" s="17"/>
      <c r="CLP176" s="17"/>
      <c r="CLQ176" s="17"/>
      <c r="CLR176" s="17"/>
      <c r="CLS176" s="17"/>
      <c r="CLT176" s="17"/>
      <c r="CLU176" s="17"/>
      <c r="CLV176" s="17"/>
      <c r="CLW176" s="17"/>
      <c r="CLX176" s="17"/>
      <c r="CLY176" s="17"/>
      <c r="CLZ176" s="17"/>
      <c r="CMA176" s="17"/>
      <c r="CMB176" s="17"/>
      <c r="CMC176" s="17"/>
      <c r="CMD176" s="17"/>
      <c r="CME176" s="17"/>
      <c r="CMF176" s="17"/>
      <c r="CMG176" s="17"/>
      <c r="CMH176" s="17"/>
      <c r="CMI176" s="17"/>
      <c r="CMJ176" s="17"/>
      <c r="CMK176" s="17"/>
      <c r="CML176" s="17"/>
      <c r="CMM176" s="17"/>
      <c r="CMN176" s="17"/>
      <c r="CMO176" s="17"/>
      <c r="CMP176" s="17"/>
      <c r="CMQ176" s="17"/>
      <c r="CMR176" s="17"/>
      <c r="CMS176" s="17"/>
      <c r="CMT176" s="17"/>
      <c r="CMU176" s="17"/>
      <c r="CMV176" s="17"/>
      <c r="CMW176" s="17"/>
      <c r="CMX176" s="17"/>
      <c r="CMY176" s="17"/>
      <c r="CMZ176" s="17"/>
      <c r="CNA176" s="17"/>
      <c r="CNB176" s="17"/>
      <c r="CNC176" s="17"/>
      <c r="CND176" s="17"/>
      <c r="CNE176" s="17"/>
      <c r="CNF176" s="17"/>
      <c r="CNG176" s="17"/>
      <c r="CNH176" s="17"/>
      <c r="CNI176" s="17"/>
      <c r="CNJ176" s="17"/>
      <c r="CNK176" s="17"/>
      <c r="CNL176" s="17"/>
      <c r="CNM176" s="17"/>
      <c r="CNN176" s="17"/>
      <c r="CNO176" s="17"/>
      <c r="CNP176" s="17"/>
      <c r="CNQ176" s="17"/>
      <c r="CNR176" s="17"/>
      <c r="CNS176" s="17"/>
      <c r="CNT176" s="17"/>
      <c r="CNU176" s="17"/>
      <c r="CNV176" s="17"/>
      <c r="CNW176" s="17"/>
      <c r="CNX176" s="17"/>
      <c r="CNY176" s="17"/>
      <c r="CNZ176" s="17"/>
      <c r="COA176" s="17"/>
      <c r="COB176" s="17"/>
      <c r="COC176" s="17"/>
      <c r="COD176" s="17"/>
      <c r="COE176" s="17"/>
      <c r="COF176" s="17"/>
      <c r="COG176" s="17"/>
      <c r="COH176" s="17"/>
      <c r="COI176" s="17"/>
      <c r="COJ176" s="17"/>
      <c r="COK176" s="17"/>
      <c r="COL176" s="17"/>
      <c r="COM176" s="17"/>
      <c r="CON176" s="17"/>
      <c r="COO176" s="17"/>
      <c r="COP176" s="17"/>
      <c r="COQ176" s="17"/>
      <c r="COR176" s="17"/>
      <c r="COS176" s="17"/>
      <c r="COT176" s="17"/>
      <c r="COU176" s="17"/>
      <c r="COV176" s="17"/>
      <c r="COW176" s="17"/>
      <c r="COX176" s="17"/>
      <c r="COY176" s="17"/>
      <c r="COZ176" s="17"/>
      <c r="CPA176" s="17"/>
      <c r="CPB176" s="17"/>
      <c r="CPC176" s="17"/>
      <c r="CPD176" s="17"/>
      <c r="CPE176" s="17"/>
      <c r="CPF176" s="17"/>
      <c r="CPG176" s="17"/>
      <c r="CPH176" s="17"/>
      <c r="CPI176" s="17"/>
      <c r="CPJ176" s="17"/>
      <c r="CPK176" s="17"/>
      <c r="CPL176" s="17"/>
      <c r="CPM176" s="17"/>
      <c r="CPN176" s="17"/>
      <c r="CPO176" s="17"/>
      <c r="CPP176" s="17"/>
      <c r="CPQ176" s="17"/>
      <c r="CPR176" s="17"/>
      <c r="CPS176" s="17"/>
      <c r="CPT176" s="17"/>
      <c r="CPU176" s="17"/>
      <c r="CPV176" s="17"/>
      <c r="CPW176" s="17"/>
      <c r="CPX176" s="17"/>
      <c r="CPY176" s="17"/>
      <c r="CPZ176" s="17"/>
      <c r="CQA176" s="17"/>
      <c r="CQB176" s="17"/>
      <c r="CQC176" s="17"/>
      <c r="CQD176" s="17"/>
      <c r="CQE176" s="17"/>
      <c r="CQF176" s="17"/>
      <c r="CQG176" s="17"/>
      <c r="CQH176" s="17"/>
      <c r="CQI176" s="17"/>
      <c r="CQJ176" s="17"/>
      <c r="CQK176" s="17"/>
      <c r="CQL176" s="17"/>
      <c r="CQM176" s="17"/>
      <c r="CQN176" s="17"/>
      <c r="CQO176" s="17"/>
      <c r="CQP176" s="17"/>
      <c r="CQQ176" s="17"/>
      <c r="CQR176" s="17"/>
      <c r="CQS176" s="17"/>
      <c r="CQT176" s="17"/>
      <c r="CQU176" s="17"/>
      <c r="CQV176" s="17"/>
      <c r="CQW176" s="17"/>
      <c r="CQX176" s="17"/>
      <c r="CQY176" s="17"/>
      <c r="CQZ176" s="17"/>
      <c r="CRA176" s="17"/>
      <c r="CRB176" s="17"/>
      <c r="CRC176" s="17"/>
      <c r="CRD176" s="17"/>
      <c r="CRE176" s="17"/>
      <c r="CRF176" s="17"/>
      <c r="CRG176" s="17"/>
      <c r="CRH176" s="17"/>
      <c r="CRI176" s="17"/>
      <c r="CRJ176" s="17"/>
      <c r="CRK176" s="17"/>
      <c r="CRL176" s="17"/>
      <c r="CRM176" s="17"/>
      <c r="CRN176" s="17"/>
      <c r="CRO176" s="17"/>
      <c r="CRP176" s="17"/>
      <c r="CRQ176" s="17"/>
      <c r="CRR176" s="17"/>
      <c r="CRS176" s="17"/>
      <c r="CRT176" s="17"/>
      <c r="CRU176" s="17"/>
      <c r="CRV176" s="17"/>
      <c r="CRW176" s="17"/>
      <c r="CRX176" s="17"/>
      <c r="CRY176" s="17"/>
      <c r="CRZ176" s="17"/>
      <c r="CSA176" s="17"/>
      <c r="CSB176" s="17"/>
      <c r="CSC176" s="17"/>
      <c r="CSD176" s="17"/>
      <c r="CSE176" s="17"/>
      <c r="CSF176" s="17"/>
      <c r="CSG176" s="17"/>
      <c r="CSH176" s="17"/>
      <c r="CSI176" s="17"/>
      <c r="CSJ176" s="17"/>
      <c r="CSK176" s="17"/>
      <c r="CSL176" s="17"/>
      <c r="CSM176" s="17"/>
      <c r="CSN176" s="17"/>
      <c r="CSO176" s="17"/>
      <c r="CSP176" s="17"/>
      <c r="CSQ176" s="17"/>
      <c r="CSR176" s="17"/>
      <c r="CSS176" s="17"/>
      <c r="CST176" s="17"/>
      <c r="CSU176" s="17"/>
      <c r="CSV176" s="17"/>
      <c r="CSW176" s="17"/>
      <c r="CSX176" s="17"/>
      <c r="CSY176" s="17"/>
      <c r="CSZ176" s="17"/>
      <c r="CTA176" s="17"/>
      <c r="CTB176" s="17"/>
      <c r="CTC176" s="17"/>
      <c r="CTD176" s="17"/>
      <c r="CTE176" s="17"/>
      <c r="CTF176" s="17"/>
      <c r="CTG176" s="17"/>
      <c r="CTH176" s="17"/>
      <c r="CTI176" s="17"/>
      <c r="CTJ176" s="17"/>
      <c r="CTK176" s="17"/>
      <c r="CTL176" s="17"/>
      <c r="CTM176" s="17"/>
      <c r="CTN176" s="17"/>
      <c r="CTO176" s="17"/>
      <c r="CTP176" s="17"/>
      <c r="CTQ176" s="17"/>
      <c r="CTR176" s="17"/>
      <c r="CTS176" s="17"/>
      <c r="CTT176" s="17"/>
      <c r="CTU176" s="17"/>
      <c r="CTV176" s="17"/>
      <c r="CTW176" s="17"/>
      <c r="CTX176" s="17"/>
      <c r="CTY176" s="17"/>
      <c r="CTZ176" s="17"/>
      <c r="CUA176" s="17"/>
      <c r="CUB176" s="17"/>
      <c r="CUC176" s="17"/>
      <c r="CUD176" s="17"/>
      <c r="CUE176" s="17"/>
      <c r="CUF176" s="17"/>
      <c r="CUG176" s="17"/>
      <c r="CUH176" s="17"/>
      <c r="CUI176" s="17"/>
      <c r="CUJ176" s="17"/>
      <c r="CUK176" s="17"/>
      <c r="CUL176" s="17"/>
      <c r="CUM176" s="17"/>
      <c r="CUN176" s="17"/>
      <c r="CUO176" s="17"/>
      <c r="CUP176" s="17"/>
      <c r="CUQ176" s="17"/>
      <c r="CUR176" s="17"/>
      <c r="CUS176" s="17"/>
      <c r="CUT176" s="17"/>
      <c r="CUU176" s="17"/>
      <c r="CUV176" s="17"/>
      <c r="CUW176" s="17"/>
      <c r="CUX176" s="17"/>
      <c r="CUY176" s="17"/>
      <c r="CUZ176" s="17"/>
      <c r="CVA176" s="17"/>
      <c r="CVB176" s="17"/>
      <c r="CVC176" s="17"/>
      <c r="CVD176" s="17"/>
      <c r="CVE176" s="17"/>
      <c r="CVF176" s="17"/>
      <c r="CVG176" s="17"/>
      <c r="CVH176" s="17"/>
      <c r="CVI176" s="17"/>
      <c r="CVJ176" s="17"/>
      <c r="CVK176" s="17"/>
      <c r="CVL176" s="17"/>
      <c r="CVM176" s="17"/>
      <c r="CVN176" s="17"/>
      <c r="CVO176" s="17"/>
      <c r="CVP176" s="17"/>
      <c r="CVQ176" s="17"/>
      <c r="CVR176" s="17"/>
      <c r="CVS176" s="17"/>
      <c r="CVT176" s="17"/>
      <c r="CVU176" s="17"/>
      <c r="CVV176" s="17"/>
      <c r="CVW176" s="17"/>
      <c r="CVX176" s="17"/>
      <c r="CVY176" s="17"/>
      <c r="CVZ176" s="17"/>
      <c r="CWA176" s="17"/>
      <c r="CWB176" s="17"/>
      <c r="CWC176" s="17"/>
      <c r="CWD176" s="17"/>
      <c r="CWE176" s="17"/>
      <c r="CWF176" s="17"/>
      <c r="CWG176" s="17"/>
      <c r="CWH176" s="17"/>
      <c r="CWI176" s="17"/>
      <c r="CWJ176" s="17"/>
      <c r="CWK176" s="17"/>
      <c r="CWL176" s="17"/>
      <c r="CWM176" s="17"/>
      <c r="CWN176" s="17"/>
      <c r="CWO176" s="17"/>
      <c r="CWP176" s="17"/>
      <c r="CWQ176" s="17"/>
      <c r="CWR176" s="17"/>
      <c r="CWS176" s="17"/>
      <c r="CWT176" s="17"/>
      <c r="CWU176" s="17"/>
      <c r="CWV176" s="17"/>
      <c r="CWW176" s="17"/>
      <c r="CWX176" s="17"/>
      <c r="CWY176" s="17"/>
      <c r="CWZ176" s="17"/>
      <c r="CXA176" s="17"/>
      <c r="CXB176" s="17"/>
      <c r="CXC176" s="17"/>
      <c r="CXD176" s="17"/>
      <c r="CXE176" s="17"/>
      <c r="CXF176" s="17"/>
      <c r="CXG176" s="17"/>
      <c r="CXH176" s="17"/>
      <c r="CXI176" s="17"/>
      <c r="CXJ176" s="17"/>
      <c r="CXK176" s="17"/>
      <c r="CXL176" s="17"/>
      <c r="CXM176" s="17"/>
      <c r="CXN176" s="17"/>
      <c r="CXO176" s="17"/>
      <c r="CXP176" s="17"/>
      <c r="CXQ176" s="17"/>
      <c r="CXR176" s="17"/>
      <c r="CXS176" s="17"/>
      <c r="CXT176" s="17"/>
      <c r="CXU176" s="17"/>
      <c r="CXV176" s="17"/>
      <c r="CXW176" s="17"/>
      <c r="CXX176" s="17"/>
      <c r="CXY176" s="17"/>
      <c r="CXZ176" s="17"/>
      <c r="CYA176" s="17"/>
      <c r="CYB176" s="17"/>
      <c r="CYC176" s="17"/>
      <c r="CYD176" s="17"/>
      <c r="CYE176" s="17"/>
      <c r="CYF176" s="17"/>
      <c r="CYG176" s="17"/>
      <c r="CYH176" s="17"/>
      <c r="CYI176" s="17"/>
      <c r="CYJ176" s="17"/>
      <c r="CYK176" s="17"/>
      <c r="CYL176" s="17"/>
      <c r="CYM176" s="17"/>
      <c r="CYN176" s="17"/>
      <c r="CYO176" s="17"/>
      <c r="CYP176" s="17"/>
      <c r="CYQ176" s="17"/>
      <c r="CYR176" s="17"/>
      <c r="CYS176" s="17"/>
      <c r="CYT176" s="17"/>
      <c r="CYU176" s="17"/>
      <c r="CYV176" s="17"/>
      <c r="CYW176" s="17"/>
      <c r="CYX176" s="17"/>
      <c r="CYY176" s="17"/>
      <c r="CYZ176" s="17"/>
      <c r="CZA176" s="17"/>
      <c r="CZB176" s="17"/>
      <c r="CZC176" s="17"/>
      <c r="CZD176" s="17"/>
      <c r="CZE176" s="17"/>
      <c r="CZF176" s="17"/>
      <c r="CZG176" s="17"/>
      <c r="CZH176" s="17"/>
      <c r="CZI176" s="17"/>
      <c r="CZJ176" s="17"/>
      <c r="CZK176" s="17"/>
      <c r="CZL176" s="17"/>
      <c r="CZM176" s="17"/>
      <c r="CZN176" s="17"/>
      <c r="CZO176" s="17"/>
      <c r="CZP176" s="17"/>
      <c r="CZQ176" s="17"/>
      <c r="CZR176" s="17"/>
      <c r="CZS176" s="17"/>
      <c r="CZT176" s="17"/>
      <c r="CZU176" s="17"/>
      <c r="CZV176" s="17"/>
      <c r="CZW176" s="17"/>
      <c r="CZX176" s="17"/>
      <c r="CZY176" s="17"/>
      <c r="CZZ176" s="17"/>
      <c r="DAA176" s="17"/>
      <c r="DAB176" s="17"/>
      <c r="DAC176" s="17"/>
      <c r="DAD176" s="17"/>
      <c r="DAE176" s="17"/>
      <c r="DAF176" s="17"/>
      <c r="DAG176" s="17"/>
      <c r="DAH176" s="17"/>
      <c r="DAI176" s="17"/>
      <c r="DAJ176" s="17"/>
      <c r="DAK176" s="17"/>
      <c r="DAL176" s="17"/>
      <c r="DAM176" s="17"/>
      <c r="DAN176" s="17"/>
      <c r="DAO176" s="17"/>
      <c r="DAP176" s="17"/>
      <c r="DAQ176" s="17"/>
      <c r="DAR176" s="17"/>
      <c r="DAS176" s="17"/>
      <c r="DAT176" s="17"/>
      <c r="DAU176" s="17"/>
      <c r="DAV176" s="17"/>
      <c r="DAW176" s="17"/>
      <c r="DAX176" s="17"/>
      <c r="DAY176" s="17"/>
      <c r="DAZ176" s="17"/>
      <c r="DBA176" s="17"/>
      <c r="DBB176" s="17"/>
      <c r="DBC176" s="17"/>
      <c r="DBD176" s="17"/>
      <c r="DBE176" s="17"/>
      <c r="DBF176" s="17"/>
      <c r="DBG176" s="17"/>
      <c r="DBH176" s="17"/>
      <c r="DBI176" s="17"/>
      <c r="DBJ176" s="17"/>
      <c r="DBK176" s="17"/>
      <c r="DBL176" s="17"/>
      <c r="DBM176" s="17"/>
      <c r="DBN176" s="17"/>
      <c r="DBO176" s="17"/>
      <c r="DBP176" s="17"/>
      <c r="DBQ176" s="17"/>
      <c r="DBR176" s="17"/>
      <c r="DBS176" s="17"/>
      <c r="DBT176" s="17"/>
      <c r="DBU176" s="17"/>
      <c r="DBV176" s="17"/>
      <c r="DBW176" s="17"/>
      <c r="DBX176" s="17"/>
      <c r="DBY176" s="17"/>
      <c r="DBZ176" s="17"/>
      <c r="DCA176" s="17"/>
      <c r="DCB176" s="17"/>
      <c r="DCC176" s="17"/>
      <c r="DCD176" s="17"/>
      <c r="DCE176" s="17"/>
      <c r="DCF176" s="17"/>
      <c r="DCG176" s="17"/>
      <c r="DCH176" s="17"/>
      <c r="DCI176" s="17"/>
      <c r="DCJ176" s="17"/>
      <c r="DCK176" s="17"/>
      <c r="DCL176" s="17"/>
      <c r="DCM176" s="17"/>
      <c r="DCN176" s="17"/>
      <c r="DCO176" s="17"/>
      <c r="DCP176" s="17"/>
      <c r="DCQ176" s="17"/>
      <c r="DCR176" s="17"/>
      <c r="DCS176" s="17"/>
      <c r="DCT176" s="17"/>
      <c r="DCU176" s="17"/>
      <c r="DCV176" s="17"/>
      <c r="DCW176" s="17"/>
      <c r="DCX176" s="17"/>
      <c r="DCY176" s="17"/>
      <c r="DCZ176" s="17"/>
      <c r="DDA176" s="17"/>
      <c r="DDB176" s="17"/>
      <c r="DDC176" s="17"/>
      <c r="DDD176" s="17"/>
      <c r="DDE176" s="17"/>
      <c r="DDF176" s="17"/>
      <c r="DDG176" s="17"/>
      <c r="DDH176" s="17"/>
      <c r="DDI176" s="17"/>
      <c r="DDJ176" s="17"/>
      <c r="DDK176" s="17"/>
      <c r="DDL176" s="17"/>
      <c r="DDM176" s="17"/>
      <c r="DDN176" s="17"/>
      <c r="DDO176" s="17"/>
      <c r="DDP176" s="17"/>
      <c r="DDQ176" s="17"/>
      <c r="DDR176" s="17"/>
      <c r="DDS176" s="17"/>
      <c r="DDT176" s="17"/>
      <c r="DDU176" s="17"/>
      <c r="DDV176" s="17"/>
      <c r="DDW176" s="17"/>
      <c r="DDX176" s="17"/>
      <c r="DDY176" s="17"/>
      <c r="DDZ176" s="17"/>
      <c r="DEA176" s="17"/>
      <c r="DEB176" s="17"/>
      <c r="DEC176" s="17"/>
      <c r="DED176" s="17"/>
      <c r="DEE176" s="17"/>
      <c r="DEF176" s="17"/>
      <c r="DEG176" s="17"/>
      <c r="DEH176" s="17"/>
      <c r="DEI176" s="17"/>
      <c r="DEJ176" s="17"/>
      <c r="DEK176" s="17"/>
      <c r="DEL176" s="17"/>
      <c r="DEM176" s="17"/>
      <c r="DEN176" s="17"/>
      <c r="DEO176" s="17"/>
      <c r="DEP176" s="17"/>
      <c r="DEQ176" s="17"/>
      <c r="DER176" s="17"/>
      <c r="DES176" s="17"/>
      <c r="DET176" s="17"/>
      <c r="DEU176" s="17"/>
      <c r="DEV176" s="17"/>
      <c r="DEW176" s="17"/>
      <c r="DEX176" s="17"/>
      <c r="DEY176" s="17"/>
      <c r="DEZ176" s="17"/>
      <c r="DFA176" s="17"/>
      <c r="DFB176" s="17"/>
      <c r="DFC176" s="17"/>
      <c r="DFD176" s="17"/>
      <c r="DFE176" s="17"/>
      <c r="DFF176" s="17"/>
      <c r="DFG176" s="17"/>
      <c r="DFH176" s="17"/>
      <c r="DFI176" s="17"/>
      <c r="DFJ176" s="17"/>
      <c r="DFK176" s="17"/>
      <c r="DFL176" s="17"/>
      <c r="DFM176" s="17"/>
      <c r="DFN176" s="17"/>
      <c r="DFO176" s="17"/>
      <c r="DFP176" s="17"/>
      <c r="DFQ176" s="17"/>
      <c r="DFR176" s="17"/>
      <c r="DFS176" s="17"/>
      <c r="DFT176" s="17"/>
      <c r="DFU176" s="17"/>
      <c r="DFV176" s="17"/>
      <c r="DFW176" s="17"/>
      <c r="DFX176" s="17"/>
      <c r="DFY176" s="17"/>
      <c r="DFZ176" s="17"/>
      <c r="DGA176" s="17"/>
      <c r="DGB176" s="17"/>
      <c r="DGC176" s="17"/>
      <c r="DGD176" s="17"/>
      <c r="DGE176" s="17"/>
      <c r="DGF176" s="17"/>
      <c r="DGG176" s="17"/>
      <c r="DGH176" s="17"/>
      <c r="DGI176" s="17"/>
      <c r="DGJ176" s="17"/>
      <c r="DGK176" s="17"/>
      <c r="DGL176" s="17"/>
      <c r="DGM176" s="17"/>
      <c r="DGN176" s="17"/>
      <c r="DGO176" s="17"/>
      <c r="DGP176" s="17"/>
      <c r="DGQ176" s="17"/>
      <c r="DGR176" s="17"/>
      <c r="DGS176" s="17"/>
      <c r="DGT176" s="17"/>
      <c r="DGU176" s="17"/>
      <c r="DGV176" s="17"/>
      <c r="DGW176" s="17"/>
      <c r="DGX176" s="17"/>
      <c r="DGY176" s="17"/>
      <c r="DGZ176" s="17"/>
      <c r="DHA176" s="17"/>
      <c r="DHB176" s="17"/>
      <c r="DHC176" s="17"/>
      <c r="DHD176" s="17"/>
      <c r="DHE176" s="17"/>
      <c r="DHF176" s="17"/>
      <c r="DHG176" s="17"/>
      <c r="DHH176" s="17"/>
      <c r="DHI176" s="17"/>
      <c r="DHJ176" s="17"/>
      <c r="DHK176" s="17"/>
      <c r="DHL176" s="17"/>
      <c r="DHM176" s="17"/>
      <c r="DHN176" s="17"/>
      <c r="DHO176" s="17"/>
      <c r="DHP176" s="17"/>
      <c r="DHQ176" s="17"/>
      <c r="DHR176" s="17"/>
      <c r="DHS176" s="17"/>
      <c r="DHT176" s="17"/>
      <c r="DHU176" s="17"/>
      <c r="DHV176" s="17"/>
      <c r="DHW176" s="17"/>
      <c r="DHX176" s="17"/>
      <c r="DHY176" s="17"/>
      <c r="DHZ176" s="17"/>
      <c r="DIA176" s="17"/>
      <c r="DIB176" s="17"/>
      <c r="DIC176" s="17"/>
      <c r="DID176" s="17"/>
      <c r="DIE176" s="17"/>
      <c r="DIF176" s="17"/>
      <c r="DIG176" s="17"/>
      <c r="DIH176" s="17"/>
      <c r="DII176" s="17"/>
      <c r="DIJ176" s="17"/>
      <c r="DIK176" s="17"/>
      <c r="DIL176" s="17"/>
      <c r="DIM176" s="17"/>
      <c r="DIN176" s="17"/>
      <c r="DIO176" s="17"/>
      <c r="DIP176" s="17"/>
      <c r="DIQ176" s="17"/>
      <c r="DIR176" s="17"/>
      <c r="DIS176" s="17"/>
      <c r="DIT176" s="17"/>
      <c r="DIU176" s="17"/>
      <c r="DIV176" s="17"/>
      <c r="DIW176" s="17"/>
      <c r="DIX176" s="17"/>
      <c r="DIY176" s="17"/>
      <c r="DIZ176" s="17"/>
      <c r="DJA176" s="17"/>
      <c r="DJB176" s="17"/>
      <c r="DJC176" s="17"/>
      <c r="DJD176" s="17"/>
      <c r="DJE176" s="17"/>
      <c r="DJF176" s="17"/>
      <c r="DJG176" s="17"/>
      <c r="DJH176" s="17"/>
      <c r="DJI176" s="17"/>
      <c r="DJJ176" s="17"/>
      <c r="DJK176" s="17"/>
      <c r="DJL176" s="17"/>
      <c r="DJM176" s="17"/>
      <c r="DJN176" s="17"/>
      <c r="DJO176" s="17"/>
      <c r="DJP176" s="17"/>
      <c r="DJQ176" s="17"/>
      <c r="DJR176" s="17"/>
      <c r="DJS176" s="17"/>
      <c r="DJT176" s="17"/>
      <c r="DJU176" s="17"/>
      <c r="DJV176" s="17"/>
      <c r="DJW176" s="17"/>
      <c r="DJX176" s="17"/>
      <c r="DJY176" s="17"/>
      <c r="DJZ176" s="17"/>
      <c r="DKA176" s="17"/>
      <c r="DKB176" s="17"/>
      <c r="DKC176" s="17"/>
      <c r="DKD176" s="17"/>
      <c r="DKE176" s="17"/>
      <c r="DKF176" s="17"/>
      <c r="DKG176" s="17"/>
      <c r="DKH176" s="17"/>
      <c r="DKI176" s="17"/>
      <c r="DKJ176" s="17"/>
      <c r="DKK176" s="17"/>
      <c r="DKL176" s="17"/>
      <c r="DKM176" s="17"/>
      <c r="DKN176" s="17"/>
      <c r="DKO176" s="17"/>
      <c r="DKP176" s="17"/>
      <c r="DKQ176" s="17"/>
      <c r="DKR176" s="17"/>
      <c r="DKS176" s="17"/>
      <c r="DKT176" s="17"/>
      <c r="DKU176" s="17"/>
      <c r="DKV176" s="17"/>
      <c r="DKW176" s="17"/>
      <c r="DKX176" s="17"/>
      <c r="DKY176" s="17"/>
      <c r="DKZ176" s="17"/>
      <c r="DLA176" s="17"/>
      <c r="DLB176" s="17"/>
      <c r="DLC176" s="17"/>
      <c r="DLD176" s="17"/>
      <c r="DLE176" s="17"/>
      <c r="DLF176" s="17"/>
      <c r="DLG176" s="17"/>
      <c r="DLH176" s="17"/>
      <c r="DLI176" s="17"/>
      <c r="DLJ176" s="17"/>
      <c r="DLK176" s="17"/>
      <c r="DLL176" s="17"/>
      <c r="DLM176" s="17"/>
      <c r="DLN176" s="17"/>
      <c r="DLO176" s="17"/>
      <c r="DLP176" s="17"/>
      <c r="DLQ176" s="17"/>
      <c r="DLR176" s="17"/>
      <c r="DLS176" s="17"/>
      <c r="DLT176" s="17"/>
      <c r="DLU176" s="17"/>
      <c r="DLV176" s="17"/>
      <c r="DLW176" s="17"/>
      <c r="DLX176" s="17"/>
      <c r="DLY176" s="17"/>
      <c r="DLZ176" s="17"/>
      <c r="DMA176" s="17"/>
      <c r="DMB176" s="17"/>
      <c r="DMC176" s="17"/>
      <c r="DMD176" s="17"/>
      <c r="DME176" s="17"/>
      <c r="DMF176" s="17"/>
      <c r="DMG176" s="17"/>
      <c r="DMH176" s="17"/>
      <c r="DMI176" s="17"/>
      <c r="DMJ176" s="17"/>
      <c r="DMK176" s="17"/>
      <c r="DML176" s="17"/>
      <c r="DMM176" s="17"/>
      <c r="DMN176" s="17"/>
      <c r="DMO176" s="17"/>
      <c r="DMP176" s="17"/>
      <c r="DMQ176" s="17"/>
      <c r="DMR176" s="17"/>
      <c r="DMS176" s="17"/>
      <c r="DMT176" s="17"/>
      <c r="DMU176" s="17"/>
      <c r="DMV176" s="17"/>
      <c r="DMW176" s="17"/>
      <c r="DMX176" s="17"/>
      <c r="DMY176" s="17"/>
      <c r="DMZ176" s="17"/>
      <c r="DNA176" s="17"/>
      <c r="DNB176" s="17"/>
      <c r="DNC176" s="17"/>
      <c r="DND176" s="17"/>
      <c r="DNE176" s="17"/>
      <c r="DNF176" s="17"/>
      <c r="DNG176" s="17"/>
      <c r="DNH176" s="17"/>
      <c r="DNI176" s="17"/>
      <c r="DNJ176" s="17"/>
      <c r="DNK176" s="17"/>
      <c r="DNL176" s="17"/>
      <c r="DNM176" s="17"/>
      <c r="DNN176" s="17"/>
      <c r="DNO176" s="17"/>
      <c r="DNP176" s="17"/>
      <c r="DNQ176" s="17"/>
      <c r="DNR176" s="17"/>
      <c r="DNS176" s="17"/>
      <c r="DNT176" s="17"/>
      <c r="DNU176" s="17"/>
      <c r="DNV176" s="17"/>
      <c r="DNW176" s="17"/>
      <c r="DNX176" s="17"/>
      <c r="DNY176" s="17"/>
      <c r="DNZ176" s="17"/>
      <c r="DOA176" s="17"/>
      <c r="DOB176" s="17"/>
      <c r="DOC176" s="17"/>
      <c r="DOD176" s="17"/>
      <c r="DOE176" s="17"/>
      <c r="DOF176" s="17"/>
      <c r="DOG176" s="17"/>
      <c r="DOH176" s="17"/>
      <c r="DOI176" s="17"/>
      <c r="DOJ176" s="17"/>
      <c r="DOK176" s="17"/>
      <c r="DOL176" s="17"/>
      <c r="DOM176" s="17"/>
      <c r="DON176" s="17"/>
      <c r="DOO176" s="17"/>
      <c r="DOP176" s="17"/>
      <c r="DOQ176" s="17"/>
      <c r="DOR176" s="17"/>
      <c r="DOS176" s="17"/>
      <c r="DOT176" s="17"/>
      <c r="DOU176" s="17"/>
      <c r="DOV176" s="17"/>
      <c r="DOW176" s="17"/>
      <c r="DOX176" s="17"/>
      <c r="DOY176" s="17"/>
      <c r="DOZ176" s="17"/>
      <c r="DPA176" s="17"/>
      <c r="DPB176" s="17"/>
      <c r="DPC176" s="17"/>
      <c r="DPD176" s="17"/>
      <c r="DPE176" s="17"/>
      <c r="DPF176" s="17"/>
      <c r="DPG176" s="17"/>
      <c r="DPH176" s="17"/>
      <c r="DPI176" s="17"/>
      <c r="DPJ176" s="17"/>
      <c r="DPK176" s="17"/>
      <c r="DPL176" s="17"/>
      <c r="DPM176" s="17"/>
      <c r="DPN176" s="17"/>
      <c r="DPO176" s="17"/>
      <c r="DPP176" s="17"/>
      <c r="DPQ176" s="17"/>
      <c r="DPR176" s="17"/>
      <c r="DPS176" s="17"/>
      <c r="DPT176" s="17"/>
      <c r="DPU176" s="17"/>
      <c r="DPV176" s="17"/>
      <c r="DPW176" s="17"/>
      <c r="DPX176" s="17"/>
      <c r="DPY176" s="17"/>
      <c r="DPZ176" s="17"/>
      <c r="DQA176" s="17"/>
      <c r="DQB176" s="17"/>
      <c r="DQC176" s="17"/>
      <c r="DQD176" s="17"/>
      <c r="DQE176" s="17"/>
      <c r="DQF176" s="17"/>
      <c r="DQG176" s="17"/>
      <c r="DQH176" s="17"/>
      <c r="DQI176" s="17"/>
      <c r="DQJ176" s="17"/>
      <c r="DQK176" s="17"/>
      <c r="DQL176" s="17"/>
      <c r="DQM176" s="17"/>
      <c r="DQN176" s="17"/>
      <c r="DQO176" s="17"/>
      <c r="DQP176" s="17"/>
      <c r="DQQ176" s="17"/>
      <c r="DQR176" s="17"/>
      <c r="DQS176" s="17"/>
      <c r="DQT176" s="17"/>
      <c r="DQU176" s="17"/>
      <c r="DQV176" s="17"/>
      <c r="DQW176" s="17"/>
      <c r="DQX176" s="17"/>
      <c r="DQY176" s="17"/>
      <c r="DQZ176" s="17"/>
      <c r="DRA176" s="17"/>
      <c r="DRB176" s="17"/>
      <c r="DRC176" s="17"/>
      <c r="DRD176" s="17"/>
      <c r="DRE176" s="17"/>
      <c r="DRF176" s="17"/>
      <c r="DRG176" s="17"/>
      <c r="DRH176" s="17"/>
      <c r="DRI176" s="17"/>
      <c r="DRJ176" s="17"/>
      <c r="DRK176" s="17"/>
      <c r="DRL176" s="17"/>
      <c r="DRM176" s="17"/>
      <c r="DRN176" s="17"/>
      <c r="DRO176" s="17"/>
      <c r="DRP176" s="17"/>
      <c r="DRQ176" s="17"/>
      <c r="DRR176" s="17"/>
      <c r="DRS176" s="17"/>
      <c r="DRT176" s="17"/>
      <c r="DRU176" s="17"/>
      <c r="DRV176" s="17"/>
      <c r="DRW176" s="17"/>
      <c r="DRX176" s="17"/>
      <c r="DRY176" s="17"/>
      <c r="DRZ176" s="17"/>
      <c r="DSA176" s="17"/>
      <c r="DSB176" s="17"/>
      <c r="DSC176" s="17"/>
      <c r="DSD176" s="17"/>
      <c r="DSE176" s="17"/>
      <c r="DSF176" s="17"/>
      <c r="DSG176" s="17"/>
      <c r="DSH176" s="17"/>
      <c r="DSI176" s="17"/>
      <c r="DSJ176" s="17"/>
      <c r="DSK176" s="17"/>
      <c r="DSL176" s="17"/>
      <c r="DSM176" s="17"/>
      <c r="DSN176" s="17"/>
      <c r="DSO176" s="17"/>
      <c r="DSP176" s="17"/>
      <c r="DSQ176" s="17"/>
      <c r="DSR176" s="17"/>
      <c r="DSS176" s="17"/>
      <c r="DST176" s="17"/>
      <c r="DSU176" s="17"/>
      <c r="DSV176" s="17"/>
      <c r="DSW176" s="17"/>
      <c r="DSX176" s="17"/>
      <c r="DSY176" s="17"/>
      <c r="DSZ176" s="17"/>
      <c r="DTA176" s="17"/>
      <c r="DTB176" s="17"/>
      <c r="DTC176" s="17"/>
      <c r="DTD176" s="17"/>
      <c r="DTE176" s="17"/>
      <c r="DTF176" s="17"/>
      <c r="DTG176" s="17"/>
      <c r="DTH176" s="17"/>
      <c r="DTI176" s="17"/>
      <c r="DTJ176" s="17"/>
      <c r="DTK176" s="17"/>
      <c r="DTL176" s="17"/>
      <c r="DTM176" s="17"/>
      <c r="DTN176" s="17"/>
      <c r="DTO176" s="17"/>
      <c r="DTP176" s="17"/>
      <c r="DTQ176" s="17"/>
      <c r="DTR176" s="17"/>
      <c r="DTS176" s="17"/>
      <c r="DTT176" s="17"/>
      <c r="DTU176" s="17"/>
      <c r="DTV176" s="17"/>
      <c r="DTW176" s="17"/>
      <c r="DTX176" s="17"/>
      <c r="DTY176" s="17"/>
      <c r="DTZ176" s="17"/>
      <c r="DUA176" s="17"/>
      <c r="DUB176" s="17"/>
      <c r="DUC176" s="17"/>
      <c r="DUD176" s="17"/>
      <c r="DUE176" s="17"/>
      <c r="DUF176" s="17"/>
      <c r="DUG176" s="17"/>
      <c r="DUH176" s="17"/>
      <c r="DUI176" s="17"/>
      <c r="DUJ176" s="17"/>
      <c r="DUK176" s="17"/>
      <c r="DUL176" s="17"/>
      <c r="DUM176" s="17"/>
      <c r="DUN176" s="17"/>
      <c r="DUO176" s="17"/>
      <c r="DUP176" s="17"/>
      <c r="DUQ176" s="17"/>
      <c r="DUR176" s="17"/>
      <c r="DUS176" s="17"/>
      <c r="DUT176" s="17"/>
      <c r="DUU176" s="17"/>
      <c r="DUV176" s="17"/>
      <c r="DUW176" s="17"/>
      <c r="DUX176" s="17"/>
      <c r="DUY176" s="17"/>
      <c r="DUZ176" s="17"/>
      <c r="DVA176" s="17"/>
      <c r="DVB176" s="17"/>
      <c r="DVC176" s="17"/>
      <c r="DVD176" s="17"/>
      <c r="DVE176" s="17"/>
      <c r="DVF176" s="17"/>
      <c r="DVG176" s="17"/>
      <c r="DVH176" s="17"/>
      <c r="DVI176" s="17"/>
      <c r="DVJ176" s="17"/>
      <c r="DVK176" s="17"/>
      <c r="DVL176" s="17"/>
      <c r="DVM176" s="17"/>
      <c r="DVN176" s="17"/>
      <c r="DVO176" s="17"/>
      <c r="DVP176" s="17"/>
      <c r="DVQ176" s="17"/>
      <c r="DVR176" s="17"/>
      <c r="DVS176" s="17"/>
      <c r="DVT176" s="17"/>
      <c r="DVU176" s="17"/>
      <c r="DVV176" s="17"/>
      <c r="DVW176" s="17"/>
      <c r="DVX176" s="17"/>
      <c r="DVY176" s="17"/>
      <c r="DVZ176" s="17"/>
      <c r="DWA176" s="17"/>
      <c r="DWB176" s="17"/>
      <c r="DWC176" s="17"/>
      <c r="DWD176" s="17"/>
      <c r="DWE176" s="17"/>
      <c r="DWF176" s="17"/>
      <c r="DWG176" s="17"/>
      <c r="DWH176" s="17"/>
      <c r="DWI176" s="17"/>
      <c r="DWJ176" s="17"/>
      <c r="DWK176" s="17"/>
      <c r="DWL176" s="17"/>
      <c r="DWM176" s="17"/>
      <c r="DWN176" s="17"/>
      <c r="DWO176" s="17"/>
      <c r="DWP176" s="17"/>
      <c r="DWQ176" s="17"/>
      <c r="DWR176" s="17"/>
      <c r="DWS176" s="17"/>
      <c r="DWT176" s="17"/>
      <c r="DWU176" s="17"/>
      <c r="DWV176" s="17"/>
      <c r="DWW176" s="17"/>
      <c r="DWX176" s="17"/>
      <c r="DWY176" s="17"/>
      <c r="DWZ176" s="17"/>
      <c r="DXA176" s="17"/>
      <c r="DXB176" s="17"/>
      <c r="DXC176" s="17"/>
      <c r="DXD176" s="17"/>
      <c r="DXE176" s="17"/>
      <c r="DXF176" s="17"/>
      <c r="DXG176" s="17"/>
      <c r="DXH176" s="17"/>
      <c r="DXI176" s="17"/>
      <c r="DXJ176" s="17"/>
      <c r="DXK176" s="17"/>
      <c r="DXL176" s="17"/>
      <c r="DXM176" s="17"/>
      <c r="DXN176" s="17"/>
      <c r="DXO176" s="17"/>
      <c r="DXP176" s="17"/>
      <c r="DXQ176" s="17"/>
      <c r="DXR176" s="17"/>
      <c r="DXS176" s="17"/>
      <c r="DXT176" s="17"/>
      <c r="DXU176" s="17"/>
      <c r="DXV176" s="17"/>
      <c r="DXW176" s="17"/>
      <c r="DXX176" s="17"/>
      <c r="DXY176" s="17"/>
      <c r="DXZ176" s="17"/>
      <c r="DYA176" s="17"/>
      <c r="DYB176" s="17"/>
      <c r="DYC176" s="17"/>
      <c r="DYD176" s="17"/>
      <c r="DYE176" s="17"/>
      <c r="DYF176" s="17"/>
      <c r="DYG176" s="17"/>
      <c r="DYH176" s="17"/>
      <c r="DYI176" s="17"/>
      <c r="DYJ176" s="17"/>
      <c r="DYK176" s="17"/>
      <c r="DYL176" s="17"/>
      <c r="DYM176" s="17"/>
      <c r="DYN176" s="17"/>
      <c r="DYO176" s="17"/>
      <c r="DYP176" s="17"/>
      <c r="DYQ176" s="17"/>
      <c r="DYR176" s="17"/>
      <c r="DYS176" s="17"/>
      <c r="DYT176" s="17"/>
      <c r="DYU176" s="17"/>
      <c r="DYV176" s="17"/>
      <c r="DYW176" s="17"/>
      <c r="DYX176" s="17"/>
      <c r="DYY176" s="17"/>
      <c r="DYZ176" s="17"/>
      <c r="DZA176" s="17"/>
      <c r="DZB176" s="17"/>
      <c r="DZC176" s="17"/>
      <c r="DZD176" s="17"/>
      <c r="DZE176" s="17"/>
      <c r="DZF176" s="17"/>
      <c r="DZG176" s="17"/>
      <c r="DZH176" s="17"/>
      <c r="DZI176" s="17"/>
      <c r="DZJ176" s="17"/>
      <c r="DZK176" s="17"/>
      <c r="DZL176" s="17"/>
      <c r="DZM176" s="17"/>
      <c r="DZN176" s="17"/>
      <c r="DZO176" s="17"/>
      <c r="DZP176" s="17"/>
      <c r="DZQ176" s="17"/>
      <c r="DZR176" s="17"/>
      <c r="DZS176" s="17"/>
      <c r="DZT176" s="17"/>
      <c r="DZU176" s="17"/>
      <c r="DZV176" s="17"/>
      <c r="DZW176" s="17"/>
      <c r="DZX176" s="17"/>
      <c r="DZY176" s="17"/>
      <c r="DZZ176" s="17"/>
      <c r="EAA176" s="17"/>
      <c r="EAB176" s="17"/>
      <c r="EAC176" s="17"/>
      <c r="EAD176" s="17"/>
      <c r="EAE176" s="17"/>
      <c r="EAF176" s="17"/>
      <c r="EAG176" s="17"/>
      <c r="EAH176" s="17"/>
      <c r="EAI176" s="17"/>
      <c r="EAJ176" s="17"/>
      <c r="EAK176" s="17"/>
      <c r="EAL176" s="17"/>
      <c r="EAM176" s="17"/>
      <c r="EAN176" s="17"/>
      <c r="EAO176" s="17"/>
      <c r="EAP176" s="17"/>
      <c r="EAQ176" s="17"/>
      <c r="EAR176" s="17"/>
      <c r="EAS176" s="17"/>
      <c r="EAT176" s="17"/>
      <c r="EAU176" s="17"/>
      <c r="EAV176" s="17"/>
      <c r="EAW176" s="17"/>
      <c r="EAX176" s="17"/>
      <c r="EAY176" s="17"/>
      <c r="EAZ176" s="17"/>
      <c r="EBA176" s="17"/>
      <c r="EBB176" s="17"/>
      <c r="EBC176" s="17"/>
      <c r="EBD176" s="17"/>
      <c r="EBE176" s="17"/>
      <c r="EBF176" s="17"/>
      <c r="EBG176" s="17"/>
      <c r="EBH176" s="17"/>
      <c r="EBI176" s="17"/>
      <c r="EBJ176" s="17"/>
      <c r="EBK176" s="17"/>
      <c r="EBL176" s="17"/>
      <c r="EBM176" s="17"/>
      <c r="EBN176" s="17"/>
      <c r="EBO176" s="17"/>
      <c r="EBP176" s="17"/>
      <c r="EBQ176" s="17"/>
      <c r="EBR176" s="17"/>
      <c r="EBS176" s="17"/>
      <c r="EBT176" s="17"/>
      <c r="EBU176" s="17"/>
      <c r="EBV176" s="17"/>
      <c r="EBW176" s="17"/>
      <c r="EBX176" s="17"/>
      <c r="EBY176" s="17"/>
      <c r="EBZ176" s="17"/>
      <c r="ECA176" s="17"/>
      <c r="ECB176" s="17"/>
      <c r="ECC176" s="17"/>
      <c r="ECD176" s="17"/>
      <c r="ECE176" s="17"/>
      <c r="ECF176" s="17"/>
      <c r="ECG176" s="17"/>
      <c r="ECH176" s="17"/>
      <c r="ECI176" s="17"/>
      <c r="ECJ176" s="17"/>
      <c r="ECK176" s="17"/>
      <c r="ECL176" s="17"/>
      <c r="ECM176" s="17"/>
      <c r="ECN176" s="17"/>
      <c r="ECO176" s="17"/>
      <c r="ECP176" s="17"/>
      <c r="ECQ176" s="17"/>
      <c r="ECR176" s="17"/>
      <c r="ECS176" s="17"/>
      <c r="ECT176" s="17"/>
      <c r="ECU176" s="17"/>
      <c r="ECV176" s="17"/>
      <c r="ECW176" s="17"/>
      <c r="ECX176" s="17"/>
      <c r="ECY176" s="17"/>
      <c r="ECZ176" s="17"/>
      <c r="EDA176" s="17"/>
      <c r="EDB176" s="17"/>
      <c r="EDC176" s="17"/>
      <c r="EDD176" s="17"/>
      <c r="EDE176" s="17"/>
      <c r="EDF176" s="17"/>
      <c r="EDG176" s="17"/>
      <c r="EDH176" s="17"/>
      <c r="EDI176" s="17"/>
      <c r="EDJ176" s="17"/>
      <c r="EDK176" s="17"/>
      <c r="EDL176" s="17"/>
      <c r="EDM176" s="17"/>
      <c r="EDN176" s="17"/>
      <c r="EDO176" s="17"/>
      <c r="EDP176" s="17"/>
      <c r="EDQ176" s="17"/>
      <c r="EDR176" s="17"/>
      <c r="EDS176" s="17"/>
      <c r="EDT176" s="17"/>
      <c r="EDU176" s="17"/>
      <c r="EDV176" s="17"/>
      <c r="EDW176" s="17"/>
      <c r="EDX176" s="17"/>
      <c r="EDY176" s="17"/>
      <c r="EDZ176" s="17"/>
      <c r="EEA176" s="17"/>
      <c r="EEB176" s="17"/>
      <c r="EEC176" s="17"/>
      <c r="EED176" s="17"/>
      <c r="EEE176" s="17"/>
      <c r="EEF176" s="17"/>
      <c r="EEG176" s="17"/>
      <c r="EEH176" s="17"/>
      <c r="EEI176" s="17"/>
      <c r="EEJ176" s="17"/>
      <c r="EEK176" s="17"/>
      <c r="EEL176" s="17"/>
      <c r="EEM176" s="17"/>
      <c r="EEN176" s="17"/>
      <c r="EEO176" s="17"/>
      <c r="EEP176" s="17"/>
      <c r="EEQ176" s="17"/>
      <c r="EER176" s="17"/>
      <c r="EES176" s="17"/>
      <c r="EET176" s="17"/>
      <c r="EEU176" s="17"/>
      <c r="EEV176" s="17"/>
      <c r="EEW176" s="17"/>
      <c r="EEX176" s="17"/>
      <c r="EEY176" s="17"/>
      <c r="EEZ176" s="17"/>
      <c r="EFA176" s="17"/>
      <c r="EFB176" s="17"/>
      <c r="EFC176" s="17"/>
      <c r="EFD176" s="17"/>
      <c r="EFE176" s="17"/>
      <c r="EFF176" s="17"/>
      <c r="EFG176" s="17"/>
      <c r="EFH176" s="17"/>
      <c r="EFI176" s="17"/>
      <c r="EFJ176" s="17"/>
      <c r="EFK176" s="17"/>
      <c r="EFL176" s="17"/>
      <c r="EFM176" s="17"/>
      <c r="EFN176" s="17"/>
      <c r="EFO176" s="17"/>
      <c r="EFP176" s="17"/>
      <c r="EFQ176" s="17"/>
      <c r="EFR176" s="17"/>
      <c r="EFS176" s="17"/>
      <c r="EFT176" s="17"/>
      <c r="EFU176" s="17"/>
      <c r="EFV176" s="17"/>
      <c r="EFW176" s="17"/>
      <c r="EFX176" s="17"/>
      <c r="EFY176" s="17"/>
      <c r="EFZ176" s="17"/>
      <c r="EGA176" s="17"/>
      <c r="EGB176" s="17"/>
      <c r="EGC176" s="17"/>
      <c r="EGD176" s="17"/>
      <c r="EGE176" s="17"/>
      <c r="EGF176" s="17"/>
      <c r="EGG176" s="17"/>
      <c r="EGH176" s="17"/>
      <c r="EGI176" s="17"/>
      <c r="EGJ176" s="17"/>
      <c r="EGK176" s="17"/>
      <c r="EGL176" s="17"/>
      <c r="EGM176" s="17"/>
      <c r="EGN176" s="17"/>
      <c r="EGO176" s="17"/>
      <c r="EGP176" s="17"/>
      <c r="EGQ176" s="17"/>
      <c r="EGR176" s="17"/>
      <c r="EGS176" s="17"/>
      <c r="EGT176" s="17"/>
      <c r="EGU176" s="17"/>
      <c r="EGV176" s="17"/>
      <c r="EGW176" s="17"/>
      <c r="EGX176" s="17"/>
      <c r="EGY176" s="17"/>
      <c r="EGZ176" s="17"/>
      <c r="EHA176" s="17"/>
      <c r="EHB176" s="17"/>
      <c r="EHC176" s="17"/>
      <c r="EHD176" s="17"/>
      <c r="EHE176" s="17"/>
      <c r="EHF176" s="17"/>
      <c r="EHG176" s="17"/>
      <c r="EHH176" s="17"/>
      <c r="EHI176" s="17"/>
      <c r="EHJ176" s="17"/>
      <c r="EHK176" s="17"/>
      <c r="EHL176" s="17"/>
      <c r="EHM176" s="17"/>
      <c r="EHN176" s="17"/>
      <c r="EHO176" s="17"/>
      <c r="EHP176" s="17"/>
      <c r="EHQ176" s="17"/>
      <c r="EHR176" s="17"/>
      <c r="EHS176" s="17"/>
      <c r="EHT176" s="17"/>
      <c r="EHU176" s="17"/>
      <c r="EHV176" s="17"/>
      <c r="EHW176" s="17"/>
      <c r="EHX176" s="17"/>
      <c r="EHY176" s="17"/>
      <c r="EHZ176" s="17"/>
      <c r="EIA176" s="17"/>
      <c r="EIB176" s="17"/>
      <c r="EIC176" s="17"/>
      <c r="EID176" s="17"/>
      <c r="EIE176" s="17"/>
      <c r="EIF176" s="17"/>
      <c r="EIG176" s="17"/>
      <c r="EIH176" s="17"/>
      <c r="EII176" s="17"/>
      <c r="EIJ176" s="17"/>
      <c r="EIK176" s="17"/>
      <c r="EIL176" s="17"/>
      <c r="EIM176" s="17"/>
      <c r="EIN176" s="17"/>
      <c r="EIO176" s="17"/>
      <c r="EIP176" s="17"/>
      <c r="EIQ176" s="17"/>
      <c r="EIR176" s="17"/>
      <c r="EIS176" s="17"/>
      <c r="EIT176" s="17"/>
      <c r="EIU176" s="17"/>
      <c r="EIV176" s="17"/>
      <c r="EIW176" s="17"/>
      <c r="EIX176" s="17"/>
      <c r="EIY176" s="17"/>
      <c r="EIZ176" s="17"/>
      <c r="EJA176" s="17"/>
      <c r="EJB176" s="17"/>
      <c r="EJC176" s="17"/>
      <c r="EJD176" s="17"/>
      <c r="EJE176" s="17"/>
      <c r="EJF176" s="17"/>
      <c r="EJG176" s="17"/>
      <c r="EJH176" s="17"/>
      <c r="EJI176" s="17"/>
      <c r="EJJ176" s="17"/>
      <c r="EJK176" s="17"/>
      <c r="EJL176" s="17"/>
      <c r="EJM176" s="17"/>
      <c r="EJN176" s="17"/>
      <c r="EJO176" s="17"/>
      <c r="EJP176" s="17"/>
      <c r="EJQ176" s="17"/>
      <c r="EJR176" s="17"/>
      <c r="EJS176" s="17"/>
      <c r="EJT176" s="17"/>
      <c r="EJU176" s="17"/>
      <c r="EJV176" s="17"/>
      <c r="EJW176" s="17"/>
      <c r="EJX176" s="17"/>
      <c r="EJY176" s="17"/>
      <c r="EJZ176" s="17"/>
      <c r="EKA176" s="17"/>
      <c r="EKB176" s="17"/>
      <c r="EKC176" s="17"/>
      <c r="EKD176" s="17"/>
      <c r="EKE176" s="17"/>
      <c r="EKF176" s="17"/>
      <c r="EKG176" s="17"/>
      <c r="EKH176" s="17"/>
      <c r="EKI176" s="17"/>
      <c r="EKJ176" s="17"/>
      <c r="EKK176" s="17"/>
      <c r="EKL176" s="17"/>
      <c r="EKM176" s="17"/>
      <c r="EKN176" s="17"/>
      <c r="EKO176" s="17"/>
      <c r="EKP176" s="17"/>
      <c r="EKQ176" s="17"/>
      <c r="EKR176" s="17"/>
      <c r="EKS176" s="17"/>
      <c r="EKT176" s="17"/>
      <c r="EKU176" s="17"/>
      <c r="EKV176" s="17"/>
      <c r="EKW176" s="17"/>
      <c r="EKX176" s="17"/>
      <c r="EKY176" s="17"/>
      <c r="EKZ176" s="17"/>
      <c r="ELA176" s="17"/>
      <c r="ELB176" s="17"/>
      <c r="ELC176" s="17"/>
      <c r="ELD176" s="17"/>
      <c r="ELE176" s="17"/>
      <c r="ELF176" s="17"/>
      <c r="ELG176" s="17"/>
      <c r="ELH176" s="17"/>
      <c r="ELI176" s="17"/>
      <c r="ELJ176" s="17"/>
      <c r="ELK176" s="17"/>
      <c r="ELL176" s="17"/>
      <c r="ELM176" s="17"/>
      <c r="ELN176" s="17"/>
      <c r="ELO176" s="17"/>
      <c r="ELP176" s="17"/>
      <c r="ELQ176" s="17"/>
      <c r="ELR176" s="17"/>
      <c r="ELS176" s="17"/>
      <c r="ELT176" s="17"/>
      <c r="ELU176" s="17"/>
      <c r="ELV176" s="17"/>
      <c r="ELW176" s="17"/>
      <c r="ELX176" s="17"/>
      <c r="ELY176" s="17"/>
      <c r="ELZ176" s="17"/>
      <c r="EMA176" s="17"/>
      <c r="EMB176" s="17"/>
      <c r="EMC176" s="17"/>
      <c r="EMD176" s="17"/>
      <c r="EME176" s="17"/>
      <c r="EMF176" s="17"/>
      <c r="EMG176" s="17"/>
      <c r="EMH176" s="17"/>
      <c r="EMI176" s="17"/>
      <c r="EMJ176" s="17"/>
      <c r="EMK176" s="17"/>
      <c r="EML176" s="17"/>
      <c r="EMM176" s="17"/>
      <c r="EMN176" s="17"/>
      <c r="EMO176" s="17"/>
      <c r="EMP176" s="17"/>
      <c r="EMQ176" s="17"/>
      <c r="EMR176" s="17"/>
      <c r="EMS176" s="17"/>
      <c r="EMT176" s="17"/>
      <c r="EMU176" s="17"/>
      <c r="EMV176" s="17"/>
      <c r="EMW176" s="17"/>
      <c r="EMX176" s="17"/>
      <c r="EMY176" s="17"/>
      <c r="EMZ176" s="17"/>
      <c r="ENA176" s="17"/>
      <c r="ENB176" s="17"/>
      <c r="ENC176" s="17"/>
      <c r="END176" s="17"/>
      <c r="ENE176" s="17"/>
      <c r="ENF176" s="17"/>
      <c r="ENG176" s="17"/>
      <c r="ENH176" s="17"/>
      <c r="ENI176" s="17"/>
      <c r="ENJ176" s="17"/>
      <c r="ENK176" s="17"/>
      <c r="ENL176" s="17"/>
      <c r="ENM176" s="17"/>
      <c r="ENN176" s="17"/>
      <c r="ENO176" s="17"/>
      <c r="ENP176" s="17"/>
      <c r="ENQ176" s="17"/>
      <c r="ENR176" s="17"/>
      <c r="ENS176" s="17"/>
      <c r="ENT176" s="17"/>
      <c r="ENU176" s="17"/>
      <c r="ENV176" s="17"/>
      <c r="ENW176" s="17"/>
      <c r="ENX176" s="17"/>
      <c r="ENY176" s="17"/>
      <c r="ENZ176" s="17"/>
      <c r="EOA176" s="17"/>
      <c r="EOB176" s="17"/>
      <c r="EOC176" s="17"/>
      <c r="EOD176" s="17"/>
      <c r="EOE176" s="17"/>
      <c r="EOF176" s="17"/>
      <c r="EOG176" s="17"/>
      <c r="EOH176" s="17"/>
      <c r="EOI176" s="17"/>
      <c r="EOJ176" s="17"/>
      <c r="EOK176" s="17"/>
      <c r="EOL176" s="17"/>
      <c r="EOM176" s="17"/>
      <c r="EON176" s="17"/>
      <c r="EOO176" s="17"/>
      <c r="EOP176" s="17"/>
      <c r="EOQ176" s="17"/>
      <c r="EOR176" s="17"/>
      <c r="EOS176" s="17"/>
      <c r="EOT176" s="17"/>
      <c r="EOU176" s="17"/>
      <c r="EOV176" s="17"/>
      <c r="EOW176" s="17"/>
      <c r="EOX176" s="17"/>
      <c r="EOY176" s="17"/>
      <c r="EOZ176" s="17"/>
      <c r="EPA176" s="17"/>
      <c r="EPB176" s="17"/>
      <c r="EPC176" s="17"/>
      <c r="EPD176" s="17"/>
      <c r="EPE176" s="17"/>
      <c r="EPF176" s="17"/>
      <c r="EPG176" s="17"/>
      <c r="EPH176" s="17"/>
      <c r="EPI176" s="17"/>
      <c r="EPJ176" s="17"/>
      <c r="EPK176" s="17"/>
      <c r="EPL176" s="17"/>
      <c r="EPM176" s="17"/>
      <c r="EPN176" s="17"/>
      <c r="EPO176" s="17"/>
      <c r="EPP176" s="17"/>
      <c r="EPQ176" s="17"/>
      <c r="EPR176" s="17"/>
      <c r="EPS176" s="17"/>
      <c r="EPT176" s="17"/>
      <c r="EPU176" s="17"/>
      <c r="EPV176" s="17"/>
      <c r="EPW176" s="17"/>
      <c r="EPX176" s="17"/>
      <c r="EPY176" s="17"/>
      <c r="EPZ176" s="17"/>
      <c r="EQA176" s="17"/>
      <c r="EQB176" s="17"/>
      <c r="EQC176" s="17"/>
      <c r="EQD176" s="17"/>
      <c r="EQE176" s="17"/>
      <c r="EQF176" s="17"/>
      <c r="EQG176" s="17"/>
      <c r="EQH176" s="17"/>
      <c r="EQI176" s="17"/>
      <c r="EQJ176" s="17"/>
      <c r="EQK176" s="17"/>
      <c r="EQL176" s="17"/>
      <c r="EQM176" s="17"/>
      <c r="EQN176" s="17"/>
      <c r="EQO176" s="17"/>
      <c r="EQP176" s="17"/>
      <c r="EQQ176" s="17"/>
      <c r="EQR176" s="17"/>
      <c r="EQS176" s="17"/>
      <c r="EQT176" s="17"/>
      <c r="EQU176" s="17"/>
      <c r="EQV176" s="17"/>
      <c r="EQW176" s="17"/>
      <c r="EQX176" s="17"/>
      <c r="EQY176" s="17"/>
      <c r="EQZ176" s="17"/>
      <c r="ERA176" s="17"/>
      <c r="ERB176" s="17"/>
      <c r="ERC176" s="17"/>
      <c r="ERD176" s="17"/>
      <c r="ERE176" s="17"/>
      <c r="ERF176" s="17"/>
      <c r="ERG176" s="17"/>
      <c r="ERH176" s="17"/>
      <c r="ERI176" s="17"/>
      <c r="ERJ176" s="17"/>
      <c r="ERK176" s="17"/>
      <c r="ERL176" s="17"/>
      <c r="ERM176" s="17"/>
      <c r="ERN176" s="17"/>
      <c r="ERO176" s="17"/>
      <c r="ERP176" s="17"/>
      <c r="ERQ176" s="17"/>
      <c r="ERR176" s="17"/>
      <c r="ERS176" s="17"/>
      <c r="ERT176" s="17"/>
      <c r="ERU176" s="17"/>
      <c r="ERV176" s="17"/>
      <c r="ERW176" s="17"/>
      <c r="ERX176" s="17"/>
      <c r="ERY176" s="17"/>
      <c r="ERZ176" s="17"/>
      <c r="ESA176" s="17"/>
      <c r="ESB176" s="17"/>
      <c r="ESC176" s="17"/>
      <c r="ESD176" s="17"/>
      <c r="ESE176" s="17"/>
      <c r="ESF176" s="17"/>
      <c r="ESG176" s="17"/>
      <c r="ESH176" s="17"/>
      <c r="ESI176" s="17"/>
      <c r="ESJ176" s="17"/>
      <c r="ESK176" s="17"/>
      <c r="ESL176" s="17"/>
      <c r="ESM176" s="17"/>
      <c r="ESN176" s="17"/>
      <c r="ESO176" s="17"/>
      <c r="ESP176" s="17"/>
      <c r="ESQ176" s="17"/>
      <c r="ESR176" s="17"/>
      <c r="ESS176" s="17"/>
      <c r="EST176" s="17"/>
      <c r="ESU176" s="17"/>
      <c r="ESV176" s="17"/>
      <c r="ESW176" s="17"/>
      <c r="ESX176" s="17"/>
      <c r="ESY176" s="17"/>
      <c r="ESZ176" s="17"/>
      <c r="ETA176" s="17"/>
      <c r="ETB176" s="17"/>
      <c r="ETC176" s="17"/>
      <c r="ETD176" s="17"/>
      <c r="ETE176" s="17"/>
      <c r="ETF176" s="17"/>
      <c r="ETG176" s="17"/>
      <c r="ETH176" s="17"/>
      <c r="ETI176" s="17"/>
      <c r="ETJ176" s="17"/>
      <c r="ETK176" s="17"/>
      <c r="ETL176" s="17"/>
      <c r="ETM176" s="17"/>
      <c r="ETN176" s="17"/>
      <c r="ETO176" s="17"/>
      <c r="ETP176" s="17"/>
      <c r="ETQ176" s="17"/>
      <c r="ETR176" s="17"/>
      <c r="ETS176" s="17"/>
      <c r="ETT176" s="17"/>
      <c r="ETU176" s="17"/>
      <c r="ETV176" s="17"/>
      <c r="ETW176" s="17"/>
      <c r="ETX176" s="17"/>
      <c r="ETY176" s="17"/>
      <c r="ETZ176" s="17"/>
      <c r="EUA176" s="17"/>
      <c r="EUB176" s="17"/>
      <c r="EUC176" s="17"/>
      <c r="EUD176" s="17"/>
      <c r="EUE176" s="17"/>
      <c r="EUF176" s="17"/>
      <c r="EUG176" s="17"/>
      <c r="EUH176" s="17"/>
      <c r="EUI176" s="17"/>
      <c r="EUJ176" s="17"/>
      <c r="EUK176" s="17"/>
      <c r="EUL176" s="17"/>
      <c r="EUM176" s="17"/>
      <c r="EUN176" s="17"/>
      <c r="EUO176" s="17"/>
      <c r="EUP176" s="17"/>
      <c r="EUQ176" s="17"/>
      <c r="EUR176" s="17"/>
      <c r="EUS176" s="17"/>
      <c r="EUT176" s="17"/>
      <c r="EUU176" s="17"/>
      <c r="EUV176" s="17"/>
      <c r="EUW176" s="17"/>
      <c r="EUX176" s="17"/>
      <c r="EUY176" s="17"/>
      <c r="EUZ176" s="17"/>
      <c r="EVA176" s="17"/>
      <c r="EVB176" s="17"/>
      <c r="EVC176" s="17"/>
      <c r="EVD176" s="17"/>
      <c r="EVE176" s="17"/>
      <c r="EVF176" s="17"/>
      <c r="EVG176" s="17"/>
      <c r="EVH176" s="17"/>
      <c r="EVI176" s="17"/>
      <c r="EVJ176" s="17"/>
      <c r="EVK176" s="17"/>
      <c r="EVL176" s="17"/>
      <c r="EVM176" s="17"/>
      <c r="EVN176" s="17"/>
      <c r="EVO176" s="17"/>
      <c r="EVP176" s="17"/>
      <c r="EVQ176" s="17"/>
      <c r="EVR176" s="17"/>
      <c r="EVS176" s="17"/>
      <c r="EVT176" s="17"/>
      <c r="EVU176" s="17"/>
      <c r="EVV176" s="17"/>
      <c r="EVW176" s="17"/>
      <c r="EVX176" s="17"/>
      <c r="EVY176" s="17"/>
      <c r="EVZ176" s="17"/>
      <c r="EWA176" s="17"/>
      <c r="EWB176" s="17"/>
      <c r="EWC176" s="17"/>
      <c r="EWD176" s="17"/>
      <c r="EWE176" s="17"/>
      <c r="EWF176" s="17"/>
      <c r="EWG176" s="17"/>
      <c r="EWH176" s="17"/>
      <c r="EWI176" s="17"/>
      <c r="EWJ176" s="17"/>
      <c r="EWK176" s="17"/>
      <c r="EWL176" s="17"/>
      <c r="EWM176" s="17"/>
      <c r="EWN176" s="17"/>
      <c r="EWO176" s="17"/>
      <c r="EWP176" s="17"/>
      <c r="EWQ176" s="17"/>
      <c r="EWR176" s="17"/>
      <c r="EWS176" s="17"/>
      <c r="EWT176" s="17"/>
      <c r="EWU176" s="17"/>
      <c r="EWV176" s="17"/>
      <c r="EWW176" s="17"/>
      <c r="EWX176" s="17"/>
      <c r="EWY176" s="17"/>
      <c r="EWZ176" s="17"/>
      <c r="EXA176" s="17"/>
      <c r="EXB176" s="17"/>
      <c r="EXC176" s="17"/>
      <c r="EXD176" s="17"/>
      <c r="EXE176" s="17"/>
      <c r="EXF176" s="17"/>
      <c r="EXG176" s="17"/>
      <c r="EXH176" s="17"/>
      <c r="EXI176" s="17"/>
      <c r="EXJ176" s="17"/>
      <c r="EXK176" s="17"/>
      <c r="EXL176" s="17"/>
      <c r="EXM176" s="17"/>
      <c r="EXN176" s="17"/>
      <c r="EXO176" s="17"/>
      <c r="EXP176" s="17"/>
      <c r="EXQ176" s="17"/>
      <c r="EXR176" s="17"/>
      <c r="EXS176" s="17"/>
      <c r="EXT176" s="17"/>
      <c r="EXU176" s="17"/>
      <c r="EXV176" s="17"/>
      <c r="EXW176" s="17"/>
      <c r="EXX176" s="17"/>
      <c r="EXY176" s="17"/>
      <c r="EXZ176" s="17"/>
      <c r="EYA176" s="17"/>
      <c r="EYB176" s="17"/>
      <c r="EYC176" s="17"/>
      <c r="EYD176" s="17"/>
      <c r="EYE176" s="17"/>
      <c r="EYF176" s="17"/>
      <c r="EYG176" s="17"/>
      <c r="EYH176" s="17"/>
      <c r="EYI176" s="17"/>
      <c r="EYJ176" s="17"/>
      <c r="EYK176" s="17"/>
      <c r="EYL176" s="17"/>
      <c r="EYM176" s="17"/>
      <c r="EYN176" s="17"/>
      <c r="EYO176" s="17"/>
      <c r="EYP176" s="17"/>
      <c r="EYQ176" s="17"/>
      <c r="EYR176" s="17"/>
      <c r="EYS176" s="17"/>
      <c r="EYT176" s="17"/>
      <c r="EYU176" s="17"/>
      <c r="EYV176" s="17"/>
      <c r="EYW176" s="17"/>
      <c r="EYX176" s="17"/>
      <c r="EYY176" s="17"/>
      <c r="EYZ176" s="17"/>
      <c r="EZA176" s="17"/>
      <c r="EZB176" s="17"/>
      <c r="EZC176" s="17"/>
      <c r="EZD176" s="17"/>
      <c r="EZE176" s="17"/>
      <c r="EZF176" s="17"/>
      <c r="EZG176" s="17"/>
      <c r="EZH176" s="17"/>
      <c r="EZI176" s="17"/>
      <c r="EZJ176" s="17"/>
      <c r="EZK176" s="17"/>
      <c r="EZL176" s="17"/>
      <c r="EZM176" s="17"/>
      <c r="EZN176" s="17"/>
      <c r="EZO176" s="17"/>
      <c r="EZP176" s="17"/>
      <c r="EZQ176" s="17"/>
      <c r="EZR176" s="17"/>
      <c r="EZS176" s="17"/>
      <c r="EZT176" s="17"/>
      <c r="EZU176" s="17"/>
      <c r="EZV176" s="17"/>
      <c r="EZW176" s="17"/>
      <c r="EZX176" s="17"/>
      <c r="EZY176" s="17"/>
      <c r="EZZ176" s="17"/>
      <c r="FAA176" s="17"/>
      <c r="FAB176" s="17"/>
      <c r="FAC176" s="17"/>
      <c r="FAD176" s="17"/>
      <c r="FAE176" s="17"/>
      <c r="FAF176" s="17"/>
      <c r="FAG176" s="17"/>
      <c r="FAH176" s="17"/>
      <c r="FAI176" s="17"/>
      <c r="FAJ176" s="17"/>
      <c r="FAK176" s="17"/>
      <c r="FAL176" s="17"/>
      <c r="FAM176" s="17"/>
      <c r="FAN176" s="17"/>
      <c r="FAO176" s="17"/>
      <c r="FAP176" s="17"/>
      <c r="FAQ176" s="17"/>
      <c r="FAR176" s="17"/>
      <c r="FAS176" s="17"/>
      <c r="FAT176" s="17"/>
      <c r="FAU176" s="17"/>
      <c r="FAV176" s="17"/>
      <c r="FAW176" s="17"/>
      <c r="FAX176" s="17"/>
      <c r="FAY176" s="17"/>
      <c r="FAZ176" s="17"/>
      <c r="FBA176" s="17"/>
      <c r="FBB176" s="17"/>
      <c r="FBC176" s="17"/>
      <c r="FBD176" s="17"/>
      <c r="FBE176" s="17"/>
      <c r="FBF176" s="17"/>
      <c r="FBG176" s="17"/>
      <c r="FBH176" s="17"/>
      <c r="FBI176" s="17"/>
      <c r="FBJ176" s="17"/>
      <c r="FBK176" s="17"/>
      <c r="FBL176" s="17"/>
      <c r="FBM176" s="17"/>
      <c r="FBN176" s="17"/>
      <c r="FBO176" s="17"/>
      <c r="FBP176" s="17"/>
      <c r="FBQ176" s="17"/>
      <c r="FBR176" s="17"/>
      <c r="FBS176" s="17"/>
      <c r="FBT176" s="17"/>
      <c r="FBU176" s="17"/>
      <c r="FBV176" s="17"/>
      <c r="FBW176" s="17"/>
      <c r="FBX176" s="17"/>
      <c r="FBY176" s="17"/>
      <c r="FBZ176" s="17"/>
      <c r="FCA176" s="17"/>
      <c r="FCB176" s="17"/>
      <c r="FCC176" s="17"/>
      <c r="FCD176" s="17"/>
      <c r="FCE176" s="17"/>
      <c r="FCF176" s="17"/>
      <c r="FCG176" s="17"/>
      <c r="FCH176" s="17"/>
      <c r="FCI176" s="17"/>
      <c r="FCJ176" s="17"/>
      <c r="FCK176" s="17"/>
      <c r="FCL176" s="17"/>
      <c r="FCM176" s="17"/>
      <c r="FCN176" s="17"/>
      <c r="FCO176" s="17"/>
      <c r="FCP176" s="17"/>
      <c r="FCQ176" s="17"/>
      <c r="FCR176" s="17"/>
      <c r="FCS176" s="17"/>
      <c r="FCT176" s="17"/>
      <c r="FCU176" s="17"/>
      <c r="FCV176" s="17"/>
      <c r="FCW176" s="17"/>
      <c r="FCX176" s="17"/>
      <c r="FCY176" s="17"/>
      <c r="FCZ176" s="17"/>
      <c r="FDA176" s="17"/>
      <c r="FDB176" s="17"/>
      <c r="FDC176" s="17"/>
      <c r="FDD176" s="17"/>
      <c r="FDE176" s="17"/>
      <c r="FDF176" s="17"/>
      <c r="FDG176" s="17"/>
      <c r="FDH176" s="17"/>
      <c r="FDI176" s="17"/>
      <c r="FDJ176" s="17"/>
      <c r="FDK176" s="17"/>
      <c r="FDL176" s="17"/>
      <c r="FDM176" s="17"/>
      <c r="FDN176" s="17"/>
      <c r="FDO176" s="17"/>
      <c r="FDP176" s="17"/>
      <c r="FDQ176" s="17"/>
      <c r="FDR176" s="17"/>
      <c r="FDS176" s="17"/>
      <c r="FDT176" s="17"/>
      <c r="FDU176" s="17"/>
      <c r="FDV176" s="17"/>
      <c r="FDW176" s="17"/>
      <c r="FDX176" s="17"/>
      <c r="FDY176" s="17"/>
      <c r="FDZ176" s="17"/>
      <c r="FEA176" s="17"/>
      <c r="FEB176" s="17"/>
      <c r="FEC176" s="17"/>
      <c r="FED176" s="17"/>
      <c r="FEE176" s="17"/>
      <c r="FEF176" s="17"/>
      <c r="FEG176" s="17"/>
      <c r="FEH176" s="17"/>
      <c r="FEI176" s="17"/>
      <c r="FEJ176" s="17"/>
      <c r="FEK176" s="17"/>
      <c r="FEL176" s="17"/>
      <c r="FEM176" s="17"/>
      <c r="FEN176" s="17"/>
      <c r="FEO176" s="17"/>
      <c r="FEP176" s="17"/>
      <c r="FEQ176" s="17"/>
      <c r="FER176" s="17"/>
      <c r="FES176" s="17"/>
      <c r="FET176" s="17"/>
      <c r="FEU176" s="17"/>
      <c r="FEV176" s="17"/>
      <c r="FEW176" s="17"/>
      <c r="FEX176" s="17"/>
      <c r="FEY176" s="17"/>
      <c r="FEZ176" s="17"/>
      <c r="FFA176" s="17"/>
      <c r="FFB176" s="17"/>
      <c r="FFC176" s="17"/>
      <c r="FFD176" s="17"/>
      <c r="FFE176" s="17"/>
      <c r="FFF176" s="17"/>
      <c r="FFG176" s="17"/>
      <c r="FFH176" s="17"/>
      <c r="FFI176" s="17"/>
      <c r="FFJ176" s="17"/>
      <c r="FFK176" s="17"/>
      <c r="FFL176" s="17"/>
      <c r="FFM176" s="17"/>
      <c r="FFN176" s="17"/>
      <c r="FFO176" s="17"/>
      <c r="FFP176" s="17"/>
      <c r="FFQ176" s="17"/>
      <c r="FFR176" s="17"/>
      <c r="FFS176" s="17"/>
      <c r="FFT176" s="17"/>
      <c r="FFU176" s="17"/>
      <c r="FFV176" s="17"/>
      <c r="FFW176" s="17"/>
      <c r="FFX176" s="17"/>
      <c r="FFY176" s="17"/>
      <c r="FFZ176" s="17"/>
      <c r="FGA176" s="17"/>
      <c r="FGB176" s="17"/>
      <c r="FGC176" s="17"/>
      <c r="FGD176" s="17"/>
      <c r="FGE176" s="17"/>
      <c r="FGF176" s="17"/>
      <c r="FGG176" s="17"/>
      <c r="FGH176" s="17"/>
      <c r="FGI176" s="17"/>
      <c r="FGJ176" s="17"/>
      <c r="FGK176" s="17"/>
      <c r="FGL176" s="17"/>
      <c r="FGM176" s="17"/>
      <c r="FGN176" s="17"/>
      <c r="FGO176" s="17"/>
      <c r="FGP176" s="17"/>
      <c r="FGQ176" s="17"/>
      <c r="FGR176" s="17"/>
      <c r="FGS176" s="17"/>
      <c r="FGT176" s="17"/>
      <c r="FGU176" s="17"/>
      <c r="FGV176" s="17"/>
      <c r="FGW176" s="17"/>
      <c r="FGX176" s="17"/>
      <c r="FGY176" s="17"/>
      <c r="FGZ176" s="17"/>
      <c r="FHA176" s="17"/>
      <c r="FHB176" s="17"/>
      <c r="FHC176" s="17"/>
      <c r="FHD176" s="17"/>
      <c r="FHE176" s="17"/>
      <c r="FHF176" s="17"/>
      <c r="FHG176" s="17"/>
      <c r="FHH176" s="17"/>
      <c r="FHI176" s="17"/>
      <c r="FHJ176" s="17"/>
      <c r="FHK176" s="17"/>
      <c r="FHL176" s="17"/>
      <c r="FHM176" s="17"/>
      <c r="FHN176" s="17"/>
      <c r="FHO176" s="17"/>
      <c r="FHP176" s="17"/>
      <c r="FHQ176" s="17"/>
      <c r="FHR176" s="17"/>
      <c r="FHS176" s="17"/>
      <c r="FHT176" s="17"/>
      <c r="FHU176" s="17"/>
      <c r="FHV176" s="17"/>
      <c r="FHW176" s="17"/>
      <c r="FHX176" s="17"/>
      <c r="FHY176" s="17"/>
      <c r="FHZ176" s="17"/>
      <c r="FIA176" s="17"/>
      <c r="FIB176" s="17"/>
      <c r="FIC176" s="17"/>
      <c r="FID176" s="17"/>
      <c r="FIE176" s="17"/>
      <c r="FIF176" s="17"/>
      <c r="FIG176" s="17"/>
      <c r="FIH176" s="17"/>
      <c r="FII176" s="17"/>
      <c r="FIJ176" s="17"/>
      <c r="FIK176" s="17"/>
      <c r="FIL176" s="17"/>
      <c r="FIM176" s="17"/>
      <c r="FIN176" s="17"/>
      <c r="FIO176" s="17"/>
      <c r="FIP176" s="17"/>
      <c r="FIQ176" s="17"/>
      <c r="FIR176" s="17"/>
      <c r="FIS176" s="17"/>
      <c r="FIT176" s="17"/>
      <c r="FIU176" s="17"/>
      <c r="FIV176" s="17"/>
      <c r="FIW176" s="17"/>
      <c r="FIX176" s="17"/>
      <c r="FIY176" s="17"/>
      <c r="FIZ176" s="17"/>
      <c r="FJA176" s="17"/>
      <c r="FJB176" s="17"/>
      <c r="FJC176" s="17"/>
      <c r="FJD176" s="17"/>
      <c r="FJE176" s="17"/>
      <c r="FJF176" s="17"/>
      <c r="FJG176" s="17"/>
      <c r="FJH176" s="17"/>
      <c r="FJI176" s="17"/>
      <c r="FJJ176" s="17"/>
      <c r="FJK176" s="17"/>
      <c r="FJL176" s="17"/>
      <c r="FJM176" s="17"/>
      <c r="FJN176" s="17"/>
      <c r="FJO176" s="17"/>
      <c r="FJP176" s="17"/>
      <c r="FJQ176" s="17"/>
      <c r="FJR176" s="17"/>
      <c r="FJS176" s="17"/>
      <c r="FJT176" s="17"/>
      <c r="FJU176" s="17"/>
      <c r="FJV176" s="17"/>
      <c r="FJW176" s="17"/>
      <c r="FJX176" s="17"/>
      <c r="FJY176" s="17"/>
      <c r="FJZ176" s="17"/>
      <c r="FKA176" s="17"/>
      <c r="FKB176" s="17"/>
      <c r="FKC176" s="17"/>
      <c r="FKD176" s="17"/>
      <c r="FKE176" s="17"/>
      <c r="FKF176" s="17"/>
      <c r="FKG176" s="17"/>
      <c r="FKH176" s="17"/>
      <c r="FKI176" s="17"/>
      <c r="FKJ176" s="17"/>
      <c r="FKK176" s="17"/>
      <c r="FKL176" s="17"/>
      <c r="FKM176" s="17"/>
      <c r="FKN176" s="17"/>
      <c r="FKO176" s="17"/>
      <c r="FKP176" s="17"/>
      <c r="FKQ176" s="17"/>
      <c r="FKR176" s="17"/>
      <c r="FKS176" s="17"/>
      <c r="FKT176" s="17"/>
      <c r="FKU176" s="17"/>
      <c r="FKV176" s="17"/>
      <c r="FKW176" s="17"/>
      <c r="FKX176" s="17"/>
      <c r="FKY176" s="17"/>
      <c r="FKZ176" s="17"/>
      <c r="FLA176" s="17"/>
      <c r="FLB176" s="17"/>
      <c r="FLC176" s="17"/>
      <c r="FLD176" s="17"/>
      <c r="FLE176" s="17"/>
      <c r="FLF176" s="17"/>
      <c r="FLG176" s="17"/>
      <c r="FLH176" s="17"/>
      <c r="FLI176" s="17"/>
      <c r="FLJ176" s="17"/>
      <c r="FLK176" s="17"/>
      <c r="FLL176" s="17"/>
      <c r="FLM176" s="17"/>
      <c r="FLN176" s="17"/>
      <c r="FLO176" s="17"/>
      <c r="FLP176" s="17"/>
      <c r="FLQ176" s="17"/>
      <c r="FLR176" s="17"/>
      <c r="FLS176" s="17"/>
      <c r="FLT176" s="17"/>
      <c r="FLU176" s="17"/>
      <c r="FLV176" s="17"/>
      <c r="FLW176" s="17"/>
      <c r="FLX176" s="17"/>
      <c r="FLY176" s="17"/>
      <c r="FLZ176" s="17"/>
      <c r="FMA176" s="17"/>
      <c r="FMB176" s="17"/>
      <c r="FMC176" s="17"/>
      <c r="FMD176" s="17"/>
      <c r="FME176" s="17"/>
      <c r="FMF176" s="17"/>
      <c r="FMG176" s="17"/>
      <c r="FMH176" s="17"/>
      <c r="FMI176" s="17"/>
      <c r="FMJ176" s="17"/>
      <c r="FMK176" s="17"/>
      <c r="FML176" s="17"/>
      <c r="FMM176" s="17"/>
      <c r="FMN176" s="17"/>
      <c r="FMO176" s="17"/>
      <c r="FMP176" s="17"/>
      <c r="FMQ176" s="17"/>
      <c r="FMR176" s="17"/>
      <c r="FMS176" s="17"/>
      <c r="FMT176" s="17"/>
      <c r="FMU176" s="17"/>
      <c r="FMV176" s="17"/>
      <c r="FMW176" s="17"/>
      <c r="FMX176" s="17"/>
      <c r="FMY176" s="17"/>
      <c r="FMZ176" s="17"/>
      <c r="FNA176" s="17"/>
      <c r="FNB176" s="17"/>
      <c r="FNC176" s="17"/>
      <c r="FND176" s="17"/>
      <c r="FNE176" s="17"/>
      <c r="FNF176" s="17"/>
      <c r="FNG176" s="17"/>
      <c r="FNH176" s="17"/>
      <c r="FNI176" s="17"/>
      <c r="FNJ176" s="17"/>
      <c r="FNK176" s="17"/>
      <c r="FNL176" s="17"/>
      <c r="FNM176" s="17"/>
      <c r="FNN176" s="17"/>
      <c r="FNO176" s="17"/>
      <c r="FNP176" s="17"/>
      <c r="FNQ176" s="17"/>
      <c r="FNR176" s="17"/>
      <c r="FNS176" s="17"/>
      <c r="FNT176" s="17"/>
      <c r="FNU176" s="17"/>
      <c r="FNV176" s="17"/>
      <c r="FNW176" s="17"/>
      <c r="FNX176" s="17"/>
      <c r="FNY176" s="17"/>
      <c r="FNZ176" s="17"/>
      <c r="FOA176" s="17"/>
      <c r="FOB176" s="17"/>
      <c r="FOC176" s="17"/>
      <c r="FOD176" s="17"/>
      <c r="FOE176" s="17"/>
      <c r="FOF176" s="17"/>
      <c r="FOG176" s="17"/>
      <c r="FOH176" s="17"/>
      <c r="FOI176" s="17"/>
      <c r="FOJ176" s="17"/>
      <c r="FOK176" s="17"/>
      <c r="FOL176" s="17"/>
      <c r="FOM176" s="17"/>
      <c r="FON176" s="17"/>
      <c r="FOO176" s="17"/>
      <c r="FOP176" s="17"/>
      <c r="FOQ176" s="17"/>
      <c r="FOR176" s="17"/>
      <c r="FOS176" s="17"/>
      <c r="FOT176" s="17"/>
      <c r="FOU176" s="17"/>
      <c r="FOV176" s="17"/>
      <c r="FOW176" s="17"/>
      <c r="FOX176" s="17"/>
      <c r="FOY176" s="17"/>
      <c r="FOZ176" s="17"/>
      <c r="FPA176" s="17"/>
      <c r="FPB176" s="17"/>
      <c r="FPC176" s="17"/>
      <c r="FPD176" s="17"/>
      <c r="FPE176" s="17"/>
      <c r="FPF176" s="17"/>
      <c r="FPG176" s="17"/>
      <c r="FPH176" s="17"/>
      <c r="FPI176" s="17"/>
      <c r="FPJ176" s="17"/>
      <c r="FPK176" s="17"/>
      <c r="FPL176" s="17"/>
      <c r="FPM176" s="17"/>
      <c r="FPN176" s="17"/>
      <c r="FPO176" s="17"/>
      <c r="FPP176" s="17"/>
      <c r="FPQ176" s="17"/>
      <c r="FPR176" s="17"/>
      <c r="FPS176" s="17"/>
      <c r="FPT176" s="17"/>
      <c r="FPU176" s="17"/>
      <c r="FPV176" s="17"/>
      <c r="FPW176" s="17"/>
      <c r="FPX176" s="17"/>
      <c r="FPY176" s="17"/>
      <c r="FPZ176" s="17"/>
      <c r="FQA176" s="17"/>
      <c r="FQB176" s="17"/>
      <c r="FQC176" s="17"/>
      <c r="FQD176" s="17"/>
      <c r="FQE176" s="17"/>
      <c r="FQF176" s="17"/>
      <c r="FQG176" s="17"/>
      <c r="FQH176" s="17"/>
      <c r="FQI176" s="17"/>
      <c r="FQJ176" s="17"/>
      <c r="FQK176" s="17"/>
      <c r="FQL176" s="17"/>
      <c r="FQM176" s="17"/>
      <c r="FQN176" s="17"/>
      <c r="FQO176" s="17"/>
      <c r="FQP176" s="17"/>
      <c r="FQQ176" s="17"/>
      <c r="FQR176" s="17"/>
      <c r="FQS176" s="17"/>
      <c r="FQT176" s="17"/>
      <c r="FQU176" s="17"/>
      <c r="FQV176" s="17"/>
      <c r="FQW176" s="17"/>
      <c r="FQX176" s="17"/>
      <c r="FQY176" s="17"/>
      <c r="FQZ176" s="17"/>
      <c r="FRA176" s="17"/>
      <c r="FRB176" s="17"/>
      <c r="FRC176" s="17"/>
      <c r="FRD176" s="17"/>
      <c r="FRE176" s="17"/>
      <c r="FRF176" s="17"/>
      <c r="FRG176" s="17"/>
      <c r="FRH176" s="17"/>
      <c r="FRI176" s="17"/>
      <c r="FRJ176" s="17"/>
      <c r="FRK176" s="17"/>
      <c r="FRL176" s="17"/>
      <c r="FRM176" s="17"/>
      <c r="FRN176" s="17"/>
      <c r="FRO176" s="17"/>
      <c r="FRP176" s="17"/>
      <c r="FRQ176" s="17"/>
      <c r="FRR176" s="17"/>
      <c r="FRS176" s="17"/>
      <c r="FRT176" s="17"/>
      <c r="FRU176" s="17"/>
      <c r="FRV176" s="17"/>
      <c r="FRW176" s="17"/>
      <c r="FRX176" s="17"/>
      <c r="FRY176" s="17"/>
      <c r="FRZ176" s="17"/>
      <c r="FSA176" s="17"/>
      <c r="FSB176" s="17"/>
      <c r="FSC176" s="17"/>
      <c r="FSD176" s="17"/>
      <c r="FSE176" s="17"/>
      <c r="FSF176" s="17"/>
      <c r="FSG176" s="17"/>
      <c r="FSH176" s="17"/>
      <c r="FSI176" s="17"/>
      <c r="FSJ176" s="17"/>
      <c r="FSK176" s="17"/>
      <c r="FSL176" s="17"/>
      <c r="FSM176" s="17"/>
      <c r="FSN176" s="17"/>
      <c r="FSO176" s="17"/>
      <c r="FSP176" s="17"/>
      <c r="FSQ176" s="17"/>
      <c r="FSR176" s="17"/>
      <c r="FSS176" s="17"/>
      <c r="FST176" s="17"/>
      <c r="FSU176" s="17"/>
      <c r="FSV176" s="17"/>
      <c r="FSW176" s="17"/>
      <c r="FSX176" s="17"/>
      <c r="FSY176" s="17"/>
      <c r="FSZ176" s="17"/>
      <c r="FTA176" s="17"/>
      <c r="FTB176" s="17"/>
      <c r="FTC176" s="17"/>
      <c r="FTD176" s="17"/>
      <c r="FTE176" s="17"/>
      <c r="FTF176" s="17"/>
      <c r="FTG176" s="17"/>
      <c r="FTH176" s="17"/>
      <c r="FTI176" s="17"/>
      <c r="FTJ176" s="17"/>
      <c r="FTK176" s="17"/>
      <c r="FTL176" s="17"/>
      <c r="FTM176" s="17"/>
      <c r="FTN176" s="17"/>
      <c r="FTO176" s="17"/>
      <c r="FTP176" s="17"/>
      <c r="FTQ176" s="17"/>
      <c r="FTR176" s="17"/>
      <c r="FTS176" s="17"/>
      <c r="FTT176" s="17"/>
      <c r="FTU176" s="17"/>
      <c r="FTV176" s="17"/>
      <c r="FTW176" s="17"/>
      <c r="FTX176" s="17"/>
      <c r="FTY176" s="17"/>
      <c r="FTZ176" s="17"/>
      <c r="FUA176" s="17"/>
      <c r="FUB176" s="17"/>
      <c r="FUC176" s="17"/>
      <c r="FUD176" s="17"/>
      <c r="FUE176" s="17"/>
      <c r="FUF176" s="17"/>
      <c r="FUG176" s="17"/>
      <c r="FUH176" s="17"/>
      <c r="FUI176" s="17"/>
      <c r="FUJ176" s="17"/>
      <c r="FUK176" s="17"/>
      <c r="FUL176" s="17"/>
      <c r="FUM176" s="17"/>
      <c r="FUN176" s="17"/>
      <c r="FUO176" s="17"/>
      <c r="FUP176" s="17"/>
      <c r="FUQ176" s="17"/>
      <c r="FUR176" s="17"/>
      <c r="FUS176" s="17"/>
      <c r="FUT176" s="17"/>
      <c r="FUU176" s="17"/>
      <c r="FUV176" s="17"/>
      <c r="FUW176" s="17"/>
      <c r="FUX176" s="17"/>
      <c r="FUY176" s="17"/>
      <c r="FUZ176" s="17"/>
      <c r="FVA176" s="17"/>
      <c r="FVB176" s="17"/>
      <c r="FVC176" s="17"/>
      <c r="FVD176" s="17"/>
      <c r="FVE176" s="17"/>
      <c r="FVF176" s="17"/>
      <c r="FVG176" s="17"/>
      <c r="FVH176" s="17"/>
      <c r="FVI176" s="17"/>
      <c r="FVJ176" s="17"/>
      <c r="FVK176" s="17"/>
      <c r="FVL176" s="17"/>
      <c r="FVM176" s="17"/>
      <c r="FVN176" s="17"/>
      <c r="FVO176" s="17"/>
      <c r="FVP176" s="17"/>
      <c r="FVQ176" s="17"/>
      <c r="FVR176" s="17"/>
      <c r="FVS176" s="17"/>
      <c r="FVT176" s="17"/>
      <c r="FVU176" s="17"/>
      <c r="FVV176" s="17"/>
      <c r="FVW176" s="17"/>
      <c r="FVX176" s="17"/>
      <c r="FVY176" s="17"/>
      <c r="FVZ176" s="17"/>
      <c r="FWA176" s="17"/>
      <c r="FWB176" s="17"/>
      <c r="FWC176" s="17"/>
      <c r="FWD176" s="17"/>
      <c r="FWE176" s="17"/>
      <c r="FWF176" s="17"/>
      <c r="FWG176" s="17"/>
      <c r="FWH176" s="17"/>
      <c r="FWI176" s="17"/>
      <c r="FWJ176" s="17"/>
      <c r="FWK176" s="17"/>
      <c r="FWL176" s="17"/>
      <c r="FWM176" s="17"/>
      <c r="FWN176" s="17"/>
      <c r="FWO176" s="17"/>
      <c r="FWP176" s="17"/>
      <c r="FWQ176" s="17"/>
      <c r="FWR176" s="17"/>
      <c r="FWS176" s="17"/>
      <c r="FWT176" s="17"/>
      <c r="FWU176" s="17"/>
      <c r="FWV176" s="17"/>
      <c r="FWW176" s="17"/>
      <c r="FWX176" s="17"/>
      <c r="FWY176" s="17"/>
      <c r="FWZ176" s="17"/>
      <c r="FXA176" s="17"/>
      <c r="FXB176" s="17"/>
      <c r="FXC176" s="17"/>
      <c r="FXD176" s="17"/>
      <c r="FXE176" s="17"/>
      <c r="FXF176" s="17"/>
      <c r="FXG176" s="17"/>
      <c r="FXH176" s="17"/>
      <c r="FXI176" s="17"/>
      <c r="FXJ176" s="17"/>
      <c r="FXK176" s="17"/>
      <c r="FXL176" s="17"/>
      <c r="FXM176" s="17"/>
      <c r="FXN176" s="17"/>
      <c r="FXO176" s="17"/>
      <c r="FXP176" s="17"/>
      <c r="FXQ176" s="17"/>
      <c r="FXR176" s="17"/>
      <c r="FXS176" s="17"/>
      <c r="FXT176" s="17"/>
      <c r="FXU176" s="17"/>
      <c r="FXV176" s="17"/>
      <c r="FXW176" s="17"/>
      <c r="FXX176" s="17"/>
      <c r="FXY176" s="17"/>
      <c r="FXZ176" s="17"/>
      <c r="FYA176" s="17"/>
      <c r="FYB176" s="17"/>
      <c r="FYC176" s="17"/>
      <c r="FYD176" s="17"/>
      <c r="FYE176" s="17"/>
      <c r="FYF176" s="17"/>
      <c r="FYG176" s="17"/>
      <c r="FYH176" s="17"/>
      <c r="FYI176" s="17"/>
      <c r="FYJ176" s="17"/>
      <c r="FYK176" s="17"/>
      <c r="FYL176" s="17"/>
      <c r="FYM176" s="17"/>
      <c r="FYN176" s="17"/>
      <c r="FYO176" s="17"/>
      <c r="FYP176" s="17"/>
      <c r="FYQ176" s="17"/>
      <c r="FYR176" s="17"/>
      <c r="FYS176" s="17"/>
      <c r="FYT176" s="17"/>
      <c r="FYU176" s="17"/>
      <c r="FYV176" s="17"/>
      <c r="FYW176" s="17"/>
      <c r="FYX176" s="17"/>
      <c r="FYY176" s="17"/>
      <c r="FYZ176" s="17"/>
      <c r="FZA176" s="17"/>
      <c r="FZB176" s="17"/>
      <c r="FZC176" s="17"/>
      <c r="FZD176" s="17"/>
      <c r="FZE176" s="17"/>
      <c r="FZF176" s="17"/>
      <c r="FZG176" s="17"/>
      <c r="FZH176" s="17"/>
      <c r="FZI176" s="17"/>
      <c r="FZJ176" s="17"/>
      <c r="FZK176" s="17"/>
      <c r="FZL176" s="17"/>
      <c r="FZM176" s="17"/>
      <c r="FZN176" s="17"/>
      <c r="FZO176" s="17"/>
      <c r="FZP176" s="17"/>
      <c r="FZQ176" s="17"/>
      <c r="FZR176" s="17"/>
      <c r="FZS176" s="17"/>
      <c r="FZT176" s="17"/>
      <c r="FZU176" s="17"/>
      <c r="FZV176" s="17"/>
      <c r="FZW176" s="17"/>
      <c r="FZX176" s="17"/>
      <c r="FZY176" s="17"/>
      <c r="FZZ176" s="17"/>
      <c r="GAA176" s="17"/>
      <c r="GAB176" s="17"/>
      <c r="GAC176" s="17"/>
      <c r="GAD176" s="17"/>
      <c r="GAE176" s="17"/>
      <c r="GAF176" s="17"/>
      <c r="GAG176" s="17"/>
      <c r="GAH176" s="17"/>
      <c r="GAI176" s="17"/>
      <c r="GAJ176" s="17"/>
      <c r="GAK176" s="17"/>
      <c r="GAL176" s="17"/>
      <c r="GAM176" s="17"/>
      <c r="GAN176" s="17"/>
      <c r="GAO176" s="17"/>
      <c r="GAP176" s="17"/>
      <c r="GAQ176" s="17"/>
      <c r="GAR176" s="17"/>
      <c r="GAS176" s="17"/>
      <c r="GAT176" s="17"/>
      <c r="GAU176" s="17"/>
      <c r="GAV176" s="17"/>
      <c r="GAW176" s="17"/>
      <c r="GAX176" s="17"/>
      <c r="GAY176" s="17"/>
      <c r="GAZ176" s="17"/>
      <c r="GBA176" s="17"/>
      <c r="GBB176" s="17"/>
      <c r="GBC176" s="17"/>
      <c r="GBD176" s="17"/>
      <c r="GBE176" s="17"/>
      <c r="GBF176" s="17"/>
      <c r="GBG176" s="17"/>
      <c r="GBH176" s="17"/>
      <c r="GBI176" s="17"/>
      <c r="GBJ176" s="17"/>
      <c r="GBK176" s="17"/>
      <c r="GBL176" s="17"/>
      <c r="GBM176" s="17"/>
      <c r="GBN176" s="17"/>
      <c r="GBO176" s="17"/>
      <c r="GBP176" s="17"/>
      <c r="GBQ176" s="17"/>
      <c r="GBR176" s="17"/>
      <c r="GBS176" s="17"/>
      <c r="GBT176" s="17"/>
      <c r="GBU176" s="17"/>
      <c r="GBV176" s="17"/>
      <c r="GBW176" s="17"/>
      <c r="GBX176" s="17"/>
      <c r="GBY176" s="17"/>
      <c r="GBZ176" s="17"/>
      <c r="GCA176" s="17"/>
      <c r="GCB176" s="17"/>
      <c r="GCC176" s="17"/>
      <c r="GCD176" s="17"/>
      <c r="GCE176" s="17"/>
      <c r="GCF176" s="17"/>
      <c r="GCG176" s="17"/>
      <c r="GCH176" s="17"/>
      <c r="GCI176" s="17"/>
      <c r="GCJ176" s="17"/>
      <c r="GCK176" s="17"/>
      <c r="GCL176" s="17"/>
      <c r="GCM176" s="17"/>
      <c r="GCN176" s="17"/>
      <c r="GCO176" s="17"/>
      <c r="GCP176" s="17"/>
      <c r="GCQ176" s="17"/>
      <c r="GCR176" s="17"/>
      <c r="GCS176" s="17"/>
      <c r="GCT176" s="17"/>
      <c r="GCU176" s="17"/>
      <c r="GCV176" s="17"/>
      <c r="GCW176" s="17"/>
      <c r="GCX176" s="17"/>
      <c r="GCY176" s="17"/>
      <c r="GCZ176" s="17"/>
      <c r="GDA176" s="17"/>
      <c r="GDB176" s="17"/>
      <c r="GDC176" s="17"/>
      <c r="GDD176" s="17"/>
      <c r="GDE176" s="17"/>
      <c r="GDF176" s="17"/>
      <c r="GDG176" s="17"/>
      <c r="GDH176" s="17"/>
      <c r="GDI176" s="17"/>
      <c r="GDJ176" s="17"/>
      <c r="GDK176" s="17"/>
      <c r="GDL176" s="17"/>
      <c r="GDM176" s="17"/>
      <c r="GDN176" s="17"/>
      <c r="GDO176" s="17"/>
      <c r="GDP176" s="17"/>
      <c r="GDQ176" s="17"/>
      <c r="GDR176" s="17"/>
      <c r="GDS176" s="17"/>
      <c r="GDT176" s="17"/>
      <c r="GDU176" s="17"/>
      <c r="GDV176" s="17"/>
      <c r="GDW176" s="17"/>
      <c r="GDX176" s="17"/>
      <c r="GDY176" s="17"/>
      <c r="GDZ176" s="17"/>
      <c r="GEA176" s="17"/>
      <c r="GEB176" s="17"/>
      <c r="GEC176" s="17"/>
      <c r="GED176" s="17"/>
      <c r="GEE176" s="17"/>
      <c r="GEF176" s="17"/>
      <c r="GEG176" s="17"/>
      <c r="GEH176" s="17"/>
      <c r="GEI176" s="17"/>
      <c r="GEJ176" s="17"/>
      <c r="GEK176" s="17"/>
      <c r="GEL176" s="17"/>
      <c r="GEM176" s="17"/>
      <c r="GEN176" s="17"/>
      <c r="GEO176" s="17"/>
      <c r="GEP176" s="17"/>
      <c r="GEQ176" s="17"/>
      <c r="GER176" s="17"/>
      <c r="GES176" s="17"/>
      <c r="GET176" s="17"/>
      <c r="GEU176" s="17"/>
      <c r="GEV176" s="17"/>
      <c r="GEW176" s="17"/>
      <c r="GEX176" s="17"/>
      <c r="GEY176" s="17"/>
      <c r="GEZ176" s="17"/>
      <c r="GFA176" s="17"/>
      <c r="GFB176" s="17"/>
      <c r="GFC176" s="17"/>
      <c r="GFD176" s="17"/>
      <c r="GFE176" s="17"/>
      <c r="GFF176" s="17"/>
      <c r="GFG176" s="17"/>
      <c r="GFH176" s="17"/>
      <c r="GFI176" s="17"/>
      <c r="GFJ176" s="17"/>
      <c r="GFK176" s="17"/>
      <c r="GFL176" s="17"/>
      <c r="GFM176" s="17"/>
      <c r="GFN176" s="17"/>
      <c r="GFO176" s="17"/>
      <c r="GFP176" s="17"/>
      <c r="GFQ176" s="17"/>
      <c r="GFR176" s="17"/>
      <c r="GFS176" s="17"/>
      <c r="GFT176" s="17"/>
      <c r="GFU176" s="17"/>
      <c r="GFV176" s="17"/>
      <c r="GFW176" s="17"/>
      <c r="GFX176" s="17"/>
      <c r="GFY176" s="17"/>
      <c r="GFZ176" s="17"/>
      <c r="GGA176" s="17"/>
      <c r="GGB176" s="17"/>
      <c r="GGC176" s="17"/>
      <c r="GGD176" s="17"/>
      <c r="GGE176" s="17"/>
      <c r="GGF176" s="17"/>
      <c r="GGG176" s="17"/>
      <c r="GGH176" s="17"/>
      <c r="GGI176" s="17"/>
      <c r="GGJ176" s="17"/>
      <c r="GGK176" s="17"/>
      <c r="GGL176" s="17"/>
      <c r="GGM176" s="17"/>
      <c r="GGN176" s="17"/>
      <c r="GGO176" s="17"/>
      <c r="GGP176" s="17"/>
      <c r="GGQ176" s="17"/>
      <c r="GGR176" s="17"/>
      <c r="GGS176" s="17"/>
      <c r="GGT176" s="17"/>
      <c r="GGU176" s="17"/>
      <c r="GGV176" s="17"/>
      <c r="GGW176" s="17"/>
      <c r="GGX176" s="17"/>
      <c r="GGY176" s="17"/>
      <c r="GGZ176" s="17"/>
      <c r="GHA176" s="17"/>
      <c r="GHB176" s="17"/>
      <c r="GHC176" s="17"/>
      <c r="GHD176" s="17"/>
      <c r="GHE176" s="17"/>
      <c r="GHF176" s="17"/>
      <c r="GHG176" s="17"/>
      <c r="GHH176" s="17"/>
      <c r="GHI176" s="17"/>
      <c r="GHJ176" s="17"/>
      <c r="GHK176" s="17"/>
      <c r="GHL176" s="17"/>
      <c r="GHM176" s="17"/>
      <c r="GHN176" s="17"/>
      <c r="GHO176" s="17"/>
      <c r="GHP176" s="17"/>
      <c r="GHQ176" s="17"/>
      <c r="GHR176" s="17"/>
      <c r="GHS176" s="17"/>
      <c r="GHT176" s="17"/>
      <c r="GHU176" s="17"/>
      <c r="GHV176" s="17"/>
      <c r="GHW176" s="17"/>
      <c r="GHX176" s="17"/>
      <c r="GHY176" s="17"/>
      <c r="GHZ176" s="17"/>
      <c r="GIA176" s="17"/>
      <c r="GIB176" s="17"/>
      <c r="GIC176" s="17"/>
      <c r="GID176" s="17"/>
      <c r="GIE176" s="17"/>
      <c r="GIF176" s="17"/>
      <c r="GIG176" s="17"/>
      <c r="GIH176" s="17"/>
      <c r="GII176" s="17"/>
      <c r="GIJ176" s="17"/>
      <c r="GIK176" s="17"/>
      <c r="GIL176" s="17"/>
      <c r="GIM176" s="17"/>
      <c r="GIN176" s="17"/>
      <c r="GIO176" s="17"/>
      <c r="GIP176" s="17"/>
      <c r="GIQ176" s="17"/>
      <c r="GIR176" s="17"/>
      <c r="GIS176" s="17"/>
      <c r="GIT176" s="17"/>
      <c r="GIU176" s="17"/>
      <c r="GIV176" s="17"/>
      <c r="GIW176" s="17"/>
      <c r="GIX176" s="17"/>
      <c r="GIY176" s="17"/>
      <c r="GIZ176" s="17"/>
      <c r="GJA176" s="17"/>
      <c r="GJB176" s="17"/>
      <c r="GJC176" s="17"/>
      <c r="GJD176" s="17"/>
      <c r="GJE176" s="17"/>
      <c r="GJF176" s="17"/>
      <c r="GJG176" s="17"/>
      <c r="GJH176" s="17"/>
      <c r="GJI176" s="17"/>
      <c r="GJJ176" s="17"/>
      <c r="GJK176" s="17"/>
      <c r="GJL176" s="17"/>
      <c r="GJM176" s="17"/>
      <c r="GJN176" s="17"/>
      <c r="GJO176" s="17"/>
      <c r="GJP176" s="17"/>
      <c r="GJQ176" s="17"/>
      <c r="GJR176" s="17"/>
      <c r="GJS176" s="17"/>
      <c r="GJT176" s="17"/>
      <c r="GJU176" s="17"/>
      <c r="GJV176" s="17"/>
      <c r="GJW176" s="17"/>
      <c r="GJX176" s="17"/>
      <c r="GJY176" s="17"/>
      <c r="GJZ176" s="17"/>
      <c r="GKA176" s="17"/>
      <c r="GKB176" s="17"/>
      <c r="GKC176" s="17"/>
      <c r="GKD176" s="17"/>
      <c r="GKE176" s="17"/>
      <c r="GKF176" s="17"/>
      <c r="GKG176" s="17"/>
      <c r="GKH176" s="17"/>
      <c r="GKI176" s="17"/>
      <c r="GKJ176" s="17"/>
      <c r="GKK176" s="17"/>
      <c r="GKL176" s="17"/>
      <c r="GKM176" s="17"/>
      <c r="GKN176" s="17"/>
      <c r="GKO176" s="17"/>
      <c r="GKP176" s="17"/>
      <c r="GKQ176" s="17"/>
      <c r="GKR176" s="17"/>
      <c r="GKS176" s="17"/>
      <c r="GKT176" s="17"/>
      <c r="GKU176" s="17"/>
      <c r="GKV176" s="17"/>
      <c r="GKW176" s="17"/>
      <c r="GKX176" s="17"/>
      <c r="GKY176" s="17"/>
      <c r="GKZ176" s="17"/>
      <c r="GLA176" s="17"/>
      <c r="GLB176" s="17"/>
      <c r="GLC176" s="17"/>
      <c r="GLD176" s="17"/>
      <c r="GLE176" s="17"/>
      <c r="GLF176" s="17"/>
      <c r="GLG176" s="17"/>
      <c r="GLH176" s="17"/>
      <c r="GLI176" s="17"/>
      <c r="GLJ176" s="17"/>
      <c r="GLK176" s="17"/>
      <c r="GLL176" s="17"/>
      <c r="GLM176" s="17"/>
      <c r="GLN176" s="17"/>
      <c r="GLO176" s="17"/>
      <c r="GLP176" s="17"/>
      <c r="GLQ176" s="17"/>
      <c r="GLR176" s="17"/>
      <c r="GLS176" s="17"/>
      <c r="GLT176" s="17"/>
      <c r="GLU176" s="17"/>
      <c r="GLV176" s="17"/>
      <c r="GLW176" s="17"/>
      <c r="GLX176" s="17"/>
      <c r="GLY176" s="17"/>
      <c r="GLZ176" s="17"/>
      <c r="GMA176" s="17"/>
      <c r="GMB176" s="17"/>
      <c r="GMC176" s="17"/>
      <c r="GMD176" s="17"/>
      <c r="GME176" s="17"/>
      <c r="GMF176" s="17"/>
      <c r="GMG176" s="17"/>
      <c r="GMH176" s="17"/>
      <c r="GMI176" s="17"/>
      <c r="GMJ176" s="17"/>
      <c r="GMK176" s="17"/>
      <c r="GML176" s="17"/>
      <c r="GMM176" s="17"/>
      <c r="GMN176" s="17"/>
      <c r="GMO176" s="17"/>
      <c r="GMP176" s="17"/>
      <c r="GMQ176" s="17"/>
      <c r="GMR176" s="17"/>
      <c r="GMS176" s="17"/>
      <c r="GMT176" s="17"/>
      <c r="GMU176" s="17"/>
      <c r="GMV176" s="17"/>
      <c r="GMW176" s="17"/>
      <c r="GMX176" s="17"/>
      <c r="GMY176" s="17"/>
      <c r="GMZ176" s="17"/>
      <c r="GNA176" s="17"/>
      <c r="GNB176" s="17"/>
      <c r="GNC176" s="17"/>
      <c r="GND176" s="17"/>
      <c r="GNE176" s="17"/>
      <c r="GNF176" s="17"/>
      <c r="GNG176" s="17"/>
      <c r="GNH176" s="17"/>
      <c r="GNI176" s="17"/>
      <c r="GNJ176" s="17"/>
      <c r="GNK176" s="17"/>
      <c r="GNL176" s="17"/>
      <c r="GNM176" s="17"/>
      <c r="GNN176" s="17"/>
      <c r="GNO176" s="17"/>
      <c r="GNP176" s="17"/>
      <c r="GNQ176" s="17"/>
      <c r="GNR176" s="17"/>
      <c r="GNS176" s="17"/>
      <c r="GNT176" s="17"/>
      <c r="GNU176" s="17"/>
      <c r="GNV176" s="17"/>
      <c r="GNW176" s="17"/>
      <c r="GNX176" s="17"/>
      <c r="GNY176" s="17"/>
      <c r="GNZ176" s="17"/>
      <c r="GOA176" s="17"/>
      <c r="GOB176" s="17"/>
      <c r="GOC176" s="17"/>
      <c r="GOD176" s="17"/>
      <c r="GOE176" s="17"/>
      <c r="GOF176" s="17"/>
      <c r="GOG176" s="17"/>
      <c r="GOH176" s="17"/>
      <c r="GOI176" s="17"/>
      <c r="GOJ176" s="17"/>
      <c r="GOK176" s="17"/>
      <c r="GOL176" s="17"/>
      <c r="GOM176" s="17"/>
      <c r="GON176" s="17"/>
      <c r="GOO176" s="17"/>
      <c r="GOP176" s="17"/>
      <c r="GOQ176" s="17"/>
      <c r="GOR176" s="17"/>
      <c r="GOS176" s="17"/>
      <c r="GOT176" s="17"/>
      <c r="GOU176" s="17"/>
      <c r="GOV176" s="17"/>
      <c r="GOW176" s="17"/>
      <c r="GOX176" s="17"/>
      <c r="GOY176" s="17"/>
      <c r="GOZ176" s="17"/>
      <c r="GPA176" s="17"/>
      <c r="GPB176" s="17"/>
      <c r="GPC176" s="17"/>
      <c r="GPD176" s="17"/>
      <c r="GPE176" s="17"/>
      <c r="GPF176" s="17"/>
      <c r="GPG176" s="17"/>
      <c r="GPH176" s="17"/>
      <c r="GPI176" s="17"/>
      <c r="GPJ176" s="17"/>
      <c r="GPK176" s="17"/>
      <c r="GPL176" s="17"/>
      <c r="GPM176" s="17"/>
      <c r="GPN176" s="17"/>
      <c r="GPO176" s="17"/>
      <c r="GPP176" s="17"/>
      <c r="GPQ176" s="17"/>
      <c r="GPR176" s="17"/>
      <c r="GPS176" s="17"/>
      <c r="GPT176" s="17"/>
      <c r="GPU176" s="17"/>
      <c r="GPV176" s="17"/>
      <c r="GPW176" s="17"/>
      <c r="GPX176" s="17"/>
      <c r="GPY176" s="17"/>
      <c r="GPZ176" s="17"/>
      <c r="GQA176" s="17"/>
      <c r="GQB176" s="17"/>
      <c r="GQC176" s="17"/>
      <c r="GQD176" s="17"/>
      <c r="GQE176" s="17"/>
      <c r="GQF176" s="17"/>
      <c r="GQG176" s="17"/>
      <c r="GQH176" s="17"/>
      <c r="GQI176" s="17"/>
      <c r="GQJ176" s="17"/>
      <c r="GQK176" s="17"/>
      <c r="GQL176" s="17"/>
      <c r="GQM176" s="17"/>
      <c r="GQN176" s="17"/>
      <c r="GQO176" s="17"/>
      <c r="GQP176" s="17"/>
      <c r="GQQ176" s="17"/>
      <c r="GQR176" s="17"/>
      <c r="GQS176" s="17"/>
      <c r="GQT176" s="17"/>
      <c r="GQU176" s="17"/>
      <c r="GQV176" s="17"/>
      <c r="GQW176" s="17"/>
      <c r="GQX176" s="17"/>
      <c r="GQY176" s="17"/>
      <c r="GQZ176" s="17"/>
      <c r="GRA176" s="17"/>
      <c r="GRB176" s="17"/>
      <c r="GRC176" s="17"/>
      <c r="GRD176" s="17"/>
      <c r="GRE176" s="17"/>
      <c r="GRF176" s="17"/>
      <c r="GRG176" s="17"/>
      <c r="GRH176" s="17"/>
      <c r="GRI176" s="17"/>
      <c r="GRJ176" s="17"/>
      <c r="GRK176" s="17"/>
      <c r="GRL176" s="17"/>
      <c r="GRM176" s="17"/>
      <c r="GRN176" s="17"/>
      <c r="GRO176" s="17"/>
      <c r="GRP176" s="17"/>
      <c r="GRQ176" s="17"/>
      <c r="GRR176" s="17"/>
      <c r="GRS176" s="17"/>
      <c r="GRT176" s="17"/>
      <c r="GRU176" s="17"/>
      <c r="GRV176" s="17"/>
      <c r="GRW176" s="17"/>
      <c r="GRX176" s="17"/>
      <c r="GRY176" s="17"/>
      <c r="GRZ176" s="17"/>
      <c r="GSA176" s="17"/>
      <c r="GSB176" s="17"/>
      <c r="GSC176" s="17"/>
      <c r="GSD176" s="17"/>
      <c r="GSE176" s="17"/>
      <c r="GSF176" s="17"/>
      <c r="GSG176" s="17"/>
      <c r="GSH176" s="17"/>
      <c r="GSI176" s="17"/>
      <c r="GSJ176" s="17"/>
      <c r="GSK176" s="17"/>
      <c r="GSL176" s="17"/>
      <c r="GSM176" s="17"/>
      <c r="GSN176" s="17"/>
      <c r="GSO176" s="17"/>
      <c r="GSP176" s="17"/>
      <c r="GSQ176" s="17"/>
      <c r="GSR176" s="17"/>
      <c r="GSS176" s="17"/>
      <c r="GST176" s="17"/>
      <c r="GSU176" s="17"/>
      <c r="GSV176" s="17"/>
      <c r="GSW176" s="17"/>
      <c r="GSX176" s="17"/>
      <c r="GSY176" s="17"/>
      <c r="GSZ176" s="17"/>
      <c r="GTA176" s="17"/>
      <c r="GTB176" s="17"/>
      <c r="GTC176" s="17"/>
      <c r="GTD176" s="17"/>
      <c r="GTE176" s="17"/>
      <c r="GTF176" s="17"/>
      <c r="GTG176" s="17"/>
      <c r="GTH176" s="17"/>
      <c r="GTI176" s="17"/>
      <c r="GTJ176" s="17"/>
      <c r="GTK176" s="17"/>
      <c r="GTL176" s="17"/>
      <c r="GTM176" s="17"/>
      <c r="GTN176" s="17"/>
      <c r="GTO176" s="17"/>
      <c r="GTP176" s="17"/>
      <c r="GTQ176" s="17"/>
      <c r="GTR176" s="17"/>
      <c r="GTS176" s="17"/>
      <c r="GTT176" s="17"/>
      <c r="GTU176" s="17"/>
      <c r="GTV176" s="17"/>
      <c r="GTW176" s="17"/>
      <c r="GTX176" s="17"/>
      <c r="GTY176" s="17"/>
      <c r="GTZ176" s="17"/>
      <c r="GUA176" s="17"/>
      <c r="GUB176" s="17"/>
      <c r="GUC176" s="17"/>
      <c r="GUD176" s="17"/>
      <c r="GUE176" s="17"/>
      <c r="GUF176" s="17"/>
      <c r="GUG176" s="17"/>
      <c r="GUH176" s="17"/>
      <c r="GUI176" s="17"/>
      <c r="GUJ176" s="17"/>
      <c r="GUK176" s="17"/>
      <c r="GUL176" s="17"/>
      <c r="GUM176" s="17"/>
      <c r="GUN176" s="17"/>
      <c r="GUO176" s="17"/>
      <c r="GUP176" s="17"/>
      <c r="GUQ176" s="17"/>
      <c r="GUR176" s="17"/>
      <c r="GUS176" s="17"/>
      <c r="GUT176" s="17"/>
      <c r="GUU176" s="17"/>
      <c r="GUV176" s="17"/>
      <c r="GUW176" s="17"/>
      <c r="GUX176" s="17"/>
      <c r="GUY176" s="17"/>
      <c r="GUZ176" s="17"/>
      <c r="GVA176" s="17"/>
      <c r="GVB176" s="17"/>
      <c r="GVC176" s="17"/>
      <c r="GVD176" s="17"/>
      <c r="GVE176" s="17"/>
      <c r="GVF176" s="17"/>
      <c r="GVG176" s="17"/>
      <c r="GVH176" s="17"/>
      <c r="GVI176" s="17"/>
      <c r="GVJ176" s="17"/>
      <c r="GVK176" s="17"/>
      <c r="GVL176" s="17"/>
      <c r="GVM176" s="17"/>
      <c r="GVN176" s="17"/>
      <c r="GVO176" s="17"/>
      <c r="GVP176" s="17"/>
      <c r="GVQ176" s="17"/>
      <c r="GVR176" s="17"/>
      <c r="GVS176" s="17"/>
      <c r="GVT176" s="17"/>
      <c r="GVU176" s="17"/>
      <c r="GVV176" s="17"/>
      <c r="GVW176" s="17"/>
      <c r="GVX176" s="17"/>
      <c r="GVY176" s="17"/>
      <c r="GVZ176" s="17"/>
      <c r="GWA176" s="17"/>
      <c r="GWB176" s="17"/>
      <c r="GWC176" s="17"/>
      <c r="GWD176" s="17"/>
      <c r="GWE176" s="17"/>
      <c r="GWF176" s="17"/>
      <c r="GWG176" s="17"/>
      <c r="GWH176" s="17"/>
      <c r="GWI176" s="17"/>
      <c r="GWJ176" s="17"/>
      <c r="GWK176" s="17"/>
      <c r="GWL176" s="17"/>
      <c r="GWM176" s="17"/>
      <c r="GWN176" s="17"/>
      <c r="GWO176" s="17"/>
      <c r="GWP176" s="17"/>
      <c r="GWQ176" s="17"/>
      <c r="GWR176" s="17"/>
      <c r="GWS176" s="17"/>
      <c r="GWT176" s="17"/>
      <c r="GWU176" s="17"/>
      <c r="GWV176" s="17"/>
      <c r="GWW176" s="17"/>
      <c r="GWX176" s="17"/>
      <c r="GWY176" s="17"/>
      <c r="GWZ176" s="17"/>
      <c r="GXA176" s="17"/>
      <c r="GXB176" s="17"/>
      <c r="GXC176" s="17"/>
      <c r="GXD176" s="17"/>
      <c r="GXE176" s="17"/>
      <c r="GXF176" s="17"/>
      <c r="GXG176" s="17"/>
      <c r="GXH176" s="17"/>
      <c r="GXI176" s="17"/>
      <c r="GXJ176" s="17"/>
      <c r="GXK176" s="17"/>
      <c r="GXL176" s="17"/>
      <c r="GXM176" s="17"/>
      <c r="GXN176" s="17"/>
      <c r="GXO176" s="17"/>
      <c r="GXP176" s="17"/>
      <c r="GXQ176" s="17"/>
      <c r="GXR176" s="17"/>
      <c r="GXS176" s="17"/>
      <c r="GXT176" s="17"/>
      <c r="GXU176" s="17"/>
      <c r="GXV176" s="17"/>
      <c r="GXW176" s="17"/>
      <c r="GXX176" s="17"/>
      <c r="GXY176" s="17"/>
      <c r="GXZ176" s="17"/>
      <c r="GYA176" s="17"/>
      <c r="GYB176" s="17"/>
      <c r="GYC176" s="17"/>
      <c r="GYD176" s="17"/>
      <c r="GYE176" s="17"/>
      <c r="GYF176" s="17"/>
      <c r="GYG176" s="17"/>
      <c r="GYH176" s="17"/>
      <c r="GYI176" s="17"/>
      <c r="GYJ176" s="17"/>
      <c r="GYK176" s="17"/>
      <c r="GYL176" s="17"/>
      <c r="GYM176" s="17"/>
      <c r="GYN176" s="17"/>
      <c r="GYO176" s="17"/>
      <c r="GYP176" s="17"/>
      <c r="GYQ176" s="17"/>
      <c r="GYR176" s="17"/>
      <c r="GYS176" s="17"/>
      <c r="GYT176" s="17"/>
      <c r="GYU176" s="17"/>
      <c r="GYV176" s="17"/>
      <c r="GYW176" s="17"/>
      <c r="GYX176" s="17"/>
      <c r="GYY176" s="17"/>
      <c r="GYZ176" s="17"/>
      <c r="GZA176" s="17"/>
      <c r="GZB176" s="17"/>
      <c r="GZC176" s="17"/>
      <c r="GZD176" s="17"/>
      <c r="GZE176" s="17"/>
      <c r="GZF176" s="17"/>
      <c r="GZG176" s="17"/>
      <c r="GZH176" s="17"/>
      <c r="GZI176" s="17"/>
      <c r="GZJ176" s="17"/>
      <c r="GZK176" s="17"/>
      <c r="GZL176" s="17"/>
      <c r="GZM176" s="17"/>
      <c r="GZN176" s="17"/>
      <c r="GZO176" s="17"/>
      <c r="GZP176" s="17"/>
      <c r="GZQ176" s="17"/>
      <c r="GZR176" s="17"/>
      <c r="GZS176" s="17"/>
      <c r="GZT176" s="17"/>
      <c r="GZU176" s="17"/>
      <c r="GZV176" s="17"/>
      <c r="GZW176" s="17"/>
      <c r="GZX176" s="17"/>
      <c r="GZY176" s="17"/>
      <c r="GZZ176" s="17"/>
      <c r="HAA176" s="17"/>
      <c r="HAB176" s="17"/>
      <c r="HAC176" s="17"/>
      <c r="HAD176" s="17"/>
      <c r="HAE176" s="17"/>
      <c r="HAF176" s="17"/>
      <c r="HAG176" s="17"/>
      <c r="HAH176" s="17"/>
      <c r="HAI176" s="17"/>
      <c r="HAJ176" s="17"/>
      <c r="HAK176" s="17"/>
      <c r="HAL176" s="17"/>
      <c r="HAM176" s="17"/>
      <c r="HAN176" s="17"/>
      <c r="HAO176" s="17"/>
      <c r="HAP176" s="17"/>
      <c r="HAQ176" s="17"/>
      <c r="HAR176" s="17"/>
      <c r="HAS176" s="17"/>
      <c r="HAT176" s="17"/>
      <c r="HAU176" s="17"/>
      <c r="HAV176" s="17"/>
      <c r="HAW176" s="17"/>
      <c r="HAX176" s="17"/>
      <c r="HAY176" s="17"/>
      <c r="HAZ176" s="17"/>
      <c r="HBA176" s="17"/>
      <c r="HBB176" s="17"/>
      <c r="HBC176" s="17"/>
      <c r="HBD176" s="17"/>
      <c r="HBE176" s="17"/>
      <c r="HBF176" s="17"/>
      <c r="HBG176" s="17"/>
      <c r="HBH176" s="17"/>
      <c r="HBI176" s="17"/>
      <c r="HBJ176" s="17"/>
      <c r="HBK176" s="17"/>
      <c r="HBL176" s="17"/>
      <c r="HBM176" s="17"/>
      <c r="HBN176" s="17"/>
      <c r="HBO176" s="17"/>
      <c r="HBP176" s="17"/>
      <c r="HBQ176" s="17"/>
      <c r="HBR176" s="17"/>
      <c r="HBS176" s="17"/>
      <c r="HBT176" s="17"/>
      <c r="HBU176" s="17"/>
      <c r="HBV176" s="17"/>
      <c r="HBW176" s="17"/>
      <c r="HBX176" s="17"/>
      <c r="HBY176" s="17"/>
      <c r="HBZ176" s="17"/>
      <c r="HCA176" s="17"/>
      <c r="HCB176" s="17"/>
      <c r="HCC176" s="17"/>
      <c r="HCD176" s="17"/>
      <c r="HCE176" s="17"/>
      <c r="HCF176" s="17"/>
      <c r="HCG176" s="17"/>
      <c r="HCH176" s="17"/>
      <c r="HCI176" s="17"/>
      <c r="HCJ176" s="17"/>
      <c r="HCK176" s="17"/>
      <c r="HCL176" s="17"/>
      <c r="HCM176" s="17"/>
      <c r="HCN176" s="17"/>
      <c r="HCO176" s="17"/>
      <c r="HCP176" s="17"/>
      <c r="HCQ176" s="17"/>
      <c r="HCR176" s="17"/>
      <c r="HCS176" s="17"/>
      <c r="HCT176" s="17"/>
      <c r="HCU176" s="17"/>
      <c r="HCV176" s="17"/>
      <c r="HCW176" s="17"/>
      <c r="HCX176" s="17"/>
      <c r="HCY176" s="17"/>
      <c r="HCZ176" s="17"/>
      <c r="HDA176" s="17"/>
      <c r="HDB176" s="17"/>
      <c r="HDC176" s="17"/>
      <c r="HDD176" s="17"/>
      <c r="HDE176" s="17"/>
      <c r="HDF176" s="17"/>
      <c r="HDG176" s="17"/>
      <c r="HDH176" s="17"/>
      <c r="HDI176" s="17"/>
      <c r="HDJ176" s="17"/>
      <c r="HDK176" s="17"/>
      <c r="HDL176" s="17"/>
      <c r="HDM176" s="17"/>
      <c r="HDN176" s="17"/>
      <c r="HDO176" s="17"/>
      <c r="HDP176" s="17"/>
      <c r="HDQ176" s="17"/>
      <c r="HDR176" s="17"/>
      <c r="HDS176" s="17"/>
      <c r="HDT176" s="17"/>
      <c r="HDU176" s="17"/>
      <c r="HDV176" s="17"/>
      <c r="HDW176" s="17"/>
      <c r="HDX176" s="17"/>
      <c r="HDY176" s="17"/>
      <c r="HDZ176" s="17"/>
      <c r="HEA176" s="17"/>
      <c r="HEB176" s="17"/>
      <c r="HEC176" s="17"/>
      <c r="HED176" s="17"/>
      <c r="HEE176" s="17"/>
      <c r="HEF176" s="17"/>
      <c r="HEG176" s="17"/>
      <c r="HEH176" s="17"/>
      <c r="HEI176" s="17"/>
      <c r="HEJ176" s="17"/>
      <c r="HEK176" s="17"/>
      <c r="HEL176" s="17"/>
      <c r="HEM176" s="17"/>
      <c r="HEN176" s="17"/>
      <c r="HEO176" s="17"/>
      <c r="HEP176" s="17"/>
      <c r="HEQ176" s="17"/>
      <c r="HER176" s="17"/>
      <c r="HES176" s="17"/>
      <c r="HET176" s="17"/>
      <c r="HEU176" s="17"/>
      <c r="HEV176" s="17"/>
      <c r="HEW176" s="17"/>
      <c r="HEX176" s="17"/>
      <c r="HEY176" s="17"/>
      <c r="HEZ176" s="17"/>
      <c r="HFA176" s="17"/>
      <c r="HFB176" s="17"/>
      <c r="HFC176" s="17"/>
      <c r="HFD176" s="17"/>
      <c r="HFE176" s="17"/>
      <c r="HFF176" s="17"/>
      <c r="HFG176" s="17"/>
      <c r="HFH176" s="17"/>
      <c r="HFI176" s="17"/>
      <c r="HFJ176" s="17"/>
      <c r="HFK176" s="17"/>
      <c r="HFL176" s="17"/>
      <c r="HFM176" s="17"/>
      <c r="HFN176" s="17"/>
      <c r="HFO176" s="17"/>
      <c r="HFP176" s="17"/>
      <c r="HFQ176" s="17"/>
      <c r="HFR176" s="17"/>
      <c r="HFS176" s="17"/>
      <c r="HFT176" s="17"/>
      <c r="HFU176" s="17"/>
      <c r="HFV176" s="17"/>
      <c r="HFW176" s="17"/>
      <c r="HFX176" s="17"/>
      <c r="HFY176" s="17"/>
      <c r="HFZ176" s="17"/>
      <c r="HGA176" s="17"/>
      <c r="HGB176" s="17"/>
      <c r="HGC176" s="17"/>
      <c r="HGD176" s="17"/>
      <c r="HGE176" s="17"/>
      <c r="HGF176" s="17"/>
      <c r="HGG176" s="17"/>
      <c r="HGH176" s="17"/>
      <c r="HGI176" s="17"/>
      <c r="HGJ176" s="17"/>
      <c r="HGK176" s="17"/>
      <c r="HGL176" s="17"/>
      <c r="HGM176" s="17"/>
      <c r="HGN176" s="17"/>
      <c r="HGO176" s="17"/>
      <c r="HGP176" s="17"/>
      <c r="HGQ176" s="17"/>
      <c r="HGR176" s="17"/>
      <c r="HGS176" s="17"/>
      <c r="HGT176" s="17"/>
      <c r="HGU176" s="17"/>
      <c r="HGV176" s="17"/>
      <c r="HGW176" s="17"/>
      <c r="HGX176" s="17"/>
      <c r="HGY176" s="17"/>
      <c r="HGZ176" s="17"/>
      <c r="HHA176" s="17"/>
      <c r="HHB176" s="17"/>
      <c r="HHC176" s="17"/>
      <c r="HHD176" s="17"/>
      <c r="HHE176" s="17"/>
      <c r="HHF176" s="17"/>
      <c r="HHG176" s="17"/>
      <c r="HHH176" s="17"/>
      <c r="HHI176" s="17"/>
      <c r="HHJ176" s="17"/>
      <c r="HHK176" s="17"/>
      <c r="HHL176" s="17"/>
      <c r="HHM176" s="17"/>
      <c r="HHN176" s="17"/>
      <c r="HHO176" s="17"/>
      <c r="HHP176" s="17"/>
      <c r="HHQ176" s="17"/>
      <c r="HHR176" s="17"/>
      <c r="HHS176" s="17"/>
      <c r="HHT176" s="17"/>
      <c r="HHU176" s="17"/>
      <c r="HHV176" s="17"/>
      <c r="HHW176" s="17"/>
      <c r="HHX176" s="17"/>
      <c r="HHY176" s="17"/>
      <c r="HHZ176" s="17"/>
      <c r="HIA176" s="17"/>
      <c r="HIB176" s="17"/>
      <c r="HIC176" s="17"/>
      <c r="HID176" s="17"/>
      <c r="HIE176" s="17"/>
      <c r="HIF176" s="17"/>
      <c r="HIG176" s="17"/>
      <c r="HIH176" s="17"/>
      <c r="HII176" s="17"/>
      <c r="HIJ176" s="17"/>
      <c r="HIK176" s="17"/>
      <c r="HIL176" s="17"/>
      <c r="HIM176" s="17"/>
      <c r="HIN176" s="17"/>
      <c r="HIO176" s="17"/>
      <c r="HIP176" s="17"/>
      <c r="HIQ176" s="17"/>
      <c r="HIR176" s="17"/>
      <c r="HIS176" s="17"/>
      <c r="HIT176" s="17"/>
      <c r="HIU176" s="17"/>
      <c r="HIV176" s="17"/>
      <c r="HIW176" s="17"/>
      <c r="HIX176" s="17"/>
      <c r="HIY176" s="17"/>
      <c r="HIZ176" s="17"/>
      <c r="HJA176" s="17"/>
      <c r="HJB176" s="17"/>
      <c r="HJC176" s="17"/>
      <c r="HJD176" s="17"/>
      <c r="HJE176" s="17"/>
      <c r="HJF176" s="17"/>
      <c r="HJG176" s="17"/>
      <c r="HJH176" s="17"/>
      <c r="HJI176" s="17"/>
      <c r="HJJ176" s="17"/>
      <c r="HJK176" s="17"/>
      <c r="HJL176" s="17"/>
      <c r="HJM176" s="17"/>
      <c r="HJN176" s="17"/>
      <c r="HJO176" s="17"/>
      <c r="HJP176" s="17"/>
      <c r="HJQ176" s="17"/>
      <c r="HJR176" s="17"/>
      <c r="HJS176" s="17"/>
      <c r="HJT176" s="17"/>
      <c r="HJU176" s="17"/>
      <c r="HJV176" s="17"/>
      <c r="HJW176" s="17"/>
      <c r="HJX176" s="17"/>
      <c r="HJY176" s="17"/>
      <c r="HJZ176" s="17"/>
      <c r="HKA176" s="17"/>
      <c r="HKB176" s="17"/>
      <c r="HKC176" s="17"/>
      <c r="HKD176" s="17"/>
      <c r="HKE176" s="17"/>
      <c r="HKF176" s="17"/>
      <c r="HKG176" s="17"/>
      <c r="HKH176" s="17"/>
      <c r="HKI176" s="17"/>
      <c r="HKJ176" s="17"/>
      <c r="HKK176" s="17"/>
      <c r="HKL176" s="17"/>
      <c r="HKM176" s="17"/>
      <c r="HKN176" s="17"/>
      <c r="HKO176" s="17"/>
      <c r="HKP176" s="17"/>
      <c r="HKQ176" s="17"/>
      <c r="HKR176" s="17"/>
      <c r="HKS176" s="17"/>
      <c r="HKT176" s="17"/>
      <c r="HKU176" s="17"/>
      <c r="HKV176" s="17"/>
      <c r="HKW176" s="17"/>
      <c r="HKX176" s="17"/>
      <c r="HKY176" s="17"/>
      <c r="HKZ176" s="17"/>
      <c r="HLA176" s="17"/>
      <c r="HLB176" s="17"/>
      <c r="HLC176" s="17"/>
      <c r="HLD176" s="17"/>
      <c r="HLE176" s="17"/>
      <c r="HLF176" s="17"/>
      <c r="HLG176" s="17"/>
      <c r="HLH176" s="17"/>
      <c r="HLI176" s="17"/>
      <c r="HLJ176" s="17"/>
      <c r="HLK176" s="17"/>
      <c r="HLL176" s="17"/>
      <c r="HLM176" s="17"/>
      <c r="HLN176" s="17"/>
      <c r="HLO176" s="17"/>
      <c r="HLP176" s="17"/>
      <c r="HLQ176" s="17"/>
      <c r="HLR176" s="17"/>
      <c r="HLS176" s="17"/>
      <c r="HLT176" s="17"/>
      <c r="HLU176" s="17"/>
      <c r="HLV176" s="17"/>
      <c r="HLW176" s="17"/>
      <c r="HLX176" s="17"/>
      <c r="HLY176" s="17"/>
      <c r="HLZ176" s="17"/>
      <c r="HMA176" s="17"/>
      <c r="HMB176" s="17"/>
      <c r="HMC176" s="17"/>
      <c r="HMD176" s="17"/>
      <c r="HME176" s="17"/>
      <c r="HMF176" s="17"/>
      <c r="HMG176" s="17"/>
      <c r="HMH176" s="17"/>
      <c r="HMI176" s="17"/>
      <c r="HMJ176" s="17"/>
      <c r="HMK176" s="17"/>
      <c r="HML176" s="17"/>
      <c r="HMM176" s="17"/>
      <c r="HMN176" s="17"/>
      <c r="HMO176" s="17"/>
      <c r="HMP176" s="17"/>
      <c r="HMQ176" s="17"/>
      <c r="HMR176" s="17"/>
      <c r="HMS176" s="17"/>
      <c r="HMT176" s="17"/>
      <c r="HMU176" s="17"/>
      <c r="HMV176" s="17"/>
      <c r="HMW176" s="17"/>
      <c r="HMX176" s="17"/>
      <c r="HMY176" s="17"/>
      <c r="HMZ176" s="17"/>
      <c r="HNA176" s="17"/>
      <c r="HNB176" s="17"/>
      <c r="HNC176" s="17"/>
      <c r="HND176" s="17"/>
      <c r="HNE176" s="17"/>
      <c r="HNF176" s="17"/>
      <c r="HNG176" s="17"/>
      <c r="HNH176" s="17"/>
      <c r="HNI176" s="17"/>
      <c r="HNJ176" s="17"/>
      <c r="HNK176" s="17"/>
      <c r="HNL176" s="17"/>
      <c r="HNM176" s="17"/>
      <c r="HNN176" s="17"/>
      <c r="HNO176" s="17"/>
      <c r="HNP176" s="17"/>
      <c r="HNQ176" s="17"/>
      <c r="HNR176" s="17"/>
      <c r="HNS176" s="17"/>
      <c r="HNT176" s="17"/>
      <c r="HNU176" s="17"/>
      <c r="HNV176" s="17"/>
      <c r="HNW176" s="17"/>
      <c r="HNX176" s="17"/>
      <c r="HNY176" s="17"/>
      <c r="HNZ176" s="17"/>
      <c r="HOA176" s="17"/>
      <c r="HOB176" s="17"/>
      <c r="HOC176" s="17"/>
      <c r="HOD176" s="17"/>
      <c r="HOE176" s="17"/>
      <c r="HOF176" s="17"/>
      <c r="HOG176" s="17"/>
      <c r="HOH176" s="17"/>
      <c r="HOI176" s="17"/>
      <c r="HOJ176" s="17"/>
      <c r="HOK176" s="17"/>
      <c r="HOL176" s="17"/>
      <c r="HOM176" s="17"/>
      <c r="HON176" s="17"/>
      <c r="HOO176" s="17"/>
      <c r="HOP176" s="17"/>
      <c r="HOQ176" s="17"/>
      <c r="HOR176" s="17"/>
      <c r="HOS176" s="17"/>
      <c r="HOT176" s="17"/>
      <c r="HOU176" s="17"/>
      <c r="HOV176" s="17"/>
      <c r="HOW176" s="17"/>
      <c r="HOX176" s="17"/>
      <c r="HOY176" s="17"/>
      <c r="HOZ176" s="17"/>
      <c r="HPA176" s="17"/>
      <c r="HPB176" s="17"/>
      <c r="HPC176" s="17"/>
      <c r="HPD176" s="17"/>
      <c r="HPE176" s="17"/>
      <c r="HPF176" s="17"/>
      <c r="HPG176" s="17"/>
      <c r="HPH176" s="17"/>
      <c r="HPI176" s="17"/>
      <c r="HPJ176" s="17"/>
      <c r="HPK176" s="17"/>
      <c r="HPL176" s="17"/>
      <c r="HPM176" s="17"/>
      <c r="HPN176" s="17"/>
      <c r="HPO176" s="17"/>
      <c r="HPP176" s="17"/>
      <c r="HPQ176" s="17"/>
      <c r="HPR176" s="17"/>
      <c r="HPS176" s="17"/>
      <c r="HPT176" s="17"/>
      <c r="HPU176" s="17"/>
      <c r="HPV176" s="17"/>
      <c r="HPW176" s="17"/>
      <c r="HPX176" s="17"/>
      <c r="HPY176" s="17"/>
      <c r="HPZ176" s="17"/>
      <c r="HQA176" s="17"/>
      <c r="HQB176" s="17"/>
      <c r="HQC176" s="17"/>
      <c r="HQD176" s="17"/>
      <c r="HQE176" s="17"/>
      <c r="HQF176" s="17"/>
      <c r="HQG176" s="17"/>
      <c r="HQH176" s="17"/>
      <c r="HQI176" s="17"/>
      <c r="HQJ176" s="17"/>
      <c r="HQK176" s="17"/>
      <c r="HQL176" s="17"/>
      <c r="HQM176" s="17"/>
      <c r="HQN176" s="17"/>
      <c r="HQO176" s="17"/>
      <c r="HQP176" s="17"/>
      <c r="HQQ176" s="17"/>
      <c r="HQR176" s="17"/>
      <c r="HQS176" s="17"/>
      <c r="HQT176" s="17"/>
      <c r="HQU176" s="17"/>
      <c r="HQV176" s="17"/>
      <c r="HQW176" s="17"/>
      <c r="HQX176" s="17"/>
      <c r="HQY176" s="17"/>
      <c r="HQZ176" s="17"/>
      <c r="HRA176" s="17"/>
      <c r="HRB176" s="17"/>
      <c r="HRC176" s="17"/>
      <c r="HRD176" s="17"/>
      <c r="HRE176" s="17"/>
      <c r="HRF176" s="17"/>
      <c r="HRG176" s="17"/>
      <c r="HRH176" s="17"/>
      <c r="HRI176" s="17"/>
      <c r="HRJ176" s="17"/>
      <c r="HRK176" s="17"/>
      <c r="HRL176" s="17"/>
      <c r="HRM176" s="17"/>
      <c r="HRN176" s="17"/>
      <c r="HRO176" s="17"/>
      <c r="HRP176" s="17"/>
      <c r="HRQ176" s="17"/>
      <c r="HRR176" s="17"/>
      <c r="HRS176" s="17"/>
      <c r="HRT176" s="17"/>
      <c r="HRU176" s="17"/>
      <c r="HRV176" s="17"/>
      <c r="HRW176" s="17"/>
      <c r="HRX176" s="17"/>
      <c r="HRY176" s="17"/>
      <c r="HRZ176" s="17"/>
      <c r="HSA176" s="17"/>
      <c r="HSB176" s="17"/>
      <c r="HSC176" s="17"/>
      <c r="HSD176" s="17"/>
      <c r="HSE176" s="17"/>
      <c r="HSF176" s="17"/>
      <c r="HSG176" s="17"/>
      <c r="HSH176" s="17"/>
      <c r="HSI176" s="17"/>
      <c r="HSJ176" s="17"/>
      <c r="HSK176" s="17"/>
      <c r="HSL176" s="17"/>
      <c r="HSM176" s="17"/>
      <c r="HSN176" s="17"/>
      <c r="HSO176" s="17"/>
      <c r="HSP176" s="17"/>
      <c r="HSQ176" s="17"/>
      <c r="HSR176" s="17"/>
      <c r="HSS176" s="17"/>
      <c r="HST176" s="17"/>
      <c r="HSU176" s="17"/>
      <c r="HSV176" s="17"/>
      <c r="HSW176" s="17"/>
      <c r="HSX176" s="17"/>
      <c r="HSY176" s="17"/>
      <c r="HSZ176" s="17"/>
      <c r="HTA176" s="17"/>
      <c r="HTB176" s="17"/>
      <c r="HTC176" s="17"/>
      <c r="HTD176" s="17"/>
      <c r="HTE176" s="17"/>
      <c r="HTF176" s="17"/>
      <c r="HTG176" s="17"/>
      <c r="HTH176" s="17"/>
      <c r="HTI176" s="17"/>
      <c r="HTJ176" s="17"/>
      <c r="HTK176" s="17"/>
      <c r="HTL176" s="17"/>
      <c r="HTM176" s="17"/>
      <c r="HTN176" s="17"/>
      <c r="HTO176" s="17"/>
      <c r="HTP176" s="17"/>
      <c r="HTQ176" s="17"/>
      <c r="HTR176" s="17"/>
      <c r="HTS176" s="17"/>
      <c r="HTT176" s="17"/>
      <c r="HTU176" s="17"/>
      <c r="HTV176" s="17"/>
      <c r="HTW176" s="17"/>
      <c r="HTX176" s="17"/>
      <c r="HTY176" s="17"/>
      <c r="HTZ176" s="17"/>
      <c r="HUA176" s="17"/>
      <c r="HUB176" s="17"/>
      <c r="HUC176" s="17"/>
      <c r="HUD176" s="17"/>
      <c r="HUE176" s="17"/>
      <c r="HUF176" s="17"/>
      <c r="HUG176" s="17"/>
      <c r="HUH176" s="17"/>
      <c r="HUI176" s="17"/>
      <c r="HUJ176" s="17"/>
      <c r="HUK176" s="17"/>
      <c r="HUL176" s="17"/>
      <c r="HUM176" s="17"/>
      <c r="HUN176" s="17"/>
      <c r="HUO176" s="17"/>
      <c r="HUP176" s="17"/>
      <c r="HUQ176" s="17"/>
      <c r="HUR176" s="17"/>
      <c r="HUS176" s="17"/>
      <c r="HUT176" s="17"/>
      <c r="HUU176" s="17"/>
      <c r="HUV176" s="17"/>
      <c r="HUW176" s="17"/>
      <c r="HUX176" s="17"/>
      <c r="HUY176" s="17"/>
      <c r="HUZ176" s="17"/>
      <c r="HVA176" s="17"/>
      <c r="HVB176" s="17"/>
      <c r="HVC176" s="17"/>
      <c r="HVD176" s="17"/>
      <c r="HVE176" s="17"/>
      <c r="HVF176" s="17"/>
      <c r="HVG176" s="17"/>
      <c r="HVH176" s="17"/>
      <c r="HVI176" s="17"/>
      <c r="HVJ176" s="17"/>
      <c r="HVK176" s="17"/>
      <c r="HVL176" s="17"/>
      <c r="HVM176" s="17"/>
      <c r="HVN176" s="17"/>
      <c r="HVO176" s="17"/>
      <c r="HVP176" s="17"/>
      <c r="HVQ176" s="17"/>
      <c r="HVR176" s="17"/>
      <c r="HVS176" s="17"/>
      <c r="HVT176" s="17"/>
      <c r="HVU176" s="17"/>
      <c r="HVV176" s="17"/>
      <c r="HVW176" s="17"/>
      <c r="HVX176" s="17"/>
      <c r="HVY176" s="17"/>
      <c r="HVZ176" s="17"/>
      <c r="HWA176" s="17"/>
      <c r="HWB176" s="17"/>
      <c r="HWC176" s="17"/>
      <c r="HWD176" s="17"/>
      <c r="HWE176" s="17"/>
      <c r="HWF176" s="17"/>
      <c r="HWG176" s="17"/>
      <c r="HWH176" s="17"/>
      <c r="HWI176" s="17"/>
      <c r="HWJ176" s="17"/>
      <c r="HWK176" s="17"/>
      <c r="HWL176" s="17"/>
      <c r="HWM176" s="17"/>
      <c r="HWN176" s="17"/>
      <c r="HWO176" s="17"/>
      <c r="HWP176" s="17"/>
      <c r="HWQ176" s="17"/>
      <c r="HWR176" s="17"/>
      <c r="HWS176" s="17"/>
      <c r="HWT176" s="17"/>
      <c r="HWU176" s="17"/>
      <c r="HWV176" s="17"/>
      <c r="HWW176" s="17"/>
      <c r="HWX176" s="17"/>
      <c r="HWY176" s="17"/>
      <c r="HWZ176" s="17"/>
      <c r="HXA176" s="17"/>
      <c r="HXB176" s="17"/>
      <c r="HXC176" s="17"/>
      <c r="HXD176" s="17"/>
      <c r="HXE176" s="17"/>
      <c r="HXF176" s="17"/>
      <c r="HXG176" s="17"/>
      <c r="HXH176" s="17"/>
      <c r="HXI176" s="17"/>
      <c r="HXJ176" s="17"/>
      <c r="HXK176" s="17"/>
      <c r="HXL176" s="17"/>
      <c r="HXM176" s="17"/>
      <c r="HXN176" s="17"/>
      <c r="HXO176" s="17"/>
      <c r="HXP176" s="17"/>
      <c r="HXQ176" s="17"/>
      <c r="HXR176" s="17"/>
      <c r="HXS176" s="17"/>
      <c r="HXT176" s="17"/>
      <c r="HXU176" s="17"/>
      <c r="HXV176" s="17"/>
      <c r="HXW176" s="17"/>
      <c r="HXX176" s="17"/>
      <c r="HXY176" s="17"/>
      <c r="HXZ176" s="17"/>
      <c r="HYA176" s="17"/>
      <c r="HYB176" s="17"/>
      <c r="HYC176" s="17"/>
      <c r="HYD176" s="17"/>
      <c r="HYE176" s="17"/>
      <c r="HYF176" s="17"/>
      <c r="HYG176" s="17"/>
      <c r="HYH176" s="17"/>
      <c r="HYI176" s="17"/>
      <c r="HYJ176" s="17"/>
      <c r="HYK176" s="17"/>
      <c r="HYL176" s="17"/>
      <c r="HYM176" s="17"/>
      <c r="HYN176" s="17"/>
      <c r="HYO176" s="17"/>
      <c r="HYP176" s="17"/>
      <c r="HYQ176" s="17"/>
      <c r="HYR176" s="17"/>
      <c r="HYS176" s="17"/>
      <c r="HYT176" s="17"/>
      <c r="HYU176" s="17"/>
      <c r="HYV176" s="17"/>
      <c r="HYW176" s="17"/>
      <c r="HYX176" s="17"/>
      <c r="HYY176" s="17"/>
      <c r="HYZ176" s="17"/>
      <c r="HZA176" s="17"/>
      <c r="HZB176" s="17"/>
      <c r="HZC176" s="17"/>
      <c r="HZD176" s="17"/>
      <c r="HZE176" s="17"/>
      <c r="HZF176" s="17"/>
      <c r="HZG176" s="17"/>
      <c r="HZH176" s="17"/>
      <c r="HZI176" s="17"/>
      <c r="HZJ176" s="17"/>
      <c r="HZK176" s="17"/>
      <c r="HZL176" s="17"/>
      <c r="HZM176" s="17"/>
      <c r="HZN176" s="17"/>
      <c r="HZO176" s="17"/>
      <c r="HZP176" s="17"/>
      <c r="HZQ176" s="17"/>
      <c r="HZR176" s="17"/>
      <c r="HZS176" s="17"/>
      <c r="HZT176" s="17"/>
      <c r="HZU176" s="17"/>
      <c r="HZV176" s="17"/>
      <c r="HZW176" s="17"/>
      <c r="HZX176" s="17"/>
      <c r="HZY176" s="17"/>
      <c r="HZZ176" s="17"/>
      <c r="IAA176" s="17"/>
      <c r="IAB176" s="17"/>
      <c r="IAC176" s="17"/>
      <c r="IAD176" s="17"/>
      <c r="IAE176" s="17"/>
      <c r="IAF176" s="17"/>
      <c r="IAG176" s="17"/>
      <c r="IAH176" s="17"/>
      <c r="IAI176" s="17"/>
      <c r="IAJ176" s="17"/>
      <c r="IAK176" s="17"/>
      <c r="IAL176" s="17"/>
      <c r="IAM176" s="17"/>
      <c r="IAN176" s="17"/>
      <c r="IAO176" s="17"/>
      <c r="IAP176" s="17"/>
      <c r="IAQ176" s="17"/>
      <c r="IAR176" s="17"/>
      <c r="IAS176" s="17"/>
      <c r="IAT176" s="17"/>
      <c r="IAU176" s="17"/>
      <c r="IAV176" s="17"/>
      <c r="IAW176" s="17"/>
      <c r="IAX176" s="17"/>
      <c r="IAY176" s="17"/>
      <c r="IAZ176" s="17"/>
      <c r="IBA176" s="17"/>
      <c r="IBB176" s="17"/>
      <c r="IBC176" s="17"/>
      <c r="IBD176" s="17"/>
      <c r="IBE176" s="17"/>
      <c r="IBF176" s="17"/>
      <c r="IBG176" s="17"/>
      <c r="IBH176" s="17"/>
      <c r="IBI176" s="17"/>
      <c r="IBJ176" s="17"/>
      <c r="IBK176" s="17"/>
      <c r="IBL176" s="17"/>
      <c r="IBM176" s="17"/>
      <c r="IBN176" s="17"/>
      <c r="IBO176" s="17"/>
      <c r="IBP176" s="17"/>
      <c r="IBQ176" s="17"/>
      <c r="IBR176" s="17"/>
      <c r="IBS176" s="17"/>
      <c r="IBT176" s="17"/>
      <c r="IBU176" s="17"/>
      <c r="IBV176" s="17"/>
      <c r="IBW176" s="17"/>
      <c r="IBX176" s="17"/>
      <c r="IBY176" s="17"/>
      <c r="IBZ176" s="17"/>
      <c r="ICA176" s="17"/>
      <c r="ICB176" s="17"/>
      <c r="ICC176" s="17"/>
      <c r="ICD176" s="17"/>
      <c r="ICE176" s="17"/>
      <c r="ICF176" s="17"/>
      <c r="ICG176" s="17"/>
      <c r="ICH176" s="17"/>
      <c r="ICI176" s="17"/>
      <c r="ICJ176" s="17"/>
      <c r="ICK176" s="17"/>
      <c r="ICL176" s="17"/>
      <c r="ICM176" s="17"/>
      <c r="ICN176" s="17"/>
      <c r="ICO176" s="17"/>
      <c r="ICP176" s="17"/>
      <c r="ICQ176" s="17"/>
      <c r="ICR176" s="17"/>
      <c r="ICS176" s="17"/>
      <c r="ICT176" s="17"/>
      <c r="ICU176" s="17"/>
      <c r="ICV176" s="17"/>
      <c r="ICW176" s="17"/>
      <c r="ICX176" s="17"/>
      <c r="ICY176" s="17"/>
      <c r="ICZ176" s="17"/>
      <c r="IDA176" s="17"/>
      <c r="IDB176" s="17"/>
      <c r="IDC176" s="17"/>
      <c r="IDD176" s="17"/>
      <c r="IDE176" s="17"/>
      <c r="IDF176" s="17"/>
      <c r="IDG176" s="17"/>
      <c r="IDH176" s="17"/>
      <c r="IDI176" s="17"/>
      <c r="IDJ176" s="17"/>
      <c r="IDK176" s="17"/>
      <c r="IDL176" s="17"/>
      <c r="IDM176" s="17"/>
      <c r="IDN176" s="17"/>
      <c r="IDO176" s="17"/>
      <c r="IDP176" s="17"/>
      <c r="IDQ176" s="17"/>
      <c r="IDR176" s="17"/>
      <c r="IDS176" s="17"/>
      <c r="IDT176" s="17"/>
      <c r="IDU176" s="17"/>
      <c r="IDV176" s="17"/>
      <c r="IDW176" s="17"/>
      <c r="IDX176" s="17"/>
      <c r="IDY176" s="17"/>
      <c r="IDZ176" s="17"/>
      <c r="IEA176" s="17"/>
      <c r="IEB176" s="17"/>
      <c r="IEC176" s="17"/>
      <c r="IED176" s="17"/>
      <c r="IEE176" s="17"/>
      <c r="IEF176" s="17"/>
      <c r="IEG176" s="17"/>
      <c r="IEH176" s="17"/>
      <c r="IEI176" s="17"/>
      <c r="IEJ176" s="17"/>
      <c r="IEK176" s="17"/>
      <c r="IEL176" s="17"/>
      <c r="IEM176" s="17"/>
      <c r="IEN176" s="17"/>
      <c r="IEO176" s="17"/>
      <c r="IEP176" s="17"/>
      <c r="IEQ176" s="17"/>
      <c r="IER176" s="17"/>
      <c r="IES176" s="17"/>
      <c r="IET176" s="17"/>
      <c r="IEU176" s="17"/>
      <c r="IEV176" s="17"/>
      <c r="IEW176" s="17"/>
      <c r="IEX176" s="17"/>
      <c r="IEY176" s="17"/>
      <c r="IEZ176" s="17"/>
      <c r="IFA176" s="17"/>
      <c r="IFB176" s="17"/>
      <c r="IFC176" s="17"/>
      <c r="IFD176" s="17"/>
      <c r="IFE176" s="17"/>
      <c r="IFF176" s="17"/>
      <c r="IFG176" s="17"/>
      <c r="IFH176" s="17"/>
      <c r="IFI176" s="17"/>
      <c r="IFJ176" s="17"/>
      <c r="IFK176" s="17"/>
      <c r="IFL176" s="17"/>
      <c r="IFM176" s="17"/>
      <c r="IFN176" s="17"/>
      <c r="IFO176" s="17"/>
      <c r="IFP176" s="17"/>
      <c r="IFQ176" s="17"/>
      <c r="IFR176" s="17"/>
      <c r="IFS176" s="17"/>
      <c r="IFT176" s="17"/>
      <c r="IFU176" s="17"/>
      <c r="IFV176" s="17"/>
      <c r="IFW176" s="17"/>
      <c r="IFX176" s="17"/>
      <c r="IFY176" s="17"/>
      <c r="IFZ176" s="17"/>
      <c r="IGA176" s="17"/>
      <c r="IGB176" s="17"/>
      <c r="IGC176" s="17"/>
      <c r="IGD176" s="17"/>
      <c r="IGE176" s="17"/>
      <c r="IGF176" s="17"/>
      <c r="IGG176" s="17"/>
      <c r="IGH176" s="17"/>
      <c r="IGI176" s="17"/>
      <c r="IGJ176" s="17"/>
      <c r="IGK176" s="17"/>
      <c r="IGL176" s="17"/>
      <c r="IGM176" s="17"/>
      <c r="IGN176" s="17"/>
      <c r="IGO176" s="17"/>
      <c r="IGP176" s="17"/>
      <c r="IGQ176" s="17"/>
      <c r="IGR176" s="17"/>
      <c r="IGS176" s="17"/>
      <c r="IGT176" s="17"/>
      <c r="IGU176" s="17"/>
      <c r="IGV176" s="17"/>
      <c r="IGW176" s="17"/>
      <c r="IGX176" s="17"/>
      <c r="IGY176" s="17"/>
      <c r="IGZ176" s="17"/>
      <c r="IHA176" s="17"/>
      <c r="IHB176" s="17"/>
      <c r="IHC176" s="17"/>
      <c r="IHD176" s="17"/>
      <c r="IHE176" s="17"/>
      <c r="IHF176" s="17"/>
      <c r="IHG176" s="17"/>
      <c r="IHH176" s="17"/>
      <c r="IHI176" s="17"/>
      <c r="IHJ176" s="17"/>
      <c r="IHK176" s="17"/>
      <c r="IHL176" s="17"/>
      <c r="IHM176" s="17"/>
      <c r="IHN176" s="17"/>
      <c r="IHO176" s="17"/>
      <c r="IHP176" s="17"/>
      <c r="IHQ176" s="17"/>
      <c r="IHR176" s="17"/>
      <c r="IHS176" s="17"/>
      <c r="IHT176" s="17"/>
      <c r="IHU176" s="17"/>
      <c r="IHV176" s="17"/>
      <c r="IHW176" s="17"/>
      <c r="IHX176" s="17"/>
      <c r="IHY176" s="17"/>
      <c r="IHZ176" s="17"/>
      <c r="IIA176" s="17"/>
      <c r="IIB176" s="17"/>
      <c r="IIC176" s="17"/>
      <c r="IID176" s="17"/>
      <c r="IIE176" s="17"/>
      <c r="IIF176" s="17"/>
      <c r="IIG176" s="17"/>
      <c r="IIH176" s="17"/>
      <c r="III176" s="17"/>
      <c r="IIJ176" s="17"/>
      <c r="IIK176" s="17"/>
      <c r="IIL176" s="17"/>
      <c r="IIM176" s="17"/>
      <c r="IIN176" s="17"/>
      <c r="IIO176" s="17"/>
      <c r="IIP176" s="17"/>
      <c r="IIQ176" s="17"/>
      <c r="IIR176" s="17"/>
      <c r="IIS176" s="17"/>
      <c r="IIT176" s="17"/>
      <c r="IIU176" s="17"/>
      <c r="IIV176" s="17"/>
      <c r="IIW176" s="17"/>
      <c r="IIX176" s="17"/>
      <c r="IIY176" s="17"/>
      <c r="IIZ176" s="17"/>
      <c r="IJA176" s="17"/>
      <c r="IJB176" s="17"/>
      <c r="IJC176" s="17"/>
      <c r="IJD176" s="17"/>
      <c r="IJE176" s="17"/>
      <c r="IJF176" s="17"/>
      <c r="IJG176" s="17"/>
      <c r="IJH176" s="17"/>
      <c r="IJI176" s="17"/>
      <c r="IJJ176" s="17"/>
      <c r="IJK176" s="17"/>
      <c r="IJL176" s="17"/>
      <c r="IJM176" s="17"/>
      <c r="IJN176" s="17"/>
      <c r="IJO176" s="17"/>
      <c r="IJP176" s="17"/>
      <c r="IJQ176" s="17"/>
      <c r="IJR176" s="17"/>
      <c r="IJS176" s="17"/>
      <c r="IJT176" s="17"/>
      <c r="IJU176" s="17"/>
      <c r="IJV176" s="17"/>
      <c r="IJW176" s="17"/>
      <c r="IJX176" s="17"/>
      <c r="IJY176" s="17"/>
      <c r="IJZ176" s="17"/>
      <c r="IKA176" s="17"/>
      <c r="IKB176" s="17"/>
      <c r="IKC176" s="17"/>
      <c r="IKD176" s="17"/>
      <c r="IKE176" s="17"/>
      <c r="IKF176" s="17"/>
      <c r="IKG176" s="17"/>
      <c r="IKH176" s="17"/>
      <c r="IKI176" s="17"/>
      <c r="IKJ176" s="17"/>
      <c r="IKK176" s="17"/>
      <c r="IKL176" s="17"/>
      <c r="IKM176" s="17"/>
      <c r="IKN176" s="17"/>
      <c r="IKO176" s="17"/>
      <c r="IKP176" s="17"/>
      <c r="IKQ176" s="17"/>
      <c r="IKR176" s="17"/>
      <c r="IKS176" s="17"/>
      <c r="IKT176" s="17"/>
      <c r="IKU176" s="17"/>
      <c r="IKV176" s="17"/>
      <c r="IKW176" s="17"/>
      <c r="IKX176" s="17"/>
      <c r="IKY176" s="17"/>
      <c r="IKZ176" s="17"/>
      <c r="ILA176" s="17"/>
      <c r="ILB176" s="17"/>
      <c r="ILC176" s="17"/>
      <c r="ILD176" s="17"/>
      <c r="ILE176" s="17"/>
      <c r="ILF176" s="17"/>
      <c r="ILG176" s="17"/>
      <c r="ILH176" s="17"/>
      <c r="ILI176" s="17"/>
      <c r="ILJ176" s="17"/>
      <c r="ILK176" s="17"/>
      <c r="ILL176" s="17"/>
      <c r="ILM176" s="17"/>
      <c r="ILN176" s="17"/>
      <c r="ILO176" s="17"/>
      <c r="ILP176" s="17"/>
      <c r="ILQ176" s="17"/>
      <c r="ILR176" s="17"/>
      <c r="ILS176" s="17"/>
      <c r="ILT176" s="17"/>
      <c r="ILU176" s="17"/>
      <c r="ILV176" s="17"/>
      <c r="ILW176" s="17"/>
      <c r="ILX176" s="17"/>
      <c r="ILY176" s="17"/>
      <c r="ILZ176" s="17"/>
      <c r="IMA176" s="17"/>
      <c r="IMB176" s="17"/>
      <c r="IMC176" s="17"/>
      <c r="IMD176" s="17"/>
      <c r="IME176" s="17"/>
      <c r="IMF176" s="17"/>
      <c r="IMG176" s="17"/>
      <c r="IMH176" s="17"/>
      <c r="IMI176" s="17"/>
      <c r="IMJ176" s="17"/>
      <c r="IMK176" s="17"/>
      <c r="IML176" s="17"/>
      <c r="IMM176" s="17"/>
      <c r="IMN176" s="17"/>
      <c r="IMO176" s="17"/>
      <c r="IMP176" s="17"/>
      <c r="IMQ176" s="17"/>
      <c r="IMR176" s="17"/>
      <c r="IMS176" s="17"/>
      <c r="IMT176" s="17"/>
      <c r="IMU176" s="17"/>
      <c r="IMV176" s="17"/>
      <c r="IMW176" s="17"/>
      <c r="IMX176" s="17"/>
      <c r="IMY176" s="17"/>
      <c r="IMZ176" s="17"/>
      <c r="INA176" s="17"/>
      <c r="INB176" s="17"/>
      <c r="INC176" s="17"/>
      <c r="IND176" s="17"/>
      <c r="INE176" s="17"/>
      <c r="INF176" s="17"/>
      <c r="ING176" s="17"/>
      <c r="INH176" s="17"/>
      <c r="INI176" s="17"/>
      <c r="INJ176" s="17"/>
      <c r="INK176" s="17"/>
      <c r="INL176" s="17"/>
      <c r="INM176" s="17"/>
      <c r="INN176" s="17"/>
      <c r="INO176" s="17"/>
      <c r="INP176" s="17"/>
      <c r="INQ176" s="17"/>
      <c r="INR176" s="17"/>
      <c r="INS176" s="17"/>
      <c r="INT176" s="17"/>
      <c r="INU176" s="17"/>
      <c r="INV176" s="17"/>
      <c r="INW176" s="17"/>
      <c r="INX176" s="17"/>
      <c r="INY176" s="17"/>
      <c r="INZ176" s="17"/>
      <c r="IOA176" s="17"/>
      <c r="IOB176" s="17"/>
      <c r="IOC176" s="17"/>
      <c r="IOD176" s="17"/>
      <c r="IOE176" s="17"/>
      <c r="IOF176" s="17"/>
      <c r="IOG176" s="17"/>
      <c r="IOH176" s="17"/>
      <c r="IOI176" s="17"/>
      <c r="IOJ176" s="17"/>
      <c r="IOK176" s="17"/>
      <c r="IOL176" s="17"/>
      <c r="IOM176" s="17"/>
      <c r="ION176" s="17"/>
      <c r="IOO176" s="17"/>
      <c r="IOP176" s="17"/>
      <c r="IOQ176" s="17"/>
      <c r="IOR176" s="17"/>
      <c r="IOS176" s="17"/>
      <c r="IOT176" s="17"/>
      <c r="IOU176" s="17"/>
      <c r="IOV176" s="17"/>
      <c r="IOW176" s="17"/>
      <c r="IOX176" s="17"/>
      <c r="IOY176" s="17"/>
      <c r="IOZ176" s="17"/>
      <c r="IPA176" s="17"/>
      <c r="IPB176" s="17"/>
      <c r="IPC176" s="17"/>
      <c r="IPD176" s="17"/>
      <c r="IPE176" s="17"/>
      <c r="IPF176" s="17"/>
      <c r="IPG176" s="17"/>
      <c r="IPH176" s="17"/>
      <c r="IPI176" s="17"/>
      <c r="IPJ176" s="17"/>
      <c r="IPK176" s="17"/>
      <c r="IPL176" s="17"/>
      <c r="IPM176" s="17"/>
      <c r="IPN176" s="17"/>
      <c r="IPO176" s="17"/>
      <c r="IPP176" s="17"/>
      <c r="IPQ176" s="17"/>
      <c r="IPR176" s="17"/>
      <c r="IPS176" s="17"/>
      <c r="IPT176" s="17"/>
      <c r="IPU176" s="17"/>
      <c r="IPV176" s="17"/>
      <c r="IPW176" s="17"/>
      <c r="IPX176" s="17"/>
      <c r="IPY176" s="17"/>
      <c r="IPZ176" s="17"/>
      <c r="IQA176" s="17"/>
      <c r="IQB176" s="17"/>
      <c r="IQC176" s="17"/>
      <c r="IQD176" s="17"/>
      <c r="IQE176" s="17"/>
      <c r="IQF176" s="17"/>
      <c r="IQG176" s="17"/>
      <c r="IQH176" s="17"/>
      <c r="IQI176" s="17"/>
      <c r="IQJ176" s="17"/>
      <c r="IQK176" s="17"/>
      <c r="IQL176" s="17"/>
      <c r="IQM176" s="17"/>
      <c r="IQN176" s="17"/>
      <c r="IQO176" s="17"/>
      <c r="IQP176" s="17"/>
      <c r="IQQ176" s="17"/>
      <c r="IQR176" s="17"/>
      <c r="IQS176" s="17"/>
      <c r="IQT176" s="17"/>
      <c r="IQU176" s="17"/>
      <c r="IQV176" s="17"/>
      <c r="IQW176" s="17"/>
      <c r="IQX176" s="17"/>
      <c r="IQY176" s="17"/>
      <c r="IQZ176" s="17"/>
      <c r="IRA176" s="17"/>
      <c r="IRB176" s="17"/>
      <c r="IRC176" s="17"/>
      <c r="IRD176" s="17"/>
      <c r="IRE176" s="17"/>
      <c r="IRF176" s="17"/>
      <c r="IRG176" s="17"/>
      <c r="IRH176" s="17"/>
      <c r="IRI176" s="17"/>
      <c r="IRJ176" s="17"/>
      <c r="IRK176" s="17"/>
      <c r="IRL176" s="17"/>
      <c r="IRM176" s="17"/>
      <c r="IRN176" s="17"/>
      <c r="IRO176" s="17"/>
      <c r="IRP176" s="17"/>
      <c r="IRQ176" s="17"/>
      <c r="IRR176" s="17"/>
      <c r="IRS176" s="17"/>
      <c r="IRT176" s="17"/>
      <c r="IRU176" s="17"/>
      <c r="IRV176" s="17"/>
      <c r="IRW176" s="17"/>
      <c r="IRX176" s="17"/>
      <c r="IRY176" s="17"/>
      <c r="IRZ176" s="17"/>
      <c r="ISA176" s="17"/>
      <c r="ISB176" s="17"/>
      <c r="ISC176" s="17"/>
      <c r="ISD176" s="17"/>
      <c r="ISE176" s="17"/>
      <c r="ISF176" s="17"/>
      <c r="ISG176" s="17"/>
      <c r="ISH176" s="17"/>
      <c r="ISI176" s="17"/>
      <c r="ISJ176" s="17"/>
      <c r="ISK176" s="17"/>
      <c r="ISL176" s="17"/>
      <c r="ISM176" s="17"/>
      <c r="ISN176" s="17"/>
      <c r="ISO176" s="17"/>
      <c r="ISP176" s="17"/>
      <c r="ISQ176" s="17"/>
      <c r="ISR176" s="17"/>
      <c r="ISS176" s="17"/>
      <c r="IST176" s="17"/>
      <c r="ISU176" s="17"/>
      <c r="ISV176" s="17"/>
      <c r="ISW176" s="17"/>
      <c r="ISX176" s="17"/>
      <c r="ISY176" s="17"/>
      <c r="ISZ176" s="17"/>
      <c r="ITA176" s="17"/>
      <c r="ITB176" s="17"/>
      <c r="ITC176" s="17"/>
      <c r="ITD176" s="17"/>
      <c r="ITE176" s="17"/>
      <c r="ITF176" s="17"/>
      <c r="ITG176" s="17"/>
      <c r="ITH176" s="17"/>
      <c r="ITI176" s="17"/>
      <c r="ITJ176" s="17"/>
      <c r="ITK176" s="17"/>
      <c r="ITL176" s="17"/>
      <c r="ITM176" s="17"/>
      <c r="ITN176" s="17"/>
      <c r="ITO176" s="17"/>
      <c r="ITP176" s="17"/>
      <c r="ITQ176" s="17"/>
      <c r="ITR176" s="17"/>
      <c r="ITS176" s="17"/>
      <c r="ITT176" s="17"/>
      <c r="ITU176" s="17"/>
      <c r="ITV176" s="17"/>
      <c r="ITW176" s="17"/>
      <c r="ITX176" s="17"/>
      <c r="ITY176" s="17"/>
      <c r="ITZ176" s="17"/>
      <c r="IUA176" s="17"/>
      <c r="IUB176" s="17"/>
      <c r="IUC176" s="17"/>
      <c r="IUD176" s="17"/>
      <c r="IUE176" s="17"/>
      <c r="IUF176" s="17"/>
      <c r="IUG176" s="17"/>
      <c r="IUH176" s="17"/>
      <c r="IUI176" s="17"/>
      <c r="IUJ176" s="17"/>
      <c r="IUK176" s="17"/>
      <c r="IUL176" s="17"/>
      <c r="IUM176" s="17"/>
      <c r="IUN176" s="17"/>
      <c r="IUO176" s="17"/>
      <c r="IUP176" s="17"/>
      <c r="IUQ176" s="17"/>
      <c r="IUR176" s="17"/>
      <c r="IUS176" s="17"/>
      <c r="IUT176" s="17"/>
      <c r="IUU176" s="17"/>
      <c r="IUV176" s="17"/>
      <c r="IUW176" s="17"/>
      <c r="IUX176" s="17"/>
      <c r="IUY176" s="17"/>
      <c r="IUZ176" s="17"/>
      <c r="IVA176" s="17"/>
      <c r="IVB176" s="17"/>
      <c r="IVC176" s="17"/>
      <c r="IVD176" s="17"/>
      <c r="IVE176" s="17"/>
      <c r="IVF176" s="17"/>
      <c r="IVG176" s="17"/>
      <c r="IVH176" s="17"/>
      <c r="IVI176" s="17"/>
      <c r="IVJ176" s="17"/>
      <c r="IVK176" s="17"/>
      <c r="IVL176" s="17"/>
      <c r="IVM176" s="17"/>
      <c r="IVN176" s="17"/>
      <c r="IVO176" s="17"/>
      <c r="IVP176" s="17"/>
      <c r="IVQ176" s="17"/>
      <c r="IVR176" s="17"/>
      <c r="IVS176" s="17"/>
      <c r="IVT176" s="17"/>
      <c r="IVU176" s="17"/>
      <c r="IVV176" s="17"/>
      <c r="IVW176" s="17"/>
      <c r="IVX176" s="17"/>
      <c r="IVY176" s="17"/>
      <c r="IVZ176" s="17"/>
      <c r="IWA176" s="17"/>
      <c r="IWB176" s="17"/>
      <c r="IWC176" s="17"/>
      <c r="IWD176" s="17"/>
      <c r="IWE176" s="17"/>
      <c r="IWF176" s="17"/>
      <c r="IWG176" s="17"/>
      <c r="IWH176" s="17"/>
      <c r="IWI176" s="17"/>
      <c r="IWJ176" s="17"/>
      <c r="IWK176" s="17"/>
      <c r="IWL176" s="17"/>
      <c r="IWM176" s="17"/>
      <c r="IWN176" s="17"/>
      <c r="IWO176" s="17"/>
      <c r="IWP176" s="17"/>
      <c r="IWQ176" s="17"/>
      <c r="IWR176" s="17"/>
      <c r="IWS176" s="17"/>
      <c r="IWT176" s="17"/>
      <c r="IWU176" s="17"/>
      <c r="IWV176" s="17"/>
      <c r="IWW176" s="17"/>
      <c r="IWX176" s="17"/>
      <c r="IWY176" s="17"/>
      <c r="IWZ176" s="17"/>
      <c r="IXA176" s="17"/>
      <c r="IXB176" s="17"/>
      <c r="IXC176" s="17"/>
      <c r="IXD176" s="17"/>
      <c r="IXE176" s="17"/>
      <c r="IXF176" s="17"/>
      <c r="IXG176" s="17"/>
      <c r="IXH176" s="17"/>
      <c r="IXI176" s="17"/>
      <c r="IXJ176" s="17"/>
      <c r="IXK176" s="17"/>
      <c r="IXL176" s="17"/>
      <c r="IXM176" s="17"/>
      <c r="IXN176" s="17"/>
      <c r="IXO176" s="17"/>
      <c r="IXP176" s="17"/>
      <c r="IXQ176" s="17"/>
      <c r="IXR176" s="17"/>
      <c r="IXS176" s="17"/>
      <c r="IXT176" s="17"/>
      <c r="IXU176" s="17"/>
      <c r="IXV176" s="17"/>
      <c r="IXW176" s="17"/>
      <c r="IXX176" s="17"/>
      <c r="IXY176" s="17"/>
      <c r="IXZ176" s="17"/>
      <c r="IYA176" s="17"/>
      <c r="IYB176" s="17"/>
      <c r="IYC176" s="17"/>
      <c r="IYD176" s="17"/>
      <c r="IYE176" s="17"/>
      <c r="IYF176" s="17"/>
      <c r="IYG176" s="17"/>
      <c r="IYH176" s="17"/>
      <c r="IYI176" s="17"/>
      <c r="IYJ176" s="17"/>
      <c r="IYK176" s="17"/>
      <c r="IYL176" s="17"/>
      <c r="IYM176" s="17"/>
      <c r="IYN176" s="17"/>
      <c r="IYO176" s="17"/>
      <c r="IYP176" s="17"/>
      <c r="IYQ176" s="17"/>
      <c r="IYR176" s="17"/>
      <c r="IYS176" s="17"/>
      <c r="IYT176" s="17"/>
      <c r="IYU176" s="17"/>
      <c r="IYV176" s="17"/>
      <c r="IYW176" s="17"/>
      <c r="IYX176" s="17"/>
      <c r="IYY176" s="17"/>
      <c r="IYZ176" s="17"/>
      <c r="IZA176" s="17"/>
      <c r="IZB176" s="17"/>
      <c r="IZC176" s="17"/>
      <c r="IZD176" s="17"/>
      <c r="IZE176" s="17"/>
      <c r="IZF176" s="17"/>
      <c r="IZG176" s="17"/>
      <c r="IZH176" s="17"/>
      <c r="IZI176" s="17"/>
      <c r="IZJ176" s="17"/>
      <c r="IZK176" s="17"/>
      <c r="IZL176" s="17"/>
      <c r="IZM176" s="17"/>
      <c r="IZN176" s="17"/>
      <c r="IZO176" s="17"/>
      <c r="IZP176" s="17"/>
      <c r="IZQ176" s="17"/>
      <c r="IZR176" s="17"/>
      <c r="IZS176" s="17"/>
      <c r="IZT176" s="17"/>
      <c r="IZU176" s="17"/>
      <c r="IZV176" s="17"/>
      <c r="IZW176" s="17"/>
      <c r="IZX176" s="17"/>
      <c r="IZY176" s="17"/>
      <c r="IZZ176" s="17"/>
      <c r="JAA176" s="17"/>
      <c r="JAB176" s="17"/>
      <c r="JAC176" s="17"/>
      <c r="JAD176" s="17"/>
      <c r="JAE176" s="17"/>
      <c r="JAF176" s="17"/>
      <c r="JAG176" s="17"/>
      <c r="JAH176" s="17"/>
      <c r="JAI176" s="17"/>
      <c r="JAJ176" s="17"/>
      <c r="JAK176" s="17"/>
      <c r="JAL176" s="17"/>
      <c r="JAM176" s="17"/>
      <c r="JAN176" s="17"/>
      <c r="JAO176" s="17"/>
      <c r="JAP176" s="17"/>
      <c r="JAQ176" s="17"/>
      <c r="JAR176" s="17"/>
      <c r="JAS176" s="17"/>
      <c r="JAT176" s="17"/>
      <c r="JAU176" s="17"/>
      <c r="JAV176" s="17"/>
      <c r="JAW176" s="17"/>
      <c r="JAX176" s="17"/>
      <c r="JAY176" s="17"/>
      <c r="JAZ176" s="17"/>
      <c r="JBA176" s="17"/>
      <c r="JBB176" s="17"/>
      <c r="JBC176" s="17"/>
      <c r="JBD176" s="17"/>
      <c r="JBE176" s="17"/>
      <c r="JBF176" s="17"/>
      <c r="JBG176" s="17"/>
      <c r="JBH176" s="17"/>
      <c r="JBI176" s="17"/>
      <c r="JBJ176" s="17"/>
      <c r="JBK176" s="17"/>
      <c r="JBL176" s="17"/>
      <c r="JBM176" s="17"/>
      <c r="JBN176" s="17"/>
      <c r="JBO176" s="17"/>
      <c r="JBP176" s="17"/>
      <c r="JBQ176" s="17"/>
      <c r="JBR176" s="17"/>
      <c r="JBS176" s="17"/>
      <c r="JBT176" s="17"/>
      <c r="JBU176" s="17"/>
      <c r="JBV176" s="17"/>
      <c r="JBW176" s="17"/>
      <c r="JBX176" s="17"/>
      <c r="JBY176" s="17"/>
      <c r="JBZ176" s="17"/>
      <c r="JCA176" s="17"/>
      <c r="JCB176" s="17"/>
      <c r="JCC176" s="17"/>
      <c r="JCD176" s="17"/>
      <c r="JCE176" s="17"/>
      <c r="JCF176" s="17"/>
      <c r="JCG176" s="17"/>
      <c r="JCH176" s="17"/>
      <c r="JCI176" s="17"/>
      <c r="JCJ176" s="17"/>
      <c r="JCK176" s="17"/>
      <c r="JCL176" s="17"/>
      <c r="JCM176" s="17"/>
      <c r="JCN176" s="17"/>
      <c r="JCO176" s="17"/>
      <c r="JCP176" s="17"/>
      <c r="JCQ176" s="17"/>
      <c r="JCR176" s="17"/>
      <c r="JCS176" s="17"/>
      <c r="JCT176" s="17"/>
      <c r="JCU176" s="17"/>
      <c r="JCV176" s="17"/>
      <c r="JCW176" s="17"/>
      <c r="JCX176" s="17"/>
      <c r="JCY176" s="17"/>
      <c r="JCZ176" s="17"/>
      <c r="JDA176" s="17"/>
      <c r="JDB176" s="17"/>
      <c r="JDC176" s="17"/>
      <c r="JDD176" s="17"/>
      <c r="JDE176" s="17"/>
      <c r="JDF176" s="17"/>
      <c r="JDG176" s="17"/>
      <c r="JDH176" s="17"/>
      <c r="JDI176" s="17"/>
      <c r="JDJ176" s="17"/>
      <c r="JDK176" s="17"/>
      <c r="JDL176" s="17"/>
      <c r="JDM176" s="17"/>
      <c r="JDN176" s="17"/>
      <c r="JDO176" s="17"/>
      <c r="JDP176" s="17"/>
      <c r="JDQ176" s="17"/>
      <c r="JDR176" s="17"/>
      <c r="JDS176" s="17"/>
      <c r="JDT176" s="17"/>
      <c r="JDU176" s="17"/>
      <c r="JDV176" s="17"/>
      <c r="JDW176" s="17"/>
      <c r="JDX176" s="17"/>
      <c r="JDY176" s="17"/>
      <c r="JDZ176" s="17"/>
      <c r="JEA176" s="17"/>
      <c r="JEB176" s="17"/>
      <c r="JEC176" s="17"/>
      <c r="JED176" s="17"/>
      <c r="JEE176" s="17"/>
      <c r="JEF176" s="17"/>
      <c r="JEG176" s="17"/>
      <c r="JEH176" s="17"/>
      <c r="JEI176" s="17"/>
      <c r="JEJ176" s="17"/>
      <c r="JEK176" s="17"/>
      <c r="JEL176" s="17"/>
      <c r="JEM176" s="17"/>
      <c r="JEN176" s="17"/>
      <c r="JEO176" s="17"/>
      <c r="JEP176" s="17"/>
      <c r="JEQ176" s="17"/>
      <c r="JER176" s="17"/>
      <c r="JES176" s="17"/>
      <c r="JET176" s="17"/>
      <c r="JEU176" s="17"/>
      <c r="JEV176" s="17"/>
      <c r="JEW176" s="17"/>
      <c r="JEX176" s="17"/>
      <c r="JEY176" s="17"/>
      <c r="JEZ176" s="17"/>
      <c r="JFA176" s="17"/>
      <c r="JFB176" s="17"/>
      <c r="JFC176" s="17"/>
      <c r="JFD176" s="17"/>
      <c r="JFE176" s="17"/>
      <c r="JFF176" s="17"/>
      <c r="JFG176" s="17"/>
      <c r="JFH176" s="17"/>
      <c r="JFI176" s="17"/>
      <c r="JFJ176" s="17"/>
      <c r="JFK176" s="17"/>
      <c r="JFL176" s="17"/>
      <c r="JFM176" s="17"/>
      <c r="JFN176" s="17"/>
      <c r="JFO176" s="17"/>
      <c r="JFP176" s="17"/>
      <c r="JFQ176" s="17"/>
      <c r="JFR176" s="17"/>
      <c r="JFS176" s="17"/>
      <c r="JFT176" s="17"/>
      <c r="JFU176" s="17"/>
      <c r="JFV176" s="17"/>
      <c r="JFW176" s="17"/>
      <c r="JFX176" s="17"/>
      <c r="JFY176" s="17"/>
      <c r="JFZ176" s="17"/>
      <c r="JGA176" s="17"/>
      <c r="JGB176" s="17"/>
      <c r="JGC176" s="17"/>
      <c r="JGD176" s="17"/>
      <c r="JGE176" s="17"/>
      <c r="JGF176" s="17"/>
      <c r="JGG176" s="17"/>
      <c r="JGH176" s="17"/>
      <c r="JGI176" s="17"/>
      <c r="JGJ176" s="17"/>
      <c r="JGK176" s="17"/>
      <c r="JGL176" s="17"/>
      <c r="JGM176" s="17"/>
      <c r="JGN176" s="17"/>
      <c r="JGO176" s="17"/>
      <c r="JGP176" s="17"/>
      <c r="JGQ176" s="17"/>
      <c r="JGR176" s="17"/>
      <c r="JGS176" s="17"/>
      <c r="JGT176" s="17"/>
      <c r="JGU176" s="17"/>
      <c r="JGV176" s="17"/>
      <c r="JGW176" s="17"/>
      <c r="JGX176" s="17"/>
      <c r="JGY176" s="17"/>
      <c r="JGZ176" s="17"/>
      <c r="JHA176" s="17"/>
      <c r="JHB176" s="17"/>
      <c r="JHC176" s="17"/>
      <c r="JHD176" s="17"/>
      <c r="JHE176" s="17"/>
      <c r="JHF176" s="17"/>
      <c r="JHG176" s="17"/>
      <c r="JHH176" s="17"/>
      <c r="JHI176" s="17"/>
      <c r="JHJ176" s="17"/>
      <c r="JHK176" s="17"/>
      <c r="JHL176" s="17"/>
      <c r="JHM176" s="17"/>
      <c r="JHN176" s="17"/>
      <c r="JHO176" s="17"/>
      <c r="JHP176" s="17"/>
      <c r="JHQ176" s="17"/>
      <c r="JHR176" s="17"/>
      <c r="JHS176" s="17"/>
      <c r="JHT176" s="17"/>
      <c r="JHU176" s="17"/>
      <c r="JHV176" s="17"/>
      <c r="JHW176" s="17"/>
      <c r="JHX176" s="17"/>
      <c r="JHY176" s="17"/>
      <c r="JHZ176" s="17"/>
      <c r="JIA176" s="17"/>
      <c r="JIB176" s="17"/>
      <c r="JIC176" s="17"/>
      <c r="JID176" s="17"/>
      <c r="JIE176" s="17"/>
      <c r="JIF176" s="17"/>
      <c r="JIG176" s="17"/>
      <c r="JIH176" s="17"/>
      <c r="JII176" s="17"/>
      <c r="JIJ176" s="17"/>
      <c r="JIK176" s="17"/>
      <c r="JIL176" s="17"/>
      <c r="JIM176" s="17"/>
      <c r="JIN176" s="17"/>
      <c r="JIO176" s="17"/>
      <c r="JIP176" s="17"/>
      <c r="JIQ176" s="17"/>
      <c r="JIR176" s="17"/>
      <c r="JIS176" s="17"/>
      <c r="JIT176" s="17"/>
      <c r="JIU176" s="17"/>
      <c r="JIV176" s="17"/>
      <c r="JIW176" s="17"/>
      <c r="JIX176" s="17"/>
      <c r="JIY176" s="17"/>
      <c r="JIZ176" s="17"/>
      <c r="JJA176" s="17"/>
      <c r="JJB176" s="17"/>
      <c r="JJC176" s="17"/>
      <c r="JJD176" s="17"/>
      <c r="JJE176" s="17"/>
      <c r="JJF176" s="17"/>
      <c r="JJG176" s="17"/>
      <c r="JJH176" s="17"/>
      <c r="JJI176" s="17"/>
      <c r="JJJ176" s="17"/>
      <c r="JJK176" s="17"/>
      <c r="JJL176" s="17"/>
      <c r="JJM176" s="17"/>
      <c r="JJN176" s="17"/>
      <c r="JJO176" s="17"/>
      <c r="JJP176" s="17"/>
      <c r="JJQ176" s="17"/>
      <c r="JJR176" s="17"/>
      <c r="JJS176" s="17"/>
      <c r="JJT176" s="17"/>
      <c r="JJU176" s="17"/>
      <c r="JJV176" s="17"/>
      <c r="JJW176" s="17"/>
      <c r="JJX176" s="17"/>
      <c r="JJY176" s="17"/>
      <c r="JJZ176" s="17"/>
      <c r="JKA176" s="17"/>
      <c r="JKB176" s="17"/>
      <c r="JKC176" s="17"/>
      <c r="JKD176" s="17"/>
      <c r="JKE176" s="17"/>
      <c r="JKF176" s="17"/>
      <c r="JKG176" s="17"/>
      <c r="JKH176" s="17"/>
      <c r="JKI176" s="17"/>
      <c r="JKJ176" s="17"/>
      <c r="JKK176" s="17"/>
      <c r="JKL176" s="17"/>
      <c r="JKM176" s="17"/>
      <c r="JKN176" s="17"/>
      <c r="JKO176" s="17"/>
      <c r="JKP176" s="17"/>
      <c r="JKQ176" s="17"/>
      <c r="JKR176" s="17"/>
      <c r="JKS176" s="17"/>
      <c r="JKT176" s="17"/>
      <c r="JKU176" s="17"/>
      <c r="JKV176" s="17"/>
      <c r="JKW176" s="17"/>
      <c r="JKX176" s="17"/>
      <c r="JKY176" s="17"/>
      <c r="JKZ176" s="17"/>
      <c r="JLA176" s="17"/>
      <c r="JLB176" s="17"/>
      <c r="JLC176" s="17"/>
      <c r="JLD176" s="17"/>
      <c r="JLE176" s="17"/>
      <c r="JLF176" s="17"/>
      <c r="JLG176" s="17"/>
      <c r="JLH176" s="17"/>
      <c r="JLI176" s="17"/>
      <c r="JLJ176" s="17"/>
      <c r="JLK176" s="17"/>
      <c r="JLL176" s="17"/>
      <c r="JLM176" s="17"/>
      <c r="JLN176" s="17"/>
      <c r="JLO176" s="17"/>
      <c r="JLP176" s="17"/>
      <c r="JLQ176" s="17"/>
      <c r="JLR176" s="17"/>
      <c r="JLS176" s="17"/>
      <c r="JLT176" s="17"/>
      <c r="JLU176" s="17"/>
      <c r="JLV176" s="17"/>
      <c r="JLW176" s="17"/>
      <c r="JLX176" s="17"/>
      <c r="JLY176" s="17"/>
      <c r="JLZ176" s="17"/>
      <c r="JMA176" s="17"/>
      <c r="JMB176" s="17"/>
      <c r="JMC176" s="17"/>
      <c r="JMD176" s="17"/>
      <c r="JME176" s="17"/>
      <c r="JMF176" s="17"/>
      <c r="JMG176" s="17"/>
      <c r="JMH176" s="17"/>
      <c r="JMI176" s="17"/>
      <c r="JMJ176" s="17"/>
      <c r="JMK176" s="17"/>
      <c r="JML176" s="17"/>
      <c r="JMM176" s="17"/>
      <c r="JMN176" s="17"/>
      <c r="JMO176" s="17"/>
      <c r="JMP176" s="17"/>
      <c r="JMQ176" s="17"/>
      <c r="JMR176" s="17"/>
      <c r="JMS176" s="17"/>
      <c r="JMT176" s="17"/>
      <c r="JMU176" s="17"/>
      <c r="JMV176" s="17"/>
      <c r="JMW176" s="17"/>
      <c r="JMX176" s="17"/>
      <c r="JMY176" s="17"/>
      <c r="JMZ176" s="17"/>
      <c r="JNA176" s="17"/>
      <c r="JNB176" s="17"/>
      <c r="JNC176" s="17"/>
      <c r="JND176" s="17"/>
      <c r="JNE176" s="17"/>
      <c r="JNF176" s="17"/>
      <c r="JNG176" s="17"/>
      <c r="JNH176" s="17"/>
      <c r="JNI176" s="17"/>
      <c r="JNJ176" s="17"/>
      <c r="JNK176" s="17"/>
      <c r="JNL176" s="17"/>
      <c r="JNM176" s="17"/>
      <c r="JNN176" s="17"/>
      <c r="JNO176" s="17"/>
      <c r="JNP176" s="17"/>
      <c r="JNQ176" s="17"/>
      <c r="JNR176" s="17"/>
      <c r="JNS176" s="17"/>
      <c r="JNT176" s="17"/>
      <c r="JNU176" s="17"/>
      <c r="JNV176" s="17"/>
      <c r="JNW176" s="17"/>
      <c r="JNX176" s="17"/>
      <c r="JNY176" s="17"/>
      <c r="JNZ176" s="17"/>
      <c r="JOA176" s="17"/>
      <c r="JOB176" s="17"/>
      <c r="JOC176" s="17"/>
      <c r="JOD176" s="17"/>
      <c r="JOE176" s="17"/>
      <c r="JOF176" s="17"/>
      <c r="JOG176" s="17"/>
      <c r="JOH176" s="17"/>
      <c r="JOI176" s="17"/>
      <c r="JOJ176" s="17"/>
      <c r="JOK176" s="17"/>
      <c r="JOL176" s="17"/>
      <c r="JOM176" s="17"/>
      <c r="JON176" s="17"/>
      <c r="JOO176" s="17"/>
      <c r="JOP176" s="17"/>
      <c r="JOQ176" s="17"/>
      <c r="JOR176" s="17"/>
      <c r="JOS176" s="17"/>
      <c r="JOT176" s="17"/>
      <c r="JOU176" s="17"/>
      <c r="JOV176" s="17"/>
      <c r="JOW176" s="17"/>
      <c r="JOX176" s="17"/>
      <c r="JOY176" s="17"/>
      <c r="JOZ176" s="17"/>
      <c r="JPA176" s="17"/>
      <c r="JPB176" s="17"/>
      <c r="JPC176" s="17"/>
      <c r="JPD176" s="17"/>
      <c r="JPE176" s="17"/>
      <c r="JPF176" s="17"/>
      <c r="JPG176" s="17"/>
      <c r="JPH176" s="17"/>
      <c r="JPI176" s="17"/>
      <c r="JPJ176" s="17"/>
      <c r="JPK176" s="17"/>
      <c r="JPL176" s="17"/>
      <c r="JPM176" s="17"/>
      <c r="JPN176" s="17"/>
      <c r="JPO176" s="17"/>
      <c r="JPP176" s="17"/>
      <c r="JPQ176" s="17"/>
      <c r="JPR176" s="17"/>
      <c r="JPS176" s="17"/>
      <c r="JPT176" s="17"/>
      <c r="JPU176" s="17"/>
      <c r="JPV176" s="17"/>
      <c r="JPW176" s="17"/>
      <c r="JPX176" s="17"/>
      <c r="JPY176" s="17"/>
      <c r="JPZ176" s="17"/>
      <c r="JQA176" s="17"/>
      <c r="JQB176" s="17"/>
      <c r="JQC176" s="17"/>
      <c r="JQD176" s="17"/>
      <c r="JQE176" s="17"/>
      <c r="JQF176" s="17"/>
      <c r="JQG176" s="17"/>
      <c r="JQH176" s="17"/>
      <c r="JQI176" s="17"/>
      <c r="JQJ176" s="17"/>
      <c r="JQK176" s="17"/>
      <c r="JQL176" s="17"/>
      <c r="JQM176" s="17"/>
      <c r="JQN176" s="17"/>
      <c r="JQO176" s="17"/>
      <c r="JQP176" s="17"/>
      <c r="JQQ176" s="17"/>
      <c r="JQR176" s="17"/>
      <c r="JQS176" s="17"/>
      <c r="JQT176" s="17"/>
      <c r="JQU176" s="17"/>
      <c r="JQV176" s="17"/>
      <c r="JQW176" s="17"/>
      <c r="JQX176" s="17"/>
      <c r="JQY176" s="17"/>
      <c r="JQZ176" s="17"/>
      <c r="JRA176" s="17"/>
      <c r="JRB176" s="17"/>
      <c r="JRC176" s="17"/>
      <c r="JRD176" s="17"/>
      <c r="JRE176" s="17"/>
      <c r="JRF176" s="17"/>
      <c r="JRG176" s="17"/>
      <c r="JRH176" s="17"/>
      <c r="JRI176" s="17"/>
      <c r="JRJ176" s="17"/>
      <c r="JRK176" s="17"/>
      <c r="JRL176" s="17"/>
      <c r="JRM176" s="17"/>
      <c r="JRN176" s="17"/>
      <c r="JRO176" s="17"/>
      <c r="JRP176" s="17"/>
      <c r="JRQ176" s="17"/>
      <c r="JRR176" s="17"/>
      <c r="JRS176" s="17"/>
      <c r="JRT176" s="17"/>
      <c r="JRU176" s="17"/>
      <c r="JRV176" s="17"/>
      <c r="JRW176" s="17"/>
      <c r="JRX176" s="17"/>
      <c r="JRY176" s="17"/>
      <c r="JRZ176" s="17"/>
      <c r="JSA176" s="17"/>
      <c r="JSB176" s="17"/>
      <c r="JSC176" s="17"/>
      <c r="JSD176" s="17"/>
      <c r="JSE176" s="17"/>
      <c r="JSF176" s="17"/>
      <c r="JSG176" s="17"/>
      <c r="JSH176" s="17"/>
      <c r="JSI176" s="17"/>
      <c r="JSJ176" s="17"/>
      <c r="JSK176" s="17"/>
      <c r="JSL176" s="17"/>
      <c r="JSM176" s="17"/>
      <c r="JSN176" s="17"/>
      <c r="JSO176" s="17"/>
      <c r="JSP176" s="17"/>
      <c r="JSQ176" s="17"/>
      <c r="JSR176" s="17"/>
      <c r="JSS176" s="17"/>
      <c r="JST176" s="17"/>
      <c r="JSU176" s="17"/>
      <c r="JSV176" s="17"/>
      <c r="JSW176" s="17"/>
      <c r="JSX176" s="17"/>
      <c r="JSY176" s="17"/>
      <c r="JSZ176" s="17"/>
      <c r="JTA176" s="17"/>
      <c r="JTB176" s="17"/>
      <c r="JTC176" s="17"/>
      <c r="JTD176" s="17"/>
      <c r="JTE176" s="17"/>
      <c r="JTF176" s="17"/>
      <c r="JTG176" s="17"/>
      <c r="JTH176" s="17"/>
      <c r="JTI176" s="17"/>
      <c r="JTJ176" s="17"/>
      <c r="JTK176" s="17"/>
      <c r="JTL176" s="17"/>
      <c r="JTM176" s="17"/>
      <c r="JTN176" s="17"/>
      <c r="JTO176" s="17"/>
      <c r="JTP176" s="17"/>
      <c r="JTQ176" s="17"/>
      <c r="JTR176" s="17"/>
      <c r="JTS176" s="17"/>
      <c r="JTT176" s="17"/>
      <c r="JTU176" s="17"/>
      <c r="JTV176" s="17"/>
      <c r="JTW176" s="17"/>
      <c r="JTX176" s="17"/>
      <c r="JTY176" s="17"/>
      <c r="JTZ176" s="17"/>
      <c r="JUA176" s="17"/>
      <c r="JUB176" s="17"/>
      <c r="JUC176" s="17"/>
      <c r="JUD176" s="17"/>
      <c r="JUE176" s="17"/>
      <c r="JUF176" s="17"/>
      <c r="JUG176" s="17"/>
      <c r="JUH176" s="17"/>
      <c r="JUI176" s="17"/>
      <c r="JUJ176" s="17"/>
      <c r="JUK176" s="17"/>
      <c r="JUL176" s="17"/>
      <c r="JUM176" s="17"/>
      <c r="JUN176" s="17"/>
      <c r="JUO176" s="17"/>
      <c r="JUP176" s="17"/>
      <c r="JUQ176" s="17"/>
      <c r="JUR176" s="17"/>
      <c r="JUS176" s="17"/>
      <c r="JUT176" s="17"/>
      <c r="JUU176" s="17"/>
      <c r="JUV176" s="17"/>
      <c r="JUW176" s="17"/>
      <c r="JUX176" s="17"/>
      <c r="JUY176" s="17"/>
      <c r="JUZ176" s="17"/>
      <c r="JVA176" s="17"/>
      <c r="JVB176" s="17"/>
      <c r="JVC176" s="17"/>
      <c r="JVD176" s="17"/>
      <c r="JVE176" s="17"/>
      <c r="JVF176" s="17"/>
      <c r="JVG176" s="17"/>
      <c r="JVH176" s="17"/>
      <c r="JVI176" s="17"/>
      <c r="JVJ176" s="17"/>
      <c r="JVK176" s="17"/>
      <c r="JVL176" s="17"/>
      <c r="JVM176" s="17"/>
      <c r="JVN176" s="17"/>
      <c r="JVO176" s="17"/>
      <c r="JVP176" s="17"/>
      <c r="JVQ176" s="17"/>
      <c r="JVR176" s="17"/>
      <c r="JVS176" s="17"/>
      <c r="JVT176" s="17"/>
      <c r="JVU176" s="17"/>
      <c r="JVV176" s="17"/>
      <c r="JVW176" s="17"/>
      <c r="JVX176" s="17"/>
      <c r="JVY176" s="17"/>
      <c r="JVZ176" s="17"/>
      <c r="JWA176" s="17"/>
      <c r="JWB176" s="17"/>
      <c r="JWC176" s="17"/>
      <c r="JWD176" s="17"/>
      <c r="JWE176" s="17"/>
      <c r="JWF176" s="17"/>
      <c r="JWG176" s="17"/>
      <c r="JWH176" s="17"/>
      <c r="JWI176" s="17"/>
      <c r="JWJ176" s="17"/>
      <c r="JWK176" s="17"/>
      <c r="JWL176" s="17"/>
      <c r="JWM176" s="17"/>
      <c r="JWN176" s="17"/>
      <c r="JWO176" s="17"/>
      <c r="JWP176" s="17"/>
      <c r="JWQ176" s="17"/>
      <c r="JWR176" s="17"/>
      <c r="JWS176" s="17"/>
      <c r="JWT176" s="17"/>
      <c r="JWU176" s="17"/>
      <c r="JWV176" s="17"/>
      <c r="JWW176" s="17"/>
      <c r="JWX176" s="17"/>
      <c r="JWY176" s="17"/>
      <c r="JWZ176" s="17"/>
      <c r="JXA176" s="17"/>
      <c r="JXB176" s="17"/>
      <c r="JXC176" s="17"/>
      <c r="JXD176" s="17"/>
      <c r="JXE176" s="17"/>
      <c r="JXF176" s="17"/>
      <c r="JXG176" s="17"/>
      <c r="JXH176" s="17"/>
      <c r="JXI176" s="17"/>
      <c r="JXJ176" s="17"/>
      <c r="JXK176" s="17"/>
      <c r="JXL176" s="17"/>
      <c r="JXM176" s="17"/>
      <c r="JXN176" s="17"/>
      <c r="JXO176" s="17"/>
      <c r="JXP176" s="17"/>
      <c r="JXQ176" s="17"/>
      <c r="JXR176" s="17"/>
      <c r="JXS176" s="17"/>
      <c r="JXT176" s="17"/>
      <c r="JXU176" s="17"/>
      <c r="JXV176" s="17"/>
      <c r="JXW176" s="17"/>
      <c r="JXX176" s="17"/>
      <c r="JXY176" s="17"/>
      <c r="JXZ176" s="17"/>
      <c r="JYA176" s="17"/>
      <c r="JYB176" s="17"/>
      <c r="JYC176" s="17"/>
      <c r="JYD176" s="17"/>
      <c r="JYE176" s="17"/>
      <c r="JYF176" s="17"/>
      <c r="JYG176" s="17"/>
      <c r="JYH176" s="17"/>
      <c r="JYI176" s="17"/>
      <c r="JYJ176" s="17"/>
      <c r="JYK176" s="17"/>
      <c r="JYL176" s="17"/>
      <c r="JYM176" s="17"/>
      <c r="JYN176" s="17"/>
      <c r="JYO176" s="17"/>
      <c r="JYP176" s="17"/>
      <c r="JYQ176" s="17"/>
      <c r="JYR176" s="17"/>
      <c r="JYS176" s="17"/>
      <c r="JYT176" s="17"/>
      <c r="JYU176" s="17"/>
      <c r="JYV176" s="17"/>
      <c r="JYW176" s="17"/>
      <c r="JYX176" s="17"/>
      <c r="JYY176" s="17"/>
      <c r="JYZ176" s="17"/>
      <c r="JZA176" s="17"/>
      <c r="JZB176" s="17"/>
      <c r="JZC176" s="17"/>
      <c r="JZD176" s="17"/>
      <c r="JZE176" s="17"/>
      <c r="JZF176" s="17"/>
      <c r="JZG176" s="17"/>
      <c r="JZH176" s="17"/>
      <c r="JZI176" s="17"/>
      <c r="JZJ176" s="17"/>
      <c r="JZK176" s="17"/>
      <c r="JZL176" s="17"/>
      <c r="JZM176" s="17"/>
      <c r="JZN176" s="17"/>
      <c r="JZO176" s="17"/>
      <c r="JZP176" s="17"/>
      <c r="JZQ176" s="17"/>
      <c r="JZR176" s="17"/>
      <c r="JZS176" s="17"/>
      <c r="JZT176" s="17"/>
      <c r="JZU176" s="17"/>
      <c r="JZV176" s="17"/>
      <c r="JZW176" s="17"/>
      <c r="JZX176" s="17"/>
      <c r="JZY176" s="17"/>
      <c r="JZZ176" s="17"/>
      <c r="KAA176" s="17"/>
      <c r="KAB176" s="17"/>
      <c r="KAC176" s="17"/>
      <c r="KAD176" s="17"/>
      <c r="KAE176" s="17"/>
      <c r="KAF176" s="17"/>
      <c r="KAG176" s="17"/>
      <c r="KAH176" s="17"/>
      <c r="KAI176" s="17"/>
      <c r="KAJ176" s="17"/>
      <c r="KAK176" s="17"/>
      <c r="KAL176" s="17"/>
      <c r="KAM176" s="17"/>
      <c r="KAN176" s="17"/>
      <c r="KAO176" s="17"/>
      <c r="KAP176" s="17"/>
      <c r="KAQ176" s="17"/>
      <c r="KAR176" s="17"/>
      <c r="KAS176" s="17"/>
      <c r="KAT176" s="17"/>
      <c r="KAU176" s="17"/>
      <c r="KAV176" s="17"/>
      <c r="KAW176" s="17"/>
      <c r="KAX176" s="17"/>
      <c r="KAY176" s="17"/>
      <c r="KAZ176" s="17"/>
      <c r="KBA176" s="17"/>
      <c r="KBB176" s="17"/>
      <c r="KBC176" s="17"/>
      <c r="KBD176" s="17"/>
      <c r="KBE176" s="17"/>
      <c r="KBF176" s="17"/>
      <c r="KBG176" s="17"/>
      <c r="KBH176" s="17"/>
      <c r="KBI176" s="17"/>
      <c r="KBJ176" s="17"/>
      <c r="KBK176" s="17"/>
      <c r="KBL176" s="17"/>
      <c r="KBM176" s="17"/>
      <c r="KBN176" s="17"/>
      <c r="KBO176" s="17"/>
      <c r="KBP176" s="17"/>
      <c r="KBQ176" s="17"/>
      <c r="KBR176" s="17"/>
      <c r="KBS176" s="17"/>
      <c r="KBT176" s="17"/>
      <c r="KBU176" s="17"/>
      <c r="KBV176" s="17"/>
      <c r="KBW176" s="17"/>
      <c r="KBX176" s="17"/>
      <c r="KBY176" s="17"/>
      <c r="KBZ176" s="17"/>
      <c r="KCA176" s="17"/>
      <c r="KCB176" s="17"/>
      <c r="KCC176" s="17"/>
      <c r="KCD176" s="17"/>
      <c r="KCE176" s="17"/>
      <c r="KCF176" s="17"/>
      <c r="KCG176" s="17"/>
      <c r="KCH176" s="17"/>
      <c r="KCI176" s="17"/>
      <c r="KCJ176" s="17"/>
      <c r="KCK176" s="17"/>
      <c r="KCL176" s="17"/>
      <c r="KCM176" s="17"/>
      <c r="KCN176" s="17"/>
      <c r="KCO176" s="17"/>
      <c r="KCP176" s="17"/>
      <c r="KCQ176" s="17"/>
      <c r="KCR176" s="17"/>
      <c r="KCS176" s="17"/>
      <c r="KCT176" s="17"/>
      <c r="KCU176" s="17"/>
      <c r="KCV176" s="17"/>
      <c r="KCW176" s="17"/>
      <c r="KCX176" s="17"/>
      <c r="KCY176" s="17"/>
      <c r="KCZ176" s="17"/>
      <c r="KDA176" s="17"/>
      <c r="KDB176" s="17"/>
      <c r="KDC176" s="17"/>
      <c r="KDD176" s="17"/>
      <c r="KDE176" s="17"/>
      <c r="KDF176" s="17"/>
      <c r="KDG176" s="17"/>
      <c r="KDH176" s="17"/>
      <c r="KDI176" s="17"/>
      <c r="KDJ176" s="17"/>
      <c r="KDK176" s="17"/>
      <c r="KDL176" s="17"/>
      <c r="KDM176" s="17"/>
      <c r="KDN176" s="17"/>
      <c r="KDO176" s="17"/>
      <c r="KDP176" s="17"/>
      <c r="KDQ176" s="17"/>
      <c r="KDR176" s="17"/>
      <c r="KDS176" s="17"/>
      <c r="KDT176" s="17"/>
      <c r="KDU176" s="17"/>
      <c r="KDV176" s="17"/>
      <c r="KDW176" s="17"/>
      <c r="KDX176" s="17"/>
      <c r="KDY176" s="17"/>
      <c r="KDZ176" s="17"/>
      <c r="KEA176" s="17"/>
      <c r="KEB176" s="17"/>
      <c r="KEC176" s="17"/>
      <c r="KED176" s="17"/>
      <c r="KEE176" s="17"/>
      <c r="KEF176" s="17"/>
      <c r="KEG176" s="17"/>
      <c r="KEH176" s="17"/>
      <c r="KEI176" s="17"/>
      <c r="KEJ176" s="17"/>
      <c r="KEK176" s="17"/>
      <c r="KEL176" s="17"/>
      <c r="KEM176" s="17"/>
      <c r="KEN176" s="17"/>
      <c r="KEO176" s="17"/>
      <c r="KEP176" s="17"/>
      <c r="KEQ176" s="17"/>
      <c r="KER176" s="17"/>
      <c r="KES176" s="17"/>
      <c r="KET176" s="17"/>
      <c r="KEU176" s="17"/>
      <c r="KEV176" s="17"/>
      <c r="KEW176" s="17"/>
      <c r="KEX176" s="17"/>
      <c r="KEY176" s="17"/>
      <c r="KEZ176" s="17"/>
      <c r="KFA176" s="17"/>
      <c r="KFB176" s="17"/>
      <c r="KFC176" s="17"/>
      <c r="KFD176" s="17"/>
      <c r="KFE176" s="17"/>
      <c r="KFF176" s="17"/>
      <c r="KFG176" s="17"/>
      <c r="KFH176" s="17"/>
      <c r="KFI176" s="17"/>
      <c r="KFJ176" s="17"/>
      <c r="KFK176" s="17"/>
      <c r="KFL176" s="17"/>
      <c r="KFM176" s="17"/>
      <c r="KFN176" s="17"/>
      <c r="KFO176" s="17"/>
      <c r="KFP176" s="17"/>
      <c r="KFQ176" s="17"/>
      <c r="KFR176" s="17"/>
      <c r="KFS176" s="17"/>
      <c r="KFT176" s="17"/>
      <c r="KFU176" s="17"/>
      <c r="KFV176" s="17"/>
      <c r="KFW176" s="17"/>
      <c r="KFX176" s="17"/>
      <c r="KFY176" s="17"/>
      <c r="KFZ176" s="17"/>
      <c r="KGA176" s="17"/>
      <c r="KGB176" s="17"/>
      <c r="KGC176" s="17"/>
      <c r="KGD176" s="17"/>
      <c r="KGE176" s="17"/>
      <c r="KGF176" s="17"/>
      <c r="KGG176" s="17"/>
      <c r="KGH176" s="17"/>
      <c r="KGI176" s="17"/>
      <c r="KGJ176" s="17"/>
      <c r="KGK176" s="17"/>
      <c r="KGL176" s="17"/>
      <c r="KGM176" s="17"/>
      <c r="KGN176" s="17"/>
      <c r="KGO176" s="17"/>
      <c r="KGP176" s="17"/>
      <c r="KGQ176" s="17"/>
      <c r="KGR176" s="17"/>
      <c r="KGS176" s="17"/>
      <c r="KGT176" s="17"/>
      <c r="KGU176" s="17"/>
      <c r="KGV176" s="17"/>
      <c r="KGW176" s="17"/>
      <c r="KGX176" s="17"/>
      <c r="KGY176" s="17"/>
      <c r="KGZ176" s="17"/>
      <c r="KHA176" s="17"/>
      <c r="KHB176" s="17"/>
      <c r="KHC176" s="17"/>
      <c r="KHD176" s="17"/>
      <c r="KHE176" s="17"/>
      <c r="KHF176" s="17"/>
      <c r="KHG176" s="17"/>
      <c r="KHH176" s="17"/>
      <c r="KHI176" s="17"/>
      <c r="KHJ176" s="17"/>
      <c r="KHK176" s="17"/>
      <c r="KHL176" s="17"/>
      <c r="KHM176" s="17"/>
      <c r="KHN176" s="17"/>
      <c r="KHO176" s="17"/>
      <c r="KHP176" s="17"/>
      <c r="KHQ176" s="17"/>
      <c r="KHR176" s="17"/>
      <c r="KHS176" s="17"/>
      <c r="KHT176" s="17"/>
      <c r="KHU176" s="17"/>
      <c r="KHV176" s="17"/>
      <c r="KHW176" s="17"/>
      <c r="KHX176" s="17"/>
      <c r="KHY176" s="17"/>
      <c r="KHZ176" s="17"/>
      <c r="KIA176" s="17"/>
      <c r="KIB176" s="17"/>
      <c r="KIC176" s="17"/>
      <c r="KID176" s="17"/>
      <c r="KIE176" s="17"/>
      <c r="KIF176" s="17"/>
      <c r="KIG176" s="17"/>
      <c r="KIH176" s="17"/>
      <c r="KII176" s="17"/>
      <c r="KIJ176" s="17"/>
      <c r="KIK176" s="17"/>
      <c r="KIL176" s="17"/>
      <c r="KIM176" s="17"/>
      <c r="KIN176" s="17"/>
      <c r="KIO176" s="17"/>
      <c r="KIP176" s="17"/>
      <c r="KIQ176" s="17"/>
      <c r="KIR176" s="17"/>
      <c r="KIS176" s="17"/>
      <c r="KIT176" s="17"/>
      <c r="KIU176" s="17"/>
      <c r="KIV176" s="17"/>
      <c r="KIW176" s="17"/>
      <c r="KIX176" s="17"/>
      <c r="KIY176" s="17"/>
      <c r="KIZ176" s="17"/>
      <c r="KJA176" s="17"/>
      <c r="KJB176" s="17"/>
      <c r="KJC176" s="17"/>
      <c r="KJD176" s="17"/>
      <c r="KJE176" s="17"/>
      <c r="KJF176" s="17"/>
      <c r="KJG176" s="17"/>
      <c r="KJH176" s="17"/>
      <c r="KJI176" s="17"/>
      <c r="KJJ176" s="17"/>
      <c r="KJK176" s="17"/>
      <c r="KJL176" s="17"/>
      <c r="KJM176" s="17"/>
      <c r="KJN176" s="17"/>
      <c r="KJO176" s="17"/>
      <c r="KJP176" s="17"/>
      <c r="KJQ176" s="17"/>
      <c r="KJR176" s="17"/>
      <c r="KJS176" s="17"/>
      <c r="KJT176" s="17"/>
      <c r="KJU176" s="17"/>
      <c r="KJV176" s="17"/>
      <c r="KJW176" s="17"/>
      <c r="KJX176" s="17"/>
      <c r="KJY176" s="17"/>
      <c r="KJZ176" s="17"/>
      <c r="KKA176" s="17"/>
      <c r="KKB176" s="17"/>
      <c r="KKC176" s="17"/>
      <c r="KKD176" s="17"/>
      <c r="KKE176" s="17"/>
      <c r="KKF176" s="17"/>
      <c r="KKG176" s="17"/>
      <c r="KKH176" s="17"/>
      <c r="KKI176" s="17"/>
      <c r="KKJ176" s="17"/>
      <c r="KKK176" s="17"/>
      <c r="KKL176" s="17"/>
      <c r="KKM176" s="17"/>
      <c r="KKN176" s="17"/>
      <c r="KKO176" s="17"/>
      <c r="KKP176" s="17"/>
      <c r="KKQ176" s="17"/>
      <c r="KKR176" s="17"/>
      <c r="KKS176" s="17"/>
      <c r="KKT176" s="17"/>
      <c r="KKU176" s="17"/>
      <c r="KKV176" s="17"/>
      <c r="KKW176" s="17"/>
      <c r="KKX176" s="17"/>
      <c r="KKY176" s="17"/>
      <c r="KKZ176" s="17"/>
      <c r="KLA176" s="17"/>
      <c r="KLB176" s="17"/>
      <c r="KLC176" s="17"/>
      <c r="KLD176" s="17"/>
      <c r="KLE176" s="17"/>
      <c r="KLF176" s="17"/>
      <c r="KLG176" s="17"/>
      <c r="KLH176" s="17"/>
      <c r="KLI176" s="17"/>
      <c r="KLJ176" s="17"/>
      <c r="KLK176" s="17"/>
      <c r="KLL176" s="17"/>
      <c r="KLM176" s="17"/>
      <c r="KLN176" s="17"/>
      <c r="KLO176" s="17"/>
      <c r="KLP176" s="17"/>
      <c r="KLQ176" s="17"/>
      <c r="KLR176" s="17"/>
      <c r="KLS176" s="17"/>
      <c r="KLT176" s="17"/>
      <c r="KLU176" s="17"/>
      <c r="KLV176" s="17"/>
      <c r="KLW176" s="17"/>
      <c r="KLX176" s="17"/>
      <c r="KLY176" s="17"/>
      <c r="KLZ176" s="17"/>
      <c r="KMA176" s="17"/>
      <c r="KMB176" s="17"/>
      <c r="KMC176" s="17"/>
      <c r="KMD176" s="17"/>
      <c r="KME176" s="17"/>
      <c r="KMF176" s="17"/>
      <c r="KMG176" s="17"/>
      <c r="KMH176" s="17"/>
      <c r="KMI176" s="17"/>
      <c r="KMJ176" s="17"/>
      <c r="KMK176" s="17"/>
      <c r="KML176" s="17"/>
      <c r="KMM176" s="17"/>
      <c r="KMN176" s="17"/>
      <c r="KMO176" s="17"/>
      <c r="KMP176" s="17"/>
      <c r="KMQ176" s="17"/>
      <c r="KMR176" s="17"/>
      <c r="KMS176" s="17"/>
      <c r="KMT176" s="17"/>
      <c r="KMU176" s="17"/>
      <c r="KMV176" s="17"/>
      <c r="KMW176" s="17"/>
      <c r="KMX176" s="17"/>
      <c r="KMY176" s="17"/>
      <c r="KMZ176" s="17"/>
      <c r="KNA176" s="17"/>
      <c r="KNB176" s="17"/>
      <c r="KNC176" s="17"/>
      <c r="KND176" s="17"/>
      <c r="KNE176" s="17"/>
      <c r="KNF176" s="17"/>
      <c r="KNG176" s="17"/>
      <c r="KNH176" s="17"/>
      <c r="KNI176" s="17"/>
      <c r="KNJ176" s="17"/>
      <c r="KNK176" s="17"/>
      <c r="KNL176" s="17"/>
      <c r="KNM176" s="17"/>
      <c r="KNN176" s="17"/>
      <c r="KNO176" s="17"/>
      <c r="KNP176" s="17"/>
      <c r="KNQ176" s="17"/>
      <c r="KNR176" s="17"/>
      <c r="KNS176" s="17"/>
      <c r="KNT176" s="17"/>
      <c r="KNU176" s="17"/>
      <c r="KNV176" s="17"/>
      <c r="KNW176" s="17"/>
      <c r="KNX176" s="17"/>
      <c r="KNY176" s="17"/>
      <c r="KNZ176" s="17"/>
      <c r="KOA176" s="17"/>
      <c r="KOB176" s="17"/>
      <c r="KOC176" s="17"/>
      <c r="KOD176" s="17"/>
      <c r="KOE176" s="17"/>
      <c r="KOF176" s="17"/>
      <c r="KOG176" s="17"/>
      <c r="KOH176" s="17"/>
      <c r="KOI176" s="17"/>
      <c r="KOJ176" s="17"/>
      <c r="KOK176" s="17"/>
      <c r="KOL176" s="17"/>
      <c r="KOM176" s="17"/>
      <c r="KON176" s="17"/>
      <c r="KOO176" s="17"/>
      <c r="KOP176" s="17"/>
      <c r="KOQ176" s="17"/>
      <c r="KOR176" s="17"/>
      <c r="KOS176" s="17"/>
      <c r="KOT176" s="17"/>
      <c r="KOU176" s="17"/>
      <c r="KOV176" s="17"/>
      <c r="KOW176" s="17"/>
      <c r="KOX176" s="17"/>
      <c r="KOY176" s="17"/>
      <c r="KOZ176" s="17"/>
      <c r="KPA176" s="17"/>
      <c r="KPB176" s="17"/>
      <c r="KPC176" s="17"/>
      <c r="KPD176" s="17"/>
      <c r="KPE176" s="17"/>
      <c r="KPF176" s="17"/>
      <c r="KPG176" s="17"/>
      <c r="KPH176" s="17"/>
      <c r="KPI176" s="17"/>
      <c r="KPJ176" s="17"/>
      <c r="KPK176" s="17"/>
      <c r="KPL176" s="17"/>
      <c r="KPM176" s="17"/>
      <c r="KPN176" s="17"/>
      <c r="KPO176" s="17"/>
      <c r="KPP176" s="17"/>
      <c r="KPQ176" s="17"/>
      <c r="KPR176" s="17"/>
      <c r="KPS176" s="17"/>
      <c r="KPT176" s="17"/>
      <c r="KPU176" s="17"/>
      <c r="KPV176" s="17"/>
      <c r="KPW176" s="17"/>
      <c r="KPX176" s="17"/>
      <c r="KPY176" s="17"/>
      <c r="KPZ176" s="17"/>
      <c r="KQA176" s="17"/>
      <c r="KQB176" s="17"/>
      <c r="KQC176" s="17"/>
      <c r="KQD176" s="17"/>
      <c r="KQE176" s="17"/>
      <c r="KQF176" s="17"/>
      <c r="KQG176" s="17"/>
      <c r="KQH176" s="17"/>
      <c r="KQI176" s="17"/>
      <c r="KQJ176" s="17"/>
      <c r="KQK176" s="17"/>
      <c r="KQL176" s="17"/>
      <c r="KQM176" s="17"/>
      <c r="KQN176" s="17"/>
      <c r="KQO176" s="17"/>
      <c r="KQP176" s="17"/>
      <c r="KQQ176" s="17"/>
      <c r="KQR176" s="17"/>
      <c r="KQS176" s="17"/>
      <c r="KQT176" s="17"/>
      <c r="KQU176" s="17"/>
      <c r="KQV176" s="17"/>
      <c r="KQW176" s="17"/>
      <c r="KQX176" s="17"/>
      <c r="KQY176" s="17"/>
      <c r="KQZ176" s="17"/>
      <c r="KRA176" s="17"/>
      <c r="KRB176" s="17"/>
      <c r="KRC176" s="17"/>
      <c r="KRD176" s="17"/>
      <c r="KRE176" s="17"/>
      <c r="KRF176" s="17"/>
      <c r="KRG176" s="17"/>
      <c r="KRH176" s="17"/>
      <c r="KRI176" s="17"/>
      <c r="KRJ176" s="17"/>
      <c r="KRK176" s="17"/>
      <c r="KRL176" s="17"/>
      <c r="KRM176" s="17"/>
      <c r="KRN176" s="17"/>
      <c r="KRO176" s="17"/>
      <c r="KRP176" s="17"/>
      <c r="KRQ176" s="17"/>
      <c r="KRR176" s="17"/>
      <c r="KRS176" s="17"/>
      <c r="KRT176" s="17"/>
      <c r="KRU176" s="17"/>
      <c r="KRV176" s="17"/>
      <c r="KRW176" s="17"/>
      <c r="KRX176" s="17"/>
      <c r="KRY176" s="17"/>
      <c r="KRZ176" s="17"/>
      <c r="KSA176" s="17"/>
      <c r="KSB176" s="17"/>
      <c r="KSC176" s="17"/>
      <c r="KSD176" s="17"/>
      <c r="KSE176" s="17"/>
      <c r="KSF176" s="17"/>
      <c r="KSG176" s="17"/>
      <c r="KSH176" s="17"/>
      <c r="KSI176" s="17"/>
      <c r="KSJ176" s="17"/>
      <c r="KSK176" s="17"/>
      <c r="KSL176" s="17"/>
      <c r="KSM176" s="17"/>
      <c r="KSN176" s="17"/>
      <c r="KSO176" s="17"/>
      <c r="KSP176" s="17"/>
      <c r="KSQ176" s="17"/>
      <c r="KSR176" s="17"/>
      <c r="KSS176" s="17"/>
      <c r="KST176" s="17"/>
      <c r="KSU176" s="17"/>
      <c r="KSV176" s="17"/>
      <c r="KSW176" s="17"/>
      <c r="KSX176" s="17"/>
      <c r="KSY176" s="17"/>
      <c r="KSZ176" s="17"/>
      <c r="KTA176" s="17"/>
      <c r="KTB176" s="17"/>
      <c r="KTC176" s="17"/>
      <c r="KTD176" s="17"/>
      <c r="KTE176" s="17"/>
      <c r="KTF176" s="17"/>
      <c r="KTG176" s="17"/>
      <c r="KTH176" s="17"/>
      <c r="KTI176" s="17"/>
      <c r="KTJ176" s="17"/>
      <c r="KTK176" s="17"/>
      <c r="KTL176" s="17"/>
      <c r="KTM176" s="17"/>
      <c r="KTN176" s="17"/>
      <c r="KTO176" s="17"/>
      <c r="KTP176" s="17"/>
      <c r="KTQ176" s="17"/>
      <c r="KTR176" s="17"/>
      <c r="KTS176" s="17"/>
      <c r="KTT176" s="17"/>
      <c r="KTU176" s="17"/>
      <c r="KTV176" s="17"/>
      <c r="KTW176" s="17"/>
      <c r="KTX176" s="17"/>
      <c r="KTY176" s="17"/>
      <c r="KTZ176" s="17"/>
      <c r="KUA176" s="17"/>
      <c r="KUB176" s="17"/>
      <c r="KUC176" s="17"/>
      <c r="KUD176" s="17"/>
      <c r="KUE176" s="17"/>
      <c r="KUF176" s="17"/>
      <c r="KUG176" s="17"/>
      <c r="KUH176" s="17"/>
      <c r="KUI176" s="17"/>
      <c r="KUJ176" s="17"/>
      <c r="KUK176" s="17"/>
      <c r="KUL176" s="17"/>
      <c r="KUM176" s="17"/>
      <c r="KUN176" s="17"/>
      <c r="KUO176" s="17"/>
      <c r="KUP176" s="17"/>
      <c r="KUQ176" s="17"/>
      <c r="KUR176" s="17"/>
      <c r="KUS176" s="17"/>
      <c r="KUT176" s="17"/>
      <c r="KUU176" s="17"/>
      <c r="KUV176" s="17"/>
      <c r="KUW176" s="17"/>
      <c r="KUX176" s="17"/>
      <c r="KUY176" s="17"/>
      <c r="KUZ176" s="17"/>
      <c r="KVA176" s="17"/>
      <c r="KVB176" s="17"/>
      <c r="KVC176" s="17"/>
      <c r="KVD176" s="17"/>
      <c r="KVE176" s="17"/>
      <c r="KVF176" s="17"/>
      <c r="KVG176" s="17"/>
      <c r="KVH176" s="17"/>
      <c r="KVI176" s="17"/>
      <c r="KVJ176" s="17"/>
      <c r="KVK176" s="17"/>
      <c r="KVL176" s="17"/>
      <c r="KVM176" s="17"/>
      <c r="KVN176" s="17"/>
      <c r="KVO176" s="17"/>
      <c r="KVP176" s="17"/>
      <c r="KVQ176" s="17"/>
      <c r="KVR176" s="17"/>
      <c r="KVS176" s="17"/>
      <c r="KVT176" s="17"/>
      <c r="KVU176" s="17"/>
      <c r="KVV176" s="17"/>
      <c r="KVW176" s="17"/>
      <c r="KVX176" s="17"/>
      <c r="KVY176" s="17"/>
      <c r="KVZ176" s="17"/>
      <c r="KWA176" s="17"/>
      <c r="KWB176" s="17"/>
      <c r="KWC176" s="17"/>
      <c r="KWD176" s="17"/>
      <c r="KWE176" s="17"/>
      <c r="KWF176" s="17"/>
      <c r="KWG176" s="17"/>
      <c r="KWH176" s="17"/>
      <c r="KWI176" s="17"/>
      <c r="KWJ176" s="17"/>
      <c r="KWK176" s="17"/>
      <c r="KWL176" s="17"/>
      <c r="KWM176" s="17"/>
      <c r="KWN176" s="17"/>
      <c r="KWO176" s="17"/>
      <c r="KWP176" s="17"/>
      <c r="KWQ176" s="17"/>
      <c r="KWR176" s="17"/>
      <c r="KWS176" s="17"/>
      <c r="KWT176" s="17"/>
      <c r="KWU176" s="17"/>
      <c r="KWV176" s="17"/>
      <c r="KWW176" s="17"/>
      <c r="KWX176" s="17"/>
      <c r="KWY176" s="17"/>
      <c r="KWZ176" s="17"/>
      <c r="KXA176" s="17"/>
      <c r="KXB176" s="17"/>
      <c r="KXC176" s="17"/>
      <c r="KXD176" s="17"/>
      <c r="KXE176" s="17"/>
      <c r="KXF176" s="17"/>
      <c r="KXG176" s="17"/>
      <c r="KXH176" s="17"/>
      <c r="KXI176" s="17"/>
      <c r="KXJ176" s="17"/>
      <c r="KXK176" s="17"/>
      <c r="KXL176" s="17"/>
      <c r="KXM176" s="17"/>
      <c r="KXN176" s="17"/>
      <c r="KXO176" s="17"/>
      <c r="KXP176" s="17"/>
      <c r="KXQ176" s="17"/>
      <c r="KXR176" s="17"/>
      <c r="KXS176" s="17"/>
      <c r="KXT176" s="17"/>
      <c r="KXU176" s="17"/>
      <c r="KXV176" s="17"/>
      <c r="KXW176" s="17"/>
      <c r="KXX176" s="17"/>
      <c r="KXY176" s="17"/>
      <c r="KXZ176" s="17"/>
      <c r="KYA176" s="17"/>
      <c r="KYB176" s="17"/>
      <c r="KYC176" s="17"/>
      <c r="KYD176" s="17"/>
      <c r="KYE176" s="17"/>
      <c r="KYF176" s="17"/>
      <c r="KYG176" s="17"/>
      <c r="KYH176" s="17"/>
      <c r="KYI176" s="17"/>
      <c r="KYJ176" s="17"/>
      <c r="KYK176" s="17"/>
      <c r="KYL176" s="17"/>
      <c r="KYM176" s="17"/>
      <c r="KYN176" s="17"/>
      <c r="KYO176" s="17"/>
      <c r="KYP176" s="17"/>
      <c r="KYQ176" s="17"/>
      <c r="KYR176" s="17"/>
      <c r="KYS176" s="17"/>
      <c r="KYT176" s="17"/>
      <c r="KYU176" s="17"/>
      <c r="KYV176" s="17"/>
      <c r="KYW176" s="17"/>
      <c r="KYX176" s="17"/>
      <c r="KYY176" s="17"/>
      <c r="KYZ176" s="17"/>
      <c r="KZA176" s="17"/>
      <c r="KZB176" s="17"/>
      <c r="KZC176" s="17"/>
      <c r="KZD176" s="17"/>
      <c r="KZE176" s="17"/>
      <c r="KZF176" s="17"/>
      <c r="KZG176" s="17"/>
      <c r="KZH176" s="17"/>
      <c r="KZI176" s="17"/>
      <c r="KZJ176" s="17"/>
      <c r="KZK176" s="17"/>
      <c r="KZL176" s="17"/>
      <c r="KZM176" s="17"/>
      <c r="KZN176" s="17"/>
      <c r="KZO176" s="17"/>
      <c r="KZP176" s="17"/>
      <c r="KZQ176" s="17"/>
      <c r="KZR176" s="17"/>
      <c r="KZS176" s="17"/>
      <c r="KZT176" s="17"/>
      <c r="KZU176" s="17"/>
      <c r="KZV176" s="17"/>
      <c r="KZW176" s="17"/>
      <c r="KZX176" s="17"/>
      <c r="KZY176" s="17"/>
      <c r="KZZ176" s="17"/>
      <c r="LAA176" s="17"/>
      <c r="LAB176" s="17"/>
      <c r="LAC176" s="17"/>
      <c r="LAD176" s="17"/>
      <c r="LAE176" s="17"/>
      <c r="LAF176" s="17"/>
      <c r="LAG176" s="17"/>
      <c r="LAH176" s="17"/>
      <c r="LAI176" s="17"/>
      <c r="LAJ176" s="17"/>
      <c r="LAK176" s="17"/>
      <c r="LAL176" s="17"/>
      <c r="LAM176" s="17"/>
      <c r="LAN176" s="17"/>
      <c r="LAO176" s="17"/>
      <c r="LAP176" s="17"/>
      <c r="LAQ176" s="17"/>
      <c r="LAR176" s="17"/>
      <c r="LAS176" s="17"/>
      <c r="LAT176" s="17"/>
      <c r="LAU176" s="17"/>
      <c r="LAV176" s="17"/>
      <c r="LAW176" s="17"/>
      <c r="LAX176" s="17"/>
      <c r="LAY176" s="17"/>
      <c r="LAZ176" s="17"/>
      <c r="LBA176" s="17"/>
      <c r="LBB176" s="17"/>
      <c r="LBC176" s="17"/>
      <c r="LBD176" s="17"/>
      <c r="LBE176" s="17"/>
      <c r="LBF176" s="17"/>
      <c r="LBG176" s="17"/>
      <c r="LBH176" s="17"/>
      <c r="LBI176" s="17"/>
      <c r="LBJ176" s="17"/>
      <c r="LBK176" s="17"/>
      <c r="LBL176" s="17"/>
      <c r="LBM176" s="17"/>
      <c r="LBN176" s="17"/>
      <c r="LBO176" s="17"/>
      <c r="LBP176" s="17"/>
      <c r="LBQ176" s="17"/>
      <c r="LBR176" s="17"/>
      <c r="LBS176" s="17"/>
      <c r="LBT176" s="17"/>
      <c r="LBU176" s="17"/>
      <c r="LBV176" s="17"/>
      <c r="LBW176" s="17"/>
      <c r="LBX176" s="17"/>
      <c r="LBY176" s="17"/>
      <c r="LBZ176" s="17"/>
      <c r="LCA176" s="17"/>
      <c r="LCB176" s="17"/>
      <c r="LCC176" s="17"/>
      <c r="LCD176" s="17"/>
      <c r="LCE176" s="17"/>
      <c r="LCF176" s="17"/>
      <c r="LCG176" s="17"/>
      <c r="LCH176" s="17"/>
      <c r="LCI176" s="17"/>
      <c r="LCJ176" s="17"/>
      <c r="LCK176" s="17"/>
      <c r="LCL176" s="17"/>
      <c r="LCM176" s="17"/>
      <c r="LCN176" s="17"/>
      <c r="LCO176" s="17"/>
      <c r="LCP176" s="17"/>
      <c r="LCQ176" s="17"/>
      <c r="LCR176" s="17"/>
      <c r="LCS176" s="17"/>
      <c r="LCT176" s="17"/>
      <c r="LCU176" s="17"/>
      <c r="LCV176" s="17"/>
      <c r="LCW176" s="17"/>
      <c r="LCX176" s="17"/>
      <c r="LCY176" s="17"/>
      <c r="LCZ176" s="17"/>
      <c r="LDA176" s="17"/>
      <c r="LDB176" s="17"/>
      <c r="LDC176" s="17"/>
      <c r="LDD176" s="17"/>
      <c r="LDE176" s="17"/>
      <c r="LDF176" s="17"/>
      <c r="LDG176" s="17"/>
      <c r="LDH176" s="17"/>
      <c r="LDI176" s="17"/>
      <c r="LDJ176" s="17"/>
      <c r="LDK176" s="17"/>
      <c r="LDL176" s="17"/>
      <c r="LDM176" s="17"/>
      <c r="LDN176" s="17"/>
      <c r="LDO176" s="17"/>
      <c r="LDP176" s="17"/>
      <c r="LDQ176" s="17"/>
      <c r="LDR176" s="17"/>
      <c r="LDS176" s="17"/>
      <c r="LDT176" s="17"/>
      <c r="LDU176" s="17"/>
      <c r="LDV176" s="17"/>
      <c r="LDW176" s="17"/>
      <c r="LDX176" s="17"/>
      <c r="LDY176" s="17"/>
      <c r="LDZ176" s="17"/>
      <c r="LEA176" s="17"/>
      <c r="LEB176" s="17"/>
      <c r="LEC176" s="17"/>
      <c r="LED176" s="17"/>
      <c r="LEE176" s="17"/>
      <c r="LEF176" s="17"/>
      <c r="LEG176" s="17"/>
      <c r="LEH176" s="17"/>
      <c r="LEI176" s="17"/>
      <c r="LEJ176" s="17"/>
      <c r="LEK176" s="17"/>
      <c r="LEL176" s="17"/>
      <c r="LEM176" s="17"/>
      <c r="LEN176" s="17"/>
      <c r="LEO176" s="17"/>
      <c r="LEP176" s="17"/>
      <c r="LEQ176" s="17"/>
      <c r="LER176" s="17"/>
      <c r="LES176" s="17"/>
      <c r="LET176" s="17"/>
      <c r="LEU176" s="17"/>
      <c r="LEV176" s="17"/>
      <c r="LEW176" s="17"/>
      <c r="LEX176" s="17"/>
      <c r="LEY176" s="17"/>
      <c r="LEZ176" s="17"/>
      <c r="LFA176" s="17"/>
      <c r="LFB176" s="17"/>
      <c r="LFC176" s="17"/>
      <c r="LFD176" s="17"/>
      <c r="LFE176" s="17"/>
      <c r="LFF176" s="17"/>
      <c r="LFG176" s="17"/>
      <c r="LFH176" s="17"/>
      <c r="LFI176" s="17"/>
      <c r="LFJ176" s="17"/>
      <c r="LFK176" s="17"/>
      <c r="LFL176" s="17"/>
      <c r="LFM176" s="17"/>
      <c r="LFN176" s="17"/>
      <c r="LFO176" s="17"/>
      <c r="LFP176" s="17"/>
      <c r="LFQ176" s="17"/>
      <c r="LFR176" s="17"/>
      <c r="LFS176" s="17"/>
      <c r="LFT176" s="17"/>
      <c r="LFU176" s="17"/>
      <c r="LFV176" s="17"/>
      <c r="LFW176" s="17"/>
      <c r="LFX176" s="17"/>
      <c r="LFY176" s="17"/>
      <c r="LFZ176" s="17"/>
      <c r="LGA176" s="17"/>
      <c r="LGB176" s="17"/>
      <c r="LGC176" s="17"/>
      <c r="LGD176" s="17"/>
      <c r="LGE176" s="17"/>
      <c r="LGF176" s="17"/>
      <c r="LGG176" s="17"/>
      <c r="LGH176" s="17"/>
      <c r="LGI176" s="17"/>
      <c r="LGJ176" s="17"/>
      <c r="LGK176" s="17"/>
      <c r="LGL176" s="17"/>
      <c r="LGM176" s="17"/>
      <c r="LGN176" s="17"/>
      <c r="LGO176" s="17"/>
      <c r="LGP176" s="17"/>
      <c r="LGQ176" s="17"/>
      <c r="LGR176" s="17"/>
      <c r="LGS176" s="17"/>
      <c r="LGT176" s="17"/>
      <c r="LGU176" s="17"/>
      <c r="LGV176" s="17"/>
      <c r="LGW176" s="17"/>
      <c r="LGX176" s="17"/>
      <c r="LGY176" s="17"/>
      <c r="LGZ176" s="17"/>
      <c r="LHA176" s="17"/>
      <c r="LHB176" s="17"/>
      <c r="LHC176" s="17"/>
      <c r="LHD176" s="17"/>
      <c r="LHE176" s="17"/>
      <c r="LHF176" s="17"/>
      <c r="LHG176" s="17"/>
      <c r="LHH176" s="17"/>
      <c r="LHI176" s="17"/>
      <c r="LHJ176" s="17"/>
      <c r="LHK176" s="17"/>
      <c r="LHL176" s="17"/>
      <c r="LHM176" s="17"/>
      <c r="LHN176" s="17"/>
      <c r="LHO176" s="17"/>
      <c r="LHP176" s="17"/>
      <c r="LHQ176" s="17"/>
      <c r="LHR176" s="17"/>
      <c r="LHS176" s="17"/>
      <c r="LHT176" s="17"/>
      <c r="LHU176" s="17"/>
      <c r="LHV176" s="17"/>
      <c r="LHW176" s="17"/>
      <c r="LHX176" s="17"/>
      <c r="LHY176" s="17"/>
      <c r="LHZ176" s="17"/>
      <c r="LIA176" s="17"/>
      <c r="LIB176" s="17"/>
      <c r="LIC176" s="17"/>
      <c r="LID176" s="17"/>
      <c r="LIE176" s="17"/>
      <c r="LIF176" s="17"/>
      <c r="LIG176" s="17"/>
      <c r="LIH176" s="17"/>
      <c r="LII176" s="17"/>
      <c r="LIJ176" s="17"/>
      <c r="LIK176" s="17"/>
      <c r="LIL176" s="17"/>
      <c r="LIM176" s="17"/>
      <c r="LIN176" s="17"/>
      <c r="LIO176" s="17"/>
      <c r="LIP176" s="17"/>
      <c r="LIQ176" s="17"/>
      <c r="LIR176" s="17"/>
      <c r="LIS176" s="17"/>
      <c r="LIT176" s="17"/>
      <c r="LIU176" s="17"/>
      <c r="LIV176" s="17"/>
      <c r="LIW176" s="17"/>
      <c r="LIX176" s="17"/>
      <c r="LIY176" s="17"/>
      <c r="LIZ176" s="17"/>
      <c r="LJA176" s="17"/>
      <c r="LJB176" s="17"/>
      <c r="LJC176" s="17"/>
      <c r="LJD176" s="17"/>
      <c r="LJE176" s="17"/>
      <c r="LJF176" s="17"/>
      <c r="LJG176" s="17"/>
      <c r="LJH176" s="17"/>
      <c r="LJI176" s="17"/>
      <c r="LJJ176" s="17"/>
      <c r="LJK176" s="17"/>
      <c r="LJL176" s="17"/>
      <c r="LJM176" s="17"/>
      <c r="LJN176" s="17"/>
      <c r="LJO176" s="17"/>
      <c r="LJP176" s="17"/>
      <c r="LJQ176" s="17"/>
      <c r="LJR176" s="17"/>
      <c r="LJS176" s="17"/>
      <c r="LJT176" s="17"/>
      <c r="LJU176" s="17"/>
      <c r="LJV176" s="17"/>
      <c r="LJW176" s="17"/>
      <c r="LJX176" s="17"/>
      <c r="LJY176" s="17"/>
      <c r="LJZ176" s="17"/>
      <c r="LKA176" s="17"/>
      <c r="LKB176" s="17"/>
      <c r="LKC176" s="17"/>
      <c r="LKD176" s="17"/>
      <c r="LKE176" s="17"/>
      <c r="LKF176" s="17"/>
      <c r="LKG176" s="17"/>
      <c r="LKH176" s="17"/>
      <c r="LKI176" s="17"/>
      <c r="LKJ176" s="17"/>
      <c r="LKK176" s="17"/>
      <c r="LKL176" s="17"/>
      <c r="LKM176" s="17"/>
      <c r="LKN176" s="17"/>
      <c r="LKO176" s="17"/>
      <c r="LKP176" s="17"/>
      <c r="LKQ176" s="17"/>
      <c r="LKR176" s="17"/>
      <c r="LKS176" s="17"/>
      <c r="LKT176" s="17"/>
      <c r="LKU176" s="17"/>
      <c r="LKV176" s="17"/>
      <c r="LKW176" s="17"/>
      <c r="LKX176" s="17"/>
      <c r="LKY176" s="17"/>
      <c r="LKZ176" s="17"/>
      <c r="LLA176" s="17"/>
      <c r="LLB176" s="17"/>
      <c r="LLC176" s="17"/>
      <c r="LLD176" s="17"/>
      <c r="LLE176" s="17"/>
      <c r="LLF176" s="17"/>
      <c r="LLG176" s="17"/>
      <c r="LLH176" s="17"/>
      <c r="LLI176" s="17"/>
      <c r="LLJ176" s="17"/>
      <c r="LLK176" s="17"/>
      <c r="LLL176" s="17"/>
      <c r="LLM176" s="17"/>
      <c r="LLN176" s="17"/>
      <c r="LLO176" s="17"/>
      <c r="LLP176" s="17"/>
      <c r="LLQ176" s="17"/>
      <c r="LLR176" s="17"/>
      <c r="LLS176" s="17"/>
      <c r="LLT176" s="17"/>
      <c r="LLU176" s="17"/>
      <c r="LLV176" s="17"/>
      <c r="LLW176" s="17"/>
      <c r="LLX176" s="17"/>
      <c r="LLY176" s="17"/>
      <c r="LLZ176" s="17"/>
      <c r="LMA176" s="17"/>
      <c r="LMB176" s="17"/>
      <c r="LMC176" s="17"/>
      <c r="LMD176" s="17"/>
      <c r="LME176" s="17"/>
      <c r="LMF176" s="17"/>
      <c r="LMG176" s="17"/>
      <c r="LMH176" s="17"/>
      <c r="LMI176" s="17"/>
      <c r="LMJ176" s="17"/>
      <c r="LMK176" s="17"/>
      <c r="LML176" s="17"/>
      <c r="LMM176" s="17"/>
      <c r="LMN176" s="17"/>
      <c r="LMO176" s="17"/>
      <c r="LMP176" s="17"/>
      <c r="LMQ176" s="17"/>
      <c r="LMR176" s="17"/>
      <c r="LMS176" s="17"/>
      <c r="LMT176" s="17"/>
      <c r="LMU176" s="17"/>
      <c r="LMV176" s="17"/>
      <c r="LMW176" s="17"/>
      <c r="LMX176" s="17"/>
      <c r="LMY176" s="17"/>
      <c r="LMZ176" s="17"/>
      <c r="LNA176" s="17"/>
      <c r="LNB176" s="17"/>
      <c r="LNC176" s="17"/>
      <c r="LND176" s="17"/>
      <c r="LNE176" s="17"/>
      <c r="LNF176" s="17"/>
      <c r="LNG176" s="17"/>
      <c r="LNH176" s="17"/>
      <c r="LNI176" s="17"/>
      <c r="LNJ176" s="17"/>
      <c r="LNK176" s="17"/>
      <c r="LNL176" s="17"/>
      <c r="LNM176" s="17"/>
      <c r="LNN176" s="17"/>
      <c r="LNO176" s="17"/>
      <c r="LNP176" s="17"/>
      <c r="LNQ176" s="17"/>
      <c r="LNR176" s="17"/>
      <c r="LNS176" s="17"/>
      <c r="LNT176" s="17"/>
      <c r="LNU176" s="17"/>
      <c r="LNV176" s="17"/>
      <c r="LNW176" s="17"/>
      <c r="LNX176" s="17"/>
      <c r="LNY176" s="17"/>
      <c r="LNZ176" s="17"/>
      <c r="LOA176" s="17"/>
      <c r="LOB176" s="17"/>
      <c r="LOC176" s="17"/>
      <c r="LOD176" s="17"/>
      <c r="LOE176" s="17"/>
      <c r="LOF176" s="17"/>
      <c r="LOG176" s="17"/>
      <c r="LOH176" s="17"/>
      <c r="LOI176" s="17"/>
      <c r="LOJ176" s="17"/>
      <c r="LOK176" s="17"/>
      <c r="LOL176" s="17"/>
      <c r="LOM176" s="17"/>
      <c r="LON176" s="17"/>
      <c r="LOO176" s="17"/>
      <c r="LOP176" s="17"/>
      <c r="LOQ176" s="17"/>
      <c r="LOR176" s="17"/>
      <c r="LOS176" s="17"/>
      <c r="LOT176" s="17"/>
      <c r="LOU176" s="17"/>
      <c r="LOV176" s="17"/>
      <c r="LOW176" s="17"/>
      <c r="LOX176" s="17"/>
      <c r="LOY176" s="17"/>
      <c r="LOZ176" s="17"/>
      <c r="LPA176" s="17"/>
      <c r="LPB176" s="17"/>
      <c r="LPC176" s="17"/>
      <c r="LPD176" s="17"/>
      <c r="LPE176" s="17"/>
      <c r="LPF176" s="17"/>
      <c r="LPG176" s="17"/>
      <c r="LPH176" s="17"/>
      <c r="LPI176" s="17"/>
      <c r="LPJ176" s="17"/>
      <c r="LPK176" s="17"/>
      <c r="LPL176" s="17"/>
      <c r="LPM176" s="17"/>
      <c r="LPN176" s="17"/>
      <c r="LPO176" s="17"/>
      <c r="LPP176" s="17"/>
      <c r="LPQ176" s="17"/>
      <c r="LPR176" s="17"/>
      <c r="LPS176" s="17"/>
      <c r="LPT176" s="17"/>
      <c r="LPU176" s="17"/>
      <c r="LPV176" s="17"/>
      <c r="LPW176" s="17"/>
      <c r="LPX176" s="17"/>
      <c r="LPY176" s="17"/>
      <c r="LPZ176" s="17"/>
      <c r="LQA176" s="17"/>
      <c r="LQB176" s="17"/>
      <c r="LQC176" s="17"/>
      <c r="LQD176" s="17"/>
      <c r="LQE176" s="17"/>
      <c r="LQF176" s="17"/>
      <c r="LQG176" s="17"/>
      <c r="LQH176" s="17"/>
      <c r="LQI176" s="17"/>
      <c r="LQJ176" s="17"/>
      <c r="LQK176" s="17"/>
      <c r="LQL176" s="17"/>
      <c r="LQM176" s="17"/>
      <c r="LQN176" s="17"/>
      <c r="LQO176" s="17"/>
      <c r="LQP176" s="17"/>
      <c r="LQQ176" s="17"/>
      <c r="LQR176" s="17"/>
      <c r="LQS176" s="17"/>
      <c r="LQT176" s="17"/>
      <c r="LQU176" s="17"/>
      <c r="LQV176" s="17"/>
      <c r="LQW176" s="17"/>
      <c r="LQX176" s="17"/>
      <c r="LQY176" s="17"/>
      <c r="LQZ176" s="17"/>
      <c r="LRA176" s="17"/>
      <c r="LRB176" s="17"/>
      <c r="LRC176" s="17"/>
      <c r="LRD176" s="17"/>
      <c r="LRE176" s="17"/>
      <c r="LRF176" s="17"/>
      <c r="LRG176" s="17"/>
      <c r="LRH176" s="17"/>
      <c r="LRI176" s="17"/>
      <c r="LRJ176" s="17"/>
      <c r="LRK176" s="17"/>
      <c r="LRL176" s="17"/>
      <c r="LRM176" s="17"/>
      <c r="LRN176" s="17"/>
      <c r="LRO176" s="17"/>
      <c r="LRP176" s="17"/>
      <c r="LRQ176" s="17"/>
      <c r="LRR176" s="17"/>
      <c r="LRS176" s="17"/>
      <c r="LRT176" s="17"/>
      <c r="LRU176" s="17"/>
      <c r="LRV176" s="17"/>
      <c r="LRW176" s="17"/>
      <c r="LRX176" s="17"/>
      <c r="LRY176" s="17"/>
      <c r="LRZ176" s="17"/>
      <c r="LSA176" s="17"/>
      <c r="LSB176" s="17"/>
      <c r="LSC176" s="17"/>
      <c r="LSD176" s="17"/>
      <c r="LSE176" s="17"/>
      <c r="LSF176" s="17"/>
      <c r="LSG176" s="17"/>
      <c r="LSH176" s="17"/>
      <c r="LSI176" s="17"/>
      <c r="LSJ176" s="17"/>
      <c r="LSK176" s="17"/>
      <c r="LSL176" s="17"/>
      <c r="LSM176" s="17"/>
      <c r="LSN176" s="17"/>
      <c r="LSO176" s="17"/>
      <c r="LSP176" s="17"/>
      <c r="LSQ176" s="17"/>
      <c r="LSR176" s="17"/>
      <c r="LSS176" s="17"/>
      <c r="LST176" s="17"/>
      <c r="LSU176" s="17"/>
      <c r="LSV176" s="17"/>
      <c r="LSW176" s="17"/>
      <c r="LSX176" s="17"/>
      <c r="LSY176" s="17"/>
      <c r="LSZ176" s="17"/>
      <c r="LTA176" s="17"/>
      <c r="LTB176" s="17"/>
      <c r="LTC176" s="17"/>
      <c r="LTD176" s="17"/>
      <c r="LTE176" s="17"/>
      <c r="LTF176" s="17"/>
      <c r="LTG176" s="17"/>
      <c r="LTH176" s="17"/>
      <c r="LTI176" s="17"/>
      <c r="LTJ176" s="17"/>
      <c r="LTK176" s="17"/>
      <c r="LTL176" s="17"/>
      <c r="LTM176" s="17"/>
      <c r="LTN176" s="17"/>
      <c r="LTO176" s="17"/>
      <c r="LTP176" s="17"/>
      <c r="LTQ176" s="17"/>
      <c r="LTR176" s="17"/>
      <c r="LTS176" s="17"/>
      <c r="LTT176" s="17"/>
      <c r="LTU176" s="17"/>
      <c r="LTV176" s="17"/>
      <c r="LTW176" s="17"/>
      <c r="LTX176" s="17"/>
      <c r="LTY176" s="17"/>
      <c r="LTZ176" s="17"/>
      <c r="LUA176" s="17"/>
      <c r="LUB176" s="17"/>
      <c r="LUC176" s="17"/>
      <c r="LUD176" s="17"/>
      <c r="LUE176" s="17"/>
      <c r="LUF176" s="17"/>
      <c r="LUG176" s="17"/>
      <c r="LUH176" s="17"/>
      <c r="LUI176" s="17"/>
      <c r="LUJ176" s="17"/>
      <c r="LUK176" s="17"/>
      <c r="LUL176" s="17"/>
      <c r="LUM176" s="17"/>
      <c r="LUN176" s="17"/>
      <c r="LUO176" s="17"/>
      <c r="LUP176" s="17"/>
      <c r="LUQ176" s="17"/>
      <c r="LUR176" s="17"/>
      <c r="LUS176" s="17"/>
      <c r="LUT176" s="17"/>
      <c r="LUU176" s="17"/>
      <c r="LUV176" s="17"/>
      <c r="LUW176" s="17"/>
      <c r="LUX176" s="17"/>
      <c r="LUY176" s="17"/>
      <c r="LUZ176" s="17"/>
      <c r="LVA176" s="17"/>
      <c r="LVB176" s="17"/>
      <c r="LVC176" s="17"/>
      <c r="LVD176" s="17"/>
      <c r="LVE176" s="17"/>
      <c r="LVF176" s="17"/>
      <c r="LVG176" s="17"/>
      <c r="LVH176" s="17"/>
      <c r="LVI176" s="17"/>
      <c r="LVJ176" s="17"/>
      <c r="LVK176" s="17"/>
      <c r="LVL176" s="17"/>
      <c r="LVM176" s="17"/>
      <c r="LVN176" s="17"/>
      <c r="LVO176" s="17"/>
      <c r="LVP176" s="17"/>
      <c r="LVQ176" s="17"/>
      <c r="LVR176" s="17"/>
      <c r="LVS176" s="17"/>
      <c r="LVT176" s="17"/>
      <c r="LVU176" s="17"/>
      <c r="LVV176" s="17"/>
      <c r="LVW176" s="17"/>
      <c r="LVX176" s="17"/>
      <c r="LVY176" s="17"/>
      <c r="LVZ176" s="17"/>
      <c r="LWA176" s="17"/>
      <c r="LWB176" s="17"/>
      <c r="LWC176" s="17"/>
      <c r="LWD176" s="17"/>
      <c r="LWE176" s="17"/>
      <c r="LWF176" s="17"/>
      <c r="LWG176" s="17"/>
      <c r="LWH176" s="17"/>
      <c r="LWI176" s="17"/>
      <c r="LWJ176" s="17"/>
      <c r="LWK176" s="17"/>
      <c r="LWL176" s="17"/>
      <c r="LWM176" s="17"/>
      <c r="LWN176" s="17"/>
      <c r="LWO176" s="17"/>
      <c r="LWP176" s="17"/>
      <c r="LWQ176" s="17"/>
      <c r="LWR176" s="17"/>
      <c r="LWS176" s="17"/>
      <c r="LWT176" s="17"/>
      <c r="LWU176" s="17"/>
      <c r="LWV176" s="17"/>
      <c r="LWW176" s="17"/>
      <c r="LWX176" s="17"/>
      <c r="LWY176" s="17"/>
      <c r="LWZ176" s="17"/>
      <c r="LXA176" s="17"/>
      <c r="LXB176" s="17"/>
      <c r="LXC176" s="17"/>
      <c r="LXD176" s="17"/>
      <c r="LXE176" s="17"/>
      <c r="LXF176" s="17"/>
      <c r="LXG176" s="17"/>
      <c r="LXH176" s="17"/>
      <c r="LXI176" s="17"/>
      <c r="LXJ176" s="17"/>
      <c r="LXK176" s="17"/>
      <c r="LXL176" s="17"/>
      <c r="LXM176" s="17"/>
      <c r="LXN176" s="17"/>
      <c r="LXO176" s="17"/>
      <c r="LXP176" s="17"/>
      <c r="LXQ176" s="17"/>
      <c r="LXR176" s="17"/>
      <c r="LXS176" s="17"/>
      <c r="LXT176" s="17"/>
      <c r="LXU176" s="17"/>
      <c r="LXV176" s="17"/>
      <c r="LXW176" s="17"/>
      <c r="LXX176" s="17"/>
      <c r="LXY176" s="17"/>
      <c r="LXZ176" s="17"/>
      <c r="LYA176" s="17"/>
      <c r="LYB176" s="17"/>
      <c r="LYC176" s="17"/>
      <c r="LYD176" s="17"/>
      <c r="LYE176" s="17"/>
      <c r="LYF176" s="17"/>
      <c r="LYG176" s="17"/>
      <c r="LYH176" s="17"/>
      <c r="LYI176" s="17"/>
      <c r="LYJ176" s="17"/>
      <c r="LYK176" s="17"/>
      <c r="LYL176" s="17"/>
      <c r="LYM176" s="17"/>
      <c r="LYN176" s="17"/>
      <c r="LYO176" s="17"/>
      <c r="LYP176" s="17"/>
      <c r="LYQ176" s="17"/>
      <c r="LYR176" s="17"/>
      <c r="LYS176" s="17"/>
      <c r="LYT176" s="17"/>
      <c r="LYU176" s="17"/>
      <c r="LYV176" s="17"/>
      <c r="LYW176" s="17"/>
      <c r="LYX176" s="17"/>
      <c r="LYY176" s="17"/>
      <c r="LYZ176" s="17"/>
      <c r="LZA176" s="17"/>
      <c r="LZB176" s="17"/>
      <c r="LZC176" s="17"/>
      <c r="LZD176" s="17"/>
      <c r="LZE176" s="17"/>
      <c r="LZF176" s="17"/>
      <c r="LZG176" s="17"/>
      <c r="LZH176" s="17"/>
      <c r="LZI176" s="17"/>
      <c r="LZJ176" s="17"/>
      <c r="LZK176" s="17"/>
      <c r="LZL176" s="17"/>
      <c r="LZM176" s="17"/>
      <c r="LZN176" s="17"/>
      <c r="LZO176" s="17"/>
      <c r="LZP176" s="17"/>
      <c r="LZQ176" s="17"/>
      <c r="LZR176" s="17"/>
      <c r="LZS176" s="17"/>
      <c r="LZT176" s="17"/>
      <c r="LZU176" s="17"/>
      <c r="LZV176" s="17"/>
      <c r="LZW176" s="17"/>
      <c r="LZX176" s="17"/>
      <c r="LZY176" s="17"/>
      <c r="LZZ176" s="17"/>
      <c r="MAA176" s="17"/>
      <c r="MAB176" s="17"/>
      <c r="MAC176" s="17"/>
      <c r="MAD176" s="17"/>
      <c r="MAE176" s="17"/>
      <c r="MAF176" s="17"/>
      <c r="MAG176" s="17"/>
      <c r="MAH176" s="17"/>
      <c r="MAI176" s="17"/>
      <c r="MAJ176" s="17"/>
      <c r="MAK176" s="17"/>
      <c r="MAL176" s="17"/>
      <c r="MAM176" s="17"/>
      <c r="MAN176" s="17"/>
      <c r="MAO176" s="17"/>
      <c r="MAP176" s="17"/>
      <c r="MAQ176" s="17"/>
      <c r="MAR176" s="17"/>
      <c r="MAS176" s="17"/>
      <c r="MAT176" s="17"/>
      <c r="MAU176" s="17"/>
      <c r="MAV176" s="17"/>
      <c r="MAW176" s="17"/>
      <c r="MAX176" s="17"/>
      <c r="MAY176" s="17"/>
      <c r="MAZ176" s="17"/>
      <c r="MBA176" s="17"/>
      <c r="MBB176" s="17"/>
      <c r="MBC176" s="17"/>
      <c r="MBD176" s="17"/>
      <c r="MBE176" s="17"/>
      <c r="MBF176" s="17"/>
      <c r="MBG176" s="17"/>
      <c r="MBH176" s="17"/>
      <c r="MBI176" s="17"/>
      <c r="MBJ176" s="17"/>
      <c r="MBK176" s="17"/>
      <c r="MBL176" s="17"/>
      <c r="MBM176" s="17"/>
      <c r="MBN176" s="17"/>
      <c r="MBO176" s="17"/>
      <c r="MBP176" s="17"/>
      <c r="MBQ176" s="17"/>
      <c r="MBR176" s="17"/>
      <c r="MBS176" s="17"/>
      <c r="MBT176" s="17"/>
      <c r="MBU176" s="17"/>
      <c r="MBV176" s="17"/>
      <c r="MBW176" s="17"/>
      <c r="MBX176" s="17"/>
      <c r="MBY176" s="17"/>
      <c r="MBZ176" s="17"/>
      <c r="MCA176" s="17"/>
      <c r="MCB176" s="17"/>
      <c r="MCC176" s="17"/>
      <c r="MCD176" s="17"/>
      <c r="MCE176" s="17"/>
      <c r="MCF176" s="17"/>
      <c r="MCG176" s="17"/>
      <c r="MCH176" s="17"/>
      <c r="MCI176" s="17"/>
      <c r="MCJ176" s="17"/>
      <c r="MCK176" s="17"/>
      <c r="MCL176" s="17"/>
      <c r="MCM176" s="17"/>
      <c r="MCN176" s="17"/>
      <c r="MCO176" s="17"/>
      <c r="MCP176" s="17"/>
      <c r="MCQ176" s="17"/>
      <c r="MCR176" s="17"/>
      <c r="MCS176" s="17"/>
      <c r="MCT176" s="17"/>
      <c r="MCU176" s="17"/>
      <c r="MCV176" s="17"/>
      <c r="MCW176" s="17"/>
      <c r="MCX176" s="17"/>
      <c r="MCY176" s="17"/>
      <c r="MCZ176" s="17"/>
      <c r="MDA176" s="17"/>
      <c r="MDB176" s="17"/>
      <c r="MDC176" s="17"/>
      <c r="MDD176" s="17"/>
      <c r="MDE176" s="17"/>
      <c r="MDF176" s="17"/>
      <c r="MDG176" s="17"/>
      <c r="MDH176" s="17"/>
      <c r="MDI176" s="17"/>
      <c r="MDJ176" s="17"/>
      <c r="MDK176" s="17"/>
      <c r="MDL176" s="17"/>
      <c r="MDM176" s="17"/>
      <c r="MDN176" s="17"/>
      <c r="MDO176" s="17"/>
      <c r="MDP176" s="17"/>
      <c r="MDQ176" s="17"/>
      <c r="MDR176" s="17"/>
      <c r="MDS176" s="17"/>
      <c r="MDT176" s="17"/>
      <c r="MDU176" s="17"/>
      <c r="MDV176" s="17"/>
      <c r="MDW176" s="17"/>
      <c r="MDX176" s="17"/>
      <c r="MDY176" s="17"/>
      <c r="MDZ176" s="17"/>
      <c r="MEA176" s="17"/>
      <c r="MEB176" s="17"/>
      <c r="MEC176" s="17"/>
      <c r="MED176" s="17"/>
      <c r="MEE176" s="17"/>
      <c r="MEF176" s="17"/>
      <c r="MEG176" s="17"/>
      <c r="MEH176" s="17"/>
      <c r="MEI176" s="17"/>
      <c r="MEJ176" s="17"/>
      <c r="MEK176" s="17"/>
      <c r="MEL176" s="17"/>
      <c r="MEM176" s="17"/>
      <c r="MEN176" s="17"/>
      <c r="MEO176" s="17"/>
      <c r="MEP176" s="17"/>
      <c r="MEQ176" s="17"/>
      <c r="MER176" s="17"/>
      <c r="MES176" s="17"/>
      <c r="MET176" s="17"/>
      <c r="MEU176" s="17"/>
      <c r="MEV176" s="17"/>
      <c r="MEW176" s="17"/>
      <c r="MEX176" s="17"/>
      <c r="MEY176" s="17"/>
      <c r="MEZ176" s="17"/>
      <c r="MFA176" s="17"/>
      <c r="MFB176" s="17"/>
      <c r="MFC176" s="17"/>
      <c r="MFD176" s="17"/>
      <c r="MFE176" s="17"/>
      <c r="MFF176" s="17"/>
      <c r="MFG176" s="17"/>
      <c r="MFH176" s="17"/>
      <c r="MFI176" s="17"/>
      <c r="MFJ176" s="17"/>
      <c r="MFK176" s="17"/>
      <c r="MFL176" s="17"/>
      <c r="MFM176" s="17"/>
      <c r="MFN176" s="17"/>
      <c r="MFO176" s="17"/>
      <c r="MFP176" s="17"/>
      <c r="MFQ176" s="17"/>
      <c r="MFR176" s="17"/>
      <c r="MFS176" s="17"/>
      <c r="MFT176" s="17"/>
      <c r="MFU176" s="17"/>
      <c r="MFV176" s="17"/>
      <c r="MFW176" s="17"/>
      <c r="MFX176" s="17"/>
      <c r="MFY176" s="17"/>
      <c r="MFZ176" s="17"/>
      <c r="MGA176" s="17"/>
      <c r="MGB176" s="17"/>
      <c r="MGC176" s="17"/>
      <c r="MGD176" s="17"/>
      <c r="MGE176" s="17"/>
      <c r="MGF176" s="17"/>
      <c r="MGG176" s="17"/>
      <c r="MGH176" s="17"/>
      <c r="MGI176" s="17"/>
      <c r="MGJ176" s="17"/>
      <c r="MGK176" s="17"/>
      <c r="MGL176" s="17"/>
      <c r="MGM176" s="17"/>
      <c r="MGN176" s="17"/>
      <c r="MGO176" s="17"/>
      <c r="MGP176" s="17"/>
      <c r="MGQ176" s="17"/>
      <c r="MGR176" s="17"/>
      <c r="MGS176" s="17"/>
      <c r="MGT176" s="17"/>
      <c r="MGU176" s="17"/>
      <c r="MGV176" s="17"/>
      <c r="MGW176" s="17"/>
      <c r="MGX176" s="17"/>
      <c r="MGY176" s="17"/>
      <c r="MGZ176" s="17"/>
      <c r="MHA176" s="17"/>
      <c r="MHB176" s="17"/>
      <c r="MHC176" s="17"/>
      <c r="MHD176" s="17"/>
      <c r="MHE176" s="17"/>
      <c r="MHF176" s="17"/>
      <c r="MHG176" s="17"/>
      <c r="MHH176" s="17"/>
      <c r="MHI176" s="17"/>
      <c r="MHJ176" s="17"/>
      <c r="MHK176" s="17"/>
      <c r="MHL176" s="17"/>
      <c r="MHM176" s="17"/>
      <c r="MHN176" s="17"/>
      <c r="MHO176" s="17"/>
      <c r="MHP176" s="17"/>
      <c r="MHQ176" s="17"/>
      <c r="MHR176" s="17"/>
      <c r="MHS176" s="17"/>
      <c r="MHT176" s="17"/>
      <c r="MHU176" s="17"/>
      <c r="MHV176" s="17"/>
      <c r="MHW176" s="17"/>
      <c r="MHX176" s="17"/>
      <c r="MHY176" s="17"/>
      <c r="MHZ176" s="17"/>
      <c r="MIA176" s="17"/>
      <c r="MIB176" s="17"/>
      <c r="MIC176" s="17"/>
      <c r="MID176" s="17"/>
      <c r="MIE176" s="17"/>
      <c r="MIF176" s="17"/>
      <c r="MIG176" s="17"/>
      <c r="MIH176" s="17"/>
      <c r="MII176" s="17"/>
      <c r="MIJ176" s="17"/>
      <c r="MIK176" s="17"/>
      <c r="MIL176" s="17"/>
      <c r="MIM176" s="17"/>
      <c r="MIN176" s="17"/>
      <c r="MIO176" s="17"/>
      <c r="MIP176" s="17"/>
      <c r="MIQ176" s="17"/>
      <c r="MIR176" s="17"/>
      <c r="MIS176" s="17"/>
      <c r="MIT176" s="17"/>
      <c r="MIU176" s="17"/>
      <c r="MIV176" s="17"/>
      <c r="MIW176" s="17"/>
      <c r="MIX176" s="17"/>
      <c r="MIY176" s="17"/>
      <c r="MIZ176" s="17"/>
      <c r="MJA176" s="17"/>
      <c r="MJB176" s="17"/>
      <c r="MJC176" s="17"/>
      <c r="MJD176" s="17"/>
      <c r="MJE176" s="17"/>
      <c r="MJF176" s="17"/>
      <c r="MJG176" s="17"/>
      <c r="MJH176" s="17"/>
      <c r="MJI176" s="17"/>
      <c r="MJJ176" s="17"/>
      <c r="MJK176" s="17"/>
      <c r="MJL176" s="17"/>
      <c r="MJM176" s="17"/>
      <c r="MJN176" s="17"/>
      <c r="MJO176" s="17"/>
      <c r="MJP176" s="17"/>
      <c r="MJQ176" s="17"/>
      <c r="MJR176" s="17"/>
      <c r="MJS176" s="17"/>
      <c r="MJT176" s="17"/>
      <c r="MJU176" s="17"/>
      <c r="MJV176" s="17"/>
      <c r="MJW176" s="17"/>
      <c r="MJX176" s="17"/>
      <c r="MJY176" s="17"/>
      <c r="MJZ176" s="17"/>
      <c r="MKA176" s="17"/>
      <c r="MKB176" s="17"/>
      <c r="MKC176" s="17"/>
      <c r="MKD176" s="17"/>
      <c r="MKE176" s="17"/>
      <c r="MKF176" s="17"/>
      <c r="MKG176" s="17"/>
      <c r="MKH176" s="17"/>
      <c r="MKI176" s="17"/>
      <c r="MKJ176" s="17"/>
      <c r="MKK176" s="17"/>
      <c r="MKL176" s="17"/>
      <c r="MKM176" s="17"/>
      <c r="MKN176" s="17"/>
      <c r="MKO176" s="17"/>
      <c r="MKP176" s="17"/>
      <c r="MKQ176" s="17"/>
      <c r="MKR176" s="17"/>
      <c r="MKS176" s="17"/>
      <c r="MKT176" s="17"/>
      <c r="MKU176" s="17"/>
      <c r="MKV176" s="17"/>
      <c r="MKW176" s="17"/>
      <c r="MKX176" s="17"/>
      <c r="MKY176" s="17"/>
      <c r="MKZ176" s="17"/>
      <c r="MLA176" s="17"/>
      <c r="MLB176" s="17"/>
      <c r="MLC176" s="17"/>
      <c r="MLD176" s="17"/>
      <c r="MLE176" s="17"/>
      <c r="MLF176" s="17"/>
      <c r="MLG176" s="17"/>
      <c r="MLH176" s="17"/>
      <c r="MLI176" s="17"/>
      <c r="MLJ176" s="17"/>
      <c r="MLK176" s="17"/>
      <c r="MLL176" s="17"/>
      <c r="MLM176" s="17"/>
      <c r="MLN176" s="17"/>
      <c r="MLO176" s="17"/>
      <c r="MLP176" s="17"/>
      <c r="MLQ176" s="17"/>
      <c r="MLR176" s="17"/>
      <c r="MLS176" s="17"/>
      <c r="MLT176" s="17"/>
      <c r="MLU176" s="17"/>
      <c r="MLV176" s="17"/>
      <c r="MLW176" s="17"/>
      <c r="MLX176" s="17"/>
      <c r="MLY176" s="17"/>
      <c r="MLZ176" s="17"/>
      <c r="MMA176" s="17"/>
      <c r="MMB176" s="17"/>
      <c r="MMC176" s="17"/>
      <c r="MMD176" s="17"/>
      <c r="MME176" s="17"/>
      <c r="MMF176" s="17"/>
      <c r="MMG176" s="17"/>
      <c r="MMH176" s="17"/>
      <c r="MMI176" s="17"/>
      <c r="MMJ176" s="17"/>
      <c r="MMK176" s="17"/>
      <c r="MML176" s="17"/>
      <c r="MMM176" s="17"/>
      <c r="MMN176" s="17"/>
      <c r="MMO176" s="17"/>
      <c r="MMP176" s="17"/>
      <c r="MMQ176" s="17"/>
      <c r="MMR176" s="17"/>
      <c r="MMS176" s="17"/>
      <c r="MMT176" s="17"/>
      <c r="MMU176" s="17"/>
      <c r="MMV176" s="17"/>
      <c r="MMW176" s="17"/>
      <c r="MMX176" s="17"/>
      <c r="MMY176" s="17"/>
      <c r="MMZ176" s="17"/>
      <c r="MNA176" s="17"/>
      <c r="MNB176" s="17"/>
      <c r="MNC176" s="17"/>
      <c r="MND176" s="17"/>
      <c r="MNE176" s="17"/>
      <c r="MNF176" s="17"/>
      <c r="MNG176" s="17"/>
      <c r="MNH176" s="17"/>
      <c r="MNI176" s="17"/>
      <c r="MNJ176" s="17"/>
      <c r="MNK176" s="17"/>
      <c r="MNL176" s="17"/>
      <c r="MNM176" s="17"/>
      <c r="MNN176" s="17"/>
      <c r="MNO176" s="17"/>
      <c r="MNP176" s="17"/>
      <c r="MNQ176" s="17"/>
      <c r="MNR176" s="17"/>
      <c r="MNS176" s="17"/>
      <c r="MNT176" s="17"/>
      <c r="MNU176" s="17"/>
      <c r="MNV176" s="17"/>
      <c r="MNW176" s="17"/>
      <c r="MNX176" s="17"/>
      <c r="MNY176" s="17"/>
      <c r="MNZ176" s="17"/>
      <c r="MOA176" s="17"/>
      <c r="MOB176" s="17"/>
      <c r="MOC176" s="17"/>
      <c r="MOD176" s="17"/>
      <c r="MOE176" s="17"/>
      <c r="MOF176" s="17"/>
      <c r="MOG176" s="17"/>
      <c r="MOH176" s="17"/>
      <c r="MOI176" s="17"/>
      <c r="MOJ176" s="17"/>
      <c r="MOK176" s="17"/>
      <c r="MOL176" s="17"/>
      <c r="MOM176" s="17"/>
      <c r="MON176" s="17"/>
      <c r="MOO176" s="17"/>
      <c r="MOP176" s="17"/>
      <c r="MOQ176" s="17"/>
      <c r="MOR176" s="17"/>
      <c r="MOS176" s="17"/>
      <c r="MOT176" s="17"/>
      <c r="MOU176" s="17"/>
      <c r="MOV176" s="17"/>
      <c r="MOW176" s="17"/>
      <c r="MOX176" s="17"/>
      <c r="MOY176" s="17"/>
      <c r="MOZ176" s="17"/>
      <c r="MPA176" s="17"/>
      <c r="MPB176" s="17"/>
      <c r="MPC176" s="17"/>
      <c r="MPD176" s="17"/>
      <c r="MPE176" s="17"/>
      <c r="MPF176" s="17"/>
      <c r="MPG176" s="17"/>
      <c r="MPH176" s="17"/>
      <c r="MPI176" s="17"/>
      <c r="MPJ176" s="17"/>
      <c r="MPK176" s="17"/>
      <c r="MPL176" s="17"/>
      <c r="MPM176" s="17"/>
      <c r="MPN176" s="17"/>
      <c r="MPO176" s="17"/>
      <c r="MPP176" s="17"/>
      <c r="MPQ176" s="17"/>
      <c r="MPR176" s="17"/>
      <c r="MPS176" s="17"/>
      <c r="MPT176" s="17"/>
      <c r="MPU176" s="17"/>
      <c r="MPV176" s="17"/>
      <c r="MPW176" s="17"/>
      <c r="MPX176" s="17"/>
      <c r="MPY176" s="17"/>
      <c r="MPZ176" s="17"/>
      <c r="MQA176" s="17"/>
      <c r="MQB176" s="17"/>
      <c r="MQC176" s="17"/>
      <c r="MQD176" s="17"/>
      <c r="MQE176" s="17"/>
      <c r="MQF176" s="17"/>
      <c r="MQG176" s="17"/>
      <c r="MQH176" s="17"/>
      <c r="MQI176" s="17"/>
      <c r="MQJ176" s="17"/>
      <c r="MQK176" s="17"/>
      <c r="MQL176" s="17"/>
      <c r="MQM176" s="17"/>
      <c r="MQN176" s="17"/>
      <c r="MQO176" s="17"/>
      <c r="MQP176" s="17"/>
      <c r="MQQ176" s="17"/>
      <c r="MQR176" s="17"/>
      <c r="MQS176" s="17"/>
      <c r="MQT176" s="17"/>
      <c r="MQU176" s="17"/>
      <c r="MQV176" s="17"/>
      <c r="MQW176" s="17"/>
      <c r="MQX176" s="17"/>
      <c r="MQY176" s="17"/>
      <c r="MQZ176" s="17"/>
      <c r="MRA176" s="17"/>
      <c r="MRB176" s="17"/>
      <c r="MRC176" s="17"/>
      <c r="MRD176" s="17"/>
      <c r="MRE176" s="17"/>
      <c r="MRF176" s="17"/>
      <c r="MRG176" s="17"/>
      <c r="MRH176" s="17"/>
      <c r="MRI176" s="17"/>
      <c r="MRJ176" s="17"/>
      <c r="MRK176" s="17"/>
      <c r="MRL176" s="17"/>
      <c r="MRM176" s="17"/>
      <c r="MRN176" s="17"/>
      <c r="MRO176" s="17"/>
      <c r="MRP176" s="17"/>
      <c r="MRQ176" s="17"/>
      <c r="MRR176" s="17"/>
      <c r="MRS176" s="17"/>
      <c r="MRT176" s="17"/>
      <c r="MRU176" s="17"/>
      <c r="MRV176" s="17"/>
      <c r="MRW176" s="17"/>
      <c r="MRX176" s="17"/>
      <c r="MRY176" s="17"/>
      <c r="MRZ176" s="17"/>
      <c r="MSA176" s="17"/>
      <c r="MSB176" s="17"/>
      <c r="MSC176" s="17"/>
      <c r="MSD176" s="17"/>
      <c r="MSE176" s="17"/>
      <c r="MSF176" s="17"/>
      <c r="MSG176" s="17"/>
      <c r="MSH176" s="17"/>
      <c r="MSI176" s="17"/>
      <c r="MSJ176" s="17"/>
      <c r="MSK176" s="17"/>
      <c r="MSL176" s="17"/>
      <c r="MSM176" s="17"/>
      <c r="MSN176" s="17"/>
      <c r="MSO176" s="17"/>
      <c r="MSP176" s="17"/>
      <c r="MSQ176" s="17"/>
      <c r="MSR176" s="17"/>
      <c r="MSS176" s="17"/>
      <c r="MST176" s="17"/>
      <c r="MSU176" s="17"/>
      <c r="MSV176" s="17"/>
      <c r="MSW176" s="17"/>
      <c r="MSX176" s="17"/>
      <c r="MSY176" s="17"/>
      <c r="MSZ176" s="17"/>
      <c r="MTA176" s="17"/>
      <c r="MTB176" s="17"/>
      <c r="MTC176" s="17"/>
      <c r="MTD176" s="17"/>
      <c r="MTE176" s="17"/>
      <c r="MTF176" s="17"/>
      <c r="MTG176" s="17"/>
      <c r="MTH176" s="17"/>
      <c r="MTI176" s="17"/>
      <c r="MTJ176" s="17"/>
      <c r="MTK176" s="17"/>
      <c r="MTL176" s="17"/>
      <c r="MTM176" s="17"/>
      <c r="MTN176" s="17"/>
      <c r="MTO176" s="17"/>
      <c r="MTP176" s="17"/>
      <c r="MTQ176" s="17"/>
      <c r="MTR176" s="17"/>
      <c r="MTS176" s="17"/>
      <c r="MTT176" s="17"/>
      <c r="MTU176" s="17"/>
      <c r="MTV176" s="17"/>
      <c r="MTW176" s="17"/>
      <c r="MTX176" s="17"/>
      <c r="MTY176" s="17"/>
      <c r="MTZ176" s="17"/>
      <c r="MUA176" s="17"/>
      <c r="MUB176" s="17"/>
      <c r="MUC176" s="17"/>
      <c r="MUD176" s="17"/>
      <c r="MUE176" s="17"/>
      <c r="MUF176" s="17"/>
      <c r="MUG176" s="17"/>
      <c r="MUH176" s="17"/>
      <c r="MUI176" s="17"/>
      <c r="MUJ176" s="17"/>
      <c r="MUK176" s="17"/>
      <c r="MUL176" s="17"/>
      <c r="MUM176" s="17"/>
      <c r="MUN176" s="17"/>
      <c r="MUO176" s="17"/>
      <c r="MUP176" s="17"/>
      <c r="MUQ176" s="17"/>
      <c r="MUR176" s="17"/>
      <c r="MUS176" s="17"/>
      <c r="MUT176" s="17"/>
      <c r="MUU176" s="17"/>
      <c r="MUV176" s="17"/>
      <c r="MUW176" s="17"/>
      <c r="MUX176" s="17"/>
      <c r="MUY176" s="17"/>
      <c r="MUZ176" s="17"/>
      <c r="MVA176" s="17"/>
      <c r="MVB176" s="17"/>
      <c r="MVC176" s="17"/>
      <c r="MVD176" s="17"/>
      <c r="MVE176" s="17"/>
      <c r="MVF176" s="17"/>
      <c r="MVG176" s="17"/>
      <c r="MVH176" s="17"/>
      <c r="MVI176" s="17"/>
      <c r="MVJ176" s="17"/>
      <c r="MVK176" s="17"/>
      <c r="MVL176" s="17"/>
      <c r="MVM176" s="17"/>
      <c r="MVN176" s="17"/>
      <c r="MVO176" s="17"/>
      <c r="MVP176" s="17"/>
      <c r="MVQ176" s="17"/>
      <c r="MVR176" s="17"/>
      <c r="MVS176" s="17"/>
      <c r="MVT176" s="17"/>
      <c r="MVU176" s="17"/>
      <c r="MVV176" s="17"/>
      <c r="MVW176" s="17"/>
      <c r="MVX176" s="17"/>
      <c r="MVY176" s="17"/>
      <c r="MVZ176" s="17"/>
      <c r="MWA176" s="17"/>
      <c r="MWB176" s="17"/>
      <c r="MWC176" s="17"/>
      <c r="MWD176" s="17"/>
      <c r="MWE176" s="17"/>
      <c r="MWF176" s="17"/>
      <c r="MWG176" s="17"/>
      <c r="MWH176" s="17"/>
      <c r="MWI176" s="17"/>
      <c r="MWJ176" s="17"/>
      <c r="MWK176" s="17"/>
      <c r="MWL176" s="17"/>
      <c r="MWM176" s="17"/>
      <c r="MWN176" s="17"/>
      <c r="MWO176" s="17"/>
      <c r="MWP176" s="17"/>
      <c r="MWQ176" s="17"/>
      <c r="MWR176" s="17"/>
      <c r="MWS176" s="17"/>
      <c r="MWT176" s="17"/>
      <c r="MWU176" s="17"/>
      <c r="MWV176" s="17"/>
      <c r="MWW176" s="17"/>
      <c r="MWX176" s="17"/>
      <c r="MWY176" s="17"/>
      <c r="MWZ176" s="17"/>
      <c r="MXA176" s="17"/>
      <c r="MXB176" s="17"/>
      <c r="MXC176" s="17"/>
      <c r="MXD176" s="17"/>
      <c r="MXE176" s="17"/>
      <c r="MXF176" s="17"/>
      <c r="MXG176" s="17"/>
      <c r="MXH176" s="17"/>
      <c r="MXI176" s="17"/>
      <c r="MXJ176" s="17"/>
      <c r="MXK176" s="17"/>
      <c r="MXL176" s="17"/>
      <c r="MXM176" s="17"/>
      <c r="MXN176" s="17"/>
      <c r="MXO176" s="17"/>
      <c r="MXP176" s="17"/>
      <c r="MXQ176" s="17"/>
      <c r="MXR176" s="17"/>
      <c r="MXS176" s="17"/>
      <c r="MXT176" s="17"/>
      <c r="MXU176" s="17"/>
      <c r="MXV176" s="17"/>
      <c r="MXW176" s="17"/>
      <c r="MXX176" s="17"/>
      <c r="MXY176" s="17"/>
      <c r="MXZ176" s="17"/>
      <c r="MYA176" s="17"/>
      <c r="MYB176" s="17"/>
      <c r="MYC176" s="17"/>
      <c r="MYD176" s="17"/>
      <c r="MYE176" s="17"/>
      <c r="MYF176" s="17"/>
      <c r="MYG176" s="17"/>
      <c r="MYH176" s="17"/>
      <c r="MYI176" s="17"/>
      <c r="MYJ176" s="17"/>
      <c r="MYK176" s="17"/>
      <c r="MYL176" s="17"/>
      <c r="MYM176" s="17"/>
      <c r="MYN176" s="17"/>
      <c r="MYO176" s="17"/>
      <c r="MYP176" s="17"/>
      <c r="MYQ176" s="17"/>
      <c r="MYR176" s="17"/>
      <c r="MYS176" s="17"/>
      <c r="MYT176" s="17"/>
      <c r="MYU176" s="17"/>
      <c r="MYV176" s="17"/>
      <c r="MYW176" s="17"/>
      <c r="MYX176" s="17"/>
      <c r="MYY176" s="17"/>
      <c r="MYZ176" s="17"/>
      <c r="MZA176" s="17"/>
      <c r="MZB176" s="17"/>
      <c r="MZC176" s="17"/>
      <c r="MZD176" s="17"/>
      <c r="MZE176" s="17"/>
      <c r="MZF176" s="17"/>
      <c r="MZG176" s="17"/>
      <c r="MZH176" s="17"/>
      <c r="MZI176" s="17"/>
      <c r="MZJ176" s="17"/>
      <c r="MZK176" s="17"/>
      <c r="MZL176" s="17"/>
      <c r="MZM176" s="17"/>
      <c r="MZN176" s="17"/>
      <c r="MZO176" s="17"/>
      <c r="MZP176" s="17"/>
      <c r="MZQ176" s="17"/>
      <c r="MZR176" s="17"/>
      <c r="MZS176" s="17"/>
      <c r="MZT176" s="17"/>
      <c r="MZU176" s="17"/>
      <c r="MZV176" s="17"/>
      <c r="MZW176" s="17"/>
      <c r="MZX176" s="17"/>
      <c r="MZY176" s="17"/>
      <c r="MZZ176" s="17"/>
      <c r="NAA176" s="17"/>
      <c r="NAB176" s="17"/>
      <c r="NAC176" s="17"/>
      <c r="NAD176" s="17"/>
      <c r="NAE176" s="17"/>
      <c r="NAF176" s="17"/>
      <c r="NAG176" s="17"/>
      <c r="NAH176" s="17"/>
      <c r="NAI176" s="17"/>
      <c r="NAJ176" s="17"/>
      <c r="NAK176" s="17"/>
      <c r="NAL176" s="17"/>
      <c r="NAM176" s="17"/>
      <c r="NAN176" s="17"/>
      <c r="NAO176" s="17"/>
      <c r="NAP176" s="17"/>
      <c r="NAQ176" s="17"/>
      <c r="NAR176" s="17"/>
      <c r="NAS176" s="17"/>
      <c r="NAT176" s="17"/>
      <c r="NAU176" s="17"/>
      <c r="NAV176" s="17"/>
      <c r="NAW176" s="17"/>
      <c r="NAX176" s="17"/>
      <c r="NAY176" s="17"/>
      <c r="NAZ176" s="17"/>
      <c r="NBA176" s="17"/>
      <c r="NBB176" s="17"/>
      <c r="NBC176" s="17"/>
      <c r="NBD176" s="17"/>
      <c r="NBE176" s="17"/>
      <c r="NBF176" s="17"/>
      <c r="NBG176" s="17"/>
      <c r="NBH176" s="17"/>
      <c r="NBI176" s="17"/>
      <c r="NBJ176" s="17"/>
      <c r="NBK176" s="17"/>
      <c r="NBL176" s="17"/>
      <c r="NBM176" s="17"/>
      <c r="NBN176" s="17"/>
      <c r="NBO176" s="17"/>
      <c r="NBP176" s="17"/>
      <c r="NBQ176" s="17"/>
      <c r="NBR176" s="17"/>
      <c r="NBS176" s="17"/>
      <c r="NBT176" s="17"/>
      <c r="NBU176" s="17"/>
      <c r="NBV176" s="17"/>
      <c r="NBW176" s="17"/>
      <c r="NBX176" s="17"/>
      <c r="NBY176" s="17"/>
      <c r="NBZ176" s="17"/>
      <c r="NCA176" s="17"/>
      <c r="NCB176" s="17"/>
      <c r="NCC176" s="17"/>
      <c r="NCD176" s="17"/>
      <c r="NCE176" s="17"/>
      <c r="NCF176" s="17"/>
      <c r="NCG176" s="17"/>
      <c r="NCH176" s="17"/>
      <c r="NCI176" s="17"/>
      <c r="NCJ176" s="17"/>
      <c r="NCK176" s="17"/>
      <c r="NCL176" s="17"/>
      <c r="NCM176" s="17"/>
      <c r="NCN176" s="17"/>
      <c r="NCO176" s="17"/>
      <c r="NCP176" s="17"/>
      <c r="NCQ176" s="17"/>
      <c r="NCR176" s="17"/>
      <c r="NCS176" s="17"/>
      <c r="NCT176" s="17"/>
      <c r="NCU176" s="17"/>
      <c r="NCV176" s="17"/>
      <c r="NCW176" s="17"/>
      <c r="NCX176" s="17"/>
      <c r="NCY176" s="17"/>
      <c r="NCZ176" s="17"/>
      <c r="NDA176" s="17"/>
      <c r="NDB176" s="17"/>
      <c r="NDC176" s="17"/>
      <c r="NDD176" s="17"/>
      <c r="NDE176" s="17"/>
      <c r="NDF176" s="17"/>
      <c r="NDG176" s="17"/>
      <c r="NDH176" s="17"/>
      <c r="NDI176" s="17"/>
      <c r="NDJ176" s="17"/>
      <c r="NDK176" s="17"/>
      <c r="NDL176" s="17"/>
      <c r="NDM176" s="17"/>
      <c r="NDN176" s="17"/>
      <c r="NDO176" s="17"/>
      <c r="NDP176" s="17"/>
      <c r="NDQ176" s="17"/>
      <c r="NDR176" s="17"/>
      <c r="NDS176" s="17"/>
      <c r="NDT176" s="17"/>
      <c r="NDU176" s="17"/>
      <c r="NDV176" s="17"/>
      <c r="NDW176" s="17"/>
      <c r="NDX176" s="17"/>
      <c r="NDY176" s="17"/>
      <c r="NDZ176" s="17"/>
      <c r="NEA176" s="17"/>
      <c r="NEB176" s="17"/>
      <c r="NEC176" s="17"/>
      <c r="NED176" s="17"/>
      <c r="NEE176" s="17"/>
      <c r="NEF176" s="17"/>
      <c r="NEG176" s="17"/>
      <c r="NEH176" s="17"/>
      <c r="NEI176" s="17"/>
      <c r="NEJ176" s="17"/>
      <c r="NEK176" s="17"/>
      <c r="NEL176" s="17"/>
      <c r="NEM176" s="17"/>
      <c r="NEN176" s="17"/>
      <c r="NEO176" s="17"/>
      <c r="NEP176" s="17"/>
      <c r="NEQ176" s="17"/>
      <c r="NER176" s="17"/>
      <c r="NES176" s="17"/>
      <c r="NET176" s="17"/>
      <c r="NEU176" s="17"/>
      <c r="NEV176" s="17"/>
      <c r="NEW176" s="17"/>
      <c r="NEX176" s="17"/>
      <c r="NEY176" s="17"/>
      <c r="NEZ176" s="17"/>
      <c r="NFA176" s="17"/>
      <c r="NFB176" s="17"/>
      <c r="NFC176" s="17"/>
      <c r="NFD176" s="17"/>
      <c r="NFE176" s="17"/>
      <c r="NFF176" s="17"/>
      <c r="NFG176" s="17"/>
      <c r="NFH176" s="17"/>
      <c r="NFI176" s="17"/>
      <c r="NFJ176" s="17"/>
      <c r="NFK176" s="17"/>
      <c r="NFL176" s="17"/>
      <c r="NFM176" s="17"/>
      <c r="NFN176" s="17"/>
      <c r="NFO176" s="17"/>
      <c r="NFP176" s="17"/>
      <c r="NFQ176" s="17"/>
      <c r="NFR176" s="17"/>
      <c r="NFS176" s="17"/>
      <c r="NFT176" s="17"/>
      <c r="NFU176" s="17"/>
      <c r="NFV176" s="17"/>
      <c r="NFW176" s="17"/>
      <c r="NFX176" s="17"/>
      <c r="NFY176" s="17"/>
      <c r="NFZ176" s="17"/>
      <c r="NGA176" s="17"/>
      <c r="NGB176" s="17"/>
      <c r="NGC176" s="17"/>
      <c r="NGD176" s="17"/>
      <c r="NGE176" s="17"/>
      <c r="NGF176" s="17"/>
      <c r="NGG176" s="17"/>
      <c r="NGH176" s="17"/>
      <c r="NGI176" s="17"/>
      <c r="NGJ176" s="17"/>
      <c r="NGK176" s="17"/>
      <c r="NGL176" s="17"/>
      <c r="NGM176" s="17"/>
      <c r="NGN176" s="17"/>
      <c r="NGO176" s="17"/>
      <c r="NGP176" s="17"/>
      <c r="NGQ176" s="17"/>
      <c r="NGR176" s="17"/>
      <c r="NGS176" s="17"/>
      <c r="NGT176" s="17"/>
      <c r="NGU176" s="17"/>
      <c r="NGV176" s="17"/>
      <c r="NGW176" s="17"/>
      <c r="NGX176" s="17"/>
      <c r="NGY176" s="17"/>
      <c r="NGZ176" s="17"/>
      <c r="NHA176" s="17"/>
      <c r="NHB176" s="17"/>
      <c r="NHC176" s="17"/>
      <c r="NHD176" s="17"/>
      <c r="NHE176" s="17"/>
      <c r="NHF176" s="17"/>
      <c r="NHG176" s="17"/>
      <c r="NHH176" s="17"/>
      <c r="NHI176" s="17"/>
      <c r="NHJ176" s="17"/>
      <c r="NHK176" s="17"/>
      <c r="NHL176" s="17"/>
      <c r="NHM176" s="17"/>
      <c r="NHN176" s="17"/>
      <c r="NHO176" s="17"/>
      <c r="NHP176" s="17"/>
      <c r="NHQ176" s="17"/>
      <c r="NHR176" s="17"/>
      <c r="NHS176" s="17"/>
      <c r="NHT176" s="17"/>
      <c r="NHU176" s="17"/>
      <c r="NHV176" s="17"/>
      <c r="NHW176" s="17"/>
      <c r="NHX176" s="17"/>
      <c r="NHY176" s="17"/>
      <c r="NHZ176" s="17"/>
      <c r="NIA176" s="17"/>
      <c r="NIB176" s="17"/>
      <c r="NIC176" s="17"/>
      <c r="NID176" s="17"/>
      <c r="NIE176" s="17"/>
      <c r="NIF176" s="17"/>
      <c r="NIG176" s="17"/>
      <c r="NIH176" s="17"/>
      <c r="NII176" s="17"/>
      <c r="NIJ176" s="17"/>
      <c r="NIK176" s="17"/>
      <c r="NIL176" s="17"/>
      <c r="NIM176" s="17"/>
      <c r="NIN176" s="17"/>
      <c r="NIO176" s="17"/>
      <c r="NIP176" s="17"/>
      <c r="NIQ176" s="17"/>
      <c r="NIR176" s="17"/>
      <c r="NIS176" s="17"/>
      <c r="NIT176" s="17"/>
      <c r="NIU176" s="17"/>
      <c r="NIV176" s="17"/>
      <c r="NIW176" s="17"/>
      <c r="NIX176" s="17"/>
      <c r="NIY176" s="17"/>
      <c r="NIZ176" s="17"/>
      <c r="NJA176" s="17"/>
      <c r="NJB176" s="17"/>
      <c r="NJC176" s="17"/>
      <c r="NJD176" s="17"/>
      <c r="NJE176" s="17"/>
      <c r="NJF176" s="17"/>
      <c r="NJG176" s="17"/>
      <c r="NJH176" s="17"/>
      <c r="NJI176" s="17"/>
      <c r="NJJ176" s="17"/>
      <c r="NJK176" s="17"/>
      <c r="NJL176" s="17"/>
      <c r="NJM176" s="17"/>
      <c r="NJN176" s="17"/>
      <c r="NJO176" s="17"/>
      <c r="NJP176" s="17"/>
      <c r="NJQ176" s="17"/>
      <c r="NJR176" s="17"/>
      <c r="NJS176" s="17"/>
      <c r="NJT176" s="17"/>
      <c r="NJU176" s="17"/>
      <c r="NJV176" s="17"/>
      <c r="NJW176" s="17"/>
      <c r="NJX176" s="17"/>
      <c r="NJY176" s="17"/>
      <c r="NJZ176" s="17"/>
      <c r="NKA176" s="17"/>
      <c r="NKB176" s="17"/>
      <c r="NKC176" s="17"/>
      <c r="NKD176" s="17"/>
      <c r="NKE176" s="17"/>
      <c r="NKF176" s="17"/>
      <c r="NKG176" s="17"/>
      <c r="NKH176" s="17"/>
      <c r="NKI176" s="17"/>
      <c r="NKJ176" s="17"/>
      <c r="NKK176" s="17"/>
      <c r="NKL176" s="17"/>
      <c r="NKM176" s="17"/>
      <c r="NKN176" s="17"/>
      <c r="NKO176" s="17"/>
      <c r="NKP176" s="17"/>
      <c r="NKQ176" s="17"/>
      <c r="NKR176" s="17"/>
      <c r="NKS176" s="17"/>
      <c r="NKT176" s="17"/>
      <c r="NKU176" s="17"/>
      <c r="NKV176" s="17"/>
      <c r="NKW176" s="17"/>
      <c r="NKX176" s="17"/>
      <c r="NKY176" s="17"/>
      <c r="NKZ176" s="17"/>
      <c r="NLA176" s="17"/>
      <c r="NLB176" s="17"/>
      <c r="NLC176" s="17"/>
      <c r="NLD176" s="17"/>
      <c r="NLE176" s="17"/>
      <c r="NLF176" s="17"/>
      <c r="NLG176" s="17"/>
      <c r="NLH176" s="17"/>
      <c r="NLI176" s="17"/>
      <c r="NLJ176" s="17"/>
      <c r="NLK176" s="17"/>
      <c r="NLL176" s="17"/>
      <c r="NLM176" s="17"/>
      <c r="NLN176" s="17"/>
      <c r="NLO176" s="17"/>
      <c r="NLP176" s="17"/>
      <c r="NLQ176" s="17"/>
      <c r="NLR176" s="17"/>
      <c r="NLS176" s="17"/>
      <c r="NLT176" s="17"/>
      <c r="NLU176" s="17"/>
      <c r="NLV176" s="17"/>
      <c r="NLW176" s="17"/>
      <c r="NLX176" s="17"/>
      <c r="NLY176" s="17"/>
      <c r="NLZ176" s="17"/>
      <c r="NMA176" s="17"/>
      <c r="NMB176" s="17"/>
      <c r="NMC176" s="17"/>
      <c r="NMD176" s="17"/>
      <c r="NME176" s="17"/>
      <c r="NMF176" s="17"/>
      <c r="NMG176" s="17"/>
      <c r="NMH176" s="17"/>
      <c r="NMI176" s="17"/>
      <c r="NMJ176" s="17"/>
      <c r="NMK176" s="17"/>
      <c r="NML176" s="17"/>
      <c r="NMM176" s="17"/>
      <c r="NMN176" s="17"/>
      <c r="NMO176" s="17"/>
      <c r="NMP176" s="17"/>
      <c r="NMQ176" s="17"/>
      <c r="NMR176" s="17"/>
      <c r="NMS176" s="17"/>
      <c r="NMT176" s="17"/>
      <c r="NMU176" s="17"/>
      <c r="NMV176" s="17"/>
      <c r="NMW176" s="17"/>
      <c r="NMX176" s="17"/>
      <c r="NMY176" s="17"/>
      <c r="NMZ176" s="17"/>
      <c r="NNA176" s="17"/>
      <c r="NNB176" s="17"/>
      <c r="NNC176" s="17"/>
      <c r="NND176" s="17"/>
      <c r="NNE176" s="17"/>
      <c r="NNF176" s="17"/>
      <c r="NNG176" s="17"/>
      <c r="NNH176" s="17"/>
      <c r="NNI176" s="17"/>
      <c r="NNJ176" s="17"/>
      <c r="NNK176" s="17"/>
      <c r="NNL176" s="17"/>
      <c r="NNM176" s="17"/>
      <c r="NNN176" s="17"/>
      <c r="NNO176" s="17"/>
      <c r="NNP176" s="17"/>
      <c r="NNQ176" s="17"/>
      <c r="NNR176" s="17"/>
      <c r="NNS176" s="17"/>
      <c r="NNT176" s="17"/>
      <c r="NNU176" s="17"/>
      <c r="NNV176" s="17"/>
      <c r="NNW176" s="17"/>
      <c r="NNX176" s="17"/>
      <c r="NNY176" s="17"/>
      <c r="NNZ176" s="17"/>
      <c r="NOA176" s="17"/>
      <c r="NOB176" s="17"/>
      <c r="NOC176" s="17"/>
      <c r="NOD176" s="17"/>
      <c r="NOE176" s="17"/>
      <c r="NOF176" s="17"/>
      <c r="NOG176" s="17"/>
      <c r="NOH176" s="17"/>
      <c r="NOI176" s="17"/>
      <c r="NOJ176" s="17"/>
      <c r="NOK176" s="17"/>
      <c r="NOL176" s="17"/>
      <c r="NOM176" s="17"/>
      <c r="NON176" s="17"/>
      <c r="NOO176" s="17"/>
      <c r="NOP176" s="17"/>
      <c r="NOQ176" s="17"/>
      <c r="NOR176" s="17"/>
      <c r="NOS176" s="17"/>
      <c r="NOT176" s="17"/>
      <c r="NOU176" s="17"/>
      <c r="NOV176" s="17"/>
      <c r="NOW176" s="17"/>
      <c r="NOX176" s="17"/>
      <c r="NOY176" s="17"/>
      <c r="NOZ176" s="17"/>
      <c r="NPA176" s="17"/>
      <c r="NPB176" s="17"/>
      <c r="NPC176" s="17"/>
      <c r="NPD176" s="17"/>
      <c r="NPE176" s="17"/>
      <c r="NPF176" s="17"/>
      <c r="NPG176" s="17"/>
      <c r="NPH176" s="17"/>
      <c r="NPI176" s="17"/>
      <c r="NPJ176" s="17"/>
      <c r="NPK176" s="17"/>
      <c r="NPL176" s="17"/>
      <c r="NPM176" s="17"/>
      <c r="NPN176" s="17"/>
      <c r="NPO176" s="17"/>
      <c r="NPP176" s="17"/>
      <c r="NPQ176" s="17"/>
      <c r="NPR176" s="17"/>
      <c r="NPS176" s="17"/>
      <c r="NPT176" s="17"/>
      <c r="NPU176" s="17"/>
      <c r="NPV176" s="17"/>
      <c r="NPW176" s="17"/>
      <c r="NPX176" s="17"/>
      <c r="NPY176" s="17"/>
      <c r="NPZ176" s="17"/>
      <c r="NQA176" s="17"/>
      <c r="NQB176" s="17"/>
      <c r="NQC176" s="17"/>
      <c r="NQD176" s="17"/>
      <c r="NQE176" s="17"/>
      <c r="NQF176" s="17"/>
      <c r="NQG176" s="17"/>
      <c r="NQH176" s="17"/>
      <c r="NQI176" s="17"/>
      <c r="NQJ176" s="17"/>
      <c r="NQK176" s="17"/>
      <c r="NQL176" s="17"/>
      <c r="NQM176" s="17"/>
      <c r="NQN176" s="17"/>
      <c r="NQO176" s="17"/>
      <c r="NQP176" s="17"/>
      <c r="NQQ176" s="17"/>
      <c r="NQR176" s="17"/>
      <c r="NQS176" s="17"/>
      <c r="NQT176" s="17"/>
      <c r="NQU176" s="17"/>
      <c r="NQV176" s="17"/>
      <c r="NQW176" s="17"/>
      <c r="NQX176" s="17"/>
      <c r="NQY176" s="17"/>
      <c r="NQZ176" s="17"/>
      <c r="NRA176" s="17"/>
      <c r="NRB176" s="17"/>
      <c r="NRC176" s="17"/>
      <c r="NRD176" s="17"/>
      <c r="NRE176" s="17"/>
      <c r="NRF176" s="17"/>
      <c r="NRG176" s="17"/>
      <c r="NRH176" s="17"/>
      <c r="NRI176" s="17"/>
      <c r="NRJ176" s="17"/>
      <c r="NRK176" s="17"/>
      <c r="NRL176" s="17"/>
      <c r="NRM176" s="17"/>
      <c r="NRN176" s="17"/>
      <c r="NRO176" s="17"/>
      <c r="NRP176" s="17"/>
      <c r="NRQ176" s="17"/>
      <c r="NRR176" s="17"/>
      <c r="NRS176" s="17"/>
      <c r="NRT176" s="17"/>
      <c r="NRU176" s="17"/>
      <c r="NRV176" s="17"/>
      <c r="NRW176" s="17"/>
      <c r="NRX176" s="17"/>
      <c r="NRY176" s="17"/>
      <c r="NRZ176" s="17"/>
      <c r="NSA176" s="17"/>
      <c r="NSB176" s="17"/>
      <c r="NSC176" s="17"/>
      <c r="NSD176" s="17"/>
      <c r="NSE176" s="17"/>
      <c r="NSF176" s="17"/>
      <c r="NSG176" s="17"/>
      <c r="NSH176" s="17"/>
      <c r="NSI176" s="17"/>
      <c r="NSJ176" s="17"/>
      <c r="NSK176" s="17"/>
      <c r="NSL176" s="17"/>
      <c r="NSM176" s="17"/>
      <c r="NSN176" s="17"/>
      <c r="NSO176" s="17"/>
      <c r="NSP176" s="17"/>
      <c r="NSQ176" s="17"/>
      <c r="NSR176" s="17"/>
      <c r="NSS176" s="17"/>
      <c r="NST176" s="17"/>
      <c r="NSU176" s="17"/>
      <c r="NSV176" s="17"/>
      <c r="NSW176" s="17"/>
      <c r="NSX176" s="17"/>
      <c r="NSY176" s="17"/>
      <c r="NSZ176" s="17"/>
      <c r="NTA176" s="17"/>
      <c r="NTB176" s="17"/>
      <c r="NTC176" s="17"/>
      <c r="NTD176" s="17"/>
      <c r="NTE176" s="17"/>
      <c r="NTF176" s="17"/>
      <c r="NTG176" s="17"/>
      <c r="NTH176" s="17"/>
      <c r="NTI176" s="17"/>
      <c r="NTJ176" s="17"/>
      <c r="NTK176" s="17"/>
      <c r="NTL176" s="17"/>
      <c r="NTM176" s="17"/>
      <c r="NTN176" s="17"/>
      <c r="NTO176" s="17"/>
      <c r="NTP176" s="17"/>
      <c r="NTQ176" s="17"/>
      <c r="NTR176" s="17"/>
      <c r="NTS176" s="17"/>
      <c r="NTT176" s="17"/>
      <c r="NTU176" s="17"/>
      <c r="NTV176" s="17"/>
      <c r="NTW176" s="17"/>
      <c r="NTX176" s="17"/>
      <c r="NTY176" s="17"/>
      <c r="NTZ176" s="17"/>
      <c r="NUA176" s="17"/>
      <c r="NUB176" s="17"/>
      <c r="NUC176" s="17"/>
      <c r="NUD176" s="17"/>
      <c r="NUE176" s="17"/>
      <c r="NUF176" s="17"/>
      <c r="NUG176" s="17"/>
      <c r="NUH176" s="17"/>
      <c r="NUI176" s="17"/>
      <c r="NUJ176" s="17"/>
      <c r="NUK176" s="17"/>
      <c r="NUL176" s="17"/>
      <c r="NUM176" s="17"/>
      <c r="NUN176" s="17"/>
      <c r="NUO176" s="17"/>
      <c r="NUP176" s="17"/>
      <c r="NUQ176" s="17"/>
      <c r="NUR176" s="17"/>
      <c r="NUS176" s="17"/>
      <c r="NUT176" s="17"/>
      <c r="NUU176" s="17"/>
      <c r="NUV176" s="17"/>
      <c r="NUW176" s="17"/>
      <c r="NUX176" s="17"/>
      <c r="NUY176" s="17"/>
      <c r="NUZ176" s="17"/>
      <c r="NVA176" s="17"/>
      <c r="NVB176" s="17"/>
      <c r="NVC176" s="17"/>
      <c r="NVD176" s="17"/>
      <c r="NVE176" s="17"/>
      <c r="NVF176" s="17"/>
      <c r="NVG176" s="17"/>
      <c r="NVH176" s="17"/>
      <c r="NVI176" s="17"/>
      <c r="NVJ176" s="17"/>
      <c r="NVK176" s="17"/>
      <c r="NVL176" s="17"/>
      <c r="NVM176" s="17"/>
      <c r="NVN176" s="17"/>
      <c r="NVO176" s="17"/>
      <c r="NVP176" s="17"/>
      <c r="NVQ176" s="17"/>
      <c r="NVR176" s="17"/>
      <c r="NVS176" s="17"/>
      <c r="NVT176" s="17"/>
      <c r="NVU176" s="17"/>
      <c r="NVV176" s="17"/>
      <c r="NVW176" s="17"/>
      <c r="NVX176" s="17"/>
      <c r="NVY176" s="17"/>
      <c r="NVZ176" s="17"/>
      <c r="NWA176" s="17"/>
      <c r="NWB176" s="17"/>
      <c r="NWC176" s="17"/>
      <c r="NWD176" s="17"/>
      <c r="NWE176" s="17"/>
      <c r="NWF176" s="17"/>
      <c r="NWG176" s="17"/>
      <c r="NWH176" s="17"/>
      <c r="NWI176" s="17"/>
      <c r="NWJ176" s="17"/>
      <c r="NWK176" s="17"/>
      <c r="NWL176" s="17"/>
      <c r="NWM176" s="17"/>
      <c r="NWN176" s="17"/>
      <c r="NWO176" s="17"/>
      <c r="NWP176" s="17"/>
      <c r="NWQ176" s="17"/>
      <c r="NWR176" s="17"/>
      <c r="NWS176" s="17"/>
      <c r="NWT176" s="17"/>
      <c r="NWU176" s="17"/>
      <c r="NWV176" s="17"/>
      <c r="NWW176" s="17"/>
      <c r="NWX176" s="17"/>
      <c r="NWY176" s="17"/>
      <c r="NWZ176" s="17"/>
      <c r="NXA176" s="17"/>
      <c r="NXB176" s="17"/>
      <c r="NXC176" s="17"/>
      <c r="NXD176" s="17"/>
      <c r="NXE176" s="17"/>
      <c r="NXF176" s="17"/>
      <c r="NXG176" s="17"/>
      <c r="NXH176" s="17"/>
      <c r="NXI176" s="17"/>
      <c r="NXJ176" s="17"/>
      <c r="NXK176" s="17"/>
      <c r="NXL176" s="17"/>
      <c r="NXM176" s="17"/>
      <c r="NXN176" s="17"/>
      <c r="NXO176" s="17"/>
      <c r="NXP176" s="17"/>
      <c r="NXQ176" s="17"/>
      <c r="NXR176" s="17"/>
      <c r="NXS176" s="17"/>
      <c r="NXT176" s="17"/>
      <c r="NXU176" s="17"/>
      <c r="NXV176" s="17"/>
      <c r="NXW176" s="17"/>
      <c r="NXX176" s="17"/>
      <c r="NXY176" s="17"/>
      <c r="NXZ176" s="17"/>
      <c r="NYA176" s="17"/>
      <c r="NYB176" s="17"/>
      <c r="NYC176" s="17"/>
      <c r="NYD176" s="17"/>
      <c r="NYE176" s="17"/>
      <c r="NYF176" s="17"/>
      <c r="NYG176" s="17"/>
      <c r="NYH176" s="17"/>
      <c r="NYI176" s="17"/>
      <c r="NYJ176" s="17"/>
      <c r="NYK176" s="17"/>
      <c r="NYL176" s="17"/>
      <c r="NYM176" s="17"/>
      <c r="NYN176" s="17"/>
      <c r="NYO176" s="17"/>
      <c r="NYP176" s="17"/>
      <c r="NYQ176" s="17"/>
      <c r="NYR176" s="17"/>
      <c r="NYS176" s="17"/>
      <c r="NYT176" s="17"/>
      <c r="NYU176" s="17"/>
      <c r="NYV176" s="17"/>
      <c r="NYW176" s="17"/>
      <c r="NYX176" s="17"/>
      <c r="NYY176" s="17"/>
      <c r="NYZ176" s="17"/>
      <c r="NZA176" s="17"/>
      <c r="NZB176" s="17"/>
      <c r="NZC176" s="17"/>
      <c r="NZD176" s="17"/>
      <c r="NZE176" s="17"/>
      <c r="NZF176" s="17"/>
      <c r="NZG176" s="17"/>
      <c r="NZH176" s="17"/>
      <c r="NZI176" s="17"/>
      <c r="NZJ176" s="17"/>
      <c r="NZK176" s="17"/>
      <c r="NZL176" s="17"/>
      <c r="NZM176" s="17"/>
      <c r="NZN176" s="17"/>
      <c r="NZO176" s="17"/>
      <c r="NZP176" s="17"/>
      <c r="NZQ176" s="17"/>
      <c r="NZR176" s="17"/>
      <c r="NZS176" s="17"/>
      <c r="NZT176" s="17"/>
      <c r="NZU176" s="17"/>
      <c r="NZV176" s="17"/>
      <c r="NZW176" s="17"/>
      <c r="NZX176" s="17"/>
      <c r="NZY176" s="17"/>
      <c r="NZZ176" s="17"/>
      <c r="OAA176" s="17"/>
      <c r="OAB176" s="17"/>
      <c r="OAC176" s="17"/>
      <c r="OAD176" s="17"/>
      <c r="OAE176" s="17"/>
      <c r="OAF176" s="17"/>
      <c r="OAG176" s="17"/>
      <c r="OAH176" s="17"/>
      <c r="OAI176" s="17"/>
      <c r="OAJ176" s="17"/>
      <c r="OAK176" s="17"/>
      <c r="OAL176" s="17"/>
      <c r="OAM176" s="17"/>
      <c r="OAN176" s="17"/>
      <c r="OAO176" s="17"/>
      <c r="OAP176" s="17"/>
      <c r="OAQ176" s="17"/>
      <c r="OAR176" s="17"/>
      <c r="OAS176" s="17"/>
      <c r="OAT176" s="17"/>
      <c r="OAU176" s="17"/>
      <c r="OAV176" s="17"/>
      <c r="OAW176" s="17"/>
      <c r="OAX176" s="17"/>
      <c r="OAY176" s="17"/>
      <c r="OAZ176" s="17"/>
      <c r="OBA176" s="17"/>
      <c r="OBB176" s="17"/>
      <c r="OBC176" s="17"/>
      <c r="OBD176" s="17"/>
      <c r="OBE176" s="17"/>
      <c r="OBF176" s="17"/>
      <c r="OBG176" s="17"/>
      <c r="OBH176" s="17"/>
      <c r="OBI176" s="17"/>
      <c r="OBJ176" s="17"/>
      <c r="OBK176" s="17"/>
      <c r="OBL176" s="17"/>
      <c r="OBM176" s="17"/>
      <c r="OBN176" s="17"/>
      <c r="OBO176" s="17"/>
      <c r="OBP176" s="17"/>
      <c r="OBQ176" s="17"/>
      <c r="OBR176" s="17"/>
      <c r="OBS176" s="17"/>
      <c r="OBT176" s="17"/>
      <c r="OBU176" s="17"/>
      <c r="OBV176" s="17"/>
      <c r="OBW176" s="17"/>
      <c r="OBX176" s="17"/>
      <c r="OBY176" s="17"/>
      <c r="OBZ176" s="17"/>
      <c r="OCA176" s="17"/>
      <c r="OCB176" s="17"/>
      <c r="OCC176" s="17"/>
      <c r="OCD176" s="17"/>
      <c r="OCE176" s="17"/>
      <c r="OCF176" s="17"/>
      <c r="OCG176" s="17"/>
      <c r="OCH176" s="17"/>
      <c r="OCI176" s="17"/>
      <c r="OCJ176" s="17"/>
      <c r="OCK176" s="17"/>
      <c r="OCL176" s="17"/>
      <c r="OCM176" s="17"/>
      <c r="OCN176" s="17"/>
      <c r="OCO176" s="17"/>
      <c r="OCP176" s="17"/>
      <c r="OCQ176" s="17"/>
      <c r="OCR176" s="17"/>
      <c r="OCS176" s="17"/>
      <c r="OCT176" s="17"/>
      <c r="OCU176" s="17"/>
      <c r="OCV176" s="17"/>
      <c r="OCW176" s="17"/>
      <c r="OCX176" s="17"/>
      <c r="OCY176" s="17"/>
      <c r="OCZ176" s="17"/>
      <c r="ODA176" s="17"/>
      <c r="ODB176" s="17"/>
      <c r="ODC176" s="17"/>
      <c r="ODD176" s="17"/>
      <c r="ODE176" s="17"/>
      <c r="ODF176" s="17"/>
      <c r="ODG176" s="17"/>
      <c r="ODH176" s="17"/>
      <c r="ODI176" s="17"/>
      <c r="ODJ176" s="17"/>
      <c r="ODK176" s="17"/>
      <c r="ODL176" s="17"/>
      <c r="ODM176" s="17"/>
      <c r="ODN176" s="17"/>
      <c r="ODO176" s="17"/>
      <c r="ODP176" s="17"/>
      <c r="ODQ176" s="17"/>
      <c r="ODR176" s="17"/>
      <c r="ODS176" s="17"/>
      <c r="ODT176" s="17"/>
      <c r="ODU176" s="17"/>
      <c r="ODV176" s="17"/>
      <c r="ODW176" s="17"/>
      <c r="ODX176" s="17"/>
      <c r="ODY176" s="17"/>
      <c r="ODZ176" s="17"/>
      <c r="OEA176" s="17"/>
      <c r="OEB176" s="17"/>
      <c r="OEC176" s="17"/>
      <c r="OED176" s="17"/>
      <c r="OEE176" s="17"/>
      <c r="OEF176" s="17"/>
      <c r="OEG176" s="17"/>
      <c r="OEH176" s="17"/>
      <c r="OEI176" s="17"/>
      <c r="OEJ176" s="17"/>
      <c r="OEK176" s="17"/>
      <c r="OEL176" s="17"/>
      <c r="OEM176" s="17"/>
      <c r="OEN176" s="17"/>
      <c r="OEO176" s="17"/>
      <c r="OEP176" s="17"/>
      <c r="OEQ176" s="17"/>
      <c r="OER176" s="17"/>
      <c r="OES176" s="17"/>
      <c r="OET176" s="17"/>
      <c r="OEU176" s="17"/>
      <c r="OEV176" s="17"/>
      <c r="OEW176" s="17"/>
      <c r="OEX176" s="17"/>
      <c r="OEY176" s="17"/>
      <c r="OEZ176" s="17"/>
      <c r="OFA176" s="17"/>
      <c r="OFB176" s="17"/>
      <c r="OFC176" s="17"/>
      <c r="OFD176" s="17"/>
      <c r="OFE176" s="17"/>
      <c r="OFF176" s="17"/>
      <c r="OFG176" s="17"/>
      <c r="OFH176" s="17"/>
      <c r="OFI176" s="17"/>
      <c r="OFJ176" s="17"/>
      <c r="OFK176" s="17"/>
      <c r="OFL176" s="17"/>
      <c r="OFM176" s="17"/>
      <c r="OFN176" s="17"/>
      <c r="OFO176" s="17"/>
      <c r="OFP176" s="17"/>
      <c r="OFQ176" s="17"/>
      <c r="OFR176" s="17"/>
      <c r="OFS176" s="17"/>
      <c r="OFT176" s="17"/>
      <c r="OFU176" s="17"/>
      <c r="OFV176" s="17"/>
      <c r="OFW176" s="17"/>
      <c r="OFX176" s="17"/>
      <c r="OFY176" s="17"/>
      <c r="OFZ176" s="17"/>
      <c r="OGA176" s="17"/>
      <c r="OGB176" s="17"/>
      <c r="OGC176" s="17"/>
      <c r="OGD176" s="17"/>
      <c r="OGE176" s="17"/>
      <c r="OGF176" s="17"/>
      <c r="OGG176" s="17"/>
      <c r="OGH176" s="17"/>
      <c r="OGI176" s="17"/>
      <c r="OGJ176" s="17"/>
      <c r="OGK176" s="17"/>
      <c r="OGL176" s="17"/>
      <c r="OGM176" s="17"/>
      <c r="OGN176" s="17"/>
      <c r="OGO176" s="17"/>
      <c r="OGP176" s="17"/>
      <c r="OGQ176" s="17"/>
      <c r="OGR176" s="17"/>
      <c r="OGS176" s="17"/>
      <c r="OGT176" s="17"/>
      <c r="OGU176" s="17"/>
      <c r="OGV176" s="17"/>
      <c r="OGW176" s="17"/>
      <c r="OGX176" s="17"/>
      <c r="OGY176" s="17"/>
      <c r="OGZ176" s="17"/>
      <c r="OHA176" s="17"/>
      <c r="OHB176" s="17"/>
      <c r="OHC176" s="17"/>
      <c r="OHD176" s="17"/>
      <c r="OHE176" s="17"/>
      <c r="OHF176" s="17"/>
      <c r="OHG176" s="17"/>
      <c r="OHH176" s="17"/>
      <c r="OHI176" s="17"/>
      <c r="OHJ176" s="17"/>
      <c r="OHK176" s="17"/>
      <c r="OHL176" s="17"/>
      <c r="OHM176" s="17"/>
      <c r="OHN176" s="17"/>
      <c r="OHO176" s="17"/>
      <c r="OHP176" s="17"/>
      <c r="OHQ176" s="17"/>
      <c r="OHR176" s="17"/>
      <c r="OHS176" s="17"/>
      <c r="OHT176" s="17"/>
      <c r="OHU176" s="17"/>
      <c r="OHV176" s="17"/>
      <c r="OHW176" s="17"/>
      <c r="OHX176" s="17"/>
      <c r="OHY176" s="17"/>
      <c r="OHZ176" s="17"/>
      <c r="OIA176" s="17"/>
      <c r="OIB176" s="17"/>
      <c r="OIC176" s="17"/>
      <c r="OID176" s="17"/>
      <c r="OIE176" s="17"/>
      <c r="OIF176" s="17"/>
      <c r="OIG176" s="17"/>
      <c r="OIH176" s="17"/>
      <c r="OII176" s="17"/>
      <c r="OIJ176" s="17"/>
      <c r="OIK176" s="17"/>
      <c r="OIL176" s="17"/>
      <c r="OIM176" s="17"/>
      <c r="OIN176" s="17"/>
      <c r="OIO176" s="17"/>
      <c r="OIP176" s="17"/>
      <c r="OIQ176" s="17"/>
      <c r="OIR176" s="17"/>
      <c r="OIS176" s="17"/>
      <c r="OIT176" s="17"/>
      <c r="OIU176" s="17"/>
      <c r="OIV176" s="17"/>
      <c r="OIW176" s="17"/>
      <c r="OIX176" s="17"/>
      <c r="OIY176" s="17"/>
      <c r="OIZ176" s="17"/>
      <c r="OJA176" s="17"/>
      <c r="OJB176" s="17"/>
      <c r="OJC176" s="17"/>
      <c r="OJD176" s="17"/>
      <c r="OJE176" s="17"/>
      <c r="OJF176" s="17"/>
      <c r="OJG176" s="17"/>
      <c r="OJH176" s="17"/>
      <c r="OJI176" s="17"/>
      <c r="OJJ176" s="17"/>
      <c r="OJK176" s="17"/>
      <c r="OJL176" s="17"/>
      <c r="OJM176" s="17"/>
      <c r="OJN176" s="17"/>
      <c r="OJO176" s="17"/>
      <c r="OJP176" s="17"/>
      <c r="OJQ176" s="17"/>
      <c r="OJR176" s="17"/>
      <c r="OJS176" s="17"/>
      <c r="OJT176" s="17"/>
      <c r="OJU176" s="17"/>
      <c r="OJV176" s="17"/>
      <c r="OJW176" s="17"/>
      <c r="OJX176" s="17"/>
      <c r="OJY176" s="17"/>
      <c r="OJZ176" s="17"/>
      <c r="OKA176" s="17"/>
      <c r="OKB176" s="17"/>
      <c r="OKC176" s="17"/>
      <c r="OKD176" s="17"/>
      <c r="OKE176" s="17"/>
      <c r="OKF176" s="17"/>
      <c r="OKG176" s="17"/>
      <c r="OKH176" s="17"/>
      <c r="OKI176" s="17"/>
      <c r="OKJ176" s="17"/>
      <c r="OKK176" s="17"/>
      <c r="OKL176" s="17"/>
      <c r="OKM176" s="17"/>
      <c r="OKN176" s="17"/>
      <c r="OKO176" s="17"/>
      <c r="OKP176" s="17"/>
      <c r="OKQ176" s="17"/>
      <c r="OKR176" s="17"/>
      <c r="OKS176" s="17"/>
      <c r="OKT176" s="17"/>
      <c r="OKU176" s="17"/>
      <c r="OKV176" s="17"/>
      <c r="OKW176" s="17"/>
      <c r="OKX176" s="17"/>
      <c r="OKY176" s="17"/>
      <c r="OKZ176" s="17"/>
      <c r="OLA176" s="17"/>
      <c r="OLB176" s="17"/>
      <c r="OLC176" s="17"/>
      <c r="OLD176" s="17"/>
      <c r="OLE176" s="17"/>
      <c r="OLF176" s="17"/>
      <c r="OLG176" s="17"/>
      <c r="OLH176" s="17"/>
      <c r="OLI176" s="17"/>
      <c r="OLJ176" s="17"/>
      <c r="OLK176" s="17"/>
      <c r="OLL176" s="17"/>
      <c r="OLM176" s="17"/>
      <c r="OLN176" s="17"/>
      <c r="OLO176" s="17"/>
      <c r="OLP176" s="17"/>
      <c r="OLQ176" s="17"/>
      <c r="OLR176" s="17"/>
      <c r="OLS176" s="17"/>
      <c r="OLT176" s="17"/>
      <c r="OLU176" s="17"/>
      <c r="OLV176" s="17"/>
      <c r="OLW176" s="17"/>
      <c r="OLX176" s="17"/>
      <c r="OLY176" s="17"/>
      <c r="OLZ176" s="17"/>
      <c r="OMA176" s="17"/>
      <c r="OMB176" s="17"/>
      <c r="OMC176" s="17"/>
      <c r="OMD176" s="17"/>
      <c r="OME176" s="17"/>
      <c r="OMF176" s="17"/>
      <c r="OMG176" s="17"/>
      <c r="OMH176" s="17"/>
      <c r="OMI176" s="17"/>
      <c r="OMJ176" s="17"/>
      <c r="OMK176" s="17"/>
      <c r="OML176" s="17"/>
      <c r="OMM176" s="17"/>
      <c r="OMN176" s="17"/>
      <c r="OMO176" s="17"/>
      <c r="OMP176" s="17"/>
      <c r="OMQ176" s="17"/>
      <c r="OMR176" s="17"/>
      <c r="OMS176" s="17"/>
      <c r="OMT176" s="17"/>
      <c r="OMU176" s="17"/>
      <c r="OMV176" s="17"/>
      <c r="OMW176" s="17"/>
      <c r="OMX176" s="17"/>
      <c r="OMY176" s="17"/>
      <c r="OMZ176" s="17"/>
      <c r="ONA176" s="17"/>
      <c r="ONB176" s="17"/>
      <c r="ONC176" s="17"/>
      <c r="OND176" s="17"/>
      <c r="ONE176" s="17"/>
      <c r="ONF176" s="17"/>
      <c r="ONG176" s="17"/>
      <c r="ONH176" s="17"/>
      <c r="ONI176" s="17"/>
      <c r="ONJ176" s="17"/>
      <c r="ONK176" s="17"/>
      <c r="ONL176" s="17"/>
      <c r="ONM176" s="17"/>
      <c r="ONN176" s="17"/>
      <c r="ONO176" s="17"/>
      <c r="ONP176" s="17"/>
      <c r="ONQ176" s="17"/>
      <c r="ONR176" s="17"/>
      <c r="ONS176" s="17"/>
      <c r="ONT176" s="17"/>
      <c r="ONU176" s="17"/>
      <c r="ONV176" s="17"/>
      <c r="ONW176" s="17"/>
      <c r="ONX176" s="17"/>
      <c r="ONY176" s="17"/>
      <c r="ONZ176" s="17"/>
      <c r="OOA176" s="17"/>
      <c r="OOB176" s="17"/>
      <c r="OOC176" s="17"/>
      <c r="OOD176" s="17"/>
      <c r="OOE176" s="17"/>
      <c r="OOF176" s="17"/>
      <c r="OOG176" s="17"/>
      <c r="OOH176" s="17"/>
      <c r="OOI176" s="17"/>
      <c r="OOJ176" s="17"/>
      <c r="OOK176" s="17"/>
      <c r="OOL176" s="17"/>
      <c r="OOM176" s="17"/>
      <c r="OON176" s="17"/>
      <c r="OOO176" s="17"/>
      <c r="OOP176" s="17"/>
      <c r="OOQ176" s="17"/>
      <c r="OOR176" s="17"/>
      <c r="OOS176" s="17"/>
      <c r="OOT176" s="17"/>
      <c r="OOU176" s="17"/>
      <c r="OOV176" s="17"/>
      <c r="OOW176" s="17"/>
      <c r="OOX176" s="17"/>
      <c r="OOY176" s="17"/>
      <c r="OOZ176" s="17"/>
      <c r="OPA176" s="17"/>
      <c r="OPB176" s="17"/>
      <c r="OPC176" s="17"/>
      <c r="OPD176" s="17"/>
      <c r="OPE176" s="17"/>
      <c r="OPF176" s="17"/>
      <c r="OPG176" s="17"/>
      <c r="OPH176" s="17"/>
      <c r="OPI176" s="17"/>
      <c r="OPJ176" s="17"/>
      <c r="OPK176" s="17"/>
      <c r="OPL176" s="17"/>
      <c r="OPM176" s="17"/>
      <c r="OPN176" s="17"/>
      <c r="OPO176" s="17"/>
      <c r="OPP176" s="17"/>
      <c r="OPQ176" s="17"/>
      <c r="OPR176" s="17"/>
      <c r="OPS176" s="17"/>
      <c r="OPT176" s="17"/>
      <c r="OPU176" s="17"/>
      <c r="OPV176" s="17"/>
      <c r="OPW176" s="17"/>
      <c r="OPX176" s="17"/>
      <c r="OPY176" s="17"/>
      <c r="OPZ176" s="17"/>
      <c r="OQA176" s="17"/>
      <c r="OQB176" s="17"/>
      <c r="OQC176" s="17"/>
      <c r="OQD176" s="17"/>
      <c r="OQE176" s="17"/>
      <c r="OQF176" s="17"/>
      <c r="OQG176" s="17"/>
      <c r="OQH176" s="17"/>
      <c r="OQI176" s="17"/>
      <c r="OQJ176" s="17"/>
      <c r="OQK176" s="17"/>
      <c r="OQL176" s="17"/>
      <c r="OQM176" s="17"/>
      <c r="OQN176" s="17"/>
      <c r="OQO176" s="17"/>
      <c r="OQP176" s="17"/>
      <c r="OQQ176" s="17"/>
      <c r="OQR176" s="17"/>
      <c r="OQS176" s="17"/>
      <c r="OQT176" s="17"/>
      <c r="OQU176" s="17"/>
      <c r="OQV176" s="17"/>
      <c r="OQW176" s="17"/>
      <c r="OQX176" s="17"/>
      <c r="OQY176" s="17"/>
      <c r="OQZ176" s="17"/>
      <c r="ORA176" s="17"/>
      <c r="ORB176" s="17"/>
      <c r="ORC176" s="17"/>
      <c r="ORD176" s="17"/>
      <c r="ORE176" s="17"/>
      <c r="ORF176" s="17"/>
      <c r="ORG176" s="17"/>
      <c r="ORH176" s="17"/>
      <c r="ORI176" s="17"/>
      <c r="ORJ176" s="17"/>
      <c r="ORK176" s="17"/>
      <c r="ORL176" s="17"/>
      <c r="ORM176" s="17"/>
      <c r="ORN176" s="17"/>
      <c r="ORO176" s="17"/>
      <c r="ORP176" s="17"/>
      <c r="ORQ176" s="17"/>
      <c r="ORR176" s="17"/>
      <c r="ORS176" s="17"/>
      <c r="ORT176" s="17"/>
      <c r="ORU176" s="17"/>
      <c r="ORV176" s="17"/>
      <c r="ORW176" s="17"/>
      <c r="ORX176" s="17"/>
      <c r="ORY176" s="17"/>
      <c r="ORZ176" s="17"/>
      <c r="OSA176" s="17"/>
      <c r="OSB176" s="17"/>
      <c r="OSC176" s="17"/>
      <c r="OSD176" s="17"/>
      <c r="OSE176" s="17"/>
      <c r="OSF176" s="17"/>
      <c r="OSG176" s="17"/>
      <c r="OSH176" s="17"/>
      <c r="OSI176" s="17"/>
      <c r="OSJ176" s="17"/>
      <c r="OSK176" s="17"/>
      <c r="OSL176" s="17"/>
      <c r="OSM176" s="17"/>
      <c r="OSN176" s="17"/>
      <c r="OSO176" s="17"/>
      <c r="OSP176" s="17"/>
      <c r="OSQ176" s="17"/>
      <c r="OSR176" s="17"/>
      <c r="OSS176" s="17"/>
      <c r="OST176" s="17"/>
      <c r="OSU176" s="17"/>
      <c r="OSV176" s="17"/>
      <c r="OSW176" s="17"/>
      <c r="OSX176" s="17"/>
      <c r="OSY176" s="17"/>
      <c r="OSZ176" s="17"/>
      <c r="OTA176" s="17"/>
      <c r="OTB176" s="17"/>
      <c r="OTC176" s="17"/>
      <c r="OTD176" s="17"/>
      <c r="OTE176" s="17"/>
      <c r="OTF176" s="17"/>
      <c r="OTG176" s="17"/>
      <c r="OTH176" s="17"/>
      <c r="OTI176" s="17"/>
      <c r="OTJ176" s="17"/>
      <c r="OTK176" s="17"/>
      <c r="OTL176" s="17"/>
      <c r="OTM176" s="17"/>
      <c r="OTN176" s="17"/>
      <c r="OTO176" s="17"/>
      <c r="OTP176" s="17"/>
      <c r="OTQ176" s="17"/>
      <c r="OTR176" s="17"/>
      <c r="OTS176" s="17"/>
      <c r="OTT176" s="17"/>
      <c r="OTU176" s="17"/>
      <c r="OTV176" s="17"/>
      <c r="OTW176" s="17"/>
      <c r="OTX176" s="17"/>
      <c r="OTY176" s="17"/>
      <c r="OTZ176" s="17"/>
      <c r="OUA176" s="17"/>
      <c r="OUB176" s="17"/>
      <c r="OUC176" s="17"/>
      <c r="OUD176" s="17"/>
      <c r="OUE176" s="17"/>
      <c r="OUF176" s="17"/>
      <c r="OUG176" s="17"/>
      <c r="OUH176" s="17"/>
      <c r="OUI176" s="17"/>
      <c r="OUJ176" s="17"/>
      <c r="OUK176" s="17"/>
      <c r="OUL176" s="17"/>
      <c r="OUM176" s="17"/>
      <c r="OUN176" s="17"/>
      <c r="OUO176" s="17"/>
      <c r="OUP176" s="17"/>
      <c r="OUQ176" s="17"/>
      <c r="OUR176" s="17"/>
      <c r="OUS176" s="17"/>
      <c r="OUT176" s="17"/>
      <c r="OUU176" s="17"/>
      <c r="OUV176" s="17"/>
      <c r="OUW176" s="17"/>
      <c r="OUX176" s="17"/>
      <c r="OUY176" s="17"/>
      <c r="OUZ176" s="17"/>
      <c r="OVA176" s="17"/>
      <c r="OVB176" s="17"/>
      <c r="OVC176" s="17"/>
      <c r="OVD176" s="17"/>
      <c r="OVE176" s="17"/>
      <c r="OVF176" s="17"/>
      <c r="OVG176" s="17"/>
      <c r="OVH176" s="17"/>
      <c r="OVI176" s="17"/>
      <c r="OVJ176" s="17"/>
      <c r="OVK176" s="17"/>
      <c r="OVL176" s="17"/>
      <c r="OVM176" s="17"/>
      <c r="OVN176" s="17"/>
      <c r="OVO176" s="17"/>
      <c r="OVP176" s="17"/>
      <c r="OVQ176" s="17"/>
      <c r="OVR176" s="17"/>
      <c r="OVS176" s="17"/>
      <c r="OVT176" s="17"/>
      <c r="OVU176" s="17"/>
      <c r="OVV176" s="17"/>
      <c r="OVW176" s="17"/>
      <c r="OVX176" s="17"/>
      <c r="OVY176" s="17"/>
      <c r="OVZ176" s="17"/>
      <c r="OWA176" s="17"/>
      <c r="OWB176" s="17"/>
      <c r="OWC176" s="17"/>
      <c r="OWD176" s="17"/>
      <c r="OWE176" s="17"/>
      <c r="OWF176" s="17"/>
      <c r="OWG176" s="17"/>
      <c r="OWH176" s="17"/>
      <c r="OWI176" s="17"/>
      <c r="OWJ176" s="17"/>
      <c r="OWK176" s="17"/>
      <c r="OWL176" s="17"/>
      <c r="OWM176" s="17"/>
      <c r="OWN176" s="17"/>
      <c r="OWO176" s="17"/>
      <c r="OWP176" s="17"/>
      <c r="OWQ176" s="17"/>
      <c r="OWR176" s="17"/>
      <c r="OWS176" s="17"/>
      <c r="OWT176" s="17"/>
      <c r="OWU176" s="17"/>
      <c r="OWV176" s="17"/>
      <c r="OWW176" s="17"/>
      <c r="OWX176" s="17"/>
      <c r="OWY176" s="17"/>
      <c r="OWZ176" s="17"/>
      <c r="OXA176" s="17"/>
      <c r="OXB176" s="17"/>
      <c r="OXC176" s="17"/>
      <c r="OXD176" s="17"/>
      <c r="OXE176" s="17"/>
      <c r="OXF176" s="17"/>
      <c r="OXG176" s="17"/>
      <c r="OXH176" s="17"/>
      <c r="OXI176" s="17"/>
      <c r="OXJ176" s="17"/>
      <c r="OXK176" s="17"/>
      <c r="OXL176" s="17"/>
      <c r="OXM176" s="17"/>
      <c r="OXN176" s="17"/>
      <c r="OXO176" s="17"/>
      <c r="OXP176" s="17"/>
      <c r="OXQ176" s="17"/>
      <c r="OXR176" s="17"/>
      <c r="OXS176" s="17"/>
      <c r="OXT176" s="17"/>
      <c r="OXU176" s="17"/>
      <c r="OXV176" s="17"/>
      <c r="OXW176" s="17"/>
      <c r="OXX176" s="17"/>
      <c r="OXY176" s="17"/>
      <c r="OXZ176" s="17"/>
      <c r="OYA176" s="17"/>
      <c r="OYB176" s="17"/>
      <c r="OYC176" s="17"/>
      <c r="OYD176" s="17"/>
      <c r="OYE176" s="17"/>
      <c r="OYF176" s="17"/>
      <c r="OYG176" s="17"/>
      <c r="OYH176" s="17"/>
      <c r="OYI176" s="17"/>
      <c r="OYJ176" s="17"/>
      <c r="OYK176" s="17"/>
      <c r="OYL176" s="17"/>
      <c r="OYM176" s="17"/>
      <c r="OYN176" s="17"/>
      <c r="OYO176" s="17"/>
      <c r="OYP176" s="17"/>
      <c r="OYQ176" s="17"/>
      <c r="OYR176" s="17"/>
      <c r="OYS176" s="17"/>
      <c r="OYT176" s="17"/>
      <c r="OYU176" s="17"/>
      <c r="OYV176" s="17"/>
      <c r="OYW176" s="17"/>
      <c r="OYX176" s="17"/>
      <c r="OYY176" s="17"/>
      <c r="OYZ176" s="17"/>
      <c r="OZA176" s="17"/>
      <c r="OZB176" s="17"/>
      <c r="OZC176" s="17"/>
      <c r="OZD176" s="17"/>
      <c r="OZE176" s="17"/>
      <c r="OZF176" s="17"/>
      <c r="OZG176" s="17"/>
      <c r="OZH176" s="17"/>
      <c r="OZI176" s="17"/>
      <c r="OZJ176" s="17"/>
      <c r="OZK176" s="17"/>
      <c r="OZL176" s="17"/>
      <c r="OZM176" s="17"/>
      <c r="OZN176" s="17"/>
      <c r="OZO176" s="17"/>
      <c r="OZP176" s="17"/>
      <c r="OZQ176" s="17"/>
      <c r="OZR176" s="17"/>
      <c r="OZS176" s="17"/>
      <c r="OZT176" s="17"/>
      <c r="OZU176" s="17"/>
      <c r="OZV176" s="17"/>
      <c r="OZW176" s="17"/>
      <c r="OZX176" s="17"/>
      <c r="OZY176" s="17"/>
      <c r="OZZ176" s="17"/>
      <c r="PAA176" s="17"/>
      <c r="PAB176" s="17"/>
      <c r="PAC176" s="17"/>
      <c r="PAD176" s="17"/>
      <c r="PAE176" s="17"/>
      <c r="PAF176" s="17"/>
      <c r="PAG176" s="17"/>
      <c r="PAH176" s="17"/>
      <c r="PAI176" s="17"/>
      <c r="PAJ176" s="17"/>
      <c r="PAK176" s="17"/>
      <c r="PAL176" s="17"/>
      <c r="PAM176" s="17"/>
      <c r="PAN176" s="17"/>
      <c r="PAO176" s="17"/>
      <c r="PAP176" s="17"/>
      <c r="PAQ176" s="17"/>
      <c r="PAR176" s="17"/>
      <c r="PAS176" s="17"/>
      <c r="PAT176" s="17"/>
      <c r="PAU176" s="17"/>
      <c r="PAV176" s="17"/>
      <c r="PAW176" s="17"/>
      <c r="PAX176" s="17"/>
      <c r="PAY176" s="17"/>
      <c r="PAZ176" s="17"/>
      <c r="PBA176" s="17"/>
      <c r="PBB176" s="17"/>
      <c r="PBC176" s="17"/>
      <c r="PBD176" s="17"/>
      <c r="PBE176" s="17"/>
      <c r="PBF176" s="17"/>
      <c r="PBG176" s="17"/>
      <c r="PBH176" s="17"/>
      <c r="PBI176" s="17"/>
      <c r="PBJ176" s="17"/>
      <c r="PBK176" s="17"/>
      <c r="PBL176" s="17"/>
      <c r="PBM176" s="17"/>
      <c r="PBN176" s="17"/>
      <c r="PBO176" s="17"/>
      <c r="PBP176" s="17"/>
      <c r="PBQ176" s="17"/>
      <c r="PBR176" s="17"/>
      <c r="PBS176" s="17"/>
      <c r="PBT176" s="17"/>
      <c r="PBU176" s="17"/>
      <c r="PBV176" s="17"/>
      <c r="PBW176" s="17"/>
      <c r="PBX176" s="17"/>
      <c r="PBY176" s="17"/>
      <c r="PBZ176" s="17"/>
      <c r="PCA176" s="17"/>
      <c r="PCB176" s="17"/>
      <c r="PCC176" s="17"/>
      <c r="PCD176" s="17"/>
      <c r="PCE176" s="17"/>
      <c r="PCF176" s="17"/>
      <c r="PCG176" s="17"/>
      <c r="PCH176" s="17"/>
      <c r="PCI176" s="17"/>
      <c r="PCJ176" s="17"/>
      <c r="PCK176" s="17"/>
      <c r="PCL176" s="17"/>
      <c r="PCM176" s="17"/>
      <c r="PCN176" s="17"/>
      <c r="PCO176" s="17"/>
      <c r="PCP176" s="17"/>
      <c r="PCQ176" s="17"/>
      <c r="PCR176" s="17"/>
      <c r="PCS176" s="17"/>
      <c r="PCT176" s="17"/>
      <c r="PCU176" s="17"/>
      <c r="PCV176" s="17"/>
      <c r="PCW176" s="17"/>
      <c r="PCX176" s="17"/>
      <c r="PCY176" s="17"/>
      <c r="PCZ176" s="17"/>
      <c r="PDA176" s="17"/>
      <c r="PDB176" s="17"/>
      <c r="PDC176" s="17"/>
      <c r="PDD176" s="17"/>
      <c r="PDE176" s="17"/>
      <c r="PDF176" s="17"/>
      <c r="PDG176" s="17"/>
      <c r="PDH176" s="17"/>
      <c r="PDI176" s="17"/>
      <c r="PDJ176" s="17"/>
      <c r="PDK176" s="17"/>
      <c r="PDL176" s="17"/>
      <c r="PDM176" s="17"/>
      <c r="PDN176" s="17"/>
      <c r="PDO176" s="17"/>
      <c r="PDP176" s="17"/>
      <c r="PDQ176" s="17"/>
      <c r="PDR176" s="17"/>
      <c r="PDS176" s="17"/>
      <c r="PDT176" s="17"/>
      <c r="PDU176" s="17"/>
      <c r="PDV176" s="17"/>
      <c r="PDW176" s="17"/>
      <c r="PDX176" s="17"/>
      <c r="PDY176" s="17"/>
      <c r="PDZ176" s="17"/>
      <c r="PEA176" s="17"/>
      <c r="PEB176" s="17"/>
      <c r="PEC176" s="17"/>
      <c r="PED176" s="17"/>
      <c r="PEE176" s="17"/>
      <c r="PEF176" s="17"/>
      <c r="PEG176" s="17"/>
      <c r="PEH176" s="17"/>
      <c r="PEI176" s="17"/>
      <c r="PEJ176" s="17"/>
      <c r="PEK176" s="17"/>
      <c r="PEL176" s="17"/>
      <c r="PEM176" s="17"/>
      <c r="PEN176" s="17"/>
      <c r="PEO176" s="17"/>
      <c r="PEP176" s="17"/>
      <c r="PEQ176" s="17"/>
      <c r="PER176" s="17"/>
      <c r="PES176" s="17"/>
      <c r="PET176" s="17"/>
      <c r="PEU176" s="17"/>
      <c r="PEV176" s="17"/>
      <c r="PEW176" s="17"/>
      <c r="PEX176" s="17"/>
      <c r="PEY176" s="17"/>
      <c r="PEZ176" s="17"/>
      <c r="PFA176" s="17"/>
      <c r="PFB176" s="17"/>
      <c r="PFC176" s="17"/>
      <c r="PFD176" s="17"/>
      <c r="PFE176" s="17"/>
      <c r="PFF176" s="17"/>
      <c r="PFG176" s="17"/>
      <c r="PFH176" s="17"/>
      <c r="PFI176" s="17"/>
      <c r="PFJ176" s="17"/>
      <c r="PFK176" s="17"/>
      <c r="PFL176" s="17"/>
      <c r="PFM176" s="17"/>
      <c r="PFN176" s="17"/>
      <c r="PFO176" s="17"/>
      <c r="PFP176" s="17"/>
      <c r="PFQ176" s="17"/>
      <c r="PFR176" s="17"/>
      <c r="PFS176" s="17"/>
      <c r="PFT176" s="17"/>
      <c r="PFU176" s="17"/>
      <c r="PFV176" s="17"/>
      <c r="PFW176" s="17"/>
      <c r="PFX176" s="17"/>
      <c r="PFY176" s="17"/>
      <c r="PFZ176" s="17"/>
      <c r="PGA176" s="17"/>
      <c r="PGB176" s="17"/>
      <c r="PGC176" s="17"/>
      <c r="PGD176" s="17"/>
      <c r="PGE176" s="17"/>
      <c r="PGF176" s="17"/>
      <c r="PGG176" s="17"/>
      <c r="PGH176" s="17"/>
      <c r="PGI176" s="17"/>
      <c r="PGJ176" s="17"/>
      <c r="PGK176" s="17"/>
      <c r="PGL176" s="17"/>
      <c r="PGM176" s="17"/>
      <c r="PGN176" s="17"/>
      <c r="PGO176" s="17"/>
      <c r="PGP176" s="17"/>
      <c r="PGQ176" s="17"/>
      <c r="PGR176" s="17"/>
      <c r="PGS176" s="17"/>
      <c r="PGT176" s="17"/>
      <c r="PGU176" s="17"/>
      <c r="PGV176" s="17"/>
      <c r="PGW176" s="17"/>
      <c r="PGX176" s="17"/>
      <c r="PGY176" s="17"/>
      <c r="PGZ176" s="17"/>
      <c r="PHA176" s="17"/>
      <c r="PHB176" s="17"/>
      <c r="PHC176" s="17"/>
      <c r="PHD176" s="17"/>
      <c r="PHE176" s="17"/>
      <c r="PHF176" s="17"/>
      <c r="PHG176" s="17"/>
      <c r="PHH176" s="17"/>
      <c r="PHI176" s="17"/>
      <c r="PHJ176" s="17"/>
      <c r="PHK176" s="17"/>
      <c r="PHL176" s="17"/>
      <c r="PHM176" s="17"/>
      <c r="PHN176" s="17"/>
      <c r="PHO176" s="17"/>
      <c r="PHP176" s="17"/>
      <c r="PHQ176" s="17"/>
      <c r="PHR176" s="17"/>
      <c r="PHS176" s="17"/>
      <c r="PHT176" s="17"/>
      <c r="PHU176" s="17"/>
      <c r="PHV176" s="17"/>
      <c r="PHW176" s="17"/>
      <c r="PHX176" s="17"/>
      <c r="PHY176" s="17"/>
      <c r="PHZ176" s="17"/>
      <c r="PIA176" s="17"/>
      <c r="PIB176" s="17"/>
      <c r="PIC176" s="17"/>
      <c r="PID176" s="17"/>
      <c r="PIE176" s="17"/>
      <c r="PIF176" s="17"/>
      <c r="PIG176" s="17"/>
      <c r="PIH176" s="17"/>
      <c r="PII176" s="17"/>
      <c r="PIJ176" s="17"/>
      <c r="PIK176" s="17"/>
      <c r="PIL176" s="17"/>
      <c r="PIM176" s="17"/>
      <c r="PIN176" s="17"/>
      <c r="PIO176" s="17"/>
      <c r="PIP176" s="17"/>
      <c r="PIQ176" s="17"/>
      <c r="PIR176" s="17"/>
      <c r="PIS176" s="17"/>
      <c r="PIT176" s="17"/>
      <c r="PIU176" s="17"/>
      <c r="PIV176" s="17"/>
      <c r="PIW176" s="17"/>
      <c r="PIX176" s="17"/>
      <c r="PIY176" s="17"/>
      <c r="PIZ176" s="17"/>
      <c r="PJA176" s="17"/>
      <c r="PJB176" s="17"/>
      <c r="PJC176" s="17"/>
      <c r="PJD176" s="17"/>
      <c r="PJE176" s="17"/>
      <c r="PJF176" s="17"/>
      <c r="PJG176" s="17"/>
      <c r="PJH176" s="17"/>
      <c r="PJI176" s="17"/>
      <c r="PJJ176" s="17"/>
      <c r="PJK176" s="17"/>
      <c r="PJL176" s="17"/>
      <c r="PJM176" s="17"/>
      <c r="PJN176" s="17"/>
      <c r="PJO176" s="17"/>
      <c r="PJP176" s="17"/>
      <c r="PJQ176" s="17"/>
      <c r="PJR176" s="17"/>
      <c r="PJS176" s="17"/>
      <c r="PJT176" s="17"/>
      <c r="PJU176" s="17"/>
      <c r="PJV176" s="17"/>
      <c r="PJW176" s="17"/>
      <c r="PJX176" s="17"/>
      <c r="PJY176" s="17"/>
      <c r="PJZ176" s="17"/>
      <c r="PKA176" s="17"/>
      <c r="PKB176" s="17"/>
      <c r="PKC176" s="17"/>
      <c r="PKD176" s="17"/>
      <c r="PKE176" s="17"/>
      <c r="PKF176" s="17"/>
      <c r="PKG176" s="17"/>
      <c r="PKH176" s="17"/>
      <c r="PKI176" s="17"/>
      <c r="PKJ176" s="17"/>
      <c r="PKK176" s="17"/>
      <c r="PKL176" s="17"/>
      <c r="PKM176" s="17"/>
      <c r="PKN176" s="17"/>
      <c r="PKO176" s="17"/>
      <c r="PKP176" s="17"/>
      <c r="PKQ176" s="17"/>
      <c r="PKR176" s="17"/>
      <c r="PKS176" s="17"/>
      <c r="PKT176" s="17"/>
      <c r="PKU176" s="17"/>
      <c r="PKV176" s="17"/>
      <c r="PKW176" s="17"/>
      <c r="PKX176" s="17"/>
      <c r="PKY176" s="17"/>
      <c r="PKZ176" s="17"/>
      <c r="PLA176" s="17"/>
      <c r="PLB176" s="17"/>
      <c r="PLC176" s="17"/>
      <c r="PLD176" s="17"/>
      <c r="PLE176" s="17"/>
      <c r="PLF176" s="17"/>
      <c r="PLG176" s="17"/>
      <c r="PLH176" s="17"/>
      <c r="PLI176" s="17"/>
      <c r="PLJ176" s="17"/>
      <c r="PLK176" s="17"/>
      <c r="PLL176" s="17"/>
      <c r="PLM176" s="17"/>
      <c r="PLN176" s="17"/>
      <c r="PLO176" s="17"/>
      <c r="PLP176" s="17"/>
      <c r="PLQ176" s="17"/>
      <c r="PLR176" s="17"/>
      <c r="PLS176" s="17"/>
      <c r="PLT176" s="17"/>
      <c r="PLU176" s="17"/>
      <c r="PLV176" s="17"/>
      <c r="PLW176" s="17"/>
      <c r="PLX176" s="17"/>
      <c r="PLY176" s="17"/>
      <c r="PLZ176" s="17"/>
      <c r="PMA176" s="17"/>
      <c r="PMB176" s="17"/>
      <c r="PMC176" s="17"/>
      <c r="PMD176" s="17"/>
      <c r="PME176" s="17"/>
      <c r="PMF176" s="17"/>
      <c r="PMG176" s="17"/>
      <c r="PMH176" s="17"/>
      <c r="PMI176" s="17"/>
      <c r="PMJ176" s="17"/>
      <c r="PMK176" s="17"/>
      <c r="PML176" s="17"/>
      <c r="PMM176" s="17"/>
      <c r="PMN176" s="17"/>
      <c r="PMO176" s="17"/>
      <c r="PMP176" s="17"/>
      <c r="PMQ176" s="17"/>
      <c r="PMR176" s="17"/>
      <c r="PMS176" s="17"/>
      <c r="PMT176" s="17"/>
      <c r="PMU176" s="17"/>
      <c r="PMV176" s="17"/>
      <c r="PMW176" s="17"/>
      <c r="PMX176" s="17"/>
      <c r="PMY176" s="17"/>
      <c r="PMZ176" s="17"/>
      <c r="PNA176" s="17"/>
      <c r="PNB176" s="17"/>
      <c r="PNC176" s="17"/>
      <c r="PND176" s="17"/>
      <c r="PNE176" s="17"/>
      <c r="PNF176" s="17"/>
      <c r="PNG176" s="17"/>
      <c r="PNH176" s="17"/>
      <c r="PNI176" s="17"/>
      <c r="PNJ176" s="17"/>
      <c r="PNK176" s="17"/>
      <c r="PNL176" s="17"/>
      <c r="PNM176" s="17"/>
      <c r="PNN176" s="17"/>
      <c r="PNO176" s="17"/>
      <c r="PNP176" s="17"/>
      <c r="PNQ176" s="17"/>
      <c r="PNR176" s="17"/>
      <c r="PNS176" s="17"/>
      <c r="PNT176" s="17"/>
      <c r="PNU176" s="17"/>
      <c r="PNV176" s="17"/>
      <c r="PNW176" s="17"/>
      <c r="PNX176" s="17"/>
      <c r="PNY176" s="17"/>
      <c r="PNZ176" s="17"/>
      <c r="POA176" s="17"/>
      <c r="POB176" s="17"/>
      <c r="POC176" s="17"/>
      <c r="POD176" s="17"/>
      <c r="POE176" s="17"/>
      <c r="POF176" s="17"/>
      <c r="POG176" s="17"/>
      <c r="POH176" s="17"/>
      <c r="POI176" s="17"/>
      <c r="POJ176" s="17"/>
      <c r="POK176" s="17"/>
      <c r="POL176" s="17"/>
      <c r="POM176" s="17"/>
      <c r="PON176" s="17"/>
      <c r="POO176" s="17"/>
      <c r="POP176" s="17"/>
      <c r="POQ176" s="17"/>
      <c r="POR176" s="17"/>
      <c r="POS176" s="17"/>
      <c r="POT176" s="17"/>
      <c r="POU176" s="17"/>
      <c r="POV176" s="17"/>
      <c r="POW176" s="17"/>
      <c r="POX176" s="17"/>
      <c r="POY176" s="17"/>
      <c r="POZ176" s="17"/>
      <c r="PPA176" s="17"/>
      <c r="PPB176" s="17"/>
      <c r="PPC176" s="17"/>
      <c r="PPD176" s="17"/>
      <c r="PPE176" s="17"/>
      <c r="PPF176" s="17"/>
      <c r="PPG176" s="17"/>
      <c r="PPH176" s="17"/>
      <c r="PPI176" s="17"/>
      <c r="PPJ176" s="17"/>
      <c r="PPK176" s="17"/>
      <c r="PPL176" s="17"/>
      <c r="PPM176" s="17"/>
      <c r="PPN176" s="17"/>
      <c r="PPO176" s="17"/>
      <c r="PPP176" s="17"/>
      <c r="PPQ176" s="17"/>
      <c r="PPR176" s="17"/>
      <c r="PPS176" s="17"/>
      <c r="PPT176" s="17"/>
      <c r="PPU176" s="17"/>
      <c r="PPV176" s="17"/>
      <c r="PPW176" s="17"/>
      <c r="PPX176" s="17"/>
      <c r="PPY176" s="17"/>
      <c r="PPZ176" s="17"/>
      <c r="PQA176" s="17"/>
      <c r="PQB176" s="17"/>
      <c r="PQC176" s="17"/>
      <c r="PQD176" s="17"/>
      <c r="PQE176" s="17"/>
      <c r="PQF176" s="17"/>
      <c r="PQG176" s="17"/>
      <c r="PQH176" s="17"/>
      <c r="PQI176" s="17"/>
      <c r="PQJ176" s="17"/>
      <c r="PQK176" s="17"/>
      <c r="PQL176" s="17"/>
      <c r="PQM176" s="17"/>
      <c r="PQN176" s="17"/>
      <c r="PQO176" s="17"/>
      <c r="PQP176" s="17"/>
      <c r="PQQ176" s="17"/>
      <c r="PQR176" s="17"/>
      <c r="PQS176" s="17"/>
      <c r="PQT176" s="17"/>
      <c r="PQU176" s="17"/>
      <c r="PQV176" s="17"/>
      <c r="PQW176" s="17"/>
      <c r="PQX176" s="17"/>
      <c r="PQY176" s="17"/>
      <c r="PQZ176" s="17"/>
      <c r="PRA176" s="17"/>
      <c r="PRB176" s="17"/>
      <c r="PRC176" s="17"/>
      <c r="PRD176" s="17"/>
      <c r="PRE176" s="17"/>
      <c r="PRF176" s="17"/>
      <c r="PRG176" s="17"/>
      <c r="PRH176" s="17"/>
      <c r="PRI176" s="17"/>
      <c r="PRJ176" s="17"/>
      <c r="PRK176" s="17"/>
      <c r="PRL176" s="17"/>
      <c r="PRM176" s="17"/>
      <c r="PRN176" s="17"/>
      <c r="PRO176" s="17"/>
      <c r="PRP176" s="17"/>
      <c r="PRQ176" s="17"/>
      <c r="PRR176" s="17"/>
      <c r="PRS176" s="17"/>
      <c r="PRT176" s="17"/>
      <c r="PRU176" s="17"/>
      <c r="PRV176" s="17"/>
      <c r="PRW176" s="17"/>
      <c r="PRX176" s="17"/>
      <c r="PRY176" s="17"/>
      <c r="PRZ176" s="17"/>
      <c r="PSA176" s="17"/>
      <c r="PSB176" s="17"/>
      <c r="PSC176" s="17"/>
      <c r="PSD176" s="17"/>
      <c r="PSE176" s="17"/>
      <c r="PSF176" s="17"/>
      <c r="PSG176" s="17"/>
      <c r="PSH176" s="17"/>
      <c r="PSI176" s="17"/>
      <c r="PSJ176" s="17"/>
      <c r="PSK176" s="17"/>
      <c r="PSL176" s="17"/>
      <c r="PSM176" s="17"/>
      <c r="PSN176" s="17"/>
      <c r="PSO176" s="17"/>
      <c r="PSP176" s="17"/>
      <c r="PSQ176" s="17"/>
      <c r="PSR176" s="17"/>
      <c r="PSS176" s="17"/>
      <c r="PST176" s="17"/>
      <c r="PSU176" s="17"/>
      <c r="PSV176" s="17"/>
      <c r="PSW176" s="17"/>
      <c r="PSX176" s="17"/>
      <c r="PSY176" s="17"/>
      <c r="PSZ176" s="17"/>
      <c r="PTA176" s="17"/>
      <c r="PTB176" s="17"/>
      <c r="PTC176" s="17"/>
      <c r="PTD176" s="17"/>
      <c r="PTE176" s="17"/>
      <c r="PTF176" s="17"/>
      <c r="PTG176" s="17"/>
      <c r="PTH176" s="17"/>
      <c r="PTI176" s="17"/>
      <c r="PTJ176" s="17"/>
      <c r="PTK176" s="17"/>
      <c r="PTL176" s="17"/>
      <c r="PTM176" s="17"/>
      <c r="PTN176" s="17"/>
      <c r="PTO176" s="17"/>
      <c r="PTP176" s="17"/>
      <c r="PTQ176" s="17"/>
      <c r="PTR176" s="17"/>
      <c r="PTS176" s="17"/>
      <c r="PTT176" s="17"/>
      <c r="PTU176" s="17"/>
      <c r="PTV176" s="17"/>
      <c r="PTW176" s="17"/>
      <c r="PTX176" s="17"/>
      <c r="PTY176" s="17"/>
      <c r="PTZ176" s="17"/>
      <c r="PUA176" s="17"/>
      <c r="PUB176" s="17"/>
      <c r="PUC176" s="17"/>
      <c r="PUD176" s="17"/>
      <c r="PUE176" s="17"/>
      <c r="PUF176" s="17"/>
      <c r="PUG176" s="17"/>
      <c r="PUH176" s="17"/>
      <c r="PUI176" s="17"/>
      <c r="PUJ176" s="17"/>
      <c r="PUK176" s="17"/>
      <c r="PUL176" s="17"/>
      <c r="PUM176" s="17"/>
      <c r="PUN176" s="17"/>
      <c r="PUO176" s="17"/>
      <c r="PUP176" s="17"/>
      <c r="PUQ176" s="17"/>
      <c r="PUR176" s="17"/>
      <c r="PUS176" s="17"/>
      <c r="PUT176" s="17"/>
      <c r="PUU176" s="17"/>
      <c r="PUV176" s="17"/>
      <c r="PUW176" s="17"/>
      <c r="PUX176" s="17"/>
      <c r="PUY176" s="17"/>
      <c r="PUZ176" s="17"/>
      <c r="PVA176" s="17"/>
      <c r="PVB176" s="17"/>
      <c r="PVC176" s="17"/>
      <c r="PVD176" s="17"/>
      <c r="PVE176" s="17"/>
      <c r="PVF176" s="17"/>
      <c r="PVG176" s="17"/>
      <c r="PVH176" s="17"/>
      <c r="PVI176" s="17"/>
      <c r="PVJ176" s="17"/>
      <c r="PVK176" s="17"/>
      <c r="PVL176" s="17"/>
      <c r="PVM176" s="17"/>
      <c r="PVN176" s="17"/>
      <c r="PVO176" s="17"/>
      <c r="PVP176" s="17"/>
      <c r="PVQ176" s="17"/>
      <c r="PVR176" s="17"/>
      <c r="PVS176" s="17"/>
      <c r="PVT176" s="17"/>
      <c r="PVU176" s="17"/>
      <c r="PVV176" s="17"/>
      <c r="PVW176" s="17"/>
      <c r="PVX176" s="17"/>
      <c r="PVY176" s="17"/>
      <c r="PVZ176" s="17"/>
      <c r="PWA176" s="17"/>
      <c r="PWB176" s="17"/>
      <c r="PWC176" s="17"/>
      <c r="PWD176" s="17"/>
      <c r="PWE176" s="17"/>
      <c r="PWF176" s="17"/>
      <c r="PWG176" s="17"/>
      <c r="PWH176" s="17"/>
      <c r="PWI176" s="17"/>
      <c r="PWJ176" s="17"/>
      <c r="PWK176" s="17"/>
      <c r="PWL176" s="17"/>
      <c r="PWM176" s="17"/>
      <c r="PWN176" s="17"/>
      <c r="PWO176" s="17"/>
      <c r="PWP176" s="17"/>
      <c r="PWQ176" s="17"/>
      <c r="PWR176" s="17"/>
      <c r="PWS176" s="17"/>
      <c r="PWT176" s="17"/>
      <c r="PWU176" s="17"/>
      <c r="PWV176" s="17"/>
      <c r="PWW176" s="17"/>
      <c r="PWX176" s="17"/>
      <c r="PWY176" s="17"/>
      <c r="PWZ176" s="17"/>
      <c r="PXA176" s="17"/>
      <c r="PXB176" s="17"/>
      <c r="PXC176" s="17"/>
      <c r="PXD176" s="17"/>
      <c r="PXE176" s="17"/>
      <c r="PXF176" s="17"/>
      <c r="PXG176" s="17"/>
      <c r="PXH176" s="17"/>
      <c r="PXI176" s="17"/>
      <c r="PXJ176" s="17"/>
      <c r="PXK176" s="17"/>
      <c r="PXL176" s="17"/>
      <c r="PXM176" s="17"/>
      <c r="PXN176" s="17"/>
      <c r="PXO176" s="17"/>
      <c r="PXP176" s="17"/>
      <c r="PXQ176" s="17"/>
      <c r="PXR176" s="17"/>
      <c r="PXS176" s="17"/>
      <c r="PXT176" s="17"/>
      <c r="PXU176" s="17"/>
      <c r="PXV176" s="17"/>
      <c r="PXW176" s="17"/>
      <c r="PXX176" s="17"/>
      <c r="PXY176" s="17"/>
      <c r="PXZ176" s="17"/>
      <c r="PYA176" s="17"/>
      <c r="PYB176" s="17"/>
      <c r="PYC176" s="17"/>
      <c r="PYD176" s="17"/>
      <c r="PYE176" s="17"/>
      <c r="PYF176" s="17"/>
      <c r="PYG176" s="17"/>
      <c r="PYH176" s="17"/>
      <c r="PYI176" s="17"/>
      <c r="PYJ176" s="17"/>
      <c r="PYK176" s="17"/>
      <c r="PYL176" s="17"/>
      <c r="PYM176" s="17"/>
      <c r="PYN176" s="17"/>
      <c r="PYO176" s="17"/>
      <c r="PYP176" s="17"/>
      <c r="PYQ176" s="17"/>
      <c r="PYR176" s="17"/>
      <c r="PYS176" s="17"/>
      <c r="PYT176" s="17"/>
      <c r="PYU176" s="17"/>
      <c r="PYV176" s="17"/>
      <c r="PYW176" s="17"/>
      <c r="PYX176" s="17"/>
      <c r="PYY176" s="17"/>
      <c r="PYZ176" s="17"/>
      <c r="PZA176" s="17"/>
      <c r="PZB176" s="17"/>
      <c r="PZC176" s="17"/>
      <c r="PZD176" s="17"/>
      <c r="PZE176" s="17"/>
      <c r="PZF176" s="17"/>
      <c r="PZG176" s="17"/>
      <c r="PZH176" s="17"/>
      <c r="PZI176" s="17"/>
      <c r="PZJ176" s="17"/>
      <c r="PZK176" s="17"/>
      <c r="PZL176" s="17"/>
      <c r="PZM176" s="17"/>
      <c r="PZN176" s="17"/>
      <c r="PZO176" s="17"/>
      <c r="PZP176" s="17"/>
      <c r="PZQ176" s="17"/>
      <c r="PZR176" s="17"/>
      <c r="PZS176" s="17"/>
      <c r="PZT176" s="17"/>
      <c r="PZU176" s="17"/>
      <c r="PZV176" s="17"/>
      <c r="PZW176" s="17"/>
      <c r="PZX176" s="17"/>
      <c r="PZY176" s="17"/>
      <c r="PZZ176" s="17"/>
      <c r="QAA176" s="17"/>
      <c r="QAB176" s="17"/>
      <c r="QAC176" s="17"/>
      <c r="QAD176" s="17"/>
      <c r="QAE176" s="17"/>
      <c r="QAF176" s="17"/>
      <c r="QAG176" s="17"/>
      <c r="QAH176" s="17"/>
      <c r="QAI176" s="17"/>
      <c r="QAJ176" s="17"/>
      <c r="QAK176" s="17"/>
      <c r="QAL176" s="17"/>
      <c r="QAM176" s="17"/>
      <c r="QAN176" s="17"/>
      <c r="QAO176" s="17"/>
      <c r="QAP176" s="17"/>
      <c r="QAQ176" s="17"/>
      <c r="QAR176" s="17"/>
      <c r="QAS176" s="17"/>
      <c r="QAT176" s="17"/>
      <c r="QAU176" s="17"/>
      <c r="QAV176" s="17"/>
      <c r="QAW176" s="17"/>
      <c r="QAX176" s="17"/>
      <c r="QAY176" s="17"/>
      <c r="QAZ176" s="17"/>
      <c r="QBA176" s="17"/>
      <c r="QBB176" s="17"/>
      <c r="QBC176" s="17"/>
      <c r="QBD176" s="17"/>
      <c r="QBE176" s="17"/>
      <c r="QBF176" s="17"/>
      <c r="QBG176" s="17"/>
      <c r="QBH176" s="17"/>
      <c r="QBI176" s="17"/>
      <c r="QBJ176" s="17"/>
      <c r="QBK176" s="17"/>
      <c r="QBL176" s="17"/>
      <c r="QBM176" s="17"/>
      <c r="QBN176" s="17"/>
      <c r="QBO176" s="17"/>
      <c r="QBP176" s="17"/>
      <c r="QBQ176" s="17"/>
      <c r="QBR176" s="17"/>
      <c r="QBS176" s="17"/>
      <c r="QBT176" s="17"/>
      <c r="QBU176" s="17"/>
      <c r="QBV176" s="17"/>
      <c r="QBW176" s="17"/>
      <c r="QBX176" s="17"/>
      <c r="QBY176" s="17"/>
      <c r="QBZ176" s="17"/>
      <c r="QCA176" s="17"/>
      <c r="QCB176" s="17"/>
      <c r="QCC176" s="17"/>
      <c r="QCD176" s="17"/>
      <c r="QCE176" s="17"/>
      <c r="QCF176" s="17"/>
      <c r="QCG176" s="17"/>
      <c r="QCH176" s="17"/>
      <c r="QCI176" s="17"/>
      <c r="QCJ176" s="17"/>
      <c r="QCK176" s="17"/>
      <c r="QCL176" s="17"/>
      <c r="QCM176" s="17"/>
      <c r="QCN176" s="17"/>
      <c r="QCO176" s="17"/>
      <c r="QCP176" s="17"/>
      <c r="QCQ176" s="17"/>
      <c r="QCR176" s="17"/>
      <c r="QCS176" s="17"/>
      <c r="QCT176" s="17"/>
      <c r="QCU176" s="17"/>
      <c r="QCV176" s="17"/>
      <c r="QCW176" s="17"/>
      <c r="QCX176" s="17"/>
      <c r="QCY176" s="17"/>
      <c r="QCZ176" s="17"/>
      <c r="QDA176" s="17"/>
      <c r="QDB176" s="17"/>
      <c r="QDC176" s="17"/>
      <c r="QDD176" s="17"/>
      <c r="QDE176" s="17"/>
      <c r="QDF176" s="17"/>
      <c r="QDG176" s="17"/>
      <c r="QDH176" s="17"/>
      <c r="QDI176" s="17"/>
      <c r="QDJ176" s="17"/>
      <c r="QDK176" s="17"/>
      <c r="QDL176" s="17"/>
      <c r="QDM176" s="17"/>
      <c r="QDN176" s="17"/>
      <c r="QDO176" s="17"/>
      <c r="QDP176" s="17"/>
      <c r="QDQ176" s="17"/>
      <c r="QDR176" s="17"/>
      <c r="QDS176" s="17"/>
      <c r="QDT176" s="17"/>
      <c r="QDU176" s="17"/>
      <c r="QDV176" s="17"/>
      <c r="QDW176" s="17"/>
      <c r="QDX176" s="17"/>
      <c r="QDY176" s="17"/>
      <c r="QDZ176" s="17"/>
      <c r="QEA176" s="17"/>
      <c r="QEB176" s="17"/>
      <c r="QEC176" s="17"/>
      <c r="QED176" s="17"/>
      <c r="QEE176" s="17"/>
      <c r="QEF176" s="17"/>
      <c r="QEG176" s="17"/>
      <c r="QEH176" s="17"/>
      <c r="QEI176" s="17"/>
      <c r="QEJ176" s="17"/>
      <c r="QEK176" s="17"/>
      <c r="QEL176" s="17"/>
      <c r="QEM176" s="17"/>
      <c r="QEN176" s="17"/>
      <c r="QEO176" s="17"/>
      <c r="QEP176" s="17"/>
      <c r="QEQ176" s="17"/>
      <c r="QER176" s="17"/>
      <c r="QES176" s="17"/>
      <c r="QET176" s="17"/>
      <c r="QEU176" s="17"/>
      <c r="QEV176" s="17"/>
      <c r="QEW176" s="17"/>
      <c r="QEX176" s="17"/>
      <c r="QEY176" s="17"/>
      <c r="QEZ176" s="17"/>
      <c r="QFA176" s="17"/>
      <c r="QFB176" s="17"/>
      <c r="QFC176" s="17"/>
      <c r="QFD176" s="17"/>
      <c r="QFE176" s="17"/>
      <c r="QFF176" s="17"/>
      <c r="QFG176" s="17"/>
      <c r="QFH176" s="17"/>
      <c r="QFI176" s="17"/>
      <c r="QFJ176" s="17"/>
      <c r="QFK176" s="17"/>
      <c r="QFL176" s="17"/>
      <c r="QFM176" s="17"/>
      <c r="QFN176" s="17"/>
      <c r="QFO176" s="17"/>
      <c r="QFP176" s="17"/>
      <c r="QFQ176" s="17"/>
      <c r="QFR176" s="17"/>
      <c r="QFS176" s="17"/>
      <c r="QFT176" s="17"/>
      <c r="QFU176" s="17"/>
      <c r="QFV176" s="17"/>
      <c r="QFW176" s="17"/>
      <c r="QFX176" s="17"/>
      <c r="QFY176" s="17"/>
      <c r="QFZ176" s="17"/>
      <c r="QGA176" s="17"/>
      <c r="QGB176" s="17"/>
      <c r="QGC176" s="17"/>
      <c r="QGD176" s="17"/>
      <c r="QGE176" s="17"/>
      <c r="QGF176" s="17"/>
      <c r="QGG176" s="17"/>
      <c r="QGH176" s="17"/>
      <c r="QGI176" s="17"/>
      <c r="QGJ176" s="17"/>
      <c r="QGK176" s="17"/>
      <c r="QGL176" s="17"/>
      <c r="QGM176" s="17"/>
      <c r="QGN176" s="17"/>
      <c r="QGO176" s="17"/>
      <c r="QGP176" s="17"/>
      <c r="QGQ176" s="17"/>
      <c r="QGR176" s="17"/>
      <c r="QGS176" s="17"/>
      <c r="QGT176" s="17"/>
      <c r="QGU176" s="17"/>
      <c r="QGV176" s="17"/>
      <c r="QGW176" s="17"/>
      <c r="QGX176" s="17"/>
      <c r="QGY176" s="17"/>
      <c r="QGZ176" s="17"/>
      <c r="QHA176" s="17"/>
      <c r="QHB176" s="17"/>
      <c r="QHC176" s="17"/>
      <c r="QHD176" s="17"/>
      <c r="QHE176" s="17"/>
      <c r="QHF176" s="17"/>
      <c r="QHG176" s="17"/>
      <c r="QHH176" s="17"/>
      <c r="QHI176" s="17"/>
      <c r="QHJ176" s="17"/>
      <c r="QHK176" s="17"/>
      <c r="QHL176" s="17"/>
      <c r="QHM176" s="17"/>
      <c r="QHN176" s="17"/>
      <c r="QHO176" s="17"/>
      <c r="QHP176" s="17"/>
      <c r="QHQ176" s="17"/>
      <c r="QHR176" s="17"/>
      <c r="QHS176" s="17"/>
      <c r="QHT176" s="17"/>
      <c r="QHU176" s="17"/>
      <c r="QHV176" s="17"/>
      <c r="QHW176" s="17"/>
      <c r="QHX176" s="17"/>
      <c r="QHY176" s="17"/>
      <c r="QHZ176" s="17"/>
      <c r="QIA176" s="17"/>
      <c r="QIB176" s="17"/>
      <c r="QIC176" s="17"/>
      <c r="QID176" s="17"/>
      <c r="QIE176" s="17"/>
      <c r="QIF176" s="17"/>
      <c r="QIG176" s="17"/>
      <c r="QIH176" s="17"/>
      <c r="QII176" s="17"/>
      <c r="QIJ176" s="17"/>
      <c r="QIK176" s="17"/>
      <c r="QIL176" s="17"/>
      <c r="QIM176" s="17"/>
      <c r="QIN176" s="17"/>
      <c r="QIO176" s="17"/>
      <c r="QIP176" s="17"/>
      <c r="QIQ176" s="17"/>
      <c r="QIR176" s="17"/>
      <c r="QIS176" s="17"/>
      <c r="QIT176" s="17"/>
      <c r="QIU176" s="17"/>
      <c r="QIV176" s="17"/>
      <c r="QIW176" s="17"/>
      <c r="QIX176" s="17"/>
      <c r="QIY176" s="17"/>
      <c r="QIZ176" s="17"/>
      <c r="QJA176" s="17"/>
      <c r="QJB176" s="17"/>
      <c r="QJC176" s="17"/>
      <c r="QJD176" s="17"/>
      <c r="QJE176" s="17"/>
      <c r="QJF176" s="17"/>
      <c r="QJG176" s="17"/>
      <c r="QJH176" s="17"/>
      <c r="QJI176" s="17"/>
      <c r="QJJ176" s="17"/>
      <c r="QJK176" s="17"/>
      <c r="QJL176" s="17"/>
      <c r="QJM176" s="17"/>
      <c r="QJN176" s="17"/>
      <c r="QJO176" s="17"/>
      <c r="QJP176" s="17"/>
      <c r="QJQ176" s="17"/>
      <c r="QJR176" s="17"/>
      <c r="QJS176" s="17"/>
      <c r="QJT176" s="17"/>
      <c r="QJU176" s="17"/>
      <c r="QJV176" s="17"/>
      <c r="QJW176" s="17"/>
      <c r="QJX176" s="17"/>
      <c r="QJY176" s="17"/>
      <c r="QJZ176" s="17"/>
      <c r="QKA176" s="17"/>
      <c r="QKB176" s="17"/>
      <c r="QKC176" s="17"/>
      <c r="QKD176" s="17"/>
      <c r="QKE176" s="17"/>
      <c r="QKF176" s="17"/>
      <c r="QKG176" s="17"/>
      <c r="QKH176" s="17"/>
      <c r="QKI176" s="17"/>
      <c r="QKJ176" s="17"/>
      <c r="QKK176" s="17"/>
      <c r="QKL176" s="17"/>
      <c r="QKM176" s="17"/>
      <c r="QKN176" s="17"/>
      <c r="QKO176" s="17"/>
      <c r="QKP176" s="17"/>
      <c r="QKQ176" s="17"/>
      <c r="QKR176" s="17"/>
      <c r="QKS176" s="17"/>
      <c r="QKT176" s="17"/>
      <c r="QKU176" s="17"/>
      <c r="QKV176" s="17"/>
      <c r="QKW176" s="17"/>
      <c r="QKX176" s="17"/>
      <c r="QKY176" s="17"/>
      <c r="QKZ176" s="17"/>
      <c r="QLA176" s="17"/>
      <c r="QLB176" s="17"/>
      <c r="QLC176" s="17"/>
      <c r="QLD176" s="17"/>
      <c r="QLE176" s="17"/>
      <c r="QLF176" s="17"/>
      <c r="QLG176" s="17"/>
      <c r="QLH176" s="17"/>
      <c r="QLI176" s="17"/>
      <c r="QLJ176" s="17"/>
      <c r="QLK176" s="17"/>
      <c r="QLL176" s="17"/>
      <c r="QLM176" s="17"/>
      <c r="QLN176" s="17"/>
      <c r="QLO176" s="17"/>
      <c r="QLP176" s="17"/>
      <c r="QLQ176" s="17"/>
      <c r="QLR176" s="17"/>
      <c r="QLS176" s="17"/>
      <c r="QLT176" s="17"/>
      <c r="QLU176" s="17"/>
      <c r="QLV176" s="17"/>
      <c r="QLW176" s="17"/>
      <c r="QLX176" s="17"/>
      <c r="QLY176" s="17"/>
      <c r="QLZ176" s="17"/>
      <c r="QMA176" s="17"/>
      <c r="QMB176" s="17"/>
      <c r="QMC176" s="17"/>
      <c r="QMD176" s="17"/>
      <c r="QME176" s="17"/>
      <c r="QMF176" s="17"/>
      <c r="QMG176" s="17"/>
      <c r="QMH176" s="17"/>
      <c r="QMI176" s="17"/>
      <c r="QMJ176" s="17"/>
      <c r="QMK176" s="17"/>
      <c r="QML176" s="17"/>
      <c r="QMM176" s="17"/>
      <c r="QMN176" s="17"/>
      <c r="QMO176" s="17"/>
      <c r="QMP176" s="17"/>
      <c r="QMQ176" s="17"/>
      <c r="QMR176" s="17"/>
      <c r="QMS176" s="17"/>
      <c r="QMT176" s="17"/>
      <c r="QMU176" s="17"/>
      <c r="QMV176" s="17"/>
      <c r="QMW176" s="17"/>
      <c r="QMX176" s="17"/>
      <c r="QMY176" s="17"/>
      <c r="QMZ176" s="17"/>
      <c r="QNA176" s="17"/>
      <c r="QNB176" s="17"/>
      <c r="QNC176" s="17"/>
      <c r="QND176" s="17"/>
      <c r="QNE176" s="17"/>
      <c r="QNF176" s="17"/>
      <c r="QNG176" s="17"/>
      <c r="QNH176" s="17"/>
      <c r="QNI176" s="17"/>
      <c r="QNJ176" s="17"/>
      <c r="QNK176" s="17"/>
      <c r="QNL176" s="17"/>
      <c r="QNM176" s="17"/>
      <c r="QNN176" s="17"/>
      <c r="QNO176" s="17"/>
      <c r="QNP176" s="17"/>
      <c r="QNQ176" s="17"/>
      <c r="QNR176" s="17"/>
      <c r="QNS176" s="17"/>
      <c r="QNT176" s="17"/>
      <c r="QNU176" s="17"/>
      <c r="QNV176" s="17"/>
      <c r="QNW176" s="17"/>
      <c r="QNX176" s="17"/>
      <c r="QNY176" s="17"/>
      <c r="QNZ176" s="17"/>
      <c r="QOA176" s="17"/>
      <c r="QOB176" s="17"/>
      <c r="QOC176" s="17"/>
      <c r="QOD176" s="17"/>
      <c r="QOE176" s="17"/>
      <c r="QOF176" s="17"/>
      <c r="QOG176" s="17"/>
      <c r="QOH176" s="17"/>
      <c r="QOI176" s="17"/>
      <c r="QOJ176" s="17"/>
      <c r="QOK176" s="17"/>
      <c r="QOL176" s="17"/>
      <c r="QOM176" s="17"/>
      <c r="QON176" s="17"/>
      <c r="QOO176" s="17"/>
      <c r="QOP176" s="17"/>
      <c r="QOQ176" s="17"/>
      <c r="QOR176" s="17"/>
      <c r="QOS176" s="17"/>
      <c r="QOT176" s="17"/>
      <c r="QOU176" s="17"/>
      <c r="QOV176" s="17"/>
      <c r="QOW176" s="17"/>
      <c r="QOX176" s="17"/>
      <c r="QOY176" s="17"/>
      <c r="QOZ176" s="17"/>
      <c r="QPA176" s="17"/>
      <c r="QPB176" s="17"/>
      <c r="QPC176" s="17"/>
      <c r="QPD176" s="17"/>
      <c r="QPE176" s="17"/>
      <c r="QPF176" s="17"/>
      <c r="QPG176" s="17"/>
      <c r="QPH176" s="17"/>
      <c r="QPI176" s="17"/>
      <c r="QPJ176" s="17"/>
      <c r="QPK176" s="17"/>
      <c r="QPL176" s="17"/>
      <c r="QPM176" s="17"/>
      <c r="QPN176" s="17"/>
      <c r="QPO176" s="17"/>
      <c r="QPP176" s="17"/>
      <c r="QPQ176" s="17"/>
      <c r="QPR176" s="17"/>
      <c r="QPS176" s="17"/>
      <c r="QPT176" s="17"/>
      <c r="QPU176" s="17"/>
      <c r="QPV176" s="17"/>
      <c r="QPW176" s="17"/>
      <c r="QPX176" s="17"/>
      <c r="QPY176" s="17"/>
      <c r="QPZ176" s="17"/>
      <c r="QQA176" s="17"/>
      <c r="QQB176" s="17"/>
      <c r="QQC176" s="17"/>
      <c r="QQD176" s="17"/>
      <c r="QQE176" s="17"/>
      <c r="QQF176" s="17"/>
      <c r="QQG176" s="17"/>
      <c r="QQH176" s="17"/>
      <c r="QQI176" s="17"/>
      <c r="QQJ176" s="17"/>
      <c r="QQK176" s="17"/>
      <c r="QQL176" s="17"/>
      <c r="QQM176" s="17"/>
      <c r="QQN176" s="17"/>
      <c r="QQO176" s="17"/>
      <c r="QQP176" s="17"/>
      <c r="QQQ176" s="17"/>
      <c r="QQR176" s="17"/>
      <c r="QQS176" s="17"/>
      <c r="QQT176" s="17"/>
      <c r="QQU176" s="17"/>
      <c r="QQV176" s="17"/>
      <c r="QQW176" s="17"/>
      <c r="QQX176" s="17"/>
      <c r="QQY176" s="17"/>
      <c r="QQZ176" s="17"/>
      <c r="QRA176" s="17"/>
      <c r="QRB176" s="17"/>
      <c r="QRC176" s="17"/>
      <c r="QRD176" s="17"/>
      <c r="QRE176" s="17"/>
      <c r="QRF176" s="17"/>
      <c r="QRG176" s="17"/>
      <c r="QRH176" s="17"/>
      <c r="QRI176" s="17"/>
      <c r="QRJ176" s="17"/>
      <c r="QRK176" s="17"/>
      <c r="QRL176" s="17"/>
      <c r="QRM176" s="17"/>
      <c r="QRN176" s="17"/>
      <c r="QRO176" s="17"/>
      <c r="QRP176" s="17"/>
      <c r="QRQ176" s="17"/>
      <c r="QRR176" s="17"/>
      <c r="QRS176" s="17"/>
      <c r="QRT176" s="17"/>
      <c r="QRU176" s="17"/>
      <c r="QRV176" s="17"/>
      <c r="QRW176" s="17"/>
      <c r="QRX176" s="17"/>
      <c r="QRY176" s="17"/>
      <c r="QRZ176" s="17"/>
      <c r="QSA176" s="17"/>
      <c r="QSB176" s="17"/>
      <c r="QSC176" s="17"/>
      <c r="QSD176" s="17"/>
      <c r="QSE176" s="17"/>
      <c r="QSF176" s="17"/>
      <c r="QSG176" s="17"/>
      <c r="QSH176" s="17"/>
      <c r="QSI176" s="17"/>
      <c r="QSJ176" s="17"/>
      <c r="QSK176" s="17"/>
      <c r="QSL176" s="17"/>
      <c r="QSM176" s="17"/>
      <c r="QSN176" s="17"/>
      <c r="QSO176" s="17"/>
      <c r="QSP176" s="17"/>
      <c r="QSQ176" s="17"/>
      <c r="QSR176" s="17"/>
      <c r="QSS176" s="17"/>
      <c r="QST176" s="17"/>
      <c r="QSU176" s="17"/>
      <c r="QSV176" s="17"/>
      <c r="QSW176" s="17"/>
      <c r="QSX176" s="17"/>
      <c r="QSY176" s="17"/>
      <c r="QSZ176" s="17"/>
      <c r="QTA176" s="17"/>
      <c r="QTB176" s="17"/>
      <c r="QTC176" s="17"/>
      <c r="QTD176" s="17"/>
      <c r="QTE176" s="17"/>
      <c r="QTF176" s="17"/>
      <c r="QTG176" s="17"/>
      <c r="QTH176" s="17"/>
      <c r="QTI176" s="17"/>
      <c r="QTJ176" s="17"/>
      <c r="QTK176" s="17"/>
      <c r="QTL176" s="17"/>
      <c r="QTM176" s="17"/>
      <c r="QTN176" s="17"/>
      <c r="QTO176" s="17"/>
      <c r="QTP176" s="17"/>
      <c r="QTQ176" s="17"/>
      <c r="QTR176" s="17"/>
      <c r="QTS176" s="17"/>
      <c r="QTT176" s="17"/>
      <c r="QTU176" s="17"/>
      <c r="QTV176" s="17"/>
      <c r="QTW176" s="17"/>
      <c r="QTX176" s="17"/>
      <c r="QTY176" s="17"/>
      <c r="QTZ176" s="17"/>
      <c r="QUA176" s="17"/>
      <c r="QUB176" s="17"/>
      <c r="QUC176" s="17"/>
      <c r="QUD176" s="17"/>
      <c r="QUE176" s="17"/>
      <c r="QUF176" s="17"/>
      <c r="QUG176" s="17"/>
      <c r="QUH176" s="17"/>
      <c r="QUI176" s="17"/>
      <c r="QUJ176" s="17"/>
      <c r="QUK176" s="17"/>
      <c r="QUL176" s="17"/>
      <c r="QUM176" s="17"/>
      <c r="QUN176" s="17"/>
      <c r="QUO176" s="17"/>
      <c r="QUP176" s="17"/>
      <c r="QUQ176" s="17"/>
      <c r="QUR176" s="17"/>
      <c r="QUS176" s="17"/>
      <c r="QUT176" s="17"/>
      <c r="QUU176" s="17"/>
      <c r="QUV176" s="17"/>
      <c r="QUW176" s="17"/>
      <c r="QUX176" s="17"/>
      <c r="QUY176" s="17"/>
      <c r="QUZ176" s="17"/>
      <c r="QVA176" s="17"/>
      <c r="QVB176" s="17"/>
      <c r="QVC176" s="17"/>
      <c r="QVD176" s="17"/>
      <c r="QVE176" s="17"/>
      <c r="QVF176" s="17"/>
      <c r="QVG176" s="17"/>
      <c r="QVH176" s="17"/>
      <c r="QVI176" s="17"/>
      <c r="QVJ176" s="17"/>
      <c r="QVK176" s="17"/>
      <c r="QVL176" s="17"/>
      <c r="QVM176" s="17"/>
      <c r="QVN176" s="17"/>
      <c r="QVO176" s="17"/>
      <c r="QVP176" s="17"/>
      <c r="QVQ176" s="17"/>
      <c r="QVR176" s="17"/>
      <c r="QVS176" s="17"/>
      <c r="QVT176" s="17"/>
      <c r="QVU176" s="17"/>
      <c r="QVV176" s="17"/>
      <c r="QVW176" s="17"/>
      <c r="QVX176" s="17"/>
      <c r="QVY176" s="17"/>
      <c r="QVZ176" s="17"/>
      <c r="QWA176" s="17"/>
      <c r="QWB176" s="17"/>
      <c r="QWC176" s="17"/>
      <c r="QWD176" s="17"/>
      <c r="QWE176" s="17"/>
      <c r="QWF176" s="17"/>
      <c r="QWG176" s="17"/>
      <c r="QWH176" s="17"/>
      <c r="QWI176" s="17"/>
      <c r="QWJ176" s="17"/>
      <c r="QWK176" s="17"/>
      <c r="QWL176" s="17"/>
      <c r="QWM176" s="17"/>
      <c r="QWN176" s="17"/>
      <c r="QWO176" s="17"/>
      <c r="QWP176" s="17"/>
      <c r="QWQ176" s="17"/>
      <c r="QWR176" s="17"/>
      <c r="QWS176" s="17"/>
      <c r="QWT176" s="17"/>
      <c r="QWU176" s="17"/>
      <c r="QWV176" s="17"/>
      <c r="QWW176" s="17"/>
      <c r="QWX176" s="17"/>
      <c r="QWY176" s="17"/>
      <c r="QWZ176" s="17"/>
      <c r="QXA176" s="17"/>
      <c r="QXB176" s="17"/>
      <c r="QXC176" s="17"/>
      <c r="QXD176" s="17"/>
      <c r="QXE176" s="17"/>
      <c r="QXF176" s="17"/>
      <c r="QXG176" s="17"/>
      <c r="QXH176" s="17"/>
      <c r="QXI176" s="17"/>
      <c r="QXJ176" s="17"/>
      <c r="QXK176" s="17"/>
      <c r="QXL176" s="17"/>
      <c r="QXM176" s="17"/>
      <c r="QXN176" s="17"/>
      <c r="QXO176" s="17"/>
      <c r="QXP176" s="17"/>
      <c r="QXQ176" s="17"/>
      <c r="QXR176" s="17"/>
      <c r="QXS176" s="17"/>
      <c r="QXT176" s="17"/>
      <c r="QXU176" s="17"/>
      <c r="QXV176" s="17"/>
      <c r="QXW176" s="17"/>
      <c r="QXX176" s="17"/>
      <c r="QXY176" s="17"/>
      <c r="QXZ176" s="17"/>
      <c r="QYA176" s="17"/>
      <c r="QYB176" s="17"/>
      <c r="QYC176" s="17"/>
      <c r="QYD176" s="17"/>
      <c r="QYE176" s="17"/>
      <c r="QYF176" s="17"/>
      <c r="QYG176" s="17"/>
      <c r="QYH176" s="17"/>
      <c r="QYI176" s="17"/>
      <c r="QYJ176" s="17"/>
      <c r="QYK176" s="17"/>
      <c r="QYL176" s="17"/>
      <c r="QYM176" s="17"/>
      <c r="QYN176" s="17"/>
      <c r="QYO176" s="17"/>
      <c r="QYP176" s="17"/>
      <c r="QYQ176" s="17"/>
      <c r="QYR176" s="17"/>
      <c r="QYS176" s="17"/>
      <c r="QYT176" s="17"/>
      <c r="QYU176" s="17"/>
      <c r="QYV176" s="17"/>
      <c r="QYW176" s="17"/>
      <c r="QYX176" s="17"/>
      <c r="QYY176" s="17"/>
      <c r="QYZ176" s="17"/>
      <c r="QZA176" s="17"/>
      <c r="QZB176" s="17"/>
      <c r="QZC176" s="17"/>
      <c r="QZD176" s="17"/>
      <c r="QZE176" s="17"/>
      <c r="QZF176" s="17"/>
      <c r="QZG176" s="17"/>
      <c r="QZH176" s="17"/>
      <c r="QZI176" s="17"/>
      <c r="QZJ176" s="17"/>
      <c r="QZK176" s="17"/>
      <c r="QZL176" s="17"/>
      <c r="QZM176" s="17"/>
      <c r="QZN176" s="17"/>
      <c r="QZO176" s="17"/>
      <c r="QZP176" s="17"/>
      <c r="QZQ176" s="17"/>
      <c r="QZR176" s="17"/>
      <c r="QZS176" s="17"/>
      <c r="QZT176" s="17"/>
      <c r="QZU176" s="17"/>
      <c r="QZV176" s="17"/>
      <c r="QZW176" s="17"/>
      <c r="QZX176" s="17"/>
      <c r="QZY176" s="17"/>
      <c r="QZZ176" s="17"/>
      <c r="RAA176" s="17"/>
      <c r="RAB176" s="17"/>
      <c r="RAC176" s="17"/>
      <c r="RAD176" s="17"/>
      <c r="RAE176" s="17"/>
      <c r="RAF176" s="17"/>
      <c r="RAG176" s="17"/>
      <c r="RAH176" s="17"/>
      <c r="RAI176" s="17"/>
      <c r="RAJ176" s="17"/>
      <c r="RAK176" s="17"/>
      <c r="RAL176" s="17"/>
      <c r="RAM176" s="17"/>
      <c r="RAN176" s="17"/>
      <c r="RAO176" s="17"/>
      <c r="RAP176" s="17"/>
      <c r="RAQ176" s="17"/>
      <c r="RAR176" s="17"/>
      <c r="RAS176" s="17"/>
      <c r="RAT176" s="17"/>
      <c r="RAU176" s="17"/>
      <c r="RAV176" s="17"/>
      <c r="RAW176" s="17"/>
      <c r="RAX176" s="17"/>
      <c r="RAY176" s="17"/>
      <c r="RAZ176" s="17"/>
      <c r="RBA176" s="17"/>
      <c r="RBB176" s="17"/>
      <c r="RBC176" s="17"/>
      <c r="RBD176" s="17"/>
      <c r="RBE176" s="17"/>
      <c r="RBF176" s="17"/>
      <c r="RBG176" s="17"/>
      <c r="RBH176" s="17"/>
      <c r="RBI176" s="17"/>
      <c r="RBJ176" s="17"/>
      <c r="RBK176" s="17"/>
      <c r="RBL176" s="17"/>
      <c r="RBM176" s="17"/>
      <c r="RBN176" s="17"/>
      <c r="RBO176" s="17"/>
      <c r="RBP176" s="17"/>
      <c r="RBQ176" s="17"/>
      <c r="RBR176" s="17"/>
      <c r="RBS176" s="17"/>
      <c r="RBT176" s="17"/>
      <c r="RBU176" s="17"/>
      <c r="RBV176" s="17"/>
      <c r="RBW176" s="17"/>
      <c r="RBX176" s="17"/>
      <c r="RBY176" s="17"/>
      <c r="RBZ176" s="17"/>
      <c r="RCA176" s="17"/>
      <c r="RCB176" s="17"/>
      <c r="RCC176" s="17"/>
      <c r="RCD176" s="17"/>
      <c r="RCE176" s="17"/>
      <c r="RCF176" s="17"/>
      <c r="RCG176" s="17"/>
      <c r="RCH176" s="17"/>
      <c r="RCI176" s="17"/>
      <c r="RCJ176" s="17"/>
      <c r="RCK176" s="17"/>
      <c r="RCL176" s="17"/>
      <c r="RCM176" s="17"/>
      <c r="RCN176" s="17"/>
      <c r="RCO176" s="17"/>
      <c r="RCP176" s="17"/>
      <c r="RCQ176" s="17"/>
      <c r="RCR176" s="17"/>
      <c r="RCS176" s="17"/>
      <c r="RCT176" s="17"/>
      <c r="RCU176" s="17"/>
      <c r="RCV176" s="17"/>
      <c r="RCW176" s="17"/>
      <c r="RCX176" s="17"/>
      <c r="RCY176" s="17"/>
      <c r="RCZ176" s="17"/>
      <c r="RDA176" s="17"/>
      <c r="RDB176" s="17"/>
      <c r="RDC176" s="17"/>
      <c r="RDD176" s="17"/>
      <c r="RDE176" s="17"/>
      <c r="RDF176" s="17"/>
      <c r="RDG176" s="17"/>
      <c r="RDH176" s="17"/>
      <c r="RDI176" s="17"/>
      <c r="RDJ176" s="17"/>
      <c r="RDK176" s="17"/>
      <c r="RDL176" s="17"/>
      <c r="RDM176" s="17"/>
      <c r="RDN176" s="17"/>
      <c r="RDO176" s="17"/>
      <c r="RDP176" s="17"/>
      <c r="RDQ176" s="17"/>
      <c r="RDR176" s="17"/>
      <c r="RDS176" s="17"/>
      <c r="RDT176" s="17"/>
      <c r="RDU176" s="17"/>
      <c r="RDV176" s="17"/>
      <c r="RDW176" s="17"/>
      <c r="RDX176" s="17"/>
      <c r="RDY176" s="17"/>
      <c r="RDZ176" s="17"/>
      <c r="REA176" s="17"/>
      <c r="REB176" s="17"/>
      <c r="REC176" s="17"/>
      <c r="RED176" s="17"/>
      <c r="REE176" s="17"/>
      <c r="REF176" s="17"/>
      <c r="REG176" s="17"/>
      <c r="REH176" s="17"/>
      <c r="REI176" s="17"/>
      <c r="REJ176" s="17"/>
      <c r="REK176" s="17"/>
      <c r="REL176" s="17"/>
      <c r="REM176" s="17"/>
      <c r="REN176" s="17"/>
      <c r="REO176" s="17"/>
      <c r="REP176" s="17"/>
      <c r="REQ176" s="17"/>
      <c r="RER176" s="17"/>
      <c r="RES176" s="17"/>
      <c r="RET176" s="17"/>
      <c r="REU176" s="17"/>
      <c r="REV176" s="17"/>
      <c r="REW176" s="17"/>
      <c r="REX176" s="17"/>
      <c r="REY176" s="17"/>
      <c r="REZ176" s="17"/>
      <c r="RFA176" s="17"/>
      <c r="RFB176" s="17"/>
      <c r="RFC176" s="17"/>
      <c r="RFD176" s="17"/>
      <c r="RFE176" s="17"/>
      <c r="RFF176" s="17"/>
      <c r="RFG176" s="17"/>
      <c r="RFH176" s="17"/>
      <c r="RFI176" s="17"/>
      <c r="RFJ176" s="17"/>
      <c r="RFK176" s="17"/>
      <c r="RFL176" s="17"/>
      <c r="RFM176" s="17"/>
      <c r="RFN176" s="17"/>
      <c r="RFO176" s="17"/>
      <c r="RFP176" s="17"/>
      <c r="RFQ176" s="17"/>
      <c r="RFR176" s="17"/>
      <c r="RFS176" s="17"/>
      <c r="RFT176" s="17"/>
      <c r="RFU176" s="17"/>
      <c r="RFV176" s="17"/>
      <c r="RFW176" s="17"/>
      <c r="RFX176" s="17"/>
      <c r="RFY176" s="17"/>
      <c r="RFZ176" s="17"/>
      <c r="RGA176" s="17"/>
      <c r="RGB176" s="17"/>
      <c r="RGC176" s="17"/>
      <c r="RGD176" s="17"/>
      <c r="RGE176" s="17"/>
      <c r="RGF176" s="17"/>
      <c r="RGG176" s="17"/>
      <c r="RGH176" s="17"/>
      <c r="RGI176" s="17"/>
      <c r="RGJ176" s="17"/>
      <c r="RGK176" s="17"/>
      <c r="RGL176" s="17"/>
      <c r="RGM176" s="17"/>
      <c r="RGN176" s="17"/>
      <c r="RGO176" s="17"/>
      <c r="RGP176" s="17"/>
      <c r="RGQ176" s="17"/>
      <c r="RGR176" s="17"/>
      <c r="RGS176" s="17"/>
      <c r="RGT176" s="17"/>
      <c r="RGU176" s="17"/>
      <c r="RGV176" s="17"/>
      <c r="RGW176" s="17"/>
      <c r="RGX176" s="17"/>
      <c r="RGY176" s="17"/>
      <c r="RGZ176" s="17"/>
      <c r="RHA176" s="17"/>
      <c r="RHB176" s="17"/>
      <c r="RHC176" s="17"/>
      <c r="RHD176" s="17"/>
      <c r="RHE176" s="17"/>
      <c r="RHF176" s="17"/>
      <c r="RHG176" s="17"/>
      <c r="RHH176" s="17"/>
      <c r="RHI176" s="17"/>
      <c r="RHJ176" s="17"/>
      <c r="RHK176" s="17"/>
      <c r="RHL176" s="17"/>
      <c r="RHM176" s="17"/>
      <c r="RHN176" s="17"/>
      <c r="RHO176" s="17"/>
      <c r="RHP176" s="17"/>
      <c r="RHQ176" s="17"/>
      <c r="RHR176" s="17"/>
      <c r="RHS176" s="17"/>
      <c r="RHT176" s="17"/>
      <c r="RHU176" s="17"/>
      <c r="RHV176" s="17"/>
      <c r="RHW176" s="17"/>
      <c r="RHX176" s="17"/>
      <c r="RHY176" s="17"/>
      <c r="RHZ176" s="17"/>
      <c r="RIA176" s="17"/>
      <c r="RIB176" s="17"/>
      <c r="RIC176" s="17"/>
      <c r="RID176" s="17"/>
      <c r="RIE176" s="17"/>
      <c r="RIF176" s="17"/>
      <c r="RIG176" s="17"/>
      <c r="RIH176" s="17"/>
      <c r="RII176" s="17"/>
      <c r="RIJ176" s="17"/>
      <c r="RIK176" s="17"/>
      <c r="RIL176" s="17"/>
      <c r="RIM176" s="17"/>
      <c r="RIN176" s="17"/>
      <c r="RIO176" s="17"/>
      <c r="RIP176" s="17"/>
      <c r="RIQ176" s="17"/>
      <c r="RIR176" s="17"/>
      <c r="RIS176" s="17"/>
      <c r="RIT176" s="17"/>
      <c r="RIU176" s="17"/>
      <c r="RIV176" s="17"/>
      <c r="RIW176" s="17"/>
      <c r="RIX176" s="17"/>
      <c r="RIY176" s="17"/>
      <c r="RIZ176" s="17"/>
      <c r="RJA176" s="17"/>
      <c r="RJB176" s="17"/>
      <c r="RJC176" s="17"/>
      <c r="RJD176" s="17"/>
      <c r="RJE176" s="17"/>
      <c r="RJF176" s="17"/>
      <c r="RJG176" s="17"/>
      <c r="RJH176" s="17"/>
      <c r="RJI176" s="17"/>
      <c r="RJJ176" s="17"/>
      <c r="RJK176" s="17"/>
      <c r="RJL176" s="17"/>
      <c r="RJM176" s="17"/>
      <c r="RJN176" s="17"/>
      <c r="RJO176" s="17"/>
      <c r="RJP176" s="17"/>
      <c r="RJQ176" s="17"/>
      <c r="RJR176" s="17"/>
      <c r="RJS176" s="17"/>
      <c r="RJT176" s="17"/>
      <c r="RJU176" s="17"/>
      <c r="RJV176" s="17"/>
      <c r="RJW176" s="17"/>
      <c r="RJX176" s="17"/>
      <c r="RJY176" s="17"/>
      <c r="RJZ176" s="17"/>
      <c r="RKA176" s="17"/>
      <c r="RKB176" s="17"/>
      <c r="RKC176" s="17"/>
      <c r="RKD176" s="17"/>
      <c r="RKE176" s="17"/>
      <c r="RKF176" s="17"/>
      <c r="RKG176" s="17"/>
      <c r="RKH176" s="17"/>
      <c r="RKI176" s="17"/>
      <c r="RKJ176" s="17"/>
      <c r="RKK176" s="17"/>
      <c r="RKL176" s="17"/>
      <c r="RKM176" s="17"/>
      <c r="RKN176" s="17"/>
      <c r="RKO176" s="17"/>
      <c r="RKP176" s="17"/>
      <c r="RKQ176" s="17"/>
      <c r="RKR176" s="17"/>
      <c r="RKS176" s="17"/>
      <c r="RKT176" s="17"/>
      <c r="RKU176" s="17"/>
      <c r="RKV176" s="17"/>
      <c r="RKW176" s="17"/>
      <c r="RKX176" s="17"/>
      <c r="RKY176" s="17"/>
      <c r="RKZ176" s="17"/>
      <c r="RLA176" s="17"/>
      <c r="RLB176" s="17"/>
      <c r="RLC176" s="17"/>
      <c r="RLD176" s="17"/>
      <c r="RLE176" s="17"/>
      <c r="RLF176" s="17"/>
      <c r="RLG176" s="17"/>
      <c r="RLH176" s="17"/>
      <c r="RLI176" s="17"/>
      <c r="RLJ176" s="17"/>
      <c r="RLK176" s="17"/>
      <c r="RLL176" s="17"/>
      <c r="RLM176" s="17"/>
      <c r="RLN176" s="17"/>
      <c r="RLO176" s="17"/>
      <c r="RLP176" s="17"/>
      <c r="RLQ176" s="17"/>
      <c r="RLR176" s="17"/>
      <c r="RLS176" s="17"/>
      <c r="RLT176" s="17"/>
      <c r="RLU176" s="17"/>
      <c r="RLV176" s="17"/>
      <c r="RLW176" s="17"/>
      <c r="RLX176" s="17"/>
      <c r="RLY176" s="17"/>
      <c r="RLZ176" s="17"/>
      <c r="RMA176" s="17"/>
      <c r="RMB176" s="17"/>
      <c r="RMC176" s="17"/>
      <c r="RMD176" s="17"/>
      <c r="RME176" s="17"/>
      <c r="RMF176" s="17"/>
      <c r="RMG176" s="17"/>
      <c r="RMH176" s="17"/>
      <c r="RMI176" s="17"/>
      <c r="RMJ176" s="17"/>
      <c r="RMK176" s="17"/>
      <c r="RML176" s="17"/>
      <c r="RMM176" s="17"/>
      <c r="RMN176" s="17"/>
      <c r="RMO176" s="17"/>
      <c r="RMP176" s="17"/>
      <c r="RMQ176" s="17"/>
      <c r="RMR176" s="17"/>
      <c r="RMS176" s="17"/>
      <c r="RMT176" s="17"/>
      <c r="RMU176" s="17"/>
      <c r="RMV176" s="17"/>
      <c r="RMW176" s="17"/>
      <c r="RMX176" s="17"/>
      <c r="RMY176" s="17"/>
      <c r="RMZ176" s="17"/>
      <c r="RNA176" s="17"/>
      <c r="RNB176" s="17"/>
      <c r="RNC176" s="17"/>
      <c r="RND176" s="17"/>
      <c r="RNE176" s="17"/>
      <c r="RNF176" s="17"/>
      <c r="RNG176" s="17"/>
      <c r="RNH176" s="17"/>
      <c r="RNI176" s="17"/>
      <c r="RNJ176" s="17"/>
      <c r="RNK176" s="17"/>
      <c r="RNL176" s="17"/>
      <c r="RNM176" s="17"/>
      <c r="RNN176" s="17"/>
      <c r="RNO176" s="17"/>
      <c r="RNP176" s="17"/>
      <c r="RNQ176" s="17"/>
      <c r="RNR176" s="17"/>
      <c r="RNS176" s="17"/>
      <c r="RNT176" s="17"/>
      <c r="RNU176" s="17"/>
      <c r="RNV176" s="17"/>
      <c r="RNW176" s="17"/>
      <c r="RNX176" s="17"/>
      <c r="RNY176" s="17"/>
      <c r="RNZ176" s="17"/>
      <c r="ROA176" s="17"/>
      <c r="ROB176" s="17"/>
      <c r="ROC176" s="17"/>
      <c r="ROD176" s="17"/>
      <c r="ROE176" s="17"/>
      <c r="ROF176" s="17"/>
      <c r="ROG176" s="17"/>
      <c r="ROH176" s="17"/>
      <c r="ROI176" s="17"/>
      <c r="ROJ176" s="17"/>
      <c r="ROK176" s="17"/>
      <c r="ROL176" s="17"/>
      <c r="ROM176" s="17"/>
      <c r="RON176" s="17"/>
      <c r="ROO176" s="17"/>
      <c r="ROP176" s="17"/>
      <c r="ROQ176" s="17"/>
      <c r="ROR176" s="17"/>
      <c r="ROS176" s="17"/>
      <c r="ROT176" s="17"/>
      <c r="ROU176" s="17"/>
      <c r="ROV176" s="17"/>
      <c r="ROW176" s="17"/>
      <c r="ROX176" s="17"/>
      <c r="ROY176" s="17"/>
      <c r="ROZ176" s="17"/>
      <c r="RPA176" s="17"/>
      <c r="RPB176" s="17"/>
      <c r="RPC176" s="17"/>
      <c r="RPD176" s="17"/>
      <c r="RPE176" s="17"/>
      <c r="RPF176" s="17"/>
      <c r="RPG176" s="17"/>
      <c r="RPH176" s="17"/>
      <c r="RPI176" s="17"/>
      <c r="RPJ176" s="17"/>
      <c r="RPK176" s="17"/>
      <c r="RPL176" s="17"/>
      <c r="RPM176" s="17"/>
      <c r="RPN176" s="17"/>
      <c r="RPO176" s="17"/>
      <c r="RPP176" s="17"/>
      <c r="RPQ176" s="17"/>
      <c r="RPR176" s="17"/>
      <c r="RPS176" s="17"/>
      <c r="RPT176" s="17"/>
      <c r="RPU176" s="17"/>
      <c r="RPV176" s="17"/>
      <c r="RPW176" s="17"/>
      <c r="RPX176" s="17"/>
      <c r="RPY176" s="17"/>
      <c r="RPZ176" s="17"/>
      <c r="RQA176" s="17"/>
      <c r="RQB176" s="17"/>
      <c r="RQC176" s="17"/>
      <c r="RQD176" s="17"/>
      <c r="RQE176" s="17"/>
      <c r="RQF176" s="17"/>
      <c r="RQG176" s="17"/>
      <c r="RQH176" s="17"/>
      <c r="RQI176" s="17"/>
      <c r="RQJ176" s="17"/>
      <c r="RQK176" s="17"/>
      <c r="RQL176" s="17"/>
      <c r="RQM176" s="17"/>
      <c r="RQN176" s="17"/>
      <c r="RQO176" s="17"/>
      <c r="RQP176" s="17"/>
      <c r="RQQ176" s="17"/>
      <c r="RQR176" s="17"/>
      <c r="RQS176" s="17"/>
      <c r="RQT176" s="17"/>
      <c r="RQU176" s="17"/>
      <c r="RQV176" s="17"/>
      <c r="RQW176" s="17"/>
      <c r="RQX176" s="17"/>
      <c r="RQY176" s="17"/>
      <c r="RQZ176" s="17"/>
      <c r="RRA176" s="17"/>
      <c r="RRB176" s="17"/>
      <c r="RRC176" s="17"/>
      <c r="RRD176" s="17"/>
      <c r="RRE176" s="17"/>
      <c r="RRF176" s="17"/>
      <c r="RRG176" s="17"/>
      <c r="RRH176" s="17"/>
      <c r="RRI176" s="17"/>
      <c r="RRJ176" s="17"/>
      <c r="RRK176" s="17"/>
      <c r="RRL176" s="17"/>
      <c r="RRM176" s="17"/>
      <c r="RRN176" s="17"/>
      <c r="RRO176" s="17"/>
      <c r="RRP176" s="17"/>
      <c r="RRQ176" s="17"/>
      <c r="RRR176" s="17"/>
      <c r="RRS176" s="17"/>
      <c r="RRT176" s="17"/>
      <c r="RRU176" s="17"/>
      <c r="RRV176" s="17"/>
      <c r="RRW176" s="17"/>
      <c r="RRX176" s="17"/>
      <c r="RRY176" s="17"/>
      <c r="RRZ176" s="17"/>
      <c r="RSA176" s="17"/>
      <c r="RSB176" s="17"/>
      <c r="RSC176" s="17"/>
      <c r="RSD176" s="17"/>
      <c r="RSE176" s="17"/>
      <c r="RSF176" s="17"/>
      <c r="RSG176" s="17"/>
      <c r="RSH176" s="17"/>
      <c r="RSI176" s="17"/>
      <c r="RSJ176" s="17"/>
      <c r="RSK176" s="17"/>
      <c r="RSL176" s="17"/>
      <c r="RSM176" s="17"/>
      <c r="RSN176" s="17"/>
      <c r="RSO176" s="17"/>
      <c r="RSP176" s="17"/>
      <c r="RSQ176" s="17"/>
      <c r="RSR176" s="17"/>
      <c r="RSS176" s="17"/>
      <c r="RST176" s="17"/>
      <c r="RSU176" s="17"/>
      <c r="RSV176" s="17"/>
      <c r="RSW176" s="17"/>
      <c r="RSX176" s="17"/>
      <c r="RSY176" s="17"/>
      <c r="RSZ176" s="17"/>
      <c r="RTA176" s="17"/>
      <c r="RTB176" s="17"/>
      <c r="RTC176" s="17"/>
      <c r="RTD176" s="17"/>
      <c r="RTE176" s="17"/>
      <c r="RTF176" s="17"/>
      <c r="RTG176" s="17"/>
      <c r="RTH176" s="17"/>
      <c r="RTI176" s="17"/>
      <c r="RTJ176" s="17"/>
      <c r="RTK176" s="17"/>
      <c r="RTL176" s="17"/>
      <c r="RTM176" s="17"/>
      <c r="RTN176" s="17"/>
      <c r="RTO176" s="17"/>
      <c r="RTP176" s="17"/>
      <c r="RTQ176" s="17"/>
      <c r="RTR176" s="17"/>
      <c r="RTS176" s="17"/>
      <c r="RTT176" s="17"/>
      <c r="RTU176" s="17"/>
      <c r="RTV176" s="17"/>
      <c r="RTW176" s="17"/>
      <c r="RTX176" s="17"/>
      <c r="RTY176" s="17"/>
      <c r="RTZ176" s="17"/>
      <c r="RUA176" s="17"/>
      <c r="RUB176" s="17"/>
      <c r="RUC176" s="17"/>
      <c r="RUD176" s="17"/>
      <c r="RUE176" s="17"/>
      <c r="RUF176" s="17"/>
      <c r="RUG176" s="17"/>
      <c r="RUH176" s="17"/>
      <c r="RUI176" s="17"/>
      <c r="RUJ176" s="17"/>
      <c r="RUK176" s="17"/>
      <c r="RUL176" s="17"/>
      <c r="RUM176" s="17"/>
      <c r="RUN176" s="17"/>
      <c r="RUO176" s="17"/>
      <c r="RUP176" s="17"/>
      <c r="RUQ176" s="17"/>
      <c r="RUR176" s="17"/>
      <c r="RUS176" s="17"/>
      <c r="RUT176" s="17"/>
      <c r="RUU176" s="17"/>
      <c r="RUV176" s="17"/>
      <c r="RUW176" s="17"/>
      <c r="RUX176" s="17"/>
      <c r="RUY176" s="17"/>
      <c r="RUZ176" s="17"/>
      <c r="RVA176" s="17"/>
      <c r="RVB176" s="17"/>
      <c r="RVC176" s="17"/>
      <c r="RVD176" s="17"/>
      <c r="RVE176" s="17"/>
      <c r="RVF176" s="17"/>
      <c r="RVG176" s="17"/>
      <c r="RVH176" s="17"/>
      <c r="RVI176" s="17"/>
      <c r="RVJ176" s="17"/>
      <c r="RVK176" s="17"/>
      <c r="RVL176" s="17"/>
      <c r="RVM176" s="17"/>
      <c r="RVN176" s="17"/>
      <c r="RVO176" s="17"/>
      <c r="RVP176" s="17"/>
      <c r="RVQ176" s="17"/>
      <c r="RVR176" s="17"/>
      <c r="RVS176" s="17"/>
      <c r="RVT176" s="17"/>
      <c r="RVU176" s="17"/>
      <c r="RVV176" s="17"/>
      <c r="RVW176" s="17"/>
      <c r="RVX176" s="17"/>
      <c r="RVY176" s="17"/>
      <c r="RVZ176" s="17"/>
      <c r="RWA176" s="17"/>
      <c r="RWB176" s="17"/>
      <c r="RWC176" s="17"/>
      <c r="RWD176" s="17"/>
      <c r="RWE176" s="17"/>
      <c r="RWF176" s="17"/>
      <c r="RWG176" s="17"/>
      <c r="RWH176" s="17"/>
      <c r="RWI176" s="17"/>
      <c r="RWJ176" s="17"/>
      <c r="RWK176" s="17"/>
      <c r="RWL176" s="17"/>
      <c r="RWM176" s="17"/>
      <c r="RWN176" s="17"/>
      <c r="RWO176" s="17"/>
      <c r="RWP176" s="17"/>
      <c r="RWQ176" s="17"/>
      <c r="RWR176" s="17"/>
      <c r="RWS176" s="17"/>
      <c r="RWT176" s="17"/>
      <c r="RWU176" s="17"/>
      <c r="RWV176" s="17"/>
      <c r="RWW176" s="17"/>
      <c r="RWX176" s="17"/>
      <c r="RWY176" s="17"/>
      <c r="RWZ176" s="17"/>
      <c r="RXA176" s="17"/>
      <c r="RXB176" s="17"/>
      <c r="RXC176" s="17"/>
      <c r="RXD176" s="17"/>
      <c r="RXE176" s="17"/>
      <c r="RXF176" s="17"/>
      <c r="RXG176" s="17"/>
      <c r="RXH176" s="17"/>
      <c r="RXI176" s="17"/>
      <c r="RXJ176" s="17"/>
      <c r="RXK176" s="17"/>
      <c r="RXL176" s="17"/>
      <c r="RXM176" s="17"/>
      <c r="RXN176" s="17"/>
      <c r="RXO176" s="17"/>
      <c r="RXP176" s="17"/>
      <c r="RXQ176" s="17"/>
      <c r="RXR176" s="17"/>
      <c r="RXS176" s="17"/>
      <c r="RXT176" s="17"/>
      <c r="RXU176" s="17"/>
      <c r="RXV176" s="17"/>
      <c r="RXW176" s="17"/>
      <c r="RXX176" s="17"/>
      <c r="RXY176" s="17"/>
      <c r="RXZ176" s="17"/>
      <c r="RYA176" s="17"/>
      <c r="RYB176" s="17"/>
      <c r="RYC176" s="17"/>
      <c r="RYD176" s="17"/>
      <c r="RYE176" s="17"/>
      <c r="RYF176" s="17"/>
      <c r="RYG176" s="17"/>
      <c r="RYH176" s="17"/>
      <c r="RYI176" s="17"/>
      <c r="RYJ176" s="17"/>
      <c r="RYK176" s="17"/>
      <c r="RYL176" s="17"/>
      <c r="RYM176" s="17"/>
      <c r="RYN176" s="17"/>
      <c r="RYO176" s="17"/>
      <c r="RYP176" s="17"/>
      <c r="RYQ176" s="17"/>
      <c r="RYR176" s="17"/>
      <c r="RYS176" s="17"/>
      <c r="RYT176" s="17"/>
      <c r="RYU176" s="17"/>
      <c r="RYV176" s="17"/>
      <c r="RYW176" s="17"/>
      <c r="RYX176" s="17"/>
      <c r="RYY176" s="17"/>
      <c r="RYZ176" s="17"/>
      <c r="RZA176" s="17"/>
      <c r="RZB176" s="17"/>
      <c r="RZC176" s="17"/>
      <c r="RZD176" s="17"/>
      <c r="RZE176" s="17"/>
      <c r="RZF176" s="17"/>
      <c r="RZG176" s="17"/>
      <c r="RZH176" s="17"/>
      <c r="RZI176" s="17"/>
      <c r="RZJ176" s="17"/>
      <c r="RZK176" s="17"/>
      <c r="RZL176" s="17"/>
      <c r="RZM176" s="17"/>
      <c r="RZN176" s="17"/>
      <c r="RZO176" s="17"/>
      <c r="RZP176" s="17"/>
      <c r="RZQ176" s="17"/>
      <c r="RZR176" s="17"/>
      <c r="RZS176" s="17"/>
      <c r="RZT176" s="17"/>
      <c r="RZU176" s="17"/>
      <c r="RZV176" s="17"/>
      <c r="RZW176" s="17"/>
      <c r="RZX176" s="17"/>
      <c r="RZY176" s="17"/>
      <c r="RZZ176" s="17"/>
      <c r="SAA176" s="17"/>
      <c r="SAB176" s="17"/>
      <c r="SAC176" s="17"/>
      <c r="SAD176" s="17"/>
      <c r="SAE176" s="17"/>
      <c r="SAF176" s="17"/>
      <c r="SAG176" s="17"/>
      <c r="SAH176" s="17"/>
      <c r="SAI176" s="17"/>
      <c r="SAJ176" s="17"/>
      <c r="SAK176" s="17"/>
      <c r="SAL176" s="17"/>
      <c r="SAM176" s="17"/>
      <c r="SAN176" s="17"/>
      <c r="SAO176" s="17"/>
      <c r="SAP176" s="17"/>
      <c r="SAQ176" s="17"/>
      <c r="SAR176" s="17"/>
      <c r="SAS176" s="17"/>
      <c r="SAT176" s="17"/>
      <c r="SAU176" s="17"/>
      <c r="SAV176" s="17"/>
      <c r="SAW176" s="17"/>
      <c r="SAX176" s="17"/>
      <c r="SAY176" s="17"/>
      <c r="SAZ176" s="17"/>
      <c r="SBA176" s="17"/>
      <c r="SBB176" s="17"/>
      <c r="SBC176" s="17"/>
      <c r="SBD176" s="17"/>
      <c r="SBE176" s="17"/>
      <c r="SBF176" s="17"/>
      <c r="SBG176" s="17"/>
      <c r="SBH176" s="17"/>
      <c r="SBI176" s="17"/>
      <c r="SBJ176" s="17"/>
      <c r="SBK176" s="17"/>
      <c r="SBL176" s="17"/>
      <c r="SBM176" s="17"/>
      <c r="SBN176" s="17"/>
      <c r="SBO176" s="17"/>
      <c r="SBP176" s="17"/>
      <c r="SBQ176" s="17"/>
      <c r="SBR176" s="17"/>
      <c r="SBS176" s="17"/>
      <c r="SBT176" s="17"/>
      <c r="SBU176" s="17"/>
      <c r="SBV176" s="17"/>
      <c r="SBW176" s="17"/>
      <c r="SBX176" s="17"/>
      <c r="SBY176" s="17"/>
      <c r="SBZ176" s="17"/>
      <c r="SCA176" s="17"/>
      <c r="SCB176" s="17"/>
      <c r="SCC176" s="17"/>
      <c r="SCD176" s="17"/>
      <c r="SCE176" s="17"/>
      <c r="SCF176" s="17"/>
      <c r="SCG176" s="17"/>
      <c r="SCH176" s="17"/>
      <c r="SCI176" s="17"/>
      <c r="SCJ176" s="17"/>
      <c r="SCK176" s="17"/>
      <c r="SCL176" s="17"/>
      <c r="SCM176" s="17"/>
      <c r="SCN176" s="17"/>
      <c r="SCO176" s="17"/>
      <c r="SCP176" s="17"/>
      <c r="SCQ176" s="17"/>
      <c r="SCR176" s="17"/>
      <c r="SCS176" s="17"/>
      <c r="SCT176" s="17"/>
      <c r="SCU176" s="17"/>
      <c r="SCV176" s="17"/>
      <c r="SCW176" s="17"/>
      <c r="SCX176" s="17"/>
      <c r="SCY176" s="17"/>
      <c r="SCZ176" s="17"/>
      <c r="SDA176" s="17"/>
      <c r="SDB176" s="17"/>
      <c r="SDC176" s="17"/>
      <c r="SDD176" s="17"/>
      <c r="SDE176" s="17"/>
      <c r="SDF176" s="17"/>
      <c r="SDG176" s="17"/>
      <c r="SDH176" s="17"/>
      <c r="SDI176" s="17"/>
      <c r="SDJ176" s="17"/>
      <c r="SDK176" s="17"/>
      <c r="SDL176" s="17"/>
      <c r="SDM176" s="17"/>
      <c r="SDN176" s="17"/>
      <c r="SDO176" s="17"/>
      <c r="SDP176" s="17"/>
      <c r="SDQ176" s="17"/>
      <c r="SDR176" s="17"/>
      <c r="SDS176" s="17"/>
      <c r="SDT176" s="17"/>
      <c r="SDU176" s="17"/>
      <c r="SDV176" s="17"/>
      <c r="SDW176" s="17"/>
      <c r="SDX176" s="17"/>
      <c r="SDY176" s="17"/>
      <c r="SDZ176" s="17"/>
      <c r="SEA176" s="17"/>
      <c r="SEB176" s="17"/>
      <c r="SEC176" s="17"/>
      <c r="SED176" s="17"/>
      <c r="SEE176" s="17"/>
      <c r="SEF176" s="17"/>
      <c r="SEG176" s="17"/>
      <c r="SEH176" s="17"/>
      <c r="SEI176" s="17"/>
      <c r="SEJ176" s="17"/>
      <c r="SEK176" s="17"/>
      <c r="SEL176" s="17"/>
      <c r="SEM176" s="17"/>
      <c r="SEN176" s="17"/>
      <c r="SEO176" s="17"/>
      <c r="SEP176" s="17"/>
      <c r="SEQ176" s="17"/>
      <c r="SER176" s="17"/>
      <c r="SES176" s="17"/>
      <c r="SET176" s="17"/>
      <c r="SEU176" s="17"/>
      <c r="SEV176" s="17"/>
      <c r="SEW176" s="17"/>
      <c r="SEX176" s="17"/>
      <c r="SEY176" s="17"/>
      <c r="SEZ176" s="17"/>
      <c r="SFA176" s="17"/>
      <c r="SFB176" s="17"/>
      <c r="SFC176" s="17"/>
      <c r="SFD176" s="17"/>
      <c r="SFE176" s="17"/>
      <c r="SFF176" s="17"/>
      <c r="SFG176" s="17"/>
      <c r="SFH176" s="17"/>
      <c r="SFI176" s="17"/>
      <c r="SFJ176" s="17"/>
      <c r="SFK176" s="17"/>
      <c r="SFL176" s="17"/>
      <c r="SFM176" s="17"/>
      <c r="SFN176" s="17"/>
      <c r="SFO176" s="17"/>
      <c r="SFP176" s="17"/>
      <c r="SFQ176" s="17"/>
      <c r="SFR176" s="17"/>
      <c r="SFS176" s="17"/>
      <c r="SFT176" s="17"/>
      <c r="SFU176" s="17"/>
      <c r="SFV176" s="17"/>
      <c r="SFW176" s="17"/>
      <c r="SFX176" s="17"/>
      <c r="SFY176" s="17"/>
      <c r="SFZ176" s="17"/>
      <c r="SGA176" s="17"/>
      <c r="SGB176" s="17"/>
      <c r="SGC176" s="17"/>
      <c r="SGD176" s="17"/>
      <c r="SGE176" s="17"/>
      <c r="SGF176" s="17"/>
      <c r="SGG176" s="17"/>
      <c r="SGH176" s="17"/>
      <c r="SGI176" s="17"/>
      <c r="SGJ176" s="17"/>
      <c r="SGK176" s="17"/>
      <c r="SGL176" s="17"/>
      <c r="SGM176" s="17"/>
      <c r="SGN176" s="17"/>
      <c r="SGO176" s="17"/>
      <c r="SGP176" s="17"/>
      <c r="SGQ176" s="17"/>
      <c r="SGR176" s="17"/>
      <c r="SGS176" s="17"/>
      <c r="SGT176" s="17"/>
      <c r="SGU176" s="17"/>
      <c r="SGV176" s="17"/>
      <c r="SGW176" s="17"/>
      <c r="SGX176" s="17"/>
      <c r="SGY176" s="17"/>
      <c r="SGZ176" s="17"/>
      <c r="SHA176" s="17"/>
      <c r="SHB176" s="17"/>
      <c r="SHC176" s="17"/>
      <c r="SHD176" s="17"/>
      <c r="SHE176" s="17"/>
      <c r="SHF176" s="17"/>
      <c r="SHG176" s="17"/>
      <c r="SHH176" s="17"/>
      <c r="SHI176" s="17"/>
      <c r="SHJ176" s="17"/>
      <c r="SHK176" s="17"/>
      <c r="SHL176" s="17"/>
      <c r="SHM176" s="17"/>
      <c r="SHN176" s="17"/>
      <c r="SHO176" s="17"/>
      <c r="SHP176" s="17"/>
      <c r="SHQ176" s="17"/>
      <c r="SHR176" s="17"/>
      <c r="SHS176" s="17"/>
      <c r="SHT176" s="17"/>
      <c r="SHU176" s="17"/>
      <c r="SHV176" s="17"/>
      <c r="SHW176" s="17"/>
      <c r="SHX176" s="17"/>
      <c r="SHY176" s="17"/>
      <c r="SHZ176" s="17"/>
      <c r="SIA176" s="17"/>
      <c r="SIB176" s="17"/>
      <c r="SIC176" s="17"/>
      <c r="SID176" s="17"/>
      <c r="SIE176" s="17"/>
      <c r="SIF176" s="17"/>
      <c r="SIG176" s="17"/>
      <c r="SIH176" s="17"/>
      <c r="SII176" s="17"/>
      <c r="SIJ176" s="17"/>
      <c r="SIK176" s="17"/>
      <c r="SIL176" s="17"/>
      <c r="SIM176" s="17"/>
      <c r="SIN176" s="17"/>
      <c r="SIO176" s="17"/>
      <c r="SIP176" s="17"/>
      <c r="SIQ176" s="17"/>
      <c r="SIR176" s="17"/>
      <c r="SIS176" s="17"/>
      <c r="SIT176" s="17"/>
      <c r="SIU176" s="17"/>
      <c r="SIV176" s="17"/>
      <c r="SIW176" s="17"/>
      <c r="SIX176" s="17"/>
      <c r="SIY176" s="17"/>
      <c r="SIZ176" s="17"/>
      <c r="SJA176" s="17"/>
      <c r="SJB176" s="17"/>
      <c r="SJC176" s="17"/>
      <c r="SJD176" s="17"/>
      <c r="SJE176" s="17"/>
      <c r="SJF176" s="17"/>
      <c r="SJG176" s="17"/>
      <c r="SJH176" s="17"/>
      <c r="SJI176" s="17"/>
      <c r="SJJ176" s="17"/>
      <c r="SJK176" s="17"/>
      <c r="SJL176" s="17"/>
      <c r="SJM176" s="17"/>
      <c r="SJN176" s="17"/>
      <c r="SJO176" s="17"/>
      <c r="SJP176" s="17"/>
      <c r="SJQ176" s="17"/>
      <c r="SJR176" s="17"/>
      <c r="SJS176" s="17"/>
      <c r="SJT176" s="17"/>
      <c r="SJU176" s="17"/>
      <c r="SJV176" s="17"/>
      <c r="SJW176" s="17"/>
      <c r="SJX176" s="17"/>
      <c r="SJY176" s="17"/>
      <c r="SJZ176" s="17"/>
      <c r="SKA176" s="17"/>
      <c r="SKB176" s="17"/>
      <c r="SKC176" s="17"/>
      <c r="SKD176" s="17"/>
      <c r="SKE176" s="17"/>
      <c r="SKF176" s="17"/>
      <c r="SKG176" s="17"/>
      <c r="SKH176" s="17"/>
      <c r="SKI176" s="17"/>
      <c r="SKJ176" s="17"/>
      <c r="SKK176" s="17"/>
      <c r="SKL176" s="17"/>
      <c r="SKM176" s="17"/>
      <c r="SKN176" s="17"/>
      <c r="SKO176" s="17"/>
      <c r="SKP176" s="17"/>
      <c r="SKQ176" s="17"/>
      <c r="SKR176" s="17"/>
      <c r="SKS176" s="17"/>
      <c r="SKT176" s="17"/>
      <c r="SKU176" s="17"/>
      <c r="SKV176" s="17"/>
      <c r="SKW176" s="17"/>
      <c r="SKX176" s="17"/>
      <c r="SKY176" s="17"/>
      <c r="SKZ176" s="17"/>
      <c r="SLA176" s="17"/>
      <c r="SLB176" s="17"/>
      <c r="SLC176" s="17"/>
      <c r="SLD176" s="17"/>
      <c r="SLE176" s="17"/>
      <c r="SLF176" s="17"/>
      <c r="SLG176" s="17"/>
      <c r="SLH176" s="17"/>
      <c r="SLI176" s="17"/>
      <c r="SLJ176" s="17"/>
      <c r="SLK176" s="17"/>
      <c r="SLL176" s="17"/>
      <c r="SLM176" s="17"/>
      <c r="SLN176" s="17"/>
      <c r="SLO176" s="17"/>
      <c r="SLP176" s="17"/>
      <c r="SLQ176" s="17"/>
      <c r="SLR176" s="17"/>
      <c r="SLS176" s="17"/>
      <c r="SLT176" s="17"/>
      <c r="SLU176" s="17"/>
      <c r="SLV176" s="17"/>
      <c r="SLW176" s="17"/>
      <c r="SLX176" s="17"/>
      <c r="SLY176" s="17"/>
      <c r="SLZ176" s="17"/>
      <c r="SMA176" s="17"/>
      <c r="SMB176" s="17"/>
      <c r="SMC176" s="17"/>
      <c r="SMD176" s="17"/>
      <c r="SME176" s="17"/>
      <c r="SMF176" s="17"/>
      <c r="SMG176" s="17"/>
      <c r="SMH176" s="17"/>
      <c r="SMI176" s="17"/>
      <c r="SMJ176" s="17"/>
      <c r="SMK176" s="17"/>
      <c r="SML176" s="17"/>
      <c r="SMM176" s="17"/>
      <c r="SMN176" s="17"/>
      <c r="SMO176" s="17"/>
      <c r="SMP176" s="17"/>
      <c r="SMQ176" s="17"/>
      <c r="SMR176" s="17"/>
      <c r="SMS176" s="17"/>
      <c r="SMT176" s="17"/>
      <c r="SMU176" s="17"/>
      <c r="SMV176" s="17"/>
      <c r="SMW176" s="17"/>
      <c r="SMX176" s="17"/>
      <c r="SMY176" s="17"/>
      <c r="SMZ176" s="17"/>
      <c r="SNA176" s="17"/>
      <c r="SNB176" s="17"/>
      <c r="SNC176" s="17"/>
      <c r="SND176" s="17"/>
      <c r="SNE176" s="17"/>
      <c r="SNF176" s="17"/>
      <c r="SNG176" s="17"/>
      <c r="SNH176" s="17"/>
      <c r="SNI176" s="17"/>
      <c r="SNJ176" s="17"/>
      <c r="SNK176" s="17"/>
      <c r="SNL176" s="17"/>
      <c r="SNM176" s="17"/>
      <c r="SNN176" s="17"/>
      <c r="SNO176" s="17"/>
      <c r="SNP176" s="17"/>
      <c r="SNQ176" s="17"/>
      <c r="SNR176" s="17"/>
      <c r="SNS176" s="17"/>
      <c r="SNT176" s="17"/>
      <c r="SNU176" s="17"/>
      <c r="SNV176" s="17"/>
      <c r="SNW176" s="17"/>
      <c r="SNX176" s="17"/>
      <c r="SNY176" s="17"/>
      <c r="SNZ176" s="17"/>
      <c r="SOA176" s="17"/>
      <c r="SOB176" s="17"/>
      <c r="SOC176" s="17"/>
      <c r="SOD176" s="17"/>
      <c r="SOE176" s="17"/>
      <c r="SOF176" s="17"/>
      <c r="SOG176" s="17"/>
      <c r="SOH176" s="17"/>
      <c r="SOI176" s="17"/>
      <c r="SOJ176" s="17"/>
      <c r="SOK176" s="17"/>
      <c r="SOL176" s="17"/>
      <c r="SOM176" s="17"/>
      <c r="SON176" s="17"/>
      <c r="SOO176" s="17"/>
      <c r="SOP176" s="17"/>
      <c r="SOQ176" s="17"/>
      <c r="SOR176" s="17"/>
      <c r="SOS176" s="17"/>
      <c r="SOT176" s="17"/>
      <c r="SOU176" s="17"/>
      <c r="SOV176" s="17"/>
      <c r="SOW176" s="17"/>
      <c r="SOX176" s="17"/>
      <c r="SOY176" s="17"/>
      <c r="SOZ176" s="17"/>
      <c r="SPA176" s="17"/>
      <c r="SPB176" s="17"/>
      <c r="SPC176" s="17"/>
      <c r="SPD176" s="17"/>
      <c r="SPE176" s="17"/>
      <c r="SPF176" s="17"/>
      <c r="SPG176" s="17"/>
      <c r="SPH176" s="17"/>
      <c r="SPI176" s="17"/>
      <c r="SPJ176" s="17"/>
      <c r="SPK176" s="17"/>
      <c r="SPL176" s="17"/>
      <c r="SPM176" s="17"/>
      <c r="SPN176" s="17"/>
      <c r="SPO176" s="17"/>
      <c r="SPP176" s="17"/>
      <c r="SPQ176" s="17"/>
      <c r="SPR176" s="17"/>
      <c r="SPS176" s="17"/>
      <c r="SPT176" s="17"/>
      <c r="SPU176" s="17"/>
      <c r="SPV176" s="17"/>
      <c r="SPW176" s="17"/>
      <c r="SPX176" s="17"/>
      <c r="SPY176" s="17"/>
      <c r="SPZ176" s="17"/>
      <c r="SQA176" s="17"/>
      <c r="SQB176" s="17"/>
      <c r="SQC176" s="17"/>
      <c r="SQD176" s="17"/>
      <c r="SQE176" s="17"/>
      <c r="SQF176" s="17"/>
      <c r="SQG176" s="17"/>
      <c r="SQH176" s="17"/>
      <c r="SQI176" s="17"/>
      <c r="SQJ176" s="17"/>
      <c r="SQK176" s="17"/>
      <c r="SQL176" s="17"/>
      <c r="SQM176" s="17"/>
      <c r="SQN176" s="17"/>
      <c r="SQO176" s="17"/>
      <c r="SQP176" s="17"/>
      <c r="SQQ176" s="17"/>
      <c r="SQR176" s="17"/>
      <c r="SQS176" s="17"/>
      <c r="SQT176" s="17"/>
      <c r="SQU176" s="17"/>
      <c r="SQV176" s="17"/>
      <c r="SQW176" s="17"/>
      <c r="SQX176" s="17"/>
      <c r="SQY176" s="17"/>
      <c r="SQZ176" s="17"/>
      <c r="SRA176" s="17"/>
      <c r="SRB176" s="17"/>
      <c r="SRC176" s="17"/>
      <c r="SRD176" s="17"/>
      <c r="SRE176" s="17"/>
      <c r="SRF176" s="17"/>
      <c r="SRG176" s="17"/>
      <c r="SRH176" s="17"/>
      <c r="SRI176" s="17"/>
      <c r="SRJ176" s="17"/>
      <c r="SRK176" s="17"/>
      <c r="SRL176" s="17"/>
      <c r="SRM176" s="17"/>
      <c r="SRN176" s="17"/>
      <c r="SRO176" s="17"/>
      <c r="SRP176" s="17"/>
      <c r="SRQ176" s="17"/>
      <c r="SRR176" s="17"/>
      <c r="SRS176" s="17"/>
      <c r="SRT176" s="17"/>
      <c r="SRU176" s="17"/>
      <c r="SRV176" s="17"/>
      <c r="SRW176" s="17"/>
      <c r="SRX176" s="17"/>
      <c r="SRY176" s="17"/>
      <c r="SRZ176" s="17"/>
      <c r="SSA176" s="17"/>
      <c r="SSB176" s="17"/>
      <c r="SSC176" s="17"/>
      <c r="SSD176" s="17"/>
      <c r="SSE176" s="17"/>
      <c r="SSF176" s="17"/>
      <c r="SSG176" s="17"/>
      <c r="SSH176" s="17"/>
      <c r="SSI176" s="17"/>
      <c r="SSJ176" s="17"/>
      <c r="SSK176" s="17"/>
      <c r="SSL176" s="17"/>
      <c r="SSM176" s="17"/>
      <c r="SSN176" s="17"/>
      <c r="SSO176" s="17"/>
      <c r="SSP176" s="17"/>
      <c r="SSQ176" s="17"/>
      <c r="SSR176" s="17"/>
      <c r="SSS176" s="17"/>
      <c r="SST176" s="17"/>
      <c r="SSU176" s="17"/>
      <c r="SSV176" s="17"/>
      <c r="SSW176" s="17"/>
      <c r="SSX176" s="17"/>
      <c r="SSY176" s="17"/>
      <c r="SSZ176" s="17"/>
      <c r="STA176" s="17"/>
      <c r="STB176" s="17"/>
      <c r="STC176" s="17"/>
      <c r="STD176" s="17"/>
      <c r="STE176" s="17"/>
      <c r="STF176" s="17"/>
      <c r="STG176" s="17"/>
      <c r="STH176" s="17"/>
      <c r="STI176" s="17"/>
      <c r="STJ176" s="17"/>
      <c r="STK176" s="17"/>
      <c r="STL176" s="17"/>
      <c r="STM176" s="17"/>
      <c r="STN176" s="17"/>
      <c r="STO176" s="17"/>
      <c r="STP176" s="17"/>
      <c r="STQ176" s="17"/>
      <c r="STR176" s="17"/>
      <c r="STS176" s="17"/>
      <c r="STT176" s="17"/>
      <c r="STU176" s="17"/>
      <c r="STV176" s="17"/>
      <c r="STW176" s="17"/>
      <c r="STX176" s="17"/>
      <c r="STY176" s="17"/>
      <c r="STZ176" s="17"/>
      <c r="SUA176" s="17"/>
      <c r="SUB176" s="17"/>
      <c r="SUC176" s="17"/>
      <c r="SUD176" s="17"/>
      <c r="SUE176" s="17"/>
      <c r="SUF176" s="17"/>
      <c r="SUG176" s="17"/>
      <c r="SUH176" s="17"/>
      <c r="SUI176" s="17"/>
      <c r="SUJ176" s="17"/>
      <c r="SUK176" s="17"/>
      <c r="SUL176" s="17"/>
      <c r="SUM176" s="17"/>
      <c r="SUN176" s="17"/>
      <c r="SUO176" s="17"/>
      <c r="SUP176" s="17"/>
      <c r="SUQ176" s="17"/>
      <c r="SUR176" s="17"/>
      <c r="SUS176" s="17"/>
      <c r="SUT176" s="17"/>
      <c r="SUU176" s="17"/>
      <c r="SUV176" s="17"/>
      <c r="SUW176" s="17"/>
      <c r="SUX176" s="17"/>
      <c r="SUY176" s="17"/>
      <c r="SUZ176" s="17"/>
      <c r="SVA176" s="17"/>
      <c r="SVB176" s="17"/>
      <c r="SVC176" s="17"/>
      <c r="SVD176" s="17"/>
      <c r="SVE176" s="17"/>
      <c r="SVF176" s="17"/>
      <c r="SVG176" s="17"/>
      <c r="SVH176" s="17"/>
      <c r="SVI176" s="17"/>
      <c r="SVJ176" s="17"/>
      <c r="SVK176" s="17"/>
      <c r="SVL176" s="17"/>
      <c r="SVM176" s="17"/>
      <c r="SVN176" s="17"/>
      <c r="SVO176" s="17"/>
      <c r="SVP176" s="17"/>
      <c r="SVQ176" s="17"/>
      <c r="SVR176" s="17"/>
      <c r="SVS176" s="17"/>
      <c r="SVT176" s="17"/>
      <c r="SVU176" s="17"/>
      <c r="SVV176" s="17"/>
      <c r="SVW176" s="17"/>
      <c r="SVX176" s="17"/>
      <c r="SVY176" s="17"/>
      <c r="SVZ176" s="17"/>
      <c r="SWA176" s="17"/>
      <c r="SWB176" s="17"/>
      <c r="SWC176" s="17"/>
      <c r="SWD176" s="17"/>
      <c r="SWE176" s="17"/>
      <c r="SWF176" s="17"/>
      <c r="SWG176" s="17"/>
      <c r="SWH176" s="17"/>
      <c r="SWI176" s="17"/>
      <c r="SWJ176" s="17"/>
      <c r="SWK176" s="17"/>
      <c r="SWL176" s="17"/>
      <c r="SWM176" s="17"/>
      <c r="SWN176" s="17"/>
      <c r="SWO176" s="17"/>
      <c r="SWP176" s="17"/>
      <c r="SWQ176" s="17"/>
      <c r="SWR176" s="17"/>
      <c r="SWS176" s="17"/>
      <c r="SWT176" s="17"/>
      <c r="SWU176" s="17"/>
      <c r="SWV176" s="17"/>
      <c r="SWW176" s="17"/>
      <c r="SWX176" s="17"/>
      <c r="SWY176" s="17"/>
      <c r="SWZ176" s="17"/>
      <c r="SXA176" s="17"/>
      <c r="SXB176" s="17"/>
      <c r="SXC176" s="17"/>
      <c r="SXD176" s="17"/>
      <c r="SXE176" s="17"/>
      <c r="SXF176" s="17"/>
      <c r="SXG176" s="17"/>
      <c r="SXH176" s="17"/>
      <c r="SXI176" s="17"/>
      <c r="SXJ176" s="17"/>
      <c r="SXK176" s="17"/>
      <c r="SXL176" s="17"/>
      <c r="SXM176" s="17"/>
      <c r="SXN176" s="17"/>
      <c r="SXO176" s="17"/>
      <c r="SXP176" s="17"/>
      <c r="SXQ176" s="17"/>
      <c r="SXR176" s="17"/>
      <c r="SXS176" s="17"/>
      <c r="SXT176" s="17"/>
      <c r="SXU176" s="17"/>
      <c r="SXV176" s="17"/>
      <c r="SXW176" s="17"/>
      <c r="SXX176" s="17"/>
      <c r="SXY176" s="17"/>
      <c r="SXZ176" s="17"/>
      <c r="SYA176" s="17"/>
      <c r="SYB176" s="17"/>
      <c r="SYC176" s="17"/>
      <c r="SYD176" s="17"/>
      <c r="SYE176" s="17"/>
      <c r="SYF176" s="17"/>
      <c r="SYG176" s="17"/>
      <c r="SYH176" s="17"/>
      <c r="SYI176" s="17"/>
      <c r="SYJ176" s="17"/>
      <c r="SYK176" s="17"/>
      <c r="SYL176" s="17"/>
      <c r="SYM176" s="17"/>
      <c r="SYN176" s="17"/>
      <c r="SYO176" s="17"/>
      <c r="SYP176" s="17"/>
      <c r="SYQ176" s="17"/>
      <c r="SYR176" s="17"/>
      <c r="SYS176" s="17"/>
      <c r="SYT176" s="17"/>
      <c r="SYU176" s="17"/>
      <c r="SYV176" s="17"/>
      <c r="SYW176" s="17"/>
      <c r="SYX176" s="17"/>
      <c r="SYY176" s="17"/>
      <c r="SYZ176" s="17"/>
      <c r="SZA176" s="17"/>
      <c r="SZB176" s="17"/>
      <c r="SZC176" s="17"/>
      <c r="SZD176" s="17"/>
      <c r="SZE176" s="17"/>
      <c r="SZF176" s="17"/>
      <c r="SZG176" s="17"/>
      <c r="SZH176" s="17"/>
      <c r="SZI176" s="17"/>
      <c r="SZJ176" s="17"/>
      <c r="SZK176" s="17"/>
      <c r="SZL176" s="17"/>
      <c r="SZM176" s="17"/>
      <c r="SZN176" s="17"/>
      <c r="SZO176" s="17"/>
      <c r="SZP176" s="17"/>
      <c r="SZQ176" s="17"/>
      <c r="SZR176" s="17"/>
      <c r="SZS176" s="17"/>
      <c r="SZT176" s="17"/>
      <c r="SZU176" s="17"/>
      <c r="SZV176" s="17"/>
      <c r="SZW176" s="17"/>
      <c r="SZX176" s="17"/>
      <c r="SZY176" s="17"/>
      <c r="SZZ176" s="17"/>
      <c r="TAA176" s="17"/>
      <c r="TAB176" s="17"/>
      <c r="TAC176" s="17"/>
      <c r="TAD176" s="17"/>
      <c r="TAE176" s="17"/>
      <c r="TAF176" s="17"/>
      <c r="TAG176" s="17"/>
      <c r="TAH176" s="17"/>
      <c r="TAI176" s="17"/>
      <c r="TAJ176" s="17"/>
      <c r="TAK176" s="17"/>
      <c r="TAL176" s="17"/>
      <c r="TAM176" s="17"/>
      <c r="TAN176" s="17"/>
      <c r="TAO176" s="17"/>
      <c r="TAP176" s="17"/>
      <c r="TAQ176" s="17"/>
      <c r="TAR176" s="17"/>
      <c r="TAS176" s="17"/>
      <c r="TAT176" s="17"/>
      <c r="TAU176" s="17"/>
      <c r="TAV176" s="17"/>
      <c r="TAW176" s="17"/>
      <c r="TAX176" s="17"/>
      <c r="TAY176" s="17"/>
      <c r="TAZ176" s="17"/>
      <c r="TBA176" s="17"/>
      <c r="TBB176" s="17"/>
      <c r="TBC176" s="17"/>
      <c r="TBD176" s="17"/>
      <c r="TBE176" s="17"/>
      <c r="TBF176" s="17"/>
      <c r="TBG176" s="17"/>
      <c r="TBH176" s="17"/>
      <c r="TBI176" s="17"/>
      <c r="TBJ176" s="17"/>
      <c r="TBK176" s="17"/>
      <c r="TBL176" s="17"/>
      <c r="TBM176" s="17"/>
      <c r="TBN176" s="17"/>
      <c r="TBO176" s="17"/>
      <c r="TBP176" s="17"/>
      <c r="TBQ176" s="17"/>
      <c r="TBR176" s="17"/>
      <c r="TBS176" s="17"/>
      <c r="TBT176" s="17"/>
      <c r="TBU176" s="17"/>
      <c r="TBV176" s="17"/>
      <c r="TBW176" s="17"/>
      <c r="TBX176" s="17"/>
      <c r="TBY176" s="17"/>
      <c r="TBZ176" s="17"/>
      <c r="TCA176" s="17"/>
      <c r="TCB176" s="17"/>
      <c r="TCC176" s="17"/>
      <c r="TCD176" s="17"/>
      <c r="TCE176" s="17"/>
      <c r="TCF176" s="17"/>
      <c r="TCG176" s="17"/>
      <c r="TCH176" s="17"/>
      <c r="TCI176" s="17"/>
      <c r="TCJ176" s="17"/>
      <c r="TCK176" s="17"/>
      <c r="TCL176" s="17"/>
      <c r="TCM176" s="17"/>
      <c r="TCN176" s="17"/>
      <c r="TCO176" s="17"/>
      <c r="TCP176" s="17"/>
      <c r="TCQ176" s="17"/>
      <c r="TCR176" s="17"/>
      <c r="TCS176" s="17"/>
      <c r="TCT176" s="17"/>
      <c r="TCU176" s="17"/>
      <c r="TCV176" s="17"/>
      <c r="TCW176" s="17"/>
      <c r="TCX176" s="17"/>
      <c r="TCY176" s="17"/>
      <c r="TCZ176" s="17"/>
      <c r="TDA176" s="17"/>
      <c r="TDB176" s="17"/>
      <c r="TDC176" s="17"/>
      <c r="TDD176" s="17"/>
      <c r="TDE176" s="17"/>
      <c r="TDF176" s="17"/>
      <c r="TDG176" s="17"/>
      <c r="TDH176" s="17"/>
      <c r="TDI176" s="17"/>
      <c r="TDJ176" s="17"/>
      <c r="TDK176" s="17"/>
      <c r="TDL176" s="17"/>
      <c r="TDM176" s="17"/>
      <c r="TDN176" s="17"/>
      <c r="TDO176" s="17"/>
      <c r="TDP176" s="17"/>
      <c r="TDQ176" s="17"/>
      <c r="TDR176" s="17"/>
      <c r="TDS176" s="17"/>
      <c r="TDT176" s="17"/>
      <c r="TDU176" s="17"/>
      <c r="TDV176" s="17"/>
      <c r="TDW176" s="17"/>
      <c r="TDX176" s="17"/>
      <c r="TDY176" s="17"/>
      <c r="TDZ176" s="17"/>
      <c r="TEA176" s="17"/>
      <c r="TEB176" s="17"/>
      <c r="TEC176" s="17"/>
      <c r="TED176" s="17"/>
      <c r="TEE176" s="17"/>
      <c r="TEF176" s="17"/>
      <c r="TEG176" s="17"/>
      <c r="TEH176" s="17"/>
      <c r="TEI176" s="17"/>
      <c r="TEJ176" s="17"/>
      <c r="TEK176" s="17"/>
      <c r="TEL176" s="17"/>
      <c r="TEM176" s="17"/>
      <c r="TEN176" s="17"/>
      <c r="TEO176" s="17"/>
      <c r="TEP176" s="17"/>
      <c r="TEQ176" s="17"/>
      <c r="TER176" s="17"/>
      <c r="TES176" s="17"/>
      <c r="TET176" s="17"/>
      <c r="TEU176" s="17"/>
      <c r="TEV176" s="17"/>
      <c r="TEW176" s="17"/>
      <c r="TEX176" s="17"/>
      <c r="TEY176" s="17"/>
      <c r="TEZ176" s="17"/>
      <c r="TFA176" s="17"/>
      <c r="TFB176" s="17"/>
      <c r="TFC176" s="17"/>
      <c r="TFD176" s="17"/>
      <c r="TFE176" s="17"/>
      <c r="TFF176" s="17"/>
      <c r="TFG176" s="17"/>
      <c r="TFH176" s="17"/>
      <c r="TFI176" s="17"/>
      <c r="TFJ176" s="17"/>
      <c r="TFK176" s="17"/>
      <c r="TFL176" s="17"/>
      <c r="TFM176" s="17"/>
      <c r="TFN176" s="17"/>
      <c r="TFO176" s="17"/>
      <c r="TFP176" s="17"/>
      <c r="TFQ176" s="17"/>
      <c r="TFR176" s="17"/>
      <c r="TFS176" s="17"/>
      <c r="TFT176" s="17"/>
      <c r="TFU176" s="17"/>
      <c r="TFV176" s="17"/>
      <c r="TFW176" s="17"/>
      <c r="TFX176" s="17"/>
      <c r="TFY176" s="17"/>
      <c r="TFZ176" s="17"/>
      <c r="TGA176" s="17"/>
      <c r="TGB176" s="17"/>
      <c r="TGC176" s="17"/>
      <c r="TGD176" s="17"/>
      <c r="TGE176" s="17"/>
      <c r="TGF176" s="17"/>
      <c r="TGG176" s="17"/>
      <c r="TGH176" s="17"/>
      <c r="TGI176" s="17"/>
      <c r="TGJ176" s="17"/>
      <c r="TGK176" s="17"/>
      <c r="TGL176" s="17"/>
      <c r="TGM176" s="17"/>
      <c r="TGN176" s="17"/>
      <c r="TGO176" s="17"/>
      <c r="TGP176" s="17"/>
      <c r="TGQ176" s="17"/>
      <c r="TGR176" s="17"/>
      <c r="TGS176" s="17"/>
      <c r="TGT176" s="17"/>
      <c r="TGU176" s="17"/>
      <c r="TGV176" s="17"/>
      <c r="TGW176" s="17"/>
      <c r="TGX176" s="17"/>
      <c r="TGY176" s="17"/>
      <c r="TGZ176" s="17"/>
      <c r="THA176" s="17"/>
      <c r="THB176" s="17"/>
      <c r="THC176" s="17"/>
      <c r="THD176" s="17"/>
      <c r="THE176" s="17"/>
      <c r="THF176" s="17"/>
      <c r="THG176" s="17"/>
      <c r="THH176" s="17"/>
      <c r="THI176" s="17"/>
      <c r="THJ176" s="17"/>
      <c r="THK176" s="17"/>
      <c r="THL176" s="17"/>
      <c r="THM176" s="17"/>
      <c r="THN176" s="17"/>
      <c r="THO176" s="17"/>
      <c r="THP176" s="17"/>
      <c r="THQ176" s="17"/>
      <c r="THR176" s="17"/>
      <c r="THS176" s="17"/>
      <c r="THT176" s="17"/>
      <c r="THU176" s="17"/>
      <c r="THV176" s="17"/>
      <c r="THW176" s="17"/>
      <c r="THX176" s="17"/>
      <c r="THY176" s="17"/>
      <c r="THZ176" s="17"/>
      <c r="TIA176" s="17"/>
      <c r="TIB176" s="17"/>
      <c r="TIC176" s="17"/>
      <c r="TID176" s="17"/>
      <c r="TIE176" s="17"/>
      <c r="TIF176" s="17"/>
      <c r="TIG176" s="17"/>
      <c r="TIH176" s="17"/>
      <c r="TII176" s="17"/>
      <c r="TIJ176" s="17"/>
      <c r="TIK176" s="17"/>
      <c r="TIL176" s="17"/>
      <c r="TIM176" s="17"/>
      <c r="TIN176" s="17"/>
      <c r="TIO176" s="17"/>
      <c r="TIP176" s="17"/>
      <c r="TIQ176" s="17"/>
      <c r="TIR176" s="17"/>
      <c r="TIS176" s="17"/>
      <c r="TIT176" s="17"/>
      <c r="TIU176" s="17"/>
      <c r="TIV176" s="17"/>
      <c r="TIW176" s="17"/>
      <c r="TIX176" s="17"/>
      <c r="TIY176" s="17"/>
      <c r="TIZ176" s="17"/>
      <c r="TJA176" s="17"/>
      <c r="TJB176" s="17"/>
      <c r="TJC176" s="17"/>
      <c r="TJD176" s="17"/>
      <c r="TJE176" s="17"/>
      <c r="TJF176" s="17"/>
      <c r="TJG176" s="17"/>
      <c r="TJH176" s="17"/>
      <c r="TJI176" s="17"/>
      <c r="TJJ176" s="17"/>
      <c r="TJK176" s="17"/>
      <c r="TJL176" s="17"/>
      <c r="TJM176" s="17"/>
      <c r="TJN176" s="17"/>
      <c r="TJO176" s="17"/>
      <c r="TJP176" s="17"/>
      <c r="TJQ176" s="17"/>
      <c r="TJR176" s="17"/>
      <c r="TJS176" s="17"/>
      <c r="TJT176" s="17"/>
      <c r="TJU176" s="17"/>
      <c r="TJV176" s="17"/>
      <c r="TJW176" s="17"/>
      <c r="TJX176" s="17"/>
      <c r="TJY176" s="17"/>
      <c r="TJZ176" s="17"/>
      <c r="TKA176" s="17"/>
      <c r="TKB176" s="17"/>
      <c r="TKC176" s="17"/>
      <c r="TKD176" s="17"/>
      <c r="TKE176" s="17"/>
      <c r="TKF176" s="17"/>
      <c r="TKG176" s="17"/>
      <c r="TKH176" s="17"/>
      <c r="TKI176" s="17"/>
      <c r="TKJ176" s="17"/>
      <c r="TKK176" s="17"/>
      <c r="TKL176" s="17"/>
      <c r="TKM176" s="17"/>
      <c r="TKN176" s="17"/>
      <c r="TKO176" s="17"/>
      <c r="TKP176" s="17"/>
      <c r="TKQ176" s="17"/>
      <c r="TKR176" s="17"/>
      <c r="TKS176" s="17"/>
      <c r="TKT176" s="17"/>
      <c r="TKU176" s="17"/>
      <c r="TKV176" s="17"/>
      <c r="TKW176" s="17"/>
      <c r="TKX176" s="17"/>
      <c r="TKY176" s="17"/>
      <c r="TKZ176" s="17"/>
      <c r="TLA176" s="17"/>
      <c r="TLB176" s="17"/>
      <c r="TLC176" s="17"/>
      <c r="TLD176" s="17"/>
      <c r="TLE176" s="17"/>
      <c r="TLF176" s="17"/>
      <c r="TLG176" s="17"/>
      <c r="TLH176" s="17"/>
      <c r="TLI176" s="17"/>
      <c r="TLJ176" s="17"/>
      <c r="TLK176" s="17"/>
      <c r="TLL176" s="17"/>
      <c r="TLM176" s="17"/>
      <c r="TLN176" s="17"/>
      <c r="TLO176" s="17"/>
      <c r="TLP176" s="17"/>
      <c r="TLQ176" s="17"/>
      <c r="TLR176" s="17"/>
      <c r="TLS176" s="17"/>
      <c r="TLT176" s="17"/>
      <c r="TLU176" s="17"/>
      <c r="TLV176" s="17"/>
      <c r="TLW176" s="17"/>
      <c r="TLX176" s="17"/>
      <c r="TLY176" s="17"/>
      <c r="TLZ176" s="17"/>
      <c r="TMA176" s="17"/>
      <c r="TMB176" s="17"/>
      <c r="TMC176" s="17"/>
      <c r="TMD176" s="17"/>
      <c r="TME176" s="17"/>
      <c r="TMF176" s="17"/>
      <c r="TMG176" s="17"/>
      <c r="TMH176" s="17"/>
      <c r="TMI176" s="17"/>
      <c r="TMJ176" s="17"/>
      <c r="TMK176" s="17"/>
      <c r="TML176" s="17"/>
      <c r="TMM176" s="17"/>
      <c r="TMN176" s="17"/>
      <c r="TMO176" s="17"/>
      <c r="TMP176" s="17"/>
      <c r="TMQ176" s="17"/>
      <c r="TMR176" s="17"/>
      <c r="TMS176" s="17"/>
      <c r="TMT176" s="17"/>
      <c r="TMU176" s="17"/>
      <c r="TMV176" s="17"/>
      <c r="TMW176" s="17"/>
      <c r="TMX176" s="17"/>
      <c r="TMY176" s="17"/>
      <c r="TMZ176" s="17"/>
      <c r="TNA176" s="17"/>
      <c r="TNB176" s="17"/>
      <c r="TNC176" s="17"/>
      <c r="TND176" s="17"/>
      <c r="TNE176" s="17"/>
      <c r="TNF176" s="17"/>
      <c r="TNG176" s="17"/>
      <c r="TNH176" s="17"/>
      <c r="TNI176" s="17"/>
      <c r="TNJ176" s="17"/>
      <c r="TNK176" s="17"/>
      <c r="TNL176" s="17"/>
      <c r="TNM176" s="17"/>
      <c r="TNN176" s="17"/>
      <c r="TNO176" s="17"/>
      <c r="TNP176" s="17"/>
      <c r="TNQ176" s="17"/>
      <c r="TNR176" s="17"/>
      <c r="TNS176" s="17"/>
      <c r="TNT176" s="17"/>
      <c r="TNU176" s="17"/>
      <c r="TNV176" s="17"/>
      <c r="TNW176" s="17"/>
      <c r="TNX176" s="17"/>
      <c r="TNY176" s="17"/>
      <c r="TNZ176" s="17"/>
      <c r="TOA176" s="17"/>
      <c r="TOB176" s="17"/>
      <c r="TOC176" s="17"/>
      <c r="TOD176" s="17"/>
      <c r="TOE176" s="17"/>
      <c r="TOF176" s="17"/>
      <c r="TOG176" s="17"/>
      <c r="TOH176" s="17"/>
      <c r="TOI176" s="17"/>
      <c r="TOJ176" s="17"/>
      <c r="TOK176" s="17"/>
      <c r="TOL176" s="17"/>
      <c r="TOM176" s="17"/>
      <c r="TON176" s="17"/>
      <c r="TOO176" s="17"/>
      <c r="TOP176" s="17"/>
      <c r="TOQ176" s="17"/>
      <c r="TOR176" s="17"/>
      <c r="TOS176" s="17"/>
      <c r="TOT176" s="17"/>
      <c r="TOU176" s="17"/>
      <c r="TOV176" s="17"/>
      <c r="TOW176" s="17"/>
      <c r="TOX176" s="17"/>
      <c r="TOY176" s="17"/>
      <c r="TOZ176" s="17"/>
      <c r="TPA176" s="17"/>
      <c r="TPB176" s="17"/>
      <c r="TPC176" s="17"/>
      <c r="TPD176" s="17"/>
      <c r="TPE176" s="17"/>
      <c r="TPF176" s="17"/>
      <c r="TPG176" s="17"/>
      <c r="TPH176" s="17"/>
      <c r="TPI176" s="17"/>
      <c r="TPJ176" s="17"/>
      <c r="TPK176" s="17"/>
      <c r="TPL176" s="17"/>
      <c r="TPM176" s="17"/>
      <c r="TPN176" s="17"/>
      <c r="TPO176" s="17"/>
      <c r="TPP176" s="17"/>
      <c r="TPQ176" s="17"/>
      <c r="TPR176" s="17"/>
      <c r="TPS176" s="17"/>
      <c r="TPT176" s="17"/>
      <c r="TPU176" s="17"/>
      <c r="TPV176" s="17"/>
      <c r="TPW176" s="17"/>
      <c r="TPX176" s="17"/>
      <c r="TPY176" s="17"/>
      <c r="TPZ176" s="17"/>
      <c r="TQA176" s="17"/>
      <c r="TQB176" s="17"/>
      <c r="TQC176" s="17"/>
      <c r="TQD176" s="17"/>
      <c r="TQE176" s="17"/>
      <c r="TQF176" s="17"/>
      <c r="TQG176" s="17"/>
      <c r="TQH176" s="17"/>
      <c r="TQI176" s="17"/>
      <c r="TQJ176" s="17"/>
      <c r="TQK176" s="17"/>
      <c r="TQL176" s="17"/>
      <c r="TQM176" s="17"/>
      <c r="TQN176" s="17"/>
      <c r="TQO176" s="17"/>
      <c r="TQP176" s="17"/>
      <c r="TQQ176" s="17"/>
      <c r="TQR176" s="17"/>
      <c r="TQS176" s="17"/>
      <c r="TQT176" s="17"/>
      <c r="TQU176" s="17"/>
      <c r="TQV176" s="17"/>
      <c r="TQW176" s="17"/>
      <c r="TQX176" s="17"/>
      <c r="TQY176" s="17"/>
      <c r="TQZ176" s="17"/>
      <c r="TRA176" s="17"/>
      <c r="TRB176" s="17"/>
      <c r="TRC176" s="17"/>
      <c r="TRD176" s="17"/>
      <c r="TRE176" s="17"/>
      <c r="TRF176" s="17"/>
      <c r="TRG176" s="17"/>
      <c r="TRH176" s="17"/>
      <c r="TRI176" s="17"/>
      <c r="TRJ176" s="17"/>
      <c r="TRK176" s="17"/>
      <c r="TRL176" s="17"/>
      <c r="TRM176" s="17"/>
      <c r="TRN176" s="17"/>
      <c r="TRO176" s="17"/>
      <c r="TRP176" s="17"/>
      <c r="TRQ176" s="17"/>
      <c r="TRR176" s="17"/>
      <c r="TRS176" s="17"/>
      <c r="TRT176" s="17"/>
      <c r="TRU176" s="17"/>
      <c r="TRV176" s="17"/>
      <c r="TRW176" s="17"/>
      <c r="TRX176" s="17"/>
      <c r="TRY176" s="17"/>
      <c r="TRZ176" s="17"/>
      <c r="TSA176" s="17"/>
      <c r="TSB176" s="17"/>
      <c r="TSC176" s="17"/>
      <c r="TSD176" s="17"/>
      <c r="TSE176" s="17"/>
      <c r="TSF176" s="17"/>
      <c r="TSG176" s="17"/>
      <c r="TSH176" s="17"/>
      <c r="TSI176" s="17"/>
      <c r="TSJ176" s="17"/>
      <c r="TSK176" s="17"/>
      <c r="TSL176" s="17"/>
      <c r="TSM176" s="17"/>
      <c r="TSN176" s="17"/>
      <c r="TSO176" s="17"/>
      <c r="TSP176" s="17"/>
      <c r="TSQ176" s="17"/>
      <c r="TSR176" s="17"/>
      <c r="TSS176" s="17"/>
      <c r="TST176" s="17"/>
      <c r="TSU176" s="17"/>
      <c r="TSV176" s="17"/>
      <c r="TSW176" s="17"/>
      <c r="TSX176" s="17"/>
      <c r="TSY176" s="17"/>
      <c r="TSZ176" s="17"/>
      <c r="TTA176" s="17"/>
      <c r="TTB176" s="17"/>
      <c r="TTC176" s="17"/>
      <c r="TTD176" s="17"/>
      <c r="TTE176" s="17"/>
      <c r="TTF176" s="17"/>
      <c r="TTG176" s="17"/>
      <c r="TTH176" s="17"/>
      <c r="TTI176" s="17"/>
      <c r="TTJ176" s="17"/>
      <c r="TTK176" s="17"/>
      <c r="TTL176" s="17"/>
      <c r="TTM176" s="17"/>
      <c r="TTN176" s="17"/>
      <c r="TTO176" s="17"/>
      <c r="TTP176" s="17"/>
      <c r="TTQ176" s="17"/>
      <c r="TTR176" s="17"/>
      <c r="TTS176" s="17"/>
      <c r="TTT176" s="17"/>
      <c r="TTU176" s="17"/>
      <c r="TTV176" s="17"/>
      <c r="TTW176" s="17"/>
      <c r="TTX176" s="17"/>
      <c r="TTY176" s="17"/>
      <c r="TTZ176" s="17"/>
      <c r="TUA176" s="17"/>
      <c r="TUB176" s="17"/>
      <c r="TUC176" s="17"/>
      <c r="TUD176" s="17"/>
      <c r="TUE176" s="17"/>
      <c r="TUF176" s="17"/>
      <c r="TUG176" s="17"/>
      <c r="TUH176" s="17"/>
      <c r="TUI176" s="17"/>
      <c r="TUJ176" s="17"/>
      <c r="TUK176" s="17"/>
      <c r="TUL176" s="17"/>
      <c r="TUM176" s="17"/>
      <c r="TUN176" s="17"/>
      <c r="TUO176" s="17"/>
      <c r="TUP176" s="17"/>
      <c r="TUQ176" s="17"/>
      <c r="TUR176" s="17"/>
      <c r="TUS176" s="17"/>
      <c r="TUT176" s="17"/>
      <c r="TUU176" s="17"/>
      <c r="TUV176" s="17"/>
      <c r="TUW176" s="17"/>
      <c r="TUX176" s="17"/>
      <c r="TUY176" s="17"/>
      <c r="TUZ176" s="17"/>
      <c r="TVA176" s="17"/>
      <c r="TVB176" s="17"/>
      <c r="TVC176" s="17"/>
      <c r="TVD176" s="17"/>
      <c r="TVE176" s="17"/>
      <c r="TVF176" s="17"/>
      <c r="TVG176" s="17"/>
      <c r="TVH176" s="17"/>
      <c r="TVI176" s="17"/>
      <c r="TVJ176" s="17"/>
      <c r="TVK176" s="17"/>
      <c r="TVL176" s="17"/>
      <c r="TVM176" s="17"/>
      <c r="TVN176" s="17"/>
      <c r="TVO176" s="17"/>
      <c r="TVP176" s="17"/>
      <c r="TVQ176" s="17"/>
      <c r="TVR176" s="17"/>
      <c r="TVS176" s="17"/>
      <c r="TVT176" s="17"/>
      <c r="TVU176" s="17"/>
      <c r="TVV176" s="17"/>
      <c r="TVW176" s="17"/>
      <c r="TVX176" s="17"/>
      <c r="TVY176" s="17"/>
      <c r="TVZ176" s="17"/>
      <c r="TWA176" s="17"/>
      <c r="TWB176" s="17"/>
      <c r="TWC176" s="17"/>
      <c r="TWD176" s="17"/>
      <c r="TWE176" s="17"/>
      <c r="TWF176" s="17"/>
      <c r="TWG176" s="17"/>
      <c r="TWH176" s="17"/>
      <c r="TWI176" s="17"/>
      <c r="TWJ176" s="17"/>
      <c r="TWK176" s="17"/>
      <c r="TWL176" s="17"/>
      <c r="TWM176" s="17"/>
      <c r="TWN176" s="17"/>
      <c r="TWO176" s="17"/>
      <c r="TWP176" s="17"/>
      <c r="TWQ176" s="17"/>
      <c r="TWR176" s="17"/>
      <c r="TWS176" s="17"/>
      <c r="TWT176" s="17"/>
      <c r="TWU176" s="17"/>
      <c r="TWV176" s="17"/>
      <c r="TWW176" s="17"/>
      <c r="TWX176" s="17"/>
      <c r="TWY176" s="17"/>
      <c r="TWZ176" s="17"/>
      <c r="TXA176" s="17"/>
      <c r="TXB176" s="17"/>
      <c r="TXC176" s="17"/>
      <c r="TXD176" s="17"/>
      <c r="TXE176" s="17"/>
      <c r="TXF176" s="17"/>
      <c r="TXG176" s="17"/>
      <c r="TXH176" s="17"/>
      <c r="TXI176" s="17"/>
      <c r="TXJ176" s="17"/>
      <c r="TXK176" s="17"/>
      <c r="TXL176" s="17"/>
      <c r="TXM176" s="17"/>
      <c r="TXN176" s="17"/>
      <c r="TXO176" s="17"/>
      <c r="TXP176" s="17"/>
      <c r="TXQ176" s="17"/>
      <c r="TXR176" s="17"/>
      <c r="TXS176" s="17"/>
      <c r="TXT176" s="17"/>
      <c r="TXU176" s="17"/>
      <c r="TXV176" s="17"/>
      <c r="TXW176" s="17"/>
      <c r="TXX176" s="17"/>
      <c r="TXY176" s="17"/>
      <c r="TXZ176" s="17"/>
      <c r="TYA176" s="17"/>
      <c r="TYB176" s="17"/>
      <c r="TYC176" s="17"/>
      <c r="TYD176" s="17"/>
      <c r="TYE176" s="17"/>
      <c r="TYF176" s="17"/>
      <c r="TYG176" s="17"/>
      <c r="TYH176" s="17"/>
      <c r="TYI176" s="17"/>
      <c r="TYJ176" s="17"/>
      <c r="TYK176" s="17"/>
      <c r="TYL176" s="17"/>
      <c r="TYM176" s="17"/>
      <c r="TYN176" s="17"/>
      <c r="TYO176" s="17"/>
      <c r="TYP176" s="17"/>
      <c r="TYQ176" s="17"/>
      <c r="TYR176" s="17"/>
      <c r="TYS176" s="17"/>
      <c r="TYT176" s="17"/>
      <c r="TYU176" s="17"/>
      <c r="TYV176" s="17"/>
      <c r="TYW176" s="17"/>
      <c r="TYX176" s="17"/>
      <c r="TYY176" s="17"/>
      <c r="TYZ176" s="17"/>
      <c r="TZA176" s="17"/>
      <c r="TZB176" s="17"/>
      <c r="TZC176" s="17"/>
      <c r="TZD176" s="17"/>
      <c r="TZE176" s="17"/>
      <c r="TZF176" s="17"/>
      <c r="TZG176" s="17"/>
      <c r="TZH176" s="17"/>
      <c r="TZI176" s="17"/>
      <c r="TZJ176" s="17"/>
      <c r="TZK176" s="17"/>
      <c r="TZL176" s="17"/>
      <c r="TZM176" s="17"/>
      <c r="TZN176" s="17"/>
      <c r="TZO176" s="17"/>
      <c r="TZP176" s="17"/>
      <c r="TZQ176" s="17"/>
      <c r="TZR176" s="17"/>
      <c r="TZS176" s="17"/>
      <c r="TZT176" s="17"/>
      <c r="TZU176" s="17"/>
      <c r="TZV176" s="17"/>
      <c r="TZW176" s="17"/>
      <c r="TZX176" s="17"/>
      <c r="TZY176" s="17"/>
      <c r="TZZ176" s="17"/>
      <c r="UAA176" s="17"/>
      <c r="UAB176" s="17"/>
      <c r="UAC176" s="17"/>
      <c r="UAD176" s="17"/>
      <c r="UAE176" s="17"/>
      <c r="UAF176" s="17"/>
      <c r="UAG176" s="17"/>
      <c r="UAH176" s="17"/>
      <c r="UAI176" s="17"/>
      <c r="UAJ176" s="17"/>
      <c r="UAK176" s="17"/>
      <c r="UAL176" s="17"/>
      <c r="UAM176" s="17"/>
      <c r="UAN176" s="17"/>
      <c r="UAO176" s="17"/>
      <c r="UAP176" s="17"/>
      <c r="UAQ176" s="17"/>
      <c r="UAR176" s="17"/>
      <c r="UAS176" s="17"/>
      <c r="UAT176" s="17"/>
      <c r="UAU176" s="17"/>
      <c r="UAV176" s="17"/>
      <c r="UAW176" s="17"/>
      <c r="UAX176" s="17"/>
      <c r="UAY176" s="17"/>
      <c r="UAZ176" s="17"/>
      <c r="UBA176" s="17"/>
      <c r="UBB176" s="17"/>
      <c r="UBC176" s="17"/>
      <c r="UBD176" s="17"/>
      <c r="UBE176" s="17"/>
      <c r="UBF176" s="17"/>
      <c r="UBG176" s="17"/>
      <c r="UBH176" s="17"/>
      <c r="UBI176" s="17"/>
      <c r="UBJ176" s="17"/>
      <c r="UBK176" s="17"/>
      <c r="UBL176" s="17"/>
      <c r="UBM176" s="17"/>
      <c r="UBN176" s="17"/>
      <c r="UBO176" s="17"/>
      <c r="UBP176" s="17"/>
      <c r="UBQ176" s="17"/>
      <c r="UBR176" s="17"/>
      <c r="UBS176" s="17"/>
      <c r="UBT176" s="17"/>
      <c r="UBU176" s="17"/>
      <c r="UBV176" s="17"/>
      <c r="UBW176" s="17"/>
      <c r="UBX176" s="17"/>
      <c r="UBY176" s="17"/>
      <c r="UBZ176" s="17"/>
      <c r="UCA176" s="17"/>
      <c r="UCB176" s="17"/>
      <c r="UCC176" s="17"/>
      <c r="UCD176" s="17"/>
      <c r="UCE176" s="17"/>
      <c r="UCF176" s="17"/>
      <c r="UCG176" s="17"/>
      <c r="UCH176" s="17"/>
      <c r="UCI176" s="17"/>
      <c r="UCJ176" s="17"/>
      <c r="UCK176" s="17"/>
      <c r="UCL176" s="17"/>
      <c r="UCM176" s="17"/>
      <c r="UCN176" s="17"/>
      <c r="UCO176" s="17"/>
      <c r="UCP176" s="17"/>
      <c r="UCQ176" s="17"/>
      <c r="UCR176" s="17"/>
      <c r="UCS176" s="17"/>
      <c r="UCT176" s="17"/>
      <c r="UCU176" s="17"/>
      <c r="UCV176" s="17"/>
      <c r="UCW176" s="17"/>
      <c r="UCX176" s="17"/>
      <c r="UCY176" s="17"/>
      <c r="UCZ176" s="17"/>
      <c r="UDA176" s="17"/>
      <c r="UDB176" s="17"/>
      <c r="UDC176" s="17"/>
      <c r="UDD176" s="17"/>
      <c r="UDE176" s="17"/>
      <c r="UDF176" s="17"/>
      <c r="UDG176" s="17"/>
      <c r="UDH176" s="17"/>
      <c r="UDI176" s="17"/>
      <c r="UDJ176" s="17"/>
      <c r="UDK176" s="17"/>
      <c r="UDL176" s="17"/>
      <c r="UDM176" s="17"/>
      <c r="UDN176" s="17"/>
      <c r="UDO176" s="17"/>
      <c r="UDP176" s="17"/>
      <c r="UDQ176" s="17"/>
      <c r="UDR176" s="17"/>
      <c r="UDS176" s="17"/>
      <c r="UDT176" s="17"/>
      <c r="UDU176" s="17"/>
      <c r="UDV176" s="17"/>
      <c r="UDW176" s="17"/>
      <c r="UDX176" s="17"/>
      <c r="UDY176" s="17"/>
      <c r="UDZ176" s="17"/>
      <c r="UEA176" s="17"/>
      <c r="UEB176" s="17"/>
      <c r="UEC176" s="17"/>
      <c r="UED176" s="17"/>
      <c r="UEE176" s="17"/>
      <c r="UEF176" s="17"/>
      <c r="UEG176" s="17"/>
      <c r="UEH176" s="17"/>
      <c r="UEI176" s="17"/>
      <c r="UEJ176" s="17"/>
      <c r="UEK176" s="17"/>
      <c r="UEL176" s="17"/>
      <c r="UEM176" s="17"/>
      <c r="UEN176" s="17"/>
      <c r="UEO176" s="17"/>
      <c r="UEP176" s="17"/>
      <c r="UEQ176" s="17"/>
      <c r="UER176" s="17"/>
      <c r="UES176" s="17"/>
      <c r="UET176" s="17"/>
      <c r="UEU176" s="17"/>
      <c r="UEV176" s="17"/>
      <c r="UEW176" s="17"/>
      <c r="UEX176" s="17"/>
      <c r="UEY176" s="17"/>
      <c r="UEZ176" s="17"/>
      <c r="UFA176" s="17"/>
      <c r="UFB176" s="17"/>
      <c r="UFC176" s="17"/>
      <c r="UFD176" s="17"/>
      <c r="UFE176" s="17"/>
      <c r="UFF176" s="17"/>
      <c r="UFG176" s="17"/>
      <c r="UFH176" s="17"/>
      <c r="UFI176" s="17"/>
      <c r="UFJ176" s="17"/>
      <c r="UFK176" s="17"/>
      <c r="UFL176" s="17"/>
      <c r="UFM176" s="17"/>
      <c r="UFN176" s="17"/>
      <c r="UFO176" s="17"/>
      <c r="UFP176" s="17"/>
      <c r="UFQ176" s="17"/>
      <c r="UFR176" s="17"/>
      <c r="UFS176" s="17"/>
      <c r="UFT176" s="17"/>
      <c r="UFU176" s="17"/>
      <c r="UFV176" s="17"/>
      <c r="UFW176" s="17"/>
      <c r="UFX176" s="17"/>
      <c r="UFY176" s="17"/>
      <c r="UFZ176" s="17"/>
      <c r="UGA176" s="17"/>
      <c r="UGB176" s="17"/>
      <c r="UGC176" s="17"/>
      <c r="UGD176" s="17"/>
      <c r="UGE176" s="17"/>
      <c r="UGF176" s="17"/>
      <c r="UGG176" s="17"/>
      <c r="UGH176" s="17"/>
      <c r="UGI176" s="17"/>
      <c r="UGJ176" s="17"/>
      <c r="UGK176" s="17"/>
      <c r="UGL176" s="17"/>
      <c r="UGM176" s="17"/>
      <c r="UGN176" s="17"/>
      <c r="UGO176" s="17"/>
      <c r="UGP176" s="17"/>
      <c r="UGQ176" s="17"/>
      <c r="UGR176" s="17"/>
      <c r="UGS176" s="17"/>
      <c r="UGT176" s="17"/>
      <c r="UGU176" s="17"/>
      <c r="UGV176" s="17"/>
      <c r="UGW176" s="17"/>
      <c r="UGX176" s="17"/>
      <c r="UGY176" s="17"/>
      <c r="UGZ176" s="17"/>
      <c r="UHA176" s="17"/>
      <c r="UHB176" s="17"/>
      <c r="UHC176" s="17"/>
      <c r="UHD176" s="17"/>
      <c r="UHE176" s="17"/>
      <c r="UHF176" s="17"/>
      <c r="UHG176" s="17"/>
      <c r="UHH176" s="17"/>
      <c r="UHI176" s="17"/>
      <c r="UHJ176" s="17"/>
      <c r="UHK176" s="17"/>
      <c r="UHL176" s="17"/>
      <c r="UHM176" s="17"/>
      <c r="UHN176" s="17"/>
      <c r="UHO176" s="17"/>
      <c r="UHP176" s="17"/>
      <c r="UHQ176" s="17"/>
      <c r="UHR176" s="17"/>
      <c r="UHS176" s="17"/>
      <c r="UHT176" s="17"/>
      <c r="UHU176" s="17"/>
      <c r="UHV176" s="17"/>
      <c r="UHW176" s="17"/>
      <c r="UHX176" s="17"/>
      <c r="UHY176" s="17"/>
      <c r="UHZ176" s="17"/>
      <c r="UIA176" s="17"/>
      <c r="UIB176" s="17"/>
      <c r="UIC176" s="17"/>
      <c r="UID176" s="17"/>
      <c r="UIE176" s="17"/>
      <c r="UIF176" s="17"/>
      <c r="UIG176" s="17"/>
      <c r="UIH176" s="17"/>
      <c r="UII176" s="17"/>
      <c r="UIJ176" s="17"/>
      <c r="UIK176" s="17"/>
      <c r="UIL176" s="17"/>
      <c r="UIM176" s="17"/>
      <c r="UIN176" s="17"/>
      <c r="UIO176" s="17"/>
      <c r="UIP176" s="17"/>
      <c r="UIQ176" s="17"/>
      <c r="UIR176" s="17"/>
      <c r="UIS176" s="17"/>
      <c r="UIT176" s="17"/>
      <c r="UIU176" s="17"/>
      <c r="UIV176" s="17"/>
      <c r="UIW176" s="17"/>
      <c r="UIX176" s="17"/>
      <c r="UIY176" s="17"/>
      <c r="UIZ176" s="17"/>
      <c r="UJA176" s="17"/>
      <c r="UJB176" s="17"/>
      <c r="UJC176" s="17"/>
      <c r="UJD176" s="17"/>
      <c r="UJE176" s="17"/>
      <c r="UJF176" s="17"/>
      <c r="UJG176" s="17"/>
      <c r="UJH176" s="17"/>
      <c r="UJI176" s="17"/>
      <c r="UJJ176" s="17"/>
      <c r="UJK176" s="17"/>
      <c r="UJL176" s="17"/>
      <c r="UJM176" s="17"/>
      <c r="UJN176" s="17"/>
      <c r="UJO176" s="17"/>
      <c r="UJP176" s="17"/>
      <c r="UJQ176" s="17"/>
      <c r="UJR176" s="17"/>
      <c r="UJS176" s="17"/>
      <c r="UJT176" s="17"/>
      <c r="UJU176" s="17"/>
      <c r="UJV176" s="17"/>
      <c r="UJW176" s="17"/>
      <c r="UJX176" s="17"/>
      <c r="UJY176" s="17"/>
      <c r="UJZ176" s="17"/>
      <c r="UKA176" s="17"/>
      <c r="UKB176" s="17"/>
      <c r="UKC176" s="17"/>
      <c r="UKD176" s="17"/>
      <c r="UKE176" s="17"/>
      <c r="UKF176" s="17"/>
      <c r="UKG176" s="17"/>
      <c r="UKH176" s="17"/>
      <c r="UKI176" s="17"/>
      <c r="UKJ176" s="17"/>
      <c r="UKK176" s="17"/>
      <c r="UKL176" s="17"/>
      <c r="UKM176" s="17"/>
      <c r="UKN176" s="17"/>
      <c r="UKO176" s="17"/>
      <c r="UKP176" s="17"/>
      <c r="UKQ176" s="17"/>
      <c r="UKR176" s="17"/>
      <c r="UKS176" s="17"/>
      <c r="UKT176" s="17"/>
      <c r="UKU176" s="17"/>
      <c r="UKV176" s="17"/>
      <c r="UKW176" s="17"/>
      <c r="UKX176" s="17"/>
      <c r="UKY176" s="17"/>
      <c r="UKZ176" s="17"/>
      <c r="ULA176" s="17"/>
      <c r="ULB176" s="17"/>
      <c r="ULC176" s="17"/>
      <c r="ULD176" s="17"/>
      <c r="ULE176" s="17"/>
      <c r="ULF176" s="17"/>
      <c r="ULG176" s="17"/>
      <c r="ULH176" s="17"/>
      <c r="ULI176" s="17"/>
      <c r="ULJ176" s="17"/>
      <c r="ULK176" s="17"/>
      <c r="ULL176" s="17"/>
      <c r="ULM176" s="17"/>
      <c r="ULN176" s="17"/>
      <c r="ULO176" s="17"/>
      <c r="ULP176" s="17"/>
      <c r="ULQ176" s="17"/>
      <c r="ULR176" s="17"/>
      <c r="ULS176" s="17"/>
      <c r="ULT176" s="17"/>
      <c r="ULU176" s="17"/>
      <c r="ULV176" s="17"/>
      <c r="ULW176" s="17"/>
      <c r="ULX176" s="17"/>
      <c r="ULY176" s="17"/>
      <c r="ULZ176" s="17"/>
      <c r="UMA176" s="17"/>
      <c r="UMB176" s="17"/>
      <c r="UMC176" s="17"/>
      <c r="UMD176" s="17"/>
      <c r="UME176" s="17"/>
      <c r="UMF176" s="17"/>
      <c r="UMG176" s="17"/>
      <c r="UMH176" s="17"/>
      <c r="UMI176" s="17"/>
      <c r="UMJ176" s="17"/>
      <c r="UMK176" s="17"/>
      <c r="UML176" s="17"/>
      <c r="UMM176" s="17"/>
      <c r="UMN176" s="17"/>
      <c r="UMO176" s="17"/>
      <c r="UMP176" s="17"/>
      <c r="UMQ176" s="17"/>
      <c r="UMR176" s="17"/>
      <c r="UMS176" s="17"/>
      <c r="UMT176" s="17"/>
      <c r="UMU176" s="17"/>
      <c r="UMV176" s="17"/>
      <c r="UMW176" s="17"/>
      <c r="UMX176" s="17"/>
      <c r="UMY176" s="17"/>
      <c r="UMZ176" s="17"/>
      <c r="UNA176" s="17"/>
      <c r="UNB176" s="17"/>
      <c r="UNC176" s="17"/>
      <c r="UND176" s="17"/>
      <c r="UNE176" s="17"/>
      <c r="UNF176" s="17"/>
      <c r="UNG176" s="17"/>
      <c r="UNH176" s="17"/>
      <c r="UNI176" s="17"/>
      <c r="UNJ176" s="17"/>
      <c r="UNK176" s="17"/>
      <c r="UNL176" s="17"/>
      <c r="UNM176" s="17"/>
      <c r="UNN176" s="17"/>
      <c r="UNO176" s="17"/>
      <c r="UNP176" s="17"/>
      <c r="UNQ176" s="17"/>
      <c r="UNR176" s="17"/>
      <c r="UNS176" s="17"/>
      <c r="UNT176" s="17"/>
      <c r="UNU176" s="17"/>
      <c r="UNV176" s="17"/>
      <c r="UNW176" s="17"/>
      <c r="UNX176" s="17"/>
      <c r="UNY176" s="17"/>
      <c r="UNZ176" s="17"/>
      <c r="UOA176" s="17"/>
      <c r="UOB176" s="17"/>
      <c r="UOC176" s="17"/>
      <c r="UOD176" s="17"/>
      <c r="UOE176" s="17"/>
      <c r="UOF176" s="17"/>
      <c r="UOG176" s="17"/>
      <c r="UOH176" s="17"/>
      <c r="UOI176" s="17"/>
      <c r="UOJ176" s="17"/>
      <c r="UOK176" s="17"/>
      <c r="UOL176" s="17"/>
      <c r="UOM176" s="17"/>
      <c r="UON176" s="17"/>
      <c r="UOO176" s="17"/>
      <c r="UOP176" s="17"/>
      <c r="UOQ176" s="17"/>
      <c r="UOR176" s="17"/>
      <c r="UOS176" s="17"/>
      <c r="UOT176" s="17"/>
      <c r="UOU176" s="17"/>
      <c r="UOV176" s="17"/>
      <c r="UOW176" s="17"/>
      <c r="UOX176" s="17"/>
      <c r="UOY176" s="17"/>
      <c r="UOZ176" s="17"/>
      <c r="UPA176" s="17"/>
      <c r="UPB176" s="17"/>
      <c r="UPC176" s="17"/>
      <c r="UPD176" s="17"/>
      <c r="UPE176" s="17"/>
      <c r="UPF176" s="17"/>
      <c r="UPG176" s="17"/>
      <c r="UPH176" s="17"/>
      <c r="UPI176" s="17"/>
      <c r="UPJ176" s="17"/>
      <c r="UPK176" s="17"/>
      <c r="UPL176" s="17"/>
      <c r="UPM176" s="17"/>
      <c r="UPN176" s="17"/>
      <c r="UPO176" s="17"/>
      <c r="UPP176" s="17"/>
      <c r="UPQ176" s="17"/>
      <c r="UPR176" s="17"/>
      <c r="UPS176" s="17"/>
      <c r="UPT176" s="17"/>
      <c r="UPU176" s="17"/>
      <c r="UPV176" s="17"/>
      <c r="UPW176" s="17"/>
      <c r="UPX176" s="17"/>
      <c r="UPY176" s="17"/>
      <c r="UPZ176" s="17"/>
      <c r="UQA176" s="17"/>
      <c r="UQB176" s="17"/>
      <c r="UQC176" s="17"/>
      <c r="UQD176" s="17"/>
      <c r="UQE176" s="17"/>
      <c r="UQF176" s="17"/>
      <c r="UQG176" s="17"/>
      <c r="UQH176" s="17"/>
      <c r="UQI176" s="17"/>
      <c r="UQJ176" s="17"/>
      <c r="UQK176" s="17"/>
      <c r="UQL176" s="17"/>
      <c r="UQM176" s="17"/>
      <c r="UQN176" s="17"/>
      <c r="UQO176" s="17"/>
      <c r="UQP176" s="17"/>
      <c r="UQQ176" s="17"/>
      <c r="UQR176" s="17"/>
      <c r="UQS176" s="17"/>
      <c r="UQT176" s="17"/>
      <c r="UQU176" s="17"/>
      <c r="UQV176" s="17"/>
      <c r="UQW176" s="17"/>
      <c r="UQX176" s="17"/>
      <c r="UQY176" s="17"/>
      <c r="UQZ176" s="17"/>
      <c r="URA176" s="17"/>
      <c r="URB176" s="17"/>
      <c r="URC176" s="17"/>
      <c r="URD176" s="17"/>
      <c r="URE176" s="17"/>
      <c r="URF176" s="17"/>
      <c r="URG176" s="17"/>
      <c r="URH176" s="17"/>
      <c r="URI176" s="17"/>
      <c r="URJ176" s="17"/>
      <c r="URK176" s="17"/>
      <c r="URL176" s="17"/>
      <c r="URM176" s="17"/>
      <c r="URN176" s="17"/>
      <c r="URO176" s="17"/>
      <c r="URP176" s="17"/>
      <c r="URQ176" s="17"/>
      <c r="URR176" s="17"/>
      <c r="URS176" s="17"/>
      <c r="URT176" s="17"/>
      <c r="URU176" s="17"/>
      <c r="URV176" s="17"/>
      <c r="URW176" s="17"/>
      <c r="URX176" s="17"/>
      <c r="URY176" s="17"/>
      <c r="URZ176" s="17"/>
      <c r="USA176" s="17"/>
      <c r="USB176" s="17"/>
      <c r="USC176" s="17"/>
      <c r="USD176" s="17"/>
      <c r="USE176" s="17"/>
      <c r="USF176" s="17"/>
      <c r="USG176" s="17"/>
      <c r="USH176" s="17"/>
      <c r="USI176" s="17"/>
      <c r="USJ176" s="17"/>
      <c r="USK176" s="17"/>
      <c r="USL176" s="17"/>
      <c r="USM176" s="17"/>
      <c r="USN176" s="17"/>
      <c r="USO176" s="17"/>
      <c r="USP176" s="17"/>
      <c r="USQ176" s="17"/>
      <c r="USR176" s="17"/>
      <c r="USS176" s="17"/>
      <c r="UST176" s="17"/>
      <c r="USU176" s="17"/>
      <c r="USV176" s="17"/>
      <c r="USW176" s="17"/>
      <c r="USX176" s="17"/>
      <c r="USY176" s="17"/>
      <c r="USZ176" s="17"/>
      <c r="UTA176" s="17"/>
      <c r="UTB176" s="17"/>
      <c r="UTC176" s="17"/>
      <c r="UTD176" s="17"/>
      <c r="UTE176" s="17"/>
      <c r="UTF176" s="17"/>
      <c r="UTG176" s="17"/>
      <c r="UTH176" s="17"/>
      <c r="UTI176" s="17"/>
      <c r="UTJ176" s="17"/>
      <c r="UTK176" s="17"/>
      <c r="UTL176" s="17"/>
      <c r="UTM176" s="17"/>
      <c r="UTN176" s="17"/>
      <c r="UTO176" s="17"/>
      <c r="UTP176" s="17"/>
      <c r="UTQ176" s="17"/>
      <c r="UTR176" s="17"/>
      <c r="UTS176" s="17"/>
      <c r="UTT176" s="17"/>
      <c r="UTU176" s="17"/>
      <c r="UTV176" s="17"/>
      <c r="UTW176" s="17"/>
      <c r="UTX176" s="17"/>
      <c r="UTY176" s="17"/>
      <c r="UTZ176" s="17"/>
      <c r="UUA176" s="17"/>
      <c r="UUB176" s="17"/>
      <c r="UUC176" s="17"/>
      <c r="UUD176" s="17"/>
      <c r="UUE176" s="17"/>
      <c r="UUF176" s="17"/>
      <c r="UUG176" s="17"/>
      <c r="UUH176" s="17"/>
      <c r="UUI176" s="17"/>
      <c r="UUJ176" s="17"/>
      <c r="UUK176" s="17"/>
      <c r="UUL176" s="17"/>
      <c r="UUM176" s="17"/>
      <c r="UUN176" s="17"/>
      <c r="UUO176" s="17"/>
      <c r="UUP176" s="17"/>
      <c r="UUQ176" s="17"/>
      <c r="UUR176" s="17"/>
      <c r="UUS176" s="17"/>
      <c r="UUT176" s="17"/>
      <c r="UUU176" s="17"/>
      <c r="UUV176" s="17"/>
      <c r="UUW176" s="17"/>
      <c r="UUX176" s="17"/>
      <c r="UUY176" s="17"/>
      <c r="UUZ176" s="17"/>
      <c r="UVA176" s="17"/>
      <c r="UVB176" s="17"/>
      <c r="UVC176" s="17"/>
      <c r="UVD176" s="17"/>
      <c r="UVE176" s="17"/>
      <c r="UVF176" s="17"/>
      <c r="UVG176" s="17"/>
      <c r="UVH176" s="17"/>
      <c r="UVI176" s="17"/>
      <c r="UVJ176" s="17"/>
      <c r="UVK176" s="17"/>
      <c r="UVL176" s="17"/>
      <c r="UVM176" s="17"/>
      <c r="UVN176" s="17"/>
      <c r="UVO176" s="17"/>
      <c r="UVP176" s="17"/>
      <c r="UVQ176" s="17"/>
      <c r="UVR176" s="17"/>
      <c r="UVS176" s="17"/>
      <c r="UVT176" s="17"/>
      <c r="UVU176" s="17"/>
      <c r="UVV176" s="17"/>
      <c r="UVW176" s="17"/>
      <c r="UVX176" s="17"/>
      <c r="UVY176" s="17"/>
      <c r="UVZ176" s="17"/>
      <c r="UWA176" s="17"/>
      <c r="UWB176" s="17"/>
      <c r="UWC176" s="17"/>
      <c r="UWD176" s="17"/>
      <c r="UWE176" s="17"/>
      <c r="UWF176" s="17"/>
      <c r="UWG176" s="17"/>
      <c r="UWH176" s="17"/>
      <c r="UWI176" s="17"/>
      <c r="UWJ176" s="17"/>
      <c r="UWK176" s="17"/>
      <c r="UWL176" s="17"/>
      <c r="UWM176" s="17"/>
      <c r="UWN176" s="17"/>
      <c r="UWO176" s="17"/>
      <c r="UWP176" s="17"/>
      <c r="UWQ176" s="17"/>
      <c r="UWR176" s="17"/>
      <c r="UWS176" s="17"/>
      <c r="UWT176" s="17"/>
      <c r="UWU176" s="17"/>
      <c r="UWV176" s="17"/>
      <c r="UWW176" s="17"/>
      <c r="UWX176" s="17"/>
      <c r="UWY176" s="17"/>
      <c r="UWZ176" s="17"/>
      <c r="UXA176" s="17"/>
      <c r="UXB176" s="17"/>
      <c r="UXC176" s="17"/>
      <c r="UXD176" s="17"/>
      <c r="UXE176" s="17"/>
      <c r="UXF176" s="17"/>
      <c r="UXG176" s="17"/>
      <c r="UXH176" s="17"/>
      <c r="UXI176" s="17"/>
      <c r="UXJ176" s="17"/>
      <c r="UXK176" s="17"/>
      <c r="UXL176" s="17"/>
      <c r="UXM176" s="17"/>
      <c r="UXN176" s="17"/>
      <c r="UXO176" s="17"/>
      <c r="UXP176" s="17"/>
      <c r="UXQ176" s="17"/>
      <c r="UXR176" s="17"/>
      <c r="UXS176" s="17"/>
      <c r="UXT176" s="17"/>
      <c r="UXU176" s="17"/>
      <c r="UXV176" s="17"/>
      <c r="UXW176" s="17"/>
      <c r="UXX176" s="17"/>
      <c r="UXY176" s="17"/>
      <c r="UXZ176" s="17"/>
      <c r="UYA176" s="17"/>
      <c r="UYB176" s="17"/>
      <c r="UYC176" s="17"/>
      <c r="UYD176" s="17"/>
      <c r="UYE176" s="17"/>
      <c r="UYF176" s="17"/>
      <c r="UYG176" s="17"/>
      <c r="UYH176" s="17"/>
      <c r="UYI176" s="17"/>
      <c r="UYJ176" s="17"/>
      <c r="UYK176" s="17"/>
      <c r="UYL176" s="17"/>
      <c r="UYM176" s="17"/>
      <c r="UYN176" s="17"/>
      <c r="UYO176" s="17"/>
      <c r="UYP176" s="17"/>
      <c r="UYQ176" s="17"/>
      <c r="UYR176" s="17"/>
      <c r="UYS176" s="17"/>
      <c r="UYT176" s="17"/>
      <c r="UYU176" s="17"/>
      <c r="UYV176" s="17"/>
      <c r="UYW176" s="17"/>
      <c r="UYX176" s="17"/>
      <c r="UYY176" s="17"/>
      <c r="UYZ176" s="17"/>
      <c r="UZA176" s="17"/>
      <c r="UZB176" s="17"/>
      <c r="UZC176" s="17"/>
      <c r="UZD176" s="17"/>
      <c r="UZE176" s="17"/>
      <c r="UZF176" s="17"/>
      <c r="UZG176" s="17"/>
      <c r="UZH176" s="17"/>
      <c r="UZI176" s="17"/>
      <c r="UZJ176" s="17"/>
      <c r="UZK176" s="17"/>
      <c r="UZL176" s="17"/>
      <c r="UZM176" s="17"/>
      <c r="UZN176" s="17"/>
      <c r="UZO176" s="17"/>
      <c r="UZP176" s="17"/>
      <c r="UZQ176" s="17"/>
      <c r="UZR176" s="17"/>
      <c r="UZS176" s="17"/>
      <c r="UZT176" s="17"/>
      <c r="UZU176" s="17"/>
      <c r="UZV176" s="17"/>
      <c r="UZW176" s="17"/>
      <c r="UZX176" s="17"/>
      <c r="UZY176" s="17"/>
      <c r="UZZ176" s="17"/>
      <c r="VAA176" s="17"/>
      <c r="VAB176" s="17"/>
      <c r="VAC176" s="17"/>
      <c r="VAD176" s="17"/>
      <c r="VAE176" s="17"/>
      <c r="VAF176" s="17"/>
      <c r="VAG176" s="17"/>
      <c r="VAH176" s="17"/>
      <c r="VAI176" s="17"/>
      <c r="VAJ176" s="17"/>
      <c r="VAK176" s="17"/>
      <c r="VAL176" s="17"/>
      <c r="VAM176" s="17"/>
      <c r="VAN176" s="17"/>
      <c r="VAO176" s="17"/>
      <c r="VAP176" s="17"/>
      <c r="VAQ176" s="17"/>
      <c r="VAR176" s="17"/>
      <c r="VAS176" s="17"/>
      <c r="VAT176" s="17"/>
      <c r="VAU176" s="17"/>
      <c r="VAV176" s="17"/>
      <c r="VAW176" s="17"/>
      <c r="VAX176" s="17"/>
      <c r="VAY176" s="17"/>
      <c r="VAZ176" s="17"/>
      <c r="VBA176" s="17"/>
      <c r="VBB176" s="17"/>
      <c r="VBC176" s="17"/>
      <c r="VBD176" s="17"/>
      <c r="VBE176" s="17"/>
      <c r="VBF176" s="17"/>
      <c r="VBG176" s="17"/>
      <c r="VBH176" s="17"/>
      <c r="VBI176" s="17"/>
      <c r="VBJ176" s="17"/>
      <c r="VBK176" s="17"/>
      <c r="VBL176" s="17"/>
      <c r="VBM176" s="17"/>
      <c r="VBN176" s="17"/>
      <c r="VBO176" s="17"/>
      <c r="VBP176" s="17"/>
      <c r="VBQ176" s="17"/>
      <c r="VBR176" s="17"/>
      <c r="VBS176" s="17"/>
      <c r="VBT176" s="17"/>
      <c r="VBU176" s="17"/>
      <c r="VBV176" s="17"/>
      <c r="VBW176" s="17"/>
      <c r="VBX176" s="17"/>
      <c r="VBY176" s="17"/>
      <c r="VBZ176" s="17"/>
      <c r="VCA176" s="17"/>
      <c r="VCB176" s="17"/>
      <c r="VCC176" s="17"/>
      <c r="VCD176" s="17"/>
      <c r="VCE176" s="17"/>
      <c r="VCF176" s="17"/>
      <c r="VCG176" s="17"/>
      <c r="VCH176" s="17"/>
      <c r="VCI176" s="17"/>
      <c r="VCJ176" s="17"/>
      <c r="VCK176" s="17"/>
      <c r="VCL176" s="17"/>
      <c r="VCM176" s="17"/>
      <c r="VCN176" s="17"/>
      <c r="VCO176" s="17"/>
      <c r="VCP176" s="17"/>
      <c r="VCQ176" s="17"/>
      <c r="VCR176" s="17"/>
      <c r="VCS176" s="17"/>
      <c r="VCT176" s="17"/>
      <c r="VCU176" s="17"/>
      <c r="VCV176" s="17"/>
      <c r="VCW176" s="17"/>
      <c r="VCX176" s="17"/>
      <c r="VCY176" s="17"/>
      <c r="VCZ176" s="17"/>
      <c r="VDA176" s="17"/>
      <c r="VDB176" s="17"/>
      <c r="VDC176" s="17"/>
      <c r="VDD176" s="17"/>
      <c r="VDE176" s="17"/>
      <c r="VDF176" s="17"/>
      <c r="VDG176" s="17"/>
      <c r="VDH176" s="17"/>
      <c r="VDI176" s="17"/>
      <c r="VDJ176" s="17"/>
      <c r="VDK176" s="17"/>
      <c r="VDL176" s="17"/>
      <c r="VDM176" s="17"/>
      <c r="VDN176" s="17"/>
      <c r="VDO176" s="17"/>
      <c r="VDP176" s="17"/>
      <c r="VDQ176" s="17"/>
      <c r="VDR176" s="17"/>
      <c r="VDS176" s="17"/>
      <c r="VDT176" s="17"/>
      <c r="VDU176" s="17"/>
      <c r="VDV176" s="17"/>
      <c r="VDW176" s="17"/>
      <c r="VDX176" s="17"/>
      <c r="VDY176" s="17"/>
      <c r="VDZ176" s="17"/>
      <c r="VEA176" s="17"/>
      <c r="VEB176" s="17"/>
      <c r="VEC176" s="17"/>
      <c r="VED176" s="17"/>
      <c r="VEE176" s="17"/>
      <c r="VEF176" s="17"/>
      <c r="VEG176" s="17"/>
      <c r="VEH176" s="17"/>
      <c r="VEI176" s="17"/>
      <c r="VEJ176" s="17"/>
      <c r="VEK176" s="17"/>
      <c r="VEL176" s="17"/>
      <c r="VEM176" s="17"/>
      <c r="VEN176" s="17"/>
      <c r="VEO176" s="17"/>
      <c r="VEP176" s="17"/>
      <c r="VEQ176" s="17"/>
      <c r="VER176" s="17"/>
      <c r="VES176" s="17"/>
      <c r="VET176" s="17"/>
      <c r="VEU176" s="17"/>
      <c r="VEV176" s="17"/>
      <c r="VEW176" s="17"/>
      <c r="VEX176" s="17"/>
      <c r="VEY176" s="17"/>
      <c r="VEZ176" s="17"/>
      <c r="VFA176" s="17"/>
      <c r="VFB176" s="17"/>
      <c r="VFC176" s="17"/>
      <c r="VFD176" s="17"/>
      <c r="VFE176" s="17"/>
      <c r="VFF176" s="17"/>
      <c r="VFG176" s="17"/>
      <c r="VFH176" s="17"/>
      <c r="VFI176" s="17"/>
      <c r="VFJ176" s="17"/>
      <c r="VFK176" s="17"/>
      <c r="VFL176" s="17"/>
      <c r="VFM176" s="17"/>
      <c r="VFN176" s="17"/>
      <c r="VFO176" s="17"/>
      <c r="VFP176" s="17"/>
      <c r="VFQ176" s="17"/>
      <c r="VFR176" s="17"/>
      <c r="VFS176" s="17"/>
      <c r="VFT176" s="17"/>
      <c r="VFU176" s="17"/>
      <c r="VFV176" s="17"/>
      <c r="VFW176" s="17"/>
      <c r="VFX176" s="17"/>
      <c r="VFY176" s="17"/>
      <c r="VFZ176" s="17"/>
      <c r="VGA176" s="17"/>
      <c r="VGB176" s="17"/>
      <c r="VGC176" s="17"/>
      <c r="VGD176" s="17"/>
      <c r="VGE176" s="17"/>
      <c r="VGF176" s="17"/>
      <c r="VGG176" s="17"/>
      <c r="VGH176" s="17"/>
      <c r="VGI176" s="17"/>
      <c r="VGJ176" s="17"/>
      <c r="VGK176" s="17"/>
      <c r="VGL176" s="17"/>
      <c r="VGM176" s="17"/>
      <c r="VGN176" s="17"/>
      <c r="VGO176" s="17"/>
      <c r="VGP176" s="17"/>
      <c r="VGQ176" s="17"/>
      <c r="VGR176" s="17"/>
      <c r="VGS176" s="17"/>
      <c r="VGT176" s="17"/>
      <c r="VGU176" s="17"/>
      <c r="VGV176" s="17"/>
      <c r="VGW176" s="17"/>
      <c r="VGX176" s="17"/>
      <c r="VGY176" s="17"/>
      <c r="VGZ176" s="17"/>
      <c r="VHA176" s="17"/>
      <c r="VHB176" s="17"/>
      <c r="VHC176" s="17"/>
      <c r="VHD176" s="17"/>
      <c r="VHE176" s="17"/>
      <c r="VHF176" s="17"/>
      <c r="VHG176" s="17"/>
      <c r="VHH176" s="17"/>
      <c r="VHI176" s="17"/>
      <c r="VHJ176" s="17"/>
      <c r="VHK176" s="17"/>
      <c r="VHL176" s="17"/>
      <c r="VHM176" s="17"/>
      <c r="VHN176" s="17"/>
      <c r="VHO176" s="17"/>
      <c r="VHP176" s="17"/>
      <c r="VHQ176" s="17"/>
      <c r="VHR176" s="17"/>
      <c r="VHS176" s="17"/>
      <c r="VHT176" s="17"/>
      <c r="VHU176" s="17"/>
      <c r="VHV176" s="17"/>
      <c r="VHW176" s="17"/>
      <c r="VHX176" s="17"/>
      <c r="VHY176" s="17"/>
      <c r="VHZ176" s="17"/>
      <c r="VIA176" s="17"/>
      <c r="VIB176" s="17"/>
      <c r="VIC176" s="17"/>
      <c r="VID176" s="17"/>
      <c r="VIE176" s="17"/>
      <c r="VIF176" s="17"/>
      <c r="VIG176" s="17"/>
      <c r="VIH176" s="17"/>
      <c r="VII176" s="17"/>
      <c r="VIJ176" s="17"/>
      <c r="VIK176" s="17"/>
      <c r="VIL176" s="17"/>
      <c r="VIM176" s="17"/>
      <c r="VIN176" s="17"/>
      <c r="VIO176" s="17"/>
      <c r="VIP176" s="17"/>
      <c r="VIQ176" s="17"/>
      <c r="VIR176" s="17"/>
      <c r="VIS176" s="17"/>
      <c r="VIT176" s="17"/>
      <c r="VIU176" s="17"/>
      <c r="VIV176" s="17"/>
      <c r="VIW176" s="17"/>
      <c r="VIX176" s="17"/>
      <c r="VIY176" s="17"/>
      <c r="VIZ176" s="17"/>
      <c r="VJA176" s="17"/>
      <c r="VJB176" s="17"/>
      <c r="VJC176" s="17"/>
      <c r="VJD176" s="17"/>
      <c r="VJE176" s="17"/>
      <c r="VJF176" s="17"/>
      <c r="VJG176" s="17"/>
      <c r="VJH176" s="17"/>
      <c r="VJI176" s="17"/>
      <c r="VJJ176" s="17"/>
      <c r="VJK176" s="17"/>
      <c r="VJL176" s="17"/>
      <c r="VJM176" s="17"/>
      <c r="VJN176" s="17"/>
      <c r="VJO176" s="17"/>
      <c r="VJP176" s="17"/>
      <c r="VJQ176" s="17"/>
      <c r="VJR176" s="17"/>
      <c r="VJS176" s="17"/>
      <c r="VJT176" s="17"/>
      <c r="VJU176" s="17"/>
      <c r="VJV176" s="17"/>
      <c r="VJW176" s="17"/>
      <c r="VJX176" s="17"/>
      <c r="VJY176" s="17"/>
      <c r="VJZ176" s="17"/>
      <c r="VKA176" s="17"/>
      <c r="VKB176" s="17"/>
      <c r="VKC176" s="17"/>
      <c r="VKD176" s="17"/>
      <c r="VKE176" s="17"/>
      <c r="VKF176" s="17"/>
      <c r="VKG176" s="17"/>
      <c r="VKH176" s="17"/>
      <c r="VKI176" s="17"/>
      <c r="VKJ176" s="17"/>
      <c r="VKK176" s="17"/>
      <c r="VKL176" s="17"/>
      <c r="VKM176" s="17"/>
      <c r="VKN176" s="17"/>
      <c r="VKO176" s="17"/>
      <c r="VKP176" s="17"/>
      <c r="VKQ176" s="17"/>
      <c r="VKR176" s="17"/>
      <c r="VKS176" s="17"/>
      <c r="VKT176" s="17"/>
      <c r="VKU176" s="17"/>
      <c r="VKV176" s="17"/>
      <c r="VKW176" s="17"/>
      <c r="VKX176" s="17"/>
      <c r="VKY176" s="17"/>
      <c r="VKZ176" s="17"/>
      <c r="VLA176" s="17"/>
      <c r="VLB176" s="17"/>
      <c r="VLC176" s="17"/>
      <c r="VLD176" s="17"/>
      <c r="VLE176" s="17"/>
      <c r="VLF176" s="17"/>
      <c r="VLG176" s="17"/>
      <c r="VLH176" s="17"/>
      <c r="VLI176" s="17"/>
      <c r="VLJ176" s="17"/>
      <c r="VLK176" s="17"/>
      <c r="VLL176" s="17"/>
      <c r="VLM176" s="17"/>
      <c r="VLN176" s="17"/>
      <c r="VLO176" s="17"/>
      <c r="VLP176" s="17"/>
      <c r="VLQ176" s="17"/>
      <c r="VLR176" s="17"/>
      <c r="VLS176" s="17"/>
      <c r="VLT176" s="17"/>
      <c r="VLU176" s="17"/>
      <c r="VLV176" s="17"/>
      <c r="VLW176" s="17"/>
      <c r="VLX176" s="17"/>
      <c r="VLY176" s="17"/>
      <c r="VLZ176" s="17"/>
      <c r="VMA176" s="17"/>
      <c r="VMB176" s="17"/>
      <c r="VMC176" s="17"/>
      <c r="VMD176" s="17"/>
      <c r="VME176" s="17"/>
      <c r="VMF176" s="17"/>
      <c r="VMG176" s="17"/>
      <c r="VMH176" s="17"/>
      <c r="VMI176" s="17"/>
      <c r="VMJ176" s="17"/>
      <c r="VMK176" s="17"/>
      <c r="VML176" s="17"/>
      <c r="VMM176" s="17"/>
      <c r="VMN176" s="17"/>
      <c r="VMO176" s="17"/>
      <c r="VMP176" s="17"/>
      <c r="VMQ176" s="17"/>
      <c r="VMR176" s="17"/>
      <c r="VMS176" s="17"/>
      <c r="VMT176" s="17"/>
      <c r="VMU176" s="17"/>
      <c r="VMV176" s="17"/>
      <c r="VMW176" s="17"/>
      <c r="VMX176" s="17"/>
      <c r="VMY176" s="17"/>
      <c r="VMZ176" s="17"/>
      <c r="VNA176" s="17"/>
      <c r="VNB176" s="17"/>
      <c r="VNC176" s="17"/>
      <c r="VND176" s="17"/>
      <c r="VNE176" s="17"/>
      <c r="VNF176" s="17"/>
      <c r="VNG176" s="17"/>
      <c r="VNH176" s="17"/>
      <c r="VNI176" s="17"/>
      <c r="VNJ176" s="17"/>
      <c r="VNK176" s="17"/>
      <c r="VNL176" s="17"/>
      <c r="VNM176" s="17"/>
      <c r="VNN176" s="17"/>
      <c r="VNO176" s="17"/>
      <c r="VNP176" s="17"/>
      <c r="VNQ176" s="17"/>
      <c r="VNR176" s="17"/>
      <c r="VNS176" s="17"/>
      <c r="VNT176" s="17"/>
      <c r="VNU176" s="17"/>
      <c r="VNV176" s="17"/>
      <c r="VNW176" s="17"/>
      <c r="VNX176" s="17"/>
      <c r="VNY176" s="17"/>
      <c r="VNZ176" s="17"/>
      <c r="VOA176" s="17"/>
      <c r="VOB176" s="17"/>
      <c r="VOC176" s="17"/>
      <c r="VOD176" s="17"/>
      <c r="VOE176" s="17"/>
      <c r="VOF176" s="17"/>
      <c r="VOG176" s="17"/>
      <c r="VOH176" s="17"/>
      <c r="VOI176" s="17"/>
      <c r="VOJ176" s="17"/>
      <c r="VOK176" s="17"/>
      <c r="VOL176" s="17"/>
      <c r="VOM176" s="17"/>
      <c r="VON176" s="17"/>
      <c r="VOO176" s="17"/>
      <c r="VOP176" s="17"/>
      <c r="VOQ176" s="17"/>
      <c r="VOR176" s="17"/>
      <c r="VOS176" s="17"/>
      <c r="VOT176" s="17"/>
      <c r="VOU176" s="17"/>
      <c r="VOV176" s="17"/>
      <c r="VOW176" s="17"/>
      <c r="VOX176" s="17"/>
      <c r="VOY176" s="17"/>
      <c r="VOZ176" s="17"/>
      <c r="VPA176" s="17"/>
      <c r="VPB176" s="17"/>
      <c r="VPC176" s="17"/>
      <c r="VPD176" s="17"/>
      <c r="VPE176" s="17"/>
      <c r="VPF176" s="17"/>
      <c r="VPG176" s="17"/>
      <c r="VPH176" s="17"/>
      <c r="VPI176" s="17"/>
      <c r="VPJ176" s="17"/>
      <c r="VPK176" s="17"/>
      <c r="VPL176" s="17"/>
      <c r="VPM176" s="17"/>
      <c r="VPN176" s="17"/>
      <c r="VPO176" s="17"/>
      <c r="VPP176" s="17"/>
      <c r="VPQ176" s="17"/>
      <c r="VPR176" s="17"/>
      <c r="VPS176" s="17"/>
      <c r="VPT176" s="17"/>
      <c r="VPU176" s="17"/>
      <c r="VPV176" s="17"/>
      <c r="VPW176" s="17"/>
      <c r="VPX176" s="17"/>
      <c r="VPY176" s="17"/>
      <c r="VPZ176" s="17"/>
      <c r="VQA176" s="17"/>
      <c r="VQB176" s="17"/>
      <c r="VQC176" s="17"/>
      <c r="VQD176" s="17"/>
      <c r="VQE176" s="17"/>
      <c r="VQF176" s="17"/>
      <c r="VQG176" s="17"/>
      <c r="VQH176" s="17"/>
      <c r="VQI176" s="17"/>
      <c r="VQJ176" s="17"/>
      <c r="VQK176" s="17"/>
      <c r="VQL176" s="17"/>
      <c r="VQM176" s="17"/>
      <c r="VQN176" s="17"/>
      <c r="VQO176" s="17"/>
      <c r="VQP176" s="17"/>
      <c r="VQQ176" s="17"/>
      <c r="VQR176" s="17"/>
      <c r="VQS176" s="17"/>
      <c r="VQT176" s="17"/>
      <c r="VQU176" s="17"/>
      <c r="VQV176" s="17"/>
      <c r="VQW176" s="17"/>
      <c r="VQX176" s="17"/>
      <c r="VQY176" s="17"/>
      <c r="VQZ176" s="17"/>
      <c r="VRA176" s="17"/>
      <c r="VRB176" s="17"/>
      <c r="VRC176" s="17"/>
      <c r="VRD176" s="17"/>
      <c r="VRE176" s="17"/>
      <c r="VRF176" s="17"/>
      <c r="VRG176" s="17"/>
      <c r="VRH176" s="17"/>
      <c r="VRI176" s="17"/>
      <c r="VRJ176" s="17"/>
      <c r="VRK176" s="17"/>
      <c r="VRL176" s="17"/>
      <c r="VRM176" s="17"/>
      <c r="VRN176" s="17"/>
      <c r="VRO176" s="17"/>
      <c r="VRP176" s="17"/>
      <c r="VRQ176" s="17"/>
      <c r="VRR176" s="17"/>
      <c r="VRS176" s="17"/>
      <c r="VRT176" s="17"/>
      <c r="VRU176" s="17"/>
      <c r="VRV176" s="17"/>
      <c r="VRW176" s="17"/>
      <c r="VRX176" s="17"/>
      <c r="VRY176" s="17"/>
      <c r="VRZ176" s="17"/>
      <c r="VSA176" s="17"/>
      <c r="VSB176" s="17"/>
      <c r="VSC176" s="17"/>
      <c r="VSD176" s="17"/>
      <c r="VSE176" s="17"/>
      <c r="VSF176" s="17"/>
      <c r="VSG176" s="17"/>
      <c r="VSH176" s="17"/>
      <c r="VSI176" s="17"/>
      <c r="VSJ176" s="17"/>
      <c r="VSK176" s="17"/>
      <c r="VSL176" s="17"/>
      <c r="VSM176" s="17"/>
      <c r="VSN176" s="17"/>
      <c r="VSO176" s="17"/>
      <c r="VSP176" s="17"/>
      <c r="VSQ176" s="17"/>
      <c r="VSR176" s="17"/>
      <c r="VSS176" s="17"/>
      <c r="VST176" s="17"/>
      <c r="VSU176" s="17"/>
      <c r="VSV176" s="17"/>
      <c r="VSW176" s="17"/>
      <c r="VSX176" s="17"/>
      <c r="VSY176" s="17"/>
      <c r="VSZ176" s="17"/>
      <c r="VTA176" s="17"/>
      <c r="VTB176" s="17"/>
      <c r="VTC176" s="17"/>
      <c r="VTD176" s="17"/>
      <c r="VTE176" s="17"/>
      <c r="VTF176" s="17"/>
      <c r="VTG176" s="17"/>
      <c r="VTH176" s="17"/>
      <c r="VTI176" s="17"/>
      <c r="VTJ176" s="17"/>
      <c r="VTK176" s="17"/>
      <c r="VTL176" s="17"/>
      <c r="VTM176" s="17"/>
      <c r="VTN176" s="17"/>
      <c r="VTO176" s="17"/>
      <c r="VTP176" s="17"/>
      <c r="VTQ176" s="17"/>
      <c r="VTR176" s="17"/>
      <c r="VTS176" s="17"/>
      <c r="VTT176" s="17"/>
      <c r="VTU176" s="17"/>
      <c r="VTV176" s="17"/>
      <c r="VTW176" s="17"/>
      <c r="VTX176" s="17"/>
      <c r="VTY176" s="17"/>
      <c r="VTZ176" s="17"/>
      <c r="VUA176" s="17"/>
      <c r="VUB176" s="17"/>
      <c r="VUC176" s="17"/>
      <c r="VUD176" s="17"/>
      <c r="VUE176" s="17"/>
      <c r="VUF176" s="17"/>
      <c r="VUG176" s="17"/>
      <c r="VUH176" s="17"/>
      <c r="VUI176" s="17"/>
      <c r="VUJ176" s="17"/>
      <c r="VUK176" s="17"/>
      <c r="VUL176" s="17"/>
      <c r="VUM176" s="17"/>
      <c r="VUN176" s="17"/>
      <c r="VUO176" s="17"/>
      <c r="VUP176" s="17"/>
      <c r="VUQ176" s="17"/>
      <c r="VUR176" s="17"/>
      <c r="VUS176" s="17"/>
      <c r="VUT176" s="17"/>
      <c r="VUU176" s="17"/>
      <c r="VUV176" s="17"/>
      <c r="VUW176" s="17"/>
      <c r="VUX176" s="17"/>
      <c r="VUY176" s="17"/>
      <c r="VUZ176" s="17"/>
      <c r="VVA176" s="17"/>
      <c r="VVB176" s="17"/>
      <c r="VVC176" s="17"/>
      <c r="VVD176" s="17"/>
      <c r="VVE176" s="17"/>
      <c r="VVF176" s="17"/>
      <c r="VVG176" s="17"/>
      <c r="VVH176" s="17"/>
      <c r="VVI176" s="17"/>
      <c r="VVJ176" s="17"/>
      <c r="VVK176" s="17"/>
      <c r="VVL176" s="17"/>
      <c r="VVM176" s="17"/>
      <c r="VVN176" s="17"/>
      <c r="VVO176" s="17"/>
      <c r="VVP176" s="17"/>
      <c r="VVQ176" s="17"/>
      <c r="VVR176" s="17"/>
      <c r="VVS176" s="17"/>
      <c r="VVT176" s="17"/>
      <c r="VVU176" s="17"/>
      <c r="VVV176" s="17"/>
      <c r="VVW176" s="17"/>
      <c r="VVX176" s="17"/>
      <c r="VVY176" s="17"/>
      <c r="VVZ176" s="17"/>
      <c r="VWA176" s="17"/>
      <c r="VWB176" s="17"/>
      <c r="VWC176" s="17"/>
      <c r="VWD176" s="17"/>
      <c r="VWE176" s="17"/>
      <c r="VWF176" s="17"/>
      <c r="VWG176" s="17"/>
      <c r="VWH176" s="17"/>
      <c r="VWI176" s="17"/>
      <c r="VWJ176" s="17"/>
      <c r="VWK176" s="17"/>
      <c r="VWL176" s="17"/>
      <c r="VWM176" s="17"/>
      <c r="VWN176" s="17"/>
      <c r="VWO176" s="17"/>
      <c r="VWP176" s="17"/>
      <c r="VWQ176" s="17"/>
      <c r="VWR176" s="17"/>
      <c r="VWS176" s="17"/>
      <c r="VWT176" s="17"/>
      <c r="VWU176" s="17"/>
      <c r="VWV176" s="17"/>
      <c r="VWW176" s="17"/>
      <c r="VWX176" s="17"/>
      <c r="VWY176" s="17"/>
      <c r="VWZ176" s="17"/>
      <c r="VXA176" s="17"/>
      <c r="VXB176" s="17"/>
      <c r="VXC176" s="17"/>
      <c r="VXD176" s="17"/>
      <c r="VXE176" s="17"/>
      <c r="VXF176" s="17"/>
      <c r="VXG176" s="17"/>
      <c r="VXH176" s="17"/>
      <c r="VXI176" s="17"/>
      <c r="VXJ176" s="17"/>
      <c r="VXK176" s="17"/>
      <c r="VXL176" s="17"/>
      <c r="VXM176" s="17"/>
      <c r="VXN176" s="17"/>
      <c r="VXO176" s="17"/>
      <c r="VXP176" s="17"/>
      <c r="VXQ176" s="17"/>
      <c r="VXR176" s="17"/>
      <c r="VXS176" s="17"/>
      <c r="VXT176" s="17"/>
      <c r="VXU176" s="17"/>
      <c r="VXV176" s="17"/>
      <c r="VXW176" s="17"/>
      <c r="VXX176" s="17"/>
      <c r="VXY176" s="17"/>
      <c r="VXZ176" s="17"/>
      <c r="VYA176" s="17"/>
      <c r="VYB176" s="17"/>
      <c r="VYC176" s="17"/>
      <c r="VYD176" s="17"/>
      <c r="VYE176" s="17"/>
      <c r="VYF176" s="17"/>
      <c r="VYG176" s="17"/>
      <c r="VYH176" s="17"/>
      <c r="VYI176" s="17"/>
      <c r="VYJ176" s="17"/>
      <c r="VYK176" s="17"/>
      <c r="VYL176" s="17"/>
      <c r="VYM176" s="17"/>
      <c r="VYN176" s="17"/>
      <c r="VYO176" s="17"/>
      <c r="VYP176" s="17"/>
      <c r="VYQ176" s="17"/>
      <c r="VYR176" s="17"/>
      <c r="VYS176" s="17"/>
      <c r="VYT176" s="17"/>
      <c r="VYU176" s="17"/>
      <c r="VYV176" s="17"/>
      <c r="VYW176" s="17"/>
      <c r="VYX176" s="17"/>
      <c r="VYY176" s="17"/>
      <c r="VYZ176" s="17"/>
      <c r="VZA176" s="17"/>
      <c r="VZB176" s="17"/>
      <c r="VZC176" s="17"/>
      <c r="VZD176" s="17"/>
      <c r="VZE176" s="17"/>
      <c r="VZF176" s="17"/>
      <c r="VZG176" s="17"/>
      <c r="VZH176" s="17"/>
      <c r="VZI176" s="17"/>
      <c r="VZJ176" s="17"/>
      <c r="VZK176" s="17"/>
      <c r="VZL176" s="17"/>
      <c r="VZM176" s="17"/>
      <c r="VZN176" s="17"/>
      <c r="VZO176" s="17"/>
      <c r="VZP176" s="17"/>
      <c r="VZQ176" s="17"/>
      <c r="VZR176" s="17"/>
      <c r="VZS176" s="17"/>
      <c r="VZT176" s="17"/>
      <c r="VZU176" s="17"/>
      <c r="VZV176" s="17"/>
      <c r="VZW176" s="17"/>
      <c r="VZX176" s="17"/>
      <c r="VZY176" s="17"/>
      <c r="VZZ176" s="17"/>
      <c r="WAA176" s="17"/>
      <c r="WAB176" s="17"/>
      <c r="WAC176" s="17"/>
      <c r="WAD176" s="17"/>
      <c r="WAE176" s="17"/>
      <c r="WAF176" s="17"/>
      <c r="WAG176" s="17"/>
      <c r="WAH176" s="17"/>
      <c r="WAI176" s="17"/>
      <c r="WAJ176" s="17"/>
      <c r="WAK176" s="17"/>
      <c r="WAL176" s="17"/>
      <c r="WAM176" s="17"/>
      <c r="WAN176" s="17"/>
      <c r="WAO176" s="17"/>
      <c r="WAP176" s="17"/>
      <c r="WAQ176" s="17"/>
      <c r="WAR176" s="17"/>
      <c r="WAS176" s="17"/>
      <c r="WAT176" s="17"/>
      <c r="WAU176" s="17"/>
      <c r="WAV176" s="17"/>
      <c r="WAW176" s="17"/>
      <c r="WAX176" s="17"/>
      <c r="WAY176" s="17"/>
      <c r="WAZ176" s="17"/>
      <c r="WBA176" s="17"/>
      <c r="WBB176" s="17"/>
      <c r="WBC176" s="17"/>
      <c r="WBD176" s="17"/>
      <c r="WBE176" s="17"/>
      <c r="WBF176" s="17"/>
      <c r="WBG176" s="17"/>
      <c r="WBH176" s="17"/>
      <c r="WBI176" s="17"/>
      <c r="WBJ176" s="17"/>
      <c r="WBK176" s="17"/>
      <c r="WBL176" s="17"/>
      <c r="WBM176" s="17"/>
      <c r="WBN176" s="17"/>
      <c r="WBO176" s="17"/>
      <c r="WBP176" s="17"/>
      <c r="WBQ176" s="17"/>
      <c r="WBR176" s="17"/>
      <c r="WBS176" s="17"/>
      <c r="WBT176" s="17"/>
      <c r="WBU176" s="17"/>
      <c r="WBV176" s="17"/>
      <c r="WBW176" s="17"/>
      <c r="WBX176" s="17"/>
      <c r="WBY176" s="17"/>
      <c r="WBZ176" s="17"/>
      <c r="WCA176" s="17"/>
      <c r="WCB176" s="17"/>
      <c r="WCC176" s="17"/>
      <c r="WCD176" s="17"/>
      <c r="WCE176" s="17"/>
      <c r="WCF176" s="17"/>
      <c r="WCG176" s="17"/>
      <c r="WCH176" s="17"/>
      <c r="WCI176" s="17"/>
      <c r="WCJ176" s="17"/>
      <c r="WCK176" s="17"/>
      <c r="WCL176" s="17"/>
      <c r="WCM176" s="17"/>
      <c r="WCN176" s="17"/>
      <c r="WCO176" s="17"/>
      <c r="WCP176" s="17"/>
      <c r="WCQ176" s="17"/>
      <c r="WCR176" s="17"/>
      <c r="WCS176" s="17"/>
      <c r="WCT176" s="17"/>
      <c r="WCU176" s="17"/>
      <c r="WCV176" s="17"/>
      <c r="WCW176" s="17"/>
      <c r="WCX176" s="17"/>
      <c r="WCY176" s="17"/>
      <c r="WCZ176" s="17"/>
      <c r="WDA176" s="17"/>
      <c r="WDB176" s="17"/>
      <c r="WDC176" s="17"/>
      <c r="WDD176" s="17"/>
      <c r="WDE176" s="17"/>
      <c r="WDF176" s="17"/>
      <c r="WDG176" s="17"/>
      <c r="WDH176" s="17"/>
      <c r="WDI176" s="17"/>
      <c r="WDJ176" s="17"/>
      <c r="WDK176" s="17"/>
      <c r="WDL176" s="17"/>
      <c r="WDM176" s="17"/>
      <c r="WDN176" s="17"/>
      <c r="WDO176" s="17"/>
      <c r="WDP176" s="17"/>
      <c r="WDQ176" s="17"/>
      <c r="WDR176" s="17"/>
      <c r="WDS176" s="17"/>
      <c r="WDT176" s="17"/>
      <c r="WDU176" s="17"/>
      <c r="WDV176" s="17"/>
      <c r="WDW176" s="17"/>
      <c r="WDX176" s="17"/>
      <c r="WDY176" s="17"/>
      <c r="WDZ176" s="17"/>
      <c r="WEA176" s="17"/>
      <c r="WEB176" s="17"/>
      <c r="WEC176" s="17"/>
      <c r="WED176" s="17"/>
      <c r="WEE176" s="17"/>
      <c r="WEF176" s="17"/>
      <c r="WEG176" s="17"/>
      <c r="WEH176" s="17"/>
      <c r="WEI176" s="17"/>
      <c r="WEJ176" s="17"/>
      <c r="WEK176" s="17"/>
      <c r="WEL176" s="17"/>
      <c r="WEM176" s="17"/>
      <c r="WEN176" s="17"/>
      <c r="WEO176" s="17"/>
      <c r="WEP176" s="17"/>
      <c r="WEQ176" s="17"/>
      <c r="WER176" s="17"/>
      <c r="WES176" s="17"/>
      <c r="WET176" s="17"/>
      <c r="WEU176" s="17"/>
      <c r="WEV176" s="17"/>
      <c r="WEW176" s="17"/>
      <c r="WEX176" s="17"/>
      <c r="WEY176" s="17"/>
      <c r="WEZ176" s="17"/>
      <c r="WFA176" s="17"/>
      <c r="WFB176" s="17"/>
      <c r="WFC176" s="17"/>
      <c r="WFD176" s="17"/>
      <c r="WFE176" s="17"/>
      <c r="WFF176" s="17"/>
      <c r="WFG176" s="17"/>
      <c r="WFH176" s="17"/>
      <c r="WFI176" s="17"/>
      <c r="WFJ176" s="17"/>
      <c r="WFK176" s="17"/>
      <c r="WFL176" s="17"/>
      <c r="WFM176" s="17"/>
      <c r="WFN176" s="17"/>
      <c r="WFO176" s="17"/>
      <c r="WFP176" s="17"/>
      <c r="WFQ176" s="17"/>
      <c r="WFR176" s="17"/>
      <c r="WFS176" s="17"/>
      <c r="WFT176" s="17"/>
      <c r="WFU176" s="17"/>
      <c r="WFV176" s="17"/>
      <c r="WFW176" s="17"/>
      <c r="WFX176" s="17"/>
      <c r="WFY176" s="17"/>
      <c r="WFZ176" s="17"/>
      <c r="WGA176" s="17"/>
      <c r="WGB176" s="17"/>
      <c r="WGC176" s="17"/>
      <c r="WGD176" s="17"/>
      <c r="WGE176" s="17"/>
      <c r="WGF176" s="17"/>
      <c r="WGG176" s="17"/>
      <c r="WGH176" s="17"/>
      <c r="WGI176" s="17"/>
      <c r="WGJ176" s="17"/>
      <c r="WGK176" s="17"/>
      <c r="WGL176" s="17"/>
      <c r="WGM176" s="17"/>
      <c r="WGN176" s="17"/>
      <c r="WGO176" s="17"/>
      <c r="WGP176" s="17"/>
      <c r="WGQ176" s="17"/>
      <c r="WGR176" s="17"/>
      <c r="WGS176" s="17"/>
      <c r="WGT176" s="17"/>
      <c r="WGU176" s="17"/>
      <c r="WGV176" s="17"/>
      <c r="WGW176" s="17"/>
      <c r="WGX176" s="17"/>
      <c r="WGY176" s="17"/>
      <c r="WGZ176" s="17"/>
      <c r="WHA176" s="17"/>
      <c r="WHB176" s="17"/>
      <c r="WHC176" s="17"/>
      <c r="WHD176" s="17"/>
      <c r="WHE176" s="17"/>
      <c r="WHF176" s="17"/>
      <c r="WHG176" s="17"/>
      <c r="WHH176" s="17"/>
      <c r="WHI176" s="17"/>
      <c r="WHJ176" s="17"/>
      <c r="WHK176" s="17"/>
      <c r="WHL176" s="17"/>
      <c r="WHM176" s="17"/>
      <c r="WHN176" s="17"/>
      <c r="WHO176" s="17"/>
      <c r="WHP176" s="17"/>
      <c r="WHQ176" s="17"/>
      <c r="WHR176" s="17"/>
      <c r="WHS176" s="17"/>
      <c r="WHT176" s="17"/>
      <c r="WHU176" s="17"/>
      <c r="WHV176" s="17"/>
      <c r="WHW176" s="17"/>
      <c r="WHX176" s="17"/>
      <c r="WHY176" s="17"/>
      <c r="WHZ176" s="17"/>
      <c r="WIA176" s="17"/>
      <c r="WIB176" s="17"/>
      <c r="WIC176" s="17"/>
      <c r="WID176" s="17"/>
      <c r="WIE176" s="17"/>
      <c r="WIF176" s="17"/>
      <c r="WIG176" s="17"/>
      <c r="WIH176" s="17"/>
      <c r="WII176" s="17"/>
      <c r="WIJ176" s="17"/>
      <c r="WIK176" s="17"/>
      <c r="WIL176" s="17"/>
      <c r="WIM176" s="17"/>
      <c r="WIN176" s="17"/>
      <c r="WIO176" s="17"/>
      <c r="WIP176" s="17"/>
      <c r="WIQ176" s="17"/>
      <c r="WIR176" s="17"/>
      <c r="WIS176" s="17"/>
      <c r="WIT176" s="17"/>
      <c r="WIU176" s="17"/>
      <c r="WIV176" s="17"/>
      <c r="WIW176" s="17"/>
      <c r="WIX176" s="17"/>
      <c r="WIY176" s="17"/>
      <c r="WIZ176" s="17"/>
      <c r="WJA176" s="17"/>
      <c r="WJB176" s="17"/>
      <c r="WJC176" s="17"/>
      <c r="WJD176" s="17"/>
      <c r="WJE176" s="17"/>
      <c r="WJF176" s="17"/>
      <c r="WJG176" s="17"/>
      <c r="WJH176" s="17"/>
      <c r="WJI176" s="17"/>
      <c r="WJJ176" s="17"/>
      <c r="WJK176" s="17"/>
      <c r="WJL176" s="17"/>
      <c r="WJM176" s="17"/>
      <c r="WJN176" s="17"/>
      <c r="WJO176" s="17"/>
      <c r="WJP176" s="17"/>
      <c r="WJQ176" s="17"/>
      <c r="WJR176" s="17"/>
      <c r="WJS176" s="17"/>
      <c r="WJT176" s="17"/>
      <c r="WJU176" s="17"/>
      <c r="WJV176" s="17"/>
      <c r="WJW176" s="17"/>
      <c r="WJX176" s="17"/>
      <c r="WJY176" s="17"/>
      <c r="WJZ176" s="17"/>
      <c r="WKA176" s="17"/>
      <c r="WKB176" s="17"/>
      <c r="WKC176" s="17"/>
      <c r="WKD176" s="17"/>
      <c r="WKE176" s="17"/>
      <c r="WKF176" s="17"/>
      <c r="WKG176" s="17"/>
      <c r="WKH176" s="17"/>
      <c r="WKI176" s="17"/>
      <c r="WKJ176" s="17"/>
      <c r="WKK176" s="17"/>
      <c r="WKL176" s="17"/>
      <c r="WKM176" s="17"/>
      <c r="WKN176" s="17"/>
      <c r="WKO176" s="17"/>
      <c r="WKP176" s="17"/>
      <c r="WKQ176" s="17"/>
      <c r="WKR176" s="17"/>
      <c r="WKS176" s="17"/>
      <c r="WKT176" s="17"/>
      <c r="WKU176" s="17"/>
      <c r="WKV176" s="17"/>
      <c r="WKW176" s="17"/>
      <c r="WKX176" s="17"/>
      <c r="WKY176" s="17"/>
      <c r="WKZ176" s="17"/>
      <c r="WLA176" s="17"/>
      <c r="WLB176" s="17"/>
      <c r="WLC176" s="17"/>
      <c r="WLD176" s="17"/>
      <c r="WLE176" s="17"/>
      <c r="WLF176" s="17"/>
      <c r="WLG176" s="17"/>
      <c r="WLH176" s="17"/>
      <c r="WLI176" s="17"/>
      <c r="WLJ176" s="17"/>
      <c r="WLK176" s="17"/>
      <c r="WLL176" s="17"/>
      <c r="WLM176" s="17"/>
      <c r="WLN176" s="17"/>
      <c r="WLO176" s="17"/>
      <c r="WLP176" s="17"/>
      <c r="WLQ176" s="17"/>
      <c r="WLR176" s="17"/>
      <c r="WLS176" s="17"/>
      <c r="WLT176" s="17"/>
      <c r="WLU176" s="17"/>
      <c r="WLV176" s="17"/>
      <c r="WLW176" s="17"/>
      <c r="WLX176" s="17"/>
      <c r="WLY176" s="17"/>
      <c r="WLZ176" s="17"/>
      <c r="WMA176" s="17"/>
      <c r="WMB176" s="17"/>
      <c r="WMC176" s="17"/>
      <c r="WMD176" s="17"/>
      <c r="WME176" s="17"/>
      <c r="WMF176" s="17"/>
      <c r="WMG176" s="17"/>
      <c r="WMH176" s="17"/>
      <c r="WMI176" s="17"/>
      <c r="WMJ176" s="17"/>
      <c r="WMK176" s="17"/>
      <c r="WML176" s="17"/>
      <c r="WMM176" s="17"/>
      <c r="WMN176" s="17"/>
      <c r="WMO176" s="17"/>
      <c r="WMP176" s="17"/>
      <c r="WMQ176" s="17"/>
      <c r="WMR176" s="17"/>
      <c r="WMS176" s="17"/>
      <c r="WMT176" s="17"/>
      <c r="WMU176" s="17"/>
      <c r="WMV176" s="17"/>
      <c r="WMW176" s="17"/>
      <c r="WMX176" s="17"/>
      <c r="WMY176" s="17"/>
      <c r="WMZ176" s="17"/>
      <c r="WNA176" s="17"/>
      <c r="WNB176" s="17"/>
      <c r="WNC176" s="17"/>
      <c r="WND176" s="17"/>
      <c r="WNE176" s="17"/>
      <c r="WNF176" s="17"/>
      <c r="WNG176" s="17"/>
      <c r="WNH176" s="17"/>
      <c r="WNI176" s="17"/>
      <c r="WNJ176" s="17"/>
      <c r="WNK176" s="17"/>
      <c r="WNL176" s="17"/>
      <c r="WNM176" s="17"/>
      <c r="WNN176" s="17"/>
      <c r="WNO176" s="17"/>
      <c r="WNP176" s="17"/>
      <c r="WNQ176" s="17"/>
      <c r="WNR176" s="17"/>
      <c r="WNS176" s="17"/>
      <c r="WNT176" s="17"/>
      <c r="WNU176" s="17"/>
      <c r="WNV176" s="17"/>
      <c r="WNW176" s="17"/>
      <c r="WNX176" s="17"/>
      <c r="WNY176" s="17"/>
      <c r="WNZ176" s="17"/>
      <c r="WOA176" s="17"/>
      <c r="WOB176" s="17"/>
      <c r="WOC176" s="17"/>
      <c r="WOD176" s="17"/>
      <c r="WOE176" s="17"/>
      <c r="WOF176" s="17"/>
      <c r="WOG176" s="17"/>
      <c r="WOH176" s="17"/>
      <c r="WOI176" s="17"/>
      <c r="WOJ176" s="17"/>
      <c r="WOK176" s="17"/>
      <c r="WOL176" s="17"/>
      <c r="WOM176" s="17"/>
      <c r="WON176" s="17"/>
      <c r="WOO176" s="17"/>
      <c r="WOP176" s="17"/>
      <c r="WOQ176" s="17"/>
      <c r="WOR176" s="17"/>
      <c r="WOS176" s="17"/>
      <c r="WOT176" s="17"/>
      <c r="WOU176" s="17"/>
      <c r="WOV176" s="17"/>
      <c r="WOW176" s="17"/>
      <c r="WOX176" s="17"/>
      <c r="WOY176" s="17"/>
      <c r="WOZ176" s="17"/>
      <c r="WPA176" s="17"/>
      <c r="WPB176" s="17"/>
      <c r="WPC176" s="17"/>
      <c r="WPD176" s="17"/>
      <c r="WPE176" s="17"/>
      <c r="WPF176" s="17"/>
      <c r="WPG176" s="17"/>
      <c r="WPH176" s="17"/>
      <c r="WPI176" s="17"/>
      <c r="WPJ176" s="17"/>
      <c r="WPK176" s="17"/>
      <c r="WPL176" s="17"/>
      <c r="WPM176" s="17"/>
      <c r="WPN176" s="17"/>
      <c r="WPO176" s="17"/>
      <c r="WPP176" s="17"/>
      <c r="WPQ176" s="17"/>
      <c r="WPR176" s="17"/>
      <c r="WPS176" s="17"/>
      <c r="WPT176" s="17"/>
      <c r="WPU176" s="17"/>
      <c r="WPV176" s="17"/>
      <c r="WPW176" s="17"/>
      <c r="WPX176" s="17"/>
      <c r="WPY176" s="17"/>
      <c r="WPZ176" s="17"/>
      <c r="WQA176" s="17"/>
      <c r="WQB176" s="17"/>
      <c r="WQC176" s="17"/>
      <c r="WQD176" s="17"/>
      <c r="WQE176" s="17"/>
      <c r="WQF176" s="17"/>
      <c r="WQG176" s="17"/>
      <c r="WQH176" s="17"/>
      <c r="WQI176" s="17"/>
      <c r="WQJ176" s="17"/>
      <c r="WQK176" s="17"/>
      <c r="WQL176" s="17"/>
      <c r="WQM176" s="17"/>
      <c r="WQN176" s="17"/>
      <c r="WQO176" s="17"/>
      <c r="WQP176" s="17"/>
      <c r="WQQ176" s="17"/>
      <c r="WQR176" s="17"/>
      <c r="WQS176" s="17"/>
      <c r="WQT176" s="17"/>
      <c r="WQU176" s="17"/>
      <c r="WQV176" s="17"/>
      <c r="WQW176" s="17"/>
      <c r="WQX176" s="17"/>
      <c r="WQY176" s="17"/>
      <c r="WQZ176" s="17"/>
      <c r="WRA176" s="17"/>
      <c r="WRB176" s="17"/>
      <c r="WRC176" s="17"/>
      <c r="WRD176" s="17"/>
      <c r="WRE176" s="17"/>
      <c r="WRF176" s="17"/>
      <c r="WRG176" s="17"/>
      <c r="WRH176" s="17"/>
      <c r="WRI176" s="17"/>
      <c r="WRJ176" s="17"/>
      <c r="WRK176" s="17"/>
      <c r="WRL176" s="17"/>
      <c r="WRM176" s="17"/>
      <c r="WRN176" s="17"/>
      <c r="WRO176" s="17"/>
      <c r="WRP176" s="17"/>
      <c r="WRQ176" s="17"/>
      <c r="WRR176" s="17"/>
      <c r="WRS176" s="17"/>
      <c r="WRT176" s="17"/>
      <c r="WRU176" s="17"/>
      <c r="WRV176" s="17"/>
      <c r="WRW176" s="17"/>
      <c r="WRX176" s="17"/>
      <c r="WRY176" s="17"/>
      <c r="WRZ176" s="17"/>
      <c r="WSA176" s="17"/>
      <c r="WSB176" s="17"/>
      <c r="WSC176" s="17"/>
      <c r="WSD176" s="17"/>
      <c r="WSE176" s="17"/>
      <c r="WSF176" s="17"/>
      <c r="WSG176" s="17"/>
      <c r="WSH176" s="17"/>
      <c r="WSI176" s="17"/>
      <c r="WSJ176" s="17"/>
      <c r="WSK176" s="17"/>
      <c r="WSL176" s="17"/>
      <c r="WSM176" s="17"/>
      <c r="WSN176" s="17"/>
      <c r="WSO176" s="17"/>
      <c r="WSP176" s="17"/>
      <c r="WSQ176" s="17"/>
      <c r="WSR176" s="17"/>
      <c r="WSS176" s="17"/>
      <c r="WST176" s="17"/>
      <c r="WSU176" s="17"/>
      <c r="WSV176" s="17"/>
      <c r="WSW176" s="17"/>
      <c r="WSX176" s="17"/>
      <c r="WSY176" s="17"/>
      <c r="WSZ176" s="17"/>
      <c r="WTA176" s="17"/>
      <c r="WTB176" s="17"/>
      <c r="WTC176" s="17"/>
      <c r="WTD176" s="17"/>
      <c r="WTE176" s="17"/>
      <c r="WTF176" s="17"/>
      <c r="WTG176" s="17"/>
      <c r="WTH176" s="17"/>
      <c r="WTI176" s="17"/>
      <c r="WTJ176" s="17"/>
      <c r="WTK176" s="17"/>
      <c r="WTL176" s="17"/>
      <c r="WTM176" s="17"/>
      <c r="WTN176" s="17"/>
      <c r="WTO176" s="17"/>
      <c r="WTP176" s="17"/>
      <c r="WTQ176" s="17"/>
      <c r="WTR176" s="17"/>
      <c r="WTS176" s="17"/>
      <c r="WTT176" s="17"/>
      <c r="WTU176" s="17"/>
      <c r="WTV176" s="17"/>
      <c r="WTW176" s="17"/>
      <c r="WTX176" s="17"/>
      <c r="WTY176" s="17"/>
      <c r="WTZ176" s="17"/>
      <c r="WUA176" s="17"/>
      <c r="WUB176" s="17"/>
      <c r="WUC176" s="17"/>
      <c r="WUD176" s="17"/>
      <c r="WUE176" s="17"/>
      <c r="WUF176" s="17"/>
      <c r="WUG176" s="17"/>
      <c r="WUH176" s="17"/>
      <c r="WUI176" s="17"/>
      <c r="WUJ176" s="17"/>
      <c r="WUK176" s="17"/>
      <c r="WUL176" s="17"/>
      <c r="WUM176" s="17"/>
      <c r="WUN176" s="17"/>
      <c r="WUO176" s="17"/>
      <c r="WUP176" s="17"/>
      <c r="WUQ176" s="17"/>
      <c r="WUR176" s="17"/>
      <c r="WUS176" s="17"/>
      <c r="WUT176" s="17"/>
      <c r="WUU176" s="17"/>
      <c r="WUV176" s="17"/>
      <c r="WUW176" s="17"/>
      <c r="WUX176" s="17"/>
      <c r="WUY176" s="17"/>
      <c r="WUZ176" s="17"/>
      <c r="WVA176" s="17"/>
      <c r="WVB176" s="17"/>
      <c r="WVC176" s="17"/>
      <c r="WVD176" s="17"/>
      <c r="WVE176" s="17"/>
      <c r="WVF176" s="17"/>
      <c r="WVG176" s="17"/>
      <c r="WVH176" s="17"/>
      <c r="WVI176" s="17"/>
      <c r="WVJ176" s="17"/>
      <c r="WVK176" s="17"/>
      <c r="WVL176" s="17"/>
      <c r="WVM176" s="17"/>
      <c r="WVN176" s="17"/>
      <c r="WVO176" s="17"/>
      <c r="WVP176" s="17"/>
      <c r="WVQ176" s="17"/>
      <c r="WVR176" s="17"/>
      <c r="WVS176" s="17"/>
      <c r="WVT176" s="17"/>
      <c r="WVU176" s="17"/>
      <c r="WVV176" s="17"/>
      <c r="WVW176" s="17"/>
      <c r="WVX176" s="17"/>
      <c r="WVY176" s="17"/>
      <c r="WVZ176" s="17"/>
      <c r="WWA176" s="17"/>
      <c r="WWB176" s="17"/>
      <c r="WWC176" s="17"/>
      <c r="WWD176" s="17"/>
      <c r="WWE176" s="17"/>
      <c r="WWF176" s="17"/>
      <c r="WWG176" s="17"/>
      <c r="WWH176" s="17"/>
      <c r="WWI176" s="17"/>
      <c r="WWJ176" s="17"/>
      <c r="WWK176" s="17"/>
      <c r="WWL176" s="17"/>
      <c r="WWM176" s="17"/>
      <c r="WWN176" s="17"/>
      <c r="WWO176" s="17"/>
      <c r="WWP176" s="17"/>
      <c r="WWQ176" s="17"/>
      <c r="WWR176" s="17"/>
      <c r="WWS176" s="17"/>
      <c r="WWT176" s="17"/>
      <c r="WWU176" s="17"/>
      <c r="WWV176" s="17"/>
      <c r="WWW176" s="17"/>
      <c r="WWX176" s="17"/>
      <c r="WWY176" s="17"/>
      <c r="WWZ176" s="17"/>
      <c r="WXA176" s="17"/>
      <c r="WXB176" s="17"/>
      <c r="WXC176" s="17"/>
      <c r="WXD176" s="17"/>
      <c r="WXE176" s="17"/>
      <c r="WXF176" s="17"/>
      <c r="WXG176" s="17"/>
      <c r="WXH176" s="17"/>
      <c r="WXI176" s="17"/>
      <c r="WXJ176" s="17"/>
      <c r="WXK176" s="17"/>
      <c r="WXL176" s="17"/>
      <c r="WXM176" s="17"/>
      <c r="WXN176" s="17"/>
      <c r="WXO176" s="17"/>
      <c r="WXP176" s="17"/>
      <c r="WXQ176" s="17"/>
      <c r="WXR176" s="17"/>
      <c r="WXS176" s="17"/>
      <c r="WXT176" s="17"/>
      <c r="WXU176" s="17"/>
      <c r="WXV176" s="17"/>
      <c r="WXW176" s="17"/>
      <c r="WXX176" s="17"/>
      <c r="WXY176" s="17"/>
      <c r="WXZ176" s="17"/>
      <c r="WYA176" s="17"/>
      <c r="WYB176" s="17"/>
      <c r="WYC176" s="17"/>
      <c r="WYD176" s="17"/>
      <c r="WYE176" s="17"/>
      <c r="WYF176" s="17"/>
      <c r="WYG176" s="17"/>
      <c r="WYH176" s="17"/>
      <c r="WYI176" s="17"/>
      <c r="WYJ176" s="17"/>
      <c r="WYK176" s="17"/>
      <c r="WYL176" s="17"/>
      <c r="WYM176" s="17"/>
      <c r="WYN176" s="17"/>
      <c r="WYO176" s="17"/>
      <c r="WYP176" s="17"/>
      <c r="WYQ176" s="17"/>
      <c r="WYR176" s="17"/>
      <c r="WYS176" s="17"/>
      <c r="WYT176" s="17"/>
      <c r="WYU176" s="17"/>
      <c r="WYV176" s="17"/>
      <c r="WYW176" s="17"/>
      <c r="WYX176" s="17"/>
      <c r="WYY176" s="17"/>
      <c r="WYZ176" s="17"/>
      <c r="WZA176" s="17"/>
      <c r="WZB176" s="17"/>
      <c r="WZC176" s="17"/>
      <c r="WZD176" s="17"/>
      <c r="WZE176" s="17"/>
      <c r="WZF176" s="17"/>
      <c r="WZG176" s="17"/>
      <c r="WZH176" s="17"/>
      <c r="WZI176" s="17"/>
      <c r="WZJ176" s="17"/>
      <c r="WZK176" s="17"/>
      <c r="WZL176" s="17"/>
      <c r="WZM176" s="17"/>
      <c r="WZN176" s="17"/>
      <c r="WZO176" s="17"/>
      <c r="WZP176" s="17"/>
      <c r="WZQ176" s="17"/>
      <c r="WZR176" s="17"/>
      <c r="WZS176" s="17"/>
      <c r="WZT176" s="17"/>
      <c r="WZU176" s="17"/>
      <c r="WZV176" s="17"/>
      <c r="WZW176" s="17"/>
      <c r="WZX176" s="17"/>
      <c r="WZY176" s="17"/>
      <c r="WZZ176" s="17"/>
      <c r="XAA176" s="17"/>
      <c r="XAB176" s="17"/>
      <c r="XAC176" s="17"/>
      <c r="XAD176" s="17"/>
      <c r="XAE176" s="17"/>
      <c r="XAF176" s="17"/>
      <c r="XAG176" s="17"/>
      <c r="XAH176" s="17"/>
      <c r="XAI176" s="17"/>
      <c r="XAJ176" s="17"/>
      <c r="XAK176" s="17"/>
      <c r="XAL176" s="17"/>
      <c r="XAM176" s="17"/>
      <c r="XAN176" s="17"/>
      <c r="XAO176" s="17"/>
      <c r="XAP176" s="17"/>
      <c r="XAQ176" s="17"/>
      <c r="XAR176" s="17"/>
      <c r="XAS176" s="17"/>
      <c r="XAT176" s="17"/>
      <c r="XAU176" s="17"/>
      <c r="XAV176" s="17"/>
      <c r="XAW176" s="17"/>
      <c r="XAX176" s="17"/>
      <c r="XAY176" s="17"/>
      <c r="XAZ176" s="17"/>
      <c r="XBA176" s="17"/>
      <c r="XBB176" s="17"/>
      <c r="XBC176" s="17"/>
      <c r="XBD176" s="17"/>
      <c r="XBE176" s="17"/>
      <c r="XBF176" s="17"/>
      <c r="XBG176" s="17"/>
      <c r="XBH176" s="17"/>
      <c r="XBI176" s="17"/>
      <c r="XBJ176" s="17"/>
      <c r="XBK176" s="17"/>
      <c r="XBL176" s="17"/>
      <c r="XBM176" s="17"/>
      <c r="XBN176" s="17"/>
      <c r="XBO176" s="17"/>
      <c r="XBP176" s="17"/>
      <c r="XBQ176" s="17"/>
      <c r="XBR176" s="17"/>
      <c r="XBS176" s="17"/>
      <c r="XBT176" s="17"/>
      <c r="XBU176" s="17"/>
      <c r="XBV176" s="17"/>
      <c r="XBW176" s="17"/>
      <c r="XBX176" s="17"/>
      <c r="XBY176" s="17"/>
      <c r="XBZ176" s="17"/>
      <c r="XCA176" s="17"/>
      <c r="XCB176" s="17"/>
      <c r="XCC176" s="17"/>
      <c r="XCD176" s="17"/>
      <c r="XCE176" s="17"/>
      <c r="XCF176" s="17"/>
      <c r="XCG176" s="17"/>
      <c r="XCH176" s="17"/>
      <c r="XCI176" s="17"/>
      <c r="XCJ176" s="17"/>
      <c r="XCK176" s="17"/>
      <c r="XCL176" s="17"/>
      <c r="XCM176" s="17"/>
      <c r="XCN176" s="17"/>
      <c r="XCO176" s="17"/>
      <c r="XCP176" s="17"/>
      <c r="XCQ176" s="17"/>
      <c r="XCR176" s="17"/>
      <c r="XCS176" s="17"/>
      <c r="XCT176" s="17"/>
      <c r="XCU176" s="17"/>
      <c r="XCV176" s="17"/>
      <c r="XCW176" s="17"/>
      <c r="XCX176" s="17"/>
      <c r="XCY176" s="17"/>
      <c r="XCZ176" s="17"/>
      <c r="XDA176" s="17"/>
      <c r="XDB176" s="17"/>
      <c r="XDC176" s="17"/>
      <c r="XDD176" s="17"/>
      <c r="XDE176" s="17"/>
      <c r="XDF176" s="17"/>
      <c r="XDG176" s="17"/>
      <c r="XDH176" s="17"/>
      <c r="XDI176" s="17"/>
      <c r="XDJ176" s="17"/>
      <c r="XDK176" s="17"/>
      <c r="XDL176" s="17"/>
      <c r="XDM176" s="17"/>
      <c r="XDN176" s="17"/>
      <c r="XDO176" s="17"/>
      <c r="XDP176" s="17"/>
      <c r="XDQ176" s="17"/>
      <c r="XDR176" s="17"/>
      <c r="XDS176" s="17"/>
      <c r="XDT176" s="17"/>
      <c r="XDU176" s="17"/>
      <c r="XDV176" s="17"/>
      <c r="XDW176" s="17"/>
      <c r="XDX176" s="17"/>
      <c r="XDY176" s="17"/>
      <c r="XDZ176" s="17"/>
      <c r="XEA176" s="17"/>
      <c r="XEB176" s="17"/>
      <c r="XEC176" s="17"/>
      <c r="XED176" s="17"/>
      <c r="XEE176" s="17"/>
      <c r="XEF176" s="17"/>
      <c r="XEG176" s="17"/>
      <c r="XEH176" s="17"/>
      <c r="XEI176" s="17"/>
      <c r="XEJ176" s="17"/>
      <c r="XEK176" s="17"/>
      <c r="XEL176" s="17"/>
      <c r="XEM176" s="17"/>
      <c r="XEN176" s="17"/>
      <c r="XEO176" s="17"/>
      <c r="XEP176" s="17"/>
      <c r="XEQ176" s="17"/>
      <c r="XER176" s="17"/>
      <c r="XES176" s="17"/>
      <c r="XET176" s="17"/>
      <c r="XEU176" s="17"/>
      <c r="XEV176" s="17"/>
      <c r="XEW176" s="17"/>
      <c r="XEX176" s="17"/>
      <c r="XEY176" s="17"/>
      <c r="XEZ176" s="17"/>
      <c r="XFA176" s="17"/>
      <c r="XFB176" s="17"/>
    </row>
    <row r="177" spans="1:16382" ht="13" customHeight="1">
      <c r="A177" s="694" t="s">
        <v>669</v>
      </c>
      <c r="B177" s="695" t="s">
        <v>36</v>
      </c>
      <c r="C177" s="638" t="s">
        <v>19</v>
      </c>
      <c r="D177" s="22"/>
      <c r="E177" s="21"/>
      <c r="F177" s="21"/>
      <c r="G177" s="62"/>
      <c r="H177" s="15"/>
      <c r="I177" s="15"/>
      <c r="J177" s="15">
        <v>57</v>
      </c>
      <c r="K177" s="15" t="str">
        <f>IFERROR(VLOOKUP($A177,'Men Race 8'!$A:$E,4,0),"")</f>
        <v/>
      </c>
      <c r="L177" s="13" t="str">
        <f>IFERROR(SUM(SMALL(D177:K177,{1,2,3,4})),"")</f>
        <v/>
      </c>
      <c r="M177" s="82"/>
      <c r="N177" s="82"/>
      <c r="O177" s="82"/>
    </row>
    <row r="178" spans="1:16382" ht="13" customHeight="1">
      <c r="A178" s="285" t="s">
        <v>441</v>
      </c>
      <c r="B178" s="286" t="s">
        <v>36</v>
      </c>
      <c r="C178" s="305" t="s">
        <v>26</v>
      </c>
      <c r="D178" s="20"/>
      <c r="E178" s="15"/>
      <c r="F178" s="15">
        <v>62</v>
      </c>
      <c r="G178" s="15">
        <v>76</v>
      </c>
      <c r="H178" s="15" t="s">
        <v>558</v>
      </c>
      <c r="I178" s="15" t="s">
        <v>558</v>
      </c>
      <c r="J178" s="15">
        <v>65</v>
      </c>
      <c r="K178" s="15" t="str">
        <f>IFERROR(VLOOKUP($A178,'Men Race 8'!$A:$E,4,0),"")</f>
        <v/>
      </c>
      <c r="L178" s="13" t="str">
        <f>IFERROR(SUM(SMALL(D178:K178,{1,2,3,4})),"")</f>
        <v/>
      </c>
      <c r="M178" s="82">
        <f>COUNT(D178:K178)</f>
        <v>3</v>
      </c>
      <c r="N178" s="10" t="str">
        <f>RIGHT(A178,LEN(A178)-FIND(" ",A178))</f>
        <v>Lucas</v>
      </c>
      <c r="O178" s="10" t="str">
        <f>LEFT(A178,FIND(" ",A178)-1)</f>
        <v>Dean</v>
      </c>
      <c r="P178" s="82"/>
    </row>
    <row r="179" spans="1:16382" ht="13" customHeight="1">
      <c r="A179" s="181" t="s">
        <v>242</v>
      </c>
      <c r="B179" s="180" t="s">
        <v>40</v>
      </c>
      <c r="C179" s="184" t="s">
        <v>14</v>
      </c>
      <c r="D179" s="21"/>
      <c r="E179" s="15">
        <v>61</v>
      </c>
      <c r="F179" s="15">
        <v>67</v>
      </c>
      <c r="G179" s="15" t="s">
        <v>558</v>
      </c>
      <c r="H179" s="15" t="s">
        <v>558</v>
      </c>
      <c r="I179" s="15" t="s">
        <v>558</v>
      </c>
      <c r="J179" s="15">
        <v>67</v>
      </c>
      <c r="K179" s="15" t="str">
        <f>IFERROR(VLOOKUP($A179,'Men Race 8'!$A:$E,4,0),"")</f>
        <v/>
      </c>
      <c r="L179" s="13" t="str">
        <f>IFERROR(SUM(SMALL(D179:K179,{1,2,3,4})),"")</f>
        <v/>
      </c>
      <c r="M179" s="82">
        <f>COUNT(D179:K179)</f>
        <v>3</v>
      </c>
      <c r="N179" s="10" t="str">
        <f>RIGHT(A179,LEN(A179)-FIND(" ",A179))</f>
        <v>Robbins</v>
      </c>
      <c r="O179" s="10" t="str">
        <f>LEFT(A179,FIND(" ",A179)-1)</f>
        <v>Peter</v>
      </c>
      <c r="P179" s="82"/>
      <c r="Q179" s="244" t="str">
        <f>IFERROR(IF(D179=0,"",1-(D179-1)/(MAX(D:D)-1)),0)</f>
        <v/>
      </c>
      <c r="R179" s="244">
        <f>IFERROR(IF(E179=0,"",1-(E179-1)/(MAX(E:E)-1)),0)</f>
        <v>0.64071856287425155</v>
      </c>
      <c r="S179" s="244">
        <f>IFERROR(IF(F179=0,"",1-(F179-1)/(MAX(F:F)-1)),0)</f>
        <v>0.48837209302325579</v>
      </c>
      <c r="T179" s="244">
        <f>IFERROR(IF(G179=0,"",1-(G179-1)/(MAX(G:G)-1)),0)</f>
        <v>0</v>
      </c>
      <c r="U179" s="244">
        <f>IFERROR(IF(H179=0,"",1-(H179-1)/(MAX(H:H)-1)),0)</f>
        <v>0</v>
      </c>
      <c r="V179" s="244">
        <f>IFERROR(IF(I179=0,"",1-(I179-1)/(MAX(I:I)-1)),0)</f>
        <v>0</v>
      </c>
      <c r="W179" s="244">
        <f>IFERROR(IF(J179=0,"",1-(J179-1)/(MAX(J:J)-1)),0)</f>
        <v>0.47619047619047616</v>
      </c>
      <c r="X179" s="244">
        <f>IFERROR(IF(K179=0,"",1-(K179-1)/(MAX(K:K)-1)),0)</f>
        <v>0</v>
      </c>
      <c r="Y179" s="20">
        <f>IF(M179&gt;3,SUM(LARGE(Q179:X179,{1,2,3,4})),0)</f>
        <v>0</v>
      </c>
    </row>
    <row r="180" spans="1:16382" ht="13" customHeight="1">
      <c r="A180" s="351" t="s">
        <v>526</v>
      </c>
      <c r="B180" s="352" t="s">
        <v>36</v>
      </c>
      <c r="C180" s="353" t="s">
        <v>24</v>
      </c>
      <c r="D180" s="21"/>
      <c r="E180" s="15"/>
      <c r="F180" s="15"/>
      <c r="G180" s="354">
        <v>101</v>
      </c>
      <c r="H180" s="15" t="s">
        <v>558</v>
      </c>
      <c r="I180" s="15">
        <v>85</v>
      </c>
      <c r="J180" s="15">
        <v>69</v>
      </c>
      <c r="K180" s="15" t="str">
        <f>IFERROR(VLOOKUP($A180,'Men Race 8'!$A:$E,4,0),"")</f>
        <v/>
      </c>
      <c r="L180" s="13" t="str">
        <f>IFERROR(SUM(SMALL(D180:K180,{1,2,3,4})),"")</f>
        <v/>
      </c>
      <c r="M180" s="82">
        <f>COUNT(D180:K180)</f>
        <v>3</v>
      </c>
      <c r="N180" s="10" t="str">
        <f>RIGHT(A180,LEN(A180)-FIND(" ",A180))</f>
        <v>Mann</v>
      </c>
      <c r="O180" s="10" t="str">
        <f>LEFT(A180,FIND(" ",A180)-1)</f>
        <v>Dominic</v>
      </c>
      <c r="P180" s="82"/>
    </row>
    <row r="181" spans="1:16382" ht="13" customHeight="1">
      <c r="A181" s="704" t="s">
        <v>683</v>
      </c>
      <c r="B181" s="705" t="s">
        <v>36</v>
      </c>
      <c r="C181" s="706" t="s">
        <v>20</v>
      </c>
      <c r="D181" s="22"/>
      <c r="E181" s="21"/>
      <c r="F181" s="21"/>
      <c r="G181" s="62"/>
      <c r="H181" s="52"/>
      <c r="I181" s="15"/>
      <c r="J181" s="15">
        <v>73</v>
      </c>
      <c r="K181" s="15" t="str">
        <f>IFERROR(VLOOKUP($A181,'Men Race 8'!$A:$E,4,0),"")</f>
        <v/>
      </c>
      <c r="L181" s="13" t="str">
        <f>IFERROR(SUM(SMALL(D181:K181,{1,2,3,4})),"")</f>
        <v/>
      </c>
      <c r="M181" s="82"/>
      <c r="N181" s="82"/>
      <c r="O181" s="82"/>
      <c r="P181" s="82"/>
    </row>
    <row r="182" spans="1:16382" ht="13" customHeight="1">
      <c r="A182" s="446" t="s">
        <v>592</v>
      </c>
      <c r="B182" s="447" t="s">
        <v>28</v>
      </c>
      <c r="C182" s="448" t="s">
        <v>11</v>
      </c>
      <c r="D182" s="871"/>
      <c r="E182" s="15"/>
      <c r="F182" s="15"/>
      <c r="G182" s="15"/>
      <c r="H182" s="15">
        <v>65</v>
      </c>
      <c r="I182" s="15">
        <v>96</v>
      </c>
      <c r="J182" s="15">
        <v>81</v>
      </c>
      <c r="K182" s="15" t="str">
        <f>IFERROR(VLOOKUP($A182,'Men Race 8'!$A:$E,4,0),"")</f>
        <v/>
      </c>
      <c r="L182" s="13" t="str">
        <f>IFERROR(SUM(SMALL(D182:K182,{1,2,3,4})),"")</f>
        <v/>
      </c>
      <c r="M182" s="82">
        <f>COUNT(D182:K182)</f>
        <v>3</v>
      </c>
      <c r="N182" s="10" t="str">
        <f>RIGHT(A182,LEN(A182)-FIND(" ",A182))</f>
        <v>Phillips</v>
      </c>
      <c r="O182" s="10" t="str">
        <f>LEFT(A182,FIND(" ",A182)-1)</f>
        <v>Ben</v>
      </c>
      <c r="P182" s="82"/>
      <c r="Q182" s="244" t="str">
        <f>IFERROR(IF(D182=0,"",1-(D182-1)/(MAX(D:D)-1)),0)</f>
        <v/>
      </c>
      <c r="R182" s="244" t="str">
        <f>IFERROR(IF(E182=0,"",1-(E182-1)/(MAX(E:E)-1)),0)</f>
        <v/>
      </c>
      <c r="S182" s="244" t="str">
        <f>IFERROR(IF(F182=0,"",1-(F182-1)/(MAX(F:F)-1)),0)</f>
        <v/>
      </c>
      <c r="T182" s="244" t="str">
        <f>IFERROR(IF(G182=0,"",1-(G182-1)/(MAX(G:G)-1)),0)</f>
        <v/>
      </c>
      <c r="U182" s="244">
        <f>IFERROR(IF(H182=0,"",1-(H182-1)/(MAX(H:H)-1)),0)</f>
        <v>0.57046979865771807</v>
      </c>
      <c r="V182" s="244">
        <f>IFERROR(IF(I182=0,"",1-(I182-1)/(MAX(I:I)-1)),0)</f>
        <v>0.29629629629629628</v>
      </c>
      <c r="W182" s="244">
        <f>IFERROR(IF(J182=0,"",1-(J182-1)/(MAX(J:J)-1)),0)</f>
        <v>0.36507936507936511</v>
      </c>
      <c r="X182" s="244">
        <f>IFERROR(IF(K182=0,"",1-(K182-1)/(MAX(K:K)-1)),0)</f>
        <v>0</v>
      </c>
      <c r="Y182" s="20">
        <f>IF(M182&gt;3,SUM(LARGE(Q182:X182,{1,2,3,4})),0)</f>
        <v>0</v>
      </c>
    </row>
    <row r="183" spans="1:16382" ht="13" customHeight="1">
      <c r="A183" s="168" t="s">
        <v>116</v>
      </c>
      <c r="B183" s="167" t="s">
        <v>28</v>
      </c>
      <c r="C183" s="166" t="s">
        <v>14</v>
      </c>
      <c r="D183" s="148">
        <v>71</v>
      </c>
      <c r="E183" s="15">
        <v>102</v>
      </c>
      <c r="F183" s="15"/>
      <c r="G183" s="15" t="s">
        <v>558</v>
      </c>
      <c r="H183" s="15" t="s">
        <v>558</v>
      </c>
      <c r="I183" s="15" t="s">
        <v>558</v>
      </c>
      <c r="J183" s="15">
        <v>84</v>
      </c>
      <c r="K183" s="15" t="str">
        <f>IFERROR(VLOOKUP($A183,'Men Race 8'!$A:$E,4,0),"")</f>
        <v/>
      </c>
      <c r="L183" s="13" t="str">
        <f>IFERROR(SUM(SMALL(D183:K183,{1,2,3,4})),"")</f>
        <v/>
      </c>
      <c r="M183" s="82">
        <f>COUNT(D183:K183)</f>
        <v>3</v>
      </c>
      <c r="N183" s="10" t="str">
        <f>RIGHT(A183,LEN(A183)-FIND(" ",A183))</f>
        <v>Gauntlet</v>
      </c>
      <c r="O183" s="10" t="str">
        <f>LEFT(A183,FIND(" ",A183)-1)</f>
        <v>Louis</v>
      </c>
      <c r="P183" s="82"/>
      <c r="Q183" s="244">
        <f>IFERROR(IF(D183=0,"",1-(D183-1)/(MAX(D:D)-1)),0)</f>
        <v>0.39655172413793105</v>
      </c>
      <c r="R183" s="244">
        <f>IFERROR(IF(E183=0,"",1-(E183-1)/(MAX(E:E)-1)),0)</f>
        <v>0.39520958083832336</v>
      </c>
      <c r="S183" s="244" t="str">
        <f>IFERROR(IF(F183=0,"",1-(F183-1)/(MAX(F:F)-1)),0)</f>
        <v/>
      </c>
      <c r="T183" s="244">
        <f>IFERROR(IF(G183=0,"",1-(G183-1)/(MAX(G:G)-1)),0)</f>
        <v>0</v>
      </c>
      <c r="U183" s="244">
        <f>IFERROR(IF(H183=0,"",1-(H183-1)/(MAX(H:H)-1)),0)</f>
        <v>0</v>
      </c>
      <c r="V183" s="244">
        <f>IFERROR(IF(I183=0,"",1-(I183-1)/(MAX(I:I)-1)),0)</f>
        <v>0</v>
      </c>
      <c r="W183" s="244">
        <f>IFERROR(IF(J183=0,"",1-(J183-1)/(MAX(J:J)-1)),0)</f>
        <v>0.34126984126984128</v>
      </c>
      <c r="X183" s="244">
        <f>IFERROR(IF(K183=0,"",1-(K183-1)/(MAX(K:K)-1)),0)</f>
        <v>0</v>
      </c>
      <c r="Y183" s="20">
        <f>IF(M183&gt;3,SUM(LARGE(Q183:X183,{1,2,3,4})),0)</f>
        <v>0</v>
      </c>
      <c r="Z183" s="509"/>
      <c r="AA183" s="509"/>
      <c r="AB183" s="509"/>
      <c r="AC183" s="509"/>
      <c r="AD183" s="509"/>
      <c r="AE183" s="509"/>
      <c r="AF183" s="509"/>
      <c r="AG183" s="509"/>
      <c r="AH183" s="509"/>
      <c r="AI183" s="509"/>
      <c r="AJ183" s="509"/>
      <c r="AK183" s="509"/>
      <c r="AL183" s="509"/>
      <c r="AM183" s="509"/>
      <c r="AN183" s="509"/>
      <c r="AO183" s="509"/>
      <c r="AP183" s="509"/>
      <c r="AQ183" s="509"/>
      <c r="AR183" s="509"/>
      <c r="AS183" s="509"/>
      <c r="AT183" s="509"/>
      <c r="AU183" s="509"/>
      <c r="AV183" s="509"/>
      <c r="AW183" s="509"/>
      <c r="AX183" s="509"/>
      <c r="AY183" s="509"/>
      <c r="AZ183" s="509"/>
      <c r="BA183" s="509"/>
      <c r="BB183" s="509"/>
      <c r="BC183" s="509"/>
      <c r="BD183" s="509"/>
      <c r="BE183" s="509"/>
      <c r="BF183" s="509"/>
      <c r="BG183" s="509"/>
      <c r="BH183" s="509"/>
      <c r="BI183" s="509"/>
      <c r="BJ183" s="509"/>
      <c r="BK183" s="509"/>
      <c r="BL183" s="509"/>
      <c r="BM183" s="509"/>
      <c r="BN183" s="509"/>
      <c r="BO183" s="509"/>
      <c r="BP183" s="509"/>
      <c r="BQ183" s="509"/>
      <c r="BR183" s="509"/>
      <c r="BS183" s="509"/>
      <c r="BT183" s="509"/>
      <c r="BU183" s="509"/>
      <c r="BV183" s="509"/>
      <c r="BW183" s="509"/>
      <c r="BX183" s="509"/>
      <c r="BY183" s="509"/>
      <c r="BZ183" s="509"/>
      <c r="CA183" s="509"/>
      <c r="CB183" s="509"/>
      <c r="CC183" s="509"/>
      <c r="CD183" s="509"/>
      <c r="CE183" s="509"/>
      <c r="CF183" s="509"/>
      <c r="CG183" s="509"/>
      <c r="CH183" s="509"/>
      <c r="CI183" s="509"/>
      <c r="CJ183" s="509"/>
      <c r="CK183" s="509"/>
      <c r="CL183" s="509"/>
      <c r="CM183" s="509"/>
      <c r="CN183" s="509"/>
      <c r="CO183" s="509"/>
      <c r="CP183" s="509"/>
      <c r="CQ183" s="509"/>
      <c r="CR183" s="509"/>
      <c r="CS183" s="509"/>
      <c r="CT183" s="509"/>
      <c r="CU183" s="509"/>
      <c r="CV183" s="509"/>
      <c r="CW183" s="509"/>
      <c r="CX183" s="509"/>
      <c r="CY183" s="509"/>
      <c r="CZ183" s="509"/>
      <c r="DA183" s="509"/>
      <c r="DB183" s="509"/>
      <c r="DC183" s="509"/>
      <c r="DD183" s="509"/>
      <c r="DE183" s="509"/>
      <c r="DF183" s="509"/>
      <c r="DG183" s="509"/>
      <c r="DH183" s="509"/>
      <c r="DI183" s="509"/>
      <c r="DJ183" s="509"/>
      <c r="DK183" s="509"/>
      <c r="DL183" s="509"/>
      <c r="DM183" s="509"/>
      <c r="DN183" s="509"/>
      <c r="DO183" s="509"/>
      <c r="DP183" s="509"/>
      <c r="DQ183" s="509"/>
      <c r="DR183" s="509"/>
      <c r="DS183" s="509"/>
      <c r="DT183" s="509"/>
      <c r="DU183" s="509"/>
      <c r="DV183" s="509"/>
      <c r="DW183" s="509"/>
      <c r="DX183" s="509"/>
      <c r="DY183" s="509"/>
      <c r="DZ183" s="509"/>
      <c r="EA183" s="509"/>
      <c r="EB183" s="509"/>
      <c r="EC183" s="509"/>
      <c r="ED183" s="509"/>
      <c r="EE183" s="509"/>
      <c r="EF183" s="509"/>
      <c r="EG183" s="509"/>
      <c r="EH183" s="509"/>
      <c r="EI183" s="509"/>
      <c r="EJ183" s="509"/>
      <c r="EK183" s="509"/>
      <c r="EL183" s="509"/>
      <c r="EM183" s="509"/>
      <c r="EN183" s="509"/>
      <c r="EO183" s="509"/>
      <c r="EP183" s="509"/>
      <c r="EQ183" s="509"/>
      <c r="ER183" s="509"/>
      <c r="ES183" s="509"/>
      <c r="ET183" s="509"/>
      <c r="EU183" s="509"/>
      <c r="EV183" s="509"/>
      <c r="EW183" s="509"/>
      <c r="EX183" s="509"/>
      <c r="EY183" s="509"/>
      <c r="EZ183" s="509"/>
      <c r="FA183" s="509"/>
      <c r="FB183" s="509"/>
      <c r="FC183" s="509"/>
      <c r="FD183" s="509"/>
      <c r="FE183" s="509"/>
      <c r="FF183" s="509"/>
      <c r="FG183" s="509"/>
      <c r="FH183" s="509"/>
      <c r="FI183" s="509"/>
      <c r="FJ183" s="509"/>
      <c r="FK183" s="509"/>
      <c r="FL183" s="509"/>
      <c r="FM183" s="509"/>
      <c r="FN183" s="509"/>
      <c r="FO183" s="509"/>
      <c r="FP183" s="509"/>
      <c r="FQ183" s="509"/>
      <c r="FR183" s="509"/>
      <c r="FS183" s="509"/>
      <c r="FT183" s="509"/>
      <c r="FU183" s="509"/>
      <c r="FV183" s="509"/>
      <c r="FW183" s="509"/>
      <c r="FX183" s="509"/>
      <c r="FY183" s="509"/>
      <c r="FZ183" s="509"/>
      <c r="GA183" s="509"/>
      <c r="GB183" s="509"/>
      <c r="GC183" s="509"/>
      <c r="GD183" s="509"/>
      <c r="GE183" s="509"/>
      <c r="GF183" s="509"/>
      <c r="GG183" s="509"/>
      <c r="GH183" s="509"/>
      <c r="GI183" s="509"/>
      <c r="GJ183" s="509"/>
      <c r="GK183" s="509"/>
      <c r="GL183" s="509"/>
      <c r="GM183" s="509"/>
      <c r="GN183" s="509"/>
      <c r="GO183" s="509"/>
      <c r="GP183" s="509"/>
      <c r="GQ183" s="509"/>
      <c r="GR183" s="509"/>
      <c r="GS183" s="509"/>
      <c r="GT183" s="509"/>
      <c r="GU183" s="509"/>
      <c r="GV183" s="509"/>
      <c r="GW183" s="509"/>
      <c r="GX183" s="509"/>
      <c r="GY183" s="509"/>
      <c r="GZ183" s="509"/>
      <c r="HA183" s="509"/>
      <c r="HB183" s="509"/>
      <c r="HC183" s="509"/>
      <c r="HD183" s="509"/>
      <c r="HE183" s="509"/>
      <c r="HF183" s="509"/>
      <c r="HG183" s="509"/>
      <c r="HH183" s="509"/>
      <c r="HI183" s="509"/>
      <c r="HJ183" s="509"/>
      <c r="HK183" s="509"/>
      <c r="HL183" s="509"/>
      <c r="HM183" s="509"/>
      <c r="HN183" s="509"/>
      <c r="HO183" s="509"/>
      <c r="HP183" s="509"/>
      <c r="HQ183" s="509"/>
      <c r="HR183" s="509"/>
      <c r="HS183" s="509"/>
      <c r="HT183" s="509"/>
      <c r="HU183" s="509"/>
      <c r="HV183" s="509"/>
      <c r="HW183" s="509"/>
      <c r="HX183" s="509"/>
      <c r="HY183" s="509"/>
      <c r="HZ183" s="509"/>
      <c r="IA183" s="509"/>
      <c r="IB183" s="509"/>
      <c r="IC183" s="509"/>
      <c r="ID183" s="509"/>
      <c r="IE183" s="509"/>
      <c r="IF183" s="509"/>
      <c r="IG183" s="509"/>
      <c r="IH183" s="509"/>
      <c r="II183" s="509"/>
      <c r="IJ183" s="509"/>
      <c r="IK183" s="509"/>
      <c r="IL183" s="509"/>
      <c r="IM183" s="509"/>
      <c r="IN183" s="509"/>
      <c r="IO183" s="509"/>
      <c r="IP183" s="509"/>
      <c r="IQ183" s="509"/>
      <c r="IR183" s="509"/>
      <c r="IS183" s="509"/>
      <c r="IT183" s="509"/>
      <c r="IU183" s="509"/>
      <c r="IV183" s="509"/>
      <c r="IW183" s="509"/>
      <c r="IX183" s="509"/>
      <c r="IY183" s="509"/>
      <c r="IZ183" s="509"/>
      <c r="JA183" s="509"/>
      <c r="JB183" s="509"/>
      <c r="JC183" s="509"/>
      <c r="JD183" s="509"/>
      <c r="JE183" s="509"/>
      <c r="JF183" s="509"/>
      <c r="JG183" s="509"/>
      <c r="JH183" s="509"/>
      <c r="JI183" s="509"/>
      <c r="JJ183" s="509"/>
      <c r="JK183" s="509"/>
      <c r="JL183" s="509"/>
      <c r="JM183" s="509"/>
      <c r="JN183" s="509"/>
      <c r="JO183" s="509"/>
      <c r="JP183" s="509"/>
      <c r="JQ183" s="509"/>
      <c r="JR183" s="509"/>
      <c r="JS183" s="509"/>
      <c r="JT183" s="509"/>
      <c r="JU183" s="509"/>
      <c r="JV183" s="509"/>
      <c r="JW183" s="509"/>
      <c r="JX183" s="509"/>
      <c r="JY183" s="509"/>
      <c r="JZ183" s="509"/>
      <c r="KA183" s="509"/>
      <c r="KB183" s="509"/>
      <c r="KC183" s="509"/>
      <c r="KD183" s="509"/>
      <c r="KE183" s="509"/>
      <c r="KF183" s="509"/>
      <c r="KG183" s="509"/>
      <c r="KH183" s="509"/>
      <c r="KI183" s="509"/>
      <c r="KJ183" s="509"/>
      <c r="KK183" s="509"/>
      <c r="KL183" s="509"/>
      <c r="KM183" s="509"/>
      <c r="KN183" s="509"/>
      <c r="KO183" s="509"/>
      <c r="KP183" s="509"/>
      <c r="KQ183" s="509"/>
      <c r="KR183" s="509"/>
      <c r="KS183" s="509"/>
      <c r="KT183" s="509"/>
      <c r="KU183" s="509"/>
      <c r="KV183" s="509"/>
      <c r="KW183" s="509"/>
      <c r="KX183" s="509"/>
      <c r="KY183" s="509"/>
      <c r="KZ183" s="509"/>
      <c r="LA183" s="509"/>
      <c r="LB183" s="509"/>
      <c r="LC183" s="509"/>
      <c r="LD183" s="509"/>
      <c r="LE183" s="509"/>
      <c r="LF183" s="509"/>
      <c r="LG183" s="509"/>
      <c r="LH183" s="509"/>
      <c r="LI183" s="509"/>
      <c r="LJ183" s="509"/>
      <c r="LK183" s="509"/>
      <c r="LL183" s="509"/>
      <c r="LM183" s="509"/>
      <c r="LN183" s="509"/>
      <c r="LO183" s="509"/>
      <c r="LP183" s="509"/>
      <c r="LQ183" s="509"/>
      <c r="LR183" s="509"/>
      <c r="LS183" s="509"/>
      <c r="LT183" s="509"/>
      <c r="LU183" s="509"/>
      <c r="LV183" s="509"/>
      <c r="LW183" s="509"/>
      <c r="LX183" s="509"/>
      <c r="LY183" s="509"/>
      <c r="LZ183" s="509"/>
      <c r="MA183" s="509"/>
      <c r="MB183" s="509"/>
      <c r="MC183" s="509"/>
      <c r="MD183" s="509"/>
      <c r="ME183" s="509"/>
      <c r="MF183" s="509"/>
      <c r="MG183" s="509"/>
      <c r="MH183" s="509"/>
      <c r="MI183" s="509"/>
      <c r="MJ183" s="509"/>
      <c r="MK183" s="509"/>
      <c r="ML183" s="509"/>
      <c r="MM183" s="509"/>
      <c r="MN183" s="509"/>
      <c r="MO183" s="509"/>
      <c r="MP183" s="509"/>
      <c r="MQ183" s="509"/>
      <c r="MR183" s="509"/>
      <c r="MS183" s="509"/>
      <c r="MT183" s="509"/>
      <c r="MU183" s="509"/>
      <c r="MV183" s="509"/>
      <c r="MW183" s="509"/>
      <c r="MX183" s="509"/>
      <c r="MY183" s="509"/>
      <c r="MZ183" s="509"/>
      <c r="NA183" s="509"/>
      <c r="NB183" s="509"/>
      <c r="NC183" s="509"/>
      <c r="ND183" s="509"/>
      <c r="NE183" s="509"/>
      <c r="NF183" s="509"/>
      <c r="NG183" s="509"/>
      <c r="NH183" s="509"/>
      <c r="NI183" s="509"/>
      <c r="NJ183" s="509"/>
      <c r="NK183" s="509"/>
      <c r="NL183" s="509"/>
      <c r="NM183" s="509"/>
      <c r="NN183" s="509"/>
      <c r="NO183" s="509"/>
      <c r="NP183" s="509"/>
      <c r="NQ183" s="509"/>
      <c r="NR183" s="509"/>
      <c r="NS183" s="509"/>
      <c r="NT183" s="509"/>
      <c r="NU183" s="509"/>
      <c r="NV183" s="509"/>
      <c r="NW183" s="509"/>
      <c r="NX183" s="509"/>
      <c r="NY183" s="509"/>
      <c r="NZ183" s="509"/>
      <c r="OA183" s="509"/>
      <c r="OB183" s="509"/>
      <c r="OC183" s="509"/>
      <c r="OD183" s="509"/>
      <c r="OE183" s="509"/>
      <c r="OF183" s="509"/>
      <c r="OG183" s="509"/>
      <c r="OH183" s="509"/>
      <c r="OI183" s="509"/>
      <c r="OJ183" s="509"/>
      <c r="OK183" s="509"/>
      <c r="OL183" s="509"/>
      <c r="OM183" s="509"/>
      <c r="ON183" s="509"/>
      <c r="OO183" s="509"/>
      <c r="OP183" s="509"/>
      <c r="OQ183" s="509"/>
      <c r="OR183" s="509"/>
      <c r="OS183" s="509"/>
      <c r="OT183" s="509"/>
      <c r="OU183" s="509"/>
      <c r="OV183" s="509"/>
      <c r="OW183" s="509"/>
      <c r="OX183" s="509"/>
      <c r="OY183" s="509"/>
      <c r="OZ183" s="509"/>
      <c r="PA183" s="509"/>
      <c r="PB183" s="509"/>
      <c r="PC183" s="509"/>
      <c r="PD183" s="509"/>
      <c r="PE183" s="509"/>
      <c r="PF183" s="509"/>
      <c r="PG183" s="509"/>
      <c r="PH183" s="509"/>
      <c r="PI183" s="509"/>
      <c r="PJ183" s="509"/>
      <c r="PK183" s="509"/>
      <c r="PL183" s="509"/>
      <c r="PM183" s="509"/>
      <c r="PN183" s="509"/>
      <c r="PO183" s="509"/>
      <c r="PP183" s="509"/>
      <c r="PQ183" s="509"/>
      <c r="PR183" s="509"/>
      <c r="PS183" s="509"/>
      <c r="PT183" s="509"/>
      <c r="PU183" s="509"/>
      <c r="PV183" s="509"/>
      <c r="PW183" s="509"/>
      <c r="PX183" s="509"/>
      <c r="PY183" s="509"/>
      <c r="PZ183" s="509"/>
      <c r="QA183" s="509"/>
      <c r="QB183" s="509"/>
      <c r="QC183" s="509"/>
      <c r="QD183" s="509"/>
      <c r="QE183" s="509"/>
      <c r="QF183" s="509"/>
      <c r="QG183" s="509"/>
      <c r="QH183" s="509"/>
      <c r="QI183" s="509"/>
      <c r="QJ183" s="509"/>
      <c r="QK183" s="509"/>
      <c r="QL183" s="509"/>
      <c r="QM183" s="509"/>
      <c r="QN183" s="509"/>
      <c r="QO183" s="509"/>
      <c r="QP183" s="509"/>
      <c r="QQ183" s="509"/>
      <c r="QR183" s="509"/>
      <c r="QS183" s="509"/>
      <c r="QT183" s="509"/>
      <c r="QU183" s="509"/>
      <c r="QV183" s="509"/>
      <c r="QW183" s="509"/>
      <c r="QX183" s="509"/>
      <c r="QY183" s="509"/>
      <c r="QZ183" s="509"/>
      <c r="RA183" s="509"/>
      <c r="RB183" s="509"/>
      <c r="RC183" s="509"/>
      <c r="RD183" s="509"/>
      <c r="RE183" s="509"/>
      <c r="RF183" s="509"/>
      <c r="RG183" s="509"/>
      <c r="RH183" s="509"/>
      <c r="RI183" s="509"/>
      <c r="RJ183" s="509"/>
      <c r="RK183" s="509"/>
      <c r="RL183" s="509"/>
      <c r="RM183" s="509"/>
      <c r="RN183" s="509"/>
      <c r="RO183" s="509"/>
      <c r="RP183" s="509"/>
      <c r="RQ183" s="509"/>
      <c r="RR183" s="509"/>
      <c r="RS183" s="509"/>
      <c r="RT183" s="509"/>
      <c r="RU183" s="509"/>
      <c r="RV183" s="509"/>
      <c r="RW183" s="509"/>
      <c r="RX183" s="509"/>
      <c r="RY183" s="509"/>
      <c r="RZ183" s="509"/>
      <c r="SA183" s="509"/>
      <c r="SB183" s="509"/>
      <c r="SC183" s="509"/>
      <c r="SD183" s="509"/>
      <c r="SE183" s="509"/>
      <c r="SF183" s="509"/>
      <c r="SG183" s="509"/>
      <c r="SH183" s="509"/>
      <c r="SI183" s="509"/>
      <c r="SJ183" s="509"/>
      <c r="SK183" s="509"/>
      <c r="SL183" s="509"/>
      <c r="SM183" s="509"/>
      <c r="SN183" s="509"/>
      <c r="SO183" s="509"/>
      <c r="SP183" s="509"/>
      <c r="SQ183" s="509"/>
      <c r="SR183" s="509"/>
      <c r="SS183" s="509"/>
      <c r="ST183" s="509"/>
      <c r="SU183" s="509"/>
      <c r="SV183" s="509"/>
      <c r="SW183" s="509"/>
      <c r="SX183" s="509"/>
      <c r="SY183" s="509"/>
      <c r="SZ183" s="509"/>
      <c r="TA183" s="509"/>
      <c r="TB183" s="509"/>
      <c r="TC183" s="509"/>
      <c r="TD183" s="509"/>
      <c r="TE183" s="509"/>
      <c r="TF183" s="509"/>
      <c r="TG183" s="509"/>
      <c r="TH183" s="509"/>
      <c r="TI183" s="509"/>
      <c r="TJ183" s="509"/>
      <c r="TK183" s="509"/>
      <c r="TL183" s="509"/>
      <c r="TM183" s="509"/>
      <c r="TN183" s="509"/>
      <c r="TO183" s="509"/>
      <c r="TP183" s="509"/>
      <c r="TQ183" s="509"/>
      <c r="TR183" s="509"/>
      <c r="TS183" s="509"/>
      <c r="TT183" s="509"/>
      <c r="TU183" s="509"/>
      <c r="TV183" s="509"/>
      <c r="TW183" s="509"/>
      <c r="TX183" s="509"/>
      <c r="TY183" s="509"/>
      <c r="TZ183" s="509"/>
      <c r="UA183" s="509"/>
      <c r="UB183" s="509"/>
      <c r="UC183" s="509"/>
      <c r="UD183" s="509"/>
      <c r="UE183" s="509"/>
      <c r="UF183" s="509"/>
      <c r="UG183" s="509"/>
      <c r="UH183" s="509"/>
      <c r="UI183" s="509"/>
      <c r="UJ183" s="509"/>
      <c r="UK183" s="509"/>
      <c r="UL183" s="509"/>
      <c r="UM183" s="509"/>
      <c r="UN183" s="509"/>
      <c r="UO183" s="509"/>
      <c r="UP183" s="509"/>
      <c r="UQ183" s="509"/>
      <c r="UR183" s="509"/>
      <c r="US183" s="509"/>
      <c r="UT183" s="509"/>
      <c r="UU183" s="509"/>
      <c r="UV183" s="509"/>
      <c r="UW183" s="509"/>
      <c r="UX183" s="509"/>
      <c r="UY183" s="509"/>
      <c r="UZ183" s="509"/>
      <c r="VA183" s="509"/>
      <c r="VB183" s="509"/>
      <c r="VC183" s="509"/>
      <c r="VD183" s="509"/>
      <c r="VE183" s="509"/>
      <c r="VF183" s="509"/>
      <c r="VG183" s="509"/>
      <c r="VH183" s="509"/>
      <c r="VI183" s="509"/>
      <c r="VJ183" s="509"/>
      <c r="VK183" s="509"/>
      <c r="VL183" s="509"/>
      <c r="VM183" s="509"/>
      <c r="VN183" s="509"/>
      <c r="VO183" s="509"/>
      <c r="VP183" s="509"/>
      <c r="VQ183" s="509"/>
      <c r="VR183" s="509"/>
      <c r="VS183" s="509"/>
      <c r="VT183" s="509"/>
      <c r="VU183" s="509"/>
      <c r="VV183" s="509"/>
      <c r="VW183" s="509"/>
      <c r="VX183" s="509"/>
      <c r="VY183" s="509"/>
      <c r="VZ183" s="509"/>
      <c r="WA183" s="509"/>
      <c r="WB183" s="509"/>
      <c r="WC183" s="509"/>
      <c r="WD183" s="509"/>
      <c r="WE183" s="509"/>
      <c r="WF183" s="509"/>
      <c r="WG183" s="509"/>
      <c r="WH183" s="509"/>
      <c r="WI183" s="509"/>
      <c r="WJ183" s="509"/>
      <c r="WK183" s="509"/>
      <c r="WL183" s="509"/>
      <c r="WM183" s="509"/>
      <c r="WN183" s="509"/>
      <c r="WO183" s="509"/>
      <c r="WP183" s="509"/>
      <c r="WQ183" s="509"/>
      <c r="WR183" s="509"/>
      <c r="WS183" s="509"/>
      <c r="WT183" s="509"/>
      <c r="WU183" s="509"/>
      <c r="WV183" s="509"/>
      <c r="WW183" s="509"/>
      <c r="WX183" s="509"/>
      <c r="WY183" s="509"/>
      <c r="WZ183" s="509"/>
      <c r="XA183" s="509"/>
      <c r="XB183" s="509"/>
      <c r="XC183" s="509"/>
      <c r="XD183" s="509"/>
      <c r="XE183" s="509"/>
      <c r="XF183" s="509"/>
      <c r="XG183" s="509"/>
      <c r="XH183" s="509"/>
      <c r="XI183" s="509"/>
      <c r="XJ183" s="509"/>
      <c r="XK183" s="509"/>
      <c r="XL183" s="509"/>
      <c r="XM183" s="509"/>
      <c r="XN183" s="509"/>
      <c r="XO183" s="509"/>
      <c r="XP183" s="509"/>
      <c r="XQ183" s="509"/>
      <c r="XR183" s="509"/>
      <c r="XS183" s="509"/>
      <c r="XT183" s="509"/>
      <c r="XU183" s="509"/>
      <c r="XV183" s="509"/>
      <c r="XW183" s="509"/>
      <c r="XX183" s="509"/>
      <c r="XY183" s="509"/>
      <c r="XZ183" s="509"/>
      <c r="YA183" s="509"/>
      <c r="YB183" s="509"/>
      <c r="YC183" s="509"/>
      <c r="YD183" s="509"/>
      <c r="YE183" s="509"/>
      <c r="YF183" s="509"/>
      <c r="YG183" s="509"/>
      <c r="YH183" s="509"/>
      <c r="YI183" s="509"/>
      <c r="YJ183" s="509"/>
      <c r="YK183" s="509"/>
      <c r="YL183" s="509"/>
      <c r="YM183" s="509"/>
      <c r="YN183" s="509"/>
      <c r="YO183" s="509"/>
      <c r="YP183" s="509"/>
      <c r="YQ183" s="509"/>
      <c r="YR183" s="509"/>
      <c r="YS183" s="509"/>
      <c r="YT183" s="509"/>
      <c r="YU183" s="509"/>
      <c r="YV183" s="509"/>
      <c r="YW183" s="509"/>
      <c r="YX183" s="509"/>
      <c r="YY183" s="509"/>
      <c r="YZ183" s="509"/>
      <c r="ZA183" s="509"/>
      <c r="ZB183" s="509"/>
      <c r="ZC183" s="509"/>
      <c r="ZD183" s="509"/>
      <c r="ZE183" s="509"/>
      <c r="ZF183" s="509"/>
      <c r="ZG183" s="509"/>
      <c r="ZH183" s="509"/>
      <c r="ZI183" s="509"/>
      <c r="ZJ183" s="509"/>
      <c r="ZK183" s="509"/>
      <c r="ZL183" s="509"/>
      <c r="ZM183" s="509"/>
      <c r="ZN183" s="509"/>
      <c r="ZO183" s="509"/>
      <c r="ZP183" s="509"/>
      <c r="ZQ183" s="509"/>
      <c r="ZR183" s="509"/>
      <c r="ZS183" s="509"/>
      <c r="ZT183" s="509"/>
      <c r="ZU183" s="509"/>
      <c r="ZV183" s="509"/>
      <c r="ZW183" s="509"/>
      <c r="ZX183" s="509"/>
      <c r="ZY183" s="509"/>
      <c r="ZZ183" s="509"/>
      <c r="AAA183" s="509"/>
      <c r="AAB183" s="509"/>
      <c r="AAC183" s="509"/>
      <c r="AAD183" s="509"/>
      <c r="AAE183" s="509"/>
      <c r="AAF183" s="509"/>
      <c r="AAG183" s="509"/>
      <c r="AAH183" s="509"/>
      <c r="AAI183" s="509"/>
      <c r="AAJ183" s="509"/>
      <c r="AAK183" s="509"/>
      <c r="AAL183" s="509"/>
      <c r="AAM183" s="509"/>
      <c r="AAN183" s="509"/>
      <c r="AAO183" s="509"/>
      <c r="AAP183" s="509"/>
      <c r="AAQ183" s="509"/>
      <c r="AAR183" s="509"/>
      <c r="AAS183" s="509"/>
      <c r="AAT183" s="509"/>
      <c r="AAU183" s="509"/>
      <c r="AAV183" s="509"/>
      <c r="AAW183" s="509"/>
      <c r="AAX183" s="509"/>
      <c r="AAY183" s="509"/>
      <c r="AAZ183" s="509"/>
      <c r="ABA183" s="509"/>
      <c r="ABB183" s="509"/>
      <c r="ABC183" s="509"/>
      <c r="ABD183" s="509"/>
      <c r="ABE183" s="509"/>
      <c r="ABF183" s="509"/>
      <c r="ABG183" s="509"/>
      <c r="ABH183" s="509"/>
      <c r="ABI183" s="509"/>
      <c r="ABJ183" s="509"/>
      <c r="ABK183" s="509"/>
      <c r="ABL183" s="509"/>
      <c r="ABM183" s="509"/>
      <c r="ABN183" s="509"/>
      <c r="ABO183" s="509"/>
      <c r="ABP183" s="509"/>
      <c r="ABQ183" s="509"/>
      <c r="ABR183" s="509"/>
      <c r="ABS183" s="509"/>
      <c r="ABT183" s="509"/>
      <c r="ABU183" s="509"/>
      <c r="ABV183" s="509"/>
      <c r="ABW183" s="509"/>
      <c r="ABX183" s="509"/>
      <c r="ABY183" s="509"/>
      <c r="ABZ183" s="509"/>
      <c r="ACA183" s="509"/>
      <c r="ACB183" s="509"/>
      <c r="ACC183" s="509"/>
      <c r="ACD183" s="509"/>
      <c r="ACE183" s="509"/>
      <c r="ACF183" s="509"/>
      <c r="ACG183" s="509"/>
      <c r="ACH183" s="509"/>
      <c r="ACI183" s="509"/>
      <c r="ACJ183" s="509"/>
      <c r="ACK183" s="509"/>
      <c r="ACL183" s="509"/>
      <c r="ACM183" s="509"/>
      <c r="ACN183" s="509"/>
      <c r="ACO183" s="509"/>
      <c r="ACP183" s="509"/>
      <c r="ACQ183" s="509"/>
      <c r="ACR183" s="509"/>
      <c r="ACS183" s="509"/>
      <c r="ACT183" s="509"/>
      <c r="ACU183" s="509"/>
      <c r="ACV183" s="509"/>
      <c r="ACW183" s="509"/>
      <c r="ACX183" s="509"/>
      <c r="ACY183" s="509"/>
      <c r="ACZ183" s="509"/>
      <c r="ADA183" s="509"/>
      <c r="ADB183" s="509"/>
      <c r="ADC183" s="509"/>
      <c r="ADD183" s="509"/>
      <c r="ADE183" s="509"/>
      <c r="ADF183" s="509"/>
      <c r="ADG183" s="509"/>
      <c r="ADH183" s="509"/>
      <c r="ADI183" s="509"/>
      <c r="ADJ183" s="509"/>
      <c r="ADK183" s="509"/>
      <c r="ADL183" s="509"/>
      <c r="ADM183" s="509"/>
      <c r="ADN183" s="509"/>
      <c r="ADO183" s="509"/>
      <c r="ADP183" s="509"/>
      <c r="ADQ183" s="509"/>
      <c r="ADR183" s="509"/>
      <c r="ADS183" s="509"/>
      <c r="ADT183" s="509"/>
      <c r="ADU183" s="509"/>
      <c r="ADV183" s="509"/>
      <c r="ADW183" s="509"/>
      <c r="ADX183" s="509"/>
      <c r="ADY183" s="509"/>
      <c r="ADZ183" s="509"/>
      <c r="AEA183" s="509"/>
      <c r="AEB183" s="509"/>
      <c r="AEC183" s="509"/>
      <c r="AED183" s="509"/>
      <c r="AEE183" s="509"/>
      <c r="AEF183" s="509"/>
      <c r="AEG183" s="509"/>
      <c r="AEH183" s="509"/>
      <c r="AEI183" s="509"/>
      <c r="AEJ183" s="509"/>
      <c r="AEK183" s="509"/>
      <c r="AEL183" s="509"/>
      <c r="AEM183" s="509"/>
      <c r="AEN183" s="509"/>
      <c r="AEO183" s="509"/>
      <c r="AEP183" s="509"/>
      <c r="AEQ183" s="509"/>
      <c r="AER183" s="509"/>
      <c r="AES183" s="509"/>
      <c r="AET183" s="509"/>
      <c r="AEU183" s="509"/>
      <c r="AEV183" s="509"/>
      <c r="AEW183" s="509"/>
      <c r="AEX183" s="509"/>
      <c r="AEY183" s="509"/>
      <c r="AEZ183" s="509"/>
      <c r="AFA183" s="509"/>
      <c r="AFB183" s="509"/>
      <c r="AFC183" s="509"/>
      <c r="AFD183" s="509"/>
      <c r="AFE183" s="509"/>
      <c r="AFF183" s="509"/>
      <c r="AFG183" s="509"/>
      <c r="AFH183" s="509"/>
      <c r="AFI183" s="509"/>
      <c r="AFJ183" s="509"/>
      <c r="AFK183" s="509"/>
      <c r="AFL183" s="509"/>
      <c r="AFM183" s="509"/>
      <c r="AFN183" s="509"/>
      <c r="AFO183" s="509"/>
      <c r="AFP183" s="509"/>
      <c r="AFQ183" s="509"/>
      <c r="AFR183" s="509"/>
      <c r="AFS183" s="509"/>
      <c r="AFT183" s="509"/>
      <c r="AFU183" s="509"/>
      <c r="AFV183" s="509"/>
      <c r="AFW183" s="509"/>
      <c r="AFX183" s="509"/>
      <c r="AFY183" s="509"/>
      <c r="AFZ183" s="509"/>
      <c r="AGA183" s="509"/>
      <c r="AGB183" s="509"/>
      <c r="AGC183" s="509"/>
      <c r="AGD183" s="509"/>
      <c r="AGE183" s="509"/>
      <c r="AGF183" s="509"/>
      <c r="AGG183" s="509"/>
      <c r="AGH183" s="509"/>
      <c r="AGI183" s="509"/>
      <c r="AGJ183" s="509"/>
      <c r="AGK183" s="509"/>
      <c r="AGL183" s="509"/>
      <c r="AGM183" s="509"/>
      <c r="AGN183" s="509"/>
      <c r="AGO183" s="509"/>
      <c r="AGP183" s="509"/>
      <c r="AGQ183" s="509"/>
      <c r="AGR183" s="509"/>
      <c r="AGS183" s="509"/>
      <c r="AGT183" s="509"/>
      <c r="AGU183" s="509"/>
      <c r="AGV183" s="509"/>
      <c r="AGW183" s="509"/>
      <c r="AGX183" s="509"/>
      <c r="AGY183" s="509"/>
      <c r="AGZ183" s="509"/>
      <c r="AHA183" s="509"/>
      <c r="AHB183" s="509"/>
      <c r="AHC183" s="509"/>
      <c r="AHD183" s="509"/>
      <c r="AHE183" s="509"/>
      <c r="AHF183" s="509"/>
      <c r="AHG183" s="509"/>
      <c r="AHH183" s="509"/>
      <c r="AHI183" s="509"/>
      <c r="AHJ183" s="509"/>
      <c r="AHK183" s="509"/>
      <c r="AHL183" s="509"/>
      <c r="AHM183" s="509"/>
      <c r="AHN183" s="509"/>
      <c r="AHO183" s="509"/>
      <c r="AHP183" s="509"/>
      <c r="AHQ183" s="509"/>
      <c r="AHR183" s="509"/>
      <c r="AHS183" s="509"/>
      <c r="AHT183" s="509"/>
      <c r="AHU183" s="509"/>
      <c r="AHV183" s="509"/>
      <c r="AHW183" s="509"/>
      <c r="AHX183" s="509"/>
      <c r="AHY183" s="509"/>
      <c r="AHZ183" s="509"/>
      <c r="AIA183" s="509"/>
      <c r="AIB183" s="509"/>
      <c r="AIC183" s="509"/>
      <c r="AID183" s="509"/>
      <c r="AIE183" s="509"/>
      <c r="AIF183" s="509"/>
      <c r="AIG183" s="509"/>
      <c r="AIH183" s="509"/>
      <c r="AII183" s="509"/>
      <c r="AIJ183" s="509"/>
      <c r="AIK183" s="509"/>
      <c r="AIL183" s="509"/>
      <c r="AIM183" s="509"/>
      <c r="AIN183" s="509"/>
      <c r="AIO183" s="509"/>
      <c r="AIP183" s="509"/>
      <c r="AIQ183" s="509"/>
      <c r="AIR183" s="509"/>
      <c r="AIS183" s="509"/>
      <c r="AIT183" s="509"/>
      <c r="AIU183" s="509"/>
      <c r="AIV183" s="509"/>
      <c r="AIW183" s="509"/>
      <c r="AIX183" s="509"/>
      <c r="AIY183" s="509"/>
      <c r="AIZ183" s="509"/>
      <c r="AJA183" s="509"/>
      <c r="AJB183" s="509"/>
      <c r="AJC183" s="509"/>
      <c r="AJD183" s="509"/>
      <c r="AJE183" s="509"/>
      <c r="AJF183" s="509"/>
      <c r="AJG183" s="509"/>
      <c r="AJH183" s="509"/>
      <c r="AJI183" s="509"/>
      <c r="AJJ183" s="509"/>
      <c r="AJK183" s="509"/>
      <c r="AJL183" s="509"/>
      <c r="AJM183" s="509"/>
      <c r="AJN183" s="509"/>
      <c r="AJO183" s="509"/>
      <c r="AJP183" s="509"/>
      <c r="AJQ183" s="509"/>
      <c r="AJR183" s="509"/>
      <c r="AJS183" s="509"/>
      <c r="AJT183" s="509"/>
      <c r="AJU183" s="509"/>
      <c r="AJV183" s="509"/>
      <c r="AJW183" s="509"/>
      <c r="AJX183" s="509"/>
      <c r="AJY183" s="509"/>
      <c r="AJZ183" s="509"/>
      <c r="AKA183" s="509"/>
      <c r="AKB183" s="509"/>
      <c r="AKC183" s="509"/>
      <c r="AKD183" s="509"/>
      <c r="AKE183" s="509"/>
      <c r="AKF183" s="509"/>
      <c r="AKG183" s="509"/>
      <c r="AKH183" s="509"/>
      <c r="AKI183" s="509"/>
      <c r="AKJ183" s="509"/>
      <c r="AKK183" s="509"/>
      <c r="AKL183" s="509"/>
      <c r="AKM183" s="509"/>
      <c r="AKN183" s="509"/>
      <c r="AKO183" s="509"/>
      <c r="AKP183" s="509"/>
      <c r="AKQ183" s="509"/>
      <c r="AKR183" s="509"/>
      <c r="AKS183" s="509"/>
      <c r="AKT183" s="509"/>
      <c r="AKU183" s="509"/>
      <c r="AKV183" s="509"/>
      <c r="AKW183" s="509"/>
      <c r="AKX183" s="509"/>
      <c r="AKY183" s="509"/>
      <c r="AKZ183" s="509"/>
      <c r="ALA183" s="509"/>
      <c r="ALB183" s="509"/>
      <c r="ALC183" s="509"/>
      <c r="ALD183" s="509"/>
      <c r="ALE183" s="509"/>
      <c r="ALF183" s="509"/>
      <c r="ALG183" s="509"/>
      <c r="ALH183" s="509"/>
      <c r="ALI183" s="509"/>
      <c r="ALJ183" s="509"/>
      <c r="ALK183" s="509"/>
      <c r="ALL183" s="509"/>
      <c r="ALM183" s="509"/>
      <c r="ALN183" s="509"/>
      <c r="ALO183" s="509"/>
      <c r="ALP183" s="509"/>
      <c r="ALQ183" s="509"/>
      <c r="ALR183" s="509"/>
      <c r="ALS183" s="509"/>
      <c r="ALT183" s="509"/>
      <c r="ALU183" s="509"/>
      <c r="ALV183" s="509"/>
      <c r="ALW183" s="509"/>
      <c r="ALX183" s="509"/>
      <c r="ALY183" s="509"/>
      <c r="ALZ183" s="509"/>
      <c r="AMA183" s="509"/>
      <c r="AMB183" s="509"/>
      <c r="AMC183" s="509"/>
      <c r="AMD183" s="509"/>
      <c r="AME183" s="509"/>
      <c r="AMF183" s="509"/>
      <c r="AMG183" s="509"/>
      <c r="AMH183" s="509"/>
      <c r="AMI183" s="509"/>
      <c r="AMJ183" s="509"/>
      <c r="AMK183" s="509"/>
      <c r="AML183" s="509"/>
      <c r="AMM183" s="509"/>
      <c r="AMN183" s="509"/>
      <c r="AMO183" s="509"/>
      <c r="AMP183" s="509"/>
      <c r="AMQ183" s="509"/>
      <c r="AMR183" s="509"/>
      <c r="AMS183" s="509"/>
      <c r="AMT183" s="509"/>
      <c r="AMU183" s="509"/>
      <c r="AMV183" s="509"/>
      <c r="AMW183" s="509"/>
      <c r="AMX183" s="509"/>
      <c r="AMY183" s="509"/>
      <c r="AMZ183" s="509"/>
      <c r="ANA183" s="509"/>
      <c r="ANB183" s="509"/>
      <c r="ANC183" s="509"/>
      <c r="AND183" s="509"/>
      <c r="ANE183" s="509"/>
      <c r="ANF183" s="509"/>
      <c r="ANG183" s="509"/>
      <c r="ANH183" s="509"/>
      <c r="ANI183" s="509"/>
      <c r="ANJ183" s="509"/>
      <c r="ANK183" s="509"/>
      <c r="ANL183" s="509"/>
      <c r="ANM183" s="509"/>
      <c r="ANN183" s="509"/>
      <c r="ANO183" s="509"/>
      <c r="ANP183" s="509"/>
      <c r="ANQ183" s="509"/>
      <c r="ANR183" s="509"/>
      <c r="ANS183" s="509"/>
      <c r="ANT183" s="509"/>
      <c r="ANU183" s="509"/>
      <c r="ANV183" s="509"/>
      <c r="ANW183" s="509"/>
      <c r="ANX183" s="509"/>
      <c r="ANY183" s="509"/>
      <c r="ANZ183" s="509"/>
      <c r="AOA183" s="509"/>
      <c r="AOB183" s="509"/>
      <c r="AOC183" s="509"/>
      <c r="AOD183" s="509"/>
      <c r="AOE183" s="509"/>
      <c r="AOF183" s="509"/>
      <c r="AOG183" s="509"/>
      <c r="AOH183" s="509"/>
      <c r="AOI183" s="509"/>
      <c r="AOJ183" s="509"/>
      <c r="AOK183" s="509"/>
      <c r="AOL183" s="509"/>
      <c r="AOM183" s="509"/>
      <c r="AON183" s="509"/>
      <c r="AOO183" s="509"/>
      <c r="AOP183" s="509"/>
      <c r="AOQ183" s="509"/>
      <c r="AOR183" s="509"/>
      <c r="AOS183" s="509"/>
      <c r="AOT183" s="509"/>
      <c r="AOU183" s="509"/>
      <c r="AOV183" s="509"/>
      <c r="AOW183" s="509"/>
      <c r="AOX183" s="509"/>
      <c r="AOY183" s="509"/>
      <c r="AOZ183" s="509"/>
      <c r="APA183" s="509"/>
      <c r="APB183" s="509"/>
      <c r="APC183" s="509"/>
      <c r="APD183" s="509"/>
      <c r="APE183" s="509"/>
      <c r="APF183" s="509"/>
      <c r="APG183" s="509"/>
      <c r="APH183" s="509"/>
      <c r="API183" s="509"/>
      <c r="APJ183" s="509"/>
      <c r="APK183" s="509"/>
      <c r="APL183" s="509"/>
      <c r="APM183" s="509"/>
      <c r="APN183" s="509"/>
      <c r="APO183" s="509"/>
      <c r="APP183" s="509"/>
      <c r="APQ183" s="509"/>
      <c r="APR183" s="509"/>
      <c r="APS183" s="509"/>
      <c r="APT183" s="509"/>
      <c r="APU183" s="509"/>
      <c r="APV183" s="509"/>
      <c r="APW183" s="509"/>
      <c r="APX183" s="509"/>
      <c r="APY183" s="509"/>
      <c r="APZ183" s="509"/>
      <c r="AQA183" s="509"/>
      <c r="AQB183" s="509"/>
      <c r="AQC183" s="509"/>
      <c r="AQD183" s="509"/>
      <c r="AQE183" s="509"/>
      <c r="AQF183" s="509"/>
      <c r="AQG183" s="509"/>
      <c r="AQH183" s="509"/>
      <c r="AQI183" s="509"/>
      <c r="AQJ183" s="509"/>
      <c r="AQK183" s="509"/>
      <c r="AQL183" s="509"/>
      <c r="AQM183" s="509"/>
      <c r="AQN183" s="509"/>
      <c r="AQO183" s="509"/>
      <c r="AQP183" s="509"/>
      <c r="AQQ183" s="509"/>
      <c r="AQR183" s="509"/>
      <c r="AQS183" s="509"/>
      <c r="AQT183" s="509"/>
      <c r="AQU183" s="509"/>
      <c r="AQV183" s="509"/>
      <c r="AQW183" s="509"/>
      <c r="AQX183" s="509"/>
      <c r="AQY183" s="509"/>
      <c r="AQZ183" s="509"/>
      <c r="ARA183" s="509"/>
      <c r="ARB183" s="509"/>
      <c r="ARC183" s="509"/>
      <c r="ARD183" s="509"/>
      <c r="ARE183" s="509"/>
      <c r="ARF183" s="509"/>
      <c r="ARG183" s="509"/>
      <c r="ARH183" s="509"/>
      <c r="ARI183" s="509"/>
      <c r="ARJ183" s="509"/>
      <c r="ARK183" s="509"/>
      <c r="ARL183" s="509"/>
      <c r="ARM183" s="509"/>
      <c r="ARN183" s="509"/>
      <c r="ARO183" s="509"/>
      <c r="ARP183" s="509"/>
      <c r="ARQ183" s="509"/>
      <c r="ARR183" s="509"/>
      <c r="ARS183" s="509"/>
      <c r="ART183" s="509"/>
      <c r="ARU183" s="509"/>
      <c r="ARV183" s="509"/>
      <c r="ARW183" s="509"/>
      <c r="ARX183" s="509"/>
      <c r="ARY183" s="509"/>
      <c r="ARZ183" s="509"/>
      <c r="ASA183" s="509"/>
      <c r="ASB183" s="509"/>
      <c r="ASC183" s="509"/>
      <c r="ASD183" s="509"/>
      <c r="ASE183" s="509"/>
      <c r="ASF183" s="509"/>
      <c r="ASG183" s="509"/>
      <c r="ASH183" s="509"/>
      <c r="ASI183" s="509"/>
      <c r="ASJ183" s="509"/>
      <c r="ASK183" s="509"/>
      <c r="ASL183" s="509"/>
      <c r="ASM183" s="509"/>
      <c r="ASN183" s="509"/>
      <c r="ASO183" s="509"/>
      <c r="ASP183" s="509"/>
      <c r="ASQ183" s="509"/>
      <c r="ASR183" s="509"/>
      <c r="ASS183" s="509"/>
      <c r="AST183" s="509"/>
      <c r="ASU183" s="509"/>
      <c r="ASV183" s="509"/>
      <c r="ASW183" s="509"/>
      <c r="ASX183" s="509"/>
      <c r="ASY183" s="509"/>
      <c r="ASZ183" s="509"/>
      <c r="ATA183" s="509"/>
      <c r="ATB183" s="509"/>
      <c r="ATC183" s="509"/>
      <c r="ATD183" s="509"/>
      <c r="ATE183" s="509"/>
      <c r="ATF183" s="509"/>
      <c r="ATG183" s="509"/>
      <c r="ATH183" s="509"/>
      <c r="ATI183" s="509"/>
      <c r="ATJ183" s="509"/>
      <c r="ATK183" s="509"/>
      <c r="ATL183" s="509"/>
      <c r="ATM183" s="509"/>
      <c r="ATN183" s="509"/>
      <c r="ATO183" s="509"/>
      <c r="ATP183" s="509"/>
      <c r="ATQ183" s="509"/>
      <c r="ATR183" s="509"/>
      <c r="ATS183" s="509"/>
      <c r="ATT183" s="509"/>
      <c r="ATU183" s="509"/>
      <c r="ATV183" s="509"/>
      <c r="ATW183" s="509"/>
      <c r="ATX183" s="509"/>
      <c r="ATY183" s="509"/>
      <c r="ATZ183" s="509"/>
      <c r="AUA183" s="509"/>
      <c r="AUB183" s="509"/>
      <c r="AUC183" s="509"/>
      <c r="AUD183" s="509"/>
      <c r="AUE183" s="509"/>
      <c r="AUF183" s="509"/>
      <c r="AUG183" s="509"/>
      <c r="AUH183" s="509"/>
      <c r="AUI183" s="509"/>
      <c r="AUJ183" s="509"/>
      <c r="AUK183" s="509"/>
      <c r="AUL183" s="509"/>
      <c r="AUM183" s="509"/>
      <c r="AUN183" s="509"/>
      <c r="AUO183" s="509"/>
      <c r="AUP183" s="509"/>
      <c r="AUQ183" s="509"/>
      <c r="AUR183" s="509"/>
      <c r="AUS183" s="509"/>
      <c r="AUT183" s="509"/>
      <c r="AUU183" s="509"/>
      <c r="AUV183" s="509"/>
      <c r="AUW183" s="509"/>
      <c r="AUX183" s="509"/>
      <c r="AUY183" s="509"/>
      <c r="AUZ183" s="509"/>
      <c r="AVA183" s="509"/>
      <c r="AVB183" s="509"/>
      <c r="AVC183" s="509"/>
      <c r="AVD183" s="509"/>
      <c r="AVE183" s="509"/>
      <c r="AVF183" s="509"/>
      <c r="AVG183" s="509"/>
      <c r="AVH183" s="509"/>
      <c r="AVI183" s="509"/>
      <c r="AVJ183" s="509"/>
      <c r="AVK183" s="509"/>
      <c r="AVL183" s="509"/>
      <c r="AVM183" s="509"/>
      <c r="AVN183" s="509"/>
      <c r="AVO183" s="509"/>
      <c r="AVP183" s="509"/>
      <c r="AVQ183" s="509"/>
      <c r="AVR183" s="509"/>
      <c r="AVS183" s="509"/>
      <c r="AVT183" s="509"/>
      <c r="AVU183" s="509"/>
      <c r="AVV183" s="509"/>
      <c r="AVW183" s="509"/>
      <c r="AVX183" s="509"/>
      <c r="AVY183" s="509"/>
      <c r="AVZ183" s="509"/>
      <c r="AWA183" s="509"/>
      <c r="AWB183" s="509"/>
      <c r="AWC183" s="509"/>
      <c r="AWD183" s="509"/>
      <c r="AWE183" s="509"/>
      <c r="AWF183" s="509"/>
      <c r="AWG183" s="509"/>
      <c r="AWH183" s="509"/>
      <c r="AWI183" s="509"/>
      <c r="AWJ183" s="509"/>
      <c r="AWK183" s="509"/>
      <c r="AWL183" s="509"/>
      <c r="AWM183" s="509"/>
      <c r="AWN183" s="509"/>
      <c r="AWO183" s="509"/>
      <c r="AWP183" s="509"/>
      <c r="AWQ183" s="509"/>
      <c r="AWR183" s="509"/>
      <c r="AWS183" s="509"/>
      <c r="AWT183" s="509"/>
      <c r="AWU183" s="509"/>
      <c r="AWV183" s="509"/>
      <c r="AWW183" s="509"/>
      <c r="AWX183" s="509"/>
      <c r="AWY183" s="509"/>
      <c r="AWZ183" s="509"/>
      <c r="AXA183" s="509"/>
      <c r="AXB183" s="509"/>
      <c r="AXC183" s="509"/>
      <c r="AXD183" s="509"/>
      <c r="AXE183" s="509"/>
      <c r="AXF183" s="509"/>
      <c r="AXG183" s="509"/>
      <c r="AXH183" s="509"/>
      <c r="AXI183" s="509"/>
      <c r="AXJ183" s="509"/>
      <c r="AXK183" s="509"/>
      <c r="AXL183" s="509"/>
      <c r="AXM183" s="509"/>
      <c r="AXN183" s="509"/>
      <c r="AXO183" s="509"/>
      <c r="AXP183" s="509"/>
      <c r="AXQ183" s="509"/>
      <c r="AXR183" s="509"/>
      <c r="AXS183" s="509"/>
      <c r="AXT183" s="509"/>
      <c r="AXU183" s="509"/>
      <c r="AXV183" s="509"/>
      <c r="AXW183" s="509"/>
      <c r="AXX183" s="509"/>
      <c r="AXY183" s="509"/>
      <c r="AXZ183" s="509"/>
      <c r="AYA183" s="509"/>
      <c r="AYB183" s="509"/>
      <c r="AYC183" s="509"/>
      <c r="AYD183" s="509"/>
      <c r="AYE183" s="509"/>
      <c r="AYF183" s="509"/>
      <c r="AYG183" s="509"/>
      <c r="AYH183" s="509"/>
      <c r="AYI183" s="509"/>
      <c r="AYJ183" s="509"/>
      <c r="AYK183" s="509"/>
      <c r="AYL183" s="509"/>
      <c r="AYM183" s="509"/>
      <c r="AYN183" s="509"/>
      <c r="AYO183" s="509"/>
      <c r="AYP183" s="509"/>
      <c r="AYQ183" s="509"/>
      <c r="AYR183" s="509"/>
      <c r="AYS183" s="509"/>
      <c r="AYT183" s="509"/>
      <c r="AYU183" s="509"/>
      <c r="AYV183" s="509"/>
      <c r="AYW183" s="509"/>
      <c r="AYX183" s="509"/>
      <c r="AYY183" s="509"/>
      <c r="AYZ183" s="509"/>
      <c r="AZA183" s="509"/>
      <c r="AZB183" s="509"/>
      <c r="AZC183" s="509"/>
      <c r="AZD183" s="509"/>
      <c r="AZE183" s="509"/>
      <c r="AZF183" s="509"/>
      <c r="AZG183" s="509"/>
      <c r="AZH183" s="509"/>
      <c r="AZI183" s="509"/>
      <c r="AZJ183" s="509"/>
      <c r="AZK183" s="509"/>
      <c r="AZL183" s="509"/>
      <c r="AZM183" s="509"/>
      <c r="AZN183" s="509"/>
      <c r="AZO183" s="509"/>
      <c r="AZP183" s="509"/>
      <c r="AZQ183" s="509"/>
      <c r="AZR183" s="509"/>
      <c r="AZS183" s="509"/>
      <c r="AZT183" s="509"/>
      <c r="AZU183" s="509"/>
      <c r="AZV183" s="509"/>
      <c r="AZW183" s="509"/>
      <c r="AZX183" s="509"/>
      <c r="AZY183" s="509"/>
      <c r="AZZ183" s="509"/>
      <c r="BAA183" s="509"/>
      <c r="BAB183" s="509"/>
      <c r="BAC183" s="509"/>
      <c r="BAD183" s="509"/>
      <c r="BAE183" s="509"/>
      <c r="BAF183" s="509"/>
      <c r="BAG183" s="509"/>
      <c r="BAH183" s="509"/>
      <c r="BAI183" s="509"/>
      <c r="BAJ183" s="509"/>
      <c r="BAK183" s="509"/>
      <c r="BAL183" s="509"/>
      <c r="BAM183" s="509"/>
      <c r="BAN183" s="509"/>
      <c r="BAO183" s="509"/>
      <c r="BAP183" s="509"/>
      <c r="BAQ183" s="509"/>
      <c r="BAR183" s="509"/>
      <c r="BAS183" s="509"/>
      <c r="BAT183" s="509"/>
      <c r="BAU183" s="509"/>
      <c r="BAV183" s="509"/>
      <c r="BAW183" s="509"/>
      <c r="BAX183" s="509"/>
      <c r="BAY183" s="509"/>
      <c r="BAZ183" s="509"/>
      <c r="BBA183" s="509"/>
      <c r="BBB183" s="509"/>
      <c r="BBC183" s="509"/>
      <c r="BBD183" s="509"/>
      <c r="BBE183" s="509"/>
      <c r="BBF183" s="509"/>
      <c r="BBG183" s="509"/>
      <c r="BBH183" s="509"/>
      <c r="BBI183" s="509"/>
      <c r="BBJ183" s="509"/>
      <c r="BBK183" s="509"/>
      <c r="BBL183" s="509"/>
      <c r="BBM183" s="509"/>
      <c r="BBN183" s="509"/>
      <c r="BBO183" s="509"/>
      <c r="BBP183" s="509"/>
      <c r="BBQ183" s="509"/>
      <c r="BBR183" s="509"/>
      <c r="BBS183" s="509"/>
      <c r="BBT183" s="509"/>
      <c r="BBU183" s="509"/>
      <c r="BBV183" s="509"/>
      <c r="BBW183" s="509"/>
      <c r="BBX183" s="509"/>
      <c r="BBY183" s="509"/>
      <c r="BBZ183" s="509"/>
      <c r="BCA183" s="509"/>
      <c r="BCB183" s="509"/>
      <c r="BCC183" s="509"/>
      <c r="BCD183" s="509"/>
      <c r="BCE183" s="509"/>
      <c r="BCF183" s="509"/>
      <c r="BCG183" s="509"/>
      <c r="BCH183" s="509"/>
      <c r="BCI183" s="509"/>
      <c r="BCJ183" s="509"/>
      <c r="BCK183" s="509"/>
      <c r="BCL183" s="509"/>
      <c r="BCM183" s="509"/>
      <c r="BCN183" s="509"/>
      <c r="BCO183" s="509"/>
      <c r="BCP183" s="509"/>
      <c r="BCQ183" s="509"/>
      <c r="BCR183" s="509"/>
      <c r="BCS183" s="509"/>
      <c r="BCT183" s="509"/>
      <c r="BCU183" s="509"/>
      <c r="BCV183" s="509"/>
      <c r="BCW183" s="509"/>
      <c r="BCX183" s="509"/>
      <c r="BCY183" s="509"/>
      <c r="BCZ183" s="509"/>
      <c r="BDA183" s="509"/>
      <c r="BDB183" s="509"/>
      <c r="BDC183" s="509"/>
      <c r="BDD183" s="509"/>
      <c r="BDE183" s="509"/>
      <c r="BDF183" s="509"/>
      <c r="BDG183" s="509"/>
      <c r="BDH183" s="509"/>
      <c r="BDI183" s="509"/>
      <c r="BDJ183" s="509"/>
      <c r="BDK183" s="509"/>
      <c r="BDL183" s="509"/>
      <c r="BDM183" s="509"/>
      <c r="BDN183" s="509"/>
      <c r="BDO183" s="509"/>
      <c r="BDP183" s="509"/>
      <c r="BDQ183" s="509"/>
      <c r="BDR183" s="509"/>
      <c r="BDS183" s="509"/>
      <c r="BDT183" s="509"/>
      <c r="BDU183" s="509"/>
      <c r="BDV183" s="509"/>
      <c r="BDW183" s="509"/>
      <c r="BDX183" s="509"/>
      <c r="BDY183" s="509"/>
      <c r="BDZ183" s="509"/>
      <c r="BEA183" s="509"/>
      <c r="BEB183" s="509"/>
      <c r="BEC183" s="509"/>
      <c r="BED183" s="509"/>
      <c r="BEE183" s="509"/>
      <c r="BEF183" s="509"/>
      <c r="BEG183" s="509"/>
      <c r="BEH183" s="509"/>
      <c r="BEI183" s="509"/>
      <c r="BEJ183" s="509"/>
      <c r="BEK183" s="509"/>
      <c r="BEL183" s="509"/>
      <c r="BEM183" s="509"/>
      <c r="BEN183" s="509"/>
      <c r="BEO183" s="509"/>
      <c r="BEP183" s="509"/>
      <c r="BEQ183" s="509"/>
      <c r="BER183" s="509"/>
      <c r="BES183" s="509"/>
      <c r="BET183" s="509"/>
      <c r="BEU183" s="509"/>
      <c r="BEV183" s="509"/>
      <c r="BEW183" s="509"/>
      <c r="BEX183" s="509"/>
      <c r="BEY183" s="509"/>
      <c r="BEZ183" s="509"/>
      <c r="BFA183" s="509"/>
      <c r="BFB183" s="509"/>
      <c r="BFC183" s="509"/>
      <c r="BFD183" s="509"/>
      <c r="BFE183" s="509"/>
      <c r="BFF183" s="509"/>
      <c r="BFG183" s="509"/>
      <c r="BFH183" s="509"/>
      <c r="BFI183" s="509"/>
      <c r="BFJ183" s="509"/>
      <c r="BFK183" s="509"/>
      <c r="BFL183" s="509"/>
      <c r="BFM183" s="509"/>
      <c r="BFN183" s="509"/>
      <c r="BFO183" s="509"/>
      <c r="BFP183" s="509"/>
      <c r="BFQ183" s="509"/>
      <c r="BFR183" s="509"/>
      <c r="BFS183" s="509"/>
      <c r="BFT183" s="509"/>
      <c r="BFU183" s="509"/>
      <c r="BFV183" s="509"/>
      <c r="BFW183" s="509"/>
      <c r="BFX183" s="509"/>
      <c r="BFY183" s="509"/>
      <c r="BFZ183" s="509"/>
      <c r="BGA183" s="509"/>
      <c r="BGB183" s="509"/>
      <c r="BGC183" s="509"/>
      <c r="BGD183" s="509"/>
      <c r="BGE183" s="509"/>
      <c r="BGF183" s="509"/>
      <c r="BGG183" s="509"/>
      <c r="BGH183" s="509"/>
      <c r="BGI183" s="509"/>
      <c r="BGJ183" s="509"/>
      <c r="BGK183" s="509"/>
      <c r="BGL183" s="509"/>
      <c r="BGM183" s="509"/>
      <c r="BGN183" s="509"/>
      <c r="BGO183" s="509"/>
      <c r="BGP183" s="509"/>
      <c r="BGQ183" s="509"/>
      <c r="BGR183" s="509"/>
      <c r="BGS183" s="509"/>
      <c r="BGT183" s="509"/>
      <c r="BGU183" s="509"/>
      <c r="BGV183" s="509"/>
      <c r="BGW183" s="509"/>
      <c r="BGX183" s="509"/>
      <c r="BGY183" s="509"/>
      <c r="BGZ183" s="509"/>
      <c r="BHA183" s="509"/>
      <c r="BHB183" s="509"/>
      <c r="BHC183" s="509"/>
      <c r="BHD183" s="509"/>
      <c r="BHE183" s="509"/>
      <c r="BHF183" s="509"/>
      <c r="BHG183" s="509"/>
      <c r="BHH183" s="509"/>
      <c r="BHI183" s="509"/>
      <c r="BHJ183" s="509"/>
      <c r="BHK183" s="509"/>
      <c r="BHL183" s="509"/>
      <c r="BHM183" s="509"/>
      <c r="BHN183" s="509"/>
      <c r="BHO183" s="509"/>
      <c r="BHP183" s="509"/>
      <c r="BHQ183" s="509"/>
      <c r="BHR183" s="509"/>
      <c r="BHS183" s="509"/>
      <c r="BHT183" s="509"/>
      <c r="BHU183" s="509"/>
      <c r="BHV183" s="509"/>
      <c r="BHW183" s="509"/>
      <c r="BHX183" s="509"/>
      <c r="BHY183" s="509"/>
      <c r="BHZ183" s="509"/>
      <c r="BIA183" s="509"/>
      <c r="BIB183" s="509"/>
      <c r="BIC183" s="509"/>
      <c r="BID183" s="509"/>
      <c r="BIE183" s="509"/>
      <c r="BIF183" s="509"/>
      <c r="BIG183" s="509"/>
      <c r="BIH183" s="509"/>
      <c r="BII183" s="509"/>
      <c r="BIJ183" s="509"/>
      <c r="BIK183" s="509"/>
      <c r="BIL183" s="509"/>
      <c r="BIM183" s="509"/>
      <c r="BIN183" s="509"/>
      <c r="BIO183" s="509"/>
      <c r="BIP183" s="509"/>
      <c r="BIQ183" s="509"/>
      <c r="BIR183" s="509"/>
      <c r="BIS183" s="509"/>
      <c r="BIT183" s="509"/>
      <c r="BIU183" s="509"/>
      <c r="BIV183" s="509"/>
      <c r="BIW183" s="509"/>
      <c r="BIX183" s="509"/>
      <c r="BIY183" s="509"/>
      <c r="BIZ183" s="509"/>
      <c r="BJA183" s="509"/>
      <c r="BJB183" s="509"/>
      <c r="BJC183" s="509"/>
      <c r="BJD183" s="509"/>
      <c r="BJE183" s="509"/>
      <c r="BJF183" s="509"/>
      <c r="BJG183" s="509"/>
      <c r="BJH183" s="509"/>
      <c r="BJI183" s="509"/>
      <c r="BJJ183" s="509"/>
      <c r="BJK183" s="509"/>
      <c r="BJL183" s="509"/>
      <c r="BJM183" s="509"/>
      <c r="BJN183" s="509"/>
      <c r="BJO183" s="509"/>
      <c r="BJP183" s="509"/>
      <c r="BJQ183" s="509"/>
      <c r="BJR183" s="509"/>
      <c r="BJS183" s="509"/>
      <c r="BJT183" s="509"/>
      <c r="BJU183" s="509"/>
      <c r="BJV183" s="509"/>
      <c r="BJW183" s="509"/>
      <c r="BJX183" s="509"/>
      <c r="BJY183" s="509"/>
      <c r="BJZ183" s="509"/>
      <c r="BKA183" s="509"/>
      <c r="BKB183" s="509"/>
      <c r="BKC183" s="509"/>
      <c r="BKD183" s="509"/>
      <c r="BKE183" s="509"/>
      <c r="BKF183" s="509"/>
      <c r="BKG183" s="509"/>
      <c r="BKH183" s="509"/>
      <c r="BKI183" s="509"/>
      <c r="BKJ183" s="509"/>
      <c r="BKK183" s="509"/>
      <c r="BKL183" s="509"/>
      <c r="BKM183" s="509"/>
      <c r="BKN183" s="509"/>
      <c r="BKO183" s="509"/>
      <c r="BKP183" s="509"/>
      <c r="BKQ183" s="509"/>
      <c r="BKR183" s="509"/>
      <c r="BKS183" s="509"/>
      <c r="BKT183" s="509"/>
      <c r="BKU183" s="509"/>
      <c r="BKV183" s="509"/>
      <c r="BKW183" s="509"/>
      <c r="BKX183" s="509"/>
      <c r="BKY183" s="509"/>
      <c r="BKZ183" s="509"/>
      <c r="BLA183" s="509"/>
      <c r="BLB183" s="509"/>
      <c r="BLC183" s="509"/>
      <c r="BLD183" s="509"/>
      <c r="BLE183" s="509"/>
      <c r="BLF183" s="509"/>
      <c r="BLG183" s="509"/>
      <c r="BLH183" s="509"/>
      <c r="BLI183" s="509"/>
      <c r="BLJ183" s="509"/>
      <c r="BLK183" s="509"/>
      <c r="BLL183" s="509"/>
      <c r="BLM183" s="509"/>
      <c r="BLN183" s="509"/>
      <c r="BLO183" s="509"/>
      <c r="BLP183" s="509"/>
      <c r="BLQ183" s="509"/>
      <c r="BLR183" s="509"/>
      <c r="BLS183" s="509"/>
      <c r="BLT183" s="509"/>
      <c r="BLU183" s="509"/>
      <c r="BLV183" s="509"/>
      <c r="BLW183" s="509"/>
      <c r="BLX183" s="509"/>
      <c r="BLY183" s="509"/>
      <c r="BLZ183" s="509"/>
      <c r="BMA183" s="509"/>
      <c r="BMB183" s="509"/>
      <c r="BMC183" s="509"/>
      <c r="BMD183" s="509"/>
      <c r="BME183" s="509"/>
      <c r="BMF183" s="509"/>
      <c r="BMG183" s="509"/>
      <c r="BMH183" s="509"/>
      <c r="BMI183" s="509"/>
      <c r="BMJ183" s="509"/>
      <c r="BMK183" s="509"/>
      <c r="BML183" s="509"/>
      <c r="BMM183" s="509"/>
      <c r="BMN183" s="509"/>
      <c r="BMO183" s="509"/>
      <c r="BMP183" s="509"/>
      <c r="BMQ183" s="509"/>
      <c r="BMR183" s="509"/>
      <c r="BMS183" s="509"/>
      <c r="BMT183" s="509"/>
      <c r="BMU183" s="509"/>
      <c r="BMV183" s="509"/>
      <c r="BMW183" s="509"/>
      <c r="BMX183" s="509"/>
      <c r="BMY183" s="509"/>
      <c r="BMZ183" s="509"/>
      <c r="BNA183" s="509"/>
      <c r="BNB183" s="509"/>
      <c r="BNC183" s="509"/>
      <c r="BND183" s="509"/>
      <c r="BNE183" s="509"/>
      <c r="BNF183" s="509"/>
      <c r="BNG183" s="509"/>
      <c r="BNH183" s="509"/>
      <c r="BNI183" s="509"/>
      <c r="BNJ183" s="509"/>
      <c r="BNK183" s="509"/>
      <c r="BNL183" s="509"/>
      <c r="BNM183" s="509"/>
      <c r="BNN183" s="509"/>
      <c r="BNO183" s="509"/>
      <c r="BNP183" s="509"/>
      <c r="BNQ183" s="509"/>
      <c r="BNR183" s="509"/>
      <c r="BNS183" s="509"/>
      <c r="BNT183" s="509"/>
      <c r="BNU183" s="509"/>
      <c r="BNV183" s="509"/>
      <c r="BNW183" s="509"/>
      <c r="BNX183" s="509"/>
      <c r="BNY183" s="509"/>
      <c r="BNZ183" s="509"/>
      <c r="BOA183" s="509"/>
      <c r="BOB183" s="509"/>
      <c r="BOC183" s="509"/>
      <c r="BOD183" s="509"/>
      <c r="BOE183" s="509"/>
      <c r="BOF183" s="509"/>
      <c r="BOG183" s="509"/>
      <c r="BOH183" s="509"/>
      <c r="BOI183" s="509"/>
      <c r="BOJ183" s="509"/>
      <c r="BOK183" s="509"/>
      <c r="BOL183" s="509"/>
      <c r="BOM183" s="509"/>
      <c r="BON183" s="509"/>
      <c r="BOO183" s="509"/>
      <c r="BOP183" s="509"/>
      <c r="BOQ183" s="509"/>
      <c r="BOR183" s="509"/>
      <c r="BOS183" s="509"/>
      <c r="BOT183" s="509"/>
      <c r="BOU183" s="509"/>
      <c r="BOV183" s="509"/>
      <c r="BOW183" s="509"/>
      <c r="BOX183" s="509"/>
      <c r="BOY183" s="509"/>
      <c r="BOZ183" s="509"/>
      <c r="BPA183" s="509"/>
      <c r="BPB183" s="509"/>
      <c r="BPC183" s="509"/>
      <c r="BPD183" s="509"/>
      <c r="BPE183" s="509"/>
      <c r="BPF183" s="509"/>
      <c r="BPG183" s="509"/>
      <c r="BPH183" s="509"/>
      <c r="BPI183" s="509"/>
      <c r="BPJ183" s="509"/>
      <c r="BPK183" s="509"/>
      <c r="BPL183" s="509"/>
      <c r="BPM183" s="509"/>
      <c r="BPN183" s="509"/>
      <c r="BPO183" s="509"/>
      <c r="BPP183" s="509"/>
      <c r="BPQ183" s="509"/>
      <c r="BPR183" s="509"/>
      <c r="BPS183" s="509"/>
      <c r="BPT183" s="509"/>
      <c r="BPU183" s="509"/>
      <c r="BPV183" s="509"/>
      <c r="BPW183" s="509"/>
      <c r="BPX183" s="509"/>
      <c r="BPY183" s="509"/>
      <c r="BPZ183" s="509"/>
      <c r="BQA183" s="509"/>
      <c r="BQB183" s="509"/>
      <c r="BQC183" s="509"/>
      <c r="BQD183" s="509"/>
      <c r="BQE183" s="509"/>
      <c r="BQF183" s="509"/>
      <c r="BQG183" s="509"/>
      <c r="BQH183" s="509"/>
      <c r="BQI183" s="509"/>
      <c r="BQJ183" s="509"/>
      <c r="BQK183" s="509"/>
      <c r="BQL183" s="509"/>
      <c r="BQM183" s="509"/>
      <c r="BQN183" s="509"/>
      <c r="BQO183" s="509"/>
      <c r="BQP183" s="509"/>
      <c r="BQQ183" s="509"/>
      <c r="BQR183" s="509"/>
      <c r="BQS183" s="509"/>
      <c r="BQT183" s="509"/>
      <c r="BQU183" s="509"/>
      <c r="BQV183" s="509"/>
      <c r="BQW183" s="509"/>
      <c r="BQX183" s="509"/>
      <c r="BQY183" s="509"/>
      <c r="BQZ183" s="509"/>
      <c r="BRA183" s="509"/>
      <c r="BRB183" s="509"/>
      <c r="BRC183" s="509"/>
      <c r="BRD183" s="509"/>
      <c r="BRE183" s="509"/>
      <c r="BRF183" s="509"/>
      <c r="BRG183" s="509"/>
      <c r="BRH183" s="509"/>
      <c r="BRI183" s="509"/>
      <c r="BRJ183" s="509"/>
      <c r="BRK183" s="509"/>
      <c r="BRL183" s="509"/>
      <c r="BRM183" s="509"/>
      <c r="BRN183" s="509"/>
      <c r="BRO183" s="509"/>
      <c r="BRP183" s="509"/>
      <c r="BRQ183" s="509"/>
      <c r="BRR183" s="509"/>
      <c r="BRS183" s="509"/>
      <c r="BRT183" s="509"/>
      <c r="BRU183" s="509"/>
      <c r="BRV183" s="509"/>
      <c r="BRW183" s="509"/>
      <c r="BRX183" s="509"/>
      <c r="BRY183" s="509"/>
      <c r="BRZ183" s="509"/>
      <c r="BSA183" s="509"/>
      <c r="BSB183" s="509"/>
      <c r="BSC183" s="509"/>
      <c r="BSD183" s="509"/>
      <c r="BSE183" s="509"/>
      <c r="BSF183" s="509"/>
      <c r="BSG183" s="509"/>
      <c r="BSH183" s="509"/>
      <c r="BSI183" s="509"/>
      <c r="BSJ183" s="509"/>
      <c r="BSK183" s="509"/>
      <c r="BSL183" s="509"/>
      <c r="BSM183" s="509"/>
      <c r="BSN183" s="509"/>
      <c r="BSO183" s="509"/>
      <c r="BSP183" s="509"/>
      <c r="BSQ183" s="509"/>
      <c r="BSR183" s="509"/>
      <c r="BSS183" s="509"/>
      <c r="BST183" s="509"/>
      <c r="BSU183" s="509"/>
      <c r="BSV183" s="509"/>
      <c r="BSW183" s="509"/>
      <c r="BSX183" s="509"/>
      <c r="BSY183" s="509"/>
      <c r="BSZ183" s="509"/>
      <c r="BTA183" s="509"/>
      <c r="BTB183" s="509"/>
      <c r="BTC183" s="509"/>
      <c r="BTD183" s="509"/>
      <c r="BTE183" s="509"/>
      <c r="BTF183" s="509"/>
      <c r="BTG183" s="509"/>
      <c r="BTH183" s="509"/>
      <c r="BTI183" s="509"/>
      <c r="BTJ183" s="509"/>
      <c r="BTK183" s="509"/>
      <c r="BTL183" s="509"/>
      <c r="BTM183" s="509"/>
      <c r="BTN183" s="509"/>
      <c r="BTO183" s="509"/>
      <c r="BTP183" s="509"/>
      <c r="BTQ183" s="509"/>
      <c r="BTR183" s="509"/>
      <c r="BTS183" s="509"/>
      <c r="BTT183" s="509"/>
      <c r="BTU183" s="509"/>
      <c r="BTV183" s="509"/>
      <c r="BTW183" s="509"/>
      <c r="BTX183" s="509"/>
      <c r="BTY183" s="509"/>
      <c r="BTZ183" s="509"/>
      <c r="BUA183" s="509"/>
      <c r="BUB183" s="509"/>
      <c r="BUC183" s="509"/>
      <c r="BUD183" s="509"/>
      <c r="BUE183" s="509"/>
      <c r="BUF183" s="509"/>
      <c r="BUG183" s="509"/>
      <c r="BUH183" s="509"/>
      <c r="BUI183" s="509"/>
      <c r="BUJ183" s="509"/>
      <c r="BUK183" s="509"/>
      <c r="BUL183" s="509"/>
      <c r="BUM183" s="509"/>
      <c r="BUN183" s="509"/>
      <c r="BUO183" s="509"/>
      <c r="BUP183" s="509"/>
      <c r="BUQ183" s="509"/>
      <c r="BUR183" s="509"/>
      <c r="BUS183" s="509"/>
      <c r="BUT183" s="509"/>
      <c r="BUU183" s="509"/>
      <c r="BUV183" s="509"/>
      <c r="BUW183" s="509"/>
      <c r="BUX183" s="509"/>
      <c r="BUY183" s="509"/>
      <c r="BUZ183" s="509"/>
      <c r="BVA183" s="509"/>
      <c r="BVB183" s="509"/>
      <c r="BVC183" s="509"/>
      <c r="BVD183" s="509"/>
      <c r="BVE183" s="509"/>
      <c r="BVF183" s="509"/>
      <c r="BVG183" s="509"/>
      <c r="BVH183" s="509"/>
      <c r="BVI183" s="509"/>
      <c r="BVJ183" s="509"/>
      <c r="BVK183" s="509"/>
      <c r="BVL183" s="509"/>
      <c r="BVM183" s="509"/>
      <c r="BVN183" s="509"/>
      <c r="BVO183" s="509"/>
      <c r="BVP183" s="509"/>
      <c r="BVQ183" s="509"/>
      <c r="BVR183" s="509"/>
      <c r="BVS183" s="509"/>
      <c r="BVT183" s="509"/>
      <c r="BVU183" s="509"/>
      <c r="BVV183" s="509"/>
      <c r="BVW183" s="509"/>
      <c r="BVX183" s="509"/>
      <c r="BVY183" s="509"/>
      <c r="BVZ183" s="509"/>
      <c r="BWA183" s="509"/>
      <c r="BWB183" s="509"/>
      <c r="BWC183" s="509"/>
      <c r="BWD183" s="509"/>
      <c r="BWE183" s="509"/>
      <c r="BWF183" s="509"/>
      <c r="BWG183" s="509"/>
      <c r="BWH183" s="509"/>
      <c r="BWI183" s="509"/>
      <c r="BWJ183" s="509"/>
      <c r="BWK183" s="509"/>
      <c r="BWL183" s="509"/>
      <c r="BWM183" s="509"/>
      <c r="BWN183" s="509"/>
      <c r="BWO183" s="509"/>
      <c r="BWP183" s="509"/>
      <c r="BWQ183" s="509"/>
      <c r="BWR183" s="509"/>
      <c r="BWS183" s="509"/>
      <c r="BWT183" s="509"/>
      <c r="BWU183" s="509"/>
      <c r="BWV183" s="509"/>
      <c r="BWW183" s="509"/>
      <c r="BWX183" s="509"/>
      <c r="BWY183" s="509"/>
      <c r="BWZ183" s="509"/>
      <c r="BXA183" s="509"/>
      <c r="BXB183" s="509"/>
      <c r="BXC183" s="509"/>
      <c r="BXD183" s="509"/>
      <c r="BXE183" s="509"/>
      <c r="BXF183" s="509"/>
      <c r="BXG183" s="509"/>
      <c r="BXH183" s="509"/>
      <c r="BXI183" s="509"/>
      <c r="BXJ183" s="509"/>
      <c r="BXK183" s="509"/>
      <c r="BXL183" s="509"/>
      <c r="BXM183" s="509"/>
      <c r="BXN183" s="509"/>
      <c r="BXO183" s="509"/>
      <c r="BXP183" s="509"/>
      <c r="BXQ183" s="509"/>
      <c r="BXR183" s="509"/>
      <c r="BXS183" s="509"/>
      <c r="BXT183" s="509"/>
      <c r="BXU183" s="509"/>
      <c r="BXV183" s="509"/>
      <c r="BXW183" s="509"/>
      <c r="BXX183" s="509"/>
      <c r="BXY183" s="509"/>
      <c r="BXZ183" s="509"/>
      <c r="BYA183" s="509"/>
      <c r="BYB183" s="509"/>
      <c r="BYC183" s="509"/>
      <c r="BYD183" s="509"/>
      <c r="BYE183" s="509"/>
      <c r="BYF183" s="509"/>
      <c r="BYG183" s="509"/>
      <c r="BYH183" s="509"/>
      <c r="BYI183" s="509"/>
      <c r="BYJ183" s="509"/>
      <c r="BYK183" s="509"/>
      <c r="BYL183" s="509"/>
      <c r="BYM183" s="509"/>
      <c r="BYN183" s="509"/>
      <c r="BYO183" s="509"/>
      <c r="BYP183" s="509"/>
      <c r="BYQ183" s="509"/>
      <c r="BYR183" s="509"/>
      <c r="BYS183" s="509"/>
      <c r="BYT183" s="509"/>
      <c r="BYU183" s="509"/>
      <c r="BYV183" s="509"/>
      <c r="BYW183" s="509"/>
      <c r="BYX183" s="509"/>
      <c r="BYY183" s="509"/>
      <c r="BYZ183" s="509"/>
      <c r="BZA183" s="509"/>
      <c r="BZB183" s="509"/>
      <c r="BZC183" s="509"/>
      <c r="BZD183" s="509"/>
      <c r="BZE183" s="509"/>
      <c r="BZF183" s="509"/>
      <c r="BZG183" s="509"/>
      <c r="BZH183" s="509"/>
      <c r="BZI183" s="509"/>
      <c r="BZJ183" s="509"/>
      <c r="BZK183" s="509"/>
      <c r="BZL183" s="509"/>
      <c r="BZM183" s="509"/>
      <c r="BZN183" s="509"/>
      <c r="BZO183" s="509"/>
      <c r="BZP183" s="509"/>
      <c r="BZQ183" s="509"/>
      <c r="BZR183" s="509"/>
      <c r="BZS183" s="509"/>
      <c r="BZT183" s="509"/>
      <c r="BZU183" s="509"/>
      <c r="BZV183" s="509"/>
      <c r="BZW183" s="509"/>
      <c r="BZX183" s="509"/>
      <c r="BZY183" s="509"/>
      <c r="BZZ183" s="509"/>
      <c r="CAA183" s="509"/>
      <c r="CAB183" s="509"/>
      <c r="CAC183" s="509"/>
      <c r="CAD183" s="509"/>
      <c r="CAE183" s="509"/>
      <c r="CAF183" s="509"/>
      <c r="CAG183" s="509"/>
      <c r="CAH183" s="509"/>
      <c r="CAI183" s="509"/>
      <c r="CAJ183" s="509"/>
      <c r="CAK183" s="509"/>
      <c r="CAL183" s="509"/>
      <c r="CAM183" s="509"/>
      <c r="CAN183" s="509"/>
      <c r="CAO183" s="509"/>
      <c r="CAP183" s="509"/>
      <c r="CAQ183" s="509"/>
      <c r="CAR183" s="509"/>
      <c r="CAS183" s="509"/>
      <c r="CAT183" s="509"/>
      <c r="CAU183" s="509"/>
      <c r="CAV183" s="509"/>
      <c r="CAW183" s="509"/>
      <c r="CAX183" s="509"/>
      <c r="CAY183" s="509"/>
      <c r="CAZ183" s="509"/>
      <c r="CBA183" s="509"/>
      <c r="CBB183" s="509"/>
      <c r="CBC183" s="509"/>
      <c r="CBD183" s="509"/>
      <c r="CBE183" s="509"/>
      <c r="CBF183" s="509"/>
      <c r="CBG183" s="509"/>
      <c r="CBH183" s="509"/>
      <c r="CBI183" s="509"/>
      <c r="CBJ183" s="509"/>
      <c r="CBK183" s="509"/>
      <c r="CBL183" s="509"/>
      <c r="CBM183" s="509"/>
      <c r="CBN183" s="509"/>
      <c r="CBO183" s="509"/>
      <c r="CBP183" s="509"/>
      <c r="CBQ183" s="509"/>
      <c r="CBR183" s="509"/>
      <c r="CBS183" s="509"/>
      <c r="CBT183" s="509"/>
      <c r="CBU183" s="509"/>
      <c r="CBV183" s="509"/>
      <c r="CBW183" s="509"/>
      <c r="CBX183" s="509"/>
      <c r="CBY183" s="509"/>
      <c r="CBZ183" s="509"/>
      <c r="CCA183" s="509"/>
      <c r="CCB183" s="509"/>
      <c r="CCC183" s="509"/>
      <c r="CCD183" s="509"/>
      <c r="CCE183" s="509"/>
      <c r="CCF183" s="509"/>
      <c r="CCG183" s="509"/>
      <c r="CCH183" s="509"/>
      <c r="CCI183" s="509"/>
      <c r="CCJ183" s="509"/>
      <c r="CCK183" s="509"/>
      <c r="CCL183" s="509"/>
      <c r="CCM183" s="509"/>
      <c r="CCN183" s="509"/>
      <c r="CCO183" s="509"/>
      <c r="CCP183" s="509"/>
      <c r="CCQ183" s="509"/>
      <c r="CCR183" s="509"/>
      <c r="CCS183" s="509"/>
      <c r="CCT183" s="509"/>
      <c r="CCU183" s="509"/>
      <c r="CCV183" s="509"/>
      <c r="CCW183" s="509"/>
      <c r="CCX183" s="509"/>
      <c r="CCY183" s="509"/>
      <c r="CCZ183" s="509"/>
      <c r="CDA183" s="509"/>
      <c r="CDB183" s="509"/>
      <c r="CDC183" s="509"/>
      <c r="CDD183" s="509"/>
      <c r="CDE183" s="509"/>
      <c r="CDF183" s="509"/>
      <c r="CDG183" s="509"/>
      <c r="CDH183" s="509"/>
      <c r="CDI183" s="509"/>
      <c r="CDJ183" s="509"/>
      <c r="CDK183" s="509"/>
      <c r="CDL183" s="509"/>
      <c r="CDM183" s="509"/>
      <c r="CDN183" s="509"/>
      <c r="CDO183" s="509"/>
      <c r="CDP183" s="509"/>
      <c r="CDQ183" s="509"/>
      <c r="CDR183" s="509"/>
      <c r="CDS183" s="509"/>
      <c r="CDT183" s="509"/>
      <c r="CDU183" s="509"/>
      <c r="CDV183" s="509"/>
      <c r="CDW183" s="509"/>
      <c r="CDX183" s="509"/>
      <c r="CDY183" s="509"/>
      <c r="CDZ183" s="509"/>
      <c r="CEA183" s="509"/>
      <c r="CEB183" s="509"/>
      <c r="CEC183" s="509"/>
      <c r="CED183" s="509"/>
      <c r="CEE183" s="509"/>
      <c r="CEF183" s="509"/>
      <c r="CEG183" s="509"/>
      <c r="CEH183" s="509"/>
      <c r="CEI183" s="509"/>
      <c r="CEJ183" s="509"/>
      <c r="CEK183" s="509"/>
      <c r="CEL183" s="509"/>
      <c r="CEM183" s="509"/>
      <c r="CEN183" s="509"/>
      <c r="CEO183" s="509"/>
      <c r="CEP183" s="509"/>
      <c r="CEQ183" s="509"/>
      <c r="CER183" s="509"/>
      <c r="CES183" s="509"/>
      <c r="CET183" s="509"/>
      <c r="CEU183" s="509"/>
      <c r="CEV183" s="509"/>
      <c r="CEW183" s="509"/>
      <c r="CEX183" s="509"/>
      <c r="CEY183" s="509"/>
      <c r="CEZ183" s="509"/>
      <c r="CFA183" s="509"/>
      <c r="CFB183" s="509"/>
      <c r="CFC183" s="509"/>
      <c r="CFD183" s="509"/>
      <c r="CFE183" s="509"/>
      <c r="CFF183" s="509"/>
      <c r="CFG183" s="509"/>
      <c r="CFH183" s="509"/>
      <c r="CFI183" s="509"/>
      <c r="CFJ183" s="509"/>
      <c r="CFK183" s="509"/>
      <c r="CFL183" s="509"/>
      <c r="CFM183" s="509"/>
      <c r="CFN183" s="509"/>
      <c r="CFO183" s="509"/>
      <c r="CFP183" s="509"/>
      <c r="CFQ183" s="509"/>
      <c r="CFR183" s="509"/>
      <c r="CFS183" s="509"/>
      <c r="CFT183" s="509"/>
      <c r="CFU183" s="509"/>
      <c r="CFV183" s="509"/>
      <c r="CFW183" s="509"/>
      <c r="CFX183" s="509"/>
      <c r="CFY183" s="509"/>
      <c r="CFZ183" s="509"/>
      <c r="CGA183" s="509"/>
      <c r="CGB183" s="509"/>
      <c r="CGC183" s="509"/>
      <c r="CGD183" s="509"/>
      <c r="CGE183" s="509"/>
      <c r="CGF183" s="509"/>
      <c r="CGG183" s="509"/>
      <c r="CGH183" s="509"/>
      <c r="CGI183" s="509"/>
      <c r="CGJ183" s="509"/>
      <c r="CGK183" s="509"/>
      <c r="CGL183" s="509"/>
      <c r="CGM183" s="509"/>
      <c r="CGN183" s="509"/>
      <c r="CGO183" s="509"/>
      <c r="CGP183" s="509"/>
      <c r="CGQ183" s="509"/>
      <c r="CGR183" s="509"/>
      <c r="CGS183" s="509"/>
      <c r="CGT183" s="509"/>
      <c r="CGU183" s="509"/>
      <c r="CGV183" s="509"/>
      <c r="CGW183" s="509"/>
      <c r="CGX183" s="509"/>
      <c r="CGY183" s="509"/>
      <c r="CGZ183" s="509"/>
      <c r="CHA183" s="509"/>
      <c r="CHB183" s="509"/>
      <c r="CHC183" s="509"/>
      <c r="CHD183" s="509"/>
      <c r="CHE183" s="509"/>
      <c r="CHF183" s="509"/>
      <c r="CHG183" s="509"/>
      <c r="CHH183" s="509"/>
      <c r="CHI183" s="509"/>
      <c r="CHJ183" s="509"/>
      <c r="CHK183" s="509"/>
      <c r="CHL183" s="509"/>
      <c r="CHM183" s="509"/>
      <c r="CHN183" s="509"/>
      <c r="CHO183" s="509"/>
      <c r="CHP183" s="509"/>
      <c r="CHQ183" s="509"/>
      <c r="CHR183" s="509"/>
      <c r="CHS183" s="509"/>
      <c r="CHT183" s="509"/>
      <c r="CHU183" s="509"/>
      <c r="CHV183" s="509"/>
      <c r="CHW183" s="509"/>
      <c r="CHX183" s="509"/>
      <c r="CHY183" s="509"/>
      <c r="CHZ183" s="509"/>
      <c r="CIA183" s="509"/>
      <c r="CIB183" s="509"/>
      <c r="CIC183" s="509"/>
      <c r="CID183" s="509"/>
      <c r="CIE183" s="509"/>
      <c r="CIF183" s="509"/>
      <c r="CIG183" s="509"/>
      <c r="CIH183" s="509"/>
      <c r="CII183" s="509"/>
      <c r="CIJ183" s="509"/>
      <c r="CIK183" s="509"/>
      <c r="CIL183" s="509"/>
      <c r="CIM183" s="509"/>
      <c r="CIN183" s="509"/>
      <c r="CIO183" s="509"/>
      <c r="CIP183" s="509"/>
      <c r="CIQ183" s="509"/>
      <c r="CIR183" s="509"/>
      <c r="CIS183" s="509"/>
      <c r="CIT183" s="509"/>
      <c r="CIU183" s="509"/>
      <c r="CIV183" s="509"/>
      <c r="CIW183" s="509"/>
      <c r="CIX183" s="509"/>
      <c r="CIY183" s="509"/>
      <c r="CIZ183" s="509"/>
      <c r="CJA183" s="509"/>
      <c r="CJB183" s="509"/>
      <c r="CJC183" s="509"/>
      <c r="CJD183" s="509"/>
      <c r="CJE183" s="509"/>
      <c r="CJF183" s="509"/>
      <c r="CJG183" s="509"/>
      <c r="CJH183" s="509"/>
      <c r="CJI183" s="509"/>
      <c r="CJJ183" s="509"/>
      <c r="CJK183" s="509"/>
      <c r="CJL183" s="509"/>
      <c r="CJM183" s="509"/>
      <c r="CJN183" s="509"/>
      <c r="CJO183" s="509"/>
      <c r="CJP183" s="509"/>
      <c r="CJQ183" s="509"/>
      <c r="CJR183" s="509"/>
      <c r="CJS183" s="509"/>
      <c r="CJT183" s="509"/>
      <c r="CJU183" s="509"/>
      <c r="CJV183" s="509"/>
      <c r="CJW183" s="509"/>
      <c r="CJX183" s="509"/>
      <c r="CJY183" s="509"/>
      <c r="CJZ183" s="509"/>
      <c r="CKA183" s="509"/>
      <c r="CKB183" s="509"/>
      <c r="CKC183" s="509"/>
      <c r="CKD183" s="509"/>
      <c r="CKE183" s="509"/>
      <c r="CKF183" s="509"/>
      <c r="CKG183" s="509"/>
      <c r="CKH183" s="509"/>
      <c r="CKI183" s="509"/>
      <c r="CKJ183" s="509"/>
      <c r="CKK183" s="509"/>
      <c r="CKL183" s="509"/>
      <c r="CKM183" s="509"/>
      <c r="CKN183" s="509"/>
      <c r="CKO183" s="509"/>
      <c r="CKP183" s="509"/>
      <c r="CKQ183" s="509"/>
      <c r="CKR183" s="509"/>
      <c r="CKS183" s="509"/>
      <c r="CKT183" s="509"/>
      <c r="CKU183" s="509"/>
      <c r="CKV183" s="509"/>
      <c r="CKW183" s="509"/>
      <c r="CKX183" s="509"/>
      <c r="CKY183" s="509"/>
      <c r="CKZ183" s="509"/>
      <c r="CLA183" s="509"/>
      <c r="CLB183" s="509"/>
      <c r="CLC183" s="509"/>
      <c r="CLD183" s="509"/>
      <c r="CLE183" s="509"/>
      <c r="CLF183" s="509"/>
      <c r="CLG183" s="509"/>
      <c r="CLH183" s="509"/>
      <c r="CLI183" s="509"/>
      <c r="CLJ183" s="509"/>
      <c r="CLK183" s="509"/>
      <c r="CLL183" s="509"/>
      <c r="CLM183" s="509"/>
      <c r="CLN183" s="509"/>
      <c r="CLO183" s="509"/>
      <c r="CLP183" s="509"/>
      <c r="CLQ183" s="509"/>
      <c r="CLR183" s="509"/>
      <c r="CLS183" s="509"/>
      <c r="CLT183" s="509"/>
      <c r="CLU183" s="509"/>
      <c r="CLV183" s="509"/>
      <c r="CLW183" s="509"/>
      <c r="CLX183" s="509"/>
      <c r="CLY183" s="509"/>
      <c r="CLZ183" s="509"/>
      <c r="CMA183" s="509"/>
      <c r="CMB183" s="509"/>
      <c r="CMC183" s="509"/>
      <c r="CMD183" s="509"/>
      <c r="CME183" s="509"/>
      <c r="CMF183" s="509"/>
      <c r="CMG183" s="509"/>
      <c r="CMH183" s="509"/>
      <c r="CMI183" s="509"/>
      <c r="CMJ183" s="509"/>
      <c r="CMK183" s="509"/>
      <c r="CML183" s="509"/>
      <c r="CMM183" s="509"/>
      <c r="CMN183" s="509"/>
      <c r="CMO183" s="509"/>
      <c r="CMP183" s="509"/>
      <c r="CMQ183" s="509"/>
      <c r="CMR183" s="509"/>
      <c r="CMS183" s="509"/>
      <c r="CMT183" s="509"/>
      <c r="CMU183" s="509"/>
      <c r="CMV183" s="509"/>
      <c r="CMW183" s="509"/>
      <c r="CMX183" s="509"/>
      <c r="CMY183" s="509"/>
      <c r="CMZ183" s="509"/>
      <c r="CNA183" s="509"/>
      <c r="CNB183" s="509"/>
      <c r="CNC183" s="509"/>
      <c r="CND183" s="509"/>
      <c r="CNE183" s="509"/>
      <c r="CNF183" s="509"/>
      <c r="CNG183" s="509"/>
      <c r="CNH183" s="509"/>
      <c r="CNI183" s="509"/>
      <c r="CNJ183" s="509"/>
      <c r="CNK183" s="509"/>
      <c r="CNL183" s="509"/>
      <c r="CNM183" s="509"/>
      <c r="CNN183" s="509"/>
      <c r="CNO183" s="509"/>
      <c r="CNP183" s="509"/>
      <c r="CNQ183" s="509"/>
      <c r="CNR183" s="509"/>
      <c r="CNS183" s="509"/>
      <c r="CNT183" s="509"/>
      <c r="CNU183" s="509"/>
      <c r="CNV183" s="509"/>
      <c r="CNW183" s="509"/>
      <c r="CNX183" s="509"/>
      <c r="CNY183" s="509"/>
      <c r="CNZ183" s="509"/>
      <c r="COA183" s="509"/>
      <c r="COB183" s="509"/>
      <c r="COC183" s="509"/>
      <c r="COD183" s="509"/>
      <c r="COE183" s="509"/>
      <c r="COF183" s="509"/>
      <c r="COG183" s="509"/>
      <c r="COH183" s="509"/>
      <c r="COI183" s="509"/>
      <c r="COJ183" s="509"/>
      <c r="COK183" s="509"/>
      <c r="COL183" s="509"/>
      <c r="COM183" s="509"/>
      <c r="CON183" s="509"/>
      <c r="COO183" s="509"/>
      <c r="COP183" s="509"/>
      <c r="COQ183" s="509"/>
      <c r="COR183" s="509"/>
      <c r="COS183" s="509"/>
      <c r="COT183" s="509"/>
      <c r="COU183" s="509"/>
      <c r="COV183" s="509"/>
      <c r="COW183" s="509"/>
      <c r="COX183" s="509"/>
      <c r="COY183" s="509"/>
      <c r="COZ183" s="509"/>
      <c r="CPA183" s="509"/>
      <c r="CPB183" s="509"/>
      <c r="CPC183" s="509"/>
      <c r="CPD183" s="509"/>
      <c r="CPE183" s="509"/>
      <c r="CPF183" s="509"/>
      <c r="CPG183" s="509"/>
      <c r="CPH183" s="509"/>
      <c r="CPI183" s="509"/>
      <c r="CPJ183" s="509"/>
      <c r="CPK183" s="509"/>
      <c r="CPL183" s="509"/>
      <c r="CPM183" s="509"/>
      <c r="CPN183" s="509"/>
      <c r="CPO183" s="509"/>
      <c r="CPP183" s="509"/>
      <c r="CPQ183" s="509"/>
      <c r="CPR183" s="509"/>
      <c r="CPS183" s="509"/>
      <c r="CPT183" s="509"/>
      <c r="CPU183" s="509"/>
      <c r="CPV183" s="509"/>
      <c r="CPW183" s="509"/>
      <c r="CPX183" s="509"/>
      <c r="CPY183" s="509"/>
      <c r="CPZ183" s="509"/>
      <c r="CQA183" s="509"/>
      <c r="CQB183" s="509"/>
      <c r="CQC183" s="509"/>
      <c r="CQD183" s="509"/>
      <c r="CQE183" s="509"/>
      <c r="CQF183" s="509"/>
      <c r="CQG183" s="509"/>
      <c r="CQH183" s="509"/>
      <c r="CQI183" s="509"/>
      <c r="CQJ183" s="509"/>
      <c r="CQK183" s="509"/>
      <c r="CQL183" s="509"/>
      <c r="CQM183" s="509"/>
      <c r="CQN183" s="509"/>
      <c r="CQO183" s="509"/>
      <c r="CQP183" s="509"/>
      <c r="CQQ183" s="509"/>
      <c r="CQR183" s="509"/>
      <c r="CQS183" s="509"/>
      <c r="CQT183" s="509"/>
      <c r="CQU183" s="509"/>
      <c r="CQV183" s="509"/>
      <c r="CQW183" s="509"/>
      <c r="CQX183" s="509"/>
      <c r="CQY183" s="509"/>
      <c r="CQZ183" s="509"/>
      <c r="CRA183" s="509"/>
      <c r="CRB183" s="509"/>
      <c r="CRC183" s="509"/>
      <c r="CRD183" s="509"/>
      <c r="CRE183" s="509"/>
      <c r="CRF183" s="509"/>
      <c r="CRG183" s="509"/>
      <c r="CRH183" s="509"/>
      <c r="CRI183" s="509"/>
      <c r="CRJ183" s="509"/>
      <c r="CRK183" s="509"/>
      <c r="CRL183" s="509"/>
      <c r="CRM183" s="509"/>
      <c r="CRN183" s="509"/>
      <c r="CRO183" s="509"/>
      <c r="CRP183" s="509"/>
      <c r="CRQ183" s="509"/>
      <c r="CRR183" s="509"/>
      <c r="CRS183" s="509"/>
      <c r="CRT183" s="509"/>
      <c r="CRU183" s="509"/>
      <c r="CRV183" s="509"/>
      <c r="CRW183" s="509"/>
      <c r="CRX183" s="509"/>
      <c r="CRY183" s="509"/>
      <c r="CRZ183" s="509"/>
      <c r="CSA183" s="509"/>
      <c r="CSB183" s="509"/>
      <c r="CSC183" s="509"/>
      <c r="CSD183" s="509"/>
      <c r="CSE183" s="509"/>
      <c r="CSF183" s="509"/>
      <c r="CSG183" s="509"/>
      <c r="CSH183" s="509"/>
      <c r="CSI183" s="509"/>
      <c r="CSJ183" s="509"/>
      <c r="CSK183" s="509"/>
      <c r="CSL183" s="509"/>
      <c r="CSM183" s="509"/>
      <c r="CSN183" s="509"/>
      <c r="CSO183" s="509"/>
      <c r="CSP183" s="509"/>
      <c r="CSQ183" s="509"/>
      <c r="CSR183" s="509"/>
      <c r="CSS183" s="509"/>
      <c r="CST183" s="509"/>
      <c r="CSU183" s="509"/>
      <c r="CSV183" s="509"/>
      <c r="CSW183" s="509"/>
      <c r="CSX183" s="509"/>
      <c r="CSY183" s="509"/>
      <c r="CSZ183" s="509"/>
      <c r="CTA183" s="509"/>
      <c r="CTB183" s="509"/>
      <c r="CTC183" s="509"/>
      <c r="CTD183" s="509"/>
      <c r="CTE183" s="509"/>
      <c r="CTF183" s="509"/>
      <c r="CTG183" s="509"/>
      <c r="CTH183" s="509"/>
      <c r="CTI183" s="509"/>
      <c r="CTJ183" s="509"/>
      <c r="CTK183" s="509"/>
      <c r="CTL183" s="509"/>
      <c r="CTM183" s="509"/>
      <c r="CTN183" s="509"/>
      <c r="CTO183" s="509"/>
      <c r="CTP183" s="509"/>
      <c r="CTQ183" s="509"/>
      <c r="CTR183" s="509"/>
      <c r="CTS183" s="509"/>
      <c r="CTT183" s="509"/>
      <c r="CTU183" s="509"/>
      <c r="CTV183" s="509"/>
      <c r="CTW183" s="509"/>
      <c r="CTX183" s="509"/>
      <c r="CTY183" s="509"/>
      <c r="CTZ183" s="509"/>
      <c r="CUA183" s="509"/>
      <c r="CUB183" s="509"/>
      <c r="CUC183" s="509"/>
      <c r="CUD183" s="509"/>
      <c r="CUE183" s="509"/>
      <c r="CUF183" s="509"/>
      <c r="CUG183" s="509"/>
      <c r="CUH183" s="509"/>
      <c r="CUI183" s="509"/>
      <c r="CUJ183" s="509"/>
      <c r="CUK183" s="509"/>
      <c r="CUL183" s="509"/>
      <c r="CUM183" s="509"/>
      <c r="CUN183" s="509"/>
      <c r="CUO183" s="509"/>
      <c r="CUP183" s="509"/>
      <c r="CUQ183" s="509"/>
      <c r="CUR183" s="509"/>
      <c r="CUS183" s="509"/>
      <c r="CUT183" s="509"/>
      <c r="CUU183" s="509"/>
      <c r="CUV183" s="509"/>
      <c r="CUW183" s="509"/>
      <c r="CUX183" s="509"/>
      <c r="CUY183" s="509"/>
      <c r="CUZ183" s="509"/>
      <c r="CVA183" s="509"/>
      <c r="CVB183" s="509"/>
      <c r="CVC183" s="509"/>
      <c r="CVD183" s="509"/>
      <c r="CVE183" s="509"/>
      <c r="CVF183" s="509"/>
      <c r="CVG183" s="509"/>
      <c r="CVH183" s="509"/>
      <c r="CVI183" s="509"/>
      <c r="CVJ183" s="509"/>
      <c r="CVK183" s="509"/>
      <c r="CVL183" s="509"/>
      <c r="CVM183" s="509"/>
      <c r="CVN183" s="509"/>
      <c r="CVO183" s="509"/>
      <c r="CVP183" s="509"/>
      <c r="CVQ183" s="509"/>
      <c r="CVR183" s="509"/>
      <c r="CVS183" s="509"/>
      <c r="CVT183" s="509"/>
      <c r="CVU183" s="509"/>
      <c r="CVV183" s="509"/>
      <c r="CVW183" s="509"/>
      <c r="CVX183" s="509"/>
      <c r="CVY183" s="509"/>
      <c r="CVZ183" s="509"/>
      <c r="CWA183" s="509"/>
      <c r="CWB183" s="509"/>
      <c r="CWC183" s="509"/>
      <c r="CWD183" s="509"/>
      <c r="CWE183" s="509"/>
      <c r="CWF183" s="509"/>
      <c r="CWG183" s="509"/>
      <c r="CWH183" s="509"/>
      <c r="CWI183" s="509"/>
      <c r="CWJ183" s="509"/>
      <c r="CWK183" s="509"/>
      <c r="CWL183" s="509"/>
      <c r="CWM183" s="509"/>
      <c r="CWN183" s="509"/>
      <c r="CWO183" s="509"/>
      <c r="CWP183" s="509"/>
      <c r="CWQ183" s="509"/>
      <c r="CWR183" s="509"/>
      <c r="CWS183" s="509"/>
      <c r="CWT183" s="509"/>
      <c r="CWU183" s="509"/>
      <c r="CWV183" s="509"/>
      <c r="CWW183" s="509"/>
      <c r="CWX183" s="509"/>
      <c r="CWY183" s="509"/>
      <c r="CWZ183" s="509"/>
      <c r="CXA183" s="509"/>
      <c r="CXB183" s="509"/>
      <c r="CXC183" s="509"/>
      <c r="CXD183" s="509"/>
      <c r="CXE183" s="509"/>
      <c r="CXF183" s="509"/>
      <c r="CXG183" s="509"/>
      <c r="CXH183" s="509"/>
      <c r="CXI183" s="509"/>
      <c r="CXJ183" s="509"/>
      <c r="CXK183" s="509"/>
      <c r="CXL183" s="509"/>
      <c r="CXM183" s="509"/>
      <c r="CXN183" s="509"/>
      <c r="CXO183" s="509"/>
      <c r="CXP183" s="509"/>
      <c r="CXQ183" s="509"/>
      <c r="CXR183" s="509"/>
      <c r="CXS183" s="509"/>
      <c r="CXT183" s="509"/>
      <c r="CXU183" s="509"/>
      <c r="CXV183" s="509"/>
      <c r="CXW183" s="509"/>
      <c r="CXX183" s="509"/>
      <c r="CXY183" s="509"/>
      <c r="CXZ183" s="509"/>
      <c r="CYA183" s="509"/>
      <c r="CYB183" s="509"/>
      <c r="CYC183" s="509"/>
      <c r="CYD183" s="509"/>
      <c r="CYE183" s="509"/>
      <c r="CYF183" s="509"/>
      <c r="CYG183" s="509"/>
      <c r="CYH183" s="509"/>
      <c r="CYI183" s="509"/>
      <c r="CYJ183" s="509"/>
      <c r="CYK183" s="509"/>
      <c r="CYL183" s="509"/>
      <c r="CYM183" s="509"/>
      <c r="CYN183" s="509"/>
      <c r="CYO183" s="509"/>
      <c r="CYP183" s="509"/>
      <c r="CYQ183" s="509"/>
      <c r="CYR183" s="509"/>
      <c r="CYS183" s="509"/>
      <c r="CYT183" s="509"/>
      <c r="CYU183" s="509"/>
      <c r="CYV183" s="509"/>
      <c r="CYW183" s="509"/>
      <c r="CYX183" s="509"/>
      <c r="CYY183" s="509"/>
      <c r="CYZ183" s="509"/>
      <c r="CZA183" s="509"/>
      <c r="CZB183" s="509"/>
      <c r="CZC183" s="509"/>
      <c r="CZD183" s="509"/>
      <c r="CZE183" s="509"/>
      <c r="CZF183" s="509"/>
      <c r="CZG183" s="509"/>
      <c r="CZH183" s="509"/>
      <c r="CZI183" s="509"/>
      <c r="CZJ183" s="509"/>
      <c r="CZK183" s="509"/>
      <c r="CZL183" s="509"/>
      <c r="CZM183" s="509"/>
      <c r="CZN183" s="509"/>
      <c r="CZO183" s="509"/>
      <c r="CZP183" s="509"/>
      <c r="CZQ183" s="509"/>
      <c r="CZR183" s="509"/>
      <c r="CZS183" s="509"/>
      <c r="CZT183" s="509"/>
      <c r="CZU183" s="509"/>
      <c r="CZV183" s="509"/>
      <c r="CZW183" s="509"/>
      <c r="CZX183" s="509"/>
      <c r="CZY183" s="509"/>
      <c r="CZZ183" s="509"/>
      <c r="DAA183" s="509"/>
      <c r="DAB183" s="509"/>
      <c r="DAC183" s="509"/>
      <c r="DAD183" s="509"/>
      <c r="DAE183" s="509"/>
      <c r="DAF183" s="509"/>
      <c r="DAG183" s="509"/>
      <c r="DAH183" s="509"/>
      <c r="DAI183" s="509"/>
      <c r="DAJ183" s="509"/>
      <c r="DAK183" s="509"/>
      <c r="DAL183" s="509"/>
      <c r="DAM183" s="509"/>
      <c r="DAN183" s="509"/>
      <c r="DAO183" s="509"/>
      <c r="DAP183" s="509"/>
      <c r="DAQ183" s="509"/>
      <c r="DAR183" s="509"/>
      <c r="DAS183" s="509"/>
      <c r="DAT183" s="509"/>
      <c r="DAU183" s="509"/>
      <c r="DAV183" s="509"/>
      <c r="DAW183" s="509"/>
      <c r="DAX183" s="509"/>
      <c r="DAY183" s="509"/>
      <c r="DAZ183" s="509"/>
      <c r="DBA183" s="509"/>
      <c r="DBB183" s="509"/>
      <c r="DBC183" s="509"/>
      <c r="DBD183" s="509"/>
      <c r="DBE183" s="509"/>
      <c r="DBF183" s="509"/>
      <c r="DBG183" s="509"/>
      <c r="DBH183" s="509"/>
      <c r="DBI183" s="509"/>
      <c r="DBJ183" s="509"/>
      <c r="DBK183" s="509"/>
      <c r="DBL183" s="509"/>
      <c r="DBM183" s="509"/>
      <c r="DBN183" s="509"/>
      <c r="DBO183" s="509"/>
      <c r="DBP183" s="509"/>
      <c r="DBQ183" s="509"/>
      <c r="DBR183" s="509"/>
      <c r="DBS183" s="509"/>
      <c r="DBT183" s="509"/>
      <c r="DBU183" s="509"/>
      <c r="DBV183" s="509"/>
      <c r="DBW183" s="509"/>
      <c r="DBX183" s="509"/>
      <c r="DBY183" s="509"/>
      <c r="DBZ183" s="509"/>
      <c r="DCA183" s="509"/>
      <c r="DCB183" s="509"/>
      <c r="DCC183" s="509"/>
      <c r="DCD183" s="509"/>
      <c r="DCE183" s="509"/>
      <c r="DCF183" s="509"/>
      <c r="DCG183" s="509"/>
      <c r="DCH183" s="509"/>
      <c r="DCI183" s="509"/>
      <c r="DCJ183" s="509"/>
      <c r="DCK183" s="509"/>
      <c r="DCL183" s="509"/>
      <c r="DCM183" s="509"/>
      <c r="DCN183" s="509"/>
      <c r="DCO183" s="509"/>
      <c r="DCP183" s="509"/>
      <c r="DCQ183" s="509"/>
      <c r="DCR183" s="509"/>
      <c r="DCS183" s="509"/>
      <c r="DCT183" s="509"/>
      <c r="DCU183" s="509"/>
      <c r="DCV183" s="509"/>
      <c r="DCW183" s="509"/>
      <c r="DCX183" s="509"/>
      <c r="DCY183" s="509"/>
      <c r="DCZ183" s="509"/>
      <c r="DDA183" s="509"/>
      <c r="DDB183" s="509"/>
      <c r="DDC183" s="509"/>
      <c r="DDD183" s="509"/>
      <c r="DDE183" s="509"/>
      <c r="DDF183" s="509"/>
      <c r="DDG183" s="509"/>
      <c r="DDH183" s="509"/>
      <c r="DDI183" s="509"/>
      <c r="DDJ183" s="509"/>
      <c r="DDK183" s="509"/>
      <c r="DDL183" s="509"/>
      <c r="DDM183" s="509"/>
      <c r="DDN183" s="509"/>
      <c r="DDO183" s="509"/>
      <c r="DDP183" s="509"/>
      <c r="DDQ183" s="509"/>
      <c r="DDR183" s="509"/>
      <c r="DDS183" s="509"/>
      <c r="DDT183" s="509"/>
      <c r="DDU183" s="509"/>
      <c r="DDV183" s="509"/>
      <c r="DDW183" s="509"/>
      <c r="DDX183" s="509"/>
      <c r="DDY183" s="509"/>
      <c r="DDZ183" s="509"/>
      <c r="DEA183" s="509"/>
      <c r="DEB183" s="509"/>
      <c r="DEC183" s="509"/>
      <c r="DED183" s="509"/>
      <c r="DEE183" s="509"/>
      <c r="DEF183" s="509"/>
      <c r="DEG183" s="509"/>
      <c r="DEH183" s="509"/>
      <c r="DEI183" s="509"/>
      <c r="DEJ183" s="509"/>
      <c r="DEK183" s="509"/>
      <c r="DEL183" s="509"/>
      <c r="DEM183" s="509"/>
      <c r="DEN183" s="509"/>
      <c r="DEO183" s="509"/>
      <c r="DEP183" s="509"/>
      <c r="DEQ183" s="509"/>
      <c r="DER183" s="509"/>
      <c r="DES183" s="509"/>
      <c r="DET183" s="509"/>
      <c r="DEU183" s="509"/>
      <c r="DEV183" s="509"/>
      <c r="DEW183" s="509"/>
      <c r="DEX183" s="509"/>
      <c r="DEY183" s="509"/>
      <c r="DEZ183" s="509"/>
      <c r="DFA183" s="509"/>
      <c r="DFB183" s="509"/>
      <c r="DFC183" s="509"/>
      <c r="DFD183" s="509"/>
      <c r="DFE183" s="509"/>
      <c r="DFF183" s="509"/>
      <c r="DFG183" s="509"/>
      <c r="DFH183" s="509"/>
      <c r="DFI183" s="509"/>
      <c r="DFJ183" s="509"/>
      <c r="DFK183" s="509"/>
      <c r="DFL183" s="509"/>
      <c r="DFM183" s="509"/>
      <c r="DFN183" s="509"/>
      <c r="DFO183" s="509"/>
      <c r="DFP183" s="509"/>
      <c r="DFQ183" s="509"/>
      <c r="DFR183" s="509"/>
      <c r="DFS183" s="509"/>
      <c r="DFT183" s="509"/>
      <c r="DFU183" s="509"/>
      <c r="DFV183" s="509"/>
      <c r="DFW183" s="509"/>
      <c r="DFX183" s="509"/>
      <c r="DFY183" s="509"/>
      <c r="DFZ183" s="509"/>
      <c r="DGA183" s="509"/>
      <c r="DGB183" s="509"/>
      <c r="DGC183" s="509"/>
      <c r="DGD183" s="509"/>
      <c r="DGE183" s="509"/>
      <c r="DGF183" s="509"/>
      <c r="DGG183" s="509"/>
      <c r="DGH183" s="509"/>
      <c r="DGI183" s="509"/>
      <c r="DGJ183" s="509"/>
      <c r="DGK183" s="509"/>
      <c r="DGL183" s="509"/>
      <c r="DGM183" s="509"/>
      <c r="DGN183" s="509"/>
      <c r="DGO183" s="509"/>
      <c r="DGP183" s="509"/>
      <c r="DGQ183" s="509"/>
      <c r="DGR183" s="509"/>
      <c r="DGS183" s="509"/>
      <c r="DGT183" s="509"/>
      <c r="DGU183" s="509"/>
      <c r="DGV183" s="509"/>
      <c r="DGW183" s="509"/>
      <c r="DGX183" s="509"/>
      <c r="DGY183" s="509"/>
      <c r="DGZ183" s="509"/>
      <c r="DHA183" s="509"/>
      <c r="DHB183" s="509"/>
      <c r="DHC183" s="509"/>
      <c r="DHD183" s="509"/>
      <c r="DHE183" s="509"/>
      <c r="DHF183" s="509"/>
      <c r="DHG183" s="509"/>
      <c r="DHH183" s="509"/>
      <c r="DHI183" s="509"/>
      <c r="DHJ183" s="509"/>
      <c r="DHK183" s="509"/>
      <c r="DHL183" s="509"/>
      <c r="DHM183" s="509"/>
      <c r="DHN183" s="509"/>
      <c r="DHO183" s="509"/>
      <c r="DHP183" s="509"/>
      <c r="DHQ183" s="509"/>
      <c r="DHR183" s="509"/>
      <c r="DHS183" s="509"/>
      <c r="DHT183" s="509"/>
      <c r="DHU183" s="509"/>
      <c r="DHV183" s="509"/>
      <c r="DHW183" s="509"/>
      <c r="DHX183" s="509"/>
      <c r="DHY183" s="509"/>
      <c r="DHZ183" s="509"/>
      <c r="DIA183" s="509"/>
      <c r="DIB183" s="509"/>
      <c r="DIC183" s="509"/>
      <c r="DID183" s="509"/>
      <c r="DIE183" s="509"/>
      <c r="DIF183" s="509"/>
      <c r="DIG183" s="509"/>
      <c r="DIH183" s="509"/>
      <c r="DII183" s="509"/>
      <c r="DIJ183" s="509"/>
      <c r="DIK183" s="509"/>
      <c r="DIL183" s="509"/>
      <c r="DIM183" s="509"/>
      <c r="DIN183" s="509"/>
      <c r="DIO183" s="509"/>
      <c r="DIP183" s="509"/>
      <c r="DIQ183" s="509"/>
      <c r="DIR183" s="509"/>
      <c r="DIS183" s="509"/>
      <c r="DIT183" s="509"/>
      <c r="DIU183" s="509"/>
      <c r="DIV183" s="509"/>
      <c r="DIW183" s="509"/>
      <c r="DIX183" s="509"/>
      <c r="DIY183" s="509"/>
      <c r="DIZ183" s="509"/>
      <c r="DJA183" s="509"/>
      <c r="DJB183" s="509"/>
      <c r="DJC183" s="509"/>
      <c r="DJD183" s="509"/>
      <c r="DJE183" s="509"/>
      <c r="DJF183" s="509"/>
      <c r="DJG183" s="509"/>
      <c r="DJH183" s="509"/>
      <c r="DJI183" s="509"/>
      <c r="DJJ183" s="509"/>
      <c r="DJK183" s="509"/>
      <c r="DJL183" s="509"/>
      <c r="DJM183" s="509"/>
      <c r="DJN183" s="509"/>
      <c r="DJO183" s="509"/>
      <c r="DJP183" s="509"/>
      <c r="DJQ183" s="509"/>
      <c r="DJR183" s="509"/>
      <c r="DJS183" s="509"/>
      <c r="DJT183" s="509"/>
      <c r="DJU183" s="509"/>
      <c r="DJV183" s="509"/>
      <c r="DJW183" s="509"/>
      <c r="DJX183" s="509"/>
      <c r="DJY183" s="509"/>
      <c r="DJZ183" s="509"/>
      <c r="DKA183" s="509"/>
      <c r="DKB183" s="509"/>
      <c r="DKC183" s="509"/>
      <c r="DKD183" s="509"/>
      <c r="DKE183" s="509"/>
      <c r="DKF183" s="509"/>
      <c r="DKG183" s="509"/>
      <c r="DKH183" s="509"/>
      <c r="DKI183" s="509"/>
      <c r="DKJ183" s="509"/>
      <c r="DKK183" s="509"/>
      <c r="DKL183" s="509"/>
      <c r="DKM183" s="509"/>
      <c r="DKN183" s="509"/>
      <c r="DKO183" s="509"/>
      <c r="DKP183" s="509"/>
      <c r="DKQ183" s="509"/>
      <c r="DKR183" s="509"/>
      <c r="DKS183" s="509"/>
      <c r="DKT183" s="509"/>
      <c r="DKU183" s="509"/>
      <c r="DKV183" s="509"/>
      <c r="DKW183" s="509"/>
      <c r="DKX183" s="509"/>
      <c r="DKY183" s="509"/>
      <c r="DKZ183" s="509"/>
      <c r="DLA183" s="509"/>
      <c r="DLB183" s="509"/>
      <c r="DLC183" s="509"/>
      <c r="DLD183" s="509"/>
      <c r="DLE183" s="509"/>
      <c r="DLF183" s="509"/>
      <c r="DLG183" s="509"/>
      <c r="DLH183" s="509"/>
      <c r="DLI183" s="509"/>
      <c r="DLJ183" s="509"/>
      <c r="DLK183" s="509"/>
      <c r="DLL183" s="509"/>
      <c r="DLM183" s="509"/>
      <c r="DLN183" s="509"/>
      <c r="DLO183" s="509"/>
      <c r="DLP183" s="509"/>
      <c r="DLQ183" s="509"/>
      <c r="DLR183" s="509"/>
      <c r="DLS183" s="509"/>
      <c r="DLT183" s="509"/>
      <c r="DLU183" s="509"/>
      <c r="DLV183" s="509"/>
      <c r="DLW183" s="509"/>
      <c r="DLX183" s="509"/>
      <c r="DLY183" s="509"/>
      <c r="DLZ183" s="509"/>
      <c r="DMA183" s="509"/>
      <c r="DMB183" s="509"/>
      <c r="DMC183" s="509"/>
      <c r="DMD183" s="509"/>
      <c r="DME183" s="509"/>
      <c r="DMF183" s="509"/>
      <c r="DMG183" s="509"/>
      <c r="DMH183" s="509"/>
      <c r="DMI183" s="509"/>
      <c r="DMJ183" s="509"/>
      <c r="DMK183" s="509"/>
      <c r="DML183" s="509"/>
      <c r="DMM183" s="509"/>
      <c r="DMN183" s="509"/>
      <c r="DMO183" s="509"/>
      <c r="DMP183" s="509"/>
      <c r="DMQ183" s="509"/>
      <c r="DMR183" s="509"/>
      <c r="DMS183" s="509"/>
      <c r="DMT183" s="509"/>
      <c r="DMU183" s="509"/>
      <c r="DMV183" s="509"/>
      <c r="DMW183" s="509"/>
      <c r="DMX183" s="509"/>
      <c r="DMY183" s="509"/>
      <c r="DMZ183" s="509"/>
      <c r="DNA183" s="509"/>
      <c r="DNB183" s="509"/>
      <c r="DNC183" s="509"/>
      <c r="DND183" s="509"/>
      <c r="DNE183" s="509"/>
      <c r="DNF183" s="509"/>
      <c r="DNG183" s="509"/>
      <c r="DNH183" s="509"/>
      <c r="DNI183" s="509"/>
      <c r="DNJ183" s="509"/>
      <c r="DNK183" s="509"/>
      <c r="DNL183" s="509"/>
      <c r="DNM183" s="509"/>
      <c r="DNN183" s="509"/>
      <c r="DNO183" s="509"/>
      <c r="DNP183" s="509"/>
      <c r="DNQ183" s="509"/>
      <c r="DNR183" s="509"/>
      <c r="DNS183" s="509"/>
      <c r="DNT183" s="509"/>
      <c r="DNU183" s="509"/>
      <c r="DNV183" s="509"/>
      <c r="DNW183" s="509"/>
      <c r="DNX183" s="509"/>
      <c r="DNY183" s="509"/>
      <c r="DNZ183" s="509"/>
      <c r="DOA183" s="509"/>
      <c r="DOB183" s="509"/>
      <c r="DOC183" s="509"/>
      <c r="DOD183" s="509"/>
      <c r="DOE183" s="509"/>
      <c r="DOF183" s="509"/>
      <c r="DOG183" s="509"/>
      <c r="DOH183" s="509"/>
      <c r="DOI183" s="509"/>
      <c r="DOJ183" s="509"/>
      <c r="DOK183" s="509"/>
      <c r="DOL183" s="509"/>
      <c r="DOM183" s="509"/>
      <c r="DON183" s="509"/>
      <c r="DOO183" s="509"/>
      <c r="DOP183" s="509"/>
      <c r="DOQ183" s="509"/>
      <c r="DOR183" s="509"/>
      <c r="DOS183" s="509"/>
      <c r="DOT183" s="509"/>
      <c r="DOU183" s="509"/>
      <c r="DOV183" s="509"/>
      <c r="DOW183" s="509"/>
      <c r="DOX183" s="509"/>
      <c r="DOY183" s="509"/>
      <c r="DOZ183" s="509"/>
      <c r="DPA183" s="509"/>
      <c r="DPB183" s="509"/>
      <c r="DPC183" s="509"/>
      <c r="DPD183" s="509"/>
      <c r="DPE183" s="509"/>
      <c r="DPF183" s="509"/>
      <c r="DPG183" s="509"/>
      <c r="DPH183" s="509"/>
      <c r="DPI183" s="509"/>
      <c r="DPJ183" s="509"/>
      <c r="DPK183" s="509"/>
      <c r="DPL183" s="509"/>
      <c r="DPM183" s="509"/>
      <c r="DPN183" s="509"/>
      <c r="DPO183" s="509"/>
      <c r="DPP183" s="509"/>
      <c r="DPQ183" s="509"/>
      <c r="DPR183" s="509"/>
      <c r="DPS183" s="509"/>
      <c r="DPT183" s="509"/>
      <c r="DPU183" s="509"/>
      <c r="DPV183" s="509"/>
      <c r="DPW183" s="509"/>
      <c r="DPX183" s="509"/>
      <c r="DPY183" s="509"/>
      <c r="DPZ183" s="509"/>
      <c r="DQA183" s="509"/>
      <c r="DQB183" s="509"/>
      <c r="DQC183" s="509"/>
      <c r="DQD183" s="509"/>
      <c r="DQE183" s="509"/>
      <c r="DQF183" s="509"/>
      <c r="DQG183" s="509"/>
      <c r="DQH183" s="509"/>
      <c r="DQI183" s="509"/>
      <c r="DQJ183" s="509"/>
      <c r="DQK183" s="509"/>
      <c r="DQL183" s="509"/>
      <c r="DQM183" s="509"/>
      <c r="DQN183" s="509"/>
      <c r="DQO183" s="509"/>
      <c r="DQP183" s="509"/>
      <c r="DQQ183" s="509"/>
      <c r="DQR183" s="509"/>
      <c r="DQS183" s="509"/>
      <c r="DQT183" s="509"/>
      <c r="DQU183" s="509"/>
      <c r="DQV183" s="509"/>
      <c r="DQW183" s="509"/>
      <c r="DQX183" s="509"/>
      <c r="DQY183" s="509"/>
      <c r="DQZ183" s="509"/>
      <c r="DRA183" s="509"/>
      <c r="DRB183" s="509"/>
      <c r="DRC183" s="509"/>
      <c r="DRD183" s="509"/>
      <c r="DRE183" s="509"/>
      <c r="DRF183" s="509"/>
      <c r="DRG183" s="509"/>
      <c r="DRH183" s="509"/>
      <c r="DRI183" s="509"/>
      <c r="DRJ183" s="509"/>
      <c r="DRK183" s="509"/>
      <c r="DRL183" s="509"/>
      <c r="DRM183" s="509"/>
      <c r="DRN183" s="509"/>
      <c r="DRO183" s="509"/>
      <c r="DRP183" s="509"/>
      <c r="DRQ183" s="509"/>
      <c r="DRR183" s="509"/>
      <c r="DRS183" s="509"/>
      <c r="DRT183" s="509"/>
      <c r="DRU183" s="509"/>
      <c r="DRV183" s="509"/>
      <c r="DRW183" s="509"/>
      <c r="DRX183" s="509"/>
      <c r="DRY183" s="509"/>
      <c r="DRZ183" s="509"/>
      <c r="DSA183" s="509"/>
      <c r="DSB183" s="509"/>
      <c r="DSC183" s="509"/>
      <c r="DSD183" s="509"/>
      <c r="DSE183" s="509"/>
      <c r="DSF183" s="509"/>
      <c r="DSG183" s="509"/>
      <c r="DSH183" s="509"/>
      <c r="DSI183" s="509"/>
      <c r="DSJ183" s="509"/>
      <c r="DSK183" s="509"/>
      <c r="DSL183" s="509"/>
      <c r="DSM183" s="509"/>
      <c r="DSN183" s="509"/>
      <c r="DSO183" s="509"/>
      <c r="DSP183" s="509"/>
      <c r="DSQ183" s="509"/>
      <c r="DSR183" s="509"/>
      <c r="DSS183" s="509"/>
      <c r="DST183" s="509"/>
      <c r="DSU183" s="509"/>
      <c r="DSV183" s="509"/>
      <c r="DSW183" s="509"/>
      <c r="DSX183" s="509"/>
      <c r="DSY183" s="509"/>
      <c r="DSZ183" s="509"/>
      <c r="DTA183" s="509"/>
      <c r="DTB183" s="509"/>
      <c r="DTC183" s="509"/>
      <c r="DTD183" s="509"/>
      <c r="DTE183" s="509"/>
      <c r="DTF183" s="509"/>
      <c r="DTG183" s="509"/>
      <c r="DTH183" s="509"/>
      <c r="DTI183" s="509"/>
      <c r="DTJ183" s="509"/>
      <c r="DTK183" s="509"/>
      <c r="DTL183" s="509"/>
      <c r="DTM183" s="509"/>
      <c r="DTN183" s="509"/>
      <c r="DTO183" s="509"/>
      <c r="DTP183" s="509"/>
      <c r="DTQ183" s="509"/>
      <c r="DTR183" s="509"/>
      <c r="DTS183" s="509"/>
      <c r="DTT183" s="509"/>
      <c r="DTU183" s="509"/>
      <c r="DTV183" s="509"/>
      <c r="DTW183" s="509"/>
      <c r="DTX183" s="509"/>
      <c r="DTY183" s="509"/>
      <c r="DTZ183" s="509"/>
      <c r="DUA183" s="509"/>
      <c r="DUB183" s="509"/>
      <c r="DUC183" s="509"/>
      <c r="DUD183" s="509"/>
      <c r="DUE183" s="509"/>
      <c r="DUF183" s="509"/>
      <c r="DUG183" s="509"/>
      <c r="DUH183" s="509"/>
      <c r="DUI183" s="509"/>
      <c r="DUJ183" s="509"/>
      <c r="DUK183" s="509"/>
      <c r="DUL183" s="509"/>
      <c r="DUM183" s="509"/>
      <c r="DUN183" s="509"/>
      <c r="DUO183" s="509"/>
      <c r="DUP183" s="509"/>
      <c r="DUQ183" s="509"/>
      <c r="DUR183" s="509"/>
      <c r="DUS183" s="509"/>
      <c r="DUT183" s="509"/>
      <c r="DUU183" s="509"/>
      <c r="DUV183" s="509"/>
      <c r="DUW183" s="509"/>
      <c r="DUX183" s="509"/>
      <c r="DUY183" s="509"/>
      <c r="DUZ183" s="509"/>
      <c r="DVA183" s="509"/>
      <c r="DVB183" s="509"/>
      <c r="DVC183" s="509"/>
      <c r="DVD183" s="509"/>
      <c r="DVE183" s="509"/>
      <c r="DVF183" s="509"/>
      <c r="DVG183" s="509"/>
      <c r="DVH183" s="509"/>
      <c r="DVI183" s="509"/>
      <c r="DVJ183" s="509"/>
      <c r="DVK183" s="509"/>
      <c r="DVL183" s="509"/>
      <c r="DVM183" s="509"/>
      <c r="DVN183" s="509"/>
      <c r="DVO183" s="509"/>
      <c r="DVP183" s="509"/>
      <c r="DVQ183" s="509"/>
      <c r="DVR183" s="509"/>
      <c r="DVS183" s="509"/>
      <c r="DVT183" s="509"/>
      <c r="DVU183" s="509"/>
      <c r="DVV183" s="509"/>
      <c r="DVW183" s="509"/>
      <c r="DVX183" s="509"/>
      <c r="DVY183" s="509"/>
      <c r="DVZ183" s="509"/>
      <c r="DWA183" s="509"/>
      <c r="DWB183" s="509"/>
      <c r="DWC183" s="509"/>
      <c r="DWD183" s="509"/>
      <c r="DWE183" s="509"/>
      <c r="DWF183" s="509"/>
      <c r="DWG183" s="509"/>
      <c r="DWH183" s="509"/>
      <c r="DWI183" s="509"/>
      <c r="DWJ183" s="509"/>
      <c r="DWK183" s="509"/>
      <c r="DWL183" s="509"/>
      <c r="DWM183" s="509"/>
      <c r="DWN183" s="509"/>
      <c r="DWO183" s="509"/>
      <c r="DWP183" s="509"/>
      <c r="DWQ183" s="509"/>
      <c r="DWR183" s="509"/>
      <c r="DWS183" s="509"/>
      <c r="DWT183" s="509"/>
      <c r="DWU183" s="509"/>
      <c r="DWV183" s="509"/>
      <c r="DWW183" s="509"/>
      <c r="DWX183" s="509"/>
      <c r="DWY183" s="509"/>
      <c r="DWZ183" s="509"/>
      <c r="DXA183" s="509"/>
      <c r="DXB183" s="509"/>
      <c r="DXC183" s="509"/>
      <c r="DXD183" s="509"/>
      <c r="DXE183" s="509"/>
      <c r="DXF183" s="509"/>
      <c r="DXG183" s="509"/>
      <c r="DXH183" s="509"/>
      <c r="DXI183" s="509"/>
      <c r="DXJ183" s="509"/>
      <c r="DXK183" s="509"/>
      <c r="DXL183" s="509"/>
      <c r="DXM183" s="509"/>
      <c r="DXN183" s="509"/>
      <c r="DXO183" s="509"/>
      <c r="DXP183" s="509"/>
      <c r="DXQ183" s="509"/>
      <c r="DXR183" s="509"/>
      <c r="DXS183" s="509"/>
      <c r="DXT183" s="509"/>
      <c r="DXU183" s="509"/>
      <c r="DXV183" s="509"/>
      <c r="DXW183" s="509"/>
      <c r="DXX183" s="509"/>
      <c r="DXY183" s="509"/>
      <c r="DXZ183" s="509"/>
      <c r="DYA183" s="509"/>
      <c r="DYB183" s="509"/>
      <c r="DYC183" s="509"/>
      <c r="DYD183" s="509"/>
      <c r="DYE183" s="509"/>
      <c r="DYF183" s="509"/>
      <c r="DYG183" s="509"/>
      <c r="DYH183" s="509"/>
      <c r="DYI183" s="509"/>
      <c r="DYJ183" s="509"/>
      <c r="DYK183" s="509"/>
      <c r="DYL183" s="509"/>
      <c r="DYM183" s="509"/>
      <c r="DYN183" s="509"/>
      <c r="DYO183" s="509"/>
      <c r="DYP183" s="509"/>
      <c r="DYQ183" s="509"/>
      <c r="DYR183" s="509"/>
      <c r="DYS183" s="509"/>
      <c r="DYT183" s="509"/>
      <c r="DYU183" s="509"/>
      <c r="DYV183" s="509"/>
      <c r="DYW183" s="509"/>
      <c r="DYX183" s="509"/>
      <c r="DYY183" s="509"/>
      <c r="DYZ183" s="509"/>
      <c r="DZA183" s="509"/>
      <c r="DZB183" s="509"/>
      <c r="DZC183" s="509"/>
      <c r="DZD183" s="509"/>
      <c r="DZE183" s="509"/>
      <c r="DZF183" s="509"/>
      <c r="DZG183" s="509"/>
      <c r="DZH183" s="509"/>
      <c r="DZI183" s="509"/>
      <c r="DZJ183" s="509"/>
      <c r="DZK183" s="509"/>
      <c r="DZL183" s="509"/>
      <c r="DZM183" s="509"/>
      <c r="DZN183" s="509"/>
      <c r="DZO183" s="509"/>
      <c r="DZP183" s="509"/>
      <c r="DZQ183" s="509"/>
      <c r="DZR183" s="509"/>
      <c r="DZS183" s="509"/>
      <c r="DZT183" s="509"/>
      <c r="DZU183" s="509"/>
      <c r="DZV183" s="509"/>
      <c r="DZW183" s="509"/>
      <c r="DZX183" s="509"/>
      <c r="DZY183" s="509"/>
      <c r="DZZ183" s="509"/>
      <c r="EAA183" s="509"/>
      <c r="EAB183" s="509"/>
      <c r="EAC183" s="509"/>
      <c r="EAD183" s="509"/>
      <c r="EAE183" s="509"/>
      <c r="EAF183" s="509"/>
      <c r="EAG183" s="509"/>
      <c r="EAH183" s="509"/>
      <c r="EAI183" s="509"/>
      <c r="EAJ183" s="509"/>
      <c r="EAK183" s="509"/>
      <c r="EAL183" s="509"/>
      <c r="EAM183" s="509"/>
      <c r="EAN183" s="509"/>
      <c r="EAO183" s="509"/>
      <c r="EAP183" s="509"/>
      <c r="EAQ183" s="509"/>
      <c r="EAR183" s="509"/>
      <c r="EAS183" s="509"/>
      <c r="EAT183" s="509"/>
      <c r="EAU183" s="509"/>
      <c r="EAV183" s="509"/>
      <c r="EAW183" s="509"/>
      <c r="EAX183" s="509"/>
      <c r="EAY183" s="509"/>
      <c r="EAZ183" s="509"/>
      <c r="EBA183" s="509"/>
      <c r="EBB183" s="509"/>
      <c r="EBC183" s="509"/>
      <c r="EBD183" s="509"/>
      <c r="EBE183" s="509"/>
      <c r="EBF183" s="509"/>
      <c r="EBG183" s="509"/>
      <c r="EBH183" s="509"/>
      <c r="EBI183" s="509"/>
      <c r="EBJ183" s="509"/>
      <c r="EBK183" s="509"/>
      <c r="EBL183" s="509"/>
      <c r="EBM183" s="509"/>
      <c r="EBN183" s="509"/>
      <c r="EBO183" s="509"/>
      <c r="EBP183" s="509"/>
      <c r="EBQ183" s="509"/>
      <c r="EBR183" s="509"/>
      <c r="EBS183" s="509"/>
      <c r="EBT183" s="509"/>
      <c r="EBU183" s="509"/>
      <c r="EBV183" s="509"/>
      <c r="EBW183" s="509"/>
      <c r="EBX183" s="509"/>
      <c r="EBY183" s="509"/>
      <c r="EBZ183" s="509"/>
      <c r="ECA183" s="509"/>
      <c r="ECB183" s="509"/>
      <c r="ECC183" s="509"/>
      <c r="ECD183" s="509"/>
      <c r="ECE183" s="509"/>
      <c r="ECF183" s="509"/>
      <c r="ECG183" s="509"/>
      <c r="ECH183" s="509"/>
      <c r="ECI183" s="509"/>
      <c r="ECJ183" s="509"/>
      <c r="ECK183" s="509"/>
      <c r="ECL183" s="509"/>
      <c r="ECM183" s="509"/>
      <c r="ECN183" s="509"/>
      <c r="ECO183" s="509"/>
      <c r="ECP183" s="509"/>
      <c r="ECQ183" s="509"/>
      <c r="ECR183" s="509"/>
      <c r="ECS183" s="509"/>
      <c r="ECT183" s="509"/>
      <c r="ECU183" s="509"/>
      <c r="ECV183" s="509"/>
      <c r="ECW183" s="509"/>
      <c r="ECX183" s="509"/>
      <c r="ECY183" s="509"/>
      <c r="ECZ183" s="509"/>
      <c r="EDA183" s="509"/>
      <c r="EDB183" s="509"/>
      <c r="EDC183" s="509"/>
      <c r="EDD183" s="509"/>
      <c r="EDE183" s="509"/>
      <c r="EDF183" s="509"/>
      <c r="EDG183" s="509"/>
      <c r="EDH183" s="509"/>
      <c r="EDI183" s="509"/>
      <c r="EDJ183" s="509"/>
      <c r="EDK183" s="509"/>
      <c r="EDL183" s="509"/>
      <c r="EDM183" s="509"/>
      <c r="EDN183" s="509"/>
      <c r="EDO183" s="509"/>
      <c r="EDP183" s="509"/>
      <c r="EDQ183" s="509"/>
      <c r="EDR183" s="509"/>
      <c r="EDS183" s="509"/>
      <c r="EDT183" s="509"/>
      <c r="EDU183" s="509"/>
      <c r="EDV183" s="509"/>
      <c r="EDW183" s="509"/>
      <c r="EDX183" s="509"/>
      <c r="EDY183" s="509"/>
      <c r="EDZ183" s="509"/>
      <c r="EEA183" s="509"/>
      <c r="EEB183" s="509"/>
      <c r="EEC183" s="509"/>
      <c r="EED183" s="509"/>
      <c r="EEE183" s="509"/>
      <c r="EEF183" s="509"/>
      <c r="EEG183" s="509"/>
      <c r="EEH183" s="509"/>
      <c r="EEI183" s="509"/>
      <c r="EEJ183" s="509"/>
      <c r="EEK183" s="509"/>
      <c r="EEL183" s="509"/>
      <c r="EEM183" s="509"/>
      <c r="EEN183" s="509"/>
      <c r="EEO183" s="509"/>
      <c r="EEP183" s="509"/>
      <c r="EEQ183" s="509"/>
      <c r="EER183" s="509"/>
      <c r="EES183" s="509"/>
      <c r="EET183" s="509"/>
      <c r="EEU183" s="509"/>
      <c r="EEV183" s="509"/>
      <c r="EEW183" s="509"/>
      <c r="EEX183" s="509"/>
      <c r="EEY183" s="509"/>
      <c r="EEZ183" s="509"/>
      <c r="EFA183" s="509"/>
      <c r="EFB183" s="509"/>
      <c r="EFC183" s="509"/>
      <c r="EFD183" s="509"/>
      <c r="EFE183" s="509"/>
      <c r="EFF183" s="509"/>
      <c r="EFG183" s="509"/>
      <c r="EFH183" s="509"/>
      <c r="EFI183" s="509"/>
      <c r="EFJ183" s="509"/>
      <c r="EFK183" s="509"/>
      <c r="EFL183" s="509"/>
      <c r="EFM183" s="509"/>
      <c r="EFN183" s="509"/>
      <c r="EFO183" s="509"/>
      <c r="EFP183" s="509"/>
      <c r="EFQ183" s="509"/>
      <c r="EFR183" s="509"/>
      <c r="EFS183" s="509"/>
      <c r="EFT183" s="509"/>
      <c r="EFU183" s="509"/>
      <c r="EFV183" s="509"/>
      <c r="EFW183" s="509"/>
      <c r="EFX183" s="509"/>
      <c r="EFY183" s="509"/>
      <c r="EFZ183" s="509"/>
      <c r="EGA183" s="509"/>
      <c r="EGB183" s="509"/>
      <c r="EGC183" s="509"/>
      <c r="EGD183" s="509"/>
      <c r="EGE183" s="509"/>
      <c r="EGF183" s="509"/>
      <c r="EGG183" s="509"/>
      <c r="EGH183" s="509"/>
      <c r="EGI183" s="509"/>
      <c r="EGJ183" s="509"/>
      <c r="EGK183" s="509"/>
      <c r="EGL183" s="509"/>
      <c r="EGM183" s="509"/>
      <c r="EGN183" s="509"/>
      <c r="EGO183" s="509"/>
      <c r="EGP183" s="509"/>
      <c r="EGQ183" s="509"/>
      <c r="EGR183" s="509"/>
      <c r="EGS183" s="509"/>
      <c r="EGT183" s="509"/>
      <c r="EGU183" s="509"/>
      <c r="EGV183" s="509"/>
      <c r="EGW183" s="509"/>
      <c r="EGX183" s="509"/>
      <c r="EGY183" s="509"/>
      <c r="EGZ183" s="509"/>
      <c r="EHA183" s="509"/>
      <c r="EHB183" s="509"/>
      <c r="EHC183" s="509"/>
      <c r="EHD183" s="509"/>
      <c r="EHE183" s="509"/>
      <c r="EHF183" s="509"/>
      <c r="EHG183" s="509"/>
      <c r="EHH183" s="509"/>
      <c r="EHI183" s="509"/>
      <c r="EHJ183" s="509"/>
      <c r="EHK183" s="509"/>
      <c r="EHL183" s="509"/>
      <c r="EHM183" s="509"/>
      <c r="EHN183" s="509"/>
      <c r="EHO183" s="509"/>
      <c r="EHP183" s="509"/>
      <c r="EHQ183" s="509"/>
      <c r="EHR183" s="509"/>
      <c r="EHS183" s="509"/>
      <c r="EHT183" s="509"/>
      <c r="EHU183" s="509"/>
      <c r="EHV183" s="509"/>
      <c r="EHW183" s="509"/>
      <c r="EHX183" s="509"/>
      <c r="EHY183" s="509"/>
      <c r="EHZ183" s="509"/>
      <c r="EIA183" s="509"/>
      <c r="EIB183" s="509"/>
      <c r="EIC183" s="509"/>
      <c r="EID183" s="509"/>
      <c r="EIE183" s="509"/>
      <c r="EIF183" s="509"/>
      <c r="EIG183" s="509"/>
      <c r="EIH183" s="509"/>
      <c r="EII183" s="509"/>
      <c r="EIJ183" s="509"/>
      <c r="EIK183" s="509"/>
      <c r="EIL183" s="509"/>
      <c r="EIM183" s="509"/>
      <c r="EIN183" s="509"/>
      <c r="EIO183" s="509"/>
      <c r="EIP183" s="509"/>
      <c r="EIQ183" s="509"/>
      <c r="EIR183" s="509"/>
      <c r="EIS183" s="509"/>
      <c r="EIT183" s="509"/>
      <c r="EIU183" s="509"/>
      <c r="EIV183" s="509"/>
      <c r="EIW183" s="509"/>
      <c r="EIX183" s="509"/>
      <c r="EIY183" s="509"/>
      <c r="EIZ183" s="509"/>
      <c r="EJA183" s="509"/>
      <c r="EJB183" s="509"/>
      <c r="EJC183" s="509"/>
      <c r="EJD183" s="509"/>
      <c r="EJE183" s="509"/>
      <c r="EJF183" s="509"/>
      <c r="EJG183" s="509"/>
      <c r="EJH183" s="509"/>
      <c r="EJI183" s="509"/>
      <c r="EJJ183" s="509"/>
      <c r="EJK183" s="509"/>
      <c r="EJL183" s="509"/>
      <c r="EJM183" s="509"/>
      <c r="EJN183" s="509"/>
      <c r="EJO183" s="509"/>
      <c r="EJP183" s="509"/>
      <c r="EJQ183" s="509"/>
      <c r="EJR183" s="509"/>
      <c r="EJS183" s="509"/>
      <c r="EJT183" s="509"/>
      <c r="EJU183" s="509"/>
      <c r="EJV183" s="509"/>
      <c r="EJW183" s="509"/>
      <c r="EJX183" s="509"/>
      <c r="EJY183" s="509"/>
      <c r="EJZ183" s="509"/>
      <c r="EKA183" s="509"/>
      <c r="EKB183" s="509"/>
      <c r="EKC183" s="509"/>
      <c r="EKD183" s="509"/>
      <c r="EKE183" s="509"/>
      <c r="EKF183" s="509"/>
      <c r="EKG183" s="509"/>
      <c r="EKH183" s="509"/>
      <c r="EKI183" s="509"/>
      <c r="EKJ183" s="509"/>
      <c r="EKK183" s="509"/>
      <c r="EKL183" s="509"/>
      <c r="EKM183" s="509"/>
      <c r="EKN183" s="509"/>
      <c r="EKO183" s="509"/>
      <c r="EKP183" s="509"/>
      <c r="EKQ183" s="509"/>
      <c r="EKR183" s="509"/>
      <c r="EKS183" s="509"/>
      <c r="EKT183" s="509"/>
      <c r="EKU183" s="509"/>
      <c r="EKV183" s="509"/>
      <c r="EKW183" s="509"/>
      <c r="EKX183" s="509"/>
      <c r="EKY183" s="509"/>
      <c r="EKZ183" s="509"/>
      <c r="ELA183" s="509"/>
      <c r="ELB183" s="509"/>
      <c r="ELC183" s="509"/>
      <c r="ELD183" s="509"/>
      <c r="ELE183" s="509"/>
      <c r="ELF183" s="509"/>
      <c r="ELG183" s="509"/>
      <c r="ELH183" s="509"/>
      <c r="ELI183" s="509"/>
      <c r="ELJ183" s="509"/>
      <c r="ELK183" s="509"/>
      <c r="ELL183" s="509"/>
      <c r="ELM183" s="509"/>
      <c r="ELN183" s="509"/>
      <c r="ELO183" s="509"/>
      <c r="ELP183" s="509"/>
      <c r="ELQ183" s="509"/>
      <c r="ELR183" s="509"/>
      <c r="ELS183" s="509"/>
      <c r="ELT183" s="509"/>
      <c r="ELU183" s="509"/>
      <c r="ELV183" s="509"/>
      <c r="ELW183" s="509"/>
      <c r="ELX183" s="509"/>
      <c r="ELY183" s="509"/>
      <c r="ELZ183" s="509"/>
      <c r="EMA183" s="509"/>
      <c r="EMB183" s="509"/>
      <c r="EMC183" s="509"/>
      <c r="EMD183" s="509"/>
      <c r="EME183" s="509"/>
      <c r="EMF183" s="509"/>
      <c r="EMG183" s="509"/>
      <c r="EMH183" s="509"/>
      <c r="EMI183" s="509"/>
      <c r="EMJ183" s="509"/>
      <c r="EMK183" s="509"/>
      <c r="EML183" s="509"/>
      <c r="EMM183" s="509"/>
      <c r="EMN183" s="509"/>
      <c r="EMO183" s="509"/>
      <c r="EMP183" s="509"/>
      <c r="EMQ183" s="509"/>
      <c r="EMR183" s="509"/>
      <c r="EMS183" s="509"/>
      <c r="EMT183" s="509"/>
      <c r="EMU183" s="509"/>
      <c r="EMV183" s="509"/>
      <c r="EMW183" s="509"/>
      <c r="EMX183" s="509"/>
      <c r="EMY183" s="509"/>
      <c r="EMZ183" s="509"/>
      <c r="ENA183" s="509"/>
      <c r="ENB183" s="509"/>
      <c r="ENC183" s="509"/>
      <c r="END183" s="509"/>
      <c r="ENE183" s="509"/>
      <c r="ENF183" s="509"/>
      <c r="ENG183" s="509"/>
      <c r="ENH183" s="509"/>
      <c r="ENI183" s="509"/>
      <c r="ENJ183" s="509"/>
      <c r="ENK183" s="509"/>
      <c r="ENL183" s="509"/>
      <c r="ENM183" s="509"/>
      <c r="ENN183" s="509"/>
      <c r="ENO183" s="509"/>
      <c r="ENP183" s="509"/>
      <c r="ENQ183" s="509"/>
      <c r="ENR183" s="509"/>
      <c r="ENS183" s="509"/>
      <c r="ENT183" s="509"/>
      <c r="ENU183" s="509"/>
      <c r="ENV183" s="509"/>
      <c r="ENW183" s="509"/>
      <c r="ENX183" s="509"/>
      <c r="ENY183" s="509"/>
      <c r="ENZ183" s="509"/>
      <c r="EOA183" s="509"/>
      <c r="EOB183" s="509"/>
      <c r="EOC183" s="509"/>
      <c r="EOD183" s="509"/>
      <c r="EOE183" s="509"/>
      <c r="EOF183" s="509"/>
      <c r="EOG183" s="509"/>
      <c r="EOH183" s="509"/>
      <c r="EOI183" s="509"/>
      <c r="EOJ183" s="509"/>
      <c r="EOK183" s="509"/>
      <c r="EOL183" s="509"/>
      <c r="EOM183" s="509"/>
      <c r="EON183" s="509"/>
      <c r="EOO183" s="509"/>
      <c r="EOP183" s="509"/>
      <c r="EOQ183" s="509"/>
      <c r="EOR183" s="509"/>
      <c r="EOS183" s="509"/>
      <c r="EOT183" s="509"/>
      <c r="EOU183" s="509"/>
      <c r="EOV183" s="509"/>
      <c r="EOW183" s="509"/>
      <c r="EOX183" s="509"/>
      <c r="EOY183" s="509"/>
      <c r="EOZ183" s="509"/>
      <c r="EPA183" s="509"/>
      <c r="EPB183" s="509"/>
      <c r="EPC183" s="509"/>
      <c r="EPD183" s="509"/>
      <c r="EPE183" s="509"/>
      <c r="EPF183" s="509"/>
      <c r="EPG183" s="509"/>
      <c r="EPH183" s="509"/>
      <c r="EPI183" s="509"/>
      <c r="EPJ183" s="509"/>
      <c r="EPK183" s="509"/>
      <c r="EPL183" s="509"/>
      <c r="EPM183" s="509"/>
      <c r="EPN183" s="509"/>
      <c r="EPO183" s="509"/>
      <c r="EPP183" s="509"/>
      <c r="EPQ183" s="509"/>
      <c r="EPR183" s="509"/>
      <c r="EPS183" s="509"/>
      <c r="EPT183" s="509"/>
      <c r="EPU183" s="509"/>
      <c r="EPV183" s="509"/>
      <c r="EPW183" s="509"/>
      <c r="EPX183" s="509"/>
      <c r="EPY183" s="509"/>
      <c r="EPZ183" s="509"/>
      <c r="EQA183" s="509"/>
      <c r="EQB183" s="509"/>
      <c r="EQC183" s="509"/>
      <c r="EQD183" s="509"/>
      <c r="EQE183" s="509"/>
      <c r="EQF183" s="509"/>
      <c r="EQG183" s="509"/>
      <c r="EQH183" s="509"/>
      <c r="EQI183" s="509"/>
      <c r="EQJ183" s="509"/>
      <c r="EQK183" s="509"/>
      <c r="EQL183" s="509"/>
      <c r="EQM183" s="509"/>
      <c r="EQN183" s="509"/>
      <c r="EQO183" s="509"/>
      <c r="EQP183" s="509"/>
      <c r="EQQ183" s="509"/>
      <c r="EQR183" s="509"/>
      <c r="EQS183" s="509"/>
      <c r="EQT183" s="509"/>
      <c r="EQU183" s="509"/>
      <c r="EQV183" s="509"/>
      <c r="EQW183" s="509"/>
      <c r="EQX183" s="509"/>
      <c r="EQY183" s="509"/>
      <c r="EQZ183" s="509"/>
      <c r="ERA183" s="509"/>
      <c r="ERB183" s="509"/>
      <c r="ERC183" s="509"/>
      <c r="ERD183" s="509"/>
      <c r="ERE183" s="509"/>
      <c r="ERF183" s="509"/>
      <c r="ERG183" s="509"/>
      <c r="ERH183" s="509"/>
      <c r="ERI183" s="509"/>
      <c r="ERJ183" s="509"/>
      <c r="ERK183" s="509"/>
      <c r="ERL183" s="509"/>
      <c r="ERM183" s="509"/>
      <c r="ERN183" s="509"/>
      <c r="ERO183" s="509"/>
      <c r="ERP183" s="509"/>
      <c r="ERQ183" s="509"/>
      <c r="ERR183" s="509"/>
      <c r="ERS183" s="509"/>
      <c r="ERT183" s="509"/>
      <c r="ERU183" s="509"/>
      <c r="ERV183" s="509"/>
      <c r="ERW183" s="509"/>
      <c r="ERX183" s="509"/>
      <c r="ERY183" s="509"/>
      <c r="ERZ183" s="509"/>
      <c r="ESA183" s="509"/>
      <c r="ESB183" s="509"/>
      <c r="ESC183" s="509"/>
      <c r="ESD183" s="509"/>
      <c r="ESE183" s="509"/>
      <c r="ESF183" s="509"/>
      <c r="ESG183" s="509"/>
      <c r="ESH183" s="509"/>
      <c r="ESI183" s="509"/>
      <c r="ESJ183" s="509"/>
      <c r="ESK183" s="509"/>
      <c r="ESL183" s="509"/>
      <c r="ESM183" s="509"/>
      <c r="ESN183" s="509"/>
      <c r="ESO183" s="509"/>
      <c r="ESP183" s="509"/>
      <c r="ESQ183" s="509"/>
      <c r="ESR183" s="509"/>
      <c r="ESS183" s="509"/>
      <c r="EST183" s="509"/>
      <c r="ESU183" s="509"/>
      <c r="ESV183" s="509"/>
      <c r="ESW183" s="509"/>
      <c r="ESX183" s="509"/>
      <c r="ESY183" s="509"/>
      <c r="ESZ183" s="509"/>
      <c r="ETA183" s="509"/>
      <c r="ETB183" s="509"/>
      <c r="ETC183" s="509"/>
      <c r="ETD183" s="509"/>
      <c r="ETE183" s="509"/>
      <c r="ETF183" s="509"/>
      <c r="ETG183" s="509"/>
      <c r="ETH183" s="509"/>
      <c r="ETI183" s="509"/>
      <c r="ETJ183" s="509"/>
      <c r="ETK183" s="509"/>
      <c r="ETL183" s="509"/>
      <c r="ETM183" s="509"/>
      <c r="ETN183" s="509"/>
      <c r="ETO183" s="509"/>
      <c r="ETP183" s="509"/>
      <c r="ETQ183" s="509"/>
      <c r="ETR183" s="509"/>
      <c r="ETS183" s="509"/>
      <c r="ETT183" s="509"/>
      <c r="ETU183" s="509"/>
      <c r="ETV183" s="509"/>
      <c r="ETW183" s="509"/>
      <c r="ETX183" s="509"/>
      <c r="ETY183" s="509"/>
      <c r="ETZ183" s="509"/>
      <c r="EUA183" s="509"/>
      <c r="EUB183" s="509"/>
      <c r="EUC183" s="509"/>
      <c r="EUD183" s="509"/>
      <c r="EUE183" s="509"/>
      <c r="EUF183" s="509"/>
      <c r="EUG183" s="509"/>
      <c r="EUH183" s="509"/>
      <c r="EUI183" s="509"/>
      <c r="EUJ183" s="509"/>
      <c r="EUK183" s="509"/>
      <c r="EUL183" s="509"/>
      <c r="EUM183" s="509"/>
      <c r="EUN183" s="509"/>
      <c r="EUO183" s="509"/>
      <c r="EUP183" s="509"/>
      <c r="EUQ183" s="509"/>
      <c r="EUR183" s="509"/>
      <c r="EUS183" s="509"/>
      <c r="EUT183" s="509"/>
      <c r="EUU183" s="509"/>
      <c r="EUV183" s="509"/>
      <c r="EUW183" s="509"/>
      <c r="EUX183" s="509"/>
      <c r="EUY183" s="509"/>
      <c r="EUZ183" s="509"/>
      <c r="EVA183" s="509"/>
      <c r="EVB183" s="509"/>
      <c r="EVC183" s="509"/>
      <c r="EVD183" s="509"/>
      <c r="EVE183" s="509"/>
      <c r="EVF183" s="509"/>
      <c r="EVG183" s="509"/>
      <c r="EVH183" s="509"/>
      <c r="EVI183" s="509"/>
      <c r="EVJ183" s="509"/>
      <c r="EVK183" s="509"/>
      <c r="EVL183" s="509"/>
      <c r="EVM183" s="509"/>
      <c r="EVN183" s="509"/>
      <c r="EVO183" s="509"/>
      <c r="EVP183" s="509"/>
      <c r="EVQ183" s="509"/>
      <c r="EVR183" s="509"/>
      <c r="EVS183" s="509"/>
      <c r="EVT183" s="509"/>
      <c r="EVU183" s="509"/>
      <c r="EVV183" s="509"/>
      <c r="EVW183" s="509"/>
      <c r="EVX183" s="509"/>
      <c r="EVY183" s="509"/>
      <c r="EVZ183" s="509"/>
      <c r="EWA183" s="509"/>
      <c r="EWB183" s="509"/>
      <c r="EWC183" s="509"/>
      <c r="EWD183" s="509"/>
      <c r="EWE183" s="509"/>
      <c r="EWF183" s="509"/>
      <c r="EWG183" s="509"/>
      <c r="EWH183" s="509"/>
      <c r="EWI183" s="509"/>
      <c r="EWJ183" s="509"/>
      <c r="EWK183" s="509"/>
      <c r="EWL183" s="509"/>
      <c r="EWM183" s="509"/>
      <c r="EWN183" s="509"/>
      <c r="EWO183" s="509"/>
      <c r="EWP183" s="509"/>
      <c r="EWQ183" s="509"/>
      <c r="EWR183" s="509"/>
      <c r="EWS183" s="509"/>
      <c r="EWT183" s="509"/>
      <c r="EWU183" s="509"/>
      <c r="EWV183" s="509"/>
      <c r="EWW183" s="509"/>
      <c r="EWX183" s="509"/>
      <c r="EWY183" s="509"/>
      <c r="EWZ183" s="509"/>
      <c r="EXA183" s="509"/>
      <c r="EXB183" s="509"/>
      <c r="EXC183" s="509"/>
      <c r="EXD183" s="509"/>
      <c r="EXE183" s="509"/>
      <c r="EXF183" s="509"/>
      <c r="EXG183" s="509"/>
      <c r="EXH183" s="509"/>
      <c r="EXI183" s="509"/>
      <c r="EXJ183" s="509"/>
      <c r="EXK183" s="509"/>
      <c r="EXL183" s="509"/>
      <c r="EXM183" s="509"/>
      <c r="EXN183" s="509"/>
      <c r="EXO183" s="509"/>
      <c r="EXP183" s="509"/>
      <c r="EXQ183" s="509"/>
      <c r="EXR183" s="509"/>
      <c r="EXS183" s="509"/>
      <c r="EXT183" s="509"/>
      <c r="EXU183" s="509"/>
      <c r="EXV183" s="509"/>
      <c r="EXW183" s="509"/>
      <c r="EXX183" s="509"/>
      <c r="EXY183" s="509"/>
      <c r="EXZ183" s="509"/>
      <c r="EYA183" s="509"/>
      <c r="EYB183" s="509"/>
      <c r="EYC183" s="509"/>
      <c r="EYD183" s="509"/>
      <c r="EYE183" s="509"/>
      <c r="EYF183" s="509"/>
      <c r="EYG183" s="509"/>
      <c r="EYH183" s="509"/>
      <c r="EYI183" s="509"/>
      <c r="EYJ183" s="509"/>
      <c r="EYK183" s="509"/>
      <c r="EYL183" s="509"/>
      <c r="EYM183" s="509"/>
      <c r="EYN183" s="509"/>
      <c r="EYO183" s="509"/>
      <c r="EYP183" s="509"/>
      <c r="EYQ183" s="509"/>
      <c r="EYR183" s="509"/>
      <c r="EYS183" s="509"/>
      <c r="EYT183" s="509"/>
      <c r="EYU183" s="509"/>
      <c r="EYV183" s="509"/>
      <c r="EYW183" s="509"/>
      <c r="EYX183" s="509"/>
      <c r="EYY183" s="509"/>
      <c r="EYZ183" s="509"/>
      <c r="EZA183" s="509"/>
      <c r="EZB183" s="509"/>
      <c r="EZC183" s="509"/>
      <c r="EZD183" s="509"/>
      <c r="EZE183" s="509"/>
      <c r="EZF183" s="509"/>
      <c r="EZG183" s="509"/>
      <c r="EZH183" s="509"/>
      <c r="EZI183" s="509"/>
      <c r="EZJ183" s="509"/>
      <c r="EZK183" s="509"/>
      <c r="EZL183" s="509"/>
      <c r="EZM183" s="509"/>
      <c r="EZN183" s="509"/>
      <c r="EZO183" s="509"/>
      <c r="EZP183" s="509"/>
      <c r="EZQ183" s="509"/>
      <c r="EZR183" s="509"/>
      <c r="EZS183" s="509"/>
      <c r="EZT183" s="509"/>
      <c r="EZU183" s="509"/>
      <c r="EZV183" s="509"/>
      <c r="EZW183" s="509"/>
      <c r="EZX183" s="509"/>
      <c r="EZY183" s="509"/>
      <c r="EZZ183" s="509"/>
      <c r="FAA183" s="509"/>
      <c r="FAB183" s="509"/>
      <c r="FAC183" s="509"/>
      <c r="FAD183" s="509"/>
      <c r="FAE183" s="509"/>
      <c r="FAF183" s="509"/>
      <c r="FAG183" s="509"/>
      <c r="FAH183" s="509"/>
      <c r="FAI183" s="509"/>
      <c r="FAJ183" s="509"/>
      <c r="FAK183" s="509"/>
      <c r="FAL183" s="509"/>
      <c r="FAM183" s="509"/>
      <c r="FAN183" s="509"/>
      <c r="FAO183" s="509"/>
      <c r="FAP183" s="509"/>
      <c r="FAQ183" s="509"/>
      <c r="FAR183" s="509"/>
      <c r="FAS183" s="509"/>
      <c r="FAT183" s="509"/>
      <c r="FAU183" s="509"/>
      <c r="FAV183" s="509"/>
      <c r="FAW183" s="509"/>
      <c r="FAX183" s="509"/>
      <c r="FAY183" s="509"/>
      <c r="FAZ183" s="509"/>
      <c r="FBA183" s="509"/>
      <c r="FBB183" s="509"/>
      <c r="FBC183" s="509"/>
      <c r="FBD183" s="509"/>
      <c r="FBE183" s="509"/>
      <c r="FBF183" s="509"/>
      <c r="FBG183" s="509"/>
      <c r="FBH183" s="509"/>
      <c r="FBI183" s="509"/>
      <c r="FBJ183" s="509"/>
      <c r="FBK183" s="509"/>
      <c r="FBL183" s="509"/>
      <c r="FBM183" s="509"/>
      <c r="FBN183" s="509"/>
      <c r="FBO183" s="509"/>
      <c r="FBP183" s="509"/>
      <c r="FBQ183" s="509"/>
      <c r="FBR183" s="509"/>
      <c r="FBS183" s="509"/>
      <c r="FBT183" s="509"/>
      <c r="FBU183" s="509"/>
      <c r="FBV183" s="509"/>
      <c r="FBW183" s="509"/>
      <c r="FBX183" s="509"/>
      <c r="FBY183" s="509"/>
      <c r="FBZ183" s="509"/>
      <c r="FCA183" s="509"/>
      <c r="FCB183" s="509"/>
      <c r="FCC183" s="509"/>
      <c r="FCD183" s="509"/>
      <c r="FCE183" s="509"/>
      <c r="FCF183" s="509"/>
      <c r="FCG183" s="509"/>
      <c r="FCH183" s="509"/>
      <c r="FCI183" s="509"/>
      <c r="FCJ183" s="509"/>
      <c r="FCK183" s="509"/>
      <c r="FCL183" s="509"/>
      <c r="FCM183" s="509"/>
      <c r="FCN183" s="509"/>
      <c r="FCO183" s="509"/>
      <c r="FCP183" s="509"/>
      <c r="FCQ183" s="509"/>
      <c r="FCR183" s="509"/>
      <c r="FCS183" s="509"/>
      <c r="FCT183" s="509"/>
      <c r="FCU183" s="509"/>
      <c r="FCV183" s="509"/>
      <c r="FCW183" s="509"/>
      <c r="FCX183" s="509"/>
      <c r="FCY183" s="509"/>
      <c r="FCZ183" s="509"/>
      <c r="FDA183" s="509"/>
      <c r="FDB183" s="509"/>
      <c r="FDC183" s="509"/>
      <c r="FDD183" s="509"/>
      <c r="FDE183" s="509"/>
      <c r="FDF183" s="509"/>
      <c r="FDG183" s="509"/>
      <c r="FDH183" s="509"/>
      <c r="FDI183" s="509"/>
      <c r="FDJ183" s="509"/>
      <c r="FDK183" s="509"/>
      <c r="FDL183" s="509"/>
      <c r="FDM183" s="509"/>
      <c r="FDN183" s="509"/>
      <c r="FDO183" s="509"/>
      <c r="FDP183" s="509"/>
      <c r="FDQ183" s="509"/>
      <c r="FDR183" s="509"/>
      <c r="FDS183" s="509"/>
      <c r="FDT183" s="509"/>
      <c r="FDU183" s="509"/>
      <c r="FDV183" s="509"/>
      <c r="FDW183" s="509"/>
      <c r="FDX183" s="509"/>
      <c r="FDY183" s="509"/>
      <c r="FDZ183" s="509"/>
      <c r="FEA183" s="509"/>
      <c r="FEB183" s="509"/>
      <c r="FEC183" s="509"/>
      <c r="FED183" s="509"/>
      <c r="FEE183" s="509"/>
      <c r="FEF183" s="509"/>
      <c r="FEG183" s="509"/>
      <c r="FEH183" s="509"/>
      <c r="FEI183" s="509"/>
      <c r="FEJ183" s="509"/>
      <c r="FEK183" s="509"/>
      <c r="FEL183" s="509"/>
      <c r="FEM183" s="509"/>
      <c r="FEN183" s="509"/>
      <c r="FEO183" s="509"/>
      <c r="FEP183" s="509"/>
      <c r="FEQ183" s="509"/>
      <c r="FER183" s="509"/>
      <c r="FES183" s="509"/>
      <c r="FET183" s="509"/>
      <c r="FEU183" s="509"/>
      <c r="FEV183" s="509"/>
      <c r="FEW183" s="509"/>
      <c r="FEX183" s="509"/>
      <c r="FEY183" s="509"/>
      <c r="FEZ183" s="509"/>
      <c r="FFA183" s="509"/>
      <c r="FFB183" s="509"/>
      <c r="FFC183" s="509"/>
      <c r="FFD183" s="509"/>
      <c r="FFE183" s="509"/>
      <c r="FFF183" s="509"/>
      <c r="FFG183" s="509"/>
      <c r="FFH183" s="509"/>
      <c r="FFI183" s="509"/>
      <c r="FFJ183" s="509"/>
      <c r="FFK183" s="509"/>
      <c r="FFL183" s="509"/>
      <c r="FFM183" s="509"/>
      <c r="FFN183" s="509"/>
      <c r="FFO183" s="509"/>
      <c r="FFP183" s="509"/>
      <c r="FFQ183" s="509"/>
      <c r="FFR183" s="509"/>
      <c r="FFS183" s="509"/>
      <c r="FFT183" s="509"/>
      <c r="FFU183" s="509"/>
      <c r="FFV183" s="509"/>
      <c r="FFW183" s="509"/>
      <c r="FFX183" s="509"/>
      <c r="FFY183" s="509"/>
      <c r="FFZ183" s="509"/>
      <c r="FGA183" s="509"/>
      <c r="FGB183" s="509"/>
      <c r="FGC183" s="509"/>
      <c r="FGD183" s="509"/>
      <c r="FGE183" s="509"/>
      <c r="FGF183" s="509"/>
      <c r="FGG183" s="509"/>
      <c r="FGH183" s="509"/>
      <c r="FGI183" s="509"/>
      <c r="FGJ183" s="509"/>
      <c r="FGK183" s="509"/>
      <c r="FGL183" s="509"/>
      <c r="FGM183" s="509"/>
      <c r="FGN183" s="509"/>
      <c r="FGO183" s="509"/>
      <c r="FGP183" s="509"/>
      <c r="FGQ183" s="509"/>
      <c r="FGR183" s="509"/>
      <c r="FGS183" s="509"/>
      <c r="FGT183" s="509"/>
      <c r="FGU183" s="509"/>
      <c r="FGV183" s="509"/>
      <c r="FGW183" s="509"/>
      <c r="FGX183" s="509"/>
      <c r="FGY183" s="509"/>
      <c r="FGZ183" s="509"/>
      <c r="FHA183" s="509"/>
      <c r="FHB183" s="509"/>
      <c r="FHC183" s="509"/>
      <c r="FHD183" s="509"/>
      <c r="FHE183" s="509"/>
      <c r="FHF183" s="509"/>
      <c r="FHG183" s="509"/>
      <c r="FHH183" s="509"/>
      <c r="FHI183" s="509"/>
      <c r="FHJ183" s="509"/>
      <c r="FHK183" s="509"/>
      <c r="FHL183" s="509"/>
      <c r="FHM183" s="509"/>
      <c r="FHN183" s="509"/>
      <c r="FHO183" s="509"/>
      <c r="FHP183" s="509"/>
      <c r="FHQ183" s="509"/>
      <c r="FHR183" s="509"/>
      <c r="FHS183" s="509"/>
      <c r="FHT183" s="509"/>
      <c r="FHU183" s="509"/>
      <c r="FHV183" s="509"/>
      <c r="FHW183" s="509"/>
      <c r="FHX183" s="509"/>
      <c r="FHY183" s="509"/>
      <c r="FHZ183" s="509"/>
      <c r="FIA183" s="509"/>
      <c r="FIB183" s="509"/>
      <c r="FIC183" s="509"/>
      <c r="FID183" s="509"/>
      <c r="FIE183" s="509"/>
      <c r="FIF183" s="509"/>
      <c r="FIG183" s="509"/>
      <c r="FIH183" s="509"/>
      <c r="FII183" s="509"/>
      <c r="FIJ183" s="509"/>
      <c r="FIK183" s="509"/>
      <c r="FIL183" s="509"/>
      <c r="FIM183" s="509"/>
      <c r="FIN183" s="509"/>
      <c r="FIO183" s="509"/>
      <c r="FIP183" s="509"/>
      <c r="FIQ183" s="509"/>
      <c r="FIR183" s="509"/>
      <c r="FIS183" s="509"/>
      <c r="FIT183" s="509"/>
      <c r="FIU183" s="509"/>
      <c r="FIV183" s="509"/>
      <c r="FIW183" s="509"/>
      <c r="FIX183" s="509"/>
      <c r="FIY183" s="509"/>
      <c r="FIZ183" s="509"/>
      <c r="FJA183" s="509"/>
      <c r="FJB183" s="509"/>
      <c r="FJC183" s="509"/>
      <c r="FJD183" s="509"/>
      <c r="FJE183" s="509"/>
      <c r="FJF183" s="509"/>
      <c r="FJG183" s="509"/>
      <c r="FJH183" s="509"/>
      <c r="FJI183" s="509"/>
      <c r="FJJ183" s="509"/>
      <c r="FJK183" s="509"/>
      <c r="FJL183" s="509"/>
      <c r="FJM183" s="509"/>
      <c r="FJN183" s="509"/>
      <c r="FJO183" s="509"/>
      <c r="FJP183" s="509"/>
      <c r="FJQ183" s="509"/>
      <c r="FJR183" s="509"/>
      <c r="FJS183" s="509"/>
      <c r="FJT183" s="509"/>
      <c r="FJU183" s="509"/>
      <c r="FJV183" s="509"/>
      <c r="FJW183" s="509"/>
      <c r="FJX183" s="509"/>
      <c r="FJY183" s="509"/>
      <c r="FJZ183" s="509"/>
      <c r="FKA183" s="509"/>
      <c r="FKB183" s="509"/>
      <c r="FKC183" s="509"/>
      <c r="FKD183" s="509"/>
      <c r="FKE183" s="509"/>
      <c r="FKF183" s="509"/>
      <c r="FKG183" s="509"/>
      <c r="FKH183" s="509"/>
      <c r="FKI183" s="509"/>
      <c r="FKJ183" s="509"/>
      <c r="FKK183" s="509"/>
      <c r="FKL183" s="509"/>
      <c r="FKM183" s="509"/>
      <c r="FKN183" s="509"/>
      <c r="FKO183" s="509"/>
      <c r="FKP183" s="509"/>
      <c r="FKQ183" s="509"/>
      <c r="FKR183" s="509"/>
      <c r="FKS183" s="509"/>
      <c r="FKT183" s="509"/>
      <c r="FKU183" s="509"/>
      <c r="FKV183" s="509"/>
      <c r="FKW183" s="509"/>
      <c r="FKX183" s="509"/>
      <c r="FKY183" s="509"/>
      <c r="FKZ183" s="509"/>
      <c r="FLA183" s="509"/>
      <c r="FLB183" s="509"/>
      <c r="FLC183" s="509"/>
      <c r="FLD183" s="509"/>
      <c r="FLE183" s="509"/>
      <c r="FLF183" s="509"/>
      <c r="FLG183" s="509"/>
      <c r="FLH183" s="509"/>
      <c r="FLI183" s="509"/>
      <c r="FLJ183" s="509"/>
      <c r="FLK183" s="509"/>
      <c r="FLL183" s="509"/>
      <c r="FLM183" s="509"/>
      <c r="FLN183" s="509"/>
      <c r="FLO183" s="509"/>
      <c r="FLP183" s="509"/>
      <c r="FLQ183" s="509"/>
      <c r="FLR183" s="509"/>
      <c r="FLS183" s="509"/>
      <c r="FLT183" s="509"/>
      <c r="FLU183" s="509"/>
      <c r="FLV183" s="509"/>
      <c r="FLW183" s="509"/>
      <c r="FLX183" s="509"/>
      <c r="FLY183" s="509"/>
      <c r="FLZ183" s="509"/>
      <c r="FMA183" s="509"/>
      <c r="FMB183" s="509"/>
      <c r="FMC183" s="509"/>
      <c r="FMD183" s="509"/>
      <c r="FME183" s="509"/>
      <c r="FMF183" s="509"/>
      <c r="FMG183" s="509"/>
      <c r="FMH183" s="509"/>
      <c r="FMI183" s="509"/>
      <c r="FMJ183" s="509"/>
      <c r="FMK183" s="509"/>
      <c r="FML183" s="509"/>
      <c r="FMM183" s="509"/>
      <c r="FMN183" s="509"/>
      <c r="FMO183" s="509"/>
      <c r="FMP183" s="509"/>
      <c r="FMQ183" s="509"/>
      <c r="FMR183" s="509"/>
      <c r="FMS183" s="509"/>
      <c r="FMT183" s="509"/>
      <c r="FMU183" s="509"/>
      <c r="FMV183" s="509"/>
      <c r="FMW183" s="509"/>
      <c r="FMX183" s="509"/>
      <c r="FMY183" s="509"/>
      <c r="FMZ183" s="509"/>
      <c r="FNA183" s="509"/>
      <c r="FNB183" s="509"/>
      <c r="FNC183" s="509"/>
      <c r="FND183" s="509"/>
      <c r="FNE183" s="509"/>
      <c r="FNF183" s="509"/>
      <c r="FNG183" s="509"/>
      <c r="FNH183" s="509"/>
      <c r="FNI183" s="509"/>
      <c r="FNJ183" s="509"/>
      <c r="FNK183" s="509"/>
      <c r="FNL183" s="509"/>
      <c r="FNM183" s="509"/>
      <c r="FNN183" s="509"/>
      <c r="FNO183" s="509"/>
      <c r="FNP183" s="509"/>
      <c r="FNQ183" s="509"/>
      <c r="FNR183" s="509"/>
      <c r="FNS183" s="509"/>
      <c r="FNT183" s="509"/>
      <c r="FNU183" s="509"/>
      <c r="FNV183" s="509"/>
      <c r="FNW183" s="509"/>
      <c r="FNX183" s="509"/>
      <c r="FNY183" s="509"/>
      <c r="FNZ183" s="509"/>
      <c r="FOA183" s="509"/>
      <c r="FOB183" s="509"/>
      <c r="FOC183" s="509"/>
      <c r="FOD183" s="509"/>
      <c r="FOE183" s="509"/>
      <c r="FOF183" s="509"/>
      <c r="FOG183" s="509"/>
      <c r="FOH183" s="509"/>
      <c r="FOI183" s="509"/>
      <c r="FOJ183" s="509"/>
      <c r="FOK183" s="509"/>
      <c r="FOL183" s="509"/>
      <c r="FOM183" s="509"/>
      <c r="FON183" s="509"/>
      <c r="FOO183" s="509"/>
      <c r="FOP183" s="509"/>
      <c r="FOQ183" s="509"/>
      <c r="FOR183" s="509"/>
      <c r="FOS183" s="509"/>
      <c r="FOT183" s="509"/>
      <c r="FOU183" s="509"/>
      <c r="FOV183" s="509"/>
      <c r="FOW183" s="509"/>
      <c r="FOX183" s="509"/>
      <c r="FOY183" s="509"/>
      <c r="FOZ183" s="509"/>
      <c r="FPA183" s="509"/>
      <c r="FPB183" s="509"/>
      <c r="FPC183" s="509"/>
      <c r="FPD183" s="509"/>
      <c r="FPE183" s="509"/>
      <c r="FPF183" s="509"/>
      <c r="FPG183" s="509"/>
      <c r="FPH183" s="509"/>
      <c r="FPI183" s="509"/>
      <c r="FPJ183" s="509"/>
      <c r="FPK183" s="509"/>
      <c r="FPL183" s="509"/>
      <c r="FPM183" s="509"/>
      <c r="FPN183" s="509"/>
      <c r="FPO183" s="509"/>
      <c r="FPP183" s="509"/>
      <c r="FPQ183" s="509"/>
      <c r="FPR183" s="509"/>
      <c r="FPS183" s="509"/>
      <c r="FPT183" s="509"/>
      <c r="FPU183" s="509"/>
      <c r="FPV183" s="509"/>
      <c r="FPW183" s="509"/>
      <c r="FPX183" s="509"/>
      <c r="FPY183" s="509"/>
      <c r="FPZ183" s="509"/>
      <c r="FQA183" s="509"/>
      <c r="FQB183" s="509"/>
      <c r="FQC183" s="509"/>
      <c r="FQD183" s="509"/>
      <c r="FQE183" s="509"/>
      <c r="FQF183" s="509"/>
      <c r="FQG183" s="509"/>
      <c r="FQH183" s="509"/>
      <c r="FQI183" s="509"/>
      <c r="FQJ183" s="509"/>
      <c r="FQK183" s="509"/>
      <c r="FQL183" s="509"/>
      <c r="FQM183" s="509"/>
      <c r="FQN183" s="509"/>
      <c r="FQO183" s="509"/>
      <c r="FQP183" s="509"/>
      <c r="FQQ183" s="509"/>
      <c r="FQR183" s="509"/>
      <c r="FQS183" s="509"/>
      <c r="FQT183" s="509"/>
      <c r="FQU183" s="509"/>
      <c r="FQV183" s="509"/>
      <c r="FQW183" s="509"/>
      <c r="FQX183" s="509"/>
      <c r="FQY183" s="509"/>
      <c r="FQZ183" s="509"/>
      <c r="FRA183" s="509"/>
      <c r="FRB183" s="509"/>
      <c r="FRC183" s="509"/>
      <c r="FRD183" s="509"/>
      <c r="FRE183" s="509"/>
      <c r="FRF183" s="509"/>
      <c r="FRG183" s="509"/>
      <c r="FRH183" s="509"/>
      <c r="FRI183" s="509"/>
      <c r="FRJ183" s="509"/>
      <c r="FRK183" s="509"/>
      <c r="FRL183" s="509"/>
      <c r="FRM183" s="509"/>
      <c r="FRN183" s="509"/>
      <c r="FRO183" s="509"/>
      <c r="FRP183" s="509"/>
      <c r="FRQ183" s="509"/>
      <c r="FRR183" s="509"/>
      <c r="FRS183" s="509"/>
      <c r="FRT183" s="509"/>
      <c r="FRU183" s="509"/>
      <c r="FRV183" s="509"/>
      <c r="FRW183" s="509"/>
      <c r="FRX183" s="509"/>
      <c r="FRY183" s="509"/>
      <c r="FRZ183" s="509"/>
      <c r="FSA183" s="509"/>
      <c r="FSB183" s="509"/>
      <c r="FSC183" s="509"/>
      <c r="FSD183" s="509"/>
      <c r="FSE183" s="509"/>
      <c r="FSF183" s="509"/>
      <c r="FSG183" s="509"/>
      <c r="FSH183" s="509"/>
      <c r="FSI183" s="509"/>
      <c r="FSJ183" s="509"/>
      <c r="FSK183" s="509"/>
      <c r="FSL183" s="509"/>
      <c r="FSM183" s="509"/>
      <c r="FSN183" s="509"/>
      <c r="FSO183" s="509"/>
      <c r="FSP183" s="509"/>
      <c r="FSQ183" s="509"/>
      <c r="FSR183" s="509"/>
      <c r="FSS183" s="509"/>
      <c r="FST183" s="509"/>
      <c r="FSU183" s="509"/>
      <c r="FSV183" s="509"/>
      <c r="FSW183" s="509"/>
      <c r="FSX183" s="509"/>
      <c r="FSY183" s="509"/>
      <c r="FSZ183" s="509"/>
      <c r="FTA183" s="509"/>
      <c r="FTB183" s="509"/>
      <c r="FTC183" s="509"/>
      <c r="FTD183" s="509"/>
      <c r="FTE183" s="509"/>
      <c r="FTF183" s="509"/>
      <c r="FTG183" s="509"/>
      <c r="FTH183" s="509"/>
      <c r="FTI183" s="509"/>
      <c r="FTJ183" s="509"/>
      <c r="FTK183" s="509"/>
      <c r="FTL183" s="509"/>
      <c r="FTM183" s="509"/>
      <c r="FTN183" s="509"/>
      <c r="FTO183" s="509"/>
      <c r="FTP183" s="509"/>
      <c r="FTQ183" s="509"/>
      <c r="FTR183" s="509"/>
      <c r="FTS183" s="509"/>
      <c r="FTT183" s="509"/>
      <c r="FTU183" s="509"/>
      <c r="FTV183" s="509"/>
      <c r="FTW183" s="509"/>
      <c r="FTX183" s="509"/>
      <c r="FTY183" s="509"/>
      <c r="FTZ183" s="509"/>
      <c r="FUA183" s="509"/>
      <c r="FUB183" s="509"/>
      <c r="FUC183" s="509"/>
      <c r="FUD183" s="509"/>
      <c r="FUE183" s="509"/>
      <c r="FUF183" s="509"/>
      <c r="FUG183" s="509"/>
      <c r="FUH183" s="509"/>
      <c r="FUI183" s="509"/>
      <c r="FUJ183" s="509"/>
      <c r="FUK183" s="509"/>
      <c r="FUL183" s="509"/>
      <c r="FUM183" s="509"/>
      <c r="FUN183" s="509"/>
      <c r="FUO183" s="509"/>
      <c r="FUP183" s="509"/>
      <c r="FUQ183" s="509"/>
      <c r="FUR183" s="509"/>
      <c r="FUS183" s="509"/>
      <c r="FUT183" s="509"/>
      <c r="FUU183" s="509"/>
      <c r="FUV183" s="509"/>
      <c r="FUW183" s="509"/>
      <c r="FUX183" s="509"/>
      <c r="FUY183" s="509"/>
      <c r="FUZ183" s="509"/>
      <c r="FVA183" s="509"/>
      <c r="FVB183" s="509"/>
      <c r="FVC183" s="509"/>
      <c r="FVD183" s="509"/>
      <c r="FVE183" s="509"/>
      <c r="FVF183" s="509"/>
      <c r="FVG183" s="509"/>
      <c r="FVH183" s="509"/>
      <c r="FVI183" s="509"/>
      <c r="FVJ183" s="509"/>
      <c r="FVK183" s="509"/>
      <c r="FVL183" s="509"/>
      <c r="FVM183" s="509"/>
      <c r="FVN183" s="509"/>
      <c r="FVO183" s="509"/>
      <c r="FVP183" s="509"/>
      <c r="FVQ183" s="509"/>
      <c r="FVR183" s="509"/>
      <c r="FVS183" s="509"/>
      <c r="FVT183" s="509"/>
      <c r="FVU183" s="509"/>
      <c r="FVV183" s="509"/>
      <c r="FVW183" s="509"/>
      <c r="FVX183" s="509"/>
      <c r="FVY183" s="509"/>
      <c r="FVZ183" s="509"/>
      <c r="FWA183" s="509"/>
      <c r="FWB183" s="509"/>
      <c r="FWC183" s="509"/>
      <c r="FWD183" s="509"/>
      <c r="FWE183" s="509"/>
      <c r="FWF183" s="509"/>
      <c r="FWG183" s="509"/>
      <c r="FWH183" s="509"/>
      <c r="FWI183" s="509"/>
      <c r="FWJ183" s="509"/>
      <c r="FWK183" s="509"/>
      <c r="FWL183" s="509"/>
      <c r="FWM183" s="509"/>
      <c r="FWN183" s="509"/>
      <c r="FWO183" s="509"/>
      <c r="FWP183" s="509"/>
      <c r="FWQ183" s="509"/>
      <c r="FWR183" s="509"/>
      <c r="FWS183" s="509"/>
      <c r="FWT183" s="509"/>
      <c r="FWU183" s="509"/>
      <c r="FWV183" s="509"/>
      <c r="FWW183" s="509"/>
      <c r="FWX183" s="509"/>
      <c r="FWY183" s="509"/>
      <c r="FWZ183" s="509"/>
      <c r="FXA183" s="509"/>
      <c r="FXB183" s="509"/>
      <c r="FXC183" s="509"/>
      <c r="FXD183" s="509"/>
      <c r="FXE183" s="509"/>
      <c r="FXF183" s="509"/>
      <c r="FXG183" s="509"/>
      <c r="FXH183" s="509"/>
      <c r="FXI183" s="509"/>
      <c r="FXJ183" s="509"/>
      <c r="FXK183" s="509"/>
      <c r="FXL183" s="509"/>
      <c r="FXM183" s="509"/>
      <c r="FXN183" s="509"/>
      <c r="FXO183" s="509"/>
      <c r="FXP183" s="509"/>
      <c r="FXQ183" s="509"/>
      <c r="FXR183" s="509"/>
      <c r="FXS183" s="509"/>
      <c r="FXT183" s="509"/>
      <c r="FXU183" s="509"/>
      <c r="FXV183" s="509"/>
      <c r="FXW183" s="509"/>
      <c r="FXX183" s="509"/>
      <c r="FXY183" s="509"/>
      <c r="FXZ183" s="509"/>
      <c r="FYA183" s="509"/>
      <c r="FYB183" s="509"/>
      <c r="FYC183" s="509"/>
      <c r="FYD183" s="509"/>
      <c r="FYE183" s="509"/>
      <c r="FYF183" s="509"/>
      <c r="FYG183" s="509"/>
      <c r="FYH183" s="509"/>
      <c r="FYI183" s="509"/>
      <c r="FYJ183" s="509"/>
      <c r="FYK183" s="509"/>
      <c r="FYL183" s="509"/>
      <c r="FYM183" s="509"/>
      <c r="FYN183" s="509"/>
      <c r="FYO183" s="509"/>
      <c r="FYP183" s="509"/>
      <c r="FYQ183" s="509"/>
      <c r="FYR183" s="509"/>
      <c r="FYS183" s="509"/>
      <c r="FYT183" s="509"/>
      <c r="FYU183" s="509"/>
      <c r="FYV183" s="509"/>
      <c r="FYW183" s="509"/>
      <c r="FYX183" s="509"/>
      <c r="FYY183" s="509"/>
      <c r="FYZ183" s="509"/>
      <c r="FZA183" s="509"/>
      <c r="FZB183" s="509"/>
      <c r="FZC183" s="509"/>
      <c r="FZD183" s="509"/>
      <c r="FZE183" s="509"/>
      <c r="FZF183" s="509"/>
      <c r="FZG183" s="509"/>
      <c r="FZH183" s="509"/>
      <c r="FZI183" s="509"/>
      <c r="FZJ183" s="509"/>
      <c r="FZK183" s="509"/>
      <c r="FZL183" s="509"/>
      <c r="FZM183" s="509"/>
      <c r="FZN183" s="509"/>
      <c r="FZO183" s="509"/>
      <c r="FZP183" s="509"/>
      <c r="FZQ183" s="509"/>
      <c r="FZR183" s="509"/>
      <c r="FZS183" s="509"/>
      <c r="FZT183" s="509"/>
      <c r="FZU183" s="509"/>
      <c r="FZV183" s="509"/>
      <c r="FZW183" s="509"/>
      <c r="FZX183" s="509"/>
      <c r="FZY183" s="509"/>
      <c r="FZZ183" s="509"/>
      <c r="GAA183" s="509"/>
      <c r="GAB183" s="509"/>
      <c r="GAC183" s="509"/>
      <c r="GAD183" s="509"/>
      <c r="GAE183" s="509"/>
      <c r="GAF183" s="509"/>
      <c r="GAG183" s="509"/>
      <c r="GAH183" s="509"/>
      <c r="GAI183" s="509"/>
      <c r="GAJ183" s="509"/>
      <c r="GAK183" s="509"/>
      <c r="GAL183" s="509"/>
      <c r="GAM183" s="509"/>
      <c r="GAN183" s="509"/>
      <c r="GAO183" s="509"/>
      <c r="GAP183" s="509"/>
      <c r="GAQ183" s="509"/>
      <c r="GAR183" s="509"/>
      <c r="GAS183" s="509"/>
      <c r="GAT183" s="509"/>
      <c r="GAU183" s="509"/>
      <c r="GAV183" s="509"/>
      <c r="GAW183" s="509"/>
      <c r="GAX183" s="509"/>
      <c r="GAY183" s="509"/>
      <c r="GAZ183" s="509"/>
      <c r="GBA183" s="509"/>
      <c r="GBB183" s="509"/>
      <c r="GBC183" s="509"/>
      <c r="GBD183" s="509"/>
      <c r="GBE183" s="509"/>
      <c r="GBF183" s="509"/>
      <c r="GBG183" s="509"/>
      <c r="GBH183" s="509"/>
      <c r="GBI183" s="509"/>
      <c r="GBJ183" s="509"/>
      <c r="GBK183" s="509"/>
      <c r="GBL183" s="509"/>
      <c r="GBM183" s="509"/>
      <c r="GBN183" s="509"/>
      <c r="GBO183" s="509"/>
      <c r="GBP183" s="509"/>
      <c r="GBQ183" s="509"/>
      <c r="GBR183" s="509"/>
      <c r="GBS183" s="509"/>
      <c r="GBT183" s="509"/>
      <c r="GBU183" s="509"/>
      <c r="GBV183" s="509"/>
      <c r="GBW183" s="509"/>
      <c r="GBX183" s="509"/>
      <c r="GBY183" s="509"/>
      <c r="GBZ183" s="509"/>
      <c r="GCA183" s="509"/>
      <c r="GCB183" s="509"/>
      <c r="GCC183" s="509"/>
      <c r="GCD183" s="509"/>
      <c r="GCE183" s="509"/>
      <c r="GCF183" s="509"/>
      <c r="GCG183" s="509"/>
      <c r="GCH183" s="509"/>
      <c r="GCI183" s="509"/>
      <c r="GCJ183" s="509"/>
      <c r="GCK183" s="509"/>
      <c r="GCL183" s="509"/>
      <c r="GCM183" s="509"/>
      <c r="GCN183" s="509"/>
      <c r="GCO183" s="509"/>
      <c r="GCP183" s="509"/>
      <c r="GCQ183" s="509"/>
      <c r="GCR183" s="509"/>
      <c r="GCS183" s="509"/>
      <c r="GCT183" s="509"/>
      <c r="GCU183" s="509"/>
      <c r="GCV183" s="509"/>
      <c r="GCW183" s="509"/>
      <c r="GCX183" s="509"/>
      <c r="GCY183" s="509"/>
      <c r="GCZ183" s="509"/>
      <c r="GDA183" s="509"/>
      <c r="GDB183" s="509"/>
      <c r="GDC183" s="509"/>
      <c r="GDD183" s="509"/>
      <c r="GDE183" s="509"/>
      <c r="GDF183" s="509"/>
      <c r="GDG183" s="509"/>
      <c r="GDH183" s="509"/>
      <c r="GDI183" s="509"/>
      <c r="GDJ183" s="509"/>
      <c r="GDK183" s="509"/>
      <c r="GDL183" s="509"/>
      <c r="GDM183" s="509"/>
      <c r="GDN183" s="509"/>
      <c r="GDO183" s="509"/>
      <c r="GDP183" s="509"/>
      <c r="GDQ183" s="509"/>
      <c r="GDR183" s="509"/>
      <c r="GDS183" s="509"/>
      <c r="GDT183" s="509"/>
      <c r="GDU183" s="509"/>
      <c r="GDV183" s="509"/>
      <c r="GDW183" s="509"/>
      <c r="GDX183" s="509"/>
      <c r="GDY183" s="509"/>
      <c r="GDZ183" s="509"/>
      <c r="GEA183" s="509"/>
      <c r="GEB183" s="509"/>
      <c r="GEC183" s="509"/>
      <c r="GED183" s="509"/>
      <c r="GEE183" s="509"/>
      <c r="GEF183" s="509"/>
      <c r="GEG183" s="509"/>
      <c r="GEH183" s="509"/>
      <c r="GEI183" s="509"/>
      <c r="GEJ183" s="509"/>
      <c r="GEK183" s="509"/>
      <c r="GEL183" s="509"/>
      <c r="GEM183" s="509"/>
      <c r="GEN183" s="509"/>
      <c r="GEO183" s="509"/>
      <c r="GEP183" s="509"/>
      <c r="GEQ183" s="509"/>
      <c r="GER183" s="509"/>
      <c r="GES183" s="509"/>
      <c r="GET183" s="509"/>
      <c r="GEU183" s="509"/>
      <c r="GEV183" s="509"/>
      <c r="GEW183" s="509"/>
      <c r="GEX183" s="509"/>
      <c r="GEY183" s="509"/>
      <c r="GEZ183" s="509"/>
      <c r="GFA183" s="509"/>
      <c r="GFB183" s="509"/>
      <c r="GFC183" s="509"/>
      <c r="GFD183" s="509"/>
      <c r="GFE183" s="509"/>
      <c r="GFF183" s="509"/>
      <c r="GFG183" s="509"/>
      <c r="GFH183" s="509"/>
      <c r="GFI183" s="509"/>
      <c r="GFJ183" s="509"/>
      <c r="GFK183" s="509"/>
      <c r="GFL183" s="509"/>
      <c r="GFM183" s="509"/>
      <c r="GFN183" s="509"/>
      <c r="GFO183" s="509"/>
      <c r="GFP183" s="509"/>
      <c r="GFQ183" s="509"/>
      <c r="GFR183" s="509"/>
      <c r="GFS183" s="509"/>
      <c r="GFT183" s="509"/>
      <c r="GFU183" s="509"/>
      <c r="GFV183" s="509"/>
      <c r="GFW183" s="509"/>
      <c r="GFX183" s="509"/>
      <c r="GFY183" s="509"/>
      <c r="GFZ183" s="509"/>
      <c r="GGA183" s="509"/>
      <c r="GGB183" s="509"/>
      <c r="GGC183" s="509"/>
      <c r="GGD183" s="509"/>
      <c r="GGE183" s="509"/>
      <c r="GGF183" s="509"/>
      <c r="GGG183" s="509"/>
      <c r="GGH183" s="509"/>
      <c r="GGI183" s="509"/>
      <c r="GGJ183" s="509"/>
      <c r="GGK183" s="509"/>
      <c r="GGL183" s="509"/>
      <c r="GGM183" s="509"/>
      <c r="GGN183" s="509"/>
      <c r="GGO183" s="509"/>
      <c r="GGP183" s="509"/>
      <c r="GGQ183" s="509"/>
      <c r="GGR183" s="509"/>
      <c r="GGS183" s="509"/>
      <c r="GGT183" s="509"/>
      <c r="GGU183" s="509"/>
      <c r="GGV183" s="509"/>
      <c r="GGW183" s="509"/>
      <c r="GGX183" s="509"/>
      <c r="GGY183" s="509"/>
      <c r="GGZ183" s="509"/>
      <c r="GHA183" s="509"/>
      <c r="GHB183" s="509"/>
      <c r="GHC183" s="509"/>
      <c r="GHD183" s="509"/>
      <c r="GHE183" s="509"/>
      <c r="GHF183" s="509"/>
      <c r="GHG183" s="509"/>
      <c r="GHH183" s="509"/>
      <c r="GHI183" s="509"/>
      <c r="GHJ183" s="509"/>
      <c r="GHK183" s="509"/>
      <c r="GHL183" s="509"/>
      <c r="GHM183" s="509"/>
      <c r="GHN183" s="509"/>
      <c r="GHO183" s="509"/>
      <c r="GHP183" s="509"/>
      <c r="GHQ183" s="509"/>
      <c r="GHR183" s="509"/>
      <c r="GHS183" s="509"/>
      <c r="GHT183" s="509"/>
      <c r="GHU183" s="509"/>
      <c r="GHV183" s="509"/>
      <c r="GHW183" s="509"/>
      <c r="GHX183" s="509"/>
      <c r="GHY183" s="509"/>
      <c r="GHZ183" s="509"/>
      <c r="GIA183" s="509"/>
      <c r="GIB183" s="509"/>
      <c r="GIC183" s="509"/>
      <c r="GID183" s="509"/>
      <c r="GIE183" s="509"/>
      <c r="GIF183" s="509"/>
      <c r="GIG183" s="509"/>
      <c r="GIH183" s="509"/>
      <c r="GII183" s="509"/>
      <c r="GIJ183" s="509"/>
      <c r="GIK183" s="509"/>
      <c r="GIL183" s="509"/>
      <c r="GIM183" s="509"/>
      <c r="GIN183" s="509"/>
      <c r="GIO183" s="509"/>
      <c r="GIP183" s="509"/>
      <c r="GIQ183" s="509"/>
      <c r="GIR183" s="509"/>
      <c r="GIS183" s="509"/>
      <c r="GIT183" s="509"/>
      <c r="GIU183" s="509"/>
      <c r="GIV183" s="509"/>
      <c r="GIW183" s="509"/>
      <c r="GIX183" s="509"/>
      <c r="GIY183" s="509"/>
      <c r="GIZ183" s="509"/>
      <c r="GJA183" s="509"/>
      <c r="GJB183" s="509"/>
      <c r="GJC183" s="509"/>
      <c r="GJD183" s="509"/>
      <c r="GJE183" s="509"/>
      <c r="GJF183" s="509"/>
      <c r="GJG183" s="509"/>
      <c r="GJH183" s="509"/>
      <c r="GJI183" s="509"/>
      <c r="GJJ183" s="509"/>
      <c r="GJK183" s="509"/>
      <c r="GJL183" s="509"/>
      <c r="GJM183" s="509"/>
      <c r="GJN183" s="509"/>
      <c r="GJO183" s="509"/>
      <c r="GJP183" s="509"/>
      <c r="GJQ183" s="509"/>
      <c r="GJR183" s="509"/>
      <c r="GJS183" s="509"/>
      <c r="GJT183" s="509"/>
      <c r="GJU183" s="509"/>
      <c r="GJV183" s="509"/>
      <c r="GJW183" s="509"/>
      <c r="GJX183" s="509"/>
      <c r="GJY183" s="509"/>
      <c r="GJZ183" s="509"/>
      <c r="GKA183" s="509"/>
      <c r="GKB183" s="509"/>
      <c r="GKC183" s="509"/>
      <c r="GKD183" s="509"/>
      <c r="GKE183" s="509"/>
      <c r="GKF183" s="509"/>
      <c r="GKG183" s="509"/>
      <c r="GKH183" s="509"/>
      <c r="GKI183" s="509"/>
      <c r="GKJ183" s="509"/>
      <c r="GKK183" s="509"/>
      <c r="GKL183" s="509"/>
      <c r="GKM183" s="509"/>
      <c r="GKN183" s="509"/>
      <c r="GKO183" s="509"/>
      <c r="GKP183" s="509"/>
      <c r="GKQ183" s="509"/>
      <c r="GKR183" s="509"/>
      <c r="GKS183" s="509"/>
      <c r="GKT183" s="509"/>
      <c r="GKU183" s="509"/>
      <c r="GKV183" s="509"/>
      <c r="GKW183" s="509"/>
      <c r="GKX183" s="509"/>
      <c r="GKY183" s="509"/>
      <c r="GKZ183" s="509"/>
      <c r="GLA183" s="509"/>
      <c r="GLB183" s="509"/>
      <c r="GLC183" s="509"/>
      <c r="GLD183" s="509"/>
      <c r="GLE183" s="509"/>
      <c r="GLF183" s="509"/>
      <c r="GLG183" s="509"/>
      <c r="GLH183" s="509"/>
      <c r="GLI183" s="509"/>
      <c r="GLJ183" s="509"/>
      <c r="GLK183" s="509"/>
      <c r="GLL183" s="509"/>
      <c r="GLM183" s="509"/>
      <c r="GLN183" s="509"/>
      <c r="GLO183" s="509"/>
      <c r="GLP183" s="509"/>
      <c r="GLQ183" s="509"/>
      <c r="GLR183" s="509"/>
      <c r="GLS183" s="509"/>
      <c r="GLT183" s="509"/>
      <c r="GLU183" s="509"/>
      <c r="GLV183" s="509"/>
      <c r="GLW183" s="509"/>
      <c r="GLX183" s="509"/>
      <c r="GLY183" s="509"/>
      <c r="GLZ183" s="509"/>
      <c r="GMA183" s="509"/>
      <c r="GMB183" s="509"/>
      <c r="GMC183" s="509"/>
      <c r="GMD183" s="509"/>
      <c r="GME183" s="509"/>
      <c r="GMF183" s="509"/>
      <c r="GMG183" s="509"/>
      <c r="GMH183" s="509"/>
      <c r="GMI183" s="509"/>
      <c r="GMJ183" s="509"/>
      <c r="GMK183" s="509"/>
      <c r="GML183" s="509"/>
      <c r="GMM183" s="509"/>
      <c r="GMN183" s="509"/>
      <c r="GMO183" s="509"/>
      <c r="GMP183" s="509"/>
      <c r="GMQ183" s="509"/>
      <c r="GMR183" s="509"/>
      <c r="GMS183" s="509"/>
      <c r="GMT183" s="509"/>
      <c r="GMU183" s="509"/>
      <c r="GMV183" s="509"/>
      <c r="GMW183" s="509"/>
      <c r="GMX183" s="509"/>
      <c r="GMY183" s="509"/>
      <c r="GMZ183" s="509"/>
      <c r="GNA183" s="509"/>
      <c r="GNB183" s="509"/>
      <c r="GNC183" s="509"/>
      <c r="GND183" s="509"/>
      <c r="GNE183" s="509"/>
      <c r="GNF183" s="509"/>
      <c r="GNG183" s="509"/>
      <c r="GNH183" s="509"/>
      <c r="GNI183" s="509"/>
      <c r="GNJ183" s="509"/>
      <c r="GNK183" s="509"/>
      <c r="GNL183" s="509"/>
      <c r="GNM183" s="509"/>
      <c r="GNN183" s="509"/>
      <c r="GNO183" s="509"/>
      <c r="GNP183" s="509"/>
      <c r="GNQ183" s="509"/>
      <c r="GNR183" s="509"/>
      <c r="GNS183" s="509"/>
      <c r="GNT183" s="509"/>
      <c r="GNU183" s="509"/>
      <c r="GNV183" s="509"/>
      <c r="GNW183" s="509"/>
      <c r="GNX183" s="509"/>
      <c r="GNY183" s="509"/>
      <c r="GNZ183" s="509"/>
      <c r="GOA183" s="509"/>
      <c r="GOB183" s="509"/>
      <c r="GOC183" s="509"/>
      <c r="GOD183" s="509"/>
      <c r="GOE183" s="509"/>
      <c r="GOF183" s="509"/>
      <c r="GOG183" s="509"/>
      <c r="GOH183" s="509"/>
      <c r="GOI183" s="509"/>
      <c r="GOJ183" s="509"/>
      <c r="GOK183" s="509"/>
      <c r="GOL183" s="509"/>
      <c r="GOM183" s="509"/>
      <c r="GON183" s="509"/>
      <c r="GOO183" s="509"/>
      <c r="GOP183" s="509"/>
      <c r="GOQ183" s="509"/>
      <c r="GOR183" s="509"/>
      <c r="GOS183" s="509"/>
      <c r="GOT183" s="509"/>
      <c r="GOU183" s="509"/>
      <c r="GOV183" s="509"/>
      <c r="GOW183" s="509"/>
      <c r="GOX183" s="509"/>
      <c r="GOY183" s="509"/>
      <c r="GOZ183" s="509"/>
      <c r="GPA183" s="509"/>
      <c r="GPB183" s="509"/>
      <c r="GPC183" s="509"/>
      <c r="GPD183" s="509"/>
      <c r="GPE183" s="509"/>
      <c r="GPF183" s="509"/>
      <c r="GPG183" s="509"/>
      <c r="GPH183" s="509"/>
      <c r="GPI183" s="509"/>
      <c r="GPJ183" s="509"/>
      <c r="GPK183" s="509"/>
      <c r="GPL183" s="509"/>
      <c r="GPM183" s="509"/>
      <c r="GPN183" s="509"/>
      <c r="GPO183" s="509"/>
      <c r="GPP183" s="509"/>
      <c r="GPQ183" s="509"/>
      <c r="GPR183" s="509"/>
      <c r="GPS183" s="509"/>
      <c r="GPT183" s="509"/>
      <c r="GPU183" s="509"/>
      <c r="GPV183" s="509"/>
      <c r="GPW183" s="509"/>
      <c r="GPX183" s="509"/>
      <c r="GPY183" s="509"/>
      <c r="GPZ183" s="509"/>
      <c r="GQA183" s="509"/>
      <c r="GQB183" s="509"/>
      <c r="GQC183" s="509"/>
      <c r="GQD183" s="509"/>
      <c r="GQE183" s="509"/>
      <c r="GQF183" s="509"/>
      <c r="GQG183" s="509"/>
      <c r="GQH183" s="509"/>
      <c r="GQI183" s="509"/>
      <c r="GQJ183" s="509"/>
      <c r="GQK183" s="509"/>
      <c r="GQL183" s="509"/>
      <c r="GQM183" s="509"/>
      <c r="GQN183" s="509"/>
      <c r="GQO183" s="509"/>
      <c r="GQP183" s="509"/>
      <c r="GQQ183" s="509"/>
      <c r="GQR183" s="509"/>
      <c r="GQS183" s="509"/>
      <c r="GQT183" s="509"/>
      <c r="GQU183" s="509"/>
      <c r="GQV183" s="509"/>
      <c r="GQW183" s="509"/>
      <c r="GQX183" s="509"/>
      <c r="GQY183" s="509"/>
      <c r="GQZ183" s="509"/>
      <c r="GRA183" s="509"/>
      <c r="GRB183" s="509"/>
      <c r="GRC183" s="509"/>
      <c r="GRD183" s="509"/>
      <c r="GRE183" s="509"/>
      <c r="GRF183" s="509"/>
      <c r="GRG183" s="509"/>
      <c r="GRH183" s="509"/>
      <c r="GRI183" s="509"/>
      <c r="GRJ183" s="509"/>
      <c r="GRK183" s="509"/>
      <c r="GRL183" s="509"/>
      <c r="GRM183" s="509"/>
      <c r="GRN183" s="509"/>
      <c r="GRO183" s="509"/>
      <c r="GRP183" s="509"/>
      <c r="GRQ183" s="509"/>
      <c r="GRR183" s="509"/>
      <c r="GRS183" s="509"/>
      <c r="GRT183" s="509"/>
      <c r="GRU183" s="509"/>
      <c r="GRV183" s="509"/>
      <c r="GRW183" s="509"/>
      <c r="GRX183" s="509"/>
      <c r="GRY183" s="509"/>
      <c r="GRZ183" s="509"/>
      <c r="GSA183" s="509"/>
      <c r="GSB183" s="509"/>
      <c r="GSC183" s="509"/>
      <c r="GSD183" s="509"/>
      <c r="GSE183" s="509"/>
      <c r="GSF183" s="509"/>
      <c r="GSG183" s="509"/>
      <c r="GSH183" s="509"/>
      <c r="GSI183" s="509"/>
      <c r="GSJ183" s="509"/>
      <c r="GSK183" s="509"/>
      <c r="GSL183" s="509"/>
      <c r="GSM183" s="509"/>
      <c r="GSN183" s="509"/>
      <c r="GSO183" s="509"/>
      <c r="GSP183" s="509"/>
      <c r="GSQ183" s="509"/>
      <c r="GSR183" s="509"/>
      <c r="GSS183" s="509"/>
      <c r="GST183" s="509"/>
      <c r="GSU183" s="509"/>
      <c r="GSV183" s="509"/>
      <c r="GSW183" s="509"/>
      <c r="GSX183" s="509"/>
      <c r="GSY183" s="509"/>
      <c r="GSZ183" s="509"/>
      <c r="GTA183" s="509"/>
      <c r="GTB183" s="509"/>
      <c r="GTC183" s="509"/>
      <c r="GTD183" s="509"/>
      <c r="GTE183" s="509"/>
      <c r="GTF183" s="509"/>
      <c r="GTG183" s="509"/>
      <c r="GTH183" s="509"/>
      <c r="GTI183" s="509"/>
      <c r="GTJ183" s="509"/>
      <c r="GTK183" s="509"/>
      <c r="GTL183" s="509"/>
      <c r="GTM183" s="509"/>
      <c r="GTN183" s="509"/>
      <c r="GTO183" s="509"/>
      <c r="GTP183" s="509"/>
      <c r="GTQ183" s="509"/>
      <c r="GTR183" s="509"/>
      <c r="GTS183" s="509"/>
      <c r="GTT183" s="509"/>
      <c r="GTU183" s="509"/>
      <c r="GTV183" s="509"/>
      <c r="GTW183" s="509"/>
      <c r="GTX183" s="509"/>
      <c r="GTY183" s="509"/>
      <c r="GTZ183" s="509"/>
      <c r="GUA183" s="509"/>
      <c r="GUB183" s="509"/>
      <c r="GUC183" s="509"/>
      <c r="GUD183" s="509"/>
      <c r="GUE183" s="509"/>
      <c r="GUF183" s="509"/>
      <c r="GUG183" s="509"/>
      <c r="GUH183" s="509"/>
      <c r="GUI183" s="509"/>
      <c r="GUJ183" s="509"/>
      <c r="GUK183" s="509"/>
      <c r="GUL183" s="509"/>
      <c r="GUM183" s="509"/>
      <c r="GUN183" s="509"/>
      <c r="GUO183" s="509"/>
      <c r="GUP183" s="509"/>
      <c r="GUQ183" s="509"/>
      <c r="GUR183" s="509"/>
      <c r="GUS183" s="509"/>
      <c r="GUT183" s="509"/>
      <c r="GUU183" s="509"/>
      <c r="GUV183" s="509"/>
      <c r="GUW183" s="509"/>
      <c r="GUX183" s="509"/>
      <c r="GUY183" s="509"/>
      <c r="GUZ183" s="509"/>
      <c r="GVA183" s="509"/>
      <c r="GVB183" s="509"/>
      <c r="GVC183" s="509"/>
      <c r="GVD183" s="509"/>
      <c r="GVE183" s="509"/>
      <c r="GVF183" s="509"/>
      <c r="GVG183" s="509"/>
      <c r="GVH183" s="509"/>
      <c r="GVI183" s="509"/>
      <c r="GVJ183" s="509"/>
      <c r="GVK183" s="509"/>
      <c r="GVL183" s="509"/>
      <c r="GVM183" s="509"/>
      <c r="GVN183" s="509"/>
      <c r="GVO183" s="509"/>
      <c r="GVP183" s="509"/>
      <c r="GVQ183" s="509"/>
      <c r="GVR183" s="509"/>
      <c r="GVS183" s="509"/>
      <c r="GVT183" s="509"/>
      <c r="GVU183" s="509"/>
      <c r="GVV183" s="509"/>
      <c r="GVW183" s="509"/>
      <c r="GVX183" s="509"/>
      <c r="GVY183" s="509"/>
      <c r="GVZ183" s="509"/>
      <c r="GWA183" s="509"/>
      <c r="GWB183" s="509"/>
      <c r="GWC183" s="509"/>
      <c r="GWD183" s="509"/>
      <c r="GWE183" s="509"/>
      <c r="GWF183" s="509"/>
      <c r="GWG183" s="509"/>
      <c r="GWH183" s="509"/>
      <c r="GWI183" s="509"/>
      <c r="GWJ183" s="509"/>
      <c r="GWK183" s="509"/>
      <c r="GWL183" s="509"/>
      <c r="GWM183" s="509"/>
      <c r="GWN183" s="509"/>
      <c r="GWO183" s="509"/>
      <c r="GWP183" s="509"/>
      <c r="GWQ183" s="509"/>
      <c r="GWR183" s="509"/>
      <c r="GWS183" s="509"/>
      <c r="GWT183" s="509"/>
      <c r="GWU183" s="509"/>
      <c r="GWV183" s="509"/>
      <c r="GWW183" s="509"/>
      <c r="GWX183" s="509"/>
      <c r="GWY183" s="509"/>
      <c r="GWZ183" s="509"/>
      <c r="GXA183" s="509"/>
      <c r="GXB183" s="509"/>
      <c r="GXC183" s="509"/>
      <c r="GXD183" s="509"/>
      <c r="GXE183" s="509"/>
      <c r="GXF183" s="509"/>
      <c r="GXG183" s="509"/>
      <c r="GXH183" s="509"/>
      <c r="GXI183" s="509"/>
      <c r="GXJ183" s="509"/>
      <c r="GXK183" s="509"/>
      <c r="GXL183" s="509"/>
      <c r="GXM183" s="509"/>
      <c r="GXN183" s="509"/>
      <c r="GXO183" s="509"/>
      <c r="GXP183" s="509"/>
      <c r="GXQ183" s="509"/>
      <c r="GXR183" s="509"/>
      <c r="GXS183" s="509"/>
      <c r="GXT183" s="509"/>
      <c r="GXU183" s="509"/>
      <c r="GXV183" s="509"/>
      <c r="GXW183" s="509"/>
      <c r="GXX183" s="509"/>
      <c r="GXY183" s="509"/>
      <c r="GXZ183" s="509"/>
      <c r="GYA183" s="509"/>
      <c r="GYB183" s="509"/>
      <c r="GYC183" s="509"/>
      <c r="GYD183" s="509"/>
      <c r="GYE183" s="509"/>
      <c r="GYF183" s="509"/>
      <c r="GYG183" s="509"/>
      <c r="GYH183" s="509"/>
      <c r="GYI183" s="509"/>
      <c r="GYJ183" s="509"/>
      <c r="GYK183" s="509"/>
      <c r="GYL183" s="509"/>
      <c r="GYM183" s="509"/>
      <c r="GYN183" s="509"/>
      <c r="GYO183" s="509"/>
      <c r="GYP183" s="509"/>
      <c r="GYQ183" s="509"/>
      <c r="GYR183" s="509"/>
      <c r="GYS183" s="509"/>
      <c r="GYT183" s="509"/>
      <c r="GYU183" s="509"/>
      <c r="GYV183" s="509"/>
      <c r="GYW183" s="509"/>
      <c r="GYX183" s="509"/>
      <c r="GYY183" s="509"/>
      <c r="GYZ183" s="509"/>
      <c r="GZA183" s="509"/>
      <c r="GZB183" s="509"/>
      <c r="GZC183" s="509"/>
      <c r="GZD183" s="509"/>
      <c r="GZE183" s="509"/>
      <c r="GZF183" s="509"/>
      <c r="GZG183" s="509"/>
      <c r="GZH183" s="509"/>
      <c r="GZI183" s="509"/>
      <c r="GZJ183" s="509"/>
      <c r="GZK183" s="509"/>
      <c r="GZL183" s="509"/>
      <c r="GZM183" s="509"/>
      <c r="GZN183" s="509"/>
      <c r="GZO183" s="509"/>
      <c r="GZP183" s="509"/>
      <c r="GZQ183" s="509"/>
      <c r="GZR183" s="509"/>
      <c r="GZS183" s="509"/>
      <c r="GZT183" s="509"/>
      <c r="GZU183" s="509"/>
      <c r="GZV183" s="509"/>
      <c r="GZW183" s="509"/>
      <c r="GZX183" s="509"/>
      <c r="GZY183" s="509"/>
      <c r="GZZ183" s="509"/>
      <c r="HAA183" s="509"/>
      <c r="HAB183" s="509"/>
      <c r="HAC183" s="509"/>
      <c r="HAD183" s="509"/>
      <c r="HAE183" s="509"/>
      <c r="HAF183" s="509"/>
      <c r="HAG183" s="509"/>
      <c r="HAH183" s="509"/>
      <c r="HAI183" s="509"/>
      <c r="HAJ183" s="509"/>
      <c r="HAK183" s="509"/>
      <c r="HAL183" s="509"/>
      <c r="HAM183" s="509"/>
      <c r="HAN183" s="509"/>
      <c r="HAO183" s="509"/>
      <c r="HAP183" s="509"/>
      <c r="HAQ183" s="509"/>
      <c r="HAR183" s="509"/>
      <c r="HAS183" s="509"/>
      <c r="HAT183" s="509"/>
      <c r="HAU183" s="509"/>
      <c r="HAV183" s="509"/>
      <c r="HAW183" s="509"/>
      <c r="HAX183" s="509"/>
      <c r="HAY183" s="509"/>
      <c r="HAZ183" s="509"/>
      <c r="HBA183" s="509"/>
      <c r="HBB183" s="509"/>
      <c r="HBC183" s="509"/>
      <c r="HBD183" s="509"/>
      <c r="HBE183" s="509"/>
      <c r="HBF183" s="509"/>
      <c r="HBG183" s="509"/>
      <c r="HBH183" s="509"/>
      <c r="HBI183" s="509"/>
      <c r="HBJ183" s="509"/>
      <c r="HBK183" s="509"/>
      <c r="HBL183" s="509"/>
      <c r="HBM183" s="509"/>
      <c r="HBN183" s="509"/>
      <c r="HBO183" s="509"/>
      <c r="HBP183" s="509"/>
      <c r="HBQ183" s="509"/>
      <c r="HBR183" s="509"/>
      <c r="HBS183" s="509"/>
      <c r="HBT183" s="509"/>
      <c r="HBU183" s="509"/>
      <c r="HBV183" s="509"/>
      <c r="HBW183" s="509"/>
      <c r="HBX183" s="509"/>
      <c r="HBY183" s="509"/>
      <c r="HBZ183" s="509"/>
      <c r="HCA183" s="509"/>
      <c r="HCB183" s="509"/>
      <c r="HCC183" s="509"/>
      <c r="HCD183" s="509"/>
      <c r="HCE183" s="509"/>
      <c r="HCF183" s="509"/>
      <c r="HCG183" s="509"/>
      <c r="HCH183" s="509"/>
      <c r="HCI183" s="509"/>
      <c r="HCJ183" s="509"/>
      <c r="HCK183" s="509"/>
      <c r="HCL183" s="509"/>
      <c r="HCM183" s="509"/>
      <c r="HCN183" s="509"/>
      <c r="HCO183" s="509"/>
      <c r="HCP183" s="509"/>
      <c r="HCQ183" s="509"/>
      <c r="HCR183" s="509"/>
      <c r="HCS183" s="509"/>
      <c r="HCT183" s="509"/>
      <c r="HCU183" s="509"/>
      <c r="HCV183" s="509"/>
      <c r="HCW183" s="509"/>
      <c r="HCX183" s="509"/>
      <c r="HCY183" s="509"/>
      <c r="HCZ183" s="509"/>
      <c r="HDA183" s="509"/>
      <c r="HDB183" s="509"/>
      <c r="HDC183" s="509"/>
      <c r="HDD183" s="509"/>
      <c r="HDE183" s="509"/>
      <c r="HDF183" s="509"/>
      <c r="HDG183" s="509"/>
      <c r="HDH183" s="509"/>
      <c r="HDI183" s="509"/>
      <c r="HDJ183" s="509"/>
      <c r="HDK183" s="509"/>
      <c r="HDL183" s="509"/>
      <c r="HDM183" s="509"/>
      <c r="HDN183" s="509"/>
      <c r="HDO183" s="509"/>
      <c r="HDP183" s="509"/>
      <c r="HDQ183" s="509"/>
      <c r="HDR183" s="509"/>
      <c r="HDS183" s="509"/>
      <c r="HDT183" s="509"/>
      <c r="HDU183" s="509"/>
      <c r="HDV183" s="509"/>
      <c r="HDW183" s="509"/>
      <c r="HDX183" s="509"/>
      <c r="HDY183" s="509"/>
      <c r="HDZ183" s="509"/>
      <c r="HEA183" s="509"/>
      <c r="HEB183" s="509"/>
      <c r="HEC183" s="509"/>
      <c r="HED183" s="509"/>
      <c r="HEE183" s="509"/>
      <c r="HEF183" s="509"/>
      <c r="HEG183" s="509"/>
      <c r="HEH183" s="509"/>
      <c r="HEI183" s="509"/>
      <c r="HEJ183" s="509"/>
      <c r="HEK183" s="509"/>
      <c r="HEL183" s="509"/>
      <c r="HEM183" s="509"/>
      <c r="HEN183" s="509"/>
      <c r="HEO183" s="509"/>
      <c r="HEP183" s="509"/>
      <c r="HEQ183" s="509"/>
      <c r="HER183" s="509"/>
      <c r="HES183" s="509"/>
      <c r="HET183" s="509"/>
      <c r="HEU183" s="509"/>
      <c r="HEV183" s="509"/>
      <c r="HEW183" s="509"/>
      <c r="HEX183" s="509"/>
      <c r="HEY183" s="509"/>
      <c r="HEZ183" s="509"/>
      <c r="HFA183" s="509"/>
      <c r="HFB183" s="509"/>
      <c r="HFC183" s="509"/>
      <c r="HFD183" s="509"/>
      <c r="HFE183" s="509"/>
      <c r="HFF183" s="509"/>
      <c r="HFG183" s="509"/>
      <c r="HFH183" s="509"/>
      <c r="HFI183" s="509"/>
      <c r="HFJ183" s="509"/>
      <c r="HFK183" s="509"/>
      <c r="HFL183" s="509"/>
      <c r="HFM183" s="509"/>
      <c r="HFN183" s="509"/>
      <c r="HFO183" s="509"/>
      <c r="HFP183" s="509"/>
      <c r="HFQ183" s="509"/>
      <c r="HFR183" s="509"/>
      <c r="HFS183" s="509"/>
      <c r="HFT183" s="509"/>
      <c r="HFU183" s="509"/>
      <c r="HFV183" s="509"/>
      <c r="HFW183" s="509"/>
      <c r="HFX183" s="509"/>
      <c r="HFY183" s="509"/>
      <c r="HFZ183" s="509"/>
      <c r="HGA183" s="509"/>
      <c r="HGB183" s="509"/>
      <c r="HGC183" s="509"/>
      <c r="HGD183" s="509"/>
      <c r="HGE183" s="509"/>
      <c r="HGF183" s="509"/>
      <c r="HGG183" s="509"/>
      <c r="HGH183" s="509"/>
      <c r="HGI183" s="509"/>
      <c r="HGJ183" s="509"/>
      <c r="HGK183" s="509"/>
      <c r="HGL183" s="509"/>
      <c r="HGM183" s="509"/>
      <c r="HGN183" s="509"/>
      <c r="HGO183" s="509"/>
      <c r="HGP183" s="509"/>
      <c r="HGQ183" s="509"/>
      <c r="HGR183" s="509"/>
      <c r="HGS183" s="509"/>
      <c r="HGT183" s="509"/>
      <c r="HGU183" s="509"/>
      <c r="HGV183" s="509"/>
      <c r="HGW183" s="509"/>
      <c r="HGX183" s="509"/>
      <c r="HGY183" s="509"/>
      <c r="HGZ183" s="509"/>
      <c r="HHA183" s="509"/>
      <c r="HHB183" s="509"/>
      <c r="HHC183" s="509"/>
      <c r="HHD183" s="509"/>
      <c r="HHE183" s="509"/>
      <c r="HHF183" s="509"/>
      <c r="HHG183" s="509"/>
      <c r="HHH183" s="509"/>
      <c r="HHI183" s="509"/>
      <c r="HHJ183" s="509"/>
      <c r="HHK183" s="509"/>
      <c r="HHL183" s="509"/>
      <c r="HHM183" s="509"/>
      <c r="HHN183" s="509"/>
      <c r="HHO183" s="509"/>
      <c r="HHP183" s="509"/>
      <c r="HHQ183" s="509"/>
      <c r="HHR183" s="509"/>
      <c r="HHS183" s="509"/>
      <c r="HHT183" s="509"/>
      <c r="HHU183" s="509"/>
      <c r="HHV183" s="509"/>
      <c r="HHW183" s="509"/>
      <c r="HHX183" s="509"/>
      <c r="HHY183" s="509"/>
      <c r="HHZ183" s="509"/>
      <c r="HIA183" s="509"/>
      <c r="HIB183" s="509"/>
      <c r="HIC183" s="509"/>
      <c r="HID183" s="509"/>
      <c r="HIE183" s="509"/>
      <c r="HIF183" s="509"/>
      <c r="HIG183" s="509"/>
      <c r="HIH183" s="509"/>
      <c r="HII183" s="509"/>
      <c r="HIJ183" s="509"/>
      <c r="HIK183" s="509"/>
      <c r="HIL183" s="509"/>
      <c r="HIM183" s="509"/>
      <c r="HIN183" s="509"/>
      <c r="HIO183" s="509"/>
      <c r="HIP183" s="509"/>
      <c r="HIQ183" s="509"/>
      <c r="HIR183" s="509"/>
      <c r="HIS183" s="509"/>
      <c r="HIT183" s="509"/>
      <c r="HIU183" s="509"/>
      <c r="HIV183" s="509"/>
      <c r="HIW183" s="509"/>
      <c r="HIX183" s="509"/>
      <c r="HIY183" s="509"/>
      <c r="HIZ183" s="509"/>
      <c r="HJA183" s="509"/>
      <c r="HJB183" s="509"/>
      <c r="HJC183" s="509"/>
      <c r="HJD183" s="509"/>
      <c r="HJE183" s="509"/>
      <c r="HJF183" s="509"/>
      <c r="HJG183" s="509"/>
      <c r="HJH183" s="509"/>
      <c r="HJI183" s="509"/>
      <c r="HJJ183" s="509"/>
      <c r="HJK183" s="509"/>
      <c r="HJL183" s="509"/>
      <c r="HJM183" s="509"/>
      <c r="HJN183" s="509"/>
      <c r="HJO183" s="509"/>
      <c r="HJP183" s="509"/>
      <c r="HJQ183" s="509"/>
      <c r="HJR183" s="509"/>
      <c r="HJS183" s="509"/>
      <c r="HJT183" s="509"/>
      <c r="HJU183" s="509"/>
      <c r="HJV183" s="509"/>
      <c r="HJW183" s="509"/>
      <c r="HJX183" s="509"/>
      <c r="HJY183" s="509"/>
      <c r="HJZ183" s="509"/>
      <c r="HKA183" s="509"/>
      <c r="HKB183" s="509"/>
      <c r="HKC183" s="509"/>
      <c r="HKD183" s="509"/>
      <c r="HKE183" s="509"/>
      <c r="HKF183" s="509"/>
      <c r="HKG183" s="509"/>
      <c r="HKH183" s="509"/>
      <c r="HKI183" s="509"/>
      <c r="HKJ183" s="509"/>
      <c r="HKK183" s="509"/>
      <c r="HKL183" s="509"/>
      <c r="HKM183" s="509"/>
      <c r="HKN183" s="509"/>
      <c r="HKO183" s="509"/>
      <c r="HKP183" s="509"/>
      <c r="HKQ183" s="509"/>
      <c r="HKR183" s="509"/>
      <c r="HKS183" s="509"/>
      <c r="HKT183" s="509"/>
      <c r="HKU183" s="509"/>
      <c r="HKV183" s="509"/>
      <c r="HKW183" s="509"/>
      <c r="HKX183" s="509"/>
      <c r="HKY183" s="509"/>
      <c r="HKZ183" s="509"/>
      <c r="HLA183" s="509"/>
      <c r="HLB183" s="509"/>
      <c r="HLC183" s="509"/>
      <c r="HLD183" s="509"/>
      <c r="HLE183" s="509"/>
      <c r="HLF183" s="509"/>
      <c r="HLG183" s="509"/>
      <c r="HLH183" s="509"/>
      <c r="HLI183" s="509"/>
      <c r="HLJ183" s="509"/>
      <c r="HLK183" s="509"/>
      <c r="HLL183" s="509"/>
      <c r="HLM183" s="509"/>
      <c r="HLN183" s="509"/>
      <c r="HLO183" s="509"/>
      <c r="HLP183" s="509"/>
      <c r="HLQ183" s="509"/>
      <c r="HLR183" s="509"/>
      <c r="HLS183" s="509"/>
      <c r="HLT183" s="509"/>
      <c r="HLU183" s="509"/>
      <c r="HLV183" s="509"/>
      <c r="HLW183" s="509"/>
      <c r="HLX183" s="509"/>
      <c r="HLY183" s="509"/>
      <c r="HLZ183" s="509"/>
      <c r="HMA183" s="509"/>
      <c r="HMB183" s="509"/>
      <c r="HMC183" s="509"/>
      <c r="HMD183" s="509"/>
      <c r="HME183" s="509"/>
      <c r="HMF183" s="509"/>
      <c r="HMG183" s="509"/>
      <c r="HMH183" s="509"/>
      <c r="HMI183" s="509"/>
      <c r="HMJ183" s="509"/>
      <c r="HMK183" s="509"/>
      <c r="HML183" s="509"/>
      <c r="HMM183" s="509"/>
      <c r="HMN183" s="509"/>
      <c r="HMO183" s="509"/>
      <c r="HMP183" s="509"/>
      <c r="HMQ183" s="509"/>
      <c r="HMR183" s="509"/>
      <c r="HMS183" s="509"/>
      <c r="HMT183" s="509"/>
      <c r="HMU183" s="509"/>
      <c r="HMV183" s="509"/>
      <c r="HMW183" s="509"/>
      <c r="HMX183" s="509"/>
      <c r="HMY183" s="509"/>
      <c r="HMZ183" s="509"/>
      <c r="HNA183" s="509"/>
      <c r="HNB183" s="509"/>
      <c r="HNC183" s="509"/>
      <c r="HND183" s="509"/>
      <c r="HNE183" s="509"/>
      <c r="HNF183" s="509"/>
      <c r="HNG183" s="509"/>
      <c r="HNH183" s="509"/>
      <c r="HNI183" s="509"/>
      <c r="HNJ183" s="509"/>
      <c r="HNK183" s="509"/>
      <c r="HNL183" s="509"/>
      <c r="HNM183" s="509"/>
      <c r="HNN183" s="509"/>
      <c r="HNO183" s="509"/>
      <c r="HNP183" s="509"/>
      <c r="HNQ183" s="509"/>
      <c r="HNR183" s="509"/>
      <c r="HNS183" s="509"/>
      <c r="HNT183" s="509"/>
      <c r="HNU183" s="509"/>
      <c r="HNV183" s="509"/>
      <c r="HNW183" s="509"/>
      <c r="HNX183" s="509"/>
      <c r="HNY183" s="509"/>
      <c r="HNZ183" s="509"/>
      <c r="HOA183" s="509"/>
      <c r="HOB183" s="509"/>
      <c r="HOC183" s="509"/>
      <c r="HOD183" s="509"/>
      <c r="HOE183" s="509"/>
      <c r="HOF183" s="509"/>
      <c r="HOG183" s="509"/>
      <c r="HOH183" s="509"/>
      <c r="HOI183" s="509"/>
      <c r="HOJ183" s="509"/>
      <c r="HOK183" s="509"/>
      <c r="HOL183" s="509"/>
      <c r="HOM183" s="509"/>
      <c r="HON183" s="509"/>
      <c r="HOO183" s="509"/>
      <c r="HOP183" s="509"/>
      <c r="HOQ183" s="509"/>
      <c r="HOR183" s="509"/>
      <c r="HOS183" s="509"/>
      <c r="HOT183" s="509"/>
      <c r="HOU183" s="509"/>
      <c r="HOV183" s="509"/>
      <c r="HOW183" s="509"/>
      <c r="HOX183" s="509"/>
      <c r="HOY183" s="509"/>
      <c r="HOZ183" s="509"/>
      <c r="HPA183" s="509"/>
      <c r="HPB183" s="509"/>
      <c r="HPC183" s="509"/>
      <c r="HPD183" s="509"/>
      <c r="HPE183" s="509"/>
      <c r="HPF183" s="509"/>
      <c r="HPG183" s="509"/>
      <c r="HPH183" s="509"/>
      <c r="HPI183" s="509"/>
      <c r="HPJ183" s="509"/>
      <c r="HPK183" s="509"/>
      <c r="HPL183" s="509"/>
      <c r="HPM183" s="509"/>
      <c r="HPN183" s="509"/>
      <c r="HPO183" s="509"/>
      <c r="HPP183" s="509"/>
      <c r="HPQ183" s="509"/>
      <c r="HPR183" s="509"/>
      <c r="HPS183" s="509"/>
      <c r="HPT183" s="509"/>
      <c r="HPU183" s="509"/>
      <c r="HPV183" s="509"/>
      <c r="HPW183" s="509"/>
      <c r="HPX183" s="509"/>
      <c r="HPY183" s="509"/>
      <c r="HPZ183" s="509"/>
      <c r="HQA183" s="509"/>
      <c r="HQB183" s="509"/>
      <c r="HQC183" s="509"/>
      <c r="HQD183" s="509"/>
      <c r="HQE183" s="509"/>
      <c r="HQF183" s="509"/>
      <c r="HQG183" s="509"/>
      <c r="HQH183" s="509"/>
      <c r="HQI183" s="509"/>
      <c r="HQJ183" s="509"/>
      <c r="HQK183" s="509"/>
      <c r="HQL183" s="509"/>
      <c r="HQM183" s="509"/>
      <c r="HQN183" s="509"/>
      <c r="HQO183" s="509"/>
      <c r="HQP183" s="509"/>
      <c r="HQQ183" s="509"/>
      <c r="HQR183" s="509"/>
      <c r="HQS183" s="509"/>
      <c r="HQT183" s="509"/>
      <c r="HQU183" s="509"/>
      <c r="HQV183" s="509"/>
      <c r="HQW183" s="509"/>
      <c r="HQX183" s="509"/>
      <c r="HQY183" s="509"/>
      <c r="HQZ183" s="509"/>
      <c r="HRA183" s="509"/>
      <c r="HRB183" s="509"/>
      <c r="HRC183" s="509"/>
      <c r="HRD183" s="509"/>
      <c r="HRE183" s="509"/>
      <c r="HRF183" s="509"/>
      <c r="HRG183" s="509"/>
      <c r="HRH183" s="509"/>
      <c r="HRI183" s="509"/>
      <c r="HRJ183" s="509"/>
      <c r="HRK183" s="509"/>
      <c r="HRL183" s="509"/>
      <c r="HRM183" s="509"/>
      <c r="HRN183" s="509"/>
      <c r="HRO183" s="509"/>
      <c r="HRP183" s="509"/>
      <c r="HRQ183" s="509"/>
      <c r="HRR183" s="509"/>
      <c r="HRS183" s="509"/>
      <c r="HRT183" s="509"/>
      <c r="HRU183" s="509"/>
      <c r="HRV183" s="509"/>
      <c r="HRW183" s="509"/>
      <c r="HRX183" s="509"/>
      <c r="HRY183" s="509"/>
      <c r="HRZ183" s="509"/>
      <c r="HSA183" s="509"/>
      <c r="HSB183" s="509"/>
      <c r="HSC183" s="509"/>
      <c r="HSD183" s="509"/>
      <c r="HSE183" s="509"/>
      <c r="HSF183" s="509"/>
      <c r="HSG183" s="509"/>
      <c r="HSH183" s="509"/>
      <c r="HSI183" s="509"/>
      <c r="HSJ183" s="509"/>
      <c r="HSK183" s="509"/>
      <c r="HSL183" s="509"/>
      <c r="HSM183" s="509"/>
      <c r="HSN183" s="509"/>
      <c r="HSO183" s="509"/>
      <c r="HSP183" s="509"/>
      <c r="HSQ183" s="509"/>
      <c r="HSR183" s="509"/>
      <c r="HSS183" s="509"/>
      <c r="HST183" s="509"/>
      <c r="HSU183" s="509"/>
      <c r="HSV183" s="509"/>
      <c r="HSW183" s="509"/>
      <c r="HSX183" s="509"/>
      <c r="HSY183" s="509"/>
      <c r="HSZ183" s="509"/>
      <c r="HTA183" s="509"/>
      <c r="HTB183" s="509"/>
      <c r="HTC183" s="509"/>
      <c r="HTD183" s="509"/>
      <c r="HTE183" s="509"/>
      <c r="HTF183" s="509"/>
      <c r="HTG183" s="509"/>
      <c r="HTH183" s="509"/>
      <c r="HTI183" s="509"/>
      <c r="HTJ183" s="509"/>
      <c r="HTK183" s="509"/>
      <c r="HTL183" s="509"/>
      <c r="HTM183" s="509"/>
      <c r="HTN183" s="509"/>
      <c r="HTO183" s="509"/>
      <c r="HTP183" s="509"/>
      <c r="HTQ183" s="509"/>
      <c r="HTR183" s="509"/>
      <c r="HTS183" s="509"/>
      <c r="HTT183" s="509"/>
      <c r="HTU183" s="509"/>
      <c r="HTV183" s="509"/>
      <c r="HTW183" s="509"/>
      <c r="HTX183" s="509"/>
      <c r="HTY183" s="509"/>
      <c r="HTZ183" s="509"/>
      <c r="HUA183" s="509"/>
      <c r="HUB183" s="509"/>
      <c r="HUC183" s="509"/>
      <c r="HUD183" s="509"/>
      <c r="HUE183" s="509"/>
      <c r="HUF183" s="509"/>
      <c r="HUG183" s="509"/>
      <c r="HUH183" s="509"/>
      <c r="HUI183" s="509"/>
      <c r="HUJ183" s="509"/>
      <c r="HUK183" s="509"/>
      <c r="HUL183" s="509"/>
      <c r="HUM183" s="509"/>
      <c r="HUN183" s="509"/>
      <c r="HUO183" s="509"/>
      <c r="HUP183" s="509"/>
      <c r="HUQ183" s="509"/>
      <c r="HUR183" s="509"/>
      <c r="HUS183" s="509"/>
      <c r="HUT183" s="509"/>
      <c r="HUU183" s="509"/>
      <c r="HUV183" s="509"/>
      <c r="HUW183" s="509"/>
      <c r="HUX183" s="509"/>
      <c r="HUY183" s="509"/>
      <c r="HUZ183" s="509"/>
      <c r="HVA183" s="509"/>
      <c r="HVB183" s="509"/>
      <c r="HVC183" s="509"/>
      <c r="HVD183" s="509"/>
      <c r="HVE183" s="509"/>
      <c r="HVF183" s="509"/>
      <c r="HVG183" s="509"/>
      <c r="HVH183" s="509"/>
      <c r="HVI183" s="509"/>
      <c r="HVJ183" s="509"/>
      <c r="HVK183" s="509"/>
      <c r="HVL183" s="509"/>
      <c r="HVM183" s="509"/>
      <c r="HVN183" s="509"/>
      <c r="HVO183" s="509"/>
      <c r="HVP183" s="509"/>
      <c r="HVQ183" s="509"/>
      <c r="HVR183" s="509"/>
      <c r="HVS183" s="509"/>
      <c r="HVT183" s="509"/>
      <c r="HVU183" s="509"/>
      <c r="HVV183" s="509"/>
      <c r="HVW183" s="509"/>
      <c r="HVX183" s="509"/>
      <c r="HVY183" s="509"/>
      <c r="HVZ183" s="509"/>
      <c r="HWA183" s="509"/>
      <c r="HWB183" s="509"/>
      <c r="HWC183" s="509"/>
      <c r="HWD183" s="509"/>
      <c r="HWE183" s="509"/>
      <c r="HWF183" s="509"/>
      <c r="HWG183" s="509"/>
      <c r="HWH183" s="509"/>
      <c r="HWI183" s="509"/>
      <c r="HWJ183" s="509"/>
      <c r="HWK183" s="509"/>
      <c r="HWL183" s="509"/>
      <c r="HWM183" s="509"/>
      <c r="HWN183" s="509"/>
      <c r="HWO183" s="509"/>
      <c r="HWP183" s="509"/>
      <c r="HWQ183" s="509"/>
      <c r="HWR183" s="509"/>
      <c r="HWS183" s="509"/>
      <c r="HWT183" s="509"/>
      <c r="HWU183" s="509"/>
      <c r="HWV183" s="509"/>
      <c r="HWW183" s="509"/>
      <c r="HWX183" s="509"/>
      <c r="HWY183" s="509"/>
      <c r="HWZ183" s="509"/>
      <c r="HXA183" s="509"/>
      <c r="HXB183" s="509"/>
      <c r="HXC183" s="509"/>
      <c r="HXD183" s="509"/>
      <c r="HXE183" s="509"/>
      <c r="HXF183" s="509"/>
      <c r="HXG183" s="509"/>
      <c r="HXH183" s="509"/>
      <c r="HXI183" s="509"/>
      <c r="HXJ183" s="509"/>
      <c r="HXK183" s="509"/>
      <c r="HXL183" s="509"/>
      <c r="HXM183" s="509"/>
      <c r="HXN183" s="509"/>
      <c r="HXO183" s="509"/>
      <c r="HXP183" s="509"/>
      <c r="HXQ183" s="509"/>
      <c r="HXR183" s="509"/>
      <c r="HXS183" s="509"/>
      <c r="HXT183" s="509"/>
      <c r="HXU183" s="509"/>
      <c r="HXV183" s="509"/>
      <c r="HXW183" s="509"/>
      <c r="HXX183" s="509"/>
      <c r="HXY183" s="509"/>
      <c r="HXZ183" s="509"/>
      <c r="HYA183" s="509"/>
      <c r="HYB183" s="509"/>
      <c r="HYC183" s="509"/>
      <c r="HYD183" s="509"/>
      <c r="HYE183" s="509"/>
      <c r="HYF183" s="509"/>
      <c r="HYG183" s="509"/>
      <c r="HYH183" s="509"/>
      <c r="HYI183" s="509"/>
      <c r="HYJ183" s="509"/>
      <c r="HYK183" s="509"/>
      <c r="HYL183" s="509"/>
      <c r="HYM183" s="509"/>
      <c r="HYN183" s="509"/>
      <c r="HYO183" s="509"/>
      <c r="HYP183" s="509"/>
      <c r="HYQ183" s="509"/>
      <c r="HYR183" s="509"/>
      <c r="HYS183" s="509"/>
      <c r="HYT183" s="509"/>
      <c r="HYU183" s="509"/>
      <c r="HYV183" s="509"/>
      <c r="HYW183" s="509"/>
      <c r="HYX183" s="509"/>
      <c r="HYY183" s="509"/>
      <c r="HYZ183" s="509"/>
      <c r="HZA183" s="509"/>
      <c r="HZB183" s="509"/>
      <c r="HZC183" s="509"/>
      <c r="HZD183" s="509"/>
      <c r="HZE183" s="509"/>
      <c r="HZF183" s="509"/>
      <c r="HZG183" s="509"/>
      <c r="HZH183" s="509"/>
      <c r="HZI183" s="509"/>
      <c r="HZJ183" s="509"/>
      <c r="HZK183" s="509"/>
      <c r="HZL183" s="509"/>
      <c r="HZM183" s="509"/>
      <c r="HZN183" s="509"/>
      <c r="HZO183" s="509"/>
      <c r="HZP183" s="509"/>
      <c r="HZQ183" s="509"/>
      <c r="HZR183" s="509"/>
      <c r="HZS183" s="509"/>
      <c r="HZT183" s="509"/>
      <c r="HZU183" s="509"/>
      <c r="HZV183" s="509"/>
      <c r="HZW183" s="509"/>
      <c r="HZX183" s="509"/>
      <c r="HZY183" s="509"/>
      <c r="HZZ183" s="509"/>
      <c r="IAA183" s="509"/>
      <c r="IAB183" s="509"/>
      <c r="IAC183" s="509"/>
      <c r="IAD183" s="509"/>
      <c r="IAE183" s="509"/>
      <c r="IAF183" s="509"/>
      <c r="IAG183" s="509"/>
      <c r="IAH183" s="509"/>
      <c r="IAI183" s="509"/>
      <c r="IAJ183" s="509"/>
      <c r="IAK183" s="509"/>
      <c r="IAL183" s="509"/>
      <c r="IAM183" s="509"/>
      <c r="IAN183" s="509"/>
      <c r="IAO183" s="509"/>
      <c r="IAP183" s="509"/>
      <c r="IAQ183" s="509"/>
      <c r="IAR183" s="509"/>
      <c r="IAS183" s="509"/>
      <c r="IAT183" s="509"/>
      <c r="IAU183" s="509"/>
      <c r="IAV183" s="509"/>
      <c r="IAW183" s="509"/>
      <c r="IAX183" s="509"/>
      <c r="IAY183" s="509"/>
      <c r="IAZ183" s="509"/>
      <c r="IBA183" s="509"/>
      <c r="IBB183" s="509"/>
      <c r="IBC183" s="509"/>
      <c r="IBD183" s="509"/>
      <c r="IBE183" s="509"/>
      <c r="IBF183" s="509"/>
      <c r="IBG183" s="509"/>
      <c r="IBH183" s="509"/>
      <c r="IBI183" s="509"/>
      <c r="IBJ183" s="509"/>
      <c r="IBK183" s="509"/>
      <c r="IBL183" s="509"/>
      <c r="IBM183" s="509"/>
      <c r="IBN183" s="509"/>
      <c r="IBO183" s="509"/>
      <c r="IBP183" s="509"/>
      <c r="IBQ183" s="509"/>
      <c r="IBR183" s="509"/>
      <c r="IBS183" s="509"/>
      <c r="IBT183" s="509"/>
      <c r="IBU183" s="509"/>
      <c r="IBV183" s="509"/>
      <c r="IBW183" s="509"/>
      <c r="IBX183" s="509"/>
      <c r="IBY183" s="509"/>
      <c r="IBZ183" s="509"/>
      <c r="ICA183" s="509"/>
      <c r="ICB183" s="509"/>
      <c r="ICC183" s="509"/>
      <c r="ICD183" s="509"/>
      <c r="ICE183" s="509"/>
      <c r="ICF183" s="509"/>
      <c r="ICG183" s="509"/>
      <c r="ICH183" s="509"/>
      <c r="ICI183" s="509"/>
      <c r="ICJ183" s="509"/>
      <c r="ICK183" s="509"/>
      <c r="ICL183" s="509"/>
      <c r="ICM183" s="509"/>
      <c r="ICN183" s="509"/>
      <c r="ICO183" s="509"/>
      <c r="ICP183" s="509"/>
      <c r="ICQ183" s="509"/>
      <c r="ICR183" s="509"/>
      <c r="ICS183" s="509"/>
      <c r="ICT183" s="509"/>
      <c r="ICU183" s="509"/>
      <c r="ICV183" s="509"/>
      <c r="ICW183" s="509"/>
      <c r="ICX183" s="509"/>
      <c r="ICY183" s="509"/>
      <c r="ICZ183" s="509"/>
      <c r="IDA183" s="509"/>
      <c r="IDB183" s="509"/>
      <c r="IDC183" s="509"/>
      <c r="IDD183" s="509"/>
      <c r="IDE183" s="509"/>
      <c r="IDF183" s="509"/>
      <c r="IDG183" s="509"/>
      <c r="IDH183" s="509"/>
      <c r="IDI183" s="509"/>
      <c r="IDJ183" s="509"/>
      <c r="IDK183" s="509"/>
      <c r="IDL183" s="509"/>
      <c r="IDM183" s="509"/>
      <c r="IDN183" s="509"/>
      <c r="IDO183" s="509"/>
      <c r="IDP183" s="509"/>
      <c r="IDQ183" s="509"/>
      <c r="IDR183" s="509"/>
      <c r="IDS183" s="509"/>
      <c r="IDT183" s="509"/>
      <c r="IDU183" s="509"/>
      <c r="IDV183" s="509"/>
      <c r="IDW183" s="509"/>
      <c r="IDX183" s="509"/>
      <c r="IDY183" s="509"/>
      <c r="IDZ183" s="509"/>
      <c r="IEA183" s="509"/>
      <c r="IEB183" s="509"/>
      <c r="IEC183" s="509"/>
      <c r="IED183" s="509"/>
      <c r="IEE183" s="509"/>
      <c r="IEF183" s="509"/>
      <c r="IEG183" s="509"/>
      <c r="IEH183" s="509"/>
      <c r="IEI183" s="509"/>
      <c r="IEJ183" s="509"/>
      <c r="IEK183" s="509"/>
      <c r="IEL183" s="509"/>
      <c r="IEM183" s="509"/>
      <c r="IEN183" s="509"/>
      <c r="IEO183" s="509"/>
      <c r="IEP183" s="509"/>
      <c r="IEQ183" s="509"/>
      <c r="IER183" s="509"/>
      <c r="IES183" s="509"/>
      <c r="IET183" s="509"/>
      <c r="IEU183" s="509"/>
      <c r="IEV183" s="509"/>
      <c r="IEW183" s="509"/>
      <c r="IEX183" s="509"/>
      <c r="IEY183" s="509"/>
      <c r="IEZ183" s="509"/>
      <c r="IFA183" s="509"/>
      <c r="IFB183" s="509"/>
      <c r="IFC183" s="509"/>
      <c r="IFD183" s="509"/>
      <c r="IFE183" s="509"/>
      <c r="IFF183" s="509"/>
      <c r="IFG183" s="509"/>
      <c r="IFH183" s="509"/>
      <c r="IFI183" s="509"/>
      <c r="IFJ183" s="509"/>
      <c r="IFK183" s="509"/>
      <c r="IFL183" s="509"/>
      <c r="IFM183" s="509"/>
      <c r="IFN183" s="509"/>
      <c r="IFO183" s="509"/>
      <c r="IFP183" s="509"/>
      <c r="IFQ183" s="509"/>
      <c r="IFR183" s="509"/>
      <c r="IFS183" s="509"/>
      <c r="IFT183" s="509"/>
      <c r="IFU183" s="509"/>
      <c r="IFV183" s="509"/>
      <c r="IFW183" s="509"/>
      <c r="IFX183" s="509"/>
      <c r="IFY183" s="509"/>
      <c r="IFZ183" s="509"/>
      <c r="IGA183" s="509"/>
      <c r="IGB183" s="509"/>
      <c r="IGC183" s="509"/>
      <c r="IGD183" s="509"/>
      <c r="IGE183" s="509"/>
      <c r="IGF183" s="509"/>
      <c r="IGG183" s="509"/>
      <c r="IGH183" s="509"/>
      <c r="IGI183" s="509"/>
      <c r="IGJ183" s="509"/>
      <c r="IGK183" s="509"/>
      <c r="IGL183" s="509"/>
      <c r="IGM183" s="509"/>
      <c r="IGN183" s="509"/>
      <c r="IGO183" s="509"/>
      <c r="IGP183" s="509"/>
      <c r="IGQ183" s="509"/>
      <c r="IGR183" s="509"/>
      <c r="IGS183" s="509"/>
      <c r="IGT183" s="509"/>
      <c r="IGU183" s="509"/>
      <c r="IGV183" s="509"/>
      <c r="IGW183" s="509"/>
      <c r="IGX183" s="509"/>
      <c r="IGY183" s="509"/>
      <c r="IGZ183" s="509"/>
      <c r="IHA183" s="509"/>
      <c r="IHB183" s="509"/>
      <c r="IHC183" s="509"/>
      <c r="IHD183" s="509"/>
      <c r="IHE183" s="509"/>
      <c r="IHF183" s="509"/>
      <c r="IHG183" s="509"/>
      <c r="IHH183" s="509"/>
      <c r="IHI183" s="509"/>
      <c r="IHJ183" s="509"/>
      <c r="IHK183" s="509"/>
      <c r="IHL183" s="509"/>
      <c r="IHM183" s="509"/>
      <c r="IHN183" s="509"/>
      <c r="IHO183" s="509"/>
      <c r="IHP183" s="509"/>
      <c r="IHQ183" s="509"/>
      <c r="IHR183" s="509"/>
      <c r="IHS183" s="509"/>
      <c r="IHT183" s="509"/>
      <c r="IHU183" s="509"/>
      <c r="IHV183" s="509"/>
      <c r="IHW183" s="509"/>
      <c r="IHX183" s="509"/>
      <c r="IHY183" s="509"/>
      <c r="IHZ183" s="509"/>
      <c r="IIA183" s="509"/>
      <c r="IIB183" s="509"/>
      <c r="IIC183" s="509"/>
      <c r="IID183" s="509"/>
      <c r="IIE183" s="509"/>
      <c r="IIF183" s="509"/>
      <c r="IIG183" s="509"/>
      <c r="IIH183" s="509"/>
      <c r="III183" s="509"/>
      <c r="IIJ183" s="509"/>
      <c r="IIK183" s="509"/>
      <c r="IIL183" s="509"/>
      <c r="IIM183" s="509"/>
      <c r="IIN183" s="509"/>
      <c r="IIO183" s="509"/>
      <c r="IIP183" s="509"/>
      <c r="IIQ183" s="509"/>
      <c r="IIR183" s="509"/>
      <c r="IIS183" s="509"/>
      <c r="IIT183" s="509"/>
      <c r="IIU183" s="509"/>
      <c r="IIV183" s="509"/>
      <c r="IIW183" s="509"/>
      <c r="IIX183" s="509"/>
      <c r="IIY183" s="509"/>
      <c r="IIZ183" s="509"/>
      <c r="IJA183" s="509"/>
      <c r="IJB183" s="509"/>
      <c r="IJC183" s="509"/>
      <c r="IJD183" s="509"/>
      <c r="IJE183" s="509"/>
      <c r="IJF183" s="509"/>
      <c r="IJG183" s="509"/>
      <c r="IJH183" s="509"/>
      <c r="IJI183" s="509"/>
      <c r="IJJ183" s="509"/>
      <c r="IJK183" s="509"/>
      <c r="IJL183" s="509"/>
      <c r="IJM183" s="509"/>
      <c r="IJN183" s="509"/>
      <c r="IJO183" s="509"/>
      <c r="IJP183" s="509"/>
      <c r="IJQ183" s="509"/>
      <c r="IJR183" s="509"/>
      <c r="IJS183" s="509"/>
      <c r="IJT183" s="509"/>
      <c r="IJU183" s="509"/>
      <c r="IJV183" s="509"/>
      <c r="IJW183" s="509"/>
      <c r="IJX183" s="509"/>
      <c r="IJY183" s="509"/>
      <c r="IJZ183" s="509"/>
      <c r="IKA183" s="509"/>
      <c r="IKB183" s="509"/>
      <c r="IKC183" s="509"/>
      <c r="IKD183" s="509"/>
      <c r="IKE183" s="509"/>
      <c r="IKF183" s="509"/>
      <c r="IKG183" s="509"/>
      <c r="IKH183" s="509"/>
      <c r="IKI183" s="509"/>
      <c r="IKJ183" s="509"/>
      <c r="IKK183" s="509"/>
      <c r="IKL183" s="509"/>
      <c r="IKM183" s="509"/>
      <c r="IKN183" s="509"/>
      <c r="IKO183" s="509"/>
      <c r="IKP183" s="509"/>
      <c r="IKQ183" s="509"/>
      <c r="IKR183" s="509"/>
      <c r="IKS183" s="509"/>
      <c r="IKT183" s="509"/>
      <c r="IKU183" s="509"/>
      <c r="IKV183" s="509"/>
      <c r="IKW183" s="509"/>
      <c r="IKX183" s="509"/>
      <c r="IKY183" s="509"/>
      <c r="IKZ183" s="509"/>
      <c r="ILA183" s="509"/>
      <c r="ILB183" s="509"/>
      <c r="ILC183" s="509"/>
      <c r="ILD183" s="509"/>
      <c r="ILE183" s="509"/>
      <c r="ILF183" s="509"/>
      <c r="ILG183" s="509"/>
      <c r="ILH183" s="509"/>
      <c r="ILI183" s="509"/>
      <c r="ILJ183" s="509"/>
      <c r="ILK183" s="509"/>
      <c r="ILL183" s="509"/>
      <c r="ILM183" s="509"/>
      <c r="ILN183" s="509"/>
      <c r="ILO183" s="509"/>
      <c r="ILP183" s="509"/>
      <c r="ILQ183" s="509"/>
      <c r="ILR183" s="509"/>
      <c r="ILS183" s="509"/>
      <c r="ILT183" s="509"/>
      <c r="ILU183" s="509"/>
      <c r="ILV183" s="509"/>
      <c r="ILW183" s="509"/>
      <c r="ILX183" s="509"/>
      <c r="ILY183" s="509"/>
      <c r="ILZ183" s="509"/>
      <c r="IMA183" s="509"/>
      <c r="IMB183" s="509"/>
      <c r="IMC183" s="509"/>
      <c r="IMD183" s="509"/>
      <c r="IME183" s="509"/>
      <c r="IMF183" s="509"/>
      <c r="IMG183" s="509"/>
      <c r="IMH183" s="509"/>
      <c r="IMI183" s="509"/>
      <c r="IMJ183" s="509"/>
      <c r="IMK183" s="509"/>
      <c r="IML183" s="509"/>
      <c r="IMM183" s="509"/>
      <c r="IMN183" s="509"/>
      <c r="IMO183" s="509"/>
      <c r="IMP183" s="509"/>
      <c r="IMQ183" s="509"/>
      <c r="IMR183" s="509"/>
      <c r="IMS183" s="509"/>
      <c r="IMT183" s="509"/>
      <c r="IMU183" s="509"/>
      <c r="IMV183" s="509"/>
      <c r="IMW183" s="509"/>
      <c r="IMX183" s="509"/>
      <c r="IMY183" s="509"/>
      <c r="IMZ183" s="509"/>
      <c r="INA183" s="509"/>
      <c r="INB183" s="509"/>
      <c r="INC183" s="509"/>
      <c r="IND183" s="509"/>
      <c r="INE183" s="509"/>
      <c r="INF183" s="509"/>
      <c r="ING183" s="509"/>
      <c r="INH183" s="509"/>
      <c r="INI183" s="509"/>
      <c r="INJ183" s="509"/>
      <c r="INK183" s="509"/>
      <c r="INL183" s="509"/>
      <c r="INM183" s="509"/>
      <c r="INN183" s="509"/>
      <c r="INO183" s="509"/>
      <c r="INP183" s="509"/>
      <c r="INQ183" s="509"/>
      <c r="INR183" s="509"/>
      <c r="INS183" s="509"/>
      <c r="INT183" s="509"/>
      <c r="INU183" s="509"/>
      <c r="INV183" s="509"/>
      <c r="INW183" s="509"/>
      <c r="INX183" s="509"/>
      <c r="INY183" s="509"/>
      <c r="INZ183" s="509"/>
      <c r="IOA183" s="509"/>
      <c r="IOB183" s="509"/>
      <c r="IOC183" s="509"/>
      <c r="IOD183" s="509"/>
      <c r="IOE183" s="509"/>
      <c r="IOF183" s="509"/>
      <c r="IOG183" s="509"/>
      <c r="IOH183" s="509"/>
      <c r="IOI183" s="509"/>
      <c r="IOJ183" s="509"/>
      <c r="IOK183" s="509"/>
      <c r="IOL183" s="509"/>
      <c r="IOM183" s="509"/>
      <c r="ION183" s="509"/>
      <c r="IOO183" s="509"/>
      <c r="IOP183" s="509"/>
      <c r="IOQ183" s="509"/>
      <c r="IOR183" s="509"/>
      <c r="IOS183" s="509"/>
      <c r="IOT183" s="509"/>
      <c r="IOU183" s="509"/>
      <c r="IOV183" s="509"/>
      <c r="IOW183" s="509"/>
      <c r="IOX183" s="509"/>
      <c r="IOY183" s="509"/>
      <c r="IOZ183" s="509"/>
      <c r="IPA183" s="509"/>
      <c r="IPB183" s="509"/>
      <c r="IPC183" s="509"/>
      <c r="IPD183" s="509"/>
      <c r="IPE183" s="509"/>
      <c r="IPF183" s="509"/>
      <c r="IPG183" s="509"/>
      <c r="IPH183" s="509"/>
      <c r="IPI183" s="509"/>
      <c r="IPJ183" s="509"/>
      <c r="IPK183" s="509"/>
      <c r="IPL183" s="509"/>
      <c r="IPM183" s="509"/>
      <c r="IPN183" s="509"/>
      <c r="IPO183" s="509"/>
      <c r="IPP183" s="509"/>
      <c r="IPQ183" s="509"/>
      <c r="IPR183" s="509"/>
      <c r="IPS183" s="509"/>
      <c r="IPT183" s="509"/>
      <c r="IPU183" s="509"/>
      <c r="IPV183" s="509"/>
      <c r="IPW183" s="509"/>
      <c r="IPX183" s="509"/>
      <c r="IPY183" s="509"/>
      <c r="IPZ183" s="509"/>
      <c r="IQA183" s="509"/>
      <c r="IQB183" s="509"/>
      <c r="IQC183" s="509"/>
      <c r="IQD183" s="509"/>
      <c r="IQE183" s="509"/>
      <c r="IQF183" s="509"/>
      <c r="IQG183" s="509"/>
      <c r="IQH183" s="509"/>
      <c r="IQI183" s="509"/>
      <c r="IQJ183" s="509"/>
      <c r="IQK183" s="509"/>
      <c r="IQL183" s="509"/>
      <c r="IQM183" s="509"/>
      <c r="IQN183" s="509"/>
      <c r="IQO183" s="509"/>
      <c r="IQP183" s="509"/>
      <c r="IQQ183" s="509"/>
      <c r="IQR183" s="509"/>
      <c r="IQS183" s="509"/>
      <c r="IQT183" s="509"/>
      <c r="IQU183" s="509"/>
      <c r="IQV183" s="509"/>
      <c r="IQW183" s="509"/>
      <c r="IQX183" s="509"/>
      <c r="IQY183" s="509"/>
      <c r="IQZ183" s="509"/>
      <c r="IRA183" s="509"/>
      <c r="IRB183" s="509"/>
      <c r="IRC183" s="509"/>
      <c r="IRD183" s="509"/>
      <c r="IRE183" s="509"/>
      <c r="IRF183" s="509"/>
      <c r="IRG183" s="509"/>
      <c r="IRH183" s="509"/>
      <c r="IRI183" s="509"/>
      <c r="IRJ183" s="509"/>
      <c r="IRK183" s="509"/>
      <c r="IRL183" s="509"/>
      <c r="IRM183" s="509"/>
      <c r="IRN183" s="509"/>
      <c r="IRO183" s="509"/>
      <c r="IRP183" s="509"/>
      <c r="IRQ183" s="509"/>
      <c r="IRR183" s="509"/>
      <c r="IRS183" s="509"/>
      <c r="IRT183" s="509"/>
      <c r="IRU183" s="509"/>
      <c r="IRV183" s="509"/>
      <c r="IRW183" s="509"/>
      <c r="IRX183" s="509"/>
      <c r="IRY183" s="509"/>
      <c r="IRZ183" s="509"/>
      <c r="ISA183" s="509"/>
      <c r="ISB183" s="509"/>
      <c r="ISC183" s="509"/>
      <c r="ISD183" s="509"/>
      <c r="ISE183" s="509"/>
      <c r="ISF183" s="509"/>
      <c r="ISG183" s="509"/>
      <c r="ISH183" s="509"/>
      <c r="ISI183" s="509"/>
      <c r="ISJ183" s="509"/>
      <c r="ISK183" s="509"/>
      <c r="ISL183" s="509"/>
      <c r="ISM183" s="509"/>
      <c r="ISN183" s="509"/>
      <c r="ISO183" s="509"/>
      <c r="ISP183" s="509"/>
      <c r="ISQ183" s="509"/>
      <c r="ISR183" s="509"/>
      <c r="ISS183" s="509"/>
      <c r="IST183" s="509"/>
      <c r="ISU183" s="509"/>
      <c r="ISV183" s="509"/>
      <c r="ISW183" s="509"/>
      <c r="ISX183" s="509"/>
      <c r="ISY183" s="509"/>
      <c r="ISZ183" s="509"/>
      <c r="ITA183" s="509"/>
      <c r="ITB183" s="509"/>
      <c r="ITC183" s="509"/>
      <c r="ITD183" s="509"/>
      <c r="ITE183" s="509"/>
      <c r="ITF183" s="509"/>
      <c r="ITG183" s="509"/>
      <c r="ITH183" s="509"/>
      <c r="ITI183" s="509"/>
      <c r="ITJ183" s="509"/>
      <c r="ITK183" s="509"/>
      <c r="ITL183" s="509"/>
      <c r="ITM183" s="509"/>
      <c r="ITN183" s="509"/>
      <c r="ITO183" s="509"/>
      <c r="ITP183" s="509"/>
      <c r="ITQ183" s="509"/>
      <c r="ITR183" s="509"/>
      <c r="ITS183" s="509"/>
      <c r="ITT183" s="509"/>
      <c r="ITU183" s="509"/>
      <c r="ITV183" s="509"/>
      <c r="ITW183" s="509"/>
      <c r="ITX183" s="509"/>
      <c r="ITY183" s="509"/>
      <c r="ITZ183" s="509"/>
      <c r="IUA183" s="509"/>
      <c r="IUB183" s="509"/>
      <c r="IUC183" s="509"/>
      <c r="IUD183" s="509"/>
      <c r="IUE183" s="509"/>
      <c r="IUF183" s="509"/>
      <c r="IUG183" s="509"/>
      <c r="IUH183" s="509"/>
      <c r="IUI183" s="509"/>
      <c r="IUJ183" s="509"/>
      <c r="IUK183" s="509"/>
      <c r="IUL183" s="509"/>
      <c r="IUM183" s="509"/>
      <c r="IUN183" s="509"/>
      <c r="IUO183" s="509"/>
      <c r="IUP183" s="509"/>
      <c r="IUQ183" s="509"/>
      <c r="IUR183" s="509"/>
      <c r="IUS183" s="509"/>
      <c r="IUT183" s="509"/>
      <c r="IUU183" s="509"/>
      <c r="IUV183" s="509"/>
      <c r="IUW183" s="509"/>
      <c r="IUX183" s="509"/>
      <c r="IUY183" s="509"/>
      <c r="IUZ183" s="509"/>
      <c r="IVA183" s="509"/>
      <c r="IVB183" s="509"/>
      <c r="IVC183" s="509"/>
      <c r="IVD183" s="509"/>
      <c r="IVE183" s="509"/>
      <c r="IVF183" s="509"/>
      <c r="IVG183" s="509"/>
      <c r="IVH183" s="509"/>
      <c r="IVI183" s="509"/>
      <c r="IVJ183" s="509"/>
      <c r="IVK183" s="509"/>
      <c r="IVL183" s="509"/>
      <c r="IVM183" s="509"/>
      <c r="IVN183" s="509"/>
      <c r="IVO183" s="509"/>
      <c r="IVP183" s="509"/>
      <c r="IVQ183" s="509"/>
      <c r="IVR183" s="509"/>
      <c r="IVS183" s="509"/>
      <c r="IVT183" s="509"/>
      <c r="IVU183" s="509"/>
      <c r="IVV183" s="509"/>
      <c r="IVW183" s="509"/>
      <c r="IVX183" s="509"/>
      <c r="IVY183" s="509"/>
      <c r="IVZ183" s="509"/>
      <c r="IWA183" s="509"/>
      <c r="IWB183" s="509"/>
      <c r="IWC183" s="509"/>
      <c r="IWD183" s="509"/>
      <c r="IWE183" s="509"/>
      <c r="IWF183" s="509"/>
      <c r="IWG183" s="509"/>
      <c r="IWH183" s="509"/>
      <c r="IWI183" s="509"/>
      <c r="IWJ183" s="509"/>
      <c r="IWK183" s="509"/>
      <c r="IWL183" s="509"/>
      <c r="IWM183" s="509"/>
      <c r="IWN183" s="509"/>
      <c r="IWO183" s="509"/>
      <c r="IWP183" s="509"/>
      <c r="IWQ183" s="509"/>
      <c r="IWR183" s="509"/>
      <c r="IWS183" s="509"/>
      <c r="IWT183" s="509"/>
      <c r="IWU183" s="509"/>
      <c r="IWV183" s="509"/>
      <c r="IWW183" s="509"/>
      <c r="IWX183" s="509"/>
      <c r="IWY183" s="509"/>
      <c r="IWZ183" s="509"/>
      <c r="IXA183" s="509"/>
      <c r="IXB183" s="509"/>
      <c r="IXC183" s="509"/>
      <c r="IXD183" s="509"/>
      <c r="IXE183" s="509"/>
      <c r="IXF183" s="509"/>
      <c r="IXG183" s="509"/>
      <c r="IXH183" s="509"/>
      <c r="IXI183" s="509"/>
      <c r="IXJ183" s="509"/>
      <c r="IXK183" s="509"/>
      <c r="IXL183" s="509"/>
      <c r="IXM183" s="509"/>
      <c r="IXN183" s="509"/>
      <c r="IXO183" s="509"/>
      <c r="IXP183" s="509"/>
      <c r="IXQ183" s="509"/>
      <c r="IXR183" s="509"/>
      <c r="IXS183" s="509"/>
      <c r="IXT183" s="509"/>
      <c r="IXU183" s="509"/>
      <c r="IXV183" s="509"/>
      <c r="IXW183" s="509"/>
      <c r="IXX183" s="509"/>
      <c r="IXY183" s="509"/>
      <c r="IXZ183" s="509"/>
      <c r="IYA183" s="509"/>
      <c r="IYB183" s="509"/>
      <c r="IYC183" s="509"/>
      <c r="IYD183" s="509"/>
      <c r="IYE183" s="509"/>
      <c r="IYF183" s="509"/>
      <c r="IYG183" s="509"/>
      <c r="IYH183" s="509"/>
      <c r="IYI183" s="509"/>
      <c r="IYJ183" s="509"/>
      <c r="IYK183" s="509"/>
      <c r="IYL183" s="509"/>
      <c r="IYM183" s="509"/>
      <c r="IYN183" s="509"/>
      <c r="IYO183" s="509"/>
      <c r="IYP183" s="509"/>
      <c r="IYQ183" s="509"/>
      <c r="IYR183" s="509"/>
      <c r="IYS183" s="509"/>
      <c r="IYT183" s="509"/>
      <c r="IYU183" s="509"/>
      <c r="IYV183" s="509"/>
      <c r="IYW183" s="509"/>
      <c r="IYX183" s="509"/>
      <c r="IYY183" s="509"/>
      <c r="IYZ183" s="509"/>
      <c r="IZA183" s="509"/>
      <c r="IZB183" s="509"/>
      <c r="IZC183" s="509"/>
      <c r="IZD183" s="509"/>
      <c r="IZE183" s="509"/>
      <c r="IZF183" s="509"/>
      <c r="IZG183" s="509"/>
      <c r="IZH183" s="509"/>
      <c r="IZI183" s="509"/>
      <c r="IZJ183" s="509"/>
      <c r="IZK183" s="509"/>
      <c r="IZL183" s="509"/>
      <c r="IZM183" s="509"/>
      <c r="IZN183" s="509"/>
      <c r="IZO183" s="509"/>
      <c r="IZP183" s="509"/>
      <c r="IZQ183" s="509"/>
      <c r="IZR183" s="509"/>
      <c r="IZS183" s="509"/>
      <c r="IZT183" s="509"/>
      <c r="IZU183" s="509"/>
      <c r="IZV183" s="509"/>
      <c r="IZW183" s="509"/>
      <c r="IZX183" s="509"/>
      <c r="IZY183" s="509"/>
      <c r="IZZ183" s="509"/>
      <c r="JAA183" s="509"/>
      <c r="JAB183" s="509"/>
      <c r="JAC183" s="509"/>
      <c r="JAD183" s="509"/>
      <c r="JAE183" s="509"/>
      <c r="JAF183" s="509"/>
      <c r="JAG183" s="509"/>
      <c r="JAH183" s="509"/>
      <c r="JAI183" s="509"/>
      <c r="JAJ183" s="509"/>
      <c r="JAK183" s="509"/>
      <c r="JAL183" s="509"/>
      <c r="JAM183" s="509"/>
      <c r="JAN183" s="509"/>
      <c r="JAO183" s="509"/>
      <c r="JAP183" s="509"/>
      <c r="JAQ183" s="509"/>
      <c r="JAR183" s="509"/>
      <c r="JAS183" s="509"/>
      <c r="JAT183" s="509"/>
      <c r="JAU183" s="509"/>
      <c r="JAV183" s="509"/>
      <c r="JAW183" s="509"/>
      <c r="JAX183" s="509"/>
      <c r="JAY183" s="509"/>
      <c r="JAZ183" s="509"/>
      <c r="JBA183" s="509"/>
      <c r="JBB183" s="509"/>
      <c r="JBC183" s="509"/>
      <c r="JBD183" s="509"/>
      <c r="JBE183" s="509"/>
      <c r="JBF183" s="509"/>
      <c r="JBG183" s="509"/>
      <c r="JBH183" s="509"/>
      <c r="JBI183" s="509"/>
      <c r="JBJ183" s="509"/>
      <c r="JBK183" s="509"/>
      <c r="JBL183" s="509"/>
      <c r="JBM183" s="509"/>
      <c r="JBN183" s="509"/>
      <c r="JBO183" s="509"/>
      <c r="JBP183" s="509"/>
      <c r="JBQ183" s="509"/>
      <c r="JBR183" s="509"/>
      <c r="JBS183" s="509"/>
      <c r="JBT183" s="509"/>
      <c r="JBU183" s="509"/>
      <c r="JBV183" s="509"/>
      <c r="JBW183" s="509"/>
      <c r="JBX183" s="509"/>
      <c r="JBY183" s="509"/>
      <c r="JBZ183" s="509"/>
      <c r="JCA183" s="509"/>
      <c r="JCB183" s="509"/>
      <c r="JCC183" s="509"/>
      <c r="JCD183" s="509"/>
      <c r="JCE183" s="509"/>
      <c r="JCF183" s="509"/>
      <c r="JCG183" s="509"/>
      <c r="JCH183" s="509"/>
      <c r="JCI183" s="509"/>
      <c r="JCJ183" s="509"/>
      <c r="JCK183" s="509"/>
      <c r="JCL183" s="509"/>
      <c r="JCM183" s="509"/>
      <c r="JCN183" s="509"/>
      <c r="JCO183" s="509"/>
      <c r="JCP183" s="509"/>
      <c r="JCQ183" s="509"/>
      <c r="JCR183" s="509"/>
      <c r="JCS183" s="509"/>
      <c r="JCT183" s="509"/>
      <c r="JCU183" s="509"/>
      <c r="JCV183" s="509"/>
      <c r="JCW183" s="509"/>
      <c r="JCX183" s="509"/>
      <c r="JCY183" s="509"/>
      <c r="JCZ183" s="509"/>
      <c r="JDA183" s="509"/>
      <c r="JDB183" s="509"/>
      <c r="JDC183" s="509"/>
      <c r="JDD183" s="509"/>
      <c r="JDE183" s="509"/>
      <c r="JDF183" s="509"/>
      <c r="JDG183" s="509"/>
      <c r="JDH183" s="509"/>
      <c r="JDI183" s="509"/>
      <c r="JDJ183" s="509"/>
      <c r="JDK183" s="509"/>
      <c r="JDL183" s="509"/>
      <c r="JDM183" s="509"/>
      <c r="JDN183" s="509"/>
      <c r="JDO183" s="509"/>
      <c r="JDP183" s="509"/>
      <c r="JDQ183" s="509"/>
      <c r="JDR183" s="509"/>
      <c r="JDS183" s="509"/>
      <c r="JDT183" s="509"/>
      <c r="JDU183" s="509"/>
      <c r="JDV183" s="509"/>
      <c r="JDW183" s="509"/>
      <c r="JDX183" s="509"/>
      <c r="JDY183" s="509"/>
      <c r="JDZ183" s="509"/>
      <c r="JEA183" s="509"/>
      <c r="JEB183" s="509"/>
      <c r="JEC183" s="509"/>
      <c r="JED183" s="509"/>
      <c r="JEE183" s="509"/>
      <c r="JEF183" s="509"/>
      <c r="JEG183" s="509"/>
      <c r="JEH183" s="509"/>
      <c r="JEI183" s="509"/>
      <c r="JEJ183" s="509"/>
      <c r="JEK183" s="509"/>
      <c r="JEL183" s="509"/>
      <c r="JEM183" s="509"/>
      <c r="JEN183" s="509"/>
      <c r="JEO183" s="509"/>
      <c r="JEP183" s="509"/>
      <c r="JEQ183" s="509"/>
      <c r="JER183" s="509"/>
      <c r="JES183" s="509"/>
      <c r="JET183" s="509"/>
      <c r="JEU183" s="509"/>
      <c r="JEV183" s="509"/>
      <c r="JEW183" s="509"/>
      <c r="JEX183" s="509"/>
      <c r="JEY183" s="509"/>
      <c r="JEZ183" s="509"/>
      <c r="JFA183" s="509"/>
      <c r="JFB183" s="509"/>
      <c r="JFC183" s="509"/>
      <c r="JFD183" s="509"/>
      <c r="JFE183" s="509"/>
      <c r="JFF183" s="509"/>
      <c r="JFG183" s="509"/>
      <c r="JFH183" s="509"/>
      <c r="JFI183" s="509"/>
      <c r="JFJ183" s="509"/>
      <c r="JFK183" s="509"/>
      <c r="JFL183" s="509"/>
      <c r="JFM183" s="509"/>
      <c r="JFN183" s="509"/>
      <c r="JFO183" s="509"/>
      <c r="JFP183" s="509"/>
      <c r="JFQ183" s="509"/>
      <c r="JFR183" s="509"/>
      <c r="JFS183" s="509"/>
      <c r="JFT183" s="509"/>
      <c r="JFU183" s="509"/>
      <c r="JFV183" s="509"/>
      <c r="JFW183" s="509"/>
      <c r="JFX183" s="509"/>
      <c r="JFY183" s="509"/>
      <c r="JFZ183" s="509"/>
      <c r="JGA183" s="509"/>
      <c r="JGB183" s="509"/>
      <c r="JGC183" s="509"/>
      <c r="JGD183" s="509"/>
      <c r="JGE183" s="509"/>
      <c r="JGF183" s="509"/>
      <c r="JGG183" s="509"/>
      <c r="JGH183" s="509"/>
      <c r="JGI183" s="509"/>
      <c r="JGJ183" s="509"/>
      <c r="JGK183" s="509"/>
      <c r="JGL183" s="509"/>
      <c r="JGM183" s="509"/>
      <c r="JGN183" s="509"/>
      <c r="JGO183" s="509"/>
      <c r="JGP183" s="509"/>
      <c r="JGQ183" s="509"/>
      <c r="JGR183" s="509"/>
      <c r="JGS183" s="509"/>
      <c r="JGT183" s="509"/>
      <c r="JGU183" s="509"/>
      <c r="JGV183" s="509"/>
      <c r="JGW183" s="509"/>
      <c r="JGX183" s="509"/>
      <c r="JGY183" s="509"/>
      <c r="JGZ183" s="509"/>
      <c r="JHA183" s="509"/>
      <c r="JHB183" s="509"/>
      <c r="JHC183" s="509"/>
      <c r="JHD183" s="509"/>
      <c r="JHE183" s="509"/>
      <c r="JHF183" s="509"/>
      <c r="JHG183" s="509"/>
      <c r="JHH183" s="509"/>
      <c r="JHI183" s="509"/>
      <c r="JHJ183" s="509"/>
      <c r="JHK183" s="509"/>
      <c r="JHL183" s="509"/>
      <c r="JHM183" s="509"/>
      <c r="JHN183" s="509"/>
      <c r="JHO183" s="509"/>
      <c r="JHP183" s="509"/>
      <c r="JHQ183" s="509"/>
      <c r="JHR183" s="509"/>
      <c r="JHS183" s="509"/>
      <c r="JHT183" s="509"/>
      <c r="JHU183" s="509"/>
      <c r="JHV183" s="509"/>
      <c r="JHW183" s="509"/>
      <c r="JHX183" s="509"/>
      <c r="JHY183" s="509"/>
      <c r="JHZ183" s="509"/>
      <c r="JIA183" s="509"/>
      <c r="JIB183" s="509"/>
      <c r="JIC183" s="509"/>
      <c r="JID183" s="509"/>
      <c r="JIE183" s="509"/>
      <c r="JIF183" s="509"/>
      <c r="JIG183" s="509"/>
      <c r="JIH183" s="509"/>
      <c r="JII183" s="509"/>
      <c r="JIJ183" s="509"/>
      <c r="JIK183" s="509"/>
      <c r="JIL183" s="509"/>
      <c r="JIM183" s="509"/>
      <c r="JIN183" s="509"/>
      <c r="JIO183" s="509"/>
      <c r="JIP183" s="509"/>
      <c r="JIQ183" s="509"/>
      <c r="JIR183" s="509"/>
      <c r="JIS183" s="509"/>
      <c r="JIT183" s="509"/>
      <c r="JIU183" s="509"/>
      <c r="JIV183" s="509"/>
      <c r="JIW183" s="509"/>
      <c r="JIX183" s="509"/>
      <c r="JIY183" s="509"/>
      <c r="JIZ183" s="509"/>
      <c r="JJA183" s="509"/>
      <c r="JJB183" s="509"/>
      <c r="JJC183" s="509"/>
      <c r="JJD183" s="509"/>
      <c r="JJE183" s="509"/>
      <c r="JJF183" s="509"/>
      <c r="JJG183" s="509"/>
      <c r="JJH183" s="509"/>
      <c r="JJI183" s="509"/>
      <c r="JJJ183" s="509"/>
      <c r="JJK183" s="509"/>
      <c r="JJL183" s="509"/>
      <c r="JJM183" s="509"/>
      <c r="JJN183" s="509"/>
      <c r="JJO183" s="509"/>
      <c r="JJP183" s="509"/>
      <c r="JJQ183" s="509"/>
      <c r="JJR183" s="509"/>
      <c r="JJS183" s="509"/>
      <c r="JJT183" s="509"/>
      <c r="JJU183" s="509"/>
      <c r="JJV183" s="509"/>
      <c r="JJW183" s="509"/>
      <c r="JJX183" s="509"/>
      <c r="JJY183" s="509"/>
      <c r="JJZ183" s="509"/>
      <c r="JKA183" s="509"/>
      <c r="JKB183" s="509"/>
      <c r="JKC183" s="509"/>
      <c r="JKD183" s="509"/>
      <c r="JKE183" s="509"/>
      <c r="JKF183" s="509"/>
      <c r="JKG183" s="509"/>
      <c r="JKH183" s="509"/>
      <c r="JKI183" s="509"/>
      <c r="JKJ183" s="509"/>
      <c r="JKK183" s="509"/>
      <c r="JKL183" s="509"/>
      <c r="JKM183" s="509"/>
      <c r="JKN183" s="509"/>
      <c r="JKO183" s="509"/>
      <c r="JKP183" s="509"/>
      <c r="JKQ183" s="509"/>
      <c r="JKR183" s="509"/>
      <c r="JKS183" s="509"/>
      <c r="JKT183" s="509"/>
      <c r="JKU183" s="509"/>
      <c r="JKV183" s="509"/>
      <c r="JKW183" s="509"/>
      <c r="JKX183" s="509"/>
      <c r="JKY183" s="509"/>
      <c r="JKZ183" s="509"/>
      <c r="JLA183" s="509"/>
      <c r="JLB183" s="509"/>
      <c r="JLC183" s="509"/>
      <c r="JLD183" s="509"/>
      <c r="JLE183" s="509"/>
      <c r="JLF183" s="509"/>
      <c r="JLG183" s="509"/>
      <c r="JLH183" s="509"/>
      <c r="JLI183" s="509"/>
      <c r="JLJ183" s="509"/>
      <c r="JLK183" s="509"/>
      <c r="JLL183" s="509"/>
      <c r="JLM183" s="509"/>
      <c r="JLN183" s="509"/>
      <c r="JLO183" s="509"/>
      <c r="JLP183" s="509"/>
      <c r="JLQ183" s="509"/>
      <c r="JLR183" s="509"/>
      <c r="JLS183" s="509"/>
      <c r="JLT183" s="509"/>
      <c r="JLU183" s="509"/>
      <c r="JLV183" s="509"/>
      <c r="JLW183" s="509"/>
      <c r="JLX183" s="509"/>
      <c r="JLY183" s="509"/>
      <c r="JLZ183" s="509"/>
      <c r="JMA183" s="509"/>
      <c r="JMB183" s="509"/>
      <c r="JMC183" s="509"/>
      <c r="JMD183" s="509"/>
      <c r="JME183" s="509"/>
      <c r="JMF183" s="509"/>
      <c r="JMG183" s="509"/>
      <c r="JMH183" s="509"/>
      <c r="JMI183" s="509"/>
      <c r="JMJ183" s="509"/>
      <c r="JMK183" s="509"/>
      <c r="JML183" s="509"/>
      <c r="JMM183" s="509"/>
      <c r="JMN183" s="509"/>
      <c r="JMO183" s="509"/>
      <c r="JMP183" s="509"/>
      <c r="JMQ183" s="509"/>
      <c r="JMR183" s="509"/>
      <c r="JMS183" s="509"/>
      <c r="JMT183" s="509"/>
      <c r="JMU183" s="509"/>
      <c r="JMV183" s="509"/>
      <c r="JMW183" s="509"/>
      <c r="JMX183" s="509"/>
      <c r="JMY183" s="509"/>
      <c r="JMZ183" s="509"/>
      <c r="JNA183" s="509"/>
      <c r="JNB183" s="509"/>
      <c r="JNC183" s="509"/>
      <c r="JND183" s="509"/>
      <c r="JNE183" s="509"/>
      <c r="JNF183" s="509"/>
      <c r="JNG183" s="509"/>
      <c r="JNH183" s="509"/>
      <c r="JNI183" s="509"/>
      <c r="JNJ183" s="509"/>
      <c r="JNK183" s="509"/>
      <c r="JNL183" s="509"/>
      <c r="JNM183" s="509"/>
      <c r="JNN183" s="509"/>
      <c r="JNO183" s="509"/>
      <c r="JNP183" s="509"/>
      <c r="JNQ183" s="509"/>
      <c r="JNR183" s="509"/>
      <c r="JNS183" s="509"/>
      <c r="JNT183" s="509"/>
      <c r="JNU183" s="509"/>
      <c r="JNV183" s="509"/>
      <c r="JNW183" s="509"/>
      <c r="JNX183" s="509"/>
      <c r="JNY183" s="509"/>
      <c r="JNZ183" s="509"/>
      <c r="JOA183" s="509"/>
      <c r="JOB183" s="509"/>
      <c r="JOC183" s="509"/>
      <c r="JOD183" s="509"/>
      <c r="JOE183" s="509"/>
      <c r="JOF183" s="509"/>
      <c r="JOG183" s="509"/>
      <c r="JOH183" s="509"/>
      <c r="JOI183" s="509"/>
      <c r="JOJ183" s="509"/>
      <c r="JOK183" s="509"/>
      <c r="JOL183" s="509"/>
      <c r="JOM183" s="509"/>
      <c r="JON183" s="509"/>
      <c r="JOO183" s="509"/>
      <c r="JOP183" s="509"/>
      <c r="JOQ183" s="509"/>
      <c r="JOR183" s="509"/>
      <c r="JOS183" s="509"/>
      <c r="JOT183" s="509"/>
      <c r="JOU183" s="509"/>
      <c r="JOV183" s="509"/>
      <c r="JOW183" s="509"/>
      <c r="JOX183" s="509"/>
      <c r="JOY183" s="509"/>
      <c r="JOZ183" s="509"/>
      <c r="JPA183" s="509"/>
      <c r="JPB183" s="509"/>
      <c r="JPC183" s="509"/>
      <c r="JPD183" s="509"/>
      <c r="JPE183" s="509"/>
      <c r="JPF183" s="509"/>
      <c r="JPG183" s="509"/>
      <c r="JPH183" s="509"/>
      <c r="JPI183" s="509"/>
      <c r="JPJ183" s="509"/>
      <c r="JPK183" s="509"/>
      <c r="JPL183" s="509"/>
      <c r="JPM183" s="509"/>
      <c r="JPN183" s="509"/>
      <c r="JPO183" s="509"/>
      <c r="JPP183" s="509"/>
      <c r="JPQ183" s="509"/>
      <c r="JPR183" s="509"/>
      <c r="JPS183" s="509"/>
      <c r="JPT183" s="509"/>
      <c r="JPU183" s="509"/>
      <c r="JPV183" s="509"/>
      <c r="JPW183" s="509"/>
      <c r="JPX183" s="509"/>
      <c r="JPY183" s="509"/>
      <c r="JPZ183" s="509"/>
      <c r="JQA183" s="509"/>
      <c r="JQB183" s="509"/>
      <c r="JQC183" s="509"/>
      <c r="JQD183" s="509"/>
      <c r="JQE183" s="509"/>
      <c r="JQF183" s="509"/>
      <c r="JQG183" s="509"/>
      <c r="JQH183" s="509"/>
      <c r="JQI183" s="509"/>
      <c r="JQJ183" s="509"/>
      <c r="JQK183" s="509"/>
      <c r="JQL183" s="509"/>
      <c r="JQM183" s="509"/>
      <c r="JQN183" s="509"/>
      <c r="JQO183" s="509"/>
      <c r="JQP183" s="509"/>
      <c r="JQQ183" s="509"/>
      <c r="JQR183" s="509"/>
      <c r="JQS183" s="509"/>
      <c r="JQT183" s="509"/>
      <c r="JQU183" s="509"/>
      <c r="JQV183" s="509"/>
      <c r="JQW183" s="509"/>
      <c r="JQX183" s="509"/>
      <c r="JQY183" s="509"/>
      <c r="JQZ183" s="509"/>
      <c r="JRA183" s="509"/>
      <c r="JRB183" s="509"/>
      <c r="JRC183" s="509"/>
      <c r="JRD183" s="509"/>
      <c r="JRE183" s="509"/>
      <c r="JRF183" s="509"/>
      <c r="JRG183" s="509"/>
      <c r="JRH183" s="509"/>
      <c r="JRI183" s="509"/>
      <c r="JRJ183" s="509"/>
      <c r="JRK183" s="509"/>
      <c r="JRL183" s="509"/>
      <c r="JRM183" s="509"/>
      <c r="JRN183" s="509"/>
      <c r="JRO183" s="509"/>
      <c r="JRP183" s="509"/>
      <c r="JRQ183" s="509"/>
      <c r="JRR183" s="509"/>
      <c r="JRS183" s="509"/>
      <c r="JRT183" s="509"/>
      <c r="JRU183" s="509"/>
      <c r="JRV183" s="509"/>
      <c r="JRW183" s="509"/>
      <c r="JRX183" s="509"/>
      <c r="JRY183" s="509"/>
      <c r="JRZ183" s="509"/>
      <c r="JSA183" s="509"/>
      <c r="JSB183" s="509"/>
      <c r="JSC183" s="509"/>
      <c r="JSD183" s="509"/>
      <c r="JSE183" s="509"/>
      <c r="JSF183" s="509"/>
      <c r="JSG183" s="509"/>
      <c r="JSH183" s="509"/>
      <c r="JSI183" s="509"/>
      <c r="JSJ183" s="509"/>
      <c r="JSK183" s="509"/>
      <c r="JSL183" s="509"/>
      <c r="JSM183" s="509"/>
      <c r="JSN183" s="509"/>
      <c r="JSO183" s="509"/>
      <c r="JSP183" s="509"/>
      <c r="JSQ183" s="509"/>
      <c r="JSR183" s="509"/>
      <c r="JSS183" s="509"/>
      <c r="JST183" s="509"/>
      <c r="JSU183" s="509"/>
      <c r="JSV183" s="509"/>
      <c r="JSW183" s="509"/>
      <c r="JSX183" s="509"/>
      <c r="JSY183" s="509"/>
      <c r="JSZ183" s="509"/>
      <c r="JTA183" s="509"/>
      <c r="JTB183" s="509"/>
      <c r="JTC183" s="509"/>
      <c r="JTD183" s="509"/>
      <c r="JTE183" s="509"/>
      <c r="JTF183" s="509"/>
      <c r="JTG183" s="509"/>
      <c r="JTH183" s="509"/>
      <c r="JTI183" s="509"/>
      <c r="JTJ183" s="509"/>
      <c r="JTK183" s="509"/>
      <c r="JTL183" s="509"/>
      <c r="JTM183" s="509"/>
      <c r="JTN183" s="509"/>
      <c r="JTO183" s="509"/>
      <c r="JTP183" s="509"/>
      <c r="JTQ183" s="509"/>
      <c r="JTR183" s="509"/>
      <c r="JTS183" s="509"/>
      <c r="JTT183" s="509"/>
      <c r="JTU183" s="509"/>
      <c r="JTV183" s="509"/>
      <c r="JTW183" s="509"/>
      <c r="JTX183" s="509"/>
      <c r="JTY183" s="509"/>
      <c r="JTZ183" s="509"/>
      <c r="JUA183" s="509"/>
      <c r="JUB183" s="509"/>
      <c r="JUC183" s="509"/>
      <c r="JUD183" s="509"/>
      <c r="JUE183" s="509"/>
      <c r="JUF183" s="509"/>
      <c r="JUG183" s="509"/>
      <c r="JUH183" s="509"/>
      <c r="JUI183" s="509"/>
      <c r="JUJ183" s="509"/>
      <c r="JUK183" s="509"/>
      <c r="JUL183" s="509"/>
      <c r="JUM183" s="509"/>
      <c r="JUN183" s="509"/>
      <c r="JUO183" s="509"/>
      <c r="JUP183" s="509"/>
      <c r="JUQ183" s="509"/>
      <c r="JUR183" s="509"/>
      <c r="JUS183" s="509"/>
      <c r="JUT183" s="509"/>
      <c r="JUU183" s="509"/>
      <c r="JUV183" s="509"/>
      <c r="JUW183" s="509"/>
      <c r="JUX183" s="509"/>
      <c r="JUY183" s="509"/>
      <c r="JUZ183" s="509"/>
      <c r="JVA183" s="509"/>
      <c r="JVB183" s="509"/>
      <c r="JVC183" s="509"/>
      <c r="JVD183" s="509"/>
      <c r="JVE183" s="509"/>
      <c r="JVF183" s="509"/>
      <c r="JVG183" s="509"/>
      <c r="JVH183" s="509"/>
      <c r="JVI183" s="509"/>
      <c r="JVJ183" s="509"/>
      <c r="JVK183" s="509"/>
      <c r="JVL183" s="509"/>
      <c r="JVM183" s="509"/>
      <c r="JVN183" s="509"/>
      <c r="JVO183" s="509"/>
      <c r="JVP183" s="509"/>
      <c r="JVQ183" s="509"/>
      <c r="JVR183" s="509"/>
      <c r="JVS183" s="509"/>
      <c r="JVT183" s="509"/>
      <c r="JVU183" s="509"/>
      <c r="JVV183" s="509"/>
      <c r="JVW183" s="509"/>
      <c r="JVX183" s="509"/>
      <c r="JVY183" s="509"/>
      <c r="JVZ183" s="509"/>
      <c r="JWA183" s="509"/>
      <c r="JWB183" s="509"/>
      <c r="JWC183" s="509"/>
      <c r="JWD183" s="509"/>
      <c r="JWE183" s="509"/>
      <c r="JWF183" s="509"/>
      <c r="JWG183" s="509"/>
      <c r="JWH183" s="509"/>
      <c r="JWI183" s="509"/>
      <c r="JWJ183" s="509"/>
      <c r="JWK183" s="509"/>
      <c r="JWL183" s="509"/>
      <c r="JWM183" s="509"/>
      <c r="JWN183" s="509"/>
      <c r="JWO183" s="509"/>
      <c r="JWP183" s="509"/>
      <c r="JWQ183" s="509"/>
      <c r="JWR183" s="509"/>
      <c r="JWS183" s="509"/>
      <c r="JWT183" s="509"/>
      <c r="JWU183" s="509"/>
      <c r="JWV183" s="509"/>
      <c r="JWW183" s="509"/>
      <c r="JWX183" s="509"/>
      <c r="JWY183" s="509"/>
      <c r="JWZ183" s="509"/>
      <c r="JXA183" s="509"/>
      <c r="JXB183" s="509"/>
      <c r="JXC183" s="509"/>
      <c r="JXD183" s="509"/>
      <c r="JXE183" s="509"/>
      <c r="JXF183" s="509"/>
      <c r="JXG183" s="509"/>
      <c r="JXH183" s="509"/>
      <c r="JXI183" s="509"/>
      <c r="JXJ183" s="509"/>
      <c r="JXK183" s="509"/>
      <c r="JXL183" s="509"/>
      <c r="JXM183" s="509"/>
      <c r="JXN183" s="509"/>
      <c r="JXO183" s="509"/>
      <c r="JXP183" s="509"/>
      <c r="JXQ183" s="509"/>
      <c r="JXR183" s="509"/>
      <c r="JXS183" s="509"/>
      <c r="JXT183" s="509"/>
      <c r="JXU183" s="509"/>
      <c r="JXV183" s="509"/>
      <c r="JXW183" s="509"/>
      <c r="JXX183" s="509"/>
      <c r="JXY183" s="509"/>
      <c r="JXZ183" s="509"/>
      <c r="JYA183" s="509"/>
      <c r="JYB183" s="509"/>
      <c r="JYC183" s="509"/>
      <c r="JYD183" s="509"/>
      <c r="JYE183" s="509"/>
      <c r="JYF183" s="509"/>
      <c r="JYG183" s="509"/>
      <c r="JYH183" s="509"/>
      <c r="JYI183" s="509"/>
      <c r="JYJ183" s="509"/>
      <c r="JYK183" s="509"/>
      <c r="JYL183" s="509"/>
      <c r="JYM183" s="509"/>
      <c r="JYN183" s="509"/>
      <c r="JYO183" s="509"/>
      <c r="JYP183" s="509"/>
      <c r="JYQ183" s="509"/>
      <c r="JYR183" s="509"/>
      <c r="JYS183" s="509"/>
      <c r="JYT183" s="509"/>
      <c r="JYU183" s="509"/>
      <c r="JYV183" s="509"/>
      <c r="JYW183" s="509"/>
      <c r="JYX183" s="509"/>
      <c r="JYY183" s="509"/>
      <c r="JYZ183" s="509"/>
      <c r="JZA183" s="509"/>
      <c r="JZB183" s="509"/>
      <c r="JZC183" s="509"/>
      <c r="JZD183" s="509"/>
      <c r="JZE183" s="509"/>
      <c r="JZF183" s="509"/>
      <c r="JZG183" s="509"/>
      <c r="JZH183" s="509"/>
      <c r="JZI183" s="509"/>
      <c r="JZJ183" s="509"/>
      <c r="JZK183" s="509"/>
      <c r="JZL183" s="509"/>
      <c r="JZM183" s="509"/>
      <c r="JZN183" s="509"/>
      <c r="JZO183" s="509"/>
      <c r="JZP183" s="509"/>
      <c r="JZQ183" s="509"/>
      <c r="JZR183" s="509"/>
      <c r="JZS183" s="509"/>
      <c r="JZT183" s="509"/>
      <c r="JZU183" s="509"/>
      <c r="JZV183" s="509"/>
      <c r="JZW183" s="509"/>
      <c r="JZX183" s="509"/>
      <c r="JZY183" s="509"/>
      <c r="JZZ183" s="509"/>
      <c r="KAA183" s="509"/>
      <c r="KAB183" s="509"/>
      <c r="KAC183" s="509"/>
      <c r="KAD183" s="509"/>
      <c r="KAE183" s="509"/>
      <c r="KAF183" s="509"/>
      <c r="KAG183" s="509"/>
      <c r="KAH183" s="509"/>
      <c r="KAI183" s="509"/>
      <c r="KAJ183" s="509"/>
      <c r="KAK183" s="509"/>
      <c r="KAL183" s="509"/>
      <c r="KAM183" s="509"/>
      <c r="KAN183" s="509"/>
      <c r="KAO183" s="509"/>
      <c r="KAP183" s="509"/>
      <c r="KAQ183" s="509"/>
      <c r="KAR183" s="509"/>
      <c r="KAS183" s="509"/>
      <c r="KAT183" s="509"/>
      <c r="KAU183" s="509"/>
      <c r="KAV183" s="509"/>
      <c r="KAW183" s="509"/>
      <c r="KAX183" s="509"/>
      <c r="KAY183" s="509"/>
      <c r="KAZ183" s="509"/>
      <c r="KBA183" s="509"/>
      <c r="KBB183" s="509"/>
      <c r="KBC183" s="509"/>
      <c r="KBD183" s="509"/>
      <c r="KBE183" s="509"/>
      <c r="KBF183" s="509"/>
      <c r="KBG183" s="509"/>
      <c r="KBH183" s="509"/>
      <c r="KBI183" s="509"/>
      <c r="KBJ183" s="509"/>
      <c r="KBK183" s="509"/>
      <c r="KBL183" s="509"/>
      <c r="KBM183" s="509"/>
      <c r="KBN183" s="509"/>
      <c r="KBO183" s="509"/>
      <c r="KBP183" s="509"/>
      <c r="KBQ183" s="509"/>
      <c r="KBR183" s="509"/>
      <c r="KBS183" s="509"/>
      <c r="KBT183" s="509"/>
      <c r="KBU183" s="509"/>
      <c r="KBV183" s="509"/>
      <c r="KBW183" s="509"/>
      <c r="KBX183" s="509"/>
      <c r="KBY183" s="509"/>
      <c r="KBZ183" s="509"/>
      <c r="KCA183" s="509"/>
      <c r="KCB183" s="509"/>
      <c r="KCC183" s="509"/>
      <c r="KCD183" s="509"/>
      <c r="KCE183" s="509"/>
      <c r="KCF183" s="509"/>
      <c r="KCG183" s="509"/>
      <c r="KCH183" s="509"/>
      <c r="KCI183" s="509"/>
      <c r="KCJ183" s="509"/>
      <c r="KCK183" s="509"/>
      <c r="KCL183" s="509"/>
      <c r="KCM183" s="509"/>
      <c r="KCN183" s="509"/>
      <c r="KCO183" s="509"/>
      <c r="KCP183" s="509"/>
      <c r="KCQ183" s="509"/>
      <c r="KCR183" s="509"/>
      <c r="KCS183" s="509"/>
      <c r="KCT183" s="509"/>
      <c r="KCU183" s="509"/>
      <c r="KCV183" s="509"/>
      <c r="KCW183" s="509"/>
      <c r="KCX183" s="509"/>
      <c r="KCY183" s="509"/>
      <c r="KCZ183" s="509"/>
      <c r="KDA183" s="509"/>
      <c r="KDB183" s="509"/>
      <c r="KDC183" s="509"/>
      <c r="KDD183" s="509"/>
      <c r="KDE183" s="509"/>
      <c r="KDF183" s="509"/>
      <c r="KDG183" s="509"/>
      <c r="KDH183" s="509"/>
      <c r="KDI183" s="509"/>
      <c r="KDJ183" s="509"/>
      <c r="KDK183" s="509"/>
      <c r="KDL183" s="509"/>
      <c r="KDM183" s="509"/>
      <c r="KDN183" s="509"/>
      <c r="KDO183" s="509"/>
      <c r="KDP183" s="509"/>
      <c r="KDQ183" s="509"/>
      <c r="KDR183" s="509"/>
      <c r="KDS183" s="509"/>
      <c r="KDT183" s="509"/>
      <c r="KDU183" s="509"/>
      <c r="KDV183" s="509"/>
      <c r="KDW183" s="509"/>
      <c r="KDX183" s="509"/>
      <c r="KDY183" s="509"/>
      <c r="KDZ183" s="509"/>
      <c r="KEA183" s="509"/>
      <c r="KEB183" s="509"/>
      <c r="KEC183" s="509"/>
      <c r="KED183" s="509"/>
      <c r="KEE183" s="509"/>
      <c r="KEF183" s="509"/>
      <c r="KEG183" s="509"/>
      <c r="KEH183" s="509"/>
      <c r="KEI183" s="509"/>
      <c r="KEJ183" s="509"/>
      <c r="KEK183" s="509"/>
      <c r="KEL183" s="509"/>
      <c r="KEM183" s="509"/>
      <c r="KEN183" s="509"/>
      <c r="KEO183" s="509"/>
      <c r="KEP183" s="509"/>
      <c r="KEQ183" s="509"/>
      <c r="KER183" s="509"/>
      <c r="KES183" s="509"/>
      <c r="KET183" s="509"/>
      <c r="KEU183" s="509"/>
      <c r="KEV183" s="509"/>
      <c r="KEW183" s="509"/>
      <c r="KEX183" s="509"/>
      <c r="KEY183" s="509"/>
      <c r="KEZ183" s="509"/>
      <c r="KFA183" s="509"/>
      <c r="KFB183" s="509"/>
      <c r="KFC183" s="509"/>
      <c r="KFD183" s="509"/>
      <c r="KFE183" s="509"/>
      <c r="KFF183" s="509"/>
      <c r="KFG183" s="509"/>
      <c r="KFH183" s="509"/>
      <c r="KFI183" s="509"/>
      <c r="KFJ183" s="509"/>
      <c r="KFK183" s="509"/>
      <c r="KFL183" s="509"/>
      <c r="KFM183" s="509"/>
      <c r="KFN183" s="509"/>
      <c r="KFO183" s="509"/>
      <c r="KFP183" s="509"/>
      <c r="KFQ183" s="509"/>
      <c r="KFR183" s="509"/>
      <c r="KFS183" s="509"/>
      <c r="KFT183" s="509"/>
      <c r="KFU183" s="509"/>
      <c r="KFV183" s="509"/>
      <c r="KFW183" s="509"/>
      <c r="KFX183" s="509"/>
      <c r="KFY183" s="509"/>
      <c r="KFZ183" s="509"/>
      <c r="KGA183" s="509"/>
      <c r="KGB183" s="509"/>
      <c r="KGC183" s="509"/>
      <c r="KGD183" s="509"/>
      <c r="KGE183" s="509"/>
      <c r="KGF183" s="509"/>
      <c r="KGG183" s="509"/>
      <c r="KGH183" s="509"/>
      <c r="KGI183" s="509"/>
      <c r="KGJ183" s="509"/>
      <c r="KGK183" s="509"/>
      <c r="KGL183" s="509"/>
      <c r="KGM183" s="509"/>
      <c r="KGN183" s="509"/>
      <c r="KGO183" s="509"/>
      <c r="KGP183" s="509"/>
      <c r="KGQ183" s="509"/>
      <c r="KGR183" s="509"/>
      <c r="KGS183" s="509"/>
      <c r="KGT183" s="509"/>
      <c r="KGU183" s="509"/>
      <c r="KGV183" s="509"/>
      <c r="KGW183" s="509"/>
      <c r="KGX183" s="509"/>
      <c r="KGY183" s="509"/>
      <c r="KGZ183" s="509"/>
      <c r="KHA183" s="509"/>
      <c r="KHB183" s="509"/>
      <c r="KHC183" s="509"/>
      <c r="KHD183" s="509"/>
      <c r="KHE183" s="509"/>
      <c r="KHF183" s="509"/>
      <c r="KHG183" s="509"/>
      <c r="KHH183" s="509"/>
      <c r="KHI183" s="509"/>
      <c r="KHJ183" s="509"/>
      <c r="KHK183" s="509"/>
      <c r="KHL183" s="509"/>
      <c r="KHM183" s="509"/>
      <c r="KHN183" s="509"/>
      <c r="KHO183" s="509"/>
      <c r="KHP183" s="509"/>
      <c r="KHQ183" s="509"/>
      <c r="KHR183" s="509"/>
      <c r="KHS183" s="509"/>
      <c r="KHT183" s="509"/>
      <c r="KHU183" s="509"/>
      <c r="KHV183" s="509"/>
      <c r="KHW183" s="509"/>
      <c r="KHX183" s="509"/>
      <c r="KHY183" s="509"/>
      <c r="KHZ183" s="509"/>
      <c r="KIA183" s="509"/>
      <c r="KIB183" s="509"/>
      <c r="KIC183" s="509"/>
      <c r="KID183" s="509"/>
      <c r="KIE183" s="509"/>
      <c r="KIF183" s="509"/>
      <c r="KIG183" s="509"/>
      <c r="KIH183" s="509"/>
      <c r="KII183" s="509"/>
      <c r="KIJ183" s="509"/>
      <c r="KIK183" s="509"/>
      <c r="KIL183" s="509"/>
      <c r="KIM183" s="509"/>
      <c r="KIN183" s="509"/>
      <c r="KIO183" s="509"/>
      <c r="KIP183" s="509"/>
      <c r="KIQ183" s="509"/>
      <c r="KIR183" s="509"/>
      <c r="KIS183" s="509"/>
      <c r="KIT183" s="509"/>
      <c r="KIU183" s="509"/>
      <c r="KIV183" s="509"/>
      <c r="KIW183" s="509"/>
      <c r="KIX183" s="509"/>
      <c r="KIY183" s="509"/>
      <c r="KIZ183" s="509"/>
      <c r="KJA183" s="509"/>
      <c r="KJB183" s="509"/>
      <c r="KJC183" s="509"/>
      <c r="KJD183" s="509"/>
      <c r="KJE183" s="509"/>
      <c r="KJF183" s="509"/>
      <c r="KJG183" s="509"/>
      <c r="KJH183" s="509"/>
      <c r="KJI183" s="509"/>
      <c r="KJJ183" s="509"/>
      <c r="KJK183" s="509"/>
      <c r="KJL183" s="509"/>
      <c r="KJM183" s="509"/>
      <c r="KJN183" s="509"/>
      <c r="KJO183" s="509"/>
      <c r="KJP183" s="509"/>
      <c r="KJQ183" s="509"/>
      <c r="KJR183" s="509"/>
      <c r="KJS183" s="509"/>
      <c r="KJT183" s="509"/>
      <c r="KJU183" s="509"/>
      <c r="KJV183" s="509"/>
      <c r="KJW183" s="509"/>
      <c r="KJX183" s="509"/>
      <c r="KJY183" s="509"/>
      <c r="KJZ183" s="509"/>
      <c r="KKA183" s="509"/>
      <c r="KKB183" s="509"/>
      <c r="KKC183" s="509"/>
      <c r="KKD183" s="509"/>
      <c r="KKE183" s="509"/>
      <c r="KKF183" s="509"/>
      <c r="KKG183" s="509"/>
      <c r="KKH183" s="509"/>
      <c r="KKI183" s="509"/>
      <c r="KKJ183" s="509"/>
      <c r="KKK183" s="509"/>
      <c r="KKL183" s="509"/>
      <c r="KKM183" s="509"/>
      <c r="KKN183" s="509"/>
      <c r="KKO183" s="509"/>
      <c r="KKP183" s="509"/>
      <c r="KKQ183" s="509"/>
      <c r="KKR183" s="509"/>
      <c r="KKS183" s="509"/>
      <c r="KKT183" s="509"/>
      <c r="KKU183" s="509"/>
      <c r="KKV183" s="509"/>
      <c r="KKW183" s="509"/>
      <c r="KKX183" s="509"/>
      <c r="KKY183" s="509"/>
      <c r="KKZ183" s="509"/>
      <c r="KLA183" s="509"/>
      <c r="KLB183" s="509"/>
      <c r="KLC183" s="509"/>
      <c r="KLD183" s="509"/>
      <c r="KLE183" s="509"/>
      <c r="KLF183" s="509"/>
      <c r="KLG183" s="509"/>
      <c r="KLH183" s="509"/>
      <c r="KLI183" s="509"/>
      <c r="KLJ183" s="509"/>
      <c r="KLK183" s="509"/>
      <c r="KLL183" s="509"/>
      <c r="KLM183" s="509"/>
      <c r="KLN183" s="509"/>
      <c r="KLO183" s="509"/>
      <c r="KLP183" s="509"/>
      <c r="KLQ183" s="509"/>
      <c r="KLR183" s="509"/>
      <c r="KLS183" s="509"/>
      <c r="KLT183" s="509"/>
      <c r="KLU183" s="509"/>
      <c r="KLV183" s="509"/>
      <c r="KLW183" s="509"/>
      <c r="KLX183" s="509"/>
      <c r="KLY183" s="509"/>
      <c r="KLZ183" s="509"/>
      <c r="KMA183" s="509"/>
      <c r="KMB183" s="509"/>
      <c r="KMC183" s="509"/>
      <c r="KMD183" s="509"/>
      <c r="KME183" s="509"/>
      <c r="KMF183" s="509"/>
      <c r="KMG183" s="509"/>
      <c r="KMH183" s="509"/>
      <c r="KMI183" s="509"/>
      <c r="KMJ183" s="509"/>
      <c r="KMK183" s="509"/>
      <c r="KML183" s="509"/>
      <c r="KMM183" s="509"/>
      <c r="KMN183" s="509"/>
      <c r="KMO183" s="509"/>
      <c r="KMP183" s="509"/>
      <c r="KMQ183" s="509"/>
      <c r="KMR183" s="509"/>
      <c r="KMS183" s="509"/>
      <c r="KMT183" s="509"/>
      <c r="KMU183" s="509"/>
      <c r="KMV183" s="509"/>
      <c r="KMW183" s="509"/>
      <c r="KMX183" s="509"/>
      <c r="KMY183" s="509"/>
      <c r="KMZ183" s="509"/>
      <c r="KNA183" s="509"/>
      <c r="KNB183" s="509"/>
      <c r="KNC183" s="509"/>
      <c r="KND183" s="509"/>
      <c r="KNE183" s="509"/>
      <c r="KNF183" s="509"/>
      <c r="KNG183" s="509"/>
      <c r="KNH183" s="509"/>
      <c r="KNI183" s="509"/>
      <c r="KNJ183" s="509"/>
      <c r="KNK183" s="509"/>
      <c r="KNL183" s="509"/>
      <c r="KNM183" s="509"/>
      <c r="KNN183" s="509"/>
      <c r="KNO183" s="509"/>
      <c r="KNP183" s="509"/>
      <c r="KNQ183" s="509"/>
      <c r="KNR183" s="509"/>
      <c r="KNS183" s="509"/>
      <c r="KNT183" s="509"/>
      <c r="KNU183" s="509"/>
      <c r="KNV183" s="509"/>
      <c r="KNW183" s="509"/>
      <c r="KNX183" s="509"/>
      <c r="KNY183" s="509"/>
      <c r="KNZ183" s="509"/>
      <c r="KOA183" s="509"/>
      <c r="KOB183" s="509"/>
      <c r="KOC183" s="509"/>
      <c r="KOD183" s="509"/>
      <c r="KOE183" s="509"/>
      <c r="KOF183" s="509"/>
      <c r="KOG183" s="509"/>
      <c r="KOH183" s="509"/>
      <c r="KOI183" s="509"/>
      <c r="KOJ183" s="509"/>
      <c r="KOK183" s="509"/>
      <c r="KOL183" s="509"/>
      <c r="KOM183" s="509"/>
      <c r="KON183" s="509"/>
      <c r="KOO183" s="509"/>
      <c r="KOP183" s="509"/>
      <c r="KOQ183" s="509"/>
      <c r="KOR183" s="509"/>
      <c r="KOS183" s="509"/>
      <c r="KOT183" s="509"/>
      <c r="KOU183" s="509"/>
      <c r="KOV183" s="509"/>
      <c r="KOW183" s="509"/>
      <c r="KOX183" s="509"/>
      <c r="KOY183" s="509"/>
      <c r="KOZ183" s="509"/>
      <c r="KPA183" s="509"/>
      <c r="KPB183" s="509"/>
      <c r="KPC183" s="509"/>
      <c r="KPD183" s="509"/>
      <c r="KPE183" s="509"/>
      <c r="KPF183" s="509"/>
      <c r="KPG183" s="509"/>
      <c r="KPH183" s="509"/>
      <c r="KPI183" s="509"/>
      <c r="KPJ183" s="509"/>
      <c r="KPK183" s="509"/>
      <c r="KPL183" s="509"/>
      <c r="KPM183" s="509"/>
      <c r="KPN183" s="509"/>
      <c r="KPO183" s="509"/>
      <c r="KPP183" s="509"/>
      <c r="KPQ183" s="509"/>
      <c r="KPR183" s="509"/>
      <c r="KPS183" s="509"/>
      <c r="KPT183" s="509"/>
      <c r="KPU183" s="509"/>
      <c r="KPV183" s="509"/>
      <c r="KPW183" s="509"/>
      <c r="KPX183" s="509"/>
      <c r="KPY183" s="509"/>
      <c r="KPZ183" s="509"/>
      <c r="KQA183" s="509"/>
      <c r="KQB183" s="509"/>
      <c r="KQC183" s="509"/>
      <c r="KQD183" s="509"/>
      <c r="KQE183" s="509"/>
      <c r="KQF183" s="509"/>
      <c r="KQG183" s="509"/>
      <c r="KQH183" s="509"/>
      <c r="KQI183" s="509"/>
      <c r="KQJ183" s="509"/>
      <c r="KQK183" s="509"/>
      <c r="KQL183" s="509"/>
      <c r="KQM183" s="509"/>
      <c r="KQN183" s="509"/>
      <c r="KQO183" s="509"/>
      <c r="KQP183" s="509"/>
      <c r="KQQ183" s="509"/>
      <c r="KQR183" s="509"/>
      <c r="KQS183" s="509"/>
      <c r="KQT183" s="509"/>
      <c r="KQU183" s="509"/>
      <c r="KQV183" s="509"/>
      <c r="KQW183" s="509"/>
      <c r="KQX183" s="509"/>
      <c r="KQY183" s="509"/>
      <c r="KQZ183" s="509"/>
      <c r="KRA183" s="509"/>
      <c r="KRB183" s="509"/>
      <c r="KRC183" s="509"/>
      <c r="KRD183" s="509"/>
      <c r="KRE183" s="509"/>
      <c r="KRF183" s="509"/>
      <c r="KRG183" s="509"/>
      <c r="KRH183" s="509"/>
      <c r="KRI183" s="509"/>
      <c r="KRJ183" s="509"/>
      <c r="KRK183" s="509"/>
      <c r="KRL183" s="509"/>
      <c r="KRM183" s="509"/>
      <c r="KRN183" s="509"/>
      <c r="KRO183" s="509"/>
      <c r="KRP183" s="509"/>
      <c r="KRQ183" s="509"/>
      <c r="KRR183" s="509"/>
      <c r="KRS183" s="509"/>
      <c r="KRT183" s="509"/>
      <c r="KRU183" s="509"/>
      <c r="KRV183" s="509"/>
      <c r="KRW183" s="509"/>
      <c r="KRX183" s="509"/>
      <c r="KRY183" s="509"/>
      <c r="KRZ183" s="509"/>
      <c r="KSA183" s="509"/>
      <c r="KSB183" s="509"/>
      <c r="KSC183" s="509"/>
      <c r="KSD183" s="509"/>
      <c r="KSE183" s="509"/>
      <c r="KSF183" s="509"/>
      <c r="KSG183" s="509"/>
      <c r="KSH183" s="509"/>
      <c r="KSI183" s="509"/>
      <c r="KSJ183" s="509"/>
      <c r="KSK183" s="509"/>
      <c r="KSL183" s="509"/>
      <c r="KSM183" s="509"/>
      <c r="KSN183" s="509"/>
      <c r="KSO183" s="509"/>
      <c r="KSP183" s="509"/>
      <c r="KSQ183" s="509"/>
      <c r="KSR183" s="509"/>
      <c r="KSS183" s="509"/>
      <c r="KST183" s="509"/>
      <c r="KSU183" s="509"/>
      <c r="KSV183" s="509"/>
      <c r="KSW183" s="509"/>
      <c r="KSX183" s="509"/>
      <c r="KSY183" s="509"/>
      <c r="KSZ183" s="509"/>
      <c r="KTA183" s="509"/>
      <c r="KTB183" s="509"/>
      <c r="KTC183" s="509"/>
      <c r="KTD183" s="509"/>
      <c r="KTE183" s="509"/>
      <c r="KTF183" s="509"/>
      <c r="KTG183" s="509"/>
      <c r="KTH183" s="509"/>
      <c r="KTI183" s="509"/>
      <c r="KTJ183" s="509"/>
      <c r="KTK183" s="509"/>
      <c r="KTL183" s="509"/>
      <c r="KTM183" s="509"/>
      <c r="KTN183" s="509"/>
      <c r="KTO183" s="509"/>
      <c r="KTP183" s="509"/>
      <c r="KTQ183" s="509"/>
      <c r="KTR183" s="509"/>
      <c r="KTS183" s="509"/>
      <c r="KTT183" s="509"/>
      <c r="KTU183" s="509"/>
      <c r="KTV183" s="509"/>
      <c r="KTW183" s="509"/>
      <c r="KTX183" s="509"/>
      <c r="KTY183" s="509"/>
      <c r="KTZ183" s="509"/>
      <c r="KUA183" s="509"/>
      <c r="KUB183" s="509"/>
      <c r="KUC183" s="509"/>
      <c r="KUD183" s="509"/>
      <c r="KUE183" s="509"/>
      <c r="KUF183" s="509"/>
      <c r="KUG183" s="509"/>
      <c r="KUH183" s="509"/>
      <c r="KUI183" s="509"/>
      <c r="KUJ183" s="509"/>
      <c r="KUK183" s="509"/>
      <c r="KUL183" s="509"/>
      <c r="KUM183" s="509"/>
      <c r="KUN183" s="509"/>
      <c r="KUO183" s="509"/>
      <c r="KUP183" s="509"/>
      <c r="KUQ183" s="509"/>
      <c r="KUR183" s="509"/>
      <c r="KUS183" s="509"/>
      <c r="KUT183" s="509"/>
      <c r="KUU183" s="509"/>
      <c r="KUV183" s="509"/>
      <c r="KUW183" s="509"/>
      <c r="KUX183" s="509"/>
      <c r="KUY183" s="509"/>
      <c r="KUZ183" s="509"/>
      <c r="KVA183" s="509"/>
      <c r="KVB183" s="509"/>
      <c r="KVC183" s="509"/>
      <c r="KVD183" s="509"/>
      <c r="KVE183" s="509"/>
      <c r="KVF183" s="509"/>
      <c r="KVG183" s="509"/>
      <c r="KVH183" s="509"/>
      <c r="KVI183" s="509"/>
      <c r="KVJ183" s="509"/>
      <c r="KVK183" s="509"/>
      <c r="KVL183" s="509"/>
      <c r="KVM183" s="509"/>
      <c r="KVN183" s="509"/>
      <c r="KVO183" s="509"/>
      <c r="KVP183" s="509"/>
      <c r="KVQ183" s="509"/>
      <c r="KVR183" s="509"/>
      <c r="KVS183" s="509"/>
      <c r="KVT183" s="509"/>
      <c r="KVU183" s="509"/>
      <c r="KVV183" s="509"/>
      <c r="KVW183" s="509"/>
      <c r="KVX183" s="509"/>
      <c r="KVY183" s="509"/>
      <c r="KVZ183" s="509"/>
      <c r="KWA183" s="509"/>
      <c r="KWB183" s="509"/>
      <c r="KWC183" s="509"/>
      <c r="KWD183" s="509"/>
      <c r="KWE183" s="509"/>
      <c r="KWF183" s="509"/>
      <c r="KWG183" s="509"/>
      <c r="KWH183" s="509"/>
      <c r="KWI183" s="509"/>
      <c r="KWJ183" s="509"/>
      <c r="KWK183" s="509"/>
      <c r="KWL183" s="509"/>
      <c r="KWM183" s="509"/>
      <c r="KWN183" s="509"/>
      <c r="KWO183" s="509"/>
      <c r="KWP183" s="509"/>
      <c r="KWQ183" s="509"/>
      <c r="KWR183" s="509"/>
      <c r="KWS183" s="509"/>
      <c r="KWT183" s="509"/>
      <c r="KWU183" s="509"/>
      <c r="KWV183" s="509"/>
      <c r="KWW183" s="509"/>
      <c r="KWX183" s="509"/>
      <c r="KWY183" s="509"/>
      <c r="KWZ183" s="509"/>
      <c r="KXA183" s="509"/>
      <c r="KXB183" s="509"/>
      <c r="KXC183" s="509"/>
      <c r="KXD183" s="509"/>
      <c r="KXE183" s="509"/>
      <c r="KXF183" s="509"/>
      <c r="KXG183" s="509"/>
      <c r="KXH183" s="509"/>
      <c r="KXI183" s="509"/>
      <c r="KXJ183" s="509"/>
      <c r="KXK183" s="509"/>
      <c r="KXL183" s="509"/>
      <c r="KXM183" s="509"/>
      <c r="KXN183" s="509"/>
      <c r="KXO183" s="509"/>
      <c r="KXP183" s="509"/>
      <c r="KXQ183" s="509"/>
      <c r="KXR183" s="509"/>
      <c r="KXS183" s="509"/>
      <c r="KXT183" s="509"/>
      <c r="KXU183" s="509"/>
      <c r="KXV183" s="509"/>
      <c r="KXW183" s="509"/>
      <c r="KXX183" s="509"/>
      <c r="KXY183" s="509"/>
      <c r="KXZ183" s="509"/>
      <c r="KYA183" s="509"/>
      <c r="KYB183" s="509"/>
      <c r="KYC183" s="509"/>
      <c r="KYD183" s="509"/>
      <c r="KYE183" s="509"/>
      <c r="KYF183" s="509"/>
      <c r="KYG183" s="509"/>
      <c r="KYH183" s="509"/>
      <c r="KYI183" s="509"/>
      <c r="KYJ183" s="509"/>
      <c r="KYK183" s="509"/>
      <c r="KYL183" s="509"/>
      <c r="KYM183" s="509"/>
      <c r="KYN183" s="509"/>
      <c r="KYO183" s="509"/>
      <c r="KYP183" s="509"/>
      <c r="KYQ183" s="509"/>
      <c r="KYR183" s="509"/>
      <c r="KYS183" s="509"/>
      <c r="KYT183" s="509"/>
      <c r="KYU183" s="509"/>
      <c r="KYV183" s="509"/>
      <c r="KYW183" s="509"/>
      <c r="KYX183" s="509"/>
      <c r="KYY183" s="509"/>
      <c r="KYZ183" s="509"/>
      <c r="KZA183" s="509"/>
      <c r="KZB183" s="509"/>
      <c r="KZC183" s="509"/>
      <c r="KZD183" s="509"/>
      <c r="KZE183" s="509"/>
      <c r="KZF183" s="509"/>
      <c r="KZG183" s="509"/>
      <c r="KZH183" s="509"/>
      <c r="KZI183" s="509"/>
      <c r="KZJ183" s="509"/>
      <c r="KZK183" s="509"/>
      <c r="KZL183" s="509"/>
      <c r="KZM183" s="509"/>
      <c r="KZN183" s="509"/>
      <c r="KZO183" s="509"/>
      <c r="KZP183" s="509"/>
      <c r="KZQ183" s="509"/>
      <c r="KZR183" s="509"/>
      <c r="KZS183" s="509"/>
      <c r="KZT183" s="509"/>
      <c r="KZU183" s="509"/>
      <c r="KZV183" s="509"/>
      <c r="KZW183" s="509"/>
      <c r="KZX183" s="509"/>
      <c r="KZY183" s="509"/>
      <c r="KZZ183" s="509"/>
      <c r="LAA183" s="509"/>
      <c r="LAB183" s="509"/>
      <c r="LAC183" s="509"/>
      <c r="LAD183" s="509"/>
      <c r="LAE183" s="509"/>
      <c r="LAF183" s="509"/>
      <c r="LAG183" s="509"/>
      <c r="LAH183" s="509"/>
      <c r="LAI183" s="509"/>
      <c r="LAJ183" s="509"/>
      <c r="LAK183" s="509"/>
      <c r="LAL183" s="509"/>
      <c r="LAM183" s="509"/>
      <c r="LAN183" s="509"/>
      <c r="LAO183" s="509"/>
      <c r="LAP183" s="509"/>
      <c r="LAQ183" s="509"/>
      <c r="LAR183" s="509"/>
      <c r="LAS183" s="509"/>
      <c r="LAT183" s="509"/>
      <c r="LAU183" s="509"/>
      <c r="LAV183" s="509"/>
      <c r="LAW183" s="509"/>
      <c r="LAX183" s="509"/>
      <c r="LAY183" s="509"/>
      <c r="LAZ183" s="509"/>
      <c r="LBA183" s="509"/>
      <c r="LBB183" s="509"/>
      <c r="LBC183" s="509"/>
      <c r="LBD183" s="509"/>
      <c r="LBE183" s="509"/>
      <c r="LBF183" s="509"/>
      <c r="LBG183" s="509"/>
      <c r="LBH183" s="509"/>
      <c r="LBI183" s="509"/>
      <c r="LBJ183" s="509"/>
      <c r="LBK183" s="509"/>
      <c r="LBL183" s="509"/>
      <c r="LBM183" s="509"/>
      <c r="LBN183" s="509"/>
      <c r="LBO183" s="509"/>
      <c r="LBP183" s="509"/>
      <c r="LBQ183" s="509"/>
      <c r="LBR183" s="509"/>
      <c r="LBS183" s="509"/>
      <c r="LBT183" s="509"/>
      <c r="LBU183" s="509"/>
      <c r="LBV183" s="509"/>
      <c r="LBW183" s="509"/>
      <c r="LBX183" s="509"/>
      <c r="LBY183" s="509"/>
      <c r="LBZ183" s="509"/>
      <c r="LCA183" s="509"/>
      <c r="LCB183" s="509"/>
      <c r="LCC183" s="509"/>
      <c r="LCD183" s="509"/>
      <c r="LCE183" s="509"/>
      <c r="LCF183" s="509"/>
      <c r="LCG183" s="509"/>
      <c r="LCH183" s="509"/>
      <c r="LCI183" s="509"/>
      <c r="LCJ183" s="509"/>
      <c r="LCK183" s="509"/>
      <c r="LCL183" s="509"/>
      <c r="LCM183" s="509"/>
      <c r="LCN183" s="509"/>
      <c r="LCO183" s="509"/>
      <c r="LCP183" s="509"/>
      <c r="LCQ183" s="509"/>
      <c r="LCR183" s="509"/>
      <c r="LCS183" s="509"/>
      <c r="LCT183" s="509"/>
      <c r="LCU183" s="509"/>
      <c r="LCV183" s="509"/>
      <c r="LCW183" s="509"/>
      <c r="LCX183" s="509"/>
      <c r="LCY183" s="509"/>
      <c r="LCZ183" s="509"/>
      <c r="LDA183" s="509"/>
      <c r="LDB183" s="509"/>
      <c r="LDC183" s="509"/>
      <c r="LDD183" s="509"/>
      <c r="LDE183" s="509"/>
      <c r="LDF183" s="509"/>
      <c r="LDG183" s="509"/>
      <c r="LDH183" s="509"/>
      <c r="LDI183" s="509"/>
      <c r="LDJ183" s="509"/>
      <c r="LDK183" s="509"/>
      <c r="LDL183" s="509"/>
      <c r="LDM183" s="509"/>
      <c r="LDN183" s="509"/>
      <c r="LDO183" s="509"/>
      <c r="LDP183" s="509"/>
      <c r="LDQ183" s="509"/>
      <c r="LDR183" s="509"/>
      <c r="LDS183" s="509"/>
      <c r="LDT183" s="509"/>
      <c r="LDU183" s="509"/>
      <c r="LDV183" s="509"/>
      <c r="LDW183" s="509"/>
      <c r="LDX183" s="509"/>
      <c r="LDY183" s="509"/>
      <c r="LDZ183" s="509"/>
      <c r="LEA183" s="509"/>
      <c r="LEB183" s="509"/>
      <c r="LEC183" s="509"/>
      <c r="LED183" s="509"/>
      <c r="LEE183" s="509"/>
      <c r="LEF183" s="509"/>
      <c r="LEG183" s="509"/>
      <c r="LEH183" s="509"/>
      <c r="LEI183" s="509"/>
      <c r="LEJ183" s="509"/>
      <c r="LEK183" s="509"/>
      <c r="LEL183" s="509"/>
      <c r="LEM183" s="509"/>
      <c r="LEN183" s="509"/>
      <c r="LEO183" s="509"/>
      <c r="LEP183" s="509"/>
      <c r="LEQ183" s="509"/>
      <c r="LER183" s="509"/>
      <c r="LES183" s="509"/>
      <c r="LET183" s="509"/>
      <c r="LEU183" s="509"/>
      <c r="LEV183" s="509"/>
      <c r="LEW183" s="509"/>
      <c r="LEX183" s="509"/>
      <c r="LEY183" s="509"/>
      <c r="LEZ183" s="509"/>
      <c r="LFA183" s="509"/>
      <c r="LFB183" s="509"/>
      <c r="LFC183" s="509"/>
      <c r="LFD183" s="509"/>
      <c r="LFE183" s="509"/>
      <c r="LFF183" s="509"/>
      <c r="LFG183" s="509"/>
      <c r="LFH183" s="509"/>
      <c r="LFI183" s="509"/>
      <c r="LFJ183" s="509"/>
      <c r="LFK183" s="509"/>
      <c r="LFL183" s="509"/>
      <c r="LFM183" s="509"/>
      <c r="LFN183" s="509"/>
      <c r="LFO183" s="509"/>
      <c r="LFP183" s="509"/>
      <c r="LFQ183" s="509"/>
      <c r="LFR183" s="509"/>
      <c r="LFS183" s="509"/>
      <c r="LFT183" s="509"/>
      <c r="LFU183" s="509"/>
      <c r="LFV183" s="509"/>
      <c r="LFW183" s="509"/>
      <c r="LFX183" s="509"/>
      <c r="LFY183" s="509"/>
      <c r="LFZ183" s="509"/>
      <c r="LGA183" s="509"/>
      <c r="LGB183" s="509"/>
      <c r="LGC183" s="509"/>
      <c r="LGD183" s="509"/>
      <c r="LGE183" s="509"/>
      <c r="LGF183" s="509"/>
      <c r="LGG183" s="509"/>
      <c r="LGH183" s="509"/>
      <c r="LGI183" s="509"/>
      <c r="LGJ183" s="509"/>
      <c r="LGK183" s="509"/>
      <c r="LGL183" s="509"/>
      <c r="LGM183" s="509"/>
      <c r="LGN183" s="509"/>
      <c r="LGO183" s="509"/>
      <c r="LGP183" s="509"/>
      <c r="LGQ183" s="509"/>
      <c r="LGR183" s="509"/>
      <c r="LGS183" s="509"/>
      <c r="LGT183" s="509"/>
      <c r="LGU183" s="509"/>
      <c r="LGV183" s="509"/>
      <c r="LGW183" s="509"/>
      <c r="LGX183" s="509"/>
      <c r="LGY183" s="509"/>
      <c r="LGZ183" s="509"/>
      <c r="LHA183" s="509"/>
      <c r="LHB183" s="509"/>
      <c r="LHC183" s="509"/>
      <c r="LHD183" s="509"/>
      <c r="LHE183" s="509"/>
      <c r="LHF183" s="509"/>
      <c r="LHG183" s="509"/>
      <c r="LHH183" s="509"/>
      <c r="LHI183" s="509"/>
      <c r="LHJ183" s="509"/>
      <c r="LHK183" s="509"/>
      <c r="LHL183" s="509"/>
      <c r="LHM183" s="509"/>
      <c r="LHN183" s="509"/>
      <c r="LHO183" s="509"/>
      <c r="LHP183" s="509"/>
      <c r="LHQ183" s="509"/>
      <c r="LHR183" s="509"/>
      <c r="LHS183" s="509"/>
      <c r="LHT183" s="509"/>
      <c r="LHU183" s="509"/>
      <c r="LHV183" s="509"/>
      <c r="LHW183" s="509"/>
      <c r="LHX183" s="509"/>
      <c r="LHY183" s="509"/>
      <c r="LHZ183" s="509"/>
      <c r="LIA183" s="509"/>
      <c r="LIB183" s="509"/>
      <c r="LIC183" s="509"/>
      <c r="LID183" s="509"/>
      <c r="LIE183" s="509"/>
      <c r="LIF183" s="509"/>
      <c r="LIG183" s="509"/>
      <c r="LIH183" s="509"/>
      <c r="LII183" s="509"/>
      <c r="LIJ183" s="509"/>
      <c r="LIK183" s="509"/>
      <c r="LIL183" s="509"/>
      <c r="LIM183" s="509"/>
      <c r="LIN183" s="509"/>
      <c r="LIO183" s="509"/>
      <c r="LIP183" s="509"/>
      <c r="LIQ183" s="509"/>
      <c r="LIR183" s="509"/>
      <c r="LIS183" s="509"/>
      <c r="LIT183" s="509"/>
      <c r="LIU183" s="509"/>
      <c r="LIV183" s="509"/>
      <c r="LIW183" s="509"/>
      <c r="LIX183" s="509"/>
      <c r="LIY183" s="509"/>
      <c r="LIZ183" s="509"/>
      <c r="LJA183" s="509"/>
      <c r="LJB183" s="509"/>
      <c r="LJC183" s="509"/>
      <c r="LJD183" s="509"/>
      <c r="LJE183" s="509"/>
      <c r="LJF183" s="509"/>
      <c r="LJG183" s="509"/>
      <c r="LJH183" s="509"/>
      <c r="LJI183" s="509"/>
      <c r="LJJ183" s="509"/>
      <c r="LJK183" s="509"/>
      <c r="LJL183" s="509"/>
      <c r="LJM183" s="509"/>
      <c r="LJN183" s="509"/>
      <c r="LJO183" s="509"/>
      <c r="LJP183" s="509"/>
      <c r="LJQ183" s="509"/>
      <c r="LJR183" s="509"/>
      <c r="LJS183" s="509"/>
      <c r="LJT183" s="509"/>
      <c r="LJU183" s="509"/>
      <c r="LJV183" s="509"/>
      <c r="LJW183" s="509"/>
      <c r="LJX183" s="509"/>
      <c r="LJY183" s="509"/>
      <c r="LJZ183" s="509"/>
      <c r="LKA183" s="509"/>
      <c r="LKB183" s="509"/>
      <c r="LKC183" s="509"/>
      <c r="LKD183" s="509"/>
      <c r="LKE183" s="509"/>
      <c r="LKF183" s="509"/>
      <c r="LKG183" s="509"/>
      <c r="LKH183" s="509"/>
      <c r="LKI183" s="509"/>
      <c r="LKJ183" s="509"/>
      <c r="LKK183" s="509"/>
      <c r="LKL183" s="509"/>
      <c r="LKM183" s="509"/>
      <c r="LKN183" s="509"/>
      <c r="LKO183" s="509"/>
      <c r="LKP183" s="509"/>
      <c r="LKQ183" s="509"/>
      <c r="LKR183" s="509"/>
      <c r="LKS183" s="509"/>
      <c r="LKT183" s="509"/>
      <c r="LKU183" s="509"/>
      <c r="LKV183" s="509"/>
      <c r="LKW183" s="509"/>
      <c r="LKX183" s="509"/>
      <c r="LKY183" s="509"/>
      <c r="LKZ183" s="509"/>
      <c r="LLA183" s="509"/>
      <c r="LLB183" s="509"/>
      <c r="LLC183" s="509"/>
      <c r="LLD183" s="509"/>
      <c r="LLE183" s="509"/>
      <c r="LLF183" s="509"/>
      <c r="LLG183" s="509"/>
      <c r="LLH183" s="509"/>
      <c r="LLI183" s="509"/>
      <c r="LLJ183" s="509"/>
      <c r="LLK183" s="509"/>
      <c r="LLL183" s="509"/>
      <c r="LLM183" s="509"/>
      <c r="LLN183" s="509"/>
      <c r="LLO183" s="509"/>
      <c r="LLP183" s="509"/>
      <c r="LLQ183" s="509"/>
      <c r="LLR183" s="509"/>
      <c r="LLS183" s="509"/>
      <c r="LLT183" s="509"/>
      <c r="LLU183" s="509"/>
      <c r="LLV183" s="509"/>
      <c r="LLW183" s="509"/>
      <c r="LLX183" s="509"/>
      <c r="LLY183" s="509"/>
      <c r="LLZ183" s="509"/>
      <c r="LMA183" s="509"/>
      <c r="LMB183" s="509"/>
      <c r="LMC183" s="509"/>
      <c r="LMD183" s="509"/>
      <c r="LME183" s="509"/>
      <c r="LMF183" s="509"/>
      <c r="LMG183" s="509"/>
      <c r="LMH183" s="509"/>
      <c r="LMI183" s="509"/>
      <c r="LMJ183" s="509"/>
      <c r="LMK183" s="509"/>
      <c r="LML183" s="509"/>
      <c r="LMM183" s="509"/>
      <c r="LMN183" s="509"/>
      <c r="LMO183" s="509"/>
      <c r="LMP183" s="509"/>
      <c r="LMQ183" s="509"/>
      <c r="LMR183" s="509"/>
      <c r="LMS183" s="509"/>
      <c r="LMT183" s="509"/>
      <c r="LMU183" s="509"/>
      <c r="LMV183" s="509"/>
      <c r="LMW183" s="509"/>
      <c r="LMX183" s="509"/>
      <c r="LMY183" s="509"/>
      <c r="LMZ183" s="509"/>
      <c r="LNA183" s="509"/>
      <c r="LNB183" s="509"/>
      <c r="LNC183" s="509"/>
      <c r="LND183" s="509"/>
      <c r="LNE183" s="509"/>
      <c r="LNF183" s="509"/>
      <c r="LNG183" s="509"/>
      <c r="LNH183" s="509"/>
      <c r="LNI183" s="509"/>
      <c r="LNJ183" s="509"/>
      <c r="LNK183" s="509"/>
      <c r="LNL183" s="509"/>
      <c r="LNM183" s="509"/>
      <c r="LNN183" s="509"/>
      <c r="LNO183" s="509"/>
      <c r="LNP183" s="509"/>
      <c r="LNQ183" s="509"/>
      <c r="LNR183" s="509"/>
      <c r="LNS183" s="509"/>
      <c r="LNT183" s="509"/>
      <c r="LNU183" s="509"/>
      <c r="LNV183" s="509"/>
      <c r="LNW183" s="509"/>
      <c r="LNX183" s="509"/>
      <c r="LNY183" s="509"/>
      <c r="LNZ183" s="509"/>
      <c r="LOA183" s="509"/>
      <c r="LOB183" s="509"/>
      <c r="LOC183" s="509"/>
      <c r="LOD183" s="509"/>
      <c r="LOE183" s="509"/>
      <c r="LOF183" s="509"/>
      <c r="LOG183" s="509"/>
      <c r="LOH183" s="509"/>
      <c r="LOI183" s="509"/>
      <c r="LOJ183" s="509"/>
      <c r="LOK183" s="509"/>
      <c r="LOL183" s="509"/>
      <c r="LOM183" s="509"/>
      <c r="LON183" s="509"/>
      <c r="LOO183" s="509"/>
      <c r="LOP183" s="509"/>
      <c r="LOQ183" s="509"/>
      <c r="LOR183" s="509"/>
      <c r="LOS183" s="509"/>
      <c r="LOT183" s="509"/>
      <c r="LOU183" s="509"/>
      <c r="LOV183" s="509"/>
      <c r="LOW183" s="509"/>
      <c r="LOX183" s="509"/>
      <c r="LOY183" s="509"/>
      <c r="LOZ183" s="509"/>
      <c r="LPA183" s="509"/>
      <c r="LPB183" s="509"/>
      <c r="LPC183" s="509"/>
      <c r="LPD183" s="509"/>
      <c r="LPE183" s="509"/>
      <c r="LPF183" s="509"/>
      <c r="LPG183" s="509"/>
      <c r="LPH183" s="509"/>
      <c r="LPI183" s="509"/>
      <c r="LPJ183" s="509"/>
      <c r="LPK183" s="509"/>
      <c r="LPL183" s="509"/>
      <c r="LPM183" s="509"/>
      <c r="LPN183" s="509"/>
      <c r="LPO183" s="509"/>
      <c r="LPP183" s="509"/>
      <c r="LPQ183" s="509"/>
      <c r="LPR183" s="509"/>
      <c r="LPS183" s="509"/>
      <c r="LPT183" s="509"/>
      <c r="LPU183" s="509"/>
      <c r="LPV183" s="509"/>
      <c r="LPW183" s="509"/>
      <c r="LPX183" s="509"/>
      <c r="LPY183" s="509"/>
      <c r="LPZ183" s="509"/>
      <c r="LQA183" s="509"/>
      <c r="LQB183" s="509"/>
      <c r="LQC183" s="509"/>
      <c r="LQD183" s="509"/>
      <c r="LQE183" s="509"/>
      <c r="LQF183" s="509"/>
      <c r="LQG183" s="509"/>
      <c r="LQH183" s="509"/>
      <c r="LQI183" s="509"/>
      <c r="LQJ183" s="509"/>
      <c r="LQK183" s="509"/>
      <c r="LQL183" s="509"/>
      <c r="LQM183" s="509"/>
      <c r="LQN183" s="509"/>
      <c r="LQO183" s="509"/>
      <c r="LQP183" s="509"/>
      <c r="LQQ183" s="509"/>
      <c r="LQR183" s="509"/>
      <c r="LQS183" s="509"/>
      <c r="LQT183" s="509"/>
      <c r="LQU183" s="509"/>
      <c r="LQV183" s="509"/>
      <c r="LQW183" s="509"/>
      <c r="LQX183" s="509"/>
      <c r="LQY183" s="509"/>
      <c r="LQZ183" s="509"/>
      <c r="LRA183" s="509"/>
      <c r="LRB183" s="509"/>
      <c r="LRC183" s="509"/>
      <c r="LRD183" s="509"/>
      <c r="LRE183" s="509"/>
      <c r="LRF183" s="509"/>
      <c r="LRG183" s="509"/>
      <c r="LRH183" s="509"/>
      <c r="LRI183" s="509"/>
      <c r="LRJ183" s="509"/>
      <c r="LRK183" s="509"/>
      <c r="LRL183" s="509"/>
      <c r="LRM183" s="509"/>
      <c r="LRN183" s="509"/>
      <c r="LRO183" s="509"/>
      <c r="LRP183" s="509"/>
      <c r="LRQ183" s="509"/>
      <c r="LRR183" s="509"/>
      <c r="LRS183" s="509"/>
      <c r="LRT183" s="509"/>
      <c r="LRU183" s="509"/>
      <c r="LRV183" s="509"/>
      <c r="LRW183" s="509"/>
      <c r="LRX183" s="509"/>
      <c r="LRY183" s="509"/>
      <c r="LRZ183" s="509"/>
      <c r="LSA183" s="509"/>
      <c r="LSB183" s="509"/>
      <c r="LSC183" s="509"/>
      <c r="LSD183" s="509"/>
      <c r="LSE183" s="509"/>
      <c r="LSF183" s="509"/>
      <c r="LSG183" s="509"/>
      <c r="LSH183" s="509"/>
      <c r="LSI183" s="509"/>
      <c r="LSJ183" s="509"/>
      <c r="LSK183" s="509"/>
      <c r="LSL183" s="509"/>
      <c r="LSM183" s="509"/>
      <c r="LSN183" s="509"/>
      <c r="LSO183" s="509"/>
      <c r="LSP183" s="509"/>
      <c r="LSQ183" s="509"/>
      <c r="LSR183" s="509"/>
      <c r="LSS183" s="509"/>
      <c r="LST183" s="509"/>
      <c r="LSU183" s="509"/>
      <c r="LSV183" s="509"/>
      <c r="LSW183" s="509"/>
      <c r="LSX183" s="509"/>
      <c r="LSY183" s="509"/>
      <c r="LSZ183" s="509"/>
      <c r="LTA183" s="509"/>
      <c r="LTB183" s="509"/>
      <c r="LTC183" s="509"/>
      <c r="LTD183" s="509"/>
      <c r="LTE183" s="509"/>
      <c r="LTF183" s="509"/>
      <c r="LTG183" s="509"/>
      <c r="LTH183" s="509"/>
      <c r="LTI183" s="509"/>
      <c r="LTJ183" s="509"/>
      <c r="LTK183" s="509"/>
      <c r="LTL183" s="509"/>
      <c r="LTM183" s="509"/>
      <c r="LTN183" s="509"/>
      <c r="LTO183" s="509"/>
      <c r="LTP183" s="509"/>
      <c r="LTQ183" s="509"/>
      <c r="LTR183" s="509"/>
      <c r="LTS183" s="509"/>
      <c r="LTT183" s="509"/>
      <c r="LTU183" s="509"/>
      <c r="LTV183" s="509"/>
      <c r="LTW183" s="509"/>
      <c r="LTX183" s="509"/>
      <c r="LTY183" s="509"/>
      <c r="LTZ183" s="509"/>
      <c r="LUA183" s="509"/>
      <c r="LUB183" s="509"/>
      <c r="LUC183" s="509"/>
      <c r="LUD183" s="509"/>
      <c r="LUE183" s="509"/>
      <c r="LUF183" s="509"/>
      <c r="LUG183" s="509"/>
      <c r="LUH183" s="509"/>
      <c r="LUI183" s="509"/>
      <c r="LUJ183" s="509"/>
      <c r="LUK183" s="509"/>
      <c r="LUL183" s="509"/>
      <c r="LUM183" s="509"/>
      <c r="LUN183" s="509"/>
      <c r="LUO183" s="509"/>
      <c r="LUP183" s="509"/>
      <c r="LUQ183" s="509"/>
      <c r="LUR183" s="509"/>
      <c r="LUS183" s="509"/>
      <c r="LUT183" s="509"/>
      <c r="LUU183" s="509"/>
      <c r="LUV183" s="509"/>
      <c r="LUW183" s="509"/>
      <c r="LUX183" s="509"/>
      <c r="LUY183" s="509"/>
      <c r="LUZ183" s="509"/>
      <c r="LVA183" s="509"/>
      <c r="LVB183" s="509"/>
      <c r="LVC183" s="509"/>
      <c r="LVD183" s="509"/>
      <c r="LVE183" s="509"/>
      <c r="LVF183" s="509"/>
      <c r="LVG183" s="509"/>
      <c r="LVH183" s="509"/>
      <c r="LVI183" s="509"/>
      <c r="LVJ183" s="509"/>
      <c r="LVK183" s="509"/>
      <c r="LVL183" s="509"/>
      <c r="LVM183" s="509"/>
      <c r="LVN183" s="509"/>
      <c r="LVO183" s="509"/>
      <c r="LVP183" s="509"/>
      <c r="LVQ183" s="509"/>
      <c r="LVR183" s="509"/>
      <c r="LVS183" s="509"/>
      <c r="LVT183" s="509"/>
      <c r="LVU183" s="509"/>
      <c r="LVV183" s="509"/>
      <c r="LVW183" s="509"/>
      <c r="LVX183" s="509"/>
      <c r="LVY183" s="509"/>
      <c r="LVZ183" s="509"/>
      <c r="LWA183" s="509"/>
      <c r="LWB183" s="509"/>
      <c r="LWC183" s="509"/>
      <c r="LWD183" s="509"/>
      <c r="LWE183" s="509"/>
      <c r="LWF183" s="509"/>
      <c r="LWG183" s="509"/>
      <c r="LWH183" s="509"/>
      <c r="LWI183" s="509"/>
      <c r="LWJ183" s="509"/>
      <c r="LWK183" s="509"/>
      <c r="LWL183" s="509"/>
      <c r="LWM183" s="509"/>
      <c r="LWN183" s="509"/>
      <c r="LWO183" s="509"/>
      <c r="LWP183" s="509"/>
      <c r="LWQ183" s="509"/>
      <c r="LWR183" s="509"/>
      <c r="LWS183" s="509"/>
      <c r="LWT183" s="509"/>
      <c r="LWU183" s="509"/>
      <c r="LWV183" s="509"/>
      <c r="LWW183" s="509"/>
      <c r="LWX183" s="509"/>
      <c r="LWY183" s="509"/>
      <c r="LWZ183" s="509"/>
      <c r="LXA183" s="509"/>
      <c r="LXB183" s="509"/>
      <c r="LXC183" s="509"/>
      <c r="LXD183" s="509"/>
      <c r="LXE183" s="509"/>
      <c r="LXF183" s="509"/>
      <c r="LXG183" s="509"/>
      <c r="LXH183" s="509"/>
      <c r="LXI183" s="509"/>
      <c r="LXJ183" s="509"/>
      <c r="LXK183" s="509"/>
      <c r="LXL183" s="509"/>
      <c r="LXM183" s="509"/>
      <c r="LXN183" s="509"/>
      <c r="LXO183" s="509"/>
      <c r="LXP183" s="509"/>
      <c r="LXQ183" s="509"/>
      <c r="LXR183" s="509"/>
      <c r="LXS183" s="509"/>
      <c r="LXT183" s="509"/>
      <c r="LXU183" s="509"/>
      <c r="LXV183" s="509"/>
      <c r="LXW183" s="509"/>
      <c r="LXX183" s="509"/>
      <c r="LXY183" s="509"/>
      <c r="LXZ183" s="509"/>
      <c r="LYA183" s="509"/>
      <c r="LYB183" s="509"/>
      <c r="LYC183" s="509"/>
      <c r="LYD183" s="509"/>
      <c r="LYE183" s="509"/>
      <c r="LYF183" s="509"/>
      <c r="LYG183" s="509"/>
      <c r="LYH183" s="509"/>
      <c r="LYI183" s="509"/>
      <c r="LYJ183" s="509"/>
      <c r="LYK183" s="509"/>
      <c r="LYL183" s="509"/>
      <c r="LYM183" s="509"/>
      <c r="LYN183" s="509"/>
      <c r="LYO183" s="509"/>
      <c r="LYP183" s="509"/>
      <c r="LYQ183" s="509"/>
      <c r="LYR183" s="509"/>
      <c r="LYS183" s="509"/>
      <c r="LYT183" s="509"/>
      <c r="LYU183" s="509"/>
      <c r="LYV183" s="509"/>
      <c r="LYW183" s="509"/>
      <c r="LYX183" s="509"/>
      <c r="LYY183" s="509"/>
      <c r="LYZ183" s="509"/>
      <c r="LZA183" s="509"/>
      <c r="LZB183" s="509"/>
      <c r="LZC183" s="509"/>
      <c r="LZD183" s="509"/>
      <c r="LZE183" s="509"/>
      <c r="LZF183" s="509"/>
      <c r="LZG183" s="509"/>
      <c r="LZH183" s="509"/>
      <c r="LZI183" s="509"/>
      <c r="LZJ183" s="509"/>
      <c r="LZK183" s="509"/>
      <c r="LZL183" s="509"/>
      <c r="LZM183" s="509"/>
      <c r="LZN183" s="509"/>
      <c r="LZO183" s="509"/>
      <c r="LZP183" s="509"/>
      <c r="LZQ183" s="509"/>
      <c r="LZR183" s="509"/>
      <c r="LZS183" s="509"/>
      <c r="LZT183" s="509"/>
      <c r="LZU183" s="509"/>
      <c r="LZV183" s="509"/>
      <c r="LZW183" s="509"/>
      <c r="LZX183" s="509"/>
      <c r="LZY183" s="509"/>
      <c r="LZZ183" s="509"/>
      <c r="MAA183" s="509"/>
      <c r="MAB183" s="509"/>
      <c r="MAC183" s="509"/>
      <c r="MAD183" s="509"/>
      <c r="MAE183" s="509"/>
      <c r="MAF183" s="509"/>
      <c r="MAG183" s="509"/>
      <c r="MAH183" s="509"/>
      <c r="MAI183" s="509"/>
      <c r="MAJ183" s="509"/>
      <c r="MAK183" s="509"/>
      <c r="MAL183" s="509"/>
      <c r="MAM183" s="509"/>
      <c r="MAN183" s="509"/>
      <c r="MAO183" s="509"/>
      <c r="MAP183" s="509"/>
      <c r="MAQ183" s="509"/>
      <c r="MAR183" s="509"/>
      <c r="MAS183" s="509"/>
      <c r="MAT183" s="509"/>
      <c r="MAU183" s="509"/>
      <c r="MAV183" s="509"/>
      <c r="MAW183" s="509"/>
      <c r="MAX183" s="509"/>
      <c r="MAY183" s="509"/>
      <c r="MAZ183" s="509"/>
      <c r="MBA183" s="509"/>
      <c r="MBB183" s="509"/>
      <c r="MBC183" s="509"/>
      <c r="MBD183" s="509"/>
      <c r="MBE183" s="509"/>
      <c r="MBF183" s="509"/>
      <c r="MBG183" s="509"/>
      <c r="MBH183" s="509"/>
      <c r="MBI183" s="509"/>
      <c r="MBJ183" s="509"/>
      <c r="MBK183" s="509"/>
      <c r="MBL183" s="509"/>
      <c r="MBM183" s="509"/>
      <c r="MBN183" s="509"/>
      <c r="MBO183" s="509"/>
      <c r="MBP183" s="509"/>
      <c r="MBQ183" s="509"/>
      <c r="MBR183" s="509"/>
      <c r="MBS183" s="509"/>
      <c r="MBT183" s="509"/>
      <c r="MBU183" s="509"/>
      <c r="MBV183" s="509"/>
      <c r="MBW183" s="509"/>
      <c r="MBX183" s="509"/>
      <c r="MBY183" s="509"/>
      <c r="MBZ183" s="509"/>
      <c r="MCA183" s="509"/>
      <c r="MCB183" s="509"/>
      <c r="MCC183" s="509"/>
      <c r="MCD183" s="509"/>
      <c r="MCE183" s="509"/>
      <c r="MCF183" s="509"/>
      <c r="MCG183" s="509"/>
      <c r="MCH183" s="509"/>
      <c r="MCI183" s="509"/>
      <c r="MCJ183" s="509"/>
      <c r="MCK183" s="509"/>
      <c r="MCL183" s="509"/>
      <c r="MCM183" s="509"/>
      <c r="MCN183" s="509"/>
      <c r="MCO183" s="509"/>
      <c r="MCP183" s="509"/>
      <c r="MCQ183" s="509"/>
      <c r="MCR183" s="509"/>
      <c r="MCS183" s="509"/>
      <c r="MCT183" s="509"/>
      <c r="MCU183" s="509"/>
      <c r="MCV183" s="509"/>
      <c r="MCW183" s="509"/>
      <c r="MCX183" s="509"/>
      <c r="MCY183" s="509"/>
      <c r="MCZ183" s="509"/>
      <c r="MDA183" s="509"/>
      <c r="MDB183" s="509"/>
      <c r="MDC183" s="509"/>
      <c r="MDD183" s="509"/>
      <c r="MDE183" s="509"/>
      <c r="MDF183" s="509"/>
      <c r="MDG183" s="509"/>
      <c r="MDH183" s="509"/>
      <c r="MDI183" s="509"/>
      <c r="MDJ183" s="509"/>
      <c r="MDK183" s="509"/>
      <c r="MDL183" s="509"/>
      <c r="MDM183" s="509"/>
      <c r="MDN183" s="509"/>
      <c r="MDO183" s="509"/>
      <c r="MDP183" s="509"/>
      <c r="MDQ183" s="509"/>
      <c r="MDR183" s="509"/>
      <c r="MDS183" s="509"/>
      <c r="MDT183" s="509"/>
      <c r="MDU183" s="509"/>
      <c r="MDV183" s="509"/>
      <c r="MDW183" s="509"/>
      <c r="MDX183" s="509"/>
      <c r="MDY183" s="509"/>
      <c r="MDZ183" s="509"/>
      <c r="MEA183" s="509"/>
      <c r="MEB183" s="509"/>
      <c r="MEC183" s="509"/>
      <c r="MED183" s="509"/>
      <c r="MEE183" s="509"/>
      <c r="MEF183" s="509"/>
      <c r="MEG183" s="509"/>
      <c r="MEH183" s="509"/>
      <c r="MEI183" s="509"/>
      <c r="MEJ183" s="509"/>
      <c r="MEK183" s="509"/>
      <c r="MEL183" s="509"/>
      <c r="MEM183" s="509"/>
      <c r="MEN183" s="509"/>
      <c r="MEO183" s="509"/>
      <c r="MEP183" s="509"/>
      <c r="MEQ183" s="509"/>
      <c r="MER183" s="509"/>
      <c r="MES183" s="509"/>
      <c r="MET183" s="509"/>
      <c r="MEU183" s="509"/>
      <c r="MEV183" s="509"/>
      <c r="MEW183" s="509"/>
      <c r="MEX183" s="509"/>
      <c r="MEY183" s="509"/>
      <c r="MEZ183" s="509"/>
      <c r="MFA183" s="509"/>
      <c r="MFB183" s="509"/>
      <c r="MFC183" s="509"/>
      <c r="MFD183" s="509"/>
      <c r="MFE183" s="509"/>
      <c r="MFF183" s="509"/>
      <c r="MFG183" s="509"/>
      <c r="MFH183" s="509"/>
      <c r="MFI183" s="509"/>
      <c r="MFJ183" s="509"/>
      <c r="MFK183" s="509"/>
      <c r="MFL183" s="509"/>
      <c r="MFM183" s="509"/>
      <c r="MFN183" s="509"/>
      <c r="MFO183" s="509"/>
      <c r="MFP183" s="509"/>
      <c r="MFQ183" s="509"/>
      <c r="MFR183" s="509"/>
      <c r="MFS183" s="509"/>
      <c r="MFT183" s="509"/>
      <c r="MFU183" s="509"/>
      <c r="MFV183" s="509"/>
      <c r="MFW183" s="509"/>
      <c r="MFX183" s="509"/>
      <c r="MFY183" s="509"/>
      <c r="MFZ183" s="509"/>
      <c r="MGA183" s="509"/>
      <c r="MGB183" s="509"/>
      <c r="MGC183" s="509"/>
      <c r="MGD183" s="509"/>
      <c r="MGE183" s="509"/>
      <c r="MGF183" s="509"/>
      <c r="MGG183" s="509"/>
      <c r="MGH183" s="509"/>
      <c r="MGI183" s="509"/>
      <c r="MGJ183" s="509"/>
      <c r="MGK183" s="509"/>
      <c r="MGL183" s="509"/>
      <c r="MGM183" s="509"/>
      <c r="MGN183" s="509"/>
      <c r="MGO183" s="509"/>
      <c r="MGP183" s="509"/>
      <c r="MGQ183" s="509"/>
      <c r="MGR183" s="509"/>
      <c r="MGS183" s="509"/>
      <c r="MGT183" s="509"/>
      <c r="MGU183" s="509"/>
      <c r="MGV183" s="509"/>
      <c r="MGW183" s="509"/>
      <c r="MGX183" s="509"/>
      <c r="MGY183" s="509"/>
      <c r="MGZ183" s="509"/>
      <c r="MHA183" s="509"/>
      <c r="MHB183" s="509"/>
      <c r="MHC183" s="509"/>
      <c r="MHD183" s="509"/>
      <c r="MHE183" s="509"/>
      <c r="MHF183" s="509"/>
      <c r="MHG183" s="509"/>
      <c r="MHH183" s="509"/>
      <c r="MHI183" s="509"/>
      <c r="MHJ183" s="509"/>
      <c r="MHK183" s="509"/>
      <c r="MHL183" s="509"/>
      <c r="MHM183" s="509"/>
      <c r="MHN183" s="509"/>
      <c r="MHO183" s="509"/>
      <c r="MHP183" s="509"/>
      <c r="MHQ183" s="509"/>
      <c r="MHR183" s="509"/>
      <c r="MHS183" s="509"/>
      <c r="MHT183" s="509"/>
      <c r="MHU183" s="509"/>
      <c r="MHV183" s="509"/>
      <c r="MHW183" s="509"/>
      <c r="MHX183" s="509"/>
      <c r="MHY183" s="509"/>
      <c r="MHZ183" s="509"/>
      <c r="MIA183" s="509"/>
      <c r="MIB183" s="509"/>
      <c r="MIC183" s="509"/>
      <c r="MID183" s="509"/>
      <c r="MIE183" s="509"/>
      <c r="MIF183" s="509"/>
      <c r="MIG183" s="509"/>
      <c r="MIH183" s="509"/>
      <c r="MII183" s="509"/>
      <c r="MIJ183" s="509"/>
      <c r="MIK183" s="509"/>
      <c r="MIL183" s="509"/>
      <c r="MIM183" s="509"/>
      <c r="MIN183" s="509"/>
      <c r="MIO183" s="509"/>
      <c r="MIP183" s="509"/>
      <c r="MIQ183" s="509"/>
      <c r="MIR183" s="509"/>
      <c r="MIS183" s="509"/>
      <c r="MIT183" s="509"/>
      <c r="MIU183" s="509"/>
      <c r="MIV183" s="509"/>
      <c r="MIW183" s="509"/>
      <c r="MIX183" s="509"/>
      <c r="MIY183" s="509"/>
      <c r="MIZ183" s="509"/>
      <c r="MJA183" s="509"/>
      <c r="MJB183" s="509"/>
      <c r="MJC183" s="509"/>
      <c r="MJD183" s="509"/>
      <c r="MJE183" s="509"/>
      <c r="MJF183" s="509"/>
      <c r="MJG183" s="509"/>
      <c r="MJH183" s="509"/>
      <c r="MJI183" s="509"/>
      <c r="MJJ183" s="509"/>
      <c r="MJK183" s="509"/>
      <c r="MJL183" s="509"/>
      <c r="MJM183" s="509"/>
      <c r="MJN183" s="509"/>
      <c r="MJO183" s="509"/>
      <c r="MJP183" s="509"/>
      <c r="MJQ183" s="509"/>
      <c r="MJR183" s="509"/>
      <c r="MJS183" s="509"/>
      <c r="MJT183" s="509"/>
      <c r="MJU183" s="509"/>
      <c r="MJV183" s="509"/>
      <c r="MJW183" s="509"/>
      <c r="MJX183" s="509"/>
      <c r="MJY183" s="509"/>
      <c r="MJZ183" s="509"/>
      <c r="MKA183" s="509"/>
      <c r="MKB183" s="509"/>
      <c r="MKC183" s="509"/>
      <c r="MKD183" s="509"/>
      <c r="MKE183" s="509"/>
      <c r="MKF183" s="509"/>
      <c r="MKG183" s="509"/>
      <c r="MKH183" s="509"/>
      <c r="MKI183" s="509"/>
      <c r="MKJ183" s="509"/>
      <c r="MKK183" s="509"/>
      <c r="MKL183" s="509"/>
      <c r="MKM183" s="509"/>
      <c r="MKN183" s="509"/>
      <c r="MKO183" s="509"/>
      <c r="MKP183" s="509"/>
      <c r="MKQ183" s="509"/>
      <c r="MKR183" s="509"/>
      <c r="MKS183" s="509"/>
      <c r="MKT183" s="509"/>
      <c r="MKU183" s="509"/>
      <c r="MKV183" s="509"/>
      <c r="MKW183" s="509"/>
      <c r="MKX183" s="509"/>
      <c r="MKY183" s="509"/>
      <c r="MKZ183" s="509"/>
      <c r="MLA183" s="509"/>
      <c r="MLB183" s="509"/>
      <c r="MLC183" s="509"/>
      <c r="MLD183" s="509"/>
      <c r="MLE183" s="509"/>
      <c r="MLF183" s="509"/>
      <c r="MLG183" s="509"/>
      <c r="MLH183" s="509"/>
      <c r="MLI183" s="509"/>
      <c r="MLJ183" s="509"/>
      <c r="MLK183" s="509"/>
      <c r="MLL183" s="509"/>
      <c r="MLM183" s="509"/>
      <c r="MLN183" s="509"/>
      <c r="MLO183" s="509"/>
      <c r="MLP183" s="509"/>
      <c r="MLQ183" s="509"/>
      <c r="MLR183" s="509"/>
      <c r="MLS183" s="509"/>
      <c r="MLT183" s="509"/>
      <c r="MLU183" s="509"/>
      <c r="MLV183" s="509"/>
      <c r="MLW183" s="509"/>
      <c r="MLX183" s="509"/>
      <c r="MLY183" s="509"/>
      <c r="MLZ183" s="509"/>
      <c r="MMA183" s="509"/>
      <c r="MMB183" s="509"/>
      <c r="MMC183" s="509"/>
      <c r="MMD183" s="509"/>
      <c r="MME183" s="509"/>
      <c r="MMF183" s="509"/>
      <c r="MMG183" s="509"/>
      <c r="MMH183" s="509"/>
      <c r="MMI183" s="509"/>
      <c r="MMJ183" s="509"/>
      <c r="MMK183" s="509"/>
      <c r="MML183" s="509"/>
      <c r="MMM183" s="509"/>
      <c r="MMN183" s="509"/>
      <c r="MMO183" s="509"/>
      <c r="MMP183" s="509"/>
      <c r="MMQ183" s="509"/>
      <c r="MMR183" s="509"/>
      <c r="MMS183" s="509"/>
      <c r="MMT183" s="509"/>
      <c r="MMU183" s="509"/>
      <c r="MMV183" s="509"/>
      <c r="MMW183" s="509"/>
      <c r="MMX183" s="509"/>
      <c r="MMY183" s="509"/>
      <c r="MMZ183" s="509"/>
      <c r="MNA183" s="509"/>
      <c r="MNB183" s="509"/>
      <c r="MNC183" s="509"/>
      <c r="MND183" s="509"/>
      <c r="MNE183" s="509"/>
      <c r="MNF183" s="509"/>
      <c r="MNG183" s="509"/>
      <c r="MNH183" s="509"/>
      <c r="MNI183" s="509"/>
      <c r="MNJ183" s="509"/>
      <c r="MNK183" s="509"/>
      <c r="MNL183" s="509"/>
      <c r="MNM183" s="509"/>
      <c r="MNN183" s="509"/>
      <c r="MNO183" s="509"/>
      <c r="MNP183" s="509"/>
      <c r="MNQ183" s="509"/>
      <c r="MNR183" s="509"/>
      <c r="MNS183" s="509"/>
      <c r="MNT183" s="509"/>
      <c r="MNU183" s="509"/>
      <c r="MNV183" s="509"/>
      <c r="MNW183" s="509"/>
      <c r="MNX183" s="509"/>
      <c r="MNY183" s="509"/>
      <c r="MNZ183" s="509"/>
      <c r="MOA183" s="509"/>
      <c r="MOB183" s="509"/>
      <c r="MOC183" s="509"/>
      <c r="MOD183" s="509"/>
      <c r="MOE183" s="509"/>
      <c r="MOF183" s="509"/>
      <c r="MOG183" s="509"/>
      <c r="MOH183" s="509"/>
      <c r="MOI183" s="509"/>
      <c r="MOJ183" s="509"/>
      <c r="MOK183" s="509"/>
      <c r="MOL183" s="509"/>
      <c r="MOM183" s="509"/>
      <c r="MON183" s="509"/>
      <c r="MOO183" s="509"/>
      <c r="MOP183" s="509"/>
      <c r="MOQ183" s="509"/>
      <c r="MOR183" s="509"/>
      <c r="MOS183" s="509"/>
      <c r="MOT183" s="509"/>
      <c r="MOU183" s="509"/>
      <c r="MOV183" s="509"/>
      <c r="MOW183" s="509"/>
      <c r="MOX183" s="509"/>
      <c r="MOY183" s="509"/>
      <c r="MOZ183" s="509"/>
      <c r="MPA183" s="509"/>
      <c r="MPB183" s="509"/>
      <c r="MPC183" s="509"/>
      <c r="MPD183" s="509"/>
      <c r="MPE183" s="509"/>
      <c r="MPF183" s="509"/>
      <c r="MPG183" s="509"/>
      <c r="MPH183" s="509"/>
      <c r="MPI183" s="509"/>
      <c r="MPJ183" s="509"/>
      <c r="MPK183" s="509"/>
      <c r="MPL183" s="509"/>
      <c r="MPM183" s="509"/>
      <c r="MPN183" s="509"/>
      <c r="MPO183" s="509"/>
      <c r="MPP183" s="509"/>
      <c r="MPQ183" s="509"/>
      <c r="MPR183" s="509"/>
      <c r="MPS183" s="509"/>
      <c r="MPT183" s="509"/>
      <c r="MPU183" s="509"/>
      <c r="MPV183" s="509"/>
      <c r="MPW183" s="509"/>
      <c r="MPX183" s="509"/>
      <c r="MPY183" s="509"/>
      <c r="MPZ183" s="509"/>
      <c r="MQA183" s="509"/>
      <c r="MQB183" s="509"/>
      <c r="MQC183" s="509"/>
      <c r="MQD183" s="509"/>
      <c r="MQE183" s="509"/>
      <c r="MQF183" s="509"/>
      <c r="MQG183" s="509"/>
      <c r="MQH183" s="509"/>
      <c r="MQI183" s="509"/>
      <c r="MQJ183" s="509"/>
      <c r="MQK183" s="509"/>
      <c r="MQL183" s="509"/>
      <c r="MQM183" s="509"/>
      <c r="MQN183" s="509"/>
      <c r="MQO183" s="509"/>
      <c r="MQP183" s="509"/>
      <c r="MQQ183" s="509"/>
      <c r="MQR183" s="509"/>
      <c r="MQS183" s="509"/>
      <c r="MQT183" s="509"/>
      <c r="MQU183" s="509"/>
      <c r="MQV183" s="509"/>
      <c r="MQW183" s="509"/>
      <c r="MQX183" s="509"/>
      <c r="MQY183" s="509"/>
      <c r="MQZ183" s="509"/>
      <c r="MRA183" s="509"/>
      <c r="MRB183" s="509"/>
      <c r="MRC183" s="509"/>
      <c r="MRD183" s="509"/>
      <c r="MRE183" s="509"/>
      <c r="MRF183" s="509"/>
      <c r="MRG183" s="509"/>
      <c r="MRH183" s="509"/>
      <c r="MRI183" s="509"/>
      <c r="MRJ183" s="509"/>
      <c r="MRK183" s="509"/>
      <c r="MRL183" s="509"/>
      <c r="MRM183" s="509"/>
      <c r="MRN183" s="509"/>
      <c r="MRO183" s="509"/>
      <c r="MRP183" s="509"/>
      <c r="MRQ183" s="509"/>
      <c r="MRR183" s="509"/>
      <c r="MRS183" s="509"/>
      <c r="MRT183" s="509"/>
      <c r="MRU183" s="509"/>
      <c r="MRV183" s="509"/>
      <c r="MRW183" s="509"/>
      <c r="MRX183" s="509"/>
      <c r="MRY183" s="509"/>
      <c r="MRZ183" s="509"/>
      <c r="MSA183" s="509"/>
      <c r="MSB183" s="509"/>
      <c r="MSC183" s="509"/>
      <c r="MSD183" s="509"/>
      <c r="MSE183" s="509"/>
      <c r="MSF183" s="509"/>
      <c r="MSG183" s="509"/>
      <c r="MSH183" s="509"/>
      <c r="MSI183" s="509"/>
      <c r="MSJ183" s="509"/>
      <c r="MSK183" s="509"/>
      <c r="MSL183" s="509"/>
      <c r="MSM183" s="509"/>
      <c r="MSN183" s="509"/>
      <c r="MSO183" s="509"/>
      <c r="MSP183" s="509"/>
      <c r="MSQ183" s="509"/>
      <c r="MSR183" s="509"/>
      <c r="MSS183" s="509"/>
      <c r="MST183" s="509"/>
      <c r="MSU183" s="509"/>
      <c r="MSV183" s="509"/>
      <c r="MSW183" s="509"/>
      <c r="MSX183" s="509"/>
      <c r="MSY183" s="509"/>
      <c r="MSZ183" s="509"/>
      <c r="MTA183" s="509"/>
      <c r="MTB183" s="509"/>
      <c r="MTC183" s="509"/>
      <c r="MTD183" s="509"/>
      <c r="MTE183" s="509"/>
      <c r="MTF183" s="509"/>
      <c r="MTG183" s="509"/>
      <c r="MTH183" s="509"/>
      <c r="MTI183" s="509"/>
      <c r="MTJ183" s="509"/>
      <c r="MTK183" s="509"/>
      <c r="MTL183" s="509"/>
      <c r="MTM183" s="509"/>
      <c r="MTN183" s="509"/>
      <c r="MTO183" s="509"/>
      <c r="MTP183" s="509"/>
      <c r="MTQ183" s="509"/>
      <c r="MTR183" s="509"/>
      <c r="MTS183" s="509"/>
      <c r="MTT183" s="509"/>
      <c r="MTU183" s="509"/>
      <c r="MTV183" s="509"/>
      <c r="MTW183" s="509"/>
      <c r="MTX183" s="509"/>
      <c r="MTY183" s="509"/>
      <c r="MTZ183" s="509"/>
      <c r="MUA183" s="509"/>
      <c r="MUB183" s="509"/>
      <c r="MUC183" s="509"/>
      <c r="MUD183" s="509"/>
      <c r="MUE183" s="509"/>
      <c r="MUF183" s="509"/>
      <c r="MUG183" s="509"/>
      <c r="MUH183" s="509"/>
      <c r="MUI183" s="509"/>
      <c r="MUJ183" s="509"/>
      <c r="MUK183" s="509"/>
      <c r="MUL183" s="509"/>
      <c r="MUM183" s="509"/>
      <c r="MUN183" s="509"/>
      <c r="MUO183" s="509"/>
      <c r="MUP183" s="509"/>
      <c r="MUQ183" s="509"/>
      <c r="MUR183" s="509"/>
      <c r="MUS183" s="509"/>
      <c r="MUT183" s="509"/>
      <c r="MUU183" s="509"/>
      <c r="MUV183" s="509"/>
      <c r="MUW183" s="509"/>
      <c r="MUX183" s="509"/>
      <c r="MUY183" s="509"/>
      <c r="MUZ183" s="509"/>
      <c r="MVA183" s="509"/>
      <c r="MVB183" s="509"/>
      <c r="MVC183" s="509"/>
      <c r="MVD183" s="509"/>
      <c r="MVE183" s="509"/>
      <c r="MVF183" s="509"/>
      <c r="MVG183" s="509"/>
      <c r="MVH183" s="509"/>
      <c r="MVI183" s="509"/>
      <c r="MVJ183" s="509"/>
      <c r="MVK183" s="509"/>
      <c r="MVL183" s="509"/>
      <c r="MVM183" s="509"/>
      <c r="MVN183" s="509"/>
      <c r="MVO183" s="509"/>
      <c r="MVP183" s="509"/>
      <c r="MVQ183" s="509"/>
      <c r="MVR183" s="509"/>
      <c r="MVS183" s="509"/>
      <c r="MVT183" s="509"/>
      <c r="MVU183" s="509"/>
      <c r="MVV183" s="509"/>
      <c r="MVW183" s="509"/>
      <c r="MVX183" s="509"/>
      <c r="MVY183" s="509"/>
      <c r="MVZ183" s="509"/>
      <c r="MWA183" s="509"/>
      <c r="MWB183" s="509"/>
      <c r="MWC183" s="509"/>
      <c r="MWD183" s="509"/>
      <c r="MWE183" s="509"/>
      <c r="MWF183" s="509"/>
      <c r="MWG183" s="509"/>
      <c r="MWH183" s="509"/>
      <c r="MWI183" s="509"/>
      <c r="MWJ183" s="509"/>
      <c r="MWK183" s="509"/>
      <c r="MWL183" s="509"/>
      <c r="MWM183" s="509"/>
      <c r="MWN183" s="509"/>
      <c r="MWO183" s="509"/>
      <c r="MWP183" s="509"/>
      <c r="MWQ183" s="509"/>
      <c r="MWR183" s="509"/>
      <c r="MWS183" s="509"/>
      <c r="MWT183" s="509"/>
      <c r="MWU183" s="509"/>
      <c r="MWV183" s="509"/>
      <c r="MWW183" s="509"/>
      <c r="MWX183" s="509"/>
      <c r="MWY183" s="509"/>
      <c r="MWZ183" s="509"/>
      <c r="MXA183" s="509"/>
      <c r="MXB183" s="509"/>
      <c r="MXC183" s="509"/>
      <c r="MXD183" s="509"/>
      <c r="MXE183" s="509"/>
      <c r="MXF183" s="509"/>
      <c r="MXG183" s="509"/>
      <c r="MXH183" s="509"/>
      <c r="MXI183" s="509"/>
      <c r="MXJ183" s="509"/>
      <c r="MXK183" s="509"/>
      <c r="MXL183" s="509"/>
      <c r="MXM183" s="509"/>
      <c r="MXN183" s="509"/>
      <c r="MXO183" s="509"/>
      <c r="MXP183" s="509"/>
      <c r="MXQ183" s="509"/>
      <c r="MXR183" s="509"/>
      <c r="MXS183" s="509"/>
      <c r="MXT183" s="509"/>
      <c r="MXU183" s="509"/>
      <c r="MXV183" s="509"/>
      <c r="MXW183" s="509"/>
      <c r="MXX183" s="509"/>
      <c r="MXY183" s="509"/>
      <c r="MXZ183" s="509"/>
      <c r="MYA183" s="509"/>
      <c r="MYB183" s="509"/>
      <c r="MYC183" s="509"/>
      <c r="MYD183" s="509"/>
      <c r="MYE183" s="509"/>
      <c r="MYF183" s="509"/>
      <c r="MYG183" s="509"/>
      <c r="MYH183" s="509"/>
      <c r="MYI183" s="509"/>
      <c r="MYJ183" s="509"/>
      <c r="MYK183" s="509"/>
      <c r="MYL183" s="509"/>
      <c r="MYM183" s="509"/>
      <c r="MYN183" s="509"/>
      <c r="MYO183" s="509"/>
      <c r="MYP183" s="509"/>
      <c r="MYQ183" s="509"/>
      <c r="MYR183" s="509"/>
      <c r="MYS183" s="509"/>
      <c r="MYT183" s="509"/>
      <c r="MYU183" s="509"/>
      <c r="MYV183" s="509"/>
      <c r="MYW183" s="509"/>
      <c r="MYX183" s="509"/>
      <c r="MYY183" s="509"/>
      <c r="MYZ183" s="509"/>
      <c r="MZA183" s="509"/>
      <c r="MZB183" s="509"/>
      <c r="MZC183" s="509"/>
      <c r="MZD183" s="509"/>
      <c r="MZE183" s="509"/>
      <c r="MZF183" s="509"/>
      <c r="MZG183" s="509"/>
      <c r="MZH183" s="509"/>
      <c r="MZI183" s="509"/>
      <c r="MZJ183" s="509"/>
      <c r="MZK183" s="509"/>
      <c r="MZL183" s="509"/>
      <c r="MZM183" s="509"/>
      <c r="MZN183" s="509"/>
      <c r="MZO183" s="509"/>
      <c r="MZP183" s="509"/>
      <c r="MZQ183" s="509"/>
      <c r="MZR183" s="509"/>
      <c r="MZS183" s="509"/>
      <c r="MZT183" s="509"/>
      <c r="MZU183" s="509"/>
      <c r="MZV183" s="509"/>
      <c r="MZW183" s="509"/>
      <c r="MZX183" s="509"/>
      <c r="MZY183" s="509"/>
      <c r="MZZ183" s="509"/>
      <c r="NAA183" s="509"/>
      <c r="NAB183" s="509"/>
      <c r="NAC183" s="509"/>
      <c r="NAD183" s="509"/>
      <c r="NAE183" s="509"/>
      <c r="NAF183" s="509"/>
      <c r="NAG183" s="509"/>
      <c r="NAH183" s="509"/>
      <c r="NAI183" s="509"/>
      <c r="NAJ183" s="509"/>
      <c r="NAK183" s="509"/>
      <c r="NAL183" s="509"/>
      <c r="NAM183" s="509"/>
      <c r="NAN183" s="509"/>
      <c r="NAO183" s="509"/>
      <c r="NAP183" s="509"/>
      <c r="NAQ183" s="509"/>
      <c r="NAR183" s="509"/>
      <c r="NAS183" s="509"/>
      <c r="NAT183" s="509"/>
      <c r="NAU183" s="509"/>
      <c r="NAV183" s="509"/>
      <c r="NAW183" s="509"/>
      <c r="NAX183" s="509"/>
      <c r="NAY183" s="509"/>
      <c r="NAZ183" s="509"/>
      <c r="NBA183" s="509"/>
      <c r="NBB183" s="509"/>
      <c r="NBC183" s="509"/>
      <c r="NBD183" s="509"/>
      <c r="NBE183" s="509"/>
      <c r="NBF183" s="509"/>
      <c r="NBG183" s="509"/>
      <c r="NBH183" s="509"/>
      <c r="NBI183" s="509"/>
      <c r="NBJ183" s="509"/>
      <c r="NBK183" s="509"/>
      <c r="NBL183" s="509"/>
      <c r="NBM183" s="509"/>
      <c r="NBN183" s="509"/>
      <c r="NBO183" s="509"/>
      <c r="NBP183" s="509"/>
      <c r="NBQ183" s="509"/>
      <c r="NBR183" s="509"/>
      <c r="NBS183" s="509"/>
      <c r="NBT183" s="509"/>
      <c r="NBU183" s="509"/>
      <c r="NBV183" s="509"/>
      <c r="NBW183" s="509"/>
      <c r="NBX183" s="509"/>
      <c r="NBY183" s="509"/>
      <c r="NBZ183" s="509"/>
      <c r="NCA183" s="509"/>
      <c r="NCB183" s="509"/>
      <c r="NCC183" s="509"/>
      <c r="NCD183" s="509"/>
      <c r="NCE183" s="509"/>
      <c r="NCF183" s="509"/>
      <c r="NCG183" s="509"/>
      <c r="NCH183" s="509"/>
      <c r="NCI183" s="509"/>
      <c r="NCJ183" s="509"/>
      <c r="NCK183" s="509"/>
      <c r="NCL183" s="509"/>
      <c r="NCM183" s="509"/>
      <c r="NCN183" s="509"/>
      <c r="NCO183" s="509"/>
      <c r="NCP183" s="509"/>
      <c r="NCQ183" s="509"/>
      <c r="NCR183" s="509"/>
      <c r="NCS183" s="509"/>
      <c r="NCT183" s="509"/>
      <c r="NCU183" s="509"/>
      <c r="NCV183" s="509"/>
      <c r="NCW183" s="509"/>
      <c r="NCX183" s="509"/>
      <c r="NCY183" s="509"/>
      <c r="NCZ183" s="509"/>
      <c r="NDA183" s="509"/>
      <c r="NDB183" s="509"/>
      <c r="NDC183" s="509"/>
      <c r="NDD183" s="509"/>
      <c r="NDE183" s="509"/>
      <c r="NDF183" s="509"/>
      <c r="NDG183" s="509"/>
      <c r="NDH183" s="509"/>
      <c r="NDI183" s="509"/>
      <c r="NDJ183" s="509"/>
      <c r="NDK183" s="509"/>
      <c r="NDL183" s="509"/>
      <c r="NDM183" s="509"/>
      <c r="NDN183" s="509"/>
      <c r="NDO183" s="509"/>
      <c r="NDP183" s="509"/>
      <c r="NDQ183" s="509"/>
      <c r="NDR183" s="509"/>
      <c r="NDS183" s="509"/>
      <c r="NDT183" s="509"/>
      <c r="NDU183" s="509"/>
      <c r="NDV183" s="509"/>
      <c r="NDW183" s="509"/>
      <c r="NDX183" s="509"/>
      <c r="NDY183" s="509"/>
      <c r="NDZ183" s="509"/>
      <c r="NEA183" s="509"/>
      <c r="NEB183" s="509"/>
      <c r="NEC183" s="509"/>
      <c r="NED183" s="509"/>
      <c r="NEE183" s="509"/>
      <c r="NEF183" s="509"/>
      <c r="NEG183" s="509"/>
      <c r="NEH183" s="509"/>
      <c r="NEI183" s="509"/>
      <c r="NEJ183" s="509"/>
      <c r="NEK183" s="509"/>
      <c r="NEL183" s="509"/>
      <c r="NEM183" s="509"/>
      <c r="NEN183" s="509"/>
      <c r="NEO183" s="509"/>
      <c r="NEP183" s="509"/>
      <c r="NEQ183" s="509"/>
      <c r="NER183" s="509"/>
      <c r="NES183" s="509"/>
      <c r="NET183" s="509"/>
      <c r="NEU183" s="509"/>
      <c r="NEV183" s="509"/>
      <c r="NEW183" s="509"/>
      <c r="NEX183" s="509"/>
      <c r="NEY183" s="509"/>
      <c r="NEZ183" s="509"/>
      <c r="NFA183" s="509"/>
      <c r="NFB183" s="509"/>
      <c r="NFC183" s="509"/>
      <c r="NFD183" s="509"/>
      <c r="NFE183" s="509"/>
      <c r="NFF183" s="509"/>
      <c r="NFG183" s="509"/>
      <c r="NFH183" s="509"/>
      <c r="NFI183" s="509"/>
      <c r="NFJ183" s="509"/>
      <c r="NFK183" s="509"/>
      <c r="NFL183" s="509"/>
      <c r="NFM183" s="509"/>
      <c r="NFN183" s="509"/>
      <c r="NFO183" s="509"/>
      <c r="NFP183" s="509"/>
      <c r="NFQ183" s="509"/>
      <c r="NFR183" s="509"/>
      <c r="NFS183" s="509"/>
      <c r="NFT183" s="509"/>
      <c r="NFU183" s="509"/>
      <c r="NFV183" s="509"/>
      <c r="NFW183" s="509"/>
      <c r="NFX183" s="509"/>
      <c r="NFY183" s="509"/>
      <c r="NFZ183" s="509"/>
      <c r="NGA183" s="509"/>
      <c r="NGB183" s="509"/>
      <c r="NGC183" s="509"/>
      <c r="NGD183" s="509"/>
      <c r="NGE183" s="509"/>
      <c r="NGF183" s="509"/>
      <c r="NGG183" s="509"/>
      <c r="NGH183" s="509"/>
      <c r="NGI183" s="509"/>
      <c r="NGJ183" s="509"/>
      <c r="NGK183" s="509"/>
      <c r="NGL183" s="509"/>
      <c r="NGM183" s="509"/>
      <c r="NGN183" s="509"/>
      <c r="NGO183" s="509"/>
      <c r="NGP183" s="509"/>
      <c r="NGQ183" s="509"/>
      <c r="NGR183" s="509"/>
      <c r="NGS183" s="509"/>
      <c r="NGT183" s="509"/>
      <c r="NGU183" s="509"/>
      <c r="NGV183" s="509"/>
      <c r="NGW183" s="509"/>
      <c r="NGX183" s="509"/>
      <c r="NGY183" s="509"/>
      <c r="NGZ183" s="509"/>
      <c r="NHA183" s="509"/>
      <c r="NHB183" s="509"/>
      <c r="NHC183" s="509"/>
      <c r="NHD183" s="509"/>
      <c r="NHE183" s="509"/>
      <c r="NHF183" s="509"/>
      <c r="NHG183" s="509"/>
      <c r="NHH183" s="509"/>
      <c r="NHI183" s="509"/>
      <c r="NHJ183" s="509"/>
      <c r="NHK183" s="509"/>
      <c r="NHL183" s="509"/>
      <c r="NHM183" s="509"/>
      <c r="NHN183" s="509"/>
      <c r="NHO183" s="509"/>
      <c r="NHP183" s="509"/>
      <c r="NHQ183" s="509"/>
      <c r="NHR183" s="509"/>
      <c r="NHS183" s="509"/>
      <c r="NHT183" s="509"/>
      <c r="NHU183" s="509"/>
      <c r="NHV183" s="509"/>
      <c r="NHW183" s="509"/>
      <c r="NHX183" s="509"/>
      <c r="NHY183" s="509"/>
      <c r="NHZ183" s="509"/>
      <c r="NIA183" s="509"/>
      <c r="NIB183" s="509"/>
      <c r="NIC183" s="509"/>
      <c r="NID183" s="509"/>
      <c r="NIE183" s="509"/>
      <c r="NIF183" s="509"/>
      <c r="NIG183" s="509"/>
      <c r="NIH183" s="509"/>
      <c r="NII183" s="509"/>
      <c r="NIJ183" s="509"/>
      <c r="NIK183" s="509"/>
      <c r="NIL183" s="509"/>
      <c r="NIM183" s="509"/>
      <c r="NIN183" s="509"/>
      <c r="NIO183" s="509"/>
      <c r="NIP183" s="509"/>
      <c r="NIQ183" s="509"/>
      <c r="NIR183" s="509"/>
      <c r="NIS183" s="509"/>
      <c r="NIT183" s="509"/>
      <c r="NIU183" s="509"/>
      <c r="NIV183" s="509"/>
      <c r="NIW183" s="509"/>
      <c r="NIX183" s="509"/>
      <c r="NIY183" s="509"/>
      <c r="NIZ183" s="509"/>
      <c r="NJA183" s="509"/>
      <c r="NJB183" s="509"/>
      <c r="NJC183" s="509"/>
      <c r="NJD183" s="509"/>
      <c r="NJE183" s="509"/>
      <c r="NJF183" s="509"/>
      <c r="NJG183" s="509"/>
      <c r="NJH183" s="509"/>
      <c r="NJI183" s="509"/>
      <c r="NJJ183" s="509"/>
      <c r="NJK183" s="509"/>
      <c r="NJL183" s="509"/>
      <c r="NJM183" s="509"/>
      <c r="NJN183" s="509"/>
      <c r="NJO183" s="509"/>
      <c r="NJP183" s="509"/>
      <c r="NJQ183" s="509"/>
      <c r="NJR183" s="509"/>
      <c r="NJS183" s="509"/>
      <c r="NJT183" s="509"/>
      <c r="NJU183" s="509"/>
      <c r="NJV183" s="509"/>
      <c r="NJW183" s="509"/>
      <c r="NJX183" s="509"/>
      <c r="NJY183" s="509"/>
      <c r="NJZ183" s="509"/>
      <c r="NKA183" s="509"/>
      <c r="NKB183" s="509"/>
      <c r="NKC183" s="509"/>
      <c r="NKD183" s="509"/>
      <c r="NKE183" s="509"/>
      <c r="NKF183" s="509"/>
      <c r="NKG183" s="509"/>
      <c r="NKH183" s="509"/>
      <c r="NKI183" s="509"/>
      <c r="NKJ183" s="509"/>
      <c r="NKK183" s="509"/>
      <c r="NKL183" s="509"/>
      <c r="NKM183" s="509"/>
      <c r="NKN183" s="509"/>
      <c r="NKO183" s="509"/>
      <c r="NKP183" s="509"/>
      <c r="NKQ183" s="509"/>
      <c r="NKR183" s="509"/>
      <c r="NKS183" s="509"/>
      <c r="NKT183" s="509"/>
      <c r="NKU183" s="509"/>
      <c r="NKV183" s="509"/>
      <c r="NKW183" s="509"/>
      <c r="NKX183" s="509"/>
      <c r="NKY183" s="509"/>
      <c r="NKZ183" s="509"/>
      <c r="NLA183" s="509"/>
      <c r="NLB183" s="509"/>
      <c r="NLC183" s="509"/>
      <c r="NLD183" s="509"/>
      <c r="NLE183" s="509"/>
      <c r="NLF183" s="509"/>
      <c r="NLG183" s="509"/>
      <c r="NLH183" s="509"/>
      <c r="NLI183" s="509"/>
      <c r="NLJ183" s="509"/>
      <c r="NLK183" s="509"/>
      <c r="NLL183" s="509"/>
      <c r="NLM183" s="509"/>
      <c r="NLN183" s="509"/>
      <c r="NLO183" s="509"/>
      <c r="NLP183" s="509"/>
      <c r="NLQ183" s="509"/>
      <c r="NLR183" s="509"/>
      <c r="NLS183" s="509"/>
      <c r="NLT183" s="509"/>
      <c r="NLU183" s="509"/>
      <c r="NLV183" s="509"/>
      <c r="NLW183" s="509"/>
      <c r="NLX183" s="509"/>
      <c r="NLY183" s="509"/>
      <c r="NLZ183" s="509"/>
      <c r="NMA183" s="509"/>
      <c r="NMB183" s="509"/>
      <c r="NMC183" s="509"/>
      <c r="NMD183" s="509"/>
      <c r="NME183" s="509"/>
      <c r="NMF183" s="509"/>
      <c r="NMG183" s="509"/>
      <c r="NMH183" s="509"/>
      <c r="NMI183" s="509"/>
      <c r="NMJ183" s="509"/>
      <c r="NMK183" s="509"/>
      <c r="NML183" s="509"/>
      <c r="NMM183" s="509"/>
      <c r="NMN183" s="509"/>
      <c r="NMO183" s="509"/>
      <c r="NMP183" s="509"/>
      <c r="NMQ183" s="509"/>
      <c r="NMR183" s="509"/>
      <c r="NMS183" s="509"/>
      <c r="NMT183" s="509"/>
      <c r="NMU183" s="509"/>
      <c r="NMV183" s="509"/>
      <c r="NMW183" s="509"/>
      <c r="NMX183" s="509"/>
      <c r="NMY183" s="509"/>
      <c r="NMZ183" s="509"/>
      <c r="NNA183" s="509"/>
      <c r="NNB183" s="509"/>
      <c r="NNC183" s="509"/>
      <c r="NND183" s="509"/>
      <c r="NNE183" s="509"/>
      <c r="NNF183" s="509"/>
      <c r="NNG183" s="509"/>
      <c r="NNH183" s="509"/>
      <c r="NNI183" s="509"/>
      <c r="NNJ183" s="509"/>
      <c r="NNK183" s="509"/>
      <c r="NNL183" s="509"/>
      <c r="NNM183" s="509"/>
      <c r="NNN183" s="509"/>
      <c r="NNO183" s="509"/>
      <c r="NNP183" s="509"/>
      <c r="NNQ183" s="509"/>
      <c r="NNR183" s="509"/>
      <c r="NNS183" s="509"/>
      <c r="NNT183" s="509"/>
      <c r="NNU183" s="509"/>
      <c r="NNV183" s="509"/>
      <c r="NNW183" s="509"/>
      <c r="NNX183" s="509"/>
      <c r="NNY183" s="509"/>
      <c r="NNZ183" s="509"/>
      <c r="NOA183" s="509"/>
      <c r="NOB183" s="509"/>
      <c r="NOC183" s="509"/>
      <c r="NOD183" s="509"/>
      <c r="NOE183" s="509"/>
      <c r="NOF183" s="509"/>
      <c r="NOG183" s="509"/>
      <c r="NOH183" s="509"/>
      <c r="NOI183" s="509"/>
      <c r="NOJ183" s="509"/>
      <c r="NOK183" s="509"/>
      <c r="NOL183" s="509"/>
      <c r="NOM183" s="509"/>
      <c r="NON183" s="509"/>
      <c r="NOO183" s="509"/>
      <c r="NOP183" s="509"/>
      <c r="NOQ183" s="509"/>
      <c r="NOR183" s="509"/>
      <c r="NOS183" s="509"/>
      <c r="NOT183" s="509"/>
      <c r="NOU183" s="509"/>
      <c r="NOV183" s="509"/>
      <c r="NOW183" s="509"/>
      <c r="NOX183" s="509"/>
      <c r="NOY183" s="509"/>
      <c r="NOZ183" s="509"/>
      <c r="NPA183" s="509"/>
      <c r="NPB183" s="509"/>
      <c r="NPC183" s="509"/>
      <c r="NPD183" s="509"/>
      <c r="NPE183" s="509"/>
      <c r="NPF183" s="509"/>
      <c r="NPG183" s="509"/>
      <c r="NPH183" s="509"/>
      <c r="NPI183" s="509"/>
      <c r="NPJ183" s="509"/>
      <c r="NPK183" s="509"/>
      <c r="NPL183" s="509"/>
      <c r="NPM183" s="509"/>
      <c r="NPN183" s="509"/>
      <c r="NPO183" s="509"/>
      <c r="NPP183" s="509"/>
      <c r="NPQ183" s="509"/>
      <c r="NPR183" s="509"/>
      <c r="NPS183" s="509"/>
      <c r="NPT183" s="509"/>
      <c r="NPU183" s="509"/>
      <c r="NPV183" s="509"/>
      <c r="NPW183" s="509"/>
      <c r="NPX183" s="509"/>
      <c r="NPY183" s="509"/>
      <c r="NPZ183" s="509"/>
      <c r="NQA183" s="509"/>
      <c r="NQB183" s="509"/>
      <c r="NQC183" s="509"/>
      <c r="NQD183" s="509"/>
      <c r="NQE183" s="509"/>
      <c r="NQF183" s="509"/>
      <c r="NQG183" s="509"/>
      <c r="NQH183" s="509"/>
      <c r="NQI183" s="509"/>
      <c r="NQJ183" s="509"/>
      <c r="NQK183" s="509"/>
      <c r="NQL183" s="509"/>
      <c r="NQM183" s="509"/>
      <c r="NQN183" s="509"/>
      <c r="NQO183" s="509"/>
      <c r="NQP183" s="509"/>
      <c r="NQQ183" s="509"/>
      <c r="NQR183" s="509"/>
      <c r="NQS183" s="509"/>
      <c r="NQT183" s="509"/>
      <c r="NQU183" s="509"/>
      <c r="NQV183" s="509"/>
      <c r="NQW183" s="509"/>
      <c r="NQX183" s="509"/>
      <c r="NQY183" s="509"/>
      <c r="NQZ183" s="509"/>
      <c r="NRA183" s="509"/>
      <c r="NRB183" s="509"/>
      <c r="NRC183" s="509"/>
      <c r="NRD183" s="509"/>
      <c r="NRE183" s="509"/>
      <c r="NRF183" s="509"/>
      <c r="NRG183" s="509"/>
      <c r="NRH183" s="509"/>
      <c r="NRI183" s="509"/>
      <c r="NRJ183" s="509"/>
      <c r="NRK183" s="509"/>
      <c r="NRL183" s="509"/>
      <c r="NRM183" s="509"/>
      <c r="NRN183" s="509"/>
      <c r="NRO183" s="509"/>
      <c r="NRP183" s="509"/>
      <c r="NRQ183" s="509"/>
      <c r="NRR183" s="509"/>
      <c r="NRS183" s="509"/>
      <c r="NRT183" s="509"/>
      <c r="NRU183" s="509"/>
      <c r="NRV183" s="509"/>
      <c r="NRW183" s="509"/>
      <c r="NRX183" s="509"/>
      <c r="NRY183" s="509"/>
      <c r="NRZ183" s="509"/>
      <c r="NSA183" s="509"/>
      <c r="NSB183" s="509"/>
      <c r="NSC183" s="509"/>
      <c r="NSD183" s="509"/>
      <c r="NSE183" s="509"/>
      <c r="NSF183" s="509"/>
      <c r="NSG183" s="509"/>
      <c r="NSH183" s="509"/>
      <c r="NSI183" s="509"/>
      <c r="NSJ183" s="509"/>
      <c r="NSK183" s="509"/>
      <c r="NSL183" s="509"/>
      <c r="NSM183" s="509"/>
      <c r="NSN183" s="509"/>
      <c r="NSO183" s="509"/>
      <c r="NSP183" s="509"/>
      <c r="NSQ183" s="509"/>
      <c r="NSR183" s="509"/>
      <c r="NSS183" s="509"/>
      <c r="NST183" s="509"/>
      <c r="NSU183" s="509"/>
      <c r="NSV183" s="509"/>
      <c r="NSW183" s="509"/>
      <c r="NSX183" s="509"/>
      <c r="NSY183" s="509"/>
      <c r="NSZ183" s="509"/>
      <c r="NTA183" s="509"/>
      <c r="NTB183" s="509"/>
      <c r="NTC183" s="509"/>
      <c r="NTD183" s="509"/>
      <c r="NTE183" s="509"/>
      <c r="NTF183" s="509"/>
      <c r="NTG183" s="509"/>
      <c r="NTH183" s="509"/>
      <c r="NTI183" s="509"/>
      <c r="NTJ183" s="509"/>
      <c r="NTK183" s="509"/>
      <c r="NTL183" s="509"/>
      <c r="NTM183" s="509"/>
      <c r="NTN183" s="509"/>
      <c r="NTO183" s="509"/>
      <c r="NTP183" s="509"/>
      <c r="NTQ183" s="509"/>
      <c r="NTR183" s="509"/>
      <c r="NTS183" s="509"/>
      <c r="NTT183" s="509"/>
      <c r="NTU183" s="509"/>
      <c r="NTV183" s="509"/>
      <c r="NTW183" s="509"/>
      <c r="NTX183" s="509"/>
      <c r="NTY183" s="509"/>
      <c r="NTZ183" s="509"/>
      <c r="NUA183" s="509"/>
      <c r="NUB183" s="509"/>
      <c r="NUC183" s="509"/>
      <c r="NUD183" s="509"/>
      <c r="NUE183" s="509"/>
      <c r="NUF183" s="509"/>
      <c r="NUG183" s="509"/>
      <c r="NUH183" s="509"/>
      <c r="NUI183" s="509"/>
      <c r="NUJ183" s="509"/>
      <c r="NUK183" s="509"/>
      <c r="NUL183" s="509"/>
      <c r="NUM183" s="509"/>
      <c r="NUN183" s="509"/>
      <c r="NUO183" s="509"/>
      <c r="NUP183" s="509"/>
      <c r="NUQ183" s="509"/>
      <c r="NUR183" s="509"/>
      <c r="NUS183" s="509"/>
      <c r="NUT183" s="509"/>
      <c r="NUU183" s="509"/>
      <c r="NUV183" s="509"/>
      <c r="NUW183" s="509"/>
      <c r="NUX183" s="509"/>
      <c r="NUY183" s="509"/>
      <c r="NUZ183" s="509"/>
      <c r="NVA183" s="509"/>
      <c r="NVB183" s="509"/>
      <c r="NVC183" s="509"/>
      <c r="NVD183" s="509"/>
      <c r="NVE183" s="509"/>
      <c r="NVF183" s="509"/>
      <c r="NVG183" s="509"/>
      <c r="NVH183" s="509"/>
      <c r="NVI183" s="509"/>
      <c r="NVJ183" s="509"/>
      <c r="NVK183" s="509"/>
      <c r="NVL183" s="509"/>
      <c r="NVM183" s="509"/>
      <c r="NVN183" s="509"/>
      <c r="NVO183" s="509"/>
      <c r="NVP183" s="509"/>
      <c r="NVQ183" s="509"/>
      <c r="NVR183" s="509"/>
      <c r="NVS183" s="509"/>
      <c r="NVT183" s="509"/>
      <c r="NVU183" s="509"/>
      <c r="NVV183" s="509"/>
      <c r="NVW183" s="509"/>
      <c r="NVX183" s="509"/>
      <c r="NVY183" s="509"/>
      <c r="NVZ183" s="509"/>
      <c r="NWA183" s="509"/>
      <c r="NWB183" s="509"/>
      <c r="NWC183" s="509"/>
      <c r="NWD183" s="509"/>
      <c r="NWE183" s="509"/>
      <c r="NWF183" s="509"/>
      <c r="NWG183" s="509"/>
      <c r="NWH183" s="509"/>
      <c r="NWI183" s="509"/>
      <c r="NWJ183" s="509"/>
      <c r="NWK183" s="509"/>
      <c r="NWL183" s="509"/>
      <c r="NWM183" s="509"/>
      <c r="NWN183" s="509"/>
      <c r="NWO183" s="509"/>
      <c r="NWP183" s="509"/>
      <c r="NWQ183" s="509"/>
      <c r="NWR183" s="509"/>
      <c r="NWS183" s="509"/>
      <c r="NWT183" s="509"/>
      <c r="NWU183" s="509"/>
      <c r="NWV183" s="509"/>
      <c r="NWW183" s="509"/>
      <c r="NWX183" s="509"/>
      <c r="NWY183" s="509"/>
      <c r="NWZ183" s="509"/>
      <c r="NXA183" s="509"/>
      <c r="NXB183" s="509"/>
      <c r="NXC183" s="509"/>
      <c r="NXD183" s="509"/>
      <c r="NXE183" s="509"/>
      <c r="NXF183" s="509"/>
      <c r="NXG183" s="509"/>
      <c r="NXH183" s="509"/>
      <c r="NXI183" s="509"/>
      <c r="NXJ183" s="509"/>
      <c r="NXK183" s="509"/>
      <c r="NXL183" s="509"/>
      <c r="NXM183" s="509"/>
      <c r="NXN183" s="509"/>
      <c r="NXO183" s="509"/>
      <c r="NXP183" s="509"/>
      <c r="NXQ183" s="509"/>
      <c r="NXR183" s="509"/>
      <c r="NXS183" s="509"/>
      <c r="NXT183" s="509"/>
      <c r="NXU183" s="509"/>
      <c r="NXV183" s="509"/>
      <c r="NXW183" s="509"/>
      <c r="NXX183" s="509"/>
      <c r="NXY183" s="509"/>
      <c r="NXZ183" s="509"/>
      <c r="NYA183" s="509"/>
      <c r="NYB183" s="509"/>
      <c r="NYC183" s="509"/>
      <c r="NYD183" s="509"/>
      <c r="NYE183" s="509"/>
      <c r="NYF183" s="509"/>
      <c r="NYG183" s="509"/>
      <c r="NYH183" s="509"/>
      <c r="NYI183" s="509"/>
      <c r="NYJ183" s="509"/>
      <c r="NYK183" s="509"/>
      <c r="NYL183" s="509"/>
      <c r="NYM183" s="509"/>
      <c r="NYN183" s="509"/>
      <c r="NYO183" s="509"/>
      <c r="NYP183" s="509"/>
      <c r="NYQ183" s="509"/>
      <c r="NYR183" s="509"/>
      <c r="NYS183" s="509"/>
      <c r="NYT183" s="509"/>
      <c r="NYU183" s="509"/>
      <c r="NYV183" s="509"/>
      <c r="NYW183" s="509"/>
      <c r="NYX183" s="509"/>
      <c r="NYY183" s="509"/>
      <c r="NYZ183" s="509"/>
      <c r="NZA183" s="509"/>
      <c r="NZB183" s="509"/>
      <c r="NZC183" s="509"/>
      <c r="NZD183" s="509"/>
      <c r="NZE183" s="509"/>
      <c r="NZF183" s="509"/>
      <c r="NZG183" s="509"/>
      <c r="NZH183" s="509"/>
      <c r="NZI183" s="509"/>
      <c r="NZJ183" s="509"/>
      <c r="NZK183" s="509"/>
      <c r="NZL183" s="509"/>
      <c r="NZM183" s="509"/>
      <c r="NZN183" s="509"/>
      <c r="NZO183" s="509"/>
      <c r="NZP183" s="509"/>
      <c r="NZQ183" s="509"/>
      <c r="NZR183" s="509"/>
      <c r="NZS183" s="509"/>
      <c r="NZT183" s="509"/>
      <c r="NZU183" s="509"/>
      <c r="NZV183" s="509"/>
      <c r="NZW183" s="509"/>
      <c r="NZX183" s="509"/>
      <c r="NZY183" s="509"/>
      <c r="NZZ183" s="509"/>
      <c r="OAA183" s="509"/>
      <c r="OAB183" s="509"/>
      <c r="OAC183" s="509"/>
      <c r="OAD183" s="509"/>
      <c r="OAE183" s="509"/>
      <c r="OAF183" s="509"/>
      <c r="OAG183" s="509"/>
      <c r="OAH183" s="509"/>
      <c r="OAI183" s="509"/>
      <c r="OAJ183" s="509"/>
      <c r="OAK183" s="509"/>
      <c r="OAL183" s="509"/>
      <c r="OAM183" s="509"/>
      <c r="OAN183" s="509"/>
      <c r="OAO183" s="509"/>
      <c r="OAP183" s="509"/>
      <c r="OAQ183" s="509"/>
      <c r="OAR183" s="509"/>
      <c r="OAS183" s="509"/>
      <c r="OAT183" s="509"/>
      <c r="OAU183" s="509"/>
      <c r="OAV183" s="509"/>
      <c r="OAW183" s="509"/>
      <c r="OAX183" s="509"/>
      <c r="OAY183" s="509"/>
      <c r="OAZ183" s="509"/>
      <c r="OBA183" s="509"/>
      <c r="OBB183" s="509"/>
      <c r="OBC183" s="509"/>
      <c r="OBD183" s="509"/>
      <c r="OBE183" s="509"/>
      <c r="OBF183" s="509"/>
      <c r="OBG183" s="509"/>
      <c r="OBH183" s="509"/>
      <c r="OBI183" s="509"/>
      <c r="OBJ183" s="509"/>
      <c r="OBK183" s="509"/>
      <c r="OBL183" s="509"/>
      <c r="OBM183" s="509"/>
      <c r="OBN183" s="509"/>
      <c r="OBO183" s="509"/>
      <c r="OBP183" s="509"/>
      <c r="OBQ183" s="509"/>
      <c r="OBR183" s="509"/>
      <c r="OBS183" s="509"/>
      <c r="OBT183" s="509"/>
      <c r="OBU183" s="509"/>
      <c r="OBV183" s="509"/>
      <c r="OBW183" s="509"/>
      <c r="OBX183" s="509"/>
      <c r="OBY183" s="509"/>
      <c r="OBZ183" s="509"/>
      <c r="OCA183" s="509"/>
      <c r="OCB183" s="509"/>
      <c r="OCC183" s="509"/>
      <c r="OCD183" s="509"/>
      <c r="OCE183" s="509"/>
      <c r="OCF183" s="509"/>
      <c r="OCG183" s="509"/>
      <c r="OCH183" s="509"/>
      <c r="OCI183" s="509"/>
      <c r="OCJ183" s="509"/>
      <c r="OCK183" s="509"/>
      <c r="OCL183" s="509"/>
      <c r="OCM183" s="509"/>
      <c r="OCN183" s="509"/>
      <c r="OCO183" s="509"/>
      <c r="OCP183" s="509"/>
      <c r="OCQ183" s="509"/>
      <c r="OCR183" s="509"/>
      <c r="OCS183" s="509"/>
      <c r="OCT183" s="509"/>
      <c r="OCU183" s="509"/>
      <c r="OCV183" s="509"/>
      <c r="OCW183" s="509"/>
      <c r="OCX183" s="509"/>
      <c r="OCY183" s="509"/>
      <c r="OCZ183" s="509"/>
      <c r="ODA183" s="509"/>
      <c r="ODB183" s="509"/>
      <c r="ODC183" s="509"/>
      <c r="ODD183" s="509"/>
      <c r="ODE183" s="509"/>
      <c r="ODF183" s="509"/>
      <c r="ODG183" s="509"/>
      <c r="ODH183" s="509"/>
      <c r="ODI183" s="509"/>
      <c r="ODJ183" s="509"/>
      <c r="ODK183" s="509"/>
      <c r="ODL183" s="509"/>
      <c r="ODM183" s="509"/>
      <c r="ODN183" s="509"/>
      <c r="ODO183" s="509"/>
      <c r="ODP183" s="509"/>
      <c r="ODQ183" s="509"/>
      <c r="ODR183" s="509"/>
      <c r="ODS183" s="509"/>
      <c r="ODT183" s="509"/>
      <c r="ODU183" s="509"/>
      <c r="ODV183" s="509"/>
      <c r="ODW183" s="509"/>
      <c r="ODX183" s="509"/>
      <c r="ODY183" s="509"/>
      <c r="ODZ183" s="509"/>
      <c r="OEA183" s="509"/>
      <c r="OEB183" s="509"/>
      <c r="OEC183" s="509"/>
      <c r="OED183" s="509"/>
      <c r="OEE183" s="509"/>
      <c r="OEF183" s="509"/>
      <c r="OEG183" s="509"/>
      <c r="OEH183" s="509"/>
      <c r="OEI183" s="509"/>
      <c r="OEJ183" s="509"/>
      <c r="OEK183" s="509"/>
      <c r="OEL183" s="509"/>
      <c r="OEM183" s="509"/>
      <c r="OEN183" s="509"/>
      <c r="OEO183" s="509"/>
      <c r="OEP183" s="509"/>
      <c r="OEQ183" s="509"/>
      <c r="OER183" s="509"/>
      <c r="OES183" s="509"/>
      <c r="OET183" s="509"/>
      <c r="OEU183" s="509"/>
      <c r="OEV183" s="509"/>
      <c r="OEW183" s="509"/>
      <c r="OEX183" s="509"/>
      <c r="OEY183" s="509"/>
      <c r="OEZ183" s="509"/>
      <c r="OFA183" s="509"/>
      <c r="OFB183" s="509"/>
      <c r="OFC183" s="509"/>
      <c r="OFD183" s="509"/>
      <c r="OFE183" s="509"/>
      <c r="OFF183" s="509"/>
      <c r="OFG183" s="509"/>
      <c r="OFH183" s="509"/>
      <c r="OFI183" s="509"/>
      <c r="OFJ183" s="509"/>
      <c r="OFK183" s="509"/>
      <c r="OFL183" s="509"/>
      <c r="OFM183" s="509"/>
      <c r="OFN183" s="509"/>
      <c r="OFO183" s="509"/>
      <c r="OFP183" s="509"/>
      <c r="OFQ183" s="509"/>
      <c r="OFR183" s="509"/>
      <c r="OFS183" s="509"/>
      <c r="OFT183" s="509"/>
      <c r="OFU183" s="509"/>
      <c r="OFV183" s="509"/>
      <c r="OFW183" s="509"/>
      <c r="OFX183" s="509"/>
      <c r="OFY183" s="509"/>
      <c r="OFZ183" s="509"/>
      <c r="OGA183" s="509"/>
      <c r="OGB183" s="509"/>
      <c r="OGC183" s="509"/>
      <c r="OGD183" s="509"/>
      <c r="OGE183" s="509"/>
      <c r="OGF183" s="509"/>
      <c r="OGG183" s="509"/>
      <c r="OGH183" s="509"/>
      <c r="OGI183" s="509"/>
      <c r="OGJ183" s="509"/>
      <c r="OGK183" s="509"/>
      <c r="OGL183" s="509"/>
      <c r="OGM183" s="509"/>
      <c r="OGN183" s="509"/>
      <c r="OGO183" s="509"/>
      <c r="OGP183" s="509"/>
      <c r="OGQ183" s="509"/>
      <c r="OGR183" s="509"/>
      <c r="OGS183" s="509"/>
      <c r="OGT183" s="509"/>
      <c r="OGU183" s="509"/>
      <c r="OGV183" s="509"/>
      <c r="OGW183" s="509"/>
      <c r="OGX183" s="509"/>
      <c r="OGY183" s="509"/>
      <c r="OGZ183" s="509"/>
      <c r="OHA183" s="509"/>
      <c r="OHB183" s="509"/>
      <c r="OHC183" s="509"/>
      <c r="OHD183" s="509"/>
      <c r="OHE183" s="509"/>
      <c r="OHF183" s="509"/>
      <c r="OHG183" s="509"/>
      <c r="OHH183" s="509"/>
      <c r="OHI183" s="509"/>
      <c r="OHJ183" s="509"/>
      <c r="OHK183" s="509"/>
      <c r="OHL183" s="509"/>
      <c r="OHM183" s="509"/>
      <c r="OHN183" s="509"/>
      <c r="OHO183" s="509"/>
      <c r="OHP183" s="509"/>
      <c r="OHQ183" s="509"/>
      <c r="OHR183" s="509"/>
      <c r="OHS183" s="509"/>
      <c r="OHT183" s="509"/>
      <c r="OHU183" s="509"/>
      <c r="OHV183" s="509"/>
      <c r="OHW183" s="509"/>
      <c r="OHX183" s="509"/>
      <c r="OHY183" s="509"/>
      <c r="OHZ183" s="509"/>
      <c r="OIA183" s="509"/>
      <c r="OIB183" s="509"/>
      <c r="OIC183" s="509"/>
      <c r="OID183" s="509"/>
      <c r="OIE183" s="509"/>
      <c r="OIF183" s="509"/>
      <c r="OIG183" s="509"/>
      <c r="OIH183" s="509"/>
      <c r="OII183" s="509"/>
      <c r="OIJ183" s="509"/>
      <c r="OIK183" s="509"/>
      <c r="OIL183" s="509"/>
      <c r="OIM183" s="509"/>
      <c r="OIN183" s="509"/>
      <c r="OIO183" s="509"/>
      <c r="OIP183" s="509"/>
      <c r="OIQ183" s="509"/>
      <c r="OIR183" s="509"/>
      <c r="OIS183" s="509"/>
      <c r="OIT183" s="509"/>
      <c r="OIU183" s="509"/>
      <c r="OIV183" s="509"/>
      <c r="OIW183" s="509"/>
      <c r="OIX183" s="509"/>
      <c r="OIY183" s="509"/>
      <c r="OIZ183" s="509"/>
      <c r="OJA183" s="509"/>
      <c r="OJB183" s="509"/>
      <c r="OJC183" s="509"/>
      <c r="OJD183" s="509"/>
      <c r="OJE183" s="509"/>
      <c r="OJF183" s="509"/>
      <c r="OJG183" s="509"/>
      <c r="OJH183" s="509"/>
      <c r="OJI183" s="509"/>
      <c r="OJJ183" s="509"/>
      <c r="OJK183" s="509"/>
      <c r="OJL183" s="509"/>
      <c r="OJM183" s="509"/>
      <c r="OJN183" s="509"/>
      <c r="OJO183" s="509"/>
      <c r="OJP183" s="509"/>
      <c r="OJQ183" s="509"/>
      <c r="OJR183" s="509"/>
      <c r="OJS183" s="509"/>
      <c r="OJT183" s="509"/>
      <c r="OJU183" s="509"/>
      <c r="OJV183" s="509"/>
      <c r="OJW183" s="509"/>
      <c r="OJX183" s="509"/>
      <c r="OJY183" s="509"/>
      <c r="OJZ183" s="509"/>
      <c r="OKA183" s="509"/>
      <c r="OKB183" s="509"/>
      <c r="OKC183" s="509"/>
      <c r="OKD183" s="509"/>
      <c r="OKE183" s="509"/>
      <c r="OKF183" s="509"/>
      <c r="OKG183" s="509"/>
      <c r="OKH183" s="509"/>
      <c r="OKI183" s="509"/>
      <c r="OKJ183" s="509"/>
      <c r="OKK183" s="509"/>
      <c r="OKL183" s="509"/>
      <c r="OKM183" s="509"/>
      <c r="OKN183" s="509"/>
      <c r="OKO183" s="509"/>
      <c r="OKP183" s="509"/>
      <c r="OKQ183" s="509"/>
      <c r="OKR183" s="509"/>
      <c r="OKS183" s="509"/>
      <c r="OKT183" s="509"/>
      <c r="OKU183" s="509"/>
      <c r="OKV183" s="509"/>
      <c r="OKW183" s="509"/>
      <c r="OKX183" s="509"/>
      <c r="OKY183" s="509"/>
      <c r="OKZ183" s="509"/>
      <c r="OLA183" s="509"/>
      <c r="OLB183" s="509"/>
      <c r="OLC183" s="509"/>
      <c r="OLD183" s="509"/>
      <c r="OLE183" s="509"/>
      <c r="OLF183" s="509"/>
      <c r="OLG183" s="509"/>
      <c r="OLH183" s="509"/>
      <c r="OLI183" s="509"/>
      <c r="OLJ183" s="509"/>
      <c r="OLK183" s="509"/>
      <c r="OLL183" s="509"/>
      <c r="OLM183" s="509"/>
      <c r="OLN183" s="509"/>
      <c r="OLO183" s="509"/>
      <c r="OLP183" s="509"/>
      <c r="OLQ183" s="509"/>
      <c r="OLR183" s="509"/>
      <c r="OLS183" s="509"/>
      <c r="OLT183" s="509"/>
      <c r="OLU183" s="509"/>
      <c r="OLV183" s="509"/>
      <c r="OLW183" s="509"/>
      <c r="OLX183" s="509"/>
      <c r="OLY183" s="509"/>
      <c r="OLZ183" s="509"/>
      <c r="OMA183" s="509"/>
      <c r="OMB183" s="509"/>
      <c r="OMC183" s="509"/>
      <c r="OMD183" s="509"/>
      <c r="OME183" s="509"/>
      <c r="OMF183" s="509"/>
      <c r="OMG183" s="509"/>
      <c r="OMH183" s="509"/>
      <c r="OMI183" s="509"/>
      <c r="OMJ183" s="509"/>
      <c r="OMK183" s="509"/>
      <c r="OML183" s="509"/>
      <c r="OMM183" s="509"/>
      <c r="OMN183" s="509"/>
      <c r="OMO183" s="509"/>
      <c r="OMP183" s="509"/>
      <c r="OMQ183" s="509"/>
      <c r="OMR183" s="509"/>
      <c r="OMS183" s="509"/>
      <c r="OMT183" s="509"/>
      <c r="OMU183" s="509"/>
      <c r="OMV183" s="509"/>
      <c r="OMW183" s="509"/>
      <c r="OMX183" s="509"/>
      <c r="OMY183" s="509"/>
      <c r="OMZ183" s="509"/>
      <c r="ONA183" s="509"/>
      <c r="ONB183" s="509"/>
      <c r="ONC183" s="509"/>
      <c r="OND183" s="509"/>
      <c r="ONE183" s="509"/>
      <c r="ONF183" s="509"/>
      <c r="ONG183" s="509"/>
      <c r="ONH183" s="509"/>
      <c r="ONI183" s="509"/>
      <c r="ONJ183" s="509"/>
      <c r="ONK183" s="509"/>
      <c r="ONL183" s="509"/>
      <c r="ONM183" s="509"/>
      <c r="ONN183" s="509"/>
      <c r="ONO183" s="509"/>
      <c r="ONP183" s="509"/>
      <c r="ONQ183" s="509"/>
      <c r="ONR183" s="509"/>
      <c r="ONS183" s="509"/>
      <c r="ONT183" s="509"/>
      <c r="ONU183" s="509"/>
      <c r="ONV183" s="509"/>
      <c r="ONW183" s="509"/>
      <c r="ONX183" s="509"/>
      <c r="ONY183" s="509"/>
      <c r="ONZ183" s="509"/>
      <c r="OOA183" s="509"/>
      <c r="OOB183" s="509"/>
      <c r="OOC183" s="509"/>
      <c r="OOD183" s="509"/>
      <c r="OOE183" s="509"/>
      <c r="OOF183" s="509"/>
      <c r="OOG183" s="509"/>
      <c r="OOH183" s="509"/>
      <c r="OOI183" s="509"/>
      <c r="OOJ183" s="509"/>
      <c r="OOK183" s="509"/>
      <c r="OOL183" s="509"/>
      <c r="OOM183" s="509"/>
      <c r="OON183" s="509"/>
      <c r="OOO183" s="509"/>
      <c r="OOP183" s="509"/>
      <c r="OOQ183" s="509"/>
      <c r="OOR183" s="509"/>
      <c r="OOS183" s="509"/>
      <c r="OOT183" s="509"/>
      <c r="OOU183" s="509"/>
      <c r="OOV183" s="509"/>
      <c r="OOW183" s="509"/>
      <c r="OOX183" s="509"/>
      <c r="OOY183" s="509"/>
      <c r="OOZ183" s="509"/>
      <c r="OPA183" s="509"/>
      <c r="OPB183" s="509"/>
      <c r="OPC183" s="509"/>
      <c r="OPD183" s="509"/>
      <c r="OPE183" s="509"/>
      <c r="OPF183" s="509"/>
      <c r="OPG183" s="509"/>
      <c r="OPH183" s="509"/>
      <c r="OPI183" s="509"/>
      <c r="OPJ183" s="509"/>
      <c r="OPK183" s="509"/>
      <c r="OPL183" s="509"/>
      <c r="OPM183" s="509"/>
      <c r="OPN183" s="509"/>
      <c r="OPO183" s="509"/>
      <c r="OPP183" s="509"/>
      <c r="OPQ183" s="509"/>
      <c r="OPR183" s="509"/>
      <c r="OPS183" s="509"/>
      <c r="OPT183" s="509"/>
      <c r="OPU183" s="509"/>
      <c r="OPV183" s="509"/>
      <c r="OPW183" s="509"/>
      <c r="OPX183" s="509"/>
      <c r="OPY183" s="509"/>
      <c r="OPZ183" s="509"/>
      <c r="OQA183" s="509"/>
      <c r="OQB183" s="509"/>
      <c r="OQC183" s="509"/>
      <c r="OQD183" s="509"/>
      <c r="OQE183" s="509"/>
      <c r="OQF183" s="509"/>
      <c r="OQG183" s="509"/>
      <c r="OQH183" s="509"/>
      <c r="OQI183" s="509"/>
      <c r="OQJ183" s="509"/>
      <c r="OQK183" s="509"/>
      <c r="OQL183" s="509"/>
      <c r="OQM183" s="509"/>
      <c r="OQN183" s="509"/>
      <c r="OQO183" s="509"/>
      <c r="OQP183" s="509"/>
      <c r="OQQ183" s="509"/>
      <c r="OQR183" s="509"/>
      <c r="OQS183" s="509"/>
      <c r="OQT183" s="509"/>
      <c r="OQU183" s="509"/>
      <c r="OQV183" s="509"/>
      <c r="OQW183" s="509"/>
      <c r="OQX183" s="509"/>
      <c r="OQY183" s="509"/>
      <c r="OQZ183" s="509"/>
      <c r="ORA183" s="509"/>
      <c r="ORB183" s="509"/>
      <c r="ORC183" s="509"/>
      <c r="ORD183" s="509"/>
      <c r="ORE183" s="509"/>
      <c r="ORF183" s="509"/>
      <c r="ORG183" s="509"/>
      <c r="ORH183" s="509"/>
      <c r="ORI183" s="509"/>
      <c r="ORJ183" s="509"/>
      <c r="ORK183" s="509"/>
      <c r="ORL183" s="509"/>
      <c r="ORM183" s="509"/>
      <c r="ORN183" s="509"/>
      <c r="ORO183" s="509"/>
      <c r="ORP183" s="509"/>
      <c r="ORQ183" s="509"/>
      <c r="ORR183" s="509"/>
      <c r="ORS183" s="509"/>
      <c r="ORT183" s="509"/>
      <c r="ORU183" s="509"/>
      <c r="ORV183" s="509"/>
      <c r="ORW183" s="509"/>
      <c r="ORX183" s="509"/>
      <c r="ORY183" s="509"/>
      <c r="ORZ183" s="509"/>
      <c r="OSA183" s="509"/>
      <c r="OSB183" s="509"/>
      <c r="OSC183" s="509"/>
      <c r="OSD183" s="509"/>
      <c r="OSE183" s="509"/>
      <c r="OSF183" s="509"/>
      <c r="OSG183" s="509"/>
      <c r="OSH183" s="509"/>
      <c r="OSI183" s="509"/>
      <c r="OSJ183" s="509"/>
      <c r="OSK183" s="509"/>
      <c r="OSL183" s="509"/>
      <c r="OSM183" s="509"/>
      <c r="OSN183" s="509"/>
      <c r="OSO183" s="509"/>
      <c r="OSP183" s="509"/>
      <c r="OSQ183" s="509"/>
      <c r="OSR183" s="509"/>
      <c r="OSS183" s="509"/>
      <c r="OST183" s="509"/>
      <c r="OSU183" s="509"/>
      <c r="OSV183" s="509"/>
      <c r="OSW183" s="509"/>
      <c r="OSX183" s="509"/>
      <c r="OSY183" s="509"/>
      <c r="OSZ183" s="509"/>
      <c r="OTA183" s="509"/>
      <c r="OTB183" s="509"/>
      <c r="OTC183" s="509"/>
      <c r="OTD183" s="509"/>
      <c r="OTE183" s="509"/>
      <c r="OTF183" s="509"/>
      <c r="OTG183" s="509"/>
      <c r="OTH183" s="509"/>
      <c r="OTI183" s="509"/>
      <c r="OTJ183" s="509"/>
      <c r="OTK183" s="509"/>
      <c r="OTL183" s="509"/>
      <c r="OTM183" s="509"/>
      <c r="OTN183" s="509"/>
      <c r="OTO183" s="509"/>
      <c r="OTP183" s="509"/>
      <c r="OTQ183" s="509"/>
      <c r="OTR183" s="509"/>
      <c r="OTS183" s="509"/>
      <c r="OTT183" s="509"/>
      <c r="OTU183" s="509"/>
      <c r="OTV183" s="509"/>
      <c r="OTW183" s="509"/>
      <c r="OTX183" s="509"/>
      <c r="OTY183" s="509"/>
      <c r="OTZ183" s="509"/>
      <c r="OUA183" s="509"/>
      <c r="OUB183" s="509"/>
      <c r="OUC183" s="509"/>
      <c r="OUD183" s="509"/>
      <c r="OUE183" s="509"/>
      <c r="OUF183" s="509"/>
      <c r="OUG183" s="509"/>
      <c r="OUH183" s="509"/>
      <c r="OUI183" s="509"/>
      <c r="OUJ183" s="509"/>
      <c r="OUK183" s="509"/>
      <c r="OUL183" s="509"/>
      <c r="OUM183" s="509"/>
      <c r="OUN183" s="509"/>
      <c r="OUO183" s="509"/>
      <c r="OUP183" s="509"/>
      <c r="OUQ183" s="509"/>
      <c r="OUR183" s="509"/>
      <c r="OUS183" s="509"/>
      <c r="OUT183" s="509"/>
      <c r="OUU183" s="509"/>
      <c r="OUV183" s="509"/>
      <c r="OUW183" s="509"/>
      <c r="OUX183" s="509"/>
      <c r="OUY183" s="509"/>
      <c r="OUZ183" s="509"/>
      <c r="OVA183" s="509"/>
      <c r="OVB183" s="509"/>
      <c r="OVC183" s="509"/>
      <c r="OVD183" s="509"/>
      <c r="OVE183" s="509"/>
      <c r="OVF183" s="509"/>
      <c r="OVG183" s="509"/>
      <c r="OVH183" s="509"/>
      <c r="OVI183" s="509"/>
      <c r="OVJ183" s="509"/>
      <c r="OVK183" s="509"/>
      <c r="OVL183" s="509"/>
      <c r="OVM183" s="509"/>
      <c r="OVN183" s="509"/>
      <c r="OVO183" s="509"/>
      <c r="OVP183" s="509"/>
      <c r="OVQ183" s="509"/>
      <c r="OVR183" s="509"/>
      <c r="OVS183" s="509"/>
      <c r="OVT183" s="509"/>
      <c r="OVU183" s="509"/>
      <c r="OVV183" s="509"/>
      <c r="OVW183" s="509"/>
      <c r="OVX183" s="509"/>
      <c r="OVY183" s="509"/>
      <c r="OVZ183" s="509"/>
      <c r="OWA183" s="509"/>
      <c r="OWB183" s="509"/>
      <c r="OWC183" s="509"/>
      <c r="OWD183" s="509"/>
      <c r="OWE183" s="509"/>
      <c r="OWF183" s="509"/>
      <c r="OWG183" s="509"/>
      <c r="OWH183" s="509"/>
      <c r="OWI183" s="509"/>
      <c r="OWJ183" s="509"/>
      <c r="OWK183" s="509"/>
      <c r="OWL183" s="509"/>
      <c r="OWM183" s="509"/>
      <c r="OWN183" s="509"/>
      <c r="OWO183" s="509"/>
      <c r="OWP183" s="509"/>
      <c r="OWQ183" s="509"/>
      <c r="OWR183" s="509"/>
      <c r="OWS183" s="509"/>
      <c r="OWT183" s="509"/>
      <c r="OWU183" s="509"/>
      <c r="OWV183" s="509"/>
      <c r="OWW183" s="509"/>
      <c r="OWX183" s="509"/>
      <c r="OWY183" s="509"/>
      <c r="OWZ183" s="509"/>
      <c r="OXA183" s="509"/>
      <c r="OXB183" s="509"/>
      <c r="OXC183" s="509"/>
      <c r="OXD183" s="509"/>
      <c r="OXE183" s="509"/>
      <c r="OXF183" s="509"/>
      <c r="OXG183" s="509"/>
      <c r="OXH183" s="509"/>
      <c r="OXI183" s="509"/>
      <c r="OXJ183" s="509"/>
      <c r="OXK183" s="509"/>
      <c r="OXL183" s="509"/>
      <c r="OXM183" s="509"/>
      <c r="OXN183" s="509"/>
      <c r="OXO183" s="509"/>
      <c r="OXP183" s="509"/>
      <c r="OXQ183" s="509"/>
      <c r="OXR183" s="509"/>
      <c r="OXS183" s="509"/>
      <c r="OXT183" s="509"/>
      <c r="OXU183" s="509"/>
      <c r="OXV183" s="509"/>
      <c r="OXW183" s="509"/>
      <c r="OXX183" s="509"/>
      <c r="OXY183" s="509"/>
      <c r="OXZ183" s="509"/>
      <c r="OYA183" s="509"/>
      <c r="OYB183" s="509"/>
      <c r="OYC183" s="509"/>
      <c r="OYD183" s="509"/>
      <c r="OYE183" s="509"/>
      <c r="OYF183" s="509"/>
      <c r="OYG183" s="509"/>
      <c r="OYH183" s="509"/>
      <c r="OYI183" s="509"/>
      <c r="OYJ183" s="509"/>
      <c r="OYK183" s="509"/>
      <c r="OYL183" s="509"/>
      <c r="OYM183" s="509"/>
      <c r="OYN183" s="509"/>
      <c r="OYO183" s="509"/>
      <c r="OYP183" s="509"/>
      <c r="OYQ183" s="509"/>
      <c r="OYR183" s="509"/>
      <c r="OYS183" s="509"/>
      <c r="OYT183" s="509"/>
      <c r="OYU183" s="509"/>
      <c r="OYV183" s="509"/>
      <c r="OYW183" s="509"/>
      <c r="OYX183" s="509"/>
      <c r="OYY183" s="509"/>
      <c r="OYZ183" s="509"/>
      <c r="OZA183" s="509"/>
      <c r="OZB183" s="509"/>
      <c r="OZC183" s="509"/>
      <c r="OZD183" s="509"/>
      <c r="OZE183" s="509"/>
      <c r="OZF183" s="509"/>
      <c r="OZG183" s="509"/>
      <c r="OZH183" s="509"/>
      <c r="OZI183" s="509"/>
      <c r="OZJ183" s="509"/>
      <c r="OZK183" s="509"/>
      <c r="OZL183" s="509"/>
      <c r="OZM183" s="509"/>
      <c r="OZN183" s="509"/>
      <c r="OZO183" s="509"/>
      <c r="OZP183" s="509"/>
      <c r="OZQ183" s="509"/>
      <c r="OZR183" s="509"/>
      <c r="OZS183" s="509"/>
      <c r="OZT183" s="509"/>
      <c r="OZU183" s="509"/>
      <c r="OZV183" s="509"/>
      <c r="OZW183" s="509"/>
      <c r="OZX183" s="509"/>
      <c r="OZY183" s="509"/>
      <c r="OZZ183" s="509"/>
      <c r="PAA183" s="509"/>
      <c r="PAB183" s="509"/>
      <c r="PAC183" s="509"/>
      <c r="PAD183" s="509"/>
      <c r="PAE183" s="509"/>
      <c r="PAF183" s="509"/>
      <c r="PAG183" s="509"/>
      <c r="PAH183" s="509"/>
      <c r="PAI183" s="509"/>
      <c r="PAJ183" s="509"/>
      <c r="PAK183" s="509"/>
      <c r="PAL183" s="509"/>
      <c r="PAM183" s="509"/>
      <c r="PAN183" s="509"/>
      <c r="PAO183" s="509"/>
      <c r="PAP183" s="509"/>
      <c r="PAQ183" s="509"/>
      <c r="PAR183" s="509"/>
      <c r="PAS183" s="509"/>
      <c r="PAT183" s="509"/>
      <c r="PAU183" s="509"/>
      <c r="PAV183" s="509"/>
      <c r="PAW183" s="509"/>
      <c r="PAX183" s="509"/>
      <c r="PAY183" s="509"/>
      <c r="PAZ183" s="509"/>
      <c r="PBA183" s="509"/>
      <c r="PBB183" s="509"/>
      <c r="PBC183" s="509"/>
      <c r="PBD183" s="509"/>
      <c r="PBE183" s="509"/>
      <c r="PBF183" s="509"/>
      <c r="PBG183" s="509"/>
      <c r="PBH183" s="509"/>
      <c r="PBI183" s="509"/>
      <c r="PBJ183" s="509"/>
      <c r="PBK183" s="509"/>
      <c r="PBL183" s="509"/>
      <c r="PBM183" s="509"/>
      <c r="PBN183" s="509"/>
      <c r="PBO183" s="509"/>
      <c r="PBP183" s="509"/>
      <c r="PBQ183" s="509"/>
      <c r="PBR183" s="509"/>
      <c r="PBS183" s="509"/>
      <c r="PBT183" s="509"/>
      <c r="PBU183" s="509"/>
      <c r="PBV183" s="509"/>
      <c r="PBW183" s="509"/>
      <c r="PBX183" s="509"/>
      <c r="PBY183" s="509"/>
      <c r="PBZ183" s="509"/>
      <c r="PCA183" s="509"/>
      <c r="PCB183" s="509"/>
      <c r="PCC183" s="509"/>
      <c r="PCD183" s="509"/>
      <c r="PCE183" s="509"/>
      <c r="PCF183" s="509"/>
      <c r="PCG183" s="509"/>
      <c r="PCH183" s="509"/>
      <c r="PCI183" s="509"/>
      <c r="PCJ183" s="509"/>
      <c r="PCK183" s="509"/>
      <c r="PCL183" s="509"/>
      <c r="PCM183" s="509"/>
      <c r="PCN183" s="509"/>
      <c r="PCO183" s="509"/>
      <c r="PCP183" s="509"/>
      <c r="PCQ183" s="509"/>
      <c r="PCR183" s="509"/>
      <c r="PCS183" s="509"/>
      <c r="PCT183" s="509"/>
      <c r="PCU183" s="509"/>
      <c r="PCV183" s="509"/>
      <c r="PCW183" s="509"/>
      <c r="PCX183" s="509"/>
      <c r="PCY183" s="509"/>
      <c r="PCZ183" s="509"/>
      <c r="PDA183" s="509"/>
      <c r="PDB183" s="509"/>
      <c r="PDC183" s="509"/>
      <c r="PDD183" s="509"/>
      <c r="PDE183" s="509"/>
      <c r="PDF183" s="509"/>
      <c r="PDG183" s="509"/>
      <c r="PDH183" s="509"/>
      <c r="PDI183" s="509"/>
      <c r="PDJ183" s="509"/>
      <c r="PDK183" s="509"/>
      <c r="PDL183" s="509"/>
      <c r="PDM183" s="509"/>
      <c r="PDN183" s="509"/>
      <c r="PDO183" s="509"/>
      <c r="PDP183" s="509"/>
      <c r="PDQ183" s="509"/>
      <c r="PDR183" s="509"/>
      <c r="PDS183" s="509"/>
      <c r="PDT183" s="509"/>
      <c r="PDU183" s="509"/>
      <c r="PDV183" s="509"/>
      <c r="PDW183" s="509"/>
      <c r="PDX183" s="509"/>
      <c r="PDY183" s="509"/>
      <c r="PDZ183" s="509"/>
      <c r="PEA183" s="509"/>
      <c r="PEB183" s="509"/>
      <c r="PEC183" s="509"/>
      <c r="PED183" s="509"/>
      <c r="PEE183" s="509"/>
      <c r="PEF183" s="509"/>
      <c r="PEG183" s="509"/>
      <c r="PEH183" s="509"/>
      <c r="PEI183" s="509"/>
      <c r="PEJ183" s="509"/>
      <c r="PEK183" s="509"/>
      <c r="PEL183" s="509"/>
      <c r="PEM183" s="509"/>
      <c r="PEN183" s="509"/>
      <c r="PEO183" s="509"/>
      <c r="PEP183" s="509"/>
      <c r="PEQ183" s="509"/>
      <c r="PER183" s="509"/>
      <c r="PES183" s="509"/>
      <c r="PET183" s="509"/>
      <c r="PEU183" s="509"/>
      <c r="PEV183" s="509"/>
      <c r="PEW183" s="509"/>
      <c r="PEX183" s="509"/>
      <c r="PEY183" s="509"/>
      <c r="PEZ183" s="509"/>
      <c r="PFA183" s="509"/>
      <c r="PFB183" s="509"/>
      <c r="PFC183" s="509"/>
      <c r="PFD183" s="509"/>
      <c r="PFE183" s="509"/>
      <c r="PFF183" s="509"/>
      <c r="PFG183" s="509"/>
      <c r="PFH183" s="509"/>
      <c r="PFI183" s="509"/>
      <c r="PFJ183" s="509"/>
      <c r="PFK183" s="509"/>
      <c r="PFL183" s="509"/>
      <c r="PFM183" s="509"/>
      <c r="PFN183" s="509"/>
      <c r="PFO183" s="509"/>
      <c r="PFP183" s="509"/>
      <c r="PFQ183" s="509"/>
      <c r="PFR183" s="509"/>
      <c r="PFS183" s="509"/>
      <c r="PFT183" s="509"/>
      <c r="PFU183" s="509"/>
      <c r="PFV183" s="509"/>
      <c r="PFW183" s="509"/>
      <c r="PFX183" s="509"/>
      <c r="PFY183" s="509"/>
      <c r="PFZ183" s="509"/>
      <c r="PGA183" s="509"/>
      <c r="PGB183" s="509"/>
      <c r="PGC183" s="509"/>
      <c r="PGD183" s="509"/>
      <c r="PGE183" s="509"/>
      <c r="PGF183" s="509"/>
      <c r="PGG183" s="509"/>
      <c r="PGH183" s="509"/>
      <c r="PGI183" s="509"/>
      <c r="PGJ183" s="509"/>
      <c r="PGK183" s="509"/>
      <c r="PGL183" s="509"/>
      <c r="PGM183" s="509"/>
      <c r="PGN183" s="509"/>
      <c r="PGO183" s="509"/>
      <c r="PGP183" s="509"/>
      <c r="PGQ183" s="509"/>
      <c r="PGR183" s="509"/>
      <c r="PGS183" s="509"/>
      <c r="PGT183" s="509"/>
      <c r="PGU183" s="509"/>
      <c r="PGV183" s="509"/>
      <c r="PGW183" s="509"/>
      <c r="PGX183" s="509"/>
      <c r="PGY183" s="509"/>
      <c r="PGZ183" s="509"/>
      <c r="PHA183" s="509"/>
      <c r="PHB183" s="509"/>
      <c r="PHC183" s="509"/>
      <c r="PHD183" s="509"/>
      <c r="PHE183" s="509"/>
      <c r="PHF183" s="509"/>
      <c r="PHG183" s="509"/>
      <c r="PHH183" s="509"/>
      <c r="PHI183" s="509"/>
      <c r="PHJ183" s="509"/>
      <c r="PHK183" s="509"/>
      <c r="PHL183" s="509"/>
      <c r="PHM183" s="509"/>
      <c r="PHN183" s="509"/>
      <c r="PHO183" s="509"/>
      <c r="PHP183" s="509"/>
      <c r="PHQ183" s="509"/>
      <c r="PHR183" s="509"/>
      <c r="PHS183" s="509"/>
      <c r="PHT183" s="509"/>
      <c r="PHU183" s="509"/>
      <c r="PHV183" s="509"/>
      <c r="PHW183" s="509"/>
      <c r="PHX183" s="509"/>
      <c r="PHY183" s="509"/>
      <c r="PHZ183" s="509"/>
      <c r="PIA183" s="509"/>
      <c r="PIB183" s="509"/>
      <c r="PIC183" s="509"/>
      <c r="PID183" s="509"/>
      <c r="PIE183" s="509"/>
      <c r="PIF183" s="509"/>
      <c r="PIG183" s="509"/>
      <c r="PIH183" s="509"/>
      <c r="PII183" s="509"/>
      <c r="PIJ183" s="509"/>
      <c r="PIK183" s="509"/>
      <c r="PIL183" s="509"/>
      <c r="PIM183" s="509"/>
      <c r="PIN183" s="509"/>
      <c r="PIO183" s="509"/>
      <c r="PIP183" s="509"/>
      <c r="PIQ183" s="509"/>
      <c r="PIR183" s="509"/>
      <c r="PIS183" s="509"/>
      <c r="PIT183" s="509"/>
      <c r="PIU183" s="509"/>
      <c r="PIV183" s="509"/>
      <c r="PIW183" s="509"/>
      <c r="PIX183" s="509"/>
      <c r="PIY183" s="509"/>
      <c r="PIZ183" s="509"/>
      <c r="PJA183" s="509"/>
      <c r="PJB183" s="509"/>
      <c r="PJC183" s="509"/>
      <c r="PJD183" s="509"/>
      <c r="PJE183" s="509"/>
      <c r="PJF183" s="509"/>
      <c r="PJG183" s="509"/>
      <c r="PJH183" s="509"/>
      <c r="PJI183" s="509"/>
      <c r="PJJ183" s="509"/>
      <c r="PJK183" s="509"/>
      <c r="PJL183" s="509"/>
      <c r="PJM183" s="509"/>
      <c r="PJN183" s="509"/>
      <c r="PJO183" s="509"/>
      <c r="PJP183" s="509"/>
      <c r="PJQ183" s="509"/>
      <c r="PJR183" s="509"/>
      <c r="PJS183" s="509"/>
      <c r="PJT183" s="509"/>
      <c r="PJU183" s="509"/>
      <c r="PJV183" s="509"/>
      <c r="PJW183" s="509"/>
      <c r="PJX183" s="509"/>
      <c r="PJY183" s="509"/>
      <c r="PJZ183" s="509"/>
      <c r="PKA183" s="509"/>
      <c r="PKB183" s="509"/>
      <c r="PKC183" s="509"/>
      <c r="PKD183" s="509"/>
      <c r="PKE183" s="509"/>
      <c r="PKF183" s="509"/>
      <c r="PKG183" s="509"/>
      <c r="PKH183" s="509"/>
      <c r="PKI183" s="509"/>
      <c r="PKJ183" s="509"/>
      <c r="PKK183" s="509"/>
      <c r="PKL183" s="509"/>
      <c r="PKM183" s="509"/>
      <c r="PKN183" s="509"/>
      <c r="PKO183" s="509"/>
      <c r="PKP183" s="509"/>
      <c r="PKQ183" s="509"/>
      <c r="PKR183" s="509"/>
      <c r="PKS183" s="509"/>
      <c r="PKT183" s="509"/>
      <c r="PKU183" s="509"/>
      <c r="PKV183" s="509"/>
      <c r="PKW183" s="509"/>
      <c r="PKX183" s="509"/>
      <c r="PKY183" s="509"/>
      <c r="PKZ183" s="509"/>
      <c r="PLA183" s="509"/>
      <c r="PLB183" s="509"/>
      <c r="PLC183" s="509"/>
      <c r="PLD183" s="509"/>
      <c r="PLE183" s="509"/>
      <c r="PLF183" s="509"/>
      <c r="PLG183" s="509"/>
      <c r="PLH183" s="509"/>
      <c r="PLI183" s="509"/>
      <c r="PLJ183" s="509"/>
      <c r="PLK183" s="509"/>
      <c r="PLL183" s="509"/>
      <c r="PLM183" s="509"/>
      <c r="PLN183" s="509"/>
      <c r="PLO183" s="509"/>
      <c r="PLP183" s="509"/>
      <c r="PLQ183" s="509"/>
      <c r="PLR183" s="509"/>
      <c r="PLS183" s="509"/>
      <c r="PLT183" s="509"/>
      <c r="PLU183" s="509"/>
      <c r="PLV183" s="509"/>
      <c r="PLW183" s="509"/>
      <c r="PLX183" s="509"/>
      <c r="PLY183" s="509"/>
      <c r="PLZ183" s="509"/>
      <c r="PMA183" s="509"/>
      <c r="PMB183" s="509"/>
      <c r="PMC183" s="509"/>
      <c r="PMD183" s="509"/>
      <c r="PME183" s="509"/>
      <c r="PMF183" s="509"/>
      <c r="PMG183" s="509"/>
      <c r="PMH183" s="509"/>
      <c r="PMI183" s="509"/>
      <c r="PMJ183" s="509"/>
      <c r="PMK183" s="509"/>
      <c r="PML183" s="509"/>
      <c r="PMM183" s="509"/>
      <c r="PMN183" s="509"/>
      <c r="PMO183" s="509"/>
      <c r="PMP183" s="509"/>
      <c r="PMQ183" s="509"/>
      <c r="PMR183" s="509"/>
      <c r="PMS183" s="509"/>
      <c r="PMT183" s="509"/>
      <c r="PMU183" s="509"/>
      <c r="PMV183" s="509"/>
      <c r="PMW183" s="509"/>
      <c r="PMX183" s="509"/>
      <c r="PMY183" s="509"/>
      <c r="PMZ183" s="509"/>
      <c r="PNA183" s="509"/>
      <c r="PNB183" s="509"/>
      <c r="PNC183" s="509"/>
      <c r="PND183" s="509"/>
      <c r="PNE183" s="509"/>
      <c r="PNF183" s="509"/>
      <c r="PNG183" s="509"/>
      <c r="PNH183" s="509"/>
      <c r="PNI183" s="509"/>
      <c r="PNJ183" s="509"/>
      <c r="PNK183" s="509"/>
      <c r="PNL183" s="509"/>
      <c r="PNM183" s="509"/>
      <c r="PNN183" s="509"/>
      <c r="PNO183" s="509"/>
      <c r="PNP183" s="509"/>
      <c r="PNQ183" s="509"/>
      <c r="PNR183" s="509"/>
      <c r="PNS183" s="509"/>
      <c r="PNT183" s="509"/>
      <c r="PNU183" s="509"/>
      <c r="PNV183" s="509"/>
      <c r="PNW183" s="509"/>
      <c r="PNX183" s="509"/>
      <c r="PNY183" s="509"/>
      <c r="PNZ183" s="509"/>
      <c r="POA183" s="509"/>
      <c r="POB183" s="509"/>
      <c r="POC183" s="509"/>
      <c r="POD183" s="509"/>
      <c r="POE183" s="509"/>
      <c r="POF183" s="509"/>
      <c r="POG183" s="509"/>
      <c r="POH183" s="509"/>
      <c r="POI183" s="509"/>
      <c r="POJ183" s="509"/>
      <c r="POK183" s="509"/>
      <c r="POL183" s="509"/>
      <c r="POM183" s="509"/>
      <c r="PON183" s="509"/>
      <c r="POO183" s="509"/>
      <c r="POP183" s="509"/>
      <c r="POQ183" s="509"/>
      <c r="POR183" s="509"/>
      <c r="POS183" s="509"/>
      <c r="POT183" s="509"/>
      <c r="POU183" s="509"/>
      <c r="POV183" s="509"/>
      <c r="POW183" s="509"/>
      <c r="POX183" s="509"/>
      <c r="POY183" s="509"/>
      <c r="POZ183" s="509"/>
      <c r="PPA183" s="509"/>
      <c r="PPB183" s="509"/>
      <c r="PPC183" s="509"/>
      <c r="PPD183" s="509"/>
      <c r="PPE183" s="509"/>
      <c r="PPF183" s="509"/>
      <c r="PPG183" s="509"/>
      <c r="PPH183" s="509"/>
      <c r="PPI183" s="509"/>
      <c r="PPJ183" s="509"/>
      <c r="PPK183" s="509"/>
      <c r="PPL183" s="509"/>
      <c r="PPM183" s="509"/>
      <c r="PPN183" s="509"/>
      <c r="PPO183" s="509"/>
      <c r="PPP183" s="509"/>
      <c r="PPQ183" s="509"/>
      <c r="PPR183" s="509"/>
      <c r="PPS183" s="509"/>
      <c r="PPT183" s="509"/>
      <c r="PPU183" s="509"/>
      <c r="PPV183" s="509"/>
      <c r="PPW183" s="509"/>
      <c r="PPX183" s="509"/>
      <c r="PPY183" s="509"/>
      <c r="PPZ183" s="509"/>
      <c r="PQA183" s="509"/>
      <c r="PQB183" s="509"/>
      <c r="PQC183" s="509"/>
      <c r="PQD183" s="509"/>
      <c r="PQE183" s="509"/>
      <c r="PQF183" s="509"/>
      <c r="PQG183" s="509"/>
      <c r="PQH183" s="509"/>
      <c r="PQI183" s="509"/>
      <c r="PQJ183" s="509"/>
      <c r="PQK183" s="509"/>
      <c r="PQL183" s="509"/>
      <c r="PQM183" s="509"/>
      <c r="PQN183" s="509"/>
      <c r="PQO183" s="509"/>
      <c r="PQP183" s="509"/>
      <c r="PQQ183" s="509"/>
      <c r="PQR183" s="509"/>
      <c r="PQS183" s="509"/>
      <c r="PQT183" s="509"/>
      <c r="PQU183" s="509"/>
      <c r="PQV183" s="509"/>
      <c r="PQW183" s="509"/>
      <c r="PQX183" s="509"/>
      <c r="PQY183" s="509"/>
      <c r="PQZ183" s="509"/>
      <c r="PRA183" s="509"/>
      <c r="PRB183" s="509"/>
      <c r="PRC183" s="509"/>
      <c r="PRD183" s="509"/>
      <c r="PRE183" s="509"/>
      <c r="PRF183" s="509"/>
      <c r="PRG183" s="509"/>
      <c r="PRH183" s="509"/>
      <c r="PRI183" s="509"/>
      <c r="PRJ183" s="509"/>
      <c r="PRK183" s="509"/>
      <c r="PRL183" s="509"/>
      <c r="PRM183" s="509"/>
      <c r="PRN183" s="509"/>
      <c r="PRO183" s="509"/>
      <c r="PRP183" s="509"/>
      <c r="PRQ183" s="509"/>
      <c r="PRR183" s="509"/>
      <c r="PRS183" s="509"/>
      <c r="PRT183" s="509"/>
      <c r="PRU183" s="509"/>
      <c r="PRV183" s="509"/>
      <c r="PRW183" s="509"/>
      <c r="PRX183" s="509"/>
      <c r="PRY183" s="509"/>
      <c r="PRZ183" s="509"/>
      <c r="PSA183" s="509"/>
      <c r="PSB183" s="509"/>
      <c r="PSC183" s="509"/>
      <c r="PSD183" s="509"/>
      <c r="PSE183" s="509"/>
      <c r="PSF183" s="509"/>
      <c r="PSG183" s="509"/>
      <c r="PSH183" s="509"/>
      <c r="PSI183" s="509"/>
      <c r="PSJ183" s="509"/>
      <c r="PSK183" s="509"/>
      <c r="PSL183" s="509"/>
      <c r="PSM183" s="509"/>
      <c r="PSN183" s="509"/>
      <c r="PSO183" s="509"/>
      <c r="PSP183" s="509"/>
      <c r="PSQ183" s="509"/>
      <c r="PSR183" s="509"/>
      <c r="PSS183" s="509"/>
      <c r="PST183" s="509"/>
      <c r="PSU183" s="509"/>
      <c r="PSV183" s="509"/>
      <c r="PSW183" s="509"/>
      <c r="PSX183" s="509"/>
      <c r="PSY183" s="509"/>
      <c r="PSZ183" s="509"/>
      <c r="PTA183" s="509"/>
      <c r="PTB183" s="509"/>
      <c r="PTC183" s="509"/>
      <c r="PTD183" s="509"/>
      <c r="PTE183" s="509"/>
      <c r="PTF183" s="509"/>
      <c r="PTG183" s="509"/>
      <c r="PTH183" s="509"/>
      <c r="PTI183" s="509"/>
      <c r="PTJ183" s="509"/>
      <c r="PTK183" s="509"/>
      <c r="PTL183" s="509"/>
      <c r="PTM183" s="509"/>
      <c r="PTN183" s="509"/>
      <c r="PTO183" s="509"/>
      <c r="PTP183" s="509"/>
      <c r="PTQ183" s="509"/>
      <c r="PTR183" s="509"/>
      <c r="PTS183" s="509"/>
      <c r="PTT183" s="509"/>
      <c r="PTU183" s="509"/>
      <c r="PTV183" s="509"/>
      <c r="PTW183" s="509"/>
      <c r="PTX183" s="509"/>
      <c r="PTY183" s="509"/>
      <c r="PTZ183" s="509"/>
      <c r="PUA183" s="509"/>
      <c r="PUB183" s="509"/>
      <c r="PUC183" s="509"/>
      <c r="PUD183" s="509"/>
      <c r="PUE183" s="509"/>
      <c r="PUF183" s="509"/>
      <c r="PUG183" s="509"/>
      <c r="PUH183" s="509"/>
      <c r="PUI183" s="509"/>
      <c r="PUJ183" s="509"/>
      <c r="PUK183" s="509"/>
      <c r="PUL183" s="509"/>
      <c r="PUM183" s="509"/>
      <c r="PUN183" s="509"/>
      <c r="PUO183" s="509"/>
      <c r="PUP183" s="509"/>
      <c r="PUQ183" s="509"/>
      <c r="PUR183" s="509"/>
      <c r="PUS183" s="509"/>
      <c r="PUT183" s="509"/>
      <c r="PUU183" s="509"/>
      <c r="PUV183" s="509"/>
      <c r="PUW183" s="509"/>
      <c r="PUX183" s="509"/>
      <c r="PUY183" s="509"/>
      <c r="PUZ183" s="509"/>
      <c r="PVA183" s="509"/>
      <c r="PVB183" s="509"/>
      <c r="PVC183" s="509"/>
      <c r="PVD183" s="509"/>
      <c r="PVE183" s="509"/>
      <c r="PVF183" s="509"/>
      <c r="PVG183" s="509"/>
      <c r="PVH183" s="509"/>
      <c r="PVI183" s="509"/>
      <c r="PVJ183" s="509"/>
      <c r="PVK183" s="509"/>
      <c r="PVL183" s="509"/>
      <c r="PVM183" s="509"/>
      <c r="PVN183" s="509"/>
      <c r="PVO183" s="509"/>
      <c r="PVP183" s="509"/>
      <c r="PVQ183" s="509"/>
      <c r="PVR183" s="509"/>
      <c r="PVS183" s="509"/>
      <c r="PVT183" s="509"/>
      <c r="PVU183" s="509"/>
      <c r="PVV183" s="509"/>
      <c r="PVW183" s="509"/>
      <c r="PVX183" s="509"/>
      <c r="PVY183" s="509"/>
      <c r="PVZ183" s="509"/>
      <c r="PWA183" s="509"/>
      <c r="PWB183" s="509"/>
      <c r="PWC183" s="509"/>
      <c r="PWD183" s="509"/>
      <c r="PWE183" s="509"/>
      <c r="PWF183" s="509"/>
      <c r="PWG183" s="509"/>
      <c r="PWH183" s="509"/>
      <c r="PWI183" s="509"/>
      <c r="PWJ183" s="509"/>
      <c r="PWK183" s="509"/>
      <c r="PWL183" s="509"/>
      <c r="PWM183" s="509"/>
      <c r="PWN183" s="509"/>
      <c r="PWO183" s="509"/>
      <c r="PWP183" s="509"/>
      <c r="PWQ183" s="509"/>
      <c r="PWR183" s="509"/>
      <c r="PWS183" s="509"/>
      <c r="PWT183" s="509"/>
      <c r="PWU183" s="509"/>
      <c r="PWV183" s="509"/>
      <c r="PWW183" s="509"/>
      <c r="PWX183" s="509"/>
      <c r="PWY183" s="509"/>
      <c r="PWZ183" s="509"/>
      <c r="PXA183" s="509"/>
      <c r="PXB183" s="509"/>
      <c r="PXC183" s="509"/>
      <c r="PXD183" s="509"/>
      <c r="PXE183" s="509"/>
      <c r="PXF183" s="509"/>
      <c r="PXG183" s="509"/>
      <c r="PXH183" s="509"/>
      <c r="PXI183" s="509"/>
      <c r="PXJ183" s="509"/>
      <c r="PXK183" s="509"/>
      <c r="PXL183" s="509"/>
      <c r="PXM183" s="509"/>
      <c r="PXN183" s="509"/>
      <c r="PXO183" s="509"/>
      <c r="PXP183" s="509"/>
      <c r="PXQ183" s="509"/>
      <c r="PXR183" s="509"/>
      <c r="PXS183" s="509"/>
      <c r="PXT183" s="509"/>
      <c r="PXU183" s="509"/>
      <c r="PXV183" s="509"/>
      <c r="PXW183" s="509"/>
      <c r="PXX183" s="509"/>
      <c r="PXY183" s="509"/>
      <c r="PXZ183" s="509"/>
      <c r="PYA183" s="509"/>
      <c r="PYB183" s="509"/>
      <c r="PYC183" s="509"/>
      <c r="PYD183" s="509"/>
      <c r="PYE183" s="509"/>
      <c r="PYF183" s="509"/>
      <c r="PYG183" s="509"/>
      <c r="PYH183" s="509"/>
      <c r="PYI183" s="509"/>
      <c r="PYJ183" s="509"/>
      <c r="PYK183" s="509"/>
      <c r="PYL183" s="509"/>
      <c r="PYM183" s="509"/>
      <c r="PYN183" s="509"/>
      <c r="PYO183" s="509"/>
      <c r="PYP183" s="509"/>
      <c r="PYQ183" s="509"/>
      <c r="PYR183" s="509"/>
      <c r="PYS183" s="509"/>
      <c r="PYT183" s="509"/>
      <c r="PYU183" s="509"/>
      <c r="PYV183" s="509"/>
      <c r="PYW183" s="509"/>
      <c r="PYX183" s="509"/>
      <c r="PYY183" s="509"/>
      <c r="PYZ183" s="509"/>
      <c r="PZA183" s="509"/>
      <c r="PZB183" s="509"/>
      <c r="PZC183" s="509"/>
      <c r="PZD183" s="509"/>
      <c r="PZE183" s="509"/>
      <c r="PZF183" s="509"/>
      <c r="PZG183" s="509"/>
      <c r="PZH183" s="509"/>
      <c r="PZI183" s="509"/>
      <c r="PZJ183" s="509"/>
      <c r="PZK183" s="509"/>
      <c r="PZL183" s="509"/>
      <c r="PZM183" s="509"/>
      <c r="PZN183" s="509"/>
      <c r="PZO183" s="509"/>
      <c r="PZP183" s="509"/>
      <c r="PZQ183" s="509"/>
      <c r="PZR183" s="509"/>
      <c r="PZS183" s="509"/>
      <c r="PZT183" s="509"/>
      <c r="PZU183" s="509"/>
      <c r="PZV183" s="509"/>
      <c r="PZW183" s="509"/>
      <c r="PZX183" s="509"/>
      <c r="PZY183" s="509"/>
      <c r="PZZ183" s="509"/>
      <c r="QAA183" s="509"/>
      <c r="QAB183" s="509"/>
      <c r="QAC183" s="509"/>
      <c r="QAD183" s="509"/>
      <c r="QAE183" s="509"/>
      <c r="QAF183" s="509"/>
      <c r="QAG183" s="509"/>
      <c r="QAH183" s="509"/>
      <c r="QAI183" s="509"/>
      <c r="QAJ183" s="509"/>
      <c r="QAK183" s="509"/>
      <c r="QAL183" s="509"/>
      <c r="QAM183" s="509"/>
      <c r="QAN183" s="509"/>
      <c r="QAO183" s="509"/>
      <c r="QAP183" s="509"/>
      <c r="QAQ183" s="509"/>
      <c r="QAR183" s="509"/>
      <c r="QAS183" s="509"/>
      <c r="QAT183" s="509"/>
      <c r="QAU183" s="509"/>
      <c r="QAV183" s="509"/>
      <c r="QAW183" s="509"/>
      <c r="QAX183" s="509"/>
      <c r="QAY183" s="509"/>
      <c r="QAZ183" s="509"/>
      <c r="QBA183" s="509"/>
      <c r="QBB183" s="509"/>
      <c r="QBC183" s="509"/>
      <c r="QBD183" s="509"/>
      <c r="QBE183" s="509"/>
      <c r="QBF183" s="509"/>
      <c r="QBG183" s="509"/>
      <c r="QBH183" s="509"/>
      <c r="QBI183" s="509"/>
      <c r="QBJ183" s="509"/>
      <c r="QBK183" s="509"/>
      <c r="QBL183" s="509"/>
      <c r="QBM183" s="509"/>
      <c r="QBN183" s="509"/>
      <c r="QBO183" s="509"/>
      <c r="QBP183" s="509"/>
      <c r="QBQ183" s="509"/>
      <c r="QBR183" s="509"/>
      <c r="QBS183" s="509"/>
      <c r="QBT183" s="509"/>
      <c r="QBU183" s="509"/>
      <c r="QBV183" s="509"/>
      <c r="QBW183" s="509"/>
      <c r="QBX183" s="509"/>
      <c r="QBY183" s="509"/>
      <c r="QBZ183" s="509"/>
      <c r="QCA183" s="509"/>
      <c r="QCB183" s="509"/>
      <c r="QCC183" s="509"/>
      <c r="QCD183" s="509"/>
      <c r="QCE183" s="509"/>
      <c r="QCF183" s="509"/>
      <c r="QCG183" s="509"/>
      <c r="QCH183" s="509"/>
      <c r="QCI183" s="509"/>
      <c r="QCJ183" s="509"/>
      <c r="QCK183" s="509"/>
      <c r="QCL183" s="509"/>
      <c r="QCM183" s="509"/>
      <c r="QCN183" s="509"/>
      <c r="QCO183" s="509"/>
      <c r="QCP183" s="509"/>
      <c r="QCQ183" s="509"/>
      <c r="QCR183" s="509"/>
      <c r="QCS183" s="509"/>
      <c r="QCT183" s="509"/>
      <c r="QCU183" s="509"/>
      <c r="QCV183" s="509"/>
      <c r="QCW183" s="509"/>
      <c r="QCX183" s="509"/>
      <c r="QCY183" s="509"/>
      <c r="QCZ183" s="509"/>
      <c r="QDA183" s="509"/>
      <c r="QDB183" s="509"/>
      <c r="QDC183" s="509"/>
      <c r="QDD183" s="509"/>
      <c r="QDE183" s="509"/>
      <c r="QDF183" s="509"/>
      <c r="QDG183" s="509"/>
      <c r="QDH183" s="509"/>
      <c r="QDI183" s="509"/>
      <c r="QDJ183" s="509"/>
      <c r="QDK183" s="509"/>
      <c r="QDL183" s="509"/>
      <c r="QDM183" s="509"/>
      <c r="QDN183" s="509"/>
      <c r="QDO183" s="509"/>
      <c r="QDP183" s="509"/>
      <c r="QDQ183" s="509"/>
      <c r="QDR183" s="509"/>
      <c r="QDS183" s="509"/>
      <c r="QDT183" s="509"/>
      <c r="QDU183" s="509"/>
      <c r="QDV183" s="509"/>
      <c r="QDW183" s="509"/>
      <c r="QDX183" s="509"/>
      <c r="QDY183" s="509"/>
      <c r="QDZ183" s="509"/>
      <c r="QEA183" s="509"/>
      <c r="QEB183" s="509"/>
      <c r="QEC183" s="509"/>
      <c r="QED183" s="509"/>
      <c r="QEE183" s="509"/>
      <c r="QEF183" s="509"/>
      <c r="QEG183" s="509"/>
      <c r="QEH183" s="509"/>
      <c r="QEI183" s="509"/>
      <c r="QEJ183" s="509"/>
      <c r="QEK183" s="509"/>
      <c r="QEL183" s="509"/>
      <c r="QEM183" s="509"/>
      <c r="QEN183" s="509"/>
      <c r="QEO183" s="509"/>
      <c r="QEP183" s="509"/>
      <c r="QEQ183" s="509"/>
      <c r="QER183" s="509"/>
      <c r="QES183" s="509"/>
      <c r="QET183" s="509"/>
      <c r="QEU183" s="509"/>
      <c r="QEV183" s="509"/>
      <c r="QEW183" s="509"/>
      <c r="QEX183" s="509"/>
      <c r="QEY183" s="509"/>
      <c r="QEZ183" s="509"/>
      <c r="QFA183" s="509"/>
      <c r="QFB183" s="509"/>
      <c r="QFC183" s="509"/>
      <c r="QFD183" s="509"/>
      <c r="QFE183" s="509"/>
      <c r="QFF183" s="509"/>
      <c r="QFG183" s="509"/>
      <c r="QFH183" s="509"/>
      <c r="QFI183" s="509"/>
      <c r="QFJ183" s="509"/>
      <c r="QFK183" s="509"/>
      <c r="QFL183" s="509"/>
      <c r="QFM183" s="509"/>
      <c r="QFN183" s="509"/>
      <c r="QFO183" s="509"/>
      <c r="QFP183" s="509"/>
      <c r="QFQ183" s="509"/>
      <c r="QFR183" s="509"/>
      <c r="QFS183" s="509"/>
      <c r="QFT183" s="509"/>
      <c r="QFU183" s="509"/>
      <c r="QFV183" s="509"/>
      <c r="QFW183" s="509"/>
      <c r="QFX183" s="509"/>
      <c r="QFY183" s="509"/>
      <c r="QFZ183" s="509"/>
      <c r="QGA183" s="509"/>
      <c r="QGB183" s="509"/>
      <c r="QGC183" s="509"/>
      <c r="QGD183" s="509"/>
      <c r="QGE183" s="509"/>
      <c r="QGF183" s="509"/>
      <c r="QGG183" s="509"/>
      <c r="QGH183" s="509"/>
      <c r="QGI183" s="509"/>
      <c r="QGJ183" s="509"/>
      <c r="QGK183" s="509"/>
      <c r="QGL183" s="509"/>
      <c r="QGM183" s="509"/>
      <c r="QGN183" s="509"/>
      <c r="QGO183" s="509"/>
      <c r="QGP183" s="509"/>
      <c r="QGQ183" s="509"/>
      <c r="QGR183" s="509"/>
      <c r="QGS183" s="509"/>
      <c r="QGT183" s="509"/>
      <c r="QGU183" s="509"/>
      <c r="QGV183" s="509"/>
      <c r="QGW183" s="509"/>
      <c r="QGX183" s="509"/>
      <c r="QGY183" s="509"/>
      <c r="QGZ183" s="509"/>
      <c r="QHA183" s="509"/>
      <c r="QHB183" s="509"/>
      <c r="QHC183" s="509"/>
      <c r="QHD183" s="509"/>
      <c r="QHE183" s="509"/>
      <c r="QHF183" s="509"/>
      <c r="QHG183" s="509"/>
      <c r="QHH183" s="509"/>
      <c r="QHI183" s="509"/>
      <c r="QHJ183" s="509"/>
      <c r="QHK183" s="509"/>
      <c r="QHL183" s="509"/>
      <c r="QHM183" s="509"/>
      <c r="QHN183" s="509"/>
      <c r="QHO183" s="509"/>
      <c r="QHP183" s="509"/>
      <c r="QHQ183" s="509"/>
      <c r="QHR183" s="509"/>
      <c r="QHS183" s="509"/>
      <c r="QHT183" s="509"/>
      <c r="QHU183" s="509"/>
      <c r="QHV183" s="509"/>
      <c r="QHW183" s="509"/>
      <c r="QHX183" s="509"/>
      <c r="QHY183" s="509"/>
      <c r="QHZ183" s="509"/>
      <c r="QIA183" s="509"/>
      <c r="QIB183" s="509"/>
      <c r="QIC183" s="509"/>
      <c r="QID183" s="509"/>
      <c r="QIE183" s="509"/>
      <c r="QIF183" s="509"/>
      <c r="QIG183" s="509"/>
      <c r="QIH183" s="509"/>
      <c r="QII183" s="509"/>
      <c r="QIJ183" s="509"/>
      <c r="QIK183" s="509"/>
      <c r="QIL183" s="509"/>
      <c r="QIM183" s="509"/>
      <c r="QIN183" s="509"/>
      <c r="QIO183" s="509"/>
      <c r="QIP183" s="509"/>
      <c r="QIQ183" s="509"/>
      <c r="QIR183" s="509"/>
      <c r="QIS183" s="509"/>
      <c r="QIT183" s="509"/>
      <c r="QIU183" s="509"/>
      <c r="QIV183" s="509"/>
      <c r="QIW183" s="509"/>
      <c r="QIX183" s="509"/>
      <c r="QIY183" s="509"/>
      <c r="QIZ183" s="509"/>
      <c r="QJA183" s="509"/>
      <c r="QJB183" s="509"/>
      <c r="QJC183" s="509"/>
      <c r="QJD183" s="509"/>
      <c r="QJE183" s="509"/>
      <c r="QJF183" s="509"/>
      <c r="QJG183" s="509"/>
      <c r="QJH183" s="509"/>
      <c r="QJI183" s="509"/>
      <c r="QJJ183" s="509"/>
      <c r="QJK183" s="509"/>
      <c r="QJL183" s="509"/>
      <c r="QJM183" s="509"/>
      <c r="QJN183" s="509"/>
      <c r="QJO183" s="509"/>
      <c r="QJP183" s="509"/>
      <c r="QJQ183" s="509"/>
      <c r="QJR183" s="509"/>
      <c r="QJS183" s="509"/>
      <c r="QJT183" s="509"/>
      <c r="QJU183" s="509"/>
      <c r="QJV183" s="509"/>
      <c r="QJW183" s="509"/>
      <c r="QJX183" s="509"/>
      <c r="QJY183" s="509"/>
      <c r="QJZ183" s="509"/>
      <c r="QKA183" s="509"/>
      <c r="QKB183" s="509"/>
      <c r="QKC183" s="509"/>
      <c r="QKD183" s="509"/>
      <c r="QKE183" s="509"/>
      <c r="QKF183" s="509"/>
      <c r="QKG183" s="509"/>
      <c r="QKH183" s="509"/>
      <c r="QKI183" s="509"/>
      <c r="QKJ183" s="509"/>
      <c r="QKK183" s="509"/>
      <c r="QKL183" s="509"/>
      <c r="QKM183" s="509"/>
      <c r="QKN183" s="509"/>
      <c r="QKO183" s="509"/>
      <c r="QKP183" s="509"/>
      <c r="QKQ183" s="509"/>
      <c r="QKR183" s="509"/>
      <c r="QKS183" s="509"/>
      <c r="QKT183" s="509"/>
      <c r="QKU183" s="509"/>
      <c r="QKV183" s="509"/>
      <c r="QKW183" s="509"/>
      <c r="QKX183" s="509"/>
      <c r="QKY183" s="509"/>
      <c r="QKZ183" s="509"/>
      <c r="QLA183" s="509"/>
      <c r="QLB183" s="509"/>
      <c r="QLC183" s="509"/>
      <c r="QLD183" s="509"/>
      <c r="QLE183" s="509"/>
      <c r="QLF183" s="509"/>
      <c r="QLG183" s="509"/>
      <c r="QLH183" s="509"/>
      <c r="QLI183" s="509"/>
      <c r="QLJ183" s="509"/>
      <c r="QLK183" s="509"/>
      <c r="QLL183" s="509"/>
      <c r="QLM183" s="509"/>
      <c r="QLN183" s="509"/>
      <c r="QLO183" s="509"/>
      <c r="QLP183" s="509"/>
      <c r="QLQ183" s="509"/>
      <c r="QLR183" s="509"/>
      <c r="QLS183" s="509"/>
      <c r="QLT183" s="509"/>
      <c r="QLU183" s="509"/>
      <c r="QLV183" s="509"/>
      <c r="QLW183" s="509"/>
      <c r="QLX183" s="509"/>
      <c r="QLY183" s="509"/>
      <c r="QLZ183" s="509"/>
      <c r="QMA183" s="509"/>
      <c r="QMB183" s="509"/>
      <c r="QMC183" s="509"/>
      <c r="QMD183" s="509"/>
      <c r="QME183" s="509"/>
      <c r="QMF183" s="509"/>
      <c r="QMG183" s="509"/>
      <c r="QMH183" s="509"/>
      <c r="QMI183" s="509"/>
      <c r="QMJ183" s="509"/>
      <c r="QMK183" s="509"/>
      <c r="QML183" s="509"/>
      <c r="QMM183" s="509"/>
      <c r="QMN183" s="509"/>
      <c r="QMO183" s="509"/>
      <c r="QMP183" s="509"/>
      <c r="QMQ183" s="509"/>
      <c r="QMR183" s="509"/>
      <c r="QMS183" s="509"/>
      <c r="QMT183" s="509"/>
      <c r="QMU183" s="509"/>
      <c r="QMV183" s="509"/>
      <c r="QMW183" s="509"/>
      <c r="QMX183" s="509"/>
      <c r="QMY183" s="509"/>
      <c r="QMZ183" s="509"/>
      <c r="QNA183" s="509"/>
      <c r="QNB183" s="509"/>
      <c r="QNC183" s="509"/>
      <c r="QND183" s="509"/>
      <c r="QNE183" s="509"/>
      <c r="QNF183" s="509"/>
      <c r="QNG183" s="509"/>
      <c r="QNH183" s="509"/>
      <c r="QNI183" s="509"/>
      <c r="QNJ183" s="509"/>
      <c r="QNK183" s="509"/>
      <c r="QNL183" s="509"/>
      <c r="QNM183" s="509"/>
      <c r="QNN183" s="509"/>
      <c r="QNO183" s="509"/>
      <c r="QNP183" s="509"/>
      <c r="QNQ183" s="509"/>
      <c r="QNR183" s="509"/>
      <c r="QNS183" s="509"/>
      <c r="QNT183" s="509"/>
      <c r="QNU183" s="509"/>
      <c r="QNV183" s="509"/>
      <c r="QNW183" s="509"/>
      <c r="QNX183" s="509"/>
      <c r="QNY183" s="509"/>
      <c r="QNZ183" s="509"/>
      <c r="QOA183" s="509"/>
      <c r="QOB183" s="509"/>
      <c r="QOC183" s="509"/>
      <c r="QOD183" s="509"/>
      <c r="QOE183" s="509"/>
      <c r="QOF183" s="509"/>
      <c r="QOG183" s="509"/>
      <c r="QOH183" s="509"/>
      <c r="QOI183" s="509"/>
      <c r="QOJ183" s="509"/>
      <c r="QOK183" s="509"/>
      <c r="QOL183" s="509"/>
      <c r="QOM183" s="509"/>
      <c r="QON183" s="509"/>
      <c r="QOO183" s="509"/>
      <c r="QOP183" s="509"/>
      <c r="QOQ183" s="509"/>
      <c r="QOR183" s="509"/>
      <c r="QOS183" s="509"/>
      <c r="QOT183" s="509"/>
      <c r="QOU183" s="509"/>
      <c r="QOV183" s="509"/>
      <c r="QOW183" s="509"/>
      <c r="QOX183" s="509"/>
      <c r="QOY183" s="509"/>
      <c r="QOZ183" s="509"/>
      <c r="QPA183" s="509"/>
      <c r="QPB183" s="509"/>
      <c r="QPC183" s="509"/>
      <c r="QPD183" s="509"/>
      <c r="QPE183" s="509"/>
      <c r="QPF183" s="509"/>
      <c r="QPG183" s="509"/>
      <c r="QPH183" s="509"/>
      <c r="QPI183" s="509"/>
      <c r="QPJ183" s="509"/>
      <c r="QPK183" s="509"/>
      <c r="QPL183" s="509"/>
      <c r="QPM183" s="509"/>
      <c r="QPN183" s="509"/>
      <c r="QPO183" s="509"/>
      <c r="QPP183" s="509"/>
      <c r="QPQ183" s="509"/>
      <c r="QPR183" s="509"/>
      <c r="QPS183" s="509"/>
      <c r="QPT183" s="509"/>
      <c r="QPU183" s="509"/>
      <c r="QPV183" s="509"/>
      <c r="QPW183" s="509"/>
      <c r="QPX183" s="509"/>
      <c r="QPY183" s="509"/>
      <c r="QPZ183" s="509"/>
      <c r="QQA183" s="509"/>
      <c r="QQB183" s="509"/>
      <c r="QQC183" s="509"/>
      <c r="QQD183" s="509"/>
      <c r="QQE183" s="509"/>
      <c r="QQF183" s="509"/>
      <c r="QQG183" s="509"/>
      <c r="QQH183" s="509"/>
      <c r="QQI183" s="509"/>
      <c r="QQJ183" s="509"/>
      <c r="QQK183" s="509"/>
      <c r="QQL183" s="509"/>
      <c r="QQM183" s="509"/>
      <c r="QQN183" s="509"/>
      <c r="QQO183" s="509"/>
      <c r="QQP183" s="509"/>
      <c r="QQQ183" s="509"/>
      <c r="QQR183" s="509"/>
      <c r="QQS183" s="509"/>
      <c r="QQT183" s="509"/>
      <c r="QQU183" s="509"/>
      <c r="QQV183" s="509"/>
      <c r="QQW183" s="509"/>
      <c r="QQX183" s="509"/>
      <c r="QQY183" s="509"/>
      <c r="QQZ183" s="509"/>
      <c r="QRA183" s="509"/>
      <c r="QRB183" s="509"/>
      <c r="QRC183" s="509"/>
      <c r="QRD183" s="509"/>
      <c r="QRE183" s="509"/>
      <c r="QRF183" s="509"/>
      <c r="QRG183" s="509"/>
      <c r="QRH183" s="509"/>
      <c r="QRI183" s="509"/>
      <c r="QRJ183" s="509"/>
      <c r="QRK183" s="509"/>
      <c r="QRL183" s="509"/>
      <c r="QRM183" s="509"/>
      <c r="QRN183" s="509"/>
      <c r="QRO183" s="509"/>
      <c r="QRP183" s="509"/>
      <c r="QRQ183" s="509"/>
      <c r="QRR183" s="509"/>
      <c r="QRS183" s="509"/>
      <c r="QRT183" s="509"/>
      <c r="QRU183" s="509"/>
      <c r="QRV183" s="509"/>
      <c r="QRW183" s="509"/>
      <c r="QRX183" s="509"/>
      <c r="QRY183" s="509"/>
      <c r="QRZ183" s="509"/>
      <c r="QSA183" s="509"/>
      <c r="QSB183" s="509"/>
      <c r="QSC183" s="509"/>
      <c r="QSD183" s="509"/>
      <c r="QSE183" s="509"/>
      <c r="QSF183" s="509"/>
      <c r="QSG183" s="509"/>
      <c r="QSH183" s="509"/>
      <c r="QSI183" s="509"/>
      <c r="QSJ183" s="509"/>
      <c r="QSK183" s="509"/>
      <c r="QSL183" s="509"/>
      <c r="QSM183" s="509"/>
      <c r="QSN183" s="509"/>
      <c r="QSO183" s="509"/>
      <c r="QSP183" s="509"/>
      <c r="QSQ183" s="509"/>
      <c r="QSR183" s="509"/>
      <c r="QSS183" s="509"/>
      <c r="QST183" s="509"/>
      <c r="QSU183" s="509"/>
      <c r="QSV183" s="509"/>
      <c r="QSW183" s="509"/>
      <c r="QSX183" s="509"/>
      <c r="QSY183" s="509"/>
      <c r="QSZ183" s="509"/>
      <c r="QTA183" s="509"/>
      <c r="QTB183" s="509"/>
      <c r="QTC183" s="509"/>
      <c r="QTD183" s="509"/>
      <c r="QTE183" s="509"/>
      <c r="QTF183" s="509"/>
      <c r="QTG183" s="509"/>
      <c r="QTH183" s="509"/>
      <c r="QTI183" s="509"/>
      <c r="QTJ183" s="509"/>
      <c r="QTK183" s="509"/>
      <c r="QTL183" s="509"/>
      <c r="QTM183" s="509"/>
      <c r="QTN183" s="509"/>
      <c r="QTO183" s="509"/>
      <c r="QTP183" s="509"/>
      <c r="QTQ183" s="509"/>
      <c r="QTR183" s="509"/>
      <c r="QTS183" s="509"/>
      <c r="QTT183" s="509"/>
      <c r="QTU183" s="509"/>
      <c r="QTV183" s="509"/>
      <c r="QTW183" s="509"/>
      <c r="QTX183" s="509"/>
      <c r="QTY183" s="509"/>
      <c r="QTZ183" s="509"/>
      <c r="QUA183" s="509"/>
      <c r="QUB183" s="509"/>
      <c r="QUC183" s="509"/>
      <c r="QUD183" s="509"/>
      <c r="QUE183" s="509"/>
      <c r="QUF183" s="509"/>
      <c r="QUG183" s="509"/>
      <c r="QUH183" s="509"/>
      <c r="QUI183" s="509"/>
      <c r="QUJ183" s="509"/>
      <c r="QUK183" s="509"/>
      <c r="QUL183" s="509"/>
      <c r="QUM183" s="509"/>
      <c r="QUN183" s="509"/>
      <c r="QUO183" s="509"/>
      <c r="QUP183" s="509"/>
      <c r="QUQ183" s="509"/>
      <c r="QUR183" s="509"/>
      <c r="QUS183" s="509"/>
      <c r="QUT183" s="509"/>
      <c r="QUU183" s="509"/>
      <c r="QUV183" s="509"/>
      <c r="QUW183" s="509"/>
      <c r="QUX183" s="509"/>
      <c r="QUY183" s="509"/>
      <c r="QUZ183" s="509"/>
      <c r="QVA183" s="509"/>
      <c r="QVB183" s="509"/>
      <c r="QVC183" s="509"/>
      <c r="QVD183" s="509"/>
      <c r="QVE183" s="509"/>
      <c r="QVF183" s="509"/>
      <c r="QVG183" s="509"/>
      <c r="QVH183" s="509"/>
      <c r="QVI183" s="509"/>
      <c r="QVJ183" s="509"/>
      <c r="QVK183" s="509"/>
      <c r="QVL183" s="509"/>
      <c r="QVM183" s="509"/>
      <c r="QVN183" s="509"/>
      <c r="QVO183" s="509"/>
      <c r="QVP183" s="509"/>
      <c r="QVQ183" s="509"/>
      <c r="QVR183" s="509"/>
      <c r="QVS183" s="509"/>
      <c r="QVT183" s="509"/>
      <c r="QVU183" s="509"/>
      <c r="QVV183" s="509"/>
      <c r="QVW183" s="509"/>
      <c r="QVX183" s="509"/>
      <c r="QVY183" s="509"/>
      <c r="QVZ183" s="509"/>
      <c r="QWA183" s="509"/>
      <c r="QWB183" s="509"/>
      <c r="QWC183" s="509"/>
      <c r="QWD183" s="509"/>
      <c r="QWE183" s="509"/>
      <c r="QWF183" s="509"/>
      <c r="QWG183" s="509"/>
      <c r="QWH183" s="509"/>
      <c r="QWI183" s="509"/>
      <c r="QWJ183" s="509"/>
      <c r="QWK183" s="509"/>
      <c r="QWL183" s="509"/>
      <c r="QWM183" s="509"/>
      <c r="QWN183" s="509"/>
      <c r="QWO183" s="509"/>
      <c r="QWP183" s="509"/>
      <c r="QWQ183" s="509"/>
      <c r="QWR183" s="509"/>
      <c r="QWS183" s="509"/>
      <c r="QWT183" s="509"/>
      <c r="QWU183" s="509"/>
      <c r="QWV183" s="509"/>
      <c r="QWW183" s="509"/>
      <c r="QWX183" s="509"/>
      <c r="QWY183" s="509"/>
      <c r="QWZ183" s="509"/>
      <c r="QXA183" s="509"/>
      <c r="QXB183" s="509"/>
      <c r="QXC183" s="509"/>
      <c r="QXD183" s="509"/>
      <c r="QXE183" s="509"/>
      <c r="QXF183" s="509"/>
      <c r="QXG183" s="509"/>
      <c r="QXH183" s="509"/>
      <c r="QXI183" s="509"/>
      <c r="QXJ183" s="509"/>
      <c r="QXK183" s="509"/>
      <c r="QXL183" s="509"/>
      <c r="QXM183" s="509"/>
      <c r="QXN183" s="509"/>
      <c r="QXO183" s="509"/>
      <c r="QXP183" s="509"/>
      <c r="QXQ183" s="509"/>
      <c r="QXR183" s="509"/>
      <c r="QXS183" s="509"/>
      <c r="QXT183" s="509"/>
      <c r="QXU183" s="509"/>
      <c r="QXV183" s="509"/>
      <c r="QXW183" s="509"/>
      <c r="QXX183" s="509"/>
      <c r="QXY183" s="509"/>
      <c r="QXZ183" s="509"/>
      <c r="QYA183" s="509"/>
      <c r="QYB183" s="509"/>
      <c r="QYC183" s="509"/>
      <c r="QYD183" s="509"/>
      <c r="QYE183" s="509"/>
      <c r="QYF183" s="509"/>
      <c r="QYG183" s="509"/>
      <c r="QYH183" s="509"/>
      <c r="QYI183" s="509"/>
      <c r="QYJ183" s="509"/>
      <c r="QYK183" s="509"/>
      <c r="QYL183" s="509"/>
      <c r="QYM183" s="509"/>
      <c r="QYN183" s="509"/>
      <c r="QYO183" s="509"/>
      <c r="QYP183" s="509"/>
      <c r="QYQ183" s="509"/>
      <c r="QYR183" s="509"/>
      <c r="QYS183" s="509"/>
      <c r="QYT183" s="509"/>
      <c r="QYU183" s="509"/>
      <c r="QYV183" s="509"/>
      <c r="QYW183" s="509"/>
      <c r="QYX183" s="509"/>
      <c r="QYY183" s="509"/>
      <c r="QYZ183" s="509"/>
      <c r="QZA183" s="509"/>
      <c r="QZB183" s="509"/>
      <c r="QZC183" s="509"/>
      <c r="QZD183" s="509"/>
      <c r="QZE183" s="509"/>
      <c r="QZF183" s="509"/>
      <c r="QZG183" s="509"/>
      <c r="QZH183" s="509"/>
      <c r="QZI183" s="509"/>
      <c r="QZJ183" s="509"/>
      <c r="QZK183" s="509"/>
      <c r="QZL183" s="509"/>
      <c r="QZM183" s="509"/>
      <c r="QZN183" s="509"/>
      <c r="QZO183" s="509"/>
      <c r="QZP183" s="509"/>
      <c r="QZQ183" s="509"/>
      <c r="QZR183" s="509"/>
      <c r="QZS183" s="509"/>
      <c r="QZT183" s="509"/>
      <c r="QZU183" s="509"/>
      <c r="QZV183" s="509"/>
      <c r="QZW183" s="509"/>
      <c r="QZX183" s="509"/>
      <c r="QZY183" s="509"/>
      <c r="QZZ183" s="509"/>
      <c r="RAA183" s="509"/>
      <c r="RAB183" s="509"/>
      <c r="RAC183" s="509"/>
      <c r="RAD183" s="509"/>
      <c r="RAE183" s="509"/>
      <c r="RAF183" s="509"/>
      <c r="RAG183" s="509"/>
      <c r="RAH183" s="509"/>
      <c r="RAI183" s="509"/>
      <c r="RAJ183" s="509"/>
      <c r="RAK183" s="509"/>
      <c r="RAL183" s="509"/>
      <c r="RAM183" s="509"/>
      <c r="RAN183" s="509"/>
      <c r="RAO183" s="509"/>
      <c r="RAP183" s="509"/>
      <c r="RAQ183" s="509"/>
      <c r="RAR183" s="509"/>
      <c r="RAS183" s="509"/>
      <c r="RAT183" s="509"/>
      <c r="RAU183" s="509"/>
      <c r="RAV183" s="509"/>
      <c r="RAW183" s="509"/>
      <c r="RAX183" s="509"/>
      <c r="RAY183" s="509"/>
      <c r="RAZ183" s="509"/>
      <c r="RBA183" s="509"/>
      <c r="RBB183" s="509"/>
      <c r="RBC183" s="509"/>
      <c r="RBD183" s="509"/>
      <c r="RBE183" s="509"/>
      <c r="RBF183" s="509"/>
      <c r="RBG183" s="509"/>
      <c r="RBH183" s="509"/>
      <c r="RBI183" s="509"/>
      <c r="RBJ183" s="509"/>
      <c r="RBK183" s="509"/>
      <c r="RBL183" s="509"/>
      <c r="RBM183" s="509"/>
      <c r="RBN183" s="509"/>
      <c r="RBO183" s="509"/>
      <c r="RBP183" s="509"/>
      <c r="RBQ183" s="509"/>
      <c r="RBR183" s="509"/>
      <c r="RBS183" s="509"/>
      <c r="RBT183" s="509"/>
      <c r="RBU183" s="509"/>
      <c r="RBV183" s="509"/>
      <c r="RBW183" s="509"/>
      <c r="RBX183" s="509"/>
      <c r="RBY183" s="509"/>
      <c r="RBZ183" s="509"/>
      <c r="RCA183" s="509"/>
      <c r="RCB183" s="509"/>
      <c r="RCC183" s="509"/>
      <c r="RCD183" s="509"/>
      <c r="RCE183" s="509"/>
      <c r="RCF183" s="509"/>
      <c r="RCG183" s="509"/>
      <c r="RCH183" s="509"/>
      <c r="RCI183" s="509"/>
      <c r="RCJ183" s="509"/>
      <c r="RCK183" s="509"/>
      <c r="RCL183" s="509"/>
      <c r="RCM183" s="509"/>
      <c r="RCN183" s="509"/>
      <c r="RCO183" s="509"/>
      <c r="RCP183" s="509"/>
      <c r="RCQ183" s="509"/>
      <c r="RCR183" s="509"/>
      <c r="RCS183" s="509"/>
      <c r="RCT183" s="509"/>
      <c r="RCU183" s="509"/>
      <c r="RCV183" s="509"/>
      <c r="RCW183" s="509"/>
      <c r="RCX183" s="509"/>
      <c r="RCY183" s="509"/>
      <c r="RCZ183" s="509"/>
      <c r="RDA183" s="509"/>
      <c r="RDB183" s="509"/>
      <c r="RDC183" s="509"/>
      <c r="RDD183" s="509"/>
      <c r="RDE183" s="509"/>
      <c r="RDF183" s="509"/>
      <c r="RDG183" s="509"/>
      <c r="RDH183" s="509"/>
      <c r="RDI183" s="509"/>
      <c r="RDJ183" s="509"/>
      <c r="RDK183" s="509"/>
      <c r="RDL183" s="509"/>
      <c r="RDM183" s="509"/>
      <c r="RDN183" s="509"/>
      <c r="RDO183" s="509"/>
      <c r="RDP183" s="509"/>
      <c r="RDQ183" s="509"/>
      <c r="RDR183" s="509"/>
      <c r="RDS183" s="509"/>
      <c r="RDT183" s="509"/>
      <c r="RDU183" s="509"/>
      <c r="RDV183" s="509"/>
      <c r="RDW183" s="509"/>
      <c r="RDX183" s="509"/>
      <c r="RDY183" s="509"/>
      <c r="RDZ183" s="509"/>
      <c r="REA183" s="509"/>
      <c r="REB183" s="509"/>
      <c r="REC183" s="509"/>
      <c r="RED183" s="509"/>
      <c r="REE183" s="509"/>
      <c r="REF183" s="509"/>
      <c r="REG183" s="509"/>
      <c r="REH183" s="509"/>
      <c r="REI183" s="509"/>
      <c r="REJ183" s="509"/>
      <c r="REK183" s="509"/>
      <c r="REL183" s="509"/>
      <c r="REM183" s="509"/>
      <c r="REN183" s="509"/>
      <c r="REO183" s="509"/>
      <c r="REP183" s="509"/>
      <c r="REQ183" s="509"/>
      <c r="RER183" s="509"/>
      <c r="RES183" s="509"/>
      <c r="RET183" s="509"/>
      <c r="REU183" s="509"/>
      <c r="REV183" s="509"/>
      <c r="REW183" s="509"/>
      <c r="REX183" s="509"/>
      <c r="REY183" s="509"/>
      <c r="REZ183" s="509"/>
      <c r="RFA183" s="509"/>
      <c r="RFB183" s="509"/>
      <c r="RFC183" s="509"/>
      <c r="RFD183" s="509"/>
      <c r="RFE183" s="509"/>
      <c r="RFF183" s="509"/>
      <c r="RFG183" s="509"/>
      <c r="RFH183" s="509"/>
      <c r="RFI183" s="509"/>
      <c r="RFJ183" s="509"/>
      <c r="RFK183" s="509"/>
      <c r="RFL183" s="509"/>
      <c r="RFM183" s="509"/>
      <c r="RFN183" s="509"/>
      <c r="RFO183" s="509"/>
      <c r="RFP183" s="509"/>
      <c r="RFQ183" s="509"/>
      <c r="RFR183" s="509"/>
      <c r="RFS183" s="509"/>
      <c r="RFT183" s="509"/>
      <c r="RFU183" s="509"/>
      <c r="RFV183" s="509"/>
      <c r="RFW183" s="509"/>
      <c r="RFX183" s="509"/>
      <c r="RFY183" s="509"/>
      <c r="RFZ183" s="509"/>
      <c r="RGA183" s="509"/>
      <c r="RGB183" s="509"/>
      <c r="RGC183" s="509"/>
      <c r="RGD183" s="509"/>
      <c r="RGE183" s="509"/>
      <c r="RGF183" s="509"/>
      <c r="RGG183" s="509"/>
      <c r="RGH183" s="509"/>
      <c r="RGI183" s="509"/>
      <c r="RGJ183" s="509"/>
      <c r="RGK183" s="509"/>
      <c r="RGL183" s="509"/>
      <c r="RGM183" s="509"/>
      <c r="RGN183" s="509"/>
      <c r="RGO183" s="509"/>
      <c r="RGP183" s="509"/>
      <c r="RGQ183" s="509"/>
      <c r="RGR183" s="509"/>
      <c r="RGS183" s="509"/>
      <c r="RGT183" s="509"/>
      <c r="RGU183" s="509"/>
      <c r="RGV183" s="509"/>
      <c r="RGW183" s="509"/>
      <c r="RGX183" s="509"/>
      <c r="RGY183" s="509"/>
      <c r="RGZ183" s="509"/>
      <c r="RHA183" s="509"/>
      <c r="RHB183" s="509"/>
      <c r="RHC183" s="509"/>
      <c r="RHD183" s="509"/>
      <c r="RHE183" s="509"/>
      <c r="RHF183" s="509"/>
      <c r="RHG183" s="509"/>
      <c r="RHH183" s="509"/>
      <c r="RHI183" s="509"/>
      <c r="RHJ183" s="509"/>
      <c r="RHK183" s="509"/>
      <c r="RHL183" s="509"/>
      <c r="RHM183" s="509"/>
      <c r="RHN183" s="509"/>
      <c r="RHO183" s="509"/>
      <c r="RHP183" s="509"/>
      <c r="RHQ183" s="509"/>
      <c r="RHR183" s="509"/>
      <c r="RHS183" s="509"/>
      <c r="RHT183" s="509"/>
      <c r="RHU183" s="509"/>
      <c r="RHV183" s="509"/>
      <c r="RHW183" s="509"/>
      <c r="RHX183" s="509"/>
      <c r="RHY183" s="509"/>
      <c r="RHZ183" s="509"/>
      <c r="RIA183" s="509"/>
      <c r="RIB183" s="509"/>
      <c r="RIC183" s="509"/>
      <c r="RID183" s="509"/>
      <c r="RIE183" s="509"/>
      <c r="RIF183" s="509"/>
      <c r="RIG183" s="509"/>
      <c r="RIH183" s="509"/>
      <c r="RII183" s="509"/>
      <c r="RIJ183" s="509"/>
      <c r="RIK183" s="509"/>
      <c r="RIL183" s="509"/>
      <c r="RIM183" s="509"/>
      <c r="RIN183" s="509"/>
      <c r="RIO183" s="509"/>
      <c r="RIP183" s="509"/>
      <c r="RIQ183" s="509"/>
      <c r="RIR183" s="509"/>
      <c r="RIS183" s="509"/>
      <c r="RIT183" s="509"/>
      <c r="RIU183" s="509"/>
      <c r="RIV183" s="509"/>
      <c r="RIW183" s="509"/>
      <c r="RIX183" s="509"/>
      <c r="RIY183" s="509"/>
      <c r="RIZ183" s="509"/>
      <c r="RJA183" s="509"/>
      <c r="RJB183" s="509"/>
      <c r="RJC183" s="509"/>
      <c r="RJD183" s="509"/>
      <c r="RJE183" s="509"/>
      <c r="RJF183" s="509"/>
      <c r="RJG183" s="509"/>
      <c r="RJH183" s="509"/>
      <c r="RJI183" s="509"/>
      <c r="RJJ183" s="509"/>
      <c r="RJK183" s="509"/>
      <c r="RJL183" s="509"/>
      <c r="RJM183" s="509"/>
      <c r="RJN183" s="509"/>
      <c r="RJO183" s="509"/>
      <c r="RJP183" s="509"/>
      <c r="RJQ183" s="509"/>
      <c r="RJR183" s="509"/>
      <c r="RJS183" s="509"/>
      <c r="RJT183" s="509"/>
      <c r="RJU183" s="509"/>
      <c r="RJV183" s="509"/>
      <c r="RJW183" s="509"/>
      <c r="RJX183" s="509"/>
      <c r="RJY183" s="509"/>
      <c r="RJZ183" s="509"/>
      <c r="RKA183" s="509"/>
      <c r="RKB183" s="509"/>
      <c r="RKC183" s="509"/>
      <c r="RKD183" s="509"/>
      <c r="RKE183" s="509"/>
      <c r="RKF183" s="509"/>
      <c r="RKG183" s="509"/>
      <c r="RKH183" s="509"/>
      <c r="RKI183" s="509"/>
      <c r="RKJ183" s="509"/>
      <c r="RKK183" s="509"/>
      <c r="RKL183" s="509"/>
      <c r="RKM183" s="509"/>
      <c r="RKN183" s="509"/>
      <c r="RKO183" s="509"/>
      <c r="RKP183" s="509"/>
      <c r="RKQ183" s="509"/>
      <c r="RKR183" s="509"/>
      <c r="RKS183" s="509"/>
      <c r="RKT183" s="509"/>
      <c r="RKU183" s="509"/>
      <c r="RKV183" s="509"/>
      <c r="RKW183" s="509"/>
      <c r="RKX183" s="509"/>
      <c r="RKY183" s="509"/>
      <c r="RKZ183" s="509"/>
      <c r="RLA183" s="509"/>
      <c r="RLB183" s="509"/>
      <c r="RLC183" s="509"/>
      <c r="RLD183" s="509"/>
      <c r="RLE183" s="509"/>
      <c r="RLF183" s="509"/>
      <c r="RLG183" s="509"/>
      <c r="RLH183" s="509"/>
      <c r="RLI183" s="509"/>
      <c r="RLJ183" s="509"/>
      <c r="RLK183" s="509"/>
      <c r="RLL183" s="509"/>
      <c r="RLM183" s="509"/>
      <c r="RLN183" s="509"/>
      <c r="RLO183" s="509"/>
      <c r="RLP183" s="509"/>
      <c r="RLQ183" s="509"/>
      <c r="RLR183" s="509"/>
      <c r="RLS183" s="509"/>
      <c r="RLT183" s="509"/>
      <c r="RLU183" s="509"/>
      <c r="RLV183" s="509"/>
      <c r="RLW183" s="509"/>
      <c r="RLX183" s="509"/>
      <c r="RLY183" s="509"/>
      <c r="RLZ183" s="509"/>
      <c r="RMA183" s="509"/>
      <c r="RMB183" s="509"/>
      <c r="RMC183" s="509"/>
      <c r="RMD183" s="509"/>
      <c r="RME183" s="509"/>
      <c r="RMF183" s="509"/>
      <c r="RMG183" s="509"/>
      <c r="RMH183" s="509"/>
      <c r="RMI183" s="509"/>
      <c r="RMJ183" s="509"/>
      <c r="RMK183" s="509"/>
      <c r="RML183" s="509"/>
      <c r="RMM183" s="509"/>
      <c r="RMN183" s="509"/>
      <c r="RMO183" s="509"/>
      <c r="RMP183" s="509"/>
      <c r="RMQ183" s="509"/>
      <c r="RMR183" s="509"/>
      <c r="RMS183" s="509"/>
      <c r="RMT183" s="509"/>
      <c r="RMU183" s="509"/>
      <c r="RMV183" s="509"/>
      <c r="RMW183" s="509"/>
      <c r="RMX183" s="509"/>
      <c r="RMY183" s="509"/>
      <c r="RMZ183" s="509"/>
      <c r="RNA183" s="509"/>
      <c r="RNB183" s="509"/>
      <c r="RNC183" s="509"/>
      <c r="RND183" s="509"/>
      <c r="RNE183" s="509"/>
      <c r="RNF183" s="509"/>
      <c r="RNG183" s="509"/>
      <c r="RNH183" s="509"/>
      <c r="RNI183" s="509"/>
      <c r="RNJ183" s="509"/>
      <c r="RNK183" s="509"/>
      <c r="RNL183" s="509"/>
      <c r="RNM183" s="509"/>
      <c r="RNN183" s="509"/>
      <c r="RNO183" s="509"/>
      <c r="RNP183" s="509"/>
      <c r="RNQ183" s="509"/>
      <c r="RNR183" s="509"/>
      <c r="RNS183" s="509"/>
      <c r="RNT183" s="509"/>
      <c r="RNU183" s="509"/>
      <c r="RNV183" s="509"/>
      <c r="RNW183" s="509"/>
      <c r="RNX183" s="509"/>
      <c r="RNY183" s="509"/>
      <c r="RNZ183" s="509"/>
      <c r="ROA183" s="509"/>
      <c r="ROB183" s="509"/>
      <c r="ROC183" s="509"/>
      <c r="ROD183" s="509"/>
      <c r="ROE183" s="509"/>
      <c r="ROF183" s="509"/>
      <c r="ROG183" s="509"/>
      <c r="ROH183" s="509"/>
      <c r="ROI183" s="509"/>
      <c r="ROJ183" s="509"/>
      <c r="ROK183" s="509"/>
      <c r="ROL183" s="509"/>
      <c r="ROM183" s="509"/>
      <c r="RON183" s="509"/>
      <c r="ROO183" s="509"/>
      <c r="ROP183" s="509"/>
      <c r="ROQ183" s="509"/>
      <c r="ROR183" s="509"/>
      <c r="ROS183" s="509"/>
      <c r="ROT183" s="509"/>
      <c r="ROU183" s="509"/>
      <c r="ROV183" s="509"/>
      <c r="ROW183" s="509"/>
      <c r="ROX183" s="509"/>
      <c r="ROY183" s="509"/>
      <c r="ROZ183" s="509"/>
      <c r="RPA183" s="509"/>
      <c r="RPB183" s="509"/>
      <c r="RPC183" s="509"/>
      <c r="RPD183" s="509"/>
      <c r="RPE183" s="509"/>
      <c r="RPF183" s="509"/>
      <c r="RPG183" s="509"/>
      <c r="RPH183" s="509"/>
      <c r="RPI183" s="509"/>
      <c r="RPJ183" s="509"/>
      <c r="RPK183" s="509"/>
      <c r="RPL183" s="509"/>
      <c r="RPM183" s="509"/>
      <c r="RPN183" s="509"/>
      <c r="RPO183" s="509"/>
      <c r="RPP183" s="509"/>
      <c r="RPQ183" s="509"/>
      <c r="RPR183" s="509"/>
      <c r="RPS183" s="509"/>
      <c r="RPT183" s="509"/>
      <c r="RPU183" s="509"/>
      <c r="RPV183" s="509"/>
      <c r="RPW183" s="509"/>
      <c r="RPX183" s="509"/>
      <c r="RPY183" s="509"/>
      <c r="RPZ183" s="509"/>
      <c r="RQA183" s="509"/>
      <c r="RQB183" s="509"/>
      <c r="RQC183" s="509"/>
      <c r="RQD183" s="509"/>
      <c r="RQE183" s="509"/>
      <c r="RQF183" s="509"/>
      <c r="RQG183" s="509"/>
      <c r="RQH183" s="509"/>
      <c r="RQI183" s="509"/>
      <c r="RQJ183" s="509"/>
      <c r="RQK183" s="509"/>
      <c r="RQL183" s="509"/>
      <c r="RQM183" s="509"/>
      <c r="RQN183" s="509"/>
      <c r="RQO183" s="509"/>
      <c r="RQP183" s="509"/>
      <c r="RQQ183" s="509"/>
      <c r="RQR183" s="509"/>
      <c r="RQS183" s="509"/>
      <c r="RQT183" s="509"/>
      <c r="RQU183" s="509"/>
      <c r="RQV183" s="509"/>
      <c r="RQW183" s="509"/>
      <c r="RQX183" s="509"/>
      <c r="RQY183" s="509"/>
      <c r="RQZ183" s="509"/>
      <c r="RRA183" s="509"/>
      <c r="RRB183" s="509"/>
      <c r="RRC183" s="509"/>
      <c r="RRD183" s="509"/>
      <c r="RRE183" s="509"/>
      <c r="RRF183" s="509"/>
      <c r="RRG183" s="509"/>
      <c r="RRH183" s="509"/>
      <c r="RRI183" s="509"/>
      <c r="RRJ183" s="509"/>
      <c r="RRK183" s="509"/>
      <c r="RRL183" s="509"/>
      <c r="RRM183" s="509"/>
      <c r="RRN183" s="509"/>
      <c r="RRO183" s="509"/>
      <c r="RRP183" s="509"/>
      <c r="RRQ183" s="509"/>
      <c r="RRR183" s="509"/>
      <c r="RRS183" s="509"/>
      <c r="RRT183" s="509"/>
      <c r="RRU183" s="509"/>
      <c r="RRV183" s="509"/>
      <c r="RRW183" s="509"/>
      <c r="RRX183" s="509"/>
      <c r="RRY183" s="509"/>
      <c r="RRZ183" s="509"/>
      <c r="RSA183" s="509"/>
      <c r="RSB183" s="509"/>
      <c r="RSC183" s="509"/>
      <c r="RSD183" s="509"/>
      <c r="RSE183" s="509"/>
      <c r="RSF183" s="509"/>
      <c r="RSG183" s="509"/>
      <c r="RSH183" s="509"/>
      <c r="RSI183" s="509"/>
      <c r="RSJ183" s="509"/>
      <c r="RSK183" s="509"/>
      <c r="RSL183" s="509"/>
      <c r="RSM183" s="509"/>
      <c r="RSN183" s="509"/>
      <c r="RSO183" s="509"/>
      <c r="RSP183" s="509"/>
      <c r="RSQ183" s="509"/>
      <c r="RSR183" s="509"/>
      <c r="RSS183" s="509"/>
      <c r="RST183" s="509"/>
      <c r="RSU183" s="509"/>
      <c r="RSV183" s="509"/>
      <c r="RSW183" s="509"/>
      <c r="RSX183" s="509"/>
      <c r="RSY183" s="509"/>
      <c r="RSZ183" s="509"/>
      <c r="RTA183" s="509"/>
      <c r="RTB183" s="509"/>
      <c r="RTC183" s="509"/>
      <c r="RTD183" s="509"/>
      <c r="RTE183" s="509"/>
      <c r="RTF183" s="509"/>
      <c r="RTG183" s="509"/>
      <c r="RTH183" s="509"/>
      <c r="RTI183" s="509"/>
      <c r="RTJ183" s="509"/>
      <c r="RTK183" s="509"/>
      <c r="RTL183" s="509"/>
      <c r="RTM183" s="509"/>
      <c r="RTN183" s="509"/>
      <c r="RTO183" s="509"/>
      <c r="RTP183" s="509"/>
      <c r="RTQ183" s="509"/>
      <c r="RTR183" s="509"/>
      <c r="RTS183" s="509"/>
      <c r="RTT183" s="509"/>
      <c r="RTU183" s="509"/>
      <c r="RTV183" s="509"/>
      <c r="RTW183" s="509"/>
      <c r="RTX183" s="509"/>
      <c r="RTY183" s="509"/>
      <c r="RTZ183" s="509"/>
      <c r="RUA183" s="509"/>
      <c r="RUB183" s="509"/>
      <c r="RUC183" s="509"/>
      <c r="RUD183" s="509"/>
      <c r="RUE183" s="509"/>
      <c r="RUF183" s="509"/>
      <c r="RUG183" s="509"/>
      <c r="RUH183" s="509"/>
      <c r="RUI183" s="509"/>
      <c r="RUJ183" s="509"/>
      <c r="RUK183" s="509"/>
      <c r="RUL183" s="509"/>
      <c r="RUM183" s="509"/>
      <c r="RUN183" s="509"/>
      <c r="RUO183" s="509"/>
      <c r="RUP183" s="509"/>
      <c r="RUQ183" s="509"/>
      <c r="RUR183" s="509"/>
      <c r="RUS183" s="509"/>
      <c r="RUT183" s="509"/>
      <c r="RUU183" s="509"/>
      <c r="RUV183" s="509"/>
      <c r="RUW183" s="509"/>
      <c r="RUX183" s="509"/>
      <c r="RUY183" s="509"/>
      <c r="RUZ183" s="509"/>
      <c r="RVA183" s="509"/>
      <c r="RVB183" s="509"/>
      <c r="RVC183" s="509"/>
      <c r="RVD183" s="509"/>
      <c r="RVE183" s="509"/>
      <c r="RVF183" s="509"/>
      <c r="RVG183" s="509"/>
      <c r="RVH183" s="509"/>
      <c r="RVI183" s="509"/>
      <c r="RVJ183" s="509"/>
      <c r="RVK183" s="509"/>
      <c r="RVL183" s="509"/>
      <c r="RVM183" s="509"/>
      <c r="RVN183" s="509"/>
      <c r="RVO183" s="509"/>
      <c r="RVP183" s="509"/>
      <c r="RVQ183" s="509"/>
      <c r="RVR183" s="509"/>
      <c r="RVS183" s="509"/>
      <c r="RVT183" s="509"/>
      <c r="RVU183" s="509"/>
      <c r="RVV183" s="509"/>
      <c r="RVW183" s="509"/>
      <c r="RVX183" s="509"/>
      <c r="RVY183" s="509"/>
      <c r="RVZ183" s="509"/>
      <c r="RWA183" s="509"/>
      <c r="RWB183" s="509"/>
      <c r="RWC183" s="509"/>
      <c r="RWD183" s="509"/>
      <c r="RWE183" s="509"/>
      <c r="RWF183" s="509"/>
      <c r="RWG183" s="509"/>
      <c r="RWH183" s="509"/>
      <c r="RWI183" s="509"/>
      <c r="RWJ183" s="509"/>
      <c r="RWK183" s="509"/>
      <c r="RWL183" s="509"/>
      <c r="RWM183" s="509"/>
      <c r="RWN183" s="509"/>
      <c r="RWO183" s="509"/>
      <c r="RWP183" s="509"/>
      <c r="RWQ183" s="509"/>
      <c r="RWR183" s="509"/>
      <c r="RWS183" s="509"/>
      <c r="RWT183" s="509"/>
      <c r="RWU183" s="509"/>
      <c r="RWV183" s="509"/>
      <c r="RWW183" s="509"/>
      <c r="RWX183" s="509"/>
      <c r="RWY183" s="509"/>
      <c r="RWZ183" s="509"/>
      <c r="RXA183" s="509"/>
      <c r="RXB183" s="509"/>
      <c r="RXC183" s="509"/>
      <c r="RXD183" s="509"/>
      <c r="RXE183" s="509"/>
      <c r="RXF183" s="509"/>
      <c r="RXG183" s="509"/>
      <c r="RXH183" s="509"/>
      <c r="RXI183" s="509"/>
      <c r="RXJ183" s="509"/>
      <c r="RXK183" s="509"/>
      <c r="RXL183" s="509"/>
      <c r="RXM183" s="509"/>
      <c r="RXN183" s="509"/>
      <c r="RXO183" s="509"/>
      <c r="RXP183" s="509"/>
      <c r="RXQ183" s="509"/>
      <c r="RXR183" s="509"/>
      <c r="RXS183" s="509"/>
      <c r="RXT183" s="509"/>
      <c r="RXU183" s="509"/>
      <c r="RXV183" s="509"/>
      <c r="RXW183" s="509"/>
      <c r="RXX183" s="509"/>
      <c r="RXY183" s="509"/>
      <c r="RXZ183" s="509"/>
      <c r="RYA183" s="509"/>
      <c r="RYB183" s="509"/>
      <c r="RYC183" s="509"/>
      <c r="RYD183" s="509"/>
      <c r="RYE183" s="509"/>
      <c r="RYF183" s="509"/>
      <c r="RYG183" s="509"/>
      <c r="RYH183" s="509"/>
      <c r="RYI183" s="509"/>
      <c r="RYJ183" s="509"/>
      <c r="RYK183" s="509"/>
      <c r="RYL183" s="509"/>
      <c r="RYM183" s="509"/>
      <c r="RYN183" s="509"/>
      <c r="RYO183" s="509"/>
      <c r="RYP183" s="509"/>
      <c r="RYQ183" s="509"/>
      <c r="RYR183" s="509"/>
      <c r="RYS183" s="509"/>
      <c r="RYT183" s="509"/>
      <c r="RYU183" s="509"/>
      <c r="RYV183" s="509"/>
      <c r="RYW183" s="509"/>
      <c r="RYX183" s="509"/>
      <c r="RYY183" s="509"/>
      <c r="RYZ183" s="509"/>
      <c r="RZA183" s="509"/>
      <c r="RZB183" s="509"/>
      <c r="RZC183" s="509"/>
      <c r="RZD183" s="509"/>
      <c r="RZE183" s="509"/>
      <c r="RZF183" s="509"/>
      <c r="RZG183" s="509"/>
      <c r="RZH183" s="509"/>
      <c r="RZI183" s="509"/>
      <c r="RZJ183" s="509"/>
      <c r="RZK183" s="509"/>
      <c r="RZL183" s="509"/>
      <c r="RZM183" s="509"/>
      <c r="RZN183" s="509"/>
      <c r="RZO183" s="509"/>
      <c r="RZP183" s="509"/>
      <c r="RZQ183" s="509"/>
      <c r="RZR183" s="509"/>
      <c r="RZS183" s="509"/>
      <c r="RZT183" s="509"/>
      <c r="RZU183" s="509"/>
      <c r="RZV183" s="509"/>
      <c r="RZW183" s="509"/>
      <c r="RZX183" s="509"/>
      <c r="RZY183" s="509"/>
      <c r="RZZ183" s="509"/>
      <c r="SAA183" s="509"/>
      <c r="SAB183" s="509"/>
      <c r="SAC183" s="509"/>
      <c r="SAD183" s="509"/>
      <c r="SAE183" s="509"/>
      <c r="SAF183" s="509"/>
      <c r="SAG183" s="509"/>
      <c r="SAH183" s="509"/>
      <c r="SAI183" s="509"/>
      <c r="SAJ183" s="509"/>
      <c r="SAK183" s="509"/>
      <c r="SAL183" s="509"/>
      <c r="SAM183" s="509"/>
      <c r="SAN183" s="509"/>
      <c r="SAO183" s="509"/>
      <c r="SAP183" s="509"/>
      <c r="SAQ183" s="509"/>
      <c r="SAR183" s="509"/>
      <c r="SAS183" s="509"/>
      <c r="SAT183" s="509"/>
      <c r="SAU183" s="509"/>
      <c r="SAV183" s="509"/>
      <c r="SAW183" s="509"/>
      <c r="SAX183" s="509"/>
      <c r="SAY183" s="509"/>
      <c r="SAZ183" s="509"/>
      <c r="SBA183" s="509"/>
      <c r="SBB183" s="509"/>
      <c r="SBC183" s="509"/>
      <c r="SBD183" s="509"/>
      <c r="SBE183" s="509"/>
      <c r="SBF183" s="509"/>
      <c r="SBG183" s="509"/>
      <c r="SBH183" s="509"/>
      <c r="SBI183" s="509"/>
      <c r="SBJ183" s="509"/>
      <c r="SBK183" s="509"/>
      <c r="SBL183" s="509"/>
      <c r="SBM183" s="509"/>
      <c r="SBN183" s="509"/>
      <c r="SBO183" s="509"/>
      <c r="SBP183" s="509"/>
      <c r="SBQ183" s="509"/>
      <c r="SBR183" s="509"/>
      <c r="SBS183" s="509"/>
      <c r="SBT183" s="509"/>
      <c r="SBU183" s="509"/>
      <c r="SBV183" s="509"/>
      <c r="SBW183" s="509"/>
      <c r="SBX183" s="509"/>
      <c r="SBY183" s="509"/>
      <c r="SBZ183" s="509"/>
      <c r="SCA183" s="509"/>
      <c r="SCB183" s="509"/>
      <c r="SCC183" s="509"/>
      <c r="SCD183" s="509"/>
      <c r="SCE183" s="509"/>
      <c r="SCF183" s="509"/>
      <c r="SCG183" s="509"/>
      <c r="SCH183" s="509"/>
      <c r="SCI183" s="509"/>
      <c r="SCJ183" s="509"/>
      <c r="SCK183" s="509"/>
      <c r="SCL183" s="509"/>
      <c r="SCM183" s="509"/>
      <c r="SCN183" s="509"/>
      <c r="SCO183" s="509"/>
      <c r="SCP183" s="509"/>
      <c r="SCQ183" s="509"/>
      <c r="SCR183" s="509"/>
      <c r="SCS183" s="509"/>
      <c r="SCT183" s="509"/>
      <c r="SCU183" s="509"/>
      <c r="SCV183" s="509"/>
      <c r="SCW183" s="509"/>
      <c r="SCX183" s="509"/>
      <c r="SCY183" s="509"/>
      <c r="SCZ183" s="509"/>
      <c r="SDA183" s="509"/>
      <c r="SDB183" s="509"/>
      <c r="SDC183" s="509"/>
      <c r="SDD183" s="509"/>
      <c r="SDE183" s="509"/>
      <c r="SDF183" s="509"/>
      <c r="SDG183" s="509"/>
      <c r="SDH183" s="509"/>
      <c r="SDI183" s="509"/>
      <c r="SDJ183" s="509"/>
      <c r="SDK183" s="509"/>
      <c r="SDL183" s="509"/>
      <c r="SDM183" s="509"/>
      <c r="SDN183" s="509"/>
      <c r="SDO183" s="509"/>
      <c r="SDP183" s="509"/>
      <c r="SDQ183" s="509"/>
      <c r="SDR183" s="509"/>
      <c r="SDS183" s="509"/>
      <c r="SDT183" s="509"/>
      <c r="SDU183" s="509"/>
      <c r="SDV183" s="509"/>
      <c r="SDW183" s="509"/>
      <c r="SDX183" s="509"/>
      <c r="SDY183" s="509"/>
      <c r="SDZ183" s="509"/>
      <c r="SEA183" s="509"/>
      <c r="SEB183" s="509"/>
      <c r="SEC183" s="509"/>
      <c r="SED183" s="509"/>
      <c r="SEE183" s="509"/>
      <c r="SEF183" s="509"/>
      <c r="SEG183" s="509"/>
      <c r="SEH183" s="509"/>
      <c r="SEI183" s="509"/>
      <c r="SEJ183" s="509"/>
      <c r="SEK183" s="509"/>
      <c r="SEL183" s="509"/>
      <c r="SEM183" s="509"/>
      <c r="SEN183" s="509"/>
      <c r="SEO183" s="509"/>
      <c r="SEP183" s="509"/>
      <c r="SEQ183" s="509"/>
      <c r="SER183" s="509"/>
      <c r="SES183" s="509"/>
      <c r="SET183" s="509"/>
      <c r="SEU183" s="509"/>
      <c r="SEV183" s="509"/>
      <c r="SEW183" s="509"/>
      <c r="SEX183" s="509"/>
      <c r="SEY183" s="509"/>
      <c r="SEZ183" s="509"/>
      <c r="SFA183" s="509"/>
      <c r="SFB183" s="509"/>
      <c r="SFC183" s="509"/>
      <c r="SFD183" s="509"/>
      <c r="SFE183" s="509"/>
      <c r="SFF183" s="509"/>
      <c r="SFG183" s="509"/>
      <c r="SFH183" s="509"/>
      <c r="SFI183" s="509"/>
      <c r="SFJ183" s="509"/>
      <c r="SFK183" s="509"/>
      <c r="SFL183" s="509"/>
      <c r="SFM183" s="509"/>
      <c r="SFN183" s="509"/>
      <c r="SFO183" s="509"/>
      <c r="SFP183" s="509"/>
      <c r="SFQ183" s="509"/>
      <c r="SFR183" s="509"/>
      <c r="SFS183" s="509"/>
      <c r="SFT183" s="509"/>
      <c r="SFU183" s="509"/>
      <c r="SFV183" s="509"/>
      <c r="SFW183" s="509"/>
      <c r="SFX183" s="509"/>
      <c r="SFY183" s="509"/>
      <c r="SFZ183" s="509"/>
      <c r="SGA183" s="509"/>
      <c r="SGB183" s="509"/>
      <c r="SGC183" s="509"/>
      <c r="SGD183" s="509"/>
      <c r="SGE183" s="509"/>
      <c r="SGF183" s="509"/>
      <c r="SGG183" s="509"/>
      <c r="SGH183" s="509"/>
      <c r="SGI183" s="509"/>
      <c r="SGJ183" s="509"/>
      <c r="SGK183" s="509"/>
      <c r="SGL183" s="509"/>
      <c r="SGM183" s="509"/>
      <c r="SGN183" s="509"/>
      <c r="SGO183" s="509"/>
      <c r="SGP183" s="509"/>
      <c r="SGQ183" s="509"/>
      <c r="SGR183" s="509"/>
      <c r="SGS183" s="509"/>
      <c r="SGT183" s="509"/>
      <c r="SGU183" s="509"/>
      <c r="SGV183" s="509"/>
      <c r="SGW183" s="509"/>
      <c r="SGX183" s="509"/>
      <c r="SGY183" s="509"/>
      <c r="SGZ183" s="509"/>
      <c r="SHA183" s="509"/>
      <c r="SHB183" s="509"/>
      <c r="SHC183" s="509"/>
      <c r="SHD183" s="509"/>
      <c r="SHE183" s="509"/>
      <c r="SHF183" s="509"/>
      <c r="SHG183" s="509"/>
      <c r="SHH183" s="509"/>
      <c r="SHI183" s="509"/>
      <c r="SHJ183" s="509"/>
      <c r="SHK183" s="509"/>
      <c r="SHL183" s="509"/>
      <c r="SHM183" s="509"/>
      <c r="SHN183" s="509"/>
      <c r="SHO183" s="509"/>
      <c r="SHP183" s="509"/>
      <c r="SHQ183" s="509"/>
      <c r="SHR183" s="509"/>
      <c r="SHS183" s="509"/>
      <c r="SHT183" s="509"/>
      <c r="SHU183" s="509"/>
      <c r="SHV183" s="509"/>
      <c r="SHW183" s="509"/>
      <c r="SHX183" s="509"/>
      <c r="SHY183" s="509"/>
      <c r="SHZ183" s="509"/>
      <c r="SIA183" s="509"/>
      <c r="SIB183" s="509"/>
      <c r="SIC183" s="509"/>
      <c r="SID183" s="509"/>
      <c r="SIE183" s="509"/>
      <c r="SIF183" s="509"/>
      <c r="SIG183" s="509"/>
      <c r="SIH183" s="509"/>
      <c r="SII183" s="509"/>
      <c r="SIJ183" s="509"/>
      <c r="SIK183" s="509"/>
      <c r="SIL183" s="509"/>
      <c r="SIM183" s="509"/>
      <c r="SIN183" s="509"/>
      <c r="SIO183" s="509"/>
      <c r="SIP183" s="509"/>
      <c r="SIQ183" s="509"/>
      <c r="SIR183" s="509"/>
      <c r="SIS183" s="509"/>
      <c r="SIT183" s="509"/>
      <c r="SIU183" s="509"/>
      <c r="SIV183" s="509"/>
      <c r="SIW183" s="509"/>
      <c r="SIX183" s="509"/>
      <c r="SIY183" s="509"/>
      <c r="SIZ183" s="509"/>
      <c r="SJA183" s="509"/>
      <c r="SJB183" s="509"/>
      <c r="SJC183" s="509"/>
      <c r="SJD183" s="509"/>
      <c r="SJE183" s="509"/>
      <c r="SJF183" s="509"/>
      <c r="SJG183" s="509"/>
      <c r="SJH183" s="509"/>
      <c r="SJI183" s="509"/>
      <c r="SJJ183" s="509"/>
      <c r="SJK183" s="509"/>
      <c r="SJL183" s="509"/>
      <c r="SJM183" s="509"/>
      <c r="SJN183" s="509"/>
      <c r="SJO183" s="509"/>
      <c r="SJP183" s="509"/>
      <c r="SJQ183" s="509"/>
      <c r="SJR183" s="509"/>
      <c r="SJS183" s="509"/>
      <c r="SJT183" s="509"/>
      <c r="SJU183" s="509"/>
      <c r="SJV183" s="509"/>
      <c r="SJW183" s="509"/>
      <c r="SJX183" s="509"/>
      <c r="SJY183" s="509"/>
      <c r="SJZ183" s="509"/>
      <c r="SKA183" s="509"/>
      <c r="SKB183" s="509"/>
      <c r="SKC183" s="509"/>
      <c r="SKD183" s="509"/>
      <c r="SKE183" s="509"/>
      <c r="SKF183" s="509"/>
      <c r="SKG183" s="509"/>
      <c r="SKH183" s="509"/>
      <c r="SKI183" s="509"/>
      <c r="SKJ183" s="509"/>
      <c r="SKK183" s="509"/>
      <c r="SKL183" s="509"/>
      <c r="SKM183" s="509"/>
      <c r="SKN183" s="509"/>
      <c r="SKO183" s="509"/>
      <c r="SKP183" s="509"/>
      <c r="SKQ183" s="509"/>
      <c r="SKR183" s="509"/>
      <c r="SKS183" s="509"/>
      <c r="SKT183" s="509"/>
      <c r="SKU183" s="509"/>
      <c r="SKV183" s="509"/>
      <c r="SKW183" s="509"/>
      <c r="SKX183" s="509"/>
      <c r="SKY183" s="509"/>
      <c r="SKZ183" s="509"/>
      <c r="SLA183" s="509"/>
      <c r="SLB183" s="509"/>
      <c r="SLC183" s="509"/>
      <c r="SLD183" s="509"/>
      <c r="SLE183" s="509"/>
      <c r="SLF183" s="509"/>
      <c r="SLG183" s="509"/>
      <c r="SLH183" s="509"/>
      <c r="SLI183" s="509"/>
      <c r="SLJ183" s="509"/>
      <c r="SLK183" s="509"/>
      <c r="SLL183" s="509"/>
      <c r="SLM183" s="509"/>
      <c r="SLN183" s="509"/>
      <c r="SLO183" s="509"/>
      <c r="SLP183" s="509"/>
      <c r="SLQ183" s="509"/>
      <c r="SLR183" s="509"/>
      <c r="SLS183" s="509"/>
      <c r="SLT183" s="509"/>
      <c r="SLU183" s="509"/>
      <c r="SLV183" s="509"/>
      <c r="SLW183" s="509"/>
      <c r="SLX183" s="509"/>
      <c r="SLY183" s="509"/>
      <c r="SLZ183" s="509"/>
      <c r="SMA183" s="509"/>
      <c r="SMB183" s="509"/>
      <c r="SMC183" s="509"/>
      <c r="SMD183" s="509"/>
      <c r="SME183" s="509"/>
      <c r="SMF183" s="509"/>
      <c r="SMG183" s="509"/>
      <c r="SMH183" s="509"/>
      <c r="SMI183" s="509"/>
      <c r="SMJ183" s="509"/>
      <c r="SMK183" s="509"/>
      <c r="SML183" s="509"/>
      <c r="SMM183" s="509"/>
      <c r="SMN183" s="509"/>
      <c r="SMO183" s="509"/>
      <c r="SMP183" s="509"/>
      <c r="SMQ183" s="509"/>
      <c r="SMR183" s="509"/>
      <c r="SMS183" s="509"/>
      <c r="SMT183" s="509"/>
      <c r="SMU183" s="509"/>
      <c r="SMV183" s="509"/>
      <c r="SMW183" s="509"/>
      <c r="SMX183" s="509"/>
      <c r="SMY183" s="509"/>
      <c r="SMZ183" s="509"/>
      <c r="SNA183" s="509"/>
      <c r="SNB183" s="509"/>
      <c r="SNC183" s="509"/>
      <c r="SND183" s="509"/>
      <c r="SNE183" s="509"/>
      <c r="SNF183" s="509"/>
      <c r="SNG183" s="509"/>
      <c r="SNH183" s="509"/>
      <c r="SNI183" s="509"/>
      <c r="SNJ183" s="509"/>
      <c r="SNK183" s="509"/>
      <c r="SNL183" s="509"/>
      <c r="SNM183" s="509"/>
      <c r="SNN183" s="509"/>
      <c r="SNO183" s="509"/>
      <c r="SNP183" s="509"/>
      <c r="SNQ183" s="509"/>
      <c r="SNR183" s="509"/>
      <c r="SNS183" s="509"/>
      <c r="SNT183" s="509"/>
      <c r="SNU183" s="509"/>
      <c r="SNV183" s="509"/>
      <c r="SNW183" s="509"/>
      <c r="SNX183" s="509"/>
      <c r="SNY183" s="509"/>
      <c r="SNZ183" s="509"/>
      <c r="SOA183" s="509"/>
      <c r="SOB183" s="509"/>
      <c r="SOC183" s="509"/>
      <c r="SOD183" s="509"/>
      <c r="SOE183" s="509"/>
      <c r="SOF183" s="509"/>
      <c r="SOG183" s="509"/>
      <c r="SOH183" s="509"/>
      <c r="SOI183" s="509"/>
      <c r="SOJ183" s="509"/>
      <c r="SOK183" s="509"/>
      <c r="SOL183" s="509"/>
      <c r="SOM183" s="509"/>
      <c r="SON183" s="509"/>
      <c r="SOO183" s="509"/>
      <c r="SOP183" s="509"/>
      <c r="SOQ183" s="509"/>
      <c r="SOR183" s="509"/>
      <c r="SOS183" s="509"/>
      <c r="SOT183" s="509"/>
      <c r="SOU183" s="509"/>
      <c r="SOV183" s="509"/>
      <c r="SOW183" s="509"/>
      <c r="SOX183" s="509"/>
      <c r="SOY183" s="509"/>
      <c r="SOZ183" s="509"/>
      <c r="SPA183" s="509"/>
      <c r="SPB183" s="509"/>
      <c r="SPC183" s="509"/>
      <c r="SPD183" s="509"/>
      <c r="SPE183" s="509"/>
      <c r="SPF183" s="509"/>
      <c r="SPG183" s="509"/>
      <c r="SPH183" s="509"/>
      <c r="SPI183" s="509"/>
      <c r="SPJ183" s="509"/>
      <c r="SPK183" s="509"/>
      <c r="SPL183" s="509"/>
      <c r="SPM183" s="509"/>
      <c r="SPN183" s="509"/>
      <c r="SPO183" s="509"/>
      <c r="SPP183" s="509"/>
      <c r="SPQ183" s="509"/>
      <c r="SPR183" s="509"/>
      <c r="SPS183" s="509"/>
      <c r="SPT183" s="509"/>
      <c r="SPU183" s="509"/>
      <c r="SPV183" s="509"/>
      <c r="SPW183" s="509"/>
      <c r="SPX183" s="509"/>
      <c r="SPY183" s="509"/>
      <c r="SPZ183" s="509"/>
      <c r="SQA183" s="509"/>
      <c r="SQB183" s="509"/>
      <c r="SQC183" s="509"/>
      <c r="SQD183" s="509"/>
      <c r="SQE183" s="509"/>
      <c r="SQF183" s="509"/>
      <c r="SQG183" s="509"/>
      <c r="SQH183" s="509"/>
      <c r="SQI183" s="509"/>
      <c r="SQJ183" s="509"/>
      <c r="SQK183" s="509"/>
      <c r="SQL183" s="509"/>
      <c r="SQM183" s="509"/>
      <c r="SQN183" s="509"/>
      <c r="SQO183" s="509"/>
      <c r="SQP183" s="509"/>
      <c r="SQQ183" s="509"/>
      <c r="SQR183" s="509"/>
      <c r="SQS183" s="509"/>
      <c r="SQT183" s="509"/>
      <c r="SQU183" s="509"/>
      <c r="SQV183" s="509"/>
      <c r="SQW183" s="509"/>
      <c r="SQX183" s="509"/>
      <c r="SQY183" s="509"/>
      <c r="SQZ183" s="509"/>
      <c r="SRA183" s="509"/>
      <c r="SRB183" s="509"/>
      <c r="SRC183" s="509"/>
      <c r="SRD183" s="509"/>
      <c r="SRE183" s="509"/>
      <c r="SRF183" s="509"/>
      <c r="SRG183" s="509"/>
      <c r="SRH183" s="509"/>
      <c r="SRI183" s="509"/>
      <c r="SRJ183" s="509"/>
      <c r="SRK183" s="509"/>
      <c r="SRL183" s="509"/>
      <c r="SRM183" s="509"/>
      <c r="SRN183" s="509"/>
      <c r="SRO183" s="509"/>
      <c r="SRP183" s="509"/>
      <c r="SRQ183" s="509"/>
      <c r="SRR183" s="509"/>
      <c r="SRS183" s="509"/>
      <c r="SRT183" s="509"/>
      <c r="SRU183" s="509"/>
      <c r="SRV183" s="509"/>
      <c r="SRW183" s="509"/>
      <c r="SRX183" s="509"/>
      <c r="SRY183" s="509"/>
      <c r="SRZ183" s="509"/>
      <c r="SSA183" s="509"/>
      <c r="SSB183" s="509"/>
      <c r="SSC183" s="509"/>
      <c r="SSD183" s="509"/>
      <c r="SSE183" s="509"/>
      <c r="SSF183" s="509"/>
      <c r="SSG183" s="509"/>
      <c r="SSH183" s="509"/>
      <c r="SSI183" s="509"/>
      <c r="SSJ183" s="509"/>
      <c r="SSK183" s="509"/>
      <c r="SSL183" s="509"/>
      <c r="SSM183" s="509"/>
      <c r="SSN183" s="509"/>
      <c r="SSO183" s="509"/>
      <c r="SSP183" s="509"/>
      <c r="SSQ183" s="509"/>
      <c r="SSR183" s="509"/>
      <c r="SSS183" s="509"/>
      <c r="SST183" s="509"/>
      <c r="SSU183" s="509"/>
      <c r="SSV183" s="509"/>
      <c r="SSW183" s="509"/>
      <c r="SSX183" s="509"/>
      <c r="SSY183" s="509"/>
      <c r="SSZ183" s="509"/>
      <c r="STA183" s="509"/>
      <c r="STB183" s="509"/>
      <c r="STC183" s="509"/>
      <c r="STD183" s="509"/>
      <c r="STE183" s="509"/>
      <c r="STF183" s="509"/>
      <c r="STG183" s="509"/>
      <c r="STH183" s="509"/>
      <c r="STI183" s="509"/>
      <c r="STJ183" s="509"/>
      <c r="STK183" s="509"/>
      <c r="STL183" s="509"/>
      <c r="STM183" s="509"/>
      <c r="STN183" s="509"/>
      <c r="STO183" s="509"/>
      <c r="STP183" s="509"/>
      <c r="STQ183" s="509"/>
      <c r="STR183" s="509"/>
      <c r="STS183" s="509"/>
      <c r="STT183" s="509"/>
      <c r="STU183" s="509"/>
      <c r="STV183" s="509"/>
      <c r="STW183" s="509"/>
      <c r="STX183" s="509"/>
      <c r="STY183" s="509"/>
      <c r="STZ183" s="509"/>
      <c r="SUA183" s="509"/>
      <c r="SUB183" s="509"/>
      <c r="SUC183" s="509"/>
      <c r="SUD183" s="509"/>
      <c r="SUE183" s="509"/>
      <c r="SUF183" s="509"/>
      <c r="SUG183" s="509"/>
      <c r="SUH183" s="509"/>
      <c r="SUI183" s="509"/>
      <c r="SUJ183" s="509"/>
      <c r="SUK183" s="509"/>
      <c r="SUL183" s="509"/>
      <c r="SUM183" s="509"/>
      <c r="SUN183" s="509"/>
      <c r="SUO183" s="509"/>
      <c r="SUP183" s="509"/>
      <c r="SUQ183" s="509"/>
      <c r="SUR183" s="509"/>
      <c r="SUS183" s="509"/>
      <c r="SUT183" s="509"/>
      <c r="SUU183" s="509"/>
      <c r="SUV183" s="509"/>
      <c r="SUW183" s="509"/>
      <c r="SUX183" s="509"/>
      <c r="SUY183" s="509"/>
      <c r="SUZ183" s="509"/>
      <c r="SVA183" s="509"/>
      <c r="SVB183" s="509"/>
      <c r="SVC183" s="509"/>
      <c r="SVD183" s="509"/>
      <c r="SVE183" s="509"/>
      <c r="SVF183" s="509"/>
      <c r="SVG183" s="509"/>
      <c r="SVH183" s="509"/>
      <c r="SVI183" s="509"/>
      <c r="SVJ183" s="509"/>
      <c r="SVK183" s="509"/>
      <c r="SVL183" s="509"/>
      <c r="SVM183" s="509"/>
      <c r="SVN183" s="509"/>
      <c r="SVO183" s="509"/>
      <c r="SVP183" s="509"/>
      <c r="SVQ183" s="509"/>
      <c r="SVR183" s="509"/>
      <c r="SVS183" s="509"/>
      <c r="SVT183" s="509"/>
      <c r="SVU183" s="509"/>
      <c r="SVV183" s="509"/>
      <c r="SVW183" s="509"/>
      <c r="SVX183" s="509"/>
      <c r="SVY183" s="509"/>
      <c r="SVZ183" s="509"/>
      <c r="SWA183" s="509"/>
      <c r="SWB183" s="509"/>
      <c r="SWC183" s="509"/>
      <c r="SWD183" s="509"/>
      <c r="SWE183" s="509"/>
      <c r="SWF183" s="509"/>
      <c r="SWG183" s="509"/>
      <c r="SWH183" s="509"/>
      <c r="SWI183" s="509"/>
      <c r="SWJ183" s="509"/>
      <c r="SWK183" s="509"/>
      <c r="SWL183" s="509"/>
      <c r="SWM183" s="509"/>
      <c r="SWN183" s="509"/>
      <c r="SWO183" s="509"/>
      <c r="SWP183" s="509"/>
      <c r="SWQ183" s="509"/>
      <c r="SWR183" s="509"/>
      <c r="SWS183" s="509"/>
      <c r="SWT183" s="509"/>
      <c r="SWU183" s="509"/>
      <c r="SWV183" s="509"/>
      <c r="SWW183" s="509"/>
      <c r="SWX183" s="509"/>
      <c r="SWY183" s="509"/>
      <c r="SWZ183" s="509"/>
      <c r="SXA183" s="509"/>
      <c r="SXB183" s="509"/>
      <c r="SXC183" s="509"/>
      <c r="SXD183" s="509"/>
      <c r="SXE183" s="509"/>
      <c r="SXF183" s="509"/>
      <c r="SXG183" s="509"/>
      <c r="SXH183" s="509"/>
      <c r="SXI183" s="509"/>
      <c r="SXJ183" s="509"/>
      <c r="SXK183" s="509"/>
      <c r="SXL183" s="509"/>
      <c r="SXM183" s="509"/>
      <c r="SXN183" s="509"/>
      <c r="SXO183" s="509"/>
      <c r="SXP183" s="509"/>
      <c r="SXQ183" s="509"/>
      <c r="SXR183" s="509"/>
      <c r="SXS183" s="509"/>
      <c r="SXT183" s="509"/>
      <c r="SXU183" s="509"/>
      <c r="SXV183" s="509"/>
      <c r="SXW183" s="509"/>
      <c r="SXX183" s="509"/>
      <c r="SXY183" s="509"/>
      <c r="SXZ183" s="509"/>
      <c r="SYA183" s="509"/>
      <c r="SYB183" s="509"/>
      <c r="SYC183" s="509"/>
      <c r="SYD183" s="509"/>
      <c r="SYE183" s="509"/>
      <c r="SYF183" s="509"/>
      <c r="SYG183" s="509"/>
      <c r="SYH183" s="509"/>
      <c r="SYI183" s="509"/>
      <c r="SYJ183" s="509"/>
      <c r="SYK183" s="509"/>
      <c r="SYL183" s="509"/>
      <c r="SYM183" s="509"/>
      <c r="SYN183" s="509"/>
      <c r="SYO183" s="509"/>
      <c r="SYP183" s="509"/>
      <c r="SYQ183" s="509"/>
      <c r="SYR183" s="509"/>
      <c r="SYS183" s="509"/>
      <c r="SYT183" s="509"/>
      <c r="SYU183" s="509"/>
      <c r="SYV183" s="509"/>
      <c r="SYW183" s="509"/>
      <c r="SYX183" s="509"/>
      <c r="SYY183" s="509"/>
      <c r="SYZ183" s="509"/>
      <c r="SZA183" s="509"/>
      <c r="SZB183" s="509"/>
      <c r="SZC183" s="509"/>
      <c r="SZD183" s="509"/>
      <c r="SZE183" s="509"/>
      <c r="SZF183" s="509"/>
      <c r="SZG183" s="509"/>
      <c r="SZH183" s="509"/>
      <c r="SZI183" s="509"/>
      <c r="SZJ183" s="509"/>
      <c r="SZK183" s="509"/>
      <c r="SZL183" s="509"/>
      <c r="SZM183" s="509"/>
      <c r="SZN183" s="509"/>
      <c r="SZO183" s="509"/>
      <c r="SZP183" s="509"/>
      <c r="SZQ183" s="509"/>
      <c r="SZR183" s="509"/>
      <c r="SZS183" s="509"/>
      <c r="SZT183" s="509"/>
      <c r="SZU183" s="509"/>
      <c r="SZV183" s="509"/>
      <c r="SZW183" s="509"/>
      <c r="SZX183" s="509"/>
      <c r="SZY183" s="509"/>
      <c r="SZZ183" s="509"/>
      <c r="TAA183" s="509"/>
      <c r="TAB183" s="509"/>
      <c r="TAC183" s="509"/>
      <c r="TAD183" s="509"/>
      <c r="TAE183" s="509"/>
      <c r="TAF183" s="509"/>
      <c r="TAG183" s="509"/>
      <c r="TAH183" s="509"/>
      <c r="TAI183" s="509"/>
      <c r="TAJ183" s="509"/>
      <c r="TAK183" s="509"/>
      <c r="TAL183" s="509"/>
      <c r="TAM183" s="509"/>
      <c r="TAN183" s="509"/>
      <c r="TAO183" s="509"/>
      <c r="TAP183" s="509"/>
      <c r="TAQ183" s="509"/>
      <c r="TAR183" s="509"/>
      <c r="TAS183" s="509"/>
      <c r="TAT183" s="509"/>
      <c r="TAU183" s="509"/>
      <c r="TAV183" s="509"/>
      <c r="TAW183" s="509"/>
      <c r="TAX183" s="509"/>
      <c r="TAY183" s="509"/>
      <c r="TAZ183" s="509"/>
      <c r="TBA183" s="509"/>
      <c r="TBB183" s="509"/>
      <c r="TBC183" s="509"/>
      <c r="TBD183" s="509"/>
      <c r="TBE183" s="509"/>
      <c r="TBF183" s="509"/>
      <c r="TBG183" s="509"/>
      <c r="TBH183" s="509"/>
      <c r="TBI183" s="509"/>
      <c r="TBJ183" s="509"/>
      <c r="TBK183" s="509"/>
      <c r="TBL183" s="509"/>
      <c r="TBM183" s="509"/>
      <c r="TBN183" s="509"/>
      <c r="TBO183" s="509"/>
      <c r="TBP183" s="509"/>
      <c r="TBQ183" s="509"/>
      <c r="TBR183" s="509"/>
      <c r="TBS183" s="509"/>
      <c r="TBT183" s="509"/>
      <c r="TBU183" s="509"/>
      <c r="TBV183" s="509"/>
      <c r="TBW183" s="509"/>
      <c r="TBX183" s="509"/>
      <c r="TBY183" s="509"/>
      <c r="TBZ183" s="509"/>
      <c r="TCA183" s="509"/>
      <c r="TCB183" s="509"/>
      <c r="TCC183" s="509"/>
      <c r="TCD183" s="509"/>
      <c r="TCE183" s="509"/>
      <c r="TCF183" s="509"/>
      <c r="TCG183" s="509"/>
      <c r="TCH183" s="509"/>
      <c r="TCI183" s="509"/>
      <c r="TCJ183" s="509"/>
      <c r="TCK183" s="509"/>
      <c r="TCL183" s="509"/>
      <c r="TCM183" s="509"/>
      <c r="TCN183" s="509"/>
      <c r="TCO183" s="509"/>
      <c r="TCP183" s="509"/>
      <c r="TCQ183" s="509"/>
      <c r="TCR183" s="509"/>
      <c r="TCS183" s="509"/>
      <c r="TCT183" s="509"/>
      <c r="TCU183" s="509"/>
      <c r="TCV183" s="509"/>
      <c r="TCW183" s="509"/>
      <c r="TCX183" s="509"/>
      <c r="TCY183" s="509"/>
      <c r="TCZ183" s="509"/>
      <c r="TDA183" s="509"/>
      <c r="TDB183" s="509"/>
      <c r="TDC183" s="509"/>
      <c r="TDD183" s="509"/>
      <c r="TDE183" s="509"/>
      <c r="TDF183" s="509"/>
      <c r="TDG183" s="509"/>
      <c r="TDH183" s="509"/>
      <c r="TDI183" s="509"/>
      <c r="TDJ183" s="509"/>
      <c r="TDK183" s="509"/>
      <c r="TDL183" s="509"/>
      <c r="TDM183" s="509"/>
      <c r="TDN183" s="509"/>
      <c r="TDO183" s="509"/>
      <c r="TDP183" s="509"/>
      <c r="TDQ183" s="509"/>
      <c r="TDR183" s="509"/>
      <c r="TDS183" s="509"/>
      <c r="TDT183" s="509"/>
      <c r="TDU183" s="509"/>
      <c r="TDV183" s="509"/>
      <c r="TDW183" s="509"/>
      <c r="TDX183" s="509"/>
      <c r="TDY183" s="509"/>
      <c r="TDZ183" s="509"/>
      <c r="TEA183" s="509"/>
      <c r="TEB183" s="509"/>
      <c r="TEC183" s="509"/>
      <c r="TED183" s="509"/>
      <c r="TEE183" s="509"/>
      <c r="TEF183" s="509"/>
      <c r="TEG183" s="509"/>
      <c r="TEH183" s="509"/>
      <c r="TEI183" s="509"/>
      <c r="TEJ183" s="509"/>
      <c r="TEK183" s="509"/>
      <c r="TEL183" s="509"/>
      <c r="TEM183" s="509"/>
      <c r="TEN183" s="509"/>
      <c r="TEO183" s="509"/>
      <c r="TEP183" s="509"/>
      <c r="TEQ183" s="509"/>
      <c r="TER183" s="509"/>
      <c r="TES183" s="509"/>
      <c r="TET183" s="509"/>
      <c r="TEU183" s="509"/>
      <c r="TEV183" s="509"/>
      <c r="TEW183" s="509"/>
      <c r="TEX183" s="509"/>
      <c r="TEY183" s="509"/>
      <c r="TEZ183" s="509"/>
      <c r="TFA183" s="509"/>
      <c r="TFB183" s="509"/>
      <c r="TFC183" s="509"/>
      <c r="TFD183" s="509"/>
      <c r="TFE183" s="509"/>
      <c r="TFF183" s="509"/>
      <c r="TFG183" s="509"/>
      <c r="TFH183" s="509"/>
      <c r="TFI183" s="509"/>
      <c r="TFJ183" s="509"/>
      <c r="TFK183" s="509"/>
      <c r="TFL183" s="509"/>
      <c r="TFM183" s="509"/>
      <c r="TFN183" s="509"/>
      <c r="TFO183" s="509"/>
      <c r="TFP183" s="509"/>
      <c r="TFQ183" s="509"/>
      <c r="TFR183" s="509"/>
      <c r="TFS183" s="509"/>
      <c r="TFT183" s="509"/>
      <c r="TFU183" s="509"/>
      <c r="TFV183" s="509"/>
      <c r="TFW183" s="509"/>
      <c r="TFX183" s="509"/>
      <c r="TFY183" s="509"/>
      <c r="TFZ183" s="509"/>
      <c r="TGA183" s="509"/>
      <c r="TGB183" s="509"/>
      <c r="TGC183" s="509"/>
      <c r="TGD183" s="509"/>
      <c r="TGE183" s="509"/>
      <c r="TGF183" s="509"/>
      <c r="TGG183" s="509"/>
      <c r="TGH183" s="509"/>
      <c r="TGI183" s="509"/>
      <c r="TGJ183" s="509"/>
      <c r="TGK183" s="509"/>
      <c r="TGL183" s="509"/>
      <c r="TGM183" s="509"/>
      <c r="TGN183" s="509"/>
      <c r="TGO183" s="509"/>
      <c r="TGP183" s="509"/>
      <c r="TGQ183" s="509"/>
      <c r="TGR183" s="509"/>
      <c r="TGS183" s="509"/>
      <c r="TGT183" s="509"/>
      <c r="TGU183" s="509"/>
      <c r="TGV183" s="509"/>
      <c r="TGW183" s="509"/>
      <c r="TGX183" s="509"/>
      <c r="TGY183" s="509"/>
      <c r="TGZ183" s="509"/>
      <c r="THA183" s="509"/>
      <c r="THB183" s="509"/>
      <c r="THC183" s="509"/>
      <c r="THD183" s="509"/>
      <c r="THE183" s="509"/>
      <c r="THF183" s="509"/>
      <c r="THG183" s="509"/>
      <c r="THH183" s="509"/>
      <c r="THI183" s="509"/>
      <c r="THJ183" s="509"/>
      <c r="THK183" s="509"/>
      <c r="THL183" s="509"/>
      <c r="THM183" s="509"/>
      <c r="THN183" s="509"/>
      <c r="THO183" s="509"/>
      <c r="THP183" s="509"/>
      <c r="THQ183" s="509"/>
      <c r="THR183" s="509"/>
      <c r="THS183" s="509"/>
      <c r="THT183" s="509"/>
      <c r="THU183" s="509"/>
      <c r="THV183" s="509"/>
      <c r="THW183" s="509"/>
      <c r="THX183" s="509"/>
      <c r="THY183" s="509"/>
      <c r="THZ183" s="509"/>
      <c r="TIA183" s="509"/>
      <c r="TIB183" s="509"/>
      <c r="TIC183" s="509"/>
      <c r="TID183" s="509"/>
      <c r="TIE183" s="509"/>
      <c r="TIF183" s="509"/>
      <c r="TIG183" s="509"/>
      <c r="TIH183" s="509"/>
      <c r="TII183" s="509"/>
      <c r="TIJ183" s="509"/>
      <c r="TIK183" s="509"/>
      <c r="TIL183" s="509"/>
      <c r="TIM183" s="509"/>
      <c r="TIN183" s="509"/>
      <c r="TIO183" s="509"/>
      <c r="TIP183" s="509"/>
      <c r="TIQ183" s="509"/>
      <c r="TIR183" s="509"/>
      <c r="TIS183" s="509"/>
      <c r="TIT183" s="509"/>
      <c r="TIU183" s="509"/>
      <c r="TIV183" s="509"/>
      <c r="TIW183" s="509"/>
      <c r="TIX183" s="509"/>
      <c r="TIY183" s="509"/>
      <c r="TIZ183" s="509"/>
      <c r="TJA183" s="509"/>
      <c r="TJB183" s="509"/>
      <c r="TJC183" s="509"/>
      <c r="TJD183" s="509"/>
      <c r="TJE183" s="509"/>
      <c r="TJF183" s="509"/>
      <c r="TJG183" s="509"/>
      <c r="TJH183" s="509"/>
      <c r="TJI183" s="509"/>
      <c r="TJJ183" s="509"/>
      <c r="TJK183" s="509"/>
      <c r="TJL183" s="509"/>
      <c r="TJM183" s="509"/>
      <c r="TJN183" s="509"/>
      <c r="TJO183" s="509"/>
      <c r="TJP183" s="509"/>
      <c r="TJQ183" s="509"/>
      <c r="TJR183" s="509"/>
      <c r="TJS183" s="509"/>
      <c r="TJT183" s="509"/>
      <c r="TJU183" s="509"/>
      <c r="TJV183" s="509"/>
      <c r="TJW183" s="509"/>
      <c r="TJX183" s="509"/>
      <c r="TJY183" s="509"/>
      <c r="TJZ183" s="509"/>
      <c r="TKA183" s="509"/>
      <c r="TKB183" s="509"/>
      <c r="TKC183" s="509"/>
      <c r="TKD183" s="509"/>
      <c r="TKE183" s="509"/>
      <c r="TKF183" s="509"/>
      <c r="TKG183" s="509"/>
      <c r="TKH183" s="509"/>
      <c r="TKI183" s="509"/>
      <c r="TKJ183" s="509"/>
      <c r="TKK183" s="509"/>
      <c r="TKL183" s="509"/>
      <c r="TKM183" s="509"/>
      <c r="TKN183" s="509"/>
      <c r="TKO183" s="509"/>
      <c r="TKP183" s="509"/>
      <c r="TKQ183" s="509"/>
      <c r="TKR183" s="509"/>
      <c r="TKS183" s="509"/>
      <c r="TKT183" s="509"/>
      <c r="TKU183" s="509"/>
      <c r="TKV183" s="509"/>
      <c r="TKW183" s="509"/>
      <c r="TKX183" s="509"/>
      <c r="TKY183" s="509"/>
      <c r="TKZ183" s="509"/>
      <c r="TLA183" s="509"/>
      <c r="TLB183" s="509"/>
      <c r="TLC183" s="509"/>
      <c r="TLD183" s="509"/>
      <c r="TLE183" s="509"/>
      <c r="TLF183" s="509"/>
      <c r="TLG183" s="509"/>
      <c r="TLH183" s="509"/>
      <c r="TLI183" s="509"/>
      <c r="TLJ183" s="509"/>
      <c r="TLK183" s="509"/>
      <c r="TLL183" s="509"/>
      <c r="TLM183" s="509"/>
      <c r="TLN183" s="509"/>
      <c r="TLO183" s="509"/>
      <c r="TLP183" s="509"/>
      <c r="TLQ183" s="509"/>
      <c r="TLR183" s="509"/>
      <c r="TLS183" s="509"/>
      <c r="TLT183" s="509"/>
      <c r="TLU183" s="509"/>
      <c r="TLV183" s="509"/>
      <c r="TLW183" s="509"/>
      <c r="TLX183" s="509"/>
      <c r="TLY183" s="509"/>
      <c r="TLZ183" s="509"/>
      <c r="TMA183" s="509"/>
      <c r="TMB183" s="509"/>
      <c r="TMC183" s="509"/>
      <c r="TMD183" s="509"/>
      <c r="TME183" s="509"/>
      <c r="TMF183" s="509"/>
      <c r="TMG183" s="509"/>
      <c r="TMH183" s="509"/>
      <c r="TMI183" s="509"/>
      <c r="TMJ183" s="509"/>
      <c r="TMK183" s="509"/>
      <c r="TML183" s="509"/>
      <c r="TMM183" s="509"/>
      <c r="TMN183" s="509"/>
      <c r="TMO183" s="509"/>
      <c r="TMP183" s="509"/>
      <c r="TMQ183" s="509"/>
      <c r="TMR183" s="509"/>
      <c r="TMS183" s="509"/>
      <c r="TMT183" s="509"/>
      <c r="TMU183" s="509"/>
      <c r="TMV183" s="509"/>
      <c r="TMW183" s="509"/>
      <c r="TMX183" s="509"/>
      <c r="TMY183" s="509"/>
      <c r="TMZ183" s="509"/>
      <c r="TNA183" s="509"/>
      <c r="TNB183" s="509"/>
      <c r="TNC183" s="509"/>
      <c r="TND183" s="509"/>
      <c r="TNE183" s="509"/>
      <c r="TNF183" s="509"/>
      <c r="TNG183" s="509"/>
      <c r="TNH183" s="509"/>
      <c r="TNI183" s="509"/>
      <c r="TNJ183" s="509"/>
      <c r="TNK183" s="509"/>
      <c r="TNL183" s="509"/>
      <c r="TNM183" s="509"/>
      <c r="TNN183" s="509"/>
      <c r="TNO183" s="509"/>
      <c r="TNP183" s="509"/>
      <c r="TNQ183" s="509"/>
      <c r="TNR183" s="509"/>
      <c r="TNS183" s="509"/>
      <c r="TNT183" s="509"/>
      <c r="TNU183" s="509"/>
      <c r="TNV183" s="509"/>
      <c r="TNW183" s="509"/>
      <c r="TNX183" s="509"/>
      <c r="TNY183" s="509"/>
      <c r="TNZ183" s="509"/>
      <c r="TOA183" s="509"/>
      <c r="TOB183" s="509"/>
      <c r="TOC183" s="509"/>
      <c r="TOD183" s="509"/>
      <c r="TOE183" s="509"/>
      <c r="TOF183" s="509"/>
      <c r="TOG183" s="509"/>
      <c r="TOH183" s="509"/>
      <c r="TOI183" s="509"/>
      <c r="TOJ183" s="509"/>
      <c r="TOK183" s="509"/>
      <c r="TOL183" s="509"/>
      <c r="TOM183" s="509"/>
      <c r="TON183" s="509"/>
      <c r="TOO183" s="509"/>
      <c r="TOP183" s="509"/>
      <c r="TOQ183" s="509"/>
      <c r="TOR183" s="509"/>
      <c r="TOS183" s="509"/>
      <c r="TOT183" s="509"/>
      <c r="TOU183" s="509"/>
      <c r="TOV183" s="509"/>
      <c r="TOW183" s="509"/>
      <c r="TOX183" s="509"/>
      <c r="TOY183" s="509"/>
      <c r="TOZ183" s="509"/>
      <c r="TPA183" s="509"/>
      <c r="TPB183" s="509"/>
      <c r="TPC183" s="509"/>
      <c r="TPD183" s="509"/>
      <c r="TPE183" s="509"/>
      <c r="TPF183" s="509"/>
      <c r="TPG183" s="509"/>
      <c r="TPH183" s="509"/>
      <c r="TPI183" s="509"/>
      <c r="TPJ183" s="509"/>
      <c r="TPK183" s="509"/>
      <c r="TPL183" s="509"/>
      <c r="TPM183" s="509"/>
      <c r="TPN183" s="509"/>
      <c r="TPO183" s="509"/>
      <c r="TPP183" s="509"/>
      <c r="TPQ183" s="509"/>
      <c r="TPR183" s="509"/>
      <c r="TPS183" s="509"/>
      <c r="TPT183" s="509"/>
      <c r="TPU183" s="509"/>
      <c r="TPV183" s="509"/>
      <c r="TPW183" s="509"/>
      <c r="TPX183" s="509"/>
      <c r="TPY183" s="509"/>
      <c r="TPZ183" s="509"/>
      <c r="TQA183" s="509"/>
      <c r="TQB183" s="509"/>
      <c r="TQC183" s="509"/>
      <c r="TQD183" s="509"/>
      <c r="TQE183" s="509"/>
      <c r="TQF183" s="509"/>
      <c r="TQG183" s="509"/>
      <c r="TQH183" s="509"/>
      <c r="TQI183" s="509"/>
      <c r="TQJ183" s="509"/>
      <c r="TQK183" s="509"/>
      <c r="TQL183" s="509"/>
      <c r="TQM183" s="509"/>
      <c r="TQN183" s="509"/>
      <c r="TQO183" s="509"/>
      <c r="TQP183" s="509"/>
      <c r="TQQ183" s="509"/>
      <c r="TQR183" s="509"/>
      <c r="TQS183" s="509"/>
      <c r="TQT183" s="509"/>
      <c r="TQU183" s="509"/>
      <c r="TQV183" s="509"/>
      <c r="TQW183" s="509"/>
      <c r="TQX183" s="509"/>
      <c r="TQY183" s="509"/>
      <c r="TQZ183" s="509"/>
      <c r="TRA183" s="509"/>
      <c r="TRB183" s="509"/>
      <c r="TRC183" s="509"/>
      <c r="TRD183" s="509"/>
      <c r="TRE183" s="509"/>
      <c r="TRF183" s="509"/>
      <c r="TRG183" s="509"/>
      <c r="TRH183" s="509"/>
      <c r="TRI183" s="509"/>
      <c r="TRJ183" s="509"/>
      <c r="TRK183" s="509"/>
      <c r="TRL183" s="509"/>
      <c r="TRM183" s="509"/>
      <c r="TRN183" s="509"/>
      <c r="TRO183" s="509"/>
      <c r="TRP183" s="509"/>
      <c r="TRQ183" s="509"/>
      <c r="TRR183" s="509"/>
      <c r="TRS183" s="509"/>
      <c r="TRT183" s="509"/>
      <c r="TRU183" s="509"/>
      <c r="TRV183" s="509"/>
      <c r="TRW183" s="509"/>
      <c r="TRX183" s="509"/>
      <c r="TRY183" s="509"/>
      <c r="TRZ183" s="509"/>
      <c r="TSA183" s="509"/>
      <c r="TSB183" s="509"/>
      <c r="TSC183" s="509"/>
      <c r="TSD183" s="509"/>
      <c r="TSE183" s="509"/>
      <c r="TSF183" s="509"/>
      <c r="TSG183" s="509"/>
      <c r="TSH183" s="509"/>
      <c r="TSI183" s="509"/>
      <c r="TSJ183" s="509"/>
      <c r="TSK183" s="509"/>
      <c r="TSL183" s="509"/>
      <c r="TSM183" s="509"/>
      <c r="TSN183" s="509"/>
      <c r="TSO183" s="509"/>
      <c r="TSP183" s="509"/>
      <c r="TSQ183" s="509"/>
      <c r="TSR183" s="509"/>
      <c r="TSS183" s="509"/>
      <c r="TST183" s="509"/>
      <c r="TSU183" s="509"/>
      <c r="TSV183" s="509"/>
      <c r="TSW183" s="509"/>
      <c r="TSX183" s="509"/>
      <c r="TSY183" s="509"/>
      <c r="TSZ183" s="509"/>
      <c r="TTA183" s="509"/>
      <c r="TTB183" s="509"/>
      <c r="TTC183" s="509"/>
      <c r="TTD183" s="509"/>
      <c r="TTE183" s="509"/>
      <c r="TTF183" s="509"/>
      <c r="TTG183" s="509"/>
      <c r="TTH183" s="509"/>
      <c r="TTI183" s="509"/>
      <c r="TTJ183" s="509"/>
      <c r="TTK183" s="509"/>
      <c r="TTL183" s="509"/>
      <c r="TTM183" s="509"/>
      <c r="TTN183" s="509"/>
      <c r="TTO183" s="509"/>
      <c r="TTP183" s="509"/>
      <c r="TTQ183" s="509"/>
      <c r="TTR183" s="509"/>
      <c r="TTS183" s="509"/>
      <c r="TTT183" s="509"/>
      <c r="TTU183" s="509"/>
      <c r="TTV183" s="509"/>
      <c r="TTW183" s="509"/>
      <c r="TTX183" s="509"/>
      <c r="TTY183" s="509"/>
      <c r="TTZ183" s="509"/>
      <c r="TUA183" s="509"/>
      <c r="TUB183" s="509"/>
      <c r="TUC183" s="509"/>
      <c r="TUD183" s="509"/>
      <c r="TUE183" s="509"/>
      <c r="TUF183" s="509"/>
      <c r="TUG183" s="509"/>
      <c r="TUH183" s="509"/>
      <c r="TUI183" s="509"/>
      <c r="TUJ183" s="509"/>
      <c r="TUK183" s="509"/>
      <c r="TUL183" s="509"/>
      <c r="TUM183" s="509"/>
      <c r="TUN183" s="509"/>
      <c r="TUO183" s="509"/>
      <c r="TUP183" s="509"/>
      <c r="TUQ183" s="509"/>
      <c r="TUR183" s="509"/>
      <c r="TUS183" s="509"/>
      <c r="TUT183" s="509"/>
      <c r="TUU183" s="509"/>
      <c r="TUV183" s="509"/>
      <c r="TUW183" s="509"/>
      <c r="TUX183" s="509"/>
      <c r="TUY183" s="509"/>
      <c r="TUZ183" s="509"/>
      <c r="TVA183" s="509"/>
      <c r="TVB183" s="509"/>
      <c r="TVC183" s="509"/>
      <c r="TVD183" s="509"/>
      <c r="TVE183" s="509"/>
      <c r="TVF183" s="509"/>
      <c r="TVG183" s="509"/>
      <c r="TVH183" s="509"/>
      <c r="TVI183" s="509"/>
      <c r="TVJ183" s="509"/>
      <c r="TVK183" s="509"/>
      <c r="TVL183" s="509"/>
      <c r="TVM183" s="509"/>
      <c r="TVN183" s="509"/>
      <c r="TVO183" s="509"/>
      <c r="TVP183" s="509"/>
      <c r="TVQ183" s="509"/>
      <c r="TVR183" s="509"/>
      <c r="TVS183" s="509"/>
      <c r="TVT183" s="509"/>
      <c r="TVU183" s="509"/>
      <c r="TVV183" s="509"/>
      <c r="TVW183" s="509"/>
      <c r="TVX183" s="509"/>
      <c r="TVY183" s="509"/>
      <c r="TVZ183" s="509"/>
      <c r="TWA183" s="509"/>
      <c r="TWB183" s="509"/>
      <c r="TWC183" s="509"/>
      <c r="TWD183" s="509"/>
      <c r="TWE183" s="509"/>
      <c r="TWF183" s="509"/>
      <c r="TWG183" s="509"/>
      <c r="TWH183" s="509"/>
      <c r="TWI183" s="509"/>
      <c r="TWJ183" s="509"/>
      <c r="TWK183" s="509"/>
      <c r="TWL183" s="509"/>
      <c r="TWM183" s="509"/>
      <c r="TWN183" s="509"/>
      <c r="TWO183" s="509"/>
      <c r="TWP183" s="509"/>
      <c r="TWQ183" s="509"/>
      <c r="TWR183" s="509"/>
      <c r="TWS183" s="509"/>
      <c r="TWT183" s="509"/>
      <c r="TWU183" s="509"/>
      <c r="TWV183" s="509"/>
      <c r="TWW183" s="509"/>
      <c r="TWX183" s="509"/>
      <c r="TWY183" s="509"/>
      <c r="TWZ183" s="509"/>
      <c r="TXA183" s="509"/>
      <c r="TXB183" s="509"/>
      <c r="TXC183" s="509"/>
      <c r="TXD183" s="509"/>
      <c r="TXE183" s="509"/>
      <c r="TXF183" s="509"/>
      <c r="TXG183" s="509"/>
      <c r="TXH183" s="509"/>
      <c r="TXI183" s="509"/>
      <c r="TXJ183" s="509"/>
      <c r="TXK183" s="509"/>
      <c r="TXL183" s="509"/>
      <c r="TXM183" s="509"/>
      <c r="TXN183" s="509"/>
      <c r="TXO183" s="509"/>
      <c r="TXP183" s="509"/>
      <c r="TXQ183" s="509"/>
      <c r="TXR183" s="509"/>
      <c r="TXS183" s="509"/>
      <c r="TXT183" s="509"/>
      <c r="TXU183" s="509"/>
      <c r="TXV183" s="509"/>
      <c r="TXW183" s="509"/>
      <c r="TXX183" s="509"/>
      <c r="TXY183" s="509"/>
      <c r="TXZ183" s="509"/>
      <c r="TYA183" s="509"/>
      <c r="TYB183" s="509"/>
      <c r="TYC183" s="509"/>
      <c r="TYD183" s="509"/>
      <c r="TYE183" s="509"/>
      <c r="TYF183" s="509"/>
      <c r="TYG183" s="509"/>
      <c r="TYH183" s="509"/>
      <c r="TYI183" s="509"/>
      <c r="TYJ183" s="509"/>
      <c r="TYK183" s="509"/>
      <c r="TYL183" s="509"/>
      <c r="TYM183" s="509"/>
      <c r="TYN183" s="509"/>
      <c r="TYO183" s="509"/>
      <c r="TYP183" s="509"/>
      <c r="TYQ183" s="509"/>
      <c r="TYR183" s="509"/>
      <c r="TYS183" s="509"/>
      <c r="TYT183" s="509"/>
      <c r="TYU183" s="509"/>
      <c r="TYV183" s="509"/>
      <c r="TYW183" s="509"/>
      <c r="TYX183" s="509"/>
      <c r="TYY183" s="509"/>
      <c r="TYZ183" s="509"/>
      <c r="TZA183" s="509"/>
      <c r="TZB183" s="509"/>
      <c r="TZC183" s="509"/>
      <c r="TZD183" s="509"/>
      <c r="TZE183" s="509"/>
      <c r="TZF183" s="509"/>
      <c r="TZG183" s="509"/>
      <c r="TZH183" s="509"/>
      <c r="TZI183" s="509"/>
      <c r="TZJ183" s="509"/>
      <c r="TZK183" s="509"/>
      <c r="TZL183" s="509"/>
      <c r="TZM183" s="509"/>
      <c r="TZN183" s="509"/>
      <c r="TZO183" s="509"/>
      <c r="TZP183" s="509"/>
      <c r="TZQ183" s="509"/>
      <c r="TZR183" s="509"/>
      <c r="TZS183" s="509"/>
      <c r="TZT183" s="509"/>
      <c r="TZU183" s="509"/>
      <c r="TZV183" s="509"/>
      <c r="TZW183" s="509"/>
      <c r="TZX183" s="509"/>
      <c r="TZY183" s="509"/>
      <c r="TZZ183" s="509"/>
      <c r="UAA183" s="509"/>
      <c r="UAB183" s="509"/>
      <c r="UAC183" s="509"/>
      <c r="UAD183" s="509"/>
      <c r="UAE183" s="509"/>
      <c r="UAF183" s="509"/>
      <c r="UAG183" s="509"/>
      <c r="UAH183" s="509"/>
      <c r="UAI183" s="509"/>
      <c r="UAJ183" s="509"/>
      <c r="UAK183" s="509"/>
      <c r="UAL183" s="509"/>
      <c r="UAM183" s="509"/>
      <c r="UAN183" s="509"/>
      <c r="UAO183" s="509"/>
      <c r="UAP183" s="509"/>
      <c r="UAQ183" s="509"/>
      <c r="UAR183" s="509"/>
      <c r="UAS183" s="509"/>
      <c r="UAT183" s="509"/>
      <c r="UAU183" s="509"/>
      <c r="UAV183" s="509"/>
      <c r="UAW183" s="509"/>
      <c r="UAX183" s="509"/>
      <c r="UAY183" s="509"/>
      <c r="UAZ183" s="509"/>
      <c r="UBA183" s="509"/>
      <c r="UBB183" s="509"/>
      <c r="UBC183" s="509"/>
      <c r="UBD183" s="509"/>
      <c r="UBE183" s="509"/>
      <c r="UBF183" s="509"/>
      <c r="UBG183" s="509"/>
      <c r="UBH183" s="509"/>
      <c r="UBI183" s="509"/>
      <c r="UBJ183" s="509"/>
      <c r="UBK183" s="509"/>
      <c r="UBL183" s="509"/>
      <c r="UBM183" s="509"/>
      <c r="UBN183" s="509"/>
      <c r="UBO183" s="509"/>
      <c r="UBP183" s="509"/>
      <c r="UBQ183" s="509"/>
      <c r="UBR183" s="509"/>
      <c r="UBS183" s="509"/>
      <c r="UBT183" s="509"/>
      <c r="UBU183" s="509"/>
      <c r="UBV183" s="509"/>
      <c r="UBW183" s="509"/>
      <c r="UBX183" s="509"/>
      <c r="UBY183" s="509"/>
      <c r="UBZ183" s="509"/>
      <c r="UCA183" s="509"/>
      <c r="UCB183" s="509"/>
      <c r="UCC183" s="509"/>
      <c r="UCD183" s="509"/>
      <c r="UCE183" s="509"/>
      <c r="UCF183" s="509"/>
      <c r="UCG183" s="509"/>
      <c r="UCH183" s="509"/>
      <c r="UCI183" s="509"/>
      <c r="UCJ183" s="509"/>
      <c r="UCK183" s="509"/>
      <c r="UCL183" s="509"/>
      <c r="UCM183" s="509"/>
      <c r="UCN183" s="509"/>
      <c r="UCO183" s="509"/>
      <c r="UCP183" s="509"/>
      <c r="UCQ183" s="509"/>
      <c r="UCR183" s="509"/>
      <c r="UCS183" s="509"/>
      <c r="UCT183" s="509"/>
      <c r="UCU183" s="509"/>
      <c r="UCV183" s="509"/>
      <c r="UCW183" s="509"/>
      <c r="UCX183" s="509"/>
      <c r="UCY183" s="509"/>
      <c r="UCZ183" s="509"/>
      <c r="UDA183" s="509"/>
      <c r="UDB183" s="509"/>
      <c r="UDC183" s="509"/>
      <c r="UDD183" s="509"/>
      <c r="UDE183" s="509"/>
      <c r="UDF183" s="509"/>
      <c r="UDG183" s="509"/>
      <c r="UDH183" s="509"/>
      <c r="UDI183" s="509"/>
      <c r="UDJ183" s="509"/>
      <c r="UDK183" s="509"/>
      <c r="UDL183" s="509"/>
      <c r="UDM183" s="509"/>
      <c r="UDN183" s="509"/>
      <c r="UDO183" s="509"/>
      <c r="UDP183" s="509"/>
      <c r="UDQ183" s="509"/>
      <c r="UDR183" s="509"/>
      <c r="UDS183" s="509"/>
      <c r="UDT183" s="509"/>
      <c r="UDU183" s="509"/>
      <c r="UDV183" s="509"/>
      <c r="UDW183" s="509"/>
      <c r="UDX183" s="509"/>
      <c r="UDY183" s="509"/>
      <c r="UDZ183" s="509"/>
      <c r="UEA183" s="509"/>
      <c r="UEB183" s="509"/>
      <c r="UEC183" s="509"/>
      <c r="UED183" s="509"/>
      <c r="UEE183" s="509"/>
      <c r="UEF183" s="509"/>
      <c r="UEG183" s="509"/>
      <c r="UEH183" s="509"/>
      <c r="UEI183" s="509"/>
      <c r="UEJ183" s="509"/>
      <c r="UEK183" s="509"/>
      <c r="UEL183" s="509"/>
      <c r="UEM183" s="509"/>
      <c r="UEN183" s="509"/>
      <c r="UEO183" s="509"/>
      <c r="UEP183" s="509"/>
      <c r="UEQ183" s="509"/>
      <c r="UER183" s="509"/>
      <c r="UES183" s="509"/>
      <c r="UET183" s="509"/>
      <c r="UEU183" s="509"/>
      <c r="UEV183" s="509"/>
      <c r="UEW183" s="509"/>
      <c r="UEX183" s="509"/>
      <c r="UEY183" s="509"/>
      <c r="UEZ183" s="509"/>
      <c r="UFA183" s="509"/>
      <c r="UFB183" s="509"/>
      <c r="UFC183" s="509"/>
      <c r="UFD183" s="509"/>
      <c r="UFE183" s="509"/>
      <c r="UFF183" s="509"/>
      <c r="UFG183" s="509"/>
      <c r="UFH183" s="509"/>
      <c r="UFI183" s="509"/>
      <c r="UFJ183" s="509"/>
      <c r="UFK183" s="509"/>
      <c r="UFL183" s="509"/>
      <c r="UFM183" s="509"/>
      <c r="UFN183" s="509"/>
      <c r="UFO183" s="509"/>
      <c r="UFP183" s="509"/>
      <c r="UFQ183" s="509"/>
      <c r="UFR183" s="509"/>
      <c r="UFS183" s="509"/>
      <c r="UFT183" s="509"/>
      <c r="UFU183" s="509"/>
      <c r="UFV183" s="509"/>
      <c r="UFW183" s="509"/>
      <c r="UFX183" s="509"/>
      <c r="UFY183" s="509"/>
      <c r="UFZ183" s="509"/>
      <c r="UGA183" s="509"/>
      <c r="UGB183" s="509"/>
      <c r="UGC183" s="509"/>
      <c r="UGD183" s="509"/>
      <c r="UGE183" s="509"/>
      <c r="UGF183" s="509"/>
      <c r="UGG183" s="509"/>
      <c r="UGH183" s="509"/>
      <c r="UGI183" s="509"/>
      <c r="UGJ183" s="509"/>
      <c r="UGK183" s="509"/>
      <c r="UGL183" s="509"/>
      <c r="UGM183" s="509"/>
      <c r="UGN183" s="509"/>
      <c r="UGO183" s="509"/>
      <c r="UGP183" s="509"/>
      <c r="UGQ183" s="509"/>
      <c r="UGR183" s="509"/>
      <c r="UGS183" s="509"/>
      <c r="UGT183" s="509"/>
      <c r="UGU183" s="509"/>
      <c r="UGV183" s="509"/>
      <c r="UGW183" s="509"/>
      <c r="UGX183" s="509"/>
      <c r="UGY183" s="509"/>
      <c r="UGZ183" s="509"/>
      <c r="UHA183" s="509"/>
      <c r="UHB183" s="509"/>
      <c r="UHC183" s="509"/>
      <c r="UHD183" s="509"/>
      <c r="UHE183" s="509"/>
      <c r="UHF183" s="509"/>
      <c r="UHG183" s="509"/>
      <c r="UHH183" s="509"/>
      <c r="UHI183" s="509"/>
      <c r="UHJ183" s="509"/>
      <c r="UHK183" s="509"/>
      <c r="UHL183" s="509"/>
      <c r="UHM183" s="509"/>
      <c r="UHN183" s="509"/>
      <c r="UHO183" s="509"/>
      <c r="UHP183" s="509"/>
      <c r="UHQ183" s="509"/>
      <c r="UHR183" s="509"/>
      <c r="UHS183" s="509"/>
      <c r="UHT183" s="509"/>
      <c r="UHU183" s="509"/>
      <c r="UHV183" s="509"/>
      <c r="UHW183" s="509"/>
      <c r="UHX183" s="509"/>
      <c r="UHY183" s="509"/>
      <c r="UHZ183" s="509"/>
      <c r="UIA183" s="509"/>
      <c r="UIB183" s="509"/>
      <c r="UIC183" s="509"/>
      <c r="UID183" s="509"/>
      <c r="UIE183" s="509"/>
      <c r="UIF183" s="509"/>
      <c r="UIG183" s="509"/>
      <c r="UIH183" s="509"/>
      <c r="UII183" s="509"/>
      <c r="UIJ183" s="509"/>
      <c r="UIK183" s="509"/>
      <c r="UIL183" s="509"/>
      <c r="UIM183" s="509"/>
      <c r="UIN183" s="509"/>
      <c r="UIO183" s="509"/>
      <c r="UIP183" s="509"/>
      <c r="UIQ183" s="509"/>
      <c r="UIR183" s="509"/>
      <c r="UIS183" s="509"/>
      <c r="UIT183" s="509"/>
      <c r="UIU183" s="509"/>
      <c r="UIV183" s="509"/>
      <c r="UIW183" s="509"/>
      <c r="UIX183" s="509"/>
      <c r="UIY183" s="509"/>
      <c r="UIZ183" s="509"/>
      <c r="UJA183" s="509"/>
      <c r="UJB183" s="509"/>
      <c r="UJC183" s="509"/>
      <c r="UJD183" s="509"/>
      <c r="UJE183" s="509"/>
      <c r="UJF183" s="509"/>
      <c r="UJG183" s="509"/>
      <c r="UJH183" s="509"/>
      <c r="UJI183" s="509"/>
      <c r="UJJ183" s="509"/>
      <c r="UJK183" s="509"/>
      <c r="UJL183" s="509"/>
      <c r="UJM183" s="509"/>
      <c r="UJN183" s="509"/>
      <c r="UJO183" s="509"/>
      <c r="UJP183" s="509"/>
      <c r="UJQ183" s="509"/>
      <c r="UJR183" s="509"/>
      <c r="UJS183" s="509"/>
      <c r="UJT183" s="509"/>
      <c r="UJU183" s="509"/>
      <c r="UJV183" s="509"/>
      <c r="UJW183" s="509"/>
      <c r="UJX183" s="509"/>
      <c r="UJY183" s="509"/>
      <c r="UJZ183" s="509"/>
      <c r="UKA183" s="509"/>
      <c r="UKB183" s="509"/>
      <c r="UKC183" s="509"/>
      <c r="UKD183" s="509"/>
      <c r="UKE183" s="509"/>
      <c r="UKF183" s="509"/>
      <c r="UKG183" s="509"/>
      <c r="UKH183" s="509"/>
      <c r="UKI183" s="509"/>
      <c r="UKJ183" s="509"/>
      <c r="UKK183" s="509"/>
      <c r="UKL183" s="509"/>
      <c r="UKM183" s="509"/>
      <c r="UKN183" s="509"/>
      <c r="UKO183" s="509"/>
      <c r="UKP183" s="509"/>
      <c r="UKQ183" s="509"/>
      <c r="UKR183" s="509"/>
      <c r="UKS183" s="509"/>
      <c r="UKT183" s="509"/>
      <c r="UKU183" s="509"/>
      <c r="UKV183" s="509"/>
      <c r="UKW183" s="509"/>
      <c r="UKX183" s="509"/>
      <c r="UKY183" s="509"/>
      <c r="UKZ183" s="509"/>
      <c r="ULA183" s="509"/>
      <c r="ULB183" s="509"/>
      <c r="ULC183" s="509"/>
      <c r="ULD183" s="509"/>
      <c r="ULE183" s="509"/>
      <c r="ULF183" s="509"/>
      <c r="ULG183" s="509"/>
      <c r="ULH183" s="509"/>
      <c r="ULI183" s="509"/>
      <c r="ULJ183" s="509"/>
      <c r="ULK183" s="509"/>
      <c r="ULL183" s="509"/>
      <c r="ULM183" s="509"/>
      <c r="ULN183" s="509"/>
      <c r="ULO183" s="509"/>
      <c r="ULP183" s="509"/>
      <c r="ULQ183" s="509"/>
      <c r="ULR183" s="509"/>
      <c r="ULS183" s="509"/>
      <c r="ULT183" s="509"/>
      <c r="ULU183" s="509"/>
      <c r="ULV183" s="509"/>
      <c r="ULW183" s="509"/>
      <c r="ULX183" s="509"/>
      <c r="ULY183" s="509"/>
      <c r="ULZ183" s="509"/>
      <c r="UMA183" s="509"/>
      <c r="UMB183" s="509"/>
      <c r="UMC183" s="509"/>
      <c r="UMD183" s="509"/>
      <c r="UME183" s="509"/>
      <c r="UMF183" s="509"/>
      <c r="UMG183" s="509"/>
      <c r="UMH183" s="509"/>
      <c r="UMI183" s="509"/>
      <c r="UMJ183" s="509"/>
      <c r="UMK183" s="509"/>
      <c r="UML183" s="509"/>
      <c r="UMM183" s="509"/>
      <c r="UMN183" s="509"/>
      <c r="UMO183" s="509"/>
      <c r="UMP183" s="509"/>
      <c r="UMQ183" s="509"/>
      <c r="UMR183" s="509"/>
      <c r="UMS183" s="509"/>
      <c r="UMT183" s="509"/>
      <c r="UMU183" s="509"/>
      <c r="UMV183" s="509"/>
      <c r="UMW183" s="509"/>
      <c r="UMX183" s="509"/>
      <c r="UMY183" s="509"/>
      <c r="UMZ183" s="509"/>
      <c r="UNA183" s="509"/>
      <c r="UNB183" s="509"/>
      <c r="UNC183" s="509"/>
      <c r="UND183" s="509"/>
      <c r="UNE183" s="509"/>
      <c r="UNF183" s="509"/>
      <c r="UNG183" s="509"/>
      <c r="UNH183" s="509"/>
      <c r="UNI183" s="509"/>
      <c r="UNJ183" s="509"/>
      <c r="UNK183" s="509"/>
      <c r="UNL183" s="509"/>
      <c r="UNM183" s="509"/>
      <c r="UNN183" s="509"/>
      <c r="UNO183" s="509"/>
      <c r="UNP183" s="509"/>
      <c r="UNQ183" s="509"/>
      <c r="UNR183" s="509"/>
      <c r="UNS183" s="509"/>
      <c r="UNT183" s="509"/>
      <c r="UNU183" s="509"/>
      <c r="UNV183" s="509"/>
      <c r="UNW183" s="509"/>
      <c r="UNX183" s="509"/>
      <c r="UNY183" s="509"/>
      <c r="UNZ183" s="509"/>
      <c r="UOA183" s="509"/>
      <c r="UOB183" s="509"/>
      <c r="UOC183" s="509"/>
      <c r="UOD183" s="509"/>
      <c r="UOE183" s="509"/>
      <c r="UOF183" s="509"/>
      <c r="UOG183" s="509"/>
      <c r="UOH183" s="509"/>
      <c r="UOI183" s="509"/>
      <c r="UOJ183" s="509"/>
      <c r="UOK183" s="509"/>
      <c r="UOL183" s="509"/>
      <c r="UOM183" s="509"/>
      <c r="UON183" s="509"/>
      <c r="UOO183" s="509"/>
      <c r="UOP183" s="509"/>
      <c r="UOQ183" s="509"/>
      <c r="UOR183" s="509"/>
      <c r="UOS183" s="509"/>
      <c r="UOT183" s="509"/>
      <c r="UOU183" s="509"/>
      <c r="UOV183" s="509"/>
      <c r="UOW183" s="509"/>
      <c r="UOX183" s="509"/>
      <c r="UOY183" s="509"/>
      <c r="UOZ183" s="509"/>
      <c r="UPA183" s="509"/>
      <c r="UPB183" s="509"/>
      <c r="UPC183" s="509"/>
      <c r="UPD183" s="509"/>
      <c r="UPE183" s="509"/>
      <c r="UPF183" s="509"/>
      <c r="UPG183" s="509"/>
      <c r="UPH183" s="509"/>
      <c r="UPI183" s="509"/>
      <c r="UPJ183" s="509"/>
      <c r="UPK183" s="509"/>
      <c r="UPL183" s="509"/>
      <c r="UPM183" s="509"/>
      <c r="UPN183" s="509"/>
      <c r="UPO183" s="509"/>
      <c r="UPP183" s="509"/>
      <c r="UPQ183" s="509"/>
      <c r="UPR183" s="509"/>
      <c r="UPS183" s="509"/>
      <c r="UPT183" s="509"/>
      <c r="UPU183" s="509"/>
      <c r="UPV183" s="509"/>
      <c r="UPW183" s="509"/>
      <c r="UPX183" s="509"/>
      <c r="UPY183" s="509"/>
      <c r="UPZ183" s="509"/>
      <c r="UQA183" s="509"/>
      <c r="UQB183" s="509"/>
      <c r="UQC183" s="509"/>
      <c r="UQD183" s="509"/>
      <c r="UQE183" s="509"/>
      <c r="UQF183" s="509"/>
      <c r="UQG183" s="509"/>
      <c r="UQH183" s="509"/>
      <c r="UQI183" s="509"/>
      <c r="UQJ183" s="509"/>
      <c r="UQK183" s="509"/>
      <c r="UQL183" s="509"/>
      <c r="UQM183" s="509"/>
      <c r="UQN183" s="509"/>
      <c r="UQO183" s="509"/>
      <c r="UQP183" s="509"/>
      <c r="UQQ183" s="509"/>
      <c r="UQR183" s="509"/>
      <c r="UQS183" s="509"/>
      <c r="UQT183" s="509"/>
      <c r="UQU183" s="509"/>
      <c r="UQV183" s="509"/>
      <c r="UQW183" s="509"/>
      <c r="UQX183" s="509"/>
      <c r="UQY183" s="509"/>
      <c r="UQZ183" s="509"/>
      <c r="URA183" s="509"/>
      <c r="URB183" s="509"/>
      <c r="URC183" s="509"/>
      <c r="URD183" s="509"/>
      <c r="URE183" s="509"/>
      <c r="URF183" s="509"/>
      <c r="URG183" s="509"/>
      <c r="URH183" s="509"/>
      <c r="URI183" s="509"/>
      <c r="URJ183" s="509"/>
      <c r="URK183" s="509"/>
      <c r="URL183" s="509"/>
      <c r="URM183" s="509"/>
      <c r="URN183" s="509"/>
      <c r="URO183" s="509"/>
      <c r="URP183" s="509"/>
      <c r="URQ183" s="509"/>
      <c r="URR183" s="509"/>
      <c r="URS183" s="509"/>
      <c r="URT183" s="509"/>
      <c r="URU183" s="509"/>
      <c r="URV183" s="509"/>
      <c r="URW183" s="509"/>
      <c r="URX183" s="509"/>
      <c r="URY183" s="509"/>
      <c r="URZ183" s="509"/>
      <c r="USA183" s="509"/>
      <c r="USB183" s="509"/>
      <c r="USC183" s="509"/>
      <c r="USD183" s="509"/>
      <c r="USE183" s="509"/>
      <c r="USF183" s="509"/>
      <c r="USG183" s="509"/>
      <c r="USH183" s="509"/>
      <c r="USI183" s="509"/>
      <c r="USJ183" s="509"/>
      <c r="USK183" s="509"/>
      <c r="USL183" s="509"/>
      <c r="USM183" s="509"/>
      <c r="USN183" s="509"/>
      <c r="USO183" s="509"/>
      <c r="USP183" s="509"/>
      <c r="USQ183" s="509"/>
      <c r="USR183" s="509"/>
      <c r="USS183" s="509"/>
      <c r="UST183" s="509"/>
      <c r="USU183" s="509"/>
      <c r="USV183" s="509"/>
      <c r="USW183" s="509"/>
      <c r="USX183" s="509"/>
      <c r="USY183" s="509"/>
      <c r="USZ183" s="509"/>
      <c r="UTA183" s="509"/>
      <c r="UTB183" s="509"/>
      <c r="UTC183" s="509"/>
      <c r="UTD183" s="509"/>
      <c r="UTE183" s="509"/>
      <c r="UTF183" s="509"/>
      <c r="UTG183" s="509"/>
      <c r="UTH183" s="509"/>
      <c r="UTI183" s="509"/>
      <c r="UTJ183" s="509"/>
      <c r="UTK183" s="509"/>
      <c r="UTL183" s="509"/>
      <c r="UTM183" s="509"/>
      <c r="UTN183" s="509"/>
      <c r="UTO183" s="509"/>
      <c r="UTP183" s="509"/>
      <c r="UTQ183" s="509"/>
      <c r="UTR183" s="509"/>
      <c r="UTS183" s="509"/>
      <c r="UTT183" s="509"/>
      <c r="UTU183" s="509"/>
      <c r="UTV183" s="509"/>
      <c r="UTW183" s="509"/>
      <c r="UTX183" s="509"/>
      <c r="UTY183" s="509"/>
      <c r="UTZ183" s="509"/>
      <c r="UUA183" s="509"/>
      <c r="UUB183" s="509"/>
      <c r="UUC183" s="509"/>
      <c r="UUD183" s="509"/>
      <c r="UUE183" s="509"/>
      <c r="UUF183" s="509"/>
      <c r="UUG183" s="509"/>
      <c r="UUH183" s="509"/>
      <c r="UUI183" s="509"/>
      <c r="UUJ183" s="509"/>
      <c r="UUK183" s="509"/>
      <c r="UUL183" s="509"/>
      <c r="UUM183" s="509"/>
      <c r="UUN183" s="509"/>
      <c r="UUO183" s="509"/>
      <c r="UUP183" s="509"/>
      <c r="UUQ183" s="509"/>
      <c r="UUR183" s="509"/>
      <c r="UUS183" s="509"/>
      <c r="UUT183" s="509"/>
      <c r="UUU183" s="509"/>
      <c r="UUV183" s="509"/>
      <c r="UUW183" s="509"/>
      <c r="UUX183" s="509"/>
      <c r="UUY183" s="509"/>
      <c r="UUZ183" s="509"/>
      <c r="UVA183" s="509"/>
      <c r="UVB183" s="509"/>
      <c r="UVC183" s="509"/>
      <c r="UVD183" s="509"/>
      <c r="UVE183" s="509"/>
      <c r="UVF183" s="509"/>
      <c r="UVG183" s="509"/>
      <c r="UVH183" s="509"/>
      <c r="UVI183" s="509"/>
      <c r="UVJ183" s="509"/>
      <c r="UVK183" s="509"/>
      <c r="UVL183" s="509"/>
      <c r="UVM183" s="509"/>
      <c r="UVN183" s="509"/>
      <c r="UVO183" s="509"/>
      <c r="UVP183" s="509"/>
      <c r="UVQ183" s="509"/>
      <c r="UVR183" s="509"/>
      <c r="UVS183" s="509"/>
      <c r="UVT183" s="509"/>
      <c r="UVU183" s="509"/>
      <c r="UVV183" s="509"/>
      <c r="UVW183" s="509"/>
      <c r="UVX183" s="509"/>
      <c r="UVY183" s="509"/>
      <c r="UVZ183" s="509"/>
      <c r="UWA183" s="509"/>
      <c r="UWB183" s="509"/>
      <c r="UWC183" s="509"/>
      <c r="UWD183" s="509"/>
      <c r="UWE183" s="509"/>
      <c r="UWF183" s="509"/>
      <c r="UWG183" s="509"/>
      <c r="UWH183" s="509"/>
      <c r="UWI183" s="509"/>
      <c r="UWJ183" s="509"/>
      <c r="UWK183" s="509"/>
      <c r="UWL183" s="509"/>
      <c r="UWM183" s="509"/>
      <c r="UWN183" s="509"/>
      <c r="UWO183" s="509"/>
      <c r="UWP183" s="509"/>
      <c r="UWQ183" s="509"/>
      <c r="UWR183" s="509"/>
      <c r="UWS183" s="509"/>
      <c r="UWT183" s="509"/>
      <c r="UWU183" s="509"/>
      <c r="UWV183" s="509"/>
      <c r="UWW183" s="509"/>
      <c r="UWX183" s="509"/>
      <c r="UWY183" s="509"/>
      <c r="UWZ183" s="509"/>
      <c r="UXA183" s="509"/>
      <c r="UXB183" s="509"/>
      <c r="UXC183" s="509"/>
      <c r="UXD183" s="509"/>
      <c r="UXE183" s="509"/>
      <c r="UXF183" s="509"/>
      <c r="UXG183" s="509"/>
      <c r="UXH183" s="509"/>
      <c r="UXI183" s="509"/>
      <c r="UXJ183" s="509"/>
      <c r="UXK183" s="509"/>
      <c r="UXL183" s="509"/>
      <c r="UXM183" s="509"/>
      <c r="UXN183" s="509"/>
      <c r="UXO183" s="509"/>
      <c r="UXP183" s="509"/>
      <c r="UXQ183" s="509"/>
      <c r="UXR183" s="509"/>
      <c r="UXS183" s="509"/>
      <c r="UXT183" s="509"/>
      <c r="UXU183" s="509"/>
      <c r="UXV183" s="509"/>
      <c r="UXW183" s="509"/>
      <c r="UXX183" s="509"/>
      <c r="UXY183" s="509"/>
      <c r="UXZ183" s="509"/>
      <c r="UYA183" s="509"/>
      <c r="UYB183" s="509"/>
      <c r="UYC183" s="509"/>
      <c r="UYD183" s="509"/>
      <c r="UYE183" s="509"/>
      <c r="UYF183" s="509"/>
      <c r="UYG183" s="509"/>
      <c r="UYH183" s="509"/>
      <c r="UYI183" s="509"/>
      <c r="UYJ183" s="509"/>
      <c r="UYK183" s="509"/>
      <c r="UYL183" s="509"/>
      <c r="UYM183" s="509"/>
      <c r="UYN183" s="509"/>
      <c r="UYO183" s="509"/>
      <c r="UYP183" s="509"/>
      <c r="UYQ183" s="509"/>
      <c r="UYR183" s="509"/>
      <c r="UYS183" s="509"/>
      <c r="UYT183" s="509"/>
      <c r="UYU183" s="509"/>
      <c r="UYV183" s="509"/>
      <c r="UYW183" s="509"/>
      <c r="UYX183" s="509"/>
      <c r="UYY183" s="509"/>
      <c r="UYZ183" s="509"/>
      <c r="UZA183" s="509"/>
      <c r="UZB183" s="509"/>
      <c r="UZC183" s="509"/>
      <c r="UZD183" s="509"/>
      <c r="UZE183" s="509"/>
      <c r="UZF183" s="509"/>
      <c r="UZG183" s="509"/>
      <c r="UZH183" s="509"/>
      <c r="UZI183" s="509"/>
      <c r="UZJ183" s="509"/>
      <c r="UZK183" s="509"/>
      <c r="UZL183" s="509"/>
      <c r="UZM183" s="509"/>
      <c r="UZN183" s="509"/>
      <c r="UZO183" s="509"/>
      <c r="UZP183" s="509"/>
      <c r="UZQ183" s="509"/>
      <c r="UZR183" s="509"/>
      <c r="UZS183" s="509"/>
      <c r="UZT183" s="509"/>
      <c r="UZU183" s="509"/>
      <c r="UZV183" s="509"/>
      <c r="UZW183" s="509"/>
      <c r="UZX183" s="509"/>
      <c r="UZY183" s="509"/>
      <c r="UZZ183" s="509"/>
      <c r="VAA183" s="509"/>
      <c r="VAB183" s="509"/>
      <c r="VAC183" s="509"/>
      <c r="VAD183" s="509"/>
      <c r="VAE183" s="509"/>
      <c r="VAF183" s="509"/>
      <c r="VAG183" s="509"/>
      <c r="VAH183" s="509"/>
      <c r="VAI183" s="509"/>
      <c r="VAJ183" s="509"/>
      <c r="VAK183" s="509"/>
      <c r="VAL183" s="509"/>
      <c r="VAM183" s="509"/>
      <c r="VAN183" s="509"/>
      <c r="VAO183" s="509"/>
      <c r="VAP183" s="509"/>
      <c r="VAQ183" s="509"/>
      <c r="VAR183" s="509"/>
      <c r="VAS183" s="509"/>
      <c r="VAT183" s="509"/>
      <c r="VAU183" s="509"/>
      <c r="VAV183" s="509"/>
      <c r="VAW183" s="509"/>
      <c r="VAX183" s="509"/>
      <c r="VAY183" s="509"/>
      <c r="VAZ183" s="509"/>
      <c r="VBA183" s="509"/>
      <c r="VBB183" s="509"/>
      <c r="VBC183" s="509"/>
      <c r="VBD183" s="509"/>
      <c r="VBE183" s="509"/>
      <c r="VBF183" s="509"/>
      <c r="VBG183" s="509"/>
      <c r="VBH183" s="509"/>
      <c r="VBI183" s="509"/>
      <c r="VBJ183" s="509"/>
      <c r="VBK183" s="509"/>
      <c r="VBL183" s="509"/>
      <c r="VBM183" s="509"/>
      <c r="VBN183" s="509"/>
      <c r="VBO183" s="509"/>
      <c r="VBP183" s="509"/>
      <c r="VBQ183" s="509"/>
      <c r="VBR183" s="509"/>
      <c r="VBS183" s="509"/>
      <c r="VBT183" s="509"/>
      <c r="VBU183" s="509"/>
      <c r="VBV183" s="509"/>
      <c r="VBW183" s="509"/>
      <c r="VBX183" s="509"/>
      <c r="VBY183" s="509"/>
      <c r="VBZ183" s="509"/>
      <c r="VCA183" s="509"/>
      <c r="VCB183" s="509"/>
      <c r="VCC183" s="509"/>
      <c r="VCD183" s="509"/>
      <c r="VCE183" s="509"/>
      <c r="VCF183" s="509"/>
      <c r="VCG183" s="509"/>
      <c r="VCH183" s="509"/>
      <c r="VCI183" s="509"/>
      <c r="VCJ183" s="509"/>
      <c r="VCK183" s="509"/>
      <c r="VCL183" s="509"/>
      <c r="VCM183" s="509"/>
      <c r="VCN183" s="509"/>
      <c r="VCO183" s="509"/>
      <c r="VCP183" s="509"/>
      <c r="VCQ183" s="509"/>
      <c r="VCR183" s="509"/>
      <c r="VCS183" s="509"/>
      <c r="VCT183" s="509"/>
      <c r="VCU183" s="509"/>
      <c r="VCV183" s="509"/>
      <c r="VCW183" s="509"/>
      <c r="VCX183" s="509"/>
      <c r="VCY183" s="509"/>
      <c r="VCZ183" s="509"/>
      <c r="VDA183" s="509"/>
      <c r="VDB183" s="509"/>
      <c r="VDC183" s="509"/>
      <c r="VDD183" s="509"/>
      <c r="VDE183" s="509"/>
      <c r="VDF183" s="509"/>
      <c r="VDG183" s="509"/>
      <c r="VDH183" s="509"/>
      <c r="VDI183" s="509"/>
      <c r="VDJ183" s="509"/>
      <c r="VDK183" s="509"/>
      <c r="VDL183" s="509"/>
      <c r="VDM183" s="509"/>
      <c r="VDN183" s="509"/>
      <c r="VDO183" s="509"/>
      <c r="VDP183" s="509"/>
      <c r="VDQ183" s="509"/>
      <c r="VDR183" s="509"/>
      <c r="VDS183" s="509"/>
      <c r="VDT183" s="509"/>
      <c r="VDU183" s="509"/>
      <c r="VDV183" s="509"/>
      <c r="VDW183" s="509"/>
      <c r="VDX183" s="509"/>
      <c r="VDY183" s="509"/>
      <c r="VDZ183" s="509"/>
      <c r="VEA183" s="509"/>
      <c r="VEB183" s="509"/>
      <c r="VEC183" s="509"/>
      <c r="VED183" s="509"/>
      <c r="VEE183" s="509"/>
      <c r="VEF183" s="509"/>
      <c r="VEG183" s="509"/>
      <c r="VEH183" s="509"/>
      <c r="VEI183" s="509"/>
      <c r="VEJ183" s="509"/>
      <c r="VEK183" s="509"/>
      <c r="VEL183" s="509"/>
      <c r="VEM183" s="509"/>
      <c r="VEN183" s="509"/>
      <c r="VEO183" s="509"/>
      <c r="VEP183" s="509"/>
      <c r="VEQ183" s="509"/>
      <c r="VER183" s="509"/>
      <c r="VES183" s="509"/>
      <c r="VET183" s="509"/>
      <c r="VEU183" s="509"/>
      <c r="VEV183" s="509"/>
      <c r="VEW183" s="509"/>
      <c r="VEX183" s="509"/>
      <c r="VEY183" s="509"/>
      <c r="VEZ183" s="509"/>
      <c r="VFA183" s="509"/>
      <c r="VFB183" s="509"/>
      <c r="VFC183" s="509"/>
      <c r="VFD183" s="509"/>
      <c r="VFE183" s="509"/>
      <c r="VFF183" s="509"/>
      <c r="VFG183" s="509"/>
      <c r="VFH183" s="509"/>
      <c r="VFI183" s="509"/>
      <c r="VFJ183" s="509"/>
      <c r="VFK183" s="509"/>
      <c r="VFL183" s="509"/>
      <c r="VFM183" s="509"/>
      <c r="VFN183" s="509"/>
      <c r="VFO183" s="509"/>
      <c r="VFP183" s="509"/>
      <c r="VFQ183" s="509"/>
      <c r="VFR183" s="509"/>
      <c r="VFS183" s="509"/>
      <c r="VFT183" s="509"/>
      <c r="VFU183" s="509"/>
      <c r="VFV183" s="509"/>
      <c r="VFW183" s="509"/>
      <c r="VFX183" s="509"/>
      <c r="VFY183" s="509"/>
      <c r="VFZ183" s="509"/>
      <c r="VGA183" s="509"/>
      <c r="VGB183" s="509"/>
      <c r="VGC183" s="509"/>
      <c r="VGD183" s="509"/>
      <c r="VGE183" s="509"/>
      <c r="VGF183" s="509"/>
      <c r="VGG183" s="509"/>
      <c r="VGH183" s="509"/>
      <c r="VGI183" s="509"/>
      <c r="VGJ183" s="509"/>
      <c r="VGK183" s="509"/>
      <c r="VGL183" s="509"/>
      <c r="VGM183" s="509"/>
      <c r="VGN183" s="509"/>
      <c r="VGO183" s="509"/>
      <c r="VGP183" s="509"/>
      <c r="VGQ183" s="509"/>
      <c r="VGR183" s="509"/>
      <c r="VGS183" s="509"/>
      <c r="VGT183" s="509"/>
      <c r="VGU183" s="509"/>
      <c r="VGV183" s="509"/>
      <c r="VGW183" s="509"/>
      <c r="VGX183" s="509"/>
      <c r="VGY183" s="509"/>
      <c r="VGZ183" s="509"/>
      <c r="VHA183" s="509"/>
      <c r="VHB183" s="509"/>
      <c r="VHC183" s="509"/>
      <c r="VHD183" s="509"/>
      <c r="VHE183" s="509"/>
      <c r="VHF183" s="509"/>
      <c r="VHG183" s="509"/>
      <c r="VHH183" s="509"/>
      <c r="VHI183" s="509"/>
      <c r="VHJ183" s="509"/>
      <c r="VHK183" s="509"/>
      <c r="VHL183" s="509"/>
      <c r="VHM183" s="509"/>
      <c r="VHN183" s="509"/>
      <c r="VHO183" s="509"/>
      <c r="VHP183" s="509"/>
      <c r="VHQ183" s="509"/>
      <c r="VHR183" s="509"/>
      <c r="VHS183" s="509"/>
      <c r="VHT183" s="509"/>
      <c r="VHU183" s="509"/>
      <c r="VHV183" s="509"/>
      <c r="VHW183" s="509"/>
      <c r="VHX183" s="509"/>
      <c r="VHY183" s="509"/>
      <c r="VHZ183" s="509"/>
      <c r="VIA183" s="509"/>
      <c r="VIB183" s="509"/>
      <c r="VIC183" s="509"/>
      <c r="VID183" s="509"/>
      <c r="VIE183" s="509"/>
      <c r="VIF183" s="509"/>
      <c r="VIG183" s="509"/>
      <c r="VIH183" s="509"/>
      <c r="VII183" s="509"/>
      <c r="VIJ183" s="509"/>
      <c r="VIK183" s="509"/>
      <c r="VIL183" s="509"/>
      <c r="VIM183" s="509"/>
      <c r="VIN183" s="509"/>
      <c r="VIO183" s="509"/>
      <c r="VIP183" s="509"/>
      <c r="VIQ183" s="509"/>
      <c r="VIR183" s="509"/>
      <c r="VIS183" s="509"/>
      <c r="VIT183" s="509"/>
      <c r="VIU183" s="509"/>
      <c r="VIV183" s="509"/>
      <c r="VIW183" s="509"/>
      <c r="VIX183" s="509"/>
      <c r="VIY183" s="509"/>
      <c r="VIZ183" s="509"/>
      <c r="VJA183" s="509"/>
      <c r="VJB183" s="509"/>
      <c r="VJC183" s="509"/>
      <c r="VJD183" s="509"/>
      <c r="VJE183" s="509"/>
      <c r="VJF183" s="509"/>
      <c r="VJG183" s="509"/>
      <c r="VJH183" s="509"/>
      <c r="VJI183" s="509"/>
      <c r="VJJ183" s="509"/>
      <c r="VJK183" s="509"/>
      <c r="VJL183" s="509"/>
      <c r="VJM183" s="509"/>
      <c r="VJN183" s="509"/>
      <c r="VJO183" s="509"/>
      <c r="VJP183" s="509"/>
      <c r="VJQ183" s="509"/>
      <c r="VJR183" s="509"/>
      <c r="VJS183" s="509"/>
      <c r="VJT183" s="509"/>
      <c r="VJU183" s="509"/>
      <c r="VJV183" s="509"/>
      <c r="VJW183" s="509"/>
      <c r="VJX183" s="509"/>
      <c r="VJY183" s="509"/>
      <c r="VJZ183" s="509"/>
      <c r="VKA183" s="509"/>
      <c r="VKB183" s="509"/>
      <c r="VKC183" s="509"/>
      <c r="VKD183" s="509"/>
      <c r="VKE183" s="509"/>
      <c r="VKF183" s="509"/>
      <c r="VKG183" s="509"/>
      <c r="VKH183" s="509"/>
      <c r="VKI183" s="509"/>
      <c r="VKJ183" s="509"/>
      <c r="VKK183" s="509"/>
      <c r="VKL183" s="509"/>
      <c r="VKM183" s="509"/>
      <c r="VKN183" s="509"/>
      <c r="VKO183" s="509"/>
      <c r="VKP183" s="509"/>
      <c r="VKQ183" s="509"/>
      <c r="VKR183" s="509"/>
      <c r="VKS183" s="509"/>
      <c r="VKT183" s="509"/>
      <c r="VKU183" s="509"/>
      <c r="VKV183" s="509"/>
      <c r="VKW183" s="509"/>
      <c r="VKX183" s="509"/>
      <c r="VKY183" s="509"/>
      <c r="VKZ183" s="509"/>
      <c r="VLA183" s="509"/>
      <c r="VLB183" s="509"/>
      <c r="VLC183" s="509"/>
      <c r="VLD183" s="509"/>
      <c r="VLE183" s="509"/>
      <c r="VLF183" s="509"/>
      <c r="VLG183" s="509"/>
      <c r="VLH183" s="509"/>
      <c r="VLI183" s="509"/>
      <c r="VLJ183" s="509"/>
      <c r="VLK183" s="509"/>
      <c r="VLL183" s="509"/>
      <c r="VLM183" s="509"/>
      <c r="VLN183" s="509"/>
      <c r="VLO183" s="509"/>
      <c r="VLP183" s="509"/>
      <c r="VLQ183" s="509"/>
      <c r="VLR183" s="509"/>
      <c r="VLS183" s="509"/>
      <c r="VLT183" s="509"/>
      <c r="VLU183" s="509"/>
      <c r="VLV183" s="509"/>
      <c r="VLW183" s="509"/>
      <c r="VLX183" s="509"/>
      <c r="VLY183" s="509"/>
      <c r="VLZ183" s="509"/>
      <c r="VMA183" s="509"/>
      <c r="VMB183" s="509"/>
      <c r="VMC183" s="509"/>
      <c r="VMD183" s="509"/>
      <c r="VME183" s="509"/>
      <c r="VMF183" s="509"/>
      <c r="VMG183" s="509"/>
      <c r="VMH183" s="509"/>
      <c r="VMI183" s="509"/>
      <c r="VMJ183" s="509"/>
      <c r="VMK183" s="509"/>
      <c r="VML183" s="509"/>
      <c r="VMM183" s="509"/>
      <c r="VMN183" s="509"/>
      <c r="VMO183" s="509"/>
      <c r="VMP183" s="509"/>
      <c r="VMQ183" s="509"/>
      <c r="VMR183" s="509"/>
      <c r="VMS183" s="509"/>
      <c r="VMT183" s="509"/>
      <c r="VMU183" s="509"/>
      <c r="VMV183" s="509"/>
      <c r="VMW183" s="509"/>
      <c r="VMX183" s="509"/>
      <c r="VMY183" s="509"/>
      <c r="VMZ183" s="509"/>
      <c r="VNA183" s="509"/>
      <c r="VNB183" s="509"/>
      <c r="VNC183" s="509"/>
      <c r="VND183" s="509"/>
      <c r="VNE183" s="509"/>
      <c r="VNF183" s="509"/>
      <c r="VNG183" s="509"/>
      <c r="VNH183" s="509"/>
      <c r="VNI183" s="509"/>
      <c r="VNJ183" s="509"/>
      <c r="VNK183" s="509"/>
      <c r="VNL183" s="509"/>
      <c r="VNM183" s="509"/>
      <c r="VNN183" s="509"/>
      <c r="VNO183" s="509"/>
      <c r="VNP183" s="509"/>
      <c r="VNQ183" s="509"/>
      <c r="VNR183" s="509"/>
      <c r="VNS183" s="509"/>
      <c r="VNT183" s="509"/>
      <c r="VNU183" s="509"/>
      <c r="VNV183" s="509"/>
      <c r="VNW183" s="509"/>
      <c r="VNX183" s="509"/>
      <c r="VNY183" s="509"/>
      <c r="VNZ183" s="509"/>
      <c r="VOA183" s="509"/>
      <c r="VOB183" s="509"/>
      <c r="VOC183" s="509"/>
      <c r="VOD183" s="509"/>
      <c r="VOE183" s="509"/>
      <c r="VOF183" s="509"/>
      <c r="VOG183" s="509"/>
      <c r="VOH183" s="509"/>
      <c r="VOI183" s="509"/>
      <c r="VOJ183" s="509"/>
      <c r="VOK183" s="509"/>
      <c r="VOL183" s="509"/>
      <c r="VOM183" s="509"/>
      <c r="VON183" s="509"/>
      <c r="VOO183" s="509"/>
      <c r="VOP183" s="509"/>
      <c r="VOQ183" s="509"/>
      <c r="VOR183" s="509"/>
      <c r="VOS183" s="509"/>
      <c r="VOT183" s="509"/>
      <c r="VOU183" s="509"/>
      <c r="VOV183" s="509"/>
      <c r="VOW183" s="509"/>
      <c r="VOX183" s="509"/>
      <c r="VOY183" s="509"/>
      <c r="VOZ183" s="509"/>
      <c r="VPA183" s="509"/>
      <c r="VPB183" s="509"/>
      <c r="VPC183" s="509"/>
      <c r="VPD183" s="509"/>
      <c r="VPE183" s="509"/>
      <c r="VPF183" s="509"/>
      <c r="VPG183" s="509"/>
      <c r="VPH183" s="509"/>
      <c r="VPI183" s="509"/>
      <c r="VPJ183" s="509"/>
      <c r="VPK183" s="509"/>
      <c r="VPL183" s="509"/>
      <c r="VPM183" s="509"/>
      <c r="VPN183" s="509"/>
      <c r="VPO183" s="509"/>
      <c r="VPP183" s="509"/>
      <c r="VPQ183" s="509"/>
      <c r="VPR183" s="509"/>
      <c r="VPS183" s="509"/>
      <c r="VPT183" s="509"/>
      <c r="VPU183" s="509"/>
      <c r="VPV183" s="509"/>
      <c r="VPW183" s="509"/>
      <c r="VPX183" s="509"/>
      <c r="VPY183" s="509"/>
      <c r="VPZ183" s="509"/>
      <c r="VQA183" s="509"/>
      <c r="VQB183" s="509"/>
      <c r="VQC183" s="509"/>
      <c r="VQD183" s="509"/>
      <c r="VQE183" s="509"/>
      <c r="VQF183" s="509"/>
      <c r="VQG183" s="509"/>
      <c r="VQH183" s="509"/>
      <c r="VQI183" s="509"/>
      <c r="VQJ183" s="509"/>
      <c r="VQK183" s="509"/>
      <c r="VQL183" s="509"/>
      <c r="VQM183" s="509"/>
      <c r="VQN183" s="509"/>
      <c r="VQO183" s="509"/>
      <c r="VQP183" s="509"/>
      <c r="VQQ183" s="509"/>
      <c r="VQR183" s="509"/>
      <c r="VQS183" s="509"/>
      <c r="VQT183" s="509"/>
      <c r="VQU183" s="509"/>
      <c r="VQV183" s="509"/>
      <c r="VQW183" s="509"/>
      <c r="VQX183" s="509"/>
      <c r="VQY183" s="509"/>
      <c r="VQZ183" s="509"/>
      <c r="VRA183" s="509"/>
      <c r="VRB183" s="509"/>
      <c r="VRC183" s="509"/>
      <c r="VRD183" s="509"/>
      <c r="VRE183" s="509"/>
      <c r="VRF183" s="509"/>
      <c r="VRG183" s="509"/>
      <c r="VRH183" s="509"/>
      <c r="VRI183" s="509"/>
      <c r="VRJ183" s="509"/>
      <c r="VRK183" s="509"/>
      <c r="VRL183" s="509"/>
      <c r="VRM183" s="509"/>
      <c r="VRN183" s="509"/>
      <c r="VRO183" s="509"/>
      <c r="VRP183" s="509"/>
      <c r="VRQ183" s="509"/>
      <c r="VRR183" s="509"/>
      <c r="VRS183" s="509"/>
      <c r="VRT183" s="509"/>
      <c r="VRU183" s="509"/>
      <c r="VRV183" s="509"/>
      <c r="VRW183" s="509"/>
      <c r="VRX183" s="509"/>
      <c r="VRY183" s="509"/>
      <c r="VRZ183" s="509"/>
      <c r="VSA183" s="509"/>
      <c r="VSB183" s="509"/>
      <c r="VSC183" s="509"/>
      <c r="VSD183" s="509"/>
      <c r="VSE183" s="509"/>
      <c r="VSF183" s="509"/>
      <c r="VSG183" s="509"/>
      <c r="VSH183" s="509"/>
      <c r="VSI183" s="509"/>
      <c r="VSJ183" s="509"/>
      <c r="VSK183" s="509"/>
      <c r="VSL183" s="509"/>
      <c r="VSM183" s="509"/>
      <c r="VSN183" s="509"/>
      <c r="VSO183" s="509"/>
      <c r="VSP183" s="509"/>
      <c r="VSQ183" s="509"/>
      <c r="VSR183" s="509"/>
      <c r="VSS183" s="509"/>
      <c r="VST183" s="509"/>
      <c r="VSU183" s="509"/>
      <c r="VSV183" s="509"/>
      <c r="VSW183" s="509"/>
      <c r="VSX183" s="509"/>
      <c r="VSY183" s="509"/>
      <c r="VSZ183" s="509"/>
      <c r="VTA183" s="509"/>
      <c r="VTB183" s="509"/>
      <c r="VTC183" s="509"/>
      <c r="VTD183" s="509"/>
      <c r="VTE183" s="509"/>
      <c r="VTF183" s="509"/>
      <c r="VTG183" s="509"/>
      <c r="VTH183" s="509"/>
      <c r="VTI183" s="509"/>
      <c r="VTJ183" s="509"/>
      <c r="VTK183" s="509"/>
      <c r="VTL183" s="509"/>
      <c r="VTM183" s="509"/>
      <c r="VTN183" s="509"/>
      <c r="VTO183" s="509"/>
      <c r="VTP183" s="509"/>
      <c r="VTQ183" s="509"/>
      <c r="VTR183" s="509"/>
      <c r="VTS183" s="509"/>
      <c r="VTT183" s="509"/>
      <c r="VTU183" s="509"/>
      <c r="VTV183" s="509"/>
      <c r="VTW183" s="509"/>
      <c r="VTX183" s="509"/>
      <c r="VTY183" s="509"/>
      <c r="VTZ183" s="509"/>
      <c r="VUA183" s="509"/>
      <c r="VUB183" s="509"/>
      <c r="VUC183" s="509"/>
      <c r="VUD183" s="509"/>
      <c r="VUE183" s="509"/>
      <c r="VUF183" s="509"/>
      <c r="VUG183" s="509"/>
      <c r="VUH183" s="509"/>
      <c r="VUI183" s="509"/>
      <c r="VUJ183" s="509"/>
      <c r="VUK183" s="509"/>
      <c r="VUL183" s="509"/>
      <c r="VUM183" s="509"/>
      <c r="VUN183" s="509"/>
      <c r="VUO183" s="509"/>
      <c r="VUP183" s="509"/>
      <c r="VUQ183" s="509"/>
      <c r="VUR183" s="509"/>
      <c r="VUS183" s="509"/>
      <c r="VUT183" s="509"/>
      <c r="VUU183" s="509"/>
      <c r="VUV183" s="509"/>
      <c r="VUW183" s="509"/>
      <c r="VUX183" s="509"/>
      <c r="VUY183" s="509"/>
      <c r="VUZ183" s="509"/>
      <c r="VVA183" s="509"/>
      <c r="VVB183" s="509"/>
      <c r="VVC183" s="509"/>
      <c r="VVD183" s="509"/>
      <c r="VVE183" s="509"/>
      <c r="VVF183" s="509"/>
      <c r="VVG183" s="509"/>
      <c r="VVH183" s="509"/>
      <c r="VVI183" s="509"/>
      <c r="VVJ183" s="509"/>
      <c r="VVK183" s="509"/>
      <c r="VVL183" s="509"/>
      <c r="VVM183" s="509"/>
      <c r="VVN183" s="509"/>
      <c r="VVO183" s="509"/>
      <c r="VVP183" s="509"/>
      <c r="VVQ183" s="509"/>
      <c r="VVR183" s="509"/>
      <c r="VVS183" s="509"/>
      <c r="VVT183" s="509"/>
      <c r="VVU183" s="509"/>
      <c r="VVV183" s="509"/>
      <c r="VVW183" s="509"/>
      <c r="VVX183" s="509"/>
      <c r="VVY183" s="509"/>
      <c r="VVZ183" s="509"/>
      <c r="VWA183" s="509"/>
      <c r="VWB183" s="509"/>
      <c r="VWC183" s="509"/>
      <c r="VWD183" s="509"/>
      <c r="VWE183" s="509"/>
      <c r="VWF183" s="509"/>
      <c r="VWG183" s="509"/>
      <c r="VWH183" s="509"/>
      <c r="VWI183" s="509"/>
      <c r="VWJ183" s="509"/>
      <c r="VWK183" s="509"/>
      <c r="VWL183" s="509"/>
      <c r="VWM183" s="509"/>
      <c r="VWN183" s="509"/>
      <c r="VWO183" s="509"/>
      <c r="VWP183" s="509"/>
      <c r="VWQ183" s="509"/>
      <c r="VWR183" s="509"/>
      <c r="VWS183" s="509"/>
      <c r="VWT183" s="509"/>
      <c r="VWU183" s="509"/>
      <c r="VWV183" s="509"/>
      <c r="VWW183" s="509"/>
      <c r="VWX183" s="509"/>
      <c r="VWY183" s="509"/>
      <c r="VWZ183" s="509"/>
      <c r="VXA183" s="509"/>
      <c r="VXB183" s="509"/>
      <c r="VXC183" s="509"/>
      <c r="VXD183" s="509"/>
      <c r="VXE183" s="509"/>
      <c r="VXF183" s="509"/>
      <c r="VXG183" s="509"/>
      <c r="VXH183" s="509"/>
      <c r="VXI183" s="509"/>
      <c r="VXJ183" s="509"/>
      <c r="VXK183" s="509"/>
      <c r="VXL183" s="509"/>
      <c r="VXM183" s="509"/>
      <c r="VXN183" s="509"/>
      <c r="VXO183" s="509"/>
      <c r="VXP183" s="509"/>
      <c r="VXQ183" s="509"/>
      <c r="VXR183" s="509"/>
      <c r="VXS183" s="509"/>
      <c r="VXT183" s="509"/>
      <c r="VXU183" s="509"/>
      <c r="VXV183" s="509"/>
      <c r="VXW183" s="509"/>
      <c r="VXX183" s="509"/>
      <c r="VXY183" s="509"/>
      <c r="VXZ183" s="509"/>
      <c r="VYA183" s="509"/>
      <c r="VYB183" s="509"/>
      <c r="VYC183" s="509"/>
      <c r="VYD183" s="509"/>
      <c r="VYE183" s="509"/>
      <c r="VYF183" s="509"/>
      <c r="VYG183" s="509"/>
      <c r="VYH183" s="509"/>
      <c r="VYI183" s="509"/>
      <c r="VYJ183" s="509"/>
      <c r="VYK183" s="509"/>
      <c r="VYL183" s="509"/>
      <c r="VYM183" s="509"/>
      <c r="VYN183" s="509"/>
      <c r="VYO183" s="509"/>
      <c r="VYP183" s="509"/>
      <c r="VYQ183" s="509"/>
      <c r="VYR183" s="509"/>
      <c r="VYS183" s="509"/>
      <c r="VYT183" s="509"/>
      <c r="VYU183" s="509"/>
      <c r="VYV183" s="509"/>
      <c r="VYW183" s="509"/>
      <c r="VYX183" s="509"/>
      <c r="VYY183" s="509"/>
      <c r="VYZ183" s="509"/>
      <c r="VZA183" s="509"/>
      <c r="VZB183" s="509"/>
      <c r="VZC183" s="509"/>
      <c r="VZD183" s="509"/>
      <c r="VZE183" s="509"/>
      <c r="VZF183" s="509"/>
      <c r="VZG183" s="509"/>
      <c r="VZH183" s="509"/>
      <c r="VZI183" s="509"/>
      <c r="VZJ183" s="509"/>
      <c r="VZK183" s="509"/>
      <c r="VZL183" s="509"/>
      <c r="VZM183" s="509"/>
      <c r="VZN183" s="509"/>
      <c r="VZO183" s="509"/>
      <c r="VZP183" s="509"/>
      <c r="VZQ183" s="509"/>
      <c r="VZR183" s="509"/>
      <c r="VZS183" s="509"/>
      <c r="VZT183" s="509"/>
      <c r="VZU183" s="509"/>
      <c r="VZV183" s="509"/>
      <c r="VZW183" s="509"/>
      <c r="VZX183" s="509"/>
      <c r="VZY183" s="509"/>
      <c r="VZZ183" s="509"/>
      <c r="WAA183" s="509"/>
      <c r="WAB183" s="509"/>
      <c r="WAC183" s="509"/>
      <c r="WAD183" s="509"/>
      <c r="WAE183" s="509"/>
      <c r="WAF183" s="509"/>
      <c r="WAG183" s="509"/>
      <c r="WAH183" s="509"/>
      <c r="WAI183" s="509"/>
      <c r="WAJ183" s="509"/>
      <c r="WAK183" s="509"/>
      <c r="WAL183" s="509"/>
      <c r="WAM183" s="509"/>
      <c r="WAN183" s="509"/>
      <c r="WAO183" s="509"/>
      <c r="WAP183" s="509"/>
      <c r="WAQ183" s="509"/>
      <c r="WAR183" s="509"/>
      <c r="WAS183" s="509"/>
      <c r="WAT183" s="509"/>
      <c r="WAU183" s="509"/>
      <c r="WAV183" s="509"/>
      <c r="WAW183" s="509"/>
      <c r="WAX183" s="509"/>
      <c r="WAY183" s="509"/>
      <c r="WAZ183" s="509"/>
      <c r="WBA183" s="509"/>
      <c r="WBB183" s="509"/>
      <c r="WBC183" s="509"/>
      <c r="WBD183" s="509"/>
      <c r="WBE183" s="509"/>
      <c r="WBF183" s="509"/>
      <c r="WBG183" s="509"/>
      <c r="WBH183" s="509"/>
      <c r="WBI183" s="509"/>
      <c r="WBJ183" s="509"/>
      <c r="WBK183" s="509"/>
      <c r="WBL183" s="509"/>
      <c r="WBM183" s="509"/>
      <c r="WBN183" s="509"/>
      <c r="WBO183" s="509"/>
      <c r="WBP183" s="509"/>
      <c r="WBQ183" s="509"/>
      <c r="WBR183" s="509"/>
      <c r="WBS183" s="509"/>
      <c r="WBT183" s="509"/>
      <c r="WBU183" s="509"/>
      <c r="WBV183" s="509"/>
      <c r="WBW183" s="509"/>
      <c r="WBX183" s="509"/>
      <c r="WBY183" s="509"/>
      <c r="WBZ183" s="509"/>
      <c r="WCA183" s="509"/>
      <c r="WCB183" s="509"/>
      <c r="WCC183" s="509"/>
      <c r="WCD183" s="509"/>
      <c r="WCE183" s="509"/>
      <c r="WCF183" s="509"/>
      <c r="WCG183" s="509"/>
      <c r="WCH183" s="509"/>
      <c r="WCI183" s="509"/>
      <c r="WCJ183" s="509"/>
      <c r="WCK183" s="509"/>
      <c r="WCL183" s="509"/>
      <c r="WCM183" s="509"/>
      <c r="WCN183" s="509"/>
      <c r="WCO183" s="509"/>
      <c r="WCP183" s="509"/>
      <c r="WCQ183" s="509"/>
      <c r="WCR183" s="509"/>
      <c r="WCS183" s="509"/>
      <c r="WCT183" s="509"/>
      <c r="WCU183" s="509"/>
      <c r="WCV183" s="509"/>
      <c r="WCW183" s="509"/>
      <c r="WCX183" s="509"/>
      <c r="WCY183" s="509"/>
      <c r="WCZ183" s="509"/>
      <c r="WDA183" s="509"/>
      <c r="WDB183" s="509"/>
      <c r="WDC183" s="509"/>
      <c r="WDD183" s="509"/>
      <c r="WDE183" s="509"/>
      <c r="WDF183" s="509"/>
      <c r="WDG183" s="509"/>
      <c r="WDH183" s="509"/>
      <c r="WDI183" s="509"/>
      <c r="WDJ183" s="509"/>
      <c r="WDK183" s="509"/>
      <c r="WDL183" s="509"/>
      <c r="WDM183" s="509"/>
      <c r="WDN183" s="509"/>
      <c r="WDO183" s="509"/>
      <c r="WDP183" s="509"/>
      <c r="WDQ183" s="509"/>
      <c r="WDR183" s="509"/>
      <c r="WDS183" s="509"/>
      <c r="WDT183" s="509"/>
      <c r="WDU183" s="509"/>
      <c r="WDV183" s="509"/>
      <c r="WDW183" s="509"/>
      <c r="WDX183" s="509"/>
      <c r="WDY183" s="509"/>
      <c r="WDZ183" s="509"/>
      <c r="WEA183" s="509"/>
      <c r="WEB183" s="509"/>
      <c r="WEC183" s="509"/>
      <c r="WED183" s="509"/>
      <c r="WEE183" s="509"/>
      <c r="WEF183" s="509"/>
      <c r="WEG183" s="509"/>
      <c r="WEH183" s="509"/>
      <c r="WEI183" s="509"/>
      <c r="WEJ183" s="509"/>
      <c r="WEK183" s="509"/>
      <c r="WEL183" s="509"/>
      <c r="WEM183" s="509"/>
      <c r="WEN183" s="509"/>
      <c r="WEO183" s="509"/>
      <c r="WEP183" s="509"/>
      <c r="WEQ183" s="509"/>
      <c r="WER183" s="509"/>
      <c r="WES183" s="509"/>
      <c r="WET183" s="509"/>
      <c r="WEU183" s="509"/>
      <c r="WEV183" s="509"/>
      <c r="WEW183" s="509"/>
      <c r="WEX183" s="509"/>
      <c r="WEY183" s="509"/>
      <c r="WEZ183" s="509"/>
      <c r="WFA183" s="509"/>
      <c r="WFB183" s="509"/>
      <c r="WFC183" s="509"/>
      <c r="WFD183" s="509"/>
      <c r="WFE183" s="509"/>
      <c r="WFF183" s="509"/>
      <c r="WFG183" s="509"/>
      <c r="WFH183" s="509"/>
      <c r="WFI183" s="509"/>
      <c r="WFJ183" s="509"/>
      <c r="WFK183" s="509"/>
      <c r="WFL183" s="509"/>
      <c r="WFM183" s="509"/>
      <c r="WFN183" s="509"/>
      <c r="WFO183" s="509"/>
      <c r="WFP183" s="509"/>
      <c r="WFQ183" s="509"/>
      <c r="WFR183" s="509"/>
      <c r="WFS183" s="509"/>
      <c r="WFT183" s="509"/>
      <c r="WFU183" s="509"/>
      <c r="WFV183" s="509"/>
      <c r="WFW183" s="509"/>
      <c r="WFX183" s="509"/>
      <c r="WFY183" s="509"/>
      <c r="WFZ183" s="509"/>
      <c r="WGA183" s="509"/>
      <c r="WGB183" s="509"/>
      <c r="WGC183" s="509"/>
      <c r="WGD183" s="509"/>
      <c r="WGE183" s="509"/>
      <c r="WGF183" s="509"/>
      <c r="WGG183" s="509"/>
      <c r="WGH183" s="509"/>
      <c r="WGI183" s="509"/>
      <c r="WGJ183" s="509"/>
      <c r="WGK183" s="509"/>
      <c r="WGL183" s="509"/>
      <c r="WGM183" s="509"/>
      <c r="WGN183" s="509"/>
      <c r="WGO183" s="509"/>
      <c r="WGP183" s="509"/>
      <c r="WGQ183" s="509"/>
      <c r="WGR183" s="509"/>
      <c r="WGS183" s="509"/>
      <c r="WGT183" s="509"/>
      <c r="WGU183" s="509"/>
      <c r="WGV183" s="509"/>
      <c r="WGW183" s="509"/>
      <c r="WGX183" s="509"/>
      <c r="WGY183" s="509"/>
      <c r="WGZ183" s="509"/>
      <c r="WHA183" s="509"/>
      <c r="WHB183" s="509"/>
      <c r="WHC183" s="509"/>
      <c r="WHD183" s="509"/>
      <c r="WHE183" s="509"/>
      <c r="WHF183" s="509"/>
      <c r="WHG183" s="509"/>
      <c r="WHH183" s="509"/>
      <c r="WHI183" s="509"/>
      <c r="WHJ183" s="509"/>
      <c r="WHK183" s="509"/>
      <c r="WHL183" s="509"/>
      <c r="WHM183" s="509"/>
      <c r="WHN183" s="509"/>
      <c r="WHO183" s="509"/>
      <c r="WHP183" s="509"/>
      <c r="WHQ183" s="509"/>
      <c r="WHR183" s="509"/>
      <c r="WHS183" s="509"/>
      <c r="WHT183" s="509"/>
      <c r="WHU183" s="509"/>
      <c r="WHV183" s="509"/>
      <c r="WHW183" s="509"/>
      <c r="WHX183" s="509"/>
      <c r="WHY183" s="509"/>
      <c r="WHZ183" s="509"/>
      <c r="WIA183" s="509"/>
      <c r="WIB183" s="509"/>
      <c r="WIC183" s="509"/>
      <c r="WID183" s="509"/>
      <c r="WIE183" s="509"/>
      <c r="WIF183" s="509"/>
      <c r="WIG183" s="509"/>
      <c r="WIH183" s="509"/>
      <c r="WII183" s="509"/>
      <c r="WIJ183" s="509"/>
      <c r="WIK183" s="509"/>
      <c r="WIL183" s="509"/>
      <c r="WIM183" s="509"/>
      <c r="WIN183" s="509"/>
      <c r="WIO183" s="509"/>
      <c r="WIP183" s="509"/>
      <c r="WIQ183" s="509"/>
      <c r="WIR183" s="509"/>
      <c r="WIS183" s="509"/>
      <c r="WIT183" s="509"/>
      <c r="WIU183" s="509"/>
      <c r="WIV183" s="509"/>
      <c r="WIW183" s="509"/>
      <c r="WIX183" s="509"/>
      <c r="WIY183" s="509"/>
      <c r="WIZ183" s="509"/>
      <c r="WJA183" s="509"/>
      <c r="WJB183" s="509"/>
      <c r="WJC183" s="509"/>
      <c r="WJD183" s="509"/>
      <c r="WJE183" s="509"/>
      <c r="WJF183" s="509"/>
      <c r="WJG183" s="509"/>
      <c r="WJH183" s="509"/>
      <c r="WJI183" s="509"/>
      <c r="WJJ183" s="509"/>
      <c r="WJK183" s="509"/>
      <c r="WJL183" s="509"/>
      <c r="WJM183" s="509"/>
      <c r="WJN183" s="509"/>
      <c r="WJO183" s="509"/>
      <c r="WJP183" s="509"/>
      <c r="WJQ183" s="509"/>
      <c r="WJR183" s="509"/>
      <c r="WJS183" s="509"/>
      <c r="WJT183" s="509"/>
      <c r="WJU183" s="509"/>
      <c r="WJV183" s="509"/>
      <c r="WJW183" s="509"/>
      <c r="WJX183" s="509"/>
      <c r="WJY183" s="509"/>
      <c r="WJZ183" s="509"/>
      <c r="WKA183" s="509"/>
      <c r="WKB183" s="509"/>
      <c r="WKC183" s="509"/>
      <c r="WKD183" s="509"/>
      <c r="WKE183" s="509"/>
      <c r="WKF183" s="509"/>
      <c r="WKG183" s="509"/>
      <c r="WKH183" s="509"/>
      <c r="WKI183" s="509"/>
      <c r="WKJ183" s="509"/>
      <c r="WKK183" s="509"/>
      <c r="WKL183" s="509"/>
      <c r="WKM183" s="509"/>
      <c r="WKN183" s="509"/>
      <c r="WKO183" s="509"/>
      <c r="WKP183" s="509"/>
      <c r="WKQ183" s="509"/>
      <c r="WKR183" s="509"/>
      <c r="WKS183" s="509"/>
      <c r="WKT183" s="509"/>
      <c r="WKU183" s="509"/>
      <c r="WKV183" s="509"/>
      <c r="WKW183" s="509"/>
      <c r="WKX183" s="509"/>
      <c r="WKY183" s="509"/>
      <c r="WKZ183" s="509"/>
      <c r="WLA183" s="509"/>
      <c r="WLB183" s="509"/>
      <c r="WLC183" s="509"/>
      <c r="WLD183" s="509"/>
      <c r="WLE183" s="509"/>
      <c r="WLF183" s="509"/>
      <c r="WLG183" s="509"/>
      <c r="WLH183" s="509"/>
      <c r="WLI183" s="509"/>
      <c r="WLJ183" s="509"/>
      <c r="WLK183" s="509"/>
      <c r="WLL183" s="509"/>
      <c r="WLM183" s="509"/>
      <c r="WLN183" s="509"/>
      <c r="WLO183" s="509"/>
      <c r="WLP183" s="509"/>
      <c r="WLQ183" s="509"/>
      <c r="WLR183" s="509"/>
      <c r="WLS183" s="509"/>
      <c r="WLT183" s="509"/>
      <c r="WLU183" s="509"/>
      <c r="WLV183" s="509"/>
      <c r="WLW183" s="509"/>
      <c r="WLX183" s="509"/>
      <c r="WLY183" s="509"/>
      <c r="WLZ183" s="509"/>
      <c r="WMA183" s="509"/>
      <c r="WMB183" s="509"/>
      <c r="WMC183" s="509"/>
      <c r="WMD183" s="509"/>
      <c r="WME183" s="509"/>
      <c r="WMF183" s="509"/>
      <c r="WMG183" s="509"/>
      <c r="WMH183" s="509"/>
      <c r="WMI183" s="509"/>
      <c r="WMJ183" s="509"/>
      <c r="WMK183" s="509"/>
      <c r="WML183" s="509"/>
      <c r="WMM183" s="509"/>
      <c r="WMN183" s="509"/>
      <c r="WMO183" s="509"/>
      <c r="WMP183" s="509"/>
      <c r="WMQ183" s="509"/>
      <c r="WMR183" s="509"/>
      <c r="WMS183" s="509"/>
      <c r="WMT183" s="509"/>
      <c r="WMU183" s="509"/>
      <c r="WMV183" s="509"/>
      <c r="WMW183" s="509"/>
      <c r="WMX183" s="509"/>
      <c r="WMY183" s="509"/>
      <c r="WMZ183" s="509"/>
      <c r="WNA183" s="509"/>
      <c r="WNB183" s="509"/>
      <c r="WNC183" s="509"/>
      <c r="WND183" s="509"/>
      <c r="WNE183" s="509"/>
      <c r="WNF183" s="509"/>
      <c r="WNG183" s="509"/>
      <c r="WNH183" s="509"/>
      <c r="WNI183" s="509"/>
      <c r="WNJ183" s="509"/>
      <c r="WNK183" s="509"/>
      <c r="WNL183" s="509"/>
      <c r="WNM183" s="509"/>
      <c r="WNN183" s="509"/>
      <c r="WNO183" s="509"/>
      <c r="WNP183" s="509"/>
      <c r="WNQ183" s="509"/>
      <c r="WNR183" s="509"/>
      <c r="WNS183" s="509"/>
      <c r="WNT183" s="509"/>
      <c r="WNU183" s="509"/>
      <c r="WNV183" s="509"/>
      <c r="WNW183" s="509"/>
      <c r="WNX183" s="509"/>
      <c r="WNY183" s="509"/>
      <c r="WNZ183" s="509"/>
      <c r="WOA183" s="509"/>
      <c r="WOB183" s="509"/>
      <c r="WOC183" s="509"/>
      <c r="WOD183" s="509"/>
      <c r="WOE183" s="509"/>
      <c r="WOF183" s="509"/>
      <c r="WOG183" s="509"/>
      <c r="WOH183" s="509"/>
      <c r="WOI183" s="509"/>
      <c r="WOJ183" s="509"/>
      <c r="WOK183" s="509"/>
      <c r="WOL183" s="509"/>
      <c r="WOM183" s="509"/>
      <c r="WON183" s="509"/>
      <c r="WOO183" s="509"/>
      <c r="WOP183" s="509"/>
      <c r="WOQ183" s="509"/>
      <c r="WOR183" s="509"/>
      <c r="WOS183" s="509"/>
      <c r="WOT183" s="509"/>
      <c r="WOU183" s="509"/>
      <c r="WOV183" s="509"/>
      <c r="WOW183" s="509"/>
      <c r="WOX183" s="509"/>
      <c r="WOY183" s="509"/>
      <c r="WOZ183" s="509"/>
      <c r="WPA183" s="509"/>
      <c r="WPB183" s="509"/>
      <c r="WPC183" s="509"/>
      <c r="WPD183" s="509"/>
      <c r="WPE183" s="509"/>
      <c r="WPF183" s="509"/>
      <c r="WPG183" s="509"/>
      <c r="WPH183" s="509"/>
      <c r="WPI183" s="509"/>
      <c r="WPJ183" s="509"/>
      <c r="WPK183" s="509"/>
      <c r="WPL183" s="509"/>
      <c r="WPM183" s="509"/>
      <c r="WPN183" s="509"/>
      <c r="WPO183" s="509"/>
      <c r="WPP183" s="509"/>
      <c r="WPQ183" s="509"/>
      <c r="WPR183" s="509"/>
      <c r="WPS183" s="509"/>
      <c r="WPT183" s="509"/>
      <c r="WPU183" s="509"/>
      <c r="WPV183" s="509"/>
      <c r="WPW183" s="509"/>
      <c r="WPX183" s="509"/>
      <c r="WPY183" s="509"/>
      <c r="WPZ183" s="509"/>
      <c r="WQA183" s="509"/>
      <c r="WQB183" s="509"/>
      <c r="WQC183" s="509"/>
      <c r="WQD183" s="509"/>
      <c r="WQE183" s="509"/>
      <c r="WQF183" s="509"/>
      <c r="WQG183" s="509"/>
      <c r="WQH183" s="509"/>
      <c r="WQI183" s="509"/>
      <c r="WQJ183" s="509"/>
      <c r="WQK183" s="509"/>
      <c r="WQL183" s="509"/>
      <c r="WQM183" s="509"/>
      <c r="WQN183" s="509"/>
      <c r="WQO183" s="509"/>
      <c r="WQP183" s="509"/>
      <c r="WQQ183" s="509"/>
      <c r="WQR183" s="509"/>
      <c r="WQS183" s="509"/>
      <c r="WQT183" s="509"/>
      <c r="WQU183" s="509"/>
      <c r="WQV183" s="509"/>
      <c r="WQW183" s="509"/>
      <c r="WQX183" s="509"/>
      <c r="WQY183" s="509"/>
      <c r="WQZ183" s="509"/>
      <c r="WRA183" s="509"/>
      <c r="WRB183" s="509"/>
      <c r="WRC183" s="509"/>
      <c r="WRD183" s="509"/>
      <c r="WRE183" s="509"/>
      <c r="WRF183" s="509"/>
      <c r="WRG183" s="509"/>
      <c r="WRH183" s="509"/>
      <c r="WRI183" s="509"/>
      <c r="WRJ183" s="509"/>
      <c r="WRK183" s="509"/>
      <c r="WRL183" s="509"/>
      <c r="WRM183" s="509"/>
      <c r="WRN183" s="509"/>
      <c r="WRO183" s="509"/>
      <c r="WRP183" s="509"/>
      <c r="WRQ183" s="509"/>
      <c r="WRR183" s="509"/>
      <c r="WRS183" s="509"/>
      <c r="WRT183" s="509"/>
      <c r="WRU183" s="509"/>
      <c r="WRV183" s="509"/>
      <c r="WRW183" s="509"/>
      <c r="WRX183" s="509"/>
      <c r="WRY183" s="509"/>
      <c r="WRZ183" s="509"/>
      <c r="WSA183" s="509"/>
      <c r="WSB183" s="509"/>
      <c r="WSC183" s="509"/>
      <c r="WSD183" s="509"/>
      <c r="WSE183" s="509"/>
      <c r="WSF183" s="509"/>
      <c r="WSG183" s="509"/>
      <c r="WSH183" s="509"/>
      <c r="WSI183" s="509"/>
      <c r="WSJ183" s="509"/>
      <c r="WSK183" s="509"/>
      <c r="WSL183" s="509"/>
      <c r="WSM183" s="509"/>
      <c r="WSN183" s="509"/>
      <c r="WSO183" s="509"/>
      <c r="WSP183" s="509"/>
      <c r="WSQ183" s="509"/>
      <c r="WSR183" s="509"/>
      <c r="WSS183" s="509"/>
      <c r="WST183" s="509"/>
      <c r="WSU183" s="509"/>
      <c r="WSV183" s="509"/>
      <c r="WSW183" s="509"/>
      <c r="WSX183" s="509"/>
      <c r="WSY183" s="509"/>
      <c r="WSZ183" s="509"/>
      <c r="WTA183" s="509"/>
      <c r="WTB183" s="509"/>
      <c r="WTC183" s="509"/>
      <c r="WTD183" s="509"/>
      <c r="WTE183" s="509"/>
      <c r="WTF183" s="509"/>
      <c r="WTG183" s="509"/>
      <c r="WTH183" s="509"/>
      <c r="WTI183" s="509"/>
      <c r="WTJ183" s="509"/>
      <c r="WTK183" s="509"/>
      <c r="WTL183" s="509"/>
      <c r="WTM183" s="509"/>
      <c r="WTN183" s="509"/>
      <c r="WTO183" s="509"/>
      <c r="WTP183" s="509"/>
      <c r="WTQ183" s="509"/>
      <c r="WTR183" s="509"/>
      <c r="WTS183" s="509"/>
      <c r="WTT183" s="509"/>
      <c r="WTU183" s="509"/>
      <c r="WTV183" s="509"/>
      <c r="WTW183" s="509"/>
      <c r="WTX183" s="509"/>
      <c r="WTY183" s="509"/>
      <c r="WTZ183" s="509"/>
      <c r="WUA183" s="509"/>
      <c r="WUB183" s="509"/>
      <c r="WUC183" s="509"/>
      <c r="WUD183" s="509"/>
      <c r="WUE183" s="509"/>
      <c r="WUF183" s="509"/>
      <c r="WUG183" s="509"/>
      <c r="WUH183" s="509"/>
      <c r="WUI183" s="509"/>
      <c r="WUJ183" s="509"/>
      <c r="WUK183" s="509"/>
      <c r="WUL183" s="509"/>
      <c r="WUM183" s="509"/>
      <c r="WUN183" s="509"/>
      <c r="WUO183" s="509"/>
      <c r="WUP183" s="509"/>
      <c r="WUQ183" s="509"/>
      <c r="WUR183" s="509"/>
      <c r="WUS183" s="509"/>
      <c r="WUT183" s="509"/>
      <c r="WUU183" s="509"/>
      <c r="WUV183" s="509"/>
      <c r="WUW183" s="509"/>
      <c r="WUX183" s="509"/>
      <c r="WUY183" s="509"/>
      <c r="WUZ183" s="509"/>
      <c r="WVA183" s="509"/>
      <c r="WVB183" s="509"/>
      <c r="WVC183" s="509"/>
      <c r="WVD183" s="509"/>
      <c r="WVE183" s="509"/>
      <c r="WVF183" s="509"/>
      <c r="WVG183" s="509"/>
      <c r="WVH183" s="509"/>
      <c r="WVI183" s="509"/>
      <c r="WVJ183" s="509"/>
      <c r="WVK183" s="509"/>
      <c r="WVL183" s="509"/>
      <c r="WVM183" s="509"/>
      <c r="WVN183" s="509"/>
      <c r="WVO183" s="509"/>
      <c r="WVP183" s="509"/>
      <c r="WVQ183" s="509"/>
      <c r="WVR183" s="509"/>
      <c r="WVS183" s="509"/>
      <c r="WVT183" s="509"/>
      <c r="WVU183" s="509"/>
      <c r="WVV183" s="509"/>
      <c r="WVW183" s="509"/>
      <c r="WVX183" s="509"/>
      <c r="WVY183" s="509"/>
      <c r="WVZ183" s="509"/>
      <c r="WWA183" s="509"/>
      <c r="WWB183" s="509"/>
      <c r="WWC183" s="509"/>
      <c r="WWD183" s="509"/>
      <c r="WWE183" s="509"/>
      <c r="WWF183" s="509"/>
      <c r="WWG183" s="509"/>
      <c r="WWH183" s="509"/>
      <c r="WWI183" s="509"/>
      <c r="WWJ183" s="509"/>
      <c r="WWK183" s="509"/>
      <c r="WWL183" s="509"/>
      <c r="WWM183" s="509"/>
      <c r="WWN183" s="509"/>
      <c r="WWO183" s="509"/>
      <c r="WWP183" s="509"/>
      <c r="WWQ183" s="509"/>
      <c r="WWR183" s="509"/>
      <c r="WWS183" s="509"/>
      <c r="WWT183" s="509"/>
      <c r="WWU183" s="509"/>
      <c r="WWV183" s="509"/>
      <c r="WWW183" s="509"/>
      <c r="WWX183" s="509"/>
      <c r="WWY183" s="509"/>
      <c r="WWZ183" s="509"/>
      <c r="WXA183" s="509"/>
      <c r="WXB183" s="509"/>
      <c r="WXC183" s="509"/>
      <c r="WXD183" s="509"/>
      <c r="WXE183" s="509"/>
      <c r="WXF183" s="509"/>
      <c r="WXG183" s="509"/>
      <c r="WXH183" s="509"/>
      <c r="WXI183" s="509"/>
      <c r="WXJ183" s="509"/>
      <c r="WXK183" s="509"/>
      <c r="WXL183" s="509"/>
      <c r="WXM183" s="509"/>
      <c r="WXN183" s="509"/>
      <c r="WXO183" s="509"/>
      <c r="WXP183" s="509"/>
      <c r="WXQ183" s="509"/>
      <c r="WXR183" s="509"/>
      <c r="WXS183" s="509"/>
      <c r="WXT183" s="509"/>
      <c r="WXU183" s="509"/>
      <c r="WXV183" s="509"/>
      <c r="WXW183" s="509"/>
      <c r="WXX183" s="509"/>
      <c r="WXY183" s="509"/>
      <c r="WXZ183" s="509"/>
      <c r="WYA183" s="509"/>
      <c r="WYB183" s="509"/>
      <c r="WYC183" s="509"/>
      <c r="WYD183" s="509"/>
      <c r="WYE183" s="509"/>
      <c r="WYF183" s="509"/>
      <c r="WYG183" s="509"/>
      <c r="WYH183" s="509"/>
      <c r="WYI183" s="509"/>
      <c r="WYJ183" s="509"/>
      <c r="WYK183" s="509"/>
      <c r="WYL183" s="509"/>
      <c r="WYM183" s="509"/>
      <c r="WYN183" s="509"/>
      <c r="WYO183" s="509"/>
      <c r="WYP183" s="509"/>
      <c r="WYQ183" s="509"/>
      <c r="WYR183" s="509"/>
      <c r="WYS183" s="509"/>
      <c r="WYT183" s="509"/>
      <c r="WYU183" s="509"/>
      <c r="WYV183" s="509"/>
      <c r="WYW183" s="509"/>
      <c r="WYX183" s="509"/>
      <c r="WYY183" s="509"/>
      <c r="WYZ183" s="509"/>
      <c r="WZA183" s="509"/>
      <c r="WZB183" s="509"/>
      <c r="WZC183" s="509"/>
      <c r="WZD183" s="509"/>
      <c r="WZE183" s="509"/>
      <c r="WZF183" s="509"/>
      <c r="WZG183" s="509"/>
      <c r="WZH183" s="509"/>
      <c r="WZI183" s="509"/>
      <c r="WZJ183" s="509"/>
      <c r="WZK183" s="509"/>
      <c r="WZL183" s="509"/>
      <c r="WZM183" s="509"/>
      <c r="WZN183" s="509"/>
      <c r="WZO183" s="509"/>
      <c r="WZP183" s="509"/>
      <c r="WZQ183" s="509"/>
      <c r="WZR183" s="509"/>
      <c r="WZS183" s="509"/>
      <c r="WZT183" s="509"/>
      <c r="WZU183" s="509"/>
      <c r="WZV183" s="509"/>
      <c r="WZW183" s="509"/>
      <c r="WZX183" s="509"/>
      <c r="WZY183" s="509"/>
      <c r="WZZ183" s="509"/>
      <c r="XAA183" s="509"/>
      <c r="XAB183" s="509"/>
      <c r="XAC183" s="509"/>
      <c r="XAD183" s="509"/>
      <c r="XAE183" s="509"/>
      <c r="XAF183" s="509"/>
      <c r="XAG183" s="509"/>
      <c r="XAH183" s="509"/>
      <c r="XAI183" s="509"/>
      <c r="XAJ183" s="509"/>
      <c r="XAK183" s="509"/>
      <c r="XAL183" s="509"/>
      <c r="XAM183" s="509"/>
      <c r="XAN183" s="509"/>
      <c r="XAO183" s="509"/>
      <c r="XAP183" s="509"/>
      <c r="XAQ183" s="509"/>
      <c r="XAR183" s="509"/>
      <c r="XAS183" s="509"/>
      <c r="XAT183" s="509"/>
      <c r="XAU183" s="509"/>
      <c r="XAV183" s="509"/>
      <c r="XAW183" s="509"/>
      <c r="XAX183" s="509"/>
      <c r="XAY183" s="509"/>
      <c r="XAZ183" s="509"/>
      <c r="XBA183" s="509"/>
      <c r="XBB183" s="509"/>
      <c r="XBC183" s="509"/>
      <c r="XBD183" s="509"/>
      <c r="XBE183" s="509"/>
      <c r="XBF183" s="509"/>
      <c r="XBG183" s="509"/>
      <c r="XBH183" s="509"/>
      <c r="XBI183" s="509"/>
      <c r="XBJ183" s="509"/>
      <c r="XBK183" s="509"/>
      <c r="XBL183" s="509"/>
      <c r="XBM183" s="509"/>
      <c r="XBN183" s="509"/>
      <c r="XBO183" s="509"/>
      <c r="XBP183" s="509"/>
      <c r="XBQ183" s="509"/>
      <c r="XBR183" s="509"/>
      <c r="XBS183" s="509"/>
      <c r="XBT183" s="509"/>
      <c r="XBU183" s="509"/>
      <c r="XBV183" s="509"/>
      <c r="XBW183" s="509"/>
      <c r="XBX183" s="509"/>
      <c r="XBY183" s="509"/>
      <c r="XBZ183" s="509"/>
      <c r="XCA183" s="509"/>
      <c r="XCB183" s="509"/>
      <c r="XCC183" s="509"/>
      <c r="XCD183" s="509"/>
      <c r="XCE183" s="509"/>
      <c r="XCF183" s="509"/>
      <c r="XCG183" s="509"/>
      <c r="XCH183" s="509"/>
      <c r="XCI183" s="509"/>
      <c r="XCJ183" s="509"/>
      <c r="XCK183" s="509"/>
      <c r="XCL183" s="509"/>
      <c r="XCM183" s="509"/>
      <c r="XCN183" s="509"/>
      <c r="XCO183" s="509"/>
      <c r="XCP183" s="509"/>
      <c r="XCQ183" s="509"/>
      <c r="XCR183" s="509"/>
      <c r="XCS183" s="509"/>
      <c r="XCT183" s="509"/>
      <c r="XCU183" s="509"/>
      <c r="XCV183" s="509"/>
      <c r="XCW183" s="509"/>
      <c r="XCX183" s="509"/>
      <c r="XCY183" s="509"/>
      <c r="XCZ183" s="509"/>
      <c r="XDA183" s="509"/>
      <c r="XDB183" s="509"/>
      <c r="XDC183" s="509"/>
      <c r="XDD183" s="509"/>
      <c r="XDE183" s="509"/>
      <c r="XDF183" s="509"/>
      <c r="XDG183" s="509"/>
      <c r="XDH183" s="509"/>
      <c r="XDI183" s="509"/>
      <c r="XDJ183" s="509"/>
      <c r="XDK183" s="509"/>
      <c r="XDL183" s="509"/>
      <c r="XDM183" s="509"/>
      <c r="XDN183" s="509"/>
      <c r="XDO183" s="509"/>
      <c r="XDP183" s="509"/>
      <c r="XDQ183" s="509"/>
      <c r="XDR183" s="509"/>
      <c r="XDS183" s="509"/>
      <c r="XDT183" s="509"/>
      <c r="XDU183" s="509"/>
      <c r="XDV183" s="509"/>
      <c r="XDW183" s="509"/>
      <c r="XDX183" s="509"/>
      <c r="XDY183" s="509"/>
      <c r="XDZ183" s="509"/>
      <c r="XEA183" s="509"/>
      <c r="XEB183" s="509"/>
      <c r="XEC183" s="509"/>
      <c r="XED183" s="509"/>
      <c r="XEE183" s="509"/>
      <c r="XEF183" s="509"/>
      <c r="XEG183" s="509"/>
      <c r="XEH183" s="509"/>
      <c r="XEI183" s="509"/>
      <c r="XEJ183" s="509"/>
      <c r="XEK183" s="509"/>
      <c r="XEL183" s="509"/>
      <c r="XEM183" s="509"/>
      <c r="XEN183" s="509"/>
      <c r="XEO183" s="509"/>
      <c r="XEP183" s="509"/>
      <c r="XEQ183" s="509"/>
      <c r="XER183" s="509"/>
      <c r="XES183" s="509"/>
      <c r="XET183" s="509"/>
      <c r="XEU183" s="509"/>
      <c r="XEV183" s="509"/>
      <c r="XEW183" s="509"/>
      <c r="XEX183" s="509"/>
      <c r="XEY183" s="509"/>
      <c r="XEZ183" s="509"/>
      <c r="XFA183" s="509"/>
      <c r="XFB183" s="509"/>
    </row>
    <row r="184" spans="1:16382" ht="13" customHeight="1">
      <c r="A184" s="534" t="s">
        <v>630</v>
      </c>
      <c r="B184" s="531" t="s">
        <v>36</v>
      </c>
      <c r="C184" s="532" t="s">
        <v>16</v>
      </c>
      <c r="D184" s="22"/>
      <c r="E184" s="21"/>
      <c r="F184" s="21"/>
      <c r="G184" s="62"/>
      <c r="H184" s="15"/>
      <c r="I184" s="15">
        <v>112</v>
      </c>
      <c r="J184" s="15">
        <v>88</v>
      </c>
      <c r="K184" s="15" t="str">
        <f>IFERROR(VLOOKUP($A184,'Men Race 8'!$A:$E,4,0),"")</f>
        <v/>
      </c>
      <c r="L184" s="13" t="str">
        <f>IFERROR(SUM(SMALL(D184:K184,{1,2,3,4})),"")</f>
        <v/>
      </c>
      <c r="M184" s="82"/>
      <c r="N184" s="10" t="str">
        <f>RIGHT(A184,LEN(A184)-FIND(" ",A184))</f>
        <v>Farrow-Thomas</v>
      </c>
      <c r="O184" s="10" t="str">
        <f>LEFT(A184,FIND(" ",A184)-1)</f>
        <v>Andy</v>
      </c>
    </row>
    <row r="185" spans="1:16382" ht="13" customHeight="1">
      <c r="A185" s="681" t="s">
        <v>681</v>
      </c>
      <c r="B185" s="682" t="s">
        <v>36</v>
      </c>
      <c r="C185" s="683" t="s">
        <v>17</v>
      </c>
      <c r="D185" s="22"/>
      <c r="E185" s="21"/>
      <c r="F185" s="21"/>
      <c r="G185" s="62"/>
      <c r="H185" s="52"/>
      <c r="I185" s="15"/>
      <c r="J185" s="15">
        <v>89</v>
      </c>
      <c r="K185" s="15" t="str">
        <f>IFERROR(VLOOKUP($A185,'Men Race 8'!$A:$E,4,0),"")</f>
        <v/>
      </c>
      <c r="L185" s="13" t="str">
        <f>IFERROR(SUM(SMALL(D185:K185,{1,2,3,4})),"")</f>
        <v/>
      </c>
      <c r="M185" s="82"/>
      <c r="N185" s="82"/>
      <c r="O185" s="82"/>
      <c r="P185" s="82"/>
    </row>
    <row r="186" spans="1:16382" ht="13" customHeight="1">
      <c r="A186" s="59" t="s">
        <v>628</v>
      </c>
      <c r="B186" s="56" t="s">
        <v>34</v>
      </c>
      <c r="C186" s="57" t="s">
        <v>21</v>
      </c>
      <c r="D186" s="20"/>
      <c r="E186" s="15"/>
      <c r="F186" s="15"/>
      <c r="G186" s="15"/>
      <c r="H186" s="15"/>
      <c r="I186" s="15">
        <v>104</v>
      </c>
      <c r="J186" s="15">
        <v>93</v>
      </c>
      <c r="K186" s="15" t="str">
        <f>IFERROR(VLOOKUP($A186,'Men Race 8'!$A:$E,4,0),"")</f>
        <v/>
      </c>
      <c r="L186" s="13" t="str">
        <f>IFERROR(SUM(SMALL(D186:K186,{1,2,3,4})),"")</f>
        <v/>
      </c>
      <c r="M186" s="82"/>
      <c r="N186" s="10" t="str">
        <f>RIGHT(A186,LEN(A186)-FIND(" ",A186))</f>
        <v>Smith</v>
      </c>
      <c r="O186" s="10" t="str">
        <f>LEFT(A186,FIND(" ",A186)-1)</f>
        <v>Alan</v>
      </c>
    </row>
    <row r="187" spans="1:16382" ht="13" customHeight="1">
      <c r="A187" s="181" t="s">
        <v>368</v>
      </c>
      <c r="B187" s="180" t="s">
        <v>40</v>
      </c>
      <c r="C187" s="184" t="s">
        <v>19</v>
      </c>
      <c r="D187" s="22"/>
      <c r="E187" s="15">
        <v>115</v>
      </c>
      <c r="F187" s="15"/>
      <c r="G187" s="15" t="s">
        <v>558</v>
      </c>
      <c r="H187" s="15" t="s">
        <v>558</v>
      </c>
      <c r="I187" s="15" t="s">
        <v>558</v>
      </c>
      <c r="J187" s="15">
        <v>94</v>
      </c>
      <c r="K187" s="15" t="str">
        <f>IFERROR(VLOOKUP($A187,'Men Race 8'!$A:$E,4,0),"")</f>
        <v/>
      </c>
      <c r="L187" s="13" t="str">
        <f>IFERROR(SUM(SMALL(D187:K187,{1,2,3,4})),"")</f>
        <v/>
      </c>
      <c r="M187" s="82">
        <f>COUNT(D187:K187)</f>
        <v>2</v>
      </c>
      <c r="N187" s="10" t="str">
        <f>RIGHT(A187,LEN(A187)-FIND(" ",A187))</f>
        <v>Hutber</v>
      </c>
      <c r="O187" s="10" t="str">
        <f>LEFT(A187,FIND(" ",A187)-1)</f>
        <v>Chris</v>
      </c>
      <c r="P187" s="82"/>
      <c r="Q187" s="244" t="str">
        <f>IFERROR(IF(D187=0,"",1-(D187-1)/(MAX(D:D)-1)),0)</f>
        <v/>
      </c>
      <c r="R187" s="244">
        <f>IFERROR(IF(E187=0,"",1-(E187-1)/(MAX(E:E)-1)),0)</f>
        <v>0.31736526946107779</v>
      </c>
      <c r="S187" s="244" t="str">
        <f>IFERROR(IF(F187=0,"",1-(F187-1)/(MAX(F:F)-1)),0)</f>
        <v/>
      </c>
      <c r="T187" s="244">
        <f>IFERROR(IF(G187=0,"",1-(G187-1)/(MAX(G:G)-1)),0)</f>
        <v>0</v>
      </c>
      <c r="U187" s="244">
        <f>IFERROR(IF(H187=0,"",1-(H187-1)/(MAX(H:H)-1)),0)</f>
        <v>0</v>
      </c>
      <c r="V187" s="244">
        <f>IFERROR(IF(I187=0,"",1-(I187-1)/(MAX(I:I)-1)),0)</f>
        <v>0</v>
      </c>
      <c r="W187" s="244">
        <f>IFERROR(IF(J187=0,"",1-(J187-1)/(MAX(J:J)-1)),0)</f>
        <v>0.26190476190476186</v>
      </c>
      <c r="X187" s="244">
        <f>IFERROR(IF(K187=0,"",1-(K187-1)/(MAX(K:K)-1)),0)</f>
        <v>0</v>
      </c>
      <c r="Y187" s="20">
        <f>IF(M187&gt;3,SUM(LARGE(Q187:X187,{1,2,3,4})),0)</f>
        <v>0</v>
      </c>
    </row>
    <row r="188" spans="1:16382" ht="13" customHeight="1">
      <c r="A188" s="634" t="s">
        <v>663</v>
      </c>
      <c r="B188" s="635" t="s">
        <v>40</v>
      </c>
      <c r="C188" s="636" t="s">
        <v>16</v>
      </c>
      <c r="D188" s="22"/>
      <c r="E188" s="21"/>
      <c r="F188" s="21"/>
      <c r="G188" s="62"/>
      <c r="H188" s="15"/>
      <c r="I188" s="15"/>
      <c r="J188" s="15">
        <v>99</v>
      </c>
      <c r="K188" s="15" t="str">
        <f>IFERROR(VLOOKUP($A188,'Men Race 8'!$A:$E,4,0),"")</f>
        <v/>
      </c>
      <c r="L188" s="13" t="str">
        <f>IFERROR(SUM(SMALL(D188:K188,{1,2,3,4})),"")</f>
        <v/>
      </c>
      <c r="M188" s="82"/>
      <c r="N188" s="82"/>
      <c r="O188" s="82"/>
      <c r="P188" s="82"/>
    </row>
    <row r="189" spans="1:16382" ht="13" customHeight="1">
      <c r="A189" s="181" t="s">
        <v>310</v>
      </c>
      <c r="B189" s="180" t="s">
        <v>40</v>
      </c>
      <c r="C189" s="184" t="s">
        <v>17</v>
      </c>
      <c r="D189" s="22"/>
      <c r="E189" s="15">
        <v>143</v>
      </c>
      <c r="F189" s="15"/>
      <c r="G189" s="15" t="s">
        <v>558</v>
      </c>
      <c r="H189" s="15" t="s">
        <v>558</v>
      </c>
      <c r="I189" s="15">
        <v>134</v>
      </c>
      <c r="J189" s="15">
        <v>103</v>
      </c>
      <c r="K189" s="15" t="str">
        <f>IFERROR(VLOOKUP($A189,'Men Race 8'!$A:$E,4,0),"")</f>
        <v/>
      </c>
      <c r="L189" s="13" t="str">
        <f>IFERROR(SUM(SMALL(D189:K189,{1,2,3,4})),"")</f>
        <v/>
      </c>
      <c r="M189" s="82">
        <f>COUNT(D189:K189)</f>
        <v>3</v>
      </c>
      <c r="N189" s="10" t="str">
        <f>RIGHT(A189,LEN(A189)-FIND(" ",A189))</f>
        <v>Court</v>
      </c>
      <c r="O189" s="10" t="str">
        <f>LEFT(A189,FIND(" ",A189)-1)</f>
        <v>Alan</v>
      </c>
      <c r="Q189" s="244" t="str">
        <f>IFERROR(IF(D189=0,"",1-(D189-1)/(MAX(D:D)-1)),0)</f>
        <v/>
      </c>
      <c r="R189" s="244">
        <f>IFERROR(IF(E189=0,"",1-(E189-1)/(MAX(E:E)-1)),0)</f>
        <v>0.14970059880239517</v>
      </c>
      <c r="S189" s="244" t="str">
        <f>IFERROR(IF(F189=0,"",1-(F189-1)/(MAX(F:F)-1)),0)</f>
        <v/>
      </c>
      <c r="T189" s="244">
        <f>IFERROR(IF(G189=0,"",1-(G189-1)/(MAX(G:G)-1)),0)</f>
        <v>0</v>
      </c>
      <c r="U189" s="244">
        <f>IFERROR(IF(H189=0,"",1-(H189-1)/(MAX(H:H)-1)),0)</f>
        <v>0</v>
      </c>
      <c r="V189" s="244">
        <f>IFERROR(IF(I189=0,"",1-(I189-1)/(MAX(I:I)-1)),0)</f>
        <v>1.4814814814814836E-2</v>
      </c>
      <c r="W189" s="244">
        <f>IFERROR(IF(J189=0,"",1-(J189-1)/(MAX(J:J)-1)),0)</f>
        <v>0.19047619047619047</v>
      </c>
      <c r="X189" s="244">
        <f>IFERROR(IF(K189=0,"",1-(K189-1)/(MAX(K:K)-1)),0)</f>
        <v>0</v>
      </c>
      <c r="Y189" s="20">
        <f>IF(M189&gt;3,SUM(LARGE(Q189:X189,{1,2,3,4})),0)</f>
        <v>0</v>
      </c>
    </row>
    <row r="190" spans="1:16382" ht="13" customHeight="1">
      <c r="A190" s="59" t="s">
        <v>458</v>
      </c>
      <c r="B190" s="56" t="s">
        <v>34</v>
      </c>
      <c r="C190" s="57" t="s">
        <v>25</v>
      </c>
      <c r="D190" s="20"/>
      <c r="E190" s="15"/>
      <c r="F190" s="15">
        <v>100</v>
      </c>
      <c r="G190" s="15" t="s">
        <v>558</v>
      </c>
      <c r="H190" s="15">
        <v>141</v>
      </c>
      <c r="I190" s="15" t="s">
        <v>558</v>
      </c>
      <c r="J190" s="15">
        <v>104</v>
      </c>
      <c r="K190" s="15" t="str">
        <f>IFERROR(VLOOKUP($A190,'Men Race 8'!$A:$E,4,0),"")</f>
        <v/>
      </c>
      <c r="L190" s="13" t="str">
        <f>IFERROR(SUM(SMALL(D190:K190,{1,2,3,4})),"")</f>
        <v/>
      </c>
      <c r="M190" s="82">
        <f>COUNT(D190:K190)</f>
        <v>3</v>
      </c>
      <c r="N190" s="10" t="str">
        <f>RIGHT(A190,LEN(A190)-FIND(" ",A190))</f>
        <v>Crane</v>
      </c>
      <c r="O190" s="10" t="str">
        <f>LEFT(A190,FIND(" ",A190)-1)</f>
        <v>Nick</v>
      </c>
    </row>
    <row r="191" spans="1:16382" ht="13" customHeight="1">
      <c r="A191" s="127" t="s">
        <v>67</v>
      </c>
      <c r="B191" s="128" t="s">
        <v>40</v>
      </c>
      <c r="C191" s="129" t="s">
        <v>11</v>
      </c>
      <c r="D191" s="821">
        <v>89</v>
      </c>
      <c r="E191" s="15"/>
      <c r="F191" s="15"/>
      <c r="G191" s="15" t="s">
        <v>558</v>
      </c>
      <c r="H191" s="15" t="s">
        <v>558</v>
      </c>
      <c r="I191" s="15" t="s">
        <v>558</v>
      </c>
      <c r="J191" s="15">
        <v>105</v>
      </c>
      <c r="K191" s="15" t="str">
        <f>IFERROR(VLOOKUP($A191,'Men Race 8'!$A:$E,4,0),"")</f>
        <v/>
      </c>
      <c r="L191" s="13" t="str">
        <f>IFERROR(SUM(SMALL(D191:K191,{1,2,3,4})),"")</f>
        <v/>
      </c>
      <c r="M191" s="82">
        <f>COUNT(D191:K191)</f>
        <v>2</v>
      </c>
      <c r="N191" s="10" t="str">
        <f>RIGHT(A191,LEN(A191)-FIND(" ",A191))</f>
        <v>Cox</v>
      </c>
      <c r="O191" s="10" t="str">
        <f>LEFT(A191,FIND(" ",A191)-1)</f>
        <v>Paul</v>
      </c>
      <c r="P191" s="82"/>
      <c r="Q191" s="244">
        <f>IFERROR(IF(D191=0,"",1-(D191-1)/(MAX(D:D)-1)),0)</f>
        <v>0.24137931034482762</v>
      </c>
      <c r="R191" s="244" t="str">
        <f>IFERROR(IF(E191=0,"",1-(E191-1)/(MAX(E:E)-1)),0)</f>
        <v/>
      </c>
      <c r="S191" s="244" t="str">
        <f>IFERROR(IF(F191=0,"",1-(F191-1)/(MAX(F:F)-1)),0)</f>
        <v/>
      </c>
      <c r="T191" s="244">
        <f>IFERROR(IF(G191=0,"",1-(G191-1)/(MAX(G:G)-1)),0)</f>
        <v>0</v>
      </c>
      <c r="U191" s="244">
        <f>IFERROR(IF(H191=0,"",1-(H191-1)/(MAX(H:H)-1)),0)</f>
        <v>0</v>
      </c>
      <c r="V191" s="244">
        <f>IFERROR(IF(I191=0,"",1-(I191-1)/(MAX(I:I)-1)),0)</f>
        <v>0</v>
      </c>
      <c r="W191" s="244">
        <f>IFERROR(IF(J191=0,"",1-(J191-1)/(MAX(J:J)-1)),0)</f>
        <v>0.17460317460317465</v>
      </c>
      <c r="X191" s="244">
        <f>IFERROR(IF(K191=0,"",1-(K191-1)/(MAX(K:K)-1)),0)</f>
        <v>0</v>
      </c>
      <c r="Y191" s="20">
        <f>IF(M191&gt;3,SUM(LARGE(Q191:X191,{1,2,3,4})),0)</f>
        <v>0</v>
      </c>
    </row>
    <row r="192" spans="1:16382" ht="13" customHeight="1">
      <c r="A192" s="181" t="s">
        <v>231</v>
      </c>
      <c r="B192" s="180" t="s">
        <v>34</v>
      </c>
      <c r="C192" s="184" t="s">
        <v>14</v>
      </c>
      <c r="D192" s="20"/>
      <c r="E192" s="15">
        <v>149</v>
      </c>
      <c r="F192" s="15"/>
      <c r="G192" s="15" t="s">
        <v>558</v>
      </c>
      <c r="H192" s="15" t="s">
        <v>558</v>
      </c>
      <c r="I192" s="15" t="s">
        <v>558</v>
      </c>
      <c r="J192" s="15">
        <v>113</v>
      </c>
      <c r="K192" s="15" t="str">
        <f>IFERROR(VLOOKUP($A192,'Men Race 8'!$A:$E,4,0),"")</f>
        <v/>
      </c>
      <c r="L192" s="13" t="str">
        <f>IFERROR(SUM(SMALL(D192:K192,{1,2,3,4})),"")</f>
        <v/>
      </c>
      <c r="M192" s="82">
        <f>COUNT(D192:K192)</f>
        <v>2</v>
      </c>
      <c r="N192" s="10" t="str">
        <f>RIGHT(A192,LEN(A192)-FIND(" ",A192))</f>
        <v>Rumary</v>
      </c>
      <c r="O192" s="10" t="str">
        <f>LEFT(A192,FIND(" ",A192)-1)</f>
        <v>Brian</v>
      </c>
      <c r="P192" s="82"/>
      <c r="Q192" s="244" t="str">
        <f>IFERROR(IF(D192=0,"",1-(D192-1)/(MAX(D:D)-1)),0)</f>
        <v/>
      </c>
      <c r="R192" s="244">
        <f>IFERROR(IF(E192=0,"",1-(E192-1)/(MAX(E:E)-1)),0)</f>
        <v>0.11377245508982037</v>
      </c>
      <c r="S192" s="244" t="str">
        <f>IFERROR(IF(F192=0,"",1-(F192-1)/(MAX(F:F)-1)),0)</f>
        <v/>
      </c>
      <c r="T192" s="244">
        <f>IFERROR(IF(G192=0,"",1-(G192-1)/(MAX(G:G)-1)),0)</f>
        <v>0</v>
      </c>
      <c r="U192" s="244">
        <f>IFERROR(IF(H192=0,"",1-(H192-1)/(MAX(H:H)-1)),0)</f>
        <v>0</v>
      </c>
      <c r="V192" s="244">
        <f>IFERROR(IF(I192=0,"",1-(I192-1)/(MAX(I:I)-1)),0)</f>
        <v>0</v>
      </c>
      <c r="W192" s="244">
        <f>IFERROR(IF(J192=0,"",1-(J192-1)/(MAX(J:J)-1)),0)</f>
        <v>0.11111111111111116</v>
      </c>
      <c r="X192" s="244">
        <f>IFERROR(IF(K192=0,"",1-(K192-1)/(MAX(K:K)-1)),0)</f>
        <v>0</v>
      </c>
      <c r="Y192" s="20">
        <f>IF(M192&gt;3,SUM(LARGE(Q192:X192,{1,2,3,4})),0)</f>
        <v>0</v>
      </c>
    </row>
    <row r="193" spans="1:25" ht="13" customHeight="1">
      <c r="A193" s="59" t="s">
        <v>673</v>
      </c>
      <c r="B193" s="56" t="s">
        <v>34</v>
      </c>
      <c r="C193" s="57" t="s">
        <v>21</v>
      </c>
      <c r="D193" s="22"/>
      <c r="E193" s="21"/>
      <c r="F193" s="21"/>
      <c r="G193" s="62"/>
      <c r="H193" s="15"/>
      <c r="I193" s="15">
        <v>123</v>
      </c>
      <c r="J193" s="15">
        <v>114</v>
      </c>
      <c r="K193" s="15" t="str">
        <f>IFERROR(VLOOKUP($A193,'Men Race 8'!$A:$E,4,0),"")</f>
        <v/>
      </c>
      <c r="L193" s="13" t="str">
        <f>IFERROR(SUM(SMALL(D193:K193,{1,2,3,4})),"")</f>
        <v/>
      </c>
      <c r="M193" s="82"/>
      <c r="N193" s="10" t="str">
        <f>RIGHT(A193,LEN(A193)-FIND(" ",A193))</f>
        <v>Edgar</v>
      </c>
      <c r="O193" s="10" t="str">
        <f>LEFT(A193,FIND(" ",A193)-1)</f>
        <v>James</v>
      </c>
    </row>
    <row r="194" spans="1:25" ht="13" customHeight="1">
      <c r="A194" s="59" t="s">
        <v>638</v>
      </c>
      <c r="B194" s="56" t="s">
        <v>36</v>
      </c>
      <c r="C194" s="57" t="s">
        <v>20</v>
      </c>
      <c r="D194" s="22"/>
      <c r="E194" s="21"/>
      <c r="F194" s="21"/>
      <c r="G194" s="62"/>
      <c r="H194" s="52"/>
      <c r="I194" s="15">
        <v>133</v>
      </c>
      <c r="J194" s="15">
        <v>119</v>
      </c>
      <c r="K194" s="15" t="str">
        <f>IFERROR(VLOOKUP($A194,'Men Race 8'!$A:$E,4,0),"")</f>
        <v/>
      </c>
      <c r="L194" s="13" t="str">
        <f>IFERROR(SUM(SMALL(D194:K194,{1,2,3,4})),"")</f>
        <v/>
      </c>
      <c r="M194" s="82"/>
      <c r="N194" s="10" t="str">
        <f>RIGHT(A194,LEN(A194)-FIND(" ",A194))</f>
        <v>Carr</v>
      </c>
      <c r="O194" s="10" t="str">
        <f>LEFT(A194,FIND(" ",A194)-1)</f>
        <v>Steve</v>
      </c>
      <c r="P194" s="82"/>
    </row>
    <row r="195" spans="1:25" ht="13" customHeight="1">
      <c r="A195" s="282" t="s">
        <v>438</v>
      </c>
      <c r="B195" s="283" t="s">
        <v>34</v>
      </c>
      <c r="C195" s="284" t="s">
        <v>16</v>
      </c>
      <c r="D195" s="22"/>
      <c r="E195" s="21"/>
      <c r="F195" s="15">
        <v>130</v>
      </c>
      <c r="G195" s="15" t="s">
        <v>558</v>
      </c>
      <c r="H195" s="15" t="s">
        <v>558</v>
      </c>
      <c r="I195" s="15" t="s">
        <v>558</v>
      </c>
      <c r="J195" s="15">
        <v>122</v>
      </c>
      <c r="K195" s="15" t="str">
        <f>IFERROR(VLOOKUP($A195,'Men Race 8'!$A:$E,4,0),"")</f>
        <v/>
      </c>
      <c r="L195" s="13" t="str">
        <f>IFERROR(SUM(SMALL(D195:K195,{1,2,3,4})),"")</f>
        <v/>
      </c>
      <c r="M195" s="82">
        <f>COUNT(D195:K195)</f>
        <v>2</v>
      </c>
      <c r="N195" s="10" t="str">
        <f>RIGHT(A195,LEN(A195)-FIND(" ",A195))</f>
        <v>Sleath</v>
      </c>
      <c r="O195" s="10" t="str">
        <f>LEFT(A195,FIND(" ",A195)-1)</f>
        <v>Mike</v>
      </c>
      <c r="P195" s="82"/>
    </row>
    <row r="196" spans="1:25" ht="13" customHeight="1">
      <c r="A196" s="634" t="s">
        <v>664</v>
      </c>
      <c r="B196" s="635" t="s">
        <v>34</v>
      </c>
      <c r="C196" s="636" t="s">
        <v>16</v>
      </c>
      <c r="D196" s="22"/>
      <c r="E196" s="21"/>
      <c r="F196" s="21"/>
      <c r="G196" s="62"/>
      <c r="H196" s="15"/>
      <c r="I196" s="15"/>
      <c r="J196" s="15">
        <v>124</v>
      </c>
      <c r="K196" s="15" t="str">
        <f>IFERROR(VLOOKUP($A196,'Men Race 8'!$A:$E,4,0),"")</f>
        <v/>
      </c>
      <c r="L196" s="13" t="str">
        <f>IFERROR(SUM(SMALL(D196:K196,{1,2,3,4})),"")</f>
        <v/>
      </c>
      <c r="M196" s="82"/>
      <c r="N196" s="82"/>
      <c r="O196" s="82"/>
      <c r="P196" s="82"/>
    </row>
    <row r="197" spans="1:25" ht="13" customHeight="1">
      <c r="A197" s="60" t="s">
        <v>609</v>
      </c>
      <c r="B197" s="56" t="s">
        <v>28</v>
      </c>
      <c r="C197" s="57" t="s">
        <v>21</v>
      </c>
      <c r="D197" s="15"/>
      <c r="E197" s="21"/>
      <c r="F197" s="21"/>
      <c r="G197" s="62"/>
      <c r="H197" s="15">
        <v>2</v>
      </c>
      <c r="I197" s="15">
        <v>3</v>
      </c>
      <c r="J197" s="15" t="s">
        <v>558</v>
      </c>
      <c r="K197" s="15" t="str">
        <f>IFERROR(VLOOKUP($A197,'Men Race 8'!$A:$E,4,0),"")</f>
        <v/>
      </c>
      <c r="L197" s="13" t="str">
        <f>IFERROR(SUM(SMALL(D197:K197,{1,2,3,4})),"")</f>
        <v/>
      </c>
      <c r="M197" s="82">
        <f>COUNT(D197:K197)</f>
        <v>2</v>
      </c>
      <c r="N197" s="10" t="str">
        <f>RIGHT(A197,LEN(A197)-FIND(" ",A197))</f>
        <v>Phillips</v>
      </c>
      <c r="O197" s="10" t="str">
        <f>LEFT(A197,FIND(" ",A197)-1)</f>
        <v>James</v>
      </c>
      <c r="P197" s="82"/>
      <c r="Q197" s="244" t="str">
        <f>IFERROR(IF(D197=0,"",1-(D197-1)/(MAX(D:D)-1)),0)</f>
        <v/>
      </c>
      <c r="R197" s="244" t="str">
        <f>IFERROR(IF(E197=0,"",1-(E197-1)/(MAX(E:E)-1)),0)</f>
        <v/>
      </c>
      <c r="S197" s="244" t="str">
        <f>IFERROR(IF(F197=0,"",1-(F197-1)/(MAX(F:F)-1)),0)</f>
        <v/>
      </c>
      <c r="T197" s="244" t="str">
        <f>IFERROR(IF(G197=0,"",1-(G197-1)/(MAX(G:G)-1)),0)</f>
        <v/>
      </c>
      <c r="U197" s="244">
        <f>IFERROR(IF(H197=0,"",1-(H197-1)/(MAX(H:H)-1)),0)</f>
        <v>0.99328859060402686</v>
      </c>
      <c r="V197" s="244">
        <f>IFERROR(IF(I197=0,"",1-(I197-1)/(MAX(I:I)-1)),0)</f>
        <v>0.98518518518518516</v>
      </c>
      <c r="W197" s="244">
        <f>IFERROR(IF(J197=0,"",1-(J197-1)/(MAX(J:J)-1)),0)</f>
        <v>0</v>
      </c>
      <c r="X197" s="244">
        <f>IFERROR(IF(K197=0,"",1-(K197-1)/(MAX(K:K)-1)),0)</f>
        <v>0</v>
      </c>
      <c r="Y197" s="20">
        <f>IF(M197&gt;3,SUM(LARGE(Q197:X197,{1,2,3,4})),0)</f>
        <v>0</v>
      </c>
    </row>
    <row r="198" spans="1:25" ht="13" customHeight="1">
      <c r="A198" s="59" t="s">
        <v>641</v>
      </c>
      <c r="B198" s="56" t="s">
        <v>28</v>
      </c>
      <c r="C198" s="57" t="s">
        <v>27</v>
      </c>
      <c r="D198" s="21"/>
      <c r="E198" s="29"/>
      <c r="F198" s="21"/>
      <c r="G198" s="62"/>
      <c r="H198" s="15"/>
      <c r="I198" s="15">
        <v>9</v>
      </c>
      <c r="J198" s="15" t="s">
        <v>558</v>
      </c>
      <c r="K198" s="15" t="str">
        <f>IFERROR(VLOOKUP($A198,'Men Race 8'!$A:$E,4,0),"")</f>
        <v/>
      </c>
      <c r="L198" s="13" t="str">
        <f>IFERROR(SUM(SMALL(D198:K198,{1,2,3,4})),"")</f>
        <v/>
      </c>
      <c r="M198" s="82"/>
      <c r="N198" s="10" t="str">
        <f>RIGHT(A198,LEN(A198)-FIND(" ",A198))</f>
        <v>Ives</v>
      </c>
      <c r="O198" s="10" t="str">
        <f>LEFT(A198,FIND(" ",A198)-1)</f>
        <v>Archie</v>
      </c>
      <c r="P198" s="82"/>
    </row>
    <row r="199" spans="1:25" ht="13" customHeight="1">
      <c r="A199" s="379" t="s">
        <v>498</v>
      </c>
      <c r="B199" s="380" t="s">
        <v>28</v>
      </c>
      <c r="C199" s="333" t="s">
        <v>19</v>
      </c>
      <c r="D199" s="22"/>
      <c r="E199" s="21"/>
      <c r="F199" s="21"/>
      <c r="G199" s="332">
        <v>7</v>
      </c>
      <c r="H199" s="15">
        <v>7</v>
      </c>
      <c r="I199" s="15">
        <v>12</v>
      </c>
      <c r="J199" s="15" t="s">
        <v>558</v>
      </c>
      <c r="K199" s="15" t="str">
        <f>IFERROR(VLOOKUP($A199,'Men Race 8'!$A:$E,4,0),"")</f>
        <v/>
      </c>
      <c r="L199" s="13" t="str">
        <f>IFERROR(SUM(SMALL(D199:K199,{1,2,3,4})),"")</f>
        <v/>
      </c>
      <c r="M199" s="82">
        <f>COUNT(D199:K199)</f>
        <v>3</v>
      </c>
      <c r="N199" s="10" t="str">
        <f>RIGHT(A199,LEN(A199)-FIND(" ",A199))</f>
        <v>Boustred</v>
      </c>
      <c r="O199" s="10" t="str">
        <f>LEFT(A199,FIND(" ",A199)-1)</f>
        <v>Pete</v>
      </c>
      <c r="P199" s="82"/>
    </row>
    <row r="200" spans="1:25" ht="13" customHeight="1">
      <c r="A200" s="584" t="s">
        <v>633</v>
      </c>
      <c r="B200" s="582" t="s">
        <v>28</v>
      </c>
      <c r="C200" s="583" t="s">
        <v>17</v>
      </c>
      <c r="D200" s="15"/>
      <c r="E200" s="57"/>
      <c r="F200" s="15"/>
      <c r="G200" s="15"/>
      <c r="H200" s="15"/>
      <c r="I200" s="15">
        <v>13</v>
      </c>
      <c r="J200" s="15" t="s">
        <v>558</v>
      </c>
      <c r="K200" s="15" t="str">
        <f>IFERROR(VLOOKUP($A200,'Men Race 8'!$A:$E,4,0),"")</f>
        <v/>
      </c>
      <c r="L200" s="13" t="str">
        <f>IFERROR(SUM(SMALL(D200:K200,{1,2,3,4})),"")</f>
        <v/>
      </c>
      <c r="M200" s="82"/>
      <c r="N200" s="10" t="str">
        <f>RIGHT(A200,LEN(A200)-FIND(" ",A200))</f>
        <v>Skinner</v>
      </c>
      <c r="O200" s="10" t="str">
        <f>LEFT(A200,FIND(" ",A200)-1)</f>
        <v>Samuel</v>
      </c>
      <c r="P200" s="82"/>
    </row>
    <row r="201" spans="1:25" ht="13" customHeight="1">
      <c r="A201" s="564" t="s">
        <v>647</v>
      </c>
      <c r="B201" s="565" t="s">
        <v>28</v>
      </c>
      <c r="C201" s="566" t="s">
        <v>24</v>
      </c>
      <c r="D201" s="42"/>
      <c r="E201" s="21"/>
      <c r="F201" s="21"/>
      <c r="G201" s="62"/>
      <c r="H201" s="15"/>
      <c r="I201" s="15">
        <v>14</v>
      </c>
      <c r="J201" s="15" t="s">
        <v>558</v>
      </c>
      <c r="K201" s="15" t="str">
        <f>IFERROR(VLOOKUP($A201,'Men Race 8'!$A:$E,4,0),"")</f>
        <v/>
      </c>
      <c r="L201" s="13" t="str">
        <f>IFERROR(SUM(SMALL(D201:K201,{1,2,3,4})),"")</f>
        <v/>
      </c>
      <c r="M201" s="82"/>
      <c r="N201" s="10" t="str">
        <f>RIGHT(A201,LEN(A201)-FIND(" ",A201))</f>
        <v>Rendall</v>
      </c>
      <c r="O201" s="10" t="str">
        <f>LEFT(A201,FIND(" ",A201)-1)</f>
        <v>Andrew</v>
      </c>
      <c r="P201" s="82"/>
    </row>
    <row r="202" spans="1:25" ht="13" customHeight="1">
      <c r="A202" s="59" t="s">
        <v>520</v>
      </c>
      <c r="B202" s="56" t="s">
        <v>36</v>
      </c>
      <c r="C202" s="15" t="s">
        <v>27</v>
      </c>
      <c r="D202" s="21"/>
      <c r="E202" s="29"/>
      <c r="F202" s="21"/>
      <c r="G202" s="57">
        <v>21</v>
      </c>
      <c r="H202" s="15">
        <v>17</v>
      </c>
      <c r="I202" s="15">
        <v>19</v>
      </c>
      <c r="J202" s="15" t="s">
        <v>558</v>
      </c>
      <c r="K202" s="15" t="str">
        <f>IFERROR(VLOOKUP($A202,'Men Race 8'!$A:$E,4,0),"")</f>
        <v/>
      </c>
      <c r="L202" s="13" t="str">
        <f>IFERROR(SUM(SMALL(D202:K202,{1,2,3,4})),"")</f>
        <v/>
      </c>
      <c r="M202" s="82">
        <f>COUNT(D202:K202)</f>
        <v>3</v>
      </c>
      <c r="N202" s="10" t="str">
        <f>RIGHT(A202,LEN(A202)-FIND(" ",A202))</f>
        <v>Sansome</v>
      </c>
      <c r="O202" s="10" t="str">
        <f>LEFT(A202,FIND(" ",A202)-1)</f>
        <v>Pete</v>
      </c>
      <c r="P202" s="82"/>
    </row>
    <row r="203" spans="1:25" ht="13" customHeight="1">
      <c r="A203" s="20" t="s">
        <v>599</v>
      </c>
      <c r="B203" s="56" t="s">
        <v>36</v>
      </c>
      <c r="C203" s="57" t="s">
        <v>25</v>
      </c>
      <c r="D203" s="15"/>
      <c r="E203" s="21"/>
      <c r="F203" s="21"/>
      <c r="G203" s="62"/>
      <c r="H203" s="15">
        <v>13</v>
      </c>
      <c r="I203" s="15">
        <v>25</v>
      </c>
      <c r="J203" s="15" t="s">
        <v>558</v>
      </c>
      <c r="K203" s="15" t="str">
        <f>IFERROR(VLOOKUP($A203,'Men Race 8'!$A:$E,4,0),"")</f>
        <v/>
      </c>
      <c r="L203" s="13" t="str">
        <f>IFERROR(SUM(SMALL(D203:K203,{1,2,3,4})),"")</f>
        <v/>
      </c>
      <c r="M203" s="82">
        <f>COUNT(D203:K203)</f>
        <v>2</v>
      </c>
      <c r="N203" s="10" t="str">
        <f>RIGHT(A203,LEN(A203)-FIND(" ",A203))</f>
        <v>Simpson</v>
      </c>
      <c r="O203" s="10" t="str">
        <f>LEFT(A203,FIND(" ",A203)-1)</f>
        <v>Andy</v>
      </c>
      <c r="P203" s="82"/>
      <c r="Q203" s="244" t="str">
        <f>IFERROR(IF(D203=0,"",1-(D203-1)/(MAX(D:D)-1)),0)</f>
        <v/>
      </c>
      <c r="R203" s="244" t="str">
        <f>IFERROR(IF(E203=0,"",1-(E203-1)/(MAX(E:E)-1)),0)</f>
        <v/>
      </c>
      <c r="S203" s="244" t="str">
        <f>IFERROR(IF(F203=0,"",1-(F203-1)/(MAX(F:F)-1)),0)</f>
        <v/>
      </c>
      <c r="T203" s="244" t="str">
        <f>IFERROR(IF(G203=0,"",1-(G203-1)/(MAX(G:G)-1)),0)</f>
        <v/>
      </c>
      <c r="U203" s="244">
        <f>IFERROR(IF(H203=0,"",1-(H203-1)/(MAX(H:H)-1)),0)</f>
        <v>0.91946308724832215</v>
      </c>
      <c r="V203" s="244">
        <f>IFERROR(IF(I203=0,"",1-(I203-1)/(MAX(I:I)-1)),0)</f>
        <v>0.82222222222222219</v>
      </c>
      <c r="W203" s="244">
        <f>IFERROR(IF(J203=0,"",1-(J203-1)/(MAX(J:J)-1)),0)</f>
        <v>0</v>
      </c>
      <c r="X203" s="244">
        <f>IFERROR(IF(K203=0,"",1-(K203-1)/(MAX(K:K)-1)),0)</f>
        <v>0</v>
      </c>
      <c r="Y203" s="20">
        <f>IF(M203&gt;3,SUM(LARGE(Q203:X203,{1,2,3,4})),0)</f>
        <v>0</v>
      </c>
    </row>
    <row r="204" spans="1:25" ht="13" customHeight="1">
      <c r="A204" s="59" t="s">
        <v>642</v>
      </c>
      <c r="B204" s="56" t="s">
        <v>28</v>
      </c>
      <c r="C204" s="57" t="s">
        <v>27</v>
      </c>
      <c r="D204" s="42"/>
      <c r="E204" s="29"/>
      <c r="F204" s="21"/>
      <c r="G204" s="62"/>
      <c r="H204" s="15"/>
      <c r="I204" s="15">
        <v>26</v>
      </c>
      <c r="J204" s="15" t="s">
        <v>558</v>
      </c>
      <c r="K204" s="15" t="str">
        <f>IFERROR(VLOOKUP($A204,'Men Race 8'!$A:$E,4,0),"")</f>
        <v/>
      </c>
      <c r="L204" s="13" t="str">
        <f>IFERROR(SUM(SMALL(D204:K204,{1,2,3,4})),"")</f>
        <v/>
      </c>
      <c r="M204" s="82"/>
      <c r="N204" s="10" t="str">
        <f>RIGHT(A204,LEN(A204)-FIND(" ",A204))</f>
        <v>Stow</v>
      </c>
      <c r="O204" s="10" t="str">
        <f>LEFT(A204,FIND(" ",A204)-1)</f>
        <v>Harry</v>
      </c>
      <c r="P204" s="82"/>
    </row>
    <row r="205" spans="1:25" ht="13" customHeight="1">
      <c r="A205" s="181" t="s">
        <v>352</v>
      </c>
      <c r="B205" s="180" t="s">
        <v>28</v>
      </c>
      <c r="C205" s="184" t="s">
        <v>23</v>
      </c>
      <c r="D205" s="58"/>
      <c r="E205" s="15">
        <v>18</v>
      </c>
      <c r="F205" s="15"/>
      <c r="G205" s="15" t="s">
        <v>558</v>
      </c>
      <c r="H205" s="15" t="s">
        <v>558</v>
      </c>
      <c r="I205" s="15">
        <v>32</v>
      </c>
      <c r="J205" s="15" t="s">
        <v>558</v>
      </c>
      <c r="K205" s="15" t="str">
        <f>IFERROR(VLOOKUP($A205,'Men Race 8'!$A:$E,4,0),"")</f>
        <v/>
      </c>
      <c r="L205" s="13" t="str">
        <f>IFERROR(SUM(SMALL(D205:K205,{1,2,3,4})),"")</f>
        <v/>
      </c>
      <c r="M205" s="82">
        <f>COUNT(D205:K205)</f>
        <v>2</v>
      </c>
      <c r="N205" s="10" t="str">
        <f>RIGHT(A205,LEN(A205)-FIND(" ",A205))</f>
        <v>Crawford</v>
      </c>
      <c r="O205" s="10" t="str">
        <f>LEFT(A205,FIND(" ",A205)-1)</f>
        <v>Richard</v>
      </c>
      <c r="P205" s="82"/>
      <c r="Q205" s="244" t="str">
        <f>IFERROR(IF(D205=0,"",1-(D205-1)/(MAX(D:D)-1)),0)</f>
        <v/>
      </c>
      <c r="R205" s="244">
        <f>IFERROR(IF(E205=0,"",1-(E205-1)/(MAX(E:E)-1)),0)</f>
        <v>0.89820359281437123</v>
      </c>
      <c r="S205" s="244" t="str">
        <f>IFERROR(IF(F205=0,"",1-(F205-1)/(MAX(F:F)-1)),0)</f>
        <v/>
      </c>
      <c r="T205" s="244">
        <f>IFERROR(IF(G205=0,"",1-(G205-1)/(MAX(G:G)-1)),0)</f>
        <v>0</v>
      </c>
      <c r="U205" s="244">
        <f>IFERROR(IF(H205=0,"",1-(H205-1)/(MAX(H:H)-1)),0)</f>
        <v>0</v>
      </c>
      <c r="V205" s="244">
        <f>IFERROR(IF(I205=0,"",1-(I205-1)/(MAX(I:I)-1)),0)</f>
        <v>0.77037037037037037</v>
      </c>
      <c r="W205" s="244">
        <f>IFERROR(IF(J205=0,"",1-(J205-1)/(MAX(J:J)-1)),0)</f>
        <v>0</v>
      </c>
      <c r="X205" s="244">
        <f>IFERROR(IF(K205=0,"",1-(K205-1)/(MAX(K:K)-1)),0)</f>
        <v>0</v>
      </c>
      <c r="Y205" s="20">
        <f>IF(M205&gt;3,SUM(LARGE(Q205:X205,{1,2,3,4})),0)</f>
        <v>0</v>
      </c>
    </row>
    <row r="206" spans="1:25" ht="13" customHeight="1">
      <c r="A206" s="59" t="s">
        <v>643</v>
      </c>
      <c r="B206" s="56" t="s">
        <v>40</v>
      </c>
      <c r="C206" s="57" t="s">
        <v>27</v>
      </c>
      <c r="D206" s="21"/>
      <c r="E206" s="21"/>
      <c r="F206" s="21"/>
      <c r="G206" s="62"/>
      <c r="H206" s="15"/>
      <c r="I206" s="15">
        <v>36</v>
      </c>
      <c r="J206" s="15" t="s">
        <v>558</v>
      </c>
      <c r="K206" s="15" t="str">
        <f>IFERROR(VLOOKUP($A206,'Men Race 8'!$A:$E,4,0),"")</f>
        <v/>
      </c>
      <c r="L206" s="13" t="str">
        <f>IFERROR(SUM(SMALL(D206:K206,{1,2,3,4})),"")</f>
        <v/>
      </c>
      <c r="M206" s="82"/>
      <c r="N206" s="10" t="str">
        <f>RIGHT(A206,LEN(A206)-FIND(" ",A206))</f>
        <v>Carter</v>
      </c>
      <c r="O206" s="10" t="str">
        <f>LEFT(A206,FIND(" ",A206)-1)</f>
        <v>Rob</v>
      </c>
      <c r="P206" s="82"/>
    </row>
    <row r="207" spans="1:25" ht="13" customHeight="1">
      <c r="A207" s="567" t="s">
        <v>649</v>
      </c>
      <c r="B207" s="568" t="s">
        <v>36</v>
      </c>
      <c r="C207" s="585" t="s">
        <v>23</v>
      </c>
      <c r="D207" s="15"/>
      <c r="E207" s="61"/>
      <c r="F207" s="61"/>
      <c r="G207" s="15"/>
      <c r="H207" s="15"/>
      <c r="I207" s="15">
        <v>48</v>
      </c>
      <c r="J207" s="15" t="s">
        <v>558</v>
      </c>
      <c r="K207" s="15" t="str">
        <f>IFERROR(VLOOKUP($A207,'Men Race 8'!$A:$E,4,0),"")</f>
        <v/>
      </c>
      <c r="L207" s="13" t="str">
        <f>IFERROR(SUM(SMALL(D207:K207,{1,2,3,4})),"")</f>
        <v/>
      </c>
      <c r="M207" s="82"/>
      <c r="N207" s="10" t="str">
        <f>RIGHT(A207,LEN(A207)-FIND(" ",A207))</f>
        <v>Hannan</v>
      </c>
      <c r="O207" s="10" t="str">
        <f>LEFT(A207,FIND(" ",A207)-1)</f>
        <v>Jon</v>
      </c>
      <c r="P207" s="82"/>
    </row>
    <row r="208" spans="1:25" ht="13" customHeight="1">
      <c r="A208" s="584" t="s">
        <v>635</v>
      </c>
      <c r="B208" s="582" t="s">
        <v>36</v>
      </c>
      <c r="C208" s="583" t="s">
        <v>17</v>
      </c>
      <c r="D208" s="15"/>
      <c r="E208" s="61"/>
      <c r="F208" s="15"/>
      <c r="G208" s="15"/>
      <c r="H208" s="15"/>
      <c r="I208" s="15">
        <v>50</v>
      </c>
      <c r="J208" s="15" t="s">
        <v>558</v>
      </c>
      <c r="K208" s="15" t="str">
        <f>IFERROR(VLOOKUP($A208,'Men Race 8'!$A:$E,4,0),"")</f>
        <v/>
      </c>
      <c r="L208" s="13" t="str">
        <f>IFERROR(SUM(SMALL(D208:K208,{1,2,3,4})),"")</f>
        <v/>
      </c>
      <c r="M208" s="82"/>
      <c r="N208" s="10" t="str">
        <f>RIGHT(A208,LEN(A208)-FIND(" ",A208))</f>
        <v>Bordry</v>
      </c>
      <c r="O208" s="10" t="str">
        <f>LEFT(A208,FIND(" ",A208)-1)</f>
        <v>Jerome</v>
      </c>
      <c r="P208" s="82"/>
    </row>
    <row r="209" spans="1:25" ht="13" customHeight="1">
      <c r="A209" s="79" t="s">
        <v>610</v>
      </c>
      <c r="B209" s="56" t="s">
        <v>40</v>
      </c>
      <c r="C209" s="57" t="s">
        <v>21</v>
      </c>
      <c r="D209" s="15"/>
      <c r="E209" s="21"/>
      <c r="F209" s="21"/>
      <c r="G209" s="66"/>
      <c r="H209" s="15">
        <v>56</v>
      </c>
      <c r="I209" s="15">
        <v>65</v>
      </c>
      <c r="J209" s="15" t="s">
        <v>558</v>
      </c>
      <c r="K209" s="15" t="str">
        <f>IFERROR(VLOOKUP($A209,'Men Race 8'!$A:$E,4,0),"")</f>
        <v/>
      </c>
      <c r="L209" s="13" t="str">
        <f>IFERROR(SUM(SMALL(D209:K209,{1,2,3,4})),"")</f>
        <v/>
      </c>
      <c r="M209" s="82">
        <f>COUNT(D209:K209)</f>
        <v>2</v>
      </c>
      <c r="N209" s="10" t="str">
        <f>RIGHT(A209,LEN(A209)-FIND(" ",A209))</f>
        <v>Moody</v>
      </c>
      <c r="O209" s="10" t="str">
        <f>LEFT(A209,FIND(" ",A209)-1)</f>
        <v>Andrew</v>
      </c>
      <c r="P209" s="82"/>
      <c r="Q209" s="244" t="str">
        <f>IFERROR(IF(D209=0,"",1-(D209-1)/(MAX(D:D)-1)),0)</f>
        <v/>
      </c>
      <c r="R209" s="244" t="str">
        <f>IFERROR(IF(E209=0,"",1-(E209-1)/(MAX(E:E)-1)),0)</f>
        <v/>
      </c>
      <c r="S209" s="244" t="str">
        <f>IFERROR(IF(F209=0,"",1-(F209-1)/(MAX(F:F)-1)),0)</f>
        <v/>
      </c>
      <c r="T209" s="244" t="str">
        <f>IFERROR(IF(G209=0,"",1-(G209-1)/(MAX(G:G)-1)),0)</f>
        <v/>
      </c>
      <c r="U209" s="244">
        <f>IFERROR(IF(H209=0,"",1-(H209-1)/(MAX(H:H)-1)),0)</f>
        <v>0.63087248322147649</v>
      </c>
      <c r="V209" s="244">
        <f>IFERROR(IF(I209=0,"",1-(I209-1)/(MAX(I:I)-1)),0)</f>
        <v>0.52592592592592591</v>
      </c>
      <c r="W209" s="244">
        <f>IFERROR(IF(J209=0,"",1-(J209-1)/(MAX(J:J)-1)),0)</f>
        <v>0</v>
      </c>
      <c r="X209" s="244">
        <f>IFERROR(IF(K209=0,"",1-(K209-1)/(MAX(K:K)-1)),0)</f>
        <v>0</v>
      </c>
      <c r="Y209" s="20">
        <f>IF(M209&gt;3,SUM(LARGE(Q209:X209,{1,2,3,4})),0)</f>
        <v>0</v>
      </c>
    </row>
    <row r="210" spans="1:25" ht="13" customHeight="1">
      <c r="A210" s="20" t="s">
        <v>625</v>
      </c>
      <c r="B210" s="56" t="s">
        <v>28</v>
      </c>
      <c r="C210" s="57" t="s">
        <v>206</v>
      </c>
      <c r="D210" s="15"/>
      <c r="E210" s="15"/>
      <c r="F210" s="15"/>
      <c r="G210" s="15"/>
      <c r="H210" s="15"/>
      <c r="I210" s="15">
        <v>67</v>
      </c>
      <c r="J210" s="15" t="s">
        <v>558</v>
      </c>
      <c r="K210" s="15" t="str">
        <f>IFERROR(VLOOKUP($A210,'Men Race 8'!$A:$E,4,0),"")</f>
        <v/>
      </c>
      <c r="L210" s="13" t="str">
        <f>IFERROR(SUM(SMALL(D210:K210,{1,2,3,4})),"")</f>
        <v/>
      </c>
      <c r="M210" s="82"/>
      <c r="N210" s="10" t="str">
        <f>RIGHT(A210,LEN(A210)-FIND(" ",A210))</f>
        <v>Campbell</v>
      </c>
      <c r="O210" s="10" t="str">
        <f>LEFT(A210,FIND(" ",A210)-1)</f>
        <v>Mark</v>
      </c>
      <c r="P210" s="82"/>
    </row>
    <row r="211" spans="1:25" ht="13" customHeight="1">
      <c r="A211" s="59" t="s">
        <v>657</v>
      </c>
      <c r="B211" s="56" t="s">
        <v>36</v>
      </c>
      <c r="C211" s="57" t="s">
        <v>22</v>
      </c>
      <c r="D211" s="15"/>
      <c r="E211" s="15"/>
      <c r="F211" s="15"/>
      <c r="G211" s="15"/>
      <c r="H211" s="15"/>
      <c r="I211" s="15">
        <v>68</v>
      </c>
      <c r="J211" s="15" t="s">
        <v>558</v>
      </c>
      <c r="K211" s="15" t="str">
        <f>IFERROR(VLOOKUP($A211,'Men Race 8'!$A:$E,4,0),"")</f>
        <v/>
      </c>
      <c r="L211" s="13" t="str">
        <f>IFERROR(SUM(SMALL(D211:K211,{1,2,3,4})),"")</f>
        <v/>
      </c>
      <c r="M211" s="82"/>
      <c r="N211" s="10" t="str">
        <f>RIGHT(A211,LEN(A211)-FIND(" ",A211))</f>
        <v>Quayle</v>
      </c>
      <c r="O211" s="10" t="str">
        <f>LEFT(A211,FIND(" ",A211)-1)</f>
        <v>John</v>
      </c>
      <c r="P211" s="82"/>
    </row>
    <row r="212" spans="1:25" ht="13" customHeight="1">
      <c r="A212" s="155" t="s">
        <v>195</v>
      </c>
      <c r="B212" s="164" t="s">
        <v>28</v>
      </c>
      <c r="C212" s="163" t="s">
        <v>21</v>
      </c>
      <c r="D212" s="156">
        <v>60</v>
      </c>
      <c r="E212" s="15"/>
      <c r="F212" s="15"/>
      <c r="G212" s="15" t="s">
        <v>558</v>
      </c>
      <c r="H212" s="15" t="s">
        <v>558</v>
      </c>
      <c r="I212" s="15">
        <v>73</v>
      </c>
      <c r="J212" s="15" t="s">
        <v>558</v>
      </c>
      <c r="K212" s="15" t="str">
        <f>IFERROR(VLOOKUP($A212,'Men Race 8'!$A:$E,4,0),"")</f>
        <v/>
      </c>
      <c r="L212" s="13" t="str">
        <f>IFERROR(SUM(SMALL(D212:K212,{1,2,3,4})),"")</f>
        <v/>
      </c>
      <c r="M212" s="82">
        <f>COUNT(D212:K212)</f>
        <v>2</v>
      </c>
      <c r="N212" s="10" t="str">
        <f>RIGHT(A212,LEN(A212)-FIND(" ",A212))</f>
        <v>Browning-Martin</v>
      </c>
      <c r="O212" s="10" t="str">
        <f>LEFT(A212,FIND(" ",A212)-1)</f>
        <v>Graeme</v>
      </c>
      <c r="P212" s="82"/>
      <c r="Q212" s="244">
        <f>IFERROR(IF(D212=0,"",1-(D212-1)/(MAX(D:D)-1)),0)</f>
        <v>0.49137931034482762</v>
      </c>
      <c r="R212" s="244" t="str">
        <f>IFERROR(IF(E212=0,"",1-(E212-1)/(MAX(E:E)-1)),0)</f>
        <v/>
      </c>
      <c r="S212" s="244" t="str">
        <f>IFERROR(IF(F212=0,"",1-(F212-1)/(MAX(F:F)-1)),0)</f>
        <v/>
      </c>
      <c r="T212" s="244">
        <f>IFERROR(IF(G212=0,"",1-(G212-1)/(MAX(G:G)-1)),0)</f>
        <v>0</v>
      </c>
      <c r="U212" s="244">
        <f>IFERROR(IF(H212=0,"",1-(H212-1)/(MAX(H:H)-1)),0)</f>
        <v>0</v>
      </c>
      <c r="V212" s="244">
        <f>IFERROR(IF(I212=0,"",1-(I212-1)/(MAX(I:I)-1)),0)</f>
        <v>0.46666666666666667</v>
      </c>
      <c r="W212" s="244">
        <f>IFERROR(IF(J212=0,"",1-(J212-1)/(MAX(J:J)-1)),0)</f>
        <v>0</v>
      </c>
      <c r="X212" s="244">
        <f>IFERROR(IF(K212=0,"",1-(K212-1)/(MAX(K:K)-1)),0)</f>
        <v>0</v>
      </c>
      <c r="Y212" s="20">
        <f>IF(M212&gt;3,SUM(LARGE(Q212:X212,{1,2,3,4})),0)</f>
        <v>0</v>
      </c>
    </row>
    <row r="213" spans="1:25" ht="13" customHeight="1">
      <c r="A213" s="59" t="s">
        <v>644</v>
      </c>
      <c r="B213" s="56" t="s">
        <v>40</v>
      </c>
      <c r="C213" s="57" t="s">
        <v>27</v>
      </c>
      <c r="D213" s="15"/>
      <c r="E213" s="15"/>
      <c r="F213" s="15"/>
      <c r="G213" s="15"/>
      <c r="H213" s="15"/>
      <c r="I213" s="15">
        <v>74</v>
      </c>
      <c r="J213" s="15" t="s">
        <v>558</v>
      </c>
      <c r="K213" s="15" t="str">
        <f>IFERROR(VLOOKUP($A213,'Men Race 8'!$A:$E,4,0),"")</f>
        <v/>
      </c>
      <c r="L213" s="13" t="str">
        <f>IFERROR(SUM(SMALL(D213:K213,{1,2,3,4})),"")</f>
        <v/>
      </c>
      <c r="M213" s="82"/>
      <c r="N213" s="10" t="str">
        <f>RIGHT(A213,LEN(A213)-FIND(" ",A213))</f>
        <v>Carr</v>
      </c>
      <c r="O213" s="10" t="str">
        <f>LEFT(A213,FIND(" ",A213)-1)</f>
        <v>Charles</v>
      </c>
      <c r="P213" s="82"/>
    </row>
    <row r="214" spans="1:25" ht="13" customHeight="1">
      <c r="A214" s="584" t="s">
        <v>636</v>
      </c>
      <c r="B214" s="582" t="s">
        <v>28</v>
      </c>
      <c r="C214" s="583" t="s">
        <v>17</v>
      </c>
      <c r="D214" s="21"/>
      <c r="E214" s="21"/>
      <c r="F214" s="21"/>
      <c r="G214" s="62"/>
      <c r="H214" s="15"/>
      <c r="I214" s="15">
        <v>80</v>
      </c>
      <c r="J214" s="15" t="s">
        <v>558</v>
      </c>
      <c r="K214" s="15" t="str">
        <f>IFERROR(VLOOKUP($A214,'Men Race 8'!$A:$E,4,0),"")</f>
        <v/>
      </c>
      <c r="L214" s="13" t="str">
        <f>IFERROR(SUM(SMALL(D214:K214,{1,2,3,4})),"")</f>
        <v/>
      </c>
      <c r="M214" s="82"/>
      <c r="N214" s="10" t="str">
        <f>RIGHT(A214,LEN(A214)-FIND(" ",A214))</f>
        <v>Maclean</v>
      </c>
      <c r="O214" s="10" t="str">
        <f>LEFT(A214,FIND(" ",A214)-1)</f>
        <v>Duncan</v>
      </c>
      <c r="P214" s="82"/>
    </row>
    <row r="215" spans="1:25" ht="13" customHeight="1">
      <c r="A215" s="59" t="s">
        <v>627</v>
      </c>
      <c r="B215" s="56" t="s">
        <v>36</v>
      </c>
      <c r="C215" s="57" t="s">
        <v>21</v>
      </c>
      <c r="D215" s="21"/>
      <c r="E215" s="21"/>
      <c r="F215" s="21"/>
      <c r="G215" s="62"/>
      <c r="H215" s="15"/>
      <c r="I215" s="15">
        <v>82</v>
      </c>
      <c r="J215" s="15" t="s">
        <v>558</v>
      </c>
      <c r="K215" s="15" t="str">
        <f>IFERROR(VLOOKUP($A215,'Men Race 8'!$A:$E,4,0),"")</f>
        <v/>
      </c>
      <c r="L215" s="13" t="str">
        <f>IFERROR(SUM(SMALL(D215:K215,{1,2,3,4})),"")</f>
        <v/>
      </c>
      <c r="M215" s="82"/>
      <c r="N215" s="10" t="str">
        <f>RIGHT(A215,LEN(A215)-FIND(" ",A215))</f>
        <v>Dudziec</v>
      </c>
      <c r="O215" s="10" t="str">
        <f>LEFT(A215,FIND(" ",A215)-1)</f>
        <v>Marvin</v>
      </c>
      <c r="P215" s="82"/>
    </row>
    <row r="216" spans="1:25" ht="13" customHeight="1">
      <c r="A216" s="20" t="s">
        <v>487</v>
      </c>
      <c r="B216" s="56" t="s">
        <v>28</v>
      </c>
      <c r="C216" s="57" t="s">
        <v>206</v>
      </c>
      <c r="D216" s="41"/>
      <c r="E216" s="61"/>
      <c r="F216" s="61"/>
      <c r="G216" s="240">
        <v>89</v>
      </c>
      <c r="H216" s="15" t="s">
        <v>558</v>
      </c>
      <c r="I216" s="15">
        <v>86</v>
      </c>
      <c r="J216" s="15" t="s">
        <v>558</v>
      </c>
      <c r="K216" s="15" t="str">
        <f>IFERROR(VLOOKUP($A216,'Men Race 8'!$A:$E,4,0),"")</f>
        <v/>
      </c>
      <c r="L216" s="13" t="str">
        <f>IFERROR(SUM(SMALL(D216:K216,{1,2,3,4})),"")</f>
        <v/>
      </c>
      <c r="M216" s="82">
        <f>COUNT(D216:K216)</f>
        <v>2</v>
      </c>
      <c r="N216" s="10" t="str">
        <f>RIGHT(A216,LEN(A216)-FIND(" ",A216))</f>
        <v>Vella</v>
      </c>
      <c r="O216" s="10" t="str">
        <f>LEFT(A216,FIND(" ",A216)-1)</f>
        <v>David</v>
      </c>
      <c r="P216" s="82"/>
    </row>
    <row r="217" spans="1:25" ht="13" customHeight="1">
      <c r="A217" s="168" t="s">
        <v>147</v>
      </c>
      <c r="B217" s="167" t="s">
        <v>36</v>
      </c>
      <c r="C217" s="166" t="s">
        <v>19</v>
      </c>
      <c r="D217" s="854">
        <v>90</v>
      </c>
      <c r="E217" s="15"/>
      <c r="F217" s="15"/>
      <c r="G217" s="15">
        <v>95</v>
      </c>
      <c r="H217" s="15" t="s">
        <v>558</v>
      </c>
      <c r="I217" s="15">
        <v>95</v>
      </c>
      <c r="J217" s="15" t="s">
        <v>558</v>
      </c>
      <c r="K217" s="15" t="str">
        <f>IFERROR(VLOOKUP($A217,'Men Race 8'!$A:$E,4,0),"")</f>
        <v/>
      </c>
      <c r="L217" s="13" t="str">
        <f>IFERROR(SUM(SMALL(D217:K217,{1,2,3,4})),"")</f>
        <v/>
      </c>
      <c r="M217" s="82">
        <f>COUNT(D217:K217)</f>
        <v>3</v>
      </c>
      <c r="N217" s="10" t="str">
        <f>RIGHT(A217,LEN(A217)-FIND(" ",A217))</f>
        <v>Lamb</v>
      </c>
      <c r="O217" s="10" t="str">
        <f>LEFT(A217,FIND(" ",A217)-1)</f>
        <v>Chris</v>
      </c>
      <c r="P217" s="82"/>
      <c r="Q217" s="244">
        <f>IFERROR(IF(D217=0,"",1-(D217-1)/(MAX(D:D)-1)),0)</f>
        <v>0.23275862068965514</v>
      </c>
      <c r="R217" s="244" t="str">
        <f>IFERROR(IF(E217=0,"",1-(E217-1)/(MAX(E:E)-1)),0)</f>
        <v/>
      </c>
      <c r="S217" s="244" t="str">
        <f>IFERROR(IF(F217=0,"",1-(F217-1)/(MAX(F:F)-1)),0)</f>
        <v/>
      </c>
      <c r="T217" s="244">
        <f>IFERROR(IF(G217=0,"",1-(G217-1)/(MAX(G:G)-1)),0)</f>
        <v>0.40506329113924056</v>
      </c>
      <c r="U217" s="244">
        <f>IFERROR(IF(H217=0,"",1-(H217-1)/(MAX(H:H)-1)),0)</f>
        <v>0</v>
      </c>
      <c r="V217" s="244">
        <f>IFERROR(IF(I217=0,"",1-(I217-1)/(MAX(I:I)-1)),0)</f>
        <v>0.3037037037037037</v>
      </c>
      <c r="W217" s="244">
        <f>IFERROR(IF(J217=0,"",1-(J217-1)/(MAX(J:J)-1)),0)</f>
        <v>0</v>
      </c>
      <c r="X217" s="244">
        <f>IFERROR(IF(K217=0,"",1-(K217-1)/(MAX(K:K)-1)),0)</f>
        <v>0</v>
      </c>
      <c r="Y217" s="20">
        <f>IF(M217&gt;3,SUM(LARGE(Q217:X217,{1,2,3,4})),0)</f>
        <v>0</v>
      </c>
    </row>
    <row r="218" spans="1:25" ht="13" customHeight="1">
      <c r="A218" s="575" t="s">
        <v>655</v>
      </c>
      <c r="B218" s="576" t="s">
        <v>34</v>
      </c>
      <c r="C218" s="577" t="s">
        <v>14</v>
      </c>
      <c r="D218" s="21"/>
      <c r="E218" s="21"/>
      <c r="F218" s="21"/>
      <c r="G218" s="66"/>
      <c r="H218" s="15"/>
      <c r="I218" s="15">
        <v>99</v>
      </c>
      <c r="J218" s="15" t="s">
        <v>558</v>
      </c>
      <c r="K218" s="15" t="str">
        <f>IFERROR(VLOOKUP($A218,'Men Race 8'!$A:$E,4,0),"")</f>
        <v/>
      </c>
      <c r="L218" s="13" t="str">
        <f>IFERROR(SUM(SMALL(D218:K218,{1,2,3,4})),"")</f>
        <v/>
      </c>
      <c r="M218" s="82"/>
      <c r="N218" s="10" t="str">
        <f>RIGHT(A218,LEN(A218)-FIND(" ",A218))</f>
        <v>Jones</v>
      </c>
      <c r="O218" s="10" t="str">
        <f>LEFT(A218,FIND(" ",A218)-1)</f>
        <v>Brian</v>
      </c>
    </row>
    <row r="219" spans="1:25" ht="13" customHeight="1">
      <c r="A219" s="326" t="s">
        <v>494</v>
      </c>
      <c r="B219" s="327" t="s">
        <v>34</v>
      </c>
      <c r="C219" s="497" t="s">
        <v>18</v>
      </c>
      <c r="D219" s="21"/>
      <c r="E219" s="15"/>
      <c r="F219" s="15"/>
      <c r="G219" s="325">
        <v>136</v>
      </c>
      <c r="H219" s="15">
        <v>121</v>
      </c>
      <c r="I219" s="15">
        <v>110</v>
      </c>
      <c r="J219" s="15" t="s">
        <v>558</v>
      </c>
      <c r="K219" s="15" t="str">
        <f>IFERROR(VLOOKUP($A219,'Men Race 8'!$A:$E,4,0),"")</f>
        <v/>
      </c>
      <c r="L219" s="13" t="str">
        <f>IFERROR(SUM(SMALL(D219:K219,{1,2,3,4})),"")</f>
        <v/>
      </c>
      <c r="M219" s="82">
        <f>COUNT(D219:K219)</f>
        <v>3</v>
      </c>
      <c r="N219" s="10" t="str">
        <f>RIGHT(A219,LEN(A219)-FIND(" ",A219))</f>
        <v>Ming Chan</v>
      </c>
      <c r="O219" s="10" t="str">
        <f>LEFT(A219,FIND(" ",A219)-1)</f>
        <v>Ho</v>
      </c>
      <c r="P219" s="82"/>
    </row>
    <row r="220" spans="1:25" ht="13" customHeight="1">
      <c r="A220" s="400" t="s">
        <v>568</v>
      </c>
      <c r="B220" s="401" t="s">
        <v>28</v>
      </c>
      <c r="C220" s="402" t="s">
        <v>14</v>
      </c>
      <c r="D220" s="403"/>
      <c r="E220" s="22"/>
      <c r="F220" s="21"/>
      <c r="G220" s="66"/>
      <c r="H220" s="15">
        <v>104</v>
      </c>
      <c r="I220" s="15">
        <v>116</v>
      </c>
      <c r="J220" s="15" t="s">
        <v>558</v>
      </c>
      <c r="K220" s="15" t="str">
        <f>IFERROR(VLOOKUP($A220,'Men Race 8'!$A:$E,4,0),"")</f>
        <v/>
      </c>
      <c r="L220" s="13" t="str">
        <f>IFERROR(SUM(SMALL(D220:K220,{1,2,3,4})),"")</f>
        <v/>
      </c>
      <c r="M220" s="82">
        <f>COUNT(D220:K220)</f>
        <v>2</v>
      </c>
      <c r="N220" s="10" t="str">
        <f>RIGHT(A220,LEN(A220)-FIND(" ",A220))</f>
        <v>Dumper</v>
      </c>
      <c r="O220" s="10" t="str">
        <f>LEFT(A220,FIND(" ",A220)-1)</f>
        <v>Simon</v>
      </c>
      <c r="P220" s="82"/>
      <c r="Q220" s="244" t="str">
        <f>IFERROR(IF(D220=0,"",1-(D220-1)/(MAX(D:D)-1)),0)</f>
        <v/>
      </c>
      <c r="R220" s="244" t="str">
        <f>IFERROR(IF(E220=0,"",1-(E220-1)/(MAX(E:E)-1)),0)</f>
        <v/>
      </c>
      <c r="S220" s="244" t="str">
        <f>IFERROR(IF(F220=0,"",1-(F220-1)/(MAX(F:F)-1)),0)</f>
        <v/>
      </c>
      <c r="T220" s="244" t="str">
        <f>IFERROR(IF(G220=0,"",1-(G220-1)/(MAX(G:G)-1)),0)</f>
        <v/>
      </c>
      <c r="U220" s="244">
        <f>IFERROR(IF(H220=0,"",1-(H220-1)/(MAX(H:H)-1)),0)</f>
        <v>0.3087248322147651</v>
      </c>
      <c r="V220" s="244">
        <f>IFERROR(IF(I220=0,"",1-(I220-1)/(MAX(I:I)-1)),0)</f>
        <v>0.14814814814814814</v>
      </c>
      <c r="W220" s="244">
        <f>IFERROR(IF(J220=0,"",1-(J220-1)/(MAX(J:J)-1)),0)</f>
        <v>0</v>
      </c>
      <c r="X220" s="244">
        <f>IFERROR(IF(K220=0,"",1-(K220-1)/(MAX(K:K)-1)),0)</f>
        <v>0</v>
      </c>
      <c r="Y220" s="20">
        <f>IF(M220&gt;3,SUM(LARGE(Q220:X220,{1,2,3,4})),0)</f>
        <v>0</v>
      </c>
    </row>
    <row r="221" spans="1:25" ht="13" customHeight="1">
      <c r="A221" s="584" t="s">
        <v>637</v>
      </c>
      <c r="B221" s="582" t="s">
        <v>40</v>
      </c>
      <c r="C221" s="583" t="s">
        <v>17</v>
      </c>
      <c r="D221" s="21"/>
      <c r="E221" s="22"/>
      <c r="F221" s="21"/>
      <c r="G221" s="62"/>
      <c r="H221" s="15"/>
      <c r="I221" s="15">
        <v>119</v>
      </c>
      <c r="J221" s="15" t="s">
        <v>558</v>
      </c>
      <c r="K221" s="15" t="str">
        <f>IFERROR(VLOOKUP($A221,'Men Race 8'!$A:$E,4,0),"")</f>
        <v/>
      </c>
      <c r="L221" s="13" t="str">
        <f>IFERROR(SUM(SMALL(D221:K221,{1,2,3,4})),"")</f>
        <v/>
      </c>
      <c r="M221" s="82"/>
      <c r="N221" s="10" t="str">
        <f>RIGHT(A221,LEN(A221)-FIND(" ",A221))</f>
        <v>Isaacs</v>
      </c>
      <c r="O221" s="10" t="str">
        <f>LEFT(A221,FIND(" ",A221)-1)</f>
        <v>William</v>
      </c>
    </row>
    <row r="222" spans="1:25" ht="13" customHeight="1">
      <c r="A222" s="168" t="s">
        <v>529</v>
      </c>
      <c r="B222" s="358" t="s">
        <v>36</v>
      </c>
      <c r="C222" s="166" t="s">
        <v>20</v>
      </c>
      <c r="D222" s="21"/>
      <c r="E222" s="15"/>
      <c r="F222" s="15"/>
      <c r="G222" s="78">
        <v>146</v>
      </c>
      <c r="H222" s="15">
        <v>134</v>
      </c>
      <c r="I222" s="15">
        <v>121</v>
      </c>
      <c r="J222" s="15" t="s">
        <v>558</v>
      </c>
      <c r="K222" s="15" t="str">
        <f>IFERROR(VLOOKUP($A222,'Men Race 8'!$A:$E,4,0),"")</f>
        <v/>
      </c>
      <c r="L222" s="13" t="str">
        <f>IFERROR(SUM(SMALL(D222:K222,{1,2,3,4})),"")</f>
        <v/>
      </c>
      <c r="M222" s="82">
        <f>COUNT(D222:K222)</f>
        <v>3</v>
      </c>
      <c r="N222" s="10" t="str">
        <f>RIGHT(A222,LEN(A222)-FIND(" ",A222))</f>
        <v>Lewis</v>
      </c>
      <c r="O222" s="10" t="str">
        <f>LEFT(A222,FIND(" ",A222)-1)</f>
        <v>Chris</v>
      </c>
      <c r="P222" s="82"/>
    </row>
    <row r="223" spans="1:25" ht="13" customHeight="1">
      <c r="A223" s="277" t="s">
        <v>407</v>
      </c>
      <c r="B223" s="278" t="s">
        <v>34</v>
      </c>
      <c r="C223" s="279" t="s">
        <v>14</v>
      </c>
      <c r="D223" s="21"/>
      <c r="E223" s="21"/>
      <c r="F223" s="15">
        <v>118</v>
      </c>
      <c r="G223" s="15" t="s">
        <v>558</v>
      </c>
      <c r="H223" s="15" t="s">
        <v>558</v>
      </c>
      <c r="I223" s="15">
        <v>125</v>
      </c>
      <c r="J223" s="15" t="s">
        <v>558</v>
      </c>
      <c r="K223" s="15" t="str">
        <f>IFERROR(VLOOKUP($A223,'Men Race 8'!$A:$E,4,0),"")</f>
        <v/>
      </c>
      <c r="L223" s="13" t="str">
        <f>IFERROR(SUM(SMALL(D223:K223,{1,2,3,4})),"")</f>
        <v/>
      </c>
      <c r="M223" s="82">
        <f>COUNT(D223:K223)</f>
        <v>2</v>
      </c>
      <c r="N223" s="10" t="str">
        <f>RIGHT(A223,LEN(A223)-FIND(" ",A223))</f>
        <v>Jones</v>
      </c>
      <c r="O223" s="10" t="str">
        <f>LEFT(A223,FIND(" ",A223)-1)</f>
        <v>Colin</v>
      </c>
    </row>
    <row r="224" spans="1:25" ht="13" customHeight="1">
      <c r="A224" s="530" t="s">
        <v>631</v>
      </c>
      <c r="B224" s="531" t="s">
        <v>28</v>
      </c>
      <c r="C224" s="532" t="s">
        <v>16</v>
      </c>
      <c r="D224" s="21"/>
      <c r="E224" s="21"/>
      <c r="F224" s="21">
        <v>108</v>
      </c>
      <c r="G224" s="62"/>
      <c r="H224" s="15"/>
      <c r="I224" s="15">
        <v>128</v>
      </c>
      <c r="J224" s="15" t="s">
        <v>558</v>
      </c>
      <c r="K224" s="15" t="str">
        <f>IFERROR(VLOOKUP($A224,'Men Race 8'!$A:$E,4,0),"")</f>
        <v/>
      </c>
      <c r="L224" s="13" t="str">
        <f>IFERROR(SUM(SMALL(D224:K224,{1,2,3,4})),"")</f>
        <v/>
      </c>
      <c r="M224" s="82"/>
      <c r="N224" s="10" t="str">
        <f>RIGHT(A224,LEN(A224)-FIND(" ",A224))</f>
        <v>Fairbrother</v>
      </c>
      <c r="O224" s="10" t="str">
        <f>LEFT(A224,FIND(" ",A224)-1)</f>
        <v>Jack</v>
      </c>
    </row>
    <row r="225" spans="1:25" ht="13" customHeight="1">
      <c r="A225" s="575" t="s">
        <v>656</v>
      </c>
      <c r="B225" s="576" t="s">
        <v>40</v>
      </c>
      <c r="C225" s="577" t="s">
        <v>14</v>
      </c>
      <c r="D225" s="15"/>
      <c r="E225" s="61"/>
      <c r="F225" s="15"/>
      <c r="G225" s="15"/>
      <c r="H225" s="15"/>
      <c r="I225" s="15">
        <v>129</v>
      </c>
      <c r="J225" s="15" t="s">
        <v>558</v>
      </c>
      <c r="K225" s="15" t="str">
        <f>IFERROR(VLOOKUP($A225,'Men Race 8'!$A:$E,4,0),"")</f>
        <v/>
      </c>
      <c r="L225" s="13" t="str">
        <f>IFERROR(SUM(SMALL(D225:K225,{1,2,3,4})),"")</f>
        <v/>
      </c>
      <c r="M225" s="82"/>
      <c r="N225" s="10" t="str">
        <f>RIGHT(A225,LEN(A225)-FIND(" ",A225))</f>
        <v>Payne</v>
      </c>
      <c r="O225" s="10" t="str">
        <f>LEFT(A225,FIND(" ",A225)-1)</f>
        <v>Andy</v>
      </c>
      <c r="P225" s="82"/>
    </row>
    <row r="226" spans="1:25" ht="13" customHeight="1">
      <c r="A226" s="315" t="s">
        <v>475</v>
      </c>
      <c r="B226" s="316" t="s">
        <v>204</v>
      </c>
      <c r="C226" s="317" t="s">
        <v>16</v>
      </c>
      <c r="D226" s="21"/>
      <c r="E226" s="21"/>
      <c r="F226" s="21"/>
      <c r="G226" s="318">
        <v>158</v>
      </c>
      <c r="H226" s="15">
        <v>150</v>
      </c>
      <c r="I226" s="15">
        <v>136</v>
      </c>
      <c r="J226" s="15" t="s">
        <v>558</v>
      </c>
      <c r="K226" s="15" t="str">
        <f>IFERROR(VLOOKUP($A226,'Men Race 8'!$A:$E,4,0),"")</f>
        <v/>
      </c>
      <c r="L226" s="13" t="str">
        <f>IFERROR(SUM(SMALL(D226:K226,{1,2,3,4})),"")</f>
        <v/>
      </c>
      <c r="M226" s="82">
        <f>COUNT(D226:K226)</f>
        <v>3</v>
      </c>
      <c r="N226" s="10" t="str">
        <f>RIGHT(A226,LEN(A226)-FIND(" ",A226))</f>
        <v>Van Hal</v>
      </c>
      <c r="O226" s="10" t="str">
        <f>LEFT(A226,FIND(" ",A226)-1)</f>
        <v>Roy</v>
      </c>
      <c r="P226" s="82"/>
    </row>
    <row r="227" spans="1:25" ht="13" customHeight="1">
      <c r="A227" s="315" t="s">
        <v>470</v>
      </c>
      <c r="B227" s="316" t="s">
        <v>36</v>
      </c>
      <c r="C227" s="317" t="s">
        <v>16</v>
      </c>
      <c r="D227" s="41"/>
      <c r="E227" s="29"/>
      <c r="F227" s="21"/>
      <c r="G227" s="318">
        <v>19</v>
      </c>
      <c r="H227" s="15">
        <v>10</v>
      </c>
      <c r="I227" s="15" t="s">
        <v>558</v>
      </c>
      <c r="J227" s="15" t="s">
        <v>558</v>
      </c>
      <c r="K227" s="15" t="str">
        <f>IFERROR(VLOOKUP($A227,'Men Race 8'!$A:$E,4,0),"")</f>
        <v/>
      </c>
      <c r="L227" s="13" t="str">
        <f>IFERROR(SUM(SMALL(D227:K227,{1,2,3,4})),"")</f>
        <v/>
      </c>
      <c r="M227" s="82">
        <f>COUNT(D227:K227)</f>
        <v>2</v>
      </c>
      <c r="N227" s="10" t="str">
        <f>RIGHT(A227,LEN(A227)-FIND(" ",A227))</f>
        <v>Clothier</v>
      </c>
      <c r="O227" s="10" t="str">
        <f>LEFT(A227,FIND(" ",A227)-1)</f>
        <v>Mark</v>
      </c>
      <c r="P227" s="82"/>
    </row>
    <row r="228" spans="1:25" ht="13" customHeight="1">
      <c r="A228" s="446" t="s">
        <v>588</v>
      </c>
      <c r="B228" s="447" t="s">
        <v>28</v>
      </c>
      <c r="C228" s="448" t="s">
        <v>11</v>
      </c>
      <c r="D228" s="449"/>
      <c r="E228" s="21"/>
      <c r="F228" s="21"/>
      <c r="G228" s="62"/>
      <c r="H228" s="15">
        <v>15</v>
      </c>
      <c r="I228" s="15" t="s">
        <v>558</v>
      </c>
      <c r="J228" s="15" t="s">
        <v>558</v>
      </c>
      <c r="K228" s="15" t="str">
        <f>IFERROR(VLOOKUP($A228,'Men Race 8'!$A:$E,4,0),"")</f>
        <v/>
      </c>
      <c r="L228" s="13" t="str">
        <f>IFERROR(SUM(SMALL(D228:K228,{1,2,3,4})),"")</f>
        <v/>
      </c>
      <c r="M228" s="82">
        <f>COUNT(D228:K228)</f>
        <v>1</v>
      </c>
      <c r="N228" s="10" t="str">
        <f>RIGHT(A228,LEN(A228)-FIND(" ",A228))</f>
        <v>Mann</v>
      </c>
      <c r="O228" s="10" t="str">
        <f>LEFT(A228,FIND(" ",A228)-1)</f>
        <v>Ben</v>
      </c>
      <c r="P228" s="82"/>
      <c r="Q228" s="244" t="str">
        <f>IFERROR(IF(D228=0,"",1-(D228-1)/(MAX(D:D)-1)),0)</f>
        <v/>
      </c>
      <c r="R228" s="244" t="str">
        <f>IFERROR(IF(E228=0,"",1-(E228-1)/(MAX(E:E)-1)),0)</f>
        <v/>
      </c>
      <c r="S228" s="244" t="str">
        <f>IFERROR(IF(F228=0,"",1-(F228-1)/(MAX(F:F)-1)),0)</f>
        <v/>
      </c>
      <c r="T228" s="244" t="str">
        <f>IFERROR(IF(G228=0,"",1-(G228-1)/(MAX(G:G)-1)),0)</f>
        <v/>
      </c>
      <c r="U228" s="244">
        <f>IFERROR(IF(H228=0,"",1-(H228-1)/(MAX(H:H)-1)),0)</f>
        <v>0.90604026845637586</v>
      </c>
      <c r="V228" s="244">
        <f>IFERROR(IF(I228=0,"",1-(I228-1)/(MAX(I:I)-1)),0)</f>
        <v>0</v>
      </c>
      <c r="W228" s="244">
        <f>IFERROR(IF(J228=0,"",1-(J228-1)/(MAX(J:J)-1)),0)</f>
        <v>0</v>
      </c>
      <c r="X228" s="244">
        <f>IFERROR(IF(K228=0,"",1-(K228-1)/(MAX(K:K)-1)),0)</f>
        <v>0</v>
      </c>
      <c r="Y228" s="20">
        <f>IF(M228&gt;3,SUM(LARGE(Q228:X228,{1,2,3,4})),0)</f>
        <v>0</v>
      </c>
    </row>
    <row r="229" spans="1:25" ht="13" customHeight="1">
      <c r="A229" s="55" t="s">
        <v>560</v>
      </c>
      <c r="B229" s="56" t="s">
        <v>28</v>
      </c>
      <c r="C229" s="57" t="s">
        <v>26</v>
      </c>
      <c r="D229" s="399"/>
      <c r="E229" s="20"/>
      <c r="F229" s="64"/>
      <c r="G229" s="62"/>
      <c r="H229" s="15">
        <v>16</v>
      </c>
      <c r="I229" s="15" t="s">
        <v>558</v>
      </c>
      <c r="J229" s="15" t="s">
        <v>558</v>
      </c>
      <c r="K229" s="15" t="str">
        <f>IFERROR(VLOOKUP($A229,'Men Race 8'!$A:$E,4,0),"")</f>
        <v/>
      </c>
      <c r="L229" s="13" t="str">
        <f>IFERROR(SUM(SMALL(D229:K229,{1,2,3,4})),"")</f>
        <v/>
      </c>
      <c r="M229" s="82">
        <f>COUNT(D229:K229)</f>
        <v>1</v>
      </c>
      <c r="N229" s="10" t="str">
        <f>RIGHT(A229,LEN(A229)-FIND(" ",A229))</f>
        <v>Greenway</v>
      </c>
      <c r="O229" s="10" t="str">
        <f>LEFT(A229,FIND(" ",A229)-1)</f>
        <v>Will</v>
      </c>
      <c r="P229" s="82"/>
      <c r="Q229" s="244" t="str">
        <f>IFERROR(IF(D229=0,"",1-(D229-1)/(MAX(D:D)-1)),0)</f>
        <v/>
      </c>
      <c r="R229" s="244" t="str">
        <f>IFERROR(IF(E229=0,"",1-(E229-1)/(MAX(E:E)-1)),0)</f>
        <v/>
      </c>
      <c r="S229" s="244" t="str">
        <f>IFERROR(IF(F229=0,"",1-(F229-1)/(MAX(F:F)-1)),0)</f>
        <v/>
      </c>
      <c r="T229" s="244" t="str">
        <f>IFERROR(IF(G229=0,"",1-(G229-1)/(MAX(G:G)-1)),0)</f>
        <v/>
      </c>
      <c r="U229" s="244">
        <f>IFERROR(IF(H229=0,"",1-(H229-1)/(MAX(H:H)-1)),0)</f>
        <v>0.89932885906040272</v>
      </c>
      <c r="V229" s="244">
        <f>IFERROR(IF(I229=0,"",1-(I229-1)/(MAX(I:I)-1)),0)</f>
        <v>0</v>
      </c>
      <c r="W229" s="244">
        <f>IFERROR(IF(J229=0,"",1-(J229-1)/(MAX(J:J)-1)),0)</f>
        <v>0</v>
      </c>
      <c r="X229" s="244">
        <f>IFERROR(IF(K229=0,"",1-(K229-1)/(MAX(K:K)-1)),0)</f>
        <v>0</v>
      </c>
      <c r="Y229" s="20">
        <f>IF(M229&gt;3,SUM(LARGE(Q229:X229,{1,2,3,4})),0)</f>
        <v>0</v>
      </c>
    </row>
    <row r="230" spans="1:25" ht="13" customHeight="1">
      <c r="A230" s="282" t="s">
        <v>429</v>
      </c>
      <c r="B230" s="283" t="s">
        <v>28</v>
      </c>
      <c r="C230" s="284" t="s">
        <v>16</v>
      </c>
      <c r="D230" s="15"/>
      <c r="E230" s="20"/>
      <c r="F230" s="15">
        <v>16</v>
      </c>
      <c r="G230" s="15">
        <v>18</v>
      </c>
      <c r="H230" s="15">
        <v>18</v>
      </c>
      <c r="I230" s="15" t="s">
        <v>558</v>
      </c>
      <c r="J230" s="15" t="s">
        <v>558</v>
      </c>
      <c r="K230" s="15" t="str">
        <f>IFERROR(VLOOKUP($A230,'Men Race 8'!$A:$E,4,0),"")</f>
        <v/>
      </c>
      <c r="L230" s="13" t="str">
        <f>IFERROR(SUM(SMALL(D230:K230,{1,2,3,4})),"")</f>
        <v/>
      </c>
      <c r="M230" s="82">
        <f>COUNT(D230:K230)</f>
        <v>3</v>
      </c>
      <c r="N230" s="10" t="str">
        <f>RIGHT(A230,LEN(A230)-FIND(" ",A230))</f>
        <v>Latham</v>
      </c>
      <c r="O230" s="10" t="str">
        <f>LEFT(A230,FIND(" ",A230)-1)</f>
        <v>Dan</v>
      </c>
      <c r="P230" s="82"/>
    </row>
    <row r="231" spans="1:25" ht="13" customHeight="1">
      <c r="A231" s="275" t="s">
        <v>400</v>
      </c>
      <c r="B231" s="276" t="s">
        <v>28</v>
      </c>
      <c r="C231" s="304" t="s">
        <v>18</v>
      </c>
      <c r="D231" s="15"/>
      <c r="E231" s="81"/>
      <c r="F231" s="15">
        <v>40</v>
      </c>
      <c r="G231" s="15">
        <v>43</v>
      </c>
      <c r="H231" s="15">
        <v>24</v>
      </c>
      <c r="I231" s="15" t="s">
        <v>558</v>
      </c>
      <c r="J231" s="15" t="s">
        <v>558</v>
      </c>
      <c r="K231" s="15" t="str">
        <f>IFERROR(VLOOKUP($A231,'Men Race 8'!$A:$E,4,0),"")</f>
        <v/>
      </c>
      <c r="L231" s="13" t="str">
        <f>IFERROR(SUM(SMALL(D231:K231,{1,2,3,4})),"")</f>
        <v/>
      </c>
      <c r="M231" s="82">
        <f>COUNT(D231:K231)</f>
        <v>3</v>
      </c>
      <c r="N231" s="10" t="str">
        <f>RIGHT(A231,LEN(A231)-FIND(" ",A231))</f>
        <v>Hewitt</v>
      </c>
      <c r="O231" s="10" t="str">
        <f>LEFT(A231,FIND(" ",A231)-1)</f>
        <v>Cameron</v>
      </c>
      <c r="P231" s="82"/>
    </row>
    <row r="232" spans="1:25" ht="13" customHeight="1">
      <c r="A232" s="55" t="s">
        <v>562</v>
      </c>
      <c r="B232" s="56" t="s">
        <v>28</v>
      </c>
      <c r="C232" s="57" t="s">
        <v>26</v>
      </c>
      <c r="D232" s="399"/>
      <c r="E232" s="20"/>
      <c r="F232" s="15"/>
      <c r="G232" s="15"/>
      <c r="H232" s="15">
        <v>31</v>
      </c>
      <c r="I232" s="15" t="s">
        <v>558</v>
      </c>
      <c r="J232" s="15" t="s">
        <v>558</v>
      </c>
      <c r="K232" s="15" t="str">
        <f>IFERROR(VLOOKUP($A232,'Men Race 8'!$A:$E,4,0),"")</f>
        <v/>
      </c>
      <c r="L232" s="13" t="str">
        <f>IFERROR(SUM(SMALL(D232:K232,{1,2,3,4})),"")</f>
        <v/>
      </c>
      <c r="M232" s="82">
        <f>COUNT(D232:K232)</f>
        <v>1</v>
      </c>
      <c r="N232" s="10" t="str">
        <f>RIGHT(A232,LEN(A232)-FIND(" ",A232))</f>
        <v>Hall</v>
      </c>
      <c r="O232" s="10" t="str">
        <f>LEFT(A232,FIND(" ",A232)-1)</f>
        <v>Simon</v>
      </c>
      <c r="P232" s="82"/>
      <c r="Q232" s="244" t="str">
        <f>IFERROR(IF(D232=0,"",1-(D232-1)/(MAX(D:D)-1)),0)</f>
        <v/>
      </c>
      <c r="R232" s="244" t="str">
        <f>IFERROR(IF(E232=0,"",1-(E232-1)/(MAX(E:E)-1)),0)</f>
        <v/>
      </c>
      <c r="S232" s="244" t="str">
        <f>IFERROR(IF(F232=0,"",1-(F232-1)/(MAX(F:F)-1)),0)</f>
        <v/>
      </c>
      <c r="T232" s="244" t="str">
        <f>IFERROR(IF(G232=0,"",1-(G232-1)/(MAX(G:G)-1)),0)</f>
        <v/>
      </c>
      <c r="U232" s="244">
        <f>IFERROR(IF(H232=0,"",1-(H232-1)/(MAX(H:H)-1)),0)</f>
        <v>0.79865771812080544</v>
      </c>
      <c r="V232" s="244">
        <f>IFERROR(IF(I232=0,"",1-(I232-1)/(MAX(I:I)-1)),0)</f>
        <v>0</v>
      </c>
      <c r="W232" s="244">
        <f>IFERROR(IF(J232=0,"",1-(J232-1)/(MAX(J:J)-1)),0)</f>
        <v>0</v>
      </c>
      <c r="X232" s="244">
        <f>IFERROR(IF(K232=0,"",1-(K232-1)/(MAX(K:K)-1)),0)</f>
        <v>0</v>
      </c>
      <c r="Y232" s="20">
        <f>IF(M232&gt;3,SUM(LARGE(Q232:X232,{1,2,3,4})),0)</f>
        <v>0</v>
      </c>
    </row>
    <row r="233" spans="1:25" ht="13" customHeight="1">
      <c r="A233" s="446" t="s">
        <v>589</v>
      </c>
      <c r="B233" s="447" t="s">
        <v>40</v>
      </c>
      <c r="C233" s="448" t="s">
        <v>11</v>
      </c>
      <c r="D233" s="449"/>
      <c r="E233" s="71"/>
      <c r="F233" s="78"/>
      <c r="G233" s="66"/>
      <c r="H233" s="15">
        <v>38</v>
      </c>
      <c r="I233" s="15" t="s">
        <v>558</v>
      </c>
      <c r="J233" s="15" t="s">
        <v>558</v>
      </c>
      <c r="K233" s="15" t="str">
        <f>IFERROR(VLOOKUP($A233,'Men Race 8'!$A:$E,4,0),"")</f>
        <v/>
      </c>
      <c r="L233" s="13" t="str">
        <f>IFERROR(SUM(SMALL(D233:K233,{1,2,3,4})),"")</f>
        <v/>
      </c>
      <c r="M233" s="82">
        <f>COUNT(D233:K233)</f>
        <v>1</v>
      </c>
      <c r="N233" s="10" t="str">
        <f>RIGHT(A233,LEN(A233)-FIND(" ",A233))</f>
        <v>Doyle</v>
      </c>
      <c r="O233" s="10" t="str">
        <f>LEFT(A233,FIND(" ",A233)-1)</f>
        <v>Michael</v>
      </c>
      <c r="P233" s="82"/>
      <c r="Q233" s="244" t="str">
        <f>IFERROR(IF(D233=0,"",1-(D233-1)/(MAX(D:D)-1)),0)</f>
        <v/>
      </c>
      <c r="R233" s="244" t="str">
        <f>IFERROR(IF(E233=0,"",1-(E233-1)/(MAX(E:E)-1)),0)</f>
        <v/>
      </c>
      <c r="S233" s="244" t="str">
        <f>IFERROR(IF(F233=0,"",1-(F233-1)/(MAX(F:F)-1)),0)</f>
        <v/>
      </c>
      <c r="T233" s="244" t="str">
        <f>IFERROR(IF(G233=0,"",1-(G233-1)/(MAX(G:G)-1)),0)</f>
        <v/>
      </c>
      <c r="U233" s="244">
        <f>IFERROR(IF(H233=0,"",1-(H233-1)/(MAX(H:H)-1)),0)</f>
        <v>0.75167785234899331</v>
      </c>
      <c r="V233" s="244">
        <f>IFERROR(IF(I233=0,"",1-(I233-1)/(MAX(I:I)-1)),0)</f>
        <v>0</v>
      </c>
      <c r="W233" s="244">
        <f>IFERROR(IF(J233=0,"",1-(J233-1)/(MAX(J:J)-1)),0)</f>
        <v>0</v>
      </c>
      <c r="X233" s="244">
        <f>IFERROR(IF(K233=0,"",1-(K233-1)/(MAX(K:K)-1)),0)</f>
        <v>0</v>
      </c>
      <c r="Y233" s="20">
        <f>IF(M233&gt;3,SUM(LARGE(Q233:X233,{1,2,3,4})),0)</f>
        <v>0</v>
      </c>
    </row>
    <row r="234" spans="1:25" ht="13" customHeight="1">
      <c r="A234" s="277" t="s">
        <v>412</v>
      </c>
      <c r="B234" s="278" t="s">
        <v>40</v>
      </c>
      <c r="C234" s="57" t="s">
        <v>206</v>
      </c>
      <c r="D234" s="21"/>
      <c r="E234" s="22"/>
      <c r="F234" s="15">
        <v>34</v>
      </c>
      <c r="G234" s="15" t="s">
        <v>558</v>
      </c>
      <c r="H234" s="15">
        <v>39</v>
      </c>
      <c r="I234" s="15" t="s">
        <v>558</v>
      </c>
      <c r="J234" s="15" t="s">
        <v>558</v>
      </c>
      <c r="K234" s="15" t="str">
        <f>IFERROR(VLOOKUP($A234,'Men Race 8'!$A:$E,4,0),"")</f>
        <v/>
      </c>
      <c r="L234" s="13" t="str">
        <f>IFERROR(SUM(SMALL(D234:K234,{1,2,3,4})),"")</f>
        <v/>
      </c>
      <c r="M234" s="82">
        <f>COUNT(D234:K234)</f>
        <v>2</v>
      </c>
      <c r="N234" s="10" t="str">
        <f>RIGHT(A234,LEN(A234)-FIND(" ",A234))</f>
        <v>Cooper</v>
      </c>
      <c r="O234" s="10" t="str">
        <f>LEFT(A234,FIND(" ",A234)-1)</f>
        <v>David</v>
      </c>
      <c r="P234" s="82"/>
    </row>
    <row r="235" spans="1:25" ht="13" customHeight="1">
      <c r="A235" s="123" t="s">
        <v>47</v>
      </c>
      <c r="B235" s="124" t="s">
        <v>28</v>
      </c>
      <c r="C235" s="302" t="s">
        <v>18</v>
      </c>
      <c r="D235" s="157">
        <v>30</v>
      </c>
      <c r="E235" s="20"/>
      <c r="F235" s="15"/>
      <c r="G235" s="15" t="s">
        <v>558</v>
      </c>
      <c r="H235" s="15">
        <v>41</v>
      </c>
      <c r="I235" s="15" t="s">
        <v>558</v>
      </c>
      <c r="J235" s="15" t="s">
        <v>558</v>
      </c>
      <c r="K235" s="15" t="str">
        <f>IFERROR(VLOOKUP($A235,'Men Race 8'!$A:$E,4,0),"")</f>
        <v/>
      </c>
      <c r="L235" s="13" t="str">
        <f>IFERROR(SUM(SMALL(D235:K235,{1,2,3,4})),"")</f>
        <v/>
      </c>
      <c r="M235" s="82">
        <f>COUNT(D235:K235)</f>
        <v>2</v>
      </c>
      <c r="N235" s="10" t="str">
        <f>RIGHT(A235,LEN(A235)-FIND(" ",A235))</f>
        <v>Powell</v>
      </c>
      <c r="O235" s="10" t="str">
        <f>LEFT(A235,FIND(" ",A235)-1)</f>
        <v>Daniel</v>
      </c>
      <c r="P235" s="82"/>
      <c r="Q235" s="244">
        <f>IFERROR(IF(D235=0,"",1-(D235-1)/(MAX(D:D)-1)),0)</f>
        <v>0.75</v>
      </c>
      <c r="R235" s="244" t="str">
        <f>IFERROR(IF(E235=0,"",1-(E235-1)/(MAX(E:E)-1)),0)</f>
        <v/>
      </c>
      <c r="S235" s="244" t="str">
        <f>IFERROR(IF(F235=0,"",1-(F235-1)/(MAX(F:F)-1)),0)</f>
        <v/>
      </c>
      <c r="T235" s="244">
        <f>IFERROR(IF(G235=0,"",1-(G235-1)/(MAX(G:G)-1)),0)</f>
        <v>0</v>
      </c>
      <c r="U235" s="244">
        <f>IFERROR(IF(H235=0,"",1-(H235-1)/(MAX(H:H)-1)),0)</f>
        <v>0.73154362416107377</v>
      </c>
      <c r="V235" s="244">
        <f>IFERROR(IF(I235=0,"",1-(I235-1)/(MAX(I:I)-1)),0)</f>
        <v>0</v>
      </c>
      <c r="W235" s="244">
        <f>IFERROR(IF(J235=0,"",1-(J235-1)/(MAX(J:J)-1)),0)</f>
        <v>0</v>
      </c>
      <c r="X235" s="244">
        <f>IFERROR(IF(K235=0,"",1-(K235-1)/(MAX(K:K)-1)),0)</f>
        <v>0</v>
      </c>
      <c r="Y235" s="20">
        <f>IF(M235&gt;3,SUM(LARGE(Q235:X235,{1,2,3,4})),0)</f>
        <v>0</v>
      </c>
    </row>
    <row r="236" spans="1:25" ht="13" customHeight="1">
      <c r="A236" s="5" t="s">
        <v>600</v>
      </c>
      <c r="B236" s="56" t="s">
        <v>40</v>
      </c>
      <c r="C236" s="57" t="s">
        <v>25</v>
      </c>
      <c r="D236" s="20"/>
      <c r="E236" s="78"/>
      <c r="F236" s="78"/>
      <c r="G236" s="66"/>
      <c r="H236" s="15">
        <v>50</v>
      </c>
      <c r="I236" s="15" t="s">
        <v>558</v>
      </c>
      <c r="J236" s="15" t="s">
        <v>558</v>
      </c>
      <c r="K236" s="15" t="str">
        <f>IFERROR(VLOOKUP($A236,'Men Race 8'!$A:$E,4,0),"")</f>
        <v/>
      </c>
      <c r="L236" s="13" t="str">
        <f>IFERROR(SUM(SMALL(D236:K236,{1,2,3,4})),"")</f>
        <v/>
      </c>
      <c r="M236" s="82">
        <f>COUNT(D236:K236)</f>
        <v>1</v>
      </c>
      <c r="N236" s="10" t="str">
        <f>RIGHT(A236,LEN(A236)-FIND(" ",A236))</f>
        <v>Hall</v>
      </c>
      <c r="O236" s="10" t="str">
        <f>LEFT(A236,FIND(" ",A236)-1)</f>
        <v>Chris</v>
      </c>
      <c r="P236" s="82"/>
      <c r="Q236" s="244" t="str">
        <f>IFERROR(IF(D236=0,"",1-(D236-1)/(MAX(D:D)-1)),0)</f>
        <v/>
      </c>
      <c r="R236" s="244" t="str">
        <f>IFERROR(IF(E236=0,"",1-(E236-1)/(MAX(E:E)-1)),0)</f>
        <v/>
      </c>
      <c r="S236" s="244" t="str">
        <f>IFERROR(IF(F236=0,"",1-(F236-1)/(MAX(F:F)-1)),0)</f>
        <v/>
      </c>
      <c r="T236" s="244" t="str">
        <f>IFERROR(IF(G236=0,"",1-(G236-1)/(MAX(G:G)-1)),0)</f>
        <v/>
      </c>
      <c r="U236" s="244">
        <f>IFERROR(IF(H236=0,"",1-(H236-1)/(MAX(H:H)-1)),0)</f>
        <v>0.67114093959731536</v>
      </c>
      <c r="V236" s="244">
        <f>IFERROR(IF(I236=0,"",1-(I236-1)/(MAX(I:I)-1)),0)</f>
        <v>0</v>
      </c>
      <c r="W236" s="244">
        <f>IFERROR(IF(J236=0,"",1-(J236-1)/(MAX(J:J)-1)),0)</f>
        <v>0</v>
      </c>
      <c r="X236" s="244">
        <f>IFERROR(IF(K236=0,"",1-(K236-1)/(MAX(K:K)-1)),0)</f>
        <v>0</v>
      </c>
      <c r="Y236" s="20">
        <f>IF(M236&gt;3,SUM(LARGE(Q236:X236,{1,2,3,4})),0)</f>
        <v>0</v>
      </c>
    </row>
    <row r="237" spans="1:25" ht="13" customHeight="1">
      <c r="A237" s="446" t="s">
        <v>590</v>
      </c>
      <c r="B237" s="447" t="s">
        <v>40</v>
      </c>
      <c r="C237" s="448" t="s">
        <v>11</v>
      </c>
      <c r="D237" s="449"/>
      <c r="E237" s="21"/>
      <c r="F237" s="21"/>
      <c r="G237" s="66"/>
      <c r="H237" s="15">
        <v>52</v>
      </c>
      <c r="I237" s="15" t="s">
        <v>558</v>
      </c>
      <c r="J237" s="15" t="s">
        <v>558</v>
      </c>
      <c r="K237" s="15" t="str">
        <f>IFERROR(VLOOKUP($A237,'Men Race 8'!$A:$E,4,0),"")</f>
        <v/>
      </c>
      <c r="L237" s="13" t="str">
        <f>IFERROR(SUM(SMALL(D237:K237,{1,2,3,4})),"")</f>
        <v/>
      </c>
      <c r="M237" s="82">
        <f>COUNT(D237:K237)</f>
        <v>1</v>
      </c>
      <c r="N237" s="10" t="str">
        <f>RIGHT(A237,LEN(A237)-FIND(" ",A237))</f>
        <v>Brown</v>
      </c>
      <c r="O237" s="10" t="str">
        <f>LEFT(A237,FIND(" ",A237)-1)</f>
        <v>Craig</v>
      </c>
      <c r="P237" s="82"/>
      <c r="Q237" s="244" t="str">
        <f>IFERROR(IF(D237=0,"",1-(D237-1)/(MAX(D:D)-1)),0)</f>
        <v/>
      </c>
      <c r="R237" s="244" t="str">
        <f>IFERROR(IF(E237=0,"",1-(E237-1)/(MAX(E:E)-1)),0)</f>
        <v/>
      </c>
      <c r="S237" s="244" t="str">
        <f>IFERROR(IF(F237=0,"",1-(F237-1)/(MAX(F:F)-1)),0)</f>
        <v/>
      </c>
      <c r="T237" s="244" t="str">
        <f>IFERROR(IF(G237=0,"",1-(G237-1)/(MAX(G:G)-1)),0)</f>
        <v/>
      </c>
      <c r="U237" s="244">
        <f>IFERROR(IF(H237=0,"",1-(H237-1)/(MAX(H:H)-1)),0)</f>
        <v>0.65771812080536907</v>
      </c>
      <c r="V237" s="244">
        <f>IFERROR(IF(I237=0,"",1-(I237-1)/(MAX(I:I)-1)),0)</f>
        <v>0</v>
      </c>
      <c r="W237" s="244">
        <f>IFERROR(IF(J237=0,"",1-(J237-1)/(MAX(J:J)-1)),0)</f>
        <v>0</v>
      </c>
      <c r="X237" s="244">
        <f>IFERROR(IF(K237=0,"",1-(K237-1)/(MAX(K:K)-1)),0)</f>
        <v>0</v>
      </c>
      <c r="Y237" s="20">
        <f>IF(M237&gt;3,SUM(LARGE(Q237:X237,{1,2,3,4})),0)</f>
        <v>0</v>
      </c>
    </row>
    <row r="238" spans="1:25" ht="13" customHeight="1">
      <c r="A238" s="446" t="s">
        <v>591</v>
      </c>
      <c r="B238" s="447" t="s">
        <v>28</v>
      </c>
      <c r="C238" s="448" t="s">
        <v>11</v>
      </c>
      <c r="D238" s="449"/>
      <c r="E238" s="21"/>
      <c r="F238" s="21"/>
      <c r="G238" s="66"/>
      <c r="H238" s="15">
        <v>57</v>
      </c>
      <c r="I238" s="15" t="s">
        <v>558</v>
      </c>
      <c r="J238" s="15" t="s">
        <v>558</v>
      </c>
      <c r="K238" s="15" t="str">
        <f>IFERROR(VLOOKUP($A238,'Men Race 8'!$A:$E,4,0),"")</f>
        <v/>
      </c>
      <c r="L238" s="13" t="str">
        <f>IFERROR(SUM(SMALL(D238:K238,{1,2,3,4})),"")</f>
        <v/>
      </c>
      <c r="M238" s="82">
        <f>COUNT(D238:K238)</f>
        <v>1</v>
      </c>
      <c r="N238" s="10" t="str">
        <f>RIGHT(A238,LEN(A238)-FIND(" ",A238))</f>
        <v>Kemp</v>
      </c>
      <c r="O238" s="10" t="str">
        <f>LEFT(A238,FIND(" ",A238)-1)</f>
        <v>Tristan</v>
      </c>
      <c r="P238" s="82"/>
      <c r="Q238" s="244" t="str">
        <f>IFERROR(IF(D238=0,"",1-(D238-1)/(MAX(D:D)-1)),0)</f>
        <v/>
      </c>
      <c r="R238" s="244" t="str">
        <f>IFERROR(IF(E238=0,"",1-(E238-1)/(MAX(E:E)-1)),0)</f>
        <v/>
      </c>
      <c r="S238" s="244" t="str">
        <f>IFERROR(IF(F238=0,"",1-(F238-1)/(MAX(F:F)-1)),0)</f>
        <v/>
      </c>
      <c r="T238" s="244" t="str">
        <f>IFERROR(IF(G238=0,"",1-(G238-1)/(MAX(G:G)-1)),0)</f>
        <v/>
      </c>
      <c r="U238" s="244">
        <f>IFERROR(IF(H238=0,"",1-(H238-1)/(MAX(H:H)-1)),0)</f>
        <v>0.62416107382550334</v>
      </c>
      <c r="V238" s="244">
        <f>IFERROR(IF(I238=0,"",1-(I238-1)/(MAX(I:I)-1)),0)</f>
        <v>0</v>
      </c>
      <c r="W238" s="244">
        <f>IFERROR(IF(J238=0,"",1-(J238-1)/(MAX(J:J)-1)),0)</f>
        <v>0</v>
      </c>
      <c r="X238" s="244">
        <f>IFERROR(IF(K238=0,"",1-(K238-1)/(MAX(K:K)-1)),0)</f>
        <v>0</v>
      </c>
      <c r="Y238" s="20">
        <f>IF(M238&gt;3,SUM(LARGE(Q238:X238,{1,2,3,4})),0)</f>
        <v>0</v>
      </c>
    </row>
    <row r="239" spans="1:25" ht="13" customHeight="1">
      <c r="A239" s="301" t="s">
        <v>449</v>
      </c>
      <c r="B239" s="300" t="s">
        <v>28</v>
      </c>
      <c r="C239" s="303" t="s">
        <v>21</v>
      </c>
      <c r="D239" s="21"/>
      <c r="E239" s="22"/>
      <c r="F239" s="15">
        <v>72</v>
      </c>
      <c r="G239" s="15" t="s">
        <v>558</v>
      </c>
      <c r="H239" s="15">
        <v>61</v>
      </c>
      <c r="I239" s="15" t="s">
        <v>558</v>
      </c>
      <c r="J239" s="15" t="s">
        <v>558</v>
      </c>
      <c r="K239" s="15" t="str">
        <f>IFERROR(VLOOKUP($A239,'Men Race 8'!$A:$E,4,0),"")</f>
        <v/>
      </c>
      <c r="L239" s="13" t="str">
        <f>IFERROR(SUM(SMALL(D239:K239,{1,2,3,4})),"")</f>
        <v/>
      </c>
      <c r="M239" s="82">
        <f>COUNT(D239:K239)</f>
        <v>2</v>
      </c>
      <c r="N239" s="10" t="str">
        <f>RIGHT(A239,LEN(A239)-FIND(" ",A239))</f>
        <v>Aplin</v>
      </c>
      <c r="O239" s="10" t="str">
        <f>LEFT(A239,FIND(" ",A239)-1)</f>
        <v>Chris</v>
      </c>
      <c r="P239" s="82"/>
    </row>
    <row r="240" spans="1:25" ht="13" customHeight="1">
      <c r="A240" s="425" t="s">
        <v>577</v>
      </c>
      <c r="B240" s="422" t="s">
        <v>28</v>
      </c>
      <c r="C240" s="423" t="s">
        <v>16</v>
      </c>
      <c r="D240" s="424"/>
      <c r="E240" s="22"/>
      <c r="F240" s="21"/>
      <c r="G240" s="66"/>
      <c r="H240" s="15">
        <v>62</v>
      </c>
      <c r="I240" s="15" t="s">
        <v>558</v>
      </c>
      <c r="J240" s="15" t="s">
        <v>558</v>
      </c>
      <c r="K240" s="15" t="str">
        <f>IFERROR(VLOOKUP($A240,'Men Race 8'!$A:$E,4,0),"")</f>
        <v/>
      </c>
      <c r="L240" s="13" t="str">
        <f>IFERROR(SUM(SMALL(D240:K240,{1,2,3,4})),"")</f>
        <v/>
      </c>
      <c r="M240" s="82">
        <f>COUNT(D240:K240)</f>
        <v>1</v>
      </c>
      <c r="N240" s="10" t="str">
        <f>RIGHT(A240,LEN(A240)-FIND(" ",A240))</f>
        <v>Davies</v>
      </c>
      <c r="O240" s="10" t="str">
        <f>LEFT(A240,FIND(" ",A240)-1)</f>
        <v>Jamie</v>
      </c>
      <c r="P240" s="82"/>
      <c r="Q240" s="244" t="str">
        <f>IFERROR(IF(D240=0,"",1-(D240-1)/(MAX(D:D)-1)),0)</f>
        <v/>
      </c>
      <c r="R240" s="244" t="str">
        <f>IFERROR(IF(E240=0,"",1-(E240-1)/(MAX(E:E)-1)),0)</f>
        <v/>
      </c>
      <c r="S240" s="244" t="str">
        <f>IFERROR(IF(F240=0,"",1-(F240-1)/(MAX(F:F)-1)),0)</f>
        <v/>
      </c>
      <c r="T240" s="244" t="str">
        <f>IFERROR(IF(G240=0,"",1-(G240-1)/(MAX(G:G)-1)),0)</f>
        <v/>
      </c>
      <c r="U240" s="244">
        <f>IFERROR(IF(H240=0,"",1-(H240-1)/(MAX(H:H)-1)),0)</f>
        <v>0.59060402684563762</v>
      </c>
      <c r="V240" s="244">
        <f>IFERROR(IF(I240=0,"",1-(I240-1)/(MAX(I:I)-1)),0)</f>
        <v>0</v>
      </c>
      <c r="W240" s="244">
        <f>IFERROR(IF(J240=0,"",1-(J240-1)/(MAX(J:J)-1)),0)</f>
        <v>0</v>
      </c>
      <c r="X240" s="244">
        <f>IFERROR(IF(K240=0,"",1-(K240-1)/(MAX(K:K)-1)),0)</f>
        <v>0</v>
      </c>
      <c r="Y240" s="20">
        <f>IF(M240&gt;3,SUM(LARGE(Q240:X240,{1,2,3,4})),0)</f>
        <v>0</v>
      </c>
    </row>
    <row r="241" spans="1:16382" ht="13" customHeight="1">
      <c r="A241" s="168" t="s">
        <v>113</v>
      </c>
      <c r="B241" s="167" t="s">
        <v>40</v>
      </c>
      <c r="C241" s="166" t="s">
        <v>14</v>
      </c>
      <c r="D241" s="165">
        <v>49</v>
      </c>
      <c r="E241" s="20"/>
      <c r="F241" s="15"/>
      <c r="G241" s="15" t="s">
        <v>558</v>
      </c>
      <c r="H241" s="15">
        <v>69</v>
      </c>
      <c r="I241" s="15" t="s">
        <v>558</v>
      </c>
      <c r="J241" s="15" t="s">
        <v>558</v>
      </c>
      <c r="K241" s="15" t="str">
        <f>IFERROR(VLOOKUP($A241,'Men Race 8'!$A:$E,4,0),"")</f>
        <v/>
      </c>
      <c r="L241" s="13" t="str">
        <f>IFERROR(SUM(SMALL(D241:K241,{1,2,3,4})),"")</f>
        <v/>
      </c>
      <c r="M241" s="82">
        <f>COUNT(D241:K241)</f>
        <v>2</v>
      </c>
      <c r="N241" s="10" t="str">
        <f>RIGHT(A241,LEN(A241)-FIND(" ",A241))</f>
        <v>Spencer</v>
      </c>
      <c r="O241" s="10" t="str">
        <f>LEFT(A241,FIND(" ",A241)-1)</f>
        <v>Phil</v>
      </c>
      <c r="P241" s="82"/>
      <c r="Q241" s="244">
        <f>IFERROR(IF(D241=0,"",1-(D241-1)/(MAX(D:D)-1)),0)</f>
        <v>0.5862068965517242</v>
      </c>
      <c r="R241" s="244" t="str">
        <f>IFERROR(IF(E241=0,"",1-(E241-1)/(MAX(E:E)-1)),0)</f>
        <v/>
      </c>
      <c r="S241" s="244" t="str">
        <f>IFERROR(IF(F241=0,"",1-(F241-1)/(MAX(F:F)-1)),0)</f>
        <v/>
      </c>
      <c r="T241" s="244">
        <f>IFERROR(IF(G241=0,"",1-(G241-1)/(MAX(G:G)-1)),0)</f>
        <v>0</v>
      </c>
      <c r="U241" s="244">
        <f>IFERROR(IF(H241=0,"",1-(H241-1)/(MAX(H:H)-1)),0)</f>
        <v>0.5436241610738255</v>
      </c>
      <c r="V241" s="244">
        <f>IFERROR(IF(I241=0,"",1-(I241-1)/(MAX(I:I)-1)),0)</f>
        <v>0</v>
      </c>
      <c r="W241" s="244">
        <f>IFERROR(IF(J241=0,"",1-(J241-1)/(MAX(J:J)-1)),0)</f>
        <v>0</v>
      </c>
      <c r="X241" s="244">
        <f>IFERROR(IF(K241=0,"",1-(K241-1)/(MAX(K:K)-1)),0)</f>
        <v>0</v>
      </c>
      <c r="Y241" s="20">
        <f>IF(M241&gt;3,SUM(LARGE(Q241:X241,{1,2,3,4})),0)</f>
        <v>0</v>
      </c>
    </row>
    <row r="242" spans="1:16382" ht="13" customHeight="1">
      <c r="A242" s="504" t="s">
        <v>601</v>
      </c>
      <c r="B242" s="505" t="s">
        <v>40</v>
      </c>
      <c r="C242" s="506" t="s">
        <v>25</v>
      </c>
      <c r="D242" s="95"/>
      <c r="E242" s="50"/>
      <c r="F242" s="42"/>
      <c r="G242" s="507">
        <v>88</v>
      </c>
      <c r="H242" s="95">
        <v>72</v>
      </c>
      <c r="I242" s="95" t="s">
        <v>558</v>
      </c>
      <c r="J242" s="95" t="s">
        <v>558</v>
      </c>
      <c r="K242" s="95" t="str">
        <f>IFERROR(VLOOKUP($A242,'Men Race 8'!$A:$E,4,0),"")</f>
        <v/>
      </c>
      <c r="L242" s="13" t="str">
        <f>IFERROR(SUM(SMALL(D242:K242,{1,2,3,4})),"")</f>
        <v/>
      </c>
      <c r="M242" s="508">
        <f>COUNT(D242:K242)</f>
        <v>2</v>
      </c>
      <c r="N242" s="509" t="str">
        <f>RIGHT(A242,LEN(A242)-FIND(" ",A242))</f>
        <v>Townley</v>
      </c>
      <c r="O242" s="509" t="str">
        <f>LEFT(A242,FIND(" ",A242)-1)</f>
        <v>Phillip</v>
      </c>
      <c r="P242" s="508"/>
      <c r="Q242" s="510" t="str">
        <f>IFERROR(IF(D242=0,"",1-(D242-1)/(MAX(D:D)-1)),0)</f>
        <v/>
      </c>
      <c r="R242" s="510" t="str">
        <f>IFERROR(IF(E242=0,"",1-(E242-1)/(MAX(E:E)-1)),0)</f>
        <v/>
      </c>
      <c r="S242" s="510" t="str">
        <f>IFERROR(IF(F242=0,"",1-(F242-1)/(MAX(F:F)-1)),0)</f>
        <v/>
      </c>
      <c r="T242" s="510">
        <f>IFERROR(IF(G242=0,"",1-(G242-1)/(MAX(G:G)-1)),0)</f>
        <v>0.44936708860759489</v>
      </c>
      <c r="U242" s="510">
        <f>IFERROR(IF(H242=0,"",1-(H242-1)/(MAX(H:H)-1)),0)</f>
        <v>0.52348993288590606</v>
      </c>
      <c r="V242" s="510">
        <f>IFERROR(IF(I242=0,"",1-(I242-1)/(MAX(I:I)-1)),0)</f>
        <v>0</v>
      </c>
      <c r="W242" s="510">
        <f>IFERROR(IF(J242=0,"",1-(J242-1)/(MAX(J:J)-1)),0)</f>
        <v>0</v>
      </c>
      <c r="X242" s="510">
        <f>IFERROR(IF(K242=0,"",1-(K242-1)/(MAX(K:K)-1)),0)</f>
        <v>0</v>
      </c>
      <c r="Y242" s="96">
        <f>IF(M242&gt;3,SUM(LARGE(Q242:X242,{1,2,3,4})),0)</f>
        <v>0</v>
      </c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  <c r="JD242" s="12"/>
      <c r="JE242" s="12"/>
      <c r="JF242" s="12"/>
      <c r="JG242" s="12"/>
      <c r="JH242" s="12"/>
      <c r="JI242" s="12"/>
      <c r="JJ242" s="12"/>
      <c r="JK242" s="12"/>
      <c r="JL242" s="12"/>
      <c r="JM242" s="12"/>
      <c r="JN242" s="12"/>
      <c r="JO242" s="12"/>
      <c r="JP242" s="12"/>
      <c r="JQ242" s="12"/>
      <c r="JR242" s="12"/>
      <c r="JS242" s="12"/>
      <c r="JT242" s="12"/>
      <c r="JU242" s="12"/>
      <c r="JV242" s="12"/>
      <c r="JW242" s="12"/>
      <c r="JX242" s="12"/>
      <c r="JY242" s="12"/>
      <c r="JZ242" s="12"/>
      <c r="KA242" s="12"/>
      <c r="KB242" s="12"/>
      <c r="KC242" s="12"/>
      <c r="KD242" s="12"/>
      <c r="KE242" s="12"/>
      <c r="KF242" s="12"/>
      <c r="KG242" s="12"/>
      <c r="KH242" s="12"/>
      <c r="KI242" s="12"/>
      <c r="KJ242" s="12"/>
      <c r="KK242" s="12"/>
      <c r="KL242" s="12"/>
      <c r="KM242" s="12"/>
      <c r="KN242" s="12"/>
      <c r="KO242" s="12"/>
      <c r="KP242" s="12"/>
      <c r="KQ242" s="12"/>
      <c r="KR242" s="12"/>
      <c r="KS242" s="12"/>
      <c r="KT242" s="12"/>
      <c r="KU242" s="12"/>
      <c r="KV242" s="12"/>
      <c r="KW242" s="12"/>
      <c r="KX242" s="12"/>
      <c r="KY242" s="12"/>
      <c r="KZ242" s="12"/>
      <c r="LA242" s="12"/>
      <c r="LB242" s="12"/>
      <c r="LC242" s="12"/>
      <c r="LD242" s="12"/>
      <c r="LE242" s="12"/>
      <c r="LF242" s="12"/>
      <c r="LG242" s="12"/>
      <c r="LH242" s="12"/>
      <c r="LI242" s="12"/>
      <c r="LJ242" s="12"/>
      <c r="LK242" s="12"/>
      <c r="LL242" s="12"/>
      <c r="LM242" s="12"/>
      <c r="LN242" s="12"/>
      <c r="LO242" s="12"/>
      <c r="LP242" s="12"/>
      <c r="LQ242" s="12"/>
      <c r="LR242" s="12"/>
      <c r="LS242" s="12"/>
      <c r="LT242" s="12"/>
      <c r="LU242" s="12"/>
      <c r="LV242" s="12"/>
      <c r="LW242" s="12"/>
      <c r="LX242" s="12"/>
      <c r="LY242" s="12"/>
      <c r="LZ242" s="12"/>
      <c r="MA242" s="12"/>
      <c r="MB242" s="12"/>
      <c r="MC242" s="12"/>
      <c r="MD242" s="12"/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F242" s="12"/>
      <c r="NG242" s="12"/>
      <c r="NH242" s="12"/>
      <c r="NI242" s="12"/>
      <c r="NJ242" s="12"/>
      <c r="NK242" s="12"/>
      <c r="NL242" s="12"/>
      <c r="NM242" s="12"/>
      <c r="NN242" s="12"/>
      <c r="NO242" s="12"/>
      <c r="NP242" s="12"/>
      <c r="NQ242" s="12"/>
      <c r="NR242" s="12"/>
      <c r="NS242" s="12"/>
      <c r="NT242" s="12"/>
      <c r="NU242" s="12"/>
      <c r="NV242" s="12"/>
      <c r="NW242" s="12"/>
      <c r="NX242" s="12"/>
      <c r="NY242" s="12"/>
      <c r="NZ242" s="12"/>
      <c r="OA242" s="12"/>
      <c r="OB242" s="12"/>
      <c r="OC242" s="12"/>
      <c r="OD242" s="12"/>
      <c r="OE242" s="12"/>
      <c r="OF242" s="12"/>
      <c r="OG242" s="12"/>
      <c r="OH242" s="12"/>
      <c r="OI242" s="12"/>
      <c r="OJ242" s="12"/>
      <c r="OK242" s="12"/>
      <c r="OL242" s="12"/>
      <c r="OM242" s="12"/>
      <c r="ON242" s="12"/>
      <c r="OO242" s="12"/>
      <c r="OP242" s="12"/>
      <c r="OQ242" s="12"/>
      <c r="OR242" s="12"/>
      <c r="OS242" s="12"/>
      <c r="OT242" s="12"/>
      <c r="OU242" s="12"/>
      <c r="OV242" s="12"/>
      <c r="OW242" s="12"/>
      <c r="OX242" s="12"/>
      <c r="OY242" s="12"/>
      <c r="OZ242" s="12"/>
      <c r="PA242" s="12"/>
      <c r="PB242" s="12"/>
      <c r="PC242" s="12"/>
      <c r="PD242" s="12"/>
      <c r="PE242" s="12"/>
      <c r="PF242" s="12"/>
      <c r="PG242" s="12"/>
      <c r="PH242" s="12"/>
      <c r="PI242" s="12"/>
      <c r="PJ242" s="12"/>
      <c r="PK242" s="12"/>
      <c r="PL242" s="12"/>
      <c r="PM242" s="12"/>
      <c r="PN242" s="12"/>
      <c r="PO242" s="12"/>
      <c r="PP242" s="12"/>
      <c r="PQ242" s="12"/>
      <c r="PR242" s="12"/>
      <c r="PS242" s="12"/>
      <c r="PT242" s="12"/>
      <c r="PU242" s="12"/>
      <c r="PV242" s="12"/>
      <c r="PW242" s="12"/>
      <c r="PX242" s="12"/>
      <c r="PY242" s="12"/>
      <c r="PZ242" s="12"/>
      <c r="QA242" s="12"/>
      <c r="QB242" s="12"/>
      <c r="QC242" s="12"/>
      <c r="QD242" s="12"/>
      <c r="QE242" s="12"/>
      <c r="QF242" s="12"/>
      <c r="QG242" s="12"/>
      <c r="QH242" s="12"/>
      <c r="QI242" s="12"/>
      <c r="QJ242" s="12"/>
      <c r="QK242" s="12"/>
      <c r="QL242" s="12"/>
      <c r="QM242" s="12"/>
      <c r="QN242" s="12"/>
      <c r="QO242" s="12"/>
      <c r="QP242" s="12"/>
      <c r="QQ242" s="12"/>
      <c r="QR242" s="12"/>
      <c r="QS242" s="12"/>
      <c r="QT242" s="12"/>
      <c r="QU242" s="12"/>
      <c r="QV242" s="12"/>
      <c r="QW242" s="12"/>
      <c r="QX242" s="12"/>
      <c r="QY242" s="12"/>
      <c r="QZ242" s="12"/>
      <c r="RA242" s="12"/>
      <c r="RB242" s="12"/>
      <c r="RC242" s="12"/>
      <c r="RD242" s="12"/>
      <c r="RE242" s="12"/>
      <c r="RF242" s="12"/>
      <c r="RG242" s="12"/>
      <c r="RH242" s="12"/>
      <c r="RI242" s="12"/>
      <c r="RJ242" s="12"/>
      <c r="RK242" s="12"/>
      <c r="RL242" s="12"/>
      <c r="RM242" s="12"/>
      <c r="RN242" s="12"/>
      <c r="RO242" s="12"/>
      <c r="RP242" s="12"/>
      <c r="RQ242" s="12"/>
      <c r="RR242" s="12"/>
      <c r="RS242" s="12"/>
      <c r="RT242" s="12"/>
      <c r="RU242" s="12"/>
      <c r="RV242" s="12"/>
      <c r="RW242" s="12"/>
      <c r="RX242" s="12"/>
      <c r="RY242" s="12"/>
      <c r="RZ242" s="12"/>
      <c r="SA242" s="12"/>
      <c r="SB242" s="12"/>
      <c r="SC242" s="12"/>
      <c r="SD242" s="12"/>
      <c r="SE242" s="12"/>
      <c r="SF242" s="12"/>
      <c r="SG242" s="12"/>
      <c r="SH242" s="12"/>
      <c r="SI242" s="12"/>
      <c r="SJ242" s="12"/>
      <c r="SK242" s="12"/>
      <c r="SL242" s="12"/>
      <c r="SM242" s="12"/>
      <c r="SN242" s="12"/>
      <c r="SO242" s="12"/>
      <c r="SP242" s="12"/>
      <c r="SQ242" s="12"/>
      <c r="SR242" s="12"/>
      <c r="SS242" s="12"/>
      <c r="ST242" s="12"/>
      <c r="SU242" s="12"/>
      <c r="SV242" s="12"/>
      <c r="SW242" s="12"/>
      <c r="SX242" s="12"/>
      <c r="SY242" s="12"/>
      <c r="SZ242" s="12"/>
      <c r="TA242" s="12"/>
      <c r="TB242" s="12"/>
      <c r="TC242" s="12"/>
      <c r="TD242" s="12"/>
      <c r="TE242" s="12"/>
      <c r="TF242" s="12"/>
      <c r="TG242" s="12"/>
      <c r="TH242" s="12"/>
      <c r="TI242" s="12"/>
      <c r="TJ242" s="12"/>
      <c r="TK242" s="12"/>
      <c r="TL242" s="12"/>
      <c r="TM242" s="12"/>
      <c r="TN242" s="12"/>
      <c r="TO242" s="12"/>
      <c r="TP242" s="12"/>
      <c r="TQ242" s="12"/>
      <c r="TR242" s="12"/>
      <c r="TS242" s="12"/>
      <c r="TT242" s="12"/>
      <c r="TU242" s="12"/>
      <c r="TV242" s="12"/>
      <c r="TW242" s="12"/>
      <c r="TX242" s="12"/>
      <c r="TY242" s="12"/>
      <c r="TZ242" s="12"/>
      <c r="UA242" s="12"/>
      <c r="UB242" s="12"/>
      <c r="UC242" s="12"/>
      <c r="UD242" s="12"/>
      <c r="UE242" s="12"/>
      <c r="UF242" s="12"/>
      <c r="UG242" s="12"/>
      <c r="UH242" s="12"/>
      <c r="UI242" s="12"/>
      <c r="UJ242" s="12"/>
      <c r="UK242" s="12"/>
      <c r="UL242" s="12"/>
      <c r="UM242" s="12"/>
      <c r="UN242" s="12"/>
      <c r="UO242" s="12"/>
      <c r="UP242" s="12"/>
      <c r="UQ242" s="12"/>
      <c r="UR242" s="12"/>
      <c r="US242" s="12"/>
      <c r="UT242" s="12"/>
      <c r="UU242" s="12"/>
      <c r="UV242" s="12"/>
      <c r="UW242" s="12"/>
      <c r="UX242" s="12"/>
      <c r="UY242" s="12"/>
      <c r="UZ242" s="12"/>
      <c r="VA242" s="12"/>
      <c r="VB242" s="12"/>
      <c r="VC242" s="12"/>
      <c r="VD242" s="12"/>
      <c r="VE242" s="12"/>
      <c r="VF242" s="12"/>
      <c r="VG242" s="12"/>
      <c r="VH242" s="12"/>
      <c r="VI242" s="12"/>
      <c r="VJ242" s="12"/>
      <c r="VK242" s="12"/>
      <c r="VL242" s="12"/>
      <c r="VM242" s="12"/>
      <c r="VN242" s="12"/>
      <c r="VO242" s="12"/>
      <c r="VP242" s="12"/>
      <c r="VQ242" s="12"/>
      <c r="VR242" s="12"/>
      <c r="VS242" s="12"/>
      <c r="VT242" s="12"/>
      <c r="VU242" s="12"/>
      <c r="VV242" s="12"/>
      <c r="VW242" s="12"/>
      <c r="VX242" s="12"/>
      <c r="VY242" s="12"/>
      <c r="VZ242" s="12"/>
      <c r="WA242" s="12"/>
      <c r="WB242" s="12"/>
      <c r="WC242" s="12"/>
      <c r="WD242" s="12"/>
      <c r="WE242" s="12"/>
      <c r="WF242" s="12"/>
      <c r="WG242" s="12"/>
      <c r="WH242" s="12"/>
      <c r="WI242" s="12"/>
      <c r="WJ242" s="12"/>
      <c r="WK242" s="12"/>
      <c r="WL242" s="12"/>
      <c r="WM242" s="12"/>
      <c r="WN242" s="12"/>
      <c r="WO242" s="12"/>
      <c r="WP242" s="12"/>
      <c r="WQ242" s="12"/>
      <c r="WR242" s="12"/>
      <c r="WS242" s="12"/>
      <c r="WT242" s="12"/>
      <c r="WU242" s="12"/>
      <c r="WV242" s="12"/>
      <c r="WW242" s="12"/>
      <c r="WX242" s="12"/>
      <c r="WY242" s="12"/>
      <c r="WZ242" s="12"/>
      <c r="XA242" s="12"/>
      <c r="XB242" s="12"/>
      <c r="XC242" s="12"/>
      <c r="XD242" s="12"/>
      <c r="XE242" s="12"/>
      <c r="XF242" s="12"/>
      <c r="XG242" s="12"/>
      <c r="XH242" s="12"/>
      <c r="XI242" s="12"/>
      <c r="XJ242" s="12"/>
      <c r="XK242" s="12"/>
      <c r="XL242" s="12"/>
      <c r="XM242" s="12"/>
      <c r="XN242" s="12"/>
      <c r="XO242" s="12"/>
      <c r="XP242" s="12"/>
      <c r="XQ242" s="12"/>
      <c r="XR242" s="12"/>
      <c r="XS242" s="12"/>
      <c r="XT242" s="12"/>
      <c r="XU242" s="12"/>
      <c r="XV242" s="12"/>
      <c r="XW242" s="12"/>
      <c r="XX242" s="12"/>
      <c r="XY242" s="12"/>
      <c r="XZ242" s="12"/>
      <c r="YA242" s="12"/>
      <c r="YB242" s="12"/>
      <c r="YC242" s="12"/>
      <c r="YD242" s="12"/>
      <c r="YE242" s="12"/>
      <c r="YF242" s="12"/>
      <c r="YG242" s="12"/>
      <c r="YH242" s="12"/>
      <c r="YI242" s="12"/>
      <c r="YJ242" s="12"/>
      <c r="YK242" s="12"/>
      <c r="YL242" s="12"/>
      <c r="YM242" s="12"/>
      <c r="YN242" s="12"/>
      <c r="YO242" s="12"/>
      <c r="YP242" s="12"/>
      <c r="YQ242" s="12"/>
      <c r="YR242" s="12"/>
      <c r="YS242" s="12"/>
      <c r="YT242" s="12"/>
      <c r="YU242" s="12"/>
      <c r="YV242" s="12"/>
      <c r="YW242" s="12"/>
      <c r="YX242" s="12"/>
      <c r="YY242" s="12"/>
      <c r="YZ242" s="12"/>
      <c r="ZA242" s="12"/>
      <c r="ZB242" s="12"/>
      <c r="ZC242" s="12"/>
      <c r="ZD242" s="12"/>
      <c r="ZE242" s="12"/>
      <c r="ZF242" s="12"/>
      <c r="ZG242" s="12"/>
      <c r="ZH242" s="12"/>
      <c r="ZI242" s="12"/>
      <c r="ZJ242" s="12"/>
      <c r="ZK242" s="12"/>
      <c r="ZL242" s="12"/>
      <c r="ZM242" s="12"/>
      <c r="ZN242" s="12"/>
      <c r="ZO242" s="12"/>
      <c r="ZP242" s="12"/>
      <c r="ZQ242" s="12"/>
      <c r="ZR242" s="12"/>
      <c r="ZS242" s="12"/>
      <c r="ZT242" s="12"/>
      <c r="ZU242" s="12"/>
      <c r="ZV242" s="12"/>
      <c r="ZW242" s="12"/>
      <c r="ZX242" s="12"/>
      <c r="ZY242" s="12"/>
      <c r="ZZ242" s="12"/>
      <c r="AAA242" s="12"/>
      <c r="AAB242" s="12"/>
      <c r="AAC242" s="12"/>
      <c r="AAD242" s="12"/>
      <c r="AAE242" s="12"/>
      <c r="AAF242" s="12"/>
      <c r="AAG242" s="12"/>
      <c r="AAH242" s="12"/>
      <c r="AAI242" s="12"/>
      <c r="AAJ242" s="12"/>
      <c r="AAK242" s="12"/>
      <c r="AAL242" s="12"/>
      <c r="AAM242" s="12"/>
      <c r="AAN242" s="12"/>
      <c r="AAO242" s="12"/>
      <c r="AAP242" s="12"/>
      <c r="AAQ242" s="12"/>
      <c r="AAR242" s="12"/>
      <c r="AAS242" s="12"/>
      <c r="AAT242" s="12"/>
      <c r="AAU242" s="12"/>
      <c r="AAV242" s="12"/>
      <c r="AAW242" s="12"/>
      <c r="AAX242" s="12"/>
      <c r="AAY242" s="12"/>
      <c r="AAZ242" s="12"/>
      <c r="ABA242" s="12"/>
      <c r="ABB242" s="12"/>
      <c r="ABC242" s="12"/>
      <c r="ABD242" s="12"/>
      <c r="ABE242" s="12"/>
      <c r="ABF242" s="12"/>
      <c r="ABG242" s="12"/>
      <c r="ABH242" s="12"/>
      <c r="ABI242" s="12"/>
      <c r="ABJ242" s="12"/>
      <c r="ABK242" s="12"/>
      <c r="ABL242" s="12"/>
      <c r="ABM242" s="12"/>
      <c r="ABN242" s="12"/>
      <c r="ABO242" s="12"/>
      <c r="ABP242" s="12"/>
      <c r="ABQ242" s="12"/>
      <c r="ABR242" s="12"/>
      <c r="ABS242" s="12"/>
      <c r="ABT242" s="12"/>
      <c r="ABU242" s="12"/>
      <c r="ABV242" s="12"/>
      <c r="ABW242" s="12"/>
      <c r="ABX242" s="12"/>
      <c r="ABY242" s="12"/>
      <c r="ABZ242" s="12"/>
      <c r="ACA242" s="12"/>
      <c r="ACB242" s="12"/>
      <c r="ACC242" s="12"/>
      <c r="ACD242" s="12"/>
      <c r="ACE242" s="12"/>
      <c r="ACF242" s="12"/>
      <c r="ACG242" s="12"/>
      <c r="ACH242" s="12"/>
      <c r="ACI242" s="12"/>
      <c r="ACJ242" s="12"/>
      <c r="ACK242" s="12"/>
      <c r="ACL242" s="12"/>
      <c r="ACM242" s="12"/>
      <c r="ACN242" s="12"/>
      <c r="ACO242" s="12"/>
      <c r="ACP242" s="12"/>
      <c r="ACQ242" s="12"/>
      <c r="ACR242" s="12"/>
      <c r="ACS242" s="12"/>
      <c r="ACT242" s="12"/>
      <c r="ACU242" s="12"/>
      <c r="ACV242" s="12"/>
      <c r="ACW242" s="12"/>
      <c r="ACX242" s="12"/>
      <c r="ACY242" s="12"/>
      <c r="ACZ242" s="12"/>
      <c r="ADA242" s="12"/>
      <c r="ADB242" s="12"/>
      <c r="ADC242" s="12"/>
      <c r="ADD242" s="12"/>
      <c r="ADE242" s="12"/>
      <c r="ADF242" s="12"/>
      <c r="ADG242" s="12"/>
      <c r="ADH242" s="12"/>
      <c r="ADI242" s="12"/>
      <c r="ADJ242" s="12"/>
      <c r="ADK242" s="12"/>
      <c r="ADL242" s="12"/>
      <c r="ADM242" s="12"/>
      <c r="ADN242" s="12"/>
      <c r="ADO242" s="12"/>
      <c r="ADP242" s="12"/>
      <c r="ADQ242" s="12"/>
      <c r="ADR242" s="12"/>
      <c r="ADS242" s="12"/>
      <c r="ADT242" s="12"/>
      <c r="ADU242" s="12"/>
      <c r="ADV242" s="12"/>
      <c r="ADW242" s="12"/>
      <c r="ADX242" s="12"/>
      <c r="ADY242" s="12"/>
      <c r="ADZ242" s="12"/>
      <c r="AEA242" s="12"/>
      <c r="AEB242" s="12"/>
      <c r="AEC242" s="12"/>
      <c r="AED242" s="12"/>
      <c r="AEE242" s="12"/>
      <c r="AEF242" s="12"/>
      <c r="AEG242" s="12"/>
      <c r="AEH242" s="12"/>
      <c r="AEI242" s="12"/>
      <c r="AEJ242" s="12"/>
      <c r="AEK242" s="12"/>
      <c r="AEL242" s="12"/>
      <c r="AEM242" s="12"/>
      <c r="AEN242" s="12"/>
      <c r="AEO242" s="12"/>
      <c r="AEP242" s="12"/>
      <c r="AEQ242" s="12"/>
      <c r="AER242" s="12"/>
      <c r="AES242" s="12"/>
      <c r="AET242" s="12"/>
      <c r="AEU242" s="12"/>
      <c r="AEV242" s="12"/>
      <c r="AEW242" s="12"/>
      <c r="AEX242" s="12"/>
      <c r="AEY242" s="12"/>
      <c r="AEZ242" s="12"/>
      <c r="AFA242" s="12"/>
      <c r="AFB242" s="12"/>
      <c r="AFC242" s="12"/>
      <c r="AFD242" s="12"/>
      <c r="AFE242" s="12"/>
      <c r="AFF242" s="12"/>
      <c r="AFG242" s="12"/>
      <c r="AFH242" s="12"/>
      <c r="AFI242" s="12"/>
      <c r="AFJ242" s="12"/>
      <c r="AFK242" s="12"/>
      <c r="AFL242" s="12"/>
      <c r="AFM242" s="12"/>
      <c r="AFN242" s="12"/>
      <c r="AFO242" s="12"/>
      <c r="AFP242" s="12"/>
      <c r="AFQ242" s="12"/>
      <c r="AFR242" s="12"/>
      <c r="AFS242" s="12"/>
      <c r="AFT242" s="12"/>
      <c r="AFU242" s="12"/>
      <c r="AFV242" s="12"/>
      <c r="AFW242" s="12"/>
      <c r="AFX242" s="12"/>
      <c r="AFY242" s="12"/>
      <c r="AFZ242" s="12"/>
      <c r="AGA242" s="12"/>
      <c r="AGB242" s="12"/>
      <c r="AGC242" s="12"/>
      <c r="AGD242" s="12"/>
      <c r="AGE242" s="12"/>
      <c r="AGF242" s="12"/>
      <c r="AGG242" s="12"/>
      <c r="AGH242" s="12"/>
      <c r="AGI242" s="12"/>
      <c r="AGJ242" s="12"/>
      <c r="AGK242" s="12"/>
      <c r="AGL242" s="12"/>
      <c r="AGM242" s="12"/>
      <c r="AGN242" s="12"/>
      <c r="AGO242" s="12"/>
      <c r="AGP242" s="12"/>
      <c r="AGQ242" s="12"/>
      <c r="AGR242" s="12"/>
      <c r="AGS242" s="12"/>
      <c r="AGT242" s="12"/>
      <c r="AGU242" s="12"/>
      <c r="AGV242" s="12"/>
      <c r="AGW242" s="12"/>
      <c r="AGX242" s="12"/>
      <c r="AGY242" s="12"/>
      <c r="AGZ242" s="12"/>
      <c r="AHA242" s="12"/>
      <c r="AHB242" s="12"/>
      <c r="AHC242" s="12"/>
      <c r="AHD242" s="12"/>
      <c r="AHE242" s="12"/>
      <c r="AHF242" s="12"/>
      <c r="AHG242" s="12"/>
      <c r="AHH242" s="12"/>
      <c r="AHI242" s="12"/>
      <c r="AHJ242" s="12"/>
      <c r="AHK242" s="12"/>
      <c r="AHL242" s="12"/>
      <c r="AHM242" s="12"/>
      <c r="AHN242" s="12"/>
      <c r="AHO242" s="12"/>
      <c r="AHP242" s="12"/>
      <c r="AHQ242" s="12"/>
      <c r="AHR242" s="12"/>
      <c r="AHS242" s="12"/>
      <c r="AHT242" s="12"/>
      <c r="AHU242" s="12"/>
      <c r="AHV242" s="12"/>
      <c r="AHW242" s="12"/>
      <c r="AHX242" s="12"/>
      <c r="AHY242" s="12"/>
      <c r="AHZ242" s="12"/>
      <c r="AIA242" s="12"/>
      <c r="AIB242" s="12"/>
      <c r="AIC242" s="12"/>
      <c r="AID242" s="12"/>
      <c r="AIE242" s="12"/>
      <c r="AIF242" s="12"/>
      <c r="AIG242" s="12"/>
      <c r="AIH242" s="12"/>
      <c r="AII242" s="12"/>
      <c r="AIJ242" s="12"/>
      <c r="AIK242" s="12"/>
      <c r="AIL242" s="12"/>
      <c r="AIM242" s="12"/>
      <c r="AIN242" s="12"/>
      <c r="AIO242" s="12"/>
      <c r="AIP242" s="12"/>
      <c r="AIQ242" s="12"/>
      <c r="AIR242" s="12"/>
      <c r="AIS242" s="12"/>
      <c r="AIT242" s="12"/>
      <c r="AIU242" s="12"/>
      <c r="AIV242" s="12"/>
      <c r="AIW242" s="12"/>
      <c r="AIX242" s="12"/>
      <c r="AIY242" s="12"/>
      <c r="AIZ242" s="12"/>
      <c r="AJA242" s="12"/>
      <c r="AJB242" s="12"/>
      <c r="AJC242" s="12"/>
      <c r="AJD242" s="12"/>
      <c r="AJE242" s="12"/>
      <c r="AJF242" s="12"/>
      <c r="AJG242" s="12"/>
      <c r="AJH242" s="12"/>
      <c r="AJI242" s="12"/>
      <c r="AJJ242" s="12"/>
      <c r="AJK242" s="12"/>
      <c r="AJL242" s="12"/>
      <c r="AJM242" s="12"/>
      <c r="AJN242" s="12"/>
      <c r="AJO242" s="12"/>
      <c r="AJP242" s="12"/>
      <c r="AJQ242" s="12"/>
      <c r="AJR242" s="12"/>
      <c r="AJS242" s="12"/>
      <c r="AJT242" s="12"/>
      <c r="AJU242" s="12"/>
      <c r="AJV242" s="12"/>
      <c r="AJW242" s="12"/>
      <c r="AJX242" s="12"/>
      <c r="AJY242" s="12"/>
      <c r="AJZ242" s="12"/>
      <c r="AKA242" s="12"/>
      <c r="AKB242" s="12"/>
      <c r="AKC242" s="12"/>
      <c r="AKD242" s="12"/>
      <c r="AKE242" s="12"/>
      <c r="AKF242" s="12"/>
      <c r="AKG242" s="12"/>
      <c r="AKH242" s="12"/>
      <c r="AKI242" s="12"/>
      <c r="AKJ242" s="12"/>
      <c r="AKK242" s="12"/>
      <c r="AKL242" s="12"/>
      <c r="AKM242" s="12"/>
      <c r="AKN242" s="12"/>
      <c r="AKO242" s="12"/>
      <c r="AKP242" s="12"/>
      <c r="AKQ242" s="12"/>
      <c r="AKR242" s="12"/>
      <c r="AKS242" s="12"/>
      <c r="AKT242" s="12"/>
      <c r="AKU242" s="12"/>
      <c r="AKV242" s="12"/>
      <c r="AKW242" s="12"/>
      <c r="AKX242" s="12"/>
      <c r="AKY242" s="12"/>
      <c r="AKZ242" s="12"/>
      <c r="ALA242" s="12"/>
      <c r="ALB242" s="12"/>
      <c r="ALC242" s="12"/>
      <c r="ALD242" s="12"/>
      <c r="ALE242" s="12"/>
      <c r="ALF242" s="12"/>
      <c r="ALG242" s="12"/>
      <c r="ALH242" s="12"/>
      <c r="ALI242" s="12"/>
      <c r="ALJ242" s="12"/>
      <c r="ALK242" s="12"/>
      <c r="ALL242" s="12"/>
      <c r="ALM242" s="12"/>
      <c r="ALN242" s="12"/>
      <c r="ALO242" s="12"/>
      <c r="ALP242" s="12"/>
      <c r="ALQ242" s="12"/>
      <c r="ALR242" s="12"/>
      <c r="ALS242" s="12"/>
      <c r="ALT242" s="12"/>
      <c r="ALU242" s="12"/>
      <c r="ALV242" s="12"/>
      <c r="ALW242" s="12"/>
      <c r="ALX242" s="12"/>
      <c r="ALY242" s="12"/>
      <c r="ALZ242" s="12"/>
      <c r="AMA242" s="12"/>
      <c r="AMB242" s="12"/>
      <c r="AMC242" s="12"/>
      <c r="AMD242" s="12"/>
      <c r="AME242" s="12"/>
      <c r="AMF242" s="12"/>
      <c r="AMG242" s="12"/>
      <c r="AMH242" s="12"/>
      <c r="AMI242" s="12"/>
      <c r="AMJ242" s="12"/>
      <c r="AMK242" s="12"/>
      <c r="AML242" s="12"/>
      <c r="AMM242" s="12"/>
      <c r="AMN242" s="12"/>
      <c r="AMO242" s="12"/>
      <c r="AMP242" s="12"/>
      <c r="AMQ242" s="12"/>
      <c r="AMR242" s="12"/>
      <c r="AMS242" s="12"/>
      <c r="AMT242" s="12"/>
      <c r="AMU242" s="12"/>
      <c r="AMV242" s="12"/>
      <c r="AMW242" s="12"/>
      <c r="AMX242" s="12"/>
      <c r="AMY242" s="12"/>
      <c r="AMZ242" s="12"/>
      <c r="ANA242" s="12"/>
      <c r="ANB242" s="12"/>
      <c r="ANC242" s="12"/>
      <c r="AND242" s="12"/>
      <c r="ANE242" s="12"/>
      <c r="ANF242" s="12"/>
      <c r="ANG242" s="12"/>
      <c r="ANH242" s="12"/>
      <c r="ANI242" s="12"/>
      <c r="ANJ242" s="12"/>
      <c r="ANK242" s="12"/>
      <c r="ANL242" s="12"/>
      <c r="ANM242" s="12"/>
      <c r="ANN242" s="12"/>
      <c r="ANO242" s="12"/>
      <c r="ANP242" s="12"/>
      <c r="ANQ242" s="12"/>
      <c r="ANR242" s="12"/>
      <c r="ANS242" s="12"/>
      <c r="ANT242" s="12"/>
      <c r="ANU242" s="12"/>
      <c r="ANV242" s="12"/>
      <c r="ANW242" s="12"/>
      <c r="ANX242" s="12"/>
      <c r="ANY242" s="12"/>
      <c r="ANZ242" s="12"/>
      <c r="AOA242" s="12"/>
      <c r="AOB242" s="12"/>
      <c r="AOC242" s="12"/>
      <c r="AOD242" s="12"/>
      <c r="AOE242" s="12"/>
      <c r="AOF242" s="12"/>
      <c r="AOG242" s="12"/>
      <c r="AOH242" s="12"/>
      <c r="AOI242" s="12"/>
      <c r="AOJ242" s="12"/>
      <c r="AOK242" s="12"/>
      <c r="AOL242" s="12"/>
      <c r="AOM242" s="12"/>
      <c r="AON242" s="12"/>
      <c r="AOO242" s="12"/>
      <c r="AOP242" s="12"/>
      <c r="AOQ242" s="12"/>
      <c r="AOR242" s="12"/>
      <c r="AOS242" s="12"/>
      <c r="AOT242" s="12"/>
      <c r="AOU242" s="12"/>
      <c r="AOV242" s="12"/>
      <c r="AOW242" s="12"/>
      <c r="AOX242" s="12"/>
      <c r="AOY242" s="12"/>
      <c r="AOZ242" s="12"/>
      <c r="APA242" s="12"/>
      <c r="APB242" s="12"/>
      <c r="APC242" s="12"/>
      <c r="APD242" s="12"/>
      <c r="APE242" s="12"/>
      <c r="APF242" s="12"/>
      <c r="APG242" s="12"/>
      <c r="APH242" s="12"/>
      <c r="API242" s="12"/>
      <c r="APJ242" s="12"/>
      <c r="APK242" s="12"/>
      <c r="APL242" s="12"/>
      <c r="APM242" s="12"/>
      <c r="APN242" s="12"/>
      <c r="APO242" s="12"/>
      <c r="APP242" s="12"/>
      <c r="APQ242" s="12"/>
      <c r="APR242" s="12"/>
      <c r="APS242" s="12"/>
      <c r="APT242" s="12"/>
      <c r="APU242" s="12"/>
      <c r="APV242" s="12"/>
      <c r="APW242" s="12"/>
      <c r="APX242" s="12"/>
      <c r="APY242" s="12"/>
      <c r="APZ242" s="12"/>
      <c r="AQA242" s="12"/>
      <c r="AQB242" s="12"/>
      <c r="AQC242" s="12"/>
      <c r="AQD242" s="12"/>
      <c r="AQE242" s="12"/>
      <c r="AQF242" s="12"/>
      <c r="AQG242" s="12"/>
      <c r="AQH242" s="12"/>
      <c r="AQI242" s="12"/>
      <c r="AQJ242" s="12"/>
      <c r="AQK242" s="12"/>
      <c r="AQL242" s="12"/>
      <c r="AQM242" s="12"/>
      <c r="AQN242" s="12"/>
      <c r="AQO242" s="12"/>
      <c r="AQP242" s="12"/>
      <c r="AQQ242" s="12"/>
      <c r="AQR242" s="12"/>
      <c r="AQS242" s="12"/>
      <c r="AQT242" s="12"/>
      <c r="AQU242" s="12"/>
      <c r="AQV242" s="12"/>
      <c r="AQW242" s="12"/>
      <c r="AQX242" s="12"/>
      <c r="AQY242" s="12"/>
      <c r="AQZ242" s="12"/>
      <c r="ARA242" s="12"/>
      <c r="ARB242" s="12"/>
      <c r="ARC242" s="12"/>
      <c r="ARD242" s="12"/>
      <c r="ARE242" s="12"/>
      <c r="ARF242" s="12"/>
      <c r="ARG242" s="12"/>
      <c r="ARH242" s="12"/>
      <c r="ARI242" s="12"/>
      <c r="ARJ242" s="12"/>
      <c r="ARK242" s="12"/>
      <c r="ARL242" s="12"/>
      <c r="ARM242" s="12"/>
      <c r="ARN242" s="12"/>
      <c r="ARO242" s="12"/>
      <c r="ARP242" s="12"/>
      <c r="ARQ242" s="12"/>
      <c r="ARR242" s="12"/>
      <c r="ARS242" s="12"/>
      <c r="ART242" s="12"/>
      <c r="ARU242" s="12"/>
      <c r="ARV242" s="12"/>
      <c r="ARW242" s="12"/>
      <c r="ARX242" s="12"/>
      <c r="ARY242" s="12"/>
      <c r="ARZ242" s="12"/>
      <c r="ASA242" s="12"/>
      <c r="ASB242" s="12"/>
      <c r="ASC242" s="12"/>
      <c r="ASD242" s="12"/>
      <c r="ASE242" s="12"/>
      <c r="ASF242" s="12"/>
      <c r="ASG242" s="12"/>
      <c r="ASH242" s="12"/>
      <c r="ASI242" s="12"/>
      <c r="ASJ242" s="12"/>
      <c r="ASK242" s="12"/>
      <c r="ASL242" s="12"/>
      <c r="ASM242" s="12"/>
      <c r="ASN242" s="12"/>
      <c r="ASO242" s="12"/>
      <c r="ASP242" s="12"/>
      <c r="ASQ242" s="12"/>
      <c r="ASR242" s="12"/>
      <c r="ASS242" s="12"/>
      <c r="AST242" s="12"/>
      <c r="ASU242" s="12"/>
      <c r="ASV242" s="12"/>
      <c r="ASW242" s="12"/>
      <c r="ASX242" s="12"/>
      <c r="ASY242" s="12"/>
      <c r="ASZ242" s="12"/>
      <c r="ATA242" s="12"/>
      <c r="ATB242" s="12"/>
      <c r="ATC242" s="12"/>
      <c r="ATD242" s="12"/>
      <c r="ATE242" s="12"/>
      <c r="ATF242" s="12"/>
      <c r="ATG242" s="12"/>
      <c r="ATH242" s="12"/>
      <c r="ATI242" s="12"/>
      <c r="ATJ242" s="12"/>
      <c r="ATK242" s="12"/>
      <c r="ATL242" s="12"/>
      <c r="ATM242" s="12"/>
      <c r="ATN242" s="12"/>
      <c r="ATO242" s="12"/>
      <c r="ATP242" s="12"/>
      <c r="ATQ242" s="12"/>
      <c r="ATR242" s="12"/>
      <c r="ATS242" s="12"/>
      <c r="ATT242" s="12"/>
      <c r="ATU242" s="12"/>
      <c r="ATV242" s="12"/>
      <c r="ATW242" s="12"/>
      <c r="ATX242" s="12"/>
      <c r="ATY242" s="12"/>
      <c r="ATZ242" s="12"/>
      <c r="AUA242" s="12"/>
      <c r="AUB242" s="12"/>
      <c r="AUC242" s="12"/>
      <c r="AUD242" s="12"/>
      <c r="AUE242" s="12"/>
      <c r="AUF242" s="12"/>
      <c r="AUG242" s="12"/>
      <c r="AUH242" s="12"/>
      <c r="AUI242" s="12"/>
      <c r="AUJ242" s="12"/>
      <c r="AUK242" s="12"/>
      <c r="AUL242" s="12"/>
      <c r="AUM242" s="12"/>
      <c r="AUN242" s="12"/>
      <c r="AUO242" s="12"/>
      <c r="AUP242" s="12"/>
      <c r="AUQ242" s="12"/>
      <c r="AUR242" s="12"/>
      <c r="AUS242" s="12"/>
      <c r="AUT242" s="12"/>
      <c r="AUU242" s="12"/>
      <c r="AUV242" s="12"/>
      <c r="AUW242" s="12"/>
      <c r="AUX242" s="12"/>
      <c r="AUY242" s="12"/>
      <c r="AUZ242" s="12"/>
      <c r="AVA242" s="12"/>
      <c r="AVB242" s="12"/>
      <c r="AVC242" s="12"/>
      <c r="AVD242" s="12"/>
      <c r="AVE242" s="12"/>
      <c r="AVF242" s="12"/>
      <c r="AVG242" s="12"/>
      <c r="AVH242" s="12"/>
      <c r="AVI242" s="12"/>
      <c r="AVJ242" s="12"/>
      <c r="AVK242" s="12"/>
      <c r="AVL242" s="12"/>
      <c r="AVM242" s="12"/>
      <c r="AVN242" s="12"/>
      <c r="AVO242" s="12"/>
      <c r="AVP242" s="12"/>
      <c r="AVQ242" s="12"/>
      <c r="AVR242" s="12"/>
      <c r="AVS242" s="12"/>
      <c r="AVT242" s="12"/>
      <c r="AVU242" s="12"/>
      <c r="AVV242" s="12"/>
      <c r="AVW242" s="12"/>
      <c r="AVX242" s="12"/>
      <c r="AVY242" s="12"/>
      <c r="AVZ242" s="12"/>
      <c r="AWA242" s="12"/>
      <c r="AWB242" s="12"/>
      <c r="AWC242" s="12"/>
      <c r="AWD242" s="12"/>
      <c r="AWE242" s="12"/>
      <c r="AWF242" s="12"/>
      <c r="AWG242" s="12"/>
      <c r="AWH242" s="12"/>
      <c r="AWI242" s="12"/>
      <c r="AWJ242" s="12"/>
      <c r="AWK242" s="12"/>
      <c r="AWL242" s="12"/>
      <c r="AWM242" s="12"/>
      <c r="AWN242" s="12"/>
      <c r="AWO242" s="12"/>
      <c r="AWP242" s="12"/>
      <c r="AWQ242" s="12"/>
      <c r="AWR242" s="12"/>
      <c r="AWS242" s="12"/>
      <c r="AWT242" s="12"/>
      <c r="AWU242" s="12"/>
      <c r="AWV242" s="12"/>
      <c r="AWW242" s="12"/>
      <c r="AWX242" s="12"/>
      <c r="AWY242" s="12"/>
      <c r="AWZ242" s="12"/>
      <c r="AXA242" s="12"/>
      <c r="AXB242" s="12"/>
      <c r="AXC242" s="12"/>
      <c r="AXD242" s="12"/>
      <c r="AXE242" s="12"/>
      <c r="AXF242" s="12"/>
      <c r="AXG242" s="12"/>
      <c r="AXH242" s="12"/>
      <c r="AXI242" s="12"/>
      <c r="AXJ242" s="12"/>
      <c r="AXK242" s="12"/>
      <c r="AXL242" s="12"/>
      <c r="AXM242" s="12"/>
      <c r="AXN242" s="12"/>
      <c r="AXO242" s="12"/>
      <c r="AXP242" s="12"/>
      <c r="AXQ242" s="12"/>
      <c r="AXR242" s="12"/>
      <c r="AXS242" s="12"/>
      <c r="AXT242" s="12"/>
      <c r="AXU242" s="12"/>
      <c r="AXV242" s="12"/>
      <c r="AXW242" s="12"/>
      <c r="AXX242" s="12"/>
      <c r="AXY242" s="12"/>
      <c r="AXZ242" s="12"/>
      <c r="AYA242" s="12"/>
      <c r="AYB242" s="12"/>
      <c r="AYC242" s="12"/>
      <c r="AYD242" s="12"/>
      <c r="AYE242" s="12"/>
      <c r="AYF242" s="12"/>
      <c r="AYG242" s="12"/>
      <c r="AYH242" s="12"/>
      <c r="AYI242" s="12"/>
      <c r="AYJ242" s="12"/>
      <c r="AYK242" s="12"/>
      <c r="AYL242" s="12"/>
      <c r="AYM242" s="12"/>
      <c r="AYN242" s="12"/>
      <c r="AYO242" s="12"/>
      <c r="AYP242" s="12"/>
      <c r="AYQ242" s="12"/>
      <c r="AYR242" s="12"/>
      <c r="AYS242" s="12"/>
      <c r="AYT242" s="12"/>
      <c r="AYU242" s="12"/>
      <c r="AYV242" s="12"/>
      <c r="AYW242" s="12"/>
      <c r="AYX242" s="12"/>
      <c r="AYY242" s="12"/>
      <c r="AYZ242" s="12"/>
      <c r="AZA242" s="12"/>
      <c r="AZB242" s="12"/>
      <c r="AZC242" s="12"/>
      <c r="AZD242" s="12"/>
      <c r="AZE242" s="12"/>
      <c r="AZF242" s="12"/>
      <c r="AZG242" s="12"/>
      <c r="AZH242" s="12"/>
      <c r="AZI242" s="12"/>
      <c r="AZJ242" s="12"/>
      <c r="AZK242" s="12"/>
      <c r="AZL242" s="12"/>
      <c r="AZM242" s="12"/>
      <c r="AZN242" s="12"/>
      <c r="AZO242" s="12"/>
      <c r="AZP242" s="12"/>
      <c r="AZQ242" s="12"/>
      <c r="AZR242" s="12"/>
      <c r="AZS242" s="12"/>
      <c r="AZT242" s="12"/>
      <c r="AZU242" s="12"/>
      <c r="AZV242" s="12"/>
      <c r="AZW242" s="12"/>
      <c r="AZX242" s="12"/>
      <c r="AZY242" s="12"/>
      <c r="AZZ242" s="12"/>
      <c r="BAA242" s="12"/>
      <c r="BAB242" s="12"/>
      <c r="BAC242" s="12"/>
      <c r="BAD242" s="12"/>
      <c r="BAE242" s="12"/>
      <c r="BAF242" s="12"/>
      <c r="BAG242" s="12"/>
      <c r="BAH242" s="12"/>
      <c r="BAI242" s="12"/>
      <c r="BAJ242" s="12"/>
      <c r="BAK242" s="12"/>
      <c r="BAL242" s="12"/>
      <c r="BAM242" s="12"/>
      <c r="BAN242" s="12"/>
      <c r="BAO242" s="12"/>
      <c r="BAP242" s="12"/>
      <c r="BAQ242" s="12"/>
      <c r="BAR242" s="12"/>
      <c r="BAS242" s="12"/>
      <c r="BAT242" s="12"/>
      <c r="BAU242" s="12"/>
      <c r="BAV242" s="12"/>
      <c r="BAW242" s="12"/>
      <c r="BAX242" s="12"/>
      <c r="BAY242" s="12"/>
      <c r="BAZ242" s="12"/>
      <c r="BBA242" s="12"/>
      <c r="BBB242" s="12"/>
      <c r="BBC242" s="12"/>
      <c r="BBD242" s="12"/>
      <c r="BBE242" s="12"/>
      <c r="BBF242" s="12"/>
      <c r="BBG242" s="12"/>
      <c r="BBH242" s="12"/>
      <c r="BBI242" s="12"/>
      <c r="BBJ242" s="12"/>
      <c r="BBK242" s="12"/>
      <c r="BBL242" s="12"/>
      <c r="BBM242" s="12"/>
      <c r="BBN242" s="12"/>
      <c r="BBO242" s="12"/>
      <c r="BBP242" s="12"/>
      <c r="BBQ242" s="12"/>
      <c r="BBR242" s="12"/>
      <c r="BBS242" s="12"/>
      <c r="BBT242" s="12"/>
      <c r="BBU242" s="12"/>
      <c r="BBV242" s="12"/>
      <c r="BBW242" s="12"/>
      <c r="BBX242" s="12"/>
      <c r="BBY242" s="12"/>
      <c r="BBZ242" s="12"/>
      <c r="BCA242" s="12"/>
      <c r="BCB242" s="12"/>
      <c r="BCC242" s="12"/>
      <c r="BCD242" s="12"/>
      <c r="BCE242" s="12"/>
      <c r="BCF242" s="12"/>
      <c r="BCG242" s="12"/>
      <c r="BCH242" s="12"/>
      <c r="BCI242" s="12"/>
      <c r="BCJ242" s="12"/>
      <c r="BCK242" s="12"/>
      <c r="BCL242" s="12"/>
      <c r="BCM242" s="12"/>
      <c r="BCN242" s="12"/>
      <c r="BCO242" s="12"/>
      <c r="BCP242" s="12"/>
      <c r="BCQ242" s="12"/>
      <c r="BCR242" s="12"/>
      <c r="BCS242" s="12"/>
      <c r="BCT242" s="12"/>
      <c r="BCU242" s="12"/>
      <c r="BCV242" s="12"/>
      <c r="BCW242" s="12"/>
      <c r="BCX242" s="12"/>
      <c r="BCY242" s="12"/>
      <c r="BCZ242" s="12"/>
      <c r="BDA242" s="12"/>
      <c r="BDB242" s="12"/>
      <c r="BDC242" s="12"/>
      <c r="BDD242" s="12"/>
      <c r="BDE242" s="12"/>
      <c r="BDF242" s="12"/>
      <c r="BDG242" s="12"/>
      <c r="BDH242" s="12"/>
      <c r="BDI242" s="12"/>
      <c r="BDJ242" s="12"/>
      <c r="BDK242" s="12"/>
      <c r="BDL242" s="12"/>
      <c r="BDM242" s="12"/>
      <c r="BDN242" s="12"/>
      <c r="BDO242" s="12"/>
      <c r="BDP242" s="12"/>
      <c r="BDQ242" s="12"/>
      <c r="BDR242" s="12"/>
      <c r="BDS242" s="12"/>
      <c r="BDT242" s="12"/>
      <c r="BDU242" s="12"/>
      <c r="BDV242" s="12"/>
      <c r="BDW242" s="12"/>
      <c r="BDX242" s="12"/>
      <c r="BDY242" s="12"/>
      <c r="BDZ242" s="12"/>
      <c r="BEA242" s="12"/>
      <c r="BEB242" s="12"/>
      <c r="BEC242" s="12"/>
      <c r="BED242" s="12"/>
      <c r="BEE242" s="12"/>
      <c r="BEF242" s="12"/>
      <c r="BEG242" s="12"/>
      <c r="BEH242" s="12"/>
      <c r="BEI242" s="12"/>
      <c r="BEJ242" s="12"/>
      <c r="BEK242" s="12"/>
      <c r="BEL242" s="12"/>
      <c r="BEM242" s="12"/>
      <c r="BEN242" s="12"/>
      <c r="BEO242" s="12"/>
      <c r="BEP242" s="12"/>
      <c r="BEQ242" s="12"/>
      <c r="BER242" s="12"/>
      <c r="BES242" s="12"/>
      <c r="BET242" s="12"/>
      <c r="BEU242" s="12"/>
      <c r="BEV242" s="12"/>
      <c r="BEW242" s="12"/>
      <c r="BEX242" s="12"/>
      <c r="BEY242" s="12"/>
      <c r="BEZ242" s="12"/>
      <c r="BFA242" s="12"/>
      <c r="BFB242" s="12"/>
      <c r="BFC242" s="12"/>
      <c r="BFD242" s="12"/>
      <c r="BFE242" s="12"/>
      <c r="BFF242" s="12"/>
      <c r="BFG242" s="12"/>
      <c r="BFH242" s="12"/>
      <c r="BFI242" s="12"/>
      <c r="BFJ242" s="12"/>
      <c r="BFK242" s="12"/>
      <c r="BFL242" s="12"/>
      <c r="BFM242" s="12"/>
      <c r="BFN242" s="12"/>
      <c r="BFO242" s="12"/>
      <c r="BFP242" s="12"/>
      <c r="BFQ242" s="12"/>
      <c r="BFR242" s="12"/>
      <c r="BFS242" s="12"/>
      <c r="BFT242" s="12"/>
      <c r="BFU242" s="12"/>
      <c r="BFV242" s="12"/>
      <c r="BFW242" s="12"/>
      <c r="BFX242" s="12"/>
      <c r="BFY242" s="12"/>
      <c r="BFZ242" s="12"/>
      <c r="BGA242" s="12"/>
      <c r="BGB242" s="12"/>
      <c r="BGC242" s="12"/>
      <c r="BGD242" s="12"/>
      <c r="BGE242" s="12"/>
      <c r="BGF242" s="12"/>
      <c r="BGG242" s="12"/>
      <c r="BGH242" s="12"/>
      <c r="BGI242" s="12"/>
      <c r="BGJ242" s="12"/>
      <c r="BGK242" s="12"/>
      <c r="BGL242" s="12"/>
      <c r="BGM242" s="12"/>
      <c r="BGN242" s="12"/>
      <c r="BGO242" s="12"/>
      <c r="BGP242" s="12"/>
      <c r="BGQ242" s="12"/>
      <c r="BGR242" s="12"/>
      <c r="BGS242" s="12"/>
      <c r="BGT242" s="12"/>
      <c r="BGU242" s="12"/>
      <c r="BGV242" s="12"/>
      <c r="BGW242" s="12"/>
      <c r="BGX242" s="12"/>
      <c r="BGY242" s="12"/>
      <c r="BGZ242" s="12"/>
      <c r="BHA242" s="12"/>
      <c r="BHB242" s="12"/>
      <c r="BHC242" s="12"/>
      <c r="BHD242" s="12"/>
      <c r="BHE242" s="12"/>
      <c r="BHF242" s="12"/>
      <c r="BHG242" s="12"/>
      <c r="BHH242" s="12"/>
      <c r="BHI242" s="12"/>
      <c r="BHJ242" s="12"/>
      <c r="BHK242" s="12"/>
      <c r="BHL242" s="12"/>
      <c r="BHM242" s="12"/>
      <c r="BHN242" s="12"/>
      <c r="BHO242" s="12"/>
      <c r="BHP242" s="12"/>
      <c r="BHQ242" s="12"/>
      <c r="BHR242" s="12"/>
      <c r="BHS242" s="12"/>
      <c r="BHT242" s="12"/>
      <c r="BHU242" s="12"/>
      <c r="BHV242" s="12"/>
      <c r="BHW242" s="12"/>
      <c r="BHX242" s="12"/>
      <c r="BHY242" s="12"/>
      <c r="BHZ242" s="12"/>
      <c r="BIA242" s="12"/>
      <c r="BIB242" s="12"/>
      <c r="BIC242" s="12"/>
      <c r="BID242" s="12"/>
      <c r="BIE242" s="12"/>
      <c r="BIF242" s="12"/>
      <c r="BIG242" s="12"/>
      <c r="BIH242" s="12"/>
      <c r="BII242" s="12"/>
      <c r="BIJ242" s="12"/>
      <c r="BIK242" s="12"/>
      <c r="BIL242" s="12"/>
      <c r="BIM242" s="12"/>
      <c r="BIN242" s="12"/>
      <c r="BIO242" s="12"/>
      <c r="BIP242" s="12"/>
      <c r="BIQ242" s="12"/>
      <c r="BIR242" s="12"/>
      <c r="BIS242" s="12"/>
      <c r="BIT242" s="12"/>
      <c r="BIU242" s="12"/>
      <c r="BIV242" s="12"/>
      <c r="BIW242" s="12"/>
      <c r="BIX242" s="12"/>
      <c r="BIY242" s="12"/>
      <c r="BIZ242" s="12"/>
      <c r="BJA242" s="12"/>
      <c r="BJB242" s="12"/>
      <c r="BJC242" s="12"/>
      <c r="BJD242" s="12"/>
      <c r="BJE242" s="12"/>
      <c r="BJF242" s="12"/>
      <c r="BJG242" s="12"/>
      <c r="BJH242" s="12"/>
      <c r="BJI242" s="12"/>
      <c r="BJJ242" s="12"/>
      <c r="BJK242" s="12"/>
      <c r="BJL242" s="12"/>
      <c r="BJM242" s="12"/>
      <c r="BJN242" s="12"/>
      <c r="BJO242" s="12"/>
      <c r="BJP242" s="12"/>
      <c r="BJQ242" s="12"/>
      <c r="BJR242" s="12"/>
      <c r="BJS242" s="12"/>
      <c r="BJT242" s="12"/>
      <c r="BJU242" s="12"/>
      <c r="BJV242" s="12"/>
      <c r="BJW242" s="12"/>
      <c r="BJX242" s="12"/>
      <c r="BJY242" s="12"/>
      <c r="BJZ242" s="12"/>
      <c r="BKA242" s="12"/>
      <c r="BKB242" s="12"/>
      <c r="BKC242" s="12"/>
      <c r="BKD242" s="12"/>
      <c r="BKE242" s="12"/>
      <c r="BKF242" s="12"/>
      <c r="BKG242" s="12"/>
      <c r="BKH242" s="12"/>
      <c r="BKI242" s="12"/>
      <c r="BKJ242" s="12"/>
      <c r="BKK242" s="12"/>
      <c r="BKL242" s="12"/>
      <c r="BKM242" s="12"/>
      <c r="BKN242" s="12"/>
      <c r="BKO242" s="12"/>
      <c r="BKP242" s="12"/>
      <c r="BKQ242" s="12"/>
      <c r="BKR242" s="12"/>
      <c r="BKS242" s="12"/>
      <c r="BKT242" s="12"/>
      <c r="BKU242" s="12"/>
      <c r="BKV242" s="12"/>
      <c r="BKW242" s="12"/>
      <c r="BKX242" s="12"/>
      <c r="BKY242" s="12"/>
      <c r="BKZ242" s="12"/>
      <c r="BLA242" s="12"/>
      <c r="BLB242" s="12"/>
      <c r="BLC242" s="12"/>
      <c r="BLD242" s="12"/>
      <c r="BLE242" s="12"/>
      <c r="BLF242" s="12"/>
      <c r="BLG242" s="12"/>
      <c r="BLH242" s="12"/>
      <c r="BLI242" s="12"/>
      <c r="BLJ242" s="12"/>
      <c r="BLK242" s="12"/>
      <c r="BLL242" s="12"/>
      <c r="BLM242" s="12"/>
      <c r="BLN242" s="12"/>
      <c r="BLO242" s="12"/>
      <c r="BLP242" s="12"/>
      <c r="BLQ242" s="12"/>
      <c r="BLR242" s="12"/>
      <c r="BLS242" s="12"/>
      <c r="BLT242" s="12"/>
      <c r="BLU242" s="12"/>
      <c r="BLV242" s="12"/>
      <c r="BLW242" s="12"/>
      <c r="BLX242" s="12"/>
      <c r="BLY242" s="12"/>
      <c r="BLZ242" s="12"/>
      <c r="BMA242" s="12"/>
      <c r="BMB242" s="12"/>
      <c r="BMC242" s="12"/>
      <c r="BMD242" s="12"/>
      <c r="BME242" s="12"/>
      <c r="BMF242" s="12"/>
      <c r="BMG242" s="12"/>
      <c r="BMH242" s="12"/>
      <c r="BMI242" s="12"/>
      <c r="BMJ242" s="12"/>
      <c r="BMK242" s="12"/>
      <c r="BML242" s="12"/>
      <c r="BMM242" s="12"/>
      <c r="BMN242" s="12"/>
      <c r="BMO242" s="12"/>
      <c r="BMP242" s="12"/>
      <c r="BMQ242" s="12"/>
      <c r="BMR242" s="12"/>
      <c r="BMS242" s="12"/>
      <c r="BMT242" s="12"/>
      <c r="BMU242" s="12"/>
      <c r="BMV242" s="12"/>
      <c r="BMW242" s="12"/>
      <c r="BMX242" s="12"/>
      <c r="BMY242" s="12"/>
      <c r="BMZ242" s="12"/>
      <c r="BNA242" s="12"/>
      <c r="BNB242" s="12"/>
      <c r="BNC242" s="12"/>
      <c r="BND242" s="12"/>
      <c r="BNE242" s="12"/>
      <c r="BNF242" s="12"/>
      <c r="BNG242" s="12"/>
      <c r="BNH242" s="12"/>
      <c r="BNI242" s="12"/>
      <c r="BNJ242" s="12"/>
      <c r="BNK242" s="12"/>
      <c r="BNL242" s="12"/>
      <c r="BNM242" s="12"/>
      <c r="BNN242" s="12"/>
      <c r="BNO242" s="12"/>
      <c r="BNP242" s="12"/>
      <c r="BNQ242" s="12"/>
      <c r="BNR242" s="12"/>
      <c r="BNS242" s="12"/>
      <c r="BNT242" s="12"/>
      <c r="BNU242" s="12"/>
      <c r="BNV242" s="12"/>
      <c r="BNW242" s="12"/>
      <c r="BNX242" s="12"/>
      <c r="BNY242" s="12"/>
      <c r="BNZ242" s="12"/>
      <c r="BOA242" s="12"/>
      <c r="BOB242" s="12"/>
      <c r="BOC242" s="12"/>
      <c r="BOD242" s="12"/>
      <c r="BOE242" s="12"/>
      <c r="BOF242" s="12"/>
      <c r="BOG242" s="12"/>
      <c r="BOH242" s="12"/>
      <c r="BOI242" s="12"/>
      <c r="BOJ242" s="12"/>
      <c r="BOK242" s="12"/>
      <c r="BOL242" s="12"/>
      <c r="BOM242" s="12"/>
      <c r="BON242" s="12"/>
      <c r="BOO242" s="12"/>
      <c r="BOP242" s="12"/>
      <c r="BOQ242" s="12"/>
      <c r="BOR242" s="12"/>
      <c r="BOS242" s="12"/>
      <c r="BOT242" s="12"/>
      <c r="BOU242" s="12"/>
      <c r="BOV242" s="12"/>
      <c r="BOW242" s="12"/>
      <c r="BOX242" s="12"/>
      <c r="BOY242" s="12"/>
      <c r="BOZ242" s="12"/>
      <c r="BPA242" s="12"/>
      <c r="BPB242" s="12"/>
      <c r="BPC242" s="12"/>
      <c r="BPD242" s="12"/>
      <c r="BPE242" s="12"/>
      <c r="BPF242" s="12"/>
      <c r="BPG242" s="12"/>
      <c r="BPH242" s="12"/>
      <c r="BPI242" s="12"/>
      <c r="BPJ242" s="12"/>
      <c r="BPK242" s="12"/>
      <c r="BPL242" s="12"/>
      <c r="BPM242" s="12"/>
      <c r="BPN242" s="12"/>
      <c r="BPO242" s="12"/>
      <c r="BPP242" s="12"/>
      <c r="BPQ242" s="12"/>
      <c r="BPR242" s="12"/>
      <c r="BPS242" s="12"/>
      <c r="BPT242" s="12"/>
      <c r="BPU242" s="12"/>
      <c r="BPV242" s="12"/>
      <c r="BPW242" s="12"/>
      <c r="BPX242" s="12"/>
      <c r="BPY242" s="12"/>
      <c r="BPZ242" s="12"/>
      <c r="BQA242" s="12"/>
      <c r="BQB242" s="12"/>
      <c r="BQC242" s="12"/>
      <c r="BQD242" s="12"/>
      <c r="BQE242" s="12"/>
      <c r="BQF242" s="12"/>
      <c r="BQG242" s="12"/>
      <c r="BQH242" s="12"/>
      <c r="BQI242" s="12"/>
      <c r="BQJ242" s="12"/>
      <c r="BQK242" s="12"/>
      <c r="BQL242" s="12"/>
      <c r="BQM242" s="12"/>
      <c r="BQN242" s="12"/>
      <c r="BQO242" s="12"/>
      <c r="BQP242" s="12"/>
      <c r="BQQ242" s="12"/>
      <c r="BQR242" s="12"/>
      <c r="BQS242" s="12"/>
      <c r="BQT242" s="12"/>
      <c r="BQU242" s="12"/>
      <c r="BQV242" s="12"/>
      <c r="BQW242" s="12"/>
      <c r="BQX242" s="12"/>
      <c r="BQY242" s="12"/>
      <c r="BQZ242" s="12"/>
      <c r="BRA242" s="12"/>
      <c r="BRB242" s="12"/>
      <c r="BRC242" s="12"/>
      <c r="BRD242" s="12"/>
      <c r="BRE242" s="12"/>
      <c r="BRF242" s="12"/>
      <c r="BRG242" s="12"/>
      <c r="BRH242" s="12"/>
      <c r="BRI242" s="12"/>
      <c r="BRJ242" s="12"/>
      <c r="BRK242" s="12"/>
      <c r="BRL242" s="12"/>
      <c r="BRM242" s="12"/>
      <c r="BRN242" s="12"/>
      <c r="BRO242" s="12"/>
      <c r="BRP242" s="12"/>
      <c r="BRQ242" s="12"/>
      <c r="BRR242" s="12"/>
      <c r="BRS242" s="12"/>
      <c r="BRT242" s="12"/>
      <c r="BRU242" s="12"/>
      <c r="BRV242" s="12"/>
      <c r="BRW242" s="12"/>
      <c r="BRX242" s="12"/>
      <c r="BRY242" s="12"/>
      <c r="BRZ242" s="12"/>
      <c r="BSA242" s="12"/>
      <c r="BSB242" s="12"/>
      <c r="BSC242" s="12"/>
      <c r="BSD242" s="12"/>
      <c r="BSE242" s="12"/>
      <c r="BSF242" s="12"/>
      <c r="BSG242" s="12"/>
      <c r="BSH242" s="12"/>
      <c r="BSI242" s="12"/>
      <c r="BSJ242" s="12"/>
      <c r="BSK242" s="12"/>
      <c r="BSL242" s="12"/>
      <c r="BSM242" s="12"/>
      <c r="BSN242" s="12"/>
      <c r="BSO242" s="12"/>
      <c r="BSP242" s="12"/>
      <c r="BSQ242" s="12"/>
      <c r="BSR242" s="12"/>
      <c r="BSS242" s="12"/>
      <c r="BST242" s="12"/>
      <c r="BSU242" s="12"/>
      <c r="BSV242" s="12"/>
      <c r="BSW242" s="12"/>
      <c r="BSX242" s="12"/>
      <c r="BSY242" s="12"/>
      <c r="BSZ242" s="12"/>
      <c r="BTA242" s="12"/>
      <c r="BTB242" s="12"/>
      <c r="BTC242" s="12"/>
      <c r="BTD242" s="12"/>
      <c r="BTE242" s="12"/>
      <c r="BTF242" s="12"/>
      <c r="BTG242" s="12"/>
      <c r="BTH242" s="12"/>
      <c r="BTI242" s="12"/>
      <c r="BTJ242" s="12"/>
      <c r="BTK242" s="12"/>
      <c r="BTL242" s="12"/>
      <c r="BTM242" s="12"/>
      <c r="BTN242" s="12"/>
      <c r="BTO242" s="12"/>
      <c r="BTP242" s="12"/>
      <c r="BTQ242" s="12"/>
      <c r="BTR242" s="12"/>
      <c r="BTS242" s="12"/>
      <c r="BTT242" s="12"/>
      <c r="BTU242" s="12"/>
      <c r="BTV242" s="12"/>
      <c r="BTW242" s="12"/>
      <c r="BTX242" s="12"/>
      <c r="BTY242" s="12"/>
      <c r="BTZ242" s="12"/>
      <c r="BUA242" s="12"/>
      <c r="BUB242" s="12"/>
      <c r="BUC242" s="12"/>
      <c r="BUD242" s="12"/>
      <c r="BUE242" s="12"/>
      <c r="BUF242" s="12"/>
      <c r="BUG242" s="12"/>
      <c r="BUH242" s="12"/>
      <c r="BUI242" s="12"/>
      <c r="BUJ242" s="12"/>
      <c r="BUK242" s="12"/>
      <c r="BUL242" s="12"/>
      <c r="BUM242" s="12"/>
      <c r="BUN242" s="12"/>
      <c r="BUO242" s="12"/>
      <c r="BUP242" s="12"/>
      <c r="BUQ242" s="12"/>
      <c r="BUR242" s="12"/>
      <c r="BUS242" s="12"/>
      <c r="BUT242" s="12"/>
      <c r="BUU242" s="12"/>
      <c r="BUV242" s="12"/>
      <c r="BUW242" s="12"/>
      <c r="BUX242" s="12"/>
      <c r="BUY242" s="12"/>
      <c r="BUZ242" s="12"/>
      <c r="BVA242" s="12"/>
      <c r="BVB242" s="12"/>
      <c r="BVC242" s="12"/>
      <c r="BVD242" s="12"/>
      <c r="BVE242" s="12"/>
      <c r="BVF242" s="12"/>
      <c r="BVG242" s="12"/>
      <c r="BVH242" s="12"/>
      <c r="BVI242" s="12"/>
      <c r="BVJ242" s="12"/>
      <c r="BVK242" s="12"/>
      <c r="BVL242" s="12"/>
      <c r="BVM242" s="12"/>
      <c r="BVN242" s="12"/>
      <c r="BVO242" s="12"/>
      <c r="BVP242" s="12"/>
      <c r="BVQ242" s="12"/>
      <c r="BVR242" s="12"/>
      <c r="BVS242" s="12"/>
      <c r="BVT242" s="12"/>
      <c r="BVU242" s="12"/>
      <c r="BVV242" s="12"/>
      <c r="BVW242" s="12"/>
      <c r="BVX242" s="12"/>
      <c r="BVY242" s="12"/>
      <c r="BVZ242" s="12"/>
      <c r="BWA242" s="12"/>
      <c r="BWB242" s="12"/>
      <c r="BWC242" s="12"/>
      <c r="BWD242" s="12"/>
      <c r="BWE242" s="12"/>
      <c r="BWF242" s="12"/>
      <c r="BWG242" s="12"/>
      <c r="BWH242" s="12"/>
      <c r="BWI242" s="12"/>
      <c r="BWJ242" s="12"/>
      <c r="BWK242" s="12"/>
      <c r="BWL242" s="12"/>
      <c r="BWM242" s="12"/>
      <c r="BWN242" s="12"/>
      <c r="BWO242" s="12"/>
      <c r="BWP242" s="12"/>
      <c r="BWQ242" s="12"/>
      <c r="BWR242" s="12"/>
      <c r="BWS242" s="12"/>
      <c r="BWT242" s="12"/>
      <c r="BWU242" s="12"/>
      <c r="BWV242" s="12"/>
      <c r="BWW242" s="12"/>
      <c r="BWX242" s="12"/>
      <c r="BWY242" s="12"/>
      <c r="BWZ242" s="12"/>
      <c r="BXA242" s="12"/>
      <c r="BXB242" s="12"/>
      <c r="BXC242" s="12"/>
      <c r="BXD242" s="12"/>
      <c r="BXE242" s="12"/>
      <c r="BXF242" s="12"/>
      <c r="BXG242" s="12"/>
      <c r="BXH242" s="12"/>
      <c r="BXI242" s="12"/>
      <c r="BXJ242" s="12"/>
      <c r="BXK242" s="12"/>
      <c r="BXL242" s="12"/>
      <c r="BXM242" s="12"/>
      <c r="BXN242" s="12"/>
      <c r="BXO242" s="12"/>
      <c r="BXP242" s="12"/>
      <c r="BXQ242" s="12"/>
      <c r="BXR242" s="12"/>
      <c r="BXS242" s="12"/>
      <c r="BXT242" s="12"/>
      <c r="BXU242" s="12"/>
      <c r="BXV242" s="12"/>
      <c r="BXW242" s="12"/>
      <c r="BXX242" s="12"/>
      <c r="BXY242" s="12"/>
      <c r="BXZ242" s="12"/>
      <c r="BYA242" s="12"/>
      <c r="BYB242" s="12"/>
      <c r="BYC242" s="12"/>
      <c r="BYD242" s="12"/>
      <c r="BYE242" s="12"/>
      <c r="BYF242" s="12"/>
      <c r="BYG242" s="12"/>
      <c r="BYH242" s="12"/>
      <c r="BYI242" s="12"/>
      <c r="BYJ242" s="12"/>
      <c r="BYK242" s="12"/>
      <c r="BYL242" s="12"/>
      <c r="BYM242" s="12"/>
      <c r="BYN242" s="12"/>
      <c r="BYO242" s="12"/>
      <c r="BYP242" s="12"/>
      <c r="BYQ242" s="12"/>
      <c r="BYR242" s="12"/>
      <c r="BYS242" s="12"/>
      <c r="BYT242" s="12"/>
      <c r="BYU242" s="12"/>
      <c r="BYV242" s="12"/>
      <c r="BYW242" s="12"/>
      <c r="BYX242" s="12"/>
      <c r="BYY242" s="12"/>
      <c r="BYZ242" s="12"/>
      <c r="BZA242" s="12"/>
      <c r="BZB242" s="12"/>
      <c r="BZC242" s="12"/>
      <c r="BZD242" s="12"/>
      <c r="BZE242" s="12"/>
      <c r="BZF242" s="12"/>
      <c r="BZG242" s="12"/>
      <c r="BZH242" s="12"/>
      <c r="BZI242" s="12"/>
      <c r="BZJ242" s="12"/>
      <c r="BZK242" s="12"/>
      <c r="BZL242" s="12"/>
      <c r="BZM242" s="12"/>
      <c r="BZN242" s="12"/>
      <c r="BZO242" s="12"/>
      <c r="BZP242" s="12"/>
      <c r="BZQ242" s="12"/>
      <c r="BZR242" s="12"/>
      <c r="BZS242" s="12"/>
      <c r="BZT242" s="12"/>
      <c r="BZU242" s="12"/>
      <c r="BZV242" s="12"/>
      <c r="BZW242" s="12"/>
      <c r="BZX242" s="12"/>
      <c r="BZY242" s="12"/>
      <c r="BZZ242" s="12"/>
      <c r="CAA242" s="12"/>
      <c r="CAB242" s="12"/>
      <c r="CAC242" s="12"/>
      <c r="CAD242" s="12"/>
      <c r="CAE242" s="12"/>
      <c r="CAF242" s="12"/>
      <c r="CAG242" s="12"/>
      <c r="CAH242" s="12"/>
      <c r="CAI242" s="12"/>
      <c r="CAJ242" s="12"/>
      <c r="CAK242" s="12"/>
      <c r="CAL242" s="12"/>
      <c r="CAM242" s="12"/>
      <c r="CAN242" s="12"/>
      <c r="CAO242" s="12"/>
      <c r="CAP242" s="12"/>
      <c r="CAQ242" s="12"/>
      <c r="CAR242" s="12"/>
      <c r="CAS242" s="12"/>
      <c r="CAT242" s="12"/>
      <c r="CAU242" s="12"/>
      <c r="CAV242" s="12"/>
      <c r="CAW242" s="12"/>
      <c r="CAX242" s="12"/>
      <c r="CAY242" s="12"/>
      <c r="CAZ242" s="12"/>
      <c r="CBA242" s="12"/>
      <c r="CBB242" s="12"/>
      <c r="CBC242" s="12"/>
      <c r="CBD242" s="12"/>
      <c r="CBE242" s="12"/>
      <c r="CBF242" s="12"/>
      <c r="CBG242" s="12"/>
      <c r="CBH242" s="12"/>
      <c r="CBI242" s="12"/>
      <c r="CBJ242" s="12"/>
      <c r="CBK242" s="12"/>
      <c r="CBL242" s="12"/>
      <c r="CBM242" s="12"/>
      <c r="CBN242" s="12"/>
      <c r="CBO242" s="12"/>
      <c r="CBP242" s="12"/>
      <c r="CBQ242" s="12"/>
      <c r="CBR242" s="12"/>
      <c r="CBS242" s="12"/>
      <c r="CBT242" s="12"/>
      <c r="CBU242" s="12"/>
      <c r="CBV242" s="12"/>
      <c r="CBW242" s="12"/>
      <c r="CBX242" s="12"/>
      <c r="CBY242" s="12"/>
      <c r="CBZ242" s="12"/>
      <c r="CCA242" s="12"/>
      <c r="CCB242" s="12"/>
      <c r="CCC242" s="12"/>
      <c r="CCD242" s="12"/>
      <c r="CCE242" s="12"/>
      <c r="CCF242" s="12"/>
      <c r="CCG242" s="12"/>
      <c r="CCH242" s="12"/>
      <c r="CCI242" s="12"/>
      <c r="CCJ242" s="12"/>
      <c r="CCK242" s="12"/>
      <c r="CCL242" s="12"/>
      <c r="CCM242" s="12"/>
      <c r="CCN242" s="12"/>
      <c r="CCO242" s="12"/>
      <c r="CCP242" s="12"/>
      <c r="CCQ242" s="12"/>
      <c r="CCR242" s="12"/>
      <c r="CCS242" s="12"/>
      <c r="CCT242" s="12"/>
      <c r="CCU242" s="12"/>
      <c r="CCV242" s="12"/>
      <c r="CCW242" s="12"/>
      <c r="CCX242" s="12"/>
      <c r="CCY242" s="12"/>
      <c r="CCZ242" s="12"/>
      <c r="CDA242" s="12"/>
      <c r="CDB242" s="12"/>
      <c r="CDC242" s="12"/>
      <c r="CDD242" s="12"/>
      <c r="CDE242" s="12"/>
      <c r="CDF242" s="12"/>
      <c r="CDG242" s="12"/>
      <c r="CDH242" s="12"/>
      <c r="CDI242" s="12"/>
      <c r="CDJ242" s="12"/>
      <c r="CDK242" s="12"/>
      <c r="CDL242" s="12"/>
      <c r="CDM242" s="12"/>
      <c r="CDN242" s="12"/>
      <c r="CDO242" s="12"/>
      <c r="CDP242" s="12"/>
      <c r="CDQ242" s="12"/>
      <c r="CDR242" s="12"/>
      <c r="CDS242" s="12"/>
      <c r="CDT242" s="12"/>
      <c r="CDU242" s="12"/>
      <c r="CDV242" s="12"/>
      <c r="CDW242" s="12"/>
      <c r="CDX242" s="12"/>
      <c r="CDY242" s="12"/>
      <c r="CDZ242" s="12"/>
      <c r="CEA242" s="12"/>
      <c r="CEB242" s="12"/>
      <c r="CEC242" s="12"/>
      <c r="CED242" s="12"/>
      <c r="CEE242" s="12"/>
      <c r="CEF242" s="12"/>
      <c r="CEG242" s="12"/>
      <c r="CEH242" s="12"/>
      <c r="CEI242" s="12"/>
      <c r="CEJ242" s="12"/>
      <c r="CEK242" s="12"/>
      <c r="CEL242" s="12"/>
      <c r="CEM242" s="12"/>
      <c r="CEN242" s="12"/>
      <c r="CEO242" s="12"/>
      <c r="CEP242" s="12"/>
      <c r="CEQ242" s="12"/>
      <c r="CER242" s="12"/>
      <c r="CES242" s="12"/>
      <c r="CET242" s="12"/>
      <c r="CEU242" s="12"/>
      <c r="CEV242" s="12"/>
      <c r="CEW242" s="12"/>
      <c r="CEX242" s="12"/>
      <c r="CEY242" s="12"/>
      <c r="CEZ242" s="12"/>
      <c r="CFA242" s="12"/>
      <c r="CFB242" s="12"/>
      <c r="CFC242" s="12"/>
      <c r="CFD242" s="12"/>
      <c r="CFE242" s="12"/>
      <c r="CFF242" s="12"/>
      <c r="CFG242" s="12"/>
      <c r="CFH242" s="12"/>
      <c r="CFI242" s="12"/>
      <c r="CFJ242" s="12"/>
      <c r="CFK242" s="12"/>
      <c r="CFL242" s="12"/>
      <c r="CFM242" s="12"/>
      <c r="CFN242" s="12"/>
      <c r="CFO242" s="12"/>
      <c r="CFP242" s="12"/>
      <c r="CFQ242" s="12"/>
      <c r="CFR242" s="12"/>
      <c r="CFS242" s="12"/>
      <c r="CFT242" s="12"/>
      <c r="CFU242" s="12"/>
      <c r="CFV242" s="12"/>
      <c r="CFW242" s="12"/>
      <c r="CFX242" s="12"/>
      <c r="CFY242" s="12"/>
      <c r="CFZ242" s="12"/>
      <c r="CGA242" s="12"/>
      <c r="CGB242" s="12"/>
      <c r="CGC242" s="12"/>
      <c r="CGD242" s="12"/>
      <c r="CGE242" s="12"/>
      <c r="CGF242" s="12"/>
      <c r="CGG242" s="12"/>
      <c r="CGH242" s="12"/>
      <c r="CGI242" s="12"/>
      <c r="CGJ242" s="12"/>
      <c r="CGK242" s="12"/>
      <c r="CGL242" s="12"/>
      <c r="CGM242" s="12"/>
      <c r="CGN242" s="12"/>
      <c r="CGO242" s="12"/>
      <c r="CGP242" s="12"/>
      <c r="CGQ242" s="12"/>
      <c r="CGR242" s="12"/>
      <c r="CGS242" s="12"/>
      <c r="CGT242" s="12"/>
      <c r="CGU242" s="12"/>
      <c r="CGV242" s="12"/>
      <c r="CGW242" s="12"/>
      <c r="CGX242" s="12"/>
      <c r="CGY242" s="12"/>
      <c r="CGZ242" s="12"/>
      <c r="CHA242" s="12"/>
      <c r="CHB242" s="12"/>
      <c r="CHC242" s="12"/>
      <c r="CHD242" s="12"/>
      <c r="CHE242" s="12"/>
      <c r="CHF242" s="12"/>
      <c r="CHG242" s="12"/>
      <c r="CHH242" s="12"/>
      <c r="CHI242" s="12"/>
      <c r="CHJ242" s="12"/>
      <c r="CHK242" s="12"/>
      <c r="CHL242" s="12"/>
      <c r="CHM242" s="12"/>
      <c r="CHN242" s="12"/>
      <c r="CHO242" s="12"/>
      <c r="CHP242" s="12"/>
      <c r="CHQ242" s="12"/>
      <c r="CHR242" s="12"/>
      <c r="CHS242" s="12"/>
      <c r="CHT242" s="12"/>
      <c r="CHU242" s="12"/>
      <c r="CHV242" s="12"/>
      <c r="CHW242" s="12"/>
      <c r="CHX242" s="12"/>
      <c r="CHY242" s="12"/>
      <c r="CHZ242" s="12"/>
      <c r="CIA242" s="12"/>
      <c r="CIB242" s="12"/>
      <c r="CIC242" s="12"/>
      <c r="CID242" s="12"/>
      <c r="CIE242" s="12"/>
      <c r="CIF242" s="12"/>
      <c r="CIG242" s="12"/>
      <c r="CIH242" s="12"/>
      <c r="CII242" s="12"/>
      <c r="CIJ242" s="12"/>
      <c r="CIK242" s="12"/>
      <c r="CIL242" s="12"/>
      <c r="CIM242" s="12"/>
      <c r="CIN242" s="12"/>
      <c r="CIO242" s="12"/>
      <c r="CIP242" s="12"/>
      <c r="CIQ242" s="12"/>
      <c r="CIR242" s="12"/>
      <c r="CIS242" s="12"/>
      <c r="CIT242" s="12"/>
      <c r="CIU242" s="12"/>
      <c r="CIV242" s="12"/>
      <c r="CIW242" s="12"/>
      <c r="CIX242" s="12"/>
      <c r="CIY242" s="12"/>
      <c r="CIZ242" s="12"/>
      <c r="CJA242" s="12"/>
      <c r="CJB242" s="12"/>
      <c r="CJC242" s="12"/>
      <c r="CJD242" s="12"/>
      <c r="CJE242" s="12"/>
      <c r="CJF242" s="12"/>
      <c r="CJG242" s="12"/>
      <c r="CJH242" s="12"/>
      <c r="CJI242" s="12"/>
      <c r="CJJ242" s="12"/>
      <c r="CJK242" s="12"/>
      <c r="CJL242" s="12"/>
      <c r="CJM242" s="12"/>
      <c r="CJN242" s="12"/>
      <c r="CJO242" s="12"/>
      <c r="CJP242" s="12"/>
      <c r="CJQ242" s="12"/>
      <c r="CJR242" s="12"/>
      <c r="CJS242" s="12"/>
      <c r="CJT242" s="12"/>
      <c r="CJU242" s="12"/>
      <c r="CJV242" s="12"/>
      <c r="CJW242" s="12"/>
      <c r="CJX242" s="12"/>
      <c r="CJY242" s="12"/>
      <c r="CJZ242" s="12"/>
      <c r="CKA242" s="12"/>
      <c r="CKB242" s="12"/>
      <c r="CKC242" s="12"/>
      <c r="CKD242" s="12"/>
      <c r="CKE242" s="12"/>
      <c r="CKF242" s="12"/>
      <c r="CKG242" s="12"/>
      <c r="CKH242" s="12"/>
      <c r="CKI242" s="12"/>
      <c r="CKJ242" s="12"/>
      <c r="CKK242" s="12"/>
      <c r="CKL242" s="12"/>
      <c r="CKM242" s="12"/>
      <c r="CKN242" s="12"/>
      <c r="CKO242" s="12"/>
      <c r="CKP242" s="12"/>
      <c r="CKQ242" s="12"/>
      <c r="CKR242" s="12"/>
      <c r="CKS242" s="12"/>
      <c r="CKT242" s="12"/>
      <c r="CKU242" s="12"/>
      <c r="CKV242" s="12"/>
      <c r="CKW242" s="12"/>
      <c r="CKX242" s="12"/>
      <c r="CKY242" s="12"/>
      <c r="CKZ242" s="12"/>
      <c r="CLA242" s="12"/>
      <c r="CLB242" s="12"/>
      <c r="CLC242" s="12"/>
      <c r="CLD242" s="12"/>
      <c r="CLE242" s="12"/>
      <c r="CLF242" s="12"/>
      <c r="CLG242" s="12"/>
      <c r="CLH242" s="12"/>
      <c r="CLI242" s="12"/>
      <c r="CLJ242" s="12"/>
      <c r="CLK242" s="12"/>
      <c r="CLL242" s="12"/>
      <c r="CLM242" s="12"/>
      <c r="CLN242" s="12"/>
      <c r="CLO242" s="12"/>
      <c r="CLP242" s="12"/>
      <c r="CLQ242" s="12"/>
      <c r="CLR242" s="12"/>
      <c r="CLS242" s="12"/>
      <c r="CLT242" s="12"/>
      <c r="CLU242" s="12"/>
      <c r="CLV242" s="12"/>
      <c r="CLW242" s="12"/>
      <c r="CLX242" s="12"/>
      <c r="CLY242" s="12"/>
      <c r="CLZ242" s="12"/>
      <c r="CMA242" s="12"/>
      <c r="CMB242" s="12"/>
      <c r="CMC242" s="12"/>
      <c r="CMD242" s="12"/>
      <c r="CME242" s="12"/>
      <c r="CMF242" s="12"/>
      <c r="CMG242" s="12"/>
      <c r="CMH242" s="12"/>
      <c r="CMI242" s="12"/>
      <c r="CMJ242" s="12"/>
      <c r="CMK242" s="12"/>
      <c r="CML242" s="12"/>
      <c r="CMM242" s="12"/>
      <c r="CMN242" s="12"/>
      <c r="CMO242" s="12"/>
      <c r="CMP242" s="12"/>
      <c r="CMQ242" s="12"/>
      <c r="CMR242" s="12"/>
      <c r="CMS242" s="12"/>
      <c r="CMT242" s="12"/>
      <c r="CMU242" s="12"/>
      <c r="CMV242" s="12"/>
      <c r="CMW242" s="12"/>
      <c r="CMX242" s="12"/>
      <c r="CMY242" s="12"/>
      <c r="CMZ242" s="12"/>
      <c r="CNA242" s="12"/>
      <c r="CNB242" s="12"/>
      <c r="CNC242" s="12"/>
      <c r="CND242" s="12"/>
      <c r="CNE242" s="12"/>
      <c r="CNF242" s="12"/>
      <c r="CNG242" s="12"/>
      <c r="CNH242" s="12"/>
      <c r="CNI242" s="12"/>
      <c r="CNJ242" s="12"/>
      <c r="CNK242" s="12"/>
      <c r="CNL242" s="12"/>
      <c r="CNM242" s="12"/>
      <c r="CNN242" s="12"/>
      <c r="CNO242" s="12"/>
      <c r="CNP242" s="12"/>
      <c r="CNQ242" s="12"/>
      <c r="CNR242" s="12"/>
      <c r="CNS242" s="12"/>
      <c r="CNT242" s="12"/>
      <c r="CNU242" s="12"/>
      <c r="CNV242" s="12"/>
      <c r="CNW242" s="12"/>
      <c r="CNX242" s="12"/>
      <c r="CNY242" s="12"/>
      <c r="CNZ242" s="12"/>
      <c r="COA242" s="12"/>
      <c r="COB242" s="12"/>
      <c r="COC242" s="12"/>
      <c r="COD242" s="12"/>
      <c r="COE242" s="12"/>
      <c r="COF242" s="12"/>
      <c r="COG242" s="12"/>
      <c r="COH242" s="12"/>
      <c r="COI242" s="12"/>
      <c r="COJ242" s="12"/>
      <c r="COK242" s="12"/>
      <c r="COL242" s="12"/>
      <c r="COM242" s="12"/>
      <c r="CON242" s="12"/>
      <c r="COO242" s="12"/>
      <c r="COP242" s="12"/>
      <c r="COQ242" s="12"/>
      <c r="COR242" s="12"/>
      <c r="COS242" s="12"/>
      <c r="COT242" s="12"/>
      <c r="COU242" s="12"/>
      <c r="COV242" s="12"/>
      <c r="COW242" s="12"/>
      <c r="COX242" s="12"/>
      <c r="COY242" s="12"/>
      <c r="COZ242" s="12"/>
      <c r="CPA242" s="12"/>
      <c r="CPB242" s="12"/>
      <c r="CPC242" s="12"/>
      <c r="CPD242" s="12"/>
      <c r="CPE242" s="12"/>
      <c r="CPF242" s="12"/>
      <c r="CPG242" s="12"/>
      <c r="CPH242" s="12"/>
      <c r="CPI242" s="12"/>
      <c r="CPJ242" s="12"/>
      <c r="CPK242" s="12"/>
      <c r="CPL242" s="12"/>
      <c r="CPM242" s="12"/>
      <c r="CPN242" s="12"/>
      <c r="CPO242" s="12"/>
      <c r="CPP242" s="12"/>
      <c r="CPQ242" s="12"/>
      <c r="CPR242" s="12"/>
      <c r="CPS242" s="12"/>
      <c r="CPT242" s="12"/>
      <c r="CPU242" s="12"/>
      <c r="CPV242" s="12"/>
      <c r="CPW242" s="12"/>
      <c r="CPX242" s="12"/>
      <c r="CPY242" s="12"/>
      <c r="CPZ242" s="12"/>
      <c r="CQA242" s="12"/>
      <c r="CQB242" s="12"/>
      <c r="CQC242" s="12"/>
      <c r="CQD242" s="12"/>
      <c r="CQE242" s="12"/>
      <c r="CQF242" s="12"/>
      <c r="CQG242" s="12"/>
      <c r="CQH242" s="12"/>
      <c r="CQI242" s="12"/>
      <c r="CQJ242" s="12"/>
      <c r="CQK242" s="12"/>
      <c r="CQL242" s="12"/>
      <c r="CQM242" s="12"/>
      <c r="CQN242" s="12"/>
      <c r="CQO242" s="12"/>
      <c r="CQP242" s="12"/>
      <c r="CQQ242" s="12"/>
      <c r="CQR242" s="12"/>
      <c r="CQS242" s="12"/>
      <c r="CQT242" s="12"/>
      <c r="CQU242" s="12"/>
      <c r="CQV242" s="12"/>
      <c r="CQW242" s="12"/>
      <c r="CQX242" s="12"/>
      <c r="CQY242" s="12"/>
      <c r="CQZ242" s="12"/>
      <c r="CRA242" s="12"/>
      <c r="CRB242" s="12"/>
      <c r="CRC242" s="12"/>
      <c r="CRD242" s="12"/>
      <c r="CRE242" s="12"/>
      <c r="CRF242" s="12"/>
      <c r="CRG242" s="12"/>
      <c r="CRH242" s="12"/>
      <c r="CRI242" s="12"/>
      <c r="CRJ242" s="12"/>
      <c r="CRK242" s="12"/>
      <c r="CRL242" s="12"/>
      <c r="CRM242" s="12"/>
      <c r="CRN242" s="12"/>
      <c r="CRO242" s="12"/>
      <c r="CRP242" s="12"/>
      <c r="CRQ242" s="12"/>
      <c r="CRR242" s="12"/>
      <c r="CRS242" s="12"/>
      <c r="CRT242" s="12"/>
      <c r="CRU242" s="12"/>
      <c r="CRV242" s="12"/>
      <c r="CRW242" s="12"/>
      <c r="CRX242" s="12"/>
      <c r="CRY242" s="12"/>
      <c r="CRZ242" s="12"/>
      <c r="CSA242" s="12"/>
      <c r="CSB242" s="12"/>
      <c r="CSC242" s="12"/>
      <c r="CSD242" s="12"/>
      <c r="CSE242" s="12"/>
      <c r="CSF242" s="12"/>
      <c r="CSG242" s="12"/>
      <c r="CSH242" s="12"/>
      <c r="CSI242" s="12"/>
      <c r="CSJ242" s="12"/>
      <c r="CSK242" s="12"/>
      <c r="CSL242" s="12"/>
      <c r="CSM242" s="12"/>
      <c r="CSN242" s="12"/>
      <c r="CSO242" s="12"/>
      <c r="CSP242" s="12"/>
      <c r="CSQ242" s="12"/>
      <c r="CSR242" s="12"/>
      <c r="CSS242" s="12"/>
      <c r="CST242" s="12"/>
      <c r="CSU242" s="12"/>
      <c r="CSV242" s="12"/>
      <c r="CSW242" s="12"/>
      <c r="CSX242" s="12"/>
      <c r="CSY242" s="12"/>
      <c r="CSZ242" s="12"/>
      <c r="CTA242" s="12"/>
      <c r="CTB242" s="12"/>
      <c r="CTC242" s="12"/>
      <c r="CTD242" s="12"/>
      <c r="CTE242" s="12"/>
      <c r="CTF242" s="12"/>
      <c r="CTG242" s="12"/>
      <c r="CTH242" s="12"/>
      <c r="CTI242" s="12"/>
      <c r="CTJ242" s="12"/>
      <c r="CTK242" s="12"/>
      <c r="CTL242" s="12"/>
      <c r="CTM242" s="12"/>
      <c r="CTN242" s="12"/>
      <c r="CTO242" s="12"/>
      <c r="CTP242" s="12"/>
      <c r="CTQ242" s="12"/>
      <c r="CTR242" s="12"/>
      <c r="CTS242" s="12"/>
      <c r="CTT242" s="12"/>
      <c r="CTU242" s="12"/>
      <c r="CTV242" s="12"/>
      <c r="CTW242" s="12"/>
      <c r="CTX242" s="12"/>
      <c r="CTY242" s="12"/>
      <c r="CTZ242" s="12"/>
      <c r="CUA242" s="12"/>
      <c r="CUB242" s="12"/>
      <c r="CUC242" s="12"/>
      <c r="CUD242" s="12"/>
      <c r="CUE242" s="12"/>
      <c r="CUF242" s="12"/>
      <c r="CUG242" s="12"/>
      <c r="CUH242" s="12"/>
      <c r="CUI242" s="12"/>
      <c r="CUJ242" s="12"/>
      <c r="CUK242" s="12"/>
      <c r="CUL242" s="12"/>
      <c r="CUM242" s="12"/>
      <c r="CUN242" s="12"/>
      <c r="CUO242" s="12"/>
      <c r="CUP242" s="12"/>
      <c r="CUQ242" s="12"/>
      <c r="CUR242" s="12"/>
      <c r="CUS242" s="12"/>
      <c r="CUT242" s="12"/>
      <c r="CUU242" s="12"/>
      <c r="CUV242" s="12"/>
      <c r="CUW242" s="12"/>
      <c r="CUX242" s="12"/>
      <c r="CUY242" s="12"/>
      <c r="CUZ242" s="12"/>
      <c r="CVA242" s="12"/>
      <c r="CVB242" s="12"/>
      <c r="CVC242" s="12"/>
      <c r="CVD242" s="12"/>
      <c r="CVE242" s="12"/>
      <c r="CVF242" s="12"/>
      <c r="CVG242" s="12"/>
      <c r="CVH242" s="12"/>
      <c r="CVI242" s="12"/>
      <c r="CVJ242" s="12"/>
      <c r="CVK242" s="12"/>
      <c r="CVL242" s="12"/>
      <c r="CVM242" s="12"/>
      <c r="CVN242" s="12"/>
      <c r="CVO242" s="12"/>
      <c r="CVP242" s="12"/>
      <c r="CVQ242" s="12"/>
      <c r="CVR242" s="12"/>
      <c r="CVS242" s="12"/>
      <c r="CVT242" s="12"/>
      <c r="CVU242" s="12"/>
      <c r="CVV242" s="12"/>
      <c r="CVW242" s="12"/>
      <c r="CVX242" s="12"/>
      <c r="CVY242" s="12"/>
      <c r="CVZ242" s="12"/>
      <c r="CWA242" s="12"/>
      <c r="CWB242" s="12"/>
      <c r="CWC242" s="12"/>
      <c r="CWD242" s="12"/>
      <c r="CWE242" s="12"/>
      <c r="CWF242" s="12"/>
      <c r="CWG242" s="12"/>
      <c r="CWH242" s="12"/>
      <c r="CWI242" s="12"/>
      <c r="CWJ242" s="12"/>
      <c r="CWK242" s="12"/>
      <c r="CWL242" s="12"/>
      <c r="CWM242" s="12"/>
      <c r="CWN242" s="12"/>
      <c r="CWO242" s="12"/>
      <c r="CWP242" s="12"/>
      <c r="CWQ242" s="12"/>
      <c r="CWR242" s="12"/>
      <c r="CWS242" s="12"/>
      <c r="CWT242" s="12"/>
      <c r="CWU242" s="12"/>
      <c r="CWV242" s="12"/>
      <c r="CWW242" s="12"/>
      <c r="CWX242" s="12"/>
      <c r="CWY242" s="12"/>
      <c r="CWZ242" s="12"/>
      <c r="CXA242" s="12"/>
      <c r="CXB242" s="12"/>
      <c r="CXC242" s="12"/>
      <c r="CXD242" s="12"/>
      <c r="CXE242" s="12"/>
      <c r="CXF242" s="12"/>
      <c r="CXG242" s="12"/>
      <c r="CXH242" s="12"/>
      <c r="CXI242" s="12"/>
      <c r="CXJ242" s="12"/>
      <c r="CXK242" s="12"/>
      <c r="CXL242" s="12"/>
      <c r="CXM242" s="12"/>
      <c r="CXN242" s="12"/>
      <c r="CXO242" s="12"/>
      <c r="CXP242" s="12"/>
      <c r="CXQ242" s="12"/>
      <c r="CXR242" s="12"/>
      <c r="CXS242" s="12"/>
      <c r="CXT242" s="12"/>
      <c r="CXU242" s="12"/>
      <c r="CXV242" s="12"/>
      <c r="CXW242" s="12"/>
      <c r="CXX242" s="12"/>
      <c r="CXY242" s="12"/>
      <c r="CXZ242" s="12"/>
      <c r="CYA242" s="12"/>
      <c r="CYB242" s="12"/>
      <c r="CYC242" s="12"/>
      <c r="CYD242" s="12"/>
      <c r="CYE242" s="12"/>
      <c r="CYF242" s="12"/>
      <c r="CYG242" s="12"/>
      <c r="CYH242" s="12"/>
      <c r="CYI242" s="12"/>
      <c r="CYJ242" s="12"/>
      <c r="CYK242" s="12"/>
      <c r="CYL242" s="12"/>
      <c r="CYM242" s="12"/>
      <c r="CYN242" s="12"/>
      <c r="CYO242" s="12"/>
      <c r="CYP242" s="12"/>
      <c r="CYQ242" s="12"/>
      <c r="CYR242" s="12"/>
      <c r="CYS242" s="12"/>
      <c r="CYT242" s="12"/>
      <c r="CYU242" s="12"/>
      <c r="CYV242" s="12"/>
      <c r="CYW242" s="12"/>
      <c r="CYX242" s="12"/>
      <c r="CYY242" s="12"/>
      <c r="CYZ242" s="12"/>
      <c r="CZA242" s="12"/>
      <c r="CZB242" s="12"/>
      <c r="CZC242" s="12"/>
      <c r="CZD242" s="12"/>
      <c r="CZE242" s="12"/>
      <c r="CZF242" s="12"/>
      <c r="CZG242" s="12"/>
      <c r="CZH242" s="12"/>
      <c r="CZI242" s="12"/>
      <c r="CZJ242" s="12"/>
      <c r="CZK242" s="12"/>
      <c r="CZL242" s="12"/>
      <c r="CZM242" s="12"/>
      <c r="CZN242" s="12"/>
      <c r="CZO242" s="12"/>
      <c r="CZP242" s="12"/>
      <c r="CZQ242" s="12"/>
      <c r="CZR242" s="12"/>
      <c r="CZS242" s="12"/>
      <c r="CZT242" s="12"/>
      <c r="CZU242" s="12"/>
      <c r="CZV242" s="12"/>
      <c r="CZW242" s="12"/>
      <c r="CZX242" s="12"/>
      <c r="CZY242" s="12"/>
      <c r="CZZ242" s="12"/>
      <c r="DAA242" s="12"/>
      <c r="DAB242" s="12"/>
      <c r="DAC242" s="12"/>
      <c r="DAD242" s="12"/>
      <c r="DAE242" s="12"/>
      <c r="DAF242" s="12"/>
      <c r="DAG242" s="12"/>
      <c r="DAH242" s="12"/>
      <c r="DAI242" s="12"/>
      <c r="DAJ242" s="12"/>
      <c r="DAK242" s="12"/>
      <c r="DAL242" s="12"/>
      <c r="DAM242" s="12"/>
      <c r="DAN242" s="12"/>
      <c r="DAO242" s="12"/>
      <c r="DAP242" s="12"/>
      <c r="DAQ242" s="12"/>
      <c r="DAR242" s="12"/>
      <c r="DAS242" s="12"/>
      <c r="DAT242" s="12"/>
      <c r="DAU242" s="12"/>
      <c r="DAV242" s="12"/>
      <c r="DAW242" s="12"/>
      <c r="DAX242" s="12"/>
      <c r="DAY242" s="12"/>
      <c r="DAZ242" s="12"/>
      <c r="DBA242" s="12"/>
      <c r="DBB242" s="12"/>
      <c r="DBC242" s="12"/>
      <c r="DBD242" s="12"/>
      <c r="DBE242" s="12"/>
      <c r="DBF242" s="12"/>
      <c r="DBG242" s="12"/>
      <c r="DBH242" s="12"/>
      <c r="DBI242" s="12"/>
      <c r="DBJ242" s="12"/>
      <c r="DBK242" s="12"/>
      <c r="DBL242" s="12"/>
      <c r="DBM242" s="12"/>
      <c r="DBN242" s="12"/>
      <c r="DBO242" s="12"/>
      <c r="DBP242" s="12"/>
      <c r="DBQ242" s="12"/>
      <c r="DBR242" s="12"/>
      <c r="DBS242" s="12"/>
      <c r="DBT242" s="12"/>
      <c r="DBU242" s="12"/>
      <c r="DBV242" s="12"/>
      <c r="DBW242" s="12"/>
      <c r="DBX242" s="12"/>
      <c r="DBY242" s="12"/>
      <c r="DBZ242" s="12"/>
      <c r="DCA242" s="12"/>
      <c r="DCB242" s="12"/>
      <c r="DCC242" s="12"/>
      <c r="DCD242" s="12"/>
      <c r="DCE242" s="12"/>
      <c r="DCF242" s="12"/>
      <c r="DCG242" s="12"/>
      <c r="DCH242" s="12"/>
      <c r="DCI242" s="12"/>
      <c r="DCJ242" s="12"/>
      <c r="DCK242" s="12"/>
      <c r="DCL242" s="12"/>
      <c r="DCM242" s="12"/>
      <c r="DCN242" s="12"/>
      <c r="DCO242" s="12"/>
      <c r="DCP242" s="12"/>
      <c r="DCQ242" s="12"/>
      <c r="DCR242" s="12"/>
      <c r="DCS242" s="12"/>
      <c r="DCT242" s="12"/>
      <c r="DCU242" s="12"/>
      <c r="DCV242" s="12"/>
      <c r="DCW242" s="12"/>
      <c r="DCX242" s="12"/>
      <c r="DCY242" s="12"/>
      <c r="DCZ242" s="12"/>
      <c r="DDA242" s="12"/>
      <c r="DDB242" s="12"/>
      <c r="DDC242" s="12"/>
      <c r="DDD242" s="12"/>
      <c r="DDE242" s="12"/>
      <c r="DDF242" s="12"/>
      <c r="DDG242" s="12"/>
      <c r="DDH242" s="12"/>
      <c r="DDI242" s="12"/>
      <c r="DDJ242" s="12"/>
      <c r="DDK242" s="12"/>
      <c r="DDL242" s="12"/>
      <c r="DDM242" s="12"/>
      <c r="DDN242" s="12"/>
      <c r="DDO242" s="12"/>
      <c r="DDP242" s="12"/>
      <c r="DDQ242" s="12"/>
      <c r="DDR242" s="12"/>
      <c r="DDS242" s="12"/>
      <c r="DDT242" s="12"/>
      <c r="DDU242" s="12"/>
      <c r="DDV242" s="12"/>
      <c r="DDW242" s="12"/>
      <c r="DDX242" s="12"/>
      <c r="DDY242" s="12"/>
      <c r="DDZ242" s="12"/>
      <c r="DEA242" s="12"/>
      <c r="DEB242" s="12"/>
      <c r="DEC242" s="12"/>
      <c r="DED242" s="12"/>
      <c r="DEE242" s="12"/>
      <c r="DEF242" s="12"/>
      <c r="DEG242" s="12"/>
      <c r="DEH242" s="12"/>
      <c r="DEI242" s="12"/>
      <c r="DEJ242" s="12"/>
      <c r="DEK242" s="12"/>
      <c r="DEL242" s="12"/>
      <c r="DEM242" s="12"/>
      <c r="DEN242" s="12"/>
      <c r="DEO242" s="12"/>
      <c r="DEP242" s="12"/>
      <c r="DEQ242" s="12"/>
      <c r="DER242" s="12"/>
      <c r="DES242" s="12"/>
      <c r="DET242" s="12"/>
      <c r="DEU242" s="12"/>
      <c r="DEV242" s="12"/>
      <c r="DEW242" s="12"/>
      <c r="DEX242" s="12"/>
      <c r="DEY242" s="12"/>
      <c r="DEZ242" s="12"/>
      <c r="DFA242" s="12"/>
      <c r="DFB242" s="12"/>
      <c r="DFC242" s="12"/>
      <c r="DFD242" s="12"/>
      <c r="DFE242" s="12"/>
      <c r="DFF242" s="12"/>
      <c r="DFG242" s="12"/>
      <c r="DFH242" s="12"/>
      <c r="DFI242" s="12"/>
      <c r="DFJ242" s="12"/>
      <c r="DFK242" s="12"/>
      <c r="DFL242" s="12"/>
      <c r="DFM242" s="12"/>
      <c r="DFN242" s="12"/>
      <c r="DFO242" s="12"/>
      <c r="DFP242" s="12"/>
      <c r="DFQ242" s="12"/>
      <c r="DFR242" s="12"/>
      <c r="DFS242" s="12"/>
      <c r="DFT242" s="12"/>
      <c r="DFU242" s="12"/>
      <c r="DFV242" s="12"/>
      <c r="DFW242" s="12"/>
      <c r="DFX242" s="12"/>
      <c r="DFY242" s="12"/>
      <c r="DFZ242" s="12"/>
      <c r="DGA242" s="12"/>
      <c r="DGB242" s="12"/>
      <c r="DGC242" s="12"/>
      <c r="DGD242" s="12"/>
      <c r="DGE242" s="12"/>
      <c r="DGF242" s="12"/>
      <c r="DGG242" s="12"/>
      <c r="DGH242" s="12"/>
      <c r="DGI242" s="12"/>
      <c r="DGJ242" s="12"/>
      <c r="DGK242" s="12"/>
      <c r="DGL242" s="12"/>
      <c r="DGM242" s="12"/>
      <c r="DGN242" s="12"/>
      <c r="DGO242" s="12"/>
      <c r="DGP242" s="12"/>
      <c r="DGQ242" s="12"/>
      <c r="DGR242" s="12"/>
      <c r="DGS242" s="12"/>
      <c r="DGT242" s="12"/>
      <c r="DGU242" s="12"/>
      <c r="DGV242" s="12"/>
      <c r="DGW242" s="12"/>
      <c r="DGX242" s="12"/>
      <c r="DGY242" s="12"/>
      <c r="DGZ242" s="12"/>
      <c r="DHA242" s="12"/>
      <c r="DHB242" s="12"/>
      <c r="DHC242" s="12"/>
      <c r="DHD242" s="12"/>
      <c r="DHE242" s="12"/>
      <c r="DHF242" s="12"/>
      <c r="DHG242" s="12"/>
      <c r="DHH242" s="12"/>
      <c r="DHI242" s="12"/>
      <c r="DHJ242" s="12"/>
      <c r="DHK242" s="12"/>
      <c r="DHL242" s="12"/>
      <c r="DHM242" s="12"/>
      <c r="DHN242" s="12"/>
      <c r="DHO242" s="12"/>
      <c r="DHP242" s="12"/>
      <c r="DHQ242" s="12"/>
      <c r="DHR242" s="12"/>
      <c r="DHS242" s="12"/>
      <c r="DHT242" s="12"/>
      <c r="DHU242" s="12"/>
      <c r="DHV242" s="12"/>
      <c r="DHW242" s="12"/>
      <c r="DHX242" s="12"/>
      <c r="DHY242" s="12"/>
      <c r="DHZ242" s="12"/>
      <c r="DIA242" s="12"/>
      <c r="DIB242" s="12"/>
      <c r="DIC242" s="12"/>
      <c r="DID242" s="12"/>
      <c r="DIE242" s="12"/>
      <c r="DIF242" s="12"/>
      <c r="DIG242" s="12"/>
      <c r="DIH242" s="12"/>
      <c r="DII242" s="12"/>
      <c r="DIJ242" s="12"/>
      <c r="DIK242" s="12"/>
      <c r="DIL242" s="12"/>
      <c r="DIM242" s="12"/>
      <c r="DIN242" s="12"/>
      <c r="DIO242" s="12"/>
      <c r="DIP242" s="12"/>
      <c r="DIQ242" s="12"/>
      <c r="DIR242" s="12"/>
      <c r="DIS242" s="12"/>
      <c r="DIT242" s="12"/>
      <c r="DIU242" s="12"/>
      <c r="DIV242" s="12"/>
      <c r="DIW242" s="12"/>
      <c r="DIX242" s="12"/>
      <c r="DIY242" s="12"/>
      <c r="DIZ242" s="12"/>
      <c r="DJA242" s="12"/>
      <c r="DJB242" s="12"/>
      <c r="DJC242" s="12"/>
      <c r="DJD242" s="12"/>
      <c r="DJE242" s="12"/>
      <c r="DJF242" s="12"/>
      <c r="DJG242" s="12"/>
      <c r="DJH242" s="12"/>
      <c r="DJI242" s="12"/>
      <c r="DJJ242" s="12"/>
      <c r="DJK242" s="12"/>
      <c r="DJL242" s="12"/>
      <c r="DJM242" s="12"/>
      <c r="DJN242" s="12"/>
      <c r="DJO242" s="12"/>
      <c r="DJP242" s="12"/>
      <c r="DJQ242" s="12"/>
      <c r="DJR242" s="12"/>
      <c r="DJS242" s="12"/>
      <c r="DJT242" s="12"/>
      <c r="DJU242" s="12"/>
      <c r="DJV242" s="12"/>
      <c r="DJW242" s="12"/>
      <c r="DJX242" s="12"/>
      <c r="DJY242" s="12"/>
      <c r="DJZ242" s="12"/>
      <c r="DKA242" s="12"/>
      <c r="DKB242" s="12"/>
      <c r="DKC242" s="12"/>
      <c r="DKD242" s="12"/>
      <c r="DKE242" s="12"/>
      <c r="DKF242" s="12"/>
      <c r="DKG242" s="12"/>
      <c r="DKH242" s="12"/>
      <c r="DKI242" s="12"/>
      <c r="DKJ242" s="12"/>
      <c r="DKK242" s="12"/>
      <c r="DKL242" s="12"/>
      <c r="DKM242" s="12"/>
      <c r="DKN242" s="12"/>
      <c r="DKO242" s="12"/>
      <c r="DKP242" s="12"/>
      <c r="DKQ242" s="12"/>
      <c r="DKR242" s="12"/>
      <c r="DKS242" s="12"/>
      <c r="DKT242" s="12"/>
      <c r="DKU242" s="12"/>
      <c r="DKV242" s="12"/>
      <c r="DKW242" s="12"/>
      <c r="DKX242" s="12"/>
      <c r="DKY242" s="12"/>
      <c r="DKZ242" s="12"/>
      <c r="DLA242" s="12"/>
      <c r="DLB242" s="12"/>
      <c r="DLC242" s="12"/>
      <c r="DLD242" s="12"/>
      <c r="DLE242" s="12"/>
      <c r="DLF242" s="12"/>
      <c r="DLG242" s="12"/>
      <c r="DLH242" s="12"/>
      <c r="DLI242" s="12"/>
      <c r="DLJ242" s="12"/>
      <c r="DLK242" s="12"/>
      <c r="DLL242" s="12"/>
      <c r="DLM242" s="12"/>
      <c r="DLN242" s="12"/>
      <c r="DLO242" s="12"/>
      <c r="DLP242" s="12"/>
      <c r="DLQ242" s="12"/>
      <c r="DLR242" s="12"/>
      <c r="DLS242" s="12"/>
      <c r="DLT242" s="12"/>
      <c r="DLU242" s="12"/>
      <c r="DLV242" s="12"/>
      <c r="DLW242" s="12"/>
      <c r="DLX242" s="12"/>
      <c r="DLY242" s="12"/>
      <c r="DLZ242" s="12"/>
      <c r="DMA242" s="12"/>
      <c r="DMB242" s="12"/>
      <c r="DMC242" s="12"/>
      <c r="DMD242" s="12"/>
      <c r="DME242" s="12"/>
      <c r="DMF242" s="12"/>
      <c r="DMG242" s="12"/>
      <c r="DMH242" s="12"/>
      <c r="DMI242" s="12"/>
      <c r="DMJ242" s="12"/>
      <c r="DMK242" s="12"/>
      <c r="DML242" s="12"/>
      <c r="DMM242" s="12"/>
      <c r="DMN242" s="12"/>
      <c r="DMO242" s="12"/>
      <c r="DMP242" s="12"/>
      <c r="DMQ242" s="12"/>
      <c r="DMR242" s="12"/>
      <c r="DMS242" s="12"/>
      <c r="DMT242" s="12"/>
      <c r="DMU242" s="12"/>
      <c r="DMV242" s="12"/>
      <c r="DMW242" s="12"/>
      <c r="DMX242" s="12"/>
      <c r="DMY242" s="12"/>
      <c r="DMZ242" s="12"/>
      <c r="DNA242" s="12"/>
      <c r="DNB242" s="12"/>
      <c r="DNC242" s="12"/>
      <c r="DND242" s="12"/>
      <c r="DNE242" s="12"/>
      <c r="DNF242" s="12"/>
      <c r="DNG242" s="12"/>
      <c r="DNH242" s="12"/>
      <c r="DNI242" s="12"/>
      <c r="DNJ242" s="12"/>
      <c r="DNK242" s="12"/>
      <c r="DNL242" s="12"/>
      <c r="DNM242" s="12"/>
      <c r="DNN242" s="12"/>
      <c r="DNO242" s="12"/>
      <c r="DNP242" s="12"/>
      <c r="DNQ242" s="12"/>
      <c r="DNR242" s="12"/>
      <c r="DNS242" s="12"/>
      <c r="DNT242" s="12"/>
      <c r="DNU242" s="12"/>
      <c r="DNV242" s="12"/>
      <c r="DNW242" s="12"/>
      <c r="DNX242" s="12"/>
      <c r="DNY242" s="12"/>
      <c r="DNZ242" s="12"/>
      <c r="DOA242" s="12"/>
      <c r="DOB242" s="12"/>
      <c r="DOC242" s="12"/>
      <c r="DOD242" s="12"/>
      <c r="DOE242" s="12"/>
      <c r="DOF242" s="12"/>
      <c r="DOG242" s="12"/>
      <c r="DOH242" s="12"/>
      <c r="DOI242" s="12"/>
      <c r="DOJ242" s="12"/>
      <c r="DOK242" s="12"/>
      <c r="DOL242" s="12"/>
      <c r="DOM242" s="12"/>
      <c r="DON242" s="12"/>
      <c r="DOO242" s="12"/>
      <c r="DOP242" s="12"/>
      <c r="DOQ242" s="12"/>
      <c r="DOR242" s="12"/>
      <c r="DOS242" s="12"/>
      <c r="DOT242" s="12"/>
      <c r="DOU242" s="12"/>
      <c r="DOV242" s="12"/>
      <c r="DOW242" s="12"/>
      <c r="DOX242" s="12"/>
      <c r="DOY242" s="12"/>
      <c r="DOZ242" s="12"/>
      <c r="DPA242" s="12"/>
      <c r="DPB242" s="12"/>
      <c r="DPC242" s="12"/>
      <c r="DPD242" s="12"/>
      <c r="DPE242" s="12"/>
      <c r="DPF242" s="12"/>
      <c r="DPG242" s="12"/>
      <c r="DPH242" s="12"/>
      <c r="DPI242" s="12"/>
      <c r="DPJ242" s="12"/>
      <c r="DPK242" s="12"/>
      <c r="DPL242" s="12"/>
      <c r="DPM242" s="12"/>
      <c r="DPN242" s="12"/>
      <c r="DPO242" s="12"/>
      <c r="DPP242" s="12"/>
      <c r="DPQ242" s="12"/>
      <c r="DPR242" s="12"/>
      <c r="DPS242" s="12"/>
      <c r="DPT242" s="12"/>
      <c r="DPU242" s="12"/>
      <c r="DPV242" s="12"/>
      <c r="DPW242" s="12"/>
      <c r="DPX242" s="12"/>
      <c r="DPY242" s="12"/>
      <c r="DPZ242" s="12"/>
      <c r="DQA242" s="12"/>
      <c r="DQB242" s="12"/>
      <c r="DQC242" s="12"/>
      <c r="DQD242" s="12"/>
      <c r="DQE242" s="12"/>
      <c r="DQF242" s="12"/>
      <c r="DQG242" s="12"/>
      <c r="DQH242" s="12"/>
      <c r="DQI242" s="12"/>
      <c r="DQJ242" s="12"/>
      <c r="DQK242" s="12"/>
      <c r="DQL242" s="12"/>
      <c r="DQM242" s="12"/>
      <c r="DQN242" s="12"/>
      <c r="DQO242" s="12"/>
      <c r="DQP242" s="12"/>
      <c r="DQQ242" s="12"/>
      <c r="DQR242" s="12"/>
      <c r="DQS242" s="12"/>
      <c r="DQT242" s="12"/>
      <c r="DQU242" s="12"/>
      <c r="DQV242" s="12"/>
      <c r="DQW242" s="12"/>
      <c r="DQX242" s="12"/>
      <c r="DQY242" s="12"/>
      <c r="DQZ242" s="12"/>
      <c r="DRA242" s="12"/>
      <c r="DRB242" s="12"/>
      <c r="DRC242" s="12"/>
      <c r="DRD242" s="12"/>
      <c r="DRE242" s="12"/>
      <c r="DRF242" s="12"/>
      <c r="DRG242" s="12"/>
      <c r="DRH242" s="12"/>
      <c r="DRI242" s="12"/>
      <c r="DRJ242" s="12"/>
      <c r="DRK242" s="12"/>
      <c r="DRL242" s="12"/>
      <c r="DRM242" s="12"/>
      <c r="DRN242" s="12"/>
      <c r="DRO242" s="12"/>
      <c r="DRP242" s="12"/>
      <c r="DRQ242" s="12"/>
      <c r="DRR242" s="12"/>
      <c r="DRS242" s="12"/>
      <c r="DRT242" s="12"/>
      <c r="DRU242" s="12"/>
      <c r="DRV242" s="12"/>
      <c r="DRW242" s="12"/>
      <c r="DRX242" s="12"/>
      <c r="DRY242" s="12"/>
      <c r="DRZ242" s="12"/>
      <c r="DSA242" s="12"/>
      <c r="DSB242" s="12"/>
      <c r="DSC242" s="12"/>
      <c r="DSD242" s="12"/>
      <c r="DSE242" s="12"/>
      <c r="DSF242" s="12"/>
      <c r="DSG242" s="12"/>
      <c r="DSH242" s="12"/>
      <c r="DSI242" s="12"/>
      <c r="DSJ242" s="12"/>
      <c r="DSK242" s="12"/>
      <c r="DSL242" s="12"/>
      <c r="DSM242" s="12"/>
      <c r="DSN242" s="12"/>
      <c r="DSO242" s="12"/>
      <c r="DSP242" s="12"/>
      <c r="DSQ242" s="12"/>
      <c r="DSR242" s="12"/>
      <c r="DSS242" s="12"/>
      <c r="DST242" s="12"/>
      <c r="DSU242" s="12"/>
      <c r="DSV242" s="12"/>
      <c r="DSW242" s="12"/>
      <c r="DSX242" s="12"/>
      <c r="DSY242" s="12"/>
      <c r="DSZ242" s="12"/>
      <c r="DTA242" s="12"/>
      <c r="DTB242" s="12"/>
      <c r="DTC242" s="12"/>
      <c r="DTD242" s="12"/>
      <c r="DTE242" s="12"/>
      <c r="DTF242" s="12"/>
      <c r="DTG242" s="12"/>
      <c r="DTH242" s="12"/>
      <c r="DTI242" s="12"/>
      <c r="DTJ242" s="12"/>
      <c r="DTK242" s="12"/>
      <c r="DTL242" s="12"/>
      <c r="DTM242" s="12"/>
      <c r="DTN242" s="12"/>
      <c r="DTO242" s="12"/>
      <c r="DTP242" s="12"/>
      <c r="DTQ242" s="12"/>
      <c r="DTR242" s="12"/>
      <c r="DTS242" s="12"/>
      <c r="DTT242" s="12"/>
      <c r="DTU242" s="12"/>
      <c r="DTV242" s="12"/>
      <c r="DTW242" s="12"/>
      <c r="DTX242" s="12"/>
      <c r="DTY242" s="12"/>
      <c r="DTZ242" s="12"/>
      <c r="DUA242" s="12"/>
      <c r="DUB242" s="12"/>
      <c r="DUC242" s="12"/>
      <c r="DUD242" s="12"/>
      <c r="DUE242" s="12"/>
      <c r="DUF242" s="12"/>
      <c r="DUG242" s="12"/>
      <c r="DUH242" s="12"/>
      <c r="DUI242" s="12"/>
      <c r="DUJ242" s="12"/>
      <c r="DUK242" s="12"/>
      <c r="DUL242" s="12"/>
      <c r="DUM242" s="12"/>
      <c r="DUN242" s="12"/>
      <c r="DUO242" s="12"/>
      <c r="DUP242" s="12"/>
      <c r="DUQ242" s="12"/>
      <c r="DUR242" s="12"/>
      <c r="DUS242" s="12"/>
      <c r="DUT242" s="12"/>
      <c r="DUU242" s="12"/>
      <c r="DUV242" s="12"/>
      <c r="DUW242" s="12"/>
      <c r="DUX242" s="12"/>
      <c r="DUY242" s="12"/>
      <c r="DUZ242" s="12"/>
      <c r="DVA242" s="12"/>
      <c r="DVB242" s="12"/>
      <c r="DVC242" s="12"/>
      <c r="DVD242" s="12"/>
      <c r="DVE242" s="12"/>
      <c r="DVF242" s="12"/>
      <c r="DVG242" s="12"/>
      <c r="DVH242" s="12"/>
      <c r="DVI242" s="12"/>
      <c r="DVJ242" s="12"/>
      <c r="DVK242" s="12"/>
      <c r="DVL242" s="12"/>
      <c r="DVM242" s="12"/>
      <c r="DVN242" s="12"/>
      <c r="DVO242" s="12"/>
      <c r="DVP242" s="12"/>
      <c r="DVQ242" s="12"/>
      <c r="DVR242" s="12"/>
      <c r="DVS242" s="12"/>
      <c r="DVT242" s="12"/>
      <c r="DVU242" s="12"/>
      <c r="DVV242" s="12"/>
      <c r="DVW242" s="12"/>
      <c r="DVX242" s="12"/>
      <c r="DVY242" s="12"/>
      <c r="DVZ242" s="12"/>
      <c r="DWA242" s="12"/>
      <c r="DWB242" s="12"/>
      <c r="DWC242" s="12"/>
      <c r="DWD242" s="12"/>
      <c r="DWE242" s="12"/>
      <c r="DWF242" s="12"/>
      <c r="DWG242" s="12"/>
      <c r="DWH242" s="12"/>
      <c r="DWI242" s="12"/>
      <c r="DWJ242" s="12"/>
      <c r="DWK242" s="12"/>
      <c r="DWL242" s="12"/>
      <c r="DWM242" s="12"/>
      <c r="DWN242" s="12"/>
      <c r="DWO242" s="12"/>
      <c r="DWP242" s="12"/>
      <c r="DWQ242" s="12"/>
      <c r="DWR242" s="12"/>
      <c r="DWS242" s="12"/>
      <c r="DWT242" s="12"/>
      <c r="DWU242" s="12"/>
      <c r="DWV242" s="12"/>
      <c r="DWW242" s="12"/>
      <c r="DWX242" s="12"/>
      <c r="DWY242" s="12"/>
      <c r="DWZ242" s="12"/>
      <c r="DXA242" s="12"/>
      <c r="DXB242" s="12"/>
      <c r="DXC242" s="12"/>
      <c r="DXD242" s="12"/>
      <c r="DXE242" s="12"/>
      <c r="DXF242" s="12"/>
      <c r="DXG242" s="12"/>
      <c r="DXH242" s="12"/>
      <c r="DXI242" s="12"/>
      <c r="DXJ242" s="12"/>
      <c r="DXK242" s="12"/>
      <c r="DXL242" s="12"/>
      <c r="DXM242" s="12"/>
      <c r="DXN242" s="12"/>
      <c r="DXO242" s="12"/>
      <c r="DXP242" s="12"/>
      <c r="DXQ242" s="12"/>
      <c r="DXR242" s="12"/>
      <c r="DXS242" s="12"/>
      <c r="DXT242" s="12"/>
      <c r="DXU242" s="12"/>
      <c r="DXV242" s="12"/>
      <c r="DXW242" s="12"/>
      <c r="DXX242" s="12"/>
      <c r="DXY242" s="12"/>
      <c r="DXZ242" s="12"/>
      <c r="DYA242" s="12"/>
      <c r="DYB242" s="12"/>
      <c r="DYC242" s="12"/>
      <c r="DYD242" s="12"/>
      <c r="DYE242" s="12"/>
      <c r="DYF242" s="12"/>
      <c r="DYG242" s="12"/>
      <c r="DYH242" s="12"/>
      <c r="DYI242" s="12"/>
      <c r="DYJ242" s="12"/>
      <c r="DYK242" s="12"/>
      <c r="DYL242" s="12"/>
      <c r="DYM242" s="12"/>
      <c r="DYN242" s="12"/>
      <c r="DYO242" s="12"/>
      <c r="DYP242" s="12"/>
      <c r="DYQ242" s="12"/>
      <c r="DYR242" s="12"/>
      <c r="DYS242" s="12"/>
      <c r="DYT242" s="12"/>
      <c r="DYU242" s="12"/>
      <c r="DYV242" s="12"/>
      <c r="DYW242" s="12"/>
      <c r="DYX242" s="12"/>
      <c r="DYY242" s="12"/>
      <c r="DYZ242" s="12"/>
      <c r="DZA242" s="12"/>
      <c r="DZB242" s="12"/>
      <c r="DZC242" s="12"/>
      <c r="DZD242" s="12"/>
      <c r="DZE242" s="12"/>
      <c r="DZF242" s="12"/>
      <c r="DZG242" s="12"/>
      <c r="DZH242" s="12"/>
      <c r="DZI242" s="12"/>
      <c r="DZJ242" s="12"/>
      <c r="DZK242" s="12"/>
      <c r="DZL242" s="12"/>
      <c r="DZM242" s="12"/>
      <c r="DZN242" s="12"/>
      <c r="DZO242" s="12"/>
      <c r="DZP242" s="12"/>
      <c r="DZQ242" s="12"/>
      <c r="DZR242" s="12"/>
      <c r="DZS242" s="12"/>
      <c r="DZT242" s="12"/>
      <c r="DZU242" s="12"/>
      <c r="DZV242" s="12"/>
      <c r="DZW242" s="12"/>
      <c r="DZX242" s="12"/>
      <c r="DZY242" s="12"/>
      <c r="DZZ242" s="12"/>
      <c r="EAA242" s="12"/>
      <c r="EAB242" s="12"/>
      <c r="EAC242" s="12"/>
      <c r="EAD242" s="12"/>
      <c r="EAE242" s="12"/>
      <c r="EAF242" s="12"/>
      <c r="EAG242" s="12"/>
      <c r="EAH242" s="12"/>
      <c r="EAI242" s="12"/>
      <c r="EAJ242" s="12"/>
      <c r="EAK242" s="12"/>
      <c r="EAL242" s="12"/>
      <c r="EAM242" s="12"/>
      <c r="EAN242" s="12"/>
      <c r="EAO242" s="12"/>
      <c r="EAP242" s="12"/>
      <c r="EAQ242" s="12"/>
      <c r="EAR242" s="12"/>
      <c r="EAS242" s="12"/>
      <c r="EAT242" s="12"/>
      <c r="EAU242" s="12"/>
      <c r="EAV242" s="12"/>
      <c r="EAW242" s="12"/>
      <c r="EAX242" s="12"/>
      <c r="EAY242" s="12"/>
      <c r="EAZ242" s="12"/>
      <c r="EBA242" s="12"/>
      <c r="EBB242" s="12"/>
      <c r="EBC242" s="12"/>
      <c r="EBD242" s="12"/>
      <c r="EBE242" s="12"/>
      <c r="EBF242" s="12"/>
      <c r="EBG242" s="12"/>
      <c r="EBH242" s="12"/>
      <c r="EBI242" s="12"/>
      <c r="EBJ242" s="12"/>
      <c r="EBK242" s="12"/>
      <c r="EBL242" s="12"/>
      <c r="EBM242" s="12"/>
      <c r="EBN242" s="12"/>
      <c r="EBO242" s="12"/>
      <c r="EBP242" s="12"/>
      <c r="EBQ242" s="12"/>
      <c r="EBR242" s="12"/>
      <c r="EBS242" s="12"/>
      <c r="EBT242" s="12"/>
      <c r="EBU242" s="12"/>
      <c r="EBV242" s="12"/>
      <c r="EBW242" s="12"/>
      <c r="EBX242" s="12"/>
      <c r="EBY242" s="12"/>
      <c r="EBZ242" s="12"/>
      <c r="ECA242" s="12"/>
      <c r="ECB242" s="12"/>
      <c r="ECC242" s="12"/>
      <c r="ECD242" s="12"/>
      <c r="ECE242" s="12"/>
      <c r="ECF242" s="12"/>
      <c r="ECG242" s="12"/>
      <c r="ECH242" s="12"/>
      <c r="ECI242" s="12"/>
      <c r="ECJ242" s="12"/>
      <c r="ECK242" s="12"/>
      <c r="ECL242" s="12"/>
      <c r="ECM242" s="12"/>
      <c r="ECN242" s="12"/>
      <c r="ECO242" s="12"/>
      <c r="ECP242" s="12"/>
      <c r="ECQ242" s="12"/>
      <c r="ECR242" s="12"/>
      <c r="ECS242" s="12"/>
      <c r="ECT242" s="12"/>
      <c r="ECU242" s="12"/>
      <c r="ECV242" s="12"/>
      <c r="ECW242" s="12"/>
      <c r="ECX242" s="12"/>
      <c r="ECY242" s="12"/>
      <c r="ECZ242" s="12"/>
      <c r="EDA242" s="12"/>
      <c r="EDB242" s="12"/>
      <c r="EDC242" s="12"/>
      <c r="EDD242" s="12"/>
      <c r="EDE242" s="12"/>
      <c r="EDF242" s="12"/>
      <c r="EDG242" s="12"/>
      <c r="EDH242" s="12"/>
      <c r="EDI242" s="12"/>
      <c r="EDJ242" s="12"/>
      <c r="EDK242" s="12"/>
      <c r="EDL242" s="12"/>
      <c r="EDM242" s="12"/>
      <c r="EDN242" s="12"/>
      <c r="EDO242" s="12"/>
      <c r="EDP242" s="12"/>
      <c r="EDQ242" s="12"/>
      <c r="EDR242" s="12"/>
      <c r="EDS242" s="12"/>
      <c r="EDT242" s="12"/>
      <c r="EDU242" s="12"/>
      <c r="EDV242" s="12"/>
      <c r="EDW242" s="12"/>
      <c r="EDX242" s="12"/>
      <c r="EDY242" s="12"/>
      <c r="EDZ242" s="12"/>
      <c r="EEA242" s="12"/>
      <c r="EEB242" s="12"/>
      <c r="EEC242" s="12"/>
      <c r="EED242" s="12"/>
      <c r="EEE242" s="12"/>
      <c r="EEF242" s="12"/>
      <c r="EEG242" s="12"/>
      <c r="EEH242" s="12"/>
      <c r="EEI242" s="12"/>
      <c r="EEJ242" s="12"/>
      <c r="EEK242" s="12"/>
      <c r="EEL242" s="12"/>
      <c r="EEM242" s="12"/>
      <c r="EEN242" s="12"/>
      <c r="EEO242" s="12"/>
      <c r="EEP242" s="12"/>
      <c r="EEQ242" s="12"/>
      <c r="EER242" s="12"/>
      <c r="EES242" s="12"/>
      <c r="EET242" s="12"/>
      <c r="EEU242" s="12"/>
      <c r="EEV242" s="12"/>
      <c r="EEW242" s="12"/>
      <c r="EEX242" s="12"/>
      <c r="EEY242" s="12"/>
      <c r="EEZ242" s="12"/>
      <c r="EFA242" s="12"/>
      <c r="EFB242" s="12"/>
      <c r="EFC242" s="12"/>
      <c r="EFD242" s="12"/>
      <c r="EFE242" s="12"/>
      <c r="EFF242" s="12"/>
      <c r="EFG242" s="12"/>
      <c r="EFH242" s="12"/>
      <c r="EFI242" s="12"/>
      <c r="EFJ242" s="12"/>
      <c r="EFK242" s="12"/>
      <c r="EFL242" s="12"/>
      <c r="EFM242" s="12"/>
      <c r="EFN242" s="12"/>
      <c r="EFO242" s="12"/>
      <c r="EFP242" s="12"/>
      <c r="EFQ242" s="12"/>
      <c r="EFR242" s="12"/>
      <c r="EFS242" s="12"/>
      <c r="EFT242" s="12"/>
      <c r="EFU242" s="12"/>
      <c r="EFV242" s="12"/>
      <c r="EFW242" s="12"/>
      <c r="EFX242" s="12"/>
      <c r="EFY242" s="12"/>
      <c r="EFZ242" s="12"/>
      <c r="EGA242" s="12"/>
      <c r="EGB242" s="12"/>
      <c r="EGC242" s="12"/>
      <c r="EGD242" s="12"/>
      <c r="EGE242" s="12"/>
      <c r="EGF242" s="12"/>
      <c r="EGG242" s="12"/>
      <c r="EGH242" s="12"/>
      <c r="EGI242" s="12"/>
      <c r="EGJ242" s="12"/>
      <c r="EGK242" s="12"/>
      <c r="EGL242" s="12"/>
      <c r="EGM242" s="12"/>
      <c r="EGN242" s="12"/>
      <c r="EGO242" s="12"/>
      <c r="EGP242" s="12"/>
      <c r="EGQ242" s="12"/>
      <c r="EGR242" s="12"/>
      <c r="EGS242" s="12"/>
      <c r="EGT242" s="12"/>
      <c r="EGU242" s="12"/>
      <c r="EGV242" s="12"/>
      <c r="EGW242" s="12"/>
      <c r="EGX242" s="12"/>
      <c r="EGY242" s="12"/>
      <c r="EGZ242" s="12"/>
      <c r="EHA242" s="12"/>
      <c r="EHB242" s="12"/>
      <c r="EHC242" s="12"/>
      <c r="EHD242" s="12"/>
      <c r="EHE242" s="12"/>
      <c r="EHF242" s="12"/>
      <c r="EHG242" s="12"/>
      <c r="EHH242" s="12"/>
      <c r="EHI242" s="12"/>
      <c r="EHJ242" s="12"/>
      <c r="EHK242" s="12"/>
      <c r="EHL242" s="12"/>
      <c r="EHM242" s="12"/>
      <c r="EHN242" s="12"/>
      <c r="EHO242" s="12"/>
      <c r="EHP242" s="12"/>
      <c r="EHQ242" s="12"/>
      <c r="EHR242" s="12"/>
      <c r="EHS242" s="12"/>
      <c r="EHT242" s="12"/>
      <c r="EHU242" s="12"/>
      <c r="EHV242" s="12"/>
      <c r="EHW242" s="12"/>
      <c r="EHX242" s="12"/>
      <c r="EHY242" s="12"/>
      <c r="EHZ242" s="12"/>
      <c r="EIA242" s="12"/>
      <c r="EIB242" s="12"/>
      <c r="EIC242" s="12"/>
      <c r="EID242" s="12"/>
      <c r="EIE242" s="12"/>
      <c r="EIF242" s="12"/>
      <c r="EIG242" s="12"/>
      <c r="EIH242" s="12"/>
      <c r="EII242" s="12"/>
      <c r="EIJ242" s="12"/>
      <c r="EIK242" s="12"/>
      <c r="EIL242" s="12"/>
      <c r="EIM242" s="12"/>
      <c r="EIN242" s="12"/>
      <c r="EIO242" s="12"/>
      <c r="EIP242" s="12"/>
      <c r="EIQ242" s="12"/>
      <c r="EIR242" s="12"/>
      <c r="EIS242" s="12"/>
      <c r="EIT242" s="12"/>
      <c r="EIU242" s="12"/>
      <c r="EIV242" s="12"/>
      <c r="EIW242" s="12"/>
      <c r="EIX242" s="12"/>
      <c r="EIY242" s="12"/>
      <c r="EIZ242" s="12"/>
      <c r="EJA242" s="12"/>
      <c r="EJB242" s="12"/>
      <c r="EJC242" s="12"/>
      <c r="EJD242" s="12"/>
      <c r="EJE242" s="12"/>
      <c r="EJF242" s="12"/>
      <c r="EJG242" s="12"/>
      <c r="EJH242" s="12"/>
      <c r="EJI242" s="12"/>
      <c r="EJJ242" s="12"/>
      <c r="EJK242" s="12"/>
      <c r="EJL242" s="12"/>
      <c r="EJM242" s="12"/>
      <c r="EJN242" s="12"/>
      <c r="EJO242" s="12"/>
      <c r="EJP242" s="12"/>
      <c r="EJQ242" s="12"/>
      <c r="EJR242" s="12"/>
      <c r="EJS242" s="12"/>
      <c r="EJT242" s="12"/>
      <c r="EJU242" s="12"/>
      <c r="EJV242" s="12"/>
      <c r="EJW242" s="12"/>
      <c r="EJX242" s="12"/>
      <c r="EJY242" s="12"/>
      <c r="EJZ242" s="12"/>
      <c r="EKA242" s="12"/>
      <c r="EKB242" s="12"/>
      <c r="EKC242" s="12"/>
      <c r="EKD242" s="12"/>
      <c r="EKE242" s="12"/>
      <c r="EKF242" s="12"/>
      <c r="EKG242" s="12"/>
      <c r="EKH242" s="12"/>
      <c r="EKI242" s="12"/>
      <c r="EKJ242" s="12"/>
      <c r="EKK242" s="12"/>
      <c r="EKL242" s="12"/>
      <c r="EKM242" s="12"/>
      <c r="EKN242" s="12"/>
      <c r="EKO242" s="12"/>
      <c r="EKP242" s="12"/>
      <c r="EKQ242" s="12"/>
      <c r="EKR242" s="12"/>
      <c r="EKS242" s="12"/>
      <c r="EKT242" s="12"/>
      <c r="EKU242" s="12"/>
      <c r="EKV242" s="12"/>
      <c r="EKW242" s="12"/>
      <c r="EKX242" s="12"/>
      <c r="EKY242" s="12"/>
      <c r="EKZ242" s="12"/>
      <c r="ELA242" s="12"/>
      <c r="ELB242" s="12"/>
      <c r="ELC242" s="12"/>
      <c r="ELD242" s="12"/>
      <c r="ELE242" s="12"/>
      <c r="ELF242" s="12"/>
      <c r="ELG242" s="12"/>
      <c r="ELH242" s="12"/>
      <c r="ELI242" s="12"/>
      <c r="ELJ242" s="12"/>
      <c r="ELK242" s="12"/>
      <c r="ELL242" s="12"/>
      <c r="ELM242" s="12"/>
      <c r="ELN242" s="12"/>
      <c r="ELO242" s="12"/>
      <c r="ELP242" s="12"/>
      <c r="ELQ242" s="12"/>
      <c r="ELR242" s="12"/>
      <c r="ELS242" s="12"/>
      <c r="ELT242" s="12"/>
      <c r="ELU242" s="12"/>
      <c r="ELV242" s="12"/>
      <c r="ELW242" s="12"/>
      <c r="ELX242" s="12"/>
      <c r="ELY242" s="12"/>
      <c r="ELZ242" s="12"/>
      <c r="EMA242" s="12"/>
      <c r="EMB242" s="12"/>
      <c r="EMC242" s="12"/>
      <c r="EMD242" s="12"/>
      <c r="EME242" s="12"/>
      <c r="EMF242" s="12"/>
      <c r="EMG242" s="12"/>
      <c r="EMH242" s="12"/>
      <c r="EMI242" s="12"/>
      <c r="EMJ242" s="12"/>
      <c r="EMK242" s="12"/>
      <c r="EML242" s="12"/>
      <c r="EMM242" s="12"/>
      <c r="EMN242" s="12"/>
      <c r="EMO242" s="12"/>
      <c r="EMP242" s="12"/>
      <c r="EMQ242" s="12"/>
      <c r="EMR242" s="12"/>
      <c r="EMS242" s="12"/>
      <c r="EMT242" s="12"/>
      <c r="EMU242" s="12"/>
      <c r="EMV242" s="12"/>
      <c r="EMW242" s="12"/>
      <c r="EMX242" s="12"/>
      <c r="EMY242" s="12"/>
      <c r="EMZ242" s="12"/>
      <c r="ENA242" s="12"/>
      <c r="ENB242" s="12"/>
      <c r="ENC242" s="12"/>
      <c r="END242" s="12"/>
      <c r="ENE242" s="12"/>
      <c r="ENF242" s="12"/>
      <c r="ENG242" s="12"/>
      <c r="ENH242" s="12"/>
      <c r="ENI242" s="12"/>
      <c r="ENJ242" s="12"/>
      <c r="ENK242" s="12"/>
      <c r="ENL242" s="12"/>
      <c r="ENM242" s="12"/>
      <c r="ENN242" s="12"/>
      <c r="ENO242" s="12"/>
      <c r="ENP242" s="12"/>
      <c r="ENQ242" s="12"/>
      <c r="ENR242" s="12"/>
      <c r="ENS242" s="12"/>
      <c r="ENT242" s="12"/>
      <c r="ENU242" s="12"/>
      <c r="ENV242" s="12"/>
      <c r="ENW242" s="12"/>
      <c r="ENX242" s="12"/>
      <c r="ENY242" s="12"/>
      <c r="ENZ242" s="12"/>
      <c r="EOA242" s="12"/>
      <c r="EOB242" s="12"/>
      <c r="EOC242" s="12"/>
      <c r="EOD242" s="12"/>
      <c r="EOE242" s="12"/>
      <c r="EOF242" s="12"/>
      <c r="EOG242" s="12"/>
      <c r="EOH242" s="12"/>
      <c r="EOI242" s="12"/>
      <c r="EOJ242" s="12"/>
      <c r="EOK242" s="12"/>
      <c r="EOL242" s="12"/>
      <c r="EOM242" s="12"/>
      <c r="EON242" s="12"/>
      <c r="EOO242" s="12"/>
      <c r="EOP242" s="12"/>
      <c r="EOQ242" s="12"/>
      <c r="EOR242" s="12"/>
      <c r="EOS242" s="12"/>
      <c r="EOT242" s="12"/>
      <c r="EOU242" s="12"/>
      <c r="EOV242" s="12"/>
      <c r="EOW242" s="12"/>
      <c r="EOX242" s="12"/>
      <c r="EOY242" s="12"/>
      <c r="EOZ242" s="12"/>
      <c r="EPA242" s="12"/>
      <c r="EPB242" s="12"/>
      <c r="EPC242" s="12"/>
      <c r="EPD242" s="12"/>
      <c r="EPE242" s="12"/>
      <c r="EPF242" s="12"/>
      <c r="EPG242" s="12"/>
      <c r="EPH242" s="12"/>
      <c r="EPI242" s="12"/>
      <c r="EPJ242" s="12"/>
      <c r="EPK242" s="12"/>
      <c r="EPL242" s="12"/>
      <c r="EPM242" s="12"/>
      <c r="EPN242" s="12"/>
      <c r="EPO242" s="12"/>
      <c r="EPP242" s="12"/>
      <c r="EPQ242" s="12"/>
      <c r="EPR242" s="12"/>
      <c r="EPS242" s="12"/>
      <c r="EPT242" s="12"/>
      <c r="EPU242" s="12"/>
      <c r="EPV242" s="12"/>
      <c r="EPW242" s="12"/>
      <c r="EPX242" s="12"/>
      <c r="EPY242" s="12"/>
      <c r="EPZ242" s="12"/>
      <c r="EQA242" s="12"/>
      <c r="EQB242" s="12"/>
      <c r="EQC242" s="12"/>
      <c r="EQD242" s="12"/>
      <c r="EQE242" s="12"/>
      <c r="EQF242" s="12"/>
      <c r="EQG242" s="12"/>
      <c r="EQH242" s="12"/>
      <c r="EQI242" s="12"/>
      <c r="EQJ242" s="12"/>
      <c r="EQK242" s="12"/>
      <c r="EQL242" s="12"/>
      <c r="EQM242" s="12"/>
      <c r="EQN242" s="12"/>
      <c r="EQO242" s="12"/>
      <c r="EQP242" s="12"/>
      <c r="EQQ242" s="12"/>
      <c r="EQR242" s="12"/>
      <c r="EQS242" s="12"/>
      <c r="EQT242" s="12"/>
      <c r="EQU242" s="12"/>
      <c r="EQV242" s="12"/>
      <c r="EQW242" s="12"/>
      <c r="EQX242" s="12"/>
      <c r="EQY242" s="12"/>
      <c r="EQZ242" s="12"/>
      <c r="ERA242" s="12"/>
      <c r="ERB242" s="12"/>
      <c r="ERC242" s="12"/>
      <c r="ERD242" s="12"/>
      <c r="ERE242" s="12"/>
      <c r="ERF242" s="12"/>
      <c r="ERG242" s="12"/>
      <c r="ERH242" s="12"/>
      <c r="ERI242" s="12"/>
      <c r="ERJ242" s="12"/>
      <c r="ERK242" s="12"/>
      <c r="ERL242" s="12"/>
      <c r="ERM242" s="12"/>
      <c r="ERN242" s="12"/>
      <c r="ERO242" s="12"/>
      <c r="ERP242" s="12"/>
      <c r="ERQ242" s="12"/>
      <c r="ERR242" s="12"/>
      <c r="ERS242" s="12"/>
      <c r="ERT242" s="12"/>
      <c r="ERU242" s="12"/>
      <c r="ERV242" s="12"/>
      <c r="ERW242" s="12"/>
      <c r="ERX242" s="12"/>
      <c r="ERY242" s="12"/>
      <c r="ERZ242" s="12"/>
      <c r="ESA242" s="12"/>
      <c r="ESB242" s="12"/>
      <c r="ESC242" s="12"/>
      <c r="ESD242" s="12"/>
      <c r="ESE242" s="12"/>
      <c r="ESF242" s="12"/>
      <c r="ESG242" s="12"/>
      <c r="ESH242" s="12"/>
      <c r="ESI242" s="12"/>
      <c r="ESJ242" s="12"/>
      <c r="ESK242" s="12"/>
      <c r="ESL242" s="12"/>
      <c r="ESM242" s="12"/>
      <c r="ESN242" s="12"/>
      <c r="ESO242" s="12"/>
      <c r="ESP242" s="12"/>
      <c r="ESQ242" s="12"/>
      <c r="ESR242" s="12"/>
      <c r="ESS242" s="12"/>
      <c r="EST242" s="12"/>
      <c r="ESU242" s="12"/>
      <c r="ESV242" s="12"/>
      <c r="ESW242" s="12"/>
      <c r="ESX242" s="12"/>
      <c r="ESY242" s="12"/>
      <c r="ESZ242" s="12"/>
      <c r="ETA242" s="12"/>
      <c r="ETB242" s="12"/>
      <c r="ETC242" s="12"/>
      <c r="ETD242" s="12"/>
      <c r="ETE242" s="12"/>
      <c r="ETF242" s="12"/>
      <c r="ETG242" s="12"/>
      <c r="ETH242" s="12"/>
      <c r="ETI242" s="12"/>
      <c r="ETJ242" s="12"/>
      <c r="ETK242" s="12"/>
      <c r="ETL242" s="12"/>
      <c r="ETM242" s="12"/>
      <c r="ETN242" s="12"/>
      <c r="ETO242" s="12"/>
      <c r="ETP242" s="12"/>
      <c r="ETQ242" s="12"/>
      <c r="ETR242" s="12"/>
      <c r="ETS242" s="12"/>
      <c r="ETT242" s="12"/>
      <c r="ETU242" s="12"/>
      <c r="ETV242" s="12"/>
      <c r="ETW242" s="12"/>
      <c r="ETX242" s="12"/>
      <c r="ETY242" s="12"/>
      <c r="ETZ242" s="12"/>
      <c r="EUA242" s="12"/>
      <c r="EUB242" s="12"/>
      <c r="EUC242" s="12"/>
      <c r="EUD242" s="12"/>
      <c r="EUE242" s="12"/>
      <c r="EUF242" s="12"/>
      <c r="EUG242" s="12"/>
      <c r="EUH242" s="12"/>
      <c r="EUI242" s="12"/>
      <c r="EUJ242" s="12"/>
      <c r="EUK242" s="12"/>
      <c r="EUL242" s="12"/>
      <c r="EUM242" s="12"/>
      <c r="EUN242" s="12"/>
      <c r="EUO242" s="12"/>
      <c r="EUP242" s="12"/>
      <c r="EUQ242" s="12"/>
      <c r="EUR242" s="12"/>
      <c r="EUS242" s="12"/>
      <c r="EUT242" s="12"/>
      <c r="EUU242" s="12"/>
      <c r="EUV242" s="12"/>
      <c r="EUW242" s="12"/>
      <c r="EUX242" s="12"/>
      <c r="EUY242" s="12"/>
      <c r="EUZ242" s="12"/>
      <c r="EVA242" s="12"/>
      <c r="EVB242" s="12"/>
      <c r="EVC242" s="12"/>
      <c r="EVD242" s="12"/>
      <c r="EVE242" s="12"/>
      <c r="EVF242" s="12"/>
      <c r="EVG242" s="12"/>
      <c r="EVH242" s="12"/>
      <c r="EVI242" s="12"/>
      <c r="EVJ242" s="12"/>
      <c r="EVK242" s="12"/>
      <c r="EVL242" s="12"/>
      <c r="EVM242" s="12"/>
      <c r="EVN242" s="12"/>
      <c r="EVO242" s="12"/>
      <c r="EVP242" s="12"/>
      <c r="EVQ242" s="12"/>
      <c r="EVR242" s="12"/>
      <c r="EVS242" s="12"/>
      <c r="EVT242" s="12"/>
      <c r="EVU242" s="12"/>
      <c r="EVV242" s="12"/>
      <c r="EVW242" s="12"/>
      <c r="EVX242" s="12"/>
      <c r="EVY242" s="12"/>
      <c r="EVZ242" s="12"/>
      <c r="EWA242" s="12"/>
      <c r="EWB242" s="12"/>
      <c r="EWC242" s="12"/>
      <c r="EWD242" s="12"/>
      <c r="EWE242" s="12"/>
      <c r="EWF242" s="12"/>
      <c r="EWG242" s="12"/>
      <c r="EWH242" s="12"/>
      <c r="EWI242" s="12"/>
      <c r="EWJ242" s="12"/>
      <c r="EWK242" s="12"/>
      <c r="EWL242" s="12"/>
      <c r="EWM242" s="12"/>
      <c r="EWN242" s="12"/>
      <c r="EWO242" s="12"/>
      <c r="EWP242" s="12"/>
      <c r="EWQ242" s="12"/>
      <c r="EWR242" s="12"/>
      <c r="EWS242" s="12"/>
      <c r="EWT242" s="12"/>
      <c r="EWU242" s="12"/>
      <c r="EWV242" s="12"/>
      <c r="EWW242" s="12"/>
      <c r="EWX242" s="12"/>
      <c r="EWY242" s="12"/>
      <c r="EWZ242" s="12"/>
      <c r="EXA242" s="12"/>
      <c r="EXB242" s="12"/>
      <c r="EXC242" s="12"/>
      <c r="EXD242" s="12"/>
      <c r="EXE242" s="12"/>
      <c r="EXF242" s="12"/>
      <c r="EXG242" s="12"/>
      <c r="EXH242" s="12"/>
      <c r="EXI242" s="12"/>
      <c r="EXJ242" s="12"/>
      <c r="EXK242" s="12"/>
      <c r="EXL242" s="12"/>
      <c r="EXM242" s="12"/>
      <c r="EXN242" s="12"/>
      <c r="EXO242" s="12"/>
      <c r="EXP242" s="12"/>
      <c r="EXQ242" s="12"/>
      <c r="EXR242" s="12"/>
      <c r="EXS242" s="12"/>
      <c r="EXT242" s="12"/>
      <c r="EXU242" s="12"/>
      <c r="EXV242" s="12"/>
      <c r="EXW242" s="12"/>
      <c r="EXX242" s="12"/>
      <c r="EXY242" s="12"/>
      <c r="EXZ242" s="12"/>
      <c r="EYA242" s="12"/>
      <c r="EYB242" s="12"/>
      <c r="EYC242" s="12"/>
      <c r="EYD242" s="12"/>
      <c r="EYE242" s="12"/>
      <c r="EYF242" s="12"/>
      <c r="EYG242" s="12"/>
      <c r="EYH242" s="12"/>
      <c r="EYI242" s="12"/>
      <c r="EYJ242" s="12"/>
      <c r="EYK242" s="12"/>
      <c r="EYL242" s="12"/>
      <c r="EYM242" s="12"/>
      <c r="EYN242" s="12"/>
      <c r="EYO242" s="12"/>
      <c r="EYP242" s="12"/>
      <c r="EYQ242" s="12"/>
      <c r="EYR242" s="12"/>
      <c r="EYS242" s="12"/>
      <c r="EYT242" s="12"/>
      <c r="EYU242" s="12"/>
      <c r="EYV242" s="12"/>
      <c r="EYW242" s="12"/>
      <c r="EYX242" s="12"/>
      <c r="EYY242" s="12"/>
      <c r="EYZ242" s="12"/>
      <c r="EZA242" s="12"/>
      <c r="EZB242" s="12"/>
      <c r="EZC242" s="12"/>
      <c r="EZD242" s="12"/>
      <c r="EZE242" s="12"/>
      <c r="EZF242" s="12"/>
      <c r="EZG242" s="12"/>
      <c r="EZH242" s="12"/>
      <c r="EZI242" s="12"/>
      <c r="EZJ242" s="12"/>
      <c r="EZK242" s="12"/>
      <c r="EZL242" s="12"/>
      <c r="EZM242" s="12"/>
      <c r="EZN242" s="12"/>
      <c r="EZO242" s="12"/>
      <c r="EZP242" s="12"/>
      <c r="EZQ242" s="12"/>
      <c r="EZR242" s="12"/>
      <c r="EZS242" s="12"/>
      <c r="EZT242" s="12"/>
      <c r="EZU242" s="12"/>
      <c r="EZV242" s="12"/>
      <c r="EZW242" s="12"/>
      <c r="EZX242" s="12"/>
      <c r="EZY242" s="12"/>
      <c r="EZZ242" s="12"/>
      <c r="FAA242" s="12"/>
      <c r="FAB242" s="12"/>
      <c r="FAC242" s="12"/>
      <c r="FAD242" s="12"/>
      <c r="FAE242" s="12"/>
      <c r="FAF242" s="12"/>
      <c r="FAG242" s="12"/>
      <c r="FAH242" s="12"/>
      <c r="FAI242" s="12"/>
      <c r="FAJ242" s="12"/>
      <c r="FAK242" s="12"/>
      <c r="FAL242" s="12"/>
      <c r="FAM242" s="12"/>
      <c r="FAN242" s="12"/>
      <c r="FAO242" s="12"/>
      <c r="FAP242" s="12"/>
      <c r="FAQ242" s="12"/>
      <c r="FAR242" s="12"/>
      <c r="FAS242" s="12"/>
      <c r="FAT242" s="12"/>
      <c r="FAU242" s="12"/>
      <c r="FAV242" s="12"/>
      <c r="FAW242" s="12"/>
      <c r="FAX242" s="12"/>
      <c r="FAY242" s="12"/>
      <c r="FAZ242" s="12"/>
      <c r="FBA242" s="12"/>
      <c r="FBB242" s="12"/>
      <c r="FBC242" s="12"/>
      <c r="FBD242" s="12"/>
      <c r="FBE242" s="12"/>
      <c r="FBF242" s="12"/>
      <c r="FBG242" s="12"/>
      <c r="FBH242" s="12"/>
      <c r="FBI242" s="12"/>
      <c r="FBJ242" s="12"/>
      <c r="FBK242" s="12"/>
      <c r="FBL242" s="12"/>
      <c r="FBM242" s="12"/>
      <c r="FBN242" s="12"/>
      <c r="FBO242" s="12"/>
      <c r="FBP242" s="12"/>
      <c r="FBQ242" s="12"/>
      <c r="FBR242" s="12"/>
      <c r="FBS242" s="12"/>
      <c r="FBT242" s="12"/>
      <c r="FBU242" s="12"/>
      <c r="FBV242" s="12"/>
      <c r="FBW242" s="12"/>
      <c r="FBX242" s="12"/>
      <c r="FBY242" s="12"/>
      <c r="FBZ242" s="12"/>
      <c r="FCA242" s="12"/>
      <c r="FCB242" s="12"/>
      <c r="FCC242" s="12"/>
      <c r="FCD242" s="12"/>
      <c r="FCE242" s="12"/>
      <c r="FCF242" s="12"/>
      <c r="FCG242" s="12"/>
      <c r="FCH242" s="12"/>
      <c r="FCI242" s="12"/>
      <c r="FCJ242" s="12"/>
      <c r="FCK242" s="12"/>
      <c r="FCL242" s="12"/>
      <c r="FCM242" s="12"/>
      <c r="FCN242" s="12"/>
      <c r="FCO242" s="12"/>
      <c r="FCP242" s="12"/>
      <c r="FCQ242" s="12"/>
      <c r="FCR242" s="12"/>
      <c r="FCS242" s="12"/>
      <c r="FCT242" s="12"/>
      <c r="FCU242" s="12"/>
      <c r="FCV242" s="12"/>
      <c r="FCW242" s="12"/>
      <c r="FCX242" s="12"/>
      <c r="FCY242" s="12"/>
      <c r="FCZ242" s="12"/>
      <c r="FDA242" s="12"/>
      <c r="FDB242" s="12"/>
      <c r="FDC242" s="12"/>
      <c r="FDD242" s="12"/>
      <c r="FDE242" s="12"/>
      <c r="FDF242" s="12"/>
      <c r="FDG242" s="12"/>
      <c r="FDH242" s="12"/>
      <c r="FDI242" s="12"/>
      <c r="FDJ242" s="12"/>
      <c r="FDK242" s="12"/>
      <c r="FDL242" s="12"/>
      <c r="FDM242" s="12"/>
      <c r="FDN242" s="12"/>
      <c r="FDO242" s="12"/>
      <c r="FDP242" s="12"/>
      <c r="FDQ242" s="12"/>
      <c r="FDR242" s="12"/>
      <c r="FDS242" s="12"/>
      <c r="FDT242" s="12"/>
      <c r="FDU242" s="12"/>
      <c r="FDV242" s="12"/>
      <c r="FDW242" s="12"/>
      <c r="FDX242" s="12"/>
      <c r="FDY242" s="12"/>
      <c r="FDZ242" s="12"/>
      <c r="FEA242" s="12"/>
      <c r="FEB242" s="12"/>
      <c r="FEC242" s="12"/>
      <c r="FED242" s="12"/>
      <c r="FEE242" s="12"/>
      <c r="FEF242" s="12"/>
      <c r="FEG242" s="12"/>
      <c r="FEH242" s="12"/>
      <c r="FEI242" s="12"/>
      <c r="FEJ242" s="12"/>
      <c r="FEK242" s="12"/>
      <c r="FEL242" s="12"/>
      <c r="FEM242" s="12"/>
      <c r="FEN242" s="12"/>
      <c r="FEO242" s="12"/>
      <c r="FEP242" s="12"/>
      <c r="FEQ242" s="12"/>
      <c r="FER242" s="12"/>
      <c r="FES242" s="12"/>
      <c r="FET242" s="12"/>
      <c r="FEU242" s="12"/>
      <c r="FEV242" s="12"/>
      <c r="FEW242" s="12"/>
      <c r="FEX242" s="12"/>
      <c r="FEY242" s="12"/>
      <c r="FEZ242" s="12"/>
      <c r="FFA242" s="12"/>
      <c r="FFB242" s="12"/>
      <c r="FFC242" s="12"/>
      <c r="FFD242" s="12"/>
      <c r="FFE242" s="12"/>
      <c r="FFF242" s="12"/>
      <c r="FFG242" s="12"/>
      <c r="FFH242" s="12"/>
      <c r="FFI242" s="12"/>
      <c r="FFJ242" s="12"/>
      <c r="FFK242" s="12"/>
      <c r="FFL242" s="12"/>
      <c r="FFM242" s="12"/>
      <c r="FFN242" s="12"/>
      <c r="FFO242" s="12"/>
      <c r="FFP242" s="12"/>
      <c r="FFQ242" s="12"/>
      <c r="FFR242" s="12"/>
      <c r="FFS242" s="12"/>
      <c r="FFT242" s="12"/>
      <c r="FFU242" s="12"/>
      <c r="FFV242" s="12"/>
      <c r="FFW242" s="12"/>
      <c r="FFX242" s="12"/>
      <c r="FFY242" s="12"/>
      <c r="FFZ242" s="12"/>
      <c r="FGA242" s="12"/>
      <c r="FGB242" s="12"/>
      <c r="FGC242" s="12"/>
      <c r="FGD242" s="12"/>
      <c r="FGE242" s="12"/>
      <c r="FGF242" s="12"/>
      <c r="FGG242" s="12"/>
      <c r="FGH242" s="12"/>
      <c r="FGI242" s="12"/>
      <c r="FGJ242" s="12"/>
      <c r="FGK242" s="12"/>
      <c r="FGL242" s="12"/>
      <c r="FGM242" s="12"/>
      <c r="FGN242" s="12"/>
      <c r="FGO242" s="12"/>
      <c r="FGP242" s="12"/>
      <c r="FGQ242" s="12"/>
      <c r="FGR242" s="12"/>
      <c r="FGS242" s="12"/>
      <c r="FGT242" s="12"/>
      <c r="FGU242" s="12"/>
      <c r="FGV242" s="12"/>
      <c r="FGW242" s="12"/>
      <c r="FGX242" s="12"/>
      <c r="FGY242" s="12"/>
      <c r="FGZ242" s="12"/>
      <c r="FHA242" s="12"/>
      <c r="FHB242" s="12"/>
      <c r="FHC242" s="12"/>
      <c r="FHD242" s="12"/>
      <c r="FHE242" s="12"/>
      <c r="FHF242" s="12"/>
      <c r="FHG242" s="12"/>
      <c r="FHH242" s="12"/>
      <c r="FHI242" s="12"/>
      <c r="FHJ242" s="12"/>
      <c r="FHK242" s="12"/>
      <c r="FHL242" s="12"/>
      <c r="FHM242" s="12"/>
      <c r="FHN242" s="12"/>
      <c r="FHO242" s="12"/>
      <c r="FHP242" s="12"/>
      <c r="FHQ242" s="12"/>
      <c r="FHR242" s="12"/>
      <c r="FHS242" s="12"/>
      <c r="FHT242" s="12"/>
      <c r="FHU242" s="12"/>
      <c r="FHV242" s="12"/>
      <c r="FHW242" s="12"/>
      <c r="FHX242" s="12"/>
      <c r="FHY242" s="12"/>
      <c r="FHZ242" s="12"/>
      <c r="FIA242" s="12"/>
      <c r="FIB242" s="12"/>
      <c r="FIC242" s="12"/>
      <c r="FID242" s="12"/>
      <c r="FIE242" s="12"/>
      <c r="FIF242" s="12"/>
      <c r="FIG242" s="12"/>
      <c r="FIH242" s="12"/>
      <c r="FII242" s="12"/>
      <c r="FIJ242" s="12"/>
      <c r="FIK242" s="12"/>
      <c r="FIL242" s="12"/>
      <c r="FIM242" s="12"/>
      <c r="FIN242" s="12"/>
      <c r="FIO242" s="12"/>
      <c r="FIP242" s="12"/>
      <c r="FIQ242" s="12"/>
      <c r="FIR242" s="12"/>
      <c r="FIS242" s="12"/>
      <c r="FIT242" s="12"/>
      <c r="FIU242" s="12"/>
      <c r="FIV242" s="12"/>
      <c r="FIW242" s="12"/>
      <c r="FIX242" s="12"/>
      <c r="FIY242" s="12"/>
      <c r="FIZ242" s="12"/>
      <c r="FJA242" s="12"/>
      <c r="FJB242" s="12"/>
      <c r="FJC242" s="12"/>
      <c r="FJD242" s="12"/>
      <c r="FJE242" s="12"/>
      <c r="FJF242" s="12"/>
      <c r="FJG242" s="12"/>
      <c r="FJH242" s="12"/>
      <c r="FJI242" s="12"/>
      <c r="FJJ242" s="12"/>
      <c r="FJK242" s="12"/>
      <c r="FJL242" s="12"/>
      <c r="FJM242" s="12"/>
      <c r="FJN242" s="12"/>
      <c r="FJO242" s="12"/>
      <c r="FJP242" s="12"/>
      <c r="FJQ242" s="12"/>
      <c r="FJR242" s="12"/>
      <c r="FJS242" s="12"/>
      <c r="FJT242" s="12"/>
      <c r="FJU242" s="12"/>
      <c r="FJV242" s="12"/>
      <c r="FJW242" s="12"/>
      <c r="FJX242" s="12"/>
      <c r="FJY242" s="12"/>
      <c r="FJZ242" s="12"/>
      <c r="FKA242" s="12"/>
      <c r="FKB242" s="12"/>
      <c r="FKC242" s="12"/>
      <c r="FKD242" s="12"/>
      <c r="FKE242" s="12"/>
      <c r="FKF242" s="12"/>
      <c r="FKG242" s="12"/>
      <c r="FKH242" s="12"/>
      <c r="FKI242" s="12"/>
      <c r="FKJ242" s="12"/>
      <c r="FKK242" s="12"/>
      <c r="FKL242" s="12"/>
      <c r="FKM242" s="12"/>
      <c r="FKN242" s="12"/>
      <c r="FKO242" s="12"/>
      <c r="FKP242" s="12"/>
      <c r="FKQ242" s="12"/>
      <c r="FKR242" s="12"/>
      <c r="FKS242" s="12"/>
      <c r="FKT242" s="12"/>
      <c r="FKU242" s="12"/>
      <c r="FKV242" s="12"/>
      <c r="FKW242" s="12"/>
      <c r="FKX242" s="12"/>
      <c r="FKY242" s="12"/>
      <c r="FKZ242" s="12"/>
      <c r="FLA242" s="12"/>
      <c r="FLB242" s="12"/>
      <c r="FLC242" s="12"/>
      <c r="FLD242" s="12"/>
      <c r="FLE242" s="12"/>
      <c r="FLF242" s="12"/>
      <c r="FLG242" s="12"/>
      <c r="FLH242" s="12"/>
      <c r="FLI242" s="12"/>
      <c r="FLJ242" s="12"/>
      <c r="FLK242" s="12"/>
      <c r="FLL242" s="12"/>
      <c r="FLM242" s="12"/>
      <c r="FLN242" s="12"/>
      <c r="FLO242" s="12"/>
      <c r="FLP242" s="12"/>
      <c r="FLQ242" s="12"/>
      <c r="FLR242" s="12"/>
      <c r="FLS242" s="12"/>
      <c r="FLT242" s="12"/>
      <c r="FLU242" s="12"/>
      <c r="FLV242" s="12"/>
      <c r="FLW242" s="12"/>
      <c r="FLX242" s="12"/>
      <c r="FLY242" s="12"/>
      <c r="FLZ242" s="12"/>
      <c r="FMA242" s="12"/>
      <c r="FMB242" s="12"/>
      <c r="FMC242" s="12"/>
      <c r="FMD242" s="12"/>
      <c r="FME242" s="12"/>
      <c r="FMF242" s="12"/>
      <c r="FMG242" s="12"/>
      <c r="FMH242" s="12"/>
      <c r="FMI242" s="12"/>
      <c r="FMJ242" s="12"/>
      <c r="FMK242" s="12"/>
      <c r="FML242" s="12"/>
      <c r="FMM242" s="12"/>
      <c r="FMN242" s="12"/>
      <c r="FMO242" s="12"/>
      <c r="FMP242" s="12"/>
      <c r="FMQ242" s="12"/>
      <c r="FMR242" s="12"/>
      <c r="FMS242" s="12"/>
      <c r="FMT242" s="12"/>
      <c r="FMU242" s="12"/>
      <c r="FMV242" s="12"/>
      <c r="FMW242" s="12"/>
      <c r="FMX242" s="12"/>
      <c r="FMY242" s="12"/>
      <c r="FMZ242" s="12"/>
      <c r="FNA242" s="12"/>
      <c r="FNB242" s="12"/>
      <c r="FNC242" s="12"/>
      <c r="FND242" s="12"/>
      <c r="FNE242" s="12"/>
      <c r="FNF242" s="12"/>
      <c r="FNG242" s="12"/>
      <c r="FNH242" s="12"/>
      <c r="FNI242" s="12"/>
      <c r="FNJ242" s="12"/>
      <c r="FNK242" s="12"/>
      <c r="FNL242" s="12"/>
      <c r="FNM242" s="12"/>
      <c r="FNN242" s="12"/>
      <c r="FNO242" s="12"/>
      <c r="FNP242" s="12"/>
      <c r="FNQ242" s="12"/>
      <c r="FNR242" s="12"/>
      <c r="FNS242" s="12"/>
      <c r="FNT242" s="12"/>
      <c r="FNU242" s="12"/>
      <c r="FNV242" s="12"/>
      <c r="FNW242" s="12"/>
      <c r="FNX242" s="12"/>
      <c r="FNY242" s="12"/>
      <c r="FNZ242" s="12"/>
      <c r="FOA242" s="12"/>
      <c r="FOB242" s="12"/>
      <c r="FOC242" s="12"/>
      <c r="FOD242" s="12"/>
      <c r="FOE242" s="12"/>
      <c r="FOF242" s="12"/>
      <c r="FOG242" s="12"/>
      <c r="FOH242" s="12"/>
      <c r="FOI242" s="12"/>
      <c r="FOJ242" s="12"/>
      <c r="FOK242" s="12"/>
      <c r="FOL242" s="12"/>
      <c r="FOM242" s="12"/>
      <c r="FON242" s="12"/>
      <c r="FOO242" s="12"/>
      <c r="FOP242" s="12"/>
      <c r="FOQ242" s="12"/>
      <c r="FOR242" s="12"/>
      <c r="FOS242" s="12"/>
      <c r="FOT242" s="12"/>
      <c r="FOU242" s="12"/>
      <c r="FOV242" s="12"/>
      <c r="FOW242" s="12"/>
      <c r="FOX242" s="12"/>
      <c r="FOY242" s="12"/>
      <c r="FOZ242" s="12"/>
      <c r="FPA242" s="12"/>
      <c r="FPB242" s="12"/>
      <c r="FPC242" s="12"/>
      <c r="FPD242" s="12"/>
      <c r="FPE242" s="12"/>
      <c r="FPF242" s="12"/>
      <c r="FPG242" s="12"/>
      <c r="FPH242" s="12"/>
      <c r="FPI242" s="12"/>
      <c r="FPJ242" s="12"/>
      <c r="FPK242" s="12"/>
      <c r="FPL242" s="12"/>
      <c r="FPM242" s="12"/>
      <c r="FPN242" s="12"/>
      <c r="FPO242" s="12"/>
      <c r="FPP242" s="12"/>
      <c r="FPQ242" s="12"/>
      <c r="FPR242" s="12"/>
      <c r="FPS242" s="12"/>
      <c r="FPT242" s="12"/>
      <c r="FPU242" s="12"/>
      <c r="FPV242" s="12"/>
      <c r="FPW242" s="12"/>
      <c r="FPX242" s="12"/>
      <c r="FPY242" s="12"/>
      <c r="FPZ242" s="12"/>
      <c r="FQA242" s="12"/>
      <c r="FQB242" s="12"/>
      <c r="FQC242" s="12"/>
      <c r="FQD242" s="12"/>
      <c r="FQE242" s="12"/>
      <c r="FQF242" s="12"/>
      <c r="FQG242" s="12"/>
      <c r="FQH242" s="12"/>
      <c r="FQI242" s="12"/>
      <c r="FQJ242" s="12"/>
      <c r="FQK242" s="12"/>
      <c r="FQL242" s="12"/>
      <c r="FQM242" s="12"/>
      <c r="FQN242" s="12"/>
      <c r="FQO242" s="12"/>
      <c r="FQP242" s="12"/>
      <c r="FQQ242" s="12"/>
      <c r="FQR242" s="12"/>
      <c r="FQS242" s="12"/>
      <c r="FQT242" s="12"/>
      <c r="FQU242" s="12"/>
      <c r="FQV242" s="12"/>
      <c r="FQW242" s="12"/>
      <c r="FQX242" s="12"/>
      <c r="FQY242" s="12"/>
      <c r="FQZ242" s="12"/>
      <c r="FRA242" s="12"/>
      <c r="FRB242" s="12"/>
      <c r="FRC242" s="12"/>
      <c r="FRD242" s="12"/>
      <c r="FRE242" s="12"/>
      <c r="FRF242" s="12"/>
      <c r="FRG242" s="12"/>
      <c r="FRH242" s="12"/>
      <c r="FRI242" s="12"/>
      <c r="FRJ242" s="12"/>
      <c r="FRK242" s="12"/>
      <c r="FRL242" s="12"/>
      <c r="FRM242" s="12"/>
      <c r="FRN242" s="12"/>
      <c r="FRO242" s="12"/>
      <c r="FRP242" s="12"/>
      <c r="FRQ242" s="12"/>
      <c r="FRR242" s="12"/>
      <c r="FRS242" s="12"/>
      <c r="FRT242" s="12"/>
      <c r="FRU242" s="12"/>
      <c r="FRV242" s="12"/>
      <c r="FRW242" s="12"/>
      <c r="FRX242" s="12"/>
      <c r="FRY242" s="12"/>
      <c r="FRZ242" s="12"/>
      <c r="FSA242" s="12"/>
      <c r="FSB242" s="12"/>
      <c r="FSC242" s="12"/>
      <c r="FSD242" s="12"/>
      <c r="FSE242" s="12"/>
      <c r="FSF242" s="12"/>
      <c r="FSG242" s="12"/>
      <c r="FSH242" s="12"/>
      <c r="FSI242" s="12"/>
      <c r="FSJ242" s="12"/>
      <c r="FSK242" s="12"/>
      <c r="FSL242" s="12"/>
      <c r="FSM242" s="12"/>
      <c r="FSN242" s="12"/>
      <c r="FSO242" s="12"/>
      <c r="FSP242" s="12"/>
      <c r="FSQ242" s="12"/>
      <c r="FSR242" s="12"/>
      <c r="FSS242" s="12"/>
      <c r="FST242" s="12"/>
      <c r="FSU242" s="12"/>
      <c r="FSV242" s="12"/>
      <c r="FSW242" s="12"/>
      <c r="FSX242" s="12"/>
      <c r="FSY242" s="12"/>
      <c r="FSZ242" s="12"/>
      <c r="FTA242" s="12"/>
      <c r="FTB242" s="12"/>
      <c r="FTC242" s="12"/>
      <c r="FTD242" s="12"/>
      <c r="FTE242" s="12"/>
      <c r="FTF242" s="12"/>
      <c r="FTG242" s="12"/>
      <c r="FTH242" s="12"/>
      <c r="FTI242" s="12"/>
      <c r="FTJ242" s="12"/>
      <c r="FTK242" s="12"/>
      <c r="FTL242" s="12"/>
      <c r="FTM242" s="12"/>
      <c r="FTN242" s="12"/>
      <c r="FTO242" s="12"/>
      <c r="FTP242" s="12"/>
      <c r="FTQ242" s="12"/>
      <c r="FTR242" s="12"/>
      <c r="FTS242" s="12"/>
      <c r="FTT242" s="12"/>
      <c r="FTU242" s="12"/>
      <c r="FTV242" s="12"/>
      <c r="FTW242" s="12"/>
      <c r="FTX242" s="12"/>
      <c r="FTY242" s="12"/>
      <c r="FTZ242" s="12"/>
      <c r="FUA242" s="12"/>
      <c r="FUB242" s="12"/>
      <c r="FUC242" s="12"/>
      <c r="FUD242" s="12"/>
      <c r="FUE242" s="12"/>
      <c r="FUF242" s="12"/>
      <c r="FUG242" s="12"/>
      <c r="FUH242" s="12"/>
      <c r="FUI242" s="12"/>
      <c r="FUJ242" s="12"/>
      <c r="FUK242" s="12"/>
      <c r="FUL242" s="12"/>
      <c r="FUM242" s="12"/>
      <c r="FUN242" s="12"/>
      <c r="FUO242" s="12"/>
      <c r="FUP242" s="12"/>
      <c r="FUQ242" s="12"/>
      <c r="FUR242" s="12"/>
      <c r="FUS242" s="12"/>
      <c r="FUT242" s="12"/>
      <c r="FUU242" s="12"/>
      <c r="FUV242" s="12"/>
      <c r="FUW242" s="12"/>
      <c r="FUX242" s="12"/>
      <c r="FUY242" s="12"/>
      <c r="FUZ242" s="12"/>
      <c r="FVA242" s="12"/>
      <c r="FVB242" s="12"/>
      <c r="FVC242" s="12"/>
      <c r="FVD242" s="12"/>
      <c r="FVE242" s="12"/>
      <c r="FVF242" s="12"/>
      <c r="FVG242" s="12"/>
      <c r="FVH242" s="12"/>
      <c r="FVI242" s="12"/>
      <c r="FVJ242" s="12"/>
      <c r="FVK242" s="12"/>
      <c r="FVL242" s="12"/>
      <c r="FVM242" s="12"/>
      <c r="FVN242" s="12"/>
      <c r="FVO242" s="12"/>
      <c r="FVP242" s="12"/>
      <c r="FVQ242" s="12"/>
      <c r="FVR242" s="12"/>
      <c r="FVS242" s="12"/>
      <c r="FVT242" s="12"/>
      <c r="FVU242" s="12"/>
      <c r="FVV242" s="12"/>
      <c r="FVW242" s="12"/>
      <c r="FVX242" s="12"/>
      <c r="FVY242" s="12"/>
      <c r="FVZ242" s="12"/>
      <c r="FWA242" s="12"/>
      <c r="FWB242" s="12"/>
      <c r="FWC242" s="12"/>
      <c r="FWD242" s="12"/>
      <c r="FWE242" s="12"/>
      <c r="FWF242" s="12"/>
      <c r="FWG242" s="12"/>
      <c r="FWH242" s="12"/>
      <c r="FWI242" s="12"/>
      <c r="FWJ242" s="12"/>
      <c r="FWK242" s="12"/>
      <c r="FWL242" s="12"/>
      <c r="FWM242" s="12"/>
      <c r="FWN242" s="12"/>
      <c r="FWO242" s="12"/>
      <c r="FWP242" s="12"/>
      <c r="FWQ242" s="12"/>
      <c r="FWR242" s="12"/>
      <c r="FWS242" s="12"/>
      <c r="FWT242" s="12"/>
      <c r="FWU242" s="12"/>
      <c r="FWV242" s="12"/>
      <c r="FWW242" s="12"/>
      <c r="FWX242" s="12"/>
      <c r="FWY242" s="12"/>
      <c r="FWZ242" s="12"/>
      <c r="FXA242" s="12"/>
      <c r="FXB242" s="12"/>
      <c r="FXC242" s="12"/>
      <c r="FXD242" s="12"/>
      <c r="FXE242" s="12"/>
      <c r="FXF242" s="12"/>
      <c r="FXG242" s="12"/>
      <c r="FXH242" s="12"/>
      <c r="FXI242" s="12"/>
      <c r="FXJ242" s="12"/>
      <c r="FXK242" s="12"/>
      <c r="FXL242" s="12"/>
      <c r="FXM242" s="12"/>
      <c r="FXN242" s="12"/>
      <c r="FXO242" s="12"/>
      <c r="FXP242" s="12"/>
      <c r="FXQ242" s="12"/>
      <c r="FXR242" s="12"/>
      <c r="FXS242" s="12"/>
      <c r="FXT242" s="12"/>
      <c r="FXU242" s="12"/>
      <c r="FXV242" s="12"/>
      <c r="FXW242" s="12"/>
      <c r="FXX242" s="12"/>
      <c r="FXY242" s="12"/>
      <c r="FXZ242" s="12"/>
      <c r="FYA242" s="12"/>
      <c r="FYB242" s="12"/>
      <c r="FYC242" s="12"/>
      <c r="FYD242" s="12"/>
      <c r="FYE242" s="12"/>
      <c r="FYF242" s="12"/>
      <c r="FYG242" s="12"/>
      <c r="FYH242" s="12"/>
      <c r="FYI242" s="12"/>
      <c r="FYJ242" s="12"/>
      <c r="FYK242" s="12"/>
      <c r="FYL242" s="12"/>
      <c r="FYM242" s="12"/>
      <c r="FYN242" s="12"/>
      <c r="FYO242" s="12"/>
      <c r="FYP242" s="12"/>
      <c r="FYQ242" s="12"/>
      <c r="FYR242" s="12"/>
      <c r="FYS242" s="12"/>
      <c r="FYT242" s="12"/>
      <c r="FYU242" s="12"/>
      <c r="FYV242" s="12"/>
      <c r="FYW242" s="12"/>
      <c r="FYX242" s="12"/>
      <c r="FYY242" s="12"/>
      <c r="FYZ242" s="12"/>
      <c r="FZA242" s="12"/>
      <c r="FZB242" s="12"/>
      <c r="FZC242" s="12"/>
      <c r="FZD242" s="12"/>
      <c r="FZE242" s="12"/>
      <c r="FZF242" s="12"/>
      <c r="FZG242" s="12"/>
      <c r="FZH242" s="12"/>
      <c r="FZI242" s="12"/>
      <c r="FZJ242" s="12"/>
      <c r="FZK242" s="12"/>
      <c r="FZL242" s="12"/>
      <c r="FZM242" s="12"/>
      <c r="FZN242" s="12"/>
      <c r="FZO242" s="12"/>
      <c r="FZP242" s="12"/>
      <c r="FZQ242" s="12"/>
      <c r="FZR242" s="12"/>
      <c r="FZS242" s="12"/>
      <c r="FZT242" s="12"/>
      <c r="FZU242" s="12"/>
      <c r="FZV242" s="12"/>
      <c r="FZW242" s="12"/>
      <c r="FZX242" s="12"/>
      <c r="FZY242" s="12"/>
      <c r="FZZ242" s="12"/>
      <c r="GAA242" s="12"/>
      <c r="GAB242" s="12"/>
      <c r="GAC242" s="12"/>
      <c r="GAD242" s="12"/>
      <c r="GAE242" s="12"/>
      <c r="GAF242" s="12"/>
      <c r="GAG242" s="12"/>
      <c r="GAH242" s="12"/>
      <c r="GAI242" s="12"/>
      <c r="GAJ242" s="12"/>
      <c r="GAK242" s="12"/>
      <c r="GAL242" s="12"/>
      <c r="GAM242" s="12"/>
      <c r="GAN242" s="12"/>
      <c r="GAO242" s="12"/>
      <c r="GAP242" s="12"/>
      <c r="GAQ242" s="12"/>
      <c r="GAR242" s="12"/>
      <c r="GAS242" s="12"/>
      <c r="GAT242" s="12"/>
      <c r="GAU242" s="12"/>
      <c r="GAV242" s="12"/>
      <c r="GAW242" s="12"/>
      <c r="GAX242" s="12"/>
      <c r="GAY242" s="12"/>
      <c r="GAZ242" s="12"/>
      <c r="GBA242" s="12"/>
      <c r="GBB242" s="12"/>
      <c r="GBC242" s="12"/>
      <c r="GBD242" s="12"/>
      <c r="GBE242" s="12"/>
      <c r="GBF242" s="12"/>
      <c r="GBG242" s="12"/>
      <c r="GBH242" s="12"/>
      <c r="GBI242" s="12"/>
      <c r="GBJ242" s="12"/>
      <c r="GBK242" s="12"/>
      <c r="GBL242" s="12"/>
      <c r="GBM242" s="12"/>
      <c r="GBN242" s="12"/>
      <c r="GBO242" s="12"/>
      <c r="GBP242" s="12"/>
      <c r="GBQ242" s="12"/>
      <c r="GBR242" s="12"/>
      <c r="GBS242" s="12"/>
      <c r="GBT242" s="12"/>
      <c r="GBU242" s="12"/>
      <c r="GBV242" s="12"/>
      <c r="GBW242" s="12"/>
      <c r="GBX242" s="12"/>
      <c r="GBY242" s="12"/>
      <c r="GBZ242" s="12"/>
      <c r="GCA242" s="12"/>
      <c r="GCB242" s="12"/>
      <c r="GCC242" s="12"/>
      <c r="GCD242" s="12"/>
      <c r="GCE242" s="12"/>
      <c r="GCF242" s="12"/>
      <c r="GCG242" s="12"/>
      <c r="GCH242" s="12"/>
      <c r="GCI242" s="12"/>
      <c r="GCJ242" s="12"/>
      <c r="GCK242" s="12"/>
      <c r="GCL242" s="12"/>
      <c r="GCM242" s="12"/>
      <c r="GCN242" s="12"/>
      <c r="GCO242" s="12"/>
      <c r="GCP242" s="12"/>
      <c r="GCQ242" s="12"/>
      <c r="GCR242" s="12"/>
      <c r="GCS242" s="12"/>
      <c r="GCT242" s="12"/>
      <c r="GCU242" s="12"/>
      <c r="GCV242" s="12"/>
      <c r="GCW242" s="12"/>
      <c r="GCX242" s="12"/>
      <c r="GCY242" s="12"/>
      <c r="GCZ242" s="12"/>
      <c r="GDA242" s="12"/>
      <c r="GDB242" s="12"/>
      <c r="GDC242" s="12"/>
      <c r="GDD242" s="12"/>
      <c r="GDE242" s="12"/>
      <c r="GDF242" s="12"/>
      <c r="GDG242" s="12"/>
      <c r="GDH242" s="12"/>
      <c r="GDI242" s="12"/>
      <c r="GDJ242" s="12"/>
      <c r="GDK242" s="12"/>
      <c r="GDL242" s="12"/>
      <c r="GDM242" s="12"/>
      <c r="GDN242" s="12"/>
      <c r="GDO242" s="12"/>
      <c r="GDP242" s="12"/>
      <c r="GDQ242" s="12"/>
      <c r="GDR242" s="12"/>
      <c r="GDS242" s="12"/>
      <c r="GDT242" s="12"/>
      <c r="GDU242" s="12"/>
      <c r="GDV242" s="12"/>
      <c r="GDW242" s="12"/>
      <c r="GDX242" s="12"/>
      <c r="GDY242" s="12"/>
      <c r="GDZ242" s="12"/>
      <c r="GEA242" s="12"/>
      <c r="GEB242" s="12"/>
      <c r="GEC242" s="12"/>
      <c r="GED242" s="12"/>
      <c r="GEE242" s="12"/>
      <c r="GEF242" s="12"/>
      <c r="GEG242" s="12"/>
      <c r="GEH242" s="12"/>
      <c r="GEI242" s="12"/>
      <c r="GEJ242" s="12"/>
      <c r="GEK242" s="12"/>
      <c r="GEL242" s="12"/>
      <c r="GEM242" s="12"/>
      <c r="GEN242" s="12"/>
      <c r="GEO242" s="12"/>
      <c r="GEP242" s="12"/>
      <c r="GEQ242" s="12"/>
      <c r="GER242" s="12"/>
      <c r="GES242" s="12"/>
      <c r="GET242" s="12"/>
      <c r="GEU242" s="12"/>
      <c r="GEV242" s="12"/>
      <c r="GEW242" s="12"/>
      <c r="GEX242" s="12"/>
      <c r="GEY242" s="12"/>
      <c r="GEZ242" s="12"/>
      <c r="GFA242" s="12"/>
      <c r="GFB242" s="12"/>
      <c r="GFC242" s="12"/>
      <c r="GFD242" s="12"/>
      <c r="GFE242" s="12"/>
      <c r="GFF242" s="12"/>
      <c r="GFG242" s="12"/>
      <c r="GFH242" s="12"/>
      <c r="GFI242" s="12"/>
      <c r="GFJ242" s="12"/>
      <c r="GFK242" s="12"/>
      <c r="GFL242" s="12"/>
      <c r="GFM242" s="12"/>
      <c r="GFN242" s="12"/>
      <c r="GFO242" s="12"/>
      <c r="GFP242" s="12"/>
      <c r="GFQ242" s="12"/>
      <c r="GFR242" s="12"/>
      <c r="GFS242" s="12"/>
      <c r="GFT242" s="12"/>
      <c r="GFU242" s="12"/>
      <c r="GFV242" s="12"/>
      <c r="GFW242" s="12"/>
      <c r="GFX242" s="12"/>
      <c r="GFY242" s="12"/>
      <c r="GFZ242" s="12"/>
      <c r="GGA242" s="12"/>
      <c r="GGB242" s="12"/>
      <c r="GGC242" s="12"/>
      <c r="GGD242" s="12"/>
      <c r="GGE242" s="12"/>
      <c r="GGF242" s="12"/>
      <c r="GGG242" s="12"/>
      <c r="GGH242" s="12"/>
      <c r="GGI242" s="12"/>
      <c r="GGJ242" s="12"/>
      <c r="GGK242" s="12"/>
      <c r="GGL242" s="12"/>
      <c r="GGM242" s="12"/>
      <c r="GGN242" s="12"/>
      <c r="GGO242" s="12"/>
      <c r="GGP242" s="12"/>
      <c r="GGQ242" s="12"/>
      <c r="GGR242" s="12"/>
      <c r="GGS242" s="12"/>
      <c r="GGT242" s="12"/>
      <c r="GGU242" s="12"/>
      <c r="GGV242" s="12"/>
      <c r="GGW242" s="12"/>
      <c r="GGX242" s="12"/>
      <c r="GGY242" s="12"/>
      <c r="GGZ242" s="12"/>
      <c r="GHA242" s="12"/>
      <c r="GHB242" s="12"/>
      <c r="GHC242" s="12"/>
      <c r="GHD242" s="12"/>
      <c r="GHE242" s="12"/>
      <c r="GHF242" s="12"/>
      <c r="GHG242" s="12"/>
      <c r="GHH242" s="12"/>
      <c r="GHI242" s="12"/>
      <c r="GHJ242" s="12"/>
      <c r="GHK242" s="12"/>
      <c r="GHL242" s="12"/>
      <c r="GHM242" s="12"/>
      <c r="GHN242" s="12"/>
      <c r="GHO242" s="12"/>
      <c r="GHP242" s="12"/>
      <c r="GHQ242" s="12"/>
      <c r="GHR242" s="12"/>
      <c r="GHS242" s="12"/>
      <c r="GHT242" s="12"/>
      <c r="GHU242" s="12"/>
      <c r="GHV242" s="12"/>
      <c r="GHW242" s="12"/>
      <c r="GHX242" s="12"/>
      <c r="GHY242" s="12"/>
      <c r="GHZ242" s="12"/>
      <c r="GIA242" s="12"/>
      <c r="GIB242" s="12"/>
      <c r="GIC242" s="12"/>
      <c r="GID242" s="12"/>
      <c r="GIE242" s="12"/>
      <c r="GIF242" s="12"/>
      <c r="GIG242" s="12"/>
      <c r="GIH242" s="12"/>
      <c r="GII242" s="12"/>
      <c r="GIJ242" s="12"/>
      <c r="GIK242" s="12"/>
      <c r="GIL242" s="12"/>
      <c r="GIM242" s="12"/>
      <c r="GIN242" s="12"/>
      <c r="GIO242" s="12"/>
      <c r="GIP242" s="12"/>
      <c r="GIQ242" s="12"/>
      <c r="GIR242" s="12"/>
      <c r="GIS242" s="12"/>
      <c r="GIT242" s="12"/>
      <c r="GIU242" s="12"/>
      <c r="GIV242" s="12"/>
      <c r="GIW242" s="12"/>
      <c r="GIX242" s="12"/>
      <c r="GIY242" s="12"/>
      <c r="GIZ242" s="12"/>
      <c r="GJA242" s="12"/>
      <c r="GJB242" s="12"/>
      <c r="GJC242" s="12"/>
      <c r="GJD242" s="12"/>
      <c r="GJE242" s="12"/>
      <c r="GJF242" s="12"/>
      <c r="GJG242" s="12"/>
      <c r="GJH242" s="12"/>
      <c r="GJI242" s="12"/>
      <c r="GJJ242" s="12"/>
      <c r="GJK242" s="12"/>
      <c r="GJL242" s="12"/>
      <c r="GJM242" s="12"/>
      <c r="GJN242" s="12"/>
      <c r="GJO242" s="12"/>
      <c r="GJP242" s="12"/>
      <c r="GJQ242" s="12"/>
      <c r="GJR242" s="12"/>
      <c r="GJS242" s="12"/>
      <c r="GJT242" s="12"/>
      <c r="GJU242" s="12"/>
      <c r="GJV242" s="12"/>
      <c r="GJW242" s="12"/>
      <c r="GJX242" s="12"/>
      <c r="GJY242" s="12"/>
      <c r="GJZ242" s="12"/>
      <c r="GKA242" s="12"/>
      <c r="GKB242" s="12"/>
      <c r="GKC242" s="12"/>
      <c r="GKD242" s="12"/>
      <c r="GKE242" s="12"/>
      <c r="GKF242" s="12"/>
      <c r="GKG242" s="12"/>
      <c r="GKH242" s="12"/>
      <c r="GKI242" s="12"/>
      <c r="GKJ242" s="12"/>
      <c r="GKK242" s="12"/>
      <c r="GKL242" s="12"/>
      <c r="GKM242" s="12"/>
      <c r="GKN242" s="12"/>
      <c r="GKO242" s="12"/>
      <c r="GKP242" s="12"/>
      <c r="GKQ242" s="12"/>
      <c r="GKR242" s="12"/>
      <c r="GKS242" s="12"/>
      <c r="GKT242" s="12"/>
      <c r="GKU242" s="12"/>
      <c r="GKV242" s="12"/>
      <c r="GKW242" s="12"/>
      <c r="GKX242" s="12"/>
      <c r="GKY242" s="12"/>
      <c r="GKZ242" s="12"/>
      <c r="GLA242" s="12"/>
      <c r="GLB242" s="12"/>
      <c r="GLC242" s="12"/>
      <c r="GLD242" s="12"/>
      <c r="GLE242" s="12"/>
      <c r="GLF242" s="12"/>
      <c r="GLG242" s="12"/>
      <c r="GLH242" s="12"/>
      <c r="GLI242" s="12"/>
      <c r="GLJ242" s="12"/>
      <c r="GLK242" s="12"/>
      <c r="GLL242" s="12"/>
      <c r="GLM242" s="12"/>
      <c r="GLN242" s="12"/>
      <c r="GLO242" s="12"/>
      <c r="GLP242" s="12"/>
      <c r="GLQ242" s="12"/>
      <c r="GLR242" s="12"/>
      <c r="GLS242" s="12"/>
      <c r="GLT242" s="12"/>
      <c r="GLU242" s="12"/>
      <c r="GLV242" s="12"/>
      <c r="GLW242" s="12"/>
      <c r="GLX242" s="12"/>
      <c r="GLY242" s="12"/>
      <c r="GLZ242" s="12"/>
      <c r="GMA242" s="12"/>
      <c r="GMB242" s="12"/>
      <c r="GMC242" s="12"/>
      <c r="GMD242" s="12"/>
      <c r="GME242" s="12"/>
      <c r="GMF242" s="12"/>
      <c r="GMG242" s="12"/>
      <c r="GMH242" s="12"/>
      <c r="GMI242" s="12"/>
      <c r="GMJ242" s="12"/>
      <c r="GMK242" s="12"/>
      <c r="GML242" s="12"/>
      <c r="GMM242" s="12"/>
      <c r="GMN242" s="12"/>
      <c r="GMO242" s="12"/>
      <c r="GMP242" s="12"/>
      <c r="GMQ242" s="12"/>
      <c r="GMR242" s="12"/>
      <c r="GMS242" s="12"/>
      <c r="GMT242" s="12"/>
      <c r="GMU242" s="12"/>
      <c r="GMV242" s="12"/>
      <c r="GMW242" s="12"/>
      <c r="GMX242" s="12"/>
      <c r="GMY242" s="12"/>
      <c r="GMZ242" s="12"/>
      <c r="GNA242" s="12"/>
      <c r="GNB242" s="12"/>
      <c r="GNC242" s="12"/>
      <c r="GND242" s="12"/>
      <c r="GNE242" s="12"/>
      <c r="GNF242" s="12"/>
      <c r="GNG242" s="12"/>
      <c r="GNH242" s="12"/>
      <c r="GNI242" s="12"/>
      <c r="GNJ242" s="12"/>
      <c r="GNK242" s="12"/>
      <c r="GNL242" s="12"/>
      <c r="GNM242" s="12"/>
      <c r="GNN242" s="12"/>
      <c r="GNO242" s="12"/>
      <c r="GNP242" s="12"/>
      <c r="GNQ242" s="12"/>
      <c r="GNR242" s="12"/>
      <c r="GNS242" s="12"/>
      <c r="GNT242" s="12"/>
      <c r="GNU242" s="12"/>
      <c r="GNV242" s="12"/>
      <c r="GNW242" s="12"/>
      <c r="GNX242" s="12"/>
      <c r="GNY242" s="12"/>
      <c r="GNZ242" s="12"/>
      <c r="GOA242" s="12"/>
      <c r="GOB242" s="12"/>
      <c r="GOC242" s="12"/>
      <c r="GOD242" s="12"/>
      <c r="GOE242" s="12"/>
      <c r="GOF242" s="12"/>
      <c r="GOG242" s="12"/>
      <c r="GOH242" s="12"/>
      <c r="GOI242" s="12"/>
      <c r="GOJ242" s="12"/>
      <c r="GOK242" s="12"/>
      <c r="GOL242" s="12"/>
      <c r="GOM242" s="12"/>
      <c r="GON242" s="12"/>
      <c r="GOO242" s="12"/>
      <c r="GOP242" s="12"/>
      <c r="GOQ242" s="12"/>
      <c r="GOR242" s="12"/>
      <c r="GOS242" s="12"/>
      <c r="GOT242" s="12"/>
      <c r="GOU242" s="12"/>
      <c r="GOV242" s="12"/>
      <c r="GOW242" s="12"/>
      <c r="GOX242" s="12"/>
      <c r="GOY242" s="12"/>
      <c r="GOZ242" s="12"/>
      <c r="GPA242" s="12"/>
      <c r="GPB242" s="12"/>
      <c r="GPC242" s="12"/>
      <c r="GPD242" s="12"/>
      <c r="GPE242" s="12"/>
      <c r="GPF242" s="12"/>
      <c r="GPG242" s="12"/>
      <c r="GPH242" s="12"/>
      <c r="GPI242" s="12"/>
      <c r="GPJ242" s="12"/>
      <c r="GPK242" s="12"/>
      <c r="GPL242" s="12"/>
      <c r="GPM242" s="12"/>
      <c r="GPN242" s="12"/>
      <c r="GPO242" s="12"/>
      <c r="GPP242" s="12"/>
      <c r="GPQ242" s="12"/>
      <c r="GPR242" s="12"/>
      <c r="GPS242" s="12"/>
      <c r="GPT242" s="12"/>
      <c r="GPU242" s="12"/>
      <c r="GPV242" s="12"/>
      <c r="GPW242" s="12"/>
      <c r="GPX242" s="12"/>
      <c r="GPY242" s="12"/>
      <c r="GPZ242" s="12"/>
      <c r="GQA242" s="12"/>
      <c r="GQB242" s="12"/>
      <c r="GQC242" s="12"/>
      <c r="GQD242" s="12"/>
      <c r="GQE242" s="12"/>
      <c r="GQF242" s="12"/>
      <c r="GQG242" s="12"/>
      <c r="GQH242" s="12"/>
      <c r="GQI242" s="12"/>
      <c r="GQJ242" s="12"/>
      <c r="GQK242" s="12"/>
      <c r="GQL242" s="12"/>
      <c r="GQM242" s="12"/>
      <c r="GQN242" s="12"/>
      <c r="GQO242" s="12"/>
      <c r="GQP242" s="12"/>
      <c r="GQQ242" s="12"/>
      <c r="GQR242" s="12"/>
      <c r="GQS242" s="12"/>
      <c r="GQT242" s="12"/>
      <c r="GQU242" s="12"/>
      <c r="GQV242" s="12"/>
      <c r="GQW242" s="12"/>
      <c r="GQX242" s="12"/>
      <c r="GQY242" s="12"/>
      <c r="GQZ242" s="12"/>
      <c r="GRA242" s="12"/>
      <c r="GRB242" s="12"/>
      <c r="GRC242" s="12"/>
      <c r="GRD242" s="12"/>
      <c r="GRE242" s="12"/>
      <c r="GRF242" s="12"/>
      <c r="GRG242" s="12"/>
      <c r="GRH242" s="12"/>
      <c r="GRI242" s="12"/>
      <c r="GRJ242" s="12"/>
      <c r="GRK242" s="12"/>
      <c r="GRL242" s="12"/>
      <c r="GRM242" s="12"/>
      <c r="GRN242" s="12"/>
      <c r="GRO242" s="12"/>
      <c r="GRP242" s="12"/>
      <c r="GRQ242" s="12"/>
      <c r="GRR242" s="12"/>
      <c r="GRS242" s="12"/>
      <c r="GRT242" s="12"/>
      <c r="GRU242" s="12"/>
      <c r="GRV242" s="12"/>
      <c r="GRW242" s="12"/>
      <c r="GRX242" s="12"/>
      <c r="GRY242" s="12"/>
      <c r="GRZ242" s="12"/>
      <c r="GSA242" s="12"/>
      <c r="GSB242" s="12"/>
      <c r="GSC242" s="12"/>
      <c r="GSD242" s="12"/>
      <c r="GSE242" s="12"/>
      <c r="GSF242" s="12"/>
      <c r="GSG242" s="12"/>
      <c r="GSH242" s="12"/>
      <c r="GSI242" s="12"/>
      <c r="GSJ242" s="12"/>
      <c r="GSK242" s="12"/>
      <c r="GSL242" s="12"/>
      <c r="GSM242" s="12"/>
      <c r="GSN242" s="12"/>
      <c r="GSO242" s="12"/>
      <c r="GSP242" s="12"/>
      <c r="GSQ242" s="12"/>
      <c r="GSR242" s="12"/>
      <c r="GSS242" s="12"/>
      <c r="GST242" s="12"/>
      <c r="GSU242" s="12"/>
      <c r="GSV242" s="12"/>
      <c r="GSW242" s="12"/>
      <c r="GSX242" s="12"/>
      <c r="GSY242" s="12"/>
      <c r="GSZ242" s="12"/>
      <c r="GTA242" s="12"/>
      <c r="GTB242" s="12"/>
      <c r="GTC242" s="12"/>
      <c r="GTD242" s="12"/>
      <c r="GTE242" s="12"/>
      <c r="GTF242" s="12"/>
      <c r="GTG242" s="12"/>
      <c r="GTH242" s="12"/>
      <c r="GTI242" s="12"/>
      <c r="GTJ242" s="12"/>
      <c r="GTK242" s="12"/>
      <c r="GTL242" s="12"/>
      <c r="GTM242" s="12"/>
      <c r="GTN242" s="12"/>
      <c r="GTO242" s="12"/>
      <c r="GTP242" s="12"/>
      <c r="GTQ242" s="12"/>
      <c r="GTR242" s="12"/>
      <c r="GTS242" s="12"/>
      <c r="GTT242" s="12"/>
      <c r="GTU242" s="12"/>
      <c r="GTV242" s="12"/>
      <c r="GTW242" s="12"/>
      <c r="GTX242" s="12"/>
      <c r="GTY242" s="12"/>
      <c r="GTZ242" s="12"/>
      <c r="GUA242" s="12"/>
      <c r="GUB242" s="12"/>
      <c r="GUC242" s="12"/>
      <c r="GUD242" s="12"/>
      <c r="GUE242" s="12"/>
      <c r="GUF242" s="12"/>
      <c r="GUG242" s="12"/>
      <c r="GUH242" s="12"/>
      <c r="GUI242" s="12"/>
      <c r="GUJ242" s="12"/>
      <c r="GUK242" s="12"/>
      <c r="GUL242" s="12"/>
      <c r="GUM242" s="12"/>
      <c r="GUN242" s="12"/>
      <c r="GUO242" s="12"/>
      <c r="GUP242" s="12"/>
      <c r="GUQ242" s="12"/>
      <c r="GUR242" s="12"/>
      <c r="GUS242" s="12"/>
      <c r="GUT242" s="12"/>
      <c r="GUU242" s="12"/>
      <c r="GUV242" s="12"/>
      <c r="GUW242" s="12"/>
      <c r="GUX242" s="12"/>
      <c r="GUY242" s="12"/>
      <c r="GUZ242" s="12"/>
      <c r="GVA242" s="12"/>
      <c r="GVB242" s="12"/>
      <c r="GVC242" s="12"/>
      <c r="GVD242" s="12"/>
      <c r="GVE242" s="12"/>
      <c r="GVF242" s="12"/>
      <c r="GVG242" s="12"/>
      <c r="GVH242" s="12"/>
      <c r="GVI242" s="12"/>
      <c r="GVJ242" s="12"/>
      <c r="GVK242" s="12"/>
      <c r="GVL242" s="12"/>
      <c r="GVM242" s="12"/>
      <c r="GVN242" s="12"/>
      <c r="GVO242" s="12"/>
      <c r="GVP242" s="12"/>
      <c r="GVQ242" s="12"/>
      <c r="GVR242" s="12"/>
      <c r="GVS242" s="12"/>
      <c r="GVT242" s="12"/>
      <c r="GVU242" s="12"/>
      <c r="GVV242" s="12"/>
      <c r="GVW242" s="12"/>
      <c r="GVX242" s="12"/>
      <c r="GVY242" s="12"/>
      <c r="GVZ242" s="12"/>
      <c r="GWA242" s="12"/>
      <c r="GWB242" s="12"/>
      <c r="GWC242" s="12"/>
      <c r="GWD242" s="12"/>
      <c r="GWE242" s="12"/>
      <c r="GWF242" s="12"/>
      <c r="GWG242" s="12"/>
      <c r="GWH242" s="12"/>
      <c r="GWI242" s="12"/>
      <c r="GWJ242" s="12"/>
      <c r="GWK242" s="12"/>
      <c r="GWL242" s="12"/>
      <c r="GWM242" s="12"/>
      <c r="GWN242" s="12"/>
      <c r="GWO242" s="12"/>
      <c r="GWP242" s="12"/>
      <c r="GWQ242" s="12"/>
      <c r="GWR242" s="12"/>
      <c r="GWS242" s="12"/>
      <c r="GWT242" s="12"/>
      <c r="GWU242" s="12"/>
      <c r="GWV242" s="12"/>
      <c r="GWW242" s="12"/>
      <c r="GWX242" s="12"/>
      <c r="GWY242" s="12"/>
      <c r="GWZ242" s="12"/>
      <c r="GXA242" s="12"/>
      <c r="GXB242" s="12"/>
      <c r="GXC242" s="12"/>
      <c r="GXD242" s="12"/>
      <c r="GXE242" s="12"/>
      <c r="GXF242" s="12"/>
      <c r="GXG242" s="12"/>
      <c r="GXH242" s="12"/>
      <c r="GXI242" s="12"/>
      <c r="GXJ242" s="12"/>
      <c r="GXK242" s="12"/>
      <c r="GXL242" s="12"/>
      <c r="GXM242" s="12"/>
      <c r="GXN242" s="12"/>
      <c r="GXO242" s="12"/>
      <c r="GXP242" s="12"/>
      <c r="GXQ242" s="12"/>
      <c r="GXR242" s="12"/>
      <c r="GXS242" s="12"/>
      <c r="GXT242" s="12"/>
      <c r="GXU242" s="12"/>
      <c r="GXV242" s="12"/>
      <c r="GXW242" s="12"/>
      <c r="GXX242" s="12"/>
      <c r="GXY242" s="12"/>
      <c r="GXZ242" s="12"/>
      <c r="GYA242" s="12"/>
      <c r="GYB242" s="12"/>
      <c r="GYC242" s="12"/>
      <c r="GYD242" s="12"/>
      <c r="GYE242" s="12"/>
      <c r="GYF242" s="12"/>
      <c r="GYG242" s="12"/>
      <c r="GYH242" s="12"/>
      <c r="GYI242" s="12"/>
      <c r="GYJ242" s="12"/>
      <c r="GYK242" s="12"/>
      <c r="GYL242" s="12"/>
      <c r="GYM242" s="12"/>
      <c r="GYN242" s="12"/>
      <c r="GYO242" s="12"/>
      <c r="GYP242" s="12"/>
      <c r="GYQ242" s="12"/>
      <c r="GYR242" s="12"/>
      <c r="GYS242" s="12"/>
      <c r="GYT242" s="12"/>
      <c r="GYU242" s="12"/>
      <c r="GYV242" s="12"/>
      <c r="GYW242" s="12"/>
      <c r="GYX242" s="12"/>
      <c r="GYY242" s="12"/>
      <c r="GYZ242" s="12"/>
      <c r="GZA242" s="12"/>
      <c r="GZB242" s="12"/>
      <c r="GZC242" s="12"/>
      <c r="GZD242" s="12"/>
      <c r="GZE242" s="12"/>
      <c r="GZF242" s="12"/>
      <c r="GZG242" s="12"/>
      <c r="GZH242" s="12"/>
      <c r="GZI242" s="12"/>
      <c r="GZJ242" s="12"/>
      <c r="GZK242" s="12"/>
      <c r="GZL242" s="12"/>
      <c r="GZM242" s="12"/>
      <c r="GZN242" s="12"/>
      <c r="GZO242" s="12"/>
      <c r="GZP242" s="12"/>
      <c r="GZQ242" s="12"/>
      <c r="GZR242" s="12"/>
      <c r="GZS242" s="12"/>
      <c r="GZT242" s="12"/>
      <c r="GZU242" s="12"/>
      <c r="GZV242" s="12"/>
      <c r="GZW242" s="12"/>
      <c r="GZX242" s="12"/>
      <c r="GZY242" s="12"/>
      <c r="GZZ242" s="12"/>
      <c r="HAA242" s="12"/>
      <c r="HAB242" s="12"/>
      <c r="HAC242" s="12"/>
      <c r="HAD242" s="12"/>
      <c r="HAE242" s="12"/>
      <c r="HAF242" s="12"/>
      <c r="HAG242" s="12"/>
      <c r="HAH242" s="12"/>
      <c r="HAI242" s="12"/>
      <c r="HAJ242" s="12"/>
      <c r="HAK242" s="12"/>
      <c r="HAL242" s="12"/>
      <c r="HAM242" s="12"/>
      <c r="HAN242" s="12"/>
      <c r="HAO242" s="12"/>
      <c r="HAP242" s="12"/>
      <c r="HAQ242" s="12"/>
      <c r="HAR242" s="12"/>
      <c r="HAS242" s="12"/>
      <c r="HAT242" s="12"/>
      <c r="HAU242" s="12"/>
      <c r="HAV242" s="12"/>
      <c r="HAW242" s="12"/>
      <c r="HAX242" s="12"/>
      <c r="HAY242" s="12"/>
      <c r="HAZ242" s="12"/>
      <c r="HBA242" s="12"/>
      <c r="HBB242" s="12"/>
      <c r="HBC242" s="12"/>
      <c r="HBD242" s="12"/>
      <c r="HBE242" s="12"/>
      <c r="HBF242" s="12"/>
      <c r="HBG242" s="12"/>
      <c r="HBH242" s="12"/>
      <c r="HBI242" s="12"/>
      <c r="HBJ242" s="12"/>
      <c r="HBK242" s="12"/>
      <c r="HBL242" s="12"/>
      <c r="HBM242" s="12"/>
      <c r="HBN242" s="12"/>
      <c r="HBO242" s="12"/>
      <c r="HBP242" s="12"/>
      <c r="HBQ242" s="12"/>
      <c r="HBR242" s="12"/>
      <c r="HBS242" s="12"/>
      <c r="HBT242" s="12"/>
      <c r="HBU242" s="12"/>
      <c r="HBV242" s="12"/>
      <c r="HBW242" s="12"/>
      <c r="HBX242" s="12"/>
      <c r="HBY242" s="12"/>
      <c r="HBZ242" s="12"/>
      <c r="HCA242" s="12"/>
      <c r="HCB242" s="12"/>
      <c r="HCC242" s="12"/>
      <c r="HCD242" s="12"/>
      <c r="HCE242" s="12"/>
      <c r="HCF242" s="12"/>
      <c r="HCG242" s="12"/>
      <c r="HCH242" s="12"/>
      <c r="HCI242" s="12"/>
      <c r="HCJ242" s="12"/>
      <c r="HCK242" s="12"/>
      <c r="HCL242" s="12"/>
      <c r="HCM242" s="12"/>
      <c r="HCN242" s="12"/>
      <c r="HCO242" s="12"/>
      <c r="HCP242" s="12"/>
      <c r="HCQ242" s="12"/>
      <c r="HCR242" s="12"/>
      <c r="HCS242" s="12"/>
      <c r="HCT242" s="12"/>
      <c r="HCU242" s="12"/>
      <c r="HCV242" s="12"/>
      <c r="HCW242" s="12"/>
      <c r="HCX242" s="12"/>
      <c r="HCY242" s="12"/>
      <c r="HCZ242" s="12"/>
      <c r="HDA242" s="12"/>
      <c r="HDB242" s="12"/>
      <c r="HDC242" s="12"/>
      <c r="HDD242" s="12"/>
      <c r="HDE242" s="12"/>
      <c r="HDF242" s="12"/>
      <c r="HDG242" s="12"/>
      <c r="HDH242" s="12"/>
      <c r="HDI242" s="12"/>
      <c r="HDJ242" s="12"/>
      <c r="HDK242" s="12"/>
      <c r="HDL242" s="12"/>
      <c r="HDM242" s="12"/>
      <c r="HDN242" s="12"/>
      <c r="HDO242" s="12"/>
      <c r="HDP242" s="12"/>
      <c r="HDQ242" s="12"/>
      <c r="HDR242" s="12"/>
      <c r="HDS242" s="12"/>
      <c r="HDT242" s="12"/>
      <c r="HDU242" s="12"/>
      <c r="HDV242" s="12"/>
      <c r="HDW242" s="12"/>
      <c r="HDX242" s="12"/>
      <c r="HDY242" s="12"/>
      <c r="HDZ242" s="12"/>
      <c r="HEA242" s="12"/>
      <c r="HEB242" s="12"/>
      <c r="HEC242" s="12"/>
      <c r="HED242" s="12"/>
      <c r="HEE242" s="12"/>
      <c r="HEF242" s="12"/>
      <c r="HEG242" s="12"/>
      <c r="HEH242" s="12"/>
      <c r="HEI242" s="12"/>
      <c r="HEJ242" s="12"/>
      <c r="HEK242" s="12"/>
      <c r="HEL242" s="12"/>
      <c r="HEM242" s="12"/>
      <c r="HEN242" s="12"/>
      <c r="HEO242" s="12"/>
      <c r="HEP242" s="12"/>
      <c r="HEQ242" s="12"/>
      <c r="HER242" s="12"/>
      <c r="HES242" s="12"/>
      <c r="HET242" s="12"/>
      <c r="HEU242" s="12"/>
      <c r="HEV242" s="12"/>
      <c r="HEW242" s="12"/>
      <c r="HEX242" s="12"/>
      <c r="HEY242" s="12"/>
      <c r="HEZ242" s="12"/>
      <c r="HFA242" s="12"/>
      <c r="HFB242" s="12"/>
      <c r="HFC242" s="12"/>
      <c r="HFD242" s="12"/>
      <c r="HFE242" s="12"/>
      <c r="HFF242" s="12"/>
      <c r="HFG242" s="12"/>
      <c r="HFH242" s="12"/>
      <c r="HFI242" s="12"/>
      <c r="HFJ242" s="12"/>
      <c r="HFK242" s="12"/>
      <c r="HFL242" s="12"/>
      <c r="HFM242" s="12"/>
      <c r="HFN242" s="12"/>
      <c r="HFO242" s="12"/>
      <c r="HFP242" s="12"/>
      <c r="HFQ242" s="12"/>
      <c r="HFR242" s="12"/>
      <c r="HFS242" s="12"/>
      <c r="HFT242" s="12"/>
      <c r="HFU242" s="12"/>
      <c r="HFV242" s="12"/>
      <c r="HFW242" s="12"/>
      <c r="HFX242" s="12"/>
      <c r="HFY242" s="12"/>
      <c r="HFZ242" s="12"/>
      <c r="HGA242" s="12"/>
      <c r="HGB242" s="12"/>
      <c r="HGC242" s="12"/>
      <c r="HGD242" s="12"/>
      <c r="HGE242" s="12"/>
      <c r="HGF242" s="12"/>
      <c r="HGG242" s="12"/>
      <c r="HGH242" s="12"/>
      <c r="HGI242" s="12"/>
      <c r="HGJ242" s="12"/>
      <c r="HGK242" s="12"/>
      <c r="HGL242" s="12"/>
      <c r="HGM242" s="12"/>
      <c r="HGN242" s="12"/>
      <c r="HGO242" s="12"/>
      <c r="HGP242" s="12"/>
      <c r="HGQ242" s="12"/>
      <c r="HGR242" s="12"/>
      <c r="HGS242" s="12"/>
      <c r="HGT242" s="12"/>
      <c r="HGU242" s="12"/>
      <c r="HGV242" s="12"/>
      <c r="HGW242" s="12"/>
      <c r="HGX242" s="12"/>
      <c r="HGY242" s="12"/>
      <c r="HGZ242" s="12"/>
      <c r="HHA242" s="12"/>
      <c r="HHB242" s="12"/>
      <c r="HHC242" s="12"/>
      <c r="HHD242" s="12"/>
      <c r="HHE242" s="12"/>
      <c r="HHF242" s="12"/>
      <c r="HHG242" s="12"/>
      <c r="HHH242" s="12"/>
      <c r="HHI242" s="12"/>
      <c r="HHJ242" s="12"/>
      <c r="HHK242" s="12"/>
      <c r="HHL242" s="12"/>
      <c r="HHM242" s="12"/>
      <c r="HHN242" s="12"/>
      <c r="HHO242" s="12"/>
      <c r="HHP242" s="12"/>
      <c r="HHQ242" s="12"/>
      <c r="HHR242" s="12"/>
      <c r="HHS242" s="12"/>
      <c r="HHT242" s="12"/>
      <c r="HHU242" s="12"/>
      <c r="HHV242" s="12"/>
      <c r="HHW242" s="12"/>
      <c r="HHX242" s="12"/>
      <c r="HHY242" s="12"/>
      <c r="HHZ242" s="12"/>
      <c r="HIA242" s="12"/>
      <c r="HIB242" s="12"/>
      <c r="HIC242" s="12"/>
      <c r="HID242" s="12"/>
      <c r="HIE242" s="12"/>
      <c r="HIF242" s="12"/>
      <c r="HIG242" s="12"/>
      <c r="HIH242" s="12"/>
      <c r="HII242" s="12"/>
      <c r="HIJ242" s="12"/>
      <c r="HIK242" s="12"/>
      <c r="HIL242" s="12"/>
      <c r="HIM242" s="12"/>
      <c r="HIN242" s="12"/>
      <c r="HIO242" s="12"/>
      <c r="HIP242" s="12"/>
      <c r="HIQ242" s="12"/>
      <c r="HIR242" s="12"/>
      <c r="HIS242" s="12"/>
      <c r="HIT242" s="12"/>
      <c r="HIU242" s="12"/>
      <c r="HIV242" s="12"/>
      <c r="HIW242" s="12"/>
      <c r="HIX242" s="12"/>
      <c r="HIY242" s="12"/>
      <c r="HIZ242" s="12"/>
      <c r="HJA242" s="12"/>
      <c r="HJB242" s="12"/>
      <c r="HJC242" s="12"/>
      <c r="HJD242" s="12"/>
      <c r="HJE242" s="12"/>
      <c r="HJF242" s="12"/>
      <c r="HJG242" s="12"/>
      <c r="HJH242" s="12"/>
      <c r="HJI242" s="12"/>
      <c r="HJJ242" s="12"/>
      <c r="HJK242" s="12"/>
      <c r="HJL242" s="12"/>
      <c r="HJM242" s="12"/>
      <c r="HJN242" s="12"/>
      <c r="HJO242" s="12"/>
      <c r="HJP242" s="12"/>
      <c r="HJQ242" s="12"/>
      <c r="HJR242" s="12"/>
      <c r="HJS242" s="12"/>
      <c r="HJT242" s="12"/>
      <c r="HJU242" s="12"/>
      <c r="HJV242" s="12"/>
      <c r="HJW242" s="12"/>
      <c r="HJX242" s="12"/>
      <c r="HJY242" s="12"/>
      <c r="HJZ242" s="12"/>
      <c r="HKA242" s="12"/>
      <c r="HKB242" s="12"/>
      <c r="HKC242" s="12"/>
      <c r="HKD242" s="12"/>
      <c r="HKE242" s="12"/>
      <c r="HKF242" s="12"/>
      <c r="HKG242" s="12"/>
      <c r="HKH242" s="12"/>
      <c r="HKI242" s="12"/>
      <c r="HKJ242" s="12"/>
      <c r="HKK242" s="12"/>
      <c r="HKL242" s="12"/>
      <c r="HKM242" s="12"/>
      <c r="HKN242" s="12"/>
      <c r="HKO242" s="12"/>
      <c r="HKP242" s="12"/>
      <c r="HKQ242" s="12"/>
      <c r="HKR242" s="12"/>
      <c r="HKS242" s="12"/>
      <c r="HKT242" s="12"/>
      <c r="HKU242" s="12"/>
      <c r="HKV242" s="12"/>
      <c r="HKW242" s="12"/>
      <c r="HKX242" s="12"/>
      <c r="HKY242" s="12"/>
      <c r="HKZ242" s="12"/>
      <c r="HLA242" s="12"/>
      <c r="HLB242" s="12"/>
      <c r="HLC242" s="12"/>
      <c r="HLD242" s="12"/>
      <c r="HLE242" s="12"/>
      <c r="HLF242" s="12"/>
      <c r="HLG242" s="12"/>
      <c r="HLH242" s="12"/>
      <c r="HLI242" s="12"/>
      <c r="HLJ242" s="12"/>
      <c r="HLK242" s="12"/>
      <c r="HLL242" s="12"/>
      <c r="HLM242" s="12"/>
      <c r="HLN242" s="12"/>
      <c r="HLO242" s="12"/>
      <c r="HLP242" s="12"/>
      <c r="HLQ242" s="12"/>
      <c r="HLR242" s="12"/>
      <c r="HLS242" s="12"/>
      <c r="HLT242" s="12"/>
      <c r="HLU242" s="12"/>
      <c r="HLV242" s="12"/>
      <c r="HLW242" s="12"/>
      <c r="HLX242" s="12"/>
      <c r="HLY242" s="12"/>
      <c r="HLZ242" s="12"/>
      <c r="HMA242" s="12"/>
      <c r="HMB242" s="12"/>
      <c r="HMC242" s="12"/>
      <c r="HMD242" s="12"/>
      <c r="HME242" s="12"/>
      <c r="HMF242" s="12"/>
      <c r="HMG242" s="12"/>
      <c r="HMH242" s="12"/>
      <c r="HMI242" s="12"/>
      <c r="HMJ242" s="12"/>
      <c r="HMK242" s="12"/>
      <c r="HML242" s="12"/>
      <c r="HMM242" s="12"/>
      <c r="HMN242" s="12"/>
      <c r="HMO242" s="12"/>
      <c r="HMP242" s="12"/>
      <c r="HMQ242" s="12"/>
      <c r="HMR242" s="12"/>
      <c r="HMS242" s="12"/>
      <c r="HMT242" s="12"/>
      <c r="HMU242" s="12"/>
      <c r="HMV242" s="12"/>
      <c r="HMW242" s="12"/>
      <c r="HMX242" s="12"/>
      <c r="HMY242" s="12"/>
      <c r="HMZ242" s="12"/>
      <c r="HNA242" s="12"/>
      <c r="HNB242" s="12"/>
      <c r="HNC242" s="12"/>
      <c r="HND242" s="12"/>
      <c r="HNE242" s="12"/>
      <c r="HNF242" s="12"/>
      <c r="HNG242" s="12"/>
      <c r="HNH242" s="12"/>
      <c r="HNI242" s="12"/>
      <c r="HNJ242" s="12"/>
      <c r="HNK242" s="12"/>
      <c r="HNL242" s="12"/>
      <c r="HNM242" s="12"/>
      <c r="HNN242" s="12"/>
      <c r="HNO242" s="12"/>
      <c r="HNP242" s="12"/>
      <c r="HNQ242" s="12"/>
      <c r="HNR242" s="12"/>
      <c r="HNS242" s="12"/>
      <c r="HNT242" s="12"/>
      <c r="HNU242" s="12"/>
      <c r="HNV242" s="12"/>
      <c r="HNW242" s="12"/>
      <c r="HNX242" s="12"/>
      <c r="HNY242" s="12"/>
      <c r="HNZ242" s="12"/>
      <c r="HOA242" s="12"/>
      <c r="HOB242" s="12"/>
      <c r="HOC242" s="12"/>
      <c r="HOD242" s="12"/>
      <c r="HOE242" s="12"/>
      <c r="HOF242" s="12"/>
      <c r="HOG242" s="12"/>
      <c r="HOH242" s="12"/>
      <c r="HOI242" s="12"/>
      <c r="HOJ242" s="12"/>
      <c r="HOK242" s="12"/>
      <c r="HOL242" s="12"/>
      <c r="HOM242" s="12"/>
      <c r="HON242" s="12"/>
      <c r="HOO242" s="12"/>
      <c r="HOP242" s="12"/>
      <c r="HOQ242" s="12"/>
      <c r="HOR242" s="12"/>
      <c r="HOS242" s="12"/>
      <c r="HOT242" s="12"/>
      <c r="HOU242" s="12"/>
      <c r="HOV242" s="12"/>
      <c r="HOW242" s="12"/>
      <c r="HOX242" s="12"/>
      <c r="HOY242" s="12"/>
      <c r="HOZ242" s="12"/>
      <c r="HPA242" s="12"/>
      <c r="HPB242" s="12"/>
      <c r="HPC242" s="12"/>
      <c r="HPD242" s="12"/>
      <c r="HPE242" s="12"/>
      <c r="HPF242" s="12"/>
      <c r="HPG242" s="12"/>
      <c r="HPH242" s="12"/>
      <c r="HPI242" s="12"/>
      <c r="HPJ242" s="12"/>
      <c r="HPK242" s="12"/>
      <c r="HPL242" s="12"/>
      <c r="HPM242" s="12"/>
      <c r="HPN242" s="12"/>
      <c r="HPO242" s="12"/>
      <c r="HPP242" s="12"/>
      <c r="HPQ242" s="12"/>
      <c r="HPR242" s="12"/>
      <c r="HPS242" s="12"/>
      <c r="HPT242" s="12"/>
      <c r="HPU242" s="12"/>
      <c r="HPV242" s="12"/>
      <c r="HPW242" s="12"/>
      <c r="HPX242" s="12"/>
      <c r="HPY242" s="12"/>
      <c r="HPZ242" s="12"/>
      <c r="HQA242" s="12"/>
      <c r="HQB242" s="12"/>
      <c r="HQC242" s="12"/>
      <c r="HQD242" s="12"/>
      <c r="HQE242" s="12"/>
      <c r="HQF242" s="12"/>
      <c r="HQG242" s="12"/>
      <c r="HQH242" s="12"/>
      <c r="HQI242" s="12"/>
      <c r="HQJ242" s="12"/>
      <c r="HQK242" s="12"/>
      <c r="HQL242" s="12"/>
      <c r="HQM242" s="12"/>
      <c r="HQN242" s="12"/>
      <c r="HQO242" s="12"/>
      <c r="HQP242" s="12"/>
      <c r="HQQ242" s="12"/>
      <c r="HQR242" s="12"/>
      <c r="HQS242" s="12"/>
      <c r="HQT242" s="12"/>
      <c r="HQU242" s="12"/>
      <c r="HQV242" s="12"/>
      <c r="HQW242" s="12"/>
      <c r="HQX242" s="12"/>
      <c r="HQY242" s="12"/>
      <c r="HQZ242" s="12"/>
      <c r="HRA242" s="12"/>
      <c r="HRB242" s="12"/>
      <c r="HRC242" s="12"/>
      <c r="HRD242" s="12"/>
      <c r="HRE242" s="12"/>
      <c r="HRF242" s="12"/>
      <c r="HRG242" s="12"/>
      <c r="HRH242" s="12"/>
      <c r="HRI242" s="12"/>
      <c r="HRJ242" s="12"/>
      <c r="HRK242" s="12"/>
      <c r="HRL242" s="12"/>
      <c r="HRM242" s="12"/>
      <c r="HRN242" s="12"/>
      <c r="HRO242" s="12"/>
      <c r="HRP242" s="12"/>
      <c r="HRQ242" s="12"/>
      <c r="HRR242" s="12"/>
      <c r="HRS242" s="12"/>
      <c r="HRT242" s="12"/>
      <c r="HRU242" s="12"/>
      <c r="HRV242" s="12"/>
      <c r="HRW242" s="12"/>
      <c r="HRX242" s="12"/>
      <c r="HRY242" s="12"/>
      <c r="HRZ242" s="12"/>
      <c r="HSA242" s="12"/>
      <c r="HSB242" s="12"/>
      <c r="HSC242" s="12"/>
      <c r="HSD242" s="12"/>
      <c r="HSE242" s="12"/>
      <c r="HSF242" s="12"/>
      <c r="HSG242" s="12"/>
      <c r="HSH242" s="12"/>
      <c r="HSI242" s="12"/>
      <c r="HSJ242" s="12"/>
      <c r="HSK242" s="12"/>
      <c r="HSL242" s="12"/>
      <c r="HSM242" s="12"/>
      <c r="HSN242" s="12"/>
      <c r="HSO242" s="12"/>
      <c r="HSP242" s="12"/>
      <c r="HSQ242" s="12"/>
      <c r="HSR242" s="12"/>
      <c r="HSS242" s="12"/>
      <c r="HST242" s="12"/>
      <c r="HSU242" s="12"/>
      <c r="HSV242" s="12"/>
      <c r="HSW242" s="12"/>
      <c r="HSX242" s="12"/>
      <c r="HSY242" s="12"/>
      <c r="HSZ242" s="12"/>
      <c r="HTA242" s="12"/>
      <c r="HTB242" s="12"/>
      <c r="HTC242" s="12"/>
      <c r="HTD242" s="12"/>
      <c r="HTE242" s="12"/>
      <c r="HTF242" s="12"/>
      <c r="HTG242" s="12"/>
      <c r="HTH242" s="12"/>
      <c r="HTI242" s="12"/>
      <c r="HTJ242" s="12"/>
      <c r="HTK242" s="12"/>
      <c r="HTL242" s="12"/>
      <c r="HTM242" s="12"/>
      <c r="HTN242" s="12"/>
      <c r="HTO242" s="12"/>
      <c r="HTP242" s="12"/>
      <c r="HTQ242" s="12"/>
      <c r="HTR242" s="12"/>
      <c r="HTS242" s="12"/>
      <c r="HTT242" s="12"/>
      <c r="HTU242" s="12"/>
      <c r="HTV242" s="12"/>
      <c r="HTW242" s="12"/>
      <c r="HTX242" s="12"/>
      <c r="HTY242" s="12"/>
      <c r="HTZ242" s="12"/>
      <c r="HUA242" s="12"/>
      <c r="HUB242" s="12"/>
      <c r="HUC242" s="12"/>
      <c r="HUD242" s="12"/>
      <c r="HUE242" s="12"/>
      <c r="HUF242" s="12"/>
      <c r="HUG242" s="12"/>
      <c r="HUH242" s="12"/>
      <c r="HUI242" s="12"/>
      <c r="HUJ242" s="12"/>
      <c r="HUK242" s="12"/>
      <c r="HUL242" s="12"/>
      <c r="HUM242" s="12"/>
      <c r="HUN242" s="12"/>
      <c r="HUO242" s="12"/>
      <c r="HUP242" s="12"/>
      <c r="HUQ242" s="12"/>
      <c r="HUR242" s="12"/>
      <c r="HUS242" s="12"/>
      <c r="HUT242" s="12"/>
      <c r="HUU242" s="12"/>
      <c r="HUV242" s="12"/>
      <c r="HUW242" s="12"/>
      <c r="HUX242" s="12"/>
      <c r="HUY242" s="12"/>
      <c r="HUZ242" s="12"/>
      <c r="HVA242" s="12"/>
      <c r="HVB242" s="12"/>
      <c r="HVC242" s="12"/>
      <c r="HVD242" s="12"/>
      <c r="HVE242" s="12"/>
      <c r="HVF242" s="12"/>
      <c r="HVG242" s="12"/>
      <c r="HVH242" s="12"/>
      <c r="HVI242" s="12"/>
      <c r="HVJ242" s="12"/>
      <c r="HVK242" s="12"/>
      <c r="HVL242" s="12"/>
      <c r="HVM242" s="12"/>
      <c r="HVN242" s="12"/>
      <c r="HVO242" s="12"/>
      <c r="HVP242" s="12"/>
      <c r="HVQ242" s="12"/>
      <c r="HVR242" s="12"/>
      <c r="HVS242" s="12"/>
      <c r="HVT242" s="12"/>
      <c r="HVU242" s="12"/>
      <c r="HVV242" s="12"/>
      <c r="HVW242" s="12"/>
      <c r="HVX242" s="12"/>
      <c r="HVY242" s="12"/>
      <c r="HVZ242" s="12"/>
      <c r="HWA242" s="12"/>
      <c r="HWB242" s="12"/>
      <c r="HWC242" s="12"/>
      <c r="HWD242" s="12"/>
      <c r="HWE242" s="12"/>
      <c r="HWF242" s="12"/>
      <c r="HWG242" s="12"/>
      <c r="HWH242" s="12"/>
      <c r="HWI242" s="12"/>
      <c r="HWJ242" s="12"/>
      <c r="HWK242" s="12"/>
      <c r="HWL242" s="12"/>
      <c r="HWM242" s="12"/>
      <c r="HWN242" s="12"/>
      <c r="HWO242" s="12"/>
      <c r="HWP242" s="12"/>
      <c r="HWQ242" s="12"/>
      <c r="HWR242" s="12"/>
      <c r="HWS242" s="12"/>
      <c r="HWT242" s="12"/>
      <c r="HWU242" s="12"/>
      <c r="HWV242" s="12"/>
      <c r="HWW242" s="12"/>
      <c r="HWX242" s="12"/>
      <c r="HWY242" s="12"/>
      <c r="HWZ242" s="12"/>
      <c r="HXA242" s="12"/>
      <c r="HXB242" s="12"/>
      <c r="HXC242" s="12"/>
      <c r="HXD242" s="12"/>
      <c r="HXE242" s="12"/>
      <c r="HXF242" s="12"/>
      <c r="HXG242" s="12"/>
      <c r="HXH242" s="12"/>
      <c r="HXI242" s="12"/>
      <c r="HXJ242" s="12"/>
      <c r="HXK242" s="12"/>
      <c r="HXL242" s="12"/>
      <c r="HXM242" s="12"/>
      <c r="HXN242" s="12"/>
      <c r="HXO242" s="12"/>
      <c r="HXP242" s="12"/>
      <c r="HXQ242" s="12"/>
      <c r="HXR242" s="12"/>
      <c r="HXS242" s="12"/>
      <c r="HXT242" s="12"/>
      <c r="HXU242" s="12"/>
      <c r="HXV242" s="12"/>
      <c r="HXW242" s="12"/>
      <c r="HXX242" s="12"/>
      <c r="HXY242" s="12"/>
      <c r="HXZ242" s="12"/>
      <c r="HYA242" s="12"/>
      <c r="HYB242" s="12"/>
      <c r="HYC242" s="12"/>
      <c r="HYD242" s="12"/>
      <c r="HYE242" s="12"/>
      <c r="HYF242" s="12"/>
      <c r="HYG242" s="12"/>
      <c r="HYH242" s="12"/>
      <c r="HYI242" s="12"/>
      <c r="HYJ242" s="12"/>
      <c r="HYK242" s="12"/>
      <c r="HYL242" s="12"/>
      <c r="HYM242" s="12"/>
      <c r="HYN242" s="12"/>
      <c r="HYO242" s="12"/>
      <c r="HYP242" s="12"/>
      <c r="HYQ242" s="12"/>
      <c r="HYR242" s="12"/>
      <c r="HYS242" s="12"/>
      <c r="HYT242" s="12"/>
      <c r="HYU242" s="12"/>
      <c r="HYV242" s="12"/>
      <c r="HYW242" s="12"/>
      <c r="HYX242" s="12"/>
      <c r="HYY242" s="12"/>
      <c r="HYZ242" s="12"/>
      <c r="HZA242" s="12"/>
      <c r="HZB242" s="12"/>
      <c r="HZC242" s="12"/>
      <c r="HZD242" s="12"/>
      <c r="HZE242" s="12"/>
      <c r="HZF242" s="12"/>
      <c r="HZG242" s="12"/>
      <c r="HZH242" s="12"/>
      <c r="HZI242" s="12"/>
      <c r="HZJ242" s="12"/>
      <c r="HZK242" s="12"/>
      <c r="HZL242" s="12"/>
      <c r="HZM242" s="12"/>
      <c r="HZN242" s="12"/>
      <c r="HZO242" s="12"/>
      <c r="HZP242" s="12"/>
      <c r="HZQ242" s="12"/>
      <c r="HZR242" s="12"/>
      <c r="HZS242" s="12"/>
      <c r="HZT242" s="12"/>
      <c r="HZU242" s="12"/>
      <c r="HZV242" s="12"/>
      <c r="HZW242" s="12"/>
      <c r="HZX242" s="12"/>
      <c r="HZY242" s="12"/>
      <c r="HZZ242" s="12"/>
      <c r="IAA242" s="12"/>
      <c r="IAB242" s="12"/>
      <c r="IAC242" s="12"/>
      <c r="IAD242" s="12"/>
      <c r="IAE242" s="12"/>
      <c r="IAF242" s="12"/>
      <c r="IAG242" s="12"/>
      <c r="IAH242" s="12"/>
      <c r="IAI242" s="12"/>
      <c r="IAJ242" s="12"/>
      <c r="IAK242" s="12"/>
      <c r="IAL242" s="12"/>
      <c r="IAM242" s="12"/>
      <c r="IAN242" s="12"/>
      <c r="IAO242" s="12"/>
      <c r="IAP242" s="12"/>
      <c r="IAQ242" s="12"/>
      <c r="IAR242" s="12"/>
      <c r="IAS242" s="12"/>
      <c r="IAT242" s="12"/>
      <c r="IAU242" s="12"/>
      <c r="IAV242" s="12"/>
      <c r="IAW242" s="12"/>
      <c r="IAX242" s="12"/>
      <c r="IAY242" s="12"/>
      <c r="IAZ242" s="12"/>
      <c r="IBA242" s="12"/>
      <c r="IBB242" s="12"/>
      <c r="IBC242" s="12"/>
      <c r="IBD242" s="12"/>
      <c r="IBE242" s="12"/>
      <c r="IBF242" s="12"/>
      <c r="IBG242" s="12"/>
      <c r="IBH242" s="12"/>
      <c r="IBI242" s="12"/>
      <c r="IBJ242" s="12"/>
      <c r="IBK242" s="12"/>
      <c r="IBL242" s="12"/>
      <c r="IBM242" s="12"/>
      <c r="IBN242" s="12"/>
      <c r="IBO242" s="12"/>
      <c r="IBP242" s="12"/>
      <c r="IBQ242" s="12"/>
      <c r="IBR242" s="12"/>
      <c r="IBS242" s="12"/>
      <c r="IBT242" s="12"/>
      <c r="IBU242" s="12"/>
      <c r="IBV242" s="12"/>
      <c r="IBW242" s="12"/>
      <c r="IBX242" s="12"/>
      <c r="IBY242" s="12"/>
      <c r="IBZ242" s="12"/>
      <c r="ICA242" s="12"/>
      <c r="ICB242" s="12"/>
      <c r="ICC242" s="12"/>
      <c r="ICD242" s="12"/>
      <c r="ICE242" s="12"/>
      <c r="ICF242" s="12"/>
      <c r="ICG242" s="12"/>
      <c r="ICH242" s="12"/>
      <c r="ICI242" s="12"/>
      <c r="ICJ242" s="12"/>
      <c r="ICK242" s="12"/>
      <c r="ICL242" s="12"/>
      <c r="ICM242" s="12"/>
      <c r="ICN242" s="12"/>
      <c r="ICO242" s="12"/>
      <c r="ICP242" s="12"/>
      <c r="ICQ242" s="12"/>
      <c r="ICR242" s="12"/>
      <c r="ICS242" s="12"/>
      <c r="ICT242" s="12"/>
      <c r="ICU242" s="12"/>
      <c r="ICV242" s="12"/>
      <c r="ICW242" s="12"/>
      <c r="ICX242" s="12"/>
      <c r="ICY242" s="12"/>
      <c r="ICZ242" s="12"/>
      <c r="IDA242" s="12"/>
      <c r="IDB242" s="12"/>
      <c r="IDC242" s="12"/>
      <c r="IDD242" s="12"/>
      <c r="IDE242" s="12"/>
      <c r="IDF242" s="12"/>
      <c r="IDG242" s="12"/>
      <c r="IDH242" s="12"/>
      <c r="IDI242" s="12"/>
      <c r="IDJ242" s="12"/>
      <c r="IDK242" s="12"/>
      <c r="IDL242" s="12"/>
      <c r="IDM242" s="12"/>
      <c r="IDN242" s="12"/>
      <c r="IDO242" s="12"/>
      <c r="IDP242" s="12"/>
      <c r="IDQ242" s="12"/>
      <c r="IDR242" s="12"/>
      <c r="IDS242" s="12"/>
      <c r="IDT242" s="12"/>
      <c r="IDU242" s="12"/>
      <c r="IDV242" s="12"/>
      <c r="IDW242" s="12"/>
      <c r="IDX242" s="12"/>
      <c r="IDY242" s="12"/>
      <c r="IDZ242" s="12"/>
      <c r="IEA242" s="12"/>
      <c r="IEB242" s="12"/>
      <c r="IEC242" s="12"/>
      <c r="IED242" s="12"/>
      <c r="IEE242" s="12"/>
      <c r="IEF242" s="12"/>
      <c r="IEG242" s="12"/>
      <c r="IEH242" s="12"/>
      <c r="IEI242" s="12"/>
      <c r="IEJ242" s="12"/>
      <c r="IEK242" s="12"/>
      <c r="IEL242" s="12"/>
      <c r="IEM242" s="12"/>
      <c r="IEN242" s="12"/>
      <c r="IEO242" s="12"/>
      <c r="IEP242" s="12"/>
      <c r="IEQ242" s="12"/>
      <c r="IER242" s="12"/>
      <c r="IES242" s="12"/>
      <c r="IET242" s="12"/>
      <c r="IEU242" s="12"/>
      <c r="IEV242" s="12"/>
      <c r="IEW242" s="12"/>
      <c r="IEX242" s="12"/>
      <c r="IEY242" s="12"/>
      <c r="IEZ242" s="12"/>
      <c r="IFA242" s="12"/>
      <c r="IFB242" s="12"/>
      <c r="IFC242" s="12"/>
      <c r="IFD242" s="12"/>
      <c r="IFE242" s="12"/>
      <c r="IFF242" s="12"/>
      <c r="IFG242" s="12"/>
      <c r="IFH242" s="12"/>
      <c r="IFI242" s="12"/>
      <c r="IFJ242" s="12"/>
      <c r="IFK242" s="12"/>
      <c r="IFL242" s="12"/>
      <c r="IFM242" s="12"/>
      <c r="IFN242" s="12"/>
      <c r="IFO242" s="12"/>
      <c r="IFP242" s="12"/>
      <c r="IFQ242" s="12"/>
      <c r="IFR242" s="12"/>
      <c r="IFS242" s="12"/>
      <c r="IFT242" s="12"/>
      <c r="IFU242" s="12"/>
      <c r="IFV242" s="12"/>
      <c r="IFW242" s="12"/>
      <c r="IFX242" s="12"/>
      <c r="IFY242" s="12"/>
      <c r="IFZ242" s="12"/>
      <c r="IGA242" s="12"/>
      <c r="IGB242" s="12"/>
      <c r="IGC242" s="12"/>
      <c r="IGD242" s="12"/>
      <c r="IGE242" s="12"/>
      <c r="IGF242" s="12"/>
      <c r="IGG242" s="12"/>
      <c r="IGH242" s="12"/>
      <c r="IGI242" s="12"/>
      <c r="IGJ242" s="12"/>
      <c r="IGK242" s="12"/>
      <c r="IGL242" s="12"/>
      <c r="IGM242" s="12"/>
      <c r="IGN242" s="12"/>
      <c r="IGO242" s="12"/>
      <c r="IGP242" s="12"/>
      <c r="IGQ242" s="12"/>
      <c r="IGR242" s="12"/>
      <c r="IGS242" s="12"/>
      <c r="IGT242" s="12"/>
      <c r="IGU242" s="12"/>
      <c r="IGV242" s="12"/>
      <c r="IGW242" s="12"/>
      <c r="IGX242" s="12"/>
      <c r="IGY242" s="12"/>
      <c r="IGZ242" s="12"/>
      <c r="IHA242" s="12"/>
      <c r="IHB242" s="12"/>
      <c r="IHC242" s="12"/>
      <c r="IHD242" s="12"/>
      <c r="IHE242" s="12"/>
      <c r="IHF242" s="12"/>
      <c r="IHG242" s="12"/>
      <c r="IHH242" s="12"/>
      <c r="IHI242" s="12"/>
      <c r="IHJ242" s="12"/>
      <c r="IHK242" s="12"/>
      <c r="IHL242" s="12"/>
      <c r="IHM242" s="12"/>
      <c r="IHN242" s="12"/>
      <c r="IHO242" s="12"/>
      <c r="IHP242" s="12"/>
      <c r="IHQ242" s="12"/>
      <c r="IHR242" s="12"/>
      <c r="IHS242" s="12"/>
      <c r="IHT242" s="12"/>
      <c r="IHU242" s="12"/>
      <c r="IHV242" s="12"/>
      <c r="IHW242" s="12"/>
      <c r="IHX242" s="12"/>
      <c r="IHY242" s="12"/>
      <c r="IHZ242" s="12"/>
      <c r="IIA242" s="12"/>
      <c r="IIB242" s="12"/>
      <c r="IIC242" s="12"/>
      <c r="IID242" s="12"/>
      <c r="IIE242" s="12"/>
      <c r="IIF242" s="12"/>
      <c r="IIG242" s="12"/>
      <c r="IIH242" s="12"/>
      <c r="III242" s="12"/>
      <c r="IIJ242" s="12"/>
      <c r="IIK242" s="12"/>
      <c r="IIL242" s="12"/>
      <c r="IIM242" s="12"/>
      <c r="IIN242" s="12"/>
      <c r="IIO242" s="12"/>
      <c r="IIP242" s="12"/>
      <c r="IIQ242" s="12"/>
      <c r="IIR242" s="12"/>
      <c r="IIS242" s="12"/>
      <c r="IIT242" s="12"/>
      <c r="IIU242" s="12"/>
      <c r="IIV242" s="12"/>
      <c r="IIW242" s="12"/>
      <c r="IIX242" s="12"/>
      <c r="IIY242" s="12"/>
      <c r="IIZ242" s="12"/>
      <c r="IJA242" s="12"/>
      <c r="IJB242" s="12"/>
      <c r="IJC242" s="12"/>
      <c r="IJD242" s="12"/>
      <c r="IJE242" s="12"/>
      <c r="IJF242" s="12"/>
      <c r="IJG242" s="12"/>
      <c r="IJH242" s="12"/>
      <c r="IJI242" s="12"/>
      <c r="IJJ242" s="12"/>
      <c r="IJK242" s="12"/>
      <c r="IJL242" s="12"/>
      <c r="IJM242" s="12"/>
      <c r="IJN242" s="12"/>
      <c r="IJO242" s="12"/>
      <c r="IJP242" s="12"/>
      <c r="IJQ242" s="12"/>
      <c r="IJR242" s="12"/>
      <c r="IJS242" s="12"/>
      <c r="IJT242" s="12"/>
      <c r="IJU242" s="12"/>
      <c r="IJV242" s="12"/>
      <c r="IJW242" s="12"/>
      <c r="IJX242" s="12"/>
      <c r="IJY242" s="12"/>
      <c r="IJZ242" s="12"/>
      <c r="IKA242" s="12"/>
      <c r="IKB242" s="12"/>
      <c r="IKC242" s="12"/>
      <c r="IKD242" s="12"/>
      <c r="IKE242" s="12"/>
      <c r="IKF242" s="12"/>
      <c r="IKG242" s="12"/>
      <c r="IKH242" s="12"/>
      <c r="IKI242" s="12"/>
      <c r="IKJ242" s="12"/>
      <c r="IKK242" s="12"/>
      <c r="IKL242" s="12"/>
      <c r="IKM242" s="12"/>
      <c r="IKN242" s="12"/>
      <c r="IKO242" s="12"/>
      <c r="IKP242" s="12"/>
      <c r="IKQ242" s="12"/>
      <c r="IKR242" s="12"/>
      <c r="IKS242" s="12"/>
      <c r="IKT242" s="12"/>
      <c r="IKU242" s="12"/>
      <c r="IKV242" s="12"/>
      <c r="IKW242" s="12"/>
      <c r="IKX242" s="12"/>
      <c r="IKY242" s="12"/>
      <c r="IKZ242" s="12"/>
      <c r="ILA242" s="12"/>
      <c r="ILB242" s="12"/>
      <c r="ILC242" s="12"/>
      <c r="ILD242" s="12"/>
      <c r="ILE242" s="12"/>
      <c r="ILF242" s="12"/>
      <c r="ILG242" s="12"/>
      <c r="ILH242" s="12"/>
      <c r="ILI242" s="12"/>
      <c r="ILJ242" s="12"/>
      <c r="ILK242" s="12"/>
      <c r="ILL242" s="12"/>
      <c r="ILM242" s="12"/>
      <c r="ILN242" s="12"/>
      <c r="ILO242" s="12"/>
      <c r="ILP242" s="12"/>
      <c r="ILQ242" s="12"/>
      <c r="ILR242" s="12"/>
      <c r="ILS242" s="12"/>
      <c r="ILT242" s="12"/>
      <c r="ILU242" s="12"/>
      <c r="ILV242" s="12"/>
      <c r="ILW242" s="12"/>
      <c r="ILX242" s="12"/>
      <c r="ILY242" s="12"/>
      <c r="ILZ242" s="12"/>
      <c r="IMA242" s="12"/>
      <c r="IMB242" s="12"/>
      <c r="IMC242" s="12"/>
      <c r="IMD242" s="12"/>
      <c r="IME242" s="12"/>
      <c r="IMF242" s="12"/>
      <c r="IMG242" s="12"/>
      <c r="IMH242" s="12"/>
      <c r="IMI242" s="12"/>
      <c r="IMJ242" s="12"/>
      <c r="IMK242" s="12"/>
      <c r="IML242" s="12"/>
      <c r="IMM242" s="12"/>
      <c r="IMN242" s="12"/>
      <c r="IMO242" s="12"/>
      <c r="IMP242" s="12"/>
      <c r="IMQ242" s="12"/>
      <c r="IMR242" s="12"/>
      <c r="IMS242" s="12"/>
      <c r="IMT242" s="12"/>
      <c r="IMU242" s="12"/>
      <c r="IMV242" s="12"/>
      <c r="IMW242" s="12"/>
      <c r="IMX242" s="12"/>
      <c r="IMY242" s="12"/>
      <c r="IMZ242" s="12"/>
      <c r="INA242" s="12"/>
      <c r="INB242" s="12"/>
      <c r="INC242" s="12"/>
      <c r="IND242" s="12"/>
      <c r="INE242" s="12"/>
      <c r="INF242" s="12"/>
      <c r="ING242" s="12"/>
      <c r="INH242" s="12"/>
      <c r="INI242" s="12"/>
      <c r="INJ242" s="12"/>
      <c r="INK242" s="12"/>
      <c r="INL242" s="12"/>
      <c r="INM242" s="12"/>
      <c r="INN242" s="12"/>
      <c r="INO242" s="12"/>
      <c r="INP242" s="12"/>
      <c r="INQ242" s="12"/>
      <c r="INR242" s="12"/>
      <c r="INS242" s="12"/>
      <c r="INT242" s="12"/>
      <c r="INU242" s="12"/>
      <c r="INV242" s="12"/>
      <c r="INW242" s="12"/>
      <c r="INX242" s="12"/>
      <c r="INY242" s="12"/>
      <c r="INZ242" s="12"/>
      <c r="IOA242" s="12"/>
      <c r="IOB242" s="12"/>
      <c r="IOC242" s="12"/>
      <c r="IOD242" s="12"/>
      <c r="IOE242" s="12"/>
      <c r="IOF242" s="12"/>
      <c r="IOG242" s="12"/>
      <c r="IOH242" s="12"/>
      <c r="IOI242" s="12"/>
      <c r="IOJ242" s="12"/>
      <c r="IOK242" s="12"/>
      <c r="IOL242" s="12"/>
      <c r="IOM242" s="12"/>
      <c r="ION242" s="12"/>
      <c r="IOO242" s="12"/>
      <c r="IOP242" s="12"/>
      <c r="IOQ242" s="12"/>
      <c r="IOR242" s="12"/>
      <c r="IOS242" s="12"/>
      <c r="IOT242" s="12"/>
      <c r="IOU242" s="12"/>
      <c r="IOV242" s="12"/>
      <c r="IOW242" s="12"/>
      <c r="IOX242" s="12"/>
      <c r="IOY242" s="12"/>
      <c r="IOZ242" s="12"/>
      <c r="IPA242" s="12"/>
      <c r="IPB242" s="12"/>
      <c r="IPC242" s="12"/>
      <c r="IPD242" s="12"/>
      <c r="IPE242" s="12"/>
      <c r="IPF242" s="12"/>
      <c r="IPG242" s="12"/>
      <c r="IPH242" s="12"/>
      <c r="IPI242" s="12"/>
      <c r="IPJ242" s="12"/>
      <c r="IPK242" s="12"/>
      <c r="IPL242" s="12"/>
      <c r="IPM242" s="12"/>
      <c r="IPN242" s="12"/>
      <c r="IPO242" s="12"/>
      <c r="IPP242" s="12"/>
      <c r="IPQ242" s="12"/>
      <c r="IPR242" s="12"/>
      <c r="IPS242" s="12"/>
      <c r="IPT242" s="12"/>
      <c r="IPU242" s="12"/>
      <c r="IPV242" s="12"/>
      <c r="IPW242" s="12"/>
      <c r="IPX242" s="12"/>
      <c r="IPY242" s="12"/>
      <c r="IPZ242" s="12"/>
      <c r="IQA242" s="12"/>
      <c r="IQB242" s="12"/>
      <c r="IQC242" s="12"/>
      <c r="IQD242" s="12"/>
      <c r="IQE242" s="12"/>
      <c r="IQF242" s="12"/>
      <c r="IQG242" s="12"/>
      <c r="IQH242" s="12"/>
      <c r="IQI242" s="12"/>
      <c r="IQJ242" s="12"/>
      <c r="IQK242" s="12"/>
      <c r="IQL242" s="12"/>
      <c r="IQM242" s="12"/>
      <c r="IQN242" s="12"/>
      <c r="IQO242" s="12"/>
      <c r="IQP242" s="12"/>
      <c r="IQQ242" s="12"/>
      <c r="IQR242" s="12"/>
      <c r="IQS242" s="12"/>
      <c r="IQT242" s="12"/>
      <c r="IQU242" s="12"/>
      <c r="IQV242" s="12"/>
      <c r="IQW242" s="12"/>
      <c r="IQX242" s="12"/>
      <c r="IQY242" s="12"/>
      <c r="IQZ242" s="12"/>
      <c r="IRA242" s="12"/>
      <c r="IRB242" s="12"/>
      <c r="IRC242" s="12"/>
      <c r="IRD242" s="12"/>
      <c r="IRE242" s="12"/>
      <c r="IRF242" s="12"/>
      <c r="IRG242" s="12"/>
      <c r="IRH242" s="12"/>
      <c r="IRI242" s="12"/>
      <c r="IRJ242" s="12"/>
      <c r="IRK242" s="12"/>
      <c r="IRL242" s="12"/>
      <c r="IRM242" s="12"/>
      <c r="IRN242" s="12"/>
      <c r="IRO242" s="12"/>
      <c r="IRP242" s="12"/>
      <c r="IRQ242" s="12"/>
      <c r="IRR242" s="12"/>
      <c r="IRS242" s="12"/>
      <c r="IRT242" s="12"/>
      <c r="IRU242" s="12"/>
      <c r="IRV242" s="12"/>
      <c r="IRW242" s="12"/>
      <c r="IRX242" s="12"/>
      <c r="IRY242" s="12"/>
      <c r="IRZ242" s="12"/>
      <c r="ISA242" s="12"/>
      <c r="ISB242" s="12"/>
      <c r="ISC242" s="12"/>
      <c r="ISD242" s="12"/>
      <c r="ISE242" s="12"/>
      <c r="ISF242" s="12"/>
      <c r="ISG242" s="12"/>
      <c r="ISH242" s="12"/>
      <c r="ISI242" s="12"/>
      <c r="ISJ242" s="12"/>
      <c r="ISK242" s="12"/>
      <c r="ISL242" s="12"/>
      <c r="ISM242" s="12"/>
      <c r="ISN242" s="12"/>
      <c r="ISO242" s="12"/>
      <c r="ISP242" s="12"/>
      <c r="ISQ242" s="12"/>
      <c r="ISR242" s="12"/>
      <c r="ISS242" s="12"/>
      <c r="IST242" s="12"/>
      <c r="ISU242" s="12"/>
      <c r="ISV242" s="12"/>
      <c r="ISW242" s="12"/>
      <c r="ISX242" s="12"/>
      <c r="ISY242" s="12"/>
      <c r="ISZ242" s="12"/>
      <c r="ITA242" s="12"/>
      <c r="ITB242" s="12"/>
      <c r="ITC242" s="12"/>
      <c r="ITD242" s="12"/>
      <c r="ITE242" s="12"/>
      <c r="ITF242" s="12"/>
      <c r="ITG242" s="12"/>
      <c r="ITH242" s="12"/>
      <c r="ITI242" s="12"/>
      <c r="ITJ242" s="12"/>
      <c r="ITK242" s="12"/>
      <c r="ITL242" s="12"/>
      <c r="ITM242" s="12"/>
      <c r="ITN242" s="12"/>
      <c r="ITO242" s="12"/>
      <c r="ITP242" s="12"/>
      <c r="ITQ242" s="12"/>
      <c r="ITR242" s="12"/>
      <c r="ITS242" s="12"/>
      <c r="ITT242" s="12"/>
      <c r="ITU242" s="12"/>
      <c r="ITV242" s="12"/>
      <c r="ITW242" s="12"/>
      <c r="ITX242" s="12"/>
      <c r="ITY242" s="12"/>
      <c r="ITZ242" s="12"/>
      <c r="IUA242" s="12"/>
      <c r="IUB242" s="12"/>
      <c r="IUC242" s="12"/>
      <c r="IUD242" s="12"/>
      <c r="IUE242" s="12"/>
      <c r="IUF242" s="12"/>
      <c r="IUG242" s="12"/>
      <c r="IUH242" s="12"/>
      <c r="IUI242" s="12"/>
      <c r="IUJ242" s="12"/>
      <c r="IUK242" s="12"/>
      <c r="IUL242" s="12"/>
      <c r="IUM242" s="12"/>
      <c r="IUN242" s="12"/>
      <c r="IUO242" s="12"/>
      <c r="IUP242" s="12"/>
      <c r="IUQ242" s="12"/>
      <c r="IUR242" s="12"/>
      <c r="IUS242" s="12"/>
      <c r="IUT242" s="12"/>
      <c r="IUU242" s="12"/>
      <c r="IUV242" s="12"/>
      <c r="IUW242" s="12"/>
      <c r="IUX242" s="12"/>
      <c r="IUY242" s="12"/>
      <c r="IUZ242" s="12"/>
      <c r="IVA242" s="12"/>
      <c r="IVB242" s="12"/>
      <c r="IVC242" s="12"/>
      <c r="IVD242" s="12"/>
      <c r="IVE242" s="12"/>
      <c r="IVF242" s="12"/>
      <c r="IVG242" s="12"/>
      <c r="IVH242" s="12"/>
      <c r="IVI242" s="12"/>
      <c r="IVJ242" s="12"/>
      <c r="IVK242" s="12"/>
      <c r="IVL242" s="12"/>
      <c r="IVM242" s="12"/>
      <c r="IVN242" s="12"/>
      <c r="IVO242" s="12"/>
      <c r="IVP242" s="12"/>
      <c r="IVQ242" s="12"/>
      <c r="IVR242" s="12"/>
      <c r="IVS242" s="12"/>
      <c r="IVT242" s="12"/>
      <c r="IVU242" s="12"/>
      <c r="IVV242" s="12"/>
      <c r="IVW242" s="12"/>
      <c r="IVX242" s="12"/>
      <c r="IVY242" s="12"/>
      <c r="IVZ242" s="12"/>
      <c r="IWA242" s="12"/>
      <c r="IWB242" s="12"/>
      <c r="IWC242" s="12"/>
      <c r="IWD242" s="12"/>
      <c r="IWE242" s="12"/>
      <c r="IWF242" s="12"/>
      <c r="IWG242" s="12"/>
      <c r="IWH242" s="12"/>
      <c r="IWI242" s="12"/>
      <c r="IWJ242" s="12"/>
      <c r="IWK242" s="12"/>
      <c r="IWL242" s="12"/>
      <c r="IWM242" s="12"/>
      <c r="IWN242" s="12"/>
      <c r="IWO242" s="12"/>
      <c r="IWP242" s="12"/>
      <c r="IWQ242" s="12"/>
      <c r="IWR242" s="12"/>
      <c r="IWS242" s="12"/>
      <c r="IWT242" s="12"/>
      <c r="IWU242" s="12"/>
      <c r="IWV242" s="12"/>
      <c r="IWW242" s="12"/>
      <c r="IWX242" s="12"/>
      <c r="IWY242" s="12"/>
      <c r="IWZ242" s="12"/>
      <c r="IXA242" s="12"/>
      <c r="IXB242" s="12"/>
      <c r="IXC242" s="12"/>
      <c r="IXD242" s="12"/>
      <c r="IXE242" s="12"/>
      <c r="IXF242" s="12"/>
      <c r="IXG242" s="12"/>
      <c r="IXH242" s="12"/>
      <c r="IXI242" s="12"/>
      <c r="IXJ242" s="12"/>
      <c r="IXK242" s="12"/>
      <c r="IXL242" s="12"/>
      <c r="IXM242" s="12"/>
      <c r="IXN242" s="12"/>
      <c r="IXO242" s="12"/>
      <c r="IXP242" s="12"/>
      <c r="IXQ242" s="12"/>
      <c r="IXR242" s="12"/>
      <c r="IXS242" s="12"/>
      <c r="IXT242" s="12"/>
      <c r="IXU242" s="12"/>
      <c r="IXV242" s="12"/>
      <c r="IXW242" s="12"/>
      <c r="IXX242" s="12"/>
      <c r="IXY242" s="12"/>
      <c r="IXZ242" s="12"/>
      <c r="IYA242" s="12"/>
      <c r="IYB242" s="12"/>
      <c r="IYC242" s="12"/>
      <c r="IYD242" s="12"/>
      <c r="IYE242" s="12"/>
      <c r="IYF242" s="12"/>
      <c r="IYG242" s="12"/>
      <c r="IYH242" s="12"/>
      <c r="IYI242" s="12"/>
      <c r="IYJ242" s="12"/>
      <c r="IYK242" s="12"/>
      <c r="IYL242" s="12"/>
      <c r="IYM242" s="12"/>
      <c r="IYN242" s="12"/>
      <c r="IYO242" s="12"/>
      <c r="IYP242" s="12"/>
      <c r="IYQ242" s="12"/>
      <c r="IYR242" s="12"/>
      <c r="IYS242" s="12"/>
      <c r="IYT242" s="12"/>
      <c r="IYU242" s="12"/>
      <c r="IYV242" s="12"/>
      <c r="IYW242" s="12"/>
      <c r="IYX242" s="12"/>
      <c r="IYY242" s="12"/>
      <c r="IYZ242" s="12"/>
      <c r="IZA242" s="12"/>
      <c r="IZB242" s="12"/>
      <c r="IZC242" s="12"/>
      <c r="IZD242" s="12"/>
      <c r="IZE242" s="12"/>
      <c r="IZF242" s="12"/>
      <c r="IZG242" s="12"/>
      <c r="IZH242" s="12"/>
      <c r="IZI242" s="12"/>
      <c r="IZJ242" s="12"/>
      <c r="IZK242" s="12"/>
      <c r="IZL242" s="12"/>
      <c r="IZM242" s="12"/>
      <c r="IZN242" s="12"/>
      <c r="IZO242" s="12"/>
      <c r="IZP242" s="12"/>
      <c r="IZQ242" s="12"/>
      <c r="IZR242" s="12"/>
      <c r="IZS242" s="12"/>
      <c r="IZT242" s="12"/>
      <c r="IZU242" s="12"/>
      <c r="IZV242" s="12"/>
      <c r="IZW242" s="12"/>
      <c r="IZX242" s="12"/>
      <c r="IZY242" s="12"/>
      <c r="IZZ242" s="12"/>
      <c r="JAA242" s="12"/>
      <c r="JAB242" s="12"/>
      <c r="JAC242" s="12"/>
      <c r="JAD242" s="12"/>
      <c r="JAE242" s="12"/>
      <c r="JAF242" s="12"/>
      <c r="JAG242" s="12"/>
      <c r="JAH242" s="12"/>
      <c r="JAI242" s="12"/>
      <c r="JAJ242" s="12"/>
      <c r="JAK242" s="12"/>
      <c r="JAL242" s="12"/>
      <c r="JAM242" s="12"/>
      <c r="JAN242" s="12"/>
      <c r="JAO242" s="12"/>
      <c r="JAP242" s="12"/>
      <c r="JAQ242" s="12"/>
      <c r="JAR242" s="12"/>
      <c r="JAS242" s="12"/>
      <c r="JAT242" s="12"/>
      <c r="JAU242" s="12"/>
      <c r="JAV242" s="12"/>
      <c r="JAW242" s="12"/>
      <c r="JAX242" s="12"/>
      <c r="JAY242" s="12"/>
      <c r="JAZ242" s="12"/>
      <c r="JBA242" s="12"/>
      <c r="JBB242" s="12"/>
      <c r="JBC242" s="12"/>
      <c r="JBD242" s="12"/>
      <c r="JBE242" s="12"/>
      <c r="JBF242" s="12"/>
      <c r="JBG242" s="12"/>
      <c r="JBH242" s="12"/>
      <c r="JBI242" s="12"/>
      <c r="JBJ242" s="12"/>
      <c r="JBK242" s="12"/>
      <c r="JBL242" s="12"/>
      <c r="JBM242" s="12"/>
      <c r="JBN242" s="12"/>
      <c r="JBO242" s="12"/>
      <c r="JBP242" s="12"/>
      <c r="JBQ242" s="12"/>
      <c r="JBR242" s="12"/>
      <c r="JBS242" s="12"/>
      <c r="JBT242" s="12"/>
      <c r="JBU242" s="12"/>
      <c r="JBV242" s="12"/>
      <c r="JBW242" s="12"/>
      <c r="JBX242" s="12"/>
      <c r="JBY242" s="12"/>
      <c r="JBZ242" s="12"/>
      <c r="JCA242" s="12"/>
      <c r="JCB242" s="12"/>
      <c r="JCC242" s="12"/>
      <c r="JCD242" s="12"/>
      <c r="JCE242" s="12"/>
      <c r="JCF242" s="12"/>
      <c r="JCG242" s="12"/>
      <c r="JCH242" s="12"/>
      <c r="JCI242" s="12"/>
      <c r="JCJ242" s="12"/>
      <c r="JCK242" s="12"/>
      <c r="JCL242" s="12"/>
      <c r="JCM242" s="12"/>
      <c r="JCN242" s="12"/>
      <c r="JCO242" s="12"/>
      <c r="JCP242" s="12"/>
      <c r="JCQ242" s="12"/>
      <c r="JCR242" s="12"/>
      <c r="JCS242" s="12"/>
      <c r="JCT242" s="12"/>
      <c r="JCU242" s="12"/>
      <c r="JCV242" s="12"/>
      <c r="JCW242" s="12"/>
      <c r="JCX242" s="12"/>
      <c r="JCY242" s="12"/>
      <c r="JCZ242" s="12"/>
      <c r="JDA242" s="12"/>
      <c r="JDB242" s="12"/>
      <c r="JDC242" s="12"/>
      <c r="JDD242" s="12"/>
      <c r="JDE242" s="12"/>
      <c r="JDF242" s="12"/>
      <c r="JDG242" s="12"/>
      <c r="JDH242" s="12"/>
      <c r="JDI242" s="12"/>
      <c r="JDJ242" s="12"/>
      <c r="JDK242" s="12"/>
      <c r="JDL242" s="12"/>
      <c r="JDM242" s="12"/>
      <c r="JDN242" s="12"/>
      <c r="JDO242" s="12"/>
      <c r="JDP242" s="12"/>
      <c r="JDQ242" s="12"/>
      <c r="JDR242" s="12"/>
      <c r="JDS242" s="12"/>
      <c r="JDT242" s="12"/>
      <c r="JDU242" s="12"/>
      <c r="JDV242" s="12"/>
      <c r="JDW242" s="12"/>
      <c r="JDX242" s="12"/>
      <c r="JDY242" s="12"/>
      <c r="JDZ242" s="12"/>
      <c r="JEA242" s="12"/>
      <c r="JEB242" s="12"/>
      <c r="JEC242" s="12"/>
      <c r="JED242" s="12"/>
      <c r="JEE242" s="12"/>
      <c r="JEF242" s="12"/>
      <c r="JEG242" s="12"/>
      <c r="JEH242" s="12"/>
      <c r="JEI242" s="12"/>
      <c r="JEJ242" s="12"/>
      <c r="JEK242" s="12"/>
      <c r="JEL242" s="12"/>
      <c r="JEM242" s="12"/>
      <c r="JEN242" s="12"/>
      <c r="JEO242" s="12"/>
      <c r="JEP242" s="12"/>
      <c r="JEQ242" s="12"/>
      <c r="JER242" s="12"/>
      <c r="JES242" s="12"/>
      <c r="JET242" s="12"/>
      <c r="JEU242" s="12"/>
      <c r="JEV242" s="12"/>
      <c r="JEW242" s="12"/>
      <c r="JEX242" s="12"/>
      <c r="JEY242" s="12"/>
      <c r="JEZ242" s="12"/>
      <c r="JFA242" s="12"/>
      <c r="JFB242" s="12"/>
      <c r="JFC242" s="12"/>
      <c r="JFD242" s="12"/>
      <c r="JFE242" s="12"/>
      <c r="JFF242" s="12"/>
      <c r="JFG242" s="12"/>
      <c r="JFH242" s="12"/>
      <c r="JFI242" s="12"/>
      <c r="JFJ242" s="12"/>
      <c r="JFK242" s="12"/>
      <c r="JFL242" s="12"/>
      <c r="JFM242" s="12"/>
      <c r="JFN242" s="12"/>
      <c r="JFO242" s="12"/>
      <c r="JFP242" s="12"/>
      <c r="JFQ242" s="12"/>
      <c r="JFR242" s="12"/>
      <c r="JFS242" s="12"/>
      <c r="JFT242" s="12"/>
      <c r="JFU242" s="12"/>
      <c r="JFV242" s="12"/>
      <c r="JFW242" s="12"/>
      <c r="JFX242" s="12"/>
      <c r="JFY242" s="12"/>
      <c r="JFZ242" s="12"/>
      <c r="JGA242" s="12"/>
      <c r="JGB242" s="12"/>
      <c r="JGC242" s="12"/>
      <c r="JGD242" s="12"/>
      <c r="JGE242" s="12"/>
      <c r="JGF242" s="12"/>
      <c r="JGG242" s="12"/>
      <c r="JGH242" s="12"/>
      <c r="JGI242" s="12"/>
      <c r="JGJ242" s="12"/>
      <c r="JGK242" s="12"/>
      <c r="JGL242" s="12"/>
      <c r="JGM242" s="12"/>
      <c r="JGN242" s="12"/>
      <c r="JGO242" s="12"/>
      <c r="JGP242" s="12"/>
      <c r="JGQ242" s="12"/>
      <c r="JGR242" s="12"/>
      <c r="JGS242" s="12"/>
      <c r="JGT242" s="12"/>
      <c r="JGU242" s="12"/>
      <c r="JGV242" s="12"/>
      <c r="JGW242" s="12"/>
      <c r="JGX242" s="12"/>
      <c r="JGY242" s="12"/>
      <c r="JGZ242" s="12"/>
      <c r="JHA242" s="12"/>
      <c r="JHB242" s="12"/>
      <c r="JHC242" s="12"/>
      <c r="JHD242" s="12"/>
      <c r="JHE242" s="12"/>
      <c r="JHF242" s="12"/>
      <c r="JHG242" s="12"/>
      <c r="JHH242" s="12"/>
      <c r="JHI242" s="12"/>
      <c r="JHJ242" s="12"/>
      <c r="JHK242" s="12"/>
      <c r="JHL242" s="12"/>
      <c r="JHM242" s="12"/>
      <c r="JHN242" s="12"/>
      <c r="JHO242" s="12"/>
      <c r="JHP242" s="12"/>
      <c r="JHQ242" s="12"/>
      <c r="JHR242" s="12"/>
      <c r="JHS242" s="12"/>
      <c r="JHT242" s="12"/>
      <c r="JHU242" s="12"/>
      <c r="JHV242" s="12"/>
      <c r="JHW242" s="12"/>
      <c r="JHX242" s="12"/>
      <c r="JHY242" s="12"/>
      <c r="JHZ242" s="12"/>
      <c r="JIA242" s="12"/>
      <c r="JIB242" s="12"/>
      <c r="JIC242" s="12"/>
      <c r="JID242" s="12"/>
      <c r="JIE242" s="12"/>
      <c r="JIF242" s="12"/>
      <c r="JIG242" s="12"/>
      <c r="JIH242" s="12"/>
      <c r="JII242" s="12"/>
      <c r="JIJ242" s="12"/>
      <c r="JIK242" s="12"/>
      <c r="JIL242" s="12"/>
      <c r="JIM242" s="12"/>
      <c r="JIN242" s="12"/>
      <c r="JIO242" s="12"/>
      <c r="JIP242" s="12"/>
      <c r="JIQ242" s="12"/>
      <c r="JIR242" s="12"/>
      <c r="JIS242" s="12"/>
      <c r="JIT242" s="12"/>
      <c r="JIU242" s="12"/>
      <c r="JIV242" s="12"/>
      <c r="JIW242" s="12"/>
      <c r="JIX242" s="12"/>
      <c r="JIY242" s="12"/>
      <c r="JIZ242" s="12"/>
      <c r="JJA242" s="12"/>
      <c r="JJB242" s="12"/>
      <c r="JJC242" s="12"/>
      <c r="JJD242" s="12"/>
      <c r="JJE242" s="12"/>
      <c r="JJF242" s="12"/>
      <c r="JJG242" s="12"/>
      <c r="JJH242" s="12"/>
      <c r="JJI242" s="12"/>
      <c r="JJJ242" s="12"/>
      <c r="JJK242" s="12"/>
      <c r="JJL242" s="12"/>
      <c r="JJM242" s="12"/>
      <c r="JJN242" s="12"/>
      <c r="JJO242" s="12"/>
      <c r="JJP242" s="12"/>
      <c r="JJQ242" s="12"/>
      <c r="JJR242" s="12"/>
      <c r="JJS242" s="12"/>
      <c r="JJT242" s="12"/>
      <c r="JJU242" s="12"/>
      <c r="JJV242" s="12"/>
      <c r="JJW242" s="12"/>
      <c r="JJX242" s="12"/>
      <c r="JJY242" s="12"/>
      <c r="JJZ242" s="12"/>
      <c r="JKA242" s="12"/>
      <c r="JKB242" s="12"/>
      <c r="JKC242" s="12"/>
      <c r="JKD242" s="12"/>
      <c r="JKE242" s="12"/>
      <c r="JKF242" s="12"/>
      <c r="JKG242" s="12"/>
      <c r="JKH242" s="12"/>
      <c r="JKI242" s="12"/>
      <c r="JKJ242" s="12"/>
      <c r="JKK242" s="12"/>
      <c r="JKL242" s="12"/>
      <c r="JKM242" s="12"/>
      <c r="JKN242" s="12"/>
      <c r="JKO242" s="12"/>
      <c r="JKP242" s="12"/>
      <c r="JKQ242" s="12"/>
      <c r="JKR242" s="12"/>
      <c r="JKS242" s="12"/>
      <c r="JKT242" s="12"/>
      <c r="JKU242" s="12"/>
      <c r="JKV242" s="12"/>
      <c r="JKW242" s="12"/>
      <c r="JKX242" s="12"/>
      <c r="JKY242" s="12"/>
      <c r="JKZ242" s="12"/>
      <c r="JLA242" s="12"/>
      <c r="JLB242" s="12"/>
      <c r="JLC242" s="12"/>
      <c r="JLD242" s="12"/>
      <c r="JLE242" s="12"/>
      <c r="JLF242" s="12"/>
      <c r="JLG242" s="12"/>
      <c r="JLH242" s="12"/>
      <c r="JLI242" s="12"/>
      <c r="JLJ242" s="12"/>
      <c r="JLK242" s="12"/>
      <c r="JLL242" s="12"/>
      <c r="JLM242" s="12"/>
      <c r="JLN242" s="12"/>
      <c r="JLO242" s="12"/>
      <c r="JLP242" s="12"/>
      <c r="JLQ242" s="12"/>
      <c r="JLR242" s="12"/>
      <c r="JLS242" s="12"/>
      <c r="JLT242" s="12"/>
      <c r="JLU242" s="12"/>
      <c r="JLV242" s="12"/>
      <c r="JLW242" s="12"/>
      <c r="JLX242" s="12"/>
      <c r="JLY242" s="12"/>
      <c r="JLZ242" s="12"/>
      <c r="JMA242" s="12"/>
      <c r="JMB242" s="12"/>
      <c r="JMC242" s="12"/>
      <c r="JMD242" s="12"/>
      <c r="JME242" s="12"/>
      <c r="JMF242" s="12"/>
      <c r="JMG242" s="12"/>
      <c r="JMH242" s="12"/>
      <c r="JMI242" s="12"/>
      <c r="JMJ242" s="12"/>
      <c r="JMK242" s="12"/>
      <c r="JML242" s="12"/>
      <c r="JMM242" s="12"/>
      <c r="JMN242" s="12"/>
      <c r="JMO242" s="12"/>
      <c r="JMP242" s="12"/>
      <c r="JMQ242" s="12"/>
      <c r="JMR242" s="12"/>
      <c r="JMS242" s="12"/>
      <c r="JMT242" s="12"/>
      <c r="JMU242" s="12"/>
      <c r="JMV242" s="12"/>
      <c r="JMW242" s="12"/>
      <c r="JMX242" s="12"/>
      <c r="JMY242" s="12"/>
      <c r="JMZ242" s="12"/>
      <c r="JNA242" s="12"/>
      <c r="JNB242" s="12"/>
      <c r="JNC242" s="12"/>
      <c r="JND242" s="12"/>
      <c r="JNE242" s="12"/>
      <c r="JNF242" s="12"/>
      <c r="JNG242" s="12"/>
      <c r="JNH242" s="12"/>
      <c r="JNI242" s="12"/>
      <c r="JNJ242" s="12"/>
      <c r="JNK242" s="12"/>
      <c r="JNL242" s="12"/>
      <c r="JNM242" s="12"/>
      <c r="JNN242" s="12"/>
      <c r="JNO242" s="12"/>
      <c r="JNP242" s="12"/>
      <c r="JNQ242" s="12"/>
      <c r="JNR242" s="12"/>
      <c r="JNS242" s="12"/>
      <c r="JNT242" s="12"/>
      <c r="JNU242" s="12"/>
      <c r="JNV242" s="12"/>
      <c r="JNW242" s="12"/>
      <c r="JNX242" s="12"/>
      <c r="JNY242" s="12"/>
      <c r="JNZ242" s="12"/>
      <c r="JOA242" s="12"/>
      <c r="JOB242" s="12"/>
      <c r="JOC242" s="12"/>
      <c r="JOD242" s="12"/>
      <c r="JOE242" s="12"/>
      <c r="JOF242" s="12"/>
      <c r="JOG242" s="12"/>
      <c r="JOH242" s="12"/>
      <c r="JOI242" s="12"/>
      <c r="JOJ242" s="12"/>
      <c r="JOK242" s="12"/>
      <c r="JOL242" s="12"/>
      <c r="JOM242" s="12"/>
      <c r="JON242" s="12"/>
      <c r="JOO242" s="12"/>
      <c r="JOP242" s="12"/>
      <c r="JOQ242" s="12"/>
      <c r="JOR242" s="12"/>
      <c r="JOS242" s="12"/>
      <c r="JOT242" s="12"/>
      <c r="JOU242" s="12"/>
      <c r="JOV242" s="12"/>
      <c r="JOW242" s="12"/>
      <c r="JOX242" s="12"/>
      <c r="JOY242" s="12"/>
      <c r="JOZ242" s="12"/>
      <c r="JPA242" s="12"/>
      <c r="JPB242" s="12"/>
      <c r="JPC242" s="12"/>
      <c r="JPD242" s="12"/>
      <c r="JPE242" s="12"/>
      <c r="JPF242" s="12"/>
      <c r="JPG242" s="12"/>
      <c r="JPH242" s="12"/>
      <c r="JPI242" s="12"/>
      <c r="JPJ242" s="12"/>
      <c r="JPK242" s="12"/>
      <c r="JPL242" s="12"/>
      <c r="JPM242" s="12"/>
      <c r="JPN242" s="12"/>
      <c r="JPO242" s="12"/>
      <c r="JPP242" s="12"/>
      <c r="JPQ242" s="12"/>
      <c r="JPR242" s="12"/>
      <c r="JPS242" s="12"/>
      <c r="JPT242" s="12"/>
      <c r="JPU242" s="12"/>
      <c r="JPV242" s="12"/>
      <c r="JPW242" s="12"/>
      <c r="JPX242" s="12"/>
      <c r="JPY242" s="12"/>
      <c r="JPZ242" s="12"/>
      <c r="JQA242" s="12"/>
      <c r="JQB242" s="12"/>
      <c r="JQC242" s="12"/>
      <c r="JQD242" s="12"/>
      <c r="JQE242" s="12"/>
      <c r="JQF242" s="12"/>
      <c r="JQG242" s="12"/>
      <c r="JQH242" s="12"/>
      <c r="JQI242" s="12"/>
      <c r="JQJ242" s="12"/>
      <c r="JQK242" s="12"/>
      <c r="JQL242" s="12"/>
      <c r="JQM242" s="12"/>
      <c r="JQN242" s="12"/>
      <c r="JQO242" s="12"/>
      <c r="JQP242" s="12"/>
      <c r="JQQ242" s="12"/>
      <c r="JQR242" s="12"/>
      <c r="JQS242" s="12"/>
      <c r="JQT242" s="12"/>
      <c r="JQU242" s="12"/>
      <c r="JQV242" s="12"/>
      <c r="JQW242" s="12"/>
      <c r="JQX242" s="12"/>
      <c r="JQY242" s="12"/>
      <c r="JQZ242" s="12"/>
      <c r="JRA242" s="12"/>
      <c r="JRB242" s="12"/>
      <c r="JRC242" s="12"/>
      <c r="JRD242" s="12"/>
      <c r="JRE242" s="12"/>
      <c r="JRF242" s="12"/>
      <c r="JRG242" s="12"/>
      <c r="JRH242" s="12"/>
      <c r="JRI242" s="12"/>
      <c r="JRJ242" s="12"/>
      <c r="JRK242" s="12"/>
      <c r="JRL242" s="12"/>
      <c r="JRM242" s="12"/>
      <c r="JRN242" s="12"/>
      <c r="JRO242" s="12"/>
      <c r="JRP242" s="12"/>
      <c r="JRQ242" s="12"/>
      <c r="JRR242" s="12"/>
      <c r="JRS242" s="12"/>
      <c r="JRT242" s="12"/>
      <c r="JRU242" s="12"/>
      <c r="JRV242" s="12"/>
      <c r="JRW242" s="12"/>
      <c r="JRX242" s="12"/>
      <c r="JRY242" s="12"/>
      <c r="JRZ242" s="12"/>
      <c r="JSA242" s="12"/>
      <c r="JSB242" s="12"/>
      <c r="JSC242" s="12"/>
      <c r="JSD242" s="12"/>
      <c r="JSE242" s="12"/>
      <c r="JSF242" s="12"/>
      <c r="JSG242" s="12"/>
      <c r="JSH242" s="12"/>
      <c r="JSI242" s="12"/>
      <c r="JSJ242" s="12"/>
      <c r="JSK242" s="12"/>
      <c r="JSL242" s="12"/>
      <c r="JSM242" s="12"/>
      <c r="JSN242" s="12"/>
      <c r="JSO242" s="12"/>
      <c r="JSP242" s="12"/>
      <c r="JSQ242" s="12"/>
      <c r="JSR242" s="12"/>
      <c r="JSS242" s="12"/>
      <c r="JST242" s="12"/>
      <c r="JSU242" s="12"/>
      <c r="JSV242" s="12"/>
      <c r="JSW242" s="12"/>
      <c r="JSX242" s="12"/>
      <c r="JSY242" s="12"/>
      <c r="JSZ242" s="12"/>
      <c r="JTA242" s="12"/>
      <c r="JTB242" s="12"/>
      <c r="JTC242" s="12"/>
      <c r="JTD242" s="12"/>
      <c r="JTE242" s="12"/>
      <c r="JTF242" s="12"/>
      <c r="JTG242" s="12"/>
      <c r="JTH242" s="12"/>
      <c r="JTI242" s="12"/>
      <c r="JTJ242" s="12"/>
      <c r="JTK242" s="12"/>
      <c r="JTL242" s="12"/>
      <c r="JTM242" s="12"/>
      <c r="JTN242" s="12"/>
      <c r="JTO242" s="12"/>
      <c r="JTP242" s="12"/>
      <c r="JTQ242" s="12"/>
      <c r="JTR242" s="12"/>
      <c r="JTS242" s="12"/>
      <c r="JTT242" s="12"/>
      <c r="JTU242" s="12"/>
      <c r="JTV242" s="12"/>
      <c r="JTW242" s="12"/>
      <c r="JTX242" s="12"/>
      <c r="JTY242" s="12"/>
      <c r="JTZ242" s="12"/>
      <c r="JUA242" s="12"/>
      <c r="JUB242" s="12"/>
      <c r="JUC242" s="12"/>
      <c r="JUD242" s="12"/>
      <c r="JUE242" s="12"/>
      <c r="JUF242" s="12"/>
      <c r="JUG242" s="12"/>
      <c r="JUH242" s="12"/>
      <c r="JUI242" s="12"/>
      <c r="JUJ242" s="12"/>
      <c r="JUK242" s="12"/>
      <c r="JUL242" s="12"/>
      <c r="JUM242" s="12"/>
      <c r="JUN242" s="12"/>
      <c r="JUO242" s="12"/>
      <c r="JUP242" s="12"/>
      <c r="JUQ242" s="12"/>
      <c r="JUR242" s="12"/>
      <c r="JUS242" s="12"/>
      <c r="JUT242" s="12"/>
      <c r="JUU242" s="12"/>
      <c r="JUV242" s="12"/>
      <c r="JUW242" s="12"/>
      <c r="JUX242" s="12"/>
      <c r="JUY242" s="12"/>
      <c r="JUZ242" s="12"/>
      <c r="JVA242" s="12"/>
      <c r="JVB242" s="12"/>
      <c r="JVC242" s="12"/>
      <c r="JVD242" s="12"/>
      <c r="JVE242" s="12"/>
      <c r="JVF242" s="12"/>
      <c r="JVG242" s="12"/>
      <c r="JVH242" s="12"/>
      <c r="JVI242" s="12"/>
      <c r="JVJ242" s="12"/>
      <c r="JVK242" s="12"/>
      <c r="JVL242" s="12"/>
      <c r="JVM242" s="12"/>
      <c r="JVN242" s="12"/>
      <c r="JVO242" s="12"/>
      <c r="JVP242" s="12"/>
      <c r="JVQ242" s="12"/>
      <c r="JVR242" s="12"/>
      <c r="JVS242" s="12"/>
      <c r="JVT242" s="12"/>
      <c r="JVU242" s="12"/>
      <c r="JVV242" s="12"/>
      <c r="JVW242" s="12"/>
      <c r="JVX242" s="12"/>
      <c r="JVY242" s="12"/>
      <c r="JVZ242" s="12"/>
      <c r="JWA242" s="12"/>
      <c r="JWB242" s="12"/>
      <c r="JWC242" s="12"/>
      <c r="JWD242" s="12"/>
      <c r="JWE242" s="12"/>
      <c r="JWF242" s="12"/>
      <c r="JWG242" s="12"/>
      <c r="JWH242" s="12"/>
      <c r="JWI242" s="12"/>
      <c r="JWJ242" s="12"/>
      <c r="JWK242" s="12"/>
      <c r="JWL242" s="12"/>
      <c r="JWM242" s="12"/>
      <c r="JWN242" s="12"/>
      <c r="JWO242" s="12"/>
      <c r="JWP242" s="12"/>
      <c r="JWQ242" s="12"/>
      <c r="JWR242" s="12"/>
      <c r="JWS242" s="12"/>
      <c r="JWT242" s="12"/>
      <c r="JWU242" s="12"/>
      <c r="JWV242" s="12"/>
      <c r="JWW242" s="12"/>
      <c r="JWX242" s="12"/>
      <c r="JWY242" s="12"/>
      <c r="JWZ242" s="12"/>
      <c r="JXA242" s="12"/>
      <c r="JXB242" s="12"/>
      <c r="JXC242" s="12"/>
      <c r="JXD242" s="12"/>
      <c r="JXE242" s="12"/>
      <c r="JXF242" s="12"/>
      <c r="JXG242" s="12"/>
      <c r="JXH242" s="12"/>
      <c r="JXI242" s="12"/>
      <c r="JXJ242" s="12"/>
      <c r="JXK242" s="12"/>
      <c r="JXL242" s="12"/>
      <c r="JXM242" s="12"/>
      <c r="JXN242" s="12"/>
      <c r="JXO242" s="12"/>
      <c r="JXP242" s="12"/>
      <c r="JXQ242" s="12"/>
      <c r="JXR242" s="12"/>
      <c r="JXS242" s="12"/>
      <c r="JXT242" s="12"/>
      <c r="JXU242" s="12"/>
      <c r="JXV242" s="12"/>
      <c r="JXW242" s="12"/>
      <c r="JXX242" s="12"/>
      <c r="JXY242" s="12"/>
      <c r="JXZ242" s="12"/>
      <c r="JYA242" s="12"/>
      <c r="JYB242" s="12"/>
      <c r="JYC242" s="12"/>
      <c r="JYD242" s="12"/>
      <c r="JYE242" s="12"/>
      <c r="JYF242" s="12"/>
      <c r="JYG242" s="12"/>
      <c r="JYH242" s="12"/>
      <c r="JYI242" s="12"/>
      <c r="JYJ242" s="12"/>
      <c r="JYK242" s="12"/>
      <c r="JYL242" s="12"/>
      <c r="JYM242" s="12"/>
      <c r="JYN242" s="12"/>
      <c r="JYO242" s="12"/>
      <c r="JYP242" s="12"/>
      <c r="JYQ242" s="12"/>
      <c r="JYR242" s="12"/>
      <c r="JYS242" s="12"/>
      <c r="JYT242" s="12"/>
      <c r="JYU242" s="12"/>
      <c r="JYV242" s="12"/>
      <c r="JYW242" s="12"/>
      <c r="JYX242" s="12"/>
      <c r="JYY242" s="12"/>
      <c r="JYZ242" s="12"/>
      <c r="JZA242" s="12"/>
      <c r="JZB242" s="12"/>
      <c r="JZC242" s="12"/>
      <c r="JZD242" s="12"/>
      <c r="JZE242" s="12"/>
      <c r="JZF242" s="12"/>
      <c r="JZG242" s="12"/>
      <c r="JZH242" s="12"/>
      <c r="JZI242" s="12"/>
      <c r="JZJ242" s="12"/>
      <c r="JZK242" s="12"/>
      <c r="JZL242" s="12"/>
      <c r="JZM242" s="12"/>
      <c r="JZN242" s="12"/>
      <c r="JZO242" s="12"/>
      <c r="JZP242" s="12"/>
      <c r="JZQ242" s="12"/>
      <c r="JZR242" s="12"/>
      <c r="JZS242" s="12"/>
      <c r="JZT242" s="12"/>
      <c r="JZU242" s="12"/>
      <c r="JZV242" s="12"/>
      <c r="JZW242" s="12"/>
      <c r="JZX242" s="12"/>
      <c r="JZY242" s="12"/>
      <c r="JZZ242" s="12"/>
      <c r="KAA242" s="12"/>
      <c r="KAB242" s="12"/>
      <c r="KAC242" s="12"/>
      <c r="KAD242" s="12"/>
      <c r="KAE242" s="12"/>
      <c r="KAF242" s="12"/>
      <c r="KAG242" s="12"/>
      <c r="KAH242" s="12"/>
      <c r="KAI242" s="12"/>
      <c r="KAJ242" s="12"/>
      <c r="KAK242" s="12"/>
      <c r="KAL242" s="12"/>
      <c r="KAM242" s="12"/>
      <c r="KAN242" s="12"/>
      <c r="KAO242" s="12"/>
      <c r="KAP242" s="12"/>
      <c r="KAQ242" s="12"/>
      <c r="KAR242" s="12"/>
      <c r="KAS242" s="12"/>
      <c r="KAT242" s="12"/>
      <c r="KAU242" s="12"/>
      <c r="KAV242" s="12"/>
      <c r="KAW242" s="12"/>
      <c r="KAX242" s="12"/>
      <c r="KAY242" s="12"/>
      <c r="KAZ242" s="12"/>
      <c r="KBA242" s="12"/>
      <c r="KBB242" s="12"/>
      <c r="KBC242" s="12"/>
      <c r="KBD242" s="12"/>
      <c r="KBE242" s="12"/>
      <c r="KBF242" s="12"/>
      <c r="KBG242" s="12"/>
      <c r="KBH242" s="12"/>
      <c r="KBI242" s="12"/>
      <c r="KBJ242" s="12"/>
      <c r="KBK242" s="12"/>
      <c r="KBL242" s="12"/>
      <c r="KBM242" s="12"/>
      <c r="KBN242" s="12"/>
      <c r="KBO242" s="12"/>
      <c r="KBP242" s="12"/>
      <c r="KBQ242" s="12"/>
      <c r="KBR242" s="12"/>
      <c r="KBS242" s="12"/>
      <c r="KBT242" s="12"/>
      <c r="KBU242" s="12"/>
      <c r="KBV242" s="12"/>
      <c r="KBW242" s="12"/>
      <c r="KBX242" s="12"/>
      <c r="KBY242" s="12"/>
      <c r="KBZ242" s="12"/>
      <c r="KCA242" s="12"/>
      <c r="KCB242" s="12"/>
      <c r="KCC242" s="12"/>
      <c r="KCD242" s="12"/>
      <c r="KCE242" s="12"/>
      <c r="KCF242" s="12"/>
      <c r="KCG242" s="12"/>
      <c r="KCH242" s="12"/>
      <c r="KCI242" s="12"/>
      <c r="KCJ242" s="12"/>
      <c r="KCK242" s="12"/>
      <c r="KCL242" s="12"/>
      <c r="KCM242" s="12"/>
      <c r="KCN242" s="12"/>
      <c r="KCO242" s="12"/>
      <c r="KCP242" s="12"/>
      <c r="KCQ242" s="12"/>
      <c r="KCR242" s="12"/>
      <c r="KCS242" s="12"/>
      <c r="KCT242" s="12"/>
      <c r="KCU242" s="12"/>
      <c r="KCV242" s="12"/>
      <c r="KCW242" s="12"/>
      <c r="KCX242" s="12"/>
      <c r="KCY242" s="12"/>
      <c r="KCZ242" s="12"/>
      <c r="KDA242" s="12"/>
      <c r="KDB242" s="12"/>
      <c r="KDC242" s="12"/>
      <c r="KDD242" s="12"/>
      <c r="KDE242" s="12"/>
      <c r="KDF242" s="12"/>
      <c r="KDG242" s="12"/>
      <c r="KDH242" s="12"/>
      <c r="KDI242" s="12"/>
      <c r="KDJ242" s="12"/>
      <c r="KDK242" s="12"/>
      <c r="KDL242" s="12"/>
      <c r="KDM242" s="12"/>
      <c r="KDN242" s="12"/>
      <c r="KDO242" s="12"/>
      <c r="KDP242" s="12"/>
      <c r="KDQ242" s="12"/>
      <c r="KDR242" s="12"/>
      <c r="KDS242" s="12"/>
      <c r="KDT242" s="12"/>
      <c r="KDU242" s="12"/>
      <c r="KDV242" s="12"/>
      <c r="KDW242" s="12"/>
      <c r="KDX242" s="12"/>
      <c r="KDY242" s="12"/>
      <c r="KDZ242" s="12"/>
      <c r="KEA242" s="12"/>
      <c r="KEB242" s="12"/>
      <c r="KEC242" s="12"/>
      <c r="KED242" s="12"/>
      <c r="KEE242" s="12"/>
      <c r="KEF242" s="12"/>
      <c r="KEG242" s="12"/>
      <c r="KEH242" s="12"/>
      <c r="KEI242" s="12"/>
      <c r="KEJ242" s="12"/>
      <c r="KEK242" s="12"/>
      <c r="KEL242" s="12"/>
      <c r="KEM242" s="12"/>
      <c r="KEN242" s="12"/>
      <c r="KEO242" s="12"/>
      <c r="KEP242" s="12"/>
      <c r="KEQ242" s="12"/>
      <c r="KER242" s="12"/>
      <c r="KES242" s="12"/>
      <c r="KET242" s="12"/>
      <c r="KEU242" s="12"/>
      <c r="KEV242" s="12"/>
      <c r="KEW242" s="12"/>
      <c r="KEX242" s="12"/>
      <c r="KEY242" s="12"/>
      <c r="KEZ242" s="12"/>
      <c r="KFA242" s="12"/>
      <c r="KFB242" s="12"/>
      <c r="KFC242" s="12"/>
      <c r="KFD242" s="12"/>
      <c r="KFE242" s="12"/>
      <c r="KFF242" s="12"/>
      <c r="KFG242" s="12"/>
      <c r="KFH242" s="12"/>
      <c r="KFI242" s="12"/>
      <c r="KFJ242" s="12"/>
      <c r="KFK242" s="12"/>
      <c r="KFL242" s="12"/>
      <c r="KFM242" s="12"/>
      <c r="KFN242" s="12"/>
      <c r="KFO242" s="12"/>
      <c r="KFP242" s="12"/>
      <c r="KFQ242" s="12"/>
      <c r="KFR242" s="12"/>
      <c r="KFS242" s="12"/>
      <c r="KFT242" s="12"/>
      <c r="KFU242" s="12"/>
      <c r="KFV242" s="12"/>
      <c r="KFW242" s="12"/>
      <c r="KFX242" s="12"/>
      <c r="KFY242" s="12"/>
      <c r="KFZ242" s="12"/>
      <c r="KGA242" s="12"/>
      <c r="KGB242" s="12"/>
      <c r="KGC242" s="12"/>
      <c r="KGD242" s="12"/>
      <c r="KGE242" s="12"/>
      <c r="KGF242" s="12"/>
      <c r="KGG242" s="12"/>
      <c r="KGH242" s="12"/>
      <c r="KGI242" s="12"/>
      <c r="KGJ242" s="12"/>
      <c r="KGK242" s="12"/>
      <c r="KGL242" s="12"/>
      <c r="KGM242" s="12"/>
      <c r="KGN242" s="12"/>
      <c r="KGO242" s="12"/>
      <c r="KGP242" s="12"/>
      <c r="KGQ242" s="12"/>
      <c r="KGR242" s="12"/>
      <c r="KGS242" s="12"/>
      <c r="KGT242" s="12"/>
      <c r="KGU242" s="12"/>
      <c r="KGV242" s="12"/>
      <c r="KGW242" s="12"/>
      <c r="KGX242" s="12"/>
      <c r="KGY242" s="12"/>
      <c r="KGZ242" s="12"/>
      <c r="KHA242" s="12"/>
      <c r="KHB242" s="12"/>
      <c r="KHC242" s="12"/>
      <c r="KHD242" s="12"/>
      <c r="KHE242" s="12"/>
      <c r="KHF242" s="12"/>
      <c r="KHG242" s="12"/>
      <c r="KHH242" s="12"/>
      <c r="KHI242" s="12"/>
      <c r="KHJ242" s="12"/>
      <c r="KHK242" s="12"/>
      <c r="KHL242" s="12"/>
      <c r="KHM242" s="12"/>
      <c r="KHN242" s="12"/>
      <c r="KHO242" s="12"/>
      <c r="KHP242" s="12"/>
      <c r="KHQ242" s="12"/>
      <c r="KHR242" s="12"/>
      <c r="KHS242" s="12"/>
      <c r="KHT242" s="12"/>
      <c r="KHU242" s="12"/>
      <c r="KHV242" s="12"/>
      <c r="KHW242" s="12"/>
      <c r="KHX242" s="12"/>
      <c r="KHY242" s="12"/>
      <c r="KHZ242" s="12"/>
      <c r="KIA242" s="12"/>
      <c r="KIB242" s="12"/>
      <c r="KIC242" s="12"/>
      <c r="KID242" s="12"/>
      <c r="KIE242" s="12"/>
      <c r="KIF242" s="12"/>
      <c r="KIG242" s="12"/>
      <c r="KIH242" s="12"/>
      <c r="KII242" s="12"/>
      <c r="KIJ242" s="12"/>
      <c r="KIK242" s="12"/>
      <c r="KIL242" s="12"/>
      <c r="KIM242" s="12"/>
      <c r="KIN242" s="12"/>
      <c r="KIO242" s="12"/>
      <c r="KIP242" s="12"/>
      <c r="KIQ242" s="12"/>
      <c r="KIR242" s="12"/>
      <c r="KIS242" s="12"/>
      <c r="KIT242" s="12"/>
      <c r="KIU242" s="12"/>
      <c r="KIV242" s="12"/>
      <c r="KIW242" s="12"/>
      <c r="KIX242" s="12"/>
      <c r="KIY242" s="12"/>
      <c r="KIZ242" s="12"/>
      <c r="KJA242" s="12"/>
      <c r="KJB242" s="12"/>
      <c r="KJC242" s="12"/>
      <c r="KJD242" s="12"/>
      <c r="KJE242" s="12"/>
      <c r="KJF242" s="12"/>
      <c r="KJG242" s="12"/>
      <c r="KJH242" s="12"/>
      <c r="KJI242" s="12"/>
      <c r="KJJ242" s="12"/>
      <c r="KJK242" s="12"/>
      <c r="KJL242" s="12"/>
      <c r="KJM242" s="12"/>
      <c r="KJN242" s="12"/>
      <c r="KJO242" s="12"/>
      <c r="KJP242" s="12"/>
      <c r="KJQ242" s="12"/>
      <c r="KJR242" s="12"/>
      <c r="KJS242" s="12"/>
      <c r="KJT242" s="12"/>
      <c r="KJU242" s="12"/>
      <c r="KJV242" s="12"/>
      <c r="KJW242" s="12"/>
      <c r="KJX242" s="12"/>
      <c r="KJY242" s="12"/>
      <c r="KJZ242" s="12"/>
      <c r="KKA242" s="12"/>
      <c r="KKB242" s="12"/>
      <c r="KKC242" s="12"/>
      <c r="KKD242" s="12"/>
      <c r="KKE242" s="12"/>
      <c r="KKF242" s="12"/>
      <c r="KKG242" s="12"/>
      <c r="KKH242" s="12"/>
      <c r="KKI242" s="12"/>
      <c r="KKJ242" s="12"/>
      <c r="KKK242" s="12"/>
      <c r="KKL242" s="12"/>
      <c r="KKM242" s="12"/>
      <c r="KKN242" s="12"/>
      <c r="KKO242" s="12"/>
      <c r="KKP242" s="12"/>
      <c r="KKQ242" s="12"/>
      <c r="KKR242" s="12"/>
      <c r="KKS242" s="12"/>
      <c r="KKT242" s="12"/>
      <c r="KKU242" s="12"/>
      <c r="KKV242" s="12"/>
      <c r="KKW242" s="12"/>
      <c r="KKX242" s="12"/>
      <c r="KKY242" s="12"/>
      <c r="KKZ242" s="12"/>
      <c r="KLA242" s="12"/>
      <c r="KLB242" s="12"/>
      <c r="KLC242" s="12"/>
      <c r="KLD242" s="12"/>
      <c r="KLE242" s="12"/>
      <c r="KLF242" s="12"/>
      <c r="KLG242" s="12"/>
      <c r="KLH242" s="12"/>
      <c r="KLI242" s="12"/>
      <c r="KLJ242" s="12"/>
      <c r="KLK242" s="12"/>
      <c r="KLL242" s="12"/>
      <c r="KLM242" s="12"/>
      <c r="KLN242" s="12"/>
      <c r="KLO242" s="12"/>
      <c r="KLP242" s="12"/>
      <c r="KLQ242" s="12"/>
      <c r="KLR242" s="12"/>
      <c r="KLS242" s="12"/>
      <c r="KLT242" s="12"/>
      <c r="KLU242" s="12"/>
      <c r="KLV242" s="12"/>
      <c r="KLW242" s="12"/>
      <c r="KLX242" s="12"/>
      <c r="KLY242" s="12"/>
      <c r="KLZ242" s="12"/>
      <c r="KMA242" s="12"/>
      <c r="KMB242" s="12"/>
      <c r="KMC242" s="12"/>
      <c r="KMD242" s="12"/>
      <c r="KME242" s="12"/>
      <c r="KMF242" s="12"/>
      <c r="KMG242" s="12"/>
      <c r="KMH242" s="12"/>
      <c r="KMI242" s="12"/>
      <c r="KMJ242" s="12"/>
      <c r="KMK242" s="12"/>
      <c r="KML242" s="12"/>
      <c r="KMM242" s="12"/>
      <c r="KMN242" s="12"/>
      <c r="KMO242" s="12"/>
      <c r="KMP242" s="12"/>
      <c r="KMQ242" s="12"/>
      <c r="KMR242" s="12"/>
      <c r="KMS242" s="12"/>
      <c r="KMT242" s="12"/>
      <c r="KMU242" s="12"/>
      <c r="KMV242" s="12"/>
      <c r="KMW242" s="12"/>
      <c r="KMX242" s="12"/>
      <c r="KMY242" s="12"/>
      <c r="KMZ242" s="12"/>
      <c r="KNA242" s="12"/>
      <c r="KNB242" s="12"/>
      <c r="KNC242" s="12"/>
      <c r="KND242" s="12"/>
      <c r="KNE242" s="12"/>
      <c r="KNF242" s="12"/>
      <c r="KNG242" s="12"/>
      <c r="KNH242" s="12"/>
      <c r="KNI242" s="12"/>
      <c r="KNJ242" s="12"/>
      <c r="KNK242" s="12"/>
      <c r="KNL242" s="12"/>
      <c r="KNM242" s="12"/>
      <c r="KNN242" s="12"/>
      <c r="KNO242" s="12"/>
      <c r="KNP242" s="12"/>
      <c r="KNQ242" s="12"/>
      <c r="KNR242" s="12"/>
      <c r="KNS242" s="12"/>
      <c r="KNT242" s="12"/>
      <c r="KNU242" s="12"/>
      <c r="KNV242" s="12"/>
      <c r="KNW242" s="12"/>
      <c r="KNX242" s="12"/>
      <c r="KNY242" s="12"/>
      <c r="KNZ242" s="12"/>
      <c r="KOA242" s="12"/>
      <c r="KOB242" s="12"/>
      <c r="KOC242" s="12"/>
      <c r="KOD242" s="12"/>
      <c r="KOE242" s="12"/>
      <c r="KOF242" s="12"/>
      <c r="KOG242" s="12"/>
      <c r="KOH242" s="12"/>
      <c r="KOI242" s="12"/>
      <c r="KOJ242" s="12"/>
      <c r="KOK242" s="12"/>
      <c r="KOL242" s="12"/>
      <c r="KOM242" s="12"/>
      <c r="KON242" s="12"/>
      <c r="KOO242" s="12"/>
      <c r="KOP242" s="12"/>
      <c r="KOQ242" s="12"/>
      <c r="KOR242" s="12"/>
      <c r="KOS242" s="12"/>
      <c r="KOT242" s="12"/>
      <c r="KOU242" s="12"/>
      <c r="KOV242" s="12"/>
      <c r="KOW242" s="12"/>
      <c r="KOX242" s="12"/>
      <c r="KOY242" s="12"/>
      <c r="KOZ242" s="12"/>
      <c r="KPA242" s="12"/>
      <c r="KPB242" s="12"/>
      <c r="KPC242" s="12"/>
      <c r="KPD242" s="12"/>
      <c r="KPE242" s="12"/>
      <c r="KPF242" s="12"/>
      <c r="KPG242" s="12"/>
      <c r="KPH242" s="12"/>
      <c r="KPI242" s="12"/>
      <c r="KPJ242" s="12"/>
      <c r="KPK242" s="12"/>
      <c r="KPL242" s="12"/>
      <c r="KPM242" s="12"/>
      <c r="KPN242" s="12"/>
      <c r="KPO242" s="12"/>
      <c r="KPP242" s="12"/>
      <c r="KPQ242" s="12"/>
      <c r="KPR242" s="12"/>
      <c r="KPS242" s="12"/>
      <c r="KPT242" s="12"/>
      <c r="KPU242" s="12"/>
      <c r="KPV242" s="12"/>
      <c r="KPW242" s="12"/>
      <c r="KPX242" s="12"/>
      <c r="KPY242" s="12"/>
      <c r="KPZ242" s="12"/>
      <c r="KQA242" s="12"/>
      <c r="KQB242" s="12"/>
      <c r="KQC242" s="12"/>
      <c r="KQD242" s="12"/>
      <c r="KQE242" s="12"/>
      <c r="KQF242" s="12"/>
      <c r="KQG242" s="12"/>
      <c r="KQH242" s="12"/>
      <c r="KQI242" s="12"/>
      <c r="KQJ242" s="12"/>
      <c r="KQK242" s="12"/>
      <c r="KQL242" s="12"/>
      <c r="KQM242" s="12"/>
      <c r="KQN242" s="12"/>
      <c r="KQO242" s="12"/>
      <c r="KQP242" s="12"/>
      <c r="KQQ242" s="12"/>
      <c r="KQR242" s="12"/>
      <c r="KQS242" s="12"/>
      <c r="KQT242" s="12"/>
      <c r="KQU242" s="12"/>
      <c r="KQV242" s="12"/>
      <c r="KQW242" s="12"/>
      <c r="KQX242" s="12"/>
      <c r="KQY242" s="12"/>
      <c r="KQZ242" s="12"/>
      <c r="KRA242" s="12"/>
      <c r="KRB242" s="12"/>
      <c r="KRC242" s="12"/>
      <c r="KRD242" s="12"/>
      <c r="KRE242" s="12"/>
      <c r="KRF242" s="12"/>
      <c r="KRG242" s="12"/>
      <c r="KRH242" s="12"/>
      <c r="KRI242" s="12"/>
      <c r="KRJ242" s="12"/>
      <c r="KRK242" s="12"/>
      <c r="KRL242" s="12"/>
      <c r="KRM242" s="12"/>
      <c r="KRN242" s="12"/>
      <c r="KRO242" s="12"/>
      <c r="KRP242" s="12"/>
      <c r="KRQ242" s="12"/>
      <c r="KRR242" s="12"/>
      <c r="KRS242" s="12"/>
      <c r="KRT242" s="12"/>
      <c r="KRU242" s="12"/>
      <c r="KRV242" s="12"/>
      <c r="KRW242" s="12"/>
      <c r="KRX242" s="12"/>
      <c r="KRY242" s="12"/>
      <c r="KRZ242" s="12"/>
      <c r="KSA242" s="12"/>
      <c r="KSB242" s="12"/>
      <c r="KSC242" s="12"/>
      <c r="KSD242" s="12"/>
      <c r="KSE242" s="12"/>
      <c r="KSF242" s="12"/>
      <c r="KSG242" s="12"/>
      <c r="KSH242" s="12"/>
      <c r="KSI242" s="12"/>
      <c r="KSJ242" s="12"/>
      <c r="KSK242" s="12"/>
      <c r="KSL242" s="12"/>
      <c r="KSM242" s="12"/>
      <c r="KSN242" s="12"/>
      <c r="KSO242" s="12"/>
      <c r="KSP242" s="12"/>
      <c r="KSQ242" s="12"/>
      <c r="KSR242" s="12"/>
      <c r="KSS242" s="12"/>
      <c r="KST242" s="12"/>
      <c r="KSU242" s="12"/>
      <c r="KSV242" s="12"/>
      <c r="KSW242" s="12"/>
      <c r="KSX242" s="12"/>
      <c r="KSY242" s="12"/>
      <c r="KSZ242" s="12"/>
      <c r="KTA242" s="12"/>
      <c r="KTB242" s="12"/>
      <c r="KTC242" s="12"/>
      <c r="KTD242" s="12"/>
      <c r="KTE242" s="12"/>
      <c r="KTF242" s="12"/>
      <c r="KTG242" s="12"/>
      <c r="KTH242" s="12"/>
      <c r="KTI242" s="12"/>
      <c r="KTJ242" s="12"/>
      <c r="KTK242" s="12"/>
      <c r="KTL242" s="12"/>
      <c r="KTM242" s="12"/>
      <c r="KTN242" s="12"/>
      <c r="KTO242" s="12"/>
      <c r="KTP242" s="12"/>
      <c r="KTQ242" s="12"/>
      <c r="KTR242" s="12"/>
      <c r="KTS242" s="12"/>
      <c r="KTT242" s="12"/>
      <c r="KTU242" s="12"/>
      <c r="KTV242" s="12"/>
      <c r="KTW242" s="12"/>
      <c r="KTX242" s="12"/>
      <c r="KTY242" s="12"/>
      <c r="KTZ242" s="12"/>
      <c r="KUA242" s="12"/>
      <c r="KUB242" s="12"/>
      <c r="KUC242" s="12"/>
      <c r="KUD242" s="12"/>
      <c r="KUE242" s="12"/>
      <c r="KUF242" s="12"/>
      <c r="KUG242" s="12"/>
      <c r="KUH242" s="12"/>
      <c r="KUI242" s="12"/>
      <c r="KUJ242" s="12"/>
      <c r="KUK242" s="12"/>
      <c r="KUL242" s="12"/>
      <c r="KUM242" s="12"/>
      <c r="KUN242" s="12"/>
      <c r="KUO242" s="12"/>
      <c r="KUP242" s="12"/>
      <c r="KUQ242" s="12"/>
      <c r="KUR242" s="12"/>
      <c r="KUS242" s="12"/>
      <c r="KUT242" s="12"/>
      <c r="KUU242" s="12"/>
      <c r="KUV242" s="12"/>
      <c r="KUW242" s="12"/>
      <c r="KUX242" s="12"/>
      <c r="KUY242" s="12"/>
      <c r="KUZ242" s="12"/>
      <c r="KVA242" s="12"/>
      <c r="KVB242" s="12"/>
      <c r="KVC242" s="12"/>
      <c r="KVD242" s="12"/>
      <c r="KVE242" s="12"/>
      <c r="KVF242" s="12"/>
      <c r="KVG242" s="12"/>
      <c r="KVH242" s="12"/>
      <c r="KVI242" s="12"/>
      <c r="KVJ242" s="12"/>
      <c r="KVK242" s="12"/>
      <c r="KVL242" s="12"/>
      <c r="KVM242" s="12"/>
      <c r="KVN242" s="12"/>
      <c r="KVO242" s="12"/>
      <c r="KVP242" s="12"/>
      <c r="KVQ242" s="12"/>
      <c r="KVR242" s="12"/>
      <c r="KVS242" s="12"/>
      <c r="KVT242" s="12"/>
      <c r="KVU242" s="12"/>
      <c r="KVV242" s="12"/>
      <c r="KVW242" s="12"/>
      <c r="KVX242" s="12"/>
      <c r="KVY242" s="12"/>
      <c r="KVZ242" s="12"/>
      <c r="KWA242" s="12"/>
      <c r="KWB242" s="12"/>
      <c r="KWC242" s="12"/>
      <c r="KWD242" s="12"/>
      <c r="KWE242" s="12"/>
      <c r="KWF242" s="12"/>
      <c r="KWG242" s="12"/>
      <c r="KWH242" s="12"/>
      <c r="KWI242" s="12"/>
      <c r="KWJ242" s="12"/>
      <c r="KWK242" s="12"/>
      <c r="KWL242" s="12"/>
      <c r="KWM242" s="12"/>
      <c r="KWN242" s="12"/>
      <c r="KWO242" s="12"/>
      <c r="KWP242" s="12"/>
      <c r="KWQ242" s="12"/>
      <c r="KWR242" s="12"/>
      <c r="KWS242" s="12"/>
      <c r="KWT242" s="12"/>
      <c r="KWU242" s="12"/>
      <c r="KWV242" s="12"/>
      <c r="KWW242" s="12"/>
      <c r="KWX242" s="12"/>
      <c r="KWY242" s="12"/>
      <c r="KWZ242" s="12"/>
      <c r="KXA242" s="12"/>
      <c r="KXB242" s="12"/>
      <c r="KXC242" s="12"/>
      <c r="KXD242" s="12"/>
      <c r="KXE242" s="12"/>
      <c r="KXF242" s="12"/>
      <c r="KXG242" s="12"/>
      <c r="KXH242" s="12"/>
      <c r="KXI242" s="12"/>
      <c r="KXJ242" s="12"/>
      <c r="KXK242" s="12"/>
      <c r="KXL242" s="12"/>
      <c r="KXM242" s="12"/>
      <c r="KXN242" s="12"/>
      <c r="KXO242" s="12"/>
      <c r="KXP242" s="12"/>
      <c r="KXQ242" s="12"/>
      <c r="KXR242" s="12"/>
      <c r="KXS242" s="12"/>
      <c r="KXT242" s="12"/>
      <c r="KXU242" s="12"/>
      <c r="KXV242" s="12"/>
      <c r="KXW242" s="12"/>
      <c r="KXX242" s="12"/>
      <c r="KXY242" s="12"/>
      <c r="KXZ242" s="12"/>
      <c r="KYA242" s="12"/>
      <c r="KYB242" s="12"/>
      <c r="KYC242" s="12"/>
      <c r="KYD242" s="12"/>
      <c r="KYE242" s="12"/>
      <c r="KYF242" s="12"/>
      <c r="KYG242" s="12"/>
      <c r="KYH242" s="12"/>
      <c r="KYI242" s="12"/>
      <c r="KYJ242" s="12"/>
      <c r="KYK242" s="12"/>
      <c r="KYL242" s="12"/>
      <c r="KYM242" s="12"/>
      <c r="KYN242" s="12"/>
      <c r="KYO242" s="12"/>
      <c r="KYP242" s="12"/>
      <c r="KYQ242" s="12"/>
      <c r="KYR242" s="12"/>
      <c r="KYS242" s="12"/>
      <c r="KYT242" s="12"/>
      <c r="KYU242" s="12"/>
      <c r="KYV242" s="12"/>
      <c r="KYW242" s="12"/>
      <c r="KYX242" s="12"/>
      <c r="KYY242" s="12"/>
      <c r="KYZ242" s="12"/>
      <c r="KZA242" s="12"/>
      <c r="KZB242" s="12"/>
      <c r="KZC242" s="12"/>
      <c r="KZD242" s="12"/>
      <c r="KZE242" s="12"/>
      <c r="KZF242" s="12"/>
      <c r="KZG242" s="12"/>
      <c r="KZH242" s="12"/>
      <c r="KZI242" s="12"/>
      <c r="KZJ242" s="12"/>
      <c r="KZK242" s="12"/>
      <c r="KZL242" s="12"/>
      <c r="KZM242" s="12"/>
      <c r="KZN242" s="12"/>
      <c r="KZO242" s="12"/>
      <c r="KZP242" s="12"/>
      <c r="KZQ242" s="12"/>
      <c r="KZR242" s="12"/>
      <c r="KZS242" s="12"/>
      <c r="KZT242" s="12"/>
      <c r="KZU242" s="12"/>
      <c r="KZV242" s="12"/>
      <c r="KZW242" s="12"/>
      <c r="KZX242" s="12"/>
      <c r="KZY242" s="12"/>
      <c r="KZZ242" s="12"/>
      <c r="LAA242" s="12"/>
      <c r="LAB242" s="12"/>
      <c r="LAC242" s="12"/>
      <c r="LAD242" s="12"/>
      <c r="LAE242" s="12"/>
      <c r="LAF242" s="12"/>
      <c r="LAG242" s="12"/>
      <c r="LAH242" s="12"/>
      <c r="LAI242" s="12"/>
      <c r="LAJ242" s="12"/>
      <c r="LAK242" s="12"/>
      <c r="LAL242" s="12"/>
      <c r="LAM242" s="12"/>
      <c r="LAN242" s="12"/>
      <c r="LAO242" s="12"/>
      <c r="LAP242" s="12"/>
      <c r="LAQ242" s="12"/>
      <c r="LAR242" s="12"/>
      <c r="LAS242" s="12"/>
      <c r="LAT242" s="12"/>
      <c r="LAU242" s="12"/>
      <c r="LAV242" s="12"/>
      <c r="LAW242" s="12"/>
      <c r="LAX242" s="12"/>
      <c r="LAY242" s="12"/>
      <c r="LAZ242" s="12"/>
      <c r="LBA242" s="12"/>
      <c r="LBB242" s="12"/>
      <c r="LBC242" s="12"/>
      <c r="LBD242" s="12"/>
      <c r="LBE242" s="12"/>
      <c r="LBF242" s="12"/>
      <c r="LBG242" s="12"/>
      <c r="LBH242" s="12"/>
      <c r="LBI242" s="12"/>
      <c r="LBJ242" s="12"/>
      <c r="LBK242" s="12"/>
      <c r="LBL242" s="12"/>
      <c r="LBM242" s="12"/>
      <c r="LBN242" s="12"/>
      <c r="LBO242" s="12"/>
      <c r="LBP242" s="12"/>
      <c r="LBQ242" s="12"/>
      <c r="LBR242" s="12"/>
      <c r="LBS242" s="12"/>
      <c r="LBT242" s="12"/>
      <c r="LBU242" s="12"/>
      <c r="LBV242" s="12"/>
      <c r="LBW242" s="12"/>
      <c r="LBX242" s="12"/>
      <c r="LBY242" s="12"/>
      <c r="LBZ242" s="12"/>
      <c r="LCA242" s="12"/>
      <c r="LCB242" s="12"/>
      <c r="LCC242" s="12"/>
      <c r="LCD242" s="12"/>
      <c r="LCE242" s="12"/>
      <c r="LCF242" s="12"/>
      <c r="LCG242" s="12"/>
      <c r="LCH242" s="12"/>
      <c r="LCI242" s="12"/>
      <c r="LCJ242" s="12"/>
      <c r="LCK242" s="12"/>
      <c r="LCL242" s="12"/>
      <c r="LCM242" s="12"/>
      <c r="LCN242" s="12"/>
      <c r="LCO242" s="12"/>
      <c r="LCP242" s="12"/>
      <c r="LCQ242" s="12"/>
      <c r="LCR242" s="12"/>
      <c r="LCS242" s="12"/>
      <c r="LCT242" s="12"/>
      <c r="LCU242" s="12"/>
      <c r="LCV242" s="12"/>
      <c r="LCW242" s="12"/>
      <c r="LCX242" s="12"/>
      <c r="LCY242" s="12"/>
      <c r="LCZ242" s="12"/>
      <c r="LDA242" s="12"/>
      <c r="LDB242" s="12"/>
      <c r="LDC242" s="12"/>
      <c r="LDD242" s="12"/>
      <c r="LDE242" s="12"/>
      <c r="LDF242" s="12"/>
      <c r="LDG242" s="12"/>
      <c r="LDH242" s="12"/>
      <c r="LDI242" s="12"/>
      <c r="LDJ242" s="12"/>
      <c r="LDK242" s="12"/>
      <c r="LDL242" s="12"/>
      <c r="LDM242" s="12"/>
      <c r="LDN242" s="12"/>
      <c r="LDO242" s="12"/>
      <c r="LDP242" s="12"/>
      <c r="LDQ242" s="12"/>
      <c r="LDR242" s="12"/>
      <c r="LDS242" s="12"/>
      <c r="LDT242" s="12"/>
      <c r="LDU242" s="12"/>
      <c r="LDV242" s="12"/>
      <c r="LDW242" s="12"/>
      <c r="LDX242" s="12"/>
      <c r="LDY242" s="12"/>
      <c r="LDZ242" s="12"/>
      <c r="LEA242" s="12"/>
      <c r="LEB242" s="12"/>
      <c r="LEC242" s="12"/>
      <c r="LED242" s="12"/>
      <c r="LEE242" s="12"/>
      <c r="LEF242" s="12"/>
      <c r="LEG242" s="12"/>
      <c r="LEH242" s="12"/>
      <c r="LEI242" s="12"/>
      <c r="LEJ242" s="12"/>
      <c r="LEK242" s="12"/>
      <c r="LEL242" s="12"/>
      <c r="LEM242" s="12"/>
      <c r="LEN242" s="12"/>
      <c r="LEO242" s="12"/>
      <c r="LEP242" s="12"/>
      <c r="LEQ242" s="12"/>
      <c r="LER242" s="12"/>
      <c r="LES242" s="12"/>
      <c r="LET242" s="12"/>
      <c r="LEU242" s="12"/>
      <c r="LEV242" s="12"/>
      <c r="LEW242" s="12"/>
      <c r="LEX242" s="12"/>
      <c r="LEY242" s="12"/>
      <c r="LEZ242" s="12"/>
      <c r="LFA242" s="12"/>
      <c r="LFB242" s="12"/>
      <c r="LFC242" s="12"/>
      <c r="LFD242" s="12"/>
      <c r="LFE242" s="12"/>
      <c r="LFF242" s="12"/>
      <c r="LFG242" s="12"/>
      <c r="LFH242" s="12"/>
      <c r="LFI242" s="12"/>
      <c r="LFJ242" s="12"/>
      <c r="LFK242" s="12"/>
      <c r="LFL242" s="12"/>
      <c r="LFM242" s="12"/>
      <c r="LFN242" s="12"/>
      <c r="LFO242" s="12"/>
      <c r="LFP242" s="12"/>
      <c r="LFQ242" s="12"/>
      <c r="LFR242" s="12"/>
      <c r="LFS242" s="12"/>
      <c r="LFT242" s="12"/>
      <c r="LFU242" s="12"/>
      <c r="LFV242" s="12"/>
      <c r="LFW242" s="12"/>
      <c r="LFX242" s="12"/>
      <c r="LFY242" s="12"/>
      <c r="LFZ242" s="12"/>
      <c r="LGA242" s="12"/>
      <c r="LGB242" s="12"/>
      <c r="LGC242" s="12"/>
      <c r="LGD242" s="12"/>
      <c r="LGE242" s="12"/>
      <c r="LGF242" s="12"/>
      <c r="LGG242" s="12"/>
      <c r="LGH242" s="12"/>
      <c r="LGI242" s="12"/>
      <c r="LGJ242" s="12"/>
      <c r="LGK242" s="12"/>
      <c r="LGL242" s="12"/>
      <c r="LGM242" s="12"/>
      <c r="LGN242" s="12"/>
      <c r="LGO242" s="12"/>
      <c r="LGP242" s="12"/>
      <c r="LGQ242" s="12"/>
      <c r="LGR242" s="12"/>
      <c r="LGS242" s="12"/>
      <c r="LGT242" s="12"/>
      <c r="LGU242" s="12"/>
      <c r="LGV242" s="12"/>
      <c r="LGW242" s="12"/>
      <c r="LGX242" s="12"/>
      <c r="LGY242" s="12"/>
      <c r="LGZ242" s="12"/>
      <c r="LHA242" s="12"/>
      <c r="LHB242" s="12"/>
      <c r="LHC242" s="12"/>
      <c r="LHD242" s="12"/>
      <c r="LHE242" s="12"/>
      <c r="LHF242" s="12"/>
      <c r="LHG242" s="12"/>
      <c r="LHH242" s="12"/>
      <c r="LHI242" s="12"/>
      <c r="LHJ242" s="12"/>
      <c r="LHK242" s="12"/>
      <c r="LHL242" s="12"/>
      <c r="LHM242" s="12"/>
      <c r="LHN242" s="12"/>
      <c r="LHO242" s="12"/>
      <c r="LHP242" s="12"/>
      <c r="LHQ242" s="12"/>
      <c r="LHR242" s="12"/>
      <c r="LHS242" s="12"/>
      <c r="LHT242" s="12"/>
      <c r="LHU242" s="12"/>
      <c r="LHV242" s="12"/>
      <c r="LHW242" s="12"/>
      <c r="LHX242" s="12"/>
      <c r="LHY242" s="12"/>
      <c r="LHZ242" s="12"/>
      <c r="LIA242" s="12"/>
      <c r="LIB242" s="12"/>
      <c r="LIC242" s="12"/>
      <c r="LID242" s="12"/>
      <c r="LIE242" s="12"/>
      <c r="LIF242" s="12"/>
      <c r="LIG242" s="12"/>
      <c r="LIH242" s="12"/>
      <c r="LII242" s="12"/>
      <c r="LIJ242" s="12"/>
      <c r="LIK242" s="12"/>
      <c r="LIL242" s="12"/>
      <c r="LIM242" s="12"/>
      <c r="LIN242" s="12"/>
      <c r="LIO242" s="12"/>
      <c r="LIP242" s="12"/>
      <c r="LIQ242" s="12"/>
      <c r="LIR242" s="12"/>
      <c r="LIS242" s="12"/>
      <c r="LIT242" s="12"/>
      <c r="LIU242" s="12"/>
      <c r="LIV242" s="12"/>
      <c r="LIW242" s="12"/>
      <c r="LIX242" s="12"/>
      <c r="LIY242" s="12"/>
      <c r="LIZ242" s="12"/>
      <c r="LJA242" s="12"/>
      <c r="LJB242" s="12"/>
      <c r="LJC242" s="12"/>
      <c r="LJD242" s="12"/>
      <c r="LJE242" s="12"/>
      <c r="LJF242" s="12"/>
      <c r="LJG242" s="12"/>
      <c r="LJH242" s="12"/>
      <c r="LJI242" s="12"/>
      <c r="LJJ242" s="12"/>
      <c r="LJK242" s="12"/>
      <c r="LJL242" s="12"/>
      <c r="LJM242" s="12"/>
      <c r="LJN242" s="12"/>
      <c r="LJO242" s="12"/>
      <c r="LJP242" s="12"/>
      <c r="LJQ242" s="12"/>
      <c r="LJR242" s="12"/>
      <c r="LJS242" s="12"/>
      <c r="LJT242" s="12"/>
      <c r="LJU242" s="12"/>
      <c r="LJV242" s="12"/>
      <c r="LJW242" s="12"/>
      <c r="LJX242" s="12"/>
      <c r="LJY242" s="12"/>
      <c r="LJZ242" s="12"/>
      <c r="LKA242" s="12"/>
      <c r="LKB242" s="12"/>
      <c r="LKC242" s="12"/>
      <c r="LKD242" s="12"/>
      <c r="LKE242" s="12"/>
      <c r="LKF242" s="12"/>
      <c r="LKG242" s="12"/>
      <c r="LKH242" s="12"/>
      <c r="LKI242" s="12"/>
      <c r="LKJ242" s="12"/>
      <c r="LKK242" s="12"/>
      <c r="LKL242" s="12"/>
      <c r="LKM242" s="12"/>
      <c r="LKN242" s="12"/>
      <c r="LKO242" s="12"/>
      <c r="LKP242" s="12"/>
      <c r="LKQ242" s="12"/>
      <c r="LKR242" s="12"/>
      <c r="LKS242" s="12"/>
      <c r="LKT242" s="12"/>
      <c r="LKU242" s="12"/>
      <c r="LKV242" s="12"/>
      <c r="LKW242" s="12"/>
      <c r="LKX242" s="12"/>
      <c r="LKY242" s="12"/>
      <c r="LKZ242" s="12"/>
      <c r="LLA242" s="12"/>
      <c r="LLB242" s="12"/>
      <c r="LLC242" s="12"/>
      <c r="LLD242" s="12"/>
      <c r="LLE242" s="12"/>
      <c r="LLF242" s="12"/>
      <c r="LLG242" s="12"/>
      <c r="LLH242" s="12"/>
      <c r="LLI242" s="12"/>
      <c r="LLJ242" s="12"/>
      <c r="LLK242" s="12"/>
      <c r="LLL242" s="12"/>
      <c r="LLM242" s="12"/>
      <c r="LLN242" s="12"/>
      <c r="LLO242" s="12"/>
      <c r="LLP242" s="12"/>
      <c r="LLQ242" s="12"/>
      <c r="LLR242" s="12"/>
      <c r="LLS242" s="12"/>
      <c r="LLT242" s="12"/>
      <c r="LLU242" s="12"/>
      <c r="LLV242" s="12"/>
      <c r="LLW242" s="12"/>
      <c r="LLX242" s="12"/>
      <c r="LLY242" s="12"/>
      <c r="LLZ242" s="12"/>
      <c r="LMA242" s="12"/>
      <c r="LMB242" s="12"/>
      <c r="LMC242" s="12"/>
      <c r="LMD242" s="12"/>
      <c r="LME242" s="12"/>
      <c r="LMF242" s="12"/>
      <c r="LMG242" s="12"/>
      <c r="LMH242" s="12"/>
      <c r="LMI242" s="12"/>
      <c r="LMJ242" s="12"/>
      <c r="LMK242" s="12"/>
      <c r="LML242" s="12"/>
      <c r="LMM242" s="12"/>
      <c r="LMN242" s="12"/>
      <c r="LMO242" s="12"/>
      <c r="LMP242" s="12"/>
      <c r="LMQ242" s="12"/>
      <c r="LMR242" s="12"/>
      <c r="LMS242" s="12"/>
      <c r="LMT242" s="12"/>
      <c r="LMU242" s="12"/>
      <c r="LMV242" s="12"/>
      <c r="LMW242" s="12"/>
      <c r="LMX242" s="12"/>
      <c r="LMY242" s="12"/>
      <c r="LMZ242" s="12"/>
      <c r="LNA242" s="12"/>
      <c r="LNB242" s="12"/>
      <c r="LNC242" s="12"/>
      <c r="LND242" s="12"/>
      <c r="LNE242" s="12"/>
      <c r="LNF242" s="12"/>
      <c r="LNG242" s="12"/>
      <c r="LNH242" s="12"/>
      <c r="LNI242" s="12"/>
      <c r="LNJ242" s="12"/>
      <c r="LNK242" s="12"/>
      <c r="LNL242" s="12"/>
      <c r="LNM242" s="12"/>
      <c r="LNN242" s="12"/>
      <c r="LNO242" s="12"/>
      <c r="LNP242" s="12"/>
      <c r="LNQ242" s="12"/>
      <c r="LNR242" s="12"/>
      <c r="LNS242" s="12"/>
      <c r="LNT242" s="12"/>
      <c r="LNU242" s="12"/>
      <c r="LNV242" s="12"/>
      <c r="LNW242" s="12"/>
      <c r="LNX242" s="12"/>
      <c r="LNY242" s="12"/>
      <c r="LNZ242" s="12"/>
      <c r="LOA242" s="12"/>
      <c r="LOB242" s="12"/>
      <c r="LOC242" s="12"/>
      <c r="LOD242" s="12"/>
      <c r="LOE242" s="12"/>
      <c r="LOF242" s="12"/>
      <c r="LOG242" s="12"/>
      <c r="LOH242" s="12"/>
      <c r="LOI242" s="12"/>
      <c r="LOJ242" s="12"/>
      <c r="LOK242" s="12"/>
      <c r="LOL242" s="12"/>
      <c r="LOM242" s="12"/>
      <c r="LON242" s="12"/>
      <c r="LOO242" s="12"/>
      <c r="LOP242" s="12"/>
      <c r="LOQ242" s="12"/>
      <c r="LOR242" s="12"/>
      <c r="LOS242" s="12"/>
      <c r="LOT242" s="12"/>
      <c r="LOU242" s="12"/>
      <c r="LOV242" s="12"/>
      <c r="LOW242" s="12"/>
      <c r="LOX242" s="12"/>
      <c r="LOY242" s="12"/>
      <c r="LOZ242" s="12"/>
      <c r="LPA242" s="12"/>
      <c r="LPB242" s="12"/>
      <c r="LPC242" s="12"/>
      <c r="LPD242" s="12"/>
      <c r="LPE242" s="12"/>
      <c r="LPF242" s="12"/>
      <c r="LPG242" s="12"/>
      <c r="LPH242" s="12"/>
      <c r="LPI242" s="12"/>
      <c r="LPJ242" s="12"/>
      <c r="LPK242" s="12"/>
      <c r="LPL242" s="12"/>
      <c r="LPM242" s="12"/>
      <c r="LPN242" s="12"/>
      <c r="LPO242" s="12"/>
      <c r="LPP242" s="12"/>
      <c r="LPQ242" s="12"/>
      <c r="LPR242" s="12"/>
      <c r="LPS242" s="12"/>
      <c r="LPT242" s="12"/>
      <c r="LPU242" s="12"/>
      <c r="LPV242" s="12"/>
      <c r="LPW242" s="12"/>
      <c r="LPX242" s="12"/>
      <c r="LPY242" s="12"/>
      <c r="LPZ242" s="12"/>
      <c r="LQA242" s="12"/>
      <c r="LQB242" s="12"/>
      <c r="LQC242" s="12"/>
      <c r="LQD242" s="12"/>
      <c r="LQE242" s="12"/>
      <c r="LQF242" s="12"/>
      <c r="LQG242" s="12"/>
      <c r="LQH242" s="12"/>
      <c r="LQI242" s="12"/>
      <c r="LQJ242" s="12"/>
      <c r="LQK242" s="12"/>
      <c r="LQL242" s="12"/>
      <c r="LQM242" s="12"/>
      <c r="LQN242" s="12"/>
      <c r="LQO242" s="12"/>
      <c r="LQP242" s="12"/>
      <c r="LQQ242" s="12"/>
      <c r="LQR242" s="12"/>
      <c r="LQS242" s="12"/>
      <c r="LQT242" s="12"/>
      <c r="LQU242" s="12"/>
      <c r="LQV242" s="12"/>
      <c r="LQW242" s="12"/>
      <c r="LQX242" s="12"/>
      <c r="LQY242" s="12"/>
      <c r="LQZ242" s="12"/>
      <c r="LRA242" s="12"/>
      <c r="LRB242" s="12"/>
      <c r="LRC242" s="12"/>
      <c r="LRD242" s="12"/>
      <c r="LRE242" s="12"/>
      <c r="LRF242" s="12"/>
      <c r="LRG242" s="12"/>
      <c r="LRH242" s="12"/>
      <c r="LRI242" s="12"/>
      <c r="LRJ242" s="12"/>
      <c r="LRK242" s="12"/>
      <c r="LRL242" s="12"/>
      <c r="LRM242" s="12"/>
      <c r="LRN242" s="12"/>
      <c r="LRO242" s="12"/>
      <c r="LRP242" s="12"/>
      <c r="LRQ242" s="12"/>
      <c r="LRR242" s="12"/>
      <c r="LRS242" s="12"/>
      <c r="LRT242" s="12"/>
      <c r="LRU242" s="12"/>
      <c r="LRV242" s="12"/>
      <c r="LRW242" s="12"/>
      <c r="LRX242" s="12"/>
      <c r="LRY242" s="12"/>
      <c r="LRZ242" s="12"/>
      <c r="LSA242" s="12"/>
      <c r="LSB242" s="12"/>
      <c r="LSC242" s="12"/>
      <c r="LSD242" s="12"/>
      <c r="LSE242" s="12"/>
      <c r="LSF242" s="12"/>
      <c r="LSG242" s="12"/>
      <c r="LSH242" s="12"/>
      <c r="LSI242" s="12"/>
      <c r="LSJ242" s="12"/>
      <c r="LSK242" s="12"/>
      <c r="LSL242" s="12"/>
      <c r="LSM242" s="12"/>
      <c r="LSN242" s="12"/>
      <c r="LSO242" s="12"/>
      <c r="LSP242" s="12"/>
      <c r="LSQ242" s="12"/>
      <c r="LSR242" s="12"/>
      <c r="LSS242" s="12"/>
      <c r="LST242" s="12"/>
      <c r="LSU242" s="12"/>
      <c r="LSV242" s="12"/>
      <c r="LSW242" s="12"/>
      <c r="LSX242" s="12"/>
      <c r="LSY242" s="12"/>
      <c r="LSZ242" s="12"/>
      <c r="LTA242" s="12"/>
      <c r="LTB242" s="12"/>
      <c r="LTC242" s="12"/>
      <c r="LTD242" s="12"/>
      <c r="LTE242" s="12"/>
      <c r="LTF242" s="12"/>
      <c r="LTG242" s="12"/>
      <c r="LTH242" s="12"/>
      <c r="LTI242" s="12"/>
      <c r="LTJ242" s="12"/>
      <c r="LTK242" s="12"/>
      <c r="LTL242" s="12"/>
      <c r="LTM242" s="12"/>
      <c r="LTN242" s="12"/>
      <c r="LTO242" s="12"/>
      <c r="LTP242" s="12"/>
      <c r="LTQ242" s="12"/>
      <c r="LTR242" s="12"/>
      <c r="LTS242" s="12"/>
      <c r="LTT242" s="12"/>
      <c r="LTU242" s="12"/>
      <c r="LTV242" s="12"/>
      <c r="LTW242" s="12"/>
      <c r="LTX242" s="12"/>
      <c r="LTY242" s="12"/>
      <c r="LTZ242" s="12"/>
      <c r="LUA242" s="12"/>
      <c r="LUB242" s="12"/>
      <c r="LUC242" s="12"/>
      <c r="LUD242" s="12"/>
      <c r="LUE242" s="12"/>
      <c r="LUF242" s="12"/>
      <c r="LUG242" s="12"/>
      <c r="LUH242" s="12"/>
      <c r="LUI242" s="12"/>
      <c r="LUJ242" s="12"/>
      <c r="LUK242" s="12"/>
      <c r="LUL242" s="12"/>
      <c r="LUM242" s="12"/>
      <c r="LUN242" s="12"/>
      <c r="LUO242" s="12"/>
      <c r="LUP242" s="12"/>
      <c r="LUQ242" s="12"/>
      <c r="LUR242" s="12"/>
      <c r="LUS242" s="12"/>
      <c r="LUT242" s="12"/>
      <c r="LUU242" s="12"/>
      <c r="LUV242" s="12"/>
      <c r="LUW242" s="12"/>
      <c r="LUX242" s="12"/>
      <c r="LUY242" s="12"/>
      <c r="LUZ242" s="12"/>
      <c r="LVA242" s="12"/>
      <c r="LVB242" s="12"/>
      <c r="LVC242" s="12"/>
      <c r="LVD242" s="12"/>
      <c r="LVE242" s="12"/>
      <c r="LVF242" s="12"/>
      <c r="LVG242" s="12"/>
      <c r="LVH242" s="12"/>
      <c r="LVI242" s="12"/>
      <c r="LVJ242" s="12"/>
      <c r="LVK242" s="12"/>
      <c r="LVL242" s="12"/>
      <c r="LVM242" s="12"/>
      <c r="LVN242" s="12"/>
      <c r="LVO242" s="12"/>
      <c r="LVP242" s="12"/>
      <c r="LVQ242" s="12"/>
      <c r="LVR242" s="12"/>
      <c r="LVS242" s="12"/>
      <c r="LVT242" s="12"/>
      <c r="LVU242" s="12"/>
      <c r="LVV242" s="12"/>
      <c r="LVW242" s="12"/>
      <c r="LVX242" s="12"/>
      <c r="LVY242" s="12"/>
      <c r="LVZ242" s="12"/>
      <c r="LWA242" s="12"/>
      <c r="LWB242" s="12"/>
      <c r="LWC242" s="12"/>
      <c r="LWD242" s="12"/>
      <c r="LWE242" s="12"/>
      <c r="LWF242" s="12"/>
      <c r="LWG242" s="12"/>
      <c r="LWH242" s="12"/>
      <c r="LWI242" s="12"/>
      <c r="LWJ242" s="12"/>
      <c r="LWK242" s="12"/>
      <c r="LWL242" s="12"/>
      <c r="LWM242" s="12"/>
      <c r="LWN242" s="12"/>
      <c r="LWO242" s="12"/>
      <c r="LWP242" s="12"/>
      <c r="LWQ242" s="12"/>
      <c r="LWR242" s="12"/>
      <c r="LWS242" s="12"/>
      <c r="LWT242" s="12"/>
      <c r="LWU242" s="12"/>
      <c r="LWV242" s="12"/>
      <c r="LWW242" s="12"/>
      <c r="LWX242" s="12"/>
      <c r="LWY242" s="12"/>
      <c r="LWZ242" s="12"/>
      <c r="LXA242" s="12"/>
      <c r="LXB242" s="12"/>
      <c r="LXC242" s="12"/>
      <c r="LXD242" s="12"/>
      <c r="LXE242" s="12"/>
      <c r="LXF242" s="12"/>
      <c r="LXG242" s="12"/>
      <c r="LXH242" s="12"/>
      <c r="LXI242" s="12"/>
      <c r="LXJ242" s="12"/>
      <c r="LXK242" s="12"/>
      <c r="LXL242" s="12"/>
      <c r="LXM242" s="12"/>
      <c r="LXN242" s="12"/>
      <c r="LXO242" s="12"/>
      <c r="LXP242" s="12"/>
      <c r="LXQ242" s="12"/>
      <c r="LXR242" s="12"/>
      <c r="LXS242" s="12"/>
      <c r="LXT242" s="12"/>
      <c r="LXU242" s="12"/>
      <c r="LXV242" s="12"/>
      <c r="LXW242" s="12"/>
      <c r="LXX242" s="12"/>
      <c r="LXY242" s="12"/>
      <c r="LXZ242" s="12"/>
      <c r="LYA242" s="12"/>
      <c r="LYB242" s="12"/>
      <c r="LYC242" s="12"/>
      <c r="LYD242" s="12"/>
      <c r="LYE242" s="12"/>
      <c r="LYF242" s="12"/>
      <c r="LYG242" s="12"/>
      <c r="LYH242" s="12"/>
      <c r="LYI242" s="12"/>
      <c r="LYJ242" s="12"/>
      <c r="LYK242" s="12"/>
      <c r="LYL242" s="12"/>
      <c r="LYM242" s="12"/>
      <c r="LYN242" s="12"/>
      <c r="LYO242" s="12"/>
      <c r="LYP242" s="12"/>
      <c r="LYQ242" s="12"/>
      <c r="LYR242" s="12"/>
      <c r="LYS242" s="12"/>
      <c r="LYT242" s="12"/>
      <c r="LYU242" s="12"/>
      <c r="LYV242" s="12"/>
      <c r="LYW242" s="12"/>
      <c r="LYX242" s="12"/>
      <c r="LYY242" s="12"/>
      <c r="LYZ242" s="12"/>
      <c r="LZA242" s="12"/>
      <c r="LZB242" s="12"/>
      <c r="LZC242" s="12"/>
      <c r="LZD242" s="12"/>
      <c r="LZE242" s="12"/>
      <c r="LZF242" s="12"/>
      <c r="LZG242" s="12"/>
      <c r="LZH242" s="12"/>
      <c r="LZI242" s="12"/>
      <c r="LZJ242" s="12"/>
      <c r="LZK242" s="12"/>
      <c r="LZL242" s="12"/>
      <c r="LZM242" s="12"/>
      <c r="LZN242" s="12"/>
      <c r="LZO242" s="12"/>
      <c r="LZP242" s="12"/>
      <c r="LZQ242" s="12"/>
      <c r="LZR242" s="12"/>
      <c r="LZS242" s="12"/>
      <c r="LZT242" s="12"/>
      <c r="LZU242" s="12"/>
      <c r="LZV242" s="12"/>
      <c r="LZW242" s="12"/>
      <c r="LZX242" s="12"/>
      <c r="LZY242" s="12"/>
      <c r="LZZ242" s="12"/>
      <c r="MAA242" s="12"/>
      <c r="MAB242" s="12"/>
      <c r="MAC242" s="12"/>
      <c r="MAD242" s="12"/>
      <c r="MAE242" s="12"/>
      <c r="MAF242" s="12"/>
      <c r="MAG242" s="12"/>
      <c r="MAH242" s="12"/>
      <c r="MAI242" s="12"/>
      <c r="MAJ242" s="12"/>
      <c r="MAK242" s="12"/>
      <c r="MAL242" s="12"/>
      <c r="MAM242" s="12"/>
      <c r="MAN242" s="12"/>
      <c r="MAO242" s="12"/>
      <c r="MAP242" s="12"/>
      <c r="MAQ242" s="12"/>
      <c r="MAR242" s="12"/>
      <c r="MAS242" s="12"/>
      <c r="MAT242" s="12"/>
      <c r="MAU242" s="12"/>
      <c r="MAV242" s="12"/>
      <c r="MAW242" s="12"/>
      <c r="MAX242" s="12"/>
      <c r="MAY242" s="12"/>
      <c r="MAZ242" s="12"/>
      <c r="MBA242" s="12"/>
      <c r="MBB242" s="12"/>
      <c r="MBC242" s="12"/>
      <c r="MBD242" s="12"/>
      <c r="MBE242" s="12"/>
      <c r="MBF242" s="12"/>
      <c r="MBG242" s="12"/>
      <c r="MBH242" s="12"/>
      <c r="MBI242" s="12"/>
      <c r="MBJ242" s="12"/>
      <c r="MBK242" s="12"/>
      <c r="MBL242" s="12"/>
      <c r="MBM242" s="12"/>
      <c r="MBN242" s="12"/>
      <c r="MBO242" s="12"/>
      <c r="MBP242" s="12"/>
      <c r="MBQ242" s="12"/>
      <c r="MBR242" s="12"/>
      <c r="MBS242" s="12"/>
      <c r="MBT242" s="12"/>
      <c r="MBU242" s="12"/>
      <c r="MBV242" s="12"/>
      <c r="MBW242" s="12"/>
      <c r="MBX242" s="12"/>
      <c r="MBY242" s="12"/>
      <c r="MBZ242" s="12"/>
      <c r="MCA242" s="12"/>
      <c r="MCB242" s="12"/>
      <c r="MCC242" s="12"/>
      <c r="MCD242" s="12"/>
      <c r="MCE242" s="12"/>
      <c r="MCF242" s="12"/>
      <c r="MCG242" s="12"/>
      <c r="MCH242" s="12"/>
      <c r="MCI242" s="12"/>
      <c r="MCJ242" s="12"/>
      <c r="MCK242" s="12"/>
      <c r="MCL242" s="12"/>
      <c r="MCM242" s="12"/>
      <c r="MCN242" s="12"/>
      <c r="MCO242" s="12"/>
      <c r="MCP242" s="12"/>
      <c r="MCQ242" s="12"/>
      <c r="MCR242" s="12"/>
      <c r="MCS242" s="12"/>
      <c r="MCT242" s="12"/>
      <c r="MCU242" s="12"/>
      <c r="MCV242" s="12"/>
      <c r="MCW242" s="12"/>
      <c r="MCX242" s="12"/>
      <c r="MCY242" s="12"/>
      <c r="MCZ242" s="12"/>
      <c r="MDA242" s="12"/>
      <c r="MDB242" s="12"/>
      <c r="MDC242" s="12"/>
      <c r="MDD242" s="12"/>
      <c r="MDE242" s="12"/>
      <c r="MDF242" s="12"/>
      <c r="MDG242" s="12"/>
      <c r="MDH242" s="12"/>
      <c r="MDI242" s="12"/>
      <c r="MDJ242" s="12"/>
      <c r="MDK242" s="12"/>
      <c r="MDL242" s="12"/>
      <c r="MDM242" s="12"/>
      <c r="MDN242" s="12"/>
      <c r="MDO242" s="12"/>
      <c r="MDP242" s="12"/>
      <c r="MDQ242" s="12"/>
      <c r="MDR242" s="12"/>
      <c r="MDS242" s="12"/>
      <c r="MDT242" s="12"/>
      <c r="MDU242" s="12"/>
      <c r="MDV242" s="12"/>
      <c r="MDW242" s="12"/>
      <c r="MDX242" s="12"/>
      <c r="MDY242" s="12"/>
      <c r="MDZ242" s="12"/>
      <c r="MEA242" s="12"/>
      <c r="MEB242" s="12"/>
      <c r="MEC242" s="12"/>
      <c r="MED242" s="12"/>
      <c r="MEE242" s="12"/>
      <c r="MEF242" s="12"/>
      <c r="MEG242" s="12"/>
      <c r="MEH242" s="12"/>
      <c r="MEI242" s="12"/>
      <c r="MEJ242" s="12"/>
      <c r="MEK242" s="12"/>
      <c r="MEL242" s="12"/>
      <c r="MEM242" s="12"/>
      <c r="MEN242" s="12"/>
      <c r="MEO242" s="12"/>
      <c r="MEP242" s="12"/>
      <c r="MEQ242" s="12"/>
      <c r="MER242" s="12"/>
      <c r="MES242" s="12"/>
      <c r="MET242" s="12"/>
      <c r="MEU242" s="12"/>
      <c r="MEV242" s="12"/>
      <c r="MEW242" s="12"/>
      <c r="MEX242" s="12"/>
      <c r="MEY242" s="12"/>
      <c r="MEZ242" s="12"/>
      <c r="MFA242" s="12"/>
      <c r="MFB242" s="12"/>
      <c r="MFC242" s="12"/>
      <c r="MFD242" s="12"/>
      <c r="MFE242" s="12"/>
      <c r="MFF242" s="12"/>
      <c r="MFG242" s="12"/>
      <c r="MFH242" s="12"/>
      <c r="MFI242" s="12"/>
      <c r="MFJ242" s="12"/>
      <c r="MFK242" s="12"/>
      <c r="MFL242" s="12"/>
      <c r="MFM242" s="12"/>
      <c r="MFN242" s="12"/>
      <c r="MFO242" s="12"/>
      <c r="MFP242" s="12"/>
      <c r="MFQ242" s="12"/>
      <c r="MFR242" s="12"/>
      <c r="MFS242" s="12"/>
      <c r="MFT242" s="12"/>
      <c r="MFU242" s="12"/>
      <c r="MFV242" s="12"/>
      <c r="MFW242" s="12"/>
      <c r="MFX242" s="12"/>
      <c r="MFY242" s="12"/>
      <c r="MFZ242" s="12"/>
      <c r="MGA242" s="12"/>
      <c r="MGB242" s="12"/>
      <c r="MGC242" s="12"/>
      <c r="MGD242" s="12"/>
      <c r="MGE242" s="12"/>
      <c r="MGF242" s="12"/>
      <c r="MGG242" s="12"/>
      <c r="MGH242" s="12"/>
      <c r="MGI242" s="12"/>
      <c r="MGJ242" s="12"/>
      <c r="MGK242" s="12"/>
      <c r="MGL242" s="12"/>
      <c r="MGM242" s="12"/>
      <c r="MGN242" s="12"/>
      <c r="MGO242" s="12"/>
      <c r="MGP242" s="12"/>
      <c r="MGQ242" s="12"/>
      <c r="MGR242" s="12"/>
      <c r="MGS242" s="12"/>
      <c r="MGT242" s="12"/>
      <c r="MGU242" s="12"/>
      <c r="MGV242" s="12"/>
      <c r="MGW242" s="12"/>
      <c r="MGX242" s="12"/>
      <c r="MGY242" s="12"/>
      <c r="MGZ242" s="12"/>
      <c r="MHA242" s="12"/>
      <c r="MHB242" s="12"/>
      <c r="MHC242" s="12"/>
      <c r="MHD242" s="12"/>
      <c r="MHE242" s="12"/>
      <c r="MHF242" s="12"/>
      <c r="MHG242" s="12"/>
      <c r="MHH242" s="12"/>
      <c r="MHI242" s="12"/>
      <c r="MHJ242" s="12"/>
      <c r="MHK242" s="12"/>
      <c r="MHL242" s="12"/>
      <c r="MHM242" s="12"/>
      <c r="MHN242" s="12"/>
      <c r="MHO242" s="12"/>
      <c r="MHP242" s="12"/>
      <c r="MHQ242" s="12"/>
      <c r="MHR242" s="12"/>
      <c r="MHS242" s="12"/>
      <c r="MHT242" s="12"/>
      <c r="MHU242" s="12"/>
      <c r="MHV242" s="12"/>
      <c r="MHW242" s="12"/>
      <c r="MHX242" s="12"/>
      <c r="MHY242" s="12"/>
      <c r="MHZ242" s="12"/>
      <c r="MIA242" s="12"/>
      <c r="MIB242" s="12"/>
      <c r="MIC242" s="12"/>
      <c r="MID242" s="12"/>
      <c r="MIE242" s="12"/>
      <c r="MIF242" s="12"/>
      <c r="MIG242" s="12"/>
      <c r="MIH242" s="12"/>
      <c r="MII242" s="12"/>
      <c r="MIJ242" s="12"/>
      <c r="MIK242" s="12"/>
      <c r="MIL242" s="12"/>
      <c r="MIM242" s="12"/>
      <c r="MIN242" s="12"/>
      <c r="MIO242" s="12"/>
      <c r="MIP242" s="12"/>
      <c r="MIQ242" s="12"/>
      <c r="MIR242" s="12"/>
      <c r="MIS242" s="12"/>
      <c r="MIT242" s="12"/>
      <c r="MIU242" s="12"/>
      <c r="MIV242" s="12"/>
      <c r="MIW242" s="12"/>
      <c r="MIX242" s="12"/>
      <c r="MIY242" s="12"/>
      <c r="MIZ242" s="12"/>
      <c r="MJA242" s="12"/>
      <c r="MJB242" s="12"/>
      <c r="MJC242" s="12"/>
      <c r="MJD242" s="12"/>
      <c r="MJE242" s="12"/>
      <c r="MJF242" s="12"/>
      <c r="MJG242" s="12"/>
      <c r="MJH242" s="12"/>
      <c r="MJI242" s="12"/>
      <c r="MJJ242" s="12"/>
      <c r="MJK242" s="12"/>
      <c r="MJL242" s="12"/>
      <c r="MJM242" s="12"/>
      <c r="MJN242" s="12"/>
      <c r="MJO242" s="12"/>
      <c r="MJP242" s="12"/>
      <c r="MJQ242" s="12"/>
      <c r="MJR242" s="12"/>
      <c r="MJS242" s="12"/>
      <c r="MJT242" s="12"/>
      <c r="MJU242" s="12"/>
      <c r="MJV242" s="12"/>
      <c r="MJW242" s="12"/>
      <c r="MJX242" s="12"/>
      <c r="MJY242" s="12"/>
      <c r="MJZ242" s="12"/>
      <c r="MKA242" s="12"/>
      <c r="MKB242" s="12"/>
      <c r="MKC242" s="12"/>
      <c r="MKD242" s="12"/>
      <c r="MKE242" s="12"/>
      <c r="MKF242" s="12"/>
      <c r="MKG242" s="12"/>
      <c r="MKH242" s="12"/>
      <c r="MKI242" s="12"/>
      <c r="MKJ242" s="12"/>
      <c r="MKK242" s="12"/>
      <c r="MKL242" s="12"/>
      <c r="MKM242" s="12"/>
      <c r="MKN242" s="12"/>
      <c r="MKO242" s="12"/>
      <c r="MKP242" s="12"/>
      <c r="MKQ242" s="12"/>
      <c r="MKR242" s="12"/>
      <c r="MKS242" s="12"/>
      <c r="MKT242" s="12"/>
      <c r="MKU242" s="12"/>
      <c r="MKV242" s="12"/>
      <c r="MKW242" s="12"/>
      <c r="MKX242" s="12"/>
      <c r="MKY242" s="12"/>
      <c r="MKZ242" s="12"/>
      <c r="MLA242" s="12"/>
      <c r="MLB242" s="12"/>
      <c r="MLC242" s="12"/>
      <c r="MLD242" s="12"/>
      <c r="MLE242" s="12"/>
      <c r="MLF242" s="12"/>
      <c r="MLG242" s="12"/>
      <c r="MLH242" s="12"/>
      <c r="MLI242" s="12"/>
      <c r="MLJ242" s="12"/>
      <c r="MLK242" s="12"/>
      <c r="MLL242" s="12"/>
      <c r="MLM242" s="12"/>
      <c r="MLN242" s="12"/>
      <c r="MLO242" s="12"/>
      <c r="MLP242" s="12"/>
      <c r="MLQ242" s="12"/>
      <c r="MLR242" s="12"/>
      <c r="MLS242" s="12"/>
      <c r="MLT242" s="12"/>
      <c r="MLU242" s="12"/>
      <c r="MLV242" s="12"/>
      <c r="MLW242" s="12"/>
      <c r="MLX242" s="12"/>
      <c r="MLY242" s="12"/>
      <c r="MLZ242" s="12"/>
      <c r="MMA242" s="12"/>
      <c r="MMB242" s="12"/>
      <c r="MMC242" s="12"/>
      <c r="MMD242" s="12"/>
      <c r="MME242" s="12"/>
      <c r="MMF242" s="12"/>
      <c r="MMG242" s="12"/>
      <c r="MMH242" s="12"/>
      <c r="MMI242" s="12"/>
      <c r="MMJ242" s="12"/>
      <c r="MMK242" s="12"/>
      <c r="MML242" s="12"/>
      <c r="MMM242" s="12"/>
      <c r="MMN242" s="12"/>
      <c r="MMO242" s="12"/>
      <c r="MMP242" s="12"/>
      <c r="MMQ242" s="12"/>
      <c r="MMR242" s="12"/>
      <c r="MMS242" s="12"/>
      <c r="MMT242" s="12"/>
      <c r="MMU242" s="12"/>
      <c r="MMV242" s="12"/>
      <c r="MMW242" s="12"/>
      <c r="MMX242" s="12"/>
      <c r="MMY242" s="12"/>
      <c r="MMZ242" s="12"/>
      <c r="MNA242" s="12"/>
      <c r="MNB242" s="12"/>
      <c r="MNC242" s="12"/>
      <c r="MND242" s="12"/>
      <c r="MNE242" s="12"/>
      <c r="MNF242" s="12"/>
      <c r="MNG242" s="12"/>
      <c r="MNH242" s="12"/>
      <c r="MNI242" s="12"/>
      <c r="MNJ242" s="12"/>
      <c r="MNK242" s="12"/>
      <c r="MNL242" s="12"/>
      <c r="MNM242" s="12"/>
      <c r="MNN242" s="12"/>
      <c r="MNO242" s="12"/>
      <c r="MNP242" s="12"/>
      <c r="MNQ242" s="12"/>
      <c r="MNR242" s="12"/>
      <c r="MNS242" s="12"/>
      <c r="MNT242" s="12"/>
      <c r="MNU242" s="12"/>
      <c r="MNV242" s="12"/>
      <c r="MNW242" s="12"/>
      <c r="MNX242" s="12"/>
      <c r="MNY242" s="12"/>
      <c r="MNZ242" s="12"/>
      <c r="MOA242" s="12"/>
      <c r="MOB242" s="12"/>
      <c r="MOC242" s="12"/>
      <c r="MOD242" s="12"/>
      <c r="MOE242" s="12"/>
      <c r="MOF242" s="12"/>
      <c r="MOG242" s="12"/>
      <c r="MOH242" s="12"/>
      <c r="MOI242" s="12"/>
      <c r="MOJ242" s="12"/>
      <c r="MOK242" s="12"/>
      <c r="MOL242" s="12"/>
      <c r="MOM242" s="12"/>
      <c r="MON242" s="12"/>
      <c r="MOO242" s="12"/>
      <c r="MOP242" s="12"/>
      <c r="MOQ242" s="12"/>
      <c r="MOR242" s="12"/>
      <c r="MOS242" s="12"/>
      <c r="MOT242" s="12"/>
      <c r="MOU242" s="12"/>
      <c r="MOV242" s="12"/>
      <c r="MOW242" s="12"/>
      <c r="MOX242" s="12"/>
      <c r="MOY242" s="12"/>
      <c r="MOZ242" s="12"/>
      <c r="MPA242" s="12"/>
      <c r="MPB242" s="12"/>
      <c r="MPC242" s="12"/>
      <c r="MPD242" s="12"/>
      <c r="MPE242" s="12"/>
      <c r="MPF242" s="12"/>
      <c r="MPG242" s="12"/>
      <c r="MPH242" s="12"/>
      <c r="MPI242" s="12"/>
      <c r="MPJ242" s="12"/>
      <c r="MPK242" s="12"/>
      <c r="MPL242" s="12"/>
      <c r="MPM242" s="12"/>
      <c r="MPN242" s="12"/>
      <c r="MPO242" s="12"/>
      <c r="MPP242" s="12"/>
      <c r="MPQ242" s="12"/>
      <c r="MPR242" s="12"/>
      <c r="MPS242" s="12"/>
      <c r="MPT242" s="12"/>
      <c r="MPU242" s="12"/>
      <c r="MPV242" s="12"/>
      <c r="MPW242" s="12"/>
      <c r="MPX242" s="12"/>
      <c r="MPY242" s="12"/>
      <c r="MPZ242" s="12"/>
      <c r="MQA242" s="12"/>
      <c r="MQB242" s="12"/>
      <c r="MQC242" s="12"/>
      <c r="MQD242" s="12"/>
      <c r="MQE242" s="12"/>
      <c r="MQF242" s="12"/>
      <c r="MQG242" s="12"/>
      <c r="MQH242" s="12"/>
      <c r="MQI242" s="12"/>
      <c r="MQJ242" s="12"/>
      <c r="MQK242" s="12"/>
      <c r="MQL242" s="12"/>
      <c r="MQM242" s="12"/>
      <c r="MQN242" s="12"/>
      <c r="MQO242" s="12"/>
      <c r="MQP242" s="12"/>
      <c r="MQQ242" s="12"/>
      <c r="MQR242" s="12"/>
      <c r="MQS242" s="12"/>
      <c r="MQT242" s="12"/>
      <c r="MQU242" s="12"/>
      <c r="MQV242" s="12"/>
      <c r="MQW242" s="12"/>
      <c r="MQX242" s="12"/>
      <c r="MQY242" s="12"/>
      <c r="MQZ242" s="12"/>
      <c r="MRA242" s="12"/>
      <c r="MRB242" s="12"/>
      <c r="MRC242" s="12"/>
      <c r="MRD242" s="12"/>
      <c r="MRE242" s="12"/>
      <c r="MRF242" s="12"/>
      <c r="MRG242" s="12"/>
      <c r="MRH242" s="12"/>
      <c r="MRI242" s="12"/>
      <c r="MRJ242" s="12"/>
      <c r="MRK242" s="12"/>
      <c r="MRL242" s="12"/>
      <c r="MRM242" s="12"/>
      <c r="MRN242" s="12"/>
      <c r="MRO242" s="12"/>
      <c r="MRP242" s="12"/>
      <c r="MRQ242" s="12"/>
      <c r="MRR242" s="12"/>
      <c r="MRS242" s="12"/>
      <c r="MRT242" s="12"/>
      <c r="MRU242" s="12"/>
      <c r="MRV242" s="12"/>
      <c r="MRW242" s="12"/>
      <c r="MRX242" s="12"/>
      <c r="MRY242" s="12"/>
      <c r="MRZ242" s="12"/>
      <c r="MSA242" s="12"/>
      <c r="MSB242" s="12"/>
      <c r="MSC242" s="12"/>
      <c r="MSD242" s="12"/>
      <c r="MSE242" s="12"/>
      <c r="MSF242" s="12"/>
      <c r="MSG242" s="12"/>
      <c r="MSH242" s="12"/>
      <c r="MSI242" s="12"/>
      <c r="MSJ242" s="12"/>
      <c r="MSK242" s="12"/>
      <c r="MSL242" s="12"/>
      <c r="MSM242" s="12"/>
      <c r="MSN242" s="12"/>
      <c r="MSO242" s="12"/>
      <c r="MSP242" s="12"/>
      <c r="MSQ242" s="12"/>
      <c r="MSR242" s="12"/>
      <c r="MSS242" s="12"/>
      <c r="MST242" s="12"/>
      <c r="MSU242" s="12"/>
      <c r="MSV242" s="12"/>
      <c r="MSW242" s="12"/>
      <c r="MSX242" s="12"/>
      <c r="MSY242" s="12"/>
      <c r="MSZ242" s="12"/>
      <c r="MTA242" s="12"/>
      <c r="MTB242" s="12"/>
      <c r="MTC242" s="12"/>
      <c r="MTD242" s="12"/>
      <c r="MTE242" s="12"/>
      <c r="MTF242" s="12"/>
      <c r="MTG242" s="12"/>
      <c r="MTH242" s="12"/>
      <c r="MTI242" s="12"/>
      <c r="MTJ242" s="12"/>
      <c r="MTK242" s="12"/>
      <c r="MTL242" s="12"/>
      <c r="MTM242" s="12"/>
      <c r="MTN242" s="12"/>
      <c r="MTO242" s="12"/>
      <c r="MTP242" s="12"/>
      <c r="MTQ242" s="12"/>
      <c r="MTR242" s="12"/>
      <c r="MTS242" s="12"/>
      <c r="MTT242" s="12"/>
      <c r="MTU242" s="12"/>
      <c r="MTV242" s="12"/>
      <c r="MTW242" s="12"/>
      <c r="MTX242" s="12"/>
      <c r="MTY242" s="12"/>
      <c r="MTZ242" s="12"/>
      <c r="MUA242" s="12"/>
      <c r="MUB242" s="12"/>
      <c r="MUC242" s="12"/>
      <c r="MUD242" s="12"/>
      <c r="MUE242" s="12"/>
      <c r="MUF242" s="12"/>
      <c r="MUG242" s="12"/>
      <c r="MUH242" s="12"/>
      <c r="MUI242" s="12"/>
      <c r="MUJ242" s="12"/>
      <c r="MUK242" s="12"/>
      <c r="MUL242" s="12"/>
      <c r="MUM242" s="12"/>
      <c r="MUN242" s="12"/>
      <c r="MUO242" s="12"/>
      <c r="MUP242" s="12"/>
      <c r="MUQ242" s="12"/>
      <c r="MUR242" s="12"/>
      <c r="MUS242" s="12"/>
      <c r="MUT242" s="12"/>
      <c r="MUU242" s="12"/>
      <c r="MUV242" s="12"/>
      <c r="MUW242" s="12"/>
      <c r="MUX242" s="12"/>
      <c r="MUY242" s="12"/>
      <c r="MUZ242" s="12"/>
      <c r="MVA242" s="12"/>
      <c r="MVB242" s="12"/>
      <c r="MVC242" s="12"/>
      <c r="MVD242" s="12"/>
      <c r="MVE242" s="12"/>
      <c r="MVF242" s="12"/>
      <c r="MVG242" s="12"/>
      <c r="MVH242" s="12"/>
      <c r="MVI242" s="12"/>
      <c r="MVJ242" s="12"/>
      <c r="MVK242" s="12"/>
      <c r="MVL242" s="12"/>
      <c r="MVM242" s="12"/>
      <c r="MVN242" s="12"/>
      <c r="MVO242" s="12"/>
      <c r="MVP242" s="12"/>
      <c r="MVQ242" s="12"/>
      <c r="MVR242" s="12"/>
      <c r="MVS242" s="12"/>
      <c r="MVT242" s="12"/>
      <c r="MVU242" s="12"/>
      <c r="MVV242" s="12"/>
      <c r="MVW242" s="12"/>
      <c r="MVX242" s="12"/>
      <c r="MVY242" s="12"/>
      <c r="MVZ242" s="12"/>
      <c r="MWA242" s="12"/>
      <c r="MWB242" s="12"/>
      <c r="MWC242" s="12"/>
      <c r="MWD242" s="12"/>
      <c r="MWE242" s="12"/>
      <c r="MWF242" s="12"/>
      <c r="MWG242" s="12"/>
      <c r="MWH242" s="12"/>
      <c r="MWI242" s="12"/>
      <c r="MWJ242" s="12"/>
      <c r="MWK242" s="12"/>
      <c r="MWL242" s="12"/>
      <c r="MWM242" s="12"/>
      <c r="MWN242" s="12"/>
      <c r="MWO242" s="12"/>
      <c r="MWP242" s="12"/>
      <c r="MWQ242" s="12"/>
      <c r="MWR242" s="12"/>
      <c r="MWS242" s="12"/>
      <c r="MWT242" s="12"/>
      <c r="MWU242" s="12"/>
      <c r="MWV242" s="12"/>
      <c r="MWW242" s="12"/>
      <c r="MWX242" s="12"/>
      <c r="MWY242" s="12"/>
      <c r="MWZ242" s="12"/>
      <c r="MXA242" s="12"/>
      <c r="MXB242" s="12"/>
      <c r="MXC242" s="12"/>
      <c r="MXD242" s="12"/>
      <c r="MXE242" s="12"/>
      <c r="MXF242" s="12"/>
      <c r="MXG242" s="12"/>
      <c r="MXH242" s="12"/>
      <c r="MXI242" s="12"/>
      <c r="MXJ242" s="12"/>
      <c r="MXK242" s="12"/>
      <c r="MXL242" s="12"/>
      <c r="MXM242" s="12"/>
      <c r="MXN242" s="12"/>
      <c r="MXO242" s="12"/>
      <c r="MXP242" s="12"/>
      <c r="MXQ242" s="12"/>
      <c r="MXR242" s="12"/>
      <c r="MXS242" s="12"/>
      <c r="MXT242" s="12"/>
      <c r="MXU242" s="12"/>
      <c r="MXV242" s="12"/>
      <c r="MXW242" s="12"/>
      <c r="MXX242" s="12"/>
      <c r="MXY242" s="12"/>
      <c r="MXZ242" s="12"/>
      <c r="MYA242" s="12"/>
      <c r="MYB242" s="12"/>
      <c r="MYC242" s="12"/>
      <c r="MYD242" s="12"/>
      <c r="MYE242" s="12"/>
      <c r="MYF242" s="12"/>
      <c r="MYG242" s="12"/>
      <c r="MYH242" s="12"/>
      <c r="MYI242" s="12"/>
      <c r="MYJ242" s="12"/>
      <c r="MYK242" s="12"/>
      <c r="MYL242" s="12"/>
      <c r="MYM242" s="12"/>
      <c r="MYN242" s="12"/>
      <c r="MYO242" s="12"/>
      <c r="MYP242" s="12"/>
      <c r="MYQ242" s="12"/>
      <c r="MYR242" s="12"/>
      <c r="MYS242" s="12"/>
      <c r="MYT242" s="12"/>
      <c r="MYU242" s="12"/>
      <c r="MYV242" s="12"/>
      <c r="MYW242" s="12"/>
      <c r="MYX242" s="12"/>
      <c r="MYY242" s="12"/>
      <c r="MYZ242" s="12"/>
      <c r="MZA242" s="12"/>
      <c r="MZB242" s="12"/>
      <c r="MZC242" s="12"/>
      <c r="MZD242" s="12"/>
      <c r="MZE242" s="12"/>
      <c r="MZF242" s="12"/>
      <c r="MZG242" s="12"/>
      <c r="MZH242" s="12"/>
      <c r="MZI242" s="12"/>
      <c r="MZJ242" s="12"/>
      <c r="MZK242" s="12"/>
      <c r="MZL242" s="12"/>
      <c r="MZM242" s="12"/>
      <c r="MZN242" s="12"/>
      <c r="MZO242" s="12"/>
      <c r="MZP242" s="12"/>
      <c r="MZQ242" s="12"/>
      <c r="MZR242" s="12"/>
      <c r="MZS242" s="12"/>
      <c r="MZT242" s="12"/>
      <c r="MZU242" s="12"/>
      <c r="MZV242" s="12"/>
      <c r="MZW242" s="12"/>
      <c r="MZX242" s="12"/>
      <c r="MZY242" s="12"/>
      <c r="MZZ242" s="12"/>
      <c r="NAA242" s="12"/>
      <c r="NAB242" s="12"/>
      <c r="NAC242" s="12"/>
      <c r="NAD242" s="12"/>
      <c r="NAE242" s="12"/>
      <c r="NAF242" s="12"/>
      <c r="NAG242" s="12"/>
      <c r="NAH242" s="12"/>
      <c r="NAI242" s="12"/>
      <c r="NAJ242" s="12"/>
      <c r="NAK242" s="12"/>
      <c r="NAL242" s="12"/>
      <c r="NAM242" s="12"/>
      <c r="NAN242" s="12"/>
      <c r="NAO242" s="12"/>
      <c r="NAP242" s="12"/>
      <c r="NAQ242" s="12"/>
      <c r="NAR242" s="12"/>
      <c r="NAS242" s="12"/>
      <c r="NAT242" s="12"/>
      <c r="NAU242" s="12"/>
      <c r="NAV242" s="12"/>
      <c r="NAW242" s="12"/>
      <c r="NAX242" s="12"/>
      <c r="NAY242" s="12"/>
      <c r="NAZ242" s="12"/>
      <c r="NBA242" s="12"/>
      <c r="NBB242" s="12"/>
      <c r="NBC242" s="12"/>
      <c r="NBD242" s="12"/>
      <c r="NBE242" s="12"/>
      <c r="NBF242" s="12"/>
      <c r="NBG242" s="12"/>
      <c r="NBH242" s="12"/>
      <c r="NBI242" s="12"/>
      <c r="NBJ242" s="12"/>
      <c r="NBK242" s="12"/>
      <c r="NBL242" s="12"/>
      <c r="NBM242" s="12"/>
      <c r="NBN242" s="12"/>
      <c r="NBO242" s="12"/>
      <c r="NBP242" s="12"/>
      <c r="NBQ242" s="12"/>
      <c r="NBR242" s="12"/>
      <c r="NBS242" s="12"/>
      <c r="NBT242" s="12"/>
      <c r="NBU242" s="12"/>
      <c r="NBV242" s="12"/>
      <c r="NBW242" s="12"/>
      <c r="NBX242" s="12"/>
      <c r="NBY242" s="12"/>
      <c r="NBZ242" s="12"/>
      <c r="NCA242" s="12"/>
      <c r="NCB242" s="12"/>
      <c r="NCC242" s="12"/>
      <c r="NCD242" s="12"/>
      <c r="NCE242" s="12"/>
      <c r="NCF242" s="12"/>
      <c r="NCG242" s="12"/>
      <c r="NCH242" s="12"/>
      <c r="NCI242" s="12"/>
      <c r="NCJ242" s="12"/>
      <c r="NCK242" s="12"/>
      <c r="NCL242" s="12"/>
      <c r="NCM242" s="12"/>
      <c r="NCN242" s="12"/>
      <c r="NCO242" s="12"/>
      <c r="NCP242" s="12"/>
      <c r="NCQ242" s="12"/>
      <c r="NCR242" s="12"/>
      <c r="NCS242" s="12"/>
      <c r="NCT242" s="12"/>
      <c r="NCU242" s="12"/>
      <c r="NCV242" s="12"/>
      <c r="NCW242" s="12"/>
      <c r="NCX242" s="12"/>
      <c r="NCY242" s="12"/>
      <c r="NCZ242" s="12"/>
      <c r="NDA242" s="12"/>
      <c r="NDB242" s="12"/>
      <c r="NDC242" s="12"/>
      <c r="NDD242" s="12"/>
      <c r="NDE242" s="12"/>
      <c r="NDF242" s="12"/>
      <c r="NDG242" s="12"/>
      <c r="NDH242" s="12"/>
      <c r="NDI242" s="12"/>
      <c r="NDJ242" s="12"/>
      <c r="NDK242" s="12"/>
      <c r="NDL242" s="12"/>
      <c r="NDM242" s="12"/>
      <c r="NDN242" s="12"/>
      <c r="NDO242" s="12"/>
      <c r="NDP242" s="12"/>
      <c r="NDQ242" s="12"/>
      <c r="NDR242" s="12"/>
      <c r="NDS242" s="12"/>
      <c r="NDT242" s="12"/>
      <c r="NDU242" s="12"/>
      <c r="NDV242" s="12"/>
      <c r="NDW242" s="12"/>
      <c r="NDX242" s="12"/>
      <c r="NDY242" s="12"/>
      <c r="NDZ242" s="12"/>
      <c r="NEA242" s="12"/>
      <c r="NEB242" s="12"/>
      <c r="NEC242" s="12"/>
      <c r="NED242" s="12"/>
      <c r="NEE242" s="12"/>
      <c r="NEF242" s="12"/>
      <c r="NEG242" s="12"/>
      <c r="NEH242" s="12"/>
      <c r="NEI242" s="12"/>
      <c r="NEJ242" s="12"/>
      <c r="NEK242" s="12"/>
      <c r="NEL242" s="12"/>
      <c r="NEM242" s="12"/>
      <c r="NEN242" s="12"/>
      <c r="NEO242" s="12"/>
      <c r="NEP242" s="12"/>
      <c r="NEQ242" s="12"/>
      <c r="NER242" s="12"/>
      <c r="NES242" s="12"/>
      <c r="NET242" s="12"/>
      <c r="NEU242" s="12"/>
      <c r="NEV242" s="12"/>
      <c r="NEW242" s="12"/>
      <c r="NEX242" s="12"/>
      <c r="NEY242" s="12"/>
      <c r="NEZ242" s="12"/>
      <c r="NFA242" s="12"/>
      <c r="NFB242" s="12"/>
      <c r="NFC242" s="12"/>
      <c r="NFD242" s="12"/>
      <c r="NFE242" s="12"/>
      <c r="NFF242" s="12"/>
      <c r="NFG242" s="12"/>
      <c r="NFH242" s="12"/>
      <c r="NFI242" s="12"/>
      <c r="NFJ242" s="12"/>
      <c r="NFK242" s="12"/>
      <c r="NFL242" s="12"/>
      <c r="NFM242" s="12"/>
      <c r="NFN242" s="12"/>
      <c r="NFO242" s="12"/>
      <c r="NFP242" s="12"/>
      <c r="NFQ242" s="12"/>
      <c r="NFR242" s="12"/>
      <c r="NFS242" s="12"/>
      <c r="NFT242" s="12"/>
      <c r="NFU242" s="12"/>
      <c r="NFV242" s="12"/>
      <c r="NFW242" s="12"/>
      <c r="NFX242" s="12"/>
      <c r="NFY242" s="12"/>
      <c r="NFZ242" s="12"/>
      <c r="NGA242" s="12"/>
      <c r="NGB242" s="12"/>
      <c r="NGC242" s="12"/>
      <c r="NGD242" s="12"/>
      <c r="NGE242" s="12"/>
      <c r="NGF242" s="12"/>
      <c r="NGG242" s="12"/>
      <c r="NGH242" s="12"/>
      <c r="NGI242" s="12"/>
      <c r="NGJ242" s="12"/>
      <c r="NGK242" s="12"/>
      <c r="NGL242" s="12"/>
      <c r="NGM242" s="12"/>
      <c r="NGN242" s="12"/>
      <c r="NGO242" s="12"/>
      <c r="NGP242" s="12"/>
      <c r="NGQ242" s="12"/>
      <c r="NGR242" s="12"/>
      <c r="NGS242" s="12"/>
      <c r="NGT242" s="12"/>
      <c r="NGU242" s="12"/>
      <c r="NGV242" s="12"/>
      <c r="NGW242" s="12"/>
      <c r="NGX242" s="12"/>
      <c r="NGY242" s="12"/>
      <c r="NGZ242" s="12"/>
      <c r="NHA242" s="12"/>
      <c r="NHB242" s="12"/>
      <c r="NHC242" s="12"/>
      <c r="NHD242" s="12"/>
      <c r="NHE242" s="12"/>
      <c r="NHF242" s="12"/>
      <c r="NHG242" s="12"/>
      <c r="NHH242" s="12"/>
      <c r="NHI242" s="12"/>
      <c r="NHJ242" s="12"/>
      <c r="NHK242" s="12"/>
      <c r="NHL242" s="12"/>
      <c r="NHM242" s="12"/>
      <c r="NHN242" s="12"/>
      <c r="NHO242" s="12"/>
      <c r="NHP242" s="12"/>
      <c r="NHQ242" s="12"/>
      <c r="NHR242" s="12"/>
      <c r="NHS242" s="12"/>
      <c r="NHT242" s="12"/>
      <c r="NHU242" s="12"/>
      <c r="NHV242" s="12"/>
      <c r="NHW242" s="12"/>
      <c r="NHX242" s="12"/>
      <c r="NHY242" s="12"/>
      <c r="NHZ242" s="12"/>
      <c r="NIA242" s="12"/>
      <c r="NIB242" s="12"/>
      <c r="NIC242" s="12"/>
      <c r="NID242" s="12"/>
      <c r="NIE242" s="12"/>
      <c r="NIF242" s="12"/>
      <c r="NIG242" s="12"/>
      <c r="NIH242" s="12"/>
      <c r="NII242" s="12"/>
      <c r="NIJ242" s="12"/>
      <c r="NIK242" s="12"/>
      <c r="NIL242" s="12"/>
      <c r="NIM242" s="12"/>
      <c r="NIN242" s="12"/>
      <c r="NIO242" s="12"/>
      <c r="NIP242" s="12"/>
      <c r="NIQ242" s="12"/>
      <c r="NIR242" s="12"/>
      <c r="NIS242" s="12"/>
      <c r="NIT242" s="12"/>
      <c r="NIU242" s="12"/>
      <c r="NIV242" s="12"/>
      <c r="NIW242" s="12"/>
      <c r="NIX242" s="12"/>
      <c r="NIY242" s="12"/>
      <c r="NIZ242" s="12"/>
      <c r="NJA242" s="12"/>
      <c r="NJB242" s="12"/>
      <c r="NJC242" s="12"/>
      <c r="NJD242" s="12"/>
      <c r="NJE242" s="12"/>
      <c r="NJF242" s="12"/>
      <c r="NJG242" s="12"/>
      <c r="NJH242" s="12"/>
      <c r="NJI242" s="12"/>
      <c r="NJJ242" s="12"/>
      <c r="NJK242" s="12"/>
      <c r="NJL242" s="12"/>
      <c r="NJM242" s="12"/>
      <c r="NJN242" s="12"/>
      <c r="NJO242" s="12"/>
      <c r="NJP242" s="12"/>
      <c r="NJQ242" s="12"/>
      <c r="NJR242" s="12"/>
      <c r="NJS242" s="12"/>
      <c r="NJT242" s="12"/>
      <c r="NJU242" s="12"/>
      <c r="NJV242" s="12"/>
      <c r="NJW242" s="12"/>
      <c r="NJX242" s="12"/>
      <c r="NJY242" s="12"/>
      <c r="NJZ242" s="12"/>
      <c r="NKA242" s="12"/>
      <c r="NKB242" s="12"/>
      <c r="NKC242" s="12"/>
      <c r="NKD242" s="12"/>
      <c r="NKE242" s="12"/>
      <c r="NKF242" s="12"/>
      <c r="NKG242" s="12"/>
      <c r="NKH242" s="12"/>
      <c r="NKI242" s="12"/>
      <c r="NKJ242" s="12"/>
      <c r="NKK242" s="12"/>
      <c r="NKL242" s="12"/>
      <c r="NKM242" s="12"/>
      <c r="NKN242" s="12"/>
      <c r="NKO242" s="12"/>
      <c r="NKP242" s="12"/>
      <c r="NKQ242" s="12"/>
      <c r="NKR242" s="12"/>
      <c r="NKS242" s="12"/>
      <c r="NKT242" s="12"/>
      <c r="NKU242" s="12"/>
      <c r="NKV242" s="12"/>
      <c r="NKW242" s="12"/>
      <c r="NKX242" s="12"/>
      <c r="NKY242" s="12"/>
      <c r="NKZ242" s="12"/>
      <c r="NLA242" s="12"/>
      <c r="NLB242" s="12"/>
      <c r="NLC242" s="12"/>
      <c r="NLD242" s="12"/>
      <c r="NLE242" s="12"/>
      <c r="NLF242" s="12"/>
      <c r="NLG242" s="12"/>
      <c r="NLH242" s="12"/>
      <c r="NLI242" s="12"/>
      <c r="NLJ242" s="12"/>
      <c r="NLK242" s="12"/>
      <c r="NLL242" s="12"/>
      <c r="NLM242" s="12"/>
      <c r="NLN242" s="12"/>
      <c r="NLO242" s="12"/>
      <c r="NLP242" s="12"/>
      <c r="NLQ242" s="12"/>
      <c r="NLR242" s="12"/>
      <c r="NLS242" s="12"/>
      <c r="NLT242" s="12"/>
      <c r="NLU242" s="12"/>
      <c r="NLV242" s="12"/>
      <c r="NLW242" s="12"/>
      <c r="NLX242" s="12"/>
      <c r="NLY242" s="12"/>
      <c r="NLZ242" s="12"/>
      <c r="NMA242" s="12"/>
      <c r="NMB242" s="12"/>
      <c r="NMC242" s="12"/>
      <c r="NMD242" s="12"/>
      <c r="NME242" s="12"/>
      <c r="NMF242" s="12"/>
      <c r="NMG242" s="12"/>
      <c r="NMH242" s="12"/>
      <c r="NMI242" s="12"/>
      <c r="NMJ242" s="12"/>
      <c r="NMK242" s="12"/>
      <c r="NML242" s="12"/>
      <c r="NMM242" s="12"/>
      <c r="NMN242" s="12"/>
      <c r="NMO242" s="12"/>
      <c r="NMP242" s="12"/>
      <c r="NMQ242" s="12"/>
      <c r="NMR242" s="12"/>
      <c r="NMS242" s="12"/>
      <c r="NMT242" s="12"/>
      <c r="NMU242" s="12"/>
      <c r="NMV242" s="12"/>
      <c r="NMW242" s="12"/>
      <c r="NMX242" s="12"/>
      <c r="NMY242" s="12"/>
      <c r="NMZ242" s="12"/>
      <c r="NNA242" s="12"/>
      <c r="NNB242" s="12"/>
      <c r="NNC242" s="12"/>
      <c r="NND242" s="12"/>
      <c r="NNE242" s="12"/>
      <c r="NNF242" s="12"/>
      <c r="NNG242" s="12"/>
      <c r="NNH242" s="12"/>
      <c r="NNI242" s="12"/>
      <c r="NNJ242" s="12"/>
      <c r="NNK242" s="12"/>
      <c r="NNL242" s="12"/>
      <c r="NNM242" s="12"/>
      <c r="NNN242" s="12"/>
      <c r="NNO242" s="12"/>
      <c r="NNP242" s="12"/>
      <c r="NNQ242" s="12"/>
      <c r="NNR242" s="12"/>
      <c r="NNS242" s="12"/>
      <c r="NNT242" s="12"/>
      <c r="NNU242" s="12"/>
      <c r="NNV242" s="12"/>
      <c r="NNW242" s="12"/>
      <c r="NNX242" s="12"/>
      <c r="NNY242" s="12"/>
      <c r="NNZ242" s="12"/>
      <c r="NOA242" s="12"/>
      <c r="NOB242" s="12"/>
      <c r="NOC242" s="12"/>
      <c r="NOD242" s="12"/>
      <c r="NOE242" s="12"/>
      <c r="NOF242" s="12"/>
      <c r="NOG242" s="12"/>
      <c r="NOH242" s="12"/>
      <c r="NOI242" s="12"/>
      <c r="NOJ242" s="12"/>
      <c r="NOK242" s="12"/>
      <c r="NOL242" s="12"/>
      <c r="NOM242" s="12"/>
      <c r="NON242" s="12"/>
      <c r="NOO242" s="12"/>
      <c r="NOP242" s="12"/>
      <c r="NOQ242" s="12"/>
      <c r="NOR242" s="12"/>
      <c r="NOS242" s="12"/>
      <c r="NOT242" s="12"/>
      <c r="NOU242" s="12"/>
      <c r="NOV242" s="12"/>
      <c r="NOW242" s="12"/>
      <c r="NOX242" s="12"/>
      <c r="NOY242" s="12"/>
      <c r="NOZ242" s="12"/>
      <c r="NPA242" s="12"/>
      <c r="NPB242" s="12"/>
      <c r="NPC242" s="12"/>
      <c r="NPD242" s="12"/>
      <c r="NPE242" s="12"/>
      <c r="NPF242" s="12"/>
      <c r="NPG242" s="12"/>
      <c r="NPH242" s="12"/>
      <c r="NPI242" s="12"/>
      <c r="NPJ242" s="12"/>
      <c r="NPK242" s="12"/>
      <c r="NPL242" s="12"/>
      <c r="NPM242" s="12"/>
      <c r="NPN242" s="12"/>
      <c r="NPO242" s="12"/>
      <c r="NPP242" s="12"/>
      <c r="NPQ242" s="12"/>
      <c r="NPR242" s="12"/>
      <c r="NPS242" s="12"/>
      <c r="NPT242" s="12"/>
      <c r="NPU242" s="12"/>
      <c r="NPV242" s="12"/>
      <c r="NPW242" s="12"/>
      <c r="NPX242" s="12"/>
      <c r="NPY242" s="12"/>
      <c r="NPZ242" s="12"/>
      <c r="NQA242" s="12"/>
      <c r="NQB242" s="12"/>
      <c r="NQC242" s="12"/>
      <c r="NQD242" s="12"/>
      <c r="NQE242" s="12"/>
      <c r="NQF242" s="12"/>
      <c r="NQG242" s="12"/>
      <c r="NQH242" s="12"/>
      <c r="NQI242" s="12"/>
      <c r="NQJ242" s="12"/>
      <c r="NQK242" s="12"/>
      <c r="NQL242" s="12"/>
      <c r="NQM242" s="12"/>
      <c r="NQN242" s="12"/>
      <c r="NQO242" s="12"/>
      <c r="NQP242" s="12"/>
      <c r="NQQ242" s="12"/>
      <c r="NQR242" s="12"/>
      <c r="NQS242" s="12"/>
      <c r="NQT242" s="12"/>
      <c r="NQU242" s="12"/>
      <c r="NQV242" s="12"/>
      <c r="NQW242" s="12"/>
      <c r="NQX242" s="12"/>
      <c r="NQY242" s="12"/>
      <c r="NQZ242" s="12"/>
      <c r="NRA242" s="12"/>
      <c r="NRB242" s="12"/>
      <c r="NRC242" s="12"/>
      <c r="NRD242" s="12"/>
      <c r="NRE242" s="12"/>
      <c r="NRF242" s="12"/>
      <c r="NRG242" s="12"/>
      <c r="NRH242" s="12"/>
      <c r="NRI242" s="12"/>
      <c r="NRJ242" s="12"/>
      <c r="NRK242" s="12"/>
      <c r="NRL242" s="12"/>
      <c r="NRM242" s="12"/>
      <c r="NRN242" s="12"/>
      <c r="NRO242" s="12"/>
      <c r="NRP242" s="12"/>
      <c r="NRQ242" s="12"/>
      <c r="NRR242" s="12"/>
      <c r="NRS242" s="12"/>
      <c r="NRT242" s="12"/>
      <c r="NRU242" s="12"/>
      <c r="NRV242" s="12"/>
      <c r="NRW242" s="12"/>
      <c r="NRX242" s="12"/>
      <c r="NRY242" s="12"/>
      <c r="NRZ242" s="12"/>
      <c r="NSA242" s="12"/>
      <c r="NSB242" s="12"/>
      <c r="NSC242" s="12"/>
      <c r="NSD242" s="12"/>
      <c r="NSE242" s="12"/>
      <c r="NSF242" s="12"/>
      <c r="NSG242" s="12"/>
      <c r="NSH242" s="12"/>
      <c r="NSI242" s="12"/>
      <c r="NSJ242" s="12"/>
      <c r="NSK242" s="12"/>
      <c r="NSL242" s="12"/>
      <c r="NSM242" s="12"/>
      <c r="NSN242" s="12"/>
      <c r="NSO242" s="12"/>
      <c r="NSP242" s="12"/>
      <c r="NSQ242" s="12"/>
      <c r="NSR242" s="12"/>
      <c r="NSS242" s="12"/>
      <c r="NST242" s="12"/>
      <c r="NSU242" s="12"/>
      <c r="NSV242" s="12"/>
      <c r="NSW242" s="12"/>
      <c r="NSX242" s="12"/>
      <c r="NSY242" s="12"/>
      <c r="NSZ242" s="12"/>
      <c r="NTA242" s="12"/>
      <c r="NTB242" s="12"/>
      <c r="NTC242" s="12"/>
      <c r="NTD242" s="12"/>
      <c r="NTE242" s="12"/>
      <c r="NTF242" s="12"/>
      <c r="NTG242" s="12"/>
      <c r="NTH242" s="12"/>
      <c r="NTI242" s="12"/>
      <c r="NTJ242" s="12"/>
      <c r="NTK242" s="12"/>
      <c r="NTL242" s="12"/>
      <c r="NTM242" s="12"/>
      <c r="NTN242" s="12"/>
      <c r="NTO242" s="12"/>
      <c r="NTP242" s="12"/>
      <c r="NTQ242" s="12"/>
      <c r="NTR242" s="12"/>
      <c r="NTS242" s="12"/>
      <c r="NTT242" s="12"/>
      <c r="NTU242" s="12"/>
      <c r="NTV242" s="12"/>
      <c r="NTW242" s="12"/>
      <c r="NTX242" s="12"/>
      <c r="NTY242" s="12"/>
      <c r="NTZ242" s="12"/>
      <c r="NUA242" s="12"/>
      <c r="NUB242" s="12"/>
      <c r="NUC242" s="12"/>
      <c r="NUD242" s="12"/>
      <c r="NUE242" s="12"/>
      <c r="NUF242" s="12"/>
      <c r="NUG242" s="12"/>
      <c r="NUH242" s="12"/>
      <c r="NUI242" s="12"/>
      <c r="NUJ242" s="12"/>
      <c r="NUK242" s="12"/>
      <c r="NUL242" s="12"/>
      <c r="NUM242" s="12"/>
      <c r="NUN242" s="12"/>
      <c r="NUO242" s="12"/>
      <c r="NUP242" s="12"/>
      <c r="NUQ242" s="12"/>
      <c r="NUR242" s="12"/>
      <c r="NUS242" s="12"/>
      <c r="NUT242" s="12"/>
      <c r="NUU242" s="12"/>
      <c r="NUV242" s="12"/>
      <c r="NUW242" s="12"/>
      <c r="NUX242" s="12"/>
      <c r="NUY242" s="12"/>
      <c r="NUZ242" s="12"/>
      <c r="NVA242" s="12"/>
      <c r="NVB242" s="12"/>
      <c r="NVC242" s="12"/>
      <c r="NVD242" s="12"/>
      <c r="NVE242" s="12"/>
      <c r="NVF242" s="12"/>
      <c r="NVG242" s="12"/>
      <c r="NVH242" s="12"/>
      <c r="NVI242" s="12"/>
      <c r="NVJ242" s="12"/>
      <c r="NVK242" s="12"/>
      <c r="NVL242" s="12"/>
      <c r="NVM242" s="12"/>
      <c r="NVN242" s="12"/>
      <c r="NVO242" s="12"/>
      <c r="NVP242" s="12"/>
      <c r="NVQ242" s="12"/>
      <c r="NVR242" s="12"/>
      <c r="NVS242" s="12"/>
      <c r="NVT242" s="12"/>
      <c r="NVU242" s="12"/>
      <c r="NVV242" s="12"/>
      <c r="NVW242" s="12"/>
      <c r="NVX242" s="12"/>
      <c r="NVY242" s="12"/>
      <c r="NVZ242" s="12"/>
      <c r="NWA242" s="12"/>
      <c r="NWB242" s="12"/>
      <c r="NWC242" s="12"/>
      <c r="NWD242" s="12"/>
      <c r="NWE242" s="12"/>
      <c r="NWF242" s="12"/>
      <c r="NWG242" s="12"/>
      <c r="NWH242" s="12"/>
      <c r="NWI242" s="12"/>
      <c r="NWJ242" s="12"/>
      <c r="NWK242" s="12"/>
      <c r="NWL242" s="12"/>
      <c r="NWM242" s="12"/>
      <c r="NWN242" s="12"/>
      <c r="NWO242" s="12"/>
      <c r="NWP242" s="12"/>
      <c r="NWQ242" s="12"/>
      <c r="NWR242" s="12"/>
      <c r="NWS242" s="12"/>
      <c r="NWT242" s="12"/>
      <c r="NWU242" s="12"/>
      <c r="NWV242" s="12"/>
      <c r="NWW242" s="12"/>
      <c r="NWX242" s="12"/>
      <c r="NWY242" s="12"/>
      <c r="NWZ242" s="12"/>
      <c r="NXA242" s="12"/>
      <c r="NXB242" s="12"/>
      <c r="NXC242" s="12"/>
      <c r="NXD242" s="12"/>
      <c r="NXE242" s="12"/>
      <c r="NXF242" s="12"/>
      <c r="NXG242" s="12"/>
      <c r="NXH242" s="12"/>
      <c r="NXI242" s="12"/>
      <c r="NXJ242" s="12"/>
      <c r="NXK242" s="12"/>
      <c r="NXL242" s="12"/>
      <c r="NXM242" s="12"/>
      <c r="NXN242" s="12"/>
      <c r="NXO242" s="12"/>
      <c r="NXP242" s="12"/>
      <c r="NXQ242" s="12"/>
      <c r="NXR242" s="12"/>
      <c r="NXS242" s="12"/>
      <c r="NXT242" s="12"/>
      <c r="NXU242" s="12"/>
      <c r="NXV242" s="12"/>
      <c r="NXW242" s="12"/>
      <c r="NXX242" s="12"/>
      <c r="NXY242" s="12"/>
      <c r="NXZ242" s="12"/>
      <c r="NYA242" s="12"/>
      <c r="NYB242" s="12"/>
      <c r="NYC242" s="12"/>
      <c r="NYD242" s="12"/>
      <c r="NYE242" s="12"/>
      <c r="NYF242" s="12"/>
      <c r="NYG242" s="12"/>
      <c r="NYH242" s="12"/>
      <c r="NYI242" s="12"/>
      <c r="NYJ242" s="12"/>
      <c r="NYK242" s="12"/>
      <c r="NYL242" s="12"/>
      <c r="NYM242" s="12"/>
      <c r="NYN242" s="12"/>
      <c r="NYO242" s="12"/>
      <c r="NYP242" s="12"/>
      <c r="NYQ242" s="12"/>
      <c r="NYR242" s="12"/>
      <c r="NYS242" s="12"/>
      <c r="NYT242" s="12"/>
      <c r="NYU242" s="12"/>
      <c r="NYV242" s="12"/>
      <c r="NYW242" s="12"/>
      <c r="NYX242" s="12"/>
      <c r="NYY242" s="12"/>
      <c r="NYZ242" s="12"/>
      <c r="NZA242" s="12"/>
      <c r="NZB242" s="12"/>
      <c r="NZC242" s="12"/>
      <c r="NZD242" s="12"/>
      <c r="NZE242" s="12"/>
      <c r="NZF242" s="12"/>
      <c r="NZG242" s="12"/>
      <c r="NZH242" s="12"/>
      <c r="NZI242" s="12"/>
      <c r="NZJ242" s="12"/>
      <c r="NZK242" s="12"/>
      <c r="NZL242" s="12"/>
      <c r="NZM242" s="12"/>
      <c r="NZN242" s="12"/>
      <c r="NZO242" s="12"/>
      <c r="NZP242" s="12"/>
      <c r="NZQ242" s="12"/>
      <c r="NZR242" s="12"/>
      <c r="NZS242" s="12"/>
      <c r="NZT242" s="12"/>
      <c r="NZU242" s="12"/>
      <c r="NZV242" s="12"/>
      <c r="NZW242" s="12"/>
      <c r="NZX242" s="12"/>
      <c r="NZY242" s="12"/>
      <c r="NZZ242" s="12"/>
      <c r="OAA242" s="12"/>
      <c r="OAB242" s="12"/>
      <c r="OAC242" s="12"/>
      <c r="OAD242" s="12"/>
      <c r="OAE242" s="12"/>
      <c r="OAF242" s="12"/>
      <c r="OAG242" s="12"/>
      <c r="OAH242" s="12"/>
      <c r="OAI242" s="12"/>
      <c r="OAJ242" s="12"/>
      <c r="OAK242" s="12"/>
      <c r="OAL242" s="12"/>
      <c r="OAM242" s="12"/>
      <c r="OAN242" s="12"/>
      <c r="OAO242" s="12"/>
      <c r="OAP242" s="12"/>
      <c r="OAQ242" s="12"/>
      <c r="OAR242" s="12"/>
      <c r="OAS242" s="12"/>
      <c r="OAT242" s="12"/>
      <c r="OAU242" s="12"/>
      <c r="OAV242" s="12"/>
      <c r="OAW242" s="12"/>
      <c r="OAX242" s="12"/>
      <c r="OAY242" s="12"/>
      <c r="OAZ242" s="12"/>
      <c r="OBA242" s="12"/>
      <c r="OBB242" s="12"/>
      <c r="OBC242" s="12"/>
      <c r="OBD242" s="12"/>
      <c r="OBE242" s="12"/>
      <c r="OBF242" s="12"/>
      <c r="OBG242" s="12"/>
      <c r="OBH242" s="12"/>
      <c r="OBI242" s="12"/>
      <c r="OBJ242" s="12"/>
      <c r="OBK242" s="12"/>
      <c r="OBL242" s="12"/>
      <c r="OBM242" s="12"/>
      <c r="OBN242" s="12"/>
      <c r="OBO242" s="12"/>
      <c r="OBP242" s="12"/>
      <c r="OBQ242" s="12"/>
      <c r="OBR242" s="12"/>
      <c r="OBS242" s="12"/>
      <c r="OBT242" s="12"/>
      <c r="OBU242" s="12"/>
      <c r="OBV242" s="12"/>
      <c r="OBW242" s="12"/>
      <c r="OBX242" s="12"/>
      <c r="OBY242" s="12"/>
      <c r="OBZ242" s="12"/>
      <c r="OCA242" s="12"/>
      <c r="OCB242" s="12"/>
      <c r="OCC242" s="12"/>
      <c r="OCD242" s="12"/>
      <c r="OCE242" s="12"/>
      <c r="OCF242" s="12"/>
      <c r="OCG242" s="12"/>
      <c r="OCH242" s="12"/>
      <c r="OCI242" s="12"/>
      <c r="OCJ242" s="12"/>
      <c r="OCK242" s="12"/>
      <c r="OCL242" s="12"/>
      <c r="OCM242" s="12"/>
      <c r="OCN242" s="12"/>
      <c r="OCO242" s="12"/>
      <c r="OCP242" s="12"/>
      <c r="OCQ242" s="12"/>
      <c r="OCR242" s="12"/>
      <c r="OCS242" s="12"/>
      <c r="OCT242" s="12"/>
      <c r="OCU242" s="12"/>
      <c r="OCV242" s="12"/>
      <c r="OCW242" s="12"/>
      <c r="OCX242" s="12"/>
      <c r="OCY242" s="12"/>
      <c r="OCZ242" s="12"/>
      <c r="ODA242" s="12"/>
      <c r="ODB242" s="12"/>
      <c r="ODC242" s="12"/>
      <c r="ODD242" s="12"/>
      <c r="ODE242" s="12"/>
      <c r="ODF242" s="12"/>
      <c r="ODG242" s="12"/>
      <c r="ODH242" s="12"/>
      <c r="ODI242" s="12"/>
      <c r="ODJ242" s="12"/>
      <c r="ODK242" s="12"/>
      <c r="ODL242" s="12"/>
      <c r="ODM242" s="12"/>
      <c r="ODN242" s="12"/>
      <c r="ODO242" s="12"/>
      <c r="ODP242" s="12"/>
      <c r="ODQ242" s="12"/>
      <c r="ODR242" s="12"/>
      <c r="ODS242" s="12"/>
      <c r="ODT242" s="12"/>
      <c r="ODU242" s="12"/>
      <c r="ODV242" s="12"/>
      <c r="ODW242" s="12"/>
      <c r="ODX242" s="12"/>
      <c r="ODY242" s="12"/>
      <c r="ODZ242" s="12"/>
      <c r="OEA242" s="12"/>
      <c r="OEB242" s="12"/>
      <c r="OEC242" s="12"/>
      <c r="OED242" s="12"/>
      <c r="OEE242" s="12"/>
      <c r="OEF242" s="12"/>
      <c r="OEG242" s="12"/>
      <c r="OEH242" s="12"/>
      <c r="OEI242" s="12"/>
      <c r="OEJ242" s="12"/>
      <c r="OEK242" s="12"/>
      <c r="OEL242" s="12"/>
      <c r="OEM242" s="12"/>
      <c r="OEN242" s="12"/>
      <c r="OEO242" s="12"/>
      <c r="OEP242" s="12"/>
      <c r="OEQ242" s="12"/>
      <c r="OER242" s="12"/>
      <c r="OES242" s="12"/>
      <c r="OET242" s="12"/>
      <c r="OEU242" s="12"/>
      <c r="OEV242" s="12"/>
      <c r="OEW242" s="12"/>
      <c r="OEX242" s="12"/>
      <c r="OEY242" s="12"/>
      <c r="OEZ242" s="12"/>
      <c r="OFA242" s="12"/>
      <c r="OFB242" s="12"/>
      <c r="OFC242" s="12"/>
      <c r="OFD242" s="12"/>
      <c r="OFE242" s="12"/>
      <c r="OFF242" s="12"/>
      <c r="OFG242" s="12"/>
      <c r="OFH242" s="12"/>
      <c r="OFI242" s="12"/>
      <c r="OFJ242" s="12"/>
      <c r="OFK242" s="12"/>
      <c r="OFL242" s="12"/>
      <c r="OFM242" s="12"/>
      <c r="OFN242" s="12"/>
      <c r="OFO242" s="12"/>
      <c r="OFP242" s="12"/>
      <c r="OFQ242" s="12"/>
      <c r="OFR242" s="12"/>
      <c r="OFS242" s="12"/>
      <c r="OFT242" s="12"/>
      <c r="OFU242" s="12"/>
      <c r="OFV242" s="12"/>
      <c r="OFW242" s="12"/>
      <c r="OFX242" s="12"/>
      <c r="OFY242" s="12"/>
      <c r="OFZ242" s="12"/>
      <c r="OGA242" s="12"/>
      <c r="OGB242" s="12"/>
      <c r="OGC242" s="12"/>
      <c r="OGD242" s="12"/>
      <c r="OGE242" s="12"/>
      <c r="OGF242" s="12"/>
      <c r="OGG242" s="12"/>
      <c r="OGH242" s="12"/>
      <c r="OGI242" s="12"/>
      <c r="OGJ242" s="12"/>
      <c r="OGK242" s="12"/>
      <c r="OGL242" s="12"/>
      <c r="OGM242" s="12"/>
      <c r="OGN242" s="12"/>
      <c r="OGO242" s="12"/>
      <c r="OGP242" s="12"/>
      <c r="OGQ242" s="12"/>
      <c r="OGR242" s="12"/>
      <c r="OGS242" s="12"/>
      <c r="OGT242" s="12"/>
      <c r="OGU242" s="12"/>
      <c r="OGV242" s="12"/>
      <c r="OGW242" s="12"/>
      <c r="OGX242" s="12"/>
      <c r="OGY242" s="12"/>
      <c r="OGZ242" s="12"/>
      <c r="OHA242" s="12"/>
      <c r="OHB242" s="12"/>
      <c r="OHC242" s="12"/>
      <c r="OHD242" s="12"/>
      <c r="OHE242" s="12"/>
      <c r="OHF242" s="12"/>
      <c r="OHG242" s="12"/>
      <c r="OHH242" s="12"/>
      <c r="OHI242" s="12"/>
      <c r="OHJ242" s="12"/>
      <c r="OHK242" s="12"/>
      <c r="OHL242" s="12"/>
      <c r="OHM242" s="12"/>
      <c r="OHN242" s="12"/>
      <c r="OHO242" s="12"/>
      <c r="OHP242" s="12"/>
      <c r="OHQ242" s="12"/>
      <c r="OHR242" s="12"/>
      <c r="OHS242" s="12"/>
      <c r="OHT242" s="12"/>
      <c r="OHU242" s="12"/>
      <c r="OHV242" s="12"/>
      <c r="OHW242" s="12"/>
      <c r="OHX242" s="12"/>
      <c r="OHY242" s="12"/>
      <c r="OHZ242" s="12"/>
      <c r="OIA242" s="12"/>
      <c r="OIB242" s="12"/>
      <c r="OIC242" s="12"/>
      <c r="OID242" s="12"/>
      <c r="OIE242" s="12"/>
      <c r="OIF242" s="12"/>
      <c r="OIG242" s="12"/>
      <c r="OIH242" s="12"/>
      <c r="OII242" s="12"/>
      <c r="OIJ242" s="12"/>
      <c r="OIK242" s="12"/>
      <c r="OIL242" s="12"/>
      <c r="OIM242" s="12"/>
      <c r="OIN242" s="12"/>
      <c r="OIO242" s="12"/>
      <c r="OIP242" s="12"/>
      <c r="OIQ242" s="12"/>
      <c r="OIR242" s="12"/>
      <c r="OIS242" s="12"/>
      <c r="OIT242" s="12"/>
      <c r="OIU242" s="12"/>
      <c r="OIV242" s="12"/>
      <c r="OIW242" s="12"/>
      <c r="OIX242" s="12"/>
      <c r="OIY242" s="12"/>
      <c r="OIZ242" s="12"/>
      <c r="OJA242" s="12"/>
      <c r="OJB242" s="12"/>
      <c r="OJC242" s="12"/>
      <c r="OJD242" s="12"/>
      <c r="OJE242" s="12"/>
      <c r="OJF242" s="12"/>
      <c r="OJG242" s="12"/>
      <c r="OJH242" s="12"/>
      <c r="OJI242" s="12"/>
      <c r="OJJ242" s="12"/>
      <c r="OJK242" s="12"/>
      <c r="OJL242" s="12"/>
      <c r="OJM242" s="12"/>
      <c r="OJN242" s="12"/>
      <c r="OJO242" s="12"/>
      <c r="OJP242" s="12"/>
      <c r="OJQ242" s="12"/>
      <c r="OJR242" s="12"/>
      <c r="OJS242" s="12"/>
      <c r="OJT242" s="12"/>
      <c r="OJU242" s="12"/>
      <c r="OJV242" s="12"/>
      <c r="OJW242" s="12"/>
      <c r="OJX242" s="12"/>
      <c r="OJY242" s="12"/>
      <c r="OJZ242" s="12"/>
      <c r="OKA242" s="12"/>
      <c r="OKB242" s="12"/>
      <c r="OKC242" s="12"/>
      <c r="OKD242" s="12"/>
      <c r="OKE242" s="12"/>
      <c r="OKF242" s="12"/>
      <c r="OKG242" s="12"/>
      <c r="OKH242" s="12"/>
      <c r="OKI242" s="12"/>
      <c r="OKJ242" s="12"/>
      <c r="OKK242" s="12"/>
      <c r="OKL242" s="12"/>
      <c r="OKM242" s="12"/>
      <c r="OKN242" s="12"/>
      <c r="OKO242" s="12"/>
      <c r="OKP242" s="12"/>
      <c r="OKQ242" s="12"/>
      <c r="OKR242" s="12"/>
      <c r="OKS242" s="12"/>
      <c r="OKT242" s="12"/>
      <c r="OKU242" s="12"/>
      <c r="OKV242" s="12"/>
      <c r="OKW242" s="12"/>
      <c r="OKX242" s="12"/>
      <c r="OKY242" s="12"/>
      <c r="OKZ242" s="12"/>
      <c r="OLA242" s="12"/>
      <c r="OLB242" s="12"/>
      <c r="OLC242" s="12"/>
      <c r="OLD242" s="12"/>
      <c r="OLE242" s="12"/>
      <c r="OLF242" s="12"/>
      <c r="OLG242" s="12"/>
      <c r="OLH242" s="12"/>
      <c r="OLI242" s="12"/>
      <c r="OLJ242" s="12"/>
      <c r="OLK242" s="12"/>
      <c r="OLL242" s="12"/>
      <c r="OLM242" s="12"/>
      <c r="OLN242" s="12"/>
      <c r="OLO242" s="12"/>
      <c r="OLP242" s="12"/>
      <c r="OLQ242" s="12"/>
      <c r="OLR242" s="12"/>
      <c r="OLS242" s="12"/>
      <c r="OLT242" s="12"/>
      <c r="OLU242" s="12"/>
      <c r="OLV242" s="12"/>
      <c r="OLW242" s="12"/>
      <c r="OLX242" s="12"/>
      <c r="OLY242" s="12"/>
      <c r="OLZ242" s="12"/>
      <c r="OMA242" s="12"/>
      <c r="OMB242" s="12"/>
      <c r="OMC242" s="12"/>
      <c r="OMD242" s="12"/>
      <c r="OME242" s="12"/>
      <c r="OMF242" s="12"/>
      <c r="OMG242" s="12"/>
      <c r="OMH242" s="12"/>
      <c r="OMI242" s="12"/>
      <c r="OMJ242" s="12"/>
      <c r="OMK242" s="12"/>
      <c r="OML242" s="12"/>
      <c r="OMM242" s="12"/>
      <c r="OMN242" s="12"/>
      <c r="OMO242" s="12"/>
      <c r="OMP242" s="12"/>
      <c r="OMQ242" s="12"/>
      <c r="OMR242" s="12"/>
      <c r="OMS242" s="12"/>
      <c r="OMT242" s="12"/>
      <c r="OMU242" s="12"/>
      <c r="OMV242" s="12"/>
      <c r="OMW242" s="12"/>
      <c r="OMX242" s="12"/>
      <c r="OMY242" s="12"/>
      <c r="OMZ242" s="12"/>
      <c r="ONA242" s="12"/>
      <c r="ONB242" s="12"/>
      <c r="ONC242" s="12"/>
      <c r="OND242" s="12"/>
      <c r="ONE242" s="12"/>
      <c r="ONF242" s="12"/>
      <c r="ONG242" s="12"/>
      <c r="ONH242" s="12"/>
      <c r="ONI242" s="12"/>
      <c r="ONJ242" s="12"/>
      <c r="ONK242" s="12"/>
      <c r="ONL242" s="12"/>
      <c r="ONM242" s="12"/>
      <c r="ONN242" s="12"/>
      <c r="ONO242" s="12"/>
      <c r="ONP242" s="12"/>
      <c r="ONQ242" s="12"/>
      <c r="ONR242" s="12"/>
      <c r="ONS242" s="12"/>
      <c r="ONT242" s="12"/>
      <c r="ONU242" s="12"/>
      <c r="ONV242" s="12"/>
      <c r="ONW242" s="12"/>
      <c r="ONX242" s="12"/>
      <c r="ONY242" s="12"/>
      <c r="ONZ242" s="12"/>
      <c r="OOA242" s="12"/>
      <c r="OOB242" s="12"/>
      <c r="OOC242" s="12"/>
      <c r="OOD242" s="12"/>
      <c r="OOE242" s="12"/>
      <c r="OOF242" s="12"/>
      <c r="OOG242" s="12"/>
      <c r="OOH242" s="12"/>
      <c r="OOI242" s="12"/>
      <c r="OOJ242" s="12"/>
      <c r="OOK242" s="12"/>
      <c r="OOL242" s="12"/>
      <c r="OOM242" s="12"/>
      <c r="OON242" s="12"/>
      <c r="OOO242" s="12"/>
      <c r="OOP242" s="12"/>
      <c r="OOQ242" s="12"/>
      <c r="OOR242" s="12"/>
      <c r="OOS242" s="12"/>
      <c r="OOT242" s="12"/>
      <c r="OOU242" s="12"/>
      <c r="OOV242" s="12"/>
      <c r="OOW242" s="12"/>
      <c r="OOX242" s="12"/>
      <c r="OOY242" s="12"/>
      <c r="OOZ242" s="12"/>
      <c r="OPA242" s="12"/>
      <c r="OPB242" s="12"/>
      <c r="OPC242" s="12"/>
      <c r="OPD242" s="12"/>
      <c r="OPE242" s="12"/>
      <c r="OPF242" s="12"/>
      <c r="OPG242" s="12"/>
      <c r="OPH242" s="12"/>
      <c r="OPI242" s="12"/>
      <c r="OPJ242" s="12"/>
      <c r="OPK242" s="12"/>
      <c r="OPL242" s="12"/>
      <c r="OPM242" s="12"/>
      <c r="OPN242" s="12"/>
      <c r="OPO242" s="12"/>
      <c r="OPP242" s="12"/>
      <c r="OPQ242" s="12"/>
      <c r="OPR242" s="12"/>
      <c r="OPS242" s="12"/>
      <c r="OPT242" s="12"/>
      <c r="OPU242" s="12"/>
      <c r="OPV242" s="12"/>
      <c r="OPW242" s="12"/>
      <c r="OPX242" s="12"/>
      <c r="OPY242" s="12"/>
      <c r="OPZ242" s="12"/>
      <c r="OQA242" s="12"/>
      <c r="OQB242" s="12"/>
      <c r="OQC242" s="12"/>
      <c r="OQD242" s="12"/>
      <c r="OQE242" s="12"/>
      <c r="OQF242" s="12"/>
      <c r="OQG242" s="12"/>
      <c r="OQH242" s="12"/>
      <c r="OQI242" s="12"/>
      <c r="OQJ242" s="12"/>
      <c r="OQK242" s="12"/>
      <c r="OQL242" s="12"/>
      <c r="OQM242" s="12"/>
      <c r="OQN242" s="12"/>
      <c r="OQO242" s="12"/>
      <c r="OQP242" s="12"/>
      <c r="OQQ242" s="12"/>
      <c r="OQR242" s="12"/>
      <c r="OQS242" s="12"/>
      <c r="OQT242" s="12"/>
      <c r="OQU242" s="12"/>
      <c r="OQV242" s="12"/>
      <c r="OQW242" s="12"/>
      <c r="OQX242" s="12"/>
      <c r="OQY242" s="12"/>
      <c r="OQZ242" s="12"/>
      <c r="ORA242" s="12"/>
      <c r="ORB242" s="12"/>
      <c r="ORC242" s="12"/>
      <c r="ORD242" s="12"/>
      <c r="ORE242" s="12"/>
      <c r="ORF242" s="12"/>
      <c r="ORG242" s="12"/>
      <c r="ORH242" s="12"/>
      <c r="ORI242" s="12"/>
      <c r="ORJ242" s="12"/>
      <c r="ORK242" s="12"/>
      <c r="ORL242" s="12"/>
      <c r="ORM242" s="12"/>
      <c r="ORN242" s="12"/>
      <c r="ORO242" s="12"/>
      <c r="ORP242" s="12"/>
      <c r="ORQ242" s="12"/>
      <c r="ORR242" s="12"/>
      <c r="ORS242" s="12"/>
      <c r="ORT242" s="12"/>
      <c r="ORU242" s="12"/>
      <c r="ORV242" s="12"/>
      <c r="ORW242" s="12"/>
      <c r="ORX242" s="12"/>
      <c r="ORY242" s="12"/>
      <c r="ORZ242" s="12"/>
      <c r="OSA242" s="12"/>
      <c r="OSB242" s="12"/>
      <c r="OSC242" s="12"/>
      <c r="OSD242" s="12"/>
      <c r="OSE242" s="12"/>
      <c r="OSF242" s="12"/>
      <c r="OSG242" s="12"/>
      <c r="OSH242" s="12"/>
      <c r="OSI242" s="12"/>
      <c r="OSJ242" s="12"/>
      <c r="OSK242" s="12"/>
      <c r="OSL242" s="12"/>
      <c r="OSM242" s="12"/>
      <c r="OSN242" s="12"/>
      <c r="OSO242" s="12"/>
      <c r="OSP242" s="12"/>
      <c r="OSQ242" s="12"/>
      <c r="OSR242" s="12"/>
      <c r="OSS242" s="12"/>
      <c r="OST242" s="12"/>
      <c r="OSU242" s="12"/>
      <c r="OSV242" s="12"/>
      <c r="OSW242" s="12"/>
      <c r="OSX242" s="12"/>
      <c r="OSY242" s="12"/>
      <c r="OSZ242" s="12"/>
      <c r="OTA242" s="12"/>
      <c r="OTB242" s="12"/>
      <c r="OTC242" s="12"/>
      <c r="OTD242" s="12"/>
      <c r="OTE242" s="12"/>
      <c r="OTF242" s="12"/>
      <c r="OTG242" s="12"/>
      <c r="OTH242" s="12"/>
      <c r="OTI242" s="12"/>
      <c r="OTJ242" s="12"/>
      <c r="OTK242" s="12"/>
      <c r="OTL242" s="12"/>
      <c r="OTM242" s="12"/>
      <c r="OTN242" s="12"/>
      <c r="OTO242" s="12"/>
      <c r="OTP242" s="12"/>
      <c r="OTQ242" s="12"/>
      <c r="OTR242" s="12"/>
      <c r="OTS242" s="12"/>
      <c r="OTT242" s="12"/>
      <c r="OTU242" s="12"/>
      <c r="OTV242" s="12"/>
      <c r="OTW242" s="12"/>
      <c r="OTX242" s="12"/>
      <c r="OTY242" s="12"/>
      <c r="OTZ242" s="12"/>
      <c r="OUA242" s="12"/>
      <c r="OUB242" s="12"/>
      <c r="OUC242" s="12"/>
      <c r="OUD242" s="12"/>
      <c r="OUE242" s="12"/>
      <c r="OUF242" s="12"/>
      <c r="OUG242" s="12"/>
      <c r="OUH242" s="12"/>
      <c r="OUI242" s="12"/>
      <c r="OUJ242" s="12"/>
      <c r="OUK242" s="12"/>
      <c r="OUL242" s="12"/>
      <c r="OUM242" s="12"/>
      <c r="OUN242" s="12"/>
      <c r="OUO242" s="12"/>
      <c r="OUP242" s="12"/>
      <c r="OUQ242" s="12"/>
      <c r="OUR242" s="12"/>
      <c r="OUS242" s="12"/>
      <c r="OUT242" s="12"/>
      <c r="OUU242" s="12"/>
      <c r="OUV242" s="12"/>
      <c r="OUW242" s="12"/>
      <c r="OUX242" s="12"/>
      <c r="OUY242" s="12"/>
      <c r="OUZ242" s="12"/>
      <c r="OVA242" s="12"/>
      <c r="OVB242" s="12"/>
      <c r="OVC242" s="12"/>
      <c r="OVD242" s="12"/>
      <c r="OVE242" s="12"/>
      <c r="OVF242" s="12"/>
      <c r="OVG242" s="12"/>
      <c r="OVH242" s="12"/>
      <c r="OVI242" s="12"/>
      <c r="OVJ242" s="12"/>
      <c r="OVK242" s="12"/>
      <c r="OVL242" s="12"/>
      <c r="OVM242" s="12"/>
      <c r="OVN242" s="12"/>
      <c r="OVO242" s="12"/>
      <c r="OVP242" s="12"/>
      <c r="OVQ242" s="12"/>
      <c r="OVR242" s="12"/>
      <c r="OVS242" s="12"/>
      <c r="OVT242" s="12"/>
      <c r="OVU242" s="12"/>
      <c r="OVV242" s="12"/>
      <c r="OVW242" s="12"/>
      <c r="OVX242" s="12"/>
      <c r="OVY242" s="12"/>
      <c r="OVZ242" s="12"/>
      <c r="OWA242" s="12"/>
      <c r="OWB242" s="12"/>
      <c r="OWC242" s="12"/>
      <c r="OWD242" s="12"/>
      <c r="OWE242" s="12"/>
      <c r="OWF242" s="12"/>
      <c r="OWG242" s="12"/>
      <c r="OWH242" s="12"/>
      <c r="OWI242" s="12"/>
      <c r="OWJ242" s="12"/>
      <c r="OWK242" s="12"/>
      <c r="OWL242" s="12"/>
      <c r="OWM242" s="12"/>
      <c r="OWN242" s="12"/>
      <c r="OWO242" s="12"/>
      <c r="OWP242" s="12"/>
      <c r="OWQ242" s="12"/>
      <c r="OWR242" s="12"/>
      <c r="OWS242" s="12"/>
      <c r="OWT242" s="12"/>
      <c r="OWU242" s="12"/>
      <c r="OWV242" s="12"/>
      <c r="OWW242" s="12"/>
      <c r="OWX242" s="12"/>
      <c r="OWY242" s="12"/>
      <c r="OWZ242" s="12"/>
      <c r="OXA242" s="12"/>
      <c r="OXB242" s="12"/>
      <c r="OXC242" s="12"/>
      <c r="OXD242" s="12"/>
      <c r="OXE242" s="12"/>
      <c r="OXF242" s="12"/>
      <c r="OXG242" s="12"/>
      <c r="OXH242" s="12"/>
      <c r="OXI242" s="12"/>
      <c r="OXJ242" s="12"/>
      <c r="OXK242" s="12"/>
      <c r="OXL242" s="12"/>
      <c r="OXM242" s="12"/>
      <c r="OXN242" s="12"/>
      <c r="OXO242" s="12"/>
      <c r="OXP242" s="12"/>
      <c r="OXQ242" s="12"/>
      <c r="OXR242" s="12"/>
      <c r="OXS242" s="12"/>
      <c r="OXT242" s="12"/>
      <c r="OXU242" s="12"/>
      <c r="OXV242" s="12"/>
      <c r="OXW242" s="12"/>
      <c r="OXX242" s="12"/>
      <c r="OXY242" s="12"/>
      <c r="OXZ242" s="12"/>
      <c r="OYA242" s="12"/>
      <c r="OYB242" s="12"/>
      <c r="OYC242" s="12"/>
      <c r="OYD242" s="12"/>
      <c r="OYE242" s="12"/>
      <c r="OYF242" s="12"/>
      <c r="OYG242" s="12"/>
      <c r="OYH242" s="12"/>
      <c r="OYI242" s="12"/>
      <c r="OYJ242" s="12"/>
      <c r="OYK242" s="12"/>
      <c r="OYL242" s="12"/>
      <c r="OYM242" s="12"/>
      <c r="OYN242" s="12"/>
      <c r="OYO242" s="12"/>
      <c r="OYP242" s="12"/>
      <c r="OYQ242" s="12"/>
      <c r="OYR242" s="12"/>
      <c r="OYS242" s="12"/>
      <c r="OYT242" s="12"/>
      <c r="OYU242" s="12"/>
      <c r="OYV242" s="12"/>
      <c r="OYW242" s="12"/>
      <c r="OYX242" s="12"/>
      <c r="OYY242" s="12"/>
      <c r="OYZ242" s="12"/>
      <c r="OZA242" s="12"/>
      <c r="OZB242" s="12"/>
      <c r="OZC242" s="12"/>
      <c r="OZD242" s="12"/>
      <c r="OZE242" s="12"/>
      <c r="OZF242" s="12"/>
      <c r="OZG242" s="12"/>
      <c r="OZH242" s="12"/>
      <c r="OZI242" s="12"/>
      <c r="OZJ242" s="12"/>
      <c r="OZK242" s="12"/>
      <c r="OZL242" s="12"/>
      <c r="OZM242" s="12"/>
      <c r="OZN242" s="12"/>
      <c r="OZO242" s="12"/>
      <c r="OZP242" s="12"/>
      <c r="OZQ242" s="12"/>
      <c r="OZR242" s="12"/>
      <c r="OZS242" s="12"/>
      <c r="OZT242" s="12"/>
      <c r="OZU242" s="12"/>
      <c r="OZV242" s="12"/>
      <c r="OZW242" s="12"/>
      <c r="OZX242" s="12"/>
      <c r="OZY242" s="12"/>
      <c r="OZZ242" s="12"/>
      <c r="PAA242" s="12"/>
      <c r="PAB242" s="12"/>
      <c r="PAC242" s="12"/>
      <c r="PAD242" s="12"/>
      <c r="PAE242" s="12"/>
      <c r="PAF242" s="12"/>
      <c r="PAG242" s="12"/>
      <c r="PAH242" s="12"/>
      <c r="PAI242" s="12"/>
      <c r="PAJ242" s="12"/>
      <c r="PAK242" s="12"/>
      <c r="PAL242" s="12"/>
      <c r="PAM242" s="12"/>
      <c r="PAN242" s="12"/>
      <c r="PAO242" s="12"/>
      <c r="PAP242" s="12"/>
      <c r="PAQ242" s="12"/>
      <c r="PAR242" s="12"/>
      <c r="PAS242" s="12"/>
      <c r="PAT242" s="12"/>
      <c r="PAU242" s="12"/>
      <c r="PAV242" s="12"/>
      <c r="PAW242" s="12"/>
      <c r="PAX242" s="12"/>
      <c r="PAY242" s="12"/>
      <c r="PAZ242" s="12"/>
      <c r="PBA242" s="12"/>
      <c r="PBB242" s="12"/>
      <c r="PBC242" s="12"/>
      <c r="PBD242" s="12"/>
      <c r="PBE242" s="12"/>
      <c r="PBF242" s="12"/>
      <c r="PBG242" s="12"/>
      <c r="PBH242" s="12"/>
      <c r="PBI242" s="12"/>
      <c r="PBJ242" s="12"/>
      <c r="PBK242" s="12"/>
      <c r="PBL242" s="12"/>
      <c r="PBM242" s="12"/>
      <c r="PBN242" s="12"/>
      <c r="PBO242" s="12"/>
      <c r="PBP242" s="12"/>
      <c r="PBQ242" s="12"/>
      <c r="PBR242" s="12"/>
      <c r="PBS242" s="12"/>
      <c r="PBT242" s="12"/>
      <c r="PBU242" s="12"/>
      <c r="PBV242" s="12"/>
      <c r="PBW242" s="12"/>
      <c r="PBX242" s="12"/>
      <c r="PBY242" s="12"/>
      <c r="PBZ242" s="12"/>
      <c r="PCA242" s="12"/>
      <c r="PCB242" s="12"/>
      <c r="PCC242" s="12"/>
      <c r="PCD242" s="12"/>
      <c r="PCE242" s="12"/>
      <c r="PCF242" s="12"/>
      <c r="PCG242" s="12"/>
      <c r="PCH242" s="12"/>
      <c r="PCI242" s="12"/>
      <c r="PCJ242" s="12"/>
      <c r="PCK242" s="12"/>
      <c r="PCL242" s="12"/>
      <c r="PCM242" s="12"/>
      <c r="PCN242" s="12"/>
      <c r="PCO242" s="12"/>
      <c r="PCP242" s="12"/>
      <c r="PCQ242" s="12"/>
      <c r="PCR242" s="12"/>
      <c r="PCS242" s="12"/>
      <c r="PCT242" s="12"/>
      <c r="PCU242" s="12"/>
      <c r="PCV242" s="12"/>
      <c r="PCW242" s="12"/>
      <c r="PCX242" s="12"/>
      <c r="PCY242" s="12"/>
      <c r="PCZ242" s="12"/>
      <c r="PDA242" s="12"/>
      <c r="PDB242" s="12"/>
      <c r="PDC242" s="12"/>
      <c r="PDD242" s="12"/>
      <c r="PDE242" s="12"/>
      <c r="PDF242" s="12"/>
      <c r="PDG242" s="12"/>
      <c r="PDH242" s="12"/>
      <c r="PDI242" s="12"/>
      <c r="PDJ242" s="12"/>
      <c r="PDK242" s="12"/>
      <c r="PDL242" s="12"/>
      <c r="PDM242" s="12"/>
      <c r="PDN242" s="12"/>
      <c r="PDO242" s="12"/>
      <c r="PDP242" s="12"/>
      <c r="PDQ242" s="12"/>
      <c r="PDR242" s="12"/>
      <c r="PDS242" s="12"/>
      <c r="PDT242" s="12"/>
      <c r="PDU242" s="12"/>
      <c r="PDV242" s="12"/>
      <c r="PDW242" s="12"/>
      <c r="PDX242" s="12"/>
      <c r="PDY242" s="12"/>
      <c r="PDZ242" s="12"/>
      <c r="PEA242" s="12"/>
      <c r="PEB242" s="12"/>
      <c r="PEC242" s="12"/>
      <c r="PED242" s="12"/>
      <c r="PEE242" s="12"/>
      <c r="PEF242" s="12"/>
      <c r="PEG242" s="12"/>
      <c r="PEH242" s="12"/>
      <c r="PEI242" s="12"/>
      <c r="PEJ242" s="12"/>
      <c r="PEK242" s="12"/>
      <c r="PEL242" s="12"/>
      <c r="PEM242" s="12"/>
      <c r="PEN242" s="12"/>
      <c r="PEO242" s="12"/>
      <c r="PEP242" s="12"/>
      <c r="PEQ242" s="12"/>
      <c r="PER242" s="12"/>
      <c r="PES242" s="12"/>
      <c r="PET242" s="12"/>
      <c r="PEU242" s="12"/>
      <c r="PEV242" s="12"/>
      <c r="PEW242" s="12"/>
      <c r="PEX242" s="12"/>
      <c r="PEY242" s="12"/>
      <c r="PEZ242" s="12"/>
      <c r="PFA242" s="12"/>
      <c r="PFB242" s="12"/>
      <c r="PFC242" s="12"/>
      <c r="PFD242" s="12"/>
      <c r="PFE242" s="12"/>
      <c r="PFF242" s="12"/>
      <c r="PFG242" s="12"/>
      <c r="PFH242" s="12"/>
      <c r="PFI242" s="12"/>
      <c r="PFJ242" s="12"/>
      <c r="PFK242" s="12"/>
      <c r="PFL242" s="12"/>
      <c r="PFM242" s="12"/>
      <c r="PFN242" s="12"/>
      <c r="PFO242" s="12"/>
      <c r="PFP242" s="12"/>
      <c r="PFQ242" s="12"/>
      <c r="PFR242" s="12"/>
      <c r="PFS242" s="12"/>
      <c r="PFT242" s="12"/>
      <c r="PFU242" s="12"/>
      <c r="PFV242" s="12"/>
      <c r="PFW242" s="12"/>
      <c r="PFX242" s="12"/>
      <c r="PFY242" s="12"/>
      <c r="PFZ242" s="12"/>
      <c r="PGA242" s="12"/>
      <c r="PGB242" s="12"/>
      <c r="PGC242" s="12"/>
      <c r="PGD242" s="12"/>
      <c r="PGE242" s="12"/>
      <c r="PGF242" s="12"/>
      <c r="PGG242" s="12"/>
      <c r="PGH242" s="12"/>
      <c r="PGI242" s="12"/>
      <c r="PGJ242" s="12"/>
      <c r="PGK242" s="12"/>
      <c r="PGL242" s="12"/>
      <c r="PGM242" s="12"/>
      <c r="PGN242" s="12"/>
      <c r="PGO242" s="12"/>
      <c r="PGP242" s="12"/>
      <c r="PGQ242" s="12"/>
      <c r="PGR242" s="12"/>
      <c r="PGS242" s="12"/>
      <c r="PGT242" s="12"/>
      <c r="PGU242" s="12"/>
      <c r="PGV242" s="12"/>
      <c r="PGW242" s="12"/>
      <c r="PGX242" s="12"/>
      <c r="PGY242" s="12"/>
      <c r="PGZ242" s="12"/>
      <c r="PHA242" s="12"/>
      <c r="PHB242" s="12"/>
      <c r="PHC242" s="12"/>
      <c r="PHD242" s="12"/>
      <c r="PHE242" s="12"/>
      <c r="PHF242" s="12"/>
      <c r="PHG242" s="12"/>
      <c r="PHH242" s="12"/>
      <c r="PHI242" s="12"/>
      <c r="PHJ242" s="12"/>
      <c r="PHK242" s="12"/>
      <c r="PHL242" s="12"/>
      <c r="PHM242" s="12"/>
      <c r="PHN242" s="12"/>
      <c r="PHO242" s="12"/>
      <c r="PHP242" s="12"/>
      <c r="PHQ242" s="12"/>
      <c r="PHR242" s="12"/>
      <c r="PHS242" s="12"/>
      <c r="PHT242" s="12"/>
      <c r="PHU242" s="12"/>
      <c r="PHV242" s="12"/>
      <c r="PHW242" s="12"/>
      <c r="PHX242" s="12"/>
      <c r="PHY242" s="12"/>
      <c r="PHZ242" s="12"/>
      <c r="PIA242" s="12"/>
      <c r="PIB242" s="12"/>
      <c r="PIC242" s="12"/>
      <c r="PID242" s="12"/>
      <c r="PIE242" s="12"/>
      <c r="PIF242" s="12"/>
      <c r="PIG242" s="12"/>
      <c r="PIH242" s="12"/>
      <c r="PII242" s="12"/>
      <c r="PIJ242" s="12"/>
      <c r="PIK242" s="12"/>
      <c r="PIL242" s="12"/>
      <c r="PIM242" s="12"/>
      <c r="PIN242" s="12"/>
      <c r="PIO242" s="12"/>
      <c r="PIP242" s="12"/>
      <c r="PIQ242" s="12"/>
      <c r="PIR242" s="12"/>
      <c r="PIS242" s="12"/>
      <c r="PIT242" s="12"/>
      <c r="PIU242" s="12"/>
      <c r="PIV242" s="12"/>
      <c r="PIW242" s="12"/>
      <c r="PIX242" s="12"/>
      <c r="PIY242" s="12"/>
      <c r="PIZ242" s="12"/>
      <c r="PJA242" s="12"/>
      <c r="PJB242" s="12"/>
      <c r="PJC242" s="12"/>
      <c r="PJD242" s="12"/>
      <c r="PJE242" s="12"/>
      <c r="PJF242" s="12"/>
      <c r="PJG242" s="12"/>
      <c r="PJH242" s="12"/>
      <c r="PJI242" s="12"/>
      <c r="PJJ242" s="12"/>
      <c r="PJK242" s="12"/>
      <c r="PJL242" s="12"/>
      <c r="PJM242" s="12"/>
      <c r="PJN242" s="12"/>
      <c r="PJO242" s="12"/>
      <c r="PJP242" s="12"/>
      <c r="PJQ242" s="12"/>
      <c r="PJR242" s="12"/>
      <c r="PJS242" s="12"/>
      <c r="PJT242" s="12"/>
      <c r="PJU242" s="12"/>
      <c r="PJV242" s="12"/>
      <c r="PJW242" s="12"/>
      <c r="PJX242" s="12"/>
      <c r="PJY242" s="12"/>
      <c r="PJZ242" s="12"/>
      <c r="PKA242" s="12"/>
      <c r="PKB242" s="12"/>
      <c r="PKC242" s="12"/>
      <c r="PKD242" s="12"/>
      <c r="PKE242" s="12"/>
      <c r="PKF242" s="12"/>
      <c r="PKG242" s="12"/>
      <c r="PKH242" s="12"/>
      <c r="PKI242" s="12"/>
      <c r="PKJ242" s="12"/>
      <c r="PKK242" s="12"/>
      <c r="PKL242" s="12"/>
      <c r="PKM242" s="12"/>
      <c r="PKN242" s="12"/>
      <c r="PKO242" s="12"/>
      <c r="PKP242" s="12"/>
      <c r="PKQ242" s="12"/>
      <c r="PKR242" s="12"/>
      <c r="PKS242" s="12"/>
      <c r="PKT242" s="12"/>
      <c r="PKU242" s="12"/>
      <c r="PKV242" s="12"/>
      <c r="PKW242" s="12"/>
      <c r="PKX242" s="12"/>
      <c r="PKY242" s="12"/>
      <c r="PKZ242" s="12"/>
      <c r="PLA242" s="12"/>
      <c r="PLB242" s="12"/>
      <c r="PLC242" s="12"/>
      <c r="PLD242" s="12"/>
      <c r="PLE242" s="12"/>
      <c r="PLF242" s="12"/>
      <c r="PLG242" s="12"/>
      <c r="PLH242" s="12"/>
      <c r="PLI242" s="12"/>
      <c r="PLJ242" s="12"/>
      <c r="PLK242" s="12"/>
      <c r="PLL242" s="12"/>
      <c r="PLM242" s="12"/>
      <c r="PLN242" s="12"/>
      <c r="PLO242" s="12"/>
      <c r="PLP242" s="12"/>
      <c r="PLQ242" s="12"/>
      <c r="PLR242" s="12"/>
      <c r="PLS242" s="12"/>
      <c r="PLT242" s="12"/>
      <c r="PLU242" s="12"/>
      <c r="PLV242" s="12"/>
      <c r="PLW242" s="12"/>
      <c r="PLX242" s="12"/>
      <c r="PLY242" s="12"/>
      <c r="PLZ242" s="12"/>
      <c r="PMA242" s="12"/>
      <c r="PMB242" s="12"/>
      <c r="PMC242" s="12"/>
      <c r="PMD242" s="12"/>
      <c r="PME242" s="12"/>
      <c r="PMF242" s="12"/>
      <c r="PMG242" s="12"/>
      <c r="PMH242" s="12"/>
      <c r="PMI242" s="12"/>
      <c r="PMJ242" s="12"/>
      <c r="PMK242" s="12"/>
      <c r="PML242" s="12"/>
      <c r="PMM242" s="12"/>
      <c r="PMN242" s="12"/>
      <c r="PMO242" s="12"/>
      <c r="PMP242" s="12"/>
      <c r="PMQ242" s="12"/>
      <c r="PMR242" s="12"/>
      <c r="PMS242" s="12"/>
      <c r="PMT242" s="12"/>
      <c r="PMU242" s="12"/>
      <c r="PMV242" s="12"/>
      <c r="PMW242" s="12"/>
      <c r="PMX242" s="12"/>
      <c r="PMY242" s="12"/>
      <c r="PMZ242" s="12"/>
      <c r="PNA242" s="12"/>
      <c r="PNB242" s="12"/>
      <c r="PNC242" s="12"/>
      <c r="PND242" s="12"/>
      <c r="PNE242" s="12"/>
      <c r="PNF242" s="12"/>
      <c r="PNG242" s="12"/>
      <c r="PNH242" s="12"/>
      <c r="PNI242" s="12"/>
      <c r="PNJ242" s="12"/>
      <c r="PNK242" s="12"/>
      <c r="PNL242" s="12"/>
      <c r="PNM242" s="12"/>
      <c r="PNN242" s="12"/>
      <c r="PNO242" s="12"/>
      <c r="PNP242" s="12"/>
      <c r="PNQ242" s="12"/>
      <c r="PNR242" s="12"/>
      <c r="PNS242" s="12"/>
      <c r="PNT242" s="12"/>
      <c r="PNU242" s="12"/>
      <c r="PNV242" s="12"/>
      <c r="PNW242" s="12"/>
      <c r="PNX242" s="12"/>
      <c r="PNY242" s="12"/>
      <c r="PNZ242" s="12"/>
      <c r="POA242" s="12"/>
      <c r="POB242" s="12"/>
      <c r="POC242" s="12"/>
      <c r="POD242" s="12"/>
      <c r="POE242" s="12"/>
      <c r="POF242" s="12"/>
      <c r="POG242" s="12"/>
      <c r="POH242" s="12"/>
      <c r="POI242" s="12"/>
      <c r="POJ242" s="12"/>
      <c r="POK242" s="12"/>
      <c r="POL242" s="12"/>
      <c r="POM242" s="12"/>
      <c r="PON242" s="12"/>
      <c r="POO242" s="12"/>
      <c r="POP242" s="12"/>
      <c r="POQ242" s="12"/>
      <c r="POR242" s="12"/>
      <c r="POS242" s="12"/>
      <c r="POT242" s="12"/>
      <c r="POU242" s="12"/>
      <c r="POV242" s="12"/>
      <c r="POW242" s="12"/>
      <c r="POX242" s="12"/>
      <c r="POY242" s="12"/>
      <c r="POZ242" s="12"/>
      <c r="PPA242" s="12"/>
      <c r="PPB242" s="12"/>
      <c r="PPC242" s="12"/>
      <c r="PPD242" s="12"/>
      <c r="PPE242" s="12"/>
      <c r="PPF242" s="12"/>
      <c r="PPG242" s="12"/>
      <c r="PPH242" s="12"/>
      <c r="PPI242" s="12"/>
      <c r="PPJ242" s="12"/>
      <c r="PPK242" s="12"/>
      <c r="PPL242" s="12"/>
      <c r="PPM242" s="12"/>
      <c r="PPN242" s="12"/>
      <c r="PPO242" s="12"/>
      <c r="PPP242" s="12"/>
      <c r="PPQ242" s="12"/>
      <c r="PPR242" s="12"/>
      <c r="PPS242" s="12"/>
      <c r="PPT242" s="12"/>
      <c r="PPU242" s="12"/>
      <c r="PPV242" s="12"/>
      <c r="PPW242" s="12"/>
      <c r="PPX242" s="12"/>
      <c r="PPY242" s="12"/>
      <c r="PPZ242" s="12"/>
      <c r="PQA242" s="12"/>
      <c r="PQB242" s="12"/>
      <c r="PQC242" s="12"/>
      <c r="PQD242" s="12"/>
      <c r="PQE242" s="12"/>
      <c r="PQF242" s="12"/>
      <c r="PQG242" s="12"/>
      <c r="PQH242" s="12"/>
      <c r="PQI242" s="12"/>
      <c r="PQJ242" s="12"/>
      <c r="PQK242" s="12"/>
      <c r="PQL242" s="12"/>
      <c r="PQM242" s="12"/>
      <c r="PQN242" s="12"/>
      <c r="PQO242" s="12"/>
      <c r="PQP242" s="12"/>
      <c r="PQQ242" s="12"/>
      <c r="PQR242" s="12"/>
      <c r="PQS242" s="12"/>
      <c r="PQT242" s="12"/>
      <c r="PQU242" s="12"/>
      <c r="PQV242" s="12"/>
      <c r="PQW242" s="12"/>
      <c r="PQX242" s="12"/>
      <c r="PQY242" s="12"/>
      <c r="PQZ242" s="12"/>
      <c r="PRA242" s="12"/>
      <c r="PRB242" s="12"/>
      <c r="PRC242" s="12"/>
      <c r="PRD242" s="12"/>
      <c r="PRE242" s="12"/>
      <c r="PRF242" s="12"/>
      <c r="PRG242" s="12"/>
      <c r="PRH242" s="12"/>
      <c r="PRI242" s="12"/>
      <c r="PRJ242" s="12"/>
      <c r="PRK242" s="12"/>
      <c r="PRL242" s="12"/>
      <c r="PRM242" s="12"/>
      <c r="PRN242" s="12"/>
      <c r="PRO242" s="12"/>
      <c r="PRP242" s="12"/>
      <c r="PRQ242" s="12"/>
      <c r="PRR242" s="12"/>
      <c r="PRS242" s="12"/>
      <c r="PRT242" s="12"/>
      <c r="PRU242" s="12"/>
      <c r="PRV242" s="12"/>
      <c r="PRW242" s="12"/>
      <c r="PRX242" s="12"/>
      <c r="PRY242" s="12"/>
      <c r="PRZ242" s="12"/>
      <c r="PSA242" s="12"/>
      <c r="PSB242" s="12"/>
      <c r="PSC242" s="12"/>
      <c r="PSD242" s="12"/>
      <c r="PSE242" s="12"/>
      <c r="PSF242" s="12"/>
      <c r="PSG242" s="12"/>
      <c r="PSH242" s="12"/>
      <c r="PSI242" s="12"/>
      <c r="PSJ242" s="12"/>
      <c r="PSK242" s="12"/>
      <c r="PSL242" s="12"/>
      <c r="PSM242" s="12"/>
      <c r="PSN242" s="12"/>
      <c r="PSO242" s="12"/>
      <c r="PSP242" s="12"/>
      <c r="PSQ242" s="12"/>
      <c r="PSR242" s="12"/>
      <c r="PSS242" s="12"/>
      <c r="PST242" s="12"/>
      <c r="PSU242" s="12"/>
      <c r="PSV242" s="12"/>
      <c r="PSW242" s="12"/>
      <c r="PSX242" s="12"/>
      <c r="PSY242" s="12"/>
      <c r="PSZ242" s="12"/>
      <c r="PTA242" s="12"/>
      <c r="PTB242" s="12"/>
      <c r="PTC242" s="12"/>
      <c r="PTD242" s="12"/>
      <c r="PTE242" s="12"/>
      <c r="PTF242" s="12"/>
      <c r="PTG242" s="12"/>
      <c r="PTH242" s="12"/>
      <c r="PTI242" s="12"/>
      <c r="PTJ242" s="12"/>
      <c r="PTK242" s="12"/>
      <c r="PTL242" s="12"/>
      <c r="PTM242" s="12"/>
      <c r="PTN242" s="12"/>
      <c r="PTO242" s="12"/>
      <c r="PTP242" s="12"/>
      <c r="PTQ242" s="12"/>
      <c r="PTR242" s="12"/>
      <c r="PTS242" s="12"/>
      <c r="PTT242" s="12"/>
      <c r="PTU242" s="12"/>
      <c r="PTV242" s="12"/>
      <c r="PTW242" s="12"/>
      <c r="PTX242" s="12"/>
      <c r="PTY242" s="12"/>
      <c r="PTZ242" s="12"/>
      <c r="PUA242" s="12"/>
      <c r="PUB242" s="12"/>
      <c r="PUC242" s="12"/>
      <c r="PUD242" s="12"/>
      <c r="PUE242" s="12"/>
      <c r="PUF242" s="12"/>
      <c r="PUG242" s="12"/>
      <c r="PUH242" s="12"/>
      <c r="PUI242" s="12"/>
      <c r="PUJ242" s="12"/>
      <c r="PUK242" s="12"/>
      <c r="PUL242" s="12"/>
      <c r="PUM242" s="12"/>
      <c r="PUN242" s="12"/>
      <c r="PUO242" s="12"/>
      <c r="PUP242" s="12"/>
      <c r="PUQ242" s="12"/>
      <c r="PUR242" s="12"/>
      <c r="PUS242" s="12"/>
      <c r="PUT242" s="12"/>
      <c r="PUU242" s="12"/>
      <c r="PUV242" s="12"/>
      <c r="PUW242" s="12"/>
      <c r="PUX242" s="12"/>
      <c r="PUY242" s="12"/>
      <c r="PUZ242" s="12"/>
      <c r="PVA242" s="12"/>
      <c r="PVB242" s="12"/>
      <c r="PVC242" s="12"/>
      <c r="PVD242" s="12"/>
      <c r="PVE242" s="12"/>
      <c r="PVF242" s="12"/>
      <c r="PVG242" s="12"/>
      <c r="PVH242" s="12"/>
      <c r="PVI242" s="12"/>
      <c r="PVJ242" s="12"/>
      <c r="PVK242" s="12"/>
      <c r="PVL242" s="12"/>
      <c r="PVM242" s="12"/>
      <c r="PVN242" s="12"/>
      <c r="PVO242" s="12"/>
      <c r="PVP242" s="12"/>
      <c r="PVQ242" s="12"/>
      <c r="PVR242" s="12"/>
      <c r="PVS242" s="12"/>
      <c r="PVT242" s="12"/>
      <c r="PVU242" s="12"/>
      <c r="PVV242" s="12"/>
      <c r="PVW242" s="12"/>
      <c r="PVX242" s="12"/>
      <c r="PVY242" s="12"/>
      <c r="PVZ242" s="12"/>
      <c r="PWA242" s="12"/>
      <c r="PWB242" s="12"/>
      <c r="PWC242" s="12"/>
      <c r="PWD242" s="12"/>
      <c r="PWE242" s="12"/>
      <c r="PWF242" s="12"/>
      <c r="PWG242" s="12"/>
      <c r="PWH242" s="12"/>
      <c r="PWI242" s="12"/>
      <c r="PWJ242" s="12"/>
      <c r="PWK242" s="12"/>
      <c r="PWL242" s="12"/>
      <c r="PWM242" s="12"/>
      <c r="PWN242" s="12"/>
      <c r="PWO242" s="12"/>
      <c r="PWP242" s="12"/>
      <c r="PWQ242" s="12"/>
      <c r="PWR242" s="12"/>
      <c r="PWS242" s="12"/>
      <c r="PWT242" s="12"/>
      <c r="PWU242" s="12"/>
      <c r="PWV242" s="12"/>
      <c r="PWW242" s="12"/>
      <c r="PWX242" s="12"/>
      <c r="PWY242" s="12"/>
      <c r="PWZ242" s="12"/>
      <c r="PXA242" s="12"/>
      <c r="PXB242" s="12"/>
      <c r="PXC242" s="12"/>
      <c r="PXD242" s="12"/>
      <c r="PXE242" s="12"/>
      <c r="PXF242" s="12"/>
      <c r="PXG242" s="12"/>
      <c r="PXH242" s="12"/>
      <c r="PXI242" s="12"/>
      <c r="PXJ242" s="12"/>
      <c r="PXK242" s="12"/>
      <c r="PXL242" s="12"/>
      <c r="PXM242" s="12"/>
      <c r="PXN242" s="12"/>
      <c r="PXO242" s="12"/>
      <c r="PXP242" s="12"/>
      <c r="PXQ242" s="12"/>
      <c r="PXR242" s="12"/>
      <c r="PXS242" s="12"/>
      <c r="PXT242" s="12"/>
      <c r="PXU242" s="12"/>
      <c r="PXV242" s="12"/>
      <c r="PXW242" s="12"/>
      <c r="PXX242" s="12"/>
      <c r="PXY242" s="12"/>
      <c r="PXZ242" s="12"/>
      <c r="PYA242" s="12"/>
      <c r="PYB242" s="12"/>
      <c r="PYC242" s="12"/>
      <c r="PYD242" s="12"/>
      <c r="PYE242" s="12"/>
      <c r="PYF242" s="12"/>
      <c r="PYG242" s="12"/>
      <c r="PYH242" s="12"/>
      <c r="PYI242" s="12"/>
      <c r="PYJ242" s="12"/>
      <c r="PYK242" s="12"/>
      <c r="PYL242" s="12"/>
      <c r="PYM242" s="12"/>
      <c r="PYN242" s="12"/>
      <c r="PYO242" s="12"/>
      <c r="PYP242" s="12"/>
      <c r="PYQ242" s="12"/>
      <c r="PYR242" s="12"/>
      <c r="PYS242" s="12"/>
      <c r="PYT242" s="12"/>
      <c r="PYU242" s="12"/>
      <c r="PYV242" s="12"/>
      <c r="PYW242" s="12"/>
      <c r="PYX242" s="12"/>
      <c r="PYY242" s="12"/>
      <c r="PYZ242" s="12"/>
      <c r="PZA242" s="12"/>
      <c r="PZB242" s="12"/>
      <c r="PZC242" s="12"/>
      <c r="PZD242" s="12"/>
      <c r="PZE242" s="12"/>
      <c r="PZF242" s="12"/>
      <c r="PZG242" s="12"/>
      <c r="PZH242" s="12"/>
      <c r="PZI242" s="12"/>
      <c r="PZJ242" s="12"/>
      <c r="PZK242" s="12"/>
      <c r="PZL242" s="12"/>
      <c r="PZM242" s="12"/>
      <c r="PZN242" s="12"/>
      <c r="PZO242" s="12"/>
      <c r="PZP242" s="12"/>
      <c r="PZQ242" s="12"/>
      <c r="PZR242" s="12"/>
      <c r="PZS242" s="12"/>
      <c r="PZT242" s="12"/>
      <c r="PZU242" s="12"/>
      <c r="PZV242" s="12"/>
      <c r="PZW242" s="12"/>
      <c r="PZX242" s="12"/>
      <c r="PZY242" s="12"/>
      <c r="PZZ242" s="12"/>
      <c r="QAA242" s="12"/>
      <c r="QAB242" s="12"/>
      <c r="QAC242" s="12"/>
      <c r="QAD242" s="12"/>
      <c r="QAE242" s="12"/>
      <c r="QAF242" s="12"/>
      <c r="QAG242" s="12"/>
      <c r="QAH242" s="12"/>
      <c r="QAI242" s="12"/>
      <c r="QAJ242" s="12"/>
      <c r="QAK242" s="12"/>
      <c r="QAL242" s="12"/>
      <c r="QAM242" s="12"/>
      <c r="QAN242" s="12"/>
      <c r="QAO242" s="12"/>
      <c r="QAP242" s="12"/>
      <c r="QAQ242" s="12"/>
      <c r="QAR242" s="12"/>
      <c r="QAS242" s="12"/>
      <c r="QAT242" s="12"/>
      <c r="QAU242" s="12"/>
      <c r="QAV242" s="12"/>
      <c r="QAW242" s="12"/>
      <c r="QAX242" s="12"/>
      <c r="QAY242" s="12"/>
      <c r="QAZ242" s="12"/>
      <c r="QBA242" s="12"/>
      <c r="QBB242" s="12"/>
      <c r="QBC242" s="12"/>
      <c r="QBD242" s="12"/>
      <c r="QBE242" s="12"/>
      <c r="QBF242" s="12"/>
      <c r="QBG242" s="12"/>
      <c r="QBH242" s="12"/>
      <c r="QBI242" s="12"/>
      <c r="QBJ242" s="12"/>
      <c r="QBK242" s="12"/>
      <c r="QBL242" s="12"/>
      <c r="QBM242" s="12"/>
      <c r="QBN242" s="12"/>
      <c r="QBO242" s="12"/>
      <c r="QBP242" s="12"/>
      <c r="QBQ242" s="12"/>
      <c r="QBR242" s="12"/>
      <c r="QBS242" s="12"/>
      <c r="QBT242" s="12"/>
      <c r="QBU242" s="12"/>
      <c r="QBV242" s="12"/>
      <c r="QBW242" s="12"/>
      <c r="QBX242" s="12"/>
      <c r="QBY242" s="12"/>
      <c r="QBZ242" s="12"/>
      <c r="QCA242" s="12"/>
      <c r="QCB242" s="12"/>
      <c r="QCC242" s="12"/>
      <c r="QCD242" s="12"/>
      <c r="QCE242" s="12"/>
      <c r="QCF242" s="12"/>
      <c r="QCG242" s="12"/>
      <c r="QCH242" s="12"/>
      <c r="QCI242" s="12"/>
      <c r="QCJ242" s="12"/>
      <c r="QCK242" s="12"/>
      <c r="QCL242" s="12"/>
      <c r="QCM242" s="12"/>
      <c r="QCN242" s="12"/>
      <c r="QCO242" s="12"/>
      <c r="QCP242" s="12"/>
      <c r="QCQ242" s="12"/>
      <c r="QCR242" s="12"/>
      <c r="QCS242" s="12"/>
      <c r="QCT242" s="12"/>
      <c r="QCU242" s="12"/>
      <c r="QCV242" s="12"/>
      <c r="QCW242" s="12"/>
      <c r="QCX242" s="12"/>
      <c r="QCY242" s="12"/>
      <c r="QCZ242" s="12"/>
      <c r="QDA242" s="12"/>
      <c r="QDB242" s="12"/>
      <c r="QDC242" s="12"/>
      <c r="QDD242" s="12"/>
      <c r="QDE242" s="12"/>
      <c r="QDF242" s="12"/>
      <c r="QDG242" s="12"/>
      <c r="QDH242" s="12"/>
      <c r="QDI242" s="12"/>
      <c r="QDJ242" s="12"/>
      <c r="QDK242" s="12"/>
      <c r="QDL242" s="12"/>
      <c r="QDM242" s="12"/>
      <c r="QDN242" s="12"/>
      <c r="QDO242" s="12"/>
      <c r="QDP242" s="12"/>
      <c r="QDQ242" s="12"/>
      <c r="QDR242" s="12"/>
      <c r="QDS242" s="12"/>
      <c r="QDT242" s="12"/>
      <c r="QDU242" s="12"/>
      <c r="QDV242" s="12"/>
      <c r="QDW242" s="12"/>
      <c r="QDX242" s="12"/>
      <c r="QDY242" s="12"/>
      <c r="QDZ242" s="12"/>
      <c r="QEA242" s="12"/>
      <c r="QEB242" s="12"/>
      <c r="QEC242" s="12"/>
      <c r="QED242" s="12"/>
      <c r="QEE242" s="12"/>
      <c r="QEF242" s="12"/>
      <c r="QEG242" s="12"/>
      <c r="QEH242" s="12"/>
      <c r="QEI242" s="12"/>
      <c r="QEJ242" s="12"/>
      <c r="QEK242" s="12"/>
      <c r="QEL242" s="12"/>
      <c r="QEM242" s="12"/>
      <c r="QEN242" s="12"/>
      <c r="QEO242" s="12"/>
      <c r="QEP242" s="12"/>
      <c r="QEQ242" s="12"/>
      <c r="QER242" s="12"/>
      <c r="QES242" s="12"/>
      <c r="QET242" s="12"/>
      <c r="QEU242" s="12"/>
      <c r="QEV242" s="12"/>
      <c r="QEW242" s="12"/>
      <c r="QEX242" s="12"/>
      <c r="QEY242" s="12"/>
      <c r="QEZ242" s="12"/>
      <c r="QFA242" s="12"/>
      <c r="QFB242" s="12"/>
      <c r="QFC242" s="12"/>
      <c r="QFD242" s="12"/>
      <c r="QFE242" s="12"/>
      <c r="QFF242" s="12"/>
      <c r="QFG242" s="12"/>
      <c r="QFH242" s="12"/>
      <c r="QFI242" s="12"/>
      <c r="QFJ242" s="12"/>
      <c r="QFK242" s="12"/>
      <c r="QFL242" s="12"/>
      <c r="QFM242" s="12"/>
      <c r="QFN242" s="12"/>
      <c r="QFO242" s="12"/>
      <c r="QFP242" s="12"/>
      <c r="QFQ242" s="12"/>
      <c r="QFR242" s="12"/>
      <c r="QFS242" s="12"/>
      <c r="QFT242" s="12"/>
      <c r="QFU242" s="12"/>
      <c r="QFV242" s="12"/>
      <c r="QFW242" s="12"/>
      <c r="QFX242" s="12"/>
      <c r="QFY242" s="12"/>
      <c r="QFZ242" s="12"/>
      <c r="QGA242" s="12"/>
      <c r="QGB242" s="12"/>
      <c r="QGC242" s="12"/>
      <c r="QGD242" s="12"/>
      <c r="QGE242" s="12"/>
      <c r="QGF242" s="12"/>
      <c r="QGG242" s="12"/>
      <c r="QGH242" s="12"/>
      <c r="QGI242" s="12"/>
      <c r="QGJ242" s="12"/>
      <c r="QGK242" s="12"/>
      <c r="QGL242" s="12"/>
      <c r="QGM242" s="12"/>
      <c r="QGN242" s="12"/>
      <c r="QGO242" s="12"/>
      <c r="QGP242" s="12"/>
      <c r="QGQ242" s="12"/>
      <c r="QGR242" s="12"/>
      <c r="QGS242" s="12"/>
      <c r="QGT242" s="12"/>
      <c r="QGU242" s="12"/>
      <c r="QGV242" s="12"/>
      <c r="QGW242" s="12"/>
      <c r="QGX242" s="12"/>
      <c r="QGY242" s="12"/>
      <c r="QGZ242" s="12"/>
      <c r="QHA242" s="12"/>
      <c r="QHB242" s="12"/>
      <c r="QHC242" s="12"/>
      <c r="QHD242" s="12"/>
      <c r="QHE242" s="12"/>
      <c r="QHF242" s="12"/>
      <c r="QHG242" s="12"/>
      <c r="QHH242" s="12"/>
      <c r="QHI242" s="12"/>
      <c r="QHJ242" s="12"/>
      <c r="QHK242" s="12"/>
      <c r="QHL242" s="12"/>
      <c r="QHM242" s="12"/>
      <c r="QHN242" s="12"/>
      <c r="QHO242" s="12"/>
      <c r="QHP242" s="12"/>
      <c r="QHQ242" s="12"/>
      <c r="QHR242" s="12"/>
      <c r="QHS242" s="12"/>
      <c r="QHT242" s="12"/>
      <c r="QHU242" s="12"/>
      <c r="QHV242" s="12"/>
      <c r="QHW242" s="12"/>
      <c r="QHX242" s="12"/>
      <c r="QHY242" s="12"/>
      <c r="QHZ242" s="12"/>
      <c r="QIA242" s="12"/>
      <c r="QIB242" s="12"/>
      <c r="QIC242" s="12"/>
      <c r="QID242" s="12"/>
      <c r="QIE242" s="12"/>
      <c r="QIF242" s="12"/>
      <c r="QIG242" s="12"/>
      <c r="QIH242" s="12"/>
      <c r="QII242" s="12"/>
      <c r="QIJ242" s="12"/>
      <c r="QIK242" s="12"/>
      <c r="QIL242" s="12"/>
      <c r="QIM242" s="12"/>
      <c r="QIN242" s="12"/>
      <c r="QIO242" s="12"/>
      <c r="QIP242" s="12"/>
      <c r="QIQ242" s="12"/>
      <c r="QIR242" s="12"/>
      <c r="QIS242" s="12"/>
      <c r="QIT242" s="12"/>
      <c r="QIU242" s="12"/>
      <c r="QIV242" s="12"/>
      <c r="QIW242" s="12"/>
      <c r="QIX242" s="12"/>
      <c r="QIY242" s="12"/>
      <c r="QIZ242" s="12"/>
      <c r="QJA242" s="12"/>
      <c r="QJB242" s="12"/>
      <c r="QJC242" s="12"/>
      <c r="QJD242" s="12"/>
      <c r="QJE242" s="12"/>
      <c r="QJF242" s="12"/>
      <c r="QJG242" s="12"/>
      <c r="QJH242" s="12"/>
      <c r="QJI242" s="12"/>
      <c r="QJJ242" s="12"/>
      <c r="QJK242" s="12"/>
      <c r="QJL242" s="12"/>
      <c r="QJM242" s="12"/>
      <c r="QJN242" s="12"/>
      <c r="QJO242" s="12"/>
      <c r="QJP242" s="12"/>
      <c r="QJQ242" s="12"/>
      <c r="QJR242" s="12"/>
      <c r="QJS242" s="12"/>
      <c r="QJT242" s="12"/>
      <c r="QJU242" s="12"/>
      <c r="QJV242" s="12"/>
      <c r="QJW242" s="12"/>
      <c r="QJX242" s="12"/>
      <c r="QJY242" s="12"/>
      <c r="QJZ242" s="12"/>
      <c r="QKA242" s="12"/>
      <c r="QKB242" s="12"/>
      <c r="QKC242" s="12"/>
      <c r="QKD242" s="12"/>
      <c r="QKE242" s="12"/>
      <c r="QKF242" s="12"/>
      <c r="QKG242" s="12"/>
      <c r="QKH242" s="12"/>
      <c r="QKI242" s="12"/>
      <c r="QKJ242" s="12"/>
      <c r="QKK242" s="12"/>
      <c r="QKL242" s="12"/>
      <c r="QKM242" s="12"/>
      <c r="QKN242" s="12"/>
      <c r="QKO242" s="12"/>
      <c r="QKP242" s="12"/>
      <c r="QKQ242" s="12"/>
      <c r="QKR242" s="12"/>
      <c r="QKS242" s="12"/>
      <c r="QKT242" s="12"/>
      <c r="QKU242" s="12"/>
      <c r="QKV242" s="12"/>
      <c r="QKW242" s="12"/>
      <c r="QKX242" s="12"/>
      <c r="QKY242" s="12"/>
      <c r="QKZ242" s="12"/>
      <c r="QLA242" s="12"/>
      <c r="QLB242" s="12"/>
      <c r="QLC242" s="12"/>
      <c r="QLD242" s="12"/>
      <c r="QLE242" s="12"/>
      <c r="QLF242" s="12"/>
      <c r="QLG242" s="12"/>
      <c r="QLH242" s="12"/>
      <c r="QLI242" s="12"/>
      <c r="QLJ242" s="12"/>
      <c r="QLK242" s="12"/>
      <c r="QLL242" s="12"/>
      <c r="QLM242" s="12"/>
      <c r="QLN242" s="12"/>
      <c r="QLO242" s="12"/>
      <c r="QLP242" s="12"/>
      <c r="QLQ242" s="12"/>
      <c r="QLR242" s="12"/>
      <c r="QLS242" s="12"/>
      <c r="QLT242" s="12"/>
      <c r="QLU242" s="12"/>
      <c r="QLV242" s="12"/>
      <c r="QLW242" s="12"/>
      <c r="QLX242" s="12"/>
      <c r="QLY242" s="12"/>
      <c r="QLZ242" s="12"/>
      <c r="QMA242" s="12"/>
      <c r="QMB242" s="12"/>
      <c r="QMC242" s="12"/>
      <c r="QMD242" s="12"/>
      <c r="QME242" s="12"/>
      <c r="QMF242" s="12"/>
      <c r="QMG242" s="12"/>
      <c r="QMH242" s="12"/>
      <c r="QMI242" s="12"/>
      <c r="QMJ242" s="12"/>
      <c r="QMK242" s="12"/>
      <c r="QML242" s="12"/>
      <c r="QMM242" s="12"/>
      <c r="QMN242" s="12"/>
      <c r="QMO242" s="12"/>
      <c r="QMP242" s="12"/>
      <c r="QMQ242" s="12"/>
      <c r="QMR242" s="12"/>
      <c r="QMS242" s="12"/>
      <c r="QMT242" s="12"/>
      <c r="QMU242" s="12"/>
      <c r="QMV242" s="12"/>
      <c r="QMW242" s="12"/>
      <c r="QMX242" s="12"/>
      <c r="QMY242" s="12"/>
      <c r="QMZ242" s="12"/>
      <c r="QNA242" s="12"/>
      <c r="QNB242" s="12"/>
      <c r="QNC242" s="12"/>
      <c r="QND242" s="12"/>
      <c r="QNE242" s="12"/>
      <c r="QNF242" s="12"/>
      <c r="QNG242" s="12"/>
      <c r="QNH242" s="12"/>
      <c r="QNI242" s="12"/>
      <c r="QNJ242" s="12"/>
      <c r="QNK242" s="12"/>
      <c r="QNL242" s="12"/>
      <c r="QNM242" s="12"/>
      <c r="QNN242" s="12"/>
      <c r="QNO242" s="12"/>
      <c r="QNP242" s="12"/>
      <c r="QNQ242" s="12"/>
      <c r="QNR242" s="12"/>
      <c r="QNS242" s="12"/>
      <c r="QNT242" s="12"/>
      <c r="QNU242" s="12"/>
      <c r="QNV242" s="12"/>
      <c r="QNW242" s="12"/>
      <c r="QNX242" s="12"/>
      <c r="QNY242" s="12"/>
      <c r="QNZ242" s="12"/>
      <c r="QOA242" s="12"/>
      <c r="QOB242" s="12"/>
      <c r="QOC242" s="12"/>
      <c r="QOD242" s="12"/>
      <c r="QOE242" s="12"/>
      <c r="QOF242" s="12"/>
      <c r="QOG242" s="12"/>
      <c r="QOH242" s="12"/>
      <c r="QOI242" s="12"/>
      <c r="QOJ242" s="12"/>
      <c r="QOK242" s="12"/>
      <c r="QOL242" s="12"/>
      <c r="QOM242" s="12"/>
      <c r="QON242" s="12"/>
      <c r="QOO242" s="12"/>
      <c r="QOP242" s="12"/>
      <c r="QOQ242" s="12"/>
      <c r="QOR242" s="12"/>
      <c r="QOS242" s="12"/>
      <c r="QOT242" s="12"/>
      <c r="QOU242" s="12"/>
      <c r="QOV242" s="12"/>
      <c r="QOW242" s="12"/>
      <c r="QOX242" s="12"/>
      <c r="QOY242" s="12"/>
      <c r="QOZ242" s="12"/>
      <c r="QPA242" s="12"/>
      <c r="QPB242" s="12"/>
      <c r="QPC242" s="12"/>
      <c r="QPD242" s="12"/>
      <c r="QPE242" s="12"/>
      <c r="QPF242" s="12"/>
      <c r="QPG242" s="12"/>
      <c r="QPH242" s="12"/>
      <c r="QPI242" s="12"/>
      <c r="QPJ242" s="12"/>
      <c r="QPK242" s="12"/>
      <c r="QPL242" s="12"/>
      <c r="QPM242" s="12"/>
      <c r="QPN242" s="12"/>
      <c r="QPO242" s="12"/>
      <c r="QPP242" s="12"/>
      <c r="QPQ242" s="12"/>
      <c r="QPR242" s="12"/>
      <c r="QPS242" s="12"/>
      <c r="QPT242" s="12"/>
      <c r="QPU242" s="12"/>
      <c r="QPV242" s="12"/>
      <c r="QPW242" s="12"/>
      <c r="QPX242" s="12"/>
      <c r="QPY242" s="12"/>
      <c r="QPZ242" s="12"/>
      <c r="QQA242" s="12"/>
      <c r="QQB242" s="12"/>
      <c r="QQC242" s="12"/>
      <c r="QQD242" s="12"/>
      <c r="QQE242" s="12"/>
      <c r="QQF242" s="12"/>
      <c r="QQG242" s="12"/>
      <c r="QQH242" s="12"/>
      <c r="QQI242" s="12"/>
      <c r="QQJ242" s="12"/>
      <c r="QQK242" s="12"/>
      <c r="QQL242" s="12"/>
      <c r="QQM242" s="12"/>
      <c r="QQN242" s="12"/>
      <c r="QQO242" s="12"/>
      <c r="QQP242" s="12"/>
      <c r="QQQ242" s="12"/>
      <c r="QQR242" s="12"/>
      <c r="QQS242" s="12"/>
      <c r="QQT242" s="12"/>
      <c r="QQU242" s="12"/>
      <c r="QQV242" s="12"/>
      <c r="QQW242" s="12"/>
      <c r="QQX242" s="12"/>
      <c r="QQY242" s="12"/>
      <c r="QQZ242" s="12"/>
      <c r="QRA242" s="12"/>
      <c r="QRB242" s="12"/>
      <c r="QRC242" s="12"/>
      <c r="QRD242" s="12"/>
      <c r="QRE242" s="12"/>
      <c r="QRF242" s="12"/>
      <c r="QRG242" s="12"/>
      <c r="QRH242" s="12"/>
      <c r="QRI242" s="12"/>
      <c r="QRJ242" s="12"/>
      <c r="QRK242" s="12"/>
      <c r="QRL242" s="12"/>
      <c r="QRM242" s="12"/>
      <c r="QRN242" s="12"/>
      <c r="QRO242" s="12"/>
      <c r="QRP242" s="12"/>
      <c r="QRQ242" s="12"/>
      <c r="QRR242" s="12"/>
      <c r="QRS242" s="12"/>
      <c r="QRT242" s="12"/>
      <c r="QRU242" s="12"/>
      <c r="QRV242" s="12"/>
      <c r="QRW242" s="12"/>
      <c r="QRX242" s="12"/>
      <c r="QRY242" s="12"/>
      <c r="QRZ242" s="12"/>
      <c r="QSA242" s="12"/>
      <c r="QSB242" s="12"/>
      <c r="QSC242" s="12"/>
      <c r="QSD242" s="12"/>
      <c r="QSE242" s="12"/>
      <c r="QSF242" s="12"/>
      <c r="QSG242" s="12"/>
      <c r="QSH242" s="12"/>
      <c r="QSI242" s="12"/>
      <c r="QSJ242" s="12"/>
      <c r="QSK242" s="12"/>
      <c r="QSL242" s="12"/>
      <c r="QSM242" s="12"/>
      <c r="QSN242" s="12"/>
      <c r="QSO242" s="12"/>
      <c r="QSP242" s="12"/>
      <c r="QSQ242" s="12"/>
      <c r="QSR242" s="12"/>
      <c r="QSS242" s="12"/>
      <c r="QST242" s="12"/>
      <c r="QSU242" s="12"/>
      <c r="QSV242" s="12"/>
      <c r="QSW242" s="12"/>
      <c r="QSX242" s="12"/>
      <c r="QSY242" s="12"/>
      <c r="QSZ242" s="12"/>
      <c r="QTA242" s="12"/>
      <c r="QTB242" s="12"/>
      <c r="QTC242" s="12"/>
      <c r="QTD242" s="12"/>
      <c r="QTE242" s="12"/>
      <c r="QTF242" s="12"/>
      <c r="QTG242" s="12"/>
      <c r="QTH242" s="12"/>
      <c r="QTI242" s="12"/>
      <c r="QTJ242" s="12"/>
      <c r="QTK242" s="12"/>
      <c r="QTL242" s="12"/>
      <c r="QTM242" s="12"/>
      <c r="QTN242" s="12"/>
      <c r="QTO242" s="12"/>
      <c r="QTP242" s="12"/>
      <c r="QTQ242" s="12"/>
      <c r="QTR242" s="12"/>
      <c r="QTS242" s="12"/>
      <c r="QTT242" s="12"/>
      <c r="QTU242" s="12"/>
      <c r="QTV242" s="12"/>
      <c r="QTW242" s="12"/>
      <c r="QTX242" s="12"/>
      <c r="QTY242" s="12"/>
      <c r="QTZ242" s="12"/>
      <c r="QUA242" s="12"/>
      <c r="QUB242" s="12"/>
      <c r="QUC242" s="12"/>
      <c r="QUD242" s="12"/>
      <c r="QUE242" s="12"/>
      <c r="QUF242" s="12"/>
      <c r="QUG242" s="12"/>
      <c r="QUH242" s="12"/>
      <c r="QUI242" s="12"/>
      <c r="QUJ242" s="12"/>
      <c r="QUK242" s="12"/>
      <c r="QUL242" s="12"/>
      <c r="QUM242" s="12"/>
      <c r="QUN242" s="12"/>
      <c r="QUO242" s="12"/>
      <c r="QUP242" s="12"/>
      <c r="QUQ242" s="12"/>
      <c r="QUR242" s="12"/>
      <c r="QUS242" s="12"/>
      <c r="QUT242" s="12"/>
      <c r="QUU242" s="12"/>
      <c r="QUV242" s="12"/>
      <c r="QUW242" s="12"/>
      <c r="QUX242" s="12"/>
      <c r="QUY242" s="12"/>
      <c r="QUZ242" s="12"/>
      <c r="QVA242" s="12"/>
      <c r="QVB242" s="12"/>
      <c r="QVC242" s="12"/>
      <c r="QVD242" s="12"/>
      <c r="QVE242" s="12"/>
      <c r="QVF242" s="12"/>
      <c r="QVG242" s="12"/>
      <c r="QVH242" s="12"/>
      <c r="QVI242" s="12"/>
      <c r="QVJ242" s="12"/>
      <c r="QVK242" s="12"/>
      <c r="QVL242" s="12"/>
      <c r="QVM242" s="12"/>
      <c r="QVN242" s="12"/>
      <c r="QVO242" s="12"/>
      <c r="QVP242" s="12"/>
      <c r="QVQ242" s="12"/>
      <c r="QVR242" s="12"/>
      <c r="QVS242" s="12"/>
      <c r="QVT242" s="12"/>
      <c r="QVU242" s="12"/>
      <c r="QVV242" s="12"/>
      <c r="QVW242" s="12"/>
      <c r="QVX242" s="12"/>
      <c r="QVY242" s="12"/>
      <c r="QVZ242" s="12"/>
      <c r="QWA242" s="12"/>
      <c r="QWB242" s="12"/>
      <c r="QWC242" s="12"/>
      <c r="QWD242" s="12"/>
      <c r="QWE242" s="12"/>
      <c r="QWF242" s="12"/>
      <c r="QWG242" s="12"/>
      <c r="QWH242" s="12"/>
      <c r="QWI242" s="12"/>
      <c r="QWJ242" s="12"/>
      <c r="QWK242" s="12"/>
      <c r="QWL242" s="12"/>
      <c r="QWM242" s="12"/>
      <c r="QWN242" s="12"/>
      <c r="QWO242" s="12"/>
      <c r="QWP242" s="12"/>
      <c r="QWQ242" s="12"/>
      <c r="QWR242" s="12"/>
      <c r="QWS242" s="12"/>
      <c r="QWT242" s="12"/>
      <c r="QWU242" s="12"/>
      <c r="QWV242" s="12"/>
      <c r="QWW242" s="12"/>
      <c r="QWX242" s="12"/>
      <c r="QWY242" s="12"/>
      <c r="QWZ242" s="12"/>
      <c r="QXA242" s="12"/>
      <c r="QXB242" s="12"/>
      <c r="QXC242" s="12"/>
      <c r="QXD242" s="12"/>
      <c r="QXE242" s="12"/>
      <c r="QXF242" s="12"/>
      <c r="QXG242" s="12"/>
      <c r="QXH242" s="12"/>
      <c r="QXI242" s="12"/>
      <c r="QXJ242" s="12"/>
      <c r="QXK242" s="12"/>
      <c r="QXL242" s="12"/>
      <c r="QXM242" s="12"/>
      <c r="QXN242" s="12"/>
      <c r="QXO242" s="12"/>
      <c r="QXP242" s="12"/>
      <c r="QXQ242" s="12"/>
      <c r="QXR242" s="12"/>
      <c r="QXS242" s="12"/>
      <c r="QXT242" s="12"/>
      <c r="QXU242" s="12"/>
      <c r="QXV242" s="12"/>
      <c r="QXW242" s="12"/>
      <c r="QXX242" s="12"/>
      <c r="QXY242" s="12"/>
      <c r="QXZ242" s="12"/>
      <c r="QYA242" s="12"/>
      <c r="QYB242" s="12"/>
      <c r="QYC242" s="12"/>
      <c r="QYD242" s="12"/>
      <c r="QYE242" s="12"/>
      <c r="QYF242" s="12"/>
      <c r="QYG242" s="12"/>
      <c r="QYH242" s="12"/>
      <c r="QYI242" s="12"/>
      <c r="QYJ242" s="12"/>
      <c r="QYK242" s="12"/>
      <c r="QYL242" s="12"/>
      <c r="QYM242" s="12"/>
      <c r="QYN242" s="12"/>
      <c r="QYO242" s="12"/>
      <c r="QYP242" s="12"/>
      <c r="QYQ242" s="12"/>
      <c r="QYR242" s="12"/>
      <c r="QYS242" s="12"/>
      <c r="QYT242" s="12"/>
      <c r="QYU242" s="12"/>
      <c r="QYV242" s="12"/>
      <c r="QYW242" s="12"/>
      <c r="QYX242" s="12"/>
      <c r="QYY242" s="12"/>
      <c r="QYZ242" s="12"/>
      <c r="QZA242" s="12"/>
      <c r="QZB242" s="12"/>
      <c r="QZC242" s="12"/>
      <c r="QZD242" s="12"/>
      <c r="QZE242" s="12"/>
      <c r="QZF242" s="12"/>
      <c r="QZG242" s="12"/>
      <c r="QZH242" s="12"/>
      <c r="QZI242" s="12"/>
      <c r="QZJ242" s="12"/>
      <c r="QZK242" s="12"/>
      <c r="QZL242" s="12"/>
      <c r="QZM242" s="12"/>
      <c r="QZN242" s="12"/>
      <c r="QZO242" s="12"/>
      <c r="QZP242" s="12"/>
      <c r="QZQ242" s="12"/>
      <c r="QZR242" s="12"/>
      <c r="QZS242" s="12"/>
      <c r="QZT242" s="12"/>
      <c r="QZU242" s="12"/>
      <c r="QZV242" s="12"/>
      <c r="QZW242" s="12"/>
      <c r="QZX242" s="12"/>
      <c r="QZY242" s="12"/>
      <c r="QZZ242" s="12"/>
      <c r="RAA242" s="12"/>
      <c r="RAB242" s="12"/>
      <c r="RAC242" s="12"/>
      <c r="RAD242" s="12"/>
      <c r="RAE242" s="12"/>
      <c r="RAF242" s="12"/>
      <c r="RAG242" s="12"/>
      <c r="RAH242" s="12"/>
      <c r="RAI242" s="12"/>
      <c r="RAJ242" s="12"/>
      <c r="RAK242" s="12"/>
      <c r="RAL242" s="12"/>
      <c r="RAM242" s="12"/>
      <c r="RAN242" s="12"/>
      <c r="RAO242" s="12"/>
      <c r="RAP242" s="12"/>
      <c r="RAQ242" s="12"/>
      <c r="RAR242" s="12"/>
      <c r="RAS242" s="12"/>
      <c r="RAT242" s="12"/>
      <c r="RAU242" s="12"/>
      <c r="RAV242" s="12"/>
      <c r="RAW242" s="12"/>
      <c r="RAX242" s="12"/>
      <c r="RAY242" s="12"/>
      <c r="RAZ242" s="12"/>
      <c r="RBA242" s="12"/>
      <c r="RBB242" s="12"/>
      <c r="RBC242" s="12"/>
      <c r="RBD242" s="12"/>
      <c r="RBE242" s="12"/>
      <c r="RBF242" s="12"/>
      <c r="RBG242" s="12"/>
      <c r="RBH242" s="12"/>
      <c r="RBI242" s="12"/>
      <c r="RBJ242" s="12"/>
      <c r="RBK242" s="12"/>
      <c r="RBL242" s="12"/>
      <c r="RBM242" s="12"/>
      <c r="RBN242" s="12"/>
      <c r="RBO242" s="12"/>
      <c r="RBP242" s="12"/>
      <c r="RBQ242" s="12"/>
      <c r="RBR242" s="12"/>
      <c r="RBS242" s="12"/>
      <c r="RBT242" s="12"/>
      <c r="RBU242" s="12"/>
      <c r="RBV242" s="12"/>
      <c r="RBW242" s="12"/>
      <c r="RBX242" s="12"/>
      <c r="RBY242" s="12"/>
      <c r="RBZ242" s="12"/>
      <c r="RCA242" s="12"/>
      <c r="RCB242" s="12"/>
      <c r="RCC242" s="12"/>
      <c r="RCD242" s="12"/>
      <c r="RCE242" s="12"/>
      <c r="RCF242" s="12"/>
      <c r="RCG242" s="12"/>
      <c r="RCH242" s="12"/>
      <c r="RCI242" s="12"/>
      <c r="RCJ242" s="12"/>
      <c r="RCK242" s="12"/>
      <c r="RCL242" s="12"/>
      <c r="RCM242" s="12"/>
      <c r="RCN242" s="12"/>
      <c r="RCO242" s="12"/>
      <c r="RCP242" s="12"/>
      <c r="RCQ242" s="12"/>
      <c r="RCR242" s="12"/>
      <c r="RCS242" s="12"/>
      <c r="RCT242" s="12"/>
      <c r="RCU242" s="12"/>
      <c r="RCV242" s="12"/>
      <c r="RCW242" s="12"/>
      <c r="RCX242" s="12"/>
      <c r="RCY242" s="12"/>
      <c r="RCZ242" s="12"/>
      <c r="RDA242" s="12"/>
      <c r="RDB242" s="12"/>
      <c r="RDC242" s="12"/>
      <c r="RDD242" s="12"/>
      <c r="RDE242" s="12"/>
      <c r="RDF242" s="12"/>
      <c r="RDG242" s="12"/>
      <c r="RDH242" s="12"/>
      <c r="RDI242" s="12"/>
      <c r="RDJ242" s="12"/>
      <c r="RDK242" s="12"/>
      <c r="RDL242" s="12"/>
      <c r="RDM242" s="12"/>
      <c r="RDN242" s="12"/>
      <c r="RDO242" s="12"/>
      <c r="RDP242" s="12"/>
      <c r="RDQ242" s="12"/>
      <c r="RDR242" s="12"/>
      <c r="RDS242" s="12"/>
      <c r="RDT242" s="12"/>
      <c r="RDU242" s="12"/>
      <c r="RDV242" s="12"/>
      <c r="RDW242" s="12"/>
      <c r="RDX242" s="12"/>
      <c r="RDY242" s="12"/>
      <c r="RDZ242" s="12"/>
      <c r="REA242" s="12"/>
      <c r="REB242" s="12"/>
      <c r="REC242" s="12"/>
      <c r="RED242" s="12"/>
      <c r="REE242" s="12"/>
      <c r="REF242" s="12"/>
      <c r="REG242" s="12"/>
      <c r="REH242" s="12"/>
      <c r="REI242" s="12"/>
      <c r="REJ242" s="12"/>
      <c r="REK242" s="12"/>
      <c r="REL242" s="12"/>
      <c r="REM242" s="12"/>
      <c r="REN242" s="12"/>
      <c r="REO242" s="12"/>
      <c r="REP242" s="12"/>
      <c r="REQ242" s="12"/>
      <c r="RER242" s="12"/>
      <c r="RES242" s="12"/>
      <c r="RET242" s="12"/>
      <c r="REU242" s="12"/>
      <c r="REV242" s="12"/>
      <c r="REW242" s="12"/>
      <c r="REX242" s="12"/>
      <c r="REY242" s="12"/>
      <c r="REZ242" s="12"/>
      <c r="RFA242" s="12"/>
      <c r="RFB242" s="12"/>
      <c r="RFC242" s="12"/>
      <c r="RFD242" s="12"/>
      <c r="RFE242" s="12"/>
      <c r="RFF242" s="12"/>
      <c r="RFG242" s="12"/>
      <c r="RFH242" s="12"/>
      <c r="RFI242" s="12"/>
      <c r="RFJ242" s="12"/>
      <c r="RFK242" s="12"/>
      <c r="RFL242" s="12"/>
      <c r="RFM242" s="12"/>
      <c r="RFN242" s="12"/>
      <c r="RFO242" s="12"/>
      <c r="RFP242" s="12"/>
      <c r="RFQ242" s="12"/>
      <c r="RFR242" s="12"/>
      <c r="RFS242" s="12"/>
      <c r="RFT242" s="12"/>
      <c r="RFU242" s="12"/>
      <c r="RFV242" s="12"/>
      <c r="RFW242" s="12"/>
      <c r="RFX242" s="12"/>
      <c r="RFY242" s="12"/>
      <c r="RFZ242" s="12"/>
      <c r="RGA242" s="12"/>
      <c r="RGB242" s="12"/>
      <c r="RGC242" s="12"/>
      <c r="RGD242" s="12"/>
      <c r="RGE242" s="12"/>
      <c r="RGF242" s="12"/>
      <c r="RGG242" s="12"/>
      <c r="RGH242" s="12"/>
      <c r="RGI242" s="12"/>
      <c r="RGJ242" s="12"/>
      <c r="RGK242" s="12"/>
      <c r="RGL242" s="12"/>
      <c r="RGM242" s="12"/>
      <c r="RGN242" s="12"/>
      <c r="RGO242" s="12"/>
      <c r="RGP242" s="12"/>
      <c r="RGQ242" s="12"/>
      <c r="RGR242" s="12"/>
      <c r="RGS242" s="12"/>
      <c r="RGT242" s="12"/>
      <c r="RGU242" s="12"/>
      <c r="RGV242" s="12"/>
      <c r="RGW242" s="12"/>
      <c r="RGX242" s="12"/>
      <c r="RGY242" s="12"/>
      <c r="RGZ242" s="12"/>
      <c r="RHA242" s="12"/>
      <c r="RHB242" s="12"/>
      <c r="RHC242" s="12"/>
      <c r="RHD242" s="12"/>
      <c r="RHE242" s="12"/>
      <c r="RHF242" s="12"/>
      <c r="RHG242" s="12"/>
      <c r="RHH242" s="12"/>
      <c r="RHI242" s="12"/>
      <c r="RHJ242" s="12"/>
      <c r="RHK242" s="12"/>
      <c r="RHL242" s="12"/>
      <c r="RHM242" s="12"/>
      <c r="RHN242" s="12"/>
      <c r="RHO242" s="12"/>
      <c r="RHP242" s="12"/>
      <c r="RHQ242" s="12"/>
      <c r="RHR242" s="12"/>
      <c r="RHS242" s="12"/>
      <c r="RHT242" s="12"/>
      <c r="RHU242" s="12"/>
      <c r="RHV242" s="12"/>
      <c r="RHW242" s="12"/>
      <c r="RHX242" s="12"/>
      <c r="RHY242" s="12"/>
      <c r="RHZ242" s="12"/>
      <c r="RIA242" s="12"/>
      <c r="RIB242" s="12"/>
      <c r="RIC242" s="12"/>
      <c r="RID242" s="12"/>
      <c r="RIE242" s="12"/>
      <c r="RIF242" s="12"/>
      <c r="RIG242" s="12"/>
      <c r="RIH242" s="12"/>
      <c r="RII242" s="12"/>
      <c r="RIJ242" s="12"/>
      <c r="RIK242" s="12"/>
      <c r="RIL242" s="12"/>
      <c r="RIM242" s="12"/>
      <c r="RIN242" s="12"/>
      <c r="RIO242" s="12"/>
      <c r="RIP242" s="12"/>
      <c r="RIQ242" s="12"/>
      <c r="RIR242" s="12"/>
      <c r="RIS242" s="12"/>
      <c r="RIT242" s="12"/>
      <c r="RIU242" s="12"/>
      <c r="RIV242" s="12"/>
      <c r="RIW242" s="12"/>
      <c r="RIX242" s="12"/>
      <c r="RIY242" s="12"/>
      <c r="RIZ242" s="12"/>
      <c r="RJA242" s="12"/>
      <c r="RJB242" s="12"/>
      <c r="RJC242" s="12"/>
      <c r="RJD242" s="12"/>
      <c r="RJE242" s="12"/>
      <c r="RJF242" s="12"/>
      <c r="RJG242" s="12"/>
      <c r="RJH242" s="12"/>
      <c r="RJI242" s="12"/>
      <c r="RJJ242" s="12"/>
      <c r="RJK242" s="12"/>
      <c r="RJL242" s="12"/>
      <c r="RJM242" s="12"/>
      <c r="RJN242" s="12"/>
      <c r="RJO242" s="12"/>
      <c r="RJP242" s="12"/>
      <c r="RJQ242" s="12"/>
      <c r="RJR242" s="12"/>
      <c r="RJS242" s="12"/>
      <c r="RJT242" s="12"/>
      <c r="RJU242" s="12"/>
      <c r="RJV242" s="12"/>
      <c r="RJW242" s="12"/>
      <c r="RJX242" s="12"/>
      <c r="RJY242" s="12"/>
      <c r="RJZ242" s="12"/>
      <c r="RKA242" s="12"/>
      <c r="RKB242" s="12"/>
      <c r="RKC242" s="12"/>
      <c r="RKD242" s="12"/>
      <c r="RKE242" s="12"/>
      <c r="RKF242" s="12"/>
      <c r="RKG242" s="12"/>
      <c r="RKH242" s="12"/>
      <c r="RKI242" s="12"/>
      <c r="RKJ242" s="12"/>
      <c r="RKK242" s="12"/>
      <c r="RKL242" s="12"/>
      <c r="RKM242" s="12"/>
      <c r="RKN242" s="12"/>
      <c r="RKO242" s="12"/>
      <c r="RKP242" s="12"/>
      <c r="RKQ242" s="12"/>
      <c r="RKR242" s="12"/>
      <c r="RKS242" s="12"/>
      <c r="RKT242" s="12"/>
      <c r="RKU242" s="12"/>
      <c r="RKV242" s="12"/>
      <c r="RKW242" s="12"/>
      <c r="RKX242" s="12"/>
      <c r="RKY242" s="12"/>
      <c r="RKZ242" s="12"/>
      <c r="RLA242" s="12"/>
      <c r="RLB242" s="12"/>
      <c r="RLC242" s="12"/>
      <c r="RLD242" s="12"/>
      <c r="RLE242" s="12"/>
      <c r="RLF242" s="12"/>
      <c r="RLG242" s="12"/>
      <c r="RLH242" s="12"/>
      <c r="RLI242" s="12"/>
      <c r="RLJ242" s="12"/>
      <c r="RLK242" s="12"/>
      <c r="RLL242" s="12"/>
      <c r="RLM242" s="12"/>
      <c r="RLN242" s="12"/>
      <c r="RLO242" s="12"/>
      <c r="RLP242" s="12"/>
      <c r="RLQ242" s="12"/>
      <c r="RLR242" s="12"/>
      <c r="RLS242" s="12"/>
      <c r="RLT242" s="12"/>
      <c r="RLU242" s="12"/>
      <c r="RLV242" s="12"/>
      <c r="RLW242" s="12"/>
      <c r="RLX242" s="12"/>
      <c r="RLY242" s="12"/>
      <c r="RLZ242" s="12"/>
      <c r="RMA242" s="12"/>
      <c r="RMB242" s="12"/>
      <c r="RMC242" s="12"/>
      <c r="RMD242" s="12"/>
      <c r="RME242" s="12"/>
      <c r="RMF242" s="12"/>
      <c r="RMG242" s="12"/>
      <c r="RMH242" s="12"/>
      <c r="RMI242" s="12"/>
      <c r="RMJ242" s="12"/>
      <c r="RMK242" s="12"/>
      <c r="RML242" s="12"/>
      <c r="RMM242" s="12"/>
      <c r="RMN242" s="12"/>
      <c r="RMO242" s="12"/>
      <c r="RMP242" s="12"/>
      <c r="RMQ242" s="12"/>
      <c r="RMR242" s="12"/>
      <c r="RMS242" s="12"/>
      <c r="RMT242" s="12"/>
      <c r="RMU242" s="12"/>
      <c r="RMV242" s="12"/>
      <c r="RMW242" s="12"/>
      <c r="RMX242" s="12"/>
      <c r="RMY242" s="12"/>
      <c r="RMZ242" s="12"/>
      <c r="RNA242" s="12"/>
      <c r="RNB242" s="12"/>
      <c r="RNC242" s="12"/>
      <c r="RND242" s="12"/>
      <c r="RNE242" s="12"/>
      <c r="RNF242" s="12"/>
      <c r="RNG242" s="12"/>
      <c r="RNH242" s="12"/>
      <c r="RNI242" s="12"/>
      <c r="RNJ242" s="12"/>
      <c r="RNK242" s="12"/>
      <c r="RNL242" s="12"/>
      <c r="RNM242" s="12"/>
      <c r="RNN242" s="12"/>
      <c r="RNO242" s="12"/>
      <c r="RNP242" s="12"/>
      <c r="RNQ242" s="12"/>
      <c r="RNR242" s="12"/>
      <c r="RNS242" s="12"/>
      <c r="RNT242" s="12"/>
      <c r="RNU242" s="12"/>
      <c r="RNV242" s="12"/>
      <c r="RNW242" s="12"/>
      <c r="RNX242" s="12"/>
      <c r="RNY242" s="12"/>
      <c r="RNZ242" s="12"/>
      <c r="ROA242" s="12"/>
      <c r="ROB242" s="12"/>
      <c r="ROC242" s="12"/>
      <c r="ROD242" s="12"/>
      <c r="ROE242" s="12"/>
      <c r="ROF242" s="12"/>
      <c r="ROG242" s="12"/>
      <c r="ROH242" s="12"/>
      <c r="ROI242" s="12"/>
      <c r="ROJ242" s="12"/>
      <c r="ROK242" s="12"/>
      <c r="ROL242" s="12"/>
      <c r="ROM242" s="12"/>
      <c r="RON242" s="12"/>
      <c r="ROO242" s="12"/>
      <c r="ROP242" s="12"/>
      <c r="ROQ242" s="12"/>
      <c r="ROR242" s="12"/>
      <c r="ROS242" s="12"/>
      <c r="ROT242" s="12"/>
      <c r="ROU242" s="12"/>
      <c r="ROV242" s="12"/>
      <c r="ROW242" s="12"/>
      <c r="ROX242" s="12"/>
      <c r="ROY242" s="12"/>
      <c r="ROZ242" s="12"/>
      <c r="RPA242" s="12"/>
      <c r="RPB242" s="12"/>
      <c r="RPC242" s="12"/>
      <c r="RPD242" s="12"/>
      <c r="RPE242" s="12"/>
      <c r="RPF242" s="12"/>
      <c r="RPG242" s="12"/>
      <c r="RPH242" s="12"/>
      <c r="RPI242" s="12"/>
      <c r="RPJ242" s="12"/>
      <c r="RPK242" s="12"/>
      <c r="RPL242" s="12"/>
      <c r="RPM242" s="12"/>
      <c r="RPN242" s="12"/>
      <c r="RPO242" s="12"/>
      <c r="RPP242" s="12"/>
      <c r="RPQ242" s="12"/>
      <c r="RPR242" s="12"/>
      <c r="RPS242" s="12"/>
      <c r="RPT242" s="12"/>
      <c r="RPU242" s="12"/>
      <c r="RPV242" s="12"/>
      <c r="RPW242" s="12"/>
      <c r="RPX242" s="12"/>
      <c r="RPY242" s="12"/>
      <c r="RPZ242" s="12"/>
      <c r="RQA242" s="12"/>
      <c r="RQB242" s="12"/>
      <c r="RQC242" s="12"/>
      <c r="RQD242" s="12"/>
      <c r="RQE242" s="12"/>
      <c r="RQF242" s="12"/>
      <c r="RQG242" s="12"/>
      <c r="RQH242" s="12"/>
      <c r="RQI242" s="12"/>
      <c r="RQJ242" s="12"/>
      <c r="RQK242" s="12"/>
      <c r="RQL242" s="12"/>
      <c r="RQM242" s="12"/>
      <c r="RQN242" s="12"/>
      <c r="RQO242" s="12"/>
      <c r="RQP242" s="12"/>
      <c r="RQQ242" s="12"/>
      <c r="RQR242" s="12"/>
      <c r="RQS242" s="12"/>
      <c r="RQT242" s="12"/>
      <c r="RQU242" s="12"/>
      <c r="RQV242" s="12"/>
      <c r="RQW242" s="12"/>
      <c r="RQX242" s="12"/>
      <c r="RQY242" s="12"/>
      <c r="RQZ242" s="12"/>
      <c r="RRA242" s="12"/>
      <c r="RRB242" s="12"/>
      <c r="RRC242" s="12"/>
      <c r="RRD242" s="12"/>
      <c r="RRE242" s="12"/>
      <c r="RRF242" s="12"/>
      <c r="RRG242" s="12"/>
      <c r="RRH242" s="12"/>
      <c r="RRI242" s="12"/>
      <c r="RRJ242" s="12"/>
      <c r="RRK242" s="12"/>
      <c r="RRL242" s="12"/>
      <c r="RRM242" s="12"/>
      <c r="RRN242" s="12"/>
      <c r="RRO242" s="12"/>
      <c r="RRP242" s="12"/>
      <c r="RRQ242" s="12"/>
      <c r="RRR242" s="12"/>
      <c r="RRS242" s="12"/>
      <c r="RRT242" s="12"/>
      <c r="RRU242" s="12"/>
      <c r="RRV242" s="12"/>
      <c r="RRW242" s="12"/>
      <c r="RRX242" s="12"/>
      <c r="RRY242" s="12"/>
      <c r="RRZ242" s="12"/>
      <c r="RSA242" s="12"/>
      <c r="RSB242" s="12"/>
      <c r="RSC242" s="12"/>
      <c r="RSD242" s="12"/>
      <c r="RSE242" s="12"/>
      <c r="RSF242" s="12"/>
      <c r="RSG242" s="12"/>
      <c r="RSH242" s="12"/>
      <c r="RSI242" s="12"/>
      <c r="RSJ242" s="12"/>
      <c r="RSK242" s="12"/>
      <c r="RSL242" s="12"/>
      <c r="RSM242" s="12"/>
      <c r="RSN242" s="12"/>
      <c r="RSO242" s="12"/>
      <c r="RSP242" s="12"/>
      <c r="RSQ242" s="12"/>
      <c r="RSR242" s="12"/>
      <c r="RSS242" s="12"/>
      <c r="RST242" s="12"/>
      <c r="RSU242" s="12"/>
      <c r="RSV242" s="12"/>
      <c r="RSW242" s="12"/>
      <c r="RSX242" s="12"/>
      <c r="RSY242" s="12"/>
      <c r="RSZ242" s="12"/>
      <c r="RTA242" s="12"/>
      <c r="RTB242" s="12"/>
      <c r="RTC242" s="12"/>
      <c r="RTD242" s="12"/>
      <c r="RTE242" s="12"/>
      <c r="RTF242" s="12"/>
      <c r="RTG242" s="12"/>
      <c r="RTH242" s="12"/>
      <c r="RTI242" s="12"/>
      <c r="RTJ242" s="12"/>
      <c r="RTK242" s="12"/>
      <c r="RTL242" s="12"/>
      <c r="RTM242" s="12"/>
      <c r="RTN242" s="12"/>
      <c r="RTO242" s="12"/>
      <c r="RTP242" s="12"/>
      <c r="RTQ242" s="12"/>
      <c r="RTR242" s="12"/>
      <c r="RTS242" s="12"/>
      <c r="RTT242" s="12"/>
      <c r="RTU242" s="12"/>
      <c r="RTV242" s="12"/>
      <c r="RTW242" s="12"/>
      <c r="RTX242" s="12"/>
      <c r="RTY242" s="12"/>
      <c r="RTZ242" s="12"/>
      <c r="RUA242" s="12"/>
      <c r="RUB242" s="12"/>
      <c r="RUC242" s="12"/>
      <c r="RUD242" s="12"/>
      <c r="RUE242" s="12"/>
      <c r="RUF242" s="12"/>
      <c r="RUG242" s="12"/>
      <c r="RUH242" s="12"/>
      <c r="RUI242" s="12"/>
      <c r="RUJ242" s="12"/>
      <c r="RUK242" s="12"/>
      <c r="RUL242" s="12"/>
      <c r="RUM242" s="12"/>
      <c r="RUN242" s="12"/>
      <c r="RUO242" s="12"/>
      <c r="RUP242" s="12"/>
      <c r="RUQ242" s="12"/>
      <c r="RUR242" s="12"/>
      <c r="RUS242" s="12"/>
      <c r="RUT242" s="12"/>
      <c r="RUU242" s="12"/>
      <c r="RUV242" s="12"/>
      <c r="RUW242" s="12"/>
      <c r="RUX242" s="12"/>
      <c r="RUY242" s="12"/>
      <c r="RUZ242" s="12"/>
      <c r="RVA242" s="12"/>
      <c r="RVB242" s="12"/>
      <c r="RVC242" s="12"/>
      <c r="RVD242" s="12"/>
      <c r="RVE242" s="12"/>
      <c r="RVF242" s="12"/>
      <c r="RVG242" s="12"/>
      <c r="RVH242" s="12"/>
      <c r="RVI242" s="12"/>
      <c r="RVJ242" s="12"/>
      <c r="RVK242" s="12"/>
      <c r="RVL242" s="12"/>
      <c r="RVM242" s="12"/>
      <c r="RVN242" s="12"/>
      <c r="RVO242" s="12"/>
      <c r="RVP242" s="12"/>
      <c r="RVQ242" s="12"/>
      <c r="RVR242" s="12"/>
      <c r="RVS242" s="12"/>
      <c r="RVT242" s="12"/>
      <c r="RVU242" s="12"/>
      <c r="RVV242" s="12"/>
      <c r="RVW242" s="12"/>
      <c r="RVX242" s="12"/>
      <c r="RVY242" s="12"/>
      <c r="RVZ242" s="12"/>
      <c r="RWA242" s="12"/>
      <c r="RWB242" s="12"/>
      <c r="RWC242" s="12"/>
      <c r="RWD242" s="12"/>
      <c r="RWE242" s="12"/>
      <c r="RWF242" s="12"/>
      <c r="RWG242" s="12"/>
      <c r="RWH242" s="12"/>
      <c r="RWI242" s="12"/>
      <c r="RWJ242" s="12"/>
      <c r="RWK242" s="12"/>
      <c r="RWL242" s="12"/>
      <c r="RWM242" s="12"/>
      <c r="RWN242" s="12"/>
      <c r="RWO242" s="12"/>
      <c r="RWP242" s="12"/>
      <c r="RWQ242" s="12"/>
      <c r="RWR242" s="12"/>
      <c r="RWS242" s="12"/>
      <c r="RWT242" s="12"/>
      <c r="RWU242" s="12"/>
      <c r="RWV242" s="12"/>
      <c r="RWW242" s="12"/>
      <c r="RWX242" s="12"/>
      <c r="RWY242" s="12"/>
      <c r="RWZ242" s="12"/>
      <c r="RXA242" s="12"/>
      <c r="RXB242" s="12"/>
      <c r="RXC242" s="12"/>
      <c r="RXD242" s="12"/>
      <c r="RXE242" s="12"/>
      <c r="RXF242" s="12"/>
      <c r="RXG242" s="12"/>
      <c r="RXH242" s="12"/>
      <c r="RXI242" s="12"/>
      <c r="RXJ242" s="12"/>
      <c r="RXK242" s="12"/>
      <c r="RXL242" s="12"/>
      <c r="RXM242" s="12"/>
      <c r="RXN242" s="12"/>
      <c r="RXO242" s="12"/>
      <c r="RXP242" s="12"/>
      <c r="RXQ242" s="12"/>
      <c r="RXR242" s="12"/>
      <c r="RXS242" s="12"/>
      <c r="RXT242" s="12"/>
      <c r="RXU242" s="12"/>
      <c r="RXV242" s="12"/>
      <c r="RXW242" s="12"/>
      <c r="RXX242" s="12"/>
      <c r="RXY242" s="12"/>
      <c r="RXZ242" s="12"/>
      <c r="RYA242" s="12"/>
      <c r="RYB242" s="12"/>
      <c r="RYC242" s="12"/>
      <c r="RYD242" s="12"/>
      <c r="RYE242" s="12"/>
      <c r="RYF242" s="12"/>
      <c r="RYG242" s="12"/>
      <c r="RYH242" s="12"/>
      <c r="RYI242" s="12"/>
      <c r="RYJ242" s="12"/>
      <c r="RYK242" s="12"/>
      <c r="RYL242" s="12"/>
      <c r="RYM242" s="12"/>
      <c r="RYN242" s="12"/>
      <c r="RYO242" s="12"/>
      <c r="RYP242" s="12"/>
      <c r="RYQ242" s="12"/>
      <c r="RYR242" s="12"/>
      <c r="RYS242" s="12"/>
      <c r="RYT242" s="12"/>
      <c r="RYU242" s="12"/>
      <c r="RYV242" s="12"/>
      <c r="RYW242" s="12"/>
      <c r="RYX242" s="12"/>
      <c r="RYY242" s="12"/>
      <c r="RYZ242" s="12"/>
      <c r="RZA242" s="12"/>
      <c r="RZB242" s="12"/>
      <c r="RZC242" s="12"/>
      <c r="RZD242" s="12"/>
      <c r="RZE242" s="12"/>
      <c r="RZF242" s="12"/>
      <c r="RZG242" s="12"/>
      <c r="RZH242" s="12"/>
      <c r="RZI242" s="12"/>
      <c r="RZJ242" s="12"/>
      <c r="RZK242" s="12"/>
      <c r="RZL242" s="12"/>
      <c r="RZM242" s="12"/>
      <c r="RZN242" s="12"/>
      <c r="RZO242" s="12"/>
      <c r="RZP242" s="12"/>
      <c r="RZQ242" s="12"/>
      <c r="RZR242" s="12"/>
      <c r="RZS242" s="12"/>
      <c r="RZT242" s="12"/>
      <c r="RZU242" s="12"/>
      <c r="RZV242" s="12"/>
      <c r="RZW242" s="12"/>
      <c r="RZX242" s="12"/>
      <c r="RZY242" s="12"/>
      <c r="RZZ242" s="12"/>
      <c r="SAA242" s="12"/>
      <c r="SAB242" s="12"/>
      <c r="SAC242" s="12"/>
      <c r="SAD242" s="12"/>
      <c r="SAE242" s="12"/>
      <c r="SAF242" s="12"/>
      <c r="SAG242" s="12"/>
      <c r="SAH242" s="12"/>
      <c r="SAI242" s="12"/>
      <c r="SAJ242" s="12"/>
      <c r="SAK242" s="12"/>
      <c r="SAL242" s="12"/>
      <c r="SAM242" s="12"/>
      <c r="SAN242" s="12"/>
      <c r="SAO242" s="12"/>
      <c r="SAP242" s="12"/>
      <c r="SAQ242" s="12"/>
      <c r="SAR242" s="12"/>
      <c r="SAS242" s="12"/>
      <c r="SAT242" s="12"/>
      <c r="SAU242" s="12"/>
      <c r="SAV242" s="12"/>
      <c r="SAW242" s="12"/>
      <c r="SAX242" s="12"/>
      <c r="SAY242" s="12"/>
      <c r="SAZ242" s="12"/>
      <c r="SBA242" s="12"/>
      <c r="SBB242" s="12"/>
      <c r="SBC242" s="12"/>
      <c r="SBD242" s="12"/>
      <c r="SBE242" s="12"/>
      <c r="SBF242" s="12"/>
      <c r="SBG242" s="12"/>
      <c r="SBH242" s="12"/>
      <c r="SBI242" s="12"/>
      <c r="SBJ242" s="12"/>
      <c r="SBK242" s="12"/>
      <c r="SBL242" s="12"/>
      <c r="SBM242" s="12"/>
      <c r="SBN242" s="12"/>
      <c r="SBO242" s="12"/>
      <c r="SBP242" s="12"/>
      <c r="SBQ242" s="12"/>
      <c r="SBR242" s="12"/>
      <c r="SBS242" s="12"/>
      <c r="SBT242" s="12"/>
      <c r="SBU242" s="12"/>
      <c r="SBV242" s="12"/>
      <c r="SBW242" s="12"/>
      <c r="SBX242" s="12"/>
      <c r="SBY242" s="12"/>
      <c r="SBZ242" s="12"/>
      <c r="SCA242" s="12"/>
      <c r="SCB242" s="12"/>
      <c r="SCC242" s="12"/>
      <c r="SCD242" s="12"/>
      <c r="SCE242" s="12"/>
      <c r="SCF242" s="12"/>
      <c r="SCG242" s="12"/>
      <c r="SCH242" s="12"/>
      <c r="SCI242" s="12"/>
      <c r="SCJ242" s="12"/>
      <c r="SCK242" s="12"/>
      <c r="SCL242" s="12"/>
      <c r="SCM242" s="12"/>
      <c r="SCN242" s="12"/>
      <c r="SCO242" s="12"/>
      <c r="SCP242" s="12"/>
      <c r="SCQ242" s="12"/>
      <c r="SCR242" s="12"/>
      <c r="SCS242" s="12"/>
      <c r="SCT242" s="12"/>
      <c r="SCU242" s="12"/>
      <c r="SCV242" s="12"/>
      <c r="SCW242" s="12"/>
      <c r="SCX242" s="12"/>
      <c r="SCY242" s="12"/>
      <c r="SCZ242" s="12"/>
      <c r="SDA242" s="12"/>
      <c r="SDB242" s="12"/>
      <c r="SDC242" s="12"/>
      <c r="SDD242" s="12"/>
      <c r="SDE242" s="12"/>
      <c r="SDF242" s="12"/>
      <c r="SDG242" s="12"/>
      <c r="SDH242" s="12"/>
      <c r="SDI242" s="12"/>
      <c r="SDJ242" s="12"/>
      <c r="SDK242" s="12"/>
      <c r="SDL242" s="12"/>
      <c r="SDM242" s="12"/>
      <c r="SDN242" s="12"/>
      <c r="SDO242" s="12"/>
      <c r="SDP242" s="12"/>
      <c r="SDQ242" s="12"/>
      <c r="SDR242" s="12"/>
      <c r="SDS242" s="12"/>
      <c r="SDT242" s="12"/>
      <c r="SDU242" s="12"/>
      <c r="SDV242" s="12"/>
      <c r="SDW242" s="12"/>
      <c r="SDX242" s="12"/>
      <c r="SDY242" s="12"/>
      <c r="SDZ242" s="12"/>
      <c r="SEA242" s="12"/>
      <c r="SEB242" s="12"/>
      <c r="SEC242" s="12"/>
      <c r="SED242" s="12"/>
      <c r="SEE242" s="12"/>
      <c r="SEF242" s="12"/>
      <c r="SEG242" s="12"/>
      <c r="SEH242" s="12"/>
      <c r="SEI242" s="12"/>
      <c r="SEJ242" s="12"/>
      <c r="SEK242" s="12"/>
      <c r="SEL242" s="12"/>
      <c r="SEM242" s="12"/>
      <c r="SEN242" s="12"/>
      <c r="SEO242" s="12"/>
      <c r="SEP242" s="12"/>
      <c r="SEQ242" s="12"/>
      <c r="SER242" s="12"/>
      <c r="SES242" s="12"/>
      <c r="SET242" s="12"/>
      <c r="SEU242" s="12"/>
      <c r="SEV242" s="12"/>
      <c r="SEW242" s="12"/>
      <c r="SEX242" s="12"/>
      <c r="SEY242" s="12"/>
      <c r="SEZ242" s="12"/>
      <c r="SFA242" s="12"/>
      <c r="SFB242" s="12"/>
      <c r="SFC242" s="12"/>
      <c r="SFD242" s="12"/>
      <c r="SFE242" s="12"/>
      <c r="SFF242" s="12"/>
      <c r="SFG242" s="12"/>
      <c r="SFH242" s="12"/>
      <c r="SFI242" s="12"/>
      <c r="SFJ242" s="12"/>
      <c r="SFK242" s="12"/>
      <c r="SFL242" s="12"/>
      <c r="SFM242" s="12"/>
      <c r="SFN242" s="12"/>
      <c r="SFO242" s="12"/>
      <c r="SFP242" s="12"/>
      <c r="SFQ242" s="12"/>
      <c r="SFR242" s="12"/>
      <c r="SFS242" s="12"/>
      <c r="SFT242" s="12"/>
      <c r="SFU242" s="12"/>
      <c r="SFV242" s="12"/>
      <c r="SFW242" s="12"/>
      <c r="SFX242" s="12"/>
      <c r="SFY242" s="12"/>
      <c r="SFZ242" s="12"/>
      <c r="SGA242" s="12"/>
      <c r="SGB242" s="12"/>
      <c r="SGC242" s="12"/>
      <c r="SGD242" s="12"/>
      <c r="SGE242" s="12"/>
      <c r="SGF242" s="12"/>
      <c r="SGG242" s="12"/>
      <c r="SGH242" s="12"/>
      <c r="SGI242" s="12"/>
      <c r="SGJ242" s="12"/>
      <c r="SGK242" s="12"/>
      <c r="SGL242" s="12"/>
      <c r="SGM242" s="12"/>
      <c r="SGN242" s="12"/>
      <c r="SGO242" s="12"/>
      <c r="SGP242" s="12"/>
      <c r="SGQ242" s="12"/>
      <c r="SGR242" s="12"/>
      <c r="SGS242" s="12"/>
      <c r="SGT242" s="12"/>
      <c r="SGU242" s="12"/>
      <c r="SGV242" s="12"/>
      <c r="SGW242" s="12"/>
      <c r="SGX242" s="12"/>
      <c r="SGY242" s="12"/>
      <c r="SGZ242" s="12"/>
      <c r="SHA242" s="12"/>
      <c r="SHB242" s="12"/>
      <c r="SHC242" s="12"/>
      <c r="SHD242" s="12"/>
      <c r="SHE242" s="12"/>
      <c r="SHF242" s="12"/>
      <c r="SHG242" s="12"/>
      <c r="SHH242" s="12"/>
      <c r="SHI242" s="12"/>
      <c r="SHJ242" s="12"/>
      <c r="SHK242" s="12"/>
      <c r="SHL242" s="12"/>
      <c r="SHM242" s="12"/>
      <c r="SHN242" s="12"/>
      <c r="SHO242" s="12"/>
      <c r="SHP242" s="12"/>
      <c r="SHQ242" s="12"/>
      <c r="SHR242" s="12"/>
      <c r="SHS242" s="12"/>
      <c r="SHT242" s="12"/>
      <c r="SHU242" s="12"/>
      <c r="SHV242" s="12"/>
      <c r="SHW242" s="12"/>
      <c r="SHX242" s="12"/>
      <c r="SHY242" s="12"/>
      <c r="SHZ242" s="12"/>
      <c r="SIA242" s="12"/>
      <c r="SIB242" s="12"/>
      <c r="SIC242" s="12"/>
      <c r="SID242" s="12"/>
      <c r="SIE242" s="12"/>
      <c r="SIF242" s="12"/>
      <c r="SIG242" s="12"/>
      <c r="SIH242" s="12"/>
      <c r="SII242" s="12"/>
      <c r="SIJ242" s="12"/>
      <c r="SIK242" s="12"/>
      <c r="SIL242" s="12"/>
      <c r="SIM242" s="12"/>
      <c r="SIN242" s="12"/>
      <c r="SIO242" s="12"/>
      <c r="SIP242" s="12"/>
      <c r="SIQ242" s="12"/>
      <c r="SIR242" s="12"/>
      <c r="SIS242" s="12"/>
      <c r="SIT242" s="12"/>
      <c r="SIU242" s="12"/>
      <c r="SIV242" s="12"/>
      <c r="SIW242" s="12"/>
      <c r="SIX242" s="12"/>
      <c r="SIY242" s="12"/>
      <c r="SIZ242" s="12"/>
      <c r="SJA242" s="12"/>
      <c r="SJB242" s="12"/>
      <c r="SJC242" s="12"/>
      <c r="SJD242" s="12"/>
      <c r="SJE242" s="12"/>
      <c r="SJF242" s="12"/>
      <c r="SJG242" s="12"/>
      <c r="SJH242" s="12"/>
      <c r="SJI242" s="12"/>
      <c r="SJJ242" s="12"/>
      <c r="SJK242" s="12"/>
      <c r="SJL242" s="12"/>
      <c r="SJM242" s="12"/>
      <c r="SJN242" s="12"/>
      <c r="SJO242" s="12"/>
      <c r="SJP242" s="12"/>
      <c r="SJQ242" s="12"/>
      <c r="SJR242" s="12"/>
      <c r="SJS242" s="12"/>
      <c r="SJT242" s="12"/>
      <c r="SJU242" s="12"/>
      <c r="SJV242" s="12"/>
      <c r="SJW242" s="12"/>
      <c r="SJX242" s="12"/>
      <c r="SJY242" s="12"/>
      <c r="SJZ242" s="12"/>
      <c r="SKA242" s="12"/>
      <c r="SKB242" s="12"/>
      <c r="SKC242" s="12"/>
      <c r="SKD242" s="12"/>
      <c r="SKE242" s="12"/>
      <c r="SKF242" s="12"/>
      <c r="SKG242" s="12"/>
      <c r="SKH242" s="12"/>
      <c r="SKI242" s="12"/>
      <c r="SKJ242" s="12"/>
      <c r="SKK242" s="12"/>
      <c r="SKL242" s="12"/>
      <c r="SKM242" s="12"/>
      <c r="SKN242" s="12"/>
      <c r="SKO242" s="12"/>
      <c r="SKP242" s="12"/>
      <c r="SKQ242" s="12"/>
      <c r="SKR242" s="12"/>
      <c r="SKS242" s="12"/>
      <c r="SKT242" s="12"/>
      <c r="SKU242" s="12"/>
      <c r="SKV242" s="12"/>
      <c r="SKW242" s="12"/>
      <c r="SKX242" s="12"/>
      <c r="SKY242" s="12"/>
      <c r="SKZ242" s="12"/>
      <c r="SLA242" s="12"/>
      <c r="SLB242" s="12"/>
      <c r="SLC242" s="12"/>
      <c r="SLD242" s="12"/>
      <c r="SLE242" s="12"/>
      <c r="SLF242" s="12"/>
      <c r="SLG242" s="12"/>
      <c r="SLH242" s="12"/>
      <c r="SLI242" s="12"/>
      <c r="SLJ242" s="12"/>
      <c r="SLK242" s="12"/>
      <c r="SLL242" s="12"/>
      <c r="SLM242" s="12"/>
      <c r="SLN242" s="12"/>
      <c r="SLO242" s="12"/>
      <c r="SLP242" s="12"/>
      <c r="SLQ242" s="12"/>
      <c r="SLR242" s="12"/>
      <c r="SLS242" s="12"/>
      <c r="SLT242" s="12"/>
      <c r="SLU242" s="12"/>
      <c r="SLV242" s="12"/>
      <c r="SLW242" s="12"/>
      <c r="SLX242" s="12"/>
      <c r="SLY242" s="12"/>
      <c r="SLZ242" s="12"/>
      <c r="SMA242" s="12"/>
      <c r="SMB242" s="12"/>
      <c r="SMC242" s="12"/>
      <c r="SMD242" s="12"/>
      <c r="SME242" s="12"/>
      <c r="SMF242" s="12"/>
      <c r="SMG242" s="12"/>
      <c r="SMH242" s="12"/>
      <c r="SMI242" s="12"/>
      <c r="SMJ242" s="12"/>
      <c r="SMK242" s="12"/>
      <c r="SML242" s="12"/>
      <c r="SMM242" s="12"/>
      <c r="SMN242" s="12"/>
      <c r="SMO242" s="12"/>
      <c r="SMP242" s="12"/>
      <c r="SMQ242" s="12"/>
      <c r="SMR242" s="12"/>
      <c r="SMS242" s="12"/>
      <c r="SMT242" s="12"/>
      <c r="SMU242" s="12"/>
      <c r="SMV242" s="12"/>
      <c r="SMW242" s="12"/>
      <c r="SMX242" s="12"/>
      <c r="SMY242" s="12"/>
      <c r="SMZ242" s="12"/>
      <c r="SNA242" s="12"/>
      <c r="SNB242" s="12"/>
      <c r="SNC242" s="12"/>
      <c r="SND242" s="12"/>
      <c r="SNE242" s="12"/>
      <c r="SNF242" s="12"/>
      <c r="SNG242" s="12"/>
      <c r="SNH242" s="12"/>
      <c r="SNI242" s="12"/>
      <c r="SNJ242" s="12"/>
      <c r="SNK242" s="12"/>
      <c r="SNL242" s="12"/>
      <c r="SNM242" s="12"/>
      <c r="SNN242" s="12"/>
      <c r="SNO242" s="12"/>
      <c r="SNP242" s="12"/>
      <c r="SNQ242" s="12"/>
      <c r="SNR242" s="12"/>
      <c r="SNS242" s="12"/>
      <c r="SNT242" s="12"/>
      <c r="SNU242" s="12"/>
      <c r="SNV242" s="12"/>
      <c r="SNW242" s="12"/>
      <c r="SNX242" s="12"/>
      <c r="SNY242" s="12"/>
      <c r="SNZ242" s="12"/>
      <c r="SOA242" s="12"/>
      <c r="SOB242" s="12"/>
      <c r="SOC242" s="12"/>
      <c r="SOD242" s="12"/>
      <c r="SOE242" s="12"/>
      <c r="SOF242" s="12"/>
      <c r="SOG242" s="12"/>
      <c r="SOH242" s="12"/>
      <c r="SOI242" s="12"/>
      <c r="SOJ242" s="12"/>
      <c r="SOK242" s="12"/>
      <c r="SOL242" s="12"/>
      <c r="SOM242" s="12"/>
      <c r="SON242" s="12"/>
      <c r="SOO242" s="12"/>
      <c r="SOP242" s="12"/>
      <c r="SOQ242" s="12"/>
      <c r="SOR242" s="12"/>
      <c r="SOS242" s="12"/>
      <c r="SOT242" s="12"/>
      <c r="SOU242" s="12"/>
      <c r="SOV242" s="12"/>
      <c r="SOW242" s="12"/>
      <c r="SOX242" s="12"/>
      <c r="SOY242" s="12"/>
      <c r="SOZ242" s="12"/>
      <c r="SPA242" s="12"/>
      <c r="SPB242" s="12"/>
      <c r="SPC242" s="12"/>
      <c r="SPD242" s="12"/>
      <c r="SPE242" s="12"/>
      <c r="SPF242" s="12"/>
      <c r="SPG242" s="12"/>
      <c r="SPH242" s="12"/>
      <c r="SPI242" s="12"/>
      <c r="SPJ242" s="12"/>
      <c r="SPK242" s="12"/>
      <c r="SPL242" s="12"/>
      <c r="SPM242" s="12"/>
      <c r="SPN242" s="12"/>
      <c r="SPO242" s="12"/>
      <c r="SPP242" s="12"/>
      <c r="SPQ242" s="12"/>
      <c r="SPR242" s="12"/>
      <c r="SPS242" s="12"/>
      <c r="SPT242" s="12"/>
      <c r="SPU242" s="12"/>
      <c r="SPV242" s="12"/>
      <c r="SPW242" s="12"/>
      <c r="SPX242" s="12"/>
      <c r="SPY242" s="12"/>
      <c r="SPZ242" s="12"/>
      <c r="SQA242" s="12"/>
      <c r="SQB242" s="12"/>
      <c r="SQC242" s="12"/>
      <c r="SQD242" s="12"/>
      <c r="SQE242" s="12"/>
      <c r="SQF242" s="12"/>
      <c r="SQG242" s="12"/>
      <c r="SQH242" s="12"/>
      <c r="SQI242" s="12"/>
      <c r="SQJ242" s="12"/>
      <c r="SQK242" s="12"/>
      <c r="SQL242" s="12"/>
      <c r="SQM242" s="12"/>
      <c r="SQN242" s="12"/>
      <c r="SQO242" s="12"/>
      <c r="SQP242" s="12"/>
      <c r="SQQ242" s="12"/>
      <c r="SQR242" s="12"/>
      <c r="SQS242" s="12"/>
      <c r="SQT242" s="12"/>
      <c r="SQU242" s="12"/>
      <c r="SQV242" s="12"/>
      <c r="SQW242" s="12"/>
      <c r="SQX242" s="12"/>
      <c r="SQY242" s="12"/>
      <c r="SQZ242" s="12"/>
      <c r="SRA242" s="12"/>
      <c r="SRB242" s="12"/>
      <c r="SRC242" s="12"/>
      <c r="SRD242" s="12"/>
      <c r="SRE242" s="12"/>
      <c r="SRF242" s="12"/>
      <c r="SRG242" s="12"/>
      <c r="SRH242" s="12"/>
      <c r="SRI242" s="12"/>
      <c r="SRJ242" s="12"/>
      <c r="SRK242" s="12"/>
      <c r="SRL242" s="12"/>
      <c r="SRM242" s="12"/>
      <c r="SRN242" s="12"/>
      <c r="SRO242" s="12"/>
      <c r="SRP242" s="12"/>
      <c r="SRQ242" s="12"/>
      <c r="SRR242" s="12"/>
      <c r="SRS242" s="12"/>
      <c r="SRT242" s="12"/>
      <c r="SRU242" s="12"/>
      <c r="SRV242" s="12"/>
      <c r="SRW242" s="12"/>
      <c r="SRX242" s="12"/>
      <c r="SRY242" s="12"/>
      <c r="SRZ242" s="12"/>
      <c r="SSA242" s="12"/>
      <c r="SSB242" s="12"/>
      <c r="SSC242" s="12"/>
      <c r="SSD242" s="12"/>
      <c r="SSE242" s="12"/>
      <c r="SSF242" s="12"/>
      <c r="SSG242" s="12"/>
      <c r="SSH242" s="12"/>
      <c r="SSI242" s="12"/>
      <c r="SSJ242" s="12"/>
      <c r="SSK242" s="12"/>
      <c r="SSL242" s="12"/>
      <c r="SSM242" s="12"/>
      <c r="SSN242" s="12"/>
      <c r="SSO242" s="12"/>
      <c r="SSP242" s="12"/>
      <c r="SSQ242" s="12"/>
      <c r="SSR242" s="12"/>
      <c r="SSS242" s="12"/>
      <c r="SST242" s="12"/>
      <c r="SSU242" s="12"/>
      <c r="SSV242" s="12"/>
      <c r="SSW242" s="12"/>
      <c r="SSX242" s="12"/>
      <c r="SSY242" s="12"/>
      <c r="SSZ242" s="12"/>
      <c r="STA242" s="12"/>
      <c r="STB242" s="12"/>
      <c r="STC242" s="12"/>
      <c r="STD242" s="12"/>
      <c r="STE242" s="12"/>
      <c r="STF242" s="12"/>
      <c r="STG242" s="12"/>
      <c r="STH242" s="12"/>
      <c r="STI242" s="12"/>
      <c r="STJ242" s="12"/>
      <c r="STK242" s="12"/>
      <c r="STL242" s="12"/>
      <c r="STM242" s="12"/>
      <c r="STN242" s="12"/>
      <c r="STO242" s="12"/>
      <c r="STP242" s="12"/>
      <c r="STQ242" s="12"/>
      <c r="STR242" s="12"/>
      <c r="STS242" s="12"/>
      <c r="STT242" s="12"/>
      <c r="STU242" s="12"/>
      <c r="STV242" s="12"/>
      <c r="STW242" s="12"/>
      <c r="STX242" s="12"/>
      <c r="STY242" s="12"/>
      <c r="STZ242" s="12"/>
      <c r="SUA242" s="12"/>
      <c r="SUB242" s="12"/>
      <c r="SUC242" s="12"/>
      <c r="SUD242" s="12"/>
      <c r="SUE242" s="12"/>
      <c r="SUF242" s="12"/>
      <c r="SUG242" s="12"/>
      <c r="SUH242" s="12"/>
      <c r="SUI242" s="12"/>
      <c r="SUJ242" s="12"/>
      <c r="SUK242" s="12"/>
      <c r="SUL242" s="12"/>
      <c r="SUM242" s="12"/>
      <c r="SUN242" s="12"/>
      <c r="SUO242" s="12"/>
      <c r="SUP242" s="12"/>
      <c r="SUQ242" s="12"/>
      <c r="SUR242" s="12"/>
      <c r="SUS242" s="12"/>
      <c r="SUT242" s="12"/>
      <c r="SUU242" s="12"/>
      <c r="SUV242" s="12"/>
      <c r="SUW242" s="12"/>
      <c r="SUX242" s="12"/>
      <c r="SUY242" s="12"/>
      <c r="SUZ242" s="12"/>
      <c r="SVA242" s="12"/>
      <c r="SVB242" s="12"/>
      <c r="SVC242" s="12"/>
      <c r="SVD242" s="12"/>
      <c r="SVE242" s="12"/>
      <c r="SVF242" s="12"/>
      <c r="SVG242" s="12"/>
      <c r="SVH242" s="12"/>
      <c r="SVI242" s="12"/>
      <c r="SVJ242" s="12"/>
      <c r="SVK242" s="12"/>
      <c r="SVL242" s="12"/>
      <c r="SVM242" s="12"/>
      <c r="SVN242" s="12"/>
      <c r="SVO242" s="12"/>
      <c r="SVP242" s="12"/>
      <c r="SVQ242" s="12"/>
      <c r="SVR242" s="12"/>
      <c r="SVS242" s="12"/>
      <c r="SVT242" s="12"/>
      <c r="SVU242" s="12"/>
      <c r="SVV242" s="12"/>
      <c r="SVW242" s="12"/>
      <c r="SVX242" s="12"/>
      <c r="SVY242" s="12"/>
      <c r="SVZ242" s="12"/>
      <c r="SWA242" s="12"/>
      <c r="SWB242" s="12"/>
      <c r="SWC242" s="12"/>
      <c r="SWD242" s="12"/>
      <c r="SWE242" s="12"/>
      <c r="SWF242" s="12"/>
      <c r="SWG242" s="12"/>
      <c r="SWH242" s="12"/>
      <c r="SWI242" s="12"/>
      <c r="SWJ242" s="12"/>
      <c r="SWK242" s="12"/>
      <c r="SWL242" s="12"/>
      <c r="SWM242" s="12"/>
      <c r="SWN242" s="12"/>
      <c r="SWO242" s="12"/>
      <c r="SWP242" s="12"/>
      <c r="SWQ242" s="12"/>
      <c r="SWR242" s="12"/>
      <c r="SWS242" s="12"/>
      <c r="SWT242" s="12"/>
      <c r="SWU242" s="12"/>
      <c r="SWV242" s="12"/>
      <c r="SWW242" s="12"/>
      <c r="SWX242" s="12"/>
      <c r="SWY242" s="12"/>
      <c r="SWZ242" s="12"/>
      <c r="SXA242" s="12"/>
      <c r="SXB242" s="12"/>
      <c r="SXC242" s="12"/>
      <c r="SXD242" s="12"/>
      <c r="SXE242" s="12"/>
      <c r="SXF242" s="12"/>
      <c r="SXG242" s="12"/>
      <c r="SXH242" s="12"/>
      <c r="SXI242" s="12"/>
      <c r="SXJ242" s="12"/>
      <c r="SXK242" s="12"/>
      <c r="SXL242" s="12"/>
      <c r="SXM242" s="12"/>
      <c r="SXN242" s="12"/>
      <c r="SXO242" s="12"/>
      <c r="SXP242" s="12"/>
      <c r="SXQ242" s="12"/>
      <c r="SXR242" s="12"/>
      <c r="SXS242" s="12"/>
      <c r="SXT242" s="12"/>
      <c r="SXU242" s="12"/>
      <c r="SXV242" s="12"/>
      <c r="SXW242" s="12"/>
      <c r="SXX242" s="12"/>
      <c r="SXY242" s="12"/>
      <c r="SXZ242" s="12"/>
      <c r="SYA242" s="12"/>
      <c r="SYB242" s="12"/>
      <c r="SYC242" s="12"/>
      <c r="SYD242" s="12"/>
      <c r="SYE242" s="12"/>
      <c r="SYF242" s="12"/>
      <c r="SYG242" s="12"/>
      <c r="SYH242" s="12"/>
      <c r="SYI242" s="12"/>
      <c r="SYJ242" s="12"/>
      <c r="SYK242" s="12"/>
      <c r="SYL242" s="12"/>
      <c r="SYM242" s="12"/>
      <c r="SYN242" s="12"/>
      <c r="SYO242" s="12"/>
      <c r="SYP242" s="12"/>
      <c r="SYQ242" s="12"/>
      <c r="SYR242" s="12"/>
      <c r="SYS242" s="12"/>
      <c r="SYT242" s="12"/>
      <c r="SYU242" s="12"/>
      <c r="SYV242" s="12"/>
      <c r="SYW242" s="12"/>
      <c r="SYX242" s="12"/>
      <c r="SYY242" s="12"/>
      <c r="SYZ242" s="12"/>
      <c r="SZA242" s="12"/>
      <c r="SZB242" s="12"/>
      <c r="SZC242" s="12"/>
      <c r="SZD242" s="12"/>
      <c r="SZE242" s="12"/>
      <c r="SZF242" s="12"/>
      <c r="SZG242" s="12"/>
      <c r="SZH242" s="12"/>
      <c r="SZI242" s="12"/>
      <c r="SZJ242" s="12"/>
      <c r="SZK242" s="12"/>
      <c r="SZL242" s="12"/>
      <c r="SZM242" s="12"/>
      <c r="SZN242" s="12"/>
      <c r="SZO242" s="12"/>
      <c r="SZP242" s="12"/>
      <c r="SZQ242" s="12"/>
      <c r="SZR242" s="12"/>
      <c r="SZS242" s="12"/>
      <c r="SZT242" s="12"/>
      <c r="SZU242" s="12"/>
      <c r="SZV242" s="12"/>
      <c r="SZW242" s="12"/>
      <c r="SZX242" s="12"/>
      <c r="SZY242" s="12"/>
      <c r="SZZ242" s="12"/>
      <c r="TAA242" s="12"/>
      <c r="TAB242" s="12"/>
      <c r="TAC242" s="12"/>
      <c r="TAD242" s="12"/>
      <c r="TAE242" s="12"/>
      <c r="TAF242" s="12"/>
      <c r="TAG242" s="12"/>
      <c r="TAH242" s="12"/>
      <c r="TAI242" s="12"/>
      <c r="TAJ242" s="12"/>
      <c r="TAK242" s="12"/>
      <c r="TAL242" s="12"/>
      <c r="TAM242" s="12"/>
      <c r="TAN242" s="12"/>
      <c r="TAO242" s="12"/>
      <c r="TAP242" s="12"/>
      <c r="TAQ242" s="12"/>
      <c r="TAR242" s="12"/>
      <c r="TAS242" s="12"/>
      <c r="TAT242" s="12"/>
      <c r="TAU242" s="12"/>
      <c r="TAV242" s="12"/>
      <c r="TAW242" s="12"/>
      <c r="TAX242" s="12"/>
      <c r="TAY242" s="12"/>
      <c r="TAZ242" s="12"/>
      <c r="TBA242" s="12"/>
      <c r="TBB242" s="12"/>
      <c r="TBC242" s="12"/>
      <c r="TBD242" s="12"/>
      <c r="TBE242" s="12"/>
      <c r="TBF242" s="12"/>
      <c r="TBG242" s="12"/>
      <c r="TBH242" s="12"/>
      <c r="TBI242" s="12"/>
      <c r="TBJ242" s="12"/>
      <c r="TBK242" s="12"/>
      <c r="TBL242" s="12"/>
      <c r="TBM242" s="12"/>
      <c r="TBN242" s="12"/>
      <c r="TBO242" s="12"/>
      <c r="TBP242" s="12"/>
      <c r="TBQ242" s="12"/>
      <c r="TBR242" s="12"/>
      <c r="TBS242" s="12"/>
      <c r="TBT242" s="12"/>
      <c r="TBU242" s="12"/>
      <c r="TBV242" s="12"/>
      <c r="TBW242" s="12"/>
      <c r="TBX242" s="12"/>
      <c r="TBY242" s="12"/>
      <c r="TBZ242" s="12"/>
      <c r="TCA242" s="12"/>
      <c r="TCB242" s="12"/>
      <c r="TCC242" s="12"/>
      <c r="TCD242" s="12"/>
      <c r="TCE242" s="12"/>
      <c r="TCF242" s="12"/>
      <c r="TCG242" s="12"/>
      <c r="TCH242" s="12"/>
      <c r="TCI242" s="12"/>
      <c r="TCJ242" s="12"/>
      <c r="TCK242" s="12"/>
      <c r="TCL242" s="12"/>
      <c r="TCM242" s="12"/>
      <c r="TCN242" s="12"/>
      <c r="TCO242" s="12"/>
      <c r="TCP242" s="12"/>
      <c r="TCQ242" s="12"/>
      <c r="TCR242" s="12"/>
      <c r="TCS242" s="12"/>
      <c r="TCT242" s="12"/>
      <c r="TCU242" s="12"/>
      <c r="TCV242" s="12"/>
      <c r="TCW242" s="12"/>
      <c r="TCX242" s="12"/>
      <c r="TCY242" s="12"/>
      <c r="TCZ242" s="12"/>
      <c r="TDA242" s="12"/>
      <c r="TDB242" s="12"/>
      <c r="TDC242" s="12"/>
      <c r="TDD242" s="12"/>
      <c r="TDE242" s="12"/>
      <c r="TDF242" s="12"/>
      <c r="TDG242" s="12"/>
      <c r="TDH242" s="12"/>
      <c r="TDI242" s="12"/>
      <c r="TDJ242" s="12"/>
      <c r="TDK242" s="12"/>
      <c r="TDL242" s="12"/>
      <c r="TDM242" s="12"/>
      <c r="TDN242" s="12"/>
      <c r="TDO242" s="12"/>
      <c r="TDP242" s="12"/>
      <c r="TDQ242" s="12"/>
      <c r="TDR242" s="12"/>
      <c r="TDS242" s="12"/>
      <c r="TDT242" s="12"/>
      <c r="TDU242" s="12"/>
      <c r="TDV242" s="12"/>
      <c r="TDW242" s="12"/>
      <c r="TDX242" s="12"/>
      <c r="TDY242" s="12"/>
      <c r="TDZ242" s="12"/>
      <c r="TEA242" s="12"/>
      <c r="TEB242" s="12"/>
      <c r="TEC242" s="12"/>
      <c r="TED242" s="12"/>
      <c r="TEE242" s="12"/>
      <c r="TEF242" s="12"/>
      <c r="TEG242" s="12"/>
      <c r="TEH242" s="12"/>
      <c r="TEI242" s="12"/>
      <c r="TEJ242" s="12"/>
      <c r="TEK242" s="12"/>
      <c r="TEL242" s="12"/>
      <c r="TEM242" s="12"/>
      <c r="TEN242" s="12"/>
      <c r="TEO242" s="12"/>
      <c r="TEP242" s="12"/>
      <c r="TEQ242" s="12"/>
      <c r="TER242" s="12"/>
      <c r="TES242" s="12"/>
      <c r="TET242" s="12"/>
      <c r="TEU242" s="12"/>
      <c r="TEV242" s="12"/>
      <c r="TEW242" s="12"/>
      <c r="TEX242" s="12"/>
      <c r="TEY242" s="12"/>
      <c r="TEZ242" s="12"/>
      <c r="TFA242" s="12"/>
      <c r="TFB242" s="12"/>
      <c r="TFC242" s="12"/>
      <c r="TFD242" s="12"/>
      <c r="TFE242" s="12"/>
      <c r="TFF242" s="12"/>
      <c r="TFG242" s="12"/>
      <c r="TFH242" s="12"/>
      <c r="TFI242" s="12"/>
      <c r="TFJ242" s="12"/>
      <c r="TFK242" s="12"/>
      <c r="TFL242" s="12"/>
      <c r="TFM242" s="12"/>
      <c r="TFN242" s="12"/>
      <c r="TFO242" s="12"/>
      <c r="TFP242" s="12"/>
      <c r="TFQ242" s="12"/>
      <c r="TFR242" s="12"/>
      <c r="TFS242" s="12"/>
      <c r="TFT242" s="12"/>
      <c r="TFU242" s="12"/>
      <c r="TFV242" s="12"/>
      <c r="TFW242" s="12"/>
      <c r="TFX242" s="12"/>
      <c r="TFY242" s="12"/>
      <c r="TFZ242" s="12"/>
      <c r="TGA242" s="12"/>
      <c r="TGB242" s="12"/>
      <c r="TGC242" s="12"/>
      <c r="TGD242" s="12"/>
      <c r="TGE242" s="12"/>
      <c r="TGF242" s="12"/>
      <c r="TGG242" s="12"/>
      <c r="TGH242" s="12"/>
      <c r="TGI242" s="12"/>
      <c r="TGJ242" s="12"/>
      <c r="TGK242" s="12"/>
      <c r="TGL242" s="12"/>
      <c r="TGM242" s="12"/>
      <c r="TGN242" s="12"/>
      <c r="TGO242" s="12"/>
      <c r="TGP242" s="12"/>
      <c r="TGQ242" s="12"/>
      <c r="TGR242" s="12"/>
      <c r="TGS242" s="12"/>
      <c r="TGT242" s="12"/>
      <c r="TGU242" s="12"/>
      <c r="TGV242" s="12"/>
      <c r="TGW242" s="12"/>
      <c r="TGX242" s="12"/>
      <c r="TGY242" s="12"/>
      <c r="TGZ242" s="12"/>
      <c r="THA242" s="12"/>
      <c r="THB242" s="12"/>
      <c r="THC242" s="12"/>
      <c r="THD242" s="12"/>
      <c r="THE242" s="12"/>
      <c r="THF242" s="12"/>
      <c r="THG242" s="12"/>
      <c r="THH242" s="12"/>
      <c r="THI242" s="12"/>
      <c r="THJ242" s="12"/>
      <c r="THK242" s="12"/>
      <c r="THL242" s="12"/>
      <c r="THM242" s="12"/>
      <c r="THN242" s="12"/>
      <c r="THO242" s="12"/>
      <c r="THP242" s="12"/>
      <c r="THQ242" s="12"/>
      <c r="THR242" s="12"/>
      <c r="THS242" s="12"/>
      <c r="THT242" s="12"/>
      <c r="THU242" s="12"/>
      <c r="THV242" s="12"/>
      <c r="THW242" s="12"/>
      <c r="THX242" s="12"/>
      <c r="THY242" s="12"/>
      <c r="THZ242" s="12"/>
      <c r="TIA242" s="12"/>
      <c r="TIB242" s="12"/>
      <c r="TIC242" s="12"/>
      <c r="TID242" s="12"/>
      <c r="TIE242" s="12"/>
      <c r="TIF242" s="12"/>
      <c r="TIG242" s="12"/>
      <c r="TIH242" s="12"/>
      <c r="TII242" s="12"/>
      <c r="TIJ242" s="12"/>
      <c r="TIK242" s="12"/>
      <c r="TIL242" s="12"/>
      <c r="TIM242" s="12"/>
      <c r="TIN242" s="12"/>
      <c r="TIO242" s="12"/>
      <c r="TIP242" s="12"/>
      <c r="TIQ242" s="12"/>
      <c r="TIR242" s="12"/>
      <c r="TIS242" s="12"/>
      <c r="TIT242" s="12"/>
      <c r="TIU242" s="12"/>
      <c r="TIV242" s="12"/>
      <c r="TIW242" s="12"/>
      <c r="TIX242" s="12"/>
      <c r="TIY242" s="12"/>
      <c r="TIZ242" s="12"/>
      <c r="TJA242" s="12"/>
      <c r="TJB242" s="12"/>
      <c r="TJC242" s="12"/>
      <c r="TJD242" s="12"/>
      <c r="TJE242" s="12"/>
      <c r="TJF242" s="12"/>
      <c r="TJG242" s="12"/>
      <c r="TJH242" s="12"/>
      <c r="TJI242" s="12"/>
      <c r="TJJ242" s="12"/>
      <c r="TJK242" s="12"/>
      <c r="TJL242" s="12"/>
      <c r="TJM242" s="12"/>
      <c r="TJN242" s="12"/>
      <c r="TJO242" s="12"/>
      <c r="TJP242" s="12"/>
      <c r="TJQ242" s="12"/>
      <c r="TJR242" s="12"/>
      <c r="TJS242" s="12"/>
      <c r="TJT242" s="12"/>
      <c r="TJU242" s="12"/>
      <c r="TJV242" s="12"/>
      <c r="TJW242" s="12"/>
      <c r="TJX242" s="12"/>
      <c r="TJY242" s="12"/>
      <c r="TJZ242" s="12"/>
      <c r="TKA242" s="12"/>
      <c r="TKB242" s="12"/>
      <c r="TKC242" s="12"/>
      <c r="TKD242" s="12"/>
      <c r="TKE242" s="12"/>
      <c r="TKF242" s="12"/>
      <c r="TKG242" s="12"/>
      <c r="TKH242" s="12"/>
      <c r="TKI242" s="12"/>
      <c r="TKJ242" s="12"/>
      <c r="TKK242" s="12"/>
      <c r="TKL242" s="12"/>
      <c r="TKM242" s="12"/>
      <c r="TKN242" s="12"/>
      <c r="TKO242" s="12"/>
      <c r="TKP242" s="12"/>
      <c r="TKQ242" s="12"/>
      <c r="TKR242" s="12"/>
      <c r="TKS242" s="12"/>
      <c r="TKT242" s="12"/>
      <c r="TKU242" s="12"/>
      <c r="TKV242" s="12"/>
      <c r="TKW242" s="12"/>
      <c r="TKX242" s="12"/>
      <c r="TKY242" s="12"/>
      <c r="TKZ242" s="12"/>
      <c r="TLA242" s="12"/>
      <c r="TLB242" s="12"/>
      <c r="TLC242" s="12"/>
      <c r="TLD242" s="12"/>
      <c r="TLE242" s="12"/>
      <c r="TLF242" s="12"/>
      <c r="TLG242" s="12"/>
      <c r="TLH242" s="12"/>
      <c r="TLI242" s="12"/>
      <c r="TLJ242" s="12"/>
      <c r="TLK242" s="12"/>
      <c r="TLL242" s="12"/>
      <c r="TLM242" s="12"/>
      <c r="TLN242" s="12"/>
      <c r="TLO242" s="12"/>
      <c r="TLP242" s="12"/>
      <c r="TLQ242" s="12"/>
      <c r="TLR242" s="12"/>
      <c r="TLS242" s="12"/>
      <c r="TLT242" s="12"/>
      <c r="TLU242" s="12"/>
      <c r="TLV242" s="12"/>
      <c r="TLW242" s="12"/>
      <c r="TLX242" s="12"/>
      <c r="TLY242" s="12"/>
      <c r="TLZ242" s="12"/>
      <c r="TMA242" s="12"/>
      <c r="TMB242" s="12"/>
      <c r="TMC242" s="12"/>
      <c r="TMD242" s="12"/>
      <c r="TME242" s="12"/>
      <c r="TMF242" s="12"/>
      <c r="TMG242" s="12"/>
      <c r="TMH242" s="12"/>
      <c r="TMI242" s="12"/>
      <c r="TMJ242" s="12"/>
      <c r="TMK242" s="12"/>
      <c r="TML242" s="12"/>
      <c r="TMM242" s="12"/>
      <c r="TMN242" s="12"/>
      <c r="TMO242" s="12"/>
      <c r="TMP242" s="12"/>
      <c r="TMQ242" s="12"/>
      <c r="TMR242" s="12"/>
      <c r="TMS242" s="12"/>
      <c r="TMT242" s="12"/>
      <c r="TMU242" s="12"/>
      <c r="TMV242" s="12"/>
      <c r="TMW242" s="12"/>
      <c r="TMX242" s="12"/>
      <c r="TMY242" s="12"/>
      <c r="TMZ242" s="12"/>
      <c r="TNA242" s="12"/>
      <c r="TNB242" s="12"/>
      <c r="TNC242" s="12"/>
      <c r="TND242" s="12"/>
      <c r="TNE242" s="12"/>
      <c r="TNF242" s="12"/>
      <c r="TNG242" s="12"/>
      <c r="TNH242" s="12"/>
      <c r="TNI242" s="12"/>
      <c r="TNJ242" s="12"/>
      <c r="TNK242" s="12"/>
      <c r="TNL242" s="12"/>
      <c r="TNM242" s="12"/>
      <c r="TNN242" s="12"/>
      <c r="TNO242" s="12"/>
      <c r="TNP242" s="12"/>
      <c r="TNQ242" s="12"/>
      <c r="TNR242" s="12"/>
      <c r="TNS242" s="12"/>
      <c r="TNT242" s="12"/>
      <c r="TNU242" s="12"/>
      <c r="TNV242" s="12"/>
      <c r="TNW242" s="12"/>
      <c r="TNX242" s="12"/>
      <c r="TNY242" s="12"/>
      <c r="TNZ242" s="12"/>
      <c r="TOA242" s="12"/>
      <c r="TOB242" s="12"/>
      <c r="TOC242" s="12"/>
      <c r="TOD242" s="12"/>
      <c r="TOE242" s="12"/>
      <c r="TOF242" s="12"/>
      <c r="TOG242" s="12"/>
      <c r="TOH242" s="12"/>
      <c r="TOI242" s="12"/>
      <c r="TOJ242" s="12"/>
      <c r="TOK242" s="12"/>
      <c r="TOL242" s="12"/>
      <c r="TOM242" s="12"/>
      <c r="TON242" s="12"/>
      <c r="TOO242" s="12"/>
      <c r="TOP242" s="12"/>
      <c r="TOQ242" s="12"/>
      <c r="TOR242" s="12"/>
      <c r="TOS242" s="12"/>
      <c r="TOT242" s="12"/>
      <c r="TOU242" s="12"/>
      <c r="TOV242" s="12"/>
      <c r="TOW242" s="12"/>
      <c r="TOX242" s="12"/>
      <c r="TOY242" s="12"/>
      <c r="TOZ242" s="12"/>
      <c r="TPA242" s="12"/>
      <c r="TPB242" s="12"/>
      <c r="TPC242" s="12"/>
      <c r="TPD242" s="12"/>
      <c r="TPE242" s="12"/>
      <c r="TPF242" s="12"/>
      <c r="TPG242" s="12"/>
      <c r="TPH242" s="12"/>
      <c r="TPI242" s="12"/>
      <c r="TPJ242" s="12"/>
      <c r="TPK242" s="12"/>
      <c r="TPL242" s="12"/>
      <c r="TPM242" s="12"/>
      <c r="TPN242" s="12"/>
      <c r="TPO242" s="12"/>
      <c r="TPP242" s="12"/>
      <c r="TPQ242" s="12"/>
      <c r="TPR242" s="12"/>
      <c r="TPS242" s="12"/>
      <c r="TPT242" s="12"/>
      <c r="TPU242" s="12"/>
      <c r="TPV242" s="12"/>
      <c r="TPW242" s="12"/>
      <c r="TPX242" s="12"/>
      <c r="TPY242" s="12"/>
      <c r="TPZ242" s="12"/>
      <c r="TQA242" s="12"/>
      <c r="TQB242" s="12"/>
      <c r="TQC242" s="12"/>
      <c r="TQD242" s="12"/>
      <c r="TQE242" s="12"/>
      <c r="TQF242" s="12"/>
      <c r="TQG242" s="12"/>
      <c r="TQH242" s="12"/>
      <c r="TQI242" s="12"/>
      <c r="TQJ242" s="12"/>
      <c r="TQK242" s="12"/>
      <c r="TQL242" s="12"/>
      <c r="TQM242" s="12"/>
      <c r="TQN242" s="12"/>
      <c r="TQO242" s="12"/>
      <c r="TQP242" s="12"/>
      <c r="TQQ242" s="12"/>
      <c r="TQR242" s="12"/>
      <c r="TQS242" s="12"/>
      <c r="TQT242" s="12"/>
      <c r="TQU242" s="12"/>
      <c r="TQV242" s="12"/>
      <c r="TQW242" s="12"/>
      <c r="TQX242" s="12"/>
      <c r="TQY242" s="12"/>
      <c r="TQZ242" s="12"/>
      <c r="TRA242" s="12"/>
      <c r="TRB242" s="12"/>
      <c r="TRC242" s="12"/>
      <c r="TRD242" s="12"/>
      <c r="TRE242" s="12"/>
      <c r="TRF242" s="12"/>
      <c r="TRG242" s="12"/>
      <c r="TRH242" s="12"/>
      <c r="TRI242" s="12"/>
      <c r="TRJ242" s="12"/>
      <c r="TRK242" s="12"/>
      <c r="TRL242" s="12"/>
      <c r="TRM242" s="12"/>
      <c r="TRN242" s="12"/>
      <c r="TRO242" s="12"/>
      <c r="TRP242" s="12"/>
      <c r="TRQ242" s="12"/>
      <c r="TRR242" s="12"/>
      <c r="TRS242" s="12"/>
      <c r="TRT242" s="12"/>
      <c r="TRU242" s="12"/>
      <c r="TRV242" s="12"/>
      <c r="TRW242" s="12"/>
      <c r="TRX242" s="12"/>
      <c r="TRY242" s="12"/>
      <c r="TRZ242" s="12"/>
      <c r="TSA242" s="12"/>
      <c r="TSB242" s="12"/>
      <c r="TSC242" s="12"/>
      <c r="TSD242" s="12"/>
      <c r="TSE242" s="12"/>
      <c r="TSF242" s="12"/>
      <c r="TSG242" s="12"/>
      <c r="TSH242" s="12"/>
      <c r="TSI242" s="12"/>
      <c r="TSJ242" s="12"/>
      <c r="TSK242" s="12"/>
      <c r="TSL242" s="12"/>
      <c r="TSM242" s="12"/>
      <c r="TSN242" s="12"/>
      <c r="TSO242" s="12"/>
      <c r="TSP242" s="12"/>
      <c r="TSQ242" s="12"/>
      <c r="TSR242" s="12"/>
      <c r="TSS242" s="12"/>
      <c r="TST242" s="12"/>
      <c r="TSU242" s="12"/>
      <c r="TSV242" s="12"/>
      <c r="TSW242" s="12"/>
      <c r="TSX242" s="12"/>
      <c r="TSY242" s="12"/>
      <c r="TSZ242" s="12"/>
      <c r="TTA242" s="12"/>
      <c r="TTB242" s="12"/>
      <c r="TTC242" s="12"/>
      <c r="TTD242" s="12"/>
      <c r="TTE242" s="12"/>
      <c r="TTF242" s="12"/>
      <c r="TTG242" s="12"/>
      <c r="TTH242" s="12"/>
      <c r="TTI242" s="12"/>
      <c r="TTJ242" s="12"/>
      <c r="TTK242" s="12"/>
      <c r="TTL242" s="12"/>
      <c r="TTM242" s="12"/>
      <c r="TTN242" s="12"/>
      <c r="TTO242" s="12"/>
      <c r="TTP242" s="12"/>
      <c r="TTQ242" s="12"/>
      <c r="TTR242" s="12"/>
      <c r="TTS242" s="12"/>
      <c r="TTT242" s="12"/>
      <c r="TTU242" s="12"/>
      <c r="TTV242" s="12"/>
      <c r="TTW242" s="12"/>
      <c r="TTX242" s="12"/>
      <c r="TTY242" s="12"/>
      <c r="TTZ242" s="12"/>
      <c r="TUA242" s="12"/>
      <c r="TUB242" s="12"/>
      <c r="TUC242" s="12"/>
      <c r="TUD242" s="12"/>
      <c r="TUE242" s="12"/>
      <c r="TUF242" s="12"/>
      <c r="TUG242" s="12"/>
      <c r="TUH242" s="12"/>
      <c r="TUI242" s="12"/>
      <c r="TUJ242" s="12"/>
      <c r="TUK242" s="12"/>
      <c r="TUL242" s="12"/>
      <c r="TUM242" s="12"/>
      <c r="TUN242" s="12"/>
      <c r="TUO242" s="12"/>
      <c r="TUP242" s="12"/>
      <c r="TUQ242" s="12"/>
      <c r="TUR242" s="12"/>
      <c r="TUS242" s="12"/>
      <c r="TUT242" s="12"/>
      <c r="TUU242" s="12"/>
      <c r="TUV242" s="12"/>
      <c r="TUW242" s="12"/>
      <c r="TUX242" s="12"/>
      <c r="TUY242" s="12"/>
      <c r="TUZ242" s="12"/>
      <c r="TVA242" s="12"/>
      <c r="TVB242" s="12"/>
      <c r="TVC242" s="12"/>
      <c r="TVD242" s="12"/>
      <c r="TVE242" s="12"/>
      <c r="TVF242" s="12"/>
      <c r="TVG242" s="12"/>
      <c r="TVH242" s="12"/>
      <c r="TVI242" s="12"/>
      <c r="TVJ242" s="12"/>
      <c r="TVK242" s="12"/>
      <c r="TVL242" s="12"/>
      <c r="TVM242" s="12"/>
      <c r="TVN242" s="12"/>
      <c r="TVO242" s="12"/>
      <c r="TVP242" s="12"/>
      <c r="TVQ242" s="12"/>
      <c r="TVR242" s="12"/>
      <c r="TVS242" s="12"/>
      <c r="TVT242" s="12"/>
      <c r="TVU242" s="12"/>
      <c r="TVV242" s="12"/>
      <c r="TVW242" s="12"/>
      <c r="TVX242" s="12"/>
      <c r="TVY242" s="12"/>
      <c r="TVZ242" s="12"/>
      <c r="TWA242" s="12"/>
      <c r="TWB242" s="12"/>
      <c r="TWC242" s="12"/>
      <c r="TWD242" s="12"/>
      <c r="TWE242" s="12"/>
      <c r="TWF242" s="12"/>
      <c r="TWG242" s="12"/>
      <c r="TWH242" s="12"/>
      <c r="TWI242" s="12"/>
      <c r="TWJ242" s="12"/>
      <c r="TWK242" s="12"/>
      <c r="TWL242" s="12"/>
      <c r="TWM242" s="12"/>
      <c r="TWN242" s="12"/>
      <c r="TWO242" s="12"/>
      <c r="TWP242" s="12"/>
      <c r="TWQ242" s="12"/>
      <c r="TWR242" s="12"/>
      <c r="TWS242" s="12"/>
      <c r="TWT242" s="12"/>
      <c r="TWU242" s="12"/>
      <c r="TWV242" s="12"/>
      <c r="TWW242" s="12"/>
      <c r="TWX242" s="12"/>
      <c r="TWY242" s="12"/>
      <c r="TWZ242" s="12"/>
      <c r="TXA242" s="12"/>
      <c r="TXB242" s="12"/>
      <c r="TXC242" s="12"/>
      <c r="TXD242" s="12"/>
      <c r="TXE242" s="12"/>
      <c r="TXF242" s="12"/>
      <c r="TXG242" s="12"/>
      <c r="TXH242" s="12"/>
      <c r="TXI242" s="12"/>
      <c r="TXJ242" s="12"/>
      <c r="TXK242" s="12"/>
      <c r="TXL242" s="12"/>
      <c r="TXM242" s="12"/>
      <c r="TXN242" s="12"/>
      <c r="TXO242" s="12"/>
      <c r="TXP242" s="12"/>
      <c r="TXQ242" s="12"/>
      <c r="TXR242" s="12"/>
      <c r="TXS242" s="12"/>
      <c r="TXT242" s="12"/>
      <c r="TXU242" s="12"/>
      <c r="TXV242" s="12"/>
      <c r="TXW242" s="12"/>
      <c r="TXX242" s="12"/>
      <c r="TXY242" s="12"/>
      <c r="TXZ242" s="12"/>
      <c r="TYA242" s="12"/>
      <c r="TYB242" s="12"/>
      <c r="TYC242" s="12"/>
      <c r="TYD242" s="12"/>
      <c r="TYE242" s="12"/>
      <c r="TYF242" s="12"/>
      <c r="TYG242" s="12"/>
      <c r="TYH242" s="12"/>
      <c r="TYI242" s="12"/>
      <c r="TYJ242" s="12"/>
      <c r="TYK242" s="12"/>
      <c r="TYL242" s="12"/>
      <c r="TYM242" s="12"/>
      <c r="TYN242" s="12"/>
      <c r="TYO242" s="12"/>
      <c r="TYP242" s="12"/>
      <c r="TYQ242" s="12"/>
      <c r="TYR242" s="12"/>
      <c r="TYS242" s="12"/>
      <c r="TYT242" s="12"/>
      <c r="TYU242" s="12"/>
      <c r="TYV242" s="12"/>
      <c r="TYW242" s="12"/>
      <c r="TYX242" s="12"/>
      <c r="TYY242" s="12"/>
      <c r="TYZ242" s="12"/>
      <c r="TZA242" s="12"/>
      <c r="TZB242" s="12"/>
      <c r="TZC242" s="12"/>
      <c r="TZD242" s="12"/>
      <c r="TZE242" s="12"/>
      <c r="TZF242" s="12"/>
      <c r="TZG242" s="12"/>
      <c r="TZH242" s="12"/>
      <c r="TZI242" s="12"/>
      <c r="TZJ242" s="12"/>
      <c r="TZK242" s="12"/>
      <c r="TZL242" s="12"/>
      <c r="TZM242" s="12"/>
      <c r="TZN242" s="12"/>
      <c r="TZO242" s="12"/>
      <c r="TZP242" s="12"/>
      <c r="TZQ242" s="12"/>
      <c r="TZR242" s="12"/>
      <c r="TZS242" s="12"/>
      <c r="TZT242" s="12"/>
      <c r="TZU242" s="12"/>
      <c r="TZV242" s="12"/>
      <c r="TZW242" s="12"/>
      <c r="TZX242" s="12"/>
      <c r="TZY242" s="12"/>
      <c r="TZZ242" s="12"/>
      <c r="UAA242" s="12"/>
      <c r="UAB242" s="12"/>
      <c r="UAC242" s="12"/>
      <c r="UAD242" s="12"/>
      <c r="UAE242" s="12"/>
      <c r="UAF242" s="12"/>
      <c r="UAG242" s="12"/>
      <c r="UAH242" s="12"/>
      <c r="UAI242" s="12"/>
      <c r="UAJ242" s="12"/>
      <c r="UAK242" s="12"/>
      <c r="UAL242" s="12"/>
      <c r="UAM242" s="12"/>
      <c r="UAN242" s="12"/>
      <c r="UAO242" s="12"/>
      <c r="UAP242" s="12"/>
      <c r="UAQ242" s="12"/>
      <c r="UAR242" s="12"/>
      <c r="UAS242" s="12"/>
      <c r="UAT242" s="12"/>
      <c r="UAU242" s="12"/>
      <c r="UAV242" s="12"/>
      <c r="UAW242" s="12"/>
      <c r="UAX242" s="12"/>
      <c r="UAY242" s="12"/>
      <c r="UAZ242" s="12"/>
      <c r="UBA242" s="12"/>
      <c r="UBB242" s="12"/>
      <c r="UBC242" s="12"/>
      <c r="UBD242" s="12"/>
      <c r="UBE242" s="12"/>
      <c r="UBF242" s="12"/>
      <c r="UBG242" s="12"/>
      <c r="UBH242" s="12"/>
      <c r="UBI242" s="12"/>
      <c r="UBJ242" s="12"/>
      <c r="UBK242" s="12"/>
      <c r="UBL242" s="12"/>
      <c r="UBM242" s="12"/>
      <c r="UBN242" s="12"/>
      <c r="UBO242" s="12"/>
      <c r="UBP242" s="12"/>
      <c r="UBQ242" s="12"/>
      <c r="UBR242" s="12"/>
      <c r="UBS242" s="12"/>
      <c r="UBT242" s="12"/>
      <c r="UBU242" s="12"/>
      <c r="UBV242" s="12"/>
      <c r="UBW242" s="12"/>
      <c r="UBX242" s="12"/>
      <c r="UBY242" s="12"/>
      <c r="UBZ242" s="12"/>
      <c r="UCA242" s="12"/>
      <c r="UCB242" s="12"/>
      <c r="UCC242" s="12"/>
      <c r="UCD242" s="12"/>
      <c r="UCE242" s="12"/>
      <c r="UCF242" s="12"/>
      <c r="UCG242" s="12"/>
      <c r="UCH242" s="12"/>
      <c r="UCI242" s="12"/>
      <c r="UCJ242" s="12"/>
      <c r="UCK242" s="12"/>
      <c r="UCL242" s="12"/>
      <c r="UCM242" s="12"/>
      <c r="UCN242" s="12"/>
      <c r="UCO242" s="12"/>
      <c r="UCP242" s="12"/>
      <c r="UCQ242" s="12"/>
      <c r="UCR242" s="12"/>
      <c r="UCS242" s="12"/>
      <c r="UCT242" s="12"/>
      <c r="UCU242" s="12"/>
      <c r="UCV242" s="12"/>
      <c r="UCW242" s="12"/>
      <c r="UCX242" s="12"/>
      <c r="UCY242" s="12"/>
      <c r="UCZ242" s="12"/>
      <c r="UDA242" s="12"/>
      <c r="UDB242" s="12"/>
      <c r="UDC242" s="12"/>
      <c r="UDD242" s="12"/>
      <c r="UDE242" s="12"/>
      <c r="UDF242" s="12"/>
      <c r="UDG242" s="12"/>
      <c r="UDH242" s="12"/>
      <c r="UDI242" s="12"/>
      <c r="UDJ242" s="12"/>
      <c r="UDK242" s="12"/>
      <c r="UDL242" s="12"/>
      <c r="UDM242" s="12"/>
      <c r="UDN242" s="12"/>
      <c r="UDO242" s="12"/>
      <c r="UDP242" s="12"/>
      <c r="UDQ242" s="12"/>
      <c r="UDR242" s="12"/>
      <c r="UDS242" s="12"/>
      <c r="UDT242" s="12"/>
      <c r="UDU242" s="12"/>
      <c r="UDV242" s="12"/>
      <c r="UDW242" s="12"/>
      <c r="UDX242" s="12"/>
      <c r="UDY242" s="12"/>
      <c r="UDZ242" s="12"/>
      <c r="UEA242" s="12"/>
      <c r="UEB242" s="12"/>
      <c r="UEC242" s="12"/>
      <c r="UED242" s="12"/>
      <c r="UEE242" s="12"/>
      <c r="UEF242" s="12"/>
      <c r="UEG242" s="12"/>
      <c r="UEH242" s="12"/>
      <c r="UEI242" s="12"/>
      <c r="UEJ242" s="12"/>
      <c r="UEK242" s="12"/>
      <c r="UEL242" s="12"/>
      <c r="UEM242" s="12"/>
      <c r="UEN242" s="12"/>
      <c r="UEO242" s="12"/>
      <c r="UEP242" s="12"/>
      <c r="UEQ242" s="12"/>
      <c r="UER242" s="12"/>
      <c r="UES242" s="12"/>
      <c r="UET242" s="12"/>
      <c r="UEU242" s="12"/>
      <c r="UEV242" s="12"/>
      <c r="UEW242" s="12"/>
      <c r="UEX242" s="12"/>
      <c r="UEY242" s="12"/>
      <c r="UEZ242" s="12"/>
      <c r="UFA242" s="12"/>
      <c r="UFB242" s="12"/>
      <c r="UFC242" s="12"/>
      <c r="UFD242" s="12"/>
      <c r="UFE242" s="12"/>
      <c r="UFF242" s="12"/>
      <c r="UFG242" s="12"/>
      <c r="UFH242" s="12"/>
      <c r="UFI242" s="12"/>
      <c r="UFJ242" s="12"/>
      <c r="UFK242" s="12"/>
      <c r="UFL242" s="12"/>
      <c r="UFM242" s="12"/>
      <c r="UFN242" s="12"/>
      <c r="UFO242" s="12"/>
      <c r="UFP242" s="12"/>
      <c r="UFQ242" s="12"/>
      <c r="UFR242" s="12"/>
      <c r="UFS242" s="12"/>
      <c r="UFT242" s="12"/>
      <c r="UFU242" s="12"/>
      <c r="UFV242" s="12"/>
      <c r="UFW242" s="12"/>
      <c r="UFX242" s="12"/>
      <c r="UFY242" s="12"/>
      <c r="UFZ242" s="12"/>
      <c r="UGA242" s="12"/>
      <c r="UGB242" s="12"/>
      <c r="UGC242" s="12"/>
      <c r="UGD242" s="12"/>
      <c r="UGE242" s="12"/>
      <c r="UGF242" s="12"/>
      <c r="UGG242" s="12"/>
      <c r="UGH242" s="12"/>
      <c r="UGI242" s="12"/>
      <c r="UGJ242" s="12"/>
      <c r="UGK242" s="12"/>
      <c r="UGL242" s="12"/>
      <c r="UGM242" s="12"/>
      <c r="UGN242" s="12"/>
      <c r="UGO242" s="12"/>
      <c r="UGP242" s="12"/>
      <c r="UGQ242" s="12"/>
      <c r="UGR242" s="12"/>
      <c r="UGS242" s="12"/>
      <c r="UGT242" s="12"/>
      <c r="UGU242" s="12"/>
      <c r="UGV242" s="12"/>
      <c r="UGW242" s="12"/>
      <c r="UGX242" s="12"/>
      <c r="UGY242" s="12"/>
      <c r="UGZ242" s="12"/>
      <c r="UHA242" s="12"/>
      <c r="UHB242" s="12"/>
      <c r="UHC242" s="12"/>
      <c r="UHD242" s="12"/>
      <c r="UHE242" s="12"/>
      <c r="UHF242" s="12"/>
      <c r="UHG242" s="12"/>
      <c r="UHH242" s="12"/>
      <c r="UHI242" s="12"/>
      <c r="UHJ242" s="12"/>
      <c r="UHK242" s="12"/>
      <c r="UHL242" s="12"/>
      <c r="UHM242" s="12"/>
      <c r="UHN242" s="12"/>
      <c r="UHO242" s="12"/>
      <c r="UHP242" s="12"/>
      <c r="UHQ242" s="12"/>
      <c r="UHR242" s="12"/>
      <c r="UHS242" s="12"/>
      <c r="UHT242" s="12"/>
      <c r="UHU242" s="12"/>
      <c r="UHV242" s="12"/>
      <c r="UHW242" s="12"/>
      <c r="UHX242" s="12"/>
      <c r="UHY242" s="12"/>
      <c r="UHZ242" s="12"/>
      <c r="UIA242" s="12"/>
      <c r="UIB242" s="12"/>
      <c r="UIC242" s="12"/>
      <c r="UID242" s="12"/>
      <c r="UIE242" s="12"/>
      <c r="UIF242" s="12"/>
      <c r="UIG242" s="12"/>
      <c r="UIH242" s="12"/>
      <c r="UII242" s="12"/>
      <c r="UIJ242" s="12"/>
      <c r="UIK242" s="12"/>
      <c r="UIL242" s="12"/>
      <c r="UIM242" s="12"/>
      <c r="UIN242" s="12"/>
      <c r="UIO242" s="12"/>
      <c r="UIP242" s="12"/>
      <c r="UIQ242" s="12"/>
      <c r="UIR242" s="12"/>
      <c r="UIS242" s="12"/>
      <c r="UIT242" s="12"/>
      <c r="UIU242" s="12"/>
      <c r="UIV242" s="12"/>
      <c r="UIW242" s="12"/>
      <c r="UIX242" s="12"/>
      <c r="UIY242" s="12"/>
      <c r="UIZ242" s="12"/>
      <c r="UJA242" s="12"/>
      <c r="UJB242" s="12"/>
      <c r="UJC242" s="12"/>
      <c r="UJD242" s="12"/>
      <c r="UJE242" s="12"/>
      <c r="UJF242" s="12"/>
      <c r="UJG242" s="12"/>
      <c r="UJH242" s="12"/>
      <c r="UJI242" s="12"/>
      <c r="UJJ242" s="12"/>
      <c r="UJK242" s="12"/>
      <c r="UJL242" s="12"/>
      <c r="UJM242" s="12"/>
      <c r="UJN242" s="12"/>
      <c r="UJO242" s="12"/>
      <c r="UJP242" s="12"/>
      <c r="UJQ242" s="12"/>
      <c r="UJR242" s="12"/>
      <c r="UJS242" s="12"/>
      <c r="UJT242" s="12"/>
      <c r="UJU242" s="12"/>
      <c r="UJV242" s="12"/>
      <c r="UJW242" s="12"/>
      <c r="UJX242" s="12"/>
      <c r="UJY242" s="12"/>
      <c r="UJZ242" s="12"/>
      <c r="UKA242" s="12"/>
      <c r="UKB242" s="12"/>
      <c r="UKC242" s="12"/>
      <c r="UKD242" s="12"/>
      <c r="UKE242" s="12"/>
      <c r="UKF242" s="12"/>
      <c r="UKG242" s="12"/>
      <c r="UKH242" s="12"/>
      <c r="UKI242" s="12"/>
      <c r="UKJ242" s="12"/>
      <c r="UKK242" s="12"/>
      <c r="UKL242" s="12"/>
      <c r="UKM242" s="12"/>
      <c r="UKN242" s="12"/>
      <c r="UKO242" s="12"/>
      <c r="UKP242" s="12"/>
      <c r="UKQ242" s="12"/>
      <c r="UKR242" s="12"/>
      <c r="UKS242" s="12"/>
      <c r="UKT242" s="12"/>
      <c r="UKU242" s="12"/>
      <c r="UKV242" s="12"/>
      <c r="UKW242" s="12"/>
      <c r="UKX242" s="12"/>
      <c r="UKY242" s="12"/>
      <c r="UKZ242" s="12"/>
      <c r="ULA242" s="12"/>
      <c r="ULB242" s="12"/>
      <c r="ULC242" s="12"/>
      <c r="ULD242" s="12"/>
      <c r="ULE242" s="12"/>
      <c r="ULF242" s="12"/>
      <c r="ULG242" s="12"/>
      <c r="ULH242" s="12"/>
      <c r="ULI242" s="12"/>
      <c r="ULJ242" s="12"/>
      <c r="ULK242" s="12"/>
      <c r="ULL242" s="12"/>
      <c r="ULM242" s="12"/>
      <c r="ULN242" s="12"/>
      <c r="ULO242" s="12"/>
      <c r="ULP242" s="12"/>
      <c r="ULQ242" s="12"/>
      <c r="ULR242" s="12"/>
      <c r="ULS242" s="12"/>
      <c r="ULT242" s="12"/>
      <c r="ULU242" s="12"/>
      <c r="ULV242" s="12"/>
      <c r="ULW242" s="12"/>
      <c r="ULX242" s="12"/>
      <c r="ULY242" s="12"/>
      <c r="ULZ242" s="12"/>
      <c r="UMA242" s="12"/>
      <c r="UMB242" s="12"/>
      <c r="UMC242" s="12"/>
      <c r="UMD242" s="12"/>
      <c r="UME242" s="12"/>
      <c r="UMF242" s="12"/>
      <c r="UMG242" s="12"/>
      <c r="UMH242" s="12"/>
      <c r="UMI242" s="12"/>
      <c r="UMJ242" s="12"/>
      <c r="UMK242" s="12"/>
      <c r="UML242" s="12"/>
      <c r="UMM242" s="12"/>
      <c r="UMN242" s="12"/>
      <c r="UMO242" s="12"/>
      <c r="UMP242" s="12"/>
      <c r="UMQ242" s="12"/>
      <c r="UMR242" s="12"/>
      <c r="UMS242" s="12"/>
      <c r="UMT242" s="12"/>
      <c r="UMU242" s="12"/>
      <c r="UMV242" s="12"/>
      <c r="UMW242" s="12"/>
      <c r="UMX242" s="12"/>
      <c r="UMY242" s="12"/>
      <c r="UMZ242" s="12"/>
      <c r="UNA242" s="12"/>
      <c r="UNB242" s="12"/>
      <c r="UNC242" s="12"/>
      <c r="UND242" s="12"/>
      <c r="UNE242" s="12"/>
      <c r="UNF242" s="12"/>
      <c r="UNG242" s="12"/>
      <c r="UNH242" s="12"/>
      <c r="UNI242" s="12"/>
      <c r="UNJ242" s="12"/>
      <c r="UNK242" s="12"/>
      <c r="UNL242" s="12"/>
      <c r="UNM242" s="12"/>
      <c r="UNN242" s="12"/>
      <c r="UNO242" s="12"/>
      <c r="UNP242" s="12"/>
      <c r="UNQ242" s="12"/>
      <c r="UNR242" s="12"/>
      <c r="UNS242" s="12"/>
      <c r="UNT242" s="12"/>
      <c r="UNU242" s="12"/>
      <c r="UNV242" s="12"/>
      <c r="UNW242" s="12"/>
      <c r="UNX242" s="12"/>
      <c r="UNY242" s="12"/>
      <c r="UNZ242" s="12"/>
      <c r="UOA242" s="12"/>
      <c r="UOB242" s="12"/>
      <c r="UOC242" s="12"/>
      <c r="UOD242" s="12"/>
      <c r="UOE242" s="12"/>
      <c r="UOF242" s="12"/>
      <c r="UOG242" s="12"/>
      <c r="UOH242" s="12"/>
      <c r="UOI242" s="12"/>
      <c r="UOJ242" s="12"/>
      <c r="UOK242" s="12"/>
      <c r="UOL242" s="12"/>
      <c r="UOM242" s="12"/>
      <c r="UON242" s="12"/>
      <c r="UOO242" s="12"/>
      <c r="UOP242" s="12"/>
      <c r="UOQ242" s="12"/>
      <c r="UOR242" s="12"/>
      <c r="UOS242" s="12"/>
      <c r="UOT242" s="12"/>
      <c r="UOU242" s="12"/>
      <c r="UOV242" s="12"/>
      <c r="UOW242" s="12"/>
      <c r="UOX242" s="12"/>
      <c r="UOY242" s="12"/>
      <c r="UOZ242" s="12"/>
      <c r="UPA242" s="12"/>
      <c r="UPB242" s="12"/>
      <c r="UPC242" s="12"/>
      <c r="UPD242" s="12"/>
      <c r="UPE242" s="12"/>
      <c r="UPF242" s="12"/>
      <c r="UPG242" s="12"/>
      <c r="UPH242" s="12"/>
      <c r="UPI242" s="12"/>
      <c r="UPJ242" s="12"/>
      <c r="UPK242" s="12"/>
      <c r="UPL242" s="12"/>
      <c r="UPM242" s="12"/>
      <c r="UPN242" s="12"/>
      <c r="UPO242" s="12"/>
      <c r="UPP242" s="12"/>
      <c r="UPQ242" s="12"/>
      <c r="UPR242" s="12"/>
      <c r="UPS242" s="12"/>
      <c r="UPT242" s="12"/>
      <c r="UPU242" s="12"/>
      <c r="UPV242" s="12"/>
      <c r="UPW242" s="12"/>
      <c r="UPX242" s="12"/>
      <c r="UPY242" s="12"/>
      <c r="UPZ242" s="12"/>
      <c r="UQA242" s="12"/>
      <c r="UQB242" s="12"/>
      <c r="UQC242" s="12"/>
      <c r="UQD242" s="12"/>
      <c r="UQE242" s="12"/>
      <c r="UQF242" s="12"/>
      <c r="UQG242" s="12"/>
      <c r="UQH242" s="12"/>
      <c r="UQI242" s="12"/>
      <c r="UQJ242" s="12"/>
      <c r="UQK242" s="12"/>
      <c r="UQL242" s="12"/>
      <c r="UQM242" s="12"/>
      <c r="UQN242" s="12"/>
      <c r="UQO242" s="12"/>
      <c r="UQP242" s="12"/>
      <c r="UQQ242" s="12"/>
      <c r="UQR242" s="12"/>
      <c r="UQS242" s="12"/>
      <c r="UQT242" s="12"/>
      <c r="UQU242" s="12"/>
      <c r="UQV242" s="12"/>
      <c r="UQW242" s="12"/>
      <c r="UQX242" s="12"/>
      <c r="UQY242" s="12"/>
      <c r="UQZ242" s="12"/>
      <c r="URA242" s="12"/>
      <c r="URB242" s="12"/>
      <c r="URC242" s="12"/>
      <c r="URD242" s="12"/>
      <c r="URE242" s="12"/>
      <c r="URF242" s="12"/>
      <c r="URG242" s="12"/>
      <c r="URH242" s="12"/>
      <c r="URI242" s="12"/>
      <c r="URJ242" s="12"/>
      <c r="URK242" s="12"/>
      <c r="URL242" s="12"/>
      <c r="URM242" s="12"/>
      <c r="URN242" s="12"/>
      <c r="URO242" s="12"/>
      <c r="URP242" s="12"/>
      <c r="URQ242" s="12"/>
      <c r="URR242" s="12"/>
      <c r="URS242" s="12"/>
      <c r="URT242" s="12"/>
      <c r="URU242" s="12"/>
      <c r="URV242" s="12"/>
      <c r="URW242" s="12"/>
      <c r="URX242" s="12"/>
      <c r="URY242" s="12"/>
      <c r="URZ242" s="12"/>
      <c r="USA242" s="12"/>
      <c r="USB242" s="12"/>
      <c r="USC242" s="12"/>
      <c r="USD242" s="12"/>
      <c r="USE242" s="12"/>
      <c r="USF242" s="12"/>
      <c r="USG242" s="12"/>
      <c r="USH242" s="12"/>
      <c r="USI242" s="12"/>
      <c r="USJ242" s="12"/>
      <c r="USK242" s="12"/>
      <c r="USL242" s="12"/>
      <c r="USM242" s="12"/>
      <c r="USN242" s="12"/>
      <c r="USO242" s="12"/>
      <c r="USP242" s="12"/>
      <c r="USQ242" s="12"/>
      <c r="USR242" s="12"/>
      <c r="USS242" s="12"/>
      <c r="UST242" s="12"/>
      <c r="USU242" s="12"/>
      <c r="USV242" s="12"/>
      <c r="USW242" s="12"/>
      <c r="USX242" s="12"/>
      <c r="USY242" s="12"/>
      <c r="USZ242" s="12"/>
      <c r="UTA242" s="12"/>
      <c r="UTB242" s="12"/>
      <c r="UTC242" s="12"/>
      <c r="UTD242" s="12"/>
      <c r="UTE242" s="12"/>
      <c r="UTF242" s="12"/>
      <c r="UTG242" s="12"/>
      <c r="UTH242" s="12"/>
      <c r="UTI242" s="12"/>
      <c r="UTJ242" s="12"/>
      <c r="UTK242" s="12"/>
      <c r="UTL242" s="12"/>
      <c r="UTM242" s="12"/>
      <c r="UTN242" s="12"/>
      <c r="UTO242" s="12"/>
      <c r="UTP242" s="12"/>
      <c r="UTQ242" s="12"/>
      <c r="UTR242" s="12"/>
      <c r="UTS242" s="12"/>
      <c r="UTT242" s="12"/>
      <c r="UTU242" s="12"/>
      <c r="UTV242" s="12"/>
      <c r="UTW242" s="12"/>
      <c r="UTX242" s="12"/>
      <c r="UTY242" s="12"/>
      <c r="UTZ242" s="12"/>
      <c r="UUA242" s="12"/>
      <c r="UUB242" s="12"/>
      <c r="UUC242" s="12"/>
      <c r="UUD242" s="12"/>
      <c r="UUE242" s="12"/>
      <c r="UUF242" s="12"/>
      <c r="UUG242" s="12"/>
      <c r="UUH242" s="12"/>
      <c r="UUI242" s="12"/>
      <c r="UUJ242" s="12"/>
      <c r="UUK242" s="12"/>
      <c r="UUL242" s="12"/>
      <c r="UUM242" s="12"/>
      <c r="UUN242" s="12"/>
      <c r="UUO242" s="12"/>
      <c r="UUP242" s="12"/>
      <c r="UUQ242" s="12"/>
      <c r="UUR242" s="12"/>
      <c r="UUS242" s="12"/>
      <c r="UUT242" s="12"/>
      <c r="UUU242" s="12"/>
      <c r="UUV242" s="12"/>
      <c r="UUW242" s="12"/>
      <c r="UUX242" s="12"/>
      <c r="UUY242" s="12"/>
      <c r="UUZ242" s="12"/>
      <c r="UVA242" s="12"/>
      <c r="UVB242" s="12"/>
      <c r="UVC242" s="12"/>
      <c r="UVD242" s="12"/>
      <c r="UVE242" s="12"/>
      <c r="UVF242" s="12"/>
      <c r="UVG242" s="12"/>
      <c r="UVH242" s="12"/>
      <c r="UVI242" s="12"/>
      <c r="UVJ242" s="12"/>
      <c r="UVK242" s="12"/>
      <c r="UVL242" s="12"/>
      <c r="UVM242" s="12"/>
      <c r="UVN242" s="12"/>
      <c r="UVO242" s="12"/>
      <c r="UVP242" s="12"/>
      <c r="UVQ242" s="12"/>
      <c r="UVR242" s="12"/>
      <c r="UVS242" s="12"/>
      <c r="UVT242" s="12"/>
      <c r="UVU242" s="12"/>
      <c r="UVV242" s="12"/>
      <c r="UVW242" s="12"/>
      <c r="UVX242" s="12"/>
      <c r="UVY242" s="12"/>
      <c r="UVZ242" s="12"/>
      <c r="UWA242" s="12"/>
      <c r="UWB242" s="12"/>
      <c r="UWC242" s="12"/>
      <c r="UWD242" s="12"/>
      <c r="UWE242" s="12"/>
      <c r="UWF242" s="12"/>
      <c r="UWG242" s="12"/>
      <c r="UWH242" s="12"/>
      <c r="UWI242" s="12"/>
      <c r="UWJ242" s="12"/>
      <c r="UWK242" s="12"/>
      <c r="UWL242" s="12"/>
      <c r="UWM242" s="12"/>
      <c r="UWN242" s="12"/>
      <c r="UWO242" s="12"/>
      <c r="UWP242" s="12"/>
      <c r="UWQ242" s="12"/>
      <c r="UWR242" s="12"/>
      <c r="UWS242" s="12"/>
      <c r="UWT242" s="12"/>
      <c r="UWU242" s="12"/>
      <c r="UWV242" s="12"/>
      <c r="UWW242" s="12"/>
      <c r="UWX242" s="12"/>
      <c r="UWY242" s="12"/>
      <c r="UWZ242" s="12"/>
      <c r="UXA242" s="12"/>
      <c r="UXB242" s="12"/>
      <c r="UXC242" s="12"/>
      <c r="UXD242" s="12"/>
      <c r="UXE242" s="12"/>
      <c r="UXF242" s="12"/>
      <c r="UXG242" s="12"/>
      <c r="UXH242" s="12"/>
      <c r="UXI242" s="12"/>
      <c r="UXJ242" s="12"/>
      <c r="UXK242" s="12"/>
      <c r="UXL242" s="12"/>
      <c r="UXM242" s="12"/>
      <c r="UXN242" s="12"/>
      <c r="UXO242" s="12"/>
      <c r="UXP242" s="12"/>
      <c r="UXQ242" s="12"/>
      <c r="UXR242" s="12"/>
      <c r="UXS242" s="12"/>
      <c r="UXT242" s="12"/>
      <c r="UXU242" s="12"/>
      <c r="UXV242" s="12"/>
      <c r="UXW242" s="12"/>
      <c r="UXX242" s="12"/>
      <c r="UXY242" s="12"/>
      <c r="UXZ242" s="12"/>
      <c r="UYA242" s="12"/>
      <c r="UYB242" s="12"/>
      <c r="UYC242" s="12"/>
      <c r="UYD242" s="12"/>
      <c r="UYE242" s="12"/>
      <c r="UYF242" s="12"/>
      <c r="UYG242" s="12"/>
      <c r="UYH242" s="12"/>
      <c r="UYI242" s="12"/>
      <c r="UYJ242" s="12"/>
      <c r="UYK242" s="12"/>
      <c r="UYL242" s="12"/>
      <c r="UYM242" s="12"/>
      <c r="UYN242" s="12"/>
      <c r="UYO242" s="12"/>
      <c r="UYP242" s="12"/>
      <c r="UYQ242" s="12"/>
      <c r="UYR242" s="12"/>
      <c r="UYS242" s="12"/>
      <c r="UYT242" s="12"/>
      <c r="UYU242" s="12"/>
      <c r="UYV242" s="12"/>
      <c r="UYW242" s="12"/>
      <c r="UYX242" s="12"/>
      <c r="UYY242" s="12"/>
      <c r="UYZ242" s="12"/>
      <c r="UZA242" s="12"/>
      <c r="UZB242" s="12"/>
      <c r="UZC242" s="12"/>
      <c r="UZD242" s="12"/>
      <c r="UZE242" s="12"/>
      <c r="UZF242" s="12"/>
      <c r="UZG242" s="12"/>
      <c r="UZH242" s="12"/>
      <c r="UZI242" s="12"/>
      <c r="UZJ242" s="12"/>
      <c r="UZK242" s="12"/>
      <c r="UZL242" s="12"/>
      <c r="UZM242" s="12"/>
      <c r="UZN242" s="12"/>
      <c r="UZO242" s="12"/>
      <c r="UZP242" s="12"/>
      <c r="UZQ242" s="12"/>
      <c r="UZR242" s="12"/>
      <c r="UZS242" s="12"/>
      <c r="UZT242" s="12"/>
      <c r="UZU242" s="12"/>
      <c r="UZV242" s="12"/>
      <c r="UZW242" s="12"/>
      <c r="UZX242" s="12"/>
      <c r="UZY242" s="12"/>
      <c r="UZZ242" s="12"/>
      <c r="VAA242" s="12"/>
      <c r="VAB242" s="12"/>
      <c r="VAC242" s="12"/>
      <c r="VAD242" s="12"/>
      <c r="VAE242" s="12"/>
      <c r="VAF242" s="12"/>
      <c r="VAG242" s="12"/>
      <c r="VAH242" s="12"/>
      <c r="VAI242" s="12"/>
      <c r="VAJ242" s="12"/>
      <c r="VAK242" s="12"/>
      <c r="VAL242" s="12"/>
      <c r="VAM242" s="12"/>
      <c r="VAN242" s="12"/>
      <c r="VAO242" s="12"/>
      <c r="VAP242" s="12"/>
      <c r="VAQ242" s="12"/>
      <c r="VAR242" s="12"/>
      <c r="VAS242" s="12"/>
      <c r="VAT242" s="12"/>
      <c r="VAU242" s="12"/>
      <c r="VAV242" s="12"/>
      <c r="VAW242" s="12"/>
      <c r="VAX242" s="12"/>
      <c r="VAY242" s="12"/>
      <c r="VAZ242" s="12"/>
      <c r="VBA242" s="12"/>
      <c r="VBB242" s="12"/>
      <c r="VBC242" s="12"/>
      <c r="VBD242" s="12"/>
      <c r="VBE242" s="12"/>
      <c r="VBF242" s="12"/>
      <c r="VBG242" s="12"/>
      <c r="VBH242" s="12"/>
      <c r="VBI242" s="12"/>
      <c r="VBJ242" s="12"/>
      <c r="VBK242" s="12"/>
      <c r="VBL242" s="12"/>
      <c r="VBM242" s="12"/>
      <c r="VBN242" s="12"/>
      <c r="VBO242" s="12"/>
      <c r="VBP242" s="12"/>
      <c r="VBQ242" s="12"/>
      <c r="VBR242" s="12"/>
      <c r="VBS242" s="12"/>
      <c r="VBT242" s="12"/>
      <c r="VBU242" s="12"/>
      <c r="VBV242" s="12"/>
      <c r="VBW242" s="12"/>
      <c r="VBX242" s="12"/>
      <c r="VBY242" s="12"/>
      <c r="VBZ242" s="12"/>
      <c r="VCA242" s="12"/>
      <c r="VCB242" s="12"/>
      <c r="VCC242" s="12"/>
      <c r="VCD242" s="12"/>
      <c r="VCE242" s="12"/>
      <c r="VCF242" s="12"/>
      <c r="VCG242" s="12"/>
      <c r="VCH242" s="12"/>
      <c r="VCI242" s="12"/>
      <c r="VCJ242" s="12"/>
      <c r="VCK242" s="12"/>
      <c r="VCL242" s="12"/>
      <c r="VCM242" s="12"/>
      <c r="VCN242" s="12"/>
      <c r="VCO242" s="12"/>
      <c r="VCP242" s="12"/>
      <c r="VCQ242" s="12"/>
      <c r="VCR242" s="12"/>
      <c r="VCS242" s="12"/>
      <c r="VCT242" s="12"/>
      <c r="VCU242" s="12"/>
      <c r="VCV242" s="12"/>
      <c r="VCW242" s="12"/>
      <c r="VCX242" s="12"/>
      <c r="VCY242" s="12"/>
      <c r="VCZ242" s="12"/>
      <c r="VDA242" s="12"/>
      <c r="VDB242" s="12"/>
      <c r="VDC242" s="12"/>
      <c r="VDD242" s="12"/>
      <c r="VDE242" s="12"/>
      <c r="VDF242" s="12"/>
      <c r="VDG242" s="12"/>
      <c r="VDH242" s="12"/>
      <c r="VDI242" s="12"/>
      <c r="VDJ242" s="12"/>
      <c r="VDK242" s="12"/>
      <c r="VDL242" s="12"/>
      <c r="VDM242" s="12"/>
      <c r="VDN242" s="12"/>
      <c r="VDO242" s="12"/>
      <c r="VDP242" s="12"/>
      <c r="VDQ242" s="12"/>
      <c r="VDR242" s="12"/>
      <c r="VDS242" s="12"/>
      <c r="VDT242" s="12"/>
      <c r="VDU242" s="12"/>
      <c r="VDV242" s="12"/>
      <c r="VDW242" s="12"/>
      <c r="VDX242" s="12"/>
      <c r="VDY242" s="12"/>
      <c r="VDZ242" s="12"/>
      <c r="VEA242" s="12"/>
      <c r="VEB242" s="12"/>
      <c r="VEC242" s="12"/>
      <c r="VED242" s="12"/>
      <c r="VEE242" s="12"/>
      <c r="VEF242" s="12"/>
      <c r="VEG242" s="12"/>
      <c r="VEH242" s="12"/>
      <c r="VEI242" s="12"/>
      <c r="VEJ242" s="12"/>
      <c r="VEK242" s="12"/>
      <c r="VEL242" s="12"/>
      <c r="VEM242" s="12"/>
      <c r="VEN242" s="12"/>
      <c r="VEO242" s="12"/>
      <c r="VEP242" s="12"/>
      <c r="VEQ242" s="12"/>
      <c r="VER242" s="12"/>
      <c r="VES242" s="12"/>
      <c r="VET242" s="12"/>
      <c r="VEU242" s="12"/>
      <c r="VEV242" s="12"/>
      <c r="VEW242" s="12"/>
      <c r="VEX242" s="12"/>
      <c r="VEY242" s="12"/>
      <c r="VEZ242" s="12"/>
      <c r="VFA242" s="12"/>
      <c r="VFB242" s="12"/>
      <c r="VFC242" s="12"/>
      <c r="VFD242" s="12"/>
      <c r="VFE242" s="12"/>
      <c r="VFF242" s="12"/>
      <c r="VFG242" s="12"/>
      <c r="VFH242" s="12"/>
      <c r="VFI242" s="12"/>
      <c r="VFJ242" s="12"/>
      <c r="VFK242" s="12"/>
      <c r="VFL242" s="12"/>
      <c r="VFM242" s="12"/>
      <c r="VFN242" s="12"/>
      <c r="VFO242" s="12"/>
      <c r="VFP242" s="12"/>
      <c r="VFQ242" s="12"/>
      <c r="VFR242" s="12"/>
      <c r="VFS242" s="12"/>
      <c r="VFT242" s="12"/>
      <c r="VFU242" s="12"/>
      <c r="VFV242" s="12"/>
      <c r="VFW242" s="12"/>
      <c r="VFX242" s="12"/>
      <c r="VFY242" s="12"/>
      <c r="VFZ242" s="12"/>
      <c r="VGA242" s="12"/>
      <c r="VGB242" s="12"/>
      <c r="VGC242" s="12"/>
      <c r="VGD242" s="12"/>
      <c r="VGE242" s="12"/>
      <c r="VGF242" s="12"/>
      <c r="VGG242" s="12"/>
      <c r="VGH242" s="12"/>
      <c r="VGI242" s="12"/>
      <c r="VGJ242" s="12"/>
      <c r="VGK242" s="12"/>
      <c r="VGL242" s="12"/>
      <c r="VGM242" s="12"/>
      <c r="VGN242" s="12"/>
      <c r="VGO242" s="12"/>
      <c r="VGP242" s="12"/>
      <c r="VGQ242" s="12"/>
      <c r="VGR242" s="12"/>
      <c r="VGS242" s="12"/>
      <c r="VGT242" s="12"/>
      <c r="VGU242" s="12"/>
      <c r="VGV242" s="12"/>
      <c r="VGW242" s="12"/>
      <c r="VGX242" s="12"/>
      <c r="VGY242" s="12"/>
      <c r="VGZ242" s="12"/>
      <c r="VHA242" s="12"/>
      <c r="VHB242" s="12"/>
      <c r="VHC242" s="12"/>
      <c r="VHD242" s="12"/>
      <c r="VHE242" s="12"/>
      <c r="VHF242" s="12"/>
      <c r="VHG242" s="12"/>
      <c r="VHH242" s="12"/>
      <c r="VHI242" s="12"/>
      <c r="VHJ242" s="12"/>
      <c r="VHK242" s="12"/>
      <c r="VHL242" s="12"/>
      <c r="VHM242" s="12"/>
      <c r="VHN242" s="12"/>
      <c r="VHO242" s="12"/>
      <c r="VHP242" s="12"/>
      <c r="VHQ242" s="12"/>
      <c r="VHR242" s="12"/>
      <c r="VHS242" s="12"/>
      <c r="VHT242" s="12"/>
      <c r="VHU242" s="12"/>
      <c r="VHV242" s="12"/>
      <c r="VHW242" s="12"/>
      <c r="VHX242" s="12"/>
      <c r="VHY242" s="12"/>
      <c r="VHZ242" s="12"/>
      <c r="VIA242" s="12"/>
      <c r="VIB242" s="12"/>
      <c r="VIC242" s="12"/>
      <c r="VID242" s="12"/>
      <c r="VIE242" s="12"/>
      <c r="VIF242" s="12"/>
      <c r="VIG242" s="12"/>
      <c r="VIH242" s="12"/>
      <c r="VII242" s="12"/>
      <c r="VIJ242" s="12"/>
      <c r="VIK242" s="12"/>
      <c r="VIL242" s="12"/>
      <c r="VIM242" s="12"/>
      <c r="VIN242" s="12"/>
      <c r="VIO242" s="12"/>
      <c r="VIP242" s="12"/>
      <c r="VIQ242" s="12"/>
      <c r="VIR242" s="12"/>
      <c r="VIS242" s="12"/>
      <c r="VIT242" s="12"/>
      <c r="VIU242" s="12"/>
      <c r="VIV242" s="12"/>
      <c r="VIW242" s="12"/>
      <c r="VIX242" s="12"/>
      <c r="VIY242" s="12"/>
      <c r="VIZ242" s="12"/>
      <c r="VJA242" s="12"/>
      <c r="VJB242" s="12"/>
      <c r="VJC242" s="12"/>
      <c r="VJD242" s="12"/>
      <c r="VJE242" s="12"/>
      <c r="VJF242" s="12"/>
      <c r="VJG242" s="12"/>
      <c r="VJH242" s="12"/>
      <c r="VJI242" s="12"/>
      <c r="VJJ242" s="12"/>
      <c r="VJK242" s="12"/>
      <c r="VJL242" s="12"/>
      <c r="VJM242" s="12"/>
      <c r="VJN242" s="12"/>
      <c r="VJO242" s="12"/>
      <c r="VJP242" s="12"/>
      <c r="VJQ242" s="12"/>
      <c r="VJR242" s="12"/>
      <c r="VJS242" s="12"/>
      <c r="VJT242" s="12"/>
      <c r="VJU242" s="12"/>
      <c r="VJV242" s="12"/>
      <c r="VJW242" s="12"/>
      <c r="VJX242" s="12"/>
      <c r="VJY242" s="12"/>
      <c r="VJZ242" s="12"/>
      <c r="VKA242" s="12"/>
      <c r="VKB242" s="12"/>
      <c r="VKC242" s="12"/>
      <c r="VKD242" s="12"/>
      <c r="VKE242" s="12"/>
      <c r="VKF242" s="12"/>
      <c r="VKG242" s="12"/>
      <c r="VKH242" s="12"/>
      <c r="VKI242" s="12"/>
      <c r="VKJ242" s="12"/>
      <c r="VKK242" s="12"/>
      <c r="VKL242" s="12"/>
      <c r="VKM242" s="12"/>
      <c r="VKN242" s="12"/>
      <c r="VKO242" s="12"/>
      <c r="VKP242" s="12"/>
      <c r="VKQ242" s="12"/>
      <c r="VKR242" s="12"/>
      <c r="VKS242" s="12"/>
      <c r="VKT242" s="12"/>
      <c r="VKU242" s="12"/>
      <c r="VKV242" s="12"/>
      <c r="VKW242" s="12"/>
      <c r="VKX242" s="12"/>
      <c r="VKY242" s="12"/>
      <c r="VKZ242" s="12"/>
      <c r="VLA242" s="12"/>
      <c r="VLB242" s="12"/>
      <c r="VLC242" s="12"/>
      <c r="VLD242" s="12"/>
      <c r="VLE242" s="12"/>
      <c r="VLF242" s="12"/>
      <c r="VLG242" s="12"/>
      <c r="VLH242" s="12"/>
      <c r="VLI242" s="12"/>
      <c r="VLJ242" s="12"/>
      <c r="VLK242" s="12"/>
      <c r="VLL242" s="12"/>
      <c r="VLM242" s="12"/>
      <c r="VLN242" s="12"/>
      <c r="VLO242" s="12"/>
      <c r="VLP242" s="12"/>
      <c r="VLQ242" s="12"/>
      <c r="VLR242" s="12"/>
      <c r="VLS242" s="12"/>
      <c r="VLT242" s="12"/>
      <c r="VLU242" s="12"/>
      <c r="VLV242" s="12"/>
      <c r="VLW242" s="12"/>
      <c r="VLX242" s="12"/>
      <c r="VLY242" s="12"/>
      <c r="VLZ242" s="12"/>
      <c r="VMA242" s="12"/>
      <c r="VMB242" s="12"/>
      <c r="VMC242" s="12"/>
      <c r="VMD242" s="12"/>
      <c r="VME242" s="12"/>
      <c r="VMF242" s="12"/>
      <c r="VMG242" s="12"/>
      <c r="VMH242" s="12"/>
      <c r="VMI242" s="12"/>
      <c r="VMJ242" s="12"/>
      <c r="VMK242" s="12"/>
      <c r="VML242" s="12"/>
      <c r="VMM242" s="12"/>
      <c r="VMN242" s="12"/>
      <c r="VMO242" s="12"/>
      <c r="VMP242" s="12"/>
      <c r="VMQ242" s="12"/>
      <c r="VMR242" s="12"/>
      <c r="VMS242" s="12"/>
      <c r="VMT242" s="12"/>
      <c r="VMU242" s="12"/>
      <c r="VMV242" s="12"/>
      <c r="VMW242" s="12"/>
      <c r="VMX242" s="12"/>
      <c r="VMY242" s="12"/>
      <c r="VMZ242" s="12"/>
      <c r="VNA242" s="12"/>
      <c r="VNB242" s="12"/>
      <c r="VNC242" s="12"/>
      <c r="VND242" s="12"/>
      <c r="VNE242" s="12"/>
      <c r="VNF242" s="12"/>
      <c r="VNG242" s="12"/>
      <c r="VNH242" s="12"/>
      <c r="VNI242" s="12"/>
      <c r="VNJ242" s="12"/>
      <c r="VNK242" s="12"/>
      <c r="VNL242" s="12"/>
      <c r="VNM242" s="12"/>
      <c r="VNN242" s="12"/>
      <c r="VNO242" s="12"/>
      <c r="VNP242" s="12"/>
      <c r="VNQ242" s="12"/>
      <c r="VNR242" s="12"/>
      <c r="VNS242" s="12"/>
      <c r="VNT242" s="12"/>
      <c r="VNU242" s="12"/>
      <c r="VNV242" s="12"/>
      <c r="VNW242" s="12"/>
      <c r="VNX242" s="12"/>
      <c r="VNY242" s="12"/>
      <c r="VNZ242" s="12"/>
      <c r="VOA242" s="12"/>
      <c r="VOB242" s="12"/>
      <c r="VOC242" s="12"/>
      <c r="VOD242" s="12"/>
      <c r="VOE242" s="12"/>
      <c r="VOF242" s="12"/>
      <c r="VOG242" s="12"/>
      <c r="VOH242" s="12"/>
      <c r="VOI242" s="12"/>
      <c r="VOJ242" s="12"/>
      <c r="VOK242" s="12"/>
      <c r="VOL242" s="12"/>
      <c r="VOM242" s="12"/>
      <c r="VON242" s="12"/>
      <c r="VOO242" s="12"/>
      <c r="VOP242" s="12"/>
      <c r="VOQ242" s="12"/>
      <c r="VOR242" s="12"/>
      <c r="VOS242" s="12"/>
      <c r="VOT242" s="12"/>
      <c r="VOU242" s="12"/>
      <c r="VOV242" s="12"/>
      <c r="VOW242" s="12"/>
      <c r="VOX242" s="12"/>
      <c r="VOY242" s="12"/>
      <c r="VOZ242" s="12"/>
      <c r="VPA242" s="12"/>
      <c r="VPB242" s="12"/>
      <c r="VPC242" s="12"/>
      <c r="VPD242" s="12"/>
      <c r="VPE242" s="12"/>
      <c r="VPF242" s="12"/>
      <c r="VPG242" s="12"/>
      <c r="VPH242" s="12"/>
      <c r="VPI242" s="12"/>
      <c r="VPJ242" s="12"/>
      <c r="VPK242" s="12"/>
      <c r="VPL242" s="12"/>
      <c r="VPM242" s="12"/>
      <c r="VPN242" s="12"/>
      <c r="VPO242" s="12"/>
      <c r="VPP242" s="12"/>
      <c r="VPQ242" s="12"/>
      <c r="VPR242" s="12"/>
      <c r="VPS242" s="12"/>
      <c r="VPT242" s="12"/>
      <c r="VPU242" s="12"/>
      <c r="VPV242" s="12"/>
      <c r="VPW242" s="12"/>
      <c r="VPX242" s="12"/>
      <c r="VPY242" s="12"/>
      <c r="VPZ242" s="12"/>
      <c r="VQA242" s="12"/>
      <c r="VQB242" s="12"/>
      <c r="VQC242" s="12"/>
      <c r="VQD242" s="12"/>
      <c r="VQE242" s="12"/>
      <c r="VQF242" s="12"/>
      <c r="VQG242" s="12"/>
      <c r="VQH242" s="12"/>
      <c r="VQI242" s="12"/>
      <c r="VQJ242" s="12"/>
      <c r="VQK242" s="12"/>
      <c r="VQL242" s="12"/>
      <c r="VQM242" s="12"/>
      <c r="VQN242" s="12"/>
      <c r="VQO242" s="12"/>
      <c r="VQP242" s="12"/>
      <c r="VQQ242" s="12"/>
      <c r="VQR242" s="12"/>
      <c r="VQS242" s="12"/>
      <c r="VQT242" s="12"/>
      <c r="VQU242" s="12"/>
      <c r="VQV242" s="12"/>
      <c r="VQW242" s="12"/>
      <c r="VQX242" s="12"/>
      <c r="VQY242" s="12"/>
      <c r="VQZ242" s="12"/>
      <c r="VRA242" s="12"/>
      <c r="VRB242" s="12"/>
      <c r="VRC242" s="12"/>
      <c r="VRD242" s="12"/>
      <c r="VRE242" s="12"/>
      <c r="VRF242" s="12"/>
      <c r="VRG242" s="12"/>
      <c r="VRH242" s="12"/>
      <c r="VRI242" s="12"/>
      <c r="VRJ242" s="12"/>
      <c r="VRK242" s="12"/>
      <c r="VRL242" s="12"/>
      <c r="VRM242" s="12"/>
      <c r="VRN242" s="12"/>
      <c r="VRO242" s="12"/>
      <c r="VRP242" s="12"/>
      <c r="VRQ242" s="12"/>
      <c r="VRR242" s="12"/>
      <c r="VRS242" s="12"/>
      <c r="VRT242" s="12"/>
      <c r="VRU242" s="12"/>
      <c r="VRV242" s="12"/>
      <c r="VRW242" s="12"/>
      <c r="VRX242" s="12"/>
      <c r="VRY242" s="12"/>
      <c r="VRZ242" s="12"/>
      <c r="VSA242" s="12"/>
      <c r="VSB242" s="12"/>
      <c r="VSC242" s="12"/>
      <c r="VSD242" s="12"/>
      <c r="VSE242" s="12"/>
      <c r="VSF242" s="12"/>
      <c r="VSG242" s="12"/>
      <c r="VSH242" s="12"/>
      <c r="VSI242" s="12"/>
      <c r="VSJ242" s="12"/>
      <c r="VSK242" s="12"/>
      <c r="VSL242" s="12"/>
      <c r="VSM242" s="12"/>
      <c r="VSN242" s="12"/>
      <c r="VSO242" s="12"/>
      <c r="VSP242" s="12"/>
      <c r="VSQ242" s="12"/>
      <c r="VSR242" s="12"/>
      <c r="VSS242" s="12"/>
      <c r="VST242" s="12"/>
      <c r="VSU242" s="12"/>
      <c r="VSV242" s="12"/>
      <c r="VSW242" s="12"/>
      <c r="VSX242" s="12"/>
      <c r="VSY242" s="12"/>
      <c r="VSZ242" s="12"/>
      <c r="VTA242" s="12"/>
      <c r="VTB242" s="12"/>
      <c r="VTC242" s="12"/>
      <c r="VTD242" s="12"/>
      <c r="VTE242" s="12"/>
      <c r="VTF242" s="12"/>
      <c r="VTG242" s="12"/>
      <c r="VTH242" s="12"/>
      <c r="VTI242" s="12"/>
      <c r="VTJ242" s="12"/>
      <c r="VTK242" s="12"/>
      <c r="VTL242" s="12"/>
      <c r="VTM242" s="12"/>
      <c r="VTN242" s="12"/>
      <c r="VTO242" s="12"/>
      <c r="VTP242" s="12"/>
      <c r="VTQ242" s="12"/>
      <c r="VTR242" s="12"/>
      <c r="VTS242" s="12"/>
      <c r="VTT242" s="12"/>
      <c r="VTU242" s="12"/>
      <c r="VTV242" s="12"/>
      <c r="VTW242" s="12"/>
      <c r="VTX242" s="12"/>
      <c r="VTY242" s="12"/>
      <c r="VTZ242" s="12"/>
      <c r="VUA242" s="12"/>
      <c r="VUB242" s="12"/>
      <c r="VUC242" s="12"/>
      <c r="VUD242" s="12"/>
      <c r="VUE242" s="12"/>
      <c r="VUF242" s="12"/>
      <c r="VUG242" s="12"/>
      <c r="VUH242" s="12"/>
      <c r="VUI242" s="12"/>
      <c r="VUJ242" s="12"/>
      <c r="VUK242" s="12"/>
      <c r="VUL242" s="12"/>
      <c r="VUM242" s="12"/>
      <c r="VUN242" s="12"/>
      <c r="VUO242" s="12"/>
      <c r="VUP242" s="12"/>
      <c r="VUQ242" s="12"/>
      <c r="VUR242" s="12"/>
      <c r="VUS242" s="12"/>
      <c r="VUT242" s="12"/>
      <c r="VUU242" s="12"/>
      <c r="VUV242" s="12"/>
      <c r="VUW242" s="12"/>
      <c r="VUX242" s="12"/>
      <c r="VUY242" s="12"/>
      <c r="VUZ242" s="12"/>
      <c r="VVA242" s="12"/>
      <c r="VVB242" s="12"/>
      <c r="VVC242" s="12"/>
      <c r="VVD242" s="12"/>
      <c r="VVE242" s="12"/>
      <c r="VVF242" s="12"/>
      <c r="VVG242" s="12"/>
      <c r="VVH242" s="12"/>
      <c r="VVI242" s="12"/>
      <c r="VVJ242" s="12"/>
      <c r="VVK242" s="12"/>
      <c r="VVL242" s="12"/>
      <c r="VVM242" s="12"/>
      <c r="VVN242" s="12"/>
      <c r="VVO242" s="12"/>
      <c r="VVP242" s="12"/>
      <c r="VVQ242" s="12"/>
      <c r="VVR242" s="12"/>
      <c r="VVS242" s="12"/>
      <c r="VVT242" s="12"/>
      <c r="VVU242" s="12"/>
      <c r="VVV242" s="12"/>
      <c r="VVW242" s="12"/>
      <c r="VVX242" s="12"/>
      <c r="VVY242" s="12"/>
      <c r="VVZ242" s="12"/>
      <c r="VWA242" s="12"/>
      <c r="VWB242" s="12"/>
      <c r="VWC242" s="12"/>
      <c r="VWD242" s="12"/>
      <c r="VWE242" s="12"/>
      <c r="VWF242" s="12"/>
      <c r="VWG242" s="12"/>
      <c r="VWH242" s="12"/>
      <c r="VWI242" s="12"/>
      <c r="VWJ242" s="12"/>
      <c r="VWK242" s="12"/>
      <c r="VWL242" s="12"/>
      <c r="VWM242" s="12"/>
      <c r="VWN242" s="12"/>
      <c r="VWO242" s="12"/>
      <c r="VWP242" s="12"/>
      <c r="VWQ242" s="12"/>
      <c r="VWR242" s="12"/>
      <c r="VWS242" s="12"/>
      <c r="VWT242" s="12"/>
      <c r="VWU242" s="12"/>
      <c r="VWV242" s="12"/>
      <c r="VWW242" s="12"/>
      <c r="VWX242" s="12"/>
      <c r="VWY242" s="12"/>
      <c r="VWZ242" s="12"/>
      <c r="VXA242" s="12"/>
      <c r="VXB242" s="12"/>
      <c r="VXC242" s="12"/>
      <c r="VXD242" s="12"/>
      <c r="VXE242" s="12"/>
      <c r="VXF242" s="12"/>
      <c r="VXG242" s="12"/>
      <c r="VXH242" s="12"/>
      <c r="VXI242" s="12"/>
      <c r="VXJ242" s="12"/>
      <c r="VXK242" s="12"/>
      <c r="VXL242" s="12"/>
      <c r="VXM242" s="12"/>
      <c r="VXN242" s="12"/>
      <c r="VXO242" s="12"/>
      <c r="VXP242" s="12"/>
      <c r="VXQ242" s="12"/>
      <c r="VXR242" s="12"/>
      <c r="VXS242" s="12"/>
      <c r="VXT242" s="12"/>
      <c r="VXU242" s="12"/>
      <c r="VXV242" s="12"/>
      <c r="VXW242" s="12"/>
      <c r="VXX242" s="12"/>
      <c r="VXY242" s="12"/>
      <c r="VXZ242" s="12"/>
      <c r="VYA242" s="12"/>
      <c r="VYB242" s="12"/>
      <c r="VYC242" s="12"/>
      <c r="VYD242" s="12"/>
      <c r="VYE242" s="12"/>
      <c r="VYF242" s="12"/>
      <c r="VYG242" s="12"/>
      <c r="VYH242" s="12"/>
      <c r="VYI242" s="12"/>
      <c r="VYJ242" s="12"/>
      <c r="VYK242" s="12"/>
      <c r="VYL242" s="12"/>
      <c r="VYM242" s="12"/>
      <c r="VYN242" s="12"/>
      <c r="VYO242" s="12"/>
      <c r="VYP242" s="12"/>
      <c r="VYQ242" s="12"/>
      <c r="VYR242" s="12"/>
      <c r="VYS242" s="12"/>
      <c r="VYT242" s="12"/>
      <c r="VYU242" s="12"/>
      <c r="VYV242" s="12"/>
      <c r="VYW242" s="12"/>
      <c r="VYX242" s="12"/>
      <c r="VYY242" s="12"/>
      <c r="VYZ242" s="12"/>
      <c r="VZA242" s="12"/>
      <c r="VZB242" s="12"/>
      <c r="VZC242" s="12"/>
      <c r="VZD242" s="12"/>
      <c r="VZE242" s="12"/>
      <c r="VZF242" s="12"/>
      <c r="VZG242" s="12"/>
      <c r="VZH242" s="12"/>
      <c r="VZI242" s="12"/>
      <c r="VZJ242" s="12"/>
      <c r="VZK242" s="12"/>
      <c r="VZL242" s="12"/>
      <c r="VZM242" s="12"/>
      <c r="VZN242" s="12"/>
      <c r="VZO242" s="12"/>
      <c r="VZP242" s="12"/>
      <c r="VZQ242" s="12"/>
      <c r="VZR242" s="12"/>
      <c r="VZS242" s="12"/>
      <c r="VZT242" s="12"/>
      <c r="VZU242" s="12"/>
      <c r="VZV242" s="12"/>
      <c r="VZW242" s="12"/>
      <c r="VZX242" s="12"/>
      <c r="VZY242" s="12"/>
      <c r="VZZ242" s="12"/>
      <c r="WAA242" s="12"/>
      <c r="WAB242" s="12"/>
      <c r="WAC242" s="12"/>
      <c r="WAD242" s="12"/>
      <c r="WAE242" s="12"/>
      <c r="WAF242" s="12"/>
      <c r="WAG242" s="12"/>
      <c r="WAH242" s="12"/>
      <c r="WAI242" s="12"/>
      <c r="WAJ242" s="12"/>
      <c r="WAK242" s="12"/>
      <c r="WAL242" s="12"/>
      <c r="WAM242" s="12"/>
      <c r="WAN242" s="12"/>
      <c r="WAO242" s="12"/>
      <c r="WAP242" s="12"/>
      <c r="WAQ242" s="12"/>
      <c r="WAR242" s="12"/>
      <c r="WAS242" s="12"/>
      <c r="WAT242" s="12"/>
      <c r="WAU242" s="12"/>
      <c r="WAV242" s="12"/>
      <c r="WAW242" s="12"/>
      <c r="WAX242" s="12"/>
      <c r="WAY242" s="12"/>
      <c r="WAZ242" s="12"/>
      <c r="WBA242" s="12"/>
      <c r="WBB242" s="12"/>
      <c r="WBC242" s="12"/>
      <c r="WBD242" s="12"/>
      <c r="WBE242" s="12"/>
      <c r="WBF242" s="12"/>
      <c r="WBG242" s="12"/>
      <c r="WBH242" s="12"/>
      <c r="WBI242" s="12"/>
      <c r="WBJ242" s="12"/>
      <c r="WBK242" s="12"/>
      <c r="WBL242" s="12"/>
      <c r="WBM242" s="12"/>
      <c r="WBN242" s="12"/>
      <c r="WBO242" s="12"/>
      <c r="WBP242" s="12"/>
      <c r="WBQ242" s="12"/>
      <c r="WBR242" s="12"/>
      <c r="WBS242" s="12"/>
      <c r="WBT242" s="12"/>
      <c r="WBU242" s="12"/>
      <c r="WBV242" s="12"/>
      <c r="WBW242" s="12"/>
      <c r="WBX242" s="12"/>
      <c r="WBY242" s="12"/>
      <c r="WBZ242" s="12"/>
      <c r="WCA242" s="12"/>
      <c r="WCB242" s="12"/>
      <c r="WCC242" s="12"/>
      <c r="WCD242" s="12"/>
      <c r="WCE242" s="12"/>
      <c r="WCF242" s="12"/>
      <c r="WCG242" s="12"/>
      <c r="WCH242" s="12"/>
      <c r="WCI242" s="12"/>
      <c r="WCJ242" s="12"/>
      <c r="WCK242" s="12"/>
      <c r="WCL242" s="12"/>
      <c r="WCM242" s="12"/>
      <c r="WCN242" s="12"/>
      <c r="WCO242" s="12"/>
      <c r="WCP242" s="12"/>
      <c r="WCQ242" s="12"/>
      <c r="WCR242" s="12"/>
      <c r="WCS242" s="12"/>
      <c r="WCT242" s="12"/>
      <c r="WCU242" s="12"/>
      <c r="WCV242" s="12"/>
      <c r="WCW242" s="12"/>
      <c r="WCX242" s="12"/>
      <c r="WCY242" s="12"/>
      <c r="WCZ242" s="12"/>
      <c r="WDA242" s="12"/>
      <c r="WDB242" s="12"/>
      <c r="WDC242" s="12"/>
      <c r="WDD242" s="12"/>
      <c r="WDE242" s="12"/>
      <c r="WDF242" s="12"/>
      <c r="WDG242" s="12"/>
      <c r="WDH242" s="12"/>
      <c r="WDI242" s="12"/>
      <c r="WDJ242" s="12"/>
      <c r="WDK242" s="12"/>
      <c r="WDL242" s="12"/>
      <c r="WDM242" s="12"/>
      <c r="WDN242" s="12"/>
      <c r="WDO242" s="12"/>
      <c r="WDP242" s="12"/>
      <c r="WDQ242" s="12"/>
      <c r="WDR242" s="12"/>
      <c r="WDS242" s="12"/>
      <c r="WDT242" s="12"/>
      <c r="WDU242" s="12"/>
      <c r="WDV242" s="12"/>
      <c r="WDW242" s="12"/>
      <c r="WDX242" s="12"/>
      <c r="WDY242" s="12"/>
      <c r="WDZ242" s="12"/>
      <c r="WEA242" s="12"/>
      <c r="WEB242" s="12"/>
      <c r="WEC242" s="12"/>
      <c r="WED242" s="12"/>
      <c r="WEE242" s="12"/>
      <c r="WEF242" s="12"/>
      <c r="WEG242" s="12"/>
      <c r="WEH242" s="12"/>
      <c r="WEI242" s="12"/>
      <c r="WEJ242" s="12"/>
      <c r="WEK242" s="12"/>
      <c r="WEL242" s="12"/>
      <c r="WEM242" s="12"/>
      <c r="WEN242" s="12"/>
      <c r="WEO242" s="12"/>
      <c r="WEP242" s="12"/>
      <c r="WEQ242" s="12"/>
      <c r="WER242" s="12"/>
      <c r="WES242" s="12"/>
      <c r="WET242" s="12"/>
      <c r="WEU242" s="12"/>
      <c r="WEV242" s="12"/>
      <c r="WEW242" s="12"/>
      <c r="WEX242" s="12"/>
      <c r="WEY242" s="12"/>
      <c r="WEZ242" s="12"/>
      <c r="WFA242" s="12"/>
      <c r="WFB242" s="12"/>
      <c r="WFC242" s="12"/>
      <c r="WFD242" s="12"/>
      <c r="WFE242" s="12"/>
      <c r="WFF242" s="12"/>
      <c r="WFG242" s="12"/>
      <c r="WFH242" s="12"/>
      <c r="WFI242" s="12"/>
      <c r="WFJ242" s="12"/>
      <c r="WFK242" s="12"/>
      <c r="WFL242" s="12"/>
      <c r="WFM242" s="12"/>
      <c r="WFN242" s="12"/>
      <c r="WFO242" s="12"/>
      <c r="WFP242" s="12"/>
      <c r="WFQ242" s="12"/>
      <c r="WFR242" s="12"/>
      <c r="WFS242" s="12"/>
      <c r="WFT242" s="12"/>
      <c r="WFU242" s="12"/>
      <c r="WFV242" s="12"/>
      <c r="WFW242" s="12"/>
      <c r="WFX242" s="12"/>
      <c r="WFY242" s="12"/>
      <c r="WFZ242" s="12"/>
      <c r="WGA242" s="12"/>
      <c r="WGB242" s="12"/>
      <c r="WGC242" s="12"/>
      <c r="WGD242" s="12"/>
      <c r="WGE242" s="12"/>
      <c r="WGF242" s="12"/>
      <c r="WGG242" s="12"/>
      <c r="WGH242" s="12"/>
      <c r="WGI242" s="12"/>
      <c r="WGJ242" s="12"/>
      <c r="WGK242" s="12"/>
      <c r="WGL242" s="12"/>
      <c r="WGM242" s="12"/>
      <c r="WGN242" s="12"/>
      <c r="WGO242" s="12"/>
      <c r="WGP242" s="12"/>
      <c r="WGQ242" s="12"/>
      <c r="WGR242" s="12"/>
      <c r="WGS242" s="12"/>
      <c r="WGT242" s="12"/>
      <c r="WGU242" s="12"/>
      <c r="WGV242" s="12"/>
      <c r="WGW242" s="12"/>
      <c r="WGX242" s="12"/>
      <c r="WGY242" s="12"/>
      <c r="WGZ242" s="12"/>
      <c r="WHA242" s="12"/>
      <c r="WHB242" s="12"/>
      <c r="WHC242" s="12"/>
      <c r="WHD242" s="12"/>
      <c r="WHE242" s="12"/>
      <c r="WHF242" s="12"/>
      <c r="WHG242" s="12"/>
      <c r="WHH242" s="12"/>
      <c r="WHI242" s="12"/>
      <c r="WHJ242" s="12"/>
      <c r="WHK242" s="12"/>
      <c r="WHL242" s="12"/>
      <c r="WHM242" s="12"/>
      <c r="WHN242" s="12"/>
      <c r="WHO242" s="12"/>
      <c r="WHP242" s="12"/>
      <c r="WHQ242" s="12"/>
      <c r="WHR242" s="12"/>
      <c r="WHS242" s="12"/>
      <c r="WHT242" s="12"/>
      <c r="WHU242" s="12"/>
      <c r="WHV242" s="12"/>
      <c r="WHW242" s="12"/>
      <c r="WHX242" s="12"/>
      <c r="WHY242" s="12"/>
      <c r="WHZ242" s="12"/>
      <c r="WIA242" s="12"/>
      <c r="WIB242" s="12"/>
      <c r="WIC242" s="12"/>
      <c r="WID242" s="12"/>
      <c r="WIE242" s="12"/>
      <c r="WIF242" s="12"/>
      <c r="WIG242" s="12"/>
      <c r="WIH242" s="12"/>
      <c r="WII242" s="12"/>
      <c r="WIJ242" s="12"/>
      <c r="WIK242" s="12"/>
      <c r="WIL242" s="12"/>
      <c r="WIM242" s="12"/>
      <c r="WIN242" s="12"/>
      <c r="WIO242" s="12"/>
      <c r="WIP242" s="12"/>
      <c r="WIQ242" s="12"/>
      <c r="WIR242" s="12"/>
      <c r="WIS242" s="12"/>
      <c r="WIT242" s="12"/>
      <c r="WIU242" s="12"/>
      <c r="WIV242" s="12"/>
      <c r="WIW242" s="12"/>
      <c r="WIX242" s="12"/>
      <c r="WIY242" s="12"/>
      <c r="WIZ242" s="12"/>
      <c r="WJA242" s="12"/>
      <c r="WJB242" s="12"/>
      <c r="WJC242" s="12"/>
      <c r="WJD242" s="12"/>
      <c r="WJE242" s="12"/>
      <c r="WJF242" s="12"/>
      <c r="WJG242" s="12"/>
      <c r="WJH242" s="12"/>
      <c r="WJI242" s="12"/>
      <c r="WJJ242" s="12"/>
      <c r="WJK242" s="12"/>
      <c r="WJL242" s="12"/>
      <c r="WJM242" s="12"/>
      <c r="WJN242" s="12"/>
      <c r="WJO242" s="12"/>
      <c r="WJP242" s="12"/>
      <c r="WJQ242" s="12"/>
      <c r="WJR242" s="12"/>
      <c r="WJS242" s="12"/>
      <c r="WJT242" s="12"/>
      <c r="WJU242" s="12"/>
      <c r="WJV242" s="12"/>
      <c r="WJW242" s="12"/>
      <c r="WJX242" s="12"/>
      <c r="WJY242" s="12"/>
      <c r="WJZ242" s="12"/>
      <c r="WKA242" s="12"/>
      <c r="WKB242" s="12"/>
      <c r="WKC242" s="12"/>
      <c r="WKD242" s="12"/>
      <c r="WKE242" s="12"/>
      <c r="WKF242" s="12"/>
      <c r="WKG242" s="12"/>
      <c r="WKH242" s="12"/>
      <c r="WKI242" s="12"/>
      <c r="WKJ242" s="12"/>
      <c r="WKK242" s="12"/>
      <c r="WKL242" s="12"/>
      <c r="WKM242" s="12"/>
      <c r="WKN242" s="12"/>
      <c r="WKO242" s="12"/>
      <c r="WKP242" s="12"/>
      <c r="WKQ242" s="12"/>
      <c r="WKR242" s="12"/>
      <c r="WKS242" s="12"/>
      <c r="WKT242" s="12"/>
      <c r="WKU242" s="12"/>
      <c r="WKV242" s="12"/>
      <c r="WKW242" s="12"/>
      <c r="WKX242" s="12"/>
      <c r="WKY242" s="12"/>
      <c r="WKZ242" s="12"/>
      <c r="WLA242" s="12"/>
      <c r="WLB242" s="12"/>
      <c r="WLC242" s="12"/>
      <c r="WLD242" s="12"/>
      <c r="WLE242" s="12"/>
      <c r="WLF242" s="12"/>
      <c r="WLG242" s="12"/>
      <c r="WLH242" s="12"/>
      <c r="WLI242" s="12"/>
      <c r="WLJ242" s="12"/>
      <c r="WLK242" s="12"/>
      <c r="WLL242" s="12"/>
      <c r="WLM242" s="12"/>
      <c r="WLN242" s="12"/>
      <c r="WLO242" s="12"/>
      <c r="WLP242" s="12"/>
      <c r="WLQ242" s="12"/>
      <c r="WLR242" s="12"/>
      <c r="WLS242" s="12"/>
      <c r="WLT242" s="12"/>
      <c r="WLU242" s="12"/>
      <c r="WLV242" s="12"/>
      <c r="WLW242" s="12"/>
      <c r="WLX242" s="12"/>
      <c r="WLY242" s="12"/>
      <c r="WLZ242" s="12"/>
      <c r="WMA242" s="12"/>
      <c r="WMB242" s="12"/>
      <c r="WMC242" s="12"/>
      <c r="WMD242" s="12"/>
      <c r="WME242" s="12"/>
      <c r="WMF242" s="12"/>
      <c r="WMG242" s="12"/>
      <c r="WMH242" s="12"/>
      <c r="WMI242" s="12"/>
      <c r="WMJ242" s="12"/>
      <c r="WMK242" s="12"/>
      <c r="WML242" s="12"/>
      <c r="WMM242" s="12"/>
      <c r="WMN242" s="12"/>
      <c r="WMO242" s="12"/>
      <c r="WMP242" s="12"/>
      <c r="WMQ242" s="12"/>
      <c r="WMR242" s="12"/>
      <c r="WMS242" s="12"/>
      <c r="WMT242" s="12"/>
      <c r="WMU242" s="12"/>
      <c r="WMV242" s="12"/>
      <c r="WMW242" s="12"/>
      <c r="WMX242" s="12"/>
      <c r="WMY242" s="12"/>
      <c r="WMZ242" s="12"/>
      <c r="WNA242" s="12"/>
      <c r="WNB242" s="12"/>
      <c r="WNC242" s="12"/>
      <c r="WND242" s="12"/>
      <c r="WNE242" s="12"/>
      <c r="WNF242" s="12"/>
      <c r="WNG242" s="12"/>
      <c r="WNH242" s="12"/>
      <c r="WNI242" s="12"/>
      <c r="WNJ242" s="12"/>
      <c r="WNK242" s="12"/>
      <c r="WNL242" s="12"/>
      <c r="WNM242" s="12"/>
      <c r="WNN242" s="12"/>
      <c r="WNO242" s="12"/>
      <c r="WNP242" s="12"/>
      <c r="WNQ242" s="12"/>
      <c r="WNR242" s="12"/>
      <c r="WNS242" s="12"/>
      <c r="WNT242" s="12"/>
      <c r="WNU242" s="12"/>
      <c r="WNV242" s="12"/>
      <c r="WNW242" s="12"/>
      <c r="WNX242" s="12"/>
      <c r="WNY242" s="12"/>
      <c r="WNZ242" s="12"/>
      <c r="WOA242" s="12"/>
      <c r="WOB242" s="12"/>
      <c r="WOC242" s="12"/>
      <c r="WOD242" s="12"/>
      <c r="WOE242" s="12"/>
      <c r="WOF242" s="12"/>
      <c r="WOG242" s="12"/>
      <c r="WOH242" s="12"/>
      <c r="WOI242" s="12"/>
      <c r="WOJ242" s="12"/>
      <c r="WOK242" s="12"/>
      <c r="WOL242" s="12"/>
      <c r="WOM242" s="12"/>
      <c r="WON242" s="12"/>
      <c r="WOO242" s="12"/>
      <c r="WOP242" s="12"/>
      <c r="WOQ242" s="12"/>
      <c r="WOR242" s="12"/>
      <c r="WOS242" s="12"/>
      <c r="WOT242" s="12"/>
      <c r="WOU242" s="12"/>
      <c r="WOV242" s="12"/>
      <c r="WOW242" s="12"/>
      <c r="WOX242" s="12"/>
      <c r="WOY242" s="12"/>
      <c r="WOZ242" s="12"/>
      <c r="WPA242" s="12"/>
      <c r="WPB242" s="12"/>
      <c r="WPC242" s="12"/>
      <c r="WPD242" s="12"/>
      <c r="WPE242" s="12"/>
      <c r="WPF242" s="12"/>
      <c r="WPG242" s="12"/>
      <c r="WPH242" s="12"/>
      <c r="WPI242" s="12"/>
      <c r="WPJ242" s="12"/>
      <c r="WPK242" s="12"/>
      <c r="WPL242" s="12"/>
      <c r="WPM242" s="12"/>
      <c r="WPN242" s="12"/>
      <c r="WPO242" s="12"/>
      <c r="WPP242" s="12"/>
      <c r="WPQ242" s="12"/>
      <c r="WPR242" s="12"/>
      <c r="WPS242" s="12"/>
      <c r="WPT242" s="12"/>
      <c r="WPU242" s="12"/>
      <c r="WPV242" s="12"/>
      <c r="WPW242" s="12"/>
      <c r="WPX242" s="12"/>
      <c r="WPY242" s="12"/>
      <c r="WPZ242" s="12"/>
      <c r="WQA242" s="12"/>
      <c r="WQB242" s="12"/>
      <c r="WQC242" s="12"/>
      <c r="WQD242" s="12"/>
      <c r="WQE242" s="12"/>
      <c r="WQF242" s="12"/>
      <c r="WQG242" s="12"/>
      <c r="WQH242" s="12"/>
      <c r="WQI242" s="12"/>
      <c r="WQJ242" s="12"/>
      <c r="WQK242" s="12"/>
      <c r="WQL242" s="12"/>
      <c r="WQM242" s="12"/>
      <c r="WQN242" s="12"/>
      <c r="WQO242" s="12"/>
      <c r="WQP242" s="12"/>
      <c r="WQQ242" s="12"/>
      <c r="WQR242" s="12"/>
      <c r="WQS242" s="12"/>
      <c r="WQT242" s="12"/>
      <c r="WQU242" s="12"/>
      <c r="WQV242" s="12"/>
      <c r="WQW242" s="12"/>
      <c r="WQX242" s="12"/>
      <c r="WQY242" s="12"/>
      <c r="WQZ242" s="12"/>
      <c r="WRA242" s="12"/>
      <c r="WRB242" s="12"/>
      <c r="WRC242" s="12"/>
      <c r="WRD242" s="12"/>
      <c r="WRE242" s="12"/>
      <c r="WRF242" s="12"/>
      <c r="WRG242" s="12"/>
      <c r="WRH242" s="12"/>
      <c r="WRI242" s="12"/>
      <c r="WRJ242" s="12"/>
      <c r="WRK242" s="12"/>
      <c r="WRL242" s="12"/>
      <c r="WRM242" s="12"/>
      <c r="WRN242" s="12"/>
      <c r="WRO242" s="12"/>
      <c r="WRP242" s="12"/>
      <c r="WRQ242" s="12"/>
      <c r="WRR242" s="12"/>
      <c r="WRS242" s="12"/>
      <c r="WRT242" s="12"/>
      <c r="WRU242" s="12"/>
      <c r="WRV242" s="12"/>
      <c r="WRW242" s="12"/>
      <c r="WRX242" s="12"/>
      <c r="WRY242" s="12"/>
      <c r="WRZ242" s="12"/>
      <c r="WSA242" s="12"/>
      <c r="WSB242" s="12"/>
      <c r="WSC242" s="12"/>
      <c r="WSD242" s="12"/>
      <c r="WSE242" s="12"/>
      <c r="WSF242" s="12"/>
      <c r="WSG242" s="12"/>
      <c r="WSH242" s="12"/>
      <c r="WSI242" s="12"/>
      <c r="WSJ242" s="12"/>
      <c r="WSK242" s="12"/>
      <c r="WSL242" s="12"/>
      <c r="WSM242" s="12"/>
      <c r="WSN242" s="12"/>
      <c r="WSO242" s="12"/>
      <c r="WSP242" s="12"/>
      <c r="WSQ242" s="12"/>
      <c r="WSR242" s="12"/>
      <c r="WSS242" s="12"/>
      <c r="WST242" s="12"/>
      <c r="WSU242" s="12"/>
      <c r="WSV242" s="12"/>
      <c r="WSW242" s="12"/>
      <c r="WSX242" s="12"/>
      <c r="WSY242" s="12"/>
      <c r="WSZ242" s="12"/>
      <c r="WTA242" s="12"/>
      <c r="WTB242" s="12"/>
      <c r="WTC242" s="12"/>
      <c r="WTD242" s="12"/>
      <c r="WTE242" s="12"/>
      <c r="WTF242" s="12"/>
      <c r="WTG242" s="12"/>
      <c r="WTH242" s="12"/>
      <c r="WTI242" s="12"/>
      <c r="WTJ242" s="12"/>
      <c r="WTK242" s="12"/>
      <c r="WTL242" s="12"/>
      <c r="WTM242" s="12"/>
      <c r="WTN242" s="12"/>
      <c r="WTO242" s="12"/>
      <c r="WTP242" s="12"/>
      <c r="WTQ242" s="12"/>
      <c r="WTR242" s="12"/>
      <c r="WTS242" s="12"/>
      <c r="WTT242" s="12"/>
      <c r="WTU242" s="12"/>
      <c r="WTV242" s="12"/>
      <c r="WTW242" s="12"/>
      <c r="WTX242" s="12"/>
      <c r="WTY242" s="12"/>
      <c r="WTZ242" s="12"/>
      <c r="WUA242" s="12"/>
      <c r="WUB242" s="12"/>
      <c r="WUC242" s="12"/>
      <c r="WUD242" s="12"/>
      <c r="WUE242" s="12"/>
      <c r="WUF242" s="12"/>
      <c r="WUG242" s="12"/>
      <c r="WUH242" s="12"/>
      <c r="WUI242" s="12"/>
      <c r="WUJ242" s="12"/>
      <c r="WUK242" s="12"/>
      <c r="WUL242" s="12"/>
      <c r="WUM242" s="12"/>
      <c r="WUN242" s="12"/>
      <c r="WUO242" s="12"/>
      <c r="WUP242" s="12"/>
      <c r="WUQ242" s="12"/>
      <c r="WUR242" s="12"/>
      <c r="WUS242" s="12"/>
      <c r="WUT242" s="12"/>
      <c r="WUU242" s="12"/>
      <c r="WUV242" s="12"/>
      <c r="WUW242" s="12"/>
      <c r="WUX242" s="12"/>
      <c r="WUY242" s="12"/>
      <c r="WUZ242" s="12"/>
      <c r="WVA242" s="12"/>
      <c r="WVB242" s="12"/>
      <c r="WVC242" s="12"/>
      <c r="WVD242" s="12"/>
      <c r="WVE242" s="12"/>
      <c r="WVF242" s="12"/>
      <c r="WVG242" s="12"/>
      <c r="WVH242" s="12"/>
      <c r="WVI242" s="12"/>
      <c r="WVJ242" s="12"/>
      <c r="WVK242" s="12"/>
      <c r="WVL242" s="12"/>
      <c r="WVM242" s="12"/>
      <c r="WVN242" s="12"/>
      <c r="WVO242" s="12"/>
      <c r="WVP242" s="12"/>
      <c r="WVQ242" s="12"/>
      <c r="WVR242" s="12"/>
      <c r="WVS242" s="12"/>
      <c r="WVT242" s="12"/>
      <c r="WVU242" s="12"/>
      <c r="WVV242" s="12"/>
      <c r="WVW242" s="12"/>
      <c r="WVX242" s="12"/>
      <c r="WVY242" s="12"/>
      <c r="WVZ242" s="12"/>
      <c r="WWA242" s="12"/>
      <c r="WWB242" s="12"/>
      <c r="WWC242" s="12"/>
      <c r="WWD242" s="12"/>
      <c r="WWE242" s="12"/>
      <c r="WWF242" s="12"/>
      <c r="WWG242" s="12"/>
      <c r="WWH242" s="12"/>
      <c r="WWI242" s="12"/>
      <c r="WWJ242" s="12"/>
      <c r="WWK242" s="12"/>
      <c r="WWL242" s="12"/>
      <c r="WWM242" s="12"/>
      <c r="WWN242" s="12"/>
      <c r="WWO242" s="12"/>
      <c r="WWP242" s="12"/>
      <c r="WWQ242" s="12"/>
      <c r="WWR242" s="12"/>
      <c r="WWS242" s="12"/>
      <c r="WWT242" s="12"/>
      <c r="WWU242" s="12"/>
      <c r="WWV242" s="12"/>
      <c r="WWW242" s="12"/>
      <c r="WWX242" s="12"/>
      <c r="WWY242" s="12"/>
      <c r="WWZ242" s="12"/>
      <c r="WXA242" s="12"/>
      <c r="WXB242" s="12"/>
      <c r="WXC242" s="12"/>
      <c r="WXD242" s="12"/>
      <c r="WXE242" s="12"/>
      <c r="WXF242" s="12"/>
      <c r="WXG242" s="12"/>
      <c r="WXH242" s="12"/>
      <c r="WXI242" s="12"/>
      <c r="WXJ242" s="12"/>
      <c r="WXK242" s="12"/>
      <c r="WXL242" s="12"/>
      <c r="WXM242" s="12"/>
      <c r="WXN242" s="12"/>
      <c r="WXO242" s="12"/>
      <c r="WXP242" s="12"/>
      <c r="WXQ242" s="12"/>
      <c r="WXR242" s="12"/>
      <c r="WXS242" s="12"/>
      <c r="WXT242" s="12"/>
      <c r="WXU242" s="12"/>
      <c r="WXV242" s="12"/>
      <c r="WXW242" s="12"/>
      <c r="WXX242" s="12"/>
      <c r="WXY242" s="12"/>
      <c r="WXZ242" s="12"/>
      <c r="WYA242" s="12"/>
      <c r="WYB242" s="12"/>
      <c r="WYC242" s="12"/>
      <c r="WYD242" s="12"/>
      <c r="WYE242" s="12"/>
      <c r="WYF242" s="12"/>
      <c r="WYG242" s="12"/>
      <c r="WYH242" s="12"/>
      <c r="WYI242" s="12"/>
      <c r="WYJ242" s="12"/>
      <c r="WYK242" s="12"/>
      <c r="WYL242" s="12"/>
      <c r="WYM242" s="12"/>
      <c r="WYN242" s="12"/>
      <c r="WYO242" s="12"/>
      <c r="WYP242" s="12"/>
      <c r="WYQ242" s="12"/>
      <c r="WYR242" s="12"/>
      <c r="WYS242" s="12"/>
      <c r="WYT242" s="12"/>
      <c r="WYU242" s="12"/>
      <c r="WYV242" s="12"/>
      <c r="WYW242" s="12"/>
      <c r="WYX242" s="12"/>
      <c r="WYY242" s="12"/>
      <c r="WYZ242" s="12"/>
      <c r="WZA242" s="12"/>
      <c r="WZB242" s="12"/>
      <c r="WZC242" s="12"/>
      <c r="WZD242" s="12"/>
      <c r="WZE242" s="12"/>
      <c r="WZF242" s="12"/>
      <c r="WZG242" s="12"/>
      <c r="WZH242" s="12"/>
      <c r="WZI242" s="12"/>
      <c r="WZJ242" s="12"/>
      <c r="WZK242" s="12"/>
      <c r="WZL242" s="12"/>
      <c r="WZM242" s="12"/>
      <c r="WZN242" s="12"/>
      <c r="WZO242" s="12"/>
      <c r="WZP242" s="12"/>
      <c r="WZQ242" s="12"/>
      <c r="WZR242" s="12"/>
      <c r="WZS242" s="12"/>
      <c r="WZT242" s="12"/>
      <c r="WZU242" s="12"/>
      <c r="WZV242" s="12"/>
      <c r="WZW242" s="12"/>
      <c r="WZX242" s="12"/>
      <c r="WZY242" s="12"/>
      <c r="WZZ242" s="12"/>
      <c r="XAA242" s="12"/>
      <c r="XAB242" s="12"/>
      <c r="XAC242" s="12"/>
      <c r="XAD242" s="12"/>
      <c r="XAE242" s="12"/>
      <c r="XAF242" s="12"/>
      <c r="XAG242" s="12"/>
      <c r="XAH242" s="12"/>
      <c r="XAI242" s="12"/>
      <c r="XAJ242" s="12"/>
      <c r="XAK242" s="12"/>
      <c r="XAL242" s="12"/>
      <c r="XAM242" s="12"/>
      <c r="XAN242" s="12"/>
      <c r="XAO242" s="12"/>
      <c r="XAP242" s="12"/>
      <c r="XAQ242" s="12"/>
      <c r="XAR242" s="12"/>
      <c r="XAS242" s="12"/>
      <c r="XAT242" s="12"/>
      <c r="XAU242" s="12"/>
      <c r="XAV242" s="12"/>
      <c r="XAW242" s="12"/>
      <c r="XAX242" s="12"/>
      <c r="XAY242" s="12"/>
      <c r="XAZ242" s="12"/>
      <c r="XBA242" s="12"/>
      <c r="XBB242" s="12"/>
      <c r="XBC242" s="12"/>
      <c r="XBD242" s="12"/>
      <c r="XBE242" s="12"/>
      <c r="XBF242" s="12"/>
      <c r="XBG242" s="12"/>
      <c r="XBH242" s="12"/>
      <c r="XBI242" s="12"/>
      <c r="XBJ242" s="12"/>
      <c r="XBK242" s="12"/>
      <c r="XBL242" s="12"/>
      <c r="XBM242" s="12"/>
      <c r="XBN242" s="12"/>
      <c r="XBO242" s="12"/>
      <c r="XBP242" s="12"/>
      <c r="XBQ242" s="12"/>
      <c r="XBR242" s="12"/>
      <c r="XBS242" s="12"/>
      <c r="XBT242" s="12"/>
      <c r="XBU242" s="12"/>
      <c r="XBV242" s="12"/>
      <c r="XBW242" s="12"/>
      <c r="XBX242" s="12"/>
      <c r="XBY242" s="12"/>
      <c r="XBZ242" s="12"/>
      <c r="XCA242" s="12"/>
      <c r="XCB242" s="12"/>
      <c r="XCC242" s="12"/>
      <c r="XCD242" s="12"/>
      <c r="XCE242" s="12"/>
      <c r="XCF242" s="12"/>
      <c r="XCG242" s="12"/>
      <c r="XCH242" s="12"/>
      <c r="XCI242" s="12"/>
      <c r="XCJ242" s="12"/>
      <c r="XCK242" s="12"/>
      <c r="XCL242" s="12"/>
      <c r="XCM242" s="12"/>
      <c r="XCN242" s="12"/>
      <c r="XCO242" s="12"/>
      <c r="XCP242" s="12"/>
      <c r="XCQ242" s="12"/>
      <c r="XCR242" s="12"/>
      <c r="XCS242" s="12"/>
      <c r="XCT242" s="12"/>
      <c r="XCU242" s="12"/>
      <c r="XCV242" s="12"/>
      <c r="XCW242" s="12"/>
      <c r="XCX242" s="12"/>
      <c r="XCY242" s="12"/>
      <c r="XCZ242" s="12"/>
      <c r="XDA242" s="12"/>
      <c r="XDB242" s="12"/>
      <c r="XDC242" s="12"/>
      <c r="XDD242" s="12"/>
      <c r="XDE242" s="12"/>
      <c r="XDF242" s="12"/>
      <c r="XDG242" s="12"/>
      <c r="XDH242" s="12"/>
      <c r="XDI242" s="12"/>
      <c r="XDJ242" s="12"/>
      <c r="XDK242" s="12"/>
      <c r="XDL242" s="12"/>
      <c r="XDM242" s="12"/>
      <c r="XDN242" s="12"/>
      <c r="XDO242" s="12"/>
      <c r="XDP242" s="12"/>
      <c r="XDQ242" s="12"/>
      <c r="XDR242" s="12"/>
      <c r="XDS242" s="12"/>
      <c r="XDT242" s="12"/>
      <c r="XDU242" s="12"/>
      <c r="XDV242" s="12"/>
      <c r="XDW242" s="12"/>
      <c r="XDX242" s="12"/>
      <c r="XDY242" s="12"/>
      <c r="XDZ242" s="12"/>
      <c r="XEA242" s="12"/>
      <c r="XEB242" s="12"/>
      <c r="XEC242" s="12"/>
      <c r="XED242" s="12"/>
      <c r="XEE242" s="12"/>
      <c r="XEF242" s="12"/>
      <c r="XEG242" s="12"/>
      <c r="XEH242" s="12"/>
      <c r="XEI242" s="12"/>
      <c r="XEJ242" s="12"/>
      <c r="XEK242" s="12"/>
      <c r="XEL242" s="12"/>
      <c r="XEM242" s="12"/>
      <c r="XEN242" s="12"/>
      <c r="XEO242" s="12"/>
      <c r="XEP242" s="12"/>
      <c r="XEQ242" s="12"/>
      <c r="XER242" s="12"/>
      <c r="XES242" s="12"/>
      <c r="XET242" s="12"/>
      <c r="XEU242" s="12"/>
      <c r="XEV242" s="12"/>
      <c r="XEW242" s="12"/>
      <c r="XEX242" s="12"/>
      <c r="XEY242" s="12"/>
      <c r="XEZ242" s="12"/>
      <c r="XFA242" s="12"/>
      <c r="XFB242" s="12"/>
    </row>
    <row r="243" spans="1:16382" ht="13" customHeight="1">
      <c r="A243" s="839" t="s">
        <v>578</v>
      </c>
      <c r="B243" s="839" t="s">
        <v>40</v>
      </c>
      <c r="C243" s="868" t="s">
        <v>16</v>
      </c>
      <c r="D243" s="424"/>
      <c r="E243" s="20"/>
      <c r="F243" s="15"/>
      <c r="G243" s="15"/>
      <c r="H243" s="15">
        <v>75</v>
      </c>
      <c r="I243" s="15" t="s">
        <v>558</v>
      </c>
      <c r="J243" s="15" t="s">
        <v>558</v>
      </c>
      <c r="K243" s="15" t="str">
        <f>IFERROR(VLOOKUP($A243,'Men Race 8'!$A:$E,4,0),"")</f>
        <v/>
      </c>
      <c r="L243" s="13" t="str">
        <f>IFERROR(SUM(SMALL(D243:K243,{1,2,3,4})),"")</f>
        <v/>
      </c>
      <c r="M243" s="82">
        <f>COUNT(D243:K243)</f>
        <v>1</v>
      </c>
      <c r="N243" s="10" t="str">
        <f>RIGHT(A243,LEN(A243)-FIND(" ",A243))</f>
        <v>Smith</v>
      </c>
      <c r="O243" s="10" t="str">
        <f>LEFT(A243,FIND(" ",A243)-1)</f>
        <v>Ian</v>
      </c>
      <c r="P243" s="82"/>
      <c r="Q243" s="244" t="str">
        <f>IFERROR(IF(D243=0,"",1-(D243-1)/(MAX(D:D)-1)),0)</f>
        <v/>
      </c>
      <c r="R243" s="244" t="str">
        <f>IFERROR(IF(E243=0,"",1-(E243-1)/(MAX(E:E)-1)),0)</f>
        <v/>
      </c>
      <c r="S243" s="244" t="str">
        <f>IFERROR(IF(F243=0,"",1-(F243-1)/(MAX(F:F)-1)),0)</f>
        <v/>
      </c>
      <c r="T243" s="244" t="str">
        <f>IFERROR(IF(G243=0,"",1-(G243-1)/(MAX(G:G)-1)),0)</f>
        <v/>
      </c>
      <c r="U243" s="244">
        <f>IFERROR(IF(H243=0,"",1-(H243-1)/(MAX(H:H)-1)),0)</f>
        <v>0.50335570469798663</v>
      </c>
      <c r="V243" s="244">
        <f>IFERROR(IF(I243=0,"",1-(I243-1)/(MAX(I:I)-1)),0)</f>
        <v>0</v>
      </c>
      <c r="W243" s="244">
        <f>IFERROR(IF(J243=0,"",1-(J243-1)/(MAX(J:J)-1)),0)</f>
        <v>0</v>
      </c>
      <c r="X243" s="244">
        <f>IFERROR(IF(K243=0,"",1-(K243-1)/(MAX(K:K)-1)),0)</f>
        <v>0</v>
      </c>
      <c r="Y243" s="20">
        <f>IF(M243&gt;3,SUM(LARGE(Q243:X243,{1,2,3,4})),0)</f>
        <v>0</v>
      </c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  <c r="GO243" s="14"/>
      <c r="GP243" s="14"/>
      <c r="GQ243" s="14"/>
      <c r="GR243" s="14"/>
      <c r="GS243" s="14"/>
      <c r="GT243" s="14"/>
      <c r="GU243" s="14"/>
      <c r="GV243" s="14"/>
      <c r="GW243" s="14"/>
      <c r="GX243" s="14"/>
      <c r="GY243" s="14"/>
      <c r="GZ243" s="14"/>
      <c r="HA243" s="14"/>
      <c r="HB243" s="14"/>
      <c r="HC243" s="14"/>
      <c r="HD243" s="14"/>
      <c r="HE243" s="14"/>
      <c r="HF243" s="14"/>
      <c r="HG243" s="14"/>
      <c r="HH243" s="14"/>
      <c r="HI243" s="14"/>
      <c r="HJ243" s="14"/>
      <c r="HK243" s="14"/>
      <c r="HL243" s="14"/>
      <c r="HM243" s="14"/>
      <c r="HN243" s="14"/>
      <c r="HO243" s="14"/>
      <c r="HP243" s="14"/>
      <c r="HQ243" s="14"/>
      <c r="HR243" s="14"/>
      <c r="HS243" s="14"/>
      <c r="HT243" s="14"/>
      <c r="HU243" s="14"/>
      <c r="HV243" s="14"/>
      <c r="HW243" s="14"/>
      <c r="HX243" s="14"/>
      <c r="HY243" s="14"/>
      <c r="HZ243" s="14"/>
      <c r="IA243" s="14"/>
      <c r="IB243" s="14"/>
      <c r="IC243" s="14"/>
      <c r="ID243" s="14"/>
      <c r="IE243" s="14"/>
      <c r="IF243" s="14"/>
      <c r="IG243" s="14"/>
      <c r="IH243" s="14"/>
      <c r="II243" s="14"/>
      <c r="IJ243" s="14"/>
      <c r="IK243" s="14"/>
      <c r="IL243" s="14"/>
      <c r="IM243" s="14"/>
      <c r="IN243" s="14"/>
      <c r="IO243" s="14"/>
      <c r="IP243" s="14"/>
      <c r="IQ243" s="14"/>
      <c r="IR243" s="14"/>
      <c r="IS243" s="14"/>
      <c r="IT243" s="14"/>
      <c r="IU243" s="14"/>
      <c r="IV243" s="14"/>
      <c r="IW243" s="14"/>
      <c r="IX243" s="14"/>
      <c r="IY243" s="14"/>
      <c r="IZ243" s="14"/>
      <c r="JA243" s="14"/>
      <c r="JB243" s="14"/>
      <c r="JC243" s="14"/>
      <c r="JD243" s="14"/>
      <c r="JE243" s="14"/>
      <c r="JF243" s="14"/>
      <c r="JG243" s="14"/>
      <c r="JH243" s="14"/>
      <c r="JI243" s="14"/>
      <c r="JJ243" s="14"/>
      <c r="JK243" s="14"/>
      <c r="JL243" s="14"/>
      <c r="JM243" s="14"/>
      <c r="JN243" s="14"/>
      <c r="JO243" s="14"/>
      <c r="JP243" s="14"/>
      <c r="JQ243" s="14"/>
      <c r="JR243" s="14"/>
      <c r="JS243" s="14"/>
      <c r="JT243" s="14"/>
      <c r="JU243" s="14"/>
      <c r="JV243" s="14"/>
      <c r="JW243" s="14"/>
      <c r="JX243" s="14"/>
      <c r="JY243" s="14"/>
      <c r="JZ243" s="14"/>
      <c r="KA243" s="14"/>
      <c r="KB243" s="14"/>
      <c r="KC243" s="14"/>
      <c r="KD243" s="14"/>
      <c r="KE243" s="14"/>
      <c r="KF243" s="14"/>
      <c r="KG243" s="14"/>
      <c r="KH243" s="14"/>
      <c r="KI243" s="14"/>
      <c r="KJ243" s="14"/>
      <c r="KK243" s="14"/>
      <c r="KL243" s="14"/>
      <c r="KM243" s="14"/>
      <c r="KN243" s="14"/>
      <c r="KO243" s="14"/>
      <c r="KP243" s="14"/>
      <c r="KQ243" s="14"/>
      <c r="KR243" s="14"/>
      <c r="KS243" s="14"/>
      <c r="KT243" s="14"/>
      <c r="KU243" s="14"/>
      <c r="KV243" s="14"/>
      <c r="KW243" s="14"/>
      <c r="KX243" s="14"/>
      <c r="KY243" s="14"/>
      <c r="KZ243" s="14"/>
      <c r="LA243" s="14"/>
      <c r="LB243" s="14"/>
      <c r="LC243" s="14"/>
      <c r="LD243" s="14"/>
      <c r="LE243" s="14"/>
      <c r="LF243" s="14"/>
      <c r="LG243" s="14"/>
      <c r="LH243" s="14"/>
      <c r="LI243" s="14"/>
      <c r="LJ243" s="14"/>
      <c r="LK243" s="14"/>
      <c r="LL243" s="14"/>
      <c r="LM243" s="14"/>
      <c r="LN243" s="14"/>
      <c r="LO243" s="14"/>
      <c r="LP243" s="14"/>
      <c r="LQ243" s="14"/>
      <c r="LR243" s="14"/>
      <c r="LS243" s="14"/>
      <c r="LT243" s="14"/>
      <c r="LU243" s="14"/>
      <c r="LV243" s="14"/>
      <c r="LW243" s="14"/>
      <c r="LX243" s="14"/>
      <c r="LY243" s="14"/>
      <c r="LZ243" s="14"/>
      <c r="MA243" s="14"/>
      <c r="MB243" s="14"/>
      <c r="MC243" s="14"/>
      <c r="MD243" s="14"/>
      <c r="ME243" s="14"/>
      <c r="MF243" s="14"/>
      <c r="MG243" s="14"/>
      <c r="MH243" s="14"/>
      <c r="MI243" s="14"/>
      <c r="MJ243" s="14"/>
      <c r="MK243" s="14"/>
      <c r="ML243" s="14"/>
      <c r="MM243" s="14"/>
      <c r="MN243" s="14"/>
      <c r="MO243" s="14"/>
      <c r="MP243" s="14"/>
      <c r="MQ243" s="14"/>
      <c r="MR243" s="14"/>
      <c r="MS243" s="14"/>
      <c r="MT243" s="14"/>
      <c r="MU243" s="14"/>
      <c r="MV243" s="14"/>
      <c r="MW243" s="14"/>
      <c r="MX243" s="14"/>
      <c r="MY243" s="14"/>
      <c r="MZ243" s="14"/>
      <c r="NA243" s="14"/>
      <c r="NB243" s="14"/>
      <c r="NC243" s="14"/>
      <c r="ND243" s="14"/>
      <c r="NE243" s="14"/>
      <c r="NF243" s="14"/>
      <c r="NG243" s="14"/>
      <c r="NH243" s="14"/>
      <c r="NI243" s="14"/>
      <c r="NJ243" s="14"/>
      <c r="NK243" s="14"/>
      <c r="NL243" s="14"/>
      <c r="NM243" s="14"/>
      <c r="NN243" s="14"/>
      <c r="NO243" s="14"/>
      <c r="NP243" s="14"/>
      <c r="NQ243" s="14"/>
      <c r="NR243" s="14"/>
      <c r="NS243" s="14"/>
      <c r="NT243" s="14"/>
      <c r="NU243" s="14"/>
      <c r="NV243" s="14"/>
      <c r="NW243" s="14"/>
      <c r="NX243" s="14"/>
      <c r="NY243" s="14"/>
      <c r="NZ243" s="14"/>
      <c r="OA243" s="14"/>
      <c r="OB243" s="14"/>
      <c r="OC243" s="14"/>
      <c r="OD243" s="14"/>
      <c r="OE243" s="14"/>
      <c r="OF243" s="14"/>
      <c r="OG243" s="14"/>
      <c r="OH243" s="14"/>
      <c r="OI243" s="14"/>
      <c r="OJ243" s="14"/>
      <c r="OK243" s="14"/>
      <c r="OL243" s="14"/>
      <c r="OM243" s="14"/>
      <c r="ON243" s="14"/>
      <c r="OO243" s="14"/>
      <c r="OP243" s="14"/>
      <c r="OQ243" s="14"/>
      <c r="OR243" s="14"/>
      <c r="OS243" s="14"/>
      <c r="OT243" s="14"/>
      <c r="OU243" s="14"/>
      <c r="OV243" s="14"/>
      <c r="OW243" s="14"/>
      <c r="OX243" s="14"/>
      <c r="OY243" s="14"/>
      <c r="OZ243" s="14"/>
      <c r="PA243" s="14"/>
      <c r="PB243" s="14"/>
      <c r="PC243" s="14"/>
      <c r="PD243" s="14"/>
      <c r="PE243" s="14"/>
      <c r="PF243" s="14"/>
      <c r="PG243" s="14"/>
      <c r="PH243" s="14"/>
      <c r="PI243" s="14"/>
      <c r="PJ243" s="14"/>
      <c r="PK243" s="14"/>
      <c r="PL243" s="14"/>
      <c r="PM243" s="14"/>
      <c r="PN243" s="14"/>
      <c r="PO243" s="14"/>
      <c r="PP243" s="14"/>
      <c r="PQ243" s="14"/>
      <c r="PR243" s="14"/>
      <c r="PS243" s="14"/>
      <c r="PT243" s="14"/>
      <c r="PU243" s="14"/>
      <c r="PV243" s="14"/>
      <c r="PW243" s="14"/>
      <c r="PX243" s="14"/>
      <c r="PY243" s="14"/>
      <c r="PZ243" s="14"/>
      <c r="QA243" s="14"/>
      <c r="QB243" s="14"/>
      <c r="QC243" s="14"/>
      <c r="QD243" s="14"/>
      <c r="QE243" s="14"/>
      <c r="QF243" s="14"/>
      <c r="QG243" s="14"/>
      <c r="QH243" s="14"/>
      <c r="QI243" s="14"/>
      <c r="QJ243" s="14"/>
      <c r="QK243" s="14"/>
      <c r="QL243" s="14"/>
      <c r="QM243" s="14"/>
      <c r="QN243" s="14"/>
      <c r="QO243" s="14"/>
      <c r="QP243" s="14"/>
      <c r="QQ243" s="14"/>
      <c r="QR243" s="14"/>
      <c r="QS243" s="14"/>
      <c r="QT243" s="14"/>
      <c r="QU243" s="14"/>
      <c r="QV243" s="14"/>
      <c r="QW243" s="14"/>
      <c r="QX243" s="14"/>
      <c r="QY243" s="14"/>
      <c r="QZ243" s="14"/>
      <c r="RA243" s="14"/>
      <c r="RB243" s="14"/>
      <c r="RC243" s="14"/>
      <c r="RD243" s="14"/>
      <c r="RE243" s="14"/>
      <c r="RF243" s="14"/>
      <c r="RG243" s="14"/>
      <c r="RH243" s="14"/>
      <c r="RI243" s="14"/>
      <c r="RJ243" s="14"/>
      <c r="RK243" s="14"/>
      <c r="RL243" s="14"/>
      <c r="RM243" s="14"/>
      <c r="RN243" s="14"/>
      <c r="RO243" s="14"/>
      <c r="RP243" s="14"/>
      <c r="RQ243" s="14"/>
      <c r="RR243" s="14"/>
      <c r="RS243" s="14"/>
      <c r="RT243" s="14"/>
      <c r="RU243" s="14"/>
      <c r="RV243" s="14"/>
      <c r="RW243" s="14"/>
      <c r="RX243" s="14"/>
      <c r="RY243" s="14"/>
      <c r="RZ243" s="14"/>
      <c r="SA243" s="14"/>
      <c r="SB243" s="14"/>
      <c r="SC243" s="14"/>
      <c r="SD243" s="14"/>
      <c r="SE243" s="14"/>
      <c r="SF243" s="14"/>
      <c r="SG243" s="14"/>
      <c r="SH243" s="14"/>
      <c r="SI243" s="14"/>
      <c r="SJ243" s="14"/>
      <c r="SK243" s="14"/>
      <c r="SL243" s="14"/>
      <c r="SM243" s="14"/>
      <c r="SN243" s="14"/>
      <c r="SO243" s="14"/>
      <c r="SP243" s="14"/>
      <c r="SQ243" s="14"/>
      <c r="SR243" s="14"/>
      <c r="SS243" s="14"/>
      <c r="ST243" s="14"/>
      <c r="SU243" s="14"/>
      <c r="SV243" s="14"/>
      <c r="SW243" s="14"/>
      <c r="SX243" s="14"/>
      <c r="SY243" s="14"/>
      <c r="SZ243" s="14"/>
      <c r="TA243" s="14"/>
      <c r="TB243" s="14"/>
      <c r="TC243" s="14"/>
      <c r="TD243" s="14"/>
      <c r="TE243" s="14"/>
      <c r="TF243" s="14"/>
      <c r="TG243" s="14"/>
      <c r="TH243" s="14"/>
      <c r="TI243" s="14"/>
      <c r="TJ243" s="14"/>
      <c r="TK243" s="14"/>
      <c r="TL243" s="14"/>
      <c r="TM243" s="14"/>
      <c r="TN243" s="14"/>
      <c r="TO243" s="14"/>
      <c r="TP243" s="14"/>
      <c r="TQ243" s="14"/>
      <c r="TR243" s="14"/>
      <c r="TS243" s="14"/>
      <c r="TT243" s="14"/>
      <c r="TU243" s="14"/>
      <c r="TV243" s="14"/>
      <c r="TW243" s="14"/>
      <c r="TX243" s="14"/>
      <c r="TY243" s="14"/>
      <c r="TZ243" s="14"/>
      <c r="UA243" s="14"/>
      <c r="UB243" s="14"/>
      <c r="UC243" s="14"/>
      <c r="UD243" s="14"/>
      <c r="UE243" s="14"/>
      <c r="UF243" s="14"/>
      <c r="UG243" s="14"/>
      <c r="UH243" s="14"/>
      <c r="UI243" s="14"/>
      <c r="UJ243" s="14"/>
      <c r="UK243" s="14"/>
      <c r="UL243" s="14"/>
      <c r="UM243" s="14"/>
      <c r="UN243" s="14"/>
      <c r="UO243" s="14"/>
      <c r="UP243" s="14"/>
      <c r="UQ243" s="14"/>
      <c r="UR243" s="14"/>
      <c r="US243" s="14"/>
      <c r="UT243" s="14"/>
      <c r="UU243" s="14"/>
      <c r="UV243" s="14"/>
      <c r="UW243" s="14"/>
      <c r="UX243" s="14"/>
      <c r="UY243" s="14"/>
      <c r="UZ243" s="14"/>
      <c r="VA243" s="14"/>
      <c r="VB243" s="14"/>
      <c r="VC243" s="14"/>
      <c r="VD243" s="14"/>
      <c r="VE243" s="14"/>
      <c r="VF243" s="14"/>
      <c r="VG243" s="14"/>
      <c r="VH243" s="14"/>
      <c r="VI243" s="14"/>
      <c r="VJ243" s="14"/>
      <c r="VK243" s="14"/>
      <c r="VL243" s="14"/>
      <c r="VM243" s="14"/>
      <c r="VN243" s="14"/>
      <c r="VO243" s="14"/>
      <c r="VP243" s="14"/>
      <c r="VQ243" s="14"/>
      <c r="VR243" s="14"/>
      <c r="VS243" s="14"/>
      <c r="VT243" s="14"/>
      <c r="VU243" s="14"/>
      <c r="VV243" s="14"/>
      <c r="VW243" s="14"/>
      <c r="VX243" s="14"/>
      <c r="VY243" s="14"/>
      <c r="VZ243" s="14"/>
      <c r="WA243" s="14"/>
      <c r="WB243" s="14"/>
      <c r="WC243" s="14"/>
      <c r="WD243" s="14"/>
      <c r="WE243" s="14"/>
      <c r="WF243" s="14"/>
      <c r="WG243" s="14"/>
      <c r="WH243" s="14"/>
      <c r="WI243" s="14"/>
      <c r="WJ243" s="14"/>
      <c r="WK243" s="14"/>
      <c r="WL243" s="14"/>
      <c r="WM243" s="14"/>
      <c r="WN243" s="14"/>
      <c r="WO243" s="14"/>
      <c r="WP243" s="14"/>
      <c r="WQ243" s="14"/>
      <c r="WR243" s="14"/>
      <c r="WS243" s="14"/>
      <c r="WT243" s="14"/>
      <c r="WU243" s="14"/>
      <c r="WV243" s="14"/>
      <c r="WW243" s="14"/>
      <c r="WX243" s="14"/>
      <c r="WY243" s="14"/>
      <c r="WZ243" s="14"/>
      <c r="XA243" s="14"/>
      <c r="XB243" s="14"/>
      <c r="XC243" s="14"/>
      <c r="XD243" s="14"/>
      <c r="XE243" s="14"/>
      <c r="XF243" s="14"/>
      <c r="XG243" s="14"/>
      <c r="XH243" s="14"/>
      <c r="XI243" s="14"/>
      <c r="XJ243" s="14"/>
      <c r="XK243" s="14"/>
      <c r="XL243" s="14"/>
      <c r="XM243" s="14"/>
      <c r="XN243" s="14"/>
      <c r="XO243" s="14"/>
      <c r="XP243" s="14"/>
      <c r="XQ243" s="14"/>
      <c r="XR243" s="14"/>
      <c r="XS243" s="14"/>
      <c r="XT243" s="14"/>
      <c r="XU243" s="14"/>
      <c r="XV243" s="14"/>
      <c r="XW243" s="14"/>
      <c r="XX243" s="14"/>
      <c r="XY243" s="14"/>
      <c r="XZ243" s="14"/>
      <c r="YA243" s="14"/>
      <c r="YB243" s="14"/>
      <c r="YC243" s="14"/>
      <c r="YD243" s="14"/>
      <c r="YE243" s="14"/>
      <c r="YF243" s="14"/>
      <c r="YG243" s="14"/>
      <c r="YH243" s="14"/>
      <c r="YI243" s="14"/>
      <c r="YJ243" s="14"/>
      <c r="YK243" s="14"/>
      <c r="YL243" s="14"/>
      <c r="YM243" s="14"/>
      <c r="YN243" s="14"/>
      <c r="YO243" s="14"/>
      <c r="YP243" s="14"/>
      <c r="YQ243" s="14"/>
      <c r="YR243" s="14"/>
      <c r="YS243" s="14"/>
      <c r="YT243" s="14"/>
      <c r="YU243" s="14"/>
      <c r="YV243" s="14"/>
      <c r="YW243" s="14"/>
      <c r="YX243" s="14"/>
      <c r="YY243" s="14"/>
      <c r="YZ243" s="14"/>
      <c r="ZA243" s="14"/>
      <c r="ZB243" s="14"/>
      <c r="ZC243" s="14"/>
      <c r="ZD243" s="14"/>
      <c r="ZE243" s="14"/>
      <c r="ZF243" s="14"/>
      <c r="ZG243" s="14"/>
      <c r="ZH243" s="14"/>
      <c r="ZI243" s="14"/>
      <c r="ZJ243" s="14"/>
      <c r="ZK243" s="14"/>
      <c r="ZL243" s="14"/>
      <c r="ZM243" s="14"/>
      <c r="ZN243" s="14"/>
      <c r="ZO243" s="14"/>
      <c r="ZP243" s="14"/>
      <c r="ZQ243" s="14"/>
      <c r="ZR243" s="14"/>
      <c r="ZS243" s="14"/>
      <c r="ZT243" s="14"/>
      <c r="ZU243" s="14"/>
      <c r="ZV243" s="14"/>
      <c r="ZW243" s="14"/>
      <c r="ZX243" s="14"/>
      <c r="ZY243" s="14"/>
      <c r="ZZ243" s="14"/>
      <c r="AAA243" s="14"/>
      <c r="AAB243" s="14"/>
      <c r="AAC243" s="14"/>
      <c r="AAD243" s="14"/>
      <c r="AAE243" s="14"/>
      <c r="AAF243" s="14"/>
      <c r="AAG243" s="14"/>
      <c r="AAH243" s="14"/>
      <c r="AAI243" s="14"/>
      <c r="AAJ243" s="14"/>
      <c r="AAK243" s="14"/>
      <c r="AAL243" s="14"/>
      <c r="AAM243" s="14"/>
      <c r="AAN243" s="14"/>
      <c r="AAO243" s="14"/>
      <c r="AAP243" s="14"/>
      <c r="AAQ243" s="14"/>
      <c r="AAR243" s="14"/>
      <c r="AAS243" s="14"/>
      <c r="AAT243" s="14"/>
      <c r="AAU243" s="14"/>
      <c r="AAV243" s="14"/>
      <c r="AAW243" s="14"/>
      <c r="AAX243" s="14"/>
      <c r="AAY243" s="14"/>
      <c r="AAZ243" s="14"/>
      <c r="ABA243" s="14"/>
      <c r="ABB243" s="14"/>
      <c r="ABC243" s="14"/>
      <c r="ABD243" s="14"/>
      <c r="ABE243" s="14"/>
      <c r="ABF243" s="14"/>
      <c r="ABG243" s="14"/>
      <c r="ABH243" s="14"/>
      <c r="ABI243" s="14"/>
      <c r="ABJ243" s="14"/>
      <c r="ABK243" s="14"/>
      <c r="ABL243" s="14"/>
      <c r="ABM243" s="14"/>
      <c r="ABN243" s="14"/>
      <c r="ABO243" s="14"/>
      <c r="ABP243" s="14"/>
      <c r="ABQ243" s="14"/>
      <c r="ABR243" s="14"/>
      <c r="ABS243" s="14"/>
      <c r="ABT243" s="14"/>
      <c r="ABU243" s="14"/>
      <c r="ABV243" s="14"/>
      <c r="ABW243" s="14"/>
      <c r="ABX243" s="14"/>
      <c r="ABY243" s="14"/>
      <c r="ABZ243" s="14"/>
      <c r="ACA243" s="14"/>
      <c r="ACB243" s="14"/>
      <c r="ACC243" s="14"/>
      <c r="ACD243" s="14"/>
      <c r="ACE243" s="14"/>
      <c r="ACF243" s="14"/>
      <c r="ACG243" s="14"/>
      <c r="ACH243" s="14"/>
      <c r="ACI243" s="14"/>
      <c r="ACJ243" s="14"/>
      <c r="ACK243" s="14"/>
      <c r="ACL243" s="14"/>
      <c r="ACM243" s="14"/>
      <c r="ACN243" s="14"/>
      <c r="ACO243" s="14"/>
      <c r="ACP243" s="14"/>
      <c r="ACQ243" s="14"/>
      <c r="ACR243" s="14"/>
      <c r="ACS243" s="14"/>
      <c r="ACT243" s="14"/>
      <c r="ACU243" s="14"/>
      <c r="ACV243" s="14"/>
      <c r="ACW243" s="14"/>
      <c r="ACX243" s="14"/>
      <c r="ACY243" s="14"/>
      <c r="ACZ243" s="14"/>
      <c r="ADA243" s="14"/>
      <c r="ADB243" s="14"/>
      <c r="ADC243" s="14"/>
      <c r="ADD243" s="14"/>
      <c r="ADE243" s="14"/>
      <c r="ADF243" s="14"/>
      <c r="ADG243" s="14"/>
      <c r="ADH243" s="14"/>
      <c r="ADI243" s="14"/>
      <c r="ADJ243" s="14"/>
      <c r="ADK243" s="14"/>
      <c r="ADL243" s="14"/>
      <c r="ADM243" s="14"/>
      <c r="ADN243" s="14"/>
      <c r="ADO243" s="14"/>
      <c r="ADP243" s="14"/>
      <c r="ADQ243" s="14"/>
      <c r="ADR243" s="14"/>
      <c r="ADS243" s="14"/>
      <c r="ADT243" s="14"/>
      <c r="ADU243" s="14"/>
      <c r="ADV243" s="14"/>
      <c r="ADW243" s="14"/>
      <c r="ADX243" s="14"/>
      <c r="ADY243" s="14"/>
      <c r="ADZ243" s="14"/>
      <c r="AEA243" s="14"/>
      <c r="AEB243" s="14"/>
      <c r="AEC243" s="14"/>
      <c r="AED243" s="14"/>
      <c r="AEE243" s="14"/>
      <c r="AEF243" s="14"/>
      <c r="AEG243" s="14"/>
      <c r="AEH243" s="14"/>
      <c r="AEI243" s="14"/>
      <c r="AEJ243" s="14"/>
      <c r="AEK243" s="14"/>
      <c r="AEL243" s="14"/>
      <c r="AEM243" s="14"/>
      <c r="AEN243" s="14"/>
      <c r="AEO243" s="14"/>
      <c r="AEP243" s="14"/>
      <c r="AEQ243" s="14"/>
      <c r="AER243" s="14"/>
      <c r="AES243" s="14"/>
      <c r="AET243" s="14"/>
      <c r="AEU243" s="14"/>
      <c r="AEV243" s="14"/>
      <c r="AEW243" s="14"/>
      <c r="AEX243" s="14"/>
      <c r="AEY243" s="14"/>
      <c r="AEZ243" s="14"/>
      <c r="AFA243" s="14"/>
      <c r="AFB243" s="14"/>
      <c r="AFC243" s="14"/>
      <c r="AFD243" s="14"/>
      <c r="AFE243" s="14"/>
      <c r="AFF243" s="14"/>
      <c r="AFG243" s="14"/>
      <c r="AFH243" s="14"/>
      <c r="AFI243" s="14"/>
      <c r="AFJ243" s="14"/>
      <c r="AFK243" s="14"/>
      <c r="AFL243" s="14"/>
      <c r="AFM243" s="14"/>
      <c r="AFN243" s="14"/>
      <c r="AFO243" s="14"/>
      <c r="AFP243" s="14"/>
      <c r="AFQ243" s="14"/>
      <c r="AFR243" s="14"/>
      <c r="AFS243" s="14"/>
      <c r="AFT243" s="14"/>
      <c r="AFU243" s="14"/>
      <c r="AFV243" s="14"/>
      <c r="AFW243" s="14"/>
      <c r="AFX243" s="14"/>
      <c r="AFY243" s="14"/>
      <c r="AFZ243" s="14"/>
      <c r="AGA243" s="14"/>
      <c r="AGB243" s="14"/>
      <c r="AGC243" s="14"/>
      <c r="AGD243" s="14"/>
      <c r="AGE243" s="14"/>
      <c r="AGF243" s="14"/>
      <c r="AGG243" s="14"/>
      <c r="AGH243" s="14"/>
      <c r="AGI243" s="14"/>
      <c r="AGJ243" s="14"/>
      <c r="AGK243" s="14"/>
      <c r="AGL243" s="14"/>
      <c r="AGM243" s="14"/>
      <c r="AGN243" s="14"/>
      <c r="AGO243" s="14"/>
      <c r="AGP243" s="14"/>
      <c r="AGQ243" s="14"/>
      <c r="AGR243" s="14"/>
      <c r="AGS243" s="14"/>
      <c r="AGT243" s="14"/>
      <c r="AGU243" s="14"/>
      <c r="AGV243" s="14"/>
      <c r="AGW243" s="14"/>
      <c r="AGX243" s="14"/>
      <c r="AGY243" s="14"/>
      <c r="AGZ243" s="14"/>
      <c r="AHA243" s="14"/>
      <c r="AHB243" s="14"/>
      <c r="AHC243" s="14"/>
      <c r="AHD243" s="14"/>
      <c r="AHE243" s="14"/>
      <c r="AHF243" s="14"/>
      <c r="AHG243" s="14"/>
      <c r="AHH243" s="14"/>
      <c r="AHI243" s="14"/>
      <c r="AHJ243" s="14"/>
      <c r="AHK243" s="14"/>
      <c r="AHL243" s="14"/>
      <c r="AHM243" s="14"/>
      <c r="AHN243" s="14"/>
      <c r="AHO243" s="14"/>
      <c r="AHP243" s="14"/>
      <c r="AHQ243" s="14"/>
      <c r="AHR243" s="14"/>
      <c r="AHS243" s="14"/>
      <c r="AHT243" s="14"/>
      <c r="AHU243" s="14"/>
      <c r="AHV243" s="14"/>
      <c r="AHW243" s="14"/>
      <c r="AHX243" s="14"/>
      <c r="AHY243" s="14"/>
      <c r="AHZ243" s="14"/>
      <c r="AIA243" s="14"/>
      <c r="AIB243" s="14"/>
      <c r="AIC243" s="14"/>
      <c r="AID243" s="14"/>
      <c r="AIE243" s="14"/>
      <c r="AIF243" s="14"/>
      <c r="AIG243" s="14"/>
      <c r="AIH243" s="14"/>
      <c r="AII243" s="14"/>
      <c r="AIJ243" s="14"/>
      <c r="AIK243" s="14"/>
      <c r="AIL243" s="14"/>
      <c r="AIM243" s="14"/>
      <c r="AIN243" s="14"/>
      <c r="AIO243" s="14"/>
      <c r="AIP243" s="14"/>
      <c r="AIQ243" s="14"/>
      <c r="AIR243" s="14"/>
      <c r="AIS243" s="14"/>
      <c r="AIT243" s="14"/>
      <c r="AIU243" s="14"/>
      <c r="AIV243" s="14"/>
      <c r="AIW243" s="14"/>
      <c r="AIX243" s="14"/>
      <c r="AIY243" s="14"/>
      <c r="AIZ243" s="14"/>
      <c r="AJA243" s="14"/>
      <c r="AJB243" s="14"/>
      <c r="AJC243" s="14"/>
      <c r="AJD243" s="14"/>
      <c r="AJE243" s="14"/>
      <c r="AJF243" s="14"/>
      <c r="AJG243" s="14"/>
      <c r="AJH243" s="14"/>
      <c r="AJI243" s="14"/>
      <c r="AJJ243" s="14"/>
      <c r="AJK243" s="14"/>
      <c r="AJL243" s="14"/>
      <c r="AJM243" s="14"/>
      <c r="AJN243" s="14"/>
      <c r="AJO243" s="14"/>
      <c r="AJP243" s="14"/>
      <c r="AJQ243" s="14"/>
      <c r="AJR243" s="14"/>
      <c r="AJS243" s="14"/>
      <c r="AJT243" s="14"/>
      <c r="AJU243" s="14"/>
      <c r="AJV243" s="14"/>
      <c r="AJW243" s="14"/>
      <c r="AJX243" s="14"/>
      <c r="AJY243" s="14"/>
      <c r="AJZ243" s="14"/>
      <c r="AKA243" s="14"/>
      <c r="AKB243" s="14"/>
      <c r="AKC243" s="14"/>
      <c r="AKD243" s="14"/>
      <c r="AKE243" s="14"/>
      <c r="AKF243" s="14"/>
      <c r="AKG243" s="14"/>
      <c r="AKH243" s="14"/>
      <c r="AKI243" s="14"/>
      <c r="AKJ243" s="14"/>
      <c r="AKK243" s="14"/>
      <c r="AKL243" s="14"/>
      <c r="AKM243" s="14"/>
      <c r="AKN243" s="14"/>
      <c r="AKO243" s="14"/>
      <c r="AKP243" s="14"/>
      <c r="AKQ243" s="14"/>
      <c r="AKR243" s="14"/>
      <c r="AKS243" s="14"/>
      <c r="AKT243" s="14"/>
      <c r="AKU243" s="14"/>
      <c r="AKV243" s="14"/>
      <c r="AKW243" s="14"/>
      <c r="AKX243" s="14"/>
      <c r="AKY243" s="14"/>
      <c r="AKZ243" s="14"/>
      <c r="ALA243" s="14"/>
      <c r="ALB243" s="14"/>
      <c r="ALC243" s="14"/>
      <c r="ALD243" s="14"/>
      <c r="ALE243" s="14"/>
      <c r="ALF243" s="14"/>
      <c r="ALG243" s="14"/>
      <c r="ALH243" s="14"/>
      <c r="ALI243" s="14"/>
      <c r="ALJ243" s="14"/>
      <c r="ALK243" s="14"/>
      <c r="ALL243" s="14"/>
      <c r="ALM243" s="14"/>
      <c r="ALN243" s="14"/>
      <c r="ALO243" s="14"/>
      <c r="ALP243" s="14"/>
      <c r="ALQ243" s="14"/>
      <c r="ALR243" s="14"/>
      <c r="ALS243" s="14"/>
      <c r="ALT243" s="14"/>
      <c r="ALU243" s="14"/>
      <c r="ALV243" s="14"/>
      <c r="ALW243" s="14"/>
      <c r="ALX243" s="14"/>
      <c r="ALY243" s="14"/>
      <c r="ALZ243" s="14"/>
      <c r="AMA243" s="14"/>
      <c r="AMB243" s="14"/>
      <c r="AMC243" s="14"/>
      <c r="AMD243" s="14"/>
      <c r="AME243" s="14"/>
      <c r="AMF243" s="14"/>
      <c r="AMG243" s="14"/>
      <c r="AMH243" s="14"/>
      <c r="AMI243" s="14"/>
      <c r="AMJ243" s="14"/>
      <c r="AMK243" s="14"/>
      <c r="AML243" s="14"/>
      <c r="AMM243" s="14"/>
      <c r="AMN243" s="14"/>
      <c r="AMO243" s="14"/>
      <c r="AMP243" s="14"/>
      <c r="AMQ243" s="14"/>
      <c r="AMR243" s="14"/>
      <c r="AMS243" s="14"/>
      <c r="AMT243" s="14"/>
      <c r="AMU243" s="14"/>
      <c r="AMV243" s="14"/>
      <c r="AMW243" s="14"/>
      <c r="AMX243" s="14"/>
      <c r="AMY243" s="14"/>
      <c r="AMZ243" s="14"/>
      <c r="ANA243" s="14"/>
      <c r="ANB243" s="14"/>
      <c r="ANC243" s="14"/>
      <c r="AND243" s="14"/>
      <c r="ANE243" s="14"/>
      <c r="ANF243" s="14"/>
      <c r="ANG243" s="14"/>
      <c r="ANH243" s="14"/>
      <c r="ANI243" s="14"/>
      <c r="ANJ243" s="14"/>
      <c r="ANK243" s="14"/>
      <c r="ANL243" s="14"/>
      <c r="ANM243" s="14"/>
      <c r="ANN243" s="14"/>
      <c r="ANO243" s="14"/>
      <c r="ANP243" s="14"/>
      <c r="ANQ243" s="14"/>
      <c r="ANR243" s="14"/>
      <c r="ANS243" s="14"/>
      <c r="ANT243" s="14"/>
      <c r="ANU243" s="14"/>
      <c r="ANV243" s="14"/>
      <c r="ANW243" s="14"/>
      <c r="ANX243" s="14"/>
      <c r="ANY243" s="14"/>
      <c r="ANZ243" s="14"/>
      <c r="AOA243" s="14"/>
      <c r="AOB243" s="14"/>
      <c r="AOC243" s="14"/>
      <c r="AOD243" s="14"/>
      <c r="AOE243" s="14"/>
      <c r="AOF243" s="14"/>
      <c r="AOG243" s="14"/>
      <c r="AOH243" s="14"/>
      <c r="AOI243" s="14"/>
      <c r="AOJ243" s="14"/>
      <c r="AOK243" s="14"/>
      <c r="AOL243" s="14"/>
      <c r="AOM243" s="14"/>
      <c r="AON243" s="14"/>
      <c r="AOO243" s="14"/>
      <c r="AOP243" s="14"/>
      <c r="AOQ243" s="14"/>
      <c r="AOR243" s="14"/>
      <c r="AOS243" s="14"/>
      <c r="AOT243" s="14"/>
      <c r="AOU243" s="14"/>
      <c r="AOV243" s="14"/>
      <c r="AOW243" s="14"/>
      <c r="AOX243" s="14"/>
      <c r="AOY243" s="14"/>
      <c r="AOZ243" s="14"/>
      <c r="APA243" s="14"/>
      <c r="APB243" s="14"/>
      <c r="APC243" s="14"/>
      <c r="APD243" s="14"/>
      <c r="APE243" s="14"/>
      <c r="APF243" s="14"/>
      <c r="APG243" s="14"/>
      <c r="APH243" s="14"/>
      <c r="API243" s="14"/>
      <c r="APJ243" s="14"/>
      <c r="APK243" s="14"/>
      <c r="APL243" s="14"/>
      <c r="APM243" s="14"/>
      <c r="APN243" s="14"/>
      <c r="APO243" s="14"/>
      <c r="APP243" s="14"/>
      <c r="APQ243" s="14"/>
      <c r="APR243" s="14"/>
      <c r="APS243" s="14"/>
      <c r="APT243" s="14"/>
      <c r="APU243" s="14"/>
      <c r="APV243" s="14"/>
      <c r="APW243" s="14"/>
      <c r="APX243" s="14"/>
      <c r="APY243" s="14"/>
      <c r="APZ243" s="14"/>
      <c r="AQA243" s="14"/>
      <c r="AQB243" s="14"/>
      <c r="AQC243" s="14"/>
      <c r="AQD243" s="14"/>
      <c r="AQE243" s="14"/>
      <c r="AQF243" s="14"/>
      <c r="AQG243" s="14"/>
      <c r="AQH243" s="14"/>
      <c r="AQI243" s="14"/>
      <c r="AQJ243" s="14"/>
      <c r="AQK243" s="14"/>
      <c r="AQL243" s="14"/>
      <c r="AQM243" s="14"/>
      <c r="AQN243" s="14"/>
      <c r="AQO243" s="14"/>
      <c r="AQP243" s="14"/>
      <c r="AQQ243" s="14"/>
      <c r="AQR243" s="14"/>
      <c r="AQS243" s="14"/>
      <c r="AQT243" s="14"/>
      <c r="AQU243" s="14"/>
      <c r="AQV243" s="14"/>
      <c r="AQW243" s="14"/>
      <c r="AQX243" s="14"/>
      <c r="AQY243" s="14"/>
      <c r="AQZ243" s="14"/>
      <c r="ARA243" s="14"/>
      <c r="ARB243" s="14"/>
      <c r="ARC243" s="14"/>
      <c r="ARD243" s="14"/>
      <c r="ARE243" s="14"/>
      <c r="ARF243" s="14"/>
      <c r="ARG243" s="14"/>
      <c r="ARH243" s="14"/>
      <c r="ARI243" s="14"/>
      <c r="ARJ243" s="14"/>
      <c r="ARK243" s="14"/>
      <c r="ARL243" s="14"/>
      <c r="ARM243" s="14"/>
      <c r="ARN243" s="14"/>
      <c r="ARO243" s="14"/>
      <c r="ARP243" s="14"/>
      <c r="ARQ243" s="14"/>
      <c r="ARR243" s="14"/>
      <c r="ARS243" s="14"/>
      <c r="ART243" s="14"/>
      <c r="ARU243" s="14"/>
      <c r="ARV243" s="14"/>
      <c r="ARW243" s="14"/>
      <c r="ARX243" s="14"/>
      <c r="ARY243" s="14"/>
      <c r="ARZ243" s="14"/>
      <c r="ASA243" s="14"/>
      <c r="ASB243" s="14"/>
      <c r="ASC243" s="14"/>
      <c r="ASD243" s="14"/>
      <c r="ASE243" s="14"/>
      <c r="ASF243" s="14"/>
      <c r="ASG243" s="14"/>
      <c r="ASH243" s="14"/>
      <c r="ASI243" s="14"/>
      <c r="ASJ243" s="14"/>
      <c r="ASK243" s="14"/>
      <c r="ASL243" s="14"/>
      <c r="ASM243" s="14"/>
      <c r="ASN243" s="14"/>
      <c r="ASO243" s="14"/>
      <c r="ASP243" s="14"/>
      <c r="ASQ243" s="14"/>
      <c r="ASR243" s="14"/>
      <c r="ASS243" s="14"/>
      <c r="AST243" s="14"/>
      <c r="ASU243" s="14"/>
      <c r="ASV243" s="14"/>
      <c r="ASW243" s="14"/>
      <c r="ASX243" s="14"/>
      <c r="ASY243" s="14"/>
      <c r="ASZ243" s="14"/>
      <c r="ATA243" s="14"/>
      <c r="ATB243" s="14"/>
      <c r="ATC243" s="14"/>
      <c r="ATD243" s="14"/>
      <c r="ATE243" s="14"/>
      <c r="ATF243" s="14"/>
      <c r="ATG243" s="14"/>
      <c r="ATH243" s="14"/>
      <c r="ATI243" s="14"/>
      <c r="ATJ243" s="14"/>
      <c r="ATK243" s="14"/>
      <c r="ATL243" s="14"/>
      <c r="ATM243" s="14"/>
      <c r="ATN243" s="14"/>
      <c r="ATO243" s="14"/>
      <c r="ATP243" s="14"/>
      <c r="ATQ243" s="14"/>
      <c r="ATR243" s="14"/>
      <c r="ATS243" s="14"/>
      <c r="ATT243" s="14"/>
      <c r="ATU243" s="14"/>
      <c r="ATV243" s="14"/>
      <c r="ATW243" s="14"/>
      <c r="ATX243" s="14"/>
      <c r="ATY243" s="14"/>
      <c r="ATZ243" s="14"/>
      <c r="AUA243" s="14"/>
      <c r="AUB243" s="14"/>
      <c r="AUC243" s="14"/>
      <c r="AUD243" s="14"/>
      <c r="AUE243" s="14"/>
      <c r="AUF243" s="14"/>
      <c r="AUG243" s="14"/>
      <c r="AUH243" s="14"/>
      <c r="AUI243" s="14"/>
      <c r="AUJ243" s="14"/>
      <c r="AUK243" s="14"/>
      <c r="AUL243" s="14"/>
      <c r="AUM243" s="14"/>
      <c r="AUN243" s="14"/>
      <c r="AUO243" s="14"/>
      <c r="AUP243" s="14"/>
      <c r="AUQ243" s="14"/>
      <c r="AUR243" s="14"/>
      <c r="AUS243" s="14"/>
      <c r="AUT243" s="14"/>
      <c r="AUU243" s="14"/>
      <c r="AUV243" s="14"/>
      <c r="AUW243" s="14"/>
      <c r="AUX243" s="14"/>
      <c r="AUY243" s="14"/>
      <c r="AUZ243" s="14"/>
      <c r="AVA243" s="14"/>
      <c r="AVB243" s="14"/>
      <c r="AVC243" s="14"/>
      <c r="AVD243" s="14"/>
      <c r="AVE243" s="14"/>
      <c r="AVF243" s="14"/>
      <c r="AVG243" s="14"/>
      <c r="AVH243" s="14"/>
      <c r="AVI243" s="14"/>
      <c r="AVJ243" s="14"/>
      <c r="AVK243" s="14"/>
      <c r="AVL243" s="14"/>
      <c r="AVM243" s="14"/>
      <c r="AVN243" s="14"/>
      <c r="AVO243" s="14"/>
      <c r="AVP243" s="14"/>
      <c r="AVQ243" s="14"/>
      <c r="AVR243" s="14"/>
      <c r="AVS243" s="14"/>
      <c r="AVT243" s="14"/>
      <c r="AVU243" s="14"/>
      <c r="AVV243" s="14"/>
      <c r="AVW243" s="14"/>
      <c r="AVX243" s="14"/>
      <c r="AVY243" s="14"/>
      <c r="AVZ243" s="14"/>
      <c r="AWA243" s="14"/>
      <c r="AWB243" s="14"/>
      <c r="AWC243" s="14"/>
      <c r="AWD243" s="14"/>
      <c r="AWE243" s="14"/>
      <c r="AWF243" s="14"/>
      <c r="AWG243" s="14"/>
      <c r="AWH243" s="14"/>
      <c r="AWI243" s="14"/>
      <c r="AWJ243" s="14"/>
      <c r="AWK243" s="14"/>
      <c r="AWL243" s="14"/>
      <c r="AWM243" s="14"/>
      <c r="AWN243" s="14"/>
      <c r="AWO243" s="14"/>
      <c r="AWP243" s="14"/>
      <c r="AWQ243" s="14"/>
      <c r="AWR243" s="14"/>
      <c r="AWS243" s="14"/>
      <c r="AWT243" s="14"/>
      <c r="AWU243" s="14"/>
      <c r="AWV243" s="14"/>
      <c r="AWW243" s="14"/>
      <c r="AWX243" s="14"/>
      <c r="AWY243" s="14"/>
      <c r="AWZ243" s="14"/>
      <c r="AXA243" s="14"/>
      <c r="AXB243" s="14"/>
      <c r="AXC243" s="14"/>
      <c r="AXD243" s="14"/>
      <c r="AXE243" s="14"/>
      <c r="AXF243" s="14"/>
      <c r="AXG243" s="14"/>
      <c r="AXH243" s="14"/>
      <c r="AXI243" s="14"/>
      <c r="AXJ243" s="14"/>
      <c r="AXK243" s="14"/>
      <c r="AXL243" s="14"/>
      <c r="AXM243" s="14"/>
      <c r="AXN243" s="14"/>
      <c r="AXO243" s="14"/>
      <c r="AXP243" s="14"/>
      <c r="AXQ243" s="14"/>
      <c r="AXR243" s="14"/>
      <c r="AXS243" s="14"/>
      <c r="AXT243" s="14"/>
      <c r="AXU243" s="14"/>
      <c r="AXV243" s="14"/>
      <c r="AXW243" s="14"/>
      <c r="AXX243" s="14"/>
      <c r="AXY243" s="14"/>
      <c r="AXZ243" s="14"/>
      <c r="AYA243" s="14"/>
      <c r="AYB243" s="14"/>
      <c r="AYC243" s="14"/>
      <c r="AYD243" s="14"/>
      <c r="AYE243" s="14"/>
      <c r="AYF243" s="14"/>
      <c r="AYG243" s="14"/>
      <c r="AYH243" s="14"/>
      <c r="AYI243" s="14"/>
      <c r="AYJ243" s="14"/>
      <c r="AYK243" s="14"/>
      <c r="AYL243" s="14"/>
      <c r="AYM243" s="14"/>
      <c r="AYN243" s="14"/>
      <c r="AYO243" s="14"/>
      <c r="AYP243" s="14"/>
      <c r="AYQ243" s="14"/>
      <c r="AYR243" s="14"/>
      <c r="AYS243" s="14"/>
      <c r="AYT243" s="14"/>
      <c r="AYU243" s="14"/>
      <c r="AYV243" s="14"/>
      <c r="AYW243" s="14"/>
      <c r="AYX243" s="14"/>
      <c r="AYY243" s="14"/>
      <c r="AYZ243" s="14"/>
      <c r="AZA243" s="14"/>
      <c r="AZB243" s="14"/>
      <c r="AZC243" s="14"/>
      <c r="AZD243" s="14"/>
      <c r="AZE243" s="14"/>
      <c r="AZF243" s="14"/>
      <c r="AZG243" s="14"/>
      <c r="AZH243" s="14"/>
      <c r="AZI243" s="14"/>
      <c r="AZJ243" s="14"/>
      <c r="AZK243" s="14"/>
      <c r="AZL243" s="14"/>
      <c r="AZM243" s="14"/>
      <c r="AZN243" s="14"/>
      <c r="AZO243" s="14"/>
      <c r="AZP243" s="14"/>
      <c r="AZQ243" s="14"/>
      <c r="AZR243" s="14"/>
      <c r="AZS243" s="14"/>
      <c r="AZT243" s="14"/>
      <c r="AZU243" s="14"/>
      <c r="AZV243" s="14"/>
      <c r="AZW243" s="14"/>
      <c r="AZX243" s="14"/>
      <c r="AZY243" s="14"/>
      <c r="AZZ243" s="14"/>
      <c r="BAA243" s="14"/>
      <c r="BAB243" s="14"/>
      <c r="BAC243" s="14"/>
      <c r="BAD243" s="14"/>
      <c r="BAE243" s="14"/>
      <c r="BAF243" s="14"/>
      <c r="BAG243" s="14"/>
      <c r="BAH243" s="14"/>
      <c r="BAI243" s="14"/>
      <c r="BAJ243" s="14"/>
      <c r="BAK243" s="14"/>
      <c r="BAL243" s="14"/>
      <c r="BAM243" s="14"/>
      <c r="BAN243" s="14"/>
      <c r="BAO243" s="14"/>
      <c r="BAP243" s="14"/>
      <c r="BAQ243" s="14"/>
      <c r="BAR243" s="14"/>
      <c r="BAS243" s="14"/>
      <c r="BAT243" s="14"/>
      <c r="BAU243" s="14"/>
      <c r="BAV243" s="14"/>
      <c r="BAW243" s="14"/>
      <c r="BAX243" s="14"/>
      <c r="BAY243" s="14"/>
      <c r="BAZ243" s="14"/>
      <c r="BBA243" s="14"/>
      <c r="BBB243" s="14"/>
      <c r="BBC243" s="14"/>
      <c r="BBD243" s="14"/>
      <c r="BBE243" s="14"/>
      <c r="BBF243" s="14"/>
      <c r="BBG243" s="14"/>
      <c r="BBH243" s="14"/>
      <c r="BBI243" s="14"/>
      <c r="BBJ243" s="14"/>
      <c r="BBK243" s="14"/>
      <c r="BBL243" s="14"/>
      <c r="BBM243" s="14"/>
      <c r="BBN243" s="14"/>
      <c r="BBO243" s="14"/>
      <c r="BBP243" s="14"/>
      <c r="BBQ243" s="14"/>
      <c r="BBR243" s="14"/>
      <c r="BBS243" s="14"/>
      <c r="BBT243" s="14"/>
      <c r="BBU243" s="14"/>
      <c r="BBV243" s="14"/>
      <c r="BBW243" s="14"/>
      <c r="BBX243" s="14"/>
      <c r="BBY243" s="14"/>
      <c r="BBZ243" s="14"/>
      <c r="BCA243" s="14"/>
      <c r="BCB243" s="14"/>
      <c r="BCC243" s="14"/>
      <c r="BCD243" s="14"/>
      <c r="BCE243" s="14"/>
      <c r="BCF243" s="14"/>
      <c r="BCG243" s="14"/>
      <c r="BCH243" s="14"/>
      <c r="BCI243" s="14"/>
      <c r="BCJ243" s="14"/>
      <c r="BCK243" s="14"/>
      <c r="BCL243" s="14"/>
      <c r="BCM243" s="14"/>
      <c r="BCN243" s="14"/>
      <c r="BCO243" s="14"/>
      <c r="BCP243" s="14"/>
      <c r="BCQ243" s="14"/>
      <c r="BCR243" s="14"/>
      <c r="BCS243" s="14"/>
      <c r="BCT243" s="14"/>
      <c r="BCU243" s="14"/>
      <c r="BCV243" s="14"/>
      <c r="BCW243" s="14"/>
      <c r="BCX243" s="14"/>
      <c r="BCY243" s="14"/>
      <c r="BCZ243" s="14"/>
      <c r="BDA243" s="14"/>
      <c r="BDB243" s="14"/>
      <c r="BDC243" s="14"/>
      <c r="BDD243" s="14"/>
      <c r="BDE243" s="14"/>
      <c r="BDF243" s="14"/>
      <c r="BDG243" s="14"/>
      <c r="BDH243" s="14"/>
      <c r="BDI243" s="14"/>
      <c r="BDJ243" s="14"/>
      <c r="BDK243" s="14"/>
      <c r="BDL243" s="14"/>
      <c r="BDM243" s="14"/>
      <c r="BDN243" s="14"/>
      <c r="BDO243" s="14"/>
      <c r="BDP243" s="14"/>
      <c r="BDQ243" s="14"/>
      <c r="BDR243" s="14"/>
      <c r="BDS243" s="14"/>
      <c r="BDT243" s="14"/>
      <c r="BDU243" s="14"/>
      <c r="BDV243" s="14"/>
      <c r="BDW243" s="14"/>
      <c r="BDX243" s="14"/>
      <c r="BDY243" s="14"/>
      <c r="BDZ243" s="14"/>
      <c r="BEA243" s="14"/>
      <c r="BEB243" s="14"/>
      <c r="BEC243" s="14"/>
      <c r="BED243" s="14"/>
      <c r="BEE243" s="14"/>
      <c r="BEF243" s="14"/>
      <c r="BEG243" s="14"/>
      <c r="BEH243" s="14"/>
      <c r="BEI243" s="14"/>
      <c r="BEJ243" s="14"/>
      <c r="BEK243" s="14"/>
      <c r="BEL243" s="14"/>
      <c r="BEM243" s="14"/>
      <c r="BEN243" s="14"/>
      <c r="BEO243" s="14"/>
      <c r="BEP243" s="14"/>
      <c r="BEQ243" s="14"/>
      <c r="BER243" s="14"/>
      <c r="BES243" s="14"/>
      <c r="BET243" s="14"/>
      <c r="BEU243" s="14"/>
      <c r="BEV243" s="14"/>
      <c r="BEW243" s="14"/>
      <c r="BEX243" s="14"/>
      <c r="BEY243" s="14"/>
      <c r="BEZ243" s="14"/>
      <c r="BFA243" s="14"/>
      <c r="BFB243" s="14"/>
      <c r="BFC243" s="14"/>
      <c r="BFD243" s="14"/>
      <c r="BFE243" s="14"/>
      <c r="BFF243" s="14"/>
      <c r="BFG243" s="14"/>
      <c r="BFH243" s="14"/>
      <c r="BFI243" s="14"/>
      <c r="BFJ243" s="14"/>
      <c r="BFK243" s="14"/>
      <c r="BFL243" s="14"/>
      <c r="BFM243" s="14"/>
      <c r="BFN243" s="14"/>
      <c r="BFO243" s="14"/>
      <c r="BFP243" s="14"/>
      <c r="BFQ243" s="14"/>
      <c r="BFR243" s="14"/>
      <c r="BFS243" s="14"/>
      <c r="BFT243" s="14"/>
      <c r="BFU243" s="14"/>
      <c r="BFV243" s="14"/>
      <c r="BFW243" s="14"/>
      <c r="BFX243" s="14"/>
      <c r="BFY243" s="14"/>
      <c r="BFZ243" s="14"/>
      <c r="BGA243" s="14"/>
      <c r="BGB243" s="14"/>
      <c r="BGC243" s="14"/>
      <c r="BGD243" s="14"/>
      <c r="BGE243" s="14"/>
      <c r="BGF243" s="14"/>
      <c r="BGG243" s="14"/>
      <c r="BGH243" s="14"/>
      <c r="BGI243" s="14"/>
      <c r="BGJ243" s="14"/>
      <c r="BGK243" s="14"/>
      <c r="BGL243" s="14"/>
      <c r="BGM243" s="14"/>
      <c r="BGN243" s="14"/>
      <c r="BGO243" s="14"/>
      <c r="BGP243" s="14"/>
      <c r="BGQ243" s="14"/>
      <c r="BGR243" s="14"/>
      <c r="BGS243" s="14"/>
      <c r="BGT243" s="14"/>
      <c r="BGU243" s="14"/>
      <c r="BGV243" s="14"/>
      <c r="BGW243" s="14"/>
      <c r="BGX243" s="14"/>
      <c r="BGY243" s="14"/>
      <c r="BGZ243" s="14"/>
      <c r="BHA243" s="14"/>
      <c r="BHB243" s="14"/>
      <c r="BHC243" s="14"/>
      <c r="BHD243" s="14"/>
      <c r="BHE243" s="14"/>
      <c r="BHF243" s="14"/>
      <c r="BHG243" s="14"/>
      <c r="BHH243" s="14"/>
      <c r="BHI243" s="14"/>
      <c r="BHJ243" s="14"/>
      <c r="BHK243" s="14"/>
      <c r="BHL243" s="14"/>
      <c r="BHM243" s="14"/>
      <c r="BHN243" s="14"/>
      <c r="BHO243" s="14"/>
      <c r="BHP243" s="14"/>
      <c r="BHQ243" s="14"/>
      <c r="BHR243" s="14"/>
      <c r="BHS243" s="14"/>
      <c r="BHT243" s="14"/>
      <c r="BHU243" s="14"/>
      <c r="BHV243" s="14"/>
      <c r="BHW243" s="14"/>
      <c r="BHX243" s="14"/>
      <c r="BHY243" s="14"/>
      <c r="BHZ243" s="14"/>
      <c r="BIA243" s="14"/>
      <c r="BIB243" s="14"/>
      <c r="BIC243" s="14"/>
      <c r="BID243" s="14"/>
      <c r="BIE243" s="14"/>
      <c r="BIF243" s="14"/>
      <c r="BIG243" s="14"/>
      <c r="BIH243" s="14"/>
      <c r="BII243" s="14"/>
      <c r="BIJ243" s="14"/>
      <c r="BIK243" s="14"/>
      <c r="BIL243" s="14"/>
      <c r="BIM243" s="14"/>
      <c r="BIN243" s="14"/>
      <c r="BIO243" s="14"/>
      <c r="BIP243" s="14"/>
      <c r="BIQ243" s="14"/>
      <c r="BIR243" s="14"/>
      <c r="BIS243" s="14"/>
      <c r="BIT243" s="14"/>
      <c r="BIU243" s="14"/>
      <c r="BIV243" s="14"/>
      <c r="BIW243" s="14"/>
      <c r="BIX243" s="14"/>
      <c r="BIY243" s="14"/>
      <c r="BIZ243" s="14"/>
      <c r="BJA243" s="14"/>
      <c r="BJB243" s="14"/>
      <c r="BJC243" s="14"/>
      <c r="BJD243" s="14"/>
      <c r="BJE243" s="14"/>
      <c r="BJF243" s="14"/>
      <c r="BJG243" s="14"/>
      <c r="BJH243" s="14"/>
      <c r="BJI243" s="14"/>
      <c r="BJJ243" s="14"/>
      <c r="BJK243" s="14"/>
      <c r="BJL243" s="14"/>
      <c r="BJM243" s="14"/>
      <c r="BJN243" s="14"/>
      <c r="BJO243" s="14"/>
      <c r="BJP243" s="14"/>
      <c r="BJQ243" s="14"/>
      <c r="BJR243" s="14"/>
      <c r="BJS243" s="14"/>
      <c r="BJT243" s="14"/>
      <c r="BJU243" s="14"/>
      <c r="BJV243" s="14"/>
      <c r="BJW243" s="14"/>
      <c r="BJX243" s="14"/>
      <c r="BJY243" s="14"/>
      <c r="BJZ243" s="14"/>
      <c r="BKA243" s="14"/>
      <c r="BKB243" s="14"/>
      <c r="BKC243" s="14"/>
      <c r="BKD243" s="14"/>
      <c r="BKE243" s="14"/>
      <c r="BKF243" s="14"/>
      <c r="BKG243" s="14"/>
      <c r="BKH243" s="14"/>
      <c r="BKI243" s="14"/>
      <c r="BKJ243" s="14"/>
      <c r="BKK243" s="14"/>
      <c r="BKL243" s="14"/>
      <c r="BKM243" s="14"/>
      <c r="BKN243" s="14"/>
      <c r="BKO243" s="14"/>
      <c r="BKP243" s="14"/>
      <c r="BKQ243" s="14"/>
      <c r="BKR243" s="14"/>
      <c r="BKS243" s="14"/>
      <c r="BKT243" s="14"/>
      <c r="BKU243" s="14"/>
      <c r="BKV243" s="14"/>
      <c r="BKW243" s="14"/>
      <c r="BKX243" s="14"/>
      <c r="BKY243" s="14"/>
      <c r="BKZ243" s="14"/>
      <c r="BLA243" s="14"/>
      <c r="BLB243" s="14"/>
      <c r="BLC243" s="14"/>
      <c r="BLD243" s="14"/>
      <c r="BLE243" s="14"/>
      <c r="BLF243" s="14"/>
      <c r="BLG243" s="14"/>
      <c r="BLH243" s="14"/>
      <c r="BLI243" s="14"/>
      <c r="BLJ243" s="14"/>
      <c r="BLK243" s="14"/>
      <c r="BLL243" s="14"/>
      <c r="BLM243" s="14"/>
      <c r="BLN243" s="14"/>
      <c r="BLO243" s="14"/>
      <c r="BLP243" s="14"/>
      <c r="BLQ243" s="14"/>
      <c r="BLR243" s="14"/>
      <c r="BLS243" s="14"/>
      <c r="BLT243" s="14"/>
      <c r="BLU243" s="14"/>
      <c r="BLV243" s="14"/>
      <c r="BLW243" s="14"/>
      <c r="BLX243" s="14"/>
      <c r="BLY243" s="14"/>
      <c r="BLZ243" s="14"/>
      <c r="BMA243" s="14"/>
      <c r="BMB243" s="14"/>
      <c r="BMC243" s="14"/>
      <c r="BMD243" s="14"/>
      <c r="BME243" s="14"/>
      <c r="BMF243" s="14"/>
      <c r="BMG243" s="14"/>
      <c r="BMH243" s="14"/>
      <c r="BMI243" s="14"/>
      <c r="BMJ243" s="14"/>
      <c r="BMK243" s="14"/>
      <c r="BML243" s="14"/>
      <c r="BMM243" s="14"/>
      <c r="BMN243" s="14"/>
      <c r="BMO243" s="14"/>
      <c r="BMP243" s="14"/>
      <c r="BMQ243" s="14"/>
      <c r="BMR243" s="14"/>
      <c r="BMS243" s="14"/>
      <c r="BMT243" s="14"/>
      <c r="BMU243" s="14"/>
      <c r="BMV243" s="14"/>
      <c r="BMW243" s="14"/>
      <c r="BMX243" s="14"/>
      <c r="BMY243" s="14"/>
      <c r="BMZ243" s="14"/>
      <c r="BNA243" s="14"/>
      <c r="BNB243" s="14"/>
      <c r="BNC243" s="14"/>
      <c r="BND243" s="14"/>
      <c r="BNE243" s="14"/>
      <c r="BNF243" s="14"/>
      <c r="BNG243" s="14"/>
      <c r="BNH243" s="14"/>
      <c r="BNI243" s="14"/>
      <c r="BNJ243" s="14"/>
      <c r="BNK243" s="14"/>
      <c r="BNL243" s="14"/>
      <c r="BNM243" s="14"/>
      <c r="BNN243" s="14"/>
      <c r="BNO243" s="14"/>
      <c r="BNP243" s="14"/>
      <c r="BNQ243" s="14"/>
      <c r="BNR243" s="14"/>
      <c r="BNS243" s="14"/>
      <c r="BNT243" s="14"/>
      <c r="BNU243" s="14"/>
      <c r="BNV243" s="14"/>
      <c r="BNW243" s="14"/>
      <c r="BNX243" s="14"/>
      <c r="BNY243" s="14"/>
      <c r="BNZ243" s="14"/>
      <c r="BOA243" s="14"/>
      <c r="BOB243" s="14"/>
      <c r="BOC243" s="14"/>
      <c r="BOD243" s="14"/>
      <c r="BOE243" s="14"/>
      <c r="BOF243" s="14"/>
      <c r="BOG243" s="14"/>
      <c r="BOH243" s="14"/>
      <c r="BOI243" s="14"/>
      <c r="BOJ243" s="14"/>
      <c r="BOK243" s="14"/>
      <c r="BOL243" s="14"/>
      <c r="BOM243" s="14"/>
      <c r="BON243" s="14"/>
      <c r="BOO243" s="14"/>
      <c r="BOP243" s="14"/>
      <c r="BOQ243" s="14"/>
      <c r="BOR243" s="14"/>
      <c r="BOS243" s="14"/>
      <c r="BOT243" s="14"/>
      <c r="BOU243" s="14"/>
      <c r="BOV243" s="14"/>
      <c r="BOW243" s="14"/>
      <c r="BOX243" s="14"/>
      <c r="BOY243" s="14"/>
      <c r="BOZ243" s="14"/>
      <c r="BPA243" s="14"/>
      <c r="BPB243" s="14"/>
      <c r="BPC243" s="14"/>
      <c r="BPD243" s="14"/>
      <c r="BPE243" s="14"/>
      <c r="BPF243" s="14"/>
      <c r="BPG243" s="14"/>
      <c r="BPH243" s="14"/>
      <c r="BPI243" s="14"/>
      <c r="BPJ243" s="14"/>
      <c r="BPK243" s="14"/>
      <c r="BPL243" s="14"/>
      <c r="BPM243" s="14"/>
      <c r="BPN243" s="14"/>
      <c r="BPO243" s="14"/>
      <c r="BPP243" s="14"/>
      <c r="BPQ243" s="14"/>
      <c r="BPR243" s="14"/>
      <c r="BPS243" s="14"/>
      <c r="BPT243" s="14"/>
      <c r="BPU243" s="14"/>
      <c r="BPV243" s="14"/>
      <c r="BPW243" s="14"/>
      <c r="BPX243" s="14"/>
      <c r="BPY243" s="14"/>
      <c r="BPZ243" s="14"/>
      <c r="BQA243" s="14"/>
      <c r="BQB243" s="14"/>
      <c r="BQC243" s="14"/>
      <c r="BQD243" s="14"/>
      <c r="BQE243" s="14"/>
      <c r="BQF243" s="14"/>
      <c r="BQG243" s="14"/>
      <c r="BQH243" s="14"/>
      <c r="BQI243" s="14"/>
      <c r="BQJ243" s="14"/>
      <c r="BQK243" s="14"/>
      <c r="BQL243" s="14"/>
      <c r="BQM243" s="14"/>
      <c r="BQN243" s="14"/>
      <c r="BQO243" s="14"/>
      <c r="BQP243" s="14"/>
      <c r="BQQ243" s="14"/>
      <c r="BQR243" s="14"/>
      <c r="BQS243" s="14"/>
      <c r="BQT243" s="14"/>
      <c r="BQU243" s="14"/>
      <c r="BQV243" s="14"/>
      <c r="BQW243" s="14"/>
      <c r="BQX243" s="14"/>
      <c r="BQY243" s="14"/>
      <c r="BQZ243" s="14"/>
      <c r="BRA243" s="14"/>
      <c r="BRB243" s="14"/>
      <c r="BRC243" s="14"/>
      <c r="BRD243" s="14"/>
      <c r="BRE243" s="14"/>
      <c r="BRF243" s="14"/>
      <c r="BRG243" s="14"/>
      <c r="BRH243" s="14"/>
      <c r="BRI243" s="14"/>
      <c r="BRJ243" s="14"/>
      <c r="BRK243" s="14"/>
      <c r="BRL243" s="14"/>
      <c r="BRM243" s="14"/>
      <c r="BRN243" s="14"/>
      <c r="BRO243" s="14"/>
      <c r="BRP243" s="14"/>
      <c r="BRQ243" s="14"/>
      <c r="BRR243" s="14"/>
      <c r="BRS243" s="14"/>
      <c r="BRT243" s="14"/>
      <c r="BRU243" s="14"/>
      <c r="BRV243" s="14"/>
      <c r="BRW243" s="14"/>
      <c r="BRX243" s="14"/>
      <c r="BRY243" s="14"/>
      <c r="BRZ243" s="14"/>
      <c r="BSA243" s="14"/>
      <c r="BSB243" s="14"/>
      <c r="BSC243" s="14"/>
      <c r="BSD243" s="14"/>
      <c r="BSE243" s="14"/>
      <c r="BSF243" s="14"/>
      <c r="BSG243" s="14"/>
      <c r="BSH243" s="14"/>
      <c r="BSI243" s="14"/>
      <c r="BSJ243" s="14"/>
      <c r="BSK243" s="14"/>
      <c r="BSL243" s="14"/>
      <c r="BSM243" s="14"/>
      <c r="BSN243" s="14"/>
      <c r="BSO243" s="14"/>
      <c r="BSP243" s="14"/>
      <c r="BSQ243" s="14"/>
      <c r="BSR243" s="14"/>
      <c r="BSS243" s="14"/>
      <c r="BST243" s="14"/>
      <c r="BSU243" s="14"/>
      <c r="BSV243" s="14"/>
      <c r="BSW243" s="14"/>
      <c r="BSX243" s="14"/>
      <c r="BSY243" s="14"/>
      <c r="BSZ243" s="14"/>
      <c r="BTA243" s="14"/>
      <c r="BTB243" s="14"/>
      <c r="BTC243" s="14"/>
      <c r="BTD243" s="14"/>
      <c r="BTE243" s="14"/>
      <c r="BTF243" s="14"/>
      <c r="BTG243" s="14"/>
      <c r="BTH243" s="14"/>
      <c r="BTI243" s="14"/>
      <c r="BTJ243" s="14"/>
      <c r="BTK243" s="14"/>
      <c r="BTL243" s="14"/>
      <c r="BTM243" s="14"/>
      <c r="BTN243" s="14"/>
      <c r="BTO243" s="14"/>
      <c r="BTP243" s="14"/>
      <c r="BTQ243" s="14"/>
      <c r="BTR243" s="14"/>
      <c r="BTS243" s="14"/>
      <c r="BTT243" s="14"/>
      <c r="BTU243" s="14"/>
      <c r="BTV243" s="14"/>
      <c r="BTW243" s="14"/>
      <c r="BTX243" s="14"/>
      <c r="BTY243" s="14"/>
      <c r="BTZ243" s="14"/>
      <c r="BUA243" s="14"/>
      <c r="BUB243" s="14"/>
      <c r="BUC243" s="14"/>
      <c r="BUD243" s="14"/>
      <c r="BUE243" s="14"/>
      <c r="BUF243" s="14"/>
      <c r="BUG243" s="14"/>
      <c r="BUH243" s="14"/>
      <c r="BUI243" s="14"/>
      <c r="BUJ243" s="14"/>
      <c r="BUK243" s="14"/>
      <c r="BUL243" s="14"/>
      <c r="BUM243" s="14"/>
      <c r="BUN243" s="14"/>
      <c r="BUO243" s="14"/>
      <c r="BUP243" s="14"/>
      <c r="BUQ243" s="14"/>
      <c r="BUR243" s="14"/>
      <c r="BUS243" s="14"/>
      <c r="BUT243" s="14"/>
      <c r="BUU243" s="14"/>
      <c r="BUV243" s="14"/>
      <c r="BUW243" s="14"/>
      <c r="BUX243" s="14"/>
      <c r="BUY243" s="14"/>
      <c r="BUZ243" s="14"/>
      <c r="BVA243" s="14"/>
      <c r="BVB243" s="14"/>
      <c r="BVC243" s="14"/>
      <c r="BVD243" s="14"/>
      <c r="BVE243" s="14"/>
      <c r="BVF243" s="14"/>
      <c r="BVG243" s="14"/>
      <c r="BVH243" s="14"/>
      <c r="BVI243" s="14"/>
      <c r="BVJ243" s="14"/>
      <c r="BVK243" s="14"/>
      <c r="BVL243" s="14"/>
      <c r="BVM243" s="14"/>
      <c r="BVN243" s="14"/>
      <c r="BVO243" s="14"/>
      <c r="BVP243" s="14"/>
      <c r="BVQ243" s="14"/>
      <c r="BVR243" s="14"/>
      <c r="BVS243" s="14"/>
      <c r="BVT243" s="14"/>
      <c r="BVU243" s="14"/>
      <c r="BVV243" s="14"/>
      <c r="BVW243" s="14"/>
      <c r="BVX243" s="14"/>
      <c r="BVY243" s="14"/>
      <c r="BVZ243" s="14"/>
      <c r="BWA243" s="14"/>
      <c r="BWB243" s="14"/>
      <c r="BWC243" s="14"/>
      <c r="BWD243" s="14"/>
      <c r="BWE243" s="14"/>
      <c r="BWF243" s="14"/>
      <c r="BWG243" s="14"/>
      <c r="BWH243" s="14"/>
      <c r="BWI243" s="14"/>
      <c r="BWJ243" s="14"/>
      <c r="BWK243" s="14"/>
      <c r="BWL243" s="14"/>
      <c r="BWM243" s="14"/>
      <c r="BWN243" s="14"/>
      <c r="BWO243" s="14"/>
      <c r="BWP243" s="14"/>
      <c r="BWQ243" s="14"/>
      <c r="BWR243" s="14"/>
      <c r="BWS243" s="14"/>
      <c r="BWT243" s="14"/>
      <c r="BWU243" s="14"/>
      <c r="BWV243" s="14"/>
      <c r="BWW243" s="14"/>
      <c r="BWX243" s="14"/>
      <c r="BWY243" s="14"/>
      <c r="BWZ243" s="14"/>
      <c r="BXA243" s="14"/>
      <c r="BXB243" s="14"/>
      <c r="BXC243" s="14"/>
      <c r="BXD243" s="14"/>
      <c r="BXE243" s="14"/>
      <c r="BXF243" s="14"/>
      <c r="BXG243" s="14"/>
      <c r="BXH243" s="14"/>
      <c r="BXI243" s="14"/>
      <c r="BXJ243" s="14"/>
      <c r="BXK243" s="14"/>
      <c r="BXL243" s="14"/>
      <c r="BXM243" s="14"/>
      <c r="BXN243" s="14"/>
      <c r="BXO243" s="14"/>
      <c r="BXP243" s="14"/>
      <c r="BXQ243" s="14"/>
      <c r="BXR243" s="14"/>
      <c r="BXS243" s="14"/>
      <c r="BXT243" s="14"/>
      <c r="BXU243" s="14"/>
      <c r="BXV243" s="14"/>
      <c r="BXW243" s="14"/>
      <c r="BXX243" s="14"/>
      <c r="BXY243" s="14"/>
      <c r="BXZ243" s="14"/>
      <c r="BYA243" s="14"/>
      <c r="BYB243" s="14"/>
      <c r="BYC243" s="14"/>
      <c r="BYD243" s="14"/>
      <c r="BYE243" s="14"/>
      <c r="BYF243" s="14"/>
      <c r="BYG243" s="14"/>
      <c r="BYH243" s="14"/>
      <c r="BYI243" s="14"/>
      <c r="BYJ243" s="14"/>
      <c r="BYK243" s="14"/>
      <c r="BYL243" s="14"/>
      <c r="BYM243" s="14"/>
      <c r="BYN243" s="14"/>
      <c r="BYO243" s="14"/>
      <c r="BYP243" s="14"/>
      <c r="BYQ243" s="14"/>
      <c r="BYR243" s="14"/>
      <c r="BYS243" s="14"/>
      <c r="BYT243" s="14"/>
      <c r="BYU243" s="14"/>
      <c r="BYV243" s="14"/>
      <c r="BYW243" s="14"/>
      <c r="BYX243" s="14"/>
      <c r="BYY243" s="14"/>
      <c r="BYZ243" s="14"/>
      <c r="BZA243" s="14"/>
      <c r="BZB243" s="14"/>
      <c r="BZC243" s="14"/>
      <c r="BZD243" s="14"/>
      <c r="BZE243" s="14"/>
      <c r="BZF243" s="14"/>
      <c r="BZG243" s="14"/>
      <c r="BZH243" s="14"/>
      <c r="BZI243" s="14"/>
      <c r="BZJ243" s="14"/>
      <c r="BZK243" s="14"/>
      <c r="BZL243" s="14"/>
      <c r="BZM243" s="14"/>
      <c r="BZN243" s="14"/>
      <c r="BZO243" s="14"/>
      <c r="BZP243" s="14"/>
      <c r="BZQ243" s="14"/>
      <c r="BZR243" s="14"/>
      <c r="BZS243" s="14"/>
      <c r="BZT243" s="14"/>
      <c r="BZU243" s="14"/>
      <c r="BZV243" s="14"/>
      <c r="BZW243" s="14"/>
      <c r="BZX243" s="14"/>
      <c r="BZY243" s="14"/>
      <c r="BZZ243" s="14"/>
      <c r="CAA243" s="14"/>
      <c r="CAB243" s="14"/>
      <c r="CAC243" s="14"/>
      <c r="CAD243" s="14"/>
      <c r="CAE243" s="14"/>
      <c r="CAF243" s="14"/>
      <c r="CAG243" s="14"/>
      <c r="CAH243" s="14"/>
      <c r="CAI243" s="14"/>
      <c r="CAJ243" s="14"/>
      <c r="CAK243" s="14"/>
      <c r="CAL243" s="14"/>
      <c r="CAM243" s="14"/>
      <c r="CAN243" s="14"/>
      <c r="CAO243" s="14"/>
      <c r="CAP243" s="14"/>
      <c r="CAQ243" s="14"/>
      <c r="CAR243" s="14"/>
      <c r="CAS243" s="14"/>
      <c r="CAT243" s="14"/>
      <c r="CAU243" s="14"/>
      <c r="CAV243" s="14"/>
      <c r="CAW243" s="14"/>
      <c r="CAX243" s="14"/>
      <c r="CAY243" s="14"/>
      <c r="CAZ243" s="14"/>
      <c r="CBA243" s="14"/>
      <c r="CBB243" s="14"/>
      <c r="CBC243" s="14"/>
      <c r="CBD243" s="14"/>
      <c r="CBE243" s="14"/>
      <c r="CBF243" s="14"/>
      <c r="CBG243" s="14"/>
      <c r="CBH243" s="14"/>
      <c r="CBI243" s="14"/>
      <c r="CBJ243" s="14"/>
      <c r="CBK243" s="14"/>
      <c r="CBL243" s="14"/>
      <c r="CBM243" s="14"/>
      <c r="CBN243" s="14"/>
      <c r="CBO243" s="14"/>
      <c r="CBP243" s="14"/>
      <c r="CBQ243" s="14"/>
      <c r="CBR243" s="14"/>
      <c r="CBS243" s="14"/>
      <c r="CBT243" s="14"/>
      <c r="CBU243" s="14"/>
      <c r="CBV243" s="14"/>
      <c r="CBW243" s="14"/>
      <c r="CBX243" s="14"/>
      <c r="CBY243" s="14"/>
      <c r="CBZ243" s="14"/>
      <c r="CCA243" s="14"/>
      <c r="CCB243" s="14"/>
      <c r="CCC243" s="14"/>
      <c r="CCD243" s="14"/>
      <c r="CCE243" s="14"/>
      <c r="CCF243" s="14"/>
      <c r="CCG243" s="14"/>
      <c r="CCH243" s="14"/>
      <c r="CCI243" s="14"/>
      <c r="CCJ243" s="14"/>
      <c r="CCK243" s="14"/>
      <c r="CCL243" s="14"/>
      <c r="CCM243" s="14"/>
      <c r="CCN243" s="14"/>
      <c r="CCO243" s="14"/>
      <c r="CCP243" s="14"/>
      <c r="CCQ243" s="14"/>
      <c r="CCR243" s="14"/>
      <c r="CCS243" s="14"/>
      <c r="CCT243" s="14"/>
      <c r="CCU243" s="14"/>
      <c r="CCV243" s="14"/>
      <c r="CCW243" s="14"/>
      <c r="CCX243" s="14"/>
      <c r="CCY243" s="14"/>
      <c r="CCZ243" s="14"/>
      <c r="CDA243" s="14"/>
      <c r="CDB243" s="14"/>
      <c r="CDC243" s="14"/>
      <c r="CDD243" s="14"/>
      <c r="CDE243" s="14"/>
      <c r="CDF243" s="14"/>
      <c r="CDG243" s="14"/>
      <c r="CDH243" s="14"/>
      <c r="CDI243" s="14"/>
      <c r="CDJ243" s="14"/>
      <c r="CDK243" s="14"/>
      <c r="CDL243" s="14"/>
      <c r="CDM243" s="14"/>
      <c r="CDN243" s="14"/>
      <c r="CDO243" s="14"/>
      <c r="CDP243" s="14"/>
      <c r="CDQ243" s="14"/>
      <c r="CDR243" s="14"/>
      <c r="CDS243" s="14"/>
      <c r="CDT243" s="14"/>
      <c r="CDU243" s="14"/>
      <c r="CDV243" s="14"/>
      <c r="CDW243" s="14"/>
      <c r="CDX243" s="14"/>
      <c r="CDY243" s="14"/>
      <c r="CDZ243" s="14"/>
      <c r="CEA243" s="14"/>
      <c r="CEB243" s="14"/>
      <c r="CEC243" s="14"/>
      <c r="CED243" s="14"/>
      <c r="CEE243" s="14"/>
      <c r="CEF243" s="14"/>
      <c r="CEG243" s="14"/>
      <c r="CEH243" s="14"/>
      <c r="CEI243" s="14"/>
      <c r="CEJ243" s="14"/>
      <c r="CEK243" s="14"/>
      <c r="CEL243" s="14"/>
      <c r="CEM243" s="14"/>
      <c r="CEN243" s="14"/>
      <c r="CEO243" s="14"/>
      <c r="CEP243" s="14"/>
      <c r="CEQ243" s="14"/>
      <c r="CER243" s="14"/>
      <c r="CES243" s="14"/>
      <c r="CET243" s="14"/>
      <c r="CEU243" s="14"/>
      <c r="CEV243" s="14"/>
      <c r="CEW243" s="14"/>
      <c r="CEX243" s="14"/>
      <c r="CEY243" s="14"/>
      <c r="CEZ243" s="14"/>
      <c r="CFA243" s="14"/>
      <c r="CFB243" s="14"/>
      <c r="CFC243" s="14"/>
      <c r="CFD243" s="14"/>
      <c r="CFE243" s="14"/>
      <c r="CFF243" s="14"/>
      <c r="CFG243" s="14"/>
      <c r="CFH243" s="14"/>
      <c r="CFI243" s="14"/>
      <c r="CFJ243" s="14"/>
      <c r="CFK243" s="14"/>
      <c r="CFL243" s="14"/>
      <c r="CFM243" s="14"/>
      <c r="CFN243" s="14"/>
      <c r="CFO243" s="14"/>
      <c r="CFP243" s="14"/>
      <c r="CFQ243" s="14"/>
      <c r="CFR243" s="14"/>
      <c r="CFS243" s="14"/>
      <c r="CFT243" s="14"/>
      <c r="CFU243" s="14"/>
      <c r="CFV243" s="14"/>
      <c r="CFW243" s="14"/>
      <c r="CFX243" s="14"/>
      <c r="CFY243" s="14"/>
      <c r="CFZ243" s="14"/>
      <c r="CGA243" s="14"/>
      <c r="CGB243" s="14"/>
      <c r="CGC243" s="14"/>
      <c r="CGD243" s="14"/>
      <c r="CGE243" s="14"/>
      <c r="CGF243" s="14"/>
      <c r="CGG243" s="14"/>
      <c r="CGH243" s="14"/>
      <c r="CGI243" s="14"/>
      <c r="CGJ243" s="14"/>
      <c r="CGK243" s="14"/>
      <c r="CGL243" s="14"/>
      <c r="CGM243" s="14"/>
      <c r="CGN243" s="14"/>
      <c r="CGO243" s="14"/>
      <c r="CGP243" s="14"/>
      <c r="CGQ243" s="14"/>
      <c r="CGR243" s="14"/>
      <c r="CGS243" s="14"/>
      <c r="CGT243" s="14"/>
      <c r="CGU243" s="14"/>
      <c r="CGV243" s="14"/>
      <c r="CGW243" s="14"/>
      <c r="CGX243" s="14"/>
      <c r="CGY243" s="14"/>
      <c r="CGZ243" s="14"/>
      <c r="CHA243" s="14"/>
      <c r="CHB243" s="14"/>
      <c r="CHC243" s="14"/>
      <c r="CHD243" s="14"/>
      <c r="CHE243" s="14"/>
      <c r="CHF243" s="14"/>
      <c r="CHG243" s="14"/>
      <c r="CHH243" s="14"/>
      <c r="CHI243" s="14"/>
      <c r="CHJ243" s="14"/>
      <c r="CHK243" s="14"/>
      <c r="CHL243" s="14"/>
      <c r="CHM243" s="14"/>
      <c r="CHN243" s="14"/>
      <c r="CHO243" s="14"/>
      <c r="CHP243" s="14"/>
      <c r="CHQ243" s="14"/>
      <c r="CHR243" s="14"/>
      <c r="CHS243" s="14"/>
      <c r="CHT243" s="14"/>
      <c r="CHU243" s="14"/>
      <c r="CHV243" s="14"/>
      <c r="CHW243" s="14"/>
      <c r="CHX243" s="14"/>
      <c r="CHY243" s="14"/>
      <c r="CHZ243" s="14"/>
      <c r="CIA243" s="14"/>
      <c r="CIB243" s="14"/>
      <c r="CIC243" s="14"/>
      <c r="CID243" s="14"/>
      <c r="CIE243" s="14"/>
      <c r="CIF243" s="14"/>
      <c r="CIG243" s="14"/>
      <c r="CIH243" s="14"/>
      <c r="CII243" s="14"/>
      <c r="CIJ243" s="14"/>
      <c r="CIK243" s="14"/>
      <c r="CIL243" s="14"/>
      <c r="CIM243" s="14"/>
      <c r="CIN243" s="14"/>
      <c r="CIO243" s="14"/>
      <c r="CIP243" s="14"/>
      <c r="CIQ243" s="14"/>
      <c r="CIR243" s="14"/>
      <c r="CIS243" s="14"/>
      <c r="CIT243" s="14"/>
      <c r="CIU243" s="14"/>
      <c r="CIV243" s="14"/>
      <c r="CIW243" s="14"/>
      <c r="CIX243" s="14"/>
      <c r="CIY243" s="14"/>
      <c r="CIZ243" s="14"/>
      <c r="CJA243" s="14"/>
      <c r="CJB243" s="14"/>
      <c r="CJC243" s="14"/>
      <c r="CJD243" s="14"/>
      <c r="CJE243" s="14"/>
      <c r="CJF243" s="14"/>
      <c r="CJG243" s="14"/>
      <c r="CJH243" s="14"/>
      <c r="CJI243" s="14"/>
      <c r="CJJ243" s="14"/>
      <c r="CJK243" s="14"/>
      <c r="CJL243" s="14"/>
      <c r="CJM243" s="14"/>
      <c r="CJN243" s="14"/>
      <c r="CJO243" s="14"/>
      <c r="CJP243" s="14"/>
      <c r="CJQ243" s="14"/>
      <c r="CJR243" s="14"/>
      <c r="CJS243" s="14"/>
      <c r="CJT243" s="14"/>
      <c r="CJU243" s="14"/>
      <c r="CJV243" s="14"/>
      <c r="CJW243" s="14"/>
      <c r="CJX243" s="14"/>
      <c r="CJY243" s="14"/>
      <c r="CJZ243" s="14"/>
      <c r="CKA243" s="14"/>
      <c r="CKB243" s="14"/>
      <c r="CKC243" s="14"/>
      <c r="CKD243" s="14"/>
      <c r="CKE243" s="14"/>
      <c r="CKF243" s="14"/>
      <c r="CKG243" s="14"/>
      <c r="CKH243" s="14"/>
      <c r="CKI243" s="14"/>
      <c r="CKJ243" s="14"/>
      <c r="CKK243" s="14"/>
      <c r="CKL243" s="14"/>
      <c r="CKM243" s="14"/>
      <c r="CKN243" s="14"/>
      <c r="CKO243" s="14"/>
      <c r="CKP243" s="14"/>
      <c r="CKQ243" s="14"/>
      <c r="CKR243" s="14"/>
      <c r="CKS243" s="14"/>
      <c r="CKT243" s="14"/>
      <c r="CKU243" s="14"/>
      <c r="CKV243" s="14"/>
      <c r="CKW243" s="14"/>
      <c r="CKX243" s="14"/>
      <c r="CKY243" s="14"/>
      <c r="CKZ243" s="14"/>
      <c r="CLA243" s="14"/>
      <c r="CLB243" s="14"/>
      <c r="CLC243" s="14"/>
      <c r="CLD243" s="14"/>
      <c r="CLE243" s="14"/>
      <c r="CLF243" s="14"/>
      <c r="CLG243" s="14"/>
      <c r="CLH243" s="14"/>
      <c r="CLI243" s="14"/>
      <c r="CLJ243" s="14"/>
      <c r="CLK243" s="14"/>
      <c r="CLL243" s="14"/>
      <c r="CLM243" s="14"/>
      <c r="CLN243" s="14"/>
      <c r="CLO243" s="14"/>
      <c r="CLP243" s="14"/>
      <c r="CLQ243" s="14"/>
      <c r="CLR243" s="14"/>
      <c r="CLS243" s="14"/>
      <c r="CLT243" s="14"/>
      <c r="CLU243" s="14"/>
      <c r="CLV243" s="14"/>
      <c r="CLW243" s="14"/>
      <c r="CLX243" s="14"/>
      <c r="CLY243" s="14"/>
      <c r="CLZ243" s="14"/>
      <c r="CMA243" s="14"/>
      <c r="CMB243" s="14"/>
      <c r="CMC243" s="14"/>
      <c r="CMD243" s="14"/>
      <c r="CME243" s="14"/>
      <c r="CMF243" s="14"/>
      <c r="CMG243" s="14"/>
      <c r="CMH243" s="14"/>
      <c r="CMI243" s="14"/>
      <c r="CMJ243" s="14"/>
      <c r="CMK243" s="14"/>
      <c r="CML243" s="14"/>
      <c r="CMM243" s="14"/>
      <c r="CMN243" s="14"/>
      <c r="CMO243" s="14"/>
      <c r="CMP243" s="14"/>
      <c r="CMQ243" s="14"/>
      <c r="CMR243" s="14"/>
      <c r="CMS243" s="14"/>
      <c r="CMT243" s="14"/>
      <c r="CMU243" s="14"/>
      <c r="CMV243" s="14"/>
      <c r="CMW243" s="14"/>
      <c r="CMX243" s="14"/>
      <c r="CMY243" s="14"/>
      <c r="CMZ243" s="14"/>
      <c r="CNA243" s="14"/>
      <c r="CNB243" s="14"/>
      <c r="CNC243" s="14"/>
      <c r="CND243" s="14"/>
      <c r="CNE243" s="14"/>
      <c r="CNF243" s="14"/>
      <c r="CNG243" s="14"/>
      <c r="CNH243" s="14"/>
      <c r="CNI243" s="14"/>
      <c r="CNJ243" s="14"/>
      <c r="CNK243" s="14"/>
      <c r="CNL243" s="14"/>
      <c r="CNM243" s="14"/>
      <c r="CNN243" s="14"/>
      <c r="CNO243" s="14"/>
      <c r="CNP243" s="14"/>
      <c r="CNQ243" s="14"/>
      <c r="CNR243" s="14"/>
      <c r="CNS243" s="14"/>
      <c r="CNT243" s="14"/>
      <c r="CNU243" s="14"/>
      <c r="CNV243" s="14"/>
      <c r="CNW243" s="14"/>
      <c r="CNX243" s="14"/>
      <c r="CNY243" s="14"/>
      <c r="CNZ243" s="14"/>
      <c r="COA243" s="14"/>
      <c r="COB243" s="14"/>
      <c r="COC243" s="14"/>
      <c r="COD243" s="14"/>
      <c r="COE243" s="14"/>
      <c r="COF243" s="14"/>
      <c r="COG243" s="14"/>
      <c r="COH243" s="14"/>
      <c r="COI243" s="14"/>
      <c r="COJ243" s="14"/>
      <c r="COK243" s="14"/>
      <c r="COL243" s="14"/>
      <c r="COM243" s="14"/>
      <c r="CON243" s="14"/>
      <c r="COO243" s="14"/>
      <c r="COP243" s="14"/>
      <c r="COQ243" s="14"/>
      <c r="COR243" s="14"/>
      <c r="COS243" s="14"/>
      <c r="COT243" s="14"/>
      <c r="COU243" s="14"/>
      <c r="COV243" s="14"/>
      <c r="COW243" s="14"/>
      <c r="COX243" s="14"/>
      <c r="COY243" s="14"/>
      <c r="COZ243" s="14"/>
      <c r="CPA243" s="14"/>
      <c r="CPB243" s="14"/>
      <c r="CPC243" s="14"/>
      <c r="CPD243" s="14"/>
      <c r="CPE243" s="14"/>
      <c r="CPF243" s="14"/>
      <c r="CPG243" s="14"/>
      <c r="CPH243" s="14"/>
      <c r="CPI243" s="14"/>
      <c r="CPJ243" s="14"/>
      <c r="CPK243" s="14"/>
      <c r="CPL243" s="14"/>
      <c r="CPM243" s="14"/>
      <c r="CPN243" s="14"/>
      <c r="CPO243" s="14"/>
      <c r="CPP243" s="14"/>
      <c r="CPQ243" s="14"/>
      <c r="CPR243" s="14"/>
      <c r="CPS243" s="14"/>
      <c r="CPT243" s="14"/>
      <c r="CPU243" s="14"/>
      <c r="CPV243" s="14"/>
      <c r="CPW243" s="14"/>
      <c r="CPX243" s="14"/>
      <c r="CPY243" s="14"/>
      <c r="CPZ243" s="14"/>
      <c r="CQA243" s="14"/>
      <c r="CQB243" s="14"/>
      <c r="CQC243" s="14"/>
      <c r="CQD243" s="14"/>
      <c r="CQE243" s="14"/>
      <c r="CQF243" s="14"/>
      <c r="CQG243" s="14"/>
      <c r="CQH243" s="14"/>
      <c r="CQI243" s="14"/>
      <c r="CQJ243" s="14"/>
      <c r="CQK243" s="14"/>
      <c r="CQL243" s="14"/>
      <c r="CQM243" s="14"/>
      <c r="CQN243" s="14"/>
      <c r="CQO243" s="14"/>
      <c r="CQP243" s="14"/>
      <c r="CQQ243" s="14"/>
      <c r="CQR243" s="14"/>
      <c r="CQS243" s="14"/>
      <c r="CQT243" s="14"/>
      <c r="CQU243" s="14"/>
      <c r="CQV243" s="14"/>
      <c r="CQW243" s="14"/>
      <c r="CQX243" s="14"/>
      <c r="CQY243" s="14"/>
      <c r="CQZ243" s="14"/>
      <c r="CRA243" s="14"/>
      <c r="CRB243" s="14"/>
      <c r="CRC243" s="14"/>
      <c r="CRD243" s="14"/>
      <c r="CRE243" s="14"/>
      <c r="CRF243" s="14"/>
      <c r="CRG243" s="14"/>
      <c r="CRH243" s="14"/>
      <c r="CRI243" s="14"/>
      <c r="CRJ243" s="14"/>
      <c r="CRK243" s="14"/>
      <c r="CRL243" s="14"/>
      <c r="CRM243" s="14"/>
      <c r="CRN243" s="14"/>
      <c r="CRO243" s="14"/>
      <c r="CRP243" s="14"/>
      <c r="CRQ243" s="14"/>
      <c r="CRR243" s="14"/>
      <c r="CRS243" s="14"/>
      <c r="CRT243" s="14"/>
      <c r="CRU243" s="14"/>
      <c r="CRV243" s="14"/>
      <c r="CRW243" s="14"/>
      <c r="CRX243" s="14"/>
      <c r="CRY243" s="14"/>
      <c r="CRZ243" s="14"/>
      <c r="CSA243" s="14"/>
      <c r="CSB243" s="14"/>
      <c r="CSC243" s="14"/>
      <c r="CSD243" s="14"/>
      <c r="CSE243" s="14"/>
      <c r="CSF243" s="14"/>
      <c r="CSG243" s="14"/>
      <c r="CSH243" s="14"/>
      <c r="CSI243" s="14"/>
      <c r="CSJ243" s="14"/>
      <c r="CSK243" s="14"/>
      <c r="CSL243" s="14"/>
      <c r="CSM243" s="14"/>
      <c r="CSN243" s="14"/>
      <c r="CSO243" s="14"/>
      <c r="CSP243" s="14"/>
      <c r="CSQ243" s="14"/>
      <c r="CSR243" s="14"/>
      <c r="CSS243" s="14"/>
      <c r="CST243" s="14"/>
      <c r="CSU243" s="14"/>
      <c r="CSV243" s="14"/>
      <c r="CSW243" s="14"/>
      <c r="CSX243" s="14"/>
      <c r="CSY243" s="14"/>
      <c r="CSZ243" s="14"/>
      <c r="CTA243" s="14"/>
      <c r="CTB243" s="14"/>
      <c r="CTC243" s="14"/>
      <c r="CTD243" s="14"/>
      <c r="CTE243" s="14"/>
      <c r="CTF243" s="14"/>
      <c r="CTG243" s="14"/>
      <c r="CTH243" s="14"/>
      <c r="CTI243" s="14"/>
      <c r="CTJ243" s="14"/>
      <c r="CTK243" s="14"/>
      <c r="CTL243" s="14"/>
      <c r="CTM243" s="14"/>
      <c r="CTN243" s="14"/>
      <c r="CTO243" s="14"/>
      <c r="CTP243" s="14"/>
      <c r="CTQ243" s="14"/>
      <c r="CTR243" s="14"/>
      <c r="CTS243" s="14"/>
      <c r="CTT243" s="14"/>
      <c r="CTU243" s="14"/>
      <c r="CTV243" s="14"/>
      <c r="CTW243" s="14"/>
      <c r="CTX243" s="14"/>
      <c r="CTY243" s="14"/>
      <c r="CTZ243" s="14"/>
      <c r="CUA243" s="14"/>
      <c r="CUB243" s="14"/>
      <c r="CUC243" s="14"/>
      <c r="CUD243" s="14"/>
      <c r="CUE243" s="14"/>
      <c r="CUF243" s="14"/>
      <c r="CUG243" s="14"/>
      <c r="CUH243" s="14"/>
      <c r="CUI243" s="14"/>
      <c r="CUJ243" s="14"/>
      <c r="CUK243" s="14"/>
      <c r="CUL243" s="14"/>
      <c r="CUM243" s="14"/>
      <c r="CUN243" s="14"/>
      <c r="CUO243" s="14"/>
      <c r="CUP243" s="14"/>
      <c r="CUQ243" s="14"/>
      <c r="CUR243" s="14"/>
      <c r="CUS243" s="14"/>
      <c r="CUT243" s="14"/>
      <c r="CUU243" s="14"/>
      <c r="CUV243" s="14"/>
      <c r="CUW243" s="14"/>
      <c r="CUX243" s="14"/>
      <c r="CUY243" s="14"/>
      <c r="CUZ243" s="14"/>
      <c r="CVA243" s="14"/>
      <c r="CVB243" s="14"/>
      <c r="CVC243" s="14"/>
      <c r="CVD243" s="14"/>
      <c r="CVE243" s="14"/>
      <c r="CVF243" s="14"/>
      <c r="CVG243" s="14"/>
      <c r="CVH243" s="14"/>
      <c r="CVI243" s="14"/>
      <c r="CVJ243" s="14"/>
      <c r="CVK243" s="14"/>
      <c r="CVL243" s="14"/>
      <c r="CVM243" s="14"/>
      <c r="CVN243" s="14"/>
      <c r="CVO243" s="14"/>
      <c r="CVP243" s="14"/>
      <c r="CVQ243" s="14"/>
      <c r="CVR243" s="14"/>
      <c r="CVS243" s="14"/>
      <c r="CVT243" s="14"/>
      <c r="CVU243" s="14"/>
      <c r="CVV243" s="14"/>
      <c r="CVW243" s="14"/>
      <c r="CVX243" s="14"/>
      <c r="CVY243" s="14"/>
      <c r="CVZ243" s="14"/>
      <c r="CWA243" s="14"/>
      <c r="CWB243" s="14"/>
      <c r="CWC243" s="14"/>
      <c r="CWD243" s="14"/>
      <c r="CWE243" s="14"/>
      <c r="CWF243" s="14"/>
      <c r="CWG243" s="14"/>
      <c r="CWH243" s="14"/>
      <c r="CWI243" s="14"/>
      <c r="CWJ243" s="14"/>
      <c r="CWK243" s="14"/>
      <c r="CWL243" s="14"/>
      <c r="CWM243" s="14"/>
      <c r="CWN243" s="14"/>
      <c r="CWO243" s="14"/>
      <c r="CWP243" s="14"/>
      <c r="CWQ243" s="14"/>
      <c r="CWR243" s="14"/>
      <c r="CWS243" s="14"/>
      <c r="CWT243" s="14"/>
      <c r="CWU243" s="14"/>
      <c r="CWV243" s="14"/>
      <c r="CWW243" s="14"/>
      <c r="CWX243" s="14"/>
      <c r="CWY243" s="14"/>
      <c r="CWZ243" s="14"/>
      <c r="CXA243" s="14"/>
      <c r="CXB243" s="14"/>
      <c r="CXC243" s="14"/>
      <c r="CXD243" s="14"/>
      <c r="CXE243" s="14"/>
      <c r="CXF243" s="14"/>
      <c r="CXG243" s="14"/>
      <c r="CXH243" s="14"/>
      <c r="CXI243" s="14"/>
      <c r="CXJ243" s="14"/>
      <c r="CXK243" s="14"/>
      <c r="CXL243" s="14"/>
      <c r="CXM243" s="14"/>
      <c r="CXN243" s="14"/>
      <c r="CXO243" s="14"/>
      <c r="CXP243" s="14"/>
      <c r="CXQ243" s="14"/>
      <c r="CXR243" s="14"/>
      <c r="CXS243" s="14"/>
      <c r="CXT243" s="14"/>
      <c r="CXU243" s="14"/>
      <c r="CXV243" s="14"/>
      <c r="CXW243" s="14"/>
      <c r="CXX243" s="14"/>
      <c r="CXY243" s="14"/>
      <c r="CXZ243" s="14"/>
      <c r="CYA243" s="14"/>
      <c r="CYB243" s="14"/>
      <c r="CYC243" s="14"/>
      <c r="CYD243" s="14"/>
      <c r="CYE243" s="14"/>
      <c r="CYF243" s="14"/>
      <c r="CYG243" s="14"/>
      <c r="CYH243" s="14"/>
      <c r="CYI243" s="14"/>
      <c r="CYJ243" s="14"/>
      <c r="CYK243" s="14"/>
      <c r="CYL243" s="14"/>
      <c r="CYM243" s="14"/>
      <c r="CYN243" s="14"/>
      <c r="CYO243" s="14"/>
      <c r="CYP243" s="14"/>
      <c r="CYQ243" s="14"/>
      <c r="CYR243" s="14"/>
      <c r="CYS243" s="14"/>
      <c r="CYT243" s="14"/>
      <c r="CYU243" s="14"/>
      <c r="CYV243" s="14"/>
      <c r="CYW243" s="14"/>
      <c r="CYX243" s="14"/>
      <c r="CYY243" s="14"/>
      <c r="CYZ243" s="14"/>
      <c r="CZA243" s="14"/>
      <c r="CZB243" s="14"/>
      <c r="CZC243" s="14"/>
      <c r="CZD243" s="14"/>
      <c r="CZE243" s="14"/>
      <c r="CZF243" s="14"/>
      <c r="CZG243" s="14"/>
      <c r="CZH243" s="14"/>
      <c r="CZI243" s="14"/>
      <c r="CZJ243" s="14"/>
      <c r="CZK243" s="14"/>
      <c r="CZL243" s="14"/>
      <c r="CZM243" s="14"/>
      <c r="CZN243" s="14"/>
      <c r="CZO243" s="14"/>
      <c r="CZP243" s="14"/>
      <c r="CZQ243" s="14"/>
      <c r="CZR243" s="14"/>
      <c r="CZS243" s="14"/>
      <c r="CZT243" s="14"/>
      <c r="CZU243" s="14"/>
      <c r="CZV243" s="14"/>
      <c r="CZW243" s="14"/>
      <c r="CZX243" s="14"/>
      <c r="CZY243" s="14"/>
      <c r="CZZ243" s="14"/>
      <c r="DAA243" s="14"/>
      <c r="DAB243" s="14"/>
      <c r="DAC243" s="14"/>
      <c r="DAD243" s="14"/>
      <c r="DAE243" s="14"/>
      <c r="DAF243" s="14"/>
      <c r="DAG243" s="14"/>
      <c r="DAH243" s="14"/>
      <c r="DAI243" s="14"/>
      <c r="DAJ243" s="14"/>
      <c r="DAK243" s="14"/>
      <c r="DAL243" s="14"/>
      <c r="DAM243" s="14"/>
      <c r="DAN243" s="14"/>
      <c r="DAO243" s="14"/>
      <c r="DAP243" s="14"/>
      <c r="DAQ243" s="14"/>
      <c r="DAR243" s="14"/>
      <c r="DAS243" s="14"/>
      <c r="DAT243" s="14"/>
      <c r="DAU243" s="14"/>
      <c r="DAV243" s="14"/>
      <c r="DAW243" s="14"/>
      <c r="DAX243" s="14"/>
      <c r="DAY243" s="14"/>
      <c r="DAZ243" s="14"/>
      <c r="DBA243" s="14"/>
      <c r="DBB243" s="14"/>
      <c r="DBC243" s="14"/>
      <c r="DBD243" s="14"/>
      <c r="DBE243" s="14"/>
      <c r="DBF243" s="14"/>
      <c r="DBG243" s="14"/>
      <c r="DBH243" s="14"/>
      <c r="DBI243" s="14"/>
      <c r="DBJ243" s="14"/>
      <c r="DBK243" s="14"/>
      <c r="DBL243" s="14"/>
      <c r="DBM243" s="14"/>
      <c r="DBN243" s="14"/>
      <c r="DBO243" s="14"/>
      <c r="DBP243" s="14"/>
      <c r="DBQ243" s="14"/>
      <c r="DBR243" s="14"/>
      <c r="DBS243" s="14"/>
      <c r="DBT243" s="14"/>
      <c r="DBU243" s="14"/>
      <c r="DBV243" s="14"/>
      <c r="DBW243" s="14"/>
      <c r="DBX243" s="14"/>
      <c r="DBY243" s="14"/>
      <c r="DBZ243" s="14"/>
      <c r="DCA243" s="14"/>
      <c r="DCB243" s="14"/>
      <c r="DCC243" s="14"/>
      <c r="DCD243" s="14"/>
      <c r="DCE243" s="14"/>
      <c r="DCF243" s="14"/>
      <c r="DCG243" s="14"/>
      <c r="DCH243" s="14"/>
      <c r="DCI243" s="14"/>
      <c r="DCJ243" s="14"/>
      <c r="DCK243" s="14"/>
      <c r="DCL243" s="14"/>
      <c r="DCM243" s="14"/>
      <c r="DCN243" s="14"/>
      <c r="DCO243" s="14"/>
      <c r="DCP243" s="14"/>
      <c r="DCQ243" s="14"/>
      <c r="DCR243" s="14"/>
      <c r="DCS243" s="14"/>
      <c r="DCT243" s="14"/>
      <c r="DCU243" s="14"/>
      <c r="DCV243" s="14"/>
      <c r="DCW243" s="14"/>
      <c r="DCX243" s="14"/>
      <c r="DCY243" s="14"/>
      <c r="DCZ243" s="14"/>
      <c r="DDA243" s="14"/>
      <c r="DDB243" s="14"/>
      <c r="DDC243" s="14"/>
      <c r="DDD243" s="14"/>
      <c r="DDE243" s="14"/>
      <c r="DDF243" s="14"/>
      <c r="DDG243" s="14"/>
      <c r="DDH243" s="14"/>
      <c r="DDI243" s="14"/>
      <c r="DDJ243" s="14"/>
      <c r="DDK243" s="14"/>
      <c r="DDL243" s="14"/>
      <c r="DDM243" s="14"/>
      <c r="DDN243" s="14"/>
      <c r="DDO243" s="14"/>
      <c r="DDP243" s="14"/>
      <c r="DDQ243" s="14"/>
      <c r="DDR243" s="14"/>
      <c r="DDS243" s="14"/>
      <c r="DDT243" s="14"/>
      <c r="DDU243" s="14"/>
      <c r="DDV243" s="14"/>
      <c r="DDW243" s="14"/>
      <c r="DDX243" s="14"/>
      <c r="DDY243" s="14"/>
      <c r="DDZ243" s="14"/>
      <c r="DEA243" s="14"/>
      <c r="DEB243" s="14"/>
      <c r="DEC243" s="14"/>
      <c r="DED243" s="14"/>
      <c r="DEE243" s="14"/>
      <c r="DEF243" s="14"/>
      <c r="DEG243" s="14"/>
      <c r="DEH243" s="14"/>
      <c r="DEI243" s="14"/>
      <c r="DEJ243" s="14"/>
      <c r="DEK243" s="14"/>
      <c r="DEL243" s="14"/>
      <c r="DEM243" s="14"/>
      <c r="DEN243" s="14"/>
      <c r="DEO243" s="14"/>
      <c r="DEP243" s="14"/>
      <c r="DEQ243" s="14"/>
      <c r="DER243" s="14"/>
      <c r="DES243" s="14"/>
      <c r="DET243" s="14"/>
      <c r="DEU243" s="14"/>
      <c r="DEV243" s="14"/>
      <c r="DEW243" s="14"/>
      <c r="DEX243" s="14"/>
      <c r="DEY243" s="14"/>
      <c r="DEZ243" s="14"/>
      <c r="DFA243" s="14"/>
      <c r="DFB243" s="14"/>
      <c r="DFC243" s="14"/>
      <c r="DFD243" s="14"/>
      <c r="DFE243" s="14"/>
      <c r="DFF243" s="14"/>
      <c r="DFG243" s="14"/>
      <c r="DFH243" s="14"/>
      <c r="DFI243" s="14"/>
      <c r="DFJ243" s="14"/>
      <c r="DFK243" s="14"/>
      <c r="DFL243" s="14"/>
      <c r="DFM243" s="14"/>
      <c r="DFN243" s="14"/>
      <c r="DFO243" s="14"/>
      <c r="DFP243" s="14"/>
      <c r="DFQ243" s="14"/>
      <c r="DFR243" s="14"/>
      <c r="DFS243" s="14"/>
      <c r="DFT243" s="14"/>
      <c r="DFU243" s="14"/>
      <c r="DFV243" s="14"/>
      <c r="DFW243" s="14"/>
      <c r="DFX243" s="14"/>
      <c r="DFY243" s="14"/>
      <c r="DFZ243" s="14"/>
      <c r="DGA243" s="14"/>
      <c r="DGB243" s="14"/>
      <c r="DGC243" s="14"/>
      <c r="DGD243" s="14"/>
      <c r="DGE243" s="14"/>
      <c r="DGF243" s="14"/>
      <c r="DGG243" s="14"/>
      <c r="DGH243" s="14"/>
      <c r="DGI243" s="14"/>
      <c r="DGJ243" s="14"/>
      <c r="DGK243" s="14"/>
      <c r="DGL243" s="14"/>
      <c r="DGM243" s="14"/>
      <c r="DGN243" s="14"/>
      <c r="DGO243" s="14"/>
      <c r="DGP243" s="14"/>
      <c r="DGQ243" s="14"/>
      <c r="DGR243" s="14"/>
      <c r="DGS243" s="14"/>
      <c r="DGT243" s="14"/>
      <c r="DGU243" s="14"/>
      <c r="DGV243" s="14"/>
      <c r="DGW243" s="14"/>
      <c r="DGX243" s="14"/>
      <c r="DGY243" s="14"/>
      <c r="DGZ243" s="14"/>
      <c r="DHA243" s="14"/>
      <c r="DHB243" s="14"/>
      <c r="DHC243" s="14"/>
      <c r="DHD243" s="14"/>
      <c r="DHE243" s="14"/>
      <c r="DHF243" s="14"/>
      <c r="DHG243" s="14"/>
      <c r="DHH243" s="14"/>
      <c r="DHI243" s="14"/>
      <c r="DHJ243" s="14"/>
      <c r="DHK243" s="14"/>
      <c r="DHL243" s="14"/>
      <c r="DHM243" s="14"/>
      <c r="DHN243" s="14"/>
      <c r="DHO243" s="14"/>
      <c r="DHP243" s="14"/>
      <c r="DHQ243" s="14"/>
      <c r="DHR243" s="14"/>
      <c r="DHS243" s="14"/>
      <c r="DHT243" s="14"/>
      <c r="DHU243" s="14"/>
      <c r="DHV243" s="14"/>
      <c r="DHW243" s="14"/>
      <c r="DHX243" s="14"/>
      <c r="DHY243" s="14"/>
      <c r="DHZ243" s="14"/>
      <c r="DIA243" s="14"/>
      <c r="DIB243" s="14"/>
      <c r="DIC243" s="14"/>
      <c r="DID243" s="14"/>
      <c r="DIE243" s="14"/>
      <c r="DIF243" s="14"/>
      <c r="DIG243" s="14"/>
      <c r="DIH243" s="14"/>
      <c r="DII243" s="14"/>
      <c r="DIJ243" s="14"/>
      <c r="DIK243" s="14"/>
      <c r="DIL243" s="14"/>
      <c r="DIM243" s="14"/>
      <c r="DIN243" s="14"/>
      <c r="DIO243" s="14"/>
      <c r="DIP243" s="14"/>
      <c r="DIQ243" s="14"/>
      <c r="DIR243" s="14"/>
      <c r="DIS243" s="14"/>
      <c r="DIT243" s="14"/>
      <c r="DIU243" s="14"/>
      <c r="DIV243" s="14"/>
      <c r="DIW243" s="14"/>
      <c r="DIX243" s="14"/>
      <c r="DIY243" s="14"/>
      <c r="DIZ243" s="14"/>
      <c r="DJA243" s="14"/>
      <c r="DJB243" s="14"/>
      <c r="DJC243" s="14"/>
      <c r="DJD243" s="14"/>
      <c r="DJE243" s="14"/>
      <c r="DJF243" s="14"/>
      <c r="DJG243" s="14"/>
      <c r="DJH243" s="14"/>
      <c r="DJI243" s="14"/>
      <c r="DJJ243" s="14"/>
      <c r="DJK243" s="14"/>
      <c r="DJL243" s="14"/>
      <c r="DJM243" s="14"/>
      <c r="DJN243" s="14"/>
      <c r="DJO243" s="14"/>
      <c r="DJP243" s="14"/>
      <c r="DJQ243" s="14"/>
      <c r="DJR243" s="14"/>
      <c r="DJS243" s="14"/>
      <c r="DJT243" s="14"/>
      <c r="DJU243" s="14"/>
      <c r="DJV243" s="14"/>
      <c r="DJW243" s="14"/>
      <c r="DJX243" s="14"/>
      <c r="DJY243" s="14"/>
      <c r="DJZ243" s="14"/>
      <c r="DKA243" s="14"/>
      <c r="DKB243" s="14"/>
      <c r="DKC243" s="14"/>
      <c r="DKD243" s="14"/>
      <c r="DKE243" s="14"/>
      <c r="DKF243" s="14"/>
      <c r="DKG243" s="14"/>
      <c r="DKH243" s="14"/>
      <c r="DKI243" s="14"/>
      <c r="DKJ243" s="14"/>
      <c r="DKK243" s="14"/>
      <c r="DKL243" s="14"/>
      <c r="DKM243" s="14"/>
      <c r="DKN243" s="14"/>
      <c r="DKO243" s="14"/>
      <c r="DKP243" s="14"/>
      <c r="DKQ243" s="14"/>
      <c r="DKR243" s="14"/>
      <c r="DKS243" s="14"/>
      <c r="DKT243" s="14"/>
      <c r="DKU243" s="14"/>
      <c r="DKV243" s="14"/>
      <c r="DKW243" s="14"/>
      <c r="DKX243" s="14"/>
      <c r="DKY243" s="14"/>
      <c r="DKZ243" s="14"/>
      <c r="DLA243" s="14"/>
      <c r="DLB243" s="14"/>
      <c r="DLC243" s="14"/>
      <c r="DLD243" s="14"/>
      <c r="DLE243" s="14"/>
      <c r="DLF243" s="14"/>
      <c r="DLG243" s="14"/>
      <c r="DLH243" s="14"/>
      <c r="DLI243" s="14"/>
      <c r="DLJ243" s="14"/>
      <c r="DLK243" s="14"/>
      <c r="DLL243" s="14"/>
      <c r="DLM243" s="14"/>
      <c r="DLN243" s="14"/>
      <c r="DLO243" s="14"/>
      <c r="DLP243" s="14"/>
      <c r="DLQ243" s="14"/>
      <c r="DLR243" s="14"/>
      <c r="DLS243" s="14"/>
      <c r="DLT243" s="14"/>
      <c r="DLU243" s="14"/>
      <c r="DLV243" s="14"/>
      <c r="DLW243" s="14"/>
      <c r="DLX243" s="14"/>
      <c r="DLY243" s="14"/>
      <c r="DLZ243" s="14"/>
      <c r="DMA243" s="14"/>
      <c r="DMB243" s="14"/>
      <c r="DMC243" s="14"/>
      <c r="DMD243" s="14"/>
      <c r="DME243" s="14"/>
      <c r="DMF243" s="14"/>
      <c r="DMG243" s="14"/>
      <c r="DMH243" s="14"/>
      <c r="DMI243" s="14"/>
      <c r="DMJ243" s="14"/>
      <c r="DMK243" s="14"/>
      <c r="DML243" s="14"/>
      <c r="DMM243" s="14"/>
      <c r="DMN243" s="14"/>
      <c r="DMO243" s="14"/>
      <c r="DMP243" s="14"/>
      <c r="DMQ243" s="14"/>
      <c r="DMR243" s="14"/>
      <c r="DMS243" s="14"/>
      <c r="DMT243" s="14"/>
      <c r="DMU243" s="14"/>
      <c r="DMV243" s="14"/>
      <c r="DMW243" s="14"/>
      <c r="DMX243" s="14"/>
      <c r="DMY243" s="14"/>
      <c r="DMZ243" s="14"/>
      <c r="DNA243" s="14"/>
      <c r="DNB243" s="14"/>
      <c r="DNC243" s="14"/>
      <c r="DND243" s="14"/>
      <c r="DNE243" s="14"/>
      <c r="DNF243" s="14"/>
      <c r="DNG243" s="14"/>
      <c r="DNH243" s="14"/>
      <c r="DNI243" s="14"/>
      <c r="DNJ243" s="14"/>
      <c r="DNK243" s="14"/>
      <c r="DNL243" s="14"/>
      <c r="DNM243" s="14"/>
      <c r="DNN243" s="14"/>
      <c r="DNO243" s="14"/>
      <c r="DNP243" s="14"/>
      <c r="DNQ243" s="14"/>
      <c r="DNR243" s="14"/>
      <c r="DNS243" s="14"/>
      <c r="DNT243" s="14"/>
      <c r="DNU243" s="14"/>
      <c r="DNV243" s="14"/>
      <c r="DNW243" s="14"/>
      <c r="DNX243" s="14"/>
      <c r="DNY243" s="14"/>
      <c r="DNZ243" s="14"/>
      <c r="DOA243" s="14"/>
      <c r="DOB243" s="14"/>
      <c r="DOC243" s="14"/>
      <c r="DOD243" s="14"/>
      <c r="DOE243" s="14"/>
      <c r="DOF243" s="14"/>
      <c r="DOG243" s="14"/>
      <c r="DOH243" s="14"/>
      <c r="DOI243" s="14"/>
      <c r="DOJ243" s="14"/>
      <c r="DOK243" s="14"/>
      <c r="DOL243" s="14"/>
      <c r="DOM243" s="14"/>
      <c r="DON243" s="14"/>
      <c r="DOO243" s="14"/>
      <c r="DOP243" s="14"/>
      <c r="DOQ243" s="14"/>
      <c r="DOR243" s="14"/>
      <c r="DOS243" s="14"/>
      <c r="DOT243" s="14"/>
      <c r="DOU243" s="14"/>
      <c r="DOV243" s="14"/>
      <c r="DOW243" s="14"/>
      <c r="DOX243" s="14"/>
      <c r="DOY243" s="14"/>
      <c r="DOZ243" s="14"/>
      <c r="DPA243" s="14"/>
      <c r="DPB243" s="14"/>
      <c r="DPC243" s="14"/>
      <c r="DPD243" s="14"/>
      <c r="DPE243" s="14"/>
      <c r="DPF243" s="14"/>
      <c r="DPG243" s="14"/>
      <c r="DPH243" s="14"/>
      <c r="DPI243" s="14"/>
      <c r="DPJ243" s="14"/>
      <c r="DPK243" s="14"/>
      <c r="DPL243" s="14"/>
      <c r="DPM243" s="14"/>
      <c r="DPN243" s="14"/>
      <c r="DPO243" s="14"/>
      <c r="DPP243" s="14"/>
      <c r="DPQ243" s="14"/>
      <c r="DPR243" s="14"/>
      <c r="DPS243" s="14"/>
      <c r="DPT243" s="14"/>
      <c r="DPU243" s="14"/>
      <c r="DPV243" s="14"/>
      <c r="DPW243" s="14"/>
      <c r="DPX243" s="14"/>
      <c r="DPY243" s="14"/>
      <c r="DPZ243" s="14"/>
      <c r="DQA243" s="14"/>
      <c r="DQB243" s="14"/>
      <c r="DQC243" s="14"/>
      <c r="DQD243" s="14"/>
      <c r="DQE243" s="14"/>
      <c r="DQF243" s="14"/>
      <c r="DQG243" s="14"/>
      <c r="DQH243" s="14"/>
      <c r="DQI243" s="14"/>
      <c r="DQJ243" s="14"/>
      <c r="DQK243" s="14"/>
      <c r="DQL243" s="14"/>
      <c r="DQM243" s="14"/>
      <c r="DQN243" s="14"/>
      <c r="DQO243" s="14"/>
      <c r="DQP243" s="14"/>
      <c r="DQQ243" s="14"/>
      <c r="DQR243" s="14"/>
      <c r="DQS243" s="14"/>
      <c r="DQT243" s="14"/>
      <c r="DQU243" s="14"/>
      <c r="DQV243" s="14"/>
      <c r="DQW243" s="14"/>
      <c r="DQX243" s="14"/>
      <c r="DQY243" s="14"/>
      <c r="DQZ243" s="14"/>
      <c r="DRA243" s="14"/>
      <c r="DRB243" s="14"/>
      <c r="DRC243" s="14"/>
      <c r="DRD243" s="14"/>
      <c r="DRE243" s="14"/>
      <c r="DRF243" s="14"/>
      <c r="DRG243" s="14"/>
      <c r="DRH243" s="14"/>
      <c r="DRI243" s="14"/>
      <c r="DRJ243" s="14"/>
      <c r="DRK243" s="14"/>
      <c r="DRL243" s="14"/>
      <c r="DRM243" s="14"/>
      <c r="DRN243" s="14"/>
      <c r="DRO243" s="14"/>
      <c r="DRP243" s="14"/>
      <c r="DRQ243" s="14"/>
      <c r="DRR243" s="14"/>
      <c r="DRS243" s="14"/>
      <c r="DRT243" s="14"/>
      <c r="DRU243" s="14"/>
      <c r="DRV243" s="14"/>
      <c r="DRW243" s="14"/>
      <c r="DRX243" s="14"/>
      <c r="DRY243" s="14"/>
      <c r="DRZ243" s="14"/>
      <c r="DSA243" s="14"/>
      <c r="DSB243" s="14"/>
      <c r="DSC243" s="14"/>
      <c r="DSD243" s="14"/>
      <c r="DSE243" s="14"/>
      <c r="DSF243" s="14"/>
      <c r="DSG243" s="14"/>
      <c r="DSH243" s="14"/>
      <c r="DSI243" s="14"/>
      <c r="DSJ243" s="14"/>
      <c r="DSK243" s="14"/>
      <c r="DSL243" s="14"/>
      <c r="DSM243" s="14"/>
      <c r="DSN243" s="14"/>
      <c r="DSO243" s="14"/>
      <c r="DSP243" s="14"/>
      <c r="DSQ243" s="14"/>
      <c r="DSR243" s="14"/>
      <c r="DSS243" s="14"/>
      <c r="DST243" s="14"/>
      <c r="DSU243" s="14"/>
      <c r="DSV243" s="14"/>
      <c r="DSW243" s="14"/>
      <c r="DSX243" s="14"/>
      <c r="DSY243" s="14"/>
      <c r="DSZ243" s="14"/>
      <c r="DTA243" s="14"/>
      <c r="DTB243" s="14"/>
      <c r="DTC243" s="14"/>
      <c r="DTD243" s="14"/>
      <c r="DTE243" s="14"/>
      <c r="DTF243" s="14"/>
      <c r="DTG243" s="14"/>
      <c r="DTH243" s="14"/>
      <c r="DTI243" s="14"/>
      <c r="DTJ243" s="14"/>
      <c r="DTK243" s="14"/>
      <c r="DTL243" s="14"/>
      <c r="DTM243" s="14"/>
      <c r="DTN243" s="14"/>
      <c r="DTO243" s="14"/>
      <c r="DTP243" s="14"/>
      <c r="DTQ243" s="14"/>
      <c r="DTR243" s="14"/>
      <c r="DTS243" s="14"/>
      <c r="DTT243" s="14"/>
      <c r="DTU243" s="14"/>
      <c r="DTV243" s="14"/>
      <c r="DTW243" s="14"/>
      <c r="DTX243" s="14"/>
      <c r="DTY243" s="14"/>
      <c r="DTZ243" s="14"/>
      <c r="DUA243" s="14"/>
      <c r="DUB243" s="14"/>
      <c r="DUC243" s="14"/>
      <c r="DUD243" s="14"/>
      <c r="DUE243" s="14"/>
      <c r="DUF243" s="14"/>
      <c r="DUG243" s="14"/>
      <c r="DUH243" s="14"/>
      <c r="DUI243" s="14"/>
      <c r="DUJ243" s="14"/>
      <c r="DUK243" s="14"/>
      <c r="DUL243" s="14"/>
      <c r="DUM243" s="14"/>
      <c r="DUN243" s="14"/>
      <c r="DUO243" s="14"/>
      <c r="DUP243" s="14"/>
      <c r="DUQ243" s="14"/>
      <c r="DUR243" s="14"/>
      <c r="DUS243" s="14"/>
      <c r="DUT243" s="14"/>
      <c r="DUU243" s="14"/>
      <c r="DUV243" s="14"/>
      <c r="DUW243" s="14"/>
      <c r="DUX243" s="14"/>
      <c r="DUY243" s="14"/>
      <c r="DUZ243" s="14"/>
      <c r="DVA243" s="14"/>
      <c r="DVB243" s="14"/>
      <c r="DVC243" s="14"/>
      <c r="DVD243" s="14"/>
      <c r="DVE243" s="14"/>
      <c r="DVF243" s="14"/>
      <c r="DVG243" s="14"/>
      <c r="DVH243" s="14"/>
      <c r="DVI243" s="14"/>
      <c r="DVJ243" s="14"/>
      <c r="DVK243" s="14"/>
      <c r="DVL243" s="14"/>
      <c r="DVM243" s="14"/>
      <c r="DVN243" s="14"/>
      <c r="DVO243" s="14"/>
      <c r="DVP243" s="14"/>
      <c r="DVQ243" s="14"/>
      <c r="DVR243" s="14"/>
      <c r="DVS243" s="14"/>
      <c r="DVT243" s="14"/>
      <c r="DVU243" s="14"/>
      <c r="DVV243" s="14"/>
      <c r="DVW243" s="14"/>
      <c r="DVX243" s="14"/>
      <c r="DVY243" s="14"/>
      <c r="DVZ243" s="14"/>
      <c r="DWA243" s="14"/>
      <c r="DWB243" s="14"/>
      <c r="DWC243" s="14"/>
      <c r="DWD243" s="14"/>
      <c r="DWE243" s="14"/>
      <c r="DWF243" s="14"/>
      <c r="DWG243" s="14"/>
      <c r="DWH243" s="14"/>
      <c r="DWI243" s="14"/>
      <c r="DWJ243" s="14"/>
      <c r="DWK243" s="14"/>
      <c r="DWL243" s="14"/>
      <c r="DWM243" s="14"/>
      <c r="DWN243" s="14"/>
      <c r="DWO243" s="14"/>
      <c r="DWP243" s="14"/>
      <c r="DWQ243" s="14"/>
      <c r="DWR243" s="14"/>
      <c r="DWS243" s="14"/>
      <c r="DWT243" s="14"/>
      <c r="DWU243" s="14"/>
      <c r="DWV243" s="14"/>
      <c r="DWW243" s="14"/>
      <c r="DWX243" s="14"/>
      <c r="DWY243" s="14"/>
      <c r="DWZ243" s="14"/>
      <c r="DXA243" s="14"/>
      <c r="DXB243" s="14"/>
      <c r="DXC243" s="14"/>
      <c r="DXD243" s="14"/>
      <c r="DXE243" s="14"/>
      <c r="DXF243" s="14"/>
      <c r="DXG243" s="14"/>
      <c r="DXH243" s="14"/>
      <c r="DXI243" s="14"/>
      <c r="DXJ243" s="14"/>
      <c r="DXK243" s="14"/>
      <c r="DXL243" s="14"/>
      <c r="DXM243" s="14"/>
      <c r="DXN243" s="14"/>
      <c r="DXO243" s="14"/>
      <c r="DXP243" s="14"/>
      <c r="DXQ243" s="14"/>
      <c r="DXR243" s="14"/>
      <c r="DXS243" s="14"/>
      <c r="DXT243" s="14"/>
      <c r="DXU243" s="14"/>
      <c r="DXV243" s="14"/>
      <c r="DXW243" s="14"/>
      <c r="DXX243" s="14"/>
      <c r="DXY243" s="14"/>
      <c r="DXZ243" s="14"/>
      <c r="DYA243" s="14"/>
      <c r="DYB243" s="14"/>
      <c r="DYC243" s="14"/>
      <c r="DYD243" s="14"/>
      <c r="DYE243" s="14"/>
      <c r="DYF243" s="14"/>
      <c r="DYG243" s="14"/>
      <c r="DYH243" s="14"/>
      <c r="DYI243" s="14"/>
      <c r="DYJ243" s="14"/>
      <c r="DYK243" s="14"/>
      <c r="DYL243" s="14"/>
      <c r="DYM243" s="14"/>
      <c r="DYN243" s="14"/>
      <c r="DYO243" s="14"/>
      <c r="DYP243" s="14"/>
      <c r="DYQ243" s="14"/>
      <c r="DYR243" s="14"/>
      <c r="DYS243" s="14"/>
      <c r="DYT243" s="14"/>
      <c r="DYU243" s="14"/>
      <c r="DYV243" s="14"/>
      <c r="DYW243" s="14"/>
      <c r="DYX243" s="14"/>
      <c r="DYY243" s="14"/>
      <c r="DYZ243" s="14"/>
      <c r="DZA243" s="14"/>
      <c r="DZB243" s="14"/>
      <c r="DZC243" s="14"/>
      <c r="DZD243" s="14"/>
      <c r="DZE243" s="14"/>
      <c r="DZF243" s="14"/>
      <c r="DZG243" s="14"/>
      <c r="DZH243" s="14"/>
      <c r="DZI243" s="14"/>
      <c r="DZJ243" s="14"/>
      <c r="DZK243" s="14"/>
      <c r="DZL243" s="14"/>
      <c r="DZM243" s="14"/>
      <c r="DZN243" s="14"/>
      <c r="DZO243" s="14"/>
      <c r="DZP243" s="14"/>
      <c r="DZQ243" s="14"/>
      <c r="DZR243" s="14"/>
      <c r="DZS243" s="14"/>
      <c r="DZT243" s="14"/>
      <c r="DZU243" s="14"/>
      <c r="DZV243" s="14"/>
      <c r="DZW243" s="14"/>
      <c r="DZX243" s="14"/>
      <c r="DZY243" s="14"/>
      <c r="DZZ243" s="14"/>
      <c r="EAA243" s="14"/>
      <c r="EAB243" s="14"/>
      <c r="EAC243" s="14"/>
      <c r="EAD243" s="14"/>
      <c r="EAE243" s="14"/>
      <c r="EAF243" s="14"/>
      <c r="EAG243" s="14"/>
      <c r="EAH243" s="14"/>
      <c r="EAI243" s="14"/>
      <c r="EAJ243" s="14"/>
      <c r="EAK243" s="14"/>
      <c r="EAL243" s="14"/>
      <c r="EAM243" s="14"/>
      <c r="EAN243" s="14"/>
      <c r="EAO243" s="14"/>
      <c r="EAP243" s="14"/>
      <c r="EAQ243" s="14"/>
      <c r="EAR243" s="14"/>
      <c r="EAS243" s="14"/>
      <c r="EAT243" s="14"/>
      <c r="EAU243" s="14"/>
      <c r="EAV243" s="14"/>
      <c r="EAW243" s="14"/>
      <c r="EAX243" s="14"/>
      <c r="EAY243" s="14"/>
      <c r="EAZ243" s="14"/>
      <c r="EBA243" s="14"/>
      <c r="EBB243" s="14"/>
      <c r="EBC243" s="14"/>
      <c r="EBD243" s="14"/>
      <c r="EBE243" s="14"/>
      <c r="EBF243" s="14"/>
      <c r="EBG243" s="14"/>
      <c r="EBH243" s="14"/>
      <c r="EBI243" s="14"/>
      <c r="EBJ243" s="14"/>
      <c r="EBK243" s="14"/>
      <c r="EBL243" s="14"/>
      <c r="EBM243" s="14"/>
      <c r="EBN243" s="14"/>
      <c r="EBO243" s="14"/>
      <c r="EBP243" s="14"/>
      <c r="EBQ243" s="14"/>
      <c r="EBR243" s="14"/>
      <c r="EBS243" s="14"/>
      <c r="EBT243" s="14"/>
      <c r="EBU243" s="14"/>
      <c r="EBV243" s="14"/>
      <c r="EBW243" s="14"/>
      <c r="EBX243" s="14"/>
      <c r="EBY243" s="14"/>
      <c r="EBZ243" s="14"/>
      <c r="ECA243" s="14"/>
      <c r="ECB243" s="14"/>
      <c r="ECC243" s="14"/>
      <c r="ECD243" s="14"/>
      <c r="ECE243" s="14"/>
      <c r="ECF243" s="14"/>
      <c r="ECG243" s="14"/>
      <c r="ECH243" s="14"/>
      <c r="ECI243" s="14"/>
      <c r="ECJ243" s="14"/>
      <c r="ECK243" s="14"/>
      <c r="ECL243" s="14"/>
      <c r="ECM243" s="14"/>
      <c r="ECN243" s="14"/>
      <c r="ECO243" s="14"/>
      <c r="ECP243" s="14"/>
      <c r="ECQ243" s="14"/>
      <c r="ECR243" s="14"/>
      <c r="ECS243" s="14"/>
      <c r="ECT243" s="14"/>
      <c r="ECU243" s="14"/>
      <c r="ECV243" s="14"/>
      <c r="ECW243" s="14"/>
      <c r="ECX243" s="14"/>
      <c r="ECY243" s="14"/>
      <c r="ECZ243" s="14"/>
      <c r="EDA243" s="14"/>
      <c r="EDB243" s="14"/>
      <c r="EDC243" s="14"/>
      <c r="EDD243" s="14"/>
      <c r="EDE243" s="14"/>
      <c r="EDF243" s="14"/>
      <c r="EDG243" s="14"/>
      <c r="EDH243" s="14"/>
      <c r="EDI243" s="14"/>
      <c r="EDJ243" s="14"/>
      <c r="EDK243" s="14"/>
      <c r="EDL243" s="14"/>
      <c r="EDM243" s="14"/>
      <c r="EDN243" s="14"/>
      <c r="EDO243" s="14"/>
      <c r="EDP243" s="14"/>
      <c r="EDQ243" s="14"/>
      <c r="EDR243" s="14"/>
      <c r="EDS243" s="14"/>
      <c r="EDT243" s="14"/>
      <c r="EDU243" s="14"/>
      <c r="EDV243" s="14"/>
      <c r="EDW243" s="14"/>
      <c r="EDX243" s="14"/>
      <c r="EDY243" s="14"/>
      <c r="EDZ243" s="14"/>
      <c r="EEA243" s="14"/>
      <c r="EEB243" s="14"/>
      <c r="EEC243" s="14"/>
      <c r="EED243" s="14"/>
      <c r="EEE243" s="14"/>
      <c r="EEF243" s="14"/>
      <c r="EEG243" s="14"/>
      <c r="EEH243" s="14"/>
      <c r="EEI243" s="14"/>
      <c r="EEJ243" s="14"/>
      <c r="EEK243" s="14"/>
      <c r="EEL243" s="14"/>
      <c r="EEM243" s="14"/>
      <c r="EEN243" s="14"/>
      <c r="EEO243" s="14"/>
      <c r="EEP243" s="14"/>
      <c r="EEQ243" s="14"/>
      <c r="EER243" s="14"/>
      <c r="EES243" s="14"/>
      <c r="EET243" s="14"/>
      <c r="EEU243" s="14"/>
      <c r="EEV243" s="14"/>
      <c r="EEW243" s="14"/>
      <c r="EEX243" s="14"/>
      <c r="EEY243" s="14"/>
      <c r="EEZ243" s="14"/>
      <c r="EFA243" s="14"/>
      <c r="EFB243" s="14"/>
      <c r="EFC243" s="14"/>
      <c r="EFD243" s="14"/>
      <c r="EFE243" s="14"/>
      <c r="EFF243" s="14"/>
      <c r="EFG243" s="14"/>
      <c r="EFH243" s="14"/>
      <c r="EFI243" s="14"/>
      <c r="EFJ243" s="14"/>
      <c r="EFK243" s="14"/>
      <c r="EFL243" s="14"/>
      <c r="EFM243" s="14"/>
      <c r="EFN243" s="14"/>
      <c r="EFO243" s="14"/>
      <c r="EFP243" s="14"/>
      <c r="EFQ243" s="14"/>
      <c r="EFR243" s="14"/>
      <c r="EFS243" s="14"/>
      <c r="EFT243" s="14"/>
      <c r="EFU243" s="14"/>
      <c r="EFV243" s="14"/>
      <c r="EFW243" s="14"/>
      <c r="EFX243" s="14"/>
      <c r="EFY243" s="14"/>
      <c r="EFZ243" s="14"/>
      <c r="EGA243" s="14"/>
      <c r="EGB243" s="14"/>
      <c r="EGC243" s="14"/>
      <c r="EGD243" s="14"/>
      <c r="EGE243" s="14"/>
      <c r="EGF243" s="14"/>
      <c r="EGG243" s="14"/>
      <c r="EGH243" s="14"/>
      <c r="EGI243" s="14"/>
      <c r="EGJ243" s="14"/>
      <c r="EGK243" s="14"/>
      <c r="EGL243" s="14"/>
      <c r="EGM243" s="14"/>
      <c r="EGN243" s="14"/>
      <c r="EGO243" s="14"/>
      <c r="EGP243" s="14"/>
      <c r="EGQ243" s="14"/>
      <c r="EGR243" s="14"/>
      <c r="EGS243" s="14"/>
      <c r="EGT243" s="14"/>
      <c r="EGU243" s="14"/>
      <c r="EGV243" s="14"/>
      <c r="EGW243" s="14"/>
      <c r="EGX243" s="14"/>
      <c r="EGY243" s="14"/>
      <c r="EGZ243" s="14"/>
      <c r="EHA243" s="14"/>
      <c r="EHB243" s="14"/>
      <c r="EHC243" s="14"/>
      <c r="EHD243" s="14"/>
      <c r="EHE243" s="14"/>
      <c r="EHF243" s="14"/>
      <c r="EHG243" s="14"/>
      <c r="EHH243" s="14"/>
      <c r="EHI243" s="14"/>
      <c r="EHJ243" s="14"/>
      <c r="EHK243" s="14"/>
      <c r="EHL243" s="14"/>
      <c r="EHM243" s="14"/>
      <c r="EHN243" s="14"/>
      <c r="EHO243" s="14"/>
      <c r="EHP243" s="14"/>
      <c r="EHQ243" s="14"/>
      <c r="EHR243" s="14"/>
      <c r="EHS243" s="14"/>
      <c r="EHT243" s="14"/>
      <c r="EHU243" s="14"/>
      <c r="EHV243" s="14"/>
      <c r="EHW243" s="14"/>
      <c r="EHX243" s="14"/>
      <c r="EHY243" s="14"/>
      <c r="EHZ243" s="14"/>
      <c r="EIA243" s="14"/>
      <c r="EIB243" s="14"/>
      <c r="EIC243" s="14"/>
      <c r="EID243" s="14"/>
      <c r="EIE243" s="14"/>
      <c r="EIF243" s="14"/>
      <c r="EIG243" s="14"/>
      <c r="EIH243" s="14"/>
      <c r="EII243" s="14"/>
      <c r="EIJ243" s="14"/>
      <c r="EIK243" s="14"/>
      <c r="EIL243" s="14"/>
      <c r="EIM243" s="14"/>
      <c r="EIN243" s="14"/>
      <c r="EIO243" s="14"/>
      <c r="EIP243" s="14"/>
      <c r="EIQ243" s="14"/>
      <c r="EIR243" s="14"/>
      <c r="EIS243" s="14"/>
      <c r="EIT243" s="14"/>
      <c r="EIU243" s="14"/>
      <c r="EIV243" s="14"/>
      <c r="EIW243" s="14"/>
      <c r="EIX243" s="14"/>
      <c r="EIY243" s="14"/>
      <c r="EIZ243" s="14"/>
      <c r="EJA243" s="14"/>
      <c r="EJB243" s="14"/>
      <c r="EJC243" s="14"/>
      <c r="EJD243" s="14"/>
      <c r="EJE243" s="14"/>
      <c r="EJF243" s="14"/>
      <c r="EJG243" s="14"/>
      <c r="EJH243" s="14"/>
      <c r="EJI243" s="14"/>
      <c r="EJJ243" s="14"/>
      <c r="EJK243" s="14"/>
      <c r="EJL243" s="14"/>
      <c r="EJM243" s="14"/>
      <c r="EJN243" s="14"/>
      <c r="EJO243" s="14"/>
      <c r="EJP243" s="14"/>
      <c r="EJQ243" s="14"/>
      <c r="EJR243" s="14"/>
      <c r="EJS243" s="14"/>
      <c r="EJT243" s="14"/>
      <c r="EJU243" s="14"/>
      <c r="EJV243" s="14"/>
      <c r="EJW243" s="14"/>
      <c r="EJX243" s="14"/>
      <c r="EJY243" s="14"/>
      <c r="EJZ243" s="14"/>
      <c r="EKA243" s="14"/>
      <c r="EKB243" s="14"/>
      <c r="EKC243" s="14"/>
      <c r="EKD243" s="14"/>
      <c r="EKE243" s="14"/>
      <c r="EKF243" s="14"/>
      <c r="EKG243" s="14"/>
      <c r="EKH243" s="14"/>
      <c r="EKI243" s="14"/>
      <c r="EKJ243" s="14"/>
      <c r="EKK243" s="14"/>
      <c r="EKL243" s="14"/>
      <c r="EKM243" s="14"/>
      <c r="EKN243" s="14"/>
      <c r="EKO243" s="14"/>
      <c r="EKP243" s="14"/>
      <c r="EKQ243" s="14"/>
      <c r="EKR243" s="14"/>
      <c r="EKS243" s="14"/>
      <c r="EKT243" s="14"/>
      <c r="EKU243" s="14"/>
      <c r="EKV243" s="14"/>
      <c r="EKW243" s="14"/>
      <c r="EKX243" s="14"/>
      <c r="EKY243" s="14"/>
      <c r="EKZ243" s="14"/>
      <c r="ELA243" s="14"/>
      <c r="ELB243" s="14"/>
      <c r="ELC243" s="14"/>
      <c r="ELD243" s="14"/>
      <c r="ELE243" s="14"/>
      <c r="ELF243" s="14"/>
      <c r="ELG243" s="14"/>
      <c r="ELH243" s="14"/>
      <c r="ELI243" s="14"/>
      <c r="ELJ243" s="14"/>
      <c r="ELK243" s="14"/>
      <c r="ELL243" s="14"/>
      <c r="ELM243" s="14"/>
      <c r="ELN243" s="14"/>
      <c r="ELO243" s="14"/>
      <c r="ELP243" s="14"/>
      <c r="ELQ243" s="14"/>
      <c r="ELR243" s="14"/>
      <c r="ELS243" s="14"/>
      <c r="ELT243" s="14"/>
      <c r="ELU243" s="14"/>
      <c r="ELV243" s="14"/>
      <c r="ELW243" s="14"/>
      <c r="ELX243" s="14"/>
      <c r="ELY243" s="14"/>
      <c r="ELZ243" s="14"/>
      <c r="EMA243" s="14"/>
      <c r="EMB243" s="14"/>
      <c r="EMC243" s="14"/>
      <c r="EMD243" s="14"/>
      <c r="EME243" s="14"/>
      <c r="EMF243" s="14"/>
      <c r="EMG243" s="14"/>
      <c r="EMH243" s="14"/>
      <c r="EMI243" s="14"/>
      <c r="EMJ243" s="14"/>
      <c r="EMK243" s="14"/>
      <c r="EML243" s="14"/>
      <c r="EMM243" s="14"/>
      <c r="EMN243" s="14"/>
      <c r="EMO243" s="14"/>
      <c r="EMP243" s="14"/>
      <c r="EMQ243" s="14"/>
      <c r="EMR243" s="14"/>
      <c r="EMS243" s="14"/>
      <c r="EMT243" s="14"/>
      <c r="EMU243" s="14"/>
      <c r="EMV243" s="14"/>
      <c r="EMW243" s="14"/>
      <c r="EMX243" s="14"/>
      <c r="EMY243" s="14"/>
      <c r="EMZ243" s="14"/>
      <c r="ENA243" s="14"/>
      <c r="ENB243" s="14"/>
      <c r="ENC243" s="14"/>
      <c r="END243" s="14"/>
      <c r="ENE243" s="14"/>
      <c r="ENF243" s="14"/>
      <c r="ENG243" s="14"/>
      <c r="ENH243" s="14"/>
      <c r="ENI243" s="14"/>
      <c r="ENJ243" s="14"/>
      <c r="ENK243" s="14"/>
      <c r="ENL243" s="14"/>
      <c r="ENM243" s="14"/>
      <c r="ENN243" s="14"/>
      <c r="ENO243" s="14"/>
      <c r="ENP243" s="14"/>
      <c r="ENQ243" s="14"/>
      <c r="ENR243" s="14"/>
      <c r="ENS243" s="14"/>
      <c r="ENT243" s="14"/>
      <c r="ENU243" s="14"/>
      <c r="ENV243" s="14"/>
      <c r="ENW243" s="14"/>
      <c r="ENX243" s="14"/>
      <c r="ENY243" s="14"/>
      <c r="ENZ243" s="14"/>
      <c r="EOA243" s="14"/>
      <c r="EOB243" s="14"/>
      <c r="EOC243" s="14"/>
      <c r="EOD243" s="14"/>
      <c r="EOE243" s="14"/>
      <c r="EOF243" s="14"/>
      <c r="EOG243" s="14"/>
      <c r="EOH243" s="14"/>
      <c r="EOI243" s="14"/>
      <c r="EOJ243" s="14"/>
      <c r="EOK243" s="14"/>
      <c r="EOL243" s="14"/>
      <c r="EOM243" s="14"/>
      <c r="EON243" s="14"/>
      <c r="EOO243" s="14"/>
      <c r="EOP243" s="14"/>
      <c r="EOQ243" s="14"/>
      <c r="EOR243" s="14"/>
      <c r="EOS243" s="14"/>
      <c r="EOT243" s="14"/>
      <c r="EOU243" s="14"/>
      <c r="EOV243" s="14"/>
      <c r="EOW243" s="14"/>
      <c r="EOX243" s="14"/>
      <c r="EOY243" s="14"/>
      <c r="EOZ243" s="14"/>
      <c r="EPA243" s="14"/>
      <c r="EPB243" s="14"/>
      <c r="EPC243" s="14"/>
      <c r="EPD243" s="14"/>
      <c r="EPE243" s="14"/>
      <c r="EPF243" s="14"/>
      <c r="EPG243" s="14"/>
      <c r="EPH243" s="14"/>
      <c r="EPI243" s="14"/>
      <c r="EPJ243" s="14"/>
      <c r="EPK243" s="14"/>
      <c r="EPL243" s="14"/>
      <c r="EPM243" s="14"/>
      <c r="EPN243" s="14"/>
      <c r="EPO243" s="14"/>
      <c r="EPP243" s="14"/>
      <c r="EPQ243" s="14"/>
      <c r="EPR243" s="14"/>
      <c r="EPS243" s="14"/>
      <c r="EPT243" s="14"/>
      <c r="EPU243" s="14"/>
      <c r="EPV243" s="14"/>
      <c r="EPW243" s="14"/>
      <c r="EPX243" s="14"/>
      <c r="EPY243" s="14"/>
      <c r="EPZ243" s="14"/>
      <c r="EQA243" s="14"/>
      <c r="EQB243" s="14"/>
      <c r="EQC243" s="14"/>
      <c r="EQD243" s="14"/>
      <c r="EQE243" s="14"/>
      <c r="EQF243" s="14"/>
      <c r="EQG243" s="14"/>
      <c r="EQH243" s="14"/>
      <c r="EQI243" s="14"/>
      <c r="EQJ243" s="14"/>
      <c r="EQK243" s="14"/>
      <c r="EQL243" s="14"/>
      <c r="EQM243" s="14"/>
      <c r="EQN243" s="14"/>
      <c r="EQO243" s="14"/>
      <c r="EQP243" s="14"/>
      <c r="EQQ243" s="14"/>
      <c r="EQR243" s="14"/>
      <c r="EQS243" s="14"/>
      <c r="EQT243" s="14"/>
      <c r="EQU243" s="14"/>
      <c r="EQV243" s="14"/>
      <c r="EQW243" s="14"/>
      <c r="EQX243" s="14"/>
      <c r="EQY243" s="14"/>
      <c r="EQZ243" s="14"/>
      <c r="ERA243" s="14"/>
      <c r="ERB243" s="14"/>
      <c r="ERC243" s="14"/>
      <c r="ERD243" s="14"/>
      <c r="ERE243" s="14"/>
      <c r="ERF243" s="14"/>
      <c r="ERG243" s="14"/>
      <c r="ERH243" s="14"/>
      <c r="ERI243" s="14"/>
      <c r="ERJ243" s="14"/>
      <c r="ERK243" s="14"/>
      <c r="ERL243" s="14"/>
      <c r="ERM243" s="14"/>
      <c r="ERN243" s="14"/>
      <c r="ERO243" s="14"/>
      <c r="ERP243" s="14"/>
      <c r="ERQ243" s="14"/>
      <c r="ERR243" s="14"/>
      <c r="ERS243" s="14"/>
      <c r="ERT243" s="14"/>
      <c r="ERU243" s="14"/>
      <c r="ERV243" s="14"/>
      <c r="ERW243" s="14"/>
      <c r="ERX243" s="14"/>
      <c r="ERY243" s="14"/>
      <c r="ERZ243" s="14"/>
      <c r="ESA243" s="14"/>
      <c r="ESB243" s="14"/>
      <c r="ESC243" s="14"/>
      <c r="ESD243" s="14"/>
      <c r="ESE243" s="14"/>
      <c r="ESF243" s="14"/>
      <c r="ESG243" s="14"/>
      <c r="ESH243" s="14"/>
      <c r="ESI243" s="14"/>
      <c r="ESJ243" s="14"/>
      <c r="ESK243" s="14"/>
      <c r="ESL243" s="14"/>
      <c r="ESM243" s="14"/>
      <c r="ESN243" s="14"/>
      <c r="ESO243" s="14"/>
      <c r="ESP243" s="14"/>
      <c r="ESQ243" s="14"/>
      <c r="ESR243" s="14"/>
      <c r="ESS243" s="14"/>
      <c r="EST243" s="14"/>
      <c r="ESU243" s="14"/>
      <c r="ESV243" s="14"/>
      <c r="ESW243" s="14"/>
      <c r="ESX243" s="14"/>
      <c r="ESY243" s="14"/>
      <c r="ESZ243" s="14"/>
      <c r="ETA243" s="14"/>
      <c r="ETB243" s="14"/>
      <c r="ETC243" s="14"/>
      <c r="ETD243" s="14"/>
      <c r="ETE243" s="14"/>
      <c r="ETF243" s="14"/>
      <c r="ETG243" s="14"/>
      <c r="ETH243" s="14"/>
      <c r="ETI243" s="14"/>
      <c r="ETJ243" s="14"/>
      <c r="ETK243" s="14"/>
      <c r="ETL243" s="14"/>
      <c r="ETM243" s="14"/>
      <c r="ETN243" s="14"/>
      <c r="ETO243" s="14"/>
      <c r="ETP243" s="14"/>
      <c r="ETQ243" s="14"/>
      <c r="ETR243" s="14"/>
      <c r="ETS243" s="14"/>
      <c r="ETT243" s="14"/>
      <c r="ETU243" s="14"/>
      <c r="ETV243" s="14"/>
      <c r="ETW243" s="14"/>
      <c r="ETX243" s="14"/>
      <c r="ETY243" s="14"/>
      <c r="ETZ243" s="14"/>
      <c r="EUA243" s="14"/>
      <c r="EUB243" s="14"/>
      <c r="EUC243" s="14"/>
      <c r="EUD243" s="14"/>
      <c r="EUE243" s="14"/>
      <c r="EUF243" s="14"/>
      <c r="EUG243" s="14"/>
      <c r="EUH243" s="14"/>
      <c r="EUI243" s="14"/>
      <c r="EUJ243" s="14"/>
      <c r="EUK243" s="14"/>
      <c r="EUL243" s="14"/>
      <c r="EUM243" s="14"/>
      <c r="EUN243" s="14"/>
      <c r="EUO243" s="14"/>
      <c r="EUP243" s="14"/>
      <c r="EUQ243" s="14"/>
      <c r="EUR243" s="14"/>
      <c r="EUS243" s="14"/>
      <c r="EUT243" s="14"/>
      <c r="EUU243" s="14"/>
      <c r="EUV243" s="14"/>
      <c r="EUW243" s="14"/>
      <c r="EUX243" s="14"/>
      <c r="EUY243" s="14"/>
      <c r="EUZ243" s="14"/>
      <c r="EVA243" s="14"/>
      <c r="EVB243" s="14"/>
      <c r="EVC243" s="14"/>
      <c r="EVD243" s="14"/>
      <c r="EVE243" s="14"/>
      <c r="EVF243" s="14"/>
      <c r="EVG243" s="14"/>
      <c r="EVH243" s="14"/>
      <c r="EVI243" s="14"/>
      <c r="EVJ243" s="14"/>
      <c r="EVK243" s="14"/>
      <c r="EVL243" s="14"/>
      <c r="EVM243" s="14"/>
      <c r="EVN243" s="14"/>
      <c r="EVO243" s="14"/>
      <c r="EVP243" s="14"/>
      <c r="EVQ243" s="14"/>
      <c r="EVR243" s="14"/>
      <c r="EVS243" s="14"/>
      <c r="EVT243" s="14"/>
      <c r="EVU243" s="14"/>
      <c r="EVV243" s="14"/>
      <c r="EVW243" s="14"/>
      <c r="EVX243" s="14"/>
      <c r="EVY243" s="14"/>
      <c r="EVZ243" s="14"/>
      <c r="EWA243" s="14"/>
      <c r="EWB243" s="14"/>
      <c r="EWC243" s="14"/>
      <c r="EWD243" s="14"/>
      <c r="EWE243" s="14"/>
      <c r="EWF243" s="14"/>
      <c r="EWG243" s="14"/>
      <c r="EWH243" s="14"/>
      <c r="EWI243" s="14"/>
      <c r="EWJ243" s="14"/>
      <c r="EWK243" s="14"/>
      <c r="EWL243" s="14"/>
      <c r="EWM243" s="14"/>
      <c r="EWN243" s="14"/>
      <c r="EWO243" s="14"/>
      <c r="EWP243" s="14"/>
      <c r="EWQ243" s="14"/>
      <c r="EWR243" s="14"/>
      <c r="EWS243" s="14"/>
      <c r="EWT243" s="14"/>
      <c r="EWU243" s="14"/>
      <c r="EWV243" s="14"/>
      <c r="EWW243" s="14"/>
      <c r="EWX243" s="14"/>
      <c r="EWY243" s="14"/>
      <c r="EWZ243" s="14"/>
      <c r="EXA243" s="14"/>
      <c r="EXB243" s="14"/>
      <c r="EXC243" s="14"/>
      <c r="EXD243" s="14"/>
      <c r="EXE243" s="14"/>
      <c r="EXF243" s="14"/>
      <c r="EXG243" s="14"/>
      <c r="EXH243" s="14"/>
      <c r="EXI243" s="14"/>
      <c r="EXJ243" s="14"/>
      <c r="EXK243" s="14"/>
      <c r="EXL243" s="14"/>
      <c r="EXM243" s="14"/>
      <c r="EXN243" s="14"/>
      <c r="EXO243" s="14"/>
      <c r="EXP243" s="14"/>
      <c r="EXQ243" s="14"/>
      <c r="EXR243" s="14"/>
      <c r="EXS243" s="14"/>
      <c r="EXT243" s="14"/>
      <c r="EXU243" s="14"/>
      <c r="EXV243" s="14"/>
      <c r="EXW243" s="14"/>
      <c r="EXX243" s="14"/>
      <c r="EXY243" s="14"/>
      <c r="EXZ243" s="14"/>
      <c r="EYA243" s="14"/>
      <c r="EYB243" s="14"/>
      <c r="EYC243" s="14"/>
      <c r="EYD243" s="14"/>
      <c r="EYE243" s="14"/>
      <c r="EYF243" s="14"/>
      <c r="EYG243" s="14"/>
      <c r="EYH243" s="14"/>
      <c r="EYI243" s="14"/>
      <c r="EYJ243" s="14"/>
      <c r="EYK243" s="14"/>
      <c r="EYL243" s="14"/>
      <c r="EYM243" s="14"/>
      <c r="EYN243" s="14"/>
      <c r="EYO243" s="14"/>
      <c r="EYP243" s="14"/>
      <c r="EYQ243" s="14"/>
      <c r="EYR243" s="14"/>
      <c r="EYS243" s="14"/>
      <c r="EYT243" s="14"/>
      <c r="EYU243" s="14"/>
      <c r="EYV243" s="14"/>
      <c r="EYW243" s="14"/>
      <c r="EYX243" s="14"/>
      <c r="EYY243" s="14"/>
      <c r="EYZ243" s="14"/>
      <c r="EZA243" s="14"/>
      <c r="EZB243" s="14"/>
      <c r="EZC243" s="14"/>
      <c r="EZD243" s="14"/>
      <c r="EZE243" s="14"/>
      <c r="EZF243" s="14"/>
      <c r="EZG243" s="14"/>
      <c r="EZH243" s="14"/>
      <c r="EZI243" s="14"/>
      <c r="EZJ243" s="14"/>
      <c r="EZK243" s="14"/>
      <c r="EZL243" s="14"/>
      <c r="EZM243" s="14"/>
      <c r="EZN243" s="14"/>
      <c r="EZO243" s="14"/>
      <c r="EZP243" s="14"/>
      <c r="EZQ243" s="14"/>
      <c r="EZR243" s="14"/>
      <c r="EZS243" s="14"/>
      <c r="EZT243" s="14"/>
      <c r="EZU243" s="14"/>
      <c r="EZV243" s="14"/>
      <c r="EZW243" s="14"/>
      <c r="EZX243" s="14"/>
      <c r="EZY243" s="14"/>
      <c r="EZZ243" s="14"/>
      <c r="FAA243" s="14"/>
      <c r="FAB243" s="14"/>
      <c r="FAC243" s="14"/>
      <c r="FAD243" s="14"/>
      <c r="FAE243" s="14"/>
      <c r="FAF243" s="14"/>
      <c r="FAG243" s="14"/>
      <c r="FAH243" s="14"/>
      <c r="FAI243" s="14"/>
      <c r="FAJ243" s="14"/>
      <c r="FAK243" s="14"/>
      <c r="FAL243" s="14"/>
      <c r="FAM243" s="14"/>
      <c r="FAN243" s="14"/>
      <c r="FAO243" s="14"/>
      <c r="FAP243" s="14"/>
      <c r="FAQ243" s="14"/>
      <c r="FAR243" s="14"/>
      <c r="FAS243" s="14"/>
      <c r="FAT243" s="14"/>
      <c r="FAU243" s="14"/>
      <c r="FAV243" s="14"/>
      <c r="FAW243" s="14"/>
      <c r="FAX243" s="14"/>
      <c r="FAY243" s="14"/>
      <c r="FAZ243" s="14"/>
      <c r="FBA243" s="14"/>
      <c r="FBB243" s="14"/>
      <c r="FBC243" s="14"/>
      <c r="FBD243" s="14"/>
      <c r="FBE243" s="14"/>
      <c r="FBF243" s="14"/>
      <c r="FBG243" s="14"/>
      <c r="FBH243" s="14"/>
      <c r="FBI243" s="14"/>
      <c r="FBJ243" s="14"/>
      <c r="FBK243" s="14"/>
      <c r="FBL243" s="14"/>
      <c r="FBM243" s="14"/>
      <c r="FBN243" s="14"/>
      <c r="FBO243" s="14"/>
      <c r="FBP243" s="14"/>
      <c r="FBQ243" s="14"/>
      <c r="FBR243" s="14"/>
      <c r="FBS243" s="14"/>
      <c r="FBT243" s="14"/>
      <c r="FBU243" s="14"/>
      <c r="FBV243" s="14"/>
      <c r="FBW243" s="14"/>
      <c r="FBX243" s="14"/>
      <c r="FBY243" s="14"/>
      <c r="FBZ243" s="14"/>
      <c r="FCA243" s="14"/>
      <c r="FCB243" s="14"/>
      <c r="FCC243" s="14"/>
      <c r="FCD243" s="14"/>
      <c r="FCE243" s="14"/>
      <c r="FCF243" s="14"/>
      <c r="FCG243" s="14"/>
      <c r="FCH243" s="14"/>
      <c r="FCI243" s="14"/>
      <c r="FCJ243" s="14"/>
      <c r="FCK243" s="14"/>
      <c r="FCL243" s="14"/>
      <c r="FCM243" s="14"/>
      <c r="FCN243" s="14"/>
      <c r="FCO243" s="14"/>
      <c r="FCP243" s="14"/>
      <c r="FCQ243" s="14"/>
      <c r="FCR243" s="14"/>
      <c r="FCS243" s="14"/>
      <c r="FCT243" s="14"/>
      <c r="FCU243" s="14"/>
      <c r="FCV243" s="14"/>
      <c r="FCW243" s="14"/>
      <c r="FCX243" s="14"/>
      <c r="FCY243" s="14"/>
      <c r="FCZ243" s="14"/>
      <c r="FDA243" s="14"/>
      <c r="FDB243" s="14"/>
      <c r="FDC243" s="14"/>
      <c r="FDD243" s="14"/>
      <c r="FDE243" s="14"/>
      <c r="FDF243" s="14"/>
      <c r="FDG243" s="14"/>
      <c r="FDH243" s="14"/>
      <c r="FDI243" s="14"/>
      <c r="FDJ243" s="14"/>
      <c r="FDK243" s="14"/>
      <c r="FDL243" s="14"/>
      <c r="FDM243" s="14"/>
      <c r="FDN243" s="14"/>
      <c r="FDO243" s="14"/>
      <c r="FDP243" s="14"/>
      <c r="FDQ243" s="14"/>
      <c r="FDR243" s="14"/>
      <c r="FDS243" s="14"/>
      <c r="FDT243" s="14"/>
      <c r="FDU243" s="14"/>
      <c r="FDV243" s="14"/>
      <c r="FDW243" s="14"/>
      <c r="FDX243" s="14"/>
      <c r="FDY243" s="14"/>
      <c r="FDZ243" s="14"/>
      <c r="FEA243" s="14"/>
      <c r="FEB243" s="14"/>
      <c r="FEC243" s="14"/>
      <c r="FED243" s="14"/>
      <c r="FEE243" s="14"/>
      <c r="FEF243" s="14"/>
      <c r="FEG243" s="14"/>
      <c r="FEH243" s="14"/>
      <c r="FEI243" s="14"/>
      <c r="FEJ243" s="14"/>
      <c r="FEK243" s="14"/>
      <c r="FEL243" s="14"/>
      <c r="FEM243" s="14"/>
      <c r="FEN243" s="14"/>
      <c r="FEO243" s="14"/>
      <c r="FEP243" s="14"/>
      <c r="FEQ243" s="14"/>
      <c r="FER243" s="14"/>
      <c r="FES243" s="14"/>
      <c r="FET243" s="14"/>
      <c r="FEU243" s="14"/>
      <c r="FEV243" s="14"/>
      <c r="FEW243" s="14"/>
      <c r="FEX243" s="14"/>
      <c r="FEY243" s="14"/>
      <c r="FEZ243" s="14"/>
      <c r="FFA243" s="14"/>
      <c r="FFB243" s="14"/>
      <c r="FFC243" s="14"/>
      <c r="FFD243" s="14"/>
      <c r="FFE243" s="14"/>
      <c r="FFF243" s="14"/>
      <c r="FFG243" s="14"/>
      <c r="FFH243" s="14"/>
      <c r="FFI243" s="14"/>
      <c r="FFJ243" s="14"/>
      <c r="FFK243" s="14"/>
      <c r="FFL243" s="14"/>
      <c r="FFM243" s="14"/>
      <c r="FFN243" s="14"/>
      <c r="FFO243" s="14"/>
      <c r="FFP243" s="14"/>
      <c r="FFQ243" s="14"/>
      <c r="FFR243" s="14"/>
      <c r="FFS243" s="14"/>
      <c r="FFT243" s="14"/>
      <c r="FFU243" s="14"/>
      <c r="FFV243" s="14"/>
      <c r="FFW243" s="14"/>
      <c r="FFX243" s="14"/>
      <c r="FFY243" s="14"/>
      <c r="FFZ243" s="14"/>
      <c r="FGA243" s="14"/>
      <c r="FGB243" s="14"/>
      <c r="FGC243" s="14"/>
      <c r="FGD243" s="14"/>
      <c r="FGE243" s="14"/>
      <c r="FGF243" s="14"/>
      <c r="FGG243" s="14"/>
      <c r="FGH243" s="14"/>
      <c r="FGI243" s="14"/>
      <c r="FGJ243" s="14"/>
      <c r="FGK243" s="14"/>
      <c r="FGL243" s="14"/>
      <c r="FGM243" s="14"/>
      <c r="FGN243" s="14"/>
      <c r="FGO243" s="14"/>
      <c r="FGP243" s="14"/>
      <c r="FGQ243" s="14"/>
      <c r="FGR243" s="14"/>
      <c r="FGS243" s="14"/>
      <c r="FGT243" s="14"/>
      <c r="FGU243" s="14"/>
      <c r="FGV243" s="14"/>
      <c r="FGW243" s="14"/>
      <c r="FGX243" s="14"/>
      <c r="FGY243" s="14"/>
      <c r="FGZ243" s="14"/>
      <c r="FHA243" s="14"/>
      <c r="FHB243" s="14"/>
      <c r="FHC243" s="14"/>
      <c r="FHD243" s="14"/>
      <c r="FHE243" s="14"/>
      <c r="FHF243" s="14"/>
      <c r="FHG243" s="14"/>
      <c r="FHH243" s="14"/>
      <c r="FHI243" s="14"/>
      <c r="FHJ243" s="14"/>
      <c r="FHK243" s="14"/>
      <c r="FHL243" s="14"/>
      <c r="FHM243" s="14"/>
      <c r="FHN243" s="14"/>
      <c r="FHO243" s="14"/>
      <c r="FHP243" s="14"/>
      <c r="FHQ243" s="14"/>
      <c r="FHR243" s="14"/>
      <c r="FHS243" s="14"/>
      <c r="FHT243" s="14"/>
      <c r="FHU243" s="14"/>
      <c r="FHV243" s="14"/>
      <c r="FHW243" s="14"/>
      <c r="FHX243" s="14"/>
      <c r="FHY243" s="14"/>
      <c r="FHZ243" s="14"/>
      <c r="FIA243" s="14"/>
      <c r="FIB243" s="14"/>
      <c r="FIC243" s="14"/>
      <c r="FID243" s="14"/>
      <c r="FIE243" s="14"/>
      <c r="FIF243" s="14"/>
      <c r="FIG243" s="14"/>
      <c r="FIH243" s="14"/>
      <c r="FII243" s="14"/>
      <c r="FIJ243" s="14"/>
      <c r="FIK243" s="14"/>
      <c r="FIL243" s="14"/>
      <c r="FIM243" s="14"/>
      <c r="FIN243" s="14"/>
      <c r="FIO243" s="14"/>
      <c r="FIP243" s="14"/>
      <c r="FIQ243" s="14"/>
      <c r="FIR243" s="14"/>
      <c r="FIS243" s="14"/>
      <c r="FIT243" s="14"/>
      <c r="FIU243" s="14"/>
      <c r="FIV243" s="14"/>
      <c r="FIW243" s="14"/>
      <c r="FIX243" s="14"/>
      <c r="FIY243" s="14"/>
      <c r="FIZ243" s="14"/>
      <c r="FJA243" s="14"/>
      <c r="FJB243" s="14"/>
      <c r="FJC243" s="14"/>
      <c r="FJD243" s="14"/>
      <c r="FJE243" s="14"/>
      <c r="FJF243" s="14"/>
      <c r="FJG243" s="14"/>
      <c r="FJH243" s="14"/>
      <c r="FJI243" s="14"/>
      <c r="FJJ243" s="14"/>
      <c r="FJK243" s="14"/>
      <c r="FJL243" s="14"/>
      <c r="FJM243" s="14"/>
      <c r="FJN243" s="14"/>
      <c r="FJO243" s="14"/>
      <c r="FJP243" s="14"/>
      <c r="FJQ243" s="14"/>
      <c r="FJR243" s="14"/>
      <c r="FJS243" s="14"/>
      <c r="FJT243" s="14"/>
      <c r="FJU243" s="14"/>
      <c r="FJV243" s="14"/>
      <c r="FJW243" s="14"/>
      <c r="FJX243" s="14"/>
      <c r="FJY243" s="14"/>
      <c r="FJZ243" s="14"/>
      <c r="FKA243" s="14"/>
      <c r="FKB243" s="14"/>
      <c r="FKC243" s="14"/>
      <c r="FKD243" s="14"/>
      <c r="FKE243" s="14"/>
      <c r="FKF243" s="14"/>
      <c r="FKG243" s="14"/>
      <c r="FKH243" s="14"/>
      <c r="FKI243" s="14"/>
      <c r="FKJ243" s="14"/>
      <c r="FKK243" s="14"/>
      <c r="FKL243" s="14"/>
      <c r="FKM243" s="14"/>
      <c r="FKN243" s="14"/>
      <c r="FKO243" s="14"/>
      <c r="FKP243" s="14"/>
      <c r="FKQ243" s="14"/>
      <c r="FKR243" s="14"/>
      <c r="FKS243" s="14"/>
      <c r="FKT243" s="14"/>
      <c r="FKU243" s="14"/>
      <c r="FKV243" s="14"/>
      <c r="FKW243" s="14"/>
      <c r="FKX243" s="14"/>
      <c r="FKY243" s="14"/>
      <c r="FKZ243" s="14"/>
      <c r="FLA243" s="14"/>
      <c r="FLB243" s="14"/>
      <c r="FLC243" s="14"/>
      <c r="FLD243" s="14"/>
      <c r="FLE243" s="14"/>
      <c r="FLF243" s="14"/>
      <c r="FLG243" s="14"/>
      <c r="FLH243" s="14"/>
      <c r="FLI243" s="14"/>
      <c r="FLJ243" s="14"/>
      <c r="FLK243" s="14"/>
      <c r="FLL243" s="14"/>
      <c r="FLM243" s="14"/>
      <c r="FLN243" s="14"/>
      <c r="FLO243" s="14"/>
      <c r="FLP243" s="14"/>
      <c r="FLQ243" s="14"/>
      <c r="FLR243" s="14"/>
      <c r="FLS243" s="14"/>
      <c r="FLT243" s="14"/>
      <c r="FLU243" s="14"/>
      <c r="FLV243" s="14"/>
      <c r="FLW243" s="14"/>
      <c r="FLX243" s="14"/>
      <c r="FLY243" s="14"/>
      <c r="FLZ243" s="14"/>
      <c r="FMA243" s="14"/>
      <c r="FMB243" s="14"/>
      <c r="FMC243" s="14"/>
      <c r="FMD243" s="14"/>
      <c r="FME243" s="14"/>
      <c r="FMF243" s="14"/>
      <c r="FMG243" s="14"/>
      <c r="FMH243" s="14"/>
      <c r="FMI243" s="14"/>
      <c r="FMJ243" s="14"/>
      <c r="FMK243" s="14"/>
      <c r="FML243" s="14"/>
      <c r="FMM243" s="14"/>
      <c r="FMN243" s="14"/>
      <c r="FMO243" s="14"/>
      <c r="FMP243" s="14"/>
      <c r="FMQ243" s="14"/>
      <c r="FMR243" s="14"/>
      <c r="FMS243" s="14"/>
      <c r="FMT243" s="14"/>
      <c r="FMU243" s="14"/>
      <c r="FMV243" s="14"/>
      <c r="FMW243" s="14"/>
      <c r="FMX243" s="14"/>
      <c r="FMY243" s="14"/>
      <c r="FMZ243" s="14"/>
      <c r="FNA243" s="14"/>
      <c r="FNB243" s="14"/>
      <c r="FNC243" s="14"/>
      <c r="FND243" s="14"/>
      <c r="FNE243" s="14"/>
      <c r="FNF243" s="14"/>
      <c r="FNG243" s="14"/>
      <c r="FNH243" s="14"/>
      <c r="FNI243" s="14"/>
      <c r="FNJ243" s="14"/>
      <c r="FNK243" s="14"/>
      <c r="FNL243" s="14"/>
      <c r="FNM243" s="14"/>
      <c r="FNN243" s="14"/>
      <c r="FNO243" s="14"/>
      <c r="FNP243" s="14"/>
      <c r="FNQ243" s="14"/>
      <c r="FNR243" s="14"/>
      <c r="FNS243" s="14"/>
      <c r="FNT243" s="14"/>
      <c r="FNU243" s="14"/>
      <c r="FNV243" s="14"/>
      <c r="FNW243" s="14"/>
      <c r="FNX243" s="14"/>
      <c r="FNY243" s="14"/>
      <c r="FNZ243" s="14"/>
      <c r="FOA243" s="14"/>
      <c r="FOB243" s="14"/>
      <c r="FOC243" s="14"/>
      <c r="FOD243" s="14"/>
      <c r="FOE243" s="14"/>
      <c r="FOF243" s="14"/>
      <c r="FOG243" s="14"/>
      <c r="FOH243" s="14"/>
      <c r="FOI243" s="14"/>
      <c r="FOJ243" s="14"/>
      <c r="FOK243" s="14"/>
      <c r="FOL243" s="14"/>
      <c r="FOM243" s="14"/>
      <c r="FON243" s="14"/>
      <c r="FOO243" s="14"/>
      <c r="FOP243" s="14"/>
      <c r="FOQ243" s="14"/>
      <c r="FOR243" s="14"/>
      <c r="FOS243" s="14"/>
      <c r="FOT243" s="14"/>
      <c r="FOU243" s="14"/>
      <c r="FOV243" s="14"/>
      <c r="FOW243" s="14"/>
      <c r="FOX243" s="14"/>
      <c r="FOY243" s="14"/>
      <c r="FOZ243" s="14"/>
      <c r="FPA243" s="14"/>
      <c r="FPB243" s="14"/>
      <c r="FPC243" s="14"/>
      <c r="FPD243" s="14"/>
      <c r="FPE243" s="14"/>
      <c r="FPF243" s="14"/>
      <c r="FPG243" s="14"/>
      <c r="FPH243" s="14"/>
      <c r="FPI243" s="14"/>
      <c r="FPJ243" s="14"/>
      <c r="FPK243" s="14"/>
      <c r="FPL243" s="14"/>
      <c r="FPM243" s="14"/>
      <c r="FPN243" s="14"/>
      <c r="FPO243" s="14"/>
      <c r="FPP243" s="14"/>
      <c r="FPQ243" s="14"/>
      <c r="FPR243" s="14"/>
      <c r="FPS243" s="14"/>
      <c r="FPT243" s="14"/>
      <c r="FPU243" s="14"/>
      <c r="FPV243" s="14"/>
      <c r="FPW243" s="14"/>
      <c r="FPX243" s="14"/>
      <c r="FPY243" s="14"/>
      <c r="FPZ243" s="14"/>
      <c r="FQA243" s="14"/>
      <c r="FQB243" s="14"/>
      <c r="FQC243" s="14"/>
      <c r="FQD243" s="14"/>
      <c r="FQE243" s="14"/>
      <c r="FQF243" s="14"/>
      <c r="FQG243" s="14"/>
      <c r="FQH243" s="14"/>
      <c r="FQI243" s="14"/>
      <c r="FQJ243" s="14"/>
      <c r="FQK243" s="14"/>
      <c r="FQL243" s="14"/>
      <c r="FQM243" s="14"/>
      <c r="FQN243" s="14"/>
      <c r="FQO243" s="14"/>
      <c r="FQP243" s="14"/>
      <c r="FQQ243" s="14"/>
      <c r="FQR243" s="14"/>
      <c r="FQS243" s="14"/>
      <c r="FQT243" s="14"/>
      <c r="FQU243" s="14"/>
      <c r="FQV243" s="14"/>
      <c r="FQW243" s="14"/>
      <c r="FQX243" s="14"/>
      <c r="FQY243" s="14"/>
      <c r="FQZ243" s="14"/>
      <c r="FRA243" s="14"/>
      <c r="FRB243" s="14"/>
      <c r="FRC243" s="14"/>
      <c r="FRD243" s="14"/>
      <c r="FRE243" s="14"/>
      <c r="FRF243" s="14"/>
      <c r="FRG243" s="14"/>
      <c r="FRH243" s="14"/>
      <c r="FRI243" s="14"/>
      <c r="FRJ243" s="14"/>
      <c r="FRK243" s="14"/>
      <c r="FRL243" s="14"/>
      <c r="FRM243" s="14"/>
      <c r="FRN243" s="14"/>
      <c r="FRO243" s="14"/>
      <c r="FRP243" s="14"/>
      <c r="FRQ243" s="14"/>
      <c r="FRR243" s="14"/>
      <c r="FRS243" s="14"/>
      <c r="FRT243" s="14"/>
      <c r="FRU243" s="14"/>
      <c r="FRV243" s="14"/>
      <c r="FRW243" s="14"/>
      <c r="FRX243" s="14"/>
      <c r="FRY243" s="14"/>
      <c r="FRZ243" s="14"/>
      <c r="FSA243" s="14"/>
      <c r="FSB243" s="14"/>
      <c r="FSC243" s="14"/>
      <c r="FSD243" s="14"/>
      <c r="FSE243" s="14"/>
      <c r="FSF243" s="14"/>
      <c r="FSG243" s="14"/>
      <c r="FSH243" s="14"/>
      <c r="FSI243" s="14"/>
      <c r="FSJ243" s="14"/>
      <c r="FSK243" s="14"/>
      <c r="FSL243" s="14"/>
      <c r="FSM243" s="14"/>
      <c r="FSN243" s="14"/>
      <c r="FSO243" s="14"/>
      <c r="FSP243" s="14"/>
      <c r="FSQ243" s="14"/>
      <c r="FSR243" s="14"/>
      <c r="FSS243" s="14"/>
      <c r="FST243" s="14"/>
      <c r="FSU243" s="14"/>
      <c r="FSV243" s="14"/>
      <c r="FSW243" s="14"/>
      <c r="FSX243" s="14"/>
      <c r="FSY243" s="14"/>
      <c r="FSZ243" s="14"/>
      <c r="FTA243" s="14"/>
      <c r="FTB243" s="14"/>
      <c r="FTC243" s="14"/>
      <c r="FTD243" s="14"/>
      <c r="FTE243" s="14"/>
      <c r="FTF243" s="14"/>
      <c r="FTG243" s="14"/>
      <c r="FTH243" s="14"/>
      <c r="FTI243" s="14"/>
      <c r="FTJ243" s="14"/>
      <c r="FTK243" s="14"/>
      <c r="FTL243" s="14"/>
      <c r="FTM243" s="14"/>
      <c r="FTN243" s="14"/>
      <c r="FTO243" s="14"/>
      <c r="FTP243" s="14"/>
      <c r="FTQ243" s="14"/>
      <c r="FTR243" s="14"/>
      <c r="FTS243" s="14"/>
      <c r="FTT243" s="14"/>
      <c r="FTU243" s="14"/>
      <c r="FTV243" s="14"/>
      <c r="FTW243" s="14"/>
      <c r="FTX243" s="14"/>
      <c r="FTY243" s="14"/>
      <c r="FTZ243" s="14"/>
      <c r="FUA243" s="14"/>
      <c r="FUB243" s="14"/>
      <c r="FUC243" s="14"/>
      <c r="FUD243" s="14"/>
      <c r="FUE243" s="14"/>
      <c r="FUF243" s="14"/>
      <c r="FUG243" s="14"/>
      <c r="FUH243" s="14"/>
      <c r="FUI243" s="14"/>
      <c r="FUJ243" s="14"/>
      <c r="FUK243" s="14"/>
      <c r="FUL243" s="14"/>
      <c r="FUM243" s="14"/>
      <c r="FUN243" s="14"/>
      <c r="FUO243" s="14"/>
      <c r="FUP243" s="14"/>
      <c r="FUQ243" s="14"/>
      <c r="FUR243" s="14"/>
      <c r="FUS243" s="14"/>
      <c r="FUT243" s="14"/>
      <c r="FUU243" s="14"/>
      <c r="FUV243" s="14"/>
      <c r="FUW243" s="14"/>
      <c r="FUX243" s="14"/>
      <c r="FUY243" s="14"/>
      <c r="FUZ243" s="14"/>
      <c r="FVA243" s="14"/>
      <c r="FVB243" s="14"/>
      <c r="FVC243" s="14"/>
      <c r="FVD243" s="14"/>
      <c r="FVE243" s="14"/>
      <c r="FVF243" s="14"/>
      <c r="FVG243" s="14"/>
      <c r="FVH243" s="14"/>
      <c r="FVI243" s="14"/>
      <c r="FVJ243" s="14"/>
      <c r="FVK243" s="14"/>
      <c r="FVL243" s="14"/>
      <c r="FVM243" s="14"/>
      <c r="FVN243" s="14"/>
      <c r="FVO243" s="14"/>
      <c r="FVP243" s="14"/>
      <c r="FVQ243" s="14"/>
      <c r="FVR243" s="14"/>
      <c r="FVS243" s="14"/>
      <c r="FVT243" s="14"/>
      <c r="FVU243" s="14"/>
      <c r="FVV243" s="14"/>
      <c r="FVW243" s="14"/>
      <c r="FVX243" s="14"/>
      <c r="FVY243" s="14"/>
      <c r="FVZ243" s="14"/>
      <c r="FWA243" s="14"/>
      <c r="FWB243" s="14"/>
      <c r="FWC243" s="14"/>
      <c r="FWD243" s="14"/>
      <c r="FWE243" s="14"/>
      <c r="FWF243" s="14"/>
      <c r="FWG243" s="14"/>
      <c r="FWH243" s="14"/>
      <c r="FWI243" s="14"/>
      <c r="FWJ243" s="14"/>
      <c r="FWK243" s="14"/>
      <c r="FWL243" s="14"/>
      <c r="FWM243" s="14"/>
      <c r="FWN243" s="14"/>
      <c r="FWO243" s="14"/>
      <c r="FWP243" s="14"/>
      <c r="FWQ243" s="14"/>
      <c r="FWR243" s="14"/>
      <c r="FWS243" s="14"/>
      <c r="FWT243" s="14"/>
      <c r="FWU243" s="14"/>
      <c r="FWV243" s="14"/>
      <c r="FWW243" s="14"/>
      <c r="FWX243" s="14"/>
      <c r="FWY243" s="14"/>
      <c r="FWZ243" s="14"/>
      <c r="FXA243" s="14"/>
      <c r="FXB243" s="14"/>
      <c r="FXC243" s="14"/>
      <c r="FXD243" s="14"/>
      <c r="FXE243" s="14"/>
      <c r="FXF243" s="14"/>
      <c r="FXG243" s="14"/>
      <c r="FXH243" s="14"/>
      <c r="FXI243" s="14"/>
      <c r="FXJ243" s="14"/>
      <c r="FXK243" s="14"/>
      <c r="FXL243" s="14"/>
      <c r="FXM243" s="14"/>
      <c r="FXN243" s="14"/>
      <c r="FXO243" s="14"/>
      <c r="FXP243" s="14"/>
      <c r="FXQ243" s="14"/>
      <c r="FXR243" s="14"/>
      <c r="FXS243" s="14"/>
      <c r="FXT243" s="14"/>
      <c r="FXU243" s="14"/>
      <c r="FXV243" s="14"/>
      <c r="FXW243" s="14"/>
      <c r="FXX243" s="14"/>
      <c r="FXY243" s="14"/>
      <c r="FXZ243" s="14"/>
      <c r="FYA243" s="14"/>
      <c r="FYB243" s="14"/>
      <c r="FYC243" s="14"/>
      <c r="FYD243" s="14"/>
      <c r="FYE243" s="14"/>
      <c r="FYF243" s="14"/>
      <c r="FYG243" s="14"/>
      <c r="FYH243" s="14"/>
      <c r="FYI243" s="14"/>
      <c r="FYJ243" s="14"/>
      <c r="FYK243" s="14"/>
      <c r="FYL243" s="14"/>
      <c r="FYM243" s="14"/>
      <c r="FYN243" s="14"/>
      <c r="FYO243" s="14"/>
      <c r="FYP243" s="14"/>
      <c r="FYQ243" s="14"/>
      <c r="FYR243" s="14"/>
      <c r="FYS243" s="14"/>
      <c r="FYT243" s="14"/>
      <c r="FYU243" s="14"/>
      <c r="FYV243" s="14"/>
      <c r="FYW243" s="14"/>
      <c r="FYX243" s="14"/>
      <c r="FYY243" s="14"/>
      <c r="FYZ243" s="14"/>
      <c r="FZA243" s="14"/>
      <c r="FZB243" s="14"/>
      <c r="FZC243" s="14"/>
      <c r="FZD243" s="14"/>
      <c r="FZE243" s="14"/>
      <c r="FZF243" s="14"/>
      <c r="FZG243" s="14"/>
      <c r="FZH243" s="14"/>
      <c r="FZI243" s="14"/>
      <c r="FZJ243" s="14"/>
      <c r="FZK243" s="14"/>
      <c r="FZL243" s="14"/>
      <c r="FZM243" s="14"/>
      <c r="FZN243" s="14"/>
      <c r="FZO243" s="14"/>
      <c r="FZP243" s="14"/>
      <c r="FZQ243" s="14"/>
      <c r="FZR243" s="14"/>
      <c r="FZS243" s="14"/>
      <c r="FZT243" s="14"/>
      <c r="FZU243" s="14"/>
      <c r="FZV243" s="14"/>
      <c r="FZW243" s="14"/>
      <c r="FZX243" s="14"/>
      <c r="FZY243" s="14"/>
      <c r="FZZ243" s="14"/>
      <c r="GAA243" s="14"/>
      <c r="GAB243" s="14"/>
      <c r="GAC243" s="14"/>
      <c r="GAD243" s="14"/>
      <c r="GAE243" s="14"/>
      <c r="GAF243" s="14"/>
      <c r="GAG243" s="14"/>
      <c r="GAH243" s="14"/>
      <c r="GAI243" s="14"/>
      <c r="GAJ243" s="14"/>
      <c r="GAK243" s="14"/>
      <c r="GAL243" s="14"/>
      <c r="GAM243" s="14"/>
      <c r="GAN243" s="14"/>
      <c r="GAO243" s="14"/>
      <c r="GAP243" s="14"/>
      <c r="GAQ243" s="14"/>
      <c r="GAR243" s="14"/>
      <c r="GAS243" s="14"/>
      <c r="GAT243" s="14"/>
      <c r="GAU243" s="14"/>
      <c r="GAV243" s="14"/>
      <c r="GAW243" s="14"/>
      <c r="GAX243" s="14"/>
      <c r="GAY243" s="14"/>
      <c r="GAZ243" s="14"/>
      <c r="GBA243" s="14"/>
      <c r="GBB243" s="14"/>
      <c r="GBC243" s="14"/>
      <c r="GBD243" s="14"/>
      <c r="GBE243" s="14"/>
      <c r="GBF243" s="14"/>
      <c r="GBG243" s="14"/>
      <c r="GBH243" s="14"/>
      <c r="GBI243" s="14"/>
      <c r="GBJ243" s="14"/>
      <c r="GBK243" s="14"/>
      <c r="GBL243" s="14"/>
      <c r="GBM243" s="14"/>
      <c r="GBN243" s="14"/>
      <c r="GBO243" s="14"/>
      <c r="GBP243" s="14"/>
      <c r="GBQ243" s="14"/>
      <c r="GBR243" s="14"/>
      <c r="GBS243" s="14"/>
      <c r="GBT243" s="14"/>
      <c r="GBU243" s="14"/>
      <c r="GBV243" s="14"/>
      <c r="GBW243" s="14"/>
      <c r="GBX243" s="14"/>
      <c r="GBY243" s="14"/>
      <c r="GBZ243" s="14"/>
      <c r="GCA243" s="14"/>
      <c r="GCB243" s="14"/>
      <c r="GCC243" s="14"/>
      <c r="GCD243" s="14"/>
      <c r="GCE243" s="14"/>
      <c r="GCF243" s="14"/>
      <c r="GCG243" s="14"/>
      <c r="GCH243" s="14"/>
      <c r="GCI243" s="14"/>
      <c r="GCJ243" s="14"/>
      <c r="GCK243" s="14"/>
      <c r="GCL243" s="14"/>
      <c r="GCM243" s="14"/>
      <c r="GCN243" s="14"/>
      <c r="GCO243" s="14"/>
      <c r="GCP243" s="14"/>
      <c r="GCQ243" s="14"/>
      <c r="GCR243" s="14"/>
      <c r="GCS243" s="14"/>
      <c r="GCT243" s="14"/>
      <c r="GCU243" s="14"/>
      <c r="GCV243" s="14"/>
      <c r="GCW243" s="14"/>
      <c r="GCX243" s="14"/>
      <c r="GCY243" s="14"/>
      <c r="GCZ243" s="14"/>
      <c r="GDA243" s="14"/>
      <c r="GDB243" s="14"/>
      <c r="GDC243" s="14"/>
      <c r="GDD243" s="14"/>
      <c r="GDE243" s="14"/>
      <c r="GDF243" s="14"/>
      <c r="GDG243" s="14"/>
      <c r="GDH243" s="14"/>
      <c r="GDI243" s="14"/>
      <c r="GDJ243" s="14"/>
      <c r="GDK243" s="14"/>
      <c r="GDL243" s="14"/>
      <c r="GDM243" s="14"/>
      <c r="GDN243" s="14"/>
      <c r="GDO243" s="14"/>
      <c r="GDP243" s="14"/>
      <c r="GDQ243" s="14"/>
      <c r="GDR243" s="14"/>
      <c r="GDS243" s="14"/>
      <c r="GDT243" s="14"/>
      <c r="GDU243" s="14"/>
      <c r="GDV243" s="14"/>
      <c r="GDW243" s="14"/>
      <c r="GDX243" s="14"/>
      <c r="GDY243" s="14"/>
      <c r="GDZ243" s="14"/>
      <c r="GEA243" s="14"/>
      <c r="GEB243" s="14"/>
      <c r="GEC243" s="14"/>
      <c r="GED243" s="14"/>
      <c r="GEE243" s="14"/>
      <c r="GEF243" s="14"/>
      <c r="GEG243" s="14"/>
      <c r="GEH243" s="14"/>
      <c r="GEI243" s="14"/>
      <c r="GEJ243" s="14"/>
      <c r="GEK243" s="14"/>
      <c r="GEL243" s="14"/>
      <c r="GEM243" s="14"/>
      <c r="GEN243" s="14"/>
      <c r="GEO243" s="14"/>
      <c r="GEP243" s="14"/>
      <c r="GEQ243" s="14"/>
      <c r="GER243" s="14"/>
      <c r="GES243" s="14"/>
      <c r="GET243" s="14"/>
      <c r="GEU243" s="14"/>
      <c r="GEV243" s="14"/>
      <c r="GEW243" s="14"/>
      <c r="GEX243" s="14"/>
      <c r="GEY243" s="14"/>
      <c r="GEZ243" s="14"/>
      <c r="GFA243" s="14"/>
      <c r="GFB243" s="14"/>
      <c r="GFC243" s="14"/>
      <c r="GFD243" s="14"/>
      <c r="GFE243" s="14"/>
      <c r="GFF243" s="14"/>
      <c r="GFG243" s="14"/>
      <c r="GFH243" s="14"/>
      <c r="GFI243" s="14"/>
      <c r="GFJ243" s="14"/>
      <c r="GFK243" s="14"/>
      <c r="GFL243" s="14"/>
      <c r="GFM243" s="14"/>
      <c r="GFN243" s="14"/>
      <c r="GFO243" s="14"/>
      <c r="GFP243" s="14"/>
      <c r="GFQ243" s="14"/>
      <c r="GFR243" s="14"/>
      <c r="GFS243" s="14"/>
      <c r="GFT243" s="14"/>
      <c r="GFU243" s="14"/>
      <c r="GFV243" s="14"/>
      <c r="GFW243" s="14"/>
      <c r="GFX243" s="14"/>
      <c r="GFY243" s="14"/>
      <c r="GFZ243" s="14"/>
      <c r="GGA243" s="14"/>
      <c r="GGB243" s="14"/>
      <c r="GGC243" s="14"/>
      <c r="GGD243" s="14"/>
      <c r="GGE243" s="14"/>
      <c r="GGF243" s="14"/>
      <c r="GGG243" s="14"/>
      <c r="GGH243" s="14"/>
      <c r="GGI243" s="14"/>
      <c r="GGJ243" s="14"/>
      <c r="GGK243" s="14"/>
      <c r="GGL243" s="14"/>
      <c r="GGM243" s="14"/>
      <c r="GGN243" s="14"/>
      <c r="GGO243" s="14"/>
      <c r="GGP243" s="14"/>
      <c r="GGQ243" s="14"/>
      <c r="GGR243" s="14"/>
      <c r="GGS243" s="14"/>
      <c r="GGT243" s="14"/>
      <c r="GGU243" s="14"/>
      <c r="GGV243" s="14"/>
      <c r="GGW243" s="14"/>
      <c r="GGX243" s="14"/>
      <c r="GGY243" s="14"/>
      <c r="GGZ243" s="14"/>
      <c r="GHA243" s="14"/>
      <c r="GHB243" s="14"/>
      <c r="GHC243" s="14"/>
      <c r="GHD243" s="14"/>
      <c r="GHE243" s="14"/>
      <c r="GHF243" s="14"/>
      <c r="GHG243" s="14"/>
      <c r="GHH243" s="14"/>
      <c r="GHI243" s="14"/>
      <c r="GHJ243" s="14"/>
      <c r="GHK243" s="14"/>
      <c r="GHL243" s="14"/>
      <c r="GHM243" s="14"/>
      <c r="GHN243" s="14"/>
      <c r="GHO243" s="14"/>
      <c r="GHP243" s="14"/>
      <c r="GHQ243" s="14"/>
      <c r="GHR243" s="14"/>
      <c r="GHS243" s="14"/>
      <c r="GHT243" s="14"/>
      <c r="GHU243" s="14"/>
      <c r="GHV243" s="14"/>
      <c r="GHW243" s="14"/>
      <c r="GHX243" s="14"/>
      <c r="GHY243" s="14"/>
      <c r="GHZ243" s="14"/>
      <c r="GIA243" s="14"/>
      <c r="GIB243" s="14"/>
      <c r="GIC243" s="14"/>
      <c r="GID243" s="14"/>
      <c r="GIE243" s="14"/>
      <c r="GIF243" s="14"/>
      <c r="GIG243" s="14"/>
      <c r="GIH243" s="14"/>
      <c r="GII243" s="14"/>
      <c r="GIJ243" s="14"/>
      <c r="GIK243" s="14"/>
      <c r="GIL243" s="14"/>
      <c r="GIM243" s="14"/>
      <c r="GIN243" s="14"/>
      <c r="GIO243" s="14"/>
      <c r="GIP243" s="14"/>
      <c r="GIQ243" s="14"/>
      <c r="GIR243" s="14"/>
      <c r="GIS243" s="14"/>
      <c r="GIT243" s="14"/>
      <c r="GIU243" s="14"/>
      <c r="GIV243" s="14"/>
      <c r="GIW243" s="14"/>
      <c r="GIX243" s="14"/>
      <c r="GIY243" s="14"/>
      <c r="GIZ243" s="14"/>
      <c r="GJA243" s="14"/>
      <c r="GJB243" s="14"/>
      <c r="GJC243" s="14"/>
      <c r="GJD243" s="14"/>
      <c r="GJE243" s="14"/>
      <c r="GJF243" s="14"/>
      <c r="GJG243" s="14"/>
      <c r="GJH243" s="14"/>
      <c r="GJI243" s="14"/>
      <c r="GJJ243" s="14"/>
      <c r="GJK243" s="14"/>
      <c r="GJL243" s="14"/>
      <c r="GJM243" s="14"/>
      <c r="GJN243" s="14"/>
      <c r="GJO243" s="14"/>
      <c r="GJP243" s="14"/>
      <c r="GJQ243" s="14"/>
      <c r="GJR243" s="14"/>
      <c r="GJS243" s="14"/>
      <c r="GJT243" s="14"/>
      <c r="GJU243" s="14"/>
      <c r="GJV243" s="14"/>
      <c r="GJW243" s="14"/>
      <c r="GJX243" s="14"/>
      <c r="GJY243" s="14"/>
      <c r="GJZ243" s="14"/>
      <c r="GKA243" s="14"/>
      <c r="GKB243" s="14"/>
      <c r="GKC243" s="14"/>
      <c r="GKD243" s="14"/>
      <c r="GKE243" s="14"/>
      <c r="GKF243" s="14"/>
      <c r="GKG243" s="14"/>
      <c r="GKH243" s="14"/>
      <c r="GKI243" s="14"/>
      <c r="GKJ243" s="14"/>
      <c r="GKK243" s="14"/>
      <c r="GKL243" s="14"/>
      <c r="GKM243" s="14"/>
      <c r="GKN243" s="14"/>
      <c r="GKO243" s="14"/>
      <c r="GKP243" s="14"/>
      <c r="GKQ243" s="14"/>
      <c r="GKR243" s="14"/>
      <c r="GKS243" s="14"/>
      <c r="GKT243" s="14"/>
      <c r="GKU243" s="14"/>
      <c r="GKV243" s="14"/>
      <c r="GKW243" s="14"/>
      <c r="GKX243" s="14"/>
      <c r="GKY243" s="14"/>
      <c r="GKZ243" s="14"/>
      <c r="GLA243" s="14"/>
      <c r="GLB243" s="14"/>
      <c r="GLC243" s="14"/>
      <c r="GLD243" s="14"/>
      <c r="GLE243" s="14"/>
      <c r="GLF243" s="14"/>
      <c r="GLG243" s="14"/>
      <c r="GLH243" s="14"/>
      <c r="GLI243" s="14"/>
      <c r="GLJ243" s="14"/>
      <c r="GLK243" s="14"/>
      <c r="GLL243" s="14"/>
      <c r="GLM243" s="14"/>
      <c r="GLN243" s="14"/>
      <c r="GLO243" s="14"/>
      <c r="GLP243" s="14"/>
      <c r="GLQ243" s="14"/>
      <c r="GLR243" s="14"/>
      <c r="GLS243" s="14"/>
      <c r="GLT243" s="14"/>
      <c r="GLU243" s="14"/>
      <c r="GLV243" s="14"/>
      <c r="GLW243" s="14"/>
      <c r="GLX243" s="14"/>
      <c r="GLY243" s="14"/>
      <c r="GLZ243" s="14"/>
      <c r="GMA243" s="14"/>
      <c r="GMB243" s="14"/>
      <c r="GMC243" s="14"/>
      <c r="GMD243" s="14"/>
      <c r="GME243" s="14"/>
      <c r="GMF243" s="14"/>
      <c r="GMG243" s="14"/>
      <c r="GMH243" s="14"/>
      <c r="GMI243" s="14"/>
      <c r="GMJ243" s="14"/>
      <c r="GMK243" s="14"/>
      <c r="GML243" s="14"/>
      <c r="GMM243" s="14"/>
      <c r="GMN243" s="14"/>
      <c r="GMO243" s="14"/>
      <c r="GMP243" s="14"/>
      <c r="GMQ243" s="14"/>
      <c r="GMR243" s="14"/>
      <c r="GMS243" s="14"/>
      <c r="GMT243" s="14"/>
      <c r="GMU243" s="14"/>
      <c r="GMV243" s="14"/>
      <c r="GMW243" s="14"/>
      <c r="GMX243" s="14"/>
      <c r="GMY243" s="14"/>
      <c r="GMZ243" s="14"/>
      <c r="GNA243" s="14"/>
      <c r="GNB243" s="14"/>
      <c r="GNC243" s="14"/>
      <c r="GND243" s="14"/>
      <c r="GNE243" s="14"/>
      <c r="GNF243" s="14"/>
      <c r="GNG243" s="14"/>
      <c r="GNH243" s="14"/>
      <c r="GNI243" s="14"/>
      <c r="GNJ243" s="14"/>
      <c r="GNK243" s="14"/>
      <c r="GNL243" s="14"/>
      <c r="GNM243" s="14"/>
      <c r="GNN243" s="14"/>
      <c r="GNO243" s="14"/>
      <c r="GNP243" s="14"/>
      <c r="GNQ243" s="14"/>
      <c r="GNR243" s="14"/>
      <c r="GNS243" s="14"/>
      <c r="GNT243" s="14"/>
      <c r="GNU243" s="14"/>
      <c r="GNV243" s="14"/>
      <c r="GNW243" s="14"/>
      <c r="GNX243" s="14"/>
      <c r="GNY243" s="14"/>
      <c r="GNZ243" s="14"/>
      <c r="GOA243" s="14"/>
      <c r="GOB243" s="14"/>
      <c r="GOC243" s="14"/>
      <c r="GOD243" s="14"/>
      <c r="GOE243" s="14"/>
      <c r="GOF243" s="14"/>
      <c r="GOG243" s="14"/>
      <c r="GOH243" s="14"/>
      <c r="GOI243" s="14"/>
      <c r="GOJ243" s="14"/>
      <c r="GOK243" s="14"/>
      <c r="GOL243" s="14"/>
      <c r="GOM243" s="14"/>
      <c r="GON243" s="14"/>
      <c r="GOO243" s="14"/>
      <c r="GOP243" s="14"/>
      <c r="GOQ243" s="14"/>
      <c r="GOR243" s="14"/>
      <c r="GOS243" s="14"/>
      <c r="GOT243" s="14"/>
      <c r="GOU243" s="14"/>
      <c r="GOV243" s="14"/>
      <c r="GOW243" s="14"/>
      <c r="GOX243" s="14"/>
      <c r="GOY243" s="14"/>
      <c r="GOZ243" s="14"/>
      <c r="GPA243" s="14"/>
      <c r="GPB243" s="14"/>
      <c r="GPC243" s="14"/>
      <c r="GPD243" s="14"/>
      <c r="GPE243" s="14"/>
      <c r="GPF243" s="14"/>
      <c r="GPG243" s="14"/>
      <c r="GPH243" s="14"/>
      <c r="GPI243" s="14"/>
      <c r="GPJ243" s="14"/>
      <c r="GPK243" s="14"/>
      <c r="GPL243" s="14"/>
      <c r="GPM243" s="14"/>
      <c r="GPN243" s="14"/>
      <c r="GPO243" s="14"/>
      <c r="GPP243" s="14"/>
      <c r="GPQ243" s="14"/>
      <c r="GPR243" s="14"/>
      <c r="GPS243" s="14"/>
      <c r="GPT243" s="14"/>
      <c r="GPU243" s="14"/>
      <c r="GPV243" s="14"/>
      <c r="GPW243" s="14"/>
      <c r="GPX243" s="14"/>
      <c r="GPY243" s="14"/>
      <c r="GPZ243" s="14"/>
      <c r="GQA243" s="14"/>
      <c r="GQB243" s="14"/>
      <c r="GQC243" s="14"/>
      <c r="GQD243" s="14"/>
      <c r="GQE243" s="14"/>
      <c r="GQF243" s="14"/>
      <c r="GQG243" s="14"/>
      <c r="GQH243" s="14"/>
      <c r="GQI243" s="14"/>
      <c r="GQJ243" s="14"/>
      <c r="GQK243" s="14"/>
      <c r="GQL243" s="14"/>
      <c r="GQM243" s="14"/>
      <c r="GQN243" s="14"/>
      <c r="GQO243" s="14"/>
      <c r="GQP243" s="14"/>
      <c r="GQQ243" s="14"/>
      <c r="GQR243" s="14"/>
      <c r="GQS243" s="14"/>
      <c r="GQT243" s="14"/>
      <c r="GQU243" s="14"/>
      <c r="GQV243" s="14"/>
      <c r="GQW243" s="14"/>
      <c r="GQX243" s="14"/>
      <c r="GQY243" s="14"/>
      <c r="GQZ243" s="14"/>
      <c r="GRA243" s="14"/>
      <c r="GRB243" s="14"/>
      <c r="GRC243" s="14"/>
      <c r="GRD243" s="14"/>
      <c r="GRE243" s="14"/>
      <c r="GRF243" s="14"/>
      <c r="GRG243" s="14"/>
      <c r="GRH243" s="14"/>
      <c r="GRI243" s="14"/>
      <c r="GRJ243" s="14"/>
      <c r="GRK243" s="14"/>
      <c r="GRL243" s="14"/>
      <c r="GRM243" s="14"/>
      <c r="GRN243" s="14"/>
      <c r="GRO243" s="14"/>
      <c r="GRP243" s="14"/>
      <c r="GRQ243" s="14"/>
      <c r="GRR243" s="14"/>
      <c r="GRS243" s="14"/>
      <c r="GRT243" s="14"/>
      <c r="GRU243" s="14"/>
      <c r="GRV243" s="14"/>
      <c r="GRW243" s="14"/>
      <c r="GRX243" s="14"/>
      <c r="GRY243" s="14"/>
      <c r="GRZ243" s="14"/>
      <c r="GSA243" s="14"/>
      <c r="GSB243" s="14"/>
      <c r="GSC243" s="14"/>
      <c r="GSD243" s="14"/>
      <c r="GSE243" s="14"/>
      <c r="GSF243" s="14"/>
      <c r="GSG243" s="14"/>
      <c r="GSH243" s="14"/>
      <c r="GSI243" s="14"/>
      <c r="GSJ243" s="14"/>
      <c r="GSK243" s="14"/>
      <c r="GSL243" s="14"/>
      <c r="GSM243" s="14"/>
      <c r="GSN243" s="14"/>
      <c r="GSO243" s="14"/>
      <c r="GSP243" s="14"/>
      <c r="GSQ243" s="14"/>
      <c r="GSR243" s="14"/>
      <c r="GSS243" s="14"/>
      <c r="GST243" s="14"/>
      <c r="GSU243" s="14"/>
      <c r="GSV243" s="14"/>
      <c r="GSW243" s="14"/>
      <c r="GSX243" s="14"/>
      <c r="GSY243" s="14"/>
      <c r="GSZ243" s="14"/>
      <c r="GTA243" s="14"/>
      <c r="GTB243" s="14"/>
      <c r="GTC243" s="14"/>
      <c r="GTD243" s="14"/>
      <c r="GTE243" s="14"/>
      <c r="GTF243" s="14"/>
      <c r="GTG243" s="14"/>
      <c r="GTH243" s="14"/>
      <c r="GTI243" s="14"/>
      <c r="GTJ243" s="14"/>
      <c r="GTK243" s="14"/>
      <c r="GTL243" s="14"/>
      <c r="GTM243" s="14"/>
      <c r="GTN243" s="14"/>
      <c r="GTO243" s="14"/>
      <c r="GTP243" s="14"/>
      <c r="GTQ243" s="14"/>
      <c r="GTR243" s="14"/>
      <c r="GTS243" s="14"/>
      <c r="GTT243" s="14"/>
      <c r="GTU243" s="14"/>
      <c r="GTV243" s="14"/>
      <c r="GTW243" s="14"/>
      <c r="GTX243" s="14"/>
      <c r="GTY243" s="14"/>
      <c r="GTZ243" s="14"/>
      <c r="GUA243" s="14"/>
      <c r="GUB243" s="14"/>
      <c r="GUC243" s="14"/>
      <c r="GUD243" s="14"/>
      <c r="GUE243" s="14"/>
      <c r="GUF243" s="14"/>
      <c r="GUG243" s="14"/>
      <c r="GUH243" s="14"/>
      <c r="GUI243" s="14"/>
      <c r="GUJ243" s="14"/>
      <c r="GUK243" s="14"/>
      <c r="GUL243" s="14"/>
      <c r="GUM243" s="14"/>
      <c r="GUN243" s="14"/>
      <c r="GUO243" s="14"/>
      <c r="GUP243" s="14"/>
      <c r="GUQ243" s="14"/>
      <c r="GUR243" s="14"/>
      <c r="GUS243" s="14"/>
      <c r="GUT243" s="14"/>
      <c r="GUU243" s="14"/>
      <c r="GUV243" s="14"/>
      <c r="GUW243" s="14"/>
      <c r="GUX243" s="14"/>
      <c r="GUY243" s="14"/>
      <c r="GUZ243" s="14"/>
      <c r="GVA243" s="14"/>
      <c r="GVB243" s="14"/>
      <c r="GVC243" s="14"/>
      <c r="GVD243" s="14"/>
      <c r="GVE243" s="14"/>
      <c r="GVF243" s="14"/>
      <c r="GVG243" s="14"/>
      <c r="GVH243" s="14"/>
      <c r="GVI243" s="14"/>
      <c r="GVJ243" s="14"/>
      <c r="GVK243" s="14"/>
      <c r="GVL243" s="14"/>
      <c r="GVM243" s="14"/>
      <c r="GVN243" s="14"/>
      <c r="GVO243" s="14"/>
      <c r="GVP243" s="14"/>
      <c r="GVQ243" s="14"/>
      <c r="GVR243" s="14"/>
      <c r="GVS243" s="14"/>
      <c r="GVT243" s="14"/>
      <c r="GVU243" s="14"/>
      <c r="GVV243" s="14"/>
      <c r="GVW243" s="14"/>
      <c r="GVX243" s="14"/>
      <c r="GVY243" s="14"/>
      <c r="GVZ243" s="14"/>
      <c r="GWA243" s="14"/>
      <c r="GWB243" s="14"/>
      <c r="GWC243" s="14"/>
      <c r="GWD243" s="14"/>
      <c r="GWE243" s="14"/>
      <c r="GWF243" s="14"/>
      <c r="GWG243" s="14"/>
      <c r="GWH243" s="14"/>
      <c r="GWI243" s="14"/>
      <c r="GWJ243" s="14"/>
      <c r="GWK243" s="14"/>
      <c r="GWL243" s="14"/>
      <c r="GWM243" s="14"/>
      <c r="GWN243" s="14"/>
      <c r="GWO243" s="14"/>
      <c r="GWP243" s="14"/>
      <c r="GWQ243" s="14"/>
      <c r="GWR243" s="14"/>
      <c r="GWS243" s="14"/>
      <c r="GWT243" s="14"/>
      <c r="GWU243" s="14"/>
      <c r="GWV243" s="14"/>
      <c r="GWW243" s="14"/>
      <c r="GWX243" s="14"/>
      <c r="GWY243" s="14"/>
      <c r="GWZ243" s="14"/>
      <c r="GXA243" s="14"/>
      <c r="GXB243" s="14"/>
      <c r="GXC243" s="14"/>
      <c r="GXD243" s="14"/>
      <c r="GXE243" s="14"/>
      <c r="GXF243" s="14"/>
      <c r="GXG243" s="14"/>
      <c r="GXH243" s="14"/>
      <c r="GXI243" s="14"/>
      <c r="GXJ243" s="14"/>
      <c r="GXK243" s="14"/>
      <c r="GXL243" s="14"/>
      <c r="GXM243" s="14"/>
      <c r="GXN243" s="14"/>
      <c r="GXO243" s="14"/>
      <c r="GXP243" s="14"/>
      <c r="GXQ243" s="14"/>
      <c r="GXR243" s="14"/>
      <c r="GXS243" s="14"/>
      <c r="GXT243" s="14"/>
      <c r="GXU243" s="14"/>
      <c r="GXV243" s="14"/>
      <c r="GXW243" s="14"/>
      <c r="GXX243" s="14"/>
      <c r="GXY243" s="14"/>
      <c r="GXZ243" s="14"/>
      <c r="GYA243" s="14"/>
      <c r="GYB243" s="14"/>
      <c r="GYC243" s="14"/>
      <c r="GYD243" s="14"/>
      <c r="GYE243" s="14"/>
      <c r="GYF243" s="14"/>
      <c r="GYG243" s="14"/>
      <c r="GYH243" s="14"/>
      <c r="GYI243" s="14"/>
      <c r="GYJ243" s="14"/>
      <c r="GYK243" s="14"/>
      <c r="GYL243" s="14"/>
      <c r="GYM243" s="14"/>
      <c r="GYN243" s="14"/>
      <c r="GYO243" s="14"/>
      <c r="GYP243" s="14"/>
      <c r="GYQ243" s="14"/>
      <c r="GYR243" s="14"/>
      <c r="GYS243" s="14"/>
      <c r="GYT243" s="14"/>
      <c r="GYU243" s="14"/>
      <c r="GYV243" s="14"/>
      <c r="GYW243" s="14"/>
      <c r="GYX243" s="14"/>
      <c r="GYY243" s="14"/>
      <c r="GYZ243" s="14"/>
      <c r="GZA243" s="14"/>
      <c r="GZB243" s="14"/>
      <c r="GZC243" s="14"/>
      <c r="GZD243" s="14"/>
      <c r="GZE243" s="14"/>
      <c r="GZF243" s="14"/>
      <c r="GZG243" s="14"/>
      <c r="GZH243" s="14"/>
      <c r="GZI243" s="14"/>
      <c r="GZJ243" s="14"/>
      <c r="GZK243" s="14"/>
      <c r="GZL243" s="14"/>
      <c r="GZM243" s="14"/>
      <c r="GZN243" s="14"/>
      <c r="GZO243" s="14"/>
      <c r="GZP243" s="14"/>
      <c r="GZQ243" s="14"/>
      <c r="GZR243" s="14"/>
      <c r="GZS243" s="14"/>
      <c r="GZT243" s="14"/>
      <c r="GZU243" s="14"/>
      <c r="GZV243" s="14"/>
      <c r="GZW243" s="14"/>
      <c r="GZX243" s="14"/>
      <c r="GZY243" s="14"/>
      <c r="GZZ243" s="14"/>
      <c r="HAA243" s="14"/>
      <c r="HAB243" s="14"/>
      <c r="HAC243" s="14"/>
      <c r="HAD243" s="14"/>
      <c r="HAE243" s="14"/>
      <c r="HAF243" s="14"/>
      <c r="HAG243" s="14"/>
      <c r="HAH243" s="14"/>
      <c r="HAI243" s="14"/>
      <c r="HAJ243" s="14"/>
      <c r="HAK243" s="14"/>
      <c r="HAL243" s="14"/>
      <c r="HAM243" s="14"/>
      <c r="HAN243" s="14"/>
      <c r="HAO243" s="14"/>
      <c r="HAP243" s="14"/>
      <c r="HAQ243" s="14"/>
      <c r="HAR243" s="14"/>
      <c r="HAS243" s="14"/>
      <c r="HAT243" s="14"/>
      <c r="HAU243" s="14"/>
      <c r="HAV243" s="14"/>
      <c r="HAW243" s="14"/>
      <c r="HAX243" s="14"/>
      <c r="HAY243" s="14"/>
      <c r="HAZ243" s="14"/>
      <c r="HBA243" s="14"/>
      <c r="HBB243" s="14"/>
      <c r="HBC243" s="14"/>
      <c r="HBD243" s="14"/>
      <c r="HBE243" s="14"/>
      <c r="HBF243" s="14"/>
      <c r="HBG243" s="14"/>
      <c r="HBH243" s="14"/>
      <c r="HBI243" s="14"/>
      <c r="HBJ243" s="14"/>
      <c r="HBK243" s="14"/>
      <c r="HBL243" s="14"/>
      <c r="HBM243" s="14"/>
      <c r="HBN243" s="14"/>
      <c r="HBO243" s="14"/>
      <c r="HBP243" s="14"/>
      <c r="HBQ243" s="14"/>
      <c r="HBR243" s="14"/>
      <c r="HBS243" s="14"/>
      <c r="HBT243" s="14"/>
      <c r="HBU243" s="14"/>
      <c r="HBV243" s="14"/>
      <c r="HBW243" s="14"/>
      <c r="HBX243" s="14"/>
      <c r="HBY243" s="14"/>
      <c r="HBZ243" s="14"/>
      <c r="HCA243" s="14"/>
      <c r="HCB243" s="14"/>
      <c r="HCC243" s="14"/>
      <c r="HCD243" s="14"/>
      <c r="HCE243" s="14"/>
      <c r="HCF243" s="14"/>
      <c r="HCG243" s="14"/>
      <c r="HCH243" s="14"/>
      <c r="HCI243" s="14"/>
      <c r="HCJ243" s="14"/>
      <c r="HCK243" s="14"/>
      <c r="HCL243" s="14"/>
      <c r="HCM243" s="14"/>
      <c r="HCN243" s="14"/>
      <c r="HCO243" s="14"/>
      <c r="HCP243" s="14"/>
      <c r="HCQ243" s="14"/>
      <c r="HCR243" s="14"/>
      <c r="HCS243" s="14"/>
      <c r="HCT243" s="14"/>
      <c r="HCU243" s="14"/>
      <c r="HCV243" s="14"/>
      <c r="HCW243" s="14"/>
      <c r="HCX243" s="14"/>
      <c r="HCY243" s="14"/>
      <c r="HCZ243" s="14"/>
      <c r="HDA243" s="14"/>
      <c r="HDB243" s="14"/>
      <c r="HDC243" s="14"/>
      <c r="HDD243" s="14"/>
      <c r="HDE243" s="14"/>
      <c r="HDF243" s="14"/>
      <c r="HDG243" s="14"/>
      <c r="HDH243" s="14"/>
      <c r="HDI243" s="14"/>
      <c r="HDJ243" s="14"/>
      <c r="HDK243" s="14"/>
      <c r="HDL243" s="14"/>
      <c r="HDM243" s="14"/>
      <c r="HDN243" s="14"/>
      <c r="HDO243" s="14"/>
      <c r="HDP243" s="14"/>
      <c r="HDQ243" s="14"/>
      <c r="HDR243" s="14"/>
      <c r="HDS243" s="14"/>
      <c r="HDT243" s="14"/>
      <c r="HDU243" s="14"/>
      <c r="HDV243" s="14"/>
      <c r="HDW243" s="14"/>
      <c r="HDX243" s="14"/>
      <c r="HDY243" s="14"/>
      <c r="HDZ243" s="14"/>
      <c r="HEA243" s="14"/>
      <c r="HEB243" s="14"/>
      <c r="HEC243" s="14"/>
      <c r="HED243" s="14"/>
      <c r="HEE243" s="14"/>
      <c r="HEF243" s="14"/>
      <c r="HEG243" s="14"/>
      <c r="HEH243" s="14"/>
      <c r="HEI243" s="14"/>
      <c r="HEJ243" s="14"/>
      <c r="HEK243" s="14"/>
      <c r="HEL243" s="14"/>
      <c r="HEM243" s="14"/>
      <c r="HEN243" s="14"/>
      <c r="HEO243" s="14"/>
      <c r="HEP243" s="14"/>
      <c r="HEQ243" s="14"/>
      <c r="HER243" s="14"/>
      <c r="HES243" s="14"/>
      <c r="HET243" s="14"/>
      <c r="HEU243" s="14"/>
      <c r="HEV243" s="14"/>
      <c r="HEW243" s="14"/>
      <c r="HEX243" s="14"/>
      <c r="HEY243" s="14"/>
      <c r="HEZ243" s="14"/>
      <c r="HFA243" s="14"/>
      <c r="HFB243" s="14"/>
      <c r="HFC243" s="14"/>
      <c r="HFD243" s="14"/>
      <c r="HFE243" s="14"/>
      <c r="HFF243" s="14"/>
      <c r="HFG243" s="14"/>
      <c r="HFH243" s="14"/>
      <c r="HFI243" s="14"/>
      <c r="HFJ243" s="14"/>
      <c r="HFK243" s="14"/>
      <c r="HFL243" s="14"/>
      <c r="HFM243" s="14"/>
      <c r="HFN243" s="14"/>
      <c r="HFO243" s="14"/>
      <c r="HFP243" s="14"/>
      <c r="HFQ243" s="14"/>
      <c r="HFR243" s="14"/>
      <c r="HFS243" s="14"/>
      <c r="HFT243" s="14"/>
      <c r="HFU243" s="14"/>
      <c r="HFV243" s="14"/>
      <c r="HFW243" s="14"/>
      <c r="HFX243" s="14"/>
      <c r="HFY243" s="14"/>
      <c r="HFZ243" s="14"/>
      <c r="HGA243" s="14"/>
      <c r="HGB243" s="14"/>
      <c r="HGC243" s="14"/>
      <c r="HGD243" s="14"/>
      <c r="HGE243" s="14"/>
      <c r="HGF243" s="14"/>
      <c r="HGG243" s="14"/>
      <c r="HGH243" s="14"/>
      <c r="HGI243" s="14"/>
      <c r="HGJ243" s="14"/>
      <c r="HGK243" s="14"/>
      <c r="HGL243" s="14"/>
      <c r="HGM243" s="14"/>
      <c r="HGN243" s="14"/>
      <c r="HGO243" s="14"/>
      <c r="HGP243" s="14"/>
      <c r="HGQ243" s="14"/>
      <c r="HGR243" s="14"/>
      <c r="HGS243" s="14"/>
      <c r="HGT243" s="14"/>
      <c r="HGU243" s="14"/>
      <c r="HGV243" s="14"/>
      <c r="HGW243" s="14"/>
      <c r="HGX243" s="14"/>
      <c r="HGY243" s="14"/>
      <c r="HGZ243" s="14"/>
      <c r="HHA243" s="14"/>
      <c r="HHB243" s="14"/>
      <c r="HHC243" s="14"/>
      <c r="HHD243" s="14"/>
      <c r="HHE243" s="14"/>
      <c r="HHF243" s="14"/>
      <c r="HHG243" s="14"/>
      <c r="HHH243" s="14"/>
      <c r="HHI243" s="14"/>
      <c r="HHJ243" s="14"/>
      <c r="HHK243" s="14"/>
      <c r="HHL243" s="14"/>
      <c r="HHM243" s="14"/>
      <c r="HHN243" s="14"/>
      <c r="HHO243" s="14"/>
      <c r="HHP243" s="14"/>
      <c r="HHQ243" s="14"/>
      <c r="HHR243" s="14"/>
      <c r="HHS243" s="14"/>
      <c r="HHT243" s="14"/>
      <c r="HHU243" s="14"/>
      <c r="HHV243" s="14"/>
      <c r="HHW243" s="14"/>
      <c r="HHX243" s="14"/>
      <c r="HHY243" s="14"/>
      <c r="HHZ243" s="14"/>
      <c r="HIA243" s="14"/>
      <c r="HIB243" s="14"/>
      <c r="HIC243" s="14"/>
      <c r="HID243" s="14"/>
      <c r="HIE243" s="14"/>
      <c r="HIF243" s="14"/>
      <c r="HIG243" s="14"/>
      <c r="HIH243" s="14"/>
      <c r="HII243" s="14"/>
      <c r="HIJ243" s="14"/>
      <c r="HIK243" s="14"/>
      <c r="HIL243" s="14"/>
      <c r="HIM243" s="14"/>
      <c r="HIN243" s="14"/>
      <c r="HIO243" s="14"/>
      <c r="HIP243" s="14"/>
      <c r="HIQ243" s="14"/>
      <c r="HIR243" s="14"/>
      <c r="HIS243" s="14"/>
      <c r="HIT243" s="14"/>
      <c r="HIU243" s="14"/>
      <c r="HIV243" s="14"/>
      <c r="HIW243" s="14"/>
      <c r="HIX243" s="14"/>
      <c r="HIY243" s="14"/>
      <c r="HIZ243" s="14"/>
      <c r="HJA243" s="14"/>
      <c r="HJB243" s="14"/>
      <c r="HJC243" s="14"/>
      <c r="HJD243" s="14"/>
      <c r="HJE243" s="14"/>
      <c r="HJF243" s="14"/>
      <c r="HJG243" s="14"/>
      <c r="HJH243" s="14"/>
      <c r="HJI243" s="14"/>
      <c r="HJJ243" s="14"/>
      <c r="HJK243" s="14"/>
      <c r="HJL243" s="14"/>
      <c r="HJM243" s="14"/>
      <c r="HJN243" s="14"/>
      <c r="HJO243" s="14"/>
      <c r="HJP243" s="14"/>
      <c r="HJQ243" s="14"/>
      <c r="HJR243" s="14"/>
      <c r="HJS243" s="14"/>
      <c r="HJT243" s="14"/>
      <c r="HJU243" s="14"/>
      <c r="HJV243" s="14"/>
      <c r="HJW243" s="14"/>
      <c r="HJX243" s="14"/>
      <c r="HJY243" s="14"/>
      <c r="HJZ243" s="14"/>
      <c r="HKA243" s="14"/>
      <c r="HKB243" s="14"/>
      <c r="HKC243" s="14"/>
      <c r="HKD243" s="14"/>
      <c r="HKE243" s="14"/>
      <c r="HKF243" s="14"/>
      <c r="HKG243" s="14"/>
      <c r="HKH243" s="14"/>
      <c r="HKI243" s="14"/>
      <c r="HKJ243" s="14"/>
      <c r="HKK243" s="14"/>
      <c r="HKL243" s="14"/>
      <c r="HKM243" s="14"/>
      <c r="HKN243" s="14"/>
      <c r="HKO243" s="14"/>
      <c r="HKP243" s="14"/>
      <c r="HKQ243" s="14"/>
      <c r="HKR243" s="14"/>
      <c r="HKS243" s="14"/>
      <c r="HKT243" s="14"/>
      <c r="HKU243" s="14"/>
      <c r="HKV243" s="14"/>
      <c r="HKW243" s="14"/>
      <c r="HKX243" s="14"/>
      <c r="HKY243" s="14"/>
      <c r="HKZ243" s="14"/>
      <c r="HLA243" s="14"/>
      <c r="HLB243" s="14"/>
      <c r="HLC243" s="14"/>
      <c r="HLD243" s="14"/>
      <c r="HLE243" s="14"/>
      <c r="HLF243" s="14"/>
      <c r="HLG243" s="14"/>
      <c r="HLH243" s="14"/>
      <c r="HLI243" s="14"/>
      <c r="HLJ243" s="14"/>
      <c r="HLK243" s="14"/>
      <c r="HLL243" s="14"/>
      <c r="HLM243" s="14"/>
      <c r="HLN243" s="14"/>
      <c r="HLO243" s="14"/>
      <c r="HLP243" s="14"/>
      <c r="HLQ243" s="14"/>
      <c r="HLR243" s="14"/>
      <c r="HLS243" s="14"/>
      <c r="HLT243" s="14"/>
      <c r="HLU243" s="14"/>
      <c r="HLV243" s="14"/>
      <c r="HLW243" s="14"/>
      <c r="HLX243" s="14"/>
      <c r="HLY243" s="14"/>
      <c r="HLZ243" s="14"/>
      <c r="HMA243" s="14"/>
      <c r="HMB243" s="14"/>
      <c r="HMC243" s="14"/>
      <c r="HMD243" s="14"/>
      <c r="HME243" s="14"/>
      <c r="HMF243" s="14"/>
      <c r="HMG243" s="14"/>
      <c r="HMH243" s="14"/>
      <c r="HMI243" s="14"/>
      <c r="HMJ243" s="14"/>
      <c r="HMK243" s="14"/>
      <c r="HML243" s="14"/>
      <c r="HMM243" s="14"/>
      <c r="HMN243" s="14"/>
      <c r="HMO243" s="14"/>
      <c r="HMP243" s="14"/>
      <c r="HMQ243" s="14"/>
      <c r="HMR243" s="14"/>
      <c r="HMS243" s="14"/>
      <c r="HMT243" s="14"/>
      <c r="HMU243" s="14"/>
      <c r="HMV243" s="14"/>
      <c r="HMW243" s="14"/>
      <c r="HMX243" s="14"/>
      <c r="HMY243" s="14"/>
      <c r="HMZ243" s="14"/>
      <c r="HNA243" s="14"/>
      <c r="HNB243" s="14"/>
      <c r="HNC243" s="14"/>
      <c r="HND243" s="14"/>
      <c r="HNE243" s="14"/>
      <c r="HNF243" s="14"/>
      <c r="HNG243" s="14"/>
      <c r="HNH243" s="14"/>
      <c r="HNI243" s="14"/>
      <c r="HNJ243" s="14"/>
      <c r="HNK243" s="14"/>
      <c r="HNL243" s="14"/>
      <c r="HNM243" s="14"/>
      <c r="HNN243" s="14"/>
      <c r="HNO243" s="14"/>
      <c r="HNP243" s="14"/>
      <c r="HNQ243" s="14"/>
      <c r="HNR243" s="14"/>
      <c r="HNS243" s="14"/>
      <c r="HNT243" s="14"/>
      <c r="HNU243" s="14"/>
      <c r="HNV243" s="14"/>
      <c r="HNW243" s="14"/>
      <c r="HNX243" s="14"/>
      <c r="HNY243" s="14"/>
      <c r="HNZ243" s="14"/>
      <c r="HOA243" s="14"/>
      <c r="HOB243" s="14"/>
      <c r="HOC243" s="14"/>
      <c r="HOD243" s="14"/>
      <c r="HOE243" s="14"/>
      <c r="HOF243" s="14"/>
      <c r="HOG243" s="14"/>
      <c r="HOH243" s="14"/>
      <c r="HOI243" s="14"/>
      <c r="HOJ243" s="14"/>
      <c r="HOK243" s="14"/>
      <c r="HOL243" s="14"/>
      <c r="HOM243" s="14"/>
      <c r="HON243" s="14"/>
      <c r="HOO243" s="14"/>
      <c r="HOP243" s="14"/>
      <c r="HOQ243" s="14"/>
      <c r="HOR243" s="14"/>
      <c r="HOS243" s="14"/>
      <c r="HOT243" s="14"/>
      <c r="HOU243" s="14"/>
      <c r="HOV243" s="14"/>
      <c r="HOW243" s="14"/>
      <c r="HOX243" s="14"/>
      <c r="HOY243" s="14"/>
      <c r="HOZ243" s="14"/>
      <c r="HPA243" s="14"/>
      <c r="HPB243" s="14"/>
      <c r="HPC243" s="14"/>
      <c r="HPD243" s="14"/>
      <c r="HPE243" s="14"/>
      <c r="HPF243" s="14"/>
      <c r="HPG243" s="14"/>
      <c r="HPH243" s="14"/>
      <c r="HPI243" s="14"/>
      <c r="HPJ243" s="14"/>
      <c r="HPK243" s="14"/>
      <c r="HPL243" s="14"/>
      <c r="HPM243" s="14"/>
      <c r="HPN243" s="14"/>
      <c r="HPO243" s="14"/>
      <c r="HPP243" s="14"/>
      <c r="HPQ243" s="14"/>
      <c r="HPR243" s="14"/>
      <c r="HPS243" s="14"/>
      <c r="HPT243" s="14"/>
      <c r="HPU243" s="14"/>
      <c r="HPV243" s="14"/>
      <c r="HPW243" s="14"/>
      <c r="HPX243" s="14"/>
      <c r="HPY243" s="14"/>
      <c r="HPZ243" s="14"/>
      <c r="HQA243" s="14"/>
      <c r="HQB243" s="14"/>
      <c r="HQC243" s="14"/>
      <c r="HQD243" s="14"/>
      <c r="HQE243" s="14"/>
      <c r="HQF243" s="14"/>
      <c r="HQG243" s="14"/>
      <c r="HQH243" s="14"/>
      <c r="HQI243" s="14"/>
      <c r="HQJ243" s="14"/>
      <c r="HQK243" s="14"/>
      <c r="HQL243" s="14"/>
      <c r="HQM243" s="14"/>
      <c r="HQN243" s="14"/>
      <c r="HQO243" s="14"/>
      <c r="HQP243" s="14"/>
      <c r="HQQ243" s="14"/>
      <c r="HQR243" s="14"/>
      <c r="HQS243" s="14"/>
      <c r="HQT243" s="14"/>
      <c r="HQU243" s="14"/>
      <c r="HQV243" s="14"/>
      <c r="HQW243" s="14"/>
      <c r="HQX243" s="14"/>
      <c r="HQY243" s="14"/>
      <c r="HQZ243" s="14"/>
      <c r="HRA243" s="14"/>
      <c r="HRB243" s="14"/>
      <c r="HRC243" s="14"/>
      <c r="HRD243" s="14"/>
      <c r="HRE243" s="14"/>
      <c r="HRF243" s="14"/>
      <c r="HRG243" s="14"/>
      <c r="HRH243" s="14"/>
      <c r="HRI243" s="14"/>
      <c r="HRJ243" s="14"/>
      <c r="HRK243" s="14"/>
      <c r="HRL243" s="14"/>
      <c r="HRM243" s="14"/>
      <c r="HRN243" s="14"/>
      <c r="HRO243" s="14"/>
      <c r="HRP243" s="14"/>
      <c r="HRQ243" s="14"/>
      <c r="HRR243" s="14"/>
      <c r="HRS243" s="14"/>
      <c r="HRT243" s="14"/>
      <c r="HRU243" s="14"/>
      <c r="HRV243" s="14"/>
      <c r="HRW243" s="14"/>
      <c r="HRX243" s="14"/>
      <c r="HRY243" s="14"/>
      <c r="HRZ243" s="14"/>
      <c r="HSA243" s="14"/>
      <c r="HSB243" s="14"/>
      <c r="HSC243" s="14"/>
      <c r="HSD243" s="14"/>
      <c r="HSE243" s="14"/>
      <c r="HSF243" s="14"/>
      <c r="HSG243" s="14"/>
      <c r="HSH243" s="14"/>
      <c r="HSI243" s="14"/>
      <c r="HSJ243" s="14"/>
      <c r="HSK243" s="14"/>
      <c r="HSL243" s="14"/>
      <c r="HSM243" s="14"/>
      <c r="HSN243" s="14"/>
      <c r="HSO243" s="14"/>
      <c r="HSP243" s="14"/>
      <c r="HSQ243" s="14"/>
      <c r="HSR243" s="14"/>
      <c r="HSS243" s="14"/>
      <c r="HST243" s="14"/>
      <c r="HSU243" s="14"/>
      <c r="HSV243" s="14"/>
      <c r="HSW243" s="14"/>
      <c r="HSX243" s="14"/>
      <c r="HSY243" s="14"/>
      <c r="HSZ243" s="14"/>
      <c r="HTA243" s="14"/>
      <c r="HTB243" s="14"/>
      <c r="HTC243" s="14"/>
      <c r="HTD243" s="14"/>
      <c r="HTE243" s="14"/>
      <c r="HTF243" s="14"/>
      <c r="HTG243" s="14"/>
      <c r="HTH243" s="14"/>
      <c r="HTI243" s="14"/>
      <c r="HTJ243" s="14"/>
      <c r="HTK243" s="14"/>
      <c r="HTL243" s="14"/>
      <c r="HTM243" s="14"/>
      <c r="HTN243" s="14"/>
      <c r="HTO243" s="14"/>
      <c r="HTP243" s="14"/>
      <c r="HTQ243" s="14"/>
      <c r="HTR243" s="14"/>
      <c r="HTS243" s="14"/>
      <c r="HTT243" s="14"/>
      <c r="HTU243" s="14"/>
      <c r="HTV243" s="14"/>
      <c r="HTW243" s="14"/>
      <c r="HTX243" s="14"/>
      <c r="HTY243" s="14"/>
      <c r="HTZ243" s="14"/>
      <c r="HUA243" s="14"/>
      <c r="HUB243" s="14"/>
      <c r="HUC243" s="14"/>
      <c r="HUD243" s="14"/>
      <c r="HUE243" s="14"/>
      <c r="HUF243" s="14"/>
      <c r="HUG243" s="14"/>
      <c r="HUH243" s="14"/>
      <c r="HUI243" s="14"/>
      <c r="HUJ243" s="14"/>
      <c r="HUK243" s="14"/>
      <c r="HUL243" s="14"/>
      <c r="HUM243" s="14"/>
      <c r="HUN243" s="14"/>
      <c r="HUO243" s="14"/>
      <c r="HUP243" s="14"/>
      <c r="HUQ243" s="14"/>
      <c r="HUR243" s="14"/>
      <c r="HUS243" s="14"/>
      <c r="HUT243" s="14"/>
      <c r="HUU243" s="14"/>
      <c r="HUV243" s="14"/>
      <c r="HUW243" s="14"/>
      <c r="HUX243" s="14"/>
      <c r="HUY243" s="14"/>
      <c r="HUZ243" s="14"/>
      <c r="HVA243" s="14"/>
      <c r="HVB243" s="14"/>
      <c r="HVC243" s="14"/>
      <c r="HVD243" s="14"/>
      <c r="HVE243" s="14"/>
      <c r="HVF243" s="14"/>
      <c r="HVG243" s="14"/>
      <c r="HVH243" s="14"/>
      <c r="HVI243" s="14"/>
      <c r="HVJ243" s="14"/>
      <c r="HVK243" s="14"/>
      <c r="HVL243" s="14"/>
      <c r="HVM243" s="14"/>
      <c r="HVN243" s="14"/>
      <c r="HVO243" s="14"/>
      <c r="HVP243" s="14"/>
      <c r="HVQ243" s="14"/>
      <c r="HVR243" s="14"/>
      <c r="HVS243" s="14"/>
      <c r="HVT243" s="14"/>
      <c r="HVU243" s="14"/>
      <c r="HVV243" s="14"/>
      <c r="HVW243" s="14"/>
      <c r="HVX243" s="14"/>
      <c r="HVY243" s="14"/>
      <c r="HVZ243" s="14"/>
      <c r="HWA243" s="14"/>
      <c r="HWB243" s="14"/>
      <c r="HWC243" s="14"/>
      <c r="HWD243" s="14"/>
      <c r="HWE243" s="14"/>
      <c r="HWF243" s="14"/>
      <c r="HWG243" s="14"/>
      <c r="HWH243" s="14"/>
      <c r="HWI243" s="14"/>
      <c r="HWJ243" s="14"/>
      <c r="HWK243" s="14"/>
      <c r="HWL243" s="14"/>
      <c r="HWM243" s="14"/>
      <c r="HWN243" s="14"/>
      <c r="HWO243" s="14"/>
      <c r="HWP243" s="14"/>
      <c r="HWQ243" s="14"/>
      <c r="HWR243" s="14"/>
      <c r="HWS243" s="14"/>
      <c r="HWT243" s="14"/>
      <c r="HWU243" s="14"/>
      <c r="HWV243" s="14"/>
      <c r="HWW243" s="14"/>
      <c r="HWX243" s="14"/>
      <c r="HWY243" s="14"/>
      <c r="HWZ243" s="14"/>
      <c r="HXA243" s="14"/>
      <c r="HXB243" s="14"/>
      <c r="HXC243" s="14"/>
      <c r="HXD243" s="14"/>
      <c r="HXE243" s="14"/>
      <c r="HXF243" s="14"/>
      <c r="HXG243" s="14"/>
      <c r="HXH243" s="14"/>
      <c r="HXI243" s="14"/>
      <c r="HXJ243" s="14"/>
      <c r="HXK243" s="14"/>
      <c r="HXL243" s="14"/>
      <c r="HXM243" s="14"/>
      <c r="HXN243" s="14"/>
      <c r="HXO243" s="14"/>
      <c r="HXP243" s="14"/>
      <c r="HXQ243" s="14"/>
      <c r="HXR243" s="14"/>
      <c r="HXS243" s="14"/>
      <c r="HXT243" s="14"/>
      <c r="HXU243" s="14"/>
      <c r="HXV243" s="14"/>
      <c r="HXW243" s="14"/>
      <c r="HXX243" s="14"/>
      <c r="HXY243" s="14"/>
      <c r="HXZ243" s="14"/>
      <c r="HYA243" s="14"/>
      <c r="HYB243" s="14"/>
      <c r="HYC243" s="14"/>
      <c r="HYD243" s="14"/>
      <c r="HYE243" s="14"/>
      <c r="HYF243" s="14"/>
      <c r="HYG243" s="14"/>
      <c r="HYH243" s="14"/>
      <c r="HYI243" s="14"/>
      <c r="HYJ243" s="14"/>
      <c r="HYK243" s="14"/>
      <c r="HYL243" s="14"/>
      <c r="HYM243" s="14"/>
      <c r="HYN243" s="14"/>
      <c r="HYO243" s="14"/>
      <c r="HYP243" s="14"/>
      <c r="HYQ243" s="14"/>
      <c r="HYR243" s="14"/>
      <c r="HYS243" s="14"/>
      <c r="HYT243" s="14"/>
      <c r="HYU243" s="14"/>
      <c r="HYV243" s="14"/>
      <c r="HYW243" s="14"/>
      <c r="HYX243" s="14"/>
      <c r="HYY243" s="14"/>
      <c r="HYZ243" s="14"/>
      <c r="HZA243" s="14"/>
      <c r="HZB243" s="14"/>
      <c r="HZC243" s="14"/>
      <c r="HZD243" s="14"/>
      <c r="HZE243" s="14"/>
      <c r="HZF243" s="14"/>
      <c r="HZG243" s="14"/>
      <c r="HZH243" s="14"/>
      <c r="HZI243" s="14"/>
      <c r="HZJ243" s="14"/>
      <c r="HZK243" s="14"/>
      <c r="HZL243" s="14"/>
      <c r="HZM243" s="14"/>
      <c r="HZN243" s="14"/>
      <c r="HZO243" s="14"/>
      <c r="HZP243" s="14"/>
      <c r="HZQ243" s="14"/>
      <c r="HZR243" s="14"/>
      <c r="HZS243" s="14"/>
      <c r="HZT243" s="14"/>
      <c r="HZU243" s="14"/>
      <c r="HZV243" s="14"/>
      <c r="HZW243" s="14"/>
      <c r="HZX243" s="14"/>
      <c r="HZY243" s="14"/>
      <c r="HZZ243" s="14"/>
      <c r="IAA243" s="14"/>
      <c r="IAB243" s="14"/>
      <c r="IAC243" s="14"/>
      <c r="IAD243" s="14"/>
      <c r="IAE243" s="14"/>
      <c r="IAF243" s="14"/>
      <c r="IAG243" s="14"/>
      <c r="IAH243" s="14"/>
      <c r="IAI243" s="14"/>
      <c r="IAJ243" s="14"/>
      <c r="IAK243" s="14"/>
      <c r="IAL243" s="14"/>
      <c r="IAM243" s="14"/>
      <c r="IAN243" s="14"/>
      <c r="IAO243" s="14"/>
      <c r="IAP243" s="14"/>
      <c r="IAQ243" s="14"/>
      <c r="IAR243" s="14"/>
      <c r="IAS243" s="14"/>
      <c r="IAT243" s="14"/>
      <c r="IAU243" s="14"/>
      <c r="IAV243" s="14"/>
      <c r="IAW243" s="14"/>
      <c r="IAX243" s="14"/>
      <c r="IAY243" s="14"/>
      <c r="IAZ243" s="14"/>
      <c r="IBA243" s="14"/>
      <c r="IBB243" s="14"/>
      <c r="IBC243" s="14"/>
      <c r="IBD243" s="14"/>
      <c r="IBE243" s="14"/>
      <c r="IBF243" s="14"/>
      <c r="IBG243" s="14"/>
      <c r="IBH243" s="14"/>
      <c r="IBI243" s="14"/>
      <c r="IBJ243" s="14"/>
      <c r="IBK243" s="14"/>
      <c r="IBL243" s="14"/>
      <c r="IBM243" s="14"/>
      <c r="IBN243" s="14"/>
      <c r="IBO243" s="14"/>
      <c r="IBP243" s="14"/>
      <c r="IBQ243" s="14"/>
      <c r="IBR243" s="14"/>
      <c r="IBS243" s="14"/>
      <c r="IBT243" s="14"/>
      <c r="IBU243" s="14"/>
      <c r="IBV243" s="14"/>
      <c r="IBW243" s="14"/>
      <c r="IBX243" s="14"/>
      <c r="IBY243" s="14"/>
      <c r="IBZ243" s="14"/>
      <c r="ICA243" s="14"/>
      <c r="ICB243" s="14"/>
      <c r="ICC243" s="14"/>
      <c r="ICD243" s="14"/>
      <c r="ICE243" s="14"/>
      <c r="ICF243" s="14"/>
      <c r="ICG243" s="14"/>
      <c r="ICH243" s="14"/>
      <c r="ICI243" s="14"/>
      <c r="ICJ243" s="14"/>
      <c r="ICK243" s="14"/>
      <c r="ICL243" s="14"/>
      <c r="ICM243" s="14"/>
      <c r="ICN243" s="14"/>
      <c r="ICO243" s="14"/>
      <c r="ICP243" s="14"/>
      <c r="ICQ243" s="14"/>
      <c r="ICR243" s="14"/>
      <c r="ICS243" s="14"/>
      <c r="ICT243" s="14"/>
      <c r="ICU243" s="14"/>
      <c r="ICV243" s="14"/>
      <c r="ICW243" s="14"/>
      <c r="ICX243" s="14"/>
      <c r="ICY243" s="14"/>
      <c r="ICZ243" s="14"/>
      <c r="IDA243" s="14"/>
      <c r="IDB243" s="14"/>
      <c r="IDC243" s="14"/>
      <c r="IDD243" s="14"/>
      <c r="IDE243" s="14"/>
      <c r="IDF243" s="14"/>
      <c r="IDG243" s="14"/>
      <c r="IDH243" s="14"/>
      <c r="IDI243" s="14"/>
      <c r="IDJ243" s="14"/>
      <c r="IDK243" s="14"/>
      <c r="IDL243" s="14"/>
      <c r="IDM243" s="14"/>
      <c r="IDN243" s="14"/>
      <c r="IDO243" s="14"/>
      <c r="IDP243" s="14"/>
      <c r="IDQ243" s="14"/>
      <c r="IDR243" s="14"/>
      <c r="IDS243" s="14"/>
      <c r="IDT243" s="14"/>
      <c r="IDU243" s="14"/>
      <c r="IDV243" s="14"/>
      <c r="IDW243" s="14"/>
      <c r="IDX243" s="14"/>
      <c r="IDY243" s="14"/>
      <c r="IDZ243" s="14"/>
      <c r="IEA243" s="14"/>
      <c r="IEB243" s="14"/>
      <c r="IEC243" s="14"/>
      <c r="IED243" s="14"/>
      <c r="IEE243" s="14"/>
      <c r="IEF243" s="14"/>
      <c r="IEG243" s="14"/>
      <c r="IEH243" s="14"/>
      <c r="IEI243" s="14"/>
      <c r="IEJ243" s="14"/>
      <c r="IEK243" s="14"/>
      <c r="IEL243" s="14"/>
      <c r="IEM243" s="14"/>
      <c r="IEN243" s="14"/>
      <c r="IEO243" s="14"/>
      <c r="IEP243" s="14"/>
      <c r="IEQ243" s="14"/>
      <c r="IER243" s="14"/>
      <c r="IES243" s="14"/>
      <c r="IET243" s="14"/>
      <c r="IEU243" s="14"/>
      <c r="IEV243" s="14"/>
      <c r="IEW243" s="14"/>
      <c r="IEX243" s="14"/>
      <c r="IEY243" s="14"/>
      <c r="IEZ243" s="14"/>
      <c r="IFA243" s="14"/>
      <c r="IFB243" s="14"/>
      <c r="IFC243" s="14"/>
      <c r="IFD243" s="14"/>
      <c r="IFE243" s="14"/>
      <c r="IFF243" s="14"/>
      <c r="IFG243" s="14"/>
      <c r="IFH243" s="14"/>
      <c r="IFI243" s="14"/>
      <c r="IFJ243" s="14"/>
      <c r="IFK243" s="14"/>
      <c r="IFL243" s="14"/>
      <c r="IFM243" s="14"/>
      <c r="IFN243" s="14"/>
      <c r="IFO243" s="14"/>
      <c r="IFP243" s="14"/>
      <c r="IFQ243" s="14"/>
      <c r="IFR243" s="14"/>
      <c r="IFS243" s="14"/>
      <c r="IFT243" s="14"/>
      <c r="IFU243" s="14"/>
      <c r="IFV243" s="14"/>
      <c r="IFW243" s="14"/>
      <c r="IFX243" s="14"/>
      <c r="IFY243" s="14"/>
      <c r="IFZ243" s="14"/>
      <c r="IGA243" s="14"/>
      <c r="IGB243" s="14"/>
      <c r="IGC243" s="14"/>
      <c r="IGD243" s="14"/>
      <c r="IGE243" s="14"/>
      <c r="IGF243" s="14"/>
      <c r="IGG243" s="14"/>
      <c r="IGH243" s="14"/>
      <c r="IGI243" s="14"/>
      <c r="IGJ243" s="14"/>
      <c r="IGK243" s="14"/>
      <c r="IGL243" s="14"/>
      <c r="IGM243" s="14"/>
      <c r="IGN243" s="14"/>
      <c r="IGO243" s="14"/>
      <c r="IGP243" s="14"/>
      <c r="IGQ243" s="14"/>
      <c r="IGR243" s="14"/>
      <c r="IGS243" s="14"/>
      <c r="IGT243" s="14"/>
      <c r="IGU243" s="14"/>
      <c r="IGV243" s="14"/>
      <c r="IGW243" s="14"/>
      <c r="IGX243" s="14"/>
      <c r="IGY243" s="14"/>
      <c r="IGZ243" s="14"/>
      <c r="IHA243" s="14"/>
      <c r="IHB243" s="14"/>
      <c r="IHC243" s="14"/>
      <c r="IHD243" s="14"/>
      <c r="IHE243" s="14"/>
      <c r="IHF243" s="14"/>
      <c r="IHG243" s="14"/>
      <c r="IHH243" s="14"/>
      <c r="IHI243" s="14"/>
      <c r="IHJ243" s="14"/>
      <c r="IHK243" s="14"/>
      <c r="IHL243" s="14"/>
      <c r="IHM243" s="14"/>
      <c r="IHN243" s="14"/>
      <c r="IHO243" s="14"/>
      <c r="IHP243" s="14"/>
      <c r="IHQ243" s="14"/>
      <c r="IHR243" s="14"/>
      <c r="IHS243" s="14"/>
      <c r="IHT243" s="14"/>
      <c r="IHU243" s="14"/>
      <c r="IHV243" s="14"/>
      <c r="IHW243" s="14"/>
      <c r="IHX243" s="14"/>
      <c r="IHY243" s="14"/>
      <c r="IHZ243" s="14"/>
      <c r="IIA243" s="14"/>
      <c r="IIB243" s="14"/>
      <c r="IIC243" s="14"/>
      <c r="IID243" s="14"/>
      <c r="IIE243" s="14"/>
      <c r="IIF243" s="14"/>
      <c r="IIG243" s="14"/>
      <c r="IIH243" s="14"/>
      <c r="III243" s="14"/>
      <c r="IIJ243" s="14"/>
      <c r="IIK243" s="14"/>
      <c r="IIL243" s="14"/>
      <c r="IIM243" s="14"/>
      <c r="IIN243" s="14"/>
      <c r="IIO243" s="14"/>
      <c r="IIP243" s="14"/>
      <c r="IIQ243" s="14"/>
      <c r="IIR243" s="14"/>
      <c r="IIS243" s="14"/>
      <c r="IIT243" s="14"/>
      <c r="IIU243" s="14"/>
      <c r="IIV243" s="14"/>
      <c r="IIW243" s="14"/>
      <c r="IIX243" s="14"/>
      <c r="IIY243" s="14"/>
      <c r="IIZ243" s="14"/>
      <c r="IJA243" s="14"/>
      <c r="IJB243" s="14"/>
      <c r="IJC243" s="14"/>
      <c r="IJD243" s="14"/>
      <c r="IJE243" s="14"/>
      <c r="IJF243" s="14"/>
      <c r="IJG243" s="14"/>
      <c r="IJH243" s="14"/>
      <c r="IJI243" s="14"/>
      <c r="IJJ243" s="14"/>
      <c r="IJK243" s="14"/>
      <c r="IJL243" s="14"/>
      <c r="IJM243" s="14"/>
      <c r="IJN243" s="14"/>
      <c r="IJO243" s="14"/>
      <c r="IJP243" s="14"/>
      <c r="IJQ243" s="14"/>
      <c r="IJR243" s="14"/>
      <c r="IJS243" s="14"/>
      <c r="IJT243" s="14"/>
      <c r="IJU243" s="14"/>
      <c r="IJV243" s="14"/>
      <c r="IJW243" s="14"/>
      <c r="IJX243" s="14"/>
      <c r="IJY243" s="14"/>
      <c r="IJZ243" s="14"/>
      <c r="IKA243" s="14"/>
      <c r="IKB243" s="14"/>
      <c r="IKC243" s="14"/>
      <c r="IKD243" s="14"/>
      <c r="IKE243" s="14"/>
      <c r="IKF243" s="14"/>
      <c r="IKG243" s="14"/>
      <c r="IKH243" s="14"/>
      <c r="IKI243" s="14"/>
      <c r="IKJ243" s="14"/>
      <c r="IKK243" s="14"/>
      <c r="IKL243" s="14"/>
      <c r="IKM243" s="14"/>
      <c r="IKN243" s="14"/>
      <c r="IKO243" s="14"/>
      <c r="IKP243" s="14"/>
      <c r="IKQ243" s="14"/>
      <c r="IKR243" s="14"/>
      <c r="IKS243" s="14"/>
      <c r="IKT243" s="14"/>
      <c r="IKU243" s="14"/>
      <c r="IKV243" s="14"/>
      <c r="IKW243" s="14"/>
      <c r="IKX243" s="14"/>
      <c r="IKY243" s="14"/>
      <c r="IKZ243" s="14"/>
      <c r="ILA243" s="14"/>
      <c r="ILB243" s="14"/>
      <c r="ILC243" s="14"/>
      <c r="ILD243" s="14"/>
      <c r="ILE243" s="14"/>
      <c r="ILF243" s="14"/>
      <c r="ILG243" s="14"/>
      <c r="ILH243" s="14"/>
      <c r="ILI243" s="14"/>
      <c r="ILJ243" s="14"/>
      <c r="ILK243" s="14"/>
      <c r="ILL243" s="14"/>
      <c r="ILM243" s="14"/>
      <c r="ILN243" s="14"/>
      <c r="ILO243" s="14"/>
      <c r="ILP243" s="14"/>
      <c r="ILQ243" s="14"/>
      <c r="ILR243" s="14"/>
      <c r="ILS243" s="14"/>
      <c r="ILT243" s="14"/>
      <c r="ILU243" s="14"/>
      <c r="ILV243" s="14"/>
      <c r="ILW243" s="14"/>
      <c r="ILX243" s="14"/>
      <c r="ILY243" s="14"/>
      <c r="ILZ243" s="14"/>
      <c r="IMA243" s="14"/>
      <c r="IMB243" s="14"/>
      <c r="IMC243" s="14"/>
      <c r="IMD243" s="14"/>
      <c r="IME243" s="14"/>
      <c r="IMF243" s="14"/>
      <c r="IMG243" s="14"/>
      <c r="IMH243" s="14"/>
      <c r="IMI243" s="14"/>
      <c r="IMJ243" s="14"/>
      <c r="IMK243" s="14"/>
      <c r="IML243" s="14"/>
      <c r="IMM243" s="14"/>
      <c r="IMN243" s="14"/>
      <c r="IMO243" s="14"/>
      <c r="IMP243" s="14"/>
      <c r="IMQ243" s="14"/>
      <c r="IMR243" s="14"/>
      <c r="IMS243" s="14"/>
      <c r="IMT243" s="14"/>
      <c r="IMU243" s="14"/>
      <c r="IMV243" s="14"/>
      <c r="IMW243" s="14"/>
      <c r="IMX243" s="14"/>
      <c r="IMY243" s="14"/>
      <c r="IMZ243" s="14"/>
      <c r="INA243" s="14"/>
      <c r="INB243" s="14"/>
      <c r="INC243" s="14"/>
      <c r="IND243" s="14"/>
      <c r="INE243" s="14"/>
      <c r="INF243" s="14"/>
      <c r="ING243" s="14"/>
      <c r="INH243" s="14"/>
      <c r="INI243" s="14"/>
      <c r="INJ243" s="14"/>
      <c r="INK243" s="14"/>
      <c r="INL243" s="14"/>
      <c r="INM243" s="14"/>
      <c r="INN243" s="14"/>
      <c r="INO243" s="14"/>
      <c r="INP243" s="14"/>
      <c r="INQ243" s="14"/>
      <c r="INR243" s="14"/>
      <c r="INS243" s="14"/>
      <c r="INT243" s="14"/>
      <c r="INU243" s="14"/>
      <c r="INV243" s="14"/>
      <c r="INW243" s="14"/>
      <c r="INX243" s="14"/>
      <c r="INY243" s="14"/>
      <c r="INZ243" s="14"/>
      <c r="IOA243" s="14"/>
      <c r="IOB243" s="14"/>
      <c r="IOC243" s="14"/>
      <c r="IOD243" s="14"/>
      <c r="IOE243" s="14"/>
      <c r="IOF243" s="14"/>
      <c r="IOG243" s="14"/>
      <c r="IOH243" s="14"/>
      <c r="IOI243" s="14"/>
      <c r="IOJ243" s="14"/>
      <c r="IOK243" s="14"/>
      <c r="IOL243" s="14"/>
      <c r="IOM243" s="14"/>
      <c r="ION243" s="14"/>
      <c r="IOO243" s="14"/>
      <c r="IOP243" s="14"/>
      <c r="IOQ243" s="14"/>
      <c r="IOR243" s="14"/>
      <c r="IOS243" s="14"/>
      <c r="IOT243" s="14"/>
      <c r="IOU243" s="14"/>
      <c r="IOV243" s="14"/>
      <c r="IOW243" s="14"/>
      <c r="IOX243" s="14"/>
      <c r="IOY243" s="14"/>
      <c r="IOZ243" s="14"/>
      <c r="IPA243" s="14"/>
      <c r="IPB243" s="14"/>
      <c r="IPC243" s="14"/>
      <c r="IPD243" s="14"/>
      <c r="IPE243" s="14"/>
      <c r="IPF243" s="14"/>
      <c r="IPG243" s="14"/>
      <c r="IPH243" s="14"/>
      <c r="IPI243" s="14"/>
      <c r="IPJ243" s="14"/>
      <c r="IPK243" s="14"/>
      <c r="IPL243" s="14"/>
      <c r="IPM243" s="14"/>
      <c r="IPN243" s="14"/>
      <c r="IPO243" s="14"/>
      <c r="IPP243" s="14"/>
      <c r="IPQ243" s="14"/>
      <c r="IPR243" s="14"/>
      <c r="IPS243" s="14"/>
      <c r="IPT243" s="14"/>
      <c r="IPU243" s="14"/>
      <c r="IPV243" s="14"/>
      <c r="IPW243" s="14"/>
      <c r="IPX243" s="14"/>
      <c r="IPY243" s="14"/>
      <c r="IPZ243" s="14"/>
      <c r="IQA243" s="14"/>
      <c r="IQB243" s="14"/>
      <c r="IQC243" s="14"/>
      <c r="IQD243" s="14"/>
      <c r="IQE243" s="14"/>
      <c r="IQF243" s="14"/>
      <c r="IQG243" s="14"/>
      <c r="IQH243" s="14"/>
      <c r="IQI243" s="14"/>
      <c r="IQJ243" s="14"/>
      <c r="IQK243" s="14"/>
      <c r="IQL243" s="14"/>
      <c r="IQM243" s="14"/>
      <c r="IQN243" s="14"/>
      <c r="IQO243" s="14"/>
      <c r="IQP243" s="14"/>
      <c r="IQQ243" s="14"/>
      <c r="IQR243" s="14"/>
      <c r="IQS243" s="14"/>
      <c r="IQT243" s="14"/>
      <c r="IQU243" s="14"/>
      <c r="IQV243" s="14"/>
      <c r="IQW243" s="14"/>
      <c r="IQX243" s="14"/>
      <c r="IQY243" s="14"/>
      <c r="IQZ243" s="14"/>
      <c r="IRA243" s="14"/>
      <c r="IRB243" s="14"/>
      <c r="IRC243" s="14"/>
      <c r="IRD243" s="14"/>
      <c r="IRE243" s="14"/>
      <c r="IRF243" s="14"/>
      <c r="IRG243" s="14"/>
      <c r="IRH243" s="14"/>
      <c r="IRI243" s="14"/>
      <c r="IRJ243" s="14"/>
      <c r="IRK243" s="14"/>
      <c r="IRL243" s="14"/>
      <c r="IRM243" s="14"/>
      <c r="IRN243" s="14"/>
      <c r="IRO243" s="14"/>
      <c r="IRP243" s="14"/>
      <c r="IRQ243" s="14"/>
      <c r="IRR243" s="14"/>
      <c r="IRS243" s="14"/>
      <c r="IRT243" s="14"/>
      <c r="IRU243" s="14"/>
      <c r="IRV243" s="14"/>
      <c r="IRW243" s="14"/>
      <c r="IRX243" s="14"/>
      <c r="IRY243" s="14"/>
      <c r="IRZ243" s="14"/>
      <c r="ISA243" s="14"/>
      <c r="ISB243" s="14"/>
      <c r="ISC243" s="14"/>
      <c r="ISD243" s="14"/>
      <c r="ISE243" s="14"/>
      <c r="ISF243" s="14"/>
      <c r="ISG243" s="14"/>
      <c r="ISH243" s="14"/>
      <c r="ISI243" s="14"/>
      <c r="ISJ243" s="14"/>
      <c r="ISK243" s="14"/>
      <c r="ISL243" s="14"/>
      <c r="ISM243" s="14"/>
      <c r="ISN243" s="14"/>
      <c r="ISO243" s="14"/>
      <c r="ISP243" s="14"/>
      <c r="ISQ243" s="14"/>
      <c r="ISR243" s="14"/>
      <c r="ISS243" s="14"/>
      <c r="IST243" s="14"/>
      <c r="ISU243" s="14"/>
      <c r="ISV243" s="14"/>
      <c r="ISW243" s="14"/>
      <c r="ISX243" s="14"/>
      <c r="ISY243" s="14"/>
      <c r="ISZ243" s="14"/>
      <c r="ITA243" s="14"/>
      <c r="ITB243" s="14"/>
      <c r="ITC243" s="14"/>
      <c r="ITD243" s="14"/>
      <c r="ITE243" s="14"/>
      <c r="ITF243" s="14"/>
      <c r="ITG243" s="14"/>
      <c r="ITH243" s="14"/>
      <c r="ITI243" s="14"/>
      <c r="ITJ243" s="14"/>
      <c r="ITK243" s="14"/>
      <c r="ITL243" s="14"/>
      <c r="ITM243" s="14"/>
      <c r="ITN243" s="14"/>
      <c r="ITO243" s="14"/>
      <c r="ITP243" s="14"/>
      <c r="ITQ243" s="14"/>
      <c r="ITR243" s="14"/>
      <c r="ITS243" s="14"/>
      <c r="ITT243" s="14"/>
      <c r="ITU243" s="14"/>
      <c r="ITV243" s="14"/>
      <c r="ITW243" s="14"/>
      <c r="ITX243" s="14"/>
      <c r="ITY243" s="14"/>
      <c r="ITZ243" s="14"/>
      <c r="IUA243" s="14"/>
      <c r="IUB243" s="14"/>
      <c r="IUC243" s="14"/>
      <c r="IUD243" s="14"/>
      <c r="IUE243" s="14"/>
      <c r="IUF243" s="14"/>
      <c r="IUG243" s="14"/>
      <c r="IUH243" s="14"/>
      <c r="IUI243" s="14"/>
      <c r="IUJ243" s="14"/>
      <c r="IUK243" s="14"/>
      <c r="IUL243" s="14"/>
      <c r="IUM243" s="14"/>
      <c r="IUN243" s="14"/>
      <c r="IUO243" s="14"/>
      <c r="IUP243" s="14"/>
      <c r="IUQ243" s="14"/>
      <c r="IUR243" s="14"/>
      <c r="IUS243" s="14"/>
      <c r="IUT243" s="14"/>
      <c r="IUU243" s="14"/>
      <c r="IUV243" s="14"/>
      <c r="IUW243" s="14"/>
      <c r="IUX243" s="14"/>
      <c r="IUY243" s="14"/>
      <c r="IUZ243" s="14"/>
      <c r="IVA243" s="14"/>
      <c r="IVB243" s="14"/>
      <c r="IVC243" s="14"/>
      <c r="IVD243" s="14"/>
      <c r="IVE243" s="14"/>
      <c r="IVF243" s="14"/>
      <c r="IVG243" s="14"/>
      <c r="IVH243" s="14"/>
      <c r="IVI243" s="14"/>
      <c r="IVJ243" s="14"/>
      <c r="IVK243" s="14"/>
      <c r="IVL243" s="14"/>
      <c r="IVM243" s="14"/>
      <c r="IVN243" s="14"/>
      <c r="IVO243" s="14"/>
      <c r="IVP243" s="14"/>
      <c r="IVQ243" s="14"/>
      <c r="IVR243" s="14"/>
      <c r="IVS243" s="14"/>
      <c r="IVT243" s="14"/>
      <c r="IVU243" s="14"/>
      <c r="IVV243" s="14"/>
      <c r="IVW243" s="14"/>
      <c r="IVX243" s="14"/>
      <c r="IVY243" s="14"/>
      <c r="IVZ243" s="14"/>
      <c r="IWA243" s="14"/>
      <c r="IWB243" s="14"/>
      <c r="IWC243" s="14"/>
      <c r="IWD243" s="14"/>
      <c r="IWE243" s="14"/>
      <c r="IWF243" s="14"/>
      <c r="IWG243" s="14"/>
      <c r="IWH243" s="14"/>
      <c r="IWI243" s="14"/>
      <c r="IWJ243" s="14"/>
      <c r="IWK243" s="14"/>
      <c r="IWL243" s="14"/>
      <c r="IWM243" s="14"/>
      <c r="IWN243" s="14"/>
      <c r="IWO243" s="14"/>
      <c r="IWP243" s="14"/>
      <c r="IWQ243" s="14"/>
      <c r="IWR243" s="14"/>
      <c r="IWS243" s="14"/>
      <c r="IWT243" s="14"/>
      <c r="IWU243" s="14"/>
      <c r="IWV243" s="14"/>
      <c r="IWW243" s="14"/>
      <c r="IWX243" s="14"/>
      <c r="IWY243" s="14"/>
      <c r="IWZ243" s="14"/>
      <c r="IXA243" s="14"/>
      <c r="IXB243" s="14"/>
      <c r="IXC243" s="14"/>
      <c r="IXD243" s="14"/>
      <c r="IXE243" s="14"/>
      <c r="IXF243" s="14"/>
      <c r="IXG243" s="14"/>
      <c r="IXH243" s="14"/>
      <c r="IXI243" s="14"/>
      <c r="IXJ243" s="14"/>
      <c r="IXK243" s="14"/>
      <c r="IXL243" s="14"/>
      <c r="IXM243" s="14"/>
      <c r="IXN243" s="14"/>
      <c r="IXO243" s="14"/>
      <c r="IXP243" s="14"/>
      <c r="IXQ243" s="14"/>
      <c r="IXR243" s="14"/>
      <c r="IXS243" s="14"/>
      <c r="IXT243" s="14"/>
      <c r="IXU243" s="14"/>
      <c r="IXV243" s="14"/>
      <c r="IXW243" s="14"/>
      <c r="IXX243" s="14"/>
      <c r="IXY243" s="14"/>
      <c r="IXZ243" s="14"/>
      <c r="IYA243" s="14"/>
      <c r="IYB243" s="14"/>
      <c r="IYC243" s="14"/>
      <c r="IYD243" s="14"/>
      <c r="IYE243" s="14"/>
      <c r="IYF243" s="14"/>
      <c r="IYG243" s="14"/>
      <c r="IYH243" s="14"/>
      <c r="IYI243" s="14"/>
      <c r="IYJ243" s="14"/>
      <c r="IYK243" s="14"/>
      <c r="IYL243" s="14"/>
      <c r="IYM243" s="14"/>
      <c r="IYN243" s="14"/>
      <c r="IYO243" s="14"/>
      <c r="IYP243" s="14"/>
      <c r="IYQ243" s="14"/>
      <c r="IYR243" s="14"/>
      <c r="IYS243" s="14"/>
      <c r="IYT243" s="14"/>
      <c r="IYU243" s="14"/>
      <c r="IYV243" s="14"/>
      <c r="IYW243" s="14"/>
      <c r="IYX243" s="14"/>
      <c r="IYY243" s="14"/>
      <c r="IYZ243" s="14"/>
      <c r="IZA243" s="14"/>
      <c r="IZB243" s="14"/>
      <c r="IZC243" s="14"/>
      <c r="IZD243" s="14"/>
      <c r="IZE243" s="14"/>
      <c r="IZF243" s="14"/>
      <c r="IZG243" s="14"/>
      <c r="IZH243" s="14"/>
      <c r="IZI243" s="14"/>
      <c r="IZJ243" s="14"/>
      <c r="IZK243" s="14"/>
      <c r="IZL243" s="14"/>
      <c r="IZM243" s="14"/>
      <c r="IZN243" s="14"/>
      <c r="IZO243" s="14"/>
      <c r="IZP243" s="14"/>
      <c r="IZQ243" s="14"/>
      <c r="IZR243" s="14"/>
      <c r="IZS243" s="14"/>
      <c r="IZT243" s="14"/>
      <c r="IZU243" s="14"/>
      <c r="IZV243" s="14"/>
      <c r="IZW243" s="14"/>
      <c r="IZX243" s="14"/>
      <c r="IZY243" s="14"/>
      <c r="IZZ243" s="14"/>
      <c r="JAA243" s="14"/>
      <c r="JAB243" s="14"/>
      <c r="JAC243" s="14"/>
      <c r="JAD243" s="14"/>
      <c r="JAE243" s="14"/>
      <c r="JAF243" s="14"/>
      <c r="JAG243" s="14"/>
      <c r="JAH243" s="14"/>
      <c r="JAI243" s="14"/>
      <c r="JAJ243" s="14"/>
      <c r="JAK243" s="14"/>
      <c r="JAL243" s="14"/>
      <c r="JAM243" s="14"/>
      <c r="JAN243" s="14"/>
      <c r="JAO243" s="14"/>
      <c r="JAP243" s="14"/>
      <c r="JAQ243" s="14"/>
      <c r="JAR243" s="14"/>
      <c r="JAS243" s="14"/>
      <c r="JAT243" s="14"/>
      <c r="JAU243" s="14"/>
      <c r="JAV243" s="14"/>
      <c r="JAW243" s="14"/>
      <c r="JAX243" s="14"/>
      <c r="JAY243" s="14"/>
      <c r="JAZ243" s="14"/>
      <c r="JBA243" s="14"/>
      <c r="JBB243" s="14"/>
      <c r="JBC243" s="14"/>
      <c r="JBD243" s="14"/>
      <c r="JBE243" s="14"/>
      <c r="JBF243" s="14"/>
      <c r="JBG243" s="14"/>
      <c r="JBH243" s="14"/>
      <c r="JBI243" s="14"/>
      <c r="JBJ243" s="14"/>
      <c r="JBK243" s="14"/>
      <c r="JBL243" s="14"/>
      <c r="JBM243" s="14"/>
      <c r="JBN243" s="14"/>
      <c r="JBO243" s="14"/>
      <c r="JBP243" s="14"/>
      <c r="JBQ243" s="14"/>
      <c r="JBR243" s="14"/>
      <c r="JBS243" s="14"/>
      <c r="JBT243" s="14"/>
      <c r="JBU243" s="14"/>
      <c r="JBV243" s="14"/>
      <c r="JBW243" s="14"/>
      <c r="JBX243" s="14"/>
      <c r="JBY243" s="14"/>
      <c r="JBZ243" s="14"/>
      <c r="JCA243" s="14"/>
      <c r="JCB243" s="14"/>
      <c r="JCC243" s="14"/>
      <c r="JCD243" s="14"/>
      <c r="JCE243" s="14"/>
      <c r="JCF243" s="14"/>
      <c r="JCG243" s="14"/>
      <c r="JCH243" s="14"/>
      <c r="JCI243" s="14"/>
      <c r="JCJ243" s="14"/>
      <c r="JCK243" s="14"/>
      <c r="JCL243" s="14"/>
      <c r="JCM243" s="14"/>
      <c r="JCN243" s="14"/>
      <c r="JCO243" s="14"/>
      <c r="JCP243" s="14"/>
      <c r="JCQ243" s="14"/>
      <c r="JCR243" s="14"/>
      <c r="JCS243" s="14"/>
      <c r="JCT243" s="14"/>
      <c r="JCU243" s="14"/>
      <c r="JCV243" s="14"/>
      <c r="JCW243" s="14"/>
      <c r="JCX243" s="14"/>
      <c r="JCY243" s="14"/>
      <c r="JCZ243" s="14"/>
      <c r="JDA243" s="14"/>
      <c r="JDB243" s="14"/>
      <c r="JDC243" s="14"/>
      <c r="JDD243" s="14"/>
      <c r="JDE243" s="14"/>
      <c r="JDF243" s="14"/>
      <c r="JDG243" s="14"/>
      <c r="JDH243" s="14"/>
      <c r="JDI243" s="14"/>
      <c r="JDJ243" s="14"/>
      <c r="JDK243" s="14"/>
      <c r="JDL243" s="14"/>
      <c r="JDM243" s="14"/>
      <c r="JDN243" s="14"/>
      <c r="JDO243" s="14"/>
      <c r="JDP243" s="14"/>
      <c r="JDQ243" s="14"/>
      <c r="JDR243" s="14"/>
      <c r="JDS243" s="14"/>
      <c r="JDT243" s="14"/>
      <c r="JDU243" s="14"/>
      <c r="JDV243" s="14"/>
      <c r="JDW243" s="14"/>
      <c r="JDX243" s="14"/>
      <c r="JDY243" s="14"/>
      <c r="JDZ243" s="14"/>
      <c r="JEA243" s="14"/>
      <c r="JEB243" s="14"/>
      <c r="JEC243" s="14"/>
      <c r="JED243" s="14"/>
      <c r="JEE243" s="14"/>
      <c r="JEF243" s="14"/>
      <c r="JEG243" s="14"/>
      <c r="JEH243" s="14"/>
      <c r="JEI243" s="14"/>
      <c r="JEJ243" s="14"/>
      <c r="JEK243" s="14"/>
      <c r="JEL243" s="14"/>
      <c r="JEM243" s="14"/>
      <c r="JEN243" s="14"/>
      <c r="JEO243" s="14"/>
      <c r="JEP243" s="14"/>
      <c r="JEQ243" s="14"/>
      <c r="JER243" s="14"/>
      <c r="JES243" s="14"/>
      <c r="JET243" s="14"/>
      <c r="JEU243" s="14"/>
      <c r="JEV243" s="14"/>
      <c r="JEW243" s="14"/>
      <c r="JEX243" s="14"/>
      <c r="JEY243" s="14"/>
      <c r="JEZ243" s="14"/>
      <c r="JFA243" s="14"/>
      <c r="JFB243" s="14"/>
      <c r="JFC243" s="14"/>
      <c r="JFD243" s="14"/>
      <c r="JFE243" s="14"/>
      <c r="JFF243" s="14"/>
      <c r="JFG243" s="14"/>
      <c r="JFH243" s="14"/>
      <c r="JFI243" s="14"/>
      <c r="JFJ243" s="14"/>
      <c r="JFK243" s="14"/>
      <c r="JFL243" s="14"/>
      <c r="JFM243" s="14"/>
      <c r="JFN243" s="14"/>
      <c r="JFO243" s="14"/>
      <c r="JFP243" s="14"/>
      <c r="JFQ243" s="14"/>
      <c r="JFR243" s="14"/>
      <c r="JFS243" s="14"/>
      <c r="JFT243" s="14"/>
      <c r="JFU243" s="14"/>
      <c r="JFV243" s="14"/>
      <c r="JFW243" s="14"/>
      <c r="JFX243" s="14"/>
      <c r="JFY243" s="14"/>
      <c r="JFZ243" s="14"/>
      <c r="JGA243" s="14"/>
      <c r="JGB243" s="14"/>
      <c r="JGC243" s="14"/>
      <c r="JGD243" s="14"/>
      <c r="JGE243" s="14"/>
      <c r="JGF243" s="14"/>
      <c r="JGG243" s="14"/>
      <c r="JGH243" s="14"/>
      <c r="JGI243" s="14"/>
      <c r="JGJ243" s="14"/>
      <c r="JGK243" s="14"/>
      <c r="JGL243" s="14"/>
      <c r="JGM243" s="14"/>
      <c r="JGN243" s="14"/>
      <c r="JGO243" s="14"/>
      <c r="JGP243" s="14"/>
      <c r="JGQ243" s="14"/>
      <c r="JGR243" s="14"/>
      <c r="JGS243" s="14"/>
      <c r="JGT243" s="14"/>
      <c r="JGU243" s="14"/>
      <c r="JGV243" s="14"/>
      <c r="JGW243" s="14"/>
      <c r="JGX243" s="14"/>
      <c r="JGY243" s="14"/>
      <c r="JGZ243" s="14"/>
      <c r="JHA243" s="14"/>
      <c r="JHB243" s="14"/>
      <c r="JHC243" s="14"/>
      <c r="JHD243" s="14"/>
      <c r="JHE243" s="14"/>
      <c r="JHF243" s="14"/>
      <c r="JHG243" s="14"/>
      <c r="JHH243" s="14"/>
      <c r="JHI243" s="14"/>
      <c r="JHJ243" s="14"/>
      <c r="JHK243" s="14"/>
      <c r="JHL243" s="14"/>
      <c r="JHM243" s="14"/>
      <c r="JHN243" s="14"/>
      <c r="JHO243" s="14"/>
      <c r="JHP243" s="14"/>
      <c r="JHQ243" s="14"/>
      <c r="JHR243" s="14"/>
      <c r="JHS243" s="14"/>
      <c r="JHT243" s="14"/>
      <c r="JHU243" s="14"/>
      <c r="JHV243" s="14"/>
      <c r="JHW243" s="14"/>
      <c r="JHX243" s="14"/>
      <c r="JHY243" s="14"/>
      <c r="JHZ243" s="14"/>
      <c r="JIA243" s="14"/>
      <c r="JIB243" s="14"/>
      <c r="JIC243" s="14"/>
      <c r="JID243" s="14"/>
      <c r="JIE243" s="14"/>
      <c r="JIF243" s="14"/>
      <c r="JIG243" s="14"/>
      <c r="JIH243" s="14"/>
      <c r="JII243" s="14"/>
      <c r="JIJ243" s="14"/>
      <c r="JIK243" s="14"/>
      <c r="JIL243" s="14"/>
      <c r="JIM243" s="14"/>
      <c r="JIN243" s="14"/>
      <c r="JIO243" s="14"/>
      <c r="JIP243" s="14"/>
      <c r="JIQ243" s="14"/>
      <c r="JIR243" s="14"/>
      <c r="JIS243" s="14"/>
      <c r="JIT243" s="14"/>
      <c r="JIU243" s="14"/>
      <c r="JIV243" s="14"/>
      <c r="JIW243" s="14"/>
      <c r="JIX243" s="14"/>
      <c r="JIY243" s="14"/>
      <c r="JIZ243" s="14"/>
      <c r="JJA243" s="14"/>
      <c r="JJB243" s="14"/>
      <c r="JJC243" s="14"/>
      <c r="JJD243" s="14"/>
      <c r="JJE243" s="14"/>
      <c r="JJF243" s="14"/>
      <c r="JJG243" s="14"/>
      <c r="JJH243" s="14"/>
      <c r="JJI243" s="14"/>
      <c r="JJJ243" s="14"/>
      <c r="JJK243" s="14"/>
      <c r="JJL243" s="14"/>
      <c r="JJM243" s="14"/>
      <c r="JJN243" s="14"/>
      <c r="JJO243" s="14"/>
      <c r="JJP243" s="14"/>
      <c r="JJQ243" s="14"/>
      <c r="JJR243" s="14"/>
      <c r="JJS243" s="14"/>
      <c r="JJT243" s="14"/>
      <c r="JJU243" s="14"/>
      <c r="JJV243" s="14"/>
      <c r="JJW243" s="14"/>
      <c r="JJX243" s="14"/>
      <c r="JJY243" s="14"/>
      <c r="JJZ243" s="14"/>
      <c r="JKA243" s="14"/>
      <c r="JKB243" s="14"/>
      <c r="JKC243" s="14"/>
      <c r="JKD243" s="14"/>
      <c r="JKE243" s="14"/>
      <c r="JKF243" s="14"/>
      <c r="JKG243" s="14"/>
      <c r="JKH243" s="14"/>
      <c r="JKI243" s="14"/>
      <c r="JKJ243" s="14"/>
      <c r="JKK243" s="14"/>
      <c r="JKL243" s="14"/>
      <c r="JKM243" s="14"/>
      <c r="JKN243" s="14"/>
      <c r="JKO243" s="14"/>
      <c r="JKP243" s="14"/>
      <c r="JKQ243" s="14"/>
      <c r="JKR243" s="14"/>
      <c r="JKS243" s="14"/>
      <c r="JKT243" s="14"/>
      <c r="JKU243" s="14"/>
      <c r="JKV243" s="14"/>
      <c r="JKW243" s="14"/>
      <c r="JKX243" s="14"/>
      <c r="JKY243" s="14"/>
      <c r="JKZ243" s="14"/>
      <c r="JLA243" s="14"/>
      <c r="JLB243" s="14"/>
      <c r="JLC243" s="14"/>
      <c r="JLD243" s="14"/>
      <c r="JLE243" s="14"/>
      <c r="JLF243" s="14"/>
      <c r="JLG243" s="14"/>
      <c r="JLH243" s="14"/>
      <c r="JLI243" s="14"/>
      <c r="JLJ243" s="14"/>
      <c r="JLK243" s="14"/>
      <c r="JLL243" s="14"/>
      <c r="JLM243" s="14"/>
      <c r="JLN243" s="14"/>
      <c r="JLO243" s="14"/>
      <c r="JLP243" s="14"/>
      <c r="JLQ243" s="14"/>
      <c r="JLR243" s="14"/>
      <c r="JLS243" s="14"/>
      <c r="JLT243" s="14"/>
      <c r="JLU243" s="14"/>
      <c r="JLV243" s="14"/>
      <c r="JLW243" s="14"/>
      <c r="JLX243" s="14"/>
      <c r="JLY243" s="14"/>
      <c r="JLZ243" s="14"/>
      <c r="JMA243" s="14"/>
      <c r="JMB243" s="14"/>
      <c r="JMC243" s="14"/>
      <c r="JMD243" s="14"/>
      <c r="JME243" s="14"/>
      <c r="JMF243" s="14"/>
      <c r="JMG243" s="14"/>
      <c r="JMH243" s="14"/>
      <c r="JMI243" s="14"/>
      <c r="JMJ243" s="14"/>
      <c r="JMK243" s="14"/>
      <c r="JML243" s="14"/>
      <c r="JMM243" s="14"/>
      <c r="JMN243" s="14"/>
      <c r="JMO243" s="14"/>
      <c r="JMP243" s="14"/>
      <c r="JMQ243" s="14"/>
      <c r="JMR243" s="14"/>
      <c r="JMS243" s="14"/>
      <c r="JMT243" s="14"/>
      <c r="JMU243" s="14"/>
      <c r="JMV243" s="14"/>
      <c r="JMW243" s="14"/>
      <c r="JMX243" s="14"/>
      <c r="JMY243" s="14"/>
      <c r="JMZ243" s="14"/>
      <c r="JNA243" s="14"/>
      <c r="JNB243" s="14"/>
      <c r="JNC243" s="14"/>
      <c r="JND243" s="14"/>
      <c r="JNE243" s="14"/>
      <c r="JNF243" s="14"/>
      <c r="JNG243" s="14"/>
      <c r="JNH243" s="14"/>
      <c r="JNI243" s="14"/>
      <c r="JNJ243" s="14"/>
      <c r="JNK243" s="14"/>
      <c r="JNL243" s="14"/>
      <c r="JNM243" s="14"/>
      <c r="JNN243" s="14"/>
      <c r="JNO243" s="14"/>
      <c r="JNP243" s="14"/>
      <c r="JNQ243" s="14"/>
      <c r="JNR243" s="14"/>
      <c r="JNS243" s="14"/>
      <c r="JNT243" s="14"/>
      <c r="JNU243" s="14"/>
      <c r="JNV243" s="14"/>
      <c r="JNW243" s="14"/>
      <c r="JNX243" s="14"/>
      <c r="JNY243" s="14"/>
      <c r="JNZ243" s="14"/>
      <c r="JOA243" s="14"/>
      <c r="JOB243" s="14"/>
      <c r="JOC243" s="14"/>
      <c r="JOD243" s="14"/>
      <c r="JOE243" s="14"/>
      <c r="JOF243" s="14"/>
      <c r="JOG243" s="14"/>
      <c r="JOH243" s="14"/>
      <c r="JOI243" s="14"/>
      <c r="JOJ243" s="14"/>
      <c r="JOK243" s="14"/>
      <c r="JOL243" s="14"/>
      <c r="JOM243" s="14"/>
      <c r="JON243" s="14"/>
      <c r="JOO243" s="14"/>
      <c r="JOP243" s="14"/>
      <c r="JOQ243" s="14"/>
      <c r="JOR243" s="14"/>
      <c r="JOS243" s="14"/>
      <c r="JOT243" s="14"/>
      <c r="JOU243" s="14"/>
      <c r="JOV243" s="14"/>
      <c r="JOW243" s="14"/>
      <c r="JOX243" s="14"/>
      <c r="JOY243" s="14"/>
      <c r="JOZ243" s="14"/>
      <c r="JPA243" s="14"/>
      <c r="JPB243" s="14"/>
      <c r="JPC243" s="14"/>
      <c r="JPD243" s="14"/>
      <c r="JPE243" s="14"/>
      <c r="JPF243" s="14"/>
      <c r="JPG243" s="14"/>
      <c r="JPH243" s="14"/>
      <c r="JPI243" s="14"/>
      <c r="JPJ243" s="14"/>
      <c r="JPK243" s="14"/>
      <c r="JPL243" s="14"/>
      <c r="JPM243" s="14"/>
      <c r="JPN243" s="14"/>
      <c r="JPO243" s="14"/>
      <c r="JPP243" s="14"/>
      <c r="JPQ243" s="14"/>
      <c r="JPR243" s="14"/>
      <c r="JPS243" s="14"/>
      <c r="JPT243" s="14"/>
      <c r="JPU243" s="14"/>
      <c r="JPV243" s="14"/>
      <c r="JPW243" s="14"/>
      <c r="JPX243" s="14"/>
      <c r="JPY243" s="14"/>
      <c r="JPZ243" s="14"/>
      <c r="JQA243" s="14"/>
      <c r="JQB243" s="14"/>
      <c r="JQC243" s="14"/>
      <c r="JQD243" s="14"/>
      <c r="JQE243" s="14"/>
      <c r="JQF243" s="14"/>
      <c r="JQG243" s="14"/>
      <c r="JQH243" s="14"/>
      <c r="JQI243" s="14"/>
      <c r="JQJ243" s="14"/>
      <c r="JQK243" s="14"/>
      <c r="JQL243" s="14"/>
      <c r="JQM243" s="14"/>
      <c r="JQN243" s="14"/>
      <c r="JQO243" s="14"/>
      <c r="JQP243" s="14"/>
      <c r="JQQ243" s="14"/>
      <c r="JQR243" s="14"/>
      <c r="JQS243" s="14"/>
      <c r="JQT243" s="14"/>
      <c r="JQU243" s="14"/>
      <c r="JQV243" s="14"/>
      <c r="JQW243" s="14"/>
      <c r="JQX243" s="14"/>
      <c r="JQY243" s="14"/>
      <c r="JQZ243" s="14"/>
      <c r="JRA243" s="14"/>
      <c r="JRB243" s="14"/>
      <c r="JRC243" s="14"/>
      <c r="JRD243" s="14"/>
      <c r="JRE243" s="14"/>
      <c r="JRF243" s="14"/>
      <c r="JRG243" s="14"/>
      <c r="JRH243" s="14"/>
      <c r="JRI243" s="14"/>
      <c r="JRJ243" s="14"/>
      <c r="JRK243" s="14"/>
      <c r="JRL243" s="14"/>
      <c r="JRM243" s="14"/>
      <c r="JRN243" s="14"/>
      <c r="JRO243" s="14"/>
      <c r="JRP243" s="14"/>
      <c r="JRQ243" s="14"/>
      <c r="JRR243" s="14"/>
      <c r="JRS243" s="14"/>
      <c r="JRT243" s="14"/>
      <c r="JRU243" s="14"/>
      <c r="JRV243" s="14"/>
      <c r="JRW243" s="14"/>
      <c r="JRX243" s="14"/>
      <c r="JRY243" s="14"/>
      <c r="JRZ243" s="14"/>
      <c r="JSA243" s="14"/>
      <c r="JSB243" s="14"/>
      <c r="JSC243" s="14"/>
      <c r="JSD243" s="14"/>
      <c r="JSE243" s="14"/>
      <c r="JSF243" s="14"/>
      <c r="JSG243" s="14"/>
      <c r="JSH243" s="14"/>
      <c r="JSI243" s="14"/>
      <c r="JSJ243" s="14"/>
      <c r="JSK243" s="14"/>
      <c r="JSL243" s="14"/>
      <c r="JSM243" s="14"/>
      <c r="JSN243" s="14"/>
      <c r="JSO243" s="14"/>
      <c r="JSP243" s="14"/>
      <c r="JSQ243" s="14"/>
      <c r="JSR243" s="14"/>
      <c r="JSS243" s="14"/>
      <c r="JST243" s="14"/>
      <c r="JSU243" s="14"/>
      <c r="JSV243" s="14"/>
      <c r="JSW243" s="14"/>
      <c r="JSX243" s="14"/>
      <c r="JSY243" s="14"/>
      <c r="JSZ243" s="14"/>
      <c r="JTA243" s="14"/>
      <c r="JTB243" s="14"/>
      <c r="JTC243" s="14"/>
      <c r="JTD243" s="14"/>
      <c r="JTE243" s="14"/>
      <c r="JTF243" s="14"/>
      <c r="JTG243" s="14"/>
      <c r="JTH243" s="14"/>
      <c r="JTI243" s="14"/>
      <c r="JTJ243" s="14"/>
      <c r="JTK243" s="14"/>
      <c r="JTL243" s="14"/>
      <c r="JTM243" s="14"/>
      <c r="JTN243" s="14"/>
      <c r="JTO243" s="14"/>
      <c r="JTP243" s="14"/>
      <c r="JTQ243" s="14"/>
      <c r="JTR243" s="14"/>
      <c r="JTS243" s="14"/>
      <c r="JTT243" s="14"/>
      <c r="JTU243" s="14"/>
      <c r="JTV243" s="14"/>
      <c r="JTW243" s="14"/>
      <c r="JTX243" s="14"/>
      <c r="JTY243" s="14"/>
      <c r="JTZ243" s="14"/>
      <c r="JUA243" s="14"/>
      <c r="JUB243" s="14"/>
      <c r="JUC243" s="14"/>
      <c r="JUD243" s="14"/>
      <c r="JUE243" s="14"/>
      <c r="JUF243" s="14"/>
      <c r="JUG243" s="14"/>
      <c r="JUH243" s="14"/>
      <c r="JUI243" s="14"/>
      <c r="JUJ243" s="14"/>
      <c r="JUK243" s="14"/>
      <c r="JUL243" s="14"/>
      <c r="JUM243" s="14"/>
      <c r="JUN243" s="14"/>
      <c r="JUO243" s="14"/>
      <c r="JUP243" s="14"/>
      <c r="JUQ243" s="14"/>
      <c r="JUR243" s="14"/>
      <c r="JUS243" s="14"/>
      <c r="JUT243" s="14"/>
      <c r="JUU243" s="14"/>
      <c r="JUV243" s="14"/>
      <c r="JUW243" s="14"/>
      <c r="JUX243" s="14"/>
      <c r="JUY243" s="14"/>
      <c r="JUZ243" s="14"/>
      <c r="JVA243" s="14"/>
      <c r="JVB243" s="14"/>
      <c r="JVC243" s="14"/>
      <c r="JVD243" s="14"/>
      <c r="JVE243" s="14"/>
      <c r="JVF243" s="14"/>
      <c r="JVG243" s="14"/>
      <c r="JVH243" s="14"/>
      <c r="JVI243" s="14"/>
      <c r="JVJ243" s="14"/>
      <c r="JVK243" s="14"/>
      <c r="JVL243" s="14"/>
      <c r="JVM243" s="14"/>
      <c r="JVN243" s="14"/>
      <c r="JVO243" s="14"/>
      <c r="JVP243" s="14"/>
      <c r="JVQ243" s="14"/>
      <c r="JVR243" s="14"/>
      <c r="JVS243" s="14"/>
      <c r="JVT243" s="14"/>
      <c r="JVU243" s="14"/>
      <c r="JVV243" s="14"/>
      <c r="JVW243" s="14"/>
      <c r="JVX243" s="14"/>
      <c r="JVY243" s="14"/>
      <c r="JVZ243" s="14"/>
      <c r="JWA243" s="14"/>
      <c r="JWB243" s="14"/>
      <c r="JWC243" s="14"/>
      <c r="JWD243" s="14"/>
      <c r="JWE243" s="14"/>
      <c r="JWF243" s="14"/>
      <c r="JWG243" s="14"/>
      <c r="JWH243" s="14"/>
      <c r="JWI243" s="14"/>
      <c r="JWJ243" s="14"/>
      <c r="JWK243" s="14"/>
      <c r="JWL243" s="14"/>
      <c r="JWM243" s="14"/>
      <c r="JWN243" s="14"/>
      <c r="JWO243" s="14"/>
      <c r="JWP243" s="14"/>
      <c r="JWQ243" s="14"/>
      <c r="JWR243" s="14"/>
      <c r="JWS243" s="14"/>
      <c r="JWT243" s="14"/>
      <c r="JWU243" s="14"/>
      <c r="JWV243" s="14"/>
      <c r="JWW243" s="14"/>
      <c r="JWX243" s="14"/>
      <c r="JWY243" s="14"/>
      <c r="JWZ243" s="14"/>
      <c r="JXA243" s="14"/>
      <c r="JXB243" s="14"/>
      <c r="JXC243" s="14"/>
      <c r="JXD243" s="14"/>
      <c r="JXE243" s="14"/>
      <c r="JXF243" s="14"/>
      <c r="JXG243" s="14"/>
      <c r="JXH243" s="14"/>
      <c r="JXI243" s="14"/>
      <c r="JXJ243" s="14"/>
      <c r="JXK243" s="14"/>
      <c r="JXL243" s="14"/>
      <c r="JXM243" s="14"/>
      <c r="JXN243" s="14"/>
      <c r="JXO243" s="14"/>
      <c r="JXP243" s="14"/>
      <c r="JXQ243" s="14"/>
      <c r="JXR243" s="14"/>
      <c r="JXS243" s="14"/>
      <c r="JXT243" s="14"/>
      <c r="JXU243" s="14"/>
      <c r="JXV243" s="14"/>
      <c r="JXW243" s="14"/>
      <c r="JXX243" s="14"/>
      <c r="JXY243" s="14"/>
      <c r="JXZ243" s="14"/>
      <c r="JYA243" s="14"/>
      <c r="JYB243" s="14"/>
      <c r="JYC243" s="14"/>
      <c r="JYD243" s="14"/>
      <c r="JYE243" s="14"/>
      <c r="JYF243" s="14"/>
      <c r="JYG243" s="14"/>
      <c r="JYH243" s="14"/>
      <c r="JYI243" s="14"/>
      <c r="JYJ243" s="14"/>
      <c r="JYK243" s="14"/>
      <c r="JYL243" s="14"/>
      <c r="JYM243" s="14"/>
      <c r="JYN243" s="14"/>
      <c r="JYO243" s="14"/>
      <c r="JYP243" s="14"/>
      <c r="JYQ243" s="14"/>
      <c r="JYR243" s="14"/>
      <c r="JYS243" s="14"/>
      <c r="JYT243" s="14"/>
      <c r="JYU243" s="14"/>
      <c r="JYV243" s="14"/>
      <c r="JYW243" s="14"/>
      <c r="JYX243" s="14"/>
      <c r="JYY243" s="14"/>
      <c r="JYZ243" s="14"/>
      <c r="JZA243" s="14"/>
      <c r="JZB243" s="14"/>
      <c r="JZC243" s="14"/>
      <c r="JZD243" s="14"/>
      <c r="JZE243" s="14"/>
      <c r="JZF243" s="14"/>
      <c r="JZG243" s="14"/>
      <c r="JZH243" s="14"/>
      <c r="JZI243" s="14"/>
      <c r="JZJ243" s="14"/>
      <c r="JZK243" s="14"/>
      <c r="JZL243" s="14"/>
      <c r="JZM243" s="14"/>
      <c r="JZN243" s="14"/>
      <c r="JZO243" s="14"/>
      <c r="JZP243" s="14"/>
      <c r="JZQ243" s="14"/>
      <c r="JZR243" s="14"/>
      <c r="JZS243" s="14"/>
      <c r="JZT243" s="14"/>
      <c r="JZU243" s="14"/>
      <c r="JZV243" s="14"/>
      <c r="JZW243" s="14"/>
      <c r="JZX243" s="14"/>
      <c r="JZY243" s="14"/>
      <c r="JZZ243" s="14"/>
      <c r="KAA243" s="14"/>
      <c r="KAB243" s="14"/>
      <c r="KAC243" s="14"/>
      <c r="KAD243" s="14"/>
      <c r="KAE243" s="14"/>
      <c r="KAF243" s="14"/>
      <c r="KAG243" s="14"/>
      <c r="KAH243" s="14"/>
      <c r="KAI243" s="14"/>
      <c r="KAJ243" s="14"/>
      <c r="KAK243" s="14"/>
      <c r="KAL243" s="14"/>
      <c r="KAM243" s="14"/>
      <c r="KAN243" s="14"/>
      <c r="KAO243" s="14"/>
      <c r="KAP243" s="14"/>
      <c r="KAQ243" s="14"/>
      <c r="KAR243" s="14"/>
      <c r="KAS243" s="14"/>
      <c r="KAT243" s="14"/>
      <c r="KAU243" s="14"/>
      <c r="KAV243" s="14"/>
      <c r="KAW243" s="14"/>
      <c r="KAX243" s="14"/>
      <c r="KAY243" s="14"/>
      <c r="KAZ243" s="14"/>
      <c r="KBA243" s="14"/>
      <c r="KBB243" s="14"/>
      <c r="KBC243" s="14"/>
      <c r="KBD243" s="14"/>
      <c r="KBE243" s="14"/>
      <c r="KBF243" s="14"/>
      <c r="KBG243" s="14"/>
      <c r="KBH243" s="14"/>
      <c r="KBI243" s="14"/>
      <c r="KBJ243" s="14"/>
      <c r="KBK243" s="14"/>
      <c r="KBL243" s="14"/>
      <c r="KBM243" s="14"/>
      <c r="KBN243" s="14"/>
      <c r="KBO243" s="14"/>
      <c r="KBP243" s="14"/>
      <c r="KBQ243" s="14"/>
      <c r="KBR243" s="14"/>
      <c r="KBS243" s="14"/>
      <c r="KBT243" s="14"/>
      <c r="KBU243" s="14"/>
      <c r="KBV243" s="14"/>
      <c r="KBW243" s="14"/>
      <c r="KBX243" s="14"/>
      <c r="KBY243" s="14"/>
      <c r="KBZ243" s="14"/>
      <c r="KCA243" s="14"/>
      <c r="KCB243" s="14"/>
      <c r="KCC243" s="14"/>
      <c r="KCD243" s="14"/>
      <c r="KCE243" s="14"/>
      <c r="KCF243" s="14"/>
      <c r="KCG243" s="14"/>
      <c r="KCH243" s="14"/>
      <c r="KCI243" s="14"/>
      <c r="KCJ243" s="14"/>
      <c r="KCK243" s="14"/>
      <c r="KCL243" s="14"/>
      <c r="KCM243" s="14"/>
      <c r="KCN243" s="14"/>
      <c r="KCO243" s="14"/>
      <c r="KCP243" s="14"/>
      <c r="KCQ243" s="14"/>
      <c r="KCR243" s="14"/>
      <c r="KCS243" s="14"/>
      <c r="KCT243" s="14"/>
      <c r="KCU243" s="14"/>
      <c r="KCV243" s="14"/>
      <c r="KCW243" s="14"/>
      <c r="KCX243" s="14"/>
      <c r="KCY243" s="14"/>
      <c r="KCZ243" s="14"/>
      <c r="KDA243" s="14"/>
      <c r="KDB243" s="14"/>
      <c r="KDC243" s="14"/>
      <c r="KDD243" s="14"/>
      <c r="KDE243" s="14"/>
      <c r="KDF243" s="14"/>
      <c r="KDG243" s="14"/>
      <c r="KDH243" s="14"/>
      <c r="KDI243" s="14"/>
      <c r="KDJ243" s="14"/>
      <c r="KDK243" s="14"/>
      <c r="KDL243" s="14"/>
      <c r="KDM243" s="14"/>
      <c r="KDN243" s="14"/>
      <c r="KDO243" s="14"/>
      <c r="KDP243" s="14"/>
      <c r="KDQ243" s="14"/>
      <c r="KDR243" s="14"/>
      <c r="KDS243" s="14"/>
      <c r="KDT243" s="14"/>
      <c r="KDU243" s="14"/>
      <c r="KDV243" s="14"/>
      <c r="KDW243" s="14"/>
      <c r="KDX243" s="14"/>
      <c r="KDY243" s="14"/>
      <c r="KDZ243" s="14"/>
      <c r="KEA243" s="14"/>
      <c r="KEB243" s="14"/>
      <c r="KEC243" s="14"/>
      <c r="KED243" s="14"/>
      <c r="KEE243" s="14"/>
      <c r="KEF243" s="14"/>
      <c r="KEG243" s="14"/>
      <c r="KEH243" s="14"/>
      <c r="KEI243" s="14"/>
      <c r="KEJ243" s="14"/>
      <c r="KEK243" s="14"/>
      <c r="KEL243" s="14"/>
      <c r="KEM243" s="14"/>
      <c r="KEN243" s="14"/>
      <c r="KEO243" s="14"/>
      <c r="KEP243" s="14"/>
      <c r="KEQ243" s="14"/>
      <c r="KER243" s="14"/>
      <c r="KES243" s="14"/>
      <c r="KET243" s="14"/>
      <c r="KEU243" s="14"/>
      <c r="KEV243" s="14"/>
      <c r="KEW243" s="14"/>
      <c r="KEX243" s="14"/>
      <c r="KEY243" s="14"/>
      <c r="KEZ243" s="14"/>
      <c r="KFA243" s="14"/>
      <c r="KFB243" s="14"/>
      <c r="KFC243" s="14"/>
      <c r="KFD243" s="14"/>
      <c r="KFE243" s="14"/>
      <c r="KFF243" s="14"/>
      <c r="KFG243" s="14"/>
      <c r="KFH243" s="14"/>
      <c r="KFI243" s="14"/>
      <c r="KFJ243" s="14"/>
      <c r="KFK243" s="14"/>
      <c r="KFL243" s="14"/>
      <c r="KFM243" s="14"/>
      <c r="KFN243" s="14"/>
      <c r="KFO243" s="14"/>
      <c r="KFP243" s="14"/>
      <c r="KFQ243" s="14"/>
      <c r="KFR243" s="14"/>
      <c r="KFS243" s="14"/>
      <c r="KFT243" s="14"/>
      <c r="KFU243" s="14"/>
      <c r="KFV243" s="14"/>
      <c r="KFW243" s="14"/>
      <c r="KFX243" s="14"/>
      <c r="KFY243" s="14"/>
      <c r="KFZ243" s="14"/>
      <c r="KGA243" s="14"/>
      <c r="KGB243" s="14"/>
      <c r="KGC243" s="14"/>
      <c r="KGD243" s="14"/>
      <c r="KGE243" s="14"/>
      <c r="KGF243" s="14"/>
      <c r="KGG243" s="14"/>
      <c r="KGH243" s="14"/>
      <c r="KGI243" s="14"/>
      <c r="KGJ243" s="14"/>
      <c r="KGK243" s="14"/>
      <c r="KGL243" s="14"/>
      <c r="KGM243" s="14"/>
      <c r="KGN243" s="14"/>
      <c r="KGO243" s="14"/>
      <c r="KGP243" s="14"/>
      <c r="KGQ243" s="14"/>
      <c r="KGR243" s="14"/>
      <c r="KGS243" s="14"/>
      <c r="KGT243" s="14"/>
      <c r="KGU243" s="14"/>
      <c r="KGV243" s="14"/>
      <c r="KGW243" s="14"/>
      <c r="KGX243" s="14"/>
      <c r="KGY243" s="14"/>
      <c r="KGZ243" s="14"/>
      <c r="KHA243" s="14"/>
      <c r="KHB243" s="14"/>
      <c r="KHC243" s="14"/>
      <c r="KHD243" s="14"/>
      <c r="KHE243" s="14"/>
      <c r="KHF243" s="14"/>
      <c r="KHG243" s="14"/>
      <c r="KHH243" s="14"/>
      <c r="KHI243" s="14"/>
      <c r="KHJ243" s="14"/>
      <c r="KHK243" s="14"/>
      <c r="KHL243" s="14"/>
      <c r="KHM243" s="14"/>
      <c r="KHN243" s="14"/>
      <c r="KHO243" s="14"/>
      <c r="KHP243" s="14"/>
      <c r="KHQ243" s="14"/>
      <c r="KHR243" s="14"/>
      <c r="KHS243" s="14"/>
      <c r="KHT243" s="14"/>
      <c r="KHU243" s="14"/>
      <c r="KHV243" s="14"/>
      <c r="KHW243" s="14"/>
      <c r="KHX243" s="14"/>
      <c r="KHY243" s="14"/>
      <c r="KHZ243" s="14"/>
      <c r="KIA243" s="14"/>
      <c r="KIB243" s="14"/>
      <c r="KIC243" s="14"/>
      <c r="KID243" s="14"/>
      <c r="KIE243" s="14"/>
      <c r="KIF243" s="14"/>
      <c r="KIG243" s="14"/>
      <c r="KIH243" s="14"/>
      <c r="KII243" s="14"/>
      <c r="KIJ243" s="14"/>
      <c r="KIK243" s="14"/>
      <c r="KIL243" s="14"/>
      <c r="KIM243" s="14"/>
      <c r="KIN243" s="14"/>
      <c r="KIO243" s="14"/>
      <c r="KIP243" s="14"/>
      <c r="KIQ243" s="14"/>
      <c r="KIR243" s="14"/>
      <c r="KIS243" s="14"/>
      <c r="KIT243" s="14"/>
      <c r="KIU243" s="14"/>
      <c r="KIV243" s="14"/>
      <c r="KIW243" s="14"/>
      <c r="KIX243" s="14"/>
      <c r="KIY243" s="14"/>
      <c r="KIZ243" s="14"/>
      <c r="KJA243" s="14"/>
      <c r="KJB243" s="14"/>
      <c r="KJC243" s="14"/>
      <c r="KJD243" s="14"/>
      <c r="KJE243" s="14"/>
      <c r="KJF243" s="14"/>
      <c r="KJG243" s="14"/>
      <c r="KJH243" s="14"/>
      <c r="KJI243" s="14"/>
      <c r="KJJ243" s="14"/>
      <c r="KJK243" s="14"/>
      <c r="KJL243" s="14"/>
      <c r="KJM243" s="14"/>
      <c r="KJN243" s="14"/>
      <c r="KJO243" s="14"/>
      <c r="KJP243" s="14"/>
      <c r="KJQ243" s="14"/>
      <c r="KJR243" s="14"/>
      <c r="KJS243" s="14"/>
      <c r="KJT243" s="14"/>
      <c r="KJU243" s="14"/>
      <c r="KJV243" s="14"/>
      <c r="KJW243" s="14"/>
      <c r="KJX243" s="14"/>
      <c r="KJY243" s="14"/>
      <c r="KJZ243" s="14"/>
      <c r="KKA243" s="14"/>
      <c r="KKB243" s="14"/>
      <c r="KKC243" s="14"/>
      <c r="KKD243" s="14"/>
      <c r="KKE243" s="14"/>
      <c r="KKF243" s="14"/>
      <c r="KKG243" s="14"/>
      <c r="KKH243" s="14"/>
      <c r="KKI243" s="14"/>
      <c r="KKJ243" s="14"/>
      <c r="KKK243" s="14"/>
      <c r="KKL243" s="14"/>
      <c r="KKM243" s="14"/>
      <c r="KKN243" s="14"/>
      <c r="KKO243" s="14"/>
      <c r="KKP243" s="14"/>
      <c r="KKQ243" s="14"/>
      <c r="KKR243" s="14"/>
      <c r="KKS243" s="14"/>
      <c r="KKT243" s="14"/>
      <c r="KKU243" s="14"/>
      <c r="KKV243" s="14"/>
      <c r="KKW243" s="14"/>
      <c r="KKX243" s="14"/>
      <c r="KKY243" s="14"/>
      <c r="KKZ243" s="14"/>
      <c r="KLA243" s="14"/>
      <c r="KLB243" s="14"/>
      <c r="KLC243" s="14"/>
      <c r="KLD243" s="14"/>
      <c r="KLE243" s="14"/>
      <c r="KLF243" s="14"/>
      <c r="KLG243" s="14"/>
      <c r="KLH243" s="14"/>
      <c r="KLI243" s="14"/>
      <c r="KLJ243" s="14"/>
      <c r="KLK243" s="14"/>
      <c r="KLL243" s="14"/>
      <c r="KLM243" s="14"/>
      <c r="KLN243" s="14"/>
      <c r="KLO243" s="14"/>
      <c r="KLP243" s="14"/>
      <c r="KLQ243" s="14"/>
      <c r="KLR243" s="14"/>
      <c r="KLS243" s="14"/>
      <c r="KLT243" s="14"/>
      <c r="KLU243" s="14"/>
      <c r="KLV243" s="14"/>
      <c r="KLW243" s="14"/>
      <c r="KLX243" s="14"/>
      <c r="KLY243" s="14"/>
      <c r="KLZ243" s="14"/>
      <c r="KMA243" s="14"/>
      <c r="KMB243" s="14"/>
      <c r="KMC243" s="14"/>
      <c r="KMD243" s="14"/>
      <c r="KME243" s="14"/>
      <c r="KMF243" s="14"/>
      <c r="KMG243" s="14"/>
      <c r="KMH243" s="14"/>
      <c r="KMI243" s="14"/>
      <c r="KMJ243" s="14"/>
      <c r="KMK243" s="14"/>
      <c r="KML243" s="14"/>
      <c r="KMM243" s="14"/>
      <c r="KMN243" s="14"/>
      <c r="KMO243" s="14"/>
      <c r="KMP243" s="14"/>
      <c r="KMQ243" s="14"/>
      <c r="KMR243" s="14"/>
      <c r="KMS243" s="14"/>
      <c r="KMT243" s="14"/>
      <c r="KMU243" s="14"/>
      <c r="KMV243" s="14"/>
      <c r="KMW243" s="14"/>
      <c r="KMX243" s="14"/>
      <c r="KMY243" s="14"/>
      <c r="KMZ243" s="14"/>
      <c r="KNA243" s="14"/>
      <c r="KNB243" s="14"/>
      <c r="KNC243" s="14"/>
      <c r="KND243" s="14"/>
      <c r="KNE243" s="14"/>
      <c r="KNF243" s="14"/>
      <c r="KNG243" s="14"/>
      <c r="KNH243" s="14"/>
      <c r="KNI243" s="14"/>
      <c r="KNJ243" s="14"/>
      <c r="KNK243" s="14"/>
      <c r="KNL243" s="14"/>
      <c r="KNM243" s="14"/>
      <c r="KNN243" s="14"/>
      <c r="KNO243" s="14"/>
      <c r="KNP243" s="14"/>
      <c r="KNQ243" s="14"/>
      <c r="KNR243" s="14"/>
      <c r="KNS243" s="14"/>
      <c r="KNT243" s="14"/>
      <c r="KNU243" s="14"/>
      <c r="KNV243" s="14"/>
      <c r="KNW243" s="14"/>
      <c r="KNX243" s="14"/>
      <c r="KNY243" s="14"/>
      <c r="KNZ243" s="14"/>
      <c r="KOA243" s="14"/>
      <c r="KOB243" s="14"/>
      <c r="KOC243" s="14"/>
      <c r="KOD243" s="14"/>
      <c r="KOE243" s="14"/>
      <c r="KOF243" s="14"/>
      <c r="KOG243" s="14"/>
      <c r="KOH243" s="14"/>
      <c r="KOI243" s="14"/>
      <c r="KOJ243" s="14"/>
      <c r="KOK243" s="14"/>
      <c r="KOL243" s="14"/>
      <c r="KOM243" s="14"/>
      <c r="KON243" s="14"/>
      <c r="KOO243" s="14"/>
      <c r="KOP243" s="14"/>
      <c r="KOQ243" s="14"/>
      <c r="KOR243" s="14"/>
      <c r="KOS243" s="14"/>
      <c r="KOT243" s="14"/>
      <c r="KOU243" s="14"/>
      <c r="KOV243" s="14"/>
      <c r="KOW243" s="14"/>
      <c r="KOX243" s="14"/>
      <c r="KOY243" s="14"/>
      <c r="KOZ243" s="14"/>
      <c r="KPA243" s="14"/>
      <c r="KPB243" s="14"/>
      <c r="KPC243" s="14"/>
      <c r="KPD243" s="14"/>
      <c r="KPE243" s="14"/>
      <c r="KPF243" s="14"/>
      <c r="KPG243" s="14"/>
      <c r="KPH243" s="14"/>
      <c r="KPI243" s="14"/>
      <c r="KPJ243" s="14"/>
      <c r="KPK243" s="14"/>
      <c r="KPL243" s="14"/>
      <c r="KPM243" s="14"/>
      <c r="KPN243" s="14"/>
      <c r="KPO243" s="14"/>
      <c r="KPP243" s="14"/>
      <c r="KPQ243" s="14"/>
      <c r="KPR243" s="14"/>
      <c r="KPS243" s="14"/>
      <c r="KPT243" s="14"/>
      <c r="KPU243" s="14"/>
      <c r="KPV243" s="14"/>
      <c r="KPW243" s="14"/>
      <c r="KPX243" s="14"/>
      <c r="KPY243" s="14"/>
      <c r="KPZ243" s="14"/>
      <c r="KQA243" s="14"/>
      <c r="KQB243" s="14"/>
      <c r="KQC243" s="14"/>
      <c r="KQD243" s="14"/>
      <c r="KQE243" s="14"/>
      <c r="KQF243" s="14"/>
      <c r="KQG243" s="14"/>
      <c r="KQH243" s="14"/>
      <c r="KQI243" s="14"/>
      <c r="KQJ243" s="14"/>
      <c r="KQK243" s="14"/>
      <c r="KQL243" s="14"/>
      <c r="KQM243" s="14"/>
      <c r="KQN243" s="14"/>
      <c r="KQO243" s="14"/>
      <c r="KQP243" s="14"/>
      <c r="KQQ243" s="14"/>
      <c r="KQR243" s="14"/>
      <c r="KQS243" s="14"/>
      <c r="KQT243" s="14"/>
      <c r="KQU243" s="14"/>
      <c r="KQV243" s="14"/>
      <c r="KQW243" s="14"/>
      <c r="KQX243" s="14"/>
      <c r="KQY243" s="14"/>
      <c r="KQZ243" s="14"/>
      <c r="KRA243" s="14"/>
      <c r="KRB243" s="14"/>
      <c r="KRC243" s="14"/>
      <c r="KRD243" s="14"/>
      <c r="KRE243" s="14"/>
      <c r="KRF243" s="14"/>
      <c r="KRG243" s="14"/>
      <c r="KRH243" s="14"/>
      <c r="KRI243" s="14"/>
      <c r="KRJ243" s="14"/>
      <c r="KRK243" s="14"/>
      <c r="KRL243" s="14"/>
      <c r="KRM243" s="14"/>
      <c r="KRN243" s="14"/>
      <c r="KRO243" s="14"/>
      <c r="KRP243" s="14"/>
      <c r="KRQ243" s="14"/>
      <c r="KRR243" s="14"/>
      <c r="KRS243" s="14"/>
      <c r="KRT243" s="14"/>
      <c r="KRU243" s="14"/>
      <c r="KRV243" s="14"/>
      <c r="KRW243" s="14"/>
      <c r="KRX243" s="14"/>
      <c r="KRY243" s="14"/>
      <c r="KRZ243" s="14"/>
      <c r="KSA243" s="14"/>
      <c r="KSB243" s="14"/>
      <c r="KSC243" s="14"/>
      <c r="KSD243" s="14"/>
      <c r="KSE243" s="14"/>
      <c r="KSF243" s="14"/>
      <c r="KSG243" s="14"/>
      <c r="KSH243" s="14"/>
      <c r="KSI243" s="14"/>
      <c r="KSJ243" s="14"/>
      <c r="KSK243" s="14"/>
      <c r="KSL243" s="14"/>
      <c r="KSM243" s="14"/>
      <c r="KSN243" s="14"/>
      <c r="KSO243" s="14"/>
      <c r="KSP243" s="14"/>
      <c r="KSQ243" s="14"/>
      <c r="KSR243" s="14"/>
      <c r="KSS243" s="14"/>
      <c r="KST243" s="14"/>
      <c r="KSU243" s="14"/>
      <c r="KSV243" s="14"/>
      <c r="KSW243" s="14"/>
      <c r="KSX243" s="14"/>
      <c r="KSY243" s="14"/>
      <c r="KSZ243" s="14"/>
      <c r="KTA243" s="14"/>
      <c r="KTB243" s="14"/>
      <c r="KTC243" s="14"/>
      <c r="KTD243" s="14"/>
      <c r="KTE243" s="14"/>
      <c r="KTF243" s="14"/>
      <c r="KTG243" s="14"/>
      <c r="KTH243" s="14"/>
      <c r="KTI243" s="14"/>
      <c r="KTJ243" s="14"/>
      <c r="KTK243" s="14"/>
      <c r="KTL243" s="14"/>
      <c r="KTM243" s="14"/>
      <c r="KTN243" s="14"/>
      <c r="KTO243" s="14"/>
      <c r="KTP243" s="14"/>
      <c r="KTQ243" s="14"/>
      <c r="KTR243" s="14"/>
      <c r="KTS243" s="14"/>
      <c r="KTT243" s="14"/>
      <c r="KTU243" s="14"/>
      <c r="KTV243" s="14"/>
      <c r="KTW243" s="14"/>
      <c r="KTX243" s="14"/>
      <c r="KTY243" s="14"/>
      <c r="KTZ243" s="14"/>
      <c r="KUA243" s="14"/>
      <c r="KUB243" s="14"/>
      <c r="KUC243" s="14"/>
      <c r="KUD243" s="14"/>
      <c r="KUE243" s="14"/>
      <c r="KUF243" s="14"/>
      <c r="KUG243" s="14"/>
      <c r="KUH243" s="14"/>
      <c r="KUI243" s="14"/>
      <c r="KUJ243" s="14"/>
      <c r="KUK243" s="14"/>
      <c r="KUL243" s="14"/>
      <c r="KUM243" s="14"/>
      <c r="KUN243" s="14"/>
      <c r="KUO243" s="14"/>
      <c r="KUP243" s="14"/>
      <c r="KUQ243" s="14"/>
      <c r="KUR243" s="14"/>
      <c r="KUS243" s="14"/>
      <c r="KUT243" s="14"/>
      <c r="KUU243" s="14"/>
      <c r="KUV243" s="14"/>
      <c r="KUW243" s="14"/>
      <c r="KUX243" s="14"/>
      <c r="KUY243" s="14"/>
      <c r="KUZ243" s="14"/>
      <c r="KVA243" s="14"/>
      <c r="KVB243" s="14"/>
      <c r="KVC243" s="14"/>
      <c r="KVD243" s="14"/>
      <c r="KVE243" s="14"/>
      <c r="KVF243" s="14"/>
      <c r="KVG243" s="14"/>
      <c r="KVH243" s="14"/>
      <c r="KVI243" s="14"/>
      <c r="KVJ243" s="14"/>
      <c r="KVK243" s="14"/>
      <c r="KVL243" s="14"/>
      <c r="KVM243" s="14"/>
      <c r="KVN243" s="14"/>
      <c r="KVO243" s="14"/>
      <c r="KVP243" s="14"/>
      <c r="KVQ243" s="14"/>
      <c r="KVR243" s="14"/>
      <c r="KVS243" s="14"/>
      <c r="KVT243" s="14"/>
      <c r="KVU243" s="14"/>
      <c r="KVV243" s="14"/>
      <c r="KVW243" s="14"/>
      <c r="KVX243" s="14"/>
      <c r="KVY243" s="14"/>
      <c r="KVZ243" s="14"/>
      <c r="KWA243" s="14"/>
      <c r="KWB243" s="14"/>
      <c r="KWC243" s="14"/>
      <c r="KWD243" s="14"/>
      <c r="KWE243" s="14"/>
      <c r="KWF243" s="14"/>
      <c r="KWG243" s="14"/>
      <c r="KWH243" s="14"/>
      <c r="KWI243" s="14"/>
      <c r="KWJ243" s="14"/>
      <c r="KWK243" s="14"/>
      <c r="KWL243" s="14"/>
      <c r="KWM243" s="14"/>
      <c r="KWN243" s="14"/>
      <c r="KWO243" s="14"/>
      <c r="KWP243" s="14"/>
      <c r="KWQ243" s="14"/>
      <c r="KWR243" s="14"/>
      <c r="KWS243" s="14"/>
      <c r="KWT243" s="14"/>
      <c r="KWU243" s="14"/>
      <c r="KWV243" s="14"/>
      <c r="KWW243" s="14"/>
      <c r="KWX243" s="14"/>
      <c r="KWY243" s="14"/>
      <c r="KWZ243" s="14"/>
      <c r="KXA243" s="14"/>
      <c r="KXB243" s="14"/>
      <c r="KXC243" s="14"/>
      <c r="KXD243" s="14"/>
      <c r="KXE243" s="14"/>
      <c r="KXF243" s="14"/>
      <c r="KXG243" s="14"/>
      <c r="KXH243" s="14"/>
      <c r="KXI243" s="14"/>
      <c r="KXJ243" s="14"/>
      <c r="KXK243" s="14"/>
      <c r="KXL243" s="14"/>
      <c r="KXM243" s="14"/>
      <c r="KXN243" s="14"/>
      <c r="KXO243" s="14"/>
      <c r="KXP243" s="14"/>
      <c r="KXQ243" s="14"/>
      <c r="KXR243" s="14"/>
      <c r="KXS243" s="14"/>
      <c r="KXT243" s="14"/>
      <c r="KXU243" s="14"/>
      <c r="KXV243" s="14"/>
      <c r="KXW243" s="14"/>
      <c r="KXX243" s="14"/>
      <c r="KXY243" s="14"/>
      <c r="KXZ243" s="14"/>
      <c r="KYA243" s="14"/>
      <c r="KYB243" s="14"/>
      <c r="KYC243" s="14"/>
      <c r="KYD243" s="14"/>
      <c r="KYE243" s="14"/>
      <c r="KYF243" s="14"/>
      <c r="KYG243" s="14"/>
      <c r="KYH243" s="14"/>
      <c r="KYI243" s="14"/>
      <c r="KYJ243" s="14"/>
      <c r="KYK243" s="14"/>
      <c r="KYL243" s="14"/>
      <c r="KYM243" s="14"/>
      <c r="KYN243" s="14"/>
      <c r="KYO243" s="14"/>
      <c r="KYP243" s="14"/>
      <c r="KYQ243" s="14"/>
      <c r="KYR243" s="14"/>
      <c r="KYS243" s="14"/>
      <c r="KYT243" s="14"/>
      <c r="KYU243" s="14"/>
      <c r="KYV243" s="14"/>
      <c r="KYW243" s="14"/>
      <c r="KYX243" s="14"/>
      <c r="KYY243" s="14"/>
      <c r="KYZ243" s="14"/>
      <c r="KZA243" s="14"/>
      <c r="KZB243" s="14"/>
      <c r="KZC243" s="14"/>
      <c r="KZD243" s="14"/>
      <c r="KZE243" s="14"/>
      <c r="KZF243" s="14"/>
      <c r="KZG243" s="14"/>
      <c r="KZH243" s="14"/>
      <c r="KZI243" s="14"/>
      <c r="KZJ243" s="14"/>
      <c r="KZK243" s="14"/>
      <c r="KZL243" s="14"/>
      <c r="KZM243" s="14"/>
      <c r="KZN243" s="14"/>
      <c r="KZO243" s="14"/>
      <c r="KZP243" s="14"/>
      <c r="KZQ243" s="14"/>
      <c r="KZR243" s="14"/>
      <c r="KZS243" s="14"/>
      <c r="KZT243" s="14"/>
      <c r="KZU243" s="14"/>
      <c r="KZV243" s="14"/>
      <c r="KZW243" s="14"/>
      <c r="KZX243" s="14"/>
      <c r="KZY243" s="14"/>
      <c r="KZZ243" s="14"/>
      <c r="LAA243" s="14"/>
      <c r="LAB243" s="14"/>
      <c r="LAC243" s="14"/>
      <c r="LAD243" s="14"/>
      <c r="LAE243" s="14"/>
      <c r="LAF243" s="14"/>
      <c r="LAG243" s="14"/>
      <c r="LAH243" s="14"/>
      <c r="LAI243" s="14"/>
      <c r="LAJ243" s="14"/>
      <c r="LAK243" s="14"/>
      <c r="LAL243" s="14"/>
      <c r="LAM243" s="14"/>
      <c r="LAN243" s="14"/>
      <c r="LAO243" s="14"/>
      <c r="LAP243" s="14"/>
      <c r="LAQ243" s="14"/>
      <c r="LAR243" s="14"/>
      <c r="LAS243" s="14"/>
      <c r="LAT243" s="14"/>
      <c r="LAU243" s="14"/>
      <c r="LAV243" s="14"/>
      <c r="LAW243" s="14"/>
      <c r="LAX243" s="14"/>
      <c r="LAY243" s="14"/>
      <c r="LAZ243" s="14"/>
      <c r="LBA243" s="14"/>
      <c r="LBB243" s="14"/>
      <c r="LBC243" s="14"/>
      <c r="LBD243" s="14"/>
      <c r="LBE243" s="14"/>
      <c r="LBF243" s="14"/>
      <c r="LBG243" s="14"/>
      <c r="LBH243" s="14"/>
      <c r="LBI243" s="14"/>
      <c r="LBJ243" s="14"/>
      <c r="LBK243" s="14"/>
      <c r="LBL243" s="14"/>
      <c r="LBM243" s="14"/>
      <c r="LBN243" s="14"/>
      <c r="LBO243" s="14"/>
      <c r="LBP243" s="14"/>
      <c r="LBQ243" s="14"/>
      <c r="LBR243" s="14"/>
      <c r="LBS243" s="14"/>
      <c r="LBT243" s="14"/>
      <c r="LBU243" s="14"/>
      <c r="LBV243" s="14"/>
      <c r="LBW243" s="14"/>
      <c r="LBX243" s="14"/>
      <c r="LBY243" s="14"/>
      <c r="LBZ243" s="14"/>
      <c r="LCA243" s="14"/>
      <c r="LCB243" s="14"/>
      <c r="LCC243" s="14"/>
      <c r="LCD243" s="14"/>
      <c r="LCE243" s="14"/>
      <c r="LCF243" s="14"/>
      <c r="LCG243" s="14"/>
      <c r="LCH243" s="14"/>
      <c r="LCI243" s="14"/>
      <c r="LCJ243" s="14"/>
      <c r="LCK243" s="14"/>
      <c r="LCL243" s="14"/>
      <c r="LCM243" s="14"/>
      <c r="LCN243" s="14"/>
      <c r="LCO243" s="14"/>
      <c r="LCP243" s="14"/>
      <c r="LCQ243" s="14"/>
      <c r="LCR243" s="14"/>
      <c r="LCS243" s="14"/>
      <c r="LCT243" s="14"/>
      <c r="LCU243" s="14"/>
      <c r="LCV243" s="14"/>
      <c r="LCW243" s="14"/>
      <c r="LCX243" s="14"/>
      <c r="LCY243" s="14"/>
      <c r="LCZ243" s="14"/>
      <c r="LDA243" s="14"/>
      <c r="LDB243" s="14"/>
      <c r="LDC243" s="14"/>
      <c r="LDD243" s="14"/>
      <c r="LDE243" s="14"/>
      <c r="LDF243" s="14"/>
      <c r="LDG243" s="14"/>
      <c r="LDH243" s="14"/>
      <c r="LDI243" s="14"/>
      <c r="LDJ243" s="14"/>
      <c r="LDK243" s="14"/>
      <c r="LDL243" s="14"/>
      <c r="LDM243" s="14"/>
      <c r="LDN243" s="14"/>
      <c r="LDO243" s="14"/>
      <c r="LDP243" s="14"/>
      <c r="LDQ243" s="14"/>
      <c r="LDR243" s="14"/>
      <c r="LDS243" s="14"/>
      <c r="LDT243" s="14"/>
      <c r="LDU243" s="14"/>
      <c r="LDV243" s="14"/>
      <c r="LDW243" s="14"/>
      <c r="LDX243" s="14"/>
      <c r="LDY243" s="14"/>
      <c r="LDZ243" s="14"/>
      <c r="LEA243" s="14"/>
      <c r="LEB243" s="14"/>
      <c r="LEC243" s="14"/>
      <c r="LED243" s="14"/>
      <c r="LEE243" s="14"/>
      <c r="LEF243" s="14"/>
      <c r="LEG243" s="14"/>
      <c r="LEH243" s="14"/>
      <c r="LEI243" s="14"/>
      <c r="LEJ243" s="14"/>
      <c r="LEK243" s="14"/>
      <c r="LEL243" s="14"/>
      <c r="LEM243" s="14"/>
      <c r="LEN243" s="14"/>
      <c r="LEO243" s="14"/>
      <c r="LEP243" s="14"/>
      <c r="LEQ243" s="14"/>
      <c r="LER243" s="14"/>
      <c r="LES243" s="14"/>
      <c r="LET243" s="14"/>
      <c r="LEU243" s="14"/>
      <c r="LEV243" s="14"/>
      <c r="LEW243" s="14"/>
      <c r="LEX243" s="14"/>
      <c r="LEY243" s="14"/>
      <c r="LEZ243" s="14"/>
      <c r="LFA243" s="14"/>
      <c r="LFB243" s="14"/>
      <c r="LFC243" s="14"/>
      <c r="LFD243" s="14"/>
      <c r="LFE243" s="14"/>
      <c r="LFF243" s="14"/>
      <c r="LFG243" s="14"/>
      <c r="LFH243" s="14"/>
      <c r="LFI243" s="14"/>
      <c r="LFJ243" s="14"/>
      <c r="LFK243" s="14"/>
      <c r="LFL243" s="14"/>
      <c r="LFM243" s="14"/>
      <c r="LFN243" s="14"/>
      <c r="LFO243" s="14"/>
      <c r="LFP243" s="14"/>
      <c r="LFQ243" s="14"/>
      <c r="LFR243" s="14"/>
      <c r="LFS243" s="14"/>
      <c r="LFT243" s="14"/>
      <c r="LFU243" s="14"/>
      <c r="LFV243" s="14"/>
      <c r="LFW243" s="14"/>
      <c r="LFX243" s="14"/>
      <c r="LFY243" s="14"/>
      <c r="LFZ243" s="14"/>
      <c r="LGA243" s="14"/>
      <c r="LGB243" s="14"/>
      <c r="LGC243" s="14"/>
      <c r="LGD243" s="14"/>
      <c r="LGE243" s="14"/>
      <c r="LGF243" s="14"/>
      <c r="LGG243" s="14"/>
      <c r="LGH243" s="14"/>
      <c r="LGI243" s="14"/>
      <c r="LGJ243" s="14"/>
      <c r="LGK243" s="14"/>
      <c r="LGL243" s="14"/>
      <c r="LGM243" s="14"/>
      <c r="LGN243" s="14"/>
      <c r="LGO243" s="14"/>
      <c r="LGP243" s="14"/>
      <c r="LGQ243" s="14"/>
      <c r="LGR243" s="14"/>
      <c r="LGS243" s="14"/>
      <c r="LGT243" s="14"/>
      <c r="LGU243" s="14"/>
      <c r="LGV243" s="14"/>
      <c r="LGW243" s="14"/>
      <c r="LGX243" s="14"/>
      <c r="LGY243" s="14"/>
      <c r="LGZ243" s="14"/>
      <c r="LHA243" s="14"/>
      <c r="LHB243" s="14"/>
      <c r="LHC243" s="14"/>
      <c r="LHD243" s="14"/>
      <c r="LHE243" s="14"/>
      <c r="LHF243" s="14"/>
      <c r="LHG243" s="14"/>
      <c r="LHH243" s="14"/>
      <c r="LHI243" s="14"/>
      <c r="LHJ243" s="14"/>
      <c r="LHK243" s="14"/>
      <c r="LHL243" s="14"/>
      <c r="LHM243" s="14"/>
      <c r="LHN243" s="14"/>
      <c r="LHO243" s="14"/>
      <c r="LHP243" s="14"/>
      <c r="LHQ243" s="14"/>
      <c r="LHR243" s="14"/>
      <c r="LHS243" s="14"/>
      <c r="LHT243" s="14"/>
      <c r="LHU243" s="14"/>
      <c r="LHV243" s="14"/>
      <c r="LHW243" s="14"/>
      <c r="LHX243" s="14"/>
      <c r="LHY243" s="14"/>
      <c r="LHZ243" s="14"/>
      <c r="LIA243" s="14"/>
      <c r="LIB243" s="14"/>
      <c r="LIC243" s="14"/>
      <c r="LID243" s="14"/>
      <c r="LIE243" s="14"/>
      <c r="LIF243" s="14"/>
      <c r="LIG243" s="14"/>
      <c r="LIH243" s="14"/>
      <c r="LII243" s="14"/>
      <c r="LIJ243" s="14"/>
      <c r="LIK243" s="14"/>
      <c r="LIL243" s="14"/>
      <c r="LIM243" s="14"/>
      <c r="LIN243" s="14"/>
      <c r="LIO243" s="14"/>
      <c r="LIP243" s="14"/>
      <c r="LIQ243" s="14"/>
      <c r="LIR243" s="14"/>
      <c r="LIS243" s="14"/>
      <c r="LIT243" s="14"/>
      <c r="LIU243" s="14"/>
      <c r="LIV243" s="14"/>
      <c r="LIW243" s="14"/>
      <c r="LIX243" s="14"/>
      <c r="LIY243" s="14"/>
      <c r="LIZ243" s="14"/>
      <c r="LJA243" s="14"/>
      <c r="LJB243" s="14"/>
      <c r="LJC243" s="14"/>
      <c r="LJD243" s="14"/>
      <c r="LJE243" s="14"/>
      <c r="LJF243" s="14"/>
      <c r="LJG243" s="14"/>
      <c r="LJH243" s="14"/>
      <c r="LJI243" s="14"/>
      <c r="LJJ243" s="14"/>
      <c r="LJK243" s="14"/>
      <c r="LJL243" s="14"/>
      <c r="LJM243" s="14"/>
      <c r="LJN243" s="14"/>
      <c r="LJO243" s="14"/>
      <c r="LJP243" s="14"/>
      <c r="LJQ243" s="14"/>
      <c r="LJR243" s="14"/>
      <c r="LJS243" s="14"/>
      <c r="LJT243" s="14"/>
      <c r="LJU243" s="14"/>
      <c r="LJV243" s="14"/>
      <c r="LJW243" s="14"/>
      <c r="LJX243" s="14"/>
      <c r="LJY243" s="14"/>
      <c r="LJZ243" s="14"/>
      <c r="LKA243" s="14"/>
      <c r="LKB243" s="14"/>
      <c r="LKC243" s="14"/>
      <c r="LKD243" s="14"/>
      <c r="LKE243" s="14"/>
      <c r="LKF243" s="14"/>
      <c r="LKG243" s="14"/>
      <c r="LKH243" s="14"/>
      <c r="LKI243" s="14"/>
      <c r="LKJ243" s="14"/>
      <c r="LKK243" s="14"/>
      <c r="LKL243" s="14"/>
      <c r="LKM243" s="14"/>
      <c r="LKN243" s="14"/>
      <c r="LKO243" s="14"/>
      <c r="LKP243" s="14"/>
      <c r="LKQ243" s="14"/>
      <c r="LKR243" s="14"/>
      <c r="LKS243" s="14"/>
      <c r="LKT243" s="14"/>
      <c r="LKU243" s="14"/>
      <c r="LKV243" s="14"/>
      <c r="LKW243" s="14"/>
      <c r="LKX243" s="14"/>
      <c r="LKY243" s="14"/>
      <c r="LKZ243" s="14"/>
      <c r="LLA243" s="14"/>
      <c r="LLB243" s="14"/>
      <c r="LLC243" s="14"/>
      <c r="LLD243" s="14"/>
      <c r="LLE243" s="14"/>
      <c r="LLF243" s="14"/>
      <c r="LLG243" s="14"/>
      <c r="LLH243" s="14"/>
      <c r="LLI243" s="14"/>
      <c r="LLJ243" s="14"/>
      <c r="LLK243" s="14"/>
      <c r="LLL243" s="14"/>
      <c r="LLM243" s="14"/>
      <c r="LLN243" s="14"/>
      <c r="LLO243" s="14"/>
      <c r="LLP243" s="14"/>
      <c r="LLQ243" s="14"/>
      <c r="LLR243" s="14"/>
      <c r="LLS243" s="14"/>
      <c r="LLT243" s="14"/>
      <c r="LLU243" s="14"/>
      <c r="LLV243" s="14"/>
      <c r="LLW243" s="14"/>
      <c r="LLX243" s="14"/>
      <c r="LLY243" s="14"/>
      <c r="LLZ243" s="14"/>
      <c r="LMA243" s="14"/>
      <c r="LMB243" s="14"/>
      <c r="LMC243" s="14"/>
      <c r="LMD243" s="14"/>
      <c r="LME243" s="14"/>
      <c r="LMF243" s="14"/>
      <c r="LMG243" s="14"/>
      <c r="LMH243" s="14"/>
      <c r="LMI243" s="14"/>
      <c r="LMJ243" s="14"/>
      <c r="LMK243" s="14"/>
      <c r="LML243" s="14"/>
      <c r="LMM243" s="14"/>
      <c r="LMN243" s="14"/>
      <c r="LMO243" s="14"/>
      <c r="LMP243" s="14"/>
      <c r="LMQ243" s="14"/>
      <c r="LMR243" s="14"/>
      <c r="LMS243" s="14"/>
      <c r="LMT243" s="14"/>
      <c r="LMU243" s="14"/>
      <c r="LMV243" s="14"/>
      <c r="LMW243" s="14"/>
      <c r="LMX243" s="14"/>
      <c r="LMY243" s="14"/>
      <c r="LMZ243" s="14"/>
      <c r="LNA243" s="14"/>
      <c r="LNB243" s="14"/>
      <c r="LNC243" s="14"/>
      <c r="LND243" s="14"/>
      <c r="LNE243" s="14"/>
      <c r="LNF243" s="14"/>
      <c r="LNG243" s="14"/>
      <c r="LNH243" s="14"/>
      <c r="LNI243" s="14"/>
      <c r="LNJ243" s="14"/>
      <c r="LNK243" s="14"/>
      <c r="LNL243" s="14"/>
      <c r="LNM243" s="14"/>
      <c r="LNN243" s="14"/>
      <c r="LNO243" s="14"/>
      <c r="LNP243" s="14"/>
      <c r="LNQ243" s="14"/>
      <c r="LNR243" s="14"/>
      <c r="LNS243" s="14"/>
      <c r="LNT243" s="14"/>
      <c r="LNU243" s="14"/>
      <c r="LNV243" s="14"/>
      <c r="LNW243" s="14"/>
      <c r="LNX243" s="14"/>
      <c r="LNY243" s="14"/>
      <c r="LNZ243" s="14"/>
      <c r="LOA243" s="14"/>
      <c r="LOB243" s="14"/>
      <c r="LOC243" s="14"/>
      <c r="LOD243" s="14"/>
      <c r="LOE243" s="14"/>
      <c r="LOF243" s="14"/>
      <c r="LOG243" s="14"/>
      <c r="LOH243" s="14"/>
      <c r="LOI243" s="14"/>
      <c r="LOJ243" s="14"/>
      <c r="LOK243" s="14"/>
      <c r="LOL243" s="14"/>
      <c r="LOM243" s="14"/>
      <c r="LON243" s="14"/>
      <c r="LOO243" s="14"/>
      <c r="LOP243" s="14"/>
      <c r="LOQ243" s="14"/>
      <c r="LOR243" s="14"/>
      <c r="LOS243" s="14"/>
      <c r="LOT243" s="14"/>
      <c r="LOU243" s="14"/>
      <c r="LOV243" s="14"/>
      <c r="LOW243" s="14"/>
      <c r="LOX243" s="14"/>
      <c r="LOY243" s="14"/>
      <c r="LOZ243" s="14"/>
      <c r="LPA243" s="14"/>
      <c r="LPB243" s="14"/>
      <c r="LPC243" s="14"/>
      <c r="LPD243" s="14"/>
      <c r="LPE243" s="14"/>
      <c r="LPF243" s="14"/>
      <c r="LPG243" s="14"/>
      <c r="LPH243" s="14"/>
      <c r="LPI243" s="14"/>
      <c r="LPJ243" s="14"/>
      <c r="LPK243" s="14"/>
      <c r="LPL243" s="14"/>
      <c r="LPM243" s="14"/>
      <c r="LPN243" s="14"/>
      <c r="LPO243" s="14"/>
      <c r="LPP243" s="14"/>
      <c r="LPQ243" s="14"/>
      <c r="LPR243" s="14"/>
      <c r="LPS243" s="14"/>
      <c r="LPT243" s="14"/>
      <c r="LPU243" s="14"/>
      <c r="LPV243" s="14"/>
      <c r="LPW243" s="14"/>
      <c r="LPX243" s="14"/>
      <c r="LPY243" s="14"/>
      <c r="LPZ243" s="14"/>
      <c r="LQA243" s="14"/>
      <c r="LQB243" s="14"/>
      <c r="LQC243" s="14"/>
      <c r="LQD243" s="14"/>
      <c r="LQE243" s="14"/>
      <c r="LQF243" s="14"/>
      <c r="LQG243" s="14"/>
      <c r="LQH243" s="14"/>
      <c r="LQI243" s="14"/>
      <c r="LQJ243" s="14"/>
      <c r="LQK243" s="14"/>
      <c r="LQL243" s="14"/>
      <c r="LQM243" s="14"/>
      <c r="LQN243" s="14"/>
      <c r="LQO243" s="14"/>
      <c r="LQP243" s="14"/>
      <c r="LQQ243" s="14"/>
      <c r="LQR243" s="14"/>
      <c r="LQS243" s="14"/>
      <c r="LQT243" s="14"/>
      <c r="LQU243" s="14"/>
      <c r="LQV243" s="14"/>
      <c r="LQW243" s="14"/>
      <c r="LQX243" s="14"/>
      <c r="LQY243" s="14"/>
      <c r="LQZ243" s="14"/>
      <c r="LRA243" s="14"/>
      <c r="LRB243" s="14"/>
      <c r="LRC243" s="14"/>
      <c r="LRD243" s="14"/>
      <c r="LRE243" s="14"/>
      <c r="LRF243" s="14"/>
      <c r="LRG243" s="14"/>
      <c r="LRH243" s="14"/>
      <c r="LRI243" s="14"/>
      <c r="LRJ243" s="14"/>
      <c r="LRK243" s="14"/>
      <c r="LRL243" s="14"/>
      <c r="LRM243" s="14"/>
      <c r="LRN243" s="14"/>
      <c r="LRO243" s="14"/>
      <c r="LRP243" s="14"/>
      <c r="LRQ243" s="14"/>
      <c r="LRR243" s="14"/>
      <c r="LRS243" s="14"/>
      <c r="LRT243" s="14"/>
      <c r="LRU243" s="14"/>
      <c r="LRV243" s="14"/>
      <c r="LRW243" s="14"/>
      <c r="LRX243" s="14"/>
      <c r="LRY243" s="14"/>
      <c r="LRZ243" s="14"/>
      <c r="LSA243" s="14"/>
      <c r="LSB243" s="14"/>
      <c r="LSC243" s="14"/>
      <c r="LSD243" s="14"/>
      <c r="LSE243" s="14"/>
      <c r="LSF243" s="14"/>
      <c r="LSG243" s="14"/>
      <c r="LSH243" s="14"/>
      <c r="LSI243" s="14"/>
      <c r="LSJ243" s="14"/>
      <c r="LSK243" s="14"/>
      <c r="LSL243" s="14"/>
      <c r="LSM243" s="14"/>
      <c r="LSN243" s="14"/>
      <c r="LSO243" s="14"/>
      <c r="LSP243" s="14"/>
      <c r="LSQ243" s="14"/>
      <c r="LSR243" s="14"/>
      <c r="LSS243" s="14"/>
      <c r="LST243" s="14"/>
      <c r="LSU243" s="14"/>
      <c r="LSV243" s="14"/>
      <c r="LSW243" s="14"/>
      <c r="LSX243" s="14"/>
      <c r="LSY243" s="14"/>
      <c r="LSZ243" s="14"/>
      <c r="LTA243" s="14"/>
      <c r="LTB243" s="14"/>
      <c r="LTC243" s="14"/>
      <c r="LTD243" s="14"/>
      <c r="LTE243" s="14"/>
      <c r="LTF243" s="14"/>
      <c r="LTG243" s="14"/>
      <c r="LTH243" s="14"/>
      <c r="LTI243" s="14"/>
      <c r="LTJ243" s="14"/>
      <c r="LTK243" s="14"/>
      <c r="LTL243" s="14"/>
      <c r="LTM243" s="14"/>
      <c r="LTN243" s="14"/>
      <c r="LTO243" s="14"/>
      <c r="LTP243" s="14"/>
      <c r="LTQ243" s="14"/>
      <c r="LTR243" s="14"/>
      <c r="LTS243" s="14"/>
      <c r="LTT243" s="14"/>
      <c r="LTU243" s="14"/>
      <c r="LTV243" s="14"/>
      <c r="LTW243" s="14"/>
      <c r="LTX243" s="14"/>
      <c r="LTY243" s="14"/>
      <c r="LTZ243" s="14"/>
      <c r="LUA243" s="14"/>
      <c r="LUB243" s="14"/>
      <c r="LUC243" s="14"/>
      <c r="LUD243" s="14"/>
      <c r="LUE243" s="14"/>
      <c r="LUF243" s="14"/>
      <c r="LUG243" s="14"/>
      <c r="LUH243" s="14"/>
      <c r="LUI243" s="14"/>
      <c r="LUJ243" s="14"/>
      <c r="LUK243" s="14"/>
      <c r="LUL243" s="14"/>
      <c r="LUM243" s="14"/>
      <c r="LUN243" s="14"/>
      <c r="LUO243" s="14"/>
      <c r="LUP243" s="14"/>
      <c r="LUQ243" s="14"/>
      <c r="LUR243" s="14"/>
      <c r="LUS243" s="14"/>
      <c r="LUT243" s="14"/>
      <c r="LUU243" s="14"/>
      <c r="LUV243" s="14"/>
      <c r="LUW243" s="14"/>
      <c r="LUX243" s="14"/>
      <c r="LUY243" s="14"/>
      <c r="LUZ243" s="14"/>
      <c r="LVA243" s="14"/>
      <c r="LVB243" s="14"/>
      <c r="LVC243" s="14"/>
      <c r="LVD243" s="14"/>
      <c r="LVE243" s="14"/>
      <c r="LVF243" s="14"/>
      <c r="LVG243" s="14"/>
      <c r="LVH243" s="14"/>
      <c r="LVI243" s="14"/>
      <c r="LVJ243" s="14"/>
      <c r="LVK243" s="14"/>
      <c r="LVL243" s="14"/>
      <c r="LVM243" s="14"/>
      <c r="LVN243" s="14"/>
      <c r="LVO243" s="14"/>
      <c r="LVP243" s="14"/>
      <c r="LVQ243" s="14"/>
      <c r="LVR243" s="14"/>
      <c r="LVS243" s="14"/>
      <c r="LVT243" s="14"/>
      <c r="LVU243" s="14"/>
      <c r="LVV243" s="14"/>
      <c r="LVW243" s="14"/>
      <c r="LVX243" s="14"/>
      <c r="LVY243" s="14"/>
      <c r="LVZ243" s="14"/>
      <c r="LWA243" s="14"/>
      <c r="LWB243" s="14"/>
      <c r="LWC243" s="14"/>
      <c r="LWD243" s="14"/>
      <c r="LWE243" s="14"/>
      <c r="LWF243" s="14"/>
      <c r="LWG243" s="14"/>
      <c r="LWH243" s="14"/>
      <c r="LWI243" s="14"/>
      <c r="LWJ243" s="14"/>
      <c r="LWK243" s="14"/>
      <c r="LWL243" s="14"/>
      <c r="LWM243" s="14"/>
      <c r="LWN243" s="14"/>
      <c r="LWO243" s="14"/>
      <c r="LWP243" s="14"/>
      <c r="LWQ243" s="14"/>
      <c r="LWR243" s="14"/>
      <c r="LWS243" s="14"/>
      <c r="LWT243" s="14"/>
      <c r="LWU243" s="14"/>
      <c r="LWV243" s="14"/>
      <c r="LWW243" s="14"/>
      <c r="LWX243" s="14"/>
      <c r="LWY243" s="14"/>
      <c r="LWZ243" s="14"/>
      <c r="LXA243" s="14"/>
      <c r="LXB243" s="14"/>
      <c r="LXC243" s="14"/>
      <c r="LXD243" s="14"/>
      <c r="LXE243" s="14"/>
      <c r="LXF243" s="14"/>
      <c r="LXG243" s="14"/>
      <c r="LXH243" s="14"/>
      <c r="LXI243" s="14"/>
      <c r="LXJ243" s="14"/>
      <c r="LXK243" s="14"/>
      <c r="LXL243" s="14"/>
      <c r="LXM243" s="14"/>
      <c r="LXN243" s="14"/>
      <c r="LXO243" s="14"/>
      <c r="LXP243" s="14"/>
      <c r="LXQ243" s="14"/>
      <c r="LXR243" s="14"/>
      <c r="LXS243" s="14"/>
      <c r="LXT243" s="14"/>
      <c r="LXU243" s="14"/>
      <c r="LXV243" s="14"/>
      <c r="LXW243" s="14"/>
      <c r="LXX243" s="14"/>
      <c r="LXY243" s="14"/>
      <c r="LXZ243" s="14"/>
      <c r="LYA243" s="14"/>
      <c r="LYB243" s="14"/>
      <c r="LYC243" s="14"/>
      <c r="LYD243" s="14"/>
      <c r="LYE243" s="14"/>
      <c r="LYF243" s="14"/>
      <c r="LYG243" s="14"/>
      <c r="LYH243" s="14"/>
      <c r="LYI243" s="14"/>
      <c r="LYJ243" s="14"/>
      <c r="LYK243" s="14"/>
      <c r="LYL243" s="14"/>
      <c r="LYM243" s="14"/>
      <c r="LYN243" s="14"/>
      <c r="LYO243" s="14"/>
      <c r="LYP243" s="14"/>
      <c r="LYQ243" s="14"/>
      <c r="LYR243" s="14"/>
      <c r="LYS243" s="14"/>
      <c r="LYT243" s="14"/>
      <c r="LYU243" s="14"/>
      <c r="LYV243" s="14"/>
      <c r="LYW243" s="14"/>
      <c r="LYX243" s="14"/>
      <c r="LYY243" s="14"/>
      <c r="LYZ243" s="14"/>
      <c r="LZA243" s="14"/>
      <c r="LZB243" s="14"/>
      <c r="LZC243" s="14"/>
      <c r="LZD243" s="14"/>
      <c r="LZE243" s="14"/>
      <c r="LZF243" s="14"/>
      <c r="LZG243" s="14"/>
      <c r="LZH243" s="14"/>
      <c r="LZI243" s="14"/>
      <c r="LZJ243" s="14"/>
      <c r="LZK243" s="14"/>
      <c r="LZL243" s="14"/>
      <c r="LZM243" s="14"/>
      <c r="LZN243" s="14"/>
      <c r="LZO243" s="14"/>
      <c r="LZP243" s="14"/>
      <c r="LZQ243" s="14"/>
      <c r="LZR243" s="14"/>
      <c r="LZS243" s="14"/>
      <c r="LZT243" s="14"/>
      <c r="LZU243" s="14"/>
      <c r="LZV243" s="14"/>
      <c r="LZW243" s="14"/>
      <c r="LZX243" s="14"/>
      <c r="LZY243" s="14"/>
      <c r="LZZ243" s="14"/>
      <c r="MAA243" s="14"/>
      <c r="MAB243" s="14"/>
      <c r="MAC243" s="14"/>
      <c r="MAD243" s="14"/>
      <c r="MAE243" s="14"/>
      <c r="MAF243" s="14"/>
      <c r="MAG243" s="14"/>
      <c r="MAH243" s="14"/>
      <c r="MAI243" s="14"/>
      <c r="MAJ243" s="14"/>
      <c r="MAK243" s="14"/>
      <c r="MAL243" s="14"/>
      <c r="MAM243" s="14"/>
      <c r="MAN243" s="14"/>
      <c r="MAO243" s="14"/>
      <c r="MAP243" s="14"/>
      <c r="MAQ243" s="14"/>
      <c r="MAR243" s="14"/>
      <c r="MAS243" s="14"/>
      <c r="MAT243" s="14"/>
      <c r="MAU243" s="14"/>
      <c r="MAV243" s="14"/>
      <c r="MAW243" s="14"/>
      <c r="MAX243" s="14"/>
      <c r="MAY243" s="14"/>
      <c r="MAZ243" s="14"/>
      <c r="MBA243" s="14"/>
      <c r="MBB243" s="14"/>
      <c r="MBC243" s="14"/>
      <c r="MBD243" s="14"/>
      <c r="MBE243" s="14"/>
      <c r="MBF243" s="14"/>
      <c r="MBG243" s="14"/>
      <c r="MBH243" s="14"/>
      <c r="MBI243" s="14"/>
      <c r="MBJ243" s="14"/>
      <c r="MBK243" s="14"/>
      <c r="MBL243" s="14"/>
      <c r="MBM243" s="14"/>
      <c r="MBN243" s="14"/>
      <c r="MBO243" s="14"/>
      <c r="MBP243" s="14"/>
      <c r="MBQ243" s="14"/>
      <c r="MBR243" s="14"/>
      <c r="MBS243" s="14"/>
      <c r="MBT243" s="14"/>
      <c r="MBU243" s="14"/>
      <c r="MBV243" s="14"/>
      <c r="MBW243" s="14"/>
      <c r="MBX243" s="14"/>
      <c r="MBY243" s="14"/>
      <c r="MBZ243" s="14"/>
      <c r="MCA243" s="14"/>
      <c r="MCB243" s="14"/>
      <c r="MCC243" s="14"/>
      <c r="MCD243" s="14"/>
      <c r="MCE243" s="14"/>
      <c r="MCF243" s="14"/>
      <c r="MCG243" s="14"/>
      <c r="MCH243" s="14"/>
      <c r="MCI243" s="14"/>
      <c r="MCJ243" s="14"/>
      <c r="MCK243" s="14"/>
      <c r="MCL243" s="14"/>
      <c r="MCM243" s="14"/>
      <c r="MCN243" s="14"/>
      <c r="MCO243" s="14"/>
      <c r="MCP243" s="14"/>
      <c r="MCQ243" s="14"/>
      <c r="MCR243" s="14"/>
      <c r="MCS243" s="14"/>
      <c r="MCT243" s="14"/>
      <c r="MCU243" s="14"/>
      <c r="MCV243" s="14"/>
      <c r="MCW243" s="14"/>
      <c r="MCX243" s="14"/>
      <c r="MCY243" s="14"/>
      <c r="MCZ243" s="14"/>
      <c r="MDA243" s="14"/>
      <c r="MDB243" s="14"/>
      <c r="MDC243" s="14"/>
      <c r="MDD243" s="14"/>
      <c r="MDE243" s="14"/>
      <c r="MDF243" s="14"/>
      <c r="MDG243" s="14"/>
      <c r="MDH243" s="14"/>
      <c r="MDI243" s="14"/>
      <c r="MDJ243" s="14"/>
      <c r="MDK243" s="14"/>
      <c r="MDL243" s="14"/>
      <c r="MDM243" s="14"/>
      <c r="MDN243" s="14"/>
      <c r="MDO243" s="14"/>
      <c r="MDP243" s="14"/>
      <c r="MDQ243" s="14"/>
      <c r="MDR243" s="14"/>
      <c r="MDS243" s="14"/>
      <c r="MDT243" s="14"/>
      <c r="MDU243" s="14"/>
      <c r="MDV243" s="14"/>
      <c r="MDW243" s="14"/>
      <c r="MDX243" s="14"/>
      <c r="MDY243" s="14"/>
      <c r="MDZ243" s="14"/>
      <c r="MEA243" s="14"/>
      <c r="MEB243" s="14"/>
      <c r="MEC243" s="14"/>
      <c r="MED243" s="14"/>
      <c r="MEE243" s="14"/>
      <c r="MEF243" s="14"/>
      <c r="MEG243" s="14"/>
      <c r="MEH243" s="14"/>
      <c r="MEI243" s="14"/>
      <c r="MEJ243" s="14"/>
      <c r="MEK243" s="14"/>
      <c r="MEL243" s="14"/>
      <c r="MEM243" s="14"/>
      <c r="MEN243" s="14"/>
      <c r="MEO243" s="14"/>
      <c r="MEP243" s="14"/>
      <c r="MEQ243" s="14"/>
      <c r="MER243" s="14"/>
      <c r="MES243" s="14"/>
      <c r="MET243" s="14"/>
      <c r="MEU243" s="14"/>
      <c r="MEV243" s="14"/>
      <c r="MEW243" s="14"/>
      <c r="MEX243" s="14"/>
      <c r="MEY243" s="14"/>
      <c r="MEZ243" s="14"/>
      <c r="MFA243" s="14"/>
      <c r="MFB243" s="14"/>
      <c r="MFC243" s="14"/>
      <c r="MFD243" s="14"/>
      <c r="MFE243" s="14"/>
      <c r="MFF243" s="14"/>
      <c r="MFG243" s="14"/>
      <c r="MFH243" s="14"/>
      <c r="MFI243" s="14"/>
      <c r="MFJ243" s="14"/>
      <c r="MFK243" s="14"/>
      <c r="MFL243" s="14"/>
      <c r="MFM243" s="14"/>
      <c r="MFN243" s="14"/>
      <c r="MFO243" s="14"/>
      <c r="MFP243" s="14"/>
      <c r="MFQ243" s="14"/>
      <c r="MFR243" s="14"/>
      <c r="MFS243" s="14"/>
      <c r="MFT243" s="14"/>
      <c r="MFU243" s="14"/>
      <c r="MFV243" s="14"/>
      <c r="MFW243" s="14"/>
      <c r="MFX243" s="14"/>
      <c r="MFY243" s="14"/>
      <c r="MFZ243" s="14"/>
      <c r="MGA243" s="14"/>
      <c r="MGB243" s="14"/>
      <c r="MGC243" s="14"/>
      <c r="MGD243" s="14"/>
      <c r="MGE243" s="14"/>
      <c r="MGF243" s="14"/>
      <c r="MGG243" s="14"/>
      <c r="MGH243" s="14"/>
      <c r="MGI243" s="14"/>
      <c r="MGJ243" s="14"/>
      <c r="MGK243" s="14"/>
      <c r="MGL243" s="14"/>
      <c r="MGM243" s="14"/>
      <c r="MGN243" s="14"/>
      <c r="MGO243" s="14"/>
      <c r="MGP243" s="14"/>
      <c r="MGQ243" s="14"/>
      <c r="MGR243" s="14"/>
      <c r="MGS243" s="14"/>
      <c r="MGT243" s="14"/>
      <c r="MGU243" s="14"/>
      <c r="MGV243" s="14"/>
      <c r="MGW243" s="14"/>
      <c r="MGX243" s="14"/>
      <c r="MGY243" s="14"/>
      <c r="MGZ243" s="14"/>
      <c r="MHA243" s="14"/>
      <c r="MHB243" s="14"/>
      <c r="MHC243" s="14"/>
      <c r="MHD243" s="14"/>
      <c r="MHE243" s="14"/>
      <c r="MHF243" s="14"/>
      <c r="MHG243" s="14"/>
      <c r="MHH243" s="14"/>
      <c r="MHI243" s="14"/>
      <c r="MHJ243" s="14"/>
      <c r="MHK243" s="14"/>
      <c r="MHL243" s="14"/>
      <c r="MHM243" s="14"/>
      <c r="MHN243" s="14"/>
      <c r="MHO243" s="14"/>
      <c r="MHP243" s="14"/>
      <c r="MHQ243" s="14"/>
      <c r="MHR243" s="14"/>
      <c r="MHS243" s="14"/>
      <c r="MHT243" s="14"/>
      <c r="MHU243" s="14"/>
      <c r="MHV243" s="14"/>
      <c r="MHW243" s="14"/>
      <c r="MHX243" s="14"/>
      <c r="MHY243" s="14"/>
      <c r="MHZ243" s="14"/>
      <c r="MIA243" s="14"/>
      <c r="MIB243" s="14"/>
      <c r="MIC243" s="14"/>
      <c r="MID243" s="14"/>
      <c r="MIE243" s="14"/>
      <c r="MIF243" s="14"/>
      <c r="MIG243" s="14"/>
      <c r="MIH243" s="14"/>
      <c r="MII243" s="14"/>
      <c r="MIJ243" s="14"/>
      <c r="MIK243" s="14"/>
      <c r="MIL243" s="14"/>
      <c r="MIM243" s="14"/>
      <c r="MIN243" s="14"/>
      <c r="MIO243" s="14"/>
      <c r="MIP243" s="14"/>
      <c r="MIQ243" s="14"/>
      <c r="MIR243" s="14"/>
      <c r="MIS243" s="14"/>
      <c r="MIT243" s="14"/>
      <c r="MIU243" s="14"/>
      <c r="MIV243" s="14"/>
      <c r="MIW243" s="14"/>
      <c r="MIX243" s="14"/>
      <c r="MIY243" s="14"/>
      <c r="MIZ243" s="14"/>
      <c r="MJA243" s="14"/>
      <c r="MJB243" s="14"/>
      <c r="MJC243" s="14"/>
      <c r="MJD243" s="14"/>
      <c r="MJE243" s="14"/>
      <c r="MJF243" s="14"/>
      <c r="MJG243" s="14"/>
      <c r="MJH243" s="14"/>
      <c r="MJI243" s="14"/>
      <c r="MJJ243" s="14"/>
      <c r="MJK243" s="14"/>
      <c r="MJL243" s="14"/>
      <c r="MJM243" s="14"/>
      <c r="MJN243" s="14"/>
      <c r="MJO243" s="14"/>
      <c r="MJP243" s="14"/>
      <c r="MJQ243" s="14"/>
      <c r="MJR243" s="14"/>
      <c r="MJS243" s="14"/>
      <c r="MJT243" s="14"/>
      <c r="MJU243" s="14"/>
      <c r="MJV243" s="14"/>
      <c r="MJW243" s="14"/>
      <c r="MJX243" s="14"/>
      <c r="MJY243" s="14"/>
      <c r="MJZ243" s="14"/>
      <c r="MKA243" s="14"/>
      <c r="MKB243" s="14"/>
      <c r="MKC243" s="14"/>
      <c r="MKD243" s="14"/>
      <c r="MKE243" s="14"/>
      <c r="MKF243" s="14"/>
      <c r="MKG243" s="14"/>
      <c r="MKH243" s="14"/>
      <c r="MKI243" s="14"/>
      <c r="MKJ243" s="14"/>
      <c r="MKK243" s="14"/>
      <c r="MKL243" s="14"/>
      <c r="MKM243" s="14"/>
      <c r="MKN243" s="14"/>
      <c r="MKO243" s="14"/>
      <c r="MKP243" s="14"/>
      <c r="MKQ243" s="14"/>
      <c r="MKR243" s="14"/>
      <c r="MKS243" s="14"/>
      <c r="MKT243" s="14"/>
      <c r="MKU243" s="14"/>
      <c r="MKV243" s="14"/>
      <c r="MKW243" s="14"/>
      <c r="MKX243" s="14"/>
      <c r="MKY243" s="14"/>
      <c r="MKZ243" s="14"/>
      <c r="MLA243" s="14"/>
      <c r="MLB243" s="14"/>
      <c r="MLC243" s="14"/>
      <c r="MLD243" s="14"/>
      <c r="MLE243" s="14"/>
      <c r="MLF243" s="14"/>
      <c r="MLG243" s="14"/>
      <c r="MLH243" s="14"/>
      <c r="MLI243" s="14"/>
      <c r="MLJ243" s="14"/>
      <c r="MLK243" s="14"/>
      <c r="MLL243" s="14"/>
      <c r="MLM243" s="14"/>
      <c r="MLN243" s="14"/>
      <c r="MLO243" s="14"/>
      <c r="MLP243" s="14"/>
      <c r="MLQ243" s="14"/>
      <c r="MLR243" s="14"/>
      <c r="MLS243" s="14"/>
      <c r="MLT243" s="14"/>
      <c r="MLU243" s="14"/>
      <c r="MLV243" s="14"/>
      <c r="MLW243" s="14"/>
      <c r="MLX243" s="14"/>
      <c r="MLY243" s="14"/>
      <c r="MLZ243" s="14"/>
      <c r="MMA243" s="14"/>
      <c r="MMB243" s="14"/>
      <c r="MMC243" s="14"/>
      <c r="MMD243" s="14"/>
      <c r="MME243" s="14"/>
      <c r="MMF243" s="14"/>
      <c r="MMG243" s="14"/>
      <c r="MMH243" s="14"/>
      <c r="MMI243" s="14"/>
      <c r="MMJ243" s="14"/>
      <c r="MMK243" s="14"/>
      <c r="MML243" s="14"/>
      <c r="MMM243" s="14"/>
      <c r="MMN243" s="14"/>
      <c r="MMO243" s="14"/>
      <c r="MMP243" s="14"/>
      <c r="MMQ243" s="14"/>
      <c r="MMR243" s="14"/>
      <c r="MMS243" s="14"/>
      <c r="MMT243" s="14"/>
      <c r="MMU243" s="14"/>
      <c r="MMV243" s="14"/>
      <c r="MMW243" s="14"/>
      <c r="MMX243" s="14"/>
      <c r="MMY243" s="14"/>
      <c r="MMZ243" s="14"/>
      <c r="MNA243" s="14"/>
      <c r="MNB243" s="14"/>
      <c r="MNC243" s="14"/>
      <c r="MND243" s="14"/>
      <c r="MNE243" s="14"/>
      <c r="MNF243" s="14"/>
      <c r="MNG243" s="14"/>
      <c r="MNH243" s="14"/>
      <c r="MNI243" s="14"/>
      <c r="MNJ243" s="14"/>
      <c r="MNK243" s="14"/>
      <c r="MNL243" s="14"/>
      <c r="MNM243" s="14"/>
      <c r="MNN243" s="14"/>
      <c r="MNO243" s="14"/>
      <c r="MNP243" s="14"/>
      <c r="MNQ243" s="14"/>
      <c r="MNR243" s="14"/>
      <c r="MNS243" s="14"/>
      <c r="MNT243" s="14"/>
      <c r="MNU243" s="14"/>
      <c r="MNV243" s="14"/>
      <c r="MNW243" s="14"/>
      <c r="MNX243" s="14"/>
      <c r="MNY243" s="14"/>
      <c r="MNZ243" s="14"/>
      <c r="MOA243" s="14"/>
      <c r="MOB243" s="14"/>
      <c r="MOC243" s="14"/>
      <c r="MOD243" s="14"/>
      <c r="MOE243" s="14"/>
      <c r="MOF243" s="14"/>
      <c r="MOG243" s="14"/>
      <c r="MOH243" s="14"/>
      <c r="MOI243" s="14"/>
      <c r="MOJ243" s="14"/>
      <c r="MOK243" s="14"/>
      <c r="MOL243" s="14"/>
      <c r="MOM243" s="14"/>
      <c r="MON243" s="14"/>
      <c r="MOO243" s="14"/>
      <c r="MOP243" s="14"/>
      <c r="MOQ243" s="14"/>
      <c r="MOR243" s="14"/>
      <c r="MOS243" s="14"/>
      <c r="MOT243" s="14"/>
      <c r="MOU243" s="14"/>
      <c r="MOV243" s="14"/>
      <c r="MOW243" s="14"/>
      <c r="MOX243" s="14"/>
      <c r="MOY243" s="14"/>
      <c r="MOZ243" s="14"/>
      <c r="MPA243" s="14"/>
      <c r="MPB243" s="14"/>
      <c r="MPC243" s="14"/>
      <c r="MPD243" s="14"/>
      <c r="MPE243" s="14"/>
      <c r="MPF243" s="14"/>
      <c r="MPG243" s="14"/>
      <c r="MPH243" s="14"/>
      <c r="MPI243" s="14"/>
      <c r="MPJ243" s="14"/>
      <c r="MPK243" s="14"/>
      <c r="MPL243" s="14"/>
      <c r="MPM243" s="14"/>
      <c r="MPN243" s="14"/>
      <c r="MPO243" s="14"/>
      <c r="MPP243" s="14"/>
      <c r="MPQ243" s="14"/>
      <c r="MPR243" s="14"/>
      <c r="MPS243" s="14"/>
      <c r="MPT243" s="14"/>
      <c r="MPU243" s="14"/>
      <c r="MPV243" s="14"/>
      <c r="MPW243" s="14"/>
      <c r="MPX243" s="14"/>
      <c r="MPY243" s="14"/>
      <c r="MPZ243" s="14"/>
      <c r="MQA243" s="14"/>
      <c r="MQB243" s="14"/>
      <c r="MQC243" s="14"/>
      <c r="MQD243" s="14"/>
      <c r="MQE243" s="14"/>
      <c r="MQF243" s="14"/>
      <c r="MQG243" s="14"/>
      <c r="MQH243" s="14"/>
      <c r="MQI243" s="14"/>
      <c r="MQJ243" s="14"/>
      <c r="MQK243" s="14"/>
      <c r="MQL243" s="14"/>
      <c r="MQM243" s="14"/>
      <c r="MQN243" s="14"/>
      <c r="MQO243" s="14"/>
      <c r="MQP243" s="14"/>
      <c r="MQQ243" s="14"/>
      <c r="MQR243" s="14"/>
      <c r="MQS243" s="14"/>
      <c r="MQT243" s="14"/>
      <c r="MQU243" s="14"/>
      <c r="MQV243" s="14"/>
      <c r="MQW243" s="14"/>
      <c r="MQX243" s="14"/>
      <c r="MQY243" s="14"/>
      <c r="MQZ243" s="14"/>
      <c r="MRA243" s="14"/>
      <c r="MRB243" s="14"/>
      <c r="MRC243" s="14"/>
      <c r="MRD243" s="14"/>
      <c r="MRE243" s="14"/>
      <c r="MRF243" s="14"/>
      <c r="MRG243" s="14"/>
      <c r="MRH243" s="14"/>
      <c r="MRI243" s="14"/>
      <c r="MRJ243" s="14"/>
      <c r="MRK243" s="14"/>
      <c r="MRL243" s="14"/>
      <c r="MRM243" s="14"/>
      <c r="MRN243" s="14"/>
      <c r="MRO243" s="14"/>
      <c r="MRP243" s="14"/>
      <c r="MRQ243" s="14"/>
      <c r="MRR243" s="14"/>
      <c r="MRS243" s="14"/>
      <c r="MRT243" s="14"/>
      <c r="MRU243" s="14"/>
      <c r="MRV243" s="14"/>
      <c r="MRW243" s="14"/>
      <c r="MRX243" s="14"/>
      <c r="MRY243" s="14"/>
      <c r="MRZ243" s="14"/>
      <c r="MSA243" s="14"/>
      <c r="MSB243" s="14"/>
      <c r="MSC243" s="14"/>
      <c r="MSD243" s="14"/>
      <c r="MSE243" s="14"/>
      <c r="MSF243" s="14"/>
      <c r="MSG243" s="14"/>
      <c r="MSH243" s="14"/>
      <c r="MSI243" s="14"/>
      <c r="MSJ243" s="14"/>
      <c r="MSK243" s="14"/>
      <c r="MSL243" s="14"/>
      <c r="MSM243" s="14"/>
      <c r="MSN243" s="14"/>
      <c r="MSO243" s="14"/>
      <c r="MSP243" s="14"/>
      <c r="MSQ243" s="14"/>
      <c r="MSR243" s="14"/>
      <c r="MSS243" s="14"/>
      <c r="MST243" s="14"/>
      <c r="MSU243" s="14"/>
      <c r="MSV243" s="14"/>
      <c r="MSW243" s="14"/>
      <c r="MSX243" s="14"/>
      <c r="MSY243" s="14"/>
      <c r="MSZ243" s="14"/>
      <c r="MTA243" s="14"/>
      <c r="MTB243" s="14"/>
      <c r="MTC243" s="14"/>
      <c r="MTD243" s="14"/>
      <c r="MTE243" s="14"/>
      <c r="MTF243" s="14"/>
      <c r="MTG243" s="14"/>
      <c r="MTH243" s="14"/>
      <c r="MTI243" s="14"/>
      <c r="MTJ243" s="14"/>
      <c r="MTK243" s="14"/>
      <c r="MTL243" s="14"/>
      <c r="MTM243" s="14"/>
      <c r="MTN243" s="14"/>
      <c r="MTO243" s="14"/>
      <c r="MTP243" s="14"/>
      <c r="MTQ243" s="14"/>
      <c r="MTR243" s="14"/>
      <c r="MTS243" s="14"/>
      <c r="MTT243" s="14"/>
      <c r="MTU243" s="14"/>
      <c r="MTV243" s="14"/>
      <c r="MTW243" s="14"/>
      <c r="MTX243" s="14"/>
      <c r="MTY243" s="14"/>
      <c r="MTZ243" s="14"/>
      <c r="MUA243" s="14"/>
      <c r="MUB243" s="14"/>
      <c r="MUC243" s="14"/>
      <c r="MUD243" s="14"/>
      <c r="MUE243" s="14"/>
      <c r="MUF243" s="14"/>
      <c r="MUG243" s="14"/>
      <c r="MUH243" s="14"/>
      <c r="MUI243" s="14"/>
      <c r="MUJ243" s="14"/>
      <c r="MUK243" s="14"/>
      <c r="MUL243" s="14"/>
      <c r="MUM243" s="14"/>
      <c r="MUN243" s="14"/>
      <c r="MUO243" s="14"/>
      <c r="MUP243" s="14"/>
      <c r="MUQ243" s="14"/>
      <c r="MUR243" s="14"/>
      <c r="MUS243" s="14"/>
      <c r="MUT243" s="14"/>
      <c r="MUU243" s="14"/>
      <c r="MUV243" s="14"/>
      <c r="MUW243" s="14"/>
      <c r="MUX243" s="14"/>
      <c r="MUY243" s="14"/>
      <c r="MUZ243" s="14"/>
      <c r="MVA243" s="14"/>
      <c r="MVB243" s="14"/>
      <c r="MVC243" s="14"/>
      <c r="MVD243" s="14"/>
      <c r="MVE243" s="14"/>
      <c r="MVF243" s="14"/>
      <c r="MVG243" s="14"/>
      <c r="MVH243" s="14"/>
      <c r="MVI243" s="14"/>
      <c r="MVJ243" s="14"/>
      <c r="MVK243" s="14"/>
      <c r="MVL243" s="14"/>
      <c r="MVM243" s="14"/>
      <c r="MVN243" s="14"/>
      <c r="MVO243" s="14"/>
      <c r="MVP243" s="14"/>
      <c r="MVQ243" s="14"/>
      <c r="MVR243" s="14"/>
      <c r="MVS243" s="14"/>
      <c r="MVT243" s="14"/>
      <c r="MVU243" s="14"/>
      <c r="MVV243" s="14"/>
      <c r="MVW243" s="14"/>
      <c r="MVX243" s="14"/>
      <c r="MVY243" s="14"/>
      <c r="MVZ243" s="14"/>
      <c r="MWA243" s="14"/>
      <c r="MWB243" s="14"/>
      <c r="MWC243" s="14"/>
      <c r="MWD243" s="14"/>
      <c r="MWE243" s="14"/>
      <c r="MWF243" s="14"/>
      <c r="MWG243" s="14"/>
      <c r="MWH243" s="14"/>
      <c r="MWI243" s="14"/>
      <c r="MWJ243" s="14"/>
      <c r="MWK243" s="14"/>
      <c r="MWL243" s="14"/>
      <c r="MWM243" s="14"/>
      <c r="MWN243" s="14"/>
      <c r="MWO243" s="14"/>
      <c r="MWP243" s="14"/>
      <c r="MWQ243" s="14"/>
      <c r="MWR243" s="14"/>
      <c r="MWS243" s="14"/>
      <c r="MWT243" s="14"/>
      <c r="MWU243" s="14"/>
      <c r="MWV243" s="14"/>
      <c r="MWW243" s="14"/>
      <c r="MWX243" s="14"/>
      <c r="MWY243" s="14"/>
      <c r="MWZ243" s="14"/>
      <c r="MXA243" s="14"/>
      <c r="MXB243" s="14"/>
      <c r="MXC243" s="14"/>
      <c r="MXD243" s="14"/>
      <c r="MXE243" s="14"/>
      <c r="MXF243" s="14"/>
      <c r="MXG243" s="14"/>
      <c r="MXH243" s="14"/>
      <c r="MXI243" s="14"/>
      <c r="MXJ243" s="14"/>
      <c r="MXK243" s="14"/>
      <c r="MXL243" s="14"/>
      <c r="MXM243" s="14"/>
      <c r="MXN243" s="14"/>
      <c r="MXO243" s="14"/>
      <c r="MXP243" s="14"/>
      <c r="MXQ243" s="14"/>
      <c r="MXR243" s="14"/>
      <c r="MXS243" s="14"/>
      <c r="MXT243" s="14"/>
      <c r="MXU243" s="14"/>
      <c r="MXV243" s="14"/>
      <c r="MXW243" s="14"/>
      <c r="MXX243" s="14"/>
      <c r="MXY243" s="14"/>
      <c r="MXZ243" s="14"/>
      <c r="MYA243" s="14"/>
      <c r="MYB243" s="14"/>
      <c r="MYC243" s="14"/>
      <c r="MYD243" s="14"/>
      <c r="MYE243" s="14"/>
      <c r="MYF243" s="14"/>
      <c r="MYG243" s="14"/>
      <c r="MYH243" s="14"/>
      <c r="MYI243" s="14"/>
      <c r="MYJ243" s="14"/>
      <c r="MYK243" s="14"/>
      <c r="MYL243" s="14"/>
      <c r="MYM243" s="14"/>
      <c r="MYN243" s="14"/>
      <c r="MYO243" s="14"/>
      <c r="MYP243" s="14"/>
      <c r="MYQ243" s="14"/>
      <c r="MYR243" s="14"/>
      <c r="MYS243" s="14"/>
      <c r="MYT243" s="14"/>
      <c r="MYU243" s="14"/>
      <c r="MYV243" s="14"/>
      <c r="MYW243" s="14"/>
      <c r="MYX243" s="14"/>
      <c r="MYY243" s="14"/>
      <c r="MYZ243" s="14"/>
      <c r="MZA243" s="14"/>
      <c r="MZB243" s="14"/>
      <c r="MZC243" s="14"/>
      <c r="MZD243" s="14"/>
      <c r="MZE243" s="14"/>
      <c r="MZF243" s="14"/>
      <c r="MZG243" s="14"/>
      <c r="MZH243" s="14"/>
      <c r="MZI243" s="14"/>
      <c r="MZJ243" s="14"/>
      <c r="MZK243" s="14"/>
      <c r="MZL243" s="14"/>
      <c r="MZM243" s="14"/>
      <c r="MZN243" s="14"/>
      <c r="MZO243" s="14"/>
      <c r="MZP243" s="14"/>
      <c r="MZQ243" s="14"/>
      <c r="MZR243" s="14"/>
      <c r="MZS243" s="14"/>
      <c r="MZT243" s="14"/>
      <c r="MZU243" s="14"/>
      <c r="MZV243" s="14"/>
      <c r="MZW243" s="14"/>
      <c r="MZX243" s="14"/>
      <c r="MZY243" s="14"/>
      <c r="MZZ243" s="14"/>
      <c r="NAA243" s="14"/>
      <c r="NAB243" s="14"/>
      <c r="NAC243" s="14"/>
      <c r="NAD243" s="14"/>
      <c r="NAE243" s="14"/>
      <c r="NAF243" s="14"/>
      <c r="NAG243" s="14"/>
      <c r="NAH243" s="14"/>
      <c r="NAI243" s="14"/>
      <c r="NAJ243" s="14"/>
      <c r="NAK243" s="14"/>
      <c r="NAL243" s="14"/>
      <c r="NAM243" s="14"/>
      <c r="NAN243" s="14"/>
      <c r="NAO243" s="14"/>
      <c r="NAP243" s="14"/>
      <c r="NAQ243" s="14"/>
      <c r="NAR243" s="14"/>
      <c r="NAS243" s="14"/>
      <c r="NAT243" s="14"/>
      <c r="NAU243" s="14"/>
      <c r="NAV243" s="14"/>
      <c r="NAW243" s="14"/>
      <c r="NAX243" s="14"/>
      <c r="NAY243" s="14"/>
      <c r="NAZ243" s="14"/>
      <c r="NBA243" s="14"/>
      <c r="NBB243" s="14"/>
      <c r="NBC243" s="14"/>
      <c r="NBD243" s="14"/>
      <c r="NBE243" s="14"/>
      <c r="NBF243" s="14"/>
      <c r="NBG243" s="14"/>
      <c r="NBH243" s="14"/>
      <c r="NBI243" s="14"/>
      <c r="NBJ243" s="14"/>
      <c r="NBK243" s="14"/>
      <c r="NBL243" s="14"/>
      <c r="NBM243" s="14"/>
      <c r="NBN243" s="14"/>
      <c r="NBO243" s="14"/>
      <c r="NBP243" s="14"/>
      <c r="NBQ243" s="14"/>
      <c r="NBR243" s="14"/>
      <c r="NBS243" s="14"/>
      <c r="NBT243" s="14"/>
      <c r="NBU243" s="14"/>
      <c r="NBV243" s="14"/>
      <c r="NBW243" s="14"/>
      <c r="NBX243" s="14"/>
      <c r="NBY243" s="14"/>
      <c r="NBZ243" s="14"/>
      <c r="NCA243" s="14"/>
      <c r="NCB243" s="14"/>
      <c r="NCC243" s="14"/>
      <c r="NCD243" s="14"/>
      <c r="NCE243" s="14"/>
      <c r="NCF243" s="14"/>
      <c r="NCG243" s="14"/>
      <c r="NCH243" s="14"/>
      <c r="NCI243" s="14"/>
      <c r="NCJ243" s="14"/>
      <c r="NCK243" s="14"/>
      <c r="NCL243" s="14"/>
      <c r="NCM243" s="14"/>
      <c r="NCN243" s="14"/>
      <c r="NCO243" s="14"/>
      <c r="NCP243" s="14"/>
      <c r="NCQ243" s="14"/>
      <c r="NCR243" s="14"/>
      <c r="NCS243" s="14"/>
      <c r="NCT243" s="14"/>
      <c r="NCU243" s="14"/>
      <c r="NCV243" s="14"/>
      <c r="NCW243" s="14"/>
      <c r="NCX243" s="14"/>
      <c r="NCY243" s="14"/>
      <c r="NCZ243" s="14"/>
      <c r="NDA243" s="14"/>
      <c r="NDB243" s="14"/>
      <c r="NDC243" s="14"/>
      <c r="NDD243" s="14"/>
      <c r="NDE243" s="14"/>
      <c r="NDF243" s="14"/>
      <c r="NDG243" s="14"/>
      <c r="NDH243" s="14"/>
      <c r="NDI243" s="14"/>
      <c r="NDJ243" s="14"/>
      <c r="NDK243" s="14"/>
      <c r="NDL243" s="14"/>
      <c r="NDM243" s="14"/>
      <c r="NDN243" s="14"/>
      <c r="NDO243" s="14"/>
      <c r="NDP243" s="14"/>
      <c r="NDQ243" s="14"/>
      <c r="NDR243" s="14"/>
      <c r="NDS243" s="14"/>
      <c r="NDT243" s="14"/>
      <c r="NDU243" s="14"/>
      <c r="NDV243" s="14"/>
      <c r="NDW243" s="14"/>
      <c r="NDX243" s="14"/>
      <c r="NDY243" s="14"/>
      <c r="NDZ243" s="14"/>
      <c r="NEA243" s="14"/>
      <c r="NEB243" s="14"/>
      <c r="NEC243" s="14"/>
      <c r="NED243" s="14"/>
      <c r="NEE243" s="14"/>
      <c r="NEF243" s="14"/>
      <c r="NEG243" s="14"/>
      <c r="NEH243" s="14"/>
      <c r="NEI243" s="14"/>
      <c r="NEJ243" s="14"/>
      <c r="NEK243" s="14"/>
      <c r="NEL243" s="14"/>
      <c r="NEM243" s="14"/>
      <c r="NEN243" s="14"/>
      <c r="NEO243" s="14"/>
      <c r="NEP243" s="14"/>
      <c r="NEQ243" s="14"/>
      <c r="NER243" s="14"/>
      <c r="NES243" s="14"/>
      <c r="NET243" s="14"/>
      <c r="NEU243" s="14"/>
      <c r="NEV243" s="14"/>
      <c r="NEW243" s="14"/>
      <c r="NEX243" s="14"/>
      <c r="NEY243" s="14"/>
      <c r="NEZ243" s="14"/>
      <c r="NFA243" s="14"/>
      <c r="NFB243" s="14"/>
      <c r="NFC243" s="14"/>
      <c r="NFD243" s="14"/>
      <c r="NFE243" s="14"/>
      <c r="NFF243" s="14"/>
      <c r="NFG243" s="14"/>
      <c r="NFH243" s="14"/>
      <c r="NFI243" s="14"/>
      <c r="NFJ243" s="14"/>
      <c r="NFK243" s="14"/>
      <c r="NFL243" s="14"/>
      <c r="NFM243" s="14"/>
      <c r="NFN243" s="14"/>
      <c r="NFO243" s="14"/>
      <c r="NFP243" s="14"/>
      <c r="NFQ243" s="14"/>
      <c r="NFR243" s="14"/>
      <c r="NFS243" s="14"/>
      <c r="NFT243" s="14"/>
      <c r="NFU243" s="14"/>
      <c r="NFV243" s="14"/>
      <c r="NFW243" s="14"/>
      <c r="NFX243" s="14"/>
      <c r="NFY243" s="14"/>
      <c r="NFZ243" s="14"/>
      <c r="NGA243" s="14"/>
      <c r="NGB243" s="14"/>
      <c r="NGC243" s="14"/>
      <c r="NGD243" s="14"/>
      <c r="NGE243" s="14"/>
      <c r="NGF243" s="14"/>
      <c r="NGG243" s="14"/>
      <c r="NGH243" s="14"/>
      <c r="NGI243" s="14"/>
      <c r="NGJ243" s="14"/>
      <c r="NGK243" s="14"/>
      <c r="NGL243" s="14"/>
      <c r="NGM243" s="14"/>
      <c r="NGN243" s="14"/>
      <c r="NGO243" s="14"/>
      <c r="NGP243" s="14"/>
      <c r="NGQ243" s="14"/>
      <c r="NGR243" s="14"/>
      <c r="NGS243" s="14"/>
      <c r="NGT243" s="14"/>
      <c r="NGU243" s="14"/>
      <c r="NGV243" s="14"/>
      <c r="NGW243" s="14"/>
      <c r="NGX243" s="14"/>
      <c r="NGY243" s="14"/>
      <c r="NGZ243" s="14"/>
      <c r="NHA243" s="14"/>
      <c r="NHB243" s="14"/>
      <c r="NHC243" s="14"/>
      <c r="NHD243" s="14"/>
      <c r="NHE243" s="14"/>
      <c r="NHF243" s="14"/>
      <c r="NHG243" s="14"/>
      <c r="NHH243" s="14"/>
      <c r="NHI243" s="14"/>
      <c r="NHJ243" s="14"/>
      <c r="NHK243" s="14"/>
      <c r="NHL243" s="14"/>
      <c r="NHM243" s="14"/>
      <c r="NHN243" s="14"/>
      <c r="NHO243" s="14"/>
      <c r="NHP243" s="14"/>
      <c r="NHQ243" s="14"/>
      <c r="NHR243" s="14"/>
      <c r="NHS243" s="14"/>
      <c r="NHT243" s="14"/>
      <c r="NHU243" s="14"/>
      <c r="NHV243" s="14"/>
      <c r="NHW243" s="14"/>
      <c r="NHX243" s="14"/>
      <c r="NHY243" s="14"/>
      <c r="NHZ243" s="14"/>
      <c r="NIA243" s="14"/>
      <c r="NIB243" s="14"/>
      <c r="NIC243" s="14"/>
      <c r="NID243" s="14"/>
      <c r="NIE243" s="14"/>
      <c r="NIF243" s="14"/>
      <c r="NIG243" s="14"/>
      <c r="NIH243" s="14"/>
      <c r="NII243" s="14"/>
      <c r="NIJ243" s="14"/>
      <c r="NIK243" s="14"/>
      <c r="NIL243" s="14"/>
      <c r="NIM243" s="14"/>
      <c r="NIN243" s="14"/>
      <c r="NIO243" s="14"/>
      <c r="NIP243" s="14"/>
      <c r="NIQ243" s="14"/>
      <c r="NIR243" s="14"/>
      <c r="NIS243" s="14"/>
      <c r="NIT243" s="14"/>
      <c r="NIU243" s="14"/>
      <c r="NIV243" s="14"/>
      <c r="NIW243" s="14"/>
      <c r="NIX243" s="14"/>
      <c r="NIY243" s="14"/>
      <c r="NIZ243" s="14"/>
      <c r="NJA243" s="14"/>
      <c r="NJB243" s="14"/>
      <c r="NJC243" s="14"/>
      <c r="NJD243" s="14"/>
      <c r="NJE243" s="14"/>
      <c r="NJF243" s="14"/>
      <c r="NJG243" s="14"/>
      <c r="NJH243" s="14"/>
      <c r="NJI243" s="14"/>
      <c r="NJJ243" s="14"/>
      <c r="NJK243" s="14"/>
      <c r="NJL243" s="14"/>
      <c r="NJM243" s="14"/>
      <c r="NJN243" s="14"/>
      <c r="NJO243" s="14"/>
      <c r="NJP243" s="14"/>
      <c r="NJQ243" s="14"/>
      <c r="NJR243" s="14"/>
      <c r="NJS243" s="14"/>
      <c r="NJT243" s="14"/>
      <c r="NJU243" s="14"/>
      <c r="NJV243" s="14"/>
      <c r="NJW243" s="14"/>
      <c r="NJX243" s="14"/>
      <c r="NJY243" s="14"/>
      <c r="NJZ243" s="14"/>
      <c r="NKA243" s="14"/>
      <c r="NKB243" s="14"/>
      <c r="NKC243" s="14"/>
      <c r="NKD243" s="14"/>
      <c r="NKE243" s="14"/>
      <c r="NKF243" s="14"/>
      <c r="NKG243" s="14"/>
      <c r="NKH243" s="14"/>
      <c r="NKI243" s="14"/>
      <c r="NKJ243" s="14"/>
      <c r="NKK243" s="14"/>
      <c r="NKL243" s="14"/>
      <c r="NKM243" s="14"/>
      <c r="NKN243" s="14"/>
      <c r="NKO243" s="14"/>
      <c r="NKP243" s="14"/>
      <c r="NKQ243" s="14"/>
      <c r="NKR243" s="14"/>
      <c r="NKS243" s="14"/>
      <c r="NKT243" s="14"/>
      <c r="NKU243" s="14"/>
      <c r="NKV243" s="14"/>
      <c r="NKW243" s="14"/>
      <c r="NKX243" s="14"/>
      <c r="NKY243" s="14"/>
      <c r="NKZ243" s="14"/>
      <c r="NLA243" s="14"/>
      <c r="NLB243" s="14"/>
      <c r="NLC243" s="14"/>
      <c r="NLD243" s="14"/>
      <c r="NLE243" s="14"/>
      <c r="NLF243" s="14"/>
      <c r="NLG243" s="14"/>
      <c r="NLH243" s="14"/>
      <c r="NLI243" s="14"/>
      <c r="NLJ243" s="14"/>
      <c r="NLK243" s="14"/>
      <c r="NLL243" s="14"/>
      <c r="NLM243" s="14"/>
      <c r="NLN243" s="14"/>
      <c r="NLO243" s="14"/>
      <c r="NLP243" s="14"/>
      <c r="NLQ243" s="14"/>
      <c r="NLR243" s="14"/>
      <c r="NLS243" s="14"/>
      <c r="NLT243" s="14"/>
      <c r="NLU243" s="14"/>
      <c r="NLV243" s="14"/>
      <c r="NLW243" s="14"/>
      <c r="NLX243" s="14"/>
      <c r="NLY243" s="14"/>
      <c r="NLZ243" s="14"/>
      <c r="NMA243" s="14"/>
      <c r="NMB243" s="14"/>
      <c r="NMC243" s="14"/>
      <c r="NMD243" s="14"/>
      <c r="NME243" s="14"/>
      <c r="NMF243" s="14"/>
      <c r="NMG243" s="14"/>
      <c r="NMH243" s="14"/>
      <c r="NMI243" s="14"/>
      <c r="NMJ243" s="14"/>
      <c r="NMK243" s="14"/>
      <c r="NML243" s="14"/>
      <c r="NMM243" s="14"/>
      <c r="NMN243" s="14"/>
      <c r="NMO243" s="14"/>
      <c r="NMP243" s="14"/>
      <c r="NMQ243" s="14"/>
      <c r="NMR243" s="14"/>
      <c r="NMS243" s="14"/>
      <c r="NMT243" s="14"/>
      <c r="NMU243" s="14"/>
      <c r="NMV243" s="14"/>
      <c r="NMW243" s="14"/>
      <c r="NMX243" s="14"/>
      <c r="NMY243" s="14"/>
      <c r="NMZ243" s="14"/>
      <c r="NNA243" s="14"/>
      <c r="NNB243" s="14"/>
      <c r="NNC243" s="14"/>
      <c r="NND243" s="14"/>
      <c r="NNE243" s="14"/>
      <c r="NNF243" s="14"/>
      <c r="NNG243" s="14"/>
      <c r="NNH243" s="14"/>
      <c r="NNI243" s="14"/>
      <c r="NNJ243" s="14"/>
      <c r="NNK243" s="14"/>
      <c r="NNL243" s="14"/>
      <c r="NNM243" s="14"/>
      <c r="NNN243" s="14"/>
      <c r="NNO243" s="14"/>
      <c r="NNP243" s="14"/>
      <c r="NNQ243" s="14"/>
      <c r="NNR243" s="14"/>
      <c r="NNS243" s="14"/>
      <c r="NNT243" s="14"/>
      <c r="NNU243" s="14"/>
      <c r="NNV243" s="14"/>
      <c r="NNW243" s="14"/>
      <c r="NNX243" s="14"/>
      <c r="NNY243" s="14"/>
      <c r="NNZ243" s="14"/>
      <c r="NOA243" s="14"/>
      <c r="NOB243" s="14"/>
      <c r="NOC243" s="14"/>
      <c r="NOD243" s="14"/>
      <c r="NOE243" s="14"/>
      <c r="NOF243" s="14"/>
      <c r="NOG243" s="14"/>
      <c r="NOH243" s="14"/>
      <c r="NOI243" s="14"/>
      <c r="NOJ243" s="14"/>
      <c r="NOK243" s="14"/>
      <c r="NOL243" s="14"/>
      <c r="NOM243" s="14"/>
      <c r="NON243" s="14"/>
      <c r="NOO243" s="14"/>
      <c r="NOP243" s="14"/>
      <c r="NOQ243" s="14"/>
      <c r="NOR243" s="14"/>
      <c r="NOS243" s="14"/>
      <c r="NOT243" s="14"/>
      <c r="NOU243" s="14"/>
      <c r="NOV243" s="14"/>
      <c r="NOW243" s="14"/>
      <c r="NOX243" s="14"/>
      <c r="NOY243" s="14"/>
      <c r="NOZ243" s="14"/>
      <c r="NPA243" s="14"/>
      <c r="NPB243" s="14"/>
      <c r="NPC243" s="14"/>
      <c r="NPD243" s="14"/>
      <c r="NPE243" s="14"/>
      <c r="NPF243" s="14"/>
      <c r="NPG243" s="14"/>
      <c r="NPH243" s="14"/>
      <c r="NPI243" s="14"/>
      <c r="NPJ243" s="14"/>
      <c r="NPK243" s="14"/>
      <c r="NPL243" s="14"/>
      <c r="NPM243" s="14"/>
      <c r="NPN243" s="14"/>
      <c r="NPO243" s="14"/>
      <c r="NPP243" s="14"/>
      <c r="NPQ243" s="14"/>
      <c r="NPR243" s="14"/>
      <c r="NPS243" s="14"/>
      <c r="NPT243" s="14"/>
      <c r="NPU243" s="14"/>
      <c r="NPV243" s="14"/>
      <c r="NPW243" s="14"/>
      <c r="NPX243" s="14"/>
      <c r="NPY243" s="14"/>
      <c r="NPZ243" s="14"/>
      <c r="NQA243" s="14"/>
      <c r="NQB243" s="14"/>
      <c r="NQC243" s="14"/>
      <c r="NQD243" s="14"/>
      <c r="NQE243" s="14"/>
      <c r="NQF243" s="14"/>
      <c r="NQG243" s="14"/>
      <c r="NQH243" s="14"/>
      <c r="NQI243" s="14"/>
      <c r="NQJ243" s="14"/>
      <c r="NQK243" s="14"/>
      <c r="NQL243" s="14"/>
      <c r="NQM243" s="14"/>
      <c r="NQN243" s="14"/>
      <c r="NQO243" s="14"/>
      <c r="NQP243" s="14"/>
      <c r="NQQ243" s="14"/>
      <c r="NQR243" s="14"/>
      <c r="NQS243" s="14"/>
      <c r="NQT243" s="14"/>
      <c r="NQU243" s="14"/>
      <c r="NQV243" s="14"/>
      <c r="NQW243" s="14"/>
      <c r="NQX243" s="14"/>
      <c r="NQY243" s="14"/>
      <c r="NQZ243" s="14"/>
      <c r="NRA243" s="14"/>
      <c r="NRB243" s="14"/>
      <c r="NRC243" s="14"/>
      <c r="NRD243" s="14"/>
      <c r="NRE243" s="14"/>
      <c r="NRF243" s="14"/>
      <c r="NRG243" s="14"/>
      <c r="NRH243" s="14"/>
      <c r="NRI243" s="14"/>
      <c r="NRJ243" s="14"/>
      <c r="NRK243" s="14"/>
      <c r="NRL243" s="14"/>
      <c r="NRM243" s="14"/>
      <c r="NRN243" s="14"/>
      <c r="NRO243" s="14"/>
      <c r="NRP243" s="14"/>
      <c r="NRQ243" s="14"/>
      <c r="NRR243" s="14"/>
      <c r="NRS243" s="14"/>
      <c r="NRT243" s="14"/>
      <c r="NRU243" s="14"/>
      <c r="NRV243" s="14"/>
      <c r="NRW243" s="14"/>
      <c r="NRX243" s="14"/>
      <c r="NRY243" s="14"/>
      <c r="NRZ243" s="14"/>
      <c r="NSA243" s="14"/>
      <c r="NSB243" s="14"/>
      <c r="NSC243" s="14"/>
      <c r="NSD243" s="14"/>
      <c r="NSE243" s="14"/>
      <c r="NSF243" s="14"/>
      <c r="NSG243" s="14"/>
      <c r="NSH243" s="14"/>
      <c r="NSI243" s="14"/>
      <c r="NSJ243" s="14"/>
      <c r="NSK243" s="14"/>
      <c r="NSL243" s="14"/>
      <c r="NSM243" s="14"/>
      <c r="NSN243" s="14"/>
      <c r="NSO243" s="14"/>
      <c r="NSP243" s="14"/>
      <c r="NSQ243" s="14"/>
      <c r="NSR243" s="14"/>
      <c r="NSS243" s="14"/>
      <c r="NST243" s="14"/>
      <c r="NSU243" s="14"/>
      <c r="NSV243" s="14"/>
      <c r="NSW243" s="14"/>
      <c r="NSX243" s="14"/>
      <c r="NSY243" s="14"/>
      <c r="NSZ243" s="14"/>
      <c r="NTA243" s="14"/>
      <c r="NTB243" s="14"/>
      <c r="NTC243" s="14"/>
      <c r="NTD243" s="14"/>
      <c r="NTE243" s="14"/>
      <c r="NTF243" s="14"/>
      <c r="NTG243" s="14"/>
      <c r="NTH243" s="14"/>
      <c r="NTI243" s="14"/>
      <c r="NTJ243" s="14"/>
      <c r="NTK243" s="14"/>
      <c r="NTL243" s="14"/>
      <c r="NTM243" s="14"/>
      <c r="NTN243" s="14"/>
      <c r="NTO243" s="14"/>
      <c r="NTP243" s="14"/>
      <c r="NTQ243" s="14"/>
      <c r="NTR243" s="14"/>
      <c r="NTS243" s="14"/>
      <c r="NTT243" s="14"/>
      <c r="NTU243" s="14"/>
      <c r="NTV243" s="14"/>
      <c r="NTW243" s="14"/>
      <c r="NTX243" s="14"/>
      <c r="NTY243" s="14"/>
      <c r="NTZ243" s="14"/>
      <c r="NUA243" s="14"/>
      <c r="NUB243" s="14"/>
      <c r="NUC243" s="14"/>
      <c r="NUD243" s="14"/>
      <c r="NUE243" s="14"/>
      <c r="NUF243" s="14"/>
      <c r="NUG243" s="14"/>
      <c r="NUH243" s="14"/>
      <c r="NUI243" s="14"/>
      <c r="NUJ243" s="14"/>
      <c r="NUK243" s="14"/>
      <c r="NUL243" s="14"/>
      <c r="NUM243" s="14"/>
      <c r="NUN243" s="14"/>
      <c r="NUO243" s="14"/>
      <c r="NUP243" s="14"/>
      <c r="NUQ243" s="14"/>
      <c r="NUR243" s="14"/>
      <c r="NUS243" s="14"/>
      <c r="NUT243" s="14"/>
      <c r="NUU243" s="14"/>
      <c r="NUV243" s="14"/>
      <c r="NUW243" s="14"/>
      <c r="NUX243" s="14"/>
      <c r="NUY243" s="14"/>
      <c r="NUZ243" s="14"/>
      <c r="NVA243" s="14"/>
      <c r="NVB243" s="14"/>
      <c r="NVC243" s="14"/>
      <c r="NVD243" s="14"/>
      <c r="NVE243" s="14"/>
      <c r="NVF243" s="14"/>
      <c r="NVG243" s="14"/>
      <c r="NVH243" s="14"/>
      <c r="NVI243" s="14"/>
      <c r="NVJ243" s="14"/>
      <c r="NVK243" s="14"/>
      <c r="NVL243" s="14"/>
      <c r="NVM243" s="14"/>
      <c r="NVN243" s="14"/>
      <c r="NVO243" s="14"/>
      <c r="NVP243" s="14"/>
      <c r="NVQ243" s="14"/>
      <c r="NVR243" s="14"/>
      <c r="NVS243" s="14"/>
      <c r="NVT243" s="14"/>
      <c r="NVU243" s="14"/>
      <c r="NVV243" s="14"/>
      <c r="NVW243" s="14"/>
      <c r="NVX243" s="14"/>
      <c r="NVY243" s="14"/>
      <c r="NVZ243" s="14"/>
      <c r="NWA243" s="14"/>
      <c r="NWB243" s="14"/>
      <c r="NWC243" s="14"/>
      <c r="NWD243" s="14"/>
      <c r="NWE243" s="14"/>
      <c r="NWF243" s="14"/>
      <c r="NWG243" s="14"/>
      <c r="NWH243" s="14"/>
      <c r="NWI243" s="14"/>
      <c r="NWJ243" s="14"/>
      <c r="NWK243" s="14"/>
      <c r="NWL243" s="14"/>
      <c r="NWM243" s="14"/>
      <c r="NWN243" s="14"/>
      <c r="NWO243" s="14"/>
      <c r="NWP243" s="14"/>
      <c r="NWQ243" s="14"/>
      <c r="NWR243" s="14"/>
      <c r="NWS243" s="14"/>
      <c r="NWT243" s="14"/>
      <c r="NWU243" s="14"/>
      <c r="NWV243" s="14"/>
      <c r="NWW243" s="14"/>
      <c r="NWX243" s="14"/>
      <c r="NWY243" s="14"/>
      <c r="NWZ243" s="14"/>
      <c r="NXA243" s="14"/>
      <c r="NXB243" s="14"/>
      <c r="NXC243" s="14"/>
      <c r="NXD243" s="14"/>
      <c r="NXE243" s="14"/>
      <c r="NXF243" s="14"/>
      <c r="NXG243" s="14"/>
      <c r="NXH243" s="14"/>
      <c r="NXI243" s="14"/>
      <c r="NXJ243" s="14"/>
      <c r="NXK243" s="14"/>
      <c r="NXL243" s="14"/>
      <c r="NXM243" s="14"/>
      <c r="NXN243" s="14"/>
      <c r="NXO243" s="14"/>
      <c r="NXP243" s="14"/>
      <c r="NXQ243" s="14"/>
      <c r="NXR243" s="14"/>
      <c r="NXS243" s="14"/>
      <c r="NXT243" s="14"/>
      <c r="NXU243" s="14"/>
      <c r="NXV243" s="14"/>
      <c r="NXW243" s="14"/>
      <c r="NXX243" s="14"/>
      <c r="NXY243" s="14"/>
      <c r="NXZ243" s="14"/>
      <c r="NYA243" s="14"/>
      <c r="NYB243" s="14"/>
      <c r="NYC243" s="14"/>
      <c r="NYD243" s="14"/>
      <c r="NYE243" s="14"/>
      <c r="NYF243" s="14"/>
      <c r="NYG243" s="14"/>
      <c r="NYH243" s="14"/>
      <c r="NYI243" s="14"/>
      <c r="NYJ243" s="14"/>
      <c r="NYK243" s="14"/>
      <c r="NYL243" s="14"/>
      <c r="NYM243" s="14"/>
      <c r="NYN243" s="14"/>
      <c r="NYO243" s="14"/>
      <c r="NYP243" s="14"/>
      <c r="NYQ243" s="14"/>
      <c r="NYR243" s="14"/>
      <c r="NYS243" s="14"/>
      <c r="NYT243" s="14"/>
      <c r="NYU243" s="14"/>
      <c r="NYV243" s="14"/>
      <c r="NYW243" s="14"/>
      <c r="NYX243" s="14"/>
      <c r="NYY243" s="14"/>
      <c r="NYZ243" s="14"/>
      <c r="NZA243" s="14"/>
      <c r="NZB243" s="14"/>
      <c r="NZC243" s="14"/>
      <c r="NZD243" s="14"/>
      <c r="NZE243" s="14"/>
      <c r="NZF243" s="14"/>
      <c r="NZG243" s="14"/>
      <c r="NZH243" s="14"/>
      <c r="NZI243" s="14"/>
      <c r="NZJ243" s="14"/>
      <c r="NZK243" s="14"/>
      <c r="NZL243" s="14"/>
      <c r="NZM243" s="14"/>
      <c r="NZN243" s="14"/>
      <c r="NZO243" s="14"/>
      <c r="NZP243" s="14"/>
      <c r="NZQ243" s="14"/>
      <c r="NZR243" s="14"/>
      <c r="NZS243" s="14"/>
      <c r="NZT243" s="14"/>
      <c r="NZU243" s="14"/>
      <c r="NZV243" s="14"/>
      <c r="NZW243" s="14"/>
      <c r="NZX243" s="14"/>
      <c r="NZY243" s="14"/>
      <c r="NZZ243" s="14"/>
      <c r="OAA243" s="14"/>
      <c r="OAB243" s="14"/>
      <c r="OAC243" s="14"/>
      <c r="OAD243" s="14"/>
      <c r="OAE243" s="14"/>
      <c r="OAF243" s="14"/>
      <c r="OAG243" s="14"/>
      <c r="OAH243" s="14"/>
      <c r="OAI243" s="14"/>
      <c r="OAJ243" s="14"/>
      <c r="OAK243" s="14"/>
      <c r="OAL243" s="14"/>
      <c r="OAM243" s="14"/>
      <c r="OAN243" s="14"/>
      <c r="OAO243" s="14"/>
      <c r="OAP243" s="14"/>
      <c r="OAQ243" s="14"/>
      <c r="OAR243" s="14"/>
      <c r="OAS243" s="14"/>
      <c r="OAT243" s="14"/>
      <c r="OAU243" s="14"/>
      <c r="OAV243" s="14"/>
      <c r="OAW243" s="14"/>
      <c r="OAX243" s="14"/>
      <c r="OAY243" s="14"/>
      <c r="OAZ243" s="14"/>
      <c r="OBA243" s="14"/>
      <c r="OBB243" s="14"/>
      <c r="OBC243" s="14"/>
      <c r="OBD243" s="14"/>
      <c r="OBE243" s="14"/>
      <c r="OBF243" s="14"/>
      <c r="OBG243" s="14"/>
      <c r="OBH243" s="14"/>
      <c r="OBI243" s="14"/>
      <c r="OBJ243" s="14"/>
      <c r="OBK243" s="14"/>
      <c r="OBL243" s="14"/>
      <c r="OBM243" s="14"/>
      <c r="OBN243" s="14"/>
      <c r="OBO243" s="14"/>
      <c r="OBP243" s="14"/>
      <c r="OBQ243" s="14"/>
      <c r="OBR243" s="14"/>
      <c r="OBS243" s="14"/>
      <c r="OBT243" s="14"/>
      <c r="OBU243" s="14"/>
      <c r="OBV243" s="14"/>
      <c r="OBW243" s="14"/>
      <c r="OBX243" s="14"/>
      <c r="OBY243" s="14"/>
      <c r="OBZ243" s="14"/>
      <c r="OCA243" s="14"/>
      <c r="OCB243" s="14"/>
      <c r="OCC243" s="14"/>
      <c r="OCD243" s="14"/>
      <c r="OCE243" s="14"/>
      <c r="OCF243" s="14"/>
      <c r="OCG243" s="14"/>
      <c r="OCH243" s="14"/>
      <c r="OCI243" s="14"/>
      <c r="OCJ243" s="14"/>
      <c r="OCK243" s="14"/>
      <c r="OCL243" s="14"/>
      <c r="OCM243" s="14"/>
      <c r="OCN243" s="14"/>
      <c r="OCO243" s="14"/>
      <c r="OCP243" s="14"/>
      <c r="OCQ243" s="14"/>
      <c r="OCR243" s="14"/>
      <c r="OCS243" s="14"/>
      <c r="OCT243" s="14"/>
      <c r="OCU243" s="14"/>
      <c r="OCV243" s="14"/>
      <c r="OCW243" s="14"/>
      <c r="OCX243" s="14"/>
      <c r="OCY243" s="14"/>
      <c r="OCZ243" s="14"/>
      <c r="ODA243" s="14"/>
      <c r="ODB243" s="14"/>
      <c r="ODC243" s="14"/>
      <c r="ODD243" s="14"/>
      <c r="ODE243" s="14"/>
      <c r="ODF243" s="14"/>
      <c r="ODG243" s="14"/>
      <c r="ODH243" s="14"/>
      <c r="ODI243" s="14"/>
      <c r="ODJ243" s="14"/>
      <c r="ODK243" s="14"/>
      <c r="ODL243" s="14"/>
      <c r="ODM243" s="14"/>
      <c r="ODN243" s="14"/>
      <c r="ODO243" s="14"/>
      <c r="ODP243" s="14"/>
      <c r="ODQ243" s="14"/>
      <c r="ODR243" s="14"/>
      <c r="ODS243" s="14"/>
      <c r="ODT243" s="14"/>
      <c r="ODU243" s="14"/>
      <c r="ODV243" s="14"/>
      <c r="ODW243" s="14"/>
      <c r="ODX243" s="14"/>
      <c r="ODY243" s="14"/>
      <c r="ODZ243" s="14"/>
      <c r="OEA243" s="14"/>
      <c r="OEB243" s="14"/>
      <c r="OEC243" s="14"/>
      <c r="OED243" s="14"/>
      <c r="OEE243" s="14"/>
      <c r="OEF243" s="14"/>
      <c r="OEG243" s="14"/>
      <c r="OEH243" s="14"/>
      <c r="OEI243" s="14"/>
      <c r="OEJ243" s="14"/>
      <c r="OEK243" s="14"/>
      <c r="OEL243" s="14"/>
      <c r="OEM243" s="14"/>
      <c r="OEN243" s="14"/>
      <c r="OEO243" s="14"/>
      <c r="OEP243" s="14"/>
      <c r="OEQ243" s="14"/>
      <c r="OER243" s="14"/>
      <c r="OES243" s="14"/>
      <c r="OET243" s="14"/>
      <c r="OEU243" s="14"/>
      <c r="OEV243" s="14"/>
      <c r="OEW243" s="14"/>
      <c r="OEX243" s="14"/>
      <c r="OEY243" s="14"/>
      <c r="OEZ243" s="14"/>
      <c r="OFA243" s="14"/>
      <c r="OFB243" s="14"/>
      <c r="OFC243" s="14"/>
      <c r="OFD243" s="14"/>
      <c r="OFE243" s="14"/>
      <c r="OFF243" s="14"/>
      <c r="OFG243" s="14"/>
      <c r="OFH243" s="14"/>
      <c r="OFI243" s="14"/>
      <c r="OFJ243" s="14"/>
      <c r="OFK243" s="14"/>
      <c r="OFL243" s="14"/>
      <c r="OFM243" s="14"/>
      <c r="OFN243" s="14"/>
      <c r="OFO243" s="14"/>
      <c r="OFP243" s="14"/>
      <c r="OFQ243" s="14"/>
      <c r="OFR243" s="14"/>
      <c r="OFS243" s="14"/>
      <c r="OFT243" s="14"/>
      <c r="OFU243" s="14"/>
      <c r="OFV243" s="14"/>
      <c r="OFW243" s="14"/>
      <c r="OFX243" s="14"/>
      <c r="OFY243" s="14"/>
      <c r="OFZ243" s="14"/>
      <c r="OGA243" s="14"/>
      <c r="OGB243" s="14"/>
      <c r="OGC243" s="14"/>
      <c r="OGD243" s="14"/>
      <c r="OGE243" s="14"/>
      <c r="OGF243" s="14"/>
      <c r="OGG243" s="14"/>
      <c r="OGH243" s="14"/>
      <c r="OGI243" s="14"/>
      <c r="OGJ243" s="14"/>
      <c r="OGK243" s="14"/>
      <c r="OGL243" s="14"/>
      <c r="OGM243" s="14"/>
      <c r="OGN243" s="14"/>
      <c r="OGO243" s="14"/>
      <c r="OGP243" s="14"/>
      <c r="OGQ243" s="14"/>
      <c r="OGR243" s="14"/>
      <c r="OGS243" s="14"/>
      <c r="OGT243" s="14"/>
      <c r="OGU243" s="14"/>
      <c r="OGV243" s="14"/>
      <c r="OGW243" s="14"/>
      <c r="OGX243" s="14"/>
      <c r="OGY243" s="14"/>
      <c r="OGZ243" s="14"/>
      <c r="OHA243" s="14"/>
      <c r="OHB243" s="14"/>
      <c r="OHC243" s="14"/>
      <c r="OHD243" s="14"/>
      <c r="OHE243" s="14"/>
      <c r="OHF243" s="14"/>
      <c r="OHG243" s="14"/>
      <c r="OHH243" s="14"/>
      <c r="OHI243" s="14"/>
      <c r="OHJ243" s="14"/>
      <c r="OHK243" s="14"/>
      <c r="OHL243" s="14"/>
      <c r="OHM243" s="14"/>
      <c r="OHN243" s="14"/>
      <c r="OHO243" s="14"/>
      <c r="OHP243" s="14"/>
      <c r="OHQ243" s="14"/>
      <c r="OHR243" s="14"/>
      <c r="OHS243" s="14"/>
      <c r="OHT243" s="14"/>
      <c r="OHU243" s="14"/>
      <c r="OHV243" s="14"/>
      <c r="OHW243" s="14"/>
      <c r="OHX243" s="14"/>
      <c r="OHY243" s="14"/>
      <c r="OHZ243" s="14"/>
      <c r="OIA243" s="14"/>
      <c r="OIB243" s="14"/>
      <c r="OIC243" s="14"/>
      <c r="OID243" s="14"/>
      <c r="OIE243" s="14"/>
      <c r="OIF243" s="14"/>
      <c r="OIG243" s="14"/>
      <c r="OIH243" s="14"/>
      <c r="OII243" s="14"/>
      <c r="OIJ243" s="14"/>
      <c r="OIK243" s="14"/>
      <c r="OIL243" s="14"/>
      <c r="OIM243" s="14"/>
      <c r="OIN243" s="14"/>
      <c r="OIO243" s="14"/>
      <c r="OIP243" s="14"/>
      <c r="OIQ243" s="14"/>
      <c r="OIR243" s="14"/>
      <c r="OIS243" s="14"/>
      <c r="OIT243" s="14"/>
      <c r="OIU243" s="14"/>
      <c r="OIV243" s="14"/>
      <c r="OIW243" s="14"/>
      <c r="OIX243" s="14"/>
      <c r="OIY243" s="14"/>
      <c r="OIZ243" s="14"/>
      <c r="OJA243" s="14"/>
      <c r="OJB243" s="14"/>
      <c r="OJC243" s="14"/>
      <c r="OJD243" s="14"/>
      <c r="OJE243" s="14"/>
      <c r="OJF243" s="14"/>
      <c r="OJG243" s="14"/>
      <c r="OJH243" s="14"/>
      <c r="OJI243" s="14"/>
      <c r="OJJ243" s="14"/>
      <c r="OJK243" s="14"/>
      <c r="OJL243" s="14"/>
      <c r="OJM243" s="14"/>
      <c r="OJN243" s="14"/>
      <c r="OJO243" s="14"/>
      <c r="OJP243" s="14"/>
      <c r="OJQ243" s="14"/>
      <c r="OJR243" s="14"/>
      <c r="OJS243" s="14"/>
      <c r="OJT243" s="14"/>
      <c r="OJU243" s="14"/>
      <c r="OJV243" s="14"/>
      <c r="OJW243" s="14"/>
      <c r="OJX243" s="14"/>
      <c r="OJY243" s="14"/>
      <c r="OJZ243" s="14"/>
      <c r="OKA243" s="14"/>
      <c r="OKB243" s="14"/>
      <c r="OKC243" s="14"/>
      <c r="OKD243" s="14"/>
      <c r="OKE243" s="14"/>
      <c r="OKF243" s="14"/>
      <c r="OKG243" s="14"/>
      <c r="OKH243" s="14"/>
      <c r="OKI243" s="14"/>
      <c r="OKJ243" s="14"/>
      <c r="OKK243" s="14"/>
      <c r="OKL243" s="14"/>
      <c r="OKM243" s="14"/>
      <c r="OKN243" s="14"/>
      <c r="OKO243" s="14"/>
      <c r="OKP243" s="14"/>
      <c r="OKQ243" s="14"/>
      <c r="OKR243" s="14"/>
      <c r="OKS243" s="14"/>
      <c r="OKT243" s="14"/>
      <c r="OKU243" s="14"/>
      <c r="OKV243" s="14"/>
      <c r="OKW243" s="14"/>
      <c r="OKX243" s="14"/>
      <c r="OKY243" s="14"/>
      <c r="OKZ243" s="14"/>
      <c r="OLA243" s="14"/>
      <c r="OLB243" s="14"/>
      <c r="OLC243" s="14"/>
      <c r="OLD243" s="14"/>
      <c r="OLE243" s="14"/>
      <c r="OLF243" s="14"/>
      <c r="OLG243" s="14"/>
      <c r="OLH243" s="14"/>
      <c r="OLI243" s="14"/>
      <c r="OLJ243" s="14"/>
      <c r="OLK243" s="14"/>
      <c r="OLL243" s="14"/>
      <c r="OLM243" s="14"/>
      <c r="OLN243" s="14"/>
      <c r="OLO243" s="14"/>
      <c r="OLP243" s="14"/>
      <c r="OLQ243" s="14"/>
      <c r="OLR243" s="14"/>
      <c r="OLS243" s="14"/>
      <c r="OLT243" s="14"/>
      <c r="OLU243" s="14"/>
      <c r="OLV243" s="14"/>
      <c r="OLW243" s="14"/>
      <c r="OLX243" s="14"/>
      <c r="OLY243" s="14"/>
      <c r="OLZ243" s="14"/>
      <c r="OMA243" s="14"/>
      <c r="OMB243" s="14"/>
      <c r="OMC243" s="14"/>
      <c r="OMD243" s="14"/>
      <c r="OME243" s="14"/>
      <c r="OMF243" s="14"/>
      <c r="OMG243" s="14"/>
      <c r="OMH243" s="14"/>
      <c r="OMI243" s="14"/>
      <c r="OMJ243" s="14"/>
      <c r="OMK243" s="14"/>
      <c r="OML243" s="14"/>
      <c r="OMM243" s="14"/>
      <c r="OMN243" s="14"/>
      <c r="OMO243" s="14"/>
      <c r="OMP243" s="14"/>
      <c r="OMQ243" s="14"/>
      <c r="OMR243" s="14"/>
      <c r="OMS243" s="14"/>
      <c r="OMT243" s="14"/>
      <c r="OMU243" s="14"/>
      <c r="OMV243" s="14"/>
      <c r="OMW243" s="14"/>
      <c r="OMX243" s="14"/>
      <c r="OMY243" s="14"/>
      <c r="OMZ243" s="14"/>
      <c r="ONA243" s="14"/>
      <c r="ONB243" s="14"/>
      <c r="ONC243" s="14"/>
      <c r="OND243" s="14"/>
      <c r="ONE243" s="14"/>
      <c r="ONF243" s="14"/>
      <c r="ONG243" s="14"/>
      <c r="ONH243" s="14"/>
      <c r="ONI243" s="14"/>
      <c r="ONJ243" s="14"/>
      <c r="ONK243" s="14"/>
      <c r="ONL243" s="14"/>
      <c r="ONM243" s="14"/>
      <c r="ONN243" s="14"/>
      <c r="ONO243" s="14"/>
      <c r="ONP243" s="14"/>
      <c r="ONQ243" s="14"/>
      <c r="ONR243" s="14"/>
      <c r="ONS243" s="14"/>
      <c r="ONT243" s="14"/>
      <c r="ONU243" s="14"/>
      <c r="ONV243" s="14"/>
      <c r="ONW243" s="14"/>
      <c r="ONX243" s="14"/>
      <c r="ONY243" s="14"/>
      <c r="ONZ243" s="14"/>
      <c r="OOA243" s="14"/>
      <c r="OOB243" s="14"/>
      <c r="OOC243" s="14"/>
      <c r="OOD243" s="14"/>
      <c r="OOE243" s="14"/>
      <c r="OOF243" s="14"/>
      <c r="OOG243" s="14"/>
      <c r="OOH243" s="14"/>
      <c r="OOI243" s="14"/>
      <c r="OOJ243" s="14"/>
      <c r="OOK243" s="14"/>
      <c r="OOL243" s="14"/>
      <c r="OOM243" s="14"/>
      <c r="OON243" s="14"/>
      <c r="OOO243" s="14"/>
      <c r="OOP243" s="14"/>
      <c r="OOQ243" s="14"/>
      <c r="OOR243" s="14"/>
      <c r="OOS243" s="14"/>
      <c r="OOT243" s="14"/>
      <c r="OOU243" s="14"/>
      <c r="OOV243" s="14"/>
      <c r="OOW243" s="14"/>
      <c r="OOX243" s="14"/>
      <c r="OOY243" s="14"/>
      <c r="OOZ243" s="14"/>
      <c r="OPA243" s="14"/>
      <c r="OPB243" s="14"/>
      <c r="OPC243" s="14"/>
      <c r="OPD243" s="14"/>
      <c r="OPE243" s="14"/>
      <c r="OPF243" s="14"/>
      <c r="OPG243" s="14"/>
      <c r="OPH243" s="14"/>
      <c r="OPI243" s="14"/>
      <c r="OPJ243" s="14"/>
      <c r="OPK243" s="14"/>
      <c r="OPL243" s="14"/>
      <c r="OPM243" s="14"/>
      <c r="OPN243" s="14"/>
      <c r="OPO243" s="14"/>
      <c r="OPP243" s="14"/>
      <c r="OPQ243" s="14"/>
      <c r="OPR243" s="14"/>
      <c r="OPS243" s="14"/>
      <c r="OPT243" s="14"/>
      <c r="OPU243" s="14"/>
      <c r="OPV243" s="14"/>
      <c r="OPW243" s="14"/>
      <c r="OPX243" s="14"/>
      <c r="OPY243" s="14"/>
      <c r="OPZ243" s="14"/>
      <c r="OQA243" s="14"/>
      <c r="OQB243" s="14"/>
      <c r="OQC243" s="14"/>
      <c r="OQD243" s="14"/>
      <c r="OQE243" s="14"/>
      <c r="OQF243" s="14"/>
      <c r="OQG243" s="14"/>
      <c r="OQH243" s="14"/>
      <c r="OQI243" s="14"/>
      <c r="OQJ243" s="14"/>
      <c r="OQK243" s="14"/>
      <c r="OQL243" s="14"/>
      <c r="OQM243" s="14"/>
      <c r="OQN243" s="14"/>
      <c r="OQO243" s="14"/>
      <c r="OQP243" s="14"/>
      <c r="OQQ243" s="14"/>
      <c r="OQR243" s="14"/>
      <c r="OQS243" s="14"/>
      <c r="OQT243" s="14"/>
      <c r="OQU243" s="14"/>
      <c r="OQV243" s="14"/>
      <c r="OQW243" s="14"/>
      <c r="OQX243" s="14"/>
      <c r="OQY243" s="14"/>
      <c r="OQZ243" s="14"/>
      <c r="ORA243" s="14"/>
      <c r="ORB243" s="14"/>
      <c r="ORC243" s="14"/>
      <c r="ORD243" s="14"/>
      <c r="ORE243" s="14"/>
      <c r="ORF243" s="14"/>
      <c r="ORG243" s="14"/>
      <c r="ORH243" s="14"/>
      <c r="ORI243" s="14"/>
      <c r="ORJ243" s="14"/>
      <c r="ORK243" s="14"/>
      <c r="ORL243" s="14"/>
      <c r="ORM243" s="14"/>
      <c r="ORN243" s="14"/>
      <c r="ORO243" s="14"/>
      <c r="ORP243" s="14"/>
      <c r="ORQ243" s="14"/>
      <c r="ORR243" s="14"/>
      <c r="ORS243" s="14"/>
      <c r="ORT243" s="14"/>
      <c r="ORU243" s="14"/>
      <c r="ORV243" s="14"/>
      <c r="ORW243" s="14"/>
      <c r="ORX243" s="14"/>
      <c r="ORY243" s="14"/>
      <c r="ORZ243" s="14"/>
      <c r="OSA243" s="14"/>
      <c r="OSB243" s="14"/>
      <c r="OSC243" s="14"/>
      <c r="OSD243" s="14"/>
      <c r="OSE243" s="14"/>
      <c r="OSF243" s="14"/>
      <c r="OSG243" s="14"/>
      <c r="OSH243" s="14"/>
      <c r="OSI243" s="14"/>
      <c r="OSJ243" s="14"/>
      <c r="OSK243" s="14"/>
      <c r="OSL243" s="14"/>
      <c r="OSM243" s="14"/>
      <c r="OSN243" s="14"/>
      <c r="OSO243" s="14"/>
      <c r="OSP243" s="14"/>
      <c r="OSQ243" s="14"/>
      <c r="OSR243" s="14"/>
      <c r="OSS243" s="14"/>
      <c r="OST243" s="14"/>
      <c r="OSU243" s="14"/>
      <c r="OSV243" s="14"/>
      <c r="OSW243" s="14"/>
      <c r="OSX243" s="14"/>
      <c r="OSY243" s="14"/>
      <c r="OSZ243" s="14"/>
      <c r="OTA243" s="14"/>
      <c r="OTB243" s="14"/>
      <c r="OTC243" s="14"/>
      <c r="OTD243" s="14"/>
      <c r="OTE243" s="14"/>
      <c r="OTF243" s="14"/>
      <c r="OTG243" s="14"/>
      <c r="OTH243" s="14"/>
      <c r="OTI243" s="14"/>
      <c r="OTJ243" s="14"/>
      <c r="OTK243" s="14"/>
      <c r="OTL243" s="14"/>
      <c r="OTM243" s="14"/>
      <c r="OTN243" s="14"/>
      <c r="OTO243" s="14"/>
      <c r="OTP243" s="14"/>
      <c r="OTQ243" s="14"/>
      <c r="OTR243" s="14"/>
      <c r="OTS243" s="14"/>
      <c r="OTT243" s="14"/>
      <c r="OTU243" s="14"/>
      <c r="OTV243" s="14"/>
      <c r="OTW243" s="14"/>
      <c r="OTX243" s="14"/>
      <c r="OTY243" s="14"/>
      <c r="OTZ243" s="14"/>
      <c r="OUA243" s="14"/>
      <c r="OUB243" s="14"/>
      <c r="OUC243" s="14"/>
      <c r="OUD243" s="14"/>
      <c r="OUE243" s="14"/>
      <c r="OUF243" s="14"/>
      <c r="OUG243" s="14"/>
      <c r="OUH243" s="14"/>
      <c r="OUI243" s="14"/>
      <c r="OUJ243" s="14"/>
      <c r="OUK243" s="14"/>
      <c r="OUL243" s="14"/>
      <c r="OUM243" s="14"/>
      <c r="OUN243" s="14"/>
      <c r="OUO243" s="14"/>
      <c r="OUP243" s="14"/>
      <c r="OUQ243" s="14"/>
      <c r="OUR243" s="14"/>
      <c r="OUS243" s="14"/>
      <c r="OUT243" s="14"/>
      <c r="OUU243" s="14"/>
      <c r="OUV243" s="14"/>
      <c r="OUW243" s="14"/>
      <c r="OUX243" s="14"/>
      <c r="OUY243" s="14"/>
      <c r="OUZ243" s="14"/>
      <c r="OVA243" s="14"/>
      <c r="OVB243" s="14"/>
      <c r="OVC243" s="14"/>
      <c r="OVD243" s="14"/>
      <c r="OVE243" s="14"/>
      <c r="OVF243" s="14"/>
      <c r="OVG243" s="14"/>
      <c r="OVH243" s="14"/>
      <c r="OVI243" s="14"/>
      <c r="OVJ243" s="14"/>
      <c r="OVK243" s="14"/>
      <c r="OVL243" s="14"/>
      <c r="OVM243" s="14"/>
      <c r="OVN243" s="14"/>
      <c r="OVO243" s="14"/>
      <c r="OVP243" s="14"/>
      <c r="OVQ243" s="14"/>
      <c r="OVR243" s="14"/>
      <c r="OVS243" s="14"/>
      <c r="OVT243" s="14"/>
      <c r="OVU243" s="14"/>
      <c r="OVV243" s="14"/>
      <c r="OVW243" s="14"/>
      <c r="OVX243" s="14"/>
      <c r="OVY243" s="14"/>
      <c r="OVZ243" s="14"/>
      <c r="OWA243" s="14"/>
      <c r="OWB243" s="14"/>
      <c r="OWC243" s="14"/>
      <c r="OWD243" s="14"/>
      <c r="OWE243" s="14"/>
      <c r="OWF243" s="14"/>
      <c r="OWG243" s="14"/>
      <c r="OWH243" s="14"/>
      <c r="OWI243" s="14"/>
      <c r="OWJ243" s="14"/>
      <c r="OWK243" s="14"/>
      <c r="OWL243" s="14"/>
      <c r="OWM243" s="14"/>
      <c r="OWN243" s="14"/>
      <c r="OWO243" s="14"/>
      <c r="OWP243" s="14"/>
      <c r="OWQ243" s="14"/>
      <c r="OWR243" s="14"/>
      <c r="OWS243" s="14"/>
      <c r="OWT243" s="14"/>
      <c r="OWU243" s="14"/>
      <c r="OWV243" s="14"/>
      <c r="OWW243" s="14"/>
      <c r="OWX243" s="14"/>
      <c r="OWY243" s="14"/>
      <c r="OWZ243" s="14"/>
      <c r="OXA243" s="14"/>
      <c r="OXB243" s="14"/>
      <c r="OXC243" s="14"/>
      <c r="OXD243" s="14"/>
      <c r="OXE243" s="14"/>
      <c r="OXF243" s="14"/>
      <c r="OXG243" s="14"/>
      <c r="OXH243" s="14"/>
      <c r="OXI243" s="14"/>
      <c r="OXJ243" s="14"/>
      <c r="OXK243" s="14"/>
      <c r="OXL243" s="14"/>
      <c r="OXM243" s="14"/>
      <c r="OXN243" s="14"/>
      <c r="OXO243" s="14"/>
      <c r="OXP243" s="14"/>
      <c r="OXQ243" s="14"/>
      <c r="OXR243" s="14"/>
      <c r="OXS243" s="14"/>
      <c r="OXT243" s="14"/>
      <c r="OXU243" s="14"/>
      <c r="OXV243" s="14"/>
      <c r="OXW243" s="14"/>
      <c r="OXX243" s="14"/>
      <c r="OXY243" s="14"/>
      <c r="OXZ243" s="14"/>
      <c r="OYA243" s="14"/>
      <c r="OYB243" s="14"/>
      <c r="OYC243" s="14"/>
      <c r="OYD243" s="14"/>
      <c r="OYE243" s="14"/>
      <c r="OYF243" s="14"/>
      <c r="OYG243" s="14"/>
      <c r="OYH243" s="14"/>
      <c r="OYI243" s="14"/>
      <c r="OYJ243" s="14"/>
      <c r="OYK243" s="14"/>
      <c r="OYL243" s="14"/>
      <c r="OYM243" s="14"/>
      <c r="OYN243" s="14"/>
      <c r="OYO243" s="14"/>
      <c r="OYP243" s="14"/>
      <c r="OYQ243" s="14"/>
      <c r="OYR243" s="14"/>
      <c r="OYS243" s="14"/>
      <c r="OYT243" s="14"/>
      <c r="OYU243" s="14"/>
      <c r="OYV243" s="14"/>
      <c r="OYW243" s="14"/>
      <c r="OYX243" s="14"/>
      <c r="OYY243" s="14"/>
      <c r="OYZ243" s="14"/>
      <c r="OZA243" s="14"/>
      <c r="OZB243" s="14"/>
      <c r="OZC243" s="14"/>
      <c r="OZD243" s="14"/>
      <c r="OZE243" s="14"/>
      <c r="OZF243" s="14"/>
      <c r="OZG243" s="14"/>
      <c r="OZH243" s="14"/>
      <c r="OZI243" s="14"/>
      <c r="OZJ243" s="14"/>
      <c r="OZK243" s="14"/>
      <c r="OZL243" s="14"/>
      <c r="OZM243" s="14"/>
      <c r="OZN243" s="14"/>
      <c r="OZO243" s="14"/>
      <c r="OZP243" s="14"/>
      <c r="OZQ243" s="14"/>
      <c r="OZR243" s="14"/>
      <c r="OZS243" s="14"/>
      <c r="OZT243" s="14"/>
      <c r="OZU243" s="14"/>
      <c r="OZV243" s="14"/>
      <c r="OZW243" s="14"/>
      <c r="OZX243" s="14"/>
      <c r="OZY243" s="14"/>
      <c r="OZZ243" s="14"/>
      <c r="PAA243" s="14"/>
      <c r="PAB243" s="14"/>
      <c r="PAC243" s="14"/>
      <c r="PAD243" s="14"/>
      <c r="PAE243" s="14"/>
      <c r="PAF243" s="14"/>
      <c r="PAG243" s="14"/>
      <c r="PAH243" s="14"/>
      <c r="PAI243" s="14"/>
      <c r="PAJ243" s="14"/>
      <c r="PAK243" s="14"/>
      <c r="PAL243" s="14"/>
      <c r="PAM243" s="14"/>
      <c r="PAN243" s="14"/>
      <c r="PAO243" s="14"/>
      <c r="PAP243" s="14"/>
      <c r="PAQ243" s="14"/>
      <c r="PAR243" s="14"/>
      <c r="PAS243" s="14"/>
      <c r="PAT243" s="14"/>
      <c r="PAU243" s="14"/>
      <c r="PAV243" s="14"/>
      <c r="PAW243" s="14"/>
      <c r="PAX243" s="14"/>
      <c r="PAY243" s="14"/>
      <c r="PAZ243" s="14"/>
      <c r="PBA243" s="14"/>
      <c r="PBB243" s="14"/>
      <c r="PBC243" s="14"/>
      <c r="PBD243" s="14"/>
      <c r="PBE243" s="14"/>
      <c r="PBF243" s="14"/>
      <c r="PBG243" s="14"/>
      <c r="PBH243" s="14"/>
      <c r="PBI243" s="14"/>
      <c r="PBJ243" s="14"/>
      <c r="PBK243" s="14"/>
      <c r="PBL243" s="14"/>
      <c r="PBM243" s="14"/>
      <c r="PBN243" s="14"/>
      <c r="PBO243" s="14"/>
      <c r="PBP243" s="14"/>
      <c r="PBQ243" s="14"/>
      <c r="PBR243" s="14"/>
      <c r="PBS243" s="14"/>
      <c r="PBT243" s="14"/>
      <c r="PBU243" s="14"/>
      <c r="PBV243" s="14"/>
      <c r="PBW243" s="14"/>
      <c r="PBX243" s="14"/>
      <c r="PBY243" s="14"/>
      <c r="PBZ243" s="14"/>
      <c r="PCA243" s="14"/>
      <c r="PCB243" s="14"/>
      <c r="PCC243" s="14"/>
      <c r="PCD243" s="14"/>
      <c r="PCE243" s="14"/>
      <c r="PCF243" s="14"/>
      <c r="PCG243" s="14"/>
      <c r="PCH243" s="14"/>
      <c r="PCI243" s="14"/>
      <c r="PCJ243" s="14"/>
      <c r="PCK243" s="14"/>
      <c r="PCL243" s="14"/>
      <c r="PCM243" s="14"/>
      <c r="PCN243" s="14"/>
      <c r="PCO243" s="14"/>
      <c r="PCP243" s="14"/>
      <c r="PCQ243" s="14"/>
      <c r="PCR243" s="14"/>
      <c r="PCS243" s="14"/>
      <c r="PCT243" s="14"/>
      <c r="PCU243" s="14"/>
      <c r="PCV243" s="14"/>
      <c r="PCW243" s="14"/>
      <c r="PCX243" s="14"/>
      <c r="PCY243" s="14"/>
      <c r="PCZ243" s="14"/>
      <c r="PDA243" s="14"/>
      <c r="PDB243" s="14"/>
      <c r="PDC243" s="14"/>
      <c r="PDD243" s="14"/>
      <c r="PDE243" s="14"/>
      <c r="PDF243" s="14"/>
      <c r="PDG243" s="14"/>
      <c r="PDH243" s="14"/>
      <c r="PDI243" s="14"/>
      <c r="PDJ243" s="14"/>
      <c r="PDK243" s="14"/>
      <c r="PDL243" s="14"/>
      <c r="PDM243" s="14"/>
      <c r="PDN243" s="14"/>
      <c r="PDO243" s="14"/>
      <c r="PDP243" s="14"/>
      <c r="PDQ243" s="14"/>
      <c r="PDR243" s="14"/>
      <c r="PDS243" s="14"/>
      <c r="PDT243" s="14"/>
      <c r="PDU243" s="14"/>
      <c r="PDV243" s="14"/>
      <c r="PDW243" s="14"/>
      <c r="PDX243" s="14"/>
      <c r="PDY243" s="14"/>
      <c r="PDZ243" s="14"/>
      <c r="PEA243" s="14"/>
      <c r="PEB243" s="14"/>
      <c r="PEC243" s="14"/>
      <c r="PED243" s="14"/>
      <c r="PEE243" s="14"/>
      <c r="PEF243" s="14"/>
      <c r="PEG243" s="14"/>
      <c r="PEH243" s="14"/>
      <c r="PEI243" s="14"/>
      <c r="PEJ243" s="14"/>
      <c r="PEK243" s="14"/>
      <c r="PEL243" s="14"/>
      <c r="PEM243" s="14"/>
      <c r="PEN243" s="14"/>
      <c r="PEO243" s="14"/>
      <c r="PEP243" s="14"/>
      <c r="PEQ243" s="14"/>
      <c r="PER243" s="14"/>
      <c r="PES243" s="14"/>
      <c r="PET243" s="14"/>
      <c r="PEU243" s="14"/>
      <c r="PEV243" s="14"/>
      <c r="PEW243" s="14"/>
      <c r="PEX243" s="14"/>
      <c r="PEY243" s="14"/>
      <c r="PEZ243" s="14"/>
      <c r="PFA243" s="14"/>
      <c r="PFB243" s="14"/>
      <c r="PFC243" s="14"/>
      <c r="PFD243" s="14"/>
      <c r="PFE243" s="14"/>
      <c r="PFF243" s="14"/>
      <c r="PFG243" s="14"/>
      <c r="PFH243" s="14"/>
      <c r="PFI243" s="14"/>
      <c r="PFJ243" s="14"/>
      <c r="PFK243" s="14"/>
      <c r="PFL243" s="14"/>
      <c r="PFM243" s="14"/>
      <c r="PFN243" s="14"/>
      <c r="PFO243" s="14"/>
      <c r="PFP243" s="14"/>
      <c r="PFQ243" s="14"/>
      <c r="PFR243" s="14"/>
      <c r="PFS243" s="14"/>
      <c r="PFT243" s="14"/>
      <c r="PFU243" s="14"/>
      <c r="PFV243" s="14"/>
      <c r="PFW243" s="14"/>
      <c r="PFX243" s="14"/>
      <c r="PFY243" s="14"/>
      <c r="PFZ243" s="14"/>
      <c r="PGA243" s="14"/>
      <c r="PGB243" s="14"/>
      <c r="PGC243" s="14"/>
      <c r="PGD243" s="14"/>
      <c r="PGE243" s="14"/>
      <c r="PGF243" s="14"/>
      <c r="PGG243" s="14"/>
      <c r="PGH243" s="14"/>
      <c r="PGI243" s="14"/>
      <c r="PGJ243" s="14"/>
      <c r="PGK243" s="14"/>
      <c r="PGL243" s="14"/>
      <c r="PGM243" s="14"/>
      <c r="PGN243" s="14"/>
      <c r="PGO243" s="14"/>
      <c r="PGP243" s="14"/>
      <c r="PGQ243" s="14"/>
      <c r="PGR243" s="14"/>
      <c r="PGS243" s="14"/>
      <c r="PGT243" s="14"/>
      <c r="PGU243" s="14"/>
      <c r="PGV243" s="14"/>
      <c r="PGW243" s="14"/>
      <c r="PGX243" s="14"/>
      <c r="PGY243" s="14"/>
      <c r="PGZ243" s="14"/>
      <c r="PHA243" s="14"/>
      <c r="PHB243" s="14"/>
      <c r="PHC243" s="14"/>
      <c r="PHD243" s="14"/>
      <c r="PHE243" s="14"/>
      <c r="PHF243" s="14"/>
      <c r="PHG243" s="14"/>
      <c r="PHH243" s="14"/>
      <c r="PHI243" s="14"/>
      <c r="PHJ243" s="14"/>
      <c r="PHK243" s="14"/>
      <c r="PHL243" s="14"/>
      <c r="PHM243" s="14"/>
      <c r="PHN243" s="14"/>
      <c r="PHO243" s="14"/>
      <c r="PHP243" s="14"/>
      <c r="PHQ243" s="14"/>
      <c r="PHR243" s="14"/>
      <c r="PHS243" s="14"/>
      <c r="PHT243" s="14"/>
      <c r="PHU243" s="14"/>
      <c r="PHV243" s="14"/>
      <c r="PHW243" s="14"/>
      <c r="PHX243" s="14"/>
      <c r="PHY243" s="14"/>
      <c r="PHZ243" s="14"/>
      <c r="PIA243" s="14"/>
      <c r="PIB243" s="14"/>
      <c r="PIC243" s="14"/>
      <c r="PID243" s="14"/>
      <c r="PIE243" s="14"/>
      <c r="PIF243" s="14"/>
      <c r="PIG243" s="14"/>
      <c r="PIH243" s="14"/>
      <c r="PII243" s="14"/>
      <c r="PIJ243" s="14"/>
      <c r="PIK243" s="14"/>
      <c r="PIL243" s="14"/>
      <c r="PIM243" s="14"/>
      <c r="PIN243" s="14"/>
      <c r="PIO243" s="14"/>
      <c r="PIP243" s="14"/>
      <c r="PIQ243" s="14"/>
      <c r="PIR243" s="14"/>
      <c r="PIS243" s="14"/>
      <c r="PIT243" s="14"/>
      <c r="PIU243" s="14"/>
      <c r="PIV243" s="14"/>
      <c r="PIW243" s="14"/>
      <c r="PIX243" s="14"/>
      <c r="PIY243" s="14"/>
      <c r="PIZ243" s="14"/>
      <c r="PJA243" s="14"/>
      <c r="PJB243" s="14"/>
      <c r="PJC243" s="14"/>
      <c r="PJD243" s="14"/>
      <c r="PJE243" s="14"/>
      <c r="PJF243" s="14"/>
      <c r="PJG243" s="14"/>
      <c r="PJH243" s="14"/>
      <c r="PJI243" s="14"/>
      <c r="PJJ243" s="14"/>
      <c r="PJK243" s="14"/>
      <c r="PJL243" s="14"/>
      <c r="PJM243" s="14"/>
      <c r="PJN243" s="14"/>
      <c r="PJO243" s="14"/>
      <c r="PJP243" s="14"/>
      <c r="PJQ243" s="14"/>
      <c r="PJR243" s="14"/>
      <c r="PJS243" s="14"/>
      <c r="PJT243" s="14"/>
      <c r="PJU243" s="14"/>
      <c r="PJV243" s="14"/>
      <c r="PJW243" s="14"/>
      <c r="PJX243" s="14"/>
      <c r="PJY243" s="14"/>
      <c r="PJZ243" s="14"/>
      <c r="PKA243" s="14"/>
      <c r="PKB243" s="14"/>
      <c r="PKC243" s="14"/>
      <c r="PKD243" s="14"/>
      <c r="PKE243" s="14"/>
      <c r="PKF243" s="14"/>
      <c r="PKG243" s="14"/>
      <c r="PKH243" s="14"/>
      <c r="PKI243" s="14"/>
      <c r="PKJ243" s="14"/>
      <c r="PKK243" s="14"/>
      <c r="PKL243" s="14"/>
      <c r="PKM243" s="14"/>
      <c r="PKN243" s="14"/>
      <c r="PKO243" s="14"/>
      <c r="PKP243" s="14"/>
      <c r="PKQ243" s="14"/>
      <c r="PKR243" s="14"/>
      <c r="PKS243" s="14"/>
      <c r="PKT243" s="14"/>
      <c r="PKU243" s="14"/>
      <c r="PKV243" s="14"/>
      <c r="PKW243" s="14"/>
      <c r="PKX243" s="14"/>
      <c r="PKY243" s="14"/>
      <c r="PKZ243" s="14"/>
      <c r="PLA243" s="14"/>
      <c r="PLB243" s="14"/>
      <c r="PLC243" s="14"/>
      <c r="PLD243" s="14"/>
      <c r="PLE243" s="14"/>
      <c r="PLF243" s="14"/>
      <c r="PLG243" s="14"/>
      <c r="PLH243" s="14"/>
      <c r="PLI243" s="14"/>
      <c r="PLJ243" s="14"/>
      <c r="PLK243" s="14"/>
      <c r="PLL243" s="14"/>
      <c r="PLM243" s="14"/>
      <c r="PLN243" s="14"/>
      <c r="PLO243" s="14"/>
      <c r="PLP243" s="14"/>
      <c r="PLQ243" s="14"/>
      <c r="PLR243" s="14"/>
      <c r="PLS243" s="14"/>
      <c r="PLT243" s="14"/>
      <c r="PLU243" s="14"/>
      <c r="PLV243" s="14"/>
      <c r="PLW243" s="14"/>
      <c r="PLX243" s="14"/>
      <c r="PLY243" s="14"/>
      <c r="PLZ243" s="14"/>
      <c r="PMA243" s="14"/>
      <c r="PMB243" s="14"/>
      <c r="PMC243" s="14"/>
      <c r="PMD243" s="14"/>
      <c r="PME243" s="14"/>
      <c r="PMF243" s="14"/>
      <c r="PMG243" s="14"/>
      <c r="PMH243" s="14"/>
      <c r="PMI243" s="14"/>
      <c r="PMJ243" s="14"/>
      <c r="PMK243" s="14"/>
      <c r="PML243" s="14"/>
      <c r="PMM243" s="14"/>
      <c r="PMN243" s="14"/>
      <c r="PMO243" s="14"/>
      <c r="PMP243" s="14"/>
      <c r="PMQ243" s="14"/>
      <c r="PMR243" s="14"/>
      <c r="PMS243" s="14"/>
      <c r="PMT243" s="14"/>
      <c r="PMU243" s="14"/>
      <c r="PMV243" s="14"/>
      <c r="PMW243" s="14"/>
      <c r="PMX243" s="14"/>
      <c r="PMY243" s="14"/>
      <c r="PMZ243" s="14"/>
      <c r="PNA243" s="14"/>
      <c r="PNB243" s="14"/>
      <c r="PNC243" s="14"/>
      <c r="PND243" s="14"/>
      <c r="PNE243" s="14"/>
      <c r="PNF243" s="14"/>
      <c r="PNG243" s="14"/>
      <c r="PNH243" s="14"/>
      <c r="PNI243" s="14"/>
      <c r="PNJ243" s="14"/>
      <c r="PNK243" s="14"/>
      <c r="PNL243" s="14"/>
      <c r="PNM243" s="14"/>
      <c r="PNN243" s="14"/>
      <c r="PNO243" s="14"/>
      <c r="PNP243" s="14"/>
      <c r="PNQ243" s="14"/>
      <c r="PNR243" s="14"/>
      <c r="PNS243" s="14"/>
      <c r="PNT243" s="14"/>
      <c r="PNU243" s="14"/>
      <c r="PNV243" s="14"/>
      <c r="PNW243" s="14"/>
      <c r="PNX243" s="14"/>
      <c r="PNY243" s="14"/>
      <c r="PNZ243" s="14"/>
      <c r="POA243" s="14"/>
      <c r="POB243" s="14"/>
      <c r="POC243" s="14"/>
      <c r="POD243" s="14"/>
      <c r="POE243" s="14"/>
      <c r="POF243" s="14"/>
      <c r="POG243" s="14"/>
      <c r="POH243" s="14"/>
      <c r="POI243" s="14"/>
      <c r="POJ243" s="14"/>
      <c r="POK243" s="14"/>
      <c r="POL243" s="14"/>
      <c r="POM243" s="14"/>
      <c r="PON243" s="14"/>
      <c r="POO243" s="14"/>
      <c r="POP243" s="14"/>
      <c r="POQ243" s="14"/>
      <c r="POR243" s="14"/>
      <c r="POS243" s="14"/>
      <c r="POT243" s="14"/>
      <c r="POU243" s="14"/>
      <c r="POV243" s="14"/>
      <c r="POW243" s="14"/>
      <c r="POX243" s="14"/>
      <c r="POY243" s="14"/>
      <c r="POZ243" s="14"/>
      <c r="PPA243" s="14"/>
      <c r="PPB243" s="14"/>
      <c r="PPC243" s="14"/>
      <c r="PPD243" s="14"/>
      <c r="PPE243" s="14"/>
      <c r="PPF243" s="14"/>
      <c r="PPG243" s="14"/>
      <c r="PPH243" s="14"/>
      <c r="PPI243" s="14"/>
      <c r="PPJ243" s="14"/>
      <c r="PPK243" s="14"/>
      <c r="PPL243" s="14"/>
      <c r="PPM243" s="14"/>
      <c r="PPN243" s="14"/>
      <c r="PPO243" s="14"/>
      <c r="PPP243" s="14"/>
      <c r="PPQ243" s="14"/>
      <c r="PPR243" s="14"/>
      <c r="PPS243" s="14"/>
      <c r="PPT243" s="14"/>
      <c r="PPU243" s="14"/>
      <c r="PPV243" s="14"/>
      <c r="PPW243" s="14"/>
      <c r="PPX243" s="14"/>
      <c r="PPY243" s="14"/>
      <c r="PPZ243" s="14"/>
      <c r="PQA243" s="14"/>
      <c r="PQB243" s="14"/>
      <c r="PQC243" s="14"/>
      <c r="PQD243" s="14"/>
      <c r="PQE243" s="14"/>
      <c r="PQF243" s="14"/>
      <c r="PQG243" s="14"/>
      <c r="PQH243" s="14"/>
      <c r="PQI243" s="14"/>
      <c r="PQJ243" s="14"/>
      <c r="PQK243" s="14"/>
      <c r="PQL243" s="14"/>
      <c r="PQM243" s="14"/>
      <c r="PQN243" s="14"/>
      <c r="PQO243" s="14"/>
      <c r="PQP243" s="14"/>
      <c r="PQQ243" s="14"/>
      <c r="PQR243" s="14"/>
      <c r="PQS243" s="14"/>
      <c r="PQT243" s="14"/>
      <c r="PQU243" s="14"/>
      <c r="PQV243" s="14"/>
      <c r="PQW243" s="14"/>
      <c r="PQX243" s="14"/>
      <c r="PQY243" s="14"/>
      <c r="PQZ243" s="14"/>
      <c r="PRA243" s="14"/>
      <c r="PRB243" s="14"/>
      <c r="PRC243" s="14"/>
      <c r="PRD243" s="14"/>
      <c r="PRE243" s="14"/>
      <c r="PRF243" s="14"/>
      <c r="PRG243" s="14"/>
      <c r="PRH243" s="14"/>
      <c r="PRI243" s="14"/>
      <c r="PRJ243" s="14"/>
      <c r="PRK243" s="14"/>
      <c r="PRL243" s="14"/>
      <c r="PRM243" s="14"/>
      <c r="PRN243" s="14"/>
      <c r="PRO243" s="14"/>
      <c r="PRP243" s="14"/>
      <c r="PRQ243" s="14"/>
      <c r="PRR243" s="14"/>
      <c r="PRS243" s="14"/>
      <c r="PRT243" s="14"/>
      <c r="PRU243" s="14"/>
      <c r="PRV243" s="14"/>
      <c r="PRW243" s="14"/>
      <c r="PRX243" s="14"/>
      <c r="PRY243" s="14"/>
      <c r="PRZ243" s="14"/>
      <c r="PSA243" s="14"/>
      <c r="PSB243" s="14"/>
      <c r="PSC243" s="14"/>
      <c r="PSD243" s="14"/>
      <c r="PSE243" s="14"/>
      <c r="PSF243" s="14"/>
      <c r="PSG243" s="14"/>
      <c r="PSH243" s="14"/>
      <c r="PSI243" s="14"/>
      <c r="PSJ243" s="14"/>
      <c r="PSK243" s="14"/>
      <c r="PSL243" s="14"/>
      <c r="PSM243" s="14"/>
      <c r="PSN243" s="14"/>
      <c r="PSO243" s="14"/>
      <c r="PSP243" s="14"/>
      <c r="PSQ243" s="14"/>
      <c r="PSR243" s="14"/>
      <c r="PSS243" s="14"/>
      <c r="PST243" s="14"/>
      <c r="PSU243" s="14"/>
      <c r="PSV243" s="14"/>
      <c r="PSW243" s="14"/>
      <c r="PSX243" s="14"/>
      <c r="PSY243" s="14"/>
      <c r="PSZ243" s="14"/>
      <c r="PTA243" s="14"/>
      <c r="PTB243" s="14"/>
      <c r="PTC243" s="14"/>
      <c r="PTD243" s="14"/>
      <c r="PTE243" s="14"/>
      <c r="PTF243" s="14"/>
      <c r="PTG243" s="14"/>
      <c r="PTH243" s="14"/>
      <c r="PTI243" s="14"/>
      <c r="PTJ243" s="14"/>
      <c r="PTK243" s="14"/>
      <c r="PTL243" s="14"/>
      <c r="PTM243" s="14"/>
      <c r="PTN243" s="14"/>
      <c r="PTO243" s="14"/>
      <c r="PTP243" s="14"/>
      <c r="PTQ243" s="14"/>
      <c r="PTR243" s="14"/>
      <c r="PTS243" s="14"/>
      <c r="PTT243" s="14"/>
      <c r="PTU243" s="14"/>
      <c r="PTV243" s="14"/>
      <c r="PTW243" s="14"/>
      <c r="PTX243" s="14"/>
      <c r="PTY243" s="14"/>
      <c r="PTZ243" s="14"/>
      <c r="PUA243" s="14"/>
      <c r="PUB243" s="14"/>
      <c r="PUC243" s="14"/>
      <c r="PUD243" s="14"/>
      <c r="PUE243" s="14"/>
      <c r="PUF243" s="14"/>
      <c r="PUG243" s="14"/>
      <c r="PUH243" s="14"/>
      <c r="PUI243" s="14"/>
      <c r="PUJ243" s="14"/>
      <c r="PUK243" s="14"/>
      <c r="PUL243" s="14"/>
      <c r="PUM243" s="14"/>
      <c r="PUN243" s="14"/>
      <c r="PUO243" s="14"/>
      <c r="PUP243" s="14"/>
      <c r="PUQ243" s="14"/>
      <c r="PUR243" s="14"/>
      <c r="PUS243" s="14"/>
      <c r="PUT243" s="14"/>
      <c r="PUU243" s="14"/>
      <c r="PUV243" s="14"/>
      <c r="PUW243" s="14"/>
      <c r="PUX243" s="14"/>
      <c r="PUY243" s="14"/>
      <c r="PUZ243" s="14"/>
      <c r="PVA243" s="14"/>
      <c r="PVB243" s="14"/>
      <c r="PVC243" s="14"/>
      <c r="PVD243" s="14"/>
      <c r="PVE243" s="14"/>
      <c r="PVF243" s="14"/>
      <c r="PVG243" s="14"/>
      <c r="PVH243" s="14"/>
      <c r="PVI243" s="14"/>
      <c r="PVJ243" s="14"/>
      <c r="PVK243" s="14"/>
      <c r="PVL243" s="14"/>
      <c r="PVM243" s="14"/>
      <c r="PVN243" s="14"/>
      <c r="PVO243" s="14"/>
      <c r="PVP243" s="14"/>
      <c r="PVQ243" s="14"/>
      <c r="PVR243" s="14"/>
      <c r="PVS243" s="14"/>
      <c r="PVT243" s="14"/>
      <c r="PVU243" s="14"/>
      <c r="PVV243" s="14"/>
      <c r="PVW243" s="14"/>
      <c r="PVX243" s="14"/>
      <c r="PVY243" s="14"/>
      <c r="PVZ243" s="14"/>
      <c r="PWA243" s="14"/>
      <c r="PWB243" s="14"/>
      <c r="PWC243" s="14"/>
      <c r="PWD243" s="14"/>
      <c r="PWE243" s="14"/>
      <c r="PWF243" s="14"/>
      <c r="PWG243" s="14"/>
      <c r="PWH243" s="14"/>
      <c r="PWI243" s="14"/>
      <c r="PWJ243" s="14"/>
      <c r="PWK243" s="14"/>
      <c r="PWL243" s="14"/>
      <c r="PWM243" s="14"/>
      <c r="PWN243" s="14"/>
      <c r="PWO243" s="14"/>
      <c r="PWP243" s="14"/>
      <c r="PWQ243" s="14"/>
      <c r="PWR243" s="14"/>
      <c r="PWS243" s="14"/>
      <c r="PWT243" s="14"/>
      <c r="PWU243" s="14"/>
      <c r="PWV243" s="14"/>
      <c r="PWW243" s="14"/>
      <c r="PWX243" s="14"/>
      <c r="PWY243" s="14"/>
      <c r="PWZ243" s="14"/>
      <c r="PXA243" s="14"/>
      <c r="PXB243" s="14"/>
      <c r="PXC243" s="14"/>
      <c r="PXD243" s="14"/>
      <c r="PXE243" s="14"/>
      <c r="PXF243" s="14"/>
      <c r="PXG243" s="14"/>
      <c r="PXH243" s="14"/>
      <c r="PXI243" s="14"/>
      <c r="PXJ243" s="14"/>
      <c r="PXK243" s="14"/>
      <c r="PXL243" s="14"/>
      <c r="PXM243" s="14"/>
      <c r="PXN243" s="14"/>
      <c r="PXO243" s="14"/>
      <c r="PXP243" s="14"/>
      <c r="PXQ243" s="14"/>
      <c r="PXR243" s="14"/>
      <c r="PXS243" s="14"/>
      <c r="PXT243" s="14"/>
      <c r="PXU243" s="14"/>
      <c r="PXV243" s="14"/>
      <c r="PXW243" s="14"/>
      <c r="PXX243" s="14"/>
      <c r="PXY243" s="14"/>
      <c r="PXZ243" s="14"/>
      <c r="PYA243" s="14"/>
      <c r="PYB243" s="14"/>
      <c r="PYC243" s="14"/>
      <c r="PYD243" s="14"/>
      <c r="PYE243" s="14"/>
      <c r="PYF243" s="14"/>
      <c r="PYG243" s="14"/>
      <c r="PYH243" s="14"/>
      <c r="PYI243" s="14"/>
      <c r="PYJ243" s="14"/>
      <c r="PYK243" s="14"/>
      <c r="PYL243" s="14"/>
      <c r="PYM243" s="14"/>
      <c r="PYN243" s="14"/>
      <c r="PYO243" s="14"/>
      <c r="PYP243" s="14"/>
      <c r="PYQ243" s="14"/>
      <c r="PYR243" s="14"/>
      <c r="PYS243" s="14"/>
      <c r="PYT243" s="14"/>
      <c r="PYU243" s="14"/>
      <c r="PYV243" s="14"/>
      <c r="PYW243" s="14"/>
      <c r="PYX243" s="14"/>
      <c r="PYY243" s="14"/>
      <c r="PYZ243" s="14"/>
      <c r="PZA243" s="14"/>
      <c r="PZB243" s="14"/>
      <c r="PZC243" s="14"/>
      <c r="PZD243" s="14"/>
      <c r="PZE243" s="14"/>
      <c r="PZF243" s="14"/>
      <c r="PZG243" s="14"/>
      <c r="PZH243" s="14"/>
      <c r="PZI243" s="14"/>
      <c r="PZJ243" s="14"/>
      <c r="PZK243" s="14"/>
      <c r="PZL243" s="14"/>
      <c r="PZM243" s="14"/>
      <c r="PZN243" s="14"/>
      <c r="PZO243" s="14"/>
      <c r="PZP243" s="14"/>
      <c r="PZQ243" s="14"/>
      <c r="PZR243" s="14"/>
      <c r="PZS243" s="14"/>
      <c r="PZT243" s="14"/>
      <c r="PZU243" s="14"/>
      <c r="PZV243" s="14"/>
      <c r="PZW243" s="14"/>
      <c r="PZX243" s="14"/>
      <c r="PZY243" s="14"/>
      <c r="PZZ243" s="14"/>
      <c r="QAA243" s="14"/>
      <c r="QAB243" s="14"/>
      <c r="QAC243" s="14"/>
      <c r="QAD243" s="14"/>
      <c r="QAE243" s="14"/>
      <c r="QAF243" s="14"/>
      <c r="QAG243" s="14"/>
      <c r="QAH243" s="14"/>
      <c r="QAI243" s="14"/>
      <c r="QAJ243" s="14"/>
      <c r="QAK243" s="14"/>
      <c r="QAL243" s="14"/>
      <c r="QAM243" s="14"/>
      <c r="QAN243" s="14"/>
      <c r="QAO243" s="14"/>
      <c r="QAP243" s="14"/>
      <c r="QAQ243" s="14"/>
      <c r="QAR243" s="14"/>
      <c r="QAS243" s="14"/>
      <c r="QAT243" s="14"/>
      <c r="QAU243" s="14"/>
      <c r="QAV243" s="14"/>
      <c r="QAW243" s="14"/>
      <c r="QAX243" s="14"/>
      <c r="QAY243" s="14"/>
      <c r="QAZ243" s="14"/>
      <c r="QBA243" s="14"/>
      <c r="QBB243" s="14"/>
      <c r="QBC243" s="14"/>
      <c r="QBD243" s="14"/>
      <c r="QBE243" s="14"/>
      <c r="QBF243" s="14"/>
      <c r="QBG243" s="14"/>
      <c r="QBH243" s="14"/>
      <c r="QBI243" s="14"/>
      <c r="QBJ243" s="14"/>
      <c r="QBK243" s="14"/>
      <c r="QBL243" s="14"/>
      <c r="QBM243" s="14"/>
      <c r="QBN243" s="14"/>
      <c r="QBO243" s="14"/>
      <c r="QBP243" s="14"/>
      <c r="QBQ243" s="14"/>
      <c r="QBR243" s="14"/>
      <c r="QBS243" s="14"/>
      <c r="QBT243" s="14"/>
      <c r="QBU243" s="14"/>
      <c r="QBV243" s="14"/>
      <c r="QBW243" s="14"/>
      <c r="QBX243" s="14"/>
      <c r="QBY243" s="14"/>
      <c r="QBZ243" s="14"/>
      <c r="QCA243" s="14"/>
      <c r="QCB243" s="14"/>
      <c r="QCC243" s="14"/>
      <c r="QCD243" s="14"/>
      <c r="QCE243" s="14"/>
      <c r="QCF243" s="14"/>
      <c r="QCG243" s="14"/>
      <c r="QCH243" s="14"/>
      <c r="QCI243" s="14"/>
      <c r="QCJ243" s="14"/>
      <c r="QCK243" s="14"/>
      <c r="QCL243" s="14"/>
      <c r="QCM243" s="14"/>
      <c r="QCN243" s="14"/>
      <c r="QCO243" s="14"/>
      <c r="QCP243" s="14"/>
      <c r="QCQ243" s="14"/>
      <c r="QCR243" s="14"/>
      <c r="QCS243" s="14"/>
      <c r="QCT243" s="14"/>
      <c r="QCU243" s="14"/>
      <c r="QCV243" s="14"/>
      <c r="QCW243" s="14"/>
      <c r="QCX243" s="14"/>
      <c r="QCY243" s="14"/>
      <c r="QCZ243" s="14"/>
      <c r="QDA243" s="14"/>
      <c r="QDB243" s="14"/>
      <c r="QDC243" s="14"/>
      <c r="QDD243" s="14"/>
      <c r="QDE243" s="14"/>
      <c r="QDF243" s="14"/>
      <c r="QDG243" s="14"/>
      <c r="QDH243" s="14"/>
      <c r="QDI243" s="14"/>
      <c r="QDJ243" s="14"/>
      <c r="QDK243" s="14"/>
      <c r="QDL243" s="14"/>
      <c r="QDM243" s="14"/>
      <c r="QDN243" s="14"/>
      <c r="QDO243" s="14"/>
      <c r="QDP243" s="14"/>
      <c r="QDQ243" s="14"/>
      <c r="QDR243" s="14"/>
      <c r="QDS243" s="14"/>
      <c r="QDT243" s="14"/>
      <c r="QDU243" s="14"/>
      <c r="QDV243" s="14"/>
      <c r="QDW243" s="14"/>
      <c r="QDX243" s="14"/>
      <c r="QDY243" s="14"/>
      <c r="QDZ243" s="14"/>
      <c r="QEA243" s="14"/>
      <c r="QEB243" s="14"/>
      <c r="QEC243" s="14"/>
      <c r="QED243" s="14"/>
      <c r="QEE243" s="14"/>
      <c r="QEF243" s="14"/>
      <c r="QEG243" s="14"/>
      <c r="QEH243" s="14"/>
      <c r="QEI243" s="14"/>
      <c r="QEJ243" s="14"/>
      <c r="QEK243" s="14"/>
      <c r="QEL243" s="14"/>
      <c r="QEM243" s="14"/>
      <c r="QEN243" s="14"/>
      <c r="QEO243" s="14"/>
      <c r="QEP243" s="14"/>
      <c r="QEQ243" s="14"/>
      <c r="QER243" s="14"/>
      <c r="QES243" s="14"/>
      <c r="QET243" s="14"/>
      <c r="QEU243" s="14"/>
      <c r="QEV243" s="14"/>
      <c r="QEW243" s="14"/>
      <c r="QEX243" s="14"/>
      <c r="QEY243" s="14"/>
      <c r="QEZ243" s="14"/>
      <c r="QFA243" s="14"/>
      <c r="QFB243" s="14"/>
      <c r="QFC243" s="14"/>
      <c r="QFD243" s="14"/>
      <c r="QFE243" s="14"/>
      <c r="QFF243" s="14"/>
      <c r="QFG243" s="14"/>
      <c r="QFH243" s="14"/>
      <c r="QFI243" s="14"/>
      <c r="QFJ243" s="14"/>
      <c r="QFK243" s="14"/>
      <c r="QFL243" s="14"/>
      <c r="QFM243" s="14"/>
      <c r="QFN243" s="14"/>
      <c r="QFO243" s="14"/>
      <c r="QFP243" s="14"/>
      <c r="QFQ243" s="14"/>
      <c r="QFR243" s="14"/>
      <c r="QFS243" s="14"/>
      <c r="QFT243" s="14"/>
      <c r="QFU243" s="14"/>
      <c r="QFV243" s="14"/>
      <c r="QFW243" s="14"/>
      <c r="QFX243" s="14"/>
      <c r="QFY243" s="14"/>
      <c r="QFZ243" s="14"/>
      <c r="QGA243" s="14"/>
      <c r="QGB243" s="14"/>
      <c r="QGC243" s="14"/>
      <c r="QGD243" s="14"/>
      <c r="QGE243" s="14"/>
      <c r="QGF243" s="14"/>
      <c r="QGG243" s="14"/>
      <c r="QGH243" s="14"/>
      <c r="QGI243" s="14"/>
      <c r="QGJ243" s="14"/>
      <c r="QGK243" s="14"/>
      <c r="QGL243" s="14"/>
      <c r="QGM243" s="14"/>
      <c r="QGN243" s="14"/>
      <c r="QGO243" s="14"/>
      <c r="QGP243" s="14"/>
      <c r="QGQ243" s="14"/>
      <c r="QGR243" s="14"/>
      <c r="QGS243" s="14"/>
      <c r="QGT243" s="14"/>
      <c r="QGU243" s="14"/>
      <c r="QGV243" s="14"/>
      <c r="QGW243" s="14"/>
      <c r="QGX243" s="14"/>
      <c r="QGY243" s="14"/>
      <c r="QGZ243" s="14"/>
      <c r="QHA243" s="14"/>
      <c r="QHB243" s="14"/>
      <c r="QHC243" s="14"/>
      <c r="QHD243" s="14"/>
      <c r="QHE243" s="14"/>
      <c r="QHF243" s="14"/>
      <c r="QHG243" s="14"/>
      <c r="QHH243" s="14"/>
      <c r="QHI243" s="14"/>
      <c r="QHJ243" s="14"/>
      <c r="QHK243" s="14"/>
      <c r="QHL243" s="14"/>
      <c r="QHM243" s="14"/>
      <c r="QHN243" s="14"/>
      <c r="QHO243" s="14"/>
      <c r="QHP243" s="14"/>
      <c r="QHQ243" s="14"/>
      <c r="QHR243" s="14"/>
      <c r="QHS243" s="14"/>
      <c r="QHT243" s="14"/>
      <c r="QHU243" s="14"/>
      <c r="QHV243" s="14"/>
      <c r="QHW243" s="14"/>
      <c r="QHX243" s="14"/>
      <c r="QHY243" s="14"/>
      <c r="QHZ243" s="14"/>
      <c r="QIA243" s="14"/>
      <c r="QIB243" s="14"/>
      <c r="QIC243" s="14"/>
      <c r="QID243" s="14"/>
      <c r="QIE243" s="14"/>
      <c r="QIF243" s="14"/>
      <c r="QIG243" s="14"/>
      <c r="QIH243" s="14"/>
      <c r="QII243" s="14"/>
      <c r="QIJ243" s="14"/>
      <c r="QIK243" s="14"/>
      <c r="QIL243" s="14"/>
      <c r="QIM243" s="14"/>
      <c r="QIN243" s="14"/>
      <c r="QIO243" s="14"/>
      <c r="QIP243" s="14"/>
      <c r="QIQ243" s="14"/>
      <c r="QIR243" s="14"/>
      <c r="QIS243" s="14"/>
      <c r="QIT243" s="14"/>
      <c r="QIU243" s="14"/>
      <c r="QIV243" s="14"/>
      <c r="QIW243" s="14"/>
      <c r="QIX243" s="14"/>
      <c r="QIY243" s="14"/>
      <c r="QIZ243" s="14"/>
      <c r="QJA243" s="14"/>
      <c r="QJB243" s="14"/>
      <c r="QJC243" s="14"/>
      <c r="QJD243" s="14"/>
      <c r="QJE243" s="14"/>
      <c r="QJF243" s="14"/>
      <c r="QJG243" s="14"/>
      <c r="QJH243" s="14"/>
      <c r="QJI243" s="14"/>
      <c r="QJJ243" s="14"/>
      <c r="QJK243" s="14"/>
      <c r="QJL243" s="14"/>
      <c r="QJM243" s="14"/>
      <c r="QJN243" s="14"/>
      <c r="QJO243" s="14"/>
      <c r="QJP243" s="14"/>
      <c r="QJQ243" s="14"/>
      <c r="QJR243" s="14"/>
      <c r="QJS243" s="14"/>
      <c r="QJT243" s="14"/>
      <c r="QJU243" s="14"/>
      <c r="QJV243" s="14"/>
      <c r="QJW243" s="14"/>
      <c r="QJX243" s="14"/>
      <c r="QJY243" s="14"/>
      <c r="QJZ243" s="14"/>
      <c r="QKA243" s="14"/>
      <c r="QKB243" s="14"/>
      <c r="QKC243" s="14"/>
      <c r="QKD243" s="14"/>
      <c r="QKE243" s="14"/>
      <c r="QKF243" s="14"/>
      <c r="QKG243" s="14"/>
      <c r="QKH243" s="14"/>
      <c r="QKI243" s="14"/>
      <c r="QKJ243" s="14"/>
      <c r="QKK243" s="14"/>
      <c r="QKL243" s="14"/>
      <c r="QKM243" s="14"/>
      <c r="QKN243" s="14"/>
      <c r="QKO243" s="14"/>
      <c r="QKP243" s="14"/>
      <c r="QKQ243" s="14"/>
      <c r="QKR243" s="14"/>
      <c r="QKS243" s="14"/>
      <c r="QKT243" s="14"/>
      <c r="QKU243" s="14"/>
      <c r="QKV243" s="14"/>
      <c r="QKW243" s="14"/>
      <c r="QKX243" s="14"/>
      <c r="QKY243" s="14"/>
      <c r="QKZ243" s="14"/>
      <c r="QLA243" s="14"/>
      <c r="QLB243" s="14"/>
      <c r="QLC243" s="14"/>
      <c r="QLD243" s="14"/>
      <c r="QLE243" s="14"/>
      <c r="QLF243" s="14"/>
      <c r="QLG243" s="14"/>
      <c r="QLH243" s="14"/>
      <c r="QLI243" s="14"/>
      <c r="QLJ243" s="14"/>
      <c r="QLK243" s="14"/>
      <c r="QLL243" s="14"/>
      <c r="QLM243" s="14"/>
      <c r="QLN243" s="14"/>
      <c r="QLO243" s="14"/>
      <c r="QLP243" s="14"/>
      <c r="QLQ243" s="14"/>
      <c r="QLR243" s="14"/>
      <c r="QLS243" s="14"/>
      <c r="QLT243" s="14"/>
      <c r="QLU243" s="14"/>
      <c r="QLV243" s="14"/>
      <c r="QLW243" s="14"/>
      <c r="QLX243" s="14"/>
      <c r="QLY243" s="14"/>
      <c r="QLZ243" s="14"/>
      <c r="QMA243" s="14"/>
      <c r="QMB243" s="14"/>
      <c r="QMC243" s="14"/>
      <c r="QMD243" s="14"/>
      <c r="QME243" s="14"/>
      <c r="QMF243" s="14"/>
      <c r="QMG243" s="14"/>
      <c r="QMH243" s="14"/>
      <c r="QMI243" s="14"/>
      <c r="QMJ243" s="14"/>
      <c r="QMK243" s="14"/>
      <c r="QML243" s="14"/>
      <c r="QMM243" s="14"/>
      <c r="QMN243" s="14"/>
      <c r="QMO243" s="14"/>
      <c r="QMP243" s="14"/>
      <c r="QMQ243" s="14"/>
      <c r="QMR243" s="14"/>
      <c r="QMS243" s="14"/>
      <c r="QMT243" s="14"/>
      <c r="QMU243" s="14"/>
      <c r="QMV243" s="14"/>
      <c r="QMW243" s="14"/>
      <c r="QMX243" s="14"/>
      <c r="QMY243" s="14"/>
      <c r="QMZ243" s="14"/>
      <c r="QNA243" s="14"/>
      <c r="QNB243" s="14"/>
      <c r="QNC243" s="14"/>
      <c r="QND243" s="14"/>
      <c r="QNE243" s="14"/>
      <c r="QNF243" s="14"/>
      <c r="QNG243" s="14"/>
      <c r="QNH243" s="14"/>
      <c r="QNI243" s="14"/>
      <c r="QNJ243" s="14"/>
      <c r="QNK243" s="14"/>
      <c r="QNL243" s="14"/>
      <c r="QNM243" s="14"/>
      <c r="QNN243" s="14"/>
      <c r="QNO243" s="14"/>
      <c r="QNP243" s="14"/>
      <c r="QNQ243" s="14"/>
      <c r="QNR243" s="14"/>
      <c r="QNS243" s="14"/>
      <c r="QNT243" s="14"/>
      <c r="QNU243" s="14"/>
      <c r="QNV243" s="14"/>
      <c r="QNW243" s="14"/>
      <c r="QNX243" s="14"/>
      <c r="QNY243" s="14"/>
      <c r="QNZ243" s="14"/>
      <c r="QOA243" s="14"/>
      <c r="QOB243" s="14"/>
      <c r="QOC243" s="14"/>
      <c r="QOD243" s="14"/>
      <c r="QOE243" s="14"/>
      <c r="QOF243" s="14"/>
      <c r="QOG243" s="14"/>
      <c r="QOH243" s="14"/>
      <c r="QOI243" s="14"/>
      <c r="QOJ243" s="14"/>
      <c r="QOK243" s="14"/>
      <c r="QOL243" s="14"/>
      <c r="QOM243" s="14"/>
      <c r="QON243" s="14"/>
      <c r="QOO243" s="14"/>
      <c r="QOP243" s="14"/>
      <c r="QOQ243" s="14"/>
      <c r="QOR243" s="14"/>
      <c r="QOS243" s="14"/>
      <c r="QOT243" s="14"/>
      <c r="QOU243" s="14"/>
      <c r="QOV243" s="14"/>
      <c r="QOW243" s="14"/>
      <c r="QOX243" s="14"/>
      <c r="QOY243" s="14"/>
      <c r="QOZ243" s="14"/>
      <c r="QPA243" s="14"/>
      <c r="QPB243" s="14"/>
      <c r="QPC243" s="14"/>
      <c r="QPD243" s="14"/>
      <c r="QPE243" s="14"/>
      <c r="QPF243" s="14"/>
      <c r="QPG243" s="14"/>
      <c r="QPH243" s="14"/>
      <c r="QPI243" s="14"/>
      <c r="QPJ243" s="14"/>
      <c r="QPK243" s="14"/>
      <c r="QPL243" s="14"/>
      <c r="QPM243" s="14"/>
      <c r="QPN243" s="14"/>
      <c r="QPO243" s="14"/>
      <c r="QPP243" s="14"/>
      <c r="QPQ243" s="14"/>
      <c r="QPR243" s="14"/>
      <c r="QPS243" s="14"/>
      <c r="QPT243" s="14"/>
      <c r="QPU243" s="14"/>
      <c r="QPV243" s="14"/>
      <c r="QPW243" s="14"/>
      <c r="QPX243" s="14"/>
      <c r="QPY243" s="14"/>
      <c r="QPZ243" s="14"/>
      <c r="QQA243" s="14"/>
      <c r="QQB243" s="14"/>
      <c r="QQC243" s="14"/>
      <c r="QQD243" s="14"/>
      <c r="QQE243" s="14"/>
      <c r="QQF243" s="14"/>
      <c r="QQG243" s="14"/>
      <c r="QQH243" s="14"/>
      <c r="QQI243" s="14"/>
      <c r="QQJ243" s="14"/>
      <c r="QQK243" s="14"/>
      <c r="QQL243" s="14"/>
      <c r="QQM243" s="14"/>
      <c r="QQN243" s="14"/>
      <c r="QQO243" s="14"/>
      <c r="QQP243" s="14"/>
      <c r="QQQ243" s="14"/>
      <c r="QQR243" s="14"/>
      <c r="QQS243" s="14"/>
      <c r="QQT243" s="14"/>
      <c r="QQU243" s="14"/>
      <c r="QQV243" s="14"/>
      <c r="QQW243" s="14"/>
      <c r="QQX243" s="14"/>
      <c r="QQY243" s="14"/>
      <c r="QQZ243" s="14"/>
      <c r="QRA243" s="14"/>
      <c r="QRB243" s="14"/>
      <c r="QRC243" s="14"/>
      <c r="QRD243" s="14"/>
      <c r="QRE243" s="14"/>
      <c r="QRF243" s="14"/>
      <c r="QRG243" s="14"/>
      <c r="QRH243" s="14"/>
      <c r="QRI243" s="14"/>
      <c r="QRJ243" s="14"/>
      <c r="QRK243" s="14"/>
      <c r="QRL243" s="14"/>
      <c r="QRM243" s="14"/>
      <c r="QRN243" s="14"/>
      <c r="QRO243" s="14"/>
      <c r="QRP243" s="14"/>
      <c r="QRQ243" s="14"/>
      <c r="QRR243" s="14"/>
      <c r="QRS243" s="14"/>
      <c r="QRT243" s="14"/>
      <c r="QRU243" s="14"/>
      <c r="QRV243" s="14"/>
      <c r="QRW243" s="14"/>
      <c r="QRX243" s="14"/>
      <c r="QRY243" s="14"/>
      <c r="QRZ243" s="14"/>
      <c r="QSA243" s="14"/>
      <c r="QSB243" s="14"/>
      <c r="QSC243" s="14"/>
      <c r="QSD243" s="14"/>
      <c r="QSE243" s="14"/>
      <c r="QSF243" s="14"/>
      <c r="QSG243" s="14"/>
      <c r="QSH243" s="14"/>
      <c r="QSI243" s="14"/>
      <c r="QSJ243" s="14"/>
      <c r="QSK243" s="14"/>
      <c r="QSL243" s="14"/>
      <c r="QSM243" s="14"/>
      <c r="QSN243" s="14"/>
      <c r="QSO243" s="14"/>
      <c r="QSP243" s="14"/>
      <c r="QSQ243" s="14"/>
      <c r="QSR243" s="14"/>
      <c r="QSS243" s="14"/>
      <c r="QST243" s="14"/>
      <c r="QSU243" s="14"/>
      <c r="QSV243" s="14"/>
      <c r="QSW243" s="14"/>
      <c r="QSX243" s="14"/>
      <c r="QSY243" s="14"/>
      <c r="QSZ243" s="14"/>
      <c r="QTA243" s="14"/>
      <c r="QTB243" s="14"/>
      <c r="QTC243" s="14"/>
      <c r="QTD243" s="14"/>
      <c r="QTE243" s="14"/>
      <c r="QTF243" s="14"/>
      <c r="QTG243" s="14"/>
      <c r="QTH243" s="14"/>
      <c r="QTI243" s="14"/>
      <c r="QTJ243" s="14"/>
      <c r="QTK243" s="14"/>
      <c r="QTL243" s="14"/>
      <c r="QTM243" s="14"/>
      <c r="QTN243" s="14"/>
      <c r="QTO243" s="14"/>
      <c r="QTP243" s="14"/>
      <c r="QTQ243" s="14"/>
      <c r="QTR243" s="14"/>
      <c r="QTS243" s="14"/>
      <c r="QTT243" s="14"/>
      <c r="QTU243" s="14"/>
      <c r="QTV243" s="14"/>
      <c r="QTW243" s="14"/>
      <c r="QTX243" s="14"/>
      <c r="QTY243" s="14"/>
      <c r="QTZ243" s="14"/>
      <c r="QUA243" s="14"/>
      <c r="QUB243" s="14"/>
      <c r="QUC243" s="14"/>
      <c r="QUD243" s="14"/>
      <c r="QUE243" s="14"/>
      <c r="QUF243" s="14"/>
      <c r="QUG243" s="14"/>
      <c r="QUH243" s="14"/>
      <c r="QUI243" s="14"/>
      <c r="QUJ243" s="14"/>
      <c r="QUK243" s="14"/>
      <c r="QUL243" s="14"/>
      <c r="QUM243" s="14"/>
      <c r="QUN243" s="14"/>
      <c r="QUO243" s="14"/>
      <c r="QUP243" s="14"/>
      <c r="QUQ243" s="14"/>
      <c r="QUR243" s="14"/>
      <c r="QUS243" s="14"/>
      <c r="QUT243" s="14"/>
      <c r="QUU243" s="14"/>
      <c r="QUV243" s="14"/>
      <c r="QUW243" s="14"/>
      <c r="QUX243" s="14"/>
      <c r="QUY243" s="14"/>
      <c r="QUZ243" s="14"/>
      <c r="QVA243" s="14"/>
      <c r="QVB243" s="14"/>
      <c r="QVC243" s="14"/>
      <c r="QVD243" s="14"/>
      <c r="QVE243" s="14"/>
      <c r="QVF243" s="14"/>
      <c r="QVG243" s="14"/>
      <c r="QVH243" s="14"/>
      <c r="QVI243" s="14"/>
      <c r="QVJ243" s="14"/>
      <c r="QVK243" s="14"/>
      <c r="QVL243" s="14"/>
      <c r="QVM243" s="14"/>
      <c r="QVN243" s="14"/>
      <c r="QVO243" s="14"/>
      <c r="QVP243" s="14"/>
      <c r="QVQ243" s="14"/>
      <c r="QVR243" s="14"/>
      <c r="QVS243" s="14"/>
      <c r="QVT243" s="14"/>
      <c r="QVU243" s="14"/>
      <c r="QVV243" s="14"/>
      <c r="QVW243" s="14"/>
      <c r="QVX243" s="14"/>
      <c r="QVY243" s="14"/>
      <c r="QVZ243" s="14"/>
      <c r="QWA243" s="14"/>
      <c r="QWB243" s="14"/>
      <c r="QWC243" s="14"/>
      <c r="QWD243" s="14"/>
      <c r="QWE243" s="14"/>
      <c r="QWF243" s="14"/>
      <c r="QWG243" s="14"/>
      <c r="QWH243" s="14"/>
      <c r="QWI243" s="14"/>
      <c r="QWJ243" s="14"/>
      <c r="QWK243" s="14"/>
      <c r="QWL243" s="14"/>
      <c r="QWM243" s="14"/>
      <c r="QWN243" s="14"/>
      <c r="QWO243" s="14"/>
      <c r="QWP243" s="14"/>
      <c r="QWQ243" s="14"/>
      <c r="QWR243" s="14"/>
      <c r="QWS243" s="14"/>
      <c r="QWT243" s="14"/>
      <c r="QWU243" s="14"/>
      <c r="QWV243" s="14"/>
      <c r="QWW243" s="14"/>
      <c r="QWX243" s="14"/>
      <c r="QWY243" s="14"/>
      <c r="QWZ243" s="14"/>
      <c r="QXA243" s="14"/>
      <c r="QXB243" s="14"/>
      <c r="QXC243" s="14"/>
      <c r="QXD243" s="14"/>
      <c r="QXE243" s="14"/>
      <c r="QXF243" s="14"/>
      <c r="QXG243" s="14"/>
      <c r="QXH243" s="14"/>
      <c r="QXI243" s="14"/>
      <c r="QXJ243" s="14"/>
      <c r="QXK243" s="14"/>
      <c r="QXL243" s="14"/>
      <c r="QXM243" s="14"/>
      <c r="QXN243" s="14"/>
      <c r="QXO243" s="14"/>
      <c r="QXP243" s="14"/>
      <c r="QXQ243" s="14"/>
      <c r="QXR243" s="14"/>
      <c r="QXS243" s="14"/>
      <c r="QXT243" s="14"/>
      <c r="QXU243" s="14"/>
      <c r="QXV243" s="14"/>
      <c r="QXW243" s="14"/>
      <c r="QXX243" s="14"/>
      <c r="QXY243" s="14"/>
      <c r="QXZ243" s="14"/>
      <c r="QYA243" s="14"/>
      <c r="QYB243" s="14"/>
      <c r="QYC243" s="14"/>
      <c r="QYD243" s="14"/>
      <c r="QYE243" s="14"/>
      <c r="QYF243" s="14"/>
      <c r="QYG243" s="14"/>
      <c r="QYH243" s="14"/>
      <c r="QYI243" s="14"/>
      <c r="QYJ243" s="14"/>
      <c r="QYK243" s="14"/>
      <c r="QYL243" s="14"/>
      <c r="QYM243" s="14"/>
      <c r="QYN243" s="14"/>
      <c r="QYO243" s="14"/>
      <c r="QYP243" s="14"/>
      <c r="QYQ243" s="14"/>
      <c r="QYR243" s="14"/>
      <c r="QYS243" s="14"/>
      <c r="QYT243" s="14"/>
      <c r="QYU243" s="14"/>
      <c r="QYV243" s="14"/>
      <c r="QYW243" s="14"/>
      <c r="QYX243" s="14"/>
      <c r="QYY243" s="14"/>
      <c r="QYZ243" s="14"/>
      <c r="QZA243" s="14"/>
      <c r="QZB243" s="14"/>
      <c r="QZC243" s="14"/>
      <c r="QZD243" s="14"/>
      <c r="QZE243" s="14"/>
      <c r="QZF243" s="14"/>
      <c r="QZG243" s="14"/>
      <c r="QZH243" s="14"/>
      <c r="QZI243" s="14"/>
      <c r="QZJ243" s="14"/>
      <c r="QZK243" s="14"/>
      <c r="QZL243" s="14"/>
      <c r="QZM243" s="14"/>
      <c r="QZN243" s="14"/>
      <c r="QZO243" s="14"/>
      <c r="QZP243" s="14"/>
      <c r="QZQ243" s="14"/>
      <c r="QZR243" s="14"/>
      <c r="QZS243" s="14"/>
      <c r="QZT243" s="14"/>
      <c r="QZU243" s="14"/>
      <c r="QZV243" s="14"/>
      <c r="QZW243" s="14"/>
      <c r="QZX243" s="14"/>
      <c r="QZY243" s="14"/>
      <c r="QZZ243" s="14"/>
      <c r="RAA243" s="14"/>
      <c r="RAB243" s="14"/>
      <c r="RAC243" s="14"/>
      <c r="RAD243" s="14"/>
      <c r="RAE243" s="14"/>
      <c r="RAF243" s="14"/>
      <c r="RAG243" s="14"/>
      <c r="RAH243" s="14"/>
      <c r="RAI243" s="14"/>
      <c r="RAJ243" s="14"/>
      <c r="RAK243" s="14"/>
      <c r="RAL243" s="14"/>
      <c r="RAM243" s="14"/>
      <c r="RAN243" s="14"/>
      <c r="RAO243" s="14"/>
      <c r="RAP243" s="14"/>
      <c r="RAQ243" s="14"/>
      <c r="RAR243" s="14"/>
      <c r="RAS243" s="14"/>
      <c r="RAT243" s="14"/>
      <c r="RAU243" s="14"/>
      <c r="RAV243" s="14"/>
      <c r="RAW243" s="14"/>
      <c r="RAX243" s="14"/>
      <c r="RAY243" s="14"/>
      <c r="RAZ243" s="14"/>
      <c r="RBA243" s="14"/>
      <c r="RBB243" s="14"/>
      <c r="RBC243" s="14"/>
      <c r="RBD243" s="14"/>
      <c r="RBE243" s="14"/>
      <c r="RBF243" s="14"/>
      <c r="RBG243" s="14"/>
      <c r="RBH243" s="14"/>
      <c r="RBI243" s="14"/>
      <c r="RBJ243" s="14"/>
      <c r="RBK243" s="14"/>
      <c r="RBL243" s="14"/>
      <c r="RBM243" s="14"/>
      <c r="RBN243" s="14"/>
      <c r="RBO243" s="14"/>
      <c r="RBP243" s="14"/>
      <c r="RBQ243" s="14"/>
      <c r="RBR243" s="14"/>
      <c r="RBS243" s="14"/>
      <c r="RBT243" s="14"/>
      <c r="RBU243" s="14"/>
      <c r="RBV243" s="14"/>
      <c r="RBW243" s="14"/>
      <c r="RBX243" s="14"/>
      <c r="RBY243" s="14"/>
      <c r="RBZ243" s="14"/>
      <c r="RCA243" s="14"/>
      <c r="RCB243" s="14"/>
      <c r="RCC243" s="14"/>
      <c r="RCD243" s="14"/>
      <c r="RCE243" s="14"/>
      <c r="RCF243" s="14"/>
      <c r="RCG243" s="14"/>
      <c r="RCH243" s="14"/>
      <c r="RCI243" s="14"/>
      <c r="RCJ243" s="14"/>
      <c r="RCK243" s="14"/>
      <c r="RCL243" s="14"/>
      <c r="RCM243" s="14"/>
      <c r="RCN243" s="14"/>
      <c r="RCO243" s="14"/>
      <c r="RCP243" s="14"/>
      <c r="RCQ243" s="14"/>
      <c r="RCR243" s="14"/>
      <c r="RCS243" s="14"/>
      <c r="RCT243" s="14"/>
      <c r="RCU243" s="14"/>
      <c r="RCV243" s="14"/>
      <c r="RCW243" s="14"/>
      <c r="RCX243" s="14"/>
      <c r="RCY243" s="14"/>
      <c r="RCZ243" s="14"/>
      <c r="RDA243" s="14"/>
      <c r="RDB243" s="14"/>
      <c r="RDC243" s="14"/>
      <c r="RDD243" s="14"/>
      <c r="RDE243" s="14"/>
      <c r="RDF243" s="14"/>
      <c r="RDG243" s="14"/>
      <c r="RDH243" s="14"/>
      <c r="RDI243" s="14"/>
      <c r="RDJ243" s="14"/>
      <c r="RDK243" s="14"/>
      <c r="RDL243" s="14"/>
      <c r="RDM243" s="14"/>
      <c r="RDN243" s="14"/>
      <c r="RDO243" s="14"/>
      <c r="RDP243" s="14"/>
      <c r="RDQ243" s="14"/>
      <c r="RDR243" s="14"/>
      <c r="RDS243" s="14"/>
      <c r="RDT243" s="14"/>
      <c r="RDU243" s="14"/>
      <c r="RDV243" s="14"/>
      <c r="RDW243" s="14"/>
      <c r="RDX243" s="14"/>
      <c r="RDY243" s="14"/>
      <c r="RDZ243" s="14"/>
      <c r="REA243" s="14"/>
      <c r="REB243" s="14"/>
      <c r="REC243" s="14"/>
      <c r="RED243" s="14"/>
      <c r="REE243" s="14"/>
      <c r="REF243" s="14"/>
      <c r="REG243" s="14"/>
      <c r="REH243" s="14"/>
      <c r="REI243" s="14"/>
      <c r="REJ243" s="14"/>
      <c r="REK243" s="14"/>
      <c r="REL243" s="14"/>
      <c r="REM243" s="14"/>
      <c r="REN243" s="14"/>
      <c r="REO243" s="14"/>
      <c r="REP243" s="14"/>
      <c r="REQ243" s="14"/>
      <c r="RER243" s="14"/>
      <c r="RES243" s="14"/>
      <c r="RET243" s="14"/>
      <c r="REU243" s="14"/>
      <c r="REV243" s="14"/>
      <c r="REW243" s="14"/>
      <c r="REX243" s="14"/>
      <c r="REY243" s="14"/>
      <c r="REZ243" s="14"/>
      <c r="RFA243" s="14"/>
      <c r="RFB243" s="14"/>
      <c r="RFC243" s="14"/>
      <c r="RFD243" s="14"/>
      <c r="RFE243" s="14"/>
      <c r="RFF243" s="14"/>
      <c r="RFG243" s="14"/>
      <c r="RFH243" s="14"/>
      <c r="RFI243" s="14"/>
      <c r="RFJ243" s="14"/>
      <c r="RFK243" s="14"/>
      <c r="RFL243" s="14"/>
      <c r="RFM243" s="14"/>
      <c r="RFN243" s="14"/>
      <c r="RFO243" s="14"/>
      <c r="RFP243" s="14"/>
      <c r="RFQ243" s="14"/>
      <c r="RFR243" s="14"/>
      <c r="RFS243" s="14"/>
      <c r="RFT243" s="14"/>
      <c r="RFU243" s="14"/>
      <c r="RFV243" s="14"/>
      <c r="RFW243" s="14"/>
      <c r="RFX243" s="14"/>
      <c r="RFY243" s="14"/>
      <c r="RFZ243" s="14"/>
      <c r="RGA243" s="14"/>
      <c r="RGB243" s="14"/>
      <c r="RGC243" s="14"/>
      <c r="RGD243" s="14"/>
      <c r="RGE243" s="14"/>
      <c r="RGF243" s="14"/>
      <c r="RGG243" s="14"/>
      <c r="RGH243" s="14"/>
      <c r="RGI243" s="14"/>
      <c r="RGJ243" s="14"/>
      <c r="RGK243" s="14"/>
      <c r="RGL243" s="14"/>
      <c r="RGM243" s="14"/>
      <c r="RGN243" s="14"/>
      <c r="RGO243" s="14"/>
      <c r="RGP243" s="14"/>
      <c r="RGQ243" s="14"/>
      <c r="RGR243" s="14"/>
      <c r="RGS243" s="14"/>
      <c r="RGT243" s="14"/>
      <c r="RGU243" s="14"/>
      <c r="RGV243" s="14"/>
      <c r="RGW243" s="14"/>
      <c r="RGX243" s="14"/>
      <c r="RGY243" s="14"/>
      <c r="RGZ243" s="14"/>
      <c r="RHA243" s="14"/>
      <c r="RHB243" s="14"/>
      <c r="RHC243" s="14"/>
      <c r="RHD243" s="14"/>
      <c r="RHE243" s="14"/>
      <c r="RHF243" s="14"/>
      <c r="RHG243" s="14"/>
      <c r="RHH243" s="14"/>
      <c r="RHI243" s="14"/>
      <c r="RHJ243" s="14"/>
      <c r="RHK243" s="14"/>
      <c r="RHL243" s="14"/>
      <c r="RHM243" s="14"/>
      <c r="RHN243" s="14"/>
      <c r="RHO243" s="14"/>
      <c r="RHP243" s="14"/>
      <c r="RHQ243" s="14"/>
      <c r="RHR243" s="14"/>
      <c r="RHS243" s="14"/>
      <c r="RHT243" s="14"/>
      <c r="RHU243" s="14"/>
      <c r="RHV243" s="14"/>
      <c r="RHW243" s="14"/>
      <c r="RHX243" s="14"/>
      <c r="RHY243" s="14"/>
      <c r="RHZ243" s="14"/>
      <c r="RIA243" s="14"/>
      <c r="RIB243" s="14"/>
      <c r="RIC243" s="14"/>
      <c r="RID243" s="14"/>
      <c r="RIE243" s="14"/>
      <c r="RIF243" s="14"/>
      <c r="RIG243" s="14"/>
      <c r="RIH243" s="14"/>
      <c r="RII243" s="14"/>
      <c r="RIJ243" s="14"/>
      <c r="RIK243" s="14"/>
      <c r="RIL243" s="14"/>
      <c r="RIM243" s="14"/>
      <c r="RIN243" s="14"/>
      <c r="RIO243" s="14"/>
      <c r="RIP243" s="14"/>
      <c r="RIQ243" s="14"/>
      <c r="RIR243" s="14"/>
      <c r="RIS243" s="14"/>
      <c r="RIT243" s="14"/>
      <c r="RIU243" s="14"/>
      <c r="RIV243" s="14"/>
      <c r="RIW243" s="14"/>
      <c r="RIX243" s="14"/>
      <c r="RIY243" s="14"/>
      <c r="RIZ243" s="14"/>
      <c r="RJA243" s="14"/>
      <c r="RJB243" s="14"/>
      <c r="RJC243" s="14"/>
      <c r="RJD243" s="14"/>
      <c r="RJE243" s="14"/>
      <c r="RJF243" s="14"/>
      <c r="RJG243" s="14"/>
      <c r="RJH243" s="14"/>
      <c r="RJI243" s="14"/>
      <c r="RJJ243" s="14"/>
      <c r="RJK243" s="14"/>
      <c r="RJL243" s="14"/>
      <c r="RJM243" s="14"/>
      <c r="RJN243" s="14"/>
      <c r="RJO243" s="14"/>
      <c r="RJP243" s="14"/>
      <c r="RJQ243" s="14"/>
      <c r="RJR243" s="14"/>
      <c r="RJS243" s="14"/>
      <c r="RJT243" s="14"/>
      <c r="RJU243" s="14"/>
      <c r="RJV243" s="14"/>
      <c r="RJW243" s="14"/>
      <c r="RJX243" s="14"/>
      <c r="RJY243" s="14"/>
      <c r="RJZ243" s="14"/>
      <c r="RKA243" s="14"/>
      <c r="RKB243" s="14"/>
      <c r="RKC243" s="14"/>
      <c r="RKD243" s="14"/>
      <c r="RKE243" s="14"/>
      <c r="RKF243" s="14"/>
      <c r="RKG243" s="14"/>
      <c r="RKH243" s="14"/>
      <c r="RKI243" s="14"/>
      <c r="RKJ243" s="14"/>
      <c r="RKK243" s="14"/>
      <c r="RKL243" s="14"/>
      <c r="RKM243" s="14"/>
      <c r="RKN243" s="14"/>
      <c r="RKO243" s="14"/>
      <c r="RKP243" s="14"/>
      <c r="RKQ243" s="14"/>
      <c r="RKR243" s="14"/>
      <c r="RKS243" s="14"/>
      <c r="RKT243" s="14"/>
      <c r="RKU243" s="14"/>
      <c r="RKV243" s="14"/>
      <c r="RKW243" s="14"/>
      <c r="RKX243" s="14"/>
      <c r="RKY243" s="14"/>
      <c r="RKZ243" s="14"/>
      <c r="RLA243" s="14"/>
      <c r="RLB243" s="14"/>
      <c r="RLC243" s="14"/>
      <c r="RLD243" s="14"/>
      <c r="RLE243" s="14"/>
      <c r="RLF243" s="14"/>
      <c r="RLG243" s="14"/>
      <c r="RLH243" s="14"/>
      <c r="RLI243" s="14"/>
      <c r="RLJ243" s="14"/>
      <c r="RLK243" s="14"/>
      <c r="RLL243" s="14"/>
      <c r="RLM243" s="14"/>
      <c r="RLN243" s="14"/>
      <c r="RLO243" s="14"/>
      <c r="RLP243" s="14"/>
      <c r="RLQ243" s="14"/>
      <c r="RLR243" s="14"/>
      <c r="RLS243" s="14"/>
      <c r="RLT243" s="14"/>
      <c r="RLU243" s="14"/>
      <c r="RLV243" s="14"/>
      <c r="RLW243" s="14"/>
      <c r="RLX243" s="14"/>
      <c r="RLY243" s="14"/>
      <c r="RLZ243" s="14"/>
      <c r="RMA243" s="14"/>
      <c r="RMB243" s="14"/>
      <c r="RMC243" s="14"/>
      <c r="RMD243" s="14"/>
      <c r="RME243" s="14"/>
      <c r="RMF243" s="14"/>
      <c r="RMG243" s="14"/>
      <c r="RMH243" s="14"/>
      <c r="RMI243" s="14"/>
      <c r="RMJ243" s="14"/>
      <c r="RMK243" s="14"/>
      <c r="RML243" s="14"/>
      <c r="RMM243" s="14"/>
      <c r="RMN243" s="14"/>
      <c r="RMO243" s="14"/>
      <c r="RMP243" s="14"/>
      <c r="RMQ243" s="14"/>
      <c r="RMR243" s="14"/>
      <c r="RMS243" s="14"/>
      <c r="RMT243" s="14"/>
      <c r="RMU243" s="14"/>
      <c r="RMV243" s="14"/>
      <c r="RMW243" s="14"/>
      <c r="RMX243" s="14"/>
      <c r="RMY243" s="14"/>
      <c r="RMZ243" s="14"/>
      <c r="RNA243" s="14"/>
      <c r="RNB243" s="14"/>
      <c r="RNC243" s="14"/>
      <c r="RND243" s="14"/>
      <c r="RNE243" s="14"/>
      <c r="RNF243" s="14"/>
      <c r="RNG243" s="14"/>
      <c r="RNH243" s="14"/>
      <c r="RNI243" s="14"/>
      <c r="RNJ243" s="14"/>
      <c r="RNK243" s="14"/>
      <c r="RNL243" s="14"/>
      <c r="RNM243" s="14"/>
      <c r="RNN243" s="14"/>
      <c r="RNO243" s="14"/>
      <c r="RNP243" s="14"/>
      <c r="RNQ243" s="14"/>
      <c r="RNR243" s="14"/>
      <c r="RNS243" s="14"/>
      <c r="RNT243" s="14"/>
      <c r="RNU243" s="14"/>
      <c r="RNV243" s="14"/>
      <c r="RNW243" s="14"/>
      <c r="RNX243" s="14"/>
      <c r="RNY243" s="14"/>
      <c r="RNZ243" s="14"/>
      <c r="ROA243" s="14"/>
      <c r="ROB243" s="14"/>
      <c r="ROC243" s="14"/>
      <c r="ROD243" s="14"/>
      <c r="ROE243" s="14"/>
      <c r="ROF243" s="14"/>
      <c r="ROG243" s="14"/>
      <c r="ROH243" s="14"/>
      <c r="ROI243" s="14"/>
      <c r="ROJ243" s="14"/>
      <c r="ROK243" s="14"/>
      <c r="ROL243" s="14"/>
      <c r="ROM243" s="14"/>
      <c r="RON243" s="14"/>
      <c r="ROO243" s="14"/>
      <c r="ROP243" s="14"/>
      <c r="ROQ243" s="14"/>
      <c r="ROR243" s="14"/>
      <c r="ROS243" s="14"/>
      <c r="ROT243" s="14"/>
      <c r="ROU243" s="14"/>
      <c r="ROV243" s="14"/>
      <c r="ROW243" s="14"/>
      <c r="ROX243" s="14"/>
      <c r="ROY243" s="14"/>
      <c r="ROZ243" s="14"/>
      <c r="RPA243" s="14"/>
      <c r="RPB243" s="14"/>
      <c r="RPC243" s="14"/>
      <c r="RPD243" s="14"/>
      <c r="RPE243" s="14"/>
      <c r="RPF243" s="14"/>
      <c r="RPG243" s="14"/>
      <c r="RPH243" s="14"/>
      <c r="RPI243" s="14"/>
      <c r="RPJ243" s="14"/>
      <c r="RPK243" s="14"/>
      <c r="RPL243" s="14"/>
      <c r="RPM243" s="14"/>
      <c r="RPN243" s="14"/>
      <c r="RPO243" s="14"/>
      <c r="RPP243" s="14"/>
      <c r="RPQ243" s="14"/>
      <c r="RPR243" s="14"/>
      <c r="RPS243" s="14"/>
      <c r="RPT243" s="14"/>
      <c r="RPU243" s="14"/>
      <c r="RPV243" s="14"/>
      <c r="RPW243" s="14"/>
      <c r="RPX243" s="14"/>
      <c r="RPY243" s="14"/>
      <c r="RPZ243" s="14"/>
      <c r="RQA243" s="14"/>
      <c r="RQB243" s="14"/>
      <c r="RQC243" s="14"/>
      <c r="RQD243" s="14"/>
      <c r="RQE243" s="14"/>
      <c r="RQF243" s="14"/>
      <c r="RQG243" s="14"/>
      <c r="RQH243" s="14"/>
      <c r="RQI243" s="14"/>
      <c r="RQJ243" s="14"/>
      <c r="RQK243" s="14"/>
      <c r="RQL243" s="14"/>
      <c r="RQM243" s="14"/>
      <c r="RQN243" s="14"/>
      <c r="RQO243" s="14"/>
      <c r="RQP243" s="14"/>
      <c r="RQQ243" s="14"/>
      <c r="RQR243" s="14"/>
      <c r="RQS243" s="14"/>
      <c r="RQT243" s="14"/>
      <c r="RQU243" s="14"/>
      <c r="RQV243" s="14"/>
      <c r="RQW243" s="14"/>
      <c r="RQX243" s="14"/>
      <c r="RQY243" s="14"/>
      <c r="RQZ243" s="14"/>
      <c r="RRA243" s="14"/>
      <c r="RRB243" s="14"/>
      <c r="RRC243" s="14"/>
      <c r="RRD243" s="14"/>
      <c r="RRE243" s="14"/>
      <c r="RRF243" s="14"/>
      <c r="RRG243" s="14"/>
      <c r="RRH243" s="14"/>
      <c r="RRI243" s="14"/>
      <c r="RRJ243" s="14"/>
      <c r="RRK243" s="14"/>
      <c r="RRL243" s="14"/>
      <c r="RRM243" s="14"/>
      <c r="RRN243" s="14"/>
      <c r="RRO243" s="14"/>
      <c r="RRP243" s="14"/>
      <c r="RRQ243" s="14"/>
      <c r="RRR243" s="14"/>
      <c r="RRS243" s="14"/>
      <c r="RRT243" s="14"/>
      <c r="RRU243" s="14"/>
      <c r="RRV243" s="14"/>
      <c r="RRW243" s="14"/>
      <c r="RRX243" s="14"/>
      <c r="RRY243" s="14"/>
      <c r="RRZ243" s="14"/>
      <c r="RSA243" s="14"/>
      <c r="RSB243" s="14"/>
      <c r="RSC243" s="14"/>
      <c r="RSD243" s="14"/>
      <c r="RSE243" s="14"/>
      <c r="RSF243" s="14"/>
      <c r="RSG243" s="14"/>
      <c r="RSH243" s="14"/>
      <c r="RSI243" s="14"/>
      <c r="RSJ243" s="14"/>
      <c r="RSK243" s="14"/>
      <c r="RSL243" s="14"/>
      <c r="RSM243" s="14"/>
      <c r="RSN243" s="14"/>
      <c r="RSO243" s="14"/>
      <c r="RSP243" s="14"/>
      <c r="RSQ243" s="14"/>
      <c r="RSR243" s="14"/>
      <c r="RSS243" s="14"/>
      <c r="RST243" s="14"/>
      <c r="RSU243" s="14"/>
      <c r="RSV243" s="14"/>
      <c r="RSW243" s="14"/>
      <c r="RSX243" s="14"/>
      <c r="RSY243" s="14"/>
      <c r="RSZ243" s="14"/>
      <c r="RTA243" s="14"/>
      <c r="RTB243" s="14"/>
      <c r="RTC243" s="14"/>
      <c r="RTD243" s="14"/>
      <c r="RTE243" s="14"/>
      <c r="RTF243" s="14"/>
      <c r="RTG243" s="14"/>
      <c r="RTH243" s="14"/>
      <c r="RTI243" s="14"/>
      <c r="RTJ243" s="14"/>
      <c r="RTK243" s="14"/>
      <c r="RTL243" s="14"/>
      <c r="RTM243" s="14"/>
      <c r="RTN243" s="14"/>
      <c r="RTO243" s="14"/>
      <c r="RTP243" s="14"/>
      <c r="RTQ243" s="14"/>
      <c r="RTR243" s="14"/>
      <c r="RTS243" s="14"/>
      <c r="RTT243" s="14"/>
      <c r="RTU243" s="14"/>
      <c r="RTV243" s="14"/>
      <c r="RTW243" s="14"/>
      <c r="RTX243" s="14"/>
      <c r="RTY243" s="14"/>
      <c r="RTZ243" s="14"/>
      <c r="RUA243" s="14"/>
      <c r="RUB243" s="14"/>
      <c r="RUC243" s="14"/>
      <c r="RUD243" s="14"/>
      <c r="RUE243" s="14"/>
      <c r="RUF243" s="14"/>
      <c r="RUG243" s="14"/>
      <c r="RUH243" s="14"/>
      <c r="RUI243" s="14"/>
      <c r="RUJ243" s="14"/>
      <c r="RUK243" s="14"/>
      <c r="RUL243" s="14"/>
      <c r="RUM243" s="14"/>
      <c r="RUN243" s="14"/>
      <c r="RUO243" s="14"/>
      <c r="RUP243" s="14"/>
      <c r="RUQ243" s="14"/>
      <c r="RUR243" s="14"/>
      <c r="RUS243" s="14"/>
      <c r="RUT243" s="14"/>
      <c r="RUU243" s="14"/>
      <c r="RUV243" s="14"/>
      <c r="RUW243" s="14"/>
      <c r="RUX243" s="14"/>
      <c r="RUY243" s="14"/>
      <c r="RUZ243" s="14"/>
      <c r="RVA243" s="14"/>
      <c r="RVB243" s="14"/>
      <c r="RVC243" s="14"/>
      <c r="RVD243" s="14"/>
      <c r="RVE243" s="14"/>
      <c r="RVF243" s="14"/>
      <c r="RVG243" s="14"/>
      <c r="RVH243" s="14"/>
      <c r="RVI243" s="14"/>
      <c r="RVJ243" s="14"/>
      <c r="RVK243" s="14"/>
      <c r="RVL243" s="14"/>
      <c r="RVM243" s="14"/>
      <c r="RVN243" s="14"/>
      <c r="RVO243" s="14"/>
      <c r="RVP243" s="14"/>
      <c r="RVQ243" s="14"/>
      <c r="RVR243" s="14"/>
      <c r="RVS243" s="14"/>
      <c r="RVT243" s="14"/>
      <c r="RVU243" s="14"/>
      <c r="RVV243" s="14"/>
      <c r="RVW243" s="14"/>
      <c r="RVX243" s="14"/>
      <c r="RVY243" s="14"/>
      <c r="RVZ243" s="14"/>
      <c r="RWA243" s="14"/>
      <c r="RWB243" s="14"/>
      <c r="RWC243" s="14"/>
      <c r="RWD243" s="14"/>
      <c r="RWE243" s="14"/>
      <c r="RWF243" s="14"/>
      <c r="RWG243" s="14"/>
      <c r="RWH243" s="14"/>
      <c r="RWI243" s="14"/>
      <c r="RWJ243" s="14"/>
      <c r="RWK243" s="14"/>
      <c r="RWL243" s="14"/>
      <c r="RWM243" s="14"/>
      <c r="RWN243" s="14"/>
      <c r="RWO243" s="14"/>
      <c r="RWP243" s="14"/>
      <c r="RWQ243" s="14"/>
      <c r="RWR243" s="14"/>
      <c r="RWS243" s="14"/>
      <c r="RWT243" s="14"/>
      <c r="RWU243" s="14"/>
      <c r="RWV243" s="14"/>
      <c r="RWW243" s="14"/>
      <c r="RWX243" s="14"/>
      <c r="RWY243" s="14"/>
      <c r="RWZ243" s="14"/>
      <c r="RXA243" s="14"/>
      <c r="RXB243" s="14"/>
      <c r="RXC243" s="14"/>
      <c r="RXD243" s="14"/>
      <c r="RXE243" s="14"/>
      <c r="RXF243" s="14"/>
      <c r="RXG243" s="14"/>
      <c r="RXH243" s="14"/>
      <c r="RXI243" s="14"/>
      <c r="RXJ243" s="14"/>
      <c r="RXK243" s="14"/>
      <c r="RXL243" s="14"/>
      <c r="RXM243" s="14"/>
      <c r="RXN243" s="14"/>
      <c r="RXO243" s="14"/>
      <c r="RXP243" s="14"/>
      <c r="RXQ243" s="14"/>
      <c r="RXR243" s="14"/>
      <c r="RXS243" s="14"/>
      <c r="RXT243" s="14"/>
      <c r="RXU243" s="14"/>
      <c r="RXV243" s="14"/>
      <c r="RXW243" s="14"/>
      <c r="RXX243" s="14"/>
      <c r="RXY243" s="14"/>
      <c r="RXZ243" s="14"/>
      <c r="RYA243" s="14"/>
      <c r="RYB243" s="14"/>
      <c r="RYC243" s="14"/>
      <c r="RYD243" s="14"/>
      <c r="RYE243" s="14"/>
      <c r="RYF243" s="14"/>
      <c r="RYG243" s="14"/>
      <c r="RYH243" s="14"/>
      <c r="RYI243" s="14"/>
      <c r="RYJ243" s="14"/>
      <c r="RYK243" s="14"/>
      <c r="RYL243" s="14"/>
      <c r="RYM243" s="14"/>
      <c r="RYN243" s="14"/>
      <c r="RYO243" s="14"/>
      <c r="RYP243" s="14"/>
      <c r="RYQ243" s="14"/>
      <c r="RYR243" s="14"/>
      <c r="RYS243" s="14"/>
      <c r="RYT243" s="14"/>
      <c r="RYU243" s="14"/>
      <c r="RYV243" s="14"/>
      <c r="RYW243" s="14"/>
      <c r="RYX243" s="14"/>
      <c r="RYY243" s="14"/>
      <c r="RYZ243" s="14"/>
      <c r="RZA243" s="14"/>
      <c r="RZB243" s="14"/>
      <c r="RZC243" s="14"/>
      <c r="RZD243" s="14"/>
      <c r="RZE243" s="14"/>
      <c r="RZF243" s="14"/>
      <c r="RZG243" s="14"/>
      <c r="RZH243" s="14"/>
      <c r="RZI243" s="14"/>
      <c r="RZJ243" s="14"/>
      <c r="RZK243" s="14"/>
      <c r="RZL243" s="14"/>
      <c r="RZM243" s="14"/>
      <c r="RZN243" s="14"/>
      <c r="RZO243" s="14"/>
      <c r="RZP243" s="14"/>
      <c r="RZQ243" s="14"/>
      <c r="RZR243" s="14"/>
      <c r="RZS243" s="14"/>
      <c r="RZT243" s="14"/>
      <c r="RZU243" s="14"/>
      <c r="RZV243" s="14"/>
      <c r="RZW243" s="14"/>
      <c r="RZX243" s="14"/>
      <c r="RZY243" s="14"/>
      <c r="RZZ243" s="14"/>
      <c r="SAA243" s="14"/>
      <c r="SAB243" s="14"/>
      <c r="SAC243" s="14"/>
      <c r="SAD243" s="14"/>
      <c r="SAE243" s="14"/>
      <c r="SAF243" s="14"/>
      <c r="SAG243" s="14"/>
      <c r="SAH243" s="14"/>
      <c r="SAI243" s="14"/>
      <c r="SAJ243" s="14"/>
      <c r="SAK243" s="14"/>
      <c r="SAL243" s="14"/>
      <c r="SAM243" s="14"/>
      <c r="SAN243" s="14"/>
      <c r="SAO243" s="14"/>
      <c r="SAP243" s="14"/>
      <c r="SAQ243" s="14"/>
      <c r="SAR243" s="14"/>
      <c r="SAS243" s="14"/>
      <c r="SAT243" s="14"/>
      <c r="SAU243" s="14"/>
      <c r="SAV243" s="14"/>
      <c r="SAW243" s="14"/>
      <c r="SAX243" s="14"/>
      <c r="SAY243" s="14"/>
      <c r="SAZ243" s="14"/>
      <c r="SBA243" s="14"/>
      <c r="SBB243" s="14"/>
      <c r="SBC243" s="14"/>
      <c r="SBD243" s="14"/>
      <c r="SBE243" s="14"/>
      <c r="SBF243" s="14"/>
      <c r="SBG243" s="14"/>
      <c r="SBH243" s="14"/>
      <c r="SBI243" s="14"/>
      <c r="SBJ243" s="14"/>
      <c r="SBK243" s="14"/>
      <c r="SBL243" s="14"/>
      <c r="SBM243" s="14"/>
      <c r="SBN243" s="14"/>
      <c r="SBO243" s="14"/>
      <c r="SBP243" s="14"/>
      <c r="SBQ243" s="14"/>
      <c r="SBR243" s="14"/>
      <c r="SBS243" s="14"/>
      <c r="SBT243" s="14"/>
      <c r="SBU243" s="14"/>
      <c r="SBV243" s="14"/>
      <c r="SBW243" s="14"/>
      <c r="SBX243" s="14"/>
      <c r="SBY243" s="14"/>
      <c r="SBZ243" s="14"/>
      <c r="SCA243" s="14"/>
      <c r="SCB243" s="14"/>
      <c r="SCC243" s="14"/>
      <c r="SCD243" s="14"/>
      <c r="SCE243" s="14"/>
      <c r="SCF243" s="14"/>
      <c r="SCG243" s="14"/>
      <c r="SCH243" s="14"/>
      <c r="SCI243" s="14"/>
      <c r="SCJ243" s="14"/>
      <c r="SCK243" s="14"/>
      <c r="SCL243" s="14"/>
      <c r="SCM243" s="14"/>
      <c r="SCN243" s="14"/>
      <c r="SCO243" s="14"/>
      <c r="SCP243" s="14"/>
      <c r="SCQ243" s="14"/>
      <c r="SCR243" s="14"/>
      <c r="SCS243" s="14"/>
      <c r="SCT243" s="14"/>
      <c r="SCU243" s="14"/>
      <c r="SCV243" s="14"/>
      <c r="SCW243" s="14"/>
      <c r="SCX243" s="14"/>
      <c r="SCY243" s="14"/>
      <c r="SCZ243" s="14"/>
      <c r="SDA243" s="14"/>
      <c r="SDB243" s="14"/>
      <c r="SDC243" s="14"/>
      <c r="SDD243" s="14"/>
      <c r="SDE243" s="14"/>
      <c r="SDF243" s="14"/>
      <c r="SDG243" s="14"/>
      <c r="SDH243" s="14"/>
      <c r="SDI243" s="14"/>
      <c r="SDJ243" s="14"/>
      <c r="SDK243" s="14"/>
      <c r="SDL243" s="14"/>
      <c r="SDM243" s="14"/>
      <c r="SDN243" s="14"/>
      <c r="SDO243" s="14"/>
      <c r="SDP243" s="14"/>
      <c r="SDQ243" s="14"/>
      <c r="SDR243" s="14"/>
      <c r="SDS243" s="14"/>
      <c r="SDT243" s="14"/>
      <c r="SDU243" s="14"/>
      <c r="SDV243" s="14"/>
      <c r="SDW243" s="14"/>
      <c r="SDX243" s="14"/>
      <c r="SDY243" s="14"/>
      <c r="SDZ243" s="14"/>
      <c r="SEA243" s="14"/>
      <c r="SEB243" s="14"/>
      <c r="SEC243" s="14"/>
      <c r="SED243" s="14"/>
      <c r="SEE243" s="14"/>
      <c r="SEF243" s="14"/>
      <c r="SEG243" s="14"/>
      <c r="SEH243" s="14"/>
      <c r="SEI243" s="14"/>
      <c r="SEJ243" s="14"/>
      <c r="SEK243" s="14"/>
      <c r="SEL243" s="14"/>
      <c r="SEM243" s="14"/>
      <c r="SEN243" s="14"/>
      <c r="SEO243" s="14"/>
      <c r="SEP243" s="14"/>
      <c r="SEQ243" s="14"/>
      <c r="SER243" s="14"/>
      <c r="SES243" s="14"/>
      <c r="SET243" s="14"/>
      <c r="SEU243" s="14"/>
      <c r="SEV243" s="14"/>
      <c r="SEW243" s="14"/>
      <c r="SEX243" s="14"/>
      <c r="SEY243" s="14"/>
      <c r="SEZ243" s="14"/>
      <c r="SFA243" s="14"/>
      <c r="SFB243" s="14"/>
      <c r="SFC243" s="14"/>
      <c r="SFD243" s="14"/>
      <c r="SFE243" s="14"/>
      <c r="SFF243" s="14"/>
      <c r="SFG243" s="14"/>
      <c r="SFH243" s="14"/>
      <c r="SFI243" s="14"/>
      <c r="SFJ243" s="14"/>
      <c r="SFK243" s="14"/>
      <c r="SFL243" s="14"/>
      <c r="SFM243" s="14"/>
      <c r="SFN243" s="14"/>
      <c r="SFO243" s="14"/>
      <c r="SFP243" s="14"/>
      <c r="SFQ243" s="14"/>
      <c r="SFR243" s="14"/>
      <c r="SFS243" s="14"/>
      <c r="SFT243" s="14"/>
      <c r="SFU243" s="14"/>
      <c r="SFV243" s="14"/>
      <c r="SFW243" s="14"/>
      <c r="SFX243" s="14"/>
      <c r="SFY243" s="14"/>
      <c r="SFZ243" s="14"/>
      <c r="SGA243" s="14"/>
      <c r="SGB243" s="14"/>
      <c r="SGC243" s="14"/>
      <c r="SGD243" s="14"/>
      <c r="SGE243" s="14"/>
      <c r="SGF243" s="14"/>
      <c r="SGG243" s="14"/>
      <c r="SGH243" s="14"/>
      <c r="SGI243" s="14"/>
      <c r="SGJ243" s="14"/>
      <c r="SGK243" s="14"/>
      <c r="SGL243" s="14"/>
      <c r="SGM243" s="14"/>
      <c r="SGN243" s="14"/>
      <c r="SGO243" s="14"/>
      <c r="SGP243" s="14"/>
      <c r="SGQ243" s="14"/>
      <c r="SGR243" s="14"/>
      <c r="SGS243" s="14"/>
      <c r="SGT243" s="14"/>
      <c r="SGU243" s="14"/>
      <c r="SGV243" s="14"/>
      <c r="SGW243" s="14"/>
      <c r="SGX243" s="14"/>
      <c r="SGY243" s="14"/>
      <c r="SGZ243" s="14"/>
      <c r="SHA243" s="14"/>
      <c r="SHB243" s="14"/>
      <c r="SHC243" s="14"/>
      <c r="SHD243" s="14"/>
      <c r="SHE243" s="14"/>
      <c r="SHF243" s="14"/>
      <c r="SHG243" s="14"/>
      <c r="SHH243" s="14"/>
      <c r="SHI243" s="14"/>
      <c r="SHJ243" s="14"/>
      <c r="SHK243" s="14"/>
      <c r="SHL243" s="14"/>
      <c r="SHM243" s="14"/>
      <c r="SHN243" s="14"/>
      <c r="SHO243" s="14"/>
      <c r="SHP243" s="14"/>
      <c r="SHQ243" s="14"/>
      <c r="SHR243" s="14"/>
      <c r="SHS243" s="14"/>
      <c r="SHT243" s="14"/>
      <c r="SHU243" s="14"/>
      <c r="SHV243" s="14"/>
      <c r="SHW243" s="14"/>
      <c r="SHX243" s="14"/>
      <c r="SHY243" s="14"/>
      <c r="SHZ243" s="14"/>
      <c r="SIA243" s="14"/>
      <c r="SIB243" s="14"/>
      <c r="SIC243" s="14"/>
      <c r="SID243" s="14"/>
      <c r="SIE243" s="14"/>
      <c r="SIF243" s="14"/>
      <c r="SIG243" s="14"/>
      <c r="SIH243" s="14"/>
      <c r="SII243" s="14"/>
      <c r="SIJ243" s="14"/>
      <c r="SIK243" s="14"/>
      <c r="SIL243" s="14"/>
      <c r="SIM243" s="14"/>
      <c r="SIN243" s="14"/>
      <c r="SIO243" s="14"/>
      <c r="SIP243" s="14"/>
      <c r="SIQ243" s="14"/>
      <c r="SIR243" s="14"/>
      <c r="SIS243" s="14"/>
      <c r="SIT243" s="14"/>
      <c r="SIU243" s="14"/>
      <c r="SIV243" s="14"/>
      <c r="SIW243" s="14"/>
      <c r="SIX243" s="14"/>
      <c r="SIY243" s="14"/>
      <c r="SIZ243" s="14"/>
      <c r="SJA243" s="14"/>
      <c r="SJB243" s="14"/>
      <c r="SJC243" s="14"/>
      <c r="SJD243" s="14"/>
      <c r="SJE243" s="14"/>
      <c r="SJF243" s="14"/>
      <c r="SJG243" s="14"/>
      <c r="SJH243" s="14"/>
      <c r="SJI243" s="14"/>
      <c r="SJJ243" s="14"/>
      <c r="SJK243" s="14"/>
      <c r="SJL243" s="14"/>
      <c r="SJM243" s="14"/>
      <c r="SJN243" s="14"/>
      <c r="SJO243" s="14"/>
      <c r="SJP243" s="14"/>
      <c r="SJQ243" s="14"/>
      <c r="SJR243" s="14"/>
      <c r="SJS243" s="14"/>
      <c r="SJT243" s="14"/>
      <c r="SJU243" s="14"/>
      <c r="SJV243" s="14"/>
      <c r="SJW243" s="14"/>
      <c r="SJX243" s="14"/>
      <c r="SJY243" s="14"/>
      <c r="SJZ243" s="14"/>
      <c r="SKA243" s="14"/>
      <c r="SKB243" s="14"/>
      <c r="SKC243" s="14"/>
      <c r="SKD243" s="14"/>
      <c r="SKE243" s="14"/>
      <c r="SKF243" s="14"/>
      <c r="SKG243" s="14"/>
      <c r="SKH243" s="14"/>
      <c r="SKI243" s="14"/>
      <c r="SKJ243" s="14"/>
      <c r="SKK243" s="14"/>
      <c r="SKL243" s="14"/>
      <c r="SKM243" s="14"/>
      <c r="SKN243" s="14"/>
      <c r="SKO243" s="14"/>
      <c r="SKP243" s="14"/>
      <c r="SKQ243" s="14"/>
      <c r="SKR243" s="14"/>
      <c r="SKS243" s="14"/>
      <c r="SKT243" s="14"/>
      <c r="SKU243" s="14"/>
      <c r="SKV243" s="14"/>
      <c r="SKW243" s="14"/>
      <c r="SKX243" s="14"/>
      <c r="SKY243" s="14"/>
      <c r="SKZ243" s="14"/>
      <c r="SLA243" s="14"/>
      <c r="SLB243" s="14"/>
      <c r="SLC243" s="14"/>
      <c r="SLD243" s="14"/>
      <c r="SLE243" s="14"/>
      <c r="SLF243" s="14"/>
      <c r="SLG243" s="14"/>
      <c r="SLH243" s="14"/>
      <c r="SLI243" s="14"/>
      <c r="SLJ243" s="14"/>
      <c r="SLK243" s="14"/>
      <c r="SLL243" s="14"/>
      <c r="SLM243" s="14"/>
      <c r="SLN243" s="14"/>
      <c r="SLO243" s="14"/>
      <c r="SLP243" s="14"/>
      <c r="SLQ243" s="14"/>
      <c r="SLR243" s="14"/>
      <c r="SLS243" s="14"/>
      <c r="SLT243" s="14"/>
      <c r="SLU243" s="14"/>
      <c r="SLV243" s="14"/>
      <c r="SLW243" s="14"/>
      <c r="SLX243" s="14"/>
      <c r="SLY243" s="14"/>
      <c r="SLZ243" s="14"/>
      <c r="SMA243" s="14"/>
      <c r="SMB243" s="14"/>
      <c r="SMC243" s="14"/>
      <c r="SMD243" s="14"/>
      <c r="SME243" s="14"/>
      <c r="SMF243" s="14"/>
      <c r="SMG243" s="14"/>
      <c r="SMH243" s="14"/>
      <c r="SMI243" s="14"/>
      <c r="SMJ243" s="14"/>
      <c r="SMK243" s="14"/>
      <c r="SML243" s="14"/>
      <c r="SMM243" s="14"/>
      <c r="SMN243" s="14"/>
      <c r="SMO243" s="14"/>
      <c r="SMP243" s="14"/>
      <c r="SMQ243" s="14"/>
      <c r="SMR243" s="14"/>
      <c r="SMS243" s="14"/>
      <c r="SMT243" s="14"/>
      <c r="SMU243" s="14"/>
      <c r="SMV243" s="14"/>
      <c r="SMW243" s="14"/>
      <c r="SMX243" s="14"/>
      <c r="SMY243" s="14"/>
      <c r="SMZ243" s="14"/>
      <c r="SNA243" s="14"/>
      <c r="SNB243" s="14"/>
      <c r="SNC243" s="14"/>
      <c r="SND243" s="14"/>
      <c r="SNE243" s="14"/>
      <c r="SNF243" s="14"/>
      <c r="SNG243" s="14"/>
      <c r="SNH243" s="14"/>
      <c r="SNI243" s="14"/>
      <c r="SNJ243" s="14"/>
      <c r="SNK243" s="14"/>
      <c r="SNL243" s="14"/>
      <c r="SNM243" s="14"/>
      <c r="SNN243" s="14"/>
      <c r="SNO243" s="14"/>
      <c r="SNP243" s="14"/>
      <c r="SNQ243" s="14"/>
      <c r="SNR243" s="14"/>
      <c r="SNS243" s="14"/>
      <c r="SNT243" s="14"/>
      <c r="SNU243" s="14"/>
      <c r="SNV243" s="14"/>
      <c r="SNW243" s="14"/>
      <c r="SNX243" s="14"/>
      <c r="SNY243" s="14"/>
      <c r="SNZ243" s="14"/>
      <c r="SOA243" s="14"/>
      <c r="SOB243" s="14"/>
      <c r="SOC243" s="14"/>
      <c r="SOD243" s="14"/>
      <c r="SOE243" s="14"/>
      <c r="SOF243" s="14"/>
      <c r="SOG243" s="14"/>
      <c r="SOH243" s="14"/>
      <c r="SOI243" s="14"/>
      <c r="SOJ243" s="14"/>
      <c r="SOK243" s="14"/>
      <c r="SOL243" s="14"/>
      <c r="SOM243" s="14"/>
      <c r="SON243" s="14"/>
      <c r="SOO243" s="14"/>
      <c r="SOP243" s="14"/>
      <c r="SOQ243" s="14"/>
      <c r="SOR243" s="14"/>
      <c r="SOS243" s="14"/>
      <c r="SOT243" s="14"/>
      <c r="SOU243" s="14"/>
      <c r="SOV243" s="14"/>
      <c r="SOW243" s="14"/>
      <c r="SOX243" s="14"/>
      <c r="SOY243" s="14"/>
      <c r="SOZ243" s="14"/>
      <c r="SPA243" s="14"/>
      <c r="SPB243" s="14"/>
      <c r="SPC243" s="14"/>
      <c r="SPD243" s="14"/>
      <c r="SPE243" s="14"/>
      <c r="SPF243" s="14"/>
      <c r="SPG243" s="14"/>
      <c r="SPH243" s="14"/>
      <c r="SPI243" s="14"/>
      <c r="SPJ243" s="14"/>
      <c r="SPK243" s="14"/>
      <c r="SPL243" s="14"/>
      <c r="SPM243" s="14"/>
      <c r="SPN243" s="14"/>
      <c r="SPO243" s="14"/>
      <c r="SPP243" s="14"/>
      <c r="SPQ243" s="14"/>
      <c r="SPR243" s="14"/>
      <c r="SPS243" s="14"/>
      <c r="SPT243" s="14"/>
      <c r="SPU243" s="14"/>
      <c r="SPV243" s="14"/>
      <c r="SPW243" s="14"/>
      <c r="SPX243" s="14"/>
      <c r="SPY243" s="14"/>
      <c r="SPZ243" s="14"/>
      <c r="SQA243" s="14"/>
      <c r="SQB243" s="14"/>
      <c r="SQC243" s="14"/>
      <c r="SQD243" s="14"/>
      <c r="SQE243" s="14"/>
      <c r="SQF243" s="14"/>
      <c r="SQG243" s="14"/>
      <c r="SQH243" s="14"/>
      <c r="SQI243" s="14"/>
      <c r="SQJ243" s="14"/>
      <c r="SQK243" s="14"/>
      <c r="SQL243" s="14"/>
      <c r="SQM243" s="14"/>
      <c r="SQN243" s="14"/>
      <c r="SQO243" s="14"/>
      <c r="SQP243" s="14"/>
      <c r="SQQ243" s="14"/>
      <c r="SQR243" s="14"/>
      <c r="SQS243" s="14"/>
      <c r="SQT243" s="14"/>
      <c r="SQU243" s="14"/>
      <c r="SQV243" s="14"/>
      <c r="SQW243" s="14"/>
      <c r="SQX243" s="14"/>
      <c r="SQY243" s="14"/>
      <c r="SQZ243" s="14"/>
      <c r="SRA243" s="14"/>
      <c r="SRB243" s="14"/>
      <c r="SRC243" s="14"/>
      <c r="SRD243" s="14"/>
      <c r="SRE243" s="14"/>
      <c r="SRF243" s="14"/>
      <c r="SRG243" s="14"/>
      <c r="SRH243" s="14"/>
      <c r="SRI243" s="14"/>
      <c r="SRJ243" s="14"/>
      <c r="SRK243" s="14"/>
      <c r="SRL243" s="14"/>
      <c r="SRM243" s="14"/>
      <c r="SRN243" s="14"/>
      <c r="SRO243" s="14"/>
      <c r="SRP243" s="14"/>
      <c r="SRQ243" s="14"/>
      <c r="SRR243" s="14"/>
      <c r="SRS243" s="14"/>
      <c r="SRT243" s="14"/>
      <c r="SRU243" s="14"/>
      <c r="SRV243" s="14"/>
      <c r="SRW243" s="14"/>
      <c r="SRX243" s="14"/>
      <c r="SRY243" s="14"/>
      <c r="SRZ243" s="14"/>
      <c r="SSA243" s="14"/>
      <c r="SSB243" s="14"/>
      <c r="SSC243" s="14"/>
      <c r="SSD243" s="14"/>
      <c r="SSE243" s="14"/>
      <c r="SSF243" s="14"/>
      <c r="SSG243" s="14"/>
      <c r="SSH243" s="14"/>
      <c r="SSI243" s="14"/>
      <c r="SSJ243" s="14"/>
      <c r="SSK243" s="14"/>
      <c r="SSL243" s="14"/>
      <c r="SSM243" s="14"/>
      <c r="SSN243" s="14"/>
      <c r="SSO243" s="14"/>
      <c r="SSP243" s="14"/>
      <c r="SSQ243" s="14"/>
      <c r="SSR243" s="14"/>
      <c r="SSS243" s="14"/>
      <c r="SST243" s="14"/>
      <c r="SSU243" s="14"/>
      <c r="SSV243" s="14"/>
      <c r="SSW243" s="14"/>
      <c r="SSX243" s="14"/>
      <c r="SSY243" s="14"/>
      <c r="SSZ243" s="14"/>
      <c r="STA243" s="14"/>
      <c r="STB243" s="14"/>
      <c r="STC243" s="14"/>
      <c r="STD243" s="14"/>
      <c r="STE243" s="14"/>
      <c r="STF243" s="14"/>
      <c r="STG243" s="14"/>
      <c r="STH243" s="14"/>
      <c r="STI243" s="14"/>
      <c r="STJ243" s="14"/>
      <c r="STK243" s="14"/>
      <c r="STL243" s="14"/>
      <c r="STM243" s="14"/>
      <c r="STN243" s="14"/>
      <c r="STO243" s="14"/>
      <c r="STP243" s="14"/>
      <c r="STQ243" s="14"/>
      <c r="STR243" s="14"/>
      <c r="STS243" s="14"/>
      <c r="STT243" s="14"/>
      <c r="STU243" s="14"/>
      <c r="STV243" s="14"/>
      <c r="STW243" s="14"/>
      <c r="STX243" s="14"/>
      <c r="STY243" s="14"/>
      <c r="STZ243" s="14"/>
      <c r="SUA243" s="14"/>
      <c r="SUB243" s="14"/>
      <c r="SUC243" s="14"/>
      <c r="SUD243" s="14"/>
      <c r="SUE243" s="14"/>
      <c r="SUF243" s="14"/>
      <c r="SUG243" s="14"/>
      <c r="SUH243" s="14"/>
      <c r="SUI243" s="14"/>
      <c r="SUJ243" s="14"/>
      <c r="SUK243" s="14"/>
      <c r="SUL243" s="14"/>
      <c r="SUM243" s="14"/>
      <c r="SUN243" s="14"/>
      <c r="SUO243" s="14"/>
      <c r="SUP243" s="14"/>
      <c r="SUQ243" s="14"/>
      <c r="SUR243" s="14"/>
      <c r="SUS243" s="14"/>
      <c r="SUT243" s="14"/>
      <c r="SUU243" s="14"/>
      <c r="SUV243" s="14"/>
      <c r="SUW243" s="14"/>
      <c r="SUX243" s="14"/>
      <c r="SUY243" s="14"/>
      <c r="SUZ243" s="14"/>
      <c r="SVA243" s="14"/>
      <c r="SVB243" s="14"/>
      <c r="SVC243" s="14"/>
      <c r="SVD243" s="14"/>
      <c r="SVE243" s="14"/>
      <c r="SVF243" s="14"/>
      <c r="SVG243" s="14"/>
      <c r="SVH243" s="14"/>
      <c r="SVI243" s="14"/>
      <c r="SVJ243" s="14"/>
      <c r="SVK243" s="14"/>
      <c r="SVL243" s="14"/>
      <c r="SVM243" s="14"/>
      <c r="SVN243" s="14"/>
      <c r="SVO243" s="14"/>
      <c r="SVP243" s="14"/>
      <c r="SVQ243" s="14"/>
      <c r="SVR243" s="14"/>
      <c r="SVS243" s="14"/>
      <c r="SVT243" s="14"/>
      <c r="SVU243" s="14"/>
      <c r="SVV243" s="14"/>
      <c r="SVW243" s="14"/>
      <c r="SVX243" s="14"/>
      <c r="SVY243" s="14"/>
      <c r="SVZ243" s="14"/>
      <c r="SWA243" s="14"/>
      <c r="SWB243" s="14"/>
      <c r="SWC243" s="14"/>
      <c r="SWD243" s="14"/>
      <c r="SWE243" s="14"/>
      <c r="SWF243" s="14"/>
      <c r="SWG243" s="14"/>
      <c r="SWH243" s="14"/>
      <c r="SWI243" s="14"/>
      <c r="SWJ243" s="14"/>
      <c r="SWK243" s="14"/>
      <c r="SWL243" s="14"/>
      <c r="SWM243" s="14"/>
      <c r="SWN243" s="14"/>
      <c r="SWO243" s="14"/>
      <c r="SWP243" s="14"/>
      <c r="SWQ243" s="14"/>
      <c r="SWR243" s="14"/>
      <c r="SWS243" s="14"/>
      <c r="SWT243" s="14"/>
      <c r="SWU243" s="14"/>
      <c r="SWV243" s="14"/>
      <c r="SWW243" s="14"/>
      <c r="SWX243" s="14"/>
      <c r="SWY243" s="14"/>
      <c r="SWZ243" s="14"/>
      <c r="SXA243" s="14"/>
      <c r="SXB243" s="14"/>
      <c r="SXC243" s="14"/>
      <c r="SXD243" s="14"/>
      <c r="SXE243" s="14"/>
      <c r="SXF243" s="14"/>
      <c r="SXG243" s="14"/>
      <c r="SXH243" s="14"/>
      <c r="SXI243" s="14"/>
      <c r="SXJ243" s="14"/>
      <c r="SXK243" s="14"/>
      <c r="SXL243" s="14"/>
      <c r="SXM243" s="14"/>
      <c r="SXN243" s="14"/>
      <c r="SXO243" s="14"/>
      <c r="SXP243" s="14"/>
      <c r="SXQ243" s="14"/>
      <c r="SXR243" s="14"/>
      <c r="SXS243" s="14"/>
      <c r="SXT243" s="14"/>
      <c r="SXU243" s="14"/>
      <c r="SXV243" s="14"/>
      <c r="SXW243" s="14"/>
      <c r="SXX243" s="14"/>
      <c r="SXY243" s="14"/>
      <c r="SXZ243" s="14"/>
      <c r="SYA243" s="14"/>
      <c r="SYB243" s="14"/>
      <c r="SYC243" s="14"/>
      <c r="SYD243" s="14"/>
      <c r="SYE243" s="14"/>
      <c r="SYF243" s="14"/>
      <c r="SYG243" s="14"/>
      <c r="SYH243" s="14"/>
      <c r="SYI243" s="14"/>
      <c r="SYJ243" s="14"/>
      <c r="SYK243" s="14"/>
      <c r="SYL243" s="14"/>
      <c r="SYM243" s="14"/>
      <c r="SYN243" s="14"/>
      <c r="SYO243" s="14"/>
      <c r="SYP243" s="14"/>
      <c r="SYQ243" s="14"/>
      <c r="SYR243" s="14"/>
      <c r="SYS243" s="14"/>
      <c r="SYT243" s="14"/>
      <c r="SYU243" s="14"/>
      <c r="SYV243" s="14"/>
      <c r="SYW243" s="14"/>
      <c r="SYX243" s="14"/>
      <c r="SYY243" s="14"/>
      <c r="SYZ243" s="14"/>
      <c r="SZA243" s="14"/>
      <c r="SZB243" s="14"/>
      <c r="SZC243" s="14"/>
      <c r="SZD243" s="14"/>
      <c r="SZE243" s="14"/>
      <c r="SZF243" s="14"/>
      <c r="SZG243" s="14"/>
      <c r="SZH243" s="14"/>
      <c r="SZI243" s="14"/>
      <c r="SZJ243" s="14"/>
      <c r="SZK243" s="14"/>
      <c r="SZL243" s="14"/>
      <c r="SZM243" s="14"/>
      <c r="SZN243" s="14"/>
      <c r="SZO243" s="14"/>
      <c r="SZP243" s="14"/>
      <c r="SZQ243" s="14"/>
      <c r="SZR243" s="14"/>
      <c r="SZS243" s="14"/>
      <c r="SZT243" s="14"/>
      <c r="SZU243" s="14"/>
      <c r="SZV243" s="14"/>
      <c r="SZW243" s="14"/>
      <c r="SZX243" s="14"/>
      <c r="SZY243" s="14"/>
      <c r="SZZ243" s="14"/>
      <c r="TAA243" s="14"/>
      <c r="TAB243" s="14"/>
      <c r="TAC243" s="14"/>
      <c r="TAD243" s="14"/>
      <c r="TAE243" s="14"/>
      <c r="TAF243" s="14"/>
      <c r="TAG243" s="14"/>
      <c r="TAH243" s="14"/>
      <c r="TAI243" s="14"/>
      <c r="TAJ243" s="14"/>
      <c r="TAK243" s="14"/>
      <c r="TAL243" s="14"/>
      <c r="TAM243" s="14"/>
      <c r="TAN243" s="14"/>
      <c r="TAO243" s="14"/>
      <c r="TAP243" s="14"/>
      <c r="TAQ243" s="14"/>
      <c r="TAR243" s="14"/>
      <c r="TAS243" s="14"/>
      <c r="TAT243" s="14"/>
      <c r="TAU243" s="14"/>
      <c r="TAV243" s="14"/>
      <c r="TAW243" s="14"/>
      <c r="TAX243" s="14"/>
      <c r="TAY243" s="14"/>
      <c r="TAZ243" s="14"/>
      <c r="TBA243" s="14"/>
      <c r="TBB243" s="14"/>
      <c r="TBC243" s="14"/>
      <c r="TBD243" s="14"/>
      <c r="TBE243" s="14"/>
      <c r="TBF243" s="14"/>
      <c r="TBG243" s="14"/>
      <c r="TBH243" s="14"/>
      <c r="TBI243" s="14"/>
      <c r="TBJ243" s="14"/>
      <c r="TBK243" s="14"/>
      <c r="TBL243" s="14"/>
      <c r="TBM243" s="14"/>
      <c r="TBN243" s="14"/>
      <c r="TBO243" s="14"/>
      <c r="TBP243" s="14"/>
      <c r="TBQ243" s="14"/>
      <c r="TBR243" s="14"/>
      <c r="TBS243" s="14"/>
      <c r="TBT243" s="14"/>
      <c r="TBU243" s="14"/>
      <c r="TBV243" s="14"/>
      <c r="TBW243" s="14"/>
      <c r="TBX243" s="14"/>
      <c r="TBY243" s="14"/>
      <c r="TBZ243" s="14"/>
      <c r="TCA243" s="14"/>
      <c r="TCB243" s="14"/>
      <c r="TCC243" s="14"/>
      <c r="TCD243" s="14"/>
      <c r="TCE243" s="14"/>
      <c r="TCF243" s="14"/>
      <c r="TCG243" s="14"/>
      <c r="TCH243" s="14"/>
      <c r="TCI243" s="14"/>
      <c r="TCJ243" s="14"/>
      <c r="TCK243" s="14"/>
      <c r="TCL243" s="14"/>
      <c r="TCM243" s="14"/>
      <c r="TCN243" s="14"/>
      <c r="TCO243" s="14"/>
      <c r="TCP243" s="14"/>
      <c r="TCQ243" s="14"/>
      <c r="TCR243" s="14"/>
      <c r="TCS243" s="14"/>
      <c r="TCT243" s="14"/>
      <c r="TCU243" s="14"/>
      <c r="TCV243" s="14"/>
      <c r="TCW243" s="14"/>
      <c r="TCX243" s="14"/>
      <c r="TCY243" s="14"/>
      <c r="TCZ243" s="14"/>
      <c r="TDA243" s="14"/>
      <c r="TDB243" s="14"/>
      <c r="TDC243" s="14"/>
      <c r="TDD243" s="14"/>
      <c r="TDE243" s="14"/>
      <c r="TDF243" s="14"/>
      <c r="TDG243" s="14"/>
      <c r="TDH243" s="14"/>
      <c r="TDI243" s="14"/>
      <c r="TDJ243" s="14"/>
      <c r="TDK243" s="14"/>
      <c r="TDL243" s="14"/>
      <c r="TDM243" s="14"/>
      <c r="TDN243" s="14"/>
      <c r="TDO243" s="14"/>
      <c r="TDP243" s="14"/>
      <c r="TDQ243" s="14"/>
      <c r="TDR243" s="14"/>
      <c r="TDS243" s="14"/>
      <c r="TDT243" s="14"/>
      <c r="TDU243" s="14"/>
      <c r="TDV243" s="14"/>
      <c r="TDW243" s="14"/>
      <c r="TDX243" s="14"/>
      <c r="TDY243" s="14"/>
      <c r="TDZ243" s="14"/>
      <c r="TEA243" s="14"/>
      <c r="TEB243" s="14"/>
      <c r="TEC243" s="14"/>
      <c r="TED243" s="14"/>
      <c r="TEE243" s="14"/>
      <c r="TEF243" s="14"/>
      <c r="TEG243" s="14"/>
      <c r="TEH243" s="14"/>
      <c r="TEI243" s="14"/>
      <c r="TEJ243" s="14"/>
      <c r="TEK243" s="14"/>
      <c r="TEL243" s="14"/>
      <c r="TEM243" s="14"/>
      <c r="TEN243" s="14"/>
      <c r="TEO243" s="14"/>
      <c r="TEP243" s="14"/>
      <c r="TEQ243" s="14"/>
      <c r="TER243" s="14"/>
      <c r="TES243" s="14"/>
      <c r="TET243" s="14"/>
      <c r="TEU243" s="14"/>
      <c r="TEV243" s="14"/>
      <c r="TEW243" s="14"/>
      <c r="TEX243" s="14"/>
      <c r="TEY243" s="14"/>
      <c r="TEZ243" s="14"/>
      <c r="TFA243" s="14"/>
      <c r="TFB243" s="14"/>
      <c r="TFC243" s="14"/>
      <c r="TFD243" s="14"/>
      <c r="TFE243" s="14"/>
      <c r="TFF243" s="14"/>
      <c r="TFG243" s="14"/>
      <c r="TFH243" s="14"/>
      <c r="TFI243" s="14"/>
      <c r="TFJ243" s="14"/>
      <c r="TFK243" s="14"/>
      <c r="TFL243" s="14"/>
      <c r="TFM243" s="14"/>
      <c r="TFN243" s="14"/>
      <c r="TFO243" s="14"/>
      <c r="TFP243" s="14"/>
      <c r="TFQ243" s="14"/>
      <c r="TFR243" s="14"/>
      <c r="TFS243" s="14"/>
      <c r="TFT243" s="14"/>
      <c r="TFU243" s="14"/>
      <c r="TFV243" s="14"/>
      <c r="TFW243" s="14"/>
      <c r="TFX243" s="14"/>
      <c r="TFY243" s="14"/>
      <c r="TFZ243" s="14"/>
      <c r="TGA243" s="14"/>
      <c r="TGB243" s="14"/>
      <c r="TGC243" s="14"/>
      <c r="TGD243" s="14"/>
      <c r="TGE243" s="14"/>
      <c r="TGF243" s="14"/>
      <c r="TGG243" s="14"/>
      <c r="TGH243" s="14"/>
      <c r="TGI243" s="14"/>
      <c r="TGJ243" s="14"/>
      <c r="TGK243" s="14"/>
      <c r="TGL243" s="14"/>
      <c r="TGM243" s="14"/>
      <c r="TGN243" s="14"/>
      <c r="TGO243" s="14"/>
      <c r="TGP243" s="14"/>
      <c r="TGQ243" s="14"/>
      <c r="TGR243" s="14"/>
      <c r="TGS243" s="14"/>
      <c r="TGT243" s="14"/>
      <c r="TGU243" s="14"/>
      <c r="TGV243" s="14"/>
      <c r="TGW243" s="14"/>
      <c r="TGX243" s="14"/>
      <c r="TGY243" s="14"/>
      <c r="TGZ243" s="14"/>
      <c r="THA243" s="14"/>
      <c r="THB243" s="14"/>
      <c r="THC243" s="14"/>
      <c r="THD243" s="14"/>
      <c r="THE243" s="14"/>
      <c r="THF243" s="14"/>
      <c r="THG243" s="14"/>
      <c r="THH243" s="14"/>
      <c r="THI243" s="14"/>
      <c r="THJ243" s="14"/>
      <c r="THK243" s="14"/>
      <c r="THL243" s="14"/>
      <c r="THM243" s="14"/>
      <c r="THN243" s="14"/>
      <c r="THO243" s="14"/>
      <c r="THP243" s="14"/>
      <c r="THQ243" s="14"/>
      <c r="THR243" s="14"/>
      <c r="THS243" s="14"/>
      <c r="THT243" s="14"/>
      <c r="THU243" s="14"/>
      <c r="THV243" s="14"/>
      <c r="THW243" s="14"/>
      <c r="THX243" s="14"/>
      <c r="THY243" s="14"/>
      <c r="THZ243" s="14"/>
      <c r="TIA243" s="14"/>
      <c r="TIB243" s="14"/>
      <c r="TIC243" s="14"/>
      <c r="TID243" s="14"/>
      <c r="TIE243" s="14"/>
      <c r="TIF243" s="14"/>
      <c r="TIG243" s="14"/>
      <c r="TIH243" s="14"/>
      <c r="TII243" s="14"/>
      <c r="TIJ243" s="14"/>
      <c r="TIK243" s="14"/>
      <c r="TIL243" s="14"/>
      <c r="TIM243" s="14"/>
      <c r="TIN243" s="14"/>
      <c r="TIO243" s="14"/>
      <c r="TIP243" s="14"/>
      <c r="TIQ243" s="14"/>
      <c r="TIR243" s="14"/>
      <c r="TIS243" s="14"/>
      <c r="TIT243" s="14"/>
      <c r="TIU243" s="14"/>
      <c r="TIV243" s="14"/>
      <c r="TIW243" s="14"/>
      <c r="TIX243" s="14"/>
      <c r="TIY243" s="14"/>
      <c r="TIZ243" s="14"/>
      <c r="TJA243" s="14"/>
      <c r="TJB243" s="14"/>
      <c r="TJC243" s="14"/>
      <c r="TJD243" s="14"/>
      <c r="TJE243" s="14"/>
      <c r="TJF243" s="14"/>
      <c r="TJG243" s="14"/>
      <c r="TJH243" s="14"/>
      <c r="TJI243" s="14"/>
      <c r="TJJ243" s="14"/>
      <c r="TJK243" s="14"/>
      <c r="TJL243" s="14"/>
      <c r="TJM243" s="14"/>
      <c r="TJN243" s="14"/>
      <c r="TJO243" s="14"/>
      <c r="TJP243" s="14"/>
      <c r="TJQ243" s="14"/>
      <c r="TJR243" s="14"/>
      <c r="TJS243" s="14"/>
      <c r="TJT243" s="14"/>
      <c r="TJU243" s="14"/>
      <c r="TJV243" s="14"/>
      <c r="TJW243" s="14"/>
      <c r="TJX243" s="14"/>
      <c r="TJY243" s="14"/>
      <c r="TJZ243" s="14"/>
      <c r="TKA243" s="14"/>
      <c r="TKB243" s="14"/>
      <c r="TKC243" s="14"/>
      <c r="TKD243" s="14"/>
      <c r="TKE243" s="14"/>
      <c r="TKF243" s="14"/>
      <c r="TKG243" s="14"/>
      <c r="TKH243" s="14"/>
      <c r="TKI243" s="14"/>
      <c r="TKJ243" s="14"/>
      <c r="TKK243" s="14"/>
      <c r="TKL243" s="14"/>
      <c r="TKM243" s="14"/>
      <c r="TKN243" s="14"/>
      <c r="TKO243" s="14"/>
      <c r="TKP243" s="14"/>
      <c r="TKQ243" s="14"/>
      <c r="TKR243" s="14"/>
      <c r="TKS243" s="14"/>
      <c r="TKT243" s="14"/>
      <c r="TKU243" s="14"/>
      <c r="TKV243" s="14"/>
      <c r="TKW243" s="14"/>
      <c r="TKX243" s="14"/>
      <c r="TKY243" s="14"/>
      <c r="TKZ243" s="14"/>
      <c r="TLA243" s="14"/>
      <c r="TLB243" s="14"/>
      <c r="TLC243" s="14"/>
      <c r="TLD243" s="14"/>
      <c r="TLE243" s="14"/>
      <c r="TLF243" s="14"/>
      <c r="TLG243" s="14"/>
      <c r="TLH243" s="14"/>
      <c r="TLI243" s="14"/>
      <c r="TLJ243" s="14"/>
      <c r="TLK243" s="14"/>
      <c r="TLL243" s="14"/>
      <c r="TLM243" s="14"/>
      <c r="TLN243" s="14"/>
      <c r="TLO243" s="14"/>
      <c r="TLP243" s="14"/>
      <c r="TLQ243" s="14"/>
      <c r="TLR243" s="14"/>
      <c r="TLS243" s="14"/>
      <c r="TLT243" s="14"/>
      <c r="TLU243" s="14"/>
      <c r="TLV243" s="14"/>
      <c r="TLW243" s="14"/>
      <c r="TLX243" s="14"/>
      <c r="TLY243" s="14"/>
      <c r="TLZ243" s="14"/>
      <c r="TMA243" s="14"/>
      <c r="TMB243" s="14"/>
      <c r="TMC243" s="14"/>
      <c r="TMD243" s="14"/>
      <c r="TME243" s="14"/>
      <c r="TMF243" s="14"/>
      <c r="TMG243" s="14"/>
      <c r="TMH243" s="14"/>
      <c r="TMI243" s="14"/>
      <c r="TMJ243" s="14"/>
      <c r="TMK243" s="14"/>
      <c r="TML243" s="14"/>
      <c r="TMM243" s="14"/>
      <c r="TMN243" s="14"/>
      <c r="TMO243" s="14"/>
      <c r="TMP243" s="14"/>
      <c r="TMQ243" s="14"/>
      <c r="TMR243" s="14"/>
      <c r="TMS243" s="14"/>
      <c r="TMT243" s="14"/>
      <c r="TMU243" s="14"/>
      <c r="TMV243" s="14"/>
      <c r="TMW243" s="14"/>
      <c r="TMX243" s="14"/>
      <c r="TMY243" s="14"/>
      <c r="TMZ243" s="14"/>
      <c r="TNA243" s="14"/>
      <c r="TNB243" s="14"/>
      <c r="TNC243" s="14"/>
      <c r="TND243" s="14"/>
      <c r="TNE243" s="14"/>
      <c r="TNF243" s="14"/>
      <c r="TNG243" s="14"/>
      <c r="TNH243" s="14"/>
      <c r="TNI243" s="14"/>
      <c r="TNJ243" s="14"/>
      <c r="TNK243" s="14"/>
      <c r="TNL243" s="14"/>
      <c r="TNM243" s="14"/>
      <c r="TNN243" s="14"/>
      <c r="TNO243" s="14"/>
      <c r="TNP243" s="14"/>
      <c r="TNQ243" s="14"/>
      <c r="TNR243" s="14"/>
      <c r="TNS243" s="14"/>
      <c r="TNT243" s="14"/>
      <c r="TNU243" s="14"/>
      <c r="TNV243" s="14"/>
      <c r="TNW243" s="14"/>
      <c r="TNX243" s="14"/>
      <c r="TNY243" s="14"/>
      <c r="TNZ243" s="14"/>
      <c r="TOA243" s="14"/>
      <c r="TOB243" s="14"/>
      <c r="TOC243" s="14"/>
      <c r="TOD243" s="14"/>
      <c r="TOE243" s="14"/>
      <c r="TOF243" s="14"/>
      <c r="TOG243" s="14"/>
      <c r="TOH243" s="14"/>
      <c r="TOI243" s="14"/>
      <c r="TOJ243" s="14"/>
      <c r="TOK243" s="14"/>
      <c r="TOL243" s="14"/>
      <c r="TOM243" s="14"/>
      <c r="TON243" s="14"/>
      <c r="TOO243" s="14"/>
      <c r="TOP243" s="14"/>
      <c r="TOQ243" s="14"/>
      <c r="TOR243" s="14"/>
      <c r="TOS243" s="14"/>
      <c r="TOT243" s="14"/>
      <c r="TOU243" s="14"/>
      <c r="TOV243" s="14"/>
      <c r="TOW243" s="14"/>
      <c r="TOX243" s="14"/>
      <c r="TOY243" s="14"/>
      <c r="TOZ243" s="14"/>
      <c r="TPA243" s="14"/>
      <c r="TPB243" s="14"/>
      <c r="TPC243" s="14"/>
      <c r="TPD243" s="14"/>
      <c r="TPE243" s="14"/>
      <c r="TPF243" s="14"/>
      <c r="TPG243" s="14"/>
      <c r="TPH243" s="14"/>
      <c r="TPI243" s="14"/>
      <c r="TPJ243" s="14"/>
      <c r="TPK243" s="14"/>
      <c r="TPL243" s="14"/>
      <c r="TPM243" s="14"/>
      <c r="TPN243" s="14"/>
      <c r="TPO243" s="14"/>
      <c r="TPP243" s="14"/>
      <c r="TPQ243" s="14"/>
      <c r="TPR243" s="14"/>
      <c r="TPS243" s="14"/>
      <c r="TPT243" s="14"/>
      <c r="TPU243" s="14"/>
      <c r="TPV243" s="14"/>
      <c r="TPW243" s="14"/>
      <c r="TPX243" s="14"/>
      <c r="TPY243" s="14"/>
      <c r="TPZ243" s="14"/>
      <c r="TQA243" s="14"/>
      <c r="TQB243" s="14"/>
      <c r="TQC243" s="14"/>
      <c r="TQD243" s="14"/>
      <c r="TQE243" s="14"/>
      <c r="TQF243" s="14"/>
      <c r="TQG243" s="14"/>
      <c r="TQH243" s="14"/>
      <c r="TQI243" s="14"/>
      <c r="TQJ243" s="14"/>
      <c r="TQK243" s="14"/>
      <c r="TQL243" s="14"/>
      <c r="TQM243" s="14"/>
      <c r="TQN243" s="14"/>
      <c r="TQO243" s="14"/>
      <c r="TQP243" s="14"/>
      <c r="TQQ243" s="14"/>
      <c r="TQR243" s="14"/>
      <c r="TQS243" s="14"/>
      <c r="TQT243" s="14"/>
      <c r="TQU243" s="14"/>
      <c r="TQV243" s="14"/>
      <c r="TQW243" s="14"/>
      <c r="TQX243" s="14"/>
      <c r="TQY243" s="14"/>
      <c r="TQZ243" s="14"/>
      <c r="TRA243" s="14"/>
      <c r="TRB243" s="14"/>
      <c r="TRC243" s="14"/>
      <c r="TRD243" s="14"/>
      <c r="TRE243" s="14"/>
      <c r="TRF243" s="14"/>
      <c r="TRG243" s="14"/>
      <c r="TRH243" s="14"/>
      <c r="TRI243" s="14"/>
      <c r="TRJ243" s="14"/>
      <c r="TRK243" s="14"/>
      <c r="TRL243" s="14"/>
      <c r="TRM243" s="14"/>
      <c r="TRN243" s="14"/>
      <c r="TRO243" s="14"/>
      <c r="TRP243" s="14"/>
      <c r="TRQ243" s="14"/>
      <c r="TRR243" s="14"/>
      <c r="TRS243" s="14"/>
      <c r="TRT243" s="14"/>
      <c r="TRU243" s="14"/>
      <c r="TRV243" s="14"/>
      <c r="TRW243" s="14"/>
      <c r="TRX243" s="14"/>
      <c r="TRY243" s="14"/>
      <c r="TRZ243" s="14"/>
      <c r="TSA243" s="14"/>
      <c r="TSB243" s="14"/>
      <c r="TSC243" s="14"/>
      <c r="TSD243" s="14"/>
      <c r="TSE243" s="14"/>
      <c r="TSF243" s="14"/>
      <c r="TSG243" s="14"/>
      <c r="TSH243" s="14"/>
      <c r="TSI243" s="14"/>
      <c r="TSJ243" s="14"/>
      <c r="TSK243" s="14"/>
      <c r="TSL243" s="14"/>
      <c r="TSM243" s="14"/>
      <c r="TSN243" s="14"/>
      <c r="TSO243" s="14"/>
      <c r="TSP243" s="14"/>
      <c r="TSQ243" s="14"/>
      <c r="TSR243" s="14"/>
      <c r="TSS243" s="14"/>
      <c r="TST243" s="14"/>
      <c r="TSU243" s="14"/>
      <c r="TSV243" s="14"/>
      <c r="TSW243" s="14"/>
      <c r="TSX243" s="14"/>
      <c r="TSY243" s="14"/>
      <c r="TSZ243" s="14"/>
      <c r="TTA243" s="14"/>
      <c r="TTB243" s="14"/>
      <c r="TTC243" s="14"/>
      <c r="TTD243" s="14"/>
      <c r="TTE243" s="14"/>
      <c r="TTF243" s="14"/>
      <c r="TTG243" s="14"/>
      <c r="TTH243" s="14"/>
      <c r="TTI243" s="14"/>
      <c r="TTJ243" s="14"/>
      <c r="TTK243" s="14"/>
      <c r="TTL243" s="14"/>
      <c r="TTM243" s="14"/>
      <c r="TTN243" s="14"/>
      <c r="TTO243" s="14"/>
      <c r="TTP243" s="14"/>
      <c r="TTQ243" s="14"/>
      <c r="TTR243" s="14"/>
      <c r="TTS243" s="14"/>
      <c r="TTT243" s="14"/>
      <c r="TTU243" s="14"/>
      <c r="TTV243" s="14"/>
      <c r="TTW243" s="14"/>
      <c r="TTX243" s="14"/>
      <c r="TTY243" s="14"/>
      <c r="TTZ243" s="14"/>
      <c r="TUA243" s="14"/>
      <c r="TUB243" s="14"/>
      <c r="TUC243" s="14"/>
      <c r="TUD243" s="14"/>
      <c r="TUE243" s="14"/>
      <c r="TUF243" s="14"/>
      <c r="TUG243" s="14"/>
      <c r="TUH243" s="14"/>
      <c r="TUI243" s="14"/>
      <c r="TUJ243" s="14"/>
      <c r="TUK243" s="14"/>
      <c r="TUL243" s="14"/>
      <c r="TUM243" s="14"/>
      <c r="TUN243" s="14"/>
      <c r="TUO243" s="14"/>
      <c r="TUP243" s="14"/>
      <c r="TUQ243" s="14"/>
      <c r="TUR243" s="14"/>
      <c r="TUS243" s="14"/>
      <c r="TUT243" s="14"/>
      <c r="TUU243" s="14"/>
      <c r="TUV243" s="14"/>
      <c r="TUW243" s="14"/>
      <c r="TUX243" s="14"/>
      <c r="TUY243" s="14"/>
      <c r="TUZ243" s="14"/>
      <c r="TVA243" s="14"/>
      <c r="TVB243" s="14"/>
      <c r="TVC243" s="14"/>
      <c r="TVD243" s="14"/>
      <c r="TVE243" s="14"/>
      <c r="TVF243" s="14"/>
      <c r="TVG243" s="14"/>
      <c r="TVH243" s="14"/>
      <c r="TVI243" s="14"/>
      <c r="TVJ243" s="14"/>
      <c r="TVK243" s="14"/>
      <c r="TVL243" s="14"/>
      <c r="TVM243" s="14"/>
      <c r="TVN243" s="14"/>
      <c r="TVO243" s="14"/>
      <c r="TVP243" s="14"/>
      <c r="TVQ243" s="14"/>
      <c r="TVR243" s="14"/>
      <c r="TVS243" s="14"/>
      <c r="TVT243" s="14"/>
      <c r="TVU243" s="14"/>
      <c r="TVV243" s="14"/>
      <c r="TVW243" s="14"/>
      <c r="TVX243" s="14"/>
      <c r="TVY243" s="14"/>
      <c r="TVZ243" s="14"/>
      <c r="TWA243" s="14"/>
      <c r="TWB243" s="14"/>
      <c r="TWC243" s="14"/>
      <c r="TWD243" s="14"/>
      <c r="TWE243" s="14"/>
      <c r="TWF243" s="14"/>
      <c r="TWG243" s="14"/>
      <c r="TWH243" s="14"/>
      <c r="TWI243" s="14"/>
      <c r="TWJ243" s="14"/>
      <c r="TWK243" s="14"/>
      <c r="TWL243" s="14"/>
      <c r="TWM243" s="14"/>
      <c r="TWN243" s="14"/>
      <c r="TWO243" s="14"/>
      <c r="TWP243" s="14"/>
      <c r="TWQ243" s="14"/>
      <c r="TWR243" s="14"/>
      <c r="TWS243" s="14"/>
      <c r="TWT243" s="14"/>
      <c r="TWU243" s="14"/>
      <c r="TWV243" s="14"/>
      <c r="TWW243" s="14"/>
      <c r="TWX243" s="14"/>
      <c r="TWY243" s="14"/>
      <c r="TWZ243" s="14"/>
      <c r="TXA243" s="14"/>
      <c r="TXB243" s="14"/>
      <c r="TXC243" s="14"/>
      <c r="TXD243" s="14"/>
      <c r="TXE243" s="14"/>
      <c r="TXF243" s="14"/>
      <c r="TXG243" s="14"/>
      <c r="TXH243" s="14"/>
      <c r="TXI243" s="14"/>
      <c r="TXJ243" s="14"/>
      <c r="TXK243" s="14"/>
      <c r="TXL243" s="14"/>
      <c r="TXM243" s="14"/>
      <c r="TXN243" s="14"/>
      <c r="TXO243" s="14"/>
      <c r="TXP243" s="14"/>
      <c r="TXQ243" s="14"/>
      <c r="TXR243" s="14"/>
      <c r="TXS243" s="14"/>
      <c r="TXT243" s="14"/>
      <c r="TXU243" s="14"/>
      <c r="TXV243" s="14"/>
      <c r="TXW243" s="14"/>
      <c r="TXX243" s="14"/>
      <c r="TXY243" s="14"/>
      <c r="TXZ243" s="14"/>
      <c r="TYA243" s="14"/>
      <c r="TYB243" s="14"/>
      <c r="TYC243" s="14"/>
      <c r="TYD243" s="14"/>
      <c r="TYE243" s="14"/>
      <c r="TYF243" s="14"/>
      <c r="TYG243" s="14"/>
      <c r="TYH243" s="14"/>
      <c r="TYI243" s="14"/>
      <c r="TYJ243" s="14"/>
      <c r="TYK243" s="14"/>
      <c r="TYL243" s="14"/>
      <c r="TYM243" s="14"/>
      <c r="TYN243" s="14"/>
      <c r="TYO243" s="14"/>
      <c r="TYP243" s="14"/>
      <c r="TYQ243" s="14"/>
      <c r="TYR243" s="14"/>
      <c r="TYS243" s="14"/>
      <c r="TYT243" s="14"/>
      <c r="TYU243" s="14"/>
      <c r="TYV243" s="14"/>
      <c r="TYW243" s="14"/>
      <c r="TYX243" s="14"/>
      <c r="TYY243" s="14"/>
      <c r="TYZ243" s="14"/>
      <c r="TZA243" s="14"/>
      <c r="TZB243" s="14"/>
      <c r="TZC243" s="14"/>
      <c r="TZD243" s="14"/>
      <c r="TZE243" s="14"/>
      <c r="TZF243" s="14"/>
      <c r="TZG243" s="14"/>
      <c r="TZH243" s="14"/>
      <c r="TZI243" s="14"/>
      <c r="TZJ243" s="14"/>
      <c r="TZK243" s="14"/>
      <c r="TZL243" s="14"/>
      <c r="TZM243" s="14"/>
      <c r="TZN243" s="14"/>
      <c r="TZO243" s="14"/>
      <c r="TZP243" s="14"/>
      <c r="TZQ243" s="14"/>
      <c r="TZR243" s="14"/>
      <c r="TZS243" s="14"/>
      <c r="TZT243" s="14"/>
      <c r="TZU243" s="14"/>
      <c r="TZV243" s="14"/>
      <c r="TZW243" s="14"/>
      <c r="TZX243" s="14"/>
      <c r="TZY243" s="14"/>
      <c r="TZZ243" s="14"/>
      <c r="UAA243" s="14"/>
      <c r="UAB243" s="14"/>
      <c r="UAC243" s="14"/>
      <c r="UAD243" s="14"/>
      <c r="UAE243" s="14"/>
      <c r="UAF243" s="14"/>
      <c r="UAG243" s="14"/>
      <c r="UAH243" s="14"/>
      <c r="UAI243" s="14"/>
      <c r="UAJ243" s="14"/>
      <c r="UAK243" s="14"/>
      <c r="UAL243" s="14"/>
      <c r="UAM243" s="14"/>
      <c r="UAN243" s="14"/>
      <c r="UAO243" s="14"/>
      <c r="UAP243" s="14"/>
      <c r="UAQ243" s="14"/>
      <c r="UAR243" s="14"/>
      <c r="UAS243" s="14"/>
      <c r="UAT243" s="14"/>
      <c r="UAU243" s="14"/>
      <c r="UAV243" s="14"/>
      <c r="UAW243" s="14"/>
      <c r="UAX243" s="14"/>
      <c r="UAY243" s="14"/>
      <c r="UAZ243" s="14"/>
      <c r="UBA243" s="14"/>
      <c r="UBB243" s="14"/>
      <c r="UBC243" s="14"/>
      <c r="UBD243" s="14"/>
      <c r="UBE243" s="14"/>
      <c r="UBF243" s="14"/>
      <c r="UBG243" s="14"/>
      <c r="UBH243" s="14"/>
      <c r="UBI243" s="14"/>
      <c r="UBJ243" s="14"/>
      <c r="UBK243" s="14"/>
      <c r="UBL243" s="14"/>
      <c r="UBM243" s="14"/>
      <c r="UBN243" s="14"/>
      <c r="UBO243" s="14"/>
      <c r="UBP243" s="14"/>
      <c r="UBQ243" s="14"/>
      <c r="UBR243" s="14"/>
      <c r="UBS243" s="14"/>
      <c r="UBT243" s="14"/>
      <c r="UBU243" s="14"/>
      <c r="UBV243" s="14"/>
      <c r="UBW243" s="14"/>
      <c r="UBX243" s="14"/>
      <c r="UBY243" s="14"/>
      <c r="UBZ243" s="14"/>
      <c r="UCA243" s="14"/>
      <c r="UCB243" s="14"/>
      <c r="UCC243" s="14"/>
      <c r="UCD243" s="14"/>
      <c r="UCE243" s="14"/>
      <c r="UCF243" s="14"/>
      <c r="UCG243" s="14"/>
      <c r="UCH243" s="14"/>
      <c r="UCI243" s="14"/>
      <c r="UCJ243" s="14"/>
      <c r="UCK243" s="14"/>
      <c r="UCL243" s="14"/>
      <c r="UCM243" s="14"/>
      <c r="UCN243" s="14"/>
      <c r="UCO243" s="14"/>
      <c r="UCP243" s="14"/>
      <c r="UCQ243" s="14"/>
      <c r="UCR243" s="14"/>
      <c r="UCS243" s="14"/>
      <c r="UCT243" s="14"/>
      <c r="UCU243" s="14"/>
      <c r="UCV243" s="14"/>
      <c r="UCW243" s="14"/>
      <c r="UCX243" s="14"/>
      <c r="UCY243" s="14"/>
      <c r="UCZ243" s="14"/>
      <c r="UDA243" s="14"/>
      <c r="UDB243" s="14"/>
      <c r="UDC243" s="14"/>
      <c r="UDD243" s="14"/>
      <c r="UDE243" s="14"/>
      <c r="UDF243" s="14"/>
      <c r="UDG243" s="14"/>
      <c r="UDH243" s="14"/>
      <c r="UDI243" s="14"/>
      <c r="UDJ243" s="14"/>
      <c r="UDK243" s="14"/>
      <c r="UDL243" s="14"/>
      <c r="UDM243" s="14"/>
      <c r="UDN243" s="14"/>
      <c r="UDO243" s="14"/>
      <c r="UDP243" s="14"/>
      <c r="UDQ243" s="14"/>
      <c r="UDR243" s="14"/>
      <c r="UDS243" s="14"/>
      <c r="UDT243" s="14"/>
      <c r="UDU243" s="14"/>
      <c r="UDV243" s="14"/>
      <c r="UDW243" s="14"/>
      <c r="UDX243" s="14"/>
      <c r="UDY243" s="14"/>
      <c r="UDZ243" s="14"/>
      <c r="UEA243" s="14"/>
      <c r="UEB243" s="14"/>
      <c r="UEC243" s="14"/>
      <c r="UED243" s="14"/>
      <c r="UEE243" s="14"/>
      <c r="UEF243" s="14"/>
      <c r="UEG243" s="14"/>
      <c r="UEH243" s="14"/>
      <c r="UEI243" s="14"/>
      <c r="UEJ243" s="14"/>
      <c r="UEK243" s="14"/>
      <c r="UEL243" s="14"/>
      <c r="UEM243" s="14"/>
      <c r="UEN243" s="14"/>
      <c r="UEO243" s="14"/>
      <c r="UEP243" s="14"/>
      <c r="UEQ243" s="14"/>
      <c r="UER243" s="14"/>
      <c r="UES243" s="14"/>
      <c r="UET243" s="14"/>
      <c r="UEU243" s="14"/>
      <c r="UEV243" s="14"/>
      <c r="UEW243" s="14"/>
      <c r="UEX243" s="14"/>
      <c r="UEY243" s="14"/>
      <c r="UEZ243" s="14"/>
      <c r="UFA243" s="14"/>
      <c r="UFB243" s="14"/>
      <c r="UFC243" s="14"/>
      <c r="UFD243" s="14"/>
      <c r="UFE243" s="14"/>
      <c r="UFF243" s="14"/>
      <c r="UFG243" s="14"/>
      <c r="UFH243" s="14"/>
      <c r="UFI243" s="14"/>
      <c r="UFJ243" s="14"/>
      <c r="UFK243" s="14"/>
      <c r="UFL243" s="14"/>
      <c r="UFM243" s="14"/>
      <c r="UFN243" s="14"/>
      <c r="UFO243" s="14"/>
      <c r="UFP243" s="14"/>
      <c r="UFQ243" s="14"/>
      <c r="UFR243" s="14"/>
      <c r="UFS243" s="14"/>
      <c r="UFT243" s="14"/>
      <c r="UFU243" s="14"/>
      <c r="UFV243" s="14"/>
      <c r="UFW243" s="14"/>
      <c r="UFX243" s="14"/>
      <c r="UFY243" s="14"/>
      <c r="UFZ243" s="14"/>
      <c r="UGA243" s="14"/>
      <c r="UGB243" s="14"/>
      <c r="UGC243" s="14"/>
      <c r="UGD243" s="14"/>
      <c r="UGE243" s="14"/>
      <c r="UGF243" s="14"/>
      <c r="UGG243" s="14"/>
      <c r="UGH243" s="14"/>
      <c r="UGI243" s="14"/>
      <c r="UGJ243" s="14"/>
      <c r="UGK243" s="14"/>
      <c r="UGL243" s="14"/>
      <c r="UGM243" s="14"/>
      <c r="UGN243" s="14"/>
      <c r="UGO243" s="14"/>
      <c r="UGP243" s="14"/>
      <c r="UGQ243" s="14"/>
      <c r="UGR243" s="14"/>
      <c r="UGS243" s="14"/>
      <c r="UGT243" s="14"/>
      <c r="UGU243" s="14"/>
      <c r="UGV243" s="14"/>
      <c r="UGW243" s="14"/>
      <c r="UGX243" s="14"/>
      <c r="UGY243" s="14"/>
      <c r="UGZ243" s="14"/>
      <c r="UHA243" s="14"/>
      <c r="UHB243" s="14"/>
      <c r="UHC243" s="14"/>
      <c r="UHD243" s="14"/>
      <c r="UHE243" s="14"/>
      <c r="UHF243" s="14"/>
      <c r="UHG243" s="14"/>
      <c r="UHH243" s="14"/>
      <c r="UHI243" s="14"/>
      <c r="UHJ243" s="14"/>
      <c r="UHK243" s="14"/>
      <c r="UHL243" s="14"/>
      <c r="UHM243" s="14"/>
      <c r="UHN243" s="14"/>
      <c r="UHO243" s="14"/>
      <c r="UHP243" s="14"/>
      <c r="UHQ243" s="14"/>
      <c r="UHR243" s="14"/>
      <c r="UHS243" s="14"/>
      <c r="UHT243" s="14"/>
      <c r="UHU243" s="14"/>
      <c r="UHV243" s="14"/>
      <c r="UHW243" s="14"/>
      <c r="UHX243" s="14"/>
      <c r="UHY243" s="14"/>
      <c r="UHZ243" s="14"/>
      <c r="UIA243" s="14"/>
      <c r="UIB243" s="14"/>
      <c r="UIC243" s="14"/>
      <c r="UID243" s="14"/>
      <c r="UIE243" s="14"/>
      <c r="UIF243" s="14"/>
      <c r="UIG243" s="14"/>
      <c r="UIH243" s="14"/>
      <c r="UII243" s="14"/>
      <c r="UIJ243" s="14"/>
      <c r="UIK243" s="14"/>
      <c r="UIL243" s="14"/>
      <c r="UIM243" s="14"/>
      <c r="UIN243" s="14"/>
      <c r="UIO243" s="14"/>
      <c r="UIP243" s="14"/>
      <c r="UIQ243" s="14"/>
      <c r="UIR243" s="14"/>
      <c r="UIS243" s="14"/>
      <c r="UIT243" s="14"/>
      <c r="UIU243" s="14"/>
      <c r="UIV243" s="14"/>
      <c r="UIW243" s="14"/>
      <c r="UIX243" s="14"/>
      <c r="UIY243" s="14"/>
      <c r="UIZ243" s="14"/>
      <c r="UJA243" s="14"/>
      <c r="UJB243" s="14"/>
      <c r="UJC243" s="14"/>
      <c r="UJD243" s="14"/>
      <c r="UJE243" s="14"/>
      <c r="UJF243" s="14"/>
      <c r="UJG243" s="14"/>
      <c r="UJH243" s="14"/>
      <c r="UJI243" s="14"/>
      <c r="UJJ243" s="14"/>
      <c r="UJK243" s="14"/>
      <c r="UJL243" s="14"/>
      <c r="UJM243" s="14"/>
      <c r="UJN243" s="14"/>
      <c r="UJO243" s="14"/>
      <c r="UJP243" s="14"/>
      <c r="UJQ243" s="14"/>
      <c r="UJR243" s="14"/>
      <c r="UJS243" s="14"/>
      <c r="UJT243" s="14"/>
      <c r="UJU243" s="14"/>
      <c r="UJV243" s="14"/>
      <c r="UJW243" s="14"/>
      <c r="UJX243" s="14"/>
      <c r="UJY243" s="14"/>
      <c r="UJZ243" s="14"/>
      <c r="UKA243" s="14"/>
      <c r="UKB243" s="14"/>
      <c r="UKC243" s="14"/>
      <c r="UKD243" s="14"/>
      <c r="UKE243" s="14"/>
      <c r="UKF243" s="14"/>
      <c r="UKG243" s="14"/>
      <c r="UKH243" s="14"/>
      <c r="UKI243" s="14"/>
      <c r="UKJ243" s="14"/>
      <c r="UKK243" s="14"/>
      <c r="UKL243" s="14"/>
      <c r="UKM243" s="14"/>
      <c r="UKN243" s="14"/>
      <c r="UKO243" s="14"/>
      <c r="UKP243" s="14"/>
      <c r="UKQ243" s="14"/>
      <c r="UKR243" s="14"/>
      <c r="UKS243" s="14"/>
      <c r="UKT243" s="14"/>
      <c r="UKU243" s="14"/>
      <c r="UKV243" s="14"/>
      <c r="UKW243" s="14"/>
      <c r="UKX243" s="14"/>
      <c r="UKY243" s="14"/>
      <c r="UKZ243" s="14"/>
      <c r="ULA243" s="14"/>
      <c r="ULB243" s="14"/>
      <c r="ULC243" s="14"/>
      <c r="ULD243" s="14"/>
      <c r="ULE243" s="14"/>
      <c r="ULF243" s="14"/>
      <c r="ULG243" s="14"/>
      <c r="ULH243" s="14"/>
      <c r="ULI243" s="14"/>
      <c r="ULJ243" s="14"/>
      <c r="ULK243" s="14"/>
      <c r="ULL243" s="14"/>
      <c r="ULM243" s="14"/>
      <c r="ULN243" s="14"/>
      <c r="ULO243" s="14"/>
      <c r="ULP243" s="14"/>
      <c r="ULQ243" s="14"/>
      <c r="ULR243" s="14"/>
      <c r="ULS243" s="14"/>
      <c r="ULT243" s="14"/>
      <c r="ULU243" s="14"/>
      <c r="ULV243" s="14"/>
      <c r="ULW243" s="14"/>
      <c r="ULX243" s="14"/>
      <c r="ULY243" s="14"/>
      <c r="ULZ243" s="14"/>
      <c r="UMA243" s="14"/>
      <c r="UMB243" s="14"/>
      <c r="UMC243" s="14"/>
      <c r="UMD243" s="14"/>
      <c r="UME243" s="14"/>
      <c r="UMF243" s="14"/>
      <c r="UMG243" s="14"/>
      <c r="UMH243" s="14"/>
      <c r="UMI243" s="14"/>
      <c r="UMJ243" s="14"/>
      <c r="UMK243" s="14"/>
      <c r="UML243" s="14"/>
      <c r="UMM243" s="14"/>
      <c r="UMN243" s="14"/>
      <c r="UMO243" s="14"/>
      <c r="UMP243" s="14"/>
      <c r="UMQ243" s="14"/>
      <c r="UMR243" s="14"/>
      <c r="UMS243" s="14"/>
      <c r="UMT243" s="14"/>
      <c r="UMU243" s="14"/>
      <c r="UMV243" s="14"/>
      <c r="UMW243" s="14"/>
      <c r="UMX243" s="14"/>
      <c r="UMY243" s="14"/>
      <c r="UMZ243" s="14"/>
      <c r="UNA243" s="14"/>
      <c r="UNB243" s="14"/>
      <c r="UNC243" s="14"/>
      <c r="UND243" s="14"/>
      <c r="UNE243" s="14"/>
      <c r="UNF243" s="14"/>
      <c r="UNG243" s="14"/>
      <c r="UNH243" s="14"/>
      <c r="UNI243" s="14"/>
      <c r="UNJ243" s="14"/>
      <c r="UNK243" s="14"/>
      <c r="UNL243" s="14"/>
      <c r="UNM243" s="14"/>
      <c r="UNN243" s="14"/>
      <c r="UNO243" s="14"/>
      <c r="UNP243" s="14"/>
      <c r="UNQ243" s="14"/>
      <c r="UNR243" s="14"/>
      <c r="UNS243" s="14"/>
      <c r="UNT243" s="14"/>
      <c r="UNU243" s="14"/>
      <c r="UNV243" s="14"/>
      <c r="UNW243" s="14"/>
      <c r="UNX243" s="14"/>
      <c r="UNY243" s="14"/>
      <c r="UNZ243" s="14"/>
      <c r="UOA243" s="14"/>
      <c r="UOB243" s="14"/>
      <c r="UOC243" s="14"/>
      <c r="UOD243" s="14"/>
      <c r="UOE243" s="14"/>
      <c r="UOF243" s="14"/>
      <c r="UOG243" s="14"/>
      <c r="UOH243" s="14"/>
      <c r="UOI243" s="14"/>
      <c r="UOJ243" s="14"/>
      <c r="UOK243" s="14"/>
      <c r="UOL243" s="14"/>
      <c r="UOM243" s="14"/>
      <c r="UON243" s="14"/>
      <c r="UOO243" s="14"/>
      <c r="UOP243" s="14"/>
      <c r="UOQ243" s="14"/>
      <c r="UOR243" s="14"/>
      <c r="UOS243" s="14"/>
      <c r="UOT243" s="14"/>
      <c r="UOU243" s="14"/>
      <c r="UOV243" s="14"/>
      <c r="UOW243" s="14"/>
      <c r="UOX243" s="14"/>
      <c r="UOY243" s="14"/>
      <c r="UOZ243" s="14"/>
      <c r="UPA243" s="14"/>
      <c r="UPB243" s="14"/>
      <c r="UPC243" s="14"/>
      <c r="UPD243" s="14"/>
      <c r="UPE243" s="14"/>
      <c r="UPF243" s="14"/>
      <c r="UPG243" s="14"/>
      <c r="UPH243" s="14"/>
      <c r="UPI243" s="14"/>
      <c r="UPJ243" s="14"/>
      <c r="UPK243" s="14"/>
      <c r="UPL243" s="14"/>
      <c r="UPM243" s="14"/>
      <c r="UPN243" s="14"/>
      <c r="UPO243" s="14"/>
      <c r="UPP243" s="14"/>
      <c r="UPQ243" s="14"/>
      <c r="UPR243" s="14"/>
      <c r="UPS243" s="14"/>
      <c r="UPT243" s="14"/>
      <c r="UPU243" s="14"/>
      <c r="UPV243" s="14"/>
      <c r="UPW243" s="14"/>
      <c r="UPX243" s="14"/>
      <c r="UPY243" s="14"/>
      <c r="UPZ243" s="14"/>
      <c r="UQA243" s="14"/>
      <c r="UQB243" s="14"/>
      <c r="UQC243" s="14"/>
      <c r="UQD243" s="14"/>
      <c r="UQE243" s="14"/>
      <c r="UQF243" s="14"/>
      <c r="UQG243" s="14"/>
      <c r="UQH243" s="14"/>
      <c r="UQI243" s="14"/>
      <c r="UQJ243" s="14"/>
      <c r="UQK243" s="14"/>
      <c r="UQL243" s="14"/>
      <c r="UQM243" s="14"/>
      <c r="UQN243" s="14"/>
      <c r="UQO243" s="14"/>
      <c r="UQP243" s="14"/>
      <c r="UQQ243" s="14"/>
      <c r="UQR243" s="14"/>
      <c r="UQS243" s="14"/>
      <c r="UQT243" s="14"/>
      <c r="UQU243" s="14"/>
      <c r="UQV243" s="14"/>
      <c r="UQW243" s="14"/>
      <c r="UQX243" s="14"/>
      <c r="UQY243" s="14"/>
      <c r="UQZ243" s="14"/>
      <c r="URA243" s="14"/>
      <c r="URB243" s="14"/>
      <c r="URC243" s="14"/>
      <c r="URD243" s="14"/>
      <c r="URE243" s="14"/>
      <c r="URF243" s="14"/>
      <c r="URG243" s="14"/>
      <c r="URH243" s="14"/>
      <c r="URI243" s="14"/>
      <c r="URJ243" s="14"/>
      <c r="URK243" s="14"/>
      <c r="URL243" s="14"/>
      <c r="URM243" s="14"/>
      <c r="URN243" s="14"/>
      <c r="URO243" s="14"/>
      <c r="URP243" s="14"/>
      <c r="URQ243" s="14"/>
      <c r="URR243" s="14"/>
      <c r="URS243" s="14"/>
      <c r="URT243" s="14"/>
      <c r="URU243" s="14"/>
      <c r="URV243" s="14"/>
      <c r="URW243" s="14"/>
      <c r="URX243" s="14"/>
      <c r="URY243" s="14"/>
      <c r="URZ243" s="14"/>
      <c r="USA243" s="14"/>
      <c r="USB243" s="14"/>
      <c r="USC243" s="14"/>
      <c r="USD243" s="14"/>
      <c r="USE243" s="14"/>
      <c r="USF243" s="14"/>
      <c r="USG243" s="14"/>
      <c r="USH243" s="14"/>
      <c r="USI243" s="14"/>
      <c r="USJ243" s="14"/>
      <c r="USK243" s="14"/>
      <c r="USL243" s="14"/>
      <c r="USM243" s="14"/>
      <c r="USN243" s="14"/>
      <c r="USO243" s="14"/>
      <c r="USP243" s="14"/>
      <c r="USQ243" s="14"/>
      <c r="USR243" s="14"/>
      <c r="USS243" s="14"/>
      <c r="UST243" s="14"/>
      <c r="USU243" s="14"/>
      <c r="USV243" s="14"/>
      <c r="USW243" s="14"/>
      <c r="USX243" s="14"/>
      <c r="USY243" s="14"/>
      <c r="USZ243" s="14"/>
      <c r="UTA243" s="14"/>
      <c r="UTB243" s="14"/>
      <c r="UTC243" s="14"/>
      <c r="UTD243" s="14"/>
      <c r="UTE243" s="14"/>
      <c r="UTF243" s="14"/>
      <c r="UTG243" s="14"/>
      <c r="UTH243" s="14"/>
      <c r="UTI243" s="14"/>
      <c r="UTJ243" s="14"/>
      <c r="UTK243" s="14"/>
      <c r="UTL243" s="14"/>
      <c r="UTM243" s="14"/>
      <c r="UTN243" s="14"/>
      <c r="UTO243" s="14"/>
      <c r="UTP243" s="14"/>
      <c r="UTQ243" s="14"/>
      <c r="UTR243" s="14"/>
      <c r="UTS243" s="14"/>
      <c r="UTT243" s="14"/>
      <c r="UTU243" s="14"/>
      <c r="UTV243" s="14"/>
      <c r="UTW243" s="14"/>
      <c r="UTX243" s="14"/>
      <c r="UTY243" s="14"/>
      <c r="UTZ243" s="14"/>
      <c r="UUA243" s="14"/>
      <c r="UUB243" s="14"/>
      <c r="UUC243" s="14"/>
      <c r="UUD243" s="14"/>
      <c r="UUE243" s="14"/>
      <c r="UUF243" s="14"/>
      <c r="UUG243" s="14"/>
      <c r="UUH243" s="14"/>
      <c r="UUI243" s="14"/>
      <c r="UUJ243" s="14"/>
      <c r="UUK243" s="14"/>
      <c r="UUL243" s="14"/>
      <c r="UUM243" s="14"/>
      <c r="UUN243" s="14"/>
      <c r="UUO243" s="14"/>
      <c r="UUP243" s="14"/>
      <c r="UUQ243" s="14"/>
      <c r="UUR243" s="14"/>
      <c r="UUS243" s="14"/>
      <c r="UUT243" s="14"/>
      <c r="UUU243" s="14"/>
      <c r="UUV243" s="14"/>
      <c r="UUW243" s="14"/>
      <c r="UUX243" s="14"/>
      <c r="UUY243" s="14"/>
      <c r="UUZ243" s="14"/>
      <c r="UVA243" s="14"/>
      <c r="UVB243" s="14"/>
      <c r="UVC243" s="14"/>
      <c r="UVD243" s="14"/>
      <c r="UVE243" s="14"/>
      <c r="UVF243" s="14"/>
      <c r="UVG243" s="14"/>
      <c r="UVH243" s="14"/>
      <c r="UVI243" s="14"/>
      <c r="UVJ243" s="14"/>
      <c r="UVK243" s="14"/>
      <c r="UVL243" s="14"/>
      <c r="UVM243" s="14"/>
      <c r="UVN243" s="14"/>
      <c r="UVO243" s="14"/>
      <c r="UVP243" s="14"/>
      <c r="UVQ243" s="14"/>
      <c r="UVR243" s="14"/>
      <c r="UVS243" s="14"/>
      <c r="UVT243" s="14"/>
      <c r="UVU243" s="14"/>
      <c r="UVV243" s="14"/>
      <c r="UVW243" s="14"/>
      <c r="UVX243" s="14"/>
      <c r="UVY243" s="14"/>
      <c r="UVZ243" s="14"/>
      <c r="UWA243" s="14"/>
      <c r="UWB243" s="14"/>
      <c r="UWC243" s="14"/>
      <c r="UWD243" s="14"/>
      <c r="UWE243" s="14"/>
      <c r="UWF243" s="14"/>
      <c r="UWG243" s="14"/>
      <c r="UWH243" s="14"/>
      <c r="UWI243" s="14"/>
      <c r="UWJ243" s="14"/>
      <c r="UWK243" s="14"/>
      <c r="UWL243" s="14"/>
      <c r="UWM243" s="14"/>
      <c r="UWN243" s="14"/>
      <c r="UWO243" s="14"/>
      <c r="UWP243" s="14"/>
      <c r="UWQ243" s="14"/>
      <c r="UWR243" s="14"/>
      <c r="UWS243" s="14"/>
      <c r="UWT243" s="14"/>
      <c r="UWU243" s="14"/>
      <c r="UWV243" s="14"/>
      <c r="UWW243" s="14"/>
      <c r="UWX243" s="14"/>
      <c r="UWY243" s="14"/>
      <c r="UWZ243" s="14"/>
      <c r="UXA243" s="14"/>
      <c r="UXB243" s="14"/>
      <c r="UXC243" s="14"/>
      <c r="UXD243" s="14"/>
      <c r="UXE243" s="14"/>
      <c r="UXF243" s="14"/>
      <c r="UXG243" s="14"/>
      <c r="UXH243" s="14"/>
      <c r="UXI243" s="14"/>
      <c r="UXJ243" s="14"/>
      <c r="UXK243" s="14"/>
      <c r="UXL243" s="14"/>
      <c r="UXM243" s="14"/>
      <c r="UXN243" s="14"/>
      <c r="UXO243" s="14"/>
      <c r="UXP243" s="14"/>
      <c r="UXQ243" s="14"/>
      <c r="UXR243" s="14"/>
      <c r="UXS243" s="14"/>
      <c r="UXT243" s="14"/>
      <c r="UXU243" s="14"/>
      <c r="UXV243" s="14"/>
      <c r="UXW243" s="14"/>
      <c r="UXX243" s="14"/>
      <c r="UXY243" s="14"/>
      <c r="UXZ243" s="14"/>
      <c r="UYA243" s="14"/>
      <c r="UYB243" s="14"/>
      <c r="UYC243" s="14"/>
      <c r="UYD243" s="14"/>
      <c r="UYE243" s="14"/>
      <c r="UYF243" s="14"/>
      <c r="UYG243" s="14"/>
      <c r="UYH243" s="14"/>
      <c r="UYI243" s="14"/>
      <c r="UYJ243" s="14"/>
      <c r="UYK243" s="14"/>
      <c r="UYL243" s="14"/>
      <c r="UYM243" s="14"/>
      <c r="UYN243" s="14"/>
      <c r="UYO243" s="14"/>
      <c r="UYP243" s="14"/>
      <c r="UYQ243" s="14"/>
      <c r="UYR243" s="14"/>
      <c r="UYS243" s="14"/>
      <c r="UYT243" s="14"/>
      <c r="UYU243" s="14"/>
      <c r="UYV243" s="14"/>
      <c r="UYW243" s="14"/>
      <c r="UYX243" s="14"/>
      <c r="UYY243" s="14"/>
      <c r="UYZ243" s="14"/>
      <c r="UZA243" s="14"/>
      <c r="UZB243" s="14"/>
      <c r="UZC243" s="14"/>
      <c r="UZD243" s="14"/>
      <c r="UZE243" s="14"/>
      <c r="UZF243" s="14"/>
      <c r="UZG243" s="14"/>
      <c r="UZH243" s="14"/>
      <c r="UZI243" s="14"/>
      <c r="UZJ243" s="14"/>
      <c r="UZK243" s="14"/>
      <c r="UZL243" s="14"/>
      <c r="UZM243" s="14"/>
      <c r="UZN243" s="14"/>
      <c r="UZO243" s="14"/>
      <c r="UZP243" s="14"/>
      <c r="UZQ243" s="14"/>
      <c r="UZR243" s="14"/>
      <c r="UZS243" s="14"/>
      <c r="UZT243" s="14"/>
      <c r="UZU243" s="14"/>
      <c r="UZV243" s="14"/>
      <c r="UZW243" s="14"/>
      <c r="UZX243" s="14"/>
      <c r="UZY243" s="14"/>
      <c r="UZZ243" s="14"/>
      <c r="VAA243" s="14"/>
      <c r="VAB243" s="14"/>
      <c r="VAC243" s="14"/>
      <c r="VAD243" s="14"/>
      <c r="VAE243" s="14"/>
      <c r="VAF243" s="14"/>
      <c r="VAG243" s="14"/>
      <c r="VAH243" s="14"/>
      <c r="VAI243" s="14"/>
      <c r="VAJ243" s="14"/>
      <c r="VAK243" s="14"/>
      <c r="VAL243" s="14"/>
      <c r="VAM243" s="14"/>
      <c r="VAN243" s="14"/>
      <c r="VAO243" s="14"/>
      <c r="VAP243" s="14"/>
      <c r="VAQ243" s="14"/>
      <c r="VAR243" s="14"/>
      <c r="VAS243" s="14"/>
      <c r="VAT243" s="14"/>
      <c r="VAU243" s="14"/>
      <c r="VAV243" s="14"/>
      <c r="VAW243" s="14"/>
      <c r="VAX243" s="14"/>
      <c r="VAY243" s="14"/>
      <c r="VAZ243" s="14"/>
      <c r="VBA243" s="14"/>
      <c r="VBB243" s="14"/>
      <c r="VBC243" s="14"/>
      <c r="VBD243" s="14"/>
      <c r="VBE243" s="14"/>
      <c r="VBF243" s="14"/>
      <c r="VBG243" s="14"/>
      <c r="VBH243" s="14"/>
      <c r="VBI243" s="14"/>
      <c r="VBJ243" s="14"/>
      <c r="VBK243" s="14"/>
      <c r="VBL243" s="14"/>
      <c r="VBM243" s="14"/>
      <c r="VBN243" s="14"/>
      <c r="VBO243" s="14"/>
      <c r="VBP243" s="14"/>
      <c r="VBQ243" s="14"/>
      <c r="VBR243" s="14"/>
      <c r="VBS243" s="14"/>
      <c r="VBT243" s="14"/>
      <c r="VBU243" s="14"/>
      <c r="VBV243" s="14"/>
      <c r="VBW243" s="14"/>
      <c r="VBX243" s="14"/>
      <c r="VBY243" s="14"/>
      <c r="VBZ243" s="14"/>
      <c r="VCA243" s="14"/>
      <c r="VCB243" s="14"/>
      <c r="VCC243" s="14"/>
      <c r="VCD243" s="14"/>
      <c r="VCE243" s="14"/>
      <c r="VCF243" s="14"/>
      <c r="VCG243" s="14"/>
      <c r="VCH243" s="14"/>
      <c r="VCI243" s="14"/>
      <c r="VCJ243" s="14"/>
      <c r="VCK243" s="14"/>
      <c r="VCL243" s="14"/>
      <c r="VCM243" s="14"/>
      <c r="VCN243" s="14"/>
      <c r="VCO243" s="14"/>
      <c r="VCP243" s="14"/>
      <c r="VCQ243" s="14"/>
      <c r="VCR243" s="14"/>
      <c r="VCS243" s="14"/>
      <c r="VCT243" s="14"/>
      <c r="VCU243" s="14"/>
      <c r="VCV243" s="14"/>
      <c r="VCW243" s="14"/>
      <c r="VCX243" s="14"/>
      <c r="VCY243" s="14"/>
      <c r="VCZ243" s="14"/>
      <c r="VDA243" s="14"/>
      <c r="VDB243" s="14"/>
      <c r="VDC243" s="14"/>
      <c r="VDD243" s="14"/>
      <c r="VDE243" s="14"/>
      <c r="VDF243" s="14"/>
      <c r="VDG243" s="14"/>
      <c r="VDH243" s="14"/>
      <c r="VDI243" s="14"/>
      <c r="VDJ243" s="14"/>
      <c r="VDK243" s="14"/>
      <c r="VDL243" s="14"/>
      <c r="VDM243" s="14"/>
      <c r="VDN243" s="14"/>
      <c r="VDO243" s="14"/>
      <c r="VDP243" s="14"/>
      <c r="VDQ243" s="14"/>
      <c r="VDR243" s="14"/>
      <c r="VDS243" s="14"/>
      <c r="VDT243" s="14"/>
      <c r="VDU243" s="14"/>
      <c r="VDV243" s="14"/>
      <c r="VDW243" s="14"/>
      <c r="VDX243" s="14"/>
      <c r="VDY243" s="14"/>
      <c r="VDZ243" s="14"/>
      <c r="VEA243" s="14"/>
      <c r="VEB243" s="14"/>
      <c r="VEC243" s="14"/>
      <c r="VED243" s="14"/>
      <c r="VEE243" s="14"/>
      <c r="VEF243" s="14"/>
      <c r="VEG243" s="14"/>
      <c r="VEH243" s="14"/>
      <c r="VEI243" s="14"/>
      <c r="VEJ243" s="14"/>
      <c r="VEK243" s="14"/>
      <c r="VEL243" s="14"/>
      <c r="VEM243" s="14"/>
      <c r="VEN243" s="14"/>
      <c r="VEO243" s="14"/>
      <c r="VEP243" s="14"/>
      <c r="VEQ243" s="14"/>
      <c r="VER243" s="14"/>
      <c r="VES243" s="14"/>
      <c r="VET243" s="14"/>
      <c r="VEU243" s="14"/>
      <c r="VEV243" s="14"/>
      <c r="VEW243" s="14"/>
      <c r="VEX243" s="14"/>
      <c r="VEY243" s="14"/>
      <c r="VEZ243" s="14"/>
      <c r="VFA243" s="14"/>
      <c r="VFB243" s="14"/>
      <c r="VFC243" s="14"/>
      <c r="VFD243" s="14"/>
      <c r="VFE243" s="14"/>
      <c r="VFF243" s="14"/>
      <c r="VFG243" s="14"/>
      <c r="VFH243" s="14"/>
      <c r="VFI243" s="14"/>
      <c r="VFJ243" s="14"/>
      <c r="VFK243" s="14"/>
      <c r="VFL243" s="14"/>
      <c r="VFM243" s="14"/>
      <c r="VFN243" s="14"/>
      <c r="VFO243" s="14"/>
      <c r="VFP243" s="14"/>
      <c r="VFQ243" s="14"/>
      <c r="VFR243" s="14"/>
      <c r="VFS243" s="14"/>
      <c r="VFT243" s="14"/>
      <c r="VFU243" s="14"/>
      <c r="VFV243" s="14"/>
      <c r="VFW243" s="14"/>
      <c r="VFX243" s="14"/>
      <c r="VFY243" s="14"/>
      <c r="VFZ243" s="14"/>
      <c r="VGA243" s="14"/>
      <c r="VGB243" s="14"/>
      <c r="VGC243" s="14"/>
      <c r="VGD243" s="14"/>
      <c r="VGE243" s="14"/>
      <c r="VGF243" s="14"/>
      <c r="VGG243" s="14"/>
      <c r="VGH243" s="14"/>
      <c r="VGI243" s="14"/>
      <c r="VGJ243" s="14"/>
      <c r="VGK243" s="14"/>
      <c r="VGL243" s="14"/>
      <c r="VGM243" s="14"/>
      <c r="VGN243" s="14"/>
      <c r="VGO243" s="14"/>
      <c r="VGP243" s="14"/>
      <c r="VGQ243" s="14"/>
      <c r="VGR243" s="14"/>
      <c r="VGS243" s="14"/>
      <c r="VGT243" s="14"/>
      <c r="VGU243" s="14"/>
      <c r="VGV243" s="14"/>
      <c r="VGW243" s="14"/>
      <c r="VGX243" s="14"/>
      <c r="VGY243" s="14"/>
      <c r="VGZ243" s="14"/>
      <c r="VHA243" s="14"/>
      <c r="VHB243" s="14"/>
      <c r="VHC243" s="14"/>
      <c r="VHD243" s="14"/>
      <c r="VHE243" s="14"/>
      <c r="VHF243" s="14"/>
      <c r="VHG243" s="14"/>
      <c r="VHH243" s="14"/>
      <c r="VHI243" s="14"/>
      <c r="VHJ243" s="14"/>
      <c r="VHK243" s="14"/>
      <c r="VHL243" s="14"/>
      <c r="VHM243" s="14"/>
      <c r="VHN243" s="14"/>
      <c r="VHO243" s="14"/>
      <c r="VHP243" s="14"/>
      <c r="VHQ243" s="14"/>
      <c r="VHR243" s="14"/>
      <c r="VHS243" s="14"/>
      <c r="VHT243" s="14"/>
      <c r="VHU243" s="14"/>
      <c r="VHV243" s="14"/>
      <c r="VHW243" s="14"/>
      <c r="VHX243" s="14"/>
      <c r="VHY243" s="14"/>
      <c r="VHZ243" s="14"/>
      <c r="VIA243" s="14"/>
      <c r="VIB243" s="14"/>
      <c r="VIC243" s="14"/>
      <c r="VID243" s="14"/>
      <c r="VIE243" s="14"/>
      <c r="VIF243" s="14"/>
      <c r="VIG243" s="14"/>
      <c r="VIH243" s="14"/>
      <c r="VII243" s="14"/>
      <c r="VIJ243" s="14"/>
      <c r="VIK243" s="14"/>
      <c r="VIL243" s="14"/>
      <c r="VIM243" s="14"/>
      <c r="VIN243" s="14"/>
      <c r="VIO243" s="14"/>
      <c r="VIP243" s="14"/>
      <c r="VIQ243" s="14"/>
      <c r="VIR243" s="14"/>
      <c r="VIS243" s="14"/>
      <c r="VIT243" s="14"/>
      <c r="VIU243" s="14"/>
      <c r="VIV243" s="14"/>
      <c r="VIW243" s="14"/>
      <c r="VIX243" s="14"/>
      <c r="VIY243" s="14"/>
      <c r="VIZ243" s="14"/>
      <c r="VJA243" s="14"/>
      <c r="VJB243" s="14"/>
      <c r="VJC243" s="14"/>
      <c r="VJD243" s="14"/>
      <c r="VJE243" s="14"/>
      <c r="VJF243" s="14"/>
      <c r="VJG243" s="14"/>
      <c r="VJH243" s="14"/>
      <c r="VJI243" s="14"/>
      <c r="VJJ243" s="14"/>
      <c r="VJK243" s="14"/>
      <c r="VJL243" s="14"/>
      <c r="VJM243" s="14"/>
      <c r="VJN243" s="14"/>
      <c r="VJO243" s="14"/>
      <c r="VJP243" s="14"/>
      <c r="VJQ243" s="14"/>
      <c r="VJR243" s="14"/>
      <c r="VJS243" s="14"/>
      <c r="VJT243" s="14"/>
      <c r="VJU243" s="14"/>
      <c r="VJV243" s="14"/>
      <c r="VJW243" s="14"/>
      <c r="VJX243" s="14"/>
      <c r="VJY243" s="14"/>
      <c r="VJZ243" s="14"/>
      <c r="VKA243" s="14"/>
      <c r="VKB243" s="14"/>
      <c r="VKC243" s="14"/>
      <c r="VKD243" s="14"/>
      <c r="VKE243" s="14"/>
      <c r="VKF243" s="14"/>
      <c r="VKG243" s="14"/>
      <c r="VKH243" s="14"/>
      <c r="VKI243" s="14"/>
      <c r="VKJ243" s="14"/>
      <c r="VKK243" s="14"/>
      <c r="VKL243" s="14"/>
      <c r="VKM243" s="14"/>
      <c r="VKN243" s="14"/>
      <c r="VKO243" s="14"/>
      <c r="VKP243" s="14"/>
      <c r="VKQ243" s="14"/>
      <c r="VKR243" s="14"/>
      <c r="VKS243" s="14"/>
      <c r="VKT243" s="14"/>
      <c r="VKU243" s="14"/>
      <c r="VKV243" s="14"/>
      <c r="VKW243" s="14"/>
      <c r="VKX243" s="14"/>
      <c r="VKY243" s="14"/>
      <c r="VKZ243" s="14"/>
      <c r="VLA243" s="14"/>
      <c r="VLB243" s="14"/>
      <c r="VLC243" s="14"/>
      <c r="VLD243" s="14"/>
      <c r="VLE243" s="14"/>
      <c r="VLF243" s="14"/>
      <c r="VLG243" s="14"/>
      <c r="VLH243" s="14"/>
      <c r="VLI243" s="14"/>
      <c r="VLJ243" s="14"/>
      <c r="VLK243" s="14"/>
      <c r="VLL243" s="14"/>
      <c r="VLM243" s="14"/>
      <c r="VLN243" s="14"/>
      <c r="VLO243" s="14"/>
      <c r="VLP243" s="14"/>
      <c r="VLQ243" s="14"/>
      <c r="VLR243" s="14"/>
      <c r="VLS243" s="14"/>
      <c r="VLT243" s="14"/>
      <c r="VLU243" s="14"/>
      <c r="VLV243" s="14"/>
      <c r="VLW243" s="14"/>
      <c r="VLX243" s="14"/>
      <c r="VLY243" s="14"/>
      <c r="VLZ243" s="14"/>
      <c r="VMA243" s="14"/>
      <c r="VMB243" s="14"/>
      <c r="VMC243" s="14"/>
      <c r="VMD243" s="14"/>
      <c r="VME243" s="14"/>
      <c r="VMF243" s="14"/>
      <c r="VMG243" s="14"/>
      <c r="VMH243" s="14"/>
      <c r="VMI243" s="14"/>
      <c r="VMJ243" s="14"/>
      <c r="VMK243" s="14"/>
      <c r="VML243" s="14"/>
      <c r="VMM243" s="14"/>
      <c r="VMN243" s="14"/>
      <c r="VMO243" s="14"/>
      <c r="VMP243" s="14"/>
      <c r="VMQ243" s="14"/>
      <c r="VMR243" s="14"/>
      <c r="VMS243" s="14"/>
      <c r="VMT243" s="14"/>
      <c r="VMU243" s="14"/>
      <c r="VMV243" s="14"/>
      <c r="VMW243" s="14"/>
      <c r="VMX243" s="14"/>
      <c r="VMY243" s="14"/>
      <c r="VMZ243" s="14"/>
      <c r="VNA243" s="14"/>
      <c r="VNB243" s="14"/>
      <c r="VNC243" s="14"/>
      <c r="VND243" s="14"/>
      <c r="VNE243" s="14"/>
      <c r="VNF243" s="14"/>
      <c r="VNG243" s="14"/>
      <c r="VNH243" s="14"/>
      <c r="VNI243" s="14"/>
      <c r="VNJ243" s="14"/>
      <c r="VNK243" s="14"/>
      <c r="VNL243" s="14"/>
      <c r="VNM243" s="14"/>
      <c r="VNN243" s="14"/>
      <c r="VNO243" s="14"/>
      <c r="VNP243" s="14"/>
      <c r="VNQ243" s="14"/>
      <c r="VNR243" s="14"/>
      <c r="VNS243" s="14"/>
      <c r="VNT243" s="14"/>
      <c r="VNU243" s="14"/>
      <c r="VNV243" s="14"/>
      <c r="VNW243" s="14"/>
      <c r="VNX243" s="14"/>
      <c r="VNY243" s="14"/>
      <c r="VNZ243" s="14"/>
      <c r="VOA243" s="14"/>
      <c r="VOB243" s="14"/>
      <c r="VOC243" s="14"/>
      <c r="VOD243" s="14"/>
      <c r="VOE243" s="14"/>
      <c r="VOF243" s="14"/>
      <c r="VOG243" s="14"/>
      <c r="VOH243" s="14"/>
      <c r="VOI243" s="14"/>
      <c r="VOJ243" s="14"/>
      <c r="VOK243" s="14"/>
      <c r="VOL243" s="14"/>
      <c r="VOM243" s="14"/>
      <c r="VON243" s="14"/>
      <c r="VOO243" s="14"/>
      <c r="VOP243" s="14"/>
      <c r="VOQ243" s="14"/>
      <c r="VOR243" s="14"/>
      <c r="VOS243" s="14"/>
      <c r="VOT243" s="14"/>
      <c r="VOU243" s="14"/>
      <c r="VOV243" s="14"/>
      <c r="VOW243" s="14"/>
      <c r="VOX243" s="14"/>
      <c r="VOY243" s="14"/>
      <c r="VOZ243" s="14"/>
      <c r="VPA243" s="14"/>
      <c r="VPB243" s="14"/>
      <c r="VPC243" s="14"/>
      <c r="VPD243" s="14"/>
      <c r="VPE243" s="14"/>
      <c r="VPF243" s="14"/>
      <c r="VPG243" s="14"/>
      <c r="VPH243" s="14"/>
      <c r="VPI243" s="14"/>
      <c r="VPJ243" s="14"/>
      <c r="VPK243" s="14"/>
      <c r="VPL243" s="14"/>
      <c r="VPM243" s="14"/>
      <c r="VPN243" s="14"/>
      <c r="VPO243" s="14"/>
      <c r="VPP243" s="14"/>
      <c r="VPQ243" s="14"/>
      <c r="VPR243" s="14"/>
      <c r="VPS243" s="14"/>
      <c r="VPT243" s="14"/>
      <c r="VPU243" s="14"/>
      <c r="VPV243" s="14"/>
      <c r="VPW243" s="14"/>
      <c r="VPX243" s="14"/>
      <c r="VPY243" s="14"/>
      <c r="VPZ243" s="14"/>
      <c r="VQA243" s="14"/>
      <c r="VQB243" s="14"/>
      <c r="VQC243" s="14"/>
      <c r="VQD243" s="14"/>
      <c r="VQE243" s="14"/>
      <c r="VQF243" s="14"/>
      <c r="VQG243" s="14"/>
      <c r="VQH243" s="14"/>
      <c r="VQI243" s="14"/>
      <c r="VQJ243" s="14"/>
      <c r="VQK243" s="14"/>
      <c r="VQL243" s="14"/>
      <c r="VQM243" s="14"/>
      <c r="VQN243" s="14"/>
      <c r="VQO243" s="14"/>
      <c r="VQP243" s="14"/>
      <c r="VQQ243" s="14"/>
      <c r="VQR243" s="14"/>
      <c r="VQS243" s="14"/>
      <c r="VQT243" s="14"/>
      <c r="VQU243" s="14"/>
      <c r="VQV243" s="14"/>
      <c r="VQW243" s="14"/>
      <c r="VQX243" s="14"/>
      <c r="VQY243" s="14"/>
      <c r="VQZ243" s="14"/>
      <c r="VRA243" s="14"/>
      <c r="VRB243" s="14"/>
      <c r="VRC243" s="14"/>
      <c r="VRD243" s="14"/>
      <c r="VRE243" s="14"/>
      <c r="VRF243" s="14"/>
      <c r="VRG243" s="14"/>
      <c r="VRH243" s="14"/>
      <c r="VRI243" s="14"/>
      <c r="VRJ243" s="14"/>
      <c r="VRK243" s="14"/>
      <c r="VRL243" s="14"/>
      <c r="VRM243" s="14"/>
      <c r="VRN243" s="14"/>
      <c r="VRO243" s="14"/>
      <c r="VRP243" s="14"/>
      <c r="VRQ243" s="14"/>
      <c r="VRR243" s="14"/>
      <c r="VRS243" s="14"/>
      <c r="VRT243" s="14"/>
      <c r="VRU243" s="14"/>
      <c r="VRV243" s="14"/>
      <c r="VRW243" s="14"/>
      <c r="VRX243" s="14"/>
      <c r="VRY243" s="14"/>
      <c r="VRZ243" s="14"/>
      <c r="VSA243" s="14"/>
      <c r="VSB243" s="14"/>
      <c r="VSC243" s="14"/>
      <c r="VSD243" s="14"/>
      <c r="VSE243" s="14"/>
      <c r="VSF243" s="14"/>
      <c r="VSG243" s="14"/>
      <c r="VSH243" s="14"/>
      <c r="VSI243" s="14"/>
      <c r="VSJ243" s="14"/>
      <c r="VSK243" s="14"/>
      <c r="VSL243" s="14"/>
      <c r="VSM243" s="14"/>
      <c r="VSN243" s="14"/>
      <c r="VSO243" s="14"/>
      <c r="VSP243" s="14"/>
      <c r="VSQ243" s="14"/>
      <c r="VSR243" s="14"/>
      <c r="VSS243" s="14"/>
      <c r="VST243" s="14"/>
      <c r="VSU243" s="14"/>
      <c r="VSV243" s="14"/>
      <c r="VSW243" s="14"/>
      <c r="VSX243" s="14"/>
      <c r="VSY243" s="14"/>
      <c r="VSZ243" s="14"/>
      <c r="VTA243" s="14"/>
      <c r="VTB243" s="14"/>
      <c r="VTC243" s="14"/>
      <c r="VTD243" s="14"/>
      <c r="VTE243" s="14"/>
      <c r="VTF243" s="14"/>
      <c r="VTG243" s="14"/>
      <c r="VTH243" s="14"/>
      <c r="VTI243" s="14"/>
      <c r="VTJ243" s="14"/>
      <c r="VTK243" s="14"/>
      <c r="VTL243" s="14"/>
      <c r="VTM243" s="14"/>
      <c r="VTN243" s="14"/>
      <c r="VTO243" s="14"/>
      <c r="VTP243" s="14"/>
      <c r="VTQ243" s="14"/>
      <c r="VTR243" s="14"/>
      <c r="VTS243" s="14"/>
      <c r="VTT243" s="14"/>
      <c r="VTU243" s="14"/>
      <c r="VTV243" s="14"/>
      <c r="VTW243" s="14"/>
      <c r="VTX243" s="14"/>
      <c r="VTY243" s="14"/>
      <c r="VTZ243" s="14"/>
      <c r="VUA243" s="14"/>
      <c r="VUB243" s="14"/>
      <c r="VUC243" s="14"/>
      <c r="VUD243" s="14"/>
      <c r="VUE243" s="14"/>
      <c r="VUF243" s="14"/>
      <c r="VUG243" s="14"/>
      <c r="VUH243" s="14"/>
      <c r="VUI243" s="14"/>
      <c r="VUJ243" s="14"/>
      <c r="VUK243" s="14"/>
      <c r="VUL243" s="14"/>
      <c r="VUM243" s="14"/>
      <c r="VUN243" s="14"/>
      <c r="VUO243" s="14"/>
      <c r="VUP243" s="14"/>
      <c r="VUQ243" s="14"/>
      <c r="VUR243" s="14"/>
      <c r="VUS243" s="14"/>
      <c r="VUT243" s="14"/>
      <c r="VUU243" s="14"/>
      <c r="VUV243" s="14"/>
      <c r="VUW243" s="14"/>
      <c r="VUX243" s="14"/>
      <c r="VUY243" s="14"/>
      <c r="VUZ243" s="14"/>
      <c r="VVA243" s="14"/>
      <c r="VVB243" s="14"/>
      <c r="VVC243" s="14"/>
      <c r="VVD243" s="14"/>
      <c r="VVE243" s="14"/>
      <c r="VVF243" s="14"/>
      <c r="VVG243" s="14"/>
      <c r="VVH243" s="14"/>
      <c r="VVI243" s="14"/>
      <c r="VVJ243" s="14"/>
      <c r="VVK243" s="14"/>
      <c r="VVL243" s="14"/>
      <c r="VVM243" s="14"/>
      <c r="VVN243" s="14"/>
      <c r="VVO243" s="14"/>
      <c r="VVP243" s="14"/>
      <c r="VVQ243" s="14"/>
      <c r="VVR243" s="14"/>
      <c r="VVS243" s="14"/>
      <c r="VVT243" s="14"/>
      <c r="VVU243" s="14"/>
      <c r="VVV243" s="14"/>
      <c r="VVW243" s="14"/>
      <c r="VVX243" s="14"/>
      <c r="VVY243" s="14"/>
      <c r="VVZ243" s="14"/>
      <c r="VWA243" s="14"/>
      <c r="VWB243" s="14"/>
      <c r="VWC243" s="14"/>
      <c r="VWD243" s="14"/>
      <c r="VWE243" s="14"/>
      <c r="VWF243" s="14"/>
      <c r="VWG243" s="14"/>
      <c r="VWH243" s="14"/>
      <c r="VWI243" s="14"/>
      <c r="VWJ243" s="14"/>
      <c r="VWK243" s="14"/>
      <c r="VWL243" s="14"/>
      <c r="VWM243" s="14"/>
      <c r="VWN243" s="14"/>
      <c r="VWO243" s="14"/>
      <c r="VWP243" s="14"/>
      <c r="VWQ243" s="14"/>
      <c r="VWR243" s="14"/>
      <c r="VWS243" s="14"/>
      <c r="VWT243" s="14"/>
      <c r="VWU243" s="14"/>
      <c r="VWV243" s="14"/>
      <c r="VWW243" s="14"/>
      <c r="VWX243" s="14"/>
      <c r="VWY243" s="14"/>
      <c r="VWZ243" s="14"/>
      <c r="VXA243" s="14"/>
      <c r="VXB243" s="14"/>
      <c r="VXC243" s="14"/>
      <c r="VXD243" s="14"/>
      <c r="VXE243" s="14"/>
      <c r="VXF243" s="14"/>
      <c r="VXG243" s="14"/>
      <c r="VXH243" s="14"/>
      <c r="VXI243" s="14"/>
      <c r="VXJ243" s="14"/>
      <c r="VXK243" s="14"/>
      <c r="VXL243" s="14"/>
      <c r="VXM243" s="14"/>
      <c r="VXN243" s="14"/>
      <c r="VXO243" s="14"/>
      <c r="VXP243" s="14"/>
      <c r="VXQ243" s="14"/>
      <c r="VXR243" s="14"/>
      <c r="VXS243" s="14"/>
      <c r="VXT243" s="14"/>
      <c r="VXU243" s="14"/>
      <c r="VXV243" s="14"/>
      <c r="VXW243" s="14"/>
      <c r="VXX243" s="14"/>
      <c r="VXY243" s="14"/>
      <c r="VXZ243" s="14"/>
      <c r="VYA243" s="14"/>
      <c r="VYB243" s="14"/>
      <c r="VYC243" s="14"/>
      <c r="VYD243" s="14"/>
      <c r="VYE243" s="14"/>
      <c r="VYF243" s="14"/>
      <c r="VYG243" s="14"/>
      <c r="VYH243" s="14"/>
      <c r="VYI243" s="14"/>
      <c r="VYJ243" s="14"/>
      <c r="VYK243" s="14"/>
      <c r="VYL243" s="14"/>
      <c r="VYM243" s="14"/>
      <c r="VYN243" s="14"/>
      <c r="VYO243" s="14"/>
      <c r="VYP243" s="14"/>
      <c r="VYQ243" s="14"/>
      <c r="VYR243" s="14"/>
      <c r="VYS243" s="14"/>
      <c r="VYT243" s="14"/>
      <c r="VYU243" s="14"/>
      <c r="VYV243" s="14"/>
      <c r="VYW243" s="14"/>
      <c r="VYX243" s="14"/>
      <c r="VYY243" s="14"/>
      <c r="VYZ243" s="14"/>
      <c r="VZA243" s="14"/>
      <c r="VZB243" s="14"/>
      <c r="VZC243" s="14"/>
      <c r="VZD243" s="14"/>
      <c r="VZE243" s="14"/>
      <c r="VZF243" s="14"/>
      <c r="VZG243" s="14"/>
      <c r="VZH243" s="14"/>
      <c r="VZI243" s="14"/>
      <c r="VZJ243" s="14"/>
      <c r="VZK243" s="14"/>
      <c r="VZL243" s="14"/>
      <c r="VZM243" s="14"/>
      <c r="VZN243" s="14"/>
      <c r="VZO243" s="14"/>
      <c r="VZP243" s="14"/>
      <c r="VZQ243" s="14"/>
      <c r="VZR243" s="14"/>
      <c r="VZS243" s="14"/>
      <c r="VZT243" s="14"/>
      <c r="VZU243" s="14"/>
      <c r="VZV243" s="14"/>
      <c r="VZW243" s="14"/>
      <c r="VZX243" s="14"/>
      <c r="VZY243" s="14"/>
      <c r="VZZ243" s="14"/>
      <c r="WAA243" s="14"/>
      <c r="WAB243" s="14"/>
      <c r="WAC243" s="14"/>
      <c r="WAD243" s="14"/>
      <c r="WAE243" s="14"/>
      <c r="WAF243" s="14"/>
      <c r="WAG243" s="14"/>
      <c r="WAH243" s="14"/>
      <c r="WAI243" s="14"/>
      <c r="WAJ243" s="14"/>
      <c r="WAK243" s="14"/>
      <c r="WAL243" s="14"/>
      <c r="WAM243" s="14"/>
      <c r="WAN243" s="14"/>
      <c r="WAO243" s="14"/>
      <c r="WAP243" s="14"/>
      <c r="WAQ243" s="14"/>
      <c r="WAR243" s="14"/>
      <c r="WAS243" s="14"/>
      <c r="WAT243" s="14"/>
      <c r="WAU243" s="14"/>
      <c r="WAV243" s="14"/>
      <c r="WAW243" s="14"/>
      <c r="WAX243" s="14"/>
      <c r="WAY243" s="14"/>
      <c r="WAZ243" s="14"/>
      <c r="WBA243" s="14"/>
      <c r="WBB243" s="14"/>
      <c r="WBC243" s="14"/>
      <c r="WBD243" s="14"/>
      <c r="WBE243" s="14"/>
      <c r="WBF243" s="14"/>
      <c r="WBG243" s="14"/>
      <c r="WBH243" s="14"/>
      <c r="WBI243" s="14"/>
      <c r="WBJ243" s="14"/>
      <c r="WBK243" s="14"/>
      <c r="WBL243" s="14"/>
      <c r="WBM243" s="14"/>
      <c r="WBN243" s="14"/>
      <c r="WBO243" s="14"/>
      <c r="WBP243" s="14"/>
      <c r="WBQ243" s="14"/>
      <c r="WBR243" s="14"/>
      <c r="WBS243" s="14"/>
      <c r="WBT243" s="14"/>
      <c r="WBU243" s="14"/>
      <c r="WBV243" s="14"/>
      <c r="WBW243" s="14"/>
      <c r="WBX243" s="14"/>
      <c r="WBY243" s="14"/>
      <c r="WBZ243" s="14"/>
      <c r="WCA243" s="14"/>
      <c r="WCB243" s="14"/>
      <c r="WCC243" s="14"/>
      <c r="WCD243" s="14"/>
      <c r="WCE243" s="14"/>
      <c r="WCF243" s="14"/>
      <c r="WCG243" s="14"/>
      <c r="WCH243" s="14"/>
      <c r="WCI243" s="14"/>
      <c r="WCJ243" s="14"/>
      <c r="WCK243" s="14"/>
      <c r="WCL243" s="14"/>
      <c r="WCM243" s="14"/>
      <c r="WCN243" s="14"/>
      <c r="WCO243" s="14"/>
      <c r="WCP243" s="14"/>
      <c r="WCQ243" s="14"/>
      <c r="WCR243" s="14"/>
      <c r="WCS243" s="14"/>
      <c r="WCT243" s="14"/>
      <c r="WCU243" s="14"/>
      <c r="WCV243" s="14"/>
      <c r="WCW243" s="14"/>
      <c r="WCX243" s="14"/>
      <c r="WCY243" s="14"/>
      <c r="WCZ243" s="14"/>
      <c r="WDA243" s="14"/>
      <c r="WDB243" s="14"/>
      <c r="WDC243" s="14"/>
      <c r="WDD243" s="14"/>
      <c r="WDE243" s="14"/>
      <c r="WDF243" s="14"/>
      <c r="WDG243" s="14"/>
      <c r="WDH243" s="14"/>
      <c r="WDI243" s="14"/>
      <c r="WDJ243" s="14"/>
      <c r="WDK243" s="14"/>
      <c r="WDL243" s="14"/>
      <c r="WDM243" s="14"/>
      <c r="WDN243" s="14"/>
      <c r="WDO243" s="14"/>
      <c r="WDP243" s="14"/>
      <c r="WDQ243" s="14"/>
      <c r="WDR243" s="14"/>
      <c r="WDS243" s="14"/>
      <c r="WDT243" s="14"/>
      <c r="WDU243" s="14"/>
      <c r="WDV243" s="14"/>
      <c r="WDW243" s="14"/>
      <c r="WDX243" s="14"/>
      <c r="WDY243" s="14"/>
      <c r="WDZ243" s="14"/>
      <c r="WEA243" s="14"/>
      <c r="WEB243" s="14"/>
      <c r="WEC243" s="14"/>
      <c r="WED243" s="14"/>
      <c r="WEE243" s="14"/>
      <c r="WEF243" s="14"/>
      <c r="WEG243" s="14"/>
      <c r="WEH243" s="14"/>
      <c r="WEI243" s="14"/>
      <c r="WEJ243" s="14"/>
      <c r="WEK243" s="14"/>
      <c r="WEL243" s="14"/>
      <c r="WEM243" s="14"/>
      <c r="WEN243" s="14"/>
      <c r="WEO243" s="14"/>
      <c r="WEP243" s="14"/>
      <c r="WEQ243" s="14"/>
      <c r="WER243" s="14"/>
      <c r="WES243" s="14"/>
      <c r="WET243" s="14"/>
      <c r="WEU243" s="14"/>
      <c r="WEV243" s="14"/>
      <c r="WEW243" s="14"/>
      <c r="WEX243" s="14"/>
      <c r="WEY243" s="14"/>
      <c r="WEZ243" s="14"/>
      <c r="WFA243" s="14"/>
      <c r="WFB243" s="14"/>
      <c r="WFC243" s="14"/>
      <c r="WFD243" s="14"/>
      <c r="WFE243" s="14"/>
      <c r="WFF243" s="14"/>
      <c r="WFG243" s="14"/>
      <c r="WFH243" s="14"/>
      <c r="WFI243" s="14"/>
      <c r="WFJ243" s="14"/>
      <c r="WFK243" s="14"/>
      <c r="WFL243" s="14"/>
      <c r="WFM243" s="14"/>
      <c r="WFN243" s="14"/>
      <c r="WFO243" s="14"/>
      <c r="WFP243" s="14"/>
      <c r="WFQ243" s="14"/>
      <c r="WFR243" s="14"/>
      <c r="WFS243" s="14"/>
      <c r="WFT243" s="14"/>
      <c r="WFU243" s="14"/>
      <c r="WFV243" s="14"/>
      <c r="WFW243" s="14"/>
      <c r="WFX243" s="14"/>
      <c r="WFY243" s="14"/>
      <c r="WFZ243" s="14"/>
      <c r="WGA243" s="14"/>
      <c r="WGB243" s="14"/>
      <c r="WGC243" s="14"/>
      <c r="WGD243" s="14"/>
      <c r="WGE243" s="14"/>
      <c r="WGF243" s="14"/>
      <c r="WGG243" s="14"/>
      <c r="WGH243" s="14"/>
      <c r="WGI243" s="14"/>
      <c r="WGJ243" s="14"/>
      <c r="WGK243" s="14"/>
      <c r="WGL243" s="14"/>
      <c r="WGM243" s="14"/>
      <c r="WGN243" s="14"/>
      <c r="WGO243" s="14"/>
      <c r="WGP243" s="14"/>
      <c r="WGQ243" s="14"/>
      <c r="WGR243" s="14"/>
      <c r="WGS243" s="14"/>
      <c r="WGT243" s="14"/>
      <c r="WGU243" s="14"/>
      <c r="WGV243" s="14"/>
      <c r="WGW243" s="14"/>
      <c r="WGX243" s="14"/>
      <c r="WGY243" s="14"/>
      <c r="WGZ243" s="14"/>
      <c r="WHA243" s="14"/>
      <c r="WHB243" s="14"/>
      <c r="WHC243" s="14"/>
      <c r="WHD243" s="14"/>
      <c r="WHE243" s="14"/>
      <c r="WHF243" s="14"/>
      <c r="WHG243" s="14"/>
      <c r="WHH243" s="14"/>
      <c r="WHI243" s="14"/>
      <c r="WHJ243" s="14"/>
      <c r="WHK243" s="14"/>
      <c r="WHL243" s="14"/>
      <c r="WHM243" s="14"/>
      <c r="WHN243" s="14"/>
      <c r="WHO243" s="14"/>
      <c r="WHP243" s="14"/>
      <c r="WHQ243" s="14"/>
      <c r="WHR243" s="14"/>
      <c r="WHS243" s="14"/>
      <c r="WHT243" s="14"/>
      <c r="WHU243" s="14"/>
      <c r="WHV243" s="14"/>
      <c r="WHW243" s="14"/>
      <c r="WHX243" s="14"/>
      <c r="WHY243" s="14"/>
      <c r="WHZ243" s="14"/>
      <c r="WIA243" s="14"/>
      <c r="WIB243" s="14"/>
      <c r="WIC243" s="14"/>
      <c r="WID243" s="14"/>
      <c r="WIE243" s="14"/>
      <c r="WIF243" s="14"/>
      <c r="WIG243" s="14"/>
      <c r="WIH243" s="14"/>
      <c r="WII243" s="14"/>
      <c r="WIJ243" s="14"/>
      <c r="WIK243" s="14"/>
      <c r="WIL243" s="14"/>
      <c r="WIM243" s="14"/>
      <c r="WIN243" s="14"/>
      <c r="WIO243" s="14"/>
      <c r="WIP243" s="14"/>
      <c r="WIQ243" s="14"/>
      <c r="WIR243" s="14"/>
      <c r="WIS243" s="14"/>
      <c r="WIT243" s="14"/>
      <c r="WIU243" s="14"/>
      <c r="WIV243" s="14"/>
      <c r="WIW243" s="14"/>
      <c r="WIX243" s="14"/>
      <c r="WIY243" s="14"/>
      <c r="WIZ243" s="14"/>
      <c r="WJA243" s="14"/>
      <c r="WJB243" s="14"/>
      <c r="WJC243" s="14"/>
      <c r="WJD243" s="14"/>
      <c r="WJE243" s="14"/>
      <c r="WJF243" s="14"/>
      <c r="WJG243" s="14"/>
      <c r="WJH243" s="14"/>
      <c r="WJI243" s="14"/>
      <c r="WJJ243" s="14"/>
      <c r="WJK243" s="14"/>
      <c r="WJL243" s="14"/>
      <c r="WJM243" s="14"/>
      <c r="WJN243" s="14"/>
      <c r="WJO243" s="14"/>
      <c r="WJP243" s="14"/>
      <c r="WJQ243" s="14"/>
      <c r="WJR243" s="14"/>
      <c r="WJS243" s="14"/>
      <c r="WJT243" s="14"/>
      <c r="WJU243" s="14"/>
      <c r="WJV243" s="14"/>
      <c r="WJW243" s="14"/>
      <c r="WJX243" s="14"/>
      <c r="WJY243" s="14"/>
      <c r="WJZ243" s="14"/>
      <c r="WKA243" s="14"/>
      <c r="WKB243" s="14"/>
      <c r="WKC243" s="14"/>
      <c r="WKD243" s="14"/>
      <c r="WKE243" s="14"/>
      <c r="WKF243" s="14"/>
      <c r="WKG243" s="14"/>
      <c r="WKH243" s="14"/>
      <c r="WKI243" s="14"/>
      <c r="WKJ243" s="14"/>
      <c r="WKK243" s="14"/>
      <c r="WKL243" s="14"/>
      <c r="WKM243" s="14"/>
      <c r="WKN243" s="14"/>
      <c r="WKO243" s="14"/>
      <c r="WKP243" s="14"/>
      <c r="WKQ243" s="14"/>
      <c r="WKR243" s="14"/>
      <c r="WKS243" s="14"/>
      <c r="WKT243" s="14"/>
      <c r="WKU243" s="14"/>
      <c r="WKV243" s="14"/>
      <c r="WKW243" s="14"/>
      <c r="WKX243" s="14"/>
      <c r="WKY243" s="14"/>
      <c r="WKZ243" s="14"/>
      <c r="WLA243" s="14"/>
      <c r="WLB243" s="14"/>
      <c r="WLC243" s="14"/>
      <c r="WLD243" s="14"/>
      <c r="WLE243" s="14"/>
      <c r="WLF243" s="14"/>
      <c r="WLG243" s="14"/>
      <c r="WLH243" s="14"/>
      <c r="WLI243" s="14"/>
      <c r="WLJ243" s="14"/>
      <c r="WLK243" s="14"/>
      <c r="WLL243" s="14"/>
      <c r="WLM243" s="14"/>
      <c r="WLN243" s="14"/>
      <c r="WLO243" s="14"/>
      <c r="WLP243" s="14"/>
      <c r="WLQ243" s="14"/>
      <c r="WLR243" s="14"/>
      <c r="WLS243" s="14"/>
      <c r="WLT243" s="14"/>
      <c r="WLU243" s="14"/>
      <c r="WLV243" s="14"/>
      <c r="WLW243" s="14"/>
      <c r="WLX243" s="14"/>
      <c r="WLY243" s="14"/>
      <c r="WLZ243" s="14"/>
      <c r="WMA243" s="14"/>
      <c r="WMB243" s="14"/>
      <c r="WMC243" s="14"/>
      <c r="WMD243" s="14"/>
      <c r="WME243" s="14"/>
      <c r="WMF243" s="14"/>
      <c r="WMG243" s="14"/>
      <c r="WMH243" s="14"/>
      <c r="WMI243" s="14"/>
      <c r="WMJ243" s="14"/>
      <c r="WMK243" s="14"/>
      <c r="WML243" s="14"/>
      <c r="WMM243" s="14"/>
      <c r="WMN243" s="14"/>
      <c r="WMO243" s="14"/>
      <c r="WMP243" s="14"/>
      <c r="WMQ243" s="14"/>
      <c r="WMR243" s="14"/>
      <c r="WMS243" s="14"/>
      <c r="WMT243" s="14"/>
      <c r="WMU243" s="14"/>
      <c r="WMV243" s="14"/>
      <c r="WMW243" s="14"/>
      <c r="WMX243" s="14"/>
      <c r="WMY243" s="14"/>
      <c r="WMZ243" s="14"/>
      <c r="WNA243" s="14"/>
      <c r="WNB243" s="14"/>
      <c r="WNC243" s="14"/>
      <c r="WND243" s="14"/>
      <c r="WNE243" s="14"/>
      <c r="WNF243" s="14"/>
      <c r="WNG243" s="14"/>
      <c r="WNH243" s="14"/>
      <c r="WNI243" s="14"/>
      <c r="WNJ243" s="14"/>
      <c r="WNK243" s="14"/>
      <c r="WNL243" s="14"/>
      <c r="WNM243" s="14"/>
      <c r="WNN243" s="14"/>
      <c r="WNO243" s="14"/>
      <c r="WNP243" s="14"/>
      <c r="WNQ243" s="14"/>
      <c r="WNR243" s="14"/>
      <c r="WNS243" s="14"/>
      <c r="WNT243" s="14"/>
      <c r="WNU243" s="14"/>
      <c r="WNV243" s="14"/>
      <c r="WNW243" s="14"/>
      <c r="WNX243" s="14"/>
      <c r="WNY243" s="14"/>
      <c r="WNZ243" s="14"/>
      <c r="WOA243" s="14"/>
      <c r="WOB243" s="14"/>
      <c r="WOC243" s="14"/>
      <c r="WOD243" s="14"/>
      <c r="WOE243" s="14"/>
      <c r="WOF243" s="14"/>
      <c r="WOG243" s="14"/>
      <c r="WOH243" s="14"/>
      <c r="WOI243" s="14"/>
      <c r="WOJ243" s="14"/>
      <c r="WOK243" s="14"/>
      <c r="WOL243" s="14"/>
      <c r="WOM243" s="14"/>
      <c r="WON243" s="14"/>
      <c r="WOO243" s="14"/>
      <c r="WOP243" s="14"/>
      <c r="WOQ243" s="14"/>
      <c r="WOR243" s="14"/>
      <c r="WOS243" s="14"/>
      <c r="WOT243" s="14"/>
      <c r="WOU243" s="14"/>
      <c r="WOV243" s="14"/>
      <c r="WOW243" s="14"/>
      <c r="WOX243" s="14"/>
      <c r="WOY243" s="14"/>
      <c r="WOZ243" s="14"/>
      <c r="WPA243" s="14"/>
      <c r="WPB243" s="14"/>
      <c r="WPC243" s="14"/>
      <c r="WPD243" s="14"/>
      <c r="WPE243" s="14"/>
      <c r="WPF243" s="14"/>
      <c r="WPG243" s="14"/>
      <c r="WPH243" s="14"/>
      <c r="WPI243" s="14"/>
      <c r="WPJ243" s="14"/>
      <c r="WPK243" s="14"/>
      <c r="WPL243" s="14"/>
      <c r="WPM243" s="14"/>
      <c r="WPN243" s="14"/>
      <c r="WPO243" s="14"/>
      <c r="WPP243" s="14"/>
      <c r="WPQ243" s="14"/>
      <c r="WPR243" s="14"/>
      <c r="WPS243" s="14"/>
      <c r="WPT243" s="14"/>
      <c r="WPU243" s="14"/>
      <c r="WPV243" s="14"/>
      <c r="WPW243" s="14"/>
      <c r="WPX243" s="14"/>
      <c r="WPY243" s="14"/>
      <c r="WPZ243" s="14"/>
      <c r="WQA243" s="14"/>
      <c r="WQB243" s="14"/>
      <c r="WQC243" s="14"/>
      <c r="WQD243" s="14"/>
      <c r="WQE243" s="14"/>
      <c r="WQF243" s="14"/>
      <c r="WQG243" s="14"/>
      <c r="WQH243" s="14"/>
      <c r="WQI243" s="14"/>
      <c r="WQJ243" s="14"/>
      <c r="WQK243" s="14"/>
      <c r="WQL243" s="14"/>
      <c r="WQM243" s="14"/>
      <c r="WQN243" s="14"/>
      <c r="WQO243" s="14"/>
      <c r="WQP243" s="14"/>
      <c r="WQQ243" s="14"/>
      <c r="WQR243" s="14"/>
      <c r="WQS243" s="14"/>
      <c r="WQT243" s="14"/>
      <c r="WQU243" s="14"/>
      <c r="WQV243" s="14"/>
      <c r="WQW243" s="14"/>
      <c r="WQX243" s="14"/>
      <c r="WQY243" s="14"/>
      <c r="WQZ243" s="14"/>
      <c r="WRA243" s="14"/>
      <c r="WRB243" s="14"/>
      <c r="WRC243" s="14"/>
      <c r="WRD243" s="14"/>
      <c r="WRE243" s="14"/>
      <c r="WRF243" s="14"/>
      <c r="WRG243" s="14"/>
      <c r="WRH243" s="14"/>
      <c r="WRI243" s="14"/>
      <c r="WRJ243" s="14"/>
      <c r="WRK243" s="14"/>
      <c r="WRL243" s="14"/>
      <c r="WRM243" s="14"/>
      <c r="WRN243" s="14"/>
      <c r="WRO243" s="14"/>
      <c r="WRP243" s="14"/>
      <c r="WRQ243" s="14"/>
      <c r="WRR243" s="14"/>
      <c r="WRS243" s="14"/>
      <c r="WRT243" s="14"/>
      <c r="WRU243" s="14"/>
      <c r="WRV243" s="14"/>
      <c r="WRW243" s="14"/>
      <c r="WRX243" s="14"/>
      <c r="WRY243" s="14"/>
      <c r="WRZ243" s="14"/>
      <c r="WSA243" s="14"/>
      <c r="WSB243" s="14"/>
      <c r="WSC243" s="14"/>
      <c r="WSD243" s="14"/>
      <c r="WSE243" s="14"/>
      <c r="WSF243" s="14"/>
      <c r="WSG243" s="14"/>
      <c r="WSH243" s="14"/>
      <c r="WSI243" s="14"/>
      <c r="WSJ243" s="14"/>
      <c r="WSK243" s="14"/>
      <c r="WSL243" s="14"/>
      <c r="WSM243" s="14"/>
      <c r="WSN243" s="14"/>
      <c r="WSO243" s="14"/>
      <c r="WSP243" s="14"/>
      <c r="WSQ243" s="14"/>
      <c r="WSR243" s="14"/>
      <c r="WSS243" s="14"/>
      <c r="WST243" s="14"/>
      <c r="WSU243" s="14"/>
      <c r="WSV243" s="14"/>
      <c r="WSW243" s="14"/>
      <c r="WSX243" s="14"/>
      <c r="WSY243" s="14"/>
      <c r="WSZ243" s="14"/>
      <c r="WTA243" s="14"/>
      <c r="WTB243" s="14"/>
      <c r="WTC243" s="14"/>
      <c r="WTD243" s="14"/>
      <c r="WTE243" s="14"/>
      <c r="WTF243" s="14"/>
      <c r="WTG243" s="14"/>
      <c r="WTH243" s="14"/>
      <c r="WTI243" s="14"/>
      <c r="WTJ243" s="14"/>
      <c r="WTK243" s="14"/>
      <c r="WTL243" s="14"/>
      <c r="WTM243" s="14"/>
      <c r="WTN243" s="14"/>
      <c r="WTO243" s="14"/>
      <c r="WTP243" s="14"/>
      <c r="WTQ243" s="14"/>
      <c r="WTR243" s="14"/>
      <c r="WTS243" s="14"/>
      <c r="WTT243" s="14"/>
      <c r="WTU243" s="14"/>
      <c r="WTV243" s="14"/>
      <c r="WTW243" s="14"/>
      <c r="WTX243" s="14"/>
      <c r="WTY243" s="14"/>
      <c r="WTZ243" s="14"/>
      <c r="WUA243" s="14"/>
      <c r="WUB243" s="14"/>
      <c r="WUC243" s="14"/>
      <c r="WUD243" s="14"/>
      <c r="WUE243" s="14"/>
      <c r="WUF243" s="14"/>
      <c r="WUG243" s="14"/>
      <c r="WUH243" s="14"/>
      <c r="WUI243" s="14"/>
      <c r="WUJ243" s="14"/>
      <c r="WUK243" s="14"/>
      <c r="WUL243" s="14"/>
      <c r="WUM243" s="14"/>
      <c r="WUN243" s="14"/>
      <c r="WUO243" s="14"/>
      <c r="WUP243" s="14"/>
      <c r="WUQ243" s="14"/>
      <c r="WUR243" s="14"/>
      <c r="WUS243" s="14"/>
      <c r="WUT243" s="14"/>
      <c r="WUU243" s="14"/>
      <c r="WUV243" s="14"/>
      <c r="WUW243" s="14"/>
      <c r="WUX243" s="14"/>
      <c r="WUY243" s="14"/>
      <c r="WUZ243" s="14"/>
      <c r="WVA243" s="14"/>
      <c r="WVB243" s="14"/>
      <c r="WVC243" s="14"/>
      <c r="WVD243" s="14"/>
      <c r="WVE243" s="14"/>
      <c r="WVF243" s="14"/>
      <c r="WVG243" s="14"/>
      <c r="WVH243" s="14"/>
      <c r="WVI243" s="14"/>
      <c r="WVJ243" s="14"/>
      <c r="WVK243" s="14"/>
      <c r="WVL243" s="14"/>
      <c r="WVM243" s="14"/>
      <c r="WVN243" s="14"/>
      <c r="WVO243" s="14"/>
      <c r="WVP243" s="14"/>
      <c r="WVQ243" s="14"/>
      <c r="WVR243" s="14"/>
      <c r="WVS243" s="14"/>
      <c r="WVT243" s="14"/>
      <c r="WVU243" s="14"/>
      <c r="WVV243" s="14"/>
      <c r="WVW243" s="14"/>
      <c r="WVX243" s="14"/>
      <c r="WVY243" s="14"/>
      <c r="WVZ243" s="14"/>
      <c r="WWA243" s="14"/>
      <c r="WWB243" s="14"/>
      <c r="WWC243" s="14"/>
      <c r="WWD243" s="14"/>
      <c r="WWE243" s="14"/>
      <c r="WWF243" s="14"/>
      <c r="WWG243" s="14"/>
      <c r="WWH243" s="14"/>
      <c r="WWI243" s="14"/>
      <c r="WWJ243" s="14"/>
      <c r="WWK243" s="14"/>
      <c r="WWL243" s="14"/>
      <c r="WWM243" s="14"/>
      <c r="WWN243" s="14"/>
      <c r="WWO243" s="14"/>
      <c r="WWP243" s="14"/>
      <c r="WWQ243" s="14"/>
      <c r="WWR243" s="14"/>
      <c r="WWS243" s="14"/>
      <c r="WWT243" s="14"/>
      <c r="WWU243" s="14"/>
      <c r="WWV243" s="14"/>
      <c r="WWW243" s="14"/>
      <c r="WWX243" s="14"/>
      <c r="WWY243" s="14"/>
      <c r="WWZ243" s="14"/>
      <c r="WXA243" s="14"/>
      <c r="WXB243" s="14"/>
      <c r="WXC243" s="14"/>
      <c r="WXD243" s="14"/>
      <c r="WXE243" s="14"/>
      <c r="WXF243" s="14"/>
      <c r="WXG243" s="14"/>
      <c r="WXH243" s="14"/>
      <c r="WXI243" s="14"/>
      <c r="WXJ243" s="14"/>
      <c r="WXK243" s="14"/>
      <c r="WXL243" s="14"/>
      <c r="WXM243" s="14"/>
      <c r="WXN243" s="14"/>
      <c r="WXO243" s="14"/>
      <c r="WXP243" s="14"/>
      <c r="WXQ243" s="14"/>
      <c r="WXR243" s="14"/>
      <c r="WXS243" s="14"/>
      <c r="WXT243" s="14"/>
      <c r="WXU243" s="14"/>
      <c r="WXV243" s="14"/>
      <c r="WXW243" s="14"/>
      <c r="WXX243" s="14"/>
      <c r="WXY243" s="14"/>
      <c r="WXZ243" s="14"/>
      <c r="WYA243" s="14"/>
      <c r="WYB243" s="14"/>
      <c r="WYC243" s="14"/>
      <c r="WYD243" s="14"/>
      <c r="WYE243" s="14"/>
      <c r="WYF243" s="14"/>
      <c r="WYG243" s="14"/>
      <c r="WYH243" s="14"/>
      <c r="WYI243" s="14"/>
      <c r="WYJ243" s="14"/>
      <c r="WYK243" s="14"/>
      <c r="WYL243" s="14"/>
      <c r="WYM243" s="14"/>
      <c r="WYN243" s="14"/>
      <c r="WYO243" s="14"/>
      <c r="WYP243" s="14"/>
      <c r="WYQ243" s="14"/>
      <c r="WYR243" s="14"/>
      <c r="WYS243" s="14"/>
      <c r="WYT243" s="14"/>
      <c r="WYU243" s="14"/>
      <c r="WYV243" s="14"/>
      <c r="WYW243" s="14"/>
      <c r="WYX243" s="14"/>
      <c r="WYY243" s="14"/>
      <c r="WYZ243" s="14"/>
      <c r="WZA243" s="14"/>
      <c r="WZB243" s="14"/>
      <c r="WZC243" s="14"/>
      <c r="WZD243" s="14"/>
      <c r="WZE243" s="14"/>
      <c r="WZF243" s="14"/>
      <c r="WZG243" s="14"/>
      <c r="WZH243" s="14"/>
      <c r="WZI243" s="14"/>
      <c r="WZJ243" s="14"/>
      <c r="WZK243" s="14"/>
      <c r="WZL243" s="14"/>
      <c r="WZM243" s="14"/>
      <c r="WZN243" s="14"/>
      <c r="WZO243" s="14"/>
      <c r="WZP243" s="14"/>
      <c r="WZQ243" s="14"/>
      <c r="WZR243" s="14"/>
      <c r="WZS243" s="14"/>
      <c r="WZT243" s="14"/>
      <c r="WZU243" s="14"/>
      <c r="WZV243" s="14"/>
      <c r="WZW243" s="14"/>
      <c r="WZX243" s="14"/>
      <c r="WZY243" s="14"/>
      <c r="WZZ243" s="14"/>
      <c r="XAA243" s="14"/>
      <c r="XAB243" s="14"/>
      <c r="XAC243" s="14"/>
      <c r="XAD243" s="14"/>
      <c r="XAE243" s="14"/>
      <c r="XAF243" s="14"/>
      <c r="XAG243" s="14"/>
      <c r="XAH243" s="14"/>
      <c r="XAI243" s="14"/>
      <c r="XAJ243" s="14"/>
      <c r="XAK243" s="14"/>
      <c r="XAL243" s="14"/>
      <c r="XAM243" s="14"/>
      <c r="XAN243" s="14"/>
      <c r="XAO243" s="14"/>
      <c r="XAP243" s="14"/>
      <c r="XAQ243" s="14"/>
      <c r="XAR243" s="14"/>
      <c r="XAS243" s="14"/>
      <c r="XAT243" s="14"/>
      <c r="XAU243" s="14"/>
      <c r="XAV243" s="14"/>
      <c r="XAW243" s="14"/>
      <c r="XAX243" s="14"/>
      <c r="XAY243" s="14"/>
      <c r="XAZ243" s="14"/>
      <c r="XBA243" s="14"/>
      <c r="XBB243" s="14"/>
      <c r="XBC243" s="14"/>
      <c r="XBD243" s="14"/>
      <c r="XBE243" s="14"/>
      <c r="XBF243" s="14"/>
      <c r="XBG243" s="14"/>
      <c r="XBH243" s="14"/>
      <c r="XBI243" s="14"/>
      <c r="XBJ243" s="14"/>
      <c r="XBK243" s="14"/>
      <c r="XBL243" s="14"/>
      <c r="XBM243" s="14"/>
      <c r="XBN243" s="14"/>
      <c r="XBO243" s="14"/>
      <c r="XBP243" s="14"/>
      <c r="XBQ243" s="14"/>
      <c r="XBR243" s="14"/>
      <c r="XBS243" s="14"/>
      <c r="XBT243" s="14"/>
      <c r="XBU243" s="14"/>
      <c r="XBV243" s="14"/>
      <c r="XBW243" s="14"/>
      <c r="XBX243" s="14"/>
      <c r="XBY243" s="14"/>
      <c r="XBZ243" s="14"/>
      <c r="XCA243" s="14"/>
      <c r="XCB243" s="14"/>
      <c r="XCC243" s="14"/>
      <c r="XCD243" s="14"/>
      <c r="XCE243" s="14"/>
      <c r="XCF243" s="14"/>
      <c r="XCG243" s="14"/>
      <c r="XCH243" s="14"/>
      <c r="XCI243" s="14"/>
      <c r="XCJ243" s="14"/>
      <c r="XCK243" s="14"/>
      <c r="XCL243" s="14"/>
      <c r="XCM243" s="14"/>
      <c r="XCN243" s="14"/>
      <c r="XCO243" s="14"/>
      <c r="XCP243" s="14"/>
      <c r="XCQ243" s="14"/>
      <c r="XCR243" s="14"/>
      <c r="XCS243" s="14"/>
      <c r="XCT243" s="14"/>
      <c r="XCU243" s="14"/>
      <c r="XCV243" s="14"/>
      <c r="XCW243" s="14"/>
      <c r="XCX243" s="14"/>
      <c r="XCY243" s="14"/>
      <c r="XCZ243" s="14"/>
      <c r="XDA243" s="14"/>
      <c r="XDB243" s="14"/>
      <c r="XDC243" s="14"/>
      <c r="XDD243" s="14"/>
      <c r="XDE243" s="14"/>
      <c r="XDF243" s="14"/>
      <c r="XDG243" s="14"/>
      <c r="XDH243" s="14"/>
      <c r="XDI243" s="14"/>
      <c r="XDJ243" s="14"/>
      <c r="XDK243" s="14"/>
      <c r="XDL243" s="14"/>
      <c r="XDM243" s="14"/>
      <c r="XDN243" s="14"/>
      <c r="XDO243" s="14"/>
      <c r="XDP243" s="14"/>
      <c r="XDQ243" s="14"/>
      <c r="XDR243" s="14"/>
      <c r="XDS243" s="14"/>
      <c r="XDT243" s="14"/>
      <c r="XDU243" s="14"/>
      <c r="XDV243" s="14"/>
      <c r="XDW243" s="14"/>
      <c r="XDX243" s="14"/>
      <c r="XDY243" s="14"/>
      <c r="XDZ243" s="14"/>
      <c r="XEA243" s="14"/>
      <c r="XEB243" s="14"/>
      <c r="XEC243" s="14"/>
      <c r="XED243" s="14"/>
      <c r="XEE243" s="14"/>
      <c r="XEF243" s="14"/>
      <c r="XEG243" s="14"/>
      <c r="XEH243" s="14"/>
      <c r="XEI243" s="14"/>
      <c r="XEJ243" s="14"/>
      <c r="XEK243" s="14"/>
      <c r="XEL243" s="14"/>
      <c r="XEM243" s="14"/>
      <c r="XEN243" s="14"/>
      <c r="XEO243" s="14"/>
      <c r="XEP243" s="14"/>
      <c r="XEQ243" s="14"/>
      <c r="XER243" s="14"/>
      <c r="XES243" s="14"/>
      <c r="XET243" s="14"/>
      <c r="XEU243" s="14"/>
      <c r="XEV243" s="14"/>
      <c r="XEW243" s="14"/>
      <c r="XEX243" s="14"/>
      <c r="XEY243" s="14"/>
      <c r="XEZ243" s="14"/>
      <c r="XFA243" s="14"/>
      <c r="XFB243" s="14"/>
    </row>
    <row r="244" spans="1:16382" ht="13" customHeight="1">
      <c r="A244" s="127" t="s">
        <v>66</v>
      </c>
      <c r="B244" s="128" t="s">
        <v>28</v>
      </c>
      <c r="C244" s="129" t="s">
        <v>11</v>
      </c>
      <c r="D244" s="445">
        <v>48</v>
      </c>
      <c r="E244" s="20"/>
      <c r="F244" s="15"/>
      <c r="G244" s="15" t="s">
        <v>558</v>
      </c>
      <c r="H244" s="15">
        <v>77</v>
      </c>
      <c r="I244" s="15" t="s">
        <v>558</v>
      </c>
      <c r="J244" s="15" t="s">
        <v>558</v>
      </c>
      <c r="K244" s="15" t="str">
        <f>IFERROR(VLOOKUP($A244,'Men Race 8'!$A:$E,4,0),"")</f>
        <v/>
      </c>
      <c r="L244" s="13" t="str">
        <f>IFERROR(SUM(SMALL(D244:K244,{1,2,3,4})),"")</f>
        <v/>
      </c>
      <c r="M244" s="82">
        <f>COUNT(D244:K244)</f>
        <v>2</v>
      </c>
      <c r="N244" s="10" t="str">
        <f>RIGHT(A244,LEN(A244)-FIND(" ",A244))</f>
        <v>Kelly</v>
      </c>
      <c r="O244" s="10" t="str">
        <f>LEFT(A244,FIND(" ",A244)-1)</f>
        <v>Conrad</v>
      </c>
      <c r="P244" s="82"/>
      <c r="Q244" s="244">
        <f>IFERROR(IF(D244=0,"",1-(D244-1)/(MAX(D:D)-1)),0)</f>
        <v>0.59482758620689657</v>
      </c>
      <c r="R244" s="244" t="str">
        <f>IFERROR(IF(E244=0,"",1-(E244-1)/(MAX(E:E)-1)),0)</f>
        <v/>
      </c>
      <c r="S244" s="244" t="str">
        <f>IFERROR(IF(F244=0,"",1-(F244-1)/(MAX(F:F)-1)),0)</f>
        <v/>
      </c>
      <c r="T244" s="244">
        <f>IFERROR(IF(G244=0,"",1-(G244-1)/(MAX(G:G)-1)),0)</f>
        <v>0</v>
      </c>
      <c r="U244" s="244">
        <f>IFERROR(IF(H244=0,"",1-(H244-1)/(MAX(H:H)-1)),0)</f>
        <v>0.48993288590604023</v>
      </c>
      <c r="V244" s="244">
        <f>IFERROR(IF(I244=0,"",1-(I244-1)/(MAX(I:I)-1)),0)</f>
        <v>0</v>
      </c>
      <c r="W244" s="244">
        <f>IFERROR(IF(J244=0,"",1-(J244-1)/(MAX(J:J)-1)),0)</f>
        <v>0</v>
      </c>
      <c r="X244" s="244">
        <f>IFERROR(IF(K244=0,"",1-(K244-1)/(MAX(K:K)-1)),0)</f>
        <v>0</v>
      </c>
      <c r="Y244" s="20">
        <f>IF(M244&gt;3,SUM(LARGE(Q244:X244,{1,2,3,4})),0)</f>
        <v>0</v>
      </c>
    </row>
    <row r="245" spans="1:16382" ht="13" customHeight="1">
      <c r="A245" s="59" t="s">
        <v>537</v>
      </c>
      <c r="B245" s="56" t="s">
        <v>40</v>
      </c>
      <c r="C245" s="57" t="s">
        <v>25</v>
      </c>
      <c r="D245" s="21"/>
      <c r="E245" s="22"/>
      <c r="F245" s="21"/>
      <c r="G245" s="15">
        <v>106</v>
      </c>
      <c r="H245" s="15">
        <v>84</v>
      </c>
      <c r="I245" s="15" t="s">
        <v>558</v>
      </c>
      <c r="J245" s="15" t="s">
        <v>558</v>
      </c>
      <c r="K245" s="15" t="str">
        <f>IFERROR(VLOOKUP($A245,'Men Race 8'!$A:$E,4,0),"")</f>
        <v/>
      </c>
      <c r="L245" s="13" t="str">
        <f>IFERROR(SUM(SMALL(D245:K245,{1,2,3,4})),"")</f>
        <v/>
      </c>
      <c r="M245" s="82">
        <f>COUNT(D245:K245)</f>
        <v>2</v>
      </c>
      <c r="N245" s="10" t="str">
        <f>RIGHT(A245,LEN(A245)-FIND(" ",A245))</f>
        <v>Cole</v>
      </c>
      <c r="O245" s="10" t="str">
        <f>LEFT(A245,FIND(" ",A245)-1)</f>
        <v>Pete</v>
      </c>
      <c r="P245" s="82"/>
    </row>
    <row r="246" spans="1:16382" ht="13" customHeight="1">
      <c r="A246" s="60" t="s">
        <v>611</v>
      </c>
      <c r="B246" s="56" t="s">
        <v>34</v>
      </c>
      <c r="C246" s="57" t="s">
        <v>21</v>
      </c>
      <c r="D246" s="15"/>
      <c r="E246" s="20"/>
      <c r="F246" s="15"/>
      <c r="G246" s="15"/>
      <c r="H246" s="15">
        <v>89</v>
      </c>
      <c r="I246" s="15" t="s">
        <v>558</v>
      </c>
      <c r="J246" s="15" t="s">
        <v>558</v>
      </c>
      <c r="K246" s="15" t="str">
        <f>IFERROR(VLOOKUP($A246,'Men Race 8'!$A:$E,4,0),"")</f>
        <v/>
      </c>
      <c r="L246" s="13" t="str">
        <f>IFERROR(SUM(SMALL(D246:K246,{1,2,3,4})),"")</f>
        <v/>
      </c>
      <c r="M246" s="82">
        <f>COUNT(D246:K246)</f>
        <v>1</v>
      </c>
      <c r="N246" s="10" t="str">
        <f>RIGHT(A246,LEN(A246)-FIND(" ",A246))</f>
        <v>Fox</v>
      </c>
      <c r="O246" s="10" t="str">
        <f>LEFT(A246,FIND(" ",A246)-1)</f>
        <v>Charles</v>
      </c>
      <c r="P246" s="82"/>
      <c r="Q246" s="244" t="str">
        <f>IFERROR(IF(D246=0,"",1-(D246-1)/(MAX(D:D)-1)),0)</f>
        <v/>
      </c>
      <c r="R246" s="244" t="str">
        <f>IFERROR(IF(E246=0,"",1-(E246-1)/(MAX(E:E)-1)),0)</f>
        <v/>
      </c>
      <c r="S246" s="244" t="str">
        <f>IFERROR(IF(F246=0,"",1-(F246-1)/(MAX(F:F)-1)),0)</f>
        <v/>
      </c>
      <c r="T246" s="244" t="str">
        <f>IFERROR(IF(G246=0,"",1-(G246-1)/(MAX(G:G)-1)),0)</f>
        <v/>
      </c>
      <c r="U246" s="244">
        <f>IFERROR(IF(H246=0,"",1-(H246-1)/(MAX(H:H)-1)),0)</f>
        <v>0.40939597315436238</v>
      </c>
      <c r="V246" s="244">
        <f>IFERROR(IF(I246=0,"",1-(I246-1)/(MAX(I:I)-1)),0)</f>
        <v>0</v>
      </c>
      <c r="W246" s="244">
        <f>IFERROR(IF(J246=0,"",1-(J246-1)/(MAX(J:J)-1)),0)</f>
        <v>0</v>
      </c>
      <c r="X246" s="244">
        <f>IFERROR(IF(K246=0,"",1-(K246-1)/(MAX(K:K)-1)),0)</f>
        <v>0</v>
      </c>
      <c r="Y246" s="20">
        <f>IF(M246&gt;3,SUM(LARGE(Q246:X246,{1,2,3,4})),0)</f>
        <v>0</v>
      </c>
    </row>
    <row r="247" spans="1:16382" ht="13" customHeight="1">
      <c r="A247" s="181" t="s">
        <v>369</v>
      </c>
      <c r="B247" s="180" t="s">
        <v>40</v>
      </c>
      <c r="C247" s="184" t="s">
        <v>19</v>
      </c>
      <c r="D247" s="21"/>
      <c r="E247" s="20">
        <v>112</v>
      </c>
      <c r="F247" s="15"/>
      <c r="G247" s="15" t="s">
        <v>558</v>
      </c>
      <c r="H247" s="15">
        <v>92</v>
      </c>
      <c r="I247" s="15" t="s">
        <v>558</v>
      </c>
      <c r="J247" s="15" t="s">
        <v>558</v>
      </c>
      <c r="K247" s="15" t="str">
        <f>IFERROR(VLOOKUP($A247,'Men Race 8'!$A:$E,4,0),"")</f>
        <v/>
      </c>
      <c r="L247" s="13" t="str">
        <f>IFERROR(SUM(SMALL(D247:K247,{1,2,3,4})),"")</f>
        <v/>
      </c>
      <c r="M247" s="82">
        <f>COUNT(D247:K247)</f>
        <v>2</v>
      </c>
      <c r="N247" s="10" t="str">
        <f>RIGHT(A247,LEN(A247)-FIND(" ",A247))</f>
        <v>Sly</v>
      </c>
      <c r="O247" s="10" t="str">
        <f>LEFT(A247,FIND(" ",A247)-1)</f>
        <v>Tim</v>
      </c>
      <c r="P247" s="82"/>
      <c r="Q247" s="244" t="str">
        <f>IFERROR(IF(D247=0,"",1-(D247-1)/(MAX(D:D)-1)),0)</f>
        <v/>
      </c>
      <c r="R247" s="244">
        <f>IFERROR(IF(E247=0,"",1-(E247-1)/(MAX(E:E)-1)),0)</f>
        <v>0.33532934131736525</v>
      </c>
      <c r="S247" s="244" t="str">
        <f>IFERROR(IF(F247=0,"",1-(F247-1)/(MAX(F:F)-1)),0)</f>
        <v/>
      </c>
      <c r="T247" s="244">
        <f>IFERROR(IF(G247=0,"",1-(G247-1)/(MAX(G:G)-1)),0)</f>
        <v>0</v>
      </c>
      <c r="U247" s="244">
        <f>IFERROR(IF(H247=0,"",1-(H247-1)/(MAX(H:H)-1)),0)</f>
        <v>0.38926174496644295</v>
      </c>
      <c r="V247" s="244">
        <f>IFERROR(IF(I247=0,"",1-(I247-1)/(MAX(I:I)-1)),0)</f>
        <v>0</v>
      </c>
      <c r="W247" s="244">
        <f>IFERROR(IF(J247=0,"",1-(J247-1)/(MAX(J:J)-1)),0)</f>
        <v>0</v>
      </c>
      <c r="X247" s="244">
        <f>IFERROR(IF(K247=0,"",1-(K247-1)/(MAX(K:K)-1)),0)</f>
        <v>0</v>
      </c>
      <c r="Y247" s="20">
        <f>IF(M247&gt;3,SUM(LARGE(Q247:X247,{1,2,3,4})),0)</f>
        <v>0</v>
      </c>
    </row>
    <row r="248" spans="1:16382" ht="13" customHeight="1">
      <c r="A248" s="142" t="s">
        <v>81</v>
      </c>
      <c r="B248" s="143" t="s">
        <v>36</v>
      </c>
      <c r="C248" s="144" t="s">
        <v>17</v>
      </c>
      <c r="D248" s="145">
        <v>64</v>
      </c>
      <c r="E248" s="20">
        <v>88</v>
      </c>
      <c r="F248" s="15"/>
      <c r="G248" s="15" t="s">
        <v>558</v>
      </c>
      <c r="H248" s="15">
        <v>95</v>
      </c>
      <c r="I248" s="15" t="s">
        <v>558</v>
      </c>
      <c r="J248" s="15" t="s">
        <v>558</v>
      </c>
      <c r="K248" s="15" t="str">
        <f>IFERROR(VLOOKUP($A248,'Men Race 8'!$A:$E,4,0),"")</f>
        <v/>
      </c>
      <c r="L248" s="13" t="str">
        <f>IFERROR(SUM(SMALL(D248:K248,{1,2,3,4})),"")</f>
        <v/>
      </c>
      <c r="M248" s="82">
        <f>COUNT(D248:K248)</f>
        <v>3</v>
      </c>
      <c r="N248" s="10" t="str">
        <f>RIGHT(A248,LEN(A248)-FIND(" ",A248))</f>
        <v>Johnson</v>
      </c>
      <c r="O248" s="10" t="str">
        <f>LEFT(A248,FIND(" ",A248)-1)</f>
        <v>Alex</v>
      </c>
      <c r="P248" s="82"/>
      <c r="Q248" s="244">
        <f>IFERROR(IF(D248=0,"",1-(D248-1)/(MAX(D:D)-1)),0)</f>
        <v>0.4568965517241379</v>
      </c>
      <c r="R248" s="244">
        <f>IFERROR(IF(E248=0,"",1-(E248-1)/(MAX(E:E)-1)),0)</f>
        <v>0.47904191616766467</v>
      </c>
      <c r="S248" s="244" t="str">
        <f>IFERROR(IF(F248=0,"",1-(F248-1)/(MAX(F:F)-1)),0)</f>
        <v/>
      </c>
      <c r="T248" s="244">
        <f>IFERROR(IF(G248=0,"",1-(G248-1)/(MAX(G:G)-1)),0)</f>
        <v>0</v>
      </c>
      <c r="U248" s="244">
        <f>IFERROR(IF(H248=0,"",1-(H248-1)/(MAX(H:H)-1)),0)</f>
        <v>0.36912751677852351</v>
      </c>
      <c r="V248" s="244">
        <f>IFERROR(IF(I248=0,"",1-(I248-1)/(MAX(I:I)-1)),0)</f>
        <v>0</v>
      </c>
      <c r="W248" s="244">
        <f>IFERROR(IF(J248=0,"",1-(J248-1)/(MAX(J:J)-1)),0)</f>
        <v>0</v>
      </c>
      <c r="X248" s="244">
        <f>IFERROR(IF(K248=0,"",1-(K248-1)/(MAX(K:K)-1)),0)</f>
        <v>0</v>
      </c>
      <c r="Y248" s="20">
        <f>IF(M248&gt;3,SUM(LARGE(Q248:X248,{1,2,3,4})),0)</f>
        <v>0</v>
      </c>
    </row>
    <row r="249" spans="1:16382" ht="13" customHeight="1">
      <c r="A249" s="20" t="s">
        <v>208</v>
      </c>
      <c r="B249" s="56" t="s">
        <v>40</v>
      </c>
      <c r="C249" s="57" t="s">
        <v>206</v>
      </c>
      <c r="D249" s="15">
        <v>73</v>
      </c>
      <c r="E249" s="20"/>
      <c r="F249" s="15">
        <v>90</v>
      </c>
      <c r="G249" s="15" t="s">
        <v>558</v>
      </c>
      <c r="H249" s="15">
        <v>101</v>
      </c>
      <c r="I249" s="15" t="s">
        <v>558</v>
      </c>
      <c r="J249" s="15" t="s">
        <v>558</v>
      </c>
      <c r="K249" s="15" t="str">
        <f>IFERROR(VLOOKUP($A249,'Men Race 8'!$A:$E,4,0),"")</f>
        <v/>
      </c>
      <c r="L249" s="13" t="str">
        <f>IFERROR(SUM(SMALL(D249:K249,{1,2,3,4})),"")</f>
        <v/>
      </c>
      <c r="M249" s="82">
        <f>COUNT(D249:K249)</f>
        <v>3</v>
      </c>
      <c r="N249" s="10" t="str">
        <f>RIGHT(A249,LEN(A249)-FIND(" ",A249))</f>
        <v>Barnard</v>
      </c>
      <c r="O249" s="10" t="str">
        <f>LEFT(A249,FIND(" ",A249)-1)</f>
        <v>Jonathan</v>
      </c>
      <c r="P249" s="82"/>
      <c r="Q249" s="244">
        <f>IFERROR(IF(D249=0,"",1-(D249-1)/(MAX(D:D)-1)),0)</f>
        <v>0.37931034482758619</v>
      </c>
      <c r="R249" s="244" t="str">
        <f>IFERROR(IF(E249=0,"",1-(E249-1)/(MAX(E:E)-1)),0)</f>
        <v/>
      </c>
      <c r="S249" s="244">
        <f>IFERROR(IF(F249=0,"",1-(F249-1)/(MAX(F:F)-1)),0)</f>
        <v>0.31007751937984496</v>
      </c>
      <c r="T249" s="244">
        <f>IFERROR(IF(G249=0,"",1-(G249-1)/(MAX(G:G)-1)),0)</f>
        <v>0</v>
      </c>
      <c r="U249" s="244">
        <f>IFERROR(IF(H249=0,"",1-(H249-1)/(MAX(H:H)-1)),0)</f>
        <v>0.32885906040268453</v>
      </c>
      <c r="V249" s="244">
        <f>IFERROR(IF(I249=0,"",1-(I249-1)/(MAX(I:I)-1)),0)</f>
        <v>0</v>
      </c>
      <c r="W249" s="244">
        <f>IFERROR(IF(J249=0,"",1-(J249-1)/(MAX(J:J)-1)),0)</f>
        <v>0</v>
      </c>
      <c r="X249" s="244">
        <f>IFERROR(IF(K249=0,"",1-(K249-1)/(MAX(K:K)-1)),0)</f>
        <v>0</v>
      </c>
      <c r="Y249" s="20">
        <f>IF(M249&gt;3,SUM(LARGE(Q249:X249,{1,2,3,4})),0)</f>
        <v>0</v>
      </c>
    </row>
    <row r="250" spans="1:16382" ht="13" customHeight="1">
      <c r="A250" s="59" t="s">
        <v>573</v>
      </c>
      <c r="B250" s="56" t="s">
        <v>28</v>
      </c>
      <c r="C250" s="57" t="s">
        <v>20</v>
      </c>
      <c r="D250" s="15"/>
      <c r="E250" s="22"/>
      <c r="F250" s="21"/>
      <c r="G250" s="66"/>
      <c r="H250" s="15">
        <v>102</v>
      </c>
      <c r="I250" s="15" t="s">
        <v>558</v>
      </c>
      <c r="J250" s="15" t="s">
        <v>558</v>
      </c>
      <c r="K250" s="15" t="str">
        <f>IFERROR(VLOOKUP($A250,'Men Race 8'!$A:$E,4,0),"")</f>
        <v/>
      </c>
      <c r="L250" s="13" t="str">
        <f>IFERROR(SUM(SMALL(D250:K250,{1,2,3,4})),"")</f>
        <v/>
      </c>
      <c r="M250" s="82">
        <f>COUNT(D250:K250)</f>
        <v>1</v>
      </c>
      <c r="N250" s="10" t="str">
        <f>RIGHT(A250,LEN(A250)-FIND(" ",A250))</f>
        <v>English</v>
      </c>
      <c r="O250" s="10" t="str">
        <f>LEFT(A250,FIND(" ",A250)-1)</f>
        <v>Daryll</v>
      </c>
      <c r="P250" s="82"/>
      <c r="Q250" s="244" t="str">
        <f>IFERROR(IF(D250=0,"",1-(D250-1)/(MAX(D:D)-1)),0)</f>
        <v/>
      </c>
      <c r="R250" s="244" t="str">
        <f>IFERROR(IF(E250=0,"",1-(E250-1)/(MAX(E:E)-1)),0)</f>
        <v/>
      </c>
      <c r="S250" s="244" t="str">
        <f>IFERROR(IF(F250=0,"",1-(F250-1)/(MAX(F:F)-1)),0)</f>
        <v/>
      </c>
      <c r="T250" s="244" t="str">
        <f>IFERROR(IF(G250=0,"",1-(G250-1)/(MAX(G:G)-1)),0)</f>
        <v/>
      </c>
      <c r="U250" s="244">
        <f>IFERROR(IF(H250=0,"",1-(H250-1)/(MAX(H:H)-1)),0)</f>
        <v>0.32214765100671139</v>
      </c>
      <c r="V250" s="244">
        <f>IFERROR(IF(I250=0,"",1-(I250-1)/(MAX(I:I)-1)),0)</f>
        <v>0</v>
      </c>
      <c r="W250" s="244">
        <f>IFERROR(IF(J250=0,"",1-(J250-1)/(MAX(J:J)-1)),0)</f>
        <v>0</v>
      </c>
      <c r="X250" s="244">
        <f>IFERROR(IF(K250=0,"",1-(K250-1)/(MAX(K:K)-1)),0)</f>
        <v>0</v>
      </c>
      <c r="Y250" s="20">
        <f>IF(M250&gt;3,SUM(LARGE(Q250:X250,{1,2,3,4})),0)</f>
        <v>0</v>
      </c>
    </row>
    <row r="251" spans="1:16382" ht="13" customHeight="1">
      <c r="A251" s="168" t="s">
        <v>148</v>
      </c>
      <c r="B251" s="167" t="s">
        <v>40</v>
      </c>
      <c r="C251" s="166" t="s">
        <v>19</v>
      </c>
      <c r="D251" s="148">
        <v>93</v>
      </c>
      <c r="E251" s="15"/>
      <c r="F251" s="15"/>
      <c r="G251" s="15">
        <v>118</v>
      </c>
      <c r="H251" s="15">
        <v>113</v>
      </c>
      <c r="I251" s="15" t="s">
        <v>558</v>
      </c>
      <c r="J251" s="15" t="s">
        <v>558</v>
      </c>
      <c r="K251" s="15" t="str">
        <f>IFERROR(VLOOKUP($A251,'Men Race 8'!$A:$E,4,0),"")</f>
        <v/>
      </c>
      <c r="L251" s="13" t="str">
        <f>IFERROR(SUM(SMALL(D251:K251,{1,2,3,4})),"")</f>
        <v/>
      </c>
      <c r="M251" s="82">
        <f>COUNT(D251:K251)</f>
        <v>3</v>
      </c>
      <c r="N251" s="10" t="str">
        <f>RIGHT(A251,LEN(A251)-FIND(" ",A251))</f>
        <v>Ball</v>
      </c>
      <c r="O251" s="10" t="str">
        <f>LEFT(A251,FIND(" ",A251)-1)</f>
        <v>David</v>
      </c>
      <c r="P251" s="82"/>
      <c r="Q251" s="244">
        <f>IFERROR(IF(D251=0,"",1-(D251-1)/(MAX(D:D)-1)),0)</f>
        <v>0.2068965517241379</v>
      </c>
      <c r="R251" s="244" t="str">
        <f>IFERROR(IF(E251=0,"",1-(E251-1)/(MAX(E:E)-1)),0)</f>
        <v/>
      </c>
      <c r="S251" s="244" t="str">
        <f>IFERROR(IF(F251=0,"",1-(F251-1)/(MAX(F:F)-1)),0)</f>
        <v/>
      </c>
      <c r="T251" s="244">
        <f>IFERROR(IF(G251=0,"",1-(G251-1)/(MAX(G:G)-1)),0)</f>
        <v>0.259493670886076</v>
      </c>
      <c r="U251" s="244">
        <f>IFERROR(IF(H251=0,"",1-(H251-1)/(MAX(H:H)-1)),0)</f>
        <v>0.24832214765100669</v>
      </c>
      <c r="V251" s="244">
        <f>IFERROR(IF(I251=0,"",1-(I251-1)/(MAX(I:I)-1)),0)</f>
        <v>0</v>
      </c>
      <c r="W251" s="244">
        <f>IFERROR(IF(J251=0,"",1-(J251-1)/(MAX(J:J)-1)),0)</f>
        <v>0</v>
      </c>
      <c r="X251" s="244">
        <f>IFERROR(IF(K251=0,"",1-(K251-1)/(MAX(K:K)-1)),0)</f>
        <v>0</v>
      </c>
      <c r="Y251" s="20">
        <f>IF(M251&gt;3,SUM(LARGE(Q251:X251,{1,2,3,4})),0)</f>
        <v>0</v>
      </c>
    </row>
    <row r="252" spans="1:16382" ht="13" customHeight="1">
      <c r="A252" s="60" t="s">
        <v>612</v>
      </c>
      <c r="B252" s="56" t="s">
        <v>36</v>
      </c>
      <c r="C252" s="57" t="s">
        <v>21</v>
      </c>
      <c r="D252" s="20"/>
      <c r="E252" s="21"/>
      <c r="F252" s="21"/>
      <c r="G252" s="66"/>
      <c r="H252" s="15">
        <v>119</v>
      </c>
      <c r="I252" s="15" t="s">
        <v>558</v>
      </c>
      <c r="J252" s="15" t="s">
        <v>558</v>
      </c>
      <c r="K252" s="15" t="str">
        <f>IFERROR(VLOOKUP($A252,'Men Race 8'!$A:$E,4,0),"")</f>
        <v/>
      </c>
      <c r="L252" s="13" t="str">
        <f>IFERROR(SUM(SMALL(D252:K252,{1,2,3,4})),"")</f>
        <v/>
      </c>
      <c r="M252" s="82">
        <f>COUNT(D252:K252)</f>
        <v>1</v>
      </c>
      <c r="N252" s="10" t="str">
        <f>RIGHT(A252,LEN(A252)-FIND(" ",A252))</f>
        <v>O'Riley</v>
      </c>
      <c r="O252" s="10" t="str">
        <f>LEFT(A252,FIND(" ",A252)-1)</f>
        <v>Matthew</v>
      </c>
      <c r="P252" s="82"/>
      <c r="Q252" s="244" t="str">
        <f>IFERROR(IF(D252=0,"",1-(D252-1)/(MAX(D:D)-1)),0)</f>
        <v/>
      </c>
      <c r="R252" s="244" t="str">
        <f>IFERROR(IF(E252=0,"",1-(E252-1)/(MAX(E:E)-1)),0)</f>
        <v/>
      </c>
      <c r="S252" s="244" t="str">
        <f>IFERROR(IF(F252=0,"",1-(F252-1)/(MAX(F:F)-1)),0)</f>
        <v/>
      </c>
      <c r="T252" s="244" t="str">
        <f>IFERROR(IF(G252=0,"",1-(G252-1)/(MAX(G:G)-1)),0)</f>
        <v/>
      </c>
      <c r="U252" s="244">
        <f>IFERROR(IF(H252=0,"",1-(H252-1)/(MAX(H:H)-1)),0)</f>
        <v>0.20805369127516782</v>
      </c>
      <c r="V252" s="244">
        <f>IFERROR(IF(I252=0,"",1-(I252-1)/(MAX(I:I)-1)),0)</f>
        <v>0</v>
      </c>
      <c r="W252" s="244">
        <f>IFERROR(IF(J252=0,"",1-(J252-1)/(MAX(J:J)-1)),0)</f>
        <v>0</v>
      </c>
      <c r="X252" s="244">
        <f>IFERROR(IF(K252=0,"",1-(K252-1)/(MAX(K:K)-1)),0)</f>
        <v>0</v>
      </c>
      <c r="Y252" s="20">
        <f>IF(M252&gt;3,SUM(LARGE(Q252:X252,{1,2,3,4})),0)</f>
        <v>0</v>
      </c>
    </row>
    <row r="253" spans="1:16382" ht="13" customHeight="1">
      <c r="A253" s="311" t="s">
        <v>468</v>
      </c>
      <c r="B253" s="312" t="s">
        <v>40</v>
      </c>
      <c r="C253" s="313" t="s">
        <v>14</v>
      </c>
      <c r="D253" s="22"/>
      <c r="E253" s="15"/>
      <c r="F253" s="15"/>
      <c r="G253" s="314">
        <v>137</v>
      </c>
      <c r="H253" s="15">
        <v>124</v>
      </c>
      <c r="I253" s="15" t="s">
        <v>558</v>
      </c>
      <c r="J253" s="15" t="s">
        <v>558</v>
      </c>
      <c r="K253" s="15" t="str">
        <f>IFERROR(VLOOKUP($A253,'Men Race 8'!$A:$E,4,0),"")</f>
        <v/>
      </c>
      <c r="L253" s="13" t="str">
        <f>IFERROR(SUM(SMALL(D253:K253,{1,2,3,4})),"")</f>
        <v/>
      </c>
      <c r="M253" s="82">
        <f>COUNT(D253:K253)</f>
        <v>2</v>
      </c>
      <c r="N253" s="10" t="str">
        <f>RIGHT(A253,LEN(A253)-FIND(" ",A253))</f>
        <v>Wilks</v>
      </c>
      <c r="O253" s="10" t="str">
        <f>LEFT(A253,FIND(" ",A253)-1)</f>
        <v>Laurence</v>
      </c>
      <c r="P253" s="82"/>
    </row>
    <row r="254" spans="1:16382" ht="13" customHeight="1">
      <c r="A254" s="277" t="s">
        <v>408</v>
      </c>
      <c r="B254" s="278" t="s">
        <v>34</v>
      </c>
      <c r="C254" s="279" t="s">
        <v>14</v>
      </c>
      <c r="D254" s="22"/>
      <c r="E254" s="21"/>
      <c r="F254" s="15">
        <v>123</v>
      </c>
      <c r="G254" s="15">
        <v>140</v>
      </c>
      <c r="H254" s="15">
        <v>128</v>
      </c>
      <c r="I254" s="15" t="s">
        <v>558</v>
      </c>
      <c r="J254" s="15" t="s">
        <v>558</v>
      </c>
      <c r="K254" s="15" t="str">
        <f>IFERROR(VLOOKUP($A254,'Men Race 8'!$A:$E,4,0),"")</f>
        <v/>
      </c>
      <c r="L254" s="13" t="str">
        <f>IFERROR(SUM(SMALL(D254:K254,{1,2,3,4})),"")</f>
        <v/>
      </c>
      <c r="M254" s="82">
        <f>COUNT(D254:K254)</f>
        <v>3</v>
      </c>
      <c r="N254" s="10" t="str">
        <f>RIGHT(A254,LEN(A254)-FIND(" ",A254))</f>
        <v>McMillan</v>
      </c>
      <c r="O254" s="10" t="str">
        <f>LEFT(A254,FIND(" ",A254)-1)</f>
        <v>Gavin</v>
      </c>
    </row>
    <row r="255" spans="1:16382" ht="13" customHeight="1">
      <c r="A255" s="59" t="s">
        <v>564</v>
      </c>
      <c r="B255" s="56" t="s">
        <v>28</v>
      </c>
      <c r="C255" s="57" t="s">
        <v>26</v>
      </c>
      <c r="D255" s="472"/>
      <c r="E255" s="21"/>
      <c r="F255" s="21"/>
      <c r="G255" s="66"/>
      <c r="H255" s="15">
        <v>130</v>
      </c>
      <c r="I255" s="15" t="s">
        <v>558</v>
      </c>
      <c r="J255" s="15" t="s">
        <v>558</v>
      </c>
      <c r="K255" s="15" t="str">
        <f>IFERROR(VLOOKUP($A255,'Men Race 8'!$A:$E,4,0),"")</f>
        <v/>
      </c>
      <c r="L255" s="13" t="str">
        <f>IFERROR(SUM(SMALL(D255:K255,{1,2,3,4})),"")</f>
        <v/>
      </c>
      <c r="M255" s="82">
        <f>COUNT(D255:K255)</f>
        <v>1</v>
      </c>
      <c r="N255" s="10" t="str">
        <f>RIGHT(A255,LEN(A255)-FIND(" ",A255))</f>
        <v>Jenkins</v>
      </c>
      <c r="O255" s="10" t="str">
        <f>LEFT(A255,FIND(" ",A255)-1)</f>
        <v>Kirk</v>
      </c>
      <c r="P255" s="82"/>
      <c r="Q255" s="244" t="str">
        <f>IFERROR(IF(D255=0,"",1-(D255-1)/(MAX(D:D)-1)),0)</f>
        <v/>
      </c>
      <c r="R255" s="244" t="str">
        <f>IFERROR(IF(E255=0,"",1-(E255-1)/(MAX(E:E)-1)),0)</f>
        <v/>
      </c>
      <c r="S255" s="244" t="str">
        <f>IFERROR(IF(F255=0,"",1-(F255-1)/(MAX(F:F)-1)),0)</f>
        <v/>
      </c>
      <c r="T255" s="244" t="str">
        <f>IFERROR(IF(G255=0,"",1-(G255-1)/(MAX(G:G)-1)),0)</f>
        <v/>
      </c>
      <c r="U255" s="244">
        <f>IFERROR(IF(H255=0,"",1-(H255-1)/(MAX(H:H)-1)),0)</f>
        <v>0.13422818791946312</v>
      </c>
      <c r="V255" s="244">
        <f>IFERROR(IF(I255=0,"",1-(I255-1)/(MAX(I:I)-1)),0)</f>
        <v>0</v>
      </c>
      <c r="W255" s="244">
        <f>IFERROR(IF(J255=0,"",1-(J255-1)/(MAX(J:J)-1)),0)</f>
        <v>0</v>
      </c>
      <c r="X255" s="244">
        <f>IFERROR(IF(K255=0,"",1-(K255-1)/(MAX(K:K)-1)),0)</f>
        <v>0</v>
      </c>
      <c r="Y255" s="20">
        <f>IF(M255&gt;3,SUM(LARGE(Q255:X255,{1,2,3,4})),0)</f>
        <v>0</v>
      </c>
    </row>
    <row r="256" spans="1:16382" ht="13" customHeight="1">
      <c r="A256" s="397" t="s">
        <v>559</v>
      </c>
      <c r="B256" s="398" t="s">
        <v>34</v>
      </c>
      <c r="C256" s="498" t="s">
        <v>23</v>
      </c>
      <c r="D256" s="807"/>
      <c r="E256" s="21"/>
      <c r="F256" s="21"/>
      <c r="G256" s="66"/>
      <c r="H256" s="15">
        <v>135</v>
      </c>
      <c r="I256" s="15" t="s">
        <v>558</v>
      </c>
      <c r="J256" s="15" t="s">
        <v>558</v>
      </c>
      <c r="K256" s="15" t="str">
        <f>IFERROR(VLOOKUP($A256,'Men Race 8'!$A:$E,4,0),"")</f>
        <v/>
      </c>
      <c r="L256" s="13" t="str">
        <f>IFERROR(SUM(SMALL(D256:K256,{1,2,3,4})),"")</f>
        <v/>
      </c>
      <c r="M256" s="82">
        <f>COUNT(D256:K256)</f>
        <v>1</v>
      </c>
      <c r="N256" s="10" t="str">
        <f>RIGHT(A256,LEN(A256)-FIND(" ",A256))</f>
        <v>Sorrell</v>
      </c>
      <c r="O256" s="10" t="str">
        <f>LEFT(A256,FIND(" ",A256)-1)</f>
        <v>Tim</v>
      </c>
      <c r="P256" s="82"/>
      <c r="Q256" s="244" t="str">
        <f>IFERROR(IF(D256=0,"",1-(D256-1)/(MAX(D:D)-1)),0)</f>
        <v/>
      </c>
      <c r="R256" s="244" t="str">
        <f>IFERROR(IF(E256=0,"",1-(E256-1)/(MAX(E:E)-1)),0)</f>
        <v/>
      </c>
      <c r="S256" s="244" t="str">
        <f>IFERROR(IF(F256=0,"",1-(F256-1)/(MAX(F:F)-1)),0)</f>
        <v/>
      </c>
      <c r="T256" s="244" t="str">
        <f>IFERROR(IF(G256=0,"",1-(G256-1)/(MAX(G:G)-1)),0)</f>
        <v/>
      </c>
      <c r="U256" s="244">
        <f>IFERROR(IF(H256=0,"",1-(H256-1)/(MAX(H:H)-1)),0)</f>
        <v>0.10067114093959728</v>
      </c>
      <c r="V256" s="244">
        <f>IFERROR(IF(I256=0,"",1-(I256-1)/(MAX(I:I)-1)),0)</f>
        <v>0</v>
      </c>
      <c r="W256" s="244">
        <f>IFERROR(IF(J256=0,"",1-(J256-1)/(MAX(J:J)-1)),0)</f>
        <v>0</v>
      </c>
      <c r="X256" s="244">
        <f>IFERROR(IF(K256=0,"",1-(K256-1)/(MAX(K:K)-1)),0)</f>
        <v>0</v>
      </c>
      <c r="Y256" s="20">
        <f>IF(M256&gt;3,SUM(LARGE(Q256:X256,{1,2,3,4})),0)</f>
        <v>0</v>
      </c>
    </row>
    <row r="257" spans="1:25" ht="13" customHeight="1">
      <c r="A257" s="421" t="s">
        <v>580</v>
      </c>
      <c r="B257" s="422" t="s">
        <v>34</v>
      </c>
      <c r="C257" s="423" t="s">
        <v>16</v>
      </c>
      <c r="D257" s="425"/>
      <c r="E257" s="57"/>
      <c r="F257" s="15"/>
      <c r="G257" s="15"/>
      <c r="H257" s="15">
        <v>142</v>
      </c>
      <c r="I257" s="15" t="s">
        <v>558</v>
      </c>
      <c r="J257" s="15" t="s">
        <v>558</v>
      </c>
      <c r="K257" s="15" t="str">
        <f>IFERROR(VLOOKUP($A257,'Men Race 8'!$A:$E,4,0),"")</f>
        <v/>
      </c>
      <c r="L257" s="13" t="str">
        <f>IFERROR(SUM(SMALL(D257:K257,{1,2,3,4})),"")</f>
        <v/>
      </c>
      <c r="M257" s="82">
        <f>COUNT(D257:K257)</f>
        <v>1</v>
      </c>
      <c r="N257" s="10" t="str">
        <f>RIGHT(A257,LEN(A257)-FIND(" ",A257))</f>
        <v>Carter</v>
      </c>
      <c r="O257" s="10" t="str">
        <f>LEFT(A257,FIND(" ",A257)-1)</f>
        <v>Paul</v>
      </c>
      <c r="P257" s="82"/>
      <c r="Q257" s="244" t="str">
        <f>IFERROR(IF(D257=0,"",1-(D257-1)/(MAX(D:D)-1)),0)</f>
        <v/>
      </c>
      <c r="R257" s="244" t="str">
        <f>IFERROR(IF(E257=0,"",1-(E257-1)/(MAX(E:E)-1)),0)</f>
        <v/>
      </c>
      <c r="S257" s="244" t="str">
        <f>IFERROR(IF(F257=0,"",1-(F257-1)/(MAX(F:F)-1)),0)</f>
        <v/>
      </c>
      <c r="T257" s="244" t="str">
        <f>IFERROR(IF(G257=0,"",1-(G257-1)/(MAX(G:G)-1)),0)</f>
        <v/>
      </c>
      <c r="U257" s="244">
        <f>IFERROR(IF(H257=0,"",1-(H257-1)/(MAX(H:H)-1)),0)</f>
        <v>5.3691275167785268E-2</v>
      </c>
      <c r="V257" s="244">
        <f>IFERROR(IF(I257=0,"",1-(I257-1)/(MAX(I:I)-1)),0)</f>
        <v>0</v>
      </c>
      <c r="W257" s="244">
        <f>IFERROR(IF(J257=0,"",1-(J257-1)/(MAX(J:J)-1)),0)</f>
        <v>0</v>
      </c>
      <c r="X257" s="244">
        <f>IFERROR(IF(K257=0,"",1-(K257-1)/(MAX(K:K)-1)),0)</f>
        <v>0</v>
      </c>
      <c r="Y257" s="20">
        <f>IF(M257&gt;3,SUM(LARGE(Q257:X257,{1,2,3,4})),0)</f>
        <v>0</v>
      </c>
    </row>
    <row r="258" spans="1:25" ht="13" customHeight="1">
      <c r="A258" s="168" t="s">
        <v>120</v>
      </c>
      <c r="B258" s="167" t="s">
        <v>34</v>
      </c>
      <c r="C258" s="166" t="s">
        <v>14</v>
      </c>
      <c r="D258" s="148">
        <v>112</v>
      </c>
      <c r="E258" s="15">
        <v>163</v>
      </c>
      <c r="F258" s="15"/>
      <c r="G258" s="15" t="s">
        <v>558</v>
      </c>
      <c r="H258" s="15">
        <v>143</v>
      </c>
      <c r="I258" s="15" t="s">
        <v>558</v>
      </c>
      <c r="J258" s="15" t="s">
        <v>558</v>
      </c>
      <c r="K258" s="15" t="str">
        <f>IFERROR(VLOOKUP($A258,'Men Race 8'!$A:$E,4,0),"")</f>
        <v/>
      </c>
      <c r="L258" s="13" t="str">
        <f>IFERROR(SUM(SMALL(D258:K258,{1,2,3,4})),"")</f>
        <v/>
      </c>
      <c r="M258" s="82">
        <f>COUNT(D258:K258)</f>
        <v>3</v>
      </c>
      <c r="N258" s="10" t="str">
        <f>RIGHT(A258,LEN(A258)-FIND(" ",A258))</f>
        <v>Deacon</v>
      </c>
      <c r="O258" s="10" t="str">
        <f>LEFT(A258,FIND(" ",A258)-1)</f>
        <v>Jeff</v>
      </c>
      <c r="P258" s="82"/>
      <c r="Q258" s="244">
        <f>IFERROR(IF(D258=0,"",1-(D258-1)/(MAX(D:D)-1)),0)</f>
        <v>4.31034482758621E-2</v>
      </c>
      <c r="R258" s="244">
        <f>IFERROR(IF(E258=0,"",1-(E258-1)/(MAX(E:E)-1)),0)</f>
        <v>2.9940119760479056E-2</v>
      </c>
      <c r="S258" s="244" t="str">
        <f>IFERROR(IF(F258=0,"",1-(F258-1)/(MAX(F:F)-1)),0)</f>
        <v/>
      </c>
      <c r="T258" s="244">
        <f>IFERROR(IF(G258=0,"",1-(G258-1)/(MAX(G:G)-1)),0)</f>
        <v>0</v>
      </c>
      <c r="U258" s="244">
        <f>IFERROR(IF(H258=0,"",1-(H258-1)/(MAX(H:H)-1)),0)</f>
        <v>4.6979865771812124E-2</v>
      </c>
      <c r="V258" s="244">
        <f>IFERROR(IF(I258=0,"",1-(I258-1)/(MAX(I:I)-1)),0)</f>
        <v>0</v>
      </c>
      <c r="W258" s="244">
        <f>IFERROR(IF(J258=0,"",1-(J258-1)/(MAX(J:J)-1)),0)</f>
        <v>0</v>
      </c>
      <c r="X258" s="244">
        <f>IFERROR(IF(K258=0,"",1-(K258-1)/(MAX(K:K)-1)),0)</f>
        <v>0</v>
      </c>
      <c r="Y258" s="20">
        <f>IF(M258&gt;3,SUM(LARGE(Q258:X258,{1,2,3,4})),0)</f>
        <v>0</v>
      </c>
    </row>
    <row r="259" spans="1:25" ht="13" customHeight="1">
      <c r="A259" s="379" t="s">
        <v>503</v>
      </c>
      <c r="B259" s="380" t="s">
        <v>204</v>
      </c>
      <c r="C259" s="333" t="s">
        <v>19</v>
      </c>
      <c r="D259" s="22"/>
      <c r="E259" s="21"/>
      <c r="F259" s="21"/>
      <c r="G259" s="332">
        <v>159</v>
      </c>
      <c r="H259" s="15">
        <v>149</v>
      </c>
      <c r="I259" s="15" t="s">
        <v>558</v>
      </c>
      <c r="J259" s="15" t="s">
        <v>558</v>
      </c>
      <c r="K259" s="15" t="str">
        <f>IFERROR(VLOOKUP($A259,'Men Race 8'!$A:$E,4,0),"")</f>
        <v/>
      </c>
      <c r="L259" s="13" t="str">
        <f>IFERROR(SUM(SMALL(D259:K259,{1,2,3,4})),"")</f>
        <v/>
      </c>
      <c r="M259" s="82">
        <f>COUNT(D259:K259)</f>
        <v>2</v>
      </c>
      <c r="N259" s="10" t="str">
        <f>RIGHT(A259,LEN(A259)-FIND(" ",A259))</f>
        <v>Bradley</v>
      </c>
      <c r="O259" s="10" t="str">
        <f>LEFT(A259,FIND(" ",A259)-1)</f>
        <v>Roger</v>
      </c>
      <c r="P259" s="82"/>
    </row>
    <row r="260" spans="1:25" ht="13" customHeight="1">
      <c r="A260" s="379" t="s">
        <v>496</v>
      </c>
      <c r="B260" s="380" t="s">
        <v>36</v>
      </c>
      <c r="C260" s="333" t="s">
        <v>19</v>
      </c>
      <c r="D260" s="22"/>
      <c r="E260" s="21"/>
      <c r="F260" s="21"/>
      <c r="G260" s="332">
        <v>4</v>
      </c>
      <c r="H260" s="15" t="s">
        <v>558</v>
      </c>
      <c r="I260" s="15" t="s">
        <v>558</v>
      </c>
      <c r="J260" s="15" t="s">
        <v>558</v>
      </c>
      <c r="K260" s="15" t="str">
        <f>IFERROR(VLOOKUP($A260,'Men Race 8'!$A:$E,4,0),"")</f>
        <v/>
      </c>
      <c r="L260" s="13" t="str">
        <f>IFERROR(SUM(SMALL(D260:K260,{1,2,3,4})),"")</f>
        <v/>
      </c>
      <c r="M260" s="82">
        <f>COUNT(D260:K260)</f>
        <v>1</v>
      </c>
      <c r="N260" s="10" t="str">
        <f>RIGHT(A260,LEN(A260)-FIND(" ",A260))</f>
        <v>Willsher</v>
      </c>
      <c r="O260" s="10" t="str">
        <f>LEFT(A260,FIND(" ",A260)-1)</f>
        <v>Kevin</v>
      </c>
      <c r="P260" s="82"/>
    </row>
    <row r="261" spans="1:25" ht="13" customHeight="1">
      <c r="A261" s="168" t="s">
        <v>135</v>
      </c>
      <c r="B261" s="167" t="s">
        <v>28</v>
      </c>
      <c r="C261" s="166" t="s">
        <v>19</v>
      </c>
      <c r="D261" s="148">
        <v>4</v>
      </c>
      <c r="E261" s="15">
        <v>7</v>
      </c>
      <c r="F261" s="15"/>
      <c r="G261" s="15">
        <v>13</v>
      </c>
      <c r="H261" s="15" t="s">
        <v>558</v>
      </c>
      <c r="I261" s="15" t="s">
        <v>558</v>
      </c>
      <c r="J261" s="15" t="s">
        <v>558</v>
      </c>
      <c r="K261" s="15" t="str">
        <f>IFERROR(VLOOKUP($A261,'Men Race 8'!$A:$E,4,0),"")</f>
        <v/>
      </c>
      <c r="L261" s="13" t="str">
        <f>IFERROR(SUM(SMALL(D261:K261,{1,2,3,4})),"")</f>
        <v/>
      </c>
      <c r="M261" s="82">
        <f>COUNT(D261:K261)</f>
        <v>3</v>
      </c>
      <c r="N261" s="10" t="str">
        <f>RIGHT(A261,LEN(A261)-FIND(" ",A261))</f>
        <v>Chivers</v>
      </c>
      <c r="O261" s="10" t="str">
        <f>LEFT(A261,FIND(" ",A261)-1)</f>
        <v>Josh</v>
      </c>
      <c r="P261" s="82"/>
      <c r="Q261" s="244">
        <f>IFERROR(IF(D261=0,"",1-(D261-1)/(MAX(D:D)-1)),0)</f>
        <v>0.97413793103448276</v>
      </c>
      <c r="R261" s="244">
        <f>IFERROR(IF(E261=0,"",1-(E261-1)/(MAX(E:E)-1)),0)</f>
        <v>0.9640718562874252</v>
      </c>
      <c r="S261" s="244" t="str">
        <f>IFERROR(IF(F261=0,"",1-(F261-1)/(MAX(F:F)-1)),0)</f>
        <v/>
      </c>
      <c r="T261" s="244">
        <f>IFERROR(IF(G261=0,"",1-(G261-1)/(MAX(G:G)-1)),0)</f>
        <v>0.92405063291139244</v>
      </c>
      <c r="U261" s="244">
        <f>IFERROR(IF(H261=0,"",1-(H261-1)/(MAX(H:H)-1)),0)</f>
        <v>0</v>
      </c>
      <c r="V261" s="244">
        <f>IFERROR(IF(I261=0,"",1-(I261-1)/(MAX(I:I)-1)),0)</f>
        <v>0</v>
      </c>
      <c r="W261" s="244">
        <f>IFERROR(IF(J261=0,"",1-(J261-1)/(MAX(J:J)-1)),0)</f>
        <v>0</v>
      </c>
      <c r="X261" s="244">
        <f>IFERROR(IF(K261=0,"",1-(K261-1)/(MAX(K:K)-1)),0)</f>
        <v>0</v>
      </c>
      <c r="Y261" s="20">
        <f>IF(M261&gt;3,SUM(LARGE(Q261:X261,{1,2,3,4})),0)</f>
        <v>0</v>
      </c>
    </row>
    <row r="262" spans="1:25" ht="13" customHeight="1">
      <c r="A262" s="180" t="s">
        <v>259</v>
      </c>
      <c r="B262" s="180" t="s">
        <v>28</v>
      </c>
      <c r="C262" s="184" t="s">
        <v>27</v>
      </c>
      <c r="D262" s="22"/>
      <c r="E262" s="15">
        <v>45</v>
      </c>
      <c r="F262" s="15">
        <v>26</v>
      </c>
      <c r="G262" s="15">
        <v>26</v>
      </c>
      <c r="H262" s="15" t="s">
        <v>558</v>
      </c>
      <c r="I262" s="15" t="s">
        <v>558</v>
      </c>
      <c r="J262" s="15" t="s">
        <v>558</v>
      </c>
      <c r="K262" s="15" t="str">
        <f>IFERROR(VLOOKUP($A262,'Men Race 8'!$A:$E,4,0),"")</f>
        <v/>
      </c>
      <c r="L262" s="13" t="str">
        <f>IFERROR(SUM(SMALL(D262:K262,{1,2,3,4})),"")</f>
        <v/>
      </c>
      <c r="M262" s="82">
        <f>COUNT(D262:K262)</f>
        <v>3</v>
      </c>
      <c r="N262" s="10" t="str">
        <f>RIGHT(A262,LEN(A262)-FIND(" ",A262))</f>
        <v>Costello</v>
      </c>
      <c r="O262" s="10" t="str">
        <f>LEFT(A262,FIND(" ",A262)-1)</f>
        <v>Andy</v>
      </c>
      <c r="P262" s="82"/>
      <c r="Q262" s="244" t="str">
        <f>IFERROR(IF(D262=0,"",1-(D262-1)/(MAX(D:D)-1)),0)</f>
        <v/>
      </c>
      <c r="R262" s="244">
        <f>IFERROR(IF(E262=0,"",1-(E262-1)/(MAX(E:E)-1)),0)</f>
        <v>0.73652694610778435</v>
      </c>
      <c r="S262" s="244">
        <f>IFERROR(IF(F262=0,"",1-(F262-1)/(MAX(F:F)-1)),0)</f>
        <v>0.80620155038759689</v>
      </c>
      <c r="T262" s="244">
        <f>IFERROR(IF(G262=0,"",1-(G262-1)/(MAX(G:G)-1)),0)</f>
        <v>0.84177215189873422</v>
      </c>
      <c r="U262" s="244">
        <f>IFERROR(IF(H262=0,"",1-(H262-1)/(MAX(H:H)-1)),0)</f>
        <v>0</v>
      </c>
      <c r="V262" s="244">
        <f>IFERROR(IF(I262=0,"",1-(I262-1)/(MAX(I:I)-1)),0)</f>
        <v>0</v>
      </c>
      <c r="W262" s="244">
        <f>IFERROR(IF(J262=0,"",1-(J262-1)/(MAX(J:J)-1)),0)</f>
        <v>0</v>
      </c>
      <c r="X262" s="244">
        <f>IFERROR(IF(K262=0,"",1-(K262-1)/(MAX(K:K)-1)),0)</f>
        <v>0</v>
      </c>
      <c r="Y262" s="20">
        <f>IF(M262&gt;3,SUM(LARGE(Q262:X262,{1,2,3,4})),0)</f>
        <v>0</v>
      </c>
    </row>
    <row r="263" spans="1:25" ht="13" customHeight="1">
      <c r="A263" s="278" t="s">
        <v>410</v>
      </c>
      <c r="B263" s="278" t="s">
        <v>36</v>
      </c>
      <c r="C263" s="57" t="s">
        <v>206</v>
      </c>
      <c r="D263" s="22"/>
      <c r="E263" s="21"/>
      <c r="F263" s="15">
        <v>24</v>
      </c>
      <c r="G263" s="15">
        <v>31</v>
      </c>
      <c r="H263" s="15" t="s">
        <v>558</v>
      </c>
      <c r="I263" s="15" t="s">
        <v>558</v>
      </c>
      <c r="J263" s="15" t="s">
        <v>558</v>
      </c>
      <c r="K263" s="15" t="str">
        <f>IFERROR(VLOOKUP($A263,'Men Race 8'!$A:$E,4,0),"")</f>
        <v/>
      </c>
      <c r="L263" s="13" t="str">
        <f>IFERROR(SUM(SMALL(D263:K263,{1,2,3,4})),"")</f>
        <v/>
      </c>
      <c r="M263" s="82">
        <f>COUNT(D263:K263)</f>
        <v>2</v>
      </c>
      <c r="N263" s="10" t="str">
        <f>RIGHT(A263,LEN(A263)-FIND(" ",A263))</f>
        <v>Howard</v>
      </c>
      <c r="O263" s="10" t="str">
        <f>LEFT(A263,FIND(" ",A263)-1)</f>
        <v>Ian</v>
      </c>
      <c r="P263" s="82"/>
    </row>
    <row r="264" spans="1:25" ht="13" customHeight="1">
      <c r="A264" s="59" t="s">
        <v>61</v>
      </c>
      <c r="B264" s="56" t="s">
        <v>28</v>
      </c>
      <c r="C264" s="57" t="s">
        <v>27</v>
      </c>
      <c r="D264" s="20">
        <v>34</v>
      </c>
      <c r="E264" s="15"/>
      <c r="F264" s="15"/>
      <c r="G264" s="15">
        <v>33</v>
      </c>
      <c r="H264" s="15" t="s">
        <v>558</v>
      </c>
      <c r="I264" s="15" t="s">
        <v>558</v>
      </c>
      <c r="J264" s="15" t="s">
        <v>558</v>
      </c>
      <c r="K264" s="15" t="str">
        <f>IFERROR(VLOOKUP($A264,'Men Race 8'!$A:$E,4,0),"")</f>
        <v/>
      </c>
      <c r="L264" s="13" t="str">
        <f>IFERROR(SUM(SMALL(D264:K264,{1,2,3,4})),"")</f>
        <v/>
      </c>
      <c r="M264" s="82">
        <f>COUNT(D264:K264)</f>
        <v>2</v>
      </c>
      <c r="N264" s="10" t="str">
        <f>RIGHT(A264,LEN(A264)-FIND(" ",A264))</f>
        <v>Stephenson</v>
      </c>
      <c r="O264" s="10" t="str">
        <f>LEFT(A264,FIND(" ",A264)-1)</f>
        <v>Tom</v>
      </c>
      <c r="P264" s="82"/>
      <c r="Q264" s="244">
        <f>IFERROR(IF(D264=0,"",1-(D264-1)/(MAX(D:D)-1)),0)</f>
        <v>0.71551724137931028</v>
      </c>
      <c r="R264" s="244" t="str">
        <f>IFERROR(IF(E264=0,"",1-(E264-1)/(MAX(E:E)-1)),0)</f>
        <v/>
      </c>
      <c r="S264" s="244" t="str">
        <f>IFERROR(IF(F264=0,"",1-(F264-1)/(MAX(F:F)-1)),0)</f>
        <v/>
      </c>
      <c r="T264" s="244">
        <f>IFERROR(IF(G264=0,"",1-(G264-1)/(MAX(G:G)-1)),0)</f>
        <v>0.79746835443037978</v>
      </c>
      <c r="U264" s="244">
        <f>IFERROR(IF(H264=0,"",1-(H264-1)/(MAX(H:H)-1)),0)</f>
        <v>0</v>
      </c>
      <c r="V264" s="244">
        <f>IFERROR(IF(I264=0,"",1-(I264-1)/(MAX(I:I)-1)),0)</f>
        <v>0</v>
      </c>
      <c r="W264" s="244">
        <f>IFERROR(IF(J264=0,"",1-(J264-1)/(MAX(J:J)-1)),0)</f>
        <v>0</v>
      </c>
      <c r="X264" s="244">
        <f>IFERROR(IF(K264=0,"",1-(K264-1)/(MAX(K:K)-1)),0)</f>
        <v>0</v>
      </c>
      <c r="Y264" s="20">
        <f>IF(M264&gt;3,SUM(LARGE(Q264:X264,{1,2,3,4})),0)</f>
        <v>0</v>
      </c>
    </row>
    <row r="265" spans="1:25" ht="13" customHeight="1">
      <c r="A265" s="311" t="s">
        <v>466</v>
      </c>
      <c r="B265" s="312" t="s">
        <v>28</v>
      </c>
      <c r="C265" s="313" t="s">
        <v>14</v>
      </c>
      <c r="D265" s="22"/>
      <c r="E265" s="29"/>
      <c r="F265" s="21"/>
      <c r="G265" s="314">
        <v>40</v>
      </c>
      <c r="H265" s="15" t="s">
        <v>558</v>
      </c>
      <c r="I265" s="15" t="s">
        <v>558</v>
      </c>
      <c r="J265" s="15" t="s">
        <v>558</v>
      </c>
      <c r="K265" s="15" t="str">
        <f>IFERROR(VLOOKUP($A265,'Men Race 8'!$A:$E,4,0),"")</f>
        <v/>
      </c>
      <c r="L265" s="13" t="str">
        <f>IFERROR(SUM(SMALL(D265:K265,{1,2,3,4})),"")</f>
        <v/>
      </c>
      <c r="M265" s="82">
        <f>COUNT(D265:K265)</f>
        <v>1</v>
      </c>
      <c r="N265" s="10" t="str">
        <f>RIGHT(A265,LEN(A265)-FIND(" ",A265))</f>
        <v>Wade</v>
      </c>
      <c r="O265" s="10" t="str">
        <f>LEFT(A265,FIND(" ",A265)-1)</f>
        <v>Mitch</v>
      </c>
      <c r="P265" s="82"/>
    </row>
    <row r="266" spans="1:25" ht="13" customHeight="1">
      <c r="A266" s="130" t="s">
        <v>70</v>
      </c>
      <c r="B266" s="131" t="s">
        <v>28</v>
      </c>
      <c r="C266" s="132" t="s">
        <v>22</v>
      </c>
      <c r="D266" s="237">
        <v>38</v>
      </c>
      <c r="E266" s="15">
        <v>57</v>
      </c>
      <c r="F266" s="15"/>
      <c r="G266" s="15">
        <v>47</v>
      </c>
      <c r="H266" s="15" t="s">
        <v>558</v>
      </c>
      <c r="I266" s="15" t="s">
        <v>558</v>
      </c>
      <c r="J266" s="15" t="s">
        <v>558</v>
      </c>
      <c r="K266" s="15" t="str">
        <f>IFERROR(VLOOKUP($A266,'Men Race 8'!$A:$E,4,0),"")</f>
        <v/>
      </c>
      <c r="L266" s="13" t="str">
        <f>IFERROR(SUM(SMALL(D266:K266,{1,2,3,4})),"")</f>
        <v/>
      </c>
      <c r="M266" s="82">
        <f>COUNT(D266:K266)</f>
        <v>3</v>
      </c>
      <c r="N266" s="10" t="str">
        <f>RIGHT(A266,LEN(A266)-FIND(" ",A266))</f>
        <v>Weston</v>
      </c>
      <c r="O266" s="10" t="str">
        <f>LEFT(A266,FIND(" ",A266)-1)</f>
        <v>Sam</v>
      </c>
      <c r="P266" s="82"/>
      <c r="Q266" s="244">
        <f>IFERROR(IF(D266=0,"",1-(D266-1)/(MAX(D:D)-1)),0)</f>
        <v>0.68103448275862066</v>
      </c>
      <c r="R266" s="244">
        <f>IFERROR(IF(E266=0,"",1-(E266-1)/(MAX(E:E)-1)),0)</f>
        <v>0.66467065868263475</v>
      </c>
      <c r="S266" s="244" t="str">
        <f>IFERROR(IF(F266=0,"",1-(F266-1)/(MAX(F:F)-1)),0)</f>
        <v/>
      </c>
      <c r="T266" s="244">
        <f>IFERROR(IF(G266=0,"",1-(G266-1)/(MAX(G:G)-1)),0)</f>
        <v>0.70886075949367089</v>
      </c>
      <c r="U266" s="244">
        <f>IFERROR(IF(H266=0,"",1-(H266-1)/(MAX(H:H)-1)),0)</f>
        <v>0</v>
      </c>
      <c r="V266" s="244">
        <f>IFERROR(IF(I266=0,"",1-(I266-1)/(MAX(I:I)-1)),0)</f>
        <v>0</v>
      </c>
      <c r="W266" s="244">
        <f>IFERROR(IF(J266=0,"",1-(J266-1)/(MAX(J:J)-1)),0)</f>
        <v>0</v>
      </c>
      <c r="X266" s="244">
        <f>IFERROR(IF(K266=0,"",1-(K266-1)/(MAX(K:K)-1)),0)</f>
        <v>0</v>
      </c>
      <c r="Y266" s="20">
        <f>IF(M266&gt;3,SUM(LARGE(Q266:X266,{1,2,3,4})),0)</f>
        <v>0</v>
      </c>
    </row>
    <row r="267" spans="1:25" ht="13" customHeight="1">
      <c r="A267" s="181" t="s">
        <v>375</v>
      </c>
      <c r="B267" s="180" t="s">
        <v>36</v>
      </c>
      <c r="C267" s="184" t="s">
        <v>19</v>
      </c>
      <c r="D267" s="22"/>
      <c r="E267" s="15">
        <v>38</v>
      </c>
      <c r="F267" s="15"/>
      <c r="G267" s="15">
        <v>58</v>
      </c>
      <c r="H267" s="15" t="s">
        <v>558</v>
      </c>
      <c r="I267" s="15" t="s">
        <v>558</v>
      </c>
      <c r="J267" s="15" t="s">
        <v>558</v>
      </c>
      <c r="K267" s="15" t="str">
        <f>IFERROR(VLOOKUP($A267,'Men Race 8'!$A:$E,4,0),"")</f>
        <v/>
      </c>
      <c r="L267" s="13" t="str">
        <f>IFERROR(SUM(SMALL(D267:K267,{1,2,3,4})),"")</f>
        <v/>
      </c>
      <c r="M267" s="82">
        <f>COUNT(D267:K267)</f>
        <v>2</v>
      </c>
      <c r="N267" s="10" t="str">
        <f>RIGHT(A267,LEN(A267)-FIND(" ",A267))</f>
        <v>West</v>
      </c>
      <c r="O267" s="10" t="str">
        <f>LEFT(A267,FIND(" ",A267)-1)</f>
        <v>Mark</v>
      </c>
      <c r="P267" s="82"/>
      <c r="Q267" s="244" t="str">
        <f>IFERROR(IF(D267=0,"",1-(D267-1)/(MAX(D:D)-1)),0)</f>
        <v/>
      </c>
      <c r="R267" s="244">
        <f>IFERROR(IF(E267=0,"",1-(E267-1)/(MAX(E:E)-1)),0)</f>
        <v>0.77844311377245512</v>
      </c>
      <c r="S267" s="244" t="str">
        <f>IFERROR(IF(F267=0,"",1-(F267-1)/(MAX(F:F)-1)),0)</f>
        <v/>
      </c>
      <c r="T267" s="244">
        <f>IFERROR(IF(G267=0,"",1-(G267-1)/(MAX(G:G)-1)),0)</f>
        <v>0.639240506329114</v>
      </c>
      <c r="U267" s="244">
        <f>IFERROR(IF(H267=0,"",1-(H267-1)/(MAX(H:H)-1)),0)</f>
        <v>0</v>
      </c>
      <c r="V267" s="244">
        <f>IFERROR(IF(I267=0,"",1-(I267-1)/(MAX(I:I)-1)),0)</f>
        <v>0</v>
      </c>
      <c r="W267" s="244">
        <f>IFERROR(IF(J267=0,"",1-(J267-1)/(MAX(J:J)-1)),0)</f>
        <v>0</v>
      </c>
      <c r="X267" s="244">
        <f>IFERROR(IF(K267=0,"",1-(K267-1)/(MAX(K:K)-1)),0)</f>
        <v>0</v>
      </c>
      <c r="Y267" s="20">
        <f>IF(M267&gt;3,SUM(LARGE(Q267:X267,{1,2,3,4})),0)</f>
        <v>0</v>
      </c>
    </row>
    <row r="268" spans="1:25" ht="13" customHeight="1">
      <c r="A268" s="88" t="s">
        <v>522</v>
      </c>
      <c r="B268" s="90" t="s">
        <v>28</v>
      </c>
      <c r="C268" s="60" t="s">
        <v>27</v>
      </c>
      <c r="D268" s="22"/>
      <c r="E268" s="21"/>
      <c r="F268" s="21"/>
      <c r="G268" s="91">
        <v>61</v>
      </c>
      <c r="H268" s="15" t="s">
        <v>558</v>
      </c>
      <c r="I268" s="15" t="s">
        <v>558</v>
      </c>
      <c r="J268" s="15" t="s">
        <v>558</v>
      </c>
      <c r="K268" s="15" t="str">
        <f>IFERROR(VLOOKUP($A268,'Men Race 8'!$A:$E,4,0),"")</f>
        <v/>
      </c>
      <c r="L268" s="13" t="str">
        <f>IFERROR(SUM(SMALL(D268:K268,{1,2,3,4})),"")</f>
        <v/>
      </c>
      <c r="M268" s="82">
        <f>COUNT(D268:K268)</f>
        <v>1</v>
      </c>
      <c r="N268" s="10" t="str">
        <f>RIGHT(A268,LEN(A268)-FIND(" ",A268))</f>
        <v>Woodstock</v>
      </c>
      <c r="O268" s="10" t="str">
        <f>LEFT(A268,FIND(" ",A268)-1)</f>
        <v>Michael</v>
      </c>
      <c r="P268" s="82"/>
    </row>
    <row r="269" spans="1:25" ht="13" customHeight="1">
      <c r="A269" s="835" t="s">
        <v>145</v>
      </c>
      <c r="B269" s="843" t="s">
        <v>36</v>
      </c>
      <c r="C269" s="802" t="s">
        <v>19</v>
      </c>
      <c r="D269" s="148">
        <v>58</v>
      </c>
      <c r="E269" s="15"/>
      <c r="F269" s="15"/>
      <c r="G269" s="86">
        <v>63</v>
      </c>
      <c r="H269" s="15" t="s">
        <v>558</v>
      </c>
      <c r="I269" s="15" t="s">
        <v>558</v>
      </c>
      <c r="J269" s="15" t="s">
        <v>558</v>
      </c>
      <c r="K269" s="15" t="str">
        <f>IFERROR(VLOOKUP($A269,'Men Race 8'!$A:$E,4,0),"")</f>
        <v/>
      </c>
      <c r="L269" s="13" t="str">
        <f>IFERROR(SUM(SMALL(D269:K269,{1,2,3,4})),"")</f>
        <v/>
      </c>
      <c r="M269" s="82">
        <f>COUNT(D269:K269)</f>
        <v>2</v>
      </c>
      <c r="N269" s="10" t="str">
        <f>RIGHT(A269,LEN(A269)-FIND(" ",A269))</f>
        <v>Rendell</v>
      </c>
      <c r="O269" s="10" t="str">
        <f>LEFT(A269,FIND(" ",A269)-1)</f>
        <v>Nathan</v>
      </c>
      <c r="P269" s="82"/>
      <c r="Q269" s="244">
        <f>IFERROR(IF(D269=0,"",1-(D269-1)/(MAX(D:D)-1)),0)</f>
        <v>0.50862068965517238</v>
      </c>
      <c r="R269" s="244" t="str">
        <f>IFERROR(IF(E269=0,"",1-(E269-1)/(MAX(E:E)-1)),0)</f>
        <v/>
      </c>
      <c r="S269" s="244" t="str">
        <f>IFERROR(IF(F269=0,"",1-(F269-1)/(MAX(F:F)-1)),0)</f>
        <v/>
      </c>
      <c r="T269" s="244">
        <f>IFERROR(IF(G269=0,"",1-(G269-1)/(MAX(G:G)-1)),0)</f>
        <v>0.60759493670886078</v>
      </c>
      <c r="U269" s="244">
        <f>IFERROR(IF(H269=0,"",1-(H269-1)/(MAX(H:H)-1)),0)</f>
        <v>0</v>
      </c>
      <c r="V269" s="244">
        <f>IFERROR(IF(I269=0,"",1-(I269-1)/(MAX(I:I)-1)),0)</f>
        <v>0</v>
      </c>
      <c r="W269" s="244">
        <f>IFERROR(IF(J269=0,"",1-(J269-1)/(MAX(J:J)-1)),0)</f>
        <v>0</v>
      </c>
      <c r="X269" s="244">
        <f>IFERROR(IF(K269=0,"",1-(K269-1)/(MAX(K:K)-1)),0)</f>
        <v>0</v>
      </c>
      <c r="Y269" s="20">
        <f>IF(M269&gt;3,SUM(LARGE(Q269:X269,{1,2,3,4})),0)</f>
        <v>0</v>
      </c>
    </row>
    <row r="270" spans="1:25" ht="13" customHeight="1">
      <c r="A270" s="863" t="s">
        <v>254</v>
      </c>
      <c r="B270" s="222" t="s">
        <v>36</v>
      </c>
      <c r="C270" s="236" t="s">
        <v>27</v>
      </c>
      <c r="D270" s="22"/>
      <c r="E270" s="15">
        <v>71</v>
      </c>
      <c r="F270" s="15"/>
      <c r="G270" s="86">
        <v>68</v>
      </c>
      <c r="H270" s="15" t="s">
        <v>558</v>
      </c>
      <c r="I270" s="15" t="s">
        <v>558</v>
      </c>
      <c r="J270" s="15" t="s">
        <v>558</v>
      </c>
      <c r="K270" s="15" t="str">
        <f>IFERROR(VLOOKUP($A270,'Men Race 8'!$A:$E,4,0),"")</f>
        <v/>
      </c>
      <c r="L270" s="13" t="str">
        <f>IFERROR(SUM(SMALL(D270:K270,{1,2,3,4})),"")</f>
        <v/>
      </c>
      <c r="M270" s="82">
        <f>COUNT(D270:K270)</f>
        <v>2</v>
      </c>
      <c r="N270" s="10" t="str">
        <f>RIGHT(A270,LEN(A270)-FIND(" ",A270))</f>
        <v>Rawlins</v>
      </c>
      <c r="O270" s="10" t="str">
        <f>LEFT(A270,FIND(" ",A270)-1)</f>
        <v>Dean</v>
      </c>
      <c r="P270" s="82"/>
      <c r="Q270" s="244" t="str">
        <f>IFERROR(IF(D270=0,"",1-(D270-1)/(MAX(D:D)-1)),0)</f>
        <v/>
      </c>
      <c r="R270" s="244">
        <f>IFERROR(IF(E270=0,"",1-(E270-1)/(MAX(E:E)-1)),0)</f>
        <v>0.58083832335329344</v>
      </c>
      <c r="S270" s="244" t="str">
        <f>IFERROR(IF(F270=0,"",1-(F270-1)/(MAX(F:F)-1)),0)</f>
        <v/>
      </c>
      <c r="T270" s="244">
        <f>IFERROR(IF(G270=0,"",1-(G270-1)/(MAX(G:G)-1)),0)</f>
        <v>0.57594936708860756</v>
      </c>
      <c r="U270" s="244">
        <f>IFERROR(IF(H270=0,"",1-(H270-1)/(MAX(H:H)-1)),0)</f>
        <v>0</v>
      </c>
      <c r="V270" s="244">
        <f>IFERROR(IF(I270=0,"",1-(I270-1)/(MAX(I:I)-1)),0)</f>
        <v>0</v>
      </c>
      <c r="W270" s="244">
        <f>IFERROR(IF(J270=0,"",1-(J270-1)/(MAX(J:J)-1)),0)</f>
        <v>0</v>
      </c>
      <c r="X270" s="244">
        <f>IFERROR(IF(K270=0,"",1-(K270-1)/(MAX(K:K)-1)),0)</f>
        <v>0</v>
      </c>
      <c r="Y270" s="20">
        <f>IF(M270&gt;3,SUM(LARGE(Q270:X270,{1,2,3,4})),0)</f>
        <v>0</v>
      </c>
    </row>
    <row r="271" spans="1:25" ht="13" customHeight="1">
      <c r="A271" s="356" t="s">
        <v>471</v>
      </c>
      <c r="B271" s="315" t="s">
        <v>34</v>
      </c>
      <c r="C271" s="804" t="s">
        <v>16</v>
      </c>
      <c r="D271" s="22"/>
      <c r="E271" s="21"/>
      <c r="F271" s="15">
        <v>57</v>
      </c>
      <c r="G271" s="318">
        <v>70</v>
      </c>
      <c r="H271" s="15" t="s">
        <v>558</v>
      </c>
      <c r="I271" s="15" t="s">
        <v>558</v>
      </c>
      <c r="J271" s="15" t="s">
        <v>558</v>
      </c>
      <c r="K271" s="15" t="str">
        <f>IFERROR(VLOOKUP($A271,'Men Race 8'!$A:$E,4,0),"")</f>
        <v/>
      </c>
      <c r="L271" s="13" t="str">
        <f>IFERROR(SUM(SMALL(D271:K271,{1,2,3,4})),"")</f>
        <v/>
      </c>
      <c r="M271" s="82">
        <f>COUNT(D271:K271)</f>
        <v>2</v>
      </c>
      <c r="N271" s="10" t="str">
        <f>RIGHT(A271,LEN(A271)-FIND(" ",A271))</f>
        <v>Butler</v>
      </c>
      <c r="O271" s="10" t="str">
        <f>LEFT(A271,FIND(" ",A271)-1)</f>
        <v>Paddy</v>
      </c>
      <c r="P271" s="82"/>
    </row>
    <row r="272" spans="1:25" ht="13" customHeight="1">
      <c r="A272" s="59" t="s">
        <v>536</v>
      </c>
      <c r="B272" s="59" t="s">
        <v>28</v>
      </c>
      <c r="C272" s="60" t="s">
        <v>25</v>
      </c>
      <c r="D272" s="22"/>
      <c r="E272" s="61"/>
      <c r="F272" s="61"/>
      <c r="G272" s="15">
        <v>71</v>
      </c>
      <c r="H272" s="15" t="s">
        <v>558</v>
      </c>
      <c r="I272" s="15" t="s">
        <v>558</v>
      </c>
      <c r="J272" s="15" t="s">
        <v>558</v>
      </c>
      <c r="K272" s="15" t="str">
        <f>IFERROR(VLOOKUP($A272,'Men Race 8'!$A:$E,4,0),"")</f>
        <v/>
      </c>
      <c r="L272" s="13" t="str">
        <f>IFERROR(SUM(SMALL(D272:K272,{1,2,3,4})),"")</f>
        <v/>
      </c>
      <c r="M272" s="82">
        <f>COUNT(D272:K272)</f>
        <v>1</v>
      </c>
      <c r="N272" s="10" t="str">
        <f>RIGHT(A272,LEN(A272)-FIND(" ",A272))</f>
        <v>Sandy</v>
      </c>
      <c r="O272" s="10" t="str">
        <f>LEFT(A272,FIND(" ",A272)-1)</f>
        <v>Chris</v>
      </c>
      <c r="P272" s="82"/>
    </row>
    <row r="273" spans="1:16382" ht="13" customHeight="1">
      <c r="A273" s="59" t="s">
        <v>457</v>
      </c>
      <c r="B273" s="59" t="s">
        <v>36</v>
      </c>
      <c r="C273" s="60" t="s">
        <v>25</v>
      </c>
      <c r="D273" s="22"/>
      <c r="E273" s="21"/>
      <c r="F273" s="15">
        <v>80</v>
      </c>
      <c r="G273" s="15">
        <v>77</v>
      </c>
      <c r="H273" s="15" t="s">
        <v>558</v>
      </c>
      <c r="I273" s="15" t="s">
        <v>558</v>
      </c>
      <c r="J273" s="15" t="s">
        <v>558</v>
      </c>
      <c r="K273" s="15" t="str">
        <f>IFERROR(VLOOKUP($A273,'Men Race 8'!$A:$E,4,0),"")</f>
        <v/>
      </c>
      <c r="L273" s="13" t="str">
        <f>IFERROR(SUM(SMALL(D273:K273,{1,2,3,4})),"")</f>
        <v/>
      </c>
      <c r="M273" s="82">
        <f>COUNT(D273:K273)</f>
        <v>2</v>
      </c>
      <c r="N273" s="10" t="str">
        <f>RIGHT(A273,LEN(A273)-FIND(" ",A273))</f>
        <v>Donn</v>
      </c>
      <c r="O273" s="10" t="str">
        <f>LEFT(A273,FIND(" ",A273)-1)</f>
        <v>Andy</v>
      </c>
      <c r="P273" s="82"/>
    </row>
    <row r="274" spans="1:16382" ht="13" customHeight="1">
      <c r="A274" s="277" t="s">
        <v>414</v>
      </c>
      <c r="B274" s="277" t="s">
        <v>28</v>
      </c>
      <c r="C274" s="60" t="s">
        <v>206</v>
      </c>
      <c r="D274" s="20"/>
      <c r="E274" s="61"/>
      <c r="F274" s="15">
        <v>70</v>
      </c>
      <c r="G274" s="15">
        <v>78</v>
      </c>
      <c r="H274" s="15" t="s">
        <v>558</v>
      </c>
      <c r="I274" s="15" t="s">
        <v>558</v>
      </c>
      <c r="J274" s="15" t="s">
        <v>558</v>
      </c>
      <c r="K274" s="15" t="str">
        <f>IFERROR(VLOOKUP($A274,'Men Race 8'!$A:$E,4,0),"")</f>
        <v/>
      </c>
      <c r="L274" s="13" t="str">
        <f>IFERROR(SUM(SMALL(D274:K274,{1,2,3,4})),"")</f>
        <v/>
      </c>
      <c r="M274" s="82">
        <f>COUNT(D274:K274)</f>
        <v>2</v>
      </c>
      <c r="N274" s="10" t="str">
        <f>RIGHT(A274,LEN(A274)-FIND(" ",A274))</f>
        <v>Bailey</v>
      </c>
      <c r="O274" s="10" t="str">
        <f>LEFT(A274,FIND(" ",A274)-1)</f>
        <v>Frazer</v>
      </c>
      <c r="P274" s="82"/>
    </row>
    <row r="275" spans="1:16382" ht="13" customHeight="1">
      <c r="A275" s="150" t="s">
        <v>191</v>
      </c>
      <c r="B275" s="150" t="s">
        <v>36</v>
      </c>
      <c r="C275" s="60" t="s">
        <v>13</v>
      </c>
      <c r="D275" s="93">
        <v>42</v>
      </c>
      <c r="E275" s="15"/>
      <c r="F275" s="15"/>
      <c r="G275" s="15">
        <v>85</v>
      </c>
      <c r="H275" s="15" t="s">
        <v>558</v>
      </c>
      <c r="I275" s="15" t="s">
        <v>558</v>
      </c>
      <c r="J275" s="15" t="s">
        <v>558</v>
      </c>
      <c r="K275" s="15" t="str">
        <f>IFERROR(VLOOKUP($A275,'Men Race 8'!$A:$E,4,0),"")</f>
        <v/>
      </c>
      <c r="L275" s="13" t="str">
        <f>IFERROR(SUM(SMALL(D275:K275,{1,2,3,4})),"")</f>
        <v/>
      </c>
      <c r="M275" s="82">
        <f>COUNT(D275:K275)</f>
        <v>2</v>
      </c>
      <c r="N275" s="10" t="str">
        <f>RIGHT(A275,LEN(A275)-FIND(" ",A275))</f>
        <v>Banks</v>
      </c>
      <c r="O275" s="10" t="str">
        <f>LEFT(A275,FIND(" ",A275)-1)</f>
        <v>Mike</v>
      </c>
      <c r="P275" s="82"/>
      <c r="Q275" s="244">
        <f>IFERROR(IF(D275=0,"",1-(D275-1)/(MAX(D:D)-1)),0)</f>
        <v>0.64655172413793105</v>
      </c>
      <c r="R275" s="244" t="str">
        <f>IFERROR(IF(E275=0,"",1-(E275-1)/(MAX(E:E)-1)),0)</f>
        <v/>
      </c>
      <c r="S275" s="244" t="str">
        <f>IFERROR(IF(F275=0,"",1-(F275-1)/(MAX(F:F)-1)),0)</f>
        <v/>
      </c>
      <c r="T275" s="244">
        <f>IFERROR(IF(G275=0,"",1-(G275-1)/(MAX(G:G)-1)),0)</f>
        <v>0.46835443037974689</v>
      </c>
      <c r="U275" s="244">
        <f>IFERROR(IF(H275=0,"",1-(H275-1)/(MAX(H:H)-1)),0)</f>
        <v>0</v>
      </c>
      <c r="V275" s="244">
        <f>IFERROR(IF(I275=0,"",1-(I275-1)/(MAX(I:I)-1)),0)</f>
        <v>0</v>
      </c>
      <c r="W275" s="244">
        <f>IFERROR(IF(J275=0,"",1-(J275-1)/(MAX(J:J)-1)),0)</f>
        <v>0</v>
      </c>
      <c r="X275" s="244">
        <f>IFERROR(IF(K275=0,"",1-(K275-1)/(MAX(K:K)-1)),0)</f>
        <v>0</v>
      </c>
      <c r="Y275" s="20">
        <f>IF(M275&gt;3,SUM(LARGE(Q275:X275,{1,2,3,4})),0)</f>
        <v>0</v>
      </c>
    </row>
    <row r="276" spans="1:16382" ht="13" customHeight="1">
      <c r="A276" s="360" t="s">
        <v>551</v>
      </c>
      <c r="B276" s="360" t="s">
        <v>40</v>
      </c>
      <c r="C276" s="589" t="s">
        <v>17</v>
      </c>
      <c r="D276" s="22"/>
      <c r="E276" s="15"/>
      <c r="F276" s="15"/>
      <c r="G276" s="361">
        <v>92</v>
      </c>
      <c r="H276" s="15" t="s">
        <v>558</v>
      </c>
      <c r="I276" s="15" t="s">
        <v>558</v>
      </c>
      <c r="J276" s="15" t="s">
        <v>558</v>
      </c>
      <c r="K276" s="15" t="str">
        <f>IFERROR(VLOOKUP($A276,'Men Race 8'!$A:$E,4,0),"")</f>
        <v/>
      </c>
      <c r="L276" s="13" t="str">
        <f>IFERROR(SUM(SMALL(D276:K276,{1,2,3,4})),"")</f>
        <v/>
      </c>
      <c r="M276" s="82">
        <f>COUNT(D276:K276)</f>
        <v>1</v>
      </c>
      <c r="N276" s="10" t="str">
        <f>RIGHT(A276,LEN(A276)-FIND(" ",A276))</f>
        <v>Maxwell</v>
      </c>
      <c r="O276" s="10" t="str">
        <f>LEFT(A276,FIND(" ",A276)-1)</f>
        <v>Max</v>
      </c>
      <c r="P276" s="82"/>
    </row>
    <row r="277" spans="1:16382" ht="13" customHeight="1">
      <c r="A277" s="20" t="s">
        <v>488</v>
      </c>
      <c r="B277" s="56" t="s">
        <v>28</v>
      </c>
      <c r="C277" s="57" t="s">
        <v>206</v>
      </c>
      <c r="D277" s="22"/>
      <c r="E277" s="21"/>
      <c r="F277" s="21"/>
      <c r="G277" s="240">
        <v>98</v>
      </c>
      <c r="H277" s="15" t="s">
        <v>558</v>
      </c>
      <c r="I277" s="15" t="s">
        <v>558</v>
      </c>
      <c r="J277" s="15" t="s">
        <v>558</v>
      </c>
      <c r="K277" s="15" t="str">
        <f>IFERROR(VLOOKUP($A277,'Men Race 8'!$A:$E,4,0),"")</f>
        <v/>
      </c>
      <c r="L277" s="13" t="str">
        <f>IFERROR(SUM(SMALL(D277:K277,{1,2,3,4})),"")</f>
        <v/>
      </c>
      <c r="M277" s="82">
        <f>COUNT(D277:K277)</f>
        <v>1</v>
      </c>
      <c r="N277" s="10" t="str">
        <f>RIGHT(A277,LEN(A277)-FIND(" ",A277))</f>
        <v>Jenkinson</v>
      </c>
      <c r="O277" s="10" t="str">
        <f>LEFT(A277,FIND(" ",A277)-1)</f>
        <v>Hugh</v>
      </c>
      <c r="P277" s="82"/>
    </row>
    <row r="278" spans="1:16382" ht="13" customHeight="1">
      <c r="A278" s="181" t="s">
        <v>340</v>
      </c>
      <c r="B278" s="180" t="s">
        <v>28</v>
      </c>
      <c r="C278" s="184" t="s">
        <v>22</v>
      </c>
      <c r="D278" s="22"/>
      <c r="E278" s="15">
        <v>104</v>
      </c>
      <c r="F278" s="15">
        <v>88</v>
      </c>
      <c r="G278" s="15">
        <v>99</v>
      </c>
      <c r="H278" s="15" t="s">
        <v>558</v>
      </c>
      <c r="I278" s="15" t="s">
        <v>558</v>
      </c>
      <c r="J278" s="15" t="s">
        <v>558</v>
      </c>
      <c r="K278" s="15" t="str">
        <f>IFERROR(VLOOKUP($A278,'Men Race 8'!$A:$E,4,0),"")</f>
        <v/>
      </c>
      <c r="L278" s="13" t="str">
        <f>IFERROR(SUM(SMALL(D278:K278,{1,2,3,4})),"")</f>
        <v/>
      </c>
      <c r="M278" s="82">
        <f>COUNT(D278:K278)</f>
        <v>3</v>
      </c>
      <c r="N278" s="10" t="str">
        <f>RIGHT(A278,LEN(A278)-FIND(" ",A278))</f>
        <v>Byrne</v>
      </c>
      <c r="O278" s="10" t="str">
        <f>LEFT(A278,FIND(" ",A278)-1)</f>
        <v>James</v>
      </c>
      <c r="P278" s="82"/>
      <c r="Q278" s="244" t="str">
        <f>IFERROR(IF(D278=0,"",1-(D278-1)/(MAX(D:D)-1)),0)</f>
        <v/>
      </c>
      <c r="R278" s="244">
        <f>IFERROR(IF(E278=0,"",1-(E278-1)/(MAX(E:E)-1)),0)</f>
        <v>0.38323353293413176</v>
      </c>
      <c r="S278" s="244">
        <f>IFERROR(IF(F278=0,"",1-(F278-1)/(MAX(F:F)-1)),0)</f>
        <v>0.32558139534883723</v>
      </c>
      <c r="T278" s="244">
        <f>IFERROR(IF(#REF!=0,"",1-(#REF!-1)/(MAX(G:G)-1)),0)</f>
        <v>0</v>
      </c>
      <c r="U278" s="244">
        <f>IFERROR(IF(H278=0,"",1-(H278-1)/(MAX(H:H)-1)),0)</f>
        <v>0</v>
      </c>
      <c r="V278" s="244">
        <f>IFERROR(IF(I278=0,"",1-(I278-1)/(MAX(I:I)-1)),0)</f>
        <v>0</v>
      </c>
      <c r="W278" s="244">
        <f>IFERROR(IF(J278=0,"",1-(J278-1)/(MAX(J:J)-1)),0)</f>
        <v>0</v>
      </c>
      <c r="X278" s="244">
        <f>IFERROR(IF(K278=0,"",1-(K278-1)/(MAX(K:K)-1)),0)</f>
        <v>0</v>
      </c>
      <c r="Y278" s="20">
        <f>IF(M278&gt;3,SUM(LARGE(Q278:X278,{1,2,3,4})),0)</f>
        <v>0</v>
      </c>
    </row>
    <row r="279" spans="1:16382" ht="13" customHeight="1">
      <c r="A279" s="379" t="s">
        <v>501</v>
      </c>
      <c r="B279" s="380" t="s">
        <v>36</v>
      </c>
      <c r="C279" s="333" t="s">
        <v>19</v>
      </c>
      <c r="D279" s="22"/>
      <c r="E279" s="15"/>
      <c r="F279" s="15"/>
      <c r="G279" s="332">
        <v>104</v>
      </c>
      <c r="H279" s="15" t="s">
        <v>558</v>
      </c>
      <c r="I279" s="15" t="s">
        <v>558</v>
      </c>
      <c r="J279" s="15" t="s">
        <v>558</v>
      </c>
      <c r="K279" s="15" t="str">
        <f>IFERROR(VLOOKUP($A279,'Men Race 8'!$A:$E,4,0),"")</f>
        <v/>
      </c>
      <c r="L279" s="13" t="str">
        <f>IFERROR(SUM(SMALL(D279:K279,{1,2,3,4})),"")</f>
        <v/>
      </c>
      <c r="M279" s="82">
        <f>COUNT(D279:K279)</f>
        <v>1</v>
      </c>
      <c r="N279" s="10" t="str">
        <f>RIGHT(A279,LEN(A279)-FIND(" ",A279))</f>
        <v>McMahon</v>
      </c>
      <c r="O279" s="10" t="str">
        <f>LEFT(A279,FIND(" ",A279)-1)</f>
        <v>Michael</v>
      </c>
      <c r="P279" s="82"/>
    </row>
    <row r="280" spans="1:16382" ht="13" customHeight="1">
      <c r="A280" s="20" t="s">
        <v>489</v>
      </c>
      <c r="B280" s="56" t="s">
        <v>28</v>
      </c>
      <c r="C280" s="57" t="s">
        <v>206</v>
      </c>
      <c r="D280" s="22"/>
      <c r="E280" s="21"/>
      <c r="F280" s="21"/>
      <c r="G280" s="240">
        <v>105</v>
      </c>
      <c r="H280" s="15" t="s">
        <v>558</v>
      </c>
      <c r="I280" s="15" t="s">
        <v>558</v>
      </c>
      <c r="J280" s="15" t="s">
        <v>558</v>
      </c>
      <c r="K280" s="15" t="str">
        <f>IFERROR(VLOOKUP($A280,'Men Race 8'!$A:$E,4,0),"")</f>
        <v/>
      </c>
      <c r="L280" s="13" t="str">
        <f>IFERROR(SUM(SMALL(D280:K280,{1,2,3,4})),"")</f>
        <v/>
      </c>
      <c r="M280" s="82">
        <f>COUNT(D280:K280)</f>
        <v>1</v>
      </c>
      <c r="N280" s="10" t="str">
        <f>RIGHT(A280,LEN(A280)-FIND(" ",A280))</f>
        <v>Fenemor</v>
      </c>
      <c r="O280" s="10" t="str">
        <f>LEFT(A280,FIND(" ",A280)-1)</f>
        <v>Evan</v>
      </c>
      <c r="P280" s="82"/>
    </row>
    <row r="281" spans="1:16382" ht="13" customHeight="1">
      <c r="A281" s="360" t="s">
        <v>552</v>
      </c>
      <c r="B281" s="361" t="s">
        <v>28</v>
      </c>
      <c r="C281" s="589" t="s">
        <v>17</v>
      </c>
      <c r="D281" s="591">
        <v>94</v>
      </c>
      <c r="E281" s="21"/>
      <c r="F281" s="21"/>
      <c r="G281" s="361">
        <v>110</v>
      </c>
      <c r="H281" s="15" t="s">
        <v>558</v>
      </c>
      <c r="I281" s="15" t="s">
        <v>558</v>
      </c>
      <c r="J281" s="15" t="s">
        <v>558</v>
      </c>
      <c r="K281" s="15" t="str">
        <f>IFERROR(VLOOKUP($A281,'Men Race 8'!$A:$E,4,0),"")</f>
        <v/>
      </c>
      <c r="L281" s="13" t="str">
        <f>IFERROR(SUM(SMALL(D281:K281,{1,2,3,4})),"")</f>
        <v/>
      </c>
      <c r="M281" s="82">
        <f>COUNT(D281:K281)</f>
        <v>2</v>
      </c>
      <c r="N281" s="10" t="str">
        <f>RIGHT(A281,LEN(A281)-FIND(" ",A281))</f>
        <v>Crosswell</v>
      </c>
      <c r="O281" s="10" t="str">
        <f>LEFT(A281,FIND(" ",A281)-1)</f>
        <v>Stewart</v>
      </c>
      <c r="P281" s="82"/>
    </row>
    <row r="282" spans="1:16382" ht="13" customHeight="1">
      <c r="A282" s="487" t="s">
        <v>317</v>
      </c>
      <c r="B282" s="490" t="s">
        <v>34</v>
      </c>
      <c r="C282" s="236" t="s">
        <v>17</v>
      </c>
      <c r="D282" s="22"/>
      <c r="E282" s="15">
        <v>96</v>
      </c>
      <c r="F282" s="15"/>
      <c r="G282" s="374">
        <v>111</v>
      </c>
      <c r="H282" s="15" t="s">
        <v>558</v>
      </c>
      <c r="I282" s="15" t="s">
        <v>558</v>
      </c>
      <c r="J282" s="15" t="s">
        <v>558</v>
      </c>
      <c r="K282" s="15" t="str">
        <f>IFERROR(VLOOKUP($A282,'Men Race 8'!$A:$E,4,0),"")</f>
        <v/>
      </c>
      <c r="L282" s="13" t="str">
        <f>IFERROR(SUM(SMALL(D282:K282,{1,2,3,4})),"")</f>
        <v/>
      </c>
      <c r="M282" s="82">
        <f>COUNT(D282:K282)</f>
        <v>2</v>
      </c>
      <c r="N282" s="10" t="str">
        <f>RIGHT(A282,LEN(A282)-FIND(" ",A282))</f>
        <v>Clover</v>
      </c>
      <c r="O282" s="10" t="str">
        <f>LEFT(A282,FIND(" ",A282)-1)</f>
        <v>Henry</v>
      </c>
      <c r="P282" s="82"/>
      <c r="Q282" s="244" t="str">
        <f>IFERROR(IF(D282=0,"",1-(D282-1)/(MAX(D:D)-1)),0)</f>
        <v/>
      </c>
      <c r="R282" s="244">
        <f>IFERROR(IF(E282=0,"",1-(E282-1)/(MAX(E:E)-1)),0)</f>
        <v>0.43113772455089816</v>
      </c>
      <c r="S282" s="244" t="str">
        <f>IFERROR(IF(F282=0,"",1-(F282-1)/(MAX(F:F)-1)),0)</f>
        <v/>
      </c>
      <c r="T282" s="244">
        <f>IFERROR(IF(G282=0,"",1-(G282-1)/(MAX(G:G)-1)),0)</f>
        <v>0.30379746835443033</v>
      </c>
      <c r="U282" s="244">
        <f>IFERROR(IF(H282=0,"",1-(H282-1)/(MAX(H:H)-1)),0)</f>
        <v>0</v>
      </c>
      <c r="V282" s="244">
        <f>IFERROR(IF(I282=0,"",1-(I282-1)/(MAX(I:I)-1)),0)</f>
        <v>0</v>
      </c>
      <c r="W282" s="244">
        <f>IFERROR(IF(J282=0,"",1-(J282-1)/(MAX(J:J)-1)),0)</f>
        <v>0</v>
      </c>
      <c r="X282" s="244">
        <f>IFERROR(IF(K282=0,"",1-(K282-1)/(MAX(K:K)-1)),0)</f>
        <v>0</v>
      </c>
      <c r="Y282" s="20">
        <f>IF(M282&gt;3,SUM(LARGE(Q282:X282,{1,2,3,4})),0)</f>
        <v>0</v>
      </c>
    </row>
    <row r="283" spans="1:16382" ht="13" customHeight="1">
      <c r="A283" s="810" t="s">
        <v>553</v>
      </c>
      <c r="B283" s="815" t="s">
        <v>36</v>
      </c>
      <c r="C283" s="589" t="s">
        <v>17</v>
      </c>
      <c r="D283" s="22"/>
      <c r="E283" s="21"/>
      <c r="F283" s="21"/>
      <c r="G283" s="815">
        <v>112</v>
      </c>
      <c r="H283" s="15" t="s">
        <v>558</v>
      </c>
      <c r="I283" s="15" t="s">
        <v>558</v>
      </c>
      <c r="J283" s="15" t="s">
        <v>558</v>
      </c>
      <c r="K283" s="15" t="str">
        <f>IFERROR(VLOOKUP($A283,'Men Race 8'!$A:$E,4,0),"")</f>
        <v/>
      </c>
      <c r="L283" s="13" t="str">
        <f>IFERROR(SUM(SMALL(D283:K283,{1,2,3,4})),"")</f>
        <v/>
      </c>
      <c r="M283" s="82">
        <f>COUNT(D283:K283)</f>
        <v>1</v>
      </c>
      <c r="N283" s="10" t="str">
        <f>RIGHT(A283,LEN(A283)-FIND(" ",A283))</f>
        <v>Hunter</v>
      </c>
      <c r="O283" s="10" t="str">
        <f>LEFT(A283,FIND(" ",A283)-1)</f>
        <v>John</v>
      </c>
      <c r="P283" s="82"/>
    </row>
    <row r="284" spans="1:16382" ht="13" customHeight="1">
      <c r="A284" s="708" t="s">
        <v>467</v>
      </c>
      <c r="B284" s="710" t="s">
        <v>28</v>
      </c>
      <c r="C284" s="699" t="s">
        <v>14</v>
      </c>
      <c r="D284" s="22"/>
      <c r="E284" s="21"/>
      <c r="F284" s="21"/>
      <c r="G284" s="713">
        <v>119</v>
      </c>
      <c r="H284" s="15" t="s">
        <v>558</v>
      </c>
      <c r="I284" s="15" t="s">
        <v>558</v>
      </c>
      <c r="J284" s="15" t="s">
        <v>558</v>
      </c>
      <c r="K284" s="15" t="str">
        <f>IFERROR(VLOOKUP($A284,'Men Race 8'!$A:$E,4,0),"")</f>
        <v/>
      </c>
      <c r="L284" s="13" t="str">
        <f>IFERROR(SUM(SMALL(D284:K284,{1,2,3,4})),"")</f>
        <v/>
      </c>
      <c r="M284" s="82">
        <f>COUNT(D284:K284)</f>
        <v>1</v>
      </c>
      <c r="N284" s="10" t="str">
        <f>RIGHT(A284,LEN(A284)-FIND(" ",A284))</f>
        <v>Clarke</v>
      </c>
      <c r="O284" s="10" t="str">
        <f>LEFT(A284,FIND(" ",A284)-1)</f>
        <v>Robert</v>
      </c>
      <c r="P284" s="82"/>
    </row>
    <row r="285" spans="1:16382" ht="13" customHeight="1">
      <c r="A285" s="337" t="s">
        <v>462</v>
      </c>
      <c r="B285" s="339" t="s">
        <v>40</v>
      </c>
      <c r="C285" s="60" t="s">
        <v>17</v>
      </c>
      <c r="D285" s="22"/>
      <c r="E285" s="21"/>
      <c r="F285" s="15">
        <v>107</v>
      </c>
      <c r="G285" s="374">
        <v>123</v>
      </c>
      <c r="H285" s="15" t="s">
        <v>558</v>
      </c>
      <c r="I285" s="15" t="s">
        <v>558</v>
      </c>
      <c r="J285" s="15" t="s">
        <v>558</v>
      </c>
      <c r="K285" s="15" t="str">
        <f>IFERROR(VLOOKUP($A285,'Men Race 8'!$A:$E,4,0),"")</f>
        <v/>
      </c>
      <c r="L285" s="13" t="str">
        <f>IFERROR(SUM(SMALL(D285:K285,{1,2,3,4})),"")</f>
        <v/>
      </c>
      <c r="M285" s="82">
        <f>COUNT(D285:K285)</f>
        <v>2</v>
      </c>
      <c r="N285" s="10" t="str">
        <f>RIGHT(A285,LEN(A285)-FIND(" ",A285))</f>
        <v>Matthews</v>
      </c>
      <c r="O285" s="10" t="str">
        <f>LEFT(A285,FIND(" ",A285)-1)</f>
        <v>Brian</v>
      </c>
    </row>
    <row r="286" spans="1:16382" ht="13" customHeight="1">
      <c r="A286" s="220" t="s">
        <v>315</v>
      </c>
      <c r="B286" s="220" t="s">
        <v>40</v>
      </c>
      <c r="C286" s="377" t="s">
        <v>17</v>
      </c>
      <c r="D286" s="22"/>
      <c r="E286" s="20">
        <v>125</v>
      </c>
      <c r="F286" s="20"/>
      <c r="G286" s="73">
        <v>131</v>
      </c>
      <c r="H286" s="15" t="s">
        <v>558</v>
      </c>
      <c r="I286" s="15" t="s">
        <v>558</v>
      </c>
      <c r="J286" s="15" t="s">
        <v>558</v>
      </c>
      <c r="K286" s="15" t="str">
        <f>IFERROR(VLOOKUP($A286,'Men Race 8'!$A:$E,4,0),"")</f>
        <v/>
      </c>
      <c r="L286" s="13" t="str">
        <f>IFERROR(SUM(SMALL(D286:K286,{1,2,3,4})),"")</f>
        <v/>
      </c>
      <c r="M286" s="82">
        <f>COUNT(D286:K286)</f>
        <v>2</v>
      </c>
      <c r="N286" s="10" t="str">
        <f>RIGHT(A286,LEN(A286)-FIND(" ",A286))</f>
        <v>Bradley</v>
      </c>
      <c r="O286" s="10" t="str">
        <f>LEFT(A286,FIND(" ",A286)-1)</f>
        <v>Ian</v>
      </c>
      <c r="P286" s="82"/>
      <c r="Q286" s="244" t="str">
        <f>IFERROR(IF(D286=0,"",1-(D286-1)/(MAX(D:D)-1)),0)</f>
        <v/>
      </c>
      <c r="R286" s="244">
        <f>IFERROR(IF(E286=0,"",1-(E286-1)/(MAX(E:E)-1)),0)</f>
        <v>0.25748502994011979</v>
      </c>
      <c r="S286" s="244" t="str">
        <f>IFERROR(IF(F286=0,"",1-(F286-1)/(MAX(F:F)-1)),0)</f>
        <v/>
      </c>
      <c r="T286" s="244">
        <f>IFERROR(IF(G286=0,"",1-(G286-1)/(MAX(G:G)-1)),0)</f>
        <v>0.17721518987341767</v>
      </c>
      <c r="U286" s="244">
        <f>IFERROR(IF(H286=0,"",1-(H286-1)/(MAX(H:H)-1)),0)</f>
        <v>0</v>
      </c>
      <c r="V286" s="244">
        <f>IFERROR(IF(I286=0,"",1-(I286-1)/(MAX(I:I)-1)),0)</f>
        <v>0</v>
      </c>
      <c r="W286" s="244">
        <f>IFERROR(IF(J286=0,"",1-(J286-1)/(MAX(J:J)-1)),0)</f>
        <v>0</v>
      </c>
      <c r="X286" s="244">
        <f>IFERROR(IF(K286=0,"",1-(K286-1)/(MAX(K:K)-1)),0)</f>
        <v>0</v>
      </c>
      <c r="Y286" s="20">
        <f>IF(M286&gt;3,SUM(LARGE(Q286:X286,{1,2,3,4})),0)</f>
        <v>0</v>
      </c>
    </row>
    <row r="287" spans="1:16382" ht="13" customHeight="1">
      <c r="A287" s="357" t="s">
        <v>473</v>
      </c>
      <c r="B287" s="357" t="s">
        <v>34</v>
      </c>
      <c r="C287" s="803" t="s">
        <v>16</v>
      </c>
      <c r="D287" s="22"/>
      <c r="E287" s="20">
        <v>147</v>
      </c>
      <c r="F287" s="20">
        <v>110</v>
      </c>
      <c r="G287" s="797">
        <v>133</v>
      </c>
      <c r="H287" s="15" t="s">
        <v>558</v>
      </c>
      <c r="I287" s="15" t="s">
        <v>558</v>
      </c>
      <c r="J287" s="15" t="s">
        <v>558</v>
      </c>
      <c r="K287" s="15" t="str">
        <f>IFERROR(VLOOKUP($A287,'Men Race 8'!$A:$E,4,0),"")</f>
        <v/>
      </c>
      <c r="L287" s="13" t="str">
        <f>IFERROR(SUM(SMALL(D287:K287,{1,2,3,4})),"")</f>
        <v/>
      </c>
      <c r="M287" s="82">
        <f>COUNT(D287:K287)</f>
        <v>3</v>
      </c>
      <c r="N287" s="10" t="str">
        <f>RIGHT(A287,LEN(A287)-FIND(" ",A287))</f>
        <v>Morgan</v>
      </c>
      <c r="O287" s="10" t="str">
        <f>LEFT(A287,FIND(" ",A287)-1)</f>
        <v>Roger</v>
      </c>
      <c r="P287" s="82"/>
    </row>
    <row r="288" spans="1:16382" s="14" customFormat="1" ht="13" customHeight="1">
      <c r="A288" s="20" t="s">
        <v>209</v>
      </c>
      <c r="B288" s="56" t="s">
        <v>40</v>
      </c>
      <c r="C288" s="57" t="s">
        <v>206</v>
      </c>
      <c r="D288" s="20">
        <v>102</v>
      </c>
      <c r="E288" s="20"/>
      <c r="F288" s="20"/>
      <c r="G288" s="15">
        <v>148</v>
      </c>
      <c r="H288" s="15" t="s">
        <v>558</v>
      </c>
      <c r="I288" s="15" t="s">
        <v>558</v>
      </c>
      <c r="J288" s="15" t="s">
        <v>558</v>
      </c>
      <c r="K288" s="15" t="str">
        <f>IFERROR(VLOOKUP($A288,'Men Race 8'!$A:$E,4,0),"")</f>
        <v/>
      </c>
      <c r="L288" s="13" t="str">
        <f>IFERROR(SUM(SMALL(D288:K288,{1,2,3,4})),"")</f>
        <v/>
      </c>
      <c r="M288" s="82">
        <f>COUNT(D288:K288)</f>
        <v>2</v>
      </c>
      <c r="N288" s="10" t="str">
        <f>RIGHT(A288,LEN(A288)-FIND(" ",A288))</f>
        <v>Hunt</v>
      </c>
      <c r="O288" s="10" t="str">
        <f>LEFT(A288,FIND(" ",A288)-1)</f>
        <v>Si</v>
      </c>
      <c r="P288" s="82"/>
      <c r="Q288" s="244">
        <f>IFERROR(IF(D288=0,"",1-(D288-1)/(MAX(D:D)-1)),0)</f>
        <v>0.12931034482758619</v>
      </c>
      <c r="R288" s="244" t="str">
        <f>IFERROR(IF(E288=0,"",1-(E288-1)/(MAX(E:E)-1)),0)</f>
        <v/>
      </c>
      <c r="S288" s="244" t="str">
        <f>IFERROR(IF(F288=0,"",1-(F288-1)/(MAX(F:F)-1)),0)</f>
        <v/>
      </c>
      <c r="T288" s="244">
        <f>IFERROR(IF(G288=0,"",1-(G288-1)/(MAX(G:G)-1)),0)</f>
        <v>6.9620253164557E-2</v>
      </c>
      <c r="U288" s="244">
        <f>IFERROR(IF(H288=0,"",1-(H288-1)/(MAX(H:H)-1)),0)</f>
        <v>0</v>
      </c>
      <c r="V288" s="244">
        <f>IFERROR(IF(I288=0,"",1-(I288-1)/(MAX(I:I)-1)),0)</f>
        <v>0</v>
      </c>
      <c r="W288" s="244">
        <f>IFERROR(IF(J288=0,"",1-(J288-1)/(MAX(J:J)-1)),0)</f>
        <v>0</v>
      </c>
      <c r="X288" s="244">
        <f>IFERROR(IF(K288=0,"",1-(K288-1)/(MAX(K:K)-1)),0)</f>
        <v>0</v>
      </c>
      <c r="Y288" s="20">
        <f>IF(M288&gt;3,SUM(LARGE(Q288:X288,{1,2,3,4})),0)</f>
        <v>0</v>
      </c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  <c r="JI288" s="10"/>
      <c r="JJ288" s="10"/>
      <c r="JK288" s="10"/>
      <c r="JL288" s="10"/>
      <c r="JM288" s="10"/>
      <c r="JN288" s="10"/>
      <c r="JO288" s="10"/>
      <c r="JP288" s="10"/>
      <c r="JQ288" s="10"/>
      <c r="JR288" s="10"/>
      <c r="JS288" s="10"/>
      <c r="JT288" s="10"/>
      <c r="JU288" s="10"/>
      <c r="JV288" s="10"/>
      <c r="JW288" s="10"/>
      <c r="JX288" s="10"/>
      <c r="JY288" s="10"/>
      <c r="JZ288" s="10"/>
      <c r="KA288" s="10"/>
      <c r="KB288" s="10"/>
      <c r="KC288" s="10"/>
      <c r="KD288" s="10"/>
      <c r="KE288" s="10"/>
      <c r="KF288" s="10"/>
      <c r="KG288" s="10"/>
      <c r="KH288" s="10"/>
      <c r="KI288" s="10"/>
      <c r="KJ288" s="10"/>
      <c r="KK288" s="10"/>
      <c r="KL288" s="10"/>
      <c r="KM288" s="10"/>
      <c r="KN288" s="10"/>
      <c r="KO288" s="10"/>
      <c r="KP288" s="10"/>
      <c r="KQ288" s="10"/>
      <c r="KR288" s="10"/>
      <c r="KS288" s="10"/>
      <c r="KT288" s="10"/>
      <c r="KU288" s="10"/>
      <c r="KV288" s="10"/>
      <c r="KW288" s="10"/>
      <c r="KX288" s="10"/>
      <c r="KY288" s="10"/>
      <c r="KZ288" s="10"/>
      <c r="LA288" s="10"/>
      <c r="LB288" s="10"/>
      <c r="LC288" s="10"/>
      <c r="LD288" s="10"/>
      <c r="LE288" s="10"/>
      <c r="LF288" s="10"/>
      <c r="LG288" s="10"/>
      <c r="LH288" s="10"/>
      <c r="LI288" s="10"/>
      <c r="LJ288" s="10"/>
      <c r="LK288" s="10"/>
      <c r="LL288" s="10"/>
      <c r="LM288" s="10"/>
      <c r="LN288" s="10"/>
      <c r="LO288" s="10"/>
      <c r="LP288" s="10"/>
      <c r="LQ288" s="10"/>
      <c r="LR288" s="10"/>
      <c r="LS288" s="10"/>
      <c r="LT288" s="10"/>
      <c r="LU288" s="10"/>
      <c r="LV288" s="10"/>
      <c r="LW288" s="10"/>
      <c r="LX288" s="10"/>
      <c r="LY288" s="10"/>
      <c r="LZ288" s="10"/>
      <c r="MA288" s="10"/>
      <c r="MB288" s="10"/>
      <c r="MC288" s="10"/>
      <c r="MD288" s="10"/>
      <c r="ME288" s="10"/>
      <c r="MF288" s="10"/>
      <c r="MG288" s="10"/>
      <c r="MH288" s="10"/>
      <c r="MI288" s="10"/>
      <c r="MJ288" s="10"/>
      <c r="MK288" s="10"/>
      <c r="ML288" s="10"/>
      <c r="MM288" s="10"/>
      <c r="MN288" s="10"/>
      <c r="MO288" s="10"/>
      <c r="MP288" s="10"/>
      <c r="MQ288" s="10"/>
      <c r="MR288" s="10"/>
      <c r="MS288" s="10"/>
      <c r="MT288" s="10"/>
      <c r="MU288" s="10"/>
      <c r="MV288" s="10"/>
      <c r="MW288" s="10"/>
      <c r="MX288" s="10"/>
      <c r="MY288" s="10"/>
      <c r="MZ288" s="10"/>
      <c r="NA288" s="10"/>
      <c r="NB288" s="10"/>
      <c r="NC288" s="10"/>
      <c r="ND288" s="10"/>
      <c r="NE288" s="10"/>
      <c r="NF288" s="10"/>
      <c r="NG288" s="10"/>
      <c r="NH288" s="10"/>
      <c r="NI288" s="10"/>
      <c r="NJ288" s="10"/>
      <c r="NK288" s="10"/>
      <c r="NL288" s="10"/>
      <c r="NM288" s="10"/>
      <c r="NN288" s="10"/>
      <c r="NO288" s="10"/>
      <c r="NP288" s="10"/>
      <c r="NQ288" s="10"/>
      <c r="NR288" s="10"/>
      <c r="NS288" s="10"/>
      <c r="NT288" s="10"/>
      <c r="NU288" s="10"/>
      <c r="NV288" s="10"/>
      <c r="NW288" s="10"/>
      <c r="NX288" s="10"/>
      <c r="NY288" s="10"/>
      <c r="NZ288" s="10"/>
      <c r="OA288" s="10"/>
      <c r="OB288" s="10"/>
      <c r="OC288" s="10"/>
      <c r="OD288" s="10"/>
      <c r="OE288" s="10"/>
      <c r="OF288" s="10"/>
      <c r="OG288" s="10"/>
      <c r="OH288" s="10"/>
      <c r="OI288" s="10"/>
      <c r="OJ288" s="10"/>
      <c r="OK288" s="10"/>
      <c r="OL288" s="10"/>
      <c r="OM288" s="10"/>
      <c r="ON288" s="10"/>
      <c r="OO288" s="10"/>
      <c r="OP288" s="10"/>
      <c r="OQ288" s="10"/>
      <c r="OR288" s="10"/>
      <c r="OS288" s="10"/>
      <c r="OT288" s="10"/>
      <c r="OU288" s="10"/>
      <c r="OV288" s="10"/>
      <c r="OW288" s="10"/>
      <c r="OX288" s="10"/>
      <c r="OY288" s="10"/>
      <c r="OZ288" s="10"/>
      <c r="PA288" s="10"/>
      <c r="PB288" s="10"/>
      <c r="PC288" s="10"/>
      <c r="PD288" s="10"/>
      <c r="PE288" s="10"/>
      <c r="PF288" s="10"/>
      <c r="PG288" s="10"/>
      <c r="PH288" s="10"/>
      <c r="PI288" s="10"/>
      <c r="PJ288" s="10"/>
      <c r="PK288" s="10"/>
      <c r="PL288" s="10"/>
      <c r="PM288" s="10"/>
      <c r="PN288" s="10"/>
      <c r="PO288" s="10"/>
      <c r="PP288" s="10"/>
      <c r="PQ288" s="10"/>
      <c r="PR288" s="10"/>
      <c r="PS288" s="10"/>
      <c r="PT288" s="10"/>
      <c r="PU288" s="10"/>
      <c r="PV288" s="10"/>
      <c r="PW288" s="10"/>
      <c r="PX288" s="10"/>
      <c r="PY288" s="10"/>
      <c r="PZ288" s="10"/>
      <c r="QA288" s="10"/>
      <c r="QB288" s="10"/>
      <c r="QC288" s="10"/>
      <c r="QD288" s="10"/>
      <c r="QE288" s="10"/>
      <c r="QF288" s="10"/>
      <c r="QG288" s="10"/>
      <c r="QH288" s="10"/>
      <c r="QI288" s="10"/>
      <c r="QJ288" s="10"/>
      <c r="QK288" s="10"/>
      <c r="QL288" s="10"/>
      <c r="QM288" s="10"/>
      <c r="QN288" s="10"/>
      <c r="QO288" s="10"/>
      <c r="QP288" s="10"/>
      <c r="QQ288" s="10"/>
      <c r="QR288" s="10"/>
      <c r="QS288" s="10"/>
      <c r="QT288" s="10"/>
      <c r="QU288" s="10"/>
      <c r="QV288" s="10"/>
      <c r="QW288" s="10"/>
      <c r="QX288" s="10"/>
      <c r="QY288" s="10"/>
      <c r="QZ288" s="10"/>
      <c r="RA288" s="10"/>
      <c r="RB288" s="10"/>
      <c r="RC288" s="10"/>
      <c r="RD288" s="10"/>
      <c r="RE288" s="10"/>
      <c r="RF288" s="10"/>
      <c r="RG288" s="10"/>
      <c r="RH288" s="10"/>
      <c r="RI288" s="10"/>
      <c r="RJ288" s="10"/>
      <c r="RK288" s="10"/>
      <c r="RL288" s="10"/>
      <c r="RM288" s="10"/>
      <c r="RN288" s="10"/>
      <c r="RO288" s="10"/>
      <c r="RP288" s="10"/>
      <c r="RQ288" s="10"/>
      <c r="RR288" s="10"/>
      <c r="RS288" s="10"/>
      <c r="RT288" s="10"/>
      <c r="RU288" s="10"/>
      <c r="RV288" s="10"/>
      <c r="RW288" s="10"/>
      <c r="RX288" s="10"/>
      <c r="RY288" s="10"/>
      <c r="RZ288" s="10"/>
      <c r="SA288" s="10"/>
      <c r="SB288" s="10"/>
      <c r="SC288" s="10"/>
      <c r="SD288" s="10"/>
      <c r="SE288" s="10"/>
      <c r="SF288" s="10"/>
      <c r="SG288" s="10"/>
      <c r="SH288" s="10"/>
      <c r="SI288" s="10"/>
      <c r="SJ288" s="10"/>
      <c r="SK288" s="10"/>
      <c r="SL288" s="10"/>
      <c r="SM288" s="10"/>
      <c r="SN288" s="10"/>
      <c r="SO288" s="10"/>
      <c r="SP288" s="10"/>
      <c r="SQ288" s="10"/>
      <c r="SR288" s="10"/>
      <c r="SS288" s="10"/>
      <c r="ST288" s="10"/>
      <c r="SU288" s="10"/>
      <c r="SV288" s="10"/>
      <c r="SW288" s="10"/>
      <c r="SX288" s="10"/>
      <c r="SY288" s="10"/>
      <c r="SZ288" s="10"/>
      <c r="TA288" s="10"/>
      <c r="TB288" s="10"/>
      <c r="TC288" s="10"/>
      <c r="TD288" s="10"/>
      <c r="TE288" s="10"/>
      <c r="TF288" s="10"/>
      <c r="TG288" s="10"/>
      <c r="TH288" s="10"/>
      <c r="TI288" s="10"/>
      <c r="TJ288" s="10"/>
      <c r="TK288" s="10"/>
      <c r="TL288" s="10"/>
      <c r="TM288" s="10"/>
      <c r="TN288" s="10"/>
      <c r="TO288" s="10"/>
      <c r="TP288" s="10"/>
      <c r="TQ288" s="10"/>
      <c r="TR288" s="10"/>
      <c r="TS288" s="10"/>
      <c r="TT288" s="10"/>
      <c r="TU288" s="10"/>
      <c r="TV288" s="10"/>
      <c r="TW288" s="10"/>
      <c r="TX288" s="10"/>
      <c r="TY288" s="10"/>
      <c r="TZ288" s="10"/>
      <c r="UA288" s="10"/>
      <c r="UB288" s="10"/>
      <c r="UC288" s="10"/>
      <c r="UD288" s="10"/>
      <c r="UE288" s="10"/>
      <c r="UF288" s="10"/>
      <c r="UG288" s="10"/>
      <c r="UH288" s="10"/>
      <c r="UI288" s="10"/>
      <c r="UJ288" s="10"/>
      <c r="UK288" s="10"/>
      <c r="UL288" s="10"/>
      <c r="UM288" s="10"/>
      <c r="UN288" s="10"/>
      <c r="UO288" s="10"/>
      <c r="UP288" s="10"/>
      <c r="UQ288" s="10"/>
      <c r="UR288" s="10"/>
      <c r="US288" s="10"/>
      <c r="UT288" s="10"/>
      <c r="UU288" s="10"/>
      <c r="UV288" s="10"/>
      <c r="UW288" s="10"/>
      <c r="UX288" s="10"/>
      <c r="UY288" s="10"/>
      <c r="UZ288" s="10"/>
      <c r="VA288" s="10"/>
      <c r="VB288" s="10"/>
      <c r="VC288" s="10"/>
      <c r="VD288" s="10"/>
      <c r="VE288" s="10"/>
      <c r="VF288" s="10"/>
      <c r="VG288" s="10"/>
      <c r="VH288" s="10"/>
      <c r="VI288" s="10"/>
      <c r="VJ288" s="10"/>
      <c r="VK288" s="10"/>
      <c r="VL288" s="10"/>
      <c r="VM288" s="10"/>
      <c r="VN288" s="10"/>
      <c r="VO288" s="10"/>
      <c r="VP288" s="10"/>
      <c r="VQ288" s="10"/>
      <c r="VR288" s="10"/>
      <c r="VS288" s="10"/>
      <c r="VT288" s="10"/>
      <c r="VU288" s="10"/>
      <c r="VV288" s="10"/>
      <c r="VW288" s="10"/>
      <c r="VX288" s="10"/>
      <c r="VY288" s="10"/>
      <c r="VZ288" s="10"/>
      <c r="WA288" s="10"/>
      <c r="WB288" s="10"/>
      <c r="WC288" s="10"/>
      <c r="WD288" s="10"/>
      <c r="WE288" s="10"/>
      <c r="WF288" s="10"/>
      <c r="WG288" s="10"/>
      <c r="WH288" s="10"/>
      <c r="WI288" s="10"/>
      <c r="WJ288" s="10"/>
      <c r="WK288" s="10"/>
      <c r="WL288" s="10"/>
      <c r="WM288" s="10"/>
      <c r="WN288" s="10"/>
      <c r="WO288" s="10"/>
      <c r="WP288" s="10"/>
      <c r="WQ288" s="10"/>
      <c r="WR288" s="10"/>
      <c r="WS288" s="10"/>
      <c r="WT288" s="10"/>
      <c r="WU288" s="10"/>
      <c r="WV288" s="10"/>
      <c r="WW288" s="10"/>
      <c r="WX288" s="10"/>
      <c r="WY288" s="10"/>
      <c r="WZ288" s="10"/>
      <c r="XA288" s="10"/>
      <c r="XB288" s="10"/>
      <c r="XC288" s="10"/>
      <c r="XD288" s="10"/>
      <c r="XE288" s="10"/>
      <c r="XF288" s="10"/>
      <c r="XG288" s="10"/>
      <c r="XH288" s="10"/>
      <c r="XI288" s="10"/>
      <c r="XJ288" s="10"/>
      <c r="XK288" s="10"/>
      <c r="XL288" s="10"/>
      <c r="XM288" s="10"/>
      <c r="XN288" s="10"/>
      <c r="XO288" s="10"/>
      <c r="XP288" s="10"/>
      <c r="XQ288" s="10"/>
      <c r="XR288" s="10"/>
      <c r="XS288" s="10"/>
      <c r="XT288" s="10"/>
      <c r="XU288" s="10"/>
      <c r="XV288" s="10"/>
      <c r="XW288" s="10"/>
      <c r="XX288" s="10"/>
      <c r="XY288" s="10"/>
      <c r="XZ288" s="10"/>
      <c r="YA288" s="10"/>
      <c r="YB288" s="10"/>
      <c r="YC288" s="10"/>
      <c r="YD288" s="10"/>
      <c r="YE288" s="10"/>
      <c r="YF288" s="10"/>
      <c r="YG288" s="10"/>
      <c r="YH288" s="10"/>
      <c r="YI288" s="10"/>
      <c r="YJ288" s="10"/>
      <c r="YK288" s="10"/>
      <c r="YL288" s="10"/>
      <c r="YM288" s="10"/>
      <c r="YN288" s="10"/>
      <c r="YO288" s="10"/>
      <c r="YP288" s="10"/>
      <c r="YQ288" s="10"/>
      <c r="YR288" s="10"/>
      <c r="YS288" s="10"/>
      <c r="YT288" s="10"/>
      <c r="YU288" s="10"/>
      <c r="YV288" s="10"/>
      <c r="YW288" s="10"/>
      <c r="YX288" s="10"/>
      <c r="YY288" s="10"/>
      <c r="YZ288" s="10"/>
      <c r="ZA288" s="10"/>
      <c r="ZB288" s="10"/>
      <c r="ZC288" s="10"/>
      <c r="ZD288" s="10"/>
      <c r="ZE288" s="10"/>
      <c r="ZF288" s="10"/>
      <c r="ZG288" s="10"/>
      <c r="ZH288" s="10"/>
      <c r="ZI288" s="10"/>
      <c r="ZJ288" s="10"/>
      <c r="ZK288" s="10"/>
      <c r="ZL288" s="10"/>
      <c r="ZM288" s="10"/>
      <c r="ZN288" s="10"/>
      <c r="ZO288" s="10"/>
      <c r="ZP288" s="10"/>
      <c r="ZQ288" s="10"/>
      <c r="ZR288" s="10"/>
      <c r="ZS288" s="10"/>
      <c r="ZT288" s="10"/>
      <c r="ZU288" s="10"/>
      <c r="ZV288" s="10"/>
      <c r="ZW288" s="10"/>
      <c r="ZX288" s="10"/>
      <c r="ZY288" s="10"/>
      <c r="ZZ288" s="10"/>
      <c r="AAA288" s="10"/>
      <c r="AAB288" s="10"/>
      <c r="AAC288" s="10"/>
      <c r="AAD288" s="10"/>
      <c r="AAE288" s="10"/>
      <c r="AAF288" s="10"/>
      <c r="AAG288" s="10"/>
      <c r="AAH288" s="10"/>
      <c r="AAI288" s="10"/>
      <c r="AAJ288" s="10"/>
      <c r="AAK288" s="10"/>
      <c r="AAL288" s="10"/>
      <c r="AAM288" s="10"/>
      <c r="AAN288" s="10"/>
      <c r="AAO288" s="10"/>
      <c r="AAP288" s="10"/>
      <c r="AAQ288" s="10"/>
      <c r="AAR288" s="10"/>
      <c r="AAS288" s="10"/>
      <c r="AAT288" s="10"/>
      <c r="AAU288" s="10"/>
      <c r="AAV288" s="10"/>
      <c r="AAW288" s="10"/>
      <c r="AAX288" s="10"/>
      <c r="AAY288" s="10"/>
      <c r="AAZ288" s="10"/>
      <c r="ABA288" s="10"/>
      <c r="ABB288" s="10"/>
      <c r="ABC288" s="10"/>
      <c r="ABD288" s="10"/>
      <c r="ABE288" s="10"/>
      <c r="ABF288" s="10"/>
      <c r="ABG288" s="10"/>
      <c r="ABH288" s="10"/>
      <c r="ABI288" s="10"/>
      <c r="ABJ288" s="10"/>
      <c r="ABK288" s="10"/>
      <c r="ABL288" s="10"/>
      <c r="ABM288" s="10"/>
      <c r="ABN288" s="10"/>
      <c r="ABO288" s="10"/>
      <c r="ABP288" s="10"/>
      <c r="ABQ288" s="10"/>
      <c r="ABR288" s="10"/>
      <c r="ABS288" s="10"/>
      <c r="ABT288" s="10"/>
      <c r="ABU288" s="10"/>
      <c r="ABV288" s="10"/>
      <c r="ABW288" s="10"/>
      <c r="ABX288" s="10"/>
      <c r="ABY288" s="10"/>
      <c r="ABZ288" s="10"/>
      <c r="ACA288" s="10"/>
      <c r="ACB288" s="10"/>
      <c r="ACC288" s="10"/>
      <c r="ACD288" s="10"/>
      <c r="ACE288" s="10"/>
      <c r="ACF288" s="10"/>
      <c r="ACG288" s="10"/>
      <c r="ACH288" s="10"/>
      <c r="ACI288" s="10"/>
      <c r="ACJ288" s="10"/>
      <c r="ACK288" s="10"/>
      <c r="ACL288" s="10"/>
      <c r="ACM288" s="10"/>
      <c r="ACN288" s="10"/>
      <c r="ACO288" s="10"/>
      <c r="ACP288" s="10"/>
      <c r="ACQ288" s="10"/>
      <c r="ACR288" s="10"/>
      <c r="ACS288" s="10"/>
      <c r="ACT288" s="10"/>
      <c r="ACU288" s="10"/>
      <c r="ACV288" s="10"/>
      <c r="ACW288" s="10"/>
      <c r="ACX288" s="10"/>
      <c r="ACY288" s="10"/>
      <c r="ACZ288" s="10"/>
      <c r="ADA288" s="10"/>
      <c r="ADB288" s="10"/>
      <c r="ADC288" s="10"/>
      <c r="ADD288" s="10"/>
      <c r="ADE288" s="10"/>
      <c r="ADF288" s="10"/>
      <c r="ADG288" s="10"/>
      <c r="ADH288" s="10"/>
      <c r="ADI288" s="10"/>
      <c r="ADJ288" s="10"/>
      <c r="ADK288" s="10"/>
      <c r="ADL288" s="10"/>
      <c r="ADM288" s="10"/>
      <c r="ADN288" s="10"/>
      <c r="ADO288" s="10"/>
      <c r="ADP288" s="10"/>
      <c r="ADQ288" s="10"/>
      <c r="ADR288" s="10"/>
      <c r="ADS288" s="10"/>
      <c r="ADT288" s="10"/>
      <c r="ADU288" s="10"/>
      <c r="ADV288" s="10"/>
      <c r="ADW288" s="10"/>
      <c r="ADX288" s="10"/>
      <c r="ADY288" s="10"/>
      <c r="ADZ288" s="10"/>
      <c r="AEA288" s="10"/>
      <c r="AEB288" s="10"/>
      <c r="AEC288" s="10"/>
      <c r="AED288" s="10"/>
      <c r="AEE288" s="10"/>
      <c r="AEF288" s="10"/>
      <c r="AEG288" s="10"/>
      <c r="AEH288" s="10"/>
      <c r="AEI288" s="10"/>
      <c r="AEJ288" s="10"/>
      <c r="AEK288" s="10"/>
      <c r="AEL288" s="10"/>
      <c r="AEM288" s="10"/>
      <c r="AEN288" s="10"/>
      <c r="AEO288" s="10"/>
      <c r="AEP288" s="10"/>
      <c r="AEQ288" s="10"/>
      <c r="AER288" s="10"/>
      <c r="AES288" s="10"/>
      <c r="AET288" s="10"/>
      <c r="AEU288" s="10"/>
      <c r="AEV288" s="10"/>
      <c r="AEW288" s="10"/>
      <c r="AEX288" s="10"/>
      <c r="AEY288" s="10"/>
      <c r="AEZ288" s="10"/>
      <c r="AFA288" s="10"/>
      <c r="AFB288" s="10"/>
      <c r="AFC288" s="10"/>
      <c r="AFD288" s="10"/>
      <c r="AFE288" s="10"/>
      <c r="AFF288" s="10"/>
      <c r="AFG288" s="10"/>
      <c r="AFH288" s="10"/>
      <c r="AFI288" s="10"/>
      <c r="AFJ288" s="10"/>
      <c r="AFK288" s="10"/>
      <c r="AFL288" s="10"/>
      <c r="AFM288" s="10"/>
      <c r="AFN288" s="10"/>
      <c r="AFO288" s="10"/>
      <c r="AFP288" s="10"/>
      <c r="AFQ288" s="10"/>
      <c r="AFR288" s="10"/>
      <c r="AFS288" s="10"/>
      <c r="AFT288" s="10"/>
      <c r="AFU288" s="10"/>
      <c r="AFV288" s="10"/>
      <c r="AFW288" s="10"/>
      <c r="AFX288" s="10"/>
      <c r="AFY288" s="10"/>
      <c r="AFZ288" s="10"/>
      <c r="AGA288" s="10"/>
      <c r="AGB288" s="10"/>
      <c r="AGC288" s="10"/>
      <c r="AGD288" s="10"/>
      <c r="AGE288" s="10"/>
      <c r="AGF288" s="10"/>
      <c r="AGG288" s="10"/>
      <c r="AGH288" s="10"/>
      <c r="AGI288" s="10"/>
      <c r="AGJ288" s="10"/>
      <c r="AGK288" s="10"/>
      <c r="AGL288" s="10"/>
      <c r="AGM288" s="10"/>
      <c r="AGN288" s="10"/>
      <c r="AGO288" s="10"/>
      <c r="AGP288" s="10"/>
      <c r="AGQ288" s="10"/>
      <c r="AGR288" s="10"/>
      <c r="AGS288" s="10"/>
      <c r="AGT288" s="10"/>
      <c r="AGU288" s="10"/>
      <c r="AGV288" s="10"/>
      <c r="AGW288" s="10"/>
      <c r="AGX288" s="10"/>
      <c r="AGY288" s="10"/>
      <c r="AGZ288" s="10"/>
      <c r="AHA288" s="10"/>
      <c r="AHB288" s="10"/>
      <c r="AHC288" s="10"/>
      <c r="AHD288" s="10"/>
      <c r="AHE288" s="10"/>
      <c r="AHF288" s="10"/>
      <c r="AHG288" s="10"/>
      <c r="AHH288" s="10"/>
      <c r="AHI288" s="10"/>
      <c r="AHJ288" s="10"/>
      <c r="AHK288" s="10"/>
      <c r="AHL288" s="10"/>
      <c r="AHM288" s="10"/>
      <c r="AHN288" s="10"/>
      <c r="AHO288" s="10"/>
      <c r="AHP288" s="10"/>
      <c r="AHQ288" s="10"/>
      <c r="AHR288" s="10"/>
      <c r="AHS288" s="10"/>
      <c r="AHT288" s="10"/>
      <c r="AHU288" s="10"/>
      <c r="AHV288" s="10"/>
      <c r="AHW288" s="10"/>
      <c r="AHX288" s="10"/>
      <c r="AHY288" s="10"/>
      <c r="AHZ288" s="10"/>
      <c r="AIA288" s="10"/>
      <c r="AIB288" s="10"/>
      <c r="AIC288" s="10"/>
      <c r="AID288" s="10"/>
      <c r="AIE288" s="10"/>
      <c r="AIF288" s="10"/>
      <c r="AIG288" s="10"/>
      <c r="AIH288" s="10"/>
      <c r="AII288" s="10"/>
      <c r="AIJ288" s="10"/>
      <c r="AIK288" s="10"/>
      <c r="AIL288" s="10"/>
      <c r="AIM288" s="10"/>
      <c r="AIN288" s="10"/>
      <c r="AIO288" s="10"/>
      <c r="AIP288" s="10"/>
      <c r="AIQ288" s="10"/>
      <c r="AIR288" s="10"/>
      <c r="AIS288" s="10"/>
      <c r="AIT288" s="10"/>
      <c r="AIU288" s="10"/>
      <c r="AIV288" s="10"/>
      <c r="AIW288" s="10"/>
      <c r="AIX288" s="10"/>
      <c r="AIY288" s="10"/>
      <c r="AIZ288" s="10"/>
      <c r="AJA288" s="10"/>
      <c r="AJB288" s="10"/>
      <c r="AJC288" s="10"/>
      <c r="AJD288" s="10"/>
      <c r="AJE288" s="10"/>
      <c r="AJF288" s="10"/>
      <c r="AJG288" s="10"/>
      <c r="AJH288" s="10"/>
      <c r="AJI288" s="10"/>
      <c r="AJJ288" s="10"/>
      <c r="AJK288" s="10"/>
      <c r="AJL288" s="10"/>
      <c r="AJM288" s="10"/>
      <c r="AJN288" s="10"/>
      <c r="AJO288" s="10"/>
      <c r="AJP288" s="10"/>
      <c r="AJQ288" s="10"/>
      <c r="AJR288" s="10"/>
      <c r="AJS288" s="10"/>
      <c r="AJT288" s="10"/>
      <c r="AJU288" s="10"/>
      <c r="AJV288" s="10"/>
      <c r="AJW288" s="10"/>
      <c r="AJX288" s="10"/>
      <c r="AJY288" s="10"/>
      <c r="AJZ288" s="10"/>
      <c r="AKA288" s="10"/>
      <c r="AKB288" s="10"/>
      <c r="AKC288" s="10"/>
      <c r="AKD288" s="10"/>
      <c r="AKE288" s="10"/>
      <c r="AKF288" s="10"/>
      <c r="AKG288" s="10"/>
      <c r="AKH288" s="10"/>
      <c r="AKI288" s="10"/>
      <c r="AKJ288" s="10"/>
      <c r="AKK288" s="10"/>
      <c r="AKL288" s="10"/>
      <c r="AKM288" s="10"/>
      <c r="AKN288" s="10"/>
      <c r="AKO288" s="10"/>
      <c r="AKP288" s="10"/>
      <c r="AKQ288" s="10"/>
      <c r="AKR288" s="10"/>
      <c r="AKS288" s="10"/>
      <c r="AKT288" s="10"/>
      <c r="AKU288" s="10"/>
      <c r="AKV288" s="10"/>
      <c r="AKW288" s="10"/>
      <c r="AKX288" s="10"/>
      <c r="AKY288" s="10"/>
      <c r="AKZ288" s="10"/>
      <c r="ALA288" s="10"/>
      <c r="ALB288" s="10"/>
      <c r="ALC288" s="10"/>
      <c r="ALD288" s="10"/>
      <c r="ALE288" s="10"/>
      <c r="ALF288" s="10"/>
      <c r="ALG288" s="10"/>
      <c r="ALH288" s="10"/>
      <c r="ALI288" s="10"/>
      <c r="ALJ288" s="10"/>
      <c r="ALK288" s="10"/>
      <c r="ALL288" s="10"/>
      <c r="ALM288" s="10"/>
      <c r="ALN288" s="10"/>
      <c r="ALO288" s="10"/>
      <c r="ALP288" s="10"/>
      <c r="ALQ288" s="10"/>
      <c r="ALR288" s="10"/>
      <c r="ALS288" s="10"/>
      <c r="ALT288" s="10"/>
      <c r="ALU288" s="10"/>
      <c r="ALV288" s="10"/>
      <c r="ALW288" s="10"/>
      <c r="ALX288" s="10"/>
      <c r="ALY288" s="10"/>
      <c r="ALZ288" s="10"/>
      <c r="AMA288" s="10"/>
      <c r="AMB288" s="10"/>
      <c r="AMC288" s="10"/>
      <c r="AMD288" s="10"/>
      <c r="AME288" s="10"/>
      <c r="AMF288" s="10"/>
      <c r="AMG288" s="10"/>
      <c r="AMH288" s="10"/>
      <c r="AMI288" s="10"/>
      <c r="AMJ288" s="10"/>
      <c r="AMK288" s="10"/>
      <c r="AML288" s="10"/>
      <c r="AMM288" s="10"/>
      <c r="AMN288" s="10"/>
      <c r="AMO288" s="10"/>
      <c r="AMP288" s="10"/>
      <c r="AMQ288" s="10"/>
      <c r="AMR288" s="10"/>
      <c r="AMS288" s="10"/>
      <c r="AMT288" s="10"/>
      <c r="AMU288" s="10"/>
      <c r="AMV288" s="10"/>
      <c r="AMW288" s="10"/>
      <c r="AMX288" s="10"/>
      <c r="AMY288" s="10"/>
      <c r="AMZ288" s="10"/>
      <c r="ANA288" s="10"/>
      <c r="ANB288" s="10"/>
      <c r="ANC288" s="10"/>
      <c r="AND288" s="10"/>
      <c r="ANE288" s="10"/>
      <c r="ANF288" s="10"/>
      <c r="ANG288" s="10"/>
      <c r="ANH288" s="10"/>
      <c r="ANI288" s="10"/>
      <c r="ANJ288" s="10"/>
      <c r="ANK288" s="10"/>
      <c r="ANL288" s="10"/>
      <c r="ANM288" s="10"/>
      <c r="ANN288" s="10"/>
      <c r="ANO288" s="10"/>
      <c r="ANP288" s="10"/>
      <c r="ANQ288" s="10"/>
      <c r="ANR288" s="10"/>
      <c r="ANS288" s="10"/>
      <c r="ANT288" s="10"/>
      <c r="ANU288" s="10"/>
      <c r="ANV288" s="10"/>
      <c r="ANW288" s="10"/>
      <c r="ANX288" s="10"/>
      <c r="ANY288" s="10"/>
      <c r="ANZ288" s="10"/>
      <c r="AOA288" s="10"/>
      <c r="AOB288" s="10"/>
      <c r="AOC288" s="10"/>
      <c r="AOD288" s="10"/>
      <c r="AOE288" s="10"/>
      <c r="AOF288" s="10"/>
      <c r="AOG288" s="10"/>
      <c r="AOH288" s="10"/>
      <c r="AOI288" s="10"/>
      <c r="AOJ288" s="10"/>
      <c r="AOK288" s="10"/>
      <c r="AOL288" s="10"/>
      <c r="AOM288" s="10"/>
      <c r="AON288" s="10"/>
      <c r="AOO288" s="10"/>
      <c r="AOP288" s="10"/>
      <c r="AOQ288" s="10"/>
      <c r="AOR288" s="10"/>
      <c r="AOS288" s="10"/>
      <c r="AOT288" s="10"/>
      <c r="AOU288" s="10"/>
      <c r="AOV288" s="10"/>
      <c r="AOW288" s="10"/>
      <c r="AOX288" s="10"/>
      <c r="AOY288" s="10"/>
      <c r="AOZ288" s="10"/>
      <c r="APA288" s="10"/>
      <c r="APB288" s="10"/>
      <c r="APC288" s="10"/>
      <c r="APD288" s="10"/>
      <c r="APE288" s="10"/>
      <c r="APF288" s="10"/>
      <c r="APG288" s="10"/>
      <c r="APH288" s="10"/>
      <c r="API288" s="10"/>
      <c r="APJ288" s="10"/>
      <c r="APK288" s="10"/>
      <c r="APL288" s="10"/>
      <c r="APM288" s="10"/>
      <c r="APN288" s="10"/>
      <c r="APO288" s="10"/>
      <c r="APP288" s="10"/>
      <c r="APQ288" s="10"/>
      <c r="APR288" s="10"/>
      <c r="APS288" s="10"/>
      <c r="APT288" s="10"/>
      <c r="APU288" s="10"/>
      <c r="APV288" s="10"/>
      <c r="APW288" s="10"/>
      <c r="APX288" s="10"/>
      <c r="APY288" s="10"/>
      <c r="APZ288" s="10"/>
      <c r="AQA288" s="10"/>
      <c r="AQB288" s="10"/>
      <c r="AQC288" s="10"/>
      <c r="AQD288" s="10"/>
      <c r="AQE288" s="10"/>
      <c r="AQF288" s="10"/>
      <c r="AQG288" s="10"/>
      <c r="AQH288" s="10"/>
      <c r="AQI288" s="10"/>
      <c r="AQJ288" s="10"/>
      <c r="AQK288" s="10"/>
      <c r="AQL288" s="10"/>
      <c r="AQM288" s="10"/>
      <c r="AQN288" s="10"/>
      <c r="AQO288" s="10"/>
      <c r="AQP288" s="10"/>
      <c r="AQQ288" s="10"/>
      <c r="AQR288" s="10"/>
      <c r="AQS288" s="10"/>
      <c r="AQT288" s="10"/>
      <c r="AQU288" s="10"/>
      <c r="AQV288" s="10"/>
      <c r="AQW288" s="10"/>
      <c r="AQX288" s="10"/>
      <c r="AQY288" s="10"/>
      <c r="AQZ288" s="10"/>
      <c r="ARA288" s="10"/>
      <c r="ARB288" s="10"/>
      <c r="ARC288" s="10"/>
      <c r="ARD288" s="10"/>
      <c r="ARE288" s="10"/>
      <c r="ARF288" s="10"/>
      <c r="ARG288" s="10"/>
      <c r="ARH288" s="10"/>
      <c r="ARI288" s="10"/>
      <c r="ARJ288" s="10"/>
      <c r="ARK288" s="10"/>
      <c r="ARL288" s="10"/>
      <c r="ARM288" s="10"/>
      <c r="ARN288" s="10"/>
      <c r="ARO288" s="10"/>
      <c r="ARP288" s="10"/>
      <c r="ARQ288" s="10"/>
      <c r="ARR288" s="10"/>
      <c r="ARS288" s="10"/>
      <c r="ART288" s="10"/>
      <c r="ARU288" s="10"/>
      <c r="ARV288" s="10"/>
      <c r="ARW288" s="10"/>
      <c r="ARX288" s="10"/>
      <c r="ARY288" s="10"/>
      <c r="ARZ288" s="10"/>
      <c r="ASA288" s="10"/>
      <c r="ASB288" s="10"/>
      <c r="ASC288" s="10"/>
      <c r="ASD288" s="10"/>
      <c r="ASE288" s="10"/>
      <c r="ASF288" s="10"/>
      <c r="ASG288" s="10"/>
      <c r="ASH288" s="10"/>
      <c r="ASI288" s="10"/>
      <c r="ASJ288" s="10"/>
      <c r="ASK288" s="10"/>
      <c r="ASL288" s="10"/>
      <c r="ASM288" s="10"/>
      <c r="ASN288" s="10"/>
      <c r="ASO288" s="10"/>
      <c r="ASP288" s="10"/>
      <c r="ASQ288" s="10"/>
      <c r="ASR288" s="10"/>
      <c r="ASS288" s="10"/>
      <c r="AST288" s="10"/>
      <c r="ASU288" s="10"/>
      <c r="ASV288" s="10"/>
      <c r="ASW288" s="10"/>
      <c r="ASX288" s="10"/>
      <c r="ASY288" s="10"/>
      <c r="ASZ288" s="10"/>
      <c r="ATA288" s="10"/>
      <c r="ATB288" s="10"/>
      <c r="ATC288" s="10"/>
      <c r="ATD288" s="10"/>
      <c r="ATE288" s="10"/>
      <c r="ATF288" s="10"/>
      <c r="ATG288" s="10"/>
      <c r="ATH288" s="10"/>
      <c r="ATI288" s="10"/>
      <c r="ATJ288" s="10"/>
      <c r="ATK288" s="10"/>
      <c r="ATL288" s="10"/>
      <c r="ATM288" s="10"/>
      <c r="ATN288" s="10"/>
      <c r="ATO288" s="10"/>
      <c r="ATP288" s="10"/>
      <c r="ATQ288" s="10"/>
      <c r="ATR288" s="10"/>
      <c r="ATS288" s="10"/>
      <c r="ATT288" s="10"/>
      <c r="ATU288" s="10"/>
      <c r="ATV288" s="10"/>
      <c r="ATW288" s="10"/>
      <c r="ATX288" s="10"/>
      <c r="ATY288" s="10"/>
      <c r="ATZ288" s="10"/>
      <c r="AUA288" s="10"/>
      <c r="AUB288" s="10"/>
      <c r="AUC288" s="10"/>
      <c r="AUD288" s="10"/>
      <c r="AUE288" s="10"/>
      <c r="AUF288" s="10"/>
      <c r="AUG288" s="10"/>
      <c r="AUH288" s="10"/>
      <c r="AUI288" s="10"/>
      <c r="AUJ288" s="10"/>
      <c r="AUK288" s="10"/>
      <c r="AUL288" s="10"/>
      <c r="AUM288" s="10"/>
      <c r="AUN288" s="10"/>
      <c r="AUO288" s="10"/>
      <c r="AUP288" s="10"/>
      <c r="AUQ288" s="10"/>
      <c r="AUR288" s="10"/>
      <c r="AUS288" s="10"/>
      <c r="AUT288" s="10"/>
      <c r="AUU288" s="10"/>
      <c r="AUV288" s="10"/>
      <c r="AUW288" s="10"/>
      <c r="AUX288" s="10"/>
      <c r="AUY288" s="10"/>
      <c r="AUZ288" s="10"/>
      <c r="AVA288" s="10"/>
      <c r="AVB288" s="10"/>
      <c r="AVC288" s="10"/>
      <c r="AVD288" s="10"/>
      <c r="AVE288" s="10"/>
      <c r="AVF288" s="10"/>
      <c r="AVG288" s="10"/>
      <c r="AVH288" s="10"/>
      <c r="AVI288" s="10"/>
      <c r="AVJ288" s="10"/>
      <c r="AVK288" s="10"/>
      <c r="AVL288" s="10"/>
      <c r="AVM288" s="10"/>
      <c r="AVN288" s="10"/>
      <c r="AVO288" s="10"/>
      <c r="AVP288" s="10"/>
      <c r="AVQ288" s="10"/>
      <c r="AVR288" s="10"/>
      <c r="AVS288" s="10"/>
      <c r="AVT288" s="10"/>
      <c r="AVU288" s="10"/>
      <c r="AVV288" s="10"/>
      <c r="AVW288" s="10"/>
      <c r="AVX288" s="10"/>
      <c r="AVY288" s="10"/>
      <c r="AVZ288" s="10"/>
      <c r="AWA288" s="10"/>
      <c r="AWB288" s="10"/>
      <c r="AWC288" s="10"/>
      <c r="AWD288" s="10"/>
      <c r="AWE288" s="10"/>
      <c r="AWF288" s="10"/>
      <c r="AWG288" s="10"/>
      <c r="AWH288" s="10"/>
      <c r="AWI288" s="10"/>
      <c r="AWJ288" s="10"/>
      <c r="AWK288" s="10"/>
      <c r="AWL288" s="10"/>
      <c r="AWM288" s="10"/>
      <c r="AWN288" s="10"/>
      <c r="AWO288" s="10"/>
      <c r="AWP288" s="10"/>
      <c r="AWQ288" s="10"/>
      <c r="AWR288" s="10"/>
      <c r="AWS288" s="10"/>
      <c r="AWT288" s="10"/>
      <c r="AWU288" s="10"/>
      <c r="AWV288" s="10"/>
      <c r="AWW288" s="10"/>
      <c r="AWX288" s="10"/>
      <c r="AWY288" s="10"/>
      <c r="AWZ288" s="10"/>
      <c r="AXA288" s="10"/>
      <c r="AXB288" s="10"/>
      <c r="AXC288" s="10"/>
      <c r="AXD288" s="10"/>
      <c r="AXE288" s="10"/>
      <c r="AXF288" s="10"/>
      <c r="AXG288" s="10"/>
      <c r="AXH288" s="10"/>
      <c r="AXI288" s="10"/>
      <c r="AXJ288" s="10"/>
      <c r="AXK288" s="10"/>
      <c r="AXL288" s="10"/>
      <c r="AXM288" s="10"/>
      <c r="AXN288" s="10"/>
      <c r="AXO288" s="10"/>
      <c r="AXP288" s="10"/>
      <c r="AXQ288" s="10"/>
      <c r="AXR288" s="10"/>
      <c r="AXS288" s="10"/>
      <c r="AXT288" s="10"/>
      <c r="AXU288" s="10"/>
      <c r="AXV288" s="10"/>
      <c r="AXW288" s="10"/>
      <c r="AXX288" s="10"/>
      <c r="AXY288" s="10"/>
      <c r="AXZ288" s="10"/>
      <c r="AYA288" s="10"/>
      <c r="AYB288" s="10"/>
      <c r="AYC288" s="10"/>
      <c r="AYD288" s="10"/>
      <c r="AYE288" s="10"/>
      <c r="AYF288" s="10"/>
      <c r="AYG288" s="10"/>
      <c r="AYH288" s="10"/>
      <c r="AYI288" s="10"/>
      <c r="AYJ288" s="10"/>
      <c r="AYK288" s="10"/>
      <c r="AYL288" s="10"/>
      <c r="AYM288" s="10"/>
      <c r="AYN288" s="10"/>
      <c r="AYO288" s="10"/>
      <c r="AYP288" s="10"/>
      <c r="AYQ288" s="10"/>
      <c r="AYR288" s="10"/>
      <c r="AYS288" s="10"/>
      <c r="AYT288" s="10"/>
      <c r="AYU288" s="10"/>
      <c r="AYV288" s="10"/>
      <c r="AYW288" s="10"/>
      <c r="AYX288" s="10"/>
      <c r="AYY288" s="10"/>
      <c r="AYZ288" s="10"/>
      <c r="AZA288" s="10"/>
      <c r="AZB288" s="10"/>
      <c r="AZC288" s="10"/>
      <c r="AZD288" s="10"/>
      <c r="AZE288" s="10"/>
      <c r="AZF288" s="10"/>
      <c r="AZG288" s="10"/>
      <c r="AZH288" s="10"/>
      <c r="AZI288" s="10"/>
      <c r="AZJ288" s="10"/>
      <c r="AZK288" s="10"/>
      <c r="AZL288" s="10"/>
      <c r="AZM288" s="10"/>
      <c r="AZN288" s="10"/>
      <c r="AZO288" s="10"/>
      <c r="AZP288" s="10"/>
      <c r="AZQ288" s="10"/>
      <c r="AZR288" s="10"/>
      <c r="AZS288" s="10"/>
      <c r="AZT288" s="10"/>
      <c r="AZU288" s="10"/>
      <c r="AZV288" s="10"/>
      <c r="AZW288" s="10"/>
      <c r="AZX288" s="10"/>
      <c r="AZY288" s="10"/>
      <c r="AZZ288" s="10"/>
      <c r="BAA288" s="10"/>
      <c r="BAB288" s="10"/>
      <c r="BAC288" s="10"/>
      <c r="BAD288" s="10"/>
      <c r="BAE288" s="10"/>
      <c r="BAF288" s="10"/>
      <c r="BAG288" s="10"/>
      <c r="BAH288" s="10"/>
      <c r="BAI288" s="10"/>
      <c r="BAJ288" s="10"/>
      <c r="BAK288" s="10"/>
      <c r="BAL288" s="10"/>
      <c r="BAM288" s="10"/>
      <c r="BAN288" s="10"/>
      <c r="BAO288" s="10"/>
      <c r="BAP288" s="10"/>
      <c r="BAQ288" s="10"/>
      <c r="BAR288" s="10"/>
      <c r="BAS288" s="10"/>
      <c r="BAT288" s="10"/>
      <c r="BAU288" s="10"/>
      <c r="BAV288" s="10"/>
      <c r="BAW288" s="10"/>
      <c r="BAX288" s="10"/>
      <c r="BAY288" s="10"/>
      <c r="BAZ288" s="10"/>
      <c r="BBA288" s="10"/>
      <c r="BBB288" s="10"/>
      <c r="BBC288" s="10"/>
      <c r="BBD288" s="10"/>
      <c r="BBE288" s="10"/>
      <c r="BBF288" s="10"/>
      <c r="BBG288" s="10"/>
      <c r="BBH288" s="10"/>
      <c r="BBI288" s="10"/>
      <c r="BBJ288" s="10"/>
      <c r="BBK288" s="10"/>
      <c r="BBL288" s="10"/>
      <c r="BBM288" s="10"/>
      <c r="BBN288" s="10"/>
      <c r="BBO288" s="10"/>
      <c r="BBP288" s="10"/>
      <c r="BBQ288" s="10"/>
      <c r="BBR288" s="10"/>
      <c r="BBS288" s="10"/>
      <c r="BBT288" s="10"/>
      <c r="BBU288" s="10"/>
      <c r="BBV288" s="10"/>
      <c r="BBW288" s="10"/>
      <c r="BBX288" s="10"/>
      <c r="BBY288" s="10"/>
      <c r="BBZ288" s="10"/>
      <c r="BCA288" s="10"/>
      <c r="BCB288" s="10"/>
      <c r="BCC288" s="10"/>
      <c r="BCD288" s="10"/>
      <c r="BCE288" s="10"/>
      <c r="BCF288" s="10"/>
      <c r="BCG288" s="10"/>
      <c r="BCH288" s="10"/>
      <c r="BCI288" s="10"/>
      <c r="BCJ288" s="10"/>
      <c r="BCK288" s="10"/>
      <c r="BCL288" s="10"/>
      <c r="BCM288" s="10"/>
      <c r="BCN288" s="10"/>
      <c r="BCO288" s="10"/>
      <c r="BCP288" s="10"/>
      <c r="BCQ288" s="10"/>
      <c r="BCR288" s="10"/>
      <c r="BCS288" s="10"/>
      <c r="BCT288" s="10"/>
      <c r="BCU288" s="10"/>
      <c r="BCV288" s="10"/>
      <c r="BCW288" s="10"/>
      <c r="BCX288" s="10"/>
      <c r="BCY288" s="10"/>
      <c r="BCZ288" s="10"/>
      <c r="BDA288" s="10"/>
      <c r="BDB288" s="10"/>
      <c r="BDC288" s="10"/>
      <c r="BDD288" s="10"/>
      <c r="BDE288" s="10"/>
      <c r="BDF288" s="10"/>
      <c r="BDG288" s="10"/>
      <c r="BDH288" s="10"/>
      <c r="BDI288" s="10"/>
      <c r="BDJ288" s="10"/>
      <c r="BDK288" s="10"/>
      <c r="BDL288" s="10"/>
      <c r="BDM288" s="10"/>
      <c r="BDN288" s="10"/>
      <c r="BDO288" s="10"/>
      <c r="BDP288" s="10"/>
      <c r="BDQ288" s="10"/>
      <c r="BDR288" s="10"/>
      <c r="BDS288" s="10"/>
      <c r="BDT288" s="10"/>
      <c r="BDU288" s="10"/>
      <c r="BDV288" s="10"/>
      <c r="BDW288" s="10"/>
      <c r="BDX288" s="10"/>
      <c r="BDY288" s="10"/>
      <c r="BDZ288" s="10"/>
      <c r="BEA288" s="10"/>
      <c r="BEB288" s="10"/>
      <c r="BEC288" s="10"/>
      <c r="BED288" s="10"/>
      <c r="BEE288" s="10"/>
      <c r="BEF288" s="10"/>
      <c r="BEG288" s="10"/>
      <c r="BEH288" s="10"/>
      <c r="BEI288" s="10"/>
      <c r="BEJ288" s="10"/>
      <c r="BEK288" s="10"/>
      <c r="BEL288" s="10"/>
      <c r="BEM288" s="10"/>
      <c r="BEN288" s="10"/>
      <c r="BEO288" s="10"/>
      <c r="BEP288" s="10"/>
      <c r="BEQ288" s="10"/>
      <c r="BER288" s="10"/>
      <c r="BES288" s="10"/>
      <c r="BET288" s="10"/>
      <c r="BEU288" s="10"/>
      <c r="BEV288" s="10"/>
      <c r="BEW288" s="10"/>
      <c r="BEX288" s="10"/>
      <c r="BEY288" s="10"/>
      <c r="BEZ288" s="10"/>
      <c r="BFA288" s="10"/>
      <c r="BFB288" s="10"/>
      <c r="BFC288" s="10"/>
      <c r="BFD288" s="10"/>
      <c r="BFE288" s="10"/>
      <c r="BFF288" s="10"/>
      <c r="BFG288" s="10"/>
      <c r="BFH288" s="10"/>
      <c r="BFI288" s="10"/>
      <c r="BFJ288" s="10"/>
      <c r="BFK288" s="10"/>
      <c r="BFL288" s="10"/>
      <c r="BFM288" s="10"/>
      <c r="BFN288" s="10"/>
      <c r="BFO288" s="10"/>
      <c r="BFP288" s="10"/>
      <c r="BFQ288" s="10"/>
      <c r="BFR288" s="10"/>
      <c r="BFS288" s="10"/>
      <c r="BFT288" s="10"/>
      <c r="BFU288" s="10"/>
      <c r="BFV288" s="10"/>
      <c r="BFW288" s="10"/>
      <c r="BFX288" s="10"/>
      <c r="BFY288" s="10"/>
      <c r="BFZ288" s="10"/>
      <c r="BGA288" s="10"/>
      <c r="BGB288" s="10"/>
      <c r="BGC288" s="10"/>
      <c r="BGD288" s="10"/>
      <c r="BGE288" s="10"/>
      <c r="BGF288" s="10"/>
      <c r="BGG288" s="10"/>
      <c r="BGH288" s="10"/>
      <c r="BGI288" s="10"/>
      <c r="BGJ288" s="10"/>
      <c r="BGK288" s="10"/>
      <c r="BGL288" s="10"/>
      <c r="BGM288" s="10"/>
      <c r="BGN288" s="10"/>
      <c r="BGO288" s="10"/>
      <c r="BGP288" s="10"/>
      <c r="BGQ288" s="10"/>
      <c r="BGR288" s="10"/>
      <c r="BGS288" s="10"/>
      <c r="BGT288" s="10"/>
      <c r="BGU288" s="10"/>
      <c r="BGV288" s="10"/>
      <c r="BGW288" s="10"/>
      <c r="BGX288" s="10"/>
      <c r="BGY288" s="10"/>
      <c r="BGZ288" s="10"/>
      <c r="BHA288" s="10"/>
      <c r="BHB288" s="10"/>
      <c r="BHC288" s="10"/>
      <c r="BHD288" s="10"/>
      <c r="BHE288" s="10"/>
      <c r="BHF288" s="10"/>
      <c r="BHG288" s="10"/>
      <c r="BHH288" s="10"/>
      <c r="BHI288" s="10"/>
      <c r="BHJ288" s="10"/>
      <c r="BHK288" s="10"/>
      <c r="BHL288" s="10"/>
      <c r="BHM288" s="10"/>
      <c r="BHN288" s="10"/>
      <c r="BHO288" s="10"/>
      <c r="BHP288" s="10"/>
      <c r="BHQ288" s="10"/>
      <c r="BHR288" s="10"/>
      <c r="BHS288" s="10"/>
      <c r="BHT288" s="10"/>
      <c r="BHU288" s="10"/>
      <c r="BHV288" s="10"/>
      <c r="BHW288" s="10"/>
      <c r="BHX288" s="10"/>
      <c r="BHY288" s="10"/>
      <c r="BHZ288" s="10"/>
      <c r="BIA288" s="10"/>
      <c r="BIB288" s="10"/>
      <c r="BIC288" s="10"/>
      <c r="BID288" s="10"/>
      <c r="BIE288" s="10"/>
      <c r="BIF288" s="10"/>
      <c r="BIG288" s="10"/>
      <c r="BIH288" s="10"/>
      <c r="BII288" s="10"/>
      <c r="BIJ288" s="10"/>
      <c r="BIK288" s="10"/>
      <c r="BIL288" s="10"/>
      <c r="BIM288" s="10"/>
      <c r="BIN288" s="10"/>
      <c r="BIO288" s="10"/>
      <c r="BIP288" s="10"/>
      <c r="BIQ288" s="10"/>
      <c r="BIR288" s="10"/>
      <c r="BIS288" s="10"/>
      <c r="BIT288" s="10"/>
      <c r="BIU288" s="10"/>
      <c r="BIV288" s="10"/>
      <c r="BIW288" s="10"/>
      <c r="BIX288" s="10"/>
      <c r="BIY288" s="10"/>
      <c r="BIZ288" s="10"/>
      <c r="BJA288" s="10"/>
      <c r="BJB288" s="10"/>
      <c r="BJC288" s="10"/>
      <c r="BJD288" s="10"/>
      <c r="BJE288" s="10"/>
      <c r="BJF288" s="10"/>
      <c r="BJG288" s="10"/>
      <c r="BJH288" s="10"/>
      <c r="BJI288" s="10"/>
      <c r="BJJ288" s="10"/>
      <c r="BJK288" s="10"/>
      <c r="BJL288" s="10"/>
      <c r="BJM288" s="10"/>
      <c r="BJN288" s="10"/>
      <c r="BJO288" s="10"/>
      <c r="BJP288" s="10"/>
      <c r="BJQ288" s="10"/>
      <c r="BJR288" s="10"/>
      <c r="BJS288" s="10"/>
      <c r="BJT288" s="10"/>
      <c r="BJU288" s="10"/>
      <c r="BJV288" s="10"/>
      <c r="BJW288" s="10"/>
      <c r="BJX288" s="10"/>
      <c r="BJY288" s="10"/>
      <c r="BJZ288" s="10"/>
      <c r="BKA288" s="10"/>
      <c r="BKB288" s="10"/>
      <c r="BKC288" s="10"/>
      <c r="BKD288" s="10"/>
      <c r="BKE288" s="10"/>
      <c r="BKF288" s="10"/>
      <c r="BKG288" s="10"/>
      <c r="BKH288" s="10"/>
      <c r="BKI288" s="10"/>
      <c r="BKJ288" s="10"/>
      <c r="BKK288" s="10"/>
      <c r="BKL288" s="10"/>
      <c r="BKM288" s="10"/>
      <c r="BKN288" s="10"/>
      <c r="BKO288" s="10"/>
      <c r="BKP288" s="10"/>
      <c r="BKQ288" s="10"/>
      <c r="BKR288" s="10"/>
      <c r="BKS288" s="10"/>
      <c r="BKT288" s="10"/>
      <c r="BKU288" s="10"/>
      <c r="BKV288" s="10"/>
      <c r="BKW288" s="10"/>
      <c r="BKX288" s="10"/>
      <c r="BKY288" s="10"/>
      <c r="BKZ288" s="10"/>
      <c r="BLA288" s="10"/>
      <c r="BLB288" s="10"/>
      <c r="BLC288" s="10"/>
      <c r="BLD288" s="10"/>
      <c r="BLE288" s="10"/>
      <c r="BLF288" s="10"/>
      <c r="BLG288" s="10"/>
      <c r="BLH288" s="10"/>
      <c r="BLI288" s="10"/>
      <c r="BLJ288" s="10"/>
      <c r="BLK288" s="10"/>
      <c r="BLL288" s="10"/>
      <c r="BLM288" s="10"/>
      <c r="BLN288" s="10"/>
      <c r="BLO288" s="10"/>
      <c r="BLP288" s="10"/>
      <c r="BLQ288" s="10"/>
      <c r="BLR288" s="10"/>
      <c r="BLS288" s="10"/>
      <c r="BLT288" s="10"/>
      <c r="BLU288" s="10"/>
      <c r="BLV288" s="10"/>
      <c r="BLW288" s="10"/>
      <c r="BLX288" s="10"/>
      <c r="BLY288" s="10"/>
      <c r="BLZ288" s="10"/>
      <c r="BMA288" s="10"/>
      <c r="BMB288" s="10"/>
      <c r="BMC288" s="10"/>
      <c r="BMD288" s="10"/>
      <c r="BME288" s="10"/>
      <c r="BMF288" s="10"/>
      <c r="BMG288" s="10"/>
      <c r="BMH288" s="10"/>
      <c r="BMI288" s="10"/>
      <c r="BMJ288" s="10"/>
      <c r="BMK288" s="10"/>
      <c r="BML288" s="10"/>
      <c r="BMM288" s="10"/>
      <c r="BMN288" s="10"/>
      <c r="BMO288" s="10"/>
      <c r="BMP288" s="10"/>
      <c r="BMQ288" s="10"/>
      <c r="BMR288" s="10"/>
      <c r="BMS288" s="10"/>
      <c r="BMT288" s="10"/>
      <c r="BMU288" s="10"/>
      <c r="BMV288" s="10"/>
      <c r="BMW288" s="10"/>
      <c r="BMX288" s="10"/>
      <c r="BMY288" s="10"/>
      <c r="BMZ288" s="10"/>
      <c r="BNA288" s="10"/>
      <c r="BNB288" s="10"/>
      <c r="BNC288" s="10"/>
      <c r="BND288" s="10"/>
      <c r="BNE288" s="10"/>
      <c r="BNF288" s="10"/>
      <c r="BNG288" s="10"/>
      <c r="BNH288" s="10"/>
      <c r="BNI288" s="10"/>
      <c r="BNJ288" s="10"/>
      <c r="BNK288" s="10"/>
      <c r="BNL288" s="10"/>
      <c r="BNM288" s="10"/>
      <c r="BNN288" s="10"/>
      <c r="BNO288" s="10"/>
      <c r="BNP288" s="10"/>
      <c r="BNQ288" s="10"/>
      <c r="BNR288" s="10"/>
      <c r="BNS288" s="10"/>
      <c r="BNT288" s="10"/>
      <c r="BNU288" s="10"/>
      <c r="BNV288" s="10"/>
      <c r="BNW288" s="10"/>
      <c r="BNX288" s="10"/>
      <c r="BNY288" s="10"/>
      <c r="BNZ288" s="10"/>
      <c r="BOA288" s="10"/>
      <c r="BOB288" s="10"/>
      <c r="BOC288" s="10"/>
      <c r="BOD288" s="10"/>
      <c r="BOE288" s="10"/>
      <c r="BOF288" s="10"/>
      <c r="BOG288" s="10"/>
      <c r="BOH288" s="10"/>
      <c r="BOI288" s="10"/>
      <c r="BOJ288" s="10"/>
      <c r="BOK288" s="10"/>
      <c r="BOL288" s="10"/>
      <c r="BOM288" s="10"/>
      <c r="BON288" s="10"/>
      <c r="BOO288" s="10"/>
      <c r="BOP288" s="10"/>
      <c r="BOQ288" s="10"/>
      <c r="BOR288" s="10"/>
      <c r="BOS288" s="10"/>
      <c r="BOT288" s="10"/>
      <c r="BOU288" s="10"/>
      <c r="BOV288" s="10"/>
      <c r="BOW288" s="10"/>
      <c r="BOX288" s="10"/>
      <c r="BOY288" s="10"/>
      <c r="BOZ288" s="10"/>
      <c r="BPA288" s="10"/>
      <c r="BPB288" s="10"/>
      <c r="BPC288" s="10"/>
      <c r="BPD288" s="10"/>
      <c r="BPE288" s="10"/>
      <c r="BPF288" s="10"/>
      <c r="BPG288" s="10"/>
      <c r="BPH288" s="10"/>
      <c r="BPI288" s="10"/>
      <c r="BPJ288" s="10"/>
      <c r="BPK288" s="10"/>
      <c r="BPL288" s="10"/>
      <c r="BPM288" s="10"/>
      <c r="BPN288" s="10"/>
      <c r="BPO288" s="10"/>
      <c r="BPP288" s="10"/>
      <c r="BPQ288" s="10"/>
      <c r="BPR288" s="10"/>
      <c r="BPS288" s="10"/>
      <c r="BPT288" s="10"/>
      <c r="BPU288" s="10"/>
      <c r="BPV288" s="10"/>
      <c r="BPW288" s="10"/>
      <c r="BPX288" s="10"/>
      <c r="BPY288" s="10"/>
      <c r="BPZ288" s="10"/>
      <c r="BQA288" s="10"/>
      <c r="BQB288" s="10"/>
      <c r="BQC288" s="10"/>
      <c r="BQD288" s="10"/>
      <c r="BQE288" s="10"/>
      <c r="BQF288" s="10"/>
      <c r="BQG288" s="10"/>
      <c r="BQH288" s="10"/>
      <c r="BQI288" s="10"/>
      <c r="BQJ288" s="10"/>
      <c r="BQK288" s="10"/>
      <c r="BQL288" s="10"/>
      <c r="BQM288" s="10"/>
      <c r="BQN288" s="10"/>
      <c r="BQO288" s="10"/>
      <c r="BQP288" s="10"/>
      <c r="BQQ288" s="10"/>
      <c r="BQR288" s="10"/>
      <c r="BQS288" s="10"/>
      <c r="BQT288" s="10"/>
      <c r="BQU288" s="10"/>
      <c r="BQV288" s="10"/>
      <c r="BQW288" s="10"/>
      <c r="BQX288" s="10"/>
      <c r="BQY288" s="10"/>
      <c r="BQZ288" s="10"/>
      <c r="BRA288" s="10"/>
      <c r="BRB288" s="10"/>
      <c r="BRC288" s="10"/>
      <c r="BRD288" s="10"/>
      <c r="BRE288" s="10"/>
      <c r="BRF288" s="10"/>
      <c r="BRG288" s="10"/>
      <c r="BRH288" s="10"/>
      <c r="BRI288" s="10"/>
      <c r="BRJ288" s="10"/>
      <c r="BRK288" s="10"/>
      <c r="BRL288" s="10"/>
      <c r="BRM288" s="10"/>
      <c r="BRN288" s="10"/>
      <c r="BRO288" s="10"/>
      <c r="BRP288" s="10"/>
      <c r="BRQ288" s="10"/>
      <c r="BRR288" s="10"/>
      <c r="BRS288" s="10"/>
      <c r="BRT288" s="10"/>
      <c r="BRU288" s="10"/>
      <c r="BRV288" s="10"/>
      <c r="BRW288" s="10"/>
      <c r="BRX288" s="10"/>
      <c r="BRY288" s="10"/>
      <c r="BRZ288" s="10"/>
      <c r="BSA288" s="10"/>
      <c r="BSB288" s="10"/>
      <c r="BSC288" s="10"/>
      <c r="BSD288" s="10"/>
      <c r="BSE288" s="10"/>
      <c r="BSF288" s="10"/>
      <c r="BSG288" s="10"/>
      <c r="BSH288" s="10"/>
      <c r="BSI288" s="10"/>
      <c r="BSJ288" s="10"/>
      <c r="BSK288" s="10"/>
      <c r="BSL288" s="10"/>
      <c r="BSM288" s="10"/>
      <c r="BSN288" s="10"/>
      <c r="BSO288" s="10"/>
      <c r="BSP288" s="10"/>
      <c r="BSQ288" s="10"/>
      <c r="BSR288" s="10"/>
      <c r="BSS288" s="10"/>
      <c r="BST288" s="10"/>
      <c r="BSU288" s="10"/>
      <c r="BSV288" s="10"/>
      <c r="BSW288" s="10"/>
      <c r="BSX288" s="10"/>
      <c r="BSY288" s="10"/>
      <c r="BSZ288" s="10"/>
      <c r="BTA288" s="10"/>
      <c r="BTB288" s="10"/>
      <c r="BTC288" s="10"/>
      <c r="BTD288" s="10"/>
      <c r="BTE288" s="10"/>
      <c r="BTF288" s="10"/>
      <c r="BTG288" s="10"/>
      <c r="BTH288" s="10"/>
      <c r="BTI288" s="10"/>
      <c r="BTJ288" s="10"/>
      <c r="BTK288" s="10"/>
      <c r="BTL288" s="10"/>
      <c r="BTM288" s="10"/>
      <c r="BTN288" s="10"/>
      <c r="BTO288" s="10"/>
      <c r="BTP288" s="10"/>
      <c r="BTQ288" s="10"/>
      <c r="BTR288" s="10"/>
      <c r="BTS288" s="10"/>
      <c r="BTT288" s="10"/>
      <c r="BTU288" s="10"/>
      <c r="BTV288" s="10"/>
      <c r="BTW288" s="10"/>
      <c r="BTX288" s="10"/>
      <c r="BTY288" s="10"/>
      <c r="BTZ288" s="10"/>
      <c r="BUA288" s="10"/>
      <c r="BUB288" s="10"/>
      <c r="BUC288" s="10"/>
      <c r="BUD288" s="10"/>
      <c r="BUE288" s="10"/>
      <c r="BUF288" s="10"/>
      <c r="BUG288" s="10"/>
      <c r="BUH288" s="10"/>
      <c r="BUI288" s="10"/>
      <c r="BUJ288" s="10"/>
      <c r="BUK288" s="10"/>
      <c r="BUL288" s="10"/>
      <c r="BUM288" s="10"/>
      <c r="BUN288" s="10"/>
      <c r="BUO288" s="10"/>
      <c r="BUP288" s="10"/>
      <c r="BUQ288" s="10"/>
      <c r="BUR288" s="10"/>
      <c r="BUS288" s="10"/>
      <c r="BUT288" s="10"/>
      <c r="BUU288" s="10"/>
      <c r="BUV288" s="10"/>
      <c r="BUW288" s="10"/>
      <c r="BUX288" s="10"/>
      <c r="BUY288" s="10"/>
      <c r="BUZ288" s="10"/>
      <c r="BVA288" s="10"/>
      <c r="BVB288" s="10"/>
      <c r="BVC288" s="10"/>
      <c r="BVD288" s="10"/>
      <c r="BVE288" s="10"/>
      <c r="BVF288" s="10"/>
      <c r="BVG288" s="10"/>
      <c r="BVH288" s="10"/>
      <c r="BVI288" s="10"/>
      <c r="BVJ288" s="10"/>
      <c r="BVK288" s="10"/>
      <c r="BVL288" s="10"/>
      <c r="BVM288" s="10"/>
      <c r="BVN288" s="10"/>
      <c r="BVO288" s="10"/>
      <c r="BVP288" s="10"/>
      <c r="BVQ288" s="10"/>
      <c r="BVR288" s="10"/>
      <c r="BVS288" s="10"/>
      <c r="BVT288" s="10"/>
      <c r="BVU288" s="10"/>
      <c r="BVV288" s="10"/>
      <c r="BVW288" s="10"/>
      <c r="BVX288" s="10"/>
      <c r="BVY288" s="10"/>
      <c r="BVZ288" s="10"/>
      <c r="BWA288" s="10"/>
      <c r="BWB288" s="10"/>
      <c r="BWC288" s="10"/>
      <c r="BWD288" s="10"/>
      <c r="BWE288" s="10"/>
      <c r="BWF288" s="10"/>
      <c r="BWG288" s="10"/>
      <c r="BWH288" s="10"/>
      <c r="BWI288" s="10"/>
      <c r="BWJ288" s="10"/>
      <c r="BWK288" s="10"/>
      <c r="BWL288" s="10"/>
      <c r="BWM288" s="10"/>
      <c r="BWN288" s="10"/>
      <c r="BWO288" s="10"/>
      <c r="BWP288" s="10"/>
      <c r="BWQ288" s="10"/>
      <c r="BWR288" s="10"/>
      <c r="BWS288" s="10"/>
      <c r="BWT288" s="10"/>
      <c r="BWU288" s="10"/>
      <c r="BWV288" s="10"/>
      <c r="BWW288" s="10"/>
      <c r="BWX288" s="10"/>
      <c r="BWY288" s="10"/>
      <c r="BWZ288" s="10"/>
      <c r="BXA288" s="10"/>
      <c r="BXB288" s="10"/>
      <c r="BXC288" s="10"/>
      <c r="BXD288" s="10"/>
      <c r="BXE288" s="10"/>
      <c r="BXF288" s="10"/>
      <c r="BXG288" s="10"/>
      <c r="BXH288" s="10"/>
      <c r="BXI288" s="10"/>
      <c r="BXJ288" s="10"/>
      <c r="BXK288" s="10"/>
      <c r="BXL288" s="10"/>
      <c r="BXM288" s="10"/>
      <c r="BXN288" s="10"/>
      <c r="BXO288" s="10"/>
      <c r="BXP288" s="10"/>
      <c r="BXQ288" s="10"/>
      <c r="BXR288" s="10"/>
      <c r="BXS288" s="10"/>
      <c r="BXT288" s="10"/>
      <c r="BXU288" s="10"/>
      <c r="BXV288" s="10"/>
      <c r="BXW288" s="10"/>
      <c r="BXX288" s="10"/>
      <c r="BXY288" s="10"/>
      <c r="BXZ288" s="10"/>
      <c r="BYA288" s="10"/>
      <c r="BYB288" s="10"/>
      <c r="BYC288" s="10"/>
      <c r="BYD288" s="10"/>
      <c r="BYE288" s="10"/>
      <c r="BYF288" s="10"/>
      <c r="BYG288" s="10"/>
      <c r="BYH288" s="10"/>
      <c r="BYI288" s="10"/>
      <c r="BYJ288" s="10"/>
      <c r="BYK288" s="10"/>
      <c r="BYL288" s="10"/>
      <c r="BYM288" s="10"/>
      <c r="BYN288" s="10"/>
      <c r="BYO288" s="10"/>
      <c r="BYP288" s="10"/>
      <c r="BYQ288" s="10"/>
      <c r="BYR288" s="10"/>
      <c r="BYS288" s="10"/>
      <c r="BYT288" s="10"/>
      <c r="BYU288" s="10"/>
      <c r="BYV288" s="10"/>
      <c r="BYW288" s="10"/>
      <c r="BYX288" s="10"/>
      <c r="BYY288" s="10"/>
      <c r="BYZ288" s="10"/>
      <c r="BZA288" s="10"/>
      <c r="BZB288" s="10"/>
      <c r="BZC288" s="10"/>
      <c r="BZD288" s="10"/>
      <c r="BZE288" s="10"/>
      <c r="BZF288" s="10"/>
      <c r="BZG288" s="10"/>
      <c r="BZH288" s="10"/>
      <c r="BZI288" s="10"/>
      <c r="BZJ288" s="10"/>
      <c r="BZK288" s="10"/>
      <c r="BZL288" s="10"/>
      <c r="BZM288" s="10"/>
      <c r="BZN288" s="10"/>
      <c r="BZO288" s="10"/>
      <c r="BZP288" s="10"/>
      <c r="BZQ288" s="10"/>
      <c r="BZR288" s="10"/>
      <c r="BZS288" s="10"/>
      <c r="BZT288" s="10"/>
      <c r="BZU288" s="10"/>
      <c r="BZV288" s="10"/>
      <c r="BZW288" s="10"/>
      <c r="BZX288" s="10"/>
      <c r="BZY288" s="10"/>
      <c r="BZZ288" s="10"/>
      <c r="CAA288" s="10"/>
      <c r="CAB288" s="10"/>
      <c r="CAC288" s="10"/>
      <c r="CAD288" s="10"/>
      <c r="CAE288" s="10"/>
      <c r="CAF288" s="10"/>
      <c r="CAG288" s="10"/>
      <c r="CAH288" s="10"/>
      <c r="CAI288" s="10"/>
      <c r="CAJ288" s="10"/>
      <c r="CAK288" s="10"/>
      <c r="CAL288" s="10"/>
      <c r="CAM288" s="10"/>
      <c r="CAN288" s="10"/>
      <c r="CAO288" s="10"/>
      <c r="CAP288" s="10"/>
      <c r="CAQ288" s="10"/>
      <c r="CAR288" s="10"/>
      <c r="CAS288" s="10"/>
      <c r="CAT288" s="10"/>
      <c r="CAU288" s="10"/>
      <c r="CAV288" s="10"/>
      <c r="CAW288" s="10"/>
      <c r="CAX288" s="10"/>
      <c r="CAY288" s="10"/>
      <c r="CAZ288" s="10"/>
      <c r="CBA288" s="10"/>
      <c r="CBB288" s="10"/>
      <c r="CBC288" s="10"/>
      <c r="CBD288" s="10"/>
      <c r="CBE288" s="10"/>
      <c r="CBF288" s="10"/>
      <c r="CBG288" s="10"/>
      <c r="CBH288" s="10"/>
      <c r="CBI288" s="10"/>
      <c r="CBJ288" s="10"/>
      <c r="CBK288" s="10"/>
      <c r="CBL288" s="10"/>
      <c r="CBM288" s="10"/>
      <c r="CBN288" s="10"/>
      <c r="CBO288" s="10"/>
      <c r="CBP288" s="10"/>
      <c r="CBQ288" s="10"/>
      <c r="CBR288" s="10"/>
      <c r="CBS288" s="10"/>
      <c r="CBT288" s="10"/>
      <c r="CBU288" s="10"/>
      <c r="CBV288" s="10"/>
      <c r="CBW288" s="10"/>
      <c r="CBX288" s="10"/>
      <c r="CBY288" s="10"/>
      <c r="CBZ288" s="10"/>
      <c r="CCA288" s="10"/>
      <c r="CCB288" s="10"/>
      <c r="CCC288" s="10"/>
      <c r="CCD288" s="10"/>
      <c r="CCE288" s="10"/>
      <c r="CCF288" s="10"/>
      <c r="CCG288" s="10"/>
      <c r="CCH288" s="10"/>
      <c r="CCI288" s="10"/>
      <c r="CCJ288" s="10"/>
      <c r="CCK288" s="10"/>
      <c r="CCL288" s="10"/>
      <c r="CCM288" s="10"/>
      <c r="CCN288" s="10"/>
      <c r="CCO288" s="10"/>
      <c r="CCP288" s="10"/>
      <c r="CCQ288" s="10"/>
      <c r="CCR288" s="10"/>
      <c r="CCS288" s="10"/>
      <c r="CCT288" s="10"/>
      <c r="CCU288" s="10"/>
      <c r="CCV288" s="10"/>
      <c r="CCW288" s="10"/>
      <c r="CCX288" s="10"/>
      <c r="CCY288" s="10"/>
      <c r="CCZ288" s="10"/>
      <c r="CDA288" s="10"/>
      <c r="CDB288" s="10"/>
      <c r="CDC288" s="10"/>
      <c r="CDD288" s="10"/>
      <c r="CDE288" s="10"/>
      <c r="CDF288" s="10"/>
      <c r="CDG288" s="10"/>
      <c r="CDH288" s="10"/>
      <c r="CDI288" s="10"/>
      <c r="CDJ288" s="10"/>
      <c r="CDK288" s="10"/>
      <c r="CDL288" s="10"/>
      <c r="CDM288" s="10"/>
      <c r="CDN288" s="10"/>
      <c r="CDO288" s="10"/>
      <c r="CDP288" s="10"/>
      <c r="CDQ288" s="10"/>
      <c r="CDR288" s="10"/>
      <c r="CDS288" s="10"/>
      <c r="CDT288" s="10"/>
      <c r="CDU288" s="10"/>
      <c r="CDV288" s="10"/>
      <c r="CDW288" s="10"/>
      <c r="CDX288" s="10"/>
      <c r="CDY288" s="10"/>
      <c r="CDZ288" s="10"/>
      <c r="CEA288" s="10"/>
      <c r="CEB288" s="10"/>
      <c r="CEC288" s="10"/>
      <c r="CED288" s="10"/>
      <c r="CEE288" s="10"/>
      <c r="CEF288" s="10"/>
      <c r="CEG288" s="10"/>
      <c r="CEH288" s="10"/>
      <c r="CEI288" s="10"/>
      <c r="CEJ288" s="10"/>
      <c r="CEK288" s="10"/>
      <c r="CEL288" s="10"/>
      <c r="CEM288" s="10"/>
      <c r="CEN288" s="10"/>
      <c r="CEO288" s="10"/>
      <c r="CEP288" s="10"/>
      <c r="CEQ288" s="10"/>
      <c r="CER288" s="10"/>
      <c r="CES288" s="10"/>
      <c r="CET288" s="10"/>
      <c r="CEU288" s="10"/>
      <c r="CEV288" s="10"/>
      <c r="CEW288" s="10"/>
      <c r="CEX288" s="10"/>
      <c r="CEY288" s="10"/>
      <c r="CEZ288" s="10"/>
      <c r="CFA288" s="10"/>
      <c r="CFB288" s="10"/>
      <c r="CFC288" s="10"/>
      <c r="CFD288" s="10"/>
      <c r="CFE288" s="10"/>
      <c r="CFF288" s="10"/>
      <c r="CFG288" s="10"/>
      <c r="CFH288" s="10"/>
      <c r="CFI288" s="10"/>
      <c r="CFJ288" s="10"/>
      <c r="CFK288" s="10"/>
      <c r="CFL288" s="10"/>
      <c r="CFM288" s="10"/>
      <c r="CFN288" s="10"/>
      <c r="CFO288" s="10"/>
      <c r="CFP288" s="10"/>
      <c r="CFQ288" s="10"/>
      <c r="CFR288" s="10"/>
      <c r="CFS288" s="10"/>
      <c r="CFT288" s="10"/>
      <c r="CFU288" s="10"/>
      <c r="CFV288" s="10"/>
      <c r="CFW288" s="10"/>
      <c r="CFX288" s="10"/>
      <c r="CFY288" s="10"/>
      <c r="CFZ288" s="10"/>
      <c r="CGA288" s="10"/>
      <c r="CGB288" s="10"/>
      <c r="CGC288" s="10"/>
      <c r="CGD288" s="10"/>
      <c r="CGE288" s="10"/>
      <c r="CGF288" s="10"/>
      <c r="CGG288" s="10"/>
      <c r="CGH288" s="10"/>
      <c r="CGI288" s="10"/>
      <c r="CGJ288" s="10"/>
      <c r="CGK288" s="10"/>
      <c r="CGL288" s="10"/>
      <c r="CGM288" s="10"/>
      <c r="CGN288" s="10"/>
      <c r="CGO288" s="10"/>
      <c r="CGP288" s="10"/>
      <c r="CGQ288" s="10"/>
      <c r="CGR288" s="10"/>
      <c r="CGS288" s="10"/>
      <c r="CGT288" s="10"/>
      <c r="CGU288" s="10"/>
      <c r="CGV288" s="10"/>
      <c r="CGW288" s="10"/>
      <c r="CGX288" s="10"/>
      <c r="CGY288" s="10"/>
      <c r="CGZ288" s="10"/>
      <c r="CHA288" s="10"/>
      <c r="CHB288" s="10"/>
      <c r="CHC288" s="10"/>
      <c r="CHD288" s="10"/>
      <c r="CHE288" s="10"/>
      <c r="CHF288" s="10"/>
      <c r="CHG288" s="10"/>
      <c r="CHH288" s="10"/>
      <c r="CHI288" s="10"/>
      <c r="CHJ288" s="10"/>
      <c r="CHK288" s="10"/>
      <c r="CHL288" s="10"/>
      <c r="CHM288" s="10"/>
      <c r="CHN288" s="10"/>
      <c r="CHO288" s="10"/>
      <c r="CHP288" s="10"/>
      <c r="CHQ288" s="10"/>
      <c r="CHR288" s="10"/>
      <c r="CHS288" s="10"/>
      <c r="CHT288" s="10"/>
      <c r="CHU288" s="10"/>
      <c r="CHV288" s="10"/>
      <c r="CHW288" s="10"/>
      <c r="CHX288" s="10"/>
      <c r="CHY288" s="10"/>
      <c r="CHZ288" s="10"/>
      <c r="CIA288" s="10"/>
      <c r="CIB288" s="10"/>
      <c r="CIC288" s="10"/>
      <c r="CID288" s="10"/>
      <c r="CIE288" s="10"/>
      <c r="CIF288" s="10"/>
      <c r="CIG288" s="10"/>
      <c r="CIH288" s="10"/>
      <c r="CII288" s="10"/>
      <c r="CIJ288" s="10"/>
      <c r="CIK288" s="10"/>
      <c r="CIL288" s="10"/>
      <c r="CIM288" s="10"/>
      <c r="CIN288" s="10"/>
      <c r="CIO288" s="10"/>
      <c r="CIP288" s="10"/>
      <c r="CIQ288" s="10"/>
      <c r="CIR288" s="10"/>
      <c r="CIS288" s="10"/>
      <c r="CIT288" s="10"/>
      <c r="CIU288" s="10"/>
      <c r="CIV288" s="10"/>
      <c r="CIW288" s="10"/>
      <c r="CIX288" s="10"/>
      <c r="CIY288" s="10"/>
      <c r="CIZ288" s="10"/>
      <c r="CJA288" s="10"/>
      <c r="CJB288" s="10"/>
      <c r="CJC288" s="10"/>
      <c r="CJD288" s="10"/>
      <c r="CJE288" s="10"/>
      <c r="CJF288" s="10"/>
      <c r="CJG288" s="10"/>
      <c r="CJH288" s="10"/>
      <c r="CJI288" s="10"/>
      <c r="CJJ288" s="10"/>
      <c r="CJK288" s="10"/>
      <c r="CJL288" s="10"/>
      <c r="CJM288" s="10"/>
      <c r="CJN288" s="10"/>
      <c r="CJO288" s="10"/>
      <c r="CJP288" s="10"/>
      <c r="CJQ288" s="10"/>
      <c r="CJR288" s="10"/>
      <c r="CJS288" s="10"/>
      <c r="CJT288" s="10"/>
      <c r="CJU288" s="10"/>
      <c r="CJV288" s="10"/>
      <c r="CJW288" s="10"/>
      <c r="CJX288" s="10"/>
      <c r="CJY288" s="10"/>
      <c r="CJZ288" s="10"/>
      <c r="CKA288" s="10"/>
      <c r="CKB288" s="10"/>
      <c r="CKC288" s="10"/>
      <c r="CKD288" s="10"/>
      <c r="CKE288" s="10"/>
      <c r="CKF288" s="10"/>
      <c r="CKG288" s="10"/>
      <c r="CKH288" s="10"/>
      <c r="CKI288" s="10"/>
      <c r="CKJ288" s="10"/>
      <c r="CKK288" s="10"/>
      <c r="CKL288" s="10"/>
      <c r="CKM288" s="10"/>
      <c r="CKN288" s="10"/>
      <c r="CKO288" s="10"/>
      <c r="CKP288" s="10"/>
      <c r="CKQ288" s="10"/>
      <c r="CKR288" s="10"/>
      <c r="CKS288" s="10"/>
      <c r="CKT288" s="10"/>
      <c r="CKU288" s="10"/>
      <c r="CKV288" s="10"/>
      <c r="CKW288" s="10"/>
      <c r="CKX288" s="10"/>
      <c r="CKY288" s="10"/>
      <c r="CKZ288" s="10"/>
      <c r="CLA288" s="10"/>
      <c r="CLB288" s="10"/>
      <c r="CLC288" s="10"/>
      <c r="CLD288" s="10"/>
      <c r="CLE288" s="10"/>
      <c r="CLF288" s="10"/>
      <c r="CLG288" s="10"/>
      <c r="CLH288" s="10"/>
      <c r="CLI288" s="10"/>
      <c r="CLJ288" s="10"/>
      <c r="CLK288" s="10"/>
      <c r="CLL288" s="10"/>
      <c r="CLM288" s="10"/>
      <c r="CLN288" s="10"/>
      <c r="CLO288" s="10"/>
      <c r="CLP288" s="10"/>
      <c r="CLQ288" s="10"/>
      <c r="CLR288" s="10"/>
      <c r="CLS288" s="10"/>
      <c r="CLT288" s="10"/>
      <c r="CLU288" s="10"/>
      <c r="CLV288" s="10"/>
      <c r="CLW288" s="10"/>
      <c r="CLX288" s="10"/>
      <c r="CLY288" s="10"/>
      <c r="CLZ288" s="10"/>
      <c r="CMA288" s="10"/>
      <c r="CMB288" s="10"/>
      <c r="CMC288" s="10"/>
      <c r="CMD288" s="10"/>
      <c r="CME288" s="10"/>
      <c r="CMF288" s="10"/>
      <c r="CMG288" s="10"/>
      <c r="CMH288" s="10"/>
      <c r="CMI288" s="10"/>
      <c r="CMJ288" s="10"/>
      <c r="CMK288" s="10"/>
      <c r="CML288" s="10"/>
      <c r="CMM288" s="10"/>
      <c r="CMN288" s="10"/>
      <c r="CMO288" s="10"/>
      <c r="CMP288" s="10"/>
      <c r="CMQ288" s="10"/>
      <c r="CMR288" s="10"/>
      <c r="CMS288" s="10"/>
      <c r="CMT288" s="10"/>
      <c r="CMU288" s="10"/>
      <c r="CMV288" s="10"/>
      <c r="CMW288" s="10"/>
      <c r="CMX288" s="10"/>
      <c r="CMY288" s="10"/>
      <c r="CMZ288" s="10"/>
      <c r="CNA288" s="10"/>
      <c r="CNB288" s="10"/>
      <c r="CNC288" s="10"/>
      <c r="CND288" s="10"/>
      <c r="CNE288" s="10"/>
      <c r="CNF288" s="10"/>
      <c r="CNG288" s="10"/>
      <c r="CNH288" s="10"/>
      <c r="CNI288" s="10"/>
      <c r="CNJ288" s="10"/>
      <c r="CNK288" s="10"/>
      <c r="CNL288" s="10"/>
      <c r="CNM288" s="10"/>
      <c r="CNN288" s="10"/>
      <c r="CNO288" s="10"/>
      <c r="CNP288" s="10"/>
      <c r="CNQ288" s="10"/>
      <c r="CNR288" s="10"/>
      <c r="CNS288" s="10"/>
      <c r="CNT288" s="10"/>
      <c r="CNU288" s="10"/>
      <c r="CNV288" s="10"/>
      <c r="CNW288" s="10"/>
      <c r="CNX288" s="10"/>
      <c r="CNY288" s="10"/>
      <c r="CNZ288" s="10"/>
      <c r="COA288" s="10"/>
      <c r="COB288" s="10"/>
      <c r="COC288" s="10"/>
      <c r="COD288" s="10"/>
      <c r="COE288" s="10"/>
      <c r="COF288" s="10"/>
      <c r="COG288" s="10"/>
      <c r="COH288" s="10"/>
      <c r="COI288" s="10"/>
      <c r="COJ288" s="10"/>
      <c r="COK288" s="10"/>
      <c r="COL288" s="10"/>
      <c r="COM288" s="10"/>
      <c r="CON288" s="10"/>
      <c r="COO288" s="10"/>
      <c r="COP288" s="10"/>
      <c r="COQ288" s="10"/>
      <c r="COR288" s="10"/>
      <c r="COS288" s="10"/>
      <c r="COT288" s="10"/>
      <c r="COU288" s="10"/>
      <c r="COV288" s="10"/>
      <c r="COW288" s="10"/>
      <c r="COX288" s="10"/>
      <c r="COY288" s="10"/>
      <c r="COZ288" s="10"/>
      <c r="CPA288" s="10"/>
      <c r="CPB288" s="10"/>
      <c r="CPC288" s="10"/>
      <c r="CPD288" s="10"/>
      <c r="CPE288" s="10"/>
      <c r="CPF288" s="10"/>
      <c r="CPG288" s="10"/>
      <c r="CPH288" s="10"/>
      <c r="CPI288" s="10"/>
      <c r="CPJ288" s="10"/>
      <c r="CPK288" s="10"/>
      <c r="CPL288" s="10"/>
      <c r="CPM288" s="10"/>
      <c r="CPN288" s="10"/>
      <c r="CPO288" s="10"/>
      <c r="CPP288" s="10"/>
      <c r="CPQ288" s="10"/>
      <c r="CPR288" s="10"/>
      <c r="CPS288" s="10"/>
      <c r="CPT288" s="10"/>
      <c r="CPU288" s="10"/>
      <c r="CPV288" s="10"/>
      <c r="CPW288" s="10"/>
      <c r="CPX288" s="10"/>
      <c r="CPY288" s="10"/>
      <c r="CPZ288" s="10"/>
      <c r="CQA288" s="10"/>
      <c r="CQB288" s="10"/>
      <c r="CQC288" s="10"/>
      <c r="CQD288" s="10"/>
      <c r="CQE288" s="10"/>
      <c r="CQF288" s="10"/>
      <c r="CQG288" s="10"/>
      <c r="CQH288" s="10"/>
      <c r="CQI288" s="10"/>
      <c r="CQJ288" s="10"/>
      <c r="CQK288" s="10"/>
      <c r="CQL288" s="10"/>
      <c r="CQM288" s="10"/>
      <c r="CQN288" s="10"/>
      <c r="CQO288" s="10"/>
      <c r="CQP288" s="10"/>
      <c r="CQQ288" s="10"/>
      <c r="CQR288" s="10"/>
      <c r="CQS288" s="10"/>
      <c r="CQT288" s="10"/>
      <c r="CQU288" s="10"/>
      <c r="CQV288" s="10"/>
      <c r="CQW288" s="10"/>
      <c r="CQX288" s="10"/>
      <c r="CQY288" s="10"/>
      <c r="CQZ288" s="10"/>
      <c r="CRA288" s="10"/>
      <c r="CRB288" s="10"/>
      <c r="CRC288" s="10"/>
      <c r="CRD288" s="10"/>
      <c r="CRE288" s="10"/>
      <c r="CRF288" s="10"/>
      <c r="CRG288" s="10"/>
      <c r="CRH288" s="10"/>
      <c r="CRI288" s="10"/>
      <c r="CRJ288" s="10"/>
      <c r="CRK288" s="10"/>
      <c r="CRL288" s="10"/>
      <c r="CRM288" s="10"/>
      <c r="CRN288" s="10"/>
      <c r="CRO288" s="10"/>
      <c r="CRP288" s="10"/>
      <c r="CRQ288" s="10"/>
      <c r="CRR288" s="10"/>
      <c r="CRS288" s="10"/>
      <c r="CRT288" s="10"/>
      <c r="CRU288" s="10"/>
      <c r="CRV288" s="10"/>
      <c r="CRW288" s="10"/>
      <c r="CRX288" s="10"/>
      <c r="CRY288" s="10"/>
      <c r="CRZ288" s="10"/>
      <c r="CSA288" s="10"/>
      <c r="CSB288" s="10"/>
      <c r="CSC288" s="10"/>
      <c r="CSD288" s="10"/>
      <c r="CSE288" s="10"/>
      <c r="CSF288" s="10"/>
      <c r="CSG288" s="10"/>
      <c r="CSH288" s="10"/>
      <c r="CSI288" s="10"/>
      <c r="CSJ288" s="10"/>
      <c r="CSK288" s="10"/>
      <c r="CSL288" s="10"/>
      <c r="CSM288" s="10"/>
      <c r="CSN288" s="10"/>
      <c r="CSO288" s="10"/>
      <c r="CSP288" s="10"/>
      <c r="CSQ288" s="10"/>
      <c r="CSR288" s="10"/>
      <c r="CSS288" s="10"/>
      <c r="CST288" s="10"/>
      <c r="CSU288" s="10"/>
      <c r="CSV288" s="10"/>
      <c r="CSW288" s="10"/>
      <c r="CSX288" s="10"/>
      <c r="CSY288" s="10"/>
      <c r="CSZ288" s="10"/>
      <c r="CTA288" s="10"/>
      <c r="CTB288" s="10"/>
      <c r="CTC288" s="10"/>
      <c r="CTD288" s="10"/>
      <c r="CTE288" s="10"/>
      <c r="CTF288" s="10"/>
      <c r="CTG288" s="10"/>
      <c r="CTH288" s="10"/>
      <c r="CTI288" s="10"/>
      <c r="CTJ288" s="10"/>
      <c r="CTK288" s="10"/>
      <c r="CTL288" s="10"/>
      <c r="CTM288" s="10"/>
      <c r="CTN288" s="10"/>
      <c r="CTO288" s="10"/>
      <c r="CTP288" s="10"/>
      <c r="CTQ288" s="10"/>
      <c r="CTR288" s="10"/>
      <c r="CTS288" s="10"/>
      <c r="CTT288" s="10"/>
      <c r="CTU288" s="10"/>
      <c r="CTV288" s="10"/>
      <c r="CTW288" s="10"/>
      <c r="CTX288" s="10"/>
      <c r="CTY288" s="10"/>
      <c r="CTZ288" s="10"/>
      <c r="CUA288" s="10"/>
      <c r="CUB288" s="10"/>
      <c r="CUC288" s="10"/>
      <c r="CUD288" s="10"/>
      <c r="CUE288" s="10"/>
      <c r="CUF288" s="10"/>
      <c r="CUG288" s="10"/>
      <c r="CUH288" s="10"/>
      <c r="CUI288" s="10"/>
      <c r="CUJ288" s="10"/>
      <c r="CUK288" s="10"/>
      <c r="CUL288" s="10"/>
      <c r="CUM288" s="10"/>
      <c r="CUN288" s="10"/>
      <c r="CUO288" s="10"/>
      <c r="CUP288" s="10"/>
      <c r="CUQ288" s="10"/>
      <c r="CUR288" s="10"/>
      <c r="CUS288" s="10"/>
      <c r="CUT288" s="10"/>
      <c r="CUU288" s="10"/>
      <c r="CUV288" s="10"/>
      <c r="CUW288" s="10"/>
      <c r="CUX288" s="10"/>
      <c r="CUY288" s="10"/>
      <c r="CUZ288" s="10"/>
      <c r="CVA288" s="10"/>
      <c r="CVB288" s="10"/>
      <c r="CVC288" s="10"/>
      <c r="CVD288" s="10"/>
      <c r="CVE288" s="10"/>
      <c r="CVF288" s="10"/>
      <c r="CVG288" s="10"/>
      <c r="CVH288" s="10"/>
      <c r="CVI288" s="10"/>
      <c r="CVJ288" s="10"/>
      <c r="CVK288" s="10"/>
      <c r="CVL288" s="10"/>
      <c r="CVM288" s="10"/>
      <c r="CVN288" s="10"/>
      <c r="CVO288" s="10"/>
      <c r="CVP288" s="10"/>
      <c r="CVQ288" s="10"/>
      <c r="CVR288" s="10"/>
      <c r="CVS288" s="10"/>
      <c r="CVT288" s="10"/>
      <c r="CVU288" s="10"/>
      <c r="CVV288" s="10"/>
      <c r="CVW288" s="10"/>
      <c r="CVX288" s="10"/>
      <c r="CVY288" s="10"/>
      <c r="CVZ288" s="10"/>
      <c r="CWA288" s="10"/>
      <c r="CWB288" s="10"/>
      <c r="CWC288" s="10"/>
      <c r="CWD288" s="10"/>
      <c r="CWE288" s="10"/>
      <c r="CWF288" s="10"/>
      <c r="CWG288" s="10"/>
      <c r="CWH288" s="10"/>
      <c r="CWI288" s="10"/>
      <c r="CWJ288" s="10"/>
      <c r="CWK288" s="10"/>
      <c r="CWL288" s="10"/>
      <c r="CWM288" s="10"/>
      <c r="CWN288" s="10"/>
      <c r="CWO288" s="10"/>
      <c r="CWP288" s="10"/>
      <c r="CWQ288" s="10"/>
      <c r="CWR288" s="10"/>
      <c r="CWS288" s="10"/>
      <c r="CWT288" s="10"/>
      <c r="CWU288" s="10"/>
      <c r="CWV288" s="10"/>
      <c r="CWW288" s="10"/>
      <c r="CWX288" s="10"/>
      <c r="CWY288" s="10"/>
      <c r="CWZ288" s="10"/>
      <c r="CXA288" s="10"/>
      <c r="CXB288" s="10"/>
      <c r="CXC288" s="10"/>
      <c r="CXD288" s="10"/>
      <c r="CXE288" s="10"/>
      <c r="CXF288" s="10"/>
      <c r="CXG288" s="10"/>
      <c r="CXH288" s="10"/>
      <c r="CXI288" s="10"/>
      <c r="CXJ288" s="10"/>
      <c r="CXK288" s="10"/>
      <c r="CXL288" s="10"/>
      <c r="CXM288" s="10"/>
      <c r="CXN288" s="10"/>
      <c r="CXO288" s="10"/>
      <c r="CXP288" s="10"/>
      <c r="CXQ288" s="10"/>
      <c r="CXR288" s="10"/>
      <c r="CXS288" s="10"/>
      <c r="CXT288" s="10"/>
      <c r="CXU288" s="10"/>
      <c r="CXV288" s="10"/>
      <c r="CXW288" s="10"/>
      <c r="CXX288" s="10"/>
      <c r="CXY288" s="10"/>
      <c r="CXZ288" s="10"/>
      <c r="CYA288" s="10"/>
      <c r="CYB288" s="10"/>
      <c r="CYC288" s="10"/>
      <c r="CYD288" s="10"/>
      <c r="CYE288" s="10"/>
      <c r="CYF288" s="10"/>
      <c r="CYG288" s="10"/>
      <c r="CYH288" s="10"/>
      <c r="CYI288" s="10"/>
      <c r="CYJ288" s="10"/>
      <c r="CYK288" s="10"/>
      <c r="CYL288" s="10"/>
      <c r="CYM288" s="10"/>
      <c r="CYN288" s="10"/>
      <c r="CYO288" s="10"/>
      <c r="CYP288" s="10"/>
      <c r="CYQ288" s="10"/>
      <c r="CYR288" s="10"/>
      <c r="CYS288" s="10"/>
      <c r="CYT288" s="10"/>
      <c r="CYU288" s="10"/>
      <c r="CYV288" s="10"/>
      <c r="CYW288" s="10"/>
      <c r="CYX288" s="10"/>
      <c r="CYY288" s="10"/>
      <c r="CYZ288" s="10"/>
      <c r="CZA288" s="10"/>
      <c r="CZB288" s="10"/>
      <c r="CZC288" s="10"/>
      <c r="CZD288" s="10"/>
      <c r="CZE288" s="10"/>
      <c r="CZF288" s="10"/>
      <c r="CZG288" s="10"/>
      <c r="CZH288" s="10"/>
      <c r="CZI288" s="10"/>
      <c r="CZJ288" s="10"/>
      <c r="CZK288" s="10"/>
      <c r="CZL288" s="10"/>
      <c r="CZM288" s="10"/>
      <c r="CZN288" s="10"/>
      <c r="CZO288" s="10"/>
      <c r="CZP288" s="10"/>
      <c r="CZQ288" s="10"/>
      <c r="CZR288" s="10"/>
      <c r="CZS288" s="10"/>
      <c r="CZT288" s="10"/>
      <c r="CZU288" s="10"/>
      <c r="CZV288" s="10"/>
      <c r="CZW288" s="10"/>
      <c r="CZX288" s="10"/>
      <c r="CZY288" s="10"/>
      <c r="CZZ288" s="10"/>
      <c r="DAA288" s="10"/>
      <c r="DAB288" s="10"/>
      <c r="DAC288" s="10"/>
      <c r="DAD288" s="10"/>
      <c r="DAE288" s="10"/>
      <c r="DAF288" s="10"/>
      <c r="DAG288" s="10"/>
      <c r="DAH288" s="10"/>
      <c r="DAI288" s="10"/>
      <c r="DAJ288" s="10"/>
      <c r="DAK288" s="10"/>
      <c r="DAL288" s="10"/>
      <c r="DAM288" s="10"/>
      <c r="DAN288" s="10"/>
      <c r="DAO288" s="10"/>
      <c r="DAP288" s="10"/>
      <c r="DAQ288" s="10"/>
      <c r="DAR288" s="10"/>
      <c r="DAS288" s="10"/>
      <c r="DAT288" s="10"/>
      <c r="DAU288" s="10"/>
      <c r="DAV288" s="10"/>
      <c r="DAW288" s="10"/>
      <c r="DAX288" s="10"/>
      <c r="DAY288" s="10"/>
      <c r="DAZ288" s="10"/>
      <c r="DBA288" s="10"/>
      <c r="DBB288" s="10"/>
      <c r="DBC288" s="10"/>
      <c r="DBD288" s="10"/>
      <c r="DBE288" s="10"/>
      <c r="DBF288" s="10"/>
      <c r="DBG288" s="10"/>
      <c r="DBH288" s="10"/>
      <c r="DBI288" s="10"/>
      <c r="DBJ288" s="10"/>
      <c r="DBK288" s="10"/>
      <c r="DBL288" s="10"/>
      <c r="DBM288" s="10"/>
      <c r="DBN288" s="10"/>
      <c r="DBO288" s="10"/>
      <c r="DBP288" s="10"/>
      <c r="DBQ288" s="10"/>
      <c r="DBR288" s="10"/>
      <c r="DBS288" s="10"/>
      <c r="DBT288" s="10"/>
      <c r="DBU288" s="10"/>
      <c r="DBV288" s="10"/>
      <c r="DBW288" s="10"/>
      <c r="DBX288" s="10"/>
      <c r="DBY288" s="10"/>
      <c r="DBZ288" s="10"/>
      <c r="DCA288" s="10"/>
      <c r="DCB288" s="10"/>
      <c r="DCC288" s="10"/>
      <c r="DCD288" s="10"/>
      <c r="DCE288" s="10"/>
      <c r="DCF288" s="10"/>
      <c r="DCG288" s="10"/>
      <c r="DCH288" s="10"/>
      <c r="DCI288" s="10"/>
      <c r="DCJ288" s="10"/>
      <c r="DCK288" s="10"/>
      <c r="DCL288" s="10"/>
      <c r="DCM288" s="10"/>
      <c r="DCN288" s="10"/>
      <c r="DCO288" s="10"/>
      <c r="DCP288" s="10"/>
      <c r="DCQ288" s="10"/>
      <c r="DCR288" s="10"/>
      <c r="DCS288" s="10"/>
      <c r="DCT288" s="10"/>
      <c r="DCU288" s="10"/>
      <c r="DCV288" s="10"/>
      <c r="DCW288" s="10"/>
      <c r="DCX288" s="10"/>
      <c r="DCY288" s="10"/>
      <c r="DCZ288" s="10"/>
      <c r="DDA288" s="10"/>
      <c r="DDB288" s="10"/>
      <c r="DDC288" s="10"/>
      <c r="DDD288" s="10"/>
      <c r="DDE288" s="10"/>
      <c r="DDF288" s="10"/>
      <c r="DDG288" s="10"/>
      <c r="DDH288" s="10"/>
      <c r="DDI288" s="10"/>
      <c r="DDJ288" s="10"/>
      <c r="DDK288" s="10"/>
      <c r="DDL288" s="10"/>
      <c r="DDM288" s="10"/>
      <c r="DDN288" s="10"/>
      <c r="DDO288" s="10"/>
      <c r="DDP288" s="10"/>
      <c r="DDQ288" s="10"/>
      <c r="DDR288" s="10"/>
      <c r="DDS288" s="10"/>
      <c r="DDT288" s="10"/>
      <c r="DDU288" s="10"/>
      <c r="DDV288" s="10"/>
      <c r="DDW288" s="10"/>
      <c r="DDX288" s="10"/>
      <c r="DDY288" s="10"/>
      <c r="DDZ288" s="10"/>
      <c r="DEA288" s="10"/>
      <c r="DEB288" s="10"/>
      <c r="DEC288" s="10"/>
      <c r="DED288" s="10"/>
      <c r="DEE288" s="10"/>
      <c r="DEF288" s="10"/>
      <c r="DEG288" s="10"/>
      <c r="DEH288" s="10"/>
      <c r="DEI288" s="10"/>
      <c r="DEJ288" s="10"/>
      <c r="DEK288" s="10"/>
      <c r="DEL288" s="10"/>
      <c r="DEM288" s="10"/>
      <c r="DEN288" s="10"/>
      <c r="DEO288" s="10"/>
      <c r="DEP288" s="10"/>
      <c r="DEQ288" s="10"/>
      <c r="DER288" s="10"/>
      <c r="DES288" s="10"/>
      <c r="DET288" s="10"/>
      <c r="DEU288" s="10"/>
      <c r="DEV288" s="10"/>
      <c r="DEW288" s="10"/>
      <c r="DEX288" s="10"/>
      <c r="DEY288" s="10"/>
      <c r="DEZ288" s="10"/>
      <c r="DFA288" s="10"/>
      <c r="DFB288" s="10"/>
      <c r="DFC288" s="10"/>
      <c r="DFD288" s="10"/>
      <c r="DFE288" s="10"/>
      <c r="DFF288" s="10"/>
      <c r="DFG288" s="10"/>
      <c r="DFH288" s="10"/>
      <c r="DFI288" s="10"/>
      <c r="DFJ288" s="10"/>
      <c r="DFK288" s="10"/>
      <c r="DFL288" s="10"/>
      <c r="DFM288" s="10"/>
      <c r="DFN288" s="10"/>
      <c r="DFO288" s="10"/>
      <c r="DFP288" s="10"/>
      <c r="DFQ288" s="10"/>
      <c r="DFR288" s="10"/>
      <c r="DFS288" s="10"/>
      <c r="DFT288" s="10"/>
      <c r="DFU288" s="10"/>
      <c r="DFV288" s="10"/>
      <c r="DFW288" s="10"/>
      <c r="DFX288" s="10"/>
      <c r="DFY288" s="10"/>
      <c r="DFZ288" s="10"/>
      <c r="DGA288" s="10"/>
      <c r="DGB288" s="10"/>
      <c r="DGC288" s="10"/>
      <c r="DGD288" s="10"/>
      <c r="DGE288" s="10"/>
      <c r="DGF288" s="10"/>
      <c r="DGG288" s="10"/>
      <c r="DGH288" s="10"/>
      <c r="DGI288" s="10"/>
      <c r="DGJ288" s="10"/>
      <c r="DGK288" s="10"/>
      <c r="DGL288" s="10"/>
      <c r="DGM288" s="10"/>
      <c r="DGN288" s="10"/>
      <c r="DGO288" s="10"/>
      <c r="DGP288" s="10"/>
      <c r="DGQ288" s="10"/>
      <c r="DGR288" s="10"/>
      <c r="DGS288" s="10"/>
      <c r="DGT288" s="10"/>
      <c r="DGU288" s="10"/>
      <c r="DGV288" s="10"/>
      <c r="DGW288" s="10"/>
      <c r="DGX288" s="10"/>
      <c r="DGY288" s="10"/>
      <c r="DGZ288" s="10"/>
      <c r="DHA288" s="10"/>
      <c r="DHB288" s="10"/>
      <c r="DHC288" s="10"/>
      <c r="DHD288" s="10"/>
      <c r="DHE288" s="10"/>
      <c r="DHF288" s="10"/>
      <c r="DHG288" s="10"/>
      <c r="DHH288" s="10"/>
      <c r="DHI288" s="10"/>
      <c r="DHJ288" s="10"/>
      <c r="DHK288" s="10"/>
      <c r="DHL288" s="10"/>
      <c r="DHM288" s="10"/>
      <c r="DHN288" s="10"/>
      <c r="DHO288" s="10"/>
      <c r="DHP288" s="10"/>
      <c r="DHQ288" s="10"/>
      <c r="DHR288" s="10"/>
      <c r="DHS288" s="10"/>
      <c r="DHT288" s="10"/>
      <c r="DHU288" s="10"/>
      <c r="DHV288" s="10"/>
      <c r="DHW288" s="10"/>
      <c r="DHX288" s="10"/>
      <c r="DHY288" s="10"/>
      <c r="DHZ288" s="10"/>
      <c r="DIA288" s="10"/>
      <c r="DIB288" s="10"/>
      <c r="DIC288" s="10"/>
      <c r="DID288" s="10"/>
      <c r="DIE288" s="10"/>
      <c r="DIF288" s="10"/>
      <c r="DIG288" s="10"/>
      <c r="DIH288" s="10"/>
      <c r="DII288" s="10"/>
      <c r="DIJ288" s="10"/>
      <c r="DIK288" s="10"/>
      <c r="DIL288" s="10"/>
      <c r="DIM288" s="10"/>
      <c r="DIN288" s="10"/>
      <c r="DIO288" s="10"/>
      <c r="DIP288" s="10"/>
      <c r="DIQ288" s="10"/>
      <c r="DIR288" s="10"/>
      <c r="DIS288" s="10"/>
      <c r="DIT288" s="10"/>
      <c r="DIU288" s="10"/>
      <c r="DIV288" s="10"/>
      <c r="DIW288" s="10"/>
      <c r="DIX288" s="10"/>
      <c r="DIY288" s="10"/>
      <c r="DIZ288" s="10"/>
      <c r="DJA288" s="10"/>
      <c r="DJB288" s="10"/>
      <c r="DJC288" s="10"/>
      <c r="DJD288" s="10"/>
      <c r="DJE288" s="10"/>
      <c r="DJF288" s="10"/>
      <c r="DJG288" s="10"/>
      <c r="DJH288" s="10"/>
      <c r="DJI288" s="10"/>
      <c r="DJJ288" s="10"/>
      <c r="DJK288" s="10"/>
      <c r="DJL288" s="10"/>
      <c r="DJM288" s="10"/>
      <c r="DJN288" s="10"/>
      <c r="DJO288" s="10"/>
      <c r="DJP288" s="10"/>
      <c r="DJQ288" s="10"/>
      <c r="DJR288" s="10"/>
      <c r="DJS288" s="10"/>
      <c r="DJT288" s="10"/>
      <c r="DJU288" s="10"/>
      <c r="DJV288" s="10"/>
      <c r="DJW288" s="10"/>
      <c r="DJX288" s="10"/>
      <c r="DJY288" s="10"/>
      <c r="DJZ288" s="10"/>
      <c r="DKA288" s="10"/>
      <c r="DKB288" s="10"/>
      <c r="DKC288" s="10"/>
      <c r="DKD288" s="10"/>
      <c r="DKE288" s="10"/>
      <c r="DKF288" s="10"/>
      <c r="DKG288" s="10"/>
      <c r="DKH288" s="10"/>
      <c r="DKI288" s="10"/>
      <c r="DKJ288" s="10"/>
      <c r="DKK288" s="10"/>
      <c r="DKL288" s="10"/>
      <c r="DKM288" s="10"/>
      <c r="DKN288" s="10"/>
      <c r="DKO288" s="10"/>
      <c r="DKP288" s="10"/>
      <c r="DKQ288" s="10"/>
      <c r="DKR288" s="10"/>
      <c r="DKS288" s="10"/>
      <c r="DKT288" s="10"/>
      <c r="DKU288" s="10"/>
      <c r="DKV288" s="10"/>
      <c r="DKW288" s="10"/>
      <c r="DKX288" s="10"/>
      <c r="DKY288" s="10"/>
      <c r="DKZ288" s="10"/>
      <c r="DLA288" s="10"/>
      <c r="DLB288" s="10"/>
      <c r="DLC288" s="10"/>
      <c r="DLD288" s="10"/>
      <c r="DLE288" s="10"/>
      <c r="DLF288" s="10"/>
      <c r="DLG288" s="10"/>
      <c r="DLH288" s="10"/>
      <c r="DLI288" s="10"/>
      <c r="DLJ288" s="10"/>
      <c r="DLK288" s="10"/>
      <c r="DLL288" s="10"/>
      <c r="DLM288" s="10"/>
      <c r="DLN288" s="10"/>
      <c r="DLO288" s="10"/>
      <c r="DLP288" s="10"/>
      <c r="DLQ288" s="10"/>
      <c r="DLR288" s="10"/>
      <c r="DLS288" s="10"/>
      <c r="DLT288" s="10"/>
      <c r="DLU288" s="10"/>
      <c r="DLV288" s="10"/>
      <c r="DLW288" s="10"/>
      <c r="DLX288" s="10"/>
      <c r="DLY288" s="10"/>
      <c r="DLZ288" s="10"/>
      <c r="DMA288" s="10"/>
      <c r="DMB288" s="10"/>
      <c r="DMC288" s="10"/>
      <c r="DMD288" s="10"/>
      <c r="DME288" s="10"/>
      <c r="DMF288" s="10"/>
      <c r="DMG288" s="10"/>
      <c r="DMH288" s="10"/>
      <c r="DMI288" s="10"/>
      <c r="DMJ288" s="10"/>
      <c r="DMK288" s="10"/>
      <c r="DML288" s="10"/>
      <c r="DMM288" s="10"/>
      <c r="DMN288" s="10"/>
      <c r="DMO288" s="10"/>
      <c r="DMP288" s="10"/>
      <c r="DMQ288" s="10"/>
      <c r="DMR288" s="10"/>
      <c r="DMS288" s="10"/>
      <c r="DMT288" s="10"/>
      <c r="DMU288" s="10"/>
      <c r="DMV288" s="10"/>
      <c r="DMW288" s="10"/>
      <c r="DMX288" s="10"/>
      <c r="DMY288" s="10"/>
      <c r="DMZ288" s="10"/>
      <c r="DNA288" s="10"/>
      <c r="DNB288" s="10"/>
      <c r="DNC288" s="10"/>
      <c r="DND288" s="10"/>
      <c r="DNE288" s="10"/>
      <c r="DNF288" s="10"/>
      <c r="DNG288" s="10"/>
      <c r="DNH288" s="10"/>
      <c r="DNI288" s="10"/>
      <c r="DNJ288" s="10"/>
      <c r="DNK288" s="10"/>
      <c r="DNL288" s="10"/>
      <c r="DNM288" s="10"/>
      <c r="DNN288" s="10"/>
      <c r="DNO288" s="10"/>
      <c r="DNP288" s="10"/>
      <c r="DNQ288" s="10"/>
      <c r="DNR288" s="10"/>
      <c r="DNS288" s="10"/>
      <c r="DNT288" s="10"/>
      <c r="DNU288" s="10"/>
      <c r="DNV288" s="10"/>
      <c r="DNW288" s="10"/>
      <c r="DNX288" s="10"/>
      <c r="DNY288" s="10"/>
      <c r="DNZ288" s="10"/>
      <c r="DOA288" s="10"/>
      <c r="DOB288" s="10"/>
      <c r="DOC288" s="10"/>
      <c r="DOD288" s="10"/>
      <c r="DOE288" s="10"/>
      <c r="DOF288" s="10"/>
      <c r="DOG288" s="10"/>
      <c r="DOH288" s="10"/>
      <c r="DOI288" s="10"/>
      <c r="DOJ288" s="10"/>
      <c r="DOK288" s="10"/>
      <c r="DOL288" s="10"/>
      <c r="DOM288" s="10"/>
      <c r="DON288" s="10"/>
      <c r="DOO288" s="10"/>
      <c r="DOP288" s="10"/>
      <c r="DOQ288" s="10"/>
      <c r="DOR288" s="10"/>
      <c r="DOS288" s="10"/>
      <c r="DOT288" s="10"/>
      <c r="DOU288" s="10"/>
      <c r="DOV288" s="10"/>
      <c r="DOW288" s="10"/>
      <c r="DOX288" s="10"/>
      <c r="DOY288" s="10"/>
      <c r="DOZ288" s="10"/>
      <c r="DPA288" s="10"/>
      <c r="DPB288" s="10"/>
      <c r="DPC288" s="10"/>
      <c r="DPD288" s="10"/>
      <c r="DPE288" s="10"/>
      <c r="DPF288" s="10"/>
      <c r="DPG288" s="10"/>
      <c r="DPH288" s="10"/>
      <c r="DPI288" s="10"/>
      <c r="DPJ288" s="10"/>
      <c r="DPK288" s="10"/>
      <c r="DPL288" s="10"/>
      <c r="DPM288" s="10"/>
      <c r="DPN288" s="10"/>
      <c r="DPO288" s="10"/>
      <c r="DPP288" s="10"/>
      <c r="DPQ288" s="10"/>
      <c r="DPR288" s="10"/>
      <c r="DPS288" s="10"/>
      <c r="DPT288" s="10"/>
      <c r="DPU288" s="10"/>
      <c r="DPV288" s="10"/>
      <c r="DPW288" s="10"/>
      <c r="DPX288" s="10"/>
      <c r="DPY288" s="10"/>
      <c r="DPZ288" s="10"/>
      <c r="DQA288" s="10"/>
      <c r="DQB288" s="10"/>
      <c r="DQC288" s="10"/>
      <c r="DQD288" s="10"/>
      <c r="DQE288" s="10"/>
      <c r="DQF288" s="10"/>
      <c r="DQG288" s="10"/>
      <c r="DQH288" s="10"/>
      <c r="DQI288" s="10"/>
      <c r="DQJ288" s="10"/>
      <c r="DQK288" s="10"/>
      <c r="DQL288" s="10"/>
      <c r="DQM288" s="10"/>
      <c r="DQN288" s="10"/>
      <c r="DQO288" s="10"/>
      <c r="DQP288" s="10"/>
      <c r="DQQ288" s="10"/>
      <c r="DQR288" s="10"/>
      <c r="DQS288" s="10"/>
      <c r="DQT288" s="10"/>
      <c r="DQU288" s="10"/>
      <c r="DQV288" s="10"/>
      <c r="DQW288" s="10"/>
      <c r="DQX288" s="10"/>
      <c r="DQY288" s="10"/>
      <c r="DQZ288" s="10"/>
      <c r="DRA288" s="10"/>
      <c r="DRB288" s="10"/>
      <c r="DRC288" s="10"/>
      <c r="DRD288" s="10"/>
      <c r="DRE288" s="10"/>
      <c r="DRF288" s="10"/>
      <c r="DRG288" s="10"/>
      <c r="DRH288" s="10"/>
      <c r="DRI288" s="10"/>
      <c r="DRJ288" s="10"/>
      <c r="DRK288" s="10"/>
      <c r="DRL288" s="10"/>
      <c r="DRM288" s="10"/>
      <c r="DRN288" s="10"/>
      <c r="DRO288" s="10"/>
      <c r="DRP288" s="10"/>
      <c r="DRQ288" s="10"/>
      <c r="DRR288" s="10"/>
      <c r="DRS288" s="10"/>
      <c r="DRT288" s="10"/>
      <c r="DRU288" s="10"/>
      <c r="DRV288" s="10"/>
      <c r="DRW288" s="10"/>
      <c r="DRX288" s="10"/>
      <c r="DRY288" s="10"/>
      <c r="DRZ288" s="10"/>
      <c r="DSA288" s="10"/>
      <c r="DSB288" s="10"/>
      <c r="DSC288" s="10"/>
      <c r="DSD288" s="10"/>
      <c r="DSE288" s="10"/>
      <c r="DSF288" s="10"/>
      <c r="DSG288" s="10"/>
      <c r="DSH288" s="10"/>
      <c r="DSI288" s="10"/>
      <c r="DSJ288" s="10"/>
      <c r="DSK288" s="10"/>
      <c r="DSL288" s="10"/>
      <c r="DSM288" s="10"/>
      <c r="DSN288" s="10"/>
      <c r="DSO288" s="10"/>
      <c r="DSP288" s="10"/>
      <c r="DSQ288" s="10"/>
      <c r="DSR288" s="10"/>
      <c r="DSS288" s="10"/>
      <c r="DST288" s="10"/>
      <c r="DSU288" s="10"/>
      <c r="DSV288" s="10"/>
      <c r="DSW288" s="10"/>
      <c r="DSX288" s="10"/>
      <c r="DSY288" s="10"/>
      <c r="DSZ288" s="10"/>
      <c r="DTA288" s="10"/>
      <c r="DTB288" s="10"/>
      <c r="DTC288" s="10"/>
      <c r="DTD288" s="10"/>
      <c r="DTE288" s="10"/>
      <c r="DTF288" s="10"/>
      <c r="DTG288" s="10"/>
      <c r="DTH288" s="10"/>
      <c r="DTI288" s="10"/>
      <c r="DTJ288" s="10"/>
      <c r="DTK288" s="10"/>
      <c r="DTL288" s="10"/>
      <c r="DTM288" s="10"/>
      <c r="DTN288" s="10"/>
      <c r="DTO288" s="10"/>
      <c r="DTP288" s="10"/>
      <c r="DTQ288" s="10"/>
      <c r="DTR288" s="10"/>
      <c r="DTS288" s="10"/>
      <c r="DTT288" s="10"/>
      <c r="DTU288" s="10"/>
      <c r="DTV288" s="10"/>
      <c r="DTW288" s="10"/>
      <c r="DTX288" s="10"/>
      <c r="DTY288" s="10"/>
      <c r="DTZ288" s="10"/>
      <c r="DUA288" s="10"/>
      <c r="DUB288" s="10"/>
      <c r="DUC288" s="10"/>
      <c r="DUD288" s="10"/>
      <c r="DUE288" s="10"/>
      <c r="DUF288" s="10"/>
      <c r="DUG288" s="10"/>
      <c r="DUH288" s="10"/>
      <c r="DUI288" s="10"/>
      <c r="DUJ288" s="10"/>
      <c r="DUK288" s="10"/>
      <c r="DUL288" s="10"/>
      <c r="DUM288" s="10"/>
      <c r="DUN288" s="10"/>
      <c r="DUO288" s="10"/>
      <c r="DUP288" s="10"/>
      <c r="DUQ288" s="10"/>
      <c r="DUR288" s="10"/>
      <c r="DUS288" s="10"/>
      <c r="DUT288" s="10"/>
      <c r="DUU288" s="10"/>
      <c r="DUV288" s="10"/>
      <c r="DUW288" s="10"/>
      <c r="DUX288" s="10"/>
      <c r="DUY288" s="10"/>
      <c r="DUZ288" s="10"/>
      <c r="DVA288" s="10"/>
      <c r="DVB288" s="10"/>
      <c r="DVC288" s="10"/>
      <c r="DVD288" s="10"/>
      <c r="DVE288" s="10"/>
      <c r="DVF288" s="10"/>
      <c r="DVG288" s="10"/>
      <c r="DVH288" s="10"/>
      <c r="DVI288" s="10"/>
      <c r="DVJ288" s="10"/>
      <c r="DVK288" s="10"/>
      <c r="DVL288" s="10"/>
      <c r="DVM288" s="10"/>
      <c r="DVN288" s="10"/>
      <c r="DVO288" s="10"/>
      <c r="DVP288" s="10"/>
      <c r="DVQ288" s="10"/>
      <c r="DVR288" s="10"/>
      <c r="DVS288" s="10"/>
      <c r="DVT288" s="10"/>
      <c r="DVU288" s="10"/>
      <c r="DVV288" s="10"/>
      <c r="DVW288" s="10"/>
      <c r="DVX288" s="10"/>
      <c r="DVY288" s="10"/>
      <c r="DVZ288" s="10"/>
      <c r="DWA288" s="10"/>
      <c r="DWB288" s="10"/>
      <c r="DWC288" s="10"/>
      <c r="DWD288" s="10"/>
      <c r="DWE288" s="10"/>
      <c r="DWF288" s="10"/>
      <c r="DWG288" s="10"/>
      <c r="DWH288" s="10"/>
      <c r="DWI288" s="10"/>
      <c r="DWJ288" s="10"/>
      <c r="DWK288" s="10"/>
      <c r="DWL288" s="10"/>
      <c r="DWM288" s="10"/>
      <c r="DWN288" s="10"/>
      <c r="DWO288" s="10"/>
      <c r="DWP288" s="10"/>
      <c r="DWQ288" s="10"/>
      <c r="DWR288" s="10"/>
      <c r="DWS288" s="10"/>
      <c r="DWT288" s="10"/>
      <c r="DWU288" s="10"/>
      <c r="DWV288" s="10"/>
      <c r="DWW288" s="10"/>
      <c r="DWX288" s="10"/>
      <c r="DWY288" s="10"/>
      <c r="DWZ288" s="10"/>
      <c r="DXA288" s="10"/>
      <c r="DXB288" s="10"/>
      <c r="DXC288" s="10"/>
      <c r="DXD288" s="10"/>
      <c r="DXE288" s="10"/>
      <c r="DXF288" s="10"/>
      <c r="DXG288" s="10"/>
      <c r="DXH288" s="10"/>
      <c r="DXI288" s="10"/>
      <c r="DXJ288" s="10"/>
      <c r="DXK288" s="10"/>
      <c r="DXL288" s="10"/>
      <c r="DXM288" s="10"/>
      <c r="DXN288" s="10"/>
      <c r="DXO288" s="10"/>
      <c r="DXP288" s="10"/>
      <c r="DXQ288" s="10"/>
      <c r="DXR288" s="10"/>
      <c r="DXS288" s="10"/>
      <c r="DXT288" s="10"/>
      <c r="DXU288" s="10"/>
      <c r="DXV288" s="10"/>
      <c r="DXW288" s="10"/>
      <c r="DXX288" s="10"/>
      <c r="DXY288" s="10"/>
      <c r="DXZ288" s="10"/>
      <c r="DYA288" s="10"/>
      <c r="DYB288" s="10"/>
      <c r="DYC288" s="10"/>
      <c r="DYD288" s="10"/>
      <c r="DYE288" s="10"/>
      <c r="DYF288" s="10"/>
      <c r="DYG288" s="10"/>
      <c r="DYH288" s="10"/>
      <c r="DYI288" s="10"/>
      <c r="DYJ288" s="10"/>
      <c r="DYK288" s="10"/>
      <c r="DYL288" s="10"/>
      <c r="DYM288" s="10"/>
      <c r="DYN288" s="10"/>
      <c r="DYO288" s="10"/>
      <c r="DYP288" s="10"/>
      <c r="DYQ288" s="10"/>
      <c r="DYR288" s="10"/>
      <c r="DYS288" s="10"/>
      <c r="DYT288" s="10"/>
      <c r="DYU288" s="10"/>
      <c r="DYV288" s="10"/>
      <c r="DYW288" s="10"/>
      <c r="DYX288" s="10"/>
      <c r="DYY288" s="10"/>
      <c r="DYZ288" s="10"/>
      <c r="DZA288" s="10"/>
      <c r="DZB288" s="10"/>
      <c r="DZC288" s="10"/>
      <c r="DZD288" s="10"/>
      <c r="DZE288" s="10"/>
      <c r="DZF288" s="10"/>
      <c r="DZG288" s="10"/>
      <c r="DZH288" s="10"/>
      <c r="DZI288" s="10"/>
      <c r="DZJ288" s="10"/>
      <c r="DZK288" s="10"/>
      <c r="DZL288" s="10"/>
      <c r="DZM288" s="10"/>
      <c r="DZN288" s="10"/>
      <c r="DZO288" s="10"/>
      <c r="DZP288" s="10"/>
      <c r="DZQ288" s="10"/>
      <c r="DZR288" s="10"/>
      <c r="DZS288" s="10"/>
      <c r="DZT288" s="10"/>
      <c r="DZU288" s="10"/>
      <c r="DZV288" s="10"/>
      <c r="DZW288" s="10"/>
      <c r="DZX288" s="10"/>
      <c r="DZY288" s="10"/>
      <c r="DZZ288" s="10"/>
      <c r="EAA288" s="10"/>
      <c r="EAB288" s="10"/>
      <c r="EAC288" s="10"/>
      <c r="EAD288" s="10"/>
      <c r="EAE288" s="10"/>
      <c r="EAF288" s="10"/>
      <c r="EAG288" s="10"/>
      <c r="EAH288" s="10"/>
      <c r="EAI288" s="10"/>
      <c r="EAJ288" s="10"/>
      <c r="EAK288" s="10"/>
      <c r="EAL288" s="10"/>
      <c r="EAM288" s="10"/>
      <c r="EAN288" s="10"/>
      <c r="EAO288" s="10"/>
      <c r="EAP288" s="10"/>
      <c r="EAQ288" s="10"/>
      <c r="EAR288" s="10"/>
      <c r="EAS288" s="10"/>
      <c r="EAT288" s="10"/>
      <c r="EAU288" s="10"/>
      <c r="EAV288" s="10"/>
      <c r="EAW288" s="10"/>
      <c r="EAX288" s="10"/>
      <c r="EAY288" s="10"/>
      <c r="EAZ288" s="10"/>
      <c r="EBA288" s="10"/>
      <c r="EBB288" s="10"/>
      <c r="EBC288" s="10"/>
      <c r="EBD288" s="10"/>
      <c r="EBE288" s="10"/>
      <c r="EBF288" s="10"/>
      <c r="EBG288" s="10"/>
      <c r="EBH288" s="10"/>
      <c r="EBI288" s="10"/>
      <c r="EBJ288" s="10"/>
      <c r="EBK288" s="10"/>
      <c r="EBL288" s="10"/>
      <c r="EBM288" s="10"/>
      <c r="EBN288" s="10"/>
      <c r="EBO288" s="10"/>
      <c r="EBP288" s="10"/>
      <c r="EBQ288" s="10"/>
      <c r="EBR288" s="10"/>
      <c r="EBS288" s="10"/>
      <c r="EBT288" s="10"/>
      <c r="EBU288" s="10"/>
      <c r="EBV288" s="10"/>
      <c r="EBW288" s="10"/>
      <c r="EBX288" s="10"/>
      <c r="EBY288" s="10"/>
      <c r="EBZ288" s="10"/>
      <c r="ECA288" s="10"/>
      <c r="ECB288" s="10"/>
      <c r="ECC288" s="10"/>
      <c r="ECD288" s="10"/>
      <c r="ECE288" s="10"/>
      <c r="ECF288" s="10"/>
      <c r="ECG288" s="10"/>
      <c r="ECH288" s="10"/>
      <c r="ECI288" s="10"/>
      <c r="ECJ288" s="10"/>
      <c r="ECK288" s="10"/>
      <c r="ECL288" s="10"/>
      <c r="ECM288" s="10"/>
      <c r="ECN288" s="10"/>
      <c r="ECO288" s="10"/>
      <c r="ECP288" s="10"/>
      <c r="ECQ288" s="10"/>
      <c r="ECR288" s="10"/>
      <c r="ECS288" s="10"/>
      <c r="ECT288" s="10"/>
      <c r="ECU288" s="10"/>
      <c r="ECV288" s="10"/>
      <c r="ECW288" s="10"/>
      <c r="ECX288" s="10"/>
      <c r="ECY288" s="10"/>
      <c r="ECZ288" s="10"/>
      <c r="EDA288" s="10"/>
      <c r="EDB288" s="10"/>
      <c r="EDC288" s="10"/>
      <c r="EDD288" s="10"/>
      <c r="EDE288" s="10"/>
      <c r="EDF288" s="10"/>
      <c r="EDG288" s="10"/>
      <c r="EDH288" s="10"/>
      <c r="EDI288" s="10"/>
      <c r="EDJ288" s="10"/>
      <c r="EDK288" s="10"/>
      <c r="EDL288" s="10"/>
      <c r="EDM288" s="10"/>
      <c r="EDN288" s="10"/>
      <c r="EDO288" s="10"/>
      <c r="EDP288" s="10"/>
      <c r="EDQ288" s="10"/>
      <c r="EDR288" s="10"/>
      <c r="EDS288" s="10"/>
      <c r="EDT288" s="10"/>
      <c r="EDU288" s="10"/>
      <c r="EDV288" s="10"/>
      <c r="EDW288" s="10"/>
      <c r="EDX288" s="10"/>
      <c r="EDY288" s="10"/>
      <c r="EDZ288" s="10"/>
      <c r="EEA288" s="10"/>
      <c r="EEB288" s="10"/>
      <c r="EEC288" s="10"/>
      <c r="EED288" s="10"/>
      <c r="EEE288" s="10"/>
      <c r="EEF288" s="10"/>
      <c r="EEG288" s="10"/>
      <c r="EEH288" s="10"/>
      <c r="EEI288" s="10"/>
      <c r="EEJ288" s="10"/>
      <c r="EEK288" s="10"/>
      <c r="EEL288" s="10"/>
      <c r="EEM288" s="10"/>
      <c r="EEN288" s="10"/>
      <c r="EEO288" s="10"/>
      <c r="EEP288" s="10"/>
      <c r="EEQ288" s="10"/>
      <c r="EER288" s="10"/>
      <c r="EES288" s="10"/>
      <c r="EET288" s="10"/>
      <c r="EEU288" s="10"/>
      <c r="EEV288" s="10"/>
      <c r="EEW288" s="10"/>
      <c r="EEX288" s="10"/>
      <c r="EEY288" s="10"/>
      <c r="EEZ288" s="10"/>
      <c r="EFA288" s="10"/>
      <c r="EFB288" s="10"/>
      <c r="EFC288" s="10"/>
      <c r="EFD288" s="10"/>
      <c r="EFE288" s="10"/>
      <c r="EFF288" s="10"/>
      <c r="EFG288" s="10"/>
      <c r="EFH288" s="10"/>
      <c r="EFI288" s="10"/>
      <c r="EFJ288" s="10"/>
      <c r="EFK288" s="10"/>
      <c r="EFL288" s="10"/>
      <c r="EFM288" s="10"/>
      <c r="EFN288" s="10"/>
      <c r="EFO288" s="10"/>
      <c r="EFP288" s="10"/>
      <c r="EFQ288" s="10"/>
      <c r="EFR288" s="10"/>
      <c r="EFS288" s="10"/>
      <c r="EFT288" s="10"/>
      <c r="EFU288" s="10"/>
      <c r="EFV288" s="10"/>
      <c r="EFW288" s="10"/>
      <c r="EFX288" s="10"/>
      <c r="EFY288" s="10"/>
      <c r="EFZ288" s="10"/>
      <c r="EGA288" s="10"/>
      <c r="EGB288" s="10"/>
      <c r="EGC288" s="10"/>
      <c r="EGD288" s="10"/>
      <c r="EGE288" s="10"/>
      <c r="EGF288" s="10"/>
      <c r="EGG288" s="10"/>
      <c r="EGH288" s="10"/>
      <c r="EGI288" s="10"/>
      <c r="EGJ288" s="10"/>
      <c r="EGK288" s="10"/>
      <c r="EGL288" s="10"/>
      <c r="EGM288" s="10"/>
      <c r="EGN288" s="10"/>
      <c r="EGO288" s="10"/>
      <c r="EGP288" s="10"/>
      <c r="EGQ288" s="10"/>
      <c r="EGR288" s="10"/>
      <c r="EGS288" s="10"/>
      <c r="EGT288" s="10"/>
      <c r="EGU288" s="10"/>
      <c r="EGV288" s="10"/>
      <c r="EGW288" s="10"/>
      <c r="EGX288" s="10"/>
      <c r="EGY288" s="10"/>
      <c r="EGZ288" s="10"/>
      <c r="EHA288" s="10"/>
      <c r="EHB288" s="10"/>
      <c r="EHC288" s="10"/>
      <c r="EHD288" s="10"/>
      <c r="EHE288" s="10"/>
      <c r="EHF288" s="10"/>
      <c r="EHG288" s="10"/>
      <c r="EHH288" s="10"/>
      <c r="EHI288" s="10"/>
      <c r="EHJ288" s="10"/>
      <c r="EHK288" s="10"/>
      <c r="EHL288" s="10"/>
      <c r="EHM288" s="10"/>
      <c r="EHN288" s="10"/>
      <c r="EHO288" s="10"/>
      <c r="EHP288" s="10"/>
      <c r="EHQ288" s="10"/>
      <c r="EHR288" s="10"/>
      <c r="EHS288" s="10"/>
      <c r="EHT288" s="10"/>
      <c r="EHU288" s="10"/>
      <c r="EHV288" s="10"/>
      <c r="EHW288" s="10"/>
      <c r="EHX288" s="10"/>
      <c r="EHY288" s="10"/>
      <c r="EHZ288" s="10"/>
      <c r="EIA288" s="10"/>
      <c r="EIB288" s="10"/>
      <c r="EIC288" s="10"/>
      <c r="EID288" s="10"/>
      <c r="EIE288" s="10"/>
      <c r="EIF288" s="10"/>
      <c r="EIG288" s="10"/>
      <c r="EIH288" s="10"/>
      <c r="EII288" s="10"/>
      <c r="EIJ288" s="10"/>
      <c r="EIK288" s="10"/>
      <c r="EIL288" s="10"/>
      <c r="EIM288" s="10"/>
      <c r="EIN288" s="10"/>
      <c r="EIO288" s="10"/>
      <c r="EIP288" s="10"/>
      <c r="EIQ288" s="10"/>
      <c r="EIR288" s="10"/>
      <c r="EIS288" s="10"/>
      <c r="EIT288" s="10"/>
      <c r="EIU288" s="10"/>
      <c r="EIV288" s="10"/>
      <c r="EIW288" s="10"/>
      <c r="EIX288" s="10"/>
      <c r="EIY288" s="10"/>
      <c r="EIZ288" s="10"/>
      <c r="EJA288" s="10"/>
      <c r="EJB288" s="10"/>
      <c r="EJC288" s="10"/>
      <c r="EJD288" s="10"/>
      <c r="EJE288" s="10"/>
      <c r="EJF288" s="10"/>
      <c r="EJG288" s="10"/>
      <c r="EJH288" s="10"/>
      <c r="EJI288" s="10"/>
      <c r="EJJ288" s="10"/>
      <c r="EJK288" s="10"/>
      <c r="EJL288" s="10"/>
      <c r="EJM288" s="10"/>
      <c r="EJN288" s="10"/>
      <c r="EJO288" s="10"/>
      <c r="EJP288" s="10"/>
      <c r="EJQ288" s="10"/>
      <c r="EJR288" s="10"/>
      <c r="EJS288" s="10"/>
      <c r="EJT288" s="10"/>
      <c r="EJU288" s="10"/>
      <c r="EJV288" s="10"/>
      <c r="EJW288" s="10"/>
      <c r="EJX288" s="10"/>
      <c r="EJY288" s="10"/>
      <c r="EJZ288" s="10"/>
      <c r="EKA288" s="10"/>
      <c r="EKB288" s="10"/>
      <c r="EKC288" s="10"/>
      <c r="EKD288" s="10"/>
      <c r="EKE288" s="10"/>
      <c r="EKF288" s="10"/>
      <c r="EKG288" s="10"/>
      <c r="EKH288" s="10"/>
      <c r="EKI288" s="10"/>
      <c r="EKJ288" s="10"/>
      <c r="EKK288" s="10"/>
      <c r="EKL288" s="10"/>
      <c r="EKM288" s="10"/>
      <c r="EKN288" s="10"/>
      <c r="EKO288" s="10"/>
      <c r="EKP288" s="10"/>
      <c r="EKQ288" s="10"/>
      <c r="EKR288" s="10"/>
      <c r="EKS288" s="10"/>
      <c r="EKT288" s="10"/>
      <c r="EKU288" s="10"/>
      <c r="EKV288" s="10"/>
      <c r="EKW288" s="10"/>
      <c r="EKX288" s="10"/>
      <c r="EKY288" s="10"/>
      <c r="EKZ288" s="10"/>
      <c r="ELA288" s="10"/>
      <c r="ELB288" s="10"/>
      <c r="ELC288" s="10"/>
      <c r="ELD288" s="10"/>
      <c r="ELE288" s="10"/>
      <c r="ELF288" s="10"/>
      <c r="ELG288" s="10"/>
      <c r="ELH288" s="10"/>
      <c r="ELI288" s="10"/>
      <c r="ELJ288" s="10"/>
      <c r="ELK288" s="10"/>
      <c r="ELL288" s="10"/>
      <c r="ELM288" s="10"/>
      <c r="ELN288" s="10"/>
      <c r="ELO288" s="10"/>
      <c r="ELP288" s="10"/>
      <c r="ELQ288" s="10"/>
      <c r="ELR288" s="10"/>
      <c r="ELS288" s="10"/>
      <c r="ELT288" s="10"/>
      <c r="ELU288" s="10"/>
      <c r="ELV288" s="10"/>
      <c r="ELW288" s="10"/>
      <c r="ELX288" s="10"/>
      <c r="ELY288" s="10"/>
      <c r="ELZ288" s="10"/>
      <c r="EMA288" s="10"/>
      <c r="EMB288" s="10"/>
      <c r="EMC288" s="10"/>
      <c r="EMD288" s="10"/>
      <c r="EME288" s="10"/>
      <c r="EMF288" s="10"/>
      <c r="EMG288" s="10"/>
      <c r="EMH288" s="10"/>
      <c r="EMI288" s="10"/>
      <c r="EMJ288" s="10"/>
      <c r="EMK288" s="10"/>
      <c r="EML288" s="10"/>
      <c r="EMM288" s="10"/>
      <c r="EMN288" s="10"/>
      <c r="EMO288" s="10"/>
      <c r="EMP288" s="10"/>
      <c r="EMQ288" s="10"/>
      <c r="EMR288" s="10"/>
      <c r="EMS288" s="10"/>
      <c r="EMT288" s="10"/>
      <c r="EMU288" s="10"/>
      <c r="EMV288" s="10"/>
      <c r="EMW288" s="10"/>
      <c r="EMX288" s="10"/>
      <c r="EMY288" s="10"/>
      <c r="EMZ288" s="10"/>
      <c r="ENA288" s="10"/>
      <c r="ENB288" s="10"/>
      <c r="ENC288" s="10"/>
      <c r="END288" s="10"/>
      <c r="ENE288" s="10"/>
      <c r="ENF288" s="10"/>
      <c r="ENG288" s="10"/>
      <c r="ENH288" s="10"/>
      <c r="ENI288" s="10"/>
      <c r="ENJ288" s="10"/>
      <c r="ENK288" s="10"/>
      <c r="ENL288" s="10"/>
      <c r="ENM288" s="10"/>
      <c r="ENN288" s="10"/>
      <c r="ENO288" s="10"/>
      <c r="ENP288" s="10"/>
      <c r="ENQ288" s="10"/>
      <c r="ENR288" s="10"/>
      <c r="ENS288" s="10"/>
      <c r="ENT288" s="10"/>
      <c r="ENU288" s="10"/>
      <c r="ENV288" s="10"/>
      <c r="ENW288" s="10"/>
      <c r="ENX288" s="10"/>
      <c r="ENY288" s="10"/>
      <c r="ENZ288" s="10"/>
      <c r="EOA288" s="10"/>
      <c r="EOB288" s="10"/>
      <c r="EOC288" s="10"/>
      <c r="EOD288" s="10"/>
      <c r="EOE288" s="10"/>
      <c r="EOF288" s="10"/>
      <c r="EOG288" s="10"/>
      <c r="EOH288" s="10"/>
      <c r="EOI288" s="10"/>
      <c r="EOJ288" s="10"/>
      <c r="EOK288" s="10"/>
      <c r="EOL288" s="10"/>
      <c r="EOM288" s="10"/>
      <c r="EON288" s="10"/>
      <c r="EOO288" s="10"/>
      <c r="EOP288" s="10"/>
      <c r="EOQ288" s="10"/>
      <c r="EOR288" s="10"/>
      <c r="EOS288" s="10"/>
      <c r="EOT288" s="10"/>
      <c r="EOU288" s="10"/>
      <c r="EOV288" s="10"/>
      <c r="EOW288" s="10"/>
      <c r="EOX288" s="10"/>
      <c r="EOY288" s="10"/>
      <c r="EOZ288" s="10"/>
      <c r="EPA288" s="10"/>
      <c r="EPB288" s="10"/>
      <c r="EPC288" s="10"/>
      <c r="EPD288" s="10"/>
      <c r="EPE288" s="10"/>
      <c r="EPF288" s="10"/>
      <c r="EPG288" s="10"/>
      <c r="EPH288" s="10"/>
      <c r="EPI288" s="10"/>
      <c r="EPJ288" s="10"/>
      <c r="EPK288" s="10"/>
      <c r="EPL288" s="10"/>
      <c r="EPM288" s="10"/>
      <c r="EPN288" s="10"/>
      <c r="EPO288" s="10"/>
      <c r="EPP288" s="10"/>
      <c r="EPQ288" s="10"/>
      <c r="EPR288" s="10"/>
      <c r="EPS288" s="10"/>
      <c r="EPT288" s="10"/>
      <c r="EPU288" s="10"/>
      <c r="EPV288" s="10"/>
      <c r="EPW288" s="10"/>
      <c r="EPX288" s="10"/>
      <c r="EPY288" s="10"/>
      <c r="EPZ288" s="10"/>
      <c r="EQA288" s="10"/>
      <c r="EQB288" s="10"/>
      <c r="EQC288" s="10"/>
      <c r="EQD288" s="10"/>
      <c r="EQE288" s="10"/>
      <c r="EQF288" s="10"/>
      <c r="EQG288" s="10"/>
      <c r="EQH288" s="10"/>
      <c r="EQI288" s="10"/>
      <c r="EQJ288" s="10"/>
      <c r="EQK288" s="10"/>
      <c r="EQL288" s="10"/>
      <c r="EQM288" s="10"/>
      <c r="EQN288" s="10"/>
      <c r="EQO288" s="10"/>
      <c r="EQP288" s="10"/>
      <c r="EQQ288" s="10"/>
      <c r="EQR288" s="10"/>
      <c r="EQS288" s="10"/>
      <c r="EQT288" s="10"/>
      <c r="EQU288" s="10"/>
      <c r="EQV288" s="10"/>
      <c r="EQW288" s="10"/>
      <c r="EQX288" s="10"/>
      <c r="EQY288" s="10"/>
      <c r="EQZ288" s="10"/>
      <c r="ERA288" s="10"/>
      <c r="ERB288" s="10"/>
      <c r="ERC288" s="10"/>
      <c r="ERD288" s="10"/>
      <c r="ERE288" s="10"/>
      <c r="ERF288" s="10"/>
      <c r="ERG288" s="10"/>
      <c r="ERH288" s="10"/>
      <c r="ERI288" s="10"/>
      <c r="ERJ288" s="10"/>
      <c r="ERK288" s="10"/>
      <c r="ERL288" s="10"/>
      <c r="ERM288" s="10"/>
      <c r="ERN288" s="10"/>
      <c r="ERO288" s="10"/>
      <c r="ERP288" s="10"/>
      <c r="ERQ288" s="10"/>
      <c r="ERR288" s="10"/>
      <c r="ERS288" s="10"/>
      <c r="ERT288" s="10"/>
      <c r="ERU288" s="10"/>
      <c r="ERV288" s="10"/>
      <c r="ERW288" s="10"/>
      <c r="ERX288" s="10"/>
      <c r="ERY288" s="10"/>
      <c r="ERZ288" s="10"/>
      <c r="ESA288" s="10"/>
      <c r="ESB288" s="10"/>
      <c r="ESC288" s="10"/>
      <c r="ESD288" s="10"/>
      <c r="ESE288" s="10"/>
      <c r="ESF288" s="10"/>
      <c r="ESG288" s="10"/>
      <c r="ESH288" s="10"/>
      <c r="ESI288" s="10"/>
      <c r="ESJ288" s="10"/>
      <c r="ESK288" s="10"/>
      <c r="ESL288" s="10"/>
      <c r="ESM288" s="10"/>
      <c r="ESN288" s="10"/>
      <c r="ESO288" s="10"/>
      <c r="ESP288" s="10"/>
      <c r="ESQ288" s="10"/>
      <c r="ESR288" s="10"/>
      <c r="ESS288" s="10"/>
      <c r="EST288" s="10"/>
      <c r="ESU288" s="10"/>
      <c r="ESV288" s="10"/>
      <c r="ESW288" s="10"/>
      <c r="ESX288" s="10"/>
      <c r="ESY288" s="10"/>
      <c r="ESZ288" s="10"/>
      <c r="ETA288" s="10"/>
      <c r="ETB288" s="10"/>
      <c r="ETC288" s="10"/>
      <c r="ETD288" s="10"/>
      <c r="ETE288" s="10"/>
      <c r="ETF288" s="10"/>
      <c r="ETG288" s="10"/>
      <c r="ETH288" s="10"/>
      <c r="ETI288" s="10"/>
      <c r="ETJ288" s="10"/>
      <c r="ETK288" s="10"/>
      <c r="ETL288" s="10"/>
      <c r="ETM288" s="10"/>
      <c r="ETN288" s="10"/>
      <c r="ETO288" s="10"/>
      <c r="ETP288" s="10"/>
      <c r="ETQ288" s="10"/>
      <c r="ETR288" s="10"/>
      <c r="ETS288" s="10"/>
      <c r="ETT288" s="10"/>
      <c r="ETU288" s="10"/>
      <c r="ETV288" s="10"/>
      <c r="ETW288" s="10"/>
      <c r="ETX288" s="10"/>
      <c r="ETY288" s="10"/>
      <c r="ETZ288" s="10"/>
      <c r="EUA288" s="10"/>
      <c r="EUB288" s="10"/>
      <c r="EUC288" s="10"/>
      <c r="EUD288" s="10"/>
      <c r="EUE288" s="10"/>
      <c r="EUF288" s="10"/>
      <c r="EUG288" s="10"/>
      <c r="EUH288" s="10"/>
      <c r="EUI288" s="10"/>
      <c r="EUJ288" s="10"/>
      <c r="EUK288" s="10"/>
      <c r="EUL288" s="10"/>
      <c r="EUM288" s="10"/>
      <c r="EUN288" s="10"/>
      <c r="EUO288" s="10"/>
      <c r="EUP288" s="10"/>
      <c r="EUQ288" s="10"/>
      <c r="EUR288" s="10"/>
      <c r="EUS288" s="10"/>
      <c r="EUT288" s="10"/>
      <c r="EUU288" s="10"/>
      <c r="EUV288" s="10"/>
      <c r="EUW288" s="10"/>
      <c r="EUX288" s="10"/>
      <c r="EUY288" s="10"/>
      <c r="EUZ288" s="10"/>
      <c r="EVA288" s="10"/>
      <c r="EVB288" s="10"/>
      <c r="EVC288" s="10"/>
      <c r="EVD288" s="10"/>
      <c r="EVE288" s="10"/>
      <c r="EVF288" s="10"/>
      <c r="EVG288" s="10"/>
      <c r="EVH288" s="10"/>
      <c r="EVI288" s="10"/>
      <c r="EVJ288" s="10"/>
      <c r="EVK288" s="10"/>
      <c r="EVL288" s="10"/>
      <c r="EVM288" s="10"/>
      <c r="EVN288" s="10"/>
      <c r="EVO288" s="10"/>
      <c r="EVP288" s="10"/>
      <c r="EVQ288" s="10"/>
      <c r="EVR288" s="10"/>
      <c r="EVS288" s="10"/>
      <c r="EVT288" s="10"/>
      <c r="EVU288" s="10"/>
      <c r="EVV288" s="10"/>
      <c r="EVW288" s="10"/>
      <c r="EVX288" s="10"/>
      <c r="EVY288" s="10"/>
      <c r="EVZ288" s="10"/>
      <c r="EWA288" s="10"/>
      <c r="EWB288" s="10"/>
      <c r="EWC288" s="10"/>
      <c r="EWD288" s="10"/>
      <c r="EWE288" s="10"/>
      <c r="EWF288" s="10"/>
      <c r="EWG288" s="10"/>
      <c r="EWH288" s="10"/>
      <c r="EWI288" s="10"/>
      <c r="EWJ288" s="10"/>
      <c r="EWK288" s="10"/>
      <c r="EWL288" s="10"/>
      <c r="EWM288" s="10"/>
      <c r="EWN288" s="10"/>
      <c r="EWO288" s="10"/>
      <c r="EWP288" s="10"/>
      <c r="EWQ288" s="10"/>
      <c r="EWR288" s="10"/>
      <c r="EWS288" s="10"/>
      <c r="EWT288" s="10"/>
      <c r="EWU288" s="10"/>
      <c r="EWV288" s="10"/>
      <c r="EWW288" s="10"/>
      <c r="EWX288" s="10"/>
      <c r="EWY288" s="10"/>
      <c r="EWZ288" s="10"/>
      <c r="EXA288" s="10"/>
      <c r="EXB288" s="10"/>
      <c r="EXC288" s="10"/>
      <c r="EXD288" s="10"/>
      <c r="EXE288" s="10"/>
      <c r="EXF288" s="10"/>
      <c r="EXG288" s="10"/>
      <c r="EXH288" s="10"/>
      <c r="EXI288" s="10"/>
      <c r="EXJ288" s="10"/>
      <c r="EXK288" s="10"/>
      <c r="EXL288" s="10"/>
      <c r="EXM288" s="10"/>
      <c r="EXN288" s="10"/>
      <c r="EXO288" s="10"/>
      <c r="EXP288" s="10"/>
      <c r="EXQ288" s="10"/>
      <c r="EXR288" s="10"/>
      <c r="EXS288" s="10"/>
      <c r="EXT288" s="10"/>
      <c r="EXU288" s="10"/>
      <c r="EXV288" s="10"/>
      <c r="EXW288" s="10"/>
      <c r="EXX288" s="10"/>
      <c r="EXY288" s="10"/>
      <c r="EXZ288" s="10"/>
      <c r="EYA288" s="10"/>
      <c r="EYB288" s="10"/>
      <c r="EYC288" s="10"/>
      <c r="EYD288" s="10"/>
      <c r="EYE288" s="10"/>
      <c r="EYF288" s="10"/>
      <c r="EYG288" s="10"/>
      <c r="EYH288" s="10"/>
      <c r="EYI288" s="10"/>
      <c r="EYJ288" s="10"/>
      <c r="EYK288" s="10"/>
      <c r="EYL288" s="10"/>
      <c r="EYM288" s="10"/>
      <c r="EYN288" s="10"/>
      <c r="EYO288" s="10"/>
      <c r="EYP288" s="10"/>
      <c r="EYQ288" s="10"/>
      <c r="EYR288" s="10"/>
      <c r="EYS288" s="10"/>
      <c r="EYT288" s="10"/>
      <c r="EYU288" s="10"/>
      <c r="EYV288" s="10"/>
      <c r="EYW288" s="10"/>
      <c r="EYX288" s="10"/>
      <c r="EYY288" s="10"/>
      <c r="EYZ288" s="10"/>
      <c r="EZA288" s="10"/>
      <c r="EZB288" s="10"/>
      <c r="EZC288" s="10"/>
      <c r="EZD288" s="10"/>
      <c r="EZE288" s="10"/>
      <c r="EZF288" s="10"/>
      <c r="EZG288" s="10"/>
      <c r="EZH288" s="10"/>
      <c r="EZI288" s="10"/>
      <c r="EZJ288" s="10"/>
      <c r="EZK288" s="10"/>
      <c r="EZL288" s="10"/>
      <c r="EZM288" s="10"/>
      <c r="EZN288" s="10"/>
      <c r="EZO288" s="10"/>
      <c r="EZP288" s="10"/>
      <c r="EZQ288" s="10"/>
      <c r="EZR288" s="10"/>
      <c r="EZS288" s="10"/>
      <c r="EZT288" s="10"/>
      <c r="EZU288" s="10"/>
      <c r="EZV288" s="10"/>
      <c r="EZW288" s="10"/>
      <c r="EZX288" s="10"/>
      <c r="EZY288" s="10"/>
      <c r="EZZ288" s="10"/>
      <c r="FAA288" s="10"/>
      <c r="FAB288" s="10"/>
      <c r="FAC288" s="10"/>
      <c r="FAD288" s="10"/>
      <c r="FAE288" s="10"/>
      <c r="FAF288" s="10"/>
      <c r="FAG288" s="10"/>
      <c r="FAH288" s="10"/>
      <c r="FAI288" s="10"/>
      <c r="FAJ288" s="10"/>
      <c r="FAK288" s="10"/>
      <c r="FAL288" s="10"/>
      <c r="FAM288" s="10"/>
      <c r="FAN288" s="10"/>
      <c r="FAO288" s="10"/>
      <c r="FAP288" s="10"/>
      <c r="FAQ288" s="10"/>
      <c r="FAR288" s="10"/>
      <c r="FAS288" s="10"/>
      <c r="FAT288" s="10"/>
      <c r="FAU288" s="10"/>
      <c r="FAV288" s="10"/>
      <c r="FAW288" s="10"/>
      <c r="FAX288" s="10"/>
      <c r="FAY288" s="10"/>
      <c r="FAZ288" s="10"/>
      <c r="FBA288" s="10"/>
      <c r="FBB288" s="10"/>
      <c r="FBC288" s="10"/>
      <c r="FBD288" s="10"/>
      <c r="FBE288" s="10"/>
      <c r="FBF288" s="10"/>
      <c r="FBG288" s="10"/>
      <c r="FBH288" s="10"/>
      <c r="FBI288" s="10"/>
      <c r="FBJ288" s="10"/>
      <c r="FBK288" s="10"/>
      <c r="FBL288" s="10"/>
      <c r="FBM288" s="10"/>
      <c r="FBN288" s="10"/>
      <c r="FBO288" s="10"/>
      <c r="FBP288" s="10"/>
      <c r="FBQ288" s="10"/>
      <c r="FBR288" s="10"/>
      <c r="FBS288" s="10"/>
      <c r="FBT288" s="10"/>
      <c r="FBU288" s="10"/>
      <c r="FBV288" s="10"/>
      <c r="FBW288" s="10"/>
      <c r="FBX288" s="10"/>
      <c r="FBY288" s="10"/>
      <c r="FBZ288" s="10"/>
      <c r="FCA288" s="10"/>
      <c r="FCB288" s="10"/>
      <c r="FCC288" s="10"/>
      <c r="FCD288" s="10"/>
      <c r="FCE288" s="10"/>
      <c r="FCF288" s="10"/>
      <c r="FCG288" s="10"/>
      <c r="FCH288" s="10"/>
      <c r="FCI288" s="10"/>
      <c r="FCJ288" s="10"/>
      <c r="FCK288" s="10"/>
      <c r="FCL288" s="10"/>
      <c r="FCM288" s="10"/>
      <c r="FCN288" s="10"/>
      <c r="FCO288" s="10"/>
      <c r="FCP288" s="10"/>
      <c r="FCQ288" s="10"/>
      <c r="FCR288" s="10"/>
      <c r="FCS288" s="10"/>
      <c r="FCT288" s="10"/>
      <c r="FCU288" s="10"/>
      <c r="FCV288" s="10"/>
      <c r="FCW288" s="10"/>
      <c r="FCX288" s="10"/>
      <c r="FCY288" s="10"/>
      <c r="FCZ288" s="10"/>
      <c r="FDA288" s="10"/>
      <c r="FDB288" s="10"/>
      <c r="FDC288" s="10"/>
      <c r="FDD288" s="10"/>
      <c r="FDE288" s="10"/>
      <c r="FDF288" s="10"/>
      <c r="FDG288" s="10"/>
      <c r="FDH288" s="10"/>
      <c r="FDI288" s="10"/>
      <c r="FDJ288" s="10"/>
      <c r="FDK288" s="10"/>
      <c r="FDL288" s="10"/>
      <c r="FDM288" s="10"/>
      <c r="FDN288" s="10"/>
      <c r="FDO288" s="10"/>
      <c r="FDP288" s="10"/>
      <c r="FDQ288" s="10"/>
      <c r="FDR288" s="10"/>
      <c r="FDS288" s="10"/>
      <c r="FDT288" s="10"/>
      <c r="FDU288" s="10"/>
      <c r="FDV288" s="10"/>
      <c r="FDW288" s="10"/>
      <c r="FDX288" s="10"/>
      <c r="FDY288" s="10"/>
      <c r="FDZ288" s="10"/>
      <c r="FEA288" s="10"/>
      <c r="FEB288" s="10"/>
      <c r="FEC288" s="10"/>
      <c r="FED288" s="10"/>
      <c r="FEE288" s="10"/>
      <c r="FEF288" s="10"/>
      <c r="FEG288" s="10"/>
      <c r="FEH288" s="10"/>
      <c r="FEI288" s="10"/>
      <c r="FEJ288" s="10"/>
      <c r="FEK288" s="10"/>
      <c r="FEL288" s="10"/>
      <c r="FEM288" s="10"/>
      <c r="FEN288" s="10"/>
      <c r="FEO288" s="10"/>
      <c r="FEP288" s="10"/>
      <c r="FEQ288" s="10"/>
      <c r="FER288" s="10"/>
      <c r="FES288" s="10"/>
      <c r="FET288" s="10"/>
      <c r="FEU288" s="10"/>
      <c r="FEV288" s="10"/>
      <c r="FEW288" s="10"/>
      <c r="FEX288" s="10"/>
      <c r="FEY288" s="10"/>
      <c r="FEZ288" s="10"/>
      <c r="FFA288" s="10"/>
      <c r="FFB288" s="10"/>
      <c r="FFC288" s="10"/>
      <c r="FFD288" s="10"/>
      <c r="FFE288" s="10"/>
      <c r="FFF288" s="10"/>
      <c r="FFG288" s="10"/>
      <c r="FFH288" s="10"/>
      <c r="FFI288" s="10"/>
      <c r="FFJ288" s="10"/>
      <c r="FFK288" s="10"/>
      <c r="FFL288" s="10"/>
      <c r="FFM288" s="10"/>
      <c r="FFN288" s="10"/>
      <c r="FFO288" s="10"/>
      <c r="FFP288" s="10"/>
      <c r="FFQ288" s="10"/>
      <c r="FFR288" s="10"/>
      <c r="FFS288" s="10"/>
      <c r="FFT288" s="10"/>
      <c r="FFU288" s="10"/>
      <c r="FFV288" s="10"/>
      <c r="FFW288" s="10"/>
      <c r="FFX288" s="10"/>
      <c r="FFY288" s="10"/>
      <c r="FFZ288" s="10"/>
      <c r="FGA288" s="10"/>
      <c r="FGB288" s="10"/>
      <c r="FGC288" s="10"/>
      <c r="FGD288" s="10"/>
      <c r="FGE288" s="10"/>
      <c r="FGF288" s="10"/>
      <c r="FGG288" s="10"/>
      <c r="FGH288" s="10"/>
      <c r="FGI288" s="10"/>
      <c r="FGJ288" s="10"/>
      <c r="FGK288" s="10"/>
      <c r="FGL288" s="10"/>
      <c r="FGM288" s="10"/>
      <c r="FGN288" s="10"/>
      <c r="FGO288" s="10"/>
      <c r="FGP288" s="10"/>
      <c r="FGQ288" s="10"/>
      <c r="FGR288" s="10"/>
      <c r="FGS288" s="10"/>
      <c r="FGT288" s="10"/>
      <c r="FGU288" s="10"/>
      <c r="FGV288" s="10"/>
      <c r="FGW288" s="10"/>
      <c r="FGX288" s="10"/>
      <c r="FGY288" s="10"/>
      <c r="FGZ288" s="10"/>
      <c r="FHA288" s="10"/>
      <c r="FHB288" s="10"/>
      <c r="FHC288" s="10"/>
      <c r="FHD288" s="10"/>
      <c r="FHE288" s="10"/>
      <c r="FHF288" s="10"/>
      <c r="FHG288" s="10"/>
      <c r="FHH288" s="10"/>
      <c r="FHI288" s="10"/>
      <c r="FHJ288" s="10"/>
      <c r="FHK288" s="10"/>
      <c r="FHL288" s="10"/>
      <c r="FHM288" s="10"/>
      <c r="FHN288" s="10"/>
      <c r="FHO288" s="10"/>
      <c r="FHP288" s="10"/>
      <c r="FHQ288" s="10"/>
      <c r="FHR288" s="10"/>
      <c r="FHS288" s="10"/>
      <c r="FHT288" s="10"/>
      <c r="FHU288" s="10"/>
      <c r="FHV288" s="10"/>
      <c r="FHW288" s="10"/>
      <c r="FHX288" s="10"/>
      <c r="FHY288" s="10"/>
      <c r="FHZ288" s="10"/>
      <c r="FIA288" s="10"/>
      <c r="FIB288" s="10"/>
      <c r="FIC288" s="10"/>
      <c r="FID288" s="10"/>
      <c r="FIE288" s="10"/>
      <c r="FIF288" s="10"/>
      <c r="FIG288" s="10"/>
      <c r="FIH288" s="10"/>
      <c r="FII288" s="10"/>
      <c r="FIJ288" s="10"/>
      <c r="FIK288" s="10"/>
      <c r="FIL288" s="10"/>
      <c r="FIM288" s="10"/>
      <c r="FIN288" s="10"/>
      <c r="FIO288" s="10"/>
      <c r="FIP288" s="10"/>
      <c r="FIQ288" s="10"/>
      <c r="FIR288" s="10"/>
      <c r="FIS288" s="10"/>
      <c r="FIT288" s="10"/>
      <c r="FIU288" s="10"/>
      <c r="FIV288" s="10"/>
      <c r="FIW288" s="10"/>
      <c r="FIX288" s="10"/>
      <c r="FIY288" s="10"/>
      <c r="FIZ288" s="10"/>
      <c r="FJA288" s="10"/>
      <c r="FJB288" s="10"/>
      <c r="FJC288" s="10"/>
      <c r="FJD288" s="10"/>
      <c r="FJE288" s="10"/>
      <c r="FJF288" s="10"/>
      <c r="FJG288" s="10"/>
      <c r="FJH288" s="10"/>
      <c r="FJI288" s="10"/>
      <c r="FJJ288" s="10"/>
      <c r="FJK288" s="10"/>
      <c r="FJL288" s="10"/>
      <c r="FJM288" s="10"/>
      <c r="FJN288" s="10"/>
      <c r="FJO288" s="10"/>
      <c r="FJP288" s="10"/>
      <c r="FJQ288" s="10"/>
      <c r="FJR288" s="10"/>
      <c r="FJS288" s="10"/>
      <c r="FJT288" s="10"/>
      <c r="FJU288" s="10"/>
      <c r="FJV288" s="10"/>
      <c r="FJW288" s="10"/>
      <c r="FJX288" s="10"/>
      <c r="FJY288" s="10"/>
      <c r="FJZ288" s="10"/>
      <c r="FKA288" s="10"/>
      <c r="FKB288" s="10"/>
      <c r="FKC288" s="10"/>
      <c r="FKD288" s="10"/>
      <c r="FKE288" s="10"/>
      <c r="FKF288" s="10"/>
      <c r="FKG288" s="10"/>
      <c r="FKH288" s="10"/>
      <c r="FKI288" s="10"/>
      <c r="FKJ288" s="10"/>
      <c r="FKK288" s="10"/>
      <c r="FKL288" s="10"/>
      <c r="FKM288" s="10"/>
      <c r="FKN288" s="10"/>
      <c r="FKO288" s="10"/>
      <c r="FKP288" s="10"/>
      <c r="FKQ288" s="10"/>
      <c r="FKR288" s="10"/>
      <c r="FKS288" s="10"/>
      <c r="FKT288" s="10"/>
      <c r="FKU288" s="10"/>
      <c r="FKV288" s="10"/>
      <c r="FKW288" s="10"/>
      <c r="FKX288" s="10"/>
      <c r="FKY288" s="10"/>
      <c r="FKZ288" s="10"/>
      <c r="FLA288" s="10"/>
      <c r="FLB288" s="10"/>
      <c r="FLC288" s="10"/>
      <c r="FLD288" s="10"/>
      <c r="FLE288" s="10"/>
      <c r="FLF288" s="10"/>
      <c r="FLG288" s="10"/>
      <c r="FLH288" s="10"/>
      <c r="FLI288" s="10"/>
      <c r="FLJ288" s="10"/>
      <c r="FLK288" s="10"/>
      <c r="FLL288" s="10"/>
      <c r="FLM288" s="10"/>
      <c r="FLN288" s="10"/>
      <c r="FLO288" s="10"/>
      <c r="FLP288" s="10"/>
      <c r="FLQ288" s="10"/>
      <c r="FLR288" s="10"/>
      <c r="FLS288" s="10"/>
      <c r="FLT288" s="10"/>
      <c r="FLU288" s="10"/>
      <c r="FLV288" s="10"/>
      <c r="FLW288" s="10"/>
      <c r="FLX288" s="10"/>
      <c r="FLY288" s="10"/>
      <c r="FLZ288" s="10"/>
      <c r="FMA288" s="10"/>
      <c r="FMB288" s="10"/>
      <c r="FMC288" s="10"/>
      <c r="FMD288" s="10"/>
      <c r="FME288" s="10"/>
      <c r="FMF288" s="10"/>
      <c r="FMG288" s="10"/>
      <c r="FMH288" s="10"/>
      <c r="FMI288" s="10"/>
      <c r="FMJ288" s="10"/>
      <c r="FMK288" s="10"/>
      <c r="FML288" s="10"/>
      <c r="FMM288" s="10"/>
      <c r="FMN288" s="10"/>
      <c r="FMO288" s="10"/>
      <c r="FMP288" s="10"/>
      <c r="FMQ288" s="10"/>
      <c r="FMR288" s="10"/>
      <c r="FMS288" s="10"/>
      <c r="FMT288" s="10"/>
      <c r="FMU288" s="10"/>
      <c r="FMV288" s="10"/>
      <c r="FMW288" s="10"/>
      <c r="FMX288" s="10"/>
      <c r="FMY288" s="10"/>
      <c r="FMZ288" s="10"/>
      <c r="FNA288" s="10"/>
      <c r="FNB288" s="10"/>
      <c r="FNC288" s="10"/>
      <c r="FND288" s="10"/>
      <c r="FNE288" s="10"/>
      <c r="FNF288" s="10"/>
      <c r="FNG288" s="10"/>
      <c r="FNH288" s="10"/>
      <c r="FNI288" s="10"/>
      <c r="FNJ288" s="10"/>
      <c r="FNK288" s="10"/>
      <c r="FNL288" s="10"/>
      <c r="FNM288" s="10"/>
      <c r="FNN288" s="10"/>
      <c r="FNO288" s="10"/>
      <c r="FNP288" s="10"/>
      <c r="FNQ288" s="10"/>
      <c r="FNR288" s="10"/>
      <c r="FNS288" s="10"/>
      <c r="FNT288" s="10"/>
      <c r="FNU288" s="10"/>
      <c r="FNV288" s="10"/>
      <c r="FNW288" s="10"/>
      <c r="FNX288" s="10"/>
      <c r="FNY288" s="10"/>
      <c r="FNZ288" s="10"/>
      <c r="FOA288" s="10"/>
      <c r="FOB288" s="10"/>
      <c r="FOC288" s="10"/>
      <c r="FOD288" s="10"/>
      <c r="FOE288" s="10"/>
      <c r="FOF288" s="10"/>
      <c r="FOG288" s="10"/>
      <c r="FOH288" s="10"/>
      <c r="FOI288" s="10"/>
      <c r="FOJ288" s="10"/>
      <c r="FOK288" s="10"/>
      <c r="FOL288" s="10"/>
      <c r="FOM288" s="10"/>
      <c r="FON288" s="10"/>
      <c r="FOO288" s="10"/>
      <c r="FOP288" s="10"/>
      <c r="FOQ288" s="10"/>
      <c r="FOR288" s="10"/>
      <c r="FOS288" s="10"/>
      <c r="FOT288" s="10"/>
      <c r="FOU288" s="10"/>
      <c r="FOV288" s="10"/>
      <c r="FOW288" s="10"/>
      <c r="FOX288" s="10"/>
      <c r="FOY288" s="10"/>
      <c r="FOZ288" s="10"/>
      <c r="FPA288" s="10"/>
      <c r="FPB288" s="10"/>
      <c r="FPC288" s="10"/>
      <c r="FPD288" s="10"/>
      <c r="FPE288" s="10"/>
      <c r="FPF288" s="10"/>
      <c r="FPG288" s="10"/>
      <c r="FPH288" s="10"/>
      <c r="FPI288" s="10"/>
      <c r="FPJ288" s="10"/>
      <c r="FPK288" s="10"/>
      <c r="FPL288" s="10"/>
      <c r="FPM288" s="10"/>
      <c r="FPN288" s="10"/>
      <c r="FPO288" s="10"/>
      <c r="FPP288" s="10"/>
      <c r="FPQ288" s="10"/>
      <c r="FPR288" s="10"/>
      <c r="FPS288" s="10"/>
      <c r="FPT288" s="10"/>
      <c r="FPU288" s="10"/>
      <c r="FPV288" s="10"/>
      <c r="FPW288" s="10"/>
      <c r="FPX288" s="10"/>
      <c r="FPY288" s="10"/>
      <c r="FPZ288" s="10"/>
      <c r="FQA288" s="10"/>
      <c r="FQB288" s="10"/>
      <c r="FQC288" s="10"/>
      <c r="FQD288" s="10"/>
      <c r="FQE288" s="10"/>
      <c r="FQF288" s="10"/>
      <c r="FQG288" s="10"/>
      <c r="FQH288" s="10"/>
      <c r="FQI288" s="10"/>
      <c r="FQJ288" s="10"/>
      <c r="FQK288" s="10"/>
      <c r="FQL288" s="10"/>
      <c r="FQM288" s="10"/>
      <c r="FQN288" s="10"/>
      <c r="FQO288" s="10"/>
      <c r="FQP288" s="10"/>
      <c r="FQQ288" s="10"/>
      <c r="FQR288" s="10"/>
      <c r="FQS288" s="10"/>
      <c r="FQT288" s="10"/>
      <c r="FQU288" s="10"/>
      <c r="FQV288" s="10"/>
      <c r="FQW288" s="10"/>
      <c r="FQX288" s="10"/>
      <c r="FQY288" s="10"/>
      <c r="FQZ288" s="10"/>
      <c r="FRA288" s="10"/>
      <c r="FRB288" s="10"/>
      <c r="FRC288" s="10"/>
      <c r="FRD288" s="10"/>
      <c r="FRE288" s="10"/>
      <c r="FRF288" s="10"/>
      <c r="FRG288" s="10"/>
      <c r="FRH288" s="10"/>
      <c r="FRI288" s="10"/>
      <c r="FRJ288" s="10"/>
      <c r="FRK288" s="10"/>
      <c r="FRL288" s="10"/>
      <c r="FRM288" s="10"/>
      <c r="FRN288" s="10"/>
      <c r="FRO288" s="10"/>
      <c r="FRP288" s="10"/>
      <c r="FRQ288" s="10"/>
      <c r="FRR288" s="10"/>
      <c r="FRS288" s="10"/>
      <c r="FRT288" s="10"/>
      <c r="FRU288" s="10"/>
      <c r="FRV288" s="10"/>
      <c r="FRW288" s="10"/>
      <c r="FRX288" s="10"/>
      <c r="FRY288" s="10"/>
      <c r="FRZ288" s="10"/>
      <c r="FSA288" s="10"/>
      <c r="FSB288" s="10"/>
      <c r="FSC288" s="10"/>
      <c r="FSD288" s="10"/>
      <c r="FSE288" s="10"/>
      <c r="FSF288" s="10"/>
      <c r="FSG288" s="10"/>
      <c r="FSH288" s="10"/>
      <c r="FSI288" s="10"/>
      <c r="FSJ288" s="10"/>
      <c r="FSK288" s="10"/>
      <c r="FSL288" s="10"/>
      <c r="FSM288" s="10"/>
      <c r="FSN288" s="10"/>
      <c r="FSO288" s="10"/>
      <c r="FSP288" s="10"/>
      <c r="FSQ288" s="10"/>
      <c r="FSR288" s="10"/>
      <c r="FSS288" s="10"/>
      <c r="FST288" s="10"/>
      <c r="FSU288" s="10"/>
      <c r="FSV288" s="10"/>
      <c r="FSW288" s="10"/>
      <c r="FSX288" s="10"/>
      <c r="FSY288" s="10"/>
      <c r="FSZ288" s="10"/>
      <c r="FTA288" s="10"/>
      <c r="FTB288" s="10"/>
      <c r="FTC288" s="10"/>
      <c r="FTD288" s="10"/>
      <c r="FTE288" s="10"/>
      <c r="FTF288" s="10"/>
      <c r="FTG288" s="10"/>
      <c r="FTH288" s="10"/>
      <c r="FTI288" s="10"/>
      <c r="FTJ288" s="10"/>
      <c r="FTK288" s="10"/>
      <c r="FTL288" s="10"/>
      <c r="FTM288" s="10"/>
      <c r="FTN288" s="10"/>
      <c r="FTO288" s="10"/>
      <c r="FTP288" s="10"/>
      <c r="FTQ288" s="10"/>
      <c r="FTR288" s="10"/>
      <c r="FTS288" s="10"/>
      <c r="FTT288" s="10"/>
      <c r="FTU288" s="10"/>
      <c r="FTV288" s="10"/>
      <c r="FTW288" s="10"/>
      <c r="FTX288" s="10"/>
      <c r="FTY288" s="10"/>
      <c r="FTZ288" s="10"/>
      <c r="FUA288" s="10"/>
      <c r="FUB288" s="10"/>
      <c r="FUC288" s="10"/>
      <c r="FUD288" s="10"/>
      <c r="FUE288" s="10"/>
      <c r="FUF288" s="10"/>
      <c r="FUG288" s="10"/>
      <c r="FUH288" s="10"/>
      <c r="FUI288" s="10"/>
      <c r="FUJ288" s="10"/>
      <c r="FUK288" s="10"/>
      <c r="FUL288" s="10"/>
      <c r="FUM288" s="10"/>
      <c r="FUN288" s="10"/>
      <c r="FUO288" s="10"/>
      <c r="FUP288" s="10"/>
      <c r="FUQ288" s="10"/>
      <c r="FUR288" s="10"/>
      <c r="FUS288" s="10"/>
      <c r="FUT288" s="10"/>
      <c r="FUU288" s="10"/>
      <c r="FUV288" s="10"/>
      <c r="FUW288" s="10"/>
      <c r="FUX288" s="10"/>
      <c r="FUY288" s="10"/>
      <c r="FUZ288" s="10"/>
      <c r="FVA288" s="10"/>
      <c r="FVB288" s="10"/>
      <c r="FVC288" s="10"/>
      <c r="FVD288" s="10"/>
      <c r="FVE288" s="10"/>
      <c r="FVF288" s="10"/>
      <c r="FVG288" s="10"/>
      <c r="FVH288" s="10"/>
      <c r="FVI288" s="10"/>
      <c r="FVJ288" s="10"/>
      <c r="FVK288" s="10"/>
      <c r="FVL288" s="10"/>
      <c r="FVM288" s="10"/>
      <c r="FVN288" s="10"/>
      <c r="FVO288" s="10"/>
      <c r="FVP288" s="10"/>
      <c r="FVQ288" s="10"/>
      <c r="FVR288" s="10"/>
      <c r="FVS288" s="10"/>
      <c r="FVT288" s="10"/>
      <c r="FVU288" s="10"/>
      <c r="FVV288" s="10"/>
      <c r="FVW288" s="10"/>
      <c r="FVX288" s="10"/>
      <c r="FVY288" s="10"/>
      <c r="FVZ288" s="10"/>
      <c r="FWA288" s="10"/>
      <c r="FWB288" s="10"/>
      <c r="FWC288" s="10"/>
      <c r="FWD288" s="10"/>
      <c r="FWE288" s="10"/>
      <c r="FWF288" s="10"/>
      <c r="FWG288" s="10"/>
      <c r="FWH288" s="10"/>
      <c r="FWI288" s="10"/>
      <c r="FWJ288" s="10"/>
      <c r="FWK288" s="10"/>
      <c r="FWL288" s="10"/>
      <c r="FWM288" s="10"/>
      <c r="FWN288" s="10"/>
      <c r="FWO288" s="10"/>
      <c r="FWP288" s="10"/>
      <c r="FWQ288" s="10"/>
      <c r="FWR288" s="10"/>
      <c r="FWS288" s="10"/>
      <c r="FWT288" s="10"/>
      <c r="FWU288" s="10"/>
      <c r="FWV288" s="10"/>
      <c r="FWW288" s="10"/>
      <c r="FWX288" s="10"/>
      <c r="FWY288" s="10"/>
      <c r="FWZ288" s="10"/>
      <c r="FXA288" s="10"/>
      <c r="FXB288" s="10"/>
      <c r="FXC288" s="10"/>
      <c r="FXD288" s="10"/>
      <c r="FXE288" s="10"/>
      <c r="FXF288" s="10"/>
      <c r="FXG288" s="10"/>
      <c r="FXH288" s="10"/>
      <c r="FXI288" s="10"/>
      <c r="FXJ288" s="10"/>
      <c r="FXK288" s="10"/>
      <c r="FXL288" s="10"/>
      <c r="FXM288" s="10"/>
      <c r="FXN288" s="10"/>
      <c r="FXO288" s="10"/>
      <c r="FXP288" s="10"/>
      <c r="FXQ288" s="10"/>
      <c r="FXR288" s="10"/>
      <c r="FXS288" s="10"/>
      <c r="FXT288" s="10"/>
      <c r="FXU288" s="10"/>
      <c r="FXV288" s="10"/>
      <c r="FXW288" s="10"/>
      <c r="FXX288" s="10"/>
      <c r="FXY288" s="10"/>
      <c r="FXZ288" s="10"/>
      <c r="FYA288" s="10"/>
      <c r="FYB288" s="10"/>
      <c r="FYC288" s="10"/>
      <c r="FYD288" s="10"/>
      <c r="FYE288" s="10"/>
      <c r="FYF288" s="10"/>
      <c r="FYG288" s="10"/>
      <c r="FYH288" s="10"/>
      <c r="FYI288" s="10"/>
      <c r="FYJ288" s="10"/>
      <c r="FYK288" s="10"/>
      <c r="FYL288" s="10"/>
      <c r="FYM288" s="10"/>
      <c r="FYN288" s="10"/>
      <c r="FYO288" s="10"/>
      <c r="FYP288" s="10"/>
      <c r="FYQ288" s="10"/>
      <c r="FYR288" s="10"/>
      <c r="FYS288" s="10"/>
      <c r="FYT288" s="10"/>
      <c r="FYU288" s="10"/>
      <c r="FYV288" s="10"/>
      <c r="FYW288" s="10"/>
      <c r="FYX288" s="10"/>
      <c r="FYY288" s="10"/>
      <c r="FYZ288" s="10"/>
      <c r="FZA288" s="10"/>
      <c r="FZB288" s="10"/>
      <c r="FZC288" s="10"/>
      <c r="FZD288" s="10"/>
      <c r="FZE288" s="10"/>
      <c r="FZF288" s="10"/>
      <c r="FZG288" s="10"/>
      <c r="FZH288" s="10"/>
      <c r="FZI288" s="10"/>
      <c r="FZJ288" s="10"/>
      <c r="FZK288" s="10"/>
      <c r="FZL288" s="10"/>
      <c r="FZM288" s="10"/>
      <c r="FZN288" s="10"/>
      <c r="FZO288" s="10"/>
      <c r="FZP288" s="10"/>
      <c r="FZQ288" s="10"/>
      <c r="FZR288" s="10"/>
      <c r="FZS288" s="10"/>
      <c r="FZT288" s="10"/>
      <c r="FZU288" s="10"/>
      <c r="FZV288" s="10"/>
      <c r="FZW288" s="10"/>
      <c r="FZX288" s="10"/>
      <c r="FZY288" s="10"/>
      <c r="FZZ288" s="10"/>
      <c r="GAA288" s="10"/>
      <c r="GAB288" s="10"/>
      <c r="GAC288" s="10"/>
      <c r="GAD288" s="10"/>
      <c r="GAE288" s="10"/>
      <c r="GAF288" s="10"/>
      <c r="GAG288" s="10"/>
      <c r="GAH288" s="10"/>
      <c r="GAI288" s="10"/>
      <c r="GAJ288" s="10"/>
      <c r="GAK288" s="10"/>
      <c r="GAL288" s="10"/>
      <c r="GAM288" s="10"/>
      <c r="GAN288" s="10"/>
      <c r="GAO288" s="10"/>
      <c r="GAP288" s="10"/>
      <c r="GAQ288" s="10"/>
      <c r="GAR288" s="10"/>
      <c r="GAS288" s="10"/>
      <c r="GAT288" s="10"/>
      <c r="GAU288" s="10"/>
      <c r="GAV288" s="10"/>
      <c r="GAW288" s="10"/>
      <c r="GAX288" s="10"/>
      <c r="GAY288" s="10"/>
      <c r="GAZ288" s="10"/>
      <c r="GBA288" s="10"/>
      <c r="GBB288" s="10"/>
      <c r="GBC288" s="10"/>
      <c r="GBD288" s="10"/>
      <c r="GBE288" s="10"/>
      <c r="GBF288" s="10"/>
      <c r="GBG288" s="10"/>
      <c r="GBH288" s="10"/>
      <c r="GBI288" s="10"/>
      <c r="GBJ288" s="10"/>
      <c r="GBK288" s="10"/>
      <c r="GBL288" s="10"/>
      <c r="GBM288" s="10"/>
      <c r="GBN288" s="10"/>
      <c r="GBO288" s="10"/>
      <c r="GBP288" s="10"/>
      <c r="GBQ288" s="10"/>
      <c r="GBR288" s="10"/>
      <c r="GBS288" s="10"/>
      <c r="GBT288" s="10"/>
      <c r="GBU288" s="10"/>
      <c r="GBV288" s="10"/>
      <c r="GBW288" s="10"/>
      <c r="GBX288" s="10"/>
      <c r="GBY288" s="10"/>
      <c r="GBZ288" s="10"/>
      <c r="GCA288" s="10"/>
      <c r="GCB288" s="10"/>
      <c r="GCC288" s="10"/>
      <c r="GCD288" s="10"/>
      <c r="GCE288" s="10"/>
      <c r="GCF288" s="10"/>
      <c r="GCG288" s="10"/>
      <c r="GCH288" s="10"/>
      <c r="GCI288" s="10"/>
      <c r="GCJ288" s="10"/>
      <c r="GCK288" s="10"/>
      <c r="GCL288" s="10"/>
      <c r="GCM288" s="10"/>
      <c r="GCN288" s="10"/>
      <c r="GCO288" s="10"/>
      <c r="GCP288" s="10"/>
      <c r="GCQ288" s="10"/>
      <c r="GCR288" s="10"/>
      <c r="GCS288" s="10"/>
      <c r="GCT288" s="10"/>
      <c r="GCU288" s="10"/>
      <c r="GCV288" s="10"/>
      <c r="GCW288" s="10"/>
      <c r="GCX288" s="10"/>
      <c r="GCY288" s="10"/>
      <c r="GCZ288" s="10"/>
      <c r="GDA288" s="10"/>
      <c r="GDB288" s="10"/>
      <c r="GDC288" s="10"/>
      <c r="GDD288" s="10"/>
      <c r="GDE288" s="10"/>
      <c r="GDF288" s="10"/>
      <c r="GDG288" s="10"/>
      <c r="GDH288" s="10"/>
      <c r="GDI288" s="10"/>
      <c r="GDJ288" s="10"/>
      <c r="GDK288" s="10"/>
      <c r="GDL288" s="10"/>
      <c r="GDM288" s="10"/>
      <c r="GDN288" s="10"/>
      <c r="GDO288" s="10"/>
      <c r="GDP288" s="10"/>
      <c r="GDQ288" s="10"/>
      <c r="GDR288" s="10"/>
      <c r="GDS288" s="10"/>
      <c r="GDT288" s="10"/>
      <c r="GDU288" s="10"/>
      <c r="GDV288" s="10"/>
      <c r="GDW288" s="10"/>
      <c r="GDX288" s="10"/>
      <c r="GDY288" s="10"/>
      <c r="GDZ288" s="10"/>
      <c r="GEA288" s="10"/>
      <c r="GEB288" s="10"/>
      <c r="GEC288" s="10"/>
      <c r="GED288" s="10"/>
      <c r="GEE288" s="10"/>
      <c r="GEF288" s="10"/>
      <c r="GEG288" s="10"/>
      <c r="GEH288" s="10"/>
      <c r="GEI288" s="10"/>
      <c r="GEJ288" s="10"/>
      <c r="GEK288" s="10"/>
      <c r="GEL288" s="10"/>
      <c r="GEM288" s="10"/>
      <c r="GEN288" s="10"/>
      <c r="GEO288" s="10"/>
      <c r="GEP288" s="10"/>
      <c r="GEQ288" s="10"/>
      <c r="GER288" s="10"/>
      <c r="GES288" s="10"/>
      <c r="GET288" s="10"/>
      <c r="GEU288" s="10"/>
      <c r="GEV288" s="10"/>
      <c r="GEW288" s="10"/>
      <c r="GEX288" s="10"/>
      <c r="GEY288" s="10"/>
      <c r="GEZ288" s="10"/>
      <c r="GFA288" s="10"/>
      <c r="GFB288" s="10"/>
      <c r="GFC288" s="10"/>
      <c r="GFD288" s="10"/>
      <c r="GFE288" s="10"/>
      <c r="GFF288" s="10"/>
      <c r="GFG288" s="10"/>
      <c r="GFH288" s="10"/>
      <c r="GFI288" s="10"/>
      <c r="GFJ288" s="10"/>
      <c r="GFK288" s="10"/>
      <c r="GFL288" s="10"/>
      <c r="GFM288" s="10"/>
      <c r="GFN288" s="10"/>
      <c r="GFO288" s="10"/>
      <c r="GFP288" s="10"/>
      <c r="GFQ288" s="10"/>
      <c r="GFR288" s="10"/>
      <c r="GFS288" s="10"/>
      <c r="GFT288" s="10"/>
      <c r="GFU288" s="10"/>
      <c r="GFV288" s="10"/>
      <c r="GFW288" s="10"/>
      <c r="GFX288" s="10"/>
      <c r="GFY288" s="10"/>
      <c r="GFZ288" s="10"/>
      <c r="GGA288" s="10"/>
      <c r="GGB288" s="10"/>
      <c r="GGC288" s="10"/>
      <c r="GGD288" s="10"/>
      <c r="GGE288" s="10"/>
      <c r="GGF288" s="10"/>
      <c r="GGG288" s="10"/>
      <c r="GGH288" s="10"/>
      <c r="GGI288" s="10"/>
      <c r="GGJ288" s="10"/>
      <c r="GGK288" s="10"/>
      <c r="GGL288" s="10"/>
      <c r="GGM288" s="10"/>
      <c r="GGN288" s="10"/>
      <c r="GGO288" s="10"/>
      <c r="GGP288" s="10"/>
      <c r="GGQ288" s="10"/>
      <c r="GGR288" s="10"/>
      <c r="GGS288" s="10"/>
      <c r="GGT288" s="10"/>
      <c r="GGU288" s="10"/>
      <c r="GGV288" s="10"/>
      <c r="GGW288" s="10"/>
      <c r="GGX288" s="10"/>
      <c r="GGY288" s="10"/>
      <c r="GGZ288" s="10"/>
      <c r="GHA288" s="10"/>
      <c r="GHB288" s="10"/>
      <c r="GHC288" s="10"/>
      <c r="GHD288" s="10"/>
      <c r="GHE288" s="10"/>
      <c r="GHF288" s="10"/>
      <c r="GHG288" s="10"/>
      <c r="GHH288" s="10"/>
      <c r="GHI288" s="10"/>
      <c r="GHJ288" s="10"/>
      <c r="GHK288" s="10"/>
      <c r="GHL288" s="10"/>
      <c r="GHM288" s="10"/>
      <c r="GHN288" s="10"/>
      <c r="GHO288" s="10"/>
      <c r="GHP288" s="10"/>
      <c r="GHQ288" s="10"/>
      <c r="GHR288" s="10"/>
      <c r="GHS288" s="10"/>
      <c r="GHT288" s="10"/>
      <c r="GHU288" s="10"/>
      <c r="GHV288" s="10"/>
      <c r="GHW288" s="10"/>
      <c r="GHX288" s="10"/>
      <c r="GHY288" s="10"/>
      <c r="GHZ288" s="10"/>
      <c r="GIA288" s="10"/>
      <c r="GIB288" s="10"/>
      <c r="GIC288" s="10"/>
      <c r="GID288" s="10"/>
      <c r="GIE288" s="10"/>
      <c r="GIF288" s="10"/>
      <c r="GIG288" s="10"/>
      <c r="GIH288" s="10"/>
      <c r="GII288" s="10"/>
      <c r="GIJ288" s="10"/>
      <c r="GIK288" s="10"/>
      <c r="GIL288" s="10"/>
      <c r="GIM288" s="10"/>
      <c r="GIN288" s="10"/>
      <c r="GIO288" s="10"/>
      <c r="GIP288" s="10"/>
      <c r="GIQ288" s="10"/>
      <c r="GIR288" s="10"/>
      <c r="GIS288" s="10"/>
      <c r="GIT288" s="10"/>
      <c r="GIU288" s="10"/>
      <c r="GIV288" s="10"/>
      <c r="GIW288" s="10"/>
      <c r="GIX288" s="10"/>
      <c r="GIY288" s="10"/>
      <c r="GIZ288" s="10"/>
      <c r="GJA288" s="10"/>
      <c r="GJB288" s="10"/>
      <c r="GJC288" s="10"/>
      <c r="GJD288" s="10"/>
      <c r="GJE288" s="10"/>
      <c r="GJF288" s="10"/>
      <c r="GJG288" s="10"/>
      <c r="GJH288" s="10"/>
      <c r="GJI288" s="10"/>
      <c r="GJJ288" s="10"/>
      <c r="GJK288" s="10"/>
      <c r="GJL288" s="10"/>
      <c r="GJM288" s="10"/>
      <c r="GJN288" s="10"/>
      <c r="GJO288" s="10"/>
      <c r="GJP288" s="10"/>
      <c r="GJQ288" s="10"/>
      <c r="GJR288" s="10"/>
      <c r="GJS288" s="10"/>
      <c r="GJT288" s="10"/>
      <c r="GJU288" s="10"/>
      <c r="GJV288" s="10"/>
      <c r="GJW288" s="10"/>
      <c r="GJX288" s="10"/>
      <c r="GJY288" s="10"/>
      <c r="GJZ288" s="10"/>
      <c r="GKA288" s="10"/>
      <c r="GKB288" s="10"/>
      <c r="GKC288" s="10"/>
      <c r="GKD288" s="10"/>
      <c r="GKE288" s="10"/>
      <c r="GKF288" s="10"/>
      <c r="GKG288" s="10"/>
      <c r="GKH288" s="10"/>
      <c r="GKI288" s="10"/>
      <c r="GKJ288" s="10"/>
      <c r="GKK288" s="10"/>
      <c r="GKL288" s="10"/>
      <c r="GKM288" s="10"/>
      <c r="GKN288" s="10"/>
      <c r="GKO288" s="10"/>
      <c r="GKP288" s="10"/>
      <c r="GKQ288" s="10"/>
      <c r="GKR288" s="10"/>
      <c r="GKS288" s="10"/>
      <c r="GKT288" s="10"/>
      <c r="GKU288" s="10"/>
      <c r="GKV288" s="10"/>
      <c r="GKW288" s="10"/>
      <c r="GKX288" s="10"/>
      <c r="GKY288" s="10"/>
      <c r="GKZ288" s="10"/>
      <c r="GLA288" s="10"/>
      <c r="GLB288" s="10"/>
      <c r="GLC288" s="10"/>
      <c r="GLD288" s="10"/>
      <c r="GLE288" s="10"/>
      <c r="GLF288" s="10"/>
      <c r="GLG288" s="10"/>
      <c r="GLH288" s="10"/>
      <c r="GLI288" s="10"/>
      <c r="GLJ288" s="10"/>
      <c r="GLK288" s="10"/>
      <c r="GLL288" s="10"/>
      <c r="GLM288" s="10"/>
      <c r="GLN288" s="10"/>
      <c r="GLO288" s="10"/>
      <c r="GLP288" s="10"/>
      <c r="GLQ288" s="10"/>
      <c r="GLR288" s="10"/>
      <c r="GLS288" s="10"/>
      <c r="GLT288" s="10"/>
      <c r="GLU288" s="10"/>
      <c r="GLV288" s="10"/>
      <c r="GLW288" s="10"/>
      <c r="GLX288" s="10"/>
      <c r="GLY288" s="10"/>
      <c r="GLZ288" s="10"/>
      <c r="GMA288" s="10"/>
      <c r="GMB288" s="10"/>
      <c r="GMC288" s="10"/>
      <c r="GMD288" s="10"/>
      <c r="GME288" s="10"/>
      <c r="GMF288" s="10"/>
      <c r="GMG288" s="10"/>
      <c r="GMH288" s="10"/>
      <c r="GMI288" s="10"/>
      <c r="GMJ288" s="10"/>
      <c r="GMK288" s="10"/>
      <c r="GML288" s="10"/>
      <c r="GMM288" s="10"/>
      <c r="GMN288" s="10"/>
      <c r="GMO288" s="10"/>
      <c r="GMP288" s="10"/>
      <c r="GMQ288" s="10"/>
      <c r="GMR288" s="10"/>
      <c r="GMS288" s="10"/>
      <c r="GMT288" s="10"/>
      <c r="GMU288" s="10"/>
      <c r="GMV288" s="10"/>
      <c r="GMW288" s="10"/>
      <c r="GMX288" s="10"/>
      <c r="GMY288" s="10"/>
      <c r="GMZ288" s="10"/>
      <c r="GNA288" s="10"/>
      <c r="GNB288" s="10"/>
      <c r="GNC288" s="10"/>
      <c r="GND288" s="10"/>
      <c r="GNE288" s="10"/>
      <c r="GNF288" s="10"/>
      <c r="GNG288" s="10"/>
      <c r="GNH288" s="10"/>
      <c r="GNI288" s="10"/>
      <c r="GNJ288" s="10"/>
      <c r="GNK288" s="10"/>
      <c r="GNL288" s="10"/>
      <c r="GNM288" s="10"/>
      <c r="GNN288" s="10"/>
      <c r="GNO288" s="10"/>
      <c r="GNP288" s="10"/>
      <c r="GNQ288" s="10"/>
      <c r="GNR288" s="10"/>
      <c r="GNS288" s="10"/>
      <c r="GNT288" s="10"/>
      <c r="GNU288" s="10"/>
      <c r="GNV288" s="10"/>
      <c r="GNW288" s="10"/>
      <c r="GNX288" s="10"/>
      <c r="GNY288" s="10"/>
      <c r="GNZ288" s="10"/>
      <c r="GOA288" s="10"/>
      <c r="GOB288" s="10"/>
      <c r="GOC288" s="10"/>
      <c r="GOD288" s="10"/>
      <c r="GOE288" s="10"/>
      <c r="GOF288" s="10"/>
      <c r="GOG288" s="10"/>
      <c r="GOH288" s="10"/>
      <c r="GOI288" s="10"/>
      <c r="GOJ288" s="10"/>
      <c r="GOK288" s="10"/>
      <c r="GOL288" s="10"/>
      <c r="GOM288" s="10"/>
      <c r="GON288" s="10"/>
      <c r="GOO288" s="10"/>
      <c r="GOP288" s="10"/>
      <c r="GOQ288" s="10"/>
      <c r="GOR288" s="10"/>
      <c r="GOS288" s="10"/>
      <c r="GOT288" s="10"/>
      <c r="GOU288" s="10"/>
      <c r="GOV288" s="10"/>
      <c r="GOW288" s="10"/>
      <c r="GOX288" s="10"/>
      <c r="GOY288" s="10"/>
      <c r="GOZ288" s="10"/>
      <c r="GPA288" s="10"/>
      <c r="GPB288" s="10"/>
      <c r="GPC288" s="10"/>
      <c r="GPD288" s="10"/>
      <c r="GPE288" s="10"/>
      <c r="GPF288" s="10"/>
      <c r="GPG288" s="10"/>
      <c r="GPH288" s="10"/>
      <c r="GPI288" s="10"/>
      <c r="GPJ288" s="10"/>
      <c r="GPK288" s="10"/>
      <c r="GPL288" s="10"/>
      <c r="GPM288" s="10"/>
      <c r="GPN288" s="10"/>
      <c r="GPO288" s="10"/>
      <c r="GPP288" s="10"/>
      <c r="GPQ288" s="10"/>
      <c r="GPR288" s="10"/>
      <c r="GPS288" s="10"/>
      <c r="GPT288" s="10"/>
      <c r="GPU288" s="10"/>
      <c r="GPV288" s="10"/>
      <c r="GPW288" s="10"/>
      <c r="GPX288" s="10"/>
      <c r="GPY288" s="10"/>
      <c r="GPZ288" s="10"/>
      <c r="GQA288" s="10"/>
      <c r="GQB288" s="10"/>
      <c r="GQC288" s="10"/>
      <c r="GQD288" s="10"/>
      <c r="GQE288" s="10"/>
      <c r="GQF288" s="10"/>
      <c r="GQG288" s="10"/>
      <c r="GQH288" s="10"/>
      <c r="GQI288" s="10"/>
      <c r="GQJ288" s="10"/>
      <c r="GQK288" s="10"/>
      <c r="GQL288" s="10"/>
      <c r="GQM288" s="10"/>
      <c r="GQN288" s="10"/>
      <c r="GQO288" s="10"/>
      <c r="GQP288" s="10"/>
      <c r="GQQ288" s="10"/>
      <c r="GQR288" s="10"/>
      <c r="GQS288" s="10"/>
      <c r="GQT288" s="10"/>
      <c r="GQU288" s="10"/>
      <c r="GQV288" s="10"/>
      <c r="GQW288" s="10"/>
      <c r="GQX288" s="10"/>
      <c r="GQY288" s="10"/>
      <c r="GQZ288" s="10"/>
      <c r="GRA288" s="10"/>
      <c r="GRB288" s="10"/>
      <c r="GRC288" s="10"/>
      <c r="GRD288" s="10"/>
      <c r="GRE288" s="10"/>
      <c r="GRF288" s="10"/>
      <c r="GRG288" s="10"/>
      <c r="GRH288" s="10"/>
      <c r="GRI288" s="10"/>
      <c r="GRJ288" s="10"/>
      <c r="GRK288" s="10"/>
      <c r="GRL288" s="10"/>
      <c r="GRM288" s="10"/>
      <c r="GRN288" s="10"/>
      <c r="GRO288" s="10"/>
      <c r="GRP288" s="10"/>
      <c r="GRQ288" s="10"/>
      <c r="GRR288" s="10"/>
      <c r="GRS288" s="10"/>
      <c r="GRT288" s="10"/>
      <c r="GRU288" s="10"/>
      <c r="GRV288" s="10"/>
      <c r="GRW288" s="10"/>
      <c r="GRX288" s="10"/>
      <c r="GRY288" s="10"/>
      <c r="GRZ288" s="10"/>
      <c r="GSA288" s="10"/>
      <c r="GSB288" s="10"/>
      <c r="GSC288" s="10"/>
      <c r="GSD288" s="10"/>
      <c r="GSE288" s="10"/>
      <c r="GSF288" s="10"/>
      <c r="GSG288" s="10"/>
      <c r="GSH288" s="10"/>
      <c r="GSI288" s="10"/>
      <c r="GSJ288" s="10"/>
      <c r="GSK288" s="10"/>
      <c r="GSL288" s="10"/>
      <c r="GSM288" s="10"/>
      <c r="GSN288" s="10"/>
      <c r="GSO288" s="10"/>
      <c r="GSP288" s="10"/>
      <c r="GSQ288" s="10"/>
      <c r="GSR288" s="10"/>
      <c r="GSS288" s="10"/>
      <c r="GST288" s="10"/>
      <c r="GSU288" s="10"/>
      <c r="GSV288" s="10"/>
      <c r="GSW288" s="10"/>
      <c r="GSX288" s="10"/>
      <c r="GSY288" s="10"/>
      <c r="GSZ288" s="10"/>
      <c r="GTA288" s="10"/>
      <c r="GTB288" s="10"/>
      <c r="GTC288" s="10"/>
      <c r="GTD288" s="10"/>
      <c r="GTE288" s="10"/>
      <c r="GTF288" s="10"/>
      <c r="GTG288" s="10"/>
      <c r="GTH288" s="10"/>
      <c r="GTI288" s="10"/>
      <c r="GTJ288" s="10"/>
      <c r="GTK288" s="10"/>
      <c r="GTL288" s="10"/>
      <c r="GTM288" s="10"/>
      <c r="GTN288" s="10"/>
      <c r="GTO288" s="10"/>
      <c r="GTP288" s="10"/>
      <c r="GTQ288" s="10"/>
      <c r="GTR288" s="10"/>
      <c r="GTS288" s="10"/>
      <c r="GTT288" s="10"/>
      <c r="GTU288" s="10"/>
      <c r="GTV288" s="10"/>
      <c r="GTW288" s="10"/>
      <c r="GTX288" s="10"/>
      <c r="GTY288" s="10"/>
      <c r="GTZ288" s="10"/>
      <c r="GUA288" s="10"/>
      <c r="GUB288" s="10"/>
      <c r="GUC288" s="10"/>
      <c r="GUD288" s="10"/>
      <c r="GUE288" s="10"/>
      <c r="GUF288" s="10"/>
      <c r="GUG288" s="10"/>
      <c r="GUH288" s="10"/>
      <c r="GUI288" s="10"/>
      <c r="GUJ288" s="10"/>
      <c r="GUK288" s="10"/>
      <c r="GUL288" s="10"/>
      <c r="GUM288" s="10"/>
      <c r="GUN288" s="10"/>
      <c r="GUO288" s="10"/>
      <c r="GUP288" s="10"/>
      <c r="GUQ288" s="10"/>
      <c r="GUR288" s="10"/>
      <c r="GUS288" s="10"/>
      <c r="GUT288" s="10"/>
      <c r="GUU288" s="10"/>
      <c r="GUV288" s="10"/>
      <c r="GUW288" s="10"/>
      <c r="GUX288" s="10"/>
      <c r="GUY288" s="10"/>
      <c r="GUZ288" s="10"/>
      <c r="GVA288" s="10"/>
      <c r="GVB288" s="10"/>
      <c r="GVC288" s="10"/>
      <c r="GVD288" s="10"/>
      <c r="GVE288" s="10"/>
      <c r="GVF288" s="10"/>
      <c r="GVG288" s="10"/>
      <c r="GVH288" s="10"/>
      <c r="GVI288" s="10"/>
      <c r="GVJ288" s="10"/>
      <c r="GVK288" s="10"/>
      <c r="GVL288" s="10"/>
      <c r="GVM288" s="10"/>
      <c r="GVN288" s="10"/>
      <c r="GVO288" s="10"/>
      <c r="GVP288" s="10"/>
      <c r="GVQ288" s="10"/>
      <c r="GVR288" s="10"/>
      <c r="GVS288" s="10"/>
      <c r="GVT288" s="10"/>
      <c r="GVU288" s="10"/>
      <c r="GVV288" s="10"/>
      <c r="GVW288" s="10"/>
      <c r="GVX288" s="10"/>
      <c r="GVY288" s="10"/>
      <c r="GVZ288" s="10"/>
      <c r="GWA288" s="10"/>
      <c r="GWB288" s="10"/>
      <c r="GWC288" s="10"/>
      <c r="GWD288" s="10"/>
      <c r="GWE288" s="10"/>
      <c r="GWF288" s="10"/>
      <c r="GWG288" s="10"/>
      <c r="GWH288" s="10"/>
      <c r="GWI288" s="10"/>
      <c r="GWJ288" s="10"/>
      <c r="GWK288" s="10"/>
      <c r="GWL288" s="10"/>
      <c r="GWM288" s="10"/>
      <c r="GWN288" s="10"/>
      <c r="GWO288" s="10"/>
      <c r="GWP288" s="10"/>
      <c r="GWQ288" s="10"/>
      <c r="GWR288" s="10"/>
      <c r="GWS288" s="10"/>
      <c r="GWT288" s="10"/>
      <c r="GWU288" s="10"/>
      <c r="GWV288" s="10"/>
      <c r="GWW288" s="10"/>
      <c r="GWX288" s="10"/>
      <c r="GWY288" s="10"/>
      <c r="GWZ288" s="10"/>
      <c r="GXA288" s="10"/>
      <c r="GXB288" s="10"/>
      <c r="GXC288" s="10"/>
      <c r="GXD288" s="10"/>
      <c r="GXE288" s="10"/>
      <c r="GXF288" s="10"/>
      <c r="GXG288" s="10"/>
      <c r="GXH288" s="10"/>
      <c r="GXI288" s="10"/>
      <c r="GXJ288" s="10"/>
      <c r="GXK288" s="10"/>
      <c r="GXL288" s="10"/>
      <c r="GXM288" s="10"/>
      <c r="GXN288" s="10"/>
      <c r="GXO288" s="10"/>
      <c r="GXP288" s="10"/>
      <c r="GXQ288" s="10"/>
      <c r="GXR288" s="10"/>
      <c r="GXS288" s="10"/>
      <c r="GXT288" s="10"/>
      <c r="GXU288" s="10"/>
      <c r="GXV288" s="10"/>
      <c r="GXW288" s="10"/>
      <c r="GXX288" s="10"/>
      <c r="GXY288" s="10"/>
      <c r="GXZ288" s="10"/>
      <c r="GYA288" s="10"/>
      <c r="GYB288" s="10"/>
      <c r="GYC288" s="10"/>
      <c r="GYD288" s="10"/>
      <c r="GYE288" s="10"/>
      <c r="GYF288" s="10"/>
      <c r="GYG288" s="10"/>
      <c r="GYH288" s="10"/>
      <c r="GYI288" s="10"/>
      <c r="GYJ288" s="10"/>
      <c r="GYK288" s="10"/>
      <c r="GYL288" s="10"/>
      <c r="GYM288" s="10"/>
      <c r="GYN288" s="10"/>
      <c r="GYO288" s="10"/>
      <c r="GYP288" s="10"/>
      <c r="GYQ288" s="10"/>
      <c r="GYR288" s="10"/>
      <c r="GYS288" s="10"/>
      <c r="GYT288" s="10"/>
      <c r="GYU288" s="10"/>
      <c r="GYV288" s="10"/>
      <c r="GYW288" s="10"/>
      <c r="GYX288" s="10"/>
      <c r="GYY288" s="10"/>
      <c r="GYZ288" s="10"/>
      <c r="GZA288" s="10"/>
      <c r="GZB288" s="10"/>
      <c r="GZC288" s="10"/>
      <c r="GZD288" s="10"/>
      <c r="GZE288" s="10"/>
      <c r="GZF288" s="10"/>
      <c r="GZG288" s="10"/>
      <c r="GZH288" s="10"/>
      <c r="GZI288" s="10"/>
      <c r="GZJ288" s="10"/>
      <c r="GZK288" s="10"/>
      <c r="GZL288" s="10"/>
      <c r="GZM288" s="10"/>
      <c r="GZN288" s="10"/>
      <c r="GZO288" s="10"/>
      <c r="GZP288" s="10"/>
      <c r="GZQ288" s="10"/>
      <c r="GZR288" s="10"/>
      <c r="GZS288" s="10"/>
      <c r="GZT288" s="10"/>
      <c r="GZU288" s="10"/>
      <c r="GZV288" s="10"/>
      <c r="GZW288" s="10"/>
      <c r="GZX288" s="10"/>
      <c r="GZY288" s="10"/>
      <c r="GZZ288" s="10"/>
      <c r="HAA288" s="10"/>
      <c r="HAB288" s="10"/>
      <c r="HAC288" s="10"/>
      <c r="HAD288" s="10"/>
      <c r="HAE288" s="10"/>
      <c r="HAF288" s="10"/>
      <c r="HAG288" s="10"/>
      <c r="HAH288" s="10"/>
      <c r="HAI288" s="10"/>
      <c r="HAJ288" s="10"/>
      <c r="HAK288" s="10"/>
      <c r="HAL288" s="10"/>
      <c r="HAM288" s="10"/>
      <c r="HAN288" s="10"/>
      <c r="HAO288" s="10"/>
      <c r="HAP288" s="10"/>
      <c r="HAQ288" s="10"/>
      <c r="HAR288" s="10"/>
      <c r="HAS288" s="10"/>
      <c r="HAT288" s="10"/>
      <c r="HAU288" s="10"/>
      <c r="HAV288" s="10"/>
      <c r="HAW288" s="10"/>
      <c r="HAX288" s="10"/>
      <c r="HAY288" s="10"/>
      <c r="HAZ288" s="10"/>
      <c r="HBA288" s="10"/>
      <c r="HBB288" s="10"/>
      <c r="HBC288" s="10"/>
      <c r="HBD288" s="10"/>
      <c r="HBE288" s="10"/>
      <c r="HBF288" s="10"/>
      <c r="HBG288" s="10"/>
      <c r="HBH288" s="10"/>
      <c r="HBI288" s="10"/>
      <c r="HBJ288" s="10"/>
      <c r="HBK288" s="10"/>
      <c r="HBL288" s="10"/>
      <c r="HBM288" s="10"/>
      <c r="HBN288" s="10"/>
      <c r="HBO288" s="10"/>
      <c r="HBP288" s="10"/>
      <c r="HBQ288" s="10"/>
      <c r="HBR288" s="10"/>
      <c r="HBS288" s="10"/>
      <c r="HBT288" s="10"/>
      <c r="HBU288" s="10"/>
      <c r="HBV288" s="10"/>
      <c r="HBW288" s="10"/>
      <c r="HBX288" s="10"/>
      <c r="HBY288" s="10"/>
      <c r="HBZ288" s="10"/>
      <c r="HCA288" s="10"/>
      <c r="HCB288" s="10"/>
      <c r="HCC288" s="10"/>
      <c r="HCD288" s="10"/>
      <c r="HCE288" s="10"/>
      <c r="HCF288" s="10"/>
      <c r="HCG288" s="10"/>
      <c r="HCH288" s="10"/>
      <c r="HCI288" s="10"/>
      <c r="HCJ288" s="10"/>
      <c r="HCK288" s="10"/>
      <c r="HCL288" s="10"/>
      <c r="HCM288" s="10"/>
      <c r="HCN288" s="10"/>
      <c r="HCO288" s="10"/>
      <c r="HCP288" s="10"/>
      <c r="HCQ288" s="10"/>
      <c r="HCR288" s="10"/>
      <c r="HCS288" s="10"/>
      <c r="HCT288" s="10"/>
      <c r="HCU288" s="10"/>
      <c r="HCV288" s="10"/>
      <c r="HCW288" s="10"/>
      <c r="HCX288" s="10"/>
      <c r="HCY288" s="10"/>
      <c r="HCZ288" s="10"/>
      <c r="HDA288" s="10"/>
      <c r="HDB288" s="10"/>
      <c r="HDC288" s="10"/>
      <c r="HDD288" s="10"/>
      <c r="HDE288" s="10"/>
      <c r="HDF288" s="10"/>
      <c r="HDG288" s="10"/>
      <c r="HDH288" s="10"/>
      <c r="HDI288" s="10"/>
      <c r="HDJ288" s="10"/>
      <c r="HDK288" s="10"/>
      <c r="HDL288" s="10"/>
      <c r="HDM288" s="10"/>
      <c r="HDN288" s="10"/>
      <c r="HDO288" s="10"/>
      <c r="HDP288" s="10"/>
      <c r="HDQ288" s="10"/>
      <c r="HDR288" s="10"/>
      <c r="HDS288" s="10"/>
      <c r="HDT288" s="10"/>
      <c r="HDU288" s="10"/>
      <c r="HDV288" s="10"/>
      <c r="HDW288" s="10"/>
      <c r="HDX288" s="10"/>
      <c r="HDY288" s="10"/>
      <c r="HDZ288" s="10"/>
      <c r="HEA288" s="10"/>
      <c r="HEB288" s="10"/>
      <c r="HEC288" s="10"/>
      <c r="HED288" s="10"/>
      <c r="HEE288" s="10"/>
      <c r="HEF288" s="10"/>
      <c r="HEG288" s="10"/>
      <c r="HEH288" s="10"/>
      <c r="HEI288" s="10"/>
      <c r="HEJ288" s="10"/>
      <c r="HEK288" s="10"/>
      <c r="HEL288" s="10"/>
      <c r="HEM288" s="10"/>
      <c r="HEN288" s="10"/>
      <c r="HEO288" s="10"/>
      <c r="HEP288" s="10"/>
      <c r="HEQ288" s="10"/>
      <c r="HER288" s="10"/>
      <c r="HES288" s="10"/>
      <c r="HET288" s="10"/>
      <c r="HEU288" s="10"/>
      <c r="HEV288" s="10"/>
      <c r="HEW288" s="10"/>
      <c r="HEX288" s="10"/>
      <c r="HEY288" s="10"/>
      <c r="HEZ288" s="10"/>
      <c r="HFA288" s="10"/>
      <c r="HFB288" s="10"/>
      <c r="HFC288" s="10"/>
      <c r="HFD288" s="10"/>
      <c r="HFE288" s="10"/>
      <c r="HFF288" s="10"/>
      <c r="HFG288" s="10"/>
      <c r="HFH288" s="10"/>
      <c r="HFI288" s="10"/>
      <c r="HFJ288" s="10"/>
      <c r="HFK288" s="10"/>
      <c r="HFL288" s="10"/>
      <c r="HFM288" s="10"/>
      <c r="HFN288" s="10"/>
      <c r="HFO288" s="10"/>
      <c r="HFP288" s="10"/>
      <c r="HFQ288" s="10"/>
      <c r="HFR288" s="10"/>
      <c r="HFS288" s="10"/>
      <c r="HFT288" s="10"/>
      <c r="HFU288" s="10"/>
      <c r="HFV288" s="10"/>
      <c r="HFW288" s="10"/>
      <c r="HFX288" s="10"/>
      <c r="HFY288" s="10"/>
      <c r="HFZ288" s="10"/>
      <c r="HGA288" s="10"/>
      <c r="HGB288" s="10"/>
      <c r="HGC288" s="10"/>
      <c r="HGD288" s="10"/>
      <c r="HGE288" s="10"/>
      <c r="HGF288" s="10"/>
      <c r="HGG288" s="10"/>
      <c r="HGH288" s="10"/>
      <c r="HGI288" s="10"/>
      <c r="HGJ288" s="10"/>
      <c r="HGK288" s="10"/>
      <c r="HGL288" s="10"/>
      <c r="HGM288" s="10"/>
      <c r="HGN288" s="10"/>
      <c r="HGO288" s="10"/>
      <c r="HGP288" s="10"/>
      <c r="HGQ288" s="10"/>
      <c r="HGR288" s="10"/>
      <c r="HGS288" s="10"/>
      <c r="HGT288" s="10"/>
      <c r="HGU288" s="10"/>
      <c r="HGV288" s="10"/>
      <c r="HGW288" s="10"/>
      <c r="HGX288" s="10"/>
      <c r="HGY288" s="10"/>
      <c r="HGZ288" s="10"/>
      <c r="HHA288" s="10"/>
      <c r="HHB288" s="10"/>
      <c r="HHC288" s="10"/>
      <c r="HHD288" s="10"/>
      <c r="HHE288" s="10"/>
      <c r="HHF288" s="10"/>
      <c r="HHG288" s="10"/>
      <c r="HHH288" s="10"/>
      <c r="HHI288" s="10"/>
      <c r="HHJ288" s="10"/>
      <c r="HHK288" s="10"/>
      <c r="HHL288" s="10"/>
      <c r="HHM288" s="10"/>
      <c r="HHN288" s="10"/>
      <c r="HHO288" s="10"/>
      <c r="HHP288" s="10"/>
      <c r="HHQ288" s="10"/>
      <c r="HHR288" s="10"/>
      <c r="HHS288" s="10"/>
      <c r="HHT288" s="10"/>
      <c r="HHU288" s="10"/>
      <c r="HHV288" s="10"/>
      <c r="HHW288" s="10"/>
      <c r="HHX288" s="10"/>
      <c r="HHY288" s="10"/>
      <c r="HHZ288" s="10"/>
      <c r="HIA288" s="10"/>
      <c r="HIB288" s="10"/>
      <c r="HIC288" s="10"/>
      <c r="HID288" s="10"/>
      <c r="HIE288" s="10"/>
      <c r="HIF288" s="10"/>
      <c r="HIG288" s="10"/>
      <c r="HIH288" s="10"/>
      <c r="HII288" s="10"/>
      <c r="HIJ288" s="10"/>
      <c r="HIK288" s="10"/>
      <c r="HIL288" s="10"/>
      <c r="HIM288" s="10"/>
      <c r="HIN288" s="10"/>
      <c r="HIO288" s="10"/>
      <c r="HIP288" s="10"/>
      <c r="HIQ288" s="10"/>
      <c r="HIR288" s="10"/>
      <c r="HIS288" s="10"/>
      <c r="HIT288" s="10"/>
      <c r="HIU288" s="10"/>
      <c r="HIV288" s="10"/>
      <c r="HIW288" s="10"/>
      <c r="HIX288" s="10"/>
      <c r="HIY288" s="10"/>
      <c r="HIZ288" s="10"/>
      <c r="HJA288" s="10"/>
      <c r="HJB288" s="10"/>
      <c r="HJC288" s="10"/>
      <c r="HJD288" s="10"/>
      <c r="HJE288" s="10"/>
      <c r="HJF288" s="10"/>
      <c r="HJG288" s="10"/>
      <c r="HJH288" s="10"/>
      <c r="HJI288" s="10"/>
      <c r="HJJ288" s="10"/>
      <c r="HJK288" s="10"/>
      <c r="HJL288" s="10"/>
      <c r="HJM288" s="10"/>
      <c r="HJN288" s="10"/>
      <c r="HJO288" s="10"/>
      <c r="HJP288" s="10"/>
      <c r="HJQ288" s="10"/>
      <c r="HJR288" s="10"/>
      <c r="HJS288" s="10"/>
      <c r="HJT288" s="10"/>
      <c r="HJU288" s="10"/>
      <c r="HJV288" s="10"/>
      <c r="HJW288" s="10"/>
      <c r="HJX288" s="10"/>
      <c r="HJY288" s="10"/>
      <c r="HJZ288" s="10"/>
      <c r="HKA288" s="10"/>
      <c r="HKB288" s="10"/>
      <c r="HKC288" s="10"/>
      <c r="HKD288" s="10"/>
      <c r="HKE288" s="10"/>
      <c r="HKF288" s="10"/>
      <c r="HKG288" s="10"/>
      <c r="HKH288" s="10"/>
      <c r="HKI288" s="10"/>
      <c r="HKJ288" s="10"/>
      <c r="HKK288" s="10"/>
      <c r="HKL288" s="10"/>
      <c r="HKM288" s="10"/>
      <c r="HKN288" s="10"/>
      <c r="HKO288" s="10"/>
      <c r="HKP288" s="10"/>
      <c r="HKQ288" s="10"/>
      <c r="HKR288" s="10"/>
      <c r="HKS288" s="10"/>
      <c r="HKT288" s="10"/>
      <c r="HKU288" s="10"/>
      <c r="HKV288" s="10"/>
      <c r="HKW288" s="10"/>
      <c r="HKX288" s="10"/>
      <c r="HKY288" s="10"/>
      <c r="HKZ288" s="10"/>
      <c r="HLA288" s="10"/>
      <c r="HLB288" s="10"/>
      <c r="HLC288" s="10"/>
      <c r="HLD288" s="10"/>
      <c r="HLE288" s="10"/>
      <c r="HLF288" s="10"/>
      <c r="HLG288" s="10"/>
      <c r="HLH288" s="10"/>
      <c r="HLI288" s="10"/>
      <c r="HLJ288" s="10"/>
      <c r="HLK288" s="10"/>
      <c r="HLL288" s="10"/>
      <c r="HLM288" s="10"/>
      <c r="HLN288" s="10"/>
      <c r="HLO288" s="10"/>
      <c r="HLP288" s="10"/>
      <c r="HLQ288" s="10"/>
      <c r="HLR288" s="10"/>
      <c r="HLS288" s="10"/>
      <c r="HLT288" s="10"/>
      <c r="HLU288" s="10"/>
      <c r="HLV288" s="10"/>
      <c r="HLW288" s="10"/>
      <c r="HLX288" s="10"/>
      <c r="HLY288" s="10"/>
      <c r="HLZ288" s="10"/>
      <c r="HMA288" s="10"/>
      <c r="HMB288" s="10"/>
      <c r="HMC288" s="10"/>
      <c r="HMD288" s="10"/>
      <c r="HME288" s="10"/>
      <c r="HMF288" s="10"/>
      <c r="HMG288" s="10"/>
      <c r="HMH288" s="10"/>
      <c r="HMI288" s="10"/>
      <c r="HMJ288" s="10"/>
      <c r="HMK288" s="10"/>
      <c r="HML288" s="10"/>
      <c r="HMM288" s="10"/>
      <c r="HMN288" s="10"/>
      <c r="HMO288" s="10"/>
      <c r="HMP288" s="10"/>
      <c r="HMQ288" s="10"/>
      <c r="HMR288" s="10"/>
      <c r="HMS288" s="10"/>
      <c r="HMT288" s="10"/>
      <c r="HMU288" s="10"/>
      <c r="HMV288" s="10"/>
      <c r="HMW288" s="10"/>
      <c r="HMX288" s="10"/>
      <c r="HMY288" s="10"/>
      <c r="HMZ288" s="10"/>
      <c r="HNA288" s="10"/>
      <c r="HNB288" s="10"/>
      <c r="HNC288" s="10"/>
      <c r="HND288" s="10"/>
      <c r="HNE288" s="10"/>
      <c r="HNF288" s="10"/>
      <c r="HNG288" s="10"/>
      <c r="HNH288" s="10"/>
      <c r="HNI288" s="10"/>
      <c r="HNJ288" s="10"/>
      <c r="HNK288" s="10"/>
      <c r="HNL288" s="10"/>
      <c r="HNM288" s="10"/>
      <c r="HNN288" s="10"/>
      <c r="HNO288" s="10"/>
      <c r="HNP288" s="10"/>
      <c r="HNQ288" s="10"/>
      <c r="HNR288" s="10"/>
      <c r="HNS288" s="10"/>
      <c r="HNT288" s="10"/>
      <c r="HNU288" s="10"/>
      <c r="HNV288" s="10"/>
      <c r="HNW288" s="10"/>
      <c r="HNX288" s="10"/>
      <c r="HNY288" s="10"/>
      <c r="HNZ288" s="10"/>
      <c r="HOA288" s="10"/>
      <c r="HOB288" s="10"/>
      <c r="HOC288" s="10"/>
      <c r="HOD288" s="10"/>
      <c r="HOE288" s="10"/>
      <c r="HOF288" s="10"/>
      <c r="HOG288" s="10"/>
      <c r="HOH288" s="10"/>
      <c r="HOI288" s="10"/>
      <c r="HOJ288" s="10"/>
      <c r="HOK288" s="10"/>
      <c r="HOL288" s="10"/>
      <c r="HOM288" s="10"/>
      <c r="HON288" s="10"/>
      <c r="HOO288" s="10"/>
      <c r="HOP288" s="10"/>
      <c r="HOQ288" s="10"/>
      <c r="HOR288" s="10"/>
      <c r="HOS288" s="10"/>
      <c r="HOT288" s="10"/>
      <c r="HOU288" s="10"/>
      <c r="HOV288" s="10"/>
      <c r="HOW288" s="10"/>
      <c r="HOX288" s="10"/>
      <c r="HOY288" s="10"/>
      <c r="HOZ288" s="10"/>
      <c r="HPA288" s="10"/>
      <c r="HPB288" s="10"/>
      <c r="HPC288" s="10"/>
      <c r="HPD288" s="10"/>
      <c r="HPE288" s="10"/>
      <c r="HPF288" s="10"/>
      <c r="HPG288" s="10"/>
      <c r="HPH288" s="10"/>
      <c r="HPI288" s="10"/>
      <c r="HPJ288" s="10"/>
      <c r="HPK288" s="10"/>
      <c r="HPL288" s="10"/>
      <c r="HPM288" s="10"/>
      <c r="HPN288" s="10"/>
      <c r="HPO288" s="10"/>
      <c r="HPP288" s="10"/>
      <c r="HPQ288" s="10"/>
      <c r="HPR288" s="10"/>
      <c r="HPS288" s="10"/>
      <c r="HPT288" s="10"/>
      <c r="HPU288" s="10"/>
      <c r="HPV288" s="10"/>
      <c r="HPW288" s="10"/>
      <c r="HPX288" s="10"/>
      <c r="HPY288" s="10"/>
      <c r="HPZ288" s="10"/>
      <c r="HQA288" s="10"/>
      <c r="HQB288" s="10"/>
      <c r="HQC288" s="10"/>
      <c r="HQD288" s="10"/>
      <c r="HQE288" s="10"/>
      <c r="HQF288" s="10"/>
      <c r="HQG288" s="10"/>
      <c r="HQH288" s="10"/>
      <c r="HQI288" s="10"/>
      <c r="HQJ288" s="10"/>
      <c r="HQK288" s="10"/>
      <c r="HQL288" s="10"/>
      <c r="HQM288" s="10"/>
      <c r="HQN288" s="10"/>
      <c r="HQO288" s="10"/>
      <c r="HQP288" s="10"/>
      <c r="HQQ288" s="10"/>
      <c r="HQR288" s="10"/>
      <c r="HQS288" s="10"/>
      <c r="HQT288" s="10"/>
      <c r="HQU288" s="10"/>
      <c r="HQV288" s="10"/>
      <c r="HQW288" s="10"/>
      <c r="HQX288" s="10"/>
      <c r="HQY288" s="10"/>
      <c r="HQZ288" s="10"/>
      <c r="HRA288" s="10"/>
      <c r="HRB288" s="10"/>
      <c r="HRC288" s="10"/>
      <c r="HRD288" s="10"/>
      <c r="HRE288" s="10"/>
      <c r="HRF288" s="10"/>
      <c r="HRG288" s="10"/>
      <c r="HRH288" s="10"/>
      <c r="HRI288" s="10"/>
      <c r="HRJ288" s="10"/>
      <c r="HRK288" s="10"/>
      <c r="HRL288" s="10"/>
      <c r="HRM288" s="10"/>
      <c r="HRN288" s="10"/>
      <c r="HRO288" s="10"/>
      <c r="HRP288" s="10"/>
      <c r="HRQ288" s="10"/>
      <c r="HRR288" s="10"/>
      <c r="HRS288" s="10"/>
      <c r="HRT288" s="10"/>
      <c r="HRU288" s="10"/>
      <c r="HRV288" s="10"/>
      <c r="HRW288" s="10"/>
      <c r="HRX288" s="10"/>
      <c r="HRY288" s="10"/>
      <c r="HRZ288" s="10"/>
      <c r="HSA288" s="10"/>
      <c r="HSB288" s="10"/>
      <c r="HSC288" s="10"/>
      <c r="HSD288" s="10"/>
      <c r="HSE288" s="10"/>
      <c r="HSF288" s="10"/>
      <c r="HSG288" s="10"/>
      <c r="HSH288" s="10"/>
      <c r="HSI288" s="10"/>
      <c r="HSJ288" s="10"/>
      <c r="HSK288" s="10"/>
      <c r="HSL288" s="10"/>
      <c r="HSM288" s="10"/>
      <c r="HSN288" s="10"/>
      <c r="HSO288" s="10"/>
      <c r="HSP288" s="10"/>
      <c r="HSQ288" s="10"/>
      <c r="HSR288" s="10"/>
      <c r="HSS288" s="10"/>
      <c r="HST288" s="10"/>
      <c r="HSU288" s="10"/>
      <c r="HSV288" s="10"/>
      <c r="HSW288" s="10"/>
      <c r="HSX288" s="10"/>
      <c r="HSY288" s="10"/>
      <c r="HSZ288" s="10"/>
      <c r="HTA288" s="10"/>
      <c r="HTB288" s="10"/>
      <c r="HTC288" s="10"/>
      <c r="HTD288" s="10"/>
      <c r="HTE288" s="10"/>
      <c r="HTF288" s="10"/>
      <c r="HTG288" s="10"/>
      <c r="HTH288" s="10"/>
      <c r="HTI288" s="10"/>
      <c r="HTJ288" s="10"/>
      <c r="HTK288" s="10"/>
      <c r="HTL288" s="10"/>
      <c r="HTM288" s="10"/>
      <c r="HTN288" s="10"/>
      <c r="HTO288" s="10"/>
      <c r="HTP288" s="10"/>
      <c r="HTQ288" s="10"/>
      <c r="HTR288" s="10"/>
      <c r="HTS288" s="10"/>
      <c r="HTT288" s="10"/>
      <c r="HTU288" s="10"/>
      <c r="HTV288" s="10"/>
      <c r="HTW288" s="10"/>
      <c r="HTX288" s="10"/>
      <c r="HTY288" s="10"/>
      <c r="HTZ288" s="10"/>
      <c r="HUA288" s="10"/>
      <c r="HUB288" s="10"/>
      <c r="HUC288" s="10"/>
      <c r="HUD288" s="10"/>
      <c r="HUE288" s="10"/>
      <c r="HUF288" s="10"/>
      <c r="HUG288" s="10"/>
      <c r="HUH288" s="10"/>
      <c r="HUI288" s="10"/>
      <c r="HUJ288" s="10"/>
      <c r="HUK288" s="10"/>
      <c r="HUL288" s="10"/>
      <c r="HUM288" s="10"/>
      <c r="HUN288" s="10"/>
      <c r="HUO288" s="10"/>
      <c r="HUP288" s="10"/>
      <c r="HUQ288" s="10"/>
      <c r="HUR288" s="10"/>
      <c r="HUS288" s="10"/>
      <c r="HUT288" s="10"/>
      <c r="HUU288" s="10"/>
      <c r="HUV288" s="10"/>
      <c r="HUW288" s="10"/>
      <c r="HUX288" s="10"/>
      <c r="HUY288" s="10"/>
      <c r="HUZ288" s="10"/>
      <c r="HVA288" s="10"/>
      <c r="HVB288" s="10"/>
      <c r="HVC288" s="10"/>
      <c r="HVD288" s="10"/>
      <c r="HVE288" s="10"/>
      <c r="HVF288" s="10"/>
      <c r="HVG288" s="10"/>
      <c r="HVH288" s="10"/>
      <c r="HVI288" s="10"/>
      <c r="HVJ288" s="10"/>
      <c r="HVK288" s="10"/>
      <c r="HVL288" s="10"/>
      <c r="HVM288" s="10"/>
      <c r="HVN288" s="10"/>
      <c r="HVO288" s="10"/>
      <c r="HVP288" s="10"/>
      <c r="HVQ288" s="10"/>
      <c r="HVR288" s="10"/>
      <c r="HVS288" s="10"/>
      <c r="HVT288" s="10"/>
      <c r="HVU288" s="10"/>
      <c r="HVV288" s="10"/>
      <c r="HVW288" s="10"/>
      <c r="HVX288" s="10"/>
      <c r="HVY288" s="10"/>
      <c r="HVZ288" s="10"/>
      <c r="HWA288" s="10"/>
      <c r="HWB288" s="10"/>
      <c r="HWC288" s="10"/>
      <c r="HWD288" s="10"/>
      <c r="HWE288" s="10"/>
      <c r="HWF288" s="10"/>
      <c r="HWG288" s="10"/>
      <c r="HWH288" s="10"/>
      <c r="HWI288" s="10"/>
      <c r="HWJ288" s="10"/>
      <c r="HWK288" s="10"/>
      <c r="HWL288" s="10"/>
      <c r="HWM288" s="10"/>
      <c r="HWN288" s="10"/>
      <c r="HWO288" s="10"/>
      <c r="HWP288" s="10"/>
      <c r="HWQ288" s="10"/>
      <c r="HWR288" s="10"/>
      <c r="HWS288" s="10"/>
      <c r="HWT288" s="10"/>
      <c r="HWU288" s="10"/>
      <c r="HWV288" s="10"/>
      <c r="HWW288" s="10"/>
      <c r="HWX288" s="10"/>
      <c r="HWY288" s="10"/>
      <c r="HWZ288" s="10"/>
      <c r="HXA288" s="10"/>
      <c r="HXB288" s="10"/>
      <c r="HXC288" s="10"/>
      <c r="HXD288" s="10"/>
      <c r="HXE288" s="10"/>
      <c r="HXF288" s="10"/>
      <c r="HXG288" s="10"/>
      <c r="HXH288" s="10"/>
      <c r="HXI288" s="10"/>
      <c r="HXJ288" s="10"/>
      <c r="HXK288" s="10"/>
      <c r="HXL288" s="10"/>
      <c r="HXM288" s="10"/>
      <c r="HXN288" s="10"/>
      <c r="HXO288" s="10"/>
      <c r="HXP288" s="10"/>
      <c r="HXQ288" s="10"/>
      <c r="HXR288" s="10"/>
      <c r="HXS288" s="10"/>
      <c r="HXT288" s="10"/>
      <c r="HXU288" s="10"/>
      <c r="HXV288" s="10"/>
      <c r="HXW288" s="10"/>
      <c r="HXX288" s="10"/>
      <c r="HXY288" s="10"/>
      <c r="HXZ288" s="10"/>
      <c r="HYA288" s="10"/>
      <c r="HYB288" s="10"/>
      <c r="HYC288" s="10"/>
      <c r="HYD288" s="10"/>
      <c r="HYE288" s="10"/>
      <c r="HYF288" s="10"/>
      <c r="HYG288" s="10"/>
      <c r="HYH288" s="10"/>
      <c r="HYI288" s="10"/>
      <c r="HYJ288" s="10"/>
      <c r="HYK288" s="10"/>
      <c r="HYL288" s="10"/>
      <c r="HYM288" s="10"/>
      <c r="HYN288" s="10"/>
      <c r="HYO288" s="10"/>
      <c r="HYP288" s="10"/>
      <c r="HYQ288" s="10"/>
      <c r="HYR288" s="10"/>
      <c r="HYS288" s="10"/>
      <c r="HYT288" s="10"/>
      <c r="HYU288" s="10"/>
      <c r="HYV288" s="10"/>
      <c r="HYW288" s="10"/>
      <c r="HYX288" s="10"/>
      <c r="HYY288" s="10"/>
      <c r="HYZ288" s="10"/>
      <c r="HZA288" s="10"/>
      <c r="HZB288" s="10"/>
      <c r="HZC288" s="10"/>
      <c r="HZD288" s="10"/>
      <c r="HZE288" s="10"/>
      <c r="HZF288" s="10"/>
      <c r="HZG288" s="10"/>
      <c r="HZH288" s="10"/>
      <c r="HZI288" s="10"/>
      <c r="HZJ288" s="10"/>
      <c r="HZK288" s="10"/>
      <c r="HZL288" s="10"/>
      <c r="HZM288" s="10"/>
      <c r="HZN288" s="10"/>
      <c r="HZO288" s="10"/>
      <c r="HZP288" s="10"/>
      <c r="HZQ288" s="10"/>
      <c r="HZR288" s="10"/>
      <c r="HZS288" s="10"/>
      <c r="HZT288" s="10"/>
      <c r="HZU288" s="10"/>
      <c r="HZV288" s="10"/>
      <c r="HZW288" s="10"/>
      <c r="HZX288" s="10"/>
      <c r="HZY288" s="10"/>
      <c r="HZZ288" s="10"/>
      <c r="IAA288" s="10"/>
      <c r="IAB288" s="10"/>
      <c r="IAC288" s="10"/>
      <c r="IAD288" s="10"/>
      <c r="IAE288" s="10"/>
      <c r="IAF288" s="10"/>
      <c r="IAG288" s="10"/>
      <c r="IAH288" s="10"/>
      <c r="IAI288" s="10"/>
      <c r="IAJ288" s="10"/>
      <c r="IAK288" s="10"/>
      <c r="IAL288" s="10"/>
      <c r="IAM288" s="10"/>
      <c r="IAN288" s="10"/>
      <c r="IAO288" s="10"/>
      <c r="IAP288" s="10"/>
      <c r="IAQ288" s="10"/>
      <c r="IAR288" s="10"/>
      <c r="IAS288" s="10"/>
      <c r="IAT288" s="10"/>
      <c r="IAU288" s="10"/>
      <c r="IAV288" s="10"/>
      <c r="IAW288" s="10"/>
      <c r="IAX288" s="10"/>
      <c r="IAY288" s="10"/>
      <c r="IAZ288" s="10"/>
      <c r="IBA288" s="10"/>
      <c r="IBB288" s="10"/>
      <c r="IBC288" s="10"/>
      <c r="IBD288" s="10"/>
      <c r="IBE288" s="10"/>
      <c r="IBF288" s="10"/>
      <c r="IBG288" s="10"/>
      <c r="IBH288" s="10"/>
      <c r="IBI288" s="10"/>
      <c r="IBJ288" s="10"/>
      <c r="IBK288" s="10"/>
      <c r="IBL288" s="10"/>
      <c r="IBM288" s="10"/>
      <c r="IBN288" s="10"/>
      <c r="IBO288" s="10"/>
      <c r="IBP288" s="10"/>
      <c r="IBQ288" s="10"/>
      <c r="IBR288" s="10"/>
      <c r="IBS288" s="10"/>
      <c r="IBT288" s="10"/>
      <c r="IBU288" s="10"/>
      <c r="IBV288" s="10"/>
      <c r="IBW288" s="10"/>
      <c r="IBX288" s="10"/>
      <c r="IBY288" s="10"/>
      <c r="IBZ288" s="10"/>
      <c r="ICA288" s="10"/>
      <c r="ICB288" s="10"/>
      <c r="ICC288" s="10"/>
      <c r="ICD288" s="10"/>
      <c r="ICE288" s="10"/>
      <c r="ICF288" s="10"/>
      <c r="ICG288" s="10"/>
      <c r="ICH288" s="10"/>
      <c r="ICI288" s="10"/>
      <c r="ICJ288" s="10"/>
      <c r="ICK288" s="10"/>
      <c r="ICL288" s="10"/>
      <c r="ICM288" s="10"/>
      <c r="ICN288" s="10"/>
      <c r="ICO288" s="10"/>
      <c r="ICP288" s="10"/>
      <c r="ICQ288" s="10"/>
      <c r="ICR288" s="10"/>
      <c r="ICS288" s="10"/>
      <c r="ICT288" s="10"/>
      <c r="ICU288" s="10"/>
      <c r="ICV288" s="10"/>
      <c r="ICW288" s="10"/>
      <c r="ICX288" s="10"/>
      <c r="ICY288" s="10"/>
      <c r="ICZ288" s="10"/>
      <c r="IDA288" s="10"/>
      <c r="IDB288" s="10"/>
      <c r="IDC288" s="10"/>
      <c r="IDD288" s="10"/>
      <c r="IDE288" s="10"/>
      <c r="IDF288" s="10"/>
      <c r="IDG288" s="10"/>
      <c r="IDH288" s="10"/>
      <c r="IDI288" s="10"/>
      <c r="IDJ288" s="10"/>
      <c r="IDK288" s="10"/>
      <c r="IDL288" s="10"/>
      <c r="IDM288" s="10"/>
      <c r="IDN288" s="10"/>
      <c r="IDO288" s="10"/>
      <c r="IDP288" s="10"/>
      <c r="IDQ288" s="10"/>
      <c r="IDR288" s="10"/>
      <c r="IDS288" s="10"/>
      <c r="IDT288" s="10"/>
      <c r="IDU288" s="10"/>
      <c r="IDV288" s="10"/>
      <c r="IDW288" s="10"/>
      <c r="IDX288" s="10"/>
      <c r="IDY288" s="10"/>
      <c r="IDZ288" s="10"/>
      <c r="IEA288" s="10"/>
      <c r="IEB288" s="10"/>
      <c r="IEC288" s="10"/>
      <c r="IED288" s="10"/>
      <c r="IEE288" s="10"/>
      <c r="IEF288" s="10"/>
      <c r="IEG288" s="10"/>
      <c r="IEH288" s="10"/>
      <c r="IEI288" s="10"/>
      <c r="IEJ288" s="10"/>
      <c r="IEK288" s="10"/>
      <c r="IEL288" s="10"/>
      <c r="IEM288" s="10"/>
      <c r="IEN288" s="10"/>
      <c r="IEO288" s="10"/>
      <c r="IEP288" s="10"/>
      <c r="IEQ288" s="10"/>
      <c r="IER288" s="10"/>
      <c r="IES288" s="10"/>
      <c r="IET288" s="10"/>
      <c r="IEU288" s="10"/>
      <c r="IEV288" s="10"/>
      <c r="IEW288" s="10"/>
      <c r="IEX288" s="10"/>
      <c r="IEY288" s="10"/>
      <c r="IEZ288" s="10"/>
      <c r="IFA288" s="10"/>
      <c r="IFB288" s="10"/>
      <c r="IFC288" s="10"/>
      <c r="IFD288" s="10"/>
      <c r="IFE288" s="10"/>
      <c r="IFF288" s="10"/>
      <c r="IFG288" s="10"/>
      <c r="IFH288" s="10"/>
      <c r="IFI288" s="10"/>
      <c r="IFJ288" s="10"/>
      <c r="IFK288" s="10"/>
      <c r="IFL288" s="10"/>
      <c r="IFM288" s="10"/>
      <c r="IFN288" s="10"/>
      <c r="IFO288" s="10"/>
      <c r="IFP288" s="10"/>
      <c r="IFQ288" s="10"/>
      <c r="IFR288" s="10"/>
      <c r="IFS288" s="10"/>
      <c r="IFT288" s="10"/>
      <c r="IFU288" s="10"/>
      <c r="IFV288" s="10"/>
      <c r="IFW288" s="10"/>
      <c r="IFX288" s="10"/>
      <c r="IFY288" s="10"/>
      <c r="IFZ288" s="10"/>
      <c r="IGA288" s="10"/>
      <c r="IGB288" s="10"/>
      <c r="IGC288" s="10"/>
      <c r="IGD288" s="10"/>
      <c r="IGE288" s="10"/>
      <c r="IGF288" s="10"/>
      <c r="IGG288" s="10"/>
      <c r="IGH288" s="10"/>
      <c r="IGI288" s="10"/>
      <c r="IGJ288" s="10"/>
      <c r="IGK288" s="10"/>
      <c r="IGL288" s="10"/>
      <c r="IGM288" s="10"/>
      <c r="IGN288" s="10"/>
      <c r="IGO288" s="10"/>
      <c r="IGP288" s="10"/>
      <c r="IGQ288" s="10"/>
      <c r="IGR288" s="10"/>
      <c r="IGS288" s="10"/>
      <c r="IGT288" s="10"/>
      <c r="IGU288" s="10"/>
      <c r="IGV288" s="10"/>
      <c r="IGW288" s="10"/>
      <c r="IGX288" s="10"/>
      <c r="IGY288" s="10"/>
      <c r="IGZ288" s="10"/>
      <c r="IHA288" s="10"/>
      <c r="IHB288" s="10"/>
      <c r="IHC288" s="10"/>
      <c r="IHD288" s="10"/>
      <c r="IHE288" s="10"/>
      <c r="IHF288" s="10"/>
      <c r="IHG288" s="10"/>
      <c r="IHH288" s="10"/>
      <c r="IHI288" s="10"/>
      <c r="IHJ288" s="10"/>
      <c r="IHK288" s="10"/>
      <c r="IHL288" s="10"/>
      <c r="IHM288" s="10"/>
      <c r="IHN288" s="10"/>
      <c r="IHO288" s="10"/>
      <c r="IHP288" s="10"/>
      <c r="IHQ288" s="10"/>
      <c r="IHR288" s="10"/>
      <c r="IHS288" s="10"/>
      <c r="IHT288" s="10"/>
      <c r="IHU288" s="10"/>
      <c r="IHV288" s="10"/>
      <c r="IHW288" s="10"/>
      <c r="IHX288" s="10"/>
      <c r="IHY288" s="10"/>
      <c r="IHZ288" s="10"/>
      <c r="IIA288" s="10"/>
      <c r="IIB288" s="10"/>
      <c r="IIC288" s="10"/>
      <c r="IID288" s="10"/>
      <c r="IIE288" s="10"/>
      <c r="IIF288" s="10"/>
      <c r="IIG288" s="10"/>
      <c r="IIH288" s="10"/>
      <c r="III288" s="10"/>
      <c r="IIJ288" s="10"/>
      <c r="IIK288" s="10"/>
      <c r="IIL288" s="10"/>
      <c r="IIM288" s="10"/>
      <c r="IIN288" s="10"/>
      <c r="IIO288" s="10"/>
      <c r="IIP288" s="10"/>
      <c r="IIQ288" s="10"/>
      <c r="IIR288" s="10"/>
      <c r="IIS288" s="10"/>
      <c r="IIT288" s="10"/>
      <c r="IIU288" s="10"/>
      <c r="IIV288" s="10"/>
      <c r="IIW288" s="10"/>
      <c r="IIX288" s="10"/>
      <c r="IIY288" s="10"/>
      <c r="IIZ288" s="10"/>
      <c r="IJA288" s="10"/>
      <c r="IJB288" s="10"/>
      <c r="IJC288" s="10"/>
      <c r="IJD288" s="10"/>
      <c r="IJE288" s="10"/>
      <c r="IJF288" s="10"/>
      <c r="IJG288" s="10"/>
      <c r="IJH288" s="10"/>
      <c r="IJI288" s="10"/>
      <c r="IJJ288" s="10"/>
      <c r="IJK288" s="10"/>
      <c r="IJL288" s="10"/>
      <c r="IJM288" s="10"/>
      <c r="IJN288" s="10"/>
      <c r="IJO288" s="10"/>
      <c r="IJP288" s="10"/>
      <c r="IJQ288" s="10"/>
      <c r="IJR288" s="10"/>
      <c r="IJS288" s="10"/>
      <c r="IJT288" s="10"/>
      <c r="IJU288" s="10"/>
      <c r="IJV288" s="10"/>
      <c r="IJW288" s="10"/>
      <c r="IJX288" s="10"/>
      <c r="IJY288" s="10"/>
      <c r="IJZ288" s="10"/>
      <c r="IKA288" s="10"/>
      <c r="IKB288" s="10"/>
      <c r="IKC288" s="10"/>
      <c r="IKD288" s="10"/>
      <c r="IKE288" s="10"/>
      <c r="IKF288" s="10"/>
      <c r="IKG288" s="10"/>
      <c r="IKH288" s="10"/>
      <c r="IKI288" s="10"/>
      <c r="IKJ288" s="10"/>
      <c r="IKK288" s="10"/>
      <c r="IKL288" s="10"/>
      <c r="IKM288" s="10"/>
      <c r="IKN288" s="10"/>
      <c r="IKO288" s="10"/>
      <c r="IKP288" s="10"/>
      <c r="IKQ288" s="10"/>
      <c r="IKR288" s="10"/>
      <c r="IKS288" s="10"/>
      <c r="IKT288" s="10"/>
      <c r="IKU288" s="10"/>
      <c r="IKV288" s="10"/>
      <c r="IKW288" s="10"/>
      <c r="IKX288" s="10"/>
      <c r="IKY288" s="10"/>
      <c r="IKZ288" s="10"/>
      <c r="ILA288" s="10"/>
      <c r="ILB288" s="10"/>
      <c r="ILC288" s="10"/>
      <c r="ILD288" s="10"/>
      <c r="ILE288" s="10"/>
      <c r="ILF288" s="10"/>
      <c r="ILG288" s="10"/>
      <c r="ILH288" s="10"/>
      <c r="ILI288" s="10"/>
      <c r="ILJ288" s="10"/>
      <c r="ILK288" s="10"/>
      <c r="ILL288" s="10"/>
      <c r="ILM288" s="10"/>
      <c r="ILN288" s="10"/>
      <c r="ILO288" s="10"/>
      <c r="ILP288" s="10"/>
      <c r="ILQ288" s="10"/>
      <c r="ILR288" s="10"/>
      <c r="ILS288" s="10"/>
      <c r="ILT288" s="10"/>
      <c r="ILU288" s="10"/>
      <c r="ILV288" s="10"/>
      <c r="ILW288" s="10"/>
      <c r="ILX288" s="10"/>
      <c r="ILY288" s="10"/>
      <c r="ILZ288" s="10"/>
      <c r="IMA288" s="10"/>
      <c r="IMB288" s="10"/>
      <c r="IMC288" s="10"/>
      <c r="IMD288" s="10"/>
      <c r="IME288" s="10"/>
      <c r="IMF288" s="10"/>
      <c r="IMG288" s="10"/>
      <c r="IMH288" s="10"/>
      <c r="IMI288" s="10"/>
      <c r="IMJ288" s="10"/>
      <c r="IMK288" s="10"/>
      <c r="IML288" s="10"/>
      <c r="IMM288" s="10"/>
      <c r="IMN288" s="10"/>
      <c r="IMO288" s="10"/>
      <c r="IMP288" s="10"/>
      <c r="IMQ288" s="10"/>
      <c r="IMR288" s="10"/>
      <c r="IMS288" s="10"/>
      <c r="IMT288" s="10"/>
      <c r="IMU288" s="10"/>
      <c r="IMV288" s="10"/>
      <c r="IMW288" s="10"/>
      <c r="IMX288" s="10"/>
      <c r="IMY288" s="10"/>
      <c r="IMZ288" s="10"/>
      <c r="INA288" s="10"/>
      <c r="INB288" s="10"/>
      <c r="INC288" s="10"/>
      <c r="IND288" s="10"/>
      <c r="INE288" s="10"/>
      <c r="INF288" s="10"/>
      <c r="ING288" s="10"/>
      <c r="INH288" s="10"/>
      <c r="INI288" s="10"/>
      <c r="INJ288" s="10"/>
      <c r="INK288" s="10"/>
      <c r="INL288" s="10"/>
      <c r="INM288" s="10"/>
      <c r="INN288" s="10"/>
      <c r="INO288" s="10"/>
      <c r="INP288" s="10"/>
      <c r="INQ288" s="10"/>
      <c r="INR288" s="10"/>
      <c r="INS288" s="10"/>
      <c r="INT288" s="10"/>
      <c r="INU288" s="10"/>
      <c r="INV288" s="10"/>
      <c r="INW288" s="10"/>
      <c r="INX288" s="10"/>
      <c r="INY288" s="10"/>
      <c r="INZ288" s="10"/>
      <c r="IOA288" s="10"/>
      <c r="IOB288" s="10"/>
      <c r="IOC288" s="10"/>
      <c r="IOD288" s="10"/>
      <c r="IOE288" s="10"/>
      <c r="IOF288" s="10"/>
      <c r="IOG288" s="10"/>
      <c r="IOH288" s="10"/>
      <c r="IOI288" s="10"/>
      <c r="IOJ288" s="10"/>
      <c r="IOK288" s="10"/>
      <c r="IOL288" s="10"/>
      <c r="IOM288" s="10"/>
      <c r="ION288" s="10"/>
      <c r="IOO288" s="10"/>
      <c r="IOP288" s="10"/>
      <c r="IOQ288" s="10"/>
      <c r="IOR288" s="10"/>
      <c r="IOS288" s="10"/>
      <c r="IOT288" s="10"/>
      <c r="IOU288" s="10"/>
      <c r="IOV288" s="10"/>
      <c r="IOW288" s="10"/>
      <c r="IOX288" s="10"/>
      <c r="IOY288" s="10"/>
      <c r="IOZ288" s="10"/>
      <c r="IPA288" s="10"/>
      <c r="IPB288" s="10"/>
      <c r="IPC288" s="10"/>
      <c r="IPD288" s="10"/>
      <c r="IPE288" s="10"/>
      <c r="IPF288" s="10"/>
      <c r="IPG288" s="10"/>
      <c r="IPH288" s="10"/>
      <c r="IPI288" s="10"/>
      <c r="IPJ288" s="10"/>
      <c r="IPK288" s="10"/>
      <c r="IPL288" s="10"/>
      <c r="IPM288" s="10"/>
      <c r="IPN288" s="10"/>
      <c r="IPO288" s="10"/>
      <c r="IPP288" s="10"/>
      <c r="IPQ288" s="10"/>
      <c r="IPR288" s="10"/>
      <c r="IPS288" s="10"/>
      <c r="IPT288" s="10"/>
      <c r="IPU288" s="10"/>
      <c r="IPV288" s="10"/>
      <c r="IPW288" s="10"/>
      <c r="IPX288" s="10"/>
      <c r="IPY288" s="10"/>
      <c r="IPZ288" s="10"/>
      <c r="IQA288" s="10"/>
      <c r="IQB288" s="10"/>
      <c r="IQC288" s="10"/>
      <c r="IQD288" s="10"/>
      <c r="IQE288" s="10"/>
      <c r="IQF288" s="10"/>
      <c r="IQG288" s="10"/>
      <c r="IQH288" s="10"/>
      <c r="IQI288" s="10"/>
      <c r="IQJ288" s="10"/>
      <c r="IQK288" s="10"/>
      <c r="IQL288" s="10"/>
      <c r="IQM288" s="10"/>
      <c r="IQN288" s="10"/>
      <c r="IQO288" s="10"/>
      <c r="IQP288" s="10"/>
      <c r="IQQ288" s="10"/>
      <c r="IQR288" s="10"/>
      <c r="IQS288" s="10"/>
      <c r="IQT288" s="10"/>
      <c r="IQU288" s="10"/>
      <c r="IQV288" s="10"/>
      <c r="IQW288" s="10"/>
      <c r="IQX288" s="10"/>
      <c r="IQY288" s="10"/>
      <c r="IQZ288" s="10"/>
      <c r="IRA288" s="10"/>
      <c r="IRB288" s="10"/>
      <c r="IRC288" s="10"/>
      <c r="IRD288" s="10"/>
      <c r="IRE288" s="10"/>
      <c r="IRF288" s="10"/>
      <c r="IRG288" s="10"/>
      <c r="IRH288" s="10"/>
      <c r="IRI288" s="10"/>
      <c r="IRJ288" s="10"/>
      <c r="IRK288" s="10"/>
      <c r="IRL288" s="10"/>
      <c r="IRM288" s="10"/>
      <c r="IRN288" s="10"/>
      <c r="IRO288" s="10"/>
      <c r="IRP288" s="10"/>
      <c r="IRQ288" s="10"/>
      <c r="IRR288" s="10"/>
      <c r="IRS288" s="10"/>
      <c r="IRT288" s="10"/>
      <c r="IRU288" s="10"/>
      <c r="IRV288" s="10"/>
      <c r="IRW288" s="10"/>
      <c r="IRX288" s="10"/>
      <c r="IRY288" s="10"/>
      <c r="IRZ288" s="10"/>
      <c r="ISA288" s="10"/>
      <c r="ISB288" s="10"/>
      <c r="ISC288" s="10"/>
      <c r="ISD288" s="10"/>
      <c r="ISE288" s="10"/>
      <c r="ISF288" s="10"/>
      <c r="ISG288" s="10"/>
      <c r="ISH288" s="10"/>
      <c r="ISI288" s="10"/>
      <c r="ISJ288" s="10"/>
      <c r="ISK288" s="10"/>
      <c r="ISL288" s="10"/>
      <c r="ISM288" s="10"/>
      <c r="ISN288" s="10"/>
      <c r="ISO288" s="10"/>
      <c r="ISP288" s="10"/>
      <c r="ISQ288" s="10"/>
      <c r="ISR288" s="10"/>
      <c r="ISS288" s="10"/>
      <c r="IST288" s="10"/>
      <c r="ISU288" s="10"/>
      <c r="ISV288" s="10"/>
      <c r="ISW288" s="10"/>
      <c r="ISX288" s="10"/>
      <c r="ISY288" s="10"/>
      <c r="ISZ288" s="10"/>
      <c r="ITA288" s="10"/>
      <c r="ITB288" s="10"/>
      <c r="ITC288" s="10"/>
      <c r="ITD288" s="10"/>
      <c r="ITE288" s="10"/>
      <c r="ITF288" s="10"/>
      <c r="ITG288" s="10"/>
      <c r="ITH288" s="10"/>
      <c r="ITI288" s="10"/>
      <c r="ITJ288" s="10"/>
      <c r="ITK288" s="10"/>
      <c r="ITL288" s="10"/>
      <c r="ITM288" s="10"/>
      <c r="ITN288" s="10"/>
      <c r="ITO288" s="10"/>
      <c r="ITP288" s="10"/>
      <c r="ITQ288" s="10"/>
      <c r="ITR288" s="10"/>
      <c r="ITS288" s="10"/>
      <c r="ITT288" s="10"/>
      <c r="ITU288" s="10"/>
      <c r="ITV288" s="10"/>
      <c r="ITW288" s="10"/>
      <c r="ITX288" s="10"/>
      <c r="ITY288" s="10"/>
      <c r="ITZ288" s="10"/>
      <c r="IUA288" s="10"/>
      <c r="IUB288" s="10"/>
      <c r="IUC288" s="10"/>
      <c r="IUD288" s="10"/>
      <c r="IUE288" s="10"/>
      <c r="IUF288" s="10"/>
      <c r="IUG288" s="10"/>
      <c r="IUH288" s="10"/>
      <c r="IUI288" s="10"/>
      <c r="IUJ288" s="10"/>
      <c r="IUK288" s="10"/>
      <c r="IUL288" s="10"/>
      <c r="IUM288" s="10"/>
      <c r="IUN288" s="10"/>
      <c r="IUO288" s="10"/>
      <c r="IUP288" s="10"/>
      <c r="IUQ288" s="10"/>
      <c r="IUR288" s="10"/>
      <c r="IUS288" s="10"/>
      <c r="IUT288" s="10"/>
      <c r="IUU288" s="10"/>
      <c r="IUV288" s="10"/>
      <c r="IUW288" s="10"/>
      <c r="IUX288" s="10"/>
      <c r="IUY288" s="10"/>
      <c r="IUZ288" s="10"/>
      <c r="IVA288" s="10"/>
      <c r="IVB288" s="10"/>
      <c r="IVC288" s="10"/>
      <c r="IVD288" s="10"/>
      <c r="IVE288" s="10"/>
      <c r="IVF288" s="10"/>
      <c r="IVG288" s="10"/>
      <c r="IVH288" s="10"/>
      <c r="IVI288" s="10"/>
      <c r="IVJ288" s="10"/>
      <c r="IVK288" s="10"/>
      <c r="IVL288" s="10"/>
      <c r="IVM288" s="10"/>
      <c r="IVN288" s="10"/>
      <c r="IVO288" s="10"/>
      <c r="IVP288" s="10"/>
      <c r="IVQ288" s="10"/>
      <c r="IVR288" s="10"/>
      <c r="IVS288" s="10"/>
      <c r="IVT288" s="10"/>
      <c r="IVU288" s="10"/>
      <c r="IVV288" s="10"/>
      <c r="IVW288" s="10"/>
      <c r="IVX288" s="10"/>
      <c r="IVY288" s="10"/>
      <c r="IVZ288" s="10"/>
      <c r="IWA288" s="10"/>
      <c r="IWB288" s="10"/>
      <c r="IWC288" s="10"/>
      <c r="IWD288" s="10"/>
      <c r="IWE288" s="10"/>
      <c r="IWF288" s="10"/>
      <c r="IWG288" s="10"/>
      <c r="IWH288" s="10"/>
      <c r="IWI288" s="10"/>
      <c r="IWJ288" s="10"/>
      <c r="IWK288" s="10"/>
      <c r="IWL288" s="10"/>
      <c r="IWM288" s="10"/>
      <c r="IWN288" s="10"/>
      <c r="IWO288" s="10"/>
      <c r="IWP288" s="10"/>
      <c r="IWQ288" s="10"/>
      <c r="IWR288" s="10"/>
      <c r="IWS288" s="10"/>
      <c r="IWT288" s="10"/>
      <c r="IWU288" s="10"/>
      <c r="IWV288" s="10"/>
      <c r="IWW288" s="10"/>
      <c r="IWX288" s="10"/>
      <c r="IWY288" s="10"/>
      <c r="IWZ288" s="10"/>
      <c r="IXA288" s="10"/>
      <c r="IXB288" s="10"/>
      <c r="IXC288" s="10"/>
      <c r="IXD288" s="10"/>
      <c r="IXE288" s="10"/>
      <c r="IXF288" s="10"/>
      <c r="IXG288" s="10"/>
      <c r="IXH288" s="10"/>
      <c r="IXI288" s="10"/>
      <c r="IXJ288" s="10"/>
      <c r="IXK288" s="10"/>
      <c r="IXL288" s="10"/>
      <c r="IXM288" s="10"/>
      <c r="IXN288" s="10"/>
      <c r="IXO288" s="10"/>
      <c r="IXP288" s="10"/>
      <c r="IXQ288" s="10"/>
      <c r="IXR288" s="10"/>
      <c r="IXS288" s="10"/>
      <c r="IXT288" s="10"/>
      <c r="IXU288" s="10"/>
      <c r="IXV288" s="10"/>
      <c r="IXW288" s="10"/>
      <c r="IXX288" s="10"/>
      <c r="IXY288" s="10"/>
      <c r="IXZ288" s="10"/>
      <c r="IYA288" s="10"/>
      <c r="IYB288" s="10"/>
      <c r="IYC288" s="10"/>
      <c r="IYD288" s="10"/>
      <c r="IYE288" s="10"/>
      <c r="IYF288" s="10"/>
      <c r="IYG288" s="10"/>
      <c r="IYH288" s="10"/>
      <c r="IYI288" s="10"/>
      <c r="IYJ288" s="10"/>
      <c r="IYK288" s="10"/>
      <c r="IYL288" s="10"/>
      <c r="IYM288" s="10"/>
      <c r="IYN288" s="10"/>
      <c r="IYO288" s="10"/>
      <c r="IYP288" s="10"/>
      <c r="IYQ288" s="10"/>
      <c r="IYR288" s="10"/>
      <c r="IYS288" s="10"/>
      <c r="IYT288" s="10"/>
      <c r="IYU288" s="10"/>
      <c r="IYV288" s="10"/>
      <c r="IYW288" s="10"/>
      <c r="IYX288" s="10"/>
      <c r="IYY288" s="10"/>
      <c r="IYZ288" s="10"/>
      <c r="IZA288" s="10"/>
      <c r="IZB288" s="10"/>
      <c r="IZC288" s="10"/>
      <c r="IZD288" s="10"/>
      <c r="IZE288" s="10"/>
      <c r="IZF288" s="10"/>
      <c r="IZG288" s="10"/>
      <c r="IZH288" s="10"/>
      <c r="IZI288" s="10"/>
      <c r="IZJ288" s="10"/>
      <c r="IZK288" s="10"/>
      <c r="IZL288" s="10"/>
      <c r="IZM288" s="10"/>
      <c r="IZN288" s="10"/>
      <c r="IZO288" s="10"/>
      <c r="IZP288" s="10"/>
      <c r="IZQ288" s="10"/>
      <c r="IZR288" s="10"/>
      <c r="IZS288" s="10"/>
      <c r="IZT288" s="10"/>
      <c r="IZU288" s="10"/>
      <c r="IZV288" s="10"/>
      <c r="IZW288" s="10"/>
      <c r="IZX288" s="10"/>
      <c r="IZY288" s="10"/>
      <c r="IZZ288" s="10"/>
      <c r="JAA288" s="10"/>
      <c r="JAB288" s="10"/>
      <c r="JAC288" s="10"/>
      <c r="JAD288" s="10"/>
      <c r="JAE288" s="10"/>
      <c r="JAF288" s="10"/>
      <c r="JAG288" s="10"/>
      <c r="JAH288" s="10"/>
      <c r="JAI288" s="10"/>
      <c r="JAJ288" s="10"/>
      <c r="JAK288" s="10"/>
      <c r="JAL288" s="10"/>
      <c r="JAM288" s="10"/>
      <c r="JAN288" s="10"/>
      <c r="JAO288" s="10"/>
      <c r="JAP288" s="10"/>
      <c r="JAQ288" s="10"/>
      <c r="JAR288" s="10"/>
      <c r="JAS288" s="10"/>
      <c r="JAT288" s="10"/>
      <c r="JAU288" s="10"/>
      <c r="JAV288" s="10"/>
      <c r="JAW288" s="10"/>
      <c r="JAX288" s="10"/>
      <c r="JAY288" s="10"/>
      <c r="JAZ288" s="10"/>
      <c r="JBA288" s="10"/>
      <c r="JBB288" s="10"/>
      <c r="JBC288" s="10"/>
      <c r="JBD288" s="10"/>
      <c r="JBE288" s="10"/>
      <c r="JBF288" s="10"/>
      <c r="JBG288" s="10"/>
      <c r="JBH288" s="10"/>
      <c r="JBI288" s="10"/>
      <c r="JBJ288" s="10"/>
      <c r="JBK288" s="10"/>
      <c r="JBL288" s="10"/>
      <c r="JBM288" s="10"/>
      <c r="JBN288" s="10"/>
      <c r="JBO288" s="10"/>
      <c r="JBP288" s="10"/>
      <c r="JBQ288" s="10"/>
      <c r="JBR288" s="10"/>
      <c r="JBS288" s="10"/>
      <c r="JBT288" s="10"/>
      <c r="JBU288" s="10"/>
      <c r="JBV288" s="10"/>
      <c r="JBW288" s="10"/>
      <c r="JBX288" s="10"/>
      <c r="JBY288" s="10"/>
      <c r="JBZ288" s="10"/>
      <c r="JCA288" s="10"/>
      <c r="JCB288" s="10"/>
      <c r="JCC288" s="10"/>
      <c r="JCD288" s="10"/>
      <c r="JCE288" s="10"/>
      <c r="JCF288" s="10"/>
      <c r="JCG288" s="10"/>
      <c r="JCH288" s="10"/>
      <c r="JCI288" s="10"/>
      <c r="JCJ288" s="10"/>
      <c r="JCK288" s="10"/>
      <c r="JCL288" s="10"/>
      <c r="JCM288" s="10"/>
      <c r="JCN288" s="10"/>
      <c r="JCO288" s="10"/>
      <c r="JCP288" s="10"/>
      <c r="JCQ288" s="10"/>
      <c r="JCR288" s="10"/>
      <c r="JCS288" s="10"/>
      <c r="JCT288" s="10"/>
      <c r="JCU288" s="10"/>
      <c r="JCV288" s="10"/>
      <c r="JCW288" s="10"/>
      <c r="JCX288" s="10"/>
      <c r="JCY288" s="10"/>
      <c r="JCZ288" s="10"/>
      <c r="JDA288" s="10"/>
      <c r="JDB288" s="10"/>
      <c r="JDC288" s="10"/>
      <c r="JDD288" s="10"/>
      <c r="JDE288" s="10"/>
      <c r="JDF288" s="10"/>
      <c r="JDG288" s="10"/>
      <c r="JDH288" s="10"/>
      <c r="JDI288" s="10"/>
      <c r="JDJ288" s="10"/>
      <c r="JDK288" s="10"/>
      <c r="JDL288" s="10"/>
      <c r="JDM288" s="10"/>
      <c r="JDN288" s="10"/>
      <c r="JDO288" s="10"/>
      <c r="JDP288" s="10"/>
      <c r="JDQ288" s="10"/>
      <c r="JDR288" s="10"/>
      <c r="JDS288" s="10"/>
      <c r="JDT288" s="10"/>
      <c r="JDU288" s="10"/>
      <c r="JDV288" s="10"/>
      <c r="JDW288" s="10"/>
      <c r="JDX288" s="10"/>
      <c r="JDY288" s="10"/>
      <c r="JDZ288" s="10"/>
      <c r="JEA288" s="10"/>
      <c r="JEB288" s="10"/>
      <c r="JEC288" s="10"/>
      <c r="JED288" s="10"/>
      <c r="JEE288" s="10"/>
      <c r="JEF288" s="10"/>
      <c r="JEG288" s="10"/>
      <c r="JEH288" s="10"/>
      <c r="JEI288" s="10"/>
      <c r="JEJ288" s="10"/>
      <c r="JEK288" s="10"/>
      <c r="JEL288" s="10"/>
      <c r="JEM288" s="10"/>
      <c r="JEN288" s="10"/>
      <c r="JEO288" s="10"/>
      <c r="JEP288" s="10"/>
      <c r="JEQ288" s="10"/>
      <c r="JER288" s="10"/>
      <c r="JES288" s="10"/>
      <c r="JET288" s="10"/>
      <c r="JEU288" s="10"/>
      <c r="JEV288" s="10"/>
      <c r="JEW288" s="10"/>
      <c r="JEX288" s="10"/>
      <c r="JEY288" s="10"/>
      <c r="JEZ288" s="10"/>
      <c r="JFA288" s="10"/>
      <c r="JFB288" s="10"/>
      <c r="JFC288" s="10"/>
      <c r="JFD288" s="10"/>
      <c r="JFE288" s="10"/>
      <c r="JFF288" s="10"/>
      <c r="JFG288" s="10"/>
      <c r="JFH288" s="10"/>
      <c r="JFI288" s="10"/>
      <c r="JFJ288" s="10"/>
      <c r="JFK288" s="10"/>
      <c r="JFL288" s="10"/>
      <c r="JFM288" s="10"/>
      <c r="JFN288" s="10"/>
      <c r="JFO288" s="10"/>
      <c r="JFP288" s="10"/>
      <c r="JFQ288" s="10"/>
      <c r="JFR288" s="10"/>
      <c r="JFS288" s="10"/>
      <c r="JFT288" s="10"/>
      <c r="JFU288" s="10"/>
      <c r="JFV288" s="10"/>
      <c r="JFW288" s="10"/>
      <c r="JFX288" s="10"/>
      <c r="JFY288" s="10"/>
      <c r="JFZ288" s="10"/>
      <c r="JGA288" s="10"/>
      <c r="JGB288" s="10"/>
      <c r="JGC288" s="10"/>
      <c r="JGD288" s="10"/>
      <c r="JGE288" s="10"/>
      <c r="JGF288" s="10"/>
      <c r="JGG288" s="10"/>
      <c r="JGH288" s="10"/>
      <c r="JGI288" s="10"/>
      <c r="JGJ288" s="10"/>
      <c r="JGK288" s="10"/>
      <c r="JGL288" s="10"/>
      <c r="JGM288" s="10"/>
      <c r="JGN288" s="10"/>
      <c r="JGO288" s="10"/>
      <c r="JGP288" s="10"/>
      <c r="JGQ288" s="10"/>
      <c r="JGR288" s="10"/>
      <c r="JGS288" s="10"/>
      <c r="JGT288" s="10"/>
      <c r="JGU288" s="10"/>
      <c r="JGV288" s="10"/>
      <c r="JGW288" s="10"/>
      <c r="JGX288" s="10"/>
      <c r="JGY288" s="10"/>
      <c r="JGZ288" s="10"/>
      <c r="JHA288" s="10"/>
      <c r="JHB288" s="10"/>
      <c r="JHC288" s="10"/>
      <c r="JHD288" s="10"/>
      <c r="JHE288" s="10"/>
      <c r="JHF288" s="10"/>
      <c r="JHG288" s="10"/>
      <c r="JHH288" s="10"/>
      <c r="JHI288" s="10"/>
      <c r="JHJ288" s="10"/>
      <c r="JHK288" s="10"/>
      <c r="JHL288" s="10"/>
      <c r="JHM288" s="10"/>
      <c r="JHN288" s="10"/>
      <c r="JHO288" s="10"/>
      <c r="JHP288" s="10"/>
      <c r="JHQ288" s="10"/>
      <c r="JHR288" s="10"/>
      <c r="JHS288" s="10"/>
      <c r="JHT288" s="10"/>
      <c r="JHU288" s="10"/>
      <c r="JHV288" s="10"/>
      <c r="JHW288" s="10"/>
      <c r="JHX288" s="10"/>
      <c r="JHY288" s="10"/>
      <c r="JHZ288" s="10"/>
      <c r="JIA288" s="10"/>
      <c r="JIB288" s="10"/>
      <c r="JIC288" s="10"/>
      <c r="JID288" s="10"/>
      <c r="JIE288" s="10"/>
      <c r="JIF288" s="10"/>
      <c r="JIG288" s="10"/>
      <c r="JIH288" s="10"/>
      <c r="JII288" s="10"/>
      <c r="JIJ288" s="10"/>
      <c r="JIK288" s="10"/>
      <c r="JIL288" s="10"/>
      <c r="JIM288" s="10"/>
      <c r="JIN288" s="10"/>
      <c r="JIO288" s="10"/>
      <c r="JIP288" s="10"/>
      <c r="JIQ288" s="10"/>
      <c r="JIR288" s="10"/>
      <c r="JIS288" s="10"/>
      <c r="JIT288" s="10"/>
      <c r="JIU288" s="10"/>
      <c r="JIV288" s="10"/>
      <c r="JIW288" s="10"/>
      <c r="JIX288" s="10"/>
      <c r="JIY288" s="10"/>
      <c r="JIZ288" s="10"/>
      <c r="JJA288" s="10"/>
      <c r="JJB288" s="10"/>
      <c r="JJC288" s="10"/>
      <c r="JJD288" s="10"/>
      <c r="JJE288" s="10"/>
      <c r="JJF288" s="10"/>
      <c r="JJG288" s="10"/>
      <c r="JJH288" s="10"/>
      <c r="JJI288" s="10"/>
      <c r="JJJ288" s="10"/>
      <c r="JJK288" s="10"/>
      <c r="JJL288" s="10"/>
      <c r="JJM288" s="10"/>
      <c r="JJN288" s="10"/>
      <c r="JJO288" s="10"/>
      <c r="JJP288" s="10"/>
      <c r="JJQ288" s="10"/>
      <c r="JJR288" s="10"/>
      <c r="JJS288" s="10"/>
      <c r="JJT288" s="10"/>
      <c r="JJU288" s="10"/>
      <c r="JJV288" s="10"/>
      <c r="JJW288" s="10"/>
      <c r="JJX288" s="10"/>
      <c r="JJY288" s="10"/>
      <c r="JJZ288" s="10"/>
      <c r="JKA288" s="10"/>
      <c r="JKB288" s="10"/>
      <c r="JKC288" s="10"/>
      <c r="JKD288" s="10"/>
      <c r="JKE288" s="10"/>
      <c r="JKF288" s="10"/>
      <c r="JKG288" s="10"/>
      <c r="JKH288" s="10"/>
      <c r="JKI288" s="10"/>
      <c r="JKJ288" s="10"/>
      <c r="JKK288" s="10"/>
      <c r="JKL288" s="10"/>
      <c r="JKM288" s="10"/>
      <c r="JKN288" s="10"/>
      <c r="JKO288" s="10"/>
      <c r="JKP288" s="10"/>
      <c r="JKQ288" s="10"/>
      <c r="JKR288" s="10"/>
      <c r="JKS288" s="10"/>
      <c r="JKT288" s="10"/>
      <c r="JKU288" s="10"/>
      <c r="JKV288" s="10"/>
      <c r="JKW288" s="10"/>
      <c r="JKX288" s="10"/>
      <c r="JKY288" s="10"/>
      <c r="JKZ288" s="10"/>
      <c r="JLA288" s="10"/>
      <c r="JLB288" s="10"/>
      <c r="JLC288" s="10"/>
      <c r="JLD288" s="10"/>
      <c r="JLE288" s="10"/>
      <c r="JLF288" s="10"/>
      <c r="JLG288" s="10"/>
      <c r="JLH288" s="10"/>
      <c r="JLI288" s="10"/>
      <c r="JLJ288" s="10"/>
      <c r="JLK288" s="10"/>
      <c r="JLL288" s="10"/>
      <c r="JLM288" s="10"/>
      <c r="JLN288" s="10"/>
      <c r="JLO288" s="10"/>
      <c r="JLP288" s="10"/>
      <c r="JLQ288" s="10"/>
      <c r="JLR288" s="10"/>
      <c r="JLS288" s="10"/>
      <c r="JLT288" s="10"/>
      <c r="JLU288" s="10"/>
      <c r="JLV288" s="10"/>
      <c r="JLW288" s="10"/>
      <c r="JLX288" s="10"/>
      <c r="JLY288" s="10"/>
      <c r="JLZ288" s="10"/>
      <c r="JMA288" s="10"/>
      <c r="JMB288" s="10"/>
      <c r="JMC288" s="10"/>
      <c r="JMD288" s="10"/>
      <c r="JME288" s="10"/>
      <c r="JMF288" s="10"/>
      <c r="JMG288" s="10"/>
      <c r="JMH288" s="10"/>
      <c r="JMI288" s="10"/>
      <c r="JMJ288" s="10"/>
      <c r="JMK288" s="10"/>
      <c r="JML288" s="10"/>
      <c r="JMM288" s="10"/>
      <c r="JMN288" s="10"/>
      <c r="JMO288" s="10"/>
      <c r="JMP288" s="10"/>
      <c r="JMQ288" s="10"/>
      <c r="JMR288" s="10"/>
      <c r="JMS288" s="10"/>
      <c r="JMT288" s="10"/>
      <c r="JMU288" s="10"/>
      <c r="JMV288" s="10"/>
      <c r="JMW288" s="10"/>
      <c r="JMX288" s="10"/>
      <c r="JMY288" s="10"/>
      <c r="JMZ288" s="10"/>
      <c r="JNA288" s="10"/>
      <c r="JNB288" s="10"/>
      <c r="JNC288" s="10"/>
      <c r="JND288" s="10"/>
      <c r="JNE288" s="10"/>
      <c r="JNF288" s="10"/>
      <c r="JNG288" s="10"/>
      <c r="JNH288" s="10"/>
      <c r="JNI288" s="10"/>
      <c r="JNJ288" s="10"/>
      <c r="JNK288" s="10"/>
      <c r="JNL288" s="10"/>
      <c r="JNM288" s="10"/>
      <c r="JNN288" s="10"/>
      <c r="JNO288" s="10"/>
      <c r="JNP288" s="10"/>
      <c r="JNQ288" s="10"/>
      <c r="JNR288" s="10"/>
      <c r="JNS288" s="10"/>
      <c r="JNT288" s="10"/>
      <c r="JNU288" s="10"/>
      <c r="JNV288" s="10"/>
      <c r="JNW288" s="10"/>
      <c r="JNX288" s="10"/>
      <c r="JNY288" s="10"/>
      <c r="JNZ288" s="10"/>
      <c r="JOA288" s="10"/>
      <c r="JOB288" s="10"/>
      <c r="JOC288" s="10"/>
      <c r="JOD288" s="10"/>
      <c r="JOE288" s="10"/>
      <c r="JOF288" s="10"/>
      <c r="JOG288" s="10"/>
      <c r="JOH288" s="10"/>
      <c r="JOI288" s="10"/>
      <c r="JOJ288" s="10"/>
      <c r="JOK288" s="10"/>
      <c r="JOL288" s="10"/>
      <c r="JOM288" s="10"/>
      <c r="JON288" s="10"/>
      <c r="JOO288" s="10"/>
      <c r="JOP288" s="10"/>
      <c r="JOQ288" s="10"/>
      <c r="JOR288" s="10"/>
      <c r="JOS288" s="10"/>
      <c r="JOT288" s="10"/>
      <c r="JOU288" s="10"/>
      <c r="JOV288" s="10"/>
      <c r="JOW288" s="10"/>
      <c r="JOX288" s="10"/>
      <c r="JOY288" s="10"/>
      <c r="JOZ288" s="10"/>
      <c r="JPA288" s="10"/>
      <c r="JPB288" s="10"/>
      <c r="JPC288" s="10"/>
      <c r="JPD288" s="10"/>
      <c r="JPE288" s="10"/>
      <c r="JPF288" s="10"/>
      <c r="JPG288" s="10"/>
      <c r="JPH288" s="10"/>
      <c r="JPI288" s="10"/>
      <c r="JPJ288" s="10"/>
      <c r="JPK288" s="10"/>
      <c r="JPL288" s="10"/>
      <c r="JPM288" s="10"/>
      <c r="JPN288" s="10"/>
      <c r="JPO288" s="10"/>
      <c r="JPP288" s="10"/>
      <c r="JPQ288" s="10"/>
      <c r="JPR288" s="10"/>
      <c r="JPS288" s="10"/>
      <c r="JPT288" s="10"/>
      <c r="JPU288" s="10"/>
      <c r="JPV288" s="10"/>
      <c r="JPW288" s="10"/>
      <c r="JPX288" s="10"/>
      <c r="JPY288" s="10"/>
      <c r="JPZ288" s="10"/>
      <c r="JQA288" s="10"/>
      <c r="JQB288" s="10"/>
      <c r="JQC288" s="10"/>
      <c r="JQD288" s="10"/>
      <c r="JQE288" s="10"/>
      <c r="JQF288" s="10"/>
      <c r="JQG288" s="10"/>
      <c r="JQH288" s="10"/>
      <c r="JQI288" s="10"/>
      <c r="JQJ288" s="10"/>
      <c r="JQK288" s="10"/>
      <c r="JQL288" s="10"/>
      <c r="JQM288" s="10"/>
      <c r="JQN288" s="10"/>
      <c r="JQO288" s="10"/>
      <c r="JQP288" s="10"/>
      <c r="JQQ288" s="10"/>
      <c r="JQR288" s="10"/>
      <c r="JQS288" s="10"/>
      <c r="JQT288" s="10"/>
      <c r="JQU288" s="10"/>
      <c r="JQV288" s="10"/>
      <c r="JQW288" s="10"/>
      <c r="JQX288" s="10"/>
      <c r="JQY288" s="10"/>
      <c r="JQZ288" s="10"/>
      <c r="JRA288" s="10"/>
      <c r="JRB288" s="10"/>
      <c r="JRC288" s="10"/>
      <c r="JRD288" s="10"/>
      <c r="JRE288" s="10"/>
      <c r="JRF288" s="10"/>
      <c r="JRG288" s="10"/>
      <c r="JRH288" s="10"/>
      <c r="JRI288" s="10"/>
      <c r="JRJ288" s="10"/>
      <c r="JRK288" s="10"/>
      <c r="JRL288" s="10"/>
      <c r="JRM288" s="10"/>
      <c r="JRN288" s="10"/>
      <c r="JRO288" s="10"/>
      <c r="JRP288" s="10"/>
      <c r="JRQ288" s="10"/>
      <c r="JRR288" s="10"/>
      <c r="JRS288" s="10"/>
      <c r="JRT288" s="10"/>
      <c r="JRU288" s="10"/>
      <c r="JRV288" s="10"/>
      <c r="JRW288" s="10"/>
      <c r="JRX288" s="10"/>
      <c r="JRY288" s="10"/>
      <c r="JRZ288" s="10"/>
      <c r="JSA288" s="10"/>
      <c r="JSB288" s="10"/>
      <c r="JSC288" s="10"/>
      <c r="JSD288" s="10"/>
      <c r="JSE288" s="10"/>
      <c r="JSF288" s="10"/>
      <c r="JSG288" s="10"/>
      <c r="JSH288" s="10"/>
      <c r="JSI288" s="10"/>
      <c r="JSJ288" s="10"/>
      <c r="JSK288" s="10"/>
      <c r="JSL288" s="10"/>
      <c r="JSM288" s="10"/>
      <c r="JSN288" s="10"/>
      <c r="JSO288" s="10"/>
      <c r="JSP288" s="10"/>
      <c r="JSQ288" s="10"/>
      <c r="JSR288" s="10"/>
      <c r="JSS288" s="10"/>
      <c r="JST288" s="10"/>
      <c r="JSU288" s="10"/>
      <c r="JSV288" s="10"/>
      <c r="JSW288" s="10"/>
      <c r="JSX288" s="10"/>
      <c r="JSY288" s="10"/>
      <c r="JSZ288" s="10"/>
      <c r="JTA288" s="10"/>
      <c r="JTB288" s="10"/>
      <c r="JTC288" s="10"/>
      <c r="JTD288" s="10"/>
      <c r="JTE288" s="10"/>
      <c r="JTF288" s="10"/>
      <c r="JTG288" s="10"/>
      <c r="JTH288" s="10"/>
      <c r="JTI288" s="10"/>
      <c r="JTJ288" s="10"/>
      <c r="JTK288" s="10"/>
      <c r="JTL288" s="10"/>
      <c r="JTM288" s="10"/>
      <c r="JTN288" s="10"/>
      <c r="JTO288" s="10"/>
      <c r="JTP288" s="10"/>
      <c r="JTQ288" s="10"/>
      <c r="JTR288" s="10"/>
      <c r="JTS288" s="10"/>
      <c r="JTT288" s="10"/>
      <c r="JTU288" s="10"/>
      <c r="JTV288" s="10"/>
      <c r="JTW288" s="10"/>
      <c r="JTX288" s="10"/>
      <c r="JTY288" s="10"/>
      <c r="JTZ288" s="10"/>
      <c r="JUA288" s="10"/>
      <c r="JUB288" s="10"/>
      <c r="JUC288" s="10"/>
      <c r="JUD288" s="10"/>
      <c r="JUE288" s="10"/>
      <c r="JUF288" s="10"/>
      <c r="JUG288" s="10"/>
      <c r="JUH288" s="10"/>
      <c r="JUI288" s="10"/>
      <c r="JUJ288" s="10"/>
      <c r="JUK288" s="10"/>
      <c r="JUL288" s="10"/>
      <c r="JUM288" s="10"/>
      <c r="JUN288" s="10"/>
      <c r="JUO288" s="10"/>
      <c r="JUP288" s="10"/>
      <c r="JUQ288" s="10"/>
      <c r="JUR288" s="10"/>
      <c r="JUS288" s="10"/>
      <c r="JUT288" s="10"/>
      <c r="JUU288" s="10"/>
      <c r="JUV288" s="10"/>
      <c r="JUW288" s="10"/>
      <c r="JUX288" s="10"/>
      <c r="JUY288" s="10"/>
      <c r="JUZ288" s="10"/>
      <c r="JVA288" s="10"/>
      <c r="JVB288" s="10"/>
      <c r="JVC288" s="10"/>
      <c r="JVD288" s="10"/>
      <c r="JVE288" s="10"/>
      <c r="JVF288" s="10"/>
      <c r="JVG288" s="10"/>
      <c r="JVH288" s="10"/>
      <c r="JVI288" s="10"/>
      <c r="JVJ288" s="10"/>
      <c r="JVK288" s="10"/>
      <c r="JVL288" s="10"/>
      <c r="JVM288" s="10"/>
      <c r="JVN288" s="10"/>
      <c r="JVO288" s="10"/>
      <c r="JVP288" s="10"/>
      <c r="JVQ288" s="10"/>
      <c r="JVR288" s="10"/>
      <c r="JVS288" s="10"/>
      <c r="JVT288" s="10"/>
      <c r="JVU288" s="10"/>
      <c r="JVV288" s="10"/>
      <c r="JVW288" s="10"/>
      <c r="JVX288" s="10"/>
      <c r="JVY288" s="10"/>
      <c r="JVZ288" s="10"/>
      <c r="JWA288" s="10"/>
      <c r="JWB288" s="10"/>
      <c r="JWC288" s="10"/>
      <c r="JWD288" s="10"/>
      <c r="JWE288" s="10"/>
      <c r="JWF288" s="10"/>
      <c r="JWG288" s="10"/>
      <c r="JWH288" s="10"/>
      <c r="JWI288" s="10"/>
      <c r="JWJ288" s="10"/>
      <c r="JWK288" s="10"/>
      <c r="JWL288" s="10"/>
      <c r="JWM288" s="10"/>
      <c r="JWN288" s="10"/>
      <c r="JWO288" s="10"/>
      <c r="JWP288" s="10"/>
      <c r="JWQ288" s="10"/>
      <c r="JWR288" s="10"/>
      <c r="JWS288" s="10"/>
      <c r="JWT288" s="10"/>
      <c r="JWU288" s="10"/>
      <c r="JWV288" s="10"/>
      <c r="JWW288" s="10"/>
      <c r="JWX288" s="10"/>
      <c r="JWY288" s="10"/>
      <c r="JWZ288" s="10"/>
      <c r="JXA288" s="10"/>
      <c r="JXB288" s="10"/>
      <c r="JXC288" s="10"/>
      <c r="JXD288" s="10"/>
      <c r="JXE288" s="10"/>
      <c r="JXF288" s="10"/>
      <c r="JXG288" s="10"/>
      <c r="JXH288" s="10"/>
      <c r="JXI288" s="10"/>
      <c r="JXJ288" s="10"/>
      <c r="JXK288" s="10"/>
      <c r="JXL288" s="10"/>
      <c r="JXM288" s="10"/>
      <c r="JXN288" s="10"/>
      <c r="JXO288" s="10"/>
      <c r="JXP288" s="10"/>
      <c r="JXQ288" s="10"/>
      <c r="JXR288" s="10"/>
      <c r="JXS288" s="10"/>
      <c r="JXT288" s="10"/>
      <c r="JXU288" s="10"/>
      <c r="JXV288" s="10"/>
      <c r="JXW288" s="10"/>
      <c r="JXX288" s="10"/>
      <c r="JXY288" s="10"/>
      <c r="JXZ288" s="10"/>
      <c r="JYA288" s="10"/>
      <c r="JYB288" s="10"/>
      <c r="JYC288" s="10"/>
      <c r="JYD288" s="10"/>
      <c r="JYE288" s="10"/>
      <c r="JYF288" s="10"/>
      <c r="JYG288" s="10"/>
      <c r="JYH288" s="10"/>
      <c r="JYI288" s="10"/>
      <c r="JYJ288" s="10"/>
      <c r="JYK288" s="10"/>
      <c r="JYL288" s="10"/>
      <c r="JYM288" s="10"/>
      <c r="JYN288" s="10"/>
      <c r="JYO288" s="10"/>
      <c r="JYP288" s="10"/>
      <c r="JYQ288" s="10"/>
      <c r="JYR288" s="10"/>
      <c r="JYS288" s="10"/>
      <c r="JYT288" s="10"/>
      <c r="JYU288" s="10"/>
      <c r="JYV288" s="10"/>
      <c r="JYW288" s="10"/>
      <c r="JYX288" s="10"/>
      <c r="JYY288" s="10"/>
      <c r="JYZ288" s="10"/>
      <c r="JZA288" s="10"/>
      <c r="JZB288" s="10"/>
      <c r="JZC288" s="10"/>
      <c r="JZD288" s="10"/>
      <c r="JZE288" s="10"/>
      <c r="JZF288" s="10"/>
      <c r="JZG288" s="10"/>
      <c r="JZH288" s="10"/>
      <c r="JZI288" s="10"/>
      <c r="JZJ288" s="10"/>
      <c r="JZK288" s="10"/>
      <c r="JZL288" s="10"/>
      <c r="JZM288" s="10"/>
      <c r="JZN288" s="10"/>
      <c r="JZO288" s="10"/>
      <c r="JZP288" s="10"/>
      <c r="JZQ288" s="10"/>
      <c r="JZR288" s="10"/>
      <c r="JZS288" s="10"/>
      <c r="JZT288" s="10"/>
      <c r="JZU288" s="10"/>
      <c r="JZV288" s="10"/>
      <c r="JZW288" s="10"/>
      <c r="JZX288" s="10"/>
      <c r="JZY288" s="10"/>
      <c r="JZZ288" s="10"/>
      <c r="KAA288" s="10"/>
      <c r="KAB288" s="10"/>
      <c r="KAC288" s="10"/>
      <c r="KAD288" s="10"/>
      <c r="KAE288" s="10"/>
      <c r="KAF288" s="10"/>
      <c r="KAG288" s="10"/>
      <c r="KAH288" s="10"/>
      <c r="KAI288" s="10"/>
      <c r="KAJ288" s="10"/>
      <c r="KAK288" s="10"/>
      <c r="KAL288" s="10"/>
      <c r="KAM288" s="10"/>
      <c r="KAN288" s="10"/>
      <c r="KAO288" s="10"/>
      <c r="KAP288" s="10"/>
      <c r="KAQ288" s="10"/>
      <c r="KAR288" s="10"/>
      <c r="KAS288" s="10"/>
      <c r="KAT288" s="10"/>
      <c r="KAU288" s="10"/>
      <c r="KAV288" s="10"/>
      <c r="KAW288" s="10"/>
      <c r="KAX288" s="10"/>
      <c r="KAY288" s="10"/>
      <c r="KAZ288" s="10"/>
      <c r="KBA288" s="10"/>
      <c r="KBB288" s="10"/>
      <c r="KBC288" s="10"/>
      <c r="KBD288" s="10"/>
      <c r="KBE288" s="10"/>
      <c r="KBF288" s="10"/>
      <c r="KBG288" s="10"/>
      <c r="KBH288" s="10"/>
      <c r="KBI288" s="10"/>
      <c r="KBJ288" s="10"/>
      <c r="KBK288" s="10"/>
      <c r="KBL288" s="10"/>
      <c r="KBM288" s="10"/>
      <c r="KBN288" s="10"/>
      <c r="KBO288" s="10"/>
      <c r="KBP288" s="10"/>
      <c r="KBQ288" s="10"/>
      <c r="KBR288" s="10"/>
      <c r="KBS288" s="10"/>
      <c r="KBT288" s="10"/>
      <c r="KBU288" s="10"/>
      <c r="KBV288" s="10"/>
      <c r="KBW288" s="10"/>
      <c r="KBX288" s="10"/>
      <c r="KBY288" s="10"/>
      <c r="KBZ288" s="10"/>
      <c r="KCA288" s="10"/>
      <c r="KCB288" s="10"/>
      <c r="KCC288" s="10"/>
      <c r="KCD288" s="10"/>
      <c r="KCE288" s="10"/>
      <c r="KCF288" s="10"/>
      <c r="KCG288" s="10"/>
      <c r="KCH288" s="10"/>
      <c r="KCI288" s="10"/>
      <c r="KCJ288" s="10"/>
      <c r="KCK288" s="10"/>
      <c r="KCL288" s="10"/>
      <c r="KCM288" s="10"/>
      <c r="KCN288" s="10"/>
      <c r="KCO288" s="10"/>
      <c r="KCP288" s="10"/>
      <c r="KCQ288" s="10"/>
      <c r="KCR288" s="10"/>
      <c r="KCS288" s="10"/>
      <c r="KCT288" s="10"/>
      <c r="KCU288" s="10"/>
      <c r="KCV288" s="10"/>
      <c r="KCW288" s="10"/>
      <c r="KCX288" s="10"/>
      <c r="KCY288" s="10"/>
      <c r="KCZ288" s="10"/>
      <c r="KDA288" s="10"/>
      <c r="KDB288" s="10"/>
      <c r="KDC288" s="10"/>
      <c r="KDD288" s="10"/>
      <c r="KDE288" s="10"/>
      <c r="KDF288" s="10"/>
      <c r="KDG288" s="10"/>
      <c r="KDH288" s="10"/>
      <c r="KDI288" s="10"/>
      <c r="KDJ288" s="10"/>
      <c r="KDK288" s="10"/>
      <c r="KDL288" s="10"/>
      <c r="KDM288" s="10"/>
      <c r="KDN288" s="10"/>
      <c r="KDO288" s="10"/>
      <c r="KDP288" s="10"/>
      <c r="KDQ288" s="10"/>
      <c r="KDR288" s="10"/>
      <c r="KDS288" s="10"/>
      <c r="KDT288" s="10"/>
      <c r="KDU288" s="10"/>
      <c r="KDV288" s="10"/>
      <c r="KDW288" s="10"/>
      <c r="KDX288" s="10"/>
      <c r="KDY288" s="10"/>
      <c r="KDZ288" s="10"/>
      <c r="KEA288" s="10"/>
      <c r="KEB288" s="10"/>
      <c r="KEC288" s="10"/>
      <c r="KED288" s="10"/>
      <c r="KEE288" s="10"/>
      <c r="KEF288" s="10"/>
      <c r="KEG288" s="10"/>
      <c r="KEH288" s="10"/>
      <c r="KEI288" s="10"/>
      <c r="KEJ288" s="10"/>
      <c r="KEK288" s="10"/>
      <c r="KEL288" s="10"/>
      <c r="KEM288" s="10"/>
      <c r="KEN288" s="10"/>
      <c r="KEO288" s="10"/>
      <c r="KEP288" s="10"/>
      <c r="KEQ288" s="10"/>
      <c r="KER288" s="10"/>
      <c r="KES288" s="10"/>
      <c r="KET288" s="10"/>
      <c r="KEU288" s="10"/>
      <c r="KEV288" s="10"/>
      <c r="KEW288" s="10"/>
      <c r="KEX288" s="10"/>
      <c r="KEY288" s="10"/>
      <c r="KEZ288" s="10"/>
      <c r="KFA288" s="10"/>
      <c r="KFB288" s="10"/>
      <c r="KFC288" s="10"/>
      <c r="KFD288" s="10"/>
      <c r="KFE288" s="10"/>
      <c r="KFF288" s="10"/>
      <c r="KFG288" s="10"/>
      <c r="KFH288" s="10"/>
      <c r="KFI288" s="10"/>
      <c r="KFJ288" s="10"/>
      <c r="KFK288" s="10"/>
      <c r="KFL288" s="10"/>
      <c r="KFM288" s="10"/>
      <c r="KFN288" s="10"/>
      <c r="KFO288" s="10"/>
      <c r="KFP288" s="10"/>
      <c r="KFQ288" s="10"/>
      <c r="KFR288" s="10"/>
      <c r="KFS288" s="10"/>
      <c r="KFT288" s="10"/>
      <c r="KFU288" s="10"/>
      <c r="KFV288" s="10"/>
      <c r="KFW288" s="10"/>
      <c r="KFX288" s="10"/>
      <c r="KFY288" s="10"/>
      <c r="KFZ288" s="10"/>
      <c r="KGA288" s="10"/>
      <c r="KGB288" s="10"/>
      <c r="KGC288" s="10"/>
      <c r="KGD288" s="10"/>
      <c r="KGE288" s="10"/>
      <c r="KGF288" s="10"/>
      <c r="KGG288" s="10"/>
      <c r="KGH288" s="10"/>
      <c r="KGI288" s="10"/>
      <c r="KGJ288" s="10"/>
      <c r="KGK288" s="10"/>
      <c r="KGL288" s="10"/>
      <c r="KGM288" s="10"/>
      <c r="KGN288" s="10"/>
      <c r="KGO288" s="10"/>
      <c r="KGP288" s="10"/>
      <c r="KGQ288" s="10"/>
      <c r="KGR288" s="10"/>
      <c r="KGS288" s="10"/>
      <c r="KGT288" s="10"/>
      <c r="KGU288" s="10"/>
      <c r="KGV288" s="10"/>
      <c r="KGW288" s="10"/>
      <c r="KGX288" s="10"/>
      <c r="KGY288" s="10"/>
      <c r="KGZ288" s="10"/>
      <c r="KHA288" s="10"/>
      <c r="KHB288" s="10"/>
      <c r="KHC288" s="10"/>
      <c r="KHD288" s="10"/>
      <c r="KHE288" s="10"/>
      <c r="KHF288" s="10"/>
      <c r="KHG288" s="10"/>
      <c r="KHH288" s="10"/>
      <c r="KHI288" s="10"/>
      <c r="KHJ288" s="10"/>
      <c r="KHK288" s="10"/>
      <c r="KHL288" s="10"/>
      <c r="KHM288" s="10"/>
      <c r="KHN288" s="10"/>
      <c r="KHO288" s="10"/>
      <c r="KHP288" s="10"/>
      <c r="KHQ288" s="10"/>
      <c r="KHR288" s="10"/>
      <c r="KHS288" s="10"/>
      <c r="KHT288" s="10"/>
      <c r="KHU288" s="10"/>
      <c r="KHV288" s="10"/>
      <c r="KHW288" s="10"/>
      <c r="KHX288" s="10"/>
      <c r="KHY288" s="10"/>
      <c r="KHZ288" s="10"/>
      <c r="KIA288" s="10"/>
      <c r="KIB288" s="10"/>
      <c r="KIC288" s="10"/>
      <c r="KID288" s="10"/>
      <c r="KIE288" s="10"/>
      <c r="KIF288" s="10"/>
      <c r="KIG288" s="10"/>
      <c r="KIH288" s="10"/>
      <c r="KII288" s="10"/>
      <c r="KIJ288" s="10"/>
      <c r="KIK288" s="10"/>
      <c r="KIL288" s="10"/>
      <c r="KIM288" s="10"/>
      <c r="KIN288" s="10"/>
      <c r="KIO288" s="10"/>
      <c r="KIP288" s="10"/>
      <c r="KIQ288" s="10"/>
      <c r="KIR288" s="10"/>
      <c r="KIS288" s="10"/>
      <c r="KIT288" s="10"/>
      <c r="KIU288" s="10"/>
      <c r="KIV288" s="10"/>
      <c r="KIW288" s="10"/>
      <c r="KIX288" s="10"/>
      <c r="KIY288" s="10"/>
      <c r="KIZ288" s="10"/>
      <c r="KJA288" s="10"/>
      <c r="KJB288" s="10"/>
      <c r="KJC288" s="10"/>
      <c r="KJD288" s="10"/>
      <c r="KJE288" s="10"/>
      <c r="KJF288" s="10"/>
      <c r="KJG288" s="10"/>
      <c r="KJH288" s="10"/>
      <c r="KJI288" s="10"/>
      <c r="KJJ288" s="10"/>
      <c r="KJK288" s="10"/>
      <c r="KJL288" s="10"/>
      <c r="KJM288" s="10"/>
      <c r="KJN288" s="10"/>
      <c r="KJO288" s="10"/>
      <c r="KJP288" s="10"/>
      <c r="KJQ288" s="10"/>
      <c r="KJR288" s="10"/>
      <c r="KJS288" s="10"/>
      <c r="KJT288" s="10"/>
      <c r="KJU288" s="10"/>
      <c r="KJV288" s="10"/>
      <c r="KJW288" s="10"/>
      <c r="KJX288" s="10"/>
      <c r="KJY288" s="10"/>
      <c r="KJZ288" s="10"/>
      <c r="KKA288" s="10"/>
      <c r="KKB288" s="10"/>
      <c r="KKC288" s="10"/>
      <c r="KKD288" s="10"/>
      <c r="KKE288" s="10"/>
      <c r="KKF288" s="10"/>
      <c r="KKG288" s="10"/>
      <c r="KKH288" s="10"/>
      <c r="KKI288" s="10"/>
      <c r="KKJ288" s="10"/>
      <c r="KKK288" s="10"/>
      <c r="KKL288" s="10"/>
      <c r="KKM288" s="10"/>
      <c r="KKN288" s="10"/>
      <c r="KKO288" s="10"/>
      <c r="KKP288" s="10"/>
      <c r="KKQ288" s="10"/>
      <c r="KKR288" s="10"/>
      <c r="KKS288" s="10"/>
      <c r="KKT288" s="10"/>
      <c r="KKU288" s="10"/>
      <c r="KKV288" s="10"/>
      <c r="KKW288" s="10"/>
      <c r="KKX288" s="10"/>
      <c r="KKY288" s="10"/>
      <c r="KKZ288" s="10"/>
      <c r="KLA288" s="10"/>
      <c r="KLB288" s="10"/>
      <c r="KLC288" s="10"/>
      <c r="KLD288" s="10"/>
      <c r="KLE288" s="10"/>
      <c r="KLF288" s="10"/>
      <c r="KLG288" s="10"/>
      <c r="KLH288" s="10"/>
      <c r="KLI288" s="10"/>
      <c r="KLJ288" s="10"/>
      <c r="KLK288" s="10"/>
      <c r="KLL288" s="10"/>
      <c r="KLM288" s="10"/>
      <c r="KLN288" s="10"/>
      <c r="KLO288" s="10"/>
      <c r="KLP288" s="10"/>
      <c r="KLQ288" s="10"/>
      <c r="KLR288" s="10"/>
      <c r="KLS288" s="10"/>
      <c r="KLT288" s="10"/>
      <c r="KLU288" s="10"/>
      <c r="KLV288" s="10"/>
      <c r="KLW288" s="10"/>
      <c r="KLX288" s="10"/>
      <c r="KLY288" s="10"/>
      <c r="KLZ288" s="10"/>
      <c r="KMA288" s="10"/>
      <c r="KMB288" s="10"/>
      <c r="KMC288" s="10"/>
      <c r="KMD288" s="10"/>
      <c r="KME288" s="10"/>
      <c r="KMF288" s="10"/>
      <c r="KMG288" s="10"/>
      <c r="KMH288" s="10"/>
      <c r="KMI288" s="10"/>
      <c r="KMJ288" s="10"/>
      <c r="KMK288" s="10"/>
      <c r="KML288" s="10"/>
      <c r="KMM288" s="10"/>
      <c r="KMN288" s="10"/>
      <c r="KMO288" s="10"/>
      <c r="KMP288" s="10"/>
      <c r="KMQ288" s="10"/>
      <c r="KMR288" s="10"/>
      <c r="KMS288" s="10"/>
      <c r="KMT288" s="10"/>
      <c r="KMU288" s="10"/>
      <c r="KMV288" s="10"/>
      <c r="KMW288" s="10"/>
      <c r="KMX288" s="10"/>
      <c r="KMY288" s="10"/>
      <c r="KMZ288" s="10"/>
      <c r="KNA288" s="10"/>
      <c r="KNB288" s="10"/>
      <c r="KNC288" s="10"/>
      <c r="KND288" s="10"/>
      <c r="KNE288" s="10"/>
      <c r="KNF288" s="10"/>
      <c r="KNG288" s="10"/>
      <c r="KNH288" s="10"/>
      <c r="KNI288" s="10"/>
      <c r="KNJ288" s="10"/>
      <c r="KNK288" s="10"/>
      <c r="KNL288" s="10"/>
      <c r="KNM288" s="10"/>
      <c r="KNN288" s="10"/>
      <c r="KNO288" s="10"/>
      <c r="KNP288" s="10"/>
      <c r="KNQ288" s="10"/>
      <c r="KNR288" s="10"/>
      <c r="KNS288" s="10"/>
      <c r="KNT288" s="10"/>
      <c r="KNU288" s="10"/>
      <c r="KNV288" s="10"/>
      <c r="KNW288" s="10"/>
      <c r="KNX288" s="10"/>
      <c r="KNY288" s="10"/>
      <c r="KNZ288" s="10"/>
      <c r="KOA288" s="10"/>
      <c r="KOB288" s="10"/>
      <c r="KOC288" s="10"/>
      <c r="KOD288" s="10"/>
      <c r="KOE288" s="10"/>
      <c r="KOF288" s="10"/>
      <c r="KOG288" s="10"/>
      <c r="KOH288" s="10"/>
      <c r="KOI288" s="10"/>
      <c r="KOJ288" s="10"/>
      <c r="KOK288" s="10"/>
      <c r="KOL288" s="10"/>
      <c r="KOM288" s="10"/>
      <c r="KON288" s="10"/>
      <c r="KOO288" s="10"/>
      <c r="KOP288" s="10"/>
      <c r="KOQ288" s="10"/>
      <c r="KOR288" s="10"/>
      <c r="KOS288" s="10"/>
      <c r="KOT288" s="10"/>
      <c r="KOU288" s="10"/>
      <c r="KOV288" s="10"/>
      <c r="KOW288" s="10"/>
      <c r="KOX288" s="10"/>
      <c r="KOY288" s="10"/>
      <c r="KOZ288" s="10"/>
      <c r="KPA288" s="10"/>
      <c r="KPB288" s="10"/>
      <c r="KPC288" s="10"/>
      <c r="KPD288" s="10"/>
      <c r="KPE288" s="10"/>
      <c r="KPF288" s="10"/>
      <c r="KPG288" s="10"/>
      <c r="KPH288" s="10"/>
      <c r="KPI288" s="10"/>
      <c r="KPJ288" s="10"/>
      <c r="KPK288" s="10"/>
      <c r="KPL288" s="10"/>
      <c r="KPM288" s="10"/>
      <c r="KPN288" s="10"/>
      <c r="KPO288" s="10"/>
      <c r="KPP288" s="10"/>
      <c r="KPQ288" s="10"/>
      <c r="KPR288" s="10"/>
      <c r="KPS288" s="10"/>
      <c r="KPT288" s="10"/>
      <c r="KPU288" s="10"/>
      <c r="KPV288" s="10"/>
      <c r="KPW288" s="10"/>
      <c r="KPX288" s="10"/>
      <c r="KPY288" s="10"/>
      <c r="KPZ288" s="10"/>
      <c r="KQA288" s="10"/>
      <c r="KQB288" s="10"/>
      <c r="KQC288" s="10"/>
      <c r="KQD288" s="10"/>
      <c r="KQE288" s="10"/>
      <c r="KQF288" s="10"/>
      <c r="KQG288" s="10"/>
      <c r="KQH288" s="10"/>
      <c r="KQI288" s="10"/>
      <c r="KQJ288" s="10"/>
      <c r="KQK288" s="10"/>
      <c r="KQL288" s="10"/>
      <c r="KQM288" s="10"/>
      <c r="KQN288" s="10"/>
      <c r="KQO288" s="10"/>
      <c r="KQP288" s="10"/>
      <c r="KQQ288" s="10"/>
      <c r="KQR288" s="10"/>
      <c r="KQS288" s="10"/>
      <c r="KQT288" s="10"/>
      <c r="KQU288" s="10"/>
      <c r="KQV288" s="10"/>
      <c r="KQW288" s="10"/>
      <c r="KQX288" s="10"/>
      <c r="KQY288" s="10"/>
      <c r="KQZ288" s="10"/>
      <c r="KRA288" s="10"/>
      <c r="KRB288" s="10"/>
      <c r="KRC288" s="10"/>
      <c r="KRD288" s="10"/>
      <c r="KRE288" s="10"/>
      <c r="KRF288" s="10"/>
      <c r="KRG288" s="10"/>
      <c r="KRH288" s="10"/>
      <c r="KRI288" s="10"/>
      <c r="KRJ288" s="10"/>
      <c r="KRK288" s="10"/>
      <c r="KRL288" s="10"/>
      <c r="KRM288" s="10"/>
      <c r="KRN288" s="10"/>
      <c r="KRO288" s="10"/>
      <c r="KRP288" s="10"/>
      <c r="KRQ288" s="10"/>
      <c r="KRR288" s="10"/>
      <c r="KRS288" s="10"/>
      <c r="KRT288" s="10"/>
      <c r="KRU288" s="10"/>
      <c r="KRV288" s="10"/>
      <c r="KRW288" s="10"/>
      <c r="KRX288" s="10"/>
      <c r="KRY288" s="10"/>
      <c r="KRZ288" s="10"/>
      <c r="KSA288" s="10"/>
      <c r="KSB288" s="10"/>
      <c r="KSC288" s="10"/>
      <c r="KSD288" s="10"/>
      <c r="KSE288" s="10"/>
      <c r="KSF288" s="10"/>
      <c r="KSG288" s="10"/>
      <c r="KSH288" s="10"/>
      <c r="KSI288" s="10"/>
      <c r="KSJ288" s="10"/>
      <c r="KSK288" s="10"/>
      <c r="KSL288" s="10"/>
      <c r="KSM288" s="10"/>
      <c r="KSN288" s="10"/>
      <c r="KSO288" s="10"/>
      <c r="KSP288" s="10"/>
      <c r="KSQ288" s="10"/>
      <c r="KSR288" s="10"/>
      <c r="KSS288" s="10"/>
      <c r="KST288" s="10"/>
      <c r="KSU288" s="10"/>
      <c r="KSV288" s="10"/>
      <c r="KSW288" s="10"/>
      <c r="KSX288" s="10"/>
      <c r="KSY288" s="10"/>
      <c r="KSZ288" s="10"/>
      <c r="KTA288" s="10"/>
      <c r="KTB288" s="10"/>
      <c r="KTC288" s="10"/>
      <c r="KTD288" s="10"/>
      <c r="KTE288" s="10"/>
      <c r="KTF288" s="10"/>
      <c r="KTG288" s="10"/>
      <c r="KTH288" s="10"/>
      <c r="KTI288" s="10"/>
      <c r="KTJ288" s="10"/>
      <c r="KTK288" s="10"/>
      <c r="KTL288" s="10"/>
      <c r="KTM288" s="10"/>
      <c r="KTN288" s="10"/>
      <c r="KTO288" s="10"/>
      <c r="KTP288" s="10"/>
      <c r="KTQ288" s="10"/>
      <c r="KTR288" s="10"/>
      <c r="KTS288" s="10"/>
      <c r="KTT288" s="10"/>
      <c r="KTU288" s="10"/>
      <c r="KTV288" s="10"/>
      <c r="KTW288" s="10"/>
      <c r="KTX288" s="10"/>
      <c r="KTY288" s="10"/>
      <c r="KTZ288" s="10"/>
      <c r="KUA288" s="10"/>
      <c r="KUB288" s="10"/>
      <c r="KUC288" s="10"/>
      <c r="KUD288" s="10"/>
      <c r="KUE288" s="10"/>
      <c r="KUF288" s="10"/>
      <c r="KUG288" s="10"/>
      <c r="KUH288" s="10"/>
      <c r="KUI288" s="10"/>
      <c r="KUJ288" s="10"/>
      <c r="KUK288" s="10"/>
      <c r="KUL288" s="10"/>
      <c r="KUM288" s="10"/>
      <c r="KUN288" s="10"/>
      <c r="KUO288" s="10"/>
      <c r="KUP288" s="10"/>
      <c r="KUQ288" s="10"/>
      <c r="KUR288" s="10"/>
      <c r="KUS288" s="10"/>
      <c r="KUT288" s="10"/>
      <c r="KUU288" s="10"/>
      <c r="KUV288" s="10"/>
      <c r="KUW288" s="10"/>
      <c r="KUX288" s="10"/>
      <c r="KUY288" s="10"/>
      <c r="KUZ288" s="10"/>
      <c r="KVA288" s="10"/>
      <c r="KVB288" s="10"/>
      <c r="KVC288" s="10"/>
      <c r="KVD288" s="10"/>
      <c r="KVE288" s="10"/>
      <c r="KVF288" s="10"/>
      <c r="KVG288" s="10"/>
      <c r="KVH288" s="10"/>
      <c r="KVI288" s="10"/>
      <c r="KVJ288" s="10"/>
      <c r="KVK288" s="10"/>
      <c r="KVL288" s="10"/>
      <c r="KVM288" s="10"/>
      <c r="KVN288" s="10"/>
      <c r="KVO288" s="10"/>
      <c r="KVP288" s="10"/>
      <c r="KVQ288" s="10"/>
      <c r="KVR288" s="10"/>
      <c r="KVS288" s="10"/>
      <c r="KVT288" s="10"/>
      <c r="KVU288" s="10"/>
      <c r="KVV288" s="10"/>
      <c r="KVW288" s="10"/>
      <c r="KVX288" s="10"/>
      <c r="KVY288" s="10"/>
      <c r="KVZ288" s="10"/>
      <c r="KWA288" s="10"/>
      <c r="KWB288" s="10"/>
      <c r="KWC288" s="10"/>
      <c r="KWD288" s="10"/>
      <c r="KWE288" s="10"/>
      <c r="KWF288" s="10"/>
      <c r="KWG288" s="10"/>
      <c r="KWH288" s="10"/>
      <c r="KWI288" s="10"/>
      <c r="KWJ288" s="10"/>
      <c r="KWK288" s="10"/>
      <c r="KWL288" s="10"/>
      <c r="KWM288" s="10"/>
      <c r="KWN288" s="10"/>
      <c r="KWO288" s="10"/>
      <c r="KWP288" s="10"/>
      <c r="KWQ288" s="10"/>
      <c r="KWR288" s="10"/>
      <c r="KWS288" s="10"/>
      <c r="KWT288" s="10"/>
      <c r="KWU288" s="10"/>
      <c r="KWV288" s="10"/>
      <c r="KWW288" s="10"/>
      <c r="KWX288" s="10"/>
      <c r="KWY288" s="10"/>
      <c r="KWZ288" s="10"/>
      <c r="KXA288" s="10"/>
      <c r="KXB288" s="10"/>
      <c r="KXC288" s="10"/>
      <c r="KXD288" s="10"/>
      <c r="KXE288" s="10"/>
      <c r="KXF288" s="10"/>
      <c r="KXG288" s="10"/>
      <c r="KXH288" s="10"/>
      <c r="KXI288" s="10"/>
      <c r="KXJ288" s="10"/>
      <c r="KXK288" s="10"/>
      <c r="KXL288" s="10"/>
      <c r="KXM288" s="10"/>
      <c r="KXN288" s="10"/>
      <c r="KXO288" s="10"/>
      <c r="KXP288" s="10"/>
      <c r="KXQ288" s="10"/>
      <c r="KXR288" s="10"/>
      <c r="KXS288" s="10"/>
      <c r="KXT288" s="10"/>
      <c r="KXU288" s="10"/>
      <c r="KXV288" s="10"/>
      <c r="KXW288" s="10"/>
      <c r="KXX288" s="10"/>
      <c r="KXY288" s="10"/>
      <c r="KXZ288" s="10"/>
      <c r="KYA288" s="10"/>
      <c r="KYB288" s="10"/>
      <c r="KYC288" s="10"/>
      <c r="KYD288" s="10"/>
      <c r="KYE288" s="10"/>
      <c r="KYF288" s="10"/>
      <c r="KYG288" s="10"/>
      <c r="KYH288" s="10"/>
      <c r="KYI288" s="10"/>
      <c r="KYJ288" s="10"/>
      <c r="KYK288" s="10"/>
      <c r="KYL288" s="10"/>
      <c r="KYM288" s="10"/>
      <c r="KYN288" s="10"/>
      <c r="KYO288" s="10"/>
      <c r="KYP288" s="10"/>
      <c r="KYQ288" s="10"/>
      <c r="KYR288" s="10"/>
      <c r="KYS288" s="10"/>
      <c r="KYT288" s="10"/>
      <c r="KYU288" s="10"/>
      <c r="KYV288" s="10"/>
      <c r="KYW288" s="10"/>
      <c r="KYX288" s="10"/>
      <c r="KYY288" s="10"/>
      <c r="KYZ288" s="10"/>
      <c r="KZA288" s="10"/>
      <c r="KZB288" s="10"/>
      <c r="KZC288" s="10"/>
      <c r="KZD288" s="10"/>
      <c r="KZE288" s="10"/>
      <c r="KZF288" s="10"/>
      <c r="KZG288" s="10"/>
      <c r="KZH288" s="10"/>
      <c r="KZI288" s="10"/>
      <c r="KZJ288" s="10"/>
      <c r="KZK288" s="10"/>
      <c r="KZL288" s="10"/>
      <c r="KZM288" s="10"/>
      <c r="KZN288" s="10"/>
      <c r="KZO288" s="10"/>
      <c r="KZP288" s="10"/>
      <c r="KZQ288" s="10"/>
      <c r="KZR288" s="10"/>
      <c r="KZS288" s="10"/>
      <c r="KZT288" s="10"/>
      <c r="KZU288" s="10"/>
      <c r="KZV288" s="10"/>
      <c r="KZW288" s="10"/>
      <c r="KZX288" s="10"/>
      <c r="KZY288" s="10"/>
      <c r="KZZ288" s="10"/>
      <c r="LAA288" s="10"/>
      <c r="LAB288" s="10"/>
      <c r="LAC288" s="10"/>
      <c r="LAD288" s="10"/>
      <c r="LAE288" s="10"/>
      <c r="LAF288" s="10"/>
      <c r="LAG288" s="10"/>
      <c r="LAH288" s="10"/>
      <c r="LAI288" s="10"/>
      <c r="LAJ288" s="10"/>
      <c r="LAK288" s="10"/>
      <c r="LAL288" s="10"/>
      <c r="LAM288" s="10"/>
      <c r="LAN288" s="10"/>
      <c r="LAO288" s="10"/>
      <c r="LAP288" s="10"/>
      <c r="LAQ288" s="10"/>
      <c r="LAR288" s="10"/>
      <c r="LAS288" s="10"/>
      <c r="LAT288" s="10"/>
      <c r="LAU288" s="10"/>
      <c r="LAV288" s="10"/>
      <c r="LAW288" s="10"/>
      <c r="LAX288" s="10"/>
      <c r="LAY288" s="10"/>
      <c r="LAZ288" s="10"/>
      <c r="LBA288" s="10"/>
      <c r="LBB288" s="10"/>
      <c r="LBC288" s="10"/>
      <c r="LBD288" s="10"/>
      <c r="LBE288" s="10"/>
      <c r="LBF288" s="10"/>
      <c r="LBG288" s="10"/>
      <c r="LBH288" s="10"/>
      <c r="LBI288" s="10"/>
      <c r="LBJ288" s="10"/>
      <c r="LBK288" s="10"/>
      <c r="LBL288" s="10"/>
      <c r="LBM288" s="10"/>
      <c r="LBN288" s="10"/>
      <c r="LBO288" s="10"/>
      <c r="LBP288" s="10"/>
      <c r="LBQ288" s="10"/>
      <c r="LBR288" s="10"/>
      <c r="LBS288" s="10"/>
      <c r="LBT288" s="10"/>
      <c r="LBU288" s="10"/>
      <c r="LBV288" s="10"/>
      <c r="LBW288" s="10"/>
      <c r="LBX288" s="10"/>
      <c r="LBY288" s="10"/>
      <c r="LBZ288" s="10"/>
      <c r="LCA288" s="10"/>
      <c r="LCB288" s="10"/>
      <c r="LCC288" s="10"/>
      <c r="LCD288" s="10"/>
      <c r="LCE288" s="10"/>
      <c r="LCF288" s="10"/>
      <c r="LCG288" s="10"/>
      <c r="LCH288" s="10"/>
      <c r="LCI288" s="10"/>
      <c r="LCJ288" s="10"/>
      <c r="LCK288" s="10"/>
      <c r="LCL288" s="10"/>
      <c r="LCM288" s="10"/>
      <c r="LCN288" s="10"/>
      <c r="LCO288" s="10"/>
      <c r="LCP288" s="10"/>
      <c r="LCQ288" s="10"/>
      <c r="LCR288" s="10"/>
      <c r="LCS288" s="10"/>
      <c r="LCT288" s="10"/>
      <c r="LCU288" s="10"/>
      <c r="LCV288" s="10"/>
      <c r="LCW288" s="10"/>
      <c r="LCX288" s="10"/>
      <c r="LCY288" s="10"/>
      <c r="LCZ288" s="10"/>
      <c r="LDA288" s="10"/>
      <c r="LDB288" s="10"/>
      <c r="LDC288" s="10"/>
      <c r="LDD288" s="10"/>
      <c r="LDE288" s="10"/>
      <c r="LDF288" s="10"/>
      <c r="LDG288" s="10"/>
      <c r="LDH288" s="10"/>
      <c r="LDI288" s="10"/>
      <c r="LDJ288" s="10"/>
      <c r="LDK288" s="10"/>
      <c r="LDL288" s="10"/>
      <c r="LDM288" s="10"/>
      <c r="LDN288" s="10"/>
      <c r="LDO288" s="10"/>
      <c r="LDP288" s="10"/>
      <c r="LDQ288" s="10"/>
      <c r="LDR288" s="10"/>
      <c r="LDS288" s="10"/>
      <c r="LDT288" s="10"/>
      <c r="LDU288" s="10"/>
      <c r="LDV288" s="10"/>
      <c r="LDW288" s="10"/>
      <c r="LDX288" s="10"/>
      <c r="LDY288" s="10"/>
      <c r="LDZ288" s="10"/>
      <c r="LEA288" s="10"/>
      <c r="LEB288" s="10"/>
      <c r="LEC288" s="10"/>
      <c r="LED288" s="10"/>
      <c r="LEE288" s="10"/>
      <c r="LEF288" s="10"/>
      <c r="LEG288" s="10"/>
      <c r="LEH288" s="10"/>
      <c r="LEI288" s="10"/>
      <c r="LEJ288" s="10"/>
      <c r="LEK288" s="10"/>
      <c r="LEL288" s="10"/>
      <c r="LEM288" s="10"/>
      <c r="LEN288" s="10"/>
      <c r="LEO288" s="10"/>
      <c r="LEP288" s="10"/>
      <c r="LEQ288" s="10"/>
      <c r="LER288" s="10"/>
      <c r="LES288" s="10"/>
      <c r="LET288" s="10"/>
      <c r="LEU288" s="10"/>
      <c r="LEV288" s="10"/>
      <c r="LEW288" s="10"/>
      <c r="LEX288" s="10"/>
      <c r="LEY288" s="10"/>
      <c r="LEZ288" s="10"/>
      <c r="LFA288" s="10"/>
      <c r="LFB288" s="10"/>
      <c r="LFC288" s="10"/>
      <c r="LFD288" s="10"/>
      <c r="LFE288" s="10"/>
      <c r="LFF288" s="10"/>
      <c r="LFG288" s="10"/>
      <c r="LFH288" s="10"/>
      <c r="LFI288" s="10"/>
      <c r="LFJ288" s="10"/>
      <c r="LFK288" s="10"/>
      <c r="LFL288" s="10"/>
      <c r="LFM288" s="10"/>
      <c r="LFN288" s="10"/>
      <c r="LFO288" s="10"/>
      <c r="LFP288" s="10"/>
      <c r="LFQ288" s="10"/>
      <c r="LFR288" s="10"/>
      <c r="LFS288" s="10"/>
      <c r="LFT288" s="10"/>
      <c r="LFU288" s="10"/>
      <c r="LFV288" s="10"/>
      <c r="LFW288" s="10"/>
      <c r="LFX288" s="10"/>
      <c r="LFY288" s="10"/>
      <c r="LFZ288" s="10"/>
      <c r="LGA288" s="10"/>
      <c r="LGB288" s="10"/>
      <c r="LGC288" s="10"/>
      <c r="LGD288" s="10"/>
      <c r="LGE288" s="10"/>
      <c r="LGF288" s="10"/>
      <c r="LGG288" s="10"/>
      <c r="LGH288" s="10"/>
      <c r="LGI288" s="10"/>
      <c r="LGJ288" s="10"/>
      <c r="LGK288" s="10"/>
      <c r="LGL288" s="10"/>
      <c r="LGM288" s="10"/>
      <c r="LGN288" s="10"/>
      <c r="LGO288" s="10"/>
      <c r="LGP288" s="10"/>
      <c r="LGQ288" s="10"/>
      <c r="LGR288" s="10"/>
      <c r="LGS288" s="10"/>
      <c r="LGT288" s="10"/>
      <c r="LGU288" s="10"/>
      <c r="LGV288" s="10"/>
      <c r="LGW288" s="10"/>
      <c r="LGX288" s="10"/>
      <c r="LGY288" s="10"/>
      <c r="LGZ288" s="10"/>
      <c r="LHA288" s="10"/>
      <c r="LHB288" s="10"/>
      <c r="LHC288" s="10"/>
      <c r="LHD288" s="10"/>
      <c r="LHE288" s="10"/>
      <c r="LHF288" s="10"/>
      <c r="LHG288" s="10"/>
      <c r="LHH288" s="10"/>
      <c r="LHI288" s="10"/>
      <c r="LHJ288" s="10"/>
      <c r="LHK288" s="10"/>
      <c r="LHL288" s="10"/>
      <c r="LHM288" s="10"/>
      <c r="LHN288" s="10"/>
      <c r="LHO288" s="10"/>
      <c r="LHP288" s="10"/>
      <c r="LHQ288" s="10"/>
      <c r="LHR288" s="10"/>
      <c r="LHS288" s="10"/>
      <c r="LHT288" s="10"/>
      <c r="LHU288" s="10"/>
      <c r="LHV288" s="10"/>
      <c r="LHW288" s="10"/>
      <c r="LHX288" s="10"/>
      <c r="LHY288" s="10"/>
      <c r="LHZ288" s="10"/>
      <c r="LIA288" s="10"/>
      <c r="LIB288" s="10"/>
      <c r="LIC288" s="10"/>
      <c r="LID288" s="10"/>
      <c r="LIE288" s="10"/>
      <c r="LIF288" s="10"/>
      <c r="LIG288" s="10"/>
      <c r="LIH288" s="10"/>
      <c r="LII288" s="10"/>
      <c r="LIJ288" s="10"/>
      <c r="LIK288" s="10"/>
      <c r="LIL288" s="10"/>
      <c r="LIM288" s="10"/>
      <c r="LIN288" s="10"/>
      <c r="LIO288" s="10"/>
      <c r="LIP288" s="10"/>
      <c r="LIQ288" s="10"/>
      <c r="LIR288" s="10"/>
      <c r="LIS288" s="10"/>
      <c r="LIT288" s="10"/>
      <c r="LIU288" s="10"/>
      <c r="LIV288" s="10"/>
      <c r="LIW288" s="10"/>
      <c r="LIX288" s="10"/>
      <c r="LIY288" s="10"/>
      <c r="LIZ288" s="10"/>
      <c r="LJA288" s="10"/>
      <c r="LJB288" s="10"/>
      <c r="LJC288" s="10"/>
      <c r="LJD288" s="10"/>
      <c r="LJE288" s="10"/>
      <c r="LJF288" s="10"/>
      <c r="LJG288" s="10"/>
      <c r="LJH288" s="10"/>
      <c r="LJI288" s="10"/>
      <c r="LJJ288" s="10"/>
      <c r="LJK288" s="10"/>
      <c r="LJL288" s="10"/>
      <c r="LJM288" s="10"/>
      <c r="LJN288" s="10"/>
      <c r="LJO288" s="10"/>
      <c r="LJP288" s="10"/>
      <c r="LJQ288" s="10"/>
      <c r="LJR288" s="10"/>
      <c r="LJS288" s="10"/>
      <c r="LJT288" s="10"/>
      <c r="LJU288" s="10"/>
      <c r="LJV288" s="10"/>
      <c r="LJW288" s="10"/>
      <c r="LJX288" s="10"/>
      <c r="LJY288" s="10"/>
      <c r="LJZ288" s="10"/>
      <c r="LKA288" s="10"/>
      <c r="LKB288" s="10"/>
      <c r="LKC288" s="10"/>
      <c r="LKD288" s="10"/>
      <c r="LKE288" s="10"/>
      <c r="LKF288" s="10"/>
      <c r="LKG288" s="10"/>
      <c r="LKH288" s="10"/>
      <c r="LKI288" s="10"/>
      <c r="LKJ288" s="10"/>
      <c r="LKK288" s="10"/>
      <c r="LKL288" s="10"/>
      <c r="LKM288" s="10"/>
      <c r="LKN288" s="10"/>
      <c r="LKO288" s="10"/>
      <c r="LKP288" s="10"/>
      <c r="LKQ288" s="10"/>
      <c r="LKR288" s="10"/>
      <c r="LKS288" s="10"/>
      <c r="LKT288" s="10"/>
      <c r="LKU288" s="10"/>
      <c r="LKV288" s="10"/>
      <c r="LKW288" s="10"/>
      <c r="LKX288" s="10"/>
      <c r="LKY288" s="10"/>
      <c r="LKZ288" s="10"/>
      <c r="LLA288" s="10"/>
      <c r="LLB288" s="10"/>
      <c r="LLC288" s="10"/>
      <c r="LLD288" s="10"/>
      <c r="LLE288" s="10"/>
      <c r="LLF288" s="10"/>
      <c r="LLG288" s="10"/>
      <c r="LLH288" s="10"/>
      <c r="LLI288" s="10"/>
      <c r="LLJ288" s="10"/>
      <c r="LLK288" s="10"/>
      <c r="LLL288" s="10"/>
      <c r="LLM288" s="10"/>
      <c r="LLN288" s="10"/>
      <c r="LLO288" s="10"/>
      <c r="LLP288" s="10"/>
      <c r="LLQ288" s="10"/>
      <c r="LLR288" s="10"/>
      <c r="LLS288" s="10"/>
      <c r="LLT288" s="10"/>
      <c r="LLU288" s="10"/>
      <c r="LLV288" s="10"/>
      <c r="LLW288" s="10"/>
      <c r="LLX288" s="10"/>
      <c r="LLY288" s="10"/>
      <c r="LLZ288" s="10"/>
      <c r="LMA288" s="10"/>
      <c r="LMB288" s="10"/>
      <c r="LMC288" s="10"/>
      <c r="LMD288" s="10"/>
      <c r="LME288" s="10"/>
      <c r="LMF288" s="10"/>
      <c r="LMG288" s="10"/>
      <c r="LMH288" s="10"/>
      <c r="LMI288" s="10"/>
      <c r="LMJ288" s="10"/>
      <c r="LMK288" s="10"/>
      <c r="LML288" s="10"/>
      <c r="LMM288" s="10"/>
      <c r="LMN288" s="10"/>
      <c r="LMO288" s="10"/>
      <c r="LMP288" s="10"/>
      <c r="LMQ288" s="10"/>
      <c r="LMR288" s="10"/>
      <c r="LMS288" s="10"/>
      <c r="LMT288" s="10"/>
      <c r="LMU288" s="10"/>
      <c r="LMV288" s="10"/>
      <c r="LMW288" s="10"/>
      <c r="LMX288" s="10"/>
      <c r="LMY288" s="10"/>
      <c r="LMZ288" s="10"/>
      <c r="LNA288" s="10"/>
      <c r="LNB288" s="10"/>
      <c r="LNC288" s="10"/>
      <c r="LND288" s="10"/>
      <c r="LNE288" s="10"/>
      <c r="LNF288" s="10"/>
      <c r="LNG288" s="10"/>
      <c r="LNH288" s="10"/>
      <c r="LNI288" s="10"/>
      <c r="LNJ288" s="10"/>
      <c r="LNK288" s="10"/>
      <c r="LNL288" s="10"/>
      <c r="LNM288" s="10"/>
      <c r="LNN288" s="10"/>
      <c r="LNO288" s="10"/>
      <c r="LNP288" s="10"/>
      <c r="LNQ288" s="10"/>
      <c r="LNR288" s="10"/>
      <c r="LNS288" s="10"/>
      <c r="LNT288" s="10"/>
      <c r="LNU288" s="10"/>
      <c r="LNV288" s="10"/>
      <c r="LNW288" s="10"/>
      <c r="LNX288" s="10"/>
      <c r="LNY288" s="10"/>
      <c r="LNZ288" s="10"/>
      <c r="LOA288" s="10"/>
      <c r="LOB288" s="10"/>
      <c r="LOC288" s="10"/>
      <c r="LOD288" s="10"/>
      <c r="LOE288" s="10"/>
      <c r="LOF288" s="10"/>
      <c r="LOG288" s="10"/>
      <c r="LOH288" s="10"/>
      <c r="LOI288" s="10"/>
      <c r="LOJ288" s="10"/>
      <c r="LOK288" s="10"/>
      <c r="LOL288" s="10"/>
      <c r="LOM288" s="10"/>
      <c r="LON288" s="10"/>
      <c r="LOO288" s="10"/>
      <c r="LOP288" s="10"/>
      <c r="LOQ288" s="10"/>
      <c r="LOR288" s="10"/>
      <c r="LOS288" s="10"/>
      <c r="LOT288" s="10"/>
      <c r="LOU288" s="10"/>
      <c r="LOV288" s="10"/>
      <c r="LOW288" s="10"/>
      <c r="LOX288" s="10"/>
      <c r="LOY288" s="10"/>
      <c r="LOZ288" s="10"/>
      <c r="LPA288" s="10"/>
      <c r="LPB288" s="10"/>
      <c r="LPC288" s="10"/>
      <c r="LPD288" s="10"/>
      <c r="LPE288" s="10"/>
      <c r="LPF288" s="10"/>
      <c r="LPG288" s="10"/>
      <c r="LPH288" s="10"/>
      <c r="LPI288" s="10"/>
      <c r="LPJ288" s="10"/>
      <c r="LPK288" s="10"/>
      <c r="LPL288" s="10"/>
      <c r="LPM288" s="10"/>
      <c r="LPN288" s="10"/>
      <c r="LPO288" s="10"/>
      <c r="LPP288" s="10"/>
      <c r="LPQ288" s="10"/>
      <c r="LPR288" s="10"/>
      <c r="LPS288" s="10"/>
      <c r="LPT288" s="10"/>
      <c r="LPU288" s="10"/>
      <c r="LPV288" s="10"/>
      <c r="LPW288" s="10"/>
      <c r="LPX288" s="10"/>
      <c r="LPY288" s="10"/>
      <c r="LPZ288" s="10"/>
      <c r="LQA288" s="10"/>
      <c r="LQB288" s="10"/>
      <c r="LQC288" s="10"/>
      <c r="LQD288" s="10"/>
      <c r="LQE288" s="10"/>
      <c r="LQF288" s="10"/>
      <c r="LQG288" s="10"/>
      <c r="LQH288" s="10"/>
      <c r="LQI288" s="10"/>
      <c r="LQJ288" s="10"/>
      <c r="LQK288" s="10"/>
      <c r="LQL288" s="10"/>
      <c r="LQM288" s="10"/>
      <c r="LQN288" s="10"/>
      <c r="LQO288" s="10"/>
      <c r="LQP288" s="10"/>
      <c r="LQQ288" s="10"/>
      <c r="LQR288" s="10"/>
      <c r="LQS288" s="10"/>
      <c r="LQT288" s="10"/>
      <c r="LQU288" s="10"/>
      <c r="LQV288" s="10"/>
      <c r="LQW288" s="10"/>
      <c r="LQX288" s="10"/>
      <c r="LQY288" s="10"/>
      <c r="LQZ288" s="10"/>
      <c r="LRA288" s="10"/>
      <c r="LRB288" s="10"/>
      <c r="LRC288" s="10"/>
      <c r="LRD288" s="10"/>
      <c r="LRE288" s="10"/>
      <c r="LRF288" s="10"/>
      <c r="LRG288" s="10"/>
      <c r="LRH288" s="10"/>
      <c r="LRI288" s="10"/>
      <c r="LRJ288" s="10"/>
      <c r="LRK288" s="10"/>
      <c r="LRL288" s="10"/>
      <c r="LRM288" s="10"/>
      <c r="LRN288" s="10"/>
      <c r="LRO288" s="10"/>
      <c r="LRP288" s="10"/>
      <c r="LRQ288" s="10"/>
      <c r="LRR288" s="10"/>
      <c r="LRS288" s="10"/>
      <c r="LRT288" s="10"/>
      <c r="LRU288" s="10"/>
      <c r="LRV288" s="10"/>
      <c r="LRW288" s="10"/>
      <c r="LRX288" s="10"/>
      <c r="LRY288" s="10"/>
      <c r="LRZ288" s="10"/>
      <c r="LSA288" s="10"/>
      <c r="LSB288" s="10"/>
      <c r="LSC288" s="10"/>
      <c r="LSD288" s="10"/>
      <c r="LSE288" s="10"/>
      <c r="LSF288" s="10"/>
      <c r="LSG288" s="10"/>
      <c r="LSH288" s="10"/>
      <c r="LSI288" s="10"/>
      <c r="LSJ288" s="10"/>
      <c r="LSK288" s="10"/>
      <c r="LSL288" s="10"/>
      <c r="LSM288" s="10"/>
      <c r="LSN288" s="10"/>
      <c r="LSO288" s="10"/>
      <c r="LSP288" s="10"/>
      <c r="LSQ288" s="10"/>
      <c r="LSR288" s="10"/>
      <c r="LSS288" s="10"/>
      <c r="LST288" s="10"/>
      <c r="LSU288" s="10"/>
      <c r="LSV288" s="10"/>
      <c r="LSW288" s="10"/>
      <c r="LSX288" s="10"/>
      <c r="LSY288" s="10"/>
      <c r="LSZ288" s="10"/>
      <c r="LTA288" s="10"/>
      <c r="LTB288" s="10"/>
      <c r="LTC288" s="10"/>
      <c r="LTD288" s="10"/>
      <c r="LTE288" s="10"/>
      <c r="LTF288" s="10"/>
      <c r="LTG288" s="10"/>
      <c r="LTH288" s="10"/>
      <c r="LTI288" s="10"/>
      <c r="LTJ288" s="10"/>
      <c r="LTK288" s="10"/>
      <c r="LTL288" s="10"/>
      <c r="LTM288" s="10"/>
      <c r="LTN288" s="10"/>
      <c r="LTO288" s="10"/>
      <c r="LTP288" s="10"/>
      <c r="LTQ288" s="10"/>
      <c r="LTR288" s="10"/>
      <c r="LTS288" s="10"/>
      <c r="LTT288" s="10"/>
      <c r="LTU288" s="10"/>
      <c r="LTV288" s="10"/>
      <c r="LTW288" s="10"/>
      <c r="LTX288" s="10"/>
      <c r="LTY288" s="10"/>
      <c r="LTZ288" s="10"/>
      <c r="LUA288" s="10"/>
      <c r="LUB288" s="10"/>
      <c r="LUC288" s="10"/>
      <c r="LUD288" s="10"/>
      <c r="LUE288" s="10"/>
      <c r="LUF288" s="10"/>
      <c r="LUG288" s="10"/>
      <c r="LUH288" s="10"/>
      <c r="LUI288" s="10"/>
      <c r="LUJ288" s="10"/>
      <c r="LUK288" s="10"/>
      <c r="LUL288" s="10"/>
      <c r="LUM288" s="10"/>
      <c r="LUN288" s="10"/>
      <c r="LUO288" s="10"/>
      <c r="LUP288" s="10"/>
      <c r="LUQ288" s="10"/>
      <c r="LUR288" s="10"/>
      <c r="LUS288" s="10"/>
      <c r="LUT288" s="10"/>
      <c r="LUU288" s="10"/>
      <c r="LUV288" s="10"/>
      <c r="LUW288" s="10"/>
      <c r="LUX288" s="10"/>
      <c r="LUY288" s="10"/>
      <c r="LUZ288" s="10"/>
      <c r="LVA288" s="10"/>
      <c r="LVB288" s="10"/>
      <c r="LVC288" s="10"/>
      <c r="LVD288" s="10"/>
      <c r="LVE288" s="10"/>
      <c r="LVF288" s="10"/>
      <c r="LVG288" s="10"/>
      <c r="LVH288" s="10"/>
      <c r="LVI288" s="10"/>
      <c r="LVJ288" s="10"/>
      <c r="LVK288" s="10"/>
      <c r="LVL288" s="10"/>
      <c r="LVM288" s="10"/>
      <c r="LVN288" s="10"/>
      <c r="LVO288" s="10"/>
      <c r="LVP288" s="10"/>
      <c r="LVQ288" s="10"/>
      <c r="LVR288" s="10"/>
      <c r="LVS288" s="10"/>
      <c r="LVT288" s="10"/>
      <c r="LVU288" s="10"/>
      <c r="LVV288" s="10"/>
      <c r="LVW288" s="10"/>
      <c r="LVX288" s="10"/>
      <c r="LVY288" s="10"/>
      <c r="LVZ288" s="10"/>
      <c r="LWA288" s="10"/>
      <c r="LWB288" s="10"/>
      <c r="LWC288" s="10"/>
      <c r="LWD288" s="10"/>
      <c r="LWE288" s="10"/>
      <c r="LWF288" s="10"/>
      <c r="LWG288" s="10"/>
      <c r="LWH288" s="10"/>
      <c r="LWI288" s="10"/>
      <c r="LWJ288" s="10"/>
      <c r="LWK288" s="10"/>
      <c r="LWL288" s="10"/>
      <c r="LWM288" s="10"/>
      <c r="LWN288" s="10"/>
      <c r="LWO288" s="10"/>
      <c r="LWP288" s="10"/>
      <c r="LWQ288" s="10"/>
      <c r="LWR288" s="10"/>
      <c r="LWS288" s="10"/>
      <c r="LWT288" s="10"/>
      <c r="LWU288" s="10"/>
      <c r="LWV288" s="10"/>
      <c r="LWW288" s="10"/>
      <c r="LWX288" s="10"/>
      <c r="LWY288" s="10"/>
      <c r="LWZ288" s="10"/>
      <c r="LXA288" s="10"/>
      <c r="LXB288" s="10"/>
      <c r="LXC288" s="10"/>
      <c r="LXD288" s="10"/>
      <c r="LXE288" s="10"/>
      <c r="LXF288" s="10"/>
      <c r="LXG288" s="10"/>
      <c r="LXH288" s="10"/>
      <c r="LXI288" s="10"/>
      <c r="LXJ288" s="10"/>
      <c r="LXK288" s="10"/>
      <c r="LXL288" s="10"/>
      <c r="LXM288" s="10"/>
      <c r="LXN288" s="10"/>
      <c r="LXO288" s="10"/>
      <c r="LXP288" s="10"/>
      <c r="LXQ288" s="10"/>
      <c r="LXR288" s="10"/>
      <c r="LXS288" s="10"/>
      <c r="LXT288" s="10"/>
      <c r="LXU288" s="10"/>
      <c r="LXV288" s="10"/>
      <c r="LXW288" s="10"/>
      <c r="LXX288" s="10"/>
      <c r="LXY288" s="10"/>
      <c r="LXZ288" s="10"/>
      <c r="LYA288" s="10"/>
      <c r="LYB288" s="10"/>
      <c r="LYC288" s="10"/>
      <c r="LYD288" s="10"/>
      <c r="LYE288" s="10"/>
      <c r="LYF288" s="10"/>
      <c r="LYG288" s="10"/>
      <c r="LYH288" s="10"/>
      <c r="LYI288" s="10"/>
      <c r="LYJ288" s="10"/>
      <c r="LYK288" s="10"/>
      <c r="LYL288" s="10"/>
      <c r="LYM288" s="10"/>
      <c r="LYN288" s="10"/>
      <c r="LYO288" s="10"/>
      <c r="LYP288" s="10"/>
      <c r="LYQ288" s="10"/>
      <c r="LYR288" s="10"/>
      <c r="LYS288" s="10"/>
      <c r="LYT288" s="10"/>
      <c r="LYU288" s="10"/>
      <c r="LYV288" s="10"/>
      <c r="LYW288" s="10"/>
      <c r="LYX288" s="10"/>
      <c r="LYY288" s="10"/>
      <c r="LYZ288" s="10"/>
      <c r="LZA288" s="10"/>
      <c r="LZB288" s="10"/>
      <c r="LZC288" s="10"/>
      <c r="LZD288" s="10"/>
      <c r="LZE288" s="10"/>
      <c r="LZF288" s="10"/>
      <c r="LZG288" s="10"/>
      <c r="LZH288" s="10"/>
      <c r="LZI288" s="10"/>
      <c r="LZJ288" s="10"/>
      <c r="LZK288" s="10"/>
      <c r="LZL288" s="10"/>
      <c r="LZM288" s="10"/>
      <c r="LZN288" s="10"/>
      <c r="LZO288" s="10"/>
      <c r="LZP288" s="10"/>
      <c r="LZQ288" s="10"/>
      <c r="LZR288" s="10"/>
      <c r="LZS288" s="10"/>
      <c r="LZT288" s="10"/>
      <c r="LZU288" s="10"/>
      <c r="LZV288" s="10"/>
      <c r="LZW288" s="10"/>
      <c r="LZX288" s="10"/>
      <c r="LZY288" s="10"/>
      <c r="LZZ288" s="10"/>
      <c r="MAA288" s="10"/>
      <c r="MAB288" s="10"/>
      <c r="MAC288" s="10"/>
      <c r="MAD288" s="10"/>
      <c r="MAE288" s="10"/>
      <c r="MAF288" s="10"/>
      <c r="MAG288" s="10"/>
      <c r="MAH288" s="10"/>
      <c r="MAI288" s="10"/>
      <c r="MAJ288" s="10"/>
      <c r="MAK288" s="10"/>
      <c r="MAL288" s="10"/>
      <c r="MAM288" s="10"/>
      <c r="MAN288" s="10"/>
      <c r="MAO288" s="10"/>
      <c r="MAP288" s="10"/>
      <c r="MAQ288" s="10"/>
      <c r="MAR288" s="10"/>
      <c r="MAS288" s="10"/>
      <c r="MAT288" s="10"/>
      <c r="MAU288" s="10"/>
      <c r="MAV288" s="10"/>
      <c r="MAW288" s="10"/>
      <c r="MAX288" s="10"/>
      <c r="MAY288" s="10"/>
      <c r="MAZ288" s="10"/>
      <c r="MBA288" s="10"/>
      <c r="MBB288" s="10"/>
      <c r="MBC288" s="10"/>
      <c r="MBD288" s="10"/>
      <c r="MBE288" s="10"/>
      <c r="MBF288" s="10"/>
      <c r="MBG288" s="10"/>
      <c r="MBH288" s="10"/>
      <c r="MBI288" s="10"/>
      <c r="MBJ288" s="10"/>
      <c r="MBK288" s="10"/>
      <c r="MBL288" s="10"/>
      <c r="MBM288" s="10"/>
      <c r="MBN288" s="10"/>
      <c r="MBO288" s="10"/>
      <c r="MBP288" s="10"/>
      <c r="MBQ288" s="10"/>
      <c r="MBR288" s="10"/>
      <c r="MBS288" s="10"/>
      <c r="MBT288" s="10"/>
      <c r="MBU288" s="10"/>
      <c r="MBV288" s="10"/>
      <c r="MBW288" s="10"/>
      <c r="MBX288" s="10"/>
      <c r="MBY288" s="10"/>
      <c r="MBZ288" s="10"/>
      <c r="MCA288" s="10"/>
      <c r="MCB288" s="10"/>
      <c r="MCC288" s="10"/>
      <c r="MCD288" s="10"/>
      <c r="MCE288" s="10"/>
      <c r="MCF288" s="10"/>
      <c r="MCG288" s="10"/>
      <c r="MCH288" s="10"/>
      <c r="MCI288" s="10"/>
      <c r="MCJ288" s="10"/>
      <c r="MCK288" s="10"/>
      <c r="MCL288" s="10"/>
      <c r="MCM288" s="10"/>
      <c r="MCN288" s="10"/>
      <c r="MCO288" s="10"/>
      <c r="MCP288" s="10"/>
      <c r="MCQ288" s="10"/>
      <c r="MCR288" s="10"/>
      <c r="MCS288" s="10"/>
      <c r="MCT288" s="10"/>
      <c r="MCU288" s="10"/>
      <c r="MCV288" s="10"/>
      <c r="MCW288" s="10"/>
      <c r="MCX288" s="10"/>
      <c r="MCY288" s="10"/>
      <c r="MCZ288" s="10"/>
      <c r="MDA288" s="10"/>
      <c r="MDB288" s="10"/>
      <c r="MDC288" s="10"/>
      <c r="MDD288" s="10"/>
      <c r="MDE288" s="10"/>
      <c r="MDF288" s="10"/>
      <c r="MDG288" s="10"/>
      <c r="MDH288" s="10"/>
      <c r="MDI288" s="10"/>
      <c r="MDJ288" s="10"/>
      <c r="MDK288" s="10"/>
      <c r="MDL288" s="10"/>
      <c r="MDM288" s="10"/>
      <c r="MDN288" s="10"/>
      <c r="MDO288" s="10"/>
      <c r="MDP288" s="10"/>
      <c r="MDQ288" s="10"/>
      <c r="MDR288" s="10"/>
      <c r="MDS288" s="10"/>
      <c r="MDT288" s="10"/>
      <c r="MDU288" s="10"/>
      <c r="MDV288" s="10"/>
      <c r="MDW288" s="10"/>
      <c r="MDX288" s="10"/>
      <c r="MDY288" s="10"/>
      <c r="MDZ288" s="10"/>
      <c r="MEA288" s="10"/>
      <c r="MEB288" s="10"/>
      <c r="MEC288" s="10"/>
      <c r="MED288" s="10"/>
      <c r="MEE288" s="10"/>
      <c r="MEF288" s="10"/>
      <c r="MEG288" s="10"/>
      <c r="MEH288" s="10"/>
      <c r="MEI288" s="10"/>
      <c r="MEJ288" s="10"/>
      <c r="MEK288" s="10"/>
      <c r="MEL288" s="10"/>
      <c r="MEM288" s="10"/>
      <c r="MEN288" s="10"/>
      <c r="MEO288" s="10"/>
      <c r="MEP288" s="10"/>
      <c r="MEQ288" s="10"/>
      <c r="MER288" s="10"/>
      <c r="MES288" s="10"/>
      <c r="MET288" s="10"/>
      <c r="MEU288" s="10"/>
      <c r="MEV288" s="10"/>
      <c r="MEW288" s="10"/>
      <c r="MEX288" s="10"/>
      <c r="MEY288" s="10"/>
      <c r="MEZ288" s="10"/>
      <c r="MFA288" s="10"/>
      <c r="MFB288" s="10"/>
      <c r="MFC288" s="10"/>
      <c r="MFD288" s="10"/>
      <c r="MFE288" s="10"/>
      <c r="MFF288" s="10"/>
      <c r="MFG288" s="10"/>
      <c r="MFH288" s="10"/>
      <c r="MFI288" s="10"/>
      <c r="MFJ288" s="10"/>
      <c r="MFK288" s="10"/>
      <c r="MFL288" s="10"/>
      <c r="MFM288" s="10"/>
      <c r="MFN288" s="10"/>
      <c r="MFO288" s="10"/>
      <c r="MFP288" s="10"/>
      <c r="MFQ288" s="10"/>
      <c r="MFR288" s="10"/>
      <c r="MFS288" s="10"/>
      <c r="MFT288" s="10"/>
      <c r="MFU288" s="10"/>
      <c r="MFV288" s="10"/>
      <c r="MFW288" s="10"/>
      <c r="MFX288" s="10"/>
      <c r="MFY288" s="10"/>
      <c r="MFZ288" s="10"/>
      <c r="MGA288" s="10"/>
      <c r="MGB288" s="10"/>
      <c r="MGC288" s="10"/>
      <c r="MGD288" s="10"/>
      <c r="MGE288" s="10"/>
      <c r="MGF288" s="10"/>
      <c r="MGG288" s="10"/>
      <c r="MGH288" s="10"/>
      <c r="MGI288" s="10"/>
      <c r="MGJ288" s="10"/>
      <c r="MGK288" s="10"/>
      <c r="MGL288" s="10"/>
      <c r="MGM288" s="10"/>
      <c r="MGN288" s="10"/>
      <c r="MGO288" s="10"/>
      <c r="MGP288" s="10"/>
      <c r="MGQ288" s="10"/>
      <c r="MGR288" s="10"/>
      <c r="MGS288" s="10"/>
      <c r="MGT288" s="10"/>
      <c r="MGU288" s="10"/>
      <c r="MGV288" s="10"/>
      <c r="MGW288" s="10"/>
      <c r="MGX288" s="10"/>
      <c r="MGY288" s="10"/>
      <c r="MGZ288" s="10"/>
      <c r="MHA288" s="10"/>
      <c r="MHB288" s="10"/>
      <c r="MHC288" s="10"/>
      <c r="MHD288" s="10"/>
      <c r="MHE288" s="10"/>
      <c r="MHF288" s="10"/>
      <c r="MHG288" s="10"/>
      <c r="MHH288" s="10"/>
      <c r="MHI288" s="10"/>
      <c r="MHJ288" s="10"/>
      <c r="MHK288" s="10"/>
      <c r="MHL288" s="10"/>
      <c r="MHM288" s="10"/>
      <c r="MHN288" s="10"/>
      <c r="MHO288" s="10"/>
      <c r="MHP288" s="10"/>
      <c r="MHQ288" s="10"/>
      <c r="MHR288" s="10"/>
      <c r="MHS288" s="10"/>
      <c r="MHT288" s="10"/>
      <c r="MHU288" s="10"/>
      <c r="MHV288" s="10"/>
      <c r="MHW288" s="10"/>
      <c r="MHX288" s="10"/>
      <c r="MHY288" s="10"/>
      <c r="MHZ288" s="10"/>
      <c r="MIA288" s="10"/>
      <c r="MIB288" s="10"/>
      <c r="MIC288" s="10"/>
      <c r="MID288" s="10"/>
      <c r="MIE288" s="10"/>
      <c r="MIF288" s="10"/>
      <c r="MIG288" s="10"/>
      <c r="MIH288" s="10"/>
      <c r="MII288" s="10"/>
      <c r="MIJ288" s="10"/>
      <c r="MIK288" s="10"/>
      <c r="MIL288" s="10"/>
      <c r="MIM288" s="10"/>
      <c r="MIN288" s="10"/>
      <c r="MIO288" s="10"/>
      <c r="MIP288" s="10"/>
      <c r="MIQ288" s="10"/>
      <c r="MIR288" s="10"/>
      <c r="MIS288" s="10"/>
      <c r="MIT288" s="10"/>
      <c r="MIU288" s="10"/>
      <c r="MIV288" s="10"/>
      <c r="MIW288" s="10"/>
      <c r="MIX288" s="10"/>
      <c r="MIY288" s="10"/>
      <c r="MIZ288" s="10"/>
      <c r="MJA288" s="10"/>
      <c r="MJB288" s="10"/>
      <c r="MJC288" s="10"/>
      <c r="MJD288" s="10"/>
      <c r="MJE288" s="10"/>
      <c r="MJF288" s="10"/>
      <c r="MJG288" s="10"/>
      <c r="MJH288" s="10"/>
      <c r="MJI288" s="10"/>
      <c r="MJJ288" s="10"/>
      <c r="MJK288" s="10"/>
      <c r="MJL288" s="10"/>
      <c r="MJM288" s="10"/>
      <c r="MJN288" s="10"/>
      <c r="MJO288" s="10"/>
      <c r="MJP288" s="10"/>
      <c r="MJQ288" s="10"/>
      <c r="MJR288" s="10"/>
      <c r="MJS288" s="10"/>
      <c r="MJT288" s="10"/>
      <c r="MJU288" s="10"/>
      <c r="MJV288" s="10"/>
      <c r="MJW288" s="10"/>
      <c r="MJX288" s="10"/>
      <c r="MJY288" s="10"/>
      <c r="MJZ288" s="10"/>
      <c r="MKA288" s="10"/>
      <c r="MKB288" s="10"/>
      <c r="MKC288" s="10"/>
      <c r="MKD288" s="10"/>
      <c r="MKE288" s="10"/>
      <c r="MKF288" s="10"/>
      <c r="MKG288" s="10"/>
      <c r="MKH288" s="10"/>
      <c r="MKI288" s="10"/>
      <c r="MKJ288" s="10"/>
      <c r="MKK288" s="10"/>
      <c r="MKL288" s="10"/>
      <c r="MKM288" s="10"/>
      <c r="MKN288" s="10"/>
      <c r="MKO288" s="10"/>
      <c r="MKP288" s="10"/>
      <c r="MKQ288" s="10"/>
      <c r="MKR288" s="10"/>
      <c r="MKS288" s="10"/>
      <c r="MKT288" s="10"/>
      <c r="MKU288" s="10"/>
      <c r="MKV288" s="10"/>
      <c r="MKW288" s="10"/>
      <c r="MKX288" s="10"/>
      <c r="MKY288" s="10"/>
      <c r="MKZ288" s="10"/>
      <c r="MLA288" s="10"/>
      <c r="MLB288" s="10"/>
      <c r="MLC288" s="10"/>
      <c r="MLD288" s="10"/>
      <c r="MLE288" s="10"/>
      <c r="MLF288" s="10"/>
      <c r="MLG288" s="10"/>
      <c r="MLH288" s="10"/>
      <c r="MLI288" s="10"/>
      <c r="MLJ288" s="10"/>
      <c r="MLK288" s="10"/>
      <c r="MLL288" s="10"/>
      <c r="MLM288" s="10"/>
      <c r="MLN288" s="10"/>
      <c r="MLO288" s="10"/>
      <c r="MLP288" s="10"/>
      <c r="MLQ288" s="10"/>
      <c r="MLR288" s="10"/>
      <c r="MLS288" s="10"/>
      <c r="MLT288" s="10"/>
      <c r="MLU288" s="10"/>
      <c r="MLV288" s="10"/>
      <c r="MLW288" s="10"/>
      <c r="MLX288" s="10"/>
      <c r="MLY288" s="10"/>
      <c r="MLZ288" s="10"/>
      <c r="MMA288" s="10"/>
      <c r="MMB288" s="10"/>
      <c r="MMC288" s="10"/>
      <c r="MMD288" s="10"/>
      <c r="MME288" s="10"/>
      <c r="MMF288" s="10"/>
      <c r="MMG288" s="10"/>
      <c r="MMH288" s="10"/>
      <c r="MMI288" s="10"/>
      <c r="MMJ288" s="10"/>
      <c r="MMK288" s="10"/>
      <c r="MML288" s="10"/>
      <c r="MMM288" s="10"/>
      <c r="MMN288" s="10"/>
      <c r="MMO288" s="10"/>
      <c r="MMP288" s="10"/>
      <c r="MMQ288" s="10"/>
      <c r="MMR288" s="10"/>
      <c r="MMS288" s="10"/>
      <c r="MMT288" s="10"/>
      <c r="MMU288" s="10"/>
      <c r="MMV288" s="10"/>
      <c r="MMW288" s="10"/>
      <c r="MMX288" s="10"/>
      <c r="MMY288" s="10"/>
      <c r="MMZ288" s="10"/>
      <c r="MNA288" s="10"/>
      <c r="MNB288" s="10"/>
      <c r="MNC288" s="10"/>
      <c r="MND288" s="10"/>
      <c r="MNE288" s="10"/>
      <c r="MNF288" s="10"/>
      <c r="MNG288" s="10"/>
      <c r="MNH288" s="10"/>
      <c r="MNI288" s="10"/>
      <c r="MNJ288" s="10"/>
      <c r="MNK288" s="10"/>
      <c r="MNL288" s="10"/>
      <c r="MNM288" s="10"/>
      <c r="MNN288" s="10"/>
      <c r="MNO288" s="10"/>
      <c r="MNP288" s="10"/>
      <c r="MNQ288" s="10"/>
      <c r="MNR288" s="10"/>
      <c r="MNS288" s="10"/>
      <c r="MNT288" s="10"/>
      <c r="MNU288" s="10"/>
      <c r="MNV288" s="10"/>
      <c r="MNW288" s="10"/>
      <c r="MNX288" s="10"/>
      <c r="MNY288" s="10"/>
      <c r="MNZ288" s="10"/>
      <c r="MOA288" s="10"/>
      <c r="MOB288" s="10"/>
      <c r="MOC288" s="10"/>
      <c r="MOD288" s="10"/>
      <c r="MOE288" s="10"/>
      <c r="MOF288" s="10"/>
      <c r="MOG288" s="10"/>
      <c r="MOH288" s="10"/>
      <c r="MOI288" s="10"/>
      <c r="MOJ288" s="10"/>
      <c r="MOK288" s="10"/>
      <c r="MOL288" s="10"/>
      <c r="MOM288" s="10"/>
      <c r="MON288" s="10"/>
      <c r="MOO288" s="10"/>
      <c r="MOP288" s="10"/>
      <c r="MOQ288" s="10"/>
      <c r="MOR288" s="10"/>
      <c r="MOS288" s="10"/>
      <c r="MOT288" s="10"/>
      <c r="MOU288" s="10"/>
      <c r="MOV288" s="10"/>
      <c r="MOW288" s="10"/>
      <c r="MOX288" s="10"/>
      <c r="MOY288" s="10"/>
      <c r="MOZ288" s="10"/>
      <c r="MPA288" s="10"/>
      <c r="MPB288" s="10"/>
      <c r="MPC288" s="10"/>
      <c r="MPD288" s="10"/>
      <c r="MPE288" s="10"/>
      <c r="MPF288" s="10"/>
      <c r="MPG288" s="10"/>
      <c r="MPH288" s="10"/>
      <c r="MPI288" s="10"/>
      <c r="MPJ288" s="10"/>
      <c r="MPK288" s="10"/>
      <c r="MPL288" s="10"/>
      <c r="MPM288" s="10"/>
      <c r="MPN288" s="10"/>
      <c r="MPO288" s="10"/>
      <c r="MPP288" s="10"/>
      <c r="MPQ288" s="10"/>
      <c r="MPR288" s="10"/>
      <c r="MPS288" s="10"/>
      <c r="MPT288" s="10"/>
      <c r="MPU288" s="10"/>
      <c r="MPV288" s="10"/>
      <c r="MPW288" s="10"/>
      <c r="MPX288" s="10"/>
      <c r="MPY288" s="10"/>
      <c r="MPZ288" s="10"/>
      <c r="MQA288" s="10"/>
      <c r="MQB288" s="10"/>
      <c r="MQC288" s="10"/>
      <c r="MQD288" s="10"/>
      <c r="MQE288" s="10"/>
      <c r="MQF288" s="10"/>
      <c r="MQG288" s="10"/>
      <c r="MQH288" s="10"/>
      <c r="MQI288" s="10"/>
      <c r="MQJ288" s="10"/>
      <c r="MQK288" s="10"/>
      <c r="MQL288" s="10"/>
      <c r="MQM288" s="10"/>
      <c r="MQN288" s="10"/>
      <c r="MQO288" s="10"/>
      <c r="MQP288" s="10"/>
      <c r="MQQ288" s="10"/>
      <c r="MQR288" s="10"/>
      <c r="MQS288" s="10"/>
      <c r="MQT288" s="10"/>
      <c r="MQU288" s="10"/>
      <c r="MQV288" s="10"/>
      <c r="MQW288" s="10"/>
      <c r="MQX288" s="10"/>
      <c r="MQY288" s="10"/>
      <c r="MQZ288" s="10"/>
      <c r="MRA288" s="10"/>
      <c r="MRB288" s="10"/>
      <c r="MRC288" s="10"/>
      <c r="MRD288" s="10"/>
      <c r="MRE288" s="10"/>
      <c r="MRF288" s="10"/>
      <c r="MRG288" s="10"/>
      <c r="MRH288" s="10"/>
      <c r="MRI288" s="10"/>
      <c r="MRJ288" s="10"/>
      <c r="MRK288" s="10"/>
      <c r="MRL288" s="10"/>
      <c r="MRM288" s="10"/>
      <c r="MRN288" s="10"/>
      <c r="MRO288" s="10"/>
      <c r="MRP288" s="10"/>
      <c r="MRQ288" s="10"/>
      <c r="MRR288" s="10"/>
      <c r="MRS288" s="10"/>
      <c r="MRT288" s="10"/>
      <c r="MRU288" s="10"/>
      <c r="MRV288" s="10"/>
      <c r="MRW288" s="10"/>
      <c r="MRX288" s="10"/>
      <c r="MRY288" s="10"/>
      <c r="MRZ288" s="10"/>
      <c r="MSA288" s="10"/>
      <c r="MSB288" s="10"/>
      <c r="MSC288" s="10"/>
      <c r="MSD288" s="10"/>
      <c r="MSE288" s="10"/>
      <c r="MSF288" s="10"/>
      <c r="MSG288" s="10"/>
      <c r="MSH288" s="10"/>
      <c r="MSI288" s="10"/>
      <c r="MSJ288" s="10"/>
      <c r="MSK288" s="10"/>
      <c r="MSL288" s="10"/>
      <c r="MSM288" s="10"/>
      <c r="MSN288" s="10"/>
      <c r="MSO288" s="10"/>
      <c r="MSP288" s="10"/>
      <c r="MSQ288" s="10"/>
      <c r="MSR288" s="10"/>
      <c r="MSS288" s="10"/>
      <c r="MST288" s="10"/>
      <c r="MSU288" s="10"/>
      <c r="MSV288" s="10"/>
      <c r="MSW288" s="10"/>
      <c r="MSX288" s="10"/>
      <c r="MSY288" s="10"/>
      <c r="MSZ288" s="10"/>
      <c r="MTA288" s="10"/>
      <c r="MTB288" s="10"/>
      <c r="MTC288" s="10"/>
      <c r="MTD288" s="10"/>
      <c r="MTE288" s="10"/>
      <c r="MTF288" s="10"/>
      <c r="MTG288" s="10"/>
      <c r="MTH288" s="10"/>
      <c r="MTI288" s="10"/>
      <c r="MTJ288" s="10"/>
      <c r="MTK288" s="10"/>
      <c r="MTL288" s="10"/>
      <c r="MTM288" s="10"/>
      <c r="MTN288" s="10"/>
      <c r="MTO288" s="10"/>
      <c r="MTP288" s="10"/>
      <c r="MTQ288" s="10"/>
      <c r="MTR288" s="10"/>
      <c r="MTS288" s="10"/>
      <c r="MTT288" s="10"/>
      <c r="MTU288" s="10"/>
      <c r="MTV288" s="10"/>
      <c r="MTW288" s="10"/>
      <c r="MTX288" s="10"/>
      <c r="MTY288" s="10"/>
      <c r="MTZ288" s="10"/>
      <c r="MUA288" s="10"/>
      <c r="MUB288" s="10"/>
      <c r="MUC288" s="10"/>
      <c r="MUD288" s="10"/>
      <c r="MUE288" s="10"/>
      <c r="MUF288" s="10"/>
      <c r="MUG288" s="10"/>
      <c r="MUH288" s="10"/>
      <c r="MUI288" s="10"/>
      <c r="MUJ288" s="10"/>
      <c r="MUK288" s="10"/>
      <c r="MUL288" s="10"/>
      <c r="MUM288" s="10"/>
      <c r="MUN288" s="10"/>
      <c r="MUO288" s="10"/>
      <c r="MUP288" s="10"/>
      <c r="MUQ288" s="10"/>
      <c r="MUR288" s="10"/>
      <c r="MUS288" s="10"/>
      <c r="MUT288" s="10"/>
      <c r="MUU288" s="10"/>
      <c r="MUV288" s="10"/>
      <c r="MUW288" s="10"/>
      <c r="MUX288" s="10"/>
      <c r="MUY288" s="10"/>
      <c r="MUZ288" s="10"/>
      <c r="MVA288" s="10"/>
      <c r="MVB288" s="10"/>
      <c r="MVC288" s="10"/>
      <c r="MVD288" s="10"/>
      <c r="MVE288" s="10"/>
      <c r="MVF288" s="10"/>
      <c r="MVG288" s="10"/>
      <c r="MVH288" s="10"/>
      <c r="MVI288" s="10"/>
      <c r="MVJ288" s="10"/>
      <c r="MVK288" s="10"/>
      <c r="MVL288" s="10"/>
      <c r="MVM288" s="10"/>
      <c r="MVN288" s="10"/>
      <c r="MVO288" s="10"/>
      <c r="MVP288" s="10"/>
      <c r="MVQ288" s="10"/>
      <c r="MVR288" s="10"/>
      <c r="MVS288" s="10"/>
      <c r="MVT288" s="10"/>
      <c r="MVU288" s="10"/>
      <c r="MVV288" s="10"/>
      <c r="MVW288" s="10"/>
      <c r="MVX288" s="10"/>
      <c r="MVY288" s="10"/>
      <c r="MVZ288" s="10"/>
      <c r="MWA288" s="10"/>
      <c r="MWB288" s="10"/>
      <c r="MWC288" s="10"/>
      <c r="MWD288" s="10"/>
      <c r="MWE288" s="10"/>
      <c r="MWF288" s="10"/>
      <c r="MWG288" s="10"/>
      <c r="MWH288" s="10"/>
      <c r="MWI288" s="10"/>
      <c r="MWJ288" s="10"/>
      <c r="MWK288" s="10"/>
      <c r="MWL288" s="10"/>
      <c r="MWM288" s="10"/>
      <c r="MWN288" s="10"/>
      <c r="MWO288" s="10"/>
      <c r="MWP288" s="10"/>
      <c r="MWQ288" s="10"/>
      <c r="MWR288" s="10"/>
      <c r="MWS288" s="10"/>
      <c r="MWT288" s="10"/>
      <c r="MWU288" s="10"/>
      <c r="MWV288" s="10"/>
      <c r="MWW288" s="10"/>
      <c r="MWX288" s="10"/>
      <c r="MWY288" s="10"/>
      <c r="MWZ288" s="10"/>
      <c r="MXA288" s="10"/>
      <c r="MXB288" s="10"/>
      <c r="MXC288" s="10"/>
      <c r="MXD288" s="10"/>
      <c r="MXE288" s="10"/>
      <c r="MXF288" s="10"/>
      <c r="MXG288" s="10"/>
      <c r="MXH288" s="10"/>
      <c r="MXI288" s="10"/>
      <c r="MXJ288" s="10"/>
      <c r="MXK288" s="10"/>
      <c r="MXL288" s="10"/>
      <c r="MXM288" s="10"/>
      <c r="MXN288" s="10"/>
      <c r="MXO288" s="10"/>
      <c r="MXP288" s="10"/>
      <c r="MXQ288" s="10"/>
      <c r="MXR288" s="10"/>
      <c r="MXS288" s="10"/>
      <c r="MXT288" s="10"/>
      <c r="MXU288" s="10"/>
      <c r="MXV288" s="10"/>
      <c r="MXW288" s="10"/>
      <c r="MXX288" s="10"/>
      <c r="MXY288" s="10"/>
      <c r="MXZ288" s="10"/>
      <c r="MYA288" s="10"/>
      <c r="MYB288" s="10"/>
      <c r="MYC288" s="10"/>
      <c r="MYD288" s="10"/>
      <c r="MYE288" s="10"/>
      <c r="MYF288" s="10"/>
      <c r="MYG288" s="10"/>
      <c r="MYH288" s="10"/>
      <c r="MYI288" s="10"/>
      <c r="MYJ288" s="10"/>
      <c r="MYK288" s="10"/>
      <c r="MYL288" s="10"/>
      <c r="MYM288" s="10"/>
      <c r="MYN288" s="10"/>
      <c r="MYO288" s="10"/>
      <c r="MYP288" s="10"/>
      <c r="MYQ288" s="10"/>
      <c r="MYR288" s="10"/>
      <c r="MYS288" s="10"/>
      <c r="MYT288" s="10"/>
      <c r="MYU288" s="10"/>
      <c r="MYV288" s="10"/>
      <c r="MYW288" s="10"/>
      <c r="MYX288" s="10"/>
      <c r="MYY288" s="10"/>
      <c r="MYZ288" s="10"/>
      <c r="MZA288" s="10"/>
      <c r="MZB288" s="10"/>
      <c r="MZC288" s="10"/>
      <c r="MZD288" s="10"/>
      <c r="MZE288" s="10"/>
      <c r="MZF288" s="10"/>
      <c r="MZG288" s="10"/>
      <c r="MZH288" s="10"/>
      <c r="MZI288" s="10"/>
      <c r="MZJ288" s="10"/>
      <c r="MZK288" s="10"/>
      <c r="MZL288" s="10"/>
      <c r="MZM288" s="10"/>
      <c r="MZN288" s="10"/>
      <c r="MZO288" s="10"/>
      <c r="MZP288" s="10"/>
      <c r="MZQ288" s="10"/>
      <c r="MZR288" s="10"/>
      <c r="MZS288" s="10"/>
      <c r="MZT288" s="10"/>
      <c r="MZU288" s="10"/>
      <c r="MZV288" s="10"/>
      <c r="MZW288" s="10"/>
      <c r="MZX288" s="10"/>
      <c r="MZY288" s="10"/>
      <c r="MZZ288" s="10"/>
      <c r="NAA288" s="10"/>
      <c r="NAB288" s="10"/>
      <c r="NAC288" s="10"/>
      <c r="NAD288" s="10"/>
      <c r="NAE288" s="10"/>
      <c r="NAF288" s="10"/>
      <c r="NAG288" s="10"/>
      <c r="NAH288" s="10"/>
      <c r="NAI288" s="10"/>
      <c r="NAJ288" s="10"/>
      <c r="NAK288" s="10"/>
      <c r="NAL288" s="10"/>
      <c r="NAM288" s="10"/>
      <c r="NAN288" s="10"/>
      <c r="NAO288" s="10"/>
      <c r="NAP288" s="10"/>
      <c r="NAQ288" s="10"/>
      <c r="NAR288" s="10"/>
      <c r="NAS288" s="10"/>
      <c r="NAT288" s="10"/>
      <c r="NAU288" s="10"/>
      <c r="NAV288" s="10"/>
      <c r="NAW288" s="10"/>
      <c r="NAX288" s="10"/>
      <c r="NAY288" s="10"/>
      <c r="NAZ288" s="10"/>
      <c r="NBA288" s="10"/>
      <c r="NBB288" s="10"/>
      <c r="NBC288" s="10"/>
      <c r="NBD288" s="10"/>
      <c r="NBE288" s="10"/>
      <c r="NBF288" s="10"/>
      <c r="NBG288" s="10"/>
      <c r="NBH288" s="10"/>
      <c r="NBI288" s="10"/>
      <c r="NBJ288" s="10"/>
      <c r="NBK288" s="10"/>
      <c r="NBL288" s="10"/>
      <c r="NBM288" s="10"/>
      <c r="NBN288" s="10"/>
      <c r="NBO288" s="10"/>
      <c r="NBP288" s="10"/>
      <c r="NBQ288" s="10"/>
      <c r="NBR288" s="10"/>
      <c r="NBS288" s="10"/>
      <c r="NBT288" s="10"/>
      <c r="NBU288" s="10"/>
      <c r="NBV288" s="10"/>
      <c r="NBW288" s="10"/>
      <c r="NBX288" s="10"/>
      <c r="NBY288" s="10"/>
      <c r="NBZ288" s="10"/>
      <c r="NCA288" s="10"/>
      <c r="NCB288" s="10"/>
      <c r="NCC288" s="10"/>
      <c r="NCD288" s="10"/>
      <c r="NCE288" s="10"/>
      <c r="NCF288" s="10"/>
      <c r="NCG288" s="10"/>
      <c r="NCH288" s="10"/>
      <c r="NCI288" s="10"/>
      <c r="NCJ288" s="10"/>
      <c r="NCK288" s="10"/>
      <c r="NCL288" s="10"/>
      <c r="NCM288" s="10"/>
      <c r="NCN288" s="10"/>
      <c r="NCO288" s="10"/>
      <c r="NCP288" s="10"/>
      <c r="NCQ288" s="10"/>
      <c r="NCR288" s="10"/>
      <c r="NCS288" s="10"/>
      <c r="NCT288" s="10"/>
      <c r="NCU288" s="10"/>
      <c r="NCV288" s="10"/>
      <c r="NCW288" s="10"/>
      <c r="NCX288" s="10"/>
      <c r="NCY288" s="10"/>
      <c r="NCZ288" s="10"/>
      <c r="NDA288" s="10"/>
      <c r="NDB288" s="10"/>
      <c r="NDC288" s="10"/>
      <c r="NDD288" s="10"/>
      <c r="NDE288" s="10"/>
      <c r="NDF288" s="10"/>
      <c r="NDG288" s="10"/>
      <c r="NDH288" s="10"/>
      <c r="NDI288" s="10"/>
      <c r="NDJ288" s="10"/>
      <c r="NDK288" s="10"/>
      <c r="NDL288" s="10"/>
      <c r="NDM288" s="10"/>
      <c r="NDN288" s="10"/>
      <c r="NDO288" s="10"/>
      <c r="NDP288" s="10"/>
      <c r="NDQ288" s="10"/>
      <c r="NDR288" s="10"/>
      <c r="NDS288" s="10"/>
      <c r="NDT288" s="10"/>
      <c r="NDU288" s="10"/>
      <c r="NDV288" s="10"/>
      <c r="NDW288" s="10"/>
      <c r="NDX288" s="10"/>
      <c r="NDY288" s="10"/>
      <c r="NDZ288" s="10"/>
      <c r="NEA288" s="10"/>
      <c r="NEB288" s="10"/>
      <c r="NEC288" s="10"/>
      <c r="NED288" s="10"/>
      <c r="NEE288" s="10"/>
      <c r="NEF288" s="10"/>
      <c r="NEG288" s="10"/>
      <c r="NEH288" s="10"/>
      <c r="NEI288" s="10"/>
      <c r="NEJ288" s="10"/>
      <c r="NEK288" s="10"/>
      <c r="NEL288" s="10"/>
      <c r="NEM288" s="10"/>
      <c r="NEN288" s="10"/>
      <c r="NEO288" s="10"/>
      <c r="NEP288" s="10"/>
      <c r="NEQ288" s="10"/>
      <c r="NER288" s="10"/>
      <c r="NES288" s="10"/>
      <c r="NET288" s="10"/>
      <c r="NEU288" s="10"/>
      <c r="NEV288" s="10"/>
      <c r="NEW288" s="10"/>
      <c r="NEX288" s="10"/>
      <c r="NEY288" s="10"/>
      <c r="NEZ288" s="10"/>
      <c r="NFA288" s="10"/>
      <c r="NFB288" s="10"/>
      <c r="NFC288" s="10"/>
      <c r="NFD288" s="10"/>
      <c r="NFE288" s="10"/>
      <c r="NFF288" s="10"/>
      <c r="NFG288" s="10"/>
      <c r="NFH288" s="10"/>
      <c r="NFI288" s="10"/>
      <c r="NFJ288" s="10"/>
      <c r="NFK288" s="10"/>
      <c r="NFL288" s="10"/>
      <c r="NFM288" s="10"/>
      <c r="NFN288" s="10"/>
      <c r="NFO288" s="10"/>
      <c r="NFP288" s="10"/>
      <c r="NFQ288" s="10"/>
      <c r="NFR288" s="10"/>
      <c r="NFS288" s="10"/>
      <c r="NFT288" s="10"/>
      <c r="NFU288" s="10"/>
      <c r="NFV288" s="10"/>
      <c r="NFW288" s="10"/>
      <c r="NFX288" s="10"/>
      <c r="NFY288" s="10"/>
      <c r="NFZ288" s="10"/>
      <c r="NGA288" s="10"/>
      <c r="NGB288" s="10"/>
      <c r="NGC288" s="10"/>
      <c r="NGD288" s="10"/>
      <c r="NGE288" s="10"/>
      <c r="NGF288" s="10"/>
      <c r="NGG288" s="10"/>
      <c r="NGH288" s="10"/>
      <c r="NGI288" s="10"/>
      <c r="NGJ288" s="10"/>
      <c r="NGK288" s="10"/>
      <c r="NGL288" s="10"/>
      <c r="NGM288" s="10"/>
      <c r="NGN288" s="10"/>
      <c r="NGO288" s="10"/>
      <c r="NGP288" s="10"/>
      <c r="NGQ288" s="10"/>
      <c r="NGR288" s="10"/>
      <c r="NGS288" s="10"/>
      <c r="NGT288" s="10"/>
      <c r="NGU288" s="10"/>
      <c r="NGV288" s="10"/>
      <c r="NGW288" s="10"/>
      <c r="NGX288" s="10"/>
      <c r="NGY288" s="10"/>
      <c r="NGZ288" s="10"/>
      <c r="NHA288" s="10"/>
      <c r="NHB288" s="10"/>
      <c r="NHC288" s="10"/>
      <c r="NHD288" s="10"/>
      <c r="NHE288" s="10"/>
      <c r="NHF288" s="10"/>
      <c r="NHG288" s="10"/>
      <c r="NHH288" s="10"/>
      <c r="NHI288" s="10"/>
      <c r="NHJ288" s="10"/>
      <c r="NHK288" s="10"/>
      <c r="NHL288" s="10"/>
      <c r="NHM288" s="10"/>
      <c r="NHN288" s="10"/>
      <c r="NHO288" s="10"/>
      <c r="NHP288" s="10"/>
      <c r="NHQ288" s="10"/>
      <c r="NHR288" s="10"/>
      <c r="NHS288" s="10"/>
      <c r="NHT288" s="10"/>
      <c r="NHU288" s="10"/>
      <c r="NHV288" s="10"/>
      <c r="NHW288" s="10"/>
      <c r="NHX288" s="10"/>
      <c r="NHY288" s="10"/>
      <c r="NHZ288" s="10"/>
      <c r="NIA288" s="10"/>
      <c r="NIB288" s="10"/>
      <c r="NIC288" s="10"/>
      <c r="NID288" s="10"/>
      <c r="NIE288" s="10"/>
      <c r="NIF288" s="10"/>
      <c r="NIG288" s="10"/>
      <c r="NIH288" s="10"/>
      <c r="NII288" s="10"/>
      <c r="NIJ288" s="10"/>
      <c r="NIK288" s="10"/>
      <c r="NIL288" s="10"/>
      <c r="NIM288" s="10"/>
      <c r="NIN288" s="10"/>
      <c r="NIO288" s="10"/>
      <c r="NIP288" s="10"/>
      <c r="NIQ288" s="10"/>
      <c r="NIR288" s="10"/>
      <c r="NIS288" s="10"/>
      <c r="NIT288" s="10"/>
      <c r="NIU288" s="10"/>
      <c r="NIV288" s="10"/>
      <c r="NIW288" s="10"/>
      <c r="NIX288" s="10"/>
      <c r="NIY288" s="10"/>
      <c r="NIZ288" s="10"/>
      <c r="NJA288" s="10"/>
      <c r="NJB288" s="10"/>
      <c r="NJC288" s="10"/>
      <c r="NJD288" s="10"/>
      <c r="NJE288" s="10"/>
      <c r="NJF288" s="10"/>
      <c r="NJG288" s="10"/>
      <c r="NJH288" s="10"/>
      <c r="NJI288" s="10"/>
      <c r="NJJ288" s="10"/>
      <c r="NJK288" s="10"/>
      <c r="NJL288" s="10"/>
      <c r="NJM288" s="10"/>
      <c r="NJN288" s="10"/>
      <c r="NJO288" s="10"/>
      <c r="NJP288" s="10"/>
      <c r="NJQ288" s="10"/>
      <c r="NJR288" s="10"/>
      <c r="NJS288" s="10"/>
      <c r="NJT288" s="10"/>
      <c r="NJU288" s="10"/>
      <c r="NJV288" s="10"/>
      <c r="NJW288" s="10"/>
      <c r="NJX288" s="10"/>
      <c r="NJY288" s="10"/>
      <c r="NJZ288" s="10"/>
      <c r="NKA288" s="10"/>
      <c r="NKB288" s="10"/>
      <c r="NKC288" s="10"/>
      <c r="NKD288" s="10"/>
      <c r="NKE288" s="10"/>
      <c r="NKF288" s="10"/>
      <c r="NKG288" s="10"/>
      <c r="NKH288" s="10"/>
      <c r="NKI288" s="10"/>
      <c r="NKJ288" s="10"/>
      <c r="NKK288" s="10"/>
      <c r="NKL288" s="10"/>
      <c r="NKM288" s="10"/>
      <c r="NKN288" s="10"/>
      <c r="NKO288" s="10"/>
      <c r="NKP288" s="10"/>
      <c r="NKQ288" s="10"/>
      <c r="NKR288" s="10"/>
      <c r="NKS288" s="10"/>
      <c r="NKT288" s="10"/>
      <c r="NKU288" s="10"/>
      <c r="NKV288" s="10"/>
      <c r="NKW288" s="10"/>
      <c r="NKX288" s="10"/>
      <c r="NKY288" s="10"/>
      <c r="NKZ288" s="10"/>
      <c r="NLA288" s="10"/>
      <c r="NLB288" s="10"/>
      <c r="NLC288" s="10"/>
      <c r="NLD288" s="10"/>
      <c r="NLE288" s="10"/>
      <c r="NLF288" s="10"/>
      <c r="NLG288" s="10"/>
      <c r="NLH288" s="10"/>
      <c r="NLI288" s="10"/>
      <c r="NLJ288" s="10"/>
      <c r="NLK288" s="10"/>
      <c r="NLL288" s="10"/>
      <c r="NLM288" s="10"/>
      <c r="NLN288" s="10"/>
      <c r="NLO288" s="10"/>
      <c r="NLP288" s="10"/>
      <c r="NLQ288" s="10"/>
      <c r="NLR288" s="10"/>
      <c r="NLS288" s="10"/>
      <c r="NLT288" s="10"/>
      <c r="NLU288" s="10"/>
      <c r="NLV288" s="10"/>
      <c r="NLW288" s="10"/>
      <c r="NLX288" s="10"/>
      <c r="NLY288" s="10"/>
      <c r="NLZ288" s="10"/>
      <c r="NMA288" s="10"/>
      <c r="NMB288" s="10"/>
      <c r="NMC288" s="10"/>
      <c r="NMD288" s="10"/>
      <c r="NME288" s="10"/>
      <c r="NMF288" s="10"/>
      <c r="NMG288" s="10"/>
      <c r="NMH288" s="10"/>
      <c r="NMI288" s="10"/>
      <c r="NMJ288" s="10"/>
      <c r="NMK288" s="10"/>
      <c r="NML288" s="10"/>
      <c r="NMM288" s="10"/>
      <c r="NMN288" s="10"/>
      <c r="NMO288" s="10"/>
      <c r="NMP288" s="10"/>
      <c r="NMQ288" s="10"/>
      <c r="NMR288" s="10"/>
      <c r="NMS288" s="10"/>
      <c r="NMT288" s="10"/>
      <c r="NMU288" s="10"/>
      <c r="NMV288" s="10"/>
      <c r="NMW288" s="10"/>
      <c r="NMX288" s="10"/>
      <c r="NMY288" s="10"/>
      <c r="NMZ288" s="10"/>
      <c r="NNA288" s="10"/>
      <c r="NNB288" s="10"/>
      <c r="NNC288" s="10"/>
      <c r="NND288" s="10"/>
      <c r="NNE288" s="10"/>
      <c r="NNF288" s="10"/>
      <c r="NNG288" s="10"/>
      <c r="NNH288" s="10"/>
      <c r="NNI288" s="10"/>
      <c r="NNJ288" s="10"/>
      <c r="NNK288" s="10"/>
      <c r="NNL288" s="10"/>
      <c r="NNM288" s="10"/>
      <c r="NNN288" s="10"/>
      <c r="NNO288" s="10"/>
      <c r="NNP288" s="10"/>
      <c r="NNQ288" s="10"/>
      <c r="NNR288" s="10"/>
      <c r="NNS288" s="10"/>
      <c r="NNT288" s="10"/>
      <c r="NNU288" s="10"/>
      <c r="NNV288" s="10"/>
      <c r="NNW288" s="10"/>
      <c r="NNX288" s="10"/>
      <c r="NNY288" s="10"/>
      <c r="NNZ288" s="10"/>
      <c r="NOA288" s="10"/>
      <c r="NOB288" s="10"/>
      <c r="NOC288" s="10"/>
      <c r="NOD288" s="10"/>
      <c r="NOE288" s="10"/>
      <c r="NOF288" s="10"/>
      <c r="NOG288" s="10"/>
      <c r="NOH288" s="10"/>
      <c r="NOI288" s="10"/>
      <c r="NOJ288" s="10"/>
      <c r="NOK288" s="10"/>
      <c r="NOL288" s="10"/>
      <c r="NOM288" s="10"/>
      <c r="NON288" s="10"/>
      <c r="NOO288" s="10"/>
      <c r="NOP288" s="10"/>
      <c r="NOQ288" s="10"/>
      <c r="NOR288" s="10"/>
      <c r="NOS288" s="10"/>
      <c r="NOT288" s="10"/>
      <c r="NOU288" s="10"/>
      <c r="NOV288" s="10"/>
      <c r="NOW288" s="10"/>
      <c r="NOX288" s="10"/>
      <c r="NOY288" s="10"/>
      <c r="NOZ288" s="10"/>
      <c r="NPA288" s="10"/>
      <c r="NPB288" s="10"/>
      <c r="NPC288" s="10"/>
      <c r="NPD288" s="10"/>
      <c r="NPE288" s="10"/>
      <c r="NPF288" s="10"/>
      <c r="NPG288" s="10"/>
      <c r="NPH288" s="10"/>
      <c r="NPI288" s="10"/>
      <c r="NPJ288" s="10"/>
      <c r="NPK288" s="10"/>
      <c r="NPL288" s="10"/>
      <c r="NPM288" s="10"/>
      <c r="NPN288" s="10"/>
      <c r="NPO288" s="10"/>
      <c r="NPP288" s="10"/>
      <c r="NPQ288" s="10"/>
      <c r="NPR288" s="10"/>
      <c r="NPS288" s="10"/>
      <c r="NPT288" s="10"/>
      <c r="NPU288" s="10"/>
      <c r="NPV288" s="10"/>
      <c r="NPW288" s="10"/>
      <c r="NPX288" s="10"/>
      <c r="NPY288" s="10"/>
      <c r="NPZ288" s="10"/>
      <c r="NQA288" s="10"/>
      <c r="NQB288" s="10"/>
      <c r="NQC288" s="10"/>
      <c r="NQD288" s="10"/>
      <c r="NQE288" s="10"/>
      <c r="NQF288" s="10"/>
      <c r="NQG288" s="10"/>
      <c r="NQH288" s="10"/>
      <c r="NQI288" s="10"/>
      <c r="NQJ288" s="10"/>
      <c r="NQK288" s="10"/>
      <c r="NQL288" s="10"/>
      <c r="NQM288" s="10"/>
      <c r="NQN288" s="10"/>
      <c r="NQO288" s="10"/>
      <c r="NQP288" s="10"/>
      <c r="NQQ288" s="10"/>
      <c r="NQR288" s="10"/>
      <c r="NQS288" s="10"/>
      <c r="NQT288" s="10"/>
      <c r="NQU288" s="10"/>
      <c r="NQV288" s="10"/>
      <c r="NQW288" s="10"/>
      <c r="NQX288" s="10"/>
      <c r="NQY288" s="10"/>
      <c r="NQZ288" s="10"/>
      <c r="NRA288" s="10"/>
      <c r="NRB288" s="10"/>
      <c r="NRC288" s="10"/>
      <c r="NRD288" s="10"/>
      <c r="NRE288" s="10"/>
      <c r="NRF288" s="10"/>
      <c r="NRG288" s="10"/>
      <c r="NRH288" s="10"/>
      <c r="NRI288" s="10"/>
      <c r="NRJ288" s="10"/>
      <c r="NRK288" s="10"/>
      <c r="NRL288" s="10"/>
      <c r="NRM288" s="10"/>
      <c r="NRN288" s="10"/>
      <c r="NRO288" s="10"/>
      <c r="NRP288" s="10"/>
      <c r="NRQ288" s="10"/>
      <c r="NRR288" s="10"/>
      <c r="NRS288" s="10"/>
      <c r="NRT288" s="10"/>
      <c r="NRU288" s="10"/>
      <c r="NRV288" s="10"/>
      <c r="NRW288" s="10"/>
      <c r="NRX288" s="10"/>
      <c r="NRY288" s="10"/>
      <c r="NRZ288" s="10"/>
      <c r="NSA288" s="10"/>
      <c r="NSB288" s="10"/>
      <c r="NSC288" s="10"/>
      <c r="NSD288" s="10"/>
      <c r="NSE288" s="10"/>
      <c r="NSF288" s="10"/>
      <c r="NSG288" s="10"/>
      <c r="NSH288" s="10"/>
      <c r="NSI288" s="10"/>
      <c r="NSJ288" s="10"/>
      <c r="NSK288" s="10"/>
      <c r="NSL288" s="10"/>
      <c r="NSM288" s="10"/>
      <c r="NSN288" s="10"/>
      <c r="NSO288" s="10"/>
      <c r="NSP288" s="10"/>
      <c r="NSQ288" s="10"/>
      <c r="NSR288" s="10"/>
      <c r="NSS288" s="10"/>
      <c r="NST288" s="10"/>
      <c r="NSU288" s="10"/>
      <c r="NSV288" s="10"/>
      <c r="NSW288" s="10"/>
      <c r="NSX288" s="10"/>
      <c r="NSY288" s="10"/>
      <c r="NSZ288" s="10"/>
      <c r="NTA288" s="10"/>
      <c r="NTB288" s="10"/>
      <c r="NTC288" s="10"/>
      <c r="NTD288" s="10"/>
      <c r="NTE288" s="10"/>
      <c r="NTF288" s="10"/>
      <c r="NTG288" s="10"/>
      <c r="NTH288" s="10"/>
      <c r="NTI288" s="10"/>
      <c r="NTJ288" s="10"/>
      <c r="NTK288" s="10"/>
      <c r="NTL288" s="10"/>
      <c r="NTM288" s="10"/>
      <c r="NTN288" s="10"/>
      <c r="NTO288" s="10"/>
      <c r="NTP288" s="10"/>
      <c r="NTQ288" s="10"/>
      <c r="NTR288" s="10"/>
      <c r="NTS288" s="10"/>
      <c r="NTT288" s="10"/>
      <c r="NTU288" s="10"/>
      <c r="NTV288" s="10"/>
      <c r="NTW288" s="10"/>
      <c r="NTX288" s="10"/>
      <c r="NTY288" s="10"/>
      <c r="NTZ288" s="10"/>
      <c r="NUA288" s="10"/>
      <c r="NUB288" s="10"/>
      <c r="NUC288" s="10"/>
      <c r="NUD288" s="10"/>
      <c r="NUE288" s="10"/>
      <c r="NUF288" s="10"/>
      <c r="NUG288" s="10"/>
      <c r="NUH288" s="10"/>
      <c r="NUI288" s="10"/>
      <c r="NUJ288" s="10"/>
      <c r="NUK288" s="10"/>
      <c r="NUL288" s="10"/>
      <c r="NUM288" s="10"/>
      <c r="NUN288" s="10"/>
      <c r="NUO288" s="10"/>
      <c r="NUP288" s="10"/>
      <c r="NUQ288" s="10"/>
      <c r="NUR288" s="10"/>
      <c r="NUS288" s="10"/>
      <c r="NUT288" s="10"/>
      <c r="NUU288" s="10"/>
      <c r="NUV288" s="10"/>
      <c r="NUW288" s="10"/>
      <c r="NUX288" s="10"/>
      <c r="NUY288" s="10"/>
      <c r="NUZ288" s="10"/>
      <c r="NVA288" s="10"/>
      <c r="NVB288" s="10"/>
      <c r="NVC288" s="10"/>
      <c r="NVD288" s="10"/>
      <c r="NVE288" s="10"/>
      <c r="NVF288" s="10"/>
      <c r="NVG288" s="10"/>
      <c r="NVH288" s="10"/>
      <c r="NVI288" s="10"/>
      <c r="NVJ288" s="10"/>
      <c r="NVK288" s="10"/>
      <c r="NVL288" s="10"/>
      <c r="NVM288" s="10"/>
      <c r="NVN288" s="10"/>
      <c r="NVO288" s="10"/>
      <c r="NVP288" s="10"/>
      <c r="NVQ288" s="10"/>
      <c r="NVR288" s="10"/>
      <c r="NVS288" s="10"/>
      <c r="NVT288" s="10"/>
      <c r="NVU288" s="10"/>
      <c r="NVV288" s="10"/>
      <c r="NVW288" s="10"/>
      <c r="NVX288" s="10"/>
      <c r="NVY288" s="10"/>
      <c r="NVZ288" s="10"/>
      <c r="NWA288" s="10"/>
      <c r="NWB288" s="10"/>
      <c r="NWC288" s="10"/>
      <c r="NWD288" s="10"/>
      <c r="NWE288" s="10"/>
      <c r="NWF288" s="10"/>
      <c r="NWG288" s="10"/>
      <c r="NWH288" s="10"/>
      <c r="NWI288" s="10"/>
      <c r="NWJ288" s="10"/>
      <c r="NWK288" s="10"/>
      <c r="NWL288" s="10"/>
      <c r="NWM288" s="10"/>
      <c r="NWN288" s="10"/>
      <c r="NWO288" s="10"/>
      <c r="NWP288" s="10"/>
      <c r="NWQ288" s="10"/>
      <c r="NWR288" s="10"/>
      <c r="NWS288" s="10"/>
      <c r="NWT288" s="10"/>
      <c r="NWU288" s="10"/>
      <c r="NWV288" s="10"/>
      <c r="NWW288" s="10"/>
      <c r="NWX288" s="10"/>
      <c r="NWY288" s="10"/>
      <c r="NWZ288" s="10"/>
      <c r="NXA288" s="10"/>
      <c r="NXB288" s="10"/>
      <c r="NXC288" s="10"/>
      <c r="NXD288" s="10"/>
      <c r="NXE288" s="10"/>
      <c r="NXF288" s="10"/>
      <c r="NXG288" s="10"/>
      <c r="NXH288" s="10"/>
      <c r="NXI288" s="10"/>
      <c r="NXJ288" s="10"/>
      <c r="NXK288" s="10"/>
      <c r="NXL288" s="10"/>
      <c r="NXM288" s="10"/>
      <c r="NXN288" s="10"/>
      <c r="NXO288" s="10"/>
      <c r="NXP288" s="10"/>
      <c r="NXQ288" s="10"/>
      <c r="NXR288" s="10"/>
      <c r="NXS288" s="10"/>
      <c r="NXT288" s="10"/>
      <c r="NXU288" s="10"/>
      <c r="NXV288" s="10"/>
      <c r="NXW288" s="10"/>
      <c r="NXX288" s="10"/>
      <c r="NXY288" s="10"/>
      <c r="NXZ288" s="10"/>
      <c r="NYA288" s="10"/>
      <c r="NYB288" s="10"/>
      <c r="NYC288" s="10"/>
      <c r="NYD288" s="10"/>
      <c r="NYE288" s="10"/>
      <c r="NYF288" s="10"/>
      <c r="NYG288" s="10"/>
      <c r="NYH288" s="10"/>
      <c r="NYI288" s="10"/>
      <c r="NYJ288" s="10"/>
      <c r="NYK288" s="10"/>
      <c r="NYL288" s="10"/>
      <c r="NYM288" s="10"/>
      <c r="NYN288" s="10"/>
      <c r="NYO288" s="10"/>
      <c r="NYP288" s="10"/>
      <c r="NYQ288" s="10"/>
      <c r="NYR288" s="10"/>
      <c r="NYS288" s="10"/>
      <c r="NYT288" s="10"/>
      <c r="NYU288" s="10"/>
      <c r="NYV288" s="10"/>
      <c r="NYW288" s="10"/>
      <c r="NYX288" s="10"/>
      <c r="NYY288" s="10"/>
      <c r="NYZ288" s="10"/>
      <c r="NZA288" s="10"/>
      <c r="NZB288" s="10"/>
      <c r="NZC288" s="10"/>
      <c r="NZD288" s="10"/>
      <c r="NZE288" s="10"/>
      <c r="NZF288" s="10"/>
      <c r="NZG288" s="10"/>
      <c r="NZH288" s="10"/>
      <c r="NZI288" s="10"/>
      <c r="NZJ288" s="10"/>
      <c r="NZK288" s="10"/>
      <c r="NZL288" s="10"/>
      <c r="NZM288" s="10"/>
      <c r="NZN288" s="10"/>
      <c r="NZO288" s="10"/>
      <c r="NZP288" s="10"/>
      <c r="NZQ288" s="10"/>
      <c r="NZR288" s="10"/>
      <c r="NZS288" s="10"/>
      <c r="NZT288" s="10"/>
      <c r="NZU288" s="10"/>
      <c r="NZV288" s="10"/>
      <c r="NZW288" s="10"/>
      <c r="NZX288" s="10"/>
      <c r="NZY288" s="10"/>
      <c r="NZZ288" s="10"/>
      <c r="OAA288" s="10"/>
      <c r="OAB288" s="10"/>
      <c r="OAC288" s="10"/>
      <c r="OAD288" s="10"/>
      <c r="OAE288" s="10"/>
      <c r="OAF288" s="10"/>
      <c r="OAG288" s="10"/>
      <c r="OAH288" s="10"/>
      <c r="OAI288" s="10"/>
      <c r="OAJ288" s="10"/>
      <c r="OAK288" s="10"/>
      <c r="OAL288" s="10"/>
      <c r="OAM288" s="10"/>
      <c r="OAN288" s="10"/>
      <c r="OAO288" s="10"/>
      <c r="OAP288" s="10"/>
      <c r="OAQ288" s="10"/>
      <c r="OAR288" s="10"/>
      <c r="OAS288" s="10"/>
      <c r="OAT288" s="10"/>
      <c r="OAU288" s="10"/>
      <c r="OAV288" s="10"/>
      <c r="OAW288" s="10"/>
      <c r="OAX288" s="10"/>
      <c r="OAY288" s="10"/>
      <c r="OAZ288" s="10"/>
      <c r="OBA288" s="10"/>
      <c r="OBB288" s="10"/>
      <c r="OBC288" s="10"/>
      <c r="OBD288" s="10"/>
      <c r="OBE288" s="10"/>
      <c r="OBF288" s="10"/>
      <c r="OBG288" s="10"/>
      <c r="OBH288" s="10"/>
      <c r="OBI288" s="10"/>
      <c r="OBJ288" s="10"/>
      <c r="OBK288" s="10"/>
      <c r="OBL288" s="10"/>
      <c r="OBM288" s="10"/>
      <c r="OBN288" s="10"/>
      <c r="OBO288" s="10"/>
      <c r="OBP288" s="10"/>
      <c r="OBQ288" s="10"/>
      <c r="OBR288" s="10"/>
      <c r="OBS288" s="10"/>
      <c r="OBT288" s="10"/>
      <c r="OBU288" s="10"/>
      <c r="OBV288" s="10"/>
      <c r="OBW288" s="10"/>
      <c r="OBX288" s="10"/>
      <c r="OBY288" s="10"/>
      <c r="OBZ288" s="10"/>
      <c r="OCA288" s="10"/>
      <c r="OCB288" s="10"/>
      <c r="OCC288" s="10"/>
      <c r="OCD288" s="10"/>
      <c r="OCE288" s="10"/>
      <c r="OCF288" s="10"/>
      <c r="OCG288" s="10"/>
      <c r="OCH288" s="10"/>
      <c r="OCI288" s="10"/>
      <c r="OCJ288" s="10"/>
      <c r="OCK288" s="10"/>
      <c r="OCL288" s="10"/>
      <c r="OCM288" s="10"/>
      <c r="OCN288" s="10"/>
      <c r="OCO288" s="10"/>
      <c r="OCP288" s="10"/>
      <c r="OCQ288" s="10"/>
      <c r="OCR288" s="10"/>
      <c r="OCS288" s="10"/>
      <c r="OCT288" s="10"/>
      <c r="OCU288" s="10"/>
      <c r="OCV288" s="10"/>
      <c r="OCW288" s="10"/>
      <c r="OCX288" s="10"/>
      <c r="OCY288" s="10"/>
      <c r="OCZ288" s="10"/>
      <c r="ODA288" s="10"/>
      <c r="ODB288" s="10"/>
      <c r="ODC288" s="10"/>
      <c r="ODD288" s="10"/>
      <c r="ODE288" s="10"/>
      <c r="ODF288" s="10"/>
      <c r="ODG288" s="10"/>
      <c r="ODH288" s="10"/>
      <c r="ODI288" s="10"/>
      <c r="ODJ288" s="10"/>
      <c r="ODK288" s="10"/>
      <c r="ODL288" s="10"/>
      <c r="ODM288" s="10"/>
      <c r="ODN288" s="10"/>
      <c r="ODO288" s="10"/>
      <c r="ODP288" s="10"/>
      <c r="ODQ288" s="10"/>
      <c r="ODR288" s="10"/>
      <c r="ODS288" s="10"/>
      <c r="ODT288" s="10"/>
      <c r="ODU288" s="10"/>
      <c r="ODV288" s="10"/>
      <c r="ODW288" s="10"/>
      <c r="ODX288" s="10"/>
      <c r="ODY288" s="10"/>
      <c r="ODZ288" s="10"/>
      <c r="OEA288" s="10"/>
      <c r="OEB288" s="10"/>
      <c r="OEC288" s="10"/>
      <c r="OED288" s="10"/>
      <c r="OEE288" s="10"/>
      <c r="OEF288" s="10"/>
      <c r="OEG288" s="10"/>
      <c r="OEH288" s="10"/>
      <c r="OEI288" s="10"/>
      <c r="OEJ288" s="10"/>
      <c r="OEK288" s="10"/>
      <c r="OEL288" s="10"/>
      <c r="OEM288" s="10"/>
      <c r="OEN288" s="10"/>
      <c r="OEO288" s="10"/>
      <c r="OEP288" s="10"/>
      <c r="OEQ288" s="10"/>
      <c r="OER288" s="10"/>
      <c r="OES288" s="10"/>
      <c r="OET288" s="10"/>
      <c r="OEU288" s="10"/>
      <c r="OEV288" s="10"/>
      <c r="OEW288" s="10"/>
      <c r="OEX288" s="10"/>
      <c r="OEY288" s="10"/>
      <c r="OEZ288" s="10"/>
      <c r="OFA288" s="10"/>
      <c r="OFB288" s="10"/>
      <c r="OFC288" s="10"/>
      <c r="OFD288" s="10"/>
      <c r="OFE288" s="10"/>
      <c r="OFF288" s="10"/>
      <c r="OFG288" s="10"/>
      <c r="OFH288" s="10"/>
      <c r="OFI288" s="10"/>
      <c r="OFJ288" s="10"/>
      <c r="OFK288" s="10"/>
      <c r="OFL288" s="10"/>
      <c r="OFM288" s="10"/>
      <c r="OFN288" s="10"/>
      <c r="OFO288" s="10"/>
      <c r="OFP288" s="10"/>
      <c r="OFQ288" s="10"/>
      <c r="OFR288" s="10"/>
      <c r="OFS288" s="10"/>
      <c r="OFT288" s="10"/>
      <c r="OFU288" s="10"/>
      <c r="OFV288" s="10"/>
      <c r="OFW288" s="10"/>
      <c r="OFX288" s="10"/>
      <c r="OFY288" s="10"/>
      <c r="OFZ288" s="10"/>
      <c r="OGA288" s="10"/>
      <c r="OGB288" s="10"/>
      <c r="OGC288" s="10"/>
      <c r="OGD288" s="10"/>
      <c r="OGE288" s="10"/>
      <c r="OGF288" s="10"/>
      <c r="OGG288" s="10"/>
      <c r="OGH288" s="10"/>
      <c r="OGI288" s="10"/>
      <c r="OGJ288" s="10"/>
      <c r="OGK288" s="10"/>
      <c r="OGL288" s="10"/>
      <c r="OGM288" s="10"/>
      <c r="OGN288" s="10"/>
      <c r="OGO288" s="10"/>
      <c r="OGP288" s="10"/>
      <c r="OGQ288" s="10"/>
      <c r="OGR288" s="10"/>
      <c r="OGS288" s="10"/>
      <c r="OGT288" s="10"/>
      <c r="OGU288" s="10"/>
      <c r="OGV288" s="10"/>
      <c r="OGW288" s="10"/>
      <c r="OGX288" s="10"/>
      <c r="OGY288" s="10"/>
      <c r="OGZ288" s="10"/>
      <c r="OHA288" s="10"/>
      <c r="OHB288" s="10"/>
      <c r="OHC288" s="10"/>
      <c r="OHD288" s="10"/>
      <c r="OHE288" s="10"/>
      <c r="OHF288" s="10"/>
      <c r="OHG288" s="10"/>
      <c r="OHH288" s="10"/>
      <c r="OHI288" s="10"/>
      <c r="OHJ288" s="10"/>
      <c r="OHK288" s="10"/>
      <c r="OHL288" s="10"/>
      <c r="OHM288" s="10"/>
      <c r="OHN288" s="10"/>
      <c r="OHO288" s="10"/>
      <c r="OHP288" s="10"/>
      <c r="OHQ288" s="10"/>
      <c r="OHR288" s="10"/>
      <c r="OHS288" s="10"/>
      <c r="OHT288" s="10"/>
      <c r="OHU288" s="10"/>
      <c r="OHV288" s="10"/>
      <c r="OHW288" s="10"/>
      <c r="OHX288" s="10"/>
      <c r="OHY288" s="10"/>
      <c r="OHZ288" s="10"/>
      <c r="OIA288" s="10"/>
      <c r="OIB288" s="10"/>
      <c r="OIC288" s="10"/>
      <c r="OID288" s="10"/>
      <c r="OIE288" s="10"/>
      <c r="OIF288" s="10"/>
      <c r="OIG288" s="10"/>
      <c r="OIH288" s="10"/>
      <c r="OII288" s="10"/>
      <c r="OIJ288" s="10"/>
      <c r="OIK288" s="10"/>
      <c r="OIL288" s="10"/>
      <c r="OIM288" s="10"/>
      <c r="OIN288" s="10"/>
      <c r="OIO288" s="10"/>
      <c r="OIP288" s="10"/>
      <c r="OIQ288" s="10"/>
      <c r="OIR288" s="10"/>
      <c r="OIS288" s="10"/>
      <c r="OIT288" s="10"/>
      <c r="OIU288" s="10"/>
      <c r="OIV288" s="10"/>
      <c r="OIW288" s="10"/>
      <c r="OIX288" s="10"/>
      <c r="OIY288" s="10"/>
      <c r="OIZ288" s="10"/>
      <c r="OJA288" s="10"/>
      <c r="OJB288" s="10"/>
      <c r="OJC288" s="10"/>
      <c r="OJD288" s="10"/>
      <c r="OJE288" s="10"/>
      <c r="OJF288" s="10"/>
      <c r="OJG288" s="10"/>
      <c r="OJH288" s="10"/>
      <c r="OJI288" s="10"/>
      <c r="OJJ288" s="10"/>
      <c r="OJK288" s="10"/>
      <c r="OJL288" s="10"/>
      <c r="OJM288" s="10"/>
      <c r="OJN288" s="10"/>
      <c r="OJO288" s="10"/>
      <c r="OJP288" s="10"/>
      <c r="OJQ288" s="10"/>
      <c r="OJR288" s="10"/>
      <c r="OJS288" s="10"/>
      <c r="OJT288" s="10"/>
      <c r="OJU288" s="10"/>
      <c r="OJV288" s="10"/>
      <c r="OJW288" s="10"/>
      <c r="OJX288" s="10"/>
      <c r="OJY288" s="10"/>
      <c r="OJZ288" s="10"/>
      <c r="OKA288" s="10"/>
      <c r="OKB288" s="10"/>
      <c r="OKC288" s="10"/>
      <c r="OKD288" s="10"/>
      <c r="OKE288" s="10"/>
      <c r="OKF288" s="10"/>
      <c r="OKG288" s="10"/>
      <c r="OKH288" s="10"/>
      <c r="OKI288" s="10"/>
      <c r="OKJ288" s="10"/>
      <c r="OKK288" s="10"/>
      <c r="OKL288" s="10"/>
      <c r="OKM288" s="10"/>
      <c r="OKN288" s="10"/>
      <c r="OKO288" s="10"/>
      <c r="OKP288" s="10"/>
      <c r="OKQ288" s="10"/>
      <c r="OKR288" s="10"/>
      <c r="OKS288" s="10"/>
      <c r="OKT288" s="10"/>
      <c r="OKU288" s="10"/>
      <c r="OKV288" s="10"/>
      <c r="OKW288" s="10"/>
      <c r="OKX288" s="10"/>
      <c r="OKY288" s="10"/>
      <c r="OKZ288" s="10"/>
      <c r="OLA288" s="10"/>
      <c r="OLB288" s="10"/>
      <c r="OLC288" s="10"/>
      <c r="OLD288" s="10"/>
      <c r="OLE288" s="10"/>
      <c r="OLF288" s="10"/>
      <c r="OLG288" s="10"/>
      <c r="OLH288" s="10"/>
      <c r="OLI288" s="10"/>
      <c r="OLJ288" s="10"/>
      <c r="OLK288" s="10"/>
      <c r="OLL288" s="10"/>
      <c r="OLM288" s="10"/>
      <c r="OLN288" s="10"/>
      <c r="OLO288" s="10"/>
      <c r="OLP288" s="10"/>
      <c r="OLQ288" s="10"/>
      <c r="OLR288" s="10"/>
      <c r="OLS288" s="10"/>
      <c r="OLT288" s="10"/>
      <c r="OLU288" s="10"/>
      <c r="OLV288" s="10"/>
      <c r="OLW288" s="10"/>
      <c r="OLX288" s="10"/>
      <c r="OLY288" s="10"/>
      <c r="OLZ288" s="10"/>
      <c r="OMA288" s="10"/>
      <c r="OMB288" s="10"/>
      <c r="OMC288" s="10"/>
      <c r="OMD288" s="10"/>
      <c r="OME288" s="10"/>
      <c r="OMF288" s="10"/>
      <c r="OMG288" s="10"/>
      <c r="OMH288" s="10"/>
      <c r="OMI288" s="10"/>
      <c r="OMJ288" s="10"/>
      <c r="OMK288" s="10"/>
      <c r="OML288" s="10"/>
      <c r="OMM288" s="10"/>
      <c r="OMN288" s="10"/>
      <c r="OMO288" s="10"/>
      <c r="OMP288" s="10"/>
      <c r="OMQ288" s="10"/>
      <c r="OMR288" s="10"/>
      <c r="OMS288" s="10"/>
      <c r="OMT288" s="10"/>
      <c r="OMU288" s="10"/>
      <c r="OMV288" s="10"/>
      <c r="OMW288" s="10"/>
      <c r="OMX288" s="10"/>
      <c r="OMY288" s="10"/>
      <c r="OMZ288" s="10"/>
      <c r="ONA288" s="10"/>
      <c r="ONB288" s="10"/>
      <c r="ONC288" s="10"/>
      <c r="OND288" s="10"/>
      <c r="ONE288" s="10"/>
      <c r="ONF288" s="10"/>
      <c r="ONG288" s="10"/>
      <c r="ONH288" s="10"/>
      <c r="ONI288" s="10"/>
      <c r="ONJ288" s="10"/>
      <c r="ONK288" s="10"/>
      <c r="ONL288" s="10"/>
      <c r="ONM288" s="10"/>
      <c r="ONN288" s="10"/>
      <c r="ONO288" s="10"/>
      <c r="ONP288" s="10"/>
      <c r="ONQ288" s="10"/>
      <c r="ONR288" s="10"/>
      <c r="ONS288" s="10"/>
      <c r="ONT288" s="10"/>
      <c r="ONU288" s="10"/>
      <c r="ONV288" s="10"/>
      <c r="ONW288" s="10"/>
      <c r="ONX288" s="10"/>
      <c r="ONY288" s="10"/>
      <c r="ONZ288" s="10"/>
      <c r="OOA288" s="10"/>
      <c r="OOB288" s="10"/>
      <c r="OOC288" s="10"/>
      <c r="OOD288" s="10"/>
      <c r="OOE288" s="10"/>
      <c r="OOF288" s="10"/>
      <c r="OOG288" s="10"/>
      <c r="OOH288" s="10"/>
      <c r="OOI288" s="10"/>
      <c r="OOJ288" s="10"/>
      <c r="OOK288" s="10"/>
      <c r="OOL288" s="10"/>
      <c r="OOM288" s="10"/>
      <c r="OON288" s="10"/>
      <c r="OOO288" s="10"/>
      <c r="OOP288" s="10"/>
      <c r="OOQ288" s="10"/>
      <c r="OOR288" s="10"/>
      <c r="OOS288" s="10"/>
      <c r="OOT288" s="10"/>
      <c r="OOU288" s="10"/>
      <c r="OOV288" s="10"/>
      <c r="OOW288" s="10"/>
      <c r="OOX288" s="10"/>
      <c r="OOY288" s="10"/>
      <c r="OOZ288" s="10"/>
      <c r="OPA288" s="10"/>
      <c r="OPB288" s="10"/>
      <c r="OPC288" s="10"/>
      <c r="OPD288" s="10"/>
      <c r="OPE288" s="10"/>
      <c r="OPF288" s="10"/>
      <c r="OPG288" s="10"/>
      <c r="OPH288" s="10"/>
      <c r="OPI288" s="10"/>
      <c r="OPJ288" s="10"/>
      <c r="OPK288" s="10"/>
      <c r="OPL288" s="10"/>
      <c r="OPM288" s="10"/>
      <c r="OPN288" s="10"/>
      <c r="OPO288" s="10"/>
      <c r="OPP288" s="10"/>
      <c r="OPQ288" s="10"/>
      <c r="OPR288" s="10"/>
      <c r="OPS288" s="10"/>
      <c r="OPT288" s="10"/>
      <c r="OPU288" s="10"/>
      <c r="OPV288" s="10"/>
      <c r="OPW288" s="10"/>
      <c r="OPX288" s="10"/>
      <c r="OPY288" s="10"/>
      <c r="OPZ288" s="10"/>
      <c r="OQA288" s="10"/>
      <c r="OQB288" s="10"/>
      <c r="OQC288" s="10"/>
      <c r="OQD288" s="10"/>
      <c r="OQE288" s="10"/>
      <c r="OQF288" s="10"/>
      <c r="OQG288" s="10"/>
      <c r="OQH288" s="10"/>
      <c r="OQI288" s="10"/>
      <c r="OQJ288" s="10"/>
      <c r="OQK288" s="10"/>
      <c r="OQL288" s="10"/>
      <c r="OQM288" s="10"/>
      <c r="OQN288" s="10"/>
      <c r="OQO288" s="10"/>
      <c r="OQP288" s="10"/>
      <c r="OQQ288" s="10"/>
      <c r="OQR288" s="10"/>
      <c r="OQS288" s="10"/>
      <c r="OQT288" s="10"/>
      <c r="OQU288" s="10"/>
      <c r="OQV288" s="10"/>
      <c r="OQW288" s="10"/>
      <c r="OQX288" s="10"/>
      <c r="OQY288" s="10"/>
      <c r="OQZ288" s="10"/>
      <c r="ORA288" s="10"/>
      <c r="ORB288" s="10"/>
      <c r="ORC288" s="10"/>
      <c r="ORD288" s="10"/>
      <c r="ORE288" s="10"/>
      <c r="ORF288" s="10"/>
      <c r="ORG288" s="10"/>
      <c r="ORH288" s="10"/>
      <c r="ORI288" s="10"/>
      <c r="ORJ288" s="10"/>
      <c r="ORK288" s="10"/>
      <c r="ORL288" s="10"/>
      <c r="ORM288" s="10"/>
      <c r="ORN288" s="10"/>
      <c r="ORO288" s="10"/>
      <c r="ORP288" s="10"/>
      <c r="ORQ288" s="10"/>
      <c r="ORR288" s="10"/>
      <c r="ORS288" s="10"/>
      <c r="ORT288" s="10"/>
      <c r="ORU288" s="10"/>
      <c r="ORV288" s="10"/>
      <c r="ORW288" s="10"/>
      <c r="ORX288" s="10"/>
      <c r="ORY288" s="10"/>
      <c r="ORZ288" s="10"/>
      <c r="OSA288" s="10"/>
      <c r="OSB288" s="10"/>
      <c r="OSC288" s="10"/>
      <c r="OSD288" s="10"/>
      <c r="OSE288" s="10"/>
      <c r="OSF288" s="10"/>
      <c r="OSG288" s="10"/>
      <c r="OSH288" s="10"/>
      <c r="OSI288" s="10"/>
      <c r="OSJ288" s="10"/>
      <c r="OSK288" s="10"/>
      <c r="OSL288" s="10"/>
      <c r="OSM288" s="10"/>
      <c r="OSN288" s="10"/>
      <c r="OSO288" s="10"/>
      <c r="OSP288" s="10"/>
      <c r="OSQ288" s="10"/>
      <c r="OSR288" s="10"/>
      <c r="OSS288" s="10"/>
      <c r="OST288" s="10"/>
      <c r="OSU288" s="10"/>
      <c r="OSV288" s="10"/>
      <c r="OSW288" s="10"/>
      <c r="OSX288" s="10"/>
      <c r="OSY288" s="10"/>
      <c r="OSZ288" s="10"/>
      <c r="OTA288" s="10"/>
      <c r="OTB288" s="10"/>
      <c r="OTC288" s="10"/>
      <c r="OTD288" s="10"/>
      <c r="OTE288" s="10"/>
      <c r="OTF288" s="10"/>
      <c r="OTG288" s="10"/>
      <c r="OTH288" s="10"/>
      <c r="OTI288" s="10"/>
      <c r="OTJ288" s="10"/>
      <c r="OTK288" s="10"/>
      <c r="OTL288" s="10"/>
      <c r="OTM288" s="10"/>
      <c r="OTN288" s="10"/>
      <c r="OTO288" s="10"/>
      <c r="OTP288" s="10"/>
      <c r="OTQ288" s="10"/>
      <c r="OTR288" s="10"/>
      <c r="OTS288" s="10"/>
      <c r="OTT288" s="10"/>
      <c r="OTU288" s="10"/>
      <c r="OTV288" s="10"/>
      <c r="OTW288" s="10"/>
      <c r="OTX288" s="10"/>
      <c r="OTY288" s="10"/>
      <c r="OTZ288" s="10"/>
      <c r="OUA288" s="10"/>
      <c r="OUB288" s="10"/>
      <c r="OUC288" s="10"/>
      <c r="OUD288" s="10"/>
      <c r="OUE288" s="10"/>
      <c r="OUF288" s="10"/>
      <c r="OUG288" s="10"/>
      <c r="OUH288" s="10"/>
      <c r="OUI288" s="10"/>
      <c r="OUJ288" s="10"/>
      <c r="OUK288" s="10"/>
      <c r="OUL288" s="10"/>
      <c r="OUM288" s="10"/>
      <c r="OUN288" s="10"/>
      <c r="OUO288" s="10"/>
      <c r="OUP288" s="10"/>
      <c r="OUQ288" s="10"/>
      <c r="OUR288" s="10"/>
      <c r="OUS288" s="10"/>
      <c r="OUT288" s="10"/>
      <c r="OUU288" s="10"/>
      <c r="OUV288" s="10"/>
      <c r="OUW288" s="10"/>
      <c r="OUX288" s="10"/>
      <c r="OUY288" s="10"/>
      <c r="OUZ288" s="10"/>
      <c r="OVA288" s="10"/>
      <c r="OVB288" s="10"/>
      <c r="OVC288" s="10"/>
      <c r="OVD288" s="10"/>
      <c r="OVE288" s="10"/>
      <c r="OVF288" s="10"/>
      <c r="OVG288" s="10"/>
      <c r="OVH288" s="10"/>
      <c r="OVI288" s="10"/>
      <c r="OVJ288" s="10"/>
      <c r="OVK288" s="10"/>
      <c r="OVL288" s="10"/>
      <c r="OVM288" s="10"/>
      <c r="OVN288" s="10"/>
      <c r="OVO288" s="10"/>
      <c r="OVP288" s="10"/>
      <c r="OVQ288" s="10"/>
      <c r="OVR288" s="10"/>
      <c r="OVS288" s="10"/>
      <c r="OVT288" s="10"/>
      <c r="OVU288" s="10"/>
      <c r="OVV288" s="10"/>
      <c r="OVW288" s="10"/>
      <c r="OVX288" s="10"/>
      <c r="OVY288" s="10"/>
      <c r="OVZ288" s="10"/>
      <c r="OWA288" s="10"/>
      <c r="OWB288" s="10"/>
      <c r="OWC288" s="10"/>
      <c r="OWD288" s="10"/>
      <c r="OWE288" s="10"/>
      <c r="OWF288" s="10"/>
      <c r="OWG288" s="10"/>
      <c r="OWH288" s="10"/>
      <c r="OWI288" s="10"/>
      <c r="OWJ288" s="10"/>
      <c r="OWK288" s="10"/>
      <c r="OWL288" s="10"/>
      <c r="OWM288" s="10"/>
      <c r="OWN288" s="10"/>
      <c r="OWO288" s="10"/>
      <c r="OWP288" s="10"/>
      <c r="OWQ288" s="10"/>
      <c r="OWR288" s="10"/>
      <c r="OWS288" s="10"/>
      <c r="OWT288" s="10"/>
      <c r="OWU288" s="10"/>
      <c r="OWV288" s="10"/>
      <c r="OWW288" s="10"/>
      <c r="OWX288" s="10"/>
      <c r="OWY288" s="10"/>
      <c r="OWZ288" s="10"/>
      <c r="OXA288" s="10"/>
      <c r="OXB288" s="10"/>
      <c r="OXC288" s="10"/>
      <c r="OXD288" s="10"/>
      <c r="OXE288" s="10"/>
      <c r="OXF288" s="10"/>
      <c r="OXG288" s="10"/>
      <c r="OXH288" s="10"/>
      <c r="OXI288" s="10"/>
      <c r="OXJ288" s="10"/>
      <c r="OXK288" s="10"/>
      <c r="OXL288" s="10"/>
      <c r="OXM288" s="10"/>
      <c r="OXN288" s="10"/>
      <c r="OXO288" s="10"/>
      <c r="OXP288" s="10"/>
      <c r="OXQ288" s="10"/>
      <c r="OXR288" s="10"/>
      <c r="OXS288" s="10"/>
      <c r="OXT288" s="10"/>
      <c r="OXU288" s="10"/>
      <c r="OXV288" s="10"/>
      <c r="OXW288" s="10"/>
      <c r="OXX288" s="10"/>
      <c r="OXY288" s="10"/>
      <c r="OXZ288" s="10"/>
      <c r="OYA288" s="10"/>
      <c r="OYB288" s="10"/>
      <c r="OYC288" s="10"/>
      <c r="OYD288" s="10"/>
      <c r="OYE288" s="10"/>
      <c r="OYF288" s="10"/>
      <c r="OYG288" s="10"/>
      <c r="OYH288" s="10"/>
      <c r="OYI288" s="10"/>
      <c r="OYJ288" s="10"/>
      <c r="OYK288" s="10"/>
      <c r="OYL288" s="10"/>
      <c r="OYM288" s="10"/>
      <c r="OYN288" s="10"/>
      <c r="OYO288" s="10"/>
      <c r="OYP288" s="10"/>
      <c r="OYQ288" s="10"/>
      <c r="OYR288" s="10"/>
      <c r="OYS288" s="10"/>
      <c r="OYT288" s="10"/>
      <c r="OYU288" s="10"/>
      <c r="OYV288" s="10"/>
      <c r="OYW288" s="10"/>
      <c r="OYX288" s="10"/>
      <c r="OYY288" s="10"/>
      <c r="OYZ288" s="10"/>
      <c r="OZA288" s="10"/>
      <c r="OZB288" s="10"/>
      <c r="OZC288" s="10"/>
      <c r="OZD288" s="10"/>
      <c r="OZE288" s="10"/>
      <c r="OZF288" s="10"/>
      <c r="OZG288" s="10"/>
      <c r="OZH288" s="10"/>
      <c r="OZI288" s="10"/>
      <c r="OZJ288" s="10"/>
      <c r="OZK288" s="10"/>
      <c r="OZL288" s="10"/>
      <c r="OZM288" s="10"/>
      <c r="OZN288" s="10"/>
      <c r="OZO288" s="10"/>
      <c r="OZP288" s="10"/>
      <c r="OZQ288" s="10"/>
      <c r="OZR288" s="10"/>
      <c r="OZS288" s="10"/>
      <c r="OZT288" s="10"/>
      <c r="OZU288" s="10"/>
      <c r="OZV288" s="10"/>
      <c r="OZW288" s="10"/>
      <c r="OZX288" s="10"/>
      <c r="OZY288" s="10"/>
      <c r="OZZ288" s="10"/>
      <c r="PAA288" s="10"/>
      <c r="PAB288" s="10"/>
      <c r="PAC288" s="10"/>
      <c r="PAD288" s="10"/>
      <c r="PAE288" s="10"/>
      <c r="PAF288" s="10"/>
      <c r="PAG288" s="10"/>
      <c r="PAH288" s="10"/>
      <c r="PAI288" s="10"/>
      <c r="PAJ288" s="10"/>
      <c r="PAK288" s="10"/>
      <c r="PAL288" s="10"/>
      <c r="PAM288" s="10"/>
      <c r="PAN288" s="10"/>
      <c r="PAO288" s="10"/>
      <c r="PAP288" s="10"/>
      <c r="PAQ288" s="10"/>
      <c r="PAR288" s="10"/>
      <c r="PAS288" s="10"/>
      <c r="PAT288" s="10"/>
      <c r="PAU288" s="10"/>
      <c r="PAV288" s="10"/>
      <c r="PAW288" s="10"/>
      <c r="PAX288" s="10"/>
      <c r="PAY288" s="10"/>
      <c r="PAZ288" s="10"/>
      <c r="PBA288" s="10"/>
      <c r="PBB288" s="10"/>
      <c r="PBC288" s="10"/>
      <c r="PBD288" s="10"/>
      <c r="PBE288" s="10"/>
      <c r="PBF288" s="10"/>
      <c r="PBG288" s="10"/>
      <c r="PBH288" s="10"/>
      <c r="PBI288" s="10"/>
      <c r="PBJ288" s="10"/>
      <c r="PBK288" s="10"/>
      <c r="PBL288" s="10"/>
      <c r="PBM288" s="10"/>
      <c r="PBN288" s="10"/>
      <c r="PBO288" s="10"/>
      <c r="PBP288" s="10"/>
      <c r="PBQ288" s="10"/>
      <c r="PBR288" s="10"/>
      <c r="PBS288" s="10"/>
      <c r="PBT288" s="10"/>
      <c r="PBU288" s="10"/>
      <c r="PBV288" s="10"/>
      <c r="PBW288" s="10"/>
      <c r="PBX288" s="10"/>
      <c r="PBY288" s="10"/>
      <c r="PBZ288" s="10"/>
      <c r="PCA288" s="10"/>
      <c r="PCB288" s="10"/>
      <c r="PCC288" s="10"/>
      <c r="PCD288" s="10"/>
      <c r="PCE288" s="10"/>
      <c r="PCF288" s="10"/>
      <c r="PCG288" s="10"/>
      <c r="PCH288" s="10"/>
      <c r="PCI288" s="10"/>
      <c r="PCJ288" s="10"/>
      <c r="PCK288" s="10"/>
      <c r="PCL288" s="10"/>
      <c r="PCM288" s="10"/>
      <c r="PCN288" s="10"/>
      <c r="PCO288" s="10"/>
      <c r="PCP288" s="10"/>
      <c r="PCQ288" s="10"/>
      <c r="PCR288" s="10"/>
      <c r="PCS288" s="10"/>
      <c r="PCT288" s="10"/>
      <c r="PCU288" s="10"/>
      <c r="PCV288" s="10"/>
      <c r="PCW288" s="10"/>
      <c r="PCX288" s="10"/>
      <c r="PCY288" s="10"/>
      <c r="PCZ288" s="10"/>
      <c r="PDA288" s="10"/>
      <c r="PDB288" s="10"/>
      <c r="PDC288" s="10"/>
      <c r="PDD288" s="10"/>
      <c r="PDE288" s="10"/>
      <c r="PDF288" s="10"/>
      <c r="PDG288" s="10"/>
      <c r="PDH288" s="10"/>
      <c r="PDI288" s="10"/>
      <c r="PDJ288" s="10"/>
      <c r="PDK288" s="10"/>
      <c r="PDL288" s="10"/>
      <c r="PDM288" s="10"/>
      <c r="PDN288" s="10"/>
      <c r="PDO288" s="10"/>
      <c r="PDP288" s="10"/>
      <c r="PDQ288" s="10"/>
      <c r="PDR288" s="10"/>
      <c r="PDS288" s="10"/>
      <c r="PDT288" s="10"/>
      <c r="PDU288" s="10"/>
      <c r="PDV288" s="10"/>
      <c r="PDW288" s="10"/>
      <c r="PDX288" s="10"/>
      <c r="PDY288" s="10"/>
      <c r="PDZ288" s="10"/>
      <c r="PEA288" s="10"/>
      <c r="PEB288" s="10"/>
      <c r="PEC288" s="10"/>
      <c r="PED288" s="10"/>
      <c r="PEE288" s="10"/>
      <c r="PEF288" s="10"/>
      <c r="PEG288" s="10"/>
      <c r="PEH288" s="10"/>
      <c r="PEI288" s="10"/>
      <c r="PEJ288" s="10"/>
      <c r="PEK288" s="10"/>
      <c r="PEL288" s="10"/>
      <c r="PEM288" s="10"/>
      <c r="PEN288" s="10"/>
      <c r="PEO288" s="10"/>
      <c r="PEP288" s="10"/>
      <c r="PEQ288" s="10"/>
      <c r="PER288" s="10"/>
      <c r="PES288" s="10"/>
      <c r="PET288" s="10"/>
      <c r="PEU288" s="10"/>
      <c r="PEV288" s="10"/>
      <c r="PEW288" s="10"/>
      <c r="PEX288" s="10"/>
      <c r="PEY288" s="10"/>
      <c r="PEZ288" s="10"/>
      <c r="PFA288" s="10"/>
      <c r="PFB288" s="10"/>
      <c r="PFC288" s="10"/>
      <c r="PFD288" s="10"/>
      <c r="PFE288" s="10"/>
      <c r="PFF288" s="10"/>
      <c r="PFG288" s="10"/>
      <c r="PFH288" s="10"/>
      <c r="PFI288" s="10"/>
      <c r="PFJ288" s="10"/>
      <c r="PFK288" s="10"/>
      <c r="PFL288" s="10"/>
      <c r="PFM288" s="10"/>
      <c r="PFN288" s="10"/>
      <c r="PFO288" s="10"/>
      <c r="PFP288" s="10"/>
      <c r="PFQ288" s="10"/>
      <c r="PFR288" s="10"/>
      <c r="PFS288" s="10"/>
      <c r="PFT288" s="10"/>
      <c r="PFU288" s="10"/>
      <c r="PFV288" s="10"/>
      <c r="PFW288" s="10"/>
      <c r="PFX288" s="10"/>
      <c r="PFY288" s="10"/>
      <c r="PFZ288" s="10"/>
      <c r="PGA288" s="10"/>
      <c r="PGB288" s="10"/>
      <c r="PGC288" s="10"/>
      <c r="PGD288" s="10"/>
      <c r="PGE288" s="10"/>
      <c r="PGF288" s="10"/>
      <c r="PGG288" s="10"/>
      <c r="PGH288" s="10"/>
      <c r="PGI288" s="10"/>
      <c r="PGJ288" s="10"/>
      <c r="PGK288" s="10"/>
      <c r="PGL288" s="10"/>
      <c r="PGM288" s="10"/>
      <c r="PGN288" s="10"/>
      <c r="PGO288" s="10"/>
      <c r="PGP288" s="10"/>
      <c r="PGQ288" s="10"/>
      <c r="PGR288" s="10"/>
      <c r="PGS288" s="10"/>
      <c r="PGT288" s="10"/>
      <c r="PGU288" s="10"/>
      <c r="PGV288" s="10"/>
      <c r="PGW288" s="10"/>
      <c r="PGX288" s="10"/>
      <c r="PGY288" s="10"/>
      <c r="PGZ288" s="10"/>
      <c r="PHA288" s="10"/>
      <c r="PHB288" s="10"/>
      <c r="PHC288" s="10"/>
      <c r="PHD288" s="10"/>
      <c r="PHE288" s="10"/>
      <c r="PHF288" s="10"/>
      <c r="PHG288" s="10"/>
      <c r="PHH288" s="10"/>
      <c r="PHI288" s="10"/>
      <c r="PHJ288" s="10"/>
      <c r="PHK288" s="10"/>
      <c r="PHL288" s="10"/>
      <c r="PHM288" s="10"/>
      <c r="PHN288" s="10"/>
      <c r="PHO288" s="10"/>
      <c r="PHP288" s="10"/>
      <c r="PHQ288" s="10"/>
      <c r="PHR288" s="10"/>
      <c r="PHS288" s="10"/>
      <c r="PHT288" s="10"/>
      <c r="PHU288" s="10"/>
      <c r="PHV288" s="10"/>
      <c r="PHW288" s="10"/>
      <c r="PHX288" s="10"/>
      <c r="PHY288" s="10"/>
      <c r="PHZ288" s="10"/>
      <c r="PIA288" s="10"/>
      <c r="PIB288" s="10"/>
      <c r="PIC288" s="10"/>
      <c r="PID288" s="10"/>
      <c r="PIE288" s="10"/>
      <c r="PIF288" s="10"/>
      <c r="PIG288" s="10"/>
      <c r="PIH288" s="10"/>
      <c r="PII288" s="10"/>
      <c r="PIJ288" s="10"/>
      <c r="PIK288" s="10"/>
      <c r="PIL288" s="10"/>
      <c r="PIM288" s="10"/>
      <c r="PIN288" s="10"/>
      <c r="PIO288" s="10"/>
      <c r="PIP288" s="10"/>
      <c r="PIQ288" s="10"/>
      <c r="PIR288" s="10"/>
      <c r="PIS288" s="10"/>
      <c r="PIT288" s="10"/>
      <c r="PIU288" s="10"/>
      <c r="PIV288" s="10"/>
      <c r="PIW288" s="10"/>
      <c r="PIX288" s="10"/>
      <c r="PIY288" s="10"/>
      <c r="PIZ288" s="10"/>
      <c r="PJA288" s="10"/>
      <c r="PJB288" s="10"/>
      <c r="PJC288" s="10"/>
      <c r="PJD288" s="10"/>
      <c r="PJE288" s="10"/>
      <c r="PJF288" s="10"/>
      <c r="PJG288" s="10"/>
      <c r="PJH288" s="10"/>
      <c r="PJI288" s="10"/>
      <c r="PJJ288" s="10"/>
      <c r="PJK288" s="10"/>
      <c r="PJL288" s="10"/>
      <c r="PJM288" s="10"/>
      <c r="PJN288" s="10"/>
      <c r="PJO288" s="10"/>
      <c r="PJP288" s="10"/>
      <c r="PJQ288" s="10"/>
      <c r="PJR288" s="10"/>
      <c r="PJS288" s="10"/>
      <c r="PJT288" s="10"/>
      <c r="PJU288" s="10"/>
      <c r="PJV288" s="10"/>
      <c r="PJW288" s="10"/>
      <c r="PJX288" s="10"/>
      <c r="PJY288" s="10"/>
      <c r="PJZ288" s="10"/>
      <c r="PKA288" s="10"/>
      <c r="PKB288" s="10"/>
      <c r="PKC288" s="10"/>
      <c r="PKD288" s="10"/>
      <c r="PKE288" s="10"/>
      <c r="PKF288" s="10"/>
      <c r="PKG288" s="10"/>
      <c r="PKH288" s="10"/>
      <c r="PKI288" s="10"/>
      <c r="PKJ288" s="10"/>
      <c r="PKK288" s="10"/>
      <c r="PKL288" s="10"/>
      <c r="PKM288" s="10"/>
      <c r="PKN288" s="10"/>
      <c r="PKO288" s="10"/>
      <c r="PKP288" s="10"/>
      <c r="PKQ288" s="10"/>
      <c r="PKR288" s="10"/>
      <c r="PKS288" s="10"/>
      <c r="PKT288" s="10"/>
      <c r="PKU288" s="10"/>
      <c r="PKV288" s="10"/>
      <c r="PKW288" s="10"/>
      <c r="PKX288" s="10"/>
      <c r="PKY288" s="10"/>
      <c r="PKZ288" s="10"/>
      <c r="PLA288" s="10"/>
      <c r="PLB288" s="10"/>
      <c r="PLC288" s="10"/>
      <c r="PLD288" s="10"/>
      <c r="PLE288" s="10"/>
      <c r="PLF288" s="10"/>
      <c r="PLG288" s="10"/>
      <c r="PLH288" s="10"/>
      <c r="PLI288" s="10"/>
      <c r="PLJ288" s="10"/>
      <c r="PLK288" s="10"/>
      <c r="PLL288" s="10"/>
      <c r="PLM288" s="10"/>
      <c r="PLN288" s="10"/>
      <c r="PLO288" s="10"/>
      <c r="PLP288" s="10"/>
      <c r="PLQ288" s="10"/>
      <c r="PLR288" s="10"/>
      <c r="PLS288" s="10"/>
      <c r="PLT288" s="10"/>
      <c r="PLU288" s="10"/>
      <c r="PLV288" s="10"/>
      <c r="PLW288" s="10"/>
      <c r="PLX288" s="10"/>
      <c r="PLY288" s="10"/>
      <c r="PLZ288" s="10"/>
      <c r="PMA288" s="10"/>
      <c r="PMB288" s="10"/>
      <c r="PMC288" s="10"/>
      <c r="PMD288" s="10"/>
      <c r="PME288" s="10"/>
      <c r="PMF288" s="10"/>
      <c r="PMG288" s="10"/>
      <c r="PMH288" s="10"/>
      <c r="PMI288" s="10"/>
      <c r="PMJ288" s="10"/>
      <c r="PMK288" s="10"/>
      <c r="PML288" s="10"/>
      <c r="PMM288" s="10"/>
      <c r="PMN288" s="10"/>
      <c r="PMO288" s="10"/>
      <c r="PMP288" s="10"/>
      <c r="PMQ288" s="10"/>
      <c r="PMR288" s="10"/>
      <c r="PMS288" s="10"/>
      <c r="PMT288" s="10"/>
      <c r="PMU288" s="10"/>
      <c r="PMV288" s="10"/>
      <c r="PMW288" s="10"/>
      <c r="PMX288" s="10"/>
      <c r="PMY288" s="10"/>
      <c r="PMZ288" s="10"/>
      <c r="PNA288" s="10"/>
      <c r="PNB288" s="10"/>
      <c r="PNC288" s="10"/>
      <c r="PND288" s="10"/>
      <c r="PNE288" s="10"/>
      <c r="PNF288" s="10"/>
      <c r="PNG288" s="10"/>
      <c r="PNH288" s="10"/>
      <c r="PNI288" s="10"/>
      <c r="PNJ288" s="10"/>
      <c r="PNK288" s="10"/>
      <c r="PNL288" s="10"/>
      <c r="PNM288" s="10"/>
      <c r="PNN288" s="10"/>
      <c r="PNO288" s="10"/>
      <c r="PNP288" s="10"/>
      <c r="PNQ288" s="10"/>
      <c r="PNR288" s="10"/>
      <c r="PNS288" s="10"/>
      <c r="PNT288" s="10"/>
      <c r="PNU288" s="10"/>
      <c r="PNV288" s="10"/>
      <c r="PNW288" s="10"/>
      <c r="PNX288" s="10"/>
      <c r="PNY288" s="10"/>
      <c r="PNZ288" s="10"/>
      <c r="POA288" s="10"/>
      <c r="POB288" s="10"/>
      <c r="POC288" s="10"/>
      <c r="POD288" s="10"/>
      <c r="POE288" s="10"/>
      <c r="POF288" s="10"/>
      <c r="POG288" s="10"/>
      <c r="POH288" s="10"/>
      <c r="POI288" s="10"/>
      <c r="POJ288" s="10"/>
      <c r="POK288" s="10"/>
      <c r="POL288" s="10"/>
      <c r="POM288" s="10"/>
      <c r="PON288" s="10"/>
      <c r="POO288" s="10"/>
      <c r="POP288" s="10"/>
      <c r="POQ288" s="10"/>
      <c r="POR288" s="10"/>
      <c r="POS288" s="10"/>
      <c r="POT288" s="10"/>
      <c r="POU288" s="10"/>
      <c r="POV288" s="10"/>
      <c r="POW288" s="10"/>
      <c r="POX288" s="10"/>
      <c r="POY288" s="10"/>
      <c r="POZ288" s="10"/>
      <c r="PPA288" s="10"/>
      <c r="PPB288" s="10"/>
      <c r="PPC288" s="10"/>
      <c r="PPD288" s="10"/>
      <c r="PPE288" s="10"/>
      <c r="PPF288" s="10"/>
      <c r="PPG288" s="10"/>
      <c r="PPH288" s="10"/>
      <c r="PPI288" s="10"/>
      <c r="PPJ288" s="10"/>
      <c r="PPK288" s="10"/>
      <c r="PPL288" s="10"/>
      <c r="PPM288" s="10"/>
      <c r="PPN288" s="10"/>
      <c r="PPO288" s="10"/>
      <c r="PPP288" s="10"/>
      <c r="PPQ288" s="10"/>
      <c r="PPR288" s="10"/>
      <c r="PPS288" s="10"/>
      <c r="PPT288" s="10"/>
      <c r="PPU288" s="10"/>
      <c r="PPV288" s="10"/>
      <c r="PPW288" s="10"/>
      <c r="PPX288" s="10"/>
      <c r="PPY288" s="10"/>
      <c r="PPZ288" s="10"/>
      <c r="PQA288" s="10"/>
      <c r="PQB288" s="10"/>
      <c r="PQC288" s="10"/>
      <c r="PQD288" s="10"/>
      <c r="PQE288" s="10"/>
      <c r="PQF288" s="10"/>
      <c r="PQG288" s="10"/>
      <c r="PQH288" s="10"/>
      <c r="PQI288" s="10"/>
      <c r="PQJ288" s="10"/>
      <c r="PQK288" s="10"/>
      <c r="PQL288" s="10"/>
      <c r="PQM288" s="10"/>
      <c r="PQN288" s="10"/>
      <c r="PQO288" s="10"/>
      <c r="PQP288" s="10"/>
      <c r="PQQ288" s="10"/>
      <c r="PQR288" s="10"/>
      <c r="PQS288" s="10"/>
      <c r="PQT288" s="10"/>
      <c r="PQU288" s="10"/>
      <c r="PQV288" s="10"/>
      <c r="PQW288" s="10"/>
      <c r="PQX288" s="10"/>
      <c r="PQY288" s="10"/>
      <c r="PQZ288" s="10"/>
      <c r="PRA288" s="10"/>
      <c r="PRB288" s="10"/>
      <c r="PRC288" s="10"/>
      <c r="PRD288" s="10"/>
      <c r="PRE288" s="10"/>
      <c r="PRF288" s="10"/>
      <c r="PRG288" s="10"/>
      <c r="PRH288" s="10"/>
      <c r="PRI288" s="10"/>
      <c r="PRJ288" s="10"/>
      <c r="PRK288" s="10"/>
      <c r="PRL288" s="10"/>
      <c r="PRM288" s="10"/>
      <c r="PRN288" s="10"/>
      <c r="PRO288" s="10"/>
      <c r="PRP288" s="10"/>
      <c r="PRQ288" s="10"/>
      <c r="PRR288" s="10"/>
      <c r="PRS288" s="10"/>
      <c r="PRT288" s="10"/>
      <c r="PRU288" s="10"/>
      <c r="PRV288" s="10"/>
      <c r="PRW288" s="10"/>
      <c r="PRX288" s="10"/>
      <c r="PRY288" s="10"/>
      <c r="PRZ288" s="10"/>
      <c r="PSA288" s="10"/>
      <c r="PSB288" s="10"/>
      <c r="PSC288" s="10"/>
      <c r="PSD288" s="10"/>
      <c r="PSE288" s="10"/>
      <c r="PSF288" s="10"/>
      <c r="PSG288" s="10"/>
      <c r="PSH288" s="10"/>
      <c r="PSI288" s="10"/>
      <c r="PSJ288" s="10"/>
      <c r="PSK288" s="10"/>
      <c r="PSL288" s="10"/>
      <c r="PSM288" s="10"/>
      <c r="PSN288" s="10"/>
      <c r="PSO288" s="10"/>
      <c r="PSP288" s="10"/>
      <c r="PSQ288" s="10"/>
      <c r="PSR288" s="10"/>
      <c r="PSS288" s="10"/>
      <c r="PST288" s="10"/>
      <c r="PSU288" s="10"/>
      <c r="PSV288" s="10"/>
      <c r="PSW288" s="10"/>
      <c r="PSX288" s="10"/>
      <c r="PSY288" s="10"/>
      <c r="PSZ288" s="10"/>
      <c r="PTA288" s="10"/>
      <c r="PTB288" s="10"/>
      <c r="PTC288" s="10"/>
      <c r="PTD288" s="10"/>
      <c r="PTE288" s="10"/>
      <c r="PTF288" s="10"/>
      <c r="PTG288" s="10"/>
      <c r="PTH288" s="10"/>
      <c r="PTI288" s="10"/>
      <c r="PTJ288" s="10"/>
      <c r="PTK288" s="10"/>
      <c r="PTL288" s="10"/>
      <c r="PTM288" s="10"/>
      <c r="PTN288" s="10"/>
      <c r="PTO288" s="10"/>
      <c r="PTP288" s="10"/>
      <c r="PTQ288" s="10"/>
      <c r="PTR288" s="10"/>
      <c r="PTS288" s="10"/>
      <c r="PTT288" s="10"/>
      <c r="PTU288" s="10"/>
      <c r="PTV288" s="10"/>
      <c r="PTW288" s="10"/>
      <c r="PTX288" s="10"/>
      <c r="PTY288" s="10"/>
      <c r="PTZ288" s="10"/>
      <c r="PUA288" s="10"/>
      <c r="PUB288" s="10"/>
      <c r="PUC288" s="10"/>
      <c r="PUD288" s="10"/>
      <c r="PUE288" s="10"/>
      <c r="PUF288" s="10"/>
      <c r="PUG288" s="10"/>
      <c r="PUH288" s="10"/>
      <c r="PUI288" s="10"/>
      <c r="PUJ288" s="10"/>
      <c r="PUK288" s="10"/>
      <c r="PUL288" s="10"/>
      <c r="PUM288" s="10"/>
      <c r="PUN288" s="10"/>
      <c r="PUO288" s="10"/>
      <c r="PUP288" s="10"/>
      <c r="PUQ288" s="10"/>
      <c r="PUR288" s="10"/>
      <c r="PUS288" s="10"/>
      <c r="PUT288" s="10"/>
      <c r="PUU288" s="10"/>
      <c r="PUV288" s="10"/>
      <c r="PUW288" s="10"/>
      <c r="PUX288" s="10"/>
      <c r="PUY288" s="10"/>
      <c r="PUZ288" s="10"/>
      <c r="PVA288" s="10"/>
      <c r="PVB288" s="10"/>
      <c r="PVC288" s="10"/>
      <c r="PVD288" s="10"/>
      <c r="PVE288" s="10"/>
      <c r="PVF288" s="10"/>
      <c r="PVG288" s="10"/>
      <c r="PVH288" s="10"/>
      <c r="PVI288" s="10"/>
      <c r="PVJ288" s="10"/>
      <c r="PVK288" s="10"/>
      <c r="PVL288" s="10"/>
      <c r="PVM288" s="10"/>
      <c r="PVN288" s="10"/>
      <c r="PVO288" s="10"/>
      <c r="PVP288" s="10"/>
      <c r="PVQ288" s="10"/>
      <c r="PVR288" s="10"/>
      <c r="PVS288" s="10"/>
      <c r="PVT288" s="10"/>
      <c r="PVU288" s="10"/>
      <c r="PVV288" s="10"/>
      <c r="PVW288" s="10"/>
      <c r="PVX288" s="10"/>
      <c r="PVY288" s="10"/>
      <c r="PVZ288" s="10"/>
      <c r="PWA288" s="10"/>
      <c r="PWB288" s="10"/>
      <c r="PWC288" s="10"/>
      <c r="PWD288" s="10"/>
      <c r="PWE288" s="10"/>
      <c r="PWF288" s="10"/>
      <c r="PWG288" s="10"/>
      <c r="PWH288" s="10"/>
      <c r="PWI288" s="10"/>
      <c r="PWJ288" s="10"/>
      <c r="PWK288" s="10"/>
      <c r="PWL288" s="10"/>
      <c r="PWM288" s="10"/>
      <c r="PWN288" s="10"/>
      <c r="PWO288" s="10"/>
      <c r="PWP288" s="10"/>
      <c r="PWQ288" s="10"/>
      <c r="PWR288" s="10"/>
      <c r="PWS288" s="10"/>
      <c r="PWT288" s="10"/>
      <c r="PWU288" s="10"/>
      <c r="PWV288" s="10"/>
      <c r="PWW288" s="10"/>
      <c r="PWX288" s="10"/>
      <c r="PWY288" s="10"/>
      <c r="PWZ288" s="10"/>
      <c r="PXA288" s="10"/>
      <c r="PXB288" s="10"/>
      <c r="PXC288" s="10"/>
      <c r="PXD288" s="10"/>
      <c r="PXE288" s="10"/>
      <c r="PXF288" s="10"/>
      <c r="PXG288" s="10"/>
      <c r="PXH288" s="10"/>
      <c r="PXI288" s="10"/>
      <c r="PXJ288" s="10"/>
      <c r="PXK288" s="10"/>
      <c r="PXL288" s="10"/>
      <c r="PXM288" s="10"/>
      <c r="PXN288" s="10"/>
      <c r="PXO288" s="10"/>
      <c r="PXP288" s="10"/>
      <c r="PXQ288" s="10"/>
      <c r="PXR288" s="10"/>
      <c r="PXS288" s="10"/>
      <c r="PXT288" s="10"/>
      <c r="PXU288" s="10"/>
      <c r="PXV288" s="10"/>
      <c r="PXW288" s="10"/>
      <c r="PXX288" s="10"/>
      <c r="PXY288" s="10"/>
      <c r="PXZ288" s="10"/>
      <c r="PYA288" s="10"/>
      <c r="PYB288" s="10"/>
      <c r="PYC288" s="10"/>
      <c r="PYD288" s="10"/>
      <c r="PYE288" s="10"/>
      <c r="PYF288" s="10"/>
      <c r="PYG288" s="10"/>
      <c r="PYH288" s="10"/>
      <c r="PYI288" s="10"/>
      <c r="PYJ288" s="10"/>
      <c r="PYK288" s="10"/>
      <c r="PYL288" s="10"/>
      <c r="PYM288" s="10"/>
      <c r="PYN288" s="10"/>
      <c r="PYO288" s="10"/>
      <c r="PYP288" s="10"/>
      <c r="PYQ288" s="10"/>
      <c r="PYR288" s="10"/>
      <c r="PYS288" s="10"/>
      <c r="PYT288" s="10"/>
      <c r="PYU288" s="10"/>
      <c r="PYV288" s="10"/>
      <c r="PYW288" s="10"/>
      <c r="PYX288" s="10"/>
      <c r="PYY288" s="10"/>
      <c r="PYZ288" s="10"/>
      <c r="PZA288" s="10"/>
      <c r="PZB288" s="10"/>
      <c r="PZC288" s="10"/>
      <c r="PZD288" s="10"/>
      <c r="PZE288" s="10"/>
      <c r="PZF288" s="10"/>
      <c r="PZG288" s="10"/>
      <c r="PZH288" s="10"/>
      <c r="PZI288" s="10"/>
      <c r="PZJ288" s="10"/>
      <c r="PZK288" s="10"/>
      <c r="PZL288" s="10"/>
      <c r="PZM288" s="10"/>
      <c r="PZN288" s="10"/>
      <c r="PZO288" s="10"/>
      <c r="PZP288" s="10"/>
      <c r="PZQ288" s="10"/>
      <c r="PZR288" s="10"/>
      <c r="PZS288" s="10"/>
      <c r="PZT288" s="10"/>
      <c r="PZU288" s="10"/>
      <c r="PZV288" s="10"/>
      <c r="PZW288" s="10"/>
      <c r="PZX288" s="10"/>
      <c r="PZY288" s="10"/>
      <c r="PZZ288" s="10"/>
      <c r="QAA288" s="10"/>
      <c r="QAB288" s="10"/>
      <c r="QAC288" s="10"/>
      <c r="QAD288" s="10"/>
      <c r="QAE288" s="10"/>
      <c r="QAF288" s="10"/>
      <c r="QAG288" s="10"/>
      <c r="QAH288" s="10"/>
      <c r="QAI288" s="10"/>
      <c r="QAJ288" s="10"/>
      <c r="QAK288" s="10"/>
      <c r="QAL288" s="10"/>
      <c r="QAM288" s="10"/>
      <c r="QAN288" s="10"/>
      <c r="QAO288" s="10"/>
      <c r="QAP288" s="10"/>
      <c r="QAQ288" s="10"/>
      <c r="QAR288" s="10"/>
      <c r="QAS288" s="10"/>
      <c r="QAT288" s="10"/>
      <c r="QAU288" s="10"/>
      <c r="QAV288" s="10"/>
      <c r="QAW288" s="10"/>
      <c r="QAX288" s="10"/>
      <c r="QAY288" s="10"/>
      <c r="QAZ288" s="10"/>
      <c r="QBA288" s="10"/>
      <c r="QBB288" s="10"/>
      <c r="QBC288" s="10"/>
      <c r="QBD288" s="10"/>
      <c r="QBE288" s="10"/>
      <c r="QBF288" s="10"/>
      <c r="QBG288" s="10"/>
      <c r="QBH288" s="10"/>
      <c r="QBI288" s="10"/>
      <c r="QBJ288" s="10"/>
      <c r="QBK288" s="10"/>
      <c r="QBL288" s="10"/>
      <c r="QBM288" s="10"/>
      <c r="QBN288" s="10"/>
      <c r="QBO288" s="10"/>
      <c r="QBP288" s="10"/>
      <c r="QBQ288" s="10"/>
      <c r="QBR288" s="10"/>
      <c r="QBS288" s="10"/>
      <c r="QBT288" s="10"/>
      <c r="QBU288" s="10"/>
      <c r="QBV288" s="10"/>
      <c r="QBW288" s="10"/>
      <c r="QBX288" s="10"/>
      <c r="QBY288" s="10"/>
      <c r="QBZ288" s="10"/>
      <c r="QCA288" s="10"/>
      <c r="QCB288" s="10"/>
      <c r="QCC288" s="10"/>
      <c r="QCD288" s="10"/>
      <c r="QCE288" s="10"/>
      <c r="QCF288" s="10"/>
      <c r="QCG288" s="10"/>
      <c r="QCH288" s="10"/>
      <c r="QCI288" s="10"/>
      <c r="QCJ288" s="10"/>
      <c r="QCK288" s="10"/>
      <c r="QCL288" s="10"/>
      <c r="QCM288" s="10"/>
      <c r="QCN288" s="10"/>
      <c r="QCO288" s="10"/>
      <c r="QCP288" s="10"/>
      <c r="QCQ288" s="10"/>
      <c r="QCR288" s="10"/>
      <c r="QCS288" s="10"/>
      <c r="QCT288" s="10"/>
      <c r="QCU288" s="10"/>
      <c r="QCV288" s="10"/>
      <c r="QCW288" s="10"/>
      <c r="QCX288" s="10"/>
      <c r="QCY288" s="10"/>
      <c r="QCZ288" s="10"/>
      <c r="QDA288" s="10"/>
      <c r="QDB288" s="10"/>
      <c r="QDC288" s="10"/>
      <c r="QDD288" s="10"/>
      <c r="QDE288" s="10"/>
      <c r="QDF288" s="10"/>
      <c r="QDG288" s="10"/>
      <c r="QDH288" s="10"/>
      <c r="QDI288" s="10"/>
      <c r="QDJ288" s="10"/>
      <c r="QDK288" s="10"/>
      <c r="QDL288" s="10"/>
      <c r="QDM288" s="10"/>
      <c r="QDN288" s="10"/>
      <c r="QDO288" s="10"/>
      <c r="QDP288" s="10"/>
      <c r="QDQ288" s="10"/>
      <c r="QDR288" s="10"/>
      <c r="QDS288" s="10"/>
      <c r="QDT288" s="10"/>
      <c r="QDU288" s="10"/>
      <c r="QDV288" s="10"/>
      <c r="QDW288" s="10"/>
      <c r="QDX288" s="10"/>
      <c r="QDY288" s="10"/>
      <c r="QDZ288" s="10"/>
      <c r="QEA288" s="10"/>
      <c r="QEB288" s="10"/>
      <c r="QEC288" s="10"/>
      <c r="QED288" s="10"/>
      <c r="QEE288" s="10"/>
      <c r="QEF288" s="10"/>
      <c r="QEG288" s="10"/>
      <c r="QEH288" s="10"/>
      <c r="QEI288" s="10"/>
      <c r="QEJ288" s="10"/>
      <c r="QEK288" s="10"/>
      <c r="QEL288" s="10"/>
      <c r="QEM288" s="10"/>
      <c r="QEN288" s="10"/>
      <c r="QEO288" s="10"/>
      <c r="QEP288" s="10"/>
      <c r="QEQ288" s="10"/>
      <c r="QER288" s="10"/>
      <c r="QES288" s="10"/>
      <c r="QET288" s="10"/>
      <c r="QEU288" s="10"/>
      <c r="QEV288" s="10"/>
      <c r="QEW288" s="10"/>
      <c r="QEX288" s="10"/>
      <c r="QEY288" s="10"/>
      <c r="QEZ288" s="10"/>
      <c r="QFA288" s="10"/>
      <c r="QFB288" s="10"/>
      <c r="QFC288" s="10"/>
      <c r="QFD288" s="10"/>
      <c r="QFE288" s="10"/>
      <c r="QFF288" s="10"/>
      <c r="QFG288" s="10"/>
      <c r="QFH288" s="10"/>
      <c r="QFI288" s="10"/>
      <c r="QFJ288" s="10"/>
      <c r="QFK288" s="10"/>
      <c r="QFL288" s="10"/>
      <c r="QFM288" s="10"/>
      <c r="QFN288" s="10"/>
      <c r="QFO288" s="10"/>
      <c r="QFP288" s="10"/>
      <c r="QFQ288" s="10"/>
      <c r="QFR288" s="10"/>
      <c r="QFS288" s="10"/>
      <c r="QFT288" s="10"/>
      <c r="QFU288" s="10"/>
      <c r="QFV288" s="10"/>
      <c r="QFW288" s="10"/>
      <c r="QFX288" s="10"/>
      <c r="QFY288" s="10"/>
      <c r="QFZ288" s="10"/>
      <c r="QGA288" s="10"/>
      <c r="QGB288" s="10"/>
      <c r="QGC288" s="10"/>
      <c r="QGD288" s="10"/>
      <c r="QGE288" s="10"/>
      <c r="QGF288" s="10"/>
      <c r="QGG288" s="10"/>
      <c r="QGH288" s="10"/>
      <c r="QGI288" s="10"/>
      <c r="QGJ288" s="10"/>
      <c r="QGK288" s="10"/>
      <c r="QGL288" s="10"/>
      <c r="QGM288" s="10"/>
      <c r="QGN288" s="10"/>
      <c r="QGO288" s="10"/>
      <c r="QGP288" s="10"/>
      <c r="QGQ288" s="10"/>
      <c r="QGR288" s="10"/>
      <c r="QGS288" s="10"/>
      <c r="QGT288" s="10"/>
      <c r="QGU288" s="10"/>
      <c r="QGV288" s="10"/>
      <c r="QGW288" s="10"/>
      <c r="QGX288" s="10"/>
      <c r="QGY288" s="10"/>
      <c r="QGZ288" s="10"/>
      <c r="QHA288" s="10"/>
      <c r="QHB288" s="10"/>
      <c r="QHC288" s="10"/>
      <c r="QHD288" s="10"/>
      <c r="QHE288" s="10"/>
      <c r="QHF288" s="10"/>
      <c r="QHG288" s="10"/>
      <c r="QHH288" s="10"/>
      <c r="QHI288" s="10"/>
      <c r="QHJ288" s="10"/>
      <c r="QHK288" s="10"/>
      <c r="QHL288" s="10"/>
      <c r="QHM288" s="10"/>
      <c r="QHN288" s="10"/>
      <c r="QHO288" s="10"/>
      <c r="QHP288" s="10"/>
      <c r="QHQ288" s="10"/>
      <c r="QHR288" s="10"/>
      <c r="QHS288" s="10"/>
      <c r="QHT288" s="10"/>
      <c r="QHU288" s="10"/>
      <c r="QHV288" s="10"/>
      <c r="QHW288" s="10"/>
      <c r="QHX288" s="10"/>
      <c r="QHY288" s="10"/>
      <c r="QHZ288" s="10"/>
      <c r="QIA288" s="10"/>
      <c r="QIB288" s="10"/>
      <c r="QIC288" s="10"/>
      <c r="QID288" s="10"/>
      <c r="QIE288" s="10"/>
      <c r="QIF288" s="10"/>
      <c r="QIG288" s="10"/>
      <c r="QIH288" s="10"/>
      <c r="QII288" s="10"/>
      <c r="QIJ288" s="10"/>
      <c r="QIK288" s="10"/>
      <c r="QIL288" s="10"/>
      <c r="QIM288" s="10"/>
      <c r="QIN288" s="10"/>
      <c r="QIO288" s="10"/>
      <c r="QIP288" s="10"/>
      <c r="QIQ288" s="10"/>
      <c r="QIR288" s="10"/>
      <c r="QIS288" s="10"/>
      <c r="QIT288" s="10"/>
      <c r="QIU288" s="10"/>
      <c r="QIV288" s="10"/>
      <c r="QIW288" s="10"/>
      <c r="QIX288" s="10"/>
      <c r="QIY288" s="10"/>
      <c r="QIZ288" s="10"/>
      <c r="QJA288" s="10"/>
      <c r="QJB288" s="10"/>
      <c r="QJC288" s="10"/>
      <c r="QJD288" s="10"/>
      <c r="QJE288" s="10"/>
      <c r="QJF288" s="10"/>
      <c r="QJG288" s="10"/>
      <c r="QJH288" s="10"/>
      <c r="QJI288" s="10"/>
      <c r="QJJ288" s="10"/>
      <c r="QJK288" s="10"/>
      <c r="QJL288" s="10"/>
      <c r="QJM288" s="10"/>
      <c r="QJN288" s="10"/>
      <c r="QJO288" s="10"/>
      <c r="QJP288" s="10"/>
      <c r="QJQ288" s="10"/>
      <c r="QJR288" s="10"/>
      <c r="QJS288" s="10"/>
      <c r="QJT288" s="10"/>
      <c r="QJU288" s="10"/>
      <c r="QJV288" s="10"/>
      <c r="QJW288" s="10"/>
      <c r="QJX288" s="10"/>
      <c r="QJY288" s="10"/>
      <c r="QJZ288" s="10"/>
      <c r="QKA288" s="10"/>
      <c r="QKB288" s="10"/>
      <c r="QKC288" s="10"/>
      <c r="QKD288" s="10"/>
      <c r="QKE288" s="10"/>
      <c r="QKF288" s="10"/>
      <c r="QKG288" s="10"/>
      <c r="QKH288" s="10"/>
      <c r="QKI288" s="10"/>
      <c r="QKJ288" s="10"/>
      <c r="QKK288" s="10"/>
      <c r="QKL288" s="10"/>
      <c r="QKM288" s="10"/>
      <c r="QKN288" s="10"/>
      <c r="QKO288" s="10"/>
      <c r="QKP288" s="10"/>
      <c r="QKQ288" s="10"/>
      <c r="QKR288" s="10"/>
      <c r="QKS288" s="10"/>
      <c r="QKT288" s="10"/>
      <c r="QKU288" s="10"/>
      <c r="QKV288" s="10"/>
      <c r="QKW288" s="10"/>
      <c r="QKX288" s="10"/>
      <c r="QKY288" s="10"/>
      <c r="QKZ288" s="10"/>
      <c r="QLA288" s="10"/>
      <c r="QLB288" s="10"/>
      <c r="QLC288" s="10"/>
      <c r="QLD288" s="10"/>
      <c r="QLE288" s="10"/>
      <c r="QLF288" s="10"/>
      <c r="QLG288" s="10"/>
      <c r="QLH288" s="10"/>
      <c r="QLI288" s="10"/>
      <c r="QLJ288" s="10"/>
      <c r="QLK288" s="10"/>
      <c r="QLL288" s="10"/>
      <c r="QLM288" s="10"/>
      <c r="QLN288" s="10"/>
      <c r="QLO288" s="10"/>
      <c r="QLP288" s="10"/>
      <c r="QLQ288" s="10"/>
      <c r="QLR288" s="10"/>
      <c r="QLS288" s="10"/>
      <c r="QLT288" s="10"/>
      <c r="QLU288" s="10"/>
      <c r="QLV288" s="10"/>
      <c r="QLW288" s="10"/>
      <c r="QLX288" s="10"/>
      <c r="QLY288" s="10"/>
      <c r="QLZ288" s="10"/>
      <c r="QMA288" s="10"/>
      <c r="QMB288" s="10"/>
      <c r="QMC288" s="10"/>
      <c r="QMD288" s="10"/>
      <c r="QME288" s="10"/>
      <c r="QMF288" s="10"/>
      <c r="QMG288" s="10"/>
      <c r="QMH288" s="10"/>
      <c r="QMI288" s="10"/>
      <c r="QMJ288" s="10"/>
      <c r="QMK288" s="10"/>
      <c r="QML288" s="10"/>
      <c r="QMM288" s="10"/>
      <c r="QMN288" s="10"/>
      <c r="QMO288" s="10"/>
      <c r="QMP288" s="10"/>
      <c r="QMQ288" s="10"/>
      <c r="QMR288" s="10"/>
      <c r="QMS288" s="10"/>
      <c r="QMT288" s="10"/>
      <c r="QMU288" s="10"/>
      <c r="QMV288" s="10"/>
      <c r="QMW288" s="10"/>
      <c r="QMX288" s="10"/>
      <c r="QMY288" s="10"/>
      <c r="QMZ288" s="10"/>
      <c r="QNA288" s="10"/>
      <c r="QNB288" s="10"/>
      <c r="QNC288" s="10"/>
      <c r="QND288" s="10"/>
      <c r="QNE288" s="10"/>
      <c r="QNF288" s="10"/>
      <c r="QNG288" s="10"/>
      <c r="QNH288" s="10"/>
      <c r="QNI288" s="10"/>
      <c r="QNJ288" s="10"/>
      <c r="QNK288" s="10"/>
      <c r="QNL288" s="10"/>
      <c r="QNM288" s="10"/>
      <c r="QNN288" s="10"/>
      <c r="QNO288" s="10"/>
      <c r="QNP288" s="10"/>
      <c r="QNQ288" s="10"/>
      <c r="QNR288" s="10"/>
      <c r="QNS288" s="10"/>
      <c r="QNT288" s="10"/>
      <c r="QNU288" s="10"/>
      <c r="QNV288" s="10"/>
      <c r="QNW288" s="10"/>
      <c r="QNX288" s="10"/>
      <c r="QNY288" s="10"/>
      <c r="QNZ288" s="10"/>
      <c r="QOA288" s="10"/>
      <c r="QOB288" s="10"/>
      <c r="QOC288" s="10"/>
      <c r="QOD288" s="10"/>
      <c r="QOE288" s="10"/>
      <c r="QOF288" s="10"/>
      <c r="QOG288" s="10"/>
      <c r="QOH288" s="10"/>
      <c r="QOI288" s="10"/>
      <c r="QOJ288" s="10"/>
      <c r="QOK288" s="10"/>
      <c r="QOL288" s="10"/>
      <c r="QOM288" s="10"/>
      <c r="QON288" s="10"/>
      <c r="QOO288" s="10"/>
      <c r="QOP288" s="10"/>
      <c r="QOQ288" s="10"/>
      <c r="QOR288" s="10"/>
      <c r="QOS288" s="10"/>
      <c r="QOT288" s="10"/>
      <c r="QOU288" s="10"/>
      <c r="QOV288" s="10"/>
      <c r="QOW288" s="10"/>
      <c r="QOX288" s="10"/>
      <c r="QOY288" s="10"/>
      <c r="QOZ288" s="10"/>
      <c r="QPA288" s="10"/>
      <c r="QPB288" s="10"/>
      <c r="QPC288" s="10"/>
      <c r="QPD288" s="10"/>
      <c r="QPE288" s="10"/>
      <c r="QPF288" s="10"/>
      <c r="QPG288" s="10"/>
      <c r="QPH288" s="10"/>
      <c r="QPI288" s="10"/>
      <c r="QPJ288" s="10"/>
      <c r="QPK288" s="10"/>
      <c r="QPL288" s="10"/>
      <c r="QPM288" s="10"/>
      <c r="QPN288" s="10"/>
      <c r="QPO288" s="10"/>
      <c r="QPP288" s="10"/>
      <c r="QPQ288" s="10"/>
      <c r="QPR288" s="10"/>
      <c r="QPS288" s="10"/>
      <c r="QPT288" s="10"/>
      <c r="QPU288" s="10"/>
      <c r="QPV288" s="10"/>
      <c r="QPW288" s="10"/>
      <c r="QPX288" s="10"/>
      <c r="QPY288" s="10"/>
      <c r="QPZ288" s="10"/>
      <c r="QQA288" s="10"/>
      <c r="QQB288" s="10"/>
      <c r="QQC288" s="10"/>
      <c r="QQD288" s="10"/>
      <c r="QQE288" s="10"/>
      <c r="QQF288" s="10"/>
      <c r="QQG288" s="10"/>
      <c r="QQH288" s="10"/>
      <c r="QQI288" s="10"/>
      <c r="QQJ288" s="10"/>
      <c r="QQK288" s="10"/>
      <c r="QQL288" s="10"/>
      <c r="QQM288" s="10"/>
      <c r="QQN288" s="10"/>
      <c r="QQO288" s="10"/>
      <c r="QQP288" s="10"/>
      <c r="QQQ288" s="10"/>
      <c r="QQR288" s="10"/>
      <c r="QQS288" s="10"/>
      <c r="QQT288" s="10"/>
      <c r="QQU288" s="10"/>
      <c r="QQV288" s="10"/>
      <c r="QQW288" s="10"/>
      <c r="QQX288" s="10"/>
      <c r="QQY288" s="10"/>
      <c r="QQZ288" s="10"/>
      <c r="QRA288" s="10"/>
      <c r="QRB288" s="10"/>
      <c r="QRC288" s="10"/>
      <c r="QRD288" s="10"/>
      <c r="QRE288" s="10"/>
      <c r="QRF288" s="10"/>
      <c r="QRG288" s="10"/>
      <c r="QRH288" s="10"/>
      <c r="QRI288" s="10"/>
      <c r="QRJ288" s="10"/>
      <c r="QRK288" s="10"/>
      <c r="QRL288" s="10"/>
      <c r="QRM288" s="10"/>
      <c r="QRN288" s="10"/>
      <c r="QRO288" s="10"/>
      <c r="QRP288" s="10"/>
      <c r="QRQ288" s="10"/>
      <c r="QRR288" s="10"/>
      <c r="QRS288" s="10"/>
      <c r="QRT288" s="10"/>
      <c r="QRU288" s="10"/>
      <c r="QRV288" s="10"/>
      <c r="QRW288" s="10"/>
      <c r="QRX288" s="10"/>
      <c r="QRY288" s="10"/>
      <c r="QRZ288" s="10"/>
      <c r="QSA288" s="10"/>
      <c r="QSB288" s="10"/>
      <c r="QSC288" s="10"/>
      <c r="QSD288" s="10"/>
      <c r="QSE288" s="10"/>
      <c r="QSF288" s="10"/>
      <c r="QSG288" s="10"/>
      <c r="QSH288" s="10"/>
      <c r="QSI288" s="10"/>
      <c r="QSJ288" s="10"/>
      <c r="QSK288" s="10"/>
      <c r="QSL288" s="10"/>
      <c r="QSM288" s="10"/>
      <c r="QSN288" s="10"/>
      <c r="QSO288" s="10"/>
      <c r="QSP288" s="10"/>
      <c r="QSQ288" s="10"/>
      <c r="QSR288" s="10"/>
      <c r="QSS288" s="10"/>
      <c r="QST288" s="10"/>
      <c r="QSU288" s="10"/>
      <c r="QSV288" s="10"/>
      <c r="QSW288" s="10"/>
      <c r="QSX288" s="10"/>
      <c r="QSY288" s="10"/>
      <c r="QSZ288" s="10"/>
      <c r="QTA288" s="10"/>
      <c r="QTB288" s="10"/>
      <c r="QTC288" s="10"/>
      <c r="QTD288" s="10"/>
      <c r="QTE288" s="10"/>
      <c r="QTF288" s="10"/>
      <c r="QTG288" s="10"/>
      <c r="QTH288" s="10"/>
      <c r="QTI288" s="10"/>
      <c r="QTJ288" s="10"/>
      <c r="QTK288" s="10"/>
      <c r="QTL288" s="10"/>
      <c r="QTM288" s="10"/>
      <c r="QTN288" s="10"/>
      <c r="QTO288" s="10"/>
      <c r="QTP288" s="10"/>
      <c r="QTQ288" s="10"/>
      <c r="QTR288" s="10"/>
      <c r="QTS288" s="10"/>
      <c r="QTT288" s="10"/>
      <c r="QTU288" s="10"/>
      <c r="QTV288" s="10"/>
      <c r="QTW288" s="10"/>
      <c r="QTX288" s="10"/>
      <c r="QTY288" s="10"/>
      <c r="QTZ288" s="10"/>
      <c r="QUA288" s="10"/>
      <c r="QUB288" s="10"/>
      <c r="QUC288" s="10"/>
      <c r="QUD288" s="10"/>
      <c r="QUE288" s="10"/>
      <c r="QUF288" s="10"/>
      <c r="QUG288" s="10"/>
      <c r="QUH288" s="10"/>
      <c r="QUI288" s="10"/>
      <c r="QUJ288" s="10"/>
      <c r="QUK288" s="10"/>
      <c r="QUL288" s="10"/>
      <c r="QUM288" s="10"/>
      <c r="QUN288" s="10"/>
      <c r="QUO288" s="10"/>
      <c r="QUP288" s="10"/>
      <c r="QUQ288" s="10"/>
      <c r="QUR288" s="10"/>
      <c r="QUS288" s="10"/>
      <c r="QUT288" s="10"/>
      <c r="QUU288" s="10"/>
      <c r="QUV288" s="10"/>
      <c r="QUW288" s="10"/>
      <c r="QUX288" s="10"/>
      <c r="QUY288" s="10"/>
      <c r="QUZ288" s="10"/>
      <c r="QVA288" s="10"/>
      <c r="QVB288" s="10"/>
      <c r="QVC288" s="10"/>
      <c r="QVD288" s="10"/>
      <c r="QVE288" s="10"/>
      <c r="QVF288" s="10"/>
      <c r="QVG288" s="10"/>
      <c r="QVH288" s="10"/>
      <c r="QVI288" s="10"/>
      <c r="QVJ288" s="10"/>
      <c r="QVK288" s="10"/>
      <c r="QVL288" s="10"/>
      <c r="QVM288" s="10"/>
      <c r="QVN288" s="10"/>
      <c r="QVO288" s="10"/>
      <c r="QVP288" s="10"/>
      <c r="QVQ288" s="10"/>
      <c r="QVR288" s="10"/>
      <c r="QVS288" s="10"/>
      <c r="QVT288" s="10"/>
      <c r="QVU288" s="10"/>
      <c r="QVV288" s="10"/>
      <c r="QVW288" s="10"/>
      <c r="QVX288" s="10"/>
      <c r="QVY288" s="10"/>
      <c r="QVZ288" s="10"/>
      <c r="QWA288" s="10"/>
      <c r="QWB288" s="10"/>
      <c r="QWC288" s="10"/>
      <c r="QWD288" s="10"/>
      <c r="QWE288" s="10"/>
      <c r="QWF288" s="10"/>
      <c r="QWG288" s="10"/>
      <c r="QWH288" s="10"/>
      <c r="QWI288" s="10"/>
      <c r="QWJ288" s="10"/>
      <c r="QWK288" s="10"/>
      <c r="QWL288" s="10"/>
      <c r="QWM288" s="10"/>
      <c r="QWN288" s="10"/>
      <c r="QWO288" s="10"/>
      <c r="QWP288" s="10"/>
      <c r="QWQ288" s="10"/>
      <c r="QWR288" s="10"/>
      <c r="QWS288" s="10"/>
      <c r="QWT288" s="10"/>
      <c r="QWU288" s="10"/>
      <c r="QWV288" s="10"/>
      <c r="QWW288" s="10"/>
      <c r="QWX288" s="10"/>
      <c r="QWY288" s="10"/>
      <c r="QWZ288" s="10"/>
      <c r="QXA288" s="10"/>
      <c r="QXB288" s="10"/>
      <c r="QXC288" s="10"/>
      <c r="QXD288" s="10"/>
      <c r="QXE288" s="10"/>
      <c r="QXF288" s="10"/>
      <c r="QXG288" s="10"/>
      <c r="QXH288" s="10"/>
      <c r="QXI288" s="10"/>
      <c r="QXJ288" s="10"/>
      <c r="QXK288" s="10"/>
      <c r="QXL288" s="10"/>
      <c r="QXM288" s="10"/>
      <c r="QXN288" s="10"/>
      <c r="QXO288" s="10"/>
      <c r="QXP288" s="10"/>
      <c r="QXQ288" s="10"/>
      <c r="QXR288" s="10"/>
      <c r="QXS288" s="10"/>
      <c r="QXT288" s="10"/>
      <c r="QXU288" s="10"/>
      <c r="QXV288" s="10"/>
      <c r="QXW288" s="10"/>
      <c r="QXX288" s="10"/>
      <c r="QXY288" s="10"/>
      <c r="QXZ288" s="10"/>
      <c r="QYA288" s="10"/>
      <c r="QYB288" s="10"/>
      <c r="QYC288" s="10"/>
      <c r="QYD288" s="10"/>
      <c r="QYE288" s="10"/>
      <c r="QYF288" s="10"/>
      <c r="QYG288" s="10"/>
      <c r="QYH288" s="10"/>
      <c r="QYI288" s="10"/>
      <c r="QYJ288" s="10"/>
      <c r="QYK288" s="10"/>
      <c r="QYL288" s="10"/>
      <c r="QYM288" s="10"/>
      <c r="QYN288" s="10"/>
      <c r="QYO288" s="10"/>
      <c r="QYP288" s="10"/>
      <c r="QYQ288" s="10"/>
      <c r="QYR288" s="10"/>
      <c r="QYS288" s="10"/>
      <c r="QYT288" s="10"/>
      <c r="QYU288" s="10"/>
      <c r="QYV288" s="10"/>
      <c r="QYW288" s="10"/>
      <c r="QYX288" s="10"/>
      <c r="QYY288" s="10"/>
      <c r="QYZ288" s="10"/>
      <c r="QZA288" s="10"/>
      <c r="QZB288" s="10"/>
      <c r="QZC288" s="10"/>
      <c r="QZD288" s="10"/>
      <c r="QZE288" s="10"/>
      <c r="QZF288" s="10"/>
      <c r="QZG288" s="10"/>
      <c r="QZH288" s="10"/>
      <c r="QZI288" s="10"/>
      <c r="QZJ288" s="10"/>
      <c r="QZK288" s="10"/>
      <c r="QZL288" s="10"/>
      <c r="QZM288" s="10"/>
      <c r="QZN288" s="10"/>
      <c r="QZO288" s="10"/>
      <c r="QZP288" s="10"/>
      <c r="QZQ288" s="10"/>
      <c r="QZR288" s="10"/>
      <c r="QZS288" s="10"/>
      <c r="QZT288" s="10"/>
      <c r="QZU288" s="10"/>
      <c r="QZV288" s="10"/>
      <c r="QZW288" s="10"/>
      <c r="QZX288" s="10"/>
      <c r="QZY288" s="10"/>
      <c r="QZZ288" s="10"/>
      <c r="RAA288" s="10"/>
      <c r="RAB288" s="10"/>
      <c r="RAC288" s="10"/>
      <c r="RAD288" s="10"/>
      <c r="RAE288" s="10"/>
      <c r="RAF288" s="10"/>
      <c r="RAG288" s="10"/>
      <c r="RAH288" s="10"/>
      <c r="RAI288" s="10"/>
      <c r="RAJ288" s="10"/>
      <c r="RAK288" s="10"/>
      <c r="RAL288" s="10"/>
      <c r="RAM288" s="10"/>
      <c r="RAN288" s="10"/>
      <c r="RAO288" s="10"/>
      <c r="RAP288" s="10"/>
      <c r="RAQ288" s="10"/>
      <c r="RAR288" s="10"/>
      <c r="RAS288" s="10"/>
      <c r="RAT288" s="10"/>
      <c r="RAU288" s="10"/>
      <c r="RAV288" s="10"/>
      <c r="RAW288" s="10"/>
      <c r="RAX288" s="10"/>
      <c r="RAY288" s="10"/>
      <c r="RAZ288" s="10"/>
      <c r="RBA288" s="10"/>
      <c r="RBB288" s="10"/>
      <c r="RBC288" s="10"/>
      <c r="RBD288" s="10"/>
      <c r="RBE288" s="10"/>
      <c r="RBF288" s="10"/>
      <c r="RBG288" s="10"/>
      <c r="RBH288" s="10"/>
      <c r="RBI288" s="10"/>
      <c r="RBJ288" s="10"/>
      <c r="RBK288" s="10"/>
      <c r="RBL288" s="10"/>
      <c r="RBM288" s="10"/>
      <c r="RBN288" s="10"/>
      <c r="RBO288" s="10"/>
      <c r="RBP288" s="10"/>
      <c r="RBQ288" s="10"/>
      <c r="RBR288" s="10"/>
      <c r="RBS288" s="10"/>
      <c r="RBT288" s="10"/>
      <c r="RBU288" s="10"/>
      <c r="RBV288" s="10"/>
      <c r="RBW288" s="10"/>
      <c r="RBX288" s="10"/>
      <c r="RBY288" s="10"/>
      <c r="RBZ288" s="10"/>
      <c r="RCA288" s="10"/>
      <c r="RCB288" s="10"/>
      <c r="RCC288" s="10"/>
      <c r="RCD288" s="10"/>
      <c r="RCE288" s="10"/>
      <c r="RCF288" s="10"/>
      <c r="RCG288" s="10"/>
      <c r="RCH288" s="10"/>
      <c r="RCI288" s="10"/>
      <c r="RCJ288" s="10"/>
      <c r="RCK288" s="10"/>
      <c r="RCL288" s="10"/>
      <c r="RCM288" s="10"/>
      <c r="RCN288" s="10"/>
      <c r="RCO288" s="10"/>
      <c r="RCP288" s="10"/>
      <c r="RCQ288" s="10"/>
      <c r="RCR288" s="10"/>
      <c r="RCS288" s="10"/>
      <c r="RCT288" s="10"/>
      <c r="RCU288" s="10"/>
      <c r="RCV288" s="10"/>
      <c r="RCW288" s="10"/>
      <c r="RCX288" s="10"/>
      <c r="RCY288" s="10"/>
      <c r="RCZ288" s="10"/>
      <c r="RDA288" s="10"/>
      <c r="RDB288" s="10"/>
      <c r="RDC288" s="10"/>
      <c r="RDD288" s="10"/>
      <c r="RDE288" s="10"/>
      <c r="RDF288" s="10"/>
      <c r="RDG288" s="10"/>
      <c r="RDH288" s="10"/>
      <c r="RDI288" s="10"/>
      <c r="RDJ288" s="10"/>
      <c r="RDK288" s="10"/>
      <c r="RDL288" s="10"/>
      <c r="RDM288" s="10"/>
      <c r="RDN288" s="10"/>
      <c r="RDO288" s="10"/>
      <c r="RDP288" s="10"/>
      <c r="RDQ288" s="10"/>
      <c r="RDR288" s="10"/>
      <c r="RDS288" s="10"/>
      <c r="RDT288" s="10"/>
      <c r="RDU288" s="10"/>
      <c r="RDV288" s="10"/>
      <c r="RDW288" s="10"/>
      <c r="RDX288" s="10"/>
      <c r="RDY288" s="10"/>
      <c r="RDZ288" s="10"/>
      <c r="REA288" s="10"/>
      <c r="REB288" s="10"/>
      <c r="REC288" s="10"/>
      <c r="RED288" s="10"/>
      <c r="REE288" s="10"/>
      <c r="REF288" s="10"/>
      <c r="REG288" s="10"/>
      <c r="REH288" s="10"/>
      <c r="REI288" s="10"/>
      <c r="REJ288" s="10"/>
      <c r="REK288" s="10"/>
      <c r="REL288" s="10"/>
      <c r="REM288" s="10"/>
      <c r="REN288" s="10"/>
      <c r="REO288" s="10"/>
      <c r="REP288" s="10"/>
      <c r="REQ288" s="10"/>
      <c r="RER288" s="10"/>
      <c r="RES288" s="10"/>
      <c r="RET288" s="10"/>
      <c r="REU288" s="10"/>
      <c r="REV288" s="10"/>
      <c r="REW288" s="10"/>
      <c r="REX288" s="10"/>
      <c r="REY288" s="10"/>
      <c r="REZ288" s="10"/>
      <c r="RFA288" s="10"/>
      <c r="RFB288" s="10"/>
      <c r="RFC288" s="10"/>
      <c r="RFD288" s="10"/>
      <c r="RFE288" s="10"/>
      <c r="RFF288" s="10"/>
      <c r="RFG288" s="10"/>
      <c r="RFH288" s="10"/>
      <c r="RFI288" s="10"/>
      <c r="RFJ288" s="10"/>
      <c r="RFK288" s="10"/>
      <c r="RFL288" s="10"/>
      <c r="RFM288" s="10"/>
      <c r="RFN288" s="10"/>
      <c r="RFO288" s="10"/>
      <c r="RFP288" s="10"/>
      <c r="RFQ288" s="10"/>
      <c r="RFR288" s="10"/>
      <c r="RFS288" s="10"/>
      <c r="RFT288" s="10"/>
      <c r="RFU288" s="10"/>
      <c r="RFV288" s="10"/>
      <c r="RFW288" s="10"/>
      <c r="RFX288" s="10"/>
      <c r="RFY288" s="10"/>
      <c r="RFZ288" s="10"/>
      <c r="RGA288" s="10"/>
      <c r="RGB288" s="10"/>
      <c r="RGC288" s="10"/>
      <c r="RGD288" s="10"/>
      <c r="RGE288" s="10"/>
      <c r="RGF288" s="10"/>
      <c r="RGG288" s="10"/>
      <c r="RGH288" s="10"/>
      <c r="RGI288" s="10"/>
      <c r="RGJ288" s="10"/>
      <c r="RGK288" s="10"/>
      <c r="RGL288" s="10"/>
      <c r="RGM288" s="10"/>
      <c r="RGN288" s="10"/>
      <c r="RGO288" s="10"/>
      <c r="RGP288" s="10"/>
      <c r="RGQ288" s="10"/>
      <c r="RGR288" s="10"/>
      <c r="RGS288" s="10"/>
      <c r="RGT288" s="10"/>
      <c r="RGU288" s="10"/>
      <c r="RGV288" s="10"/>
      <c r="RGW288" s="10"/>
      <c r="RGX288" s="10"/>
      <c r="RGY288" s="10"/>
      <c r="RGZ288" s="10"/>
      <c r="RHA288" s="10"/>
      <c r="RHB288" s="10"/>
      <c r="RHC288" s="10"/>
      <c r="RHD288" s="10"/>
      <c r="RHE288" s="10"/>
      <c r="RHF288" s="10"/>
      <c r="RHG288" s="10"/>
      <c r="RHH288" s="10"/>
      <c r="RHI288" s="10"/>
      <c r="RHJ288" s="10"/>
      <c r="RHK288" s="10"/>
      <c r="RHL288" s="10"/>
      <c r="RHM288" s="10"/>
      <c r="RHN288" s="10"/>
      <c r="RHO288" s="10"/>
      <c r="RHP288" s="10"/>
      <c r="RHQ288" s="10"/>
      <c r="RHR288" s="10"/>
      <c r="RHS288" s="10"/>
      <c r="RHT288" s="10"/>
      <c r="RHU288" s="10"/>
      <c r="RHV288" s="10"/>
      <c r="RHW288" s="10"/>
      <c r="RHX288" s="10"/>
      <c r="RHY288" s="10"/>
      <c r="RHZ288" s="10"/>
      <c r="RIA288" s="10"/>
      <c r="RIB288" s="10"/>
      <c r="RIC288" s="10"/>
      <c r="RID288" s="10"/>
      <c r="RIE288" s="10"/>
      <c r="RIF288" s="10"/>
      <c r="RIG288" s="10"/>
      <c r="RIH288" s="10"/>
      <c r="RII288" s="10"/>
      <c r="RIJ288" s="10"/>
      <c r="RIK288" s="10"/>
      <c r="RIL288" s="10"/>
      <c r="RIM288" s="10"/>
      <c r="RIN288" s="10"/>
      <c r="RIO288" s="10"/>
      <c r="RIP288" s="10"/>
      <c r="RIQ288" s="10"/>
      <c r="RIR288" s="10"/>
      <c r="RIS288" s="10"/>
      <c r="RIT288" s="10"/>
      <c r="RIU288" s="10"/>
      <c r="RIV288" s="10"/>
      <c r="RIW288" s="10"/>
      <c r="RIX288" s="10"/>
      <c r="RIY288" s="10"/>
      <c r="RIZ288" s="10"/>
      <c r="RJA288" s="10"/>
      <c r="RJB288" s="10"/>
      <c r="RJC288" s="10"/>
      <c r="RJD288" s="10"/>
      <c r="RJE288" s="10"/>
      <c r="RJF288" s="10"/>
      <c r="RJG288" s="10"/>
      <c r="RJH288" s="10"/>
      <c r="RJI288" s="10"/>
      <c r="RJJ288" s="10"/>
      <c r="RJK288" s="10"/>
      <c r="RJL288" s="10"/>
      <c r="RJM288" s="10"/>
      <c r="RJN288" s="10"/>
      <c r="RJO288" s="10"/>
      <c r="RJP288" s="10"/>
      <c r="RJQ288" s="10"/>
      <c r="RJR288" s="10"/>
      <c r="RJS288" s="10"/>
      <c r="RJT288" s="10"/>
      <c r="RJU288" s="10"/>
      <c r="RJV288" s="10"/>
      <c r="RJW288" s="10"/>
      <c r="RJX288" s="10"/>
      <c r="RJY288" s="10"/>
      <c r="RJZ288" s="10"/>
      <c r="RKA288" s="10"/>
      <c r="RKB288" s="10"/>
      <c r="RKC288" s="10"/>
      <c r="RKD288" s="10"/>
      <c r="RKE288" s="10"/>
      <c r="RKF288" s="10"/>
      <c r="RKG288" s="10"/>
      <c r="RKH288" s="10"/>
      <c r="RKI288" s="10"/>
      <c r="RKJ288" s="10"/>
      <c r="RKK288" s="10"/>
      <c r="RKL288" s="10"/>
      <c r="RKM288" s="10"/>
      <c r="RKN288" s="10"/>
      <c r="RKO288" s="10"/>
      <c r="RKP288" s="10"/>
      <c r="RKQ288" s="10"/>
      <c r="RKR288" s="10"/>
      <c r="RKS288" s="10"/>
      <c r="RKT288" s="10"/>
      <c r="RKU288" s="10"/>
      <c r="RKV288" s="10"/>
      <c r="RKW288" s="10"/>
      <c r="RKX288" s="10"/>
      <c r="RKY288" s="10"/>
      <c r="RKZ288" s="10"/>
      <c r="RLA288" s="10"/>
      <c r="RLB288" s="10"/>
      <c r="RLC288" s="10"/>
      <c r="RLD288" s="10"/>
      <c r="RLE288" s="10"/>
      <c r="RLF288" s="10"/>
      <c r="RLG288" s="10"/>
      <c r="RLH288" s="10"/>
      <c r="RLI288" s="10"/>
      <c r="RLJ288" s="10"/>
      <c r="RLK288" s="10"/>
      <c r="RLL288" s="10"/>
      <c r="RLM288" s="10"/>
      <c r="RLN288" s="10"/>
      <c r="RLO288" s="10"/>
      <c r="RLP288" s="10"/>
      <c r="RLQ288" s="10"/>
      <c r="RLR288" s="10"/>
      <c r="RLS288" s="10"/>
      <c r="RLT288" s="10"/>
      <c r="RLU288" s="10"/>
      <c r="RLV288" s="10"/>
      <c r="RLW288" s="10"/>
      <c r="RLX288" s="10"/>
      <c r="RLY288" s="10"/>
      <c r="RLZ288" s="10"/>
      <c r="RMA288" s="10"/>
      <c r="RMB288" s="10"/>
      <c r="RMC288" s="10"/>
      <c r="RMD288" s="10"/>
      <c r="RME288" s="10"/>
      <c r="RMF288" s="10"/>
      <c r="RMG288" s="10"/>
      <c r="RMH288" s="10"/>
      <c r="RMI288" s="10"/>
      <c r="RMJ288" s="10"/>
      <c r="RMK288" s="10"/>
      <c r="RML288" s="10"/>
      <c r="RMM288" s="10"/>
      <c r="RMN288" s="10"/>
      <c r="RMO288" s="10"/>
      <c r="RMP288" s="10"/>
      <c r="RMQ288" s="10"/>
      <c r="RMR288" s="10"/>
      <c r="RMS288" s="10"/>
      <c r="RMT288" s="10"/>
      <c r="RMU288" s="10"/>
      <c r="RMV288" s="10"/>
      <c r="RMW288" s="10"/>
      <c r="RMX288" s="10"/>
      <c r="RMY288" s="10"/>
      <c r="RMZ288" s="10"/>
      <c r="RNA288" s="10"/>
      <c r="RNB288" s="10"/>
      <c r="RNC288" s="10"/>
      <c r="RND288" s="10"/>
      <c r="RNE288" s="10"/>
      <c r="RNF288" s="10"/>
      <c r="RNG288" s="10"/>
      <c r="RNH288" s="10"/>
      <c r="RNI288" s="10"/>
      <c r="RNJ288" s="10"/>
      <c r="RNK288" s="10"/>
      <c r="RNL288" s="10"/>
      <c r="RNM288" s="10"/>
      <c r="RNN288" s="10"/>
      <c r="RNO288" s="10"/>
      <c r="RNP288" s="10"/>
      <c r="RNQ288" s="10"/>
      <c r="RNR288" s="10"/>
      <c r="RNS288" s="10"/>
      <c r="RNT288" s="10"/>
      <c r="RNU288" s="10"/>
      <c r="RNV288" s="10"/>
      <c r="RNW288" s="10"/>
      <c r="RNX288" s="10"/>
      <c r="RNY288" s="10"/>
      <c r="RNZ288" s="10"/>
      <c r="ROA288" s="10"/>
      <c r="ROB288" s="10"/>
      <c r="ROC288" s="10"/>
      <c r="ROD288" s="10"/>
      <c r="ROE288" s="10"/>
      <c r="ROF288" s="10"/>
      <c r="ROG288" s="10"/>
      <c r="ROH288" s="10"/>
      <c r="ROI288" s="10"/>
      <c r="ROJ288" s="10"/>
      <c r="ROK288" s="10"/>
      <c r="ROL288" s="10"/>
      <c r="ROM288" s="10"/>
      <c r="RON288" s="10"/>
      <c r="ROO288" s="10"/>
      <c r="ROP288" s="10"/>
      <c r="ROQ288" s="10"/>
      <c r="ROR288" s="10"/>
      <c r="ROS288" s="10"/>
      <c r="ROT288" s="10"/>
      <c r="ROU288" s="10"/>
      <c r="ROV288" s="10"/>
      <c r="ROW288" s="10"/>
      <c r="ROX288" s="10"/>
      <c r="ROY288" s="10"/>
      <c r="ROZ288" s="10"/>
      <c r="RPA288" s="10"/>
      <c r="RPB288" s="10"/>
      <c r="RPC288" s="10"/>
      <c r="RPD288" s="10"/>
      <c r="RPE288" s="10"/>
      <c r="RPF288" s="10"/>
      <c r="RPG288" s="10"/>
      <c r="RPH288" s="10"/>
      <c r="RPI288" s="10"/>
      <c r="RPJ288" s="10"/>
      <c r="RPK288" s="10"/>
      <c r="RPL288" s="10"/>
      <c r="RPM288" s="10"/>
      <c r="RPN288" s="10"/>
      <c r="RPO288" s="10"/>
      <c r="RPP288" s="10"/>
      <c r="RPQ288" s="10"/>
      <c r="RPR288" s="10"/>
      <c r="RPS288" s="10"/>
      <c r="RPT288" s="10"/>
      <c r="RPU288" s="10"/>
      <c r="RPV288" s="10"/>
      <c r="RPW288" s="10"/>
      <c r="RPX288" s="10"/>
      <c r="RPY288" s="10"/>
      <c r="RPZ288" s="10"/>
      <c r="RQA288" s="10"/>
      <c r="RQB288" s="10"/>
      <c r="RQC288" s="10"/>
      <c r="RQD288" s="10"/>
      <c r="RQE288" s="10"/>
      <c r="RQF288" s="10"/>
      <c r="RQG288" s="10"/>
      <c r="RQH288" s="10"/>
      <c r="RQI288" s="10"/>
      <c r="RQJ288" s="10"/>
      <c r="RQK288" s="10"/>
      <c r="RQL288" s="10"/>
      <c r="RQM288" s="10"/>
      <c r="RQN288" s="10"/>
      <c r="RQO288" s="10"/>
      <c r="RQP288" s="10"/>
      <c r="RQQ288" s="10"/>
      <c r="RQR288" s="10"/>
      <c r="RQS288" s="10"/>
      <c r="RQT288" s="10"/>
      <c r="RQU288" s="10"/>
      <c r="RQV288" s="10"/>
      <c r="RQW288" s="10"/>
      <c r="RQX288" s="10"/>
      <c r="RQY288" s="10"/>
      <c r="RQZ288" s="10"/>
      <c r="RRA288" s="10"/>
      <c r="RRB288" s="10"/>
      <c r="RRC288" s="10"/>
      <c r="RRD288" s="10"/>
      <c r="RRE288" s="10"/>
      <c r="RRF288" s="10"/>
      <c r="RRG288" s="10"/>
      <c r="RRH288" s="10"/>
      <c r="RRI288" s="10"/>
      <c r="RRJ288" s="10"/>
      <c r="RRK288" s="10"/>
      <c r="RRL288" s="10"/>
      <c r="RRM288" s="10"/>
      <c r="RRN288" s="10"/>
      <c r="RRO288" s="10"/>
      <c r="RRP288" s="10"/>
      <c r="RRQ288" s="10"/>
      <c r="RRR288" s="10"/>
      <c r="RRS288" s="10"/>
      <c r="RRT288" s="10"/>
      <c r="RRU288" s="10"/>
      <c r="RRV288" s="10"/>
      <c r="RRW288" s="10"/>
      <c r="RRX288" s="10"/>
      <c r="RRY288" s="10"/>
      <c r="RRZ288" s="10"/>
      <c r="RSA288" s="10"/>
      <c r="RSB288" s="10"/>
      <c r="RSC288" s="10"/>
      <c r="RSD288" s="10"/>
      <c r="RSE288" s="10"/>
      <c r="RSF288" s="10"/>
      <c r="RSG288" s="10"/>
      <c r="RSH288" s="10"/>
      <c r="RSI288" s="10"/>
      <c r="RSJ288" s="10"/>
      <c r="RSK288" s="10"/>
      <c r="RSL288" s="10"/>
      <c r="RSM288" s="10"/>
      <c r="RSN288" s="10"/>
      <c r="RSO288" s="10"/>
      <c r="RSP288" s="10"/>
      <c r="RSQ288" s="10"/>
      <c r="RSR288" s="10"/>
      <c r="RSS288" s="10"/>
      <c r="RST288" s="10"/>
      <c r="RSU288" s="10"/>
      <c r="RSV288" s="10"/>
      <c r="RSW288" s="10"/>
      <c r="RSX288" s="10"/>
      <c r="RSY288" s="10"/>
      <c r="RSZ288" s="10"/>
      <c r="RTA288" s="10"/>
      <c r="RTB288" s="10"/>
      <c r="RTC288" s="10"/>
      <c r="RTD288" s="10"/>
      <c r="RTE288" s="10"/>
      <c r="RTF288" s="10"/>
      <c r="RTG288" s="10"/>
      <c r="RTH288" s="10"/>
      <c r="RTI288" s="10"/>
      <c r="RTJ288" s="10"/>
      <c r="RTK288" s="10"/>
      <c r="RTL288" s="10"/>
      <c r="RTM288" s="10"/>
      <c r="RTN288" s="10"/>
      <c r="RTO288" s="10"/>
      <c r="RTP288" s="10"/>
      <c r="RTQ288" s="10"/>
      <c r="RTR288" s="10"/>
      <c r="RTS288" s="10"/>
      <c r="RTT288" s="10"/>
      <c r="RTU288" s="10"/>
      <c r="RTV288" s="10"/>
      <c r="RTW288" s="10"/>
      <c r="RTX288" s="10"/>
      <c r="RTY288" s="10"/>
      <c r="RTZ288" s="10"/>
      <c r="RUA288" s="10"/>
      <c r="RUB288" s="10"/>
      <c r="RUC288" s="10"/>
      <c r="RUD288" s="10"/>
      <c r="RUE288" s="10"/>
      <c r="RUF288" s="10"/>
      <c r="RUG288" s="10"/>
      <c r="RUH288" s="10"/>
      <c r="RUI288" s="10"/>
      <c r="RUJ288" s="10"/>
      <c r="RUK288" s="10"/>
      <c r="RUL288" s="10"/>
      <c r="RUM288" s="10"/>
      <c r="RUN288" s="10"/>
      <c r="RUO288" s="10"/>
      <c r="RUP288" s="10"/>
      <c r="RUQ288" s="10"/>
      <c r="RUR288" s="10"/>
      <c r="RUS288" s="10"/>
      <c r="RUT288" s="10"/>
      <c r="RUU288" s="10"/>
      <c r="RUV288" s="10"/>
      <c r="RUW288" s="10"/>
      <c r="RUX288" s="10"/>
      <c r="RUY288" s="10"/>
      <c r="RUZ288" s="10"/>
      <c r="RVA288" s="10"/>
      <c r="RVB288" s="10"/>
      <c r="RVC288" s="10"/>
      <c r="RVD288" s="10"/>
      <c r="RVE288" s="10"/>
      <c r="RVF288" s="10"/>
      <c r="RVG288" s="10"/>
      <c r="RVH288" s="10"/>
      <c r="RVI288" s="10"/>
      <c r="RVJ288" s="10"/>
      <c r="RVK288" s="10"/>
      <c r="RVL288" s="10"/>
      <c r="RVM288" s="10"/>
      <c r="RVN288" s="10"/>
      <c r="RVO288" s="10"/>
      <c r="RVP288" s="10"/>
      <c r="RVQ288" s="10"/>
      <c r="RVR288" s="10"/>
      <c r="RVS288" s="10"/>
      <c r="RVT288" s="10"/>
      <c r="RVU288" s="10"/>
      <c r="RVV288" s="10"/>
      <c r="RVW288" s="10"/>
      <c r="RVX288" s="10"/>
      <c r="RVY288" s="10"/>
      <c r="RVZ288" s="10"/>
      <c r="RWA288" s="10"/>
      <c r="RWB288" s="10"/>
      <c r="RWC288" s="10"/>
      <c r="RWD288" s="10"/>
      <c r="RWE288" s="10"/>
      <c r="RWF288" s="10"/>
      <c r="RWG288" s="10"/>
      <c r="RWH288" s="10"/>
      <c r="RWI288" s="10"/>
      <c r="RWJ288" s="10"/>
      <c r="RWK288" s="10"/>
      <c r="RWL288" s="10"/>
      <c r="RWM288" s="10"/>
      <c r="RWN288" s="10"/>
      <c r="RWO288" s="10"/>
      <c r="RWP288" s="10"/>
      <c r="RWQ288" s="10"/>
      <c r="RWR288" s="10"/>
      <c r="RWS288" s="10"/>
      <c r="RWT288" s="10"/>
      <c r="RWU288" s="10"/>
      <c r="RWV288" s="10"/>
      <c r="RWW288" s="10"/>
      <c r="RWX288" s="10"/>
      <c r="RWY288" s="10"/>
      <c r="RWZ288" s="10"/>
      <c r="RXA288" s="10"/>
      <c r="RXB288" s="10"/>
      <c r="RXC288" s="10"/>
      <c r="RXD288" s="10"/>
      <c r="RXE288" s="10"/>
      <c r="RXF288" s="10"/>
      <c r="RXG288" s="10"/>
      <c r="RXH288" s="10"/>
      <c r="RXI288" s="10"/>
      <c r="RXJ288" s="10"/>
      <c r="RXK288" s="10"/>
      <c r="RXL288" s="10"/>
      <c r="RXM288" s="10"/>
      <c r="RXN288" s="10"/>
      <c r="RXO288" s="10"/>
      <c r="RXP288" s="10"/>
      <c r="RXQ288" s="10"/>
      <c r="RXR288" s="10"/>
      <c r="RXS288" s="10"/>
      <c r="RXT288" s="10"/>
      <c r="RXU288" s="10"/>
      <c r="RXV288" s="10"/>
      <c r="RXW288" s="10"/>
      <c r="RXX288" s="10"/>
      <c r="RXY288" s="10"/>
      <c r="RXZ288" s="10"/>
      <c r="RYA288" s="10"/>
      <c r="RYB288" s="10"/>
      <c r="RYC288" s="10"/>
      <c r="RYD288" s="10"/>
      <c r="RYE288" s="10"/>
      <c r="RYF288" s="10"/>
      <c r="RYG288" s="10"/>
      <c r="RYH288" s="10"/>
      <c r="RYI288" s="10"/>
      <c r="RYJ288" s="10"/>
      <c r="RYK288" s="10"/>
      <c r="RYL288" s="10"/>
      <c r="RYM288" s="10"/>
      <c r="RYN288" s="10"/>
      <c r="RYO288" s="10"/>
      <c r="RYP288" s="10"/>
      <c r="RYQ288" s="10"/>
      <c r="RYR288" s="10"/>
      <c r="RYS288" s="10"/>
      <c r="RYT288" s="10"/>
      <c r="RYU288" s="10"/>
      <c r="RYV288" s="10"/>
      <c r="RYW288" s="10"/>
      <c r="RYX288" s="10"/>
      <c r="RYY288" s="10"/>
      <c r="RYZ288" s="10"/>
      <c r="RZA288" s="10"/>
      <c r="RZB288" s="10"/>
      <c r="RZC288" s="10"/>
      <c r="RZD288" s="10"/>
      <c r="RZE288" s="10"/>
      <c r="RZF288" s="10"/>
      <c r="RZG288" s="10"/>
      <c r="RZH288" s="10"/>
      <c r="RZI288" s="10"/>
      <c r="RZJ288" s="10"/>
      <c r="RZK288" s="10"/>
      <c r="RZL288" s="10"/>
      <c r="RZM288" s="10"/>
      <c r="RZN288" s="10"/>
      <c r="RZO288" s="10"/>
      <c r="RZP288" s="10"/>
      <c r="RZQ288" s="10"/>
      <c r="RZR288" s="10"/>
      <c r="RZS288" s="10"/>
      <c r="RZT288" s="10"/>
      <c r="RZU288" s="10"/>
      <c r="RZV288" s="10"/>
      <c r="RZW288" s="10"/>
      <c r="RZX288" s="10"/>
      <c r="RZY288" s="10"/>
      <c r="RZZ288" s="10"/>
      <c r="SAA288" s="10"/>
      <c r="SAB288" s="10"/>
      <c r="SAC288" s="10"/>
      <c r="SAD288" s="10"/>
      <c r="SAE288" s="10"/>
      <c r="SAF288" s="10"/>
      <c r="SAG288" s="10"/>
      <c r="SAH288" s="10"/>
      <c r="SAI288" s="10"/>
      <c r="SAJ288" s="10"/>
      <c r="SAK288" s="10"/>
      <c r="SAL288" s="10"/>
      <c r="SAM288" s="10"/>
      <c r="SAN288" s="10"/>
      <c r="SAO288" s="10"/>
      <c r="SAP288" s="10"/>
      <c r="SAQ288" s="10"/>
      <c r="SAR288" s="10"/>
      <c r="SAS288" s="10"/>
      <c r="SAT288" s="10"/>
      <c r="SAU288" s="10"/>
      <c r="SAV288" s="10"/>
      <c r="SAW288" s="10"/>
      <c r="SAX288" s="10"/>
      <c r="SAY288" s="10"/>
      <c r="SAZ288" s="10"/>
      <c r="SBA288" s="10"/>
      <c r="SBB288" s="10"/>
      <c r="SBC288" s="10"/>
      <c r="SBD288" s="10"/>
      <c r="SBE288" s="10"/>
      <c r="SBF288" s="10"/>
      <c r="SBG288" s="10"/>
      <c r="SBH288" s="10"/>
      <c r="SBI288" s="10"/>
      <c r="SBJ288" s="10"/>
      <c r="SBK288" s="10"/>
      <c r="SBL288" s="10"/>
      <c r="SBM288" s="10"/>
      <c r="SBN288" s="10"/>
      <c r="SBO288" s="10"/>
      <c r="SBP288" s="10"/>
      <c r="SBQ288" s="10"/>
      <c r="SBR288" s="10"/>
      <c r="SBS288" s="10"/>
      <c r="SBT288" s="10"/>
      <c r="SBU288" s="10"/>
      <c r="SBV288" s="10"/>
      <c r="SBW288" s="10"/>
      <c r="SBX288" s="10"/>
      <c r="SBY288" s="10"/>
      <c r="SBZ288" s="10"/>
      <c r="SCA288" s="10"/>
      <c r="SCB288" s="10"/>
      <c r="SCC288" s="10"/>
      <c r="SCD288" s="10"/>
      <c r="SCE288" s="10"/>
      <c r="SCF288" s="10"/>
      <c r="SCG288" s="10"/>
      <c r="SCH288" s="10"/>
      <c r="SCI288" s="10"/>
      <c r="SCJ288" s="10"/>
      <c r="SCK288" s="10"/>
      <c r="SCL288" s="10"/>
      <c r="SCM288" s="10"/>
      <c r="SCN288" s="10"/>
      <c r="SCO288" s="10"/>
      <c r="SCP288" s="10"/>
      <c r="SCQ288" s="10"/>
      <c r="SCR288" s="10"/>
      <c r="SCS288" s="10"/>
      <c r="SCT288" s="10"/>
      <c r="SCU288" s="10"/>
      <c r="SCV288" s="10"/>
      <c r="SCW288" s="10"/>
      <c r="SCX288" s="10"/>
      <c r="SCY288" s="10"/>
      <c r="SCZ288" s="10"/>
      <c r="SDA288" s="10"/>
      <c r="SDB288" s="10"/>
      <c r="SDC288" s="10"/>
      <c r="SDD288" s="10"/>
      <c r="SDE288" s="10"/>
      <c r="SDF288" s="10"/>
      <c r="SDG288" s="10"/>
      <c r="SDH288" s="10"/>
      <c r="SDI288" s="10"/>
      <c r="SDJ288" s="10"/>
      <c r="SDK288" s="10"/>
      <c r="SDL288" s="10"/>
      <c r="SDM288" s="10"/>
      <c r="SDN288" s="10"/>
      <c r="SDO288" s="10"/>
      <c r="SDP288" s="10"/>
      <c r="SDQ288" s="10"/>
      <c r="SDR288" s="10"/>
      <c r="SDS288" s="10"/>
      <c r="SDT288" s="10"/>
      <c r="SDU288" s="10"/>
      <c r="SDV288" s="10"/>
      <c r="SDW288" s="10"/>
      <c r="SDX288" s="10"/>
      <c r="SDY288" s="10"/>
      <c r="SDZ288" s="10"/>
      <c r="SEA288" s="10"/>
      <c r="SEB288" s="10"/>
      <c r="SEC288" s="10"/>
      <c r="SED288" s="10"/>
      <c r="SEE288" s="10"/>
      <c r="SEF288" s="10"/>
      <c r="SEG288" s="10"/>
      <c r="SEH288" s="10"/>
      <c r="SEI288" s="10"/>
      <c r="SEJ288" s="10"/>
      <c r="SEK288" s="10"/>
      <c r="SEL288" s="10"/>
      <c r="SEM288" s="10"/>
      <c r="SEN288" s="10"/>
      <c r="SEO288" s="10"/>
      <c r="SEP288" s="10"/>
      <c r="SEQ288" s="10"/>
      <c r="SER288" s="10"/>
      <c r="SES288" s="10"/>
      <c r="SET288" s="10"/>
      <c r="SEU288" s="10"/>
      <c r="SEV288" s="10"/>
      <c r="SEW288" s="10"/>
      <c r="SEX288" s="10"/>
      <c r="SEY288" s="10"/>
      <c r="SEZ288" s="10"/>
      <c r="SFA288" s="10"/>
      <c r="SFB288" s="10"/>
      <c r="SFC288" s="10"/>
      <c r="SFD288" s="10"/>
      <c r="SFE288" s="10"/>
      <c r="SFF288" s="10"/>
      <c r="SFG288" s="10"/>
      <c r="SFH288" s="10"/>
      <c r="SFI288" s="10"/>
      <c r="SFJ288" s="10"/>
      <c r="SFK288" s="10"/>
      <c r="SFL288" s="10"/>
      <c r="SFM288" s="10"/>
      <c r="SFN288" s="10"/>
      <c r="SFO288" s="10"/>
      <c r="SFP288" s="10"/>
      <c r="SFQ288" s="10"/>
      <c r="SFR288" s="10"/>
      <c r="SFS288" s="10"/>
      <c r="SFT288" s="10"/>
      <c r="SFU288" s="10"/>
      <c r="SFV288" s="10"/>
      <c r="SFW288" s="10"/>
      <c r="SFX288" s="10"/>
      <c r="SFY288" s="10"/>
      <c r="SFZ288" s="10"/>
      <c r="SGA288" s="10"/>
      <c r="SGB288" s="10"/>
      <c r="SGC288" s="10"/>
      <c r="SGD288" s="10"/>
      <c r="SGE288" s="10"/>
      <c r="SGF288" s="10"/>
      <c r="SGG288" s="10"/>
      <c r="SGH288" s="10"/>
      <c r="SGI288" s="10"/>
      <c r="SGJ288" s="10"/>
      <c r="SGK288" s="10"/>
      <c r="SGL288" s="10"/>
      <c r="SGM288" s="10"/>
      <c r="SGN288" s="10"/>
      <c r="SGO288" s="10"/>
      <c r="SGP288" s="10"/>
      <c r="SGQ288" s="10"/>
      <c r="SGR288" s="10"/>
      <c r="SGS288" s="10"/>
      <c r="SGT288" s="10"/>
      <c r="SGU288" s="10"/>
      <c r="SGV288" s="10"/>
      <c r="SGW288" s="10"/>
      <c r="SGX288" s="10"/>
      <c r="SGY288" s="10"/>
      <c r="SGZ288" s="10"/>
      <c r="SHA288" s="10"/>
      <c r="SHB288" s="10"/>
      <c r="SHC288" s="10"/>
      <c r="SHD288" s="10"/>
      <c r="SHE288" s="10"/>
      <c r="SHF288" s="10"/>
      <c r="SHG288" s="10"/>
      <c r="SHH288" s="10"/>
      <c r="SHI288" s="10"/>
      <c r="SHJ288" s="10"/>
      <c r="SHK288" s="10"/>
      <c r="SHL288" s="10"/>
      <c r="SHM288" s="10"/>
      <c r="SHN288" s="10"/>
      <c r="SHO288" s="10"/>
      <c r="SHP288" s="10"/>
      <c r="SHQ288" s="10"/>
      <c r="SHR288" s="10"/>
      <c r="SHS288" s="10"/>
      <c r="SHT288" s="10"/>
      <c r="SHU288" s="10"/>
      <c r="SHV288" s="10"/>
      <c r="SHW288" s="10"/>
      <c r="SHX288" s="10"/>
      <c r="SHY288" s="10"/>
      <c r="SHZ288" s="10"/>
      <c r="SIA288" s="10"/>
      <c r="SIB288" s="10"/>
      <c r="SIC288" s="10"/>
      <c r="SID288" s="10"/>
      <c r="SIE288" s="10"/>
      <c r="SIF288" s="10"/>
      <c r="SIG288" s="10"/>
      <c r="SIH288" s="10"/>
      <c r="SII288" s="10"/>
      <c r="SIJ288" s="10"/>
      <c r="SIK288" s="10"/>
      <c r="SIL288" s="10"/>
      <c r="SIM288" s="10"/>
      <c r="SIN288" s="10"/>
      <c r="SIO288" s="10"/>
      <c r="SIP288" s="10"/>
      <c r="SIQ288" s="10"/>
      <c r="SIR288" s="10"/>
      <c r="SIS288" s="10"/>
      <c r="SIT288" s="10"/>
      <c r="SIU288" s="10"/>
      <c r="SIV288" s="10"/>
      <c r="SIW288" s="10"/>
      <c r="SIX288" s="10"/>
      <c r="SIY288" s="10"/>
      <c r="SIZ288" s="10"/>
      <c r="SJA288" s="10"/>
      <c r="SJB288" s="10"/>
      <c r="SJC288" s="10"/>
      <c r="SJD288" s="10"/>
      <c r="SJE288" s="10"/>
      <c r="SJF288" s="10"/>
      <c r="SJG288" s="10"/>
      <c r="SJH288" s="10"/>
      <c r="SJI288" s="10"/>
      <c r="SJJ288" s="10"/>
      <c r="SJK288" s="10"/>
      <c r="SJL288" s="10"/>
      <c r="SJM288" s="10"/>
      <c r="SJN288" s="10"/>
      <c r="SJO288" s="10"/>
      <c r="SJP288" s="10"/>
      <c r="SJQ288" s="10"/>
      <c r="SJR288" s="10"/>
      <c r="SJS288" s="10"/>
      <c r="SJT288" s="10"/>
      <c r="SJU288" s="10"/>
      <c r="SJV288" s="10"/>
      <c r="SJW288" s="10"/>
      <c r="SJX288" s="10"/>
      <c r="SJY288" s="10"/>
      <c r="SJZ288" s="10"/>
      <c r="SKA288" s="10"/>
      <c r="SKB288" s="10"/>
      <c r="SKC288" s="10"/>
      <c r="SKD288" s="10"/>
      <c r="SKE288" s="10"/>
      <c r="SKF288" s="10"/>
      <c r="SKG288" s="10"/>
      <c r="SKH288" s="10"/>
      <c r="SKI288" s="10"/>
      <c r="SKJ288" s="10"/>
      <c r="SKK288" s="10"/>
      <c r="SKL288" s="10"/>
      <c r="SKM288" s="10"/>
      <c r="SKN288" s="10"/>
      <c r="SKO288" s="10"/>
      <c r="SKP288" s="10"/>
      <c r="SKQ288" s="10"/>
      <c r="SKR288" s="10"/>
      <c r="SKS288" s="10"/>
      <c r="SKT288" s="10"/>
      <c r="SKU288" s="10"/>
      <c r="SKV288" s="10"/>
      <c r="SKW288" s="10"/>
      <c r="SKX288" s="10"/>
      <c r="SKY288" s="10"/>
      <c r="SKZ288" s="10"/>
      <c r="SLA288" s="10"/>
      <c r="SLB288" s="10"/>
      <c r="SLC288" s="10"/>
      <c r="SLD288" s="10"/>
      <c r="SLE288" s="10"/>
      <c r="SLF288" s="10"/>
      <c r="SLG288" s="10"/>
      <c r="SLH288" s="10"/>
      <c r="SLI288" s="10"/>
      <c r="SLJ288" s="10"/>
      <c r="SLK288" s="10"/>
      <c r="SLL288" s="10"/>
      <c r="SLM288" s="10"/>
      <c r="SLN288" s="10"/>
      <c r="SLO288" s="10"/>
      <c r="SLP288" s="10"/>
      <c r="SLQ288" s="10"/>
      <c r="SLR288" s="10"/>
      <c r="SLS288" s="10"/>
      <c r="SLT288" s="10"/>
      <c r="SLU288" s="10"/>
      <c r="SLV288" s="10"/>
      <c r="SLW288" s="10"/>
      <c r="SLX288" s="10"/>
      <c r="SLY288" s="10"/>
      <c r="SLZ288" s="10"/>
      <c r="SMA288" s="10"/>
      <c r="SMB288" s="10"/>
      <c r="SMC288" s="10"/>
      <c r="SMD288" s="10"/>
      <c r="SME288" s="10"/>
      <c r="SMF288" s="10"/>
      <c r="SMG288" s="10"/>
      <c r="SMH288" s="10"/>
      <c r="SMI288" s="10"/>
      <c r="SMJ288" s="10"/>
      <c r="SMK288" s="10"/>
      <c r="SML288" s="10"/>
      <c r="SMM288" s="10"/>
      <c r="SMN288" s="10"/>
      <c r="SMO288" s="10"/>
      <c r="SMP288" s="10"/>
      <c r="SMQ288" s="10"/>
      <c r="SMR288" s="10"/>
      <c r="SMS288" s="10"/>
      <c r="SMT288" s="10"/>
      <c r="SMU288" s="10"/>
      <c r="SMV288" s="10"/>
      <c r="SMW288" s="10"/>
      <c r="SMX288" s="10"/>
      <c r="SMY288" s="10"/>
      <c r="SMZ288" s="10"/>
      <c r="SNA288" s="10"/>
      <c r="SNB288" s="10"/>
      <c r="SNC288" s="10"/>
      <c r="SND288" s="10"/>
      <c r="SNE288" s="10"/>
      <c r="SNF288" s="10"/>
      <c r="SNG288" s="10"/>
      <c r="SNH288" s="10"/>
      <c r="SNI288" s="10"/>
      <c r="SNJ288" s="10"/>
      <c r="SNK288" s="10"/>
      <c r="SNL288" s="10"/>
      <c r="SNM288" s="10"/>
      <c r="SNN288" s="10"/>
      <c r="SNO288" s="10"/>
      <c r="SNP288" s="10"/>
      <c r="SNQ288" s="10"/>
      <c r="SNR288" s="10"/>
      <c r="SNS288" s="10"/>
      <c r="SNT288" s="10"/>
      <c r="SNU288" s="10"/>
      <c r="SNV288" s="10"/>
      <c r="SNW288" s="10"/>
      <c r="SNX288" s="10"/>
      <c r="SNY288" s="10"/>
      <c r="SNZ288" s="10"/>
      <c r="SOA288" s="10"/>
      <c r="SOB288" s="10"/>
      <c r="SOC288" s="10"/>
      <c r="SOD288" s="10"/>
      <c r="SOE288" s="10"/>
      <c r="SOF288" s="10"/>
      <c r="SOG288" s="10"/>
      <c r="SOH288" s="10"/>
      <c r="SOI288" s="10"/>
      <c r="SOJ288" s="10"/>
      <c r="SOK288" s="10"/>
      <c r="SOL288" s="10"/>
      <c r="SOM288" s="10"/>
      <c r="SON288" s="10"/>
      <c r="SOO288" s="10"/>
      <c r="SOP288" s="10"/>
      <c r="SOQ288" s="10"/>
      <c r="SOR288" s="10"/>
      <c r="SOS288" s="10"/>
      <c r="SOT288" s="10"/>
      <c r="SOU288" s="10"/>
      <c r="SOV288" s="10"/>
      <c r="SOW288" s="10"/>
      <c r="SOX288" s="10"/>
      <c r="SOY288" s="10"/>
      <c r="SOZ288" s="10"/>
      <c r="SPA288" s="10"/>
      <c r="SPB288" s="10"/>
      <c r="SPC288" s="10"/>
      <c r="SPD288" s="10"/>
      <c r="SPE288" s="10"/>
      <c r="SPF288" s="10"/>
      <c r="SPG288" s="10"/>
      <c r="SPH288" s="10"/>
      <c r="SPI288" s="10"/>
      <c r="SPJ288" s="10"/>
      <c r="SPK288" s="10"/>
      <c r="SPL288" s="10"/>
      <c r="SPM288" s="10"/>
      <c r="SPN288" s="10"/>
      <c r="SPO288" s="10"/>
      <c r="SPP288" s="10"/>
      <c r="SPQ288" s="10"/>
      <c r="SPR288" s="10"/>
      <c r="SPS288" s="10"/>
      <c r="SPT288" s="10"/>
      <c r="SPU288" s="10"/>
      <c r="SPV288" s="10"/>
      <c r="SPW288" s="10"/>
      <c r="SPX288" s="10"/>
      <c r="SPY288" s="10"/>
      <c r="SPZ288" s="10"/>
      <c r="SQA288" s="10"/>
      <c r="SQB288" s="10"/>
      <c r="SQC288" s="10"/>
      <c r="SQD288" s="10"/>
      <c r="SQE288" s="10"/>
      <c r="SQF288" s="10"/>
      <c r="SQG288" s="10"/>
      <c r="SQH288" s="10"/>
      <c r="SQI288" s="10"/>
      <c r="SQJ288" s="10"/>
      <c r="SQK288" s="10"/>
      <c r="SQL288" s="10"/>
      <c r="SQM288" s="10"/>
      <c r="SQN288" s="10"/>
      <c r="SQO288" s="10"/>
      <c r="SQP288" s="10"/>
      <c r="SQQ288" s="10"/>
      <c r="SQR288" s="10"/>
      <c r="SQS288" s="10"/>
      <c r="SQT288" s="10"/>
      <c r="SQU288" s="10"/>
      <c r="SQV288" s="10"/>
      <c r="SQW288" s="10"/>
      <c r="SQX288" s="10"/>
      <c r="SQY288" s="10"/>
      <c r="SQZ288" s="10"/>
      <c r="SRA288" s="10"/>
      <c r="SRB288" s="10"/>
      <c r="SRC288" s="10"/>
      <c r="SRD288" s="10"/>
      <c r="SRE288" s="10"/>
      <c r="SRF288" s="10"/>
      <c r="SRG288" s="10"/>
      <c r="SRH288" s="10"/>
      <c r="SRI288" s="10"/>
      <c r="SRJ288" s="10"/>
      <c r="SRK288" s="10"/>
      <c r="SRL288" s="10"/>
      <c r="SRM288" s="10"/>
      <c r="SRN288" s="10"/>
      <c r="SRO288" s="10"/>
      <c r="SRP288" s="10"/>
      <c r="SRQ288" s="10"/>
      <c r="SRR288" s="10"/>
      <c r="SRS288" s="10"/>
      <c r="SRT288" s="10"/>
      <c r="SRU288" s="10"/>
      <c r="SRV288" s="10"/>
      <c r="SRW288" s="10"/>
      <c r="SRX288" s="10"/>
      <c r="SRY288" s="10"/>
      <c r="SRZ288" s="10"/>
      <c r="SSA288" s="10"/>
      <c r="SSB288" s="10"/>
      <c r="SSC288" s="10"/>
      <c r="SSD288" s="10"/>
      <c r="SSE288" s="10"/>
      <c r="SSF288" s="10"/>
      <c r="SSG288" s="10"/>
      <c r="SSH288" s="10"/>
      <c r="SSI288" s="10"/>
      <c r="SSJ288" s="10"/>
      <c r="SSK288" s="10"/>
      <c r="SSL288" s="10"/>
      <c r="SSM288" s="10"/>
      <c r="SSN288" s="10"/>
      <c r="SSO288" s="10"/>
      <c r="SSP288" s="10"/>
      <c r="SSQ288" s="10"/>
      <c r="SSR288" s="10"/>
      <c r="SSS288" s="10"/>
      <c r="SST288" s="10"/>
      <c r="SSU288" s="10"/>
      <c r="SSV288" s="10"/>
      <c r="SSW288" s="10"/>
      <c r="SSX288" s="10"/>
      <c r="SSY288" s="10"/>
      <c r="SSZ288" s="10"/>
      <c r="STA288" s="10"/>
      <c r="STB288" s="10"/>
      <c r="STC288" s="10"/>
      <c r="STD288" s="10"/>
      <c r="STE288" s="10"/>
      <c r="STF288" s="10"/>
      <c r="STG288" s="10"/>
      <c r="STH288" s="10"/>
      <c r="STI288" s="10"/>
      <c r="STJ288" s="10"/>
      <c r="STK288" s="10"/>
      <c r="STL288" s="10"/>
      <c r="STM288" s="10"/>
      <c r="STN288" s="10"/>
      <c r="STO288" s="10"/>
      <c r="STP288" s="10"/>
      <c r="STQ288" s="10"/>
      <c r="STR288" s="10"/>
      <c r="STS288" s="10"/>
      <c r="STT288" s="10"/>
      <c r="STU288" s="10"/>
      <c r="STV288" s="10"/>
      <c r="STW288" s="10"/>
      <c r="STX288" s="10"/>
      <c r="STY288" s="10"/>
      <c r="STZ288" s="10"/>
      <c r="SUA288" s="10"/>
      <c r="SUB288" s="10"/>
      <c r="SUC288" s="10"/>
      <c r="SUD288" s="10"/>
      <c r="SUE288" s="10"/>
      <c r="SUF288" s="10"/>
      <c r="SUG288" s="10"/>
      <c r="SUH288" s="10"/>
      <c r="SUI288" s="10"/>
      <c r="SUJ288" s="10"/>
      <c r="SUK288" s="10"/>
      <c r="SUL288" s="10"/>
      <c r="SUM288" s="10"/>
      <c r="SUN288" s="10"/>
      <c r="SUO288" s="10"/>
      <c r="SUP288" s="10"/>
      <c r="SUQ288" s="10"/>
      <c r="SUR288" s="10"/>
      <c r="SUS288" s="10"/>
      <c r="SUT288" s="10"/>
      <c r="SUU288" s="10"/>
      <c r="SUV288" s="10"/>
      <c r="SUW288" s="10"/>
      <c r="SUX288" s="10"/>
      <c r="SUY288" s="10"/>
      <c r="SUZ288" s="10"/>
      <c r="SVA288" s="10"/>
      <c r="SVB288" s="10"/>
      <c r="SVC288" s="10"/>
      <c r="SVD288" s="10"/>
      <c r="SVE288" s="10"/>
      <c r="SVF288" s="10"/>
      <c r="SVG288" s="10"/>
      <c r="SVH288" s="10"/>
      <c r="SVI288" s="10"/>
      <c r="SVJ288" s="10"/>
      <c r="SVK288" s="10"/>
      <c r="SVL288" s="10"/>
      <c r="SVM288" s="10"/>
      <c r="SVN288" s="10"/>
      <c r="SVO288" s="10"/>
      <c r="SVP288" s="10"/>
      <c r="SVQ288" s="10"/>
      <c r="SVR288" s="10"/>
      <c r="SVS288" s="10"/>
      <c r="SVT288" s="10"/>
      <c r="SVU288" s="10"/>
      <c r="SVV288" s="10"/>
      <c r="SVW288" s="10"/>
      <c r="SVX288" s="10"/>
      <c r="SVY288" s="10"/>
      <c r="SVZ288" s="10"/>
      <c r="SWA288" s="10"/>
      <c r="SWB288" s="10"/>
      <c r="SWC288" s="10"/>
      <c r="SWD288" s="10"/>
      <c r="SWE288" s="10"/>
      <c r="SWF288" s="10"/>
      <c r="SWG288" s="10"/>
      <c r="SWH288" s="10"/>
      <c r="SWI288" s="10"/>
      <c r="SWJ288" s="10"/>
      <c r="SWK288" s="10"/>
      <c r="SWL288" s="10"/>
      <c r="SWM288" s="10"/>
      <c r="SWN288" s="10"/>
      <c r="SWO288" s="10"/>
      <c r="SWP288" s="10"/>
      <c r="SWQ288" s="10"/>
      <c r="SWR288" s="10"/>
      <c r="SWS288" s="10"/>
      <c r="SWT288" s="10"/>
      <c r="SWU288" s="10"/>
      <c r="SWV288" s="10"/>
      <c r="SWW288" s="10"/>
      <c r="SWX288" s="10"/>
      <c r="SWY288" s="10"/>
      <c r="SWZ288" s="10"/>
      <c r="SXA288" s="10"/>
      <c r="SXB288" s="10"/>
      <c r="SXC288" s="10"/>
      <c r="SXD288" s="10"/>
      <c r="SXE288" s="10"/>
      <c r="SXF288" s="10"/>
      <c r="SXG288" s="10"/>
      <c r="SXH288" s="10"/>
      <c r="SXI288" s="10"/>
      <c r="SXJ288" s="10"/>
      <c r="SXK288" s="10"/>
      <c r="SXL288" s="10"/>
      <c r="SXM288" s="10"/>
      <c r="SXN288" s="10"/>
      <c r="SXO288" s="10"/>
      <c r="SXP288" s="10"/>
      <c r="SXQ288" s="10"/>
      <c r="SXR288" s="10"/>
      <c r="SXS288" s="10"/>
      <c r="SXT288" s="10"/>
      <c r="SXU288" s="10"/>
      <c r="SXV288" s="10"/>
      <c r="SXW288" s="10"/>
      <c r="SXX288" s="10"/>
      <c r="SXY288" s="10"/>
      <c r="SXZ288" s="10"/>
      <c r="SYA288" s="10"/>
      <c r="SYB288" s="10"/>
      <c r="SYC288" s="10"/>
      <c r="SYD288" s="10"/>
      <c r="SYE288" s="10"/>
      <c r="SYF288" s="10"/>
      <c r="SYG288" s="10"/>
      <c r="SYH288" s="10"/>
      <c r="SYI288" s="10"/>
      <c r="SYJ288" s="10"/>
      <c r="SYK288" s="10"/>
      <c r="SYL288" s="10"/>
      <c r="SYM288" s="10"/>
      <c r="SYN288" s="10"/>
      <c r="SYO288" s="10"/>
      <c r="SYP288" s="10"/>
      <c r="SYQ288" s="10"/>
      <c r="SYR288" s="10"/>
      <c r="SYS288" s="10"/>
      <c r="SYT288" s="10"/>
      <c r="SYU288" s="10"/>
      <c r="SYV288" s="10"/>
      <c r="SYW288" s="10"/>
      <c r="SYX288" s="10"/>
      <c r="SYY288" s="10"/>
      <c r="SYZ288" s="10"/>
      <c r="SZA288" s="10"/>
      <c r="SZB288" s="10"/>
      <c r="SZC288" s="10"/>
      <c r="SZD288" s="10"/>
      <c r="SZE288" s="10"/>
      <c r="SZF288" s="10"/>
      <c r="SZG288" s="10"/>
      <c r="SZH288" s="10"/>
      <c r="SZI288" s="10"/>
      <c r="SZJ288" s="10"/>
      <c r="SZK288" s="10"/>
      <c r="SZL288" s="10"/>
      <c r="SZM288" s="10"/>
      <c r="SZN288" s="10"/>
      <c r="SZO288" s="10"/>
      <c r="SZP288" s="10"/>
      <c r="SZQ288" s="10"/>
      <c r="SZR288" s="10"/>
      <c r="SZS288" s="10"/>
      <c r="SZT288" s="10"/>
      <c r="SZU288" s="10"/>
      <c r="SZV288" s="10"/>
      <c r="SZW288" s="10"/>
      <c r="SZX288" s="10"/>
      <c r="SZY288" s="10"/>
      <c r="SZZ288" s="10"/>
      <c r="TAA288" s="10"/>
      <c r="TAB288" s="10"/>
      <c r="TAC288" s="10"/>
      <c r="TAD288" s="10"/>
      <c r="TAE288" s="10"/>
      <c r="TAF288" s="10"/>
      <c r="TAG288" s="10"/>
      <c r="TAH288" s="10"/>
      <c r="TAI288" s="10"/>
      <c r="TAJ288" s="10"/>
      <c r="TAK288" s="10"/>
      <c r="TAL288" s="10"/>
      <c r="TAM288" s="10"/>
      <c r="TAN288" s="10"/>
      <c r="TAO288" s="10"/>
      <c r="TAP288" s="10"/>
      <c r="TAQ288" s="10"/>
      <c r="TAR288" s="10"/>
      <c r="TAS288" s="10"/>
      <c r="TAT288" s="10"/>
      <c r="TAU288" s="10"/>
      <c r="TAV288" s="10"/>
      <c r="TAW288" s="10"/>
      <c r="TAX288" s="10"/>
      <c r="TAY288" s="10"/>
      <c r="TAZ288" s="10"/>
      <c r="TBA288" s="10"/>
      <c r="TBB288" s="10"/>
      <c r="TBC288" s="10"/>
      <c r="TBD288" s="10"/>
      <c r="TBE288" s="10"/>
      <c r="TBF288" s="10"/>
      <c r="TBG288" s="10"/>
      <c r="TBH288" s="10"/>
      <c r="TBI288" s="10"/>
      <c r="TBJ288" s="10"/>
      <c r="TBK288" s="10"/>
      <c r="TBL288" s="10"/>
      <c r="TBM288" s="10"/>
      <c r="TBN288" s="10"/>
      <c r="TBO288" s="10"/>
      <c r="TBP288" s="10"/>
      <c r="TBQ288" s="10"/>
      <c r="TBR288" s="10"/>
      <c r="TBS288" s="10"/>
      <c r="TBT288" s="10"/>
      <c r="TBU288" s="10"/>
      <c r="TBV288" s="10"/>
      <c r="TBW288" s="10"/>
      <c r="TBX288" s="10"/>
      <c r="TBY288" s="10"/>
      <c r="TBZ288" s="10"/>
      <c r="TCA288" s="10"/>
      <c r="TCB288" s="10"/>
      <c r="TCC288" s="10"/>
      <c r="TCD288" s="10"/>
      <c r="TCE288" s="10"/>
      <c r="TCF288" s="10"/>
      <c r="TCG288" s="10"/>
      <c r="TCH288" s="10"/>
      <c r="TCI288" s="10"/>
      <c r="TCJ288" s="10"/>
      <c r="TCK288" s="10"/>
      <c r="TCL288" s="10"/>
      <c r="TCM288" s="10"/>
      <c r="TCN288" s="10"/>
      <c r="TCO288" s="10"/>
      <c r="TCP288" s="10"/>
      <c r="TCQ288" s="10"/>
      <c r="TCR288" s="10"/>
      <c r="TCS288" s="10"/>
      <c r="TCT288" s="10"/>
      <c r="TCU288" s="10"/>
      <c r="TCV288" s="10"/>
      <c r="TCW288" s="10"/>
      <c r="TCX288" s="10"/>
      <c r="TCY288" s="10"/>
      <c r="TCZ288" s="10"/>
      <c r="TDA288" s="10"/>
      <c r="TDB288" s="10"/>
      <c r="TDC288" s="10"/>
      <c r="TDD288" s="10"/>
      <c r="TDE288" s="10"/>
      <c r="TDF288" s="10"/>
      <c r="TDG288" s="10"/>
      <c r="TDH288" s="10"/>
      <c r="TDI288" s="10"/>
      <c r="TDJ288" s="10"/>
      <c r="TDK288" s="10"/>
      <c r="TDL288" s="10"/>
      <c r="TDM288" s="10"/>
      <c r="TDN288" s="10"/>
      <c r="TDO288" s="10"/>
      <c r="TDP288" s="10"/>
      <c r="TDQ288" s="10"/>
      <c r="TDR288" s="10"/>
      <c r="TDS288" s="10"/>
      <c r="TDT288" s="10"/>
      <c r="TDU288" s="10"/>
      <c r="TDV288" s="10"/>
      <c r="TDW288" s="10"/>
      <c r="TDX288" s="10"/>
      <c r="TDY288" s="10"/>
      <c r="TDZ288" s="10"/>
      <c r="TEA288" s="10"/>
      <c r="TEB288" s="10"/>
      <c r="TEC288" s="10"/>
      <c r="TED288" s="10"/>
      <c r="TEE288" s="10"/>
      <c r="TEF288" s="10"/>
      <c r="TEG288" s="10"/>
      <c r="TEH288" s="10"/>
      <c r="TEI288" s="10"/>
      <c r="TEJ288" s="10"/>
      <c r="TEK288" s="10"/>
      <c r="TEL288" s="10"/>
      <c r="TEM288" s="10"/>
      <c r="TEN288" s="10"/>
      <c r="TEO288" s="10"/>
      <c r="TEP288" s="10"/>
      <c r="TEQ288" s="10"/>
      <c r="TER288" s="10"/>
      <c r="TES288" s="10"/>
      <c r="TET288" s="10"/>
      <c r="TEU288" s="10"/>
      <c r="TEV288" s="10"/>
      <c r="TEW288" s="10"/>
      <c r="TEX288" s="10"/>
      <c r="TEY288" s="10"/>
      <c r="TEZ288" s="10"/>
      <c r="TFA288" s="10"/>
      <c r="TFB288" s="10"/>
      <c r="TFC288" s="10"/>
      <c r="TFD288" s="10"/>
      <c r="TFE288" s="10"/>
      <c r="TFF288" s="10"/>
      <c r="TFG288" s="10"/>
      <c r="TFH288" s="10"/>
      <c r="TFI288" s="10"/>
      <c r="TFJ288" s="10"/>
      <c r="TFK288" s="10"/>
      <c r="TFL288" s="10"/>
      <c r="TFM288" s="10"/>
      <c r="TFN288" s="10"/>
      <c r="TFO288" s="10"/>
      <c r="TFP288" s="10"/>
      <c r="TFQ288" s="10"/>
      <c r="TFR288" s="10"/>
      <c r="TFS288" s="10"/>
      <c r="TFT288" s="10"/>
      <c r="TFU288" s="10"/>
      <c r="TFV288" s="10"/>
      <c r="TFW288" s="10"/>
      <c r="TFX288" s="10"/>
      <c r="TFY288" s="10"/>
      <c r="TFZ288" s="10"/>
      <c r="TGA288" s="10"/>
      <c r="TGB288" s="10"/>
      <c r="TGC288" s="10"/>
      <c r="TGD288" s="10"/>
      <c r="TGE288" s="10"/>
      <c r="TGF288" s="10"/>
      <c r="TGG288" s="10"/>
      <c r="TGH288" s="10"/>
      <c r="TGI288" s="10"/>
      <c r="TGJ288" s="10"/>
      <c r="TGK288" s="10"/>
      <c r="TGL288" s="10"/>
      <c r="TGM288" s="10"/>
      <c r="TGN288" s="10"/>
      <c r="TGO288" s="10"/>
      <c r="TGP288" s="10"/>
      <c r="TGQ288" s="10"/>
      <c r="TGR288" s="10"/>
      <c r="TGS288" s="10"/>
      <c r="TGT288" s="10"/>
      <c r="TGU288" s="10"/>
      <c r="TGV288" s="10"/>
      <c r="TGW288" s="10"/>
      <c r="TGX288" s="10"/>
      <c r="TGY288" s="10"/>
      <c r="TGZ288" s="10"/>
      <c r="THA288" s="10"/>
      <c r="THB288" s="10"/>
      <c r="THC288" s="10"/>
      <c r="THD288" s="10"/>
      <c r="THE288" s="10"/>
      <c r="THF288" s="10"/>
      <c r="THG288" s="10"/>
      <c r="THH288" s="10"/>
      <c r="THI288" s="10"/>
      <c r="THJ288" s="10"/>
      <c r="THK288" s="10"/>
      <c r="THL288" s="10"/>
      <c r="THM288" s="10"/>
      <c r="THN288" s="10"/>
      <c r="THO288" s="10"/>
      <c r="THP288" s="10"/>
      <c r="THQ288" s="10"/>
      <c r="THR288" s="10"/>
      <c r="THS288" s="10"/>
      <c r="THT288" s="10"/>
      <c r="THU288" s="10"/>
      <c r="THV288" s="10"/>
      <c r="THW288" s="10"/>
      <c r="THX288" s="10"/>
      <c r="THY288" s="10"/>
      <c r="THZ288" s="10"/>
      <c r="TIA288" s="10"/>
      <c r="TIB288" s="10"/>
      <c r="TIC288" s="10"/>
      <c r="TID288" s="10"/>
      <c r="TIE288" s="10"/>
      <c r="TIF288" s="10"/>
      <c r="TIG288" s="10"/>
      <c r="TIH288" s="10"/>
      <c r="TII288" s="10"/>
      <c r="TIJ288" s="10"/>
      <c r="TIK288" s="10"/>
      <c r="TIL288" s="10"/>
      <c r="TIM288" s="10"/>
      <c r="TIN288" s="10"/>
      <c r="TIO288" s="10"/>
      <c r="TIP288" s="10"/>
      <c r="TIQ288" s="10"/>
      <c r="TIR288" s="10"/>
      <c r="TIS288" s="10"/>
      <c r="TIT288" s="10"/>
      <c r="TIU288" s="10"/>
      <c r="TIV288" s="10"/>
      <c r="TIW288" s="10"/>
      <c r="TIX288" s="10"/>
      <c r="TIY288" s="10"/>
      <c r="TIZ288" s="10"/>
      <c r="TJA288" s="10"/>
      <c r="TJB288" s="10"/>
      <c r="TJC288" s="10"/>
      <c r="TJD288" s="10"/>
      <c r="TJE288" s="10"/>
      <c r="TJF288" s="10"/>
      <c r="TJG288" s="10"/>
      <c r="TJH288" s="10"/>
      <c r="TJI288" s="10"/>
      <c r="TJJ288" s="10"/>
      <c r="TJK288" s="10"/>
      <c r="TJL288" s="10"/>
      <c r="TJM288" s="10"/>
      <c r="TJN288" s="10"/>
      <c r="TJO288" s="10"/>
      <c r="TJP288" s="10"/>
      <c r="TJQ288" s="10"/>
      <c r="TJR288" s="10"/>
      <c r="TJS288" s="10"/>
      <c r="TJT288" s="10"/>
      <c r="TJU288" s="10"/>
      <c r="TJV288" s="10"/>
      <c r="TJW288" s="10"/>
      <c r="TJX288" s="10"/>
      <c r="TJY288" s="10"/>
      <c r="TJZ288" s="10"/>
      <c r="TKA288" s="10"/>
      <c r="TKB288" s="10"/>
      <c r="TKC288" s="10"/>
      <c r="TKD288" s="10"/>
      <c r="TKE288" s="10"/>
      <c r="TKF288" s="10"/>
      <c r="TKG288" s="10"/>
      <c r="TKH288" s="10"/>
      <c r="TKI288" s="10"/>
      <c r="TKJ288" s="10"/>
      <c r="TKK288" s="10"/>
      <c r="TKL288" s="10"/>
      <c r="TKM288" s="10"/>
      <c r="TKN288" s="10"/>
      <c r="TKO288" s="10"/>
      <c r="TKP288" s="10"/>
      <c r="TKQ288" s="10"/>
      <c r="TKR288" s="10"/>
      <c r="TKS288" s="10"/>
      <c r="TKT288" s="10"/>
      <c r="TKU288" s="10"/>
      <c r="TKV288" s="10"/>
      <c r="TKW288" s="10"/>
      <c r="TKX288" s="10"/>
      <c r="TKY288" s="10"/>
      <c r="TKZ288" s="10"/>
      <c r="TLA288" s="10"/>
      <c r="TLB288" s="10"/>
      <c r="TLC288" s="10"/>
      <c r="TLD288" s="10"/>
      <c r="TLE288" s="10"/>
      <c r="TLF288" s="10"/>
      <c r="TLG288" s="10"/>
      <c r="TLH288" s="10"/>
      <c r="TLI288" s="10"/>
      <c r="TLJ288" s="10"/>
      <c r="TLK288" s="10"/>
      <c r="TLL288" s="10"/>
      <c r="TLM288" s="10"/>
      <c r="TLN288" s="10"/>
      <c r="TLO288" s="10"/>
      <c r="TLP288" s="10"/>
      <c r="TLQ288" s="10"/>
      <c r="TLR288" s="10"/>
      <c r="TLS288" s="10"/>
      <c r="TLT288" s="10"/>
      <c r="TLU288" s="10"/>
      <c r="TLV288" s="10"/>
      <c r="TLW288" s="10"/>
      <c r="TLX288" s="10"/>
      <c r="TLY288" s="10"/>
      <c r="TLZ288" s="10"/>
      <c r="TMA288" s="10"/>
      <c r="TMB288" s="10"/>
      <c r="TMC288" s="10"/>
      <c r="TMD288" s="10"/>
      <c r="TME288" s="10"/>
      <c r="TMF288" s="10"/>
      <c r="TMG288" s="10"/>
      <c r="TMH288" s="10"/>
      <c r="TMI288" s="10"/>
      <c r="TMJ288" s="10"/>
      <c r="TMK288" s="10"/>
      <c r="TML288" s="10"/>
      <c r="TMM288" s="10"/>
      <c r="TMN288" s="10"/>
      <c r="TMO288" s="10"/>
      <c r="TMP288" s="10"/>
      <c r="TMQ288" s="10"/>
      <c r="TMR288" s="10"/>
      <c r="TMS288" s="10"/>
      <c r="TMT288" s="10"/>
      <c r="TMU288" s="10"/>
      <c r="TMV288" s="10"/>
      <c r="TMW288" s="10"/>
      <c r="TMX288" s="10"/>
      <c r="TMY288" s="10"/>
      <c r="TMZ288" s="10"/>
      <c r="TNA288" s="10"/>
      <c r="TNB288" s="10"/>
      <c r="TNC288" s="10"/>
      <c r="TND288" s="10"/>
      <c r="TNE288" s="10"/>
      <c r="TNF288" s="10"/>
      <c r="TNG288" s="10"/>
      <c r="TNH288" s="10"/>
      <c r="TNI288" s="10"/>
      <c r="TNJ288" s="10"/>
      <c r="TNK288" s="10"/>
      <c r="TNL288" s="10"/>
      <c r="TNM288" s="10"/>
      <c r="TNN288" s="10"/>
      <c r="TNO288" s="10"/>
      <c r="TNP288" s="10"/>
      <c r="TNQ288" s="10"/>
      <c r="TNR288" s="10"/>
      <c r="TNS288" s="10"/>
      <c r="TNT288" s="10"/>
      <c r="TNU288" s="10"/>
      <c r="TNV288" s="10"/>
      <c r="TNW288" s="10"/>
      <c r="TNX288" s="10"/>
      <c r="TNY288" s="10"/>
      <c r="TNZ288" s="10"/>
      <c r="TOA288" s="10"/>
      <c r="TOB288" s="10"/>
      <c r="TOC288" s="10"/>
      <c r="TOD288" s="10"/>
      <c r="TOE288" s="10"/>
      <c r="TOF288" s="10"/>
      <c r="TOG288" s="10"/>
      <c r="TOH288" s="10"/>
      <c r="TOI288" s="10"/>
      <c r="TOJ288" s="10"/>
      <c r="TOK288" s="10"/>
      <c r="TOL288" s="10"/>
      <c r="TOM288" s="10"/>
      <c r="TON288" s="10"/>
      <c r="TOO288" s="10"/>
      <c r="TOP288" s="10"/>
      <c r="TOQ288" s="10"/>
      <c r="TOR288" s="10"/>
      <c r="TOS288" s="10"/>
      <c r="TOT288" s="10"/>
      <c r="TOU288" s="10"/>
      <c r="TOV288" s="10"/>
      <c r="TOW288" s="10"/>
      <c r="TOX288" s="10"/>
      <c r="TOY288" s="10"/>
      <c r="TOZ288" s="10"/>
      <c r="TPA288" s="10"/>
      <c r="TPB288" s="10"/>
      <c r="TPC288" s="10"/>
      <c r="TPD288" s="10"/>
      <c r="TPE288" s="10"/>
      <c r="TPF288" s="10"/>
      <c r="TPG288" s="10"/>
      <c r="TPH288" s="10"/>
      <c r="TPI288" s="10"/>
      <c r="TPJ288" s="10"/>
      <c r="TPK288" s="10"/>
      <c r="TPL288" s="10"/>
      <c r="TPM288" s="10"/>
      <c r="TPN288" s="10"/>
      <c r="TPO288" s="10"/>
      <c r="TPP288" s="10"/>
      <c r="TPQ288" s="10"/>
      <c r="TPR288" s="10"/>
      <c r="TPS288" s="10"/>
      <c r="TPT288" s="10"/>
      <c r="TPU288" s="10"/>
      <c r="TPV288" s="10"/>
      <c r="TPW288" s="10"/>
      <c r="TPX288" s="10"/>
      <c r="TPY288" s="10"/>
      <c r="TPZ288" s="10"/>
      <c r="TQA288" s="10"/>
      <c r="TQB288" s="10"/>
      <c r="TQC288" s="10"/>
      <c r="TQD288" s="10"/>
      <c r="TQE288" s="10"/>
      <c r="TQF288" s="10"/>
      <c r="TQG288" s="10"/>
      <c r="TQH288" s="10"/>
      <c r="TQI288" s="10"/>
      <c r="TQJ288" s="10"/>
      <c r="TQK288" s="10"/>
      <c r="TQL288" s="10"/>
      <c r="TQM288" s="10"/>
      <c r="TQN288" s="10"/>
      <c r="TQO288" s="10"/>
      <c r="TQP288" s="10"/>
      <c r="TQQ288" s="10"/>
      <c r="TQR288" s="10"/>
      <c r="TQS288" s="10"/>
      <c r="TQT288" s="10"/>
      <c r="TQU288" s="10"/>
      <c r="TQV288" s="10"/>
      <c r="TQW288" s="10"/>
      <c r="TQX288" s="10"/>
      <c r="TQY288" s="10"/>
      <c r="TQZ288" s="10"/>
      <c r="TRA288" s="10"/>
      <c r="TRB288" s="10"/>
      <c r="TRC288" s="10"/>
      <c r="TRD288" s="10"/>
      <c r="TRE288" s="10"/>
      <c r="TRF288" s="10"/>
      <c r="TRG288" s="10"/>
      <c r="TRH288" s="10"/>
      <c r="TRI288" s="10"/>
      <c r="TRJ288" s="10"/>
      <c r="TRK288" s="10"/>
      <c r="TRL288" s="10"/>
      <c r="TRM288" s="10"/>
      <c r="TRN288" s="10"/>
      <c r="TRO288" s="10"/>
      <c r="TRP288" s="10"/>
      <c r="TRQ288" s="10"/>
      <c r="TRR288" s="10"/>
      <c r="TRS288" s="10"/>
      <c r="TRT288" s="10"/>
      <c r="TRU288" s="10"/>
      <c r="TRV288" s="10"/>
      <c r="TRW288" s="10"/>
      <c r="TRX288" s="10"/>
      <c r="TRY288" s="10"/>
      <c r="TRZ288" s="10"/>
      <c r="TSA288" s="10"/>
      <c r="TSB288" s="10"/>
      <c r="TSC288" s="10"/>
      <c r="TSD288" s="10"/>
      <c r="TSE288" s="10"/>
      <c r="TSF288" s="10"/>
      <c r="TSG288" s="10"/>
      <c r="TSH288" s="10"/>
      <c r="TSI288" s="10"/>
      <c r="TSJ288" s="10"/>
      <c r="TSK288" s="10"/>
      <c r="TSL288" s="10"/>
      <c r="TSM288" s="10"/>
      <c r="TSN288" s="10"/>
      <c r="TSO288" s="10"/>
      <c r="TSP288" s="10"/>
      <c r="TSQ288" s="10"/>
      <c r="TSR288" s="10"/>
      <c r="TSS288" s="10"/>
      <c r="TST288" s="10"/>
      <c r="TSU288" s="10"/>
      <c r="TSV288" s="10"/>
      <c r="TSW288" s="10"/>
      <c r="TSX288" s="10"/>
      <c r="TSY288" s="10"/>
      <c r="TSZ288" s="10"/>
      <c r="TTA288" s="10"/>
      <c r="TTB288" s="10"/>
      <c r="TTC288" s="10"/>
      <c r="TTD288" s="10"/>
      <c r="TTE288" s="10"/>
      <c r="TTF288" s="10"/>
      <c r="TTG288" s="10"/>
      <c r="TTH288" s="10"/>
      <c r="TTI288" s="10"/>
      <c r="TTJ288" s="10"/>
      <c r="TTK288" s="10"/>
      <c r="TTL288" s="10"/>
      <c r="TTM288" s="10"/>
      <c r="TTN288" s="10"/>
      <c r="TTO288" s="10"/>
      <c r="TTP288" s="10"/>
      <c r="TTQ288" s="10"/>
      <c r="TTR288" s="10"/>
      <c r="TTS288" s="10"/>
      <c r="TTT288" s="10"/>
      <c r="TTU288" s="10"/>
      <c r="TTV288" s="10"/>
      <c r="TTW288" s="10"/>
      <c r="TTX288" s="10"/>
      <c r="TTY288" s="10"/>
      <c r="TTZ288" s="10"/>
      <c r="TUA288" s="10"/>
      <c r="TUB288" s="10"/>
      <c r="TUC288" s="10"/>
      <c r="TUD288" s="10"/>
      <c r="TUE288" s="10"/>
      <c r="TUF288" s="10"/>
      <c r="TUG288" s="10"/>
      <c r="TUH288" s="10"/>
      <c r="TUI288" s="10"/>
      <c r="TUJ288" s="10"/>
      <c r="TUK288" s="10"/>
      <c r="TUL288" s="10"/>
      <c r="TUM288" s="10"/>
      <c r="TUN288" s="10"/>
      <c r="TUO288" s="10"/>
      <c r="TUP288" s="10"/>
      <c r="TUQ288" s="10"/>
      <c r="TUR288" s="10"/>
      <c r="TUS288" s="10"/>
      <c r="TUT288" s="10"/>
      <c r="TUU288" s="10"/>
      <c r="TUV288" s="10"/>
      <c r="TUW288" s="10"/>
      <c r="TUX288" s="10"/>
      <c r="TUY288" s="10"/>
      <c r="TUZ288" s="10"/>
      <c r="TVA288" s="10"/>
      <c r="TVB288" s="10"/>
      <c r="TVC288" s="10"/>
      <c r="TVD288" s="10"/>
      <c r="TVE288" s="10"/>
      <c r="TVF288" s="10"/>
      <c r="TVG288" s="10"/>
      <c r="TVH288" s="10"/>
      <c r="TVI288" s="10"/>
      <c r="TVJ288" s="10"/>
      <c r="TVK288" s="10"/>
      <c r="TVL288" s="10"/>
      <c r="TVM288" s="10"/>
      <c r="TVN288" s="10"/>
      <c r="TVO288" s="10"/>
      <c r="TVP288" s="10"/>
      <c r="TVQ288" s="10"/>
      <c r="TVR288" s="10"/>
      <c r="TVS288" s="10"/>
      <c r="TVT288" s="10"/>
      <c r="TVU288" s="10"/>
      <c r="TVV288" s="10"/>
      <c r="TVW288" s="10"/>
      <c r="TVX288" s="10"/>
      <c r="TVY288" s="10"/>
      <c r="TVZ288" s="10"/>
      <c r="TWA288" s="10"/>
      <c r="TWB288" s="10"/>
      <c r="TWC288" s="10"/>
      <c r="TWD288" s="10"/>
      <c r="TWE288" s="10"/>
      <c r="TWF288" s="10"/>
      <c r="TWG288" s="10"/>
      <c r="TWH288" s="10"/>
      <c r="TWI288" s="10"/>
      <c r="TWJ288" s="10"/>
      <c r="TWK288" s="10"/>
      <c r="TWL288" s="10"/>
      <c r="TWM288" s="10"/>
      <c r="TWN288" s="10"/>
      <c r="TWO288" s="10"/>
      <c r="TWP288" s="10"/>
      <c r="TWQ288" s="10"/>
      <c r="TWR288" s="10"/>
      <c r="TWS288" s="10"/>
      <c r="TWT288" s="10"/>
      <c r="TWU288" s="10"/>
      <c r="TWV288" s="10"/>
      <c r="TWW288" s="10"/>
      <c r="TWX288" s="10"/>
      <c r="TWY288" s="10"/>
      <c r="TWZ288" s="10"/>
      <c r="TXA288" s="10"/>
      <c r="TXB288" s="10"/>
      <c r="TXC288" s="10"/>
      <c r="TXD288" s="10"/>
      <c r="TXE288" s="10"/>
      <c r="TXF288" s="10"/>
      <c r="TXG288" s="10"/>
      <c r="TXH288" s="10"/>
      <c r="TXI288" s="10"/>
      <c r="TXJ288" s="10"/>
      <c r="TXK288" s="10"/>
      <c r="TXL288" s="10"/>
      <c r="TXM288" s="10"/>
      <c r="TXN288" s="10"/>
      <c r="TXO288" s="10"/>
      <c r="TXP288" s="10"/>
      <c r="TXQ288" s="10"/>
      <c r="TXR288" s="10"/>
      <c r="TXS288" s="10"/>
      <c r="TXT288" s="10"/>
      <c r="TXU288" s="10"/>
      <c r="TXV288" s="10"/>
      <c r="TXW288" s="10"/>
      <c r="TXX288" s="10"/>
      <c r="TXY288" s="10"/>
      <c r="TXZ288" s="10"/>
      <c r="TYA288" s="10"/>
      <c r="TYB288" s="10"/>
      <c r="TYC288" s="10"/>
      <c r="TYD288" s="10"/>
      <c r="TYE288" s="10"/>
      <c r="TYF288" s="10"/>
      <c r="TYG288" s="10"/>
      <c r="TYH288" s="10"/>
      <c r="TYI288" s="10"/>
      <c r="TYJ288" s="10"/>
      <c r="TYK288" s="10"/>
      <c r="TYL288" s="10"/>
      <c r="TYM288" s="10"/>
      <c r="TYN288" s="10"/>
      <c r="TYO288" s="10"/>
      <c r="TYP288" s="10"/>
      <c r="TYQ288" s="10"/>
      <c r="TYR288" s="10"/>
      <c r="TYS288" s="10"/>
      <c r="TYT288" s="10"/>
      <c r="TYU288" s="10"/>
      <c r="TYV288" s="10"/>
      <c r="TYW288" s="10"/>
      <c r="TYX288" s="10"/>
      <c r="TYY288" s="10"/>
      <c r="TYZ288" s="10"/>
      <c r="TZA288" s="10"/>
      <c r="TZB288" s="10"/>
      <c r="TZC288" s="10"/>
      <c r="TZD288" s="10"/>
      <c r="TZE288" s="10"/>
      <c r="TZF288" s="10"/>
      <c r="TZG288" s="10"/>
      <c r="TZH288" s="10"/>
      <c r="TZI288" s="10"/>
      <c r="TZJ288" s="10"/>
      <c r="TZK288" s="10"/>
      <c r="TZL288" s="10"/>
      <c r="TZM288" s="10"/>
      <c r="TZN288" s="10"/>
      <c r="TZO288" s="10"/>
      <c r="TZP288" s="10"/>
      <c r="TZQ288" s="10"/>
      <c r="TZR288" s="10"/>
      <c r="TZS288" s="10"/>
      <c r="TZT288" s="10"/>
      <c r="TZU288" s="10"/>
      <c r="TZV288" s="10"/>
      <c r="TZW288" s="10"/>
      <c r="TZX288" s="10"/>
      <c r="TZY288" s="10"/>
      <c r="TZZ288" s="10"/>
      <c r="UAA288" s="10"/>
      <c r="UAB288" s="10"/>
      <c r="UAC288" s="10"/>
      <c r="UAD288" s="10"/>
      <c r="UAE288" s="10"/>
      <c r="UAF288" s="10"/>
      <c r="UAG288" s="10"/>
      <c r="UAH288" s="10"/>
      <c r="UAI288" s="10"/>
      <c r="UAJ288" s="10"/>
      <c r="UAK288" s="10"/>
      <c r="UAL288" s="10"/>
      <c r="UAM288" s="10"/>
      <c r="UAN288" s="10"/>
      <c r="UAO288" s="10"/>
      <c r="UAP288" s="10"/>
      <c r="UAQ288" s="10"/>
      <c r="UAR288" s="10"/>
      <c r="UAS288" s="10"/>
      <c r="UAT288" s="10"/>
      <c r="UAU288" s="10"/>
      <c r="UAV288" s="10"/>
      <c r="UAW288" s="10"/>
      <c r="UAX288" s="10"/>
      <c r="UAY288" s="10"/>
      <c r="UAZ288" s="10"/>
      <c r="UBA288" s="10"/>
      <c r="UBB288" s="10"/>
      <c r="UBC288" s="10"/>
      <c r="UBD288" s="10"/>
      <c r="UBE288" s="10"/>
      <c r="UBF288" s="10"/>
      <c r="UBG288" s="10"/>
      <c r="UBH288" s="10"/>
      <c r="UBI288" s="10"/>
      <c r="UBJ288" s="10"/>
      <c r="UBK288" s="10"/>
      <c r="UBL288" s="10"/>
      <c r="UBM288" s="10"/>
      <c r="UBN288" s="10"/>
      <c r="UBO288" s="10"/>
      <c r="UBP288" s="10"/>
      <c r="UBQ288" s="10"/>
      <c r="UBR288" s="10"/>
      <c r="UBS288" s="10"/>
      <c r="UBT288" s="10"/>
      <c r="UBU288" s="10"/>
      <c r="UBV288" s="10"/>
      <c r="UBW288" s="10"/>
      <c r="UBX288" s="10"/>
      <c r="UBY288" s="10"/>
      <c r="UBZ288" s="10"/>
      <c r="UCA288" s="10"/>
      <c r="UCB288" s="10"/>
      <c r="UCC288" s="10"/>
      <c r="UCD288" s="10"/>
      <c r="UCE288" s="10"/>
      <c r="UCF288" s="10"/>
      <c r="UCG288" s="10"/>
      <c r="UCH288" s="10"/>
      <c r="UCI288" s="10"/>
      <c r="UCJ288" s="10"/>
      <c r="UCK288" s="10"/>
      <c r="UCL288" s="10"/>
      <c r="UCM288" s="10"/>
      <c r="UCN288" s="10"/>
      <c r="UCO288" s="10"/>
      <c r="UCP288" s="10"/>
      <c r="UCQ288" s="10"/>
      <c r="UCR288" s="10"/>
      <c r="UCS288" s="10"/>
      <c r="UCT288" s="10"/>
      <c r="UCU288" s="10"/>
      <c r="UCV288" s="10"/>
      <c r="UCW288" s="10"/>
      <c r="UCX288" s="10"/>
      <c r="UCY288" s="10"/>
      <c r="UCZ288" s="10"/>
      <c r="UDA288" s="10"/>
      <c r="UDB288" s="10"/>
      <c r="UDC288" s="10"/>
      <c r="UDD288" s="10"/>
      <c r="UDE288" s="10"/>
      <c r="UDF288" s="10"/>
      <c r="UDG288" s="10"/>
      <c r="UDH288" s="10"/>
      <c r="UDI288" s="10"/>
      <c r="UDJ288" s="10"/>
      <c r="UDK288" s="10"/>
      <c r="UDL288" s="10"/>
      <c r="UDM288" s="10"/>
      <c r="UDN288" s="10"/>
      <c r="UDO288" s="10"/>
      <c r="UDP288" s="10"/>
      <c r="UDQ288" s="10"/>
      <c r="UDR288" s="10"/>
      <c r="UDS288" s="10"/>
      <c r="UDT288" s="10"/>
      <c r="UDU288" s="10"/>
      <c r="UDV288" s="10"/>
      <c r="UDW288" s="10"/>
      <c r="UDX288" s="10"/>
      <c r="UDY288" s="10"/>
      <c r="UDZ288" s="10"/>
      <c r="UEA288" s="10"/>
      <c r="UEB288" s="10"/>
      <c r="UEC288" s="10"/>
      <c r="UED288" s="10"/>
      <c r="UEE288" s="10"/>
      <c r="UEF288" s="10"/>
      <c r="UEG288" s="10"/>
      <c r="UEH288" s="10"/>
      <c r="UEI288" s="10"/>
      <c r="UEJ288" s="10"/>
      <c r="UEK288" s="10"/>
      <c r="UEL288" s="10"/>
      <c r="UEM288" s="10"/>
      <c r="UEN288" s="10"/>
      <c r="UEO288" s="10"/>
      <c r="UEP288" s="10"/>
      <c r="UEQ288" s="10"/>
      <c r="UER288" s="10"/>
      <c r="UES288" s="10"/>
      <c r="UET288" s="10"/>
      <c r="UEU288" s="10"/>
      <c r="UEV288" s="10"/>
      <c r="UEW288" s="10"/>
      <c r="UEX288" s="10"/>
      <c r="UEY288" s="10"/>
      <c r="UEZ288" s="10"/>
      <c r="UFA288" s="10"/>
      <c r="UFB288" s="10"/>
      <c r="UFC288" s="10"/>
      <c r="UFD288" s="10"/>
      <c r="UFE288" s="10"/>
      <c r="UFF288" s="10"/>
      <c r="UFG288" s="10"/>
      <c r="UFH288" s="10"/>
      <c r="UFI288" s="10"/>
      <c r="UFJ288" s="10"/>
      <c r="UFK288" s="10"/>
      <c r="UFL288" s="10"/>
      <c r="UFM288" s="10"/>
      <c r="UFN288" s="10"/>
      <c r="UFO288" s="10"/>
      <c r="UFP288" s="10"/>
      <c r="UFQ288" s="10"/>
      <c r="UFR288" s="10"/>
      <c r="UFS288" s="10"/>
      <c r="UFT288" s="10"/>
      <c r="UFU288" s="10"/>
      <c r="UFV288" s="10"/>
      <c r="UFW288" s="10"/>
      <c r="UFX288" s="10"/>
      <c r="UFY288" s="10"/>
      <c r="UFZ288" s="10"/>
      <c r="UGA288" s="10"/>
      <c r="UGB288" s="10"/>
      <c r="UGC288" s="10"/>
      <c r="UGD288" s="10"/>
      <c r="UGE288" s="10"/>
      <c r="UGF288" s="10"/>
      <c r="UGG288" s="10"/>
      <c r="UGH288" s="10"/>
      <c r="UGI288" s="10"/>
      <c r="UGJ288" s="10"/>
      <c r="UGK288" s="10"/>
      <c r="UGL288" s="10"/>
      <c r="UGM288" s="10"/>
      <c r="UGN288" s="10"/>
      <c r="UGO288" s="10"/>
      <c r="UGP288" s="10"/>
      <c r="UGQ288" s="10"/>
      <c r="UGR288" s="10"/>
      <c r="UGS288" s="10"/>
      <c r="UGT288" s="10"/>
      <c r="UGU288" s="10"/>
      <c r="UGV288" s="10"/>
      <c r="UGW288" s="10"/>
      <c r="UGX288" s="10"/>
      <c r="UGY288" s="10"/>
      <c r="UGZ288" s="10"/>
      <c r="UHA288" s="10"/>
      <c r="UHB288" s="10"/>
      <c r="UHC288" s="10"/>
      <c r="UHD288" s="10"/>
      <c r="UHE288" s="10"/>
      <c r="UHF288" s="10"/>
      <c r="UHG288" s="10"/>
      <c r="UHH288" s="10"/>
      <c r="UHI288" s="10"/>
      <c r="UHJ288" s="10"/>
      <c r="UHK288" s="10"/>
      <c r="UHL288" s="10"/>
      <c r="UHM288" s="10"/>
      <c r="UHN288" s="10"/>
      <c r="UHO288" s="10"/>
      <c r="UHP288" s="10"/>
      <c r="UHQ288" s="10"/>
      <c r="UHR288" s="10"/>
      <c r="UHS288" s="10"/>
      <c r="UHT288" s="10"/>
      <c r="UHU288" s="10"/>
      <c r="UHV288" s="10"/>
      <c r="UHW288" s="10"/>
      <c r="UHX288" s="10"/>
      <c r="UHY288" s="10"/>
      <c r="UHZ288" s="10"/>
      <c r="UIA288" s="10"/>
      <c r="UIB288" s="10"/>
      <c r="UIC288" s="10"/>
      <c r="UID288" s="10"/>
      <c r="UIE288" s="10"/>
      <c r="UIF288" s="10"/>
      <c r="UIG288" s="10"/>
      <c r="UIH288" s="10"/>
      <c r="UII288" s="10"/>
      <c r="UIJ288" s="10"/>
      <c r="UIK288" s="10"/>
      <c r="UIL288" s="10"/>
      <c r="UIM288" s="10"/>
      <c r="UIN288" s="10"/>
      <c r="UIO288" s="10"/>
      <c r="UIP288" s="10"/>
      <c r="UIQ288" s="10"/>
      <c r="UIR288" s="10"/>
      <c r="UIS288" s="10"/>
      <c r="UIT288" s="10"/>
      <c r="UIU288" s="10"/>
      <c r="UIV288" s="10"/>
      <c r="UIW288" s="10"/>
      <c r="UIX288" s="10"/>
      <c r="UIY288" s="10"/>
      <c r="UIZ288" s="10"/>
      <c r="UJA288" s="10"/>
      <c r="UJB288" s="10"/>
      <c r="UJC288" s="10"/>
      <c r="UJD288" s="10"/>
      <c r="UJE288" s="10"/>
      <c r="UJF288" s="10"/>
      <c r="UJG288" s="10"/>
      <c r="UJH288" s="10"/>
      <c r="UJI288" s="10"/>
      <c r="UJJ288" s="10"/>
      <c r="UJK288" s="10"/>
      <c r="UJL288" s="10"/>
      <c r="UJM288" s="10"/>
      <c r="UJN288" s="10"/>
      <c r="UJO288" s="10"/>
      <c r="UJP288" s="10"/>
      <c r="UJQ288" s="10"/>
      <c r="UJR288" s="10"/>
      <c r="UJS288" s="10"/>
      <c r="UJT288" s="10"/>
      <c r="UJU288" s="10"/>
      <c r="UJV288" s="10"/>
      <c r="UJW288" s="10"/>
      <c r="UJX288" s="10"/>
      <c r="UJY288" s="10"/>
      <c r="UJZ288" s="10"/>
      <c r="UKA288" s="10"/>
      <c r="UKB288" s="10"/>
      <c r="UKC288" s="10"/>
      <c r="UKD288" s="10"/>
      <c r="UKE288" s="10"/>
      <c r="UKF288" s="10"/>
      <c r="UKG288" s="10"/>
      <c r="UKH288" s="10"/>
      <c r="UKI288" s="10"/>
      <c r="UKJ288" s="10"/>
      <c r="UKK288" s="10"/>
      <c r="UKL288" s="10"/>
      <c r="UKM288" s="10"/>
      <c r="UKN288" s="10"/>
      <c r="UKO288" s="10"/>
      <c r="UKP288" s="10"/>
      <c r="UKQ288" s="10"/>
      <c r="UKR288" s="10"/>
      <c r="UKS288" s="10"/>
      <c r="UKT288" s="10"/>
      <c r="UKU288" s="10"/>
      <c r="UKV288" s="10"/>
      <c r="UKW288" s="10"/>
      <c r="UKX288" s="10"/>
      <c r="UKY288" s="10"/>
      <c r="UKZ288" s="10"/>
      <c r="ULA288" s="10"/>
      <c r="ULB288" s="10"/>
      <c r="ULC288" s="10"/>
      <c r="ULD288" s="10"/>
      <c r="ULE288" s="10"/>
      <c r="ULF288" s="10"/>
      <c r="ULG288" s="10"/>
      <c r="ULH288" s="10"/>
      <c r="ULI288" s="10"/>
      <c r="ULJ288" s="10"/>
      <c r="ULK288" s="10"/>
      <c r="ULL288" s="10"/>
      <c r="ULM288" s="10"/>
      <c r="ULN288" s="10"/>
      <c r="ULO288" s="10"/>
      <c r="ULP288" s="10"/>
      <c r="ULQ288" s="10"/>
      <c r="ULR288" s="10"/>
      <c r="ULS288" s="10"/>
      <c r="ULT288" s="10"/>
      <c r="ULU288" s="10"/>
      <c r="ULV288" s="10"/>
      <c r="ULW288" s="10"/>
      <c r="ULX288" s="10"/>
      <c r="ULY288" s="10"/>
      <c r="ULZ288" s="10"/>
      <c r="UMA288" s="10"/>
      <c r="UMB288" s="10"/>
      <c r="UMC288" s="10"/>
      <c r="UMD288" s="10"/>
      <c r="UME288" s="10"/>
      <c r="UMF288" s="10"/>
      <c r="UMG288" s="10"/>
      <c r="UMH288" s="10"/>
      <c r="UMI288" s="10"/>
      <c r="UMJ288" s="10"/>
      <c r="UMK288" s="10"/>
      <c r="UML288" s="10"/>
      <c r="UMM288" s="10"/>
      <c r="UMN288" s="10"/>
      <c r="UMO288" s="10"/>
      <c r="UMP288" s="10"/>
      <c r="UMQ288" s="10"/>
      <c r="UMR288" s="10"/>
      <c r="UMS288" s="10"/>
      <c r="UMT288" s="10"/>
      <c r="UMU288" s="10"/>
      <c r="UMV288" s="10"/>
      <c r="UMW288" s="10"/>
      <c r="UMX288" s="10"/>
      <c r="UMY288" s="10"/>
      <c r="UMZ288" s="10"/>
      <c r="UNA288" s="10"/>
      <c r="UNB288" s="10"/>
      <c r="UNC288" s="10"/>
      <c r="UND288" s="10"/>
      <c r="UNE288" s="10"/>
      <c r="UNF288" s="10"/>
      <c r="UNG288" s="10"/>
      <c r="UNH288" s="10"/>
      <c r="UNI288" s="10"/>
      <c r="UNJ288" s="10"/>
      <c r="UNK288" s="10"/>
      <c r="UNL288" s="10"/>
      <c r="UNM288" s="10"/>
      <c r="UNN288" s="10"/>
      <c r="UNO288" s="10"/>
      <c r="UNP288" s="10"/>
      <c r="UNQ288" s="10"/>
      <c r="UNR288" s="10"/>
      <c r="UNS288" s="10"/>
      <c r="UNT288" s="10"/>
      <c r="UNU288" s="10"/>
      <c r="UNV288" s="10"/>
      <c r="UNW288" s="10"/>
      <c r="UNX288" s="10"/>
      <c r="UNY288" s="10"/>
      <c r="UNZ288" s="10"/>
      <c r="UOA288" s="10"/>
      <c r="UOB288" s="10"/>
      <c r="UOC288" s="10"/>
      <c r="UOD288" s="10"/>
      <c r="UOE288" s="10"/>
      <c r="UOF288" s="10"/>
      <c r="UOG288" s="10"/>
      <c r="UOH288" s="10"/>
      <c r="UOI288" s="10"/>
      <c r="UOJ288" s="10"/>
      <c r="UOK288" s="10"/>
      <c r="UOL288" s="10"/>
      <c r="UOM288" s="10"/>
      <c r="UON288" s="10"/>
      <c r="UOO288" s="10"/>
      <c r="UOP288" s="10"/>
      <c r="UOQ288" s="10"/>
      <c r="UOR288" s="10"/>
      <c r="UOS288" s="10"/>
      <c r="UOT288" s="10"/>
      <c r="UOU288" s="10"/>
      <c r="UOV288" s="10"/>
      <c r="UOW288" s="10"/>
      <c r="UOX288" s="10"/>
      <c r="UOY288" s="10"/>
      <c r="UOZ288" s="10"/>
      <c r="UPA288" s="10"/>
      <c r="UPB288" s="10"/>
      <c r="UPC288" s="10"/>
      <c r="UPD288" s="10"/>
      <c r="UPE288" s="10"/>
      <c r="UPF288" s="10"/>
      <c r="UPG288" s="10"/>
      <c r="UPH288" s="10"/>
      <c r="UPI288" s="10"/>
      <c r="UPJ288" s="10"/>
      <c r="UPK288" s="10"/>
      <c r="UPL288" s="10"/>
      <c r="UPM288" s="10"/>
      <c r="UPN288" s="10"/>
      <c r="UPO288" s="10"/>
      <c r="UPP288" s="10"/>
      <c r="UPQ288" s="10"/>
      <c r="UPR288" s="10"/>
      <c r="UPS288" s="10"/>
      <c r="UPT288" s="10"/>
      <c r="UPU288" s="10"/>
      <c r="UPV288" s="10"/>
      <c r="UPW288" s="10"/>
      <c r="UPX288" s="10"/>
      <c r="UPY288" s="10"/>
      <c r="UPZ288" s="10"/>
      <c r="UQA288" s="10"/>
      <c r="UQB288" s="10"/>
      <c r="UQC288" s="10"/>
      <c r="UQD288" s="10"/>
      <c r="UQE288" s="10"/>
      <c r="UQF288" s="10"/>
      <c r="UQG288" s="10"/>
      <c r="UQH288" s="10"/>
      <c r="UQI288" s="10"/>
      <c r="UQJ288" s="10"/>
      <c r="UQK288" s="10"/>
      <c r="UQL288" s="10"/>
      <c r="UQM288" s="10"/>
      <c r="UQN288" s="10"/>
      <c r="UQO288" s="10"/>
      <c r="UQP288" s="10"/>
      <c r="UQQ288" s="10"/>
      <c r="UQR288" s="10"/>
      <c r="UQS288" s="10"/>
      <c r="UQT288" s="10"/>
      <c r="UQU288" s="10"/>
      <c r="UQV288" s="10"/>
      <c r="UQW288" s="10"/>
      <c r="UQX288" s="10"/>
      <c r="UQY288" s="10"/>
      <c r="UQZ288" s="10"/>
      <c r="URA288" s="10"/>
      <c r="URB288" s="10"/>
      <c r="URC288" s="10"/>
      <c r="URD288" s="10"/>
      <c r="URE288" s="10"/>
      <c r="URF288" s="10"/>
      <c r="URG288" s="10"/>
      <c r="URH288" s="10"/>
      <c r="URI288" s="10"/>
      <c r="URJ288" s="10"/>
      <c r="URK288" s="10"/>
      <c r="URL288" s="10"/>
      <c r="URM288" s="10"/>
      <c r="URN288" s="10"/>
      <c r="URO288" s="10"/>
      <c r="URP288" s="10"/>
      <c r="URQ288" s="10"/>
      <c r="URR288" s="10"/>
      <c r="URS288" s="10"/>
      <c r="URT288" s="10"/>
      <c r="URU288" s="10"/>
      <c r="URV288" s="10"/>
      <c r="URW288" s="10"/>
      <c r="URX288" s="10"/>
      <c r="URY288" s="10"/>
      <c r="URZ288" s="10"/>
      <c r="USA288" s="10"/>
      <c r="USB288" s="10"/>
      <c r="USC288" s="10"/>
      <c r="USD288" s="10"/>
      <c r="USE288" s="10"/>
      <c r="USF288" s="10"/>
      <c r="USG288" s="10"/>
      <c r="USH288" s="10"/>
      <c r="USI288" s="10"/>
      <c r="USJ288" s="10"/>
      <c r="USK288" s="10"/>
      <c r="USL288" s="10"/>
      <c r="USM288" s="10"/>
      <c r="USN288" s="10"/>
      <c r="USO288" s="10"/>
      <c r="USP288" s="10"/>
      <c r="USQ288" s="10"/>
      <c r="USR288" s="10"/>
      <c r="USS288" s="10"/>
      <c r="UST288" s="10"/>
      <c r="USU288" s="10"/>
      <c r="USV288" s="10"/>
      <c r="USW288" s="10"/>
      <c r="USX288" s="10"/>
      <c r="USY288" s="10"/>
      <c r="USZ288" s="10"/>
      <c r="UTA288" s="10"/>
      <c r="UTB288" s="10"/>
      <c r="UTC288" s="10"/>
      <c r="UTD288" s="10"/>
      <c r="UTE288" s="10"/>
      <c r="UTF288" s="10"/>
      <c r="UTG288" s="10"/>
      <c r="UTH288" s="10"/>
      <c r="UTI288" s="10"/>
      <c r="UTJ288" s="10"/>
      <c r="UTK288" s="10"/>
      <c r="UTL288" s="10"/>
      <c r="UTM288" s="10"/>
      <c r="UTN288" s="10"/>
      <c r="UTO288" s="10"/>
      <c r="UTP288" s="10"/>
      <c r="UTQ288" s="10"/>
      <c r="UTR288" s="10"/>
      <c r="UTS288" s="10"/>
      <c r="UTT288" s="10"/>
      <c r="UTU288" s="10"/>
      <c r="UTV288" s="10"/>
      <c r="UTW288" s="10"/>
      <c r="UTX288" s="10"/>
      <c r="UTY288" s="10"/>
      <c r="UTZ288" s="10"/>
      <c r="UUA288" s="10"/>
      <c r="UUB288" s="10"/>
      <c r="UUC288" s="10"/>
      <c r="UUD288" s="10"/>
      <c r="UUE288" s="10"/>
      <c r="UUF288" s="10"/>
      <c r="UUG288" s="10"/>
      <c r="UUH288" s="10"/>
      <c r="UUI288" s="10"/>
      <c r="UUJ288" s="10"/>
      <c r="UUK288" s="10"/>
      <c r="UUL288" s="10"/>
      <c r="UUM288" s="10"/>
      <c r="UUN288" s="10"/>
      <c r="UUO288" s="10"/>
      <c r="UUP288" s="10"/>
      <c r="UUQ288" s="10"/>
      <c r="UUR288" s="10"/>
      <c r="UUS288" s="10"/>
      <c r="UUT288" s="10"/>
      <c r="UUU288" s="10"/>
      <c r="UUV288" s="10"/>
      <c r="UUW288" s="10"/>
      <c r="UUX288" s="10"/>
      <c r="UUY288" s="10"/>
      <c r="UUZ288" s="10"/>
      <c r="UVA288" s="10"/>
      <c r="UVB288" s="10"/>
      <c r="UVC288" s="10"/>
      <c r="UVD288" s="10"/>
      <c r="UVE288" s="10"/>
      <c r="UVF288" s="10"/>
      <c r="UVG288" s="10"/>
      <c r="UVH288" s="10"/>
      <c r="UVI288" s="10"/>
      <c r="UVJ288" s="10"/>
      <c r="UVK288" s="10"/>
      <c r="UVL288" s="10"/>
      <c r="UVM288" s="10"/>
      <c r="UVN288" s="10"/>
      <c r="UVO288" s="10"/>
      <c r="UVP288" s="10"/>
      <c r="UVQ288" s="10"/>
      <c r="UVR288" s="10"/>
      <c r="UVS288" s="10"/>
      <c r="UVT288" s="10"/>
      <c r="UVU288" s="10"/>
      <c r="UVV288" s="10"/>
      <c r="UVW288" s="10"/>
      <c r="UVX288" s="10"/>
      <c r="UVY288" s="10"/>
      <c r="UVZ288" s="10"/>
      <c r="UWA288" s="10"/>
      <c r="UWB288" s="10"/>
      <c r="UWC288" s="10"/>
      <c r="UWD288" s="10"/>
      <c r="UWE288" s="10"/>
      <c r="UWF288" s="10"/>
      <c r="UWG288" s="10"/>
      <c r="UWH288" s="10"/>
      <c r="UWI288" s="10"/>
      <c r="UWJ288" s="10"/>
      <c r="UWK288" s="10"/>
      <c r="UWL288" s="10"/>
      <c r="UWM288" s="10"/>
      <c r="UWN288" s="10"/>
      <c r="UWO288" s="10"/>
      <c r="UWP288" s="10"/>
      <c r="UWQ288" s="10"/>
      <c r="UWR288" s="10"/>
      <c r="UWS288" s="10"/>
      <c r="UWT288" s="10"/>
      <c r="UWU288" s="10"/>
      <c r="UWV288" s="10"/>
      <c r="UWW288" s="10"/>
      <c r="UWX288" s="10"/>
      <c r="UWY288" s="10"/>
      <c r="UWZ288" s="10"/>
      <c r="UXA288" s="10"/>
      <c r="UXB288" s="10"/>
      <c r="UXC288" s="10"/>
      <c r="UXD288" s="10"/>
      <c r="UXE288" s="10"/>
      <c r="UXF288" s="10"/>
      <c r="UXG288" s="10"/>
      <c r="UXH288" s="10"/>
      <c r="UXI288" s="10"/>
      <c r="UXJ288" s="10"/>
      <c r="UXK288" s="10"/>
      <c r="UXL288" s="10"/>
      <c r="UXM288" s="10"/>
      <c r="UXN288" s="10"/>
      <c r="UXO288" s="10"/>
      <c r="UXP288" s="10"/>
      <c r="UXQ288" s="10"/>
      <c r="UXR288" s="10"/>
      <c r="UXS288" s="10"/>
      <c r="UXT288" s="10"/>
      <c r="UXU288" s="10"/>
      <c r="UXV288" s="10"/>
      <c r="UXW288" s="10"/>
      <c r="UXX288" s="10"/>
      <c r="UXY288" s="10"/>
      <c r="UXZ288" s="10"/>
      <c r="UYA288" s="10"/>
      <c r="UYB288" s="10"/>
      <c r="UYC288" s="10"/>
      <c r="UYD288" s="10"/>
      <c r="UYE288" s="10"/>
      <c r="UYF288" s="10"/>
      <c r="UYG288" s="10"/>
      <c r="UYH288" s="10"/>
      <c r="UYI288" s="10"/>
      <c r="UYJ288" s="10"/>
      <c r="UYK288" s="10"/>
      <c r="UYL288" s="10"/>
      <c r="UYM288" s="10"/>
      <c r="UYN288" s="10"/>
      <c r="UYO288" s="10"/>
      <c r="UYP288" s="10"/>
      <c r="UYQ288" s="10"/>
      <c r="UYR288" s="10"/>
      <c r="UYS288" s="10"/>
      <c r="UYT288" s="10"/>
      <c r="UYU288" s="10"/>
      <c r="UYV288" s="10"/>
      <c r="UYW288" s="10"/>
      <c r="UYX288" s="10"/>
      <c r="UYY288" s="10"/>
      <c r="UYZ288" s="10"/>
      <c r="UZA288" s="10"/>
      <c r="UZB288" s="10"/>
      <c r="UZC288" s="10"/>
      <c r="UZD288" s="10"/>
      <c r="UZE288" s="10"/>
      <c r="UZF288" s="10"/>
      <c r="UZG288" s="10"/>
      <c r="UZH288" s="10"/>
      <c r="UZI288" s="10"/>
      <c r="UZJ288" s="10"/>
      <c r="UZK288" s="10"/>
      <c r="UZL288" s="10"/>
      <c r="UZM288" s="10"/>
      <c r="UZN288" s="10"/>
      <c r="UZO288" s="10"/>
      <c r="UZP288" s="10"/>
      <c r="UZQ288" s="10"/>
      <c r="UZR288" s="10"/>
      <c r="UZS288" s="10"/>
      <c r="UZT288" s="10"/>
      <c r="UZU288" s="10"/>
      <c r="UZV288" s="10"/>
      <c r="UZW288" s="10"/>
      <c r="UZX288" s="10"/>
      <c r="UZY288" s="10"/>
      <c r="UZZ288" s="10"/>
      <c r="VAA288" s="10"/>
      <c r="VAB288" s="10"/>
      <c r="VAC288" s="10"/>
      <c r="VAD288" s="10"/>
      <c r="VAE288" s="10"/>
      <c r="VAF288" s="10"/>
      <c r="VAG288" s="10"/>
      <c r="VAH288" s="10"/>
      <c r="VAI288" s="10"/>
      <c r="VAJ288" s="10"/>
      <c r="VAK288" s="10"/>
      <c r="VAL288" s="10"/>
      <c r="VAM288" s="10"/>
      <c r="VAN288" s="10"/>
      <c r="VAO288" s="10"/>
      <c r="VAP288" s="10"/>
      <c r="VAQ288" s="10"/>
      <c r="VAR288" s="10"/>
      <c r="VAS288" s="10"/>
      <c r="VAT288" s="10"/>
      <c r="VAU288" s="10"/>
      <c r="VAV288" s="10"/>
      <c r="VAW288" s="10"/>
      <c r="VAX288" s="10"/>
      <c r="VAY288" s="10"/>
      <c r="VAZ288" s="10"/>
      <c r="VBA288" s="10"/>
      <c r="VBB288" s="10"/>
      <c r="VBC288" s="10"/>
      <c r="VBD288" s="10"/>
      <c r="VBE288" s="10"/>
      <c r="VBF288" s="10"/>
      <c r="VBG288" s="10"/>
      <c r="VBH288" s="10"/>
      <c r="VBI288" s="10"/>
      <c r="VBJ288" s="10"/>
      <c r="VBK288" s="10"/>
      <c r="VBL288" s="10"/>
      <c r="VBM288" s="10"/>
      <c r="VBN288" s="10"/>
      <c r="VBO288" s="10"/>
      <c r="VBP288" s="10"/>
      <c r="VBQ288" s="10"/>
      <c r="VBR288" s="10"/>
      <c r="VBS288" s="10"/>
      <c r="VBT288" s="10"/>
      <c r="VBU288" s="10"/>
      <c r="VBV288" s="10"/>
      <c r="VBW288" s="10"/>
      <c r="VBX288" s="10"/>
      <c r="VBY288" s="10"/>
      <c r="VBZ288" s="10"/>
      <c r="VCA288" s="10"/>
      <c r="VCB288" s="10"/>
      <c r="VCC288" s="10"/>
      <c r="VCD288" s="10"/>
      <c r="VCE288" s="10"/>
      <c r="VCF288" s="10"/>
      <c r="VCG288" s="10"/>
      <c r="VCH288" s="10"/>
      <c r="VCI288" s="10"/>
      <c r="VCJ288" s="10"/>
      <c r="VCK288" s="10"/>
      <c r="VCL288" s="10"/>
      <c r="VCM288" s="10"/>
      <c r="VCN288" s="10"/>
      <c r="VCO288" s="10"/>
      <c r="VCP288" s="10"/>
      <c r="VCQ288" s="10"/>
      <c r="VCR288" s="10"/>
      <c r="VCS288" s="10"/>
      <c r="VCT288" s="10"/>
      <c r="VCU288" s="10"/>
      <c r="VCV288" s="10"/>
      <c r="VCW288" s="10"/>
      <c r="VCX288" s="10"/>
      <c r="VCY288" s="10"/>
      <c r="VCZ288" s="10"/>
      <c r="VDA288" s="10"/>
      <c r="VDB288" s="10"/>
      <c r="VDC288" s="10"/>
      <c r="VDD288" s="10"/>
      <c r="VDE288" s="10"/>
      <c r="VDF288" s="10"/>
      <c r="VDG288" s="10"/>
      <c r="VDH288" s="10"/>
      <c r="VDI288" s="10"/>
      <c r="VDJ288" s="10"/>
      <c r="VDK288" s="10"/>
      <c r="VDL288" s="10"/>
      <c r="VDM288" s="10"/>
      <c r="VDN288" s="10"/>
      <c r="VDO288" s="10"/>
      <c r="VDP288" s="10"/>
      <c r="VDQ288" s="10"/>
      <c r="VDR288" s="10"/>
      <c r="VDS288" s="10"/>
      <c r="VDT288" s="10"/>
      <c r="VDU288" s="10"/>
      <c r="VDV288" s="10"/>
      <c r="VDW288" s="10"/>
      <c r="VDX288" s="10"/>
      <c r="VDY288" s="10"/>
      <c r="VDZ288" s="10"/>
      <c r="VEA288" s="10"/>
      <c r="VEB288" s="10"/>
      <c r="VEC288" s="10"/>
      <c r="VED288" s="10"/>
      <c r="VEE288" s="10"/>
      <c r="VEF288" s="10"/>
      <c r="VEG288" s="10"/>
      <c r="VEH288" s="10"/>
      <c r="VEI288" s="10"/>
      <c r="VEJ288" s="10"/>
      <c r="VEK288" s="10"/>
      <c r="VEL288" s="10"/>
      <c r="VEM288" s="10"/>
      <c r="VEN288" s="10"/>
      <c r="VEO288" s="10"/>
      <c r="VEP288" s="10"/>
      <c r="VEQ288" s="10"/>
      <c r="VER288" s="10"/>
      <c r="VES288" s="10"/>
      <c r="VET288" s="10"/>
      <c r="VEU288" s="10"/>
      <c r="VEV288" s="10"/>
      <c r="VEW288" s="10"/>
      <c r="VEX288" s="10"/>
      <c r="VEY288" s="10"/>
      <c r="VEZ288" s="10"/>
      <c r="VFA288" s="10"/>
      <c r="VFB288" s="10"/>
      <c r="VFC288" s="10"/>
      <c r="VFD288" s="10"/>
      <c r="VFE288" s="10"/>
      <c r="VFF288" s="10"/>
      <c r="VFG288" s="10"/>
      <c r="VFH288" s="10"/>
      <c r="VFI288" s="10"/>
      <c r="VFJ288" s="10"/>
      <c r="VFK288" s="10"/>
      <c r="VFL288" s="10"/>
      <c r="VFM288" s="10"/>
      <c r="VFN288" s="10"/>
      <c r="VFO288" s="10"/>
      <c r="VFP288" s="10"/>
      <c r="VFQ288" s="10"/>
      <c r="VFR288" s="10"/>
      <c r="VFS288" s="10"/>
      <c r="VFT288" s="10"/>
      <c r="VFU288" s="10"/>
      <c r="VFV288" s="10"/>
      <c r="VFW288" s="10"/>
      <c r="VFX288" s="10"/>
      <c r="VFY288" s="10"/>
      <c r="VFZ288" s="10"/>
      <c r="VGA288" s="10"/>
      <c r="VGB288" s="10"/>
      <c r="VGC288" s="10"/>
      <c r="VGD288" s="10"/>
      <c r="VGE288" s="10"/>
      <c r="VGF288" s="10"/>
      <c r="VGG288" s="10"/>
      <c r="VGH288" s="10"/>
      <c r="VGI288" s="10"/>
      <c r="VGJ288" s="10"/>
      <c r="VGK288" s="10"/>
      <c r="VGL288" s="10"/>
      <c r="VGM288" s="10"/>
      <c r="VGN288" s="10"/>
      <c r="VGO288" s="10"/>
      <c r="VGP288" s="10"/>
      <c r="VGQ288" s="10"/>
      <c r="VGR288" s="10"/>
      <c r="VGS288" s="10"/>
      <c r="VGT288" s="10"/>
      <c r="VGU288" s="10"/>
      <c r="VGV288" s="10"/>
      <c r="VGW288" s="10"/>
      <c r="VGX288" s="10"/>
      <c r="VGY288" s="10"/>
      <c r="VGZ288" s="10"/>
      <c r="VHA288" s="10"/>
      <c r="VHB288" s="10"/>
      <c r="VHC288" s="10"/>
      <c r="VHD288" s="10"/>
      <c r="VHE288" s="10"/>
      <c r="VHF288" s="10"/>
      <c r="VHG288" s="10"/>
      <c r="VHH288" s="10"/>
      <c r="VHI288" s="10"/>
      <c r="VHJ288" s="10"/>
      <c r="VHK288" s="10"/>
      <c r="VHL288" s="10"/>
      <c r="VHM288" s="10"/>
      <c r="VHN288" s="10"/>
      <c r="VHO288" s="10"/>
      <c r="VHP288" s="10"/>
      <c r="VHQ288" s="10"/>
      <c r="VHR288" s="10"/>
      <c r="VHS288" s="10"/>
      <c r="VHT288" s="10"/>
      <c r="VHU288" s="10"/>
      <c r="VHV288" s="10"/>
      <c r="VHW288" s="10"/>
      <c r="VHX288" s="10"/>
      <c r="VHY288" s="10"/>
      <c r="VHZ288" s="10"/>
      <c r="VIA288" s="10"/>
      <c r="VIB288" s="10"/>
      <c r="VIC288" s="10"/>
      <c r="VID288" s="10"/>
      <c r="VIE288" s="10"/>
      <c r="VIF288" s="10"/>
      <c r="VIG288" s="10"/>
      <c r="VIH288" s="10"/>
      <c r="VII288" s="10"/>
      <c r="VIJ288" s="10"/>
      <c r="VIK288" s="10"/>
      <c r="VIL288" s="10"/>
      <c r="VIM288" s="10"/>
      <c r="VIN288" s="10"/>
      <c r="VIO288" s="10"/>
      <c r="VIP288" s="10"/>
      <c r="VIQ288" s="10"/>
      <c r="VIR288" s="10"/>
      <c r="VIS288" s="10"/>
      <c r="VIT288" s="10"/>
      <c r="VIU288" s="10"/>
      <c r="VIV288" s="10"/>
      <c r="VIW288" s="10"/>
      <c r="VIX288" s="10"/>
      <c r="VIY288" s="10"/>
      <c r="VIZ288" s="10"/>
      <c r="VJA288" s="10"/>
      <c r="VJB288" s="10"/>
      <c r="VJC288" s="10"/>
      <c r="VJD288" s="10"/>
      <c r="VJE288" s="10"/>
      <c r="VJF288" s="10"/>
      <c r="VJG288" s="10"/>
      <c r="VJH288" s="10"/>
      <c r="VJI288" s="10"/>
      <c r="VJJ288" s="10"/>
      <c r="VJK288" s="10"/>
      <c r="VJL288" s="10"/>
      <c r="VJM288" s="10"/>
      <c r="VJN288" s="10"/>
      <c r="VJO288" s="10"/>
      <c r="VJP288" s="10"/>
      <c r="VJQ288" s="10"/>
      <c r="VJR288" s="10"/>
      <c r="VJS288" s="10"/>
      <c r="VJT288" s="10"/>
      <c r="VJU288" s="10"/>
      <c r="VJV288" s="10"/>
      <c r="VJW288" s="10"/>
      <c r="VJX288" s="10"/>
      <c r="VJY288" s="10"/>
      <c r="VJZ288" s="10"/>
      <c r="VKA288" s="10"/>
      <c r="VKB288" s="10"/>
      <c r="VKC288" s="10"/>
      <c r="VKD288" s="10"/>
      <c r="VKE288" s="10"/>
      <c r="VKF288" s="10"/>
      <c r="VKG288" s="10"/>
      <c r="VKH288" s="10"/>
      <c r="VKI288" s="10"/>
      <c r="VKJ288" s="10"/>
      <c r="VKK288" s="10"/>
      <c r="VKL288" s="10"/>
      <c r="VKM288" s="10"/>
      <c r="VKN288" s="10"/>
      <c r="VKO288" s="10"/>
      <c r="VKP288" s="10"/>
      <c r="VKQ288" s="10"/>
      <c r="VKR288" s="10"/>
      <c r="VKS288" s="10"/>
      <c r="VKT288" s="10"/>
      <c r="VKU288" s="10"/>
      <c r="VKV288" s="10"/>
      <c r="VKW288" s="10"/>
      <c r="VKX288" s="10"/>
      <c r="VKY288" s="10"/>
      <c r="VKZ288" s="10"/>
      <c r="VLA288" s="10"/>
      <c r="VLB288" s="10"/>
      <c r="VLC288" s="10"/>
      <c r="VLD288" s="10"/>
      <c r="VLE288" s="10"/>
      <c r="VLF288" s="10"/>
      <c r="VLG288" s="10"/>
      <c r="VLH288" s="10"/>
      <c r="VLI288" s="10"/>
      <c r="VLJ288" s="10"/>
      <c r="VLK288" s="10"/>
      <c r="VLL288" s="10"/>
      <c r="VLM288" s="10"/>
      <c r="VLN288" s="10"/>
      <c r="VLO288" s="10"/>
      <c r="VLP288" s="10"/>
      <c r="VLQ288" s="10"/>
      <c r="VLR288" s="10"/>
      <c r="VLS288" s="10"/>
      <c r="VLT288" s="10"/>
      <c r="VLU288" s="10"/>
      <c r="VLV288" s="10"/>
      <c r="VLW288" s="10"/>
      <c r="VLX288" s="10"/>
      <c r="VLY288" s="10"/>
      <c r="VLZ288" s="10"/>
      <c r="VMA288" s="10"/>
      <c r="VMB288" s="10"/>
      <c r="VMC288" s="10"/>
      <c r="VMD288" s="10"/>
      <c r="VME288" s="10"/>
      <c r="VMF288" s="10"/>
      <c r="VMG288" s="10"/>
      <c r="VMH288" s="10"/>
      <c r="VMI288" s="10"/>
      <c r="VMJ288" s="10"/>
      <c r="VMK288" s="10"/>
      <c r="VML288" s="10"/>
      <c r="VMM288" s="10"/>
      <c r="VMN288" s="10"/>
      <c r="VMO288" s="10"/>
      <c r="VMP288" s="10"/>
      <c r="VMQ288" s="10"/>
      <c r="VMR288" s="10"/>
      <c r="VMS288" s="10"/>
      <c r="VMT288" s="10"/>
      <c r="VMU288" s="10"/>
      <c r="VMV288" s="10"/>
      <c r="VMW288" s="10"/>
      <c r="VMX288" s="10"/>
      <c r="VMY288" s="10"/>
      <c r="VMZ288" s="10"/>
      <c r="VNA288" s="10"/>
      <c r="VNB288" s="10"/>
      <c r="VNC288" s="10"/>
      <c r="VND288" s="10"/>
      <c r="VNE288" s="10"/>
      <c r="VNF288" s="10"/>
      <c r="VNG288" s="10"/>
      <c r="VNH288" s="10"/>
      <c r="VNI288" s="10"/>
      <c r="VNJ288" s="10"/>
      <c r="VNK288" s="10"/>
      <c r="VNL288" s="10"/>
      <c r="VNM288" s="10"/>
      <c r="VNN288" s="10"/>
      <c r="VNO288" s="10"/>
      <c r="VNP288" s="10"/>
      <c r="VNQ288" s="10"/>
      <c r="VNR288" s="10"/>
      <c r="VNS288" s="10"/>
      <c r="VNT288" s="10"/>
      <c r="VNU288" s="10"/>
      <c r="VNV288" s="10"/>
      <c r="VNW288" s="10"/>
      <c r="VNX288" s="10"/>
      <c r="VNY288" s="10"/>
      <c r="VNZ288" s="10"/>
      <c r="VOA288" s="10"/>
      <c r="VOB288" s="10"/>
      <c r="VOC288" s="10"/>
      <c r="VOD288" s="10"/>
      <c r="VOE288" s="10"/>
      <c r="VOF288" s="10"/>
      <c r="VOG288" s="10"/>
      <c r="VOH288" s="10"/>
      <c r="VOI288" s="10"/>
      <c r="VOJ288" s="10"/>
      <c r="VOK288" s="10"/>
      <c r="VOL288" s="10"/>
      <c r="VOM288" s="10"/>
      <c r="VON288" s="10"/>
      <c r="VOO288" s="10"/>
      <c r="VOP288" s="10"/>
      <c r="VOQ288" s="10"/>
      <c r="VOR288" s="10"/>
      <c r="VOS288" s="10"/>
      <c r="VOT288" s="10"/>
      <c r="VOU288" s="10"/>
      <c r="VOV288" s="10"/>
      <c r="VOW288" s="10"/>
      <c r="VOX288" s="10"/>
      <c r="VOY288" s="10"/>
      <c r="VOZ288" s="10"/>
      <c r="VPA288" s="10"/>
      <c r="VPB288" s="10"/>
      <c r="VPC288" s="10"/>
      <c r="VPD288" s="10"/>
      <c r="VPE288" s="10"/>
      <c r="VPF288" s="10"/>
      <c r="VPG288" s="10"/>
      <c r="VPH288" s="10"/>
      <c r="VPI288" s="10"/>
      <c r="VPJ288" s="10"/>
      <c r="VPK288" s="10"/>
      <c r="VPL288" s="10"/>
      <c r="VPM288" s="10"/>
      <c r="VPN288" s="10"/>
      <c r="VPO288" s="10"/>
      <c r="VPP288" s="10"/>
      <c r="VPQ288" s="10"/>
      <c r="VPR288" s="10"/>
      <c r="VPS288" s="10"/>
      <c r="VPT288" s="10"/>
      <c r="VPU288" s="10"/>
      <c r="VPV288" s="10"/>
      <c r="VPW288" s="10"/>
      <c r="VPX288" s="10"/>
      <c r="VPY288" s="10"/>
      <c r="VPZ288" s="10"/>
      <c r="VQA288" s="10"/>
      <c r="VQB288" s="10"/>
      <c r="VQC288" s="10"/>
      <c r="VQD288" s="10"/>
      <c r="VQE288" s="10"/>
      <c r="VQF288" s="10"/>
      <c r="VQG288" s="10"/>
      <c r="VQH288" s="10"/>
      <c r="VQI288" s="10"/>
      <c r="VQJ288" s="10"/>
      <c r="VQK288" s="10"/>
      <c r="VQL288" s="10"/>
      <c r="VQM288" s="10"/>
      <c r="VQN288" s="10"/>
      <c r="VQO288" s="10"/>
      <c r="VQP288" s="10"/>
      <c r="VQQ288" s="10"/>
      <c r="VQR288" s="10"/>
      <c r="VQS288" s="10"/>
      <c r="VQT288" s="10"/>
      <c r="VQU288" s="10"/>
      <c r="VQV288" s="10"/>
      <c r="VQW288" s="10"/>
      <c r="VQX288" s="10"/>
      <c r="VQY288" s="10"/>
      <c r="VQZ288" s="10"/>
      <c r="VRA288" s="10"/>
      <c r="VRB288" s="10"/>
      <c r="VRC288" s="10"/>
      <c r="VRD288" s="10"/>
      <c r="VRE288" s="10"/>
      <c r="VRF288" s="10"/>
      <c r="VRG288" s="10"/>
      <c r="VRH288" s="10"/>
      <c r="VRI288" s="10"/>
      <c r="VRJ288" s="10"/>
      <c r="VRK288" s="10"/>
      <c r="VRL288" s="10"/>
      <c r="VRM288" s="10"/>
      <c r="VRN288" s="10"/>
      <c r="VRO288" s="10"/>
      <c r="VRP288" s="10"/>
      <c r="VRQ288" s="10"/>
      <c r="VRR288" s="10"/>
      <c r="VRS288" s="10"/>
      <c r="VRT288" s="10"/>
      <c r="VRU288" s="10"/>
      <c r="VRV288" s="10"/>
      <c r="VRW288" s="10"/>
      <c r="VRX288" s="10"/>
      <c r="VRY288" s="10"/>
      <c r="VRZ288" s="10"/>
      <c r="VSA288" s="10"/>
      <c r="VSB288" s="10"/>
      <c r="VSC288" s="10"/>
      <c r="VSD288" s="10"/>
      <c r="VSE288" s="10"/>
      <c r="VSF288" s="10"/>
      <c r="VSG288" s="10"/>
      <c r="VSH288" s="10"/>
      <c r="VSI288" s="10"/>
      <c r="VSJ288" s="10"/>
      <c r="VSK288" s="10"/>
      <c r="VSL288" s="10"/>
      <c r="VSM288" s="10"/>
      <c r="VSN288" s="10"/>
      <c r="VSO288" s="10"/>
      <c r="VSP288" s="10"/>
      <c r="VSQ288" s="10"/>
      <c r="VSR288" s="10"/>
      <c r="VSS288" s="10"/>
      <c r="VST288" s="10"/>
      <c r="VSU288" s="10"/>
      <c r="VSV288" s="10"/>
      <c r="VSW288" s="10"/>
      <c r="VSX288" s="10"/>
      <c r="VSY288" s="10"/>
      <c r="VSZ288" s="10"/>
      <c r="VTA288" s="10"/>
      <c r="VTB288" s="10"/>
      <c r="VTC288" s="10"/>
      <c r="VTD288" s="10"/>
      <c r="VTE288" s="10"/>
      <c r="VTF288" s="10"/>
      <c r="VTG288" s="10"/>
      <c r="VTH288" s="10"/>
      <c r="VTI288" s="10"/>
      <c r="VTJ288" s="10"/>
      <c r="VTK288" s="10"/>
      <c r="VTL288" s="10"/>
      <c r="VTM288" s="10"/>
      <c r="VTN288" s="10"/>
      <c r="VTO288" s="10"/>
      <c r="VTP288" s="10"/>
      <c r="VTQ288" s="10"/>
      <c r="VTR288" s="10"/>
      <c r="VTS288" s="10"/>
      <c r="VTT288" s="10"/>
      <c r="VTU288" s="10"/>
      <c r="VTV288" s="10"/>
      <c r="VTW288" s="10"/>
      <c r="VTX288" s="10"/>
      <c r="VTY288" s="10"/>
      <c r="VTZ288" s="10"/>
      <c r="VUA288" s="10"/>
      <c r="VUB288" s="10"/>
      <c r="VUC288" s="10"/>
      <c r="VUD288" s="10"/>
      <c r="VUE288" s="10"/>
      <c r="VUF288" s="10"/>
      <c r="VUG288" s="10"/>
      <c r="VUH288" s="10"/>
      <c r="VUI288" s="10"/>
      <c r="VUJ288" s="10"/>
      <c r="VUK288" s="10"/>
      <c r="VUL288" s="10"/>
      <c r="VUM288" s="10"/>
      <c r="VUN288" s="10"/>
      <c r="VUO288" s="10"/>
      <c r="VUP288" s="10"/>
      <c r="VUQ288" s="10"/>
      <c r="VUR288" s="10"/>
      <c r="VUS288" s="10"/>
      <c r="VUT288" s="10"/>
      <c r="VUU288" s="10"/>
      <c r="VUV288" s="10"/>
      <c r="VUW288" s="10"/>
      <c r="VUX288" s="10"/>
      <c r="VUY288" s="10"/>
      <c r="VUZ288" s="10"/>
      <c r="VVA288" s="10"/>
      <c r="VVB288" s="10"/>
      <c r="VVC288" s="10"/>
      <c r="VVD288" s="10"/>
      <c r="VVE288" s="10"/>
      <c r="VVF288" s="10"/>
      <c r="VVG288" s="10"/>
      <c r="VVH288" s="10"/>
      <c r="VVI288" s="10"/>
      <c r="VVJ288" s="10"/>
      <c r="VVK288" s="10"/>
      <c r="VVL288" s="10"/>
      <c r="VVM288" s="10"/>
      <c r="VVN288" s="10"/>
      <c r="VVO288" s="10"/>
      <c r="VVP288" s="10"/>
      <c r="VVQ288" s="10"/>
      <c r="VVR288" s="10"/>
      <c r="VVS288" s="10"/>
      <c r="VVT288" s="10"/>
      <c r="VVU288" s="10"/>
      <c r="VVV288" s="10"/>
      <c r="VVW288" s="10"/>
      <c r="VVX288" s="10"/>
      <c r="VVY288" s="10"/>
      <c r="VVZ288" s="10"/>
      <c r="VWA288" s="10"/>
      <c r="VWB288" s="10"/>
      <c r="VWC288" s="10"/>
      <c r="VWD288" s="10"/>
      <c r="VWE288" s="10"/>
      <c r="VWF288" s="10"/>
      <c r="VWG288" s="10"/>
      <c r="VWH288" s="10"/>
      <c r="VWI288" s="10"/>
      <c r="VWJ288" s="10"/>
      <c r="VWK288" s="10"/>
      <c r="VWL288" s="10"/>
      <c r="VWM288" s="10"/>
      <c r="VWN288" s="10"/>
      <c r="VWO288" s="10"/>
      <c r="VWP288" s="10"/>
      <c r="VWQ288" s="10"/>
      <c r="VWR288" s="10"/>
      <c r="VWS288" s="10"/>
      <c r="VWT288" s="10"/>
      <c r="VWU288" s="10"/>
      <c r="VWV288" s="10"/>
      <c r="VWW288" s="10"/>
      <c r="VWX288" s="10"/>
      <c r="VWY288" s="10"/>
      <c r="VWZ288" s="10"/>
      <c r="VXA288" s="10"/>
      <c r="VXB288" s="10"/>
      <c r="VXC288" s="10"/>
      <c r="VXD288" s="10"/>
      <c r="VXE288" s="10"/>
      <c r="VXF288" s="10"/>
      <c r="VXG288" s="10"/>
      <c r="VXH288" s="10"/>
      <c r="VXI288" s="10"/>
      <c r="VXJ288" s="10"/>
      <c r="VXK288" s="10"/>
      <c r="VXL288" s="10"/>
      <c r="VXM288" s="10"/>
      <c r="VXN288" s="10"/>
      <c r="VXO288" s="10"/>
      <c r="VXP288" s="10"/>
      <c r="VXQ288" s="10"/>
      <c r="VXR288" s="10"/>
      <c r="VXS288" s="10"/>
      <c r="VXT288" s="10"/>
      <c r="VXU288" s="10"/>
      <c r="VXV288" s="10"/>
      <c r="VXW288" s="10"/>
      <c r="VXX288" s="10"/>
      <c r="VXY288" s="10"/>
      <c r="VXZ288" s="10"/>
      <c r="VYA288" s="10"/>
      <c r="VYB288" s="10"/>
      <c r="VYC288" s="10"/>
      <c r="VYD288" s="10"/>
      <c r="VYE288" s="10"/>
      <c r="VYF288" s="10"/>
      <c r="VYG288" s="10"/>
      <c r="VYH288" s="10"/>
      <c r="VYI288" s="10"/>
      <c r="VYJ288" s="10"/>
      <c r="VYK288" s="10"/>
      <c r="VYL288" s="10"/>
      <c r="VYM288" s="10"/>
      <c r="VYN288" s="10"/>
      <c r="VYO288" s="10"/>
      <c r="VYP288" s="10"/>
      <c r="VYQ288" s="10"/>
      <c r="VYR288" s="10"/>
      <c r="VYS288" s="10"/>
      <c r="VYT288" s="10"/>
      <c r="VYU288" s="10"/>
      <c r="VYV288" s="10"/>
      <c r="VYW288" s="10"/>
      <c r="VYX288" s="10"/>
      <c r="VYY288" s="10"/>
      <c r="VYZ288" s="10"/>
      <c r="VZA288" s="10"/>
      <c r="VZB288" s="10"/>
      <c r="VZC288" s="10"/>
      <c r="VZD288" s="10"/>
      <c r="VZE288" s="10"/>
      <c r="VZF288" s="10"/>
      <c r="VZG288" s="10"/>
      <c r="VZH288" s="10"/>
      <c r="VZI288" s="10"/>
      <c r="VZJ288" s="10"/>
      <c r="VZK288" s="10"/>
      <c r="VZL288" s="10"/>
      <c r="VZM288" s="10"/>
      <c r="VZN288" s="10"/>
      <c r="VZO288" s="10"/>
      <c r="VZP288" s="10"/>
      <c r="VZQ288" s="10"/>
      <c r="VZR288" s="10"/>
      <c r="VZS288" s="10"/>
      <c r="VZT288" s="10"/>
      <c r="VZU288" s="10"/>
      <c r="VZV288" s="10"/>
      <c r="VZW288" s="10"/>
      <c r="VZX288" s="10"/>
      <c r="VZY288" s="10"/>
      <c r="VZZ288" s="10"/>
      <c r="WAA288" s="10"/>
      <c r="WAB288" s="10"/>
      <c r="WAC288" s="10"/>
      <c r="WAD288" s="10"/>
      <c r="WAE288" s="10"/>
      <c r="WAF288" s="10"/>
      <c r="WAG288" s="10"/>
      <c r="WAH288" s="10"/>
      <c r="WAI288" s="10"/>
      <c r="WAJ288" s="10"/>
      <c r="WAK288" s="10"/>
      <c r="WAL288" s="10"/>
      <c r="WAM288" s="10"/>
      <c r="WAN288" s="10"/>
      <c r="WAO288" s="10"/>
      <c r="WAP288" s="10"/>
      <c r="WAQ288" s="10"/>
      <c r="WAR288" s="10"/>
      <c r="WAS288" s="10"/>
      <c r="WAT288" s="10"/>
      <c r="WAU288" s="10"/>
      <c r="WAV288" s="10"/>
      <c r="WAW288" s="10"/>
      <c r="WAX288" s="10"/>
      <c r="WAY288" s="10"/>
      <c r="WAZ288" s="10"/>
      <c r="WBA288" s="10"/>
      <c r="WBB288" s="10"/>
      <c r="WBC288" s="10"/>
      <c r="WBD288" s="10"/>
      <c r="WBE288" s="10"/>
      <c r="WBF288" s="10"/>
      <c r="WBG288" s="10"/>
      <c r="WBH288" s="10"/>
      <c r="WBI288" s="10"/>
      <c r="WBJ288" s="10"/>
      <c r="WBK288" s="10"/>
      <c r="WBL288" s="10"/>
      <c r="WBM288" s="10"/>
      <c r="WBN288" s="10"/>
      <c r="WBO288" s="10"/>
      <c r="WBP288" s="10"/>
      <c r="WBQ288" s="10"/>
      <c r="WBR288" s="10"/>
      <c r="WBS288" s="10"/>
      <c r="WBT288" s="10"/>
      <c r="WBU288" s="10"/>
      <c r="WBV288" s="10"/>
      <c r="WBW288" s="10"/>
      <c r="WBX288" s="10"/>
      <c r="WBY288" s="10"/>
      <c r="WBZ288" s="10"/>
      <c r="WCA288" s="10"/>
      <c r="WCB288" s="10"/>
      <c r="WCC288" s="10"/>
      <c r="WCD288" s="10"/>
      <c r="WCE288" s="10"/>
      <c r="WCF288" s="10"/>
      <c r="WCG288" s="10"/>
      <c r="WCH288" s="10"/>
      <c r="WCI288" s="10"/>
      <c r="WCJ288" s="10"/>
      <c r="WCK288" s="10"/>
      <c r="WCL288" s="10"/>
      <c r="WCM288" s="10"/>
      <c r="WCN288" s="10"/>
      <c r="WCO288" s="10"/>
      <c r="WCP288" s="10"/>
      <c r="WCQ288" s="10"/>
      <c r="WCR288" s="10"/>
      <c r="WCS288" s="10"/>
      <c r="WCT288" s="10"/>
      <c r="WCU288" s="10"/>
      <c r="WCV288" s="10"/>
      <c r="WCW288" s="10"/>
      <c r="WCX288" s="10"/>
      <c r="WCY288" s="10"/>
      <c r="WCZ288" s="10"/>
      <c r="WDA288" s="10"/>
      <c r="WDB288" s="10"/>
      <c r="WDC288" s="10"/>
      <c r="WDD288" s="10"/>
      <c r="WDE288" s="10"/>
      <c r="WDF288" s="10"/>
      <c r="WDG288" s="10"/>
      <c r="WDH288" s="10"/>
      <c r="WDI288" s="10"/>
      <c r="WDJ288" s="10"/>
      <c r="WDK288" s="10"/>
      <c r="WDL288" s="10"/>
      <c r="WDM288" s="10"/>
      <c r="WDN288" s="10"/>
      <c r="WDO288" s="10"/>
      <c r="WDP288" s="10"/>
      <c r="WDQ288" s="10"/>
      <c r="WDR288" s="10"/>
      <c r="WDS288" s="10"/>
      <c r="WDT288" s="10"/>
      <c r="WDU288" s="10"/>
      <c r="WDV288" s="10"/>
      <c r="WDW288" s="10"/>
      <c r="WDX288" s="10"/>
      <c r="WDY288" s="10"/>
      <c r="WDZ288" s="10"/>
      <c r="WEA288" s="10"/>
      <c r="WEB288" s="10"/>
      <c r="WEC288" s="10"/>
      <c r="WED288" s="10"/>
      <c r="WEE288" s="10"/>
      <c r="WEF288" s="10"/>
      <c r="WEG288" s="10"/>
      <c r="WEH288" s="10"/>
      <c r="WEI288" s="10"/>
      <c r="WEJ288" s="10"/>
      <c r="WEK288" s="10"/>
      <c r="WEL288" s="10"/>
      <c r="WEM288" s="10"/>
      <c r="WEN288" s="10"/>
      <c r="WEO288" s="10"/>
      <c r="WEP288" s="10"/>
      <c r="WEQ288" s="10"/>
      <c r="WER288" s="10"/>
      <c r="WES288" s="10"/>
      <c r="WET288" s="10"/>
      <c r="WEU288" s="10"/>
      <c r="WEV288" s="10"/>
      <c r="WEW288" s="10"/>
      <c r="WEX288" s="10"/>
      <c r="WEY288" s="10"/>
      <c r="WEZ288" s="10"/>
      <c r="WFA288" s="10"/>
      <c r="WFB288" s="10"/>
      <c r="WFC288" s="10"/>
      <c r="WFD288" s="10"/>
      <c r="WFE288" s="10"/>
      <c r="WFF288" s="10"/>
      <c r="WFG288" s="10"/>
      <c r="WFH288" s="10"/>
      <c r="WFI288" s="10"/>
      <c r="WFJ288" s="10"/>
      <c r="WFK288" s="10"/>
      <c r="WFL288" s="10"/>
      <c r="WFM288" s="10"/>
      <c r="WFN288" s="10"/>
      <c r="WFO288" s="10"/>
      <c r="WFP288" s="10"/>
      <c r="WFQ288" s="10"/>
      <c r="WFR288" s="10"/>
      <c r="WFS288" s="10"/>
      <c r="WFT288" s="10"/>
      <c r="WFU288" s="10"/>
      <c r="WFV288" s="10"/>
      <c r="WFW288" s="10"/>
      <c r="WFX288" s="10"/>
      <c r="WFY288" s="10"/>
      <c r="WFZ288" s="10"/>
      <c r="WGA288" s="10"/>
      <c r="WGB288" s="10"/>
      <c r="WGC288" s="10"/>
      <c r="WGD288" s="10"/>
      <c r="WGE288" s="10"/>
      <c r="WGF288" s="10"/>
      <c r="WGG288" s="10"/>
      <c r="WGH288" s="10"/>
      <c r="WGI288" s="10"/>
      <c r="WGJ288" s="10"/>
      <c r="WGK288" s="10"/>
      <c r="WGL288" s="10"/>
      <c r="WGM288" s="10"/>
      <c r="WGN288" s="10"/>
      <c r="WGO288" s="10"/>
      <c r="WGP288" s="10"/>
      <c r="WGQ288" s="10"/>
      <c r="WGR288" s="10"/>
      <c r="WGS288" s="10"/>
      <c r="WGT288" s="10"/>
      <c r="WGU288" s="10"/>
      <c r="WGV288" s="10"/>
      <c r="WGW288" s="10"/>
      <c r="WGX288" s="10"/>
      <c r="WGY288" s="10"/>
      <c r="WGZ288" s="10"/>
      <c r="WHA288" s="10"/>
      <c r="WHB288" s="10"/>
      <c r="WHC288" s="10"/>
      <c r="WHD288" s="10"/>
      <c r="WHE288" s="10"/>
      <c r="WHF288" s="10"/>
      <c r="WHG288" s="10"/>
      <c r="WHH288" s="10"/>
      <c r="WHI288" s="10"/>
      <c r="WHJ288" s="10"/>
      <c r="WHK288" s="10"/>
      <c r="WHL288" s="10"/>
      <c r="WHM288" s="10"/>
      <c r="WHN288" s="10"/>
      <c r="WHO288" s="10"/>
      <c r="WHP288" s="10"/>
      <c r="WHQ288" s="10"/>
      <c r="WHR288" s="10"/>
      <c r="WHS288" s="10"/>
      <c r="WHT288" s="10"/>
      <c r="WHU288" s="10"/>
      <c r="WHV288" s="10"/>
      <c r="WHW288" s="10"/>
      <c r="WHX288" s="10"/>
      <c r="WHY288" s="10"/>
      <c r="WHZ288" s="10"/>
      <c r="WIA288" s="10"/>
      <c r="WIB288" s="10"/>
      <c r="WIC288" s="10"/>
      <c r="WID288" s="10"/>
      <c r="WIE288" s="10"/>
      <c r="WIF288" s="10"/>
      <c r="WIG288" s="10"/>
      <c r="WIH288" s="10"/>
      <c r="WII288" s="10"/>
      <c r="WIJ288" s="10"/>
      <c r="WIK288" s="10"/>
      <c r="WIL288" s="10"/>
      <c r="WIM288" s="10"/>
      <c r="WIN288" s="10"/>
      <c r="WIO288" s="10"/>
      <c r="WIP288" s="10"/>
      <c r="WIQ288" s="10"/>
      <c r="WIR288" s="10"/>
      <c r="WIS288" s="10"/>
      <c r="WIT288" s="10"/>
      <c r="WIU288" s="10"/>
      <c r="WIV288" s="10"/>
      <c r="WIW288" s="10"/>
      <c r="WIX288" s="10"/>
      <c r="WIY288" s="10"/>
      <c r="WIZ288" s="10"/>
      <c r="WJA288" s="10"/>
      <c r="WJB288" s="10"/>
      <c r="WJC288" s="10"/>
      <c r="WJD288" s="10"/>
      <c r="WJE288" s="10"/>
      <c r="WJF288" s="10"/>
      <c r="WJG288" s="10"/>
      <c r="WJH288" s="10"/>
      <c r="WJI288" s="10"/>
      <c r="WJJ288" s="10"/>
      <c r="WJK288" s="10"/>
      <c r="WJL288" s="10"/>
      <c r="WJM288" s="10"/>
      <c r="WJN288" s="10"/>
      <c r="WJO288" s="10"/>
      <c r="WJP288" s="10"/>
      <c r="WJQ288" s="10"/>
      <c r="WJR288" s="10"/>
      <c r="WJS288" s="10"/>
      <c r="WJT288" s="10"/>
      <c r="WJU288" s="10"/>
      <c r="WJV288" s="10"/>
      <c r="WJW288" s="10"/>
      <c r="WJX288" s="10"/>
      <c r="WJY288" s="10"/>
      <c r="WJZ288" s="10"/>
      <c r="WKA288" s="10"/>
      <c r="WKB288" s="10"/>
      <c r="WKC288" s="10"/>
      <c r="WKD288" s="10"/>
      <c r="WKE288" s="10"/>
      <c r="WKF288" s="10"/>
      <c r="WKG288" s="10"/>
      <c r="WKH288" s="10"/>
      <c r="WKI288" s="10"/>
      <c r="WKJ288" s="10"/>
      <c r="WKK288" s="10"/>
      <c r="WKL288" s="10"/>
      <c r="WKM288" s="10"/>
      <c r="WKN288" s="10"/>
      <c r="WKO288" s="10"/>
      <c r="WKP288" s="10"/>
      <c r="WKQ288" s="10"/>
      <c r="WKR288" s="10"/>
      <c r="WKS288" s="10"/>
      <c r="WKT288" s="10"/>
      <c r="WKU288" s="10"/>
      <c r="WKV288" s="10"/>
      <c r="WKW288" s="10"/>
      <c r="WKX288" s="10"/>
      <c r="WKY288" s="10"/>
      <c r="WKZ288" s="10"/>
      <c r="WLA288" s="10"/>
      <c r="WLB288" s="10"/>
      <c r="WLC288" s="10"/>
      <c r="WLD288" s="10"/>
      <c r="WLE288" s="10"/>
      <c r="WLF288" s="10"/>
      <c r="WLG288" s="10"/>
      <c r="WLH288" s="10"/>
      <c r="WLI288" s="10"/>
      <c r="WLJ288" s="10"/>
      <c r="WLK288" s="10"/>
      <c r="WLL288" s="10"/>
      <c r="WLM288" s="10"/>
      <c r="WLN288" s="10"/>
      <c r="WLO288" s="10"/>
      <c r="WLP288" s="10"/>
      <c r="WLQ288" s="10"/>
      <c r="WLR288" s="10"/>
      <c r="WLS288" s="10"/>
      <c r="WLT288" s="10"/>
      <c r="WLU288" s="10"/>
      <c r="WLV288" s="10"/>
      <c r="WLW288" s="10"/>
      <c r="WLX288" s="10"/>
      <c r="WLY288" s="10"/>
      <c r="WLZ288" s="10"/>
      <c r="WMA288" s="10"/>
      <c r="WMB288" s="10"/>
      <c r="WMC288" s="10"/>
      <c r="WMD288" s="10"/>
      <c r="WME288" s="10"/>
      <c r="WMF288" s="10"/>
      <c r="WMG288" s="10"/>
      <c r="WMH288" s="10"/>
      <c r="WMI288" s="10"/>
      <c r="WMJ288" s="10"/>
      <c r="WMK288" s="10"/>
      <c r="WML288" s="10"/>
      <c r="WMM288" s="10"/>
      <c r="WMN288" s="10"/>
      <c r="WMO288" s="10"/>
      <c r="WMP288" s="10"/>
      <c r="WMQ288" s="10"/>
      <c r="WMR288" s="10"/>
      <c r="WMS288" s="10"/>
      <c r="WMT288" s="10"/>
      <c r="WMU288" s="10"/>
      <c r="WMV288" s="10"/>
      <c r="WMW288" s="10"/>
      <c r="WMX288" s="10"/>
      <c r="WMY288" s="10"/>
      <c r="WMZ288" s="10"/>
      <c r="WNA288" s="10"/>
      <c r="WNB288" s="10"/>
      <c r="WNC288" s="10"/>
      <c r="WND288" s="10"/>
      <c r="WNE288" s="10"/>
      <c r="WNF288" s="10"/>
      <c r="WNG288" s="10"/>
      <c r="WNH288" s="10"/>
      <c r="WNI288" s="10"/>
      <c r="WNJ288" s="10"/>
      <c r="WNK288" s="10"/>
      <c r="WNL288" s="10"/>
      <c r="WNM288" s="10"/>
      <c r="WNN288" s="10"/>
      <c r="WNO288" s="10"/>
      <c r="WNP288" s="10"/>
      <c r="WNQ288" s="10"/>
      <c r="WNR288" s="10"/>
      <c r="WNS288" s="10"/>
      <c r="WNT288" s="10"/>
      <c r="WNU288" s="10"/>
      <c r="WNV288" s="10"/>
      <c r="WNW288" s="10"/>
      <c r="WNX288" s="10"/>
      <c r="WNY288" s="10"/>
      <c r="WNZ288" s="10"/>
      <c r="WOA288" s="10"/>
      <c r="WOB288" s="10"/>
      <c r="WOC288" s="10"/>
      <c r="WOD288" s="10"/>
      <c r="WOE288" s="10"/>
      <c r="WOF288" s="10"/>
      <c r="WOG288" s="10"/>
      <c r="WOH288" s="10"/>
      <c r="WOI288" s="10"/>
      <c r="WOJ288" s="10"/>
      <c r="WOK288" s="10"/>
      <c r="WOL288" s="10"/>
      <c r="WOM288" s="10"/>
      <c r="WON288" s="10"/>
      <c r="WOO288" s="10"/>
      <c r="WOP288" s="10"/>
      <c r="WOQ288" s="10"/>
      <c r="WOR288" s="10"/>
      <c r="WOS288" s="10"/>
      <c r="WOT288" s="10"/>
      <c r="WOU288" s="10"/>
      <c r="WOV288" s="10"/>
      <c r="WOW288" s="10"/>
      <c r="WOX288" s="10"/>
      <c r="WOY288" s="10"/>
      <c r="WOZ288" s="10"/>
      <c r="WPA288" s="10"/>
      <c r="WPB288" s="10"/>
      <c r="WPC288" s="10"/>
      <c r="WPD288" s="10"/>
      <c r="WPE288" s="10"/>
      <c r="WPF288" s="10"/>
      <c r="WPG288" s="10"/>
      <c r="WPH288" s="10"/>
      <c r="WPI288" s="10"/>
      <c r="WPJ288" s="10"/>
      <c r="WPK288" s="10"/>
      <c r="WPL288" s="10"/>
      <c r="WPM288" s="10"/>
      <c r="WPN288" s="10"/>
      <c r="WPO288" s="10"/>
      <c r="WPP288" s="10"/>
      <c r="WPQ288" s="10"/>
      <c r="WPR288" s="10"/>
      <c r="WPS288" s="10"/>
      <c r="WPT288" s="10"/>
      <c r="WPU288" s="10"/>
      <c r="WPV288" s="10"/>
      <c r="WPW288" s="10"/>
      <c r="WPX288" s="10"/>
      <c r="WPY288" s="10"/>
      <c r="WPZ288" s="10"/>
      <c r="WQA288" s="10"/>
      <c r="WQB288" s="10"/>
      <c r="WQC288" s="10"/>
      <c r="WQD288" s="10"/>
      <c r="WQE288" s="10"/>
      <c r="WQF288" s="10"/>
      <c r="WQG288" s="10"/>
      <c r="WQH288" s="10"/>
      <c r="WQI288" s="10"/>
      <c r="WQJ288" s="10"/>
      <c r="WQK288" s="10"/>
      <c r="WQL288" s="10"/>
      <c r="WQM288" s="10"/>
      <c r="WQN288" s="10"/>
      <c r="WQO288" s="10"/>
      <c r="WQP288" s="10"/>
      <c r="WQQ288" s="10"/>
      <c r="WQR288" s="10"/>
      <c r="WQS288" s="10"/>
      <c r="WQT288" s="10"/>
      <c r="WQU288" s="10"/>
      <c r="WQV288" s="10"/>
      <c r="WQW288" s="10"/>
      <c r="WQX288" s="10"/>
      <c r="WQY288" s="10"/>
      <c r="WQZ288" s="10"/>
      <c r="WRA288" s="10"/>
      <c r="WRB288" s="10"/>
      <c r="WRC288" s="10"/>
      <c r="WRD288" s="10"/>
      <c r="WRE288" s="10"/>
      <c r="WRF288" s="10"/>
      <c r="WRG288" s="10"/>
      <c r="WRH288" s="10"/>
      <c r="WRI288" s="10"/>
      <c r="WRJ288" s="10"/>
      <c r="WRK288" s="10"/>
      <c r="WRL288" s="10"/>
      <c r="WRM288" s="10"/>
      <c r="WRN288" s="10"/>
      <c r="WRO288" s="10"/>
      <c r="WRP288" s="10"/>
      <c r="WRQ288" s="10"/>
      <c r="WRR288" s="10"/>
      <c r="WRS288" s="10"/>
      <c r="WRT288" s="10"/>
      <c r="WRU288" s="10"/>
      <c r="WRV288" s="10"/>
      <c r="WRW288" s="10"/>
      <c r="WRX288" s="10"/>
      <c r="WRY288" s="10"/>
      <c r="WRZ288" s="10"/>
      <c r="WSA288" s="10"/>
      <c r="WSB288" s="10"/>
      <c r="WSC288" s="10"/>
      <c r="WSD288" s="10"/>
      <c r="WSE288" s="10"/>
      <c r="WSF288" s="10"/>
      <c r="WSG288" s="10"/>
      <c r="WSH288" s="10"/>
      <c r="WSI288" s="10"/>
      <c r="WSJ288" s="10"/>
      <c r="WSK288" s="10"/>
      <c r="WSL288" s="10"/>
      <c r="WSM288" s="10"/>
      <c r="WSN288" s="10"/>
      <c r="WSO288" s="10"/>
      <c r="WSP288" s="10"/>
      <c r="WSQ288" s="10"/>
      <c r="WSR288" s="10"/>
      <c r="WSS288" s="10"/>
      <c r="WST288" s="10"/>
      <c r="WSU288" s="10"/>
      <c r="WSV288" s="10"/>
      <c r="WSW288" s="10"/>
      <c r="WSX288" s="10"/>
      <c r="WSY288" s="10"/>
      <c r="WSZ288" s="10"/>
      <c r="WTA288" s="10"/>
      <c r="WTB288" s="10"/>
      <c r="WTC288" s="10"/>
      <c r="WTD288" s="10"/>
      <c r="WTE288" s="10"/>
      <c r="WTF288" s="10"/>
      <c r="WTG288" s="10"/>
      <c r="WTH288" s="10"/>
      <c r="WTI288" s="10"/>
      <c r="WTJ288" s="10"/>
      <c r="WTK288" s="10"/>
      <c r="WTL288" s="10"/>
      <c r="WTM288" s="10"/>
      <c r="WTN288" s="10"/>
      <c r="WTO288" s="10"/>
      <c r="WTP288" s="10"/>
      <c r="WTQ288" s="10"/>
      <c r="WTR288" s="10"/>
      <c r="WTS288" s="10"/>
      <c r="WTT288" s="10"/>
      <c r="WTU288" s="10"/>
      <c r="WTV288" s="10"/>
      <c r="WTW288" s="10"/>
      <c r="WTX288" s="10"/>
      <c r="WTY288" s="10"/>
      <c r="WTZ288" s="10"/>
      <c r="WUA288" s="10"/>
      <c r="WUB288" s="10"/>
      <c r="WUC288" s="10"/>
      <c r="WUD288" s="10"/>
      <c r="WUE288" s="10"/>
      <c r="WUF288" s="10"/>
      <c r="WUG288" s="10"/>
      <c r="WUH288" s="10"/>
      <c r="WUI288" s="10"/>
      <c r="WUJ288" s="10"/>
      <c r="WUK288" s="10"/>
      <c r="WUL288" s="10"/>
      <c r="WUM288" s="10"/>
      <c r="WUN288" s="10"/>
      <c r="WUO288" s="10"/>
      <c r="WUP288" s="10"/>
      <c r="WUQ288" s="10"/>
      <c r="WUR288" s="10"/>
      <c r="WUS288" s="10"/>
      <c r="WUT288" s="10"/>
      <c r="WUU288" s="10"/>
      <c r="WUV288" s="10"/>
      <c r="WUW288" s="10"/>
      <c r="WUX288" s="10"/>
      <c r="WUY288" s="10"/>
      <c r="WUZ288" s="10"/>
      <c r="WVA288" s="10"/>
      <c r="WVB288" s="10"/>
      <c r="WVC288" s="10"/>
      <c r="WVD288" s="10"/>
      <c r="WVE288" s="10"/>
      <c r="WVF288" s="10"/>
      <c r="WVG288" s="10"/>
      <c r="WVH288" s="10"/>
      <c r="WVI288" s="10"/>
      <c r="WVJ288" s="10"/>
      <c r="WVK288" s="10"/>
      <c r="WVL288" s="10"/>
      <c r="WVM288" s="10"/>
      <c r="WVN288" s="10"/>
      <c r="WVO288" s="10"/>
      <c r="WVP288" s="10"/>
      <c r="WVQ288" s="10"/>
      <c r="WVR288" s="10"/>
      <c r="WVS288" s="10"/>
      <c r="WVT288" s="10"/>
      <c r="WVU288" s="10"/>
      <c r="WVV288" s="10"/>
      <c r="WVW288" s="10"/>
      <c r="WVX288" s="10"/>
      <c r="WVY288" s="10"/>
      <c r="WVZ288" s="10"/>
      <c r="WWA288" s="10"/>
      <c r="WWB288" s="10"/>
      <c r="WWC288" s="10"/>
      <c r="WWD288" s="10"/>
      <c r="WWE288" s="10"/>
      <c r="WWF288" s="10"/>
      <c r="WWG288" s="10"/>
      <c r="WWH288" s="10"/>
      <c r="WWI288" s="10"/>
      <c r="WWJ288" s="10"/>
      <c r="WWK288" s="10"/>
      <c r="WWL288" s="10"/>
      <c r="WWM288" s="10"/>
      <c r="WWN288" s="10"/>
      <c r="WWO288" s="10"/>
      <c r="WWP288" s="10"/>
      <c r="WWQ288" s="10"/>
      <c r="WWR288" s="10"/>
      <c r="WWS288" s="10"/>
      <c r="WWT288" s="10"/>
      <c r="WWU288" s="10"/>
      <c r="WWV288" s="10"/>
      <c r="WWW288" s="10"/>
      <c r="WWX288" s="10"/>
      <c r="WWY288" s="10"/>
      <c r="WWZ288" s="10"/>
      <c r="WXA288" s="10"/>
      <c r="WXB288" s="10"/>
      <c r="WXC288" s="10"/>
      <c r="WXD288" s="10"/>
      <c r="WXE288" s="10"/>
      <c r="WXF288" s="10"/>
      <c r="WXG288" s="10"/>
      <c r="WXH288" s="10"/>
      <c r="WXI288" s="10"/>
      <c r="WXJ288" s="10"/>
      <c r="WXK288" s="10"/>
      <c r="WXL288" s="10"/>
      <c r="WXM288" s="10"/>
      <c r="WXN288" s="10"/>
      <c r="WXO288" s="10"/>
      <c r="WXP288" s="10"/>
      <c r="WXQ288" s="10"/>
      <c r="WXR288" s="10"/>
      <c r="WXS288" s="10"/>
      <c r="WXT288" s="10"/>
      <c r="WXU288" s="10"/>
      <c r="WXV288" s="10"/>
      <c r="WXW288" s="10"/>
      <c r="WXX288" s="10"/>
      <c r="WXY288" s="10"/>
      <c r="WXZ288" s="10"/>
      <c r="WYA288" s="10"/>
      <c r="WYB288" s="10"/>
      <c r="WYC288" s="10"/>
      <c r="WYD288" s="10"/>
      <c r="WYE288" s="10"/>
      <c r="WYF288" s="10"/>
      <c r="WYG288" s="10"/>
      <c r="WYH288" s="10"/>
      <c r="WYI288" s="10"/>
      <c r="WYJ288" s="10"/>
      <c r="WYK288" s="10"/>
      <c r="WYL288" s="10"/>
      <c r="WYM288" s="10"/>
      <c r="WYN288" s="10"/>
      <c r="WYO288" s="10"/>
      <c r="WYP288" s="10"/>
      <c r="WYQ288" s="10"/>
      <c r="WYR288" s="10"/>
      <c r="WYS288" s="10"/>
      <c r="WYT288" s="10"/>
      <c r="WYU288" s="10"/>
      <c r="WYV288" s="10"/>
      <c r="WYW288" s="10"/>
      <c r="WYX288" s="10"/>
      <c r="WYY288" s="10"/>
      <c r="WYZ288" s="10"/>
      <c r="WZA288" s="10"/>
      <c r="WZB288" s="10"/>
      <c r="WZC288" s="10"/>
      <c r="WZD288" s="10"/>
      <c r="WZE288" s="10"/>
      <c r="WZF288" s="10"/>
      <c r="WZG288" s="10"/>
      <c r="WZH288" s="10"/>
      <c r="WZI288" s="10"/>
      <c r="WZJ288" s="10"/>
      <c r="WZK288" s="10"/>
      <c r="WZL288" s="10"/>
      <c r="WZM288" s="10"/>
      <c r="WZN288" s="10"/>
      <c r="WZO288" s="10"/>
      <c r="WZP288" s="10"/>
      <c r="WZQ288" s="10"/>
      <c r="WZR288" s="10"/>
      <c r="WZS288" s="10"/>
      <c r="WZT288" s="10"/>
      <c r="WZU288" s="10"/>
      <c r="WZV288" s="10"/>
      <c r="WZW288" s="10"/>
      <c r="WZX288" s="10"/>
      <c r="WZY288" s="10"/>
      <c r="WZZ288" s="10"/>
      <c r="XAA288" s="10"/>
      <c r="XAB288" s="10"/>
      <c r="XAC288" s="10"/>
      <c r="XAD288" s="10"/>
      <c r="XAE288" s="10"/>
      <c r="XAF288" s="10"/>
      <c r="XAG288" s="10"/>
      <c r="XAH288" s="10"/>
      <c r="XAI288" s="10"/>
      <c r="XAJ288" s="10"/>
      <c r="XAK288" s="10"/>
      <c r="XAL288" s="10"/>
      <c r="XAM288" s="10"/>
      <c r="XAN288" s="10"/>
      <c r="XAO288" s="10"/>
      <c r="XAP288" s="10"/>
      <c r="XAQ288" s="10"/>
      <c r="XAR288" s="10"/>
      <c r="XAS288" s="10"/>
      <c r="XAT288" s="10"/>
      <c r="XAU288" s="10"/>
      <c r="XAV288" s="10"/>
      <c r="XAW288" s="10"/>
      <c r="XAX288" s="10"/>
      <c r="XAY288" s="10"/>
      <c r="XAZ288" s="10"/>
      <c r="XBA288" s="10"/>
      <c r="XBB288" s="10"/>
      <c r="XBC288" s="10"/>
      <c r="XBD288" s="10"/>
      <c r="XBE288" s="10"/>
      <c r="XBF288" s="10"/>
      <c r="XBG288" s="10"/>
      <c r="XBH288" s="10"/>
      <c r="XBI288" s="10"/>
      <c r="XBJ288" s="10"/>
      <c r="XBK288" s="10"/>
      <c r="XBL288" s="10"/>
      <c r="XBM288" s="10"/>
      <c r="XBN288" s="10"/>
      <c r="XBO288" s="10"/>
      <c r="XBP288" s="10"/>
      <c r="XBQ288" s="10"/>
      <c r="XBR288" s="10"/>
      <c r="XBS288" s="10"/>
      <c r="XBT288" s="10"/>
      <c r="XBU288" s="10"/>
      <c r="XBV288" s="10"/>
      <c r="XBW288" s="10"/>
      <c r="XBX288" s="10"/>
      <c r="XBY288" s="10"/>
      <c r="XBZ288" s="10"/>
      <c r="XCA288" s="10"/>
      <c r="XCB288" s="10"/>
      <c r="XCC288" s="10"/>
      <c r="XCD288" s="10"/>
      <c r="XCE288" s="10"/>
      <c r="XCF288" s="10"/>
      <c r="XCG288" s="10"/>
      <c r="XCH288" s="10"/>
      <c r="XCI288" s="10"/>
      <c r="XCJ288" s="10"/>
      <c r="XCK288" s="10"/>
      <c r="XCL288" s="10"/>
      <c r="XCM288" s="10"/>
      <c r="XCN288" s="10"/>
      <c r="XCO288" s="10"/>
      <c r="XCP288" s="10"/>
      <c r="XCQ288" s="10"/>
      <c r="XCR288" s="10"/>
      <c r="XCS288" s="10"/>
      <c r="XCT288" s="10"/>
      <c r="XCU288" s="10"/>
      <c r="XCV288" s="10"/>
      <c r="XCW288" s="10"/>
      <c r="XCX288" s="10"/>
      <c r="XCY288" s="10"/>
      <c r="XCZ288" s="10"/>
      <c r="XDA288" s="10"/>
      <c r="XDB288" s="10"/>
      <c r="XDC288" s="10"/>
      <c r="XDD288" s="10"/>
      <c r="XDE288" s="10"/>
      <c r="XDF288" s="10"/>
      <c r="XDG288" s="10"/>
      <c r="XDH288" s="10"/>
      <c r="XDI288" s="10"/>
      <c r="XDJ288" s="10"/>
      <c r="XDK288" s="10"/>
      <c r="XDL288" s="10"/>
      <c r="XDM288" s="10"/>
      <c r="XDN288" s="10"/>
      <c r="XDO288" s="10"/>
      <c r="XDP288" s="10"/>
      <c r="XDQ288" s="10"/>
      <c r="XDR288" s="10"/>
      <c r="XDS288" s="10"/>
      <c r="XDT288" s="10"/>
      <c r="XDU288" s="10"/>
      <c r="XDV288" s="10"/>
      <c r="XDW288" s="10"/>
      <c r="XDX288" s="10"/>
      <c r="XDY288" s="10"/>
      <c r="XDZ288" s="10"/>
      <c r="XEA288" s="10"/>
      <c r="XEB288" s="10"/>
      <c r="XEC288" s="10"/>
      <c r="XED288" s="10"/>
      <c r="XEE288" s="10"/>
      <c r="XEF288" s="10"/>
      <c r="XEG288" s="10"/>
      <c r="XEH288" s="10"/>
      <c r="XEI288" s="10"/>
      <c r="XEJ288" s="10"/>
      <c r="XEK288" s="10"/>
      <c r="XEL288" s="10"/>
      <c r="XEM288" s="10"/>
      <c r="XEN288" s="10"/>
      <c r="XEO288" s="10"/>
      <c r="XEP288" s="10"/>
      <c r="XEQ288" s="10"/>
      <c r="XER288" s="10"/>
      <c r="XES288" s="10"/>
      <c r="XET288" s="10"/>
      <c r="XEU288" s="10"/>
      <c r="XEV288" s="10"/>
      <c r="XEW288" s="10"/>
      <c r="XEX288" s="10"/>
      <c r="XEY288" s="10"/>
      <c r="XEZ288" s="10"/>
      <c r="XFA288" s="10"/>
      <c r="XFB288" s="10"/>
    </row>
    <row r="289" spans="1:16382" ht="13" customHeight="1">
      <c r="A289" s="311" t="s">
        <v>469</v>
      </c>
      <c r="B289" s="312" t="s">
        <v>34</v>
      </c>
      <c r="C289" s="313" t="s">
        <v>14</v>
      </c>
      <c r="D289" s="22"/>
      <c r="E289" s="22"/>
      <c r="F289" s="22"/>
      <c r="G289" s="314">
        <v>152</v>
      </c>
      <c r="H289" s="15" t="s">
        <v>558</v>
      </c>
      <c r="I289" s="15" t="s">
        <v>558</v>
      </c>
      <c r="J289" s="15" t="s">
        <v>558</v>
      </c>
      <c r="K289" s="15" t="str">
        <f>IFERROR(VLOOKUP($A289,'Men Race 8'!$A:$E,4,0),"")</f>
        <v/>
      </c>
      <c r="L289" s="13" t="str">
        <f>IFERROR(SUM(SMALL(D289:K289,{1,2,3,4})),"")</f>
        <v/>
      </c>
      <c r="M289" s="82">
        <f>COUNT(D289:K289)</f>
        <v>1</v>
      </c>
      <c r="N289" s="10" t="str">
        <f>RIGHT(A289,LEN(A289)-FIND(" ",A289))</f>
        <v>Hammond</v>
      </c>
      <c r="O289" s="10" t="str">
        <f>LEFT(A289,FIND(" ",A289)-1)</f>
        <v>Paul</v>
      </c>
      <c r="P289" s="82"/>
    </row>
    <row r="290" spans="1:16382" ht="13" customHeight="1">
      <c r="A290" s="59" t="s">
        <v>452</v>
      </c>
      <c r="B290" s="56" t="s">
        <v>34</v>
      </c>
      <c r="C290" s="15" t="s">
        <v>22</v>
      </c>
      <c r="D290" s="22"/>
      <c r="E290" s="22"/>
      <c r="F290" s="20">
        <v>126</v>
      </c>
      <c r="G290" s="15">
        <v>153</v>
      </c>
      <c r="H290" s="15" t="s">
        <v>558</v>
      </c>
      <c r="I290" s="15" t="s">
        <v>558</v>
      </c>
      <c r="J290" s="15" t="s">
        <v>558</v>
      </c>
      <c r="K290" s="15" t="str">
        <f>IFERROR(VLOOKUP($A290,'Men Race 8'!$A:$E,4,0),"")</f>
        <v/>
      </c>
      <c r="L290" s="13" t="str">
        <f>IFERROR(SUM(SMALL(D290:K290,{1,2,3,4})),"")</f>
        <v/>
      </c>
      <c r="M290" s="82">
        <f>COUNT(D290:K290)</f>
        <v>2</v>
      </c>
      <c r="N290" s="10" t="str">
        <f>RIGHT(A290,LEN(A290)-FIND(" ",A290))</f>
        <v>Vie</v>
      </c>
      <c r="O290" s="10" t="str">
        <f>LEFT(A290,FIND(" ",A290)-1)</f>
        <v>Richard</v>
      </c>
    </row>
    <row r="291" spans="1:16382" ht="13" customHeight="1">
      <c r="A291" s="221" t="s">
        <v>495</v>
      </c>
      <c r="B291" s="814" t="s">
        <v>204</v>
      </c>
      <c r="C291" s="20" t="s">
        <v>266</v>
      </c>
      <c r="D291" s="22"/>
      <c r="E291" s="22"/>
      <c r="F291" s="22"/>
      <c r="G291" s="822">
        <v>156</v>
      </c>
      <c r="H291" s="15" t="s">
        <v>558</v>
      </c>
      <c r="I291" s="15" t="s">
        <v>558</v>
      </c>
      <c r="J291" s="15" t="s">
        <v>558</v>
      </c>
      <c r="K291" s="15" t="str">
        <f>IFERROR(VLOOKUP($A291,'Men Race 8'!$A:$E,4,0),"")</f>
        <v/>
      </c>
      <c r="L291" s="13" t="str">
        <f>IFERROR(SUM(SMALL(D291:K291,{1,2,3,4})),"")</f>
        <v/>
      </c>
      <c r="M291" s="82">
        <f>COUNT(D291:K291)</f>
        <v>1</v>
      </c>
      <c r="N291" s="10" t="str">
        <f>RIGHT(A291,LEN(A291)-FIND(" ",A291))</f>
        <v>Maclean</v>
      </c>
      <c r="O291" s="10" t="str">
        <f>LEFT(A291,FIND(" ",A291)-1)</f>
        <v>Doug</v>
      </c>
      <c r="P291" s="82"/>
    </row>
    <row r="292" spans="1:16382" s="509" customFormat="1" ht="13" customHeight="1">
      <c r="A292" s="59" t="s">
        <v>453</v>
      </c>
      <c r="B292" s="56" t="s">
        <v>28</v>
      </c>
      <c r="C292" s="57" t="s">
        <v>23</v>
      </c>
      <c r="D292" s="20"/>
      <c r="E292" s="20"/>
      <c r="F292" s="20">
        <v>2</v>
      </c>
      <c r="G292" s="15" t="s">
        <v>558</v>
      </c>
      <c r="H292" s="15" t="s">
        <v>558</v>
      </c>
      <c r="I292" s="15" t="s">
        <v>558</v>
      </c>
      <c r="J292" s="15" t="s">
        <v>558</v>
      </c>
      <c r="K292" s="15" t="str">
        <f>IFERROR(VLOOKUP($A292,'Men Race 8'!$A:$E,4,0),"")</f>
        <v/>
      </c>
      <c r="L292" s="13" t="str">
        <f>IFERROR(SUM(SMALL(D292:K292,{1,2,3,4})),"")</f>
        <v/>
      </c>
      <c r="M292" s="82">
        <f>COUNT(D292:K292)</f>
        <v>1</v>
      </c>
      <c r="N292" s="10" t="str">
        <f>RIGHT(A292,LEN(A292)-FIND(" ",A292))</f>
        <v>Thorburn</v>
      </c>
      <c r="O292" s="10" t="str">
        <f>LEFT(A292,FIND(" ",A292)-1)</f>
        <v>Richard</v>
      </c>
      <c r="P292" s="82"/>
      <c r="Q292" s="244"/>
      <c r="R292" s="244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10"/>
      <c r="VB292" s="10"/>
      <c r="VC292" s="10"/>
      <c r="VD292" s="10"/>
      <c r="VE292" s="10"/>
      <c r="VF292" s="10"/>
      <c r="VG292" s="10"/>
      <c r="VH292" s="10"/>
      <c r="VI292" s="10"/>
      <c r="VJ292" s="10"/>
      <c r="VK292" s="10"/>
      <c r="VL292" s="10"/>
      <c r="VM292" s="10"/>
      <c r="VN292" s="10"/>
      <c r="VO292" s="10"/>
      <c r="VP292" s="10"/>
      <c r="VQ292" s="10"/>
      <c r="VR292" s="10"/>
      <c r="VS292" s="10"/>
      <c r="VT292" s="10"/>
      <c r="VU292" s="10"/>
      <c r="VV292" s="10"/>
      <c r="VW292" s="10"/>
      <c r="VX292" s="10"/>
      <c r="VY292" s="10"/>
      <c r="VZ292" s="10"/>
      <c r="WA292" s="10"/>
      <c r="WB292" s="10"/>
      <c r="WC292" s="10"/>
      <c r="WD292" s="10"/>
      <c r="WE292" s="10"/>
      <c r="WF292" s="10"/>
      <c r="WG292" s="10"/>
      <c r="WH292" s="10"/>
      <c r="WI292" s="10"/>
      <c r="WJ292" s="10"/>
      <c r="WK292" s="10"/>
      <c r="WL292" s="10"/>
      <c r="WM292" s="10"/>
      <c r="WN292" s="10"/>
      <c r="WO292" s="10"/>
      <c r="WP292" s="10"/>
      <c r="WQ292" s="10"/>
      <c r="WR292" s="10"/>
      <c r="WS292" s="10"/>
      <c r="WT292" s="10"/>
      <c r="WU292" s="10"/>
      <c r="WV292" s="10"/>
      <c r="WW292" s="10"/>
      <c r="WX292" s="10"/>
      <c r="WY292" s="10"/>
      <c r="WZ292" s="10"/>
      <c r="XA292" s="10"/>
      <c r="XB292" s="10"/>
      <c r="XC292" s="10"/>
      <c r="XD292" s="10"/>
      <c r="XE292" s="10"/>
      <c r="XF292" s="10"/>
      <c r="XG292" s="10"/>
      <c r="XH292" s="10"/>
      <c r="XI292" s="10"/>
      <c r="XJ292" s="10"/>
      <c r="XK292" s="10"/>
      <c r="XL292" s="10"/>
      <c r="XM292" s="10"/>
      <c r="XN292" s="10"/>
      <c r="XO292" s="10"/>
      <c r="XP292" s="10"/>
      <c r="XQ292" s="10"/>
      <c r="XR292" s="10"/>
      <c r="XS292" s="10"/>
      <c r="XT292" s="10"/>
      <c r="XU292" s="10"/>
      <c r="XV292" s="10"/>
      <c r="XW292" s="10"/>
      <c r="XX292" s="10"/>
      <c r="XY292" s="10"/>
      <c r="XZ292" s="10"/>
      <c r="YA292" s="10"/>
      <c r="YB292" s="10"/>
      <c r="YC292" s="10"/>
      <c r="YD292" s="10"/>
      <c r="YE292" s="10"/>
      <c r="YF292" s="10"/>
      <c r="YG292" s="10"/>
      <c r="YH292" s="10"/>
      <c r="YI292" s="10"/>
      <c r="YJ292" s="10"/>
      <c r="YK292" s="10"/>
      <c r="YL292" s="10"/>
      <c r="YM292" s="10"/>
      <c r="YN292" s="10"/>
      <c r="YO292" s="10"/>
      <c r="YP292" s="10"/>
      <c r="YQ292" s="10"/>
      <c r="YR292" s="10"/>
      <c r="YS292" s="10"/>
      <c r="YT292" s="10"/>
      <c r="YU292" s="10"/>
      <c r="YV292" s="10"/>
      <c r="YW292" s="10"/>
      <c r="YX292" s="10"/>
      <c r="YY292" s="10"/>
      <c r="YZ292" s="10"/>
      <c r="ZA292" s="10"/>
      <c r="ZB292" s="10"/>
      <c r="ZC292" s="10"/>
      <c r="ZD292" s="10"/>
      <c r="ZE292" s="10"/>
      <c r="ZF292" s="10"/>
      <c r="ZG292" s="10"/>
      <c r="ZH292" s="10"/>
      <c r="ZI292" s="10"/>
      <c r="ZJ292" s="10"/>
      <c r="ZK292" s="10"/>
      <c r="ZL292" s="10"/>
      <c r="ZM292" s="10"/>
      <c r="ZN292" s="10"/>
      <c r="ZO292" s="10"/>
      <c r="ZP292" s="10"/>
      <c r="ZQ292" s="10"/>
      <c r="ZR292" s="10"/>
      <c r="ZS292" s="10"/>
      <c r="ZT292" s="10"/>
      <c r="ZU292" s="10"/>
      <c r="ZV292" s="10"/>
      <c r="ZW292" s="10"/>
      <c r="ZX292" s="10"/>
      <c r="ZY292" s="10"/>
      <c r="ZZ292" s="10"/>
      <c r="AAA292" s="10"/>
      <c r="AAB292" s="10"/>
      <c r="AAC292" s="10"/>
      <c r="AAD292" s="10"/>
      <c r="AAE292" s="10"/>
      <c r="AAF292" s="10"/>
      <c r="AAG292" s="10"/>
      <c r="AAH292" s="10"/>
      <c r="AAI292" s="10"/>
      <c r="AAJ292" s="10"/>
      <c r="AAK292" s="10"/>
      <c r="AAL292" s="10"/>
      <c r="AAM292" s="10"/>
      <c r="AAN292" s="10"/>
      <c r="AAO292" s="10"/>
      <c r="AAP292" s="10"/>
      <c r="AAQ292" s="10"/>
      <c r="AAR292" s="10"/>
      <c r="AAS292" s="10"/>
      <c r="AAT292" s="10"/>
      <c r="AAU292" s="10"/>
      <c r="AAV292" s="10"/>
      <c r="AAW292" s="10"/>
      <c r="AAX292" s="10"/>
      <c r="AAY292" s="10"/>
      <c r="AAZ292" s="10"/>
      <c r="ABA292" s="10"/>
      <c r="ABB292" s="10"/>
      <c r="ABC292" s="10"/>
      <c r="ABD292" s="10"/>
      <c r="ABE292" s="10"/>
      <c r="ABF292" s="10"/>
      <c r="ABG292" s="10"/>
      <c r="ABH292" s="10"/>
      <c r="ABI292" s="10"/>
      <c r="ABJ292" s="10"/>
      <c r="ABK292" s="10"/>
      <c r="ABL292" s="10"/>
      <c r="ABM292" s="10"/>
      <c r="ABN292" s="10"/>
      <c r="ABO292" s="10"/>
      <c r="ABP292" s="10"/>
      <c r="ABQ292" s="10"/>
      <c r="ABR292" s="10"/>
      <c r="ABS292" s="10"/>
      <c r="ABT292" s="10"/>
      <c r="ABU292" s="10"/>
      <c r="ABV292" s="10"/>
      <c r="ABW292" s="10"/>
      <c r="ABX292" s="10"/>
      <c r="ABY292" s="10"/>
      <c r="ABZ292" s="10"/>
      <c r="ACA292" s="10"/>
      <c r="ACB292" s="10"/>
      <c r="ACC292" s="10"/>
      <c r="ACD292" s="10"/>
      <c r="ACE292" s="10"/>
      <c r="ACF292" s="10"/>
      <c r="ACG292" s="10"/>
      <c r="ACH292" s="10"/>
      <c r="ACI292" s="10"/>
      <c r="ACJ292" s="10"/>
      <c r="ACK292" s="10"/>
      <c r="ACL292" s="10"/>
      <c r="ACM292" s="10"/>
      <c r="ACN292" s="10"/>
      <c r="ACO292" s="10"/>
      <c r="ACP292" s="10"/>
      <c r="ACQ292" s="10"/>
      <c r="ACR292" s="10"/>
      <c r="ACS292" s="10"/>
      <c r="ACT292" s="10"/>
      <c r="ACU292" s="10"/>
      <c r="ACV292" s="10"/>
      <c r="ACW292" s="10"/>
      <c r="ACX292" s="10"/>
      <c r="ACY292" s="10"/>
      <c r="ACZ292" s="10"/>
      <c r="ADA292" s="10"/>
      <c r="ADB292" s="10"/>
      <c r="ADC292" s="10"/>
      <c r="ADD292" s="10"/>
      <c r="ADE292" s="10"/>
      <c r="ADF292" s="10"/>
      <c r="ADG292" s="10"/>
      <c r="ADH292" s="10"/>
      <c r="ADI292" s="10"/>
      <c r="ADJ292" s="10"/>
      <c r="ADK292" s="10"/>
      <c r="ADL292" s="10"/>
      <c r="ADM292" s="10"/>
      <c r="ADN292" s="10"/>
      <c r="ADO292" s="10"/>
      <c r="ADP292" s="10"/>
      <c r="ADQ292" s="10"/>
      <c r="ADR292" s="10"/>
      <c r="ADS292" s="10"/>
      <c r="ADT292" s="10"/>
      <c r="ADU292" s="10"/>
      <c r="ADV292" s="10"/>
      <c r="ADW292" s="10"/>
      <c r="ADX292" s="10"/>
      <c r="ADY292" s="10"/>
      <c r="ADZ292" s="10"/>
      <c r="AEA292" s="10"/>
      <c r="AEB292" s="10"/>
      <c r="AEC292" s="10"/>
      <c r="AED292" s="10"/>
      <c r="AEE292" s="10"/>
      <c r="AEF292" s="10"/>
      <c r="AEG292" s="10"/>
      <c r="AEH292" s="10"/>
      <c r="AEI292" s="10"/>
      <c r="AEJ292" s="10"/>
      <c r="AEK292" s="10"/>
      <c r="AEL292" s="10"/>
      <c r="AEM292" s="10"/>
      <c r="AEN292" s="10"/>
      <c r="AEO292" s="10"/>
      <c r="AEP292" s="10"/>
      <c r="AEQ292" s="10"/>
      <c r="AER292" s="10"/>
      <c r="AES292" s="10"/>
      <c r="AET292" s="10"/>
      <c r="AEU292" s="10"/>
      <c r="AEV292" s="10"/>
      <c r="AEW292" s="10"/>
      <c r="AEX292" s="10"/>
      <c r="AEY292" s="10"/>
      <c r="AEZ292" s="10"/>
      <c r="AFA292" s="10"/>
      <c r="AFB292" s="10"/>
      <c r="AFC292" s="10"/>
      <c r="AFD292" s="10"/>
      <c r="AFE292" s="10"/>
      <c r="AFF292" s="10"/>
      <c r="AFG292" s="10"/>
      <c r="AFH292" s="10"/>
      <c r="AFI292" s="10"/>
      <c r="AFJ292" s="10"/>
      <c r="AFK292" s="10"/>
      <c r="AFL292" s="10"/>
      <c r="AFM292" s="10"/>
      <c r="AFN292" s="10"/>
      <c r="AFO292" s="10"/>
      <c r="AFP292" s="10"/>
      <c r="AFQ292" s="10"/>
      <c r="AFR292" s="10"/>
      <c r="AFS292" s="10"/>
      <c r="AFT292" s="10"/>
      <c r="AFU292" s="10"/>
      <c r="AFV292" s="10"/>
      <c r="AFW292" s="10"/>
      <c r="AFX292" s="10"/>
      <c r="AFY292" s="10"/>
      <c r="AFZ292" s="10"/>
      <c r="AGA292" s="10"/>
      <c r="AGB292" s="10"/>
      <c r="AGC292" s="10"/>
      <c r="AGD292" s="10"/>
      <c r="AGE292" s="10"/>
      <c r="AGF292" s="10"/>
      <c r="AGG292" s="10"/>
      <c r="AGH292" s="10"/>
      <c r="AGI292" s="10"/>
      <c r="AGJ292" s="10"/>
      <c r="AGK292" s="10"/>
      <c r="AGL292" s="10"/>
      <c r="AGM292" s="10"/>
      <c r="AGN292" s="10"/>
      <c r="AGO292" s="10"/>
      <c r="AGP292" s="10"/>
      <c r="AGQ292" s="10"/>
      <c r="AGR292" s="10"/>
      <c r="AGS292" s="10"/>
      <c r="AGT292" s="10"/>
      <c r="AGU292" s="10"/>
      <c r="AGV292" s="10"/>
      <c r="AGW292" s="10"/>
      <c r="AGX292" s="10"/>
      <c r="AGY292" s="10"/>
      <c r="AGZ292" s="10"/>
      <c r="AHA292" s="10"/>
      <c r="AHB292" s="10"/>
      <c r="AHC292" s="10"/>
      <c r="AHD292" s="10"/>
      <c r="AHE292" s="10"/>
      <c r="AHF292" s="10"/>
      <c r="AHG292" s="10"/>
      <c r="AHH292" s="10"/>
      <c r="AHI292" s="10"/>
      <c r="AHJ292" s="10"/>
      <c r="AHK292" s="10"/>
      <c r="AHL292" s="10"/>
      <c r="AHM292" s="10"/>
      <c r="AHN292" s="10"/>
      <c r="AHO292" s="10"/>
      <c r="AHP292" s="10"/>
      <c r="AHQ292" s="10"/>
      <c r="AHR292" s="10"/>
      <c r="AHS292" s="10"/>
      <c r="AHT292" s="10"/>
      <c r="AHU292" s="10"/>
      <c r="AHV292" s="10"/>
      <c r="AHW292" s="10"/>
      <c r="AHX292" s="10"/>
      <c r="AHY292" s="10"/>
      <c r="AHZ292" s="10"/>
      <c r="AIA292" s="10"/>
      <c r="AIB292" s="10"/>
      <c r="AIC292" s="10"/>
      <c r="AID292" s="10"/>
      <c r="AIE292" s="10"/>
      <c r="AIF292" s="10"/>
      <c r="AIG292" s="10"/>
      <c r="AIH292" s="10"/>
      <c r="AII292" s="10"/>
      <c r="AIJ292" s="10"/>
      <c r="AIK292" s="10"/>
      <c r="AIL292" s="10"/>
      <c r="AIM292" s="10"/>
      <c r="AIN292" s="10"/>
      <c r="AIO292" s="10"/>
      <c r="AIP292" s="10"/>
      <c r="AIQ292" s="10"/>
      <c r="AIR292" s="10"/>
      <c r="AIS292" s="10"/>
      <c r="AIT292" s="10"/>
      <c r="AIU292" s="10"/>
      <c r="AIV292" s="10"/>
      <c r="AIW292" s="10"/>
      <c r="AIX292" s="10"/>
      <c r="AIY292" s="10"/>
      <c r="AIZ292" s="10"/>
      <c r="AJA292" s="10"/>
      <c r="AJB292" s="10"/>
      <c r="AJC292" s="10"/>
      <c r="AJD292" s="10"/>
      <c r="AJE292" s="10"/>
      <c r="AJF292" s="10"/>
      <c r="AJG292" s="10"/>
      <c r="AJH292" s="10"/>
      <c r="AJI292" s="10"/>
      <c r="AJJ292" s="10"/>
      <c r="AJK292" s="10"/>
      <c r="AJL292" s="10"/>
      <c r="AJM292" s="10"/>
      <c r="AJN292" s="10"/>
      <c r="AJO292" s="10"/>
      <c r="AJP292" s="10"/>
      <c r="AJQ292" s="10"/>
      <c r="AJR292" s="10"/>
      <c r="AJS292" s="10"/>
      <c r="AJT292" s="10"/>
      <c r="AJU292" s="10"/>
      <c r="AJV292" s="10"/>
      <c r="AJW292" s="10"/>
      <c r="AJX292" s="10"/>
      <c r="AJY292" s="10"/>
      <c r="AJZ292" s="10"/>
      <c r="AKA292" s="10"/>
      <c r="AKB292" s="10"/>
      <c r="AKC292" s="10"/>
      <c r="AKD292" s="10"/>
      <c r="AKE292" s="10"/>
      <c r="AKF292" s="10"/>
      <c r="AKG292" s="10"/>
      <c r="AKH292" s="10"/>
      <c r="AKI292" s="10"/>
      <c r="AKJ292" s="10"/>
      <c r="AKK292" s="10"/>
      <c r="AKL292" s="10"/>
      <c r="AKM292" s="10"/>
      <c r="AKN292" s="10"/>
      <c r="AKO292" s="10"/>
      <c r="AKP292" s="10"/>
      <c r="AKQ292" s="10"/>
      <c r="AKR292" s="10"/>
      <c r="AKS292" s="10"/>
      <c r="AKT292" s="10"/>
      <c r="AKU292" s="10"/>
      <c r="AKV292" s="10"/>
      <c r="AKW292" s="10"/>
      <c r="AKX292" s="10"/>
      <c r="AKY292" s="10"/>
      <c r="AKZ292" s="10"/>
      <c r="ALA292" s="10"/>
      <c r="ALB292" s="10"/>
      <c r="ALC292" s="10"/>
      <c r="ALD292" s="10"/>
      <c r="ALE292" s="10"/>
      <c r="ALF292" s="10"/>
      <c r="ALG292" s="10"/>
      <c r="ALH292" s="10"/>
      <c r="ALI292" s="10"/>
      <c r="ALJ292" s="10"/>
      <c r="ALK292" s="10"/>
      <c r="ALL292" s="10"/>
      <c r="ALM292" s="10"/>
      <c r="ALN292" s="10"/>
      <c r="ALO292" s="10"/>
      <c r="ALP292" s="10"/>
      <c r="ALQ292" s="10"/>
      <c r="ALR292" s="10"/>
      <c r="ALS292" s="10"/>
      <c r="ALT292" s="10"/>
      <c r="ALU292" s="10"/>
      <c r="ALV292" s="10"/>
      <c r="ALW292" s="10"/>
      <c r="ALX292" s="10"/>
      <c r="ALY292" s="10"/>
      <c r="ALZ292" s="10"/>
      <c r="AMA292" s="10"/>
      <c r="AMB292" s="10"/>
      <c r="AMC292" s="10"/>
      <c r="AMD292" s="10"/>
      <c r="AME292" s="10"/>
      <c r="AMF292" s="10"/>
      <c r="AMG292" s="10"/>
      <c r="AMH292" s="10"/>
      <c r="AMI292" s="10"/>
      <c r="AMJ292" s="10"/>
      <c r="AMK292" s="10"/>
      <c r="AML292" s="10"/>
      <c r="AMM292" s="10"/>
      <c r="AMN292" s="10"/>
      <c r="AMO292" s="10"/>
      <c r="AMP292" s="10"/>
      <c r="AMQ292" s="10"/>
      <c r="AMR292" s="10"/>
      <c r="AMS292" s="10"/>
      <c r="AMT292" s="10"/>
      <c r="AMU292" s="10"/>
      <c r="AMV292" s="10"/>
      <c r="AMW292" s="10"/>
      <c r="AMX292" s="10"/>
      <c r="AMY292" s="10"/>
      <c r="AMZ292" s="10"/>
      <c r="ANA292" s="10"/>
      <c r="ANB292" s="10"/>
      <c r="ANC292" s="10"/>
      <c r="AND292" s="10"/>
      <c r="ANE292" s="10"/>
      <c r="ANF292" s="10"/>
      <c r="ANG292" s="10"/>
      <c r="ANH292" s="10"/>
      <c r="ANI292" s="10"/>
      <c r="ANJ292" s="10"/>
      <c r="ANK292" s="10"/>
      <c r="ANL292" s="10"/>
      <c r="ANM292" s="10"/>
      <c r="ANN292" s="10"/>
      <c r="ANO292" s="10"/>
      <c r="ANP292" s="10"/>
      <c r="ANQ292" s="10"/>
      <c r="ANR292" s="10"/>
      <c r="ANS292" s="10"/>
      <c r="ANT292" s="10"/>
      <c r="ANU292" s="10"/>
      <c r="ANV292" s="10"/>
      <c r="ANW292" s="10"/>
      <c r="ANX292" s="10"/>
      <c r="ANY292" s="10"/>
      <c r="ANZ292" s="10"/>
      <c r="AOA292" s="10"/>
      <c r="AOB292" s="10"/>
      <c r="AOC292" s="10"/>
      <c r="AOD292" s="10"/>
      <c r="AOE292" s="10"/>
      <c r="AOF292" s="10"/>
      <c r="AOG292" s="10"/>
      <c r="AOH292" s="10"/>
      <c r="AOI292" s="10"/>
      <c r="AOJ292" s="10"/>
      <c r="AOK292" s="10"/>
      <c r="AOL292" s="10"/>
      <c r="AOM292" s="10"/>
      <c r="AON292" s="10"/>
      <c r="AOO292" s="10"/>
      <c r="AOP292" s="10"/>
      <c r="AOQ292" s="10"/>
      <c r="AOR292" s="10"/>
      <c r="AOS292" s="10"/>
      <c r="AOT292" s="10"/>
      <c r="AOU292" s="10"/>
      <c r="AOV292" s="10"/>
      <c r="AOW292" s="10"/>
      <c r="AOX292" s="10"/>
      <c r="AOY292" s="10"/>
      <c r="AOZ292" s="10"/>
      <c r="APA292" s="10"/>
      <c r="APB292" s="10"/>
      <c r="APC292" s="10"/>
      <c r="APD292" s="10"/>
      <c r="APE292" s="10"/>
      <c r="APF292" s="10"/>
      <c r="APG292" s="10"/>
      <c r="APH292" s="10"/>
      <c r="API292" s="10"/>
      <c r="APJ292" s="10"/>
      <c r="APK292" s="10"/>
      <c r="APL292" s="10"/>
      <c r="APM292" s="10"/>
      <c r="APN292" s="10"/>
      <c r="APO292" s="10"/>
      <c r="APP292" s="10"/>
      <c r="APQ292" s="10"/>
      <c r="APR292" s="10"/>
      <c r="APS292" s="10"/>
      <c r="APT292" s="10"/>
      <c r="APU292" s="10"/>
      <c r="APV292" s="10"/>
      <c r="APW292" s="10"/>
      <c r="APX292" s="10"/>
      <c r="APY292" s="10"/>
      <c r="APZ292" s="10"/>
      <c r="AQA292" s="10"/>
      <c r="AQB292" s="10"/>
      <c r="AQC292" s="10"/>
      <c r="AQD292" s="10"/>
      <c r="AQE292" s="10"/>
      <c r="AQF292" s="10"/>
      <c r="AQG292" s="10"/>
      <c r="AQH292" s="10"/>
      <c r="AQI292" s="10"/>
      <c r="AQJ292" s="10"/>
      <c r="AQK292" s="10"/>
      <c r="AQL292" s="10"/>
      <c r="AQM292" s="10"/>
      <c r="AQN292" s="10"/>
      <c r="AQO292" s="10"/>
      <c r="AQP292" s="10"/>
      <c r="AQQ292" s="10"/>
      <c r="AQR292" s="10"/>
      <c r="AQS292" s="10"/>
      <c r="AQT292" s="10"/>
      <c r="AQU292" s="10"/>
      <c r="AQV292" s="10"/>
      <c r="AQW292" s="10"/>
      <c r="AQX292" s="10"/>
      <c r="AQY292" s="10"/>
      <c r="AQZ292" s="10"/>
      <c r="ARA292" s="10"/>
      <c r="ARB292" s="10"/>
      <c r="ARC292" s="10"/>
      <c r="ARD292" s="10"/>
      <c r="ARE292" s="10"/>
      <c r="ARF292" s="10"/>
      <c r="ARG292" s="10"/>
      <c r="ARH292" s="10"/>
      <c r="ARI292" s="10"/>
      <c r="ARJ292" s="10"/>
      <c r="ARK292" s="10"/>
      <c r="ARL292" s="10"/>
      <c r="ARM292" s="10"/>
      <c r="ARN292" s="10"/>
      <c r="ARO292" s="10"/>
      <c r="ARP292" s="10"/>
      <c r="ARQ292" s="10"/>
      <c r="ARR292" s="10"/>
      <c r="ARS292" s="10"/>
      <c r="ART292" s="10"/>
      <c r="ARU292" s="10"/>
      <c r="ARV292" s="10"/>
      <c r="ARW292" s="10"/>
      <c r="ARX292" s="10"/>
      <c r="ARY292" s="10"/>
      <c r="ARZ292" s="10"/>
      <c r="ASA292" s="10"/>
      <c r="ASB292" s="10"/>
      <c r="ASC292" s="10"/>
      <c r="ASD292" s="10"/>
      <c r="ASE292" s="10"/>
      <c r="ASF292" s="10"/>
      <c r="ASG292" s="10"/>
      <c r="ASH292" s="10"/>
      <c r="ASI292" s="10"/>
      <c r="ASJ292" s="10"/>
      <c r="ASK292" s="10"/>
      <c r="ASL292" s="10"/>
      <c r="ASM292" s="10"/>
      <c r="ASN292" s="10"/>
      <c r="ASO292" s="10"/>
      <c r="ASP292" s="10"/>
      <c r="ASQ292" s="10"/>
      <c r="ASR292" s="10"/>
      <c r="ASS292" s="10"/>
      <c r="AST292" s="10"/>
      <c r="ASU292" s="10"/>
      <c r="ASV292" s="10"/>
      <c r="ASW292" s="10"/>
      <c r="ASX292" s="10"/>
      <c r="ASY292" s="10"/>
      <c r="ASZ292" s="10"/>
      <c r="ATA292" s="10"/>
      <c r="ATB292" s="10"/>
      <c r="ATC292" s="10"/>
      <c r="ATD292" s="10"/>
      <c r="ATE292" s="10"/>
      <c r="ATF292" s="10"/>
      <c r="ATG292" s="10"/>
      <c r="ATH292" s="10"/>
      <c r="ATI292" s="10"/>
      <c r="ATJ292" s="10"/>
      <c r="ATK292" s="10"/>
      <c r="ATL292" s="10"/>
      <c r="ATM292" s="10"/>
      <c r="ATN292" s="10"/>
      <c r="ATO292" s="10"/>
      <c r="ATP292" s="10"/>
      <c r="ATQ292" s="10"/>
      <c r="ATR292" s="10"/>
      <c r="ATS292" s="10"/>
      <c r="ATT292" s="10"/>
      <c r="ATU292" s="10"/>
      <c r="ATV292" s="10"/>
      <c r="ATW292" s="10"/>
      <c r="ATX292" s="10"/>
      <c r="ATY292" s="10"/>
      <c r="ATZ292" s="10"/>
      <c r="AUA292" s="10"/>
      <c r="AUB292" s="10"/>
      <c r="AUC292" s="10"/>
      <c r="AUD292" s="10"/>
      <c r="AUE292" s="10"/>
      <c r="AUF292" s="10"/>
      <c r="AUG292" s="10"/>
      <c r="AUH292" s="10"/>
      <c r="AUI292" s="10"/>
      <c r="AUJ292" s="10"/>
      <c r="AUK292" s="10"/>
      <c r="AUL292" s="10"/>
      <c r="AUM292" s="10"/>
      <c r="AUN292" s="10"/>
      <c r="AUO292" s="10"/>
      <c r="AUP292" s="10"/>
      <c r="AUQ292" s="10"/>
      <c r="AUR292" s="10"/>
      <c r="AUS292" s="10"/>
      <c r="AUT292" s="10"/>
      <c r="AUU292" s="10"/>
      <c r="AUV292" s="10"/>
      <c r="AUW292" s="10"/>
      <c r="AUX292" s="10"/>
      <c r="AUY292" s="10"/>
      <c r="AUZ292" s="10"/>
      <c r="AVA292" s="10"/>
      <c r="AVB292" s="10"/>
      <c r="AVC292" s="10"/>
      <c r="AVD292" s="10"/>
      <c r="AVE292" s="10"/>
      <c r="AVF292" s="10"/>
      <c r="AVG292" s="10"/>
      <c r="AVH292" s="10"/>
      <c r="AVI292" s="10"/>
      <c r="AVJ292" s="10"/>
      <c r="AVK292" s="10"/>
      <c r="AVL292" s="10"/>
      <c r="AVM292" s="10"/>
      <c r="AVN292" s="10"/>
      <c r="AVO292" s="10"/>
      <c r="AVP292" s="10"/>
      <c r="AVQ292" s="10"/>
      <c r="AVR292" s="10"/>
      <c r="AVS292" s="10"/>
      <c r="AVT292" s="10"/>
      <c r="AVU292" s="10"/>
      <c r="AVV292" s="10"/>
      <c r="AVW292" s="10"/>
      <c r="AVX292" s="10"/>
      <c r="AVY292" s="10"/>
      <c r="AVZ292" s="10"/>
      <c r="AWA292" s="10"/>
      <c r="AWB292" s="10"/>
      <c r="AWC292" s="10"/>
      <c r="AWD292" s="10"/>
      <c r="AWE292" s="10"/>
      <c r="AWF292" s="10"/>
      <c r="AWG292" s="10"/>
      <c r="AWH292" s="10"/>
      <c r="AWI292" s="10"/>
      <c r="AWJ292" s="10"/>
      <c r="AWK292" s="10"/>
      <c r="AWL292" s="10"/>
      <c r="AWM292" s="10"/>
      <c r="AWN292" s="10"/>
      <c r="AWO292" s="10"/>
      <c r="AWP292" s="10"/>
      <c r="AWQ292" s="10"/>
      <c r="AWR292" s="10"/>
      <c r="AWS292" s="10"/>
      <c r="AWT292" s="10"/>
      <c r="AWU292" s="10"/>
      <c r="AWV292" s="10"/>
      <c r="AWW292" s="10"/>
      <c r="AWX292" s="10"/>
      <c r="AWY292" s="10"/>
      <c r="AWZ292" s="10"/>
      <c r="AXA292" s="10"/>
      <c r="AXB292" s="10"/>
      <c r="AXC292" s="10"/>
      <c r="AXD292" s="10"/>
      <c r="AXE292" s="10"/>
      <c r="AXF292" s="10"/>
      <c r="AXG292" s="10"/>
      <c r="AXH292" s="10"/>
      <c r="AXI292" s="10"/>
      <c r="AXJ292" s="10"/>
      <c r="AXK292" s="10"/>
      <c r="AXL292" s="10"/>
      <c r="AXM292" s="10"/>
      <c r="AXN292" s="10"/>
      <c r="AXO292" s="10"/>
      <c r="AXP292" s="10"/>
      <c r="AXQ292" s="10"/>
      <c r="AXR292" s="10"/>
      <c r="AXS292" s="10"/>
      <c r="AXT292" s="10"/>
      <c r="AXU292" s="10"/>
      <c r="AXV292" s="10"/>
      <c r="AXW292" s="10"/>
      <c r="AXX292" s="10"/>
      <c r="AXY292" s="10"/>
      <c r="AXZ292" s="10"/>
      <c r="AYA292" s="10"/>
      <c r="AYB292" s="10"/>
      <c r="AYC292" s="10"/>
      <c r="AYD292" s="10"/>
      <c r="AYE292" s="10"/>
      <c r="AYF292" s="10"/>
      <c r="AYG292" s="10"/>
      <c r="AYH292" s="10"/>
      <c r="AYI292" s="10"/>
      <c r="AYJ292" s="10"/>
      <c r="AYK292" s="10"/>
      <c r="AYL292" s="10"/>
      <c r="AYM292" s="10"/>
      <c r="AYN292" s="10"/>
      <c r="AYO292" s="10"/>
      <c r="AYP292" s="10"/>
      <c r="AYQ292" s="10"/>
      <c r="AYR292" s="10"/>
      <c r="AYS292" s="10"/>
      <c r="AYT292" s="10"/>
      <c r="AYU292" s="10"/>
      <c r="AYV292" s="10"/>
      <c r="AYW292" s="10"/>
      <c r="AYX292" s="10"/>
      <c r="AYY292" s="10"/>
      <c r="AYZ292" s="10"/>
      <c r="AZA292" s="10"/>
      <c r="AZB292" s="10"/>
      <c r="AZC292" s="10"/>
      <c r="AZD292" s="10"/>
      <c r="AZE292" s="10"/>
      <c r="AZF292" s="10"/>
      <c r="AZG292" s="10"/>
      <c r="AZH292" s="10"/>
      <c r="AZI292" s="10"/>
      <c r="AZJ292" s="10"/>
      <c r="AZK292" s="10"/>
      <c r="AZL292" s="10"/>
      <c r="AZM292" s="10"/>
      <c r="AZN292" s="10"/>
      <c r="AZO292" s="10"/>
      <c r="AZP292" s="10"/>
      <c r="AZQ292" s="10"/>
      <c r="AZR292" s="10"/>
      <c r="AZS292" s="10"/>
      <c r="AZT292" s="10"/>
      <c r="AZU292" s="10"/>
      <c r="AZV292" s="10"/>
      <c r="AZW292" s="10"/>
      <c r="AZX292" s="10"/>
      <c r="AZY292" s="10"/>
      <c r="AZZ292" s="10"/>
      <c r="BAA292" s="10"/>
      <c r="BAB292" s="10"/>
      <c r="BAC292" s="10"/>
      <c r="BAD292" s="10"/>
      <c r="BAE292" s="10"/>
      <c r="BAF292" s="10"/>
      <c r="BAG292" s="10"/>
      <c r="BAH292" s="10"/>
      <c r="BAI292" s="10"/>
      <c r="BAJ292" s="10"/>
      <c r="BAK292" s="10"/>
      <c r="BAL292" s="10"/>
      <c r="BAM292" s="10"/>
      <c r="BAN292" s="10"/>
      <c r="BAO292" s="10"/>
      <c r="BAP292" s="10"/>
      <c r="BAQ292" s="10"/>
      <c r="BAR292" s="10"/>
      <c r="BAS292" s="10"/>
      <c r="BAT292" s="10"/>
      <c r="BAU292" s="10"/>
      <c r="BAV292" s="10"/>
      <c r="BAW292" s="10"/>
      <c r="BAX292" s="10"/>
      <c r="BAY292" s="10"/>
      <c r="BAZ292" s="10"/>
      <c r="BBA292" s="10"/>
      <c r="BBB292" s="10"/>
      <c r="BBC292" s="10"/>
      <c r="BBD292" s="10"/>
      <c r="BBE292" s="10"/>
      <c r="BBF292" s="10"/>
      <c r="BBG292" s="10"/>
      <c r="BBH292" s="10"/>
      <c r="BBI292" s="10"/>
      <c r="BBJ292" s="10"/>
      <c r="BBK292" s="10"/>
      <c r="BBL292" s="10"/>
      <c r="BBM292" s="10"/>
      <c r="BBN292" s="10"/>
      <c r="BBO292" s="10"/>
      <c r="BBP292" s="10"/>
      <c r="BBQ292" s="10"/>
      <c r="BBR292" s="10"/>
      <c r="BBS292" s="10"/>
      <c r="BBT292" s="10"/>
      <c r="BBU292" s="10"/>
      <c r="BBV292" s="10"/>
      <c r="BBW292" s="10"/>
      <c r="BBX292" s="10"/>
      <c r="BBY292" s="10"/>
      <c r="BBZ292" s="10"/>
      <c r="BCA292" s="10"/>
      <c r="BCB292" s="10"/>
      <c r="BCC292" s="10"/>
      <c r="BCD292" s="10"/>
      <c r="BCE292" s="10"/>
      <c r="BCF292" s="10"/>
      <c r="BCG292" s="10"/>
      <c r="BCH292" s="10"/>
      <c r="BCI292" s="10"/>
      <c r="BCJ292" s="10"/>
      <c r="BCK292" s="10"/>
      <c r="BCL292" s="10"/>
      <c r="BCM292" s="10"/>
      <c r="BCN292" s="10"/>
      <c r="BCO292" s="10"/>
      <c r="BCP292" s="10"/>
      <c r="BCQ292" s="10"/>
      <c r="BCR292" s="10"/>
      <c r="BCS292" s="10"/>
      <c r="BCT292" s="10"/>
      <c r="BCU292" s="10"/>
      <c r="BCV292" s="10"/>
      <c r="BCW292" s="10"/>
      <c r="BCX292" s="10"/>
      <c r="BCY292" s="10"/>
      <c r="BCZ292" s="10"/>
      <c r="BDA292" s="10"/>
      <c r="BDB292" s="10"/>
      <c r="BDC292" s="10"/>
      <c r="BDD292" s="10"/>
      <c r="BDE292" s="10"/>
      <c r="BDF292" s="10"/>
      <c r="BDG292" s="10"/>
      <c r="BDH292" s="10"/>
      <c r="BDI292" s="10"/>
      <c r="BDJ292" s="10"/>
      <c r="BDK292" s="10"/>
      <c r="BDL292" s="10"/>
      <c r="BDM292" s="10"/>
      <c r="BDN292" s="10"/>
      <c r="BDO292" s="10"/>
      <c r="BDP292" s="10"/>
      <c r="BDQ292" s="10"/>
      <c r="BDR292" s="10"/>
      <c r="BDS292" s="10"/>
      <c r="BDT292" s="10"/>
      <c r="BDU292" s="10"/>
      <c r="BDV292" s="10"/>
      <c r="BDW292" s="10"/>
      <c r="BDX292" s="10"/>
      <c r="BDY292" s="10"/>
      <c r="BDZ292" s="10"/>
      <c r="BEA292" s="10"/>
      <c r="BEB292" s="10"/>
      <c r="BEC292" s="10"/>
      <c r="BED292" s="10"/>
      <c r="BEE292" s="10"/>
      <c r="BEF292" s="10"/>
      <c r="BEG292" s="10"/>
      <c r="BEH292" s="10"/>
      <c r="BEI292" s="10"/>
      <c r="BEJ292" s="10"/>
      <c r="BEK292" s="10"/>
      <c r="BEL292" s="10"/>
      <c r="BEM292" s="10"/>
      <c r="BEN292" s="10"/>
      <c r="BEO292" s="10"/>
      <c r="BEP292" s="10"/>
      <c r="BEQ292" s="10"/>
      <c r="BER292" s="10"/>
      <c r="BES292" s="10"/>
      <c r="BET292" s="10"/>
      <c r="BEU292" s="10"/>
      <c r="BEV292" s="10"/>
      <c r="BEW292" s="10"/>
      <c r="BEX292" s="10"/>
      <c r="BEY292" s="10"/>
      <c r="BEZ292" s="10"/>
      <c r="BFA292" s="10"/>
      <c r="BFB292" s="10"/>
      <c r="BFC292" s="10"/>
      <c r="BFD292" s="10"/>
      <c r="BFE292" s="10"/>
      <c r="BFF292" s="10"/>
      <c r="BFG292" s="10"/>
      <c r="BFH292" s="10"/>
      <c r="BFI292" s="10"/>
      <c r="BFJ292" s="10"/>
      <c r="BFK292" s="10"/>
      <c r="BFL292" s="10"/>
      <c r="BFM292" s="10"/>
      <c r="BFN292" s="10"/>
      <c r="BFO292" s="10"/>
      <c r="BFP292" s="10"/>
      <c r="BFQ292" s="10"/>
      <c r="BFR292" s="10"/>
      <c r="BFS292" s="10"/>
      <c r="BFT292" s="10"/>
      <c r="BFU292" s="10"/>
      <c r="BFV292" s="10"/>
      <c r="BFW292" s="10"/>
      <c r="BFX292" s="10"/>
      <c r="BFY292" s="10"/>
      <c r="BFZ292" s="10"/>
      <c r="BGA292" s="10"/>
      <c r="BGB292" s="10"/>
      <c r="BGC292" s="10"/>
      <c r="BGD292" s="10"/>
      <c r="BGE292" s="10"/>
      <c r="BGF292" s="10"/>
      <c r="BGG292" s="10"/>
      <c r="BGH292" s="10"/>
      <c r="BGI292" s="10"/>
      <c r="BGJ292" s="10"/>
      <c r="BGK292" s="10"/>
      <c r="BGL292" s="10"/>
      <c r="BGM292" s="10"/>
      <c r="BGN292" s="10"/>
      <c r="BGO292" s="10"/>
      <c r="BGP292" s="10"/>
      <c r="BGQ292" s="10"/>
      <c r="BGR292" s="10"/>
      <c r="BGS292" s="10"/>
      <c r="BGT292" s="10"/>
      <c r="BGU292" s="10"/>
      <c r="BGV292" s="10"/>
      <c r="BGW292" s="10"/>
      <c r="BGX292" s="10"/>
      <c r="BGY292" s="10"/>
      <c r="BGZ292" s="10"/>
      <c r="BHA292" s="10"/>
      <c r="BHB292" s="10"/>
      <c r="BHC292" s="10"/>
      <c r="BHD292" s="10"/>
      <c r="BHE292" s="10"/>
      <c r="BHF292" s="10"/>
      <c r="BHG292" s="10"/>
      <c r="BHH292" s="10"/>
      <c r="BHI292" s="10"/>
      <c r="BHJ292" s="10"/>
      <c r="BHK292" s="10"/>
      <c r="BHL292" s="10"/>
      <c r="BHM292" s="10"/>
      <c r="BHN292" s="10"/>
      <c r="BHO292" s="10"/>
      <c r="BHP292" s="10"/>
      <c r="BHQ292" s="10"/>
      <c r="BHR292" s="10"/>
      <c r="BHS292" s="10"/>
      <c r="BHT292" s="10"/>
      <c r="BHU292" s="10"/>
      <c r="BHV292" s="10"/>
      <c r="BHW292" s="10"/>
      <c r="BHX292" s="10"/>
      <c r="BHY292" s="10"/>
      <c r="BHZ292" s="10"/>
      <c r="BIA292" s="10"/>
      <c r="BIB292" s="10"/>
      <c r="BIC292" s="10"/>
      <c r="BID292" s="10"/>
      <c r="BIE292" s="10"/>
      <c r="BIF292" s="10"/>
      <c r="BIG292" s="10"/>
      <c r="BIH292" s="10"/>
      <c r="BII292" s="10"/>
      <c r="BIJ292" s="10"/>
      <c r="BIK292" s="10"/>
      <c r="BIL292" s="10"/>
      <c r="BIM292" s="10"/>
      <c r="BIN292" s="10"/>
      <c r="BIO292" s="10"/>
      <c r="BIP292" s="10"/>
      <c r="BIQ292" s="10"/>
      <c r="BIR292" s="10"/>
      <c r="BIS292" s="10"/>
      <c r="BIT292" s="10"/>
      <c r="BIU292" s="10"/>
      <c r="BIV292" s="10"/>
      <c r="BIW292" s="10"/>
      <c r="BIX292" s="10"/>
      <c r="BIY292" s="10"/>
      <c r="BIZ292" s="10"/>
      <c r="BJA292" s="10"/>
      <c r="BJB292" s="10"/>
      <c r="BJC292" s="10"/>
      <c r="BJD292" s="10"/>
      <c r="BJE292" s="10"/>
      <c r="BJF292" s="10"/>
      <c r="BJG292" s="10"/>
      <c r="BJH292" s="10"/>
      <c r="BJI292" s="10"/>
      <c r="BJJ292" s="10"/>
      <c r="BJK292" s="10"/>
      <c r="BJL292" s="10"/>
      <c r="BJM292" s="10"/>
      <c r="BJN292" s="10"/>
      <c r="BJO292" s="10"/>
      <c r="BJP292" s="10"/>
      <c r="BJQ292" s="10"/>
      <c r="BJR292" s="10"/>
      <c r="BJS292" s="10"/>
      <c r="BJT292" s="10"/>
      <c r="BJU292" s="10"/>
      <c r="BJV292" s="10"/>
      <c r="BJW292" s="10"/>
      <c r="BJX292" s="10"/>
      <c r="BJY292" s="10"/>
      <c r="BJZ292" s="10"/>
      <c r="BKA292" s="10"/>
      <c r="BKB292" s="10"/>
      <c r="BKC292" s="10"/>
      <c r="BKD292" s="10"/>
      <c r="BKE292" s="10"/>
      <c r="BKF292" s="10"/>
      <c r="BKG292" s="10"/>
      <c r="BKH292" s="10"/>
      <c r="BKI292" s="10"/>
      <c r="BKJ292" s="10"/>
      <c r="BKK292" s="10"/>
      <c r="BKL292" s="10"/>
      <c r="BKM292" s="10"/>
      <c r="BKN292" s="10"/>
      <c r="BKO292" s="10"/>
      <c r="BKP292" s="10"/>
      <c r="BKQ292" s="10"/>
      <c r="BKR292" s="10"/>
      <c r="BKS292" s="10"/>
      <c r="BKT292" s="10"/>
      <c r="BKU292" s="10"/>
      <c r="BKV292" s="10"/>
      <c r="BKW292" s="10"/>
      <c r="BKX292" s="10"/>
      <c r="BKY292" s="10"/>
      <c r="BKZ292" s="10"/>
      <c r="BLA292" s="10"/>
      <c r="BLB292" s="10"/>
      <c r="BLC292" s="10"/>
      <c r="BLD292" s="10"/>
      <c r="BLE292" s="10"/>
      <c r="BLF292" s="10"/>
      <c r="BLG292" s="10"/>
      <c r="BLH292" s="10"/>
      <c r="BLI292" s="10"/>
      <c r="BLJ292" s="10"/>
      <c r="BLK292" s="10"/>
      <c r="BLL292" s="10"/>
      <c r="BLM292" s="10"/>
      <c r="BLN292" s="10"/>
      <c r="BLO292" s="10"/>
      <c r="BLP292" s="10"/>
      <c r="BLQ292" s="10"/>
      <c r="BLR292" s="10"/>
      <c r="BLS292" s="10"/>
      <c r="BLT292" s="10"/>
      <c r="BLU292" s="10"/>
      <c r="BLV292" s="10"/>
      <c r="BLW292" s="10"/>
      <c r="BLX292" s="10"/>
      <c r="BLY292" s="10"/>
      <c r="BLZ292" s="10"/>
      <c r="BMA292" s="10"/>
      <c r="BMB292" s="10"/>
      <c r="BMC292" s="10"/>
      <c r="BMD292" s="10"/>
      <c r="BME292" s="10"/>
      <c r="BMF292" s="10"/>
      <c r="BMG292" s="10"/>
      <c r="BMH292" s="10"/>
      <c r="BMI292" s="10"/>
      <c r="BMJ292" s="10"/>
      <c r="BMK292" s="10"/>
      <c r="BML292" s="10"/>
      <c r="BMM292" s="10"/>
      <c r="BMN292" s="10"/>
      <c r="BMO292" s="10"/>
      <c r="BMP292" s="10"/>
      <c r="BMQ292" s="10"/>
      <c r="BMR292" s="10"/>
      <c r="BMS292" s="10"/>
      <c r="BMT292" s="10"/>
      <c r="BMU292" s="10"/>
      <c r="BMV292" s="10"/>
      <c r="BMW292" s="10"/>
      <c r="BMX292" s="10"/>
      <c r="BMY292" s="10"/>
      <c r="BMZ292" s="10"/>
      <c r="BNA292" s="10"/>
      <c r="BNB292" s="10"/>
      <c r="BNC292" s="10"/>
      <c r="BND292" s="10"/>
      <c r="BNE292" s="10"/>
      <c r="BNF292" s="10"/>
      <c r="BNG292" s="10"/>
      <c r="BNH292" s="10"/>
      <c r="BNI292" s="10"/>
      <c r="BNJ292" s="10"/>
      <c r="BNK292" s="10"/>
      <c r="BNL292" s="10"/>
      <c r="BNM292" s="10"/>
      <c r="BNN292" s="10"/>
      <c r="BNO292" s="10"/>
      <c r="BNP292" s="10"/>
      <c r="BNQ292" s="10"/>
      <c r="BNR292" s="10"/>
      <c r="BNS292" s="10"/>
      <c r="BNT292" s="10"/>
      <c r="BNU292" s="10"/>
      <c r="BNV292" s="10"/>
      <c r="BNW292" s="10"/>
      <c r="BNX292" s="10"/>
      <c r="BNY292" s="10"/>
      <c r="BNZ292" s="10"/>
      <c r="BOA292" s="10"/>
      <c r="BOB292" s="10"/>
      <c r="BOC292" s="10"/>
      <c r="BOD292" s="10"/>
      <c r="BOE292" s="10"/>
      <c r="BOF292" s="10"/>
      <c r="BOG292" s="10"/>
      <c r="BOH292" s="10"/>
      <c r="BOI292" s="10"/>
      <c r="BOJ292" s="10"/>
      <c r="BOK292" s="10"/>
      <c r="BOL292" s="10"/>
      <c r="BOM292" s="10"/>
      <c r="BON292" s="10"/>
      <c r="BOO292" s="10"/>
      <c r="BOP292" s="10"/>
      <c r="BOQ292" s="10"/>
      <c r="BOR292" s="10"/>
      <c r="BOS292" s="10"/>
      <c r="BOT292" s="10"/>
      <c r="BOU292" s="10"/>
      <c r="BOV292" s="10"/>
      <c r="BOW292" s="10"/>
      <c r="BOX292" s="10"/>
      <c r="BOY292" s="10"/>
      <c r="BOZ292" s="10"/>
      <c r="BPA292" s="10"/>
      <c r="BPB292" s="10"/>
      <c r="BPC292" s="10"/>
      <c r="BPD292" s="10"/>
      <c r="BPE292" s="10"/>
      <c r="BPF292" s="10"/>
      <c r="BPG292" s="10"/>
      <c r="BPH292" s="10"/>
      <c r="BPI292" s="10"/>
      <c r="BPJ292" s="10"/>
      <c r="BPK292" s="10"/>
      <c r="BPL292" s="10"/>
      <c r="BPM292" s="10"/>
      <c r="BPN292" s="10"/>
      <c r="BPO292" s="10"/>
      <c r="BPP292" s="10"/>
      <c r="BPQ292" s="10"/>
      <c r="BPR292" s="10"/>
      <c r="BPS292" s="10"/>
      <c r="BPT292" s="10"/>
      <c r="BPU292" s="10"/>
      <c r="BPV292" s="10"/>
      <c r="BPW292" s="10"/>
      <c r="BPX292" s="10"/>
      <c r="BPY292" s="10"/>
      <c r="BPZ292" s="10"/>
      <c r="BQA292" s="10"/>
      <c r="BQB292" s="10"/>
      <c r="BQC292" s="10"/>
      <c r="BQD292" s="10"/>
      <c r="BQE292" s="10"/>
      <c r="BQF292" s="10"/>
      <c r="BQG292" s="10"/>
      <c r="BQH292" s="10"/>
      <c r="BQI292" s="10"/>
      <c r="BQJ292" s="10"/>
      <c r="BQK292" s="10"/>
      <c r="BQL292" s="10"/>
      <c r="BQM292" s="10"/>
      <c r="BQN292" s="10"/>
      <c r="BQO292" s="10"/>
      <c r="BQP292" s="10"/>
      <c r="BQQ292" s="10"/>
      <c r="BQR292" s="10"/>
      <c r="BQS292" s="10"/>
      <c r="BQT292" s="10"/>
      <c r="BQU292" s="10"/>
      <c r="BQV292" s="10"/>
      <c r="BQW292" s="10"/>
      <c r="BQX292" s="10"/>
      <c r="BQY292" s="10"/>
      <c r="BQZ292" s="10"/>
      <c r="BRA292" s="10"/>
      <c r="BRB292" s="10"/>
      <c r="BRC292" s="10"/>
      <c r="BRD292" s="10"/>
      <c r="BRE292" s="10"/>
      <c r="BRF292" s="10"/>
      <c r="BRG292" s="10"/>
      <c r="BRH292" s="10"/>
      <c r="BRI292" s="10"/>
      <c r="BRJ292" s="10"/>
      <c r="BRK292" s="10"/>
      <c r="BRL292" s="10"/>
      <c r="BRM292" s="10"/>
      <c r="BRN292" s="10"/>
      <c r="BRO292" s="10"/>
      <c r="BRP292" s="10"/>
      <c r="BRQ292" s="10"/>
      <c r="BRR292" s="10"/>
      <c r="BRS292" s="10"/>
      <c r="BRT292" s="10"/>
      <c r="BRU292" s="10"/>
      <c r="BRV292" s="10"/>
      <c r="BRW292" s="10"/>
      <c r="BRX292" s="10"/>
      <c r="BRY292" s="10"/>
      <c r="BRZ292" s="10"/>
      <c r="BSA292" s="10"/>
      <c r="BSB292" s="10"/>
      <c r="BSC292" s="10"/>
      <c r="BSD292" s="10"/>
      <c r="BSE292" s="10"/>
      <c r="BSF292" s="10"/>
      <c r="BSG292" s="10"/>
      <c r="BSH292" s="10"/>
      <c r="BSI292" s="10"/>
      <c r="BSJ292" s="10"/>
      <c r="BSK292" s="10"/>
      <c r="BSL292" s="10"/>
      <c r="BSM292" s="10"/>
      <c r="BSN292" s="10"/>
      <c r="BSO292" s="10"/>
      <c r="BSP292" s="10"/>
      <c r="BSQ292" s="10"/>
      <c r="BSR292" s="10"/>
      <c r="BSS292" s="10"/>
      <c r="BST292" s="10"/>
      <c r="BSU292" s="10"/>
      <c r="BSV292" s="10"/>
      <c r="BSW292" s="10"/>
      <c r="BSX292" s="10"/>
      <c r="BSY292" s="10"/>
      <c r="BSZ292" s="10"/>
      <c r="BTA292" s="10"/>
      <c r="BTB292" s="10"/>
      <c r="BTC292" s="10"/>
      <c r="BTD292" s="10"/>
      <c r="BTE292" s="10"/>
      <c r="BTF292" s="10"/>
      <c r="BTG292" s="10"/>
      <c r="BTH292" s="10"/>
      <c r="BTI292" s="10"/>
      <c r="BTJ292" s="10"/>
      <c r="BTK292" s="10"/>
      <c r="BTL292" s="10"/>
      <c r="BTM292" s="10"/>
      <c r="BTN292" s="10"/>
      <c r="BTO292" s="10"/>
      <c r="BTP292" s="10"/>
      <c r="BTQ292" s="10"/>
      <c r="BTR292" s="10"/>
      <c r="BTS292" s="10"/>
      <c r="BTT292" s="10"/>
      <c r="BTU292" s="10"/>
      <c r="BTV292" s="10"/>
      <c r="BTW292" s="10"/>
      <c r="BTX292" s="10"/>
      <c r="BTY292" s="10"/>
      <c r="BTZ292" s="10"/>
      <c r="BUA292" s="10"/>
      <c r="BUB292" s="10"/>
      <c r="BUC292" s="10"/>
      <c r="BUD292" s="10"/>
      <c r="BUE292" s="10"/>
      <c r="BUF292" s="10"/>
      <c r="BUG292" s="10"/>
      <c r="BUH292" s="10"/>
      <c r="BUI292" s="10"/>
      <c r="BUJ292" s="10"/>
      <c r="BUK292" s="10"/>
      <c r="BUL292" s="10"/>
      <c r="BUM292" s="10"/>
      <c r="BUN292" s="10"/>
      <c r="BUO292" s="10"/>
      <c r="BUP292" s="10"/>
      <c r="BUQ292" s="10"/>
      <c r="BUR292" s="10"/>
      <c r="BUS292" s="10"/>
      <c r="BUT292" s="10"/>
      <c r="BUU292" s="10"/>
      <c r="BUV292" s="10"/>
      <c r="BUW292" s="10"/>
      <c r="BUX292" s="10"/>
      <c r="BUY292" s="10"/>
      <c r="BUZ292" s="10"/>
      <c r="BVA292" s="10"/>
      <c r="BVB292" s="10"/>
      <c r="BVC292" s="10"/>
      <c r="BVD292" s="10"/>
      <c r="BVE292" s="10"/>
      <c r="BVF292" s="10"/>
      <c r="BVG292" s="10"/>
      <c r="BVH292" s="10"/>
      <c r="BVI292" s="10"/>
      <c r="BVJ292" s="10"/>
      <c r="BVK292" s="10"/>
      <c r="BVL292" s="10"/>
      <c r="BVM292" s="10"/>
      <c r="BVN292" s="10"/>
      <c r="BVO292" s="10"/>
      <c r="BVP292" s="10"/>
      <c r="BVQ292" s="10"/>
      <c r="BVR292" s="10"/>
      <c r="BVS292" s="10"/>
      <c r="BVT292" s="10"/>
      <c r="BVU292" s="10"/>
      <c r="BVV292" s="10"/>
      <c r="BVW292" s="10"/>
      <c r="BVX292" s="10"/>
      <c r="BVY292" s="10"/>
      <c r="BVZ292" s="10"/>
      <c r="BWA292" s="10"/>
      <c r="BWB292" s="10"/>
      <c r="BWC292" s="10"/>
      <c r="BWD292" s="10"/>
      <c r="BWE292" s="10"/>
      <c r="BWF292" s="10"/>
      <c r="BWG292" s="10"/>
      <c r="BWH292" s="10"/>
      <c r="BWI292" s="10"/>
      <c r="BWJ292" s="10"/>
      <c r="BWK292" s="10"/>
      <c r="BWL292" s="10"/>
      <c r="BWM292" s="10"/>
      <c r="BWN292" s="10"/>
      <c r="BWO292" s="10"/>
      <c r="BWP292" s="10"/>
      <c r="BWQ292" s="10"/>
      <c r="BWR292" s="10"/>
      <c r="BWS292" s="10"/>
      <c r="BWT292" s="10"/>
      <c r="BWU292" s="10"/>
      <c r="BWV292" s="10"/>
      <c r="BWW292" s="10"/>
      <c r="BWX292" s="10"/>
      <c r="BWY292" s="10"/>
      <c r="BWZ292" s="10"/>
      <c r="BXA292" s="10"/>
      <c r="BXB292" s="10"/>
      <c r="BXC292" s="10"/>
      <c r="BXD292" s="10"/>
      <c r="BXE292" s="10"/>
      <c r="BXF292" s="10"/>
      <c r="BXG292" s="10"/>
      <c r="BXH292" s="10"/>
      <c r="BXI292" s="10"/>
      <c r="BXJ292" s="10"/>
      <c r="BXK292" s="10"/>
      <c r="BXL292" s="10"/>
      <c r="BXM292" s="10"/>
      <c r="BXN292" s="10"/>
      <c r="BXO292" s="10"/>
      <c r="BXP292" s="10"/>
      <c r="BXQ292" s="10"/>
      <c r="BXR292" s="10"/>
      <c r="BXS292" s="10"/>
      <c r="BXT292" s="10"/>
      <c r="BXU292" s="10"/>
      <c r="BXV292" s="10"/>
      <c r="BXW292" s="10"/>
      <c r="BXX292" s="10"/>
      <c r="BXY292" s="10"/>
      <c r="BXZ292" s="10"/>
      <c r="BYA292" s="10"/>
      <c r="BYB292" s="10"/>
      <c r="BYC292" s="10"/>
      <c r="BYD292" s="10"/>
      <c r="BYE292" s="10"/>
      <c r="BYF292" s="10"/>
      <c r="BYG292" s="10"/>
      <c r="BYH292" s="10"/>
      <c r="BYI292" s="10"/>
      <c r="BYJ292" s="10"/>
      <c r="BYK292" s="10"/>
      <c r="BYL292" s="10"/>
      <c r="BYM292" s="10"/>
      <c r="BYN292" s="10"/>
      <c r="BYO292" s="10"/>
      <c r="BYP292" s="10"/>
      <c r="BYQ292" s="10"/>
      <c r="BYR292" s="10"/>
      <c r="BYS292" s="10"/>
      <c r="BYT292" s="10"/>
      <c r="BYU292" s="10"/>
      <c r="BYV292" s="10"/>
      <c r="BYW292" s="10"/>
      <c r="BYX292" s="10"/>
      <c r="BYY292" s="10"/>
      <c r="BYZ292" s="10"/>
      <c r="BZA292" s="10"/>
      <c r="BZB292" s="10"/>
      <c r="BZC292" s="10"/>
      <c r="BZD292" s="10"/>
      <c r="BZE292" s="10"/>
      <c r="BZF292" s="10"/>
      <c r="BZG292" s="10"/>
      <c r="BZH292" s="10"/>
      <c r="BZI292" s="10"/>
      <c r="BZJ292" s="10"/>
      <c r="BZK292" s="10"/>
      <c r="BZL292" s="10"/>
      <c r="BZM292" s="10"/>
      <c r="BZN292" s="10"/>
      <c r="BZO292" s="10"/>
      <c r="BZP292" s="10"/>
      <c r="BZQ292" s="10"/>
      <c r="BZR292" s="10"/>
      <c r="BZS292" s="10"/>
      <c r="BZT292" s="10"/>
      <c r="BZU292" s="10"/>
      <c r="BZV292" s="10"/>
      <c r="BZW292" s="10"/>
      <c r="BZX292" s="10"/>
      <c r="BZY292" s="10"/>
      <c r="BZZ292" s="10"/>
      <c r="CAA292" s="10"/>
      <c r="CAB292" s="10"/>
      <c r="CAC292" s="10"/>
      <c r="CAD292" s="10"/>
      <c r="CAE292" s="10"/>
      <c r="CAF292" s="10"/>
      <c r="CAG292" s="10"/>
      <c r="CAH292" s="10"/>
      <c r="CAI292" s="10"/>
      <c r="CAJ292" s="10"/>
      <c r="CAK292" s="10"/>
      <c r="CAL292" s="10"/>
      <c r="CAM292" s="10"/>
      <c r="CAN292" s="10"/>
      <c r="CAO292" s="10"/>
      <c r="CAP292" s="10"/>
      <c r="CAQ292" s="10"/>
      <c r="CAR292" s="10"/>
      <c r="CAS292" s="10"/>
      <c r="CAT292" s="10"/>
      <c r="CAU292" s="10"/>
      <c r="CAV292" s="10"/>
      <c r="CAW292" s="10"/>
      <c r="CAX292" s="10"/>
      <c r="CAY292" s="10"/>
      <c r="CAZ292" s="10"/>
      <c r="CBA292" s="10"/>
      <c r="CBB292" s="10"/>
      <c r="CBC292" s="10"/>
      <c r="CBD292" s="10"/>
      <c r="CBE292" s="10"/>
      <c r="CBF292" s="10"/>
      <c r="CBG292" s="10"/>
      <c r="CBH292" s="10"/>
      <c r="CBI292" s="10"/>
      <c r="CBJ292" s="10"/>
      <c r="CBK292" s="10"/>
      <c r="CBL292" s="10"/>
      <c r="CBM292" s="10"/>
      <c r="CBN292" s="10"/>
      <c r="CBO292" s="10"/>
      <c r="CBP292" s="10"/>
      <c r="CBQ292" s="10"/>
      <c r="CBR292" s="10"/>
      <c r="CBS292" s="10"/>
      <c r="CBT292" s="10"/>
      <c r="CBU292" s="10"/>
      <c r="CBV292" s="10"/>
      <c r="CBW292" s="10"/>
      <c r="CBX292" s="10"/>
      <c r="CBY292" s="10"/>
      <c r="CBZ292" s="10"/>
      <c r="CCA292" s="10"/>
      <c r="CCB292" s="10"/>
      <c r="CCC292" s="10"/>
      <c r="CCD292" s="10"/>
      <c r="CCE292" s="10"/>
      <c r="CCF292" s="10"/>
      <c r="CCG292" s="10"/>
      <c r="CCH292" s="10"/>
      <c r="CCI292" s="10"/>
      <c r="CCJ292" s="10"/>
      <c r="CCK292" s="10"/>
      <c r="CCL292" s="10"/>
      <c r="CCM292" s="10"/>
      <c r="CCN292" s="10"/>
      <c r="CCO292" s="10"/>
      <c r="CCP292" s="10"/>
      <c r="CCQ292" s="10"/>
      <c r="CCR292" s="10"/>
      <c r="CCS292" s="10"/>
      <c r="CCT292" s="10"/>
      <c r="CCU292" s="10"/>
      <c r="CCV292" s="10"/>
      <c r="CCW292" s="10"/>
      <c r="CCX292" s="10"/>
      <c r="CCY292" s="10"/>
      <c r="CCZ292" s="10"/>
      <c r="CDA292" s="10"/>
      <c r="CDB292" s="10"/>
      <c r="CDC292" s="10"/>
      <c r="CDD292" s="10"/>
      <c r="CDE292" s="10"/>
      <c r="CDF292" s="10"/>
      <c r="CDG292" s="10"/>
      <c r="CDH292" s="10"/>
      <c r="CDI292" s="10"/>
      <c r="CDJ292" s="10"/>
      <c r="CDK292" s="10"/>
      <c r="CDL292" s="10"/>
      <c r="CDM292" s="10"/>
      <c r="CDN292" s="10"/>
      <c r="CDO292" s="10"/>
      <c r="CDP292" s="10"/>
      <c r="CDQ292" s="10"/>
      <c r="CDR292" s="10"/>
      <c r="CDS292" s="10"/>
      <c r="CDT292" s="10"/>
      <c r="CDU292" s="10"/>
      <c r="CDV292" s="10"/>
      <c r="CDW292" s="10"/>
      <c r="CDX292" s="10"/>
      <c r="CDY292" s="10"/>
      <c r="CDZ292" s="10"/>
      <c r="CEA292" s="10"/>
      <c r="CEB292" s="10"/>
      <c r="CEC292" s="10"/>
      <c r="CED292" s="10"/>
      <c r="CEE292" s="10"/>
      <c r="CEF292" s="10"/>
      <c r="CEG292" s="10"/>
      <c r="CEH292" s="10"/>
      <c r="CEI292" s="10"/>
      <c r="CEJ292" s="10"/>
      <c r="CEK292" s="10"/>
      <c r="CEL292" s="10"/>
      <c r="CEM292" s="10"/>
      <c r="CEN292" s="10"/>
      <c r="CEO292" s="10"/>
      <c r="CEP292" s="10"/>
      <c r="CEQ292" s="10"/>
      <c r="CER292" s="10"/>
      <c r="CES292" s="10"/>
      <c r="CET292" s="10"/>
      <c r="CEU292" s="10"/>
      <c r="CEV292" s="10"/>
      <c r="CEW292" s="10"/>
      <c r="CEX292" s="10"/>
      <c r="CEY292" s="10"/>
      <c r="CEZ292" s="10"/>
      <c r="CFA292" s="10"/>
      <c r="CFB292" s="10"/>
      <c r="CFC292" s="10"/>
      <c r="CFD292" s="10"/>
      <c r="CFE292" s="10"/>
      <c r="CFF292" s="10"/>
      <c r="CFG292" s="10"/>
      <c r="CFH292" s="10"/>
      <c r="CFI292" s="10"/>
      <c r="CFJ292" s="10"/>
      <c r="CFK292" s="10"/>
      <c r="CFL292" s="10"/>
      <c r="CFM292" s="10"/>
      <c r="CFN292" s="10"/>
      <c r="CFO292" s="10"/>
      <c r="CFP292" s="10"/>
      <c r="CFQ292" s="10"/>
      <c r="CFR292" s="10"/>
      <c r="CFS292" s="10"/>
      <c r="CFT292" s="10"/>
      <c r="CFU292" s="10"/>
      <c r="CFV292" s="10"/>
      <c r="CFW292" s="10"/>
      <c r="CFX292" s="10"/>
      <c r="CFY292" s="10"/>
      <c r="CFZ292" s="10"/>
      <c r="CGA292" s="10"/>
      <c r="CGB292" s="10"/>
      <c r="CGC292" s="10"/>
      <c r="CGD292" s="10"/>
      <c r="CGE292" s="10"/>
      <c r="CGF292" s="10"/>
      <c r="CGG292" s="10"/>
      <c r="CGH292" s="10"/>
      <c r="CGI292" s="10"/>
      <c r="CGJ292" s="10"/>
      <c r="CGK292" s="10"/>
      <c r="CGL292" s="10"/>
      <c r="CGM292" s="10"/>
      <c r="CGN292" s="10"/>
      <c r="CGO292" s="10"/>
      <c r="CGP292" s="10"/>
      <c r="CGQ292" s="10"/>
      <c r="CGR292" s="10"/>
      <c r="CGS292" s="10"/>
      <c r="CGT292" s="10"/>
      <c r="CGU292" s="10"/>
      <c r="CGV292" s="10"/>
      <c r="CGW292" s="10"/>
      <c r="CGX292" s="10"/>
      <c r="CGY292" s="10"/>
      <c r="CGZ292" s="10"/>
      <c r="CHA292" s="10"/>
      <c r="CHB292" s="10"/>
      <c r="CHC292" s="10"/>
      <c r="CHD292" s="10"/>
      <c r="CHE292" s="10"/>
      <c r="CHF292" s="10"/>
      <c r="CHG292" s="10"/>
      <c r="CHH292" s="10"/>
      <c r="CHI292" s="10"/>
      <c r="CHJ292" s="10"/>
      <c r="CHK292" s="10"/>
      <c r="CHL292" s="10"/>
      <c r="CHM292" s="10"/>
      <c r="CHN292" s="10"/>
      <c r="CHO292" s="10"/>
      <c r="CHP292" s="10"/>
      <c r="CHQ292" s="10"/>
      <c r="CHR292" s="10"/>
      <c r="CHS292" s="10"/>
      <c r="CHT292" s="10"/>
      <c r="CHU292" s="10"/>
      <c r="CHV292" s="10"/>
      <c r="CHW292" s="10"/>
      <c r="CHX292" s="10"/>
      <c r="CHY292" s="10"/>
      <c r="CHZ292" s="10"/>
      <c r="CIA292" s="10"/>
      <c r="CIB292" s="10"/>
      <c r="CIC292" s="10"/>
      <c r="CID292" s="10"/>
      <c r="CIE292" s="10"/>
      <c r="CIF292" s="10"/>
      <c r="CIG292" s="10"/>
      <c r="CIH292" s="10"/>
      <c r="CII292" s="10"/>
      <c r="CIJ292" s="10"/>
      <c r="CIK292" s="10"/>
      <c r="CIL292" s="10"/>
      <c r="CIM292" s="10"/>
      <c r="CIN292" s="10"/>
      <c r="CIO292" s="10"/>
      <c r="CIP292" s="10"/>
      <c r="CIQ292" s="10"/>
      <c r="CIR292" s="10"/>
      <c r="CIS292" s="10"/>
      <c r="CIT292" s="10"/>
      <c r="CIU292" s="10"/>
      <c r="CIV292" s="10"/>
      <c r="CIW292" s="10"/>
      <c r="CIX292" s="10"/>
      <c r="CIY292" s="10"/>
      <c r="CIZ292" s="10"/>
      <c r="CJA292" s="10"/>
      <c r="CJB292" s="10"/>
      <c r="CJC292" s="10"/>
      <c r="CJD292" s="10"/>
      <c r="CJE292" s="10"/>
      <c r="CJF292" s="10"/>
      <c r="CJG292" s="10"/>
      <c r="CJH292" s="10"/>
      <c r="CJI292" s="10"/>
      <c r="CJJ292" s="10"/>
      <c r="CJK292" s="10"/>
      <c r="CJL292" s="10"/>
      <c r="CJM292" s="10"/>
      <c r="CJN292" s="10"/>
      <c r="CJO292" s="10"/>
      <c r="CJP292" s="10"/>
      <c r="CJQ292" s="10"/>
      <c r="CJR292" s="10"/>
      <c r="CJS292" s="10"/>
      <c r="CJT292" s="10"/>
      <c r="CJU292" s="10"/>
      <c r="CJV292" s="10"/>
      <c r="CJW292" s="10"/>
      <c r="CJX292" s="10"/>
      <c r="CJY292" s="10"/>
      <c r="CJZ292" s="10"/>
      <c r="CKA292" s="10"/>
      <c r="CKB292" s="10"/>
      <c r="CKC292" s="10"/>
      <c r="CKD292" s="10"/>
      <c r="CKE292" s="10"/>
      <c r="CKF292" s="10"/>
      <c r="CKG292" s="10"/>
      <c r="CKH292" s="10"/>
      <c r="CKI292" s="10"/>
      <c r="CKJ292" s="10"/>
      <c r="CKK292" s="10"/>
      <c r="CKL292" s="10"/>
      <c r="CKM292" s="10"/>
      <c r="CKN292" s="10"/>
      <c r="CKO292" s="10"/>
      <c r="CKP292" s="10"/>
      <c r="CKQ292" s="10"/>
      <c r="CKR292" s="10"/>
      <c r="CKS292" s="10"/>
      <c r="CKT292" s="10"/>
      <c r="CKU292" s="10"/>
      <c r="CKV292" s="10"/>
      <c r="CKW292" s="10"/>
      <c r="CKX292" s="10"/>
      <c r="CKY292" s="10"/>
      <c r="CKZ292" s="10"/>
      <c r="CLA292" s="10"/>
      <c r="CLB292" s="10"/>
      <c r="CLC292" s="10"/>
      <c r="CLD292" s="10"/>
      <c r="CLE292" s="10"/>
      <c r="CLF292" s="10"/>
      <c r="CLG292" s="10"/>
      <c r="CLH292" s="10"/>
      <c r="CLI292" s="10"/>
      <c r="CLJ292" s="10"/>
      <c r="CLK292" s="10"/>
      <c r="CLL292" s="10"/>
      <c r="CLM292" s="10"/>
      <c r="CLN292" s="10"/>
      <c r="CLO292" s="10"/>
      <c r="CLP292" s="10"/>
      <c r="CLQ292" s="10"/>
      <c r="CLR292" s="10"/>
      <c r="CLS292" s="10"/>
      <c r="CLT292" s="10"/>
      <c r="CLU292" s="10"/>
      <c r="CLV292" s="10"/>
      <c r="CLW292" s="10"/>
      <c r="CLX292" s="10"/>
      <c r="CLY292" s="10"/>
      <c r="CLZ292" s="10"/>
      <c r="CMA292" s="10"/>
      <c r="CMB292" s="10"/>
      <c r="CMC292" s="10"/>
      <c r="CMD292" s="10"/>
      <c r="CME292" s="10"/>
      <c r="CMF292" s="10"/>
      <c r="CMG292" s="10"/>
      <c r="CMH292" s="10"/>
      <c r="CMI292" s="10"/>
      <c r="CMJ292" s="10"/>
      <c r="CMK292" s="10"/>
      <c r="CML292" s="10"/>
      <c r="CMM292" s="10"/>
      <c r="CMN292" s="10"/>
      <c r="CMO292" s="10"/>
      <c r="CMP292" s="10"/>
      <c r="CMQ292" s="10"/>
      <c r="CMR292" s="10"/>
      <c r="CMS292" s="10"/>
      <c r="CMT292" s="10"/>
      <c r="CMU292" s="10"/>
      <c r="CMV292" s="10"/>
      <c r="CMW292" s="10"/>
      <c r="CMX292" s="10"/>
      <c r="CMY292" s="10"/>
      <c r="CMZ292" s="10"/>
      <c r="CNA292" s="10"/>
      <c r="CNB292" s="10"/>
      <c r="CNC292" s="10"/>
      <c r="CND292" s="10"/>
      <c r="CNE292" s="10"/>
      <c r="CNF292" s="10"/>
      <c r="CNG292" s="10"/>
      <c r="CNH292" s="10"/>
      <c r="CNI292" s="10"/>
      <c r="CNJ292" s="10"/>
      <c r="CNK292" s="10"/>
      <c r="CNL292" s="10"/>
      <c r="CNM292" s="10"/>
      <c r="CNN292" s="10"/>
      <c r="CNO292" s="10"/>
      <c r="CNP292" s="10"/>
      <c r="CNQ292" s="10"/>
      <c r="CNR292" s="10"/>
      <c r="CNS292" s="10"/>
      <c r="CNT292" s="10"/>
      <c r="CNU292" s="10"/>
      <c r="CNV292" s="10"/>
      <c r="CNW292" s="10"/>
      <c r="CNX292" s="10"/>
      <c r="CNY292" s="10"/>
      <c r="CNZ292" s="10"/>
      <c r="COA292" s="10"/>
      <c r="COB292" s="10"/>
      <c r="COC292" s="10"/>
      <c r="COD292" s="10"/>
      <c r="COE292" s="10"/>
      <c r="COF292" s="10"/>
      <c r="COG292" s="10"/>
      <c r="COH292" s="10"/>
      <c r="COI292" s="10"/>
      <c r="COJ292" s="10"/>
      <c r="COK292" s="10"/>
      <c r="COL292" s="10"/>
      <c r="COM292" s="10"/>
      <c r="CON292" s="10"/>
      <c r="COO292" s="10"/>
      <c r="COP292" s="10"/>
      <c r="COQ292" s="10"/>
      <c r="COR292" s="10"/>
      <c r="COS292" s="10"/>
      <c r="COT292" s="10"/>
      <c r="COU292" s="10"/>
      <c r="COV292" s="10"/>
      <c r="COW292" s="10"/>
      <c r="COX292" s="10"/>
      <c r="COY292" s="10"/>
      <c r="COZ292" s="10"/>
      <c r="CPA292" s="10"/>
      <c r="CPB292" s="10"/>
      <c r="CPC292" s="10"/>
      <c r="CPD292" s="10"/>
      <c r="CPE292" s="10"/>
      <c r="CPF292" s="10"/>
      <c r="CPG292" s="10"/>
      <c r="CPH292" s="10"/>
      <c r="CPI292" s="10"/>
      <c r="CPJ292" s="10"/>
      <c r="CPK292" s="10"/>
      <c r="CPL292" s="10"/>
      <c r="CPM292" s="10"/>
      <c r="CPN292" s="10"/>
      <c r="CPO292" s="10"/>
      <c r="CPP292" s="10"/>
      <c r="CPQ292" s="10"/>
      <c r="CPR292" s="10"/>
      <c r="CPS292" s="10"/>
      <c r="CPT292" s="10"/>
      <c r="CPU292" s="10"/>
      <c r="CPV292" s="10"/>
      <c r="CPW292" s="10"/>
      <c r="CPX292" s="10"/>
      <c r="CPY292" s="10"/>
      <c r="CPZ292" s="10"/>
      <c r="CQA292" s="10"/>
      <c r="CQB292" s="10"/>
      <c r="CQC292" s="10"/>
      <c r="CQD292" s="10"/>
      <c r="CQE292" s="10"/>
      <c r="CQF292" s="10"/>
      <c r="CQG292" s="10"/>
      <c r="CQH292" s="10"/>
      <c r="CQI292" s="10"/>
      <c r="CQJ292" s="10"/>
      <c r="CQK292" s="10"/>
      <c r="CQL292" s="10"/>
      <c r="CQM292" s="10"/>
      <c r="CQN292" s="10"/>
      <c r="CQO292" s="10"/>
      <c r="CQP292" s="10"/>
      <c r="CQQ292" s="10"/>
      <c r="CQR292" s="10"/>
      <c r="CQS292" s="10"/>
      <c r="CQT292" s="10"/>
      <c r="CQU292" s="10"/>
      <c r="CQV292" s="10"/>
      <c r="CQW292" s="10"/>
      <c r="CQX292" s="10"/>
      <c r="CQY292" s="10"/>
      <c r="CQZ292" s="10"/>
      <c r="CRA292" s="10"/>
      <c r="CRB292" s="10"/>
      <c r="CRC292" s="10"/>
      <c r="CRD292" s="10"/>
      <c r="CRE292" s="10"/>
      <c r="CRF292" s="10"/>
      <c r="CRG292" s="10"/>
      <c r="CRH292" s="10"/>
      <c r="CRI292" s="10"/>
      <c r="CRJ292" s="10"/>
      <c r="CRK292" s="10"/>
      <c r="CRL292" s="10"/>
      <c r="CRM292" s="10"/>
      <c r="CRN292" s="10"/>
      <c r="CRO292" s="10"/>
      <c r="CRP292" s="10"/>
      <c r="CRQ292" s="10"/>
      <c r="CRR292" s="10"/>
      <c r="CRS292" s="10"/>
      <c r="CRT292" s="10"/>
      <c r="CRU292" s="10"/>
      <c r="CRV292" s="10"/>
      <c r="CRW292" s="10"/>
      <c r="CRX292" s="10"/>
      <c r="CRY292" s="10"/>
      <c r="CRZ292" s="10"/>
      <c r="CSA292" s="10"/>
      <c r="CSB292" s="10"/>
      <c r="CSC292" s="10"/>
      <c r="CSD292" s="10"/>
      <c r="CSE292" s="10"/>
      <c r="CSF292" s="10"/>
      <c r="CSG292" s="10"/>
      <c r="CSH292" s="10"/>
      <c r="CSI292" s="10"/>
      <c r="CSJ292" s="10"/>
      <c r="CSK292" s="10"/>
      <c r="CSL292" s="10"/>
      <c r="CSM292" s="10"/>
      <c r="CSN292" s="10"/>
      <c r="CSO292" s="10"/>
      <c r="CSP292" s="10"/>
      <c r="CSQ292" s="10"/>
      <c r="CSR292" s="10"/>
      <c r="CSS292" s="10"/>
      <c r="CST292" s="10"/>
      <c r="CSU292" s="10"/>
      <c r="CSV292" s="10"/>
      <c r="CSW292" s="10"/>
      <c r="CSX292" s="10"/>
      <c r="CSY292" s="10"/>
      <c r="CSZ292" s="10"/>
      <c r="CTA292" s="10"/>
      <c r="CTB292" s="10"/>
      <c r="CTC292" s="10"/>
      <c r="CTD292" s="10"/>
      <c r="CTE292" s="10"/>
      <c r="CTF292" s="10"/>
      <c r="CTG292" s="10"/>
      <c r="CTH292" s="10"/>
      <c r="CTI292" s="10"/>
      <c r="CTJ292" s="10"/>
      <c r="CTK292" s="10"/>
      <c r="CTL292" s="10"/>
      <c r="CTM292" s="10"/>
      <c r="CTN292" s="10"/>
      <c r="CTO292" s="10"/>
      <c r="CTP292" s="10"/>
      <c r="CTQ292" s="10"/>
      <c r="CTR292" s="10"/>
      <c r="CTS292" s="10"/>
      <c r="CTT292" s="10"/>
      <c r="CTU292" s="10"/>
      <c r="CTV292" s="10"/>
      <c r="CTW292" s="10"/>
      <c r="CTX292" s="10"/>
      <c r="CTY292" s="10"/>
      <c r="CTZ292" s="10"/>
      <c r="CUA292" s="10"/>
      <c r="CUB292" s="10"/>
      <c r="CUC292" s="10"/>
      <c r="CUD292" s="10"/>
      <c r="CUE292" s="10"/>
      <c r="CUF292" s="10"/>
      <c r="CUG292" s="10"/>
      <c r="CUH292" s="10"/>
      <c r="CUI292" s="10"/>
      <c r="CUJ292" s="10"/>
      <c r="CUK292" s="10"/>
      <c r="CUL292" s="10"/>
      <c r="CUM292" s="10"/>
      <c r="CUN292" s="10"/>
      <c r="CUO292" s="10"/>
      <c r="CUP292" s="10"/>
      <c r="CUQ292" s="10"/>
      <c r="CUR292" s="10"/>
      <c r="CUS292" s="10"/>
      <c r="CUT292" s="10"/>
      <c r="CUU292" s="10"/>
      <c r="CUV292" s="10"/>
      <c r="CUW292" s="10"/>
      <c r="CUX292" s="10"/>
      <c r="CUY292" s="10"/>
      <c r="CUZ292" s="10"/>
      <c r="CVA292" s="10"/>
      <c r="CVB292" s="10"/>
      <c r="CVC292" s="10"/>
      <c r="CVD292" s="10"/>
      <c r="CVE292" s="10"/>
      <c r="CVF292" s="10"/>
      <c r="CVG292" s="10"/>
      <c r="CVH292" s="10"/>
      <c r="CVI292" s="10"/>
      <c r="CVJ292" s="10"/>
      <c r="CVK292" s="10"/>
      <c r="CVL292" s="10"/>
      <c r="CVM292" s="10"/>
      <c r="CVN292" s="10"/>
      <c r="CVO292" s="10"/>
      <c r="CVP292" s="10"/>
      <c r="CVQ292" s="10"/>
      <c r="CVR292" s="10"/>
      <c r="CVS292" s="10"/>
      <c r="CVT292" s="10"/>
      <c r="CVU292" s="10"/>
      <c r="CVV292" s="10"/>
      <c r="CVW292" s="10"/>
      <c r="CVX292" s="10"/>
      <c r="CVY292" s="10"/>
      <c r="CVZ292" s="10"/>
      <c r="CWA292" s="10"/>
      <c r="CWB292" s="10"/>
      <c r="CWC292" s="10"/>
      <c r="CWD292" s="10"/>
      <c r="CWE292" s="10"/>
      <c r="CWF292" s="10"/>
      <c r="CWG292" s="10"/>
      <c r="CWH292" s="10"/>
      <c r="CWI292" s="10"/>
      <c r="CWJ292" s="10"/>
      <c r="CWK292" s="10"/>
      <c r="CWL292" s="10"/>
      <c r="CWM292" s="10"/>
      <c r="CWN292" s="10"/>
      <c r="CWO292" s="10"/>
      <c r="CWP292" s="10"/>
      <c r="CWQ292" s="10"/>
      <c r="CWR292" s="10"/>
      <c r="CWS292" s="10"/>
      <c r="CWT292" s="10"/>
      <c r="CWU292" s="10"/>
      <c r="CWV292" s="10"/>
      <c r="CWW292" s="10"/>
      <c r="CWX292" s="10"/>
      <c r="CWY292" s="10"/>
      <c r="CWZ292" s="10"/>
      <c r="CXA292" s="10"/>
      <c r="CXB292" s="10"/>
      <c r="CXC292" s="10"/>
      <c r="CXD292" s="10"/>
      <c r="CXE292" s="10"/>
      <c r="CXF292" s="10"/>
      <c r="CXG292" s="10"/>
      <c r="CXH292" s="10"/>
      <c r="CXI292" s="10"/>
      <c r="CXJ292" s="10"/>
      <c r="CXK292" s="10"/>
      <c r="CXL292" s="10"/>
      <c r="CXM292" s="10"/>
      <c r="CXN292" s="10"/>
      <c r="CXO292" s="10"/>
      <c r="CXP292" s="10"/>
      <c r="CXQ292" s="10"/>
      <c r="CXR292" s="10"/>
      <c r="CXS292" s="10"/>
      <c r="CXT292" s="10"/>
      <c r="CXU292" s="10"/>
      <c r="CXV292" s="10"/>
      <c r="CXW292" s="10"/>
      <c r="CXX292" s="10"/>
      <c r="CXY292" s="10"/>
      <c r="CXZ292" s="10"/>
      <c r="CYA292" s="10"/>
      <c r="CYB292" s="10"/>
      <c r="CYC292" s="10"/>
      <c r="CYD292" s="10"/>
      <c r="CYE292" s="10"/>
      <c r="CYF292" s="10"/>
      <c r="CYG292" s="10"/>
      <c r="CYH292" s="10"/>
      <c r="CYI292" s="10"/>
      <c r="CYJ292" s="10"/>
      <c r="CYK292" s="10"/>
      <c r="CYL292" s="10"/>
      <c r="CYM292" s="10"/>
      <c r="CYN292" s="10"/>
      <c r="CYO292" s="10"/>
      <c r="CYP292" s="10"/>
      <c r="CYQ292" s="10"/>
      <c r="CYR292" s="10"/>
      <c r="CYS292" s="10"/>
      <c r="CYT292" s="10"/>
      <c r="CYU292" s="10"/>
      <c r="CYV292" s="10"/>
      <c r="CYW292" s="10"/>
      <c r="CYX292" s="10"/>
      <c r="CYY292" s="10"/>
      <c r="CYZ292" s="10"/>
      <c r="CZA292" s="10"/>
      <c r="CZB292" s="10"/>
      <c r="CZC292" s="10"/>
      <c r="CZD292" s="10"/>
      <c r="CZE292" s="10"/>
      <c r="CZF292" s="10"/>
      <c r="CZG292" s="10"/>
      <c r="CZH292" s="10"/>
      <c r="CZI292" s="10"/>
      <c r="CZJ292" s="10"/>
      <c r="CZK292" s="10"/>
      <c r="CZL292" s="10"/>
      <c r="CZM292" s="10"/>
      <c r="CZN292" s="10"/>
      <c r="CZO292" s="10"/>
      <c r="CZP292" s="10"/>
      <c r="CZQ292" s="10"/>
      <c r="CZR292" s="10"/>
      <c r="CZS292" s="10"/>
      <c r="CZT292" s="10"/>
      <c r="CZU292" s="10"/>
      <c r="CZV292" s="10"/>
      <c r="CZW292" s="10"/>
      <c r="CZX292" s="10"/>
      <c r="CZY292" s="10"/>
      <c r="CZZ292" s="10"/>
      <c r="DAA292" s="10"/>
      <c r="DAB292" s="10"/>
      <c r="DAC292" s="10"/>
      <c r="DAD292" s="10"/>
      <c r="DAE292" s="10"/>
      <c r="DAF292" s="10"/>
      <c r="DAG292" s="10"/>
      <c r="DAH292" s="10"/>
      <c r="DAI292" s="10"/>
      <c r="DAJ292" s="10"/>
      <c r="DAK292" s="10"/>
      <c r="DAL292" s="10"/>
      <c r="DAM292" s="10"/>
      <c r="DAN292" s="10"/>
      <c r="DAO292" s="10"/>
      <c r="DAP292" s="10"/>
      <c r="DAQ292" s="10"/>
      <c r="DAR292" s="10"/>
      <c r="DAS292" s="10"/>
      <c r="DAT292" s="10"/>
      <c r="DAU292" s="10"/>
      <c r="DAV292" s="10"/>
      <c r="DAW292" s="10"/>
      <c r="DAX292" s="10"/>
      <c r="DAY292" s="10"/>
      <c r="DAZ292" s="10"/>
      <c r="DBA292" s="10"/>
      <c r="DBB292" s="10"/>
      <c r="DBC292" s="10"/>
      <c r="DBD292" s="10"/>
      <c r="DBE292" s="10"/>
      <c r="DBF292" s="10"/>
      <c r="DBG292" s="10"/>
      <c r="DBH292" s="10"/>
      <c r="DBI292" s="10"/>
      <c r="DBJ292" s="10"/>
      <c r="DBK292" s="10"/>
      <c r="DBL292" s="10"/>
      <c r="DBM292" s="10"/>
      <c r="DBN292" s="10"/>
      <c r="DBO292" s="10"/>
      <c r="DBP292" s="10"/>
      <c r="DBQ292" s="10"/>
      <c r="DBR292" s="10"/>
      <c r="DBS292" s="10"/>
      <c r="DBT292" s="10"/>
      <c r="DBU292" s="10"/>
      <c r="DBV292" s="10"/>
      <c r="DBW292" s="10"/>
      <c r="DBX292" s="10"/>
      <c r="DBY292" s="10"/>
      <c r="DBZ292" s="10"/>
      <c r="DCA292" s="10"/>
      <c r="DCB292" s="10"/>
      <c r="DCC292" s="10"/>
      <c r="DCD292" s="10"/>
      <c r="DCE292" s="10"/>
      <c r="DCF292" s="10"/>
      <c r="DCG292" s="10"/>
      <c r="DCH292" s="10"/>
      <c r="DCI292" s="10"/>
      <c r="DCJ292" s="10"/>
      <c r="DCK292" s="10"/>
      <c r="DCL292" s="10"/>
      <c r="DCM292" s="10"/>
      <c r="DCN292" s="10"/>
      <c r="DCO292" s="10"/>
      <c r="DCP292" s="10"/>
      <c r="DCQ292" s="10"/>
      <c r="DCR292" s="10"/>
      <c r="DCS292" s="10"/>
      <c r="DCT292" s="10"/>
      <c r="DCU292" s="10"/>
      <c r="DCV292" s="10"/>
      <c r="DCW292" s="10"/>
      <c r="DCX292" s="10"/>
      <c r="DCY292" s="10"/>
      <c r="DCZ292" s="10"/>
      <c r="DDA292" s="10"/>
      <c r="DDB292" s="10"/>
      <c r="DDC292" s="10"/>
      <c r="DDD292" s="10"/>
      <c r="DDE292" s="10"/>
      <c r="DDF292" s="10"/>
      <c r="DDG292" s="10"/>
      <c r="DDH292" s="10"/>
      <c r="DDI292" s="10"/>
      <c r="DDJ292" s="10"/>
      <c r="DDK292" s="10"/>
      <c r="DDL292" s="10"/>
      <c r="DDM292" s="10"/>
      <c r="DDN292" s="10"/>
      <c r="DDO292" s="10"/>
      <c r="DDP292" s="10"/>
      <c r="DDQ292" s="10"/>
      <c r="DDR292" s="10"/>
      <c r="DDS292" s="10"/>
      <c r="DDT292" s="10"/>
      <c r="DDU292" s="10"/>
      <c r="DDV292" s="10"/>
      <c r="DDW292" s="10"/>
      <c r="DDX292" s="10"/>
      <c r="DDY292" s="10"/>
      <c r="DDZ292" s="10"/>
      <c r="DEA292" s="10"/>
      <c r="DEB292" s="10"/>
      <c r="DEC292" s="10"/>
      <c r="DED292" s="10"/>
      <c r="DEE292" s="10"/>
      <c r="DEF292" s="10"/>
      <c r="DEG292" s="10"/>
      <c r="DEH292" s="10"/>
      <c r="DEI292" s="10"/>
      <c r="DEJ292" s="10"/>
      <c r="DEK292" s="10"/>
      <c r="DEL292" s="10"/>
      <c r="DEM292" s="10"/>
      <c r="DEN292" s="10"/>
      <c r="DEO292" s="10"/>
      <c r="DEP292" s="10"/>
      <c r="DEQ292" s="10"/>
      <c r="DER292" s="10"/>
      <c r="DES292" s="10"/>
      <c r="DET292" s="10"/>
      <c r="DEU292" s="10"/>
      <c r="DEV292" s="10"/>
      <c r="DEW292" s="10"/>
      <c r="DEX292" s="10"/>
      <c r="DEY292" s="10"/>
      <c r="DEZ292" s="10"/>
      <c r="DFA292" s="10"/>
      <c r="DFB292" s="10"/>
      <c r="DFC292" s="10"/>
      <c r="DFD292" s="10"/>
      <c r="DFE292" s="10"/>
      <c r="DFF292" s="10"/>
      <c r="DFG292" s="10"/>
      <c r="DFH292" s="10"/>
      <c r="DFI292" s="10"/>
      <c r="DFJ292" s="10"/>
      <c r="DFK292" s="10"/>
      <c r="DFL292" s="10"/>
      <c r="DFM292" s="10"/>
      <c r="DFN292" s="10"/>
      <c r="DFO292" s="10"/>
      <c r="DFP292" s="10"/>
      <c r="DFQ292" s="10"/>
      <c r="DFR292" s="10"/>
      <c r="DFS292" s="10"/>
      <c r="DFT292" s="10"/>
      <c r="DFU292" s="10"/>
      <c r="DFV292" s="10"/>
      <c r="DFW292" s="10"/>
      <c r="DFX292" s="10"/>
      <c r="DFY292" s="10"/>
      <c r="DFZ292" s="10"/>
      <c r="DGA292" s="10"/>
      <c r="DGB292" s="10"/>
      <c r="DGC292" s="10"/>
      <c r="DGD292" s="10"/>
      <c r="DGE292" s="10"/>
      <c r="DGF292" s="10"/>
      <c r="DGG292" s="10"/>
      <c r="DGH292" s="10"/>
      <c r="DGI292" s="10"/>
      <c r="DGJ292" s="10"/>
      <c r="DGK292" s="10"/>
      <c r="DGL292" s="10"/>
      <c r="DGM292" s="10"/>
      <c r="DGN292" s="10"/>
      <c r="DGO292" s="10"/>
      <c r="DGP292" s="10"/>
      <c r="DGQ292" s="10"/>
      <c r="DGR292" s="10"/>
      <c r="DGS292" s="10"/>
      <c r="DGT292" s="10"/>
      <c r="DGU292" s="10"/>
      <c r="DGV292" s="10"/>
      <c r="DGW292" s="10"/>
      <c r="DGX292" s="10"/>
      <c r="DGY292" s="10"/>
      <c r="DGZ292" s="10"/>
      <c r="DHA292" s="10"/>
      <c r="DHB292" s="10"/>
      <c r="DHC292" s="10"/>
      <c r="DHD292" s="10"/>
      <c r="DHE292" s="10"/>
      <c r="DHF292" s="10"/>
      <c r="DHG292" s="10"/>
      <c r="DHH292" s="10"/>
      <c r="DHI292" s="10"/>
      <c r="DHJ292" s="10"/>
      <c r="DHK292" s="10"/>
      <c r="DHL292" s="10"/>
      <c r="DHM292" s="10"/>
      <c r="DHN292" s="10"/>
      <c r="DHO292" s="10"/>
      <c r="DHP292" s="10"/>
      <c r="DHQ292" s="10"/>
      <c r="DHR292" s="10"/>
      <c r="DHS292" s="10"/>
      <c r="DHT292" s="10"/>
      <c r="DHU292" s="10"/>
      <c r="DHV292" s="10"/>
      <c r="DHW292" s="10"/>
      <c r="DHX292" s="10"/>
      <c r="DHY292" s="10"/>
      <c r="DHZ292" s="10"/>
      <c r="DIA292" s="10"/>
      <c r="DIB292" s="10"/>
      <c r="DIC292" s="10"/>
      <c r="DID292" s="10"/>
      <c r="DIE292" s="10"/>
      <c r="DIF292" s="10"/>
      <c r="DIG292" s="10"/>
      <c r="DIH292" s="10"/>
      <c r="DII292" s="10"/>
      <c r="DIJ292" s="10"/>
      <c r="DIK292" s="10"/>
      <c r="DIL292" s="10"/>
      <c r="DIM292" s="10"/>
      <c r="DIN292" s="10"/>
      <c r="DIO292" s="10"/>
      <c r="DIP292" s="10"/>
      <c r="DIQ292" s="10"/>
      <c r="DIR292" s="10"/>
      <c r="DIS292" s="10"/>
      <c r="DIT292" s="10"/>
      <c r="DIU292" s="10"/>
      <c r="DIV292" s="10"/>
      <c r="DIW292" s="10"/>
      <c r="DIX292" s="10"/>
      <c r="DIY292" s="10"/>
      <c r="DIZ292" s="10"/>
      <c r="DJA292" s="10"/>
      <c r="DJB292" s="10"/>
      <c r="DJC292" s="10"/>
      <c r="DJD292" s="10"/>
      <c r="DJE292" s="10"/>
      <c r="DJF292" s="10"/>
      <c r="DJG292" s="10"/>
      <c r="DJH292" s="10"/>
      <c r="DJI292" s="10"/>
      <c r="DJJ292" s="10"/>
      <c r="DJK292" s="10"/>
      <c r="DJL292" s="10"/>
      <c r="DJM292" s="10"/>
      <c r="DJN292" s="10"/>
      <c r="DJO292" s="10"/>
      <c r="DJP292" s="10"/>
      <c r="DJQ292" s="10"/>
      <c r="DJR292" s="10"/>
      <c r="DJS292" s="10"/>
      <c r="DJT292" s="10"/>
      <c r="DJU292" s="10"/>
      <c r="DJV292" s="10"/>
      <c r="DJW292" s="10"/>
      <c r="DJX292" s="10"/>
      <c r="DJY292" s="10"/>
      <c r="DJZ292" s="10"/>
      <c r="DKA292" s="10"/>
      <c r="DKB292" s="10"/>
      <c r="DKC292" s="10"/>
      <c r="DKD292" s="10"/>
      <c r="DKE292" s="10"/>
      <c r="DKF292" s="10"/>
      <c r="DKG292" s="10"/>
      <c r="DKH292" s="10"/>
      <c r="DKI292" s="10"/>
      <c r="DKJ292" s="10"/>
      <c r="DKK292" s="10"/>
      <c r="DKL292" s="10"/>
      <c r="DKM292" s="10"/>
      <c r="DKN292" s="10"/>
      <c r="DKO292" s="10"/>
      <c r="DKP292" s="10"/>
      <c r="DKQ292" s="10"/>
      <c r="DKR292" s="10"/>
      <c r="DKS292" s="10"/>
      <c r="DKT292" s="10"/>
      <c r="DKU292" s="10"/>
      <c r="DKV292" s="10"/>
      <c r="DKW292" s="10"/>
      <c r="DKX292" s="10"/>
      <c r="DKY292" s="10"/>
      <c r="DKZ292" s="10"/>
      <c r="DLA292" s="10"/>
      <c r="DLB292" s="10"/>
      <c r="DLC292" s="10"/>
      <c r="DLD292" s="10"/>
      <c r="DLE292" s="10"/>
      <c r="DLF292" s="10"/>
      <c r="DLG292" s="10"/>
      <c r="DLH292" s="10"/>
      <c r="DLI292" s="10"/>
      <c r="DLJ292" s="10"/>
      <c r="DLK292" s="10"/>
      <c r="DLL292" s="10"/>
      <c r="DLM292" s="10"/>
      <c r="DLN292" s="10"/>
      <c r="DLO292" s="10"/>
      <c r="DLP292" s="10"/>
      <c r="DLQ292" s="10"/>
      <c r="DLR292" s="10"/>
      <c r="DLS292" s="10"/>
      <c r="DLT292" s="10"/>
      <c r="DLU292" s="10"/>
      <c r="DLV292" s="10"/>
      <c r="DLW292" s="10"/>
      <c r="DLX292" s="10"/>
      <c r="DLY292" s="10"/>
      <c r="DLZ292" s="10"/>
      <c r="DMA292" s="10"/>
      <c r="DMB292" s="10"/>
      <c r="DMC292" s="10"/>
      <c r="DMD292" s="10"/>
      <c r="DME292" s="10"/>
      <c r="DMF292" s="10"/>
      <c r="DMG292" s="10"/>
      <c r="DMH292" s="10"/>
      <c r="DMI292" s="10"/>
      <c r="DMJ292" s="10"/>
      <c r="DMK292" s="10"/>
      <c r="DML292" s="10"/>
      <c r="DMM292" s="10"/>
      <c r="DMN292" s="10"/>
      <c r="DMO292" s="10"/>
      <c r="DMP292" s="10"/>
      <c r="DMQ292" s="10"/>
      <c r="DMR292" s="10"/>
      <c r="DMS292" s="10"/>
      <c r="DMT292" s="10"/>
      <c r="DMU292" s="10"/>
      <c r="DMV292" s="10"/>
      <c r="DMW292" s="10"/>
      <c r="DMX292" s="10"/>
      <c r="DMY292" s="10"/>
      <c r="DMZ292" s="10"/>
      <c r="DNA292" s="10"/>
      <c r="DNB292" s="10"/>
      <c r="DNC292" s="10"/>
      <c r="DND292" s="10"/>
      <c r="DNE292" s="10"/>
      <c r="DNF292" s="10"/>
      <c r="DNG292" s="10"/>
      <c r="DNH292" s="10"/>
      <c r="DNI292" s="10"/>
      <c r="DNJ292" s="10"/>
      <c r="DNK292" s="10"/>
      <c r="DNL292" s="10"/>
      <c r="DNM292" s="10"/>
      <c r="DNN292" s="10"/>
      <c r="DNO292" s="10"/>
      <c r="DNP292" s="10"/>
      <c r="DNQ292" s="10"/>
      <c r="DNR292" s="10"/>
      <c r="DNS292" s="10"/>
      <c r="DNT292" s="10"/>
      <c r="DNU292" s="10"/>
      <c r="DNV292" s="10"/>
      <c r="DNW292" s="10"/>
      <c r="DNX292" s="10"/>
      <c r="DNY292" s="10"/>
      <c r="DNZ292" s="10"/>
      <c r="DOA292" s="10"/>
      <c r="DOB292" s="10"/>
      <c r="DOC292" s="10"/>
      <c r="DOD292" s="10"/>
      <c r="DOE292" s="10"/>
      <c r="DOF292" s="10"/>
      <c r="DOG292" s="10"/>
      <c r="DOH292" s="10"/>
      <c r="DOI292" s="10"/>
      <c r="DOJ292" s="10"/>
      <c r="DOK292" s="10"/>
      <c r="DOL292" s="10"/>
      <c r="DOM292" s="10"/>
      <c r="DON292" s="10"/>
      <c r="DOO292" s="10"/>
      <c r="DOP292" s="10"/>
      <c r="DOQ292" s="10"/>
      <c r="DOR292" s="10"/>
      <c r="DOS292" s="10"/>
      <c r="DOT292" s="10"/>
      <c r="DOU292" s="10"/>
      <c r="DOV292" s="10"/>
      <c r="DOW292" s="10"/>
      <c r="DOX292" s="10"/>
      <c r="DOY292" s="10"/>
      <c r="DOZ292" s="10"/>
      <c r="DPA292" s="10"/>
      <c r="DPB292" s="10"/>
      <c r="DPC292" s="10"/>
      <c r="DPD292" s="10"/>
      <c r="DPE292" s="10"/>
      <c r="DPF292" s="10"/>
      <c r="DPG292" s="10"/>
      <c r="DPH292" s="10"/>
      <c r="DPI292" s="10"/>
      <c r="DPJ292" s="10"/>
      <c r="DPK292" s="10"/>
      <c r="DPL292" s="10"/>
      <c r="DPM292" s="10"/>
      <c r="DPN292" s="10"/>
      <c r="DPO292" s="10"/>
      <c r="DPP292" s="10"/>
      <c r="DPQ292" s="10"/>
      <c r="DPR292" s="10"/>
      <c r="DPS292" s="10"/>
      <c r="DPT292" s="10"/>
      <c r="DPU292" s="10"/>
      <c r="DPV292" s="10"/>
      <c r="DPW292" s="10"/>
      <c r="DPX292" s="10"/>
      <c r="DPY292" s="10"/>
      <c r="DPZ292" s="10"/>
      <c r="DQA292" s="10"/>
      <c r="DQB292" s="10"/>
      <c r="DQC292" s="10"/>
      <c r="DQD292" s="10"/>
      <c r="DQE292" s="10"/>
      <c r="DQF292" s="10"/>
      <c r="DQG292" s="10"/>
      <c r="DQH292" s="10"/>
      <c r="DQI292" s="10"/>
      <c r="DQJ292" s="10"/>
      <c r="DQK292" s="10"/>
      <c r="DQL292" s="10"/>
      <c r="DQM292" s="10"/>
      <c r="DQN292" s="10"/>
      <c r="DQO292" s="10"/>
      <c r="DQP292" s="10"/>
      <c r="DQQ292" s="10"/>
      <c r="DQR292" s="10"/>
      <c r="DQS292" s="10"/>
      <c r="DQT292" s="10"/>
      <c r="DQU292" s="10"/>
      <c r="DQV292" s="10"/>
      <c r="DQW292" s="10"/>
      <c r="DQX292" s="10"/>
      <c r="DQY292" s="10"/>
      <c r="DQZ292" s="10"/>
      <c r="DRA292" s="10"/>
      <c r="DRB292" s="10"/>
      <c r="DRC292" s="10"/>
      <c r="DRD292" s="10"/>
      <c r="DRE292" s="10"/>
      <c r="DRF292" s="10"/>
      <c r="DRG292" s="10"/>
      <c r="DRH292" s="10"/>
      <c r="DRI292" s="10"/>
      <c r="DRJ292" s="10"/>
      <c r="DRK292" s="10"/>
      <c r="DRL292" s="10"/>
      <c r="DRM292" s="10"/>
      <c r="DRN292" s="10"/>
      <c r="DRO292" s="10"/>
      <c r="DRP292" s="10"/>
      <c r="DRQ292" s="10"/>
      <c r="DRR292" s="10"/>
      <c r="DRS292" s="10"/>
      <c r="DRT292" s="10"/>
      <c r="DRU292" s="10"/>
      <c r="DRV292" s="10"/>
      <c r="DRW292" s="10"/>
      <c r="DRX292" s="10"/>
      <c r="DRY292" s="10"/>
      <c r="DRZ292" s="10"/>
      <c r="DSA292" s="10"/>
      <c r="DSB292" s="10"/>
      <c r="DSC292" s="10"/>
      <c r="DSD292" s="10"/>
      <c r="DSE292" s="10"/>
      <c r="DSF292" s="10"/>
      <c r="DSG292" s="10"/>
      <c r="DSH292" s="10"/>
      <c r="DSI292" s="10"/>
      <c r="DSJ292" s="10"/>
      <c r="DSK292" s="10"/>
      <c r="DSL292" s="10"/>
      <c r="DSM292" s="10"/>
      <c r="DSN292" s="10"/>
      <c r="DSO292" s="10"/>
      <c r="DSP292" s="10"/>
      <c r="DSQ292" s="10"/>
      <c r="DSR292" s="10"/>
      <c r="DSS292" s="10"/>
      <c r="DST292" s="10"/>
      <c r="DSU292" s="10"/>
      <c r="DSV292" s="10"/>
      <c r="DSW292" s="10"/>
      <c r="DSX292" s="10"/>
      <c r="DSY292" s="10"/>
      <c r="DSZ292" s="10"/>
      <c r="DTA292" s="10"/>
      <c r="DTB292" s="10"/>
      <c r="DTC292" s="10"/>
      <c r="DTD292" s="10"/>
      <c r="DTE292" s="10"/>
      <c r="DTF292" s="10"/>
      <c r="DTG292" s="10"/>
      <c r="DTH292" s="10"/>
      <c r="DTI292" s="10"/>
      <c r="DTJ292" s="10"/>
      <c r="DTK292" s="10"/>
      <c r="DTL292" s="10"/>
      <c r="DTM292" s="10"/>
      <c r="DTN292" s="10"/>
      <c r="DTO292" s="10"/>
      <c r="DTP292" s="10"/>
      <c r="DTQ292" s="10"/>
      <c r="DTR292" s="10"/>
      <c r="DTS292" s="10"/>
      <c r="DTT292" s="10"/>
      <c r="DTU292" s="10"/>
      <c r="DTV292" s="10"/>
      <c r="DTW292" s="10"/>
      <c r="DTX292" s="10"/>
      <c r="DTY292" s="10"/>
      <c r="DTZ292" s="10"/>
      <c r="DUA292" s="10"/>
      <c r="DUB292" s="10"/>
      <c r="DUC292" s="10"/>
      <c r="DUD292" s="10"/>
      <c r="DUE292" s="10"/>
      <c r="DUF292" s="10"/>
      <c r="DUG292" s="10"/>
      <c r="DUH292" s="10"/>
      <c r="DUI292" s="10"/>
      <c r="DUJ292" s="10"/>
      <c r="DUK292" s="10"/>
      <c r="DUL292" s="10"/>
      <c r="DUM292" s="10"/>
      <c r="DUN292" s="10"/>
      <c r="DUO292" s="10"/>
      <c r="DUP292" s="10"/>
      <c r="DUQ292" s="10"/>
      <c r="DUR292" s="10"/>
      <c r="DUS292" s="10"/>
      <c r="DUT292" s="10"/>
      <c r="DUU292" s="10"/>
      <c r="DUV292" s="10"/>
      <c r="DUW292" s="10"/>
      <c r="DUX292" s="10"/>
      <c r="DUY292" s="10"/>
      <c r="DUZ292" s="10"/>
      <c r="DVA292" s="10"/>
      <c r="DVB292" s="10"/>
      <c r="DVC292" s="10"/>
      <c r="DVD292" s="10"/>
      <c r="DVE292" s="10"/>
      <c r="DVF292" s="10"/>
      <c r="DVG292" s="10"/>
      <c r="DVH292" s="10"/>
      <c r="DVI292" s="10"/>
      <c r="DVJ292" s="10"/>
      <c r="DVK292" s="10"/>
      <c r="DVL292" s="10"/>
      <c r="DVM292" s="10"/>
      <c r="DVN292" s="10"/>
      <c r="DVO292" s="10"/>
      <c r="DVP292" s="10"/>
      <c r="DVQ292" s="10"/>
      <c r="DVR292" s="10"/>
      <c r="DVS292" s="10"/>
      <c r="DVT292" s="10"/>
      <c r="DVU292" s="10"/>
      <c r="DVV292" s="10"/>
      <c r="DVW292" s="10"/>
      <c r="DVX292" s="10"/>
      <c r="DVY292" s="10"/>
      <c r="DVZ292" s="10"/>
      <c r="DWA292" s="10"/>
      <c r="DWB292" s="10"/>
      <c r="DWC292" s="10"/>
      <c r="DWD292" s="10"/>
      <c r="DWE292" s="10"/>
      <c r="DWF292" s="10"/>
      <c r="DWG292" s="10"/>
      <c r="DWH292" s="10"/>
      <c r="DWI292" s="10"/>
      <c r="DWJ292" s="10"/>
      <c r="DWK292" s="10"/>
      <c r="DWL292" s="10"/>
      <c r="DWM292" s="10"/>
      <c r="DWN292" s="10"/>
      <c r="DWO292" s="10"/>
      <c r="DWP292" s="10"/>
      <c r="DWQ292" s="10"/>
      <c r="DWR292" s="10"/>
      <c r="DWS292" s="10"/>
      <c r="DWT292" s="10"/>
      <c r="DWU292" s="10"/>
      <c r="DWV292" s="10"/>
      <c r="DWW292" s="10"/>
      <c r="DWX292" s="10"/>
      <c r="DWY292" s="10"/>
      <c r="DWZ292" s="10"/>
      <c r="DXA292" s="10"/>
      <c r="DXB292" s="10"/>
      <c r="DXC292" s="10"/>
      <c r="DXD292" s="10"/>
      <c r="DXE292" s="10"/>
      <c r="DXF292" s="10"/>
      <c r="DXG292" s="10"/>
      <c r="DXH292" s="10"/>
      <c r="DXI292" s="10"/>
      <c r="DXJ292" s="10"/>
      <c r="DXK292" s="10"/>
      <c r="DXL292" s="10"/>
      <c r="DXM292" s="10"/>
      <c r="DXN292" s="10"/>
      <c r="DXO292" s="10"/>
      <c r="DXP292" s="10"/>
      <c r="DXQ292" s="10"/>
      <c r="DXR292" s="10"/>
      <c r="DXS292" s="10"/>
      <c r="DXT292" s="10"/>
      <c r="DXU292" s="10"/>
      <c r="DXV292" s="10"/>
      <c r="DXW292" s="10"/>
      <c r="DXX292" s="10"/>
      <c r="DXY292" s="10"/>
      <c r="DXZ292" s="10"/>
      <c r="DYA292" s="10"/>
      <c r="DYB292" s="10"/>
      <c r="DYC292" s="10"/>
      <c r="DYD292" s="10"/>
      <c r="DYE292" s="10"/>
      <c r="DYF292" s="10"/>
      <c r="DYG292" s="10"/>
      <c r="DYH292" s="10"/>
      <c r="DYI292" s="10"/>
      <c r="DYJ292" s="10"/>
      <c r="DYK292" s="10"/>
      <c r="DYL292" s="10"/>
      <c r="DYM292" s="10"/>
      <c r="DYN292" s="10"/>
      <c r="DYO292" s="10"/>
      <c r="DYP292" s="10"/>
      <c r="DYQ292" s="10"/>
      <c r="DYR292" s="10"/>
      <c r="DYS292" s="10"/>
      <c r="DYT292" s="10"/>
      <c r="DYU292" s="10"/>
      <c r="DYV292" s="10"/>
      <c r="DYW292" s="10"/>
      <c r="DYX292" s="10"/>
      <c r="DYY292" s="10"/>
      <c r="DYZ292" s="10"/>
      <c r="DZA292" s="10"/>
      <c r="DZB292" s="10"/>
      <c r="DZC292" s="10"/>
      <c r="DZD292" s="10"/>
      <c r="DZE292" s="10"/>
      <c r="DZF292" s="10"/>
      <c r="DZG292" s="10"/>
      <c r="DZH292" s="10"/>
      <c r="DZI292" s="10"/>
      <c r="DZJ292" s="10"/>
      <c r="DZK292" s="10"/>
      <c r="DZL292" s="10"/>
      <c r="DZM292" s="10"/>
      <c r="DZN292" s="10"/>
      <c r="DZO292" s="10"/>
      <c r="DZP292" s="10"/>
      <c r="DZQ292" s="10"/>
      <c r="DZR292" s="10"/>
      <c r="DZS292" s="10"/>
      <c r="DZT292" s="10"/>
      <c r="DZU292" s="10"/>
      <c r="DZV292" s="10"/>
      <c r="DZW292" s="10"/>
      <c r="DZX292" s="10"/>
      <c r="DZY292" s="10"/>
      <c r="DZZ292" s="10"/>
      <c r="EAA292" s="10"/>
      <c r="EAB292" s="10"/>
      <c r="EAC292" s="10"/>
      <c r="EAD292" s="10"/>
      <c r="EAE292" s="10"/>
      <c r="EAF292" s="10"/>
      <c r="EAG292" s="10"/>
      <c r="EAH292" s="10"/>
      <c r="EAI292" s="10"/>
      <c r="EAJ292" s="10"/>
      <c r="EAK292" s="10"/>
      <c r="EAL292" s="10"/>
      <c r="EAM292" s="10"/>
      <c r="EAN292" s="10"/>
      <c r="EAO292" s="10"/>
      <c r="EAP292" s="10"/>
      <c r="EAQ292" s="10"/>
      <c r="EAR292" s="10"/>
      <c r="EAS292" s="10"/>
      <c r="EAT292" s="10"/>
      <c r="EAU292" s="10"/>
      <c r="EAV292" s="10"/>
      <c r="EAW292" s="10"/>
      <c r="EAX292" s="10"/>
      <c r="EAY292" s="10"/>
      <c r="EAZ292" s="10"/>
      <c r="EBA292" s="10"/>
      <c r="EBB292" s="10"/>
      <c r="EBC292" s="10"/>
      <c r="EBD292" s="10"/>
      <c r="EBE292" s="10"/>
      <c r="EBF292" s="10"/>
      <c r="EBG292" s="10"/>
      <c r="EBH292" s="10"/>
      <c r="EBI292" s="10"/>
      <c r="EBJ292" s="10"/>
      <c r="EBK292" s="10"/>
      <c r="EBL292" s="10"/>
      <c r="EBM292" s="10"/>
      <c r="EBN292" s="10"/>
      <c r="EBO292" s="10"/>
      <c r="EBP292" s="10"/>
      <c r="EBQ292" s="10"/>
      <c r="EBR292" s="10"/>
      <c r="EBS292" s="10"/>
      <c r="EBT292" s="10"/>
      <c r="EBU292" s="10"/>
      <c r="EBV292" s="10"/>
      <c r="EBW292" s="10"/>
      <c r="EBX292" s="10"/>
      <c r="EBY292" s="10"/>
      <c r="EBZ292" s="10"/>
      <c r="ECA292" s="10"/>
      <c r="ECB292" s="10"/>
      <c r="ECC292" s="10"/>
      <c r="ECD292" s="10"/>
      <c r="ECE292" s="10"/>
      <c r="ECF292" s="10"/>
      <c r="ECG292" s="10"/>
      <c r="ECH292" s="10"/>
      <c r="ECI292" s="10"/>
      <c r="ECJ292" s="10"/>
      <c r="ECK292" s="10"/>
      <c r="ECL292" s="10"/>
      <c r="ECM292" s="10"/>
      <c r="ECN292" s="10"/>
      <c r="ECO292" s="10"/>
      <c r="ECP292" s="10"/>
      <c r="ECQ292" s="10"/>
      <c r="ECR292" s="10"/>
      <c r="ECS292" s="10"/>
      <c r="ECT292" s="10"/>
      <c r="ECU292" s="10"/>
      <c r="ECV292" s="10"/>
      <c r="ECW292" s="10"/>
      <c r="ECX292" s="10"/>
      <c r="ECY292" s="10"/>
      <c r="ECZ292" s="10"/>
      <c r="EDA292" s="10"/>
      <c r="EDB292" s="10"/>
      <c r="EDC292" s="10"/>
      <c r="EDD292" s="10"/>
      <c r="EDE292" s="10"/>
      <c r="EDF292" s="10"/>
      <c r="EDG292" s="10"/>
      <c r="EDH292" s="10"/>
      <c r="EDI292" s="10"/>
      <c r="EDJ292" s="10"/>
      <c r="EDK292" s="10"/>
      <c r="EDL292" s="10"/>
      <c r="EDM292" s="10"/>
      <c r="EDN292" s="10"/>
      <c r="EDO292" s="10"/>
      <c r="EDP292" s="10"/>
      <c r="EDQ292" s="10"/>
      <c r="EDR292" s="10"/>
      <c r="EDS292" s="10"/>
      <c r="EDT292" s="10"/>
      <c r="EDU292" s="10"/>
      <c r="EDV292" s="10"/>
      <c r="EDW292" s="10"/>
      <c r="EDX292" s="10"/>
      <c r="EDY292" s="10"/>
      <c r="EDZ292" s="10"/>
      <c r="EEA292" s="10"/>
      <c r="EEB292" s="10"/>
      <c r="EEC292" s="10"/>
      <c r="EED292" s="10"/>
      <c r="EEE292" s="10"/>
      <c r="EEF292" s="10"/>
      <c r="EEG292" s="10"/>
      <c r="EEH292" s="10"/>
      <c r="EEI292" s="10"/>
      <c r="EEJ292" s="10"/>
      <c r="EEK292" s="10"/>
      <c r="EEL292" s="10"/>
      <c r="EEM292" s="10"/>
      <c r="EEN292" s="10"/>
      <c r="EEO292" s="10"/>
      <c r="EEP292" s="10"/>
      <c r="EEQ292" s="10"/>
      <c r="EER292" s="10"/>
      <c r="EES292" s="10"/>
      <c r="EET292" s="10"/>
      <c r="EEU292" s="10"/>
      <c r="EEV292" s="10"/>
      <c r="EEW292" s="10"/>
      <c r="EEX292" s="10"/>
      <c r="EEY292" s="10"/>
      <c r="EEZ292" s="10"/>
      <c r="EFA292" s="10"/>
      <c r="EFB292" s="10"/>
      <c r="EFC292" s="10"/>
      <c r="EFD292" s="10"/>
      <c r="EFE292" s="10"/>
      <c r="EFF292" s="10"/>
      <c r="EFG292" s="10"/>
      <c r="EFH292" s="10"/>
      <c r="EFI292" s="10"/>
      <c r="EFJ292" s="10"/>
      <c r="EFK292" s="10"/>
      <c r="EFL292" s="10"/>
      <c r="EFM292" s="10"/>
      <c r="EFN292" s="10"/>
      <c r="EFO292" s="10"/>
      <c r="EFP292" s="10"/>
      <c r="EFQ292" s="10"/>
      <c r="EFR292" s="10"/>
      <c r="EFS292" s="10"/>
      <c r="EFT292" s="10"/>
      <c r="EFU292" s="10"/>
      <c r="EFV292" s="10"/>
      <c r="EFW292" s="10"/>
      <c r="EFX292" s="10"/>
      <c r="EFY292" s="10"/>
      <c r="EFZ292" s="10"/>
      <c r="EGA292" s="10"/>
      <c r="EGB292" s="10"/>
      <c r="EGC292" s="10"/>
      <c r="EGD292" s="10"/>
      <c r="EGE292" s="10"/>
      <c r="EGF292" s="10"/>
      <c r="EGG292" s="10"/>
      <c r="EGH292" s="10"/>
      <c r="EGI292" s="10"/>
      <c r="EGJ292" s="10"/>
      <c r="EGK292" s="10"/>
      <c r="EGL292" s="10"/>
      <c r="EGM292" s="10"/>
      <c r="EGN292" s="10"/>
      <c r="EGO292" s="10"/>
      <c r="EGP292" s="10"/>
      <c r="EGQ292" s="10"/>
      <c r="EGR292" s="10"/>
      <c r="EGS292" s="10"/>
      <c r="EGT292" s="10"/>
      <c r="EGU292" s="10"/>
      <c r="EGV292" s="10"/>
      <c r="EGW292" s="10"/>
      <c r="EGX292" s="10"/>
      <c r="EGY292" s="10"/>
      <c r="EGZ292" s="10"/>
      <c r="EHA292" s="10"/>
      <c r="EHB292" s="10"/>
      <c r="EHC292" s="10"/>
      <c r="EHD292" s="10"/>
      <c r="EHE292" s="10"/>
      <c r="EHF292" s="10"/>
      <c r="EHG292" s="10"/>
      <c r="EHH292" s="10"/>
      <c r="EHI292" s="10"/>
      <c r="EHJ292" s="10"/>
      <c r="EHK292" s="10"/>
      <c r="EHL292" s="10"/>
      <c r="EHM292" s="10"/>
      <c r="EHN292" s="10"/>
      <c r="EHO292" s="10"/>
      <c r="EHP292" s="10"/>
      <c r="EHQ292" s="10"/>
      <c r="EHR292" s="10"/>
      <c r="EHS292" s="10"/>
      <c r="EHT292" s="10"/>
      <c r="EHU292" s="10"/>
      <c r="EHV292" s="10"/>
      <c r="EHW292" s="10"/>
      <c r="EHX292" s="10"/>
      <c r="EHY292" s="10"/>
      <c r="EHZ292" s="10"/>
      <c r="EIA292" s="10"/>
      <c r="EIB292" s="10"/>
      <c r="EIC292" s="10"/>
      <c r="EID292" s="10"/>
      <c r="EIE292" s="10"/>
      <c r="EIF292" s="10"/>
      <c r="EIG292" s="10"/>
      <c r="EIH292" s="10"/>
      <c r="EII292" s="10"/>
      <c r="EIJ292" s="10"/>
      <c r="EIK292" s="10"/>
      <c r="EIL292" s="10"/>
      <c r="EIM292" s="10"/>
      <c r="EIN292" s="10"/>
      <c r="EIO292" s="10"/>
      <c r="EIP292" s="10"/>
      <c r="EIQ292" s="10"/>
      <c r="EIR292" s="10"/>
      <c r="EIS292" s="10"/>
      <c r="EIT292" s="10"/>
      <c r="EIU292" s="10"/>
      <c r="EIV292" s="10"/>
      <c r="EIW292" s="10"/>
      <c r="EIX292" s="10"/>
      <c r="EIY292" s="10"/>
      <c r="EIZ292" s="10"/>
      <c r="EJA292" s="10"/>
      <c r="EJB292" s="10"/>
      <c r="EJC292" s="10"/>
      <c r="EJD292" s="10"/>
      <c r="EJE292" s="10"/>
      <c r="EJF292" s="10"/>
      <c r="EJG292" s="10"/>
      <c r="EJH292" s="10"/>
      <c r="EJI292" s="10"/>
      <c r="EJJ292" s="10"/>
      <c r="EJK292" s="10"/>
      <c r="EJL292" s="10"/>
      <c r="EJM292" s="10"/>
      <c r="EJN292" s="10"/>
      <c r="EJO292" s="10"/>
      <c r="EJP292" s="10"/>
      <c r="EJQ292" s="10"/>
      <c r="EJR292" s="10"/>
      <c r="EJS292" s="10"/>
      <c r="EJT292" s="10"/>
      <c r="EJU292" s="10"/>
      <c r="EJV292" s="10"/>
      <c r="EJW292" s="10"/>
      <c r="EJX292" s="10"/>
      <c r="EJY292" s="10"/>
      <c r="EJZ292" s="10"/>
      <c r="EKA292" s="10"/>
      <c r="EKB292" s="10"/>
      <c r="EKC292" s="10"/>
      <c r="EKD292" s="10"/>
      <c r="EKE292" s="10"/>
      <c r="EKF292" s="10"/>
      <c r="EKG292" s="10"/>
      <c r="EKH292" s="10"/>
      <c r="EKI292" s="10"/>
      <c r="EKJ292" s="10"/>
      <c r="EKK292" s="10"/>
      <c r="EKL292" s="10"/>
      <c r="EKM292" s="10"/>
      <c r="EKN292" s="10"/>
      <c r="EKO292" s="10"/>
      <c r="EKP292" s="10"/>
      <c r="EKQ292" s="10"/>
      <c r="EKR292" s="10"/>
      <c r="EKS292" s="10"/>
      <c r="EKT292" s="10"/>
      <c r="EKU292" s="10"/>
      <c r="EKV292" s="10"/>
      <c r="EKW292" s="10"/>
      <c r="EKX292" s="10"/>
      <c r="EKY292" s="10"/>
      <c r="EKZ292" s="10"/>
      <c r="ELA292" s="10"/>
      <c r="ELB292" s="10"/>
      <c r="ELC292" s="10"/>
      <c r="ELD292" s="10"/>
      <c r="ELE292" s="10"/>
      <c r="ELF292" s="10"/>
      <c r="ELG292" s="10"/>
      <c r="ELH292" s="10"/>
      <c r="ELI292" s="10"/>
      <c r="ELJ292" s="10"/>
      <c r="ELK292" s="10"/>
      <c r="ELL292" s="10"/>
      <c r="ELM292" s="10"/>
      <c r="ELN292" s="10"/>
      <c r="ELO292" s="10"/>
      <c r="ELP292" s="10"/>
      <c r="ELQ292" s="10"/>
      <c r="ELR292" s="10"/>
      <c r="ELS292" s="10"/>
      <c r="ELT292" s="10"/>
      <c r="ELU292" s="10"/>
      <c r="ELV292" s="10"/>
      <c r="ELW292" s="10"/>
      <c r="ELX292" s="10"/>
      <c r="ELY292" s="10"/>
      <c r="ELZ292" s="10"/>
      <c r="EMA292" s="10"/>
      <c r="EMB292" s="10"/>
      <c r="EMC292" s="10"/>
      <c r="EMD292" s="10"/>
      <c r="EME292" s="10"/>
      <c r="EMF292" s="10"/>
      <c r="EMG292" s="10"/>
      <c r="EMH292" s="10"/>
      <c r="EMI292" s="10"/>
      <c r="EMJ292" s="10"/>
      <c r="EMK292" s="10"/>
      <c r="EML292" s="10"/>
      <c r="EMM292" s="10"/>
      <c r="EMN292" s="10"/>
      <c r="EMO292" s="10"/>
      <c r="EMP292" s="10"/>
      <c r="EMQ292" s="10"/>
      <c r="EMR292" s="10"/>
      <c r="EMS292" s="10"/>
      <c r="EMT292" s="10"/>
      <c r="EMU292" s="10"/>
      <c r="EMV292" s="10"/>
      <c r="EMW292" s="10"/>
      <c r="EMX292" s="10"/>
      <c r="EMY292" s="10"/>
      <c r="EMZ292" s="10"/>
      <c r="ENA292" s="10"/>
      <c r="ENB292" s="10"/>
      <c r="ENC292" s="10"/>
      <c r="END292" s="10"/>
      <c r="ENE292" s="10"/>
      <c r="ENF292" s="10"/>
      <c r="ENG292" s="10"/>
      <c r="ENH292" s="10"/>
      <c r="ENI292" s="10"/>
      <c r="ENJ292" s="10"/>
      <c r="ENK292" s="10"/>
      <c r="ENL292" s="10"/>
      <c r="ENM292" s="10"/>
      <c r="ENN292" s="10"/>
      <c r="ENO292" s="10"/>
      <c r="ENP292" s="10"/>
      <c r="ENQ292" s="10"/>
      <c r="ENR292" s="10"/>
      <c r="ENS292" s="10"/>
      <c r="ENT292" s="10"/>
      <c r="ENU292" s="10"/>
      <c r="ENV292" s="10"/>
      <c r="ENW292" s="10"/>
      <c r="ENX292" s="10"/>
      <c r="ENY292" s="10"/>
      <c r="ENZ292" s="10"/>
      <c r="EOA292" s="10"/>
      <c r="EOB292" s="10"/>
      <c r="EOC292" s="10"/>
      <c r="EOD292" s="10"/>
      <c r="EOE292" s="10"/>
      <c r="EOF292" s="10"/>
      <c r="EOG292" s="10"/>
      <c r="EOH292" s="10"/>
      <c r="EOI292" s="10"/>
      <c r="EOJ292" s="10"/>
      <c r="EOK292" s="10"/>
      <c r="EOL292" s="10"/>
      <c r="EOM292" s="10"/>
      <c r="EON292" s="10"/>
      <c r="EOO292" s="10"/>
      <c r="EOP292" s="10"/>
      <c r="EOQ292" s="10"/>
      <c r="EOR292" s="10"/>
      <c r="EOS292" s="10"/>
      <c r="EOT292" s="10"/>
      <c r="EOU292" s="10"/>
      <c r="EOV292" s="10"/>
      <c r="EOW292" s="10"/>
      <c r="EOX292" s="10"/>
      <c r="EOY292" s="10"/>
      <c r="EOZ292" s="10"/>
      <c r="EPA292" s="10"/>
      <c r="EPB292" s="10"/>
      <c r="EPC292" s="10"/>
      <c r="EPD292" s="10"/>
      <c r="EPE292" s="10"/>
      <c r="EPF292" s="10"/>
      <c r="EPG292" s="10"/>
      <c r="EPH292" s="10"/>
      <c r="EPI292" s="10"/>
      <c r="EPJ292" s="10"/>
      <c r="EPK292" s="10"/>
      <c r="EPL292" s="10"/>
      <c r="EPM292" s="10"/>
      <c r="EPN292" s="10"/>
      <c r="EPO292" s="10"/>
      <c r="EPP292" s="10"/>
      <c r="EPQ292" s="10"/>
      <c r="EPR292" s="10"/>
      <c r="EPS292" s="10"/>
      <c r="EPT292" s="10"/>
      <c r="EPU292" s="10"/>
      <c r="EPV292" s="10"/>
      <c r="EPW292" s="10"/>
      <c r="EPX292" s="10"/>
      <c r="EPY292" s="10"/>
      <c r="EPZ292" s="10"/>
      <c r="EQA292" s="10"/>
      <c r="EQB292" s="10"/>
      <c r="EQC292" s="10"/>
      <c r="EQD292" s="10"/>
      <c r="EQE292" s="10"/>
      <c r="EQF292" s="10"/>
      <c r="EQG292" s="10"/>
      <c r="EQH292" s="10"/>
      <c r="EQI292" s="10"/>
      <c r="EQJ292" s="10"/>
      <c r="EQK292" s="10"/>
      <c r="EQL292" s="10"/>
      <c r="EQM292" s="10"/>
      <c r="EQN292" s="10"/>
      <c r="EQO292" s="10"/>
      <c r="EQP292" s="10"/>
      <c r="EQQ292" s="10"/>
      <c r="EQR292" s="10"/>
      <c r="EQS292" s="10"/>
      <c r="EQT292" s="10"/>
      <c r="EQU292" s="10"/>
      <c r="EQV292" s="10"/>
      <c r="EQW292" s="10"/>
      <c r="EQX292" s="10"/>
      <c r="EQY292" s="10"/>
      <c r="EQZ292" s="10"/>
      <c r="ERA292" s="10"/>
      <c r="ERB292" s="10"/>
      <c r="ERC292" s="10"/>
      <c r="ERD292" s="10"/>
      <c r="ERE292" s="10"/>
      <c r="ERF292" s="10"/>
      <c r="ERG292" s="10"/>
      <c r="ERH292" s="10"/>
      <c r="ERI292" s="10"/>
      <c r="ERJ292" s="10"/>
      <c r="ERK292" s="10"/>
      <c r="ERL292" s="10"/>
      <c r="ERM292" s="10"/>
      <c r="ERN292" s="10"/>
      <c r="ERO292" s="10"/>
      <c r="ERP292" s="10"/>
      <c r="ERQ292" s="10"/>
      <c r="ERR292" s="10"/>
      <c r="ERS292" s="10"/>
      <c r="ERT292" s="10"/>
      <c r="ERU292" s="10"/>
      <c r="ERV292" s="10"/>
      <c r="ERW292" s="10"/>
      <c r="ERX292" s="10"/>
      <c r="ERY292" s="10"/>
      <c r="ERZ292" s="10"/>
      <c r="ESA292" s="10"/>
      <c r="ESB292" s="10"/>
      <c r="ESC292" s="10"/>
      <c r="ESD292" s="10"/>
      <c r="ESE292" s="10"/>
      <c r="ESF292" s="10"/>
      <c r="ESG292" s="10"/>
      <c r="ESH292" s="10"/>
      <c r="ESI292" s="10"/>
      <c r="ESJ292" s="10"/>
      <c r="ESK292" s="10"/>
      <c r="ESL292" s="10"/>
      <c r="ESM292" s="10"/>
      <c r="ESN292" s="10"/>
      <c r="ESO292" s="10"/>
      <c r="ESP292" s="10"/>
      <c r="ESQ292" s="10"/>
      <c r="ESR292" s="10"/>
      <c r="ESS292" s="10"/>
      <c r="EST292" s="10"/>
      <c r="ESU292" s="10"/>
      <c r="ESV292" s="10"/>
      <c r="ESW292" s="10"/>
      <c r="ESX292" s="10"/>
      <c r="ESY292" s="10"/>
      <c r="ESZ292" s="10"/>
      <c r="ETA292" s="10"/>
      <c r="ETB292" s="10"/>
      <c r="ETC292" s="10"/>
      <c r="ETD292" s="10"/>
      <c r="ETE292" s="10"/>
      <c r="ETF292" s="10"/>
      <c r="ETG292" s="10"/>
      <c r="ETH292" s="10"/>
      <c r="ETI292" s="10"/>
      <c r="ETJ292" s="10"/>
      <c r="ETK292" s="10"/>
      <c r="ETL292" s="10"/>
      <c r="ETM292" s="10"/>
      <c r="ETN292" s="10"/>
      <c r="ETO292" s="10"/>
      <c r="ETP292" s="10"/>
      <c r="ETQ292" s="10"/>
      <c r="ETR292" s="10"/>
      <c r="ETS292" s="10"/>
      <c r="ETT292" s="10"/>
      <c r="ETU292" s="10"/>
      <c r="ETV292" s="10"/>
      <c r="ETW292" s="10"/>
      <c r="ETX292" s="10"/>
      <c r="ETY292" s="10"/>
      <c r="ETZ292" s="10"/>
      <c r="EUA292" s="10"/>
      <c r="EUB292" s="10"/>
      <c r="EUC292" s="10"/>
      <c r="EUD292" s="10"/>
      <c r="EUE292" s="10"/>
      <c r="EUF292" s="10"/>
      <c r="EUG292" s="10"/>
      <c r="EUH292" s="10"/>
      <c r="EUI292" s="10"/>
      <c r="EUJ292" s="10"/>
      <c r="EUK292" s="10"/>
      <c r="EUL292" s="10"/>
      <c r="EUM292" s="10"/>
      <c r="EUN292" s="10"/>
      <c r="EUO292" s="10"/>
      <c r="EUP292" s="10"/>
      <c r="EUQ292" s="10"/>
      <c r="EUR292" s="10"/>
      <c r="EUS292" s="10"/>
      <c r="EUT292" s="10"/>
      <c r="EUU292" s="10"/>
      <c r="EUV292" s="10"/>
      <c r="EUW292" s="10"/>
      <c r="EUX292" s="10"/>
      <c r="EUY292" s="10"/>
      <c r="EUZ292" s="10"/>
      <c r="EVA292" s="10"/>
      <c r="EVB292" s="10"/>
      <c r="EVC292" s="10"/>
      <c r="EVD292" s="10"/>
      <c r="EVE292" s="10"/>
      <c r="EVF292" s="10"/>
      <c r="EVG292" s="10"/>
      <c r="EVH292" s="10"/>
      <c r="EVI292" s="10"/>
      <c r="EVJ292" s="10"/>
      <c r="EVK292" s="10"/>
      <c r="EVL292" s="10"/>
      <c r="EVM292" s="10"/>
      <c r="EVN292" s="10"/>
      <c r="EVO292" s="10"/>
      <c r="EVP292" s="10"/>
      <c r="EVQ292" s="10"/>
      <c r="EVR292" s="10"/>
      <c r="EVS292" s="10"/>
      <c r="EVT292" s="10"/>
      <c r="EVU292" s="10"/>
      <c r="EVV292" s="10"/>
      <c r="EVW292" s="10"/>
      <c r="EVX292" s="10"/>
      <c r="EVY292" s="10"/>
      <c r="EVZ292" s="10"/>
      <c r="EWA292" s="10"/>
      <c r="EWB292" s="10"/>
      <c r="EWC292" s="10"/>
      <c r="EWD292" s="10"/>
      <c r="EWE292" s="10"/>
      <c r="EWF292" s="10"/>
      <c r="EWG292" s="10"/>
      <c r="EWH292" s="10"/>
      <c r="EWI292" s="10"/>
      <c r="EWJ292" s="10"/>
      <c r="EWK292" s="10"/>
      <c r="EWL292" s="10"/>
      <c r="EWM292" s="10"/>
      <c r="EWN292" s="10"/>
      <c r="EWO292" s="10"/>
      <c r="EWP292" s="10"/>
      <c r="EWQ292" s="10"/>
      <c r="EWR292" s="10"/>
      <c r="EWS292" s="10"/>
      <c r="EWT292" s="10"/>
      <c r="EWU292" s="10"/>
      <c r="EWV292" s="10"/>
      <c r="EWW292" s="10"/>
      <c r="EWX292" s="10"/>
      <c r="EWY292" s="10"/>
      <c r="EWZ292" s="10"/>
      <c r="EXA292" s="10"/>
      <c r="EXB292" s="10"/>
      <c r="EXC292" s="10"/>
      <c r="EXD292" s="10"/>
      <c r="EXE292" s="10"/>
      <c r="EXF292" s="10"/>
      <c r="EXG292" s="10"/>
      <c r="EXH292" s="10"/>
      <c r="EXI292" s="10"/>
      <c r="EXJ292" s="10"/>
      <c r="EXK292" s="10"/>
      <c r="EXL292" s="10"/>
      <c r="EXM292" s="10"/>
      <c r="EXN292" s="10"/>
      <c r="EXO292" s="10"/>
      <c r="EXP292" s="10"/>
      <c r="EXQ292" s="10"/>
      <c r="EXR292" s="10"/>
      <c r="EXS292" s="10"/>
      <c r="EXT292" s="10"/>
      <c r="EXU292" s="10"/>
      <c r="EXV292" s="10"/>
      <c r="EXW292" s="10"/>
      <c r="EXX292" s="10"/>
      <c r="EXY292" s="10"/>
      <c r="EXZ292" s="10"/>
      <c r="EYA292" s="10"/>
      <c r="EYB292" s="10"/>
      <c r="EYC292" s="10"/>
      <c r="EYD292" s="10"/>
      <c r="EYE292" s="10"/>
      <c r="EYF292" s="10"/>
      <c r="EYG292" s="10"/>
      <c r="EYH292" s="10"/>
      <c r="EYI292" s="10"/>
      <c r="EYJ292" s="10"/>
      <c r="EYK292" s="10"/>
      <c r="EYL292" s="10"/>
      <c r="EYM292" s="10"/>
      <c r="EYN292" s="10"/>
      <c r="EYO292" s="10"/>
      <c r="EYP292" s="10"/>
      <c r="EYQ292" s="10"/>
      <c r="EYR292" s="10"/>
      <c r="EYS292" s="10"/>
      <c r="EYT292" s="10"/>
      <c r="EYU292" s="10"/>
      <c r="EYV292" s="10"/>
      <c r="EYW292" s="10"/>
      <c r="EYX292" s="10"/>
      <c r="EYY292" s="10"/>
      <c r="EYZ292" s="10"/>
      <c r="EZA292" s="10"/>
      <c r="EZB292" s="10"/>
      <c r="EZC292" s="10"/>
      <c r="EZD292" s="10"/>
      <c r="EZE292" s="10"/>
      <c r="EZF292" s="10"/>
      <c r="EZG292" s="10"/>
      <c r="EZH292" s="10"/>
      <c r="EZI292" s="10"/>
      <c r="EZJ292" s="10"/>
      <c r="EZK292" s="10"/>
      <c r="EZL292" s="10"/>
      <c r="EZM292" s="10"/>
      <c r="EZN292" s="10"/>
      <c r="EZO292" s="10"/>
      <c r="EZP292" s="10"/>
      <c r="EZQ292" s="10"/>
      <c r="EZR292" s="10"/>
      <c r="EZS292" s="10"/>
      <c r="EZT292" s="10"/>
      <c r="EZU292" s="10"/>
      <c r="EZV292" s="10"/>
      <c r="EZW292" s="10"/>
      <c r="EZX292" s="10"/>
      <c r="EZY292" s="10"/>
      <c r="EZZ292" s="10"/>
      <c r="FAA292" s="10"/>
      <c r="FAB292" s="10"/>
      <c r="FAC292" s="10"/>
      <c r="FAD292" s="10"/>
      <c r="FAE292" s="10"/>
      <c r="FAF292" s="10"/>
      <c r="FAG292" s="10"/>
      <c r="FAH292" s="10"/>
      <c r="FAI292" s="10"/>
      <c r="FAJ292" s="10"/>
      <c r="FAK292" s="10"/>
      <c r="FAL292" s="10"/>
      <c r="FAM292" s="10"/>
      <c r="FAN292" s="10"/>
      <c r="FAO292" s="10"/>
      <c r="FAP292" s="10"/>
      <c r="FAQ292" s="10"/>
      <c r="FAR292" s="10"/>
      <c r="FAS292" s="10"/>
      <c r="FAT292" s="10"/>
      <c r="FAU292" s="10"/>
      <c r="FAV292" s="10"/>
      <c r="FAW292" s="10"/>
      <c r="FAX292" s="10"/>
      <c r="FAY292" s="10"/>
      <c r="FAZ292" s="10"/>
      <c r="FBA292" s="10"/>
      <c r="FBB292" s="10"/>
      <c r="FBC292" s="10"/>
      <c r="FBD292" s="10"/>
      <c r="FBE292" s="10"/>
      <c r="FBF292" s="10"/>
      <c r="FBG292" s="10"/>
      <c r="FBH292" s="10"/>
      <c r="FBI292" s="10"/>
      <c r="FBJ292" s="10"/>
      <c r="FBK292" s="10"/>
      <c r="FBL292" s="10"/>
      <c r="FBM292" s="10"/>
      <c r="FBN292" s="10"/>
      <c r="FBO292" s="10"/>
      <c r="FBP292" s="10"/>
      <c r="FBQ292" s="10"/>
      <c r="FBR292" s="10"/>
      <c r="FBS292" s="10"/>
      <c r="FBT292" s="10"/>
      <c r="FBU292" s="10"/>
      <c r="FBV292" s="10"/>
      <c r="FBW292" s="10"/>
      <c r="FBX292" s="10"/>
      <c r="FBY292" s="10"/>
      <c r="FBZ292" s="10"/>
      <c r="FCA292" s="10"/>
      <c r="FCB292" s="10"/>
      <c r="FCC292" s="10"/>
      <c r="FCD292" s="10"/>
      <c r="FCE292" s="10"/>
      <c r="FCF292" s="10"/>
      <c r="FCG292" s="10"/>
      <c r="FCH292" s="10"/>
      <c r="FCI292" s="10"/>
      <c r="FCJ292" s="10"/>
      <c r="FCK292" s="10"/>
      <c r="FCL292" s="10"/>
      <c r="FCM292" s="10"/>
      <c r="FCN292" s="10"/>
      <c r="FCO292" s="10"/>
      <c r="FCP292" s="10"/>
      <c r="FCQ292" s="10"/>
      <c r="FCR292" s="10"/>
      <c r="FCS292" s="10"/>
      <c r="FCT292" s="10"/>
      <c r="FCU292" s="10"/>
      <c r="FCV292" s="10"/>
      <c r="FCW292" s="10"/>
      <c r="FCX292" s="10"/>
      <c r="FCY292" s="10"/>
      <c r="FCZ292" s="10"/>
      <c r="FDA292" s="10"/>
      <c r="FDB292" s="10"/>
      <c r="FDC292" s="10"/>
      <c r="FDD292" s="10"/>
      <c r="FDE292" s="10"/>
      <c r="FDF292" s="10"/>
      <c r="FDG292" s="10"/>
      <c r="FDH292" s="10"/>
      <c r="FDI292" s="10"/>
      <c r="FDJ292" s="10"/>
      <c r="FDK292" s="10"/>
      <c r="FDL292" s="10"/>
      <c r="FDM292" s="10"/>
      <c r="FDN292" s="10"/>
      <c r="FDO292" s="10"/>
      <c r="FDP292" s="10"/>
      <c r="FDQ292" s="10"/>
      <c r="FDR292" s="10"/>
      <c r="FDS292" s="10"/>
      <c r="FDT292" s="10"/>
      <c r="FDU292" s="10"/>
      <c r="FDV292" s="10"/>
      <c r="FDW292" s="10"/>
      <c r="FDX292" s="10"/>
      <c r="FDY292" s="10"/>
      <c r="FDZ292" s="10"/>
      <c r="FEA292" s="10"/>
      <c r="FEB292" s="10"/>
      <c r="FEC292" s="10"/>
      <c r="FED292" s="10"/>
      <c r="FEE292" s="10"/>
      <c r="FEF292" s="10"/>
      <c r="FEG292" s="10"/>
      <c r="FEH292" s="10"/>
      <c r="FEI292" s="10"/>
      <c r="FEJ292" s="10"/>
      <c r="FEK292" s="10"/>
      <c r="FEL292" s="10"/>
      <c r="FEM292" s="10"/>
      <c r="FEN292" s="10"/>
      <c r="FEO292" s="10"/>
      <c r="FEP292" s="10"/>
      <c r="FEQ292" s="10"/>
      <c r="FER292" s="10"/>
      <c r="FES292" s="10"/>
      <c r="FET292" s="10"/>
      <c r="FEU292" s="10"/>
      <c r="FEV292" s="10"/>
      <c r="FEW292" s="10"/>
      <c r="FEX292" s="10"/>
      <c r="FEY292" s="10"/>
      <c r="FEZ292" s="10"/>
      <c r="FFA292" s="10"/>
      <c r="FFB292" s="10"/>
      <c r="FFC292" s="10"/>
      <c r="FFD292" s="10"/>
      <c r="FFE292" s="10"/>
      <c r="FFF292" s="10"/>
      <c r="FFG292" s="10"/>
      <c r="FFH292" s="10"/>
      <c r="FFI292" s="10"/>
      <c r="FFJ292" s="10"/>
      <c r="FFK292" s="10"/>
      <c r="FFL292" s="10"/>
      <c r="FFM292" s="10"/>
      <c r="FFN292" s="10"/>
      <c r="FFO292" s="10"/>
      <c r="FFP292" s="10"/>
      <c r="FFQ292" s="10"/>
      <c r="FFR292" s="10"/>
      <c r="FFS292" s="10"/>
      <c r="FFT292" s="10"/>
      <c r="FFU292" s="10"/>
      <c r="FFV292" s="10"/>
      <c r="FFW292" s="10"/>
      <c r="FFX292" s="10"/>
      <c r="FFY292" s="10"/>
      <c r="FFZ292" s="10"/>
      <c r="FGA292" s="10"/>
      <c r="FGB292" s="10"/>
      <c r="FGC292" s="10"/>
      <c r="FGD292" s="10"/>
      <c r="FGE292" s="10"/>
      <c r="FGF292" s="10"/>
      <c r="FGG292" s="10"/>
      <c r="FGH292" s="10"/>
      <c r="FGI292" s="10"/>
      <c r="FGJ292" s="10"/>
      <c r="FGK292" s="10"/>
      <c r="FGL292" s="10"/>
      <c r="FGM292" s="10"/>
      <c r="FGN292" s="10"/>
      <c r="FGO292" s="10"/>
      <c r="FGP292" s="10"/>
      <c r="FGQ292" s="10"/>
      <c r="FGR292" s="10"/>
      <c r="FGS292" s="10"/>
      <c r="FGT292" s="10"/>
      <c r="FGU292" s="10"/>
      <c r="FGV292" s="10"/>
      <c r="FGW292" s="10"/>
      <c r="FGX292" s="10"/>
      <c r="FGY292" s="10"/>
      <c r="FGZ292" s="10"/>
      <c r="FHA292" s="10"/>
      <c r="FHB292" s="10"/>
      <c r="FHC292" s="10"/>
      <c r="FHD292" s="10"/>
      <c r="FHE292" s="10"/>
      <c r="FHF292" s="10"/>
      <c r="FHG292" s="10"/>
      <c r="FHH292" s="10"/>
      <c r="FHI292" s="10"/>
      <c r="FHJ292" s="10"/>
      <c r="FHK292" s="10"/>
      <c r="FHL292" s="10"/>
      <c r="FHM292" s="10"/>
      <c r="FHN292" s="10"/>
      <c r="FHO292" s="10"/>
      <c r="FHP292" s="10"/>
      <c r="FHQ292" s="10"/>
      <c r="FHR292" s="10"/>
      <c r="FHS292" s="10"/>
      <c r="FHT292" s="10"/>
      <c r="FHU292" s="10"/>
      <c r="FHV292" s="10"/>
      <c r="FHW292" s="10"/>
      <c r="FHX292" s="10"/>
      <c r="FHY292" s="10"/>
      <c r="FHZ292" s="10"/>
      <c r="FIA292" s="10"/>
      <c r="FIB292" s="10"/>
      <c r="FIC292" s="10"/>
      <c r="FID292" s="10"/>
      <c r="FIE292" s="10"/>
      <c r="FIF292" s="10"/>
      <c r="FIG292" s="10"/>
      <c r="FIH292" s="10"/>
      <c r="FII292" s="10"/>
      <c r="FIJ292" s="10"/>
      <c r="FIK292" s="10"/>
      <c r="FIL292" s="10"/>
      <c r="FIM292" s="10"/>
      <c r="FIN292" s="10"/>
      <c r="FIO292" s="10"/>
      <c r="FIP292" s="10"/>
      <c r="FIQ292" s="10"/>
      <c r="FIR292" s="10"/>
      <c r="FIS292" s="10"/>
      <c r="FIT292" s="10"/>
      <c r="FIU292" s="10"/>
      <c r="FIV292" s="10"/>
      <c r="FIW292" s="10"/>
      <c r="FIX292" s="10"/>
      <c r="FIY292" s="10"/>
      <c r="FIZ292" s="10"/>
      <c r="FJA292" s="10"/>
      <c r="FJB292" s="10"/>
      <c r="FJC292" s="10"/>
      <c r="FJD292" s="10"/>
      <c r="FJE292" s="10"/>
      <c r="FJF292" s="10"/>
      <c r="FJG292" s="10"/>
      <c r="FJH292" s="10"/>
      <c r="FJI292" s="10"/>
      <c r="FJJ292" s="10"/>
      <c r="FJK292" s="10"/>
      <c r="FJL292" s="10"/>
      <c r="FJM292" s="10"/>
      <c r="FJN292" s="10"/>
      <c r="FJO292" s="10"/>
      <c r="FJP292" s="10"/>
      <c r="FJQ292" s="10"/>
      <c r="FJR292" s="10"/>
      <c r="FJS292" s="10"/>
      <c r="FJT292" s="10"/>
      <c r="FJU292" s="10"/>
      <c r="FJV292" s="10"/>
      <c r="FJW292" s="10"/>
      <c r="FJX292" s="10"/>
      <c r="FJY292" s="10"/>
      <c r="FJZ292" s="10"/>
      <c r="FKA292" s="10"/>
      <c r="FKB292" s="10"/>
      <c r="FKC292" s="10"/>
      <c r="FKD292" s="10"/>
      <c r="FKE292" s="10"/>
      <c r="FKF292" s="10"/>
      <c r="FKG292" s="10"/>
      <c r="FKH292" s="10"/>
      <c r="FKI292" s="10"/>
      <c r="FKJ292" s="10"/>
      <c r="FKK292" s="10"/>
      <c r="FKL292" s="10"/>
      <c r="FKM292" s="10"/>
      <c r="FKN292" s="10"/>
      <c r="FKO292" s="10"/>
      <c r="FKP292" s="10"/>
      <c r="FKQ292" s="10"/>
      <c r="FKR292" s="10"/>
      <c r="FKS292" s="10"/>
      <c r="FKT292" s="10"/>
      <c r="FKU292" s="10"/>
      <c r="FKV292" s="10"/>
      <c r="FKW292" s="10"/>
      <c r="FKX292" s="10"/>
      <c r="FKY292" s="10"/>
      <c r="FKZ292" s="10"/>
      <c r="FLA292" s="10"/>
      <c r="FLB292" s="10"/>
      <c r="FLC292" s="10"/>
      <c r="FLD292" s="10"/>
      <c r="FLE292" s="10"/>
      <c r="FLF292" s="10"/>
      <c r="FLG292" s="10"/>
      <c r="FLH292" s="10"/>
      <c r="FLI292" s="10"/>
      <c r="FLJ292" s="10"/>
      <c r="FLK292" s="10"/>
      <c r="FLL292" s="10"/>
      <c r="FLM292" s="10"/>
      <c r="FLN292" s="10"/>
      <c r="FLO292" s="10"/>
      <c r="FLP292" s="10"/>
      <c r="FLQ292" s="10"/>
      <c r="FLR292" s="10"/>
      <c r="FLS292" s="10"/>
      <c r="FLT292" s="10"/>
      <c r="FLU292" s="10"/>
      <c r="FLV292" s="10"/>
      <c r="FLW292" s="10"/>
      <c r="FLX292" s="10"/>
      <c r="FLY292" s="10"/>
      <c r="FLZ292" s="10"/>
      <c r="FMA292" s="10"/>
      <c r="FMB292" s="10"/>
      <c r="FMC292" s="10"/>
      <c r="FMD292" s="10"/>
      <c r="FME292" s="10"/>
      <c r="FMF292" s="10"/>
      <c r="FMG292" s="10"/>
      <c r="FMH292" s="10"/>
      <c r="FMI292" s="10"/>
      <c r="FMJ292" s="10"/>
      <c r="FMK292" s="10"/>
      <c r="FML292" s="10"/>
      <c r="FMM292" s="10"/>
      <c r="FMN292" s="10"/>
      <c r="FMO292" s="10"/>
      <c r="FMP292" s="10"/>
      <c r="FMQ292" s="10"/>
      <c r="FMR292" s="10"/>
      <c r="FMS292" s="10"/>
      <c r="FMT292" s="10"/>
      <c r="FMU292" s="10"/>
      <c r="FMV292" s="10"/>
      <c r="FMW292" s="10"/>
      <c r="FMX292" s="10"/>
      <c r="FMY292" s="10"/>
      <c r="FMZ292" s="10"/>
      <c r="FNA292" s="10"/>
      <c r="FNB292" s="10"/>
      <c r="FNC292" s="10"/>
      <c r="FND292" s="10"/>
      <c r="FNE292" s="10"/>
      <c r="FNF292" s="10"/>
      <c r="FNG292" s="10"/>
      <c r="FNH292" s="10"/>
      <c r="FNI292" s="10"/>
      <c r="FNJ292" s="10"/>
      <c r="FNK292" s="10"/>
      <c r="FNL292" s="10"/>
      <c r="FNM292" s="10"/>
      <c r="FNN292" s="10"/>
      <c r="FNO292" s="10"/>
      <c r="FNP292" s="10"/>
      <c r="FNQ292" s="10"/>
      <c r="FNR292" s="10"/>
      <c r="FNS292" s="10"/>
      <c r="FNT292" s="10"/>
      <c r="FNU292" s="10"/>
      <c r="FNV292" s="10"/>
      <c r="FNW292" s="10"/>
      <c r="FNX292" s="10"/>
      <c r="FNY292" s="10"/>
      <c r="FNZ292" s="10"/>
      <c r="FOA292" s="10"/>
      <c r="FOB292" s="10"/>
      <c r="FOC292" s="10"/>
      <c r="FOD292" s="10"/>
      <c r="FOE292" s="10"/>
      <c r="FOF292" s="10"/>
      <c r="FOG292" s="10"/>
      <c r="FOH292" s="10"/>
      <c r="FOI292" s="10"/>
      <c r="FOJ292" s="10"/>
      <c r="FOK292" s="10"/>
      <c r="FOL292" s="10"/>
      <c r="FOM292" s="10"/>
      <c r="FON292" s="10"/>
      <c r="FOO292" s="10"/>
      <c r="FOP292" s="10"/>
      <c r="FOQ292" s="10"/>
      <c r="FOR292" s="10"/>
      <c r="FOS292" s="10"/>
      <c r="FOT292" s="10"/>
      <c r="FOU292" s="10"/>
      <c r="FOV292" s="10"/>
      <c r="FOW292" s="10"/>
      <c r="FOX292" s="10"/>
      <c r="FOY292" s="10"/>
      <c r="FOZ292" s="10"/>
      <c r="FPA292" s="10"/>
      <c r="FPB292" s="10"/>
      <c r="FPC292" s="10"/>
      <c r="FPD292" s="10"/>
      <c r="FPE292" s="10"/>
      <c r="FPF292" s="10"/>
      <c r="FPG292" s="10"/>
      <c r="FPH292" s="10"/>
      <c r="FPI292" s="10"/>
      <c r="FPJ292" s="10"/>
      <c r="FPK292" s="10"/>
      <c r="FPL292" s="10"/>
      <c r="FPM292" s="10"/>
      <c r="FPN292" s="10"/>
      <c r="FPO292" s="10"/>
      <c r="FPP292" s="10"/>
      <c r="FPQ292" s="10"/>
      <c r="FPR292" s="10"/>
      <c r="FPS292" s="10"/>
      <c r="FPT292" s="10"/>
      <c r="FPU292" s="10"/>
      <c r="FPV292" s="10"/>
      <c r="FPW292" s="10"/>
      <c r="FPX292" s="10"/>
      <c r="FPY292" s="10"/>
      <c r="FPZ292" s="10"/>
      <c r="FQA292" s="10"/>
      <c r="FQB292" s="10"/>
      <c r="FQC292" s="10"/>
      <c r="FQD292" s="10"/>
      <c r="FQE292" s="10"/>
      <c r="FQF292" s="10"/>
      <c r="FQG292" s="10"/>
      <c r="FQH292" s="10"/>
      <c r="FQI292" s="10"/>
      <c r="FQJ292" s="10"/>
      <c r="FQK292" s="10"/>
      <c r="FQL292" s="10"/>
      <c r="FQM292" s="10"/>
      <c r="FQN292" s="10"/>
      <c r="FQO292" s="10"/>
      <c r="FQP292" s="10"/>
      <c r="FQQ292" s="10"/>
      <c r="FQR292" s="10"/>
      <c r="FQS292" s="10"/>
      <c r="FQT292" s="10"/>
      <c r="FQU292" s="10"/>
      <c r="FQV292" s="10"/>
      <c r="FQW292" s="10"/>
      <c r="FQX292" s="10"/>
      <c r="FQY292" s="10"/>
      <c r="FQZ292" s="10"/>
      <c r="FRA292" s="10"/>
      <c r="FRB292" s="10"/>
      <c r="FRC292" s="10"/>
      <c r="FRD292" s="10"/>
      <c r="FRE292" s="10"/>
      <c r="FRF292" s="10"/>
      <c r="FRG292" s="10"/>
      <c r="FRH292" s="10"/>
      <c r="FRI292" s="10"/>
      <c r="FRJ292" s="10"/>
      <c r="FRK292" s="10"/>
      <c r="FRL292" s="10"/>
      <c r="FRM292" s="10"/>
      <c r="FRN292" s="10"/>
      <c r="FRO292" s="10"/>
      <c r="FRP292" s="10"/>
      <c r="FRQ292" s="10"/>
      <c r="FRR292" s="10"/>
      <c r="FRS292" s="10"/>
      <c r="FRT292" s="10"/>
      <c r="FRU292" s="10"/>
      <c r="FRV292" s="10"/>
      <c r="FRW292" s="10"/>
      <c r="FRX292" s="10"/>
      <c r="FRY292" s="10"/>
      <c r="FRZ292" s="10"/>
      <c r="FSA292" s="10"/>
      <c r="FSB292" s="10"/>
      <c r="FSC292" s="10"/>
      <c r="FSD292" s="10"/>
      <c r="FSE292" s="10"/>
      <c r="FSF292" s="10"/>
      <c r="FSG292" s="10"/>
      <c r="FSH292" s="10"/>
      <c r="FSI292" s="10"/>
      <c r="FSJ292" s="10"/>
      <c r="FSK292" s="10"/>
      <c r="FSL292" s="10"/>
      <c r="FSM292" s="10"/>
      <c r="FSN292" s="10"/>
      <c r="FSO292" s="10"/>
      <c r="FSP292" s="10"/>
      <c r="FSQ292" s="10"/>
      <c r="FSR292" s="10"/>
      <c r="FSS292" s="10"/>
      <c r="FST292" s="10"/>
      <c r="FSU292" s="10"/>
      <c r="FSV292" s="10"/>
      <c r="FSW292" s="10"/>
      <c r="FSX292" s="10"/>
      <c r="FSY292" s="10"/>
      <c r="FSZ292" s="10"/>
      <c r="FTA292" s="10"/>
      <c r="FTB292" s="10"/>
      <c r="FTC292" s="10"/>
      <c r="FTD292" s="10"/>
      <c r="FTE292" s="10"/>
      <c r="FTF292" s="10"/>
      <c r="FTG292" s="10"/>
      <c r="FTH292" s="10"/>
      <c r="FTI292" s="10"/>
      <c r="FTJ292" s="10"/>
      <c r="FTK292" s="10"/>
      <c r="FTL292" s="10"/>
      <c r="FTM292" s="10"/>
      <c r="FTN292" s="10"/>
      <c r="FTO292" s="10"/>
      <c r="FTP292" s="10"/>
      <c r="FTQ292" s="10"/>
      <c r="FTR292" s="10"/>
      <c r="FTS292" s="10"/>
      <c r="FTT292" s="10"/>
      <c r="FTU292" s="10"/>
      <c r="FTV292" s="10"/>
      <c r="FTW292" s="10"/>
      <c r="FTX292" s="10"/>
      <c r="FTY292" s="10"/>
      <c r="FTZ292" s="10"/>
      <c r="FUA292" s="10"/>
      <c r="FUB292" s="10"/>
      <c r="FUC292" s="10"/>
      <c r="FUD292" s="10"/>
      <c r="FUE292" s="10"/>
      <c r="FUF292" s="10"/>
      <c r="FUG292" s="10"/>
      <c r="FUH292" s="10"/>
      <c r="FUI292" s="10"/>
      <c r="FUJ292" s="10"/>
      <c r="FUK292" s="10"/>
      <c r="FUL292" s="10"/>
      <c r="FUM292" s="10"/>
      <c r="FUN292" s="10"/>
      <c r="FUO292" s="10"/>
      <c r="FUP292" s="10"/>
      <c r="FUQ292" s="10"/>
      <c r="FUR292" s="10"/>
      <c r="FUS292" s="10"/>
      <c r="FUT292" s="10"/>
      <c r="FUU292" s="10"/>
      <c r="FUV292" s="10"/>
      <c r="FUW292" s="10"/>
      <c r="FUX292" s="10"/>
      <c r="FUY292" s="10"/>
      <c r="FUZ292" s="10"/>
      <c r="FVA292" s="10"/>
      <c r="FVB292" s="10"/>
      <c r="FVC292" s="10"/>
      <c r="FVD292" s="10"/>
      <c r="FVE292" s="10"/>
      <c r="FVF292" s="10"/>
      <c r="FVG292" s="10"/>
      <c r="FVH292" s="10"/>
      <c r="FVI292" s="10"/>
      <c r="FVJ292" s="10"/>
      <c r="FVK292" s="10"/>
      <c r="FVL292" s="10"/>
      <c r="FVM292" s="10"/>
      <c r="FVN292" s="10"/>
      <c r="FVO292" s="10"/>
      <c r="FVP292" s="10"/>
      <c r="FVQ292" s="10"/>
      <c r="FVR292" s="10"/>
      <c r="FVS292" s="10"/>
      <c r="FVT292" s="10"/>
      <c r="FVU292" s="10"/>
      <c r="FVV292" s="10"/>
      <c r="FVW292" s="10"/>
      <c r="FVX292" s="10"/>
      <c r="FVY292" s="10"/>
      <c r="FVZ292" s="10"/>
      <c r="FWA292" s="10"/>
      <c r="FWB292" s="10"/>
      <c r="FWC292" s="10"/>
      <c r="FWD292" s="10"/>
      <c r="FWE292" s="10"/>
      <c r="FWF292" s="10"/>
      <c r="FWG292" s="10"/>
      <c r="FWH292" s="10"/>
      <c r="FWI292" s="10"/>
      <c r="FWJ292" s="10"/>
      <c r="FWK292" s="10"/>
      <c r="FWL292" s="10"/>
      <c r="FWM292" s="10"/>
      <c r="FWN292" s="10"/>
      <c r="FWO292" s="10"/>
      <c r="FWP292" s="10"/>
      <c r="FWQ292" s="10"/>
      <c r="FWR292" s="10"/>
      <c r="FWS292" s="10"/>
      <c r="FWT292" s="10"/>
      <c r="FWU292" s="10"/>
      <c r="FWV292" s="10"/>
      <c r="FWW292" s="10"/>
      <c r="FWX292" s="10"/>
      <c r="FWY292" s="10"/>
      <c r="FWZ292" s="10"/>
      <c r="FXA292" s="10"/>
      <c r="FXB292" s="10"/>
      <c r="FXC292" s="10"/>
      <c r="FXD292" s="10"/>
      <c r="FXE292" s="10"/>
      <c r="FXF292" s="10"/>
      <c r="FXG292" s="10"/>
      <c r="FXH292" s="10"/>
      <c r="FXI292" s="10"/>
      <c r="FXJ292" s="10"/>
      <c r="FXK292" s="10"/>
      <c r="FXL292" s="10"/>
      <c r="FXM292" s="10"/>
      <c r="FXN292" s="10"/>
      <c r="FXO292" s="10"/>
      <c r="FXP292" s="10"/>
      <c r="FXQ292" s="10"/>
      <c r="FXR292" s="10"/>
      <c r="FXS292" s="10"/>
      <c r="FXT292" s="10"/>
      <c r="FXU292" s="10"/>
      <c r="FXV292" s="10"/>
      <c r="FXW292" s="10"/>
      <c r="FXX292" s="10"/>
      <c r="FXY292" s="10"/>
      <c r="FXZ292" s="10"/>
      <c r="FYA292" s="10"/>
      <c r="FYB292" s="10"/>
      <c r="FYC292" s="10"/>
      <c r="FYD292" s="10"/>
      <c r="FYE292" s="10"/>
      <c r="FYF292" s="10"/>
      <c r="FYG292" s="10"/>
      <c r="FYH292" s="10"/>
      <c r="FYI292" s="10"/>
      <c r="FYJ292" s="10"/>
      <c r="FYK292" s="10"/>
      <c r="FYL292" s="10"/>
      <c r="FYM292" s="10"/>
      <c r="FYN292" s="10"/>
      <c r="FYO292" s="10"/>
      <c r="FYP292" s="10"/>
      <c r="FYQ292" s="10"/>
      <c r="FYR292" s="10"/>
      <c r="FYS292" s="10"/>
      <c r="FYT292" s="10"/>
      <c r="FYU292" s="10"/>
      <c r="FYV292" s="10"/>
      <c r="FYW292" s="10"/>
      <c r="FYX292" s="10"/>
      <c r="FYY292" s="10"/>
      <c r="FYZ292" s="10"/>
      <c r="FZA292" s="10"/>
      <c r="FZB292" s="10"/>
      <c r="FZC292" s="10"/>
      <c r="FZD292" s="10"/>
      <c r="FZE292" s="10"/>
      <c r="FZF292" s="10"/>
      <c r="FZG292" s="10"/>
      <c r="FZH292" s="10"/>
      <c r="FZI292" s="10"/>
      <c r="FZJ292" s="10"/>
      <c r="FZK292" s="10"/>
      <c r="FZL292" s="10"/>
      <c r="FZM292" s="10"/>
      <c r="FZN292" s="10"/>
      <c r="FZO292" s="10"/>
      <c r="FZP292" s="10"/>
      <c r="FZQ292" s="10"/>
      <c r="FZR292" s="10"/>
      <c r="FZS292" s="10"/>
      <c r="FZT292" s="10"/>
      <c r="FZU292" s="10"/>
      <c r="FZV292" s="10"/>
      <c r="FZW292" s="10"/>
      <c r="FZX292" s="10"/>
      <c r="FZY292" s="10"/>
      <c r="FZZ292" s="10"/>
      <c r="GAA292" s="10"/>
      <c r="GAB292" s="10"/>
      <c r="GAC292" s="10"/>
      <c r="GAD292" s="10"/>
      <c r="GAE292" s="10"/>
      <c r="GAF292" s="10"/>
      <c r="GAG292" s="10"/>
      <c r="GAH292" s="10"/>
      <c r="GAI292" s="10"/>
      <c r="GAJ292" s="10"/>
      <c r="GAK292" s="10"/>
      <c r="GAL292" s="10"/>
      <c r="GAM292" s="10"/>
      <c r="GAN292" s="10"/>
      <c r="GAO292" s="10"/>
      <c r="GAP292" s="10"/>
      <c r="GAQ292" s="10"/>
      <c r="GAR292" s="10"/>
      <c r="GAS292" s="10"/>
      <c r="GAT292" s="10"/>
      <c r="GAU292" s="10"/>
      <c r="GAV292" s="10"/>
      <c r="GAW292" s="10"/>
      <c r="GAX292" s="10"/>
      <c r="GAY292" s="10"/>
      <c r="GAZ292" s="10"/>
      <c r="GBA292" s="10"/>
      <c r="GBB292" s="10"/>
      <c r="GBC292" s="10"/>
      <c r="GBD292" s="10"/>
      <c r="GBE292" s="10"/>
      <c r="GBF292" s="10"/>
      <c r="GBG292" s="10"/>
      <c r="GBH292" s="10"/>
      <c r="GBI292" s="10"/>
      <c r="GBJ292" s="10"/>
      <c r="GBK292" s="10"/>
      <c r="GBL292" s="10"/>
      <c r="GBM292" s="10"/>
      <c r="GBN292" s="10"/>
      <c r="GBO292" s="10"/>
      <c r="GBP292" s="10"/>
      <c r="GBQ292" s="10"/>
      <c r="GBR292" s="10"/>
      <c r="GBS292" s="10"/>
      <c r="GBT292" s="10"/>
      <c r="GBU292" s="10"/>
      <c r="GBV292" s="10"/>
      <c r="GBW292" s="10"/>
      <c r="GBX292" s="10"/>
      <c r="GBY292" s="10"/>
      <c r="GBZ292" s="10"/>
      <c r="GCA292" s="10"/>
      <c r="GCB292" s="10"/>
      <c r="GCC292" s="10"/>
      <c r="GCD292" s="10"/>
      <c r="GCE292" s="10"/>
      <c r="GCF292" s="10"/>
      <c r="GCG292" s="10"/>
      <c r="GCH292" s="10"/>
      <c r="GCI292" s="10"/>
      <c r="GCJ292" s="10"/>
      <c r="GCK292" s="10"/>
      <c r="GCL292" s="10"/>
      <c r="GCM292" s="10"/>
      <c r="GCN292" s="10"/>
      <c r="GCO292" s="10"/>
      <c r="GCP292" s="10"/>
      <c r="GCQ292" s="10"/>
      <c r="GCR292" s="10"/>
      <c r="GCS292" s="10"/>
      <c r="GCT292" s="10"/>
      <c r="GCU292" s="10"/>
      <c r="GCV292" s="10"/>
      <c r="GCW292" s="10"/>
      <c r="GCX292" s="10"/>
      <c r="GCY292" s="10"/>
      <c r="GCZ292" s="10"/>
      <c r="GDA292" s="10"/>
      <c r="GDB292" s="10"/>
      <c r="GDC292" s="10"/>
      <c r="GDD292" s="10"/>
      <c r="GDE292" s="10"/>
      <c r="GDF292" s="10"/>
      <c r="GDG292" s="10"/>
      <c r="GDH292" s="10"/>
      <c r="GDI292" s="10"/>
      <c r="GDJ292" s="10"/>
      <c r="GDK292" s="10"/>
      <c r="GDL292" s="10"/>
      <c r="GDM292" s="10"/>
      <c r="GDN292" s="10"/>
      <c r="GDO292" s="10"/>
      <c r="GDP292" s="10"/>
      <c r="GDQ292" s="10"/>
      <c r="GDR292" s="10"/>
      <c r="GDS292" s="10"/>
      <c r="GDT292" s="10"/>
      <c r="GDU292" s="10"/>
      <c r="GDV292" s="10"/>
      <c r="GDW292" s="10"/>
      <c r="GDX292" s="10"/>
      <c r="GDY292" s="10"/>
      <c r="GDZ292" s="10"/>
      <c r="GEA292" s="10"/>
      <c r="GEB292" s="10"/>
      <c r="GEC292" s="10"/>
      <c r="GED292" s="10"/>
      <c r="GEE292" s="10"/>
      <c r="GEF292" s="10"/>
      <c r="GEG292" s="10"/>
      <c r="GEH292" s="10"/>
      <c r="GEI292" s="10"/>
      <c r="GEJ292" s="10"/>
      <c r="GEK292" s="10"/>
      <c r="GEL292" s="10"/>
      <c r="GEM292" s="10"/>
      <c r="GEN292" s="10"/>
      <c r="GEO292" s="10"/>
      <c r="GEP292" s="10"/>
      <c r="GEQ292" s="10"/>
      <c r="GER292" s="10"/>
      <c r="GES292" s="10"/>
      <c r="GET292" s="10"/>
      <c r="GEU292" s="10"/>
      <c r="GEV292" s="10"/>
      <c r="GEW292" s="10"/>
      <c r="GEX292" s="10"/>
      <c r="GEY292" s="10"/>
      <c r="GEZ292" s="10"/>
      <c r="GFA292" s="10"/>
      <c r="GFB292" s="10"/>
      <c r="GFC292" s="10"/>
      <c r="GFD292" s="10"/>
      <c r="GFE292" s="10"/>
      <c r="GFF292" s="10"/>
      <c r="GFG292" s="10"/>
      <c r="GFH292" s="10"/>
      <c r="GFI292" s="10"/>
      <c r="GFJ292" s="10"/>
      <c r="GFK292" s="10"/>
      <c r="GFL292" s="10"/>
      <c r="GFM292" s="10"/>
      <c r="GFN292" s="10"/>
      <c r="GFO292" s="10"/>
      <c r="GFP292" s="10"/>
      <c r="GFQ292" s="10"/>
      <c r="GFR292" s="10"/>
      <c r="GFS292" s="10"/>
      <c r="GFT292" s="10"/>
      <c r="GFU292" s="10"/>
      <c r="GFV292" s="10"/>
      <c r="GFW292" s="10"/>
      <c r="GFX292" s="10"/>
      <c r="GFY292" s="10"/>
      <c r="GFZ292" s="10"/>
      <c r="GGA292" s="10"/>
      <c r="GGB292" s="10"/>
      <c r="GGC292" s="10"/>
      <c r="GGD292" s="10"/>
      <c r="GGE292" s="10"/>
      <c r="GGF292" s="10"/>
      <c r="GGG292" s="10"/>
      <c r="GGH292" s="10"/>
      <c r="GGI292" s="10"/>
      <c r="GGJ292" s="10"/>
      <c r="GGK292" s="10"/>
      <c r="GGL292" s="10"/>
      <c r="GGM292" s="10"/>
      <c r="GGN292" s="10"/>
      <c r="GGO292" s="10"/>
      <c r="GGP292" s="10"/>
      <c r="GGQ292" s="10"/>
      <c r="GGR292" s="10"/>
      <c r="GGS292" s="10"/>
      <c r="GGT292" s="10"/>
      <c r="GGU292" s="10"/>
      <c r="GGV292" s="10"/>
      <c r="GGW292" s="10"/>
      <c r="GGX292" s="10"/>
      <c r="GGY292" s="10"/>
      <c r="GGZ292" s="10"/>
      <c r="GHA292" s="10"/>
      <c r="GHB292" s="10"/>
      <c r="GHC292" s="10"/>
      <c r="GHD292" s="10"/>
      <c r="GHE292" s="10"/>
      <c r="GHF292" s="10"/>
      <c r="GHG292" s="10"/>
      <c r="GHH292" s="10"/>
      <c r="GHI292" s="10"/>
      <c r="GHJ292" s="10"/>
      <c r="GHK292" s="10"/>
      <c r="GHL292" s="10"/>
      <c r="GHM292" s="10"/>
      <c r="GHN292" s="10"/>
      <c r="GHO292" s="10"/>
      <c r="GHP292" s="10"/>
      <c r="GHQ292" s="10"/>
      <c r="GHR292" s="10"/>
      <c r="GHS292" s="10"/>
      <c r="GHT292" s="10"/>
      <c r="GHU292" s="10"/>
      <c r="GHV292" s="10"/>
      <c r="GHW292" s="10"/>
      <c r="GHX292" s="10"/>
      <c r="GHY292" s="10"/>
      <c r="GHZ292" s="10"/>
      <c r="GIA292" s="10"/>
      <c r="GIB292" s="10"/>
      <c r="GIC292" s="10"/>
      <c r="GID292" s="10"/>
      <c r="GIE292" s="10"/>
      <c r="GIF292" s="10"/>
      <c r="GIG292" s="10"/>
      <c r="GIH292" s="10"/>
      <c r="GII292" s="10"/>
      <c r="GIJ292" s="10"/>
      <c r="GIK292" s="10"/>
      <c r="GIL292" s="10"/>
      <c r="GIM292" s="10"/>
      <c r="GIN292" s="10"/>
      <c r="GIO292" s="10"/>
      <c r="GIP292" s="10"/>
      <c r="GIQ292" s="10"/>
      <c r="GIR292" s="10"/>
      <c r="GIS292" s="10"/>
      <c r="GIT292" s="10"/>
      <c r="GIU292" s="10"/>
      <c r="GIV292" s="10"/>
      <c r="GIW292" s="10"/>
      <c r="GIX292" s="10"/>
      <c r="GIY292" s="10"/>
      <c r="GIZ292" s="10"/>
      <c r="GJA292" s="10"/>
      <c r="GJB292" s="10"/>
      <c r="GJC292" s="10"/>
      <c r="GJD292" s="10"/>
      <c r="GJE292" s="10"/>
      <c r="GJF292" s="10"/>
      <c r="GJG292" s="10"/>
      <c r="GJH292" s="10"/>
      <c r="GJI292" s="10"/>
      <c r="GJJ292" s="10"/>
      <c r="GJK292" s="10"/>
      <c r="GJL292" s="10"/>
      <c r="GJM292" s="10"/>
      <c r="GJN292" s="10"/>
      <c r="GJO292" s="10"/>
      <c r="GJP292" s="10"/>
      <c r="GJQ292" s="10"/>
      <c r="GJR292" s="10"/>
      <c r="GJS292" s="10"/>
      <c r="GJT292" s="10"/>
      <c r="GJU292" s="10"/>
      <c r="GJV292" s="10"/>
      <c r="GJW292" s="10"/>
      <c r="GJX292" s="10"/>
      <c r="GJY292" s="10"/>
      <c r="GJZ292" s="10"/>
      <c r="GKA292" s="10"/>
      <c r="GKB292" s="10"/>
      <c r="GKC292" s="10"/>
      <c r="GKD292" s="10"/>
      <c r="GKE292" s="10"/>
      <c r="GKF292" s="10"/>
      <c r="GKG292" s="10"/>
      <c r="GKH292" s="10"/>
      <c r="GKI292" s="10"/>
      <c r="GKJ292" s="10"/>
      <c r="GKK292" s="10"/>
      <c r="GKL292" s="10"/>
      <c r="GKM292" s="10"/>
      <c r="GKN292" s="10"/>
      <c r="GKO292" s="10"/>
      <c r="GKP292" s="10"/>
      <c r="GKQ292" s="10"/>
      <c r="GKR292" s="10"/>
      <c r="GKS292" s="10"/>
      <c r="GKT292" s="10"/>
      <c r="GKU292" s="10"/>
      <c r="GKV292" s="10"/>
      <c r="GKW292" s="10"/>
      <c r="GKX292" s="10"/>
      <c r="GKY292" s="10"/>
      <c r="GKZ292" s="10"/>
      <c r="GLA292" s="10"/>
      <c r="GLB292" s="10"/>
      <c r="GLC292" s="10"/>
      <c r="GLD292" s="10"/>
      <c r="GLE292" s="10"/>
      <c r="GLF292" s="10"/>
      <c r="GLG292" s="10"/>
      <c r="GLH292" s="10"/>
      <c r="GLI292" s="10"/>
      <c r="GLJ292" s="10"/>
      <c r="GLK292" s="10"/>
      <c r="GLL292" s="10"/>
      <c r="GLM292" s="10"/>
      <c r="GLN292" s="10"/>
      <c r="GLO292" s="10"/>
      <c r="GLP292" s="10"/>
      <c r="GLQ292" s="10"/>
      <c r="GLR292" s="10"/>
      <c r="GLS292" s="10"/>
      <c r="GLT292" s="10"/>
      <c r="GLU292" s="10"/>
      <c r="GLV292" s="10"/>
      <c r="GLW292" s="10"/>
      <c r="GLX292" s="10"/>
      <c r="GLY292" s="10"/>
      <c r="GLZ292" s="10"/>
      <c r="GMA292" s="10"/>
      <c r="GMB292" s="10"/>
      <c r="GMC292" s="10"/>
      <c r="GMD292" s="10"/>
      <c r="GME292" s="10"/>
      <c r="GMF292" s="10"/>
      <c r="GMG292" s="10"/>
      <c r="GMH292" s="10"/>
      <c r="GMI292" s="10"/>
      <c r="GMJ292" s="10"/>
      <c r="GMK292" s="10"/>
      <c r="GML292" s="10"/>
      <c r="GMM292" s="10"/>
      <c r="GMN292" s="10"/>
      <c r="GMO292" s="10"/>
      <c r="GMP292" s="10"/>
      <c r="GMQ292" s="10"/>
      <c r="GMR292" s="10"/>
      <c r="GMS292" s="10"/>
      <c r="GMT292" s="10"/>
      <c r="GMU292" s="10"/>
      <c r="GMV292" s="10"/>
      <c r="GMW292" s="10"/>
      <c r="GMX292" s="10"/>
      <c r="GMY292" s="10"/>
      <c r="GMZ292" s="10"/>
      <c r="GNA292" s="10"/>
      <c r="GNB292" s="10"/>
      <c r="GNC292" s="10"/>
      <c r="GND292" s="10"/>
      <c r="GNE292" s="10"/>
      <c r="GNF292" s="10"/>
      <c r="GNG292" s="10"/>
      <c r="GNH292" s="10"/>
      <c r="GNI292" s="10"/>
      <c r="GNJ292" s="10"/>
      <c r="GNK292" s="10"/>
      <c r="GNL292" s="10"/>
      <c r="GNM292" s="10"/>
      <c r="GNN292" s="10"/>
      <c r="GNO292" s="10"/>
      <c r="GNP292" s="10"/>
      <c r="GNQ292" s="10"/>
      <c r="GNR292" s="10"/>
      <c r="GNS292" s="10"/>
      <c r="GNT292" s="10"/>
      <c r="GNU292" s="10"/>
      <c r="GNV292" s="10"/>
      <c r="GNW292" s="10"/>
      <c r="GNX292" s="10"/>
      <c r="GNY292" s="10"/>
      <c r="GNZ292" s="10"/>
      <c r="GOA292" s="10"/>
      <c r="GOB292" s="10"/>
      <c r="GOC292" s="10"/>
      <c r="GOD292" s="10"/>
      <c r="GOE292" s="10"/>
      <c r="GOF292" s="10"/>
      <c r="GOG292" s="10"/>
      <c r="GOH292" s="10"/>
      <c r="GOI292" s="10"/>
      <c r="GOJ292" s="10"/>
      <c r="GOK292" s="10"/>
      <c r="GOL292" s="10"/>
      <c r="GOM292" s="10"/>
      <c r="GON292" s="10"/>
      <c r="GOO292" s="10"/>
      <c r="GOP292" s="10"/>
      <c r="GOQ292" s="10"/>
      <c r="GOR292" s="10"/>
      <c r="GOS292" s="10"/>
      <c r="GOT292" s="10"/>
      <c r="GOU292" s="10"/>
      <c r="GOV292" s="10"/>
      <c r="GOW292" s="10"/>
      <c r="GOX292" s="10"/>
      <c r="GOY292" s="10"/>
      <c r="GOZ292" s="10"/>
      <c r="GPA292" s="10"/>
      <c r="GPB292" s="10"/>
      <c r="GPC292" s="10"/>
      <c r="GPD292" s="10"/>
      <c r="GPE292" s="10"/>
      <c r="GPF292" s="10"/>
      <c r="GPG292" s="10"/>
      <c r="GPH292" s="10"/>
      <c r="GPI292" s="10"/>
      <c r="GPJ292" s="10"/>
      <c r="GPK292" s="10"/>
      <c r="GPL292" s="10"/>
      <c r="GPM292" s="10"/>
      <c r="GPN292" s="10"/>
      <c r="GPO292" s="10"/>
      <c r="GPP292" s="10"/>
      <c r="GPQ292" s="10"/>
      <c r="GPR292" s="10"/>
      <c r="GPS292" s="10"/>
      <c r="GPT292" s="10"/>
      <c r="GPU292" s="10"/>
      <c r="GPV292" s="10"/>
      <c r="GPW292" s="10"/>
      <c r="GPX292" s="10"/>
      <c r="GPY292" s="10"/>
      <c r="GPZ292" s="10"/>
      <c r="GQA292" s="10"/>
      <c r="GQB292" s="10"/>
      <c r="GQC292" s="10"/>
      <c r="GQD292" s="10"/>
      <c r="GQE292" s="10"/>
      <c r="GQF292" s="10"/>
      <c r="GQG292" s="10"/>
      <c r="GQH292" s="10"/>
      <c r="GQI292" s="10"/>
      <c r="GQJ292" s="10"/>
      <c r="GQK292" s="10"/>
      <c r="GQL292" s="10"/>
      <c r="GQM292" s="10"/>
      <c r="GQN292" s="10"/>
      <c r="GQO292" s="10"/>
      <c r="GQP292" s="10"/>
      <c r="GQQ292" s="10"/>
      <c r="GQR292" s="10"/>
      <c r="GQS292" s="10"/>
      <c r="GQT292" s="10"/>
      <c r="GQU292" s="10"/>
      <c r="GQV292" s="10"/>
      <c r="GQW292" s="10"/>
      <c r="GQX292" s="10"/>
      <c r="GQY292" s="10"/>
      <c r="GQZ292" s="10"/>
      <c r="GRA292" s="10"/>
      <c r="GRB292" s="10"/>
      <c r="GRC292" s="10"/>
      <c r="GRD292" s="10"/>
      <c r="GRE292" s="10"/>
      <c r="GRF292" s="10"/>
      <c r="GRG292" s="10"/>
      <c r="GRH292" s="10"/>
      <c r="GRI292" s="10"/>
      <c r="GRJ292" s="10"/>
      <c r="GRK292" s="10"/>
      <c r="GRL292" s="10"/>
      <c r="GRM292" s="10"/>
      <c r="GRN292" s="10"/>
      <c r="GRO292" s="10"/>
      <c r="GRP292" s="10"/>
      <c r="GRQ292" s="10"/>
      <c r="GRR292" s="10"/>
      <c r="GRS292" s="10"/>
      <c r="GRT292" s="10"/>
      <c r="GRU292" s="10"/>
      <c r="GRV292" s="10"/>
      <c r="GRW292" s="10"/>
      <c r="GRX292" s="10"/>
      <c r="GRY292" s="10"/>
      <c r="GRZ292" s="10"/>
      <c r="GSA292" s="10"/>
      <c r="GSB292" s="10"/>
      <c r="GSC292" s="10"/>
      <c r="GSD292" s="10"/>
      <c r="GSE292" s="10"/>
      <c r="GSF292" s="10"/>
      <c r="GSG292" s="10"/>
      <c r="GSH292" s="10"/>
      <c r="GSI292" s="10"/>
      <c r="GSJ292" s="10"/>
      <c r="GSK292" s="10"/>
      <c r="GSL292" s="10"/>
      <c r="GSM292" s="10"/>
      <c r="GSN292" s="10"/>
      <c r="GSO292" s="10"/>
      <c r="GSP292" s="10"/>
      <c r="GSQ292" s="10"/>
      <c r="GSR292" s="10"/>
      <c r="GSS292" s="10"/>
      <c r="GST292" s="10"/>
      <c r="GSU292" s="10"/>
      <c r="GSV292" s="10"/>
      <c r="GSW292" s="10"/>
      <c r="GSX292" s="10"/>
      <c r="GSY292" s="10"/>
      <c r="GSZ292" s="10"/>
      <c r="GTA292" s="10"/>
      <c r="GTB292" s="10"/>
      <c r="GTC292" s="10"/>
      <c r="GTD292" s="10"/>
      <c r="GTE292" s="10"/>
      <c r="GTF292" s="10"/>
      <c r="GTG292" s="10"/>
      <c r="GTH292" s="10"/>
      <c r="GTI292" s="10"/>
      <c r="GTJ292" s="10"/>
      <c r="GTK292" s="10"/>
      <c r="GTL292" s="10"/>
      <c r="GTM292" s="10"/>
      <c r="GTN292" s="10"/>
      <c r="GTO292" s="10"/>
      <c r="GTP292" s="10"/>
      <c r="GTQ292" s="10"/>
      <c r="GTR292" s="10"/>
      <c r="GTS292" s="10"/>
      <c r="GTT292" s="10"/>
      <c r="GTU292" s="10"/>
      <c r="GTV292" s="10"/>
      <c r="GTW292" s="10"/>
      <c r="GTX292" s="10"/>
      <c r="GTY292" s="10"/>
      <c r="GTZ292" s="10"/>
      <c r="GUA292" s="10"/>
      <c r="GUB292" s="10"/>
      <c r="GUC292" s="10"/>
      <c r="GUD292" s="10"/>
      <c r="GUE292" s="10"/>
      <c r="GUF292" s="10"/>
      <c r="GUG292" s="10"/>
      <c r="GUH292" s="10"/>
      <c r="GUI292" s="10"/>
      <c r="GUJ292" s="10"/>
      <c r="GUK292" s="10"/>
      <c r="GUL292" s="10"/>
      <c r="GUM292" s="10"/>
      <c r="GUN292" s="10"/>
      <c r="GUO292" s="10"/>
      <c r="GUP292" s="10"/>
      <c r="GUQ292" s="10"/>
      <c r="GUR292" s="10"/>
      <c r="GUS292" s="10"/>
      <c r="GUT292" s="10"/>
      <c r="GUU292" s="10"/>
      <c r="GUV292" s="10"/>
      <c r="GUW292" s="10"/>
      <c r="GUX292" s="10"/>
      <c r="GUY292" s="10"/>
      <c r="GUZ292" s="10"/>
      <c r="GVA292" s="10"/>
      <c r="GVB292" s="10"/>
      <c r="GVC292" s="10"/>
      <c r="GVD292" s="10"/>
      <c r="GVE292" s="10"/>
      <c r="GVF292" s="10"/>
      <c r="GVG292" s="10"/>
      <c r="GVH292" s="10"/>
      <c r="GVI292" s="10"/>
      <c r="GVJ292" s="10"/>
      <c r="GVK292" s="10"/>
      <c r="GVL292" s="10"/>
      <c r="GVM292" s="10"/>
      <c r="GVN292" s="10"/>
      <c r="GVO292" s="10"/>
      <c r="GVP292" s="10"/>
      <c r="GVQ292" s="10"/>
      <c r="GVR292" s="10"/>
      <c r="GVS292" s="10"/>
      <c r="GVT292" s="10"/>
      <c r="GVU292" s="10"/>
      <c r="GVV292" s="10"/>
      <c r="GVW292" s="10"/>
      <c r="GVX292" s="10"/>
      <c r="GVY292" s="10"/>
      <c r="GVZ292" s="10"/>
      <c r="GWA292" s="10"/>
      <c r="GWB292" s="10"/>
      <c r="GWC292" s="10"/>
      <c r="GWD292" s="10"/>
      <c r="GWE292" s="10"/>
      <c r="GWF292" s="10"/>
      <c r="GWG292" s="10"/>
      <c r="GWH292" s="10"/>
      <c r="GWI292" s="10"/>
      <c r="GWJ292" s="10"/>
      <c r="GWK292" s="10"/>
      <c r="GWL292" s="10"/>
      <c r="GWM292" s="10"/>
      <c r="GWN292" s="10"/>
      <c r="GWO292" s="10"/>
      <c r="GWP292" s="10"/>
      <c r="GWQ292" s="10"/>
      <c r="GWR292" s="10"/>
      <c r="GWS292" s="10"/>
      <c r="GWT292" s="10"/>
      <c r="GWU292" s="10"/>
      <c r="GWV292" s="10"/>
      <c r="GWW292" s="10"/>
      <c r="GWX292" s="10"/>
      <c r="GWY292" s="10"/>
      <c r="GWZ292" s="10"/>
      <c r="GXA292" s="10"/>
      <c r="GXB292" s="10"/>
      <c r="GXC292" s="10"/>
      <c r="GXD292" s="10"/>
      <c r="GXE292" s="10"/>
      <c r="GXF292" s="10"/>
      <c r="GXG292" s="10"/>
      <c r="GXH292" s="10"/>
      <c r="GXI292" s="10"/>
      <c r="GXJ292" s="10"/>
      <c r="GXK292" s="10"/>
      <c r="GXL292" s="10"/>
      <c r="GXM292" s="10"/>
      <c r="GXN292" s="10"/>
      <c r="GXO292" s="10"/>
      <c r="GXP292" s="10"/>
      <c r="GXQ292" s="10"/>
      <c r="GXR292" s="10"/>
      <c r="GXS292" s="10"/>
      <c r="GXT292" s="10"/>
      <c r="GXU292" s="10"/>
      <c r="GXV292" s="10"/>
      <c r="GXW292" s="10"/>
      <c r="GXX292" s="10"/>
      <c r="GXY292" s="10"/>
      <c r="GXZ292" s="10"/>
      <c r="GYA292" s="10"/>
      <c r="GYB292" s="10"/>
      <c r="GYC292" s="10"/>
      <c r="GYD292" s="10"/>
      <c r="GYE292" s="10"/>
      <c r="GYF292" s="10"/>
      <c r="GYG292" s="10"/>
      <c r="GYH292" s="10"/>
      <c r="GYI292" s="10"/>
      <c r="GYJ292" s="10"/>
      <c r="GYK292" s="10"/>
      <c r="GYL292" s="10"/>
      <c r="GYM292" s="10"/>
      <c r="GYN292" s="10"/>
      <c r="GYO292" s="10"/>
      <c r="GYP292" s="10"/>
      <c r="GYQ292" s="10"/>
      <c r="GYR292" s="10"/>
      <c r="GYS292" s="10"/>
      <c r="GYT292" s="10"/>
      <c r="GYU292" s="10"/>
      <c r="GYV292" s="10"/>
      <c r="GYW292" s="10"/>
      <c r="GYX292" s="10"/>
      <c r="GYY292" s="10"/>
      <c r="GYZ292" s="10"/>
      <c r="GZA292" s="10"/>
      <c r="GZB292" s="10"/>
      <c r="GZC292" s="10"/>
      <c r="GZD292" s="10"/>
      <c r="GZE292" s="10"/>
      <c r="GZF292" s="10"/>
      <c r="GZG292" s="10"/>
      <c r="GZH292" s="10"/>
      <c r="GZI292" s="10"/>
      <c r="GZJ292" s="10"/>
      <c r="GZK292" s="10"/>
      <c r="GZL292" s="10"/>
      <c r="GZM292" s="10"/>
      <c r="GZN292" s="10"/>
      <c r="GZO292" s="10"/>
      <c r="GZP292" s="10"/>
      <c r="GZQ292" s="10"/>
      <c r="GZR292" s="10"/>
      <c r="GZS292" s="10"/>
      <c r="GZT292" s="10"/>
      <c r="GZU292" s="10"/>
      <c r="GZV292" s="10"/>
      <c r="GZW292" s="10"/>
      <c r="GZX292" s="10"/>
      <c r="GZY292" s="10"/>
      <c r="GZZ292" s="10"/>
      <c r="HAA292" s="10"/>
      <c r="HAB292" s="10"/>
      <c r="HAC292" s="10"/>
      <c r="HAD292" s="10"/>
      <c r="HAE292" s="10"/>
      <c r="HAF292" s="10"/>
      <c r="HAG292" s="10"/>
      <c r="HAH292" s="10"/>
      <c r="HAI292" s="10"/>
      <c r="HAJ292" s="10"/>
      <c r="HAK292" s="10"/>
      <c r="HAL292" s="10"/>
      <c r="HAM292" s="10"/>
      <c r="HAN292" s="10"/>
      <c r="HAO292" s="10"/>
      <c r="HAP292" s="10"/>
      <c r="HAQ292" s="10"/>
      <c r="HAR292" s="10"/>
      <c r="HAS292" s="10"/>
      <c r="HAT292" s="10"/>
      <c r="HAU292" s="10"/>
      <c r="HAV292" s="10"/>
      <c r="HAW292" s="10"/>
      <c r="HAX292" s="10"/>
      <c r="HAY292" s="10"/>
      <c r="HAZ292" s="10"/>
      <c r="HBA292" s="10"/>
      <c r="HBB292" s="10"/>
      <c r="HBC292" s="10"/>
      <c r="HBD292" s="10"/>
      <c r="HBE292" s="10"/>
      <c r="HBF292" s="10"/>
      <c r="HBG292" s="10"/>
      <c r="HBH292" s="10"/>
      <c r="HBI292" s="10"/>
      <c r="HBJ292" s="10"/>
      <c r="HBK292" s="10"/>
      <c r="HBL292" s="10"/>
      <c r="HBM292" s="10"/>
      <c r="HBN292" s="10"/>
      <c r="HBO292" s="10"/>
      <c r="HBP292" s="10"/>
      <c r="HBQ292" s="10"/>
      <c r="HBR292" s="10"/>
      <c r="HBS292" s="10"/>
      <c r="HBT292" s="10"/>
      <c r="HBU292" s="10"/>
      <c r="HBV292" s="10"/>
      <c r="HBW292" s="10"/>
      <c r="HBX292" s="10"/>
      <c r="HBY292" s="10"/>
      <c r="HBZ292" s="10"/>
      <c r="HCA292" s="10"/>
      <c r="HCB292" s="10"/>
      <c r="HCC292" s="10"/>
      <c r="HCD292" s="10"/>
      <c r="HCE292" s="10"/>
      <c r="HCF292" s="10"/>
      <c r="HCG292" s="10"/>
      <c r="HCH292" s="10"/>
      <c r="HCI292" s="10"/>
      <c r="HCJ292" s="10"/>
      <c r="HCK292" s="10"/>
      <c r="HCL292" s="10"/>
      <c r="HCM292" s="10"/>
      <c r="HCN292" s="10"/>
      <c r="HCO292" s="10"/>
      <c r="HCP292" s="10"/>
      <c r="HCQ292" s="10"/>
      <c r="HCR292" s="10"/>
      <c r="HCS292" s="10"/>
      <c r="HCT292" s="10"/>
      <c r="HCU292" s="10"/>
      <c r="HCV292" s="10"/>
      <c r="HCW292" s="10"/>
      <c r="HCX292" s="10"/>
      <c r="HCY292" s="10"/>
      <c r="HCZ292" s="10"/>
      <c r="HDA292" s="10"/>
      <c r="HDB292" s="10"/>
      <c r="HDC292" s="10"/>
      <c r="HDD292" s="10"/>
      <c r="HDE292" s="10"/>
      <c r="HDF292" s="10"/>
      <c r="HDG292" s="10"/>
      <c r="HDH292" s="10"/>
      <c r="HDI292" s="10"/>
      <c r="HDJ292" s="10"/>
      <c r="HDK292" s="10"/>
      <c r="HDL292" s="10"/>
      <c r="HDM292" s="10"/>
      <c r="HDN292" s="10"/>
      <c r="HDO292" s="10"/>
      <c r="HDP292" s="10"/>
      <c r="HDQ292" s="10"/>
      <c r="HDR292" s="10"/>
      <c r="HDS292" s="10"/>
      <c r="HDT292" s="10"/>
      <c r="HDU292" s="10"/>
      <c r="HDV292" s="10"/>
      <c r="HDW292" s="10"/>
      <c r="HDX292" s="10"/>
      <c r="HDY292" s="10"/>
      <c r="HDZ292" s="10"/>
      <c r="HEA292" s="10"/>
      <c r="HEB292" s="10"/>
      <c r="HEC292" s="10"/>
      <c r="HED292" s="10"/>
      <c r="HEE292" s="10"/>
      <c r="HEF292" s="10"/>
      <c r="HEG292" s="10"/>
      <c r="HEH292" s="10"/>
      <c r="HEI292" s="10"/>
      <c r="HEJ292" s="10"/>
      <c r="HEK292" s="10"/>
      <c r="HEL292" s="10"/>
      <c r="HEM292" s="10"/>
      <c r="HEN292" s="10"/>
      <c r="HEO292" s="10"/>
      <c r="HEP292" s="10"/>
      <c r="HEQ292" s="10"/>
      <c r="HER292" s="10"/>
      <c r="HES292" s="10"/>
      <c r="HET292" s="10"/>
      <c r="HEU292" s="10"/>
      <c r="HEV292" s="10"/>
      <c r="HEW292" s="10"/>
      <c r="HEX292" s="10"/>
      <c r="HEY292" s="10"/>
      <c r="HEZ292" s="10"/>
      <c r="HFA292" s="10"/>
      <c r="HFB292" s="10"/>
      <c r="HFC292" s="10"/>
      <c r="HFD292" s="10"/>
      <c r="HFE292" s="10"/>
      <c r="HFF292" s="10"/>
      <c r="HFG292" s="10"/>
      <c r="HFH292" s="10"/>
      <c r="HFI292" s="10"/>
      <c r="HFJ292" s="10"/>
      <c r="HFK292" s="10"/>
      <c r="HFL292" s="10"/>
      <c r="HFM292" s="10"/>
      <c r="HFN292" s="10"/>
      <c r="HFO292" s="10"/>
      <c r="HFP292" s="10"/>
      <c r="HFQ292" s="10"/>
      <c r="HFR292" s="10"/>
      <c r="HFS292" s="10"/>
      <c r="HFT292" s="10"/>
      <c r="HFU292" s="10"/>
      <c r="HFV292" s="10"/>
      <c r="HFW292" s="10"/>
      <c r="HFX292" s="10"/>
      <c r="HFY292" s="10"/>
      <c r="HFZ292" s="10"/>
      <c r="HGA292" s="10"/>
      <c r="HGB292" s="10"/>
      <c r="HGC292" s="10"/>
      <c r="HGD292" s="10"/>
      <c r="HGE292" s="10"/>
      <c r="HGF292" s="10"/>
      <c r="HGG292" s="10"/>
      <c r="HGH292" s="10"/>
      <c r="HGI292" s="10"/>
      <c r="HGJ292" s="10"/>
      <c r="HGK292" s="10"/>
      <c r="HGL292" s="10"/>
      <c r="HGM292" s="10"/>
      <c r="HGN292" s="10"/>
      <c r="HGO292" s="10"/>
      <c r="HGP292" s="10"/>
      <c r="HGQ292" s="10"/>
      <c r="HGR292" s="10"/>
      <c r="HGS292" s="10"/>
      <c r="HGT292" s="10"/>
      <c r="HGU292" s="10"/>
      <c r="HGV292" s="10"/>
      <c r="HGW292" s="10"/>
      <c r="HGX292" s="10"/>
      <c r="HGY292" s="10"/>
      <c r="HGZ292" s="10"/>
      <c r="HHA292" s="10"/>
      <c r="HHB292" s="10"/>
      <c r="HHC292" s="10"/>
      <c r="HHD292" s="10"/>
      <c r="HHE292" s="10"/>
      <c r="HHF292" s="10"/>
      <c r="HHG292" s="10"/>
      <c r="HHH292" s="10"/>
      <c r="HHI292" s="10"/>
      <c r="HHJ292" s="10"/>
      <c r="HHK292" s="10"/>
      <c r="HHL292" s="10"/>
      <c r="HHM292" s="10"/>
      <c r="HHN292" s="10"/>
      <c r="HHO292" s="10"/>
      <c r="HHP292" s="10"/>
      <c r="HHQ292" s="10"/>
      <c r="HHR292" s="10"/>
      <c r="HHS292" s="10"/>
      <c r="HHT292" s="10"/>
      <c r="HHU292" s="10"/>
      <c r="HHV292" s="10"/>
      <c r="HHW292" s="10"/>
      <c r="HHX292" s="10"/>
      <c r="HHY292" s="10"/>
      <c r="HHZ292" s="10"/>
      <c r="HIA292" s="10"/>
      <c r="HIB292" s="10"/>
      <c r="HIC292" s="10"/>
      <c r="HID292" s="10"/>
      <c r="HIE292" s="10"/>
      <c r="HIF292" s="10"/>
      <c r="HIG292" s="10"/>
      <c r="HIH292" s="10"/>
      <c r="HII292" s="10"/>
      <c r="HIJ292" s="10"/>
      <c r="HIK292" s="10"/>
      <c r="HIL292" s="10"/>
      <c r="HIM292" s="10"/>
      <c r="HIN292" s="10"/>
      <c r="HIO292" s="10"/>
      <c r="HIP292" s="10"/>
      <c r="HIQ292" s="10"/>
      <c r="HIR292" s="10"/>
      <c r="HIS292" s="10"/>
      <c r="HIT292" s="10"/>
      <c r="HIU292" s="10"/>
      <c r="HIV292" s="10"/>
      <c r="HIW292" s="10"/>
      <c r="HIX292" s="10"/>
      <c r="HIY292" s="10"/>
      <c r="HIZ292" s="10"/>
      <c r="HJA292" s="10"/>
      <c r="HJB292" s="10"/>
      <c r="HJC292" s="10"/>
      <c r="HJD292" s="10"/>
      <c r="HJE292" s="10"/>
      <c r="HJF292" s="10"/>
      <c r="HJG292" s="10"/>
      <c r="HJH292" s="10"/>
      <c r="HJI292" s="10"/>
      <c r="HJJ292" s="10"/>
      <c r="HJK292" s="10"/>
      <c r="HJL292" s="10"/>
      <c r="HJM292" s="10"/>
      <c r="HJN292" s="10"/>
      <c r="HJO292" s="10"/>
      <c r="HJP292" s="10"/>
      <c r="HJQ292" s="10"/>
      <c r="HJR292" s="10"/>
      <c r="HJS292" s="10"/>
      <c r="HJT292" s="10"/>
      <c r="HJU292" s="10"/>
      <c r="HJV292" s="10"/>
      <c r="HJW292" s="10"/>
      <c r="HJX292" s="10"/>
      <c r="HJY292" s="10"/>
      <c r="HJZ292" s="10"/>
      <c r="HKA292" s="10"/>
      <c r="HKB292" s="10"/>
      <c r="HKC292" s="10"/>
      <c r="HKD292" s="10"/>
      <c r="HKE292" s="10"/>
      <c r="HKF292" s="10"/>
      <c r="HKG292" s="10"/>
      <c r="HKH292" s="10"/>
      <c r="HKI292" s="10"/>
      <c r="HKJ292" s="10"/>
      <c r="HKK292" s="10"/>
      <c r="HKL292" s="10"/>
      <c r="HKM292" s="10"/>
      <c r="HKN292" s="10"/>
      <c r="HKO292" s="10"/>
      <c r="HKP292" s="10"/>
      <c r="HKQ292" s="10"/>
      <c r="HKR292" s="10"/>
      <c r="HKS292" s="10"/>
      <c r="HKT292" s="10"/>
      <c r="HKU292" s="10"/>
      <c r="HKV292" s="10"/>
      <c r="HKW292" s="10"/>
      <c r="HKX292" s="10"/>
      <c r="HKY292" s="10"/>
      <c r="HKZ292" s="10"/>
      <c r="HLA292" s="10"/>
      <c r="HLB292" s="10"/>
      <c r="HLC292" s="10"/>
      <c r="HLD292" s="10"/>
      <c r="HLE292" s="10"/>
      <c r="HLF292" s="10"/>
      <c r="HLG292" s="10"/>
      <c r="HLH292" s="10"/>
      <c r="HLI292" s="10"/>
      <c r="HLJ292" s="10"/>
      <c r="HLK292" s="10"/>
      <c r="HLL292" s="10"/>
      <c r="HLM292" s="10"/>
      <c r="HLN292" s="10"/>
      <c r="HLO292" s="10"/>
      <c r="HLP292" s="10"/>
      <c r="HLQ292" s="10"/>
      <c r="HLR292" s="10"/>
      <c r="HLS292" s="10"/>
      <c r="HLT292" s="10"/>
      <c r="HLU292" s="10"/>
      <c r="HLV292" s="10"/>
      <c r="HLW292" s="10"/>
      <c r="HLX292" s="10"/>
      <c r="HLY292" s="10"/>
      <c r="HLZ292" s="10"/>
      <c r="HMA292" s="10"/>
      <c r="HMB292" s="10"/>
      <c r="HMC292" s="10"/>
      <c r="HMD292" s="10"/>
      <c r="HME292" s="10"/>
      <c r="HMF292" s="10"/>
      <c r="HMG292" s="10"/>
      <c r="HMH292" s="10"/>
      <c r="HMI292" s="10"/>
      <c r="HMJ292" s="10"/>
      <c r="HMK292" s="10"/>
      <c r="HML292" s="10"/>
      <c r="HMM292" s="10"/>
      <c r="HMN292" s="10"/>
      <c r="HMO292" s="10"/>
      <c r="HMP292" s="10"/>
      <c r="HMQ292" s="10"/>
      <c r="HMR292" s="10"/>
      <c r="HMS292" s="10"/>
      <c r="HMT292" s="10"/>
      <c r="HMU292" s="10"/>
      <c r="HMV292" s="10"/>
      <c r="HMW292" s="10"/>
      <c r="HMX292" s="10"/>
      <c r="HMY292" s="10"/>
      <c r="HMZ292" s="10"/>
      <c r="HNA292" s="10"/>
      <c r="HNB292" s="10"/>
      <c r="HNC292" s="10"/>
      <c r="HND292" s="10"/>
      <c r="HNE292" s="10"/>
      <c r="HNF292" s="10"/>
      <c r="HNG292" s="10"/>
      <c r="HNH292" s="10"/>
      <c r="HNI292" s="10"/>
      <c r="HNJ292" s="10"/>
      <c r="HNK292" s="10"/>
      <c r="HNL292" s="10"/>
      <c r="HNM292" s="10"/>
      <c r="HNN292" s="10"/>
      <c r="HNO292" s="10"/>
      <c r="HNP292" s="10"/>
      <c r="HNQ292" s="10"/>
      <c r="HNR292" s="10"/>
      <c r="HNS292" s="10"/>
      <c r="HNT292" s="10"/>
      <c r="HNU292" s="10"/>
      <c r="HNV292" s="10"/>
      <c r="HNW292" s="10"/>
      <c r="HNX292" s="10"/>
      <c r="HNY292" s="10"/>
      <c r="HNZ292" s="10"/>
      <c r="HOA292" s="10"/>
      <c r="HOB292" s="10"/>
      <c r="HOC292" s="10"/>
      <c r="HOD292" s="10"/>
      <c r="HOE292" s="10"/>
      <c r="HOF292" s="10"/>
      <c r="HOG292" s="10"/>
      <c r="HOH292" s="10"/>
      <c r="HOI292" s="10"/>
      <c r="HOJ292" s="10"/>
      <c r="HOK292" s="10"/>
      <c r="HOL292" s="10"/>
      <c r="HOM292" s="10"/>
      <c r="HON292" s="10"/>
      <c r="HOO292" s="10"/>
      <c r="HOP292" s="10"/>
      <c r="HOQ292" s="10"/>
      <c r="HOR292" s="10"/>
      <c r="HOS292" s="10"/>
      <c r="HOT292" s="10"/>
      <c r="HOU292" s="10"/>
      <c r="HOV292" s="10"/>
      <c r="HOW292" s="10"/>
      <c r="HOX292" s="10"/>
      <c r="HOY292" s="10"/>
      <c r="HOZ292" s="10"/>
      <c r="HPA292" s="10"/>
      <c r="HPB292" s="10"/>
      <c r="HPC292" s="10"/>
      <c r="HPD292" s="10"/>
      <c r="HPE292" s="10"/>
      <c r="HPF292" s="10"/>
      <c r="HPG292" s="10"/>
      <c r="HPH292" s="10"/>
      <c r="HPI292" s="10"/>
      <c r="HPJ292" s="10"/>
      <c r="HPK292" s="10"/>
      <c r="HPL292" s="10"/>
      <c r="HPM292" s="10"/>
      <c r="HPN292" s="10"/>
      <c r="HPO292" s="10"/>
      <c r="HPP292" s="10"/>
      <c r="HPQ292" s="10"/>
      <c r="HPR292" s="10"/>
      <c r="HPS292" s="10"/>
      <c r="HPT292" s="10"/>
      <c r="HPU292" s="10"/>
      <c r="HPV292" s="10"/>
      <c r="HPW292" s="10"/>
      <c r="HPX292" s="10"/>
      <c r="HPY292" s="10"/>
      <c r="HPZ292" s="10"/>
      <c r="HQA292" s="10"/>
      <c r="HQB292" s="10"/>
      <c r="HQC292" s="10"/>
      <c r="HQD292" s="10"/>
      <c r="HQE292" s="10"/>
      <c r="HQF292" s="10"/>
      <c r="HQG292" s="10"/>
      <c r="HQH292" s="10"/>
      <c r="HQI292" s="10"/>
      <c r="HQJ292" s="10"/>
      <c r="HQK292" s="10"/>
      <c r="HQL292" s="10"/>
      <c r="HQM292" s="10"/>
      <c r="HQN292" s="10"/>
      <c r="HQO292" s="10"/>
      <c r="HQP292" s="10"/>
      <c r="HQQ292" s="10"/>
      <c r="HQR292" s="10"/>
      <c r="HQS292" s="10"/>
      <c r="HQT292" s="10"/>
      <c r="HQU292" s="10"/>
      <c r="HQV292" s="10"/>
      <c r="HQW292" s="10"/>
      <c r="HQX292" s="10"/>
      <c r="HQY292" s="10"/>
      <c r="HQZ292" s="10"/>
      <c r="HRA292" s="10"/>
      <c r="HRB292" s="10"/>
      <c r="HRC292" s="10"/>
      <c r="HRD292" s="10"/>
      <c r="HRE292" s="10"/>
      <c r="HRF292" s="10"/>
      <c r="HRG292" s="10"/>
      <c r="HRH292" s="10"/>
      <c r="HRI292" s="10"/>
      <c r="HRJ292" s="10"/>
      <c r="HRK292" s="10"/>
      <c r="HRL292" s="10"/>
      <c r="HRM292" s="10"/>
      <c r="HRN292" s="10"/>
      <c r="HRO292" s="10"/>
      <c r="HRP292" s="10"/>
      <c r="HRQ292" s="10"/>
      <c r="HRR292" s="10"/>
      <c r="HRS292" s="10"/>
      <c r="HRT292" s="10"/>
      <c r="HRU292" s="10"/>
      <c r="HRV292" s="10"/>
      <c r="HRW292" s="10"/>
      <c r="HRX292" s="10"/>
      <c r="HRY292" s="10"/>
      <c r="HRZ292" s="10"/>
      <c r="HSA292" s="10"/>
      <c r="HSB292" s="10"/>
      <c r="HSC292" s="10"/>
      <c r="HSD292" s="10"/>
      <c r="HSE292" s="10"/>
      <c r="HSF292" s="10"/>
      <c r="HSG292" s="10"/>
      <c r="HSH292" s="10"/>
      <c r="HSI292" s="10"/>
      <c r="HSJ292" s="10"/>
      <c r="HSK292" s="10"/>
      <c r="HSL292" s="10"/>
      <c r="HSM292" s="10"/>
      <c r="HSN292" s="10"/>
      <c r="HSO292" s="10"/>
      <c r="HSP292" s="10"/>
      <c r="HSQ292" s="10"/>
      <c r="HSR292" s="10"/>
      <c r="HSS292" s="10"/>
      <c r="HST292" s="10"/>
      <c r="HSU292" s="10"/>
      <c r="HSV292" s="10"/>
      <c r="HSW292" s="10"/>
      <c r="HSX292" s="10"/>
      <c r="HSY292" s="10"/>
      <c r="HSZ292" s="10"/>
      <c r="HTA292" s="10"/>
      <c r="HTB292" s="10"/>
      <c r="HTC292" s="10"/>
      <c r="HTD292" s="10"/>
      <c r="HTE292" s="10"/>
      <c r="HTF292" s="10"/>
      <c r="HTG292" s="10"/>
      <c r="HTH292" s="10"/>
      <c r="HTI292" s="10"/>
      <c r="HTJ292" s="10"/>
      <c r="HTK292" s="10"/>
      <c r="HTL292" s="10"/>
      <c r="HTM292" s="10"/>
      <c r="HTN292" s="10"/>
      <c r="HTO292" s="10"/>
      <c r="HTP292" s="10"/>
      <c r="HTQ292" s="10"/>
      <c r="HTR292" s="10"/>
      <c r="HTS292" s="10"/>
      <c r="HTT292" s="10"/>
      <c r="HTU292" s="10"/>
      <c r="HTV292" s="10"/>
      <c r="HTW292" s="10"/>
      <c r="HTX292" s="10"/>
      <c r="HTY292" s="10"/>
      <c r="HTZ292" s="10"/>
      <c r="HUA292" s="10"/>
      <c r="HUB292" s="10"/>
      <c r="HUC292" s="10"/>
      <c r="HUD292" s="10"/>
      <c r="HUE292" s="10"/>
      <c r="HUF292" s="10"/>
      <c r="HUG292" s="10"/>
      <c r="HUH292" s="10"/>
      <c r="HUI292" s="10"/>
      <c r="HUJ292" s="10"/>
      <c r="HUK292" s="10"/>
      <c r="HUL292" s="10"/>
      <c r="HUM292" s="10"/>
      <c r="HUN292" s="10"/>
      <c r="HUO292" s="10"/>
      <c r="HUP292" s="10"/>
      <c r="HUQ292" s="10"/>
      <c r="HUR292" s="10"/>
      <c r="HUS292" s="10"/>
      <c r="HUT292" s="10"/>
      <c r="HUU292" s="10"/>
      <c r="HUV292" s="10"/>
      <c r="HUW292" s="10"/>
      <c r="HUX292" s="10"/>
      <c r="HUY292" s="10"/>
      <c r="HUZ292" s="10"/>
      <c r="HVA292" s="10"/>
      <c r="HVB292" s="10"/>
      <c r="HVC292" s="10"/>
      <c r="HVD292" s="10"/>
      <c r="HVE292" s="10"/>
      <c r="HVF292" s="10"/>
      <c r="HVG292" s="10"/>
      <c r="HVH292" s="10"/>
      <c r="HVI292" s="10"/>
      <c r="HVJ292" s="10"/>
      <c r="HVK292" s="10"/>
      <c r="HVL292" s="10"/>
      <c r="HVM292" s="10"/>
      <c r="HVN292" s="10"/>
      <c r="HVO292" s="10"/>
      <c r="HVP292" s="10"/>
      <c r="HVQ292" s="10"/>
      <c r="HVR292" s="10"/>
      <c r="HVS292" s="10"/>
      <c r="HVT292" s="10"/>
      <c r="HVU292" s="10"/>
      <c r="HVV292" s="10"/>
      <c r="HVW292" s="10"/>
      <c r="HVX292" s="10"/>
      <c r="HVY292" s="10"/>
      <c r="HVZ292" s="10"/>
      <c r="HWA292" s="10"/>
      <c r="HWB292" s="10"/>
      <c r="HWC292" s="10"/>
      <c r="HWD292" s="10"/>
      <c r="HWE292" s="10"/>
      <c r="HWF292" s="10"/>
      <c r="HWG292" s="10"/>
      <c r="HWH292" s="10"/>
      <c r="HWI292" s="10"/>
      <c r="HWJ292" s="10"/>
      <c r="HWK292" s="10"/>
      <c r="HWL292" s="10"/>
      <c r="HWM292" s="10"/>
      <c r="HWN292" s="10"/>
      <c r="HWO292" s="10"/>
      <c r="HWP292" s="10"/>
      <c r="HWQ292" s="10"/>
      <c r="HWR292" s="10"/>
      <c r="HWS292" s="10"/>
      <c r="HWT292" s="10"/>
      <c r="HWU292" s="10"/>
      <c r="HWV292" s="10"/>
      <c r="HWW292" s="10"/>
      <c r="HWX292" s="10"/>
      <c r="HWY292" s="10"/>
      <c r="HWZ292" s="10"/>
      <c r="HXA292" s="10"/>
      <c r="HXB292" s="10"/>
      <c r="HXC292" s="10"/>
      <c r="HXD292" s="10"/>
      <c r="HXE292" s="10"/>
      <c r="HXF292" s="10"/>
      <c r="HXG292" s="10"/>
      <c r="HXH292" s="10"/>
      <c r="HXI292" s="10"/>
      <c r="HXJ292" s="10"/>
      <c r="HXK292" s="10"/>
      <c r="HXL292" s="10"/>
      <c r="HXM292" s="10"/>
      <c r="HXN292" s="10"/>
      <c r="HXO292" s="10"/>
      <c r="HXP292" s="10"/>
      <c r="HXQ292" s="10"/>
      <c r="HXR292" s="10"/>
      <c r="HXS292" s="10"/>
      <c r="HXT292" s="10"/>
      <c r="HXU292" s="10"/>
      <c r="HXV292" s="10"/>
      <c r="HXW292" s="10"/>
      <c r="HXX292" s="10"/>
      <c r="HXY292" s="10"/>
      <c r="HXZ292" s="10"/>
      <c r="HYA292" s="10"/>
      <c r="HYB292" s="10"/>
      <c r="HYC292" s="10"/>
      <c r="HYD292" s="10"/>
      <c r="HYE292" s="10"/>
      <c r="HYF292" s="10"/>
      <c r="HYG292" s="10"/>
      <c r="HYH292" s="10"/>
      <c r="HYI292" s="10"/>
      <c r="HYJ292" s="10"/>
      <c r="HYK292" s="10"/>
      <c r="HYL292" s="10"/>
      <c r="HYM292" s="10"/>
      <c r="HYN292" s="10"/>
      <c r="HYO292" s="10"/>
      <c r="HYP292" s="10"/>
      <c r="HYQ292" s="10"/>
      <c r="HYR292" s="10"/>
      <c r="HYS292" s="10"/>
      <c r="HYT292" s="10"/>
      <c r="HYU292" s="10"/>
      <c r="HYV292" s="10"/>
      <c r="HYW292" s="10"/>
      <c r="HYX292" s="10"/>
      <c r="HYY292" s="10"/>
      <c r="HYZ292" s="10"/>
      <c r="HZA292" s="10"/>
      <c r="HZB292" s="10"/>
      <c r="HZC292" s="10"/>
      <c r="HZD292" s="10"/>
      <c r="HZE292" s="10"/>
      <c r="HZF292" s="10"/>
      <c r="HZG292" s="10"/>
      <c r="HZH292" s="10"/>
      <c r="HZI292" s="10"/>
      <c r="HZJ292" s="10"/>
      <c r="HZK292" s="10"/>
      <c r="HZL292" s="10"/>
      <c r="HZM292" s="10"/>
      <c r="HZN292" s="10"/>
      <c r="HZO292" s="10"/>
      <c r="HZP292" s="10"/>
      <c r="HZQ292" s="10"/>
      <c r="HZR292" s="10"/>
      <c r="HZS292" s="10"/>
      <c r="HZT292" s="10"/>
      <c r="HZU292" s="10"/>
      <c r="HZV292" s="10"/>
      <c r="HZW292" s="10"/>
      <c r="HZX292" s="10"/>
      <c r="HZY292" s="10"/>
      <c r="HZZ292" s="10"/>
      <c r="IAA292" s="10"/>
      <c r="IAB292" s="10"/>
      <c r="IAC292" s="10"/>
      <c r="IAD292" s="10"/>
      <c r="IAE292" s="10"/>
      <c r="IAF292" s="10"/>
      <c r="IAG292" s="10"/>
      <c r="IAH292" s="10"/>
      <c r="IAI292" s="10"/>
      <c r="IAJ292" s="10"/>
      <c r="IAK292" s="10"/>
      <c r="IAL292" s="10"/>
      <c r="IAM292" s="10"/>
      <c r="IAN292" s="10"/>
      <c r="IAO292" s="10"/>
      <c r="IAP292" s="10"/>
      <c r="IAQ292" s="10"/>
      <c r="IAR292" s="10"/>
      <c r="IAS292" s="10"/>
      <c r="IAT292" s="10"/>
      <c r="IAU292" s="10"/>
      <c r="IAV292" s="10"/>
      <c r="IAW292" s="10"/>
      <c r="IAX292" s="10"/>
      <c r="IAY292" s="10"/>
      <c r="IAZ292" s="10"/>
      <c r="IBA292" s="10"/>
      <c r="IBB292" s="10"/>
      <c r="IBC292" s="10"/>
      <c r="IBD292" s="10"/>
      <c r="IBE292" s="10"/>
      <c r="IBF292" s="10"/>
      <c r="IBG292" s="10"/>
      <c r="IBH292" s="10"/>
      <c r="IBI292" s="10"/>
      <c r="IBJ292" s="10"/>
      <c r="IBK292" s="10"/>
      <c r="IBL292" s="10"/>
      <c r="IBM292" s="10"/>
      <c r="IBN292" s="10"/>
      <c r="IBO292" s="10"/>
      <c r="IBP292" s="10"/>
      <c r="IBQ292" s="10"/>
      <c r="IBR292" s="10"/>
      <c r="IBS292" s="10"/>
      <c r="IBT292" s="10"/>
      <c r="IBU292" s="10"/>
      <c r="IBV292" s="10"/>
      <c r="IBW292" s="10"/>
      <c r="IBX292" s="10"/>
      <c r="IBY292" s="10"/>
      <c r="IBZ292" s="10"/>
      <c r="ICA292" s="10"/>
      <c r="ICB292" s="10"/>
      <c r="ICC292" s="10"/>
      <c r="ICD292" s="10"/>
      <c r="ICE292" s="10"/>
      <c r="ICF292" s="10"/>
      <c r="ICG292" s="10"/>
      <c r="ICH292" s="10"/>
      <c r="ICI292" s="10"/>
      <c r="ICJ292" s="10"/>
      <c r="ICK292" s="10"/>
      <c r="ICL292" s="10"/>
      <c r="ICM292" s="10"/>
      <c r="ICN292" s="10"/>
      <c r="ICO292" s="10"/>
      <c r="ICP292" s="10"/>
      <c r="ICQ292" s="10"/>
      <c r="ICR292" s="10"/>
      <c r="ICS292" s="10"/>
      <c r="ICT292" s="10"/>
      <c r="ICU292" s="10"/>
      <c r="ICV292" s="10"/>
      <c r="ICW292" s="10"/>
      <c r="ICX292" s="10"/>
      <c r="ICY292" s="10"/>
      <c r="ICZ292" s="10"/>
      <c r="IDA292" s="10"/>
      <c r="IDB292" s="10"/>
      <c r="IDC292" s="10"/>
      <c r="IDD292" s="10"/>
      <c r="IDE292" s="10"/>
      <c r="IDF292" s="10"/>
      <c r="IDG292" s="10"/>
      <c r="IDH292" s="10"/>
      <c r="IDI292" s="10"/>
      <c r="IDJ292" s="10"/>
      <c r="IDK292" s="10"/>
      <c r="IDL292" s="10"/>
      <c r="IDM292" s="10"/>
      <c r="IDN292" s="10"/>
      <c r="IDO292" s="10"/>
      <c r="IDP292" s="10"/>
      <c r="IDQ292" s="10"/>
      <c r="IDR292" s="10"/>
      <c r="IDS292" s="10"/>
      <c r="IDT292" s="10"/>
      <c r="IDU292" s="10"/>
      <c r="IDV292" s="10"/>
      <c r="IDW292" s="10"/>
      <c r="IDX292" s="10"/>
      <c r="IDY292" s="10"/>
      <c r="IDZ292" s="10"/>
      <c r="IEA292" s="10"/>
      <c r="IEB292" s="10"/>
      <c r="IEC292" s="10"/>
      <c r="IED292" s="10"/>
      <c r="IEE292" s="10"/>
      <c r="IEF292" s="10"/>
      <c r="IEG292" s="10"/>
      <c r="IEH292" s="10"/>
      <c r="IEI292" s="10"/>
      <c r="IEJ292" s="10"/>
      <c r="IEK292" s="10"/>
      <c r="IEL292" s="10"/>
      <c r="IEM292" s="10"/>
      <c r="IEN292" s="10"/>
      <c r="IEO292" s="10"/>
      <c r="IEP292" s="10"/>
      <c r="IEQ292" s="10"/>
      <c r="IER292" s="10"/>
      <c r="IES292" s="10"/>
      <c r="IET292" s="10"/>
      <c r="IEU292" s="10"/>
      <c r="IEV292" s="10"/>
      <c r="IEW292" s="10"/>
      <c r="IEX292" s="10"/>
      <c r="IEY292" s="10"/>
      <c r="IEZ292" s="10"/>
      <c r="IFA292" s="10"/>
      <c r="IFB292" s="10"/>
      <c r="IFC292" s="10"/>
      <c r="IFD292" s="10"/>
      <c r="IFE292" s="10"/>
      <c r="IFF292" s="10"/>
      <c r="IFG292" s="10"/>
      <c r="IFH292" s="10"/>
      <c r="IFI292" s="10"/>
      <c r="IFJ292" s="10"/>
      <c r="IFK292" s="10"/>
      <c r="IFL292" s="10"/>
      <c r="IFM292" s="10"/>
      <c r="IFN292" s="10"/>
      <c r="IFO292" s="10"/>
      <c r="IFP292" s="10"/>
      <c r="IFQ292" s="10"/>
      <c r="IFR292" s="10"/>
      <c r="IFS292" s="10"/>
      <c r="IFT292" s="10"/>
      <c r="IFU292" s="10"/>
      <c r="IFV292" s="10"/>
      <c r="IFW292" s="10"/>
      <c r="IFX292" s="10"/>
      <c r="IFY292" s="10"/>
      <c r="IFZ292" s="10"/>
      <c r="IGA292" s="10"/>
      <c r="IGB292" s="10"/>
      <c r="IGC292" s="10"/>
      <c r="IGD292" s="10"/>
      <c r="IGE292" s="10"/>
      <c r="IGF292" s="10"/>
      <c r="IGG292" s="10"/>
      <c r="IGH292" s="10"/>
      <c r="IGI292" s="10"/>
      <c r="IGJ292" s="10"/>
      <c r="IGK292" s="10"/>
      <c r="IGL292" s="10"/>
      <c r="IGM292" s="10"/>
      <c r="IGN292" s="10"/>
      <c r="IGO292" s="10"/>
      <c r="IGP292" s="10"/>
      <c r="IGQ292" s="10"/>
      <c r="IGR292" s="10"/>
      <c r="IGS292" s="10"/>
      <c r="IGT292" s="10"/>
      <c r="IGU292" s="10"/>
      <c r="IGV292" s="10"/>
      <c r="IGW292" s="10"/>
      <c r="IGX292" s="10"/>
      <c r="IGY292" s="10"/>
      <c r="IGZ292" s="10"/>
      <c r="IHA292" s="10"/>
      <c r="IHB292" s="10"/>
      <c r="IHC292" s="10"/>
      <c r="IHD292" s="10"/>
      <c r="IHE292" s="10"/>
      <c r="IHF292" s="10"/>
      <c r="IHG292" s="10"/>
      <c r="IHH292" s="10"/>
      <c r="IHI292" s="10"/>
      <c r="IHJ292" s="10"/>
      <c r="IHK292" s="10"/>
      <c r="IHL292" s="10"/>
      <c r="IHM292" s="10"/>
      <c r="IHN292" s="10"/>
      <c r="IHO292" s="10"/>
      <c r="IHP292" s="10"/>
      <c r="IHQ292" s="10"/>
      <c r="IHR292" s="10"/>
      <c r="IHS292" s="10"/>
      <c r="IHT292" s="10"/>
      <c r="IHU292" s="10"/>
      <c r="IHV292" s="10"/>
      <c r="IHW292" s="10"/>
      <c r="IHX292" s="10"/>
      <c r="IHY292" s="10"/>
      <c r="IHZ292" s="10"/>
      <c r="IIA292" s="10"/>
      <c r="IIB292" s="10"/>
      <c r="IIC292" s="10"/>
      <c r="IID292" s="10"/>
      <c r="IIE292" s="10"/>
      <c r="IIF292" s="10"/>
      <c r="IIG292" s="10"/>
      <c r="IIH292" s="10"/>
      <c r="III292" s="10"/>
      <c r="IIJ292" s="10"/>
      <c r="IIK292" s="10"/>
      <c r="IIL292" s="10"/>
      <c r="IIM292" s="10"/>
      <c r="IIN292" s="10"/>
      <c r="IIO292" s="10"/>
      <c r="IIP292" s="10"/>
      <c r="IIQ292" s="10"/>
      <c r="IIR292" s="10"/>
      <c r="IIS292" s="10"/>
      <c r="IIT292" s="10"/>
      <c r="IIU292" s="10"/>
      <c r="IIV292" s="10"/>
      <c r="IIW292" s="10"/>
      <c r="IIX292" s="10"/>
      <c r="IIY292" s="10"/>
      <c r="IIZ292" s="10"/>
      <c r="IJA292" s="10"/>
      <c r="IJB292" s="10"/>
      <c r="IJC292" s="10"/>
      <c r="IJD292" s="10"/>
      <c r="IJE292" s="10"/>
      <c r="IJF292" s="10"/>
      <c r="IJG292" s="10"/>
      <c r="IJH292" s="10"/>
      <c r="IJI292" s="10"/>
      <c r="IJJ292" s="10"/>
      <c r="IJK292" s="10"/>
      <c r="IJL292" s="10"/>
      <c r="IJM292" s="10"/>
      <c r="IJN292" s="10"/>
      <c r="IJO292" s="10"/>
      <c r="IJP292" s="10"/>
      <c r="IJQ292" s="10"/>
      <c r="IJR292" s="10"/>
      <c r="IJS292" s="10"/>
      <c r="IJT292" s="10"/>
      <c r="IJU292" s="10"/>
      <c r="IJV292" s="10"/>
      <c r="IJW292" s="10"/>
      <c r="IJX292" s="10"/>
      <c r="IJY292" s="10"/>
      <c r="IJZ292" s="10"/>
      <c r="IKA292" s="10"/>
      <c r="IKB292" s="10"/>
      <c r="IKC292" s="10"/>
      <c r="IKD292" s="10"/>
      <c r="IKE292" s="10"/>
      <c r="IKF292" s="10"/>
      <c r="IKG292" s="10"/>
      <c r="IKH292" s="10"/>
      <c r="IKI292" s="10"/>
      <c r="IKJ292" s="10"/>
      <c r="IKK292" s="10"/>
      <c r="IKL292" s="10"/>
      <c r="IKM292" s="10"/>
      <c r="IKN292" s="10"/>
      <c r="IKO292" s="10"/>
      <c r="IKP292" s="10"/>
      <c r="IKQ292" s="10"/>
      <c r="IKR292" s="10"/>
      <c r="IKS292" s="10"/>
      <c r="IKT292" s="10"/>
      <c r="IKU292" s="10"/>
      <c r="IKV292" s="10"/>
      <c r="IKW292" s="10"/>
      <c r="IKX292" s="10"/>
      <c r="IKY292" s="10"/>
      <c r="IKZ292" s="10"/>
      <c r="ILA292" s="10"/>
      <c r="ILB292" s="10"/>
      <c r="ILC292" s="10"/>
      <c r="ILD292" s="10"/>
      <c r="ILE292" s="10"/>
      <c r="ILF292" s="10"/>
      <c r="ILG292" s="10"/>
      <c r="ILH292" s="10"/>
      <c r="ILI292" s="10"/>
      <c r="ILJ292" s="10"/>
      <c r="ILK292" s="10"/>
      <c r="ILL292" s="10"/>
      <c r="ILM292" s="10"/>
      <c r="ILN292" s="10"/>
      <c r="ILO292" s="10"/>
      <c r="ILP292" s="10"/>
      <c r="ILQ292" s="10"/>
      <c r="ILR292" s="10"/>
      <c r="ILS292" s="10"/>
      <c r="ILT292" s="10"/>
      <c r="ILU292" s="10"/>
      <c r="ILV292" s="10"/>
      <c r="ILW292" s="10"/>
      <c r="ILX292" s="10"/>
      <c r="ILY292" s="10"/>
      <c r="ILZ292" s="10"/>
      <c r="IMA292" s="10"/>
      <c r="IMB292" s="10"/>
      <c r="IMC292" s="10"/>
      <c r="IMD292" s="10"/>
      <c r="IME292" s="10"/>
      <c r="IMF292" s="10"/>
      <c r="IMG292" s="10"/>
      <c r="IMH292" s="10"/>
      <c r="IMI292" s="10"/>
      <c r="IMJ292" s="10"/>
      <c r="IMK292" s="10"/>
      <c r="IML292" s="10"/>
      <c r="IMM292" s="10"/>
      <c r="IMN292" s="10"/>
      <c r="IMO292" s="10"/>
      <c r="IMP292" s="10"/>
      <c r="IMQ292" s="10"/>
      <c r="IMR292" s="10"/>
      <c r="IMS292" s="10"/>
      <c r="IMT292" s="10"/>
      <c r="IMU292" s="10"/>
      <c r="IMV292" s="10"/>
      <c r="IMW292" s="10"/>
      <c r="IMX292" s="10"/>
      <c r="IMY292" s="10"/>
      <c r="IMZ292" s="10"/>
      <c r="INA292" s="10"/>
      <c r="INB292" s="10"/>
      <c r="INC292" s="10"/>
      <c r="IND292" s="10"/>
      <c r="INE292" s="10"/>
      <c r="INF292" s="10"/>
      <c r="ING292" s="10"/>
      <c r="INH292" s="10"/>
      <c r="INI292" s="10"/>
      <c r="INJ292" s="10"/>
      <c r="INK292" s="10"/>
      <c r="INL292" s="10"/>
      <c r="INM292" s="10"/>
      <c r="INN292" s="10"/>
      <c r="INO292" s="10"/>
      <c r="INP292" s="10"/>
      <c r="INQ292" s="10"/>
      <c r="INR292" s="10"/>
      <c r="INS292" s="10"/>
      <c r="INT292" s="10"/>
      <c r="INU292" s="10"/>
      <c r="INV292" s="10"/>
      <c r="INW292" s="10"/>
      <c r="INX292" s="10"/>
      <c r="INY292" s="10"/>
      <c r="INZ292" s="10"/>
      <c r="IOA292" s="10"/>
      <c r="IOB292" s="10"/>
      <c r="IOC292" s="10"/>
      <c r="IOD292" s="10"/>
      <c r="IOE292" s="10"/>
      <c r="IOF292" s="10"/>
      <c r="IOG292" s="10"/>
      <c r="IOH292" s="10"/>
      <c r="IOI292" s="10"/>
      <c r="IOJ292" s="10"/>
      <c r="IOK292" s="10"/>
      <c r="IOL292" s="10"/>
      <c r="IOM292" s="10"/>
      <c r="ION292" s="10"/>
      <c r="IOO292" s="10"/>
      <c r="IOP292" s="10"/>
      <c r="IOQ292" s="10"/>
      <c r="IOR292" s="10"/>
      <c r="IOS292" s="10"/>
      <c r="IOT292" s="10"/>
      <c r="IOU292" s="10"/>
      <c r="IOV292" s="10"/>
      <c r="IOW292" s="10"/>
      <c r="IOX292" s="10"/>
      <c r="IOY292" s="10"/>
      <c r="IOZ292" s="10"/>
      <c r="IPA292" s="10"/>
      <c r="IPB292" s="10"/>
      <c r="IPC292" s="10"/>
      <c r="IPD292" s="10"/>
      <c r="IPE292" s="10"/>
      <c r="IPF292" s="10"/>
      <c r="IPG292" s="10"/>
      <c r="IPH292" s="10"/>
      <c r="IPI292" s="10"/>
      <c r="IPJ292" s="10"/>
      <c r="IPK292" s="10"/>
      <c r="IPL292" s="10"/>
      <c r="IPM292" s="10"/>
      <c r="IPN292" s="10"/>
      <c r="IPO292" s="10"/>
      <c r="IPP292" s="10"/>
      <c r="IPQ292" s="10"/>
      <c r="IPR292" s="10"/>
      <c r="IPS292" s="10"/>
      <c r="IPT292" s="10"/>
      <c r="IPU292" s="10"/>
      <c r="IPV292" s="10"/>
      <c r="IPW292" s="10"/>
      <c r="IPX292" s="10"/>
      <c r="IPY292" s="10"/>
      <c r="IPZ292" s="10"/>
      <c r="IQA292" s="10"/>
      <c r="IQB292" s="10"/>
      <c r="IQC292" s="10"/>
      <c r="IQD292" s="10"/>
      <c r="IQE292" s="10"/>
      <c r="IQF292" s="10"/>
      <c r="IQG292" s="10"/>
      <c r="IQH292" s="10"/>
      <c r="IQI292" s="10"/>
      <c r="IQJ292" s="10"/>
      <c r="IQK292" s="10"/>
      <c r="IQL292" s="10"/>
      <c r="IQM292" s="10"/>
      <c r="IQN292" s="10"/>
      <c r="IQO292" s="10"/>
      <c r="IQP292" s="10"/>
      <c r="IQQ292" s="10"/>
      <c r="IQR292" s="10"/>
      <c r="IQS292" s="10"/>
      <c r="IQT292" s="10"/>
      <c r="IQU292" s="10"/>
      <c r="IQV292" s="10"/>
      <c r="IQW292" s="10"/>
      <c r="IQX292" s="10"/>
      <c r="IQY292" s="10"/>
      <c r="IQZ292" s="10"/>
      <c r="IRA292" s="10"/>
      <c r="IRB292" s="10"/>
      <c r="IRC292" s="10"/>
      <c r="IRD292" s="10"/>
      <c r="IRE292" s="10"/>
      <c r="IRF292" s="10"/>
      <c r="IRG292" s="10"/>
      <c r="IRH292" s="10"/>
      <c r="IRI292" s="10"/>
      <c r="IRJ292" s="10"/>
      <c r="IRK292" s="10"/>
      <c r="IRL292" s="10"/>
      <c r="IRM292" s="10"/>
      <c r="IRN292" s="10"/>
      <c r="IRO292" s="10"/>
      <c r="IRP292" s="10"/>
      <c r="IRQ292" s="10"/>
      <c r="IRR292" s="10"/>
      <c r="IRS292" s="10"/>
      <c r="IRT292" s="10"/>
      <c r="IRU292" s="10"/>
      <c r="IRV292" s="10"/>
      <c r="IRW292" s="10"/>
      <c r="IRX292" s="10"/>
      <c r="IRY292" s="10"/>
      <c r="IRZ292" s="10"/>
      <c r="ISA292" s="10"/>
      <c r="ISB292" s="10"/>
      <c r="ISC292" s="10"/>
      <c r="ISD292" s="10"/>
      <c r="ISE292" s="10"/>
      <c r="ISF292" s="10"/>
      <c r="ISG292" s="10"/>
      <c r="ISH292" s="10"/>
      <c r="ISI292" s="10"/>
      <c r="ISJ292" s="10"/>
      <c r="ISK292" s="10"/>
      <c r="ISL292" s="10"/>
      <c r="ISM292" s="10"/>
      <c r="ISN292" s="10"/>
      <c r="ISO292" s="10"/>
      <c r="ISP292" s="10"/>
      <c r="ISQ292" s="10"/>
      <c r="ISR292" s="10"/>
      <c r="ISS292" s="10"/>
      <c r="IST292" s="10"/>
      <c r="ISU292" s="10"/>
      <c r="ISV292" s="10"/>
      <c r="ISW292" s="10"/>
      <c r="ISX292" s="10"/>
      <c r="ISY292" s="10"/>
      <c r="ISZ292" s="10"/>
      <c r="ITA292" s="10"/>
      <c r="ITB292" s="10"/>
      <c r="ITC292" s="10"/>
      <c r="ITD292" s="10"/>
      <c r="ITE292" s="10"/>
      <c r="ITF292" s="10"/>
      <c r="ITG292" s="10"/>
      <c r="ITH292" s="10"/>
      <c r="ITI292" s="10"/>
      <c r="ITJ292" s="10"/>
      <c r="ITK292" s="10"/>
      <c r="ITL292" s="10"/>
      <c r="ITM292" s="10"/>
      <c r="ITN292" s="10"/>
      <c r="ITO292" s="10"/>
      <c r="ITP292" s="10"/>
      <c r="ITQ292" s="10"/>
      <c r="ITR292" s="10"/>
      <c r="ITS292" s="10"/>
      <c r="ITT292" s="10"/>
      <c r="ITU292" s="10"/>
      <c r="ITV292" s="10"/>
      <c r="ITW292" s="10"/>
      <c r="ITX292" s="10"/>
      <c r="ITY292" s="10"/>
      <c r="ITZ292" s="10"/>
      <c r="IUA292" s="10"/>
      <c r="IUB292" s="10"/>
      <c r="IUC292" s="10"/>
      <c r="IUD292" s="10"/>
      <c r="IUE292" s="10"/>
      <c r="IUF292" s="10"/>
      <c r="IUG292" s="10"/>
      <c r="IUH292" s="10"/>
      <c r="IUI292" s="10"/>
      <c r="IUJ292" s="10"/>
      <c r="IUK292" s="10"/>
      <c r="IUL292" s="10"/>
      <c r="IUM292" s="10"/>
      <c r="IUN292" s="10"/>
      <c r="IUO292" s="10"/>
      <c r="IUP292" s="10"/>
      <c r="IUQ292" s="10"/>
      <c r="IUR292" s="10"/>
      <c r="IUS292" s="10"/>
      <c r="IUT292" s="10"/>
      <c r="IUU292" s="10"/>
      <c r="IUV292" s="10"/>
      <c r="IUW292" s="10"/>
      <c r="IUX292" s="10"/>
      <c r="IUY292" s="10"/>
      <c r="IUZ292" s="10"/>
      <c r="IVA292" s="10"/>
      <c r="IVB292" s="10"/>
      <c r="IVC292" s="10"/>
      <c r="IVD292" s="10"/>
      <c r="IVE292" s="10"/>
      <c r="IVF292" s="10"/>
      <c r="IVG292" s="10"/>
      <c r="IVH292" s="10"/>
      <c r="IVI292" s="10"/>
      <c r="IVJ292" s="10"/>
      <c r="IVK292" s="10"/>
      <c r="IVL292" s="10"/>
      <c r="IVM292" s="10"/>
      <c r="IVN292" s="10"/>
      <c r="IVO292" s="10"/>
      <c r="IVP292" s="10"/>
      <c r="IVQ292" s="10"/>
      <c r="IVR292" s="10"/>
      <c r="IVS292" s="10"/>
      <c r="IVT292" s="10"/>
      <c r="IVU292" s="10"/>
      <c r="IVV292" s="10"/>
      <c r="IVW292" s="10"/>
      <c r="IVX292" s="10"/>
      <c r="IVY292" s="10"/>
      <c r="IVZ292" s="10"/>
      <c r="IWA292" s="10"/>
      <c r="IWB292" s="10"/>
      <c r="IWC292" s="10"/>
      <c r="IWD292" s="10"/>
      <c r="IWE292" s="10"/>
      <c r="IWF292" s="10"/>
      <c r="IWG292" s="10"/>
      <c r="IWH292" s="10"/>
      <c r="IWI292" s="10"/>
      <c r="IWJ292" s="10"/>
      <c r="IWK292" s="10"/>
      <c r="IWL292" s="10"/>
      <c r="IWM292" s="10"/>
      <c r="IWN292" s="10"/>
      <c r="IWO292" s="10"/>
      <c r="IWP292" s="10"/>
      <c r="IWQ292" s="10"/>
      <c r="IWR292" s="10"/>
      <c r="IWS292" s="10"/>
      <c r="IWT292" s="10"/>
      <c r="IWU292" s="10"/>
      <c r="IWV292" s="10"/>
      <c r="IWW292" s="10"/>
      <c r="IWX292" s="10"/>
      <c r="IWY292" s="10"/>
      <c r="IWZ292" s="10"/>
      <c r="IXA292" s="10"/>
      <c r="IXB292" s="10"/>
      <c r="IXC292" s="10"/>
      <c r="IXD292" s="10"/>
      <c r="IXE292" s="10"/>
      <c r="IXF292" s="10"/>
      <c r="IXG292" s="10"/>
      <c r="IXH292" s="10"/>
      <c r="IXI292" s="10"/>
      <c r="IXJ292" s="10"/>
      <c r="IXK292" s="10"/>
      <c r="IXL292" s="10"/>
      <c r="IXM292" s="10"/>
      <c r="IXN292" s="10"/>
      <c r="IXO292" s="10"/>
      <c r="IXP292" s="10"/>
      <c r="IXQ292" s="10"/>
      <c r="IXR292" s="10"/>
      <c r="IXS292" s="10"/>
      <c r="IXT292" s="10"/>
      <c r="IXU292" s="10"/>
      <c r="IXV292" s="10"/>
      <c r="IXW292" s="10"/>
      <c r="IXX292" s="10"/>
      <c r="IXY292" s="10"/>
      <c r="IXZ292" s="10"/>
      <c r="IYA292" s="10"/>
      <c r="IYB292" s="10"/>
      <c r="IYC292" s="10"/>
      <c r="IYD292" s="10"/>
      <c r="IYE292" s="10"/>
      <c r="IYF292" s="10"/>
      <c r="IYG292" s="10"/>
      <c r="IYH292" s="10"/>
      <c r="IYI292" s="10"/>
      <c r="IYJ292" s="10"/>
      <c r="IYK292" s="10"/>
      <c r="IYL292" s="10"/>
      <c r="IYM292" s="10"/>
      <c r="IYN292" s="10"/>
      <c r="IYO292" s="10"/>
      <c r="IYP292" s="10"/>
      <c r="IYQ292" s="10"/>
      <c r="IYR292" s="10"/>
      <c r="IYS292" s="10"/>
      <c r="IYT292" s="10"/>
      <c r="IYU292" s="10"/>
      <c r="IYV292" s="10"/>
      <c r="IYW292" s="10"/>
      <c r="IYX292" s="10"/>
      <c r="IYY292" s="10"/>
      <c r="IYZ292" s="10"/>
      <c r="IZA292" s="10"/>
      <c r="IZB292" s="10"/>
      <c r="IZC292" s="10"/>
      <c r="IZD292" s="10"/>
      <c r="IZE292" s="10"/>
      <c r="IZF292" s="10"/>
      <c r="IZG292" s="10"/>
      <c r="IZH292" s="10"/>
      <c r="IZI292" s="10"/>
      <c r="IZJ292" s="10"/>
      <c r="IZK292" s="10"/>
      <c r="IZL292" s="10"/>
      <c r="IZM292" s="10"/>
      <c r="IZN292" s="10"/>
      <c r="IZO292" s="10"/>
      <c r="IZP292" s="10"/>
      <c r="IZQ292" s="10"/>
      <c r="IZR292" s="10"/>
      <c r="IZS292" s="10"/>
      <c r="IZT292" s="10"/>
      <c r="IZU292" s="10"/>
      <c r="IZV292" s="10"/>
      <c r="IZW292" s="10"/>
      <c r="IZX292" s="10"/>
      <c r="IZY292" s="10"/>
      <c r="IZZ292" s="10"/>
      <c r="JAA292" s="10"/>
      <c r="JAB292" s="10"/>
      <c r="JAC292" s="10"/>
      <c r="JAD292" s="10"/>
      <c r="JAE292" s="10"/>
      <c r="JAF292" s="10"/>
      <c r="JAG292" s="10"/>
      <c r="JAH292" s="10"/>
      <c r="JAI292" s="10"/>
      <c r="JAJ292" s="10"/>
      <c r="JAK292" s="10"/>
      <c r="JAL292" s="10"/>
      <c r="JAM292" s="10"/>
      <c r="JAN292" s="10"/>
      <c r="JAO292" s="10"/>
      <c r="JAP292" s="10"/>
      <c r="JAQ292" s="10"/>
      <c r="JAR292" s="10"/>
      <c r="JAS292" s="10"/>
      <c r="JAT292" s="10"/>
      <c r="JAU292" s="10"/>
      <c r="JAV292" s="10"/>
      <c r="JAW292" s="10"/>
      <c r="JAX292" s="10"/>
      <c r="JAY292" s="10"/>
      <c r="JAZ292" s="10"/>
      <c r="JBA292" s="10"/>
      <c r="JBB292" s="10"/>
      <c r="JBC292" s="10"/>
      <c r="JBD292" s="10"/>
      <c r="JBE292" s="10"/>
      <c r="JBF292" s="10"/>
      <c r="JBG292" s="10"/>
      <c r="JBH292" s="10"/>
      <c r="JBI292" s="10"/>
      <c r="JBJ292" s="10"/>
      <c r="JBK292" s="10"/>
      <c r="JBL292" s="10"/>
      <c r="JBM292" s="10"/>
      <c r="JBN292" s="10"/>
      <c r="JBO292" s="10"/>
      <c r="JBP292" s="10"/>
      <c r="JBQ292" s="10"/>
      <c r="JBR292" s="10"/>
      <c r="JBS292" s="10"/>
      <c r="JBT292" s="10"/>
      <c r="JBU292" s="10"/>
      <c r="JBV292" s="10"/>
      <c r="JBW292" s="10"/>
      <c r="JBX292" s="10"/>
      <c r="JBY292" s="10"/>
      <c r="JBZ292" s="10"/>
      <c r="JCA292" s="10"/>
      <c r="JCB292" s="10"/>
      <c r="JCC292" s="10"/>
      <c r="JCD292" s="10"/>
      <c r="JCE292" s="10"/>
      <c r="JCF292" s="10"/>
      <c r="JCG292" s="10"/>
      <c r="JCH292" s="10"/>
      <c r="JCI292" s="10"/>
      <c r="JCJ292" s="10"/>
      <c r="JCK292" s="10"/>
      <c r="JCL292" s="10"/>
      <c r="JCM292" s="10"/>
      <c r="JCN292" s="10"/>
      <c r="JCO292" s="10"/>
      <c r="JCP292" s="10"/>
      <c r="JCQ292" s="10"/>
      <c r="JCR292" s="10"/>
      <c r="JCS292" s="10"/>
      <c r="JCT292" s="10"/>
      <c r="JCU292" s="10"/>
      <c r="JCV292" s="10"/>
      <c r="JCW292" s="10"/>
      <c r="JCX292" s="10"/>
      <c r="JCY292" s="10"/>
      <c r="JCZ292" s="10"/>
      <c r="JDA292" s="10"/>
      <c r="JDB292" s="10"/>
      <c r="JDC292" s="10"/>
      <c r="JDD292" s="10"/>
      <c r="JDE292" s="10"/>
      <c r="JDF292" s="10"/>
      <c r="JDG292" s="10"/>
      <c r="JDH292" s="10"/>
      <c r="JDI292" s="10"/>
      <c r="JDJ292" s="10"/>
      <c r="JDK292" s="10"/>
      <c r="JDL292" s="10"/>
      <c r="JDM292" s="10"/>
      <c r="JDN292" s="10"/>
      <c r="JDO292" s="10"/>
      <c r="JDP292" s="10"/>
      <c r="JDQ292" s="10"/>
      <c r="JDR292" s="10"/>
      <c r="JDS292" s="10"/>
      <c r="JDT292" s="10"/>
      <c r="JDU292" s="10"/>
      <c r="JDV292" s="10"/>
      <c r="JDW292" s="10"/>
      <c r="JDX292" s="10"/>
      <c r="JDY292" s="10"/>
      <c r="JDZ292" s="10"/>
      <c r="JEA292" s="10"/>
      <c r="JEB292" s="10"/>
      <c r="JEC292" s="10"/>
      <c r="JED292" s="10"/>
      <c r="JEE292" s="10"/>
      <c r="JEF292" s="10"/>
      <c r="JEG292" s="10"/>
      <c r="JEH292" s="10"/>
      <c r="JEI292" s="10"/>
      <c r="JEJ292" s="10"/>
      <c r="JEK292" s="10"/>
      <c r="JEL292" s="10"/>
      <c r="JEM292" s="10"/>
      <c r="JEN292" s="10"/>
      <c r="JEO292" s="10"/>
      <c r="JEP292" s="10"/>
      <c r="JEQ292" s="10"/>
      <c r="JER292" s="10"/>
      <c r="JES292" s="10"/>
      <c r="JET292" s="10"/>
      <c r="JEU292" s="10"/>
      <c r="JEV292" s="10"/>
      <c r="JEW292" s="10"/>
      <c r="JEX292" s="10"/>
      <c r="JEY292" s="10"/>
      <c r="JEZ292" s="10"/>
      <c r="JFA292" s="10"/>
      <c r="JFB292" s="10"/>
      <c r="JFC292" s="10"/>
      <c r="JFD292" s="10"/>
      <c r="JFE292" s="10"/>
      <c r="JFF292" s="10"/>
      <c r="JFG292" s="10"/>
      <c r="JFH292" s="10"/>
      <c r="JFI292" s="10"/>
      <c r="JFJ292" s="10"/>
      <c r="JFK292" s="10"/>
      <c r="JFL292" s="10"/>
      <c r="JFM292" s="10"/>
      <c r="JFN292" s="10"/>
      <c r="JFO292" s="10"/>
      <c r="JFP292" s="10"/>
      <c r="JFQ292" s="10"/>
      <c r="JFR292" s="10"/>
      <c r="JFS292" s="10"/>
      <c r="JFT292" s="10"/>
      <c r="JFU292" s="10"/>
      <c r="JFV292" s="10"/>
      <c r="JFW292" s="10"/>
      <c r="JFX292" s="10"/>
      <c r="JFY292" s="10"/>
      <c r="JFZ292" s="10"/>
      <c r="JGA292" s="10"/>
      <c r="JGB292" s="10"/>
      <c r="JGC292" s="10"/>
      <c r="JGD292" s="10"/>
      <c r="JGE292" s="10"/>
      <c r="JGF292" s="10"/>
      <c r="JGG292" s="10"/>
      <c r="JGH292" s="10"/>
      <c r="JGI292" s="10"/>
      <c r="JGJ292" s="10"/>
      <c r="JGK292" s="10"/>
      <c r="JGL292" s="10"/>
      <c r="JGM292" s="10"/>
      <c r="JGN292" s="10"/>
      <c r="JGO292" s="10"/>
      <c r="JGP292" s="10"/>
      <c r="JGQ292" s="10"/>
      <c r="JGR292" s="10"/>
      <c r="JGS292" s="10"/>
      <c r="JGT292" s="10"/>
      <c r="JGU292" s="10"/>
      <c r="JGV292" s="10"/>
      <c r="JGW292" s="10"/>
      <c r="JGX292" s="10"/>
      <c r="JGY292" s="10"/>
      <c r="JGZ292" s="10"/>
      <c r="JHA292" s="10"/>
      <c r="JHB292" s="10"/>
      <c r="JHC292" s="10"/>
      <c r="JHD292" s="10"/>
      <c r="JHE292" s="10"/>
      <c r="JHF292" s="10"/>
      <c r="JHG292" s="10"/>
      <c r="JHH292" s="10"/>
      <c r="JHI292" s="10"/>
      <c r="JHJ292" s="10"/>
      <c r="JHK292" s="10"/>
      <c r="JHL292" s="10"/>
      <c r="JHM292" s="10"/>
      <c r="JHN292" s="10"/>
      <c r="JHO292" s="10"/>
      <c r="JHP292" s="10"/>
      <c r="JHQ292" s="10"/>
      <c r="JHR292" s="10"/>
      <c r="JHS292" s="10"/>
      <c r="JHT292" s="10"/>
      <c r="JHU292" s="10"/>
      <c r="JHV292" s="10"/>
      <c r="JHW292" s="10"/>
      <c r="JHX292" s="10"/>
      <c r="JHY292" s="10"/>
      <c r="JHZ292" s="10"/>
      <c r="JIA292" s="10"/>
      <c r="JIB292" s="10"/>
      <c r="JIC292" s="10"/>
      <c r="JID292" s="10"/>
      <c r="JIE292" s="10"/>
      <c r="JIF292" s="10"/>
      <c r="JIG292" s="10"/>
      <c r="JIH292" s="10"/>
      <c r="JII292" s="10"/>
      <c r="JIJ292" s="10"/>
      <c r="JIK292" s="10"/>
      <c r="JIL292" s="10"/>
      <c r="JIM292" s="10"/>
      <c r="JIN292" s="10"/>
      <c r="JIO292" s="10"/>
      <c r="JIP292" s="10"/>
      <c r="JIQ292" s="10"/>
      <c r="JIR292" s="10"/>
      <c r="JIS292" s="10"/>
      <c r="JIT292" s="10"/>
      <c r="JIU292" s="10"/>
      <c r="JIV292" s="10"/>
      <c r="JIW292" s="10"/>
      <c r="JIX292" s="10"/>
      <c r="JIY292" s="10"/>
      <c r="JIZ292" s="10"/>
      <c r="JJA292" s="10"/>
      <c r="JJB292" s="10"/>
      <c r="JJC292" s="10"/>
      <c r="JJD292" s="10"/>
      <c r="JJE292" s="10"/>
      <c r="JJF292" s="10"/>
      <c r="JJG292" s="10"/>
      <c r="JJH292" s="10"/>
      <c r="JJI292" s="10"/>
      <c r="JJJ292" s="10"/>
      <c r="JJK292" s="10"/>
      <c r="JJL292" s="10"/>
      <c r="JJM292" s="10"/>
      <c r="JJN292" s="10"/>
      <c r="JJO292" s="10"/>
      <c r="JJP292" s="10"/>
      <c r="JJQ292" s="10"/>
      <c r="JJR292" s="10"/>
      <c r="JJS292" s="10"/>
      <c r="JJT292" s="10"/>
      <c r="JJU292" s="10"/>
      <c r="JJV292" s="10"/>
      <c r="JJW292" s="10"/>
      <c r="JJX292" s="10"/>
      <c r="JJY292" s="10"/>
      <c r="JJZ292" s="10"/>
      <c r="JKA292" s="10"/>
      <c r="JKB292" s="10"/>
      <c r="JKC292" s="10"/>
      <c r="JKD292" s="10"/>
      <c r="JKE292" s="10"/>
      <c r="JKF292" s="10"/>
      <c r="JKG292" s="10"/>
      <c r="JKH292" s="10"/>
      <c r="JKI292" s="10"/>
      <c r="JKJ292" s="10"/>
      <c r="JKK292" s="10"/>
      <c r="JKL292" s="10"/>
      <c r="JKM292" s="10"/>
      <c r="JKN292" s="10"/>
      <c r="JKO292" s="10"/>
      <c r="JKP292" s="10"/>
      <c r="JKQ292" s="10"/>
      <c r="JKR292" s="10"/>
      <c r="JKS292" s="10"/>
      <c r="JKT292" s="10"/>
      <c r="JKU292" s="10"/>
      <c r="JKV292" s="10"/>
      <c r="JKW292" s="10"/>
      <c r="JKX292" s="10"/>
      <c r="JKY292" s="10"/>
      <c r="JKZ292" s="10"/>
      <c r="JLA292" s="10"/>
      <c r="JLB292" s="10"/>
      <c r="JLC292" s="10"/>
      <c r="JLD292" s="10"/>
      <c r="JLE292" s="10"/>
      <c r="JLF292" s="10"/>
      <c r="JLG292" s="10"/>
      <c r="JLH292" s="10"/>
      <c r="JLI292" s="10"/>
      <c r="JLJ292" s="10"/>
      <c r="JLK292" s="10"/>
      <c r="JLL292" s="10"/>
      <c r="JLM292" s="10"/>
      <c r="JLN292" s="10"/>
      <c r="JLO292" s="10"/>
      <c r="JLP292" s="10"/>
      <c r="JLQ292" s="10"/>
      <c r="JLR292" s="10"/>
      <c r="JLS292" s="10"/>
      <c r="JLT292" s="10"/>
      <c r="JLU292" s="10"/>
      <c r="JLV292" s="10"/>
      <c r="JLW292" s="10"/>
      <c r="JLX292" s="10"/>
      <c r="JLY292" s="10"/>
      <c r="JLZ292" s="10"/>
      <c r="JMA292" s="10"/>
      <c r="JMB292" s="10"/>
      <c r="JMC292" s="10"/>
      <c r="JMD292" s="10"/>
      <c r="JME292" s="10"/>
      <c r="JMF292" s="10"/>
      <c r="JMG292" s="10"/>
      <c r="JMH292" s="10"/>
      <c r="JMI292" s="10"/>
      <c r="JMJ292" s="10"/>
      <c r="JMK292" s="10"/>
      <c r="JML292" s="10"/>
      <c r="JMM292" s="10"/>
      <c r="JMN292" s="10"/>
      <c r="JMO292" s="10"/>
      <c r="JMP292" s="10"/>
      <c r="JMQ292" s="10"/>
      <c r="JMR292" s="10"/>
      <c r="JMS292" s="10"/>
      <c r="JMT292" s="10"/>
      <c r="JMU292" s="10"/>
      <c r="JMV292" s="10"/>
      <c r="JMW292" s="10"/>
      <c r="JMX292" s="10"/>
      <c r="JMY292" s="10"/>
      <c r="JMZ292" s="10"/>
      <c r="JNA292" s="10"/>
      <c r="JNB292" s="10"/>
      <c r="JNC292" s="10"/>
      <c r="JND292" s="10"/>
      <c r="JNE292" s="10"/>
      <c r="JNF292" s="10"/>
      <c r="JNG292" s="10"/>
      <c r="JNH292" s="10"/>
      <c r="JNI292" s="10"/>
      <c r="JNJ292" s="10"/>
      <c r="JNK292" s="10"/>
      <c r="JNL292" s="10"/>
      <c r="JNM292" s="10"/>
      <c r="JNN292" s="10"/>
      <c r="JNO292" s="10"/>
      <c r="JNP292" s="10"/>
      <c r="JNQ292" s="10"/>
      <c r="JNR292" s="10"/>
      <c r="JNS292" s="10"/>
      <c r="JNT292" s="10"/>
      <c r="JNU292" s="10"/>
      <c r="JNV292" s="10"/>
      <c r="JNW292" s="10"/>
      <c r="JNX292" s="10"/>
      <c r="JNY292" s="10"/>
      <c r="JNZ292" s="10"/>
      <c r="JOA292" s="10"/>
      <c r="JOB292" s="10"/>
      <c r="JOC292" s="10"/>
      <c r="JOD292" s="10"/>
      <c r="JOE292" s="10"/>
      <c r="JOF292" s="10"/>
      <c r="JOG292" s="10"/>
      <c r="JOH292" s="10"/>
      <c r="JOI292" s="10"/>
      <c r="JOJ292" s="10"/>
      <c r="JOK292" s="10"/>
      <c r="JOL292" s="10"/>
      <c r="JOM292" s="10"/>
      <c r="JON292" s="10"/>
      <c r="JOO292" s="10"/>
      <c r="JOP292" s="10"/>
      <c r="JOQ292" s="10"/>
      <c r="JOR292" s="10"/>
      <c r="JOS292" s="10"/>
      <c r="JOT292" s="10"/>
      <c r="JOU292" s="10"/>
      <c r="JOV292" s="10"/>
      <c r="JOW292" s="10"/>
      <c r="JOX292" s="10"/>
      <c r="JOY292" s="10"/>
      <c r="JOZ292" s="10"/>
      <c r="JPA292" s="10"/>
      <c r="JPB292" s="10"/>
      <c r="JPC292" s="10"/>
      <c r="JPD292" s="10"/>
      <c r="JPE292" s="10"/>
      <c r="JPF292" s="10"/>
      <c r="JPG292" s="10"/>
      <c r="JPH292" s="10"/>
      <c r="JPI292" s="10"/>
      <c r="JPJ292" s="10"/>
      <c r="JPK292" s="10"/>
      <c r="JPL292" s="10"/>
      <c r="JPM292" s="10"/>
      <c r="JPN292" s="10"/>
      <c r="JPO292" s="10"/>
      <c r="JPP292" s="10"/>
      <c r="JPQ292" s="10"/>
      <c r="JPR292" s="10"/>
      <c r="JPS292" s="10"/>
      <c r="JPT292" s="10"/>
      <c r="JPU292" s="10"/>
      <c r="JPV292" s="10"/>
      <c r="JPW292" s="10"/>
      <c r="JPX292" s="10"/>
      <c r="JPY292" s="10"/>
      <c r="JPZ292" s="10"/>
      <c r="JQA292" s="10"/>
      <c r="JQB292" s="10"/>
      <c r="JQC292" s="10"/>
      <c r="JQD292" s="10"/>
      <c r="JQE292" s="10"/>
      <c r="JQF292" s="10"/>
      <c r="JQG292" s="10"/>
      <c r="JQH292" s="10"/>
      <c r="JQI292" s="10"/>
      <c r="JQJ292" s="10"/>
      <c r="JQK292" s="10"/>
      <c r="JQL292" s="10"/>
      <c r="JQM292" s="10"/>
      <c r="JQN292" s="10"/>
      <c r="JQO292" s="10"/>
      <c r="JQP292" s="10"/>
      <c r="JQQ292" s="10"/>
      <c r="JQR292" s="10"/>
      <c r="JQS292" s="10"/>
      <c r="JQT292" s="10"/>
      <c r="JQU292" s="10"/>
      <c r="JQV292" s="10"/>
      <c r="JQW292" s="10"/>
      <c r="JQX292" s="10"/>
      <c r="JQY292" s="10"/>
      <c r="JQZ292" s="10"/>
      <c r="JRA292" s="10"/>
      <c r="JRB292" s="10"/>
      <c r="JRC292" s="10"/>
      <c r="JRD292" s="10"/>
      <c r="JRE292" s="10"/>
      <c r="JRF292" s="10"/>
      <c r="JRG292" s="10"/>
      <c r="JRH292" s="10"/>
      <c r="JRI292" s="10"/>
      <c r="JRJ292" s="10"/>
      <c r="JRK292" s="10"/>
      <c r="JRL292" s="10"/>
      <c r="JRM292" s="10"/>
      <c r="JRN292" s="10"/>
      <c r="JRO292" s="10"/>
      <c r="JRP292" s="10"/>
      <c r="JRQ292" s="10"/>
      <c r="JRR292" s="10"/>
      <c r="JRS292" s="10"/>
      <c r="JRT292" s="10"/>
      <c r="JRU292" s="10"/>
      <c r="JRV292" s="10"/>
      <c r="JRW292" s="10"/>
      <c r="JRX292" s="10"/>
      <c r="JRY292" s="10"/>
      <c r="JRZ292" s="10"/>
      <c r="JSA292" s="10"/>
      <c r="JSB292" s="10"/>
      <c r="JSC292" s="10"/>
      <c r="JSD292" s="10"/>
      <c r="JSE292" s="10"/>
      <c r="JSF292" s="10"/>
      <c r="JSG292" s="10"/>
      <c r="JSH292" s="10"/>
      <c r="JSI292" s="10"/>
      <c r="JSJ292" s="10"/>
      <c r="JSK292" s="10"/>
      <c r="JSL292" s="10"/>
      <c r="JSM292" s="10"/>
      <c r="JSN292" s="10"/>
      <c r="JSO292" s="10"/>
      <c r="JSP292" s="10"/>
      <c r="JSQ292" s="10"/>
      <c r="JSR292" s="10"/>
      <c r="JSS292" s="10"/>
      <c r="JST292" s="10"/>
      <c r="JSU292" s="10"/>
      <c r="JSV292" s="10"/>
      <c r="JSW292" s="10"/>
      <c r="JSX292" s="10"/>
      <c r="JSY292" s="10"/>
      <c r="JSZ292" s="10"/>
      <c r="JTA292" s="10"/>
      <c r="JTB292" s="10"/>
      <c r="JTC292" s="10"/>
      <c r="JTD292" s="10"/>
      <c r="JTE292" s="10"/>
      <c r="JTF292" s="10"/>
      <c r="JTG292" s="10"/>
      <c r="JTH292" s="10"/>
      <c r="JTI292" s="10"/>
      <c r="JTJ292" s="10"/>
      <c r="JTK292" s="10"/>
      <c r="JTL292" s="10"/>
      <c r="JTM292" s="10"/>
      <c r="JTN292" s="10"/>
      <c r="JTO292" s="10"/>
      <c r="JTP292" s="10"/>
      <c r="JTQ292" s="10"/>
      <c r="JTR292" s="10"/>
      <c r="JTS292" s="10"/>
      <c r="JTT292" s="10"/>
      <c r="JTU292" s="10"/>
      <c r="JTV292" s="10"/>
      <c r="JTW292" s="10"/>
      <c r="JTX292" s="10"/>
      <c r="JTY292" s="10"/>
      <c r="JTZ292" s="10"/>
      <c r="JUA292" s="10"/>
      <c r="JUB292" s="10"/>
      <c r="JUC292" s="10"/>
      <c r="JUD292" s="10"/>
      <c r="JUE292" s="10"/>
      <c r="JUF292" s="10"/>
      <c r="JUG292" s="10"/>
      <c r="JUH292" s="10"/>
      <c r="JUI292" s="10"/>
      <c r="JUJ292" s="10"/>
      <c r="JUK292" s="10"/>
      <c r="JUL292" s="10"/>
      <c r="JUM292" s="10"/>
      <c r="JUN292" s="10"/>
      <c r="JUO292" s="10"/>
      <c r="JUP292" s="10"/>
      <c r="JUQ292" s="10"/>
      <c r="JUR292" s="10"/>
      <c r="JUS292" s="10"/>
      <c r="JUT292" s="10"/>
      <c r="JUU292" s="10"/>
      <c r="JUV292" s="10"/>
      <c r="JUW292" s="10"/>
      <c r="JUX292" s="10"/>
      <c r="JUY292" s="10"/>
      <c r="JUZ292" s="10"/>
      <c r="JVA292" s="10"/>
      <c r="JVB292" s="10"/>
      <c r="JVC292" s="10"/>
      <c r="JVD292" s="10"/>
      <c r="JVE292" s="10"/>
      <c r="JVF292" s="10"/>
      <c r="JVG292" s="10"/>
      <c r="JVH292" s="10"/>
      <c r="JVI292" s="10"/>
      <c r="JVJ292" s="10"/>
      <c r="JVK292" s="10"/>
      <c r="JVL292" s="10"/>
      <c r="JVM292" s="10"/>
      <c r="JVN292" s="10"/>
      <c r="JVO292" s="10"/>
      <c r="JVP292" s="10"/>
      <c r="JVQ292" s="10"/>
      <c r="JVR292" s="10"/>
      <c r="JVS292" s="10"/>
      <c r="JVT292" s="10"/>
      <c r="JVU292" s="10"/>
      <c r="JVV292" s="10"/>
      <c r="JVW292" s="10"/>
      <c r="JVX292" s="10"/>
      <c r="JVY292" s="10"/>
      <c r="JVZ292" s="10"/>
      <c r="JWA292" s="10"/>
      <c r="JWB292" s="10"/>
      <c r="JWC292" s="10"/>
      <c r="JWD292" s="10"/>
      <c r="JWE292" s="10"/>
      <c r="JWF292" s="10"/>
      <c r="JWG292" s="10"/>
      <c r="JWH292" s="10"/>
      <c r="JWI292" s="10"/>
      <c r="JWJ292" s="10"/>
      <c r="JWK292" s="10"/>
      <c r="JWL292" s="10"/>
      <c r="JWM292" s="10"/>
      <c r="JWN292" s="10"/>
      <c r="JWO292" s="10"/>
      <c r="JWP292" s="10"/>
      <c r="JWQ292" s="10"/>
      <c r="JWR292" s="10"/>
      <c r="JWS292" s="10"/>
      <c r="JWT292" s="10"/>
      <c r="JWU292" s="10"/>
      <c r="JWV292" s="10"/>
      <c r="JWW292" s="10"/>
      <c r="JWX292" s="10"/>
      <c r="JWY292" s="10"/>
      <c r="JWZ292" s="10"/>
      <c r="JXA292" s="10"/>
      <c r="JXB292" s="10"/>
      <c r="JXC292" s="10"/>
      <c r="JXD292" s="10"/>
      <c r="JXE292" s="10"/>
      <c r="JXF292" s="10"/>
      <c r="JXG292" s="10"/>
      <c r="JXH292" s="10"/>
      <c r="JXI292" s="10"/>
      <c r="JXJ292" s="10"/>
      <c r="JXK292" s="10"/>
      <c r="JXL292" s="10"/>
      <c r="JXM292" s="10"/>
      <c r="JXN292" s="10"/>
      <c r="JXO292" s="10"/>
      <c r="JXP292" s="10"/>
      <c r="JXQ292" s="10"/>
      <c r="JXR292" s="10"/>
      <c r="JXS292" s="10"/>
      <c r="JXT292" s="10"/>
      <c r="JXU292" s="10"/>
      <c r="JXV292" s="10"/>
      <c r="JXW292" s="10"/>
      <c r="JXX292" s="10"/>
      <c r="JXY292" s="10"/>
      <c r="JXZ292" s="10"/>
      <c r="JYA292" s="10"/>
      <c r="JYB292" s="10"/>
      <c r="JYC292" s="10"/>
      <c r="JYD292" s="10"/>
      <c r="JYE292" s="10"/>
      <c r="JYF292" s="10"/>
      <c r="JYG292" s="10"/>
      <c r="JYH292" s="10"/>
      <c r="JYI292" s="10"/>
      <c r="JYJ292" s="10"/>
      <c r="JYK292" s="10"/>
      <c r="JYL292" s="10"/>
      <c r="JYM292" s="10"/>
      <c r="JYN292" s="10"/>
      <c r="JYO292" s="10"/>
      <c r="JYP292" s="10"/>
      <c r="JYQ292" s="10"/>
      <c r="JYR292" s="10"/>
      <c r="JYS292" s="10"/>
      <c r="JYT292" s="10"/>
      <c r="JYU292" s="10"/>
      <c r="JYV292" s="10"/>
      <c r="JYW292" s="10"/>
      <c r="JYX292" s="10"/>
      <c r="JYY292" s="10"/>
      <c r="JYZ292" s="10"/>
      <c r="JZA292" s="10"/>
      <c r="JZB292" s="10"/>
      <c r="JZC292" s="10"/>
      <c r="JZD292" s="10"/>
      <c r="JZE292" s="10"/>
      <c r="JZF292" s="10"/>
      <c r="JZG292" s="10"/>
      <c r="JZH292" s="10"/>
      <c r="JZI292" s="10"/>
      <c r="JZJ292" s="10"/>
      <c r="JZK292" s="10"/>
      <c r="JZL292" s="10"/>
      <c r="JZM292" s="10"/>
      <c r="JZN292" s="10"/>
      <c r="JZO292" s="10"/>
      <c r="JZP292" s="10"/>
      <c r="JZQ292" s="10"/>
      <c r="JZR292" s="10"/>
      <c r="JZS292" s="10"/>
      <c r="JZT292" s="10"/>
      <c r="JZU292" s="10"/>
      <c r="JZV292" s="10"/>
      <c r="JZW292" s="10"/>
      <c r="JZX292" s="10"/>
      <c r="JZY292" s="10"/>
      <c r="JZZ292" s="10"/>
      <c r="KAA292" s="10"/>
      <c r="KAB292" s="10"/>
      <c r="KAC292" s="10"/>
      <c r="KAD292" s="10"/>
      <c r="KAE292" s="10"/>
      <c r="KAF292" s="10"/>
      <c r="KAG292" s="10"/>
      <c r="KAH292" s="10"/>
      <c r="KAI292" s="10"/>
      <c r="KAJ292" s="10"/>
      <c r="KAK292" s="10"/>
      <c r="KAL292" s="10"/>
      <c r="KAM292" s="10"/>
      <c r="KAN292" s="10"/>
      <c r="KAO292" s="10"/>
      <c r="KAP292" s="10"/>
      <c r="KAQ292" s="10"/>
      <c r="KAR292" s="10"/>
      <c r="KAS292" s="10"/>
      <c r="KAT292" s="10"/>
      <c r="KAU292" s="10"/>
      <c r="KAV292" s="10"/>
      <c r="KAW292" s="10"/>
      <c r="KAX292" s="10"/>
      <c r="KAY292" s="10"/>
      <c r="KAZ292" s="10"/>
      <c r="KBA292" s="10"/>
      <c r="KBB292" s="10"/>
      <c r="KBC292" s="10"/>
      <c r="KBD292" s="10"/>
      <c r="KBE292" s="10"/>
      <c r="KBF292" s="10"/>
      <c r="KBG292" s="10"/>
      <c r="KBH292" s="10"/>
      <c r="KBI292" s="10"/>
      <c r="KBJ292" s="10"/>
      <c r="KBK292" s="10"/>
      <c r="KBL292" s="10"/>
      <c r="KBM292" s="10"/>
      <c r="KBN292" s="10"/>
      <c r="KBO292" s="10"/>
      <c r="KBP292" s="10"/>
      <c r="KBQ292" s="10"/>
      <c r="KBR292" s="10"/>
      <c r="KBS292" s="10"/>
      <c r="KBT292" s="10"/>
      <c r="KBU292" s="10"/>
      <c r="KBV292" s="10"/>
      <c r="KBW292" s="10"/>
      <c r="KBX292" s="10"/>
      <c r="KBY292" s="10"/>
      <c r="KBZ292" s="10"/>
      <c r="KCA292" s="10"/>
      <c r="KCB292" s="10"/>
      <c r="KCC292" s="10"/>
      <c r="KCD292" s="10"/>
      <c r="KCE292" s="10"/>
      <c r="KCF292" s="10"/>
      <c r="KCG292" s="10"/>
      <c r="KCH292" s="10"/>
      <c r="KCI292" s="10"/>
      <c r="KCJ292" s="10"/>
      <c r="KCK292" s="10"/>
      <c r="KCL292" s="10"/>
      <c r="KCM292" s="10"/>
      <c r="KCN292" s="10"/>
      <c r="KCO292" s="10"/>
      <c r="KCP292" s="10"/>
      <c r="KCQ292" s="10"/>
      <c r="KCR292" s="10"/>
      <c r="KCS292" s="10"/>
      <c r="KCT292" s="10"/>
      <c r="KCU292" s="10"/>
      <c r="KCV292" s="10"/>
      <c r="KCW292" s="10"/>
      <c r="KCX292" s="10"/>
      <c r="KCY292" s="10"/>
      <c r="KCZ292" s="10"/>
      <c r="KDA292" s="10"/>
      <c r="KDB292" s="10"/>
      <c r="KDC292" s="10"/>
      <c r="KDD292" s="10"/>
      <c r="KDE292" s="10"/>
      <c r="KDF292" s="10"/>
      <c r="KDG292" s="10"/>
      <c r="KDH292" s="10"/>
      <c r="KDI292" s="10"/>
      <c r="KDJ292" s="10"/>
      <c r="KDK292" s="10"/>
      <c r="KDL292" s="10"/>
      <c r="KDM292" s="10"/>
      <c r="KDN292" s="10"/>
      <c r="KDO292" s="10"/>
      <c r="KDP292" s="10"/>
      <c r="KDQ292" s="10"/>
      <c r="KDR292" s="10"/>
      <c r="KDS292" s="10"/>
      <c r="KDT292" s="10"/>
      <c r="KDU292" s="10"/>
      <c r="KDV292" s="10"/>
      <c r="KDW292" s="10"/>
      <c r="KDX292" s="10"/>
      <c r="KDY292" s="10"/>
      <c r="KDZ292" s="10"/>
      <c r="KEA292" s="10"/>
      <c r="KEB292" s="10"/>
      <c r="KEC292" s="10"/>
      <c r="KED292" s="10"/>
      <c r="KEE292" s="10"/>
      <c r="KEF292" s="10"/>
      <c r="KEG292" s="10"/>
      <c r="KEH292" s="10"/>
      <c r="KEI292" s="10"/>
      <c r="KEJ292" s="10"/>
      <c r="KEK292" s="10"/>
      <c r="KEL292" s="10"/>
      <c r="KEM292" s="10"/>
      <c r="KEN292" s="10"/>
      <c r="KEO292" s="10"/>
      <c r="KEP292" s="10"/>
      <c r="KEQ292" s="10"/>
      <c r="KER292" s="10"/>
      <c r="KES292" s="10"/>
      <c r="KET292" s="10"/>
      <c r="KEU292" s="10"/>
      <c r="KEV292" s="10"/>
      <c r="KEW292" s="10"/>
      <c r="KEX292" s="10"/>
      <c r="KEY292" s="10"/>
      <c r="KEZ292" s="10"/>
      <c r="KFA292" s="10"/>
      <c r="KFB292" s="10"/>
      <c r="KFC292" s="10"/>
      <c r="KFD292" s="10"/>
      <c r="KFE292" s="10"/>
      <c r="KFF292" s="10"/>
      <c r="KFG292" s="10"/>
      <c r="KFH292" s="10"/>
      <c r="KFI292" s="10"/>
      <c r="KFJ292" s="10"/>
      <c r="KFK292" s="10"/>
      <c r="KFL292" s="10"/>
      <c r="KFM292" s="10"/>
      <c r="KFN292" s="10"/>
      <c r="KFO292" s="10"/>
      <c r="KFP292" s="10"/>
      <c r="KFQ292" s="10"/>
      <c r="KFR292" s="10"/>
      <c r="KFS292" s="10"/>
      <c r="KFT292" s="10"/>
      <c r="KFU292" s="10"/>
      <c r="KFV292" s="10"/>
      <c r="KFW292" s="10"/>
      <c r="KFX292" s="10"/>
      <c r="KFY292" s="10"/>
      <c r="KFZ292" s="10"/>
      <c r="KGA292" s="10"/>
      <c r="KGB292" s="10"/>
      <c r="KGC292" s="10"/>
      <c r="KGD292" s="10"/>
      <c r="KGE292" s="10"/>
      <c r="KGF292" s="10"/>
      <c r="KGG292" s="10"/>
      <c r="KGH292" s="10"/>
      <c r="KGI292" s="10"/>
      <c r="KGJ292" s="10"/>
      <c r="KGK292" s="10"/>
      <c r="KGL292" s="10"/>
      <c r="KGM292" s="10"/>
      <c r="KGN292" s="10"/>
      <c r="KGO292" s="10"/>
      <c r="KGP292" s="10"/>
      <c r="KGQ292" s="10"/>
      <c r="KGR292" s="10"/>
      <c r="KGS292" s="10"/>
      <c r="KGT292" s="10"/>
      <c r="KGU292" s="10"/>
      <c r="KGV292" s="10"/>
      <c r="KGW292" s="10"/>
      <c r="KGX292" s="10"/>
      <c r="KGY292" s="10"/>
      <c r="KGZ292" s="10"/>
      <c r="KHA292" s="10"/>
      <c r="KHB292" s="10"/>
      <c r="KHC292" s="10"/>
      <c r="KHD292" s="10"/>
      <c r="KHE292" s="10"/>
      <c r="KHF292" s="10"/>
      <c r="KHG292" s="10"/>
      <c r="KHH292" s="10"/>
      <c r="KHI292" s="10"/>
      <c r="KHJ292" s="10"/>
      <c r="KHK292" s="10"/>
      <c r="KHL292" s="10"/>
      <c r="KHM292" s="10"/>
      <c r="KHN292" s="10"/>
      <c r="KHO292" s="10"/>
      <c r="KHP292" s="10"/>
      <c r="KHQ292" s="10"/>
      <c r="KHR292" s="10"/>
      <c r="KHS292" s="10"/>
      <c r="KHT292" s="10"/>
      <c r="KHU292" s="10"/>
      <c r="KHV292" s="10"/>
      <c r="KHW292" s="10"/>
      <c r="KHX292" s="10"/>
      <c r="KHY292" s="10"/>
      <c r="KHZ292" s="10"/>
      <c r="KIA292" s="10"/>
      <c r="KIB292" s="10"/>
      <c r="KIC292" s="10"/>
      <c r="KID292" s="10"/>
      <c r="KIE292" s="10"/>
      <c r="KIF292" s="10"/>
      <c r="KIG292" s="10"/>
      <c r="KIH292" s="10"/>
      <c r="KII292" s="10"/>
      <c r="KIJ292" s="10"/>
      <c r="KIK292" s="10"/>
      <c r="KIL292" s="10"/>
      <c r="KIM292" s="10"/>
      <c r="KIN292" s="10"/>
      <c r="KIO292" s="10"/>
      <c r="KIP292" s="10"/>
      <c r="KIQ292" s="10"/>
      <c r="KIR292" s="10"/>
      <c r="KIS292" s="10"/>
      <c r="KIT292" s="10"/>
      <c r="KIU292" s="10"/>
      <c r="KIV292" s="10"/>
      <c r="KIW292" s="10"/>
      <c r="KIX292" s="10"/>
      <c r="KIY292" s="10"/>
      <c r="KIZ292" s="10"/>
      <c r="KJA292" s="10"/>
      <c r="KJB292" s="10"/>
      <c r="KJC292" s="10"/>
      <c r="KJD292" s="10"/>
      <c r="KJE292" s="10"/>
      <c r="KJF292" s="10"/>
      <c r="KJG292" s="10"/>
      <c r="KJH292" s="10"/>
      <c r="KJI292" s="10"/>
      <c r="KJJ292" s="10"/>
      <c r="KJK292" s="10"/>
      <c r="KJL292" s="10"/>
      <c r="KJM292" s="10"/>
      <c r="KJN292" s="10"/>
      <c r="KJO292" s="10"/>
      <c r="KJP292" s="10"/>
      <c r="KJQ292" s="10"/>
      <c r="KJR292" s="10"/>
      <c r="KJS292" s="10"/>
      <c r="KJT292" s="10"/>
      <c r="KJU292" s="10"/>
      <c r="KJV292" s="10"/>
      <c r="KJW292" s="10"/>
      <c r="KJX292" s="10"/>
      <c r="KJY292" s="10"/>
      <c r="KJZ292" s="10"/>
      <c r="KKA292" s="10"/>
      <c r="KKB292" s="10"/>
      <c r="KKC292" s="10"/>
      <c r="KKD292" s="10"/>
      <c r="KKE292" s="10"/>
      <c r="KKF292" s="10"/>
      <c r="KKG292" s="10"/>
      <c r="KKH292" s="10"/>
      <c r="KKI292" s="10"/>
      <c r="KKJ292" s="10"/>
      <c r="KKK292" s="10"/>
      <c r="KKL292" s="10"/>
      <c r="KKM292" s="10"/>
      <c r="KKN292" s="10"/>
      <c r="KKO292" s="10"/>
      <c r="KKP292" s="10"/>
      <c r="KKQ292" s="10"/>
      <c r="KKR292" s="10"/>
      <c r="KKS292" s="10"/>
      <c r="KKT292" s="10"/>
      <c r="KKU292" s="10"/>
      <c r="KKV292" s="10"/>
      <c r="KKW292" s="10"/>
      <c r="KKX292" s="10"/>
      <c r="KKY292" s="10"/>
      <c r="KKZ292" s="10"/>
      <c r="KLA292" s="10"/>
      <c r="KLB292" s="10"/>
      <c r="KLC292" s="10"/>
      <c r="KLD292" s="10"/>
      <c r="KLE292" s="10"/>
      <c r="KLF292" s="10"/>
      <c r="KLG292" s="10"/>
      <c r="KLH292" s="10"/>
      <c r="KLI292" s="10"/>
      <c r="KLJ292" s="10"/>
      <c r="KLK292" s="10"/>
      <c r="KLL292" s="10"/>
      <c r="KLM292" s="10"/>
      <c r="KLN292" s="10"/>
      <c r="KLO292" s="10"/>
      <c r="KLP292" s="10"/>
      <c r="KLQ292" s="10"/>
      <c r="KLR292" s="10"/>
      <c r="KLS292" s="10"/>
      <c r="KLT292" s="10"/>
      <c r="KLU292" s="10"/>
      <c r="KLV292" s="10"/>
      <c r="KLW292" s="10"/>
      <c r="KLX292" s="10"/>
      <c r="KLY292" s="10"/>
      <c r="KLZ292" s="10"/>
      <c r="KMA292" s="10"/>
      <c r="KMB292" s="10"/>
      <c r="KMC292" s="10"/>
      <c r="KMD292" s="10"/>
      <c r="KME292" s="10"/>
      <c r="KMF292" s="10"/>
      <c r="KMG292" s="10"/>
      <c r="KMH292" s="10"/>
      <c r="KMI292" s="10"/>
      <c r="KMJ292" s="10"/>
      <c r="KMK292" s="10"/>
      <c r="KML292" s="10"/>
      <c r="KMM292" s="10"/>
      <c r="KMN292" s="10"/>
      <c r="KMO292" s="10"/>
      <c r="KMP292" s="10"/>
      <c r="KMQ292" s="10"/>
      <c r="KMR292" s="10"/>
      <c r="KMS292" s="10"/>
      <c r="KMT292" s="10"/>
      <c r="KMU292" s="10"/>
      <c r="KMV292" s="10"/>
      <c r="KMW292" s="10"/>
      <c r="KMX292" s="10"/>
      <c r="KMY292" s="10"/>
      <c r="KMZ292" s="10"/>
      <c r="KNA292" s="10"/>
      <c r="KNB292" s="10"/>
      <c r="KNC292" s="10"/>
      <c r="KND292" s="10"/>
      <c r="KNE292" s="10"/>
      <c r="KNF292" s="10"/>
      <c r="KNG292" s="10"/>
      <c r="KNH292" s="10"/>
      <c r="KNI292" s="10"/>
      <c r="KNJ292" s="10"/>
      <c r="KNK292" s="10"/>
      <c r="KNL292" s="10"/>
      <c r="KNM292" s="10"/>
      <c r="KNN292" s="10"/>
      <c r="KNO292" s="10"/>
      <c r="KNP292" s="10"/>
      <c r="KNQ292" s="10"/>
      <c r="KNR292" s="10"/>
      <c r="KNS292" s="10"/>
      <c r="KNT292" s="10"/>
      <c r="KNU292" s="10"/>
      <c r="KNV292" s="10"/>
      <c r="KNW292" s="10"/>
      <c r="KNX292" s="10"/>
      <c r="KNY292" s="10"/>
      <c r="KNZ292" s="10"/>
      <c r="KOA292" s="10"/>
      <c r="KOB292" s="10"/>
      <c r="KOC292" s="10"/>
      <c r="KOD292" s="10"/>
      <c r="KOE292" s="10"/>
      <c r="KOF292" s="10"/>
      <c r="KOG292" s="10"/>
      <c r="KOH292" s="10"/>
      <c r="KOI292" s="10"/>
      <c r="KOJ292" s="10"/>
      <c r="KOK292" s="10"/>
      <c r="KOL292" s="10"/>
      <c r="KOM292" s="10"/>
      <c r="KON292" s="10"/>
      <c r="KOO292" s="10"/>
      <c r="KOP292" s="10"/>
      <c r="KOQ292" s="10"/>
      <c r="KOR292" s="10"/>
      <c r="KOS292" s="10"/>
      <c r="KOT292" s="10"/>
      <c r="KOU292" s="10"/>
      <c r="KOV292" s="10"/>
      <c r="KOW292" s="10"/>
      <c r="KOX292" s="10"/>
      <c r="KOY292" s="10"/>
      <c r="KOZ292" s="10"/>
      <c r="KPA292" s="10"/>
      <c r="KPB292" s="10"/>
      <c r="KPC292" s="10"/>
      <c r="KPD292" s="10"/>
      <c r="KPE292" s="10"/>
      <c r="KPF292" s="10"/>
      <c r="KPG292" s="10"/>
      <c r="KPH292" s="10"/>
      <c r="KPI292" s="10"/>
      <c r="KPJ292" s="10"/>
      <c r="KPK292" s="10"/>
      <c r="KPL292" s="10"/>
      <c r="KPM292" s="10"/>
      <c r="KPN292" s="10"/>
      <c r="KPO292" s="10"/>
      <c r="KPP292" s="10"/>
      <c r="KPQ292" s="10"/>
      <c r="KPR292" s="10"/>
      <c r="KPS292" s="10"/>
      <c r="KPT292" s="10"/>
      <c r="KPU292" s="10"/>
      <c r="KPV292" s="10"/>
      <c r="KPW292" s="10"/>
      <c r="KPX292" s="10"/>
      <c r="KPY292" s="10"/>
      <c r="KPZ292" s="10"/>
      <c r="KQA292" s="10"/>
      <c r="KQB292" s="10"/>
      <c r="KQC292" s="10"/>
      <c r="KQD292" s="10"/>
      <c r="KQE292" s="10"/>
      <c r="KQF292" s="10"/>
      <c r="KQG292" s="10"/>
      <c r="KQH292" s="10"/>
      <c r="KQI292" s="10"/>
      <c r="KQJ292" s="10"/>
      <c r="KQK292" s="10"/>
      <c r="KQL292" s="10"/>
      <c r="KQM292" s="10"/>
      <c r="KQN292" s="10"/>
      <c r="KQO292" s="10"/>
      <c r="KQP292" s="10"/>
      <c r="KQQ292" s="10"/>
      <c r="KQR292" s="10"/>
      <c r="KQS292" s="10"/>
      <c r="KQT292" s="10"/>
      <c r="KQU292" s="10"/>
      <c r="KQV292" s="10"/>
      <c r="KQW292" s="10"/>
      <c r="KQX292" s="10"/>
      <c r="KQY292" s="10"/>
      <c r="KQZ292" s="10"/>
      <c r="KRA292" s="10"/>
      <c r="KRB292" s="10"/>
      <c r="KRC292" s="10"/>
      <c r="KRD292" s="10"/>
      <c r="KRE292" s="10"/>
      <c r="KRF292" s="10"/>
      <c r="KRG292" s="10"/>
      <c r="KRH292" s="10"/>
      <c r="KRI292" s="10"/>
      <c r="KRJ292" s="10"/>
      <c r="KRK292" s="10"/>
      <c r="KRL292" s="10"/>
      <c r="KRM292" s="10"/>
      <c r="KRN292" s="10"/>
      <c r="KRO292" s="10"/>
      <c r="KRP292" s="10"/>
      <c r="KRQ292" s="10"/>
      <c r="KRR292" s="10"/>
      <c r="KRS292" s="10"/>
      <c r="KRT292" s="10"/>
      <c r="KRU292" s="10"/>
      <c r="KRV292" s="10"/>
      <c r="KRW292" s="10"/>
      <c r="KRX292" s="10"/>
      <c r="KRY292" s="10"/>
      <c r="KRZ292" s="10"/>
      <c r="KSA292" s="10"/>
      <c r="KSB292" s="10"/>
      <c r="KSC292" s="10"/>
      <c r="KSD292" s="10"/>
      <c r="KSE292" s="10"/>
      <c r="KSF292" s="10"/>
      <c r="KSG292" s="10"/>
      <c r="KSH292" s="10"/>
      <c r="KSI292" s="10"/>
      <c r="KSJ292" s="10"/>
      <c r="KSK292" s="10"/>
      <c r="KSL292" s="10"/>
      <c r="KSM292" s="10"/>
      <c r="KSN292" s="10"/>
      <c r="KSO292" s="10"/>
      <c r="KSP292" s="10"/>
      <c r="KSQ292" s="10"/>
      <c r="KSR292" s="10"/>
      <c r="KSS292" s="10"/>
      <c r="KST292" s="10"/>
      <c r="KSU292" s="10"/>
      <c r="KSV292" s="10"/>
      <c r="KSW292" s="10"/>
      <c r="KSX292" s="10"/>
      <c r="KSY292" s="10"/>
      <c r="KSZ292" s="10"/>
      <c r="KTA292" s="10"/>
      <c r="KTB292" s="10"/>
      <c r="KTC292" s="10"/>
      <c r="KTD292" s="10"/>
      <c r="KTE292" s="10"/>
      <c r="KTF292" s="10"/>
      <c r="KTG292" s="10"/>
      <c r="KTH292" s="10"/>
      <c r="KTI292" s="10"/>
      <c r="KTJ292" s="10"/>
      <c r="KTK292" s="10"/>
      <c r="KTL292" s="10"/>
      <c r="KTM292" s="10"/>
      <c r="KTN292" s="10"/>
      <c r="KTO292" s="10"/>
      <c r="KTP292" s="10"/>
      <c r="KTQ292" s="10"/>
      <c r="KTR292" s="10"/>
      <c r="KTS292" s="10"/>
      <c r="KTT292" s="10"/>
      <c r="KTU292" s="10"/>
      <c r="KTV292" s="10"/>
      <c r="KTW292" s="10"/>
      <c r="KTX292" s="10"/>
      <c r="KTY292" s="10"/>
      <c r="KTZ292" s="10"/>
      <c r="KUA292" s="10"/>
      <c r="KUB292" s="10"/>
      <c r="KUC292" s="10"/>
      <c r="KUD292" s="10"/>
      <c r="KUE292" s="10"/>
      <c r="KUF292" s="10"/>
      <c r="KUG292" s="10"/>
      <c r="KUH292" s="10"/>
      <c r="KUI292" s="10"/>
      <c r="KUJ292" s="10"/>
      <c r="KUK292" s="10"/>
      <c r="KUL292" s="10"/>
      <c r="KUM292" s="10"/>
      <c r="KUN292" s="10"/>
      <c r="KUO292" s="10"/>
      <c r="KUP292" s="10"/>
      <c r="KUQ292" s="10"/>
      <c r="KUR292" s="10"/>
      <c r="KUS292" s="10"/>
      <c r="KUT292" s="10"/>
      <c r="KUU292" s="10"/>
      <c r="KUV292" s="10"/>
      <c r="KUW292" s="10"/>
      <c r="KUX292" s="10"/>
      <c r="KUY292" s="10"/>
      <c r="KUZ292" s="10"/>
      <c r="KVA292" s="10"/>
      <c r="KVB292" s="10"/>
      <c r="KVC292" s="10"/>
      <c r="KVD292" s="10"/>
      <c r="KVE292" s="10"/>
      <c r="KVF292" s="10"/>
      <c r="KVG292" s="10"/>
      <c r="KVH292" s="10"/>
      <c r="KVI292" s="10"/>
      <c r="KVJ292" s="10"/>
      <c r="KVK292" s="10"/>
      <c r="KVL292" s="10"/>
      <c r="KVM292" s="10"/>
      <c r="KVN292" s="10"/>
      <c r="KVO292" s="10"/>
      <c r="KVP292" s="10"/>
      <c r="KVQ292" s="10"/>
      <c r="KVR292" s="10"/>
      <c r="KVS292" s="10"/>
      <c r="KVT292" s="10"/>
      <c r="KVU292" s="10"/>
      <c r="KVV292" s="10"/>
      <c r="KVW292" s="10"/>
      <c r="KVX292" s="10"/>
      <c r="KVY292" s="10"/>
      <c r="KVZ292" s="10"/>
      <c r="KWA292" s="10"/>
      <c r="KWB292" s="10"/>
      <c r="KWC292" s="10"/>
      <c r="KWD292" s="10"/>
      <c r="KWE292" s="10"/>
      <c r="KWF292" s="10"/>
      <c r="KWG292" s="10"/>
      <c r="KWH292" s="10"/>
      <c r="KWI292" s="10"/>
      <c r="KWJ292" s="10"/>
      <c r="KWK292" s="10"/>
      <c r="KWL292" s="10"/>
      <c r="KWM292" s="10"/>
      <c r="KWN292" s="10"/>
      <c r="KWO292" s="10"/>
      <c r="KWP292" s="10"/>
      <c r="KWQ292" s="10"/>
      <c r="KWR292" s="10"/>
      <c r="KWS292" s="10"/>
      <c r="KWT292" s="10"/>
      <c r="KWU292" s="10"/>
      <c r="KWV292" s="10"/>
      <c r="KWW292" s="10"/>
      <c r="KWX292" s="10"/>
      <c r="KWY292" s="10"/>
      <c r="KWZ292" s="10"/>
      <c r="KXA292" s="10"/>
      <c r="KXB292" s="10"/>
      <c r="KXC292" s="10"/>
      <c r="KXD292" s="10"/>
      <c r="KXE292" s="10"/>
      <c r="KXF292" s="10"/>
      <c r="KXG292" s="10"/>
      <c r="KXH292" s="10"/>
      <c r="KXI292" s="10"/>
      <c r="KXJ292" s="10"/>
      <c r="KXK292" s="10"/>
      <c r="KXL292" s="10"/>
      <c r="KXM292" s="10"/>
      <c r="KXN292" s="10"/>
      <c r="KXO292" s="10"/>
      <c r="KXP292" s="10"/>
      <c r="KXQ292" s="10"/>
      <c r="KXR292" s="10"/>
      <c r="KXS292" s="10"/>
      <c r="KXT292" s="10"/>
      <c r="KXU292" s="10"/>
      <c r="KXV292" s="10"/>
      <c r="KXW292" s="10"/>
      <c r="KXX292" s="10"/>
      <c r="KXY292" s="10"/>
      <c r="KXZ292" s="10"/>
      <c r="KYA292" s="10"/>
      <c r="KYB292" s="10"/>
      <c r="KYC292" s="10"/>
      <c r="KYD292" s="10"/>
      <c r="KYE292" s="10"/>
      <c r="KYF292" s="10"/>
      <c r="KYG292" s="10"/>
      <c r="KYH292" s="10"/>
      <c r="KYI292" s="10"/>
      <c r="KYJ292" s="10"/>
      <c r="KYK292" s="10"/>
      <c r="KYL292" s="10"/>
      <c r="KYM292" s="10"/>
      <c r="KYN292" s="10"/>
      <c r="KYO292" s="10"/>
      <c r="KYP292" s="10"/>
      <c r="KYQ292" s="10"/>
      <c r="KYR292" s="10"/>
      <c r="KYS292" s="10"/>
      <c r="KYT292" s="10"/>
      <c r="KYU292" s="10"/>
      <c r="KYV292" s="10"/>
      <c r="KYW292" s="10"/>
      <c r="KYX292" s="10"/>
      <c r="KYY292" s="10"/>
      <c r="KYZ292" s="10"/>
      <c r="KZA292" s="10"/>
      <c r="KZB292" s="10"/>
      <c r="KZC292" s="10"/>
      <c r="KZD292" s="10"/>
      <c r="KZE292" s="10"/>
      <c r="KZF292" s="10"/>
      <c r="KZG292" s="10"/>
      <c r="KZH292" s="10"/>
      <c r="KZI292" s="10"/>
      <c r="KZJ292" s="10"/>
      <c r="KZK292" s="10"/>
      <c r="KZL292" s="10"/>
      <c r="KZM292" s="10"/>
      <c r="KZN292" s="10"/>
      <c r="KZO292" s="10"/>
      <c r="KZP292" s="10"/>
      <c r="KZQ292" s="10"/>
      <c r="KZR292" s="10"/>
      <c r="KZS292" s="10"/>
      <c r="KZT292" s="10"/>
      <c r="KZU292" s="10"/>
      <c r="KZV292" s="10"/>
      <c r="KZW292" s="10"/>
      <c r="KZX292" s="10"/>
      <c r="KZY292" s="10"/>
      <c r="KZZ292" s="10"/>
      <c r="LAA292" s="10"/>
      <c r="LAB292" s="10"/>
      <c r="LAC292" s="10"/>
      <c r="LAD292" s="10"/>
      <c r="LAE292" s="10"/>
      <c r="LAF292" s="10"/>
      <c r="LAG292" s="10"/>
      <c r="LAH292" s="10"/>
      <c r="LAI292" s="10"/>
      <c r="LAJ292" s="10"/>
      <c r="LAK292" s="10"/>
      <c r="LAL292" s="10"/>
      <c r="LAM292" s="10"/>
      <c r="LAN292" s="10"/>
      <c r="LAO292" s="10"/>
      <c r="LAP292" s="10"/>
      <c r="LAQ292" s="10"/>
      <c r="LAR292" s="10"/>
      <c r="LAS292" s="10"/>
      <c r="LAT292" s="10"/>
      <c r="LAU292" s="10"/>
      <c r="LAV292" s="10"/>
      <c r="LAW292" s="10"/>
      <c r="LAX292" s="10"/>
      <c r="LAY292" s="10"/>
      <c r="LAZ292" s="10"/>
      <c r="LBA292" s="10"/>
      <c r="LBB292" s="10"/>
      <c r="LBC292" s="10"/>
      <c r="LBD292" s="10"/>
      <c r="LBE292" s="10"/>
      <c r="LBF292" s="10"/>
      <c r="LBG292" s="10"/>
      <c r="LBH292" s="10"/>
      <c r="LBI292" s="10"/>
      <c r="LBJ292" s="10"/>
      <c r="LBK292" s="10"/>
      <c r="LBL292" s="10"/>
      <c r="LBM292" s="10"/>
      <c r="LBN292" s="10"/>
      <c r="LBO292" s="10"/>
      <c r="LBP292" s="10"/>
      <c r="LBQ292" s="10"/>
      <c r="LBR292" s="10"/>
      <c r="LBS292" s="10"/>
      <c r="LBT292" s="10"/>
      <c r="LBU292" s="10"/>
      <c r="LBV292" s="10"/>
      <c r="LBW292" s="10"/>
      <c r="LBX292" s="10"/>
      <c r="LBY292" s="10"/>
      <c r="LBZ292" s="10"/>
      <c r="LCA292" s="10"/>
      <c r="LCB292" s="10"/>
      <c r="LCC292" s="10"/>
      <c r="LCD292" s="10"/>
      <c r="LCE292" s="10"/>
      <c r="LCF292" s="10"/>
      <c r="LCG292" s="10"/>
      <c r="LCH292" s="10"/>
      <c r="LCI292" s="10"/>
      <c r="LCJ292" s="10"/>
      <c r="LCK292" s="10"/>
      <c r="LCL292" s="10"/>
      <c r="LCM292" s="10"/>
      <c r="LCN292" s="10"/>
      <c r="LCO292" s="10"/>
      <c r="LCP292" s="10"/>
      <c r="LCQ292" s="10"/>
      <c r="LCR292" s="10"/>
      <c r="LCS292" s="10"/>
      <c r="LCT292" s="10"/>
      <c r="LCU292" s="10"/>
      <c r="LCV292" s="10"/>
      <c r="LCW292" s="10"/>
      <c r="LCX292" s="10"/>
      <c r="LCY292" s="10"/>
      <c r="LCZ292" s="10"/>
      <c r="LDA292" s="10"/>
      <c r="LDB292" s="10"/>
      <c r="LDC292" s="10"/>
      <c r="LDD292" s="10"/>
      <c r="LDE292" s="10"/>
      <c r="LDF292" s="10"/>
      <c r="LDG292" s="10"/>
      <c r="LDH292" s="10"/>
      <c r="LDI292" s="10"/>
      <c r="LDJ292" s="10"/>
      <c r="LDK292" s="10"/>
      <c r="LDL292" s="10"/>
      <c r="LDM292" s="10"/>
      <c r="LDN292" s="10"/>
      <c r="LDO292" s="10"/>
      <c r="LDP292" s="10"/>
      <c r="LDQ292" s="10"/>
      <c r="LDR292" s="10"/>
      <c r="LDS292" s="10"/>
      <c r="LDT292" s="10"/>
      <c r="LDU292" s="10"/>
      <c r="LDV292" s="10"/>
      <c r="LDW292" s="10"/>
      <c r="LDX292" s="10"/>
      <c r="LDY292" s="10"/>
      <c r="LDZ292" s="10"/>
      <c r="LEA292" s="10"/>
      <c r="LEB292" s="10"/>
      <c r="LEC292" s="10"/>
      <c r="LED292" s="10"/>
      <c r="LEE292" s="10"/>
      <c r="LEF292" s="10"/>
      <c r="LEG292" s="10"/>
      <c r="LEH292" s="10"/>
      <c r="LEI292" s="10"/>
      <c r="LEJ292" s="10"/>
      <c r="LEK292" s="10"/>
      <c r="LEL292" s="10"/>
      <c r="LEM292" s="10"/>
      <c r="LEN292" s="10"/>
      <c r="LEO292" s="10"/>
      <c r="LEP292" s="10"/>
      <c r="LEQ292" s="10"/>
      <c r="LER292" s="10"/>
      <c r="LES292" s="10"/>
      <c r="LET292" s="10"/>
      <c r="LEU292" s="10"/>
      <c r="LEV292" s="10"/>
      <c r="LEW292" s="10"/>
      <c r="LEX292" s="10"/>
      <c r="LEY292" s="10"/>
      <c r="LEZ292" s="10"/>
      <c r="LFA292" s="10"/>
      <c r="LFB292" s="10"/>
      <c r="LFC292" s="10"/>
      <c r="LFD292" s="10"/>
      <c r="LFE292" s="10"/>
      <c r="LFF292" s="10"/>
      <c r="LFG292" s="10"/>
      <c r="LFH292" s="10"/>
      <c r="LFI292" s="10"/>
      <c r="LFJ292" s="10"/>
      <c r="LFK292" s="10"/>
      <c r="LFL292" s="10"/>
      <c r="LFM292" s="10"/>
      <c r="LFN292" s="10"/>
      <c r="LFO292" s="10"/>
      <c r="LFP292" s="10"/>
      <c r="LFQ292" s="10"/>
      <c r="LFR292" s="10"/>
      <c r="LFS292" s="10"/>
      <c r="LFT292" s="10"/>
      <c r="LFU292" s="10"/>
      <c r="LFV292" s="10"/>
      <c r="LFW292" s="10"/>
      <c r="LFX292" s="10"/>
      <c r="LFY292" s="10"/>
      <c r="LFZ292" s="10"/>
      <c r="LGA292" s="10"/>
      <c r="LGB292" s="10"/>
      <c r="LGC292" s="10"/>
      <c r="LGD292" s="10"/>
      <c r="LGE292" s="10"/>
      <c r="LGF292" s="10"/>
      <c r="LGG292" s="10"/>
      <c r="LGH292" s="10"/>
      <c r="LGI292" s="10"/>
      <c r="LGJ292" s="10"/>
      <c r="LGK292" s="10"/>
      <c r="LGL292" s="10"/>
      <c r="LGM292" s="10"/>
      <c r="LGN292" s="10"/>
      <c r="LGO292" s="10"/>
      <c r="LGP292" s="10"/>
      <c r="LGQ292" s="10"/>
      <c r="LGR292" s="10"/>
      <c r="LGS292" s="10"/>
      <c r="LGT292" s="10"/>
      <c r="LGU292" s="10"/>
      <c r="LGV292" s="10"/>
      <c r="LGW292" s="10"/>
      <c r="LGX292" s="10"/>
      <c r="LGY292" s="10"/>
      <c r="LGZ292" s="10"/>
      <c r="LHA292" s="10"/>
      <c r="LHB292" s="10"/>
      <c r="LHC292" s="10"/>
      <c r="LHD292" s="10"/>
      <c r="LHE292" s="10"/>
      <c r="LHF292" s="10"/>
      <c r="LHG292" s="10"/>
      <c r="LHH292" s="10"/>
      <c r="LHI292" s="10"/>
      <c r="LHJ292" s="10"/>
      <c r="LHK292" s="10"/>
      <c r="LHL292" s="10"/>
      <c r="LHM292" s="10"/>
      <c r="LHN292" s="10"/>
      <c r="LHO292" s="10"/>
      <c r="LHP292" s="10"/>
      <c r="LHQ292" s="10"/>
      <c r="LHR292" s="10"/>
      <c r="LHS292" s="10"/>
      <c r="LHT292" s="10"/>
      <c r="LHU292" s="10"/>
      <c r="LHV292" s="10"/>
      <c r="LHW292" s="10"/>
      <c r="LHX292" s="10"/>
      <c r="LHY292" s="10"/>
      <c r="LHZ292" s="10"/>
      <c r="LIA292" s="10"/>
      <c r="LIB292" s="10"/>
      <c r="LIC292" s="10"/>
      <c r="LID292" s="10"/>
      <c r="LIE292" s="10"/>
      <c r="LIF292" s="10"/>
      <c r="LIG292" s="10"/>
      <c r="LIH292" s="10"/>
      <c r="LII292" s="10"/>
      <c r="LIJ292" s="10"/>
      <c r="LIK292" s="10"/>
      <c r="LIL292" s="10"/>
      <c r="LIM292" s="10"/>
      <c r="LIN292" s="10"/>
      <c r="LIO292" s="10"/>
      <c r="LIP292" s="10"/>
      <c r="LIQ292" s="10"/>
      <c r="LIR292" s="10"/>
      <c r="LIS292" s="10"/>
      <c r="LIT292" s="10"/>
      <c r="LIU292" s="10"/>
      <c r="LIV292" s="10"/>
      <c r="LIW292" s="10"/>
      <c r="LIX292" s="10"/>
      <c r="LIY292" s="10"/>
      <c r="LIZ292" s="10"/>
      <c r="LJA292" s="10"/>
      <c r="LJB292" s="10"/>
      <c r="LJC292" s="10"/>
      <c r="LJD292" s="10"/>
      <c r="LJE292" s="10"/>
      <c r="LJF292" s="10"/>
      <c r="LJG292" s="10"/>
      <c r="LJH292" s="10"/>
      <c r="LJI292" s="10"/>
      <c r="LJJ292" s="10"/>
      <c r="LJK292" s="10"/>
      <c r="LJL292" s="10"/>
      <c r="LJM292" s="10"/>
      <c r="LJN292" s="10"/>
      <c r="LJO292" s="10"/>
      <c r="LJP292" s="10"/>
      <c r="LJQ292" s="10"/>
      <c r="LJR292" s="10"/>
      <c r="LJS292" s="10"/>
      <c r="LJT292" s="10"/>
      <c r="LJU292" s="10"/>
      <c r="LJV292" s="10"/>
      <c r="LJW292" s="10"/>
      <c r="LJX292" s="10"/>
      <c r="LJY292" s="10"/>
      <c r="LJZ292" s="10"/>
      <c r="LKA292" s="10"/>
      <c r="LKB292" s="10"/>
      <c r="LKC292" s="10"/>
      <c r="LKD292" s="10"/>
      <c r="LKE292" s="10"/>
      <c r="LKF292" s="10"/>
      <c r="LKG292" s="10"/>
      <c r="LKH292" s="10"/>
      <c r="LKI292" s="10"/>
      <c r="LKJ292" s="10"/>
      <c r="LKK292" s="10"/>
      <c r="LKL292" s="10"/>
      <c r="LKM292" s="10"/>
      <c r="LKN292" s="10"/>
      <c r="LKO292" s="10"/>
      <c r="LKP292" s="10"/>
      <c r="LKQ292" s="10"/>
      <c r="LKR292" s="10"/>
      <c r="LKS292" s="10"/>
      <c r="LKT292" s="10"/>
      <c r="LKU292" s="10"/>
      <c r="LKV292" s="10"/>
      <c r="LKW292" s="10"/>
      <c r="LKX292" s="10"/>
      <c r="LKY292" s="10"/>
      <c r="LKZ292" s="10"/>
      <c r="LLA292" s="10"/>
      <c r="LLB292" s="10"/>
      <c r="LLC292" s="10"/>
      <c r="LLD292" s="10"/>
      <c r="LLE292" s="10"/>
      <c r="LLF292" s="10"/>
      <c r="LLG292" s="10"/>
      <c r="LLH292" s="10"/>
      <c r="LLI292" s="10"/>
      <c r="LLJ292" s="10"/>
      <c r="LLK292" s="10"/>
      <c r="LLL292" s="10"/>
      <c r="LLM292" s="10"/>
      <c r="LLN292" s="10"/>
      <c r="LLO292" s="10"/>
      <c r="LLP292" s="10"/>
      <c r="LLQ292" s="10"/>
      <c r="LLR292" s="10"/>
      <c r="LLS292" s="10"/>
      <c r="LLT292" s="10"/>
      <c r="LLU292" s="10"/>
      <c r="LLV292" s="10"/>
      <c r="LLW292" s="10"/>
      <c r="LLX292" s="10"/>
      <c r="LLY292" s="10"/>
      <c r="LLZ292" s="10"/>
      <c r="LMA292" s="10"/>
      <c r="LMB292" s="10"/>
      <c r="LMC292" s="10"/>
      <c r="LMD292" s="10"/>
      <c r="LME292" s="10"/>
      <c r="LMF292" s="10"/>
      <c r="LMG292" s="10"/>
      <c r="LMH292" s="10"/>
      <c r="LMI292" s="10"/>
      <c r="LMJ292" s="10"/>
      <c r="LMK292" s="10"/>
      <c r="LML292" s="10"/>
      <c r="LMM292" s="10"/>
      <c r="LMN292" s="10"/>
      <c r="LMO292" s="10"/>
      <c r="LMP292" s="10"/>
      <c r="LMQ292" s="10"/>
      <c r="LMR292" s="10"/>
      <c r="LMS292" s="10"/>
      <c r="LMT292" s="10"/>
      <c r="LMU292" s="10"/>
      <c r="LMV292" s="10"/>
      <c r="LMW292" s="10"/>
      <c r="LMX292" s="10"/>
      <c r="LMY292" s="10"/>
      <c r="LMZ292" s="10"/>
      <c r="LNA292" s="10"/>
      <c r="LNB292" s="10"/>
      <c r="LNC292" s="10"/>
      <c r="LND292" s="10"/>
      <c r="LNE292" s="10"/>
      <c r="LNF292" s="10"/>
      <c r="LNG292" s="10"/>
      <c r="LNH292" s="10"/>
      <c r="LNI292" s="10"/>
      <c r="LNJ292" s="10"/>
      <c r="LNK292" s="10"/>
      <c r="LNL292" s="10"/>
      <c r="LNM292" s="10"/>
      <c r="LNN292" s="10"/>
      <c r="LNO292" s="10"/>
      <c r="LNP292" s="10"/>
      <c r="LNQ292" s="10"/>
      <c r="LNR292" s="10"/>
      <c r="LNS292" s="10"/>
      <c r="LNT292" s="10"/>
      <c r="LNU292" s="10"/>
      <c r="LNV292" s="10"/>
      <c r="LNW292" s="10"/>
      <c r="LNX292" s="10"/>
      <c r="LNY292" s="10"/>
      <c r="LNZ292" s="10"/>
      <c r="LOA292" s="10"/>
      <c r="LOB292" s="10"/>
      <c r="LOC292" s="10"/>
      <c r="LOD292" s="10"/>
      <c r="LOE292" s="10"/>
      <c r="LOF292" s="10"/>
      <c r="LOG292" s="10"/>
      <c r="LOH292" s="10"/>
      <c r="LOI292" s="10"/>
      <c r="LOJ292" s="10"/>
      <c r="LOK292" s="10"/>
      <c r="LOL292" s="10"/>
      <c r="LOM292" s="10"/>
      <c r="LON292" s="10"/>
      <c r="LOO292" s="10"/>
      <c r="LOP292" s="10"/>
      <c r="LOQ292" s="10"/>
      <c r="LOR292" s="10"/>
      <c r="LOS292" s="10"/>
      <c r="LOT292" s="10"/>
      <c r="LOU292" s="10"/>
      <c r="LOV292" s="10"/>
      <c r="LOW292" s="10"/>
      <c r="LOX292" s="10"/>
      <c r="LOY292" s="10"/>
      <c r="LOZ292" s="10"/>
      <c r="LPA292" s="10"/>
      <c r="LPB292" s="10"/>
      <c r="LPC292" s="10"/>
      <c r="LPD292" s="10"/>
      <c r="LPE292" s="10"/>
      <c r="LPF292" s="10"/>
      <c r="LPG292" s="10"/>
      <c r="LPH292" s="10"/>
      <c r="LPI292" s="10"/>
      <c r="LPJ292" s="10"/>
      <c r="LPK292" s="10"/>
      <c r="LPL292" s="10"/>
      <c r="LPM292" s="10"/>
      <c r="LPN292" s="10"/>
      <c r="LPO292" s="10"/>
      <c r="LPP292" s="10"/>
      <c r="LPQ292" s="10"/>
      <c r="LPR292" s="10"/>
      <c r="LPS292" s="10"/>
      <c r="LPT292" s="10"/>
      <c r="LPU292" s="10"/>
      <c r="LPV292" s="10"/>
      <c r="LPW292" s="10"/>
      <c r="LPX292" s="10"/>
      <c r="LPY292" s="10"/>
      <c r="LPZ292" s="10"/>
      <c r="LQA292" s="10"/>
      <c r="LQB292" s="10"/>
      <c r="LQC292" s="10"/>
      <c r="LQD292" s="10"/>
      <c r="LQE292" s="10"/>
      <c r="LQF292" s="10"/>
      <c r="LQG292" s="10"/>
      <c r="LQH292" s="10"/>
      <c r="LQI292" s="10"/>
      <c r="LQJ292" s="10"/>
      <c r="LQK292" s="10"/>
      <c r="LQL292" s="10"/>
      <c r="LQM292" s="10"/>
      <c r="LQN292" s="10"/>
      <c r="LQO292" s="10"/>
      <c r="LQP292" s="10"/>
      <c r="LQQ292" s="10"/>
      <c r="LQR292" s="10"/>
      <c r="LQS292" s="10"/>
      <c r="LQT292" s="10"/>
      <c r="LQU292" s="10"/>
      <c r="LQV292" s="10"/>
      <c r="LQW292" s="10"/>
      <c r="LQX292" s="10"/>
      <c r="LQY292" s="10"/>
      <c r="LQZ292" s="10"/>
      <c r="LRA292" s="10"/>
      <c r="LRB292" s="10"/>
      <c r="LRC292" s="10"/>
      <c r="LRD292" s="10"/>
      <c r="LRE292" s="10"/>
      <c r="LRF292" s="10"/>
      <c r="LRG292" s="10"/>
      <c r="LRH292" s="10"/>
      <c r="LRI292" s="10"/>
      <c r="LRJ292" s="10"/>
      <c r="LRK292" s="10"/>
      <c r="LRL292" s="10"/>
      <c r="LRM292" s="10"/>
      <c r="LRN292" s="10"/>
      <c r="LRO292" s="10"/>
      <c r="LRP292" s="10"/>
      <c r="LRQ292" s="10"/>
      <c r="LRR292" s="10"/>
      <c r="LRS292" s="10"/>
      <c r="LRT292" s="10"/>
      <c r="LRU292" s="10"/>
      <c r="LRV292" s="10"/>
      <c r="LRW292" s="10"/>
      <c r="LRX292" s="10"/>
      <c r="LRY292" s="10"/>
      <c r="LRZ292" s="10"/>
      <c r="LSA292" s="10"/>
      <c r="LSB292" s="10"/>
      <c r="LSC292" s="10"/>
      <c r="LSD292" s="10"/>
      <c r="LSE292" s="10"/>
      <c r="LSF292" s="10"/>
      <c r="LSG292" s="10"/>
      <c r="LSH292" s="10"/>
      <c r="LSI292" s="10"/>
      <c r="LSJ292" s="10"/>
      <c r="LSK292" s="10"/>
      <c r="LSL292" s="10"/>
      <c r="LSM292" s="10"/>
      <c r="LSN292" s="10"/>
      <c r="LSO292" s="10"/>
      <c r="LSP292" s="10"/>
      <c r="LSQ292" s="10"/>
      <c r="LSR292" s="10"/>
      <c r="LSS292" s="10"/>
      <c r="LST292" s="10"/>
      <c r="LSU292" s="10"/>
      <c r="LSV292" s="10"/>
      <c r="LSW292" s="10"/>
      <c r="LSX292" s="10"/>
      <c r="LSY292" s="10"/>
      <c r="LSZ292" s="10"/>
      <c r="LTA292" s="10"/>
      <c r="LTB292" s="10"/>
      <c r="LTC292" s="10"/>
      <c r="LTD292" s="10"/>
      <c r="LTE292" s="10"/>
      <c r="LTF292" s="10"/>
      <c r="LTG292" s="10"/>
      <c r="LTH292" s="10"/>
      <c r="LTI292" s="10"/>
      <c r="LTJ292" s="10"/>
      <c r="LTK292" s="10"/>
      <c r="LTL292" s="10"/>
      <c r="LTM292" s="10"/>
      <c r="LTN292" s="10"/>
      <c r="LTO292" s="10"/>
      <c r="LTP292" s="10"/>
      <c r="LTQ292" s="10"/>
      <c r="LTR292" s="10"/>
      <c r="LTS292" s="10"/>
      <c r="LTT292" s="10"/>
      <c r="LTU292" s="10"/>
      <c r="LTV292" s="10"/>
      <c r="LTW292" s="10"/>
      <c r="LTX292" s="10"/>
      <c r="LTY292" s="10"/>
      <c r="LTZ292" s="10"/>
      <c r="LUA292" s="10"/>
      <c r="LUB292" s="10"/>
      <c r="LUC292" s="10"/>
      <c r="LUD292" s="10"/>
      <c r="LUE292" s="10"/>
      <c r="LUF292" s="10"/>
      <c r="LUG292" s="10"/>
      <c r="LUH292" s="10"/>
      <c r="LUI292" s="10"/>
      <c r="LUJ292" s="10"/>
      <c r="LUK292" s="10"/>
      <c r="LUL292" s="10"/>
      <c r="LUM292" s="10"/>
      <c r="LUN292" s="10"/>
      <c r="LUO292" s="10"/>
      <c r="LUP292" s="10"/>
      <c r="LUQ292" s="10"/>
      <c r="LUR292" s="10"/>
      <c r="LUS292" s="10"/>
      <c r="LUT292" s="10"/>
      <c r="LUU292" s="10"/>
      <c r="LUV292" s="10"/>
      <c r="LUW292" s="10"/>
      <c r="LUX292" s="10"/>
      <c r="LUY292" s="10"/>
      <c r="LUZ292" s="10"/>
      <c r="LVA292" s="10"/>
      <c r="LVB292" s="10"/>
      <c r="LVC292" s="10"/>
      <c r="LVD292" s="10"/>
      <c r="LVE292" s="10"/>
      <c r="LVF292" s="10"/>
      <c r="LVG292" s="10"/>
      <c r="LVH292" s="10"/>
      <c r="LVI292" s="10"/>
      <c r="LVJ292" s="10"/>
      <c r="LVK292" s="10"/>
      <c r="LVL292" s="10"/>
      <c r="LVM292" s="10"/>
      <c r="LVN292" s="10"/>
      <c r="LVO292" s="10"/>
      <c r="LVP292" s="10"/>
      <c r="LVQ292" s="10"/>
      <c r="LVR292" s="10"/>
      <c r="LVS292" s="10"/>
      <c r="LVT292" s="10"/>
      <c r="LVU292" s="10"/>
      <c r="LVV292" s="10"/>
      <c r="LVW292" s="10"/>
      <c r="LVX292" s="10"/>
      <c r="LVY292" s="10"/>
      <c r="LVZ292" s="10"/>
      <c r="LWA292" s="10"/>
      <c r="LWB292" s="10"/>
      <c r="LWC292" s="10"/>
      <c r="LWD292" s="10"/>
      <c r="LWE292" s="10"/>
      <c r="LWF292" s="10"/>
      <c r="LWG292" s="10"/>
      <c r="LWH292" s="10"/>
      <c r="LWI292" s="10"/>
      <c r="LWJ292" s="10"/>
      <c r="LWK292" s="10"/>
      <c r="LWL292" s="10"/>
      <c r="LWM292" s="10"/>
      <c r="LWN292" s="10"/>
      <c r="LWO292" s="10"/>
      <c r="LWP292" s="10"/>
      <c r="LWQ292" s="10"/>
      <c r="LWR292" s="10"/>
      <c r="LWS292" s="10"/>
      <c r="LWT292" s="10"/>
      <c r="LWU292" s="10"/>
      <c r="LWV292" s="10"/>
      <c r="LWW292" s="10"/>
      <c r="LWX292" s="10"/>
      <c r="LWY292" s="10"/>
      <c r="LWZ292" s="10"/>
      <c r="LXA292" s="10"/>
      <c r="LXB292" s="10"/>
      <c r="LXC292" s="10"/>
      <c r="LXD292" s="10"/>
      <c r="LXE292" s="10"/>
      <c r="LXF292" s="10"/>
      <c r="LXG292" s="10"/>
      <c r="LXH292" s="10"/>
      <c r="LXI292" s="10"/>
      <c r="LXJ292" s="10"/>
      <c r="LXK292" s="10"/>
      <c r="LXL292" s="10"/>
      <c r="LXM292" s="10"/>
      <c r="LXN292" s="10"/>
      <c r="LXO292" s="10"/>
      <c r="LXP292" s="10"/>
      <c r="LXQ292" s="10"/>
      <c r="LXR292" s="10"/>
      <c r="LXS292" s="10"/>
      <c r="LXT292" s="10"/>
      <c r="LXU292" s="10"/>
      <c r="LXV292" s="10"/>
      <c r="LXW292" s="10"/>
      <c r="LXX292" s="10"/>
      <c r="LXY292" s="10"/>
      <c r="LXZ292" s="10"/>
      <c r="LYA292" s="10"/>
      <c r="LYB292" s="10"/>
      <c r="LYC292" s="10"/>
      <c r="LYD292" s="10"/>
      <c r="LYE292" s="10"/>
      <c r="LYF292" s="10"/>
      <c r="LYG292" s="10"/>
      <c r="LYH292" s="10"/>
      <c r="LYI292" s="10"/>
      <c r="LYJ292" s="10"/>
      <c r="LYK292" s="10"/>
      <c r="LYL292" s="10"/>
      <c r="LYM292" s="10"/>
      <c r="LYN292" s="10"/>
      <c r="LYO292" s="10"/>
      <c r="LYP292" s="10"/>
      <c r="LYQ292" s="10"/>
      <c r="LYR292" s="10"/>
      <c r="LYS292" s="10"/>
      <c r="LYT292" s="10"/>
      <c r="LYU292" s="10"/>
      <c r="LYV292" s="10"/>
      <c r="LYW292" s="10"/>
      <c r="LYX292" s="10"/>
      <c r="LYY292" s="10"/>
      <c r="LYZ292" s="10"/>
      <c r="LZA292" s="10"/>
      <c r="LZB292" s="10"/>
      <c r="LZC292" s="10"/>
      <c r="LZD292" s="10"/>
      <c r="LZE292" s="10"/>
      <c r="LZF292" s="10"/>
      <c r="LZG292" s="10"/>
      <c r="LZH292" s="10"/>
      <c r="LZI292" s="10"/>
      <c r="LZJ292" s="10"/>
      <c r="LZK292" s="10"/>
      <c r="LZL292" s="10"/>
      <c r="LZM292" s="10"/>
      <c r="LZN292" s="10"/>
      <c r="LZO292" s="10"/>
      <c r="LZP292" s="10"/>
      <c r="LZQ292" s="10"/>
      <c r="LZR292" s="10"/>
      <c r="LZS292" s="10"/>
      <c r="LZT292" s="10"/>
      <c r="LZU292" s="10"/>
      <c r="LZV292" s="10"/>
      <c r="LZW292" s="10"/>
      <c r="LZX292" s="10"/>
      <c r="LZY292" s="10"/>
      <c r="LZZ292" s="10"/>
      <c r="MAA292" s="10"/>
      <c r="MAB292" s="10"/>
      <c r="MAC292" s="10"/>
      <c r="MAD292" s="10"/>
      <c r="MAE292" s="10"/>
      <c r="MAF292" s="10"/>
      <c r="MAG292" s="10"/>
      <c r="MAH292" s="10"/>
      <c r="MAI292" s="10"/>
      <c r="MAJ292" s="10"/>
      <c r="MAK292" s="10"/>
      <c r="MAL292" s="10"/>
      <c r="MAM292" s="10"/>
      <c r="MAN292" s="10"/>
      <c r="MAO292" s="10"/>
      <c r="MAP292" s="10"/>
      <c r="MAQ292" s="10"/>
      <c r="MAR292" s="10"/>
      <c r="MAS292" s="10"/>
      <c r="MAT292" s="10"/>
      <c r="MAU292" s="10"/>
      <c r="MAV292" s="10"/>
      <c r="MAW292" s="10"/>
      <c r="MAX292" s="10"/>
      <c r="MAY292" s="10"/>
      <c r="MAZ292" s="10"/>
      <c r="MBA292" s="10"/>
      <c r="MBB292" s="10"/>
      <c r="MBC292" s="10"/>
      <c r="MBD292" s="10"/>
      <c r="MBE292" s="10"/>
      <c r="MBF292" s="10"/>
      <c r="MBG292" s="10"/>
      <c r="MBH292" s="10"/>
      <c r="MBI292" s="10"/>
      <c r="MBJ292" s="10"/>
      <c r="MBK292" s="10"/>
      <c r="MBL292" s="10"/>
      <c r="MBM292" s="10"/>
      <c r="MBN292" s="10"/>
      <c r="MBO292" s="10"/>
      <c r="MBP292" s="10"/>
      <c r="MBQ292" s="10"/>
      <c r="MBR292" s="10"/>
      <c r="MBS292" s="10"/>
      <c r="MBT292" s="10"/>
      <c r="MBU292" s="10"/>
      <c r="MBV292" s="10"/>
      <c r="MBW292" s="10"/>
      <c r="MBX292" s="10"/>
      <c r="MBY292" s="10"/>
      <c r="MBZ292" s="10"/>
      <c r="MCA292" s="10"/>
      <c r="MCB292" s="10"/>
      <c r="MCC292" s="10"/>
      <c r="MCD292" s="10"/>
      <c r="MCE292" s="10"/>
      <c r="MCF292" s="10"/>
      <c r="MCG292" s="10"/>
      <c r="MCH292" s="10"/>
      <c r="MCI292" s="10"/>
      <c r="MCJ292" s="10"/>
      <c r="MCK292" s="10"/>
      <c r="MCL292" s="10"/>
      <c r="MCM292" s="10"/>
      <c r="MCN292" s="10"/>
      <c r="MCO292" s="10"/>
      <c r="MCP292" s="10"/>
      <c r="MCQ292" s="10"/>
      <c r="MCR292" s="10"/>
      <c r="MCS292" s="10"/>
      <c r="MCT292" s="10"/>
      <c r="MCU292" s="10"/>
      <c r="MCV292" s="10"/>
      <c r="MCW292" s="10"/>
      <c r="MCX292" s="10"/>
      <c r="MCY292" s="10"/>
      <c r="MCZ292" s="10"/>
      <c r="MDA292" s="10"/>
      <c r="MDB292" s="10"/>
      <c r="MDC292" s="10"/>
      <c r="MDD292" s="10"/>
      <c r="MDE292" s="10"/>
      <c r="MDF292" s="10"/>
      <c r="MDG292" s="10"/>
      <c r="MDH292" s="10"/>
      <c r="MDI292" s="10"/>
      <c r="MDJ292" s="10"/>
      <c r="MDK292" s="10"/>
      <c r="MDL292" s="10"/>
      <c r="MDM292" s="10"/>
      <c r="MDN292" s="10"/>
      <c r="MDO292" s="10"/>
      <c r="MDP292" s="10"/>
      <c r="MDQ292" s="10"/>
      <c r="MDR292" s="10"/>
      <c r="MDS292" s="10"/>
      <c r="MDT292" s="10"/>
      <c r="MDU292" s="10"/>
      <c r="MDV292" s="10"/>
      <c r="MDW292" s="10"/>
      <c r="MDX292" s="10"/>
      <c r="MDY292" s="10"/>
      <c r="MDZ292" s="10"/>
      <c r="MEA292" s="10"/>
      <c r="MEB292" s="10"/>
      <c r="MEC292" s="10"/>
      <c r="MED292" s="10"/>
      <c r="MEE292" s="10"/>
      <c r="MEF292" s="10"/>
      <c r="MEG292" s="10"/>
      <c r="MEH292" s="10"/>
      <c r="MEI292" s="10"/>
      <c r="MEJ292" s="10"/>
      <c r="MEK292" s="10"/>
      <c r="MEL292" s="10"/>
      <c r="MEM292" s="10"/>
      <c r="MEN292" s="10"/>
      <c r="MEO292" s="10"/>
      <c r="MEP292" s="10"/>
      <c r="MEQ292" s="10"/>
      <c r="MER292" s="10"/>
      <c r="MES292" s="10"/>
      <c r="MET292" s="10"/>
      <c r="MEU292" s="10"/>
      <c r="MEV292" s="10"/>
      <c r="MEW292" s="10"/>
      <c r="MEX292" s="10"/>
      <c r="MEY292" s="10"/>
      <c r="MEZ292" s="10"/>
      <c r="MFA292" s="10"/>
      <c r="MFB292" s="10"/>
      <c r="MFC292" s="10"/>
      <c r="MFD292" s="10"/>
      <c r="MFE292" s="10"/>
      <c r="MFF292" s="10"/>
      <c r="MFG292" s="10"/>
      <c r="MFH292" s="10"/>
      <c r="MFI292" s="10"/>
      <c r="MFJ292" s="10"/>
      <c r="MFK292" s="10"/>
      <c r="MFL292" s="10"/>
      <c r="MFM292" s="10"/>
      <c r="MFN292" s="10"/>
      <c r="MFO292" s="10"/>
      <c r="MFP292" s="10"/>
      <c r="MFQ292" s="10"/>
      <c r="MFR292" s="10"/>
      <c r="MFS292" s="10"/>
      <c r="MFT292" s="10"/>
      <c r="MFU292" s="10"/>
      <c r="MFV292" s="10"/>
      <c r="MFW292" s="10"/>
      <c r="MFX292" s="10"/>
      <c r="MFY292" s="10"/>
      <c r="MFZ292" s="10"/>
      <c r="MGA292" s="10"/>
      <c r="MGB292" s="10"/>
      <c r="MGC292" s="10"/>
      <c r="MGD292" s="10"/>
      <c r="MGE292" s="10"/>
      <c r="MGF292" s="10"/>
      <c r="MGG292" s="10"/>
      <c r="MGH292" s="10"/>
      <c r="MGI292" s="10"/>
      <c r="MGJ292" s="10"/>
      <c r="MGK292" s="10"/>
      <c r="MGL292" s="10"/>
      <c r="MGM292" s="10"/>
      <c r="MGN292" s="10"/>
      <c r="MGO292" s="10"/>
      <c r="MGP292" s="10"/>
      <c r="MGQ292" s="10"/>
      <c r="MGR292" s="10"/>
      <c r="MGS292" s="10"/>
      <c r="MGT292" s="10"/>
      <c r="MGU292" s="10"/>
      <c r="MGV292" s="10"/>
      <c r="MGW292" s="10"/>
      <c r="MGX292" s="10"/>
      <c r="MGY292" s="10"/>
      <c r="MGZ292" s="10"/>
      <c r="MHA292" s="10"/>
      <c r="MHB292" s="10"/>
      <c r="MHC292" s="10"/>
      <c r="MHD292" s="10"/>
      <c r="MHE292" s="10"/>
      <c r="MHF292" s="10"/>
      <c r="MHG292" s="10"/>
      <c r="MHH292" s="10"/>
      <c r="MHI292" s="10"/>
      <c r="MHJ292" s="10"/>
      <c r="MHK292" s="10"/>
      <c r="MHL292" s="10"/>
      <c r="MHM292" s="10"/>
      <c r="MHN292" s="10"/>
      <c r="MHO292" s="10"/>
      <c r="MHP292" s="10"/>
      <c r="MHQ292" s="10"/>
      <c r="MHR292" s="10"/>
      <c r="MHS292" s="10"/>
      <c r="MHT292" s="10"/>
      <c r="MHU292" s="10"/>
      <c r="MHV292" s="10"/>
      <c r="MHW292" s="10"/>
      <c r="MHX292" s="10"/>
      <c r="MHY292" s="10"/>
      <c r="MHZ292" s="10"/>
      <c r="MIA292" s="10"/>
      <c r="MIB292" s="10"/>
      <c r="MIC292" s="10"/>
      <c r="MID292" s="10"/>
      <c r="MIE292" s="10"/>
      <c r="MIF292" s="10"/>
      <c r="MIG292" s="10"/>
      <c r="MIH292" s="10"/>
      <c r="MII292" s="10"/>
      <c r="MIJ292" s="10"/>
      <c r="MIK292" s="10"/>
      <c r="MIL292" s="10"/>
      <c r="MIM292" s="10"/>
      <c r="MIN292" s="10"/>
      <c r="MIO292" s="10"/>
      <c r="MIP292" s="10"/>
      <c r="MIQ292" s="10"/>
      <c r="MIR292" s="10"/>
      <c r="MIS292" s="10"/>
      <c r="MIT292" s="10"/>
      <c r="MIU292" s="10"/>
      <c r="MIV292" s="10"/>
      <c r="MIW292" s="10"/>
      <c r="MIX292" s="10"/>
      <c r="MIY292" s="10"/>
      <c r="MIZ292" s="10"/>
      <c r="MJA292" s="10"/>
      <c r="MJB292" s="10"/>
      <c r="MJC292" s="10"/>
      <c r="MJD292" s="10"/>
      <c r="MJE292" s="10"/>
      <c r="MJF292" s="10"/>
      <c r="MJG292" s="10"/>
      <c r="MJH292" s="10"/>
      <c r="MJI292" s="10"/>
      <c r="MJJ292" s="10"/>
      <c r="MJK292" s="10"/>
      <c r="MJL292" s="10"/>
      <c r="MJM292" s="10"/>
      <c r="MJN292" s="10"/>
      <c r="MJO292" s="10"/>
      <c r="MJP292" s="10"/>
      <c r="MJQ292" s="10"/>
      <c r="MJR292" s="10"/>
      <c r="MJS292" s="10"/>
      <c r="MJT292" s="10"/>
      <c r="MJU292" s="10"/>
      <c r="MJV292" s="10"/>
      <c r="MJW292" s="10"/>
      <c r="MJX292" s="10"/>
      <c r="MJY292" s="10"/>
      <c r="MJZ292" s="10"/>
      <c r="MKA292" s="10"/>
      <c r="MKB292" s="10"/>
      <c r="MKC292" s="10"/>
      <c r="MKD292" s="10"/>
      <c r="MKE292" s="10"/>
      <c r="MKF292" s="10"/>
      <c r="MKG292" s="10"/>
      <c r="MKH292" s="10"/>
      <c r="MKI292" s="10"/>
      <c r="MKJ292" s="10"/>
      <c r="MKK292" s="10"/>
      <c r="MKL292" s="10"/>
      <c r="MKM292" s="10"/>
      <c r="MKN292" s="10"/>
      <c r="MKO292" s="10"/>
      <c r="MKP292" s="10"/>
      <c r="MKQ292" s="10"/>
      <c r="MKR292" s="10"/>
      <c r="MKS292" s="10"/>
      <c r="MKT292" s="10"/>
      <c r="MKU292" s="10"/>
      <c r="MKV292" s="10"/>
      <c r="MKW292" s="10"/>
      <c r="MKX292" s="10"/>
      <c r="MKY292" s="10"/>
      <c r="MKZ292" s="10"/>
      <c r="MLA292" s="10"/>
      <c r="MLB292" s="10"/>
      <c r="MLC292" s="10"/>
      <c r="MLD292" s="10"/>
      <c r="MLE292" s="10"/>
      <c r="MLF292" s="10"/>
      <c r="MLG292" s="10"/>
      <c r="MLH292" s="10"/>
      <c r="MLI292" s="10"/>
      <c r="MLJ292" s="10"/>
      <c r="MLK292" s="10"/>
      <c r="MLL292" s="10"/>
      <c r="MLM292" s="10"/>
      <c r="MLN292" s="10"/>
      <c r="MLO292" s="10"/>
      <c r="MLP292" s="10"/>
      <c r="MLQ292" s="10"/>
      <c r="MLR292" s="10"/>
      <c r="MLS292" s="10"/>
      <c r="MLT292" s="10"/>
      <c r="MLU292" s="10"/>
      <c r="MLV292" s="10"/>
      <c r="MLW292" s="10"/>
      <c r="MLX292" s="10"/>
      <c r="MLY292" s="10"/>
      <c r="MLZ292" s="10"/>
      <c r="MMA292" s="10"/>
      <c r="MMB292" s="10"/>
      <c r="MMC292" s="10"/>
      <c r="MMD292" s="10"/>
      <c r="MME292" s="10"/>
      <c r="MMF292" s="10"/>
      <c r="MMG292" s="10"/>
      <c r="MMH292" s="10"/>
      <c r="MMI292" s="10"/>
      <c r="MMJ292" s="10"/>
      <c r="MMK292" s="10"/>
      <c r="MML292" s="10"/>
      <c r="MMM292" s="10"/>
      <c r="MMN292" s="10"/>
      <c r="MMO292" s="10"/>
      <c r="MMP292" s="10"/>
      <c r="MMQ292" s="10"/>
      <c r="MMR292" s="10"/>
      <c r="MMS292" s="10"/>
      <c r="MMT292" s="10"/>
      <c r="MMU292" s="10"/>
      <c r="MMV292" s="10"/>
      <c r="MMW292" s="10"/>
      <c r="MMX292" s="10"/>
      <c r="MMY292" s="10"/>
      <c r="MMZ292" s="10"/>
      <c r="MNA292" s="10"/>
      <c r="MNB292" s="10"/>
      <c r="MNC292" s="10"/>
      <c r="MND292" s="10"/>
      <c r="MNE292" s="10"/>
      <c r="MNF292" s="10"/>
      <c r="MNG292" s="10"/>
      <c r="MNH292" s="10"/>
      <c r="MNI292" s="10"/>
      <c r="MNJ292" s="10"/>
      <c r="MNK292" s="10"/>
      <c r="MNL292" s="10"/>
      <c r="MNM292" s="10"/>
      <c r="MNN292" s="10"/>
      <c r="MNO292" s="10"/>
      <c r="MNP292" s="10"/>
      <c r="MNQ292" s="10"/>
      <c r="MNR292" s="10"/>
      <c r="MNS292" s="10"/>
      <c r="MNT292" s="10"/>
      <c r="MNU292" s="10"/>
      <c r="MNV292" s="10"/>
      <c r="MNW292" s="10"/>
      <c r="MNX292" s="10"/>
      <c r="MNY292" s="10"/>
      <c r="MNZ292" s="10"/>
      <c r="MOA292" s="10"/>
      <c r="MOB292" s="10"/>
      <c r="MOC292" s="10"/>
      <c r="MOD292" s="10"/>
      <c r="MOE292" s="10"/>
      <c r="MOF292" s="10"/>
      <c r="MOG292" s="10"/>
      <c r="MOH292" s="10"/>
      <c r="MOI292" s="10"/>
      <c r="MOJ292" s="10"/>
      <c r="MOK292" s="10"/>
      <c r="MOL292" s="10"/>
      <c r="MOM292" s="10"/>
      <c r="MON292" s="10"/>
      <c r="MOO292" s="10"/>
      <c r="MOP292" s="10"/>
      <c r="MOQ292" s="10"/>
      <c r="MOR292" s="10"/>
      <c r="MOS292" s="10"/>
      <c r="MOT292" s="10"/>
      <c r="MOU292" s="10"/>
      <c r="MOV292" s="10"/>
      <c r="MOW292" s="10"/>
      <c r="MOX292" s="10"/>
      <c r="MOY292" s="10"/>
      <c r="MOZ292" s="10"/>
      <c r="MPA292" s="10"/>
      <c r="MPB292" s="10"/>
      <c r="MPC292" s="10"/>
      <c r="MPD292" s="10"/>
      <c r="MPE292" s="10"/>
      <c r="MPF292" s="10"/>
      <c r="MPG292" s="10"/>
      <c r="MPH292" s="10"/>
      <c r="MPI292" s="10"/>
      <c r="MPJ292" s="10"/>
      <c r="MPK292" s="10"/>
      <c r="MPL292" s="10"/>
      <c r="MPM292" s="10"/>
      <c r="MPN292" s="10"/>
      <c r="MPO292" s="10"/>
      <c r="MPP292" s="10"/>
      <c r="MPQ292" s="10"/>
      <c r="MPR292" s="10"/>
      <c r="MPS292" s="10"/>
      <c r="MPT292" s="10"/>
      <c r="MPU292" s="10"/>
      <c r="MPV292" s="10"/>
      <c r="MPW292" s="10"/>
      <c r="MPX292" s="10"/>
      <c r="MPY292" s="10"/>
      <c r="MPZ292" s="10"/>
      <c r="MQA292" s="10"/>
      <c r="MQB292" s="10"/>
      <c r="MQC292" s="10"/>
      <c r="MQD292" s="10"/>
      <c r="MQE292" s="10"/>
      <c r="MQF292" s="10"/>
      <c r="MQG292" s="10"/>
      <c r="MQH292" s="10"/>
      <c r="MQI292" s="10"/>
      <c r="MQJ292" s="10"/>
      <c r="MQK292" s="10"/>
      <c r="MQL292" s="10"/>
      <c r="MQM292" s="10"/>
      <c r="MQN292" s="10"/>
      <c r="MQO292" s="10"/>
      <c r="MQP292" s="10"/>
      <c r="MQQ292" s="10"/>
      <c r="MQR292" s="10"/>
      <c r="MQS292" s="10"/>
      <c r="MQT292" s="10"/>
      <c r="MQU292" s="10"/>
      <c r="MQV292" s="10"/>
      <c r="MQW292" s="10"/>
      <c r="MQX292" s="10"/>
      <c r="MQY292" s="10"/>
      <c r="MQZ292" s="10"/>
      <c r="MRA292" s="10"/>
      <c r="MRB292" s="10"/>
      <c r="MRC292" s="10"/>
      <c r="MRD292" s="10"/>
      <c r="MRE292" s="10"/>
      <c r="MRF292" s="10"/>
      <c r="MRG292" s="10"/>
      <c r="MRH292" s="10"/>
      <c r="MRI292" s="10"/>
      <c r="MRJ292" s="10"/>
      <c r="MRK292" s="10"/>
      <c r="MRL292" s="10"/>
      <c r="MRM292" s="10"/>
      <c r="MRN292" s="10"/>
      <c r="MRO292" s="10"/>
      <c r="MRP292" s="10"/>
      <c r="MRQ292" s="10"/>
      <c r="MRR292" s="10"/>
      <c r="MRS292" s="10"/>
      <c r="MRT292" s="10"/>
      <c r="MRU292" s="10"/>
      <c r="MRV292" s="10"/>
      <c r="MRW292" s="10"/>
      <c r="MRX292" s="10"/>
      <c r="MRY292" s="10"/>
      <c r="MRZ292" s="10"/>
      <c r="MSA292" s="10"/>
      <c r="MSB292" s="10"/>
      <c r="MSC292" s="10"/>
      <c r="MSD292" s="10"/>
      <c r="MSE292" s="10"/>
      <c r="MSF292" s="10"/>
      <c r="MSG292" s="10"/>
      <c r="MSH292" s="10"/>
      <c r="MSI292" s="10"/>
      <c r="MSJ292" s="10"/>
      <c r="MSK292" s="10"/>
      <c r="MSL292" s="10"/>
      <c r="MSM292" s="10"/>
      <c r="MSN292" s="10"/>
      <c r="MSO292" s="10"/>
      <c r="MSP292" s="10"/>
      <c r="MSQ292" s="10"/>
      <c r="MSR292" s="10"/>
      <c r="MSS292" s="10"/>
      <c r="MST292" s="10"/>
      <c r="MSU292" s="10"/>
      <c r="MSV292" s="10"/>
      <c r="MSW292" s="10"/>
      <c r="MSX292" s="10"/>
      <c r="MSY292" s="10"/>
      <c r="MSZ292" s="10"/>
      <c r="MTA292" s="10"/>
      <c r="MTB292" s="10"/>
      <c r="MTC292" s="10"/>
      <c r="MTD292" s="10"/>
      <c r="MTE292" s="10"/>
      <c r="MTF292" s="10"/>
      <c r="MTG292" s="10"/>
      <c r="MTH292" s="10"/>
      <c r="MTI292" s="10"/>
      <c r="MTJ292" s="10"/>
      <c r="MTK292" s="10"/>
      <c r="MTL292" s="10"/>
      <c r="MTM292" s="10"/>
      <c r="MTN292" s="10"/>
      <c r="MTO292" s="10"/>
      <c r="MTP292" s="10"/>
      <c r="MTQ292" s="10"/>
      <c r="MTR292" s="10"/>
      <c r="MTS292" s="10"/>
      <c r="MTT292" s="10"/>
      <c r="MTU292" s="10"/>
      <c r="MTV292" s="10"/>
      <c r="MTW292" s="10"/>
      <c r="MTX292" s="10"/>
      <c r="MTY292" s="10"/>
      <c r="MTZ292" s="10"/>
      <c r="MUA292" s="10"/>
      <c r="MUB292" s="10"/>
      <c r="MUC292" s="10"/>
      <c r="MUD292" s="10"/>
      <c r="MUE292" s="10"/>
      <c r="MUF292" s="10"/>
      <c r="MUG292" s="10"/>
      <c r="MUH292" s="10"/>
      <c r="MUI292" s="10"/>
      <c r="MUJ292" s="10"/>
      <c r="MUK292" s="10"/>
      <c r="MUL292" s="10"/>
      <c r="MUM292" s="10"/>
      <c r="MUN292" s="10"/>
      <c r="MUO292" s="10"/>
      <c r="MUP292" s="10"/>
      <c r="MUQ292" s="10"/>
      <c r="MUR292" s="10"/>
      <c r="MUS292" s="10"/>
      <c r="MUT292" s="10"/>
      <c r="MUU292" s="10"/>
      <c r="MUV292" s="10"/>
      <c r="MUW292" s="10"/>
      <c r="MUX292" s="10"/>
      <c r="MUY292" s="10"/>
      <c r="MUZ292" s="10"/>
      <c r="MVA292" s="10"/>
      <c r="MVB292" s="10"/>
      <c r="MVC292" s="10"/>
      <c r="MVD292" s="10"/>
      <c r="MVE292" s="10"/>
      <c r="MVF292" s="10"/>
      <c r="MVG292" s="10"/>
      <c r="MVH292" s="10"/>
      <c r="MVI292" s="10"/>
      <c r="MVJ292" s="10"/>
      <c r="MVK292" s="10"/>
      <c r="MVL292" s="10"/>
      <c r="MVM292" s="10"/>
      <c r="MVN292" s="10"/>
      <c r="MVO292" s="10"/>
      <c r="MVP292" s="10"/>
      <c r="MVQ292" s="10"/>
      <c r="MVR292" s="10"/>
      <c r="MVS292" s="10"/>
      <c r="MVT292" s="10"/>
      <c r="MVU292" s="10"/>
      <c r="MVV292" s="10"/>
      <c r="MVW292" s="10"/>
      <c r="MVX292" s="10"/>
      <c r="MVY292" s="10"/>
      <c r="MVZ292" s="10"/>
      <c r="MWA292" s="10"/>
      <c r="MWB292" s="10"/>
      <c r="MWC292" s="10"/>
      <c r="MWD292" s="10"/>
      <c r="MWE292" s="10"/>
      <c r="MWF292" s="10"/>
      <c r="MWG292" s="10"/>
      <c r="MWH292" s="10"/>
      <c r="MWI292" s="10"/>
      <c r="MWJ292" s="10"/>
      <c r="MWK292" s="10"/>
      <c r="MWL292" s="10"/>
      <c r="MWM292" s="10"/>
      <c r="MWN292" s="10"/>
      <c r="MWO292" s="10"/>
      <c r="MWP292" s="10"/>
      <c r="MWQ292" s="10"/>
      <c r="MWR292" s="10"/>
      <c r="MWS292" s="10"/>
      <c r="MWT292" s="10"/>
      <c r="MWU292" s="10"/>
      <c r="MWV292" s="10"/>
      <c r="MWW292" s="10"/>
      <c r="MWX292" s="10"/>
      <c r="MWY292" s="10"/>
      <c r="MWZ292" s="10"/>
      <c r="MXA292" s="10"/>
      <c r="MXB292" s="10"/>
      <c r="MXC292" s="10"/>
      <c r="MXD292" s="10"/>
      <c r="MXE292" s="10"/>
      <c r="MXF292" s="10"/>
      <c r="MXG292" s="10"/>
      <c r="MXH292" s="10"/>
      <c r="MXI292" s="10"/>
      <c r="MXJ292" s="10"/>
      <c r="MXK292" s="10"/>
      <c r="MXL292" s="10"/>
      <c r="MXM292" s="10"/>
      <c r="MXN292" s="10"/>
      <c r="MXO292" s="10"/>
      <c r="MXP292" s="10"/>
      <c r="MXQ292" s="10"/>
      <c r="MXR292" s="10"/>
      <c r="MXS292" s="10"/>
      <c r="MXT292" s="10"/>
      <c r="MXU292" s="10"/>
      <c r="MXV292" s="10"/>
      <c r="MXW292" s="10"/>
      <c r="MXX292" s="10"/>
      <c r="MXY292" s="10"/>
      <c r="MXZ292" s="10"/>
      <c r="MYA292" s="10"/>
      <c r="MYB292" s="10"/>
      <c r="MYC292" s="10"/>
      <c r="MYD292" s="10"/>
      <c r="MYE292" s="10"/>
      <c r="MYF292" s="10"/>
      <c r="MYG292" s="10"/>
      <c r="MYH292" s="10"/>
      <c r="MYI292" s="10"/>
      <c r="MYJ292" s="10"/>
      <c r="MYK292" s="10"/>
      <c r="MYL292" s="10"/>
      <c r="MYM292" s="10"/>
      <c r="MYN292" s="10"/>
      <c r="MYO292" s="10"/>
      <c r="MYP292" s="10"/>
      <c r="MYQ292" s="10"/>
      <c r="MYR292" s="10"/>
      <c r="MYS292" s="10"/>
      <c r="MYT292" s="10"/>
      <c r="MYU292" s="10"/>
      <c r="MYV292" s="10"/>
      <c r="MYW292" s="10"/>
      <c r="MYX292" s="10"/>
      <c r="MYY292" s="10"/>
      <c r="MYZ292" s="10"/>
      <c r="MZA292" s="10"/>
      <c r="MZB292" s="10"/>
      <c r="MZC292" s="10"/>
      <c r="MZD292" s="10"/>
      <c r="MZE292" s="10"/>
      <c r="MZF292" s="10"/>
      <c r="MZG292" s="10"/>
      <c r="MZH292" s="10"/>
      <c r="MZI292" s="10"/>
      <c r="MZJ292" s="10"/>
      <c r="MZK292" s="10"/>
      <c r="MZL292" s="10"/>
      <c r="MZM292" s="10"/>
      <c r="MZN292" s="10"/>
      <c r="MZO292" s="10"/>
      <c r="MZP292" s="10"/>
      <c r="MZQ292" s="10"/>
      <c r="MZR292" s="10"/>
      <c r="MZS292" s="10"/>
      <c r="MZT292" s="10"/>
      <c r="MZU292" s="10"/>
      <c r="MZV292" s="10"/>
      <c r="MZW292" s="10"/>
      <c r="MZX292" s="10"/>
      <c r="MZY292" s="10"/>
      <c r="MZZ292" s="10"/>
      <c r="NAA292" s="10"/>
      <c r="NAB292" s="10"/>
      <c r="NAC292" s="10"/>
      <c r="NAD292" s="10"/>
      <c r="NAE292" s="10"/>
      <c r="NAF292" s="10"/>
      <c r="NAG292" s="10"/>
      <c r="NAH292" s="10"/>
      <c r="NAI292" s="10"/>
      <c r="NAJ292" s="10"/>
      <c r="NAK292" s="10"/>
      <c r="NAL292" s="10"/>
      <c r="NAM292" s="10"/>
      <c r="NAN292" s="10"/>
      <c r="NAO292" s="10"/>
      <c r="NAP292" s="10"/>
      <c r="NAQ292" s="10"/>
      <c r="NAR292" s="10"/>
      <c r="NAS292" s="10"/>
      <c r="NAT292" s="10"/>
      <c r="NAU292" s="10"/>
      <c r="NAV292" s="10"/>
      <c r="NAW292" s="10"/>
      <c r="NAX292" s="10"/>
      <c r="NAY292" s="10"/>
      <c r="NAZ292" s="10"/>
      <c r="NBA292" s="10"/>
      <c r="NBB292" s="10"/>
      <c r="NBC292" s="10"/>
      <c r="NBD292" s="10"/>
      <c r="NBE292" s="10"/>
      <c r="NBF292" s="10"/>
      <c r="NBG292" s="10"/>
      <c r="NBH292" s="10"/>
      <c r="NBI292" s="10"/>
      <c r="NBJ292" s="10"/>
      <c r="NBK292" s="10"/>
      <c r="NBL292" s="10"/>
      <c r="NBM292" s="10"/>
      <c r="NBN292" s="10"/>
      <c r="NBO292" s="10"/>
      <c r="NBP292" s="10"/>
      <c r="NBQ292" s="10"/>
      <c r="NBR292" s="10"/>
      <c r="NBS292" s="10"/>
      <c r="NBT292" s="10"/>
      <c r="NBU292" s="10"/>
      <c r="NBV292" s="10"/>
      <c r="NBW292" s="10"/>
      <c r="NBX292" s="10"/>
      <c r="NBY292" s="10"/>
      <c r="NBZ292" s="10"/>
      <c r="NCA292" s="10"/>
      <c r="NCB292" s="10"/>
      <c r="NCC292" s="10"/>
      <c r="NCD292" s="10"/>
      <c r="NCE292" s="10"/>
      <c r="NCF292" s="10"/>
      <c r="NCG292" s="10"/>
      <c r="NCH292" s="10"/>
      <c r="NCI292" s="10"/>
      <c r="NCJ292" s="10"/>
      <c r="NCK292" s="10"/>
      <c r="NCL292" s="10"/>
      <c r="NCM292" s="10"/>
      <c r="NCN292" s="10"/>
      <c r="NCO292" s="10"/>
      <c r="NCP292" s="10"/>
      <c r="NCQ292" s="10"/>
      <c r="NCR292" s="10"/>
      <c r="NCS292" s="10"/>
      <c r="NCT292" s="10"/>
      <c r="NCU292" s="10"/>
      <c r="NCV292" s="10"/>
      <c r="NCW292" s="10"/>
      <c r="NCX292" s="10"/>
      <c r="NCY292" s="10"/>
      <c r="NCZ292" s="10"/>
      <c r="NDA292" s="10"/>
      <c r="NDB292" s="10"/>
      <c r="NDC292" s="10"/>
      <c r="NDD292" s="10"/>
      <c r="NDE292" s="10"/>
      <c r="NDF292" s="10"/>
      <c r="NDG292" s="10"/>
      <c r="NDH292" s="10"/>
      <c r="NDI292" s="10"/>
      <c r="NDJ292" s="10"/>
      <c r="NDK292" s="10"/>
      <c r="NDL292" s="10"/>
      <c r="NDM292" s="10"/>
      <c r="NDN292" s="10"/>
      <c r="NDO292" s="10"/>
      <c r="NDP292" s="10"/>
      <c r="NDQ292" s="10"/>
      <c r="NDR292" s="10"/>
      <c r="NDS292" s="10"/>
      <c r="NDT292" s="10"/>
      <c r="NDU292" s="10"/>
      <c r="NDV292" s="10"/>
      <c r="NDW292" s="10"/>
      <c r="NDX292" s="10"/>
      <c r="NDY292" s="10"/>
      <c r="NDZ292" s="10"/>
      <c r="NEA292" s="10"/>
      <c r="NEB292" s="10"/>
      <c r="NEC292" s="10"/>
      <c r="NED292" s="10"/>
      <c r="NEE292" s="10"/>
      <c r="NEF292" s="10"/>
      <c r="NEG292" s="10"/>
      <c r="NEH292" s="10"/>
      <c r="NEI292" s="10"/>
      <c r="NEJ292" s="10"/>
      <c r="NEK292" s="10"/>
      <c r="NEL292" s="10"/>
      <c r="NEM292" s="10"/>
      <c r="NEN292" s="10"/>
      <c r="NEO292" s="10"/>
      <c r="NEP292" s="10"/>
      <c r="NEQ292" s="10"/>
      <c r="NER292" s="10"/>
      <c r="NES292" s="10"/>
      <c r="NET292" s="10"/>
      <c r="NEU292" s="10"/>
      <c r="NEV292" s="10"/>
      <c r="NEW292" s="10"/>
      <c r="NEX292" s="10"/>
      <c r="NEY292" s="10"/>
      <c r="NEZ292" s="10"/>
      <c r="NFA292" s="10"/>
      <c r="NFB292" s="10"/>
      <c r="NFC292" s="10"/>
      <c r="NFD292" s="10"/>
      <c r="NFE292" s="10"/>
      <c r="NFF292" s="10"/>
      <c r="NFG292" s="10"/>
      <c r="NFH292" s="10"/>
      <c r="NFI292" s="10"/>
      <c r="NFJ292" s="10"/>
      <c r="NFK292" s="10"/>
      <c r="NFL292" s="10"/>
      <c r="NFM292" s="10"/>
      <c r="NFN292" s="10"/>
      <c r="NFO292" s="10"/>
      <c r="NFP292" s="10"/>
      <c r="NFQ292" s="10"/>
      <c r="NFR292" s="10"/>
      <c r="NFS292" s="10"/>
      <c r="NFT292" s="10"/>
      <c r="NFU292" s="10"/>
      <c r="NFV292" s="10"/>
      <c r="NFW292" s="10"/>
      <c r="NFX292" s="10"/>
      <c r="NFY292" s="10"/>
      <c r="NFZ292" s="10"/>
      <c r="NGA292" s="10"/>
      <c r="NGB292" s="10"/>
      <c r="NGC292" s="10"/>
      <c r="NGD292" s="10"/>
      <c r="NGE292" s="10"/>
      <c r="NGF292" s="10"/>
      <c r="NGG292" s="10"/>
      <c r="NGH292" s="10"/>
      <c r="NGI292" s="10"/>
      <c r="NGJ292" s="10"/>
      <c r="NGK292" s="10"/>
      <c r="NGL292" s="10"/>
      <c r="NGM292" s="10"/>
      <c r="NGN292" s="10"/>
      <c r="NGO292" s="10"/>
      <c r="NGP292" s="10"/>
      <c r="NGQ292" s="10"/>
      <c r="NGR292" s="10"/>
      <c r="NGS292" s="10"/>
      <c r="NGT292" s="10"/>
      <c r="NGU292" s="10"/>
      <c r="NGV292" s="10"/>
      <c r="NGW292" s="10"/>
      <c r="NGX292" s="10"/>
      <c r="NGY292" s="10"/>
      <c r="NGZ292" s="10"/>
      <c r="NHA292" s="10"/>
      <c r="NHB292" s="10"/>
      <c r="NHC292" s="10"/>
      <c r="NHD292" s="10"/>
      <c r="NHE292" s="10"/>
      <c r="NHF292" s="10"/>
      <c r="NHG292" s="10"/>
      <c r="NHH292" s="10"/>
      <c r="NHI292" s="10"/>
      <c r="NHJ292" s="10"/>
      <c r="NHK292" s="10"/>
      <c r="NHL292" s="10"/>
      <c r="NHM292" s="10"/>
      <c r="NHN292" s="10"/>
      <c r="NHO292" s="10"/>
      <c r="NHP292" s="10"/>
      <c r="NHQ292" s="10"/>
      <c r="NHR292" s="10"/>
      <c r="NHS292" s="10"/>
      <c r="NHT292" s="10"/>
      <c r="NHU292" s="10"/>
      <c r="NHV292" s="10"/>
      <c r="NHW292" s="10"/>
      <c r="NHX292" s="10"/>
      <c r="NHY292" s="10"/>
      <c r="NHZ292" s="10"/>
      <c r="NIA292" s="10"/>
      <c r="NIB292" s="10"/>
      <c r="NIC292" s="10"/>
      <c r="NID292" s="10"/>
      <c r="NIE292" s="10"/>
      <c r="NIF292" s="10"/>
      <c r="NIG292" s="10"/>
      <c r="NIH292" s="10"/>
      <c r="NII292" s="10"/>
      <c r="NIJ292" s="10"/>
      <c r="NIK292" s="10"/>
      <c r="NIL292" s="10"/>
      <c r="NIM292" s="10"/>
      <c r="NIN292" s="10"/>
      <c r="NIO292" s="10"/>
      <c r="NIP292" s="10"/>
      <c r="NIQ292" s="10"/>
      <c r="NIR292" s="10"/>
      <c r="NIS292" s="10"/>
      <c r="NIT292" s="10"/>
      <c r="NIU292" s="10"/>
      <c r="NIV292" s="10"/>
      <c r="NIW292" s="10"/>
      <c r="NIX292" s="10"/>
      <c r="NIY292" s="10"/>
      <c r="NIZ292" s="10"/>
      <c r="NJA292" s="10"/>
      <c r="NJB292" s="10"/>
      <c r="NJC292" s="10"/>
      <c r="NJD292" s="10"/>
      <c r="NJE292" s="10"/>
      <c r="NJF292" s="10"/>
      <c r="NJG292" s="10"/>
      <c r="NJH292" s="10"/>
      <c r="NJI292" s="10"/>
      <c r="NJJ292" s="10"/>
      <c r="NJK292" s="10"/>
      <c r="NJL292" s="10"/>
      <c r="NJM292" s="10"/>
      <c r="NJN292" s="10"/>
      <c r="NJO292" s="10"/>
      <c r="NJP292" s="10"/>
      <c r="NJQ292" s="10"/>
      <c r="NJR292" s="10"/>
      <c r="NJS292" s="10"/>
      <c r="NJT292" s="10"/>
      <c r="NJU292" s="10"/>
      <c r="NJV292" s="10"/>
      <c r="NJW292" s="10"/>
      <c r="NJX292" s="10"/>
      <c r="NJY292" s="10"/>
      <c r="NJZ292" s="10"/>
      <c r="NKA292" s="10"/>
      <c r="NKB292" s="10"/>
      <c r="NKC292" s="10"/>
      <c r="NKD292" s="10"/>
      <c r="NKE292" s="10"/>
      <c r="NKF292" s="10"/>
      <c r="NKG292" s="10"/>
      <c r="NKH292" s="10"/>
      <c r="NKI292" s="10"/>
      <c r="NKJ292" s="10"/>
      <c r="NKK292" s="10"/>
      <c r="NKL292" s="10"/>
      <c r="NKM292" s="10"/>
      <c r="NKN292" s="10"/>
      <c r="NKO292" s="10"/>
      <c r="NKP292" s="10"/>
      <c r="NKQ292" s="10"/>
      <c r="NKR292" s="10"/>
      <c r="NKS292" s="10"/>
      <c r="NKT292" s="10"/>
      <c r="NKU292" s="10"/>
      <c r="NKV292" s="10"/>
      <c r="NKW292" s="10"/>
      <c r="NKX292" s="10"/>
      <c r="NKY292" s="10"/>
      <c r="NKZ292" s="10"/>
      <c r="NLA292" s="10"/>
      <c r="NLB292" s="10"/>
      <c r="NLC292" s="10"/>
      <c r="NLD292" s="10"/>
      <c r="NLE292" s="10"/>
      <c r="NLF292" s="10"/>
      <c r="NLG292" s="10"/>
      <c r="NLH292" s="10"/>
      <c r="NLI292" s="10"/>
      <c r="NLJ292" s="10"/>
      <c r="NLK292" s="10"/>
      <c r="NLL292" s="10"/>
      <c r="NLM292" s="10"/>
      <c r="NLN292" s="10"/>
      <c r="NLO292" s="10"/>
      <c r="NLP292" s="10"/>
      <c r="NLQ292" s="10"/>
      <c r="NLR292" s="10"/>
      <c r="NLS292" s="10"/>
      <c r="NLT292" s="10"/>
      <c r="NLU292" s="10"/>
      <c r="NLV292" s="10"/>
      <c r="NLW292" s="10"/>
      <c r="NLX292" s="10"/>
      <c r="NLY292" s="10"/>
      <c r="NLZ292" s="10"/>
      <c r="NMA292" s="10"/>
      <c r="NMB292" s="10"/>
      <c r="NMC292" s="10"/>
      <c r="NMD292" s="10"/>
      <c r="NME292" s="10"/>
      <c r="NMF292" s="10"/>
      <c r="NMG292" s="10"/>
      <c r="NMH292" s="10"/>
      <c r="NMI292" s="10"/>
      <c r="NMJ292" s="10"/>
      <c r="NMK292" s="10"/>
      <c r="NML292" s="10"/>
      <c r="NMM292" s="10"/>
      <c r="NMN292" s="10"/>
      <c r="NMO292" s="10"/>
      <c r="NMP292" s="10"/>
      <c r="NMQ292" s="10"/>
      <c r="NMR292" s="10"/>
      <c r="NMS292" s="10"/>
      <c r="NMT292" s="10"/>
      <c r="NMU292" s="10"/>
      <c r="NMV292" s="10"/>
      <c r="NMW292" s="10"/>
      <c r="NMX292" s="10"/>
      <c r="NMY292" s="10"/>
      <c r="NMZ292" s="10"/>
      <c r="NNA292" s="10"/>
      <c r="NNB292" s="10"/>
      <c r="NNC292" s="10"/>
      <c r="NND292" s="10"/>
      <c r="NNE292" s="10"/>
      <c r="NNF292" s="10"/>
      <c r="NNG292" s="10"/>
      <c r="NNH292" s="10"/>
      <c r="NNI292" s="10"/>
      <c r="NNJ292" s="10"/>
      <c r="NNK292" s="10"/>
      <c r="NNL292" s="10"/>
      <c r="NNM292" s="10"/>
      <c r="NNN292" s="10"/>
      <c r="NNO292" s="10"/>
      <c r="NNP292" s="10"/>
      <c r="NNQ292" s="10"/>
      <c r="NNR292" s="10"/>
      <c r="NNS292" s="10"/>
      <c r="NNT292" s="10"/>
      <c r="NNU292" s="10"/>
      <c r="NNV292" s="10"/>
      <c r="NNW292" s="10"/>
      <c r="NNX292" s="10"/>
      <c r="NNY292" s="10"/>
      <c r="NNZ292" s="10"/>
      <c r="NOA292" s="10"/>
      <c r="NOB292" s="10"/>
      <c r="NOC292" s="10"/>
      <c r="NOD292" s="10"/>
      <c r="NOE292" s="10"/>
      <c r="NOF292" s="10"/>
      <c r="NOG292" s="10"/>
      <c r="NOH292" s="10"/>
      <c r="NOI292" s="10"/>
      <c r="NOJ292" s="10"/>
      <c r="NOK292" s="10"/>
      <c r="NOL292" s="10"/>
      <c r="NOM292" s="10"/>
      <c r="NON292" s="10"/>
      <c r="NOO292" s="10"/>
      <c r="NOP292" s="10"/>
      <c r="NOQ292" s="10"/>
      <c r="NOR292" s="10"/>
      <c r="NOS292" s="10"/>
      <c r="NOT292" s="10"/>
      <c r="NOU292" s="10"/>
      <c r="NOV292" s="10"/>
      <c r="NOW292" s="10"/>
      <c r="NOX292" s="10"/>
      <c r="NOY292" s="10"/>
      <c r="NOZ292" s="10"/>
      <c r="NPA292" s="10"/>
      <c r="NPB292" s="10"/>
      <c r="NPC292" s="10"/>
      <c r="NPD292" s="10"/>
      <c r="NPE292" s="10"/>
      <c r="NPF292" s="10"/>
      <c r="NPG292" s="10"/>
      <c r="NPH292" s="10"/>
      <c r="NPI292" s="10"/>
      <c r="NPJ292" s="10"/>
      <c r="NPK292" s="10"/>
      <c r="NPL292" s="10"/>
      <c r="NPM292" s="10"/>
      <c r="NPN292" s="10"/>
      <c r="NPO292" s="10"/>
      <c r="NPP292" s="10"/>
      <c r="NPQ292" s="10"/>
      <c r="NPR292" s="10"/>
      <c r="NPS292" s="10"/>
      <c r="NPT292" s="10"/>
      <c r="NPU292" s="10"/>
      <c r="NPV292" s="10"/>
      <c r="NPW292" s="10"/>
      <c r="NPX292" s="10"/>
      <c r="NPY292" s="10"/>
      <c r="NPZ292" s="10"/>
      <c r="NQA292" s="10"/>
      <c r="NQB292" s="10"/>
      <c r="NQC292" s="10"/>
      <c r="NQD292" s="10"/>
      <c r="NQE292" s="10"/>
      <c r="NQF292" s="10"/>
      <c r="NQG292" s="10"/>
      <c r="NQH292" s="10"/>
      <c r="NQI292" s="10"/>
      <c r="NQJ292" s="10"/>
      <c r="NQK292" s="10"/>
      <c r="NQL292" s="10"/>
      <c r="NQM292" s="10"/>
      <c r="NQN292" s="10"/>
      <c r="NQO292" s="10"/>
      <c r="NQP292" s="10"/>
      <c r="NQQ292" s="10"/>
      <c r="NQR292" s="10"/>
      <c r="NQS292" s="10"/>
      <c r="NQT292" s="10"/>
      <c r="NQU292" s="10"/>
      <c r="NQV292" s="10"/>
      <c r="NQW292" s="10"/>
      <c r="NQX292" s="10"/>
      <c r="NQY292" s="10"/>
      <c r="NQZ292" s="10"/>
      <c r="NRA292" s="10"/>
      <c r="NRB292" s="10"/>
      <c r="NRC292" s="10"/>
      <c r="NRD292" s="10"/>
      <c r="NRE292" s="10"/>
      <c r="NRF292" s="10"/>
      <c r="NRG292" s="10"/>
      <c r="NRH292" s="10"/>
      <c r="NRI292" s="10"/>
      <c r="NRJ292" s="10"/>
      <c r="NRK292" s="10"/>
      <c r="NRL292" s="10"/>
      <c r="NRM292" s="10"/>
      <c r="NRN292" s="10"/>
      <c r="NRO292" s="10"/>
      <c r="NRP292" s="10"/>
      <c r="NRQ292" s="10"/>
      <c r="NRR292" s="10"/>
      <c r="NRS292" s="10"/>
      <c r="NRT292" s="10"/>
      <c r="NRU292" s="10"/>
      <c r="NRV292" s="10"/>
      <c r="NRW292" s="10"/>
      <c r="NRX292" s="10"/>
      <c r="NRY292" s="10"/>
      <c r="NRZ292" s="10"/>
      <c r="NSA292" s="10"/>
      <c r="NSB292" s="10"/>
      <c r="NSC292" s="10"/>
      <c r="NSD292" s="10"/>
      <c r="NSE292" s="10"/>
      <c r="NSF292" s="10"/>
      <c r="NSG292" s="10"/>
      <c r="NSH292" s="10"/>
      <c r="NSI292" s="10"/>
      <c r="NSJ292" s="10"/>
      <c r="NSK292" s="10"/>
      <c r="NSL292" s="10"/>
      <c r="NSM292" s="10"/>
      <c r="NSN292" s="10"/>
      <c r="NSO292" s="10"/>
      <c r="NSP292" s="10"/>
      <c r="NSQ292" s="10"/>
      <c r="NSR292" s="10"/>
      <c r="NSS292" s="10"/>
      <c r="NST292" s="10"/>
      <c r="NSU292" s="10"/>
      <c r="NSV292" s="10"/>
      <c r="NSW292" s="10"/>
      <c r="NSX292" s="10"/>
      <c r="NSY292" s="10"/>
      <c r="NSZ292" s="10"/>
      <c r="NTA292" s="10"/>
      <c r="NTB292" s="10"/>
      <c r="NTC292" s="10"/>
      <c r="NTD292" s="10"/>
      <c r="NTE292" s="10"/>
      <c r="NTF292" s="10"/>
      <c r="NTG292" s="10"/>
      <c r="NTH292" s="10"/>
      <c r="NTI292" s="10"/>
      <c r="NTJ292" s="10"/>
      <c r="NTK292" s="10"/>
      <c r="NTL292" s="10"/>
      <c r="NTM292" s="10"/>
      <c r="NTN292" s="10"/>
      <c r="NTO292" s="10"/>
      <c r="NTP292" s="10"/>
      <c r="NTQ292" s="10"/>
      <c r="NTR292" s="10"/>
      <c r="NTS292" s="10"/>
      <c r="NTT292" s="10"/>
      <c r="NTU292" s="10"/>
      <c r="NTV292" s="10"/>
      <c r="NTW292" s="10"/>
      <c r="NTX292" s="10"/>
      <c r="NTY292" s="10"/>
      <c r="NTZ292" s="10"/>
      <c r="NUA292" s="10"/>
      <c r="NUB292" s="10"/>
      <c r="NUC292" s="10"/>
      <c r="NUD292" s="10"/>
      <c r="NUE292" s="10"/>
      <c r="NUF292" s="10"/>
      <c r="NUG292" s="10"/>
      <c r="NUH292" s="10"/>
      <c r="NUI292" s="10"/>
      <c r="NUJ292" s="10"/>
      <c r="NUK292" s="10"/>
      <c r="NUL292" s="10"/>
      <c r="NUM292" s="10"/>
      <c r="NUN292" s="10"/>
      <c r="NUO292" s="10"/>
      <c r="NUP292" s="10"/>
      <c r="NUQ292" s="10"/>
      <c r="NUR292" s="10"/>
      <c r="NUS292" s="10"/>
      <c r="NUT292" s="10"/>
      <c r="NUU292" s="10"/>
      <c r="NUV292" s="10"/>
      <c r="NUW292" s="10"/>
      <c r="NUX292" s="10"/>
      <c r="NUY292" s="10"/>
      <c r="NUZ292" s="10"/>
      <c r="NVA292" s="10"/>
      <c r="NVB292" s="10"/>
      <c r="NVC292" s="10"/>
      <c r="NVD292" s="10"/>
      <c r="NVE292" s="10"/>
      <c r="NVF292" s="10"/>
      <c r="NVG292" s="10"/>
      <c r="NVH292" s="10"/>
      <c r="NVI292" s="10"/>
      <c r="NVJ292" s="10"/>
      <c r="NVK292" s="10"/>
      <c r="NVL292" s="10"/>
      <c r="NVM292" s="10"/>
      <c r="NVN292" s="10"/>
      <c r="NVO292" s="10"/>
      <c r="NVP292" s="10"/>
      <c r="NVQ292" s="10"/>
      <c r="NVR292" s="10"/>
      <c r="NVS292" s="10"/>
      <c r="NVT292" s="10"/>
      <c r="NVU292" s="10"/>
      <c r="NVV292" s="10"/>
      <c r="NVW292" s="10"/>
      <c r="NVX292" s="10"/>
      <c r="NVY292" s="10"/>
      <c r="NVZ292" s="10"/>
      <c r="NWA292" s="10"/>
      <c r="NWB292" s="10"/>
      <c r="NWC292" s="10"/>
      <c r="NWD292" s="10"/>
      <c r="NWE292" s="10"/>
      <c r="NWF292" s="10"/>
      <c r="NWG292" s="10"/>
      <c r="NWH292" s="10"/>
      <c r="NWI292" s="10"/>
      <c r="NWJ292" s="10"/>
      <c r="NWK292" s="10"/>
      <c r="NWL292" s="10"/>
      <c r="NWM292" s="10"/>
      <c r="NWN292" s="10"/>
      <c r="NWO292" s="10"/>
      <c r="NWP292" s="10"/>
      <c r="NWQ292" s="10"/>
      <c r="NWR292" s="10"/>
      <c r="NWS292" s="10"/>
      <c r="NWT292" s="10"/>
      <c r="NWU292" s="10"/>
      <c r="NWV292" s="10"/>
      <c r="NWW292" s="10"/>
      <c r="NWX292" s="10"/>
      <c r="NWY292" s="10"/>
      <c r="NWZ292" s="10"/>
      <c r="NXA292" s="10"/>
      <c r="NXB292" s="10"/>
      <c r="NXC292" s="10"/>
      <c r="NXD292" s="10"/>
      <c r="NXE292" s="10"/>
      <c r="NXF292" s="10"/>
      <c r="NXG292" s="10"/>
      <c r="NXH292" s="10"/>
      <c r="NXI292" s="10"/>
      <c r="NXJ292" s="10"/>
      <c r="NXK292" s="10"/>
      <c r="NXL292" s="10"/>
      <c r="NXM292" s="10"/>
      <c r="NXN292" s="10"/>
      <c r="NXO292" s="10"/>
      <c r="NXP292" s="10"/>
      <c r="NXQ292" s="10"/>
      <c r="NXR292" s="10"/>
      <c r="NXS292" s="10"/>
      <c r="NXT292" s="10"/>
      <c r="NXU292" s="10"/>
      <c r="NXV292" s="10"/>
      <c r="NXW292" s="10"/>
      <c r="NXX292" s="10"/>
      <c r="NXY292" s="10"/>
      <c r="NXZ292" s="10"/>
      <c r="NYA292" s="10"/>
      <c r="NYB292" s="10"/>
      <c r="NYC292" s="10"/>
      <c r="NYD292" s="10"/>
      <c r="NYE292" s="10"/>
      <c r="NYF292" s="10"/>
      <c r="NYG292" s="10"/>
      <c r="NYH292" s="10"/>
      <c r="NYI292" s="10"/>
      <c r="NYJ292" s="10"/>
      <c r="NYK292" s="10"/>
      <c r="NYL292" s="10"/>
      <c r="NYM292" s="10"/>
      <c r="NYN292" s="10"/>
      <c r="NYO292" s="10"/>
      <c r="NYP292" s="10"/>
      <c r="NYQ292" s="10"/>
      <c r="NYR292" s="10"/>
      <c r="NYS292" s="10"/>
      <c r="NYT292" s="10"/>
      <c r="NYU292" s="10"/>
      <c r="NYV292" s="10"/>
      <c r="NYW292" s="10"/>
      <c r="NYX292" s="10"/>
      <c r="NYY292" s="10"/>
      <c r="NYZ292" s="10"/>
      <c r="NZA292" s="10"/>
      <c r="NZB292" s="10"/>
      <c r="NZC292" s="10"/>
      <c r="NZD292" s="10"/>
      <c r="NZE292" s="10"/>
      <c r="NZF292" s="10"/>
      <c r="NZG292" s="10"/>
      <c r="NZH292" s="10"/>
      <c r="NZI292" s="10"/>
      <c r="NZJ292" s="10"/>
      <c r="NZK292" s="10"/>
      <c r="NZL292" s="10"/>
      <c r="NZM292" s="10"/>
      <c r="NZN292" s="10"/>
      <c r="NZO292" s="10"/>
      <c r="NZP292" s="10"/>
      <c r="NZQ292" s="10"/>
      <c r="NZR292" s="10"/>
      <c r="NZS292" s="10"/>
      <c r="NZT292" s="10"/>
      <c r="NZU292" s="10"/>
      <c r="NZV292" s="10"/>
      <c r="NZW292" s="10"/>
      <c r="NZX292" s="10"/>
      <c r="NZY292" s="10"/>
      <c r="NZZ292" s="10"/>
      <c r="OAA292" s="10"/>
      <c r="OAB292" s="10"/>
      <c r="OAC292" s="10"/>
      <c r="OAD292" s="10"/>
      <c r="OAE292" s="10"/>
      <c r="OAF292" s="10"/>
      <c r="OAG292" s="10"/>
      <c r="OAH292" s="10"/>
      <c r="OAI292" s="10"/>
      <c r="OAJ292" s="10"/>
      <c r="OAK292" s="10"/>
      <c r="OAL292" s="10"/>
      <c r="OAM292" s="10"/>
      <c r="OAN292" s="10"/>
      <c r="OAO292" s="10"/>
      <c r="OAP292" s="10"/>
      <c r="OAQ292" s="10"/>
      <c r="OAR292" s="10"/>
      <c r="OAS292" s="10"/>
      <c r="OAT292" s="10"/>
      <c r="OAU292" s="10"/>
      <c r="OAV292" s="10"/>
      <c r="OAW292" s="10"/>
      <c r="OAX292" s="10"/>
      <c r="OAY292" s="10"/>
      <c r="OAZ292" s="10"/>
      <c r="OBA292" s="10"/>
      <c r="OBB292" s="10"/>
      <c r="OBC292" s="10"/>
      <c r="OBD292" s="10"/>
      <c r="OBE292" s="10"/>
      <c r="OBF292" s="10"/>
      <c r="OBG292" s="10"/>
      <c r="OBH292" s="10"/>
      <c r="OBI292" s="10"/>
      <c r="OBJ292" s="10"/>
      <c r="OBK292" s="10"/>
      <c r="OBL292" s="10"/>
      <c r="OBM292" s="10"/>
      <c r="OBN292" s="10"/>
      <c r="OBO292" s="10"/>
      <c r="OBP292" s="10"/>
      <c r="OBQ292" s="10"/>
      <c r="OBR292" s="10"/>
      <c r="OBS292" s="10"/>
      <c r="OBT292" s="10"/>
      <c r="OBU292" s="10"/>
      <c r="OBV292" s="10"/>
      <c r="OBW292" s="10"/>
      <c r="OBX292" s="10"/>
      <c r="OBY292" s="10"/>
      <c r="OBZ292" s="10"/>
      <c r="OCA292" s="10"/>
      <c r="OCB292" s="10"/>
      <c r="OCC292" s="10"/>
      <c r="OCD292" s="10"/>
      <c r="OCE292" s="10"/>
      <c r="OCF292" s="10"/>
      <c r="OCG292" s="10"/>
      <c r="OCH292" s="10"/>
      <c r="OCI292" s="10"/>
      <c r="OCJ292" s="10"/>
      <c r="OCK292" s="10"/>
      <c r="OCL292" s="10"/>
      <c r="OCM292" s="10"/>
      <c r="OCN292" s="10"/>
      <c r="OCO292" s="10"/>
      <c r="OCP292" s="10"/>
      <c r="OCQ292" s="10"/>
      <c r="OCR292" s="10"/>
      <c r="OCS292" s="10"/>
      <c r="OCT292" s="10"/>
      <c r="OCU292" s="10"/>
      <c r="OCV292" s="10"/>
      <c r="OCW292" s="10"/>
      <c r="OCX292" s="10"/>
      <c r="OCY292" s="10"/>
      <c r="OCZ292" s="10"/>
      <c r="ODA292" s="10"/>
      <c r="ODB292" s="10"/>
      <c r="ODC292" s="10"/>
      <c r="ODD292" s="10"/>
      <c r="ODE292" s="10"/>
      <c r="ODF292" s="10"/>
      <c r="ODG292" s="10"/>
      <c r="ODH292" s="10"/>
      <c r="ODI292" s="10"/>
      <c r="ODJ292" s="10"/>
      <c r="ODK292" s="10"/>
      <c r="ODL292" s="10"/>
      <c r="ODM292" s="10"/>
      <c r="ODN292" s="10"/>
      <c r="ODO292" s="10"/>
      <c r="ODP292" s="10"/>
      <c r="ODQ292" s="10"/>
      <c r="ODR292" s="10"/>
      <c r="ODS292" s="10"/>
      <c r="ODT292" s="10"/>
      <c r="ODU292" s="10"/>
      <c r="ODV292" s="10"/>
      <c r="ODW292" s="10"/>
      <c r="ODX292" s="10"/>
      <c r="ODY292" s="10"/>
      <c r="ODZ292" s="10"/>
      <c r="OEA292" s="10"/>
      <c r="OEB292" s="10"/>
      <c r="OEC292" s="10"/>
      <c r="OED292" s="10"/>
      <c r="OEE292" s="10"/>
      <c r="OEF292" s="10"/>
      <c r="OEG292" s="10"/>
      <c r="OEH292" s="10"/>
      <c r="OEI292" s="10"/>
      <c r="OEJ292" s="10"/>
      <c r="OEK292" s="10"/>
      <c r="OEL292" s="10"/>
      <c r="OEM292" s="10"/>
      <c r="OEN292" s="10"/>
      <c r="OEO292" s="10"/>
      <c r="OEP292" s="10"/>
      <c r="OEQ292" s="10"/>
      <c r="OER292" s="10"/>
      <c r="OES292" s="10"/>
      <c r="OET292" s="10"/>
      <c r="OEU292" s="10"/>
      <c r="OEV292" s="10"/>
      <c r="OEW292" s="10"/>
      <c r="OEX292" s="10"/>
      <c r="OEY292" s="10"/>
      <c r="OEZ292" s="10"/>
      <c r="OFA292" s="10"/>
      <c r="OFB292" s="10"/>
      <c r="OFC292" s="10"/>
      <c r="OFD292" s="10"/>
      <c r="OFE292" s="10"/>
      <c r="OFF292" s="10"/>
      <c r="OFG292" s="10"/>
      <c r="OFH292" s="10"/>
      <c r="OFI292" s="10"/>
      <c r="OFJ292" s="10"/>
      <c r="OFK292" s="10"/>
      <c r="OFL292" s="10"/>
      <c r="OFM292" s="10"/>
      <c r="OFN292" s="10"/>
      <c r="OFO292" s="10"/>
      <c r="OFP292" s="10"/>
      <c r="OFQ292" s="10"/>
      <c r="OFR292" s="10"/>
      <c r="OFS292" s="10"/>
      <c r="OFT292" s="10"/>
      <c r="OFU292" s="10"/>
      <c r="OFV292" s="10"/>
      <c r="OFW292" s="10"/>
      <c r="OFX292" s="10"/>
      <c r="OFY292" s="10"/>
      <c r="OFZ292" s="10"/>
      <c r="OGA292" s="10"/>
      <c r="OGB292" s="10"/>
      <c r="OGC292" s="10"/>
      <c r="OGD292" s="10"/>
      <c r="OGE292" s="10"/>
      <c r="OGF292" s="10"/>
      <c r="OGG292" s="10"/>
      <c r="OGH292" s="10"/>
      <c r="OGI292" s="10"/>
      <c r="OGJ292" s="10"/>
      <c r="OGK292" s="10"/>
      <c r="OGL292" s="10"/>
      <c r="OGM292" s="10"/>
      <c r="OGN292" s="10"/>
      <c r="OGO292" s="10"/>
      <c r="OGP292" s="10"/>
      <c r="OGQ292" s="10"/>
      <c r="OGR292" s="10"/>
      <c r="OGS292" s="10"/>
      <c r="OGT292" s="10"/>
      <c r="OGU292" s="10"/>
      <c r="OGV292" s="10"/>
      <c r="OGW292" s="10"/>
      <c r="OGX292" s="10"/>
      <c r="OGY292" s="10"/>
      <c r="OGZ292" s="10"/>
      <c r="OHA292" s="10"/>
      <c r="OHB292" s="10"/>
      <c r="OHC292" s="10"/>
      <c r="OHD292" s="10"/>
      <c r="OHE292" s="10"/>
      <c r="OHF292" s="10"/>
      <c r="OHG292" s="10"/>
      <c r="OHH292" s="10"/>
      <c r="OHI292" s="10"/>
      <c r="OHJ292" s="10"/>
      <c r="OHK292" s="10"/>
      <c r="OHL292" s="10"/>
      <c r="OHM292" s="10"/>
      <c r="OHN292" s="10"/>
      <c r="OHO292" s="10"/>
      <c r="OHP292" s="10"/>
      <c r="OHQ292" s="10"/>
      <c r="OHR292" s="10"/>
      <c r="OHS292" s="10"/>
      <c r="OHT292" s="10"/>
      <c r="OHU292" s="10"/>
      <c r="OHV292" s="10"/>
      <c r="OHW292" s="10"/>
      <c r="OHX292" s="10"/>
      <c r="OHY292" s="10"/>
      <c r="OHZ292" s="10"/>
      <c r="OIA292" s="10"/>
      <c r="OIB292" s="10"/>
      <c r="OIC292" s="10"/>
      <c r="OID292" s="10"/>
      <c r="OIE292" s="10"/>
      <c r="OIF292" s="10"/>
      <c r="OIG292" s="10"/>
      <c r="OIH292" s="10"/>
      <c r="OII292" s="10"/>
      <c r="OIJ292" s="10"/>
      <c r="OIK292" s="10"/>
      <c r="OIL292" s="10"/>
      <c r="OIM292" s="10"/>
      <c r="OIN292" s="10"/>
      <c r="OIO292" s="10"/>
      <c r="OIP292" s="10"/>
      <c r="OIQ292" s="10"/>
      <c r="OIR292" s="10"/>
      <c r="OIS292" s="10"/>
      <c r="OIT292" s="10"/>
      <c r="OIU292" s="10"/>
      <c r="OIV292" s="10"/>
      <c r="OIW292" s="10"/>
      <c r="OIX292" s="10"/>
      <c r="OIY292" s="10"/>
      <c r="OIZ292" s="10"/>
      <c r="OJA292" s="10"/>
      <c r="OJB292" s="10"/>
      <c r="OJC292" s="10"/>
      <c r="OJD292" s="10"/>
      <c r="OJE292" s="10"/>
      <c r="OJF292" s="10"/>
      <c r="OJG292" s="10"/>
      <c r="OJH292" s="10"/>
      <c r="OJI292" s="10"/>
      <c r="OJJ292" s="10"/>
      <c r="OJK292" s="10"/>
      <c r="OJL292" s="10"/>
      <c r="OJM292" s="10"/>
      <c r="OJN292" s="10"/>
      <c r="OJO292" s="10"/>
      <c r="OJP292" s="10"/>
      <c r="OJQ292" s="10"/>
      <c r="OJR292" s="10"/>
      <c r="OJS292" s="10"/>
      <c r="OJT292" s="10"/>
      <c r="OJU292" s="10"/>
      <c r="OJV292" s="10"/>
      <c r="OJW292" s="10"/>
      <c r="OJX292" s="10"/>
      <c r="OJY292" s="10"/>
      <c r="OJZ292" s="10"/>
      <c r="OKA292" s="10"/>
      <c r="OKB292" s="10"/>
      <c r="OKC292" s="10"/>
      <c r="OKD292" s="10"/>
      <c r="OKE292" s="10"/>
      <c r="OKF292" s="10"/>
      <c r="OKG292" s="10"/>
      <c r="OKH292" s="10"/>
      <c r="OKI292" s="10"/>
      <c r="OKJ292" s="10"/>
      <c r="OKK292" s="10"/>
      <c r="OKL292" s="10"/>
      <c r="OKM292" s="10"/>
      <c r="OKN292" s="10"/>
      <c r="OKO292" s="10"/>
      <c r="OKP292" s="10"/>
      <c r="OKQ292" s="10"/>
      <c r="OKR292" s="10"/>
      <c r="OKS292" s="10"/>
      <c r="OKT292" s="10"/>
      <c r="OKU292" s="10"/>
      <c r="OKV292" s="10"/>
      <c r="OKW292" s="10"/>
      <c r="OKX292" s="10"/>
      <c r="OKY292" s="10"/>
      <c r="OKZ292" s="10"/>
      <c r="OLA292" s="10"/>
      <c r="OLB292" s="10"/>
      <c r="OLC292" s="10"/>
      <c r="OLD292" s="10"/>
      <c r="OLE292" s="10"/>
      <c r="OLF292" s="10"/>
      <c r="OLG292" s="10"/>
      <c r="OLH292" s="10"/>
      <c r="OLI292" s="10"/>
      <c r="OLJ292" s="10"/>
      <c r="OLK292" s="10"/>
      <c r="OLL292" s="10"/>
      <c r="OLM292" s="10"/>
      <c r="OLN292" s="10"/>
      <c r="OLO292" s="10"/>
      <c r="OLP292" s="10"/>
      <c r="OLQ292" s="10"/>
      <c r="OLR292" s="10"/>
      <c r="OLS292" s="10"/>
      <c r="OLT292" s="10"/>
      <c r="OLU292" s="10"/>
      <c r="OLV292" s="10"/>
      <c r="OLW292" s="10"/>
      <c r="OLX292" s="10"/>
      <c r="OLY292" s="10"/>
      <c r="OLZ292" s="10"/>
      <c r="OMA292" s="10"/>
      <c r="OMB292" s="10"/>
      <c r="OMC292" s="10"/>
      <c r="OMD292" s="10"/>
      <c r="OME292" s="10"/>
      <c r="OMF292" s="10"/>
      <c r="OMG292" s="10"/>
      <c r="OMH292" s="10"/>
      <c r="OMI292" s="10"/>
      <c r="OMJ292" s="10"/>
      <c r="OMK292" s="10"/>
      <c r="OML292" s="10"/>
      <c r="OMM292" s="10"/>
      <c r="OMN292" s="10"/>
      <c r="OMO292" s="10"/>
      <c r="OMP292" s="10"/>
      <c r="OMQ292" s="10"/>
      <c r="OMR292" s="10"/>
      <c r="OMS292" s="10"/>
      <c r="OMT292" s="10"/>
      <c r="OMU292" s="10"/>
      <c r="OMV292" s="10"/>
      <c r="OMW292" s="10"/>
      <c r="OMX292" s="10"/>
      <c r="OMY292" s="10"/>
      <c r="OMZ292" s="10"/>
      <c r="ONA292" s="10"/>
      <c r="ONB292" s="10"/>
      <c r="ONC292" s="10"/>
      <c r="OND292" s="10"/>
      <c r="ONE292" s="10"/>
      <c r="ONF292" s="10"/>
      <c r="ONG292" s="10"/>
      <c r="ONH292" s="10"/>
      <c r="ONI292" s="10"/>
      <c r="ONJ292" s="10"/>
      <c r="ONK292" s="10"/>
      <c r="ONL292" s="10"/>
      <c r="ONM292" s="10"/>
      <c r="ONN292" s="10"/>
      <c r="ONO292" s="10"/>
      <c r="ONP292" s="10"/>
      <c r="ONQ292" s="10"/>
      <c r="ONR292" s="10"/>
      <c r="ONS292" s="10"/>
      <c r="ONT292" s="10"/>
      <c r="ONU292" s="10"/>
      <c r="ONV292" s="10"/>
      <c r="ONW292" s="10"/>
      <c r="ONX292" s="10"/>
      <c r="ONY292" s="10"/>
      <c r="ONZ292" s="10"/>
      <c r="OOA292" s="10"/>
      <c r="OOB292" s="10"/>
      <c r="OOC292" s="10"/>
      <c r="OOD292" s="10"/>
      <c r="OOE292" s="10"/>
      <c r="OOF292" s="10"/>
      <c r="OOG292" s="10"/>
      <c r="OOH292" s="10"/>
      <c r="OOI292" s="10"/>
      <c r="OOJ292" s="10"/>
      <c r="OOK292" s="10"/>
      <c r="OOL292" s="10"/>
      <c r="OOM292" s="10"/>
      <c r="OON292" s="10"/>
      <c r="OOO292" s="10"/>
      <c r="OOP292" s="10"/>
      <c r="OOQ292" s="10"/>
      <c r="OOR292" s="10"/>
      <c r="OOS292" s="10"/>
      <c r="OOT292" s="10"/>
      <c r="OOU292" s="10"/>
      <c r="OOV292" s="10"/>
      <c r="OOW292" s="10"/>
      <c r="OOX292" s="10"/>
      <c r="OOY292" s="10"/>
      <c r="OOZ292" s="10"/>
      <c r="OPA292" s="10"/>
      <c r="OPB292" s="10"/>
      <c r="OPC292" s="10"/>
      <c r="OPD292" s="10"/>
      <c r="OPE292" s="10"/>
      <c r="OPF292" s="10"/>
      <c r="OPG292" s="10"/>
      <c r="OPH292" s="10"/>
      <c r="OPI292" s="10"/>
      <c r="OPJ292" s="10"/>
      <c r="OPK292" s="10"/>
      <c r="OPL292" s="10"/>
      <c r="OPM292" s="10"/>
      <c r="OPN292" s="10"/>
      <c r="OPO292" s="10"/>
      <c r="OPP292" s="10"/>
      <c r="OPQ292" s="10"/>
      <c r="OPR292" s="10"/>
      <c r="OPS292" s="10"/>
      <c r="OPT292" s="10"/>
      <c r="OPU292" s="10"/>
      <c r="OPV292" s="10"/>
      <c r="OPW292" s="10"/>
      <c r="OPX292" s="10"/>
      <c r="OPY292" s="10"/>
      <c r="OPZ292" s="10"/>
      <c r="OQA292" s="10"/>
      <c r="OQB292" s="10"/>
      <c r="OQC292" s="10"/>
      <c r="OQD292" s="10"/>
      <c r="OQE292" s="10"/>
      <c r="OQF292" s="10"/>
      <c r="OQG292" s="10"/>
      <c r="OQH292" s="10"/>
      <c r="OQI292" s="10"/>
      <c r="OQJ292" s="10"/>
      <c r="OQK292" s="10"/>
      <c r="OQL292" s="10"/>
      <c r="OQM292" s="10"/>
      <c r="OQN292" s="10"/>
      <c r="OQO292" s="10"/>
      <c r="OQP292" s="10"/>
      <c r="OQQ292" s="10"/>
      <c r="OQR292" s="10"/>
      <c r="OQS292" s="10"/>
      <c r="OQT292" s="10"/>
      <c r="OQU292" s="10"/>
      <c r="OQV292" s="10"/>
      <c r="OQW292" s="10"/>
      <c r="OQX292" s="10"/>
      <c r="OQY292" s="10"/>
      <c r="OQZ292" s="10"/>
      <c r="ORA292" s="10"/>
      <c r="ORB292" s="10"/>
      <c r="ORC292" s="10"/>
      <c r="ORD292" s="10"/>
      <c r="ORE292" s="10"/>
      <c r="ORF292" s="10"/>
      <c r="ORG292" s="10"/>
      <c r="ORH292" s="10"/>
      <c r="ORI292" s="10"/>
      <c r="ORJ292" s="10"/>
      <c r="ORK292" s="10"/>
      <c r="ORL292" s="10"/>
      <c r="ORM292" s="10"/>
      <c r="ORN292" s="10"/>
      <c r="ORO292" s="10"/>
      <c r="ORP292" s="10"/>
      <c r="ORQ292" s="10"/>
      <c r="ORR292" s="10"/>
      <c r="ORS292" s="10"/>
      <c r="ORT292" s="10"/>
      <c r="ORU292" s="10"/>
      <c r="ORV292" s="10"/>
      <c r="ORW292" s="10"/>
      <c r="ORX292" s="10"/>
      <c r="ORY292" s="10"/>
      <c r="ORZ292" s="10"/>
      <c r="OSA292" s="10"/>
      <c r="OSB292" s="10"/>
      <c r="OSC292" s="10"/>
      <c r="OSD292" s="10"/>
      <c r="OSE292" s="10"/>
      <c r="OSF292" s="10"/>
      <c r="OSG292" s="10"/>
      <c r="OSH292" s="10"/>
      <c r="OSI292" s="10"/>
      <c r="OSJ292" s="10"/>
      <c r="OSK292" s="10"/>
      <c r="OSL292" s="10"/>
      <c r="OSM292" s="10"/>
      <c r="OSN292" s="10"/>
      <c r="OSO292" s="10"/>
      <c r="OSP292" s="10"/>
      <c r="OSQ292" s="10"/>
      <c r="OSR292" s="10"/>
      <c r="OSS292" s="10"/>
      <c r="OST292" s="10"/>
      <c r="OSU292" s="10"/>
      <c r="OSV292" s="10"/>
      <c r="OSW292" s="10"/>
      <c r="OSX292" s="10"/>
      <c r="OSY292" s="10"/>
      <c r="OSZ292" s="10"/>
      <c r="OTA292" s="10"/>
      <c r="OTB292" s="10"/>
      <c r="OTC292" s="10"/>
      <c r="OTD292" s="10"/>
      <c r="OTE292" s="10"/>
      <c r="OTF292" s="10"/>
      <c r="OTG292" s="10"/>
      <c r="OTH292" s="10"/>
      <c r="OTI292" s="10"/>
      <c r="OTJ292" s="10"/>
      <c r="OTK292" s="10"/>
      <c r="OTL292" s="10"/>
      <c r="OTM292" s="10"/>
      <c r="OTN292" s="10"/>
      <c r="OTO292" s="10"/>
      <c r="OTP292" s="10"/>
      <c r="OTQ292" s="10"/>
      <c r="OTR292" s="10"/>
      <c r="OTS292" s="10"/>
      <c r="OTT292" s="10"/>
      <c r="OTU292" s="10"/>
      <c r="OTV292" s="10"/>
      <c r="OTW292" s="10"/>
      <c r="OTX292" s="10"/>
      <c r="OTY292" s="10"/>
      <c r="OTZ292" s="10"/>
      <c r="OUA292" s="10"/>
      <c r="OUB292" s="10"/>
      <c r="OUC292" s="10"/>
      <c r="OUD292" s="10"/>
      <c r="OUE292" s="10"/>
      <c r="OUF292" s="10"/>
      <c r="OUG292" s="10"/>
      <c r="OUH292" s="10"/>
      <c r="OUI292" s="10"/>
      <c r="OUJ292" s="10"/>
      <c r="OUK292" s="10"/>
      <c r="OUL292" s="10"/>
      <c r="OUM292" s="10"/>
      <c r="OUN292" s="10"/>
      <c r="OUO292" s="10"/>
      <c r="OUP292" s="10"/>
      <c r="OUQ292" s="10"/>
      <c r="OUR292" s="10"/>
      <c r="OUS292" s="10"/>
      <c r="OUT292" s="10"/>
      <c r="OUU292" s="10"/>
      <c r="OUV292" s="10"/>
      <c r="OUW292" s="10"/>
      <c r="OUX292" s="10"/>
      <c r="OUY292" s="10"/>
      <c r="OUZ292" s="10"/>
      <c r="OVA292" s="10"/>
      <c r="OVB292" s="10"/>
      <c r="OVC292" s="10"/>
      <c r="OVD292" s="10"/>
      <c r="OVE292" s="10"/>
      <c r="OVF292" s="10"/>
      <c r="OVG292" s="10"/>
      <c r="OVH292" s="10"/>
      <c r="OVI292" s="10"/>
      <c r="OVJ292" s="10"/>
      <c r="OVK292" s="10"/>
      <c r="OVL292" s="10"/>
      <c r="OVM292" s="10"/>
      <c r="OVN292" s="10"/>
      <c r="OVO292" s="10"/>
      <c r="OVP292" s="10"/>
      <c r="OVQ292" s="10"/>
      <c r="OVR292" s="10"/>
      <c r="OVS292" s="10"/>
      <c r="OVT292" s="10"/>
      <c r="OVU292" s="10"/>
      <c r="OVV292" s="10"/>
      <c r="OVW292" s="10"/>
      <c r="OVX292" s="10"/>
      <c r="OVY292" s="10"/>
      <c r="OVZ292" s="10"/>
      <c r="OWA292" s="10"/>
      <c r="OWB292" s="10"/>
      <c r="OWC292" s="10"/>
      <c r="OWD292" s="10"/>
      <c r="OWE292" s="10"/>
      <c r="OWF292" s="10"/>
      <c r="OWG292" s="10"/>
      <c r="OWH292" s="10"/>
      <c r="OWI292" s="10"/>
      <c r="OWJ292" s="10"/>
      <c r="OWK292" s="10"/>
      <c r="OWL292" s="10"/>
      <c r="OWM292" s="10"/>
      <c r="OWN292" s="10"/>
      <c r="OWO292" s="10"/>
      <c r="OWP292" s="10"/>
      <c r="OWQ292" s="10"/>
      <c r="OWR292" s="10"/>
      <c r="OWS292" s="10"/>
      <c r="OWT292" s="10"/>
      <c r="OWU292" s="10"/>
      <c r="OWV292" s="10"/>
      <c r="OWW292" s="10"/>
      <c r="OWX292" s="10"/>
      <c r="OWY292" s="10"/>
      <c r="OWZ292" s="10"/>
      <c r="OXA292" s="10"/>
      <c r="OXB292" s="10"/>
      <c r="OXC292" s="10"/>
      <c r="OXD292" s="10"/>
      <c r="OXE292" s="10"/>
      <c r="OXF292" s="10"/>
      <c r="OXG292" s="10"/>
      <c r="OXH292" s="10"/>
      <c r="OXI292" s="10"/>
      <c r="OXJ292" s="10"/>
      <c r="OXK292" s="10"/>
      <c r="OXL292" s="10"/>
      <c r="OXM292" s="10"/>
      <c r="OXN292" s="10"/>
      <c r="OXO292" s="10"/>
      <c r="OXP292" s="10"/>
      <c r="OXQ292" s="10"/>
      <c r="OXR292" s="10"/>
      <c r="OXS292" s="10"/>
      <c r="OXT292" s="10"/>
      <c r="OXU292" s="10"/>
      <c r="OXV292" s="10"/>
      <c r="OXW292" s="10"/>
      <c r="OXX292" s="10"/>
      <c r="OXY292" s="10"/>
      <c r="OXZ292" s="10"/>
      <c r="OYA292" s="10"/>
      <c r="OYB292" s="10"/>
      <c r="OYC292" s="10"/>
      <c r="OYD292" s="10"/>
      <c r="OYE292" s="10"/>
      <c r="OYF292" s="10"/>
      <c r="OYG292" s="10"/>
      <c r="OYH292" s="10"/>
      <c r="OYI292" s="10"/>
      <c r="OYJ292" s="10"/>
      <c r="OYK292" s="10"/>
      <c r="OYL292" s="10"/>
      <c r="OYM292" s="10"/>
      <c r="OYN292" s="10"/>
      <c r="OYO292" s="10"/>
      <c r="OYP292" s="10"/>
      <c r="OYQ292" s="10"/>
      <c r="OYR292" s="10"/>
      <c r="OYS292" s="10"/>
      <c r="OYT292" s="10"/>
      <c r="OYU292" s="10"/>
      <c r="OYV292" s="10"/>
      <c r="OYW292" s="10"/>
      <c r="OYX292" s="10"/>
      <c r="OYY292" s="10"/>
      <c r="OYZ292" s="10"/>
      <c r="OZA292" s="10"/>
      <c r="OZB292" s="10"/>
      <c r="OZC292" s="10"/>
      <c r="OZD292" s="10"/>
      <c r="OZE292" s="10"/>
      <c r="OZF292" s="10"/>
      <c r="OZG292" s="10"/>
      <c r="OZH292" s="10"/>
      <c r="OZI292" s="10"/>
      <c r="OZJ292" s="10"/>
      <c r="OZK292" s="10"/>
      <c r="OZL292" s="10"/>
      <c r="OZM292" s="10"/>
      <c r="OZN292" s="10"/>
      <c r="OZO292" s="10"/>
      <c r="OZP292" s="10"/>
      <c r="OZQ292" s="10"/>
      <c r="OZR292" s="10"/>
      <c r="OZS292" s="10"/>
      <c r="OZT292" s="10"/>
      <c r="OZU292" s="10"/>
      <c r="OZV292" s="10"/>
      <c r="OZW292" s="10"/>
      <c r="OZX292" s="10"/>
      <c r="OZY292" s="10"/>
      <c r="OZZ292" s="10"/>
      <c r="PAA292" s="10"/>
      <c r="PAB292" s="10"/>
      <c r="PAC292" s="10"/>
      <c r="PAD292" s="10"/>
      <c r="PAE292" s="10"/>
      <c r="PAF292" s="10"/>
      <c r="PAG292" s="10"/>
      <c r="PAH292" s="10"/>
      <c r="PAI292" s="10"/>
      <c r="PAJ292" s="10"/>
      <c r="PAK292" s="10"/>
      <c r="PAL292" s="10"/>
      <c r="PAM292" s="10"/>
      <c r="PAN292" s="10"/>
      <c r="PAO292" s="10"/>
      <c r="PAP292" s="10"/>
      <c r="PAQ292" s="10"/>
      <c r="PAR292" s="10"/>
      <c r="PAS292" s="10"/>
      <c r="PAT292" s="10"/>
      <c r="PAU292" s="10"/>
      <c r="PAV292" s="10"/>
      <c r="PAW292" s="10"/>
      <c r="PAX292" s="10"/>
      <c r="PAY292" s="10"/>
      <c r="PAZ292" s="10"/>
      <c r="PBA292" s="10"/>
      <c r="PBB292" s="10"/>
      <c r="PBC292" s="10"/>
      <c r="PBD292" s="10"/>
      <c r="PBE292" s="10"/>
      <c r="PBF292" s="10"/>
      <c r="PBG292" s="10"/>
      <c r="PBH292" s="10"/>
      <c r="PBI292" s="10"/>
      <c r="PBJ292" s="10"/>
      <c r="PBK292" s="10"/>
      <c r="PBL292" s="10"/>
      <c r="PBM292" s="10"/>
      <c r="PBN292" s="10"/>
      <c r="PBO292" s="10"/>
      <c r="PBP292" s="10"/>
      <c r="PBQ292" s="10"/>
      <c r="PBR292" s="10"/>
      <c r="PBS292" s="10"/>
      <c r="PBT292" s="10"/>
      <c r="PBU292" s="10"/>
      <c r="PBV292" s="10"/>
      <c r="PBW292" s="10"/>
      <c r="PBX292" s="10"/>
      <c r="PBY292" s="10"/>
      <c r="PBZ292" s="10"/>
      <c r="PCA292" s="10"/>
      <c r="PCB292" s="10"/>
      <c r="PCC292" s="10"/>
      <c r="PCD292" s="10"/>
      <c r="PCE292" s="10"/>
      <c r="PCF292" s="10"/>
      <c r="PCG292" s="10"/>
      <c r="PCH292" s="10"/>
      <c r="PCI292" s="10"/>
      <c r="PCJ292" s="10"/>
      <c r="PCK292" s="10"/>
      <c r="PCL292" s="10"/>
      <c r="PCM292" s="10"/>
      <c r="PCN292" s="10"/>
      <c r="PCO292" s="10"/>
      <c r="PCP292" s="10"/>
      <c r="PCQ292" s="10"/>
      <c r="PCR292" s="10"/>
      <c r="PCS292" s="10"/>
      <c r="PCT292" s="10"/>
      <c r="PCU292" s="10"/>
      <c r="PCV292" s="10"/>
      <c r="PCW292" s="10"/>
      <c r="PCX292" s="10"/>
      <c r="PCY292" s="10"/>
      <c r="PCZ292" s="10"/>
      <c r="PDA292" s="10"/>
      <c r="PDB292" s="10"/>
      <c r="PDC292" s="10"/>
      <c r="PDD292" s="10"/>
      <c r="PDE292" s="10"/>
      <c r="PDF292" s="10"/>
      <c r="PDG292" s="10"/>
      <c r="PDH292" s="10"/>
      <c r="PDI292" s="10"/>
      <c r="PDJ292" s="10"/>
      <c r="PDK292" s="10"/>
      <c r="PDL292" s="10"/>
      <c r="PDM292" s="10"/>
      <c r="PDN292" s="10"/>
      <c r="PDO292" s="10"/>
      <c r="PDP292" s="10"/>
      <c r="PDQ292" s="10"/>
      <c r="PDR292" s="10"/>
      <c r="PDS292" s="10"/>
      <c r="PDT292" s="10"/>
      <c r="PDU292" s="10"/>
      <c r="PDV292" s="10"/>
      <c r="PDW292" s="10"/>
      <c r="PDX292" s="10"/>
      <c r="PDY292" s="10"/>
      <c r="PDZ292" s="10"/>
      <c r="PEA292" s="10"/>
      <c r="PEB292" s="10"/>
      <c r="PEC292" s="10"/>
      <c r="PED292" s="10"/>
      <c r="PEE292" s="10"/>
      <c r="PEF292" s="10"/>
      <c r="PEG292" s="10"/>
      <c r="PEH292" s="10"/>
      <c r="PEI292" s="10"/>
      <c r="PEJ292" s="10"/>
      <c r="PEK292" s="10"/>
      <c r="PEL292" s="10"/>
      <c r="PEM292" s="10"/>
      <c r="PEN292" s="10"/>
      <c r="PEO292" s="10"/>
      <c r="PEP292" s="10"/>
      <c r="PEQ292" s="10"/>
      <c r="PER292" s="10"/>
      <c r="PES292" s="10"/>
      <c r="PET292" s="10"/>
      <c r="PEU292" s="10"/>
      <c r="PEV292" s="10"/>
      <c r="PEW292" s="10"/>
      <c r="PEX292" s="10"/>
      <c r="PEY292" s="10"/>
      <c r="PEZ292" s="10"/>
      <c r="PFA292" s="10"/>
      <c r="PFB292" s="10"/>
      <c r="PFC292" s="10"/>
      <c r="PFD292" s="10"/>
      <c r="PFE292" s="10"/>
      <c r="PFF292" s="10"/>
      <c r="PFG292" s="10"/>
      <c r="PFH292" s="10"/>
      <c r="PFI292" s="10"/>
      <c r="PFJ292" s="10"/>
      <c r="PFK292" s="10"/>
      <c r="PFL292" s="10"/>
      <c r="PFM292" s="10"/>
      <c r="PFN292" s="10"/>
      <c r="PFO292" s="10"/>
      <c r="PFP292" s="10"/>
      <c r="PFQ292" s="10"/>
      <c r="PFR292" s="10"/>
      <c r="PFS292" s="10"/>
      <c r="PFT292" s="10"/>
      <c r="PFU292" s="10"/>
      <c r="PFV292" s="10"/>
      <c r="PFW292" s="10"/>
      <c r="PFX292" s="10"/>
      <c r="PFY292" s="10"/>
      <c r="PFZ292" s="10"/>
      <c r="PGA292" s="10"/>
      <c r="PGB292" s="10"/>
      <c r="PGC292" s="10"/>
      <c r="PGD292" s="10"/>
      <c r="PGE292" s="10"/>
      <c r="PGF292" s="10"/>
      <c r="PGG292" s="10"/>
      <c r="PGH292" s="10"/>
      <c r="PGI292" s="10"/>
      <c r="PGJ292" s="10"/>
      <c r="PGK292" s="10"/>
      <c r="PGL292" s="10"/>
      <c r="PGM292" s="10"/>
      <c r="PGN292" s="10"/>
      <c r="PGO292" s="10"/>
      <c r="PGP292" s="10"/>
      <c r="PGQ292" s="10"/>
      <c r="PGR292" s="10"/>
      <c r="PGS292" s="10"/>
      <c r="PGT292" s="10"/>
      <c r="PGU292" s="10"/>
      <c r="PGV292" s="10"/>
      <c r="PGW292" s="10"/>
      <c r="PGX292" s="10"/>
      <c r="PGY292" s="10"/>
      <c r="PGZ292" s="10"/>
      <c r="PHA292" s="10"/>
      <c r="PHB292" s="10"/>
      <c r="PHC292" s="10"/>
      <c r="PHD292" s="10"/>
      <c r="PHE292" s="10"/>
      <c r="PHF292" s="10"/>
      <c r="PHG292" s="10"/>
      <c r="PHH292" s="10"/>
      <c r="PHI292" s="10"/>
      <c r="PHJ292" s="10"/>
      <c r="PHK292" s="10"/>
      <c r="PHL292" s="10"/>
      <c r="PHM292" s="10"/>
      <c r="PHN292" s="10"/>
      <c r="PHO292" s="10"/>
      <c r="PHP292" s="10"/>
      <c r="PHQ292" s="10"/>
      <c r="PHR292" s="10"/>
      <c r="PHS292" s="10"/>
      <c r="PHT292" s="10"/>
      <c r="PHU292" s="10"/>
      <c r="PHV292" s="10"/>
      <c r="PHW292" s="10"/>
      <c r="PHX292" s="10"/>
      <c r="PHY292" s="10"/>
      <c r="PHZ292" s="10"/>
      <c r="PIA292" s="10"/>
      <c r="PIB292" s="10"/>
      <c r="PIC292" s="10"/>
      <c r="PID292" s="10"/>
      <c r="PIE292" s="10"/>
      <c r="PIF292" s="10"/>
      <c r="PIG292" s="10"/>
      <c r="PIH292" s="10"/>
      <c r="PII292" s="10"/>
      <c r="PIJ292" s="10"/>
      <c r="PIK292" s="10"/>
      <c r="PIL292" s="10"/>
      <c r="PIM292" s="10"/>
      <c r="PIN292" s="10"/>
      <c r="PIO292" s="10"/>
      <c r="PIP292" s="10"/>
      <c r="PIQ292" s="10"/>
      <c r="PIR292" s="10"/>
      <c r="PIS292" s="10"/>
      <c r="PIT292" s="10"/>
      <c r="PIU292" s="10"/>
      <c r="PIV292" s="10"/>
      <c r="PIW292" s="10"/>
      <c r="PIX292" s="10"/>
      <c r="PIY292" s="10"/>
      <c r="PIZ292" s="10"/>
      <c r="PJA292" s="10"/>
      <c r="PJB292" s="10"/>
      <c r="PJC292" s="10"/>
      <c r="PJD292" s="10"/>
      <c r="PJE292" s="10"/>
      <c r="PJF292" s="10"/>
      <c r="PJG292" s="10"/>
      <c r="PJH292" s="10"/>
      <c r="PJI292" s="10"/>
      <c r="PJJ292" s="10"/>
      <c r="PJK292" s="10"/>
      <c r="PJL292" s="10"/>
      <c r="PJM292" s="10"/>
      <c r="PJN292" s="10"/>
      <c r="PJO292" s="10"/>
      <c r="PJP292" s="10"/>
      <c r="PJQ292" s="10"/>
      <c r="PJR292" s="10"/>
      <c r="PJS292" s="10"/>
      <c r="PJT292" s="10"/>
      <c r="PJU292" s="10"/>
      <c r="PJV292" s="10"/>
      <c r="PJW292" s="10"/>
      <c r="PJX292" s="10"/>
      <c r="PJY292" s="10"/>
      <c r="PJZ292" s="10"/>
      <c r="PKA292" s="10"/>
      <c r="PKB292" s="10"/>
      <c r="PKC292" s="10"/>
      <c r="PKD292" s="10"/>
      <c r="PKE292" s="10"/>
      <c r="PKF292" s="10"/>
      <c r="PKG292" s="10"/>
      <c r="PKH292" s="10"/>
      <c r="PKI292" s="10"/>
      <c r="PKJ292" s="10"/>
      <c r="PKK292" s="10"/>
      <c r="PKL292" s="10"/>
      <c r="PKM292" s="10"/>
      <c r="PKN292" s="10"/>
      <c r="PKO292" s="10"/>
      <c r="PKP292" s="10"/>
      <c r="PKQ292" s="10"/>
      <c r="PKR292" s="10"/>
      <c r="PKS292" s="10"/>
      <c r="PKT292" s="10"/>
      <c r="PKU292" s="10"/>
      <c r="PKV292" s="10"/>
      <c r="PKW292" s="10"/>
      <c r="PKX292" s="10"/>
      <c r="PKY292" s="10"/>
      <c r="PKZ292" s="10"/>
      <c r="PLA292" s="10"/>
      <c r="PLB292" s="10"/>
      <c r="PLC292" s="10"/>
      <c r="PLD292" s="10"/>
      <c r="PLE292" s="10"/>
      <c r="PLF292" s="10"/>
      <c r="PLG292" s="10"/>
      <c r="PLH292" s="10"/>
      <c r="PLI292" s="10"/>
      <c r="PLJ292" s="10"/>
      <c r="PLK292" s="10"/>
      <c r="PLL292" s="10"/>
      <c r="PLM292" s="10"/>
      <c r="PLN292" s="10"/>
      <c r="PLO292" s="10"/>
      <c r="PLP292" s="10"/>
      <c r="PLQ292" s="10"/>
      <c r="PLR292" s="10"/>
      <c r="PLS292" s="10"/>
      <c r="PLT292" s="10"/>
      <c r="PLU292" s="10"/>
      <c r="PLV292" s="10"/>
      <c r="PLW292" s="10"/>
      <c r="PLX292" s="10"/>
      <c r="PLY292" s="10"/>
      <c r="PLZ292" s="10"/>
      <c r="PMA292" s="10"/>
      <c r="PMB292" s="10"/>
      <c r="PMC292" s="10"/>
      <c r="PMD292" s="10"/>
      <c r="PME292" s="10"/>
      <c r="PMF292" s="10"/>
      <c r="PMG292" s="10"/>
      <c r="PMH292" s="10"/>
      <c r="PMI292" s="10"/>
      <c r="PMJ292" s="10"/>
      <c r="PMK292" s="10"/>
      <c r="PML292" s="10"/>
      <c r="PMM292" s="10"/>
      <c r="PMN292" s="10"/>
      <c r="PMO292" s="10"/>
      <c r="PMP292" s="10"/>
      <c r="PMQ292" s="10"/>
      <c r="PMR292" s="10"/>
      <c r="PMS292" s="10"/>
      <c r="PMT292" s="10"/>
      <c r="PMU292" s="10"/>
      <c r="PMV292" s="10"/>
      <c r="PMW292" s="10"/>
      <c r="PMX292" s="10"/>
      <c r="PMY292" s="10"/>
      <c r="PMZ292" s="10"/>
      <c r="PNA292" s="10"/>
      <c r="PNB292" s="10"/>
      <c r="PNC292" s="10"/>
      <c r="PND292" s="10"/>
      <c r="PNE292" s="10"/>
      <c r="PNF292" s="10"/>
      <c r="PNG292" s="10"/>
      <c r="PNH292" s="10"/>
      <c r="PNI292" s="10"/>
      <c r="PNJ292" s="10"/>
      <c r="PNK292" s="10"/>
      <c r="PNL292" s="10"/>
      <c r="PNM292" s="10"/>
      <c r="PNN292" s="10"/>
      <c r="PNO292" s="10"/>
      <c r="PNP292" s="10"/>
      <c r="PNQ292" s="10"/>
      <c r="PNR292" s="10"/>
      <c r="PNS292" s="10"/>
      <c r="PNT292" s="10"/>
      <c r="PNU292" s="10"/>
      <c r="PNV292" s="10"/>
      <c r="PNW292" s="10"/>
      <c r="PNX292" s="10"/>
      <c r="PNY292" s="10"/>
      <c r="PNZ292" s="10"/>
      <c r="POA292" s="10"/>
      <c r="POB292" s="10"/>
      <c r="POC292" s="10"/>
      <c r="POD292" s="10"/>
      <c r="POE292" s="10"/>
      <c r="POF292" s="10"/>
      <c r="POG292" s="10"/>
      <c r="POH292" s="10"/>
      <c r="POI292" s="10"/>
      <c r="POJ292" s="10"/>
      <c r="POK292" s="10"/>
      <c r="POL292" s="10"/>
      <c r="POM292" s="10"/>
      <c r="PON292" s="10"/>
      <c r="POO292" s="10"/>
      <c r="POP292" s="10"/>
      <c r="POQ292" s="10"/>
      <c r="POR292" s="10"/>
      <c r="POS292" s="10"/>
      <c r="POT292" s="10"/>
      <c r="POU292" s="10"/>
      <c r="POV292" s="10"/>
      <c r="POW292" s="10"/>
      <c r="POX292" s="10"/>
      <c r="POY292" s="10"/>
      <c r="POZ292" s="10"/>
      <c r="PPA292" s="10"/>
      <c r="PPB292" s="10"/>
      <c r="PPC292" s="10"/>
      <c r="PPD292" s="10"/>
      <c r="PPE292" s="10"/>
      <c r="PPF292" s="10"/>
      <c r="PPG292" s="10"/>
      <c r="PPH292" s="10"/>
      <c r="PPI292" s="10"/>
      <c r="PPJ292" s="10"/>
      <c r="PPK292" s="10"/>
      <c r="PPL292" s="10"/>
      <c r="PPM292" s="10"/>
      <c r="PPN292" s="10"/>
      <c r="PPO292" s="10"/>
      <c r="PPP292" s="10"/>
      <c r="PPQ292" s="10"/>
      <c r="PPR292" s="10"/>
      <c r="PPS292" s="10"/>
      <c r="PPT292" s="10"/>
      <c r="PPU292" s="10"/>
      <c r="PPV292" s="10"/>
      <c r="PPW292" s="10"/>
      <c r="PPX292" s="10"/>
      <c r="PPY292" s="10"/>
      <c r="PPZ292" s="10"/>
      <c r="PQA292" s="10"/>
      <c r="PQB292" s="10"/>
      <c r="PQC292" s="10"/>
      <c r="PQD292" s="10"/>
      <c r="PQE292" s="10"/>
      <c r="PQF292" s="10"/>
      <c r="PQG292" s="10"/>
      <c r="PQH292" s="10"/>
      <c r="PQI292" s="10"/>
      <c r="PQJ292" s="10"/>
      <c r="PQK292" s="10"/>
      <c r="PQL292" s="10"/>
      <c r="PQM292" s="10"/>
      <c r="PQN292" s="10"/>
      <c r="PQO292" s="10"/>
      <c r="PQP292" s="10"/>
      <c r="PQQ292" s="10"/>
      <c r="PQR292" s="10"/>
      <c r="PQS292" s="10"/>
      <c r="PQT292" s="10"/>
      <c r="PQU292" s="10"/>
      <c r="PQV292" s="10"/>
      <c r="PQW292" s="10"/>
      <c r="PQX292" s="10"/>
      <c r="PQY292" s="10"/>
      <c r="PQZ292" s="10"/>
      <c r="PRA292" s="10"/>
      <c r="PRB292" s="10"/>
      <c r="PRC292" s="10"/>
      <c r="PRD292" s="10"/>
      <c r="PRE292" s="10"/>
      <c r="PRF292" s="10"/>
      <c r="PRG292" s="10"/>
      <c r="PRH292" s="10"/>
      <c r="PRI292" s="10"/>
      <c r="PRJ292" s="10"/>
      <c r="PRK292" s="10"/>
      <c r="PRL292" s="10"/>
      <c r="PRM292" s="10"/>
      <c r="PRN292" s="10"/>
      <c r="PRO292" s="10"/>
      <c r="PRP292" s="10"/>
      <c r="PRQ292" s="10"/>
      <c r="PRR292" s="10"/>
      <c r="PRS292" s="10"/>
      <c r="PRT292" s="10"/>
      <c r="PRU292" s="10"/>
      <c r="PRV292" s="10"/>
      <c r="PRW292" s="10"/>
      <c r="PRX292" s="10"/>
      <c r="PRY292" s="10"/>
      <c r="PRZ292" s="10"/>
      <c r="PSA292" s="10"/>
      <c r="PSB292" s="10"/>
      <c r="PSC292" s="10"/>
      <c r="PSD292" s="10"/>
      <c r="PSE292" s="10"/>
      <c r="PSF292" s="10"/>
      <c r="PSG292" s="10"/>
      <c r="PSH292" s="10"/>
      <c r="PSI292" s="10"/>
      <c r="PSJ292" s="10"/>
      <c r="PSK292" s="10"/>
      <c r="PSL292" s="10"/>
      <c r="PSM292" s="10"/>
      <c r="PSN292" s="10"/>
      <c r="PSO292" s="10"/>
      <c r="PSP292" s="10"/>
      <c r="PSQ292" s="10"/>
      <c r="PSR292" s="10"/>
      <c r="PSS292" s="10"/>
      <c r="PST292" s="10"/>
      <c r="PSU292" s="10"/>
      <c r="PSV292" s="10"/>
      <c r="PSW292" s="10"/>
      <c r="PSX292" s="10"/>
      <c r="PSY292" s="10"/>
      <c r="PSZ292" s="10"/>
      <c r="PTA292" s="10"/>
      <c r="PTB292" s="10"/>
      <c r="PTC292" s="10"/>
      <c r="PTD292" s="10"/>
      <c r="PTE292" s="10"/>
      <c r="PTF292" s="10"/>
      <c r="PTG292" s="10"/>
      <c r="PTH292" s="10"/>
      <c r="PTI292" s="10"/>
      <c r="PTJ292" s="10"/>
      <c r="PTK292" s="10"/>
      <c r="PTL292" s="10"/>
      <c r="PTM292" s="10"/>
      <c r="PTN292" s="10"/>
      <c r="PTO292" s="10"/>
      <c r="PTP292" s="10"/>
      <c r="PTQ292" s="10"/>
      <c r="PTR292" s="10"/>
      <c r="PTS292" s="10"/>
      <c r="PTT292" s="10"/>
      <c r="PTU292" s="10"/>
      <c r="PTV292" s="10"/>
      <c r="PTW292" s="10"/>
      <c r="PTX292" s="10"/>
      <c r="PTY292" s="10"/>
      <c r="PTZ292" s="10"/>
      <c r="PUA292" s="10"/>
      <c r="PUB292" s="10"/>
      <c r="PUC292" s="10"/>
      <c r="PUD292" s="10"/>
      <c r="PUE292" s="10"/>
      <c r="PUF292" s="10"/>
      <c r="PUG292" s="10"/>
      <c r="PUH292" s="10"/>
      <c r="PUI292" s="10"/>
      <c r="PUJ292" s="10"/>
      <c r="PUK292" s="10"/>
      <c r="PUL292" s="10"/>
      <c r="PUM292" s="10"/>
      <c r="PUN292" s="10"/>
      <c r="PUO292" s="10"/>
      <c r="PUP292" s="10"/>
      <c r="PUQ292" s="10"/>
      <c r="PUR292" s="10"/>
      <c r="PUS292" s="10"/>
      <c r="PUT292" s="10"/>
      <c r="PUU292" s="10"/>
      <c r="PUV292" s="10"/>
      <c r="PUW292" s="10"/>
      <c r="PUX292" s="10"/>
      <c r="PUY292" s="10"/>
      <c r="PUZ292" s="10"/>
      <c r="PVA292" s="10"/>
      <c r="PVB292" s="10"/>
      <c r="PVC292" s="10"/>
      <c r="PVD292" s="10"/>
      <c r="PVE292" s="10"/>
      <c r="PVF292" s="10"/>
      <c r="PVG292" s="10"/>
      <c r="PVH292" s="10"/>
      <c r="PVI292" s="10"/>
      <c r="PVJ292" s="10"/>
      <c r="PVK292" s="10"/>
      <c r="PVL292" s="10"/>
      <c r="PVM292" s="10"/>
      <c r="PVN292" s="10"/>
      <c r="PVO292" s="10"/>
      <c r="PVP292" s="10"/>
      <c r="PVQ292" s="10"/>
      <c r="PVR292" s="10"/>
      <c r="PVS292" s="10"/>
      <c r="PVT292" s="10"/>
      <c r="PVU292" s="10"/>
      <c r="PVV292" s="10"/>
      <c r="PVW292" s="10"/>
      <c r="PVX292" s="10"/>
      <c r="PVY292" s="10"/>
      <c r="PVZ292" s="10"/>
      <c r="PWA292" s="10"/>
      <c r="PWB292" s="10"/>
      <c r="PWC292" s="10"/>
      <c r="PWD292" s="10"/>
      <c r="PWE292" s="10"/>
      <c r="PWF292" s="10"/>
      <c r="PWG292" s="10"/>
      <c r="PWH292" s="10"/>
      <c r="PWI292" s="10"/>
      <c r="PWJ292" s="10"/>
      <c r="PWK292" s="10"/>
      <c r="PWL292" s="10"/>
      <c r="PWM292" s="10"/>
      <c r="PWN292" s="10"/>
      <c r="PWO292" s="10"/>
      <c r="PWP292" s="10"/>
      <c r="PWQ292" s="10"/>
      <c r="PWR292" s="10"/>
      <c r="PWS292" s="10"/>
      <c r="PWT292" s="10"/>
      <c r="PWU292" s="10"/>
      <c r="PWV292" s="10"/>
      <c r="PWW292" s="10"/>
      <c r="PWX292" s="10"/>
      <c r="PWY292" s="10"/>
      <c r="PWZ292" s="10"/>
      <c r="PXA292" s="10"/>
      <c r="PXB292" s="10"/>
      <c r="PXC292" s="10"/>
      <c r="PXD292" s="10"/>
      <c r="PXE292" s="10"/>
      <c r="PXF292" s="10"/>
      <c r="PXG292" s="10"/>
      <c r="PXH292" s="10"/>
      <c r="PXI292" s="10"/>
      <c r="PXJ292" s="10"/>
      <c r="PXK292" s="10"/>
      <c r="PXL292" s="10"/>
      <c r="PXM292" s="10"/>
      <c r="PXN292" s="10"/>
      <c r="PXO292" s="10"/>
      <c r="PXP292" s="10"/>
      <c r="PXQ292" s="10"/>
      <c r="PXR292" s="10"/>
      <c r="PXS292" s="10"/>
      <c r="PXT292" s="10"/>
      <c r="PXU292" s="10"/>
      <c r="PXV292" s="10"/>
      <c r="PXW292" s="10"/>
      <c r="PXX292" s="10"/>
      <c r="PXY292" s="10"/>
      <c r="PXZ292" s="10"/>
      <c r="PYA292" s="10"/>
      <c r="PYB292" s="10"/>
      <c r="PYC292" s="10"/>
      <c r="PYD292" s="10"/>
      <c r="PYE292" s="10"/>
      <c r="PYF292" s="10"/>
      <c r="PYG292" s="10"/>
      <c r="PYH292" s="10"/>
      <c r="PYI292" s="10"/>
      <c r="PYJ292" s="10"/>
      <c r="PYK292" s="10"/>
      <c r="PYL292" s="10"/>
      <c r="PYM292" s="10"/>
      <c r="PYN292" s="10"/>
      <c r="PYO292" s="10"/>
      <c r="PYP292" s="10"/>
      <c r="PYQ292" s="10"/>
      <c r="PYR292" s="10"/>
      <c r="PYS292" s="10"/>
      <c r="PYT292" s="10"/>
      <c r="PYU292" s="10"/>
      <c r="PYV292" s="10"/>
      <c r="PYW292" s="10"/>
      <c r="PYX292" s="10"/>
      <c r="PYY292" s="10"/>
      <c r="PYZ292" s="10"/>
      <c r="PZA292" s="10"/>
      <c r="PZB292" s="10"/>
      <c r="PZC292" s="10"/>
      <c r="PZD292" s="10"/>
      <c r="PZE292" s="10"/>
      <c r="PZF292" s="10"/>
      <c r="PZG292" s="10"/>
      <c r="PZH292" s="10"/>
      <c r="PZI292" s="10"/>
      <c r="PZJ292" s="10"/>
      <c r="PZK292" s="10"/>
      <c r="PZL292" s="10"/>
      <c r="PZM292" s="10"/>
      <c r="PZN292" s="10"/>
      <c r="PZO292" s="10"/>
      <c r="PZP292" s="10"/>
      <c r="PZQ292" s="10"/>
      <c r="PZR292" s="10"/>
      <c r="PZS292" s="10"/>
      <c r="PZT292" s="10"/>
      <c r="PZU292" s="10"/>
      <c r="PZV292" s="10"/>
      <c r="PZW292" s="10"/>
      <c r="PZX292" s="10"/>
      <c r="PZY292" s="10"/>
      <c r="PZZ292" s="10"/>
      <c r="QAA292" s="10"/>
      <c r="QAB292" s="10"/>
      <c r="QAC292" s="10"/>
      <c r="QAD292" s="10"/>
      <c r="QAE292" s="10"/>
      <c r="QAF292" s="10"/>
      <c r="QAG292" s="10"/>
      <c r="QAH292" s="10"/>
      <c r="QAI292" s="10"/>
      <c r="QAJ292" s="10"/>
      <c r="QAK292" s="10"/>
      <c r="QAL292" s="10"/>
      <c r="QAM292" s="10"/>
      <c r="QAN292" s="10"/>
      <c r="QAO292" s="10"/>
      <c r="QAP292" s="10"/>
      <c r="QAQ292" s="10"/>
      <c r="QAR292" s="10"/>
      <c r="QAS292" s="10"/>
      <c r="QAT292" s="10"/>
      <c r="QAU292" s="10"/>
      <c r="QAV292" s="10"/>
      <c r="QAW292" s="10"/>
      <c r="QAX292" s="10"/>
      <c r="QAY292" s="10"/>
      <c r="QAZ292" s="10"/>
      <c r="QBA292" s="10"/>
      <c r="QBB292" s="10"/>
      <c r="QBC292" s="10"/>
      <c r="QBD292" s="10"/>
      <c r="QBE292" s="10"/>
      <c r="QBF292" s="10"/>
      <c r="QBG292" s="10"/>
      <c r="QBH292" s="10"/>
      <c r="QBI292" s="10"/>
      <c r="QBJ292" s="10"/>
      <c r="QBK292" s="10"/>
      <c r="QBL292" s="10"/>
      <c r="QBM292" s="10"/>
      <c r="QBN292" s="10"/>
      <c r="QBO292" s="10"/>
      <c r="QBP292" s="10"/>
      <c r="QBQ292" s="10"/>
      <c r="QBR292" s="10"/>
      <c r="QBS292" s="10"/>
      <c r="QBT292" s="10"/>
      <c r="QBU292" s="10"/>
      <c r="QBV292" s="10"/>
      <c r="QBW292" s="10"/>
      <c r="QBX292" s="10"/>
      <c r="QBY292" s="10"/>
      <c r="QBZ292" s="10"/>
      <c r="QCA292" s="10"/>
      <c r="QCB292" s="10"/>
      <c r="QCC292" s="10"/>
      <c r="QCD292" s="10"/>
      <c r="QCE292" s="10"/>
      <c r="QCF292" s="10"/>
      <c r="QCG292" s="10"/>
      <c r="QCH292" s="10"/>
      <c r="QCI292" s="10"/>
      <c r="QCJ292" s="10"/>
      <c r="QCK292" s="10"/>
      <c r="QCL292" s="10"/>
      <c r="QCM292" s="10"/>
      <c r="QCN292" s="10"/>
      <c r="QCO292" s="10"/>
      <c r="QCP292" s="10"/>
      <c r="QCQ292" s="10"/>
      <c r="QCR292" s="10"/>
      <c r="QCS292" s="10"/>
      <c r="QCT292" s="10"/>
      <c r="QCU292" s="10"/>
      <c r="QCV292" s="10"/>
      <c r="QCW292" s="10"/>
      <c r="QCX292" s="10"/>
      <c r="QCY292" s="10"/>
      <c r="QCZ292" s="10"/>
      <c r="QDA292" s="10"/>
      <c r="QDB292" s="10"/>
      <c r="QDC292" s="10"/>
      <c r="QDD292" s="10"/>
      <c r="QDE292" s="10"/>
      <c r="QDF292" s="10"/>
      <c r="QDG292" s="10"/>
      <c r="QDH292" s="10"/>
      <c r="QDI292" s="10"/>
      <c r="QDJ292" s="10"/>
      <c r="QDK292" s="10"/>
      <c r="QDL292" s="10"/>
      <c r="QDM292" s="10"/>
      <c r="QDN292" s="10"/>
      <c r="QDO292" s="10"/>
      <c r="QDP292" s="10"/>
      <c r="QDQ292" s="10"/>
      <c r="QDR292" s="10"/>
      <c r="QDS292" s="10"/>
      <c r="QDT292" s="10"/>
      <c r="QDU292" s="10"/>
      <c r="QDV292" s="10"/>
      <c r="QDW292" s="10"/>
      <c r="QDX292" s="10"/>
      <c r="QDY292" s="10"/>
      <c r="QDZ292" s="10"/>
      <c r="QEA292" s="10"/>
      <c r="QEB292" s="10"/>
      <c r="QEC292" s="10"/>
      <c r="QED292" s="10"/>
      <c r="QEE292" s="10"/>
      <c r="QEF292" s="10"/>
      <c r="QEG292" s="10"/>
      <c r="QEH292" s="10"/>
      <c r="QEI292" s="10"/>
      <c r="QEJ292" s="10"/>
      <c r="QEK292" s="10"/>
      <c r="QEL292" s="10"/>
      <c r="QEM292" s="10"/>
      <c r="QEN292" s="10"/>
      <c r="QEO292" s="10"/>
      <c r="QEP292" s="10"/>
      <c r="QEQ292" s="10"/>
      <c r="QER292" s="10"/>
      <c r="QES292" s="10"/>
      <c r="QET292" s="10"/>
      <c r="QEU292" s="10"/>
      <c r="QEV292" s="10"/>
      <c r="QEW292" s="10"/>
      <c r="QEX292" s="10"/>
      <c r="QEY292" s="10"/>
      <c r="QEZ292" s="10"/>
      <c r="QFA292" s="10"/>
      <c r="QFB292" s="10"/>
      <c r="QFC292" s="10"/>
      <c r="QFD292" s="10"/>
      <c r="QFE292" s="10"/>
      <c r="QFF292" s="10"/>
      <c r="QFG292" s="10"/>
      <c r="QFH292" s="10"/>
      <c r="QFI292" s="10"/>
      <c r="QFJ292" s="10"/>
      <c r="QFK292" s="10"/>
      <c r="QFL292" s="10"/>
      <c r="QFM292" s="10"/>
      <c r="QFN292" s="10"/>
      <c r="QFO292" s="10"/>
      <c r="QFP292" s="10"/>
      <c r="QFQ292" s="10"/>
      <c r="QFR292" s="10"/>
      <c r="QFS292" s="10"/>
      <c r="QFT292" s="10"/>
      <c r="QFU292" s="10"/>
      <c r="QFV292" s="10"/>
      <c r="QFW292" s="10"/>
      <c r="QFX292" s="10"/>
      <c r="QFY292" s="10"/>
      <c r="QFZ292" s="10"/>
      <c r="QGA292" s="10"/>
      <c r="QGB292" s="10"/>
      <c r="QGC292" s="10"/>
      <c r="QGD292" s="10"/>
      <c r="QGE292" s="10"/>
      <c r="QGF292" s="10"/>
      <c r="QGG292" s="10"/>
      <c r="QGH292" s="10"/>
      <c r="QGI292" s="10"/>
      <c r="QGJ292" s="10"/>
      <c r="QGK292" s="10"/>
      <c r="QGL292" s="10"/>
      <c r="QGM292" s="10"/>
      <c r="QGN292" s="10"/>
      <c r="QGO292" s="10"/>
      <c r="QGP292" s="10"/>
      <c r="QGQ292" s="10"/>
      <c r="QGR292" s="10"/>
      <c r="QGS292" s="10"/>
      <c r="QGT292" s="10"/>
      <c r="QGU292" s="10"/>
      <c r="QGV292" s="10"/>
      <c r="QGW292" s="10"/>
      <c r="QGX292" s="10"/>
      <c r="QGY292" s="10"/>
      <c r="QGZ292" s="10"/>
      <c r="QHA292" s="10"/>
      <c r="QHB292" s="10"/>
      <c r="QHC292" s="10"/>
      <c r="QHD292" s="10"/>
      <c r="QHE292" s="10"/>
      <c r="QHF292" s="10"/>
      <c r="QHG292" s="10"/>
      <c r="QHH292" s="10"/>
      <c r="QHI292" s="10"/>
      <c r="QHJ292" s="10"/>
      <c r="QHK292" s="10"/>
      <c r="QHL292" s="10"/>
      <c r="QHM292" s="10"/>
      <c r="QHN292" s="10"/>
      <c r="QHO292" s="10"/>
      <c r="QHP292" s="10"/>
      <c r="QHQ292" s="10"/>
      <c r="QHR292" s="10"/>
      <c r="QHS292" s="10"/>
      <c r="QHT292" s="10"/>
      <c r="QHU292" s="10"/>
      <c r="QHV292" s="10"/>
      <c r="QHW292" s="10"/>
      <c r="QHX292" s="10"/>
      <c r="QHY292" s="10"/>
      <c r="QHZ292" s="10"/>
      <c r="QIA292" s="10"/>
      <c r="QIB292" s="10"/>
      <c r="QIC292" s="10"/>
      <c r="QID292" s="10"/>
      <c r="QIE292" s="10"/>
      <c r="QIF292" s="10"/>
      <c r="QIG292" s="10"/>
      <c r="QIH292" s="10"/>
      <c r="QII292" s="10"/>
      <c r="QIJ292" s="10"/>
      <c r="QIK292" s="10"/>
      <c r="QIL292" s="10"/>
      <c r="QIM292" s="10"/>
      <c r="QIN292" s="10"/>
      <c r="QIO292" s="10"/>
      <c r="QIP292" s="10"/>
      <c r="QIQ292" s="10"/>
      <c r="QIR292" s="10"/>
      <c r="QIS292" s="10"/>
      <c r="QIT292" s="10"/>
      <c r="QIU292" s="10"/>
      <c r="QIV292" s="10"/>
      <c r="QIW292" s="10"/>
      <c r="QIX292" s="10"/>
      <c r="QIY292" s="10"/>
      <c r="QIZ292" s="10"/>
      <c r="QJA292" s="10"/>
      <c r="QJB292" s="10"/>
      <c r="QJC292" s="10"/>
      <c r="QJD292" s="10"/>
      <c r="QJE292" s="10"/>
      <c r="QJF292" s="10"/>
      <c r="QJG292" s="10"/>
      <c r="QJH292" s="10"/>
      <c r="QJI292" s="10"/>
      <c r="QJJ292" s="10"/>
      <c r="QJK292" s="10"/>
      <c r="QJL292" s="10"/>
      <c r="QJM292" s="10"/>
      <c r="QJN292" s="10"/>
      <c r="QJO292" s="10"/>
      <c r="QJP292" s="10"/>
      <c r="QJQ292" s="10"/>
      <c r="QJR292" s="10"/>
      <c r="QJS292" s="10"/>
      <c r="QJT292" s="10"/>
      <c r="QJU292" s="10"/>
      <c r="QJV292" s="10"/>
      <c r="QJW292" s="10"/>
      <c r="QJX292" s="10"/>
      <c r="QJY292" s="10"/>
      <c r="QJZ292" s="10"/>
      <c r="QKA292" s="10"/>
      <c r="QKB292" s="10"/>
      <c r="QKC292" s="10"/>
      <c r="QKD292" s="10"/>
      <c r="QKE292" s="10"/>
      <c r="QKF292" s="10"/>
      <c r="QKG292" s="10"/>
      <c r="QKH292" s="10"/>
      <c r="QKI292" s="10"/>
      <c r="QKJ292" s="10"/>
      <c r="QKK292" s="10"/>
      <c r="QKL292" s="10"/>
      <c r="QKM292" s="10"/>
      <c r="QKN292" s="10"/>
      <c r="QKO292" s="10"/>
      <c r="QKP292" s="10"/>
      <c r="QKQ292" s="10"/>
      <c r="QKR292" s="10"/>
      <c r="QKS292" s="10"/>
      <c r="QKT292" s="10"/>
      <c r="QKU292" s="10"/>
      <c r="QKV292" s="10"/>
      <c r="QKW292" s="10"/>
      <c r="QKX292" s="10"/>
      <c r="QKY292" s="10"/>
      <c r="QKZ292" s="10"/>
      <c r="QLA292" s="10"/>
      <c r="QLB292" s="10"/>
      <c r="QLC292" s="10"/>
      <c r="QLD292" s="10"/>
      <c r="QLE292" s="10"/>
      <c r="QLF292" s="10"/>
      <c r="QLG292" s="10"/>
      <c r="QLH292" s="10"/>
      <c r="QLI292" s="10"/>
      <c r="QLJ292" s="10"/>
      <c r="QLK292" s="10"/>
      <c r="QLL292" s="10"/>
      <c r="QLM292" s="10"/>
      <c r="QLN292" s="10"/>
      <c r="QLO292" s="10"/>
      <c r="QLP292" s="10"/>
      <c r="QLQ292" s="10"/>
      <c r="QLR292" s="10"/>
      <c r="QLS292" s="10"/>
      <c r="QLT292" s="10"/>
      <c r="QLU292" s="10"/>
      <c r="QLV292" s="10"/>
      <c r="QLW292" s="10"/>
      <c r="QLX292" s="10"/>
      <c r="QLY292" s="10"/>
      <c r="QLZ292" s="10"/>
      <c r="QMA292" s="10"/>
      <c r="QMB292" s="10"/>
      <c r="QMC292" s="10"/>
      <c r="QMD292" s="10"/>
      <c r="QME292" s="10"/>
      <c r="QMF292" s="10"/>
      <c r="QMG292" s="10"/>
      <c r="QMH292" s="10"/>
      <c r="QMI292" s="10"/>
      <c r="QMJ292" s="10"/>
      <c r="QMK292" s="10"/>
      <c r="QML292" s="10"/>
      <c r="QMM292" s="10"/>
      <c r="QMN292" s="10"/>
      <c r="QMO292" s="10"/>
      <c r="QMP292" s="10"/>
      <c r="QMQ292" s="10"/>
      <c r="QMR292" s="10"/>
      <c r="QMS292" s="10"/>
      <c r="QMT292" s="10"/>
      <c r="QMU292" s="10"/>
      <c r="QMV292" s="10"/>
      <c r="QMW292" s="10"/>
      <c r="QMX292" s="10"/>
      <c r="QMY292" s="10"/>
      <c r="QMZ292" s="10"/>
      <c r="QNA292" s="10"/>
      <c r="QNB292" s="10"/>
      <c r="QNC292" s="10"/>
      <c r="QND292" s="10"/>
      <c r="QNE292" s="10"/>
      <c r="QNF292" s="10"/>
      <c r="QNG292" s="10"/>
      <c r="QNH292" s="10"/>
      <c r="QNI292" s="10"/>
      <c r="QNJ292" s="10"/>
      <c r="QNK292" s="10"/>
      <c r="QNL292" s="10"/>
      <c r="QNM292" s="10"/>
      <c r="QNN292" s="10"/>
      <c r="QNO292" s="10"/>
      <c r="QNP292" s="10"/>
      <c r="QNQ292" s="10"/>
      <c r="QNR292" s="10"/>
      <c r="QNS292" s="10"/>
      <c r="QNT292" s="10"/>
      <c r="QNU292" s="10"/>
      <c r="QNV292" s="10"/>
      <c r="QNW292" s="10"/>
      <c r="QNX292" s="10"/>
      <c r="QNY292" s="10"/>
      <c r="QNZ292" s="10"/>
      <c r="QOA292" s="10"/>
      <c r="QOB292" s="10"/>
      <c r="QOC292" s="10"/>
      <c r="QOD292" s="10"/>
      <c r="QOE292" s="10"/>
      <c r="QOF292" s="10"/>
      <c r="QOG292" s="10"/>
      <c r="QOH292" s="10"/>
      <c r="QOI292" s="10"/>
      <c r="QOJ292" s="10"/>
      <c r="QOK292" s="10"/>
      <c r="QOL292" s="10"/>
      <c r="QOM292" s="10"/>
      <c r="QON292" s="10"/>
      <c r="QOO292" s="10"/>
      <c r="QOP292" s="10"/>
      <c r="QOQ292" s="10"/>
      <c r="QOR292" s="10"/>
      <c r="QOS292" s="10"/>
      <c r="QOT292" s="10"/>
      <c r="QOU292" s="10"/>
      <c r="QOV292" s="10"/>
      <c r="QOW292" s="10"/>
      <c r="QOX292" s="10"/>
      <c r="QOY292" s="10"/>
      <c r="QOZ292" s="10"/>
      <c r="QPA292" s="10"/>
      <c r="QPB292" s="10"/>
      <c r="QPC292" s="10"/>
      <c r="QPD292" s="10"/>
      <c r="QPE292" s="10"/>
      <c r="QPF292" s="10"/>
      <c r="QPG292" s="10"/>
      <c r="QPH292" s="10"/>
      <c r="QPI292" s="10"/>
      <c r="QPJ292" s="10"/>
      <c r="QPK292" s="10"/>
      <c r="QPL292" s="10"/>
      <c r="QPM292" s="10"/>
      <c r="QPN292" s="10"/>
      <c r="QPO292" s="10"/>
      <c r="QPP292" s="10"/>
      <c r="QPQ292" s="10"/>
      <c r="QPR292" s="10"/>
      <c r="QPS292" s="10"/>
      <c r="QPT292" s="10"/>
      <c r="QPU292" s="10"/>
      <c r="QPV292" s="10"/>
      <c r="QPW292" s="10"/>
      <c r="QPX292" s="10"/>
      <c r="QPY292" s="10"/>
      <c r="QPZ292" s="10"/>
      <c r="QQA292" s="10"/>
      <c r="QQB292" s="10"/>
      <c r="QQC292" s="10"/>
      <c r="QQD292" s="10"/>
      <c r="QQE292" s="10"/>
      <c r="QQF292" s="10"/>
      <c r="QQG292" s="10"/>
      <c r="QQH292" s="10"/>
      <c r="QQI292" s="10"/>
      <c r="QQJ292" s="10"/>
      <c r="QQK292" s="10"/>
      <c r="QQL292" s="10"/>
      <c r="QQM292" s="10"/>
      <c r="QQN292" s="10"/>
      <c r="QQO292" s="10"/>
      <c r="QQP292" s="10"/>
      <c r="QQQ292" s="10"/>
      <c r="QQR292" s="10"/>
      <c r="QQS292" s="10"/>
      <c r="QQT292" s="10"/>
      <c r="QQU292" s="10"/>
      <c r="QQV292" s="10"/>
      <c r="QQW292" s="10"/>
      <c r="QQX292" s="10"/>
      <c r="QQY292" s="10"/>
      <c r="QQZ292" s="10"/>
      <c r="QRA292" s="10"/>
      <c r="QRB292" s="10"/>
      <c r="QRC292" s="10"/>
      <c r="QRD292" s="10"/>
      <c r="QRE292" s="10"/>
      <c r="QRF292" s="10"/>
      <c r="QRG292" s="10"/>
      <c r="QRH292" s="10"/>
      <c r="QRI292" s="10"/>
      <c r="QRJ292" s="10"/>
      <c r="QRK292" s="10"/>
      <c r="QRL292" s="10"/>
      <c r="QRM292" s="10"/>
      <c r="QRN292" s="10"/>
      <c r="QRO292" s="10"/>
      <c r="QRP292" s="10"/>
      <c r="QRQ292" s="10"/>
      <c r="QRR292" s="10"/>
      <c r="QRS292" s="10"/>
      <c r="QRT292" s="10"/>
      <c r="QRU292" s="10"/>
      <c r="QRV292" s="10"/>
      <c r="QRW292" s="10"/>
      <c r="QRX292" s="10"/>
      <c r="QRY292" s="10"/>
      <c r="QRZ292" s="10"/>
      <c r="QSA292" s="10"/>
      <c r="QSB292" s="10"/>
      <c r="QSC292" s="10"/>
      <c r="QSD292" s="10"/>
      <c r="QSE292" s="10"/>
      <c r="QSF292" s="10"/>
      <c r="QSG292" s="10"/>
      <c r="QSH292" s="10"/>
      <c r="QSI292" s="10"/>
      <c r="QSJ292" s="10"/>
      <c r="QSK292" s="10"/>
      <c r="QSL292" s="10"/>
      <c r="QSM292" s="10"/>
      <c r="QSN292" s="10"/>
      <c r="QSO292" s="10"/>
      <c r="QSP292" s="10"/>
      <c r="QSQ292" s="10"/>
      <c r="QSR292" s="10"/>
      <c r="QSS292" s="10"/>
      <c r="QST292" s="10"/>
      <c r="QSU292" s="10"/>
      <c r="QSV292" s="10"/>
      <c r="QSW292" s="10"/>
      <c r="QSX292" s="10"/>
      <c r="QSY292" s="10"/>
      <c r="QSZ292" s="10"/>
      <c r="QTA292" s="10"/>
      <c r="QTB292" s="10"/>
      <c r="QTC292" s="10"/>
      <c r="QTD292" s="10"/>
      <c r="QTE292" s="10"/>
      <c r="QTF292" s="10"/>
      <c r="QTG292" s="10"/>
      <c r="QTH292" s="10"/>
      <c r="QTI292" s="10"/>
      <c r="QTJ292" s="10"/>
      <c r="QTK292" s="10"/>
      <c r="QTL292" s="10"/>
      <c r="QTM292" s="10"/>
      <c r="QTN292" s="10"/>
      <c r="QTO292" s="10"/>
      <c r="QTP292" s="10"/>
      <c r="QTQ292" s="10"/>
      <c r="QTR292" s="10"/>
      <c r="QTS292" s="10"/>
      <c r="QTT292" s="10"/>
      <c r="QTU292" s="10"/>
      <c r="QTV292" s="10"/>
      <c r="QTW292" s="10"/>
      <c r="QTX292" s="10"/>
      <c r="QTY292" s="10"/>
      <c r="QTZ292" s="10"/>
      <c r="QUA292" s="10"/>
      <c r="QUB292" s="10"/>
      <c r="QUC292" s="10"/>
      <c r="QUD292" s="10"/>
      <c r="QUE292" s="10"/>
      <c r="QUF292" s="10"/>
      <c r="QUG292" s="10"/>
      <c r="QUH292" s="10"/>
      <c r="QUI292" s="10"/>
      <c r="QUJ292" s="10"/>
      <c r="QUK292" s="10"/>
      <c r="QUL292" s="10"/>
      <c r="QUM292" s="10"/>
      <c r="QUN292" s="10"/>
      <c r="QUO292" s="10"/>
      <c r="QUP292" s="10"/>
      <c r="QUQ292" s="10"/>
      <c r="QUR292" s="10"/>
      <c r="QUS292" s="10"/>
      <c r="QUT292" s="10"/>
      <c r="QUU292" s="10"/>
      <c r="QUV292" s="10"/>
      <c r="QUW292" s="10"/>
      <c r="QUX292" s="10"/>
      <c r="QUY292" s="10"/>
      <c r="QUZ292" s="10"/>
      <c r="QVA292" s="10"/>
      <c r="QVB292" s="10"/>
      <c r="QVC292" s="10"/>
      <c r="QVD292" s="10"/>
      <c r="QVE292" s="10"/>
      <c r="QVF292" s="10"/>
      <c r="QVG292" s="10"/>
      <c r="QVH292" s="10"/>
      <c r="QVI292" s="10"/>
      <c r="QVJ292" s="10"/>
      <c r="QVK292" s="10"/>
      <c r="QVL292" s="10"/>
      <c r="QVM292" s="10"/>
      <c r="QVN292" s="10"/>
      <c r="QVO292" s="10"/>
      <c r="QVP292" s="10"/>
      <c r="QVQ292" s="10"/>
      <c r="QVR292" s="10"/>
      <c r="QVS292" s="10"/>
      <c r="QVT292" s="10"/>
      <c r="QVU292" s="10"/>
      <c r="QVV292" s="10"/>
      <c r="QVW292" s="10"/>
      <c r="QVX292" s="10"/>
      <c r="QVY292" s="10"/>
      <c r="QVZ292" s="10"/>
      <c r="QWA292" s="10"/>
      <c r="QWB292" s="10"/>
      <c r="QWC292" s="10"/>
      <c r="QWD292" s="10"/>
      <c r="QWE292" s="10"/>
      <c r="QWF292" s="10"/>
      <c r="QWG292" s="10"/>
      <c r="QWH292" s="10"/>
      <c r="QWI292" s="10"/>
      <c r="QWJ292" s="10"/>
      <c r="QWK292" s="10"/>
      <c r="QWL292" s="10"/>
      <c r="QWM292" s="10"/>
      <c r="QWN292" s="10"/>
      <c r="QWO292" s="10"/>
      <c r="QWP292" s="10"/>
      <c r="QWQ292" s="10"/>
      <c r="QWR292" s="10"/>
      <c r="QWS292" s="10"/>
      <c r="QWT292" s="10"/>
      <c r="QWU292" s="10"/>
      <c r="QWV292" s="10"/>
      <c r="QWW292" s="10"/>
      <c r="QWX292" s="10"/>
      <c r="QWY292" s="10"/>
      <c r="QWZ292" s="10"/>
      <c r="QXA292" s="10"/>
      <c r="QXB292" s="10"/>
      <c r="QXC292" s="10"/>
      <c r="QXD292" s="10"/>
      <c r="QXE292" s="10"/>
      <c r="QXF292" s="10"/>
      <c r="QXG292" s="10"/>
      <c r="QXH292" s="10"/>
      <c r="QXI292" s="10"/>
      <c r="QXJ292" s="10"/>
      <c r="QXK292" s="10"/>
      <c r="QXL292" s="10"/>
      <c r="QXM292" s="10"/>
      <c r="QXN292" s="10"/>
      <c r="QXO292" s="10"/>
      <c r="QXP292" s="10"/>
      <c r="QXQ292" s="10"/>
      <c r="QXR292" s="10"/>
      <c r="QXS292" s="10"/>
      <c r="QXT292" s="10"/>
      <c r="QXU292" s="10"/>
      <c r="QXV292" s="10"/>
      <c r="QXW292" s="10"/>
      <c r="QXX292" s="10"/>
      <c r="QXY292" s="10"/>
      <c r="QXZ292" s="10"/>
      <c r="QYA292" s="10"/>
      <c r="QYB292" s="10"/>
      <c r="QYC292" s="10"/>
      <c r="QYD292" s="10"/>
      <c r="QYE292" s="10"/>
      <c r="QYF292" s="10"/>
      <c r="QYG292" s="10"/>
      <c r="QYH292" s="10"/>
      <c r="QYI292" s="10"/>
      <c r="QYJ292" s="10"/>
      <c r="QYK292" s="10"/>
      <c r="QYL292" s="10"/>
      <c r="QYM292" s="10"/>
      <c r="QYN292" s="10"/>
      <c r="QYO292" s="10"/>
      <c r="QYP292" s="10"/>
      <c r="QYQ292" s="10"/>
      <c r="QYR292" s="10"/>
      <c r="QYS292" s="10"/>
      <c r="QYT292" s="10"/>
      <c r="QYU292" s="10"/>
      <c r="QYV292" s="10"/>
      <c r="QYW292" s="10"/>
      <c r="QYX292" s="10"/>
      <c r="QYY292" s="10"/>
      <c r="QYZ292" s="10"/>
      <c r="QZA292" s="10"/>
      <c r="QZB292" s="10"/>
      <c r="QZC292" s="10"/>
      <c r="QZD292" s="10"/>
      <c r="QZE292" s="10"/>
      <c r="QZF292" s="10"/>
      <c r="QZG292" s="10"/>
      <c r="QZH292" s="10"/>
      <c r="QZI292" s="10"/>
      <c r="QZJ292" s="10"/>
      <c r="QZK292" s="10"/>
      <c r="QZL292" s="10"/>
      <c r="QZM292" s="10"/>
      <c r="QZN292" s="10"/>
      <c r="QZO292" s="10"/>
      <c r="QZP292" s="10"/>
      <c r="QZQ292" s="10"/>
      <c r="QZR292" s="10"/>
      <c r="QZS292" s="10"/>
      <c r="QZT292" s="10"/>
      <c r="QZU292" s="10"/>
      <c r="QZV292" s="10"/>
      <c r="QZW292" s="10"/>
      <c r="QZX292" s="10"/>
      <c r="QZY292" s="10"/>
      <c r="QZZ292" s="10"/>
      <c r="RAA292" s="10"/>
      <c r="RAB292" s="10"/>
      <c r="RAC292" s="10"/>
      <c r="RAD292" s="10"/>
      <c r="RAE292" s="10"/>
      <c r="RAF292" s="10"/>
      <c r="RAG292" s="10"/>
      <c r="RAH292" s="10"/>
      <c r="RAI292" s="10"/>
      <c r="RAJ292" s="10"/>
      <c r="RAK292" s="10"/>
      <c r="RAL292" s="10"/>
      <c r="RAM292" s="10"/>
      <c r="RAN292" s="10"/>
      <c r="RAO292" s="10"/>
      <c r="RAP292" s="10"/>
      <c r="RAQ292" s="10"/>
      <c r="RAR292" s="10"/>
      <c r="RAS292" s="10"/>
      <c r="RAT292" s="10"/>
      <c r="RAU292" s="10"/>
      <c r="RAV292" s="10"/>
      <c r="RAW292" s="10"/>
      <c r="RAX292" s="10"/>
      <c r="RAY292" s="10"/>
      <c r="RAZ292" s="10"/>
      <c r="RBA292" s="10"/>
      <c r="RBB292" s="10"/>
      <c r="RBC292" s="10"/>
      <c r="RBD292" s="10"/>
      <c r="RBE292" s="10"/>
      <c r="RBF292" s="10"/>
      <c r="RBG292" s="10"/>
      <c r="RBH292" s="10"/>
      <c r="RBI292" s="10"/>
      <c r="RBJ292" s="10"/>
      <c r="RBK292" s="10"/>
      <c r="RBL292" s="10"/>
      <c r="RBM292" s="10"/>
      <c r="RBN292" s="10"/>
      <c r="RBO292" s="10"/>
      <c r="RBP292" s="10"/>
      <c r="RBQ292" s="10"/>
      <c r="RBR292" s="10"/>
      <c r="RBS292" s="10"/>
      <c r="RBT292" s="10"/>
      <c r="RBU292" s="10"/>
      <c r="RBV292" s="10"/>
      <c r="RBW292" s="10"/>
      <c r="RBX292" s="10"/>
      <c r="RBY292" s="10"/>
      <c r="RBZ292" s="10"/>
      <c r="RCA292" s="10"/>
      <c r="RCB292" s="10"/>
      <c r="RCC292" s="10"/>
      <c r="RCD292" s="10"/>
      <c r="RCE292" s="10"/>
      <c r="RCF292" s="10"/>
      <c r="RCG292" s="10"/>
      <c r="RCH292" s="10"/>
      <c r="RCI292" s="10"/>
      <c r="RCJ292" s="10"/>
      <c r="RCK292" s="10"/>
      <c r="RCL292" s="10"/>
      <c r="RCM292" s="10"/>
      <c r="RCN292" s="10"/>
      <c r="RCO292" s="10"/>
      <c r="RCP292" s="10"/>
      <c r="RCQ292" s="10"/>
      <c r="RCR292" s="10"/>
      <c r="RCS292" s="10"/>
      <c r="RCT292" s="10"/>
      <c r="RCU292" s="10"/>
      <c r="RCV292" s="10"/>
      <c r="RCW292" s="10"/>
      <c r="RCX292" s="10"/>
      <c r="RCY292" s="10"/>
      <c r="RCZ292" s="10"/>
      <c r="RDA292" s="10"/>
      <c r="RDB292" s="10"/>
      <c r="RDC292" s="10"/>
      <c r="RDD292" s="10"/>
      <c r="RDE292" s="10"/>
      <c r="RDF292" s="10"/>
      <c r="RDG292" s="10"/>
      <c r="RDH292" s="10"/>
      <c r="RDI292" s="10"/>
      <c r="RDJ292" s="10"/>
      <c r="RDK292" s="10"/>
      <c r="RDL292" s="10"/>
      <c r="RDM292" s="10"/>
      <c r="RDN292" s="10"/>
      <c r="RDO292" s="10"/>
      <c r="RDP292" s="10"/>
      <c r="RDQ292" s="10"/>
      <c r="RDR292" s="10"/>
      <c r="RDS292" s="10"/>
      <c r="RDT292" s="10"/>
      <c r="RDU292" s="10"/>
      <c r="RDV292" s="10"/>
      <c r="RDW292" s="10"/>
      <c r="RDX292" s="10"/>
      <c r="RDY292" s="10"/>
      <c r="RDZ292" s="10"/>
      <c r="REA292" s="10"/>
      <c r="REB292" s="10"/>
      <c r="REC292" s="10"/>
      <c r="RED292" s="10"/>
      <c r="REE292" s="10"/>
      <c r="REF292" s="10"/>
      <c r="REG292" s="10"/>
      <c r="REH292" s="10"/>
      <c r="REI292" s="10"/>
      <c r="REJ292" s="10"/>
      <c r="REK292" s="10"/>
      <c r="REL292" s="10"/>
      <c r="REM292" s="10"/>
      <c r="REN292" s="10"/>
      <c r="REO292" s="10"/>
      <c r="REP292" s="10"/>
      <c r="REQ292" s="10"/>
      <c r="RER292" s="10"/>
      <c r="RES292" s="10"/>
      <c r="RET292" s="10"/>
      <c r="REU292" s="10"/>
      <c r="REV292" s="10"/>
      <c r="REW292" s="10"/>
      <c r="REX292" s="10"/>
      <c r="REY292" s="10"/>
      <c r="REZ292" s="10"/>
      <c r="RFA292" s="10"/>
      <c r="RFB292" s="10"/>
      <c r="RFC292" s="10"/>
      <c r="RFD292" s="10"/>
      <c r="RFE292" s="10"/>
      <c r="RFF292" s="10"/>
      <c r="RFG292" s="10"/>
      <c r="RFH292" s="10"/>
      <c r="RFI292" s="10"/>
      <c r="RFJ292" s="10"/>
      <c r="RFK292" s="10"/>
      <c r="RFL292" s="10"/>
      <c r="RFM292" s="10"/>
      <c r="RFN292" s="10"/>
      <c r="RFO292" s="10"/>
      <c r="RFP292" s="10"/>
      <c r="RFQ292" s="10"/>
      <c r="RFR292" s="10"/>
      <c r="RFS292" s="10"/>
      <c r="RFT292" s="10"/>
      <c r="RFU292" s="10"/>
      <c r="RFV292" s="10"/>
      <c r="RFW292" s="10"/>
      <c r="RFX292" s="10"/>
      <c r="RFY292" s="10"/>
      <c r="RFZ292" s="10"/>
      <c r="RGA292" s="10"/>
      <c r="RGB292" s="10"/>
      <c r="RGC292" s="10"/>
      <c r="RGD292" s="10"/>
      <c r="RGE292" s="10"/>
      <c r="RGF292" s="10"/>
      <c r="RGG292" s="10"/>
      <c r="RGH292" s="10"/>
      <c r="RGI292" s="10"/>
      <c r="RGJ292" s="10"/>
      <c r="RGK292" s="10"/>
      <c r="RGL292" s="10"/>
      <c r="RGM292" s="10"/>
      <c r="RGN292" s="10"/>
      <c r="RGO292" s="10"/>
      <c r="RGP292" s="10"/>
      <c r="RGQ292" s="10"/>
      <c r="RGR292" s="10"/>
      <c r="RGS292" s="10"/>
      <c r="RGT292" s="10"/>
      <c r="RGU292" s="10"/>
      <c r="RGV292" s="10"/>
      <c r="RGW292" s="10"/>
      <c r="RGX292" s="10"/>
      <c r="RGY292" s="10"/>
      <c r="RGZ292" s="10"/>
      <c r="RHA292" s="10"/>
      <c r="RHB292" s="10"/>
      <c r="RHC292" s="10"/>
      <c r="RHD292" s="10"/>
      <c r="RHE292" s="10"/>
      <c r="RHF292" s="10"/>
      <c r="RHG292" s="10"/>
      <c r="RHH292" s="10"/>
      <c r="RHI292" s="10"/>
      <c r="RHJ292" s="10"/>
      <c r="RHK292" s="10"/>
      <c r="RHL292" s="10"/>
      <c r="RHM292" s="10"/>
      <c r="RHN292" s="10"/>
      <c r="RHO292" s="10"/>
      <c r="RHP292" s="10"/>
      <c r="RHQ292" s="10"/>
      <c r="RHR292" s="10"/>
      <c r="RHS292" s="10"/>
      <c r="RHT292" s="10"/>
      <c r="RHU292" s="10"/>
      <c r="RHV292" s="10"/>
      <c r="RHW292" s="10"/>
      <c r="RHX292" s="10"/>
      <c r="RHY292" s="10"/>
      <c r="RHZ292" s="10"/>
      <c r="RIA292" s="10"/>
      <c r="RIB292" s="10"/>
      <c r="RIC292" s="10"/>
      <c r="RID292" s="10"/>
      <c r="RIE292" s="10"/>
      <c r="RIF292" s="10"/>
      <c r="RIG292" s="10"/>
      <c r="RIH292" s="10"/>
      <c r="RII292" s="10"/>
      <c r="RIJ292" s="10"/>
      <c r="RIK292" s="10"/>
      <c r="RIL292" s="10"/>
      <c r="RIM292" s="10"/>
      <c r="RIN292" s="10"/>
      <c r="RIO292" s="10"/>
      <c r="RIP292" s="10"/>
      <c r="RIQ292" s="10"/>
      <c r="RIR292" s="10"/>
      <c r="RIS292" s="10"/>
      <c r="RIT292" s="10"/>
      <c r="RIU292" s="10"/>
      <c r="RIV292" s="10"/>
      <c r="RIW292" s="10"/>
      <c r="RIX292" s="10"/>
      <c r="RIY292" s="10"/>
      <c r="RIZ292" s="10"/>
      <c r="RJA292" s="10"/>
      <c r="RJB292" s="10"/>
      <c r="RJC292" s="10"/>
      <c r="RJD292" s="10"/>
      <c r="RJE292" s="10"/>
      <c r="RJF292" s="10"/>
      <c r="RJG292" s="10"/>
      <c r="RJH292" s="10"/>
      <c r="RJI292" s="10"/>
      <c r="RJJ292" s="10"/>
      <c r="RJK292" s="10"/>
      <c r="RJL292" s="10"/>
      <c r="RJM292" s="10"/>
      <c r="RJN292" s="10"/>
      <c r="RJO292" s="10"/>
      <c r="RJP292" s="10"/>
      <c r="RJQ292" s="10"/>
      <c r="RJR292" s="10"/>
      <c r="RJS292" s="10"/>
      <c r="RJT292" s="10"/>
      <c r="RJU292" s="10"/>
      <c r="RJV292" s="10"/>
      <c r="RJW292" s="10"/>
      <c r="RJX292" s="10"/>
      <c r="RJY292" s="10"/>
      <c r="RJZ292" s="10"/>
      <c r="RKA292" s="10"/>
      <c r="RKB292" s="10"/>
      <c r="RKC292" s="10"/>
      <c r="RKD292" s="10"/>
      <c r="RKE292" s="10"/>
      <c r="RKF292" s="10"/>
      <c r="RKG292" s="10"/>
      <c r="RKH292" s="10"/>
      <c r="RKI292" s="10"/>
      <c r="RKJ292" s="10"/>
      <c r="RKK292" s="10"/>
      <c r="RKL292" s="10"/>
      <c r="RKM292" s="10"/>
      <c r="RKN292" s="10"/>
      <c r="RKO292" s="10"/>
      <c r="RKP292" s="10"/>
      <c r="RKQ292" s="10"/>
      <c r="RKR292" s="10"/>
      <c r="RKS292" s="10"/>
      <c r="RKT292" s="10"/>
      <c r="RKU292" s="10"/>
      <c r="RKV292" s="10"/>
      <c r="RKW292" s="10"/>
      <c r="RKX292" s="10"/>
      <c r="RKY292" s="10"/>
      <c r="RKZ292" s="10"/>
      <c r="RLA292" s="10"/>
      <c r="RLB292" s="10"/>
      <c r="RLC292" s="10"/>
      <c r="RLD292" s="10"/>
      <c r="RLE292" s="10"/>
      <c r="RLF292" s="10"/>
      <c r="RLG292" s="10"/>
      <c r="RLH292" s="10"/>
      <c r="RLI292" s="10"/>
      <c r="RLJ292" s="10"/>
      <c r="RLK292" s="10"/>
      <c r="RLL292" s="10"/>
      <c r="RLM292" s="10"/>
      <c r="RLN292" s="10"/>
      <c r="RLO292" s="10"/>
      <c r="RLP292" s="10"/>
      <c r="RLQ292" s="10"/>
      <c r="RLR292" s="10"/>
      <c r="RLS292" s="10"/>
      <c r="RLT292" s="10"/>
      <c r="RLU292" s="10"/>
      <c r="RLV292" s="10"/>
      <c r="RLW292" s="10"/>
      <c r="RLX292" s="10"/>
      <c r="RLY292" s="10"/>
      <c r="RLZ292" s="10"/>
      <c r="RMA292" s="10"/>
      <c r="RMB292" s="10"/>
      <c r="RMC292" s="10"/>
      <c r="RMD292" s="10"/>
      <c r="RME292" s="10"/>
      <c r="RMF292" s="10"/>
      <c r="RMG292" s="10"/>
      <c r="RMH292" s="10"/>
      <c r="RMI292" s="10"/>
      <c r="RMJ292" s="10"/>
      <c r="RMK292" s="10"/>
      <c r="RML292" s="10"/>
      <c r="RMM292" s="10"/>
      <c r="RMN292" s="10"/>
      <c r="RMO292" s="10"/>
      <c r="RMP292" s="10"/>
      <c r="RMQ292" s="10"/>
      <c r="RMR292" s="10"/>
      <c r="RMS292" s="10"/>
      <c r="RMT292" s="10"/>
      <c r="RMU292" s="10"/>
      <c r="RMV292" s="10"/>
      <c r="RMW292" s="10"/>
      <c r="RMX292" s="10"/>
      <c r="RMY292" s="10"/>
      <c r="RMZ292" s="10"/>
      <c r="RNA292" s="10"/>
      <c r="RNB292" s="10"/>
      <c r="RNC292" s="10"/>
      <c r="RND292" s="10"/>
      <c r="RNE292" s="10"/>
      <c r="RNF292" s="10"/>
      <c r="RNG292" s="10"/>
      <c r="RNH292" s="10"/>
      <c r="RNI292" s="10"/>
      <c r="RNJ292" s="10"/>
      <c r="RNK292" s="10"/>
      <c r="RNL292" s="10"/>
      <c r="RNM292" s="10"/>
      <c r="RNN292" s="10"/>
      <c r="RNO292" s="10"/>
      <c r="RNP292" s="10"/>
      <c r="RNQ292" s="10"/>
      <c r="RNR292" s="10"/>
      <c r="RNS292" s="10"/>
      <c r="RNT292" s="10"/>
      <c r="RNU292" s="10"/>
      <c r="RNV292" s="10"/>
      <c r="RNW292" s="10"/>
      <c r="RNX292" s="10"/>
      <c r="RNY292" s="10"/>
      <c r="RNZ292" s="10"/>
      <c r="ROA292" s="10"/>
      <c r="ROB292" s="10"/>
      <c r="ROC292" s="10"/>
      <c r="ROD292" s="10"/>
      <c r="ROE292" s="10"/>
      <c r="ROF292" s="10"/>
      <c r="ROG292" s="10"/>
      <c r="ROH292" s="10"/>
      <c r="ROI292" s="10"/>
      <c r="ROJ292" s="10"/>
      <c r="ROK292" s="10"/>
      <c r="ROL292" s="10"/>
      <c r="ROM292" s="10"/>
      <c r="RON292" s="10"/>
      <c r="ROO292" s="10"/>
      <c r="ROP292" s="10"/>
      <c r="ROQ292" s="10"/>
      <c r="ROR292" s="10"/>
      <c r="ROS292" s="10"/>
      <c r="ROT292" s="10"/>
      <c r="ROU292" s="10"/>
      <c r="ROV292" s="10"/>
      <c r="ROW292" s="10"/>
      <c r="ROX292" s="10"/>
      <c r="ROY292" s="10"/>
      <c r="ROZ292" s="10"/>
      <c r="RPA292" s="10"/>
      <c r="RPB292" s="10"/>
      <c r="RPC292" s="10"/>
      <c r="RPD292" s="10"/>
      <c r="RPE292" s="10"/>
      <c r="RPF292" s="10"/>
      <c r="RPG292" s="10"/>
      <c r="RPH292" s="10"/>
      <c r="RPI292" s="10"/>
      <c r="RPJ292" s="10"/>
      <c r="RPK292" s="10"/>
      <c r="RPL292" s="10"/>
      <c r="RPM292" s="10"/>
      <c r="RPN292" s="10"/>
      <c r="RPO292" s="10"/>
      <c r="RPP292" s="10"/>
      <c r="RPQ292" s="10"/>
      <c r="RPR292" s="10"/>
      <c r="RPS292" s="10"/>
      <c r="RPT292" s="10"/>
      <c r="RPU292" s="10"/>
      <c r="RPV292" s="10"/>
      <c r="RPW292" s="10"/>
      <c r="RPX292" s="10"/>
      <c r="RPY292" s="10"/>
      <c r="RPZ292" s="10"/>
      <c r="RQA292" s="10"/>
      <c r="RQB292" s="10"/>
      <c r="RQC292" s="10"/>
      <c r="RQD292" s="10"/>
      <c r="RQE292" s="10"/>
      <c r="RQF292" s="10"/>
      <c r="RQG292" s="10"/>
      <c r="RQH292" s="10"/>
      <c r="RQI292" s="10"/>
      <c r="RQJ292" s="10"/>
      <c r="RQK292" s="10"/>
      <c r="RQL292" s="10"/>
      <c r="RQM292" s="10"/>
      <c r="RQN292" s="10"/>
      <c r="RQO292" s="10"/>
      <c r="RQP292" s="10"/>
      <c r="RQQ292" s="10"/>
      <c r="RQR292" s="10"/>
      <c r="RQS292" s="10"/>
      <c r="RQT292" s="10"/>
      <c r="RQU292" s="10"/>
      <c r="RQV292" s="10"/>
      <c r="RQW292" s="10"/>
      <c r="RQX292" s="10"/>
      <c r="RQY292" s="10"/>
      <c r="RQZ292" s="10"/>
      <c r="RRA292" s="10"/>
      <c r="RRB292" s="10"/>
      <c r="RRC292" s="10"/>
      <c r="RRD292" s="10"/>
      <c r="RRE292" s="10"/>
      <c r="RRF292" s="10"/>
      <c r="RRG292" s="10"/>
      <c r="RRH292" s="10"/>
      <c r="RRI292" s="10"/>
      <c r="RRJ292" s="10"/>
      <c r="RRK292" s="10"/>
      <c r="RRL292" s="10"/>
      <c r="RRM292" s="10"/>
      <c r="RRN292" s="10"/>
      <c r="RRO292" s="10"/>
      <c r="RRP292" s="10"/>
      <c r="RRQ292" s="10"/>
      <c r="RRR292" s="10"/>
      <c r="RRS292" s="10"/>
      <c r="RRT292" s="10"/>
      <c r="RRU292" s="10"/>
      <c r="RRV292" s="10"/>
      <c r="RRW292" s="10"/>
      <c r="RRX292" s="10"/>
      <c r="RRY292" s="10"/>
      <c r="RRZ292" s="10"/>
      <c r="RSA292" s="10"/>
      <c r="RSB292" s="10"/>
      <c r="RSC292" s="10"/>
      <c r="RSD292" s="10"/>
      <c r="RSE292" s="10"/>
      <c r="RSF292" s="10"/>
      <c r="RSG292" s="10"/>
      <c r="RSH292" s="10"/>
      <c r="RSI292" s="10"/>
      <c r="RSJ292" s="10"/>
      <c r="RSK292" s="10"/>
      <c r="RSL292" s="10"/>
      <c r="RSM292" s="10"/>
      <c r="RSN292" s="10"/>
      <c r="RSO292" s="10"/>
      <c r="RSP292" s="10"/>
      <c r="RSQ292" s="10"/>
      <c r="RSR292" s="10"/>
      <c r="RSS292" s="10"/>
      <c r="RST292" s="10"/>
      <c r="RSU292" s="10"/>
      <c r="RSV292" s="10"/>
      <c r="RSW292" s="10"/>
      <c r="RSX292" s="10"/>
      <c r="RSY292" s="10"/>
      <c r="RSZ292" s="10"/>
      <c r="RTA292" s="10"/>
      <c r="RTB292" s="10"/>
      <c r="RTC292" s="10"/>
      <c r="RTD292" s="10"/>
      <c r="RTE292" s="10"/>
      <c r="RTF292" s="10"/>
      <c r="RTG292" s="10"/>
      <c r="RTH292" s="10"/>
      <c r="RTI292" s="10"/>
      <c r="RTJ292" s="10"/>
      <c r="RTK292" s="10"/>
      <c r="RTL292" s="10"/>
      <c r="RTM292" s="10"/>
      <c r="RTN292" s="10"/>
      <c r="RTO292" s="10"/>
      <c r="RTP292" s="10"/>
      <c r="RTQ292" s="10"/>
      <c r="RTR292" s="10"/>
      <c r="RTS292" s="10"/>
      <c r="RTT292" s="10"/>
      <c r="RTU292" s="10"/>
      <c r="RTV292" s="10"/>
      <c r="RTW292" s="10"/>
      <c r="RTX292" s="10"/>
      <c r="RTY292" s="10"/>
      <c r="RTZ292" s="10"/>
      <c r="RUA292" s="10"/>
      <c r="RUB292" s="10"/>
      <c r="RUC292" s="10"/>
      <c r="RUD292" s="10"/>
      <c r="RUE292" s="10"/>
      <c r="RUF292" s="10"/>
      <c r="RUG292" s="10"/>
      <c r="RUH292" s="10"/>
      <c r="RUI292" s="10"/>
      <c r="RUJ292" s="10"/>
      <c r="RUK292" s="10"/>
      <c r="RUL292" s="10"/>
      <c r="RUM292" s="10"/>
      <c r="RUN292" s="10"/>
      <c r="RUO292" s="10"/>
      <c r="RUP292" s="10"/>
      <c r="RUQ292" s="10"/>
      <c r="RUR292" s="10"/>
      <c r="RUS292" s="10"/>
      <c r="RUT292" s="10"/>
      <c r="RUU292" s="10"/>
      <c r="RUV292" s="10"/>
      <c r="RUW292" s="10"/>
      <c r="RUX292" s="10"/>
      <c r="RUY292" s="10"/>
      <c r="RUZ292" s="10"/>
      <c r="RVA292" s="10"/>
      <c r="RVB292" s="10"/>
      <c r="RVC292" s="10"/>
      <c r="RVD292" s="10"/>
      <c r="RVE292" s="10"/>
      <c r="RVF292" s="10"/>
      <c r="RVG292" s="10"/>
      <c r="RVH292" s="10"/>
      <c r="RVI292" s="10"/>
      <c r="RVJ292" s="10"/>
      <c r="RVK292" s="10"/>
      <c r="RVL292" s="10"/>
      <c r="RVM292" s="10"/>
      <c r="RVN292" s="10"/>
      <c r="RVO292" s="10"/>
      <c r="RVP292" s="10"/>
      <c r="RVQ292" s="10"/>
      <c r="RVR292" s="10"/>
      <c r="RVS292" s="10"/>
      <c r="RVT292" s="10"/>
      <c r="RVU292" s="10"/>
      <c r="RVV292" s="10"/>
      <c r="RVW292" s="10"/>
      <c r="RVX292" s="10"/>
      <c r="RVY292" s="10"/>
      <c r="RVZ292" s="10"/>
      <c r="RWA292" s="10"/>
      <c r="RWB292" s="10"/>
      <c r="RWC292" s="10"/>
      <c r="RWD292" s="10"/>
      <c r="RWE292" s="10"/>
      <c r="RWF292" s="10"/>
      <c r="RWG292" s="10"/>
      <c r="RWH292" s="10"/>
      <c r="RWI292" s="10"/>
      <c r="RWJ292" s="10"/>
      <c r="RWK292" s="10"/>
      <c r="RWL292" s="10"/>
      <c r="RWM292" s="10"/>
      <c r="RWN292" s="10"/>
      <c r="RWO292" s="10"/>
      <c r="RWP292" s="10"/>
      <c r="RWQ292" s="10"/>
      <c r="RWR292" s="10"/>
      <c r="RWS292" s="10"/>
      <c r="RWT292" s="10"/>
      <c r="RWU292" s="10"/>
      <c r="RWV292" s="10"/>
      <c r="RWW292" s="10"/>
      <c r="RWX292" s="10"/>
      <c r="RWY292" s="10"/>
      <c r="RWZ292" s="10"/>
      <c r="RXA292" s="10"/>
      <c r="RXB292" s="10"/>
      <c r="RXC292" s="10"/>
      <c r="RXD292" s="10"/>
      <c r="RXE292" s="10"/>
      <c r="RXF292" s="10"/>
      <c r="RXG292" s="10"/>
      <c r="RXH292" s="10"/>
      <c r="RXI292" s="10"/>
      <c r="RXJ292" s="10"/>
      <c r="RXK292" s="10"/>
      <c r="RXL292" s="10"/>
      <c r="RXM292" s="10"/>
      <c r="RXN292" s="10"/>
      <c r="RXO292" s="10"/>
      <c r="RXP292" s="10"/>
      <c r="RXQ292" s="10"/>
      <c r="RXR292" s="10"/>
      <c r="RXS292" s="10"/>
      <c r="RXT292" s="10"/>
      <c r="RXU292" s="10"/>
      <c r="RXV292" s="10"/>
      <c r="RXW292" s="10"/>
      <c r="RXX292" s="10"/>
      <c r="RXY292" s="10"/>
      <c r="RXZ292" s="10"/>
      <c r="RYA292" s="10"/>
      <c r="RYB292" s="10"/>
      <c r="RYC292" s="10"/>
      <c r="RYD292" s="10"/>
      <c r="RYE292" s="10"/>
      <c r="RYF292" s="10"/>
      <c r="RYG292" s="10"/>
      <c r="RYH292" s="10"/>
      <c r="RYI292" s="10"/>
      <c r="RYJ292" s="10"/>
      <c r="RYK292" s="10"/>
      <c r="RYL292" s="10"/>
      <c r="RYM292" s="10"/>
      <c r="RYN292" s="10"/>
      <c r="RYO292" s="10"/>
      <c r="RYP292" s="10"/>
      <c r="RYQ292" s="10"/>
      <c r="RYR292" s="10"/>
      <c r="RYS292" s="10"/>
      <c r="RYT292" s="10"/>
      <c r="RYU292" s="10"/>
      <c r="RYV292" s="10"/>
      <c r="RYW292" s="10"/>
      <c r="RYX292" s="10"/>
      <c r="RYY292" s="10"/>
      <c r="RYZ292" s="10"/>
      <c r="RZA292" s="10"/>
      <c r="RZB292" s="10"/>
      <c r="RZC292" s="10"/>
      <c r="RZD292" s="10"/>
      <c r="RZE292" s="10"/>
      <c r="RZF292" s="10"/>
      <c r="RZG292" s="10"/>
      <c r="RZH292" s="10"/>
      <c r="RZI292" s="10"/>
      <c r="RZJ292" s="10"/>
      <c r="RZK292" s="10"/>
      <c r="RZL292" s="10"/>
      <c r="RZM292" s="10"/>
      <c r="RZN292" s="10"/>
      <c r="RZO292" s="10"/>
      <c r="RZP292" s="10"/>
      <c r="RZQ292" s="10"/>
      <c r="RZR292" s="10"/>
      <c r="RZS292" s="10"/>
      <c r="RZT292" s="10"/>
      <c r="RZU292" s="10"/>
      <c r="RZV292" s="10"/>
      <c r="RZW292" s="10"/>
      <c r="RZX292" s="10"/>
      <c r="RZY292" s="10"/>
      <c r="RZZ292" s="10"/>
      <c r="SAA292" s="10"/>
      <c r="SAB292" s="10"/>
      <c r="SAC292" s="10"/>
      <c r="SAD292" s="10"/>
      <c r="SAE292" s="10"/>
      <c r="SAF292" s="10"/>
      <c r="SAG292" s="10"/>
      <c r="SAH292" s="10"/>
      <c r="SAI292" s="10"/>
      <c r="SAJ292" s="10"/>
      <c r="SAK292" s="10"/>
      <c r="SAL292" s="10"/>
      <c r="SAM292" s="10"/>
      <c r="SAN292" s="10"/>
      <c r="SAO292" s="10"/>
      <c r="SAP292" s="10"/>
      <c r="SAQ292" s="10"/>
      <c r="SAR292" s="10"/>
      <c r="SAS292" s="10"/>
      <c r="SAT292" s="10"/>
      <c r="SAU292" s="10"/>
      <c r="SAV292" s="10"/>
      <c r="SAW292" s="10"/>
      <c r="SAX292" s="10"/>
      <c r="SAY292" s="10"/>
      <c r="SAZ292" s="10"/>
      <c r="SBA292" s="10"/>
      <c r="SBB292" s="10"/>
      <c r="SBC292" s="10"/>
      <c r="SBD292" s="10"/>
      <c r="SBE292" s="10"/>
      <c r="SBF292" s="10"/>
      <c r="SBG292" s="10"/>
      <c r="SBH292" s="10"/>
      <c r="SBI292" s="10"/>
      <c r="SBJ292" s="10"/>
      <c r="SBK292" s="10"/>
      <c r="SBL292" s="10"/>
      <c r="SBM292" s="10"/>
      <c r="SBN292" s="10"/>
      <c r="SBO292" s="10"/>
      <c r="SBP292" s="10"/>
      <c r="SBQ292" s="10"/>
      <c r="SBR292" s="10"/>
      <c r="SBS292" s="10"/>
      <c r="SBT292" s="10"/>
      <c r="SBU292" s="10"/>
      <c r="SBV292" s="10"/>
      <c r="SBW292" s="10"/>
      <c r="SBX292" s="10"/>
      <c r="SBY292" s="10"/>
      <c r="SBZ292" s="10"/>
      <c r="SCA292" s="10"/>
      <c r="SCB292" s="10"/>
      <c r="SCC292" s="10"/>
      <c r="SCD292" s="10"/>
      <c r="SCE292" s="10"/>
      <c r="SCF292" s="10"/>
      <c r="SCG292" s="10"/>
      <c r="SCH292" s="10"/>
      <c r="SCI292" s="10"/>
      <c r="SCJ292" s="10"/>
      <c r="SCK292" s="10"/>
      <c r="SCL292" s="10"/>
      <c r="SCM292" s="10"/>
      <c r="SCN292" s="10"/>
      <c r="SCO292" s="10"/>
      <c r="SCP292" s="10"/>
      <c r="SCQ292" s="10"/>
      <c r="SCR292" s="10"/>
      <c r="SCS292" s="10"/>
      <c r="SCT292" s="10"/>
      <c r="SCU292" s="10"/>
      <c r="SCV292" s="10"/>
      <c r="SCW292" s="10"/>
      <c r="SCX292" s="10"/>
      <c r="SCY292" s="10"/>
      <c r="SCZ292" s="10"/>
      <c r="SDA292" s="10"/>
      <c r="SDB292" s="10"/>
      <c r="SDC292" s="10"/>
      <c r="SDD292" s="10"/>
      <c r="SDE292" s="10"/>
      <c r="SDF292" s="10"/>
      <c r="SDG292" s="10"/>
      <c r="SDH292" s="10"/>
      <c r="SDI292" s="10"/>
      <c r="SDJ292" s="10"/>
      <c r="SDK292" s="10"/>
      <c r="SDL292" s="10"/>
      <c r="SDM292" s="10"/>
      <c r="SDN292" s="10"/>
      <c r="SDO292" s="10"/>
      <c r="SDP292" s="10"/>
      <c r="SDQ292" s="10"/>
      <c r="SDR292" s="10"/>
      <c r="SDS292" s="10"/>
      <c r="SDT292" s="10"/>
      <c r="SDU292" s="10"/>
      <c r="SDV292" s="10"/>
      <c r="SDW292" s="10"/>
      <c r="SDX292" s="10"/>
      <c r="SDY292" s="10"/>
      <c r="SDZ292" s="10"/>
      <c r="SEA292" s="10"/>
      <c r="SEB292" s="10"/>
      <c r="SEC292" s="10"/>
      <c r="SED292" s="10"/>
      <c r="SEE292" s="10"/>
      <c r="SEF292" s="10"/>
      <c r="SEG292" s="10"/>
      <c r="SEH292" s="10"/>
      <c r="SEI292" s="10"/>
      <c r="SEJ292" s="10"/>
      <c r="SEK292" s="10"/>
      <c r="SEL292" s="10"/>
      <c r="SEM292" s="10"/>
      <c r="SEN292" s="10"/>
      <c r="SEO292" s="10"/>
      <c r="SEP292" s="10"/>
      <c r="SEQ292" s="10"/>
      <c r="SER292" s="10"/>
      <c r="SES292" s="10"/>
      <c r="SET292" s="10"/>
      <c r="SEU292" s="10"/>
      <c r="SEV292" s="10"/>
      <c r="SEW292" s="10"/>
      <c r="SEX292" s="10"/>
      <c r="SEY292" s="10"/>
      <c r="SEZ292" s="10"/>
      <c r="SFA292" s="10"/>
      <c r="SFB292" s="10"/>
      <c r="SFC292" s="10"/>
      <c r="SFD292" s="10"/>
      <c r="SFE292" s="10"/>
      <c r="SFF292" s="10"/>
      <c r="SFG292" s="10"/>
      <c r="SFH292" s="10"/>
      <c r="SFI292" s="10"/>
      <c r="SFJ292" s="10"/>
      <c r="SFK292" s="10"/>
      <c r="SFL292" s="10"/>
      <c r="SFM292" s="10"/>
      <c r="SFN292" s="10"/>
      <c r="SFO292" s="10"/>
      <c r="SFP292" s="10"/>
      <c r="SFQ292" s="10"/>
      <c r="SFR292" s="10"/>
      <c r="SFS292" s="10"/>
      <c r="SFT292" s="10"/>
      <c r="SFU292" s="10"/>
      <c r="SFV292" s="10"/>
      <c r="SFW292" s="10"/>
      <c r="SFX292" s="10"/>
      <c r="SFY292" s="10"/>
      <c r="SFZ292" s="10"/>
      <c r="SGA292" s="10"/>
      <c r="SGB292" s="10"/>
      <c r="SGC292" s="10"/>
      <c r="SGD292" s="10"/>
      <c r="SGE292" s="10"/>
      <c r="SGF292" s="10"/>
      <c r="SGG292" s="10"/>
      <c r="SGH292" s="10"/>
      <c r="SGI292" s="10"/>
      <c r="SGJ292" s="10"/>
      <c r="SGK292" s="10"/>
      <c r="SGL292" s="10"/>
      <c r="SGM292" s="10"/>
      <c r="SGN292" s="10"/>
      <c r="SGO292" s="10"/>
      <c r="SGP292" s="10"/>
      <c r="SGQ292" s="10"/>
      <c r="SGR292" s="10"/>
      <c r="SGS292" s="10"/>
      <c r="SGT292" s="10"/>
      <c r="SGU292" s="10"/>
      <c r="SGV292" s="10"/>
      <c r="SGW292" s="10"/>
      <c r="SGX292" s="10"/>
      <c r="SGY292" s="10"/>
      <c r="SGZ292" s="10"/>
      <c r="SHA292" s="10"/>
      <c r="SHB292" s="10"/>
      <c r="SHC292" s="10"/>
      <c r="SHD292" s="10"/>
      <c r="SHE292" s="10"/>
      <c r="SHF292" s="10"/>
      <c r="SHG292" s="10"/>
      <c r="SHH292" s="10"/>
      <c r="SHI292" s="10"/>
      <c r="SHJ292" s="10"/>
      <c r="SHK292" s="10"/>
      <c r="SHL292" s="10"/>
      <c r="SHM292" s="10"/>
      <c r="SHN292" s="10"/>
      <c r="SHO292" s="10"/>
      <c r="SHP292" s="10"/>
      <c r="SHQ292" s="10"/>
      <c r="SHR292" s="10"/>
      <c r="SHS292" s="10"/>
      <c r="SHT292" s="10"/>
      <c r="SHU292" s="10"/>
      <c r="SHV292" s="10"/>
      <c r="SHW292" s="10"/>
      <c r="SHX292" s="10"/>
      <c r="SHY292" s="10"/>
      <c r="SHZ292" s="10"/>
      <c r="SIA292" s="10"/>
      <c r="SIB292" s="10"/>
      <c r="SIC292" s="10"/>
      <c r="SID292" s="10"/>
      <c r="SIE292" s="10"/>
      <c r="SIF292" s="10"/>
      <c r="SIG292" s="10"/>
      <c r="SIH292" s="10"/>
      <c r="SII292" s="10"/>
      <c r="SIJ292" s="10"/>
      <c r="SIK292" s="10"/>
      <c r="SIL292" s="10"/>
      <c r="SIM292" s="10"/>
      <c r="SIN292" s="10"/>
      <c r="SIO292" s="10"/>
      <c r="SIP292" s="10"/>
      <c r="SIQ292" s="10"/>
      <c r="SIR292" s="10"/>
      <c r="SIS292" s="10"/>
      <c r="SIT292" s="10"/>
      <c r="SIU292" s="10"/>
      <c r="SIV292" s="10"/>
      <c r="SIW292" s="10"/>
      <c r="SIX292" s="10"/>
      <c r="SIY292" s="10"/>
      <c r="SIZ292" s="10"/>
      <c r="SJA292" s="10"/>
      <c r="SJB292" s="10"/>
      <c r="SJC292" s="10"/>
      <c r="SJD292" s="10"/>
      <c r="SJE292" s="10"/>
      <c r="SJF292" s="10"/>
      <c r="SJG292" s="10"/>
      <c r="SJH292" s="10"/>
      <c r="SJI292" s="10"/>
      <c r="SJJ292" s="10"/>
      <c r="SJK292" s="10"/>
      <c r="SJL292" s="10"/>
      <c r="SJM292" s="10"/>
      <c r="SJN292" s="10"/>
      <c r="SJO292" s="10"/>
      <c r="SJP292" s="10"/>
      <c r="SJQ292" s="10"/>
      <c r="SJR292" s="10"/>
      <c r="SJS292" s="10"/>
      <c r="SJT292" s="10"/>
      <c r="SJU292" s="10"/>
      <c r="SJV292" s="10"/>
      <c r="SJW292" s="10"/>
      <c r="SJX292" s="10"/>
      <c r="SJY292" s="10"/>
      <c r="SJZ292" s="10"/>
      <c r="SKA292" s="10"/>
      <c r="SKB292" s="10"/>
      <c r="SKC292" s="10"/>
      <c r="SKD292" s="10"/>
      <c r="SKE292" s="10"/>
      <c r="SKF292" s="10"/>
      <c r="SKG292" s="10"/>
      <c r="SKH292" s="10"/>
      <c r="SKI292" s="10"/>
      <c r="SKJ292" s="10"/>
      <c r="SKK292" s="10"/>
      <c r="SKL292" s="10"/>
      <c r="SKM292" s="10"/>
      <c r="SKN292" s="10"/>
      <c r="SKO292" s="10"/>
      <c r="SKP292" s="10"/>
      <c r="SKQ292" s="10"/>
      <c r="SKR292" s="10"/>
      <c r="SKS292" s="10"/>
      <c r="SKT292" s="10"/>
      <c r="SKU292" s="10"/>
      <c r="SKV292" s="10"/>
      <c r="SKW292" s="10"/>
      <c r="SKX292" s="10"/>
      <c r="SKY292" s="10"/>
      <c r="SKZ292" s="10"/>
      <c r="SLA292" s="10"/>
      <c r="SLB292" s="10"/>
      <c r="SLC292" s="10"/>
      <c r="SLD292" s="10"/>
      <c r="SLE292" s="10"/>
      <c r="SLF292" s="10"/>
      <c r="SLG292" s="10"/>
      <c r="SLH292" s="10"/>
      <c r="SLI292" s="10"/>
      <c r="SLJ292" s="10"/>
      <c r="SLK292" s="10"/>
      <c r="SLL292" s="10"/>
      <c r="SLM292" s="10"/>
      <c r="SLN292" s="10"/>
      <c r="SLO292" s="10"/>
      <c r="SLP292" s="10"/>
      <c r="SLQ292" s="10"/>
      <c r="SLR292" s="10"/>
      <c r="SLS292" s="10"/>
      <c r="SLT292" s="10"/>
      <c r="SLU292" s="10"/>
      <c r="SLV292" s="10"/>
      <c r="SLW292" s="10"/>
      <c r="SLX292" s="10"/>
      <c r="SLY292" s="10"/>
      <c r="SLZ292" s="10"/>
      <c r="SMA292" s="10"/>
      <c r="SMB292" s="10"/>
      <c r="SMC292" s="10"/>
      <c r="SMD292" s="10"/>
      <c r="SME292" s="10"/>
      <c r="SMF292" s="10"/>
      <c r="SMG292" s="10"/>
      <c r="SMH292" s="10"/>
      <c r="SMI292" s="10"/>
      <c r="SMJ292" s="10"/>
      <c r="SMK292" s="10"/>
      <c r="SML292" s="10"/>
      <c r="SMM292" s="10"/>
      <c r="SMN292" s="10"/>
      <c r="SMO292" s="10"/>
      <c r="SMP292" s="10"/>
      <c r="SMQ292" s="10"/>
      <c r="SMR292" s="10"/>
      <c r="SMS292" s="10"/>
      <c r="SMT292" s="10"/>
      <c r="SMU292" s="10"/>
      <c r="SMV292" s="10"/>
      <c r="SMW292" s="10"/>
      <c r="SMX292" s="10"/>
      <c r="SMY292" s="10"/>
      <c r="SMZ292" s="10"/>
      <c r="SNA292" s="10"/>
      <c r="SNB292" s="10"/>
      <c r="SNC292" s="10"/>
      <c r="SND292" s="10"/>
      <c r="SNE292" s="10"/>
      <c r="SNF292" s="10"/>
      <c r="SNG292" s="10"/>
      <c r="SNH292" s="10"/>
      <c r="SNI292" s="10"/>
      <c r="SNJ292" s="10"/>
      <c r="SNK292" s="10"/>
      <c r="SNL292" s="10"/>
      <c r="SNM292" s="10"/>
      <c r="SNN292" s="10"/>
      <c r="SNO292" s="10"/>
      <c r="SNP292" s="10"/>
      <c r="SNQ292" s="10"/>
      <c r="SNR292" s="10"/>
      <c r="SNS292" s="10"/>
      <c r="SNT292" s="10"/>
      <c r="SNU292" s="10"/>
      <c r="SNV292" s="10"/>
      <c r="SNW292" s="10"/>
      <c r="SNX292" s="10"/>
      <c r="SNY292" s="10"/>
      <c r="SNZ292" s="10"/>
      <c r="SOA292" s="10"/>
      <c r="SOB292" s="10"/>
      <c r="SOC292" s="10"/>
      <c r="SOD292" s="10"/>
      <c r="SOE292" s="10"/>
      <c r="SOF292" s="10"/>
      <c r="SOG292" s="10"/>
      <c r="SOH292" s="10"/>
      <c r="SOI292" s="10"/>
      <c r="SOJ292" s="10"/>
      <c r="SOK292" s="10"/>
      <c r="SOL292" s="10"/>
      <c r="SOM292" s="10"/>
      <c r="SON292" s="10"/>
      <c r="SOO292" s="10"/>
      <c r="SOP292" s="10"/>
      <c r="SOQ292" s="10"/>
      <c r="SOR292" s="10"/>
      <c r="SOS292" s="10"/>
      <c r="SOT292" s="10"/>
      <c r="SOU292" s="10"/>
      <c r="SOV292" s="10"/>
      <c r="SOW292" s="10"/>
      <c r="SOX292" s="10"/>
      <c r="SOY292" s="10"/>
      <c r="SOZ292" s="10"/>
      <c r="SPA292" s="10"/>
      <c r="SPB292" s="10"/>
      <c r="SPC292" s="10"/>
      <c r="SPD292" s="10"/>
      <c r="SPE292" s="10"/>
      <c r="SPF292" s="10"/>
      <c r="SPG292" s="10"/>
      <c r="SPH292" s="10"/>
      <c r="SPI292" s="10"/>
      <c r="SPJ292" s="10"/>
      <c r="SPK292" s="10"/>
      <c r="SPL292" s="10"/>
      <c r="SPM292" s="10"/>
      <c r="SPN292" s="10"/>
      <c r="SPO292" s="10"/>
      <c r="SPP292" s="10"/>
      <c r="SPQ292" s="10"/>
      <c r="SPR292" s="10"/>
      <c r="SPS292" s="10"/>
      <c r="SPT292" s="10"/>
      <c r="SPU292" s="10"/>
      <c r="SPV292" s="10"/>
      <c r="SPW292" s="10"/>
      <c r="SPX292" s="10"/>
      <c r="SPY292" s="10"/>
      <c r="SPZ292" s="10"/>
      <c r="SQA292" s="10"/>
      <c r="SQB292" s="10"/>
      <c r="SQC292" s="10"/>
      <c r="SQD292" s="10"/>
      <c r="SQE292" s="10"/>
      <c r="SQF292" s="10"/>
      <c r="SQG292" s="10"/>
      <c r="SQH292" s="10"/>
      <c r="SQI292" s="10"/>
      <c r="SQJ292" s="10"/>
      <c r="SQK292" s="10"/>
      <c r="SQL292" s="10"/>
      <c r="SQM292" s="10"/>
      <c r="SQN292" s="10"/>
      <c r="SQO292" s="10"/>
      <c r="SQP292" s="10"/>
      <c r="SQQ292" s="10"/>
      <c r="SQR292" s="10"/>
      <c r="SQS292" s="10"/>
      <c r="SQT292" s="10"/>
      <c r="SQU292" s="10"/>
      <c r="SQV292" s="10"/>
      <c r="SQW292" s="10"/>
      <c r="SQX292" s="10"/>
      <c r="SQY292" s="10"/>
      <c r="SQZ292" s="10"/>
      <c r="SRA292" s="10"/>
      <c r="SRB292" s="10"/>
      <c r="SRC292" s="10"/>
      <c r="SRD292" s="10"/>
      <c r="SRE292" s="10"/>
      <c r="SRF292" s="10"/>
      <c r="SRG292" s="10"/>
      <c r="SRH292" s="10"/>
      <c r="SRI292" s="10"/>
      <c r="SRJ292" s="10"/>
      <c r="SRK292" s="10"/>
      <c r="SRL292" s="10"/>
      <c r="SRM292" s="10"/>
      <c r="SRN292" s="10"/>
      <c r="SRO292" s="10"/>
      <c r="SRP292" s="10"/>
      <c r="SRQ292" s="10"/>
      <c r="SRR292" s="10"/>
      <c r="SRS292" s="10"/>
      <c r="SRT292" s="10"/>
      <c r="SRU292" s="10"/>
      <c r="SRV292" s="10"/>
      <c r="SRW292" s="10"/>
      <c r="SRX292" s="10"/>
      <c r="SRY292" s="10"/>
      <c r="SRZ292" s="10"/>
      <c r="SSA292" s="10"/>
      <c r="SSB292" s="10"/>
      <c r="SSC292" s="10"/>
      <c r="SSD292" s="10"/>
      <c r="SSE292" s="10"/>
      <c r="SSF292" s="10"/>
      <c r="SSG292" s="10"/>
      <c r="SSH292" s="10"/>
      <c r="SSI292" s="10"/>
      <c r="SSJ292" s="10"/>
      <c r="SSK292" s="10"/>
      <c r="SSL292" s="10"/>
      <c r="SSM292" s="10"/>
      <c r="SSN292" s="10"/>
      <c r="SSO292" s="10"/>
      <c r="SSP292" s="10"/>
      <c r="SSQ292" s="10"/>
      <c r="SSR292" s="10"/>
      <c r="SSS292" s="10"/>
      <c r="SST292" s="10"/>
      <c r="SSU292" s="10"/>
      <c r="SSV292" s="10"/>
      <c r="SSW292" s="10"/>
      <c r="SSX292" s="10"/>
      <c r="SSY292" s="10"/>
      <c r="SSZ292" s="10"/>
      <c r="STA292" s="10"/>
      <c r="STB292" s="10"/>
      <c r="STC292" s="10"/>
      <c r="STD292" s="10"/>
      <c r="STE292" s="10"/>
      <c r="STF292" s="10"/>
      <c r="STG292" s="10"/>
      <c r="STH292" s="10"/>
      <c r="STI292" s="10"/>
      <c r="STJ292" s="10"/>
      <c r="STK292" s="10"/>
      <c r="STL292" s="10"/>
      <c r="STM292" s="10"/>
      <c r="STN292" s="10"/>
      <c r="STO292" s="10"/>
      <c r="STP292" s="10"/>
      <c r="STQ292" s="10"/>
      <c r="STR292" s="10"/>
      <c r="STS292" s="10"/>
      <c r="STT292" s="10"/>
      <c r="STU292" s="10"/>
      <c r="STV292" s="10"/>
      <c r="STW292" s="10"/>
      <c r="STX292" s="10"/>
      <c r="STY292" s="10"/>
      <c r="STZ292" s="10"/>
      <c r="SUA292" s="10"/>
      <c r="SUB292" s="10"/>
      <c r="SUC292" s="10"/>
      <c r="SUD292" s="10"/>
      <c r="SUE292" s="10"/>
      <c r="SUF292" s="10"/>
      <c r="SUG292" s="10"/>
      <c r="SUH292" s="10"/>
      <c r="SUI292" s="10"/>
      <c r="SUJ292" s="10"/>
      <c r="SUK292" s="10"/>
      <c r="SUL292" s="10"/>
      <c r="SUM292" s="10"/>
      <c r="SUN292" s="10"/>
      <c r="SUO292" s="10"/>
      <c r="SUP292" s="10"/>
      <c r="SUQ292" s="10"/>
      <c r="SUR292" s="10"/>
      <c r="SUS292" s="10"/>
      <c r="SUT292" s="10"/>
      <c r="SUU292" s="10"/>
      <c r="SUV292" s="10"/>
      <c r="SUW292" s="10"/>
      <c r="SUX292" s="10"/>
      <c r="SUY292" s="10"/>
      <c r="SUZ292" s="10"/>
      <c r="SVA292" s="10"/>
      <c r="SVB292" s="10"/>
      <c r="SVC292" s="10"/>
      <c r="SVD292" s="10"/>
      <c r="SVE292" s="10"/>
      <c r="SVF292" s="10"/>
      <c r="SVG292" s="10"/>
      <c r="SVH292" s="10"/>
      <c r="SVI292" s="10"/>
      <c r="SVJ292" s="10"/>
      <c r="SVK292" s="10"/>
      <c r="SVL292" s="10"/>
      <c r="SVM292" s="10"/>
      <c r="SVN292" s="10"/>
      <c r="SVO292" s="10"/>
      <c r="SVP292" s="10"/>
      <c r="SVQ292" s="10"/>
      <c r="SVR292" s="10"/>
      <c r="SVS292" s="10"/>
      <c r="SVT292" s="10"/>
      <c r="SVU292" s="10"/>
      <c r="SVV292" s="10"/>
      <c r="SVW292" s="10"/>
      <c r="SVX292" s="10"/>
      <c r="SVY292" s="10"/>
      <c r="SVZ292" s="10"/>
      <c r="SWA292" s="10"/>
      <c r="SWB292" s="10"/>
      <c r="SWC292" s="10"/>
      <c r="SWD292" s="10"/>
      <c r="SWE292" s="10"/>
      <c r="SWF292" s="10"/>
      <c r="SWG292" s="10"/>
      <c r="SWH292" s="10"/>
      <c r="SWI292" s="10"/>
      <c r="SWJ292" s="10"/>
      <c r="SWK292" s="10"/>
      <c r="SWL292" s="10"/>
      <c r="SWM292" s="10"/>
      <c r="SWN292" s="10"/>
      <c r="SWO292" s="10"/>
      <c r="SWP292" s="10"/>
      <c r="SWQ292" s="10"/>
      <c r="SWR292" s="10"/>
      <c r="SWS292" s="10"/>
      <c r="SWT292" s="10"/>
      <c r="SWU292" s="10"/>
      <c r="SWV292" s="10"/>
      <c r="SWW292" s="10"/>
      <c r="SWX292" s="10"/>
      <c r="SWY292" s="10"/>
      <c r="SWZ292" s="10"/>
      <c r="SXA292" s="10"/>
      <c r="SXB292" s="10"/>
      <c r="SXC292" s="10"/>
      <c r="SXD292" s="10"/>
      <c r="SXE292" s="10"/>
      <c r="SXF292" s="10"/>
      <c r="SXG292" s="10"/>
      <c r="SXH292" s="10"/>
      <c r="SXI292" s="10"/>
      <c r="SXJ292" s="10"/>
      <c r="SXK292" s="10"/>
      <c r="SXL292" s="10"/>
      <c r="SXM292" s="10"/>
      <c r="SXN292" s="10"/>
      <c r="SXO292" s="10"/>
      <c r="SXP292" s="10"/>
      <c r="SXQ292" s="10"/>
      <c r="SXR292" s="10"/>
      <c r="SXS292" s="10"/>
      <c r="SXT292" s="10"/>
      <c r="SXU292" s="10"/>
      <c r="SXV292" s="10"/>
      <c r="SXW292" s="10"/>
      <c r="SXX292" s="10"/>
      <c r="SXY292" s="10"/>
      <c r="SXZ292" s="10"/>
      <c r="SYA292" s="10"/>
      <c r="SYB292" s="10"/>
      <c r="SYC292" s="10"/>
      <c r="SYD292" s="10"/>
      <c r="SYE292" s="10"/>
      <c r="SYF292" s="10"/>
      <c r="SYG292" s="10"/>
      <c r="SYH292" s="10"/>
      <c r="SYI292" s="10"/>
      <c r="SYJ292" s="10"/>
      <c r="SYK292" s="10"/>
      <c r="SYL292" s="10"/>
      <c r="SYM292" s="10"/>
      <c r="SYN292" s="10"/>
      <c r="SYO292" s="10"/>
      <c r="SYP292" s="10"/>
      <c r="SYQ292" s="10"/>
      <c r="SYR292" s="10"/>
      <c r="SYS292" s="10"/>
      <c r="SYT292" s="10"/>
      <c r="SYU292" s="10"/>
      <c r="SYV292" s="10"/>
      <c r="SYW292" s="10"/>
      <c r="SYX292" s="10"/>
      <c r="SYY292" s="10"/>
      <c r="SYZ292" s="10"/>
      <c r="SZA292" s="10"/>
      <c r="SZB292" s="10"/>
      <c r="SZC292" s="10"/>
      <c r="SZD292" s="10"/>
      <c r="SZE292" s="10"/>
      <c r="SZF292" s="10"/>
      <c r="SZG292" s="10"/>
      <c r="SZH292" s="10"/>
      <c r="SZI292" s="10"/>
      <c r="SZJ292" s="10"/>
      <c r="SZK292" s="10"/>
      <c r="SZL292" s="10"/>
      <c r="SZM292" s="10"/>
      <c r="SZN292" s="10"/>
      <c r="SZO292" s="10"/>
      <c r="SZP292" s="10"/>
      <c r="SZQ292" s="10"/>
      <c r="SZR292" s="10"/>
      <c r="SZS292" s="10"/>
      <c r="SZT292" s="10"/>
      <c r="SZU292" s="10"/>
      <c r="SZV292" s="10"/>
      <c r="SZW292" s="10"/>
      <c r="SZX292" s="10"/>
      <c r="SZY292" s="10"/>
      <c r="SZZ292" s="10"/>
      <c r="TAA292" s="10"/>
      <c r="TAB292" s="10"/>
      <c r="TAC292" s="10"/>
      <c r="TAD292" s="10"/>
      <c r="TAE292" s="10"/>
      <c r="TAF292" s="10"/>
      <c r="TAG292" s="10"/>
      <c r="TAH292" s="10"/>
      <c r="TAI292" s="10"/>
      <c r="TAJ292" s="10"/>
      <c r="TAK292" s="10"/>
      <c r="TAL292" s="10"/>
      <c r="TAM292" s="10"/>
      <c r="TAN292" s="10"/>
      <c r="TAO292" s="10"/>
      <c r="TAP292" s="10"/>
      <c r="TAQ292" s="10"/>
      <c r="TAR292" s="10"/>
      <c r="TAS292" s="10"/>
      <c r="TAT292" s="10"/>
      <c r="TAU292" s="10"/>
      <c r="TAV292" s="10"/>
      <c r="TAW292" s="10"/>
      <c r="TAX292" s="10"/>
      <c r="TAY292" s="10"/>
      <c r="TAZ292" s="10"/>
      <c r="TBA292" s="10"/>
      <c r="TBB292" s="10"/>
      <c r="TBC292" s="10"/>
      <c r="TBD292" s="10"/>
      <c r="TBE292" s="10"/>
      <c r="TBF292" s="10"/>
      <c r="TBG292" s="10"/>
      <c r="TBH292" s="10"/>
      <c r="TBI292" s="10"/>
      <c r="TBJ292" s="10"/>
      <c r="TBK292" s="10"/>
      <c r="TBL292" s="10"/>
      <c r="TBM292" s="10"/>
      <c r="TBN292" s="10"/>
      <c r="TBO292" s="10"/>
      <c r="TBP292" s="10"/>
      <c r="TBQ292" s="10"/>
      <c r="TBR292" s="10"/>
      <c r="TBS292" s="10"/>
      <c r="TBT292" s="10"/>
      <c r="TBU292" s="10"/>
      <c r="TBV292" s="10"/>
      <c r="TBW292" s="10"/>
      <c r="TBX292" s="10"/>
      <c r="TBY292" s="10"/>
      <c r="TBZ292" s="10"/>
      <c r="TCA292" s="10"/>
      <c r="TCB292" s="10"/>
      <c r="TCC292" s="10"/>
      <c r="TCD292" s="10"/>
      <c r="TCE292" s="10"/>
      <c r="TCF292" s="10"/>
      <c r="TCG292" s="10"/>
      <c r="TCH292" s="10"/>
      <c r="TCI292" s="10"/>
      <c r="TCJ292" s="10"/>
      <c r="TCK292" s="10"/>
      <c r="TCL292" s="10"/>
      <c r="TCM292" s="10"/>
      <c r="TCN292" s="10"/>
      <c r="TCO292" s="10"/>
      <c r="TCP292" s="10"/>
      <c r="TCQ292" s="10"/>
      <c r="TCR292" s="10"/>
      <c r="TCS292" s="10"/>
      <c r="TCT292" s="10"/>
      <c r="TCU292" s="10"/>
      <c r="TCV292" s="10"/>
      <c r="TCW292" s="10"/>
      <c r="TCX292" s="10"/>
      <c r="TCY292" s="10"/>
      <c r="TCZ292" s="10"/>
      <c r="TDA292" s="10"/>
      <c r="TDB292" s="10"/>
      <c r="TDC292" s="10"/>
      <c r="TDD292" s="10"/>
      <c r="TDE292" s="10"/>
      <c r="TDF292" s="10"/>
      <c r="TDG292" s="10"/>
      <c r="TDH292" s="10"/>
      <c r="TDI292" s="10"/>
      <c r="TDJ292" s="10"/>
      <c r="TDK292" s="10"/>
      <c r="TDL292" s="10"/>
      <c r="TDM292" s="10"/>
      <c r="TDN292" s="10"/>
      <c r="TDO292" s="10"/>
      <c r="TDP292" s="10"/>
      <c r="TDQ292" s="10"/>
      <c r="TDR292" s="10"/>
      <c r="TDS292" s="10"/>
      <c r="TDT292" s="10"/>
      <c r="TDU292" s="10"/>
      <c r="TDV292" s="10"/>
      <c r="TDW292" s="10"/>
      <c r="TDX292" s="10"/>
      <c r="TDY292" s="10"/>
      <c r="TDZ292" s="10"/>
      <c r="TEA292" s="10"/>
      <c r="TEB292" s="10"/>
      <c r="TEC292" s="10"/>
      <c r="TED292" s="10"/>
      <c r="TEE292" s="10"/>
      <c r="TEF292" s="10"/>
      <c r="TEG292" s="10"/>
      <c r="TEH292" s="10"/>
      <c r="TEI292" s="10"/>
      <c r="TEJ292" s="10"/>
      <c r="TEK292" s="10"/>
      <c r="TEL292" s="10"/>
      <c r="TEM292" s="10"/>
      <c r="TEN292" s="10"/>
      <c r="TEO292" s="10"/>
      <c r="TEP292" s="10"/>
      <c r="TEQ292" s="10"/>
      <c r="TER292" s="10"/>
      <c r="TES292" s="10"/>
      <c r="TET292" s="10"/>
      <c r="TEU292" s="10"/>
      <c r="TEV292" s="10"/>
      <c r="TEW292" s="10"/>
      <c r="TEX292" s="10"/>
      <c r="TEY292" s="10"/>
      <c r="TEZ292" s="10"/>
      <c r="TFA292" s="10"/>
      <c r="TFB292" s="10"/>
      <c r="TFC292" s="10"/>
      <c r="TFD292" s="10"/>
      <c r="TFE292" s="10"/>
      <c r="TFF292" s="10"/>
      <c r="TFG292" s="10"/>
      <c r="TFH292" s="10"/>
      <c r="TFI292" s="10"/>
      <c r="TFJ292" s="10"/>
      <c r="TFK292" s="10"/>
      <c r="TFL292" s="10"/>
      <c r="TFM292" s="10"/>
      <c r="TFN292" s="10"/>
      <c r="TFO292" s="10"/>
      <c r="TFP292" s="10"/>
      <c r="TFQ292" s="10"/>
      <c r="TFR292" s="10"/>
      <c r="TFS292" s="10"/>
      <c r="TFT292" s="10"/>
      <c r="TFU292" s="10"/>
      <c r="TFV292" s="10"/>
      <c r="TFW292" s="10"/>
      <c r="TFX292" s="10"/>
      <c r="TFY292" s="10"/>
      <c r="TFZ292" s="10"/>
      <c r="TGA292" s="10"/>
      <c r="TGB292" s="10"/>
      <c r="TGC292" s="10"/>
      <c r="TGD292" s="10"/>
      <c r="TGE292" s="10"/>
      <c r="TGF292" s="10"/>
      <c r="TGG292" s="10"/>
      <c r="TGH292" s="10"/>
      <c r="TGI292" s="10"/>
      <c r="TGJ292" s="10"/>
      <c r="TGK292" s="10"/>
      <c r="TGL292" s="10"/>
      <c r="TGM292" s="10"/>
      <c r="TGN292" s="10"/>
      <c r="TGO292" s="10"/>
      <c r="TGP292" s="10"/>
      <c r="TGQ292" s="10"/>
      <c r="TGR292" s="10"/>
      <c r="TGS292" s="10"/>
      <c r="TGT292" s="10"/>
      <c r="TGU292" s="10"/>
      <c r="TGV292" s="10"/>
      <c r="TGW292" s="10"/>
      <c r="TGX292" s="10"/>
      <c r="TGY292" s="10"/>
      <c r="TGZ292" s="10"/>
      <c r="THA292" s="10"/>
      <c r="THB292" s="10"/>
      <c r="THC292" s="10"/>
      <c r="THD292" s="10"/>
      <c r="THE292" s="10"/>
      <c r="THF292" s="10"/>
      <c r="THG292" s="10"/>
      <c r="THH292" s="10"/>
      <c r="THI292" s="10"/>
      <c r="THJ292" s="10"/>
      <c r="THK292" s="10"/>
      <c r="THL292" s="10"/>
      <c r="THM292" s="10"/>
      <c r="THN292" s="10"/>
      <c r="THO292" s="10"/>
      <c r="THP292" s="10"/>
      <c r="THQ292" s="10"/>
      <c r="THR292" s="10"/>
      <c r="THS292" s="10"/>
      <c r="THT292" s="10"/>
      <c r="THU292" s="10"/>
      <c r="THV292" s="10"/>
      <c r="THW292" s="10"/>
      <c r="THX292" s="10"/>
      <c r="THY292" s="10"/>
      <c r="THZ292" s="10"/>
      <c r="TIA292" s="10"/>
      <c r="TIB292" s="10"/>
      <c r="TIC292" s="10"/>
      <c r="TID292" s="10"/>
      <c r="TIE292" s="10"/>
      <c r="TIF292" s="10"/>
      <c r="TIG292" s="10"/>
      <c r="TIH292" s="10"/>
      <c r="TII292" s="10"/>
      <c r="TIJ292" s="10"/>
      <c r="TIK292" s="10"/>
      <c r="TIL292" s="10"/>
      <c r="TIM292" s="10"/>
      <c r="TIN292" s="10"/>
      <c r="TIO292" s="10"/>
      <c r="TIP292" s="10"/>
      <c r="TIQ292" s="10"/>
      <c r="TIR292" s="10"/>
      <c r="TIS292" s="10"/>
      <c r="TIT292" s="10"/>
      <c r="TIU292" s="10"/>
      <c r="TIV292" s="10"/>
      <c r="TIW292" s="10"/>
      <c r="TIX292" s="10"/>
      <c r="TIY292" s="10"/>
      <c r="TIZ292" s="10"/>
      <c r="TJA292" s="10"/>
      <c r="TJB292" s="10"/>
      <c r="TJC292" s="10"/>
      <c r="TJD292" s="10"/>
      <c r="TJE292" s="10"/>
      <c r="TJF292" s="10"/>
      <c r="TJG292" s="10"/>
      <c r="TJH292" s="10"/>
      <c r="TJI292" s="10"/>
      <c r="TJJ292" s="10"/>
      <c r="TJK292" s="10"/>
      <c r="TJL292" s="10"/>
      <c r="TJM292" s="10"/>
      <c r="TJN292" s="10"/>
      <c r="TJO292" s="10"/>
      <c r="TJP292" s="10"/>
      <c r="TJQ292" s="10"/>
      <c r="TJR292" s="10"/>
      <c r="TJS292" s="10"/>
      <c r="TJT292" s="10"/>
      <c r="TJU292" s="10"/>
      <c r="TJV292" s="10"/>
      <c r="TJW292" s="10"/>
      <c r="TJX292" s="10"/>
      <c r="TJY292" s="10"/>
      <c r="TJZ292" s="10"/>
      <c r="TKA292" s="10"/>
      <c r="TKB292" s="10"/>
      <c r="TKC292" s="10"/>
      <c r="TKD292" s="10"/>
      <c r="TKE292" s="10"/>
      <c r="TKF292" s="10"/>
      <c r="TKG292" s="10"/>
      <c r="TKH292" s="10"/>
      <c r="TKI292" s="10"/>
      <c r="TKJ292" s="10"/>
      <c r="TKK292" s="10"/>
      <c r="TKL292" s="10"/>
      <c r="TKM292" s="10"/>
      <c r="TKN292" s="10"/>
      <c r="TKO292" s="10"/>
      <c r="TKP292" s="10"/>
      <c r="TKQ292" s="10"/>
      <c r="TKR292" s="10"/>
      <c r="TKS292" s="10"/>
      <c r="TKT292" s="10"/>
      <c r="TKU292" s="10"/>
      <c r="TKV292" s="10"/>
      <c r="TKW292" s="10"/>
      <c r="TKX292" s="10"/>
      <c r="TKY292" s="10"/>
      <c r="TKZ292" s="10"/>
      <c r="TLA292" s="10"/>
      <c r="TLB292" s="10"/>
      <c r="TLC292" s="10"/>
      <c r="TLD292" s="10"/>
      <c r="TLE292" s="10"/>
      <c r="TLF292" s="10"/>
      <c r="TLG292" s="10"/>
      <c r="TLH292" s="10"/>
      <c r="TLI292" s="10"/>
      <c r="TLJ292" s="10"/>
      <c r="TLK292" s="10"/>
      <c r="TLL292" s="10"/>
      <c r="TLM292" s="10"/>
      <c r="TLN292" s="10"/>
      <c r="TLO292" s="10"/>
      <c r="TLP292" s="10"/>
      <c r="TLQ292" s="10"/>
      <c r="TLR292" s="10"/>
      <c r="TLS292" s="10"/>
      <c r="TLT292" s="10"/>
      <c r="TLU292" s="10"/>
      <c r="TLV292" s="10"/>
      <c r="TLW292" s="10"/>
      <c r="TLX292" s="10"/>
      <c r="TLY292" s="10"/>
      <c r="TLZ292" s="10"/>
      <c r="TMA292" s="10"/>
      <c r="TMB292" s="10"/>
      <c r="TMC292" s="10"/>
      <c r="TMD292" s="10"/>
      <c r="TME292" s="10"/>
      <c r="TMF292" s="10"/>
      <c r="TMG292" s="10"/>
      <c r="TMH292" s="10"/>
      <c r="TMI292" s="10"/>
      <c r="TMJ292" s="10"/>
      <c r="TMK292" s="10"/>
      <c r="TML292" s="10"/>
      <c r="TMM292" s="10"/>
      <c r="TMN292" s="10"/>
      <c r="TMO292" s="10"/>
      <c r="TMP292" s="10"/>
      <c r="TMQ292" s="10"/>
      <c r="TMR292" s="10"/>
      <c r="TMS292" s="10"/>
      <c r="TMT292" s="10"/>
      <c r="TMU292" s="10"/>
      <c r="TMV292" s="10"/>
      <c r="TMW292" s="10"/>
      <c r="TMX292" s="10"/>
      <c r="TMY292" s="10"/>
      <c r="TMZ292" s="10"/>
      <c r="TNA292" s="10"/>
      <c r="TNB292" s="10"/>
      <c r="TNC292" s="10"/>
      <c r="TND292" s="10"/>
      <c r="TNE292" s="10"/>
      <c r="TNF292" s="10"/>
      <c r="TNG292" s="10"/>
      <c r="TNH292" s="10"/>
      <c r="TNI292" s="10"/>
      <c r="TNJ292" s="10"/>
      <c r="TNK292" s="10"/>
      <c r="TNL292" s="10"/>
      <c r="TNM292" s="10"/>
      <c r="TNN292" s="10"/>
      <c r="TNO292" s="10"/>
      <c r="TNP292" s="10"/>
      <c r="TNQ292" s="10"/>
      <c r="TNR292" s="10"/>
      <c r="TNS292" s="10"/>
      <c r="TNT292" s="10"/>
      <c r="TNU292" s="10"/>
      <c r="TNV292" s="10"/>
      <c r="TNW292" s="10"/>
      <c r="TNX292" s="10"/>
      <c r="TNY292" s="10"/>
      <c r="TNZ292" s="10"/>
      <c r="TOA292" s="10"/>
      <c r="TOB292" s="10"/>
      <c r="TOC292" s="10"/>
      <c r="TOD292" s="10"/>
      <c r="TOE292" s="10"/>
      <c r="TOF292" s="10"/>
      <c r="TOG292" s="10"/>
      <c r="TOH292" s="10"/>
      <c r="TOI292" s="10"/>
      <c r="TOJ292" s="10"/>
      <c r="TOK292" s="10"/>
      <c r="TOL292" s="10"/>
      <c r="TOM292" s="10"/>
      <c r="TON292" s="10"/>
      <c r="TOO292" s="10"/>
      <c r="TOP292" s="10"/>
      <c r="TOQ292" s="10"/>
      <c r="TOR292" s="10"/>
      <c r="TOS292" s="10"/>
      <c r="TOT292" s="10"/>
      <c r="TOU292" s="10"/>
      <c r="TOV292" s="10"/>
      <c r="TOW292" s="10"/>
      <c r="TOX292" s="10"/>
      <c r="TOY292" s="10"/>
      <c r="TOZ292" s="10"/>
      <c r="TPA292" s="10"/>
      <c r="TPB292" s="10"/>
      <c r="TPC292" s="10"/>
      <c r="TPD292" s="10"/>
      <c r="TPE292" s="10"/>
      <c r="TPF292" s="10"/>
      <c r="TPG292" s="10"/>
      <c r="TPH292" s="10"/>
      <c r="TPI292" s="10"/>
      <c r="TPJ292" s="10"/>
      <c r="TPK292" s="10"/>
      <c r="TPL292" s="10"/>
      <c r="TPM292" s="10"/>
      <c r="TPN292" s="10"/>
      <c r="TPO292" s="10"/>
      <c r="TPP292" s="10"/>
      <c r="TPQ292" s="10"/>
      <c r="TPR292" s="10"/>
      <c r="TPS292" s="10"/>
      <c r="TPT292" s="10"/>
      <c r="TPU292" s="10"/>
      <c r="TPV292" s="10"/>
      <c r="TPW292" s="10"/>
      <c r="TPX292" s="10"/>
      <c r="TPY292" s="10"/>
      <c r="TPZ292" s="10"/>
      <c r="TQA292" s="10"/>
      <c r="TQB292" s="10"/>
      <c r="TQC292" s="10"/>
      <c r="TQD292" s="10"/>
      <c r="TQE292" s="10"/>
      <c r="TQF292" s="10"/>
      <c r="TQG292" s="10"/>
      <c r="TQH292" s="10"/>
      <c r="TQI292" s="10"/>
      <c r="TQJ292" s="10"/>
      <c r="TQK292" s="10"/>
      <c r="TQL292" s="10"/>
      <c r="TQM292" s="10"/>
      <c r="TQN292" s="10"/>
      <c r="TQO292" s="10"/>
      <c r="TQP292" s="10"/>
      <c r="TQQ292" s="10"/>
      <c r="TQR292" s="10"/>
      <c r="TQS292" s="10"/>
      <c r="TQT292" s="10"/>
      <c r="TQU292" s="10"/>
      <c r="TQV292" s="10"/>
      <c r="TQW292" s="10"/>
      <c r="TQX292" s="10"/>
      <c r="TQY292" s="10"/>
      <c r="TQZ292" s="10"/>
      <c r="TRA292" s="10"/>
      <c r="TRB292" s="10"/>
      <c r="TRC292" s="10"/>
      <c r="TRD292" s="10"/>
      <c r="TRE292" s="10"/>
      <c r="TRF292" s="10"/>
      <c r="TRG292" s="10"/>
      <c r="TRH292" s="10"/>
      <c r="TRI292" s="10"/>
      <c r="TRJ292" s="10"/>
      <c r="TRK292" s="10"/>
      <c r="TRL292" s="10"/>
      <c r="TRM292" s="10"/>
      <c r="TRN292" s="10"/>
      <c r="TRO292" s="10"/>
      <c r="TRP292" s="10"/>
      <c r="TRQ292" s="10"/>
      <c r="TRR292" s="10"/>
      <c r="TRS292" s="10"/>
      <c r="TRT292" s="10"/>
      <c r="TRU292" s="10"/>
      <c r="TRV292" s="10"/>
      <c r="TRW292" s="10"/>
      <c r="TRX292" s="10"/>
      <c r="TRY292" s="10"/>
      <c r="TRZ292" s="10"/>
      <c r="TSA292" s="10"/>
      <c r="TSB292" s="10"/>
      <c r="TSC292" s="10"/>
      <c r="TSD292" s="10"/>
      <c r="TSE292" s="10"/>
      <c r="TSF292" s="10"/>
      <c r="TSG292" s="10"/>
      <c r="TSH292" s="10"/>
      <c r="TSI292" s="10"/>
      <c r="TSJ292" s="10"/>
      <c r="TSK292" s="10"/>
      <c r="TSL292" s="10"/>
      <c r="TSM292" s="10"/>
      <c r="TSN292" s="10"/>
      <c r="TSO292" s="10"/>
      <c r="TSP292" s="10"/>
      <c r="TSQ292" s="10"/>
      <c r="TSR292" s="10"/>
      <c r="TSS292" s="10"/>
      <c r="TST292" s="10"/>
      <c r="TSU292" s="10"/>
      <c r="TSV292" s="10"/>
      <c r="TSW292" s="10"/>
      <c r="TSX292" s="10"/>
      <c r="TSY292" s="10"/>
      <c r="TSZ292" s="10"/>
      <c r="TTA292" s="10"/>
      <c r="TTB292" s="10"/>
      <c r="TTC292" s="10"/>
      <c r="TTD292" s="10"/>
      <c r="TTE292" s="10"/>
      <c r="TTF292" s="10"/>
      <c r="TTG292" s="10"/>
      <c r="TTH292" s="10"/>
      <c r="TTI292" s="10"/>
      <c r="TTJ292" s="10"/>
      <c r="TTK292" s="10"/>
      <c r="TTL292" s="10"/>
      <c r="TTM292" s="10"/>
      <c r="TTN292" s="10"/>
      <c r="TTO292" s="10"/>
      <c r="TTP292" s="10"/>
      <c r="TTQ292" s="10"/>
      <c r="TTR292" s="10"/>
      <c r="TTS292" s="10"/>
      <c r="TTT292" s="10"/>
      <c r="TTU292" s="10"/>
      <c r="TTV292" s="10"/>
      <c r="TTW292" s="10"/>
      <c r="TTX292" s="10"/>
      <c r="TTY292" s="10"/>
      <c r="TTZ292" s="10"/>
      <c r="TUA292" s="10"/>
      <c r="TUB292" s="10"/>
      <c r="TUC292" s="10"/>
      <c r="TUD292" s="10"/>
      <c r="TUE292" s="10"/>
      <c r="TUF292" s="10"/>
      <c r="TUG292" s="10"/>
      <c r="TUH292" s="10"/>
      <c r="TUI292" s="10"/>
      <c r="TUJ292" s="10"/>
      <c r="TUK292" s="10"/>
      <c r="TUL292" s="10"/>
      <c r="TUM292" s="10"/>
      <c r="TUN292" s="10"/>
      <c r="TUO292" s="10"/>
      <c r="TUP292" s="10"/>
      <c r="TUQ292" s="10"/>
      <c r="TUR292" s="10"/>
      <c r="TUS292" s="10"/>
      <c r="TUT292" s="10"/>
      <c r="TUU292" s="10"/>
      <c r="TUV292" s="10"/>
      <c r="TUW292" s="10"/>
      <c r="TUX292" s="10"/>
      <c r="TUY292" s="10"/>
      <c r="TUZ292" s="10"/>
      <c r="TVA292" s="10"/>
      <c r="TVB292" s="10"/>
      <c r="TVC292" s="10"/>
      <c r="TVD292" s="10"/>
      <c r="TVE292" s="10"/>
      <c r="TVF292" s="10"/>
      <c r="TVG292" s="10"/>
      <c r="TVH292" s="10"/>
      <c r="TVI292" s="10"/>
      <c r="TVJ292" s="10"/>
      <c r="TVK292" s="10"/>
      <c r="TVL292" s="10"/>
      <c r="TVM292" s="10"/>
      <c r="TVN292" s="10"/>
      <c r="TVO292" s="10"/>
      <c r="TVP292" s="10"/>
      <c r="TVQ292" s="10"/>
      <c r="TVR292" s="10"/>
      <c r="TVS292" s="10"/>
      <c r="TVT292" s="10"/>
      <c r="TVU292" s="10"/>
      <c r="TVV292" s="10"/>
      <c r="TVW292" s="10"/>
      <c r="TVX292" s="10"/>
      <c r="TVY292" s="10"/>
      <c r="TVZ292" s="10"/>
      <c r="TWA292" s="10"/>
      <c r="TWB292" s="10"/>
      <c r="TWC292" s="10"/>
      <c r="TWD292" s="10"/>
      <c r="TWE292" s="10"/>
      <c r="TWF292" s="10"/>
      <c r="TWG292" s="10"/>
      <c r="TWH292" s="10"/>
      <c r="TWI292" s="10"/>
      <c r="TWJ292" s="10"/>
      <c r="TWK292" s="10"/>
      <c r="TWL292" s="10"/>
      <c r="TWM292" s="10"/>
      <c r="TWN292" s="10"/>
      <c r="TWO292" s="10"/>
      <c r="TWP292" s="10"/>
      <c r="TWQ292" s="10"/>
      <c r="TWR292" s="10"/>
      <c r="TWS292" s="10"/>
      <c r="TWT292" s="10"/>
      <c r="TWU292" s="10"/>
      <c r="TWV292" s="10"/>
      <c r="TWW292" s="10"/>
      <c r="TWX292" s="10"/>
      <c r="TWY292" s="10"/>
      <c r="TWZ292" s="10"/>
      <c r="TXA292" s="10"/>
      <c r="TXB292" s="10"/>
      <c r="TXC292" s="10"/>
      <c r="TXD292" s="10"/>
      <c r="TXE292" s="10"/>
      <c r="TXF292" s="10"/>
      <c r="TXG292" s="10"/>
      <c r="TXH292" s="10"/>
      <c r="TXI292" s="10"/>
      <c r="TXJ292" s="10"/>
      <c r="TXK292" s="10"/>
      <c r="TXL292" s="10"/>
      <c r="TXM292" s="10"/>
      <c r="TXN292" s="10"/>
      <c r="TXO292" s="10"/>
      <c r="TXP292" s="10"/>
      <c r="TXQ292" s="10"/>
      <c r="TXR292" s="10"/>
      <c r="TXS292" s="10"/>
      <c r="TXT292" s="10"/>
      <c r="TXU292" s="10"/>
      <c r="TXV292" s="10"/>
      <c r="TXW292" s="10"/>
      <c r="TXX292" s="10"/>
      <c r="TXY292" s="10"/>
      <c r="TXZ292" s="10"/>
      <c r="TYA292" s="10"/>
      <c r="TYB292" s="10"/>
      <c r="TYC292" s="10"/>
      <c r="TYD292" s="10"/>
      <c r="TYE292" s="10"/>
      <c r="TYF292" s="10"/>
      <c r="TYG292" s="10"/>
      <c r="TYH292" s="10"/>
      <c r="TYI292" s="10"/>
      <c r="TYJ292" s="10"/>
      <c r="TYK292" s="10"/>
      <c r="TYL292" s="10"/>
      <c r="TYM292" s="10"/>
      <c r="TYN292" s="10"/>
      <c r="TYO292" s="10"/>
      <c r="TYP292" s="10"/>
      <c r="TYQ292" s="10"/>
      <c r="TYR292" s="10"/>
      <c r="TYS292" s="10"/>
      <c r="TYT292" s="10"/>
      <c r="TYU292" s="10"/>
      <c r="TYV292" s="10"/>
      <c r="TYW292" s="10"/>
      <c r="TYX292" s="10"/>
      <c r="TYY292" s="10"/>
      <c r="TYZ292" s="10"/>
      <c r="TZA292" s="10"/>
      <c r="TZB292" s="10"/>
      <c r="TZC292" s="10"/>
      <c r="TZD292" s="10"/>
      <c r="TZE292" s="10"/>
      <c r="TZF292" s="10"/>
      <c r="TZG292" s="10"/>
      <c r="TZH292" s="10"/>
      <c r="TZI292" s="10"/>
      <c r="TZJ292" s="10"/>
      <c r="TZK292" s="10"/>
      <c r="TZL292" s="10"/>
      <c r="TZM292" s="10"/>
      <c r="TZN292" s="10"/>
      <c r="TZO292" s="10"/>
      <c r="TZP292" s="10"/>
      <c r="TZQ292" s="10"/>
      <c r="TZR292" s="10"/>
      <c r="TZS292" s="10"/>
      <c r="TZT292" s="10"/>
      <c r="TZU292" s="10"/>
      <c r="TZV292" s="10"/>
      <c r="TZW292" s="10"/>
      <c r="TZX292" s="10"/>
      <c r="TZY292" s="10"/>
      <c r="TZZ292" s="10"/>
      <c r="UAA292" s="10"/>
      <c r="UAB292" s="10"/>
      <c r="UAC292" s="10"/>
      <c r="UAD292" s="10"/>
      <c r="UAE292" s="10"/>
      <c r="UAF292" s="10"/>
      <c r="UAG292" s="10"/>
      <c r="UAH292" s="10"/>
      <c r="UAI292" s="10"/>
      <c r="UAJ292" s="10"/>
      <c r="UAK292" s="10"/>
      <c r="UAL292" s="10"/>
      <c r="UAM292" s="10"/>
      <c r="UAN292" s="10"/>
      <c r="UAO292" s="10"/>
      <c r="UAP292" s="10"/>
      <c r="UAQ292" s="10"/>
      <c r="UAR292" s="10"/>
      <c r="UAS292" s="10"/>
      <c r="UAT292" s="10"/>
      <c r="UAU292" s="10"/>
      <c r="UAV292" s="10"/>
      <c r="UAW292" s="10"/>
      <c r="UAX292" s="10"/>
      <c r="UAY292" s="10"/>
      <c r="UAZ292" s="10"/>
      <c r="UBA292" s="10"/>
      <c r="UBB292" s="10"/>
      <c r="UBC292" s="10"/>
      <c r="UBD292" s="10"/>
      <c r="UBE292" s="10"/>
      <c r="UBF292" s="10"/>
      <c r="UBG292" s="10"/>
      <c r="UBH292" s="10"/>
      <c r="UBI292" s="10"/>
      <c r="UBJ292" s="10"/>
      <c r="UBK292" s="10"/>
      <c r="UBL292" s="10"/>
      <c r="UBM292" s="10"/>
      <c r="UBN292" s="10"/>
      <c r="UBO292" s="10"/>
      <c r="UBP292" s="10"/>
      <c r="UBQ292" s="10"/>
      <c r="UBR292" s="10"/>
      <c r="UBS292" s="10"/>
      <c r="UBT292" s="10"/>
      <c r="UBU292" s="10"/>
      <c r="UBV292" s="10"/>
      <c r="UBW292" s="10"/>
      <c r="UBX292" s="10"/>
      <c r="UBY292" s="10"/>
      <c r="UBZ292" s="10"/>
      <c r="UCA292" s="10"/>
      <c r="UCB292" s="10"/>
      <c r="UCC292" s="10"/>
      <c r="UCD292" s="10"/>
      <c r="UCE292" s="10"/>
      <c r="UCF292" s="10"/>
      <c r="UCG292" s="10"/>
      <c r="UCH292" s="10"/>
      <c r="UCI292" s="10"/>
      <c r="UCJ292" s="10"/>
      <c r="UCK292" s="10"/>
      <c r="UCL292" s="10"/>
      <c r="UCM292" s="10"/>
      <c r="UCN292" s="10"/>
      <c r="UCO292" s="10"/>
      <c r="UCP292" s="10"/>
      <c r="UCQ292" s="10"/>
      <c r="UCR292" s="10"/>
      <c r="UCS292" s="10"/>
      <c r="UCT292" s="10"/>
      <c r="UCU292" s="10"/>
      <c r="UCV292" s="10"/>
      <c r="UCW292" s="10"/>
      <c r="UCX292" s="10"/>
      <c r="UCY292" s="10"/>
      <c r="UCZ292" s="10"/>
      <c r="UDA292" s="10"/>
      <c r="UDB292" s="10"/>
      <c r="UDC292" s="10"/>
      <c r="UDD292" s="10"/>
      <c r="UDE292" s="10"/>
      <c r="UDF292" s="10"/>
      <c r="UDG292" s="10"/>
      <c r="UDH292" s="10"/>
      <c r="UDI292" s="10"/>
      <c r="UDJ292" s="10"/>
      <c r="UDK292" s="10"/>
      <c r="UDL292" s="10"/>
      <c r="UDM292" s="10"/>
      <c r="UDN292" s="10"/>
      <c r="UDO292" s="10"/>
      <c r="UDP292" s="10"/>
      <c r="UDQ292" s="10"/>
      <c r="UDR292" s="10"/>
      <c r="UDS292" s="10"/>
      <c r="UDT292" s="10"/>
      <c r="UDU292" s="10"/>
      <c r="UDV292" s="10"/>
      <c r="UDW292" s="10"/>
      <c r="UDX292" s="10"/>
      <c r="UDY292" s="10"/>
      <c r="UDZ292" s="10"/>
      <c r="UEA292" s="10"/>
      <c r="UEB292" s="10"/>
      <c r="UEC292" s="10"/>
      <c r="UED292" s="10"/>
      <c r="UEE292" s="10"/>
      <c r="UEF292" s="10"/>
      <c r="UEG292" s="10"/>
      <c r="UEH292" s="10"/>
      <c r="UEI292" s="10"/>
      <c r="UEJ292" s="10"/>
      <c r="UEK292" s="10"/>
      <c r="UEL292" s="10"/>
      <c r="UEM292" s="10"/>
      <c r="UEN292" s="10"/>
      <c r="UEO292" s="10"/>
      <c r="UEP292" s="10"/>
      <c r="UEQ292" s="10"/>
      <c r="UER292" s="10"/>
      <c r="UES292" s="10"/>
      <c r="UET292" s="10"/>
      <c r="UEU292" s="10"/>
      <c r="UEV292" s="10"/>
      <c r="UEW292" s="10"/>
      <c r="UEX292" s="10"/>
      <c r="UEY292" s="10"/>
      <c r="UEZ292" s="10"/>
      <c r="UFA292" s="10"/>
      <c r="UFB292" s="10"/>
      <c r="UFC292" s="10"/>
      <c r="UFD292" s="10"/>
      <c r="UFE292" s="10"/>
      <c r="UFF292" s="10"/>
      <c r="UFG292" s="10"/>
      <c r="UFH292" s="10"/>
      <c r="UFI292" s="10"/>
      <c r="UFJ292" s="10"/>
      <c r="UFK292" s="10"/>
      <c r="UFL292" s="10"/>
      <c r="UFM292" s="10"/>
      <c r="UFN292" s="10"/>
      <c r="UFO292" s="10"/>
      <c r="UFP292" s="10"/>
      <c r="UFQ292" s="10"/>
      <c r="UFR292" s="10"/>
      <c r="UFS292" s="10"/>
      <c r="UFT292" s="10"/>
      <c r="UFU292" s="10"/>
      <c r="UFV292" s="10"/>
      <c r="UFW292" s="10"/>
      <c r="UFX292" s="10"/>
      <c r="UFY292" s="10"/>
      <c r="UFZ292" s="10"/>
      <c r="UGA292" s="10"/>
      <c r="UGB292" s="10"/>
      <c r="UGC292" s="10"/>
      <c r="UGD292" s="10"/>
      <c r="UGE292" s="10"/>
      <c r="UGF292" s="10"/>
      <c r="UGG292" s="10"/>
      <c r="UGH292" s="10"/>
      <c r="UGI292" s="10"/>
      <c r="UGJ292" s="10"/>
      <c r="UGK292" s="10"/>
      <c r="UGL292" s="10"/>
      <c r="UGM292" s="10"/>
      <c r="UGN292" s="10"/>
      <c r="UGO292" s="10"/>
      <c r="UGP292" s="10"/>
      <c r="UGQ292" s="10"/>
      <c r="UGR292" s="10"/>
      <c r="UGS292" s="10"/>
      <c r="UGT292" s="10"/>
      <c r="UGU292" s="10"/>
      <c r="UGV292" s="10"/>
      <c r="UGW292" s="10"/>
      <c r="UGX292" s="10"/>
      <c r="UGY292" s="10"/>
      <c r="UGZ292" s="10"/>
      <c r="UHA292" s="10"/>
      <c r="UHB292" s="10"/>
      <c r="UHC292" s="10"/>
      <c r="UHD292" s="10"/>
      <c r="UHE292" s="10"/>
      <c r="UHF292" s="10"/>
      <c r="UHG292" s="10"/>
      <c r="UHH292" s="10"/>
      <c r="UHI292" s="10"/>
      <c r="UHJ292" s="10"/>
      <c r="UHK292" s="10"/>
      <c r="UHL292" s="10"/>
      <c r="UHM292" s="10"/>
      <c r="UHN292" s="10"/>
      <c r="UHO292" s="10"/>
      <c r="UHP292" s="10"/>
      <c r="UHQ292" s="10"/>
      <c r="UHR292" s="10"/>
      <c r="UHS292" s="10"/>
      <c r="UHT292" s="10"/>
      <c r="UHU292" s="10"/>
      <c r="UHV292" s="10"/>
      <c r="UHW292" s="10"/>
      <c r="UHX292" s="10"/>
      <c r="UHY292" s="10"/>
      <c r="UHZ292" s="10"/>
      <c r="UIA292" s="10"/>
      <c r="UIB292" s="10"/>
      <c r="UIC292" s="10"/>
      <c r="UID292" s="10"/>
      <c r="UIE292" s="10"/>
      <c r="UIF292" s="10"/>
      <c r="UIG292" s="10"/>
      <c r="UIH292" s="10"/>
      <c r="UII292" s="10"/>
      <c r="UIJ292" s="10"/>
      <c r="UIK292" s="10"/>
      <c r="UIL292" s="10"/>
      <c r="UIM292" s="10"/>
      <c r="UIN292" s="10"/>
      <c r="UIO292" s="10"/>
      <c r="UIP292" s="10"/>
      <c r="UIQ292" s="10"/>
      <c r="UIR292" s="10"/>
      <c r="UIS292" s="10"/>
      <c r="UIT292" s="10"/>
      <c r="UIU292" s="10"/>
      <c r="UIV292" s="10"/>
      <c r="UIW292" s="10"/>
      <c r="UIX292" s="10"/>
      <c r="UIY292" s="10"/>
      <c r="UIZ292" s="10"/>
      <c r="UJA292" s="10"/>
      <c r="UJB292" s="10"/>
      <c r="UJC292" s="10"/>
      <c r="UJD292" s="10"/>
      <c r="UJE292" s="10"/>
      <c r="UJF292" s="10"/>
      <c r="UJG292" s="10"/>
      <c r="UJH292" s="10"/>
      <c r="UJI292" s="10"/>
      <c r="UJJ292" s="10"/>
      <c r="UJK292" s="10"/>
      <c r="UJL292" s="10"/>
      <c r="UJM292" s="10"/>
      <c r="UJN292" s="10"/>
      <c r="UJO292" s="10"/>
      <c r="UJP292" s="10"/>
      <c r="UJQ292" s="10"/>
      <c r="UJR292" s="10"/>
      <c r="UJS292" s="10"/>
      <c r="UJT292" s="10"/>
      <c r="UJU292" s="10"/>
      <c r="UJV292" s="10"/>
      <c r="UJW292" s="10"/>
      <c r="UJX292" s="10"/>
      <c r="UJY292" s="10"/>
      <c r="UJZ292" s="10"/>
      <c r="UKA292" s="10"/>
      <c r="UKB292" s="10"/>
      <c r="UKC292" s="10"/>
      <c r="UKD292" s="10"/>
      <c r="UKE292" s="10"/>
      <c r="UKF292" s="10"/>
      <c r="UKG292" s="10"/>
      <c r="UKH292" s="10"/>
      <c r="UKI292" s="10"/>
      <c r="UKJ292" s="10"/>
      <c r="UKK292" s="10"/>
      <c r="UKL292" s="10"/>
      <c r="UKM292" s="10"/>
      <c r="UKN292" s="10"/>
      <c r="UKO292" s="10"/>
      <c r="UKP292" s="10"/>
      <c r="UKQ292" s="10"/>
      <c r="UKR292" s="10"/>
      <c r="UKS292" s="10"/>
      <c r="UKT292" s="10"/>
      <c r="UKU292" s="10"/>
      <c r="UKV292" s="10"/>
      <c r="UKW292" s="10"/>
      <c r="UKX292" s="10"/>
      <c r="UKY292" s="10"/>
      <c r="UKZ292" s="10"/>
      <c r="ULA292" s="10"/>
      <c r="ULB292" s="10"/>
      <c r="ULC292" s="10"/>
      <c r="ULD292" s="10"/>
      <c r="ULE292" s="10"/>
      <c r="ULF292" s="10"/>
      <c r="ULG292" s="10"/>
      <c r="ULH292" s="10"/>
      <c r="ULI292" s="10"/>
      <c r="ULJ292" s="10"/>
      <c r="ULK292" s="10"/>
      <c r="ULL292" s="10"/>
      <c r="ULM292" s="10"/>
      <c r="ULN292" s="10"/>
      <c r="ULO292" s="10"/>
      <c r="ULP292" s="10"/>
      <c r="ULQ292" s="10"/>
      <c r="ULR292" s="10"/>
      <c r="ULS292" s="10"/>
      <c r="ULT292" s="10"/>
      <c r="ULU292" s="10"/>
      <c r="ULV292" s="10"/>
      <c r="ULW292" s="10"/>
      <c r="ULX292" s="10"/>
      <c r="ULY292" s="10"/>
      <c r="ULZ292" s="10"/>
      <c r="UMA292" s="10"/>
      <c r="UMB292" s="10"/>
      <c r="UMC292" s="10"/>
      <c r="UMD292" s="10"/>
      <c r="UME292" s="10"/>
      <c r="UMF292" s="10"/>
      <c r="UMG292" s="10"/>
      <c r="UMH292" s="10"/>
      <c r="UMI292" s="10"/>
      <c r="UMJ292" s="10"/>
      <c r="UMK292" s="10"/>
      <c r="UML292" s="10"/>
      <c r="UMM292" s="10"/>
      <c r="UMN292" s="10"/>
      <c r="UMO292" s="10"/>
      <c r="UMP292" s="10"/>
      <c r="UMQ292" s="10"/>
      <c r="UMR292" s="10"/>
      <c r="UMS292" s="10"/>
      <c r="UMT292" s="10"/>
      <c r="UMU292" s="10"/>
      <c r="UMV292" s="10"/>
      <c r="UMW292" s="10"/>
      <c r="UMX292" s="10"/>
      <c r="UMY292" s="10"/>
      <c r="UMZ292" s="10"/>
      <c r="UNA292" s="10"/>
      <c r="UNB292" s="10"/>
      <c r="UNC292" s="10"/>
      <c r="UND292" s="10"/>
      <c r="UNE292" s="10"/>
      <c r="UNF292" s="10"/>
      <c r="UNG292" s="10"/>
      <c r="UNH292" s="10"/>
      <c r="UNI292" s="10"/>
      <c r="UNJ292" s="10"/>
      <c r="UNK292" s="10"/>
      <c r="UNL292" s="10"/>
      <c r="UNM292" s="10"/>
      <c r="UNN292" s="10"/>
      <c r="UNO292" s="10"/>
      <c r="UNP292" s="10"/>
      <c r="UNQ292" s="10"/>
      <c r="UNR292" s="10"/>
      <c r="UNS292" s="10"/>
      <c r="UNT292" s="10"/>
      <c r="UNU292" s="10"/>
      <c r="UNV292" s="10"/>
      <c r="UNW292" s="10"/>
      <c r="UNX292" s="10"/>
      <c r="UNY292" s="10"/>
      <c r="UNZ292" s="10"/>
      <c r="UOA292" s="10"/>
      <c r="UOB292" s="10"/>
      <c r="UOC292" s="10"/>
      <c r="UOD292" s="10"/>
      <c r="UOE292" s="10"/>
      <c r="UOF292" s="10"/>
      <c r="UOG292" s="10"/>
      <c r="UOH292" s="10"/>
      <c r="UOI292" s="10"/>
      <c r="UOJ292" s="10"/>
      <c r="UOK292" s="10"/>
      <c r="UOL292" s="10"/>
      <c r="UOM292" s="10"/>
      <c r="UON292" s="10"/>
      <c r="UOO292" s="10"/>
      <c r="UOP292" s="10"/>
      <c r="UOQ292" s="10"/>
      <c r="UOR292" s="10"/>
      <c r="UOS292" s="10"/>
      <c r="UOT292" s="10"/>
      <c r="UOU292" s="10"/>
      <c r="UOV292" s="10"/>
      <c r="UOW292" s="10"/>
      <c r="UOX292" s="10"/>
      <c r="UOY292" s="10"/>
      <c r="UOZ292" s="10"/>
      <c r="UPA292" s="10"/>
      <c r="UPB292" s="10"/>
      <c r="UPC292" s="10"/>
      <c r="UPD292" s="10"/>
      <c r="UPE292" s="10"/>
      <c r="UPF292" s="10"/>
      <c r="UPG292" s="10"/>
      <c r="UPH292" s="10"/>
      <c r="UPI292" s="10"/>
      <c r="UPJ292" s="10"/>
      <c r="UPK292" s="10"/>
      <c r="UPL292" s="10"/>
      <c r="UPM292" s="10"/>
      <c r="UPN292" s="10"/>
      <c r="UPO292" s="10"/>
      <c r="UPP292" s="10"/>
      <c r="UPQ292" s="10"/>
      <c r="UPR292" s="10"/>
      <c r="UPS292" s="10"/>
      <c r="UPT292" s="10"/>
      <c r="UPU292" s="10"/>
      <c r="UPV292" s="10"/>
      <c r="UPW292" s="10"/>
      <c r="UPX292" s="10"/>
      <c r="UPY292" s="10"/>
      <c r="UPZ292" s="10"/>
      <c r="UQA292" s="10"/>
      <c r="UQB292" s="10"/>
      <c r="UQC292" s="10"/>
      <c r="UQD292" s="10"/>
      <c r="UQE292" s="10"/>
      <c r="UQF292" s="10"/>
      <c r="UQG292" s="10"/>
      <c r="UQH292" s="10"/>
      <c r="UQI292" s="10"/>
      <c r="UQJ292" s="10"/>
      <c r="UQK292" s="10"/>
      <c r="UQL292" s="10"/>
      <c r="UQM292" s="10"/>
      <c r="UQN292" s="10"/>
      <c r="UQO292" s="10"/>
      <c r="UQP292" s="10"/>
      <c r="UQQ292" s="10"/>
      <c r="UQR292" s="10"/>
      <c r="UQS292" s="10"/>
      <c r="UQT292" s="10"/>
      <c r="UQU292" s="10"/>
      <c r="UQV292" s="10"/>
      <c r="UQW292" s="10"/>
      <c r="UQX292" s="10"/>
      <c r="UQY292" s="10"/>
      <c r="UQZ292" s="10"/>
      <c r="URA292" s="10"/>
      <c r="URB292" s="10"/>
      <c r="URC292" s="10"/>
      <c r="URD292" s="10"/>
      <c r="URE292" s="10"/>
      <c r="URF292" s="10"/>
      <c r="URG292" s="10"/>
      <c r="URH292" s="10"/>
      <c r="URI292" s="10"/>
      <c r="URJ292" s="10"/>
      <c r="URK292" s="10"/>
      <c r="URL292" s="10"/>
      <c r="URM292" s="10"/>
      <c r="URN292" s="10"/>
      <c r="URO292" s="10"/>
      <c r="URP292" s="10"/>
      <c r="URQ292" s="10"/>
      <c r="URR292" s="10"/>
      <c r="URS292" s="10"/>
      <c r="URT292" s="10"/>
      <c r="URU292" s="10"/>
      <c r="URV292" s="10"/>
      <c r="URW292" s="10"/>
      <c r="URX292" s="10"/>
      <c r="URY292" s="10"/>
      <c r="URZ292" s="10"/>
      <c r="USA292" s="10"/>
      <c r="USB292" s="10"/>
      <c r="USC292" s="10"/>
      <c r="USD292" s="10"/>
      <c r="USE292" s="10"/>
      <c r="USF292" s="10"/>
      <c r="USG292" s="10"/>
      <c r="USH292" s="10"/>
      <c r="USI292" s="10"/>
      <c r="USJ292" s="10"/>
      <c r="USK292" s="10"/>
      <c r="USL292" s="10"/>
      <c r="USM292" s="10"/>
      <c r="USN292" s="10"/>
      <c r="USO292" s="10"/>
      <c r="USP292" s="10"/>
      <c r="USQ292" s="10"/>
      <c r="USR292" s="10"/>
      <c r="USS292" s="10"/>
      <c r="UST292" s="10"/>
      <c r="USU292" s="10"/>
      <c r="USV292" s="10"/>
      <c r="USW292" s="10"/>
      <c r="USX292" s="10"/>
      <c r="USY292" s="10"/>
      <c r="USZ292" s="10"/>
      <c r="UTA292" s="10"/>
      <c r="UTB292" s="10"/>
      <c r="UTC292" s="10"/>
      <c r="UTD292" s="10"/>
      <c r="UTE292" s="10"/>
      <c r="UTF292" s="10"/>
      <c r="UTG292" s="10"/>
      <c r="UTH292" s="10"/>
      <c r="UTI292" s="10"/>
      <c r="UTJ292" s="10"/>
      <c r="UTK292" s="10"/>
      <c r="UTL292" s="10"/>
      <c r="UTM292" s="10"/>
      <c r="UTN292" s="10"/>
      <c r="UTO292" s="10"/>
      <c r="UTP292" s="10"/>
      <c r="UTQ292" s="10"/>
      <c r="UTR292" s="10"/>
      <c r="UTS292" s="10"/>
      <c r="UTT292" s="10"/>
      <c r="UTU292" s="10"/>
      <c r="UTV292" s="10"/>
      <c r="UTW292" s="10"/>
      <c r="UTX292" s="10"/>
      <c r="UTY292" s="10"/>
      <c r="UTZ292" s="10"/>
      <c r="UUA292" s="10"/>
      <c r="UUB292" s="10"/>
      <c r="UUC292" s="10"/>
      <c r="UUD292" s="10"/>
      <c r="UUE292" s="10"/>
      <c r="UUF292" s="10"/>
      <c r="UUG292" s="10"/>
      <c r="UUH292" s="10"/>
      <c r="UUI292" s="10"/>
      <c r="UUJ292" s="10"/>
      <c r="UUK292" s="10"/>
      <c r="UUL292" s="10"/>
      <c r="UUM292" s="10"/>
      <c r="UUN292" s="10"/>
      <c r="UUO292" s="10"/>
      <c r="UUP292" s="10"/>
      <c r="UUQ292" s="10"/>
      <c r="UUR292" s="10"/>
      <c r="UUS292" s="10"/>
      <c r="UUT292" s="10"/>
      <c r="UUU292" s="10"/>
      <c r="UUV292" s="10"/>
      <c r="UUW292" s="10"/>
      <c r="UUX292" s="10"/>
      <c r="UUY292" s="10"/>
      <c r="UUZ292" s="10"/>
      <c r="UVA292" s="10"/>
      <c r="UVB292" s="10"/>
      <c r="UVC292" s="10"/>
      <c r="UVD292" s="10"/>
      <c r="UVE292" s="10"/>
      <c r="UVF292" s="10"/>
      <c r="UVG292" s="10"/>
      <c r="UVH292" s="10"/>
      <c r="UVI292" s="10"/>
      <c r="UVJ292" s="10"/>
      <c r="UVK292" s="10"/>
      <c r="UVL292" s="10"/>
      <c r="UVM292" s="10"/>
      <c r="UVN292" s="10"/>
      <c r="UVO292" s="10"/>
      <c r="UVP292" s="10"/>
      <c r="UVQ292" s="10"/>
      <c r="UVR292" s="10"/>
      <c r="UVS292" s="10"/>
      <c r="UVT292" s="10"/>
      <c r="UVU292" s="10"/>
      <c r="UVV292" s="10"/>
      <c r="UVW292" s="10"/>
      <c r="UVX292" s="10"/>
      <c r="UVY292" s="10"/>
      <c r="UVZ292" s="10"/>
      <c r="UWA292" s="10"/>
      <c r="UWB292" s="10"/>
      <c r="UWC292" s="10"/>
      <c r="UWD292" s="10"/>
      <c r="UWE292" s="10"/>
      <c r="UWF292" s="10"/>
      <c r="UWG292" s="10"/>
      <c r="UWH292" s="10"/>
      <c r="UWI292" s="10"/>
      <c r="UWJ292" s="10"/>
      <c r="UWK292" s="10"/>
      <c r="UWL292" s="10"/>
      <c r="UWM292" s="10"/>
      <c r="UWN292" s="10"/>
      <c r="UWO292" s="10"/>
      <c r="UWP292" s="10"/>
      <c r="UWQ292" s="10"/>
      <c r="UWR292" s="10"/>
      <c r="UWS292" s="10"/>
      <c r="UWT292" s="10"/>
      <c r="UWU292" s="10"/>
      <c r="UWV292" s="10"/>
      <c r="UWW292" s="10"/>
      <c r="UWX292" s="10"/>
      <c r="UWY292" s="10"/>
      <c r="UWZ292" s="10"/>
      <c r="UXA292" s="10"/>
      <c r="UXB292" s="10"/>
      <c r="UXC292" s="10"/>
      <c r="UXD292" s="10"/>
      <c r="UXE292" s="10"/>
      <c r="UXF292" s="10"/>
      <c r="UXG292" s="10"/>
      <c r="UXH292" s="10"/>
      <c r="UXI292" s="10"/>
      <c r="UXJ292" s="10"/>
      <c r="UXK292" s="10"/>
      <c r="UXL292" s="10"/>
      <c r="UXM292" s="10"/>
      <c r="UXN292" s="10"/>
      <c r="UXO292" s="10"/>
      <c r="UXP292" s="10"/>
      <c r="UXQ292" s="10"/>
      <c r="UXR292" s="10"/>
      <c r="UXS292" s="10"/>
      <c r="UXT292" s="10"/>
      <c r="UXU292" s="10"/>
      <c r="UXV292" s="10"/>
      <c r="UXW292" s="10"/>
      <c r="UXX292" s="10"/>
      <c r="UXY292" s="10"/>
      <c r="UXZ292" s="10"/>
      <c r="UYA292" s="10"/>
      <c r="UYB292" s="10"/>
      <c r="UYC292" s="10"/>
      <c r="UYD292" s="10"/>
      <c r="UYE292" s="10"/>
      <c r="UYF292" s="10"/>
      <c r="UYG292" s="10"/>
      <c r="UYH292" s="10"/>
      <c r="UYI292" s="10"/>
      <c r="UYJ292" s="10"/>
      <c r="UYK292" s="10"/>
      <c r="UYL292" s="10"/>
      <c r="UYM292" s="10"/>
      <c r="UYN292" s="10"/>
      <c r="UYO292" s="10"/>
      <c r="UYP292" s="10"/>
      <c r="UYQ292" s="10"/>
      <c r="UYR292" s="10"/>
      <c r="UYS292" s="10"/>
      <c r="UYT292" s="10"/>
      <c r="UYU292" s="10"/>
      <c r="UYV292" s="10"/>
      <c r="UYW292" s="10"/>
      <c r="UYX292" s="10"/>
      <c r="UYY292" s="10"/>
      <c r="UYZ292" s="10"/>
      <c r="UZA292" s="10"/>
      <c r="UZB292" s="10"/>
      <c r="UZC292" s="10"/>
      <c r="UZD292" s="10"/>
      <c r="UZE292" s="10"/>
      <c r="UZF292" s="10"/>
      <c r="UZG292" s="10"/>
      <c r="UZH292" s="10"/>
      <c r="UZI292" s="10"/>
      <c r="UZJ292" s="10"/>
      <c r="UZK292" s="10"/>
      <c r="UZL292" s="10"/>
      <c r="UZM292" s="10"/>
      <c r="UZN292" s="10"/>
      <c r="UZO292" s="10"/>
      <c r="UZP292" s="10"/>
      <c r="UZQ292" s="10"/>
      <c r="UZR292" s="10"/>
      <c r="UZS292" s="10"/>
      <c r="UZT292" s="10"/>
      <c r="UZU292" s="10"/>
      <c r="UZV292" s="10"/>
      <c r="UZW292" s="10"/>
      <c r="UZX292" s="10"/>
      <c r="UZY292" s="10"/>
      <c r="UZZ292" s="10"/>
      <c r="VAA292" s="10"/>
      <c r="VAB292" s="10"/>
      <c r="VAC292" s="10"/>
      <c r="VAD292" s="10"/>
      <c r="VAE292" s="10"/>
      <c r="VAF292" s="10"/>
      <c r="VAG292" s="10"/>
      <c r="VAH292" s="10"/>
      <c r="VAI292" s="10"/>
      <c r="VAJ292" s="10"/>
      <c r="VAK292" s="10"/>
      <c r="VAL292" s="10"/>
      <c r="VAM292" s="10"/>
      <c r="VAN292" s="10"/>
      <c r="VAO292" s="10"/>
      <c r="VAP292" s="10"/>
      <c r="VAQ292" s="10"/>
      <c r="VAR292" s="10"/>
      <c r="VAS292" s="10"/>
      <c r="VAT292" s="10"/>
      <c r="VAU292" s="10"/>
      <c r="VAV292" s="10"/>
      <c r="VAW292" s="10"/>
      <c r="VAX292" s="10"/>
      <c r="VAY292" s="10"/>
      <c r="VAZ292" s="10"/>
      <c r="VBA292" s="10"/>
      <c r="VBB292" s="10"/>
      <c r="VBC292" s="10"/>
      <c r="VBD292" s="10"/>
      <c r="VBE292" s="10"/>
      <c r="VBF292" s="10"/>
      <c r="VBG292" s="10"/>
      <c r="VBH292" s="10"/>
      <c r="VBI292" s="10"/>
      <c r="VBJ292" s="10"/>
      <c r="VBK292" s="10"/>
      <c r="VBL292" s="10"/>
      <c r="VBM292" s="10"/>
      <c r="VBN292" s="10"/>
      <c r="VBO292" s="10"/>
      <c r="VBP292" s="10"/>
      <c r="VBQ292" s="10"/>
      <c r="VBR292" s="10"/>
      <c r="VBS292" s="10"/>
      <c r="VBT292" s="10"/>
      <c r="VBU292" s="10"/>
      <c r="VBV292" s="10"/>
      <c r="VBW292" s="10"/>
      <c r="VBX292" s="10"/>
      <c r="VBY292" s="10"/>
      <c r="VBZ292" s="10"/>
      <c r="VCA292" s="10"/>
      <c r="VCB292" s="10"/>
      <c r="VCC292" s="10"/>
      <c r="VCD292" s="10"/>
      <c r="VCE292" s="10"/>
      <c r="VCF292" s="10"/>
      <c r="VCG292" s="10"/>
      <c r="VCH292" s="10"/>
      <c r="VCI292" s="10"/>
      <c r="VCJ292" s="10"/>
      <c r="VCK292" s="10"/>
      <c r="VCL292" s="10"/>
      <c r="VCM292" s="10"/>
      <c r="VCN292" s="10"/>
      <c r="VCO292" s="10"/>
      <c r="VCP292" s="10"/>
      <c r="VCQ292" s="10"/>
      <c r="VCR292" s="10"/>
      <c r="VCS292" s="10"/>
      <c r="VCT292" s="10"/>
      <c r="VCU292" s="10"/>
      <c r="VCV292" s="10"/>
      <c r="VCW292" s="10"/>
      <c r="VCX292" s="10"/>
      <c r="VCY292" s="10"/>
      <c r="VCZ292" s="10"/>
      <c r="VDA292" s="10"/>
      <c r="VDB292" s="10"/>
      <c r="VDC292" s="10"/>
      <c r="VDD292" s="10"/>
      <c r="VDE292" s="10"/>
      <c r="VDF292" s="10"/>
      <c r="VDG292" s="10"/>
      <c r="VDH292" s="10"/>
      <c r="VDI292" s="10"/>
      <c r="VDJ292" s="10"/>
      <c r="VDK292" s="10"/>
      <c r="VDL292" s="10"/>
      <c r="VDM292" s="10"/>
      <c r="VDN292" s="10"/>
      <c r="VDO292" s="10"/>
      <c r="VDP292" s="10"/>
      <c r="VDQ292" s="10"/>
      <c r="VDR292" s="10"/>
      <c r="VDS292" s="10"/>
      <c r="VDT292" s="10"/>
      <c r="VDU292" s="10"/>
      <c r="VDV292" s="10"/>
      <c r="VDW292" s="10"/>
      <c r="VDX292" s="10"/>
      <c r="VDY292" s="10"/>
      <c r="VDZ292" s="10"/>
      <c r="VEA292" s="10"/>
      <c r="VEB292" s="10"/>
      <c r="VEC292" s="10"/>
      <c r="VED292" s="10"/>
      <c r="VEE292" s="10"/>
      <c r="VEF292" s="10"/>
      <c r="VEG292" s="10"/>
      <c r="VEH292" s="10"/>
      <c r="VEI292" s="10"/>
      <c r="VEJ292" s="10"/>
      <c r="VEK292" s="10"/>
      <c r="VEL292" s="10"/>
      <c r="VEM292" s="10"/>
      <c r="VEN292" s="10"/>
      <c r="VEO292" s="10"/>
      <c r="VEP292" s="10"/>
      <c r="VEQ292" s="10"/>
      <c r="VER292" s="10"/>
      <c r="VES292" s="10"/>
      <c r="VET292" s="10"/>
      <c r="VEU292" s="10"/>
      <c r="VEV292" s="10"/>
      <c r="VEW292" s="10"/>
      <c r="VEX292" s="10"/>
      <c r="VEY292" s="10"/>
      <c r="VEZ292" s="10"/>
      <c r="VFA292" s="10"/>
      <c r="VFB292" s="10"/>
      <c r="VFC292" s="10"/>
      <c r="VFD292" s="10"/>
      <c r="VFE292" s="10"/>
      <c r="VFF292" s="10"/>
      <c r="VFG292" s="10"/>
      <c r="VFH292" s="10"/>
      <c r="VFI292" s="10"/>
      <c r="VFJ292" s="10"/>
      <c r="VFK292" s="10"/>
      <c r="VFL292" s="10"/>
      <c r="VFM292" s="10"/>
      <c r="VFN292" s="10"/>
      <c r="VFO292" s="10"/>
      <c r="VFP292" s="10"/>
      <c r="VFQ292" s="10"/>
      <c r="VFR292" s="10"/>
      <c r="VFS292" s="10"/>
      <c r="VFT292" s="10"/>
      <c r="VFU292" s="10"/>
      <c r="VFV292" s="10"/>
      <c r="VFW292" s="10"/>
      <c r="VFX292" s="10"/>
      <c r="VFY292" s="10"/>
      <c r="VFZ292" s="10"/>
      <c r="VGA292" s="10"/>
      <c r="VGB292" s="10"/>
      <c r="VGC292" s="10"/>
      <c r="VGD292" s="10"/>
      <c r="VGE292" s="10"/>
      <c r="VGF292" s="10"/>
      <c r="VGG292" s="10"/>
      <c r="VGH292" s="10"/>
      <c r="VGI292" s="10"/>
      <c r="VGJ292" s="10"/>
      <c r="VGK292" s="10"/>
      <c r="VGL292" s="10"/>
      <c r="VGM292" s="10"/>
      <c r="VGN292" s="10"/>
      <c r="VGO292" s="10"/>
      <c r="VGP292" s="10"/>
      <c r="VGQ292" s="10"/>
      <c r="VGR292" s="10"/>
      <c r="VGS292" s="10"/>
      <c r="VGT292" s="10"/>
      <c r="VGU292" s="10"/>
      <c r="VGV292" s="10"/>
      <c r="VGW292" s="10"/>
      <c r="VGX292" s="10"/>
      <c r="VGY292" s="10"/>
      <c r="VGZ292" s="10"/>
      <c r="VHA292" s="10"/>
      <c r="VHB292" s="10"/>
      <c r="VHC292" s="10"/>
      <c r="VHD292" s="10"/>
      <c r="VHE292" s="10"/>
      <c r="VHF292" s="10"/>
      <c r="VHG292" s="10"/>
      <c r="VHH292" s="10"/>
      <c r="VHI292" s="10"/>
      <c r="VHJ292" s="10"/>
      <c r="VHK292" s="10"/>
      <c r="VHL292" s="10"/>
      <c r="VHM292" s="10"/>
      <c r="VHN292" s="10"/>
      <c r="VHO292" s="10"/>
      <c r="VHP292" s="10"/>
      <c r="VHQ292" s="10"/>
      <c r="VHR292" s="10"/>
      <c r="VHS292" s="10"/>
      <c r="VHT292" s="10"/>
      <c r="VHU292" s="10"/>
      <c r="VHV292" s="10"/>
      <c r="VHW292" s="10"/>
      <c r="VHX292" s="10"/>
      <c r="VHY292" s="10"/>
      <c r="VHZ292" s="10"/>
      <c r="VIA292" s="10"/>
      <c r="VIB292" s="10"/>
      <c r="VIC292" s="10"/>
      <c r="VID292" s="10"/>
      <c r="VIE292" s="10"/>
      <c r="VIF292" s="10"/>
      <c r="VIG292" s="10"/>
      <c r="VIH292" s="10"/>
      <c r="VII292" s="10"/>
      <c r="VIJ292" s="10"/>
      <c r="VIK292" s="10"/>
      <c r="VIL292" s="10"/>
      <c r="VIM292" s="10"/>
      <c r="VIN292" s="10"/>
      <c r="VIO292" s="10"/>
      <c r="VIP292" s="10"/>
      <c r="VIQ292" s="10"/>
      <c r="VIR292" s="10"/>
      <c r="VIS292" s="10"/>
      <c r="VIT292" s="10"/>
      <c r="VIU292" s="10"/>
      <c r="VIV292" s="10"/>
      <c r="VIW292" s="10"/>
      <c r="VIX292" s="10"/>
      <c r="VIY292" s="10"/>
      <c r="VIZ292" s="10"/>
      <c r="VJA292" s="10"/>
      <c r="VJB292" s="10"/>
      <c r="VJC292" s="10"/>
      <c r="VJD292" s="10"/>
      <c r="VJE292" s="10"/>
      <c r="VJF292" s="10"/>
      <c r="VJG292" s="10"/>
      <c r="VJH292" s="10"/>
      <c r="VJI292" s="10"/>
      <c r="VJJ292" s="10"/>
      <c r="VJK292" s="10"/>
      <c r="VJL292" s="10"/>
      <c r="VJM292" s="10"/>
      <c r="VJN292" s="10"/>
      <c r="VJO292" s="10"/>
      <c r="VJP292" s="10"/>
      <c r="VJQ292" s="10"/>
      <c r="VJR292" s="10"/>
      <c r="VJS292" s="10"/>
      <c r="VJT292" s="10"/>
      <c r="VJU292" s="10"/>
      <c r="VJV292" s="10"/>
      <c r="VJW292" s="10"/>
      <c r="VJX292" s="10"/>
      <c r="VJY292" s="10"/>
      <c r="VJZ292" s="10"/>
      <c r="VKA292" s="10"/>
      <c r="VKB292" s="10"/>
      <c r="VKC292" s="10"/>
      <c r="VKD292" s="10"/>
      <c r="VKE292" s="10"/>
      <c r="VKF292" s="10"/>
      <c r="VKG292" s="10"/>
      <c r="VKH292" s="10"/>
      <c r="VKI292" s="10"/>
      <c r="VKJ292" s="10"/>
      <c r="VKK292" s="10"/>
      <c r="VKL292" s="10"/>
      <c r="VKM292" s="10"/>
      <c r="VKN292" s="10"/>
      <c r="VKO292" s="10"/>
      <c r="VKP292" s="10"/>
      <c r="VKQ292" s="10"/>
      <c r="VKR292" s="10"/>
      <c r="VKS292" s="10"/>
      <c r="VKT292" s="10"/>
      <c r="VKU292" s="10"/>
      <c r="VKV292" s="10"/>
      <c r="VKW292" s="10"/>
      <c r="VKX292" s="10"/>
      <c r="VKY292" s="10"/>
      <c r="VKZ292" s="10"/>
      <c r="VLA292" s="10"/>
      <c r="VLB292" s="10"/>
      <c r="VLC292" s="10"/>
      <c r="VLD292" s="10"/>
      <c r="VLE292" s="10"/>
      <c r="VLF292" s="10"/>
      <c r="VLG292" s="10"/>
      <c r="VLH292" s="10"/>
      <c r="VLI292" s="10"/>
      <c r="VLJ292" s="10"/>
      <c r="VLK292" s="10"/>
      <c r="VLL292" s="10"/>
      <c r="VLM292" s="10"/>
      <c r="VLN292" s="10"/>
      <c r="VLO292" s="10"/>
      <c r="VLP292" s="10"/>
      <c r="VLQ292" s="10"/>
      <c r="VLR292" s="10"/>
      <c r="VLS292" s="10"/>
      <c r="VLT292" s="10"/>
      <c r="VLU292" s="10"/>
      <c r="VLV292" s="10"/>
      <c r="VLW292" s="10"/>
      <c r="VLX292" s="10"/>
      <c r="VLY292" s="10"/>
      <c r="VLZ292" s="10"/>
      <c r="VMA292" s="10"/>
      <c r="VMB292" s="10"/>
      <c r="VMC292" s="10"/>
      <c r="VMD292" s="10"/>
      <c r="VME292" s="10"/>
      <c r="VMF292" s="10"/>
      <c r="VMG292" s="10"/>
      <c r="VMH292" s="10"/>
      <c r="VMI292" s="10"/>
      <c r="VMJ292" s="10"/>
      <c r="VMK292" s="10"/>
      <c r="VML292" s="10"/>
      <c r="VMM292" s="10"/>
      <c r="VMN292" s="10"/>
      <c r="VMO292" s="10"/>
      <c r="VMP292" s="10"/>
      <c r="VMQ292" s="10"/>
      <c r="VMR292" s="10"/>
      <c r="VMS292" s="10"/>
      <c r="VMT292" s="10"/>
      <c r="VMU292" s="10"/>
      <c r="VMV292" s="10"/>
      <c r="VMW292" s="10"/>
      <c r="VMX292" s="10"/>
      <c r="VMY292" s="10"/>
      <c r="VMZ292" s="10"/>
      <c r="VNA292" s="10"/>
      <c r="VNB292" s="10"/>
      <c r="VNC292" s="10"/>
      <c r="VND292" s="10"/>
      <c r="VNE292" s="10"/>
      <c r="VNF292" s="10"/>
      <c r="VNG292" s="10"/>
      <c r="VNH292" s="10"/>
      <c r="VNI292" s="10"/>
      <c r="VNJ292" s="10"/>
      <c r="VNK292" s="10"/>
      <c r="VNL292" s="10"/>
      <c r="VNM292" s="10"/>
      <c r="VNN292" s="10"/>
      <c r="VNO292" s="10"/>
      <c r="VNP292" s="10"/>
      <c r="VNQ292" s="10"/>
      <c r="VNR292" s="10"/>
      <c r="VNS292" s="10"/>
      <c r="VNT292" s="10"/>
      <c r="VNU292" s="10"/>
      <c r="VNV292" s="10"/>
      <c r="VNW292" s="10"/>
      <c r="VNX292" s="10"/>
      <c r="VNY292" s="10"/>
      <c r="VNZ292" s="10"/>
      <c r="VOA292" s="10"/>
      <c r="VOB292" s="10"/>
      <c r="VOC292" s="10"/>
      <c r="VOD292" s="10"/>
      <c r="VOE292" s="10"/>
      <c r="VOF292" s="10"/>
      <c r="VOG292" s="10"/>
      <c r="VOH292" s="10"/>
      <c r="VOI292" s="10"/>
      <c r="VOJ292" s="10"/>
      <c r="VOK292" s="10"/>
      <c r="VOL292" s="10"/>
      <c r="VOM292" s="10"/>
      <c r="VON292" s="10"/>
      <c r="VOO292" s="10"/>
      <c r="VOP292" s="10"/>
      <c r="VOQ292" s="10"/>
      <c r="VOR292" s="10"/>
      <c r="VOS292" s="10"/>
      <c r="VOT292" s="10"/>
      <c r="VOU292" s="10"/>
      <c r="VOV292" s="10"/>
      <c r="VOW292" s="10"/>
      <c r="VOX292" s="10"/>
      <c r="VOY292" s="10"/>
      <c r="VOZ292" s="10"/>
      <c r="VPA292" s="10"/>
      <c r="VPB292" s="10"/>
      <c r="VPC292" s="10"/>
      <c r="VPD292" s="10"/>
      <c r="VPE292" s="10"/>
      <c r="VPF292" s="10"/>
      <c r="VPG292" s="10"/>
      <c r="VPH292" s="10"/>
      <c r="VPI292" s="10"/>
      <c r="VPJ292" s="10"/>
      <c r="VPK292" s="10"/>
      <c r="VPL292" s="10"/>
      <c r="VPM292" s="10"/>
      <c r="VPN292" s="10"/>
      <c r="VPO292" s="10"/>
      <c r="VPP292" s="10"/>
      <c r="VPQ292" s="10"/>
      <c r="VPR292" s="10"/>
      <c r="VPS292" s="10"/>
      <c r="VPT292" s="10"/>
      <c r="VPU292" s="10"/>
      <c r="VPV292" s="10"/>
      <c r="VPW292" s="10"/>
      <c r="VPX292" s="10"/>
      <c r="VPY292" s="10"/>
      <c r="VPZ292" s="10"/>
      <c r="VQA292" s="10"/>
      <c r="VQB292" s="10"/>
      <c r="VQC292" s="10"/>
      <c r="VQD292" s="10"/>
      <c r="VQE292" s="10"/>
      <c r="VQF292" s="10"/>
      <c r="VQG292" s="10"/>
      <c r="VQH292" s="10"/>
      <c r="VQI292" s="10"/>
      <c r="VQJ292" s="10"/>
      <c r="VQK292" s="10"/>
      <c r="VQL292" s="10"/>
      <c r="VQM292" s="10"/>
      <c r="VQN292" s="10"/>
      <c r="VQO292" s="10"/>
      <c r="VQP292" s="10"/>
      <c r="VQQ292" s="10"/>
      <c r="VQR292" s="10"/>
      <c r="VQS292" s="10"/>
      <c r="VQT292" s="10"/>
      <c r="VQU292" s="10"/>
      <c r="VQV292" s="10"/>
      <c r="VQW292" s="10"/>
      <c r="VQX292" s="10"/>
      <c r="VQY292" s="10"/>
      <c r="VQZ292" s="10"/>
      <c r="VRA292" s="10"/>
      <c r="VRB292" s="10"/>
      <c r="VRC292" s="10"/>
      <c r="VRD292" s="10"/>
      <c r="VRE292" s="10"/>
      <c r="VRF292" s="10"/>
      <c r="VRG292" s="10"/>
      <c r="VRH292" s="10"/>
      <c r="VRI292" s="10"/>
      <c r="VRJ292" s="10"/>
      <c r="VRK292" s="10"/>
      <c r="VRL292" s="10"/>
      <c r="VRM292" s="10"/>
      <c r="VRN292" s="10"/>
      <c r="VRO292" s="10"/>
      <c r="VRP292" s="10"/>
      <c r="VRQ292" s="10"/>
      <c r="VRR292" s="10"/>
      <c r="VRS292" s="10"/>
      <c r="VRT292" s="10"/>
      <c r="VRU292" s="10"/>
      <c r="VRV292" s="10"/>
      <c r="VRW292" s="10"/>
      <c r="VRX292" s="10"/>
      <c r="VRY292" s="10"/>
      <c r="VRZ292" s="10"/>
      <c r="VSA292" s="10"/>
      <c r="VSB292" s="10"/>
      <c r="VSC292" s="10"/>
      <c r="VSD292" s="10"/>
      <c r="VSE292" s="10"/>
      <c r="VSF292" s="10"/>
      <c r="VSG292" s="10"/>
      <c r="VSH292" s="10"/>
      <c r="VSI292" s="10"/>
      <c r="VSJ292" s="10"/>
      <c r="VSK292" s="10"/>
      <c r="VSL292" s="10"/>
      <c r="VSM292" s="10"/>
      <c r="VSN292" s="10"/>
      <c r="VSO292" s="10"/>
      <c r="VSP292" s="10"/>
      <c r="VSQ292" s="10"/>
      <c r="VSR292" s="10"/>
      <c r="VSS292" s="10"/>
      <c r="VST292" s="10"/>
      <c r="VSU292" s="10"/>
      <c r="VSV292" s="10"/>
      <c r="VSW292" s="10"/>
      <c r="VSX292" s="10"/>
      <c r="VSY292" s="10"/>
      <c r="VSZ292" s="10"/>
      <c r="VTA292" s="10"/>
      <c r="VTB292" s="10"/>
      <c r="VTC292" s="10"/>
      <c r="VTD292" s="10"/>
      <c r="VTE292" s="10"/>
      <c r="VTF292" s="10"/>
      <c r="VTG292" s="10"/>
      <c r="VTH292" s="10"/>
      <c r="VTI292" s="10"/>
      <c r="VTJ292" s="10"/>
      <c r="VTK292" s="10"/>
      <c r="VTL292" s="10"/>
      <c r="VTM292" s="10"/>
      <c r="VTN292" s="10"/>
      <c r="VTO292" s="10"/>
      <c r="VTP292" s="10"/>
      <c r="VTQ292" s="10"/>
      <c r="VTR292" s="10"/>
      <c r="VTS292" s="10"/>
      <c r="VTT292" s="10"/>
      <c r="VTU292" s="10"/>
      <c r="VTV292" s="10"/>
      <c r="VTW292" s="10"/>
      <c r="VTX292" s="10"/>
      <c r="VTY292" s="10"/>
      <c r="VTZ292" s="10"/>
      <c r="VUA292" s="10"/>
      <c r="VUB292" s="10"/>
      <c r="VUC292" s="10"/>
      <c r="VUD292" s="10"/>
      <c r="VUE292" s="10"/>
      <c r="VUF292" s="10"/>
      <c r="VUG292" s="10"/>
      <c r="VUH292" s="10"/>
      <c r="VUI292" s="10"/>
      <c r="VUJ292" s="10"/>
      <c r="VUK292" s="10"/>
      <c r="VUL292" s="10"/>
      <c r="VUM292" s="10"/>
      <c r="VUN292" s="10"/>
      <c r="VUO292" s="10"/>
      <c r="VUP292" s="10"/>
      <c r="VUQ292" s="10"/>
      <c r="VUR292" s="10"/>
      <c r="VUS292" s="10"/>
      <c r="VUT292" s="10"/>
      <c r="VUU292" s="10"/>
      <c r="VUV292" s="10"/>
      <c r="VUW292" s="10"/>
      <c r="VUX292" s="10"/>
      <c r="VUY292" s="10"/>
      <c r="VUZ292" s="10"/>
      <c r="VVA292" s="10"/>
      <c r="VVB292" s="10"/>
      <c r="VVC292" s="10"/>
      <c r="VVD292" s="10"/>
      <c r="VVE292" s="10"/>
      <c r="VVF292" s="10"/>
      <c r="VVG292" s="10"/>
      <c r="VVH292" s="10"/>
      <c r="VVI292" s="10"/>
      <c r="VVJ292" s="10"/>
      <c r="VVK292" s="10"/>
      <c r="VVL292" s="10"/>
      <c r="VVM292" s="10"/>
      <c r="VVN292" s="10"/>
      <c r="VVO292" s="10"/>
      <c r="VVP292" s="10"/>
      <c r="VVQ292" s="10"/>
      <c r="VVR292" s="10"/>
      <c r="VVS292" s="10"/>
      <c r="VVT292" s="10"/>
      <c r="VVU292" s="10"/>
      <c r="VVV292" s="10"/>
      <c r="VVW292" s="10"/>
      <c r="VVX292" s="10"/>
      <c r="VVY292" s="10"/>
      <c r="VVZ292" s="10"/>
      <c r="VWA292" s="10"/>
      <c r="VWB292" s="10"/>
      <c r="VWC292" s="10"/>
      <c r="VWD292" s="10"/>
      <c r="VWE292" s="10"/>
      <c r="VWF292" s="10"/>
      <c r="VWG292" s="10"/>
      <c r="VWH292" s="10"/>
      <c r="VWI292" s="10"/>
      <c r="VWJ292" s="10"/>
      <c r="VWK292" s="10"/>
      <c r="VWL292" s="10"/>
      <c r="VWM292" s="10"/>
      <c r="VWN292" s="10"/>
      <c r="VWO292" s="10"/>
      <c r="VWP292" s="10"/>
      <c r="VWQ292" s="10"/>
      <c r="VWR292" s="10"/>
      <c r="VWS292" s="10"/>
      <c r="VWT292" s="10"/>
      <c r="VWU292" s="10"/>
      <c r="VWV292" s="10"/>
      <c r="VWW292" s="10"/>
      <c r="VWX292" s="10"/>
      <c r="VWY292" s="10"/>
      <c r="VWZ292" s="10"/>
      <c r="VXA292" s="10"/>
      <c r="VXB292" s="10"/>
      <c r="VXC292" s="10"/>
      <c r="VXD292" s="10"/>
      <c r="VXE292" s="10"/>
      <c r="VXF292" s="10"/>
      <c r="VXG292" s="10"/>
      <c r="VXH292" s="10"/>
      <c r="VXI292" s="10"/>
      <c r="VXJ292" s="10"/>
      <c r="VXK292" s="10"/>
      <c r="VXL292" s="10"/>
      <c r="VXM292" s="10"/>
      <c r="VXN292" s="10"/>
      <c r="VXO292" s="10"/>
      <c r="VXP292" s="10"/>
      <c r="VXQ292" s="10"/>
      <c r="VXR292" s="10"/>
      <c r="VXS292" s="10"/>
      <c r="VXT292" s="10"/>
      <c r="VXU292" s="10"/>
      <c r="VXV292" s="10"/>
      <c r="VXW292" s="10"/>
      <c r="VXX292" s="10"/>
      <c r="VXY292" s="10"/>
      <c r="VXZ292" s="10"/>
      <c r="VYA292" s="10"/>
      <c r="VYB292" s="10"/>
      <c r="VYC292" s="10"/>
      <c r="VYD292" s="10"/>
      <c r="VYE292" s="10"/>
      <c r="VYF292" s="10"/>
      <c r="VYG292" s="10"/>
      <c r="VYH292" s="10"/>
      <c r="VYI292" s="10"/>
      <c r="VYJ292" s="10"/>
      <c r="VYK292" s="10"/>
      <c r="VYL292" s="10"/>
      <c r="VYM292" s="10"/>
      <c r="VYN292" s="10"/>
      <c r="VYO292" s="10"/>
      <c r="VYP292" s="10"/>
      <c r="VYQ292" s="10"/>
      <c r="VYR292" s="10"/>
      <c r="VYS292" s="10"/>
      <c r="VYT292" s="10"/>
      <c r="VYU292" s="10"/>
      <c r="VYV292" s="10"/>
      <c r="VYW292" s="10"/>
      <c r="VYX292" s="10"/>
      <c r="VYY292" s="10"/>
      <c r="VYZ292" s="10"/>
      <c r="VZA292" s="10"/>
      <c r="VZB292" s="10"/>
      <c r="VZC292" s="10"/>
      <c r="VZD292" s="10"/>
      <c r="VZE292" s="10"/>
      <c r="VZF292" s="10"/>
      <c r="VZG292" s="10"/>
      <c r="VZH292" s="10"/>
      <c r="VZI292" s="10"/>
      <c r="VZJ292" s="10"/>
      <c r="VZK292" s="10"/>
      <c r="VZL292" s="10"/>
      <c r="VZM292" s="10"/>
      <c r="VZN292" s="10"/>
      <c r="VZO292" s="10"/>
      <c r="VZP292" s="10"/>
      <c r="VZQ292" s="10"/>
      <c r="VZR292" s="10"/>
      <c r="VZS292" s="10"/>
      <c r="VZT292" s="10"/>
      <c r="VZU292" s="10"/>
      <c r="VZV292" s="10"/>
      <c r="VZW292" s="10"/>
      <c r="VZX292" s="10"/>
      <c r="VZY292" s="10"/>
      <c r="VZZ292" s="10"/>
      <c r="WAA292" s="10"/>
      <c r="WAB292" s="10"/>
      <c r="WAC292" s="10"/>
      <c r="WAD292" s="10"/>
      <c r="WAE292" s="10"/>
      <c r="WAF292" s="10"/>
      <c r="WAG292" s="10"/>
      <c r="WAH292" s="10"/>
      <c r="WAI292" s="10"/>
      <c r="WAJ292" s="10"/>
      <c r="WAK292" s="10"/>
      <c r="WAL292" s="10"/>
      <c r="WAM292" s="10"/>
      <c r="WAN292" s="10"/>
      <c r="WAO292" s="10"/>
      <c r="WAP292" s="10"/>
      <c r="WAQ292" s="10"/>
      <c r="WAR292" s="10"/>
      <c r="WAS292" s="10"/>
      <c r="WAT292" s="10"/>
      <c r="WAU292" s="10"/>
      <c r="WAV292" s="10"/>
      <c r="WAW292" s="10"/>
      <c r="WAX292" s="10"/>
      <c r="WAY292" s="10"/>
      <c r="WAZ292" s="10"/>
      <c r="WBA292" s="10"/>
      <c r="WBB292" s="10"/>
      <c r="WBC292" s="10"/>
      <c r="WBD292" s="10"/>
      <c r="WBE292" s="10"/>
      <c r="WBF292" s="10"/>
      <c r="WBG292" s="10"/>
      <c r="WBH292" s="10"/>
      <c r="WBI292" s="10"/>
      <c r="WBJ292" s="10"/>
      <c r="WBK292" s="10"/>
      <c r="WBL292" s="10"/>
      <c r="WBM292" s="10"/>
      <c r="WBN292" s="10"/>
      <c r="WBO292" s="10"/>
      <c r="WBP292" s="10"/>
      <c r="WBQ292" s="10"/>
      <c r="WBR292" s="10"/>
      <c r="WBS292" s="10"/>
      <c r="WBT292" s="10"/>
      <c r="WBU292" s="10"/>
      <c r="WBV292" s="10"/>
      <c r="WBW292" s="10"/>
      <c r="WBX292" s="10"/>
      <c r="WBY292" s="10"/>
      <c r="WBZ292" s="10"/>
      <c r="WCA292" s="10"/>
      <c r="WCB292" s="10"/>
      <c r="WCC292" s="10"/>
      <c r="WCD292" s="10"/>
      <c r="WCE292" s="10"/>
      <c r="WCF292" s="10"/>
      <c r="WCG292" s="10"/>
      <c r="WCH292" s="10"/>
      <c r="WCI292" s="10"/>
      <c r="WCJ292" s="10"/>
      <c r="WCK292" s="10"/>
      <c r="WCL292" s="10"/>
      <c r="WCM292" s="10"/>
      <c r="WCN292" s="10"/>
      <c r="WCO292" s="10"/>
      <c r="WCP292" s="10"/>
      <c r="WCQ292" s="10"/>
      <c r="WCR292" s="10"/>
      <c r="WCS292" s="10"/>
      <c r="WCT292" s="10"/>
      <c r="WCU292" s="10"/>
      <c r="WCV292" s="10"/>
      <c r="WCW292" s="10"/>
      <c r="WCX292" s="10"/>
      <c r="WCY292" s="10"/>
      <c r="WCZ292" s="10"/>
      <c r="WDA292" s="10"/>
      <c r="WDB292" s="10"/>
      <c r="WDC292" s="10"/>
      <c r="WDD292" s="10"/>
      <c r="WDE292" s="10"/>
      <c r="WDF292" s="10"/>
      <c r="WDG292" s="10"/>
      <c r="WDH292" s="10"/>
      <c r="WDI292" s="10"/>
      <c r="WDJ292" s="10"/>
      <c r="WDK292" s="10"/>
      <c r="WDL292" s="10"/>
      <c r="WDM292" s="10"/>
      <c r="WDN292" s="10"/>
      <c r="WDO292" s="10"/>
      <c r="WDP292" s="10"/>
      <c r="WDQ292" s="10"/>
      <c r="WDR292" s="10"/>
      <c r="WDS292" s="10"/>
      <c r="WDT292" s="10"/>
      <c r="WDU292" s="10"/>
      <c r="WDV292" s="10"/>
      <c r="WDW292" s="10"/>
      <c r="WDX292" s="10"/>
      <c r="WDY292" s="10"/>
      <c r="WDZ292" s="10"/>
      <c r="WEA292" s="10"/>
      <c r="WEB292" s="10"/>
      <c r="WEC292" s="10"/>
      <c r="WED292" s="10"/>
      <c r="WEE292" s="10"/>
      <c r="WEF292" s="10"/>
      <c r="WEG292" s="10"/>
      <c r="WEH292" s="10"/>
      <c r="WEI292" s="10"/>
      <c r="WEJ292" s="10"/>
      <c r="WEK292" s="10"/>
      <c r="WEL292" s="10"/>
      <c r="WEM292" s="10"/>
      <c r="WEN292" s="10"/>
      <c r="WEO292" s="10"/>
      <c r="WEP292" s="10"/>
      <c r="WEQ292" s="10"/>
      <c r="WER292" s="10"/>
      <c r="WES292" s="10"/>
      <c r="WET292" s="10"/>
      <c r="WEU292" s="10"/>
      <c r="WEV292" s="10"/>
      <c r="WEW292" s="10"/>
      <c r="WEX292" s="10"/>
      <c r="WEY292" s="10"/>
      <c r="WEZ292" s="10"/>
      <c r="WFA292" s="10"/>
      <c r="WFB292" s="10"/>
      <c r="WFC292" s="10"/>
      <c r="WFD292" s="10"/>
      <c r="WFE292" s="10"/>
      <c r="WFF292" s="10"/>
      <c r="WFG292" s="10"/>
      <c r="WFH292" s="10"/>
      <c r="WFI292" s="10"/>
      <c r="WFJ292" s="10"/>
      <c r="WFK292" s="10"/>
      <c r="WFL292" s="10"/>
      <c r="WFM292" s="10"/>
      <c r="WFN292" s="10"/>
      <c r="WFO292" s="10"/>
      <c r="WFP292" s="10"/>
      <c r="WFQ292" s="10"/>
      <c r="WFR292" s="10"/>
      <c r="WFS292" s="10"/>
      <c r="WFT292" s="10"/>
      <c r="WFU292" s="10"/>
      <c r="WFV292" s="10"/>
      <c r="WFW292" s="10"/>
      <c r="WFX292" s="10"/>
      <c r="WFY292" s="10"/>
      <c r="WFZ292" s="10"/>
      <c r="WGA292" s="10"/>
      <c r="WGB292" s="10"/>
      <c r="WGC292" s="10"/>
      <c r="WGD292" s="10"/>
      <c r="WGE292" s="10"/>
      <c r="WGF292" s="10"/>
      <c r="WGG292" s="10"/>
      <c r="WGH292" s="10"/>
      <c r="WGI292" s="10"/>
      <c r="WGJ292" s="10"/>
      <c r="WGK292" s="10"/>
      <c r="WGL292" s="10"/>
      <c r="WGM292" s="10"/>
      <c r="WGN292" s="10"/>
      <c r="WGO292" s="10"/>
      <c r="WGP292" s="10"/>
      <c r="WGQ292" s="10"/>
      <c r="WGR292" s="10"/>
      <c r="WGS292" s="10"/>
      <c r="WGT292" s="10"/>
      <c r="WGU292" s="10"/>
      <c r="WGV292" s="10"/>
      <c r="WGW292" s="10"/>
      <c r="WGX292" s="10"/>
      <c r="WGY292" s="10"/>
      <c r="WGZ292" s="10"/>
      <c r="WHA292" s="10"/>
      <c r="WHB292" s="10"/>
      <c r="WHC292" s="10"/>
      <c r="WHD292" s="10"/>
      <c r="WHE292" s="10"/>
      <c r="WHF292" s="10"/>
      <c r="WHG292" s="10"/>
      <c r="WHH292" s="10"/>
      <c r="WHI292" s="10"/>
      <c r="WHJ292" s="10"/>
      <c r="WHK292" s="10"/>
      <c r="WHL292" s="10"/>
      <c r="WHM292" s="10"/>
      <c r="WHN292" s="10"/>
      <c r="WHO292" s="10"/>
      <c r="WHP292" s="10"/>
      <c r="WHQ292" s="10"/>
      <c r="WHR292" s="10"/>
      <c r="WHS292" s="10"/>
      <c r="WHT292" s="10"/>
      <c r="WHU292" s="10"/>
      <c r="WHV292" s="10"/>
      <c r="WHW292" s="10"/>
      <c r="WHX292" s="10"/>
      <c r="WHY292" s="10"/>
      <c r="WHZ292" s="10"/>
      <c r="WIA292" s="10"/>
      <c r="WIB292" s="10"/>
      <c r="WIC292" s="10"/>
      <c r="WID292" s="10"/>
      <c r="WIE292" s="10"/>
      <c r="WIF292" s="10"/>
      <c r="WIG292" s="10"/>
      <c r="WIH292" s="10"/>
      <c r="WII292" s="10"/>
      <c r="WIJ292" s="10"/>
      <c r="WIK292" s="10"/>
      <c r="WIL292" s="10"/>
      <c r="WIM292" s="10"/>
      <c r="WIN292" s="10"/>
      <c r="WIO292" s="10"/>
      <c r="WIP292" s="10"/>
      <c r="WIQ292" s="10"/>
      <c r="WIR292" s="10"/>
      <c r="WIS292" s="10"/>
      <c r="WIT292" s="10"/>
      <c r="WIU292" s="10"/>
      <c r="WIV292" s="10"/>
      <c r="WIW292" s="10"/>
      <c r="WIX292" s="10"/>
      <c r="WIY292" s="10"/>
      <c r="WIZ292" s="10"/>
      <c r="WJA292" s="10"/>
      <c r="WJB292" s="10"/>
      <c r="WJC292" s="10"/>
      <c r="WJD292" s="10"/>
      <c r="WJE292" s="10"/>
      <c r="WJF292" s="10"/>
      <c r="WJG292" s="10"/>
      <c r="WJH292" s="10"/>
      <c r="WJI292" s="10"/>
      <c r="WJJ292" s="10"/>
      <c r="WJK292" s="10"/>
      <c r="WJL292" s="10"/>
      <c r="WJM292" s="10"/>
      <c r="WJN292" s="10"/>
      <c r="WJO292" s="10"/>
      <c r="WJP292" s="10"/>
      <c r="WJQ292" s="10"/>
      <c r="WJR292" s="10"/>
      <c r="WJS292" s="10"/>
      <c r="WJT292" s="10"/>
      <c r="WJU292" s="10"/>
      <c r="WJV292" s="10"/>
      <c r="WJW292" s="10"/>
      <c r="WJX292" s="10"/>
      <c r="WJY292" s="10"/>
      <c r="WJZ292" s="10"/>
      <c r="WKA292" s="10"/>
      <c r="WKB292" s="10"/>
      <c r="WKC292" s="10"/>
      <c r="WKD292" s="10"/>
      <c r="WKE292" s="10"/>
      <c r="WKF292" s="10"/>
      <c r="WKG292" s="10"/>
      <c r="WKH292" s="10"/>
      <c r="WKI292" s="10"/>
      <c r="WKJ292" s="10"/>
      <c r="WKK292" s="10"/>
      <c r="WKL292" s="10"/>
      <c r="WKM292" s="10"/>
      <c r="WKN292" s="10"/>
      <c r="WKO292" s="10"/>
      <c r="WKP292" s="10"/>
      <c r="WKQ292" s="10"/>
      <c r="WKR292" s="10"/>
      <c r="WKS292" s="10"/>
      <c r="WKT292" s="10"/>
      <c r="WKU292" s="10"/>
      <c r="WKV292" s="10"/>
      <c r="WKW292" s="10"/>
      <c r="WKX292" s="10"/>
      <c r="WKY292" s="10"/>
      <c r="WKZ292" s="10"/>
      <c r="WLA292" s="10"/>
      <c r="WLB292" s="10"/>
      <c r="WLC292" s="10"/>
      <c r="WLD292" s="10"/>
      <c r="WLE292" s="10"/>
      <c r="WLF292" s="10"/>
      <c r="WLG292" s="10"/>
      <c r="WLH292" s="10"/>
      <c r="WLI292" s="10"/>
      <c r="WLJ292" s="10"/>
      <c r="WLK292" s="10"/>
      <c r="WLL292" s="10"/>
      <c r="WLM292" s="10"/>
      <c r="WLN292" s="10"/>
      <c r="WLO292" s="10"/>
      <c r="WLP292" s="10"/>
      <c r="WLQ292" s="10"/>
      <c r="WLR292" s="10"/>
      <c r="WLS292" s="10"/>
      <c r="WLT292" s="10"/>
      <c r="WLU292" s="10"/>
      <c r="WLV292" s="10"/>
      <c r="WLW292" s="10"/>
      <c r="WLX292" s="10"/>
      <c r="WLY292" s="10"/>
      <c r="WLZ292" s="10"/>
      <c r="WMA292" s="10"/>
      <c r="WMB292" s="10"/>
      <c r="WMC292" s="10"/>
      <c r="WMD292" s="10"/>
      <c r="WME292" s="10"/>
      <c r="WMF292" s="10"/>
      <c r="WMG292" s="10"/>
      <c r="WMH292" s="10"/>
      <c r="WMI292" s="10"/>
      <c r="WMJ292" s="10"/>
      <c r="WMK292" s="10"/>
      <c r="WML292" s="10"/>
      <c r="WMM292" s="10"/>
      <c r="WMN292" s="10"/>
      <c r="WMO292" s="10"/>
      <c r="WMP292" s="10"/>
      <c r="WMQ292" s="10"/>
      <c r="WMR292" s="10"/>
      <c r="WMS292" s="10"/>
      <c r="WMT292" s="10"/>
      <c r="WMU292" s="10"/>
      <c r="WMV292" s="10"/>
      <c r="WMW292" s="10"/>
      <c r="WMX292" s="10"/>
      <c r="WMY292" s="10"/>
      <c r="WMZ292" s="10"/>
      <c r="WNA292" s="10"/>
      <c r="WNB292" s="10"/>
      <c r="WNC292" s="10"/>
      <c r="WND292" s="10"/>
      <c r="WNE292" s="10"/>
      <c r="WNF292" s="10"/>
      <c r="WNG292" s="10"/>
      <c r="WNH292" s="10"/>
      <c r="WNI292" s="10"/>
      <c r="WNJ292" s="10"/>
      <c r="WNK292" s="10"/>
      <c r="WNL292" s="10"/>
      <c r="WNM292" s="10"/>
      <c r="WNN292" s="10"/>
      <c r="WNO292" s="10"/>
      <c r="WNP292" s="10"/>
      <c r="WNQ292" s="10"/>
      <c r="WNR292" s="10"/>
      <c r="WNS292" s="10"/>
      <c r="WNT292" s="10"/>
      <c r="WNU292" s="10"/>
      <c r="WNV292" s="10"/>
      <c r="WNW292" s="10"/>
      <c r="WNX292" s="10"/>
      <c r="WNY292" s="10"/>
      <c r="WNZ292" s="10"/>
      <c r="WOA292" s="10"/>
      <c r="WOB292" s="10"/>
      <c r="WOC292" s="10"/>
      <c r="WOD292" s="10"/>
      <c r="WOE292" s="10"/>
      <c r="WOF292" s="10"/>
      <c r="WOG292" s="10"/>
      <c r="WOH292" s="10"/>
      <c r="WOI292" s="10"/>
      <c r="WOJ292" s="10"/>
      <c r="WOK292" s="10"/>
      <c r="WOL292" s="10"/>
      <c r="WOM292" s="10"/>
      <c r="WON292" s="10"/>
      <c r="WOO292" s="10"/>
      <c r="WOP292" s="10"/>
      <c r="WOQ292" s="10"/>
      <c r="WOR292" s="10"/>
      <c r="WOS292" s="10"/>
      <c r="WOT292" s="10"/>
      <c r="WOU292" s="10"/>
      <c r="WOV292" s="10"/>
      <c r="WOW292" s="10"/>
      <c r="WOX292" s="10"/>
      <c r="WOY292" s="10"/>
      <c r="WOZ292" s="10"/>
      <c r="WPA292" s="10"/>
      <c r="WPB292" s="10"/>
      <c r="WPC292" s="10"/>
      <c r="WPD292" s="10"/>
      <c r="WPE292" s="10"/>
      <c r="WPF292" s="10"/>
      <c r="WPG292" s="10"/>
      <c r="WPH292" s="10"/>
      <c r="WPI292" s="10"/>
      <c r="WPJ292" s="10"/>
      <c r="WPK292" s="10"/>
      <c r="WPL292" s="10"/>
      <c r="WPM292" s="10"/>
      <c r="WPN292" s="10"/>
      <c r="WPO292" s="10"/>
      <c r="WPP292" s="10"/>
      <c r="WPQ292" s="10"/>
      <c r="WPR292" s="10"/>
      <c r="WPS292" s="10"/>
      <c r="WPT292" s="10"/>
      <c r="WPU292" s="10"/>
      <c r="WPV292" s="10"/>
      <c r="WPW292" s="10"/>
      <c r="WPX292" s="10"/>
      <c r="WPY292" s="10"/>
      <c r="WPZ292" s="10"/>
      <c r="WQA292" s="10"/>
      <c r="WQB292" s="10"/>
      <c r="WQC292" s="10"/>
      <c r="WQD292" s="10"/>
      <c r="WQE292" s="10"/>
      <c r="WQF292" s="10"/>
      <c r="WQG292" s="10"/>
      <c r="WQH292" s="10"/>
      <c r="WQI292" s="10"/>
      <c r="WQJ292" s="10"/>
      <c r="WQK292" s="10"/>
      <c r="WQL292" s="10"/>
      <c r="WQM292" s="10"/>
      <c r="WQN292" s="10"/>
      <c r="WQO292" s="10"/>
      <c r="WQP292" s="10"/>
      <c r="WQQ292" s="10"/>
      <c r="WQR292" s="10"/>
      <c r="WQS292" s="10"/>
      <c r="WQT292" s="10"/>
      <c r="WQU292" s="10"/>
      <c r="WQV292" s="10"/>
      <c r="WQW292" s="10"/>
      <c r="WQX292" s="10"/>
      <c r="WQY292" s="10"/>
      <c r="WQZ292" s="10"/>
      <c r="WRA292" s="10"/>
      <c r="WRB292" s="10"/>
      <c r="WRC292" s="10"/>
      <c r="WRD292" s="10"/>
      <c r="WRE292" s="10"/>
      <c r="WRF292" s="10"/>
      <c r="WRG292" s="10"/>
      <c r="WRH292" s="10"/>
      <c r="WRI292" s="10"/>
      <c r="WRJ292" s="10"/>
      <c r="WRK292" s="10"/>
      <c r="WRL292" s="10"/>
      <c r="WRM292" s="10"/>
      <c r="WRN292" s="10"/>
      <c r="WRO292" s="10"/>
      <c r="WRP292" s="10"/>
      <c r="WRQ292" s="10"/>
      <c r="WRR292" s="10"/>
      <c r="WRS292" s="10"/>
      <c r="WRT292" s="10"/>
      <c r="WRU292" s="10"/>
      <c r="WRV292" s="10"/>
      <c r="WRW292" s="10"/>
      <c r="WRX292" s="10"/>
      <c r="WRY292" s="10"/>
      <c r="WRZ292" s="10"/>
      <c r="WSA292" s="10"/>
      <c r="WSB292" s="10"/>
      <c r="WSC292" s="10"/>
      <c r="WSD292" s="10"/>
      <c r="WSE292" s="10"/>
      <c r="WSF292" s="10"/>
      <c r="WSG292" s="10"/>
      <c r="WSH292" s="10"/>
      <c r="WSI292" s="10"/>
      <c r="WSJ292" s="10"/>
      <c r="WSK292" s="10"/>
      <c r="WSL292" s="10"/>
      <c r="WSM292" s="10"/>
      <c r="WSN292" s="10"/>
      <c r="WSO292" s="10"/>
      <c r="WSP292" s="10"/>
      <c r="WSQ292" s="10"/>
      <c r="WSR292" s="10"/>
      <c r="WSS292" s="10"/>
      <c r="WST292" s="10"/>
      <c r="WSU292" s="10"/>
      <c r="WSV292" s="10"/>
      <c r="WSW292" s="10"/>
      <c r="WSX292" s="10"/>
      <c r="WSY292" s="10"/>
      <c r="WSZ292" s="10"/>
      <c r="WTA292" s="10"/>
      <c r="WTB292" s="10"/>
      <c r="WTC292" s="10"/>
      <c r="WTD292" s="10"/>
      <c r="WTE292" s="10"/>
      <c r="WTF292" s="10"/>
      <c r="WTG292" s="10"/>
      <c r="WTH292" s="10"/>
      <c r="WTI292" s="10"/>
      <c r="WTJ292" s="10"/>
      <c r="WTK292" s="10"/>
      <c r="WTL292" s="10"/>
      <c r="WTM292" s="10"/>
      <c r="WTN292" s="10"/>
      <c r="WTO292" s="10"/>
      <c r="WTP292" s="10"/>
      <c r="WTQ292" s="10"/>
      <c r="WTR292" s="10"/>
      <c r="WTS292" s="10"/>
      <c r="WTT292" s="10"/>
      <c r="WTU292" s="10"/>
      <c r="WTV292" s="10"/>
      <c r="WTW292" s="10"/>
      <c r="WTX292" s="10"/>
      <c r="WTY292" s="10"/>
      <c r="WTZ292" s="10"/>
      <c r="WUA292" s="10"/>
      <c r="WUB292" s="10"/>
      <c r="WUC292" s="10"/>
      <c r="WUD292" s="10"/>
      <c r="WUE292" s="10"/>
      <c r="WUF292" s="10"/>
      <c r="WUG292" s="10"/>
      <c r="WUH292" s="10"/>
      <c r="WUI292" s="10"/>
      <c r="WUJ292" s="10"/>
      <c r="WUK292" s="10"/>
      <c r="WUL292" s="10"/>
      <c r="WUM292" s="10"/>
      <c r="WUN292" s="10"/>
      <c r="WUO292" s="10"/>
      <c r="WUP292" s="10"/>
      <c r="WUQ292" s="10"/>
      <c r="WUR292" s="10"/>
      <c r="WUS292" s="10"/>
      <c r="WUT292" s="10"/>
      <c r="WUU292" s="10"/>
      <c r="WUV292" s="10"/>
      <c r="WUW292" s="10"/>
      <c r="WUX292" s="10"/>
      <c r="WUY292" s="10"/>
      <c r="WUZ292" s="10"/>
      <c r="WVA292" s="10"/>
      <c r="WVB292" s="10"/>
      <c r="WVC292" s="10"/>
      <c r="WVD292" s="10"/>
      <c r="WVE292" s="10"/>
      <c r="WVF292" s="10"/>
      <c r="WVG292" s="10"/>
      <c r="WVH292" s="10"/>
      <c r="WVI292" s="10"/>
      <c r="WVJ292" s="10"/>
      <c r="WVK292" s="10"/>
      <c r="WVL292" s="10"/>
      <c r="WVM292" s="10"/>
      <c r="WVN292" s="10"/>
      <c r="WVO292" s="10"/>
      <c r="WVP292" s="10"/>
      <c r="WVQ292" s="10"/>
      <c r="WVR292" s="10"/>
      <c r="WVS292" s="10"/>
      <c r="WVT292" s="10"/>
      <c r="WVU292" s="10"/>
      <c r="WVV292" s="10"/>
      <c r="WVW292" s="10"/>
      <c r="WVX292" s="10"/>
      <c r="WVY292" s="10"/>
      <c r="WVZ292" s="10"/>
      <c r="WWA292" s="10"/>
      <c r="WWB292" s="10"/>
      <c r="WWC292" s="10"/>
      <c r="WWD292" s="10"/>
      <c r="WWE292" s="10"/>
      <c r="WWF292" s="10"/>
      <c r="WWG292" s="10"/>
      <c r="WWH292" s="10"/>
      <c r="WWI292" s="10"/>
      <c r="WWJ292" s="10"/>
      <c r="WWK292" s="10"/>
      <c r="WWL292" s="10"/>
      <c r="WWM292" s="10"/>
      <c r="WWN292" s="10"/>
      <c r="WWO292" s="10"/>
      <c r="WWP292" s="10"/>
      <c r="WWQ292" s="10"/>
      <c r="WWR292" s="10"/>
      <c r="WWS292" s="10"/>
      <c r="WWT292" s="10"/>
      <c r="WWU292" s="10"/>
      <c r="WWV292" s="10"/>
      <c r="WWW292" s="10"/>
      <c r="WWX292" s="10"/>
      <c r="WWY292" s="10"/>
      <c r="WWZ292" s="10"/>
      <c r="WXA292" s="10"/>
      <c r="WXB292" s="10"/>
      <c r="WXC292" s="10"/>
      <c r="WXD292" s="10"/>
      <c r="WXE292" s="10"/>
      <c r="WXF292" s="10"/>
      <c r="WXG292" s="10"/>
      <c r="WXH292" s="10"/>
      <c r="WXI292" s="10"/>
      <c r="WXJ292" s="10"/>
      <c r="WXK292" s="10"/>
      <c r="WXL292" s="10"/>
      <c r="WXM292" s="10"/>
      <c r="WXN292" s="10"/>
      <c r="WXO292" s="10"/>
      <c r="WXP292" s="10"/>
      <c r="WXQ292" s="10"/>
      <c r="WXR292" s="10"/>
      <c r="WXS292" s="10"/>
      <c r="WXT292" s="10"/>
      <c r="WXU292" s="10"/>
      <c r="WXV292" s="10"/>
      <c r="WXW292" s="10"/>
      <c r="WXX292" s="10"/>
      <c r="WXY292" s="10"/>
      <c r="WXZ292" s="10"/>
      <c r="WYA292" s="10"/>
      <c r="WYB292" s="10"/>
      <c r="WYC292" s="10"/>
      <c r="WYD292" s="10"/>
      <c r="WYE292" s="10"/>
      <c r="WYF292" s="10"/>
      <c r="WYG292" s="10"/>
      <c r="WYH292" s="10"/>
      <c r="WYI292" s="10"/>
      <c r="WYJ292" s="10"/>
      <c r="WYK292" s="10"/>
      <c r="WYL292" s="10"/>
      <c r="WYM292" s="10"/>
      <c r="WYN292" s="10"/>
      <c r="WYO292" s="10"/>
      <c r="WYP292" s="10"/>
      <c r="WYQ292" s="10"/>
      <c r="WYR292" s="10"/>
      <c r="WYS292" s="10"/>
      <c r="WYT292" s="10"/>
      <c r="WYU292" s="10"/>
      <c r="WYV292" s="10"/>
      <c r="WYW292" s="10"/>
      <c r="WYX292" s="10"/>
      <c r="WYY292" s="10"/>
      <c r="WYZ292" s="10"/>
      <c r="WZA292" s="10"/>
      <c r="WZB292" s="10"/>
      <c r="WZC292" s="10"/>
      <c r="WZD292" s="10"/>
      <c r="WZE292" s="10"/>
      <c r="WZF292" s="10"/>
      <c r="WZG292" s="10"/>
      <c r="WZH292" s="10"/>
      <c r="WZI292" s="10"/>
      <c r="WZJ292" s="10"/>
      <c r="WZK292" s="10"/>
      <c r="WZL292" s="10"/>
      <c r="WZM292" s="10"/>
      <c r="WZN292" s="10"/>
      <c r="WZO292" s="10"/>
      <c r="WZP292" s="10"/>
      <c r="WZQ292" s="10"/>
      <c r="WZR292" s="10"/>
      <c r="WZS292" s="10"/>
      <c r="WZT292" s="10"/>
      <c r="WZU292" s="10"/>
      <c r="WZV292" s="10"/>
      <c r="WZW292" s="10"/>
      <c r="WZX292" s="10"/>
      <c r="WZY292" s="10"/>
      <c r="WZZ292" s="10"/>
      <c r="XAA292" s="10"/>
      <c r="XAB292" s="10"/>
      <c r="XAC292" s="10"/>
      <c r="XAD292" s="10"/>
      <c r="XAE292" s="10"/>
      <c r="XAF292" s="10"/>
      <c r="XAG292" s="10"/>
      <c r="XAH292" s="10"/>
      <c r="XAI292" s="10"/>
      <c r="XAJ292" s="10"/>
      <c r="XAK292" s="10"/>
      <c r="XAL292" s="10"/>
      <c r="XAM292" s="10"/>
      <c r="XAN292" s="10"/>
      <c r="XAO292" s="10"/>
      <c r="XAP292" s="10"/>
      <c r="XAQ292" s="10"/>
      <c r="XAR292" s="10"/>
      <c r="XAS292" s="10"/>
      <c r="XAT292" s="10"/>
      <c r="XAU292" s="10"/>
      <c r="XAV292" s="10"/>
      <c r="XAW292" s="10"/>
      <c r="XAX292" s="10"/>
      <c r="XAY292" s="10"/>
      <c r="XAZ292" s="10"/>
      <c r="XBA292" s="10"/>
      <c r="XBB292" s="10"/>
      <c r="XBC292" s="10"/>
      <c r="XBD292" s="10"/>
      <c r="XBE292" s="10"/>
      <c r="XBF292" s="10"/>
      <c r="XBG292" s="10"/>
      <c r="XBH292" s="10"/>
      <c r="XBI292" s="10"/>
      <c r="XBJ292" s="10"/>
      <c r="XBK292" s="10"/>
      <c r="XBL292" s="10"/>
      <c r="XBM292" s="10"/>
      <c r="XBN292" s="10"/>
      <c r="XBO292" s="10"/>
      <c r="XBP292" s="10"/>
      <c r="XBQ292" s="10"/>
      <c r="XBR292" s="10"/>
      <c r="XBS292" s="10"/>
      <c r="XBT292" s="10"/>
      <c r="XBU292" s="10"/>
      <c r="XBV292" s="10"/>
      <c r="XBW292" s="10"/>
      <c r="XBX292" s="10"/>
      <c r="XBY292" s="10"/>
      <c r="XBZ292" s="10"/>
      <c r="XCA292" s="10"/>
      <c r="XCB292" s="10"/>
      <c r="XCC292" s="10"/>
      <c r="XCD292" s="10"/>
      <c r="XCE292" s="10"/>
      <c r="XCF292" s="10"/>
      <c r="XCG292" s="10"/>
      <c r="XCH292" s="10"/>
      <c r="XCI292" s="10"/>
      <c r="XCJ292" s="10"/>
      <c r="XCK292" s="10"/>
      <c r="XCL292" s="10"/>
      <c r="XCM292" s="10"/>
      <c r="XCN292" s="10"/>
      <c r="XCO292" s="10"/>
      <c r="XCP292" s="10"/>
      <c r="XCQ292" s="10"/>
      <c r="XCR292" s="10"/>
      <c r="XCS292" s="10"/>
      <c r="XCT292" s="10"/>
      <c r="XCU292" s="10"/>
      <c r="XCV292" s="10"/>
      <c r="XCW292" s="10"/>
      <c r="XCX292" s="10"/>
      <c r="XCY292" s="10"/>
      <c r="XCZ292" s="10"/>
      <c r="XDA292" s="10"/>
      <c r="XDB292" s="10"/>
      <c r="XDC292" s="10"/>
      <c r="XDD292" s="10"/>
      <c r="XDE292" s="10"/>
      <c r="XDF292" s="10"/>
      <c r="XDG292" s="10"/>
      <c r="XDH292" s="10"/>
      <c r="XDI292" s="10"/>
      <c r="XDJ292" s="10"/>
      <c r="XDK292" s="10"/>
      <c r="XDL292" s="10"/>
      <c r="XDM292" s="10"/>
      <c r="XDN292" s="10"/>
      <c r="XDO292" s="10"/>
      <c r="XDP292" s="10"/>
      <c r="XDQ292" s="10"/>
      <c r="XDR292" s="10"/>
      <c r="XDS292" s="10"/>
      <c r="XDT292" s="10"/>
      <c r="XDU292" s="10"/>
      <c r="XDV292" s="10"/>
      <c r="XDW292" s="10"/>
      <c r="XDX292" s="10"/>
      <c r="XDY292" s="10"/>
      <c r="XDZ292" s="10"/>
      <c r="XEA292" s="10"/>
      <c r="XEB292" s="10"/>
      <c r="XEC292" s="10"/>
      <c r="XED292" s="10"/>
      <c r="XEE292" s="10"/>
      <c r="XEF292" s="10"/>
      <c r="XEG292" s="10"/>
      <c r="XEH292" s="10"/>
      <c r="XEI292" s="10"/>
      <c r="XEJ292" s="10"/>
      <c r="XEK292" s="10"/>
      <c r="XEL292" s="10"/>
      <c r="XEM292" s="10"/>
      <c r="XEN292" s="10"/>
      <c r="XEO292" s="10"/>
      <c r="XEP292" s="10"/>
      <c r="XEQ292" s="10"/>
      <c r="XER292" s="10"/>
      <c r="XES292" s="10"/>
      <c r="XET292" s="10"/>
      <c r="XEU292" s="10"/>
      <c r="XEV292" s="10"/>
      <c r="XEW292" s="10"/>
      <c r="XEX292" s="10"/>
      <c r="XEY292" s="10"/>
      <c r="XEZ292" s="10"/>
      <c r="XFA292" s="10"/>
      <c r="XFB292" s="10"/>
    </row>
    <row r="293" spans="1:16382" ht="13" customHeight="1">
      <c r="A293" s="181" t="s">
        <v>243</v>
      </c>
      <c r="B293" s="180" t="s">
        <v>28</v>
      </c>
      <c r="C293" s="184" t="s">
        <v>14</v>
      </c>
      <c r="D293" s="19"/>
      <c r="E293" s="20">
        <v>9</v>
      </c>
      <c r="F293" s="20">
        <v>10</v>
      </c>
      <c r="G293" s="15" t="s">
        <v>558</v>
      </c>
      <c r="H293" s="15" t="s">
        <v>558</v>
      </c>
      <c r="I293" s="15" t="s">
        <v>558</v>
      </c>
      <c r="J293" s="15" t="s">
        <v>558</v>
      </c>
      <c r="K293" s="15" t="str">
        <f>IFERROR(VLOOKUP($A293,'Men Race 8'!$A:$E,4,0),"")</f>
        <v/>
      </c>
      <c r="L293" s="13" t="str">
        <f>IFERROR(SUM(SMALL(D293:K293,{1,2,3,4})),"")</f>
        <v/>
      </c>
      <c r="M293" s="82">
        <f>COUNT(D293:K293)</f>
        <v>2</v>
      </c>
      <c r="N293" s="10" t="str">
        <f>RIGHT(A293,LEN(A293)-FIND(" ",A293))</f>
        <v>Gough</v>
      </c>
      <c r="O293" s="10" t="str">
        <f>LEFT(A293,FIND(" ",A293)-1)</f>
        <v>Andrew</v>
      </c>
      <c r="P293" s="82"/>
      <c r="Q293" s="244" t="str">
        <f>IFERROR(IF(D293=0,"",1-(D293-1)/(MAX(D:D)-1)),0)</f>
        <v/>
      </c>
      <c r="R293" s="244">
        <f>IFERROR(IF(E293=0,"",1-(E293-1)/(MAX(E:E)-1)),0)</f>
        <v>0.95209580838323349</v>
      </c>
      <c r="S293" s="244">
        <f>IFERROR(IF(F293=0,"",1-(F293-1)/(MAX(F:F)-1)),0)</f>
        <v>0.93023255813953487</v>
      </c>
      <c r="T293" s="244">
        <f>IFERROR(IF(G293=0,"",1-(G293-1)/(MAX(G:G)-1)),0)</f>
        <v>0</v>
      </c>
      <c r="U293" s="244">
        <f>IFERROR(IF(H293=0,"",1-(H293-1)/(MAX(H:H)-1)),0)</f>
        <v>0</v>
      </c>
      <c r="V293" s="244">
        <f>IFERROR(IF(I293=0,"",1-(I293-1)/(MAX(I:I)-1)),0)</f>
        <v>0</v>
      </c>
      <c r="W293" s="244">
        <f>IFERROR(IF(J293=0,"",1-(J293-1)/(MAX(J:J)-1)),0)</f>
        <v>0</v>
      </c>
      <c r="X293" s="244">
        <f>IFERROR(IF(K293=0,"",1-(K293-1)/(MAX(K:K)-1)),0)</f>
        <v>0</v>
      </c>
      <c r="Y293" s="20">
        <f>IF(M293&gt;3,SUM(LARGE(Q293:X293,{1,2,3,4})),0)</f>
        <v>0</v>
      </c>
    </row>
    <row r="294" spans="1:16382" ht="13" customHeight="1">
      <c r="A294" s="301" t="s">
        <v>448</v>
      </c>
      <c r="B294" s="300" t="s">
        <v>28</v>
      </c>
      <c r="C294" s="303" t="s">
        <v>21</v>
      </c>
      <c r="D294" s="22"/>
      <c r="E294" s="22"/>
      <c r="F294" s="20">
        <v>11</v>
      </c>
      <c r="G294" s="15" t="s">
        <v>558</v>
      </c>
      <c r="H294" s="15" t="s">
        <v>558</v>
      </c>
      <c r="I294" s="15" t="s">
        <v>558</v>
      </c>
      <c r="J294" s="15" t="s">
        <v>558</v>
      </c>
      <c r="K294" s="15" t="str">
        <f>IFERROR(VLOOKUP($A294,'Men Race 8'!$A:$E,4,0),"")</f>
        <v/>
      </c>
      <c r="L294" s="13" t="str">
        <f>IFERROR(SUM(SMALL(D294:K294,{1,2,3,4})),"")</f>
        <v/>
      </c>
      <c r="M294" s="82">
        <f>COUNT(D294:K294)</f>
        <v>1</v>
      </c>
      <c r="N294" s="10" t="str">
        <f>RIGHT(A294,LEN(A294)-FIND(" ",A294))</f>
        <v>Callaghan</v>
      </c>
      <c r="O294" s="10" t="str">
        <f>LEFT(A294,FIND(" ",A294)-1)</f>
        <v>Jack</v>
      </c>
      <c r="P294" s="82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  <c r="EW294" s="18"/>
      <c r="EX294" s="18"/>
      <c r="EY294" s="18"/>
      <c r="EZ294" s="18"/>
      <c r="FA294" s="18"/>
      <c r="FB294" s="18"/>
      <c r="FC294" s="18"/>
      <c r="FD294" s="18"/>
      <c r="FE294" s="18"/>
      <c r="FF294" s="18"/>
      <c r="FG294" s="18"/>
      <c r="FH294" s="18"/>
      <c r="FI294" s="18"/>
      <c r="FJ294" s="18"/>
      <c r="FK294" s="18"/>
      <c r="FL294" s="18"/>
      <c r="FM294" s="18"/>
      <c r="FN294" s="18"/>
      <c r="FO294" s="18"/>
      <c r="FP294" s="18"/>
      <c r="FQ294" s="18"/>
      <c r="FR294" s="18"/>
      <c r="FS294" s="18"/>
      <c r="FT294" s="18"/>
      <c r="FU294" s="18"/>
      <c r="FV294" s="18"/>
      <c r="FW294" s="18"/>
      <c r="FX294" s="18"/>
      <c r="FY294" s="18"/>
      <c r="FZ294" s="18"/>
      <c r="GA294" s="18"/>
      <c r="GB294" s="18"/>
      <c r="GC294" s="18"/>
      <c r="GD294" s="18"/>
      <c r="GE294" s="18"/>
      <c r="GF294" s="18"/>
      <c r="GG294" s="18"/>
      <c r="GH294" s="18"/>
      <c r="GI294" s="18"/>
      <c r="GJ294" s="18"/>
      <c r="GK294" s="18"/>
      <c r="GL294" s="18"/>
      <c r="GM294" s="18"/>
      <c r="GN294" s="18"/>
      <c r="GO294" s="18"/>
      <c r="GP294" s="18"/>
      <c r="GQ294" s="18"/>
      <c r="GR294" s="18"/>
      <c r="GS294" s="18"/>
      <c r="GT294" s="18"/>
      <c r="GU294" s="18"/>
      <c r="GV294" s="18"/>
      <c r="GW294" s="18"/>
      <c r="GX294" s="18"/>
      <c r="GY294" s="18"/>
      <c r="GZ294" s="18"/>
      <c r="HA294" s="18"/>
      <c r="HB294" s="18"/>
      <c r="HC294" s="18"/>
      <c r="HD294" s="18"/>
      <c r="HE294" s="18"/>
      <c r="HF294" s="18"/>
      <c r="HG294" s="18"/>
      <c r="HH294" s="18"/>
      <c r="HI294" s="18"/>
      <c r="HJ294" s="18"/>
      <c r="HK294" s="18"/>
      <c r="HL294" s="18"/>
      <c r="HM294" s="18"/>
      <c r="HN294" s="18"/>
      <c r="HO294" s="18"/>
      <c r="HP294" s="18"/>
      <c r="HQ294" s="18"/>
      <c r="HR294" s="18"/>
      <c r="HS294" s="18"/>
      <c r="HT294" s="18"/>
      <c r="HU294" s="18"/>
      <c r="HV294" s="18"/>
      <c r="HW294" s="18"/>
      <c r="HX294" s="18"/>
      <c r="HY294" s="18"/>
      <c r="HZ294" s="18"/>
      <c r="IA294" s="18"/>
      <c r="IB294" s="18"/>
      <c r="IC294" s="18"/>
      <c r="ID294" s="18"/>
      <c r="IE294" s="18"/>
      <c r="IF294" s="18"/>
      <c r="IG294" s="18"/>
      <c r="IH294" s="18"/>
      <c r="II294" s="18"/>
      <c r="IJ294" s="18"/>
      <c r="IK294" s="18"/>
      <c r="IL294" s="18"/>
      <c r="IM294" s="18"/>
      <c r="IN294" s="18"/>
      <c r="IO294" s="18"/>
      <c r="IP294" s="18"/>
      <c r="IQ294" s="18"/>
      <c r="IR294" s="18"/>
      <c r="IS294" s="18"/>
      <c r="IT294" s="18"/>
      <c r="IU294" s="18"/>
      <c r="IV294" s="18"/>
      <c r="IW294" s="18"/>
      <c r="IX294" s="18"/>
      <c r="IY294" s="18"/>
      <c r="IZ294" s="18"/>
      <c r="JA294" s="18"/>
      <c r="JB294" s="18"/>
      <c r="JC294" s="18"/>
      <c r="JD294" s="18"/>
      <c r="JE294" s="18"/>
      <c r="JF294" s="18"/>
      <c r="JG294" s="18"/>
      <c r="JH294" s="18"/>
      <c r="JI294" s="18"/>
      <c r="JJ294" s="18"/>
      <c r="JK294" s="18"/>
      <c r="JL294" s="18"/>
      <c r="JM294" s="18"/>
      <c r="JN294" s="18"/>
      <c r="JO294" s="18"/>
      <c r="JP294" s="18"/>
      <c r="JQ294" s="18"/>
      <c r="JR294" s="18"/>
      <c r="JS294" s="18"/>
      <c r="JT294" s="18"/>
      <c r="JU294" s="18"/>
      <c r="JV294" s="18"/>
      <c r="JW294" s="18"/>
      <c r="JX294" s="18"/>
      <c r="JY294" s="18"/>
      <c r="JZ294" s="18"/>
      <c r="KA294" s="18"/>
      <c r="KB294" s="18"/>
      <c r="KC294" s="18"/>
      <c r="KD294" s="18"/>
      <c r="KE294" s="18"/>
      <c r="KF294" s="18"/>
      <c r="KG294" s="18"/>
      <c r="KH294" s="18"/>
      <c r="KI294" s="18"/>
      <c r="KJ294" s="18"/>
      <c r="KK294" s="18"/>
      <c r="KL294" s="18"/>
      <c r="KM294" s="18"/>
      <c r="KN294" s="18"/>
      <c r="KO294" s="18"/>
      <c r="KP294" s="18"/>
      <c r="KQ294" s="18"/>
      <c r="KR294" s="18"/>
      <c r="KS294" s="18"/>
      <c r="KT294" s="18"/>
      <c r="KU294" s="18"/>
      <c r="KV294" s="18"/>
      <c r="KW294" s="18"/>
      <c r="KX294" s="18"/>
      <c r="KY294" s="18"/>
      <c r="KZ294" s="18"/>
      <c r="LA294" s="18"/>
      <c r="LB294" s="18"/>
      <c r="LC294" s="18"/>
      <c r="LD294" s="18"/>
      <c r="LE294" s="18"/>
      <c r="LF294" s="18"/>
      <c r="LG294" s="18"/>
      <c r="LH294" s="18"/>
      <c r="LI294" s="18"/>
      <c r="LJ294" s="18"/>
      <c r="LK294" s="18"/>
      <c r="LL294" s="18"/>
      <c r="LM294" s="18"/>
      <c r="LN294" s="18"/>
      <c r="LO294" s="18"/>
      <c r="LP294" s="18"/>
      <c r="LQ294" s="18"/>
      <c r="LR294" s="18"/>
      <c r="LS294" s="18"/>
      <c r="LT294" s="18"/>
      <c r="LU294" s="18"/>
      <c r="LV294" s="18"/>
      <c r="LW294" s="18"/>
      <c r="LX294" s="18"/>
      <c r="LY294" s="18"/>
      <c r="LZ294" s="18"/>
      <c r="MA294" s="18"/>
      <c r="MB294" s="18"/>
      <c r="MC294" s="18"/>
      <c r="MD294" s="18"/>
      <c r="ME294" s="18"/>
      <c r="MF294" s="18"/>
      <c r="MG294" s="18"/>
      <c r="MH294" s="18"/>
      <c r="MI294" s="18"/>
      <c r="MJ294" s="18"/>
      <c r="MK294" s="18"/>
      <c r="ML294" s="18"/>
      <c r="MM294" s="18"/>
      <c r="MN294" s="18"/>
      <c r="MO294" s="18"/>
      <c r="MP294" s="18"/>
      <c r="MQ294" s="18"/>
      <c r="MR294" s="18"/>
      <c r="MS294" s="18"/>
      <c r="MT294" s="18"/>
      <c r="MU294" s="18"/>
      <c r="MV294" s="18"/>
      <c r="MW294" s="18"/>
      <c r="MX294" s="18"/>
      <c r="MY294" s="18"/>
      <c r="MZ294" s="18"/>
      <c r="NA294" s="18"/>
      <c r="NB294" s="18"/>
      <c r="NC294" s="18"/>
      <c r="ND294" s="18"/>
      <c r="NE294" s="18"/>
      <c r="NF294" s="18"/>
      <c r="NG294" s="18"/>
      <c r="NH294" s="18"/>
      <c r="NI294" s="18"/>
      <c r="NJ294" s="18"/>
      <c r="NK294" s="18"/>
      <c r="NL294" s="18"/>
      <c r="NM294" s="18"/>
      <c r="NN294" s="18"/>
      <c r="NO294" s="18"/>
      <c r="NP294" s="18"/>
      <c r="NQ294" s="18"/>
      <c r="NR294" s="18"/>
      <c r="NS294" s="18"/>
      <c r="NT294" s="18"/>
      <c r="NU294" s="18"/>
      <c r="NV294" s="18"/>
      <c r="NW294" s="18"/>
      <c r="NX294" s="18"/>
      <c r="NY294" s="18"/>
      <c r="NZ294" s="18"/>
      <c r="OA294" s="18"/>
      <c r="OB294" s="18"/>
      <c r="OC294" s="18"/>
      <c r="OD294" s="18"/>
      <c r="OE294" s="18"/>
      <c r="OF294" s="18"/>
      <c r="OG294" s="18"/>
      <c r="OH294" s="18"/>
      <c r="OI294" s="18"/>
      <c r="OJ294" s="18"/>
      <c r="OK294" s="18"/>
      <c r="OL294" s="18"/>
      <c r="OM294" s="18"/>
      <c r="ON294" s="18"/>
      <c r="OO294" s="18"/>
      <c r="OP294" s="18"/>
      <c r="OQ294" s="18"/>
      <c r="OR294" s="18"/>
      <c r="OS294" s="18"/>
      <c r="OT294" s="18"/>
      <c r="OU294" s="18"/>
      <c r="OV294" s="18"/>
      <c r="OW294" s="18"/>
      <c r="OX294" s="18"/>
      <c r="OY294" s="18"/>
      <c r="OZ294" s="18"/>
      <c r="PA294" s="18"/>
      <c r="PB294" s="18"/>
      <c r="PC294" s="18"/>
      <c r="PD294" s="18"/>
      <c r="PE294" s="18"/>
      <c r="PF294" s="18"/>
      <c r="PG294" s="18"/>
      <c r="PH294" s="18"/>
      <c r="PI294" s="18"/>
      <c r="PJ294" s="18"/>
      <c r="PK294" s="18"/>
      <c r="PL294" s="18"/>
      <c r="PM294" s="18"/>
      <c r="PN294" s="18"/>
      <c r="PO294" s="18"/>
      <c r="PP294" s="18"/>
      <c r="PQ294" s="18"/>
      <c r="PR294" s="18"/>
      <c r="PS294" s="18"/>
      <c r="PT294" s="18"/>
      <c r="PU294" s="18"/>
      <c r="PV294" s="18"/>
      <c r="PW294" s="18"/>
      <c r="PX294" s="18"/>
      <c r="PY294" s="18"/>
      <c r="PZ294" s="18"/>
      <c r="QA294" s="18"/>
      <c r="QB294" s="18"/>
      <c r="QC294" s="18"/>
      <c r="QD294" s="18"/>
      <c r="QE294" s="18"/>
      <c r="QF294" s="18"/>
      <c r="QG294" s="18"/>
      <c r="QH294" s="18"/>
      <c r="QI294" s="18"/>
      <c r="QJ294" s="18"/>
      <c r="QK294" s="18"/>
      <c r="QL294" s="18"/>
      <c r="QM294" s="18"/>
      <c r="QN294" s="18"/>
      <c r="QO294" s="18"/>
      <c r="QP294" s="18"/>
      <c r="QQ294" s="18"/>
      <c r="QR294" s="18"/>
      <c r="QS294" s="18"/>
      <c r="QT294" s="18"/>
      <c r="QU294" s="18"/>
      <c r="QV294" s="18"/>
      <c r="QW294" s="18"/>
      <c r="QX294" s="18"/>
      <c r="QY294" s="18"/>
      <c r="QZ294" s="18"/>
      <c r="RA294" s="18"/>
      <c r="RB294" s="18"/>
      <c r="RC294" s="18"/>
      <c r="RD294" s="18"/>
      <c r="RE294" s="18"/>
      <c r="RF294" s="18"/>
      <c r="RG294" s="18"/>
      <c r="RH294" s="18"/>
      <c r="RI294" s="18"/>
      <c r="RJ294" s="18"/>
      <c r="RK294" s="18"/>
      <c r="RL294" s="18"/>
      <c r="RM294" s="18"/>
      <c r="RN294" s="18"/>
      <c r="RO294" s="18"/>
      <c r="RP294" s="18"/>
      <c r="RQ294" s="18"/>
      <c r="RR294" s="18"/>
      <c r="RS294" s="18"/>
      <c r="RT294" s="18"/>
      <c r="RU294" s="18"/>
      <c r="RV294" s="18"/>
      <c r="RW294" s="18"/>
      <c r="RX294" s="18"/>
      <c r="RY294" s="18"/>
      <c r="RZ294" s="18"/>
      <c r="SA294" s="18"/>
      <c r="SB294" s="18"/>
      <c r="SC294" s="18"/>
      <c r="SD294" s="18"/>
      <c r="SE294" s="18"/>
      <c r="SF294" s="18"/>
      <c r="SG294" s="18"/>
      <c r="SH294" s="18"/>
      <c r="SI294" s="18"/>
      <c r="SJ294" s="18"/>
      <c r="SK294" s="18"/>
      <c r="SL294" s="18"/>
      <c r="SM294" s="18"/>
      <c r="SN294" s="18"/>
      <c r="SO294" s="18"/>
      <c r="SP294" s="18"/>
      <c r="SQ294" s="18"/>
      <c r="SR294" s="18"/>
      <c r="SS294" s="18"/>
      <c r="ST294" s="18"/>
      <c r="SU294" s="18"/>
      <c r="SV294" s="18"/>
      <c r="SW294" s="18"/>
      <c r="SX294" s="18"/>
      <c r="SY294" s="18"/>
      <c r="SZ294" s="18"/>
      <c r="TA294" s="18"/>
      <c r="TB294" s="18"/>
      <c r="TC294" s="18"/>
      <c r="TD294" s="18"/>
      <c r="TE294" s="18"/>
      <c r="TF294" s="18"/>
      <c r="TG294" s="18"/>
      <c r="TH294" s="18"/>
      <c r="TI294" s="18"/>
      <c r="TJ294" s="18"/>
      <c r="TK294" s="18"/>
      <c r="TL294" s="18"/>
      <c r="TM294" s="18"/>
      <c r="TN294" s="18"/>
      <c r="TO294" s="18"/>
      <c r="TP294" s="18"/>
      <c r="TQ294" s="18"/>
      <c r="TR294" s="18"/>
      <c r="TS294" s="18"/>
      <c r="TT294" s="18"/>
      <c r="TU294" s="18"/>
      <c r="TV294" s="18"/>
      <c r="TW294" s="18"/>
      <c r="TX294" s="18"/>
      <c r="TY294" s="18"/>
      <c r="TZ294" s="18"/>
      <c r="UA294" s="18"/>
      <c r="UB294" s="18"/>
      <c r="UC294" s="18"/>
      <c r="UD294" s="18"/>
      <c r="UE294" s="18"/>
      <c r="UF294" s="18"/>
      <c r="UG294" s="18"/>
      <c r="UH294" s="18"/>
      <c r="UI294" s="18"/>
      <c r="UJ294" s="18"/>
      <c r="UK294" s="18"/>
      <c r="UL294" s="18"/>
      <c r="UM294" s="18"/>
      <c r="UN294" s="18"/>
      <c r="UO294" s="18"/>
      <c r="UP294" s="18"/>
      <c r="UQ294" s="18"/>
      <c r="UR294" s="18"/>
      <c r="US294" s="18"/>
      <c r="UT294" s="18"/>
      <c r="UU294" s="18"/>
      <c r="UV294" s="18"/>
      <c r="UW294" s="18"/>
      <c r="UX294" s="18"/>
      <c r="UY294" s="18"/>
      <c r="UZ294" s="18"/>
      <c r="VA294" s="18"/>
      <c r="VB294" s="18"/>
      <c r="VC294" s="18"/>
      <c r="VD294" s="18"/>
      <c r="VE294" s="18"/>
      <c r="VF294" s="18"/>
      <c r="VG294" s="18"/>
      <c r="VH294" s="18"/>
      <c r="VI294" s="18"/>
      <c r="VJ294" s="18"/>
      <c r="VK294" s="18"/>
      <c r="VL294" s="18"/>
      <c r="VM294" s="18"/>
      <c r="VN294" s="18"/>
      <c r="VO294" s="18"/>
      <c r="VP294" s="18"/>
      <c r="VQ294" s="18"/>
      <c r="VR294" s="18"/>
      <c r="VS294" s="18"/>
      <c r="VT294" s="18"/>
      <c r="VU294" s="18"/>
      <c r="VV294" s="18"/>
      <c r="VW294" s="18"/>
      <c r="VX294" s="18"/>
      <c r="VY294" s="18"/>
      <c r="VZ294" s="18"/>
      <c r="WA294" s="18"/>
      <c r="WB294" s="18"/>
      <c r="WC294" s="18"/>
      <c r="WD294" s="18"/>
      <c r="WE294" s="18"/>
      <c r="WF294" s="18"/>
      <c r="WG294" s="18"/>
      <c r="WH294" s="18"/>
      <c r="WI294" s="18"/>
      <c r="WJ294" s="18"/>
      <c r="WK294" s="18"/>
      <c r="WL294" s="18"/>
      <c r="WM294" s="18"/>
      <c r="WN294" s="18"/>
      <c r="WO294" s="18"/>
      <c r="WP294" s="18"/>
      <c r="WQ294" s="18"/>
      <c r="WR294" s="18"/>
      <c r="WS294" s="18"/>
      <c r="WT294" s="18"/>
      <c r="WU294" s="18"/>
      <c r="WV294" s="18"/>
      <c r="WW294" s="18"/>
      <c r="WX294" s="18"/>
      <c r="WY294" s="18"/>
      <c r="WZ294" s="18"/>
      <c r="XA294" s="18"/>
      <c r="XB294" s="18"/>
      <c r="XC294" s="18"/>
      <c r="XD294" s="18"/>
      <c r="XE294" s="18"/>
      <c r="XF294" s="18"/>
      <c r="XG294" s="18"/>
      <c r="XH294" s="18"/>
      <c r="XI294" s="18"/>
      <c r="XJ294" s="18"/>
      <c r="XK294" s="18"/>
      <c r="XL294" s="18"/>
      <c r="XM294" s="18"/>
      <c r="XN294" s="18"/>
      <c r="XO294" s="18"/>
      <c r="XP294" s="18"/>
      <c r="XQ294" s="18"/>
      <c r="XR294" s="18"/>
      <c r="XS294" s="18"/>
      <c r="XT294" s="18"/>
      <c r="XU294" s="18"/>
      <c r="XV294" s="18"/>
      <c r="XW294" s="18"/>
      <c r="XX294" s="18"/>
      <c r="XY294" s="18"/>
      <c r="XZ294" s="18"/>
      <c r="YA294" s="18"/>
      <c r="YB294" s="18"/>
      <c r="YC294" s="18"/>
      <c r="YD294" s="18"/>
      <c r="YE294" s="18"/>
      <c r="YF294" s="18"/>
      <c r="YG294" s="18"/>
      <c r="YH294" s="18"/>
      <c r="YI294" s="18"/>
      <c r="YJ294" s="18"/>
      <c r="YK294" s="18"/>
      <c r="YL294" s="18"/>
      <c r="YM294" s="18"/>
      <c r="YN294" s="18"/>
      <c r="YO294" s="18"/>
      <c r="YP294" s="18"/>
      <c r="YQ294" s="18"/>
      <c r="YR294" s="18"/>
      <c r="YS294" s="18"/>
      <c r="YT294" s="18"/>
      <c r="YU294" s="18"/>
      <c r="YV294" s="18"/>
      <c r="YW294" s="18"/>
      <c r="YX294" s="18"/>
      <c r="YY294" s="18"/>
      <c r="YZ294" s="18"/>
      <c r="ZA294" s="18"/>
      <c r="ZB294" s="18"/>
      <c r="ZC294" s="18"/>
      <c r="ZD294" s="18"/>
      <c r="ZE294" s="18"/>
      <c r="ZF294" s="18"/>
      <c r="ZG294" s="18"/>
      <c r="ZH294" s="18"/>
      <c r="ZI294" s="18"/>
      <c r="ZJ294" s="18"/>
      <c r="ZK294" s="18"/>
      <c r="ZL294" s="18"/>
      <c r="ZM294" s="18"/>
      <c r="ZN294" s="18"/>
      <c r="ZO294" s="18"/>
      <c r="ZP294" s="18"/>
      <c r="ZQ294" s="18"/>
      <c r="ZR294" s="18"/>
      <c r="ZS294" s="18"/>
      <c r="ZT294" s="18"/>
      <c r="ZU294" s="18"/>
      <c r="ZV294" s="18"/>
      <c r="ZW294" s="18"/>
      <c r="ZX294" s="18"/>
      <c r="ZY294" s="18"/>
      <c r="ZZ294" s="18"/>
      <c r="AAA294" s="18"/>
      <c r="AAB294" s="18"/>
      <c r="AAC294" s="18"/>
      <c r="AAD294" s="18"/>
      <c r="AAE294" s="18"/>
      <c r="AAF294" s="18"/>
      <c r="AAG294" s="18"/>
      <c r="AAH294" s="18"/>
      <c r="AAI294" s="18"/>
      <c r="AAJ294" s="18"/>
      <c r="AAK294" s="18"/>
      <c r="AAL294" s="18"/>
      <c r="AAM294" s="18"/>
      <c r="AAN294" s="18"/>
      <c r="AAO294" s="18"/>
      <c r="AAP294" s="18"/>
      <c r="AAQ294" s="18"/>
      <c r="AAR294" s="18"/>
      <c r="AAS294" s="18"/>
      <c r="AAT294" s="18"/>
      <c r="AAU294" s="18"/>
      <c r="AAV294" s="18"/>
      <c r="AAW294" s="18"/>
      <c r="AAX294" s="18"/>
      <c r="AAY294" s="18"/>
      <c r="AAZ294" s="18"/>
      <c r="ABA294" s="18"/>
      <c r="ABB294" s="18"/>
      <c r="ABC294" s="18"/>
      <c r="ABD294" s="18"/>
      <c r="ABE294" s="18"/>
      <c r="ABF294" s="18"/>
      <c r="ABG294" s="18"/>
      <c r="ABH294" s="18"/>
      <c r="ABI294" s="18"/>
      <c r="ABJ294" s="18"/>
      <c r="ABK294" s="18"/>
      <c r="ABL294" s="18"/>
      <c r="ABM294" s="18"/>
      <c r="ABN294" s="18"/>
      <c r="ABO294" s="18"/>
      <c r="ABP294" s="18"/>
      <c r="ABQ294" s="18"/>
      <c r="ABR294" s="18"/>
      <c r="ABS294" s="18"/>
      <c r="ABT294" s="18"/>
      <c r="ABU294" s="18"/>
      <c r="ABV294" s="18"/>
      <c r="ABW294" s="18"/>
      <c r="ABX294" s="18"/>
      <c r="ABY294" s="18"/>
      <c r="ABZ294" s="18"/>
      <c r="ACA294" s="18"/>
      <c r="ACB294" s="18"/>
      <c r="ACC294" s="18"/>
      <c r="ACD294" s="18"/>
      <c r="ACE294" s="18"/>
      <c r="ACF294" s="18"/>
      <c r="ACG294" s="18"/>
      <c r="ACH294" s="18"/>
      <c r="ACI294" s="18"/>
      <c r="ACJ294" s="18"/>
      <c r="ACK294" s="18"/>
      <c r="ACL294" s="18"/>
      <c r="ACM294" s="18"/>
      <c r="ACN294" s="18"/>
      <c r="ACO294" s="18"/>
      <c r="ACP294" s="18"/>
      <c r="ACQ294" s="18"/>
      <c r="ACR294" s="18"/>
      <c r="ACS294" s="18"/>
      <c r="ACT294" s="18"/>
      <c r="ACU294" s="18"/>
      <c r="ACV294" s="18"/>
      <c r="ACW294" s="18"/>
      <c r="ACX294" s="18"/>
      <c r="ACY294" s="18"/>
      <c r="ACZ294" s="18"/>
      <c r="ADA294" s="18"/>
      <c r="ADB294" s="18"/>
      <c r="ADC294" s="18"/>
      <c r="ADD294" s="18"/>
      <c r="ADE294" s="18"/>
      <c r="ADF294" s="18"/>
      <c r="ADG294" s="18"/>
      <c r="ADH294" s="18"/>
      <c r="ADI294" s="18"/>
      <c r="ADJ294" s="18"/>
      <c r="ADK294" s="18"/>
      <c r="ADL294" s="18"/>
      <c r="ADM294" s="18"/>
      <c r="ADN294" s="18"/>
      <c r="ADO294" s="18"/>
      <c r="ADP294" s="18"/>
      <c r="ADQ294" s="18"/>
      <c r="ADR294" s="18"/>
      <c r="ADS294" s="18"/>
      <c r="ADT294" s="18"/>
      <c r="ADU294" s="18"/>
      <c r="ADV294" s="18"/>
      <c r="ADW294" s="18"/>
      <c r="ADX294" s="18"/>
      <c r="ADY294" s="18"/>
      <c r="ADZ294" s="18"/>
      <c r="AEA294" s="18"/>
      <c r="AEB294" s="18"/>
      <c r="AEC294" s="18"/>
      <c r="AED294" s="18"/>
      <c r="AEE294" s="18"/>
      <c r="AEF294" s="18"/>
      <c r="AEG294" s="18"/>
      <c r="AEH294" s="18"/>
      <c r="AEI294" s="18"/>
      <c r="AEJ294" s="18"/>
      <c r="AEK294" s="18"/>
      <c r="AEL294" s="18"/>
      <c r="AEM294" s="18"/>
      <c r="AEN294" s="18"/>
      <c r="AEO294" s="18"/>
      <c r="AEP294" s="18"/>
      <c r="AEQ294" s="18"/>
      <c r="AER294" s="18"/>
      <c r="AES294" s="18"/>
      <c r="AET294" s="18"/>
      <c r="AEU294" s="18"/>
      <c r="AEV294" s="18"/>
      <c r="AEW294" s="18"/>
      <c r="AEX294" s="18"/>
      <c r="AEY294" s="18"/>
      <c r="AEZ294" s="18"/>
      <c r="AFA294" s="18"/>
      <c r="AFB294" s="18"/>
      <c r="AFC294" s="18"/>
      <c r="AFD294" s="18"/>
      <c r="AFE294" s="18"/>
      <c r="AFF294" s="18"/>
      <c r="AFG294" s="18"/>
      <c r="AFH294" s="18"/>
      <c r="AFI294" s="18"/>
      <c r="AFJ294" s="18"/>
      <c r="AFK294" s="18"/>
      <c r="AFL294" s="18"/>
      <c r="AFM294" s="18"/>
      <c r="AFN294" s="18"/>
      <c r="AFO294" s="18"/>
      <c r="AFP294" s="18"/>
      <c r="AFQ294" s="18"/>
      <c r="AFR294" s="18"/>
      <c r="AFS294" s="18"/>
      <c r="AFT294" s="18"/>
      <c r="AFU294" s="18"/>
      <c r="AFV294" s="18"/>
      <c r="AFW294" s="18"/>
      <c r="AFX294" s="18"/>
      <c r="AFY294" s="18"/>
      <c r="AFZ294" s="18"/>
      <c r="AGA294" s="18"/>
      <c r="AGB294" s="18"/>
      <c r="AGC294" s="18"/>
      <c r="AGD294" s="18"/>
      <c r="AGE294" s="18"/>
      <c r="AGF294" s="18"/>
      <c r="AGG294" s="18"/>
      <c r="AGH294" s="18"/>
      <c r="AGI294" s="18"/>
      <c r="AGJ294" s="18"/>
      <c r="AGK294" s="18"/>
      <c r="AGL294" s="18"/>
      <c r="AGM294" s="18"/>
      <c r="AGN294" s="18"/>
      <c r="AGO294" s="18"/>
      <c r="AGP294" s="18"/>
      <c r="AGQ294" s="18"/>
      <c r="AGR294" s="18"/>
      <c r="AGS294" s="18"/>
      <c r="AGT294" s="18"/>
      <c r="AGU294" s="18"/>
      <c r="AGV294" s="18"/>
      <c r="AGW294" s="18"/>
      <c r="AGX294" s="18"/>
      <c r="AGY294" s="18"/>
      <c r="AGZ294" s="18"/>
      <c r="AHA294" s="18"/>
      <c r="AHB294" s="18"/>
      <c r="AHC294" s="18"/>
      <c r="AHD294" s="18"/>
      <c r="AHE294" s="18"/>
      <c r="AHF294" s="18"/>
      <c r="AHG294" s="18"/>
      <c r="AHH294" s="18"/>
      <c r="AHI294" s="18"/>
      <c r="AHJ294" s="18"/>
      <c r="AHK294" s="18"/>
      <c r="AHL294" s="18"/>
      <c r="AHM294" s="18"/>
      <c r="AHN294" s="18"/>
      <c r="AHO294" s="18"/>
      <c r="AHP294" s="18"/>
      <c r="AHQ294" s="18"/>
      <c r="AHR294" s="18"/>
      <c r="AHS294" s="18"/>
      <c r="AHT294" s="18"/>
      <c r="AHU294" s="18"/>
      <c r="AHV294" s="18"/>
      <c r="AHW294" s="18"/>
      <c r="AHX294" s="18"/>
      <c r="AHY294" s="18"/>
      <c r="AHZ294" s="18"/>
      <c r="AIA294" s="18"/>
      <c r="AIB294" s="18"/>
      <c r="AIC294" s="18"/>
      <c r="AID294" s="18"/>
      <c r="AIE294" s="18"/>
      <c r="AIF294" s="18"/>
      <c r="AIG294" s="18"/>
      <c r="AIH294" s="18"/>
      <c r="AII294" s="18"/>
      <c r="AIJ294" s="18"/>
      <c r="AIK294" s="18"/>
      <c r="AIL294" s="18"/>
      <c r="AIM294" s="18"/>
      <c r="AIN294" s="18"/>
      <c r="AIO294" s="18"/>
      <c r="AIP294" s="18"/>
      <c r="AIQ294" s="18"/>
      <c r="AIR294" s="18"/>
      <c r="AIS294" s="18"/>
      <c r="AIT294" s="18"/>
      <c r="AIU294" s="18"/>
      <c r="AIV294" s="18"/>
      <c r="AIW294" s="18"/>
      <c r="AIX294" s="18"/>
      <c r="AIY294" s="18"/>
      <c r="AIZ294" s="18"/>
      <c r="AJA294" s="18"/>
      <c r="AJB294" s="18"/>
      <c r="AJC294" s="18"/>
      <c r="AJD294" s="18"/>
      <c r="AJE294" s="18"/>
      <c r="AJF294" s="18"/>
      <c r="AJG294" s="18"/>
      <c r="AJH294" s="18"/>
      <c r="AJI294" s="18"/>
      <c r="AJJ294" s="18"/>
      <c r="AJK294" s="18"/>
      <c r="AJL294" s="18"/>
      <c r="AJM294" s="18"/>
      <c r="AJN294" s="18"/>
      <c r="AJO294" s="18"/>
      <c r="AJP294" s="18"/>
      <c r="AJQ294" s="18"/>
      <c r="AJR294" s="18"/>
      <c r="AJS294" s="18"/>
      <c r="AJT294" s="18"/>
      <c r="AJU294" s="18"/>
      <c r="AJV294" s="18"/>
      <c r="AJW294" s="18"/>
      <c r="AJX294" s="18"/>
      <c r="AJY294" s="18"/>
      <c r="AJZ294" s="18"/>
      <c r="AKA294" s="18"/>
      <c r="AKB294" s="18"/>
      <c r="AKC294" s="18"/>
      <c r="AKD294" s="18"/>
      <c r="AKE294" s="18"/>
      <c r="AKF294" s="18"/>
      <c r="AKG294" s="18"/>
      <c r="AKH294" s="18"/>
      <c r="AKI294" s="18"/>
      <c r="AKJ294" s="18"/>
      <c r="AKK294" s="18"/>
      <c r="AKL294" s="18"/>
      <c r="AKM294" s="18"/>
      <c r="AKN294" s="18"/>
      <c r="AKO294" s="18"/>
      <c r="AKP294" s="18"/>
      <c r="AKQ294" s="18"/>
      <c r="AKR294" s="18"/>
      <c r="AKS294" s="18"/>
      <c r="AKT294" s="18"/>
      <c r="AKU294" s="18"/>
      <c r="AKV294" s="18"/>
      <c r="AKW294" s="18"/>
      <c r="AKX294" s="18"/>
      <c r="AKY294" s="18"/>
      <c r="AKZ294" s="18"/>
      <c r="ALA294" s="18"/>
      <c r="ALB294" s="18"/>
      <c r="ALC294" s="18"/>
      <c r="ALD294" s="18"/>
      <c r="ALE294" s="18"/>
      <c r="ALF294" s="18"/>
      <c r="ALG294" s="18"/>
      <c r="ALH294" s="18"/>
      <c r="ALI294" s="18"/>
      <c r="ALJ294" s="18"/>
      <c r="ALK294" s="18"/>
      <c r="ALL294" s="18"/>
      <c r="ALM294" s="18"/>
      <c r="ALN294" s="18"/>
      <c r="ALO294" s="18"/>
      <c r="ALP294" s="18"/>
      <c r="ALQ294" s="18"/>
      <c r="ALR294" s="18"/>
      <c r="ALS294" s="18"/>
      <c r="ALT294" s="18"/>
      <c r="ALU294" s="18"/>
      <c r="ALV294" s="18"/>
      <c r="ALW294" s="18"/>
      <c r="ALX294" s="18"/>
      <c r="ALY294" s="18"/>
      <c r="ALZ294" s="18"/>
      <c r="AMA294" s="18"/>
      <c r="AMB294" s="18"/>
      <c r="AMC294" s="18"/>
      <c r="AMD294" s="18"/>
      <c r="AME294" s="18"/>
      <c r="AMF294" s="18"/>
      <c r="AMG294" s="18"/>
      <c r="AMH294" s="18"/>
      <c r="AMI294" s="18"/>
      <c r="AMJ294" s="18"/>
      <c r="AMK294" s="18"/>
      <c r="AML294" s="18"/>
      <c r="AMM294" s="18"/>
      <c r="AMN294" s="18"/>
      <c r="AMO294" s="18"/>
      <c r="AMP294" s="18"/>
      <c r="AMQ294" s="18"/>
      <c r="AMR294" s="18"/>
      <c r="AMS294" s="18"/>
      <c r="AMT294" s="18"/>
      <c r="AMU294" s="18"/>
      <c r="AMV294" s="18"/>
      <c r="AMW294" s="18"/>
      <c r="AMX294" s="18"/>
      <c r="AMY294" s="18"/>
      <c r="AMZ294" s="18"/>
      <c r="ANA294" s="18"/>
      <c r="ANB294" s="18"/>
      <c r="ANC294" s="18"/>
      <c r="AND294" s="18"/>
      <c r="ANE294" s="18"/>
      <c r="ANF294" s="18"/>
      <c r="ANG294" s="18"/>
      <c r="ANH294" s="18"/>
      <c r="ANI294" s="18"/>
      <c r="ANJ294" s="18"/>
      <c r="ANK294" s="18"/>
      <c r="ANL294" s="18"/>
      <c r="ANM294" s="18"/>
      <c r="ANN294" s="18"/>
      <c r="ANO294" s="18"/>
      <c r="ANP294" s="18"/>
      <c r="ANQ294" s="18"/>
      <c r="ANR294" s="18"/>
      <c r="ANS294" s="18"/>
      <c r="ANT294" s="18"/>
      <c r="ANU294" s="18"/>
      <c r="ANV294" s="18"/>
      <c r="ANW294" s="18"/>
      <c r="ANX294" s="18"/>
      <c r="ANY294" s="18"/>
      <c r="ANZ294" s="18"/>
      <c r="AOA294" s="18"/>
      <c r="AOB294" s="18"/>
      <c r="AOC294" s="18"/>
      <c r="AOD294" s="18"/>
      <c r="AOE294" s="18"/>
      <c r="AOF294" s="18"/>
      <c r="AOG294" s="18"/>
      <c r="AOH294" s="18"/>
      <c r="AOI294" s="18"/>
      <c r="AOJ294" s="18"/>
      <c r="AOK294" s="18"/>
      <c r="AOL294" s="18"/>
      <c r="AOM294" s="18"/>
      <c r="AON294" s="18"/>
      <c r="AOO294" s="18"/>
      <c r="AOP294" s="18"/>
      <c r="AOQ294" s="18"/>
      <c r="AOR294" s="18"/>
      <c r="AOS294" s="18"/>
      <c r="AOT294" s="18"/>
      <c r="AOU294" s="18"/>
      <c r="AOV294" s="18"/>
      <c r="AOW294" s="18"/>
      <c r="AOX294" s="18"/>
      <c r="AOY294" s="18"/>
      <c r="AOZ294" s="18"/>
      <c r="APA294" s="18"/>
      <c r="APB294" s="18"/>
      <c r="APC294" s="18"/>
      <c r="APD294" s="18"/>
      <c r="APE294" s="18"/>
      <c r="APF294" s="18"/>
      <c r="APG294" s="18"/>
      <c r="APH294" s="18"/>
      <c r="API294" s="18"/>
      <c r="APJ294" s="18"/>
      <c r="APK294" s="18"/>
      <c r="APL294" s="18"/>
      <c r="APM294" s="18"/>
      <c r="APN294" s="18"/>
      <c r="APO294" s="18"/>
      <c r="APP294" s="18"/>
      <c r="APQ294" s="18"/>
      <c r="APR294" s="18"/>
      <c r="APS294" s="18"/>
      <c r="APT294" s="18"/>
      <c r="APU294" s="18"/>
      <c r="APV294" s="18"/>
      <c r="APW294" s="18"/>
      <c r="APX294" s="18"/>
      <c r="APY294" s="18"/>
      <c r="APZ294" s="18"/>
      <c r="AQA294" s="18"/>
      <c r="AQB294" s="18"/>
      <c r="AQC294" s="18"/>
      <c r="AQD294" s="18"/>
      <c r="AQE294" s="18"/>
      <c r="AQF294" s="18"/>
      <c r="AQG294" s="18"/>
      <c r="AQH294" s="18"/>
      <c r="AQI294" s="18"/>
      <c r="AQJ294" s="18"/>
      <c r="AQK294" s="18"/>
      <c r="AQL294" s="18"/>
      <c r="AQM294" s="18"/>
      <c r="AQN294" s="18"/>
      <c r="AQO294" s="18"/>
      <c r="AQP294" s="18"/>
      <c r="AQQ294" s="18"/>
      <c r="AQR294" s="18"/>
      <c r="AQS294" s="18"/>
      <c r="AQT294" s="18"/>
      <c r="AQU294" s="18"/>
      <c r="AQV294" s="18"/>
      <c r="AQW294" s="18"/>
      <c r="AQX294" s="18"/>
      <c r="AQY294" s="18"/>
      <c r="AQZ294" s="18"/>
      <c r="ARA294" s="18"/>
      <c r="ARB294" s="18"/>
      <c r="ARC294" s="18"/>
      <c r="ARD294" s="18"/>
      <c r="ARE294" s="18"/>
      <c r="ARF294" s="18"/>
      <c r="ARG294" s="18"/>
      <c r="ARH294" s="18"/>
      <c r="ARI294" s="18"/>
      <c r="ARJ294" s="18"/>
      <c r="ARK294" s="18"/>
      <c r="ARL294" s="18"/>
      <c r="ARM294" s="18"/>
      <c r="ARN294" s="18"/>
      <c r="ARO294" s="18"/>
      <c r="ARP294" s="18"/>
      <c r="ARQ294" s="18"/>
      <c r="ARR294" s="18"/>
      <c r="ARS294" s="18"/>
      <c r="ART294" s="18"/>
      <c r="ARU294" s="18"/>
      <c r="ARV294" s="18"/>
      <c r="ARW294" s="18"/>
      <c r="ARX294" s="18"/>
      <c r="ARY294" s="18"/>
      <c r="ARZ294" s="18"/>
      <c r="ASA294" s="18"/>
      <c r="ASB294" s="18"/>
      <c r="ASC294" s="18"/>
      <c r="ASD294" s="18"/>
      <c r="ASE294" s="18"/>
      <c r="ASF294" s="18"/>
      <c r="ASG294" s="18"/>
      <c r="ASH294" s="18"/>
      <c r="ASI294" s="18"/>
      <c r="ASJ294" s="18"/>
      <c r="ASK294" s="18"/>
      <c r="ASL294" s="18"/>
      <c r="ASM294" s="18"/>
      <c r="ASN294" s="18"/>
      <c r="ASO294" s="18"/>
      <c r="ASP294" s="18"/>
      <c r="ASQ294" s="18"/>
      <c r="ASR294" s="18"/>
      <c r="ASS294" s="18"/>
      <c r="AST294" s="18"/>
      <c r="ASU294" s="18"/>
      <c r="ASV294" s="18"/>
      <c r="ASW294" s="18"/>
      <c r="ASX294" s="18"/>
      <c r="ASY294" s="18"/>
      <c r="ASZ294" s="18"/>
      <c r="ATA294" s="18"/>
      <c r="ATB294" s="18"/>
      <c r="ATC294" s="18"/>
      <c r="ATD294" s="18"/>
      <c r="ATE294" s="18"/>
      <c r="ATF294" s="18"/>
      <c r="ATG294" s="18"/>
      <c r="ATH294" s="18"/>
      <c r="ATI294" s="18"/>
      <c r="ATJ294" s="18"/>
      <c r="ATK294" s="18"/>
      <c r="ATL294" s="18"/>
      <c r="ATM294" s="18"/>
      <c r="ATN294" s="18"/>
      <c r="ATO294" s="18"/>
      <c r="ATP294" s="18"/>
      <c r="ATQ294" s="18"/>
      <c r="ATR294" s="18"/>
      <c r="ATS294" s="18"/>
      <c r="ATT294" s="18"/>
      <c r="ATU294" s="18"/>
      <c r="ATV294" s="18"/>
      <c r="ATW294" s="18"/>
      <c r="ATX294" s="18"/>
      <c r="ATY294" s="18"/>
      <c r="ATZ294" s="18"/>
      <c r="AUA294" s="18"/>
      <c r="AUB294" s="18"/>
      <c r="AUC294" s="18"/>
      <c r="AUD294" s="18"/>
      <c r="AUE294" s="18"/>
      <c r="AUF294" s="18"/>
      <c r="AUG294" s="18"/>
      <c r="AUH294" s="18"/>
      <c r="AUI294" s="18"/>
      <c r="AUJ294" s="18"/>
      <c r="AUK294" s="18"/>
      <c r="AUL294" s="18"/>
      <c r="AUM294" s="18"/>
      <c r="AUN294" s="18"/>
      <c r="AUO294" s="18"/>
      <c r="AUP294" s="18"/>
      <c r="AUQ294" s="18"/>
      <c r="AUR294" s="18"/>
      <c r="AUS294" s="18"/>
      <c r="AUT294" s="18"/>
      <c r="AUU294" s="18"/>
      <c r="AUV294" s="18"/>
      <c r="AUW294" s="18"/>
      <c r="AUX294" s="18"/>
      <c r="AUY294" s="18"/>
      <c r="AUZ294" s="18"/>
      <c r="AVA294" s="18"/>
      <c r="AVB294" s="18"/>
      <c r="AVC294" s="18"/>
      <c r="AVD294" s="18"/>
      <c r="AVE294" s="18"/>
      <c r="AVF294" s="18"/>
      <c r="AVG294" s="18"/>
      <c r="AVH294" s="18"/>
      <c r="AVI294" s="18"/>
      <c r="AVJ294" s="18"/>
      <c r="AVK294" s="18"/>
      <c r="AVL294" s="18"/>
      <c r="AVM294" s="18"/>
      <c r="AVN294" s="18"/>
      <c r="AVO294" s="18"/>
      <c r="AVP294" s="18"/>
      <c r="AVQ294" s="18"/>
      <c r="AVR294" s="18"/>
      <c r="AVS294" s="18"/>
      <c r="AVT294" s="18"/>
      <c r="AVU294" s="18"/>
      <c r="AVV294" s="18"/>
      <c r="AVW294" s="18"/>
      <c r="AVX294" s="18"/>
      <c r="AVY294" s="18"/>
      <c r="AVZ294" s="18"/>
      <c r="AWA294" s="18"/>
      <c r="AWB294" s="18"/>
      <c r="AWC294" s="18"/>
      <c r="AWD294" s="18"/>
      <c r="AWE294" s="18"/>
      <c r="AWF294" s="18"/>
      <c r="AWG294" s="18"/>
      <c r="AWH294" s="18"/>
      <c r="AWI294" s="18"/>
      <c r="AWJ294" s="18"/>
      <c r="AWK294" s="18"/>
      <c r="AWL294" s="18"/>
      <c r="AWM294" s="18"/>
      <c r="AWN294" s="18"/>
      <c r="AWO294" s="18"/>
      <c r="AWP294" s="18"/>
      <c r="AWQ294" s="18"/>
      <c r="AWR294" s="18"/>
      <c r="AWS294" s="18"/>
      <c r="AWT294" s="18"/>
      <c r="AWU294" s="18"/>
      <c r="AWV294" s="18"/>
      <c r="AWW294" s="18"/>
      <c r="AWX294" s="18"/>
      <c r="AWY294" s="18"/>
      <c r="AWZ294" s="18"/>
      <c r="AXA294" s="18"/>
      <c r="AXB294" s="18"/>
      <c r="AXC294" s="18"/>
      <c r="AXD294" s="18"/>
      <c r="AXE294" s="18"/>
      <c r="AXF294" s="18"/>
      <c r="AXG294" s="18"/>
      <c r="AXH294" s="18"/>
      <c r="AXI294" s="18"/>
      <c r="AXJ294" s="18"/>
      <c r="AXK294" s="18"/>
      <c r="AXL294" s="18"/>
      <c r="AXM294" s="18"/>
      <c r="AXN294" s="18"/>
      <c r="AXO294" s="18"/>
      <c r="AXP294" s="18"/>
      <c r="AXQ294" s="18"/>
      <c r="AXR294" s="18"/>
      <c r="AXS294" s="18"/>
      <c r="AXT294" s="18"/>
      <c r="AXU294" s="18"/>
      <c r="AXV294" s="18"/>
      <c r="AXW294" s="18"/>
      <c r="AXX294" s="18"/>
      <c r="AXY294" s="18"/>
      <c r="AXZ294" s="18"/>
      <c r="AYA294" s="18"/>
      <c r="AYB294" s="18"/>
      <c r="AYC294" s="18"/>
      <c r="AYD294" s="18"/>
      <c r="AYE294" s="18"/>
      <c r="AYF294" s="18"/>
      <c r="AYG294" s="18"/>
      <c r="AYH294" s="18"/>
      <c r="AYI294" s="18"/>
      <c r="AYJ294" s="18"/>
      <c r="AYK294" s="18"/>
      <c r="AYL294" s="18"/>
      <c r="AYM294" s="18"/>
      <c r="AYN294" s="18"/>
      <c r="AYO294" s="18"/>
      <c r="AYP294" s="18"/>
      <c r="AYQ294" s="18"/>
      <c r="AYR294" s="18"/>
      <c r="AYS294" s="18"/>
      <c r="AYT294" s="18"/>
      <c r="AYU294" s="18"/>
      <c r="AYV294" s="18"/>
      <c r="AYW294" s="18"/>
      <c r="AYX294" s="18"/>
      <c r="AYY294" s="18"/>
      <c r="AYZ294" s="18"/>
      <c r="AZA294" s="18"/>
      <c r="AZB294" s="18"/>
      <c r="AZC294" s="18"/>
      <c r="AZD294" s="18"/>
      <c r="AZE294" s="18"/>
      <c r="AZF294" s="18"/>
      <c r="AZG294" s="18"/>
      <c r="AZH294" s="18"/>
      <c r="AZI294" s="18"/>
      <c r="AZJ294" s="18"/>
      <c r="AZK294" s="18"/>
      <c r="AZL294" s="18"/>
      <c r="AZM294" s="18"/>
      <c r="AZN294" s="18"/>
      <c r="AZO294" s="18"/>
      <c r="AZP294" s="18"/>
      <c r="AZQ294" s="18"/>
      <c r="AZR294" s="18"/>
      <c r="AZS294" s="18"/>
      <c r="AZT294" s="18"/>
      <c r="AZU294" s="18"/>
      <c r="AZV294" s="18"/>
      <c r="AZW294" s="18"/>
      <c r="AZX294" s="18"/>
      <c r="AZY294" s="18"/>
      <c r="AZZ294" s="18"/>
      <c r="BAA294" s="18"/>
      <c r="BAB294" s="18"/>
      <c r="BAC294" s="18"/>
      <c r="BAD294" s="18"/>
      <c r="BAE294" s="18"/>
      <c r="BAF294" s="18"/>
      <c r="BAG294" s="18"/>
      <c r="BAH294" s="18"/>
      <c r="BAI294" s="18"/>
      <c r="BAJ294" s="18"/>
      <c r="BAK294" s="18"/>
      <c r="BAL294" s="18"/>
      <c r="BAM294" s="18"/>
      <c r="BAN294" s="18"/>
      <c r="BAO294" s="18"/>
      <c r="BAP294" s="18"/>
      <c r="BAQ294" s="18"/>
      <c r="BAR294" s="18"/>
      <c r="BAS294" s="18"/>
      <c r="BAT294" s="18"/>
      <c r="BAU294" s="18"/>
      <c r="BAV294" s="18"/>
      <c r="BAW294" s="18"/>
      <c r="BAX294" s="18"/>
      <c r="BAY294" s="18"/>
      <c r="BAZ294" s="18"/>
      <c r="BBA294" s="18"/>
      <c r="BBB294" s="18"/>
      <c r="BBC294" s="18"/>
      <c r="BBD294" s="18"/>
      <c r="BBE294" s="18"/>
      <c r="BBF294" s="18"/>
      <c r="BBG294" s="18"/>
      <c r="BBH294" s="18"/>
      <c r="BBI294" s="18"/>
      <c r="BBJ294" s="18"/>
      <c r="BBK294" s="18"/>
      <c r="BBL294" s="18"/>
      <c r="BBM294" s="18"/>
      <c r="BBN294" s="18"/>
      <c r="BBO294" s="18"/>
      <c r="BBP294" s="18"/>
      <c r="BBQ294" s="18"/>
      <c r="BBR294" s="18"/>
      <c r="BBS294" s="18"/>
      <c r="BBT294" s="18"/>
      <c r="BBU294" s="18"/>
      <c r="BBV294" s="18"/>
      <c r="BBW294" s="18"/>
      <c r="BBX294" s="18"/>
      <c r="BBY294" s="18"/>
      <c r="BBZ294" s="18"/>
      <c r="BCA294" s="18"/>
      <c r="BCB294" s="18"/>
      <c r="BCC294" s="18"/>
      <c r="BCD294" s="18"/>
      <c r="BCE294" s="18"/>
      <c r="BCF294" s="18"/>
      <c r="BCG294" s="18"/>
      <c r="BCH294" s="18"/>
      <c r="BCI294" s="18"/>
      <c r="BCJ294" s="18"/>
      <c r="BCK294" s="18"/>
      <c r="BCL294" s="18"/>
      <c r="BCM294" s="18"/>
      <c r="BCN294" s="18"/>
      <c r="BCO294" s="18"/>
      <c r="BCP294" s="18"/>
      <c r="BCQ294" s="18"/>
      <c r="BCR294" s="18"/>
      <c r="BCS294" s="18"/>
      <c r="BCT294" s="18"/>
      <c r="BCU294" s="18"/>
      <c r="BCV294" s="18"/>
      <c r="BCW294" s="18"/>
      <c r="BCX294" s="18"/>
      <c r="BCY294" s="18"/>
      <c r="BCZ294" s="18"/>
      <c r="BDA294" s="18"/>
      <c r="BDB294" s="18"/>
      <c r="BDC294" s="18"/>
      <c r="BDD294" s="18"/>
      <c r="BDE294" s="18"/>
      <c r="BDF294" s="18"/>
      <c r="BDG294" s="18"/>
      <c r="BDH294" s="18"/>
      <c r="BDI294" s="18"/>
      <c r="BDJ294" s="18"/>
      <c r="BDK294" s="18"/>
      <c r="BDL294" s="18"/>
      <c r="BDM294" s="18"/>
      <c r="BDN294" s="18"/>
      <c r="BDO294" s="18"/>
      <c r="BDP294" s="18"/>
      <c r="BDQ294" s="18"/>
      <c r="BDR294" s="18"/>
      <c r="BDS294" s="18"/>
      <c r="BDT294" s="18"/>
      <c r="BDU294" s="18"/>
      <c r="BDV294" s="18"/>
      <c r="BDW294" s="18"/>
      <c r="BDX294" s="18"/>
      <c r="BDY294" s="18"/>
      <c r="BDZ294" s="18"/>
      <c r="BEA294" s="18"/>
      <c r="BEB294" s="18"/>
      <c r="BEC294" s="18"/>
      <c r="BED294" s="18"/>
      <c r="BEE294" s="18"/>
      <c r="BEF294" s="18"/>
      <c r="BEG294" s="18"/>
      <c r="BEH294" s="18"/>
      <c r="BEI294" s="18"/>
      <c r="BEJ294" s="18"/>
      <c r="BEK294" s="18"/>
      <c r="BEL294" s="18"/>
      <c r="BEM294" s="18"/>
      <c r="BEN294" s="18"/>
      <c r="BEO294" s="18"/>
      <c r="BEP294" s="18"/>
      <c r="BEQ294" s="18"/>
      <c r="BER294" s="18"/>
      <c r="BES294" s="18"/>
      <c r="BET294" s="18"/>
      <c r="BEU294" s="18"/>
      <c r="BEV294" s="18"/>
      <c r="BEW294" s="18"/>
      <c r="BEX294" s="18"/>
      <c r="BEY294" s="18"/>
      <c r="BEZ294" s="18"/>
      <c r="BFA294" s="18"/>
      <c r="BFB294" s="18"/>
      <c r="BFC294" s="18"/>
      <c r="BFD294" s="18"/>
      <c r="BFE294" s="18"/>
      <c r="BFF294" s="18"/>
      <c r="BFG294" s="18"/>
      <c r="BFH294" s="18"/>
      <c r="BFI294" s="18"/>
      <c r="BFJ294" s="18"/>
      <c r="BFK294" s="18"/>
      <c r="BFL294" s="18"/>
      <c r="BFM294" s="18"/>
      <c r="BFN294" s="18"/>
      <c r="BFO294" s="18"/>
      <c r="BFP294" s="18"/>
      <c r="BFQ294" s="18"/>
      <c r="BFR294" s="18"/>
      <c r="BFS294" s="18"/>
      <c r="BFT294" s="18"/>
      <c r="BFU294" s="18"/>
      <c r="BFV294" s="18"/>
      <c r="BFW294" s="18"/>
      <c r="BFX294" s="18"/>
      <c r="BFY294" s="18"/>
      <c r="BFZ294" s="18"/>
      <c r="BGA294" s="18"/>
      <c r="BGB294" s="18"/>
      <c r="BGC294" s="18"/>
      <c r="BGD294" s="18"/>
      <c r="BGE294" s="18"/>
      <c r="BGF294" s="18"/>
      <c r="BGG294" s="18"/>
      <c r="BGH294" s="18"/>
      <c r="BGI294" s="18"/>
      <c r="BGJ294" s="18"/>
      <c r="BGK294" s="18"/>
      <c r="BGL294" s="18"/>
      <c r="BGM294" s="18"/>
      <c r="BGN294" s="18"/>
      <c r="BGO294" s="18"/>
      <c r="BGP294" s="18"/>
      <c r="BGQ294" s="18"/>
      <c r="BGR294" s="18"/>
      <c r="BGS294" s="18"/>
      <c r="BGT294" s="18"/>
      <c r="BGU294" s="18"/>
      <c r="BGV294" s="18"/>
      <c r="BGW294" s="18"/>
      <c r="BGX294" s="18"/>
      <c r="BGY294" s="18"/>
      <c r="BGZ294" s="18"/>
      <c r="BHA294" s="18"/>
      <c r="BHB294" s="18"/>
      <c r="BHC294" s="18"/>
      <c r="BHD294" s="18"/>
      <c r="BHE294" s="18"/>
      <c r="BHF294" s="18"/>
      <c r="BHG294" s="18"/>
      <c r="BHH294" s="18"/>
      <c r="BHI294" s="18"/>
      <c r="BHJ294" s="18"/>
      <c r="BHK294" s="18"/>
      <c r="BHL294" s="18"/>
      <c r="BHM294" s="18"/>
      <c r="BHN294" s="18"/>
      <c r="BHO294" s="18"/>
      <c r="BHP294" s="18"/>
      <c r="BHQ294" s="18"/>
      <c r="BHR294" s="18"/>
      <c r="BHS294" s="18"/>
      <c r="BHT294" s="18"/>
      <c r="BHU294" s="18"/>
      <c r="BHV294" s="18"/>
      <c r="BHW294" s="18"/>
      <c r="BHX294" s="18"/>
      <c r="BHY294" s="18"/>
      <c r="BHZ294" s="18"/>
      <c r="BIA294" s="18"/>
      <c r="BIB294" s="18"/>
      <c r="BIC294" s="18"/>
      <c r="BID294" s="18"/>
      <c r="BIE294" s="18"/>
      <c r="BIF294" s="18"/>
      <c r="BIG294" s="18"/>
      <c r="BIH294" s="18"/>
      <c r="BII294" s="18"/>
      <c r="BIJ294" s="18"/>
      <c r="BIK294" s="18"/>
      <c r="BIL294" s="18"/>
      <c r="BIM294" s="18"/>
      <c r="BIN294" s="18"/>
      <c r="BIO294" s="18"/>
      <c r="BIP294" s="18"/>
      <c r="BIQ294" s="18"/>
      <c r="BIR294" s="18"/>
      <c r="BIS294" s="18"/>
      <c r="BIT294" s="18"/>
      <c r="BIU294" s="18"/>
      <c r="BIV294" s="18"/>
      <c r="BIW294" s="18"/>
      <c r="BIX294" s="18"/>
      <c r="BIY294" s="18"/>
      <c r="BIZ294" s="18"/>
      <c r="BJA294" s="18"/>
      <c r="BJB294" s="18"/>
      <c r="BJC294" s="18"/>
      <c r="BJD294" s="18"/>
      <c r="BJE294" s="18"/>
      <c r="BJF294" s="18"/>
      <c r="BJG294" s="18"/>
      <c r="BJH294" s="18"/>
      <c r="BJI294" s="18"/>
      <c r="BJJ294" s="18"/>
      <c r="BJK294" s="18"/>
      <c r="BJL294" s="18"/>
      <c r="BJM294" s="18"/>
      <c r="BJN294" s="18"/>
      <c r="BJO294" s="18"/>
      <c r="BJP294" s="18"/>
      <c r="BJQ294" s="18"/>
      <c r="BJR294" s="18"/>
      <c r="BJS294" s="18"/>
      <c r="BJT294" s="18"/>
      <c r="BJU294" s="18"/>
      <c r="BJV294" s="18"/>
      <c r="BJW294" s="18"/>
      <c r="BJX294" s="18"/>
      <c r="BJY294" s="18"/>
      <c r="BJZ294" s="18"/>
      <c r="BKA294" s="18"/>
      <c r="BKB294" s="18"/>
      <c r="BKC294" s="18"/>
      <c r="BKD294" s="18"/>
      <c r="BKE294" s="18"/>
      <c r="BKF294" s="18"/>
      <c r="BKG294" s="18"/>
      <c r="BKH294" s="18"/>
      <c r="BKI294" s="18"/>
      <c r="BKJ294" s="18"/>
      <c r="BKK294" s="18"/>
      <c r="BKL294" s="18"/>
      <c r="BKM294" s="18"/>
      <c r="BKN294" s="18"/>
      <c r="BKO294" s="18"/>
      <c r="BKP294" s="18"/>
      <c r="BKQ294" s="18"/>
      <c r="BKR294" s="18"/>
      <c r="BKS294" s="18"/>
      <c r="BKT294" s="18"/>
      <c r="BKU294" s="18"/>
      <c r="BKV294" s="18"/>
      <c r="BKW294" s="18"/>
      <c r="BKX294" s="18"/>
      <c r="BKY294" s="18"/>
      <c r="BKZ294" s="18"/>
      <c r="BLA294" s="18"/>
      <c r="BLB294" s="18"/>
      <c r="BLC294" s="18"/>
      <c r="BLD294" s="18"/>
      <c r="BLE294" s="18"/>
      <c r="BLF294" s="18"/>
      <c r="BLG294" s="18"/>
      <c r="BLH294" s="18"/>
      <c r="BLI294" s="18"/>
      <c r="BLJ294" s="18"/>
      <c r="BLK294" s="18"/>
      <c r="BLL294" s="18"/>
      <c r="BLM294" s="18"/>
      <c r="BLN294" s="18"/>
      <c r="BLO294" s="18"/>
      <c r="BLP294" s="18"/>
      <c r="BLQ294" s="18"/>
      <c r="BLR294" s="18"/>
      <c r="BLS294" s="18"/>
      <c r="BLT294" s="18"/>
      <c r="BLU294" s="18"/>
      <c r="BLV294" s="18"/>
      <c r="BLW294" s="18"/>
      <c r="BLX294" s="18"/>
      <c r="BLY294" s="18"/>
      <c r="BLZ294" s="18"/>
      <c r="BMA294" s="18"/>
      <c r="BMB294" s="18"/>
      <c r="BMC294" s="18"/>
      <c r="BMD294" s="18"/>
      <c r="BME294" s="18"/>
      <c r="BMF294" s="18"/>
      <c r="BMG294" s="18"/>
      <c r="BMH294" s="18"/>
      <c r="BMI294" s="18"/>
      <c r="BMJ294" s="18"/>
      <c r="BMK294" s="18"/>
      <c r="BML294" s="18"/>
      <c r="BMM294" s="18"/>
      <c r="BMN294" s="18"/>
      <c r="BMO294" s="18"/>
      <c r="BMP294" s="18"/>
      <c r="BMQ294" s="18"/>
      <c r="BMR294" s="18"/>
      <c r="BMS294" s="18"/>
      <c r="BMT294" s="18"/>
      <c r="BMU294" s="18"/>
      <c r="BMV294" s="18"/>
      <c r="BMW294" s="18"/>
      <c r="BMX294" s="18"/>
      <c r="BMY294" s="18"/>
      <c r="BMZ294" s="18"/>
      <c r="BNA294" s="18"/>
      <c r="BNB294" s="18"/>
      <c r="BNC294" s="18"/>
      <c r="BND294" s="18"/>
      <c r="BNE294" s="18"/>
      <c r="BNF294" s="18"/>
      <c r="BNG294" s="18"/>
      <c r="BNH294" s="18"/>
      <c r="BNI294" s="18"/>
      <c r="BNJ294" s="18"/>
      <c r="BNK294" s="18"/>
      <c r="BNL294" s="18"/>
      <c r="BNM294" s="18"/>
      <c r="BNN294" s="18"/>
      <c r="BNO294" s="18"/>
      <c r="BNP294" s="18"/>
      <c r="BNQ294" s="18"/>
      <c r="BNR294" s="18"/>
      <c r="BNS294" s="18"/>
      <c r="BNT294" s="18"/>
      <c r="BNU294" s="18"/>
      <c r="BNV294" s="18"/>
      <c r="BNW294" s="18"/>
      <c r="BNX294" s="18"/>
      <c r="BNY294" s="18"/>
      <c r="BNZ294" s="18"/>
      <c r="BOA294" s="18"/>
      <c r="BOB294" s="18"/>
      <c r="BOC294" s="18"/>
      <c r="BOD294" s="18"/>
      <c r="BOE294" s="18"/>
      <c r="BOF294" s="18"/>
      <c r="BOG294" s="18"/>
      <c r="BOH294" s="18"/>
      <c r="BOI294" s="18"/>
      <c r="BOJ294" s="18"/>
      <c r="BOK294" s="18"/>
      <c r="BOL294" s="18"/>
      <c r="BOM294" s="18"/>
      <c r="BON294" s="18"/>
      <c r="BOO294" s="18"/>
      <c r="BOP294" s="18"/>
      <c r="BOQ294" s="18"/>
      <c r="BOR294" s="18"/>
      <c r="BOS294" s="18"/>
      <c r="BOT294" s="18"/>
      <c r="BOU294" s="18"/>
      <c r="BOV294" s="18"/>
      <c r="BOW294" s="18"/>
      <c r="BOX294" s="18"/>
      <c r="BOY294" s="18"/>
      <c r="BOZ294" s="18"/>
      <c r="BPA294" s="18"/>
      <c r="BPB294" s="18"/>
      <c r="BPC294" s="18"/>
      <c r="BPD294" s="18"/>
      <c r="BPE294" s="18"/>
      <c r="BPF294" s="18"/>
      <c r="BPG294" s="18"/>
      <c r="BPH294" s="18"/>
      <c r="BPI294" s="18"/>
      <c r="BPJ294" s="18"/>
      <c r="BPK294" s="18"/>
      <c r="BPL294" s="18"/>
      <c r="BPM294" s="18"/>
      <c r="BPN294" s="18"/>
      <c r="BPO294" s="18"/>
      <c r="BPP294" s="18"/>
      <c r="BPQ294" s="18"/>
      <c r="BPR294" s="18"/>
      <c r="BPS294" s="18"/>
      <c r="BPT294" s="18"/>
      <c r="BPU294" s="18"/>
      <c r="BPV294" s="18"/>
      <c r="BPW294" s="18"/>
      <c r="BPX294" s="18"/>
      <c r="BPY294" s="18"/>
      <c r="BPZ294" s="18"/>
      <c r="BQA294" s="18"/>
      <c r="BQB294" s="18"/>
      <c r="BQC294" s="18"/>
      <c r="BQD294" s="18"/>
      <c r="BQE294" s="18"/>
      <c r="BQF294" s="18"/>
      <c r="BQG294" s="18"/>
      <c r="BQH294" s="18"/>
      <c r="BQI294" s="18"/>
      <c r="BQJ294" s="18"/>
      <c r="BQK294" s="18"/>
      <c r="BQL294" s="18"/>
      <c r="BQM294" s="18"/>
      <c r="BQN294" s="18"/>
      <c r="BQO294" s="18"/>
      <c r="BQP294" s="18"/>
      <c r="BQQ294" s="18"/>
      <c r="BQR294" s="18"/>
      <c r="BQS294" s="18"/>
      <c r="BQT294" s="18"/>
      <c r="BQU294" s="18"/>
      <c r="BQV294" s="18"/>
      <c r="BQW294" s="18"/>
      <c r="BQX294" s="18"/>
      <c r="BQY294" s="18"/>
      <c r="BQZ294" s="18"/>
      <c r="BRA294" s="18"/>
      <c r="BRB294" s="18"/>
      <c r="BRC294" s="18"/>
      <c r="BRD294" s="18"/>
      <c r="BRE294" s="18"/>
      <c r="BRF294" s="18"/>
      <c r="BRG294" s="18"/>
      <c r="BRH294" s="18"/>
      <c r="BRI294" s="18"/>
      <c r="BRJ294" s="18"/>
      <c r="BRK294" s="18"/>
      <c r="BRL294" s="18"/>
      <c r="BRM294" s="18"/>
      <c r="BRN294" s="18"/>
      <c r="BRO294" s="18"/>
      <c r="BRP294" s="18"/>
      <c r="BRQ294" s="18"/>
      <c r="BRR294" s="18"/>
      <c r="BRS294" s="18"/>
      <c r="BRT294" s="18"/>
      <c r="BRU294" s="18"/>
      <c r="BRV294" s="18"/>
      <c r="BRW294" s="18"/>
      <c r="BRX294" s="18"/>
      <c r="BRY294" s="18"/>
      <c r="BRZ294" s="18"/>
      <c r="BSA294" s="18"/>
      <c r="BSB294" s="18"/>
      <c r="BSC294" s="18"/>
      <c r="BSD294" s="18"/>
      <c r="BSE294" s="18"/>
      <c r="BSF294" s="18"/>
      <c r="BSG294" s="18"/>
      <c r="BSH294" s="18"/>
      <c r="BSI294" s="18"/>
      <c r="BSJ294" s="18"/>
      <c r="BSK294" s="18"/>
      <c r="BSL294" s="18"/>
      <c r="BSM294" s="18"/>
      <c r="BSN294" s="18"/>
      <c r="BSO294" s="18"/>
      <c r="BSP294" s="18"/>
      <c r="BSQ294" s="18"/>
      <c r="BSR294" s="18"/>
      <c r="BSS294" s="18"/>
      <c r="BST294" s="18"/>
      <c r="BSU294" s="18"/>
      <c r="BSV294" s="18"/>
      <c r="BSW294" s="18"/>
      <c r="BSX294" s="18"/>
      <c r="BSY294" s="18"/>
      <c r="BSZ294" s="18"/>
      <c r="BTA294" s="18"/>
      <c r="BTB294" s="18"/>
      <c r="BTC294" s="18"/>
      <c r="BTD294" s="18"/>
      <c r="BTE294" s="18"/>
      <c r="BTF294" s="18"/>
      <c r="BTG294" s="18"/>
      <c r="BTH294" s="18"/>
      <c r="BTI294" s="18"/>
      <c r="BTJ294" s="18"/>
      <c r="BTK294" s="18"/>
      <c r="BTL294" s="18"/>
      <c r="BTM294" s="18"/>
      <c r="BTN294" s="18"/>
      <c r="BTO294" s="18"/>
      <c r="BTP294" s="18"/>
      <c r="BTQ294" s="18"/>
      <c r="BTR294" s="18"/>
      <c r="BTS294" s="18"/>
      <c r="BTT294" s="18"/>
      <c r="BTU294" s="18"/>
      <c r="BTV294" s="18"/>
      <c r="BTW294" s="18"/>
      <c r="BTX294" s="18"/>
      <c r="BTY294" s="18"/>
      <c r="BTZ294" s="18"/>
      <c r="BUA294" s="18"/>
      <c r="BUB294" s="18"/>
      <c r="BUC294" s="18"/>
      <c r="BUD294" s="18"/>
      <c r="BUE294" s="18"/>
      <c r="BUF294" s="18"/>
      <c r="BUG294" s="18"/>
      <c r="BUH294" s="18"/>
      <c r="BUI294" s="18"/>
      <c r="BUJ294" s="18"/>
      <c r="BUK294" s="18"/>
      <c r="BUL294" s="18"/>
      <c r="BUM294" s="18"/>
      <c r="BUN294" s="18"/>
      <c r="BUO294" s="18"/>
      <c r="BUP294" s="18"/>
      <c r="BUQ294" s="18"/>
      <c r="BUR294" s="18"/>
      <c r="BUS294" s="18"/>
      <c r="BUT294" s="18"/>
      <c r="BUU294" s="18"/>
      <c r="BUV294" s="18"/>
      <c r="BUW294" s="18"/>
      <c r="BUX294" s="18"/>
      <c r="BUY294" s="18"/>
      <c r="BUZ294" s="18"/>
      <c r="BVA294" s="18"/>
      <c r="BVB294" s="18"/>
      <c r="BVC294" s="18"/>
      <c r="BVD294" s="18"/>
      <c r="BVE294" s="18"/>
      <c r="BVF294" s="18"/>
      <c r="BVG294" s="18"/>
      <c r="BVH294" s="18"/>
      <c r="BVI294" s="18"/>
      <c r="BVJ294" s="18"/>
      <c r="BVK294" s="18"/>
      <c r="BVL294" s="18"/>
      <c r="BVM294" s="18"/>
      <c r="BVN294" s="18"/>
      <c r="BVO294" s="18"/>
      <c r="BVP294" s="18"/>
      <c r="BVQ294" s="18"/>
      <c r="BVR294" s="18"/>
      <c r="BVS294" s="18"/>
      <c r="BVT294" s="18"/>
      <c r="BVU294" s="18"/>
      <c r="BVV294" s="18"/>
      <c r="BVW294" s="18"/>
      <c r="BVX294" s="18"/>
      <c r="BVY294" s="18"/>
      <c r="BVZ294" s="18"/>
      <c r="BWA294" s="18"/>
      <c r="BWB294" s="18"/>
      <c r="BWC294" s="18"/>
      <c r="BWD294" s="18"/>
      <c r="BWE294" s="18"/>
      <c r="BWF294" s="18"/>
      <c r="BWG294" s="18"/>
      <c r="BWH294" s="18"/>
      <c r="BWI294" s="18"/>
      <c r="BWJ294" s="18"/>
      <c r="BWK294" s="18"/>
      <c r="BWL294" s="18"/>
      <c r="BWM294" s="18"/>
      <c r="BWN294" s="18"/>
      <c r="BWO294" s="18"/>
      <c r="BWP294" s="18"/>
      <c r="BWQ294" s="18"/>
      <c r="BWR294" s="18"/>
      <c r="BWS294" s="18"/>
      <c r="BWT294" s="18"/>
      <c r="BWU294" s="18"/>
      <c r="BWV294" s="18"/>
      <c r="BWW294" s="18"/>
      <c r="BWX294" s="18"/>
      <c r="BWY294" s="18"/>
      <c r="BWZ294" s="18"/>
      <c r="BXA294" s="18"/>
      <c r="BXB294" s="18"/>
      <c r="BXC294" s="18"/>
      <c r="BXD294" s="18"/>
      <c r="BXE294" s="18"/>
      <c r="BXF294" s="18"/>
      <c r="BXG294" s="18"/>
      <c r="BXH294" s="18"/>
      <c r="BXI294" s="18"/>
      <c r="BXJ294" s="18"/>
      <c r="BXK294" s="18"/>
      <c r="BXL294" s="18"/>
      <c r="BXM294" s="18"/>
      <c r="BXN294" s="18"/>
      <c r="BXO294" s="18"/>
      <c r="BXP294" s="18"/>
      <c r="BXQ294" s="18"/>
      <c r="BXR294" s="18"/>
      <c r="BXS294" s="18"/>
      <c r="BXT294" s="18"/>
      <c r="BXU294" s="18"/>
      <c r="BXV294" s="18"/>
      <c r="BXW294" s="18"/>
      <c r="BXX294" s="18"/>
      <c r="BXY294" s="18"/>
      <c r="BXZ294" s="18"/>
      <c r="BYA294" s="18"/>
      <c r="BYB294" s="18"/>
      <c r="BYC294" s="18"/>
      <c r="BYD294" s="18"/>
      <c r="BYE294" s="18"/>
      <c r="BYF294" s="18"/>
      <c r="BYG294" s="18"/>
      <c r="BYH294" s="18"/>
      <c r="BYI294" s="18"/>
      <c r="BYJ294" s="18"/>
      <c r="BYK294" s="18"/>
      <c r="BYL294" s="18"/>
      <c r="BYM294" s="18"/>
      <c r="BYN294" s="18"/>
      <c r="BYO294" s="18"/>
      <c r="BYP294" s="18"/>
      <c r="BYQ294" s="18"/>
      <c r="BYR294" s="18"/>
      <c r="BYS294" s="18"/>
      <c r="BYT294" s="18"/>
      <c r="BYU294" s="18"/>
      <c r="BYV294" s="18"/>
      <c r="BYW294" s="18"/>
      <c r="BYX294" s="18"/>
      <c r="BYY294" s="18"/>
      <c r="BYZ294" s="18"/>
      <c r="BZA294" s="18"/>
      <c r="BZB294" s="18"/>
      <c r="BZC294" s="18"/>
      <c r="BZD294" s="18"/>
      <c r="BZE294" s="18"/>
      <c r="BZF294" s="18"/>
      <c r="BZG294" s="18"/>
      <c r="BZH294" s="18"/>
      <c r="BZI294" s="18"/>
      <c r="BZJ294" s="18"/>
      <c r="BZK294" s="18"/>
      <c r="BZL294" s="18"/>
      <c r="BZM294" s="18"/>
      <c r="BZN294" s="18"/>
      <c r="BZO294" s="18"/>
      <c r="BZP294" s="18"/>
      <c r="BZQ294" s="18"/>
      <c r="BZR294" s="18"/>
      <c r="BZS294" s="18"/>
      <c r="BZT294" s="18"/>
      <c r="BZU294" s="18"/>
      <c r="BZV294" s="18"/>
      <c r="BZW294" s="18"/>
      <c r="BZX294" s="18"/>
      <c r="BZY294" s="18"/>
      <c r="BZZ294" s="18"/>
      <c r="CAA294" s="18"/>
      <c r="CAB294" s="18"/>
      <c r="CAC294" s="18"/>
      <c r="CAD294" s="18"/>
      <c r="CAE294" s="18"/>
      <c r="CAF294" s="18"/>
      <c r="CAG294" s="18"/>
      <c r="CAH294" s="18"/>
      <c r="CAI294" s="18"/>
      <c r="CAJ294" s="18"/>
      <c r="CAK294" s="18"/>
      <c r="CAL294" s="18"/>
      <c r="CAM294" s="18"/>
      <c r="CAN294" s="18"/>
      <c r="CAO294" s="18"/>
      <c r="CAP294" s="18"/>
      <c r="CAQ294" s="18"/>
      <c r="CAR294" s="18"/>
      <c r="CAS294" s="18"/>
      <c r="CAT294" s="18"/>
      <c r="CAU294" s="18"/>
      <c r="CAV294" s="18"/>
      <c r="CAW294" s="18"/>
      <c r="CAX294" s="18"/>
      <c r="CAY294" s="18"/>
      <c r="CAZ294" s="18"/>
      <c r="CBA294" s="18"/>
      <c r="CBB294" s="18"/>
      <c r="CBC294" s="18"/>
      <c r="CBD294" s="18"/>
      <c r="CBE294" s="18"/>
      <c r="CBF294" s="18"/>
      <c r="CBG294" s="18"/>
      <c r="CBH294" s="18"/>
      <c r="CBI294" s="18"/>
      <c r="CBJ294" s="18"/>
      <c r="CBK294" s="18"/>
      <c r="CBL294" s="18"/>
      <c r="CBM294" s="18"/>
      <c r="CBN294" s="18"/>
      <c r="CBO294" s="18"/>
      <c r="CBP294" s="18"/>
      <c r="CBQ294" s="18"/>
      <c r="CBR294" s="18"/>
      <c r="CBS294" s="18"/>
      <c r="CBT294" s="18"/>
      <c r="CBU294" s="18"/>
      <c r="CBV294" s="18"/>
      <c r="CBW294" s="18"/>
      <c r="CBX294" s="18"/>
      <c r="CBY294" s="18"/>
      <c r="CBZ294" s="18"/>
      <c r="CCA294" s="18"/>
      <c r="CCB294" s="18"/>
      <c r="CCC294" s="18"/>
      <c r="CCD294" s="18"/>
      <c r="CCE294" s="18"/>
      <c r="CCF294" s="18"/>
      <c r="CCG294" s="18"/>
      <c r="CCH294" s="18"/>
      <c r="CCI294" s="18"/>
      <c r="CCJ294" s="18"/>
      <c r="CCK294" s="18"/>
      <c r="CCL294" s="18"/>
      <c r="CCM294" s="18"/>
      <c r="CCN294" s="18"/>
      <c r="CCO294" s="18"/>
      <c r="CCP294" s="18"/>
      <c r="CCQ294" s="18"/>
      <c r="CCR294" s="18"/>
      <c r="CCS294" s="18"/>
      <c r="CCT294" s="18"/>
      <c r="CCU294" s="18"/>
      <c r="CCV294" s="18"/>
      <c r="CCW294" s="18"/>
      <c r="CCX294" s="18"/>
      <c r="CCY294" s="18"/>
      <c r="CCZ294" s="18"/>
      <c r="CDA294" s="18"/>
      <c r="CDB294" s="18"/>
      <c r="CDC294" s="18"/>
      <c r="CDD294" s="18"/>
      <c r="CDE294" s="18"/>
      <c r="CDF294" s="18"/>
      <c r="CDG294" s="18"/>
      <c r="CDH294" s="18"/>
      <c r="CDI294" s="18"/>
      <c r="CDJ294" s="18"/>
      <c r="CDK294" s="18"/>
      <c r="CDL294" s="18"/>
      <c r="CDM294" s="18"/>
      <c r="CDN294" s="18"/>
      <c r="CDO294" s="18"/>
      <c r="CDP294" s="18"/>
      <c r="CDQ294" s="18"/>
      <c r="CDR294" s="18"/>
      <c r="CDS294" s="18"/>
      <c r="CDT294" s="18"/>
      <c r="CDU294" s="18"/>
      <c r="CDV294" s="18"/>
      <c r="CDW294" s="18"/>
      <c r="CDX294" s="18"/>
      <c r="CDY294" s="18"/>
      <c r="CDZ294" s="18"/>
      <c r="CEA294" s="18"/>
      <c r="CEB294" s="18"/>
      <c r="CEC294" s="18"/>
      <c r="CED294" s="18"/>
      <c r="CEE294" s="18"/>
      <c r="CEF294" s="18"/>
      <c r="CEG294" s="18"/>
      <c r="CEH294" s="18"/>
      <c r="CEI294" s="18"/>
      <c r="CEJ294" s="18"/>
      <c r="CEK294" s="18"/>
      <c r="CEL294" s="18"/>
      <c r="CEM294" s="18"/>
      <c r="CEN294" s="18"/>
      <c r="CEO294" s="18"/>
      <c r="CEP294" s="18"/>
      <c r="CEQ294" s="18"/>
      <c r="CER294" s="18"/>
      <c r="CES294" s="18"/>
      <c r="CET294" s="18"/>
      <c r="CEU294" s="18"/>
      <c r="CEV294" s="18"/>
      <c r="CEW294" s="18"/>
      <c r="CEX294" s="18"/>
      <c r="CEY294" s="18"/>
      <c r="CEZ294" s="18"/>
      <c r="CFA294" s="18"/>
      <c r="CFB294" s="18"/>
      <c r="CFC294" s="18"/>
      <c r="CFD294" s="18"/>
      <c r="CFE294" s="18"/>
      <c r="CFF294" s="18"/>
      <c r="CFG294" s="18"/>
      <c r="CFH294" s="18"/>
      <c r="CFI294" s="18"/>
      <c r="CFJ294" s="18"/>
      <c r="CFK294" s="18"/>
      <c r="CFL294" s="18"/>
      <c r="CFM294" s="18"/>
      <c r="CFN294" s="18"/>
      <c r="CFO294" s="18"/>
      <c r="CFP294" s="18"/>
      <c r="CFQ294" s="18"/>
      <c r="CFR294" s="18"/>
      <c r="CFS294" s="18"/>
      <c r="CFT294" s="18"/>
      <c r="CFU294" s="18"/>
      <c r="CFV294" s="18"/>
      <c r="CFW294" s="18"/>
      <c r="CFX294" s="18"/>
      <c r="CFY294" s="18"/>
      <c r="CFZ294" s="18"/>
      <c r="CGA294" s="18"/>
      <c r="CGB294" s="18"/>
      <c r="CGC294" s="18"/>
      <c r="CGD294" s="18"/>
      <c r="CGE294" s="18"/>
      <c r="CGF294" s="18"/>
      <c r="CGG294" s="18"/>
      <c r="CGH294" s="18"/>
      <c r="CGI294" s="18"/>
      <c r="CGJ294" s="18"/>
      <c r="CGK294" s="18"/>
      <c r="CGL294" s="18"/>
      <c r="CGM294" s="18"/>
      <c r="CGN294" s="18"/>
      <c r="CGO294" s="18"/>
      <c r="CGP294" s="18"/>
      <c r="CGQ294" s="18"/>
      <c r="CGR294" s="18"/>
      <c r="CGS294" s="18"/>
      <c r="CGT294" s="18"/>
      <c r="CGU294" s="18"/>
      <c r="CGV294" s="18"/>
      <c r="CGW294" s="18"/>
      <c r="CGX294" s="18"/>
      <c r="CGY294" s="18"/>
      <c r="CGZ294" s="18"/>
      <c r="CHA294" s="18"/>
      <c r="CHB294" s="18"/>
      <c r="CHC294" s="18"/>
      <c r="CHD294" s="18"/>
      <c r="CHE294" s="18"/>
      <c r="CHF294" s="18"/>
      <c r="CHG294" s="18"/>
      <c r="CHH294" s="18"/>
      <c r="CHI294" s="18"/>
      <c r="CHJ294" s="18"/>
      <c r="CHK294" s="18"/>
      <c r="CHL294" s="18"/>
      <c r="CHM294" s="18"/>
      <c r="CHN294" s="18"/>
      <c r="CHO294" s="18"/>
      <c r="CHP294" s="18"/>
      <c r="CHQ294" s="18"/>
      <c r="CHR294" s="18"/>
      <c r="CHS294" s="18"/>
      <c r="CHT294" s="18"/>
      <c r="CHU294" s="18"/>
      <c r="CHV294" s="18"/>
      <c r="CHW294" s="18"/>
      <c r="CHX294" s="18"/>
      <c r="CHY294" s="18"/>
      <c r="CHZ294" s="18"/>
      <c r="CIA294" s="18"/>
      <c r="CIB294" s="18"/>
      <c r="CIC294" s="18"/>
      <c r="CID294" s="18"/>
      <c r="CIE294" s="18"/>
      <c r="CIF294" s="18"/>
      <c r="CIG294" s="18"/>
      <c r="CIH294" s="18"/>
      <c r="CII294" s="18"/>
      <c r="CIJ294" s="18"/>
      <c r="CIK294" s="18"/>
      <c r="CIL294" s="18"/>
      <c r="CIM294" s="18"/>
      <c r="CIN294" s="18"/>
      <c r="CIO294" s="18"/>
      <c r="CIP294" s="18"/>
      <c r="CIQ294" s="18"/>
      <c r="CIR294" s="18"/>
      <c r="CIS294" s="18"/>
      <c r="CIT294" s="18"/>
      <c r="CIU294" s="18"/>
      <c r="CIV294" s="18"/>
      <c r="CIW294" s="18"/>
      <c r="CIX294" s="18"/>
      <c r="CIY294" s="18"/>
      <c r="CIZ294" s="18"/>
      <c r="CJA294" s="18"/>
      <c r="CJB294" s="18"/>
      <c r="CJC294" s="18"/>
      <c r="CJD294" s="18"/>
      <c r="CJE294" s="18"/>
      <c r="CJF294" s="18"/>
      <c r="CJG294" s="18"/>
      <c r="CJH294" s="18"/>
      <c r="CJI294" s="18"/>
      <c r="CJJ294" s="18"/>
      <c r="CJK294" s="18"/>
      <c r="CJL294" s="18"/>
      <c r="CJM294" s="18"/>
      <c r="CJN294" s="18"/>
      <c r="CJO294" s="18"/>
      <c r="CJP294" s="18"/>
      <c r="CJQ294" s="18"/>
      <c r="CJR294" s="18"/>
      <c r="CJS294" s="18"/>
      <c r="CJT294" s="18"/>
      <c r="CJU294" s="18"/>
      <c r="CJV294" s="18"/>
      <c r="CJW294" s="18"/>
      <c r="CJX294" s="18"/>
      <c r="CJY294" s="18"/>
      <c r="CJZ294" s="18"/>
      <c r="CKA294" s="18"/>
      <c r="CKB294" s="18"/>
      <c r="CKC294" s="18"/>
      <c r="CKD294" s="18"/>
      <c r="CKE294" s="18"/>
      <c r="CKF294" s="18"/>
      <c r="CKG294" s="18"/>
      <c r="CKH294" s="18"/>
      <c r="CKI294" s="18"/>
      <c r="CKJ294" s="18"/>
      <c r="CKK294" s="18"/>
      <c r="CKL294" s="18"/>
      <c r="CKM294" s="18"/>
      <c r="CKN294" s="18"/>
      <c r="CKO294" s="18"/>
      <c r="CKP294" s="18"/>
      <c r="CKQ294" s="18"/>
      <c r="CKR294" s="18"/>
      <c r="CKS294" s="18"/>
      <c r="CKT294" s="18"/>
      <c r="CKU294" s="18"/>
      <c r="CKV294" s="18"/>
      <c r="CKW294" s="18"/>
      <c r="CKX294" s="18"/>
      <c r="CKY294" s="18"/>
      <c r="CKZ294" s="18"/>
      <c r="CLA294" s="18"/>
      <c r="CLB294" s="18"/>
      <c r="CLC294" s="18"/>
      <c r="CLD294" s="18"/>
      <c r="CLE294" s="18"/>
      <c r="CLF294" s="18"/>
      <c r="CLG294" s="18"/>
      <c r="CLH294" s="18"/>
      <c r="CLI294" s="18"/>
      <c r="CLJ294" s="18"/>
      <c r="CLK294" s="18"/>
      <c r="CLL294" s="18"/>
      <c r="CLM294" s="18"/>
      <c r="CLN294" s="18"/>
      <c r="CLO294" s="18"/>
      <c r="CLP294" s="18"/>
      <c r="CLQ294" s="18"/>
      <c r="CLR294" s="18"/>
      <c r="CLS294" s="18"/>
      <c r="CLT294" s="18"/>
      <c r="CLU294" s="18"/>
      <c r="CLV294" s="18"/>
      <c r="CLW294" s="18"/>
      <c r="CLX294" s="18"/>
      <c r="CLY294" s="18"/>
      <c r="CLZ294" s="18"/>
      <c r="CMA294" s="18"/>
      <c r="CMB294" s="18"/>
      <c r="CMC294" s="18"/>
      <c r="CMD294" s="18"/>
      <c r="CME294" s="18"/>
      <c r="CMF294" s="18"/>
      <c r="CMG294" s="18"/>
      <c r="CMH294" s="18"/>
      <c r="CMI294" s="18"/>
      <c r="CMJ294" s="18"/>
      <c r="CMK294" s="18"/>
      <c r="CML294" s="18"/>
      <c r="CMM294" s="18"/>
      <c r="CMN294" s="18"/>
      <c r="CMO294" s="18"/>
      <c r="CMP294" s="18"/>
      <c r="CMQ294" s="18"/>
      <c r="CMR294" s="18"/>
      <c r="CMS294" s="18"/>
      <c r="CMT294" s="18"/>
      <c r="CMU294" s="18"/>
      <c r="CMV294" s="18"/>
      <c r="CMW294" s="18"/>
      <c r="CMX294" s="18"/>
      <c r="CMY294" s="18"/>
      <c r="CMZ294" s="18"/>
      <c r="CNA294" s="18"/>
      <c r="CNB294" s="18"/>
      <c r="CNC294" s="18"/>
      <c r="CND294" s="18"/>
      <c r="CNE294" s="18"/>
      <c r="CNF294" s="18"/>
      <c r="CNG294" s="18"/>
      <c r="CNH294" s="18"/>
      <c r="CNI294" s="18"/>
      <c r="CNJ294" s="18"/>
      <c r="CNK294" s="18"/>
      <c r="CNL294" s="18"/>
      <c r="CNM294" s="18"/>
      <c r="CNN294" s="18"/>
      <c r="CNO294" s="18"/>
      <c r="CNP294" s="18"/>
      <c r="CNQ294" s="18"/>
      <c r="CNR294" s="18"/>
      <c r="CNS294" s="18"/>
      <c r="CNT294" s="18"/>
      <c r="CNU294" s="18"/>
      <c r="CNV294" s="18"/>
      <c r="CNW294" s="18"/>
      <c r="CNX294" s="18"/>
      <c r="CNY294" s="18"/>
      <c r="CNZ294" s="18"/>
      <c r="COA294" s="18"/>
      <c r="COB294" s="18"/>
      <c r="COC294" s="18"/>
      <c r="COD294" s="18"/>
      <c r="COE294" s="18"/>
      <c r="COF294" s="18"/>
      <c r="COG294" s="18"/>
      <c r="COH294" s="18"/>
      <c r="COI294" s="18"/>
      <c r="COJ294" s="18"/>
      <c r="COK294" s="18"/>
      <c r="COL294" s="18"/>
      <c r="COM294" s="18"/>
      <c r="CON294" s="18"/>
      <c r="COO294" s="18"/>
      <c r="COP294" s="18"/>
      <c r="COQ294" s="18"/>
      <c r="COR294" s="18"/>
      <c r="COS294" s="18"/>
      <c r="COT294" s="18"/>
      <c r="COU294" s="18"/>
      <c r="COV294" s="18"/>
      <c r="COW294" s="18"/>
      <c r="COX294" s="18"/>
      <c r="COY294" s="18"/>
      <c r="COZ294" s="18"/>
      <c r="CPA294" s="18"/>
      <c r="CPB294" s="18"/>
      <c r="CPC294" s="18"/>
      <c r="CPD294" s="18"/>
      <c r="CPE294" s="18"/>
      <c r="CPF294" s="18"/>
      <c r="CPG294" s="18"/>
      <c r="CPH294" s="18"/>
      <c r="CPI294" s="18"/>
      <c r="CPJ294" s="18"/>
      <c r="CPK294" s="18"/>
      <c r="CPL294" s="18"/>
      <c r="CPM294" s="18"/>
      <c r="CPN294" s="18"/>
      <c r="CPO294" s="18"/>
      <c r="CPP294" s="18"/>
      <c r="CPQ294" s="18"/>
      <c r="CPR294" s="18"/>
      <c r="CPS294" s="18"/>
      <c r="CPT294" s="18"/>
      <c r="CPU294" s="18"/>
      <c r="CPV294" s="18"/>
      <c r="CPW294" s="18"/>
      <c r="CPX294" s="18"/>
      <c r="CPY294" s="18"/>
      <c r="CPZ294" s="18"/>
      <c r="CQA294" s="18"/>
      <c r="CQB294" s="18"/>
      <c r="CQC294" s="18"/>
      <c r="CQD294" s="18"/>
      <c r="CQE294" s="18"/>
      <c r="CQF294" s="18"/>
      <c r="CQG294" s="18"/>
      <c r="CQH294" s="18"/>
      <c r="CQI294" s="18"/>
      <c r="CQJ294" s="18"/>
      <c r="CQK294" s="18"/>
      <c r="CQL294" s="18"/>
      <c r="CQM294" s="18"/>
      <c r="CQN294" s="18"/>
      <c r="CQO294" s="18"/>
      <c r="CQP294" s="18"/>
      <c r="CQQ294" s="18"/>
      <c r="CQR294" s="18"/>
      <c r="CQS294" s="18"/>
      <c r="CQT294" s="18"/>
      <c r="CQU294" s="18"/>
      <c r="CQV294" s="18"/>
      <c r="CQW294" s="18"/>
      <c r="CQX294" s="18"/>
      <c r="CQY294" s="18"/>
      <c r="CQZ294" s="18"/>
      <c r="CRA294" s="18"/>
      <c r="CRB294" s="18"/>
      <c r="CRC294" s="18"/>
      <c r="CRD294" s="18"/>
      <c r="CRE294" s="18"/>
      <c r="CRF294" s="18"/>
      <c r="CRG294" s="18"/>
      <c r="CRH294" s="18"/>
      <c r="CRI294" s="18"/>
      <c r="CRJ294" s="18"/>
      <c r="CRK294" s="18"/>
      <c r="CRL294" s="18"/>
      <c r="CRM294" s="18"/>
      <c r="CRN294" s="18"/>
      <c r="CRO294" s="18"/>
      <c r="CRP294" s="18"/>
      <c r="CRQ294" s="18"/>
      <c r="CRR294" s="18"/>
      <c r="CRS294" s="18"/>
      <c r="CRT294" s="18"/>
      <c r="CRU294" s="18"/>
      <c r="CRV294" s="18"/>
      <c r="CRW294" s="18"/>
      <c r="CRX294" s="18"/>
      <c r="CRY294" s="18"/>
      <c r="CRZ294" s="18"/>
      <c r="CSA294" s="18"/>
      <c r="CSB294" s="18"/>
      <c r="CSC294" s="18"/>
      <c r="CSD294" s="18"/>
      <c r="CSE294" s="18"/>
      <c r="CSF294" s="18"/>
      <c r="CSG294" s="18"/>
      <c r="CSH294" s="18"/>
      <c r="CSI294" s="18"/>
      <c r="CSJ294" s="18"/>
      <c r="CSK294" s="18"/>
      <c r="CSL294" s="18"/>
      <c r="CSM294" s="18"/>
      <c r="CSN294" s="18"/>
      <c r="CSO294" s="18"/>
      <c r="CSP294" s="18"/>
      <c r="CSQ294" s="18"/>
      <c r="CSR294" s="18"/>
      <c r="CSS294" s="18"/>
      <c r="CST294" s="18"/>
      <c r="CSU294" s="18"/>
      <c r="CSV294" s="18"/>
      <c r="CSW294" s="18"/>
      <c r="CSX294" s="18"/>
      <c r="CSY294" s="18"/>
      <c r="CSZ294" s="18"/>
      <c r="CTA294" s="18"/>
      <c r="CTB294" s="18"/>
      <c r="CTC294" s="18"/>
      <c r="CTD294" s="18"/>
      <c r="CTE294" s="18"/>
      <c r="CTF294" s="18"/>
      <c r="CTG294" s="18"/>
      <c r="CTH294" s="18"/>
      <c r="CTI294" s="18"/>
      <c r="CTJ294" s="18"/>
      <c r="CTK294" s="18"/>
      <c r="CTL294" s="18"/>
      <c r="CTM294" s="18"/>
      <c r="CTN294" s="18"/>
      <c r="CTO294" s="18"/>
      <c r="CTP294" s="18"/>
      <c r="CTQ294" s="18"/>
      <c r="CTR294" s="18"/>
      <c r="CTS294" s="18"/>
      <c r="CTT294" s="18"/>
      <c r="CTU294" s="18"/>
      <c r="CTV294" s="18"/>
      <c r="CTW294" s="18"/>
      <c r="CTX294" s="18"/>
      <c r="CTY294" s="18"/>
      <c r="CTZ294" s="18"/>
      <c r="CUA294" s="18"/>
      <c r="CUB294" s="18"/>
      <c r="CUC294" s="18"/>
      <c r="CUD294" s="18"/>
      <c r="CUE294" s="18"/>
      <c r="CUF294" s="18"/>
      <c r="CUG294" s="18"/>
      <c r="CUH294" s="18"/>
      <c r="CUI294" s="18"/>
      <c r="CUJ294" s="18"/>
      <c r="CUK294" s="18"/>
      <c r="CUL294" s="18"/>
      <c r="CUM294" s="18"/>
      <c r="CUN294" s="18"/>
      <c r="CUO294" s="18"/>
      <c r="CUP294" s="18"/>
      <c r="CUQ294" s="18"/>
      <c r="CUR294" s="18"/>
      <c r="CUS294" s="18"/>
      <c r="CUT294" s="18"/>
      <c r="CUU294" s="18"/>
      <c r="CUV294" s="18"/>
      <c r="CUW294" s="18"/>
      <c r="CUX294" s="18"/>
      <c r="CUY294" s="18"/>
      <c r="CUZ294" s="18"/>
      <c r="CVA294" s="18"/>
      <c r="CVB294" s="18"/>
      <c r="CVC294" s="18"/>
      <c r="CVD294" s="18"/>
      <c r="CVE294" s="18"/>
      <c r="CVF294" s="18"/>
      <c r="CVG294" s="18"/>
      <c r="CVH294" s="18"/>
      <c r="CVI294" s="18"/>
      <c r="CVJ294" s="18"/>
      <c r="CVK294" s="18"/>
      <c r="CVL294" s="18"/>
      <c r="CVM294" s="18"/>
      <c r="CVN294" s="18"/>
      <c r="CVO294" s="18"/>
      <c r="CVP294" s="18"/>
      <c r="CVQ294" s="18"/>
      <c r="CVR294" s="18"/>
      <c r="CVS294" s="18"/>
      <c r="CVT294" s="18"/>
      <c r="CVU294" s="18"/>
      <c r="CVV294" s="18"/>
      <c r="CVW294" s="18"/>
      <c r="CVX294" s="18"/>
      <c r="CVY294" s="18"/>
      <c r="CVZ294" s="18"/>
      <c r="CWA294" s="18"/>
      <c r="CWB294" s="18"/>
      <c r="CWC294" s="18"/>
      <c r="CWD294" s="18"/>
      <c r="CWE294" s="18"/>
      <c r="CWF294" s="18"/>
      <c r="CWG294" s="18"/>
      <c r="CWH294" s="18"/>
      <c r="CWI294" s="18"/>
      <c r="CWJ294" s="18"/>
      <c r="CWK294" s="18"/>
      <c r="CWL294" s="18"/>
      <c r="CWM294" s="18"/>
      <c r="CWN294" s="18"/>
      <c r="CWO294" s="18"/>
      <c r="CWP294" s="18"/>
      <c r="CWQ294" s="18"/>
      <c r="CWR294" s="18"/>
      <c r="CWS294" s="18"/>
      <c r="CWT294" s="18"/>
      <c r="CWU294" s="18"/>
      <c r="CWV294" s="18"/>
      <c r="CWW294" s="18"/>
      <c r="CWX294" s="18"/>
      <c r="CWY294" s="18"/>
      <c r="CWZ294" s="18"/>
      <c r="CXA294" s="18"/>
      <c r="CXB294" s="18"/>
      <c r="CXC294" s="18"/>
      <c r="CXD294" s="18"/>
      <c r="CXE294" s="18"/>
      <c r="CXF294" s="18"/>
      <c r="CXG294" s="18"/>
      <c r="CXH294" s="18"/>
      <c r="CXI294" s="18"/>
      <c r="CXJ294" s="18"/>
      <c r="CXK294" s="18"/>
      <c r="CXL294" s="18"/>
      <c r="CXM294" s="18"/>
      <c r="CXN294" s="18"/>
      <c r="CXO294" s="18"/>
      <c r="CXP294" s="18"/>
      <c r="CXQ294" s="18"/>
      <c r="CXR294" s="18"/>
      <c r="CXS294" s="18"/>
      <c r="CXT294" s="18"/>
      <c r="CXU294" s="18"/>
      <c r="CXV294" s="18"/>
      <c r="CXW294" s="18"/>
      <c r="CXX294" s="18"/>
      <c r="CXY294" s="18"/>
      <c r="CXZ294" s="18"/>
      <c r="CYA294" s="18"/>
      <c r="CYB294" s="18"/>
      <c r="CYC294" s="18"/>
      <c r="CYD294" s="18"/>
      <c r="CYE294" s="18"/>
      <c r="CYF294" s="18"/>
      <c r="CYG294" s="18"/>
      <c r="CYH294" s="18"/>
      <c r="CYI294" s="18"/>
      <c r="CYJ294" s="18"/>
      <c r="CYK294" s="18"/>
      <c r="CYL294" s="18"/>
      <c r="CYM294" s="18"/>
      <c r="CYN294" s="18"/>
      <c r="CYO294" s="18"/>
      <c r="CYP294" s="18"/>
      <c r="CYQ294" s="18"/>
      <c r="CYR294" s="18"/>
      <c r="CYS294" s="18"/>
      <c r="CYT294" s="18"/>
      <c r="CYU294" s="18"/>
      <c r="CYV294" s="18"/>
      <c r="CYW294" s="18"/>
      <c r="CYX294" s="18"/>
      <c r="CYY294" s="18"/>
      <c r="CYZ294" s="18"/>
      <c r="CZA294" s="18"/>
      <c r="CZB294" s="18"/>
      <c r="CZC294" s="18"/>
      <c r="CZD294" s="18"/>
      <c r="CZE294" s="18"/>
      <c r="CZF294" s="18"/>
      <c r="CZG294" s="18"/>
      <c r="CZH294" s="18"/>
      <c r="CZI294" s="18"/>
      <c r="CZJ294" s="18"/>
      <c r="CZK294" s="18"/>
      <c r="CZL294" s="18"/>
      <c r="CZM294" s="18"/>
      <c r="CZN294" s="18"/>
      <c r="CZO294" s="18"/>
      <c r="CZP294" s="18"/>
      <c r="CZQ294" s="18"/>
      <c r="CZR294" s="18"/>
      <c r="CZS294" s="18"/>
      <c r="CZT294" s="18"/>
      <c r="CZU294" s="18"/>
      <c r="CZV294" s="18"/>
      <c r="CZW294" s="18"/>
      <c r="CZX294" s="18"/>
      <c r="CZY294" s="18"/>
      <c r="CZZ294" s="18"/>
      <c r="DAA294" s="18"/>
      <c r="DAB294" s="18"/>
      <c r="DAC294" s="18"/>
      <c r="DAD294" s="18"/>
      <c r="DAE294" s="18"/>
      <c r="DAF294" s="18"/>
      <c r="DAG294" s="18"/>
      <c r="DAH294" s="18"/>
      <c r="DAI294" s="18"/>
      <c r="DAJ294" s="18"/>
      <c r="DAK294" s="18"/>
      <c r="DAL294" s="18"/>
      <c r="DAM294" s="18"/>
      <c r="DAN294" s="18"/>
      <c r="DAO294" s="18"/>
      <c r="DAP294" s="18"/>
      <c r="DAQ294" s="18"/>
      <c r="DAR294" s="18"/>
      <c r="DAS294" s="18"/>
      <c r="DAT294" s="18"/>
      <c r="DAU294" s="18"/>
      <c r="DAV294" s="18"/>
      <c r="DAW294" s="18"/>
      <c r="DAX294" s="18"/>
      <c r="DAY294" s="18"/>
      <c r="DAZ294" s="18"/>
      <c r="DBA294" s="18"/>
      <c r="DBB294" s="18"/>
      <c r="DBC294" s="18"/>
      <c r="DBD294" s="18"/>
      <c r="DBE294" s="18"/>
      <c r="DBF294" s="18"/>
      <c r="DBG294" s="18"/>
      <c r="DBH294" s="18"/>
      <c r="DBI294" s="18"/>
      <c r="DBJ294" s="18"/>
      <c r="DBK294" s="18"/>
      <c r="DBL294" s="18"/>
      <c r="DBM294" s="18"/>
      <c r="DBN294" s="18"/>
      <c r="DBO294" s="18"/>
      <c r="DBP294" s="18"/>
      <c r="DBQ294" s="18"/>
      <c r="DBR294" s="18"/>
      <c r="DBS294" s="18"/>
      <c r="DBT294" s="18"/>
      <c r="DBU294" s="18"/>
      <c r="DBV294" s="18"/>
      <c r="DBW294" s="18"/>
      <c r="DBX294" s="18"/>
      <c r="DBY294" s="18"/>
      <c r="DBZ294" s="18"/>
      <c r="DCA294" s="18"/>
      <c r="DCB294" s="18"/>
      <c r="DCC294" s="18"/>
      <c r="DCD294" s="18"/>
      <c r="DCE294" s="18"/>
      <c r="DCF294" s="18"/>
      <c r="DCG294" s="18"/>
      <c r="DCH294" s="18"/>
      <c r="DCI294" s="18"/>
      <c r="DCJ294" s="18"/>
      <c r="DCK294" s="18"/>
      <c r="DCL294" s="18"/>
      <c r="DCM294" s="18"/>
      <c r="DCN294" s="18"/>
      <c r="DCO294" s="18"/>
      <c r="DCP294" s="18"/>
      <c r="DCQ294" s="18"/>
      <c r="DCR294" s="18"/>
      <c r="DCS294" s="18"/>
      <c r="DCT294" s="18"/>
      <c r="DCU294" s="18"/>
      <c r="DCV294" s="18"/>
      <c r="DCW294" s="18"/>
      <c r="DCX294" s="18"/>
      <c r="DCY294" s="18"/>
      <c r="DCZ294" s="18"/>
      <c r="DDA294" s="18"/>
      <c r="DDB294" s="18"/>
      <c r="DDC294" s="18"/>
      <c r="DDD294" s="18"/>
      <c r="DDE294" s="18"/>
      <c r="DDF294" s="18"/>
      <c r="DDG294" s="18"/>
      <c r="DDH294" s="18"/>
      <c r="DDI294" s="18"/>
      <c r="DDJ294" s="18"/>
      <c r="DDK294" s="18"/>
      <c r="DDL294" s="18"/>
      <c r="DDM294" s="18"/>
      <c r="DDN294" s="18"/>
      <c r="DDO294" s="18"/>
      <c r="DDP294" s="18"/>
      <c r="DDQ294" s="18"/>
      <c r="DDR294" s="18"/>
      <c r="DDS294" s="18"/>
      <c r="DDT294" s="18"/>
      <c r="DDU294" s="18"/>
      <c r="DDV294" s="18"/>
      <c r="DDW294" s="18"/>
      <c r="DDX294" s="18"/>
      <c r="DDY294" s="18"/>
      <c r="DDZ294" s="18"/>
      <c r="DEA294" s="18"/>
      <c r="DEB294" s="18"/>
      <c r="DEC294" s="18"/>
      <c r="DED294" s="18"/>
      <c r="DEE294" s="18"/>
      <c r="DEF294" s="18"/>
      <c r="DEG294" s="18"/>
      <c r="DEH294" s="18"/>
      <c r="DEI294" s="18"/>
      <c r="DEJ294" s="18"/>
      <c r="DEK294" s="18"/>
      <c r="DEL294" s="18"/>
      <c r="DEM294" s="18"/>
      <c r="DEN294" s="18"/>
      <c r="DEO294" s="18"/>
      <c r="DEP294" s="18"/>
      <c r="DEQ294" s="18"/>
      <c r="DER294" s="18"/>
      <c r="DES294" s="18"/>
      <c r="DET294" s="18"/>
      <c r="DEU294" s="18"/>
      <c r="DEV294" s="18"/>
      <c r="DEW294" s="18"/>
      <c r="DEX294" s="18"/>
      <c r="DEY294" s="18"/>
      <c r="DEZ294" s="18"/>
      <c r="DFA294" s="18"/>
      <c r="DFB294" s="18"/>
      <c r="DFC294" s="18"/>
      <c r="DFD294" s="18"/>
      <c r="DFE294" s="18"/>
      <c r="DFF294" s="18"/>
      <c r="DFG294" s="18"/>
      <c r="DFH294" s="18"/>
      <c r="DFI294" s="18"/>
      <c r="DFJ294" s="18"/>
      <c r="DFK294" s="18"/>
      <c r="DFL294" s="18"/>
      <c r="DFM294" s="18"/>
      <c r="DFN294" s="18"/>
      <c r="DFO294" s="18"/>
      <c r="DFP294" s="18"/>
      <c r="DFQ294" s="18"/>
      <c r="DFR294" s="18"/>
      <c r="DFS294" s="18"/>
      <c r="DFT294" s="18"/>
      <c r="DFU294" s="18"/>
      <c r="DFV294" s="18"/>
      <c r="DFW294" s="18"/>
      <c r="DFX294" s="18"/>
      <c r="DFY294" s="18"/>
      <c r="DFZ294" s="18"/>
      <c r="DGA294" s="18"/>
      <c r="DGB294" s="18"/>
      <c r="DGC294" s="18"/>
      <c r="DGD294" s="18"/>
      <c r="DGE294" s="18"/>
      <c r="DGF294" s="18"/>
      <c r="DGG294" s="18"/>
      <c r="DGH294" s="18"/>
      <c r="DGI294" s="18"/>
      <c r="DGJ294" s="18"/>
      <c r="DGK294" s="18"/>
      <c r="DGL294" s="18"/>
      <c r="DGM294" s="18"/>
      <c r="DGN294" s="18"/>
      <c r="DGO294" s="18"/>
      <c r="DGP294" s="18"/>
      <c r="DGQ294" s="18"/>
      <c r="DGR294" s="18"/>
      <c r="DGS294" s="18"/>
      <c r="DGT294" s="18"/>
      <c r="DGU294" s="18"/>
      <c r="DGV294" s="18"/>
      <c r="DGW294" s="18"/>
      <c r="DGX294" s="18"/>
      <c r="DGY294" s="18"/>
      <c r="DGZ294" s="18"/>
      <c r="DHA294" s="18"/>
      <c r="DHB294" s="18"/>
      <c r="DHC294" s="18"/>
      <c r="DHD294" s="18"/>
      <c r="DHE294" s="18"/>
      <c r="DHF294" s="18"/>
      <c r="DHG294" s="18"/>
      <c r="DHH294" s="18"/>
      <c r="DHI294" s="18"/>
      <c r="DHJ294" s="18"/>
      <c r="DHK294" s="18"/>
      <c r="DHL294" s="18"/>
      <c r="DHM294" s="18"/>
      <c r="DHN294" s="18"/>
      <c r="DHO294" s="18"/>
      <c r="DHP294" s="18"/>
      <c r="DHQ294" s="18"/>
      <c r="DHR294" s="18"/>
      <c r="DHS294" s="18"/>
      <c r="DHT294" s="18"/>
      <c r="DHU294" s="18"/>
      <c r="DHV294" s="18"/>
      <c r="DHW294" s="18"/>
      <c r="DHX294" s="18"/>
      <c r="DHY294" s="18"/>
      <c r="DHZ294" s="18"/>
      <c r="DIA294" s="18"/>
      <c r="DIB294" s="18"/>
      <c r="DIC294" s="18"/>
      <c r="DID294" s="18"/>
      <c r="DIE294" s="18"/>
      <c r="DIF294" s="18"/>
      <c r="DIG294" s="18"/>
      <c r="DIH294" s="18"/>
      <c r="DII294" s="18"/>
      <c r="DIJ294" s="18"/>
      <c r="DIK294" s="18"/>
      <c r="DIL294" s="18"/>
      <c r="DIM294" s="18"/>
      <c r="DIN294" s="18"/>
      <c r="DIO294" s="18"/>
      <c r="DIP294" s="18"/>
      <c r="DIQ294" s="18"/>
      <c r="DIR294" s="18"/>
      <c r="DIS294" s="18"/>
      <c r="DIT294" s="18"/>
      <c r="DIU294" s="18"/>
      <c r="DIV294" s="18"/>
      <c r="DIW294" s="18"/>
      <c r="DIX294" s="18"/>
      <c r="DIY294" s="18"/>
      <c r="DIZ294" s="18"/>
      <c r="DJA294" s="18"/>
      <c r="DJB294" s="18"/>
      <c r="DJC294" s="18"/>
      <c r="DJD294" s="18"/>
      <c r="DJE294" s="18"/>
      <c r="DJF294" s="18"/>
      <c r="DJG294" s="18"/>
      <c r="DJH294" s="18"/>
      <c r="DJI294" s="18"/>
      <c r="DJJ294" s="18"/>
      <c r="DJK294" s="18"/>
      <c r="DJL294" s="18"/>
      <c r="DJM294" s="18"/>
      <c r="DJN294" s="18"/>
      <c r="DJO294" s="18"/>
      <c r="DJP294" s="18"/>
      <c r="DJQ294" s="18"/>
      <c r="DJR294" s="18"/>
      <c r="DJS294" s="18"/>
      <c r="DJT294" s="18"/>
      <c r="DJU294" s="18"/>
      <c r="DJV294" s="18"/>
      <c r="DJW294" s="18"/>
      <c r="DJX294" s="18"/>
      <c r="DJY294" s="18"/>
      <c r="DJZ294" s="18"/>
      <c r="DKA294" s="18"/>
      <c r="DKB294" s="18"/>
      <c r="DKC294" s="18"/>
      <c r="DKD294" s="18"/>
      <c r="DKE294" s="18"/>
      <c r="DKF294" s="18"/>
      <c r="DKG294" s="18"/>
      <c r="DKH294" s="18"/>
      <c r="DKI294" s="18"/>
      <c r="DKJ294" s="18"/>
      <c r="DKK294" s="18"/>
      <c r="DKL294" s="18"/>
      <c r="DKM294" s="18"/>
      <c r="DKN294" s="18"/>
      <c r="DKO294" s="18"/>
      <c r="DKP294" s="18"/>
      <c r="DKQ294" s="18"/>
      <c r="DKR294" s="18"/>
      <c r="DKS294" s="18"/>
      <c r="DKT294" s="18"/>
      <c r="DKU294" s="18"/>
      <c r="DKV294" s="18"/>
      <c r="DKW294" s="18"/>
      <c r="DKX294" s="18"/>
      <c r="DKY294" s="18"/>
      <c r="DKZ294" s="18"/>
      <c r="DLA294" s="18"/>
      <c r="DLB294" s="18"/>
      <c r="DLC294" s="18"/>
      <c r="DLD294" s="18"/>
      <c r="DLE294" s="18"/>
      <c r="DLF294" s="18"/>
      <c r="DLG294" s="18"/>
      <c r="DLH294" s="18"/>
      <c r="DLI294" s="18"/>
      <c r="DLJ294" s="18"/>
      <c r="DLK294" s="18"/>
      <c r="DLL294" s="18"/>
      <c r="DLM294" s="18"/>
      <c r="DLN294" s="18"/>
      <c r="DLO294" s="18"/>
      <c r="DLP294" s="18"/>
      <c r="DLQ294" s="18"/>
      <c r="DLR294" s="18"/>
      <c r="DLS294" s="18"/>
      <c r="DLT294" s="18"/>
      <c r="DLU294" s="18"/>
      <c r="DLV294" s="18"/>
      <c r="DLW294" s="18"/>
      <c r="DLX294" s="18"/>
      <c r="DLY294" s="18"/>
      <c r="DLZ294" s="18"/>
      <c r="DMA294" s="18"/>
      <c r="DMB294" s="18"/>
      <c r="DMC294" s="18"/>
      <c r="DMD294" s="18"/>
      <c r="DME294" s="18"/>
      <c r="DMF294" s="18"/>
      <c r="DMG294" s="18"/>
      <c r="DMH294" s="18"/>
      <c r="DMI294" s="18"/>
      <c r="DMJ294" s="18"/>
      <c r="DMK294" s="18"/>
      <c r="DML294" s="18"/>
      <c r="DMM294" s="18"/>
      <c r="DMN294" s="18"/>
      <c r="DMO294" s="18"/>
      <c r="DMP294" s="18"/>
      <c r="DMQ294" s="18"/>
      <c r="DMR294" s="18"/>
      <c r="DMS294" s="18"/>
      <c r="DMT294" s="18"/>
      <c r="DMU294" s="18"/>
      <c r="DMV294" s="18"/>
      <c r="DMW294" s="18"/>
      <c r="DMX294" s="18"/>
      <c r="DMY294" s="18"/>
      <c r="DMZ294" s="18"/>
      <c r="DNA294" s="18"/>
      <c r="DNB294" s="18"/>
      <c r="DNC294" s="18"/>
      <c r="DND294" s="18"/>
      <c r="DNE294" s="18"/>
      <c r="DNF294" s="18"/>
      <c r="DNG294" s="18"/>
      <c r="DNH294" s="18"/>
      <c r="DNI294" s="18"/>
      <c r="DNJ294" s="18"/>
      <c r="DNK294" s="18"/>
      <c r="DNL294" s="18"/>
      <c r="DNM294" s="18"/>
      <c r="DNN294" s="18"/>
      <c r="DNO294" s="18"/>
      <c r="DNP294" s="18"/>
      <c r="DNQ294" s="18"/>
      <c r="DNR294" s="18"/>
      <c r="DNS294" s="18"/>
      <c r="DNT294" s="18"/>
      <c r="DNU294" s="18"/>
      <c r="DNV294" s="18"/>
      <c r="DNW294" s="18"/>
      <c r="DNX294" s="18"/>
      <c r="DNY294" s="18"/>
      <c r="DNZ294" s="18"/>
      <c r="DOA294" s="18"/>
      <c r="DOB294" s="18"/>
      <c r="DOC294" s="18"/>
      <c r="DOD294" s="18"/>
      <c r="DOE294" s="18"/>
      <c r="DOF294" s="18"/>
      <c r="DOG294" s="18"/>
      <c r="DOH294" s="18"/>
      <c r="DOI294" s="18"/>
      <c r="DOJ294" s="18"/>
      <c r="DOK294" s="18"/>
      <c r="DOL294" s="18"/>
      <c r="DOM294" s="18"/>
      <c r="DON294" s="18"/>
      <c r="DOO294" s="18"/>
      <c r="DOP294" s="18"/>
      <c r="DOQ294" s="18"/>
      <c r="DOR294" s="18"/>
      <c r="DOS294" s="18"/>
      <c r="DOT294" s="18"/>
      <c r="DOU294" s="18"/>
      <c r="DOV294" s="18"/>
      <c r="DOW294" s="18"/>
      <c r="DOX294" s="18"/>
      <c r="DOY294" s="18"/>
      <c r="DOZ294" s="18"/>
      <c r="DPA294" s="18"/>
      <c r="DPB294" s="18"/>
      <c r="DPC294" s="18"/>
      <c r="DPD294" s="18"/>
      <c r="DPE294" s="18"/>
      <c r="DPF294" s="18"/>
      <c r="DPG294" s="18"/>
      <c r="DPH294" s="18"/>
      <c r="DPI294" s="18"/>
      <c r="DPJ294" s="18"/>
      <c r="DPK294" s="18"/>
      <c r="DPL294" s="18"/>
      <c r="DPM294" s="18"/>
      <c r="DPN294" s="18"/>
      <c r="DPO294" s="18"/>
      <c r="DPP294" s="18"/>
      <c r="DPQ294" s="18"/>
      <c r="DPR294" s="18"/>
      <c r="DPS294" s="18"/>
      <c r="DPT294" s="18"/>
      <c r="DPU294" s="18"/>
      <c r="DPV294" s="18"/>
      <c r="DPW294" s="18"/>
      <c r="DPX294" s="18"/>
      <c r="DPY294" s="18"/>
      <c r="DPZ294" s="18"/>
      <c r="DQA294" s="18"/>
      <c r="DQB294" s="18"/>
      <c r="DQC294" s="18"/>
      <c r="DQD294" s="18"/>
      <c r="DQE294" s="18"/>
      <c r="DQF294" s="18"/>
      <c r="DQG294" s="18"/>
      <c r="DQH294" s="18"/>
      <c r="DQI294" s="18"/>
      <c r="DQJ294" s="18"/>
      <c r="DQK294" s="18"/>
      <c r="DQL294" s="18"/>
      <c r="DQM294" s="18"/>
      <c r="DQN294" s="18"/>
      <c r="DQO294" s="18"/>
      <c r="DQP294" s="18"/>
      <c r="DQQ294" s="18"/>
      <c r="DQR294" s="18"/>
      <c r="DQS294" s="18"/>
      <c r="DQT294" s="18"/>
      <c r="DQU294" s="18"/>
      <c r="DQV294" s="18"/>
      <c r="DQW294" s="18"/>
      <c r="DQX294" s="18"/>
      <c r="DQY294" s="18"/>
      <c r="DQZ294" s="18"/>
      <c r="DRA294" s="18"/>
      <c r="DRB294" s="18"/>
      <c r="DRC294" s="18"/>
      <c r="DRD294" s="18"/>
      <c r="DRE294" s="18"/>
      <c r="DRF294" s="18"/>
      <c r="DRG294" s="18"/>
      <c r="DRH294" s="18"/>
      <c r="DRI294" s="18"/>
      <c r="DRJ294" s="18"/>
      <c r="DRK294" s="18"/>
      <c r="DRL294" s="18"/>
      <c r="DRM294" s="18"/>
      <c r="DRN294" s="18"/>
      <c r="DRO294" s="18"/>
      <c r="DRP294" s="18"/>
      <c r="DRQ294" s="18"/>
      <c r="DRR294" s="18"/>
      <c r="DRS294" s="18"/>
      <c r="DRT294" s="18"/>
      <c r="DRU294" s="18"/>
      <c r="DRV294" s="18"/>
      <c r="DRW294" s="18"/>
      <c r="DRX294" s="18"/>
      <c r="DRY294" s="18"/>
      <c r="DRZ294" s="18"/>
      <c r="DSA294" s="18"/>
      <c r="DSB294" s="18"/>
      <c r="DSC294" s="18"/>
      <c r="DSD294" s="18"/>
      <c r="DSE294" s="18"/>
      <c r="DSF294" s="18"/>
      <c r="DSG294" s="18"/>
      <c r="DSH294" s="18"/>
      <c r="DSI294" s="18"/>
      <c r="DSJ294" s="18"/>
      <c r="DSK294" s="18"/>
      <c r="DSL294" s="18"/>
      <c r="DSM294" s="18"/>
      <c r="DSN294" s="18"/>
      <c r="DSO294" s="18"/>
      <c r="DSP294" s="18"/>
      <c r="DSQ294" s="18"/>
      <c r="DSR294" s="18"/>
      <c r="DSS294" s="18"/>
      <c r="DST294" s="18"/>
      <c r="DSU294" s="18"/>
      <c r="DSV294" s="18"/>
      <c r="DSW294" s="18"/>
      <c r="DSX294" s="18"/>
      <c r="DSY294" s="18"/>
      <c r="DSZ294" s="18"/>
      <c r="DTA294" s="18"/>
      <c r="DTB294" s="18"/>
      <c r="DTC294" s="18"/>
      <c r="DTD294" s="18"/>
      <c r="DTE294" s="18"/>
      <c r="DTF294" s="18"/>
      <c r="DTG294" s="18"/>
      <c r="DTH294" s="18"/>
      <c r="DTI294" s="18"/>
      <c r="DTJ294" s="18"/>
      <c r="DTK294" s="18"/>
      <c r="DTL294" s="18"/>
      <c r="DTM294" s="18"/>
      <c r="DTN294" s="18"/>
      <c r="DTO294" s="18"/>
      <c r="DTP294" s="18"/>
      <c r="DTQ294" s="18"/>
      <c r="DTR294" s="18"/>
      <c r="DTS294" s="18"/>
      <c r="DTT294" s="18"/>
      <c r="DTU294" s="18"/>
      <c r="DTV294" s="18"/>
      <c r="DTW294" s="18"/>
      <c r="DTX294" s="18"/>
      <c r="DTY294" s="18"/>
      <c r="DTZ294" s="18"/>
      <c r="DUA294" s="18"/>
      <c r="DUB294" s="18"/>
      <c r="DUC294" s="18"/>
      <c r="DUD294" s="18"/>
      <c r="DUE294" s="18"/>
      <c r="DUF294" s="18"/>
      <c r="DUG294" s="18"/>
      <c r="DUH294" s="18"/>
      <c r="DUI294" s="18"/>
      <c r="DUJ294" s="18"/>
      <c r="DUK294" s="18"/>
      <c r="DUL294" s="18"/>
      <c r="DUM294" s="18"/>
      <c r="DUN294" s="18"/>
      <c r="DUO294" s="18"/>
      <c r="DUP294" s="18"/>
      <c r="DUQ294" s="18"/>
      <c r="DUR294" s="18"/>
      <c r="DUS294" s="18"/>
      <c r="DUT294" s="18"/>
      <c r="DUU294" s="18"/>
      <c r="DUV294" s="18"/>
      <c r="DUW294" s="18"/>
      <c r="DUX294" s="18"/>
      <c r="DUY294" s="18"/>
      <c r="DUZ294" s="18"/>
      <c r="DVA294" s="18"/>
      <c r="DVB294" s="18"/>
      <c r="DVC294" s="18"/>
      <c r="DVD294" s="18"/>
      <c r="DVE294" s="18"/>
      <c r="DVF294" s="18"/>
      <c r="DVG294" s="18"/>
      <c r="DVH294" s="18"/>
      <c r="DVI294" s="18"/>
      <c r="DVJ294" s="18"/>
      <c r="DVK294" s="18"/>
      <c r="DVL294" s="18"/>
      <c r="DVM294" s="18"/>
      <c r="DVN294" s="18"/>
      <c r="DVO294" s="18"/>
      <c r="DVP294" s="18"/>
      <c r="DVQ294" s="18"/>
      <c r="DVR294" s="18"/>
      <c r="DVS294" s="18"/>
      <c r="DVT294" s="18"/>
      <c r="DVU294" s="18"/>
      <c r="DVV294" s="18"/>
      <c r="DVW294" s="18"/>
      <c r="DVX294" s="18"/>
      <c r="DVY294" s="18"/>
      <c r="DVZ294" s="18"/>
      <c r="DWA294" s="18"/>
      <c r="DWB294" s="18"/>
      <c r="DWC294" s="18"/>
      <c r="DWD294" s="18"/>
      <c r="DWE294" s="18"/>
      <c r="DWF294" s="18"/>
      <c r="DWG294" s="18"/>
      <c r="DWH294" s="18"/>
      <c r="DWI294" s="18"/>
      <c r="DWJ294" s="18"/>
      <c r="DWK294" s="18"/>
      <c r="DWL294" s="18"/>
      <c r="DWM294" s="18"/>
      <c r="DWN294" s="18"/>
      <c r="DWO294" s="18"/>
      <c r="DWP294" s="18"/>
      <c r="DWQ294" s="18"/>
      <c r="DWR294" s="18"/>
      <c r="DWS294" s="18"/>
      <c r="DWT294" s="18"/>
      <c r="DWU294" s="18"/>
      <c r="DWV294" s="18"/>
      <c r="DWW294" s="18"/>
      <c r="DWX294" s="18"/>
      <c r="DWY294" s="18"/>
      <c r="DWZ294" s="18"/>
      <c r="DXA294" s="18"/>
      <c r="DXB294" s="18"/>
      <c r="DXC294" s="18"/>
      <c r="DXD294" s="18"/>
      <c r="DXE294" s="18"/>
      <c r="DXF294" s="18"/>
      <c r="DXG294" s="18"/>
      <c r="DXH294" s="18"/>
      <c r="DXI294" s="18"/>
      <c r="DXJ294" s="18"/>
      <c r="DXK294" s="18"/>
      <c r="DXL294" s="18"/>
      <c r="DXM294" s="18"/>
      <c r="DXN294" s="18"/>
      <c r="DXO294" s="18"/>
      <c r="DXP294" s="18"/>
      <c r="DXQ294" s="18"/>
      <c r="DXR294" s="18"/>
      <c r="DXS294" s="18"/>
      <c r="DXT294" s="18"/>
      <c r="DXU294" s="18"/>
      <c r="DXV294" s="18"/>
      <c r="DXW294" s="18"/>
      <c r="DXX294" s="18"/>
      <c r="DXY294" s="18"/>
      <c r="DXZ294" s="18"/>
      <c r="DYA294" s="18"/>
      <c r="DYB294" s="18"/>
      <c r="DYC294" s="18"/>
      <c r="DYD294" s="18"/>
      <c r="DYE294" s="18"/>
      <c r="DYF294" s="18"/>
      <c r="DYG294" s="18"/>
      <c r="DYH294" s="18"/>
      <c r="DYI294" s="18"/>
      <c r="DYJ294" s="18"/>
      <c r="DYK294" s="18"/>
      <c r="DYL294" s="18"/>
      <c r="DYM294" s="18"/>
      <c r="DYN294" s="18"/>
      <c r="DYO294" s="18"/>
      <c r="DYP294" s="18"/>
      <c r="DYQ294" s="18"/>
      <c r="DYR294" s="18"/>
      <c r="DYS294" s="18"/>
      <c r="DYT294" s="18"/>
      <c r="DYU294" s="18"/>
      <c r="DYV294" s="18"/>
      <c r="DYW294" s="18"/>
      <c r="DYX294" s="18"/>
      <c r="DYY294" s="18"/>
      <c r="DYZ294" s="18"/>
      <c r="DZA294" s="18"/>
      <c r="DZB294" s="18"/>
      <c r="DZC294" s="18"/>
      <c r="DZD294" s="18"/>
      <c r="DZE294" s="18"/>
      <c r="DZF294" s="18"/>
      <c r="DZG294" s="18"/>
      <c r="DZH294" s="18"/>
      <c r="DZI294" s="18"/>
      <c r="DZJ294" s="18"/>
      <c r="DZK294" s="18"/>
      <c r="DZL294" s="18"/>
      <c r="DZM294" s="18"/>
      <c r="DZN294" s="18"/>
      <c r="DZO294" s="18"/>
      <c r="DZP294" s="18"/>
      <c r="DZQ294" s="18"/>
      <c r="DZR294" s="18"/>
      <c r="DZS294" s="18"/>
      <c r="DZT294" s="18"/>
      <c r="DZU294" s="18"/>
      <c r="DZV294" s="18"/>
      <c r="DZW294" s="18"/>
      <c r="DZX294" s="18"/>
      <c r="DZY294" s="18"/>
      <c r="DZZ294" s="18"/>
      <c r="EAA294" s="18"/>
      <c r="EAB294" s="18"/>
      <c r="EAC294" s="18"/>
      <c r="EAD294" s="18"/>
      <c r="EAE294" s="18"/>
      <c r="EAF294" s="18"/>
      <c r="EAG294" s="18"/>
      <c r="EAH294" s="18"/>
      <c r="EAI294" s="18"/>
      <c r="EAJ294" s="18"/>
      <c r="EAK294" s="18"/>
      <c r="EAL294" s="18"/>
      <c r="EAM294" s="18"/>
      <c r="EAN294" s="18"/>
      <c r="EAO294" s="18"/>
      <c r="EAP294" s="18"/>
      <c r="EAQ294" s="18"/>
      <c r="EAR294" s="18"/>
      <c r="EAS294" s="18"/>
      <c r="EAT294" s="18"/>
      <c r="EAU294" s="18"/>
      <c r="EAV294" s="18"/>
      <c r="EAW294" s="18"/>
      <c r="EAX294" s="18"/>
      <c r="EAY294" s="18"/>
      <c r="EAZ294" s="18"/>
      <c r="EBA294" s="18"/>
      <c r="EBB294" s="18"/>
      <c r="EBC294" s="18"/>
      <c r="EBD294" s="18"/>
      <c r="EBE294" s="18"/>
      <c r="EBF294" s="18"/>
      <c r="EBG294" s="18"/>
      <c r="EBH294" s="18"/>
      <c r="EBI294" s="18"/>
      <c r="EBJ294" s="18"/>
      <c r="EBK294" s="18"/>
      <c r="EBL294" s="18"/>
      <c r="EBM294" s="18"/>
      <c r="EBN294" s="18"/>
      <c r="EBO294" s="18"/>
      <c r="EBP294" s="18"/>
      <c r="EBQ294" s="18"/>
      <c r="EBR294" s="18"/>
      <c r="EBS294" s="18"/>
      <c r="EBT294" s="18"/>
      <c r="EBU294" s="18"/>
      <c r="EBV294" s="18"/>
      <c r="EBW294" s="18"/>
      <c r="EBX294" s="18"/>
      <c r="EBY294" s="18"/>
      <c r="EBZ294" s="18"/>
      <c r="ECA294" s="18"/>
      <c r="ECB294" s="18"/>
      <c r="ECC294" s="18"/>
      <c r="ECD294" s="18"/>
      <c r="ECE294" s="18"/>
      <c r="ECF294" s="18"/>
      <c r="ECG294" s="18"/>
      <c r="ECH294" s="18"/>
      <c r="ECI294" s="18"/>
      <c r="ECJ294" s="18"/>
      <c r="ECK294" s="18"/>
      <c r="ECL294" s="18"/>
      <c r="ECM294" s="18"/>
      <c r="ECN294" s="18"/>
      <c r="ECO294" s="18"/>
      <c r="ECP294" s="18"/>
      <c r="ECQ294" s="18"/>
      <c r="ECR294" s="18"/>
      <c r="ECS294" s="18"/>
      <c r="ECT294" s="18"/>
      <c r="ECU294" s="18"/>
      <c r="ECV294" s="18"/>
      <c r="ECW294" s="18"/>
      <c r="ECX294" s="18"/>
      <c r="ECY294" s="18"/>
      <c r="ECZ294" s="18"/>
      <c r="EDA294" s="18"/>
      <c r="EDB294" s="18"/>
      <c r="EDC294" s="18"/>
      <c r="EDD294" s="18"/>
      <c r="EDE294" s="18"/>
      <c r="EDF294" s="18"/>
      <c r="EDG294" s="18"/>
      <c r="EDH294" s="18"/>
      <c r="EDI294" s="18"/>
      <c r="EDJ294" s="18"/>
      <c r="EDK294" s="18"/>
      <c r="EDL294" s="18"/>
      <c r="EDM294" s="18"/>
      <c r="EDN294" s="18"/>
      <c r="EDO294" s="18"/>
      <c r="EDP294" s="18"/>
      <c r="EDQ294" s="18"/>
      <c r="EDR294" s="18"/>
      <c r="EDS294" s="18"/>
      <c r="EDT294" s="18"/>
      <c r="EDU294" s="18"/>
      <c r="EDV294" s="18"/>
      <c r="EDW294" s="18"/>
      <c r="EDX294" s="18"/>
      <c r="EDY294" s="18"/>
      <c r="EDZ294" s="18"/>
      <c r="EEA294" s="18"/>
      <c r="EEB294" s="18"/>
      <c r="EEC294" s="18"/>
      <c r="EED294" s="18"/>
      <c r="EEE294" s="18"/>
      <c r="EEF294" s="18"/>
      <c r="EEG294" s="18"/>
      <c r="EEH294" s="18"/>
      <c r="EEI294" s="18"/>
      <c r="EEJ294" s="18"/>
      <c r="EEK294" s="18"/>
      <c r="EEL294" s="18"/>
      <c r="EEM294" s="18"/>
      <c r="EEN294" s="18"/>
      <c r="EEO294" s="18"/>
      <c r="EEP294" s="18"/>
      <c r="EEQ294" s="18"/>
      <c r="EER294" s="18"/>
      <c r="EES294" s="18"/>
      <c r="EET294" s="18"/>
      <c r="EEU294" s="18"/>
      <c r="EEV294" s="18"/>
      <c r="EEW294" s="18"/>
      <c r="EEX294" s="18"/>
      <c r="EEY294" s="18"/>
      <c r="EEZ294" s="18"/>
      <c r="EFA294" s="18"/>
      <c r="EFB294" s="18"/>
      <c r="EFC294" s="18"/>
      <c r="EFD294" s="18"/>
      <c r="EFE294" s="18"/>
      <c r="EFF294" s="18"/>
      <c r="EFG294" s="18"/>
      <c r="EFH294" s="18"/>
      <c r="EFI294" s="18"/>
      <c r="EFJ294" s="18"/>
      <c r="EFK294" s="18"/>
      <c r="EFL294" s="18"/>
      <c r="EFM294" s="18"/>
      <c r="EFN294" s="18"/>
      <c r="EFO294" s="18"/>
      <c r="EFP294" s="18"/>
      <c r="EFQ294" s="18"/>
      <c r="EFR294" s="18"/>
      <c r="EFS294" s="18"/>
      <c r="EFT294" s="18"/>
      <c r="EFU294" s="18"/>
      <c r="EFV294" s="18"/>
      <c r="EFW294" s="18"/>
      <c r="EFX294" s="18"/>
      <c r="EFY294" s="18"/>
      <c r="EFZ294" s="18"/>
      <c r="EGA294" s="18"/>
      <c r="EGB294" s="18"/>
      <c r="EGC294" s="18"/>
      <c r="EGD294" s="18"/>
      <c r="EGE294" s="18"/>
      <c r="EGF294" s="18"/>
      <c r="EGG294" s="18"/>
      <c r="EGH294" s="18"/>
      <c r="EGI294" s="18"/>
      <c r="EGJ294" s="18"/>
      <c r="EGK294" s="18"/>
      <c r="EGL294" s="18"/>
      <c r="EGM294" s="18"/>
      <c r="EGN294" s="18"/>
      <c r="EGO294" s="18"/>
      <c r="EGP294" s="18"/>
      <c r="EGQ294" s="18"/>
      <c r="EGR294" s="18"/>
      <c r="EGS294" s="18"/>
      <c r="EGT294" s="18"/>
      <c r="EGU294" s="18"/>
      <c r="EGV294" s="18"/>
      <c r="EGW294" s="18"/>
      <c r="EGX294" s="18"/>
      <c r="EGY294" s="18"/>
      <c r="EGZ294" s="18"/>
      <c r="EHA294" s="18"/>
      <c r="EHB294" s="18"/>
      <c r="EHC294" s="18"/>
      <c r="EHD294" s="18"/>
      <c r="EHE294" s="18"/>
      <c r="EHF294" s="18"/>
      <c r="EHG294" s="18"/>
      <c r="EHH294" s="18"/>
      <c r="EHI294" s="18"/>
      <c r="EHJ294" s="18"/>
      <c r="EHK294" s="18"/>
      <c r="EHL294" s="18"/>
      <c r="EHM294" s="18"/>
      <c r="EHN294" s="18"/>
      <c r="EHO294" s="18"/>
      <c r="EHP294" s="18"/>
      <c r="EHQ294" s="18"/>
      <c r="EHR294" s="18"/>
      <c r="EHS294" s="18"/>
      <c r="EHT294" s="18"/>
      <c r="EHU294" s="18"/>
      <c r="EHV294" s="18"/>
      <c r="EHW294" s="18"/>
      <c r="EHX294" s="18"/>
      <c r="EHY294" s="18"/>
      <c r="EHZ294" s="18"/>
      <c r="EIA294" s="18"/>
      <c r="EIB294" s="18"/>
      <c r="EIC294" s="18"/>
      <c r="EID294" s="18"/>
      <c r="EIE294" s="18"/>
      <c r="EIF294" s="18"/>
      <c r="EIG294" s="18"/>
      <c r="EIH294" s="18"/>
      <c r="EII294" s="18"/>
      <c r="EIJ294" s="18"/>
      <c r="EIK294" s="18"/>
      <c r="EIL294" s="18"/>
      <c r="EIM294" s="18"/>
      <c r="EIN294" s="18"/>
      <c r="EIO294" s="18"/>
      <c r="EIP294" s="18"/>
      <c r="EIQ294" s="18"/>
      <c r="EIR294" s="18"/>
      <c r="EIS294" s="18"/>
      <c r="EIT294" s="18"/>
      <c r="EIU294" s="18"/>
      <c r="EIV294" s="18"/>
      <c r="EIW294" s="18"/>
      <c r="EIX294" s="18"/>
      <c r="EIY294" s="18"/>
      <c r="EIZ294" s="18"/>
      <c r="EJA294" s="18"/>
      <c r="EJB294" s="18"/>
      <c r="EJC294" s="18"/>
      <c r="EJD294" s="18"/>
      <c r="EJE294" s="18"/>
      <c r="EJF294" s="18"/>
      <c r="EJG294" s="18"/>
      <c r="EJH294" s="18"/>
      <c r="EJI294" s="18"/>
      <c r="EJJ294" s="18"/>
      <c r="EJK294" s="18"/>
      <c r="EJL294" s="18"/>
      <c r="EJM294" s="18"/>
      <c r="EJN294" s="18"/>
      <c r="EJO294" s="18"/>
      <c r="EJP294" s="18"/>
      <c r="EJQ294" s="18"/>
      <c r="EJR294" s="18"/>
      <c r="EJS294" s="18"/>
      <c r="EJT294" s="18"/>
      <c r="EJU294" s="18"/>
      <c r="EJV294" s="18"/>
      <c r="EJW294" s="18"/>
      <c r="EJX294" s="18"/>
      <c r="EJY294" s="18"/>
      <c r="EJZ294" s="18"/>
      <c r="EKA294" s="18"/>
      <c r="EKB294" s="18"/>
      <c r="EKC294" s="18"/>
      <c r="EKD294" s="18"/>
      <c r="EKE294" s="18"/>
      <c r="EKF294" s="18"/>
      <c r="EKG294" s="18"/>
      <c r="EKH294" s="18"/>
      <c r="EKI294" s="18"/>
      <c r="EKJ294" s="18"/>
      <c r="EKK294" s="18"/>
      <c r="EKL294" s="18"/>
      <c r="EKM294" s="18"/>
      <c r="EKN294" s="18"/>
      <c r="EKO294" s="18"/>
      <c r="EKP294" s="18"/>
      <c r="EKQ294" s="18"/>
      <c r="EKR294" s="18"/>
      <c r="EKS294" s="18"/>
      <c r="EKT294" s="18"/>
      <c r="EKU294" s="18"/>
      <c r="EKV294" s="18"/>
      <c r="EKW294" s="18"/>
      <c r="EKX294" s="18"/>
      <c r="EKY294" s="18"/>
      <c r="EKZ294" s="18"/>
      <c r="ELA294" s="18"/>
      <c r="ELB294" s="18"/>
      <c r="ELC294" s="18"/>
      <c r="ELD294" s="18"/>
      <c r="ELE294" s="18"/>
      <c r="ELF294" s="18"/>
      <c r="ELG294" s="18"/>
      <c r="ELH294" s="18"/>
      <c r="ELI294" s="18"/>
      <c r="ELJ294" s="18"/>
      <c r="ELK294" s="18"/>
      <c r="ELL294" s="18"/>
      <c r="ELM294" s="18"/>
      <c r="ELN294" s="18"/>
      <c r="ELO294" s="18"/>
      <c r="ELP294" s="18"/>
      <c r="ELQ294" s="18"/>
      <c r="ELR294" s="18"/>
      <c r="ELS294" s="18"/>
      <c r="ELT294" s="18"/>
      <c r="ELU294" s="18"/>
      <c r="ELV294" s="18"/>
      <c r="ELW294" s="18"/>
      <c r="ELX294" s="18"/>
      <c r="ELY294" s="18"/>
      <c r="ELZ294" s="18"/>
      <c r="EMA294" s="18"/>
      <c r="EMB294" s="18"/>
      <c r="EMC294" s="18"/>
      <c r="EMD294" s="18"/>
      <c r="EME294" s="18"/>
      <c r="EMF294" s="18"/>
      <c r="EMG294" s="18"/>
      <c r="EMH294" s="18"/>
      <c r="EMI294" s="18"/>
      <c r="EMJ294" s="18"/>
      <c r="EMK294" s="18"/>
      <c r="EML294" s="18"/>
      <c r="EMM294" s="18"/>
      <c r="EMN294" s="18"/>
      <c r="EMO294" s="18"/>
      <c r="EMP294" s="18"/>
      <c r="EMQ294" s="18"/>
      <c r="EMR294" s="18"/>
      <c r="EMS294" s="18"/>
      <c r="EMT294" s="18"/>
      <c r="EMU294" s="18"/>
      <c r="EMV294" s="18"/>
      <c r="EMW294" s="18"/>
      <c r="EMX294" s="18"/>
      <c r="EMY294" s="18"/>
      <c r="EMZ294" s="18"/>
      <c r="ENA294" s="18"/>
      <c r="ENB294" s="18"/>
      <c r="ENC294" s="18"/>
      <c r="END294" s="18"/>
      <c r="ENE294" s="18"/>
      <c r="ENF294" s="18"/>
      <c r="ENG294" s="18"/>
      <c r="ENH294" s="18"/>
      <c r="ENI294" s="18"/>
      <c r="ENJ294" s="18"/>
      <c r="ENK294" s="18"/>
      <c r="ENL294" s="18"/>
      <c r="ENM294" s="18"/>
      <c r="ENN294" s="18"/>
      <c r="ENO294" s="18"/>
      <c r="ENP294" s="18"/>
      <c r="ENQ294" s="18"/>
      <c r="ENR294" s="18"/>
      <c r="ENS294" s="18"/>
      <c r="ENT294" s="18"/>
      <c r="ENU294" s="18"/>
      <c r="ENV294" s="18"/>
      <c r="ENW294" s="18"/>
      <c r="ENX294" s="18"/>
      <c r="ENY294" s="18"/>
      <c r="ENZ294" s="18"/>
      <c r="EOA294" s="18"/>
      <c r="EOB294" s="18"/>
      <c r="EOC294" s="18"/>
      <c r="EOD294" s="18"/>
      <c r="EOE294" s="18"/>
      <c r="EOF294" s="18"/>
      <c r="EOG294" s="18"/>
      <c r="EOH294" s="18"/>
      <c r="EOI294" s="18"/>
      <c r="EOJ294" s="18"/>
      <c r="EOK294" s="18"/>
      <c r="EOL294" s="18"/>
      <c r="EOM294" s="18"/>
      <c r="EON294" s="18"/>
      <c r="EOO294" s="18"/>
      <c r="EOP294" s="18"/>
      <c r="EOQ294" s="18"/>
      <c r="EOR294" s="18"/>
      <c r="EOS294" s="18"/>
      <c r="EOT294" s="18"/>
      <c r="EOU294" s="18"/>
      <c r="EOV294" s="18"/>
      <c r="EOW294" s="18"/>
      <c r="EOX294" s="18"/>
      <c r="EOY294" s="18"/>
      <c r="EOZ294" s="18"/>
      <c r="EPA294" s="18"/>
      <c r="EPB294" s="18"/>
      <c r="EPC294" s="18"/>
      <c r="EPD294" s="18"/>
      <c r="EPE294" s="18"/>
      <c r="EPF294" s="18"/>
      <c r="EPG294" s="18"/>
      <c r="EPH294" s="18"/>
      <c r="EPI294" s="18"/>
      <c r="EPJ294" s="18"/>
      <c r="EPK294" s="18"/>
      <c r="EPL294" s="18"/>
      <c r="EPM294" s="18"/>
      <c r="EPN294" s="18"/>
      <c r="EPO294" s="18"/>
      <c r="EPP294" s="18"/>
      <c r="EPQ294" s="18"/>
      <c r="EPR294" s="18"/>
      <c r="EPS294" s="18"/>
      <c r="EPT294" s="18"/>
      <c r="EPU294" s="18"/>
      <c r="EPV294" s="18"/>
      <c r="EPW294" s="18"/>
      <c r="EPX294" s="18"/>
      <c r="EPY294" s="18"/>
      <c r="EPZ294" s="18"/>
      <c r="EQA294" s="18"/>
      <c r="EQB294" s="18"/>
      <c r="EQC294" s="18"/>
      <c r="EQD294" s="18"/>
      <c r="EQE294" s="18"/>
      <c r="EQF294" s="18"/>
      <c r="EQG294" s="18"/>
      <c r="EQH294" s="18"/>
      <c r="EQI294" s="18"/>
      <c r="EQJ294" s="18"/>
      <c r="EQK294" s="18"/>
      <c r="EQL294" s="18"/>
      <c r="EQM294" s="18"/>
      <c r="EQN294" s="18"/>
      <c r="EQO294" s="18"/>
      <c r="EQP294" s="18"/>
      <c r="EQQ294" s="18"/>
      <c r="EQR294" s="18"/>
      <c r="EQS294" s="18"/>
      <c r="EQT294" s="18"/>
      <c r="EQU294" s="18"/>
      <c r="EQV294" s="18"/>
      <c r="EQW294" s="18"/>
      <c r="EQX294" s="18"/>
      <c r="EQY294" s="18"/>
      <c r="EQZ294" s="18"/>
      <c r="ERA294" s="18"/>
      <c r="ERB294" s="18"/>
      <c r="ERC294" s="18"/>
      <c r="ERD294" s="18"/>
      <c r="ERE294" s="18"/>
      <c r="ERF294" s="18"/>
      <c r="ERG294" s="18"/>
      <c r="ERH294" s="18"/>
      <c r="ERI294" s="18"/>
      <c r="ERJ294" s="18"/>
      <c r="ERK294" s="18"/>
      <c r="ERL294" s="18"/>
      <c r="ERM294" s="18"/>
      <c r="ERN294" s="18"/>
      <c r="ERO294" s="18"/>
      <c r="ERP294" s="18"/>
      <c r="ERQ294" s="18"/>
      <c r="ERR294" s="18"/>
      <c r="ERS294" s="18"/>
      <c r="ERT294" s="18"/>
      <c r="ERU294" s="18"/>
      <c r="ERV294" s="18"/>
      <c r="ERW294" s="18"/>
      <c r="ERX294" s="18"/>
      <c r="ERY294" s="18"/>
      <c r="ERZ294" s="18"/>
      <c r="ESA294" s="18"/>
      <c r="ESB294" s="18"/>
      <c r="ESC294" s="18"/>
      <c r="ESD294" s="18"/>
      <c r="ESE294" s="18"/>
      <c r="ESF294" s="18"/>
      <c r="ESG294" s="18"/>
      <c r="ESH294" s="18"/>
      <c r="ESI294" s="18"/>
      <c r="ESJ294" s="18"/>
      <c r="ESK294" s="18"/>
      <c r="ESL294" s="18"/>
      <c r="ESM294" s="18"/>
      <c r="ESN294" s="18"/>
      <c r="ESO294" s="18"/>
      <c r="ESP294" s="18"/>
      <c r="ESQ294" s="18"/>
      <c r="ESR294" s="18"/>
      <c r="ESS294" s="18"/>
      <c r="EST294" s="18"/>
      <c r="ESU294" s="18"/>
      <c r="ESV294" s="18"/>
      <c r="ESW294" s="18"/>
      <c r="ESX294" s="18"/>
      <c r="ESY294" s="18"/>
      <c r="ESZ294" s="18"/>
      <c r="ETA294" s="18"/>
      <c r="ETB294" s="18"/>
      <c r="ETC294" s="18"/>
      <c r="ETD294" s="18"/>
      <c r="ETE294" s="18"/>
      <c r="ETF294" s="18"/>
      <c r="ETG294" s="18"/>
      <c r="ETH294" s="18"/>
      <c r="ETI294" s="18"/>
      <c r="ETJ294" s="18"/>
      <c r="ETK294" s="18"/>
      <c r="ETL294" s="18"/>
      <c r="ETM294" s="18"/>
      <c r="ETN294" s="18"/>
      <c r="ETO294" s="18"/>
      <c r="ETP294" s="18"/>
      <c r="ETQ294" s="18"/>
      <c r="ETR294" s="18"/>
      <c r="ETS294" s="18"/>
      <c r="ETT294" s="18"/>
      <c r="ETU294" s="18"/>
      <c r="ETV294" s="18"/>
      <c r="ETW294" s="18"/>
      <c r="ETX294" s="18"/>
      <c r="ETY294" s="18"/>
      <c r="ETZ294" s="18"/>
      <c r="EUA294" s="18"/>
      <c r="EUB294" s="18"/>
      <c r="EUC294" s="18"/>
      <c r="EUD294" s="18"/>
      <c r="EUE294" s="18"/>
      <c r="EUF294" s="18"/>
      <c r="EUG294" s="18"/>
      <c r="EUH294" s="18"/>
      <c r="EUI294" s="18"/>
      <c r="EUJ294" s="18"/>
      <c r="EUK294" s="18"/>
      <c r="EUL294" s="18"/>
      <c r="EUM294" s="18"/>
      <c r="EUN294" s="18"/>
      <c r="EUO294" s="18"/>
      <c r="EUP294" s="18"/>
      <c r="EUQ294" s="18"/>
      <c r="EUR294" s="18"/>
      <c r="EUS294" s="18"/>
      <c r="EUT294" s="18"/>
      <c r="EUU294" s="18"/>
      <c r="EUV294" s="18"/>
      <c r="EUW294" s="18"/>
      <c r="EUX294" s="18"/>
      <c r="EUY294" s="18"/>
      <c r="EUZ294" s="18"/>
      <c r="EVA294" s="18"/>
      <c r="EVB294" s="18"/>
      <c r="EVC294" s="18"/>
      <c r="EVD294" s="18"/>
      <c r="EVE294" s="18"/>
      <c r="EVF294" s="18"/>
      <c r="EVG294" s="18"/>
      <c r="EVH294" s="18"/>
      <c r="EVI294" s="18"/>
      <c r="EVJ294" s="18"/>
      <c r="EVK294" s="18"/>
      <c r="EVL294" s="18"/>
      <c r="EVM294" s="18"/>
      <c r="EVN294" s="18"/>
      <c r="EVO294" s="18"/>
      <c r="EVP294" s="18"/>
      <c r="EVQ294" s="18"/>
      <c r="EVR294" s="18"/>
      <c r="EVS294" s="18"/>
      <c r="EVT294" s="18"/>
      <c r="EVU294" s="18"/>
      <c r="EVV294" s="18"/>
      <c r="EVW294" s="18"/>
      <c r="EVX294" s="18"/>
      <c r="EVY294" s="18"/>
      <c r="EVZ294" s="18"/>
      <c r="EWA294" s="18"/>
      <c r="EWB294" s="18"/>
      <c r="EWC294" s="18"/>
      <c r="EWD294" s="18"/>
      <c r="EWE294" s="18"/>
      <c r="EWF294" s="18"/>
      <c r="EWG294" s="18"/>
      <c r="EWH294" s="18"/>
      <c r="EWI294" s="18"/>
      <c r="EWJ294" s="18"/>
      <c r="EWK294" s="18"/>
      <c r="EWL294" s="18"/>
      <c r="EWM294" s="18"/>
      <c r="EWN294" s="18"/>
      <c r="EWO294" s="18"/>
      <c r="EWP294" s="18"/>
      <c r="EWQ294" s="18"/>
      <c r="EWR294" s="18"/>
      <c r="EWS294" s="18"/>
      <c r="EWT294" s="18"/>
      <c r="EWU294" s="18"/>
      <c r="EWV294" s="18"/>
      <c r="EWW294" s="18"/>
      <c r="EWX294" s="18"/>
      <c r="EWY294" s="18"/>
      <c r="EWZ294" s="18"/>
      <c r="EXA294" s="18"/>
      <c r="EXB294" s="18"/>
      <c r="EXC294" s="18"/>
      <c r="EXD294" s="18"/>
      <c r="EXE294" s="18"/>
      <c r="EXF294" s="18"/>
      <c r="EXG294" s="18"/>
      <c r="EXH294" s="18"/>
      <c r="EXI294" s="18"/>
      <c r="EXJ294" s="18"/>
      <c r="EXK294" s="18"/>
      <c r="EXL294" s="18"/>
      <c r="EXM294" s="18"/>
      <c r="EXN294" s="18"/>
      <c r="EXO294" s="18"/>
      <c r="EXP294" s="18"/>
      <c r="EXQ294" s="18"/>
      <c r="EXR294" s="18"/>
      <c r="EXS294" s="18"/>
      <c r="EXT294" s="18"/>
      <c r="EXU294" s="18"/>
      <c r="EXV294" s="18"/>
      <c r="EXW294" s="18"/>
      <c r="EXX294" s="18"/>
      <c r="EXY294" s="18"/>
      <c r="EXZ294" s="18"/>
      <c r="EYA294" s="18"/>
      <c r="EYB294" s="18"/>
      <c r="EYC294" s="18"/>
      <c r="EYD294" s="18"/>
      <c r="EYE294" s="18"/>
      <c r="EYF294" s="18"/>
      <c r="EYG294" s="18"/>
      <c r="EYH294" s="18"/>
      <c r="EYI294" s="18"/>
      <c r="EYJ294" s="18"/>
      <c r="EYK294" s="18"/>
      <c r="EYL294" s="18"/>
      <c r="EYM294" s="18"/>
      <c r="EYN294" s="18"/>
      <c r="EYO294" s="18"/>
      <c r="EYP294" s="18"/>
      <c r="EYQ294" s="18"/>
      <c r="EYR294" s="18"/>
      <c r="EYS294" s="18"/>
      <c r="EYT294" s="18"/>
      <c r="EYU294" s="18"/>
      <c r="EYV294" s="18"/>
      <c r="EYW294" s="18"/>
      <c r="EYX294" s="18"/>
      <c r="EYY294" s="18"/>
      <c r="EYZ294" s="18"/>
      <c r="EZA294" s="18"/>
      <c r="EZB294" s="18"/>
      <c r="EZC294" s="18"/>
      <c r="EZD294" s="18"/>
      <c r="EZE294" s="18"/>
      <c r="EZF294" s="18"/>
      <c r="EZG294" s="18"/>
      <c r="EZH294" s="18"/>
      <c r="EZI294" s="18"/>
      <c r="EZJ294" s="18"/>
      <c r="EZK294" s="18"/>
      <c r="EZL294" s="18"/>
      <c r="EZM294" s="18"/>
      <c r="EZN294" s="18"/>
      <c r="EZO294" s="18"/>
      <c r="EZP294" s="18"/>
      <c r="EZQ294" s="18"/>
      <c r="EZR294" s="18"/>
      <c r="EZS294" s="18"/>
      <c r="EZT294" s="18"/>
      <c r="EZU294" s="18"/>
      <c r="EZV294" s="18"/>
      <c r="EZW294" s="18"/>
      <c r="EZX294" s="18"/>
      <c r="EZY294" s="18"/>
      <c r="EZZ294" s="18"/>
      <c r="FAA294" s="18"/>
      <c r="FAB294" s="18"/>
      <c r="FAC294" s="18"/>
      <c r="FAD294" s="18"/>
      <c r="FAE294" s="18"/>
      <c r="FAF294" s="18"/>
      <c r="FAG294" s="18"/>
      <c r="FAH294" s="18"/>
      <c r="FAI294" s="18"/>
      <c r="FAJ294" s="18"/>
      <c r="FAK294" s="18"/>
      <c r="FAL294" s="18"/>
      <c r="FAM294" s="18"/>
      <c r="FAN294" s="18"/>
      <c r="FAO294" s="18"/>
      <c r="FAP294" s="18"/>
      <c r="FAQ294" s="18"/>
      <c r="FAR294" s="18"/>
      <c r="FAS294" s="18"/>
      <c r="FAT294" s="18"/>
      <c r="FAU294" s="18"/>
      <c r="FAV294" s="18"/>
      <c r="FAW294" s="18"/>
      <c r="FAX294" s="18"/>
      <c r="FAY294" s="18"/>
      <c r="FAZ294" s="18"/>
      <c r="FBA294" s="18"/>
      <c r="FBB294" s="18"/>
      <c r="FBC294" s="18"/>
      <c r="FBD294" s="18"/>
      <c r="FBE294" s="18"/>
      <c r="FBF294" s="18"/>
      <c r="FBG294" s="18"/>
      <c r="FBH294" s="18"/>
      <c r="FBI294" s="18"/>
      <c r="FBJ294" s="18"/>
      <c r="FBK294" s="18"/>
      <c r="FBL294" s="18"/>
      <c r="FBM294" s="18"/>
      <c r="FBN294" s="18"/>
      <c r="FBO294" s="18"/>
      <c r="FBP294" s="18"/>
      <c r="FBQ294" s="18"/>
      <c r="FBR294" s="18"/>
      <c r="FBS294" s="18"/>
      <c r="FBT294" s="18"/>
      <c r="FBU294" s="18"/>
      <c r="FBV294" s="18"/>
      <c r="FBW294" s="18"/>
      <c r="FBX294" s="18"/>
      <c r="FBY294" s="18"/>
      <c r="FBZ294" s="18"/>
      <c r="FCA294" s="18"/>
      <c r="FCB294" s="18"/>
      <c r="FCC294" s="18"/>
      <c r="FCD294" s="18"/>
      <c r="FCE294" s="18"/>
      <c r="FCF294" s="18"/>
      <c r="FCG294" s="18"/>
      <c r="FCH294" s="18"/>
      <c r="FCI294" s="18"/>
      <c r="FCJ294" s="18"/>
      <c r="FCK294" s="18"/>
      <c r="FCL294" s="18"/>
      <c r="FCM294" s="18"/>
      <c r="FCN294" s="18"/>
      <c r="FCO294" s="18"/>
      <c r="FCP294" s="18"/>
      <c r="FCQ294" s="18"/>
      <c r="FCR294" s="18"/>
      <c r="FCS294" s="18"/>
      <c r="FCT294" s="18"/>
      <c r="FCU294" s="18"/>
      <c r="FCV294" s="18"/>
      <c r="FCW294" s="18"/>
      <c r="FCX294" s="18"/>
      <c r="FCY294" s="18"/>
      <c r="FCZ294" s="18"/>
      <c r="FDA294" s="18"/>
      <c r="FDB294" s="18"/>
      <c r="FDC294" s="18"/>
      <c r="FDD294" s="18"/>
      <c r="FDE294" s="18"/>
      <c r="FDF294" s="18"/>
      <c r="FDG294" s="18"/>
      <c r="FDH294" s="18"/>
      <c r="FDI294" s="18"/>
      <c r="FDJ294" s="18"/>
      <c r="FDK294" s="18"/>
      <c r="FDL294" s="18"/>
      <c r="FDM294" s="18"/>
      <c r="FDN294" s="18"/>
      <c r="FDO294" s="18"/>
      <c r="FDP294" s="18"/>
      <c r="FDQ294" s="18"/>
      <c r="FDR294" s="18"/>
      <c r="FDS294" s="18"/>
      <c r="FDT294" s="18"/>
      <c r="FDU294" s="18"/>
      <c r="FDV294" s="18"/>
      <c r="FDW294" s="18"/>
      <c r="FDX294" s="18"/>
      <c r="FDY294" s="18"/>
      <c r="FDZ294" s="18"/>
      <c r="FEA294" s="18"/>
      <c r="FEB294" s="18"/>
      <c r="FEC294" s="18"/>
      <c r="FED294" s="18"/>
      <c r="FEE294" s="18"/>
      <c r="FEF294" s="18"/>
      <c r="FEG294" s="18"/>
      <c r="FEH294" s="18"/>
      <c r="FEI294" s="18"/>
      <c r="FEJ294" s="18"/>
      <c r="FEK294" s="18"/>
      <c r="FEL294" s="18"/>
      <c r="FEM294" s="18"/>
      <c r="FEN294" s="18"/>
      <c r="FEO294" s="18"/>
      <c r="FEP294" s="18"/>
      <c r="FEQ294" s="18"/>
      <c r="FER294" s="18"/>
      <c r="FES294" s="18"/>
      <c r="FET294" s="18"/>
      <c r="FEU294" s="18"/>
      <c r="FEV294" s="18"/>
      <c r="FEW294" s="18"/>
      <c r="FEX294" s="18"/>
      <c r="FEY294" s="18"/>
      <c r="FEZ294" s="18"/>
      <c r="FFA294" s="18"/>
      <c r="FFB294" s="18"/>
      <c r="FFC294" s="18"/>
      <c r="FFD294" s="18"/>
      <c r="FFE294" s="18"/>
      <c r="FFF294" s="18"/>
      <c r="FFG294" s="18"/>
      <c r="FFH294" s="18"/>
      <c r="FFI294" s="18"/>
      <c r="FFJ294" s="18"/>
      <c r="FFK294" s="18"/>
      <c r="FFL294" s="18"/>
      <c r="FFM294" s="18"/>
      <c r="FFN294" s="18"/>
      <c r="FFO294" s="18"/>
      <c r="FFP294" s="18"/>
      <c r="FFQ294" s="18"/>
      <c r="FFR294" s="18"/>
      <c r="FFS294" s="18"/>
      <c r="FFT294" s="18"/>
      <c r="FFU294" s="18"/>
      <c r="FFV294" s="18"/>
      <c r="FFW294" s="18"/>
      <c r="FFX294" s="18"/>
      <c r="FFY294" s="18"/>
      <c r="FFZ294" s="18"/>
      <c r="FGA294" s="18"/>
      <c r="FGB294" s="18"/>
      <c r="FGC294" s="18"/>
      <c r="FGD294" s="18"/>
      <c r="FGE294" s="18"/>
      <c r="FGF294" s="18"/>
      <c r="FGG294" s="18"/>
      <c r="FGH294" s="18"/>
      <c r="FGI294" s="18"/>
      <c r="FGJ294" s="18"/>
      <c r="FGK294" s="18"/>
      <c r="FGL294" s="18"/>
      <c r="FGM294" s="18"/>
      <c r="FGN294" s="18"/>
      <c r="FGO294" s="18"/>
      <c r="FGP294" s="18"/>
      <c r="FGQ294" s="18"/>
      <c r="FGR294" s="18"/>
      <c r="FGS294" s="18"/>
      <c r="FGT294" s="18"/>
      <c r="FGU294" s="18"/>
      <c r="FGV294" s="18"/>
      <c r="FGW294" s="18"/>
      <c r="FGX294" s="18"/>
      <c r="FGY294" s="18"/>
      <c r="FGZ294" s="18"/>
      <c r="FHA294" s="18"/>
      <c r="FHB294" s="18"/>
      <c r="FHC294" s="18"/>
      <c r="FHD294" s="18"/>
      <c r="FHE294" s="18"/>
      <c r="FHF294" s="18"/>
      <c r="FHG294" s="18"/>
      <c r="FHH294" s="18"/>
      <c r="FHI294" s="18"/>
      <c r="FHJ294" s="18"/>
      <c r="FHK294" s="18"/>
      <c r="FHL294" s="18"/>
      <c r="FHM294" s="18"/>
      <c r="FHN294" s="18"/>
      <c r="FHO294" s="18"/>
      <c r="FHP294" s="18"/>
      <c r="FHQ294" s="18"/>
      <c r="FHR294" s="18"/>
      <c r="FHS294" s="18"/>
      <c r="FHT294" s="18"/>
      <c r="FHU294" s="18"/>
      <c r="FHV294" s="18"/>
      <c r="FHW294" s="18"/>
      <c r="FHX294" s="18"/>
      <c r="FHY294" s="18"/>
      <c r="FHZ294" s="18"/>
      <c r="FIA294" s="18"/>
      <c r="FIB294" s="18"/>
      <c r="FIC294" s="18"/>
      <c r="FID294" s="18"/>
      <c r="FIE294" s="18"/>
      <c r="FIF294" s="18"/>
      <c r="FIG294" s="18"/>
      <c r="FIH294" s="18"/>
      <c r="FII294" s="18"/>
      <c r="FIJ294" s="18"/>
      <c r="FIK294" s="18"/>
      <c r="FIL294" s="18"/>
      <c r="FIM294" s="18"/>
      <c r="FIN294" s="18"/>
      <c r="FIO294" s="18"/>
      <c r="FIP294" s="18"/>
      <c r="FIQ294" s="18"/>
      <c r="FIR294" s="18"/>
      <c r="FIS294" s="18"/>
      <c r="FIT294" s="18"/>
      <c r="FIU294" s="18"/>
      <c r="FIV294" s="18"/>
      <c r="FIW294" s="18"/>
      <c r="FIX294" s="18"/>
      <c r="FIY294" s="18"/>
      <c r="FIZ294" s="18"/>
      <c r="FJA294" s="18"/>
      <c r="FJB294" s="18"/>
      <c r="FJC294" s="18"/>
      <c r="FJD294" s="18"/>
      <c r="FJE294" s="18"/>
      <c r="FJF294" s="18"/>
      <c r="FJG294" s="18"/>
      <c r="FJH294" s="18"/>
      <c r="FJI294" s="18"/>
      <c r="FJJ294" s="18"/>
      <c r="FJK294" s="18"/>
      <c r="FJL294" s="18"/>
      <c r="FJM294" s="18"/>
      <c r="FJN294" s="18"/>
      <c r="FJO294" s="18"/>
      <c r="FJP294" s="18"/>
      <c r="FJQ294" s="18"/>
      <c r="FJR294" s="18"/>
      <c r="FJS294" s="18"/>
      <c r="FJT294" s="18"/>
      <c r="FJU294" s="18"/>
      <c r="FJV294" s="18"/>
      <c r="FJW294" s="18"/>
      <c r="FJX294" s="18"/>
      <c r="FJY294" s="18"/>
      <c r="FJZ294" s="18"/>
      <c r="FKA294" s="18"/>
      <c r="FKB294" s="18"/>
      <c r="FKC294" s="18"/>
      <c r="FKD294" s="18"/>
      <c r="FKE294" s="18"/>
      <c r="FKF294" s="18"/>
      <c r="FKG294" s="18"/>
      <c r="FKH294" s="18"/>
      <c r="FKI294" s="18"/>
      <c r="FKJ294" s="18"/>
      <c r="FKK294" s="18"/>
      <c r="FKL294" s="18"/>
      <c r="FKM294" s="18"/>
      <c r="FKN294" s="18"/>
      <c r="FKO294" s="18"/>
      <c r="FKP294" s="18"/>
      <c r="FKQ294" s="18"/>
      <c r="FKR294" s="18"/>
      <c r="FKS294" s="18"/>
      <c r="FKT294" s="18"/>
      <c r="FKU294" s="18"/>
      <c r="FKV294" s="18"/>
      <c r="FKW294" s="18"/>
      <c r="FKX294" s="18"/>
      <c r="FKY294" s="18"/>
      <c r="FKZ294" s="18"/>
      <c r="FLA294" s="18"/>
      <c r="FLB294" s="18"/>
      <c r="FLC294" s="18"/>
      <c r="FLD294" s="18"/>
      <c r="FLE294" s="18"/>
      <c r="FLF294" s="18"/>
      <c r="FLG294" s="18"/>
      <c r="FLH294" s="18"/>
      <c r="FLI294" s="18"/>
      <c r="FLJ294" s="18"/>
      <c r="FLK294" s="18"/>
      <c r="FLL294" s="18"/>
      <c r="FLM294" s="18"/>
      <c r="FLN294" s="18"/>
      <c r="FLO294" s="18"/>
      <c r="FLP294" s="18"/>
      <c r="FLQ294" s="18"/>
      <c r="FLR294" s="18"/>
      <c r="FLS294" s="18"/>
      <c r="FLT294" s="18"/>
      <c r="FLU294" s="18"/>
      <c r="FLV294" s="18"/>
      <c r="FLW294" s="18"/>
      <c r="FLX294" s="18"/>
      <c r="FLY294" s="18"/>
      <c r="FLZ294" s="18"/>
      <c r="FMA294" s="18"/>
      <c r="FMB294" s="18"/>
      <c r="FMC294" s="18"/>
      <c r="FMD294" s="18"/>
      <c r="FME294" s="18"/>
      <c r="FMF294" s="18"/>
      <c r="FMG294" s="18"/>
      <c r="FMH294" s="18"/>
      <c r="FMI294" s="18"/>
      <c r="FMJ294" s="18"/>
      <c r="FMK294" s="18"/>
      <c r="FML294" s="18"/>
      <c r="FMM294" s="18"/>
      <c r="FMN294" s="18"/>
      <c r="FMO294" s="18"/>
      <c r="FMP294" s="18"/>
      <c r="FMQ294" s="18"/>
      <c r="FMR294" s="18"/>
      <c r="FMS294" s="18"/>
      <c r="FMT294" s="18"/>
      <c r="FMU294" s="18"/>
      <c r="FMV294" s="18"/>
      <c r="FMW294" s="18"/>
      <c r="FMX294" s="18"/>
      <c r="FMY294" s="18"/>
      <c r="FMZ294" s="18"/>
      <c r="FNA294" s="18"/>
      <c r="FNB294" s="18"/>
      <c r="FNC294" s="18"/>
      <c r="FND294" s="18"/>
      <c r="FNE294" s="18"/>
      <c r="FNF294" s="18"/>
      <c r="FNG294" s="18"/>
      <c r="FNH294" s="18"/>
      <c r="FNI294" s="18"/>
      <c r="FNJ294" s="18"/>
      <c r="FNK294" s="18"/>
      <c r="FNL294" s="18"/>
      <c r="FNM294" s="18"/>
      <c r="FNN294" s="18"/>
      <c r="FNO294" s="18"/>
      <c r="FNP294" s="18"/>
      <c r="FNQ294" s="18"/>
      <c r="FNR294" s="18"/>
      <c r="FNS294" s="18"/>
      <c r="FNT294" s="18"/>
      <c r="FNU294" s="18"/>
      <c r="FNV294" s="18"/>
      <c r="FNW294" s="18"/>
      <c r="FNX294" s="18"/>
      <c r="FNY294" s="18"/>
      <c r="FNZ294" s="18"/>
      <c r="FOA294" s="18"/>
      <c r="FOB294" s="18"/>
      <c r="FOC294" s="18"/>
      <c r="FOD294" s="18"/>
      <c r="FOE294" s="18"/>
      <c r="FOF294" s="18"/>
      <c r="FOG294" s="18"/>
      <c r="FOH294" s="18"/>
      <c r="FOI294" s="18"/>
      <c r="FOJ294" s="18"/>
      <c r="FOK294" s="18"/>
      <c r="FOL294" s="18"/>
      <c r="FOM294" s="18"/>
      <c r="FON294" s="18"/>
      <c r="FOO294" s="18"/>
      <c r="FOP294" s="18"/>
      <c r="FOQ294" s="18"/>
      <c r="FOR294" s="18"/>
      <c r="FOS294" s="18"/>
      <c r="FOT294" s="18"/>
      <c r="FOU294" s="18"/>
      <c r="FOV294" s="18"/>
      <c r="FOW294" s="18"/>
      <c r="FOX294" s="18"/>
      <c r="FOY294" s="18"/>
      <c r="FOZ294" s="18"/>
      <c r="FPA294" s="18"/>
      <c r="FPB294" s="18"/>
      <c r="FPC294" s="18"/>
      <c r="FPD294" s="18"/>
      <c r="FPE294" s="18"/>
      <c r="FPF294" s="18"/>
      <c r="FPG294" s="18"/>
      <c r="FPH294" s="18"/>
      <c r="FPI294" s="18"/>
      <c r="FPJ294" s="18"/>
      <c r="FPK294" s="18"/>
      <c r="FPL294" s="18"/>
      <c r="FPM294" s="18"/>
      <c r="FPN294" s="18"/>
      <c r="FPO294" s="18"/>
      <c r="FPP294" s="18"/>
      <c r="FPQ294" s="18"/>
      <c r="FPR294" s="18"/>
      <c r="FPS294" s="18"/>
      <c r="FPT294" s="18"/>
      <c r="FPU294" s="18"/>
      <c r="FPV294" s="18"/>
      <c r="FPW294" s="18"/>
      <c r="FPX294" s="18"/>
      <c r="FPY294" s="18"/>
      <c r="FPZ294" s="18"/>
      <c r="FQA294" s="18"/>
      <c r="FQB294" s="18"/>
      <c r="FQC294" s="18"/>
      <c r="FQD294" s="18"/>
      <c r="FQE294" s="18"/>
      <c r="FQF294" s="18"/>
      <c r="FQG294" s="18"/>
      <c r="FQH294" s="18"/>
      <c r="FQI294" s="18"/>
      <c r="FQJ294" s="18"/>
      <c r="FQK294" s="18"/>
      <c r="FQL294" s="18"/>
      <c r="FQM294" s="18"/>
      <c r="FQN294" s="18"/>
      <c r="FQO294" s="18"/>
      <c r="FQP294" s="18"/>
      <c r="FQQ294" s="18"/>
      <c r="FQR294" s="18"/>
      <c r="FQS294" s="18"/>
      <c r="FQT294" s="18"/>
      <c r="FQU294" s="18"/>
      <c r="FQV294" s="18"/>
      <c r="FQW294" s="18"/>
      <c r="FQX294" s="18"/>
      <c r="FQY294" s="18"/>
      <c r="FQZ294" s="18"/>
      <c r="FRA294" s="18"/>
      <c r="FRB294" s="18"/>
      <c r="FRC294" s="18"/>
      <c r="FRD294" s="18"/>
      <c r="FRE294" s="18"/>
      <c r="FRF294" s="18"/>
      <c r="FRG294" s="18"/>
      <c r="FRH294" s="18"/>
      <c r="FRI294" s="18"/>
      <c r="FRJ294" s="18"/>
      <c r="FRK294" s="18"/>
      <c r="FRL294" s="18"/>
      <c r="FRM294" s="18"/>
      <c r="FRN294" s="18"/>
      <c r="FRO294" s="18"/>
      <c r="FRP294" s="18"/>
      <c r="FRQ294" s="18"/>
      <c r="FRR294" s="18"/>
      <c r="FRS294" s="18"/>
      <c r="FRT294" s="18"/>
      <c r="FRU294" s="18"/>
      <c r="FRV294" s="18"/>
      <c r="FRW294" s="18"/>
      <c r="FRX294" s="18"/>
      <c r="FRY294" s="18"/>
      <c r="FRZ294" s="18"/>
      <c r="FSA294" s="18"/>
      <c r="FSB294" s="18"/>
      <c r="FSC294" s="18"/>
      <c r="FSD294" s="18"/>
      <c r="FSE294" s="18"/>
      <c r="FSF294" s="18"/>
      <c r="FSG294" s="18"/>
      <c r="FSH294" s="18"/>
      <c r="FSI294" s="18"/>
      <c r="FSJ294" s="18"/>
      <c r="FSK294" s="18"/>
      <c r="FSL294" s="18"/>
      <c r="FSM294" s="18"/>
      <c r="FSN294" s="18"/>
      <c r="FSO294" s="18"/>
      <c r="FSP294" s="18"/>
      <c r="FSQ294" s="18"/>
      <c r="FSR294" s="18"/>
      <c r="FSS294" s="18"/>
      <c r="FST294" s="18"/>
      <c r="FSU294" s="18"/>
      <c r="FSV294" s="18"/>
      <c r="FSW294" s="18"/>
      <c r="FSX294" s="18"/>
      <c r="FSY294" s="18"/>
      <c r="FSZ294" s="18"/>
      <c r="FTA294" s="18"/>
      <c r="FTB294" s="18"/>
      <c r="FTC294" s="18"/>
      <c r="FTD294" s="18"/>
      <c r="FTE294" s="18"/>
      <c r="FTF294" s="18"/>
      <c r="FTG294" s="18"/>
      <c r="FTH294" s="18"/>
      <c r="FTI294" s="18"/>
      <c r="FTJ294" s="18"/>
      <c r="FTK294" s="18"/>
      <c r="FTL294" s="18"/>
      <c r="FTM294" s="18"/>
      <c r="FTN294" s="18"/>
      <c r="FTO294" s="18"/>
      <c r="FTP294" s="18"/>
      <c r="FTQ294" s="18"/>
      <c r="FTR294" s="18"/>
      <c r="FTS294" s="18"/>
      <c r="FTT294" s="18"/>
      <c r="FTU294" s="18"/>
      <c r="FTV294" s="18"/>
      <c r="FTW294" s="18"/>
      <c r="FTX294" s="18"/>
      <c r="FTY294" s="18"/>
      <c r="FTZ294" s="18"/>
      <c r="FUA294" s="18"/>
      <c r="FUB294" s="18"/>
      <c r="FUC294" s="18"/>
      <c r="FUD294" s="18"/>
      <c r="FUE294" s="18"/>
      <c r="FUF294" s="18"/>
      <c r="FUG294" s="18"/>
      <c r="FUH294" s="18"/>
      <c r="FUI294" s="18"/>
      <c r="FUJ294" s="18"/>
      <c r="FUK294" s="18"/>
      <c r="FUL294" s="18"/>
      <c r="FUM294" s="18"/>
      <c r="FUN294" s="18"/>
      <c r="FUO294" s="18"/>
      <c r="FUP294" s="18"/>
      <c r="FUQ294" s="18"/>
      <c r="FUR294" s="18"/>
      <c r="FUS294" s="18"/>
      <c r="FUT294" s="18"/>
      <c r="FUU294" s="18"/>
      <c r="FUV294" s="18"/>
      <c r="FUW294" s="18"/>
      <c r="FUX294" s="18"/>
      <c r="FUY294" s="18"/>
      <c r="FUZ294" s="18"/>
      <c r="FVA294" s="18"/>
      <c r="FVB294" s="18"/>
      <c r="FVC294" s="18"/>
      <c r="FVD294" s="18"/>
      <c r="FVE294" s="18"/>
      <c r="FVF294" s="18"/>
      <c r="FVG294" s="18"/>
      <c r="FVH294" s="18"/>
      <c r="FVI294" s="18"/>
      <c r="FVJ294" s="18"/>
      <c r="FVK294" s="18"/>
      <c r="FVL294" s="18"/>
      <c r="FVM294" s="18"/>
      <c r="FVN294" s="18"/>
      <c r="FVO294" s="18"/>
      <c r="FVP294" s="18"/>
      <c r="FVQ294" s="18"/>
      <c r="FVR294" s="18"/>
      <c r="FVS294" s="18"/>
      <c r="FVT294" s="18"/>
      <c r="FVU294" s="18"/>
      <c r="FVV294" s="18"/>
      <c r="FVW294" s="18"/>
      <c r="FVX294" s="18"/>
      <c r="FVY294" s="18"/>
      <c r="FVZ294" s="18"/>
      <c r="FWA294" s="18"/>
      <c r="FWB294" s="18"/>
      <c r="FWC294" s="18"/>
      <c r="FWD294" s="18"/>
      <c r="FWE294" s="18"/>
      <c r="FWF294" s="18"/>
      <c r="FWG294" s="18"/>
      <c r="FWH294" s="18"/>
      <c r="FWI294" s="18"/>
      <c r="FWJ294" s="18"/>
      <c r="FWK294" s="18"/>
      <c r="FWL294" s="18"/>
      <c r="FWM294" s="18"/>
      <c r="FWN294" s="18"/>
      <c r="FWO294" s="18"/>
      <c r="FWP294" s="18"/>
      <c r="FWQ294" s="18"/>
      <c r="FWR294" s="18"/>
      <c r="FWS294" s="18"/>
      <c r="FWT294" s="18"/>
      <c r="FWU294" s="18"/>
      <c r="FWV294" s="18"/>
      <c r="FWW294" s="18"/>
      <c r="FWX294" s="18"/>
      <c r="FWY294" s="18"/>
      <c r="FWZ294" s="18"/>
      <c r="FXA294" s="18"/>
      <c r="FXB294" s="18"/>
      <c r="FXC294" s="18"/>
      <c r="FXD294" s="18"/>
      <c r="FXE294" s="18"/>
      <c r="FXF294" s="18"/>
      <c r="FXG294" s="18"/>
      <c r="FXH294" s="18"/>
      <c r="FXI294" s="18"/>
      <c r="FXJ294" s="18"/>
      <c r="FXK294" s="18"/>
      <c r="FXL294" s="18"/>
      <c r="FXM294" s="18"/>
      <c r="FXN294" s="18"/>
      <c r="FXO294" s="18"/>
      <c r="FXP294" s="18"/>
      <c r="FXQ294" s="18"/>
      <c r="FXR294" s="18"/>
      <c r="FXS294" s="18"/>
      <c r="FXT294" s="18"/>
      <c r="FXU294" s="18"/>
      <c r="FXV294" s="18"/>
      <c r="FXW294" s="18"/>
      <c r="FXX294" s="18"/>
      <c r="FXY294" s="18"/>
      <c r="FXZ294" s="18"/>
      <c r="FYA294" s="18"/>
      <c r="FYB294" s="18"/>
      <c r="FYC294" s="18"/>
      <c r="FYD294" s="18"/>
      <c r="FYE294" s="18"/>
      <c r="FYF294" s="18"/>
      <c r="FYG294" s="18"/>
      <c r="FYH294" s="18"/>
      <c r="FYI294" s="18"/>
      <c r="FYJ294" s="18"/>
      <c r="FYK294" s="18"/>
      <c r="FYL294" s="18"/>
      <c r="FYM294" s="18"/>
      <c r="FYN294" s="18"/>
      <c r="FYO294" s="18"/>
      <c r="FYP294" s="18"/>
      <c r="FYQ294" s="18"/>
      <c r="FYR294" s="18"/>
      <c r="FYS294" s="18"/>
      <c r="FYT294" s="18"/>
      <c r="FYU294" s="18"/>
      <c r="FYV294" s="18"/>
      <c r="FYW294" s="18"/>
      <c r="FYX294" s="18"/>
      <c r="FYY294" s="18"/>
      <c r="FYZ294" s="18"/>
      <c r="FZA294" s="18"/>
      <c r="FZB294" s="18"/>
      <c r="FZC294" s="18"/>
      <c r="FZD294" s="18"/>
      <c r="FZE294" s="18"/>
      <c r="FZF294" s="18"/>
      <c r="FZG294" s="18"/>
      <c r="FZH294" s="18"/>
      <c r="FZI294" s="18"/>
      <c r="FZJ294" s="18"/>
      <c r="FZK294" s="18"/>
      <c r="FZL294" s="18"/>
      <c r="FZM294" s="18"/>
      <c r="FZN294" s="18"/>
      <c r="FZO294" s="18"/>
      <c r="FZP294" s="18"/>
      <c r="FZQ294" s="18"/>
      <c r="FZR294" s="18"/>
      <c r="FZS294" s="18"/>
      <c r="FZT294" s="18"/>
      <c r="FZU294" s="18"/>
      <c r="FZV294" s="18"/>
      <c r="FZW294" s="18"/>
      <c r="FZX294" s="18"/>
      <c r="FZY294" s="18"/>
      <c r="FZZ294" s="18"/>
      <c r="GAA294" s="18"/>
      <c r="GAB294" s="18"/>
      <c r="GAC294" s="18"/>
      <c r="GAD294" s="18"/>
      <c r="GAE294" s="18"/>
      <c r="GAF294" s="18"/>
      <c r="GAG294" s="18"/>
      <c r="GAH294" s="18"/>
      <c r="GAI294" s="18"/>
      <c r="GAJ294" s="18"/>
      <c r="GAK294" s="18"/>
      <c r="GAL294" s="18"/>
      <c r="GAM294" s="18"/>
      <c r="GAN294" s="18"/>
      <c r="GAO294" s="18"/>
      <c r="GAP294" s="18"/>
      <c r="GAQ294" s="18"/>
      <c r="GAR294" s="18"/>
      <c r="GAS294" s="18"/>
      <c r="GAT294" s="18"/>
      <c r="GAU294" s="18"/>
      <c r="GAV294" s="18"/>
      <c r="GAW294" s="18"/>
      <c r="GAX294" s="18"/>
      <c r="GAY294" s="18"/>
      <c r="GAZ294" s="18"/>
      <c r="GBA294" s="18"/>
      <c r="GBB294" s="18"/>
      <c r="GBC294" s="18"/>
      <c r="GBD294" s="18"/>
      <c r="GBE294" s="18"/>
      <c r="GBF294" s="18"/>
      <c r="GBG294" s="18"/>
      <c r="GBH294" s="18"/>
      <c r="GBI294" s="18"/>
      <c r="GBJ294" s="18"/>
      <c r="GBK294" s="18"/>
      <c r="GBL294" s="18"/>
      <c r="GBM294" s="18"/>
      <c r="GBN294" s="18"/>
      <c r="GBO294" s="18"/>
      <c r="GBP294" s="18"/>
      <c r="GBQ294" s="18"/>
      <c r="GBR294" s="18"/>
      <c r="GBS294" s="18"/>
      <c r="GBT294" s="18"/>
      <c r="GBU294" s="18"/>
      <c r="GBV294" s="18"/>
      <c r="GBW294" s="18"/>
      <c r="GBX294" s="18"/>
      <c r="GBY294" s="18"/>
      <c r="GBZ294" s="18"/>
      <c r="GCA294" s="18"/>
      <c r="GCB294" s="18"/>
      <c r="GCC294" s="18"/>
      <c r="GCD294" s="18"/>
      <c r="GCE294" s="18"/>
      <c r="GCF294" s="18"/>
      <c r="GCG294" s="18"/>
      <c r="GCH294" s="18"/>
      <c r="GCI294" s="18"/>
      <c r="GCJ294" s="18"/>
      <c r="GCK294" s="18"/>
      <c r="GCL294" s="18"/>
      <c r="GCM294" s="18"/>
      <c r="GCN294" s="18"/>
      <c r="GCO294" s="18"/>
      <c r="GCP294" s="18"/>
      <c r="GCQ294" s="18"/>
      <c r="GCR294" s="18"/>
      <c r="GCS294" s="18"/>
      <c r="GCT294" s="18"/>
      <c r="GCU294" s="18"/>
      <c r="GCV294" s="18"/>
      <c r="GCW294" s="18"/>
      <c r="GCX294" s="18"/>
      <c r="GCY294" s="18"/>
      <c r="GCZ294" s="18"/>
      <c r="GDA294" s="18"/>
      <c r="GDB294" s="18"/>
      <c r="GDC294" s="18"/>
      <c r="GDD294" s="18"/>
      <c r="GDE294" s="18"/>
      <c r="GDF294" s="18"/>
      <c r="GDG294" s="18"/>
      <c r="GDH294" s="18"/>
      <c r="GDI294" s="18"/>
      <c r="GDJ294" s="18"/>
      <c r="GDK294" s="18"/>
      <c r="GDL294" s="18"/>
      <c r="GDM294" s="18"/>
      <c r="GDN294" s="18"/>
      <c r="GDO294" s="18"/>
      <c r="GDP294" s="18"/>
      <c r="GDQ294" s="18"/>
      <c r="GDR294" s="18"/>
      <c r="GDS294" s="18"/>
      <c r="GDT294" s="18"/>
      <c r="GDU294" s="18"/>
      <c r="GDV294" s="18"/>
      <c r="GDW294" s="18"/>
      <c r="GDX294" s="18"/>
      <c r="GDY294" s="18"/>
      <c r="GDZ294" s="18"/>
      <c r="GEA294" s="18"/>
      <c r="GEB294" s="18"/>
      <c r="GEC294" s="18"/>
      <c r="GED294" s="18"/>
      <c r="GEE294" s="18"/>
      <c r="GEF294" s="18"/>
      <c r="GEG294" s="18"/>
      <c r="GEH294" s="18"/>
      <c r="GEI294" s="18"/>
      <c r="GEJ294" s="18"/>
      <c r="GEK294" s="18"/>
      <c r="GEL294" s="18"/>
      <c r="GEM294" s="18"/>
      <c r="GEN294" s="18"/>
      <c r="GEO294" s="18"/>
      <c r="GEP294" s="18"/>
      <c r="GEQ294" s="18"/>
      <c r="GER294" s="18"/>
      <c r="GES294" s="18"/>
      <c r="GET294" s="18"/>
      <c r="GEU294" s="18"/>
      <c r="GEV294" s="18"/>
      <c r="GEW294" s="18"/>
      <c r="GEX294" s="18"/>
      <c r="GEY294" s="18"/>
      <c r="GEZ294" s="18"/>
      <c r="GFA294" s="18"/>
      <c r="GFB294" s="18"/>
      <c r="GFC294" s="18"/>
      <c r="GFD294" s="18"/>
      <c r="GFE294" s="18"/>
      <c r="GFF294" s="18"/>
      <c r="GFG294" s="18"/>
      <c r="GFH294" s="18"/>
      <c r="GFI294" s="18"/>
      <c r="GFJ294" s="18"/>
      <c r="GFK294" s="18"/>
      <c r="GFL294" s="18"/>
      <c r="GFM294" s="18"/>
      <c r="GFN294" s="18"/>
      <c r="GFO294" s="18"/>
      <c r="GFP294" s="18"/>
      <c r="GFQ294" s="18"/>
      <c r="GFR294" s="18"/>
      <c r="GFS294" s="18"/>
      <c r="GFT294" s="18"/>
      <c r="GFU294" s="18"/>
      <c r="GFV294" s="18"/>
      <c r="GFW294" s="18"/>
      <c r="GFX294" s="18"/>
      <c r="GFY294" s="18"/>
      <c r="GFZ294" s="18"/>
      <c r="GGA294" s="18"/>
      <c r="GGB294" s="18"/>
      <c r="GGC294" s="18"/>
      <c r="GGD294" s="18"/>
      <c r="GGE294" s="18"/>
      <c r="GGF294" s="18"/>
      <c r="GGG294" s="18"/>
      <c r="GGH294" s="18"/>
      <c r="GGI294" s="18"/>
      <c r="GGJ294" s="18"/>
      <c r="GGK294" s="18"/>
      <c r="GGL294" s="18"/>
      <c r="GGM294" s="18"/>
      <c r="GGN294" s="18"/>
      <c r="GGO294" s="18"/>
      <c r="GGP294" s="18"/>
      <c r="GGQ294" s="18"/>
      <c r="GGR294" s="18"/>
      <c r="GGS294" s="18"/>
      <c r="GGT294" s="18"/>
      <c r="GGU294" s="18"/>
      <c r="GGV294" s="18"/>
      <c r="GGW294" s="18"/>
      <c r="GGX294" s="18"/>
      <c r="GGY294" s="18"/>
      <c r="GGZ294" s="18"/>
      <c r="GHA294" s="18"/>
      <c r="GHB294" s="18"/>
      <c r="GHC294" s="18"/>
      <c r="GHD294" s="18"/>
      <c r="GHE294" s="18"/>
      <c r="GHF294" s="18"/>
      <c r="GHG294" s="18"/>
      <c r="GHH294" s="18"/>
      <c r="GHI294" s="18"/>
      <c r="GHJ294" s="18"/>
      <c r="GHK294" s="18"/>
      <c r="GHL294" s="18"/>
      <c r="GHM294" s="18"/>
      <c r="GHN294" s="18"/>
      <c r="GHO294" s="18"/>
      <c r="GHP294" s="18"/>
      <c r="GHQ294" s="18"/>
      <c r="GHR294" s="18"/>
      <c r="GHS294" s="18"/>
      <c r="GHT294" s="18"/>
      <c r="GHU294" s="18"/>
      <c r="GHV294" s="18"/>
      <c r="GHW294" s="18"/>
      <c r="GHX294" s="18"/>
      <c r="GHY294" s="18"/>
      <c r="GHZ294" s="18"/>
      <c r="GIA294" s="18"/>
      <c r="GIB294" s="18"/>
      <c r="GIC294" s="18"/>
      <c r="GID294" s="18"/>
      <c r="GIE294" s="18"/>
      <c r="GIF294" s="18"/>
      <c r="GIG294" s="18"/>
      <c r="GIH294" s="18"/>
      <c r="GII294" s="18"/>
      <c r="GIJ294" s="18"/>
      <c r="GIK294" s="18"/>
      <c r="GIL294" s="18"/>
      <c r="GIM294" s="18"/>
      <c r="GIN294" s="18"/>
      <c r="GIO294" s="18"/>
      <c r="GIP294" s="18"/>
      <c r="GIQ294" s="18"/>
      <c r="GIR294" s="18"/>
      <c r="GIS294" s="18"/>
      <c r="GIT294" s="18"/>
      <c r="GIU294" s="18"/>
      <c r="GIV294" s="18"/>
      <c r="GIW294" s="18"/>
      <c r="GIX294" s="18"/>
      <c r="GIY294" s="18"/>
      <c r="GIZ294" s="18"/>
      <c r="GJA294" s="18"/>
      <c r="GJB294" s="18"/>
      <c r="GJC294" s="18"/>
      <c r="GJD294" s="18"/>
      <c r="GJE294" s="18"/>
      <c r="GJF294" s="18"/>
      <c r="GJG294" s="18"/>
      <c r="GJH294" s="18"/>
      <c r="GJI294" s="18"/>
      <c r="GJJ294" s="18"/>
      <c r="GJK294" s="18"/>
      <c r="GJL294" s="18"/>
      <c r="GJM294" s="18"/>
      <c r="GJN294" s="18"/>
      <c r="GJO294" s="18"/>
      <c r="GJP294" s="18"/>
      <c r="GJQ294" s="18"/>
      <c r="GJR294" s="18"/>
      <c r="GJS294" s="18"/>
      <c r="GJT294" s="18"/>
      <c r="GJU294" s="18"/>
      <c r="GJV294" s="18"/>
      <c r="GJW294" s="18"/>
      <c r="GJX294" s="18"/>
      <c r="GJY294" s="18"/>
      <c r="GJZ294" s="18"/>
      <c r="GKA294" s="18"/>
      <c r="GKB294" s="18"/>
      <c r="GKC294" s="18"/>
      <c r="GKD294" s="18"/>
      <c r="GKE294" s="18"/>
      <c r="GKF294" s="18"/>
      <c r="GKG294" s="18"/>
      <c r="GKH294" s="18"/>
      <c r="GKI294" s="18"/>
      <c r="GKJ294" s="18"/>
      <c r="GKK294" s="18"/>
      <c r="GKL294" s="18"/>
      <c r="GKM294" s="18"/>
      <c r="GKN294" s="18"/>
      <c r="GKO294" s="18"/>
      <c r="GKP294" s="18"/>
      <c r="GKQ294" s="18"/>
      <c r="GKR294" s="18"/>
      <c r="GKS294" s="18"/>
      <c r="GKT294" s="18"/>
      <c r="GKU294" s="18"/>
      <c r="GKV294" s="18"/>
      <c r="GKW294" s="18"/>
      <c r="GKX294" s="18"/>
      <c r="GKY294" s="18"/>
      <c r="GKZ294" s="18"/>
      <c r="GLA294" s="18"/>
      <c r="GLB294" s="18"/>
      <c r="GLC294" s="18"/>
      <c r="GLD294" s="18"/>
      <c r="GLE294" s="18"/>
      <c r="GLF294" s="18"/>
      <c r="GLG294" s="18"/>
      <c r="GLH294" s="18"/>
      <c r="GLI294" s="18"/>
      <c r="GLJ294" s="18"/>
      <c r="GLK294" s="18"/>
      <c r="GLL294" s="18"/>
      <c r="GLM294" s="18"/>
      <c r="GLN294" s="18"/>
      <c r="GLO294" s="18"/>
      <c r="GLP294" s="18"/>
      <c r="GLQ294" s="18"/>
      <c r="GLR294" s="18"/>
      <c r="GLS294" s="18"/>
      <c r="GLT294" s="18"/>
      <c r="GLU294" s="18"/>
      <c r="GLV294" s="18"/>
      <c r="GLW294" s="18"/>
      <c r="GLX294" s="18"/>
      <c r="GLY294" s="18"/>
      <c r="GLZ294" s="18"/>
      <c r="GMA294" s="18"/>
      <c r="GMB294" s="18"/>
      <c r="GMC294" s="18"/>
      <c r="GMD294" s="18"/>
      <c r="GME294" s="18"/>
      <c r="GMF294" s="18"/>
      <c r="GMG294" s="18"/>
      <c r="GMH294" s="18"/>
      <c r="GMI294" s="18"/>
      <c r="GMJ294" s="18"/>
      <c r="GMK294" s="18"/>
      <c r="GML294" s="18"/>
      <c r="GMM294" s="18"/>
      <c r="GMN294" s="18"/>
      <c r="GMO294" s="18"/>
      <c r="GMP294" s="18"/>
      <c r="GMQ294" s="18"/>
      <c r="GMR294" s="18"/>
      <c r="GMS294" s="18"/>
      <c r="GMT294" s="18"/>
      <c r="GMU294" s="18"/>
      <c r="GMV294" s="18"/>
      <c r="GMW294" s="18"/>
      <c r="GMX294" s="18"/>
      <c r="GMY294" s="18"/>
      <c r="GMZ294" s="18"/>
      <c r="GNA294" s="18"/>
      <c r="GNB294" s="18"/>
      <c r="GNC294" s="18"/>
      <c r="GND294" s="18"/>
      <c r="GNE294" s="18"/>
      <c r="GNF294" s="18"/>
      <c r="GNG294" s="18"/>
      <c r="GNH294" s="18"/>
      <c r="GNI294" s="18"/>
      <c r="GNJ294" s="18"/>
      <c r="GNK294" s="18"/>
      <c r="GNL294" s="18"/>
      <c r="GNM294" s="18"/>
      <c r="GNN294" s="18"/>
      <c r="GNO294" s="18"/>
      <c r="GNP294" s="18"/>
      <c r="GNQ294" s="18"/>
      <c r="GNR294" s="18"/>
      <c r="GNS294" s="18"/>
      <c r="GNT294" s="18"/>
      <c r="GNU294" s="18"/>
      <c r="GNV294" s="18"/>
      <c r="GNW294" s="18"/>
      <c r="GNX294" s="18"/>
      <c r="GNY294" s="18"/>
      <c r="GNZ294" s="18"/>
      <c r="GOA294" s="18"/>
      <c r="GOB294" s="18"/>
      <c r="GOC294" s="18"/>
      <c r="GOD294" s="18"/>
      <c r="GOE294" s="18"/>
      <c r="GOF294" s="18"/>
      <c r="GOG294" s="18"/>
      <c r="GOH294" s="18"/>
      <c r="GOI294" s="18"/>
      <c r="GOJ294" s="18"/>
      <c r="GOK294" s="18"/>
      <c r="GOL294" s="18"/>
      <c r="GOM294" s="18"/>
      <c r="GON294" s="18"/>
      <c r="GOO294" s="18"/>
      <c r="GOP294" s="18"/>
      <c r="GOQ294" s="18"/>
      <c r="GOR294" s="18"/>
      <c r="GOS294" s="18"/>
      <c r="GOT294" s="18"/>
      <c r="GOU294" s="18"/>
      <c r="GOV294" s="18"/>
      <c r="GOW294" s="18"/>
      <c r="GOX294" s="18"/>
      <c r="GOY294" s="18"/>
      <c r="GOZ294" s="18"/>
      <c r="GPA294" s="18"/>
      <c r="GPB294" s="18"/>
      <c r="GPC294" s="18"/>
      <c r="GPD294" s="18"/>
      <c r="GPE294" s="18"/>
      <c r="GPF294" s="18"/>
      <c r="GPG294" s="18"/>
      <c r="GPH294" s="18"/>
      <c r="GPI294" s="18"/>
      <c r="GPJ294" s="18"/>
      <c r="GPK294" s="18"/>
      <c r="GPL294" s="18"/>
      <c r="GPM294" s="18"/>
      <c r="GPN294" s="18"/>
      <c r="GPO294" s="18"/>
      <c r="GPP294" s="18"/>
      <c r="GPQ294" s="18"/>
      <c r="GPR294" s="18"/>
      <c r="GPS294" s="18"/>
      <c r="GPT294" s="18"/>
      <c r="GPU294" s="18"/>
      <c r="GPV294" s="18"/>
      <c r="GPW294" s="18"/>
      <c r="GPX294" s="18"/>
      <c r="GPY294" s="18"/>
      <c r="GPZ294" s="18"/>
      <c r="GQA294" s="18"/>
      <c r="GQB294" s="18"/>
      <c r="GQC294" s="18"/>
      <c r="GQD294" s="18"/>
      <c r="GQE294" s="18"/>
      <c r="GQF294" s="18"/>
      <c r="GQG294" s="18"/>
      <c r="GQH294" s="18"/>
      <c r="GQI294" s="18"/>
      <c r="GQJ294" s="18"/>
      <c r="GQK294" s="18"/>
      <c r="GQL294" s="18"/>
      <c r="GQM294" s="18"/>
      <c r="GQN294" s="18"/>
      <c r="GQO294" s="18"/>
      <c r="GQP294" s="18"/>
      <c r="GQQ294" s="18"/>
      <c r="GQR294" s="18"/>
      <c r="GQS294" s="18"/>
      <c r="GQT294" s="18"/>
      <c r="GQU294" s="18"/>
      <c r="GQV294" s="18"/>
      <c r="GQW294" s="18"/>
      <c r="GQX294" s="18"/>
      <c r="GQY294" s="18"/>
      <c r="GQZ294" s="18"/>
      <c r="GRA294" s="18"/>
      <c r="GRB294" s="18"/>
      <c r="GRC294" s="18"/>
      <c r="GRD294" s="18"/>
      <c r="GRE294" s="18"/>
      <c r="GRF294" s="18"/>
      <c r="GRG294" s="18"/>
      <c r="GRH294" s="18"/>
      <c r="GRI294" s="18"/>
      <c r="GRJ294" s="18"/>
      <c r="GRK294" s="18"/>
      <c r="GRL294" s="18"/>
      <c r="GRM294" s="18"/>
      <c r="GRN294" s="18"/>
      <c r="GRO294" s="18"/>
      <c r="GRP294" s="18"/>
      <c r="GRQ294" s="18"/>
      <c r="GRR294" s="18"/>
      <c r="GRS294" s="18"/>
      <c r="GRT294" s="18"/>
      <c r="GRU294" s="18"/>
      <c r="GRV294" s="18"/>
      <c r="GRW294" s="18"/>
      <c r="GRX294" s="18"/>
      <c r="GRY294" s="18"/>
      <c r="GRZ294" s="18"/>
      <c r="GSA294" s="18"/>
      <c r="GSB294" s="18"/>
      <c r="GSC294" s="18"/>
      <c r="GSD294" s="18"/>
      <c r="GSE294" s="18"/>
      <c r="GSF294" s="18"/>
      <c r="GSG294" s="18"/>
      <c r="GSH294" s="18"/>
      <c r="GSI294" s="18"/>
      <c r="GSJ294" s="18"/>
      <c r="GSK294" s="18"/>
      <c r="GSL294" s="18"/>
      <c r="GSM294" s="18"/>
      <c r="GSN294" s="18"/>
      <c r="GSO294" s="18"/>
      <c r="GSP294" s="18"/>
      <c r="GSQ294" s="18"/>
      <c r="GSR294" s="18"/>
      <c r="GSS294" s="18"/>
      <c r="GST294" s="18"/>
      <c r="GSU294" s="18"/>
      <c r="GSV294" s="18"/>
      <c r="GSW294" s="18"/>
      <c r="GSX294" s="18"/>
      <c r="GSY294" s="18"/>
      <c r="GSZ294" s="18"/>
      <c r="GTA294" s="18"/>
      <c r="GTB294" s="18"/>
      <c r="GTC294" s="18"/>
      <c r="GTD294" s="18"/>
      <c r="GTE294" s="18"/>
      <c r="GTF294" s="18"/>
      <c r="GTG294" s="18"/>
      <c r="GTH294" s="18"/>
      <c r="GTI294" s="18"/>
      <c r="GTJ294" s="18"/>
      <c r="GTK294" s="18"/>
      <c r="GTL294" s="18"/>
      <c r="GTM294" s="18"/>
      <c r="GTN294" s="18"/>
      <c r="GTO294" s="18"/>
      <c r="GTP294" s="18"/>
      <c r="GTQ294" s="18"/>
      <c r="GTR294" s="18"/>
      <c r="GTS294" s="18"/>
      <c r="GTT294" s="18"/>
      <c r="GTU294" s="18"/>
      <c r="GTV294" s="18"/>
      <c r="GTW294" s="18"/>
      <c r="GTX294" s="18"/>
      <c r="GTY294" s="18"/>
      <c r="GTZ294" s="18"/>
      <c r="GUA294" s="18"/>
      <c r="GUB294" s="18"/>
      <c r="GUC294" s="18"/>
      <c r="GUD294" s="18"/>
      <c r="GUE294" s="18"/>
      <c r="GUF294" s="18"/>
      <c r="GUG294" s="18"/>
      <c r="GUH294" s="18"/>
      <c r="GUI294" s="18"/>
      <c r="GUJ294" s="18"/>
      <c r="GUK294" s="18"/>
      <c r="GUL294" s="18"/>
      <c r="GUM294" s="18"/>
      <c r="GUN294" s="18"/>
      <c r="GUO294" s="18"/>
      <c r="GUP294" s="18"/>
      <c r="GUQ294" s="18"/>
      <c r="GUR294" s="18"/>
      <c r="GUS294" s="18"/>
      <c r="GUT294" s="18"/>
      <c r="GUU294" s="18"/>
      <c r="GUV294" s="18"/>
      <c r="GUW294" s="18"/>
      <c r="GUX294" s="18"/>
      <c r="GUY294" s="18"/>
      <c r="GUZ294" s="18"/>
      <c r="GVA294" s="18"/>
      <c r="GVB294" s="18"/>
      <c r="GVC294" s="18"/>
      <c r="GVD294" s="18"/>
      <c r="GVE294" s="18"/>
      <c r="GVF294" s="18"/>
      <c r="GVG294" s="18"/>
      <c r="GVH294" s="18"/>
      <c r="GVI294" s="18"/>
      <c r="GVJ294" s="18"/>
      <c r="GVK294" s="18"/>
      <c r="GVL294" s="18"/>
      <c r="GVM294" s="18"/>
      <c r="GVN294" s="18"/>
      <c r="GVO294" s="18"/>
      <c r="GVP294" s="18"/>
      <c r="GVQ294" s="18"/>
      <c r="GVR294" s="18"/>
      <c r="GVS294" s="18"/>
      <c r="GVT294" s="18"/>
      <c r="GVU294" s="18"/>
      <c r="GVV294" s="18"/>
      <c r="GVW294" s="18"/>
      <c r="GVX294" s="18"/>
      <c r="GVY294" s="18"/>
      <c r="GVZ294" s="18"/>
      <c r="GWA294" s="18"/>
      <c r="GWB294" s="18"/>
      <c r="GWC294" s="18"/>
      <c r="GWD294" s="18"/>
      <c r="GWE294" s="18"/>
      <c r="GWF294" s="18"/>
      <c r="GWG294" s="18"/>
      <c r="GWH294" s="18"/>
      <c r="GWI294" s="18"/>
      <c r="GWJ294" s="18"/>
      <c r="GWK294" s="18"/>
      <c r="GWL294" s="18"/>
      <c r="GWM294" s="18"/>
      <c r="GWN294" s="18"/>
      <c r="GWO294" s="18"/>
      <c r="GWP294" s="18"/>
      <c r="GWQ294" s="18"/>
      <c r="GWR294" s="18"/>
      <c r="GWS294" s="18"/>
      <c r="GWT294" s="18"/>
      <c r="GWU294" s="18"/>
      <c r="GWV294" s="18"/>
      <c r="GWW294" s="18"/>
      <c r="GWX294" s="18"/>
      <c r="GWY294" s="18"/>
      <c r="GWZ294" s="18"/>
      <c r="GXA294" s="18"/>
      <c r="GXB294" s="18"/>
      <c r="GXC294" s="18"/>
      <c r="GXD294" s="18"/>
      <c r="GXE294" s="18"/>
      <c r="GXF294" s="18"/>
      <c r="GXG294" s="18"/>
      <c r="GXH294" s="18"/>
      <c r="GXI294" s="18"/>
      <c r="GXJ294" s="18"/>
      <c r="GXK294" s="18"/>
      <c r="GXL294" s="18"/>
      <c r="GXM294" s="18"/>
      <c r="GXN294" s="18"/>
      <c r="GXO294" s="18"/>
      <c r="GXP294" s="18"/>
      <c r="GXQ294" s="18"/>
      <c r="GXR294" s="18"/>
      <c r="GXS294" s="18"/>
      <c r="GXT294" s="18"/>
      <c r="GXU294" s="18"/>
      <c r="GXV294" s="18"/>
      <c r="GXW294" s="18"/>
      <c r="GXX294" s="18"/>
      <c r="GXY294" s="18"/>
      <c r="GXZ294" s="18"/>
      <c r="GYA294" s="18"/>
      <c r="GYB294" s="18"/>
      <c r="GYC294" s="18"/>
      <c r="GYD294" s="18"/>
      <c r="GYE294" s="18"/>
      <c r="GYF294" s="18"/>
      <c r="GYG294" s="18"/>
      <c r="GYH294" s="18"/>
      <c r="GYI294" s="18"/>
      <c r="GYJ294" s="18"/>
      <c r="GYK294" s="18"/>
      <c r="GYL294" s="18"/>
      <c r="GYM294" s="18"/>
      <c r="GYN294" s="18"/>
      <c r="GYO294" s="18"/>
      <c r="GYP294" s="18"/>
      <c r="GYQ294" s="18"/>
      <c r="GYR294" s="18"/>
      <c r="GYS294" s="18"/>
      <c r="GYT294" s="18"/>
      <c r="GYU294" s="18"/>
      <c r="GYV294" s="18"/>
      <c r="GYW294" s="18"/>
      <c r="GYX294" s="18"/>
      <c r="GYY294" s="18"/>
      <c r="GYZ294" s="18"/>
      <c r="GZA294" s="18"/>
      <c r="GZB294" s="18"/>
      <c r="GZC294" s="18"/>
      <c r="GZD294" s="18"/>
      <c r="GZE294" s="18"/>
      <c r="GZF294" s="18"/>
      <c r="GZG294" s="18"/>
      <c r="GZH294" s="18"/>
      <c r="GZI294" s="18"/>
      <c r="GZJ294" s="18"/>
      <c r="GZK294" s="18"/>
      <c r="GZL294" s="18"/>
      <c r="GZM294" s="18"/>
      <c r="GZN294" s="18"/>
      <c r="GZO294" s="18"/>
      <c r="GZP294" s="18"/>
      <c r="GZQ294" s="18"/>
      <c r="GZR294" s="18"/>
      <c r="GZS294" s="18"/>
      <c r="GZT294" s="18"/>
      <c r="GZU294" s="18"/>
      <c r="GZV294" s="18"/>
      <c r="GZW294" s="18"/>
      <c r="GZX294" s="18"/>
      <c r="GZY294" s="18"/>
      <c r="GZZ294" s="18"/>
      <c r="HAA294" s="18"/>
      <c r="HAB294" s="18"/>
      <c r="HAC294" s="18"/>
      <c r="HAD294" s="18"/>
      <c r="HAE294" s="18"/>
      <c r="HAF294" s="18"/>
      <c r="HAG294" s="18"/>
      <c r="HAH294" s="18"/>
      <c r="HAI294" s="18"/>
      <c r="HAJ294" s="18"/>
      <c r="HAK294" s="18"/>
      <c r="HAL294" s="18"/>
      <c r="HAM294" s="18"/>
      <c r="HAN294" s="18"/>
      <c r="HAO294" s="18"/>
      <c r="HAP294" s="18"/>
      <c r="HAQ294" s="18"/>
      <c r="HAR294" s="18"/>
      <c r="HAS294" s="18"/>
      <c r="HAT294" s="18"/>
      <c r="HAU294" s="18"/>
      <c r="HAV294" s="18"/>
      <c r="HAW294" s="18"/>
      <c r="HAX294" s="18"/>
      <c r="HAY294" s="18"/>
      <c r="HAZ294" s="18"/>
      <c r="HBA294" s="18"/>
      <c r="HBB294" s="18"/>
      <c r="HBC294" s="18"/>
      <c r="HBD294" s="18"/>
      <c r="HBE294" s="18"/>
      <c r="HBF294" s="18"/>
      <c r="HBG294" s="18"/>
      <c r="HBH294" s="18"/>
      <c r="HBI294" s="18"/>
      <c r="HBJ294" s="18"/>
      <c r="HBK294" s="18"/>
      <c r="HBL294" s="18"/>
      <c r="HBM294" s="18"/>
      <c r="HBN294" s="18"/>
      <c r="HBO294" s="18"/>
      <c r="HBP294" s="18"/>
      <c r="HBQ294" s="18"/>
      <c r="HBR294" s="18"/>
      <c r="HBS294" s="18"/>
      <c r="HBT294" s="18"/>
      <c r="HBU294" s="18"/>
      <c r="HBV294" s="18"/>
      <c r="HBW294" s="18"/>
      <c r="HBX294" s="18"/>
      <c r="HBY294" s="18"/>
      <c r="HBZ294" s="18"/>
      <c r="HCA294" s="18"/>
      <c r="HCB294" s="18"/>
      <c r="HCC294" s="18"/>
      <c r="HCD294" s="18"/>
      <c r="HCE294" s="18"/>
      <c r="HCF294" s="18"/>
      <c r="HCG294" s="18"/>
      <c r="HCH294" s="18"/>
      <c r="HCI294" s="18"/>
      <c r="HCJ294" s="18"/>
      <c r="HCK294" s="18"/>
      <c r="HCL294" s="18"/>
      <c r="HCM294" s="18"/>
      <c r="HCN294" s="18"/>
      <c r="HCO294" s="18"/>
      <c r="HCP294" s="18"/>
      <c r="HCQ294" s="18"/>
      <c r="HCR294" s="18"/>
      <c r="HCS294" s="18"/>
      <c r="HCT294" s="18"/>
      <c r="HCU294" s="18"/>
      <c r="HCV294" s="18"/>
      <c r="HCW294" s="18"/>
      <c r="HCX294" s="18"/>
      <c r="HCY294" s="18"/>
      <c r="HCZ294" s="18"/>
      <c r="HDA294" s="18"/>
      <c r="HDB294" s="18"/>
      <c r="HDC294" s="18"/>
      <c r="HDD294" s="18"/>
      <c r="HDE294" s="18"/>
      <c r="HDF294" s="18"/>
      <c r="HDG294" s="18"/>
      <c r="HDH294" s="18"/>
      <c r="HDI294" s="18"/>
      <c r="HDJ294" s="18"/>
      <c r="HDK294" s="18"/>
      <c r="HDL294" s="18"/>
      <c r="HDM294" s="18"/>
      <c r="HDN294" s="18"/>
      <c r="HDO294" s="18"/>
      <c r="HDP294" s="18"/>
      <c r="HDQ294" s="18"/>
      <c r="HDR294" s="18"/>
      <c r="HDS294" s="18"/>
      <c r="HDT294" s="18"/>
      <c r="HDU294" s="18"/>
      <c r="HDV294" s="18"/>
      <c r="HDW294" s="18"/>
      <c r="HDX294" s="18"/>
      <c r="HDY294" s="18"/>
      <c r="HDZ294" s="18"/>
      <c r="HEA294" s="18"/>
      <c r="HEB294" s="18"/>
      <c r="HEC294" s="18"/>
      <c r="HED294" s="18"/>
      <c r="HEE294" s="18"/>
      <c r="HEF294" s="18"/>
      <c r="HEG294" s="18"/>
      <c r="HEH294" s="18"/>
      <c r="HEI294" s="18"/>
      <c r="HEJ294" s="18"/>
      <c r="HEK294" s="18"/>
      <c r="HEL294" s="18"/>
      <c r="HEM294" s="18"/>
      <c r="HEN294" s="18"/>
      <c r="HEO294" s="18"/>
      <c r="HEP294" s="18"/>
      <c r="HEQ294" s="18"/>
      <c r="HER294" s="18"/>
      <c r="HES294" s="18"/>
      <c r="HET294" s="18"/>
      <c r="HEU294" s="18"/>
      <c r="HEV294" s="18"/>
      <c r="HEW294" s="18"/>
      <c r="HEX294" s="18"/>
      <c r="HEY294" s="18"/>
      <c r="HEZ294" s="18"/>
      <c r="HFA294" s="18"/>
      <c r="HFB294" s="18"/>
      <c r="HFC294" s="18"/>
      <c r="HFD294" s="18"/>
      <c r="HFE294" s="18"/>
      <c r="HFF294" s="18"/>
      <c r="HFG294" s="18"/>
      <c r="HFH294" s="18"/>
      <c r="HFI294" s="18"/>
      <c r="HFJ294" s="18"/>
      <c r="HFK294" s="18"/>
      <c r="HFL294" s="18"/>
      <c r="HFM294" s="18"/>
      <c r="HFN294" s="18"/>
      <c r="HFO294" s="18"/>
      <c r="HFP294" s="18"/>
      <c r="HFQ294" s="18"/>
      <c r="HFR294" s="18"/>
      <c r="HFS294" s="18"/>
      <c r="HFT294" s="18"/>
      <c r="HFU294" s="18"/>
      <c r="HFV294" s="18"/>
      <c r="HFW294" s="18"/>
      <c r="HFX294" s="18"/>
      <c r="HFY294" s="18"/>
      <c r="HFZ294" s="18"/>
      <c r="HGA294" s="18"/>
      <c r="HGB294" s="18"/>
      <c r="HGC294" s="18"/>
      <c r="HGD294" s="18"/>
      <c r="HGE294" s="18"/>
      <c r="HGF294" s="18"/>
      <c r="HGG294" s="18"/>
      <c r="HGH294" s="18"/>
      <c r="HGI294" s="18"/>
      <c r="HGJ294" s="18"/>
      <c r="HGK294" s="18"/>
      <c r="HGL294" s="18"/>
      <c r="HGM294" s="18"/>
      <c r="HGN294" s="18"/>
      <c r="HGO294" s="18"/>
      <c r="HGP294" s="18"/>
      <c r="HGQ294" s="18"/>
      <c r="HGR294" s="18"/>
      <c r="HGS294" s="18"/>
      <c r="HGT294" s="18"/>
      <c r="HGU294" s="18"/>
      <c r="HGV294" s="18"/>
      <c r="HGW294" s="18"/>
      <c r="HGX294" s="18"/>
      <c r="HGY294" s="18"/>
      <c r="HGZ294" s="18"/>
      <c r="HHA294" s="18"/>
      <c r="HHB294" s="18"/>
      <c r="HHC294" s="18"/>
      <c r="HHD294" s="18"/>
      <c r="HHE294" s="18"/>
      <c r="HHF294" s="18"/>
      <c r="HHG294" s="18"/>
      <c r="HHH294" s="18"/>
      <c r="HHI294" s="18"/>
      <c r="HHJ294" s="18"/>
      <c r="HHK294" s="18"/>
      <c r="HHL294" s="18"/>
      <c r="HHM294" s="18"/>
      <c r="HHN294" s="18"/>
      <c r="HHO294" s="18"/>
      <c r="HHP294" s="18"/>
      <c r="HHQ294" s="18"/>
      <c r="HHR294" s="18"/>
      <c r="HHS294" s="18"/>
      <c r="HHT294" s="18"/>
      <c r="HHU294" s="18"/>
      <c r="HHV294" s="18"/>
      <c r="HHW294" s="18"/>
      <c r="HHX294" s="18"/>
      <c r="HHY294" s="18"/>
      <c r="HHZ294" s="18"/>
      <c r="HIA294" s="18"/>
      <c r="HIB294" s="18"/>
      <c r="HIC294" s="18"/>
      <c r="HID294" s="18"/>
      <c r="HIE294" s="18"/>
      <c r="HIF294" s="18"/>
      <c r="HIG294" s="18"/>
      <c r="HIH294" s="18"/>
      <c r="HII294" s="18"/>
      <c r="HIJ294" s="18"/>
      <c r="HIK294" s="18"/>
      <c r="HIL294" s="18"/>
      <c r="HIM294" s="18"/>
      <c r="HIN294" s="18"/>
      <c r="HIO294" s="18"/>
      <c r="HIP294" s="18"/>
      <c r="HIQ294" s="18"/>
      <c r="HIR294" s="18"/>
      <c r="HIS294" s="18"/>
      <c r="HIT294" s="18"/>
      <c r="HIU294" s="18"/>
      <c r="HIV294" s="18"/>
      <c r="HIW294" s="18"/>
      <c r="HIX294" s="18"/>
      <c r="HIY294" s="18"/>
      <c r="HIZ294" s="18"/>
      <c r="HJA294" s="18"/>
      <c r="HJB294" s="18"/>
      <c r="HJC294" s="18"/>
      <c r="HJD294" s="18"/>
      <c r="HJE294" s="18"/>
      <c r="HJF294" s="18"/>
      <c r="HJG294" s="18"/>
      <c r="HJH294" s="18"/>
      <c r="HJI294" s="18"/>
      <c r="HJJ294" s="18"/>
      <c r="HJK294" s="18"/>
      <c r="HJL294" s="18"/>
      <c r="HJM294" s="18"/>
      <c r="HJN294" s="18"/>
      <c r="HJO294" s="18"/>
      <c r="HJP294" s="18"/>
      <c r="HJQ294" s="18"/>
      <c r="HJR294" s="18"/>
      <c r="HJS294" s="18"/>
      <c r="HJT294" s="18"/>
      <c r="HJU294" s="18"/>
      <c r="HJV294" s="18"/>
      <c r="HJW294" s="18"/>
      <c r="HJX294" s="18"/>
      <c r="HJY294" s="18"/>
      <c r="HJZ294" s="18"/>
      <c r="HKA294" s="18"/>
      <c r="HKB294" s="18"/>
      <c r="HKC294" s="18"/>
      <c r="HKD294" s="18"/>
      <c r="HKE294" s="18"/>
      <c r="HKF294" s="18"/>
      <c r="HKG294" s="18"/>
      <c r="HKH294" s="18"/>
      <c r="HKI294" s="18"/>
      <c r="HKJ294" s="18"/>
      <c r="HKK294" s="18"/>
      <c r="HKL294" s="18"/>
      <c r="HKM294" s="18"/>
      <c r="HKN294" s="18"/>
      <c r="HKO294" s="18"/>
      <c r="HKP294" s="18"/>
      <c r="HKQ294" s="18"/>
      <c r="HKR294" s="18"/>
      <c r="HKS294" s="18"/>
      <c r="HKT294" s="18"/>
      <c r="HKU294" s="18"/>
      <c r="HKV294" s="18"/>
      <c r="HKW294" s="18"/>
      <c r="HKX294" s="18"/>
      <c r="HKY294" s="18"/>
      <c r="HKZ294" s="18"/>
      <c r="HLA294" s="18"/>
      <c r="HLB294" s="18"/>
      <c r="HLC294" s="18"/>
      <c r="HLD294" s="18"/>
      <c r="HLE294" s="18"/>
      <c r="HLF294" s="18"/>
      <c r="HLG294" s="18"/>
      <c r="HLH294" s="18"/>
      <c r="HLI294" s="18"/>
      <c r="HLJ294" s="18"/>
      <c r="HLK294" s="18"/>
      <c r="HLL294" s="18"/>
      <c r="HLM294" s="18"/>
      <c r="HLN294" s="18"/>
      <c r="HLO294" s="18"/>
      <c r="HLP294" s="18"/>
      <c r="HLQ294" s="18"/>
      <c r="HLR294" s="18"/>
      <c r="HLS294" s="18"/>
      <c r="HLT294" s="18"/>
      <c r="HLU294" s="18"/>
      <c r="HLV294" s="18"/>
      <c r="HLW294" s="18"/>
      <c r="HLX294" s="18"/>
      <c r="HLY294" s="18"/>
      <c r="HLZ294" s="18"/>
      <c r="HMA294" s="18"/>
      <c r="HMB294" s="18"/>
      <c r="HMC294" s="18"/>
      <c r="HMD294" s="18"/>
      <c r="HME294" s="18"/>
      <c r="HMF294" s="18"/>
      <c r="HMG294" s="18"/>
      <c r="HMH294" s="18"/>
      <c r="HMI294" s="18"/>
      <c r="HMJ294" s="18"/>
      <c r="HMK294" s="18"/>
      <c r="HML294" s="18"/>
      <c r="HMM294" s="18"/>
      <c r="HMN294" s="18"/>
      <c r="HMO294" s="18"/>
      <c r="HMP294" s="18"/>
      <c r="HMQ294" s="18"/>
      <c r="HMR294" s="18"/>
      <c r="HMS294" s="18"/>
      <c r="HMT294" s="18"/>
      <c r="HMU294" s="18"/>
      <c r="HMV294" s="18"/>
      <c r="HMW294" s="18"/>
      <c r="HMX294" s="18"/>
      <c r="HMY294" s="18"/>
      <c r="HMZ294" s="18"/>
      <c r="HNA294" s="18"/>
      <c r="HNB294" s="18"/>
      <c r="HNC294" s="18"/>
      <c r="HND294" s="18"/>
      <c r="HNE294" s="18"/>
      <c r="HNF294" s="18"/>
      <c r="HNG294" s="18"/>
      <c r="HNH294" s="18"/>
      <c r="HNI294" s="18"/>
      <c r="HNJ294" s="18"/>
      <c r="HNK294" s="18"/>
      <c r="HNL294" s="18"/>
      <c r="HNM294" s="18"/>
      <c r="HNN294" s="18"/>
      <c r="HNO294" s="18"/>
      <c r="HNP294" s="18"/>
      <c r="HNQ294" s="18"/>
      <c r="HNR294" s="18"/>
      <c r="HNS294" s="18"/>
      <c r="HNT294" s="18"/>
      <c r="HNU294" s="18"/>
      <c r="HNV294" s="18"/>
      <c r="HNW294" s="18"/>
      <c r="HNX294" s="18"/>
      <c r="HNY294" s="18"/>
      <c r="HNZ294" s="18"/>
      <c r="HOA294" s="18"/>
      <c r="HOB294" s="18"/>
      <c r="HOC294" s="18"/>
      <c r="HOD294" s="18"/>
      <c r="HOE294" s="18"/>
      <c r="HOF294" s="18"/>
      <c r="HOG294" s="18"/>
      <c r="HOH294" s="18"/>
      <c r="HOI294" s="18"/>
      <c r="HOJ294" s="18"/>
      <c r="HOK294" s="18"/>
      <c r="HOL294" s="18"/>
      <c r="HOM294" s="18"/>
      <c r="HON294" s="18"/>
      <c r="HOO294" s="18"/>
      <c r="HOP294" s="18"/>
      <c r="HOQ294" s="18"/>
      <c r="HOR294" s="18"/>
      <c r="HOS294" s="18"/>
      <c r="HOT294" s="18"/>
      <c r="HOU294" s="18"/>
      <c r="HOV294" s="18"/>
      <c r="HOW294" s="18"/>
      <c r="HOX294" s="18"/>
      <c r="HOY294" s="18"/>
      <c r="HOZ294" s="18"/>
      <c r="HPA294" s="18"/>
      <c r="HPB294" s="18"/>
      <c r="HPC294" s="18"/>
      <c r="HPD294" s="18"/>
      <c r="HPE294" s="18"/>
      <c r="HPF294" s="18"/>
      <c r="HPG294" s="18"/>
      <c r="HPH294" s="18"/>
      <c r="HPI294" s="18"/>
      <c r="HPJ294" s="18"/>
      <c r="HPK294" s="18"/>
      <c r="HPL294" s="18"/>
      <c r="HPM294" s="18"/>
      <c r="HPN294" s="18"/>
      <c r="HPO294" s="18"/>
      <c r="HPP294" s="18"/>
      <c r="HPQ294" s="18"/>
      <c r="HPR294" s="18"/>
      <c r="HPS294" s="18"/>
      <c r="HPT294" s="18"/>
      <c r="HPU294" s="18"/>
      <c r="HPV294" s="18"/>
      <c r="HPW294" s="18"/>
      <c r="HPX294" s="18"/>
      <c r="HPY294" s="18"/>
      <c r="HPZ294" s="18"/>
      <c r="HQA294" s="18"/>
      <c r="HQB294" s="18"/>
      <c r="HQC294" s="18"/>
      <c r="HQD294" s="18"/>
      <c r="HQE294" s="18"/>
      <c r="HQF294" s="18"/>
      <c r="HQG294" s="18"/>
      <c r="HQH294" s="18"/>
      <c r="HQI294" s="18"/>
      <c r="HQJ294" s="18"/>
      <c r="HQK294" s="18"/>
      <c r="HQL294" s="18"/>
      <c r="HQM294" s="18"/>
      <c r="HQN294" s="18"/>
      <c r="HQO294" s="18"/>
      <c r="HQP294" s="18"/>
      <c r="HQQ294" s="18"/>
      <c r="HQR294" s="18"/>
      <c r="HQS294" s="18"/>
      <c r="HQT294" s="18"/>
      <c r="HQU294" s="18"/>
      <c r="HQV294" s="18"/>
      <c r="HQW294" s="18"/>
      <c r="HQX294" s="18"/>
      <c r="HQY294" s="18"/>
      <c r="HQZ294" s="18"/>
      <c r="HRA294" s="18"/>
      <c r="HRB294" s="18"/>
      <c r="HRC294" s="18"/>
      <c r="HRD294" s="18"/>
      <c r="HRE294" s="18"/>
      <c r="HRF294" s="18"/>
      <c r="HRG294" s="18"/>
      <c r="HRH294" s="18"/>
      <c r="HRI294" s="18"/>
      <c r="HRJ294" s="18"/>
      <c r="HRK294" s="18"/>
      <c r="HRL294" s="18"/>
      <c r="HRM294" s="18"/>
      <c r="HRN294" s="18"/>
      <c r="HRO294" s="18"/>
      <c r="HRP294" s="18"/>
      <c r="HRQ294" s="18"/>
      <c r="HRR294" s="18"/>
      <c r="HRS294" s="18"/>
      <c r="HRT294" s="18"/>
      <c r="HRU294" s="18"/>
      <c r="HRV294" s="18"/>
      <c r="HRW294" s="18"/>
      <c r="HRX294" s="18"/>
      <c r="HRY294" s="18"/>
      <c r="HRZ294" s="18"/>
      <c r="HSA294" s="18"/>
      <c r="HSB294" s="18"/>
      <c r="HSC294" s="18"/>
      <c r="HSD294" s="18"/>
      <c r="HSE294" s="18"/>
      <c r="HSF294" s="18"/>
      <c r="HSG294" s="18"/>
      <c r="HSH294" s="18"/>
      <c r="HSI294" s="18"/>
      <c r="HSJ294" s="18"/>
      <c r="HSK294" s="18"/>
      <c r="HSL294" s="18"/>
      <c r="HSM294" s="18"/>
      <c r="HSN294" s="18"/>
      <c r="HSO294" s="18"/>
      <c r="HSP294" s="18"/>
      <c r="HSQ294" s="18"/>
      <c r="HSR294" s="18"/>
      <c r="HSS294" s="18"/>
      <c r="HST294" s="18"/>
      <c r="HSU294" s="18"/>
      <c r="HSV294" s="18"/>
      <c r="HSW294" s="18"/>
      <c r="HSX294" s="18"/>
      <c r="HSY294" s="18"/>
      <c r="HSZ294" s="18"/>
      <c r="HTA294" s="18"/>
      <c r="HTB294" s="18"/>
      <c r="HTC294" s="18"/>
      <c r="HTD294" s="18"/>
      <c r="HTE294" s="18"/>
      <c r="HTF294" s="18"/>
      <c r="HTG294" s="18"/>
      <c r="HTH294" s="18"/>
      <c r="HTI294" s="18"/>
      <c r="HTJ294" s="18"/>
      <c r="HTK294" s="18"/>
      <c r="HTL294" s="18"/>
      <c r="HTM294" s="18"/>
      <c r="HTN294" s="18"/>
      <c r="HTO294" s="18"/>
      <c r="HTP294" s="18"/>
      <c r="HTQ294" s="18"/>
      <c r="HTR294" s="18"/>
      <c r="HTS294" s="18"/>
      <c r="HTT294" s="18"/>
      <c r="HTU294" s="18"/>
      <c r="HTV294" s="18"/>
      <c r="HTW294" s="18"/>
      <c r="HTX294" s="18"/>
      <c r="HTY294" s="18"/>
      <c r="HTZ294" s="18"/>
      <c r="HUA294" s="18"/>
      <c r="HUB294" s="18"/>
      <c r="HUC294" s="18"/>
      <c r="HUD294" s="18"/>
      <c r="HUE294" s="18"/>
      <c r="HUF294" s="18"/>
      <c r="HUG294" s="18"/>
      <c r="HUH294" s="18"/>
      <c r="HUI294" s="18"/>
      <c r="HUJ294" s="18"/>
      <c r="HUK294" s="18"/>
      <c r="HUL294" s="18"/>
      <c r="HUM294" s="18"/>
      <c r="HUN294" s="18"/>
      <c r="HUO294" s="18"/>
      <c r="HUP294" s="18"/>
      <c r="HUQ294" s="18"/>
      <c r="HUR294" s="18"/>
      <c r="HUS294" s="18"/>
      <c r="HUT294" s="18"/>
      <c r="HUU294" s="18"/>
      <c r="HUV294" s="18"/>
      <c r="HUW294" s="18"/>
      <c r="HUX294" s="18"/>
      <c r="HUY294" s="18"/>
      <c r="HUZ294" s="18"/>
      <c r="HVA294" s="18"/>
      <c r="HVB294" s="18"/>
      <c r="HVC294" s="18"/>
      <c r="HVD294" s="18"/>
      <c r="HVE294" s="18"/>
      <c r="HVF294" s="18"/>
      <c r="HVG294" s="18"/>
      <c r="HVH294" s="18"/>
      <c r="HVI294" s="18"/>
      <c r="HVJ294" s="18"/>
      <c r="HVK294" s="18"/>
      <c r="HVL294" s="18"/>
      <c r="HVM294" s="18"/>
      <c r="HVN294" s="18"/>
      <c r="HVO294" s="18"/>
      <c r="HVP294" s="18"/>
      <c r="HVQ294" s="18"/>
      <c r="HVR294" s="18"/>
      <c r="HVS294" s="18"/>
      <c r="HVT294" s="18"/>
      <c r="HVU294" s="18"/>
      <c r="HVV294" s="18"/>
      <c r="HVW294" s="18"/>
      <c r="HVX294" s="18"/>
      <c r="HVY294" s="18"/>
      <c r="HVZ294" s="18"/>
      <c r="HWA294" s="18"/>
      <c r="HWB294" s="18"/>
      <c r="HWC294" s="18"/>
      <c r="HWD294" s="18"/>
      <c r="HWE294" s="18"/>
      <c r="HWF294" s="18"/>
      <c r="HWG294" s="18"/>
      <c r="HWH294" s="18"/>
      <c r="HWI294" s="18"/>
      <c r="HWJ294" s="18"/>
      <c r="HWK294" s="18"/>
      <c r="HWL294" s="18"/>
      <c r="HWM294" s="18"/>
      <c r="HWN294" s="18"/>
      <c r="HWO294" s="18"/>
      <c r="HWP294" s="18"/>
      <c r="HWQ294" s="18"/>
      <c r="HWR294" s="18"/>
      <c r="HWS294" s="18"/>
      <c r="HWT294" s="18"/>
      <c r="HWU294" s="18"/>
      <c r="HWV294" s="18"/>
      <c r="HWW294" s="18"/>
      <c r="HWX294" s="18"/>
      <c r="HWY294" s="18"/>
      <c r="HWZ294" s="18"/>
      <c r="HXA294" s="18"/>
      <c r="HXB294" s="18"/>
      <c r="HXC294" s="18"/>
      <c r="HXD294" s="18"/>
      <c r="HXE294" s="18"/>
      <c r="HXF294" s="18"/>
      <c r="HXG294" s="18"/>
      <c r="HXH294" s="18"/>
      <c r="HXI294" s="18"/>
      <c r="HXJ294" s="18"/>
      <c r="HXK294" s="18"/>
      <c r="HXL294" s="18"/>
      <c r="HXM294" s="18"/>
      <c r="HXN294" s="18"/>
      <c r="HXO294" s="18"/>
      <c r="HXP294" s="18"/>
      <c r="HXQ294" s="18"/>
      <c r="HXR294" s="18"/>
      <c r="HXS294" s="18"/>
      <c r="HXT294" s="18"/>
      <c r="HXU294" s="18"/>
      <c r="HXV294" s="18"/>
      <c r="HXW294" s="18"/>
      <c r="HXX294" s="18"/>
      <c r="HXY294" s="18"/>
      <c r="HXZ294" s="18"/>
      <c r="HYA294" s="18"/>
      <c r="HYB294" s="18"/>
      <c r="HYC294" s="18"/>
      <c r="HYD294" s="18"/>
      <c r="HYE294" s="18"/>
      <c r="HYF294" s="18"/>
      <c r="HYG294" s="18"/>
      <c r="HYH294" s="18"/>
      <c r="HYI294" s="18"/>
      <c r="HYJ294" s="18"/>
      <c r="HYK294" s="18"/>
      <c r="HYL294" s="18"/>
      <c r="HYM294" s="18"/>
      <c r="HYN294" s="18"/>
      <c r="HYO294" s="18"/>
      <c r="HYP294" s="18"/>
      <c r="HYQ294" s="18"/>
      <c r="HYR294" s="18"/>
      <c r="HYS294" s="18"/>
      <c r="HYT294" s="18"/>
      <c r="HYU294" s="18"/>
      <c r="HYV294" s="18"/>
      <c r="HYW294" s="18"/>
      <c r="HYX294" s="18"/>
      <c r="HYY294" s="18"/>
      <c r="HYZ294" s="18"/>
      <c r="HZA294" s="18"/>
      <c r="HZB294" s="18"/>
      <c r="HZC294" s="18"/>
      <c r="HZD294" s="18"/>
      <c r="HZE294" s="18"/>
      <c r="HZF294" s="18"/>
      <c r="HZG294" s="18"/>
      <c r="HZH294" s="18"/>
      <c r="HZI294" s="18"/>
      <c r="HZJ294" s="18"/>
      <c r="HZK294" s="18"/>
      <c r="HZL294" s="18"/>
      <c r="HZM294" s="18"/>
      <c r="HZN294" s="18"/>
      <c r="HZO294" s="18"/>
      <c r="HZP294" s="18"/>
      <c r="HZQ294" s="18"/>
      <c r="HZR294" s="18"/>
      <c r="HZS294" s="18"/>
      <c r="HZT294" s="18"/>
      <c r="HZU294" s="18"/>
      <c r="HZV294" s="18"/>
      <c r="HZW294" s="18"/>
      <c r="HZX294" s="18"/>
      <c r="HZY294" s="18"/>
      <c r="HZZ294" s="18"/>
      <c r="IAA294" s="18"/>
      <c r="IAB294" s="18"/>
      <c r="IAC294" s="18"/>
      <c r="IAD294" s="18"/>
      <c r="IAE294" s="18"/>
      <c r="IAF294" s="18"/>
      <c r="IAG294" s="18"/>
      <c r="IAH294" s="18"/>
      <c r="IAI294" s="18"/>
      <c r="IAJ294" s="18"/>
      <c r="IAK294" s="18"/>
      <c r="IAL294" s="18"/>
      <c r="IAM294" s="18"/>
      <c r="IAN294" s="18"/>
      <c r="IAO294" s="18"/>
      <c r="IAP294" s="18"/>
      <c r="IAQ294" s="18"/>
      <c r="IAR294" s="18"/>
      <c r="IAS294" s="18"/>
      <c r="IAT294" s="18"/>
      <c r="IAU294" s="18"/>
      <c r="IAV294" s="18"/>
      <c r="IAW294" s="18"/>
      <c r="IAX294" s="18"/>
      <c r="IAY294" s="18"/>
      <c r="IAZ294" s="18"/>
      <c r="IBA294" s="18"/>
      <c r="IBB294" s="18"/>
      <c r="IBC294" s="18"/>
      <c r="IBD294" s="18"/>
      <c r="IBE294" s="18"/>
      <c r="IBF294" s="18"/>
      <c r="IBG294" s="18"/>
      <c r="IBH294" s="18"/>
      <c r="IBI294" s="18"/>
      <c r="IBJ294" s="18"/>
      <c r="IBK294" s="18"/>
      <c r="IBL294" s="18"/>
      <c r="IBM294" s="18"/>
      <c r="IBN294" s="18"/>
      <c r="IBO294" s="18"/>
      <c r="IBP294" s="18"/>
      <c r="IBQ294" s="18"/>
      <c r="IBR294" s="18"/>
      <c r="IBS294" s="18"/>
      <c r="IBT294" s="18"/>
      <c r="IBU294" s="18"/>
      <c r="IBV294" s="18"/>
      <c r="IBW294" s="18"/>
      <c r="IBX294" s="18"/>
      <c r="IBY294" s="18"/>
      <c r="IBZ294" s="18"/>
      <c r="ICA294" s="18"/>
      <c r="ICB294" s="18"/>
      <c r="ICC294" s="18"/>
      <c r="ICD294" s="18"/>
      <c r="ICE294" s="18"/>
      <c r="ICF294" s="18"/>
      <c r="ICG294" s="18"/>
      <c r="ICH294" s="18"/>
      <c r="ICI294" s="18"/>
      <c r="ICJ294" s="18"/>
      <c r="ICK294" s="18"/>
      <c r="ICL294" s="18"/>
      <c r="ICM294" s="18"/>
      <c r="ICN294" s="18"/>
      <c r="ICO294" s="18"/>
      <c r="ICP294" s="18"/>
      <c r="ICQ294" s="18"/>
      <c r="ICR294" s="18"/>
      <c r="ICS294" s="18"/>
      <c r="ICT294" s="18"/>
      <c r="ICU294" s="18"/>
      <c r="ICV294" s="18"/>
      <c r="ICW294" s="18"/>
      <c r="ICX294" s="18"/>
      <c r="ICY294" s="18"/>
      <c r="ICZ294" s="18"/>
      <c r="IDA294" s="18"/>
      <c r="IDB294" s="18"/>
      <c r="IDC294" s="18"/>
      <c r="IDD294" s="18"/>
      <c r="IDE294" s="18"/>
      <c r="IDF294" s="18"/>
      <c r="IDG294" s="18"/>
      <c r="IDH294" s="18"/>
      <c r="IDI294" s="18"/>
      <c r="IDJ294" s="18"/>
      <c r="IDK294" s="18"/>
      <c r="IDL294" s="18"/>
      <c r="IDM294" s="18"/>
      <c r="IDN294" s="18"/>
      <c r="IDO294" s="18"/>
      <c r="IDP294" s="18"/>
      <c r="IDQ294" s="18"/>
      <c r="IDR294" s="18"/>
      <c r="IDS294" s="18"/>
      <c r="IDT294" s="18"/>
      <c r="IDU294" s="18"/>
      <c r="IDV294" s="18"/>
      <c r="IDW294" s="18"/>
      <c r="IDX294" s="18"/>
      <c r="IDY294" s="18"/>
      <c r="IDZ294" s="18"/>
      <c r="IEA294" s="18"/>
      <c r="IEB294" s="18"/>
      <c r="IEC294" s="18"/>
      <c r="IED294" s="18"/>
      <c r="IEE294" s="18"/>
      <c r="IEF294" s="18"/>
      <c r="IEG294" s="18"/>
      <c r="IEH294" s="18"/>
      <c r="IEI294" s="18"/>
      <c r="IEJ294" s="18"/>
      <c r="IEK294" s="18"/>
      <c r="IEL294" s="18"/>
      <c r="IEM294" s="18"/>
      <c r="IEN294" s="18"/>
      <c r="IEO294" s="18"/>
      <c r="IEP294" s="18"/>
      <c r="IEQ294" s="18"/>
      <c r="IER294" s="18"/>
      <c r="IES294" s="18"/>
      <c r="IET294" s="18"/>
      <c r="IEU294" s="18"/>
      <c r="IEV294" s="18"/>
      <c r="IEW294" s="18"/>
      <c r="IEX294" s="18"/>
      <c r="IEY294" s="18"/>
      <c r="IEZ294" s="18"/>
      <c r="IFA294" s="18"/>
      <c r="IFB294" s="18"/>
      <c r="IFC294" s="18"/>
      <c r="IFD294" s="18"/>
      <c r="IFE294" s="18"/>
      <c r="IFF294" s="18"/>
      <c r="IFG294" s="18"/>
      <c r="IFH294" s="18"/>
      <c r="IFI294" s="18"/>
      <c r="IFJ294" s="18"/>
      <c r="IFK294" s="18"/>
      <c r="IFL294" s="18"/>
      <c r="IFM294" s="18"/>
      <c r="IFN294" s="18"/>
      <c r="IFO294" s="18"/>
      <c r="IFP294" s="18"/>
      <c r="IFQ294" s="18"/>
      <c r="IFR294" s="18"/>
      <c r="IFS294" s="18"/>
      <c r="IFT294" s="18"/>
      <c r="IFU294" s="18"/>
      <c r="IFV294" s="18"/>
      <c r="IFW294" s="18"/>
      <c r="IFX294" s="18"/>
      <c r="IFY294" s="18"/>
      <c r="IFZ294" s="18"/>
      <c r="IGA294" s="18"/>
      <c r="IGB294" s="18"/>
      <c r="IGC294" s="18"/>
      <c r="IGD294" s="18"/>
      <c r="IGE294" s="18"/>
      <c r="IGF294" s="18"/>
      <c r="IGG294" s="18"/>
      <c r="IGH294" s="18"/>
      <c r="IGI294" s="18"/>
      <c r="IGJ294" s="18"/>
      <c r="IGK294" s="18"/>
      <c r="IGL294" s="18"/>
      <c r="IGM294" s="18"/>
      <c r="IGN294" s="18"/>
      <c r="IGO294" s="18"/>
      <c r="IGP294" s="18"/>
      <c r="IGQ294" s="18"/>
      <c r="IGR294" s="18"/>
      <c r="IGS294" s="18"/>
      <c r="IGT294" s="18"/>
      <c r="IGU294" s="18"/>
      <c r="IGV294" s="18"/>
      <c r="IGW294" s="18"/>
      <c r="IGX294" s="18"/>
      <c r="IGY294" s="18"/>
      <c r="IGZ294" s="18"/>
      <c r="IHA294" s="18"/>
      <c r="IHB294" s="18"/>
      <c r="IHC294" s="18"/>
      <c r="IHD294" s="18"/>
      <c r="IHE294" s="18"/>
      <c r="IHF294" s="18"/>
      <c r="IHG294" s="18"/>
      <c r="IHH294" s="18"/>
      <c r="IHI294" s="18"/>
      <c r="IHJ294" s="18"/>
      <c r="IHK294" s="18"/>
      <c r="IHL294" s="18"/>
      <c r="IHM294" s="18"/>
      <c r="IHN294" s="18"/>
      <c r="IHO294" s="18"/>
      <c r="IHP294" s="18"/>
      <c r="IHQ294" s="18"/>
      <c r="IHR294" s="18"/>
      <c r="IHS294" s="18"/>
      <c r="IHT294" s="18"/>
      <c r="IHU294" s="18"/>
      <c r="IHV294" s="18"/>
      <c r="IHW294" s="18"/>
      <c r="IHX294" s="18"/>
      <c r="IHY294" s="18"/>
      <c r="IHZ294" s="18"/>
      <c r="IIA294" s="18"/>
      <c r="IIB294" s="18"/>
      <c r="IIC294" s="18"/>
      <c r="IID294" s="18"/>
      <c r="IIE294" s="18"/>
      <c r="IIF294" s="18"/>
      <c r="IIG294" s="18"/>
      <c r="IIH294" s="18"/>
      <c r="III294" s="18"/>
      <c r="IIJ294" s="18"/>
      <c r="IIK294" s="18"/>
      <c r="IIL294" s="18"/>
      <c r="IIM294" s="18"/>
      <c r="IIN294" s="18"/>
      <c r="IIO294" s="18"/>
      <c r="IIP294" s="18"/>
      <c r="IIQ294" s="18"/>
      <c r="IIR294" s="18"/>
      <c r="IIS294" s="18"/>
      <c r="IIT294" s="18"/>
      <c r="IIU294" s="18"/>
      <c r="IIV294" s="18"/>
      <c r="IIW294" s="18"/>
      <c r="IIX294" s="18"/>
      <c r="IIY294" s="18"/>
      <c r="IIZ294" s="18"/>
      <c r="IJA294" s="18"/>
      <c r="IJB294" s="18"/>
      <c r="IJC294" s="18"/>
      <c r="IJD294" s="18"/>
      <c r="IJE294" s="18"/>
      <c r="IJF294" s="18"/>
      <c r="IJG294" s="18"/>
      <c r="IJH294" s="18"/>
      <c r="IJI294" s="18"/>
      <c r="IJJ294" s="18"/>
      <c r="IJK294" s="18"/>
      <c r="IJL294" s="18"/>
      <c r="IJM294" s="18"/>
      <c r="IJN294" s="18"/>
      <c r="IJO294" s="18"/>
      <c r="IJP294" s="18"/>
      <c r="IJQ294" s="18"/>
      <c r="IJR294" s="18"/>
      <c r="IJS294" s="18"/>
      <c r="IJT294" s="18"/>
      <c r="IJU294" s="18"/>
      <c r="IJV294" s="18"/>
      <c r="IJW294" s="18"/>
      <c r="IJX294" s="18"/>
      <c r="IJY294" s="18"/>
      <c r="IJZ294" s="18"/>
      <c r="IKA294" s="18"/>
      <c r="IKB294" s="18"/>
      <c r="IKC294" s="18"/>
      <c r="IKD294" s="18"/>
      <c r="IKE294" s="18"/>
      <c r="IKF294" s="18"/>
      <c r="IKG294" s="18"/>
      <c r="IKH294" s="18"/>
      <c r="IKI294" s="18"/>
      <c r="IKJ294" s="18"/>
      <c r="IKK294" s="18"/>
      <c r="IKL294" s="18"/>
      <c r="IKM294" s="18"/>
      <c r="IKN294" s="18"/>
      <c r="IKO294" s="18"/>
      <c r="IKP294" s="18"/>
      <c r="IKQ294" s="18"/>
      <c r="IKR294" s="18"/>
      <c r="IKS294" s="18"/>
      <c r="IKT294" s="18"/>
      <c r="IKU294" s="18"/>
      <c r="IKV294" s="18"/>
      <c r="IKW294" s="18"/>
      <c r="IKX294" s="18"/>
      <c r="IKY294" s="18"/>
      <c r="IKZ294" s="18"/>
      <c r="ILA294" s="18"/>
      <c r="ILB294" s="18"/>
      <c r="ILC294" s="18"/>
      <c r="ILD294" s="18"/>
      <c r="ILE294" s="18"/>
      <c r="ILF294" s="18"/>
      <c r="ILG294" s="18"/>
      <c r="ILH294" s="18"/>
      <c r="ILI294" s="18"/>
      <c r="ILJ294" s="18"/>
      <c r="ILK294" s="18"/>
      <c r="ILL294" s="18"/>
      <c r="ILM294" s="18"/>
      <c r="ILN294" s="18"/>
      <c r="ILO294" s="18"/>
      <c r="ILP294" s="18"/>
      <c r="ILQ294" s="18"/>
      <c r="ILR294" s="18"/>
      <c r="ILS294" s="18"/>
      <c r="ILT294" s="18"/>
      <c r="ILU294" s="18"/>
      <c r="ILV294" s="18"/>
      <c r="ILW294" s="18"/>
      <c r="ILX294" s="18"/>
      <c r="ILY294" s="18"/>
      <c r="ILZ294" s="18"/>
      <c r="IMA294" s="18"/>
      <c r="IMB294" s="18"/>
      <c r="IMC294" s="18"/>
      <c r="IMD294" s="18"/>
      <c r="IME294" s="18"/>
      <c r="IMF294" s="18"/>
      <c r="IMG294" s="18"/>
      <c r="IMH294" s="18"/>
      <c r="IMI294" s="18"/>
      <c r="IMJ294" s="18"/>
      <c r="IMK294" s="18"/>
      <c r="IML294" s="18"/>
      <c r="IMM294" s="18"/>
      <c r="IMN294" s="18"/>
      <c r="IMO294" s="18"/>
      <c r="IMP294" s="18"/>
      <c r="IMQ294" s="18"/>
      <c r="IMR294" s="18"/>
      <c r="IMS294" s="18"/>
      <c r="IMT294" s="18"/>
      <c r="IMU294" s="18"/>
      <c r="IMV294" s="18"/>
      <c r="IMW294" s="18"/>
      <c r="IMX294" s="18"/>
      <c r="IMY294" s="18"/>
      <c r="IMZ294" s="18"/>
      <c r="INA294" s="18"/>
      <c r="INB294" s="18"/>
      <c r="INC294" s="18"/>
      <c r="IND294" s="18"/>
      <c r="INE294" s="18"/>
      <c r="INF294" s="18"/>
      <c r="ING294" s="18"/>
      <c r="INH294" s="18"/>
      <c r="INI294" s="18"/>
      <c r="INJ294" s="18"/>
      <c r="INK294" s="18"/>
      <c r="INL294" s="18"/>
      <c r="INM294" s="18"/>
      <c r="INN294" s="18"/>
      <c r="INO294" s="18"/>
      <c r="INP294" s="18"/>
      <c r="INQ294" s="18"/>
      <c r="INR294" s="18"/>
      <c r="INS294" s="18"/>
      <c r="INT294" s="18"/>
      <c r="INU294" s="18"/>
      <c r="INV294" s="18"/>
      <c r="INW294" s="18"/>
      <c r="INX294" s="18"/>
      <c r="INY294" s="18"/>
      <c r="INZ294" s="18"/>
      <c r="IOA294" s="18"/>
      <c r="IOB294" s="18"/>
      <c r="IOC294" s="18"/>
      <c r="IOD294" s="18"/>
      <c r="IOE294" s="18"/>
      <c r="IOF294" s="18"/>
      <c r="IOG294" s="18"/>
      <c r="IOH294" s="18"/>
      <c r="IOI294" s="18"/>
      <c r="IOJ294" s="18"/>
      <c r="IOK294" s="18"/>
      <c r="IOL294" s="18"/>
      <c r="IOM294" s="18"/>
      <c r="ION294" s="18"/>
      <c r="IOO294" s="18"/>
      <c r="IOP294" s="18"/>
      <c r="IOQ294" s="18"/>
      <c r="IOR294" s="18"/>
      <c r="IOS294" s="18"/>
      <c r="IOT294" s="18"/>
      <c r="IOU294" s="18"/>
      <c r="IOV294" s="18"/>
      <c r="IOW294" s="18"/>
      <c r="IOX294" s="18"/>
      <c r="IOY294" s="18"/>
      <c r="IOZ294" s="18"/>
      <c r="IPA294" s="18"/>
      <c r="IPB294" s="18"/>
      <c r="IPC294" s="18"/>
      <c r="IPD294" s="18"/>
      <c r="IPE294" s="18"/>
      <c r="IPF294" s="18"/>
      <c r="IPG294" s="18"/>
      <c r="IPH294" s="18"/>
      <c r="IPI294" s="18"/>
      <c r="IPJ294" s="18"/>
      <c r="IPK294" s="18"/>
      <c r="IPL294" s="18"/>
      <c r="IPM294" s="18"/>
      <c r="IPN294" s="18"/>
      <c r="IPO294" s="18"/>
      <c r="IPP294" s="18"/>
      <c r="IPQ294" s="18"/>
      <c r="IPR294" s="18"/>
      <c r="IPS294" s="18"/>
      <c r="IPT294" s="18"/>
      <c r="IPU294" s="18"/>
      <c r="IPV294" s="18"/>
      <c r="IPW294" s="18"/>
      <c r="IPX294" s="18"/>
      <c r="IPY294" s="18"/>
      <c r="IPZ294" s="18"/>
      <c r="IQA294" s="18"/>
      <c r="IQB294" s="18"/>
      <c r="IQC294" s="18"/>
      <c r="IQD294" s="18"/>
      <c r="IQE294" s="18"/>
      <c r="IQF294" s="18"/>
      <c r="IQG294" s="18"/>
      <c r="IQH294" s="18"/>
      <c r="IQI294" s="18"/>
      <c r="IQJ294" s="18"/>
      <c r="IQK294" s="18"/>
      <c r="IQL294" s="18"/>
      <c r="IQM294" s="18"/>
      <c r="IQN294" s="18"/>
      <c r="IQO294" s="18"/>
      <c r="IQP294" s="18"/>
      <c r="IQQ294" s="18"/>
      <c r="IQR294" s="18"/>
      <c r="IQS294" s="18"/>
      <c r="IQT294" s="18"/>
      <c r="IQU294" s="18"/>
      <c r="IQV294" s="18"/>
      <c r="IQW294" s="18"/>
      <c r="IQX294" s="18"/>
      <c r="IQY294" s="18"/>
      <c r="IQZ294" s="18"/>
      <c r="IRA294" s="18"/>
      <c r="IRB294" s="18"/>
      <c r="IRC294" s="18"/>
      <c r="IRD294" s="18"/>
      <c r="IRE294" s="18"/>
      <c r="IRF294" s="18"/>
      <c r="IRG294" s="18"/>
      <c r="IRH294" s="18"/>
      <c r="IRI294" s="18"/>
      <c r="IRJ294" s="18"/>
      <c r="IRK294" s="18"/>
      <c r="IRL294" s="18"/>
      <c r="IRM294" s="18"/>
      <c r="IRN294" s="18"/>
      <c r="IRO294" s="18"/>
      <c r="IRP294" s="18"/>
      <c r="IRQ294" s="18"/>
      <c r="IRR294" s="18"/>
      <c r="IRS294" s="18"/>
      <c r="IRT294" s="18"/>
      <c r="IRU294" s="18"/>
      <c r="IRV294" s="18"/>
      <c r="IRW294" s="18"/>
      <c r="IRX294" s="18"/>
      <c r="IRY294" s="18"/>
      <c r="IRZ294" s="18"/>
      <c r="ISA294" s="18"/>
      <c r="ISB294" s="18"/>
      <c r="ISC294" s="18"/>
      <c r="ISD294" s="18"/>
      <c r="ISE294" s="18"/>
      <c r="ISF294" s="18"/>
      <c r="ISG294" s="18"/>
      <c r="ISH294" s="18"/>
      <c r="ISI294" s="18"/>
      <c r="ISJ294" s="18"/>
      <c r="ISK294" s="18"/>
      <c r="ISL294" s="18"/>
      <c r="ISM294" s="18"/>
      <c r="ISN294" s="18"/>
      <c r="ISO294" s="18"/>
      <c r="ISP294" s="18"/>
      <c r="ISQ294" s="18"/>
      <c r="ISR294" s="18"/>
      <c r="ISS294" s="18"/>
      <c r="IST294" s="18"/>
      <c r="ISU294" s="18"/>
      <c r="ISV294" s="18"/>
      <c r="ISW294" s="18"/>
      <c r="ISX294" s="18"/>
      <c r="ISY294" s="18"/>
      <c r="ISZ294" s="18"/>
      <c r="ITA294" s="18"/>
      <c r="ITB294" s="18"/>
      <c r="ITC294" s="18"/>
      <c r="ITD294" s="18"/>
      <c r="ITE294" s="18"/>
      <c r="ITF294" s="18"/>
      <c r="ITG294" s="18"/>
      <c r="ITH294" s="18"/>
      <c r="ITI294" s="18"/>
      <c r="ITJ294" s="18"/>
      <c r="ITK294" s="18"/>
      <c r="ITL294" s="18"/>
      <c r="ITM294" s="18"/>
      <c r="ITN294" s="18"/>
      <c r="ITO294" s="18"/>
      <c r="ITP294" s="18"/>
      <c r="ITQ294" s="18"/>
      <c r="ITR294" s="18"/>
      <c r="ITS294" s="18"/>
      <c r="ITT294" s="18"/>
      <c r="ITU294" s="18"/>
      <c r="ITV294" s="18"/>
      <c r="ITW294" s="18"/>
      <c r="ITX294" s="18"/>
      <c r="ITY294" s="18"/>
      <c r="ITZ294" s="18"/>
      <c r="IUA294" s="18"/>
      <c r="IUB294" s="18"/>
      <c r="IUC294" s="18"/>
      <c r="IUD294" s="18"/>
      <c r="IUE294" s="18"/>
      <c r="IUF294" s="18"/>
      <c r="IUG294" s="18"/>
      <c r="IUH294" s="18"/>
      <c r="IUI294" s="18"/>
      <c r="IUJ294" s="18"/>
      <c r="IUK294" s="18"/>
      <c r="IUL294" s="18"/>
      <c r="IUM294" s="18"/>
      <c r="IUN294" s="18"/>
      <c r="IUO294" s="18"/>
      <c r="IUP294" s="18"/>
      <c r="IUQ294" s="18"/>
      <c r="IUR294" s="18"/>
      <c r="IUS294" s="18"/>
      <c r="IUT294" s="18"/>
      <c r="IUU294" s="18"/>
      <c r="IUV294" s="18"/>
      <c r="IUW294" s="18"/>
      <c r="IUX294" s="18"/>
      <c r="IUY294" s="18"/>
      <c r="IUZ294" s="18"/>
      <c r="IVA294" s="18"/>
      <c r="IVB294" s="18"/>
      <c r="IVC294" s="18"/>
      <c r="IVD294" s="18"/>
      <c r="IVE294" s="18"/>
      <c r="IVF294" s="18"/>
      <c r="IVG294" s="18"/>
      <c r="IVH294" s="18"/>
      <c r="IVI294" s="18"/>
      <c r="IVJ294" s="18"/>
      <c r="IVK294" s="18"/>
      <c r="IVL294" s="18"/>
      <c r="IVM294" s="18"/>
      <c r="IVN294" s="18"/>
      <c r="IVO294" s="18"/>
      <c r="IVP294" s="18"/>
      <c r="IVQ294" s="18"/>
      <c r="IVR294" s="18"/>
      <c r="IVS294" s="18"/>
      <c r="IVT294" s="18"/>
      <c r="IVU294" s="18"/>
      <c r="IVV294" s="18"/>
      <c r="IVW294" s="18"/>
      <c r="IVX294" s="18"/>
      <c r="IVY294" s="18"/>
      <c r="IVZ294" s="18"/>
      <c r="IWA294" s="18"/>
      <c r="IWB294" s="18"/>
      <c r="IWC294" s="18"/>
      <c r="IWD294" s="18"/>
      <c r="IWE294" s="18"/>
      <c r="IWF294" s="18"/>
      <c r="IWG294" s="18"/>
      <c r="IWH294" s="18"/>
      <c r="IWI294" s="18"/>
      <c r="IWJ294" s="18"/>
      <c r="IWK294" s="18"/>
      <c r="IWL294" s="18"/>
      <c r="IWM294" s="18"/>
      <c r="IWN294" s="18"/>
      <c r="IWO294" s="18"/>
      <c r="IWP294" s="18"/>
      <c r="IWQ294" s="18"/>
      <c r="IWR294" s="18"/>
      <c r="IWS294" s="18"/>
      <c r="IWT294" s="18"/>
      <c r="IWU294" s="18"/>
      <c r="IWV294" s="18"/>
      <c r="IWW294" s="18"/>
      <c r="IWX294" s="18"/>
      <c r="IWY294" s="18"/>
      <c r="IWZ294" s="18"/>
      <c r="IXA294" s="18"/>
      <c r="IXB294" s="18"/>
      <c r="IXC294" s="18"/>
      <c r="IXD294" s="18"/>
      <c r="IXE294" s="18"/>
      <c r="IXF294" s="18"/>
      <c r="IXG294" s="18"/>
      <c r="IXH294" s="18"/>
      <c r="IXI294" s="18"/>
      <c r="IXJ294" s="18"/>
      <c r="IXK294" s="18"/>
      <c r="IXL294" s="18"/>
      <c r="IXM294" s="18"/>
      <c r="IXN294" s="18"/>
      <c r="IXO294" s="18"/>
      <c r="IXP294" s="18"/>
      <c r="IXQ294" s="18"/>
      <c r="IXR294" s="18"/>
      <c r="IXS294" s="18"/>
      <c r="IXT294" s="18"/>
      <c r="IXU294" s="18"/>
      <c r="IXV294" s="18"/>
      <c r="IXW294" s="18"/>
      <c r="IXX294" s="18"/>
      <c r="IXY294" s="18"/>
      <c r="IXZ294" s="18"/>
      <c r="IYA294" s="18"/>
      <c r="IYB294" s="18"/>
      <c r="IYC294" s="18"/>
      <c r="IYD294" s="18"/>
      <c r="IYE294" s="18"/>
      <c r="IYF294" s="18"/>
      <c r="IYG294" s="18"/>
      <c r="IYH294" s="18"/>
      <c r="IYI294" s="18"/>
      <c r="IYJ294" s="18"/>
      <c r="IYK294" s="18"/>
      <c r="IYL294" s="18"/>
      <c r="IYM294" s="18"/>
      <c r="IYN294" s="18"/>
      <c r="IYO294" s="18"/>
      <c r="IYP294" s="18"/>
      <c r="IYQ294" s="18"/>
      <c r="IYR294" s="18"/>
      <c r="IYS294" s="18"/>
      <c r="IYT294" s="18"/>
      <c r="IYU294" s="18"/>
      <c r="IYV294" s="18"/>
      <c r="IYW294" s="18"/>
      <c r="IYX294" s="18"/>
      <c r="IYY294" s="18"/>
      <c r="IYZ294" s="18"/>
      <c r="IZA294" s="18"/>
      <c r="IZB294" s="18"/>
      <c r="IZC294" s="18"/>
      <c r="IZD294" s="18"/>
      <c r="IZE294" s="18"/>
      <c r="IZF294" s="18"/>
      <c r="IZG294" s="18"/>
      <c r="IZH294" s="18"/>
      <c r="IZI294" s="18"/>
      <c r="IZJ294" s="18"/>
      <c r="IZK294" s="18"/>
      <c r="IZL294" s="18"/>
      <c r="IZM294" s="18"/>
      <c r="IZN294" s="18"/>
      <c r="IZO294" s="18"/>
      <c r="IZP294" s="18"/>
      <c r="IZQ294" s="18"/>
      <c r="IZR294" s="18"/>
      <c r="IZS294" s="18"/>
      <c r="IZT294" s="18"/>
      <c r="IZU294" s="18"/>
      <c r="IZV294" s="18"/>
      <c r="IZW294" s="18"/>
      <c r="IZX294" s="18"/>
      <c r="IZY294" s="18"/>
      <c r="IZZ294" s="18"/>
      <c r="JAA294" s="18"/>
      <c r="JAB294" s="18"/>
      <c r="JAC294" s="18"/>
      <c r="JAD294" s="18"/>
      <c r="JAE294" s="18"/>
      <c r="JAF294" s="18"/>
      <c r="JAG294" s="18"/>
      <c r="JAH294" s="18"/>
      <c r="JAI294" s="18"/>
      <c r="JAJ294" s="18"/>
      <c r="JAK294" s="18"/>
      <c r="JAL294" s="18"/>
      <c r="JAM294" s="18"/>
      <c r="JAN294" s="18"/>
      <c r="JAO294" s="18"/>
      <c r="JAP294" s="18"/>
      <c r="JAQ294" s="18"/>
      <c r="JAR294" s="18"/>
      <c r="JAS294" s="18"/>
      <c r="JAT294" s="18"/>
      <c r="JAU294" s="18"/>
      <c r="JAV294" s="18"/>
      <c r="JAW294" s="18"/>
      <c r="JAX294" s="18"/>
      <c r="JAY294" s="18"/>
      <c r="JAZ294" s="18"/>
      <c r="JBA294" s="18"/>
      <c r="JBB294" s="18"/>
      <c r="JBC294" s="18"/>
      <c r="JBD294" s="18"/>
      <c r="JBE294" s="18"/>
      <c r="JBF294" s="18"/>
      <c r="JBG294" s="18"/>
      <c r="JBH294" s="18"/>
      <c r="JBI294" s="18"/>
      <c r="JBJ294" s="18"/>
      <c r="JBK294" s="18"/>
      <c r="JBL294" s="18"/>
      <c r="JBM294" s="18"/>
      <c r="JBN294" s="18"/>
      <c r="JBO294" s="18"/>
      <c r="JBP294" s="18"/>
      <c r="JBQ294" s="18"/>
      <c r="JBR294" s="18"/>
      <c r="JBS294" s="18"/>
      <c r="JBT294" s="18"/>
      <c r="JBU294" s="18"/>
      <c r="JBV294" s="18"/>
      <c r="JBW294" s="18"/>
      <c r="JBX294" s="18"/>
      <c r="JBY294" s="18"/>
      <c r="JBZ294" s="18"/>
      <c r="JCA294" s="18"/>
      <c r="JCB294" s="18"/>
      <c r="JCC294" s="18"/>
      <c r="JCD294" s="18"/>
      <c r="JCE294" s="18"/>
      <c r="JCF294" s="18"/>
      <c r="JCG294" s="18"/>
      <c r="JCH294" s="18"/>
      <c r="JCI294" s="18"/>
      <c r="JCJ294" s="18"/>
      <c r="JCK294" s="18"/>
      <c r="JCL294" s="18"/>
      <c r="JCM294" s="18"/>
      <c r="JCN294" s="18"/>
      <c r="JCO294" s="18"/>
      <c r="JCP294" s="18"/>
      <c r="JCQ294" s="18"/>
      <c r="JCR294" s="18"/>
      <c r="JCS294" s="18"/>
      <c r="JCT294" s="18"/>
      <c r="JCU294" s="18"/>
      <c r="JCV294" s="18"/>
      <c r="JCW294" s="18"/>
      <c r="JCX294" s="18"/>
      <c r="JCY294" s="18"/>
      <c r="JCZ294" s="18"/>
      <c r="JDA294" s="18"/>
      <c r="JDB294" s="18"/>
      <c r="JDC294" s="18"/>
      <c r="JDD294" s="18"/>
      <c r="JDE294" s="18"/>
      <c r="JDF294" s="18"/>
      <c r="JDG294" s="18"/>
      <c r="JDH294" s="18"/>
      <c r="JDI294" s="18"/>
      <c r="JDJ294" s="18"/>
      <c r="JDK294" s="18"/>
      <c r="JDL294" s="18"/>
      <c r="JDM294" s="18"/>
      <c r="JDN294" s="18"/>
      <c r="JDO294" s="18"/>
      <c r="JDP294" s="18"/>
      <c r="JDQ294" s="18"/>
      <c r="JDR294" s="18"/>
      <c r="JDS294" s="18"/>
      <c r="JDT294" s="18"/>
      <c r="JDU294" s="18"/>
      <c r="JDV294" s="18"/>
      <c r="JDW294" s="18"/>
      <c r="JDX294" s="18"/>
      <c r="JDY294" s="18"/>
      <c r="JDZ294" s="18"/>
      <c r="JEA294" s="18"/>
      <c r="JEB294" s="18"/>
      <c r="JEC294" s="18"/>
      <c r="JED294" s="18"/>
      <c r="JEE294" s="18"/>
      <c r="JEF294" s="18"/>
      <c r="JEG294" s="18"/>
      <c r="JEH294" s="18"/>
      <c r="JEI294" s="18"/>
      <c r="JEJ294" s="18"/>
      <c r="JEK294" s="18"/>
      <c r="JEL294" s="18"/>
      <c r="JEM294" s="18"/>
      <c r="JEN294" s="18"/>
      <c r="JEO294" s="18"/>
      <c r="JEP294" s="18"/>
      <c r="JEQ294" s="18"/>
      <c r="JER294" s="18"/>
      <c r="JES294" s="18"/>
      <c r="JET294" s="18"/>
      <c r="JEU294" s="18"/>
      <c r="JEV294" s="18"/>
      <c r="JEW294" s="18"/>
      <c r="JEX294" s="18"/>
      <c r="JEY294" s="18"/>
      <c r="JEZ294" s="18"/>
      <c r="JFA294" s="18"/>
      <c r="JFB294" s="18"/>
      <c r="JFC294" s="18"/>
      <c r="JFD294" s="18"/>
      <c r="JFE294" s="18"/>
      <c r="JFF294" s="18"/>
      <c r="JFG294" s="18"/>
      <c r="JFH294" s="18"/>
      <c r="JFI294" s="18"/>
      <c r="JFJ294" s="18"/>
      <c r="JFK294" s="18"/>
      <c r="JFL294" s="18"/>
      <c r="JFM294" s="18"/>
      <c r="JFN294" s="18"/>
      <c r="JFO294" s="18"/>
      <c r="JFP294" s="18"/>
      <c r="JFQ294" s="18"/>
      <c r="JFR294" s="18"/>
      <c r="JFS294" s="18"/>
      <c r="JFT294" s="18"/>
      <c r="JFU294" s="18"/>
      <c r="JFV294" s="18"/>
      <c r="JFW294" s="18"/>
      <c r="JFX294" s="18"/>
      <c r="JFY294" s="18"/>
      <c r="JFZ294" s="18"/>
      <c r="JGA294" s="18"/>
      <c r="JGB294" s="18"/>
      <c r="JGC294" s="18"/>
      <c r="JGD294" s="18"/>
      <c r="JGE294" s="18"/>
      <c r="JGF294" s="18"/>
      <c r="JGG294" s="18"/>
      <c r="JGH294" s="18"/>
      <c r="JGI294" s="18"/>
      <c r="JGJ294" s="18"/>
      <c r="JGK294" s="18"/>
      <c r="JGL294" s="18"/>
      <c r="JGM294" s="18"/>
      <c r="JGN294" s="18"/>
      <c r="JGO294" s="18"/>
      <c r="JGP294" s="18"/>
      <c r="JGQ294" s="18"/>
      <c r="JGR294" s="18"/>
      <c r="JGS294" s="18"/>
      <c r="JGT294" s="18"/>
      <c r="JGU294" s="18"/>
      <c r="JGV294" s="18"/>
      <c r="JGW294" s="18"/>
      <c r="JGX294" s="18"/>
      <c r="JGY294" s="18"/>
      <c r="JGZ294" s="18"/>
      <c r="JHA294" s="18"/>
      <c r="JHB294" s="18"/>
      <c r="JHC294" s="18"/>
      <c r="JHD294" s="18"/>
      <c r="JHE294" s="18"/>
      <c r="JHF294" s="18"/>
      <c r="JHG294" s="18"/>
      <c r="JHH294" s="18"/>
      <c r="JHI294" s="18"/>
      <c r="JHJ294" s="18"/>
      <c r="JHK294" s="18"/>
      <c r="JHL294" s="18"/>
      <c r="JHM294" s="18"/>
      <c r="JHN294" s="18"/>
      <c r="JHO294" s="18"/>
      <c r="JHP294" s="18"/>
      <c r="JHQ294" s="18"/>
      <c r="JHR294" s="18"/>
      <c r="JHS294" s="18"/>
      <c r="JHT294" s="18"/>
      <c r="JHU294" s="18"/>
      <c r="JHV294" s="18"/>
      <c r="JHW294" s="18"/>
      <c r="JHX294" s="18"/>
      <c r="JHY294" s="18"/>
      <c r="JHZ294" s="18"/>
      <c r="JIA294" s="18"/>
      <c r="JIB294" s="18"/>
      <c r="JIC294" s="18"/>
      <c r="JID294" s="18"/>
      <c r="JIE294" s="18"/>
      <c r="JIF294" s="18"/>
      <c r="JIG294" s="18"/>
      <c r="JIH294" s="18"/>
      <c r="JII294" s="18"/>
      <c r="JIJ294" s="18"/>
      <c r="JIK294" s="18"/>
      <c r="JIL294" s="18"/>
      <c r="JIM294" s="18"/>
      <c r="JIN294" s="18"/>
      <c r="JIO294" s="18"/>
      <c r="JIP294" s="18"/>
      <c r="JIQ294" s="18"/>
      <c r="JIR294" s="18"/>
      <c r="JIS294" s="18"/>
      <c r="JIT294" s="18"/>
      <c r="JIU294" s="18"/>
      <c r="JIV294" s="18"/>
      <c r="JIW294" s="18"/>
      <c r="JIX294" s="18"/>
      <c r="JIY294" s="18"/>
      <c r="JIZ294" s="18"/>
      <c r="JJA294" s="18"/>
      <c r="JJB294" s="18"/>
      <c r="JJC294" s="18"/>
      <c r="JJD294" s="18"/>
      <c r="JJE294" s="18"/>
      <c r="JJF294" s="18"/>
      <c r="JJG294" s="18"/>
      <c r="JJH294" s="18"/>
      <c r="JJI294" s="18"/>
      <c r="JJJ294" s="18"/>
      <c r="JJK294" s="18"/>
      <c r="JJL294" s="18"/>
      <c r="JJM294" s="18"/>
      <c r="JJN294" s="18"/>
      <c r="JJO294" s="18"/>
      <c r="JJP294" s="18"/>
      <c r="JJQ294" s="18"/>
      <c r="JJR294" s="18"/>
      <c r="JJS294" s="18"/>
      <c r="JJT294" s="18"/>
      <c r="JJU294" s="18"/>
      <c r="JJV294" s="18"/>
      <c r="JJW294" s="18"/>
      <c r="JJX294" s="18"/>
      <c r="JJY294" s="18"/>
      <c r="JJZ294" s="18"/>
      <c r="JKA294" s="18"/>
      <c r="JKB294" s="18"/>
      <c r="JKC294" s="18"/>
      <c r="JKD294" s="18"/>
      <c r="JKE294" s="18"/>
      <c r="JKF294" s="18"/>
      <c r="JKG294" s="18"/>
      <c r="JKH294" s="18"/>
      <c r="JKI294" s="18"/>
      <c r="JKJ294" s="18"/>
      <c r="JKK294" s="18"/>
      <c r="JKL294" s="18"/>
      <c r="JKM294" s="18"/>
      <c r="JKN294" s="18"/>
      <c r="JKO294" s="18"/>
      <c r="JKP294" s="18"/>
      <c r="JKQ294" s="18"/>
      <c r="JKR294" s="18"/>
      <c r="JKS294" s="18"/>
      <c r="JKT294" s="18"/>
      <c r="JKU294" s="18"/>
      <c r="JKV294" s="18"/>
      <c r="JKW294" s="18"/>
      <c r="JKX294" s="18"/>
      <c r="JKY294" s="18"/>
      <c r="JKZ294" s="18"/>
      <c r="JLA294" s="18"/>
      <c r="JLB294" s="18"/>
      <c r="JLC294" s="18"/>
      <c r="JLD294" s="18"/>
      <c r="JLE294" s="18"/>
      <c r="JLF294" s="18"/>
      <c r="JLG294" s="18"/>
      <c r="JLH294" s="18"/>
      <c r="JLI294" s="18"/>
      <c r="JLJ294" s="18"/>
      <c r="JLK294" s="18"/>
      <c r="JLL294" s="18"/>
      <c r="JLM294" s="18"/>
      <c r="JLN294" s="18"/>
      <c r="JLO294" s="18"/>
      <c r="JLP294" s="18"/>
      <c r="JLQ294" s="18"/>
      <c r="JLR294" s="18"/>
      <c r="JLS294" s="18"/>
      <c r="JLT294" s="18"/>
      <c r="JLU294" s="18"/>
      <c r="JLV294" s="18"/>
      <c r="JLW294" s="18"/>
      <c r="JLX294" s="18"/>
      <c r="JLY294" s="18"/>
      <c r="JLZ294" s="18"/>
      <c r="JMA294" s="18"/>
      <c r="JMB294" s="18"/>
      <c r="JMC294" s="18"/>
      <c r="JMD294" s="18"/>
      <c r="JME294" s="18"/>
      <c r="JMF294" s="18"/>
      <c r="JMG294" s="18"/>
      <c r="JMH294" s="18"/>
      <c r="JMI294" s="18"/>
      <c r="JMJ294" s="18"/>
      <c r="JMK294" s="18"/>
      <c r="JML294" s="18"/>
      <c r="JMM294" s="18"/>
      <c r="JMN294" s="18"/>
      <c r="JMO294" s="18"/>
      <c r="JMP294" s="18"/>
      <c r="JMQ294" s="18"/>
      <c r="JMR294" s="18"/>
      <c r="JMS294" s="18"/>
      <c r="JMT294" s="18"/>
      <c r="JMU294" s="18"/>
      <c r="JMV294" s="18"/>
      <c r="JMW294" s="18"/>
      <c r="JMX294" s="18"/>
      <c r="JMY294" s="18"/>
      <c r="JMZ294" s="18"/>
      <c r="JNA294" s="18"/>
      <c r="JNB294" s="18"/>
      <c r="JNC294" s="18"/>
      <c r="JND294" s="18"/>
      <c r="JNE294" s="18"/>
      <c r="JNF294" s="18"/>
      <c r="JNG294" s="18"/>
      <c r="JNH294" s="18"/>
      <c r="JNI294" s="18"/>
      <c r="JNJ294" s="18"/>
      <c r="JNK294" s="18"/>
      <c r="JNL294" s="18"/>
      <c r="JNM294" s="18"/>
      <c r="JNN294" s="18"/>
      <c r="JNO294" s="18"/>
      <c r="JNP294" s="18"/>
      <c r="JNQ294" s="18"/>
      <c r="JNR294" s="18"/>
      <c r="JNS294" s="18"/>
      <c r="JNT294" s="18"/>
      <c r="JNU294" s="18"/>
      <c r="JNV294" s="18"/>
      <c r="JNW294" s="18"/>
      <c r="JNX294" s="18"/>
      <c r="JNY294" s="18"/>
      <c r="JNZ294" s="18"/>
      <c r="JOA294" s="18"/>
      <c r="JOB294" s="18"/>
      <c r="JOC294" s="18"/>
      <c r="JOD294" s="18"/>
      <c r="JOE294" s="18"/>
      <c r="JOF294" s="18"/>
      <c r="JOG294" s="18"/>
      <c r="JOH294" s="18"/>
      <c r="JOI294" s="18"/>
      <c r="JOJ294" s="18"/>
      <c r="JOK294" s="18"/>
      <c r="JOL294" s="18"/>
      <c r="JOM294" s="18"/>
      <c r="JON294" s="18"/>
      <c r="JOO294" s="18"/>
      <c r="JOP294" s="18"/>
      <c r="JOQ294" s="18"/>
      <c r="JOR294" s="18"/>
      <c r="JOS294" s="18"/>
      <c r="JOT294" s="18"/>
      <c r="JOU294" s="18"/>
      <c r="JOV294" s="18"/>
      <c r="JOW294" s="18"/>
      <c r="JOX294" s="18"/>
      <c r="JOY294" s="18"/>
      <c r="JOZ294" s="18"/>
      <c r="JPA294" s="18"/>
      <c r="JPB294" s="18"/>
      <c r="JPC294" s="18"/>
      <c r="JPD294" s="18"/>
      <c r="JPE294" s="18"/>
      <c r="JPF294" s="18"/>
      <c r="JPG294" s="18"/>
      <c r="JPH294" s="18"/>
      <c r="JPI294" s="18"/>
      <c r="JPJ294" s="18"/>
      <c r="JPK294" s="18"/>
      <c r="JPL294" s="18"/>
      <c r="JPM294" s="18"/>
      <c r="JPN294" s="18"/>
      <c r="JPO294" s="18"/>
      <c r="JPP294" s="18"/>
      <c r="JPQ294" s="18"/>
      <c r="JPR294" s="18"/>
      <c r="JPS294" s="18"/>
      <c r="JPT294" s="18"/>
      <c r="JPU294" s="18"/>
      <c r="JPV294" s="18"/>
      <c r="JPW294" s="18"/>
      <c r="JPX294" s="18"/>
      <c r="JPY294" s="18"/>
      <c r="JPZ294" s="18"/>
      <c r="JQA294" s="18"/>
      <c r="JQB294" s="18"/>
      <c r="JQC294" s="18"/>
      <c r="JQD294" s="18"/>
      <c r="JQE294" s="18"/>
      <c r="JQF294" s="18"/>
      <c r="JQG294" s="18"/>
      <c r="JQH294" s="18"/>
      <c r="JQI294" s="18"/>
      <c r="JQJ294" s="18"/>
      <c r="JQK294" s="18"/>
      <c r="JQL294" s="18"/>
      <c r="JQM294" s="18"/>
      <c r="JQN294" s="18"/>
      <c r="JQO294" s="18"/>
      <c r="JQP294" s="18"/>
      <c r="JQQ294" s="18"/>
      <c r="JQR294" s="18"/>
      <c r="JQS294" s="18"/>
      <c r="JQT294" s="18"/>
      <c r="JQU294" s="18"/>
      <c r="JQV294" s="18"/>
      <c r="JQW294" s="18"/>
      <c r="JQX294" s="18"/>
      <c r="JQY294" s="18"/>
      <c r="JQZ294" s="18"/>
      <c r="JRA294" s="18"/>
      <c r="JRB294" s="18"/>
      <c r="JRC294" s="18"/>
      <c r="JRD294" s="18"/>
      <c r="JRE294" s="18"/>
      <c r="JRF294" s="18"/>
      <c r="JRG294" s="18"/>
      <c r="JRH294" s="18"/>
      <c r="JRI294" s="18"/>
      <c r="JRJ294" s="18"/>
      <c r="JRK294" s="18"/>
      <c r="JRL294" s="18"/>
      <c r="JRM294" s="18"/>
      <c r="JRN294" s="18"/>
      <c r="JRO294" s="18"/>
      <c r="JRP294" s="18"/>
      <c r="JRQ294" s="18"/>
      <c r="JRR294" s="18"/>
      <c r="JRS294" s="18"/>
      <c r="JRT294" s="18"/>
      <c r="JRU294" s="18"/>
      <c r="JRV294" s="18"/>
      <c r="JRW294" s="18"/>
      <c r="JRX294" s="18"/>
      <c r="JRY294" s="18"/>
      <c r="JRZ294" s="18"/>
      <c r="JSA294" s="18"/>
      <c r="JSB294" s="18"/>
      <c r="JSC294" s="18"/>
      <c r="JSD294" s="18"/>
      <c r="JSE294" s="18"/>
      <c r="JSF294" s="18"/>
      <c r="JSG294" s="18"/>
      <c r="JSH294" s="18"/>
      <c r="JSI294" s="18"/>
      <c r="JSJ294" s="18"/>
      <c r="JSK294" s="18"/>
      <c r="JSL294" s="18"/>
      <c r="JSM294" s="18"/>
      <c r="JSN294" s="18"/>
      <c r="JSO294" s="18"/>
      <c r="JSP294" s="18"/>
      <c r="JSQ294" s="18"/>
      <c r="JSR294" s="18"/>
      <c r="JSS294" s="18"/>
      <c r="JST294" s="18"/>
      <c r="JSU294" s="18"/>
      <c r="JSV294" s="18"/>
      <c r="JSW294" s="18"/>
      <c r="JSX294" s="18"/>
      <c r="JSY294" s="18"/>
      <c r="JSZ294" s="18"/>
      <c r="JTA294" s="18"/>
      <c r="JTB294" s="18"/>
      <c r="JTC294" s="18"/>
      <c r="JTD294" s="18"/>
      <c r="JTE294" s="18"/>
      <c r="JTF294" s="18"/>
      <c r="JTG294" s="18"/>
      <c r="JTH294" s="18"/>
      <c r="JTI294" s="18"/>
      <c r="JTJ294" s="18"/>
      <c r="JTK294" s="18"/>
      <c r="JTL294" s="18"/>
      <c r="JTM294" s="18"/>
      <c r="JTN294" s="18"/>
      <c r="JTO294" s="18"/>
      <c r="JTP294" s="18"/>
      <c r="JTQ294" s="18"/>
      <c r="JTR294" s="18"/>
      <c r="JTS294" s="18"/>
      <c r="JTT294" s="18"/>
      <c r="JTU294" s="18"/>
      <c r="JTV294" s="18"/>
      <c r="JTW294" s="18"/>
      <c r="JTX294" s="18"/>
      <c r="JTY294" s="18"/>
      <c r="JTZ294" s="18"/>
      <c r="JUA294" s="18"/>
      <c r="JUB294" s="18"/>
      <c r="JUC294" s="18"/>
      <c r="JUD294" s="18"/>
      <c r="JUE294" s="18"/>
      <c r="JUF294" s="18"/>
      <c r="JUG294" s="18"/>
      <c r="JUH294" s="18"/>
      <c r="JUI294" s="18"/>
      <c r="JUJ294" s="18"/>
      <c r="JUK294" s="18"/>
      <c r="JUL294" s="18"/>
      <c r="JUM294" s="18"/>
      <c r="JUN294" s="18"/>
      <c r="JUO294" s="18"/>
      <c r="JUP294" s="18"/>
      <c r="JUQ294" s="18"/>
      <c r="JUR294" s="18"/>
      <c r="JUS294" s="18"/>
      <c r="JUT294" s="18"/>
      <c r="JUU294" s="18"/>
      <c r="JUV294" s="18"/>
      <c r="JUW294" s="18"/>
      <c r="JUX294" s="18"/>
      <c r="JUY294" s="18"/>
      <c r="JUZ294" s="18"/>
      <c r="JVA294" s="18"/>
      <c r="JVB294" s="18"/>
      <c r="JVC294" s="18"/>
      <c r="JVD294" s="18"/>
      <c r="JVE294" s="18"/>
      <c r="JVF294" s="18"/>
      <c r="JVG294" s="18"/>
      <c r="JVH294" s="18"/>
      <c r="JVI294" s="18"/>
      <c r="JVJ294" s="18"/>
      <c r="JVK294" s="18"/>
      <c r="JVL294" s="18"/>
      <c r="JVM294" s="18"/>
      <c r="JVN294" s="18"/>
      <c r="JVO294" s="18"/>
      <c r="JVP294" s="18"/>
      <c r="JVQ294" s="18"/>
      <c r="JVR294" s="18"/>
      <c r="JVS294" s="18"/>
      <c r="JVT294" s="18"/>
      <c r="JVU294" s="18"/>
      <c r="JVV294" s="18"/>
      <c r="JVW294" s="18"/>
      <c r="JVX294" s="18"/>
      <c r="JVY294" s="18"/>
      <c r="JVZ294" s="18"/>
      <c r="JWA294" s="18"/>
      <c r="JWB294" s="18"/>
      <c r="JWC294" s="18"/>
      <c r="JWD294" s="18"/>
      <c r="JWE294" s="18"/>
      <c r="JWF294" s="18"/>
      <c r="JWG294" s="18"/>
      <c r="JWH294" s="18"/>
      <c r="JWI294" s="18"/>
      <c r="JWJ294" s="18"/>
      <c r="JWK294" s="18"/>
      <c r="JWL294" s="18"/>
      <c r="JWM294" s="18"/>
      <c r="JWN294" s="18"/>
      <c r="JWO294" s="18"/>
      <c r="JWP294" s="18"/>
      <c r="JWQ294" s="18"/>
      <c r="JWR294" s="18"/>
      <c r="JWS294" s="18"/>
      <c r="JWT294" s="18"/>
      <c r="JWU294" s="18"/>
      <c r="JWV294" s="18"/>
      <c r="JWW294" s="18"/>
      <c r="JWX294" s="18"/>
      <c r="JWY294" s="18"/>
      <c r="JWZ294" s="18"/>
      <c r="JXA294" s="18"/>
      <c r="JXB294" s="18"/>
      <c r="JXC294" s="18"/>
      <c r="JXD294" s="18"/>
      <c r="JXE294" s="18"/>
      <c r="JXF294" s="18"/>
      <c r="JXG294" s="18"/>
      <c r="JXH294" s="18"/>
      <c r="JXI294" s="18"/>
      <c r="JXJ294" s="18"/>
      <c r="JXK294" s="18"/>
      <c r="JXL294" s="18"/>
      <c r="JXM294" s="18"/>
      <c r="JXN294" s="18"/>
      <c r="JXO294" s="18"/>
      <c r="JXP294" s="18"/>
      <c r="JXQ294" s="18"/>
      <c r="JXR294" s="18"/>
      <c r="JXS294" s="18"/>
      <c r="JXT294" s="18"/>
      <c r="JXU294" s="18"/>
      <c r="JXV294" s="18"/>
      <c r="JXW294" s="18"/>
      <c r="JXX294" s="18"/>
      <c r="JXY294" s="18"/>
      <c r="JXZ294" s="18"/>
      <c r="JYA294" s="18"/>
      <c r="JYB294" s="18"/>
      <c r="JYC294" s="18"/>
      <c r="JYD294" s="18"/>
      <c r="JYE294" s="18"/>
      <c r="JYF294" s="18"/>
      <c r="JYG294" s="18"/>
      <c r="JYH294" s="18"/>
      <c r="JYI294" s="18"/>
      <c r="JYJ294" s="18"/>
      <c r="JYK294" s="18"/>
      <c r="JYL294" s="18"/>
      <c r="JYM294" s="18"/>
      <c r="JYN294" s="18"/>
      <c r="JYO294" s="18"/>
      <c r="JYP294" s="18"/>
      <c r="JYQ294" s="18"/>
      <c r="JYR294" s="18"/>
      <c r="JYS294" s="18"/>
      <c r="JYT294" s="18"/>
      <c r="JYU294" s="18"/>
      <c r="JYV294" s="18"/>
      <c r="JYW294" s="18"/>
      <c r="JYX294" s="18"/>
      <c r="JYY294" s="18"/>
      <c r="JYZ294" s="18"/>
      <c r="JZA294" s="18"/>
      <c r="JZB294" s="18"/>
      <c r="JZC294" s="18"/>
      <c r="JZD294" s="18"/>
      <c r="JZE294" s="18"/>
      <c r="JZF294" s="18"/>
      <c r="JZG294" s="18"/>
      <c r="JZH294" s="18"/>
      <c r="JZI294" s="18"/>
      <c r="JZJ294" s="18"/>
      <c r="JZK294" s="18"/>
      <c r="JZL294" s="18"/>
      <c r="JZM294" s="18"/>
      <c r="JZN294" s="18"/>
      <c r="JZO294" s="18"/>
      <c r="JZP294" s="18"/>
      <c r="JZQ294" s="18"/>
      <c r="JZR294" s="18"/>
      <c r="JZS294" s="18"/>
      <c r="JZT294" s="18"/>
      <c r="JZU294" s="18"/>
      <c r="JZV294" s="18"/>
      <c r="JZW294" s="18"/>
      <c r="JZX294" s="18"/>
      <c r="JZY294" s="18"/>
      <c r="JZZ294" s="18"/>
      <c r="KAA294" s="18"/>
      <c r="KAB294" s="18"/>
      <c r="KAC294" s="18"/>
      <c r="KAD294" s="18"/>
      <c r="KAE294" s="18"/>
      <c r="KAF294" s="18"/>
      <c r="KAG294" s="18"/>
      <c r="KAH294" s="18"/>
      <c r="KAI294" s="18"/>
      <c r="KAJ294" s="18"/>
      <c r="KAK294" s="18"/>
      <c r="KAL294" s="18"/>
      <c r="KAM294" s="18"/>
      <c r="KAN294" s="18"/>
      <c r="KAO294" s="18"/>
      <c r="KAP294" s="18"/>
      <c r="KAQ294" s="18"/>
      <c r="KAR294" s="18"/>
      <c r="KAS294" s="18"/>
      <c r="KAT294" s="18"/>
      <c r="KAU294" s="18"/>
      <c r="KAV294" s="18"/>
      <c r="KAW294" s="18"/>
      <c r="KAX294" s="18"/>
      <c r="KAY294" s="18"/>
      <c r="KAZ294" s="18"/>
      <c r="KBA294" s="18"/>
      <c r="KBB294" s="18"/>
      <c r="KBC294" s="18"/>
      <c r="KBD294" s="18"/>
      <c r="KBE294" s="18"/>
      <c r="KBF294" s="18"/>
      <c r="KBG294" s="18"/>
      <c r="KBH294" s="18"/>
      <c r="KBI294" s="18"/>
      <c r="KBJ294" s="18"/>
      <c r="KBK294" s="18"/>
      <c r="KBL294" s="18"/>
      <c r="KBM294" s="18"/>
      <c r="KBN294" s="18"/>
      <c r="KBO294" s="18"/>
      <c r="KBP294" s="18"/>
      <c r="KBQ294" s="18"/>
      <c r="KBR294" s="18"/>
      <c r="KBS294" s="18"/>
      <c r="KBT294" s="18"/>
      <c r="KBU294" s="18"/>
      <c r="KBV294" s="18"/>
      <c r="KBW294" s="18"/>
      <c r="KBX294" s="18"/>
      <c r="KBY294" s="18"/>
      <c r="KBZ294" s="18"/>
      <c r="KCA294" s="18"/>
      <c r="KCB294" s="18"/>
      <c r="KCC294" s="18"/>
      <c r="KCD294" s="18"/>
      <c r="KCE294" s="18"/>
      <c r="KCF294" s="18"/>
      <c r="KCG294" s="18"/>
      <c r="KCH294" s="18"/>
      <c r="KCI294" s="18"/>
      <c r="KCJ294" s="18"/>
      <c r="KCK294" s="18"/>
      <c r="KCL294" s="18"/>
      <c r="KCM294" s="18"/>
      <c r="KCN294" s="18"/>
      <c r="KCO294" s="18"/>
      <c r="KCP294" s="18"/>
      <c r="KCQ294" s="18"/>
      <c r="KCR294" s="18"/>
      <c r="KCS294" s="18"/>
      <c r="KCT294" s="18"/>
      <c r="KCU294" s="18"/>
      <c r="KCV294" s="18"/>
      <c r="KCW294" s="18"/>
      <c r="KCX294" s="18"/>
      <c r="KCY294" s="18"/>
      <c r="KCZ294" s="18"/>
      <c r="KDA294" s="18"/>
      <c r="KDB294" s="18"/>
      <c r="KDC294" s="18"/>
      <c r="KDD294" s="18"/>
      <c r="KDE294" s="18"/>
      <c r="KDF294" s="18"/>
      <c r="KDG294" s="18"/>
      <c r="KDH294" s="18"/>
      <c r="KDI294" s="18"/>
      <c r="KDJ294" s="18"/>
      <c r="KDK294" s="18"/>
      <c r="KDL294" s="18"/>
      <c r="KDM294" s="18"/>
      <c r="KDN294" s="18"/>
      <c r="KDO294" s="18"/>
      <c r="KDP294" s="18"/>
      <c r="KDQ294" s="18"/>
      <c r="KDR294" s="18"/>
      <c r="KDS294" s="18"/>
      <c r="KDT294" s="18"/>
      <c r="KDU294" s="18"/>
      <c r="KDV294" s="18"/>
      <c r="KDW294" s="18"/>
      <c r="KDX294" s="18"/>
      <c r="KDY294" s="18"/>
      <c r="KDZ294" s="18"/>
      <c r="KEA294" s="18"/>
      <c r="KEB294" s="18"/>
      <c r="KEC294" s="18"/>
      <c r="KED294" s="18"/>
      <c r="KEE294" s="18"/>
      <c r="KEF294" s="18"/>
      <c r="KEG294" s="18"/>
      <c r="KEH294" s="18"/>
      <c r="KEI294" s="18"/>
      <c r="KEJ294" s="18"/>
      <c r="KEK294" s="18"/>
      <c r="KEL294" s="18"/>
      <c r="KEM294" s="18"/>
      <c r="KEN294" s="18"/>
      <c r="KEO294" s="18"/>
      <c r="KEP294" s="18"/>
      <c r="KEQ294" s="18"/>
      <c r="KER294" s="18"/>
      <c r="KES294" s="18"/>
      <c r="KET294" s="18"/>
      <c r="KEU294" s="18"/>
      <c r="KEV294" s="18"/>
      <c r="KEW294" s="18"/>
      <c r="KEX294" s="18"/>
      <c r="KEY294" s="18"/>
      <c r="KEZ294" s="18"/>
      <c r="KFA294" s="18"/>
      <c r="KFB294" s="18"/>
      <c r="KFC294" s="18"/>
      <c r="KFD294" s="18"/>
      <c r="KFE294" s="18"/>
      <c r="KFF294" s="18"/>
      <c r="KFG294" s="18"/>
      <c r="KFH294" s="18"/>
      <c r="KFI294" s="18"/>
      <c r="KFJ294" s="18"/>
      <c r="KFK294" s="18"/>
      <c r="KFL294" s="18"/>
      <c r="KFM294" s="18"/>
      <c r="KFN294" s="18"/>
      <c r="KFO294" s="18"/>
      <c r="KFP294" s="18"/>
      <c r="KFQ294" s="18"/>
      <c r="KFR294" s="18"/>
      <c r="KFS294" s="18"/>
      <c r="KFT294" s="18"/>
      <c r="KFU294" s="18"/>
      <c r="KFV294" s="18"/>
      <c r="KFW294" s="18"/>
      <c r="KFX294" s="18"/>
      <c r="KFY294" s="18"/>
      <c r="KFZ294" s="18"/>
      <c r="KGA294" s="18"/>
      <c r="KGB294" s="18"/>
      <c r="KGC294" s="18"/>
      <c r="KGD294" s="18"/>
      <c r="KGE294" s="18"/>
      <c r="KGF294" s="18"/>
      <c r="KGG294" s="18"/>
      <c r="KGH294" s="18"/>
      <c r="KGI294" s="18"/>
      <c r="KGJ294" s="18"/>
      <c r="KGK294" s="18"/>
      <c r="KGL294" s="18"/>
      <c r="KGM294" s="18"/>
      <c r="KGN294" s="18"/>
      <c r="KGO294" s="18"/>
      <c r="KGP294" s="18"/>
      <c r="KGQ294" s="18"/>
      <c r="KGR294" s="18"/>
      <c r="KGS294" s="18"/>
      <c r="KGT294" s="18"/>
      <c r="KGU294" s="18"/>
      <c r="KGV294" s="18"/>
      <c r="KGW294" s="18"/>
      <c r="KGX294" s="18"/>
      <c r="KGY294" s="18"/>
      <c r="KGZ294" s="18"/>
      <c r="KHA294" s="18"/>
      <c r="KHB294" s="18"/>
      <c r="KHC294" s="18"/>
      <c r="KHD294" s="18"/>
      <c r="KHE294" s="18"/>
      <c r="KHF294" s="18"/>
      <c r="KHG294" s="18"/>
      <c r="KHH294" s="18"/>
      <c r="KHI294" s="18"/>
      <c r="KHJ294" s="18"/>
      <c r="KHK294" s="18"/>
      <c r="KHL294" s="18"/>
      <c r="KHM294" s="18"/>
      <c r="KHN294" s="18"/>
      <c r="KHO294" s="18"/>
      <c r="KHP294" s="18"/>
      <c r="KHQ294" s="18"/>
      <c r="KHR294" s="18"/>
      <c r="KHS294" s="18"/>
      <c r="KHT294" s="18"/>
      <c r="KHU294" s="18"/>
      <c r="KHV294" s="18"/>
      <c r="KHW294" s="18"/>
      <c r="KHX294" s="18"/>
      <c r="KHY294" s="18"/>
      <c r="KHZ294" s="18"/>
      <c r="KIA294" s="18"/>
      <c r="KIB294" s="18"/>
      <c r="KIC294" s="18"/>
      <c r="KID294" s="18"/>
      <c r="KIE294" s="18"/>
      <c r="KIF294" s="18"/>
      <c r="KIG294" s="18"/>
      <c r="KIH294" s="18"/>
      <c r="KII294" s="18"/>
      <c r="KIJ294" s="18"/>
      <c r="KIK294" s="18"/>
      <c r="KIL294" s="18"/>
      <c r="KIM294" s="18"/>
      <c r="KIN294" s="18"/>
      <c r="KIO294" s="18"/>
      <c r="KIP294" s="18"/>
      <c r="KIQ294" s="18"/>
      <c r="KIR294" s="18"/>
      <c r="KIS294" s="18"/>
      <c r="KIT294" s="18"/>
      <c r="KIU294" s="18"/>
      <c r="KIV294" s="18"/>
      <c r="KIW294" s="18"/>
      <c r="KIX294" s="18"/>
      <c r="KIY294" s="18"/>
      <c r="KIZ294" s="18"/>
      <c r="KJA294" s="18"/>
      <c r="KJB294" s="18"/>
      <c r="KJC294" s="18"/>
      <c r="KJD294" s="18"/>
      <c r="KJE294" s="18"/>
      <c r="KJF294" s="18"/>
      <c r="KJG294" s="18"/>
      <c r="KJH294" s="18"/>
      <c r="KJI294" s="18"/>
      <c r="KJJ294" s="18"/>
      <c r="KJK294" s="18"/>
      <c r="KJL294" s="18"/>
      <c r="KJM294" s="18"/>
      <c r="KJN294" s="18"/>
      <c r="KJO294" s="18"/>
      <c r="KJP294" s="18"/>
      <c r="KJQ294" s="18"/>
      <c r="KJR294" s="18"/>
      <c r="KJS294" s="18"/>
      <c r="KJT294" s="18"/>
      <c r="KJU294" s="18"/>
      <c r="KJV294" s="18"/>
      <c r="KJW294" s="18"/>
      <c r="KJX294" s="18"/>
      <c r="KJY294" s="18"/>
      <c r="KJZ294" s="18"/>
      <c r="KKA294" s="18"/>
      <c r="KKB294" s="18"/>
      <c r="KKC294" s="18"/>
      <c r="KKD294" s="18"/>
      <c r="KKE294" s="18"/>
      <c r="KKF294" s="18"/>
      <c r="KKG294" s="18"/>
      <c r="KKH294" s="18"/>
      <c r="KKI294" s="18"/>
      <c r="KKJ294" s="18"/>
      <c r="KKK294" s="18"/>
      <c r="KKL294" s="18"/>
      <c r="KKM294" s="18"/>
      <c r="KKN294" s="18"/>
      <c r="KKO294" s="18"/>
      <c r="KKP294" s="18"/>
      <c r="KKQ294" s="18"/>
      <c r="KKR294" s="18"/>
      <c r="KKS294" s="18"/>
      <c r="KKT294" s="18"/>
      <c r="KKU294" s="18"/>
      <c r="KKV294" s="18"/>
      <c r="KKW294" s="18"/>
      <c r="KKX294" s="18"/>
      <c r="KKY294" s="18"/>
      <c r="KKZ294" s="18"/>
      <c r="KLA294" s="18"/>
      <c r="KLB294" s="18"/>
      <c r="KLC294" s="18"/>
      <c r="KLD294" s="18"/>
      <c r="KLE294" s="18"/>
      <c r="KLF294" s="18"/>
      <c r="KLG294" s="18"/>
      <c r="KLH294" s="18"/>
      <c r="KLI294" s="18"/>
      <c r="KLJ294" s="18"/>
      <c r="KLK294" s="18"/>
      <c r="KLL294" s="18"/>
      <c r="KLM294" s="18"/>
      <c r="KLN294" s="18"/>
      <c r="KLO294" s="18"/>
      <c r="KLP294" s="18"/>
      <c r="KLQ294" s="18"/>
      <c r="KLR294" s="18"/>
      <c r="KLS294" s="18"/>
      <c r="KLT294" s="18"/>
      <c r="KLU294" s="18"/>
      <c r="KLV294" s="18"/>
      <c r="KLW294" s="18"/>
      <c r="KLX294" s="18"/>
      <c r="KLY294" s="18"/>
      <c r="KLZ294" s="18"/>
      <c r="KMA294" s="18"/>
      <c r="KMB294" s="18"/>
      <c r="KMC294" s="18"/>
      <c r="KMD294" s="18"/>
      <c r="KME294" s="18"/>
      <c r="KMF294" s="18"/>
      <c r="KMG294" s="18"/>
      <c r="KMH294" s="18"/>
      <c r="KMI294" s="18"/>
      <c r="KMJ294" s="18"/>
      <c r="KMK294" s="18"/>
      <c r="KML294" s="18"/>
      <c r="KMM294" s="18"/>
      <c r="KMN294" s="18"/>
      <c r="KMO294" s="18"/>
      <c r="KMP294" s="18"/>
      <c r="KMQ294" s="18"/>
      <c r="KMR294" s="18"/>
      <c r="KMS294" s="18"/>
      <c r="KMT294" s="18"/>
      <c r="KMU294" s="18"/>
      <c r="KMV294" s="18"/>
      <c r="KMW294" s="18"/>
      <c r="KMX294" s="18"/>
      <c r="KMY294" s="18"/>
      <c r="KMZ294" s="18"/>
      <c r="KNA294" s="18"/>
      <c r="KNB294" s="18"/>
      <c r="KNC294" s="18"/>
      <c r="KND294" s="18"/>
      <c r="KNE294" s="18"/>
      <c r="KNF294" s="18"/>
      <c r="KNG294" s="18"/>
      <c r="KNH294" s="18"/>
      <c r="KNI294" s="18"/>
      <c r="KNJ294" s="18"/>
      <c r="KNK294" s="18"/>
      <c r="KNL294" s="18"/>
      <c r="KNM294" s="18"/>
      <c r="KNN294" s="18"/>
      <c r="KNO294" s="18"/>
      <c r="KNP294" s="18"/>
      <c r="KNQ294" s="18"/>
      <c r="KNR294" s="18"/>
      <c r="KNS294" s="18"/>
      <c r="KNT294" s="18"/>
      <c r="KNU294" s="18"/>
      <c r="KNV294" s="18"/>
      <c r="KNW294" s="18"/>
      <c r="KNX294" s="18"/>
      <c r="KNY294" s="18"/>
      <c r="KNZ294" s="18"/>
      <c r="KOA294" s="18"/>
      <c r="KOB294" s="18"/>
      <c r="KOC294" s="18"/>
      <c r="KOD294" s="18"/>
      <c r="KOE294" s="18"/>
      <c r="KOF294" s="18"/>
      <c r="KOG294" s="18"/>
      <c r="KOH294" s="18"/>
      <c r="KOI294" s="18"/>
      <c r="KOJ294" s="18"/>
      <c r="KOK294" s="18"/>
      <c r="KOL294" s="18"/>
      <c r="KOM294" s="18"/>
      <c r="KON294" s="18"/>
      <c r="KOO294" s="18"/>
      <c r="KOP294" s="18"/>
      <c r="KOQ294" s="18"/>
      <c r="KOR294" s="18"/>
      <c r="KOS294" s="18"/>
      <c r="KOT294" s="18"/>
      <c r="KOU294" s="18"/>
      <c r="KOV294" s="18"/>
      <c r="KOW294" s="18"/>
      <c r="KOX294" s="18"/>
      <c r="KOY294" s="18"/>
      <c r="KOZ294" s="18"/>
      <c r="KPA294" s="18"/>
      <c r="KPB294" s="18"/>
      <c r="KPC294" s="18"/>
      <c r="KPD294" s="18"/>
      <c r="KPE294" s="18"/>
      <c r="KPF294" s="18"/>
      <c r="KPG294" s="18"/>
      <c r="KPH294" s="18"/>
      <c r="KPI294" s="18"/>
      <c r="KPJ294" s="18"/>
      <c r="KPK294" s="18"/>
      <c r="KPL294" s="18"/>
      <c r="KPM294" s="18"/>
      <c r="KPN294" s="18"/>
      <c r="KPO294" s="18"/>
      <c r="KPP294" s="18"/>
      <c r="KPQ294" s="18"/>
      <c r="KPR294" s="18"/>
      <c r="KPS294" s="18"/>
      <c r="KPT294" s="18"/>
      <c r="KPU294" s="18"/>
      <c r="KPV294" s="18"/>
      <c r="KPW294" s="18"/>
      <c r="KPX294" s="18"/>
      <c r="KPY294" s="18"/>
      <c r="KPZ294" s="18"/>
      <c r="KQA294" s="18"/>
      <c r="KQB294" s="18"/>
      <c r="KQC294" s="18"/>
      <c r="KQD294" s="18"/>
      <c r="KQE294" s="18"/>
      <c r="KQF294" s="18"/>
      <c r="KQG294" s="18"/>
      <c r="KQH294" s="18"/>
      <c r="KQI294" s="18"/>
      <c r="KQJ294" s="18"/>
      <c r="KQK294" s="18"/>
      <c r="KQL294" s="18"/>
      <c r="KQM294" s="18"/>
      <c r="KQN294" s="18"/>
      <c r="KQO294" s="18"/>
      <c r="KQP294" s="18"/>
      <c r="KQQ294" s="18"/>
      <c r="KQR294" s="18"/>
      <c r="KQS294" s="18"/>
      <c r="KQT294" s="18"/>
      <c r="KQU294" s="18"/>
      <c r="KQV294" s="18"/>
      <c r="KQW294" s="18"/>
      <c r="KQX294" s="18"/>
      <c r="KQY294" s="18"/>
      <c r="KQZ294" s="18"/>
      <c r="KRA294" s="18"/>
      <c r="KRB294" s="18"/>
      <c r="KRC294" s="18"/>
      <c r="KRD294" s="18"/>
      <c r="KRE294" s="18"/>
      <c r="KRF294" s="18"/>
      <c r="KRG294" s="18"/>
      <c r="KRH294" s="18"/>
      <c r="KRI294" s="18"/>
      <c r="KRJ294" s="18"/>
      <c r="KRK294" s="18"/>
      <c r="KRL294" s="18"/>
      <c r="KRM294" s="18"/>
      <c r="KRN294" s="18"/>
      <c r="KRO294" s="18"/>
      <c r="KRP294" s="18"/>
      <c r="KRQ294" s="18"/>
      <c r="KRR294" s="18"/>
      <c r="KRS294" s="18"/>
      <c r="KRT294" s="18"/>
      <c r="KRU294" s="18"/>
      <c r="KRV294" s="18"/>
      <c r="KRW294" s="18"/>
      <c r="KRX294" s="18"/>
      <c r="KRY294" s="18"/>
      <c r="KRZ294" s="18"/>
      <c r="KSA294" s="18"/>
      <c r="KSB294" s="18"/>
      <c r="KSC294" s="18"/>
      <c r="KSD294" s="18"/>
      <c r="KSE294" s="18"/>
      <c r="KSF294" s="18"/>
      <c r="KSG294" s="18"/>
      <c r="KSH294" s="18"/>
      <c r="KSI294" s="18"/>
      <c r="KSJ294" s="18"/>
      <c r="KSK294" s="18"/>
      <c r="KSL294" s="18"/>
      <c r="KSM294" s="18"/>
      <c r="KSN294" s="18"/>
      <c r="KSO294" s="18"/>
      <c r="KSP294" s="18"/>
      <c r="KSQ294" s="18"/>
      <c r="KSR294" s="18"/>
      <c r="KSS294" s="18"/>
      <c r="KST294" s="18"/>
      <c r="KSU294" s="18"/>
      <c r="KSV294" s="18"/>
      <c r="KSW294" s="18"/>
      <c r="KSX294" s="18"/>
      <c r="KSY294" s="18"/>
      <c r="KSZ294" s="18"/>
      <c r="KTA294" s="18"/>
      <c r="KTB294" s="18"/>
      <c r="KTC294" s="18"/>
      <c r="KTD294" s="18"/>
      <c r="KTE294" s="18"/>
      <c r="KTF294" s="18"/>
      <c r="KTG294" s="18"/>
      <c r="KTH294" s="18"/>
      <c r="KTI294" s="18"/>
      <c r="KTJ294" s="18"/>
      <c r="KTK294" s="18"/>
      <c r="KTL294" s="18"/>
      <c r="KTM294" s="18"/>
      <c r="KTN294" s="18"/>
      <c r="KTO294" s="18"/>
      <c r="KTP294" s="18"/>
      <c r="KTQ294" s="18"/>
      <c r="KTR294" s="18"/>
      <c r="KTS294" s="18"/>
      <c r="KTT294" s="18"/>
      <c r="KTU294" s="18"/>
      <c r="KTV294" s="18"/>
      <c r="KTW294" s="18"/>
      <c r="KTX294" s="18"/>
      <c r="KTY294" s="18"/>
      <c r="KTZ294" s="18"/>
      <c r="KUA294" s="18"/>
      <c r="KUB294" s="18"/>
      <c r="KUC294" s="18"/>
      <c r="KUD294" s="18"/>
      <c r="KUE294" s="18"/>
      <c r="KUF294" s="18"/>
      <c r="KUG294" s="18"/>
      <c r="KUH294" s="18"/>
      <c r="KUI294" s="18"/>
      <c r="KUJ294" s="18"/>
      <c r="KUK294" s="18"/>
      <c r="KUL294" s="18"/>
      <c r="KUM294" s="18"/>
      <c r="KUN294" s="18"/>
      <c r="KUO294" s="18"/>
      <c r="KUP294" s="18"/>
      <c r="KUQ294" s="18"/>
      <c r="KUR294" s="18"/>
      <c r="KUS294" s="18"/>
      <c r="KUT294" s="18"/>
      <c r="KUU294" s="18"/>
      <c r="KUV294" s="18"/>
      <c r="KUW294" s="18"/>
      <c r="KUX294" s="18"/>
      <c r="KUY294" s="18"/>
      <c r="KUZ294" s="18"/>
      <c r="KVA294" s="18"/>
      <c r="KVB294" s="18"/>
      <c r="KVC294" s="18"/>
      <c r="KVD294" s="18"/>
      <c r="KVE294" s="18"/>
      <c r="KVF294" s="18"/>
      <c r="KVG294" s="18"/>
      <c r="KVH294" s="18"/>
      <c r="KVI294" s="18"/>
      <c r="KVJ294" s="18"/>
      <c r="KVK294" s="18"/>
      <c r="KVL294" s="18"/>
      <c r="KVM294" s="18"/>
      <c r="KVN294" s="18"/>
      <c r="KVO294" s="18"/>
      <c r="KVP294" s="18"/>
      <c r="KVQ294" s="18"/>
      <c r="KVR294" s="18"/>
      <c r="KVS294" s="18"/>
      <c r="KVT294" s="18"/>
      <c r="KVU294" s="18"/>
      <c r="KVV294" s="18"/>
      <c r="KVW294" s="18"/>
      <c r="KVX294" s="18"/>
      <c r="KVY294" s="18"/>
      <c r="KVZ294" s="18"/>
      <c r="KWA294" s="18"/>
      <c r="KWB294" s="18"/>
      <c r="KWC294" s="18"/>
      <c r="KWD294" s="18"/>
      <c r="KWE294" s="18"/>
      <c r="KWF294" s="18"/>
      <c r="KWG294" s="18"/>
      <c r="KWH294" s="18"/>
      <c r="KWI294" s="18"/>
      <c r="KWJ294" s="18"/>
      <c r="KWK294" s="18"/>
      <c r="KWL294" s="18"/>
      <c r="KWM294" s="18"/>
      <c r="KWN294" s="18"/>
      <c r="KWO294" s="18"/>
      <c r="KWP294" s="18"/>
      <c r="KWQ294" s="18"/>
      <c r="KWR294" s="18"/>
      <c r="KWS294" s="18"/>
      <c r="KWT294" s="18"/>
      <c r="KWU294" s="18"/>
      <c r="KWV294" s="18"/>
      <c r="KWW294" s="18"/>
      <c r="KWX294" s="18"/>
      <c r="KWY294" s="18"/>
      <c r="KWZ294" s="18"/>
      <c r="KXA294" s="18"/>
      <c r="KXB294" s="18"/>
      <c r="KXC294" s="18"/>
      <c r="KXD294" s="18"/>
      <c r="KXE294" s="18"/>
      <c r="KXF294" s="18"/>
      <c r="KXG294" s="18"/>
      <c r="KXH294" s="18"/>
      <c r="KXI294" s="18"/>
      <c r="KXJ294" s="18"/>
      <c r="KXK294" s="18"/>
      <c r="KXL294" s="18"/>
      <c r="KXM294" s="18"/>
      <c r="KXN294" s="18"/>
      <c r="KXO294" s="18"/>
      <c r="KXP294" s="18"/>
      <c r="KXQ294" s="18"/>
      <c r="KXR294" s="18"/>
      <c r="KXS294" s="18"/>
      <c r="KXT294" s="18"/>
      <c r="KXU294" s="18"/>
      <c r="KXV294" s="18"/>
      <c r="KXW294" s="18"/>
      <c r="KXX294" s="18"/>
      <c r="KXY294" s="18"/>
      <c r="KXZ294" s="18"/>
      <c r="KYA294" s="18"/>
      <c r="KYB294" s="18"/>
      <c r="KYC294" s="18"/>
      <c r="KYD294" s="18"/>
      <c r="KYE294" s="18"/>
      <c r="KYF294" s="18"/>
      <c r="KYG294" s="18"/>
      <c r="KYH294" s="18"/>
      <c r="KYI294" s="18"/>
      <c r="KYJ294" s="18"/>
      <c r="KYK294" s="18"/>
      <c r="KYL294" s="18"/>
      <c r="KYM294" s="18"/>
      <c r="KYN294" s="18"/>
      <c r="KYO294" s="18"/>
      <c r="KYP294" s="18"/>
      <c r="KYQ294" s="18"/>
      <c r="KYR294" s="18"/>
      <c r="KYS294" s="18"/>
      <c r="KYT294" s="18"/>
      <c r="KYU294" s="18"/>
      <c r="KYV294" s="18"/>
      <c r="KYW294" s="18"/>
      <c r="KYX294" s="18"/>
      <c r="KYY294" s="18"/>
      <c r="KYZ294" s="18"/>
      <c r="KZA294" s="18"/>
      <c r="KZB294" s="18"/>
      <c r="KZC294" s="18"/>
      <c r="KZD294" s="18"/>
      <c r="KZE294" s="18"/>
      <c r="KZF294" s="18"/>
      <c r="KZG294" s="18"/>
      <c r="KZH294" s="18"/>
      <c r="KZI294" s="18"/>
      <c r="KZJ294" s="18"/>
      <c r="KZK294" s="18"/>
      <c r="KZL294" s="18"/>
      <c r="KZM294" s="18"/>
      <c r="KZN294" s="18"/>
      <c r="KZO294" s="18"/>
      <c r="KZP294" s="18"/>
      <c r="KZQ294" s="18"/>
      <c r="KZR294" s="18"/>
      <c r="KZS294" s="18"/>
      <c r="KZT294" s="18"/>
      <c r="KZU294" s="18"/>
      <c r="KZV294" s="18"/>
      <c r="KZW294" s="18"/>
      <c r="KZX294" s="18"/>
      <c r="KZY294" s="18"/>
      <c r="KZZ294" s="18"/>
      <c r="LAA294" s="18"/>
      <c r="LAB294" s="18"/>
      <c r="LAC294" s="18"/>
      <c r="LAD294" s="18"/>
      <c r="LAE294" s="18"/>
      <c r="LAF294" s="18"/>
      <c r="LAG294" s="18"/>
      <c r="LAH294" s="18"/>
      <c r="LAI294" s="18"/>
      <c r="LAJ294" s="18"/>
      <c r="LAK294" s="18"/>
      <c r="LAL294" s="18"/>
      <c r="LAM294" s="18"/>
      <c r="LAN294" s="18"/>
      <c r="LAO294" s="18"/>
      <c r="LAP294" s="18"/>
      <c r="LAQ294" s="18"/>
      <c r="LAR294" s="18"/>
      <c r="LAS294" s="18"/>
      <c r="LAT294" s="18"/>
      <c r="LAU294" s="18"/>
      <c r="LAV294" s="18"/>
      <c r="LAW294" s="18"/>
      <c r="LAX294" s="18"/>
      <c r="LAY294" s="18"/>
      <c r="LAZ294" s="18"/>
      <c r="LBA294" s="18"/>
      <c r="LBB294" s="18"/>
      <c r="LBC294" s="18"/>
      <c r="LBD294" s="18"/>
      <c r="LBE294" s="18"/>
      <c r="LBF294" s="18"/>
      <c r="LBG294" s="18"/>
      <c r="LBH294" s="18"/>
      <c r="LBI294" s="18"/>
      <c r="LBJ294" s="18"/>
      <c r="LBK294" s="18"/>
      <c r="LBL294" s="18"/>
      <c r="LBM294" s="18"/>
      <c r="LBN294" s="18"/>
      <c r="LBO294" s="18"/>
      <c r="LBP294" s="18"/>
      <c r="LBQ294" s="18"/>
      <c r="LBR294" s="18"/>
      <c r="LBS294" s="18"/>
      <c r="LBT294" s="18"/>
      <c r="LBU294" s="18"/>
      <c r="LBV294" s="18"/>
      <c r="LBW294" s="18"/>
      <c r="LBX294" s="18"/>
      <c r="LBY294" s="18"/>
      <c r="LBZ294" s="18"/>
      <c r="LCA294" s="18"/>
      <c r="LCB294" s="18"/>
      <c r="LCC294" s="18"/>
      <c r="LCD294" s="18"/>
      <c r="LCE294" s="18"/>
      <c r="LCF294" s="18"/>
      <c r="LCG294" s="18"/>
      <c r="LCH294" s="18"/>
      <c r="LCI294" s="18"/>
      <c r="LCJ294" s="18"/>
      <c r="LCK294" s="18"/>
      <c r="LCL294" s="18"/>
      <c r="LCM294" s="18"/>
      <c r="LCN294" s="18"/>
      <c r="LCO294" s="18"/>
      <c r="LCP294" s="18"/>
      <c r="LCQ294" s="18"/>
      <c r="LCR294" s="18"/>
      <c r="LCS294" s="18"/>
      <c r="LCT294" s="18"/>
      <c r="LCU294" s="18"/>
      <c r="LCV294" s="18"/>
      <c r="LCW294" s="18"/>
      <c r="LCX294" s="18"/>
      <c r="LCY294" s="18"/>
      <c r="LCZ294" s="18"/>
      <c r="LDA294" s="18"/>
      <c r="LDB294" s="18"/>
      <c r="LDC294" s="18"/>
      <c r="LDD294" s="18"/>
      <c r="LDE294" s="18"/>
      <c r="LDF294" s="18"/>
      <c r="LDG294" s="18"/>
      <c r="LDH294" s="18"/>
      <c r="LDI294" s="18"/>
      <c r="LDJ294" s="18"/>
      <c r="LDK294" s="18"/>
      <c r="LDL294" s="18"/>
      <c r="LDM294" s="18"/>
      <c r="LDN294" s="18"/>
      <c r="LDO294" s="18"/>
      <c r="LDP294" s="18"/>
      <c r="LDQ294" s="18"/>
      <c r="LDR294" s="18"/>
      <c r="LDS294" s="18"/>
      <c r="LDT294" s="18"/>
      <c r="LDU294" s="18"/>
      <c r="LDV294" s="18"/>
      <c r="LDW294" s="18"/>
      <c r="LDX294" s="18"/>
      <c r="LDY294" s="18"/>
      <c r="LDZ294" s="18"/>
      <c r="LEA294" s="18"/>
      <c r="LEB294" s="18"/>
      <c r="LEC294" s="18"/>
      <c r="LED294" s="18"/>
      <c r="LEE294" s="18"/>
      <c r="LEF294" s="18"/>
      <c r="LEG294" s="18"/>
      <c r="LEH294" s="18"/>
      <c r="LEI294" s="18"/>
      <c r="LEJ294" s="18"/>
      <c r="LEK294" s="18"/>
      <c r="LEL294" s="18"/>
      <c r="LEM294" s="18"/>
      <c r="LEN294" s="18"/>
      <c r="LEO294" s="18"/>
      <c r="LEP294" s="18"/>
      <c r="LEQ294" s="18"/>
      <c r="LER294" s="18"/>
      <c r="LES294" s="18"/>
      <c r="LET294" s="18"/>
      <c r="LEU294" s="18"/>
      <c r="LEV294" s="18"/>
      <c r="LEW294" s="18"/>
      <c r="LEX294" s="18"/>
      <c r="LEY294" s="18"/>
      <c r="LEZ294" s="18"/>
      <c r="LFA294" s="18"/>
      <c r="LFB294" s="18"/>
      <c r="LFC294" s="18"/>
      <c r="LFD294" s="18"/>
      <c r="LFE294" s="18"/>
      <c r="LFF294" s="18"/>
      <c r="LFG294" s="18"/>
      <c r="LFH294" s="18"/>
      <c r="LFI294" s="18"/>
      <c r="LFJ294" s="18"/>
      <c r="LFK294" s="18"/>
      <c r="LFL294" s="18"/>
      <c r="LFM294" s="18"/>
      <c r="LFN294" s="18"/>
      <c r="LFO294" s="18"/>
      <c r="LFP294" s="18"/>
      <c r="LFQ294" s="18"/>
      <c r="LFR294" s="18"/>
      <c r="LFS294" s="18"/>
      <c r="LFT294" s="18"/>
      <c r="LFU294" s="18"/>
      <c r="LFV294" s="18"/>
      <c r="LFW294" s="18"/>
      <c r="LFX294" s="18"/>
      <c r="LFY294" s="18"/>
      <c r="LFZ294" s="18"/>
      <c r="LGA294" s="18"/>
      <c r="LGB294" s="18"/>
      <c r="LGC294" s="18"/>
      <c r="LGD294" s="18"/>
      <c r="LGE294" s="18"/>
      <c r="LGF294" s="18"/>
      <c r="LGG294" s="18"/>
      <c r="LGH294" s="18"/>
      <c r="LGI294" s="18"/>
      <c r="LGJ294" s="18"/>
      <c r="LGK294" s="18"/>
      <c r="LGL294" s="18"/>
      <c r="LGM294" s="18"/>
      <c r="LGN294" s="18"/>
      <c r="LGO294" s="18"/>
      <c r="LGP294" s="18"/>
      <c r="LGQ294" s="18"/>
      <c r="LGR294" s="18"/>
      <c r="LGS294" s="18"/>
      <c r="LGT294" s="18"/>
      <c r="LGU294" s="18"/>
      <c r="LGV294" s="18"/>
      <c r="LGW294" s="18"/>
      <c r="LGX294" s="18"/>
      <c r="LGY294" s="18"/>
      <c r="LGZ294" s="18"/>
      <c r="LHA294" s="18"/>
      <c r="LHB294" s="18"/>
      <c r="LHC294" s="18"/>
      <c r="LHD294" s="18"/>
      <c r="LHE294" s="18"/>
      <c r="LHF294" s="18"/>
      <c r="LHG294" s="18"/>
      <c r="LHH294" s="18"/>
      <c r="LHI294" s="18"/>
      <c r="LHJ294" s="18"/>
      <c r="LHK294" s="18"/>
      <c r="LHL294" s="18"/>
      <c r="LHM294" s="18"/>
      <c r="LHN294" s="18"/>
      <c r="LHO294" s="18"/>
      <c r="LHP294" s="18"/>
      <c r="LHQ294" s="18"/>
      <c r="LHR294" s="18"/>
      <c r="LHS294" s="18"/>
      <c r="LHT294" s="18"/>
      <c r="LHU294" s="18"/>
      <c r="LHV294" s="18"/>
      <c r="LHW294" s="18"/>
      <c r="LHX294" s="18"/>
      <c r="LHY294" s="18"/>
      <c r="LHZ294" s="18"/>
      <c r="LIA294" s="18"/>
      <c r="LIB294" s="18"/>
      <c r="LIC294" s="18"/>
      <c r="LID294" s="18"/>
      <c r="LIE294" s="18"/>
      <c r="LIF294" s="18"/>
      <c r="LIG294" s="18"/>
      <c r="LIH294" s="18"/>
      <c r="LII294" s="18"/>
      <c r="LIJ294" s="18"/>
      <c r="LIK294" s="18"/>
      <c r="LIL294" s="18"/>
      <c r="LIM294" s="18"/>
      <c r="LIN294" s="18"/>
      <c r="LIO294" s="18"/>
      <c r="LIP294" s="18"/>
      <c r="LIQ294" s="18"/>
      <c r="LIR294" s="18"/>
      <c r="LIS294" s="18"/>
      <c r="LIT294" s="18"/>
      <c r="LIU294" s="18"/>
      <c r="LIV294" s="18"/>
      <c r="LIW294" s="18"/>
      <c r="LIX294" s="18"/>
      <c r="LIY294" s="18"/>
      <c r="LIZ294" s="18"/>
      <c r="LJA294" s="18"/>
      <c r="LJB294" s="18"/>
      <c r="LJC294" s="18"/>
      <c r="LJD294" s="18"/>
      <c r="LJE294" s="18"/>
      <c r="LJF294" s="18"/>
      <c r="LJG294" s="18"/>
      <c r="LJH294" s="18"/>
      <c r="LJI294" s="18"/>
      <c r="LJJ294" s="18"/>
      <c r="LJK294" s="18"/>
      <c r="LJL294" s="18"/>
      <c r="LJM294" s="18"/>
      <c r="LJN294" s="18"/>
      <c r="LJO294" s="18"/>
      <c r="LJP294" s="18"/>
      <c r="LJQ294" s="18"/>
      <c r="LJR294" s="18"/>
      <c r="LJS294" s="18"/>
      <c r="LJT294" s="18"/>
      <c r="LJU294" s="18"/>
      <c r="LJV294" s="18"/>
      <c r="LJW294" s="18"/>
      <c r="LJX294" s="18"/>
      <c r="LJY294" s="18"/>
      <c r="LJZ294" s="18"/>
      <c r="LKA294" s="18"/>
      <c r="LKB294" s="18"/>
      <c r="LKC294" s="18"/>
      <c r="LKD294" s="18"/>
      <c r="LKE294" s="18"/>
      <c r="LKF294" s="18"/>
      <c r="LKG294" s="18"/>
      <c r="LKH294" s="18"/>
      <c r="LKI294" s="18"/>
      <c r="LKJ294" s="18"/>
      <c r="LKK294" s="18"/>
      <c r="LKL294" s="18"/>
      <c r="LKM294" s="18"/>
      <c r="LKN294" s="18"/>
      <c r="LKO294" s="18"/>
      <c r="LKP294" s="18"/>
      <c r="LKQ294" s="18"/>
      <c r="LKR294" s="18"/>
      <c r="LKS294" s="18"/>
      <c r="LKT294" s="18"/>
      <c r="LKU294" s="18"/>
      <c r="LKV294" s="18"/>
      <c r="LKW294" s="18"/>
      <c r="LKX294" s="18"/>
      <c r="LKY294" s="18"/>
      <c r="LKZ294" s="18"/>
      <c r="LLA294" s="18"/>
      <c r="LLB294" s="18"/>
      <c r="LLC294" s="18"/>
      <c r="LLD294" s="18"/>
      <c r="LLE294" s="18"/>
      <c r="LLF294" s="18"/>
      <c r="LLG294" s="18"/>
      <c r="LLH294" s="18"/>
      <c r="LLI294" s="18"/>
      <c r="LLJ294" s="18"/>
      <c r="LLK294" s="18"/>
      <c r="LLL294" s="18"/>
      <c r="LLM294" s="18"/>
      <c r="LLN294" s="18"/>
      <c r="LLO294" s="18"/>
      <c r="LLP294" s="18"/>
      <c r="LLQ294" s="18"/>
      <c r="LLR294" s="18"/>
      <c r="LLS294" s="18"/>
      <c r="LLT294" s="18"/>
      <c r="LLU294" s="18"/>
      <c r="LLV294" s="18"/>
      <c r="LLW294" s="18"/>
      <c r="LLX294" s="18"/>
      <c r="LLY294" s="18"/>
      <c r="LLZ294" s="18"/>
      <c r="LMA294" s="18"/>
      <c r="LMB294" s="18"/>
      <c r="LMC294" s="18"/>
      <c r="LMD294" s="18"/>
      <c r="LME294" s="18"/>
      <c r="LMF294" s="18"/>
      <c r="LMG294" s="18"/>
      <c r="LMH294" s="18"/>
      <c r="LMI294" s="18"/>
      <c r="LMJ294" s="18"/>
      <c r="LMK294" s="18"/>
      <c r="LML294" s="18"/>
      <c r="LMM294" s="18"/>
      <c r="LMN294" s="18"/>
      <c r="LMO294" s="18"/>
      <c r="LMP294" s="18"/>
      <c r="LMQ294" s="18"/>
      <c r="LMR294" s="18"/>
      <c r="LMS294" s="18"/>
      <c r="LMT294" s="18"/>
      <c r="LMU294" s="18"/>
      <c r="LMV294" s="18"/>
      <c r="LMW294" s="18"/>
      <c r="LMX294" s="18"/>
      <c r="LMY294" s="18"/>
      <c r="LMZ294" s="18"/>
      <c r="LNA294" s="18"/>
      <c r="LNB294" s="18"/>
      <c r="LNC294" s="18"/>
      <c r="LND294" s="18"/>
      <c r="LNE294" s="18"/>
      <c r="LNF294" s="18"/>
      <c r="LNG294" s="18"/>
      <c r="LNH294" s="18"/>
      <c r="LNI294" s="18"/>
      <c r="LNJ294" s="18"/>
      <c r="LNK294" s="18"/>
      <c r="LNL294" s="18"/>
      <c r="LNM294" s="18"/>
      <c r="LNN294" s="18"/>
      <c r="LNO294" s="18"/>
      <c r="LNP294" s="18"/>
      <c r="LNQ294" s="18"/>
      <c r="LNR294" s="18"/>
      <c r="LNS294" s="18"/>
      <c r="LNT294" s="18"/>
      <c r="LNU294" s="18"/>
      <c r="LNV294" s="18"/>
      <c r="LNW294" s="18"/>
      <c r="LNX294" s="18"/>
      <c r="LNY294" s="18"/>
      <c r="LNZ294" s="18"/>
      <c r="LOA294" s="18"/>
      <c r="LOB294" s="18"/>
      <c r="LOC294" s="18"/>
      <c r="LOD294" s="18"/>
      <c r="LOE294" s="18"/>
      <c r="LOF294" s="18"/>
      <c r="LOG294" s="18"/>
      <c r="LOH294" s="18"/>
      <c r="LOI294" s="18"/>
      <c r="LOJ294" s="18"/>
      <c r="LOK294" s="18"/>
      <c r="LOL294" s="18"/>
      <c r="LOM294" s="18"/>
      <c r="LON294" s="18"/>
      <c r="LOO294" s="18"/>
      <c r="LOP294" s="18"/>
      <c r="LOQ294" s="18"/>
      <c r="LOR294" s="18"/>
      <c r="LOS294" s="18"/>
      <c r="LOT294" s="18"/>
      <c r="LOU294" s="18"/>
      <c r="LOV294" s="18"/>
      <c r="LOW294" s="18"/>
      <c r="LOX294" s="18"/>
      <c r="LOY294" s="18"/>
      <c r="LOZ294" s="18"/>
      <c r="LPA294" s="18"/>
      <c r="LPB294" s="18"/>
      <c r="LPC294" s="18"/>
      <c r="LPD294" s="18"/>
      <c r="LPE294" s="18"/>
      <c r="LPF294" s="18"/>
      <c r="LPG294" s="18"/>
      <c r="LPH294" s="18"/>
      <c r="LPI294" s="18"/>
      <c r="LPJ294" s="18"/>
      <c r="LPK294" s="18"/>
      <c r="LPL294" s="18"/>
      <c r="LPM294" s="18"/>
      <c r="LPN294" s="18"/>
      <c r="LPO294" s="18"/>
      <c r="LPP294" s="18"/>
      <c r="LPQ294" s="18"/>
      <c r="LPR294" s="18"/>
      <c r="LPS294" s="18"/>
      <c r="LPT294" s="18"/>
      <c r="LPU294" s="18"/>
      <c r="LPV294" s="18"/>
      <c r="LPW294" s="18"/>
      <c r="LPX294" s="18"/>
      <c r="LPY294" s="18"/>
      <c r="LPZ294" s="18"/>
      <c r="LQA294" s="18"/>
      <c r="LQB294" s="18"/>
      <c r="LQC294" s="18"/>
      <c r="LQD294" s="18"/>
      <c r="LQE294" s="18"/>
      <c r="LQF294" s="18"/>
      <c r="LQG294" s="18"/>
      <c r="LQH294" s="18"/>
      <c r="LQI294" s="18"/>
      <c r="LQJ294" s="18"/>
      <c r="LQK294" s="18"/>
      <c r="LQL294" s="18"/>
      <c r="LQM294" s="18"/>
      <c r="LQN294" s="18"/>
      <c r="LQO294" s="18"/>
      <c r="LQP294" s="18"/>
      <c r="LQQ294" s="18"/>
      <c r="LQR294" s="18"/>
      <c r="LQS294" s="18"/>
      <c r="LQT294" s="18"/>
      <c r="LQU294" s="18"/>
      <c r="LQV294" s="18"/>
      <c r="LQW294" s="18"/>
      <c r="LQX294" s="18"/>
      <c r="LQY294" s="18"/>
      <c r="LQZ294" s="18"/>
      <c r="LRA294" s="18"/>
      <c r="LRB294" s="18"/>
      <c r="LRC294" s="18"/>
      <c r="LRD294" s="18"/>
      <c r="LRE294" s="18"/>
      <c r="LRF294" s="18"/>
      <c r="LRG294" s="18"/>
      <c r="LRH294" s="18"/>
      <c r="LRI294" s="18"/>
      <c r="LRJ294" s="18"/>
      <c r="LRK294" s="18"/>
      <c r="LRL294" s="18"/>
      <c r="LRM294" s="18"/>
      <c r="LRN294" s="18"/>
      <c r="LRO294" s="18"/>
      <c r="LRP294" s="18"/>
      <c r="LRQ294" s="18"/>
      <c r="LRR294" s="18"/>
      <c r="LRS294" s="18"/>
      <c r="LRT294" s="18"/>
      <c r="LRU294" s="18"/>
      <c r="LRV294" s="18"/>
      <c r="LRW294" s="18"/>
      <c r="LRX294" s="18"/>
      <c r="LRY294" s="18"/>
      <c r="LRZ294" s="18"/>
      <c r="LSA294" s="18"/>
      <c r="LSB294" s="18"/>
      <c r="LSC294" s="18"/>
      <c r="LSD294" s="18"/>
      <c r="LSE294" s="18"/>
      <c r="LSF294" s="18"/>
      <c r="LSG294" s="18"/>
      <c r="LSH294" s="18"/>
      <c r="LSI294" s="18"/>
      <c r="LSJ294" s="18"/>
      <c r="LSK294" s="18"/>
      <c r="LSL294" s="18"/>
      <c r="LSM294" s="18"/>
      <c r="LSN294" s="18"/>
      <c r="LSO294" s="18"/>
      <c r="LSP294" s="18"/>
      <c r="LSQ294" s="18"/>
      <c r="LSR294" s="18"/>
      <c r="LSS294" s="18"/>
      <c r="LST294" s="18"/>
      <c r="LSU294" s="18"/>
      <c r="LSV294" s="18"/>
      <c r="LSW294" s="18"/>
      <c r="LSX294" s="18"/>
      <c r="LSY294" s="18"/>
      <c r="LSZ294" s="18"/>
      <c r="LTA294" s="18"/>
      <c r="LTB294" s="18"/>
      <c r="LTC294" s="18"/>
      <c r="LTD294" s="18"/>
      <c r="LTE294" s="18"/>
      <c r="LTF294" s="18"/>
      <c r="LTG294" s="18"/>
      <c r="LTH294" s="18"/>
      <c r="LTI294" s="18"/>
      <c r="LTJ294" s="18"/>
      <c r="LTK294" s="18"/>
      <c r="LTL294" s="18"/>
      <c r="LTM294" s="18"/>
      <c r="LTN294" s="18"/>
      <c r="LTO294" s="18"/>
      <c r="LTP294" s="18"/>
      <c r="LTQ294" s="18"/>
      <c r="LTR294" s="18"/>
      <c r="LTS294" s="18"/>
      <c r="LTT294" s="18"/>
      <c r="LTU294" s="18"/>
      <c r="LTV294" s="18"/>
      <c r="LTW294" s="18"/>
      <c r="LTX294" s="18"/>
      <c r="LTY294" s="18"/>
      <c r="LTZ294" s="18"/>
      <c r="LUA294" s="18"/>
      <c r="LUB294" s="18"/>
      <c r="LUC294" s="18"/>
      <c r="LUD294" s="18"/>
      <c r="LUE294" s="18"/>
      <c r="LUF294" s="18"/>
      <c r="LUG294" s="18"/>
      <c r="LUH294" s="18"/>
      <c r="LUI294" s="18"/>
      <c r="LUJ294" s="18"/>
      <c r="LUK294" s="18"/>
      <c r="LUL294" s="18"/>
      <c r="LUM294" s="18"/>
      <c r="LUN294" s="18"/>
      <c r="LUO294" s="18"/>
      <c r="LUP294" s="18"/>
      <c r="LUQ294" s="18"/>
      <c r="LUR294" s="18"/>
      <c r="LUS294" s="18"/>
      <c r="LUT294" s="18"/>
      <c r="LUU294" s="18"/>
      <c r="LUV294" s="18"/>
      <c r="LUW294" s="18"/>
      <c r="LUX294" s="18"/>
      <c r="LUY294" s="18"/>
      <c r="LUZ294" s="18"/>
      <c r="LVA294" s="18"/>
      <c r="LVB294" s="18"/>
      <c r="LVC294" s="18"/>
      <c r="LVD294" s="18"/>
      <c r="LVE294" s="18"/>
      <c r="LVF294" s="18"/>
      <c r="LVG294" s="18"/>
      <c r="LVH294" s="18"/>
      <c r="LVI294" s="18"/>
      <c r="LVJ294" s="18"/>
      <c r="LVK294" s="18"/>
      <c r="LVL294" s="18"/>
      <c r="LVM294" s="18"/>
      <c r="LVN294" s="18"/>
      <c r="LVO294" s="18"/>
      <c r="LVP294" s="18"/>
      <c r="LVQ294" s="18"/>
      <c r="LVR294" s="18"/>
      <c r="LVS294" s="18"/>
      <c r="LVT294" s="18"/>
      <c r="LVU294" s="18"/>
      <c r="LVV294" s="18"/>
      <c r="LVW294" s="18"/>
      <c r="LVX294" s="18"/>
      <c r="LVY294" s="18"/>
      <c r="LVZ294" s="18"/>
      <c r="LWA294" s="18"/>
      <c r="LWB294" s="18"/>
      <c r="LWC294" s="18"/>
      <c r="LWD294" s="18"/>
      <c r="LWE294" s="18"/>
      <c r="LWF294" s="18"/>
      <c r="LWG294" s="18"/>
      <c r="LWH294" s="18"/>
      <c r="LWI294" s="18"/>
      <c r="LWJ294" s="18"/>
      <c r="LWK294" s="18"/>
      <c r="LWL294" s="18"/>
      <c r="LWM294" s="18"/>
      <c r="LWN294" s="18"/>
      <c r="LWO294" s="18"/>
      <c r="LWP294" s="18"/>
      <c r="LWQ294" s="18"/>
      <c r="LWR294" s="18"/>
      <c r="LWS294" s="18"/>
      <c r="LWT294" s="18"/>
      <c r="LWU294" s="18"/>
      <c r="LWV294" s="18"/>
      <c r="LWW294" s="18"/>
      <c r="LWX294" s="18"/>
      <c r="LWY294" s="18"/>
      <c r="LWZ294" s="18"/>
      <c r="LXA294" s="18"/>
      <c r="LXB294" s="18"/>
      <c r="LXC294" s="18"/>
      <c r="LXD294" s="18"/>
      <c r="LXE294" s="18"/>
      <c r="LXF294" s="18"/>
      <c r="LXG294" s="18"/>
      <c r="LXH294" s="18"/>
      <c r="LXI294" s="18"/>
      <c r="LXJ294" s="18"/>
      <c r="LXK294" s="18"/>
      <c r="LXL294" s="18"/>
      <c r="LXM294" s="18"/>
      <c r="LXN294" s="18"/>
      <c r="LXO294" s="18"/>
      <c r="LXP294" s="18"/>
      <c r="LXQ294" s="18"/>
      <c r="LXR294" s="18"/>
      <c r="LXS294" s="18"/>
      <c r="LXT294" s="18"/>
      <c r="LXU294" s="18"/>
      <c r="LXV294" s="18"/>
      <c r="LXW294" s="18"/>
      <c r="LXX294" s="18"/>
      <c r="LXY294" s="18"/>
      <c r="LXZ294" s="18"/>
      <c r="LYA294" s="18"/>
      <c r="LYB294" s="18"/>
      <c r="LYC294" s="18"/>
      <c r="LYD294" s="18"/>
      <c r="LYE294" s="18"/>
      <c r="LYF294" s="18"/>
      <c r="LYG294" s="18"/>
      <c r="LYH294" s="18"/>
      <c r="LYI294" s="18"/>
      <c r="LYJ294" s="18"/>
      <c r="LYK294" s="18"/>
      <c r="LYL294" s="18"/>
      <c r="LYM294" s="18"/>
      <c r="LYN294" s="18"/>
      <c r="LYO294" s="18"/>
      <c r="LYP294" s="18"/>
      <c r="LYQ294" s="18"/>
      <c r="LYR294" s="18"/>
      <c r="LYS294" s="18"/>
      <c r="LYT294" s="18"/>
      <c r="LYU294" s="18"/>
      <c r="LYV294" s="18"/>
      <c r="LYW294" s="18"/>
      <c r="LYX294" s="18"/>
      <c r="LYY294" s="18"/>
      <c r="LYZ294" s="18"/>
      <c r="LZA294" s="18"/>
      <c r="LZB294" s="18"/>
      <c r="LZC294" s="18"/>
      <c r="LZD294" s="18"/>
      <c r="LZE294" s="18"/>
      <c r="LZF294" s="18"/>
      <c r="LZG294" s="18"/>
      <c r="LZH294" s="18"/>
      <c r="LZI294" s="18"/>
      <c r="LZJ294" s="18"/>
      <c r="LZK294" s="18"/>
      <c r="LZL294" s="18"/>
      <c r="LZM294" s="18"/>
      <c r="LZN294" s="18"/>
      <c r="LZO294" s="18"/>
      <c r="LZP294" s="18"/>
      <c r="LZQ294" s="18"/>
      <c r="LZR294" s="18"/>
      <c r="LZS294" s="18"/>
      <c r="LZT294" s="18"/>
      <c r="LZU294" s="18"/>
      <c r="LZV294" s="18"/>
      <c r="LZW294" s="18"/>
      <c r="LZX294" s="18"/>
      <c r="LZY294" s="18"/>
      <c r="LZZ294" s="18"/>
      <c r="MAA294" s="18"/>
      <c r="MAB294" s="18"/>
      <c r="MAC294" s="18"/>
      <c r="MAD294" s="18"/>
      <c r="MAE294" s="18"/>
      <c r="MAF294" s="18"/>
      <c r="MAG294" s="18"/>
      <c r="MAH294" s="18"/>
      <c r="MAI294" s="18"/>
      <c r="MAJ294" s="18"/>
      <c r="MAK294" s="18"/>
      <c r="MAL294" s="18"/>
      <c r="MAM294" s="18"/>
      <c r="MAN294" s="18"/>
      <c r="MAO294" s="18"/>
      <c r="MAP294" s="18"/>
      <c r="MAQ294" s="18"/>
      <c r="MAR294" s="18"/>
      <c r="MAS294" s="18"/>
      <c r="MAT294" s="18"/>
      <c r="MAU294" s="18"/>
      <c r="MAV294" s="18"/>
      <c r="MAW294" s="18"/>
      <c r="MAX294" s="18"/>
      <c r="MAY294" s="18"/>
      <c r="MAZ294" s="18"/>
      <c r="MBA294" s="18"/>
      <c r="MBB294" s="18"/>
      <c r="MBC294" s="18"/>
      <c r="MBD294" s="18"/>
      <c r="MBE294" s="18"/>
      <c r="MBF294" s="18"/>
      <c r="MBG294" s="18"/>
      <c r="MBH294" s="18"/>
      <c r="MBI294" s="18"/>
      <c r="MBJ294" s="18"/>
      <c r="MBK294" s="18"/>
      <c r="MBL294" s="18"/>
      <c r="MBM294" s="18"/>
      <c r="MBN294" s="18"/>
      <c r="MBO294" s="18"/>
      <c r="MBP294" s="18"/>
      <c r="MBQ294" s="18"/>
      <c r="MBR294" s="18"/>
      <c r="MBS294" s="18"/>
      <c r="MBT294" s="18"/>
      <c r="MBU294" s="18"/>
      <c r="MBV294" s="18"/>
      <c r="MBW294" s="18"/>
      <c r="MBX294" s="18"/>
      <c r="MBY294" s="18"/>
      <c r="MBZ294" s="18"/>
      <c r="MCA294" s="18"/>
      <c r="MCB294" s="18"/>
      <c r="MCC294" s="18"/>
      <c r="MCD294" s="18"/>
      <c r="MCE294" s="18"/>
      <c r="MCF294" s="18"/>
      <c r="MCG294" s="18"/>
      <c r="MCH294" s="18"/>
      <c r="MCI294" s="18"/>
      <c r="MCJ294" s="18"/>
      <c r="MCK294" s="18"/>
      <c r="MCL294" s="18"/>
      <c r="MCM294" s="18"/>
      <c r="MCN294" s="18"/>
      <c r="MCO294" s="18"/>
      <c r="MCP294" s="18"/>
      <c r="MCQ294" s="18"/>
      <c r="MCR294" s="18"/>
      <c r="MCS294" s="18"/>
      <c r="MCT294" s="18"/>
      <c r="MCU294" s="18"/>
      <c r="MCV294" s="18"/>
      <c r="MCW294" s="18"/>
      <c r="MCX294" s="18"/>
      <c r="MCY294" s="18"/>
      <c r="MCZ294" s="18"/>
      <c r="MDA294" s="18"/>
      <c r="MDB294" s="18"/>
      <c r="MDC294" s="18"/>
      <c r="MDD294" s="18"/>
      <c r="MDE294" s="18"/>
      <c r="MDF294" s="18"/>
      <c r="MDG294" s="18"/>
      <c r="MDH294" s="18"/>
      <c r="MDI294" s="18"/>
      <c r="MDJ294" s="18"/>
      <c r="MDK294" s="18"/>
      <c r="MDL294" s="18"/>
      <c r="MDM294" s="18"/>
      <c r="MDN294" s="18"/>
      <c r="MDO294" s="18"/>
      <c r="MDP294" s="18"/>
      <c r="MDQ294" s="18"/>
      <c r="MDR294" s="18"/>
      <c r="MDS294" s="18"/>
      <c r="MDT294" s="18"/>
      <c r="MDU294" s="18"/>
      <c r="MDV294" s="18"/>
      <c r="MDW294" s="18"/>
      <c r="MDX294" s="18"/>
      <c r="MDY294" s="18"/>
      <c r="MDZ294" s="18"/>
      <c r="MEA294" s="18"/>
      <c r="MEB294" s="18"/>
      <c r="MEC294" s="18"/>
      <c r="MED294" s="18"/>
      <c r="MEE294" s="18"/>
      <c r="MEF294" s="18"/>
      <c r="MEG294" s="18"/>
      <c r="MEH294" s="18"/>
      <c r="MEI294" s="18"/>
      <c r="MEJ294" s="18"/>
      <c r="MEK294" s="18"/>
      <c r="MEL294" s="18"/>
      <c r="MEM294" s="18"/>
      <c r="MEN294" s="18"/>
      <c r="MEO294" s="18"/>
      <c r="MEP294" s="18"/>
      <c r="MEQ294" s="18"/>
      <c r="MER294" s="18"/>
      <c r="MES294" s="18"/>
      <c r="MET294" s="18"/>
      <c r="MEU294" s="18"/>
      <c r="MEV294" s="18"/>
      <c r="MEW294" s="18"/>
      <c r="MEX294" s="18"/>
      <c r="MEY294" s="18"/>
      <c r="MEZ294" s="18"/>
      <c r="MFA294" s="18"/>
      <c r="MFB294" s="18"/>
      <c r="MFC294" s="18"/>
      <c r="MFD294" s="18"/>
      <c r="MFE294" s="18"/>
      <c r="MFF294" s="18"/>
      <c r="MFG294" s="18"/>
      <c r="MFH294" s="18"/>
      <c r="MFI294" s="18"/>
      <c r="MFJ294" s="18"/>
      <c r="MFK294" s="18"/>
      <c r="MFL294" s="18"/>
      <c r="MFM294" s="18"/>
      <c r="MFN294" s="18"/>
      <c r="MFO294" s="18"/>
      <c r="MFP294" s="18"/>
      <c r="MFQ294" s="18"/>
      <c r="MFR294" s="18"/>
      <c r="MFS294" s="18"/>
      <c r="MFT294" s="18"/>
      <c r="MFU294" s="18"/>
      <c r="MFV294" s="18"/>
      <c r="MFW294" s="18"/>
      <c r="MFX294" s="18"/>
      <c r="MFY294" s="18"/>
      <c r="MFZ294" s="18"/>
      <c r="MGA294" s="18"/>
      <c r="MGB294" s="18"/>
      <c r="MGC294" s="18"/>
      <c r="MGD294" s="18"/>
      <c r="MGE294" s="18"/>
      <c r="MGF294" s="18"/>
      <c r="MGG294" s="18"/>
      <c r="MGH294" s="18"/>
      <c r="MGI294" s="18"/>
      <c r="MGJ294" s="18"/>
      <c r="MGK294" s="18"/>
      <c r="MGL294" s="18"/>
      <c r="MGM294" s="18"/>
      <c r="MGN294" s="18"/>
      <c r="MGO294" s="18"/>
      <c r="MGP294" s="18"/>
      <c r="MGQ294" s="18"/>
      <c r="MGR294" s="18"/>
      <c r="MGS294" s="18"/>
      <c r="MGT294" s="18"/>
      <c r="MGU294" s="18"/>
      <c r="MGV294" s="18"/>
      <c r="MGW294" s="18"/>
      <c r="MGX294" s="18"/>
      <c r="MGY294" s="18"/>
      <c r="MGZ294" s="18"/>
      <c r="MHA294" s="18"/>
      <c r="MHB294" s="18"/>
      <c r="MHC294" s="18"/>
      <c r="MHD294" s="18"/>
      <c r="MHE294" s="18"/>
      <c r="MHF294" s="18"/>
      <c r="MHG294" s="18"/>
      <c r="MHH294" s="18"/>
      <c r="MHI294" s="18"/>
      <c r="MHJ294" s="18"/>
      <c r="MHK294" s="18"/>
      <c r="MHL294" s="18"/>
      <c r="MHM294" s="18"/>
      <c r="MHN294" s="18"/>
      <c r="MHO294" s="18"/>
      <c r="MHP294" s="18"/>
      <c r="MHQ294" s="18"/>
      <c r="MHR294" s="18"/>
      <c r="MHS294" s="18"/>
      <c r="MHT294" s="18"/>
      <c r="MHU294" s="18"/>
      <c r="MHV294" s="18"/>
      <c r="MHW294" s="18"/>
      <c r="MHX294" s="18"/>
      <c r="MHY294" s="18"/>
      <c r="MHZ294" s="18"/>
      <c r="MIA294" s="18"/>
      <c r="MIB294" s="18"/>
      <c r="MIC294" s="18"/>
      <c r="MID294" s="18"/>
      <c r="MIE294" s="18"/>
      <c r="MIF294" s="18"/>
      <c r="MIG294" s="18"/>
      <c r="MIH294" s="18"/>
      <c r="MII294" s="18"/>
      <c r="MIJ294" s="18"/>
      <c r="MIK294" s="18"/>
      <c r="MIL294" s="18"/>
      <c r="MIM294" s="18"/>
      <c r="MIN294" s="18"/>
      <c r="MIO294" s="18"/>
      <c r="MIP294" s="18"/>
      <c r="MIQ294" s="18"/>
      <c r="MIR294" s="18"/>
      <c r="MIS294" s="18"/>
      <c r="MIT294" s="18"/>
      <c r="MIU294" s="18"/>
      <c r="MIV294" s="18"/>
      <c r="MIW294" s="18"/>
      <c r="MIX294" s="18"/>
      <c r="MIY294" s="18"/>
      <c r="MIZ294" s="18"/>
      <c r="MJA294" s="18"/>
      <c r="MJB294" s="18"/>
      <c r="MJC294" s="18"/>
      <c r="MJD294" s="18"/>
      <c r="MJE294" s="18"/>
      <c r="MJF294" s="18"/>
      <c r="MJG294" s="18"/>
      <c r="MJH294" s="18"/>
      <c r="MJI294" s="18"/>
      <c r="MJJ294" s="18"/>
      <c r="MJK294" s="18"/>
      <c r="MJL294" s="18"/>
      <c r="MJM294" s="18"/>
      <c r="MJN294" s="18"/>
      <c r="MJO294" s="18"/>
      <c r="MJP294" s="18"/>
      <c r="MJQ294" s="18"/>
      <c r="MJR294" s="18"/>
      <c r="MJS294" s="18"/>
      <c r="MJT294" s="18"/>
      <c r="MJU294" s="18"/>
      <c r="MJV294" s="18"/>
      <c r="MJW294" s="18"/>
      <c r="MJX294" s="18"/>
      <c r="MJY294" s="18"/>
      <c r="MJZ294" s="18"/>
      <c r="MKA294" s="18"/>
      <c r="MKB294" s="18"/>
      <c r="MKC294" s="18"/>
      <c r="MKD294" s="18"/>
      <c r="MKE294" s="18"/>
      <c r="MKF294" s="18"/>
      <c r="MKG294" s="18"/>
      <c r="MKH294" s="18"/>
      <c r="MKI294" s="18"/>
      <c r="MKJ294" s="18"/>
      <c r="MKK294" s="18"/>
      <c r="MKL294" s="18"/>
      <c r="MKM294" s="18"/>
      <c r="MKN294" s="18"/>
      <c r="MKO294" s="18"/>
      <c r="MKP294" s="18"/>
      <c r="MKQ294" s="18"/>
      <c r="MKR294" s="18"/>
      <c r="MKS294" s="18"/>
      <c r="MKT294" s="18"/>
      <c r="MKU294" s="18"/>
      <c r="MKV294" s="18"/>
      <c r="MKW294" s="18"/>
      <c r="MKX294" s="18"/>
      <c r="MKY294" s="18"/>
      <c r="MKZ294" s="18"/>
      <c r="MLA294" s="18"/>
      <c r="MLB294" s="18"/>
      <c r="MLC294" s="18"/>
      <c r="MLD294" s="18"/>
      <c r="MLE294" s="18"/>
      <c r="MLF294" s="18"/>
      <c r="MLG294" s="18"/>
      <c r="MLH294" s="18"/>
      <c r="MLI294" s="18"/>
      <c r="MLJ294" s="18"/>
      <c r="MLK294" s="18"/>
      <c r="MLL294" s="18"/>
      <c r="MLM294" s="18"/>
      <c r="MLN294" s="18"/>
      <c r="MLO294" s="18"/>
      <c r="MLP294" s="18"/>
      <c r="MLQ294" s="18"/>
      <c r="MLR294" s="18"/>
      <c r="MLS294" s="18"/>
      <c r="MLT294" s="18"/>
      <c r="MLU294" s="18"/>
      <c r="MLV294" s="18"/>
      <c r="MLW294" s="18"/>
      <c r="MLX294" s="18"/>
      <c r="MLY294" s="18"/>
      <c r="MLZ294" s="18"/>
      <c r="MMA294" s="18"/>
      <c r="MMB294" s="18"/>
      <c r="MMC294" s="18"/>
      <c r="MMD294" s="18"/>
      <c r="MME294" s="18"/>
      <c r="MMF294" s="18"/>
      <c r="MMG294" s="18"/>
      <c r="MMH294" s="18"/>
      <c r="MMI294" s="18"/>
      <c r="MMJ294" s="18"/>
      <c r="MMK294" s="18"/>
      <c r="MML294" s="18"/>
      <c r="MMM294" s="18"/>
      <c r="MMN294" s="18"/>
      <c r="MMO294" s="18"/>
      <c r="MMP294" s="18"/>
      <c r="MMQ294" s="18"/>
      <c r="MMR294" s="18"/>
      <c r="MMS294" s="18"/>
      <c r="MMT294" s="18"/>
      <c r="MMU294" s="18"/>
      <c r="MMV294" s="18"/>
      <c r="MMW294" s="18"/>
      <c r="MMX294" s="18"/>
      <c r="MMY294" s="18"/>
      <c r="MMZ294" s="18"/>
      <c r="MNA294" s="18"/>
      <c r="MNB294" s="18"/>
      <c r="MNC294" s="18"/>
      <c r="MND294" s="18"/>
      <c r="MNE294" s="18"/>
      <c r="MNF294" s="18"/>
      <c r="MNG294" s="18"/>
      <c r="MNH294" s="18"/>
      <c r="MNI294" s="18"/>
      <c r="MNJ294" s="18"/>
      <c r="MNK294" s="18"/>
      <c r="MNL294" s="18"/>
      <c r="MNM294" s="18"/>
      <c r="MNN294" s="18"/>
      <c r="MNO294" s="18"/>
      <c r="MNP294" s="18"/>
      <c r="MNQ294" s="18"/>
      <c r="MNR294" s="18"/>
      <c r="MNS294" s="18"/>
      <c r="MNT294" s="18"/>
      <c r="MNU294" s="18"/>
      <c r="MNV294" s="18"/>
      <c r="MNW294" s="18"/>
      <c r="MNX294" s="18"/>
      <c r="MNY294" s="18"/>
      <c r="MNZ294" s="18"/>
      <c r="MOA294" s="18"/>
      <c r="MOB294" s="18"/>
      <c r="MOC294" s="18"/>
      <c r="MOD294" s="18"/>
      <c r="MOE294" s="18"/>
      <c r="MOF294" s="18"/>
      <c r="MOG294" s="18"/>
      <c r="MOH294" s="18"/>
      <c r="MOI294" s="18"/>
      <c r="MOJ294" s="18"/>
      <c r="MOK294" s="18"/>
      <c r="MOL294" s="18"/>
      <c r="MOM294" s="18"/>
      <c r="MON294" s="18"/>
      <c r="MOO294" s="18"/>
      <c r="MOP294" s="18"/>
      <c r="MOQ294" s="18"/>
      <c r="MOR294" s="18"/>
      <c r="MOS294" s="18"/>
      <c r="MOT294" s="18"/>
      <c r="MOU294" s="18"/>
      <c r="MOV294" s="18"/>
      <c r="MOW294" s="18"/>
      <c r="MOX294" s="18"/>
      <c r="MOY294" s="18"/>
      <c r="MOZ294" s="18"/>
      <c r="MPA294" s="18"/>
      <c r="MPB294" s="18"/>
      <c r="MPC294" s="18"/>
      <c r="MPD294" s="18"/>
      <c r="MPE294" s="18"/>
      <c r="MPF294" s="18"/>
      <c r="MPG294" s="18"/>
      <c r="MPH294" s="18"/>
      <c r="MPI294" s="18"/>
      <c r="MPJ294" s="18"/>
      <c r="MPK294" s="18"/>
      <c r="MPL294" s="18"/>
      <c r="MPM294" s="18"/>
      <c r="MPN294" s="18"/>
      <c r="MPO294" s="18"/>
      <c r="MPP294" s="18"/>
      <c r="MPQ294" s="18"/>
      <c r="MPR294" s="18"/>
      <c r="MPS294" s="18"/>
      <c r="MPT294" s="18"/>
      <c r="MPU294" s="18"/>
      <c r="MPV294" s="18"/>
      <c r="MPW294" s="18"/>
      <c r="MPX294" s="18"/>
      <c r="MPY294" s="18"/>
      <c r="MPZ294" s="18"/>
      <c r="MQA294" s="18"/>
      <c r="MQB294" s="18"/>
      <c r="MQC294" s="18"/>
      <c r="MQD294" s="18"/>
      <c r="MQE294" s="18"/>
      <c r="MQF294" s="18"/>
      <c r="MQG294" s="18"/>
      <c r="MQH294" s="18"/>
      <c r="MQI294" s="18"/>
      <c r="MQJ294" s="18"/>
      <c r="MQK294" s="18"/>
      <c r="MQL294" s="18"/>
      <c r="MQM294" s="18"/>
      <c r="MQN294" s="18"/>
      <c r="MQO294" s="18"/>
      <c r="MQP294" s="18"/>
      <c r="MQQ294" s="18"/>
      <c r="MQR294" s="18"/>
      <c r="MQS294" s="18"/>
      <c r="MQT294" s="18"/>
      <c r="MQU294" s="18"/>
      <c r="MQV294" s="18"/>
      <c r="MQW294" s="18"/>
      <c r="MQX294" s="18"/>
      <c r="MQY294" s="18"/>
      <c r="MQZ294" s="18"/>
      <c r="MRA294" s="18"/>
      <c r="MRB294" s="18"/>
      <c r="MRC294" s="18"/>
      <c r="MRD294" s="18"/>
      <c r="MRE294" s="18"/>
      <c r="MRF294" s="18"/>
      <c r="MRG294" s="18"/>
      <c r="MRH294" s="18"/>
      <c r="MRI294" s="18"/>
      <c r="MRJ294" s="18"/>
      <c r="MRK294" s="18"/>
      <c r="MRL294" s="18"/>
      <c r="MRM294" s="18"/>
      <c r="MRN294" s="18"/>
      <c r="MRO294" s="18"/>
      <c r="MRP294" s="18"/>
      <c r="MRQ294" s="18"/>
      <c r="MRR294" s="18"/>
      <c r="MRS294" s="18"/>
      <c r="MRT294" s="18"/>
      <c r="MRU294" s="18"/>
      <c r="MRV294" s="18"/>
      <c r="MRW294" s="18"/>
      <c r="MRX294" s="18"/>
      <c r="MRY294" s="18"/>
      <c r="MRZ294" s="18"/>
      <c r="MSA294" s="18"/>
      <c r="MSB294" s="18"/>
      <c r="MSC294" s="18"/>
      <c r="MSD294" s="18"/>
      <c r="MSE294" s="18"/>
      <c r="MSF294" s="18"/>
      <c r="MSG294" s="18"/>
      <c r="MSH294" s="18"/>
      <c r="MSI294" s="18"/>
      <c r="MSJ294" s="18"/>
      <c r="MSK294" s="18"/>
      <c r="MSL294" s="18"/>
      <c r="MSM294" s="18"/>
      <c r="MSN294" s="18"/>
      <c r="MSO294" s="18"/>
      <c r="MSP294" s="18"/>
      <c r="MSQ294" s="18"/>
      <c r="MSR294" s="18"/>
      <c r="MSS294" s="18"/>
      <c r="MST294" s="18"/>
      <c r="MSU294" s="18"/>
      <c r="MSV294" s="18"/>
      <c r="MSW294" s="18"/>
      <c r="MSX294" s="18"/>
      <c r="MSY294" s="18"/>
      <c r="MSZ294" s="18"/>
      <c r="MTA294" s="18"/>
      <c r="MTB294" s="18"/>
      <c r="MTC294" s="18"/>
      <c r="MTD294" s="18"/>
      <c r="MTE294" s="18"/>
      <c r="MTF294" s="18"/>
      <c r="MTG294" s="18"/>
      <c r="MTH294" s="18"/>
      <c r="MTI294" s="18"/>
      <c r="MTJ294" s="18"/>
      <c r="MTK294" s="18"/>
      <c r="MTL294" s="18"/>
      <c r="MTM294" s="18"/>
      <c r="MTN294" s="18"/>
      <c r="MTO294" s="18"/>
      <c r="MTP294" s="18"/>
      <c r="MTQ294" s="18"/>
      <c r="MTR294" s="18"/>
      <c r="MTS294" s="18"/>
      <c r="MTT294" s="18"/>
      <c r="MTU294" s="18"/>
      <c r="MTV294" s="18"/>
      <c r="MTW294" s="18"/>
      <c r="MTX294" s="18"/>
      <c r="MTY294" s="18"/>
      <c r="MTZ294" s="18"/>
      <c r="MUA294" s="18"/>
      <c r="MUB294" s="18"/>
      <c r="MUC294" s="18"/>
      <c r="MUD294" s="18"/>
      <c r="MUE294" s="18"/>
      <c r="MUF294" s="18"/>
      <c r="MUG294" s="18"/>
      <c r="MUH294" s="18"/>
      <c r="MUI294" s="18"/>
      <c r="MUJ294" s="18"/>
      <c r="MUK294" s="18"/>
      <c r="MUL294" s="18"/>
      <c r="MUM294" s="18"/>
      <c r="MUN294" s="18"/>
      <c r="MUO294" s="18"/>
      <c r="MUP294" s="18"/>
      <c r="MUQ294" s="18"/>
      <c r="MUR294" s="18"/>
      <c r="MUS294" s="18"/>
      <c r="MUT294" s="18"/>
      <c r="MUU294" s="18"/>
      <c r="MUV294" s="18"/>
      <c r="MUW294" s="18"/>
      <c r="MUX294" s="18"/>
      <c r="MUY294" s="18"/>
      <c r="MUZ294" s="18"/>
      <c r="MVA294" s="18"/>
      <c r="MVB294" s="18"/>
      <c r="MVC294" s="18"/>
      <c r="MVD294" s="18"/>
      <c r="MVE294" s="18"/>
      <c r="MVF294" s="18"/>
      <c r="MVG294" s="18"/>
      <c r="MVH294" s="18"/>
      <c r="MVI294" s="18"/>
      <c r="MVJ294" s="18"/>
      <c r="MVK294" s="18"/>
      <c r="MVL294" s="18"/>
      <c r="MVM294" s="18"/>
      <c r="MVN294" s="18"/>
      <c r="MVO294" s="18"/>
      <c r="MVP294" s="18"/>
      <c r="MVQ294" s="18"/>
      <c r="MVR294" s="18"/>
      <c r="MVS294" s="18"/>
      <c r="MVT294" s="18"/>
      <c r="MVU294" s="18"/>
      <c r="MVV294" s="18"/>
      <c r="MVW294" s="18"/>
      <c r="MVX294" s="18"/>
      <c r="MVY294" s="18"/>
      <c r="MVZ294" s="18"/>
      <c r="MWA294" s="18"/>
      <c r="MWB294" s="18"/>
      <c r="MWC294" s="18"/>
      <c r="MWD294" s="18"/>
      <c r="MWE294" s="18"/>
      <c r="MWF294" s="18"/>
      <c r="MWG294" s="18"/>
      <c r="MWH294" s="18"/>
      <c r="MWI294" s="18"/>
      <c r="MWJ294" s="18"/>
      <c r="MWK294" s="18"/>
      <c r="MWL294" s="18"/>
      <c r="MWM294" s="18"/>
      <c r="MWN294" s="18"/>
      <c r="MWO294" s="18"/>
      <c r="MWP294" s="18"/>
      <c r="MWQ294" s="18"/>
      <c r="MWR294" s="18"/>
      <c r="MWS294" s="18"/>
      <c r="MWT294" s="18"/>
      <c r="MWU294" s="18"/>
      <c r="MWV294" s="18"/>
      <c r="MWW294" s="18"/>
      <c r="MWX294" s="18"/>
      <c r="MWY294" s="18"/>
      <c r="MWZ294" s="18"/>
      <c r="MXA294" s="18"/>
      <c r="MXB294" s="18"/>
      <c r="MXC294" s="18"/>
      <c r="MXD294" s="18"/>
      <c r="MXE294" s="18"/>
      <c r="MXF294" s="18"/>
      <c r="MXG294" s="18"/>
      <c r="MXH294" s="18"/>
      <c r="MXI294" s="18"/>
      <c r="MXJ294" s="18"/>
      <c r="MXK294" s="18"/>
      <c r="MXL294" s="18"/>
      <c r="MXM294" s="18"/>
      <c r="MXN294" s="18"/>
      <c r="MXO294" s="18"/>
      <c r="MXP294" s="18"/>
      <c r="MXQ294" s="18"/>
      <c r="MXR294" s="18"/>
      <c r="MXS294" s="18"/>
      <c r="MXT294" s="18"/>
      <c r="MXU294" s="18"/>
      <c r="MXV294" s="18"/>
      <c r="MXW294" s="18"/>
      <c r="MXX294" s="18"/>
      <c r="MXY294" s="18"/>
      <c r="MXZ294" s="18"/>
      <c r="MYA294" s="18"/>
      <c r="MYB294" s="18"/>
      <c r="MYC294" s="18"/>
      <c r="MYD294" s="18"/>
      <c r="MYE294" s="18"/>
      <c r="MYF294" s="18"/>
      <c r="MYG294" s="18"/>
      <c r="MYH294" s="18"/>
      <c r="MYI294" s="18"/>
      <c r="MYJ294" s="18"/>
      <c r="MYK294" s="18"/>
      <c r="MYL294" s="18"/>
      <c r="MYM294" s="18"/>
      <c r="MYN294" s="18"/>
      <c r="MYO294" s="18"/>
      <c r="MYP294" s="18"/>
      <c r="MYQ294" s="18"/>
      <c r="MYR294" s="18"/>
      <c r="MYS294" s="18"/>
      <c r="MYT294" s="18"/>
      <c r="MYU294" s="18"/>
      <c r="MYV294" s="18"/>
      <c r="MYW294" s="18"/>
      <c r="MYX294" s="18"/>
      <c r="MYY294" s="18"/>
      <c r="MYZ294" s="18"/>
      <c r="MZA294" s="18"/>
      <c r="MZB294" s="18"/>
      <c r="MZC294" s="18"/>
      <c r="MZD294" s="18"/>
      <c r="MZE294" s="18"/>
      <c r="MZF294" s="18"/>
      <c r="MZG294" s="18"/>
      <c r="MZH294" s="18"/>
      <c r="MZI294" s="18"/>
      <c r="MZJ294" s="18"/>
      <c r="MZK294" s="18"/>
      <c r="MZL294" s="18"/>
      <c r="MZM294" s="18"/>
      <c r="MZN294" s="18"/>
      <c r="MZO294" s="18"/>
      <c r="MZP294" s="18"/>
      <c r="MZQ294" s="18"/>
      <c r="MZR294" s="18"/>
      <c r="MZS294" s="18"/>
      <c r="MZT294" s="18"/>
      <c r="MZU294" s="18"/>
      <c r="MZV294" s="18"/>
      <c r="MZW294" s="18"/>
      <c r="MZX294" s="18"/>
      <c r="MZY294" s="18"/>
      <c r="MZZ294" s="18"/>
      <c r="NAA294" s="18"/>
      <c r="NAB294" s="18"/>
      <c r="NAC294" s="18"/>
      <c r="NAD294" s="18"/>
      <c r="NAE294" s="18"/>
      <c r="NAF294" s="18"/>
      <c r="NAG294" s="18"/>
      <c r="NAH294" s="18"/>
      <c r="NAI294" s="18"/>
      <c r="NAJ294" s="18"/>
      <c r="NAK294" s="18"/>
      <c r="NAL294" s="18"/>
      <c r="NAM294" s="18"/>
      <c r="NAN294" s="18"/>
      <c r="NAO294" s="18"/>
      <c r="NAP294" s="18"/>
      <c r="NAQ294" s="18"/>
      <c r="NAR294" s="18"/>
      <c r="NAS294" s="18"/>
      <c r="NAT294" s="18"/>
      <c r="NAU294" s="18"/>
      <c r="NAV294" s="18"/>
      <c r="NAW294" s="18"/>
      <c r="NAX294" s="18"/>
      <c r="NAY294" s="18"/>
      <c r="NAZ294" s="18"/>
      <c r="NBA294" s="18"/>
      <c r="NBB294" s="18"/>
      <c r="NBC294" s="18"/>
      <c r="NBD294" s="18"/>
      <c r="NBE294" s="18"/>
      <c r="NBF294" s="18"/>
      <c r="NBG294" s="18"/>
      <c r="NBH294" s="18"/>
      <c r="NBI294" s="18"/>
      <c r="NBJ294" s="18"/>
      <c r="NBK294" s="18"/>
      <c r="NBL294" s="18"/>
      <c r="NBM294" s="18"/>
      <c r="NBN294" s="18"/>
      <c r="NBO294" s="18"/>
      <c r="NBP294" s="18"/>
      <c r="NBQ294" s="18"/>
      <c r="NBR294" s="18"/>
      <c r="NBS294" s="18"/>
      <c r="NBT294" s="18"/>
      <c r="NBU294" s="18"/>
      <c r="NBV294" s="18"/>
      <c r="NBW294" s="18"/>
      <c r="NBX294" s="18"/>
      <c r="NBY294" s="18"/>
      <c r="NBZ294" s="18"/>
      <c r="NCA294" s="18"/>
      <c r="NCB294" s="18"/>
      <c r="NCC294" s="18"/>
      <c r="NCD294" s="18"/>
      <c r="NCE294" s="18"/>
      <c r="NCF294" s="18"/>
      <c r="NCG294" s="18"/>
      <c r="NCH294" s="18"/>
      <c r="NCI294" s="18"/>
      <c r="NCJ294" s="18"/>
      <c r="NCK294" s="18"/>
      <c r="NCL294" s="18"/>
      <c r="NCM294" s="18"/>
      <c r="NCN294" s="18"/>
      <c r="NCO294" s="18"/>
      <c r="NCP294" s="18"/>
      <c r="NCQ294" s="18"/>
      <c r="NCR294" s="18"/>
      <c r="NCS294" s="18"/>
      <c r="NCT294" s="18"/>
      <c r="NCU294" s="18"/>
      <c r="NCV294" s="18"/>
      <c r="NCW294" s="18"/>
      <c r="NCX294" s="18"/>
      <c r="NCY294" s="18"/>
      <c r="NCZ294" s="18"/>
      <c r="NDA294" s="18"/>
      <c r="NDB294" s="18"/>
      <c r="NDC294" s="18"/>
      <c r="NDD294" s="18"/>
      <c r="NDE294" s="18"/>
      <c r="NDF294" s="18"/>
      <c r="NDG294" s="18"/>
      <c r="NDH294" s="18"/>
      <c r="NDI294" s="18"/>
      <c r="NDJ294" s="18"/>
      <c r="NDK294" s="18"/>
      <c r="NDL294" s="18"/>
      <c r="NDM294" s="18"/>
      <c r="NDN294" s="18"/>
      <c r="NDO294" s="18"/>
      <c r="NDP294" s="18"/>
      <c r="NDQ294" s="18"/>
      <c r="NDR294" s="18"/>
      <c r="NDS294" s="18"/>
      <c r="NDT294" s="18"/>
      <c r="NDU294" s="18"/>
      <c r="NDV294" s="18"/>
      <c r="NDW294" s="18"/>
      <c r="NDX294" s="18"/>
      <c r="NDY294" s="18"/>
      <c r="NDZ294" s="18"/>
      <c r="NEA294" s="18"/>
      <c r="NEB294" s="18"/>
      <c r="NEC294" s="18"/>
      <c r="NED294" s="18"/>
      <c r="NEE294" s="18"/>
      <c r="NEF294" s="18"/>
      <c r="NEG294" s="18"/>
      <c r="NEH294" s="18"/>
      <c r="NEI294" s="18"/>
      <c r="NEJ294" s="18"/>
      <c r="NEK294" s="18"/>
      <c r="NEL294" s="18"/>
      <c r="NEM294" s="18"/>
      <c r="NEN294" s="18"/>
      <c r="NEO294" s="18"/>
      <c r="NEP294" s="18"/>
      <c r="NEQ294" s="18"/>
      <c r="NER294" s="18"/>
      <c r="NES294" s="18"/>
      <c r="NET294" s="18"/>
      <c r="NEU294" s="18"/>
      <c r="NEV294" s="18"/>
      <c r="NEW294" s="18"/>
      <c r="NEX294" s="18"/>
      <c r="NEY294" s="18"/>
      <c r="NEZ294" s="18"/>
      <c r="NFA294" s="18"/>
      <c r="NFB294" s="18"/>
      <c r="NFC294" s="18"/>
      <c r="NFD294" s="18"/>
      <c r="NFE294" s="18"/>
      <c r="NFF294" s="18"/>
      <c r="NFG294" s="18"/>
      <c r="NFH294" s="18"/>
      <c r="NFI294" s="18"/>
      <c r="NFJ294" s="18"/>
      <c r="NFK294" s="18"/>
      <c r="NFL294" s="18"/>
      <c r="NFM294" s="18"/>
      <c r="NFN294" s="18"/>
      <c r="NFO294" s="18"/>
      <c r="NFP294" s="18"/>
      <c r="NFQ294" s="18"/>
      <c r="NFR294" s="18"/>
      <c r="NFS294" s="18"/>
      <c r="NFT294" s="18"/>
      <c r="NFU294" s="18"/>
      <c r="NFV294" s="18"/>
      <c r="NFW294" s="18"/>
      <c r="NFX294" s="18"/>
      <c r="NFY294" s="18"/>
      <c r="NFZ294" s="18"/>
      <c r="NGA294" s="18"/>
      <c r="NGB294" s="18"/>
      <c r="NGC294" s="18"/>
      <c r="NGD294" s="18"/>
      <c r="NGE294" s="18"/>
      <c r="NGF294" s="18"/>
      <c r="NGG294" s="18"/>
      <c r="NGH294" s="18"/>
      <c r="NGI294" s="18"/>
      <c r="NGJ294" s="18"/>
      <c r="NGK294" s="18"/>
      <c r="NGL294" s="18"/>
      <c r="NGM294" s="18"/>
      <c r="NGN294" s="18"/>
      <c r="NGO294" s="18"/>
      <c r="NGP294" s="18"/>
      <c r="NGQ294" s="18"/>
      <c r="NGR294" s="18"/>
      <c r="NGS294" s="18"/>
      <c r="NGT294" s="18"/>
      <c r="NGU294" s="18"/>
      <c r="NGV294" s="18"/>
      <c r="NGW294" s="18"/>
      <c r="NGX294" s="18"/>
      <c r="NGY294" s="18"/>
      <c r="NGZ294" s="18"/>
      <c r="NHA294" s="18"/>
      <c r="NHB294" s="18"/>
      <c r="NHC294" s="18"/>
      <c r="NHD294" s="18"/>
      <c r="NHE294" s="18"/>
      <c r="NHF294" s="18"/>
      <c r="NHG294" s="18"/>
      <c r="NHH294" s="18"/>
      <c r="NHI294" s="18"/>
      <c r="NHJ294" s="18"/>
      <c r="NHK294" s="18"/>
      <c r="NHL294" s="18"/>
      <c r="NHM294" s="18"/>
      <c r="NHN294" s="18"/>
      <c r="NHO294" s="18"/>
      <c r="NHP294" s="18"/>
      <c r="NHQ294" s="18"/>
      <c r="NHR294" s="18"/>
      <c r="NHS294" s="18"/>
      <c r="NHT294" s="18"/>
      <c r="NHU294" s="18"/>
      <c r="NHV294" s="18"/>
      <c r="NHW294" s="18"/>
      <c r="NHX294" s="18"/>
      <c r="NHY294" s="18"/>
      <c r="NHZ294" s="18"/>
      <c r="NIA294" s="18"/>
      <c r="NIB294" s="18"/>
      <c r="NIC294" s="18"/>
      <c r="NID294" s="18"/>
      <c r="NIE294" s="18"/>
      <c r="NIF294" s="18"/>
      <c r="NIG294" s="18"/>
      <c r="NIH294" s="18"/>
      <c r="NII294" s="18"/>
      <c r="NIJ294" s="18"/>
      <c r="NIK294" s="18"/>
      <c r="NIL294" s="18"/>
      <c r="NIM294" s="18"/>
      <c r="NIN294" s="18"/>
      <c r="NIO294" s="18"/>
      <c r="NIP294" s="18"/>
      <c r="NIQ294" s="18"/>
      <c r="NIR294" s="18"/>
      <c r="NIS294" s="18"/>
      <c r="NIT294" s="18"/>
      <c r="NIU294" s="18"/>
      <c r="NIV294" s="18"/>
      <c r="NIW294" s="18"/>
      <c r="NIX294" s="18"/>
      <c r="NIY294" s="18"/>
      <c r="NIZ294" s="18"/>
      <c r="NJA294" s="18"/>
      <c r="NJB294" s="18"/>
      <c r="NJC294" s="18"/>
      <c r="NJD294" s="18"/>
      <c r="NJE294" s="18"/>
      <c r="NJF294" s="18"/>
      <c r="NJG294" s="18"/>
      <c r="NJH294" s="18"/>
      <c r="NJI294" s="18"/>
      <c r="NJJ294" s="18"/>
      <c r="NJK294" s="18"/>
      <c r="NJL294" s="18"/>
      <c r="NJM294" s="18"/>
      <c r="NJN294" s="18"/>
      <c r="NJO294" s="18"/>
      <c r="NJP294" s="18"/>
      <c r="NJQ294" s="18"/>
      <c r="NJR294" s="18"/>
      <c r="NJS294" s="18"/>
      <c r="NJT294" s="18"/>
      <c r="NJU294" s="18"/>
      <c r="NJV294" s="18"/>
      <c r="NJW294" s="18"/>
      <c r="NJX294" s="18"/>
      <c r="NJY294" s="18"/>
      <c r="NJZ294" s="18"/>
      <c r="NKA294" s="18"/>
      <c r="NKB294" s="18"/>
      <c r="NKC294" s="18"/>
      <c r="NKD294" s="18"/>
      <c r="NKE294" s="18"/>
      <c r="NKF294" s="18"/>
      <c r="NKG294" s="18"/>
      <c r="NKH294" s="18"/>
      <c r="NKI294" s="18"/>
      <c r="NKJ294" s="18"/>
      <c r="NKK294" s="18"/>
      <c r="NKL294" s="18"/>
      <c r="NKM294" s="18"/>
      <c r="NKN294" s="18"/>
      <c r="NKO294" s="18"/>
      <c r="NKP294" s="18"/>
      <c r="NKQ294" s="18"/>
      <c r="NKR294" s="18"/>
      <c r="NKS294" s="18"/>
      <c r="NKT294" s="18"/>
      <c r="NKU294" s="18"/>
      <c r="NKV294" s="18"/>
      <c r="NKW294" s="18"/>
      <c r="NKX294" s="18"/>
      <c r="NKY294" s="18"/>
      <c r="NKZ294" s="18"/>
      <c r="NLA294" s="18"/>
      <c r="NLB294" s="18"/>
      <c r="NLC294" s="18"/>
      <c r="NLD294" s="18"/>
      <c r="NLE294" s="18"/>
      <c r="NLF294" s="18"/>
      <c r="NLG294" s="18"/>
      <c r="NLH294" s="18"/>
      <c r="NLI294" s="18"/>
      <c r="NLJ294" s="18"/>
      <c r="NLK294" s="18"/>
      <c r="NLL294" s="18"/>
      <c r="NLM294" s="18"/>
      <c r="NLN294" s="18"/>
      <c r="NLO294" s="18"/>
      <c r="NLP294" s="18"/>
      <c r="NLQ294" s="18"/>
      <c r="NLR294" s="18"/>
      <c r="NLS294" s="18"/>
      <c r="NLT294" s="18"/>
      <c r="NLU294" s="18"/>
      <c r="NLV294" s="18"/>
      <c r="NLW294" s="18"/>
      <c r="NLX294" s="18"/>
      <c r="NLY294" s="18"/>
      <c r="NLZ294" s="18"/>
      <c r="NMA294" s="18"/>
      <c r="NMB294" s="18"/>
      <c r="NMC294" s="18"/>
      <c r="NMD294" s="18"/>
      <c r="NME294" s="18"/>
      <c r="NMF294" s="18"/>
      <c r="NMG294" s="18"/>
      <c r="NMH294" s="18"/>
      <c r="NMI294" s="18"/>
      <c r="NMJ294" s="18"/>
      <c r="NMK294" s="18"/>
      <c r="NML294" s="18"/>
      <c r="NMM294" s="18"/>
      <c r="NMN294" s="18"/>
      <c r="NMO294" s="18"/>
      <c r="NMP294" s="18"/>
      <c r="NMQ294" s="18"/>
      <c r="NMR294" s="18"/>
      <c r="NMS294" s="18"/>
      <c r="NMT294" s="18"/>
      <c r="NMU294" s="18"/>
      <c r="NMV294" s="18"/>
      <c r="NMW294" s="18"/>
      <c r="NMX294" s="18"/>
      <c r="NMY294" s="18"/>
      <c r="NMZ294" s="18"/>
      <c r="NNA294" s="18"/>
      <c r="NNB294" s="18"/>
      <c r="NNC294" s="18"/>
      <c r="NND294" s="18"/>
      <c r="NNE294" s="18"/>
      <c r="NNF294" s="18"/>
      <c r="NNG294" s="18"/>
      <c r="NNH294" s="18"/>
      <c r="NNI294" s="18"/>
      <c r="NNJ294" s="18"/>
      <c r="NNK294" s="18"/>
      <c r="NNL294" s="18"/>
      <c r="NNM294" s="18"/>
      <c r="NNN294" s="18"/>
      <c r="NNO294" s="18"/>
      <c r="NNP294" s="18"/>
      <c r="NNQ294" s="18"/>
      <c r="NNR294" s="18"/>
      <c r="NNS294" s="18"/>
      <c r="NNT294" s="18"/>
      <c r="NNU294" s="18"/>
      <c r="NNV294" s="18"/>
      <c r="NNW294" s="18"/>
      <c r="NNX294" s="18"/>
      <c r="NNY294" s="18"/>
      <c r="NNZ294" s="18"/>
      <c r="NOA294" s="18"/>
      <c r="NOB294" s="18"/>
      <c r="NOC294" s="18"/>
      <c r="NOD294" s="18"/>
      <c r="NOE294" s="18"/>
      <c r="NOF294" s="18"/>
      <c r="NOG294" s="18"/>
      <c r="NOH294" s="18"/>
      <c r="NOI294" s="18"/>
      <c r="NOJ294" s="18"/>
      <c r="NOK294" s="18"/>
      <c r="NOL294" s="18"/>
      <c r="NOM294" s="18"/>
      <c r="NON294" s="18"/>
      <c r="NOO294" s="18"/>
      <c r="NOP294" s="18"/>
      <c r="NOQ294" s="18"/>
      <c r="NOR294" s="18"/>
      <c r="NOS294" s="18"/>
      <c r="NOT294" s="18"/>
      <c r="NOU294" s="18"/>
      <c r="NOV294" s="18"/>
      <c r="NOW294" s="18"/>
      <c r="NOX294" s="18"/>
      <c r="NOY294" s="18"/>
      <c r="NOZ294" s="18"/>
      <c r="NPA294" s="18"/>
      <c r="NPB294" s="18"/>
      <c r="NPC294" s="18"/>
      <c r="NPD294" s="18"/>
      <c r="NPE294" s="18"/>
      <c r="NPF294" s="18"/>
      <c r="NPG294" s="18"/>
      <c r="NPH294" s="18"/>
      <c r="NPI294" s="18"/>
      <c r="NPJ294" s="18"/>
      <c r="NPK294" s="18"/>
      <c r="NPL294" s="18"/>
      <c r="NPM294" s="18"/>
      <c r="NPN294" s="18"/>
      <c r="NPO294" s="18"/>
      <c r="NPP294" s="18"/>
      <c r="NPQ294" s="18"/>
      <c r="NPR294" s="18"/>
      <c r="NPS294" s="18"/>
      <c r="NPT294" s="18"/>
      <c r="NPU294" s="18"/>
      <c r="NPV294" s="18"/>
      <c r="NPW294" s="18"/>
      <c r="NPX294" s="18"/>
      <c r="NPY294" s="18"/>
      <c r="NPZ294" s="18"/>
      <c r="NQA294" s="18"/>
      <c r="NQB294" s="18"/>
      <c r="NQC294" s="18"/>
      <c r="NQD294" s="18"/>
      <c r="NQE294" s="18"/>
      <c r="NQF294" s="18"/>
      <c r="NQG294" s="18"/>
      <c r="NQH294" s="18"/>
      <c r="NQI294" s="18"/>
      <c r="NQJ294" s="18"/>
      <c r="NQK294" s="18"/>
      <c r="NQL294" s="18"/>
      <c r="NQM294" s="18"/>
      <c r="NQN294" s="18"/>
      <c r="NQO294" s="18"/>
      <c r="NQP294" s="18"/>
      <c r="NQQ294" s="18"/>
      <c r="NQR294" s="18"/>
      <c r="NQS294" s="18"/>
      <c r="NQT294" s="18"/>
      <c r="NQU294" s="18"/>
      <c r="NQV294" s="18"/>
      <c r="NQW294" s="18"/>
      <c r="NQX294" s="18"/>
      <c r="NQY294" s="18"/>
      <c r="NQZ294" s="18"/>
      <c r="NRA294" s="18"/>
      <c r="NRB294" s="18"/>
      <c r="NRC294" s="18"/>
      <c r="NRD294" s="18"/>
      <c r="NRE294" s="18"/>
      <c r="NRF294" s="18"/>
      <c r="NRG294" s="18"/>
      <c r="NRH294" s="18"/>
      <c r="NRI294" s="18"/>
      <c r="NRJ294" s="18"/>
      <c r="NRK294" s="18"/>
      <c r="NRL294" s="18"/>
      <c r="NRM294" s="18"/>
      <c r="NRN294" s="18"/>
      <c r="NRO294" s="18"/>
      <c r="NRP294" s="18"/>
      <c r="NRQ294" s="18"/>
      <c r="NRR294" s="18"/>
      <c r="NRS294" s="18"/>
      <c r="NRT294" s="18"/>
      <c r="NRU294" s="18"/>
      <c r="NRV294" s="18"/>
      <c r="NRW294" s="18"/>
      <c r="NRX294" s="18"/>
      <c r="NRY294" s="18"/>
      <c r="NRZ294" s="18"/>
      <c r="NSA294" s="18"/>
      <c r="NSB294" s="18"/>
      <c r="NSC294" s="18"/>
      <c r="NSD294" s="18"/>
      <c r="NSE294" s="18"/>
      <c r="NSF294" s="18"/>
      <c r="NSG294" s="18"/>
      <c r="NSH294" s="18"/>
      <c r="NSI294" s="18"/>
      <c r="NSJ294" s="18"/>
      <c r="NSK294" s="18"/>
      <c r="NSL294" s="18"/>
      <c r="NSM294" s="18"/>
      <c r="NSN294" s="18"/>
      <c r="NSO294" s="18"/>
      <c r="NSP294" s="18"/>
      <c r="NSQ294" s="18"/>
      <c r="NSR294" s="18"/>
      <c r="NSS294" s="18"/>
      <c r="NST294" s="18"/>
      <c r="NSU294" s="18"/>
      <c r="NSV294" s="18"/>
      <c r="NSW294" s="18"/>
      <c r="NSX294" s="18"/>
      <c r="NSY294" s="18"/>
      <c r="NSZ294" s="18"/>
      <c r="NTA294" s="18"/>
      <c r="NTB294" s="18"/>
      <c r="NTC294" s="18"/>
      <c r="NTD294" s="18"/>
      <c r="NTE294" s="18"/>
      <c r="NTF294" s="18"/>
      <c r="NTG294" s="18"/>
      <c r="NTH294" s="18"/>
      <c r="NTI294" s="18"/>
      <c r="NTJ294" s="18"/>
      <c r="NTK294" s="18"/>
      <c r="NTL294" s="18"/>
      <c r="NTM294" s="18"/>
      <c r="NTN294" s="18"/>
      <c r="NTO294" s="18"/>
      <c r="NTP294" s="18"/>
      <c r="NTQ294" s="18"/>
      <c r="NTR294" s="18"/>
      <c r="NTS294" s="18"/>
      <c r="NTT294" s="18"/>
      <c r="NTU294" s="18"/>
      <c r="NTV294" s="18"/>
      <c r="NTW294" s="18"/>
      <c r="NTX294" s="18"/>
      <c r="NTY294" s="18"/>
      <c r="NTZ294" s="18"/>
      <c r="NUA294" s="18"/>
      <c r="NUB294" s="18"/>
      <c r="NUC294" s="18"/>
      <c r="NUD294" s="18"/>
      <c r="NUE294" s="18"/>
      <c r="NUF294" s="18"/>
      <c r="NUG294" s="18"/>
      <c r="NUH294" s="18"/>
      <c r="NUI294" s="18"/>
      <c r="NUJ294" s="18"/>
      <c r="NUK294" s="18"/>
      <c r="NUL294" s="18"/>
      <c r="NUM294" s="18"/>
      <c r="NUN294" s="18"/>
      <c r="NUO294" s="18"/>
      <c r="NUP294" s="18"/>
      <c r="NUQ294" s="18"/>
      <c r="NUR294" s="18"/>
      <c r="NUS294" s="18"/>
      <c r="NUT294" s="18"/>
      <c r="NUU294" s="18"/>
      <c r="NUV294" s="18"/>
      <c r="NUW294" s="18"/>
      <c r="NUX294" s="18"/>
      <c r="NUY294" s="18"/>
      <c r="NUZ294" s="18"/>
      <c r="NVA294" s="18"/>
      <c r="NVB294" s="18"/>
      <c r="NVC294" s="18"/>
      <c r="NVD294" s="18"/>
      <c r="NVE294" s="18"/>
      <c r="NVF294" s="18"/>
      <c r="NVG294" s="18"/>
      <c r="NVH294" s="18"/>
      <c r="NVI294" s="18"/>
      <c r="NVJ294" s="18"/>
      <c r="NVK294" s="18"/>
      <c r="NVL294" s="18"/>
      <c r="NVM294" s="18"/>
      <c r="NVN294" s="18"/>
      <c r="NVO294" s="18"/>
      <c r="NVP294" s="18"/>
      <c r="NVQ294" s="18"/>
      <c r="NVR294" s="18"/>
      <c r="NVS294" s="18"/>
      <c r="NVT294" s="18"/>
      <c r="NVU294" s="18"/>
      <c r="NVV294" s="18"/>
      <c r="NVW294" s="18"/>
      <c r="NVX294" s="18"/>
      <c r="NVY294" s="18"/>
      <c r="NVZ294" s="18"/>
      <c r="NWA294" s="18"/>
      <c r="NWB294" s="18"/>
      <c r="NWC294" s="18"/>
      <c r="NWD294" s="18"/>
      <c r="NWE294" s="18"/>
      <c r="NWF294" s="18"/>
      <c r="NWG294" s="18"/>
      <c r="NWH294" s="18"/>
      <c r="NWI294" s="18"/>
      <c r="NWJ294" s="18"/>
      <c r="NWK294" s="18"/>
      <c r="NWL294" s="18"/>
      <c r="NWM294" s="18"/>
      <c r="NWN294" s="18"/>
      <c r="NWO294" s="18"/>
      <c r="NWP294" s="18"/>
      <c r="NWQ294" s="18"/>
      <c r="NWR294" s="18"/>
      <c r="NWS294" s="18"/>
      <c r="NWT294" s="18"/>
      <c r="NWU294" s="18"/>
      <c r="NWV294" s="18"/>
      <c r="NWW294" s="18"/>
      <c r="NWX294" s="18"/>
      <c r="NWY294" s="18"/>
      <c r="NWZ294" s="18"/>
      <c r="NXA294" s="18"/>
      <c r="NXB294" s="18"/>
      <c r="NXC294" s="18"/>
      <c r="NXD294" s="18"/>
      <c r="NXE294" s="18"/>
      <c r="NXF294" s="18"/>
      <c r="NXG294" s="18"/>
      <c r="NXH294" s="18"/>
      <c r="NXI294" s="18"/>
      <c r="NXJ294" s="18"/>
      <c r="NXK294" s="18"/>
      <c r="NXL294" s="18"/>
      <c r="NXM294" s="18"/>
      <c r="NXN294" s="18"/>
      <c r="NXO294" s="18"/>
      <c r="NXP294" s="18"/>
      <c r="NXQ294" s="18"/>
      <c r="NXR294" s="18"/>
      <c r="NXS294" s="18"/>
      <c r="NXT294" s="18"/>
      <c r="NXU294" s="18"/>
      <c r="NXV294" s="18"/>
      <c r="NXW294" s="18"/>
      <c r="NXX294" s="18"/>
      <c r="NXY294" s="18"/>
      <c r="NXZ294" s="18"/>
      <c r="NYA294" s="18"/>
      <c r="NYB294" s="18"/>
      <c r="NYC294" s="18"/>
      <c r="NYD294" s="18"/>
      <c r="NYE294" s="18"/>
      <c r="NYF294" s="18"/>
      <c r="NYG294" s="18"/>
      <c r="NYH294" s="18"/>
      <c r="NYI294" s="18"/>
      <c r="NYJ294" s="18"/>
      <c r="NYK294" s="18"/>
      <c r="NYL294" s="18"/>
      <c r="NYM294" s="18"/>
      <c r="NYN294" s="18"/>
      <c r="NYO294" s="18"/>
      <c r="NYP294" s="18"/>
      <c r="NYQ294" s="18"/>
      <c r="NYR294" s="18"/>
      <c r="NYS294" s="18"/>
      <c r="NYT294" s="18"/>
      <c r="NYU294" s="18"/>
      <c r="NYV294" s="18"/>
      <c r="NYW294" s="18"/>
      <c r="NYX294" s="18"/>
      <c r="NYY294" s="18"/>
      <c r="NYZ294" s="18"/>
      <c r="NZA294" s="18"/>
      <c r="NZB294" s="18"/>
      <c r="NZC294" s="18"/>
      <c r="NZD294" s="18"/>
      <c r="NZE294" s="18"/>
      <c r="NZF294" s="18"/>
      <c r="NZG294" s="18"/>
      <c r="NZH294" s="18"/>
      <c r="NZI294" s="18"/>
      <c r="NZJ294" s="18"/>
      <c r="NZK294" s="18"/>
      <c r="NZL294" s="18"/>
      <c r="NZM294" s="18"/>
      <c r="NZN294" s="18"/>
      <c r="NZO294" s="18"/>
      <c r="NZP294" s="18"/>
      <c r="NZQ294" s="18"/>
      <c r="NZR294" s="18"/>
      <c r="NZS294" s="18"/>
      <c r="NZT294" s="18"/>
      <c r="NZU294" s="18"/>
      <c r="NZV294" s="18"/>
      <c r="NZW294" s="18"/>
      <c r="NZX294" s="18"/>
      <c r="NZY294" s="18"/>
      <c r="NZZ294" s="18"/>
      <c r="OAA294" s="18"/>
      <c r="OAB294" s="18"/>
      <c r="OAC294" s="18"/>
      <c r="OAD294" s="18"/>
      <c r="OAE294" s="18"/>
      <c r="OAF294" s="18"/>
      <c r="OAG294" s="18"/>
      <c r="OAH294" s="18"/>
      <c r="OAI294" s="18"/>
      <c r="OAJ294" s="18"/>
      <c r="OAK294" s="18"/>
      <c r="OAL294" s="18"/>
      <c r="OAM294" s="18"/>
      <c r="OAN294" s="18"/>
      <c r="OAO294" s="18"/>
      <c r="OAP294" s="18"/>
      <c r="OAQ294" s="18"/>
      <c r="OAR294" s="18"/>
      <c r="OAS294" s="18"/>
      <c r="OAT294" s="18"/>
      <c r="OAU294" s="18"/>
      <c r="OAV294" s="18"/>
      <c r="OAW294" s="18"/>
      <c r="OAX294" s="18"/>
      <c r="OAY294" s="18"/>
      <c r="OAZ294" s="18"/>
      <c r="OBA294" s="18"/>
      <c r="OBB294" s="18"/>
      <c r="OBC294" s="18"/>
      <c r="OBD294" s="18"/>
      <c r="OBE294" s="18"/>
      <c r="OBF294" s="18"/>
      <c r="OBG294" s="18"/>
      <c r="OBH294" s="18"/>
      <c r="OBI294" s="18"/>
      <c r="OBJ294" s="18"/>
      <c r="OBK294" s="18"/>
      <c r="OBL294" s="18"/>
      <c r="OBM294" s="18"/>
      <c r="OBN294" s="18"/>
      <c r="OBO294" s="18"/>
      <c r="OBP294" s="18"/>
      <c r="OBQ294" s="18"/>
      <c r="OBR294" s="18"/>
      <c r="OBS294" s="18"/>
      <c r="OBT294" s="18"/>
      <c r="OBU294" s="18"/>
      <c r="OBV294" s="18"/>
      <c r="OBW294" s="18"/>
      <c r="OBX294" s="18"/>
      <c r="OBY294" s="18"/>
      <c r="OBZ294" s="18"/>
      <c r="OCA294" s="18"/>
      <c r="OCB294" s="18"/>
      <c r="OCC294" s="18"/>
      <c r="OCD294" s="18"/>
      <c r="OCE294" s="18"/>
      <c r="OCF294" s="18"/>
      <c r="OCG294" s="18"/>
      <c r="OCH294" s="18"/>
      <c r="OCI294" s="18"/>
      <c r="OCJ294" s="18"/>
      <c r="OCK294" s="18"/>
      <c r="OCL294" s="18"/>
      <c r="OCM294" s="18"/>
      <c r="OCN294" s="18"/>
      <c r="OCO294" s="18"/>
      <c r="OCP294" s="18"/>
      <c r="OCQ294" s="18"/>
      <c r="OCR294" s="18"/>
      <c r="OCS294" s="18"/>
      <c r="OCT294" s="18"/>
      <c r="OCU294" s="18"/>
      <c r="OCV294" s="18"/>
      <c r="OCW294" s="18"/>
      <c r="OCX294" s="18"/>
      <c r="OCY294" s="18"/>
      <c r="OCZ294" s="18"/>
      <c r="ODA294" s="18"/>
      <c r="ODB294" s="18"/>
      <c r="ODC294" s="18"/>
      <c r="ODD294" s="18"/>
      <c r="ODE294" s="18"/>
      <c r="ODF294" s="18"/>
      <c r="ODG294" s="18"/>
      <c r="ODH294" s="18"/>
      <c r="ODI294" s="18"/>
      <c r="ODJ294" s="18"/>
      <c r="ODK294" s="18"/>
      <c r="ODL294" s="18"/>
      <c r="ODM294" s="18"/>
      <c r="ODN294" s="18"/>
      <c r="ODO294" s="18"/>
      <c r="ODP294" s="18"/>
      <c r="ODQ294" s="18"/>
      <c r="ODR294" s="18"/>
      <c r="ODS294" s="18"/>
      <c r="ODT294" s="18"/>
      <c r="ODU294" s="18"/>
      <c r="ODV294" s="18"/>
      <c r="ODW294" s="18"/>
      <c r="ODX294" s="18"/>
      <c r="ODY294" s="18"/>
      <c r="ODZ294" s="18"/>
      <c r="OEA294" s="18"/>
      <c r="OEB294" s="18"/>
      <c r="OEC294" s="18"/>
      <c r="OED294" s="18"/>
      <c r="OEE294" s="18"/>
      <c r="OEF294" s="18"/>
      <c r="OEG294" s="18"/>
      <c r="OEH294" s="18"/>
      <c r="OEI294" s="18"/>
      <c r="OEJ294" s="18"/>
      <c r="OEK294" s="18"/>
      <c r="OEL294" s="18"/>
      <c r="OEM294" s="18"/>
      <c r="OEN294" s="18"/>
      <c r="OEO294" s="18"/>
      <c r="OEP294" s="18"/>
      <c r="OEQ294" s="18"/>
      <c r="OER294" s="18"/>
      <c r="OES294" s="18"/>
      <c r="OET294" s="18"/>
      <c r="OEU294" s="18"/>
      <c r="OEV294" s="18"/>
      <c r="OEW294" s="18"/>
      <c r="OEX294" s="18"/>
      <c r="OEY294" s="18"/>
      <c r="OEZ294" s="18"/>
      <c r="OFA294" s="18"/>
      <c r="OFB294" s="18"/>
      <c r="OFC294" s="18"/>
      <c r="OFD294" s="18"/>
      <c r="OFE294" s="18"/>
      <c r="OFF294" s="18"/>
      <c r="OFG294" s="18"/>
      <c r="OFH294" s="18"/>
      <c r="OFI294" s="18"/>
      <c r="OFJ294" s="18"/>
      <c r="OFK294" s="18"/>
      <c r="OFL294" s="18"/>
      <c r="OFM294" s="18"/>
      <c r="OFN294" s="18"/>
      <c r="OFO294" s="18"/>
      <c r="OFP294" s="18"/>
      <c r="OFQ294" s="18"/>
      <c r="OFR294" s="18"/>
      <c r="OFS294" s="18"/>
      <c r="OFT294" s="18"/>
      <c r="OFU294" s="18"/>
      <c r="OFV294" s="18"/>
      <c r="OFW294" s="18"/>
      <c r="OFX294" s="18"/>
      <c r="OFY294" s="18"/>
      <c r="OFZ294" s="18"/>
      <c r="OGA294" s="18"/>
      <c r="OGB294" s="18"/>
      <c r="OGC294" s="18"/>
      <c r="OGD294" s="18"/>
      <c r="OGE294" s="18"/>
      <c r="OGF294" s="18"/>
      <c r="OGG294" s="18"/>
      <c r="OGH294" s="18"/>
      <c r="OGI294" s="18"/>
      <c r="OGJ294" s="18"/>
      <c r="OGK294" s="18"/>
      <c r="OGL294" s="18"/>
      <c r="OGM294" s="18"/>
      <c r="OGN294" s="18"/>
      <c r="OGO294" s="18"/>
      <c r="OGP294" s="18"/>
      <c r="OGQ294" s="18"/>
      <c r="OGR294" s="18"/>
      <c r="OGS294" s="18"/>
      <c r="OGT294" s="18"/>
      <c r="OGU294" s="18"/>
      <c r="OGV294" s="18"/>
      <c r="OGW294" s="18"/>
      <c r="OGX294" s="18"/>
      <c r="OGY294" s="18"/>
      <c r="OGZ294" s="18"/>
      <c r="OHA294" s="18"/>
      <c r="OHB294" s="18"/>
      <c r="OHC294" s="18"/>
      <c r="OHD294" s="18"/>
      <c r="OHE294" s="18"/>
      <c r="OHF294" s="18"/>
      <c r="OHG294" s="18"/>
      <c r="OHH294" s="18"/>
      <c r="OHI294" s="18"/>
      <c r="OHJ294" s="18"/>
      <c r="OHK294" s="18"/>
      <c r="OHL294" s="18"/>
      <c r="OHM294" s="18"/>
      <c r="OHN294" s="18"/>
      <c r="OHO294" s="18"/>
      <c r="OHP294" s="18"/>
      <c r="OHQ294" s="18"/>
      <c r="OHR294" s="18"/>
      <c r="OHS294" s="18"/>
      <c r="OHT294" s="18"/>
      <c r="OHU294" s="18"/>
      <c r="OHV294" s="18"/>
      <c r="OHW294" s="18"/>
      <c r="OHX294" s="18"/>
      <c r="OHY294" s="18"/>
      <c r="OHZ294" s="18"/>
      <c r="OIA294" s="18"/>
      <c r="OIB294" s="18"/>
      <c r="OIC294" s="18"/>
      <c r="OID294" s="18"/>
      <c r="OIE294" s="18"/>
      <c r="OIF294" s="18"/>
      <c r="OIG294" s="18"/>
      <c r="OIH294" s="18"/>
      <c r="OII294" s="18"/>
      <c r="OIJ294" s="18"/>
      <c r="OIK294" s="18"/>
      <c r="OIL294" s="18"/>
      <c r="OIM294" s="18"/>
      <c r="OIN294" s="18"/>
      <c r="OIO294" s="18"/>
      <c r="OIP294" s="18"/>
      <c r="OIQ294" s="18"/>
      <c r="OIR294" s="18"/>
      <c r="OIS294" s="18"/>
      <c r="OIT294" s="18"/>
      <c r="OIU294" s="18"/>
      <c r="OIV294" s="18"/>
      <c r="OIW294" s="18"/>
      <c r="OIX294" s="18"/>
      <c r="OIY294" s="18"/>
      <c r="OIZ294" s="18"/>
      <c r="OJA294" s="18"/>
      <c r="OJB294" s="18"/>
      <c r="OJC294" s="18"/>
      <c r="OJD294" s="18"/>
      <c r="OJE294" s="18"/>
      <c r="OJF294" s="18"/>
      <c r="OJG294" s="18"/>
      <c r="OJH294" s="18"/>
      <c r="OJI294" s="18"/>
      <c r="OJJ294" s="18"/>
      <c r="OJK294" s="18"/>
      <c r="OJL294" s="18"/>
      <c r="OJM294" s="18"/>
      <c r="OJN294" s="18"/>
      <c r="OJO294" s="18"/>
      <c r="OJP294" s="18"/>
      <c r="OJQ294" s="18"/>
      <c r="OJR294" s="18"/>
      <c r="OJS294" s="18"/>
      <c r="OJT294" s="18"/>
      <c r="OJU294" s="18"/>
      <c r="OJV294" s="18"/>
      <c r="OJW294" s="18"/>
      <c r="OJX294" s="18"/>
      <c r="OJY294" s="18"/>
      <c r="OJZ294" s="18"/>
      <c r="OKA294" s="18"/>
      <c r="OKB294" s="18"/>
      <c r="OKC294" s="18"/>
      <c r="OKD294" s="18"/>
      <c r="OKE294" s="18"/>
      <c r="OKF294" s="18"/>
      <c r="OKG294" s="18"/>
      <c r="OKH294" s="18"/>
      <c r="OKI294" s="18"/>
      <c r="OKJ294" s="18"/>
      <c r="OKK294" s="18"/>
      <c r="OKL294" s="18"/>
      <c r="OKM294" s="18"/>
      <c r="OKN294" s="18"/>
      <c r="OKO294" s="18"/>
      <c r="OKP294" s="18"/>
      <c r="OKQ294" s="18"/>
      <c r="OKR294" s="18"/>
      <c r="OKS294" s="18"/>
      <c r="OKT294" s="18"/>
      <c r="OKU294" s="18"/>
      <c r="OKV294" s="18"/>
      <c r="OKW294" s="18"/>
      <c r="OKX294" s="18"/>
      <c r="OKY294" s="18"/>
      <c r="OKZ294" s="18"/>
      <c r="OLA294" s="18"/>
      <c r="OLB294" s="18"/>
      <c r="OLC294" s="18"/>
      <c r="OLD294" s="18"/>
      <c r="OLE294" s="18"/>
      <c r="OLF294" s="18"/>
      <c r="OLG294" s="18"/>
      <c r="OLH294" s="18"/>
      <c r="OLI294" s="18"/>
      <c r="OLJ294" s="18"/>
      <c r="OLK294" s="18"/>
      <c r="OLL294" s="18"/>
      <c r="OLM294" s="18"/>
      <c r="OLN294" s="18"/>
      <c r="OLO294" s="18"/>
      <c r="OLP294" s="18"/>
      <c r="OLQ294" s="18"/>
      <c r="OLR294" s="18"/>
      <c r="OLS294" s="18"/>
      <c r="OLT294" s="18"/>
      <c r="OLU294" s="18"/>
      <c r="OLV294" s="18"/>
      <c r="OLW294" s="18"/>
      <c r="OLX294" s="18"/>
      <c r="OLY294" s="18"/>
      <c r="OLZ294" s="18"/>
      <c r="OMA294" s="18"/>
      <c r="OMB294" s="18"/>
      <c r="OMC294" s="18"/>
      <c r="OMD294" s="18"/>
      <c r="OME294" s="18"/>
      <c r="OMF294" s="18"/>
      <c r="OMG294" s="18"/>
      <c r="OMH294" s="18"/>
      <c r="OMI294" s="18"/>
      <c r="OMJ294" s="18"/>
      <c r="OMK294" s="18"/>
      <c r="OML294" s="18"/>
      <c r="OMM294" s="18"/>
      <c r="OMN294" s="18"/>
      <c r="OMO294" s="18"/>
      <c r="OMP294" s="18"/>
      <c r="OMQ294" s="18"/>
      <c r="OMR294" s="18"/>
      <c r="OMS294" s="18"/>
      <c r="OMT294" s="18"/>
      <c r="OMU294" s="18"/>
      <c r="OMV294" s="18"/>
      <c r="OMW294" s="18"/>
      <c r="OMX294" s="18"/>
      <c r="OMY294" s="18"/>
      <c r="OMZ294" s="18"/>
      <c r="ONA294" s="18"/>
      <c r="ONB294" s="18"/>
      <c r="ONC294" s="18"/>
      <c r="OND294" s="18"/>
      <c r="ONE294" s="18"/>
      <c r="ONF294" s="18"/>
      <c r="ONG294" s="18"/>
      <c r="ONH294" s="18"/>
      <c r="ONI294" s="18"/>
      <c r="ONJ294" s="18"/>
      <c r="ONK294" s="18"/>
      <c r="ONL294" s="18"/>
      <c r="ONM294" s="18"/>
      <c r="ONN294" s="18"/>
      <c r="ONO294" s="18"/>
      <c r="ONP294" s="18"/>
      <c r="ONQ294" s="18"/>
      <c r="ONR294" s="18"/>
      <c r="ONS294" s="18"/>
      <c r="ONT294" s="18"/>
      <c r="ONU294" s="18"/>
      <c r="ONV294" s="18"/>
      <c r="ONW294" s="18"/>
      <c r="ONX294" s="18"/>
      <c r="ONY294" s="18"/>
      <c r="ONZ294" s="18"/>
      <c r="OOA294" s="18"/>
      <c r="OOB294" s="18"/>
      <c r="OOC294" s="18"/>
      <c r="OOD294" s="18"/>
      <c r="OOE294" s="18"/>
      <c r="OOF294" s="18"/>
      <c r="OOG294" s="18"/>
      <c r="OOH294" s="18"/>
      <c r="OOI294" s="18"/>
      <c r="OOJ294" s="18"/>
      <c r="OOK294" s="18"/>
      <c r="OOL294" s="18"/>
      <c r="OOM294" s="18"/>
      <c r="OON294" s="18"/>
      <c r="OOO294" s="18"/>
      <c r="OOP294" s="18"/>
      <c r="OOQ294" s="18"/>
      <c r="OOR294" s="18"/>
      <c r="OOS294" s="18"/>
      <c r="OOT294" s="18"/>
      <c r="OOU294" s="18"/>
      <c r="OOV294" s="18"/>
      <c r="OOW294" s="18"/>
      <c r="OOX294" s="18"/>
      <c r="OOY294" s="18"/>
      <c r="OOZ294" s="18"/>
      <c r="OPA294" s="18"/>
      <c r="OPB294" s="18"/>
      <c r="OPC294" s="18"/>
      <c r="OPD294" s="18"/>
      <c r="OPE294" s="18"/>
      <c r="OPF294" s="18"/>
      <c r="OPG294" s="18"/>
      <c r="OPH294" s="18"/>
      <c r="OPI294" s="18"/>
      <c r="OPJ294" s="18"/>
      <c r="OPK294" s="18"/>
      <c r="OPL294" s="18"/>
      <c r="OPM294" s="18"/>
      <c r="OPN294" s="18"/>
      <c r="OPO294" s="18"/>
      <c r="OPP294" s="18"/>
      <c r="OPQ294" s="18"/>
      <c r="OPR294" s="18"/>
      <c r="OPS294" s="18"/>
      <c r="OPT294" s="18"/>
      <c r="OPU294" s="18"/>
      <c r="OPV294" s="18"/>
      <c r="OPW294" s="18"/>
      <c r="OPX294" s="18"/>
      <c r="OPY294" s="18"/>
      <c r="OPZ294" s="18"/>
      <c r="OQA294" s="18"/>
      <c r="OQB294" s="18"/>
      <c r="OQC294" s="18"/>
      <c r="OQD294" s="18"/>
      <c r="OQE294" s="18"/>
      <c r="OQF294" s="18"/>
      <c r="OQG294" s="18"/>
      <c r="OQH294" s="18"/>
      <c r="OQI294" s="18"/>
      <c r="OQJ294" s="18"/>
      <c r="OQK294" s="18"/>
      <c r="OQL294" s="18"/>
      <c r="OQM294" s="18"/>
      <c r="OQN294" s="18"/>
      <c r="OQO294" s="18"/>
      <c r="OQP294" s="18"/>
      <c r="OQQ294" s="18"/>
      <c r="OQR294" s="18"/>
      <c r="OQS294" s="18"/>
      <c r="OQT294" s="18"/>
      <c r="OQU294" s="18"/>
      <c r="OQV294" s="18"/>
      <c r="OQW294" s="18"/>
      <c r="OQX294" s="18"/>
      <c r="OQY294" s="18"/>
      <c r="OQZ294" s="18"/>
      <c r="ORA294" s="18"/>
      <c r="ORB294" s="18"/>
      <c r="ORC294" s="18"/>
      <c r="ORD294" s="18"/>
      <c r="ORE294" s="18"/>
      <c r="ORF294" s="18"/>
      <c r="ORG294" s="18"/>
      <c r="ORH294" s="18"/>
      <c r="ORI294" s="18"/>
      <c r="ORJ294" s="18"/>
      <c r="ORK294" s="18"/>
      <c r="ORL294" s="18"/>
      <c r="ORM294" s="18"/>
      <c r="ORN294" s="18"/>
      <c r="ORO294" s="18"/>
      <c r="ORP294" s="18"/>
      <c r="ORQ294" s="18"/>
      <c r="ORR294" s="18"/>
      <c r="ORS294" s="18"/>
      <c r="ORT294" s="18"/>
      <c r="ORU294" s="18"/>
      <c r="ORV294" s="18"/>
      <c r="ORW294" s="18"/>
      <c r="ORX294" s="18"/>
      <c r="ORY294" s="18"/>
      <c r="ORZ294" s="18"/>
      <c r="OSA294" s="18"/>
      <c r="OSB294" s="18"/>
      <c r="OSC294" s="18"/>
      <c r="OSD294" s="18"/>
      <c r="OSE294" s="18"/>
      <c r="OSF294" s="18"/>
      <c r="OSG294" s="18"/>
      <c r="OSH294" s="18"/>
      <c r="OSI294" s="18"/>
      <c r="OSJ294" s="18"/>
      <c r="OSK294" s="18"/>
      <c r="OSL294" s="18"/>
      <c r="OSM294" s="18"/>
      <c r="OSN294" s="18"/>
      <c r="OSO294" s="18"/>
      <c r="OSP294" s="18"/>
      <c r="OSQ294" s="18"/>
      <c r="OSR294" s="18"/>
      <c r="OSS294" s="18"/>
      <c r="OST294" s="18"/>
      <c r="OSU294" s="18"/>
      <c r="OSV294" s="18"/>
      <c r="OSW294" s="18"/>
      <c r="OSX294" s="18"/>
      <c r="OSY294" s="18"/>
      <c r="OSZ294" s="18"/>
      <c r="OTA294" s="18"/>
      <c r="OTB294" s="18"/>
      <c r="OTC294" s="18"/>
      <c r="OTD294" s="18"/>
      <c r="OTE294" s="18"/>
      <c r="OTF294" s="18"/>
      <c r="OTG294" s="18"/>
      <c r="OTH294" s="18"/>
      <c r="OTI294" s="18"/>
      <c r="OTJ294" s="18"/>
      <c r="OTK294" s="18"/>
      <c r="OTL294" s="18"/>
      <c r="OTM294" s="18"/>
      <c r="OTN294" s="18"/>
      <c r="OTO294" s="18"/>
      <c r="OTP294" s="18"/>
      <c r="OTQ294" s="18"/>
      <c r="OTR294" s="18"/>
      <c r="OTS294" s="18"/>
      <c r="OTT294" s="18"/>
      <c r="OTU294" s="18"/>
      <c r="OTV294" s="18"/>
      <c r="OTW294" s="18"/>
      <c r="OTX294" s="18"/>
      <c r="OTY294" s="18"/>
      <c r="OTZ294" s="18"/>
      <c r="OUA294" s="18"/>
      <c r="OUB294" s="18"/>
      <c r="OUC294" s="18"/>
      <c r="OUD294" s="18"/>
      <c r="OUE294" s="18"/>
      <c r="OUF294" s="18"/>
      <c r="OUG294" s="18"/>
      <c r="OUH294" s="18"/>
      <c r="OUI294" s="18"/>
      <c r="OUJ294" s="18"/>
      <c r="OUK294" s="18"/>
      <c r="OUL294" s="18"/>
      <c r="OUM294" s="18"/>
      <c r="OUN294" s="18"/>
      <c r="OUO294" s="18"/>
      <c r="OUP294" s="18"/>
      <c r="OUQ294" s="18"/>
      <c r="OUR294" s="18"/>
      <c r="OUS294" s="18"/>
      <c r="OUT294" s="18"/>
      <c r="OUU294" s="18"/>
      <c r="OUV294" s="18"/>
      <c r="OUW294" s="18"/>
      <c r="OUX294" s="18"/>
      <c r="OUY294" s="18"/>
      <c r="OUZ294" s="18"/>
      <c r="OVA294" s="18"/>
      <c r="OVB294" s="18"/>
      <c r="OVC294" s="18"/>
      <c r="OVD294" s="18"/>
      <c r="OVE294" s="18"/>
      <c r="OVF294" s="18"/>
      <c r="OVG294" s="18"/>
      <c r="OVH294" s="18"/>
      <c r="OVI294" s="18"/>
      <c r="OVJ294" s="18"/>
      <c r="OVK294" s="18"/>
      <c r="OVL294" s="18"/>
      <c r="OVM294" s="18"/>
      <c r="OVN294" s="18"/>
      <c r="OVO294" s="18"/>
      <c r="OVP294" s="18"/>
      <c r="OVQ294" s="18"/>
      <c r="OVR294" s="18"/>
      <c r="OVS294" s="18"/>
      <c r="OVT294" s="18"/>
      <c r="OVU294" s="18"/>
      <c r="OVV294" s="18"/>
      <c r="OVW294" s="18"/>
      <c r="OVX294" s="18"/>
      <c r="OVY294" s="18"/>
      <c r="OVZ294" s="18"/>
      <c r="OWA294" s="18"/>
      <c r="OWB294" s="18"/>
      <c r="OWC294" s="18"/>
      <c r="OWD294" s="18"/>
      <c r="OWE294" s="18"/>
      <c r="OWF294" s="18"/>
      <c r="OWG294" s="18"/>
      <c r="OWH294" s="18"/>
      <c r="OWI294" s="18"/>
      <c r="OWJ294" s="18"/>
      <c r="OWK294" s="18"/>
      <c r="OWL294" s="18"/>
      <c r="OWM294" s="18"/>
      <c r="OWN294" s="18"/>
      <c r="OWO294" s="18"/>
      <c r="OWP294" s="18"/>
      <c r="OWQ294" s="18"/>
      <c r="OWR294" s="18"/>
      <c r="OWS294" s="18"/>
      <c r="OWT294" s="18"/>
      <c r="OWU294" s="18"/>
      <c r="OWV294" s="18"/>
      <c r="OWW294" s="18"/>
      <c r="OWX294" s="18"/>
      <c r="OWY294" s="18"/>
      <c r="OWZ294" s="18"/>
      <c r="OXA294" s="18"/>
      <c r="OXB294" s="18"/>
      <c r="OXC294" s="18"/>
      <c r="OXD294" s="18"/>
      <c r="OXE294" s="18"/>
      <c r="OXF294" s="18"/>
      <c r="OXG294" s="18"/>
      <c r="OXH294" s="18"/>
      <c r="OXI294" s="18"/>
      <c r="OXJ294" s="18"/>
      <c r="OXK294" s="18"/>
      <c r="OXL294" s="18"/>
      <c r="OXM294" s="18"/>
      <c r="OXN294" s="18"/>
      <c r="OXO294" s="18"/>
      <c r="OXP294" s="18"/>
      <c r="OXQ294" s="18"/>
      <c r="OXR294" s="18"/>
      <c r="OXS294" s="18"/>
      <c r="OXT294" s="18"/>
      <c r="OXU294" s="18"/>
      <c r="OXV294" s="18"/>
      <c r="OXW294" s="18"/>
      <c r="OXX294" s="18"/>
      <c r="OXY294" s="18"/>
      <c r="OXZ294" s="18"/>
      <c r="OYA294" s="18"/>
      <c r="OYB294" s="18"/>
      <c r="OYC294" s="18"/>
      <c r="OYD294" s="18"/>
      <c r="OYE294" s="18"/>
      <c r="OYF294" s="18"/>
      <c r="OYG294" s="18"/>
      <c r="OYH294" s="18"/>
      <c r="OYI294" s="18"/>
      <c r="OYJ294" s="18"/>
      <c r="OYK294" s="18"/>
      <c r="OYL294" s="18"/>
      <c r="OYM294" s="18"/>
      <c r="OYN294" s="18"/>
      <c r="OYO294" s="18"/>
      <c r="OYP294" s="18"/>
      <c r="OYQ294" s="18"/>
      <c r="OYR294" s="18"/>
      <c r="OYS294" s="18"/>
      <c r="OYT294" s="18"/>
      <c r="OYU294" s="18"/>
      <c r="OYV294" s="18"/>
      <c r="OYW294" s="18"/>
      <c r="OYX294" s="18"/>
      <c r="OYY294" s="18"/>
      <c r="OYZ294" s="18"/>
      <c r="OZA294" s="18"/>
      <c r="OZB294" s="18"/>
      <c r="OZC294" s="18"/>
      <c r="OZD294" s="18"/>
      <c r="OZE294" s="18"/>
      <c r="OZF294" s="18"/>
      <c r="OZG294" s="18"/>
      <c r="OZH294" s="18"/>
      <c r="OZI294" s="18"/>
      <c r="OZJ294" s="18"/>
      <c r="OZK294" s="18"/>
      <c r="OZL294" s="18"/>
      <c r="OZM294" s="18"/>
      <c r="OZN294" s="18"/>
      <c r="OZO294" s="18"/>
      <c r="OZP294" s="18"/>
      <c r="OZQ294" s="18"/>
      <c r="OZR294" s="18"/>
      <c r="OZS294" s="18"/>
      <c r="OZT294" s="18"/>
      <c r="OZU294" s="18"/>
      <c r="OZV294" s="18"/>
      <c r="OZW294" s="18"/>
      <c r="OZX294" s="18"/>
      <c r="OZY294" s="18"/>
      <c r="OZZ294" s="18"/>
      <c r="PAA294" s="18"/>
      <c r="PAB294" s="18"/>
      <c r="PAC294" s="18"/>
      <c r="PAD294" s="18"/>
      <c r="PAE294" s="18"/>
      <c r="PAF294" s="18"/>
      <c r="PAG294" s="18"/>
      <c r="PAH294" s="18"/>
      <c r="PAI294" s="18"/>
      <c r="PAJ294" s="18"/>
      <c r="PAK294" s="18"/>
      <c r="PAL294" s="18"/>
      <c r="PAM294" s="18"/>
      <c r="PAN294" s="18"/>
      <c r="PAO294" s="18"/>
      <c r="PAP294" s="18"/>
      <c r="PAQ294" s="18"/>
      <c r="PAR294" s="18"/>
      <c r="PAS294" s="18"/>
      <c r="PAT294" s="18"/>
      <c r="PAU294" s="18"/>
      <c r="PAV294" s="18"/>
      <c r="PAW294" s="18"/>
      <c r="PAX294" s="18"/>
      <c r="PAY294" s="18"/>
      <c r="PAZ294" s="18"/>
      <c r="PBA294" s="18"/>
      <c r="PBB294" s="18"/>
      <c r="PBC294" s="18"/>
      <c r="PBD294" s="18"/>
      <c r="PBE294" s="18"/>
      <c r="PBF294" s="18"/>
      <c r="PBG294" s="18"/>
      <c r="PBH294" s="18"/>
      <c r="PBI294" s="18"/>
      <c r="PBJ294" s="18"/>
      <c r="PBK294" s="18"/>
      <c r="PBL294" s="18"/>
      <c r="PBM294" s="18"/>
      <c r="PBN294" s="18"/>
      <c r="PBO294" s="18"/>
      <c r="PBP294" s="18"/>
      <c r="PBQ294" s="18"/>
      <c r="PBR294" s="18"/>
      <c r="PBS294" s="18"/>
      <c r="PBT294" s="18"/>
      <c r="PBU294" s="18"/>
      <c r="PBV294" s="18"/>
      <c r="PBW294" s="18"/>
      <c r="PBX294" s="18"/>
      <c r="PBY294" s="18"/>
      <c r="PBZ294" s="18"/>
      <c r="PCA294" s="18"/>
      <c r="PCB294" s="18"/>
      <c r="PCC294" s="18"/>
      <c r="PCD294" s="18"/>
      <c r="PCE294" s="18"/>
      <c r="PCF294" s="18"/>
      <c r="PCG294" s="18"/>
      <c r="PCH294" s="18"/>
      <c r="PCI294" s="18"/>
      <c r="PCJ294" s="18"/>
      <c r="PCK294" s="18"/>
      <c r="PCL294" s="18"/>
      <c r="PCM294" s="18"/>
      <c r="PCN294" s="18"/>
      <c r="PCO294" s="18"/>
      <c r="PCP294" s="18"/>
      <c r="PCQ294" s="18"/>
      <c r="PCR294" s="18"/>
      <c r="PCS294" s="18"/>
      <c r="PCT294" s="18"/>
      <c r="PCU294" s="18"/>
      <c r="PCV294" s="18"/>
      <c r="PCW294" s="18"/>
      <c r="PCX294" s="18"/>
      <c r="PCY294" s="18"/>
      <c r="PCZ294" s="18"/>
      <c r="PDA294" s="18"/>
      <c r="PDB294" s="18"/>
      <c r="PDC294" s="18"/>
      <c r="PDD294" s="18"/>
      <c r="PDE294" s="18"/>
      <c r="PDF294" s="18"/>
      <c r="PDG294" s="18"/>
      <c r="PDH294" s="18"/>
      <c r="PDI294" s="18"/>
      <c r="PDJ294" s="18"/>
      <c r="PDK294" s="18"/>
      <c r="PDL294" s="18"/>
      <c r="PDM294" s="18"/>
      <c r="PDN294" s="18"/>
      <c r="PDO294" s="18"/>
      <c r="PDP294" s="18"/>
      <c r="PDQ294" s="18"/>
      <c r="PDR294" s="18"/>
      <c r="PDS294" s="18"/>
      <c r="PDT294" s="18"/>
      <c r="PDU294" s="18"/>
      <c r="PDV294" s="18"/>
      <c r="PDW294" s="18"/>
      <c r="PDX294" s="18"/>
      <c r="PDY294" s="18"/>
      <c r="PDZ294" s="18"/>
      <c r="PEA294" s="18"/>
      <c r="PEB294" s="18"/>
      <c r="PEC294" s="18"/>
      <c r="PED294" s="18"/>
      <c r="PEE294" s="18"/>
      <c r="PEF294" s="18"/>
      <c r="PEG294" s="18"/>
      <c r="PEH294" s="18"/>
      <c r="PEI294" s="18"/>
      <c r="PEJ294" s="18"/>
      <c r="PEK294" s="18"/>
      <c r="PEL294" s="18"/>
      <c r="PEM294" s="18"/>
      <c r="PEN294" s="18"/>
      <c r="PEO294" s="18"/>
      <c r="PEP294" s="18"/>
      <c r="PEQ294" s="18"/>
      <c r="PER294" s="18"/>
      <c r="PES294" s="18"/>
      <c r="PET294" s="18"/>
      <c r="PEU294" s="18"/>
      <c r="PEV294" s="18"/>
      <c r="PEW294" s="18"/>
      <c r="PEX294" s="18"/>
      <c r="PEY294" s="18"/>
      <c r="PEZ294" s="18"/>
      <c r="PFA294" s="18"/>
      <c r="PFB294" s="18"/>
      <c r="PFC294" s="18"/>
      <c r="PFD294" s="18"/>
      <c r="PFE294" s="18"/>
      <c r="PFF294" s="18"/>
      <c r="PFG294" s="18"/>
      <c r="PFH294" s="18"/>
      <c r="PFI294" s="18"/>
      <c r="PFJ294" s="18"/>
      <c r="PFK294" s="18"/>
      <c r="PFL294" s="18"/>
      <c r="PFM294" s="18"/>
      <c r="PFN294" s="18"/>
      <c r="PFO294" s="18"/>
      <c r="PFP294" s="18"/>
      <c r="PFQ294" s="18"/>
      <c r="PFR294" s="18"/>
      <c r="PFS294" s="18"/>
      <c r="PFT294" s="18"/>
      <c r="PFU294" s="18"/>
      <c r="PFV294" s="18"/>
      <c r="PFW294" s="18"/>
      <c r="PFX294" s="18"/>
      <c r="PFY294" s="18"/>
      <c r="PFZ294" s="18"/>
      <c r="PGA294" s="18"/>
      <c r="PGB294" s="18"/>
      <c r="PGC294" s="18"/>
      <c r="PGD294" s="18"/>
      <c r="PGE294" s="18"/>
      <c r="PGF294" s="18"/>
      <c r="PGG294" s="18"/>
      <c r="PGH294" s="18"/>
      <c r="PGI294" s="18"/>
      <c r="PGJ294" s="18"/>
      <c r="PGK294" s="18"/>
      <c r="PGL294" s="18"/>
      <c r="PGM294" s="18"/>
      <c r="PGN294" s="18"/>
      <c r="PGO294" s="18"/>
      <c r="PGP294" s="18"/>
      <c r="PGQ294" s="18"/>
      <c r="PGR294" s="18"/>
      <c r="PGS294" s="18"/>
      <c r="PGT294" s="18"/>
      <c r="PGU294" s="18"/>
      <c r="PGV294" s="18"/>
      <c r="PGW294" s="18"/>
      <c r="PGX294" s="18"/>
      <c r="PGY294" s="18"/>
      <c r="PGZ294" s="18"/>
      <c r="PHA294" s="18"/>
      <c r="PHB294" s="18"/>
      <c r="PHC294" s="18"/>
      <c r="PHD294" s="18"/>
      <c r="PHE294" s="18"/>
      <c r="PHF294" s="18"/>
      <c r="PHG294" s="18"/>
      <c r="PHH294" s="18"/>
      <c r="PHI294" s="18"/>
      <c r="PHJ294" s="18"/>
      <c r="PHK294" s="18"/>
      <c r="PHL294" s="18"/>
      <c r="PHM294" s="18"/>
      <c r="PHN294" s="18"/>
      <c r="PHO294" s="18"/>
      <c r="PHP294" s="18"/>
      <c r="PHQ294" s="18"/>
      <c r="PHR294" s="18"/>
      <c r="PHS294" s="18"/>
      <c r="PHT294" s="18"/>
      <c r="PHU294" s="18"/>
      <c r="PHV294" s="18"/>
      <c r="PHW294" s="18"/>
      <c r="PHX294" s="18"/>
      <c r="PHY294" s="18"/>
      <c r="PHZ294" s="18"/>
      <c r="PIA294" s="18"/>
      <c r="PIB294" s="18"/>
      <c r="PIC294" s="18"/>
      <c r="PID294" s="18"/>
      <c r="PIE294" s="18"/>
      <c r="PIF294" s="18"/>
      <c r="PIG294" s="18"/>
      <c r="PIH294" s="18"/>
      <c r="PII294" s="18"/>
      <c r="PIJ294" s="18"/>
      <c r="PIK294" s="18"/>
      <c r="PIL294" s="18"/>
      <c r="PIM294" s="18"/>
      <c r="PIN294" s="18"/>
      <c r="PIO294" s="18"/>
      <c r="PIP294" s="18"/>
      <c r="PIQ294" s="18"/>
      <c r="PIR294" s="18"/>
      <c r="PIS294" s="18"/>
      <c r="PIT294" s="18"/>
      <c r="PIU294" s="18"/>
      <c r="PIV294" s="18"/>
      <c r="PIW294" s="18"/>
      <c r="PIX294" s="18"/>
      <c r="PIY294" s="18"/>
      <c r="PIZ294" s="18"/>
      <c r="PJA294" s="18"/>
      <c r="PJB294" s="18"/>
      <c r="PJC294" s="18"/>
      <c r="PJD294" s="18"/>
      <c r="PJE294" s="18"/>
      <c r="PJF294" s="18"/>
      <c r="PJG294" s="18"/>
      <c r="PJH294" s="18"/>
      <c r="PJI294" s="18"/>
      <c r="PJJ294" s="18"/>
      <c r="PJK294" s="18"/>
      <c r="PJL294" s="18"/>
      <c r="PJM294" s="18"/>
      <c r="PJN294" s="18"/>
      <c r="PJO294" s="18"/>
      <c r="PJP294" s="18"/>
      <c r="PJQ294" s="18"/>
      <c r="PJR294" s="18"/>
      <c r="PJS294" s="18"/>
      <c r="PJT294" s="18"/>
      <c r="PJU294" s="18"/>
      <c r="PJV294" s="18"/>
      <c r="PJW294" s="18"/>
      <c r="PJX294" s="18"/>
      <c r="PJY294" s="18"/>
      <c r="PJZ294" s="18"/>
      <c r="PKA294" s="18"/>
      <c r="PKB294" s="18"/>
      <c r="PKC294" s="18"/>
      <c r="PKD294" s="18"/>
      <c r="PKE294" s="18"/>
      <c r="PKF294" s="18"/>
      <c r="PKG294" s="18"/>
      <c r="PKH294" s="18"/>
      <c r="PKI294" s="18"/>
      <c r="PKJ294" s="18"/>
      <c r="PKK294" s="18"/>
      <c r="PKL294" s="18"/>
      <c r="PKM294" s="18"/>
      <c r="PKN294" s="18"/>
      <c r="PKO294" s="18"/>
      <c r="PKP294" s="18"/>
      <c r="PKQ294" s="18"/>
      <c r="PKR294" s="18"/>
      <c r="PKS294" s="18"/>
      <c r="PKT294" s="18"/>
      <c r="PKU294" s="18"/>
      <c r="PKV294" s="18"/>
      <c r="PKW294" s="18"/>
      <c r="PKX294" s="18"/>
      <c r="PKY294" s="18"/>
      <c r="PKZ294" s="18"/>
      <c r="PLA294" s="18"/>
      <c r="PLB294" s="18"/>
      <c r="PLC294" s="18"/>
      <c r="PLD294" s="18"/>
      <c r="PLE294" s="18"/>
      <c r="PLF294" s="18"/>
      <c r="PLG294" s="18"/>
      <c r="PLH294" s="18"/>
      <c r="PLI294" s="18"/>
      <c r="PLJ294" s="18"/>
      <c r="PLK294" s="18"/>
      <c r="PLL294" s="18"/>
      <c r="PLM294" s="18"/>
      <c r="PLN294" s="18"/>
      <c r="PLO294" s="18"/>
      <c r="PLP294" s="18"/>
      <c r="PLQ294" s="18"/>
      <c r="PLR294" s="18"/>
      <c r="PLS294" s="18"/>
      <c r="PLT294" s="18"/>
      <c r="PLU294" s="18"/>
      <c r="PLV294" s="18"/>
      <c r="PLW294" s="18"/>
      <c r="PLX294" s="18"/>
      <c r="PLY294" s="18"/>
      <c r="PLZ294" s="18"/>
      <c r="PMA294" s="18"/>
      <c r="PMB294" s="18"/>
      <c r="PMC294" s="18"/>
      <c r="PMD294" s="18"/>
      <c r="PME294" s="18"/>
      <c r="PMF294" s="18"/>
      <c r="PMG294" s="18"/>
      <c r="PMH294" s="18"/>
      <c r="PMI294" s="18"/>
      <c r="PMJ294" s="18"/>
      <c r="PMK294" s="18"/>
      <c r="PML294" s="18"/>
      <c r="PMM294" s="18"/>
      <c r="PMN294" s="18"/>
      <c r="PMO294" s="18"/>
      <c r="PMP294" s="18"/>
      <c r="PMQ294" s="18"/>
      <c r="PMR294" s="18"/>
      <c r="PMS294" s="18"/>
      <c r="PMT294" s="18"/>
      <c r="PMU294" s="18"/>
      <c r="PMV294" s="18"/>
      <c r="PMW294" s="18"/>
      <c r="PMX294" s="18"/>
      <c r="PMY294" s="18"/>
      <c r="PMZ294" s="18"/>
      <c r="PNA294" s="18"/>
      <c r="PNB294" s="18"/>
      <c r="PNC294" s="18"/>
      <c r="PND294" s="18"/>
      <c r="PNE294" s="18"/>
      <c r="PNF294" s="18"/>
      <c r="PNG294" s="18"/>
      <c r="PNH294" s="18"/>
      <c r="PNI294" s="18"/>
      <c r="PNJ294" s="18"/>
      <c r="PNK294" s="18"/>
      <c r="PNL294" s="18"/>
      <c r="PNM294" s="18"/>
      <c r="PNN294" s="18"/>
      <c r="PNO294" s="18"/>
      <c r="PNP294" s="18"/>
      <c r="PNQ294" s="18"/>
      <c r="PNR294" s="18"/>
      <c r="PNS294" s="18"/>
      <c r="PNT294" s="18"/>
      <c r="PNU294" s="18"/>
      <c r="PNV294" s="18"/>
      <c r="PNW294" s="18"/>
      <c r="PNX294" s="18"/>
      <c r="PNY294" s="18"/>
      <c r="PNZ294" s="18"/>
      <c r="POA294" s="18"/>
      <c r="POB294" s="18"/>
      <c r="POC294" s="18"/>
      <c r="POD294" s="18"/>
      <c r="POE294" s="18"/>
      <c r="POF294" s="18"/>
      <c r="POG294" s="18"/>
      <c r="POH294" s="18"/>
      <c r="POI294" s="18"/>
      <c r="POJ294" s="18"/>
      <c r="POK294" s="18"/>
      <c r="POL294" s="18"/>
      <c r="POM294" s="18"/>
      <c r="PON294" s="18"/>
      <c r="POO294" s="18"/>
      <c r="POP294" s="18"/>
      <c r="POQ294" s="18"/>
      <c r="POR294" s="18"/>
      <c r="POS294" s="18"/>
      <c r="POT294" s="18"/>
      <c r="POU294" s="18"/>
      <c r="POV294" s="18"/>
      <c r="POW294" s="18"/>
      <c r="POX294" s="18"/>
      <c r="POY294" s="18"/>
      <c r="POZ294" s="18"/>
      <c r="PPA294" s="18"/>
      <c r="PPB294" s="18"/>
      <c r="PPC294" s="18"/>
      <c r="PPD294" s="18"/>
      <c r="PPE294" s="18"/>
      <c r="PPF294" s="18"/>
      <c r="PPG294" s="18"/>
      <c r="PPH294" s="18"/>
      <c r="PPI294" s="18"/>
      <c r="PPJ294" s="18"/>
      <c r="PPK294" s="18"/>
      <c r="PPL294" s="18"/>
      <c r="PPM294" s="18"/>
      <c r="PPN294" s="18"/>
      <c r="PPO294" s="18"/>
      <c r="PPP294" s="18"/>
      <c r="PPQ294" s="18"/>
      <c r="PPR294" s="18"/>
      <c r="PPS294" s="18"/>
      <c r="PPT294" s="18"/>
      <c r="PPU294" s="18"/>
      <c r="PPV294" s="18"/>
      <c r="PPW294" s="18"/>
      <c r="PPX294" s="18"/>
      <c r="PPY294" s="18"/>
      <c r="PPZ294" s="18"/>
      <c r="PQA294" s="18"/>
      <c r="PQB294" s="18"/>
      <c r="PQC294" s="18"/>
      <c r="PQD294" s="18"/>
      <c r="PQE294" s="18"/>
      <c r="PQF294" s="18"/>
      <c r="PQG294" s="18"/>
      <c r="PQH294" s="18"/>
      <c r="PQI294" s="18"/>
      <c r="PQJ294" s="18"/>
      <c r="PQK294" s="18"/>
      <c r="PQL294" s="18"/>
      <c r="PQM294" s="18"/>
      <c r="PQN294" s="18"/>
      <c r="PQO294" s="18"/>
      <c r="PQP294" s="18"/>
      <c r="PQQ294" s="18"/>
      <c r="PQR294" s="18"/>
      <c r="PQS294" s="18"/>
      <c r="PQT294" s="18"/>
      <c r="PQU294" s="18"/>
      <c r="PQV294" s="18"/>
      <c r="PQW294" s="18"/>
      <c r="PQX294" s="18"/>
      <c r="PQY294" s="18"/>
      <c r="PQZ294" s="18"/>
      <c r="PRA294" s="18"/>
      <c r="PRB294" s="18"/>
      <c r="PRC294" s="18"/>
      <c r="PRD294" s="18"/>
      <c r="PRE294" s="18"/>
      <c r="PRF294" s="18"/>
      <c r="PRG294" s="18"/>
      <c r="PRH294" s="18"/>
      <c r="PRI294" s="18"/>
      <c r="PRJ294" s="18"/>
      <c r="PRK294" s="18"/>
      <c r="PRL294" s="18"/>
      <c r="PRM294" s="18"/>
      <c r="PRN294" s="18"/>
      <c r="PRO294" s="18"/>
      <c r="PRP294" s="18"/>
      <c r="PRQ294" s="18"/>
      <c r="PRR294" s="18"/>
      <c r="PRS294" s="18"/>
      <c r="PRT294" s="18"/>
      <c r="PRU294" s="18"/>
      <c r="PRV294" s="18"/>
      <c r="PRW294" s="18"/>
      <c r="PRX294" s="18"/>
      <c r="PRY294" s="18"/>
      <c r="PRZ294" s="18"/>
      <c r="PSA294" s="18"/>
      <c r="PSB294" s="18"/>
      <c r="PSC294" s="18"/>
      <c r="PSD294" s="18"/>
      <c r="PSE294" s="18"/>
      <c r="PSF294" s="18"/>
      <c r="PSG294" s="18"/>
      <c r="PSH294" s="18"/>
      <c r="PSI294" s="18"/>
      <c r="PSJ294" s="18"/>
      <c r="PSK294" s="18"/>
      <c r="PSL294" s="18"/>
      <c r="PSM294" s="18"/>
      <c r="PSN294" s="18"/>
      <c r="PSO294" s="18"/>
      <c r="PSP294" s="18"/>
      <c r="PSQ294" s="18"/>
      <c r="PSR294" s="18"/>
      <c r="PSS294" s="18"/>
      <c r="PST294" s="18"/>
      <c r="PSU294" s="18"/>
      <c r="PSV294" s="18"/>
      <c r="PSW294" s="18"/>
      <c r="PSX294" s="18"/>
      <c r="PSY294" s="18"/>
      <c r="PSZ294" s="18"/>
      <c r="PTA294" s="18"/>
      <c r="PTB294" s="18"/>
      <c r="PTC294" s="18"/>
      <c r="PTD294" s="18"/>
      <c r="PTE294" s="18"/>
      <c r="PTF294" s="18"/>
      <c r="PTG294" s="18"/>
      <c r="PTH294" s="18"/>
      <c r="PTI294" s="18"/>
      <c r="PTJ294" s="18"/>
      <c r="PTK294" s="18"/>
      <c r="PTL294" s="18"/>
      <c r="PTM294" s="18"/>
      <c r="PTN294" s="18"/>
      <c r="PTO294" s="18"/>
      <c r="PTP294" s="18"/>
      <c r="PTQ294" s="18"/>
      <c r="PTR294" s="18"/>
      <c r="PTS294" s="18"/>
      <c r="PTT294" s="18"/>
      <c r="PTU294" s="18"/>
      <c r="PTV294" s="18"/>
      <c r="PTW294" s="18"/>
      <c r="PTX294" s="18"/>
      <c r="PTY294" s="18"/>
      <c r="PTZ294" s="18"/>
      <c r="PUA294" s="18"/>
      <c r="PUB294" s="18"/>
      <c r="PUC294" s="18"/>
      <c r="PUD294" s="18"/>
      <c r="PUE294" s="18"/>
      <c r="PUF294" s="18"/>
      <c r="PUG294" s="18"/>
      <c r="PUH294" s="18"/>
      <c r="PUI294" s="18"/>
      <c r="PUJ294" s="18"/>
      <c r="PUK294" s="18"/>
      <c r="PUL294" s="18"/>
      <c r="PUM294" s="18"/>
      <c r="PUN294" s="18"/>
      <c r="PUO294" s="18"/>
      <c r="PUP294" s="18"/>
      <c r="PUQ294" s="18"/>
      <c r="PUR294" s="18"/>
      <c r="PUS294" s="18"/>
      <c r="PUT294" s="18"/>
      <c r="PUU294" s="18"/>
      <c r="PUV294" s="18"/>
      <c r="PUW294" s="18"/>
      <c r="PUX294" s="18"/>
      <c r="PUY294" s="18"/>
      <c r="PUZ294" s="18"/>
      <c r="PVA294" s="18"/>
      <c r="PVB294" s="18"/>
      <c r="PVC294" s="18"/>
      <c r="PVD294" s="18"/>
      <c r="PVE294" s="18"/>
      <c r="PVF294" s="18"/>
      <c r="PVG294" s="18"/>
      <c r="PVH294" s="18"/>
      <c r="PVI294" s="18"/>
      <c r="PVJ294" s="18"/>
      <c r="PVK294" s="18"/>
      <c r="PVL294" s="18"/>
      <c r="PVM294" s="18"/>
      <c r="PVN294" s="18"/>
      <c r="PVO294" s="18"/>
      <c r="PVP294" s="18"/>
      <c r="PVQ294" s="18"/>
      <c r="PVR294" s="18"/>
      <c r="PVS294" s="18"/>
      <c r="PVT294" s="18"/>
      <c r="PVU294" s="18"/>
      <c r="PVV294" s="18"/>
      <c r="PVW294" s="18"/>
      <c r="PVX294" s="18"/>
      <c r="PVY294" s="18"/>
      <c r="PVZ294" s="18"/>
      <c r="PWA294" s="18"/>
      <c r="PWB294" s="18"/>
      <c r="PWC294" s="18"/>
      <c r="PWD294" s="18"/>
      <c r="PWE294" s="18"/>
      <c r="PWF294" s="18"/>
      <c r="PWG294" s="18"/>
      <c r="PWH294" s="18"/>
      <c r="PWI294" s="18"/>
      <c r="PWJ294" s="18"/>
      <c r="PWK294" s="18"/>
      <c r="PWL294" s="18"/>
      <c r="PWM294" s="18"/>
      <c r="PWN294" s="18"/>
      <c r="PWO294" s="18"/>
      <c r="PWP294" s="18"/>
      <c r="PWQ294" s="18"/>
      <c r="PWR294" s="18"/>
      <c r="PWS294" s="18"/>
      <c r="PWT294" s="18"/>
      <c r="PWU294" s="18"/>
      <c r="PWV294" s="18"/>
      <c r="PWW294" s="18"/>
      <c r="PWX294" s="18"/>
      <c r="PWY294" s="18"/>
      <c r="PWZ294" s="18"/>
      <c r="PXA294" s="18"/>
      <c r="PXB294" s="18"/>
      <c r="PXC294" s="18"/>
      <c r="PXD294" s="18"/>
      <c r="PXE294" s="18"/>
      <c r="PXF294" s="18"/>
      <c r="PXG294" s="18"/>
      <c r="PXH294" s="18"/>
      <c r="PXI294" s="18"/>
      <c r="PXJ294" s="18"/>
      <c r="PXK294" s="18"/>
      <c r="PXL294" s="18"/>
      <c r="PXM294" s="18"/>
      <c r="PXN294" s="18"/>
      <c r="PXO294" s="18"/>
      <c r="PXP294" s="18"/>
      <c r="PXQ294" s="18"/>
      <c r="PXR294" s="18"/>
      <c r="PXS294" s="18"/>
      <c r="PXT294" s="18"/>
      <c r="PXU294" s="18"/>
      <c r="PXV294" s="18"/>
      <c r="PXW294" s="18"/>
      <c r="PXX294" s="18"/>
      <c r="PXY294" s="18"/>
      <c r="PXZ294" s="18"/>
      <c r="PYA294" s="18"/>
      <c r="PYB294" s="18"/>
      <c r="PYC294" s="18"/>
      <c r="PYD294" s="18"/>
      <c r="PYE294" s="18"/>
      <c r="PYF294" s="18"/>
      <c r="PYG294" s="18"/>
      <c r="PYH294" s="18"/>
      <c r="PYI294" s="18"/>
      <c r="PYJ294" s="18"/>
      <c r="PYK294" s="18"/>
      <c r="PYL294" s="18"/>
      <c r="PYM294" s="18"/>
      <c r="PYN294" s="18"/>
      <c r="PYO294" s="18"/>
      <c r="PYP294" s="18"/>
      <c r="PYQ294" s="18"/>
      <c r="PYR294" s="18"/>
      <c r="PYS294" s="18"/>
      <c r="PYT294" s="18"/>
      <c r="PYU294" s="18"/>
      <c r="PYV294" s="18"/>
      <c r="PYW294" s="18"/>
      <c r="PYX294" s="18"/>
      <c r="PYY294" s="18"/>
      <c r="PYZ294" s="18"/>
      <c r="PZA294" s="18"/>
      <c r="PZB294" s="18"/>
      <c r="PZC294" s="18"/>
      <c r="PZD294" s="18"/>
      <c r="PZE294" s="18"/>
      <c r="PZF294" s="18"/>
      <c r="PZG294" s="18"/>
      <c r="PZH294" s="18"/>
      <c r="PZI294" s="18"/>
      <c r="PZJ294" s="18"/>
      <c r="PZK294" s="18"/>
      <c r="PZL294" s="18"/>
      <c r="PZM294" s="18"/>
      <c r="PZN294" s="18"/>
      <c r="PZO294" s="18"/>
      <c r="PZP294" s="18"/>
      <c r="PZQ294" s="18"/>
      <c r="PZR294" s="18"/>
      <c r="PZS294" s="18"/>
      <c r="PZT294" s="18"/>
      <c r="PZU294" s="18"/>
      <c r="PZV294" s="18"/>
      <c r="PZW294" s="18"/>
      <c r="PZX294" s="18"/>
      <c r="PZY294" s="18"/>
      <c r="PZZ294" s="18"/>
      <c r="QAA294" s="18"/>
      <c r="QAB294" s="18"/>
      <c r="QAC294" s="18"/>
      <c r="QAD294" s="18"/>
      <c r="QAE294" s="18"/>
      <c r="QAF294" s="18"/>
      <c r="QAG294" s="18"/>
      <c r="QAH294" s="18"/>
      <c r="QAI294" s="18"/>
      <c r="QAJ294" s="18"/>
      <c r="QAK294" s="18"/>
      <c r="QAL294" s="18"/>
      <c r="QAM294" s="18"/>
      <c r="QAN294" s="18"/>
      <c r="QAO294" s="18"/>
      <c r="QAP294" s="18"/>
      <c r="QAQ294" s="18"/>
      <c r="QAR294" s="18"/>
      <c r="QAS294" s="18"/>
      <c r="QAT294" s="18"/>
      <c r="QAU294" s="18"/>
      <c r="QAV294" s="18"/>
      <c r="QAW294" s="18"/>
      <c r="QAX294" s="18"/>
      <c r="QAY294" s="18"/>
      <c r="QAZ294" s="18"/>
      <c r="QBA294" s="18"/>
      <c r="QBB294" s="18"/>
      <c r="QBC294" s="18"/>
      <c r="QBD294" s="18"/>
      <c r="QBE294" s="18"/>
      <c r="QBF294" s="18"/>
      <c r="QBG294" s="18"/>
      <c r="QBH294" s="18"/>
      <c r="QBI294" s="18"/>
      <c r="QBJ294" s="18"/>
      <c r="QBK294" s="18"/>
      <c r="QBL294" s="18"/>
      <c r="QBM294" s="18"/>
      <c r="QBN294" s="18"/>
      <c r="QBO294" s="18"/>
      <c r="QBP294" s="18"/>
      <c r="QBQ294" s="18"/>
      <c r="QBR294" s="18"/>
      <c r="QBS294" s="18"/>
      <c r="QBT294" s="18"/>
      <c r="QBU294" s="18"/>
      <c r="QBV294" s="18"/>
      <c r="QBW294" s="18"/>
      <c r="QBX294" s="18"/>
      <c r="QBY294" s="18"/>
      <c r="QBZ294" s="18"/>
      <c r="QCA294" s="18"/>
      <c r="QCB294" s="18"/>
      <c r="QCC294" s="18"/>
      <c r="QCD294" s="18"/>
      <c r="QCE294" s="18"/>
      <c r="QCF294" s="18"/>
      <c r="QCG294" s="18"/>
      <c r="QCH294" s="18"/>
      <c r="QCI294" s="18"/>
      <c r="QCJ294" s="18"/>
      <c r="QCK294" s="18"/>
      <c r="QCL294" s="18"/>
      <c r="QCM294" s="18"/>
      <c r="QCN294" s="18"/>
      <c r="QCO294" s="18"/>
      <c r="QCP294" s="18"/>
      <c r="QCQ294" s="18"/>
      <c r="QCR294" s="18"/>
      <c r="QCS294" s="18"/>
      <c r="QCT294" s="18"/>
      <c r="QCU294" s="18"/>
      <c r="QCV294" s="18"/>
      <c r="QCW294" s="18"/>
      <c r="QCX294" s="18"/>
      <c r="QCY294" s="18"/>
      <c r="QCZ294" s="18"/>
      <c r="QDA294" s="18"/>
      <c r="QDB294" s="18"/>
      <c r="QDC294" s="18"/>
      <c r="QDD294" s="18"/>
      <c r="QDE294" s="18"/>
      <c r="QDF294" s="18"/>
      <c r="QDG294" s="18"/>
      <c r="QDH294" s="18"/>
      <c r="QDI294" s="18"/>
      <c r="QDJ294" s="18"/>
      <c r="QDK294" s="18"/>
      <c r="QDL294" s="18"/>
      <c r="QDM294" s="18"/>
      <c r="QDN294" s="18"/>
      <c r="QDO294" s="18"/>
      <c r="QDP294" s="18"/>
      <c r="QDQ294" s="18"/>
      <c r="QDR294" s="18"/>
      <c r="QDS294" s="18"/>
      <c r="QDT294" s="18"/>
      <c r="QDU294" s="18"/>
      <c r="QDV294" s="18"/>
      <c r="QDW294" s="18"/>
      <c r="QDX294" s="18"/>
      <c r="QDY294" s="18"/>
      <c r="QDZ294" s="18"/>
      <c r="QEA294" s="18"/>
      <c r="QEB294" s="18"/>
      <c r="QEC294" s="18"/>
      <c r="QED294" s="18"/>
      <c r="QEE294" s="18"/>
      <c r="QEF294" s="18"/>
      <c r="QEG294" s="18"/>
      <c r="QEH294" s="18"/>
      <c r="QEI294" s="18"/>
      <c r="QEJ294" s="18"/>
      <c r="QEK294" s="18"/>
      <c r="QEL294" s="18"/>
      <c r="QEM294" s="18"/>
      <c r="QEN294" s="18"/>
      <c r="QEO294" s="18"/>
      <c r="QEP294" s="18"/>
      <c r="QEQ294" s="18"/>
      <c r="QER294" s="18"/>
      <c r="QES294" s="18"/>
      <c r="QET294" s="18"/>
      <c r="QEU294" s="18"/>
      <c r="QEV294" s="18"/>
      <c r="QEW294" s="18"/>
      <c r="QEX294" s="18"/>
      <c r="QEY294" s="18"/>
      <c r="QEZ294" s="18"/>
      <c r="QFA294" s="18"/>
      <c r="QFB294" s="18"/>
      <c r="QFC294" s="18"/>
      <c r="QFD294" s="18"/>
      <c r="QFE294" s="18"/>
      <c r="QFF294" s="18"/>
      <c r="QFG294" s="18"/>
      <c r="QFH294" s="18"/>
      <c r="QFI294" s="18"/>
      <c r="QFJ294" s="18"/>
      <c r="QFK294" s="18"/>
      <c r="QFL294" s="18"/>
      <c r="QFM294" s="18"/>
      <c r="QFN294" s="18"/>
      <c r="QFO294" s="18"/>
      <c r="QFP294" s="18"/>
      <c r="QFQ294" s="18"/>
      <c r="QFR294" s="18"/>
      <c r="QFS294" s="18"/>
      <c r="QFT294" s="18"/>
      <c r="QFU294" s="18"/>
      <c r="QFV294" s="18"/>
      <c r="QFW294" s="18"/>
      <c r="QFX294" s="18"/>
      <c r="QFY294" s="18"/>
      <c r="QFZ294" s="18"/>
      <c r="QGA294" s="18"/>
      <c r="QGB294" s="18"/>
      <c r="QGC294" s="18"/>
      <c r="QGD294" s="18"/>
      <c r="QGE294" s="18"/>
      <c r="QGF294" s="18"/>
      <c r="QGG294" s="18"/>
      <c r="QGH294" s="18"/>
      <c r="QGI294" s="18"/>
      <c r="QGJ294" s="18"/>
      <c r="QGK294" s="18"/>
      <c r="QGL294" s="18"/>
      <c r="QGM294" s="18"/>
      <c r="QGN294" s="18"/>
      <c r="QGO294" s="18"/>
      <c r="QGP294" s="18"/>
      <c r="QGQ294" s="18"/>
      <c r="QGR294" s="18"/>
      <c r="QGS294" s="18"/>
      <c r="QGT294" s="18"/>
      <c r="QGU294" s="18"/>
      <c r="QGV294" s="18"/>
      <c r="QGW294" s="18"/>
      <c r="QGX294" s="18"/>
      <c r="QGY294" s="18"/>
      <c r="QGZ294" s="18"/>
      <c r="QHA294" s="18"/>
      <c r="QHB294" s="18"/>
      <c r="QHC294" s="18"/>
      <c r="QHD294" s="18"/>
      <c r="QHE294" s="18"/>
      <c r="QHF294" s="18"/>
      <c r="QHG294" s="18"/>
      <c r="QHH294" s="18"/>
      <c r="QHI294" s="18"/>
      <c r="QHJ294" s="18"/>
      <c r="QHK294" s="18"/>
      <c r="QHL294" s="18"/>
      <c r="QHM294" s="18"/>
      <c r="QHN294" s="18"/>
      <c r="QHO294" s="18"/>
      <c r="QHP294" s="18"/>
      <c r="QHQ294" s="18"/>
      <c r="QHR294" s="18"/>
      <c r="QHS294" s="18"/>
      <c r="QHT294" s="18"/>
      <c r="QHU294" s="18"/>
      <c r="QHV294" s="18"/>
      <c r="QHW294" s="18"/>
      <c r="QHX294" s="18"/>
      <c r="QHY294" s="18"/>
      <c r="QHZ294" s="18"/>
      <c r="QIA294" s="18"/>
      <c r="QIB294" s="18"/>
      <c r="QIC294" s="18"/>
      <c r="QID294" s="18"/>
      <c r="QIE294" s="18"/>
      <c r="QIF294" s="18"/>
      <c r="QIG294" s="18"/>
      <c r="QIH294" s="18"/>
      <c r="QII294" s="18"/>
      <c r="QIJ294" s="18"/>
      <c r="QIK294" s="18"/>
      <c r="QIL294" s="18"/>
      <c r="QIM294" s="18"/>
      <c r="QIN294" s="18"/>
      <c r="QIO294" s="18"/>
      <c r="QIP294" s="18"/>
      <c r="QIQ294" s="18"/>
      <c r="QIR294" s="18"/>
      <c r="QIS294" s="18"/>
      <c r="QIT294" s="18"/>
      <c r="QIU294" s="18"/>
      <c r="QIV294" s="18"/>
      <c r="QIW294" s="18"/>
      <c r="QIX294" s="18"/>
      <c r="QIY294" s="18"/>
      <c r="QIZ294" s="18"/>
      <c r="QJA294" s="18"/>
      <c r="QJB294" s="18"/>
      <c r="QJC294" s="18"/>
      <c r="QJD294" s="18"/>
      <c r="QJE294" s="18"/>
      <c r="QJF294" s="18"/>
      <c r="QJG294" s="18"/>
      <c r="QJH294" s="18"/>
      <c r="QJI294" s="18"/>
      <c r="QJJ294" s="18"/>
      <c r="QJK294" s="18"/>
      <c r="QJL294" s="18"/>
      <c r="QJM294" s="18"/>
      <c r="QJN294" s="18"/>
      <c r="QJO294" s="18"/>
      <c r="QJP294" s="18"/>
      <c r="QJQ294" s="18"/>
      <c r="QJR294" s="18"/>
      <c r="QJS294" s="18"/>
      <c r="QJT294" s="18"/>
      <c r="QJU294" s="18"/>
      <c r="QJV294" s="18"/>
      <c r="QJW294" s="18"/>
      <c r="QJX294" s="18"/>
      <c r="QJY294" s="18"/>
      <c r="QJZ294" s="18"/>
      <c r="QKA294" s="18"/>
      <c r="QKB294" s="18"/>
      <c r="QKC294" s="18"/>
      <c r="QKD294" s="18"/>
      <c r="QKE294" s="18"/>
      <c r="QKF294" s="18"/>
      <c r="QKG294" s="18"/>
      <c r="QKH294" s="18"/>
      <c r="QKI294" s="18"/>
      <c r="QKJ294" s="18"/>
      <c r="QKK294" s="18"/>
      <c r="QKL294" s="18"/>
      <c r="QKM294" s="18"/>
      <c r="QKN294" s="18"/>
      <c r="QKO294" s="18"/>
      <c r="QKP294" s="18"/>
      <c r="QKQ294" s="18"/>
      <c r="QKR294" s="18"/>
      <c r="QKS294" s="18"/>
      <c r="QKT294" s="18"/>
      <c r="QKU294" s="18"/>
      <c r="QKV294" s="18"/>
      <c r="QKW294" s="18"/>
      <c r="QKX294" s="18"/>
      <c r="QKY294" s="18"/>
      <c r="QKZ294" s="18"/>
      <c r="QLA294" s="18"/>
      <c r="QLB294" s="18"/>
      <c r="QLC294" s="18"/>
      <c r="QLD294" s="18"/>
      <c r="QLE294" s="18"/>
      <c r="QLF294" s="18"/>
      <c r="QLG294" s="18"/>
      <c r="QLH294" s="18"/>
      <c r="QLI294" s="18"/>
      <c r="QLJ294" s="18"/>
      <c r="QLK294" s="18"/>
      <c r="QLL294" s="18"/>
      <c r="QLM294" s="18"/>
      <c r="QLN294" s="18"/>
      <c r="QLO294" s="18"/>
      <c r="QLP294" s="18"/>
      <c r="QLQ294" s="18"/>
      <c r="QLR294" s="18"/>
      <c r="QLS294" s="18"/>
      <c r="QLT294" s="18"/>
      <c r="QLU294" s="18"/>
      <c r="QLV294" s="18"/>
      <c r="QLW294" s="18"/>
      <c r="QLX294" s="18"/>
      <c r="QLY294" s="18"/>
      <c r="QLZ294" s="18"/>
      <c r="QMA294" s="18"/>
      <c r="QMB294" s="18"/>
      <c r="QMC294" s="18"/>
      <c r="QMD294" s="18"/>
      <c r="QME294" s="18"/>
      <c r="QMF294" s="18"/>
      <c r="QMG294" s="18"/>
      <c r="QMH294" s="18"/>
      <c r="QMI294" s="18"/>
      <c r="QMJ294" s="18"/>
      <c r="QMK294" s="18"/>
      <c r="QML294" s="18"/>
      <c r="QMM294" s="18"/>
      <c r="QMN294" s="18"/>
      <c r="QMO294" s="18"/>
      <c r="QMP294" s="18"/>
      <c r="QMQ294" s="18"/>
      <c r="QMR294" s="18"/>
      <c r="QMS294" s="18"/>
      <c r="QMT294" s="18"/>
      <c r="QMU294" s="18"/>
      <c r="QMV294" s="18"/>
      <c r="QMW294" s="18"/>
      <c r="QMX294" s="18"/>
      <c r="QMY294" s="18"/>
      <c r="QMZ294" s="18"/>
      <c r="QNA294" s="18"/>
      <c r="QNB294" s="18"/>
      <c r="QNC294" s="18"/>
      <c r="QND294" s="18"/>
      <c r="QNE294" s="18"/>
      <c r="QNF294" s="18"/>
      <c r="QNG294" s="18"/>
      <c r="QNH294" s="18"/>
      <c r="QNI294" s="18"/>
      <c r="QNJ294" s="18"/>
      <c r="QNK294" s="18"/>
      <c r="QNL294" s="18"/>
      <c r="QNM294" s="18"/>
      <c r="QNN294" s="18"/>
      <c r="QNO294" s="18"/>
      <c r="QNP294" s="18"/>
      <c r="QNQ294" s="18"/>
      <c r="QNR294" s="18"/>
      <c r="QNS294" s="18"/>
      <c r="QNT294" s="18"/>
      <c r="QNU294" s="18"/>
      <c r="QNV294" s="18"/>
      <c r="QNW294" s="18"/>
      <c r="QNX294" s="18"/>
      <c r="QNY294" s="18"/>
      <c r="QNZ294" s="18"/>
      <c r="QOA294" s="18"/>
      <c r="QOB294" s="18"/>
      <c r="QOC294" s="18"/>
      <c r="QOD294" s="18"/>
      <c r="QOE294" s="18"/>
      <c r="QOF294" s="18"/>
      <c r="QOG294" s="18"/>
      <c r="QOH294" s="18"/>
      <c r="QOI294" s="18"/>
      <c r="QOJ294" s="18"/>
      <c r="QOK294" s="18"/>
      <c r="QOL294" s="18"/>
      <c r="QOM294" s="18"/>
      <c r="QON294" s="18"/>
      <c r="QOO294" s="18"/>
      <c r="QOP294" s="18"/>
      <c r="QOQ294" s="18"/>
      <c r="QOR294" s="18"/>
      <c r="QOS294" s="18"/>
      <c r="QOT294" s="18"/>
      <c r="QOU294" s="18"/>
      <c r="QOV294" s="18"/>
      <c r="QOW294" s="18"/>
      <c r="QOX294" s="18"/>
      <c r="QOY294" s="18"/>
      <c r="QOZ294" s="18"/>
      <c r="QPA294" s="18"/>
      <c r="QPB294" s="18"/>
      <c r="QPC294" s="18"/>
      <c r="QPD294" s="18"/>
      <c r="QPE294" s="18"/>
      <c r="QPF294" s="18"/>
      <c r="QPG294" s="18"/>
      <c r="QPH294" s="18"/>
      <c r="QPI294" s="18"/>
      <c r="QPJ294" s="18"/>
      <c r="QPK294" s="18"/>
      <c r="QPL294" s="18"/>
      <c r="QPM294" s="18"/>
      <c r="QPN294" s="18"/>
      <c r="QPO294" s="18"/>
      <c r="QPP294" s="18"/>
      <c r="QPQ294" s="18"/>
      <c r="QPR294" s="18"/>
      <c r="QPS294" s="18"/>
      <c r="QPT294" s="18"/>
      <c r="QPU294" s="18"/>
      <c r="QPV294" s="18"/>
      <c r="QPW294" s="18"/>
      <c r="QPX294" s="18"/>
      <c r="QPY294" s="18"/>
      <c r="QPZ294" s="18"/>
      <c r="QQA294" s="18"/>
      <c r="QQB294" s="18"/>
      <c r="QQC294" s="18"/>
      <c r="QQD294" s="18"/>
      <c r="QQE294" s="18"/>
      <c r="QQF294" s="18"/>
      <c r="QQG294" s="18"/>
      <c r="QQH294" s="18"/>
      <c r="QQI294" s="18"/>
      <c r="QQJ294" s="18"/>
      <c r="QQK294" s="18"/>
      <c r="QQL294" s="18"/>
      <c r="QQM294" s="18"/>
      <c r="QQN294" s="18"/>
      <c r="QQO294" s="18"/>
      <c r="QQP294" s="18"/>
      <c r="QQQ294" s="18"/>
      <c r="QQR294" s="18"/>
      <c r="QQS294" s="18"/>
      <c r="QQT294" s="18"/>
      <c r="QQU294" s="18"/>
      <c r="QQV294" s="18"/>
      <c r="QQW294" s="18"/>
      <c r="QQX294" s="18"/>
      <c r="QQY294" s="18"/>
      <c r="QQZ294" s="18"/>
      <c r="QRA294" s="18"/>
      <c r="QRB294" s="18"/>
      <c r="QRC294" s="18"/>
      <c r="QRD294" s="18"/>
      <c r="QRE294" s="18"/>
      <c r="QRF294" s="18"/>
      <c r="QRG294" s="18"/>
      <c r="QRH294" s="18"/>
      <c r="QRI294" s="18"/>
      <c r="QRJ294" s="18"/>
      <c r="QRK294" s="18"/>
      <c r="QRL294" s="18"/>
      <c r="QRM294" s="18"/>
      <c r="QRN294" s="18"/>
      <c r="QRO294" s="18"/>
      <c r="QRP294" s="18"/>
      <c r="QRQ294" s="18"/>
      <c r="QRR294" s="18"/>
      <c r="QRS294" s="18"/>
      <c r="QRT294" s="18"/>
      <c r="QRU294" s="18"/>
      <c r="QRV294" s="18"/>
      <c r="QRW294" s="18"/>
      <c r="QRX294" s="18"/>
      <c r="QRY294" s="18"/>
      <c r="QRZ294" s="18"/>
      <c r="QSA294" s="18"/>
      <c r="QSB294" s="18"/>
      <c r="QSC294" s="18"/>
      <c r="QSD294" s="18"/>
      <c r="QSE294" s="18"/>
      <c r="QSF294" s="18"/>
      <c r="QSG294" s="18"/>
      <c r="QSH294" s="18"/>
      <c r="QSI294" s="18"/>
      <c r="QSJ294" s="18"/>
      <c r="QSK294" s="18"/>
      <c r="QSL294" s="18"/>
      <c r="QSM294" s="18"/>
      <c r="QSN294" s="18"/>
      <c r="QSO294" s="18"/>
      <c r="QSP294" s="18"/>
      <c r="QSQ294" s="18"/>
      <c r="QSR294" s="18"/>
      <c r="QSS294" s="18"/>
      <c r="QST294" s="18"/>
      <c r="QSU294" s="18"/>
      <c r="QSV294" s="18"/>
      <c r="QSW294" s="18"/>
      <c r="QSX294" s="18"/>
      <c r="QSY294" s="18"/>
      <c r="QSZ294" s="18"/>
      <c r="QTA294" s="18"/>
      <c r="QTB294" s="18"/>
      <c r="QTC294" s="18"/>
      <c r="QTD294" s="18"/>
      <c r="QTE294" s="18"/>
      <c r="QTF294" s="18"/>
      <c r="QTG294" s="18"/>
      <c r="QTH294" s="18"/>
      <c r="QTI294" s="18"/>
      <c r="QTJ294" s="18"/>
      <c r="QTK294" s="18"/>
      <c r="QTL294" s="18"/>
      <c r="QTM294" s="18"/>
      <c r="QTN294" s="18"/>
      <c r="QTO294" s="18"/>
      <c r="QTP294" s="18"/>
      <c r="QTQ294" s="18"/>
      <c r="QTR294" s="18"/>
      <c r="QTS294" s="18"/>
      <c r="QTT294" s="18"/>
      <c r="QTU294" s="18"/>
      <c r="QTV294" s="18"/>
      <c r="QTW294" s="18"/>
      <c r="QTX294" s="18"/>
      <c r="QTY294" s="18"/>
      <c r="QTZ294" s="18"/>
      <c r="QUA294" s="18"/>
      <c r="QUB294" s="18"/>
      <c r="QUC294" s="18"/>
      <c r="QUD294" s="18"/>
      <c r="QUE294" s="18"/>
      <c r="QUF294" s="18"/>
      <c r="QUG294" s="18"/>
      <c r="QUH294" s="18"/>
      <c r="QUI294" s="18"/>
      <c r="QUJ294" s="18"/>
      <c r="QUK294" s="18"/>
      <c r="QUL294" s="18"/>
      <c r="QUM294" s="18"/>
      <c r="QUN294" s="18"/>
      <c r="QUO294" s="18"/>
      <c r="QUP294" s="18"/>
      <c r="QUQ294" s="18"/>
      <c r="QUR294" s="18"/>
      <c r="QUS294" s="18"/>
      <c r="QUT294" s="18"/>
      <c r="QUU294" s="18"/>
      <c r="QUV294" s="18"/>
      <c r="QUW294" s="18"/>
      <c r="QUX294" s="18"/>
      <c r="QUY294" s="18"/>
      <c r="QUZ294" s="18"/>
      <c r="QVA294" s="18"/>
      <c r="QVB294" s="18"/>
      <c r="QVC294" s="18"/>
      <c r="QVD294" s="18"/>
      <c r="QVE294" s="18"/>
      <c r="QVF294" s="18"/>
      <c r="QVG294" s="18"/>
      <c r="QVH294" s="18"/>
      <c r="QVI294" s="18"/>
      <c r="QVJ294" s="18"/>
      <c r="QVK294" s="18"/>
      <c r="QVL294" s="18"/>
      <c r="QVM294" s="18"/>
      <c r="QVN294" s="18"/>
      <c r="QVO294" s="18"/>
      <c r="QVP294" s="18"/>
      <c r="QVQ294" s="18"/>
      <c r="QVR294" s="18"/>
      <c r="QVS294" s="18"/>
      <c r="QVT294" s="18"/>
      <c r="QVU294" s="18"/>
      <c r="QVV294" s="18"/>
      <c r="QVW294" s="18"/>
      <c r="QVX294" s="18"/>
      <c r="QVY294" s="18"/>
      <c r="QVZ294" s="18"/>
      <c r="QWA294" s="18"/>
      <c r="QWB294" s="18"/>
      <c r="QWC294" s="18"/>
      <c r="QWD294" s="18"/>
      <c r="QWE294" s="18"/>
      <c r="QWF294" s="18"/>
      <c r="QWG294" s="18"/>
      <c r="QWH294" s="18"/>
      <c r="QWI294" s="18"/>
      <c r="QWJ294" s="18"/>
      <c r="QWK294" s="18"/>
      <c r="QWL294" s="18"/>
      <c r="QWM294" s="18"/>
      <c r="QWN294" s="18"/>
      <c r="QWO294" s="18"/>
      <c r="QWP294" s="18"/>
      <c r="QWQ294" s="18"/>
      <c r="QWR294" s="18"/>
      <c r="QWS294" s="18"/>
      <c r="QWT294" s="18"/>
      <c r="QWU294" s="18"/>
      <c r="QWV294" s="18"/>
      <c r="QWW294" s="18"/>
      <c r="QWX294" s="18"/>
      <c r="QWY294" s="18"/>
      <c r="QWZ294" s="18"/>
      <c r="QXA294" s="18"/>
      <c r="QXB294" s="18"/>
      <c r="QXC294" s="18"/>
      <c r="QXD294" s="18"/>
      <c r="QXE294" s="18"/>
      <c r="QXF294" s="18"/>
      <c r="QXG294" s="18"/>
      <c r="QXH294" s="18"/>
      <c r="QXI294" s="18"/>
      <c r="QXJ294" s="18"/>
      <c r="QXK294" s="18"/>
      <c r="QXL294" s="18"/>
      <c r="QXM294" s="18"/>
      <c r="QXN294" s="18"/>
      <c r="QXO294" s="18"/>
      <c r="QXP294" s="18"/>
      <c r="QXQ294" s="18"/>
      <c r="QXR294" s="18"/>
      <c r="QXS294" s="18"/>
      <c r="QXT294" s="18"/>
      <c r="QXU294" s="18"/>
      <c r="QXV294" s="18"/>
      <c r="QXW294" s="18"/>
      <c r="QXX294" s="18"/>
      <c r="QXY294" s="18"/>
      <c r="QXZ294" s="18"/>
      <c r="QYA294" s="18"/>
      <c r="QYB294" s="18"/>
      <c r="QYC294" s="18"/>
      <c r="QYD294" s="18"/>
      <c r="QYE294" s="18"/>
      <c r="QYF294" s="18"/>
      <c r="QYG294" s="18"/>
      <c r="QYH294" s="18"/>
      <c r="QYI294" s="18"/>
      <c r="QYJ294" s="18"/>
      <c r="QYK294" s="18"/>
      <c r="QYL294" s="18"/>
      <c r="QYM294" s="18"/>
      <c r="QYN294" s="18"/>
      <c r="QYO294" s="18"/>
      <c r="QYP294" s="18"/>
      <c r="QYQ294" s="18"/>
      <c r="QYR294" s="18"/>
      <c r="QYS294" s="18"/>
      <c r="QYT294" s="18"/>
      <c r="QYU294" s="18"/>
      <c r="QYV294" s="18"/>
      <c r="QYW294" s="18"/>
      <c r="QYX294" s="18"/>
      <c r="QYY294" s="18"/>
      <c r="QYZ294" s="18"/>
      <c r="QZA294" s="18"/>
      <c r="QZB294" s="18"/>
      <c r="QZC294" s="18"/>
      <c r="QZD294" s="18"/>
      <c r="QZE294" s="18"/>
      <c r="QZF294" s="18"/>
      <c r="QZG294" s="18"/>
      <c r="QZH294" s="18"/>
      <c r="QZI294" s="18"/>
      <c r="QZJ294" s="18"/>
      <c r="QZK294" s="18"/>
      <c r="QZL294" s="18"/>
      <c r="QZM294" s="18"/>
      <c r="QZN294" s="18"/>
      <c r="QZO294" s="18"/>
      <c r="QZP294" s="18"/>
      <c r="QZQ294" s="18"/>
      <c r="QZR294" s="18"/>
      <c r="QZS294" s="18"/>
      <c r="QZT294" s="18"/>
      <c r="QZU294" s="18"/>
      <c r="QZV294" s="18"/>
      <c r="QZW294" s="18"/>
      <c r="QZX294" s="18"/>
      <c r="QZY294" s="18"/>
      <c r="QZZ294" s="18"/>
      <c r="RAA294" s="18"/>
      <c r="RAB294" s="18"/>
      <c r="RAC294" s="18"/>
      <c r="RAD294" s="18"/>
      <c r="RAE294" s="18"/>
      <c r="RAF294" s="18"/>
      <c r="RAG294" s="18"/>
      <c r="RAH294" s="18"/>
      <c r="RAI294" s="18"/>
      <c r="RAJ294" s="18"/>
      <c r="RAK294" s="18"/>
      <c r="RAL294" s="18"/>
      <c r="RAM294" s="18"/>
      <c r="RAN294" s="18"/>
      <c r="RAO294" s="18"/>
      <c r="RAP294" s="18"/>
      <c r="RAQ294" s="18"/>
      <c r="RAR294" s="18"/>
      <c r="RAS294" s="18"/>
      <c r="RAT294" s="18"/>
      <c r="RAU294" s="18"/>
      <c r="RAV294" s="18"/>
      <c r="RAW294" s="18"/>
      <c r="RAX294" s="18"/>
      <c r="RAY294" s="18"/>
      <c r="RAZ294" s="18"/>
      <c r="RBA294" s="18"/>
      <c r="RBB294" s="18"/>
      <c r="RBC294" s="18"/>
      <c r="RBD294" s="18"/>
      <c r="RBE294" s="18"/>
      <c r="RBF294" s="18"/>
      <c r="RBG294" s="18"/>
      <c r="RBH294" s="18"/>
      <c r="RBI294" s="18"/>
      <c r="RBJ294" s="18"/>
      <c r="RBK294" s="18"/>
      <c r="RBL294" s="18"/>
      <c r="RBM294" s="18"/>
      <c r="RBN294" s="18"/>
      <c r="RBO294" s="18"/>
      <c r="RBP294" s="18"/>
      <c r="RBQ294" s="18"/>
      <c r="RBR294" s="18"/>
      <c r="RBS294" s="18"/>
      <c r="RBT294" s="18"/>
      <c r="RBU294" s="18"/>
      <c r="RBV294" s="18"/>
      <c r="RBW294" s="18"/>
      <c r="RBX294" s="18"/>
      <c r="RBY294" s="18"/>
      <c r="RBZ294" s="18"/>
      <c r="RCA294" s="18"/>
      <c r="RCB294" s="18"/>
      <c r="RCC294" s="18"/>
      <c r="RCD294" s="18"/>
      <c r="RCE294" s="18"/>
      <c r="RCF294" s="18"/>
      <c r="RCG294" s="18"/>
      <c r="RCH294" s="18"/>
      <c r="RCI294" s="18"/>
      <c r="RCJ294" s="18"/>
      <c r="RCK294" s="18"/>
      <c r="RCL294" s="18"/>
      <c r="RCM294" s="18"/>
      <c r="RCN294" s="18"/>
      <c r="RCO294" s="18"/>
      <c r="RCP294" s="18"/>
      <c r="RCQ294" s="18"/>
      <c r="RCR294" s="18"/>
      <c r="RCS294" s="18"/>
      <c r="RCT294" s="18"/>
      <c r="RCU294" s="18"/>
      <c r="RCV294" s="18"/>
      <c r="RCW294" s="18"/>
      <c r="RCX294" s="18"/>
      <c r="RCY294" s="18"/>
      <c r="RCZ294" s="18"/>
      <c r="RDA294" s="18"/>
      <c r="RDB294" s="18"/>
      <c r="RDC294" s="18"/>
      <c r="RDD294" s="18"/>
      <c r="RDE294" s="18"/>
      <c r="RDF294" s="18"/>
      <c r="RDG294" s="18"/>
      <c r="RDH294" s="18"/>
      <c r="RDI294" s="18"/>
      <c r="RDJ294" s="18"/>
      <c r="RDK294" s="18"/>
      <c r="RDL294" s="18"/>
      <c r="RDM294" s="18"/>
      <c r="RDN294" s="18"/>
      <c r="RDO294" s="18"/>
      <c r="RDP294" s="18"/>
      <c r="RDQ294" s="18"/>
      <c r="RDR294" s="18"/>
      <c r="RDS294" s="18"/>
      <c r="RDT294" s="18"/>
      <c r="RDU294" s="18"/>
      <c r="RDV294" s="18"/>
      <c r="RDW294" s="18"/>
      <c r="RDX294" s="18"/>
      <c r="RDY294" s="18"/>
      <c r="RDZ294" s="18"/>
      <c r="REA294" s="18"/>
      <c r="REB294" s="18"/>
      <c r="REC294" s="18"/>
      <c r="RED294" s="18"/>
      <c r="REE294" s="18"/>
      <c r="REF294" s="18"/>
      <c r="REG294" s="18"/>
      <c r="REH294" s="18"/>
      <c r="REI294" s="18"/>
      <c r="REJ294" s="18"/>
      <c r="REK294" s="18"/>
      <c r="REL294" s="18"/>
      <c r="REM294" s="18"/>
      <c r="REN294" s="18"/>
      <c r="REO294" s="18"/>
      <c r="REP294" s="18"/>
      <c r="REQ294" s="18"/>
      <c r="RER294" s="18"/>
      <c r="RES294" s="18"/>
      <c r="RET294" s="18"/>
      <c r="REU294" s="18"/>
      <c r="REV294" s="18"/>
      <c r="REW294" s="18"/>
      <c r="REX294" s="18"/>
      <c r="REY294" s="18"/>
      <c r="REZ294" s="18"/>
      <c r="RFA294" s="18"/>
      <c r="RFB294" s="18"/>
      <c r="RFC294" s="18"/>
      <c r="RFD294" s="18"/>
      <c r="RFE294" s="18"/>
      <c r="RFF294" s="18"/>
      <c r="RFG294" s="18"/>
      <c r="RFH294" s="18"/>
      <c r="RFI294" s="18"/>
      <c r="RFJ294" s="18"/>
      <c r="RFK294" s="18"/>
      <c r="RFL294" s="18"/>
      <c r="RFM294" s="18"/>
      <c r="RFN294" s="18"/>
      <c r="RFO294" s="18"/>
      <c r="RFP294" s="18"/>
      <c r="RFQ294" s="18"/>
      <c r="RFR294" s="18"/>
      <c r="RFS294" s="18"/>
      <c r="RFT294" s="18"/>
      <c r="RFU294" s="18"/>
      <c r="RFV294" s="18"/>
      <c r="RFW294" s="18"/>
      <c r="RFX294" s="18"/>
      <c r="RFY294" s="18"/>
      <c r="RFZ294" s="18"/>
      <c r="RGA294" s="18"/>
      <c r="RGB294" s="18"/>
      <c r="RGC294" s="18"/>
      <c r="RGD294" s="18"/>
      <c r="RGE294" s="18"/>
      <c r="RGF294" s="18"/>
      <c r="RGG294" s="18"/>
      <c r="RGH294" s="18"/>
      <c r="RGI294" s="18"/>
      <c r="RGJ294" s="18"/>
      <c r="RGK294" s="18"/>
      <c r="RGL294" s="18"/>
      <c r="RGM294" s="18"/>
      <c r="RGN294" s="18"/>
      <c r="RGO294" s="18"/>
      <c r="RGP294" s="18"/>
      <c r="RGQ294" s="18"/>
      <c r="RGR294" s="18"/>
      <c r="RGS294" s="18"/>
      <c r="RGT294" s="18"/>
      <c r="RGU294" s="18"/>
      <c r="RGV294" s="18"/>
      <c r="RGW294" s="18"/>
      <c r="RGX294" s="18"/>
      <c r="RGY294" s="18"/>
      <c r="RGZ294" s="18"/>
      <c r="RHA294" s="18"/>
      <c r="RHB294" s="18"/>
      <c r="RHC294" s="18"/>
      <c r="RHD294" s="18"/>
      <c r="RHE294" s="18"/>
      <c r="RHF294" s="18"/>
      <c r="RHG294" s="18"/>
      <c r="RHH294" s="18"/>
      <c r="RHI294" s="18"/>
      <c r="RHJ294" s="18"/>
      <c r="RHK294" s="18"/>
      <c r="RHL294" s="18"/>
      <c r="RHM294" s="18"/>
      <c r="RHN294" s="18"/>
      <c r="RHO294" s="18"/>
      <c r="RHP294" s="18"/>
      <c r="RHQ294" s="18"/>
      <c r="RHR294" s="18"/>
      <c r="RHS294" s="18"/>
      <c r="RHT294" s="18"/>
      <c r="RHU294" s="18"/>
      <c r="RHV294" s="18"/>
      <c r="RHW294" s="18"/>
      <c r="RHX294" s="18"/>
      <c r="RHY294" s="18"/>
      <c r="RHZ294" s="18"/>
      <c r="RIA294" s="18"/>
      <c r="RIB294" s="18"/>
      <c r="RIC294" s="18"/>
      <c r="RID294" s="18"/>
      <c r="RIE294" s="18"/>
      <c r="RIF294" s="18"/>
      <c r="RIG294" s="18"/>
      <c r="RIH294" s="18"/>
      <c r="RII294" s="18"/>
      <c r="RIJ294" s="18"/>
      <c r="RIK294" s="18"/>
      <c r="RIL294" s="18"/>
      <c r="RIM294" s="18"/>
      <c r="RIN294" s="18"/>
      <c r="RIO294" s="18"/>
      <c r="RIP294" s="18"/>
      <c r="RIQ294" s="18"/>
      <c r="RIR294" s="18"/>
      <c r="RIS294" s="18"/>
      <c r="RIT294" s="18"/>
      <c r="RIU294" s="18"/>
      <c r="RIV294" s="18"/>
      <c r="RIW294" s="18"/>
      <c r="RIX294" s="18"/>
      <c r="RIY294" s="18"/>
      <c r="RIZ294" s="18"/>
      <c r="RJA294" s="18"/>
      <c r="RJB294" s="18"/>
      <c r="RJC294" s="18"/>
      <c r="RJD294" s="18"/>
      <c r="RJE294" s="18"/>
      <c r="RJF294" s="18"/>
      <c r="RJG294" s="18"/>
      <c r="RJH294" s="18"/>
      <c r="RJI294" s="18"/>
      <c r="RJJ294" s="18"/>
      <c r="RJK294" s="18"/>
      <c r="RJL294" s="18"/>
      <c r="RJM294" s="18"/>
      <c r="RJN294" s="18"/>
      <c r="RJO294" s="18"/>
      <c r="RJP294" s="18"/>
      <c r="RJQ294" s="18"/>
      <c r="RJR294" s="18"/>
      <c r="RJS294" s="18"/>
      <c r="RJT294" s="18"/>
      <c r="RJU294" s="18"/>
      <c r="RJV294" s="18"/>
      <c r="RJW294" s="18"/>
      <c r="RJX294" s="18"/>
      <c r="RJY294" s="18"/>
      <c r="RJZ294" s="18"/>
      <c r="RKA294" s="18"/>
      <c r="RKB294" s="18"/>
      <c r="RKC294" s="18"/>
      <c r="RKD294" s="18"/>
      <c r="RKE294" s="18"/>
      <c r="RKF294" s="18"/>
      <c r="RKG294" s="18"/>
      <c r="RKH294" s="18"/>
      <c r="RKI294" s="18"/>
      <c r="RKJ294" s="18"/>
      <c r="RKK294" s="18"/>
      <c r="RKL294" s="18"/>
      <c r="RKM294" s="18"/>
      <c r="RKN294" s="18"/>
      <c r="RKO294" s="18"/>
      <c r="RKP294" s="18"/>
      <c r="RKQ294" s="18"/>
      <c r="RKR294" s="18"/>
      <c r="RKS294" s="18"/>
      <c r="RKT294" s="18"/>
      <c r="RKU294" s="18"/>
      <c r="RKV294" s="18"/>
      <c r="RKW294" s="18"/>
      <c r="RKX294" s="18"/>
      <c r="RKY294" s="18"/>
      <c r="RKZ294" s="18"/>
      <c r="RLA294" s="18"/>
      <c r="RLB294" s="18"/>
      <c r="RLC294" s="18"/>
      <c r="RLD294" s="18"/>
      <c r="RLE294" s="18"/>
      <c r="RLF294" s="18"/>
      <c r="RLG294" s="18"/>
      <c r="RLH294" s="18"/>
      <c r="RLI294" s="18"/>
      <c r="RLJ294" s="18"/>
      <c r="RLK294" s="18"/>
      <c r="RLL294" s="18"/>
      <c r="RLM294" s="18"/>
      <c r="RLN294" s="18"/>
      <c r="RLO294" s="18"/>
      <c r="RLP294" s="18"/>
      <c r="RLQ294" s="18"/>
      <c r="RLR294" s="18"/>
      <c r="RLS294" s="18"/>
      <c r="RLT294" s="18"/>
      <c r="RLU294" s="18"/>
      <c r="RLV294" s="18"/>
      <c r="RLW294" s="18"/>
      <c r="RLX294" s="18"/>
      <c r="RLY294" s="18"/>
      <c r="RLZ294" s="18"/>
      <c r="RMA294" s="18"/>
      <c r="RMB294" s="18"/>
      <c r="RMC294" s="18"/>
      <c r="RMD294" s="18"/>
      <c r="RME294" s="18"/>
      <c r="RMF294" s="18"/>
      <c r="RMG294" s="18"/>
      <c r="RMH294" s="18"/>
      <c r="RMI294" s="18"/>
      <c r="RMJ294" s="18"/>
      <c r="RMK294" s="18"/>
      <c r="RML294" s="18"/>
      <c r="RMM294" s="18"/>
      <c r="RMN294" s="18"/>
      <c r="RMO294" s="18"/>
      <c r="RMP294" s="18"/>
      <c r="RMQ294" s="18"/>
      <c r="RMR294" s="18"/>
      <c r="RMS294" s="18"/>
      <c r="RMT294" s="18"/>
      <c r="RMU294" s="18"/>
      <c r="RMV294" s="18"/>
      <c r="RMW294" s="18"/>
      <c r="RMX294" s="18"/>
      <c r="RMY294" s="18"/>
      <c r="RMZ294" s="18"/>
      <c r="RNA294" s="18"/>
      <c r="RNB294" s="18"/>
      <c r="RNC294" s="18"/>
      <c r="RND294" s="18"/>
      <c r="RNE294" s="18"/>
      <c r="RNF294" s="18"/>
      <c r="RNG294" s="18"/>
      <c r="RNH294" s="18"/>
      <c r="RNI294" s="18"/>
      <c r="RNJ294" s="18"/>
      <c r="RNK294" s="18"/>
      <c r="RNL294" s="18"/>
      <c r="RNM294" s="18"/>
      <c r="RNN294" s="18"/>
      <c r="RNO294" s="18"/>
      <c r="RNP294" s="18"/>
      <c r="RNQ294" s="18"/>
      <c r="RNR294" s="18"/>
      <c r="RNS294" s="18"/>
      <c r="RNT294" s="18"/>
      <c r="RNU294" s="18"/>
      <c r="RNV294" s="18"/>
      <c r="RNW294" s="18"/>
      <c r="RNX294" s="18"/>
      <c r="RNY294" s="18"/>
      <c r="RNZ294" s="18"/>
      <c r="ROA294" s="18"/>
      <c r="ROB294" s="18"/>
      <c r="ROC294" s="18"/>
      <c r="ROD294" s="18"/>
      <c r="ROE294" s="18"/>
      <c r="ROF294" s="18"/>
      <c r="ROG294" s="18"/>
      <c r="ROH294" s="18"/>
      <c r="ROI294" s="18"/>
      <c r="ROJ294" s="18"/>
      <c r="ROK294" s="18"/>
      <c r="ROL294" s="18"/>
      <c r="ROM294" s="18"/>
      <c r="RON294" s="18"/>
      <c r="ROO294" s="18"/>
      <c r="ROP294" s="18"/>
      <c r="ROQ294" s="18"/>
      <c r="ROR294" s="18"/>
      <c r="ROS294" s="18"/>
      <c r="ROT294" s="18"/>
      <c r="ROU294" s="18"/>
      <c r="ROV294" s="18"/>
      <c r="ROW294" s="18"/>
      <c r="ROX294" s="18"/>
      <c r="ROY294" s="18"/>
      <c r="ROZ294" s="18"/>
      <c r="RPA294" s="18"/>
      <c r="RPB294" s="18"/>
      <c r="RPC294" s="18"/>
      <c r="RPD294" s="18"/>
      <c r="RPE294" s="18"/>
      <c r="RPF294" s="18"/>
      <c r="RPG294" s="18"/>
      <c r="RPH294" s="18"/>
      <c r="RPI294" s="18"/>
      <c r="RPJ294" s="18"/>
      <c r="RPK294" s="18"/>
      <c r="RPL294" s="18"/>
      <c r="RPM294" s="18"/>
      <c r="RPN294" s="18"/>
      <c r="RPO294" s="18"/>
      <c r="RPP294" s="18"/>
      <c r="RPQ294" s="18"/>
      <c r="RPR294" s="18"/>
      <c r="RPS294" s="18"/>
      <c r="RPT294" s="18"/>
      <c r="RPU294" s="18"/>
      <c r="RPV294" s="18"/>
      <c r="RPW294" s="18"/>
      <c r="RPX294" s="18"/>
      <c r="RPY294" s="18"/>
      <c r="RPZ294" s="18"/>
      <c r="RQA294" s="18"/>
      <c r="RQB294" s="18"/>
      <c r="RQC294" s="18"/>
      <c r="RQD294" s="18"/>
      <c r="RQE294" s="18"/>
      <c r="RQF294" s="18"/>
      <c r="RQG294" s="18"/>
      <c r="RQH294" s="18"/>
      <c r="RQI294" s="18"/>
      <c r="RQJ294" s="18"/>
      <c r="RQK294" s="18"/>
      <c r="RQL294" s="18"/>
      <c r="RQM294" s="18"/>
      <c r="RQN294" s="18"/>
      <c r="RQO294" s="18"/>
      <c r="RQP294" s="18"/>
      <c r="RQQ294" s="18"/>
      <c r="RQR294" s="18"/>
      <c r="RQS294" s="18"/>
      <c r="RQT294" s="18"/>
      <c r="RQU294" s="18"/>
      <c r="RQV294" s="18"/>
      <c r="RQW294" s="18"/>
      <c r="RQX294" s="18"/>
      <c r="RQY294" s="18"/>
      <c r="RQZ294" s="18"/>
      <c r="RRA294" s="18"/>
      <c r="RRB294" s="18"/>
      <c r="RRC294" s="18"/>
      <c r="RRD294" s="18"/>
      <c r="RRE294" s="18"/>
      <c r="RRF294" s="18"/>
      <c r="RRG294" s="18"/>
      <c r="RRH294" s="18"/>
      <c r="RRI294" s="18"/>
      <c r="RRJ294" s="18"/>
      <c r="RRK294" s="18"/>
      <c r="RRL294" s="18"/>
      <c r="RRM294" s="18"/>
      <c r="RRN294" s="18"/>
      <c r="RRO294" s="18"/>
      <c r="RRP294" s="18"/>
      <c r="RRQ294" s="18"/>
      <c r="RRR294" s="18"/>
      <c r="RRS294" s="18"/>
      <c r="RRT294" s="18"/>
      <c r="RRU294" s="18"/>
      <c r="RRV294" s="18"/>
      <c r="RRW294" s="18"/>
      <c r="RRX294" s="18"/>
      <c r="RRY294" s="18"/>
      <c r="RRZ294" s="18"/>
      <c r="RSA294" s="18"/>
      <c r="RSB294" s="18"/>
      <c r="RSC294" s="18"/>
      <c r="RSD294" s="18"/>
      <c r="RSE294" s="18"/>
      <c r="RSF294" s="18"/>
      <c r="RSG294" s="18"/>
      <c r="RSH294" s="18"/>
      <c r="RSI294" s="18"/>
      <c r="RSJ294" s="18"/>
      <c r="RSK294" s="18"/>
      <c r="RSL294" s="18"/>
      <c r="RSM294" s="18"/>
      <c r="RSN294" s="18"/>
      <c r="RSO294" s="18"/>
      <c r="RSP294" s="18"/>
      <c r="RSQ294" s="18"/>
      <c r="RSR294" s="18"/>
      <c r="RSS294" s="18"/>
      <c r="RST294" s="18"/>
      <c r="RSU294" s="18"/>
      <c r="RSV294" s="18"/>
      <c r="RSW294" s="18"/>
      <c r="RSX294" s="18"/>
      <c r="RSY294" s="18"/>
      <c r="RSZ294" s="18"/>
      <c r="RTA294" s="18"/>
      <c r="RTB294" s="18"/>
      <c r="RTC294" s="18"/>
      <c r="RTD294" s="18"/>
      <c r="RTE294" s="18"/>
      <c r="RTF294" s="18"/>
      <c r="RTG294" s="18"/>
      <c r="RTH294" s="18"/>
      <c r="RTI294" s="18"/>
      <c r="RTJ294" s="18"/>
      <c r="RTK294" s="18"/>
      <c r="RTL294" s="18"/>
      <c r="RTM294" s="18"/>
      <c r="RTN294" s="18"/>
      <c r="RTO294" s="18"/>
      <c r="RTP294" s="18"/>
      <c r="RTQ294" s="18"/>
      <c r="RTR294" s="18"/>
      <c r="RTS294" s="18"/>
      <c r="RTT294" s="18"/>
      <c r="RTU294" s="18"/>
      <c r="RTV294" s="18"/>
      <c r="RTW294" s="18"/>
      <c r="RTX294" s="18"/>
      <c r="RTY294" s="18"/>
      <c r="RTZ294" s="18"/>
      <c r="RUA294" s="18"/>
      <c r="RUB294" s="18"/>
      <c r="RUC294" s="18"/>
      <c r="RUD294" s="18"/>
      <c r="RUE294" s="18"/>
      <c r="RUF294" s="18"/>
      <c r="RUG294" s="18"/>
      <c r="RUH294" s="18"/>
      <c r="RUI294" s="18"/>
      <c r="RUJ294" s="18"/>
      <c r="RUK294" s="18"/>
      <c r="RUL294" s="18"/>
      <c r="RUM294" s="18"/>
      <c r="RUN294" s="18"/>
      <c r="RUO294" s="18"/>
      <c r="RUP294" s="18"/>
      <c r="RUQ294" s="18"/>
      <c r="RUR294" s="18"/>
      <c r="RUS294" s="18"/>
      <c r="RUT294" s="18"/>
      <c r="RUU294" s="18"/>
      <c r="RUV294" s="18"/>
      <c r="RUW294" s="18"/>
      <c r="RUX294" s="18"/>
      <c r="RUY294" s="18"/>
      <c r="RUZ294" s="18"/>
      <c r="RVA294" s="18"/>
      <c r="RVB294" s="18"/>
      <c r="RVC294" s="18"/>
      <c r="RVD294" s="18"/>
      <c r="RVE294" s="18"/>
      <c r="RVF294" s="18"/>
      <c r="RVG294" s="18"/>
      <c r="RVH294" s="18"/>
      <c r="RVI294" s="18"/>
      <c r="RVJ294" s="18"/>
      <c r="RVK294" s="18"/>
      <c r="RVL294" s="18"/>
      <c r="RVM294" s="18"/>
      <c r="RVN294" s="18"/>
      <c r="RVO294" s="18"/>
      <c r="RVP294" s="18"/>
      <c r="RVQ294" s="18"/>
      <c r="RVR294" s="18"/>
      <c r="RVS294" s="18"/>
      <c r="RVT294" s="18"/>
      <c r="RVU294" s="18"/>
      <c r="RVV294" s="18"/>
      <c r="RVW294" s="18"/>
      <c r="RVX294" s="18"/>
      <c r="RVY294" s="18"/>
      <c r="RVZ294" s="18"/>
      <c r="RWA294" s="18"/>
      <c r="RWB294" s="18"/>
      <c r="RWC294" s="18"/>
      <c r="RWD294" s="18"/>
      <c r="RWE294" s="18"/>
      <c r="RWF294" s="18"/>
      <c r="RWG294" s="18"/>
      <c r="RWH294" s="18"/>
      <c r="RWI294" s="18"/>
      <c r="RWJ294" s="18"/>
      <c r="RWK294" s="18"/>
      <c r="RWL294" s="18"/>
      <c r="RWM294" s="18"/>
      <c r="RWN294" s="18"/>
      <c r="RWO294" s="18"/>
      <c r="RWP294" s="18"/>
      <c r="RWQ294" s="18"/>
      <c r="RWR294" s="18"/>
      <c r="RWS294" s="18"/>
      <c r="RWT294" s="18"/>
      <c r="RWU294" s="18"/>
      <c r="RWV294" s="18"/>
      <c r="RWW294" s="18"/>
      <c r="RWX294" s="18"/>
      <c r="RWY294" s="18"/>
      <c r="RWZ294" s="18"/>
      <c r="RXA294" s="18"/>
      <c r="RXB294" s="18"/>
      <c r="RXC294" s="18"/>
      <c r="RXD294" s="18"/>
      <c r="RXE294" s="18"/>
      <c r="RXF294" s="18"/>
      <c r="RXG294" s="18"/>
      <c r="RXH294" s="18"/>
      <c r="RXI294" s="18"/>
      <c r="RXJ294" s="18"/>
      <c r="RXK294" s="18"/>
      <c r="RXL294" s="18"/>
      <c r="RXM294" s="18"/>
      <c r="RXN294" s="18"/>
      <c r="RXO294" s="18"/>
      <c r="RXP294" s="18"/>
      <c r="RXQ294" s="18"/>
      <c r="RXR294" s="18"/>
      <c r="RXS294" s="18"/>
      <c r="RXT294" s="18"/>
      <c r="RXU294" s="18"/>
      <c r="RXV294" s="18"/>
      <c r="RXW294" s="18"/>
      <c r="RXX294" s="18"/>
      <c r="RXY294" s="18"/>
      <c r="RXZ294" s="18"/>
      <c r="RYA294" s="18"/>
      <c r="RYB294" s="18"/>
      <c r="RYC294" s="18"/>
      <c r="RYD294" s="18"/>
      <c r="RYE294" s="18"/>
      <c r="RYF294" s="18"/>
      <c r="RYG294" s="18"/>
      <c r="RYH294" s="18"/>
      <c r="RYI294" s="18"/>
      <c r="RYJ294" s="18"/>
      <c r="RYK294" s="18"/>
      <c r="RYL294" s="18"/>
      <c r="RYM294" s="18"/>
      <c r="RYN294" s="18"/>
      <c r="RYO294" s="18"/>
      <c r="RYP294" s="18"/>
      <c r="RYQ294" s="18"/>
      <c r="RYR294" s="18"/>
      <c r="RYS294" s="18"/>
      <c r="RYT294" s="18"/>
      <c r="RYU294" s="18"/>
      <c r="RYV294" s="18"/>
      <c r="RYW294" s="18"/>
      <c r="RYX294" s="18"/>
      <c r="RYY294" s="18"/>
      <c r="RYZ294" s="18"/>
      <c r="RZA294" s="18"/>
      <c r="RZB294" s="18"/>
      <c r="RZC294" s="18"/>
      <c r="RZD294" s="18"/>
      <c r="RZE294" s="18"/>
      <c r="RZF294" s="18"/>
      <c r="RZG294" s="18"/>
      <c r="RZH294" s="18"/>
      <c r="RZI294" s="18"/>
      <c r="RZJ294" s="18"/>
      <c r="RZK294" s="18"/>
      <c r="RZL294" s="18"/>
      <c r="RZM294" s="18"/>
      <c r="RZN294" s="18"/>
      <c r="RZO294" s="18"/>
      <c r="RZP294" s="18"/>
      <c r="RZQ294" s="18"/>
      <c r="RZR294" s="18"/>
      <c r="RZS294" s="18"/>
      <c r="RZT294" s="18"/>
      <c r="RZU294" s="18"/>
      <c r="RZV294" s="18"/>
      <c r="RZW294" s="18"/>
      <c r="RZX294" s="18"/>
      <c r="RZY294" s="18"/>
      <c r="RZZ294" s="18"/>
      <c r="SAA294" s="18"/>
      <c r="SAB294" s="18"/>
      <c r="SAC294" s="18"/>
      <c r="SAD294" s="18"/>
      <c r="SAE294" s="18"/>
      <c r="SAF294" s="18"/>
      <c r="SAG294" s="18"/>
      <c r="SAH294" s="18"/>
      <c r="SAI294" s="18"/>
      <c r="SAJ294" s="18"/>
      <c r="SAK294" s="18"/>
      <c r="SAL294" s="18"/>
      <c r="SAM294" s="18"/>
      <c r="SAN294" s="18"/>
      <c r="SAO294" s="18"/>
      <c r="SAP294" s="18"/>
      <c r="SAQ294" s="18"/>
      <c r="SAR294" s="18"/>
      <c r="SAS294" s="18"/>
      <c r="SAT294" s="18"/>
      <c r="SAU294" s="18"/>
      <c r="SAV294" s="18"/>
      <c r="SAW294" s="18"/>
      <c r="SAX294" s="18"/>
      <c r="SAY294" s="18"/>
      <c r="SAZ294" s="18"/>
      <c r="SBA294" s="18"/>
      <c r="SBB294" s="18"/>
      <c r="SBC294" s="18"/>
      <c r="SBD294" s="18"/>
      <c r="SBE294" s="18"/>
      <c r="SBF294" s="18"/>
      <c r="SBG294" s="18"/>
      <c r="SBH294" s="18"/>
      <c r="SBI294" s="18"/>
      <c r="SBJ294" s="18"/>
      <c r="SBK294" s="18"/>
      <c r="SBL294" s="18"/>
      <c r="SBM294" s="18"/>
      <c r="SBN294" s="18"/>
      <c r="SBO294" s="18"/>
      <c r="SBP294" s="18"/>
      <c r="SBQ294" s="18"/>
      <c r="SBR294" s="18"/>
      <c r="SBS294" s="18"/>
      <c r="SBT294" s="18"/>
      <c r="SBU294" s="18"/>
      <c r="SBV294" s="18"/>
      <c r="SBW294" s="18"/>
      <c r="SBX294" s="18"/>
      <c r="SBY294" s="18"/>
      <c r="SBZ294" s="18"/>
      <c r="SCA294" s="18"/>
      <c r="SCB294" s="18"/>
      <c r="SCC294" s="18"/>
      <c r="SCD294" s="18"/>
      <c r="SCE294" s="18"/>
      <c r="SCF294" s="18"/>
      <c r="SCG294" s="18"/>
      <c r="SCH294" s="18"/>
      <c r="SCI294" s="18"/>
      <c r="SCJ294" s="18"/>
      <c r="SCK294" s="18"/>
      <c r="SCL294" s="18"/>
      <c r="SCM294" s="18"/>
      <c r="SCN294" s="18"/>
      <c r="SCO294" s="18"/>
      <c r="SCP294" s="18"/>
      <c r="SCQ294" s="18"/>
      <c r="SCR294" s="18"/>
      <c r="SCS294" s="18"/>
      <c r="SCT294" s="18"/>
      <c r="SCU294" s="18"/>
      <c r="SCV294" s="18"/>
      <c r="SCW294" s="18"/>
      <c r="SCX294" s="18"/>
      <c r="SCY294" s="18"/>
      <c r="SCZ294" s="18"/>
      <c r="SDA294" s="18"/>
      <c r="SDB294" s="18"/>
      <c r="SDC294" s="18"/>
      <c r="SDD294" s="18"/>
      <c r="SDE294" s="18"/>
      <c r="SDF294" s="18"/>
      <c r="SDG294" s="18"/>
      <c r="SDH294" s="18"/>
      <c r="SDI294" s="18"/>
      <c r="SDJ294" s="18"/>
      <c r="SDK294" s="18"/>
      <c r="SDL294" s="18"/>
      <c r="SDM294" s="18"/>
      <c r="SDN294" s="18"/>
      <c r="SDO294" s="18"/>
      <c r="SDP294" s="18"/>
      <c r="SDQ294" s="18"/>
      <c r="SDR294" s="18"/>
      <c r="SDS294" s="18"/>
      <c r="SDT294" s="18"/>
      <c r="SDU294" s="18"/>
      <c r="SDV294" s="18"/>
      <c r="SDW294" s="18"/>
      <c r="SDX294" s="18"/>
      <c r="SDY294" s="18"/>
      <c r="SDZ294" s="18"/>
      <c r="SEA294" s="18"/>
      <c r="SEB294" s="18"/>
      <c r="SEC294" s="18"/>
      <c r="SED294" s="18"/>
      <c r="SEE294" s="18"/>
      <c r="SEF294" s="18"/>
      <c r="SEG294" s="18"/>
      <c r="SEH294" s="18"/>
      <c r="SEI294" s="18"/>
      <c r="SEJ294" s="18"/>
      <c r="SEK294" s="18"/>
      <c r="SEL294" s="18"/>
      <c r="SEM294" s="18"/>
      <c r="SEN294" s="18"/>
      <c r="SEO294" s="18"/>
      <c r="SEP294" s="18"/>
      <c r="SEQ294" s="18"/>
      <c r="SER294" s="18"/>
      <c r="SES294" s="18"/>
      <c r="SET294" s="18"/>
      <c r="SEU294" s="18"/>
      <c r="SEV294" s="18"/>
      <c r="SEW294" s="18"/>
      <c r="SEX294" s="18"/>
      <c r="SEY294" s="18"/>
      <c r="SEZ294" s="18"/>
      <c r="SFA294" s="18"/>
      <c r="SFB294" s="18"/>
      <c r="SFC294" s="18"/>
      <c r="SFD294" s="18"/>
      <c r="SFE294" s="18"/>
      <c r="SFF294" s="18"/>
      <c r="SFG294" s="18"/>
      <c r="SFH294" s="18"/>
      <c r="SFI294" s="18"/>
      <c r="SFJ294" s="18"/>
      <c r="SFK294" s="18"/>
      <c r="SFL294" s="18"/>
      <c r="SFM294" s="18"/>
      <c r="SFN294" s="18"/>
      <c r="SFO294" s="18"/>
      <c r="SFP294" s="18"/>
      <c r="SFQ294" s="18"/>
      <c r="SFR294" s="18"/>
      <c r="SFS294" s="18"/>
      <c r="SFT294" s="18"/>
      <c r="SFU294" s="18"/>
      <c r="SFV294" s="18"/>
      <c r="SFW294" s="18"/>
      <c r="SFX294" s="18"/>
      <c r="SFY294" s="18"/>
      <c r="SFZ294" s="18"/>
      <c r="SGA294" s="18"/>
      <c r="SGB294" s="18"/>
      <c r="SGC294" s="18"/>
      <c r="SGD294" s="18"/>
      <c r="SGE294" s="18"/>
      <c r="SGF294" s="18"/>
      <c r="SGG294" s="18"/>
      <c r="SGH294" s="18"/>
      <c r="SGI294" s="18"/>
      <c r="SGJ294" s="18"/>
      <c r="SGK294" s="18"/>
      <c r="SGL294" s="18"/>
      <c r="SGM294" s="18"/>
      <c r="SGN294" s="18"/>
      <c r="SGO294" s="18"/>
      <c r="SGP294" s="18"/>
      <c r="SGQ294" s="18"/>
      <c r="SGR294" s="18"/>
      <c r="SGS294" s="18"/>
      <c r="SGT294" s="18"/>
      <c r="SGU294" s="18"/>
      <c r="SGV294" s="18"/>
      <c r="SGW294" s="18"/>
      <c r="SGX294" s="18"/>
      <c r="SGY294" s="18"/>
      <c r="SGZ294" s="18"/>
      <c r="SHA294" s="18"/>
      <c r="SHB294" s="18"/>
      <c r="SHC294" s="18"/>
      <c r="SHD294" s="18"/>
      <c r="SHE294" s="18"/>
      <c r="SHF294" s="18"/>
      <c r="SHG294" s="18"/>
      <c r="SHH294" s="18"/>
      <c r="SHI294" s="18"/>
      <c r="SHJ294" s="18"/>
      <c r="SHK294" s="18"/>
      <c r="SHL294" s="18"/>
      <c r="SHM294" s="18"/>
      <c r="SHN294" s="18"/>
      <c r="SHO294" s="18"/>
      <c r="SHP294" s="18"/>
      <c r="SHQ294" s="18"/>
      <c r="SHR294" s="18"/>
      <c r="SHS294" s="18"/>
      <c r="SHT294" s="18"/>
      <c r="SHU294" s="18"/>
      <c r="SHV294" s="18"/>
      <c r="SHW294" s="18"/>
      <c r="SHX294" s="18"/>
      <c r="SHY294" s="18"/>
      <c r="SHZ294" s="18"/>
      <c r="SIA294" s="18"/>
      <c r="SIB294" s="18"/>
      <c r="SIC294" s="18"/>
      <c r="SID294" s="18"/>
      <c r="SIE294" s="18"/>
      <c r="SIF294" s="18"/>
      <c r="SIG294" s="18"/>
      <c r="SIH294" s="18"/>
      <c r="SII294" s="18"/>
      <c r="SIJ294" s="18"/>
      <c r="SIK294" s="18"/>
      <c r="SIL294" s="18"/>
      <c r="SIM294" s="18"/>
      <c r="SIN294" s="18"/>
      <c r="SIO294" s="18"/>
      <c r="SIP294" s="18"/>
      <c r="SIQ294" s="18"/>
      <c r="SIR294" s="18"/>
      <c r="SIS294" s="18"/>
      <c r="SIT294" s="18"/>
      <c r="SIU294" s="18"/>
      <c r="SIV294" s="18"/>
      <c r="SIW294" s="18"/>
      <c r="SIX294" s="18"/>
      <c r="SIY294" s="18"/>
      <c r="SIZ294" s="18"/>
      <c r="SJA294" s="18"/>
      <c r="SJB294" s="18"/>
      <c r="SJC294" s="18"/>
      <c r="SJD294" s="18"/>
      <c r="SJE294" s="18"/>
      <c r="SJF294" s="18"/>
      <c r="SJG294" s="18"/>
      <c r="SJH294" s="18"/>
      <c r="SJI294" s="18"/>
      <c r="SJJ294" s="18"/>
      <c r="SJK294" s="18"/>
      <c r="SJL294" s="18"/>
      <c r="SJM294" s="18"/>
      <c r="SJN294" s="18"/>
      <c r="SJO294" s="18"/>
      <c r="SJP294" s="18"/>
      <c r="SJQ294" s="18"/>
      <c r="SJR294" s="18"/>
      <c r="SJS294" s="18"/>
      <c r="SJT294" s="18"/>
      <c r="SJU294" s="18"/>
      <c r="SJV294" s="18"/>
      <c r="SJW294" s="18"/>
      <c r="SJX294" s="18"/>
      <c r="SJY294" s="18"/>
      <c r="SJZ294" s="18"/>
      <c r="SKA294" s="18"/>
      <c r="SKB294" s="18"/>
      <c r="SKC294" s="18"/>
      <c r="SKD294" s="18"/>
      <c r="SKE294" s="18"/>
      <c r="SKF294" s="18"/>
      <c r="SKG294" s="18"/>
      <c r="SKH294" s="18"/>
      <c r="SKI294" s="18"/>
      <c r="SKJ294" s="18"/>
      <c r="SKK294" s="18"/>
      <c r="SKL294" s="18"/>
      <c r="SKM294" s="18"/>
      <c r="SKN294" s="18"/>
      <c r="SKO294" s="18"/>
      <c r="SKP294" s="18"/>
      <c r="SKQ294" s="18"/>
      <c r="SKR294" s="18"/>
      <c r="SKS294" s="18"/>
      <c r="SKT294" s="18"/>
      <c r="SKU294" s="18"/>
      <c r="SKV294" s="18"/>
      <c r="SKW294" s="18"/>
      <c r="SKX294" s="18"/>
      <c r="SKY294" s="18"/>
      <c r="SKZ294" s="18"/>
      <c r="SLA294" s="18"/>
      <c r="SLB294" s="18"/>
      <c r="SLC294" s="18"/>
      <c r="SLD294" s="18"/>
      <c r="SLE294" s="18"/>
      <c r="SLF294" s="18"/>
      <c r="SLG294" s="18"/>
      <c r="SLH294" s="18"/>
      <c r="SLI294" s="18"/>
      <c r="SLJ294" s="18"/>
      <c r="SLK294" s="18"/>
      <c r="SLL294" s="18"/>
      <c r="SLM294" s="18"/>
      <c r="SLN294" s="18"/>
      <c r="SLO294" s="18"/>
      <c r="SLP294" s="18"/>
      <c r="SLQ294" s="18"/>
      <c r="SLR294" s="18"/>
      <c r="SLS294" s="18"/>
      <c r="SLT294" s="18"/>
      <c r="SLU294" s="18"/>
      <c r="SLV294" s="18"/>
      <c r="SLW294" s="18"/>
      <c r="SLX294" s="18"/>
      <c r="SLY294" s="18"/>
      <c r="SLZ294" s="18"/>
      <c r="SMA294" s="18"/>
      <c r="SMB294" s="18"/>
      <c r="SMC294" s="18"/>
      <c r="SMD294" s="18"/>
      <c r="SME294" s="18"/>
      <c r="SMF294" s="18"/>
      <c r="SMG294" s="18"/>
      <c r="SMH294" s="18"/>
      <c r="SMI294" s="18"/>
      <c r="SMJ294" s="18"/>
      <c r="SMK294" s="18"/>
      <c r="SML294" s="18"/>
      <c r="SMM294" s="18"/>
      <c r="SMN294" s="18"/>
      <c r="SMO294" s="18"/>
      <c r="SMP294" s="18"/>
      <c r="SMQ294" s="18"/>
      <c r="SMR294" s="18"/>
      <c r="SMS294" s="18"/>
      <c r="SMT294" s="18"/>
      <c r="SMU294" s="18"/>
      <c r="SMV294" s="18"/>
      <c r="SMW294" s="18"/>
      <c r="SMX294" s="18"/>
      <c r="SMY294" s="18"/>
      <c r="SMZ294" s="18"/>
      <c r="SNA294" s="18"/>
      <c r="SNB294" s="18"/>
      <c r="SNC294" s="18"/>
      <c r="SND294" s="18"/>
      <c r="SNE294" s="18"/>
      <c r="SNF294" s="18"/>
      <c r="SNG294" s="18"/>
      <c r="SNH294" s="18"/>
      <c r="SNI294" s="18"/>
      <c r="SNJ294" s="18"/>
      <c r="SNK294" s="18"/>
      <c r="SNL294" s="18"/>
      <c r="SNM294" s="18"/>
      <c r="SNN294" s="18"/>
      <c r="SNO294" s="18"/>
      <c r="SNP294" s="18"/>
      <c r="SNQ294" s="18"/>
      <c r="SNR294" s="18"/>
      <c r="SNS294" s="18"/>
      <c r="SNT294" s="18"/>
      <c r="SNU294" s="18"/>
      <c r="SNV294" s="18"/>
      <c r="SNW294" s="18"/>
      <c r="SNX294" s="18"/>
      <c r="SNY294" s="18"/>
      <c r="SNZ294" s="18"/>
      <c r="SOA294" s="18"/>
      <c r="SOB294" s="18"/>
      <c r="SOC294" s="18"/>
      <c r="SOD294" s="18"/>
      <c r="SOE294" s="18"/>
      <c r="SOF294" s="18"/>
      <c r="SOG294" s="18"/>
      <c r="SOH294" s="18"/>
      <c r="SOI294" s="18"/>
      <c r="SOJ294" s="18"/>
      <c r="SOK294" s="18"/>
      <c r="SOL294" s="18"/>
      <c r="SOM294" s="18"/>
      <c r="SON294" s="18"/>
      <c r="SOO294" s="18"/>
      <c r="SOP294" s="18"/>
      <c r="SOQ294" s="18"/>
      <c r="SOR294" s="18"/>
      <c r="SOS294" s="18"/>
      <c r="SOT294" s="18"/>
      <c r="SOU294" s="18"/>
      <c r="SOV294" s="18"/>
      <c r="SOW294" s="18"/>
      <c r="SOX294" s="18"/>
      <c r="SOY294" s="18"/>
      <c r="SOZ294" s="18"/>
      <c r="SPA294" s="18"/>
      <c r="SPB294" s="18"/>
      <c r="SPC294" s="18"/>
      <c r="SPD294" s="18"/>
      <c r="SPE294" s="18"/>
      <c r="SPF294" s="18"/>
      <c r="SPG294" s="18"/>
      <c r="SPH294" s="18"/>
      <c r="SPI294" s="18"/>
      <c r="SPJ294" s="18"/>
      <c r="SPK294" s="18"/>
      <c r="SPL294" s="18"/>
      <c r="SPM294" s="18"/>
      <c r="SPN294" s="18"/>
      <c r="SPO294" s="18"/>
      <c r="SPP294" s="18"/>
      <c r="SPQ294" s="18"/>
      <c r="SPR294" s="18"/>
      <c r="SPS294" s="18"/>
      <c r="SPT294" s="18"/>
      <c r="SPU294" s="18"/>
      <c r="SPV294" s="18"/>
      <c r="SPW294" s="18"/>
      <c r="SPX294" s="18"/>
      <c r="SPY294" s="18"/>
      <c r="SPZ294" s="18"/>
      <c r="SQA294" s="18"/>
      <c r="SQB294" s="18"/>
      <c r="SQC294" s="18"/>
      <c r="SQD294" s="18"/>
      <c r="SQE294" s="18"/>
      <c r="SQF294" s="18"/>
      <c r="SQG294" s="18"/>
      <c r="SQH294" s="18"/>
      <c r="SQI294" s="18"/>
      <c r="SQJ294" s="18"/>
      <c r="SQK294" s="18"/>
      <c r="SQL294" s="18"/>
      <c r="SQM294" s="18"/>
      <c r="SQN294" s="18"/>
      <c r="SQO294" s="18"/>
      <c r="SQP294" s="18"/>
      <c r="SQQ294" s="18"/>
      <c r="SQR294" s="18"/>
      <c r="SQS294" s="18"/>
      <c r="SQT294" s="18"/>
      <c r="SQU294" s="18"/>
      <c r="SQV294" s="18"/>
      <c r="SQW294" s="18"/>
      <c r="SQX294" s="18"/>
      <c r="SQY294" s="18"/>
      <c r="SQZ294" s="18"/>
      <c r="SRA294" s="18"/>
      <c r="SRB294" s="18"/>
      <c r="SRC294" s="18"/>
      <c r="SRD294" s="18"/>
      <c r="SRE294" s="18"/>
      <c r="SRF294" s="18"/>
      <c r="SRG294" s="18"/>
      <c r="SRH294" s="18"/>
      <c r="SRI294" s="18"/>
      <c r="SRJ294" s="18"/>
      <c r="SRK294" s="18"/>
      <c r="SRL294" s="18"/>
      <c r="SRM294" s="18"/>
      <c r="SRN294" s="18"/>
      <c r="SRO294" s="18"/>
      <c r="SRP294" s="18"/>
      <c r="SRQ294" s="18"/>
      <c r="SRR294" s="18"/>
      <c r="SRS294" s="18"/>
      <c r="SRT294" s="18"/>
      <c r="SRU294" s="18"/>
      <c r="SRV294" s="18"/>
      <c r="SRW294" s="18"/>
      <c r="SRX294" s="18"/>
      <c r="SRY294" s="18"/>
      <c r="SRZ294" s="18"/>
      <c r="SSA294" s="18"/>
      <c r="SSB294" s="18"/>
      <c r="SSC294" s="18"/>
      <c r="SSD294" s="18"/>
      <c r="SSE294" s="18"/>
      <c r="SSF294" s="18"/>
      <c r="SSG294" s="18"/>
      <c r="SSH294" s="18"/>
      <c r="SSI294" s="18"/>
      <c r="SSJ294" s="18"/>
      <c r="SSK294" s="18"/>
      <c r="SSL294" s="18"/>
      <c r="SSM294" s="18"/>
      <c r="SSN294" s="18"/>
      <c r="SSO294" s="18"/>
      <c r="SSP294" s="18"/>
      <c r="SSQ294" s="18"/>
      <c r="SSR294" s="18"/>
      <c r="SSS294" s="18"/>
      <c r="SST294" s="18"/>
      <c r="SSU294" s="18"/>
      <c r="SSV294" s="18"/>
      <c r="SSW294" s="18"/>
      <c r="SSX294" s="18"/>
      <c r="SSY294" s="18"/>
      <c r="SSZ294" s="18"/>
      <c r="STA294" s="18"/>
      <c r="STB294" s="18"/>
      <c r="STC294" s="18"/>
      <c r="STD294" s="18"/>
      <c r="STE294" s="18"/>
      <c r="STF294" s="18"/>
      <c r="STG294" s="18"/>
      <c r="STH294" s="18"/>
      <c r="STI294" s="18"/>
      <c r="STJ294" s="18"/>
      <c r="STK294" s="18"/>
      <c r="STL294" s="18"/>
      <c r="STM294" s="18"/>
      <c r="STN294" s="18"/>
      <c r="STO294" s="18"/>
      <c r="STP294" s="18"/>
      <c r="STQ294" s="18"/>
      <c r="STR294" s="18"/>
      <c r="STS294" s="18"/>
      <c r="STT294" s="18"/>
      <c r="STU294" s="18"/>
      <c r="STV294" s="18"/>
      <c r="STW294" s="18"/>
      <c r="STX294" s="18"/>
      <c r="STY294" s="18"/>
      <c r="STZ294" s="18"/>
      <c r="SUA294" s="18"/>
      <c r="SUB294" s="18"/>
      <c r="SUC294" s="18"/>
      <c r="SUD294" s="18"/>
      <c r="SUE294" s="18"/>
      <c r="SUF294" s="18"/>
      <c r="SUG294" s="18"/>
      <c r="SUH294" s="18"/>
      <c r="SUI294" s="18"/>
      <c r="SUJ294" s="18"/>
      <c r="SUK294" s="18"/>
      <c r="SUL294" s="18"/>
      <c r="SUM294" s="18"/>
      <c r="SUN294" s="18"/>
      <c r="SUO294" s="18"/>
      <c r="SUP294" s="18"/>
      <c r="SUQ294" s="18"/>
      <c r="SUR294" s="18"/>
      <c r="SUS294" s="18"/>
      <c r="SUT294" s="18"/>
      <c r="SUU294" s="18"/>
      <c r="SUV294" s="18"/>
      <c r="SUW294" s="18"/>
      <c r="SUX294" s="18"/>
      <c r="SUY294" s="18"/>
      <c r="SUZ294" s="18"/>
      <c r="SVA294" s="18"/>
      <c r="SVB294" s="18"/>
      <c r="SVC294" s="18"/>
      <c r="SVD294" s="18"/>
      <c r="SVE294" s="18"/>
      <c r="SVF294" s="18"/>
      <c r="SVG294" s="18"/>
      <c r="SVH294" s="18"/>
      <c r="SVI294" s="18"/>
      <c r="SVJ294" s="18"/>
      <c r="SVK294" s="18"/>
      <c r="SVL294" s="18"/>
      <c r="SVM294" s="18"/>
      <c r="SVN294" s="18"/>
      <c r="SVO294" s="18"/>
      <c r="SVP294" s="18"/>
      <c r="SVQ294" s="18"/>
      <c r="SVR294" s="18"/>
      <c r="SVS294" s="18"/>
      <c r="SVT294" s="18"/>
      <c r="SVU294" s="18"/>
      <c r="SVV294" s="18"/>
      <c r="SVW294" s="18"/>
      <c r="SVX294" s="18"/>
      <c r="SVY294" s="18"/>
      <c r="SVZ294" s="18"/>
      <c r="SWA294" s="18"/>
      <c r="SWB294" s="18"/>
      <c r="SWC294" s="18"/>
      <c r="SWD294" s="18"/>
      <c r="SWE294" s="18"/>
      <c r="SWF294" s="18"/>
      <c r="SWG294" s="18"/>
      <c r="SWH294" s="18"/>
      <c r="SWI294" s="18"/>
      <c r="SWJ294" s="18"/>
      <c r="SWK294" s="18"/>
      <c r="SWL294" s="18"/>
      <c r="SWM294" s="18"/>
      <c r="SWN294" s="18"/>
      <c r="SWO294" s="18"/>
      <c r="SWP294" s="18"/>
      <c r="SWQ294" s="18"/>
      <c r="SWR294" s="18"/>
      <c r="SWS294" s="18"/>
      <c r="SWT294" s="18"/>
      <c r="SWU294" s="18"/>
      <c r="SWV294" s="18"/>
      <c r="SWW294" s="18"/>
      <c r="SWX294" s="18"/>
      <c r="SWY294" s="18"/>
      <c r="SWZ294" s="18"/>
      <c r="SXA294" s="18"/>
      <c r="SXB294" s="18"/>
      <c r="SXC294" s="18"/>
      <c r="SXD294" s="18"/>
      <c r="SXE294" s="18"/>
      <c r="SXF294" s="18"/>
      <c r="SXG294" s="18"/>
      <c r="SXH294" s="18"/>
      <c r="SXI294" s="18"/>
      <c r="SXJ294" s="18"/>
      <c r="SXK294" s="18"/>
      <c r="SXL294" s="18"/>
      <c r="SXM294" s="18"/>
      <c r="SXN294" s="18"/>
      <c r="SXO294" s="18"/>
      <c r="SXP294" s="18"/>
      <c r="SXQ294" s="18"/>
      <c r="SXR294" s="18"/>
      <c r="SXS294" s="18"/>
      <c r="SXT294" s="18"/>
      <c r="SXU294" s="18"/>
      <c r="SXV294" s="18"/>
      <c r="SXW294" s="18"/>
      <c r="SXX294" s="18"/>
      <c r="SXY294" s="18"/>
      <c r="SXZ294" s="18"/>
      <c r="SYA294" s="18"/>
      <c r="SYB294" s="18"/>
      <c r="SYC294" s="18"/>
      <c r="SYD294" s="18"/>
      <c r="SYE294" s="18"/>
      <c r="SYF294" s="18"/>
      <c r="SYG294" s="18"/>
      <c r="SYH294" s="18"/>
      <c r="SYI294" s="18"/>
      <c r="SYJ294" s="18"/>
      <c r="SYK294" s="18"/>
      <c r="SYL294" s="18"/>
      <c r="SYM294" s="18"/>
      <c r="SYN294" s="18"/>
      <c r="SYO294" s="18"/>
      <c r="SYP294" s="18"/>
      <c r="SYQ294" s="18"/>
      <c r="SYR294" s="18"/>
      <c r="SYS294" s="18"/>
      <c r="SYT294" s="18"/>
      <c r="SYU294" s="18"/>
      <c r="SYV294" s="18"/>
      <c r="SYW294" s="18"/>
      <c r="SYX294" s="18"/>
      <c r="SYY294" s="18"/>
      <c r="SYZ294" s="18"/>
      <c r="SZA294" s="18"/>
      <c r="SZB294" s="18"/>
      <c r="SZC294" s="18"/>
      <c r="SZD294" s="18"/>
      <c r="SZE294" s="18"/>
      <c r="SZF294" s="18"/>
      <c r="SZG294" s="18"/>
      <c r="SZH294" s="18"/>
      <c r="SZI294" s="18"/>
      <c r="SZJ294" s="18"/>
      <c r="SZK294" s="18"/>
      <c r="SZL294" s="18"/>
      <c r="SZM294" s="18"/>
      <c r="SZN294" s="18"/>
      <c r="SZO294" s="18"/>
      <c r="SZP294" s="18"/>
      <c r="SZQ294" s="18"/>
      <c r="SZR294" s="18"/>
      <c r="SZS294" s="18"/>
      <c r="SZT294" s="18"/>
      <c r="SZU294" s="18"/>
      <c r="SZV294" s="18"/>
      <c r="SZW294" s="18"/>
      <c r="SZX294" s="18"/>
      <c r="SZY294" s="18"/>
      <c r="SZZ294" s="18"/>
      <c r="TAA294" s="18"/>
      <c r="TAB294" s="18"/>
      <c r="TAC294" s="18"/>
      <c r="TAD294" s="18"/>
      <c r="TAE294" s="18"/>
      <c r="TAF294" s="18"/>
      <c r="TAG294" s="18"/>
      <c r="TAH294" s="18"/>
      <c r="TAI294" s="18"/>
      <c r="TAJ294" s="18"/>
      <c r="TAK294" s="18"/>
      <c r="TAL294" s="18"/>
      <c r="TAM294" s="18"/>
      <c r="TAN294" s="18"/>
      <c r="TAO294" s="18"/>
      <c r="TAP294" s="18"/>
      <c r="TAQ294" s="18"/>
      <c r="TAR294" s="18"/>
      <c r="TAS294" s="18"/>
      <c r="TAT294" s="18"/>
      <c r="TAU294" s="18"/>
      <c r="TAV294" s="18"/>
      <c r="TAW294" s="18"/>
      <c r="TAX294" s="18"/>
      <c r="TAY294" s="18"/>
      <c r="TAZ294" s="18"/>
      <c r="TBA294" s="18"/>
      <c r="TBB294" s="18"/>
      <c r="TBC294" s="18"/>
      <c r="TBD294" s="18"/>
      <c r="TBE294" s="18"/>
      <c r="TBF294" s="18"/>
      <c r="TBG294" s="18"/>
      <c r="TBH294" s="18"/>
      <c r="TBI294" s="18"/>
      <c r="TBJ294" s="18"/>
      <c r="TBK294" s="18"/>
      <c r="TBL294" s="18"/>
      <c r="TBM294" s="18"/>
      <c r="TBN294" s="18"/>
      <c r="TBO294" s="18"/>
      <c r="TBP294" s="18"/>
      <c r="TBQ294" s="18"/>
      <c r="TBR294" s="18"/>
      <c r="TBS294" s="18"/>
      <c r="TBT294" s="18"/>
      <c r="TBU294" s="18"/>
      <c r="TBV294" s="18"/>
      <c r="TBW294" s="18"/>
      <c r="TBX294" s="18"/>
      <c r="TBY294" s="18"/>
      <c r="TBZ294" s="18"/>
      <c r="TCA294" s="18"/>
      <c r="TCB294" s="18"/>
      <c r="TCC294" s="18"/>
      <c r="TCD294" s="18"/>
      <c r="TCE294" s="18"/>
      <c r="TCF294" s="18"/>
      <c r="TCG294" s="18"/>
      <c r="TCH294" s="18"/>
      <c r="TCI294" s="18"/>
      <c r="TCJ294" s="18"/>
      <c r="TCK294" s="18"/>
      <c r="TCL294" s="18"/>
      <c r="TCM294" s="18"/>
      <c r="TCN294" s="18"/>
      <c r="TCO294" s="18"/>
      <c r="TCP294" s="18"/>
      <c r="TCQ294" s="18"/>
      <c r="TCR294" s="18"/>
      <c r="TCS294" s="18"/>
      <c r="TCT294" s="18"/>
      <c r="TCU294" s="18"/>
      <c r="TCV294" s="18"/>
      <c r="TCW294" s="18"/>
      <c r="TCX294" s="18"/>
      <c r="TCY294" s="18"/>
      <c r="TCZ294" s="18"/>
      <c r="TDA294" s="18"/>
      <c r="TDB294" s="18"/>
      <c r="TDC294" s="18"/>
      <c r="TDD294" s="18"/>
      <c r="TDE294" s="18"/>
      <c r="TDF294" s="18"/>
      <c r="TDG294" s="18"/>
      <c r="TDH294" s="18"/>
      <c r="TDI294" s="18"/>
      <c r="TDJ294" s="18"/>
      <c r="TDK294" s="18"/>
      <c r="TDL294" s="18"/>
      <c r="TDM294" s="18"/>
      <c r="TDN294" s="18"/>
      <c r="TDO294" s="18"/>
      <c r="TDP294" s="18"/>
      <c r="TDQ294" s="18"/>
      <c r="TDR294" s="18"/>
      <c r="TDS294" s="18"/>
      <c r="TDT294" s="18"/>
      <c r="TDU294" s="18"/>
      <c r="TDV294" s="18"/>
      <c r="TDW294" s="18"/>
      <c r="TDX294" s="18"/>
      <c r="TDY294" s="18"/>
      <c r="TDZ294" s="18"/>
      <c r="TEA294" s="18"/>
      <c r="TEB294" s="18"/>
      <c r="TEC294" s="18"/>
      <c r="TED294" s="18"/>
      <c r="TEE294" s="18"/>
      <c r="TEF294" s="18"/>
      <c r="TEG294" s="18"/>
      <c r="TEH294" s="18"/>
      <c r="TEI294" s="18"/>
      <c r="TEJ294" s="18"/>
      <c r="TEK294" s="18"/>
      <c r="TEL294" s="18"/>
      <c r="TEM294" s="18"/>
      <c r="TEN294" s="18"/>
      <c r="TEO294" s="18"/>
      <c r="TEP294" s="18"/>
      <c r="TEQ294" s="18"/>
      <c r="TER294" s="18"/>
      <c r="TES294" s="18"/>
      <c r="TET294" s="18"/>
      <c r="TEU294" s="18"/>
      <c r="TEV294" s="18"/>
      <c r="TEW294" s="18"/>
      <c r="TEX294" s="18"/>
      <c r="TEY294" s="18"/>
      <c r="TEZ294" s="18"/>
      <c r="TFA294" s="18"/>
      <c r="TFB294" s="18"/>
      <c r="TFC294" s="18"/>
      <c r="TFD294" s="18"/>
      <c r="TFE294" s="18"/>
      <c r="TFF294" s="18"/>
      <c r="TFG294" s="18"/>
      <c r="TFH294" s="18"/>
      <c r="TFI294" s="18"/>
      <c r="TFJ294" s="18"/>
      <c r="TFK294" s="18"/>
      <c r="TFL294" s="18"/>
      <c r="TFM294" s="18"/>
      <c r="TFN294" s="18"/>
      <c r="TFO294" s="18"/>
      <c r="TFP294" s="18"/>
      <c r="TFQ294" s="18"/>
      <c r="TFR294" s="18"/>
      <c r="TFS294" s="18"/>
      <c r="TFT294" s="18"/>
      <c r="TFU294" s="18"/>
      <c r="TFV294" s="18"/>
      <c r="TFW294" s="18"/>
      <c r="TFX294" s="18"/>
      <c r="TFY294" s="18"/>
      <c r="TFZ294" s="18"/>
      <c r="TGA294" s="18"/>
      <c r="TGB294" s="18"/>
      <c r="TGC294" s="18"/>
      <c r="TGD294" s="18"/>
      <c r="TGE294" s="18"/>
      <c r="TGF294" s="18"/>
      <c r="TGG294" s="18"/>
      <c r="TGH294" s="18"/>
      <c r="TGI294" s="18"/>
      <c r="TGJ294" s="18"/>
      <c r="TGK294" s="18"/>
      <c r="TGL294" s="18"/>
      <c r="TGM294" s="18"/>
      <c r="TGN294" s="18"/>
      <c r="TGO294" s="18"/>
      <c r="TGP294" s="18"/>
      <c r="TGQ294" s="18"/>
      <c r="TGR294" s="18"/>
      <c r="TGS294" s="18"/>
      <c r="TGT294" s="18"/>
      <c r="TGU294" s="18"/>
      <c r="TGV294" s="18"/>
      <c r="TGW294" s="18"/>
      <c r="TGX294" s="18"/>
      <c r="TGY294" s="18"/>
      <c r="TGZ294" s="18"/>
      <c r="THA294" s="18"/>
      <c r="THB294" s="18"/>
      <c r="THC294" s="18"/>
      <c r="THD294" s="18"/>
      <c r="THE294" s="18"/>
      <c r="THF294" s="18"/>
      <c r="THG294" s="18"/>
      <c r="THH294" s="18"/>
      <c r="THI294" s="18"/>
      <c r="THJ294" s="18"/>
      <c r="THK294" s="18"/>
      <c r="THL294" s="18"/>
      <c r="THM294" s="18"/>
      <c r="THN294" s="18"/>
      <c r="THO294" s="18"/>
      <c r="THP294" s="18"/>
      <c r="THQ294" s="18"/>
      <c r="THR294" s="18"/>
      <c r="THS294" s="18"/>
      <c r="THT294" s="18"/>
      <c r="THU294" s="18"/>
      <c r="THV294" s="18"/>
      <c r="THW294" s="18"/>
      <c r="THX294" s="18"/>
      <c r="THY294" s="18"/>
      <c r="THZ294" s="18"/>
      <c r="TIA294" s="18"/>
      <c r="TIB294" s="18"/>
      <c r="TIC294" s="18"/>
      <c r="TID294" s="18"/>
      <c r="TIE294" s="18"/>
      <c r="TIF294" s="18"/>
      <c r="TIG294" s="18"/>
      <c r="TIH294" s="18"/>
      <c r="TII294" s="18"/>
      <c r="TIJ294" s="18"/>
      <c r="TIK294" s="18"/>
      <c r="TIL294" s="18"/>
      <c r="TIM294" s="18"/>
      <c r="TIN294" s="18"/>
      <c r="TIO294" s="18"/>
      <c r="TIP294" s="18"/>
      <c r="TIQ294" s="18"/>
      <c r="TIR294" s="18"/>
      <c r="TIS294" s="18"/>
      <c r="TIT294" s="18"/>
      <c r="TIU294" s="18"/>
      <c r="TIV294" s="18"/>
      <c r="TIW294" s="18"/>
      <c r="TIX294" s="18"/>
      <c r="TIY294" s="18"/>
      <c r="TIZ294" s="18"/>
      <c r="TJA294" s="18"/>
      <c r="TJB294" s="18"/>
      <c r="TJC294" s="18"/>
      <c r="TJD294" s="18"/>
      <c r="TJE294" s="18"/>
      <c r="TJF294" s="18"/>
      <c r="TJG294" s="18"/>
      <c r="TJH294" s="18"/>
      <c r="TJI294" s="18"/>
      <c r="TJJ294" s="18"/>
      <c r="TJK294" s="18"/>
      <c r="TJL294" s="18"/>
      <c r="TJM294" s="18"/>
      <c r="TJN294" s="18"/>
      <c r="TJO294" s="18"/>
      <c r="TJP294" s="18"/>
      <c r="TJQ294" s="18"/>
      <c r="TJR294" s="18"/>
      <c r="TJS294" s="18"/>
      <c r="TJT294" s="18"/>
      <c r="TJU294" s="18"/>
      <c r="TJV294" s="18"/>
      <c r="TJW294" s="18"/>
      <c r="TJX294" s="18"/>
      <c r="TJY294" s="18"/>
      <c r="TJZ294" s="18"/>
      <c r="TKA294" s="18"/>
      <c r="TKB294" s="18"/>
      <c r="TKC294" s="18"/>
      <c r="TKD294" s="18"/>
      <c r="TKE294" s="18"/>
      <c r="TKF294" s="18"/>
      <c r="TKG294" s="18"/>
      <c r="TKH294" s="18"/>
      <c r="TKI294" s="18"/>
      <c r="TKJ294" s="18"/>
      <c r="TKK294" s="18"/>
      <c r="TKL294" s="18"/>
      <c r="TKM294" s="18"/>
      <c r="TKN294" s="18"/>
      <c r="TKO294" s="18"/>
      <c r="TKP294" s="18"/>
      <c r="TKQ294" s="18"/>
      <c r="TKR294" s="18"/>
      <c r="TKS294" s="18"/>
      <c r="TKT294" s="18"/>
      <c r="TKU294" s="18"/>
      <c r="TKV294" s="18"/>
      <c r="TKW294" s="18"/>
      <c r="TKX294" s="18"/>
      <c r="TKY294" s="18"/>
      <c r="TKZ294" s="18"/>
      <c r="TLA294" s="18"/>
      <c r="TLB294" s="18"/>
      <c r="TLC294" s="18"/>
      <c r="TLD294" s="18"/>
      <c r="TLE294" s="18"/>
      <c r="TLF294" s="18"/>
      <c r="TLG294" s="18"/>
      <c r="TLH294" s="18"/>
      <c r="TLI294" s="18"/>
      <c r="TLJ294" s="18"/>
      <c r="TLK294" s="18"/>
      <c r="TLL294" s="18"/>
      <c r="TLM294" s="18"/>
      <c r="TLN294" s="18"/>
      <c r="TLO294" s="18"/>
      <c r="TLP294" s="18"/>
      <c r="TLQ294" s="18"/>
      <c r="TLR294" s="18"/>
      <c r="TLS294" s="18"/>
      <c r="TLT294" s="18"/>
      <c r="TLU294" s="18"/>
      <c r="TLV294" s="18"/>
      <c r="TLW294" s="18"/>
      <c r="TLX294" s="18"/>
      <c r="TLY294" s="18"/>
      <c r="TLZ294" s="18"/>
      <c r="TMA294" s="18"/>
      <c r="TMB294" s="18"/>
      <c r="TMC294" s="18"/>
      <c r="TMD294" s="18"/>
      <c r="TME294" s="18"/>
      <c r="TMF294" s="18"/>
      <c r="TMG294" s="18"/>
      <c r="TMH294" s="18"/>
      <c r="TMI294" s="18"/>
      <c r="TMJ294" s="18"/>
      <c r="TMK294" s="18"/>
      <c r="TML294" s="18"/>
      <c r="TMM294" s="18"/>
      <c r="TMN294" s="18"/>
      <c r="TMO294" s="18"/>
      <c r="TMP294" s="18"/>
      <c r="TMQ294" s="18"/>
      <c r="TMR294" s="18"/>
      <c r="TMS294" s="18"/>
      <c r="TMT294" s="18"/>
      <c r="TMU294" s="18"/>
      <c r="TMV294" s="18"/>
      <c r="TMW294" s="18"/>
      <c r="TMX294" s="18"/>
      <c r="TMY294" s="18"/>
      <c r="TMZ294" s="18"/>
      <c r="TNA294" s="18"/>
      <c r="TNB294" s="18"/>
      <c r="TNC294" s="18"/>
      <c r="TND294" s="18"/>
      <c r="TNE294" s="18"/>
      <c r="TNF294" s="18"/>
      <c r="TNG294" s="18"/>
      <c r="TNH294" s="18"/>
      <c r="TNI294" s="18"/>
      <c r="TNJ294" s="18"/>
      <c r="TNK294" s="18"/>
      <c r="TNL294" s="18"/>
      <c r="TNM294" s="18"/>
      <c r="TNN294" s="18"/>
      <c r="TNO294" s="18"/>
      <c r="TNP294" s="18"/>
      <c r="TNQ294" s="18"/>
      <c r="TNR294" s="18"/>
      <c r="TNS294" s="18"/>
      <c r="TNT294" s="18"/>
      <c r="TNU294" s="18"/>
      <c r="TNV294" s="18"/>
      <c r="TNW294" s="18"/>
      <c r="TNX294" s="18"/>
      <c r="TNY294" s="18"/>
      <c r="TNZ294" s="18"/>
      <c r="TOA294" s="18"/>
      <c r="TOB294" s="18"/>
      <c r="TOC294" s="18"/>
      <c r="TOD294" s="18"/>
      <c r="TOE294" s="18"/>
      <c r="TOF294" s="18"/>
      <c r="TOG294" s="18"/>
      <c r="TOH294" s="18"/>
      <c r="TOI294" s="18"/>
      <c r="TOJ294" s="18"/>
      <c r="TOK294" s="18"/>
      <c r="TOL294" s="18"/>
      <c r="TOM294" s="18"/>
      <c r="TON294" s="18"/>
      <c r="TOO294" s="18"/>
      <c r="TOP294" s="18"/>
      <c r="TOQ294" s="18"/>
      <c r="TOR294" s="18"/>
      <c r="TOS294" s="18"/>
      <c r="TOT294" s="18"/>
      <c r="TOU294" s="18"/>
      <c r="TOV294" s="18"/>
      <c r="TOW294" s="18"/>
      <c r="TOX294" s="18"/>
      <c r="TOY294" s="18"/>
      <c r="TOZ294" s="18"/>
      <c r="TPA294" s="18"/>
      <c r="TPB294" s="18"/>
      <c r="TPC294" s="18"/>
      <c r="TPD294" s="18"/>
      <c r="TPE294" s="18"/>
      <c r="TPF294" s="18"/>
      <c r="TPG294" s="18"/>
      <c r="TPH294" s="18"/>
      <c r="TPI294" s="18"/>
      <c r="TPJ294" s="18"/>
      <c r="TPK294" s="18"/>
      <c r="TPL294" s="18"/>
      <c r="TPM294" s="18"/>
      <c r="TPN294" s="18"/>
      <c r="TPO294" s="18"/>
      <c r="TPP294" s="18"/>
      <c r="TPQ294" s="18"/>
      <c r="TPR294" s="18"/>
      <c r="TPS294" s="18"/>
      <c r="TPT294" s="18"/>
      <c r="TPU294" s="18"/>
      <c r="TPV294" s="18"/>
      <c r="TPW294" s="18"/>
      <c r="TPX294" s="18"/>
      <c r="TPY294" s="18"/>
      <c r="TPZ294" s="18"/>
      <c r="TQA294" s="18"/>
      <c r="TQB294" s="18"/>
      <c r="TQC294" s="18"/>
      <c r="TQD294" s="18"/>
      <c r="TQE294" s="18"/>
      <c r="TQF294" s="18"/>
      <c r="TQG294" s="18"/>
      <c r="TQH294" s="18"/>
      <c r="TQI294" s="18"/>
      <c r="TQJ294" s="18"/>
      <c r="TQK294" s="18"/>
      <c r="TQL294" s="18"/>
      <c r="TQM294" s="18"/>
      <c r="TQN294" s="18"/>
      <c r="TQO294" s="18"/>
      <c r="TQP294" s="18"/>
      <c r="TQQ294" s="18"/>
      <c r="TQR294" s="18"/>
      <c r="TQS294" s="18"/>
      <c r="TQT294" s="18"/>
      <c r="TQU294" s="18"/>
      <c r="TQV294" s="18"/>
      <c r="TQW294" s="18"/>
      <c r="TQX294" s="18"/>
      <c r="TQY294" s="18"/>
      <c r="TQZ294" s="18"/>
      <c r="TRA294" s="18"/>
      <c r="TRB294" s="18"/>
      <c r="TRC294" s="18"/>
      <c r="TRD294" s="18"/>
      <c r="TRE294" s="18"/>
      <c r="TRF294" s="18"/>
      <c r="TRG294" s="18"/>
      <c r="TRH294" s="18"/>
      <c r="TRI294" s="18"/>
      <c r="TRJ294" s="18"/>
      <c r="TRK294" s="18"/>
      <c r="TRL294" s="18"/>
      <c r="TRM294" s="18"/>
      <c r="TRN294" s="18"/>
      <c r="TRO294" s="18"/>
      <c r="TRP294" s="18"/>
      <c r="TRQ294" s="18"/>
      <c r="TRR294" s="18"/>
      <c r="TRS294" s="18"/>
      <c r="TRT294" s="18"/>
      <c r="TRU294" s="18"/>
      <c r="TRV294" s="18"/>
      <c r="TRW294" s="18"/>
      <c r="TRX294" s="18"/>
      <c r="TRY294" s="18"/>
      <c r="TRZ294" s="18"/>
      <c r="TSA294" s="18"/>
      <c r="TSB294" s="18"/>
      <c r="TSC294" s="18"/>
      <c r="TSD294" s="18"/>
      <c r="TSE294" s="18"/>
      <c r="TSF294" s="18"/>
      <c r="TSG294" s="18"/>
      <c r="TSH294" s="18"/>
      <c r="TSI294" s="18"/>
      <c r="TSJ294" s="18"/>
      <c r="TSK294" s="18"/>
      <c r="TSL294" s="18"/>
      <c r="TSM294" s="18"/>
      <c r="TSN294" s="18"/>
      <c r="TSO294" s="18"/>
      <c r="TSP294" s="18"/>
      <c r="TSQ294" s="18"/>
      <c r="TSR294" s="18"/>
      <c r="TSS294" s="18"/>
      <c r="TST294" s="18"/>
      <c r="TSU294" s="18"/>
      <c r="TSV294" s="18"/>
      <c r="TSW294" s="18"/>
      <c r="TSX294" s="18"/>
      <c r="TSY294" s="18"/>
      <c r="TSZ294" s="18"/>
      <c r="TTA294" s="18"/>
      <c r="TTB294" s="18"/>
      <c r="TTC294" s="18"/>
      <c r="TTD294" s="18"/>
      <c r="TTE294" s="18"/>
      <c r="TTF294" s="18"/>
      <c r="TTG294" s="18"/>
      <c r="TTH294" s="18"/>
      <c r="TTI294" s="18"/>
      <c r="TTJ294" s="18"/>
      <c r="TTK294" s="18"/>
      <c r="TTL294" s="18"/>
      <c r="TTM294" s="18"/>
      <c r="TTN294" s="18"/>
      <c r="TTO294" s="18"/>
      <c r="TTP294" s="18"/>
      <c r="TTQ294" s="18"/>
      <c r="TTR294" s="18"/>
      <c r="TTS294" s="18"/>
      <c r="TTT294" s="18"/>
      <c r="TTU294" s="18"/>
      <c r="TTV294" s="18"/>
      <c r="TTW294" s="18"/>
      <c r="TTX294" s="18"/>
      <c r="TTY294" s="18"/>
      <c r="TTZ294" s="18"/>
      <c r="TUA294" s="18"/>
      <c r="TUB294" s="18"/>
      <c r="TUC294" s="18"/>
      <c r="TUD294" s="18"/>
      <c r="TUE294" s="18"/>
      <c r="TUF294" s="18"/>
      <c r="TUG294" s="18"/>
      <c r="TUH294" s="18"/>
      <c r="TUI294" s="18"/>
      <c r="TUJ294" s="18"/>
      <c r="TUK294" s="18"/>
      <c r="TUL294" s="18"/>
      <c r="TUM294" s="18"/>
      <c r="TUN294" s="18"/>
      <c r="TUO294" s="18"/>
      <c r="TUP294" s="18"/>
      <c r="TUQ294" s="18"/>
      <c r="TUR294" s="18"/>
      <c r="TUS294" s="18"/>
      <c r="TUT294" s="18"/>
      <c r="TUU294" s="18"/>
      <c r="TUV294" s="18"/>
      <c r="TUW294" s="18"/>
      <c r="TUX294" s="18"/>
      <c r="TUY294" s="18"/>
      <c r="TUZ294" s="18"/>
      <c r="TVA294" s="18"/>
      <c r="TVB294" s="18"/>
      <c r="TVC294" s="18"/>
      <c r="TVD294" s="18"/>
      <c r="TVE294" s="18"/>
      <c r="TVF294" s="18"/>
      <c r="TVG294" s="18"/>
      <c r="TVH294" s="18"/>
      <c r="TVI294" s="18"/>
      <c r="TVJ294" s="18"/>
      <c r="TVK294" s="18"/>
      <c r="TVL294" s="18"/>
      <c r="TVM294" s="18"/>
      <c r="TVN294" s="18"/>
      <c r="TVO294" s="18"/>
      <c r="TVP294" s="18"/>
      <c r="TVQ294" s="18"/>
      <c r="TVR294" s="18"/>
      <c r="TVS294" s="18"/>
      <c r="TVT294" s="18"/>
      <c r="TVU294" s="18"/>
      <c r="TVV294" s="18"/>
      <c r="TVW294" s="18"/>
      <c r="TVX294" s="18"/>
      <c r="TVY294" s="18"/>
      <c r="TVZ294" s="18"/>
      <c r="TWA294" s="18"/>
      <c r="TWB294" s="18"/>
      <c r="TWC294" s="18"/>
      <c r="TWD294" s="18"/>
      <c r="TWE294" s="18"/>
      <c r="TWF294" s="18"/>
      <c r="TWG294" s="18"/>
      <c r="TWH294" s="18"/>
      <c r="TWI294" s="18"/>
      <c r="TWJ294" s="18"/>
      <c r="TWK294" s="18"/>
      <c r="TWL294" s="18"/>
      <c r="TWM294" s="18"/>
      <c r="TWN294" s="18"/>
      <c r="TWO294" s="18"/>
      <c r="TWP294" s="18"/>
      <c r="TWQ294" s="18"/>
      <c r="TWR294" s="18"/>
      <c r="TWS294" s="18"/>
      <c r="TWT294" s="18"/>
      <c r="TWU294" s="18"/>
      <c r="TWV294" s="18"/>
      <c r="TWW294" s="18"/>
      <c r="TWX294" s="18"/>
      <c r="TWY294" s="18"/>
      <c r="TWZ294" s="18"/>
      <c r="TXA294" s="18"/>
      <c r="TXB294" s="18"/>
      <c r="TXC294" s="18"/>
      <c r="TXD294" s="18"/>
      <c r="TXE294" s="18"/>
      <c r="TXF294" s="18"/>
      <c r="TXG294" s="18"/>
      <c r="TXH294" s="18"/>
      <c r="TXI294" s="18"/>
      <c r="TXJ294" s="18"/>
      <c r="TXK294" s="18"/>
      <c r="TXL294" s="18"/>
      <c r="TXM294" s="18"/>
      <c r="TXN294" s="18"/>
      <c r="TXO294" s="18"/>
      <c r="TXP294" s="18"/>
      <c r="TXQ294" s="18"/>
      <c r="TXR294" s="18"/>
      <c r="TXS294" s="18"/>
      <c r="TXT294" s="18"/>
      <c r="TXU294" s="18"/>
      <c r="TXV294" s="18"/>
      <c r="TXW294" s="18"/>
      <c r="TXX294" s="18"/>
      <c r="TXY294" s="18"/>
      <c r="TXZ294" s="18"/>
      <c r="TYA294" s="18"/>
      <c r="TYB294" s="18"/>
      <c r="TYC294" s="18"/>
      <c r="TYD294" s="18"/>
      <c r="TYE294" s="18"/>
      <c r="TYF294" s="18"/>
      <c r="TYG294" s="18"/>
      <c r="TYH294" s="18"/>
      <c r="TYI294" s="18"/>
      <c r="TYJ294" s="18"/>
      <c r="TYK294" s="18"/>
      <c r="TYL294" s="18"/>
      <c r="TYM294" s="18"/>
      <c r="TYN294" s="18"/>
      <c r="TYO294" s="18"/>
      <c r="TYP294" s="18"/>
      <c r="TYQ294" s="18"/>
      <c r="TYR294" s="18"/>
      <c r="TYS294" s="18"/>
      <c r="TYT294" s="18"/>
      <c r="TYU294" s="18"/>
      <c r="TYV294" s="18"/>
      <c r="TYW294" s="18"/>
      <c r="TYX294" s="18"/>
      <c r="TYY294" s="18"/>
      <c r="TYZ294" s="18"/>
      <c r="TZA294" s="18"/>
      <c r="TZB294" s="18"/>
      <c r="TZC294" s="18"/>
      <c r="TZD294" s="18"/>
      <c r="TZE294" s="18"/>
      <c r="TZF294" s="18"/>
      <c r="TZG294" s="18"/>
      <c r="TZH294" s="18"/>
      <c r="TZI294" s="18"/>
      <c r="TZJ294" s="18"/>
      <c r="TZK294" s="18"/>
      <c r="TZL294" s="18"/>
      <c r="TZM294" s="18"/>
      <c r="TZN294" s="18"/>
      <c r="TZO294" s="18"/>
      <c r="TZP294" s="18"/>
      <c r="TZQ294" s="18"/>
      <c r="TZR294" s="18"/>
      <c r="TZS294" s="18"/>
      <c r="TZT294" s="18"/>
      <c r="TZU294" s="18"/>
      <c r="TZV294" s="18"/>
      <c r="TZW294" s="18"/>
      <c r="TZX294" s="18"/>
      <c r="TZY294" s="18"/>
      <c r="TZZ294" s="18"/>
      <c r="UAA294" s="18"/>
      <c r="UAB294" s="18"/>
      <c r="UAC294" s="18"/>
      <c r="UAD294" s="18"/>
      <c r="UAE294" s="18"/>
      <c r="UAF294" s="18"/>
      <c r="UAG294" s="18"/>
      <c r="UAH294" s="18"/>
      <c r="UAI294" s="18"/>
      <c r="UAJ294" s="18"/>
      <c r="UAK294" s="18"/>
      <c r="UAL294" s="18"/>
      <c r="UAM294" s="18"/>
      <c r="UAN294" s="18"/>
      <c r="UAO294" s="18"/>
      <c r="UAP294" s="18"/>
      <c r="UAQ294" s="18"/>
      <c r="UAR294" s="18"/>
      <c r="UAS294" s="18"/>
      <c r="UAT294" s="18"/>
      <c r="UAU294" s="18"/>
      <c r="UAV294" s="18"/>
      <c r="UAW294" s="18"/>
      <c r="UAX294" s="18"/>
      <c r="UAY294" s="18"/>
      <c r="UAZ294" s="18"/>
      <c r="UBA294" s="18"/>
      <c r="UBB294" s="18"/>
      <c r="UBC294" s="18"/>
      <c r="UBD294" s="18"/>
      <c r="UBE294" s="18"/>
      <c r="UBF294" s="18"/>
      <c r="UBG294" s="18"/>
      <c r="UBH294" s="18"/>
      <c r="UBI294" s="18"/>
      <c r="UBJ294" s="18"/>
      <c r="UBK294" s="18"/>
      <c r="UBL294" s="18"/>
      <c r="UBM294" s="18"/>
      <c r="UBN294" s="18"/>
      <c r="UBO294" s="18"/>
      <c r="UBP294" s="18"/>
      <c r="UBQ294" s="18"/>
      <c r="UBR294" s="18"/>
      <c r="UBS294" s="18"/>
      <c r="UBT294" s="18"/>
      <c r="UBU294" s="18"/>
      <c r="UBV294" s="18"/>
      <c r="UBW294" s="18"/>
      <c r="UBX294" s="18"/>
      <c r="UBY294" s="18"/>
      <c r="UBZ294" s="18"/>
      <c r="UCA294" s="18"/>
      <c r="UCB294" s="18"/>
      <c r="UCC294" s="18"/>
      <c r="UCD294" s="18"/>
      <c r="UCE294" s="18"/>
      <c r="UCF294" s="18"/>
      <c r="UCG294" s="18"/>
      <c r="UCH294" s="18"/>
      <c r="UCI294" s="18"/>
      <c r="UCJ294" s="18"/>
      <c r="UCK294" s="18"/>
      <c r="UCL294" s="18"/>
      <c r="UCM294" s="18"/>
      <c r="UCN294" s="18"/>
      <c r="UCO294" s="18"/>
      <c r="UCP294" s="18"/>
      <c r="UCQ294" s="18"/>
      <c r="UCR294" s="18"/>
      <c r="UCS294" s="18"/>
      <c r="UCT294" s="18"/>
      <c r="UCU294" s="18"/>
      <c r="UCV294" s="18"/>
      <c r="UCW294" s="18"/>
      <c r="UCX294" s="18"/>
      <c r="UCY294" s="18"/>
      <c r="UCZ294" s="18"/>
      <c r="UDA294" s="18"/>
      <c r="UDB294" s="18"/>
      <c r="UDC294" s="18"/>
      <c r="UDD294" s="18"/>
      <c r="UDE294" s="18"/>
      <c r="UDF294" s="18"/>
      <c r="UDG294" s="18"/>
      <c r="UDH294" s="18"/>
      <c r="UDI294" s="18"/>
      <c r="UDJ294" s="18"/>
      <c r="UDK294" s="18"/>
      <c r="UDL294" s="18"/>
      <c r="UDM294" s="18"/>
      <c r="UDN294" s="18"/>
      <c r="UDO294" s="18"/>
      <c r="UDP294" s="18"/>
      <c r="UDQ294" s="18"/>
      <c r="UDR294" s="18"/>
      <c r="UDS294" s="18"/>
      <c r="UDT294" s="18"/>
      <c r="UDU294" s="18"/>
      <c r="UDV294" s="18"/>
      <c r="UDW294" s="18"/>
      <c r="UDX294" s="18"/>
      <c r="UDY294" s="18"/>
      <c r="UDZ294" s="18"/>
      <c r="UEA294" s="18"/>
      <c r="UEB294" s="18"/>
      <c r="UEC294" s="18"/>
      <c r="UED294" s="18"/>
      <c r="UEE294" s="18"/>
      <c r="UEF294" s="18"/>
      <c r="UEG294" s="18"/>
      <c r="UEH294" s="18"/>
      <c r="UEI294" s="18"/>
      <c r="UEJ294" s="18"/>
      <c r="UEK294" s="18"/>
      <c r="UEL294" s="18"/>
      <c r="UEM294" s="18"/>
      <c r="UEN294" s="18"/>
      <c r="UEO294" s="18"/>
      <c r="UEP294" s="18"/>
      <c r="UEQ294" s="18"/>
      <c r="UER294" s="18"/>
      <c r="UES294" s="18"/>
      <c r="UET294" s="18"/>
      <c r="UEU294" s="18"/>
      <c r="UEV294" s="18"/>
      <c r="UEW294" s="18"/>
      <c r="UEX294" s="18"/>
      <c r="UEY294" s="18"/>
      <c r="UEZ294" s="18"/>
      <c r="UFA294" s="18"/>
      <c r="UFB294" s="18"/>
      <c r="UFC294" s="18"/>
      <c r="UFD294" s="18"/>
      <c r="UFE294" s="18"/>
      <c r="UFF294" s="18"/>
      <c r="UFG294" s="18"/>
      <c r="UFH294" s="18"/>
      <c r="UFI294" s="18"/>
      <c r="UFJ294" s="18"/>
      <c r="UFK294" s="18"/>
      <c r="UFL294" s="18"/>
      <c r="UFM294" s="18"/>
      <c r="UFN294" s="18"/>
      <c r="UFO294" s="18"/>
      <c r="UFP294" s="18"/>
      <c r="UFQ294" s="18"/>
      <c r="UFR294" s="18"/>
      <c r="UFS294" s="18"/>
      <c r="UFT294" s="18"/>
      <c r="UFU294" s="18"/>
      <c r="UFV294" s="18"/>
      <c r="UFW294" s="18"/>
      <c r="UFX294" s="18"/>
      <c r="UFY294" s="18"/>
      <c r="UFZ294" s="18"/>
      <c r="UGA294" s="18"/>
      <c r="UGB294" s="18"/>
      <c r="UGC294" s="18"/>
      <c r="UGD294" s="18"/>
      <c r="UGE294" s="18"/>
      <c r="UGF294" s="18"/>
      <c r="UGG294" s="18"/>
      <c r="UGH294" s="18"/>
      <c r="UGI294" s="18"/>
      <c r="UGJ294" s="18"/>
      <c r="UGK294" s="18"/>
      <c r="UGL294" s="18"/>
      <c r="UGM294" s="18"/>
      <c r="UGN294" s="18"/>
      <c r="UGO294" s="18"/>
      <c r="UGP294" s="18"/>
      <c r="UGQ294" s="18"/>
      <c r="UGR294" s="18"/>
      <c r="UGS294" s="18"/>
      <c r="UGT294" s="18"/>
      <c r="UGU294" s="18"/>
      <c r="UGV294" s="18"/>
      <c r="UGW294" s="18"/>
      <c r="UGX294" s="18"/>
      <c r="UGY294" s="18"/>
      <c r="UGZ294" s="18"/>
      <c r="UHA294" s="18"/>
      <c r="UHB294" s="18"/>
      <c r="UHC294" s="18"/>
      <c r="UHD294" s="18"/>
      <c r="UHE294" s="18"/>
      <c r="UHF294" s="18"/>
      <c r="UHG294" s="18"/>
      <c r="UHH294" s="18"/>
      <c r="UHI294" s="18"/>
      <c r="UHJ294" s="18"/>
      <c r="UHK294" s="18"/>
      <c r="UHL294" s="18"/>
      <c r="UHM294" s="18"/>
      <c r="UHN294" s="18"/>
      <c r="UHO294" s="18"/>
      <c r="UHP294" s="18"/>
      <c r="UHQ294" s="18"/>
      <c r="UHR294" s="18"/>
      <c r="UHS294" s="18"/>
      <c r="UHT294" s="18"/>
      <c r="UHU294" s="18"/>
      <c r="UHV294" s="18"/>
      <c r="UHW294" s="18"/>
      <c r="UHX294" s="18"/>
      <c r="UHY294" s="18"/>
      <c r="UHZ294" s="18"/>
      <c r="UIA294" s="18"/>
      <c r="UIB294" s="18"/>
      <c r="UIC294" s="18"/>
      <c r="UID294" s="18"/>
      <c r="UIE294" s="18"/>
      <c r="UIF294" s="18"/>
      <c r="UIG294" s="18"/>
      <c r="UIH294" s="18"/>
      <c r="UII294" s="18"/>
      <c r="UIJ294" s="18"/>
      <c r="UIK294" s="18"/>
      <c r="UIL294" s="18"/>
      <c r="UIM294" s="18"/>
      <c r="UIN294" s="18"/>
      <c r="UIO294" s="18"/>
      <c r="UIP294" s="18"/>
      <c r="UIQ294" s="18"/>
      <c r="UIR294" s="18"/>
      <c r="UIS294" s="18"/>
      <c r="UIT294" s="18"/>
      <c r="UIU294" s="18"/>
      <c r="UIV294" s="18"/>
      <c r="UIW294" s="18"/>
      <c r="UIX294" s="18"/>
      <c r="UIY294" s="18"/>
      <c r="UIZ294" s="18"/>
      <c r="UJA294" s="18"/>
      <c r="UJB294" s="18"/>
      <c r="UJC294" s="18"/>
      <c r="UJD294" s="18"/>
      <c r="UJE294" s="18"/>
      <c r="UJF294" s="18"/>
      <c r="UJG294" s="18"/>
      <c r="UJH294" s="18"/>
      <c r="UJI294" s="18"/>
      <c r="UJJ294" s="18"/>
      <c r="UJK294" s="18"/>
      <c r="UJL294" s="18"/>
      <c r="UJM294" s="18"/>
      <c r="UJN294" s="18"/>
      <c r="UJO294" s="18"/>
      <c r="UJP294" s="18"/>
      <c r="UJQ294" s="18"/>
      <c r="UJR294" s="18"/>
      <c r="UJS294" s="18"/>
      <c r="UJT294" s="18"/>
      <c r="UJU294" s="18"/>
      <c r="UJV294" s="18"/>
      <c r="UJW294" s="18"/>
      <c r="UJX294" s="18"/>
      <c r="UJY294" s="18"/>
      <c r="UJZ294" s="18"/>
      <c r="UKA294" s="18"/>
      <c r="UKB294" s="18"/>
      <c r="UKC294" s="18"/>
      <c r="UKD294" s="18"/>
      <c r="UKE294" s="18"/>
      <c r="UKF294" s="18"/>
      <c r="UKG294" s="18"/>
      <c r="UKH294" s="18"/>
      <c r="UKI294" s="18"/>
      <c r="UKJ294" s="18"/>
      <c r="UKK294" s="18"/>
      <c r="UKL294" s="18"/>
      <c r="UKM294" s="18"/>
      <c r="UKN294" s="18"/>
      <c r="UKO294" s="18"/>
      <c r="UKP294" s="18"/>
      <c r="UKQ294" s="18"/>
      <c r="UKR294" s="18"/>
      <c r="UKS294" s="18"/>
      <c r="UKT294" s="18"/>
      <c r="UKU294" s="18"/>
      <c r="UKV294" s="18"/>
      <c r="UKW294" s="18"/>
      <c r="UKX294" s="18"/>
      <c r="UKY294" s="18"/>
      <c r="UKZ294" s="18"/>
      <c r="ULA294" s="18"/>
      <c r="ULB294" s="18"/>
      <c r="ULC294" s="18"/>
      <c r="ULD294" s="18"/>
      <c r="ULE294" s="18"/>
      <c r="ULF294" s="18"/>
      <c r="ULG294" s="18"/>
      <c r="ULH294" s="18"/>
      <c r="ULI294" s="18"/>
      <c r="ULJ294" s="18"/>
      <c r="ULK294" s="18"/>
      <c r="ULL294" s="18"/>
      <c r="ULM294" s="18"/>
      <c r="ULN294" s="18"/>
      <c r="ULO294" s="18"/>
      <c r="ULP294" s="18"/>
      <c r="ULQ294" s="18"/>
      <c r="ULR294" s="18"/>
      <c r="ULS294" s="18"/>
      <c r="ULT294" s="18"/>
      <c r="ULU294" s="18"/>
      <c r="ULV294" s="18"/>
      <c r="ULW294" s="18"/>
      <c r="ULX294" s="18"/>
      <c r="ULY294" s="18"/>
      <c r="ULZ294" s="18"/>
      <c r="UMA294" s="18"/>
      <c r="UMB294" s="18"/>
      <c r="UMC294" s="18"/>
      <c r="UMD294" s="18"/>
      <c r="UME294" s="18"/>
      <c r="UMF294" s="18"/>
      <c r="UMG294" s="18"/>
      <c r="UMH294" s="18"/>
      <c r="UMI294" s="18"/>
      <c r="UMJ294" s="18"/>
      <c r="UMK294" s="18"/>
      <c r="UML294" s="18"/>
      <c r="UMM294" s="18"/>
      <c r="UMN294" s="18"/>
      <c r="UMO294" s="18"/>
      <c r="UMP294" s="18"/>
      <c r="UMQ294" s="18"/>
      <c r="UMR294" s="18"/>
      <c r="UMS294" s="18"/>
      <c r="UMT294" s="18"/>
      <c r="UMU294" s="18"/>
      <c r="UMV294" s="18"/>
      <c r="UMW294" s="18"/>
      <c r="UMX294" s="18"/>
      <c r="UMY294" s="18"/>
      <c r="UMZ294" s="18"/>
      <c r="UNA294" s="18"/>
      <c r="UNB294" s="18"/>
      <c r="UNC294" s="18"/>
      <c r="UND294" s="18"/>
      <c r="UNE294" s="18"/>
      <c r="UNF294" s="18"/>
      <c r="UNG294" s="18"/>
      <c r="UNH294" s="18"/>
      <c r="UNI294" s="18"/>
      <c r="UNJ294" s="18"/>
      <c r="UNK294" s="18"/>
      <c r="UNL294" s="18"/>
      <c r="UNM294" s="18"/>
      <c r="UNN294" s="18"/>
      <c r="UNO294" s="18"/>
      <c r="UNP294" s="18"/>
      <c r="UNQ294" s="18"/>
      <c r="UNR294" s="18"/>
      <c r="UNS294" s="18"/>
      <c r="UNT294" s="18"/>
      <c r="UNU294" s="18"/>
      <c r="UNV294" s="18"/>
      <c r="UNW294" s="18"/>
      <c r="UNX294" s="18"/>
      <c r="UNY294" s="18"/>
      <c r="UNZ294" s="18"/>
      <c r="UOA294" s="18"/>
      <c r="UOB294" s="18"/>
      <c r="UOC294" s="18"/>
      <c r="UOD294" s="18"/>
      <c r="UOE294" s="18"/>
      <c r="UOF294" s="18"/>
      <c r="UOG294" s="18"/>
      <c r="UOH294" s="18"/>
      <c r="UOI294" s="18"/>
      <c r="UOJ294" s="18"/>
      <c r="UOK294" s="18"/>
      <c r="UOL294" s="18"/>
      <c r="UOM294" s="18"/>
      <c r="UON294" s="18"/>
      <c r="UOO294" s="18"/>
      <c r="UOP294" s="18"/>
      <c r="UOQ294" s="18"/>
      <c r="UOR294" s="18"/>
      <c r="UOS294" s="18"/>
      <c r="UOT294" s="18"/>
      <c r="UOU294" s="18"/>
      <c r="UOV294" s="18"/>
      <c r="UOW294" s="18"/>
      <c r="UOX294" s="18"/>
      <c r="UOY294" s="18"/>
      <c r="UOZ294" s="18"/>
      <c r="UPA294" s="18"/>
      <c r="UPB294" s="18"/>
      <c r="UPC294" s="18"/>
      <c r="UPD294" s="18"/>
      <c r="UPE294" s="18"/>
      <c r="UPF294" s="18"/>
      <c r="UPG294" s="18"/>
      <c r="UPH294" s="18"/>
      <c r="UPI294" s="18"/>
      <c r="UPJ294" s="18"/>
      <c r="UPK294" s="18"/>
      <c r="UPL294" s="18"/>
      <c r="UPM294" s="18"/>
      <c r="UPN294" s="18"/>
      <c r="UPO294" s="18"/>
      <c r="UPP294" s="18"/>
      <c r="UPQ294" s="18"/>
      <c r="UPR294" s="18"/>
      <c r="UPS294" s="18"/>
      <c r="UPT294" s="18"/>
      <c r="UPU294" s="18"/>
      <c r="UPV294" s="18"/>
      <c r="UPW294" s="18"/>
      <c r="UPX294" s="18"/>
      <c r="UPY294" s="18"/>
      <c r="UPZ294" s="18"/>
      <c r="UQA294" s="18"/>
      <c r="UQB294" s="18"/>
      <c r="UQC294" s="18"/>
      <c r="UQD294" s="18"/>
      <c r="UQE294" s="18"/>
      <c r="UQF294" s="18"/>
      <c r="UQG294" s="18"/>
      <c r="UQH294" s="18"/>
      <c r="UQI294" s="18"/>
      <c r="UQJ294" s="18"/>
      <c r="UQK294" s="18"/>
      <c r="UQL294" s="18"/>
      <c r="UQM294" s="18"/>
      <c r="UQN294" s="18"/>
      <c r="UQO294" s="18"/>
      <c r="UQP294" s="18"/>
      <c r="UQQ294" s="18"/>
      <c r="UQR294" s="18"/>
      <c r="UQS294" s="18"/>
      <c r="UQT294" s="18"/>
      <c r="UQU294" s="18"/>
      <c r="UQV294" s="18"/>
      <c r="UQW294" s="18"/>
      <c r="UQX294" s="18"/>
      <c r="UQY294" s="18"/>
      <c r="UQZ294" s="18"/>
      <c r="URA294" s="18"/>
      <c r="URB294" s="18"/>
      <c r="URC294" s="18"/>
      <c r="URD294" s="18"/>
      <c r="URE294" s="18"/>
      <c r="URF294" s="18"/>
      <c r="URG294" s="18"/>
      <c r="URH294" s="18"/>
      <c r="URI294" s="18"/>
      <c r="URJ294" s="18"/>
      <c r="URK294" s="18"/>
      <c r="URL294" s="18"/>
      <c r="URM294" s="18"/>
      <c r="URN294" s="18"/>
      <c r="URO294" s="18"/>
      <c r="URP294" s="18"/>
      <c r="URQ294" s="18"/>
      <c r="URR294" s="18"/>
      <c r="URS294" s="18"/>
      <c r="URT294" s="18"/>
      <c r="URU294" s="18"/>
      <c r="URV294" s="18"/>
      <c r="URW294" s="18"/>
      <c r="URX294" s="18"/>
      <c r="URY294" s="18"/>
      <c r="URZ294" s="18"/>
      <c r="USA294" s="18"/>
      <c r="USB294" s="18"/>
      <c r="USC294" s="18"/>
      <c r="USD294" s="18"/>
      <c r="USE294" s="18"/>
      <c r="USF294" s="18"/>
      <c r="USG294" s="18"/>
      <c r="USH294" s="18"/>
      <c r="USI294" s="18"/>
      <c r="USJ294" s="18"/>
      <c r="USK294" s="18"/>
      <c r="USL294" s="18"/>
      <c r="USM294" s="18"/>
      <c r="USN294" s="18"/>
      <c r="USO294" s="18"/>
      <c r="USP294" s="18"/>
      <c r="USQ294" s="18"/>
      <c r="USR294" s="18"/>
      <c r="USS294" s="18"/>
      <c r="UST294" s="18"/>
      <c r="USU294" s="18"/>
      <c r="USV294" s="18"/>
      <c r="USW294" s="18"/>
      <c r="USX294" s="18"/>
      <c r="USY294" s="18"/>
      <c r="USZ294" s="18"/>
      <c r="UTA294" s="18"/>
      <c r="UTB294" s="18"/>
      <c r="UTC294" s="18"/>
      <c r="UTD294" s="18"/>
      <c r="UTE294" s="18"/>
      <c r="UTF294" s="18"/>
      <c r="UTG294" s="18"/>
      <c r="UTH294" s="18"/>
      <c r="UTI294" s="18"/>
      <c r="UTJ294" s="18"/>
      <c r="UTK294" s="18"/>
      <c r="UTL294" s="18"/>
      <c r="UTM294" s="18"/>
      <c r="UTN294" s="18"/>
      <c r="UTO294" s="18"/>
      <c r="UTP294" s="18"/>
      <c r="UTQ294" s="18"/>
      <c r="UTR294" s="18"/>
      <c r="UTS294" s="18"/>
      <c r="UTT294" s="18"/>
      <c r="UTU294" s="18"/>
      <c r="UTV294" s="18"/>
      <c r="UTW294" s="18"/>
      <c r="UTX294" s="18"/>
      <c r="UTY294" s="18"/>
      <c r="UTZ294" s="18"/>
      <c r="UUA294" s="18"/>
      <c r="UUB294" s="18"/>
      <c r="UUC294" s="18"/>
      <c r="UUD294" s="18"/>
      <c r="UUE294" s="18"/>
      <c r="UUF294" s="18"/>
      <c r="UUG294" s="18"/>
      <c r="UUH294" s="18"/>
      <c r="UUI294" s="18"/>
      <c r="UUJ294" s="18"/>
      <c r="UUK294" s="18"/>
      <c r="UUL294" s="18"/>
      <c r="UUM294" s="18"/>
      <c r="UUN294" s="18"/>
      <c r="UUO294" s="18"/>
      <c r="UUP294" s="18"/>
      <c r="UUQ294" s="18"/>
      <c r="UUR294" s="18"/>
      <c r="UUS294" s="18"/>
      <c r="UUT294" s="18"/>
      <c r="UUU294" s="18"/>
      <c r="UUV294" s="18"/>
      <c r="UUW294" s="18"/>
      <c r="UUX294" s="18"/>
      <c r="UUY294" s="18"/>
      <c r="UUZ294" s="18"/>
      <c r="UVA294" s="18"/>
      <c r="UVB294" s="18"/>
      <c r="UVC294" s="18"/>
      <c r="UVD294" s="18"/>
      <c r="UVE294" s="18"/>
      <c r="UVF294" s="18"/>
      <c r="UVG294" s="18"/>
      <c r="UVH294" s="18"/>
      <c r="UVI294" s="18"/>
      <c r="UVJ294" s="18"/>
      <c r="UVK294" s="18"/>
      <c r="UVL294" s="18"/>
      <c r="UVM294" s="18"/>
      <c r="UVN294" s="18"/>
      <c r="UVO294" s="18"/>
      <c r="UVP294" s="18"/>
      <c r="UVQ294" s="18"/>
      <c r="UVR294" s="18"/>
      <c r="UVS294" s="18"/>
      <c r="UVT294" s="18"/>
      <c r="UVU294" s="18"/>
      <c r="UVV294" s="18"/>
      <c r="UVW294" s="18"/>
      <c r="UVX294" s="18"/>
      <c r="UVY294" s="18"/>
      <c r="UVZ294" s="18"/>
      <c r="UWA294" s="18"/>
      <c r="UWB294" s="18"/>
      <c r="UWC294" s="18"/>
      <c r="UWD294" s="18"/>
      <c r="UWE294" s="18"/>
      <c r="UWF294" s="18"/>
      <c r="UWG294" s="18"/>
      <c r="UWH294" s="18"/>
      <c r="UWI294" s="18"/>
      <c r="UWJ294" s="18"/>
      <c r="UWK294" s="18"/>
      <c r="UWL294" s="18"/>
      <c r="UWM294" s="18"/>
      <c r="UWN294" s="18"/>
      <c r="UWO294" s="18"/>
      <c r="UWP294" s="18"/>
      <c r="UWQ294" s="18"/>
      <c r="UWR294" s="18"/>
      <c r="UWS294" s="18"/>
      <c r="UWT294" s="18"/>
      <c r="UWU294" s="18"/>
      <c r="UWV294" s="18"/>
      <c r="UWW294" s="18"/>
      <c r="UWX294" s="18"/>
      <c r="UWY294" s="18"/>
      <c r="UWZ294" s="18"/>
      <c r="UXA294" s="18"/>
      <c r="UXB294" s="18"/>
      <c r="UXC294" s="18"/>
      <c r="UXD294" s="18"/>
      <c r="UXE294" s="18"/>
      <c r="UXF294" s="18"/>
      <c r="UXG294" s="18"/>
      <c r="UXH294" s="18"/>
      <c r="UXI294" s="18"/>
      <c r="UXJ294" s="18"/>
      <c r="UXK294" s="18"/>
      <c r="UXL294" s="18"/>
      <c r="UXM294" s="18"/>
      <c r="UXN294" s="18"/>
      <c r="UXO294" s="18"/>
      <c r="UXP294" s="18"/>
      <c r="UXQ294" s="18"/>
      <c r="UXR294" s="18"/>
      <c r="UXS294" s="18"/>
      <c r="UXT294" s="18"/>
      <c r="UXU294" s="18"/>
      <c r="UXV294" s="18"/>
      <c r="UXW294" s="18"/>
      <c r="UXX294" s="18"/>
      <c r="UXY294" s="18"/>
      <c r="UXZ294" s="18"/>
      <c r="UYA294" s="18"/>
      <c r="UYB294" s="18"/>
      <c r="UYC294" s="18"/>
      <c r="UYD294" s="18"/>
      <c r="UYE294" s="18"/>
      <c r="UYF294" s="18"/>
      <c r="UYG294" s="18"/>
      <c r="UYH294" s="18"/>
      <c r="UYI294" s="18"/>
      <c r="UYJ294" s="18"/>
      <c r="UYK294" s="18"/>
      <c r="UYL294" s="18"/>
      <c r="UYM294" s="18"/>
      <c r="UYN294" s="18"/>
      <c r="UYO294" s="18"/>
      <c r="UYP294" s="18"/>
      <c r="UYQ294" s="18"/>
      <c r="UYR294" s="18"/>
      <c r="UYS294" s="18"/>
      <c r="UYT294" s="18"/>
      <c r="UYU294" s="18"/>
      <c r="UYV294" s="18"/>
      <c r="UYW294" s="18"/>
      <c r="UYX294" s="18"/>
      <c r="UYY294" s="18"/>
      <c r="UYZ294" s="18"/>
      <c r="UZA294" s="18"/>
      <c r="UZB294" s="18"/>
      <c r="UZC294" s="18"/>
      <c r="UZD294" s="18"/>
      <c r="UZE294" s="18"/>
      <c r="UZF294" s="18"/>
      <c r="UZG294" s="18"/>
      <c r="UZH294" s="18"/>
      <c r="UZI294" s="18"/>
      <c r="UZJ294" s="18"/>
      <c r="UZK294" s="18"/>
      <c r="UZL294" s="18"/>
      <c r="UZM294" s="18"/>
      <c r="UZN294" s="18"/>
      <c r="UZO294" s="18"/>
      <c r="UZP294" s="18"/>
      <c r="UZQ294" s="18"/>
      <c r="UZR294" s="18"/>
      <c r="UZS294" s="18"/>
      <c r="UZT294" s="18"/>
      <c r="UZU294" s="18"/>
      <c r="UZV294" s="18"/>
      <c r="UZW294" s="18"/>
      <c r="UZX294" s="18"/>
      <c r="UZY294" s="18"/>
      <c r="UZZ294" s="18"/>
      <c r="VAA294" s="18"/>
      <c r="VAB294" s="18"/>
      <c r="VAC294" s="18"/>
      <c r="VAD294" s="18"/>
      <c r="VAE294" s="18"/>
      <c r="VAF294" s="18"/>
      <c r="VAG294" s="18"/>
      <c r="VAH294" s="18"/>
      <c r="VAI294" s="18"/>
      <c r="VAJ294" s="18"/>
      <c r="VAK294" s="18"/>
      <c r="VAL294" s="18"/>
      <c r="VAM294" s="18"/>
      <c r="VAN294" s="18"/>
      <c r="VAO294" s="18"/>
      <c r="VAP294" s="18"/>
      <c r="VAQ294" s="18"/>
      <c r="VAR294" s="18"/>
      <c r="VAS294" s="18"/>
      <c r="VAT294" s="18"/>
      <c r="VAU294" s="18"/>
      <c r="VAV294" s="18"/>
      <c r="VAW294" s="18"/>
      <c r="VAX294" s="18"/>
      <c r="VAY294" s="18"/>
      <c r="VAZ294" s="18"/>
      <c r="VBA294" s="18"/>
      <c r="VBB294" s="18"/>
      <c r="VBC294" s="18"/>
      <c r="VBD294" s="18"/>
      <c r="VBE294" s="18"/>
      <c r="VBF294" s="18"/>
      <c r="VBG294" s="18"/>
      <c r="VBH294" s="18"/>
      <c r="VBI294" s="18"/>
      <c r="VBJ294" s="18"/>
      <c r="VBK294" s="18"/>
      <c r="VBL294" s="18"/>
      <c r="VBM294" s="18"/>
      <c r="VBN294" s="18"/>
      <c r="VBO294" s="18"/>
      <c r="VBP294" s="18"/>
      <c r="VBQ294" s="18"/>
      <c r="VBR294" s="18"/>
      <c r="VBS294" s="18"/>
      <c r="VBT294" s="18"/>
      <c r="VBU294" s="18"/>
      <c r="VBV294" s="18"/>
      <c r="VBW294" s="18"/>
      <c r="VBX294" s="18"/>
      <c r="VBY294" s="18"/>
      <c r="VBZ294" s="18"/>
      <c r="VCA294" s="18"/>
      <c r="VCB294" s="18"/>
      <c r="VCC294" s="18"/>
      <c r="VCD294" s="18"/>
      <c r="VCE294" s="18"/>
      <c r="VCF294" s="18"/>
      <c r="VCG294" s="18"/>
      <c r="VCH294" s="18"/>
      <c r="VCI294" s="18"/>
      <c r="VCJ294" s="18"/>
      <c r="VCK294" s="18"/>
      <c r="VCL294" s="18"/>
      <c r="VCM294" s="18"/>
      <c r="VCN294" s="18"/>
      <c r="VCO294" s="18"/>
      <c r="VCP294" s="18"/>
      <c r="VCQ294" s="18"/>
      <c r="VCR294" s="18"/>
      <c r="VCS294" s="18"/>
      <c r="VCT294" s="18"/>
      <c r="VCU294" s="18"/>
      <c r="VCV294" s="18"/>
      <c r="VCW294" s="18"/>
      <c r="VCX294" s="18"/>
      <c r="VCY294" s="18"/>
      <c r="VCZ294" s="18"/>
      <c r="VDA294" s="18"/>
      <c r="VDB294" s="18"/>
      <c r="VDC294" s="18"/>
      <c r="VDD294" s="18"/>
      <c r="VDE294" s="18"/>
      <c r="VDF294" s="18"/>
      <c r="VDG294" s="18"/>
      <c r="VDH294" s="18"/>
      <c r="VDI294" s="18"/>
      <c r="VDJ294" s="18"/>
      <c r="VDK294" s="18"/>
      <c r="VDL294" s="18"/>
      <c r="VDM294" s="18"/>
      <c r="VDN294" s="18"/>
      <c r="VDO294" s="18"/>
      <c r="VDP294" s="18"/>
      <c r="VDQ294" s="18"/>
      <c r="VDR294" s="18"/>
      <c r="VDS294" s="18"/>
      <c r="VDT294" s="18"/>
      <c r="VDU294" s="18"/>
      <c r="VDV294" s="18"/>
      <c r="VDW294" s="18"/>
      <c r="VDX294" s="18"/>
      <c r="VDY294" s="18"/>
      <c r="VDZ294" s="18"/>
      <c r="VEA294" s="18"/>
      <c r="VEB294" s="18"/>
      <c r="VEC294" s="18"/>
      <c r="VED294" s="18"/>
      <c r="VEE294" s="18"/>
      <c r="VEF294" s="18"/>
      <c r="VEG294" s="18"/>
      <c r="VEH294" s="18"/>
      <c r="VEI294" s="18"/>
      <c r="VEJ294" s="18"/>
      <c r="VEK294" s="18"/>
      <c r="VEL294" s="18"/>
      <c r="VEM294" s="18"/>
      <c r="VEN294" s="18"/>
      <c r="VEO294" s="18"/>
      <c r="VEP294" s="18"/>
      <c r="VEQ294" s="18"/>
      <c r="VER294" s="18"/>
      <c r="VES294" s="18"/>
      <c r="VET294" s="18"/>
      <c r="VEU294" s="18"/>
      <c r="VEV294" s="18"/>
      <c r="VEW294" s="18"/>
      <c r="VEX294" s="18"/>
      <c r="VEY294" s="18"/>
      <c r="VEZ294" s="18"/>
      <c r="VFA294" s="18"/>
      <c r="VFB294" s="18"/>
      <c r="VFC294" s="18"/>
      <c r="VFD294" s="18"/>
      <c r="VFE294" s="18"/>
      <c r="VFF294" s="18"/>
      <c r="VFG294" s="18"/>
      <c r="VFH294" s="18"/>
      <c r="VFI294" s="18"/>
      <c r="VFJ294" s="18"/>
      <c r="VFK294" s="18"/>
      <c r="VFL294" s="18"/>
      <c r="VFM294" s="18"/>
      <c r="VFN294" s="18"/>
      <c r="VFO294" s="18"/>
      <c r="VFP294" s="18"/>
      <c r="VFQ294" s="18"/>
      <c r="VFR294" s="18"/>
      <c r="VFS294" s="18"/>
      <c r="VFT294" s="18"/>
      <c r="VFU294" s="18"/>
      <c r="VFV294" s="18"/>
      <c r="VFW294" s="18"/>
      <c r="VFX294" s="18"/>
      <c r="VFY294" s="18"/>
      <c r="VFZ294" s="18"/>
      <c r="VGA294" s="18"/>
      <c r="VGB294" s="18"/>
      <c r="VGC294" s="18"/>
      <c r="VGD294" s="18"/>
      <c r="VGE294" s="18"/>
      <c r="VGF294" s="18"/>
      <c r="VGG294" s="18"/>
      <c r="VGH294" s="18"/>
      <c r="VGI294" s="18"/>
      <c r="VGJ294" s="18"/>
      <c r="VGK294" s="18"/>
      <c r="VGL294" s="18"/>
      <c r="VGM294" s="18"/>
      <c r="VGN294" s="18"/>
      <c r="VGO294" s="18"/>
      <c r="VGP294" s="18"/>
      <c r="VGQ294" s="18"/>
      <c r="VGR294" s="18"/>
      <c r="VGS294" s="18"/>
      <c r="VGT294" s="18"/>
      <c r="VGU294" s="18"/>
      <c r="VGV294" s="18"/>
      <c r="VGW294" s="18"/>
      <c r="VGX294" s="18"/>
      <c r="VGY294" s="18"/>
      <c r="VGZ294" s="18"/>
      <c r="VHA294" s="18"/>
      <c r="VHB294" s="18"/>
      <c r="VHC294" s="18"/>
      <c r="VHD294" s="18"/>
      <c r="VHE294" s="18"/>
      <c r="VHF294" s="18"/>
      <c r="VHG294" s="18"/>
      <c r="VHH294" s="18"/>
      <c r="VHI294" s="18"/>
      <c r="VHJ294" s="18"/>
      <c r="VHK294" s="18"/>
      <c r="VHL294" s="18"/>
      <c r="VHM294" s="18"/>
      <c r="VHN294" s="18"/>
      <c r="VHO294" s="18"/>
      <c r="VHP294" s="18"/>
      <c r="VHQ294" s="18"/>
      <c r="VHR294" s="18"/>
      <c r="VHS294" s="18"/>
      <c r="VHT294" s="18"/>
      <c r="VHU294" s="18"/>
      <c r="VHV294" s="18"/>
      <c r="VHW294" s="18"/>
      <c r="VHX294" s="18"/>
      <c r="VHY294" s="18"/>
      <c r="VHZ294" s="18"/>
      <c r="VIA294" s="18"/>
      <c r="VIB294" s="18"/>
      <c r="VIC294" s="18"/>
      <c r="VID294" s="18"/>
      <c r="VIE294" s="18"/>
      <c r="VIF294" s="18"/>
      <c r="VIG294" s="18"/>
      <c r="VIH294" s="18"/>
      <c r="VII294" s="18"/>
      <c r="VIJ294" s="18"/>
      <c r="VIK294" s="18"/>
      <c r="VIL294" s="18"/>
      <c r="VIM294" s="18"/>
      <c r="VIN294" s="18"/>
      <c r="VIO294" s="18"/>
      <c r="VIP294" s="18"/>
      <c r="VIQ294" s="18"/>
      <c r="VIR294" s="18"/>
      <c r="VIS294" s="18"/>
      <c r="VIT294" s="18"/>
      <c r="VIU294" s="18"/>
      <c r="VIV294" s="18"/>
      <c r="VIW294" s="18"/>
      <c r="VIX294" s="18"/>
      <c r="VIY294" s="18"/>
      <c r="VIZ294" s="18"/>
      <c r="VJA294" s="18"/>
      <c r="VJB294" s="18"/>
      <c r="VJC294" s="18"/>
      <c r="VJD294" s="18"/>
      <c r="VJE294" s="18"/>
      <c r="VJF294" s="18"/>
      <c r="VJG294" s="18"/>
      <c r="VJH294" s="18"/>
      <c r="VJI294" s="18"/>
      <c r="VJJ294" s="18"/>
      <c r="VJK294" s="18"/>
      <c r="VJL294" s="18"/>
      <c r="VJM294" s="18"/>
      <c r="VJN294" s="18"/>
      <c r="VJO294" s="18"/>
      <c r="VJP294" s="18"/>
      <c r="VJQ294" s="18"/>
      <c r="VJR294" s="18"/>
      <c r="VJS294" s="18"/>
      <c r="VJT294" s="18"/>
      <c r="VJU294" s="18"/>
      <c r="VJV294" s="18"/>
      <c r="VJW294" s="18"/>
      <c r="VJX294" s="18"/>
      <c r="VJY294" s="18"/>
      <c r="VJZ294" s="18"/>
      <c r="VKA294" s="18"/>
      <c r="VKB294" s="18"/>
      <c r="VKC294" s="18"/>
      <c r="VKD294" s="18"/>
      <c r="VKE294" s="18"/>
      <c r="VKF294" s="18"/>
      <c r="VKG294" s="18"/>
      <c r="VKH294" s="18"/>
      <c r="VKI294" s="18"/>
      <c r="VKJ294" s="18"/>
      <c r="VKK294" s="18"/>
      <c r="VKL294" s="18"/>
      <c r="VKM294" s="18"/>
      <c r="VKN294" s="18"/>
      <c r="VKO294" s="18"/>
      <c r="VKP294" s="18"/>
      <c r="VKQ294" s="18"/>
      <c r="VKR294" s="18"/>
      <c r="VKS294" s="18"/>
      <c r="VKT294" s="18"/>
      <c r="VKU294" s="18"/>
      <c r="VKV294" s="18"/>
      <c r="VKW294" s="18"/>
      <c r="VKX294" s="18"/>
      <c r="VKY294" s="18"/>
      <c r="VKZ294" s="18"/>
      <c r="VLA294" s="18"/>
      <c r="VLB294" s="18"/>
      <c r="VLC294" s="18"/>
      <c r="VLD294" s="18"/>
      <c r="VLE294" s="18"/>
      <c r="VLF294" s="18"/>
      <c r="VLG294" s="18"/>
      <c r="VLH294" s="18"/>
      <c r="VLI294" s="18"/>
      <c r="VLJ294" s="18"/>
      <c r="VLK294" s="18"/>
      <c r="VLL294" s="18"/>
      <c r="VLM294" s="18"/>
      <c r="VLN294" s="18"/>
      <c r="VLO294" s="18"/>
      <c r="VLP294" s="18"/>
      <c r="VLQ294" s="18"/>
      <c r="VLR294" s="18"/>
      <c r="VLS294" s="18"/>
      <c r="VLT294" s="18"/>
      <c r="VLU294" s="18"/>
      <c r="VLV294" s="18"/>
      <c r="VLW294" s="18"/>
      <c r="VLX294" s="18"/>
      <c r="VLY294" s="18"/>
      <c r="VLZ294" s="18"/>
      <c r="VMA294" s="18"/>
      <c r="VMB294" s="18"/>
      <c r="VMC294" s="18"/>
      <c r="VMD294" s="18"/>
      <c r="VME294" s="18"/>
      <c r="VMF294" s="18"/>
      <c r="VMG294" s="18"/>
      <c r="VMH294" s="18"/>
      <c r="VMI294" s="18"/>
      <c r="VMJ294" s="18"/>
      <c r="VMK294" s="18"/>
      <c r="VML294" s="18"/>
      <c r="VMM294" s="18"/>
      <c r="VMN294" s="18"/>
      <c r="VMO294" s="18"/>
      <c r="VMP294" s="18"/>
      <c r="VMQ294" s="18"/>
      <c r="VMR294" s="18"/>
      <c r="VMS294" s="18"/>
      <c r="VMT294" s="18"/>
      <c r="VMU294" s="18"/>
      <c r="VMV294" s="18"/>
      <c r="VMW294" s="18"/>
      <c r="VMX294" s="18"/>
      <c r="VMY294" s="18"/>
      <c r="VMZ294" s="18"/>
      <c r="VNA294" s="18"/>
      <c r="VNB294" s="18"/>
      <c r="VNC294" s="18"/>
      <c r="VND294" s="18"/>
      <c r="VNE294" s="18"/>
      <c r="VNF294" s="18"/>
      <c r="VNG294" s="18"/>
      <c r="VNH294" s="18"/>
      <c r="VNI294" s="18"/>
      <c r="VNJ294" s="18"/>
      <c r="VNK294" s="18"/>
      <c r="VNL294" s="18"/>
      <c r="VNM294" s="18"/>
      <c r="VNN294" s="18"/>
      <c r="VNO294" s="18"/>
      <c r="VNP294" s="18"/>
      <c r="VNQ294" s="18"/>
      <c r="VNR294" s="18"/>
      <c r="VNS294" s="18"/>
      <c r="VNT294" s="18"/>
      <c r="VNU294" s="18"/>
      <c r="VNV294" s="18"/>
      <c r="VNW294" s="18"/>
      <c r="VNX294" s="18"/>
      <c r="VNY294" s="18"/>
      <c r="VNZ294" s="18"/>
      <c r="VOA294" s="18"/>
      <c r="VOB294" s="18"/>
      <c r="VOC294" s="18"/>
      <c r="VOD294" s="18"/>
      <c r="VOE294" s="18"/>
      <c r="VOF294" s="18"/>
      <c r="VOG294" s="18"/>
      <c r="VOH294" s="18"/>
      <c r="VOI294" s="18"/>
      <c r="VOJ294" s="18"/>
      <c r="VOK294" s="18"/>
      <c r="VOL294" s="18"/>
      <c r="VOM294" s="18"/>
      <c r="VON294" s="18"/>
      <c r="VOO294" s="18"/>
      <c r="VOP294" s="18"/>
      <c r="VOQ294" s="18"/>
      <c r="VOR294" s="18"/>
      <c r="VOS294" s="18"/>
      <c r="VOT294" s="18"/>
      <c r="VOU294" s="18"/>
      <c r="VOV294" s="18"/>
      <c r="VOW294" s="18"/>
      <c r="VOX294" s="18"/>
      <c r="VOY294" s="18"/>
      <c r="VOZ294" s="18"/>
      <c r="VPA294" s="18"/>
      <c r="VPB294" s="18"/>
      <c r="VPC294" s="18"/>
      <c r="VPD294" s="18"/>
      <c r="VPE294" s="18"/>
      <c r="VPF294" s="18"/>
      <c r="VPG294" s="18"/>
      <c r="VPH294" s="18"/>
      <c r="VPI294" s="18"/>
      <c r="VPJ294" s="18"/>
      <c r="VPK294" s="18"/>
      <c r="VPL294" s="18"/>
      <c r="VPM294" s="18"/>
      <c r="VPN294" s="18"/>
      <c r="VPO294" s="18"/>
      <c r="VPP294" s="18"/>
      <c r="VPQ294" s="18"/>
      <c r="VPR294" s="18"/>
      <c r="VPS294" s="18"/>
      <c r="VPT294" s="18"/>
      <c r="VPU294" s="18"/>
      <c r="VPV294" s="18"/>
      <c r="VPW294" s="18"/>
      <c r="VPX294" s="18"/>
      <c r="VPY294" s="18"/>
      <c r="VPZ294" s="18"/>
      <c r="VQA294" s="18"/>
      <c r="VQB294" s="18"/>
      <c r="VQC294" s="18"/>
      <c r="VQD294" s="18"/>
      <c r="VQE294" s="18"/>
      <c r="VQF294" s="18"/>
      <c r="VQG294" s="18"/>
      <c r="VQH294" s="18"/>
      <c r="VQI294" s="18"/>
      <c r="VQJ294" s="18"/>
      <c r="VQK294" s="18"/>
      <c r="VQL294" s="18"/>
      <c r="VQM294" s="18"/>
      <c r="VQN294" s="18"/>
      <c r="VQO294" s="18"/>
      <c r="VQP294" s="18"/>
      <c r="VQQ294" s="18"/>
      <c r="VQR294" s="18"/>
      <c r="VQS294" s="18"/>
      <c r="VQT294" s="18"/>
      <c r="VQU294" s="18"/>
      <c r="VQV294" s="18"/>
      <c r="VQW294" s="18"/>
      <c r="VQX294" s="18"/>
      <c r="VQY294" s="18"/>
      <c r="VQZ294" s="18"/>
      <c r="VRA294" s="18"/>
      <c r="VRB294" s="18"/>
      <c r="VRC294" s="18"/>
      <c r="VRD294" s="18"/>
      <c r="VRE294" s="18"/>
      <c r="VRF294" s="18"/>
      <c r="VRG294" s="18"/>
      <c r="VRH294" s="18"/>
      <c r="VRI294" s="18"/>
      <c r="VRJ294" s="18"/>
      <c r="VRK294" s="18"/>
      <c r="VRL294" s="18"/>
      <c r="VRM294" s="18"/>
      <c r="VRN294" s="18"/>
      <c r="VRO294" s="18"/>
      <c r="VRP294" s="18"/>
      <c r="VRQ294" s="18"/>
      <c r="VRR294" s="18"/>
      <c r="VRS294" s="18"/>
      <c r="VRT294" s="18"/>
      <c r="VRU294" s="18"/>
      <c r="VRV294" s="18"/>
      <c r="VRW294" s="18"/>
      <c r="VRX294" s="18"/>
      <c r="VRY294" s="18"/>
      <c r="VRZ294" s="18"/>
      <c r="VSA294" s="18"/>
      <c r="VSB294" s="18"/>
      <c r="VSC294" s="18"/>
      <c r="VSD294" s="18"/>
      <c r="VSE294" s="18"/>
      <c r="VSF294" s="18"/>
      <c r="VSG294" s="18"/>
      <c r="VSH294" s="18"/>
      <c r="VSI294" s="18"/>
      <c r="VSJ294" s="18"/>
      <c r="VSK294" s="18"/>
      <c r="VSL294" s="18"/>
      <c r="VSM294" s="18"/>
      <c r="VSN294" s="18"/>
      <c r="VSO294" s="18"/>
      <c r="VSP294" s="18"/>
      <c r="VSQ294" s="18"/>
      <c r="VSR294" s="18"/>
      <c r="VSS294" s="18"/>
      <c r="VST294" s="18"/>
      <c r="VSU294" s="18"/>
      <c r="VSV294" s="18"/>
      <c r="VSW294" s="18"/>
      <c r="VSX294" s="18"/>
      <c r="VSY294" s="18"/>
      <c r="VSZ294" s="18"/>
      <c r="VTA294" s="18"/>
      <c r="VTB294" s="18"/>
      <c r="VTC294" s="18"/>
      <c r="VTD294" s="18"/>
      <c r="VTE294" s="18"/>
      <c r="VTF294" s="18"/>
      <c r="VTG294" s="18"/>
      <c r="VTH294" s="18"/>
      <c r="VTI294" s="18"/>
      <c r="VTJ294" s="18"/>
      <c r="VTK294" s="18"/>
      <c r="VTL294" s="18"/>
      <c r="VTM294" s="18"/>
      <c r="VTN294" s="18"/>
      <c r="VTO294" s="18"/>
      <c r="VTP294" s="18"/>
      <c r="VTQ294" s="18"/>
      <c r="VTR294" s="18"/>
      <c r="VTS294" s="18"/>
      <c r="VTT294" s="18"/>
      <c r="VTU294" s="18"/>
      <c r="VTV294" s="18"/>
      <c r="VTW294" s="18"/>
      <c r="VTX294" s="18"/>
      <c r="VTY294" s="18"/>
      <c r="VTZ294" s="18"/>
      <c r="VUA294" s="18"/>
      <c r="VUB294" s="18"/>
      <c r="VUC294" s="18"/>
      <c r="VUD294" s="18"/>
      <c r="VUE294" s="18"/>
      <c r="VUF294" s="18"/>
      <c r="VUG294" s="18"/>
      <c r="VUH294" s="18"/>
      <c r="VUI294" s="18"/>
      <c r="VUJ294" s="18"/>
      <c r="VUK294" s="18"/>
      <c r="VUL294" s="18"/>
      <c r="VUM294" s="18"/>
      <c r="VUN294" s="18"/>
      <c r="VUO294" s="18"/>
      <c r="VUP294" s="18"/>
      <c r="VUQ294" s="18"/>
      <c r="VUR294" s="18"/>
      <c r="VUS294" s="18"/>
      <c r="VUT294" s="18"/>
      <c r="VUU294" s="18"/>
      <c r="VUV294" s="18"/>
      <c r="VUW294" s="18"/>
      <c r="VUX294" s="18"/>
      <c r="VUY294" s="18"/>
      <c r="VUZ294" s="18"/>
      <c r="VVA294" s="18"/>
      <c r="VVB294" s="18"/>
      <c r="VVC294" s="18"/>
      <c r="VVD294" s="18"/>
      <c r="VVE294" s="18"/>
      <c r="VVF294" s="18"/>
      <c r="VVG294" s="18"/>
      <c r="VVH294" s="18"/>
      <c r="VVI294" s="18"/>
      <c r="VVJ294" s="18"/>
      <c r="VVK294" s="18"/>
      <c r="VVL294" s="18"/>
      <c r="VVM294" s="18"/>
      <c r="VVN294" s="18"/>
      <c r="VVO294" s="18"/>
      <c r="VVP294" s="18"/>
      <c r="VVQ294" s="18"/>
      <c r="VVR294" s="18"/>
      <c r="VVS294" s="18"/>
      <c r="VVT294" s="18"/>
      <c r="VVU294" s="18"/>
      <c r="VVV294" s="18"/>
      <c r="VVW294" s="18"/>
      <c r="VVX294" s="18"/>
      <c r="VVY294" s="18"/>
      <c r="VVZ294" s="18"/>
      <c r="VWA294" s="18"/>
      <c r="VWB294" s="18"/>
      <c r="VWC294" s="18"/>
      <c r="VWD294" s="18"/>
      <c r="VWE294" s="18"/>
      <c r="VWF294" s="18"/>
      <c r="VWG294" s="18"/>
      <c r="VWH294" s="18"/>
      <c r="VWI294" s="18"/>
      <c r="VWJ294" s="18"/>
      <c r="VWK294" s="18"/>
      <c r="VWL294" s="18"/>
      <c r="VWM294" s="18"/>
      <c r="VWN294" s="18"/>
      <c r="VWO294" s="18"/>
      <c r="VWP294" s="18"/>
      <c r="VWQ294" s="18"/>
      <c r="VWR294" s="18"/>
      <c r="VWS294" s="18"/>
      <c r="VWT294" s="18"/>
      <c r="VWU294" s="18"/>
      <c r="VWV294" s="18"/>
      <c r="VWW294" s="18"/>
      <c r="VWX294" s="18"/>
      <c r="VWY294" s="18"/>
      <c r="VWZ294" s="18"/>
      <c r="VXA294" s="18"/>
      <c r="VXB294" s="18"/>
      <c r="VXC294" s="18"/>
      <c r="VXD294" s="18"/>
      <c r="VXE294" s="18"/>
      <c r="VXF294" s="18"/>
      <c r="VXG294" s="18"/>
      <c r="VXH294" s="18"/>
      <c r="VXI294" s="18"/>
      <c r="VXJ294" s="18"/>
      <c r="VXK294" s="18"/>
      <c r="VXL294" s="18"/>
      <c r="VXM294" s="18"/>
      <c r="VXN294" s="18"/>
      <c r="VXO294" s="18"/>
      <c r="VXP294" s="18"/>
      <c r="VXQ294" s="18"/>
      <c r="VXR294" s="18"/>
      <c r="VXS294" s="18"/>
      <c r="VXT294" s="18"/>
      <c r="VXU294" s="18"/>
      <c r="VXV294" s="18"/>
      <c r="VXW294" s="18"/>
      <c r="VXX294" s="18"/>
      <c r="VXY294" s="18"/>
      <c r="VXZ294" s="18"/>
      <c r="VYA294" s="18"/>
      <c r="VYB294" s="18"/>
      <c r="VYC294" s="18"/>
      <c r="VYD294" s="18"/>
      <c r="VYE294" s="18"/>
      <c r="VYF294" s="18"/>
      <c r="VYG294" s="18"/>
      <c r="VYH294" s="18"/>
      <c r="VYI294" s="18"/>
      <c r="VYJ294" s="18"/>
      <c r="VYK294" s="18"/>
      <c r="VYL294" s="18"/>
      <c r="VYM294" s="18"/>
      <c r="VYN294" s="18"/>
      <c r="VYO294" s="18"/>
      <c r="VYP294" s="18"/>
      <c r="VYQ294" s="18"/>
      <c r="VYR294" s="18"/>
      <c r="VYS294" s="18"/>
      <c r="VYT294" s="18"/>
      <c r="VYU294" s="18"/>
      <c r="VYV294" s="18"/>
      <c r="VYW294" s="18"/>
      <c r="VYX294" s="18"/>
      <c r="VYY294" s="18"/>
      <c r="VYZ294" s="18"/>
      <c r="VZA294" s="18"/>
      <c r="VZB294" s="18"/>
      <c r="VZC294" s="18"/>
      <c r="VZD294" s="18"/>
      <c r="VZE294" s="18"/>
      <c r="VZF294" s="18"/>
      <c r="VZG294" s="18"/>
      <c r="VZH294" s="18"/>
      <c r="VZI294" s="18"/>
      <c r="VZJ294" s="18"/>
      <c r="VZK294" s="18"/>
      <c r="VZL294" s="18"/>
      <c r="VZM294" s="18"/>
      <c r="VZN294" s="18"/>
      <c r="VZO294" s="18"/>
      <c r="VZP294" s="18"/>
      <c r="VZQ294" s="18"/>
      <c r="VZR294" s="18"/>
      <c r="VZS294" s="18"/>
      <c r="VZT294" s="18"/>
      <c r="VZU294" s="18"/>
      <c r="VZV294" s="18"/>
      <c r="VZW294" s="18"/>
      <c r="VZX294" s="18"/>
      <c r="VZY294" s="18"/>
      <c r="VZZ294" s="18"/>
      <c r="WAA294" s="18"/>
      <c r="WAB294" s="18"/>
      <c r="WAC294" s="18"/>
      <c r="WAD294" s="18"/>
      <c r="WAE294" s="18"/>
      <c r="WAF294" s="18"/>
      <c r="WAG294" s="18"/>
      <c r="WAH294" s="18"/>
      <c r="WAI294" s="18"/>
      <c r="WAJ294" s="18"/>
      <c r="WAK294" s="18"/>
      <c r="WAL294" s="18"/>
      <c r="WAM294" s="18"/>
      <c r="WAN294" s="18"/>
      <c r="WAO294" s="18"/>
      <c r="WAP294" s="18"/>
      <c r="WAQ294" s="18"/>
      <c r="WAR294" s="18"/>
      <c r="WAS294" s="18"/>
      <c r="WAT294" s="18"/>
      <c r="WAU294" s="18"/>
      <c r="WAV294" s="18"/>
      <c r="WAW294" s="18"/>
      <c r="WAX294" s="18"/>
      <c r="WAY294" s="18"/>
      <c r="WAZ294" s="18"/>
      <c r="WBA294" s="18"/>
      <c r="WBB294" s="18"/>
      <c r="WBC294" s="18"/>
      <c r="WBD294" s="18"/>
      <c r="WBE294" s="18"/>
      <c r="WBF294" s="18"/>
      <c r="WBG294" s="18"/>
      <c r="WBH294" s="18"/>
      <c r="WBI294" s="18"/>
      <c r="WBJ294" s="18"/>
      <c r="WBK294" s="18"/>
      <c r="WBL294" s="18"/>
      <c r="WBM294" s="18"/>
      <c r="WBN294" s="18"/>
      <c r="WBO294" s="18"/>
      <c r="WBP294" s="18"/>
      <c r="WBQ294" s="18"/>
      <c r="WBR294" s="18"/>
      <c r="WBS294" s="18"/>
      <c r="WBT294" s="18"/>
      <c r="WBU294" s="18"/>
      <c r="WBV294" s="18"/>
      <c r="WBW294" s="18"/>
      <c r="WBX294" s="18"/>
      <c r="WBY294" s="18"/>
      <c r="WBZ294" s="18"/>
      <c r="WCA294" s="18"/>
      <c r="WCB294" s="18"/>
      <c r="WCC294" s="18"/>
      <c r="WCD294" s="18"/>
      <c r="WCE294" s="18"/>
      <c r="WCF294" s="18"/>
      <c r="WCG294" s="18"/>
      <c r="WCH294" s="18"/>
      <c r="WCI294" s="18"/>
      <c r="WCJ294" s="18"/>
      <c r="WCK294" s="18"/>
      <c r="WCL294" s="18"/>
      <c r="WCM294" s="18"/>
      <c r="WCN294" s="18"/>
      <c r="WCO294" s="18"/>
      <c r="WCP294" s="18"/>
      <c r="WCQ294" s="18"/>
      <c r="WCR294" s="18"/>
      <c r="WCS294" s="18"/>
      <c r="WCT294" s="18"/>
      <c r="WCU294" s="18"/>
      <c r="WCV294" s="18"/>
      <c r="WCW294" s="18"/>
      <c r="WCX294" s="18"/>
      <c r="WCY294" s="18"/>
      <c r="WCZ294" s="18"/>
      <c r="WDA294" s="18"/>
      <c r="WDB294" s="18"/>
      <c r="WDC294" s="18"/>
      <c r="WDD294" s="18"/>
      <c r="WDE294" s="18"/>
      <c r="WDF294" s="18"/>
      <c r="WDG294" s="18"/>
      <c r="WDH294" s="18"/>
      <c r="WDI294" s="18"/>
      <c r="WDJ294" s="18"/>
      <c r="WDK294" s="18"/>
      <c r="WDL294" s="18"/>
      <c r="WDM294" s="18"/>
      <c r="WDN294" s="18"/>
      <c r="WDO294" s="18"/>
      <c r="WDP294" s="18"/>
      <c r="WDQ294" s="18"/>
      <c r="WDR294" s="18"/>
      <c r="WDS294" s="18"/>
      <c r="WDT294" s="18"/>
      <c r="WDU294" s="18"/>
      <c r="WDV294" s="18"/>
      <c r="WDW294" s="18"/>
      <c r="WDX294" s="18"/>
      <c r="WDY294" s="18"/>
      <c r="WDZ294" s="18"/>
      <c r="WEA294" s="18"/>
      <c r="WEB294" s="18"/>
      <c r="WEC294" s="18"/>
      <c r="WED294" s="18"/>
      <c r="WEE294" s="18"/>
      <c r="WEF294" s="18"/>
      <c r="WEG294" s="18"/>
      <c r="WEH294" s="18"/>
      <c r="WEI294" s="18"/>
      <c r="WEJ294" s="18"/>
      <c r="WEK294" s="18"/>
      <c r="WEL294" s="18"/>
      <c r="WEM294" s="18"/>
      <c r="WEN294" s="18"/>
      <c r="WEO294" s="18"/>
      <c r="WEP294" s="18"/>
      <c r="WEQ294" s="18"/>
      <c r="WER294" s="18"/>
      <c r="WES294" s="18"/>
      <c r="WET294" s="18"/>
      <c r="WEU294" s="18"/>
      <c r="WEV294" s="18"/>
      <c r="WEW294" s="18"/>
      <c r="WEX294" s="18"/>
      <c r="WEY294" s="18"/>
      <c r="WEZ294" s="18"/>
      <c r="WFA294" s="18"/>
      <c r="WFB294" s="18"/>
      <c r="WFC294" s="18"/>
      <c r="WFD294" s="18"/>
      <c r="WFE294" s="18"/>
      <c r="WFF294" s="18"/>
      <c r="WFG294" s="18"/>
      <c r="WFH294" s="18"/>
      <c r="WFI294" s="18"/>
      <c r="WFJ294" s="18"/>
      <c r="WFK294" s="18"/>
      <c r="WFL294" s="18"/>
      <c r="WFM294" s="18"/>
      <c r="WFN294" s="18"/>
      <c r="WFO294" s="18"/>
      <c r="WFP294" s="18"/>
      <c r="WFQ294" s="18"/>
      <c r="WFR294" s="18"/>
      <c r="WFS294" s="18"/>
      <c r="WFT294" s="18"/>
      <c r="WFU294" s="18"/>
      <c r="WFV294" s="18"/>
      <c r="WFW294" s="18"/>
      <c r="WFX294" s="18"/>
      <c r="WFY294" s="18"/>
      <c r="WFZ294" s="18"/>
      <c r="WGA294" s="18"/>
      <c r="WGB294" s="18"/>
      <c r="WGC294" s="18"/>
      <c r="WGD294" s="18"/>
      <c r="WGE294" s="18"/>
      <c r="WGF294" s="18"/>
      <c r="WGG294" s="18"/>
      <c r="WGH294" s="18"/>
      <c r="WGI294" s="18"/>
      <c r="WGJ294" s="18"/>
      <c r="WGK294" s="18"/>
      <c r="WGL294" s="18"/>
      <c r="WGM294" s="18"/>
      <c r="WGN294" s="18"/>
      <c r="WGO294" s="18"/>
      <c r="WGP294" s="18"/>
      <c r="WGQ294" s="18"/>
      <c r="WGR294" s="18"/>
      <c r="WGS294" s="18"/>
      <c r="WGT294" s="18"/>
      <c r="WGU294" s="18"/>
      <c r="WGV294" s="18"/>
      <c r="WGW294" s="18"/>
      <c r="WGX294" s="18"/>
      <c r="WGY294" s="18"/>
      <c r="WGZ294" s="18"/>
      <c r="WHA294" s="18"/>
      <c r="WHB294" s="18"/>
      <c r="WHC294" s="18"/>
      <c r="WHD294" s="18"/>
      <c r="WHE294" s="18"/>
      <c r="WHF294" s="18"/>
      <c r="WHG294" s="18"/>
      <c r="WHH294" s="18"/>
      <c r="WHI294" s="18"/>
      <c r="WHJ294" s="18"/>
      <c r="WHK294" s="18"/>
      <c r="WHL294" s="18"/>
      <c r="WHM294" s="18"/>
      <c r="WHN294" s="18"/>
      <c r="WHO294" s="18"/>
      <c r="WHP294" s="18"/>
      <c r="WHQ294" s="18"/>
      <c r="WHR294" s="18"/>
      <c r="WHS294" s="18"/>
      <c r="WHT294" s="18"/>
      <c r="WHU294" s="18"/>
      <c r="WHV294" s="18"/>
      <c r="WHW294" s="18"/>
      <c r="WHX294" s="18"/>
      <c r="WHY294" s="18"/>
      <c r="WHZ294" s="18"/>
      <c r="WIA294" s="18"/>
      <c r="WIB294" s="18"/>
      <c r="WIC294" s="18"/>
      <c r="WID294" s="18"/>
      <c r="WIE294" s="18"/>
      <c r="WIF294" s="18"/>
      <c r="WIG294" s="18"/>
      <c r="WIH294" s="18"/>
      <c r="WII294" s="18"/>
      <c r="WIJ294" s="18"/>
      <c r="WIK294" s="18"/>
      <c r="WIL294" s="18"/>
      <c r="WIM294" s="18"/>
      <c r="WIN294" s="18"/>
      <c r="WIO294" s="18"/>
      <c r="WIP294" s="18"/>
      <c r="WIQ294" s="18"/>
      <c r="WIR294" s="18"/>
      <c r="WIS294" s="18"/>
      <c r="WIT294" s="18"/>
      <c r="WIU294" s="18"/>
      <c r="WIV294" s="18"/>
      <c r="WIW294" s="18"/>
      <c r="WIX294" s="18"/>
      <c r="WIY294" s="18"/>
      <c r="WIZ294" s="18"/>
      <c r="WJA294" s="18"/>
      <c r="WJB294" s="18"/>
      <c r="WJC294" s="18"/>
      <c r="WJD294" s="18"/>
      <c r="WJE294" s="18"/>
      <c r="WJF294" s="18"/>
      <c r="WJG294" s="18"/>
      <c r="WJH294" s="18"/>
      <c r="WJI294" s="18"/>
      <c r="WJJ294" s="18"/>
      <c r="WJK294" s="18"/>
      <c r="WJL294" s="18"/>
      <c r="WJM294" s="18"/>
      <c r="WJN294" s="18"/>
      <c r="WJO294" s="18"/>
      <c r="WJP294" s="18"/>
      <c r="WJQ294" s="18"/>
      <c r="WJR294" s="18"/>
      <c r="WJS294" s="18"/>
      <c r="WJT294" s="18"/>
      <c r="WJU294" s="18"/>
      <c r="WJV294" s="18"/>
      <c r="WJW294" s="18"/>
      <c r="WJX294" s="18"/>
      <c r="WJY294" s="18"/>
      <c r="WJZ294" s="18"/>
      <c r="WKA294" s="18"/>
      <c r="WKB294" s="18"/>
      <c r="WKC294" s="18"/>
      <c r="WKD294" s="18"/>
      <c r="WKE294" s="18"/>
      <c r="WKF294" s="18"/>
      <c r="WKG294" s="18"/>
      <c r="WKH294" s="18"/>
      <c r="WKI294" s="18"/>
      <c r="WKJ294" s="18"/>
      <c r="WKK294" s="18"/>
      <c r="WKL294" s="18"/>
      <c r="WKM294" s="18"/>
      <c r="WKN294" s="18"/>
      <c r="WKO294" s="18"/>
      <c r="WKP294" s="18"/>
      <c r="WKQ294" s="18"/>
      <c r="WKR294" s="18"/>
      <c r="WKS294" s="18"/>
      <c r="WKT294" s="18"/>
      <c r="WKU294" s="18"/>
      <c r="WKV294" s="18"/>
      <c r="WKW294" s="18"/>
      <c r="WKX294" s="18"/>
      <c r="WKY294" s="18"/>
      <c r="WKZ294" s="18"/>
      <c r="WLA294" s="18"/>
      <c r="WLB294" s="18"/>
      <c r="WLC294" s="18"/>
      <c r="WLD294" s="18"/>
      <c r="WLE294" s="18"/>
      <c r="WLF294" s="18"/>
      <c r="WLG294" s="18"/>
      <c r="WLH294" s="18"/>
      <c r="WLI294" s="18"/>
      <c r="WLJ294" s="18"/>
      <c r="WLK294" s="18"/>
      <c r="WLL294" s="18"/>
      <c r="WLM294" s="18"/>
      <c r="WLN294" s="18"/>
      <c r="WLO294" s="18"/>
      <c r="WLP294" s="18"/>
      <c r="WLQ294" s="18"/>
      <c r="WLR294" s="18"/>
      <c r="WLS294" s="18"/>
      <c r="WLT294" s="18"/>
      <c r="WLU294" s="18"/>
      <c r="WLV294" s="18"/>
      <c r="WLW294" s="18"/>
      <c r="WLX294" s="18"/>
      <c r="WLY294" s="18"/>
      <c r="WLZ294" s="18"/>
      <c r="WMA294" s="18"/>
      <c r="WMB294" s="18"/>
      <c r="WMC294" s="18"/>
      <c r="WMD294" s="18"/>
      <c r="WME294" s="18"/>
      <c r="WMF294" s="18"/>
      <c r="WMG294" s="18"/>
      <c r="WMH294" s="18"/>
      <c r="WMI294" s="18"/>
      <c r="WMJ294" s="18"/>
      <c r="WMK294" s="18"/>
      <c r="WML294" s="18"/>
      <c r="WMM294" s="18"/>
      <c r="WMN294" s="18"/>
      <c r="WMO294" s="18"/>
      <c r="WMP294" s="18"/>
      <c r="WMQ294" s="18"/>
      <c r="WMR294" s="18"/>
      <c r="WMS294" s="18"/>
      <c r="WMT294" s="18"/>
      <c r="WMU294" s="18"/>
      <c r="WMV294" s="18"/>
      <c r="WMW294" s="18"/>
      <c r="WMX294" s="18"/>
      <c r="WMY294" s="18"/>
      <c r="WMZ294" s="18"/>
      <c r="WNA294" s="18"/>
      <c r="WNB294" s="18"/>
      <c r="WNC294" s="18"/>
      <c r="WND294" s="18"/>
      <c r="WNE294" s="18"/>
      <c r="WNF294" s="18"/>
      <c r="WNG294" s="18"/>
      <c r="WNH294" s="18"/>
      <c r="WNI294" s="18"/>
      <c r="WNJ294" s="18"/>
      <c r="WNK294" s="18"/>
      <c r="WNL294" s="18"/>
      <c r="WNM294" s="18"/>
      <c r="WNN294" s="18"/>
      <c r="WNO294" s="18"/>
      <c r="WNP294" s="18"/>
      <c r="WNQ294" s="18"/>
      <c r="WNR294" s="18"/>
      <c r="WNS294" s="18"/>
      <c r="WNT294" s="18"/>
      <c r="WNU294" s="18"/>
      <c r="WNV294" s="18"/>
      <c r="WNW294" s="18"/>
      <c r="WNX294" s="18"/>
      <c r="WNY294" s="18"/>
      <c r="WNZ294" s="18"/>
      <c r="WOA294" s="18"/>
      <c r="WOB294" s="18"/>
      <c r="WOC294" s="18"/>
      <c r="WOD294" s="18"/>
      <c r="WOE294" s="18"/>
      <c r="WOF294" s="18"/>
      <c r="WOG294" s="18"/>
      <c r="WOH294" s="18"/>
      <c r="WOI294" s="18"/>
      <c r="WOJ294" s="18"/>
      <c r="WOK294" s="18"/>
      <c r="WOL294" s="18"/>
      <c r="WOM294" s="18"/>
      <c r="WON294" s="18"/>
      <c r="WOO294" s="18"/>
      <c r="WOP294" s="18"/>
      <c r="WOQ294" s="18"/>
      <c r="WOR294" s="18"/>
      <c r="WOS294" s="18"/>
      <c r="WOT294" s="18"/>
      <c r="WOU294" s="18"/>
      <c r="WOV294" s="18"/>
      <c r="WOW294" s="18"/>
      <c r="WOX294" s="18"/>
      <c r="WOY294" s="18"/>
      <c r="WOZ294" s="18"/>
      <c r="WPA294" s="18"/>
      <c r="WPB294" s="18"/>
      <c r="WPC294" s="18"/>
      <c r="WPD294" s="18"/>
      <c r="WPE294" s="18"/>
      <c r="WPF294" s="18"/>
      <c r="WPG294" s="18"/>
      <c r="WPH294" s="18"/>
      <c r="WPI294" s="18"/>
      <c r="WPJ294" s="18"/>
      <c r="WPK294" s="18"/>
      <c r="WPL294" s="18"/>
      <c r="WPM294" s="18"/>
      <c r="WPN294" s="18"/>
      <c r="WPO294" s="18"/>
      <c r="WPP294" s="18"/>
      <c r="WPQ294" s="18"/>
      <c r="WPR294" s="18"/>
      <c r="WPS294" s="18"/>
      <c r="WPT294" s="18"/>
      <c r="WPU294" s="18"/>
      <c r="WPV294" s="18"/>
      <c r="WPW294" s="18"/>
      <c r="WPX294" s="18"/>
      <c r="WPY294" s="18"/>
      <c r="WPZ294" s="18"/>
      <c r="WQA294" s="18"/>
      <c r="WQB294" s="18"/>
      <c r="WQC294" s="18"/>
      <c r="WQD294" s="18"/>
      <c r="WQE294" s="18"/>
      <c r="WQF294" s="18"/>
      <c r="WQG294" s="18"/>
      <c r="WQH294" s="18"/>
      <c r="WQI294" s="18"/>
      <c r="WQJ294" s="18"/>
      <c r="WQK294" s="18"/>
      <c r="WQL294" s="18"/>
      <c r="WQM294" s="18"/>
      <c r="WQN294" s="18"/>
      <c r="WQO294" s="18"/>
      <c r="WQP294" s="18"/>
      <c r="WQQ294" s="18"/>
      <c r="WQR294" s="18"/>
      <c r="WQS294" s="18"/>
      <c r="WQT294" s="18"/>
      <c r="WQU294" s="18"/>
      <c r="WQV294" s="18"/>
      <c r="WQW294" s="18"/>
      <c r="WQX294" s="18"/>
      <c r="WQY294" s="18"/>
      <c r="WQZ294" s="18"/>
      <c r="WRA294" s="18"/>
      <c r="WRB294" s="18"/>
      <c r="WRC294" s="18"/>
      <c r="WRD294" s="18"/>
      <c r="WRE294" s="18"/>
      <c r="WRF294" s="18"/>
      <c r="WRG294" s="18"/>
      <c r="WRH294" s="18"/>
      <c r="WRI294" s="18"/>
      <c r="WRJ294" s="18"/>
      <c r="WRK294" s="18"/>
      <c r="WRL294" s="18"/>
      <c r="WRM294" s="18"/>
      <c r="WRN294" s="18"/>
      <c r="WRO294" s="18"/>
      <c r="WRP294" s="18"/>
      <c r="WRQ294" s="18"/>
      <c r="WRR294" s="18"/>
      <c r="WRS294" s="18"/>
      <c r="WRT294" s="18"/>
      <c r="WRU294" s="18"/>
      <c r="WRV294" s="18"/>
      <c r="WRW294" s="18"/>
      <c r="WRX294" s="18"/>
      <c r="WRY294" s="18"/>
      <c r="WRZ294" s="18"/>
      <c r="WSA294" s="18"/>
      <c r="WSB294" s="18"/>
      <c r="WSC294" s="18"/>
      <c r="WSD294" s="18"/>
      <c r="WSE294" s="18"/>
      <c r="WSF294" s="18"/>
      <c r="WSG294" s="18"/>
      <c r="WSH294" s="18"/>
      <c r="WSI294" s="18"/>
      <c r="WSJ294" s="18"/>
      <c r="WSK294" s="18"/>
      <c r="WSL294" s="18"/>
      <c r="WSM294" s="18"/>
      <c r="WSN294" s="18"/>
      <c r="WSO294" s="18"/>
      <c r="WSP294" s="18"/>
      <c r="WSQ294" s="18"/>
      <c r="WSR294" s="18"/>
      <c r="WSS294" s="18"/>
      <c r="WST294" s="18"/>
      <c r="WSU294" s="18"/>
      <c r="WSV294" s="18"/>
      <c r="WSW294" s="18"/>
      <c r="WSX294" s="18"/>
      <c r="WSY294" s="18"/>
      <c r="WSZ294" s="18"/>
      <c r="WTA294" s="18"/>
      <c r="WTB294" s="18"/>
      <c r="WTC294" s="18"/>
      <c r="WTD294" s="18"/>
      <c r="WTE294" s="18"/>
      <c r="WTF294" s="18"/>
      <c r="WTG294" s="18"/>
      <c r="WTH294" s="18"/>
      <c r="WTI294" s="18"/>
      <c r="WTJ294" s="18"/>
      <c r="WTK294" s="18"/>
      <c r="WTL294" s="18"/>
      <c r="WTM294" s="18"/>
      <c r="WTN294" s="18"/>
      <c r="WTO294" s="18"/>
      <c r="WTP294" s="18"/>
      <c r="WTQ294" s="18"/>
      <c r="WTR294" s="18"/>
      <c r="WTS294" s="18"/>
      <c r="WTT294" s="18"/>
      <c r="WTU294" s="18"/>
      <c r="WTV294" s="18"/>
      <c r="WTW294" s="18"/>
      <c r="WTX294" s="18"/>
      <c r="WTY294" s="18"/>
      <c r="WTZ294" s="18"/>
      <c r="WUA294" s="18"/>
      <c r="WUB294" s="18"/>
      <c r="WUC294" s="18"/>
      <c r="WUD294" s="18"/>
      <c r="WUE294" s="18"/>
      <c r="WUF294" s="18"/>
      <c r="WUG294" s="18"/>
      <c r="WUH294" s="18"/>
      <c r="WUI294" s="18"/>
      <c r="WUJ294" s="18"/>
      <c r="WUK294" s="18"/>
      <c r="WUL294" s="18"/>
      <c r="WUM294" s="18"/>
      <c r="WUN294" s="18"/>
      <c r="WUO294" s="18"/>
      <c r="WUP294" s="18"/>
      <c r="WUQ294" s="18"/>
      <c r="WUR294" s="18"/>
      <c r="WUS294" s="18"/>
      <c r="WUT294" s="18"/>
      <c r="WUU294" s="18"/>
      <c r="WUV294" s="18"/>
      <c r="WUW294" s="18"/>
      <c r="WUX294" s="18"/>
      <c r="WUY294" s="18"/>
      <c r="WUZ294" s="18"/>
      <c r="WVA294" s="18"/>
      <c r="WVB294" s="18"/>
      <c r="WVC294" s="18"/>
      <c r="WVD294" s="18"/>
      <c r="WVE294" s="18"/>
      <c r="WVF294" s="18"/>
      <c r="WVG294" s="18"/>
      <c r="WVH294" s="18"/>
      <c r="WVI294" s="18"/>
      <c r="WVJ294" s="18"/>
      <c r="WVK294" s="18"/>
      <c r="WVL294" s="18"/>
      <c r="WVM294" s="18"/>
      <c r="WVN294" s="18"/>
      <c r="WVO294" s="18"/>
      <c r="WVP294" s="18"/>
      <c r="WVQ294" s="18"/>
      <c r="WVR294" s="18"/>
      <c r="WVS294" s="18"/>
      <c r="WVT294" s="18"/>
      <c r="WVU294" s="18"/>
      <c r="WVV294" s="18"/>
      <c r="WVW294" s="18"/>
      <c r="WVX294" s="18"/>
      <c r="WVY294" s="18"/>
      <c r="WVZ294" s="18"/>
      <c r="WWA294" s="18"/>
      <c r="WWB294" s="18"/>
      <c r="WWC294" s="18"/>
      <c r="WWD294" s="18"/>
      <c r="WWE294" s="18"/>
      <c r="WWF294" s="18"/>
      <c r="WWG294" s="18"/>
      <c r="WWH294" s="18"/>
      <c r="WWI294" s="18"/>
      <c r="WWJ294" s="18"/>
      <c r="WWK294" s="18"/>
      <c r="WWL294" s="18"/>
      <c r="WWM294" s="18"/>
      <c r="WWN294" s="18"/>
      <c r="WWO294" s="18"/>
      <c r="WWP294" s="18"/>
      <c r="WWQ294" s="18"/>
      <c r="WWR294" s="18"/>
      <c r="WWS294" s="18"/>
      <c r="WWT294" s="18"/>
      <c r="WWU294" s="18"/>
      <c r="WWV294" s="18"/>
      <c r="WWW294" s="18"/>
      <c r="WWX294" s="18"/>
      <c r="WWY294" s="18"/>
      <c r="WWZ294" s="18"/>
      <c r="WXA294" s="18"/>
      <c r="WXB294" s="18"/>
      <c r="WXC294" s="18"/>
      <c r="WXD294" s="18"/>
      <c r="WXE294" s="18"/>
      <c r="WXF294" s="18"/>
      <c r="WXG294" s="18"/>
      <c r="WXH294" s="18"/>
      <c r="WXI294" s="18"/>
      <c r="WXJ294" s="18"/>
      <c r="WXK294" s="18"/>
      <c r="WXL294" s="18"/>
      <c r="WXM294" s="18"/>
      <c r="WXN294" s="18"/>
      <c r="WXO294" s="18"/>
      <c r="WXP294" s="18"/>
      <c r="WXQ294" s="18"/>
      <c r="WXR294" s="18"/>
      <c r="WXS294" s="18"/>
      <c r="WXT294" s="18"/>
      <c r="WXU294" s="18"/>
      <c r="WXV294" s="18"/>
      <c r="WXW294" s="18"/>
      <c r="WXX294" s="18"/>
      <c r="WXY294" s="18"/>
      <c r="WXZ294" s="18"/>
      <c r="WYA294" s="18"/>
      <c r="WYB294" s="18"/>
      <c r="WYC294" s="18"/>
      <c r="WYD294" s="18"/>
      <c r="WYE294" s="18"/>
      <c r="WYF294" s="18"/>
      <c r="WYG294" s="18"/>
      <c r="WYH294" s="18"/>
      <c r="WYI294" s="18"/>
      <c r="WYJ294" s="18"/>
      <c r="WYK294" s="18"/>
      <c r="WYL294" s="18"/>
      <c r="WYM294" s="18"/>
      <c r="WYN294" s="18"/>
      <c r="WYO294" s="18"/>
      <c r="WYP294" s="18"/>
      <c r="WYQ294" s="18"/>
      <c r="WYR294" s="18"/>
      <c r="WYS294" s="18"/>
      <c r="WYT294" s="18"/>
      <c r="WYU294" s="18"/>
      <c r="WYV294" s="18"/>
      <c r="WYW294" s="18"/>
      <c r="WYX294" s="18"/>
      <c r="WYY294" s="18"/>
      <c r="WYZ294" s="18"/>
      <c r="WZA294" s="18"/>
      <c r="WZB294" s="18"/>
      <c r="WZC294" s="18"/>
      <c r="WZD294" s="18"/>
      <c r="WZE294" s="18"/>
      <c r="WZF294" s="18"/>
      <c r="WZG294" s="18"/>
      <c r="WZH294" s="18"/>
      <c r="WZI294" s="18"/>
      <c r="WZJ294" s="18"/>
      <c r="WZK294" s="18"/>
      <c r="WZL294" s="18"/>
      <c r="WZM294" s="18"/>
      <c r="WZN294" s="18"/>
      <c r="WZO294" s="18"/>
      <c r="WZP294" s="18"/>
      <c r="WZQ294" s="18"/>
      <c r="WZR294" s="18"/>
      <c r="WZS294" s="18"/>
      <c r="WZT294" s="18"/>
      <c r="WZU294" s="18"/>
      <c r="WZV294" s="18"/>
      <c r="WZW294" s="18"/>
      <c r="WZX294" s="18"/>
      <c r="WZY294" s="18"/>
      <c r="WZZ294" s="18"/>
      <c r="XAA294" s="18"/>
      <c r="XAB294" s="18"/>
      <c r="XAC294" s="18"/>
      <c r="XAD294" s="18"/>
      <c r="XAE294" s="18"/>
      <c r="XAF294" s="18"/>
      <c r="XAG294" s="18"/>
      <c r="XAH294" s="18"/>
      <c r="XAI294" s="18"/>
      <c r="XAJ294" s="18"/>
      <c r="XAK294" s="18"/>
      <c r="XAL294" s="18"/>
      <c r="XAM294" s="18"/>
      <c r="XAN294" s="18"/>
      <c r="XAO294" s="18"/>
      <c r="XAP294" s="18"/>
      <c r="XAQ294" s="18"/>
      <c r="XAR294" s="18"/>
      <c r="XAS294" s="18"/>
      <c r="XAT294" s="18"/>
      <c r="XAU294" s="18"/>
      <c r="XAV294" s="18"/>
      <c r="XAW294" s="18"/>
      <c r="XAX294" s="18"/>
      <c r="XAY294" s="18"/>
      <c r="XAZ294" s="18"/>
      <c r="XBA294" s="18"/>
      <c r="XBB294" s="18"/>
      <c r="XBC294" s="18"/>
      <c r="XBD294" s="18"/>
      <c r="XBE294" s="18"/>
      <c r="XBF294" s="18"/>
      <c r="XBG294" s="18"/>
      <c r="XBH294" s="18"/>
      <c r="XBI294" s="18"/>
      <c r="XBJ294" s="18"/>
      <c r="XBK294" s="18"/>
      <c r="XBL294" s="18"/>
      <c r="XBM294" s="18"/>
      <c r="XBN294" s="18"/>
      <c r="XBO294" s="18"/>
      <c r="XBP294" s="18"/>
      <c r="XBQ294" s="18"/>
      <c r="XBR294" s="18"/>
      <c r="XBS294" s="18"/>
      <c r="XBT294" s="18"/>
      <c r="XBU294" s="18"/>
      <c r="XBV294" s="18"/>
      <c r="XBW294" s="18"/>
      <c r="XBX294" s="18"/>
      <c r="XBY294" s="18"/>
      <c r="XBZ294" s="18"/>
      <c r="XCA294" s="18"/>
      <c r="XCB294" s="18"/>
      <c r="XCC294" s="18"/>
      <c r="XCD294" s="18"/>
      <c r="XCE294" s="18"/>
      <c r="XCF294" s="18"/>
      <c r="XCG294" s="18"/>
      <c r="XCH294" s="18"/>
      <c r="XCI294" s="18"/>
      <c r="XCJ294" s="18"/>
      <c r="XCK294" s="18"/>
      <c r="XCL294" s="18"/>
      <c r="XCM294" s="18"/>
      <c r="XCN294" s="18"/>
      <c r="XCO294" s="18"/>
      <c r="XCP294" s="18"/>
      <c r="XCQ294" s="18"/>
      <c r="XCR294" s="18"/>
      <c r="XCS294" s="18"/>
      <c r="XCT294" s="18"/>
      <c r="XCU294" s="18"/>
      <c r="XCV294" s="18"/>
      <c r="XCW294" s="18"/>
      <c r="XCX294" s="18"/>
      <c r="XCY294" s="18"/>
      <c r="XCZ294" s="18"/>
      <c r="XDA294" s="18"/>
      <c r="XDB294" s="18"/>
      <c r="XDC294" s="18"/>
      <c r="XDD294" s="18"/>
      <c r="XDE294" s="18"/>
      <c r="XDF294" s="18"/>
      <c r="XDG294" s="18"/>
      <c r="XDH294" s="18"/>
      <c r="XDI294" s="18"/>
      <c r="XDJ294" s="18"/>
      <c r="XDK294" s="18"/>
      <c r="XDL294" s="18"/>
      <c r="XDM294" s="18"/>
      <c r="XDN294" s="18"/>
      <c r="XDO294" s="18"/>
      <c r="XDP294" s="18"/>
      <c r="XDQ294" s="18"/>
      <c r="XDR294" s="18"/>
      <c r="XDS294" s="18"/>
      <c r="XDT294" s="18"/>
      <c r="XDU294" s="18"/>
      <c r="XDV294" s="18"/>
      <c r="XDW294" s="18"/>
      <c r="XDX294" s="18"/>
      <c r="XDY294" s="18"/>
      <c r="XDZ294" s="18"/>
      <c r="XEA294" s="18"/>
      <c r="XEB294" s="18"/>
      <c r="XEC294" s="18"/>
      <c r="XED294" s="18"/>
      <c r="XEE294" s="18"/>
      <c r="XEF294" s="18"/>
      <c r="XEG294" s="18"/>
      <c r="XEH294" s="18"/>
      <c r="XEI294" s="18"/>
      <c r="XEJ294" s="18"/>
      <c r="XEK294" s="18"/>
      <c r="XEL294" s="18"/>
      <c r="XEM294" s="18"/>
      <c r="XEN294" s="18"/>
      <c r="XEO294" s="18"/>
      <c r="XEP294" s="18"/>
      <c r="XEQ294" s="18"/>
      <c r="XER294" s="18"/>
      <c r="XES294" s="18"/>
      <c r="XET294" s="18"/>
      <c r="XEU294" s="18"/>
      <c r="XEV294" s="18"/>
      <c r="XEW294" s="18"/>
      <c r="XEX294" s="18"/>
      <c r="XEY294" s="18"/>
      <c r="XEZ294" s="18"/>
      <c r="XFA294" s="18"/>
      <c r="XFB294" s="18"/>
    </row>
    <row r="295" spans="1:16382" ht="13" customHeight="1">
      <c r="A295" s="813" t="s">
        <v>428</v>
      </c>
      <c r="B295" s="817" t="s">
        <v>36</v>
      </c>
      <c r="C295" s="820" t="s">
        <v>16</v>
      </c>
      <c r="D295" s="20"/>
      <c r="E295" s="20"/>
      <c r="F295" s="20">
        <v>13</v>
      </c>
      <c r="G295" s="86" t="s">
        <v>558</v>
      </c>
      <c r="H295" s="15" t="s">
        <v>558</v>
      </c>
      <c r="I295" s="15" t="s">
        <v>558</v>
      </c>
      <c r="J295" s="15" t="s">
        <v>558</v>
      </c>
      <c r="K295" s="15" t="str">
        <f>IFERROR(VLOOKUP($A295,'Men Race 8'!$A:$E,4,0),"")</f>
        <v/>
      </c>
      <c r="L295" s="13" t="str">
        <f>IFERROR(SUM(SMALL(D295:K295,{1,2,3,4})),"")</f>
        <v/>
      </c>
      <c r="M295" s="82">
        <f>COUNT(D295:K295)</f>
        <v>1</v>
      </c>
      <c r="N295" s="10" t="str">
        <f>RIGHT(A295,LEN(A295)-FIND(" ",A295))</f>
        <v xml:space="preserve">Renyard </v>
      </c>
      <c r="O295" s="10" t="str">
        <f>LEFT(A295,FIND(" ",A295)-1)</f>
        <v>Nathan</v>
      </c>
      <c r="P295" s="82"/>
    </row>
    <row r="296" spans="1:16382" ht="13" customHeight="1">
      <c r="A296" s="88" t="s">
        <v>451</v>
      </c>
      <c r="B296" s="90" t="s">
        <v>40</v>
      </c>
      <c r="C296" s="86" t="s">
        <v>22</v>
      </c>
      <c r="D296" s="20"/>
      <c r="E296" s="20"/>
      <c r="F296" s="20">
        <v>14</v>
      </c>
      <c r="G296" s="86" t="s">
        <v>558</v>
      </c>
      <c r="H296" s="15" t="s">
        <v>558</v>
      </c>
      <c r="I296" s="15" t="s">
        <v>558</v>
      </c>
      <c r="J296" s="15" t="s">
        <v>558</v>
      </c>
      <c r="K296" s="15" t="str">
        <f>IFERROR(VLOOKUP($A296,'Men Race 8'!$A:$E,4,0),"")</f>
        <v/>
      </c>
      <c r="L296" s="13" t="str">
        <f>IFERROR(SUM(SMALL(D296:K296,{1,2,3,4})),"")</f>
        <v/>
      </c>
      <c r="M296" s="82">
        <f>COUNT(D296:K296)</f>
        <v>1</v>
      </c>
      <c r="N296" s="10" t="str">
        <f>RIGHT(A296,LEN(A296)-FIND(" ",A296))</f>
        <v>Stileman</v>
      </c>
      <c r="O296" s="10" t="str">
        <f>LEFT(A296,FIND(" ",A296)-1)</f>
        <v>Mark</v>
      </c>
      <c r="P296" s="82"/>
    </row>
    <row r="297" spans="1:16382" ht="13" customHeight="1">
      <c r="A297" s="220" t="s">
        <v>346</v>
      </c>
      <c r="B297" s="222" t="s">
        <v>28</v>
      </c>
      <c r="C297" s="493" t="s">
        <v>22</v>
      </c>
      <c r="D297" s="20">
        <v>14</v>
      </c>
      <c r="E297" s="20">
        <v>20</v>
      </c>
      <c r="F297" s="20">
        <v>19</v>
      </c>
      <c r="G297" s="86" t="s">
        <v>558</v>
      </c>
      <c r="H297" s="15" t="s">
        <v>558</v>
      </c>
      <c r="I297" s="15" t="s">
        <v>558</v>
      </c>
      <c r="J297" s="15" t="s">
        <v>558</v>
      </c>
      <c r="K297" s="15" t="str">
        <f>IFERROR(VLOOKUP($A297,'Men Race 8'!$A:$E,4,0),"")</f>
        <v/>
      </c>
      <c r="L297" s="13" t="str">
        <f>IFERROR(SUM(SMALL(D297:K297,{1,2,3,4})),"")</f>
        <v/>
      </c>
      <c r="M297" s="82">
        <f>COUNT(D297:K297)</f>
        <v>3</v>
      </c>
      <c r="N297" s="10" t="str">
        <f>RIGHT(A297,LEN(A297)-FIND(" ",A297))</f>
        <v>Hargreaves</v>
      </c>
      <c r="O297" s="10" t="str">
        <f>LEFT(A297,FIND(" ",A297)-1)</f>
        <v>Dan</v>
      </c>
      <c r="P297" s="82"/>
      <c r="Q297" s="244">
        <f>IFERROR(IF(D297=0,"",1-(D297-1)/(MAX(D:D)-1)),0)</f>
        <v>0.88793103448275867</v>
      </c>
      <c r="R297" s="244">
        <f>IFERROR(IF(E297=0,"",1-(E297-1)/(MAX(E:E)-1)),0)</f>
        <v>0.88622754491017963</v>
      </c>
      <c r="S297" s="244">
        <f>IFERROR(IF(F297=0,"",1-(F297-1)/(MAX(F:F)-1)),0)</f>
        <v>0.86046511627906974</v>
      </c>
      <c r="T297" s="244">
        <f>IFERROR(IF(G297=0,"",1-(G297-1)/(MAX(G:G)-1)),0)</f>
        <v>0</v>
      </c>
      <c r="U297" s="244">
        <f>IFERROR(IF(H297=0,"",1-(H297-1)/(MAX(H:H)-1)),0)</f>
        <v>0</v>
      </c>
      <c r="V297" s="244">
        <f>IFERROR(IF(I297=0,"",1-(I297-1)/(MAX(I:I)-1)),0)</f>
        <v>0</v>
      </c>
      <c r="W297" s="244">
        <f>IFERROR(IF(J297=0,"",1-(J297-1)/(MAX(J:J)-1)),0)</f>
        <v>0</v>
      </c>
      <c r="X297" s="244">
        <f>IFERROR(IF(K297=0,"",1-(K297-1)/(MAX(K:K)-1)),0)</f>
        <v>0</v>
      </c>
      <c r="Y297" s="20">
        <f>IF(M297&gt;3,SUM(LARGE(Q297:X297,{1,2,3,4})),0)</f>
        <v>0</v>
      </c>
    </row>
    <row r="298" spans="1:16382" ht="13" customHeight="1">
      <c r="A298" s="798" t="s">
        <v>464</v>
      </c>
      <c r="B298" s="800" t="s">
        <v>36</v>
      </c>
      <c r="C298" s="805" t="s">
        <v>21</v>
      </c>
      <c r="D298" s="22"/>
      <c r="E298" s="22"/>
      <c r="F298" s="20">
        <v>20</v>
      </c>
      <c r="G298" s="86" t="s">
        <v>558</v>
      </c>
      <c r="H298" s="15" t="s">
        <v>558</v>
      </c>
      <c r="I298" s="15" t="s">
        <v>558</v>
      </c>
      <c r="J298" s="15" t="s">
        <v>558</v>
      </c>
      <c r="K298" s="15" t="str">
        <f>IFERROR(VLOOKUP($A298,'Men Race 8'!$A:$E,4,0),"")</f>
        <v/>
      </c>
      <c r="L298" s="13" t="str">
        <f>IFERROR(SUM(SMALL(D298:K298,{1,2,3,4})),"")</f>
        <v/>
      </c>
      <c r="M298" s="82">
        <f>COUNT(D298:K298)</f>
        <v>1</v>
      </c>
      <c r="N298" s="10" t="str">
        <f>RIGHT(A298,LEN(A298)-FIND(" ",A298))</f>
        <v>Hawes</v>
      </c>
      <c r="O298" s="10" t="str">
        <f>LEFT(A298,FIND(" ",A298)-1)</f>
        <v>Joe</v>
      </c>
      <c r="P298" s="82"/>
    </row>
    <row r="299" spans="1:16382" ht="13" customHeight="1">
      <c r="A299" s="795" t="s">
        <v>397</v>
      </c>
      <c r="B299" s="799" t="s">
        <v>28</v>
      </c>
      <c r="C299" s="801" t="s">
        <v>15</v>
      </c>
      <c r="D299" s="20"/>
      <c r="E299" s="20"/>
      <c r="F299" s="20">
        <v>28</v>
      </c>
      <c r="G299" s="86" t="s">
        <v>558</v>
      </c>
      <c r="H299" s="15" t="s">
        <v>558</v>
      </c>
      <c r="I299" s="15" t="s">
        <v>558</v>
      </c>
      <c r="J299" s="15" t="s">
        <v>558</v>
      </c>
      <c r="K299" s="15" t="str">
        <f>IFERROR(VLOOKUP($A299,'Men Race 8'!$A:$E,4,0),"")</f>
        <v/>
      </c>
      <c r="L299" s="13" t="str">
        <f>IFERROR(SUM(SMALL(D299:K299,{1,2,3,4})),"")</f>
        <v/>
      </c>
      <c r="M299" s="82">
        <f>COUNT(D299:K299)</f>
        <v>1</v>
      </c>
      <c r="N299" s="10" t="str">
        <f>RIGHT(A299,LEN(A299)-FIND(" ",A299))</f>
        <v>Garland</v>
      </c>
      <c r="O299" s="10" t="str">
        <f>LEFT(A299,FIND(" ",A299)-1)</f>
        <v>James</v>
      </c>
      <c r="P299" s="82"/>
    </row>
    <row r="300" spans="1:16382" ht="13" customHeight="1">
      <c r="A300" s="794" t="s">
        <v>443</v>
      </c>
      <c r="B300" s="794" t="s">
        <v>28</v>
      </c>
      <c r="C300" s="819" t="s">
        <v>11</v>
      </c>
      <c r="D300" s="87"/>
      <c r="E300" s="22"/>
      <c r="F300" s="20">
        <v>33</v>
      </c>
      <c r="G300" s="20" t="s">
        <v>558</v>
      </c>
      <c r="H300" s="15" t="s">
        <v>558</v>
      </c>
      <c r="I300" s="15" t="s">
        <v>558</v>
      </c>
      <c r="J300" s="15" t="s">
        <v>558</v>
      </c>
      <c r="K300" s="15" t="str">
        <f>IFERROR(VLOOKUP($A300,'Men Race 8'!$A:$E,4,0),"")</f>
        <v/>
      </c>
      <c r="L300" s="13" t="str">
        <f>IFERROR(SUM(SMALL(D300:K300,{1,2,3,4})),"")</f>
        <v/>
      </c>
      <c r="M300" s="82">
        <f>COUNT(D300:K300)</f>
        <v>1</v>
      </c>
      <c r="N300" s="10" t="str">
        <f>RIGHT(A300,LEN(A300)-FIND(" ",A300))</f>
        <v>Holden</v>
      </c>
      <c r="O300" s="10" t="str">
        <f>LEFT(A300,FIND(" ",A300)-1)</f>
        <v>Jules</v>
      </c>
      <c r="P300" s="82"/>
    </row>
    <row r="301" spans="1:16382" ht="13" customHeight="1">
      <c r="A301" s="277" t="s">
        <v>403</v>
      </c>
      <c r="B301" s="278" t="s">
        <v>28</v>
      </c>
      <c r="C301" s="279" t="s">
        <v>14</v>
      </c>
      <c r="D301" s="58"/>
      <c r="E301" s="81"/>
      <c r="F301" s="20">
        <v>35</v>
      </c>
      <c r="G301" s="20" t="s">
        <v>558</v>
      </c>
      <c r="H301" s="15" t="s">
        <v>558</v>
      </c>
      <c r="I301" s="15" t="s">
        <v>558</v>
      </c>
      <c r="J301" s="15" t="s">
        <v>558</v>
      </c>
      <c r="K301" s="15" t="str">
        <f>IFERROR(VLOOKUP($A301,'Men Race 8'!$A:$E,4,0),"")</f>
        <v/>
      </c>
      <c r="L301" s="13" t="str">
        <f>IFERROR(SUM(SMALL(D301:K301,{1,2,3,4})),"")</f>
        <v/>
      </c>
      <c r="M301" s="82">
        <f>COUNT(D301:K301)</f>
        <v>1</v>
      </c>
      <c r="N301" s="10" t="str">
        <f>RIGHT(A301,LEN(A301)-FIND(" ",A301))</f>
        <v>Piper</v>
      </c>
      <c r="O301" s="10" t="str">
        <f>LEFT(A301,FIND(" ",A301)-1)</f>
        <v>Ross</v>
      </c>
      <c r="P301" s="82"/>
    </row>
    <row r="302" spans="1:16382" ht="13" customHeight="1">
      <c r="A302" s="123" t="s">
        <v>44</v>
      </c>
      <c r="B302" s="124" t="s">
        <v>28</v>
      </c>
      <c r="C302" s="302" t="s">
        <v>18</v>
      </c>
      <c r="D302" s="157">
        <v>21</v>
      </c>
      <c r="E302" s="20">
        <v>49</v>
      </c>
      <c r="F302" s="20">
        <v>39</v>
      </c>
      <c r="G302" s="20" t="s">
        <v>558</v>
      </c>
      <c r="H302" s="15" t="s">
        <v>558</v>
      </c>
      <c r="I302" s="15" t="s">
        <v>558</v>
      </c>
      <c r="J302" s="15" t="s">
        <v>558</v>
      </c>
      <c r="K302" s="15" t="str">
        <f>IFERROR(VLOOKUP($A302,'Men Race 8'!$A:$E,4,0),"")</f>
        <v/>
      </c>
      <c r="L302" s="13" t="str">
        <f>IFERROR(SUM(SMALL(D302:K302,{1,2,3,4})),"")</f>
        <v/>
      </c>
      <c r="M302" s="82">
        <f>COUNT(D302:K302)</f>
        <v>3</v>
      </c>
      <c r="N302" s="10" t="str">
        <f>RIGHT(A302,LEN(A302)-FIND(" ",A302))</f>
        <v>Foster</v>
      </c>
      <c r="O302" s="10" t="str">
        <f>LEFT(A302,FIND(" ",A302)-1)</f>
        <v>Jamie</v>
      </c>
      <c r="P302" s="82"/>
      <c r="Q302" s="244">
        <f>IFERROR(IF(D302=0,"",1-(D302-1)/(MAX(D:D)-1)),0)</f>
        <v>0.82758620689655171</v>
      </c>
      <c r="R302" s="244">
        <f>IFERROR(IF(E302=0,"",1-(E302-1)/(MAX(E:E)-1)),0)</f>
        <v>0.71257485029940115</v>
      </c>
      <c r="S302" s="244">
        <f>IFERROR(IF(F302=0,"",1-(F302-1)/(MAX(F:F)-1)),0)</f>
        <v>0.70542635658914721</v>
      </c>
      <c r="T302" s="244">
        <f>IFERROR(IF(G302=0,"",1-(G302-1)/(MAX(G:G)-1)),0)</f>
        <v>0</v>
      </c>
      <c r="U302" s="244">
        <f>IFERROR(IF(H302=0,"",1-(H302-1)/(MAX(H:H)-1)),0)</f>
        <v>0</v>
      </c>
      <c r="V302" s="244">
        <f>IFERROR(IF(I302=0,"",1-(I302-1)/(MAX(I:I)-1)),0)</f>
        <v>0</v>
      </c>
      <c r="W302" s="244">
        <f>IFERROR(IF(J302=0,"",1-(J302-1)/(MAX(J:J)-1)),0)</f>
        <v>0</v>
      </c>
      <c r="X302" s="244">
        <f>IFERROR(IF(K302=0,"",1-(K302-1)/(MAX(K:K)-1)),0)</f>
        <v>0</v>
      </c>
      <c r="Y302" s="20">
        <f>IF(M302&gt;3,SUM(LARGE(Q302:X302,{1,2,3,4})),0)</f>
        <v>0</v>
      </c>
    </row>
    <row r="303" spans="1:16382" ht="13" customHeight="1">
      <c r="A303" s="277" t="s">
        <v>405</v>
      </c>
      <c r="B303" s="278" t="s">
        <v>28</v>
      </c>
      <c r="C303" s="279" t="s">
        <v>14</v>
      </c>
      <c r="D303" s="15"/>
      <c r="E303" s="20"/>
      <c r="F303" s="20">
        <v>45</v>
      </c>
      <c r="G303" s="20" t="s">
        <v>558</v>
      </c>
      <c r="H303" s="15" t="s">
        <v>558</v>
      </c>
      <c r="I303" s="15" t="s">
        <v>558</v>
      </c>
      <c r="J303" s="15" t="s">
        <v>558</v>
      </c>
      <c r="K303" s="15" t="str">
        <f>IFERROR(VLOOKUP($A303,'Men Race 8'!$A:$E,4,0),"")</f>
        <v/>
      </c>
      <c r="L303" s="13" t="str">
        <f>IFERROR(SUM(SMALL(D303:K303,{1,2,3,4})),"")</f>
        <v/>
      </c>
      <c r="M303" s="82">
        <f>COUNT(D303:K303)</f>
        <v>1</v>
      </c>
      <c r="N303" s="10" t="str">
        <f>RIGHT(A303,LEN(A303)-FIND(" ",A303))</f>
        <v>Pilgrim</v>
      </c>
      <c r="O303" s="10" t="str">
        <f>LEFT(A303,FIND(" ",A303)-1)</f>
        <v>James</v>
      </c>
      <c r="P303" s="82"/>
    </row>
    <row r="304" spans="1:16382" ht="13" customHeight="1">
      <c r="A304" s="236" t="s">
        <v>298</v>
      </c>
      <c r="B304" s="180" t="s">
        <v>36</v>
      </c>
      <c r="C304" s="184" t="s">
        <v>21</v>
      </c>
      <c r="D304" s="21"/>
      <c r="E304" s="20">
        <v>54</v>
      </c>
      <c r="F304" s="20">
        <v>49</v>
      </c>
      <c r="G304" s="20" t="s">
        <v>558</v>
      </c>
      <c r="H304" s="15" t="s">
        <v>558</v>
      </c>
      <c r="I304" s="15" t="s">
        <v>558</v>
      </c>
      <c r="J304" s="15" t="s">
        <v>558</v>
      </c>
      <c r="K304" s="15" t="str">
        <f>IFERROR(VLOOKUP($A304,'Men Race 8'!$A:$E,4,0),"")</f>
        <v/>
      </c>
      <c r="L304" s="13" t="str">
        <f>IFERROR(SUM(SMALL(D304:K304,{1,2,3,4})),"")</f>
        <v/>
      </c>
      <c r="M304" s="82">
        <f>COUNT(D304:K304)</f>
        <v>2</v>
      </c>
      <c r="N304" s="10" t="str">
        <f>RIGHT(A304,LEN(A304)-FIND(" ",A304))</f>
        <v>Murphy</v>
      </c>
      <c r="O304" s="10" t="str">
        <f>LEFT(A304,FIND(" ",A304)-1)</f>
        <v>Christy</v>
      </c>
      <c r="P304" s="82"/>
      <c r="Q304" s="244" t="str">
        <f>IFERROR(IF(D304=0,"",1-(D304-1)/(MAX(D:D)-1)),0)</f>
        <v/>
      </c>
      <c r="R304" s="244">
        <f>IFERROR(IF(E304=0,"",1-(E304-1)/(MAX(E:E)-1)),0)</f>
        <v>0.68263473053892221</v>
      </c>
      <c r="S304" s="244">
        <f>IFERROR(IF(F304=0,"",1-(F304-1)/(MAX(F:F)-1)),0)</f>
        <v>0.62790697674418605</v>
      </c>
      <c r="T304" s="244">
        <f>IFERROR(IF(G304=0,"",1-(G304-1)/(MAX(G:G)-1)),0)</f>
        <v>0</v>
      </c>
      <c r="U304" s="244">
        <f>IFERROR(IF(H304=0,"",1-(H304-1)/(MAX(H:H)-1)),0)</f>
        <v>0</v>
      </c>
      <c r="V304" s="244">
        <f>IFERROR(IF(I304=0,"",1-(I304-1)/(MAX(I:I)-1)),0)</f>
        <v>0</v>
      </c>
      <c r="W304" s="244">
        <f>IFERROR(IF(J304=0,"",1-(J304-1)/(MAX(J:J)-1)),0)</f>
        <v>0</v>
      </c>
      <c r="X304" s="244">
        <f>IFERROR(IF(K304=0,"",1-(K304-1)/(MAX(K:K)-1)),0)</f>
        <v>0</v>
      </c>
      <c r="Y304" s="20">
        <f>IF(M304&gt;3,SUM(LARGE(Q304:X304,{1,2,3,4})),0)</f>
        <v>0</v>
      </c>
    </row>
    <row r="305" spans="1:25" ht="13" customHeight="1">
      <c r="A305" s="277" t="s">
        <v>406</v>
      </c>
      <c r="B305" s="278" t="s">
        <v>34</v>
      </c>
      <c r="C305" s="279" t="s">
        <v>14</v>
      </c>
      <c r="D305" s="15"/>
      <c r="E305" s="81"/>
      <c r="F305" s="20">
        <v>64</v>
      </c>
      <c r="G305" s="20" t="s">
        <v>558</v>
      </c>
      <c r="H305" s="15" t="s">
        <v>558</v>
      </c>
      <c r="I305" s="15" t="s">
        <v>558</v>
      </c>
      <c r="J305" s="15" t="s">
        <v>558</v>
      </c>
      <c r="K305" s="15" t="str">
        <f>IFERROR(VLOOKUP($A305,'Men Race 8'!$A:$E,4,0),"")</f>
        <v/>
      </c>
      <c r="L305" s="13" t="str">
        <f>IFERROR(SUM(SMALL(D305:K305,{1,2,3,4})),"")</f>
        <v/>
      </c>
      <c r="M305" s="82">
        <f>COUNT(D305:K305)</f>
        <v>1</v>
      </c>
      <c r="N305" s="10" t="str">
        <f>RIGHT(A305,LEN(A305)-FIND(" ",A305))</f>
        <v>Moran</v>
      </c>
      <c r="O305" s="10" t="str">
        <f>LEFT(A305,FIND(" ",A305)-1)</f>
        <v>Ian</v>
      </c>
      <c r="P305" s="82"/>
    </row>
    <row r="306" spans="1:25" ht="13" customHeight="1">
      <c r="A306" s="181" t="s">
        <v>241</v>
      </c>
      <c r="B306" s="180" t="s">
        <v>28</v>
      </c>
      <c r="C306" s="184" t="s">
        <v>14</v>
      </c>
      <c r="D306" s="21"/>
      <c r="E306" s="20">
        <v>68</v>
      </c>
      <c r="F306" s="20">
        <v>66</v>
      </c>
      <c r="G306" s="20" t="s">
        <v>558</v>
      </c>
      <c r="H306" s="15" t="s">
        <v>558</v>
      </c>
      <c r="I306" s="15" t="s">
        <v>558</v>
      </c>
      <c r="J306" s="15" t="s">
        <v>558</v>
      </c>
      <c r="K306" s="15" t="str">
        <f>IFERROR(VLOOKUP($A306,'Men Race 8'!$A:$E,4,0),"")</f>
        <v/>
      </c>
      <c r="L306" s="13" t="str">
        <f>IFERROR(SUM(SMALL(D306:K306,{1,2,3,4})),"")</f>
        <v/>
      </c>
      <c r="M306" s="82">
        <f>COUNT(D306:K306)</f>
        <v>2</v>
      </c>
      <c r="N306" s="10" t="str">
        <f>RIGHT(A306,LEN(A306)-FIND(" ",A306))</f>
        <v>Beer</v>
      </c>
      <c r="O306" s="10" t="str">
        <f>LEFT(A306,FIND(" ",A306)-1)</f>
        <v>James</v>
      </c>
      <c r="P306" s="82"/>
      <c r="Q306" s="244" t="str">
        <f>IFERROR(IF(D306=0,"",1-(D306-1)/(MAX(D:D)-1)),0)</f>
        <v/>
      </c>
      <c r="R306" s="244">
        <f>IFERROR(IF(E306=0,"",1-(E306-1)/(MAX(E:E)-1)),0)</f>
        <v>0.5988023952095809</v>
      </c>
      <c r="S306" s="244">
        <f>IFERROR(IF(F306=0,"",1-(F306-1)/(MAX(F:F)-1)),0)</f>
        <v>0.49612403100775193</v>
      </c>
      <c r="T306" s="244">
        <f>IFERROR(IF(G306=0,"",1-(G306-1)/(MAX(G:G)-1)),0)</f>
        <v>0</v>
      </c>
      <c r="U306" s="244">
        <f>IFERROR(IF(H306=0,"",1-(H306-1)/(MAX(H:H)-1)),0)</f>
        <v>0</v>
      </c>
      <c r="V306" s="244">
        <f>IFERROR(IF(I306=0,"",1-(I306-1)/(MAX(I:I)-1)),0)</f>
        <v>0</v>
      </c>
      <c r="W306" s="244">
        <f>IFERROR(IF(J306=0,"",1-(J306-1)/(MAX(J:J)-1)),0)</f>
        <v>0</v>
      </c>
      <c r="X306" s="244">
        <f>IFERROR(IF(K306=0,"",1-(K306-1)/(MAX(K:K)-1)),0)</f>
        <v>0</v>
      </c>
      <c r="Y306" s="20">
        <f>IF(M306&gt;3,SUM(LARGE(Q306:X306,{1,2,3,4})),0)</f>
        <v>0</v>
      </c>
    </row>
    <row r="307" spans="1:25" ht="13" customHeight="1">
      <c r="A307" s="237" t="s">
        <v>252</v>
      </c>
      <c r="B307" s="180" t="s">
        <v>40</v>
      </c>
      <c r="C307" s="184" t="s">
        <v>27</v>
      </c>
      <c r="D307" s="21"/>
      <c r="E307" s="15">
        <v>83</v>
      </c>
      <c r="F307" s="15">
        <v>73</v>
      </c>
      <c r="G307" s="15" t="s">
        <v>558</v>
      </c>
      <c r="H307" s="15" t="s">
        <v>558</v>
      </c>
      <c r="I307" s="15" t="s">
        <v>558</v>
      </c>
      <c r="J307" s="15" t="s">
        <v>558</v>
      </c>
      <c r="K307" s="15" t="str">
        <f>IFERROR(VLOOKUP($A307,'Men Race 8'!$A:$E,4,0),"")</f>
        <v/>
      </c>
      <c r="L307" s="13" t="str">
        <f>IFERROR(SUM(SMALL(D307:K307,{1,2,3,4})),"")</f>
        <v/>
      </c>
      <c r="M307" s="82">
        <f>COUNT(D307:K307)</f>
        <v>2</v>
      </c>
      <c r="N307" s="10" t="str">
        <f>RIGHT(A307,LEN(A307)-FIND(" ",A307))</f>
        <v>Allen</v>
      </c>
      <c r="O307" s="10" t="str">
        <f>LEFT(A307,FIND(" ",A307)-1)</f>
        <v>Peat</v>
      </c>
      <c r="P307" s="82"/>
      <c r="Q307" s="244" t="str">
        <f>IFERROR(IF(D307=0,"",1-(D307-1)/(MAX(D:D)-1)),0)</f>
        <v/>
      </c>
      <c r="R307" s="244">
        <f>IFERROR(IF(E307=0,"",1-(E307-1)/(MAX(E:E)-1)),0)</f>
        <v>0.50898203592814373</v>
      </c>
      <c r="S307" s="244">
        <f>IFERROR(IF(F307=0,"",1-(F307-1)/(MAX(F:F)-1)),0)</f>
        <v>0.44186046511627908</v>
      </c>
      <c r="T307" s="244">
        <f>IFERROR(IF(G307=0,"",1-(G307-1)/(MAX(G:G)-1)),0)</f>
        <v>0</v>
      </c>
      <c r="U307" s="244">
        <f>IFERROR(IF(H307=0,"",1-(H307-1)/(MAX(H:H)-1)),0)</f>
        <v>0</v>
      </c>
      <c r="V307" s="244">
        <f>IFERROR(IF(I307=0,"",1-(I307-1)/(MAX(I:I)-1)),0)</f>
        <v>0</v>
      </c>
      <c r="W307" s="244">
        <f>IFERROR(IF(J307=0,"",1-(J307-1)/(MAX(J:J)-1)),0)</f>
        <v>0</v>
      </c>
      <c r="X307" s="244">
        <f>IFERROR(IF(K307=0,"",1-(K307-1)/(MAX(K:K)-1)),0)</f>
        <v>0</v>
      </c>
      <c r="Y307" s="20">
        <f>IF(M307&gt;3,SUM(LARGE(Q307:X307,{1,2,3,4})),0)</f>
        <v>0</v>
      </c>
    </row>
    <row r="308" spans="1:25" ht="13" customHeight="1">
      <c r="A308" s="181" t="s">
        <v>341</v>
      </c>
      <c r="B308" s="180" t="s">
        <v>34</v>
      </c>
      <c r="C308" s="184" t="s">
        <v>22</v>
      </c>
      <c r="D308" s="58"/>
      <c r="E308" s="15">
        <v>97</v>
      </c>
      <c r="F308" s="15">
        <v>83</v>
      </c>
      <c r="G308" s="15" t="s">
        <v>558</v>
      </c>
      <c r="H308" s="15" t="s">
        <v>558</v>
      </c>
      <c r="I308" s="15" t="s">
        <v>558</v>
      </c>
      <c r="J308" s="15" t="s">
        <v>558</v>
      </c>
      <c r="K308" s="15" t="str">
        <f>IFERROR(VLOOKUP($A308,'Men Race 8'!$A:$E,4,0),"")</f>
        <v/>
      </c>
      <c r="L308" s="13" t="str">
        <f>IFERROR(SUM(SMALL(D308:K308,{1,2,3,4})),"")</f>
        <v/>
      </c>
      <c r="M308" s="82">
        <f>COUNT(D308:K308)</f>
        <v>2</v>
      </c>
      <c r="N308" s="10" t="str">
        <f>RIGHT(A308,LEN(A308)-FIND(" ",A308))</f>
        <v>Edwards</v>
      </c>
      <c r="O308" s="10" t="str">
        <f>LEFT(A308,FIND(" ",A308)-1)</f>
        <v>Steve</v>
      </c>
      <c r="P308" s="82"/>
      <c r="Q308" s="244" t="str">
        <f>IFERROR(IF(D308=0,"",1-(D308-1)/(MAX(D:D)-1)),0)</f>
        <v/>
      </c>
      <c r="R308" s="244">
        <f>IFERROR(IF(E308=0,"",1-(E308-1)/(MAX(E:E)-1)),0)</f>
        <v>0.42514970059880242</v>
      </c>
      <c r="S308" s="244">
        <f>IFERROR(IF(F308=0,"",1-(F308-1)/(MAX(F:F)-1)),0)</f>
        <v>0.36434108527131781</v>
      </c>
      <c r="T308" s="244">
        <f>IFERROR(IF(G308=0,"",1-(G308-1)/(MAX(G:G)-1)),0)</f>
        <v>0</v>
      </c>
      <c r="U308" s="244">
        <f>IFERROR(IF(H308=0,"",1-(H308-1)/(MAX(H:H)-1)),0)</f>
        <v>0</v>
      </c>
      <c r="V308" s="244">
        <f>IFERROR(IF(I308=0,"",1-(I308-1)/(MAX(I:I)-1)),0)</f>
        <v>0</v>
      </c>
      <c r="W308" s="244">
        <f>IFERROR(IF(J308=0,"",1-(J308-1)/(MAX(J:J)-1)),0)</f>
        <v>0</v>
      </c>
      <c r="X308" s="244">
        <f>IFERROR(IF(K308=0,"",1-(K308-1)/(MAX(K:K)-1)),0)</f>
        <v>0</v>
      </c>
      <c r="Y308" s="20">
        <f>IF(M308&gt;3,SUM(LARGE(Q308:X308,{1,2,3,4})),0)</f>
        <v>0</v>
      </c>
    </row>
    <row r="309" spans="1:25" ht="13" customHeight="1">
      <c r="A309" s="296" t="s">
        <v>445</v>
      </c>
      <c r="B309" s="297" t="s">
        <v>36</v>
      </c>
      <c r="C309" s="298" t="s">
        <v>24</v>
      </c>
      <c r="D309" s="21"/>
      <c r="E309" s="22"/>
      <c r="F309" s="20">
        <v>91</v>
      </c>
      <c r="G309" s="20" t="s">
        <v>558</v>
      </c>
      <c r="H309" s="15" t="s">
        <v>558</v>
      </c>
      <c r="I309" s="15" t="s">
        <v>558</v>
      </c>
      <c r="J309" s="15" t="s">
        <v>558</v>
      </c>
      <c r="K309" s="15" t="str">
        <f>IFERROR(VLOOKUP($A309,'Men Race 8'!$A:$E,4,0),"")</f>
        <v/>
      </c>
      <c r="L309" s="13" t="str">
        <f>IFERROR(SUM(SMALL(D309:K309,{1,2,3,4})),"")</f>
        <v/>
      </c>
      <c r="M309" s="82">
        <f>COUNT(D309:K309)</f>
        <v>1</v>
      </c>
      <c r="N309" s="10" t="str">
        <f>RIGHT(A309,LEN(A309)-FIND(" ",A309))</f>
        <v>Shepperd</v>
      </c>
      <c r="O309" s="10" t="str">
        <f>LEFT(A309,FIND(" ",A309)-1)</f>
        <v>Julian</v>
      </c>
      <c r="P309" s="82"/>
    </row>
    <row r="310" spans="1:25" ht="13" customHeight="1">
      <c r="A310" s="285" t="s">
        <v>440</v>
      </c>
      <c r="B310" s="286" t="s">
        <v>40</v>
      </c>
      <c r="C310" s="305" t="s">
        <v>26</v>
      </c>
      <c r="D310" s="21"/>
      <c r="E310" s="22"/>
      <c r="F310" s="20">
        <v>92</v>
      </c>
      <c r="G310" s="20" t="s">
        <v>558</v>
      </c>
      <c r="H310" s="15" t="s">
        <v>558</v>
      </c>
      <c r="I310" s="15" t="s">
        <v>558</v>
      </c>
      <c r="J310" s="15" t="s">
        <v>558</v>
      </c>
      <c r="K310" s="15" t="str">
        <f>IFERROR(VLOOKUP($A310,'Men Race 8'!$A:$E,4,0),"")</f>
        <v/>
      </c>
      <c r="L310" s="13" t="str">
        <f>IFERROR(SUM(SMALL(D310:K310,{1,2,3,4})),"")</f>
        <v/>
      </c>
      <c r="M310" s="82">
        <f>COUNT(D310:K310)</f>
        <v>1</v>
      </c>
      <c r="N310" s="10" t="str">
        <f>RIGHT(A310,LEN(A310)-FIND(" ",A310))</f>
        <v>Dodkin</v>
      </c>
      <c r="O310" s="10" t="str">
        <f>LEFT(A310,FIND(" ",A310)-1)</f>
        <v>Ian</v>
      </c>
      <c r="P310" s="82"/>
    </row>
    <row r="311" spans="1:25" ht="13" customHeight="1">
      <c r="A311" s="296" t="s">
        <v>446</v>
      </c>
      <c r="B311" s="297" t="s">
        <v>36</v>
      </c>
      <c r="C311" s="298" t="s">
        <v>24</v>
      </c>
      <c r="D311" s="21"/>
      <c r="E311" s="22"/>
      <c r="F311" s="20">
        <v>93</v>
      </c>
      <c r="G311" s="20" t="s">
        <v>558</v>
      </c>
      <c r="H311" s="15" t="s">
        <v>558</v>
      </c>
      <c r="I311" s="15" t="s">
        <v>558</v>
      </c>
      <c r="J311" s="15" t="s">
        <v>558</v>
      </c>
      <c r="K311" s="15" t="str">
        <f>IFERROR(VLOOKUP($A311,'Men Race 8'!$A:$E,4,0),"")</f>
        <v/>
      </c>
      <c r="L311" s="13" t="str">
        <f>IFERROR(SUM(SMALL(D311:K311,{1,2,3,4})),"")</f>
        <v/>
      </c>
      <c r="M311" s="82">
        <f>COUNT(D311:K311)</f>
        <v>1</v>
      </c>
      <c r="N311" s="10" t="str">
        <f>RIGHT(A311,LEN(A311)-FIND(" ",A311))</f>
        <v>Rainbow</v>
      </c>
      <c r="O311" s="10" t="str">
        <f>LEFT(A311,FIND(" ",A311)-1)</f>
        <v>Ben</v>
      </c>
      <c r="P311" s="82"/>
    </row>
    <row r="312" spans="1:25" ht="13" customHeight="1">
      <c r="A312" s="180" t="s">
        <v>235</v>
      </c>
      <c r="B312" s="180" t="s">
        <v>36</v>
      </c>
      <c r="C312" s="184" t="s">
        <v>14</v>
      </c>
      <c r="D312" s="15"/>
      <c r="E312" s="20">
        <v>132</v>
      </c>
      <c r="F312" s="20">
        <v>96</v>
      </c>
      <c r="G312" s="20" t="s">
        <v>558</v>
      </c>
      <c r="H312" s="15" t="s">
        <v>558</v>
      </c>
      <c r="I312" s="15" t="s">
        <v>558</v>
      </c>
      <c r="J312" s="15" t="s">
        <v>558</v>
      </c>
      <c r="K312" s="15" t="str">
        <f>IFERROR(VLOOKUP($A312,'Men Race 8'!$A:$E,4,0),"")</f>
        <v/>
      </c>
      <c r="L312" s="13" t="str">
        <f>IFERROR(SUM(SMALL(D312:K312,{1,2,3,4})),"")</f>
        <v/>
      </c>
      <c r="M312" s="82">
        <f>COUNT(D312:K312)</f>
        <v>2</v>
      </c>
      <c r="N312" s="10" t="str">
        <f>RIGHT(A312,LEN(A312)-FIND(" ",A312))</f>
        <v>Peterson</v>
      </c>
      <c r="O312" s="10" t="str">
        <f>LEFT(A312,FIND(" ",A312)-1)</f>
        <v>David</v>
      </c>
      <c r="P312" s="82"/>
      <c r="Q312" s="244" t="str">
        <f>IFERROR(IF(D312=0,"",1-(D312-1)/(MAX(D:D)-1)),0)</f>
        <v/>
      </c>
      <c r="R312" s="244">
        <f>IFERROR(IF(E312=0,"",1-(E312-1)/(MAX(E:E)-1)),0)</f>
        <v>0.21556886227544914</v>
      </c>
      <c r="S312" s="244">
        <f>IFERROR(IF(F312=0,"",1-(F312-1)/(MAX(F:F)-1)),0)</f>
        <v>0.26356589147286824</v>
      </c>
      <c r="T312" s="244">
        <f>IFERROR(IF(G312=0,"",1-(G312-1)/(MAX(G:G)-1)),0)</f>
        <v>0</v>
      </c>
      <c r="U312" s="244">
        <f>IFERROR(IF(H312=0,"",1-(H312-1)/(MAX(H:H)-1)),0)</f>
        <v>0</v>
      </c>
      <c r="V312" s="244">
        <f>IFERROR(IF(I312=0,"",1-(I312-1)/(MAX(I:I)-1)),0)</f>
        <v>0</v>
      </c>
      <c r="W312" s="244">
        <f>IFERROR(IF(J312=0,"",1-(J312-1)/(MAX(J:J)-1)),0)</f>
        <v>0</v>
      </c>
      <c r="X312" s="244">
        <f>IFERROR(IF(K312=0,"",1-(K312-1)/(MAX(K:K)-1)),0)</f>
        <v>0</v>
      </c>
      <c r="Y312" s="20">
        <f>IF(M312&gt;3,SUM(LARGE(Q312:X312,{1,2,3,4})),0)</f>
        <v>0</v>
      </c>
    </row>
    <row r="313" spans="1:25" ht="13" customHeight="1">
      <c r="A313" s="283" t="s">
        <v>436</v>
      </c>
      <c r="B313" s="283" t="s">
        <v>36</v>
      </c>
      <c r="C313" s="284" t="s">
        <v>16</v>
      </c>
      <c r="D313" s="109"/>
      <c r="E313" s="76"/>
      <c r="F313" s="15">
        <v>97</v>
      </c>
      <c r="G313" s="15" t="s">
        <v>558</v>
      </c>
      <c r="H313" s="15" t="s">
        <v>558</v>
      </c>
      <c r="I313" s="15" t="s">
        <v>558</v>
      </c>
      <c r="J313" s="15" t="s">
        <v>558</v>
      </c>
      <c r="K313" s="15" t="str">
        <f>IFERROR(VLOOKUP($A313,'Men Race 8'!$A:$E,4,0),"")</f>
        <v/>
      </c>
      <c r="L313" s="13" t="str">
        <f>IFERROR(SUM(SMALL(D313:K313,{1,2,3,4})),"")</f>
        <v/>
      </c>
      <c r="M313" s="82">
        <f>COUNT(D313:K313)</f>
        <v>1</v>
      </c>
      <c r="N313" s="10" t="str">
        <f>RIGHT(A313,LEN(A313)-FIND(" ",A313))</f>
        <v>Insuli</v>
      </c>
      <c r="O313" s="10" t="str">
        <f>LEFT(A313,FIND(" ",A313)-1)</f>
        <v>Antony</v>
      </c>
      <c r="P313" s="82"/>
    </row>
    <row r="314" spans="1:25" ht="13" customHeight="1">
      <c r="A314" s="124" t="s">
        <v>53</v>
      </c>
      <c r="B314" s="124" t="s">
        <v>36</v>
      </c>
      <c r="C314" s="302" t="s">
        <v>18</v>
      </c>
      <c r="D314" s="157">
        <v>82</v>
      </c>
      <c r="E314" s="20">
        <v>114</v>
      </c>
      <c r="F314" s="15">
        <v>105</v>
      </c>
      <c r="G314" s="15" t="s">
        <v>558</v>
      </c>
      <c r="H314" s="15" t="s">
        <v>558</v>
      </c>
      <c r="I314" s="15" t="s">
        <v>558</v>
      </c>
      <c r="J314" s="15" t="s">
        <v>558</v>
      </c>
      <c r="K314" s="15" t="str">
        <f>IFERROR(VLOOKUP($A314,'Men Race 8'!$A:$E,4,0),"")</f>
        <v/>
      </c>
      <c r="L314" s="13" t="str">
        <f>IFERROR(SUM(SMALL(D314:K314,{1,2,3,4})),"")</f>
        <v/>
      </c>
      <c r="M314" s="82">
        <f>COUNT(D314:K314)</f>
        <v>3</v>
      </c>
      <c r="N314" s="10" t="str">
        <f>RIGHT(A314,LEN(A314)-FIND(" ",A314))</f>
        <v>Evans</v>
      </c>
      <c r="O314" s="10" t="str">
        <f>LEFT(A314,FIND(" ",A314)-1)</f>
        <v>Gareth</v>
      </c>
      <c r="P314" s="82"/>
      <c r="Q314" s="244">
        <f>IFERROR(IF(D314=0,"",1-(D314-1)/(MAX(D:D)-1)),0)</f>
        <v>0.30172413793103448</v>
      </c>
      <c r="R314" s="244">
        <f>IFERROR(IF(E314=0,"",1-(E314-1)/(MAX(E:E)-1)),0)</f>
        <v>0.32335329341317365</v>
      </c>
      <c r="S314" s="244">
        <f>IFERROR(IF(F314=0,"",1-(F314-1)/(MAX(F:F)-1)),0)</f>
        <v>0.19379844961240311</v>
      </c>
      <c r="T314" s="244">
        <f>IFERROR(IF(G314=0,"",1-(G314-1)/(MAX(G:G)-1)),0)</f>
        <v>0</v>
      </c>
      <c r="U314" s="244">
        <f>IFERROR(IF(H314=0,"",1-(H314-1)/(MAX(H:H)-1)),0)</f>
        <v>0</v>
      </c>
      <c r="V314" s="244">
        <f>IFERROR(IF(I314=0,"",1-(I314-1)/(MAX(I:I)-1)),0)</f>
        <v>0</v>
      </c>
      <c r="W314" s="244">
        <f>IFERROR(IF(J314=0,"",1-(J314-1)/(MAX(J:J)-1)),0)</f>
        <v>0</v>
      </c>
      <c r="X314" s="244">
        <f>IFERROR(IF(K314=0,"",1-(K314-1)/(MAX(K:K)-1)),0)</f>
        <v>0</v>
      </c>
      <c r="Y314" s="20">
        <f>IF(M314&gt;3,SUM(LARGE(Q314:X314,{1,2,3,4})),0)</f>
        <v>0</v>
      </c>
    </row>
    <row r="315" spans="1:25" ht="13" customHeight="1">
      <c r="A315" s="703" t="s">
        <v>398</v>
      </c>
      <c r="B315" s="272" t="s">
        <v>40</v>
      </c>
      <c r="C315" s="274" t="s">
        <v>15</v>
      </c>
      <c r="D315" s="15"/>
      <c r="E315" s="20"/>
      <c r="F315" s="15">
        <v>115</v>
      </c>
      <c r="G315" s="15" t="s">
        <v>558</v>
      </c>
      <c r="H315" s="15" t="s">
        <v>558</v>
      </c>
      <c r="I315" s="15" t="s">
        <v>558</v>
      </c>
      <c r="J315" s="15" t="s">
        <v>558</v>
      </c>
      <c r="K315" s="15" t="str">
        <f>IFERROR(VLOOKUP($A315,'Men Race 8'!$A:$E,4,0),"")</f>
        <v/>
      </c>
      <c r="L315" s="13" t="str">
        <f>IFERROR(SUM(SMALL(D315:K315,{1,2,3,4})),"")</f>
        <v/>
      </c>
      <c r="M315" s="82">
        <f>COUNT(D315:K315)</f>
        <v>1</v>
      </c>
      <c r="N315" s="10" t="str">
        <f>RIGHT(A315,LEN(A315)-FIND(" ",A315))</f>
        <v>Keny</v>
      </c>
      <c r="O315" s="10" t="str">
        <f>LEFT(A315,FIND(" ",A315)-1)</f>
        <v>Paul</v>
      </c>
    </row>
    <row r="316" spans="1:25" ht="13" customHeight="1">
      <c r="A316" s="241" t="s">
        <v>63</v>
      </c>
      <c r="B316" s="241" t="s">
        <v>40</v>
      </c>
      <c r="C316" s="125" t="s">
        <v>15</v>
      </c>
      <c r="D316" s="677">
        <v>76</v>
      </c>
      <c r="E316" s="20">
        <v>101</v>
      </c>
      <c r="F316" s="15">
        <v>119</v>
      </c>
      <c r="G316" s="15" t="s">
        <v>558</v>
      </c>
      <c r="H316" s="15" t="s">
        <v>558</v>
      </c>
      <c r="I316" s="15" t="s">
        <v>558</v>
      </c>
      <c r="J316" s="15" t="s">
        <v>558</v>
      </c>
      <c r="K316" s="15" t="str">
        <f>IFERROR(VLOOKUP($A316,'Men Race 8'!$A:$E,4,0),"")</f>
        <v/>
      </c>
      <c r="L316" s="13" t="str">
        <f>IFERROR(SUM(SMALL(D316:K316,{1,2,3,4})),"")</f>
        <v/>
      </c>
      <c r="M316" s="82">
        <f>COUNT(D316:K316)</f>
        <v>3</v>
      </c>
      <c r="N316" s="10" t="str">
        <f>RIGHT(A316,LEN(A316)-FIND(" ",A316))</f>
        <v>Garland</v>
      </c>
      <c r="O316" s="10" t="str">
        <f>LEFT(A316,FIND(" ",A316)-1)</f>
        <v>Paul</v>
      </c>
      <c r="P316" s="82"/>
      <c r="Q316" s="244">
        <f>IFERROR(IF(D316=0,"",1-(D316-1)/(MAX(D:D)-1)),0)</f>
        <v>0.35344827586206895</v>
      </c>
      <c r="R316" s="244">
        <f>IFERROR(IF(E316=0,"",1-(E316-1)/(MAX(E:E)-1)),0)</f>
        <v>0.40119760479041922</v>
      </c>
      <c r="S316" s="244">
        <f>IFERROR(IF(F316=0,"",1-(F316-1)/(MAX(F:F)-1)),0)</f>
        <v>8.5271317829457405E-2</v>
      </c>
      <c r="T316" s="244">
        <f>IFERROR(IF(G316=0,"",1-(G316-1)/(MAX(G:G)-1)),0)</f>
        <v>0</v>
      </c>
      <c r="U316" s="244">
        <f>IFERROR(IF(H316=0,"",1-(H316-1)/(MAX(H:H)-1)),0)</f>
        <v>0</v>
      </c>
      <c r="V316" s="244">
        <f>IFERROR(IF(I316=0,"",1-(I316-1)/(MAX(I:I)-1)),0)</f>
        <v>0</v>
      </c>
      <c r="W316" s="244">
        <f>IFERROR(IF(J316=0,"",1-(J316-1)/(MAX(J:J)-1)),0)</f>
        <v>0</v>
      </c>
      <c r="X316" s="244">
        <f>IFERROR(IF(K316=0,"",1-(K316-1)/(MAX(K:K)-1)),0)</f>
        <v>0</v>
      </c>
      <c r="Y316" s="20">
        <f>IF(M316&gt;3,SUM(LARGE(Q316:X316,{1,2,3,4})),0)</f>
        <v>0</v>
      </c>
    </row>
    <row r="317" spans="1:25" ht="13" customHeight="1">
      <c r="A317" s="285" t="s">
        <v>439</v>
      </c>
      <c r="B317" s="286" t="s">
        <v>34</v>
      </c>
      <c r="C317" s="305" t="s">
        <v>26</v>
      </c>
      <c r="D317" s="21"/>
      <c r="E317" s="22"/>
      <c r="F317" s="15">
        <v>124</v>
      </c>
      <c r="G317" s="15" t="s">
        <v>558</v>
      </c>
      <c r="H317" s="15" t="s">
        <v>558</v>
      </c>
      <c r="I317" s="15" t="s">
        <v>558</v>
      </c>
      <c r="J317" s="15" t="s">
        <v>558</v>
      </c>
      <c r="K317" s="15" t="str">
        <f>IFERROR(VLOOKUP($A317,'Men Race 8'!$A:$E,4,0),"")</f>
        <v/>
      </c>
      <c r="L317" s="13" t="str">
        <f>IFERROR(SUM(SMALL(D317:K317,{1,2,3,4})),"")</f>
        <v/>
      </c>
      <c r="M317" s="82">
        <f>COUNT(D317:K317)</f>
        <v>1</v>
      </c>
      <c r="N317" s="10" t="str">
        <f>RIGHT(A317,LEN(A317)-FIND(" ",A317))</f>
        <v>Coady</v>
      </c>
      <c r="O317" s="10" t="str">
        <f>LEFT(A317,FIND(" ",A317)-1)</f>
        <v>Denis</v>
      </c>
    </row>
    <row r="318" spans="1:25" ht="13" customHeight="1">
      <c r="A318" s="181" t="s">
        <v>339</v>
      </c>
      <c r="B318" s="180" t="s">
        <v>204</v>
      </c>
      <c r="C318" s="184" t="s">
        <v>22</v>
      </c>
      <c r="D318" s="21"/>
      <c r="E318" s="20">
        <v>164</v>
      </c>
      <c r="F318" s="15">
        <v>125</v>
      </c>
      <c r="G318" s="15" t="s">
        <v>558</v>
      </c>
      <c r="H318" s="15" t="s">
        <v>558</v>
      </c>
      <c r="I318" s="15" t="s">
        <v>558</v>
      </c>
      <c r="J318" s="15" t="s">
        <v>558</v>
      </c>
      <c r="K318" s="15" t="str">
        <f>IFERROR(VLOOKUP($A318,'Men Race 8'!$A:$E,4,0),"")</f>
        <v/>
      </c>
      <c r="L318" s="13" t="str">
        <f>IFERROR(SUM(SMALL(D318:K318,{1,2,3,4})),"")</f>
        <v/>
      </c>
      <c r="M318" s="82">
        <f>COUNT(D318:K318)</f>
        <v>2</v>
      </c>
      <c r="N318" s="10" t="str">
        <f>RIGHT(A318,LEN(A318)-FIND(" ",A318))</f>
        <v>Kelly</v>
      </c>
      <c r="O318" s="10" t="str">
        <f>LEFT(A318,FIND(" ",A318)-1)</f>
        <v>Derek</v>
      </c>
      <c r="P318" s="82"/>
      <c r="Q318" s="244" t="str">
        <f>IFERROR(IF(D318=0,"",1-(D318-1)/(MAX(D:D)-1)),0)</f>
        <v/>
      </c>
      <c r="R318" s="244">
        <f>IFERROR(IF(E318=0,"",1-(E318-1)/(MAX(E:E)-1)),0)</f>
        <v>2.39520958083832E-2</v>
      </c>
      <c r="S318" s="244">
        <f>IFERROR(IF(F318=0,"",1-(F318-1)/(MAX(F:F)-1)),0)</f>
        <v>3.8759689922480578E-2</v>
      </c>
      <c r="T318" s="244">
        <f>IFERROR(IF(G318=0,"",1-(G318-1)/(MAX(G:G)-1)),0)</f>
        <v>0</v>
      </c>
      <c r="U318" s="244">
        <f>IFERROR(IF(H318=0,"",1-(H318-1)/(MAX(H:H)-1)),0)</f>
        <v>0</v>
      </c>
      <c r="V318" s="244">
        <f>IFERROR(IF(I318=0,"",1-(I318-1)/(MAX(I:I)-1)),0)</f>
        <v>0</v>
      </c>
      <c r="W318" s="244">
        <f>IFERROR(IF(J318=0,"",1-(J318-1)/(MAX(J:J)-1)),0)</f>
        <v>0</v>
      </c>
      <c r="X318" s="244">
        <f>IFERROR(IF(K318=0,"",1-(K318-1)/(MAX(K:K)-1)),0)</f>
        <v>0</v>
      </c>
      <c r="Y318" s="20">
        <f>IF(M318&gt;3,SUM(LARGE(Q318:X318,{1,2,3,4})),0)</f>
        <v>0</v>
      </c>
    </row>
    <row r="319" spans="1:25" ht="13" customHeight="1">
      <c r="A319" s="181" t="s">
        <v>273</v>
      </c>
      <c r="B319" s="180" t="s">
        <v>204</v>
      </c>
      <c r="C319" s="184" t="s">
        <v>26</v>
      </c>
      <c r="D319" s="15"/>
      <c r="E319" s="20">
        <v>157</v>
      </c>
      <c r="F319" s="15">
        <v>127</v>
      </c>
      <c r="G319" s="15" t="s">
        <v>558</v>
      </c>
      <c r="H319" s="15" t="s">
        <v>558</v>
      </c>
      <c r="I319" s="15" t="s">
        <v>558</v>
      </c>
      <c r="J319" s="15" t="s">
        <v>558</v>
      </c>
      <c r="K319" s="15" t="str">
        <f>IFERROR(VLOOKUP($A319,'Men Race 8'!$A:$E,4,0),"")</f>
        <v/>
      </c>
      <c r="L319" s="13" t="str">
        <f>IFERROR(SUM(SMALL(D319:K319,{1,2,3,4})),"")</f>
        <v/>
      </c>
      <c r="M319" s="82">
        <f>COUNT(D319:K319)</f>
        <v>2</v>
      </c>
      <c r="N319" s="10" t="str">
        <f>RIGHT(A319,LEN(A319)-FIND(" ",A319))</f>
        <v>Mills</v>
      </c>
      <c r="O319" s="10" t="str">
        <f>LEFT(A319,FIND(" ",A319)-1)</f>
        <v>Mike</v>
      </c>
      <c r="Q319" s="244" t="str">
        <f>IFERROR(IF(D319=0,"",1-(D319-1)/(MAX(D:D)-1)),0)</f>
        <v/>
      </c>
      <c r="R319" s="244">
        <f>IFERROR(IF(E319=0,"",1-(E319-1)/(MAX(E:E)-1)),0)</f>
        <v>6.5868263473053856E-2</v>
      </c>
      <c r="S319" s="244">
        <f>IFERROR(IF(F319=0,"",1-(F319-1)/(MAX(F:F)-1)),0)</f>
        <v>2.3255813953488413E-2</v>
      </c>
      <c r="T319" s="244">
        <f>IFERROR(IF(G319=0,"",1-(G319-1)/(MAX(G:G)-1)),0)</f>
        <v>0</v>
      </c>
      <c r="U319" s="244">
        <f>IFERROR(IF(H319=0,"",1-(H319-1)/(MAX(H:H)-1)),0)</f>
        <v>0</v>
      </c>
      <c r="V319" s="244">
        <f>IFERROR(IF(I319=0,"",1-(I319-1)/(MAX(I:I)-1)),0)</f>
        <v>0</v>
      </c>
      <c r="W319" s="244">
        <f>IFERROR(IF(J319=0,"",1-(J319-1)/(MAX(J:J)-1)),0)</f>
        <v>0</v>
      </c>
      <c r="X319" s="244">
        <f>IFERROR(IF(K319=0,"",1-(K319-1)/(MAX(K:K)-1)),0)</f>
        <v>0</v>
      </c>
      <c r="Y319" s="20">
        <f>IF(M319&gt;3,SUM(LARGE(Q319:X319,{1,2,3,4})),0)</f>
        <v>0</v>
      </c>
    </row>
    <row r="320" spans="1:25" ht="13" customHeight="1">
      <c r="A320" s="181" t="s">
        <v>253</v>
      </c>
      <c r="B320" s="180" t="s">
        <v>36</v>
      </c>
      <c r="C320" s="184" t="s">
        <v>27</v>
      </c>
      <c r="D320" s="58"/>
      <c r="E320" s="20">
        <v>8</v>
      </c>
      <c r="F320" s="15"/>
      <c r="G320" s="15" t="s">
        <v>558</v>
      </c>
      <c r="H320" s="15" t="s">
        <v>558</v>
      </c>
      <c r="I320" s="15" t="s">
        <v>558</v>
      </c>
      <c r="J320" s="15" t="s">
        <v>558</v>
      </c>
      <c r="K320" s="15" t="str">
        <f>IFERROR(VLOOKUP($A320,'Men Race 8'!$A:$E,4,0),"")</f>
        <v/>
      </c>
      <c r="L320" s="13" t="str">
        <f>IFERROR(SUM(SMALL(D320:K320,{1,2,3,4})),"")</f>
        <v/>
      </c>
      <c r="M320" s="82">
        <f>COUNT(D320:K320)</f>
        <v>1</v>
      </c>
      <c r="N320" s="10" t="str">
        <f>RIGHT(A320,LEN(A320)-FIND(" ",A320))</f>
        <v>Comb</v>
      </c>
      <c r="O320" s="10" t="str">
        <f>LEFT(A320,FIND(" ",A320)-1)</f>
        <v>David</v>
      </c>
      <c r="P320" s="82"/>
      <c r="Q320" s="244" t="str">
        <f>IFERROR(IF(D320=0,"",1-(D320-1)/(MAX(D:D)-1)),0)</f>
        <v/>
      </c>
      <c r="R320" s="244">
        <f>IFERROR(IF(E320=0,"",1-(E320-1)/(MAX(E:E)-1)),0)</f>
        <v>0.95808383233532934</v>
      </c>
      <c r="S320" s="244" t="str">
        <f>IFERROR(IF(F320=0,"",1-(F320-1)/(MAX(F:F)-1)),0)</f>
        <v/>
      </c>
      <c r="T320" s="244">
        <f>IFERROR(IF(G320=0,"",1-(G320-1)/(MAX(G:G)-1)),0)</f>
        <v>0</v>
      </c>
      <c r="U320" s="244">
        <f>IFERROR(IF(H320=0,"",1-(H320-1)/(MAX(H:H)-1)),0)</f>
        <v>0</v>
      </c>
      <c r="V320" s="244">
        <f>IFERROR(IF(I320=0,"",1-(I320-1)/(MAX(I:I)-1)),0)</f>
        <v>0</v>
      </c>
      <c r="W320" s="244">
        <f>IFERROR(IF(J320=0,"",1-(J320-1)/(MAX(J:J)-1)),0)</f>
        <v>0</v>
      </c>
      <c r="X320" s="244">
        <f>IFERROR(IF(K320=0,"",1-(K320-1)/(MAX(K:K)-1)),0)</f>
        <v>0</v>
      </c>
      <c r="Y320" s="20">
        <f>IF(M320&gt;3,SUM(LARGE(Q320:X320,{1,2,3,4})),0)</f>
        <v>0</v>
      </c>
    </row>
    <row r="321" spans="1:25" ht="13" customHeight="1">
      <c r="A321" s="220" t="s">
        <v>323</v>
      </c>
      <c r="B321" s="222" t="s">
        <v>28</v>
      </c>
      <c r="C321" s="493" t="s">
        <v>16</v>
      </c>
      <c r="D321" s="711"/>
      <c r="E321" s="20">
        <v>12</v>
      </c>
      <c r="F321" s="15"/>
      <c r="G321" s="15" t="s">
        <v>558</v>
      </c>
      <c r="H321" s="15" t="s">
        <v>558</v>
      </c>
      <c r="I321" s="15" t="s">
        <v>558</v>
      </c>
      <c r="J321" s="15" t="s">
        <v>558</v>
      </c>
      <c r="K321" s="15" t="str">
        <f>IFERROR(VLOOKUP($A321,'Men Race 8'!$A:$E,4,0),"")</f>
        <v/>
      </c>
      <c r="L321" s="13" t="str">
        <f>IFERROR(SUM(SMALL(D321:K321,{1,2,3,4})),"")</f>
        <v/>
      </c>
      <c r="M321" s="82">
        <f>COUNT(D321:K321)</f>
        <v>1</v>
      </c>
      <c r="N321" s="10" t="str">
        <f>RIGHT(A321,LEN(A321)-FIND(" ",A321))</f>
        <v xml:space="preserve">Johnson </v>
      </c>
      <c r="O321" s="10" t="str">
        <f>LEFT(A321,FIND(" ",A321)-1)</f>
        <v>Callum</v>
      </c>
      <c r="P321" s="82"/>
      <c r="Q321" s="244" t="str">
        <f>IFERROR(IF(D321=0,"",1-(D321-1)/(MAX(D:D)-1)),0)</f>
        <v/>
      </c>
      <c r="R321" s="244">
        <f>IFERROR(IF(E321=0,"",1-(E321-1)/(MAX(E:E)-1)),0)</f>
        <v>0.93413173652694614</v>
      </c>
      <c r="S321" s="244" t="str">
        <f>IFERROR(IF(F321=0,"",1-(F321-1)/(MAX(F:F)-1)),0)</f>
        <v/>
      </c>
      <c r="T321" s="244">
        <f>IFERROR(IF(G321=0,"",1-(G321-1)/(MAX(G:G)-1)),0)</f>
        <v>0</v>
      </c>
      <c r="U321" s="244">
        <f>IFERROR(IF(H321=0,"",1-(H321-1)/(MAX(H:H)-1)),0)</f>
        <v>0</v>
      </c>
      <c r="V321" s="244">
        <f>IFERROR(IF(I321=0,"",1-(I321-1)/(MAX(I:I)-1)),0)</f>
        <v>0</v>
      </c>
      <c r="W321" s="244">
        <f>IFERROR(IF(J321=0,"",1-(J321-1)/(MAX(J:J)-1)),0)</f>
        <v>0</v>
      </c>
      <c r="X321" s="244">
        <f>IFERROR(IF(K321=0,"",1-(K321-1)/(MAX(K:K)-1)),0)</f>
        <v>0</v>
      </c>
      <c r="Y321" s="20">
        <f>IF(M321&gt;3,SUM(LARGE(Q321:X321,{1,2,3,4})),0)</f>
        <v>0</v>
      </c>
    </row>
    <row r="322" spans="1:25" ht="13" customHeight="1">
      <c r="A322" s="586" t="s">
        <v>65</v>
      </c>
      <c r="B322" s="587" t="s">
        <v>36</v>
      </c>
      <c r="C322" s="590" t="s">
        <v>11</v>
      </c>
      <c r="D322" s="712">
        <v>6</v>
      </c>
      <c r="E322" s="20">
        <v>14</v>
      </c>
      <c r="F322" s="15"/>
      <c r="G322" s="15" t="s">
        <v>558</v>
      </c>
      <c r="H322" s="15" t="s">
        <v>558</v>
      </c>
      <c r="I322" s="15" t="s">
        <v>558</v>
      </c>
      <c r="J322" s="15" t="s">
        <v>558</v>
      </c>
      <c r="K322" s="15" t="str">
        <f>IFERROR(VLOOKUP($A322,'Men Race 8'!$A:$E,4,0),"")</f>
        <v/>
      </c>
      <c r="L322" s="13" t="str">
        <f>IFERROR(SUM(SMALL(D322:K322,{1,2,3,4})),"")</f>
        <v/>
      </c>
      <c r="M322" s="82">
        <f>COUNT(D322:K322)</f>
        <v>2</v>
      </c>
      <c r="N322" s="10" t="str">
        <f>RIGHT(A322,LEN(A322)-FIND(" ",A322))</f>
        <v>Mayo</v>
      </c>
      <c r="O322" s="10" t="str">
        <f>LEFT(A322,FIND(" ",A322)-1)</f>
        <v>Richard</v>
      </c>
      <c r="P322" s="82"/>
      <c r="Q322" s="244">
        <f>IFERROR(IF(D322=0,"",1-(D322-1)/(MAX(D:D)-1)),0)</f>
        <v>0.9568965517241379</v>
      </c>
      <c r="R322" s="244">
        <f>IFERROR(IF(E322=0,"",1-(E322-1)/(MAX(E:E)-1)),0)</f>
        <v>0.92215568862275443</v>
      </c>
      <c r="S322" s="244" t="str">
        <f>IFERROR(IF(F322=0,"",1-(F322-1)/(MAX(F:F)-1)),0)</f>
        <v/>
      </c>
      <c r="T322" s="244">
        <f>IFERROR(IF(G322=0,"",1-(G322-1)/(MAX(G:G)-1)),0)</f>
        <v>0</v>
      </c>
      <c r="U322" s="244">
        <f>IFERROR(IF(H322=0,"",1-(H322-1)/(MAX(H:H)-1)),0)</f>
        <v>0</v>
      </c>
      <c r="V322" s="244">
        <f>IFERROR(IF(I322=0,"",1-(I322-1)/(MAX(I:I)-1)),0)</f>
        <v>0</v>
      </c>
      <c r="W322" s="244">
        <f>IFERROR(IF(J322=0,"",1-(J322-1)/(MAX(J:J)-1)),0)</f>
        <v>0</v>
      </c>
      <c r="X322" s="244">
        <f>IFERROR(IF(K322=0,"",1-(K322-1)/(MAX(K:K)-1)),0)</f>
        <v>0</v>
      </c>
      <c r="Y322" s="20">
        <f>IF(M322&gt;3,SUM(LARGE(Q322:X322,{1,2,3,4})),0)</f>
        <v>0</v>
      </c>
    </row>
    <row r="323" spans="1:25" ht="13" customHeight="1">
      <c r="A323" s="181" t="s">
        <v>262</v>
      </c>
      <c r="B323" s="181" t="s">
        <v>28</v>
      </c>
      <c r="C323" s="236" t="s">
        <v>27</v>
      </c>
      <c r="D323" s="58"/>
      <c r="E323" s="15">
        <v>16</v>
      </c>
      <c r="F323" s="15"/>
      <c r="G323" s="15" t="s">
        <v>558</v>
      </c>
      <c r="H323" s="15" t="s">
        <v>558</v>
      </c>
      <c r="I323" s="15" t="s">
        <v>558</v>
      </c>
      <c r="J323" s="15" t="s">
        <v>558</v>
      </c>
      <c r="K323" s="15" t="str">
        <f>IFERROR(VLOOKUP($A323,'Men Race 8'!$A:$E,4,0),"")</f>
        <v/>
      </c>
      <c r="L323" s="13" t="str">
        <f>IFERROR(SUM(SMALL(D323:K323,{1,2,3,4})),"")</f>
        <v/>
      </c>
      <c r="M323" s="82">
        <f>COUNT(D323:K323)</f>
        <v>1</v>
      </c>
      <c r="N323" s="10" t="str">
        <f>RIGHT(A323,LEN(A323)-FIND(" ",A323))</f>
        <v>Hurst</v>
      </c>
      <c r="O323" s="10" t="str">
        <f>LEFT(A323,FIND(" ",A323)-1)</f>
        <v>Phil</v>
      </c>
      <c r="P323" s="82"/>
      <c r="Q323" s="244" t="str">
        <f>IFERROR(IF(D323=0,"",1-(D323-1)/(MAX(D:D)-1)),0)</f>
        <v/>
      </c>
      <c r="R323" s="244">
        <f>IFERROR(IF(E323=0,"",1-(E323-1)/(MAX(E:E)-1)),0)</f>
        <v>0.91017964071856283</v>
      </c>
      <c r="S323" s="244" t="str">
        <f>IFERROR(IF(F323=0,"",1-(F323-1)/(MAX(F:F)-1)),0)</f>
        <v/>
      </c>
      <c r="T323" s="244">
        <f>IFERROR(IF(G323=0,"",1-(G323-1)/(MAX(G:G)-1)),0)</f>
        <v>0</v>
      </c>
      <c r="U323" s="244">
        <f>IFERROR(IF(H323=0,"",1-(H323-1)/(MAX(H:H)-1)),0)</f>
        <v>0</v>
      </c>
      <c r="V323" s="244">
        <f>IFERROR(IF(I323=0,"",1-(I323-1)/(MAX(I:I)-1)),0)</f>
        <v>0</v>
      </c>
      <c r="W323" s="244">
        <f>IFERROR(IF(J323=0,"",1-(J323-1)/(MAX(J:J)-1)),0)</f>
        <v>0</v>
      </c>
      <c r="X323" s="244">
        <f>IFERROR(IF(K323=0,"",1-(K323-1)/(MAX(K:K)-1)),0)</f>
        <v>0</v>
      </c>
      <c r="Y323" s="20">
        <f>IF(M323&gt;3,SUM(LARGE(Q323:X323,{1,2,3,4})),0)</f>
        <v>0</v>
      </c>
    </row>
    <row r="324" spans="1:25" ht="13" customHeight="1">
      <c r="A324" s="181" t="s">
        <v>350</v>
      </c>
      <c r="B324" s="181" t="s">
        <v>36</v>
      </c>
      <c r="C324" s="236" t="s">
        <v>23</v>
      </c>
      <c r="D324" s="15"/>
      <c r="E324" s="20">
        <v>27</v>
      </c>
      <c r="F324" s="15"/>
      <c r="G324" s="15" t="s">
        <v>558</v>
      </c>
      <c r="H324" s="15" t="s">
        <v>558</v>
      </c>
      <c r="I324" s="15" t="s">
        <v>558</v>
      </c>
      <c r="J324" s="15" t="s">
        <v>558</v>
      </c>
      <c r="K324" s="15" t="str">
        <f>IFERROR(VLOOKUP($A324,'Men Race 8'!$A:$E,4,0),"")</f>
        <v/>
      </c>
      <c r="L324" s="13" t="str">
        <f>IFERROR(SUM(SMALL(D324:K324,{1,2,3,4})),"")</f>
        <v/>
      </c>
      <c r="M324" s="82">
        <f>COUNT(D324:K324)</f>
        <v>1</v>
      </c>
      <c r="N324" s="10" t="str">
        <f>RIGHT(A324,LEN(A324)-FIND(" ",A324))</f>
        <v>Lau</v>
      </c>
      <c r="O324" s="10" t="str">
        <f>LEFT(A324,FIND(" ",A324)-1)</f>
        <v>Kit</v>
      </c>
      <c r="P324" s="82"/>
      <c r="Q324" s="244" t="str">
        <f>IFERROR(IF(D324=0,"",1-(D324-1)/(MAX(D:D)-1)),0)</f>
        <v/>
      </c>
      <c r="R324" s="244">
        <f>IFERROR(IF(E324=0,"",1-(E324-1)/(MAX(E:E)-1)),0)</f>
        <v>0.84431137724550898</v>
      </c>
      <c r="S324" s="244" t="str">
        <f>IFERROR(IF(F324=0,"",1-(F324-1)/(MAX(F:F)-1)),0)</f>
        <v/>
      </c>
      <c r="T324" s="244">
        <f>IFERROR(IF(G324=0,"",1-(G324-1)/(MAX(G:G)-1)),0)</f>
        <v>0</v>
      </c>
      <c r="U324" s="244">
        <f>IFERROR(IF(H324=0,"",1-(H324-1)/(MAX(H:H)-1)),0)</f>
        <v>0</v>
      </c>
      <c r="V324" s="244">
        <f>IFERROR(IF(I324=0,"",1-(I324-1)/(MAX(I:I)-1)),0)</f>
        <v>0</v>
      </c>
      <c r="W324" s="244">
        <f>IFERROR(IF(J324=0,"",1-(J324-1)/(MAX(J:J)-1)),0)</f>
        <v>0</v>
      </c>
      <c r="X324" s="244">
        <f>IFERROR(IF(K324=0,"",1-(K324-1)/(MAX(K:K)-1)),0)</f>
        <v>0</v>
      </c>
      <c r="Y324" s="20">
        <f>IF(M324&gt;3,SUM(LARGE(Q324:X324,{1,2,3,4})),0)</f>
        <v>0</v>
      </c>
    </row>
    <row r="325" spans="1:25" ht="13" customHeight="1">
      <c r="A325" s="181" t="s">
        <v>376</v>
      </c>
      <c r="B325" s="181" t="s">
        <v>28</v>
      </c>
      <c r="C325" s="236" t="s">
        <v>19</v>
      </c>
      <c r="D325" s="15"/>
      <c r="E325" s="20">
        <v>29</v>
      </c>
      <c r="F325" s="15"/>
      <c r="G325" s="15" t="s">
        <v>558</v>
      </c>
      <c r="H325" s="15" t="s">
        <v>558</v>
      </c>
      <c r="I325" s="15" t="s">
        <v>558</v>
      </c>
      <c r="J325" s="15" t="s">
        <v>558</v>
      </c>
      <c r="K325" s="15" t="str">
        <f>IFERROR(VLOOKUP($A325,'Men Race 8'!$A:$E,4,0),"")</f>
        <v/>
      </c>
      <c r="L325" s="13" t="str">
        <f>IFERROR(SUM(SMALL(D325:K325,{1,2,3,4})),"")</f>
        <v/>
      </c>
      <c r="M325" s="82">
        <f>COUNT(D325:K325)</f>
        <v>1</v>
      </c>
      <c r="N325" s="10" t="str">
        <f>RIGHT(A325,LEN(A325)-FIND(" ",A325))</f>
        <v>Mellor</v>
      </c>
      <c r="O325" s="10" t="str">
        <f>LEFT(A325,FIND(" ",A325)-1)</f>
        <v>Dan</v>
      </c>
      <c r="P325" s="82"/>
      <c r="Q325" s="244" t="str">
        <f>IFERROR(IF(D325=0,"",1-(D325-1)/(MAX(D:D)-1)),0)</f>
        <v/>
      </c>
      <c r="R325" s="244">
        <f>IFERROR(IF(E325=0,"",1-(E325-1)/(MAX(E:E)-1)),0)</f>
        <v>0.83233532934131738</v>
      </c>
      <c r="S325" s="244" t="str">
        <f>IFERROR(IF(F325=0,"",1-(F325-1)/(MAX(F:F)-1)),0)</f>
        <v/>
      </c>
      <c r="T325" s="244">
        <f>IFERROR(IF(G325=0,"",1-(G325-1)/(MAX(G:G)-1)),0)</f>
        <v>0</v>
      </c>
      <c r="U325" s="244">
        <f>IFERROR(IF(H325=0,"",1-(H325-1)/(MAX(H:H)-1)),0)</f>
        <v>0</v>
      </c>
      <c r="V325" s="244">
        <f>IFERROR(IF(I325=0,"",1-(I325-1)/(MAX(I:I)-1)),0)</f>
        <v>0</v>
      </c>
      <c r="W325" s="244">
        <f>IFERROR(IF(J325=0,"",1-(J325-1)/(MAX(J:J)-1)),0)</f>
        <v>0</v>
      </c>
      <c r="X325" s="244">
        <f>IFERROR(IF(K325=0,"",1-(K325-1)/(MAX(K:K)-1)),0)</f>
        <v>0</v>
      </c>
      <c r="Y325" s="20">
        <f>IF(M325&gt;3,SUM(LARGE(Q325:X325,{1,2,3,4})),0)</f>
        <v>0</v>
      </c>
    </row>
    <row r="326" spans="1:25" ht="13" customHeight="1">
      <c r="A326" s="236" t="s">
        <v>299</v>
      </c>
      <c r="B326" s="180" t="s">
        <v>28</v>
      </c>
      <c r="C326" s="184" t="s">
        <v>21</v>
      </c>
      <c r="D326" s="21"/>
      <c r="E326" s="20">
        <v>30</v>
      </c>
      <c r="F326" s="15"/>
      <c r="G326" s="15" t="s">
        <v>558</v>
      </c>
      <c r="H326" s="15" t="s">
        <v>558</v>
      </c>
      <c r="I326" s="15" t="s">
        <v>558</v>
      </c>
      <c r="J326" s="15" t="s">
        <v>558</v>
      </c>
      <c r="K326" s="15" t="str">
        <f>IFERROR(VLOOKUP($A326,'Men Race 8'!$A:$E,4,0),"")</f>
        <v/>
      </c>
      <c r="L326" s="13" t="str">
        <f>IFERROR(SUM(SMALL(D326:K326,{1,2,3,4})),"")</f>
        <v/>
      </c>
      <c r="M326" s="82">
        <f>COUNT(D326:K326)</f>
        <v>1</v>
      </c>
      <c r="N326" s="10" t="str">
        <f>RIGHT(A326,LEN(A326)-FIND(" ",A326))</f>
        <v>Olden</v>
      </c>
      <c r="O326" s="10" t="str">
        <f>LEFT(A326,FIND(" ",A326)-1)</f>
        <v>Callum</v>
      </c>
      <c r="P326" s="82"/>
      <c r="Q326" s="244" t="str">
        <f>IFERROR(IF(D326=0,"",1-(D326-1)/(MAX(D:D)-1)),0)</f>
        <v/>
      </c>
      <c r="R326" s="244">
        <f>IFERROR(IF(E326=0,"",1-(E326-1)/(MAX(E:E)-1)),0)</f>
        <v>0.82634730538922152</v>
      </c>
      <c r="S326" s="244" t="str">
        <f>IFERROR(IF(F326=0,"",1-(F326-1)/(MAX(F:F)-1)),0)</f>
        <v/>
      </c>
      <c r="T326" s="244">
        <f>IFERROR(IF(G326=0,"",1-(G326-1)/(MAX(G:G)-1)),0)</f>
        <v>0</v>
      </c>
      <c r="U326" s="244">
        <f>IFERROR(IF(H326=0,"",1-(H326-1)/(MAX(H:H)-1)),0)</f>
        <v>0</v>
      </c>
      <c r="V326" s="244">
        <f>IFERROR(IF(I326=0,"",1-(I326-1)/(MAX(I:I)-1)),0)</f>
        <v>0</v>
      </c>
      <c r="W326" s="244">
        <f>IFERROR(IF(J326=0,"",1-(J326-1)/(MAX(J:J)-1)),0)</f>
        <v>0</v>
      </c>
      <c r="X326" s="244">
        <f>IFERROR(IF(K326=0,"",1-(K326-1)/(MAX(K:K)-1)),0)</f>
        <v>0</v>
      </c>
      <c r="Y326" s="20">
        <f>IF(M326&gt;3,SUM(LARGE(Q326:X326,{1,2,3,4})),0)</f>
        <v>0</v>
      </c>
    </row>
    <row r="327" spans="1:25" ht="13" customHeight="1">
      <c r="A327" s="487" t="s">
        <v>374</v>
      </c>
      <c r="B327" s="490" t="s">
        <v>28</v>
      </c>
      <c r="C327" s="184" t="s">
        <v>19</v>
      </c>
      <c r="D327" s="374"/>
      <c r="E327" s="20">
        <v>41</v>
      </c>
      <c r="F327" s="15"/>
      <c r="G327" s="15" t="s">
        <v>558</v>
      </c>
      <c r="H327" s="15" t="s">
        <v>558</v>
      </c>
      <c r="I327" s="15" t="s">
        <v>558</v>
      </c>
      <c r="J327" s="15" t="s">
        <v>558</v>
      </c>
      <c r="K327" s="15" t="str">
        <f>IFERROR(VLOOKUP($A327,'Men Race 8'!$A:$E,4,0),"")</f>
        <v/>
      </c>
      <c r="L327" s="13" t="str">
        <f>IFERROR(SUM(SMALL(D327:K327,{1,2,3,4})),"")</f>
        <v/>
      </c>
      <c r="M327" s="82">
        <f>COUNT(D327:K327)</f>
        <v>1</v>
      </c>
      <c r="N327" s="10" t="str">
        <f>RIGHT(A327,LEN(A327)-FIND(" ",A327))</f>
        <v>Pidgeon</v>
      </c>
      <c r="O327" s="10" t="str">
        <f>LEFT(A327,FIND(" ",A327)-1)</f>
        <v>Mathew</v>
      </c>
      <c r="P327" s="82"/>
      <c r="Q327" s="244" t="str">
        <f>IFERROR(IF(D327=0,"",1-(D327-1)/(MAX(D:D)-1)),0)</f>
        <v/>
      </c>
      <c r="R327" s="244">
        <f>IFERROR(IF(E327=0,"",1-(E327-1)/(MAX(E:E)-1)),0)</f>
        <v>0.76047904191616766</v>
      </c>
      <c r="S327" s="244" t="str">
        <f>IFERROR(IF(F327=0,"",1-(F327-1)/(MAX(F:F)-1)),0)</f>
        <v/>
      </c>
      <c r="T327" s="244">
        <f>IFERROR(IF(G327=0,"",1-(G327-1)/(MAX(G:G)-1)),0)</f>
        <v>0</v>
      </c>
      <c r="U327" s="244">
        <f>IFERROR(IF(H327=0,"",1-(H327-1)/(MAX(H:H)-1)),0)</f>
        <v>0</v>
      </c>
      <c r="V327" s="244">
        <f>IFERROR(IF(I327=0,"",1-(I327-1)/(MAX(I:I)-1)),0)</f>
        <v>0</v>
      </c>
      <c r="W327" s="244">
        <f>IFERROR(IF(J327=0,"",1-(J327-1)/(MAX(J:J)-1)),0)</f>
        <v>0</v>
      </c>
      <c r="X327" s="244">
        <f>IFERROR(IF(K327=0,"",1-(K327-1)/(MAX(K:K)-1)),0)</f>
        <v>0</v>
      </c>
      <c r="Y327" s="20">
        <f>IF(M327&gt;3,SUM(LARGE(Q327:X327,{1,2,3,4})),0)</f>
        <v>0</v>
      </c>
    </row>
    <row r="328" spans="1:25" ht="13" customHeight="1">
      <c r="A328" s="181" t="s">
        <v>363</v>
      </c>
      <c r="B328" s="180" t="s">
        <v>28</v>
      </c>
      <c r="C328" s="184" t="s">
        <v>24</v>
      </c>
      <c r="D328" s="15"/>
      <c r="E328" s="20">
        <v>51</v>
      </c>
      <c r="F328" s="15"/>
      <c r="G328" s="15" t="s">
        <v>558</v>
      </c>
      <c r="H328" s="15" t="s">
        <v>558</v>
      </c>
      <c r="I328" s="15" t="s">
        <v>558</v>
      </c>
      <c r="J328" s="15" t="s">
        <v>558</v>
      </c>
      <c r="K328" s="15" t="str">
        <f>IFERROR(VLOOKUP($A328,'Men Race 8'!$A:$E,4,0),"")</f>
        <v/>
      </c>
      <c r="L328" s="13" t="str">
        <f>IFERROR(SUM(SMALL(D328:K328,{1,2,3,4})),"")</f>
        <v/>
      </c>
      <c r="M328" s="82">
        <f>COUNT(D328:K328)</f>
        <v>1</v>
      </c>
      <c r="N328" s="10" t="str">
        <f>RIGHT(A328,LEN(A328)-FIND(" ",A328))</f>
        <v>Johnson</v>
      </c>
      <c r="O328" s="10" t="str">
        <f>LEFT(A328,FIND(" ",A328)-1)</f>
        <v>Elliot</v>
      </c>
      <c r="P328" s="82"/>
      <c r="Q328" s="244" t="str">
        <f>IFERROR(IF(D328=0,"",1-(D328-1)/(MAX(D:D)-1)),0)</f>
        <v/>
      </c>
      <c r="R328" s="244">
        <f>IFERROR(IF(E328=0,"",1-(E328-1)/(MAX(E:E)-1)),0)</f>
        <v>0.70059880239520966</v>
      </c>
      <c r="S328" s="244" t="str">
        <f>IFERROR(IF(F328=0,"",1-(F328-1)/(MAX(F:F)-1)),0)</f>
        <v/>
      </c>
      <c r="T328" s="244">
        <f>IFERROR(IF(G328=0,"",1-(G328-1)/(MAX(G:G)-1)),0)</f>
        <v>0</v>
      </c>
      <c r="U328" s="244">
        <f>IFERROR(IF(H328=0,"",1-(H328-1)/(MAX(H:H)-1)),0)</f>
        <v>0</v>
      </c>
      <c r="V328" s="244">
        <f>IFERROR(IF(I328=0,"",1-(I328-1)/(MAX(I:I)-1)),0)</f>
        <v>0</v>
      </c>
      <c r="W328" s="244">
        <f>IFERROR(IF(J328=0,"",1-(J328-1)/(MAX(J:J)-1)),0)</f>
        <v>0</v>
      </c>
      <c r="X328" s="244">
        <f>IFERROR(IF(K328=0,"",1-(K328-1)/(MAX(K:K)-1)),0)</f>
        <v>0</v>
      </c>
      <c r="Y328" s="20">
        <f>IF(M328&gt;3,SUM(LARGE(Q328:X328,{1,2,3,4})),0)</f>
        <v>0</v>
      </c>
    </row>
    <row r="329" spans="1:25" ht="13" customHeight="1">
      <c r="A329" s="180" t="s">
        <v>288</v>
      </c>
      <c r="B329" s="180" t="s">
        <v>40</v>
      </c>
      <c r="C329" s="184" t="s">
        <v>11</v>
      </c>
      <c r="D329" s="21"/>
      <c r="E329" s="20">
        <v>64</v>
      </c>
      <c r="F329" s="15"/>
      <c r="G329" s="15" t="s">
        <v>558</v>
      </c>
      <c r="H329" s="15" t="s">
        <v>558</v>
      </c>
      <c r="I329" s="15" t="s">
        <v>558</v>
      </c>
      <c r="J329" s="15" t="s">
        <v>558</v>
      </c>
      <c r="K329" s="15" t="str">
        <f>IFERROR(VLOOKUP($A329,'Men Race 8'!$A:$E,4,0),"")</f>
        <v/>
      </c>
      <c r="L329" s="13" t="str">
        <f>IFERROR(SUM(SMALL(D329:K329,{1,2,3,4})),"")</f>
        <v/>
      </c>
      <c r="M329" s="82">
        <f>COUNT(D329:K329)</f>
        <v>1</v>
      </c>
      <c r="N329" s="10" t="str">
        <f>RIGHT(A329,LEN(A329)-FIND(" ",A329))</f>
        <v>Sampson</v>
      </c>
      <c r="O329" s="10" t="str">
        <f>LEFT(A329,FIND(" ",A329)-1)</f>
        <v>Mark</v>
      </c>
      <c r="P329" s="82"/>
      <c r="Q329" s="244" t="str">
        <f>IFERROR(IF(D329=0,"",1-(D329-1)/(MAX(D:D)-1)),0)</f>
        <v/>
      </c>
      <c r="R329" s="244">
        <f>IFERROR(IF(E329=0,"",1-(E329-1)/(MAX(E:E)-1)),0)</f>
        <v>0.6227544910179641</v>
      </c>
      <c r="S329" s="244" t="str">
        <f>IFERROR(IF(F329=0,"",1-(F329-1)/(MAX(F:F)-1)),0)</f>
        <v/>
      </c>
      <c r="T329" s="244">
        <f>IFERROR(IF(G329=0,"",1-(G329-1)/(MAX(G:G)-1)),0)</f>
        <v>0</v>
      </c>
      <c r="U329" s="244">
        <f>IFERROR(IF(H329=0,"",1-(H329-1)/(MAX(H:H)-1)),0)</f>
        <v>0</v>
      </c>
      <c r="V329" s="244">
        <f>IFERROR(IF(I329=0,"",1-(I329-1)/(MAX(I:I)-1)),0)</f>
        <v>0</v>
      </c>
      <c r="W329" s="244">
        <f>IFERROR(IF(J329=0,"",1-(J329-1)/(MAX(J:J)-1)),0)</f>
        <v>0</v>
      </c>
      <c r="X329" s="244">
        <f>IFERROR(IF(K329=0,"",1-(K329-1)/(MAX(K:K)-1)),0)</f>
        <v>0</v>
      </c>
      <c r="Y329" s="20">
        <f>IF(M329&gt;3,SUM(LARGE(Q329:X329,{1,2,3,4})),0)</f>
        <v>0</v>
      </c>
    </row>
    <row r="330" spans="1:25" ht="13" customHeight="1">
      <c r="A330" s="180" t="s">
        <v>260</v>
      </c>
      <c r="B330" s="180" t="s">
        <v>28</v>
      </c>
      <c r="C330" s="184" t="s">
        <v>27</v>
      </c>
      <c r="D330" s="15"/>
      <c r="E330" s="20">
        <v>72</v>
      </c>
      <c r="F330" s="15"/>
      <c r="G330" s="15" t="s">
        <v>558</v>
      </c>
      <c r="H330" s="15" t="s">
        <v>558</v>
      </c>
      <c r="I330" s="15" t="s">
        <v>558</v>
      </c>
      <c r="J330" s="15" t="s">
        <v>558</v>
      </c>
      <c r="K330" s="15" t="str">
        <f>IFERROR(VLOOKUP($A330,'Men Race 8'!$A:$E,4,0),"")</f>
        <v/>
      </c>
      <c r="L330" s="13" t="str">
        <f>IFERROR(SUM(SMALL(D330:K330,{1,2,3,4})),"")</f>
        <v/>
      </c>
      <c r="M330" s="82">
        <f>COUNT(D330:K330)</f>
        <v>1</v>
      </c>
      <c r="N330" s="10" t="str">
        <f>RIGHT(A330,LEN(A330)-FIND(" ",A330))</f>
        <v>Craven</v>
      </c>
      <c r="O330" s="10" t="str">
        <f>LEFT(A330,FIND(" ",A330)-1)</f>
        <v>Mark</v>
      </c>
      <c r="P330" s="82"/>
      <c r="Q330" s="244" t="str">
        <f>IFERROR(IF(D330=0,"",1-(D330-1)/(MAX(D:D)-1)),0)</f>
        <v/>
      </c>
      <c r="R330" s="244">
        <f>IFERROR(IF(E330=0,"",1-(E330-1)/(MAX(E:E)-1)),0)</f>
        <v>0.57485029940119758</v>
      </c>
      <c r="S330" s="244" t="str">
        <f>IFERROR(IF(F330=0,"",1-(F330-1)/(MAX(F:F)-1)),0)</f>
        <v/>
      </c>
      <c r="T330" s="244">
        <f>IFERROR(IF(G330=0,"",1-(G330-1)/(MAX(G:G)-1)),0)</f>
        <v>0</v>
      </c>
      <c r="U330" s="244">
        <f>IFERROR(IF(H330=0,"",1-(H330-1)/(MAX(H:H)-1)),0)</f>
        <v>0</v>
      </c>
      <c r="V330" s="244">
        <f>IFERROR(IF(I330=0,"",1-(I330-1)/(MAX(I:I)-1)),0)</f>
        <v>0</v>
      </c>
      <c r="W330" s="244">
        <f>IFERROR(IF(J330=0,"",1-(J330-1)/(MAX(J:J)-1)),0)</f>
        <v>0</v>
      </c>
      <c r="X330" s="244">
        <f>IFERROR(IF(K330=0,"",1-(K330-1)/(MAX(K:K)-1)),0)</f>
        <v>0</v>
      </c>
      <c r="Y330" s="20">
        <f>IF(M330&gt;3,SUM(LARGE(Q330:X330,{1,2,3,4})),0)</f>
        <v>0</v>
      </c>
    </row>
    <row r="331" spans="1:25" ht="13" customHeight="1">
      <c r="A331" s="181" t="s">
        <v>275</v>
      </c>
      <c r="B331" s="180" t="s">
        <v>36</v>
      </c>
      <c r="C331" s="184" t="s">
        <v>26</v>
      </c>
      <c r="D331" s="21"/>
      <c r="E331" s="15">
        <v>76</v>
      </c>
      <c r="F331" s="15"/>
      <c r="G331" s="15" t="s">
        <v>558</v>
      </c>
      <c r="H331" s="15" t="s">
        <v>558</v>
      </c>
      <c r="I331" s="15" t="s">
        <v>558</v>
      </c>
      <c r="J331" s="15" t="s">
        <v>558</v>
      </c>
      <c r="K331" s="15" t="str">
        <f>IFERROR(VLOOKUP($A331,'Men Race 8'!$A:$E,4,0),"")</f>
        <v/>
      </c>
      <c r="L331" s="13" t="str">
        <f>IFERROR(SUM(SMALL(D331:K331,{1,2,3,4})),"")</f>
        <v/>
      </c>
      <c r="M331" s="82">
        <f>COUNT(D331:K331)</f>
        <v>1</v>
      </c>
      <c r="N331" s="10" t="str">
        <f>RIGHT(A331,LEN(A331)-FIND(" ",A331))</f>
        <v>Burgess</v>
      </c>
      <c r="O331" s="10" t="str">
        <f>LEFT(A331,FIND(" ",A331)-1)</f>
        <v>Dan</v>
      </c>
      <c r="P331" s="82"/>
      <c r="Q331" s="244" t="str">
        <f>IFERROR(IF(D331=0,"",1-(D331-1)/(MAX(D:D)-1)),0)</f>
        <v/>
      </c>
      <c r="R331" s="244">
        <f>IFERROR(IF(E331=0,"",1-(E331-1)/(MAX(E:E)-1)),0)</f>
        <v>0.55089820359281438</v>
      </c>
      <c r="S331" s="244" t="str">
        <f>IFERROR(IF(F331=0,"",1-(F331-1)/(MAX(F:F)-1)),0)</f>
        <v/>
      </c>
      <c r="T331" s="244">
        <f>IFERROR(IF(G331=0,"",1-(G331-1)/(MAX(G:G)-1)),0)</f>
        <v>0</v>
      </c>
      <c r="U331" s="244">
        <f>IFERROR(IF(H331=0,"",1-(H331-1)/(MAX(H:H)-1)),0)</f>
        <v>0</v>
      </c>
      <c r="V331" s="244">
        <f>IFERROR(IF(I331=0,"",1-(I331-1)/(MAX(I:I)-1)),0)</f>
        <v>0</v>
      </c>
      <c r="W331" s="244">
        <f>IFERROR(IF(J331=0,"",1-(J331-1)/(MAX(J:J)-1)),0)</f>
        <v>0</v>
      </c>
      <c r="X331" s="244">
        <f>IFERROR(IF(K331=0,"",1-(K331-1)/(MAX(K:K)-1)),0)</f>
        <v>0</v>
      </c>
      <c r="Y331" s="20">
        <f>IF(M331&gt;3,SUM(LARGE(Q331:X331,{1,2,3,4})),0)</f>
        <v>0</v>
      </c>
    </row>
    <row r="332" spans="1:25" ht="13" customHeight="1">
      <c r="A332" s="181" t="s">
        <v>349</v>
      </c>
      <c r="B332" s="180" t="s">
        <v>40</v>
      </c>
      <c r="C332" s="184" t="s">
        <v>23</v>
      </c>
      <c r="D332" s="21"/>
      <c r="E332" s="15">
        <v>77</v>
      </c>
      <c r="F332" s="15"/>
      <c r="G332" s="15" t="s">
        <v>558</v>
      </c>
      <c r="H332" s="15" t="s">
        <v>558</v>
      </c>
      <c r="I332" s="15" t="s">
        <v>558</v>
      </c>
      <c r="J332" s="15" t="s">
        <v>558</v>
      </c>
      <c r="K332" s="15" t="str">
        <f>IFERROR(VLOOKUP($A332,'Men Race 8'!$A:$E,4,0),"")</f>
        <v/>
      </c>
      <c r="L332" s="13" t="str">
        <f>IFERROR(SUM(SMALL(D332:K332,{1,2,3,4})),"")</f>
        <v/>
      </c>
      <c r="M332" s="82">
        <f>COUNT(D332:K332)</f>
        <v>1</v>
      </c>
      <c r="N332" s="10" t="str">
        <f>RIGHT(A332,LEN(A332)-FIND(" ",A332))</f>
        <v>Costley</v>
      </c>
      <c r="O332" s="10" t="str">
        <f>LEFT(A332,FIND(" ",A332)-1)</f>
        <v>Pete</v>
      </c>
      <c r="P332" s="82"/>
      <c r="Q332" s="244" t="str">
        <f>IFERROR(IF(D332=0,"",1-(D332-1)/(MAX(D:D)-1)),0)</f>
        <v/>
      </c>
      <c r="R332" s="244">
        <f>IFERROR(IF(E332=0,"",1-(E332-1)/(MAX(E:E)-1)),0)</f>
        <v>0.54491017964071853</v>
      </c>
      <c r="S332" s="244" t="str">
        <f>IFERROR(IF(F332=0,"",1-(F332-1)/(MAX(F:F)-1)),0)</f>
        <v/>
      </c>
      <c r="T332" s="244">
        <f>IFERROR(IF(G332=0,"",1-(G332-1)/(MAX(G:G)-1)),0)</f>
        <v>0</v>
      </c>
      <c r="U332" s="244">
        <f>IFERROR(IF(H332=0,"",1-(H332-1)/(MAX(H:H)-1)),0)</f>
        <v>0</v>
      </c>
      <c r="V332" s="244">
        <f>IFERROR(IF(I332=0,"",1-(I332-1)/(MAX(I:I)-1)),0)</f>
        <v>0</v>
      </c>
      <c r="W332" s="244">
        <f>IFERROR(IF(J332=0,"",1-(J332-1)/(MAX(J:J)-1)),0)</f>
        <v>0</v>
      </c>
      <c r="X332" s="244">
        <f>IFERROR(IF(K332=0,"",1-(K332-1)/(MAX(K:K)-1)),0)</f>
        <v>0</v>
      </c>
      <c r="Y332" s="20">
        <f>IF(M332&gt;3,SUM(LARGE(Q332:X332,{1,2,3,4})),0)</f>
        <v>0</v>
      </c>
    </row>
    <row r="333" spans="1:25" ht="13" customHeight="1">
      <c r="A333" s="236" t="s">
        <v>372</v>
      </c>
      <c r="B333" s="180" t="s">
        <v>28</v>
      </c>
      <c r="C333" s="184" t="s">
        <v>19</v>
      </c>
      <c r="D333" s="21"/>
      <c r="E333" s="15">
        <v>78</v>
      </c>
      <c r="F333" s="15"/>
      <c r="G333" s="15" t="s">
        <v>558</v>
      </c>
      <c r="H333" s="15" t="s">
        <v>558</v>
      </c>
      <c r="I333" s="15" t="s">
        <v>558</v>
      </c>
      <c r="J333" s="15" t="s">
        <v>558</v>
      </c>
      <c r="K333" s="15" t="str">
        <f>IFERROR(VLOOKUP($A333,'Men Race 8'!$A:$E,4,0),"")</f>
        <v/>
      </c>
      <c r="L333" s="13" t="str">
        <f>IFERROR(SUM(SMALL(D333:K333,{1,2,3,4})),"")</f>
        <v/>
      </c>
      <c r="M333" s="82">
        <f>COUNT(D333:K333)</f>
        <v>1</v>
      </c>
      <c r="N333" s="10" t="str">
        <f>RIGHT(A333,LEN(A333)-FIND(" ",A333))</f>
        <v>Cook</v>
      </c>
      <c r="O333" s="10" t="str">
        <f>LEFT(A333,FIND(" ",A333)-1)</f>
        <v>Chris</v>
      </c>
      <c r="P333" s="82"/>
      <c r="Q333" s="244" t="str">
        <f>IFERROR(IF(D333=0,"",1-(D333-1)/(MAX(D:D)-1)),0)</f>
        <v/>
      </c>
      <c r="R333" s="244">
        <f>IFERROR(IF(E333=0,"",1-(E333-1)/(MAX(E:E)-1)),0)</f>
        <v>0.53892215568862278</v>
      </c>
      <c r="S333" s="244" t="str">
        <f>IFERROR(IF(F333=0,"",1-(F333-1)/(MAX(F:F)-1)),0)</f>
        <v/>
      </c>
      <c r="T333" s="244">
        <f>IFERROR(IF(G333=0,"",1-(G333-1)/(MAX(G:G)-1)),0)</f>
        <v>0</v>
      </c>
      <c r="U333" s="244">
        <f>IFERROR(IF(H333=0,"",1-(H333-1)/(MAX(H:H)-1)),0)</f>
        <v>0</v>
      </c>
      <c r="V333" s="244">
        <f>IFERROR(IF(I333=0,"",1-(I333-1)/(MAX(I:I)-1)),0)</f>
        <v>0</v>
      </c>
      <c r="W333" s="244">
        <f>IFERROR(IF(J333=0,"",1-(J333-1)/(MAX(J:J)-1)),0)</f>
        <v>0</v>
      </c>
      <c r="X333" s="244">
        <f>IFERROR(IF(K333=0,"",1-(K333-1)/(MAX(K:K)-1)),0)</f>
        <v>0</v>
      </c>
      <c r="Y333" s="20">
        <f>IF(M333&gt;3,SUM(LARGE(Q333:X333,{1,2,3,4})),0)</f>
        <v>0</v>
      </c>
    </row>
    <row r="334" spans="1:25" ht="13" customHeight="1">
      <c r="A334" s="181" t="s">
        <v>330</v>
      </c>
      <c r="B334" s="181" t="s">
        <v>40</v>
      </c>
      <c r="C334" s="236" t="s">
        <v>18</v>
      </c>
      <c r="D334" s="21"/>
      <c r="E334" s="15">
        <v>95</v>
      </c>
      <c r="F334" s="15"/>
      <c r="G334" s="15" t="s">
        <v>558</v>
      </c>
      <c r="H334" s="15" t="s">
        <v>558</v>
      </c>
      <c r="I334" s="15" t="s">
        <v>558</v>
      </c>
      <c r="J334" s="15" t="s">
        <v>558</v>
      </c>
      <c r="K334" s="15" t="str">
        <f>IFERROR(VLOOKUP($A334,'Men Race 8'!$A:$E,4,0),"")</f>
        <v/>
      </c>
      <c r="L334" s="13" t="str">
        <f>IFERROR(SUM(SMALL(D334:K334,{1,2,3,4})),"")</f>
        <v/>
      </c>
      <c r="M334" s="82">
        <f>COUNT(D334:K334)</f>
        <v>1</v>
      </c>
      <c r="N334" s="10" t="str">
        <f>RIGHT(A334,LEN(A334)-FIND(" ",A334))</f>
        <v>Jesson</v>
      </c>
      <c r="O334" s="10" t="str">
        <f>LEFT(A334,FIND(" ",A334)-1)</f>
        <v>Rob</v>
      </c>
      <c r="P334" s="82"/>
      <c r="Q334" s="244" t="str">
        <f>IFERROR(IF(D334=0,"",1-(D334-1)/(MAX(D:D)-1)),0)</f>
        <v/>
      </c>
      <c r="R334" s="244">
        <f>IFERROR(IF(E334=0,"",1-(E334-1)/(MAX(E:E)-1)),0)</f>
        <v>0.43712574850299402</v>
      </c>
      <c r="S334" s="244" t="str">
        <f>IFERROR(IF(F334=0,"",1-(F334-1)/(MAX(F:F)-1)),0)</f>
        <v/>
      </c>
      <c r="T334" s="244">
        <f>IFERROR(IF(G334=0,"",1-(G334-1)/(MAX(G:G)-1)),0)</f>
        <v>0</v>
      </c>
      <c r="U334" s="244">
        <f>IFERROR(IF(H334=0,"",1-(H334-1)/(MAX(H:H)-1)),0)</f>
        <v>0</v>
      </c>
      <c r="V334" s="244">
        <f>IFERROR(IF(I334=0,"",1-(I334-1)/(MAX(I:I)-1)),0)</f>
        <v>0</v>
      </c>
      <c r="W334" s="244">
        <f>IFERROR(IF(J334=0,"",1-(J334-1)/(MAX(J:J)-1)),0)</f>
        <v>0</v>
      </c>
      <c r="X334" s="244">
        <f>IFERROR(IF(K334=0,"",1-(K334-1)/(MAX(K:K)-1)),0)</f>
        <v>0</v>
      </c>
      <c r="Y334" s="20">
        <f>IF(M334&gt;3,SUM(LARGE(Q334:X334,{1,2,3,4})),0)</f>
        <v>0</v>
      </c>
    </row>
    <row r="335" spans="1:25" ht="13" customHeight="1">
      <c r="A335" s="181" t="s">
        <v>343</v>
      </c>
      <c r="B335" s="181" t="s">
        <v>40</v>
      </c>
      <c r="C335" s="236" t="s">
        <v>22</v>
      </c>
      <c r="D335" s="21"/>
      <c r="E335" s="15">
        <v>98</v>
      </c>
      <c r="F335" s="15"/>
      <c r="G335" s="15" t="s">
        <v>558</v>
      </c>
      <c r="H335" s="15" t="s">
        <v>558</v>
      </c>
      <c r="I335" s="15" t="s">
        <v>558</v>
      </c>
      <c r="J335" s="15" t="s">
        <v>558</v>
      </c>
      <c r="K335" s="15" t="str">
        <f>IFERROR(VLOOKUP($A335,'Men Race 8'!$A:$E,4,0),"")</f>
        <v/>
      </c>
      <c r="L335" s="13" t="str">
        <f>IFERROR(SUM(SMALL(D335:K335,{1,2,3,4})),"")</f>
        <v/>
      </c>
      <c r="M335" s="82">
        <f>COUNT(D335:K335)</f>
        <v>1</v>
      </c>
      <c r="N335" s="10" t="str">
        <f>RIGHT(A335,LEN(A335)-FIND(" ",A335))</f>
        <v>Gardner</v>
      </c>
      <c r="O335" s="10" t="str">
        <f>LEFT(A335,FIND(" ",A335)-1)</f>
        <v>Dave</v>
      </c>
      <c r="P335" s="82"/>
      <c r="Q335" s="244" t="str">
        <f>IFERROR(IF(D335=0,"",1-(D335-1)/(MAX(D:D)-1)),0)</f>
        <v/>
      </c>
      <c r="R335" s="244">
        <f>IFERROR(IF(E335=0,"",1-(E335-1)/(MAX(E:E)-1)),0)</f>
        <v>0.41916167664670656</v>
      </c>
      <c r="S335" s="244" t="str">
        <f>IFERROR(IF(F335=0,"",1-(F335-1)/(MAX(F:F)-1)),0)</f>
        <v/>
      </c>
      <c r="T335" s="244">
        <f>IFERROR(IF(G335=0,"",1-(G335-1)/(MAX(G:G)-1)),0)</f>
        <v>0</v>
      </c>
      <c r="U335" s="244">
        <f>IFERROR(IF(H335=0,"",1-(H335-1)/(MAX(H:H)-1)),0)</f>
        <v>0</v>
      </c>
      <c r="V335" s="244">
        <f>IFERROR(IF(I335=0,"",1-(I335-1)/(MAX(I:I)-1)),0)</f>
        <v>0</v>
      </c>
      <c r="W335" s="244">
        <f>IFERROR(IF(J335=0,"",1-(J335-1)/(MAX(J:J)-1)),0)</f>
        <v>0</v>
      </c>
      <c r="X335" s="244">
        <f>IFERROR(IF(K335=0,"",1-(K335-1)/(MAX(K:K)-1)),0)</f>
        <v>0</v>
      </c>
      <c r="Y335" s="20">
        <f>IF(M335&gt;3,SUM(LARGE(Q335:X335,{1,2,3,4})),0)</f>
        <v>0</v>
      </c>
    </row>
    <row r="336" spans="1:25" ht="13" customHeight="1">
      <c r="A336" s="181" t="s">
        <v>361</v>
      </c>
      <c r="B336" s="180" t="s">
        <v>28</v>
      </c>
      <c r="C336" s="184" t="s">
        <v>24</v>
      </c>
      <c r="D336" s="21"/>
      <c r="E336" s="15">
        <v>103</v>
      </c>
      <c r="F336" s="15"/>
      <c r="G336" s="15" t="s">
        <v>558</v>
      </c>
      <c r="H336" s="15" t="s">
        <v>558</v>
      </c>
      <c r="I336" s="15" t="s">
        <v>558</v>
      </c>
      <c r="J336" s="15" t="s">
        <v>558</v>
      </c>
      <c r="K336" s="15" t="str">
        <f>IFERROR(VLOOKUP($A336,'Men Race 8'!$A:$E,4,0),"")</f>
        <v/>
      </c>
      <c r="L336" s="13" t="str">
        <f>IFERROR(SUM(SMALL(D336:K336,{1,2,3,4})),"")</f>
        <v/>
      </c>
      <c r="M336" s="82">
        <f>COUNT(D336:K336)</f>
        <v>1</v>
      </c>
      <c r="N336" s="10" t="str">
        <f>RIGHT(A336,LEN(A336)-FIND(" ",A336))</f>
        <v>Luke</v>
      </c>
      <c r="O336" s="10" t="str">
        <f>LEFT(A336,FIND(" ",A336)-1)</f>
        <v>John</v>
      </c>
      <c r="P336" s="82"/>
      <c r="Q336" s="244" t="str">
        <f>IFERROR(IF(D336=0,"",1-(D336-1)/(MAX(D:D)-1)),0)</f>
        <v/>
      </c>
      <c r="R336" s="244">
        <f>IFERROR(IF(E336=0,"",1-(E336-1)/(MAX(E:E)-1)),0)</f>
        <v>0.3892215568862275</v>
      </c>
      <c r="S336" s="244" t="str">
        <f>IFERROR(IF(F336=0,"",1-(F336-1)/(MAX(F:F)-1)),0)</f>
        <v/>
      </c>
      <c r="T336" s="244">
        <f>IFERROR(IF(G336=0,"",1-(G336-1)/(MAX(G:G)-1)),0)</f>
        <v>0</v>
      </c>
      <c r="U336" s="244">
        <f>IFERROR(IF(H336=0,"",1-(H336-1)/(MAX(H:H)-1)),0)</f>
        <v>0</v>
      </c>
      <c r="V336" s="244">
        <f>IFERROR(IF(I336=0,"",1-(I336-1)/(MAX(I:I)-1)),0)</f>
        <v>0</v>
      </c>
      <c r="W336" s="244">
        <f>IFERROR(IF(J336=0,"",1-(J336-1)/(MAX(J:J)-1)),0)</f>
        <v>0</v>
      </c>
      <c r="X336" s="244">
        <f>IFERROR(IF(K336=0,"",1-(K336-1)/(MAX(K:K)-1)),0)</f>
        <v>0</v>
      </c>
      <c r="Y336" s="20">
        <f>IF(M336&gt;3,SUM(LARGE(Q336:X336,{1,2,3,4})),0)</f>
        <v>0</v>
      </c>
    </row>
    <row r="337" spans="1:16382" ht="13" customHeight="1">
      <c r="A337" s="59" t="s">
        <v>56</v>
      </c>
      <c r="B337" s="56" t="s">
        <v>34</v>
      </c>
      <c r="C337" s="57" t="s">
        <v>27</v>
      </c>
      <c r="D337" s="15">
        <v>83</v>
      </c>
      <c r="E337" s="15">
        <v>106</v>
      </c>
      <c r="F337" s="15"/>
      <c r="G337" s="15" t="s">
        <v>558</v>
      </c>
      <c r="H337" s="15" t="s">
        <v>558</v>
      </c>
      <c r="I337" s="15" t="s">
        <v>558</v>
      </c>
      <c r="J337" s="15" t="s">
        <v>558</v>
      </c>
      <c r="K337" s="15" t="str">
        <f>IFERROR(VLOOKUP($A337,'Men Race 8'!$A:$E,4,0),"")</f>
        <v/>
      </c>
      <c r="L337" s="13" t="str">
        <f>IFERROR(SUM(SMALL(D337:K337,{1,2,3,4})),"")</f>
        <v/>
      </c>
      <c r="M337" s="82">
        <f>COUNT(D337:K337)</f>
        <v>2</v>
      </c>
      <c r="N337" s="10" t="str">
        <f>RIGHT(A337,LEN(A337)-FIND(" ",A337))</f>
        <v>West</v>
      </c>
      <c r="O337" s="10" t="str">
        <f>LEFT(A337,FIND(" ",A337)-1)</f>
        <v>Martyn</v>
      </c>
      <c r="P337" s="82"/>
      <c r="Q337" s="244">
        <f>IFERROR(IF(D337=0,"",1-(D337-1)/(MAX(D:D)-1)),0)</f>
        <v>0.2931034482758621</v>
      </c>
      <c r="R337" s="244">
        <f>IFERROR(IF(E337=0,"",1-(E337-1)/(MAX(E:E)-1)),0)</f>
        <v>0.37125748502994016</v>
      </c>
      <c r="S337" s="244" t="str">
        <f>IFERROR(IF(F337=0,"",1-(F337-1)/(MAX(F:F)-1)),0)</f>
        <v/>
      </c>
      <c r="T337" s="244">
        <f>IFERROR(IF(G337=0,"",1-(G337-1)/(MAX(G:G)-1)),0)</f>
        <v>0</v>
      </c>
      <c r="U337" s="244">
        <f>IFERROR(IF(H337=0,"",1-(H337-1)/(MAX(H:H)-1)),0)</f>
        <v>0</v>
      </c>
      <c r="V337" s="244">
        <f>IFERROR(IF(I337=0,"",1-(I337-1)/(MAX(I:I)-1)),0)</f>
        <v>0</v>
      </c>
      <c r="W337" s="244">
        <f>IFERROR(IF(J337=0,"",1-(J337-1)/(MAX(J:J)-1)),0)</f>
        <v>0</v>
      </c>
      <c r="X337" s="244">
        <f>IFERROR(IF(K337=0,"",1-(K337-1)/(MAX(K:K)-1)),0)</f>
        <v>0</v>
      </c>
      <c r="Y337" s="20">
        <f>IF(M337&gt;3,SUM(LARGE(Q337:X337,{1,2,3,4})),0)</f>
        <v>0</v>
      </c>
    </row>
    <row r="338" spans="1:16382" ht="13" customHeight="1">
      <c r="A338" s="181" t="s">
        <v>239</v>
      </c>
      <c r="B338" s="180" t="s">
        <v>36</v>
      </c>
      <c r="C338" s="184" t="s">
        <v>14</v>
      </c>
      <c r="D338" s="22"/>
      <c r="E338" s="15">
        <v>109</v>
      </c>
      <c r="F338" s="15"/>
      <c r="G338" s="15" t="s">
        <v>558</v>
      </c>
      <c r="H338" s="15" t="s">
        <v>558</v>
      </c>
      <c r="I338" s="15" t="s">
        <v>558</v>
      </c>
      <c r="J338" s="15" t="s">
        <v>558</v>
      </c>
      <c r="K338" s="15" t="str">
        <f>IFERROR(VLOOKUP($A338,'Men Race 8'!$A:$E,4,0),"")</f>
        <v/>
      </c>
      <c r="L338" s="13" t="str">
        <f>IFERROR(SUM(SMALL(D338:K338,{1,2,3,4})),"")</f>
        <v/>
      </c>
      <c r="M338" s="82">
        <f>COUNT(D338:K338)</f>
        <v>1</v>
      </c>
      <c r="N338" s="10" t="str">
        <f>RIGHT(A338,LEN(A338)-FIND(" ",A338))</f>
        <v>Lynch</v>
      </c>
      <c r="O338" s="10" t="str">
        <f>LEFT(A338,FIND(" ",A338)-1)</f>
        <v>Simon</v>
      </c>
      <c r="P338" s="82"/>
      <c r="Q338" s="244" t="str">
        <f>IFERROR(IF(D338=0,"",1-(D338-1)/(MAX(D:D)-1)),0)</f>
        <v/>
      </c>
      <c r="R338" s="244">
        <f>IFERROR(IF(E338=0,"",1-(E338-1)/(MAX(E:E)-1)),0)</f>
        <v>0.3532934131736527</v>
      </c>
      <c r="S338" s="244" t="str">
        <f>IFERROR(IF(F338=0,"",1-(F338-1)/(MAX(F:F)-1)),0)</f>
        <v/>
      </c>
      <c r="T338" s="244">
        <f>IFERROR(IF(G338=0,"",1-(G338-1)/(MAX(G:G)-1)),0)</f>
        <v>0</v>
      </c>
      <c r="U338" s="244">
        <f>IFERROR(IF(H338=0,"",1-(H338-1)/(MAX(H:H)-1)),0)</f>
        <v>0</v>
      </c>
      <c r="V338" s="244">
        <f>IFERROR(IF(I338=0,"",1-(I338-1)/(MAX(I:I)-1)),0)</f>
        <v>0</v>
      </c>
      <c r="W338" s="244">
        <f>IFERROR(IF(J338=0,"",1-(J338-1)/(MAX(J:J)-1)),0)</f>
        <v>0</v>
      </c>
      <c r="X338" s="244">
        <f>IFERROR(IF(K338=0,"",1-(K338-1)/(MAX(K:K)-1)),0)</f>
        <v>0</v>
      </c>
      <c r="Y338" s="20">
        <f>IF(M338&gt;3,SUM(LARGE(Q338:X338,{1,2,3,4})),0)</f>
        <v>0</v>
      </c>
    </row>
    <row r="339" spans="1:16382" ht="13" customHeight="1">
      <c r="A339" s="181" t="s">
        <v>238</v>
      </c>
      <c r="B339" s="180" t="s">
        <v>40</v>
      </c>
      <c r="C339" s="184" t="s">
        <v>14</v>
      </c>
      <c r="D339" s="21"/>
      <c r="E339" s="15">
        <v>111</v>
      </c>
      <c r="F339" s="15"/>
      <c r="G339" s="15" t="s">
        <v>558</v>
      </c>
      <c r="H339" s="15" t="s">
        <v>558</v>
      </c>
      <c r="I339" s="15" t="s">
        <v>558</v>
      </c>
      <c r="J339" s="15" t="s">
        <v>558</v>
      </c>
      <c r="K339" s="15" t="str">
        <f>IFERROR(VLOOKUP($A339,'Men Race 8'!$A:$E,4,0),"")</f>
        <v/>
      </c>
      <c r="L339" s="13" t="str">
        <f>IFERROR(SUM(SMALL(D339:K339,{1,2,3,4})),"")</f>
        <v/>
      </c>
      <c r="M339" s="82">
        <f>COUNT(D339:K339)</f>
        <v>1</v>
      </c>
      <c r="N339" s="10" t="str">
        <f>RIGHT(A339,LEN(A339)-FIND(" ",A339))</f>
        <v>Cross</v>
      </c>
      <c r="O339" s="10" t="str">
        <f>LEFT(A339,FIND(" ",A339)-1)</f>
        <v>Nick</v>
      </c>
      <c r="P339" s="82"/>
      <c r="Q339" s="244" t="str">
        <f>IFERROR(IF(D339=0,"",1-(D339-1)/(MAX(D:D)-1)),0)</f>
        <v/>
      </c>
      <c r="R339" s="244">
        <f>IFERROR(IF(E339=0,"",1-(E339-1)/(MAX(E:E)-1)),0)</f>
        <v>0.3413173652694611</v>
      </c>
      <c r="S339" s="244" t="str">
        <f>IFERROR(IF(F339=0,"",1-(F339-1)/(MAX(F:F)-1)),0)</f>
        <v/>
      </c>
      <c r="T339" s="244">
        <f>IFERROR(IF(G339=0,"",1-(G339-1)/(MAX(G:G)-1)),0)</f>
        <v>0</v>
      </c>
      <c r="U339" s="244">
        <f>IFERROR(IF(H339=0,"",1-(H339-1)/(MAX(H:H)-1)),0)</f>
        <v>0</v>
      </c>
      <c r="V339" s="244">
        <f>IFERROR(IF(I339=0,"",1-(I339-1)/(MAX(I:I)-1)),0)</f>
        <v>0</v>
      </c>
      <c r="W339" s="244">
        <f>IFERROR(IF(J339=0,"",1-(J339-1)/(MAX(J:J)-1)),0)</f>
        <v>0</v>
      </c>
      <c r="X339" s="244">
        <f>IFERROR(IF(K339=0,"",1-(K339-1)/(MAX(K:K)-1)),0)</f>
        <v>0</v>
      </c>
      <c r="Y339" s="20">
        <f>IF(M339&gt;3,SUM(LARGE(Q339:X339,{1,2,3,4})),0)</f>
        <v>0</v>
      </c>
    </row>
    <row r="340" spans="1:16382" ht="13" customHeight="1">
      <c r="A340" s="220" t="s">
        <v>255</v>
      </c>
      <c r="B340" s="222" t="s">
        <v>34</v>
      </c>
      <c r="C340" s="493" t="s">
        <v>27</v>
      </c>
      <c r="D340" s="22"/>
      <c r="E340" s="15">
        <v>113</v>
      </c>
      <c r="F340" s="15"/>
      <c r="G340" s="15" t="s">
        <v>558</v>
      </c>
      <c r="H340" s="15" t="s">
        <v>558</v>
      </c>
      <c r="I340" s="15" t="s">
        <v>558</v>
      </c>
      <c r="J340" s="15" t="s">
        <v>558</v>
      </c>
      <c r="K340" s="15" t="str">
        <f>IFERROR(VLOOKUP($A340,'Men Race 8'!$A:$E,4,0),"")</f>
        <v/>
      </c>
      <c r="L340" s="13" t="str">
        <f>IFERROR(SUM(SMALL(D340:K340,{1,2,3,4})),"")</f>
        <v/>
      </c>
      <c r="M340" s="82">
        <f>COUNT(D340:K340)</f>
        <v>1</v>
      </c>
      <c r="N340" s="10" t="str">
        <f>RIGHT(A340,LEN(A340)-FIND(" ",A340))</f>
        <v>Goodwin</v>
      </c>
      <c r="O340" s="10" t="str">
        <f>LEFT(A340,FIND(" ",A340)-1)</f>
        <v>Steve</v>
      </c>
      <c r="P340" s="82"/>
      <c r="Q340" s="244" t="str">
        <f>IFERROR(IF(D340=0,"",1-(D340-1)/(MAX(D:D)-1)),0)</f>
        <v/>
      </c>
      <c r="R340" s="244">
        <f>IFERROR(IF(E340=0,"",1-(E340-1)/(MAX(E:E)-1)),0)</f>
        <v>0.3293413173652695</v>
      </c>
      <c r="S340" s="244" t="str">
        <f>IFERROR(IF(F340=0,"",1-(F340-1)/(MAX(F:F)-1)),0)</f>
        <v/>
      </c>
      <c r="T340" s="244">
        <f>IFERROR(IF(G340=0,"",1-(G340-1)/(MAX(G:G)-1)),0)</f>
        <v>0</v>
      </c>
      <c r="U340" s="244">
        <f>IFERROR(IF(H340=0,"",1-(H340-1)/(MAX(H:H)-1)),0)</f>
        <v>0</v>
      </c>
      <c r="V340" s="244">
        <f>IFERROR(IF(I340=0,"",1-(I340-1)/(MAX(I:I)-1)),0)</f>
        <v>0</v>
      </c>
      <c r="W340" s="244">
        <f>IFERROR(IF(J340=0,"",1-(J340-1)/(MAX(J:J)-1)),0)</f>
        <v>0</v>
      </c>
      <c r="X340" s="244">
        <f>IFERROR(IF(K340=0,"",1-(K340-1)/(MAX(K:K)-1)),0)</f>
        <v>0</v>
      </c>
      <c r="Y340" s="20">
        <f>IF(M340&gt;3,SUM(LARGE(Q340:X340,{1,2,3,4})),0)</f>
        <v>0</v>
      </c>
    </row>
    <row r="341" spans="1:16382" ht="13" customHeight="1">
      <c r="A341" s="441" t="s">
        <v>52</v>
      </c>
      <c r="B341" s="488" t="s">
        <v>36</v>
      </c>
      <c r="C341" s="679" t="s">
        <v>18</v>
      </c>
      <c r="D341" s="157">
        <v>81</v>
      </c>
      <c r="E341" s="15">
        <v>118</v>
      </c>
      <c r="F341" s="15"/>
      <c r="G341" s="15" t="s">
        <v>558</v>
      </c>
      <c r="H341" s="15" t="s">
        <v>558</v>
      </c>
      <c r="I341" s="15" t="s">
        <v>558</v>
      </c>
      <c r="J341" s="15" t="s">
        <v>558</v>
      </c>
      <c r="K341" s="15" t="str">
        <f>IFERROR(VLOOKUP($A341,'Men Race 8'!$A:$E,4,0),"")</f>
        <v/>
      </c>
      <c r="L341" s="13" t="str">
        <f>IFERROR(SUM(SMALL(D341:K341,{1,2,3,4})),"")</f>
        <v/>
      </c>
      <c r="M341" s="82">
        <f>COUNT(D341:K341)</f>
        <v>2</v>
      </c>
      <c r="N341" s="10" t="str">
        <f>RIGHT(A341,LEN(A341)-FIND(" ",A341))</f>
        <v>Glasspool</v>
      </c>
      <c r="O341" s="10" t="str">
        <f>LEFT(A341,FIND(" ",A341)-1)</f>
        <v>Neil</v>
      </c>
      <c r="P341" s="82"/>
      <c r="Q341" s="244">
        <f>IFERROR(IF(D341=0,"",1-(D341-1)/(MAX(D:D)-1)),0)</f>
        <v>0.31034482758620685</v>
      </c>
      <c r="R341" s="244">
        <f>IFERROR(IF(E341=0,"",1-(E341-1)/(MAX(E:E)-1)),0)</f>
        <v>0.29940119760479045</v>
      </c>
      <c r="S341" s="244" t="str">
        <f>IFERROR(IF(F341=0,"",1-(F341-1)/(MAX(F:F)-1)),0)</f>
        <v/>
      </c>
      <c r="T341" s="244">
        <f>IFERROR(IF(G341=0,"",1-(G341-1)/(MAX(G:G)-1)),0)</f>
        <v>0</v>
      </c>
      <c r="U341" s="244">
        <f>IFERROR(IF(H341=0,"",1-(H341-1)/(MAX(H:H)-1)),0)</f>
        <v>0</v>
      </c>
      <c r="V341" s="244">
        <f>IFERROR(IF(I341=0,"",1-(I341-1)/(MAX(I:I)-1)),0)</f>
        <v>0</v>
      </c>
      <c r="W341" s="244">
        <f>IFERROR(IF(J341=0,"",1-(J341-1)/(MAX(J:J)-1)),0)</f>
        <v>0</v>
      </c>
      <c r="X341" s="244">
        <f>IFERROR(IF(K341=0,"",1-(K341-1)/(MAX(K:K)-1)),0)</f>
        <v>0</v>
      </c>
      <c r="Y341" s="20">
        <f>IF(M341&gt;3,SUM(LARGE(Q341:X341,{1,2,3,4})),0)</f>
        <v>0</v>
      </c>
    </row>
    <row r="342" spans="1:16382" ht="13" customHeight="1">
      <c r="A342" s="181" t="s">
        <v>322</v>
      </c>
      <c r="B342" s="180" t="s">
        <v>34</v>
      </c>
      <c r="C342" s="184" t="s">
        <v>16</v>
      </c>
      <c r="D342" s="21"/>
      <c r="E342" s="15">
        <v>121</v>
      </c>
      <c r="F342" s="15"/>
      <c r="G342" s="15" t="s">
        <v>558</v>
      </c>
      <c r="H342" s="15" t="s">
        <v>558</v>
      </c>
      <c r="I342" s="15" t="s">
        <v>558</v>
      </c>
      <c r="J342" s="15" t="s">
        <v>558</v>
      </c>
      <c r="K342" s="15" t="str">
        <f>IFERROR(VLOOKUP($A342,'Men Race 8'!$A:$E,4,0),"")</f>
        <v/>
      </c>
      <c r="L342" s="13" t="str">
        <f>IFERROR(SUM(SMALL(D342:K342,{1,2,3,4})),"")</f>
        <v/>
      </c>
      <c r="M342" s="82">
        <f>COUNT(D342:K342)</f>
        <v>1</v>
      </c>
      <c r="N342" s="10" t="str">
        <f>RIGHT(A342,LEN(A342)-FIND(" ",A342))</f>
        <v xml:space="preserve">Ordish </v>
      </c>
      <c r="O342" s="10" t="str">
        <f>LEFT(A342,FIND(" ",A342)-1)</f>
        <v>Ian</v>
      </c>
      <c r="P342" s="82"/>
      <c r="Q342" s="244" t="str">
        <f>IFERROR(IF(D342=0,"",1-(D342-1)/(MAX(D:D)-1)),0)</f>
        <v/>
      </c>
      <c r="R342" s="244">
        <f>IFERROR(IF(E342=0,"",1-(E342-1)/(MAX(E:E)-1)),0)</f>
        <v>0.28143712574850299</v>
      </c>
      <c r="S342" s="244" t="str">
        <f>IFERROR(IF(F342=0,"",1-(F342-1)/(MAX(F:F)-1)),0)</f>
        <v/>
      </c>
      <c r="T342" s="244">
        <f>IFERROR(IF(G342=0,"",1-(G342-1)/(MAX(G:G)-1)),0)</f>
        <v>0</v>
      </c>
      <c r="U342" s="244">
        <f>IFERROR(IF(H342=0,"",1-(H342-1)/(MAX(H:H)-1)),0)</f>
        <v>0</v>
      </c>
      <c r="V342" s="244">
        <f>IFERROR(IF(I342=0,"",1-(I342-1)/(MAX(I:I)-1)),0)</f>
        <v>0</v>
      </c>
      <c r="W342" s="244">
        <f>IFERROR(IF(J342=0,"",1-(J342-1)/(MAX(J:J)-1)),0)</f>
        <v>0</v>
      </c>
      <c r="X342" s="244">
        <f>IFERROR(IF(K342=0,"",1-(K342-1)/(MAX(K:K)-1)),0)</f>
        <v>0</v>
      </c>
      <c r="Y342" s="20">
        <f>IF(M342&gt;3,SUM(LARGE(Q342:X342,{1,2,3,4})),0)</f>
        <v>0</v>
      </c>
    </row>
    <row r="343" spans="1:16382" ht="13" customHeight="1">
      <c r="A343" s="181" t="s">
        <v>237</v>
      </c>
      <c r="B343" s="180" t="s">
        <v>36</v>
      </c>
      <c r="C343" s="184" t="s">
        <v>14</v>
      </c>
      <c r="D343" s="15"/>
      <c r="E343" s="15">
        <v>122</v>
      </c>
      <c r="F343" s="15"/>
      <c r="G343" s="15" t="s">
        <v>558</v>
      </c>
      <c r="H343" s="15" t="s">
        <v>558</v>
      </c>
      <c r="I343" s="15" t="s">
        <v>558</v>
      </c>
      <c r="J343" s="15" t="s">
        <v>558</v>
      </c>
      <c r="K343" s="15" t="str">
        <f>IFERROR(VLOOKUP($A343,'Men Race 8'!$A:$E,4,0),"")</f>
        <v/>
      </c>
      <c r="L343" s="13" t="str">
        <f>IFERROR(SUM(SMALL(D343:K343,{1,2,3,4})),"")</f>
        <v/>
      </c>
      <c r="M343" s="82">
        <f>COUNT(D343:K343)</f>
        <v>1</v>
      </c>
      <c r="N343" s="10" t="str">
        <f>RIGHT(A343,LEN(A343)-FIND(" ",A343))</f>
        <v>White</v>
      </c>
      <c r="O343" s="10" t="str">
        <f>LEFT(A343,FIND(" ",A343)-1)</f>
        <v>Philip</v>
      </c>
      <c r="P343" s="82"/>
      <c r="Q343" s="244" t="str">
        <f>IFERROR(IF(D343=0,"",1-(D343-1)/(MAX(D:D)-1)),0)</f>
        <v/>
      </c>
      <c r="R343" s="244">
        <f>IFERROR(IF(E343=0,"",1-(E343-1)/(MAX(E:E)-1)),0)</f>
        <v>0.27544910179640714</v>
      </c>
      <c r="S343" s="244" t="str">
        <f>IFERROR(IF(F343=0,"",1-(F343-1)/(MAX(F:F)-1)),0)</f>
        <v/>
      </c>
      <c r="T343" s="244">
        <f>IFERROR(IF(G343=0,"",1-(G343-1)/(MAX(G:G)-1)),0)</f>
        <v>0</v>
      </c>
      <c r="U343" s="244">
        <f>IFERROR(IF(H343=0,"",1-(H343-1)/(MAX(H:H)-1)),0)</f>
        <v>0</v>
      </c>
      <c r="V343" s="244">
        <f>IFERROR(IF(I343=0,"",1-(I343-1)/(MAX(I:I)-1)),0)</f>
        <v>0</v>
      </c>
      <c r="W343" s="244">
        <f>IFERROR(IF(J343=0,"",1-(J343-1)/(MAX(J:J)-1)),0)</f>
        <v>0</v>
      </c>
      <c r="X343" s="244">
        <f>IFERROR(IF(K343=0,"",1-(K343-1)/(MAX(K:K)-1)),0)</f>
        <v>0</v>
      </c>
      <c r="Y343" s="20">
        <f>IF(M343&gt;3,SUM(LARGE(Q343:X343,{1,2,3,4})),0)</f>
        <v>0</v>
      </c>
    </row>
    <row r="344" spans="1:16382" ht="13" customHeight="1">
      <c r="A344" s="181" t="s">
        <v>236</v>
      </c>
      <c r="B344" s="180" t="s">
        <v>40</v>
      </c>
      <c r="C344" s="184" t="s">
        <v>14</v>
      </c>
      <c r="D344" s="15"/>
      <c r="E344" s="15">
        <v>129</v>
      </c>
      <c r="F344" s="15"/>
      <c r="G344" s="15" t="s">
        <v>558</v>
      </c>
      <c r="H344" s="15" t="s">
        <v>558</v>
      </c>
      <c r="I344" s="15" t="s">
        <v>558</v>
      </c>
      <c r="J344" s="15" t="s">
        <v>558</v>
      </c>
      <c r="K344" s="15" t="str">
        <f>IFERROR(VLOOKUP($A344,'Men Race 8'!$A:$E,4,0),"")</f>
        <v/>
      </c>
      <c r="L344" s="13" t="str">
        <f>IFERROR(SUM(SMALL(D344:K344,{1,2,3,4})),"")</f>
        <v/>
      </c>
      <c r="M344" s="82">
        <f>COUNT(D344:K344)</f>
        <v>1</v>
      </c>
      <c r="N344" s="10" t="str">
        <f>RIGHT(A344,LEN(A344)-FIND(" ",A344))</f>
        <v>L'Enfant</v>
      </c>
      <c r="O344" s="10" t="str">
        <f>LEFT(A344,FIND(" ",A344)-1)</f>
        <v>Dave</v>
      </c>
      <c r="P344" s="82"/>
      <c r="Q344" s="244" t="str">
        <f>IFERROR(IF(D344=0,"",1-(D344-1)/(MAX(D:D)-1)),0)</f>
        <v/>
      </c>
      <c r="R344" s="244">
        <f>IFERROR(IF(E344=0,"",1-(E344-1)/(MAX(E:E)-1)),0)</f>
        <v>0.23353293413173648</v>
      </c>
      <c r="S344" s="244" t="str">
        <f>IFERROR(IF(F344=0,"",1-(F344-1)/(MAX(F:F)-1)),0)</f>
        <v/>
      </c>
      <c r="T344" s="244">
        <f>IFERROR(IF(G344=0,"",1-(G344-1)/(MAX(G:G)-1)),0)</f>
        <v>0</v>
      </c>
      <c r="U344" s="244">
        <f>IFERROR(IF(H344=0,"",1-(H344-1)/(MAX(H:H)-1)),0)</f>
        <v>0</v>
      </c>
      <c r="V344" s="244">
        <f>IFERROR(IF(I344=0,"",1-(I344-1)/(MAX(I:I)-1)),0)</f>
        <v>0</v>
      </c>
      <c r="W344" s="244">
        <f>IFERROR(IF(J344=0,"",1-(J344-1)/(MAX(J:J)-1)),0)</f>
        <v>0</v>
      </c>
      <c r="X344" s="244">
        <f>IFERROR(IF(K344=0,"",1-(K344-1)/(MAX(K:K)-1)),0)</f>
        <v>0</v>
      </c>
      <c r="Y344" s="20">
        <f>IF(M344&gt;3,SUM(LARGE(Q344:X344,{1,2,3,4})),0)</f>
        <v>0</v>
      </c>
    </row>
    <row r="345" spans="1:16382" ht="13" customHeight="1">
      <c r="A345" s="181" t="s">
        <v>367</v>
      </c>
      <c r="B345" s="180" t="s">
        <v>28</v>
      </c>
      <c r="C345" s="184" t="s">
        <v>19</v>
      </c>
      <c r="D345" s="15"/>
      <c r="E345" s="15">
        <v>131</v>
      </c>
      <c r="F345" s="15"/>
      <c r="G345" s="15" t="s">
        <v>558</v>
      </c>
      <c r="H345" s="15" t="s">
        <v>558</v>
      </c>
      <c r="I345" s="15" t="s">
        <v>558</v>
      </c>
      <c r="J345" s="15" t="s">
        <v>558</v>
      </c>
      <c r="K345" s="15" t="str">
        <f>IFERROR(VLOOKUP($A345,'Men Race 8'!$A:$E,4,0),"")</f>
        <v/>
      </c>
      <c r="L345" s="13" t="str">
        <f>IFERROR(SUM(SMALL(D345:K345,{1,2,3,4})),"")</f>
        <v/>
      </c>
      <c r="M345" s="82">
        <f>COUNT(D345:K345)</f>
        <v>1</v>
      </c>
      <c r="N345" s="10" t="str">
        <f>RIGHT(A345,LEN(A345)-FIND(" ",A345))</f>
        <v>Zhao</v>
      </c>
      <c r="O345" s="10" t="str">
        <f>LEFT(A345,FIND(" ",A345)-1)</f>
        <v>Ricky</v>
      </c>
      <c r="P345" s="82"/>
      <c r="Q345" s="244" t="str">
        <f>IFERROR(IF(D345=0,"",1-(D345-1)/(MAX(D:D)-1)),0)</f>
        <v/>
      </c>
      <c r="R345" s="244">
        <f>IFERROR(IF(E345=0,"",1-(E345-1)/(MAX(E:E)-1)),0)</f>
        <v>0.22155688622754488</v>
      </c>
      <c r="S345" s="244" t="str">
        <f>IFERROR(IF(F345=0,"",1-(F345-1)/(MAX(F:F)-1)),0)</f>
        <v/>
      </c>
      <c r="T345" s="244">
        <f>IFERROR(IF(G345=0,"",1-(G345-1)/(MAX(G:G)-1)),0)</f>
        <v>0</v>
      </c>
      <c r="U345" s="244">
        <f>IFERROR(IF(H345=0,"",1-(H345-1)/(MAX(H:H)-1)),0)</f>
        <v>0</v>
      </c>
      <c r="V345" s="244">
        <f>IFERROR(IF(I345=0,"",1-(I345-1)/(MAX(I:I)-1)),0)</f>
        <v>0</v>
      </c>
      <c r="W345" s="244">
        <f>IFERROR(IF(J345=0,"",1-(J345-1)/(MAX(J:J)-1)),0)</f>
        <v>0</v>
      </c>
      <c r="X345" s="244">
        <f>IFERROR(IF(K345=0,"",1-(K345-1)/(MAX(K:K)-1)),0)</f>
        <v>0</v>
      </c>
      <c r="Y345" s="20">
        <f>IF(M345&gt;3,SUM(LARGE(Q345:X345,{1,2,3,4})),0)</f>
        <v>0</v>
      </c>
    </row>
    <row r="346" spans="1:16382" ht="13" customHeight="1">
      <c r="A346" s="487" t="s">
        <v>234</v>
      </c>
      <c r="B346" s="490" t="s">
        <v>36</v>
      </c>
      <c r="C346" s="184" t="s">
        <v>14</v>
      </c>
      <c r="D346" s="15"/>
      <c r="E346" s="15">
        <v>133</v>
      </c>
      <c r="F346" s="15"/>
      <c r="G346" s="15" t="s">
        <v>558</v>
      </c>
      <c r="H346" s="15" t="s">
        <v>558</v>
      </c>
      <c r="I346" s="15" t="s">
        <v>558</v>
      </c>
      <c r="J346" s="15" t="s">
        <v>558</v>
      </c>
      <c r="K346" s="15" t="str">
        <f>IFERROR(VLOOKUP($A346,'Men Race 8'!$A:$E,4,0),"")</f>
        <v/>
      </c>
      <c r="L346" s="13" t="str">
        <f>IFERROR(SUM(SMALL(D346:K346,{1,2,3,4})),"")</f>
        <v/>
      </c>
      <c r="M346" s="82">
        <f>COUNT(D346:K346)</f>
        <v>1</v>
      </c>
      <c r="N346" s="10" t="str">
        <f>RIGHT(A346,LEN(A346)-FIND(" ",A346))</f>
        <v>Shoesmith</v>
      </c>
      <c r="O346" s="10" t="str">
        <f>LEFT(A346,FIND(" ",A346)-1)</f>
        <v>Jason</v>
      </c>
      <c r="P346" s="82"/>
      <c r="Q346" s="244" t="str">
        <f>IFERROR(IF(D346=0,"",1-(D346-1)/(MAX(D:D)-1)),0)</f>
        <v/>
      </c>
      <c r="R346" s="244">
        <f>IFERROR(IF(E346=0,"",1-(E346-1)/(MAX(E:E)-1)),0)</f>
        <v>0.20958083832335328</v>
      </c>
      <c r="S346" s="244" t="str">
        <f>IFERROR(IF(F346=0,"",1-(F346-1)/(MAX(F:F)-1)),0)</f>
        <v/>
      </c>
      <c r="T346" s="244">
        <f>IFERROR(IF(G346=0,"",1-(G346-1)/(MAX(G:G)-1)),0)</f>
        <v>0</v>
      </c>
      <c r="U346" s="244">
        <f>IFERROR(IF(H346=0,"",1-(H346-1)/(MAX(H:H)-1)),0)</f>
        <v>0</v>
      </c>
      <c r="V346" s="244">
        <f>IFERROR(IF(I346=0,"",1-(I346-1)/(MAX(I:I)-1)),0)</f>
        <v>0</v>
      </c>
      <c r="W346" s="244">
        <f>IFERROR(IF(J346=0,"",1-(J346-1)/(MAX(J:J)-1)),0)</f>
        <v>0</v>
      </c>
      <c r="X346" s="244">
        <f>IFERROR(IF(K346=0,"",1-(K346-1)/(MAX(K:K)-1)),0)</f>
        <v>0</v>
      </c>
      <c r="Y346" s="20">
        <f>IF(M346&gt;3,SUM(LARGE(Q346:X346,{1,2,3,4})),0)</f>
        <v>0</v>
      </c>
    </row>
    <row r="347" spans="1:16382" ht="13" customHeight="1">
      <c r="A347" s="181" t="s">
        <v>312</v>
      </c>
      <c r="B347" s="180" t="s">
        <v>36</v>
      </c>
      <c r="C347" s="184" t="s">
        <v>17</v>
      </c>
      <c r="D347" s="21"/>
      <c r="E347" s="15">
        <v>134</v>
      </c>
      <c r="F347" s="15"/>
      <c r="G347" s="15" t="s">
        <v>558</v>
      </c>
      <c r="H347" s="15" t="s">
        <v>558</v>
      </c>
      <c r="I347" s="15" t="s">
        <v>558</v>
      </c>
      <c r="J347" s="15" t="s">
        <v>558</v>
      </c>
      <c r="K347" s="15" t="str">
        <f>IFERROR(VLOOKUP($A347,'Men Race 8'!$A:$E,4,0),"")</f>
        <v/>
      </c>
      <c r="L347" s="13" t="str">
        <f>IFERROR(SUM(SMALL(D347:K347,{1,2,3,4})),"")</f>
        <v/>
      </c>
      <c r="M347" s="82">
        <f>COUNT(D347:K347)</f>
        <v>1</v>
      </c>
      <c r="N347" s="10" t="str">
        <f>RIGHT(A347,LEN(A347)-FIND(" ",A347))</f>
        <v>Huckin</v>
      </c>
      <c r="O347" s="10" t="str">
        <f>LEFT(A347,FIND(" ",A347)-1)</f>
        <v>Chris</v>
      </c>
      <c r="P347" s="82"/>
      <c r="Q347" s="244" t="str">
        <f>IFERROR(IF(D347=0,"",1-(D347-1)/(MAX(D:D)-1)),0)</f>
        <v/>
      </c>
      <c r="R347" s="244">
        <f>IFERROR(IF(E347=0,"",1-(E347-1)/(MAX(E:E)-1)),0)</f>
        <v>0.20359281437125754</v>
      </c>
      <c r="S347" s="244" t="str">
        <f>IFERROR(IF(F347=0,"",1-(F347-1)/(MAX(F:F)-1)),0)</f>
        <v/>
      </c>
      <c r="T347" s="244">
        <f>IFERROR(IF(G347=0,"",1-(G347-1)/(MAX(G:G)-1)),0)</f>
        <v>0</v>
      </c>
      <c r="U347" s="244">
        <f>IFERROR(IF(H347=0,"",1-(H347-1)/(MAX(H:H)-1)),0)</f>
        <v>0</v>
      </c>
      <c r="V347" s="244">
        <f>IFERROR(IF(I347=0,"",1-(I347-1)/(MAX(I:I)-1)),0)</f>
        <v>0</v>
      </c>
      <c r="W347" s="244">
        <f>IFERROR(IF(J347=0,"",1-(J347-1)/(MAX(J:J)-1)),0)</f>
        <v>0</v>
      </c>
      <c r="X347" s="244">
        <f>IFERROR(IF(K347=0,"",1-(K347-1)/(MAX(K:K)-1)),0)</f>
        <v>0</v>
      </c>
      <c r="Y347" s="20">
        <f>IF(M347&gt;3,SUM(LARGE(Q347:X347,{1,2,3,4})),0)</f>
        <v>0</v>
      </c>
    </row>
    <row r="348" spans="1:16382" ht="13" customHeight="1">
      <c r="A348" s="441" t="s">
        <v>55</v>
      </c>
      <c r="B348" s="441" t="s">
        <v>36</v>
      </c>
      <c r="C348" s="607" t="s">
        <v>18</v>
      </c>
      <c r="D348" s="157">
        <v>106</v>
      </c>
      <c r="E348" s="15">
        <v>135</v>
      </c>
      <c r="F348" s="15"/>
      <c r="G348" s="15" t="s">
        <v>558</v>
      </c>
      <c r="H348" s="15" t="s">
        <v>558</v>
      </c>
      <c r="I348" s="15" t="s">
        <v>558</v>
      </c>
      <c r="J348" s="15" t="s">
        <v>558</v>
      </c>
      <c r="K348" s="15" t="str">
        <f>IFERROR(VLOOKUP($A348,'Men Race 8'!$A:$E,4,0),"")</f>
        <v/>
      </c>
      <c r="L348" s="13" t="str">
        <f>IFERROR(SUM(SMALL(D348:K348,{1,2,3,4})),"")</f>
        <v/>
      </c>
      <c r="M348" s="82">
        <f>COUNT(D348:K348)</f>
        <v>2</v>
      </c>
      <c r="N348" s="10" t="str">
        <f>RIGHT(A348,LEN(A348)-FIND(" ",A348))</f>
        <v>Das</v>
      </c>
      <c r="O348" s="10" t="str">
        <f>LEFT(A348,FIND(" ",A348)-1)</f>
        <v>Keith</v>
      </c>
      <c r="P348" s="82"/>
      <c r="Q348" s="244">
        <f>IFERROR(IF(D348=0,"",1-(D348-1)/(MAX(D:D)-1)),0)</f>
        <v>9.4827586206896575E-2</v>
      </c>
      <c r="R348" s="244">
        <f>IFERROR(IF(E348=0,"",1-(E348-1)/(MAX(E:E)-1)),0)</f>
        <v>0.19760479041916168</v>
      </c>
      <c r="S348" s="244" t="str">
        <f>IFERROR(IF(F348=0,"",1-(F348-1)/(MAX(F:F)-1)),0)</f>
        <v/>
      </c>
      <c r="T348" s="244">
        <f>IFERROR(IF(G348=0,"",1-(G348-1)/(MAX(G:G)-1)),0)</f>
        <v>0</v>
      </c>
      <c r="U348" s="244">
        <f>IFERROR(IF(H348=0,"",1-(H348-1)/(MAX(H:H)-1)),0)</f>
        <v>0</v>
      </c>
      <c r="V348" s="244">
        <f>IFERROR(IF(I348=0,"",1-(I348-1)/(MAX(I:I)-1)),0)</f>
        <v>0</v>
      </c>
      <c r="W348" s="244">
        <f>IFERROR(IF(J348=0,"",1-(J348-1)/(MAX(J:J)-1)),0)</f>
        <v>0</v>
      </c>
      <c r="X348" s="244">
        <f>IFERROR(IF(K348=0,"",1-(K348-1)/(MAX(K:K)-1)),0)</f>
        <v>0</v>
      </c>
      <c r="Y348" s="20">
        <f>IF(M348&gt;3,SUM(LARGE(Q348:X348,{1,2,3,4})),0)</f>
        <v>0</v>
      </c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  <c r="JD348" s="12"/>
      <c r="JE348" s="12"/>
      <c r="JF348" s="12"/>
      <c r="JG348" s="12"/>
      <c r="JH348" s="12"/>
      <c r="JI348" s="12"/>
      <c r="JJ348" s="12"/>
      <c r="JK348" s="12"/>
      <c r="JL348" s="12"/>
      <c r="JM348" s="12"/>
      <c r="JN348" s="12"/>
      <c r="JO348" s="12"/>
      <c r="JP348" s="12"/>
      <c r="JQ348" s="12"/>
      <c r="JR348" s="12"/>
      <c r="JS348" s="12"/>
      <c r="JT348" s="12"/>
      <c r="JU348" s="12"/>
      <c r="JV348" s="12"/>
      <c r="JW348" s="12"/>
      <c r="JX348" s="12"/>
      <c r="JY348" s="12"/>
      <c r="JZ348" s="12"/>
      <c r="KA348" s="12"/>
      <c r="KB348" s="12"/>
      <c r="KC348" s="12"/>
      <c r="KD348" s="12"/>
      <c r="KE348" s="12"/>
      <c r="KF348" s="12"/>
      <c r="KG348" s="12"/>
      <c r="KH348" s="12"/>
      <c r="KI348" s="12"/>
      <c r="KJ348" s="12"/>
      <c r="KK348" s="12"/>
      <c r="KL348" s="12"/>
      <c r="KM348" s="12"/>
      <c r="KN348" s="12"/>
      <c r="KO348" s="12"/>
      <c r="KP348" s="12"/>
      <c r="KQ348" s="12"/>
      <c r="KR348" s="12"/>
      <c r="KS348" s="12"/>
      <c r="KT348" s="12"/>
      <c r="KU348" s="12"/>
      <c r="KV348" s="12"/>
      <c r="KW348" s="12"/>
      <c r="KX348" s="12"/>
      <c r="KY348" s="12"/>
      <c r="KZ348" s="12"/>
      <c r="LA348" s="12"/>
      <c r="LB348" s="12"/>
      <c r="LC348" s="12"/>
      <c r="LD348" s="12"/>
      <c r="LE348" s="12"/>
      <c r="LF348" s="12"/>
      <c r="LG348" s="12"/>
      <c r="LH348" s="12"/>
      <c r="LI348" s="12"/>
      <c r="LJ348" s="12"/>
      <c r="LK348" s="12"/>
      <c r="LL348" s="12"/>
      <c r="LM348" s="12"/>
      <c r="LN348" s="12"/>
      <c r="LO348" s="12"/>
      <c r="LP348" s="12"/>
      <c r="LQ348" s="12"/>
      <c r="LR348" s="12"/>
      <c r="LS348" s="12"/>
      <c r="LT348" s="12"/>
      <c r="LU348" s="12"/>
      <c r="LV348" s="12"/>
      <c r="LW348" s="12"/>
      <c r="LX348" s="12"/>
      <c r="LY348" s="12"/>
      <c r="LZ348" s="12"/>
      <c r="MA348" s="12"/>
      <c r="MB348" s="12"/>
      <c r="MC348" s="12"/>
      <c r="MD348" s="12"/>
      <c r="ME348" s="12"/>
      <c r="MF348" s="12"/>
      <c r="MG348" s="12"/>
      <c r="MH348" s="12"/>
      <c r="MI348" s="12"/>
      <c r="MJ348" s="12"/>
      <c r="MK348" s="12"/>
      <c r="ML348" s="12"/>
      <c r="MM348" s="12"/>
      <c r="MN348" s="12"/>
      <c r="MO348" s="12"/>
      <c r="MP348" s="12"/>
      <c r="MQ348" s="12"/>
      <c r="MR348" s="12"/>
      <c r="MS348" s="12"/>
      <c r="MT348" s="12"/>
      <c r="MU348" s="12"/>
      <c r="MV348" s="12"/>
      <c r="MW348" s="12"/>
      <c r="MX348" s="12"/>
      <c r="MY348" s="12"/>
      <c r="MZ348" s="12"/>
      <c r="NA348" s="12"/>
      <c r="NB348" s="12"/>
      <c r="NC348" s="12"/>
      <c r="ND348" s="12"/>
      <c r="NE348" s="12"/>
      <c r="NF348" s="12"/>
      <c r="NG348" s="12"/>
      <c r="NH348" s="12"/>
      <c r="NI348" s="12"/>
      <c r="NJ348" s="12"/>
      <c r="NK348" s="12"/>
      <c r="NL348" s="12"/>
      <c r="NM348" s="12"/>
      <c r="NN348" s="12"/>
      <c r="NO348" s="12"/>
      <c r="NP348" s="12"/>
      <c r="NQ348" s="12"/>
      <c r="NR348" s="12"/>
      <c r="NS348" s="12"/>
      <c r="NT348" s="12"/>
      <c r="NU348" s="12"/>
      <c r="NV348" s="12"/>
      <c r="NW348" s="12"/>
      <c r="NX348" s="12"/>
      <c r="NY348" s="12"/>
      <c r="NZ348" s="12"/>
      <c r="OA348" s="12"/>
      <c r="OB348" s="12"/>
      <c r="OC348" s="12"/>
      <c r="OD348" s="12"/>
      <c r="OE348" s="12"/>
      <c r="OF348" s="12"/>
      <c r="OG348" s="12"/>
      <c r="OH348" s="12"/>
      <c r="OI348" s="12"/>
      <c r="OJ348" s="12"/>
      <c r="OK348" s="12"/>
      <c r="OL348" s="12"/>
      <c r="OM348" s="12"/>
      <c r="ON348" s="12"/>
      <c r="OO348" s="12"/>
      <c r="OP348" s="12"/>
      <c r="OQ348" s="12"/>
      <c r="OR348" s="12"/>
      <c r="OS348" s="12"/>
      <c r="OT348" s="12"/>
      <c r="OU348" s="12"/>
      <c r="OV348" s="12"/>
      <c r="OW348" s="12"/>
      <c r="OX348" s="12"/>
      <c r="OY348" s="12"/>
      <c r="OZ348" s="12"/>
      <c r="PA348" s="12"/>
      <c r="PB348" s="12"/>
      <c r="PC348" s="12"/>
      <c r="PD348" s="12"/>
      <c r="PE348" s="12"/>
      <c r="PF348" s="12"/>
      <c r="PG348" s="12"/>
      <c r="PH348" s="12"/>
      <c r="PI348" s="12"/>
      <c r="PJ348" s="12"/>
      <c r="PK348" s="12"/>
      <c r="PL348" s="12"/>
      <c r="PM348" s="12"/>
      <c r="PN348" s="12"/>
      <c r="PO348" s="12"/>
      <c r="PP348" s="12"/>
      <c r="PQ348" s="12"/>
      <c r="PR348" s="12"/>
      <c r="PS348" s="12"/>
      <c r="PT348" s="12"/>
      <c r="PU348" s="12"/>
      <c r="PV348" s="12"/>
      <c r="PW348" s="12"/>
      <c r="PX348" s="12"/>
      <c r="PY348" s="12"/>
      <c r="PZ348" s="12"/>
      <c r="QA348" s="12"/>
      <c r="QB348" s="12"/>
      <c r="QC348" s="12"/>
      <c r="QD348" s="12"/>
      <c r="QE348" s="12"/>
      <c r="QF348" s="12"/>
      <c r="QG348" s="12"/>
      <c r="QH348" s="12"/>
      <c r="QI348" s="12"/>
      <c r="QJ348" s="12"/>
      <c r="QK348" s="12"/>
      <c r="QL348" s="12"/>
      <c r="QM348" s="12"/>
      <c r="QN348" s="12"/>
      <c r="QO348" s="12"/>
      <c r="QP348" s="12"/>
      <c r="QQ348" s="12"/>
      <c r="QR348" s="12"/>
      <c r="QS348" s="12"/>
      <c r="QT348" s="12"/>
      <c r="QU348" s="12"/>
      <c r="QV348" s="12"/>
      <c r="QW348" s="12"/>
      <c r="QX348" s="12"/>
      <c r="QY348" s="12"/>
      <c r="QZ348" s="12"/>
      <c r="RA348" s="12"/>
      <c r="RB348" s="12"/>
      <c r="RC348" s="12"/>
      <c r="RD348" s="12"/>
      <c r="RE348" s="12"/>
      <c r="RF348" s="12"/>
      <c r="RG348" s="12"/>
      <c r="RH348" s="12"/>
      <c r="RI348" s="12"/>
      <c r="RJ348" s="12"/>
      <c r="RK348" s="12"/>
      <c r="RL348" s="12"/>
      <c r="RM348" s="12"/>
      <c r="RN348" s="12"/>
      <c r="RO348" s="12"/>
      <c r="RP348" s="12"/>
      <c r="RQ348" s="12"/>
      <c r="RR348" s="12"/>
      <c r="RS348" s="12"/>
      <c r="RT348" s="12"/>
      <c r="RU348" s="12"/>
      <c r="RV348" s="12"/>
      <c r="RW348" s="12"/>
      <c r="RX348" s="12"/>
      <c r="RY348" s="12"/>
      <c r="RZ348" s="12"/>
      <c r="SA348" s="12"/>
      <c r="SB348" s="12"/>
      <c r="SC348" s="12"/>
      <c r="SD348" s="12"/>
      <c r="SE348" s="12"/>
      <c r="SF348" s="12"/>
      <c r="SG348" s="12"/>
      <c r="SH348" s="12"/>
      <c r="SI348" s="12"/>
      <c r="SJ348" s="12"/>
      <c r="SK348" s="12"/>
      <c r="SL348" s="12"/>
      <c r="SM348" s="12"/>
      <c r="SN348" s="12"/>
      <c r="SO348" s="12"/>
      <c r="SP348" s="12"/>
      <c r="SQ348" s="12"/>
      <c r="SR348" s="12"/>
      <c r="SS348" s="12"/>
      <c r="ST348" s="12"/>
      <c r="SU348" s="12"/>
      <c r="SV348" s="12"/>
      <c r="SW348" s="12"/>
      <c r="SX348" s="12"/>
      <c r="SY348" s="12"/>
      <c r="SZ348" s="12"/>
      <c r="TA348" s="12"/>
      <c r="TB348" s="12"/>
      <c r="TC348" s="12"/>
      <c r="TD348" s="12"/>
      <c r="TE348" s="12"/>
      <c r="TF348" s="12"/>
      <c r="TG348" s="12"/>
      <c r="TH348" s="12"/>
      <c r="TI348" s="12"/>
      <c r="TJ348" s="12"/>
      <c r="TK348" s="12"/>
      <c r="TL348" s="12"/>
      <c r="TM348" s="12"/>
      <c r="TN348" s="12"/>
      <c r="TO348" s="12"/>
      <c r="TP348" s="12"/>
      <c r="TQ348" s="12"/>
      <c r="TR348" s="12"/>
      <c r="TS348" s="12"/>
      <c r="TT348" s="12"/>
      <c r="TU348" s="12"/>
      <c r="TV348" s="12"/>
      <c r="TW348" s="12"/>
      <c r="TX348" s="12"/>
      <c r="TY348" s="12"/>
      <c r="TZ348" s="12"/>
      <c r="UA348" s="12"/>
      <c r="UB348" s="12"/>
      <c r="UC348" s="12"/>
      <c r="UD348" s="12"/>
      <c r="UE348" s="12"/>
      <c r="UF348" s="12"/>
      <c r="UG348" s="12"/>
      <c r="UH348" s="12"/>
      <c r="UI348" s="12"/>
      <c r="UJ348" s="12"/>
      <c r="UK348" s="12"/>
      <c r="UL348" s="12"/>
      <c r="UM348" s="12"/>
      <c r="UN348" s="12"/>
      <c r="UO348" s="12"/>
      <c r="UP348" s="12"/>
      <c r="UQ348" s="12"/>
      <c r="UR348" s="12"/>
      <c r="US348" s="12"/>
      <c r="UT348" s="12"/>
      <c r="UU348" s="12"/>
      <c r="UV348" s="12"/>
      <c r="UW348" s="12"/>
      <c r="UX348" s="12"/>
      <c r="UY348" s="12"/>
      <c r="UZ348" s="12"/>
      <c r="VA348" s="12"/>
      <c r="VB348" s="12"/>
      <c r="VC348" s="12"/>
      <c r="VD348" s="12"/>
      <c r="VE348" s="12"/>
      <c r="VF348" s="12"/>
      <c r="VG348" s="12"/>
      <c r="VH348" s="12"/>
      <c r="VI348" s="12"/>
      <c r="VJ348" s="12"/>
      <c r="VK348" s="12"/>
      <c r="VL348" s="12"/>
      <c r="VM348" s="12"/>
      <c r="VN348" s="12"/>
      <c r="VO348" s="12"/>
      <c r="VP348" s="12"/>
      <c r="VQ348" s="12"/>
      <c r="VR348" s="12"/>
      <c r="VS348" s="12"/>
      <c r="VT348" s="12"/>
      <c r="VU348" s="12"/>
      <c r="VV348" s="12"/>
      <c r="VW348" s="12"/>
      <c r="VX348" s="12"/>
      <c r="VY348" s="12"/>
      <c r="VZ348" s="12"/>
      <c r="WA348" s="12"/>
      <c r="WB348" s="12"/>
      <c r="WC348" s="12"/>
      <c r="WD348" s="12"/>
      <c r="WE348" s="12"/>
      <c r="WF348" s="12"/>
      <c r="WG348" s="12"/>
      <c r="WH348" s="12"/>
      <c r="WI348" s="12"/>
      <c r="WJ348" s="12"/>
      <c r="WK348" s="12"/>
      <c r="WL348" s="12"/>
      <c r="WM348" s="12"/>
      <c r="WN348" s="12"/>
      <c r="WO348" s="12"/>
      <c r="WP348" s="12"/>
      <c r="WQ348" s="12"/>
      <c r="WR348" s="12"/>
      <c r="WS348" s="12"/>
      <c r="WT348" s="12"/>
      <c r="WU348" s="12"/>
      <c r="WV348" s="12"/>
      <c r="WW348" s="12"/>
      <c r="WX348" s="12"/>
      <c r="WY348" s="12"/>
      <c r="WZ348" s="12"/>
      <c r="XA348" s="12"/>
      <c r="XB348" s="12"/>
      <c r="XC348" s="12"/>
      <c r="XD348" s="12"/>
      <c r="XE348" s="12"/>
      <c r="XF348" s="12"/>
      <c r="XG348" s="12"/>
      <c r="XH348" s="12"/>
      <c r="XI348" s="12"/>
      <c r="XJ348" s="12"/>
      <c r="XK348" s="12"/>
      <c r="XL348" s="12"/>
      <c r="XM348" s="12"/>
      <c r="XN348" s="12"/>
      <c r="XO348" s="12"/>
      <c r="XP348" s="12"/>
      <c r="XQ348" s="12"/>
      <c r="XR348" s="12"/>
      <c r="XS348" s="12"/>
      <c r="XT348" s="12"/>
      <c r="XU348" s="12"/>
      <c r="XV348" s="12"/>
      <c r="XW348" s="12"/>
      <c r="XX348" s="12"/>
      <c r="XY348" s="12"/>
      <c r="XZ348" s="12"/>
      <c r="YA348" s="12"/>
      <c r="YB348" s="12"/>
      <c r="YC348" s="12"/>
      <c r="YD348" s="12"/>
      <c r="YE348" s="12"/>
      <c r="YF348" s="12"/>
      <c r="YG348" s="12"/>
      <c r="YH348" s="12"/>
      <c r="YI348" s="12"/>
      <c r="YJ348" s="12"/>
      <c r="YK348" s="12"/>
      <c r="YL348" s="12"/>
      <c r="YM348" s="12"/>
      <c r="YN348" s="12"/>
      <c r="YO348" s="12"/>
      <c r="YP348" s="12"/>
      <c r="YQ348" s="12"/>
      <c r="YR348" s="12"/>
      <c r="YS348" s="12"/>
      <c r="YT348" s="12"/>
      <c r="YU348" s="12"/>
      <c r="YV348" s="12"/>
      <c r="YW348" s="12"/>
      <c r="YX348" s="12"/>
      <c r="YY348" s="12"/>
      <c r="YZ348" s="12"/>
      <c r="ZA348" s="12"/>
      <c r="ZB348" s="12"/>
      <c r="ZC348" s="12"/>
      <c r="ZD348" s="12"/>
      <c r="ZE348" s="12"/>
      <c r="ZF348" s="12"/>
      <c r="ZG348" s="12"/>
      <c r="ZH348" s="12"/>
      <c r="ZI348" s="12"/>
      <c r="ZJ348" s="12"/>
      <c r="ZK348" s="12"/>
      <c r="ZL348" s="12"/>
      <c r="ZM348" s="12"/>
      <c r="ZN348" s="12"/>
      <c r="ZO348" s="12"/>
      <c r="ZP348" s="12"/>
      <c r="ZQ348" s="12"/>
      <c r="ZR348" s="12"/>
      <c r="ZS348" s="12"/>
      <c r="ZT348" s="12"/>
      <c r="ZU348" s="12"/>
      <c r="ZV348" s="12"/>
      <c r="ZW348" s="12"/>
      <c r="ZX348" s="12"/>
      <c r="ZY348" s="12"/>
      <c r="ZZ348" s="12"/>
      <c r="AAA348" s="12"/>
      <c r="AAB348" s="12"/>
      <c r="AAC348" s="12"/>
      <c r="AAD348" s="12"/>
      <c r="AAE348" s="12"/>
      <c r="AAF348" s="12"/>
      <c r="AAG348" s="12"/>
      <c r="AAH348" s="12"/>
      <c r="AAI348" s="12"/>
      <c r="AAJ348" s="12"/>
      <c r="AAK348" s="12"/>
      <c r="AAL348" s="12"/>
      <c r="AAM348" s="12"/>
      <c r="AAN348" s="12"/>
      <c r="AAO348" s="12"/>
      <c r="AAP348" s="12"/>
      <c r="AAQ348" s="12"/>
      <c r="AAR348" s="12"/>
      <c r="AAS348" s="12"/>
      <c r="AAT348" s="12"/>
      <c r="AAU348" s="12"/>
      <c r="AAV348" s="12"/>
      <c r="AAW348" s="12"/>
      <c r="AAX348" s="12"/>
      <c r="AAY348" s="12"/>
      <c r="AAZ348" s="12"/>
      <c r="ABA348" s="12"/>
      <c r="ABB348" s="12"/>
      <c r="ABC348" s="12"/>
      <c r="ABD348" s="12"/>
      <c r="ABE348" s="12"/>
      <c r="ABF348" s="12"/>
      <c r="ABG348" s="12"/>
      <c r="ABH348" s="12"/>
      <c r="ABI348" s="12"/>
      <c r="ABJ348" s="12"/>
      <c r="ABK348" s="12"/>
      <c r="ABL348" s="12"/>
      <c r="ABM348" s="12"/>
      <c r="ABN348" s="12"/>
      <c r="ABO348" s="12"/>
      <c r="ABP348" s="12"/>
      <c r="ABQ348" s="12"/>
      <c r="ABR348" s="12"/>
      <c r="ABS348" s="12"/>
      <c r="ABT348" s="12"/>
      <c r="ABU348" s="12"/>
      <c r="ABV348" s="12"/>
      <c r="ABW348" s="12"/>
      <c r="ABX348" s="12"/>
      <c r="ABY348" s="12"/>
      <c r="ABZ348" s="12"/>
      <c r="ACA348" s="12"/>
      <c r="ACB348" s="12"/>
      <c r="ACC348" s="12"/>
      <c r="ACD348" s="12"/>
      <c r="ACE348" s="12"/>
      <c r="ACF348" s="12"/>
      <c r="ACG348" s="12"/>
      <c r="ACH348" s="12"/>
      <c r="ACI348" s="12"/>
      <c r="ACJ348" s="12"/>
      <c r="ACK348" s="12"/>
      <c r="ACL348" s="12"/>
      <c r="ACM348" s="12"/>
      <c r="ACN348" s="12"/>
      <c r="ACO348" s="12"/>
      <c r="ACP348" s="12"/>
      <c r="ACQ348" s="12"/>
      <c r="ACR348" s="12"/>
      <c r="ACS348" s="12"/>
      <c r="ACT348" s="12"/>
      <c r="ACU348" s="12"/>
      <c r="ACV348" s="12"/>
      <c r="ACW348" s="12"/>
      <c r="ACX348" s="12"/>
      <c r="ACY348" s="12"/>
      <c r="ACZ348" s="12"/>
      <c r="ADA348" s="12"/>
      <c r="ADB348" s="12"/>
      <c r="ADC348" s="12"/>
      <c r="ADD348" s="12"/>
      <c r="ADE348" s="12"/>
      <c r="ADF348" s="12"/>
      <c r="ADG348" s="12"/>
      <c r="ADH348" s="12"/>
      <c r="ADI348" s="12"/>
      <c r="ADJ348" s="12"/>
      <c r="ADK348" s="12"/>
      <c r="ADL348" s="12"/>
      <c r="ADM348" s="12"/>
      <c r="ADN348" s="12"/>
      <c r="ADO348" s="12"/>
      <c r="ADP348" s="12"/>
      <c r="ADQ348" s="12"/>
      <c r="ADR348" s="12"/>
      <c r="ADS348" s="12"/>
      <c r="ADT348" s="12"/>
      <c r="ADU348" s="12"/>
      <c r="ADV348" s="12"/>
      <c r="ADW348" s="12"/>
      <c r="ADX348" s="12"/>
      <c r="ADY348" s="12"/>
      <c r="ADZ348" s="12"/>
      <c r="AEA348" s="12"/>
      <c r="AEB348" s="12"/>
      <c r="AEC348" s="12"/>
      <c r="AED348" s="12"/>
      <c r="AEE348" s="12"/>
      <c r="AEF348" s="12"/>
      <c r="AEG348" s="12"/>
      <c r="AEH348" s="12"/>
      <c r="AEI348" s="12"/>
      <c r="AEJ348" s="12"/>
      <c r="AEK348" s="12"/>
      <c r="AEL348" s="12"/>
      <c r="AEM348" s="12"/>
      <c r="AEN348" s="12"/>
      <c r="AEO348" s="12"/>
      <c r="AEP348" s="12"/>
      <c r="AEQ348" s="12"/>
      <c r="AER348" s="12"/>
      <c r="AES348" s="12"/>
      <c r="AET348" s="12"/>
      <c r="AEU348" s="12"/>
      <c r="AEV348" s="12"/>
      <c r="AEW348" s="12"/>
      <c r="AEX348" s="12"/>
      <c r="AEY348" s="12"/>
      <c r="AEZ348" s="12"/>
      <c r="AFA348" s="12"/>
      <c r="AFB348" s="12"/>
      <c r="AFC348" s="12"/>
      <c r="AFD348" s="12"/>
      <c r="AFE348" s="12"/>
      <c r="AFF348" s="12"/>
      <c r="AFG348" s="12"/>
      <c r="AFH348" s="12"/>
      <c r="AFI348" s="12"/>
      <c r="AFJ348" s="12"/>
      <c r="AFK348" s="12"/>
      <c r="AFL348" s="12"/>
      <c r="AFM348" s="12"/>
      <c r="AFN348" s="12"/>
      <c r="AFO348" s="12"/>
      <c r="AFP348" s="12"/>
      <c r="AFQ348" s="12"/>
      <c r="AFR348" s="12"/>
      <c r="AFS348" s="12"/>
      <c r="AFT348" s="12"/>
      <c r="AFU348" s="12"/>
      <c r="AFV348" s="12"/>
      <c r="AFW348" s="12"/>
      <c r="AFX348" s="12"/>
      <c r="AFY348" s="12"/>
      <c r="AFZ348" s="12"/>
      <c r="AGA348" s="12"/>
      <c r="AGB348" s="12"/>
      <c r="AGC348" s="12"/>
      <c r="AGD348" s="12"/>
      <c r="AGE348" s="12"/>
      <c r="AGF348" s="12"/>
      <c r="AGG348" s="12"/>
      <c r="AGH348" s="12"/>
      <c r="AGI348" s="12"/>
      <c r="AGJ348" s="12"/>
      <c r="AGK348" s="12"/>
      <c r="AGL348" s="12"/>
      <c r="AGM348" s="12"/>
      <c r="AGN348" s="12"/>
      <c r="AGO348" s="12"/>
      <c r="AGP348" s="12"/>
      <c r="AGQ348" s="12"/>
      <c r="AGR348" s="12"/>
      <c r="AGS348" s="12"/>
      <c r="AGT348" s="12"/>
      <c r="AGU348" s="12"/>
      <c r="AGV348" s="12"/>
      <c r="AGW348" s="12"/>
      <c r="AGX348" s="12"/>
      <c r="AGY348" s="12"/>
      <c r="AGZ348" s="12"/>
      <c r="AHA348" s="12"/>
      <c r="AHB348" s="12"/>
      <c r="AHC348" s="12"/>
      <c r="AHD348" s="12"/>
      <c r="AHE348" s="12"/>
      <c r="AHF348" s="12"/>
      <c r="AHG348" s="12"/>
      <c r="AHH348" s="12"/>
      <c r="AHI348" s="12"/>
      <c r="AHJ348" s="12"/>
      <c r="AHK348" s="12"/>
      <c r="AHL348" s="12"/>
      <c r="AHM348" s="12"/>
      <c r="AHN348" s="12"/>
      <c r="AHO348" s="12"/>
      <c r="AHP348" s="12"/>
      <c r="AHQ348" s="12"/>
      <c r="AHR348" s="12"/>
      <c r="AHS348" s="12"/>
      <c r="AHT348" s="12"/>
      <c r="AHU348" s="12"/>
      <c r="AHV348" s="12"/>
      <c r="AHW348" s="12"/>
      <c r="AHX348" s="12"/>
      <c r="AHY348" s="12"/>
      <c r="AHZ348" s="12"/>
      <c r="AIA348" s="12"/>
      <c r="AIB348" s="12"/>
      <c r="AIC348" s="12"/>
      <c r="AID348" s="12"/>
      <c r="AIE348" s="12"/>
      <c r="AIF348" s="12"/>
      <c r="AIG348" s="12"/>
      <c r="AIH348" s="12"/>
      <c r="AII348" s="12"/>
      <c r="AIJ348" s="12"/>
      <c r="AIK348" s="12"/>
      <c r="AIL348" s="12"/>
      <c r="AIM348" s="12"/>
      <c r="AIN348" s="12"/>
      <c r="AIO348" s="12"/>
      <c r="AIP348" s="12"/>
      <c r="AIQ348" s="12"/>
      <c r="AIR348" s="12"/>
      <c r="AIS348" s="12"/>
      <c r="AIT348" s="12"/>
      <c r="AIU348" s="12"/>
      <c r="AIV348" s="12"/>
      <c r="AIW348" s="12"/>
      <c r="AIX348" s="12"/>
      <c r="AIY348" s="12"/>
      <c r="AIZ348" s="12"/>
      <c r="AJA348" s="12"/>
      <c r="AJB348" s="12"/>
      <c r="AJC348" s="12"/>
      <c r="AJD348" s="12"/>
      <c r="AJE348" s="12"/>
      <c r="AJF348" s="12"/>
      <c r="AJG348" s="12"/>
      <c r="AJH348" s="12"/>
      <c r="AJI348" s="12"/>
      <c r="AJJ348" s="12"/>
      <c r="AJK348" s="12"/>
      <c r="AJL348" s="12"/>
      <c r="AJM348" s="12"/>
      <c r="AJN348" s="12"/>
      <c r="AJO348" s="12"/>
      <c r="AJP348" s="12"/>
      <c r="AJQ348" s="12"/>
      <c r="AJR348" s="12"/>
      <c r="AJS348" s="12"/>
      <c r="AJT348" s="12"/>
      <c r="AJU348" s="12"/>
      <c r="AJV348" s="12"/>
      <c r="AJW348" s="12"/>
      <c r="AJX348" s="12"/>
      <c r="AJY348" s="12"/>
      <c r="AJZ348" s="12"/>
      <c r="AKA348" s="12"/>
      <c r="AKB348" s="12"/>
      <c r="AKC348" s="12"/>
      <c r="AKD348" s="12"/>
      <c r="AKE348" s="12"/>
      <c r="AKF348" s="12"/>
      <c r="AKG348" s="12"/>
      <c r="AKH348" s="12"/>
      <c r="AKI348" s="12"/>
      <c r="AKJ348" s="12"/>
      <c r="AKK348" s="12"/>
      <c r="AKL348" s="12"/>
      <c r="AKM348" s="12"/>
      <c r="AKN348" s="12"/>
      <c r="AKO348" s="12"/>
      <c r="AKP348" s="12"/>
      <c r="AKQ348" s="12"/>
      <c r="AKR348" s="12"/>
      <c r="AKS348" s="12"/>
      <c r="AKT348" s="12"/>
      <c r="AKU348" s="12"/>
      <c r="AKV348" s="12"/>
      <c r="AKW348" s="12"/>
      <c r="AKX348" s="12"/>
      <c r="AKY348" s="12"/>
      <c r="AKZ348" s="12"/>
      <c r="ALA348" s="12"/>
      <c r="ALB348" s="12"/>
      <c r="ALC348" s="12"/>
      <c r="ALD348" s="12"/>
      <c r="ALE348" s="12"/>
      <c r="ALF348" s="12"/>
      <c r="ALG348" s="12"/>
      <c r="ALH348" s="12"/>
      <c r="ALI348" s="12"/>
      <c r="ALJ348" s="12"/>
      <c r="ALK348" s="12"/>
      <c r="ALL348" s="12"/>
      <c r="ALM348" s="12"/>
      <c r="ALN348" s="12"/>
      <c r="ALO348" s="12"/>
      <c r="ALP348" s="12"/>
      <c r="ALQ348" s="12"/>
      <c r="ALR348" s="12"/>
      <c r="ALS348" s="12"/>
      <c r="ALT348" s="12"/>
      <c r="ALU348" s="12"/>
      <c r="ALV348" s="12"/>
      <c r="ALW348" s="12"/>
      <c r="ALX348" s="12"/>
      <c r="ALY348" s="12"/>
      <c r="ALZ348" s="12"/>
      <c r="AMA348" s="12"/>
      <c r="AMB348" s="12"/>
      <c r="AMC348" s="12"/>
      <c r="AMD348" s="12"/>
      <c r="AME348" s="12"/>
      <c r="AMF348" s="12"/>
      <c r="AMG348" s="12"/>
      <c r="AMH348" s="12"/>
      <c r="AMI348" s="12"/>
      <c r="AMJ348" s="12"/>
      <c r="AMK348" s="12"/>
      <c r="AML348" s="12"/>
      <c r="AMM348" s="12"/>
      <c r="AMN348" s="12"/>
      <c r="AMO348" s="12"/>
      <c r="AMP348" s="12"/>
      <c r="AMQ348" s="12"/>
      <c r="AMR348" s="12"/>
      <c r="AMS348" s="12"/>
      <c r="AMT348" s="12"/>
      <c r="AMU348" s="12"/>
      <c r="AMV348" s="12"/>
      <c r="AMW348" s="12"/>
      <c r="AMX348" s="12"/>
      <c r="AMY348" s="12"/>
      <c r="AMZ348" s="12"/>
      <c r="ANA348" s="12"/>
      <c r="ANB348" s="12"/>
      <c r="ANC348" s="12"/>
      <c r="AND348" s="12"/>
      <c r="ANE348" s="12"/>
      <c r="ANF348" s="12"/>
      <c r="ANG348" s="12"/>
      <c r="ANH348" s="12"/>
      <c r="ANI348" s="12"/>
      <c r="ANJ348" s="12"/>
      <c r="ANK348" s="12"/>
      <c r="ANL348" s="12"/>
      <c r="ANM348" s="12"/>
      <c r="ANN348" s="12"/>
      <c r="ANO348" s="12"/>
      <c r="ANP348" s="12"/>
      <c r="ANQ348" s="12"/>
      <c r="ANR348" s="12"/>
      <c r="ANS348" s="12"/>
      <c r="ANT348" s="12"/>
      <c r="ANU348" s="12"/>
      <c r="ANV348" s="12"/>
      <c r="ANW348" s="12"/>
      <c r="ANX348" s="12"/>
      <c r="ANY348" s="12"/>
      <c r="ANZ348" s="12"/>
      <c r="AOA348" s="12"/>
      <c r="AOB348" s="12"/>
      <c r="AOC348" s="12"/>
      <c r="AOD348" s="12"/>
      <c r="AOE348" s="12"/>
      <c r="AOF348" s="12"/>
      <c r="AOG348" s="12"/>
      <c r="AOH348" s="12"/>
      <c r="AOI348" s="12"/>
      <c r="AOJ348" s="12"/>
      <c r="AOK348" s="12"/>
      <c r="AOL348" s="12"/>
      <c r="AOM348" s="12"/>
      <c r="AON348" s="12"/>
      <c r="AOO348" s="12"/>
      <c r="AOP348" s="12"/>
      <c r="AOQ348" s="12"/>
      <c r="AOR348" s="12"/>
      <c r="AOS348" s="12"/>
      <c r="AOT348" s="12"/>
      <c r="AOU348" s="12"/>
      <c r="AOV348" s="12"/>
      <c r="AOW348" s="12"/>
      <c r="AOX348" s="12"/>
      <c r="AOY348" s="12"/>
      <c r="AOZ348" s="12"/>
      <c r="APA348" s="12"/>
      <c r="APB348" s="12"/>
      <c r="APC348" s="12"/>
      <c r="APD348" s="12"/>
      <c r="APE348" s="12"/>
      <c r="APF348" s="12"/>
      <c r="APG348" s="12"/>
      <c r="APH348" s="12"/>
      <c r="API348" s="12"/>
      <c r="APJ348" s="12"/>
      <c r="APK348" s="12"/>
      <c r="APL348" s="12"/>
      <c r="APM348" s="12"/>
      <c r="APN348" s="12"/>
      <c r="APO348" s="12"/>
      <c r="APP348" s="12"/>
      <c r="APQ348" s="12"/>
      <c r="APR348" s="12"/>
      <c r="APS348" s="12"/>
      <c r="APT348" s="12"/>
      <c r="APU348" s="12"/>
      <c r="APV348" s="12"/>
      <c r="APW348" s="12"/>
      <c r="APX348" s="12"/>
      <c r="APY348" s="12"/>
      <c r="APZ348" s="12"/>
      <c r="AQA348" s="12"/>
      <c r="AQB348" s="12"/>
      <c r="AQC348" s="12"/>
      <c r="AQD348" s="12"/>
      <c r="AQE348" s="12"/>
      <c r="AQF348" s="12"/>
      <c r="AQG348" s="12"/>
      <c r="AQH348" s="12"/>
      <c r="AQI348" s="12"/>
      <c r="AQJ348" s="12"/>
      <c r="AQK348" s="12"/>
      <c r="AQL348" s="12"/>
      <c r="AQM348" s="12"/>
      <c r="AQN348" s="12"/>
      <c r="AQO348" s="12"/>
      <c r="AQP348" s="12"/>
      <c r="AQQ348" s="12"/>
      <c r="AQR348" s="12"/>
      <c r="AQS348" s="12"/>
      <c r="AQT348" s="12"/>
      <c r="AQU348" s="12"/>
      <c r="AQV348" s="12"/>
      <c r="AQW348" s="12"/>
      <c r="AQX348" s="12"/>
      <c r="AQY348" s="12"/>
      <c r="AQZ348" s="12"/>
      <c r="ARA348" s="12"/>
      <c r="ARB348" s="12"/>
      <c r="ARC348" s="12"/>
      <c r="ARD348" s="12"/>
      <c r="ARE348" s="12"/>
      <c r="ARF348" s="12"/>
      <c r="ARG348" s="12"/>
      <c r="ARH348" s="12"/>
      <c r="ARI348" s="12"/>
      <c r="ARJ348" s="12"/>
      <c r="ARK348" s="12"/>
      <c r="ARL348" s="12"/>
      <c r="ARM348" s="12"/>
      <c r="ARN348" s="12"/>
      <c r="ARO348" s="12"/>
      <c r="ARP348" s="12"/>
      <c r="ARQ348" s="12"/>
      <c r="ARR348" s="12"/>
      <c r="ARS348" s="12"/>
      <c r="ART348" s="12"/>
      <c r="ARU348" s="12"/>
      <c r="ARV348" s="12"/>
      <c r="ARW348" s="12"/>
      <c r="ARX348" s="12"/>
      <c r="ARY348" s="12"/>
      <c r="ARZ348" s="12"/>
      <c r="ASA348" s="12"/>
      <c r="ASB348" s="12"/>
      <c r="ASC348" s="12"/>
      <c r="ASD348" s="12"/>
      <c r="ASE348" s="12"/>
      <c r="ASF348" s="12"/>
      <c r="ASG348" s="12"/>
      <c r="ASH348" s="12"/>
      <c r="ASI348" s="12"/>
      <c r="ASJ348" s="12"/>
      <c r="ASK348" s="12"/>
      <c r="ASL348" s="12"/>
      <c r="ASM348" s="12"/>
      <c r="ASN348" s="12"/>
      <c r="ASO348" s="12"/>
      <c r="ASP348" s="12"/>
      <c r="ASQ348" s="12"/>
      <c r="ASR348" s="12"/>
      <c r="ASS348" s="12"/>
      <c r="AST348" s="12"/>
      <c r="ASU348" s="12"/>
      <c r="ASV348" s="12"/>
      <c r="ASW348" s="12"/>
      <c r="ASX348" s="12"/>
      <c r="ASY348" s="12"/>
      <c r="ASZ348" s="12"/>
      <c r="ATA348" s="12"/>
      <c r="ATB348" s="12"/>
      <c r="ATC348" s="12"/>
      <c r="ATD348" s="12"/>
      <c r="ATE348" s="12"/>
      <c r="ATF348" s="12"/>
      <c r="ATG348" s="12"/>
      <c r="ATH348" s="12"/>
      <c r="ATI348" s="12"/>
      <c r="ATJ348" s="12"/>
      <c r="ATK348" s="12"/>
      <c r="ATL348" s="12"/>
      <c r="ATM348" s="12"/>
      <c r="ATN348" s="12"/>
      <c r="ATO348" s="12"/>
      <c r="ATP348" s="12"/>
      <c r="ATQ348" s="12"/>
      <c r="ATR348" s="12"/>
      <c r="ATS348" s="12"/>
      <c r="ATT348" s="12"/>
      <c r="ATU348" s="12"/>
      <c r="ATV348" s="12"/>
      <c r="ATW348" s="12"/>
      <c r="ATX348" s="12"/>
      <c r="ATY348" s="12"/>
      <c r="ATZ348" s="12"/>
      <c r="AUA348" s="12"/>
      <c r="AUB348" s="12"/>
      <c r="AUC348" s="12"/>
      <c r="AUD348" s="12"/>
      <c r="AUE348" s="12"/>
      <c r="AUF348" s="12"/>
      <c r="AUG348" s="12"/>
      <c r="AUH348" s="12"/>
      <c r="AUI348" s="12"/>
      <c r="AUJ348" s="12"/>
      <c r="AUK348" s="12"/>
      <c r="AUL348" s="12"/>
      <c r="AUM348" s="12"/>
      <c r="AUN348" s="12"/>
      <c r="AUO348" s="12"/>
      <c r="AUP348" s="12"/>
      <c r="AUQ348" s="12"/>
      <c r="AUR348" s="12"/>
      <c r="AUS348" s="12"/>
      <c r="AUT348" s="12"/>
      <c r="AUU348" s="12"/>
      <c r="AUV348" s="12"/>
      <c r="AUW348" s="12"/>
      <c r="AUX348" s="12"/>
      <c r="AUY348" s="12"/>
      <c r="AUZ348" s="12"/>
      <c r="AVA348" s="12"/>
      <c r="AVB348" s="12"/>
      <c r="AVC348" s="12"/>
      <c r="AVD348" s="12"/>
      <c r="AVE348" s="12"/>
      <c r="AVF348" s="12"/>
      <c r="AVG348" s="12"/>
      <c r="AVH348" s="12"/>
      <c r="AVI348" s="12"/>
      <c r="AVJ348" s="12"/>
      <c r="AVK348" s="12"/>
      <c r="AVL348" s="12"/>
      <c r="AVM348" s="12"/>
      <c r="AVN348" s="12"/>
      <c r="AVO348" s="12"/>
      <c r="AVP348" s="12"/>
      <c r="AVQ348" s="12"/>
      <c r="AVR348" s="12"/>
      <c r="AVS348" s="12"/>
      <c r="AVT348" s="12"/>
      <c r="AVU348" s="12"/>
      <c r="AVV348" s="12"/>
      <c r="AVW348" s="12"/>
      <c r="AVX348" s="12"/>
      <c r="AVY348" s="12"/>
      <c r="AVZ348" s="12"/>
      <c r="AWA348" s="12"/>
      <c r="AWB348" s="12"/>
      <c r="AWC348" s="12"/>
      <c r="AWD348" s="12"/>
      <c r="AWE348" s="12"/>
      <c r="AWF348" s="12"/>
      <c r="AWG348" s="12"/>
      <c r="AWH348" s="12"/>
      <c r="AWI348" s="12"/>
      <c r="AWJ348" s="12"/>
      <c r="AWK348" s="12"/>
      <c r="AWL348" s="12"/>
      <c r="AWM348" s="12"/>
      <c r="AWN348" s="12"/>
      <c r="AWO348" s="12"/>
      <c r="AWP348" s="12"/>
      <c r="AWQ348" s="12"/>
      <c r="AWR348" s="12"/>
      <c r="AWS348" s="12"/>
      <c r="AWT348" s="12"/>
      <c r="AWU348" s="12"/>
      <c r="AWV348" s="12"/>
      <c r="AWW348" s="12"/>
      <c r="AWX348" s="12"/>
      <c r="AWY348" s="12"/>
      <c r="AWZ348" s="12"/>
      <c r="AXA348" s="12"/>
      <c r="AXB348" s="12"/>
      <c r="AXC348" s="12"/>
      <c r="AXD348" s="12"/>
      <c r="AXE348" s="12"/>
      <c r="AXF348" s="12"/>
      <c r="AXG348" s="12"/>
      <c r="AXH348" s="12"/>
      <c r="AXI348" s="12"/>
      <c r="AXJ348" s="12"/>
      <c r="AXK348" s="12"/>
      <c r="AXL348" s="12"/>
      <c r="AXM348" s="12"/>
      <c r="AXN348" s="12"/>
      <c r="AXO348" s="12"/>
      <c r="AXP348" s="12"/>
      <c r="AXQ348" s="12"/>
      <c r="AXR348" s="12"/>
      <c r="AXS348" s="12"/>
      <c r="AXT348" s="12"/>
      <c r="AXU348" s="12"/>
      <c r="AXV348" s="12"/>
      <c r="AXW348" s="12"/>
      <c r="AXX348" s="12"/>
      <c r="AXY348" s="12"/>
      <c r="AXZ348" s="12"/>
      <c r="AYA348" s="12"/>
      <c r="AYB348" s="12"/>
      <c r="AYC348" s="12"/>
      <c r="AYD348" s="12"/>
      <c r="AYE348" s="12"/>
      <c r="AYF348" s="12"/>
      <c r="AYG348" s="12"/>
      <c r="AYH348" s="12"/>
      <c r="AYI348" s="12"/>
      <c r="AYJ348" s="12"/>
      <c r="AYK348" s="12"/>
      <c r="AYL348" s="12"/>
      <c r="AYM348" s="12"/>
      <c r="AYN348" s="12"/>
      <c r="AYO348" s="12"/>
      <c r="AYP348" s="12"/>
      <c r="AYQ348" s="12"/>
      <c r="AYR348" s="12"/>
      <c r="AYS348" s="12"/>
      <c r="AYT348" s="12"/>
      <c r="AYU348" s="12"/>
      <c r="AYV348" s="12"/>
      <c r="AYW348" s="12"/>
      <c r="AYX348" s="12"/>
      <c r="AYY348" s="12"/>
      <c r="AYZ348" s="12"/>
      <c r="AZA348" s="12"/>
      <c r="AZB348" s="12"/>
      <c r="AZC348" s="12"/>
      <c r="AZD348" s="12"/>
      <c r="AZE348" s="12"/>
      <c r="AZF348" s="12"/>
      <c r="AZG348" s="12"/>
      <c r="AZH348" s="12"/>
      <c r="AZI348" s="12"/>
      <c r="AZJ348" s="12"/>
      <c r="AZK348" s="12"/>
      <c r="AZL348" s="12"/>
      <c r="AZM348" s="12"/>
      <c r="AZN348" s="12"/>
      <c r="AZO348" s="12"/>
      <c r="AZP348" s="12"/>
      <c r="AZQ348" s="12"/>
      <c r="AZR348" s="12"/>
      <c r="AZS348" s="12"/>
      <c r="AZT348" s="12"/>
      <c r="AZU348" s="12"/>
      <c r="AZV348" s="12"/>
      <c r="AZW348" s="12"/>
      <c r="AZX348" s="12"/>
      <c r="AZY348" s="12"/>
      <c r="AZZ348" s="12"/>
      <c r="BAA348" s="12"/>
      <c r="BAB348" s="12"/>
      <c r="BAC348" s="12"/>
      <c r="BAD348" s="12"/>
      <c r="BAE348" s="12"/>
      <c r="BAF348" s="12"/>
      <c r="BAG348" s="12"/>
      <c r="BAH348" s="12"/>
      <c r="BAI348" s="12"/>
      <c r="BAJ348" s="12"/>
      <c r="BAK348" s="12"/>
      <c r="BAL348" s="12"/>
      <c r="BAM348" s="12"/>
      <c r="BAN348" s="12"/>
      <c r="BAO348" s="12"/>
      <c r="BAP348" s="12"/>
      <c r="BAQ348" s="12"/>
      <c r="BAR348" s="12"/>
      <c r="BAS348" s="12"/>
      <c r="BAT348" s="12"/>
      <c r="BAU348" s="12"/>
      <c r="BAV348" s="12"/>
      <c r="BAW348" s="12"/>
      <c r="BAX348" s="12"/>
      <c r="BAY348" s="12"/>
      <c r="BAZ348" s="12"/>
      <c r="BBA348" s="12"/>
      <c r="BBB348" s="12"/>
      <c r="BBC348" s="12"/>
      <c r="BBD348" s="12"/>
      <c r="BBE348" s="12"/>
      <c r="BBF348" s="12"/>
      <c r="BBG348" s="12"/>
      <c r="BBH348" s="12"/>
      <c r="BBI348" s="12"/>
      <c r="BBJ348" s="12"/>
      <c r="BBK348" s="12"/>
      <c r="BBL348" s="12"/>
      <c r="BBM348" s="12"/>
      <c r="BBN348" s="12"/>
      <c r="BBO348" s="12"/>
      <c r="BBP348" s="12"/>
      <c r="BBQ348" s="12"/>
      <c r="BBR348" s="12"/>
      <c r="BBS348" s="12"/>
      <c r="BBT348" s="12"/>
      <c r="BBU348" s="12"/>
      <c r="BBV348" s="12"/>
      <c r="BBW348" s="12"/>
      <c r="BBX348" s="12"/>
      <c r="BBY348" s="12"/>
      <c r="BBZ348" s="12"/>
      <c r="BCA348" s="12"/>
      <c r="BCB348" s="12"/>
      <c r="BCC348" s="12"/>
      <c r="BCD348" s="12"/>
      <c r="BCE348" s="12"/>
      <c r="BCF348" s="12"/>
      <c r="BCG348" s="12"/>
      <c r="BCH348" s="12"/>
      <c r="BCI348" s="12"/>
      <c r="BCJ348" s="12"/>
      <c r="BCK348" s="12"/>
      <c r="BCL348" s="12"/>
      <c r="BCM348" s="12"/>
      <c r="BCN348" s="12"/>
      <c r="BCO348" s="12"/>
      <c r="BCP348" s="12"/>
      <c r="BCQ348" s="12"/>
      <c r="BCR348" s="12"/>
      <c r="BCS348" s="12"/>
      <c r="BCT348" s="12"/>
      <c r="BCU348" s="12"/>
      <c r="BCV348" s="12"/>
      <c r="BCW348" s="12"/>
      <c r="BCX348" s="12"/>
      <c r="BCY348" s="12"/>
      <c r="BCZ348" s="12"/>
      <c r="BDA348" s="12"/>
      <c r="BDB348" s="12"/>
      <c r="BDC348" s="12"/>
      <c r="BDD348" s="12"/>
      <c r="BDE348" s="12"/>
      <c r="BDF348" s="12"/>
      <c r="BDG348" s="12"/>
      <c r="BDH348" s="12"/>
      <c r="BDI348" s="12"/>
      <c r="BDJ348" s="12"/>
      <c r="BDK348" s="12"/>
      <c r="BDL348" s="12"/>
      <c r="BDM348" s="12"/>
      <c r="BDN348" s="12"/>
      <c r="BDO348" s="12"/>
      <c r="BDP348" s="12"/>
      <c r="BDQ348" s="12"/>
      <c r="BDR348" s="12"/>
      <c r="BDS348" s="12"/>
      <c r="BDT348" s="12"/>
      <c r="BDU348" s="12"/>
      <c r="BDV348" s="12"/>
      <c r="BDW348" s="12"/>
      <c r="BDX348" s="12"/>
      <c r="BDY348" s="12"/>
      <c r="BDZ348" s="12"/>
      <c r="BEA348" s="12"/>
      <c r="BEB348" s="12"/>
      <c r="BEC348" s="12"/>
      <c r="BED348" s="12"/>
      <c r="BEE348" s="12"/>
      <c r="BEF348" s="12"/>
      <c r="BEG348" s="12"/>
      <c r="BEH348" s="12"/>
      <c r="BEI348" s="12"/>
      <c r="BEJ348" s="12"/>
      <c r="BEK348" s="12"/>
      <c r="BEL348" s="12"/>
      <c r="BEM348" s="12"/>
      <c r="BEN348" s="12"/>
      <c r="BEO348" s="12"/>
      <c r="BEP348" s="12"/>
      <c r="BEQ348" s="12"/>
      <c r="BER348" s="12"/>
      <c r="BES348" s="12"/>
      <c r="BET348" s="12"/>
      <c r="BEU348" s="12"/>
      <c r="BEV348" s="12"/>
      <c r="BEW348" s="12"/>
      <c r="BEX348" s="12"/>
      <c r="BEY348" s="12"/>
      <c r="BEZ348" s="12"/>
      <c r="BFA348" s="12"/>
      <c r="BFB348" s="12"/>
      <c r="BFC348" s="12"/>
      <c r="BFD348" s="12"/>
      <c r="BFE348" s="12"/>
      <c r="BFF348" s="12"/>
      <c r="BFG348" s="12"/>
      <c r="BFH348" s="12"/>
      <c r="BFI348" s="12"/>
      <c r="BFJ348" s="12"/>
      <c r="BFK348" s="12"/>
      <c r="BFL348" s="12"/>
      <c r="BFM348" s="12"/>
      <c r="BFN348" s="12"/>
      <c r="BFO348" s="12"/>
      <c r="BFP348" s="12"/>
      <c r="BFQ348" s="12"/>
      <c r="BFR348" s="12"/>
      <c r="BFS348" s="12"/>
      <c r="BFT348" s="12"/>
      <c r="BFU348" s="12"/>
      <c r="BFV348" s="12"/>
      <c r="BFW348" s="12"/>
      <c r="BFX348" s="12"/>
      <c r="BFY348" s="12"/>
      <c r="BFZ348" s="12"/>
      <c r="BGA348" s="12"/>
      <c r="BGB348" s="12"/>
      <c r="BGC348" s="12"/>
      <c r="BGD348" s="12"/>
      <c r="BGE348" s="12"/>
      <c r="BGF348" s="12"/>
      <c r="BGG348" s="12"/>
      <c r="BGH348" s="12"/>
      <c r="BGI348" s="12"/>
      <c r="BGJ348" s="12"/>
      <c r="BGK348" s="12"/>
      <c r="BGL348" s="12"/>
      <c r="BGM348" s="12"/>
      <c r="BGN348" s="12"/>
      <c r="BGO348" s="12"/>
      <c r="BGP348" s="12"/>
      <c r="BGQ348" s="12"/>
      <c r="BGR348" s="12"/>
      <c r="BGS348" s="12"/>
      <c r="BGT348" s="12"/>
      <c r="BGU348" s="12"/>
      <c r="BGV348" s="12"/>
      <c r="BGW348" s="12"/>
      <c r="BGX348" s="12"/>
      <c r="BGY348" s="12"/>
      <c r="BGZ348" s="12"/>
      <c r="BHA348" s="12"/>
      <c r="BHB348" s="12"/>
      <c r="BHC348" s="12"/>
      <c r="BHD348" s="12"/>
      <c r="BHE348" s="12"/>
      <c r="BHF348" s="12"/>
      <c r="BHG348" s="12"/>
      <c r="BHH348" s="12"/>
      <c r="BHI348" s="12"/>
      <c r="BHJ348" s="12"/>
      <c r="BHK348" s="12"/>
      <c r="BHL348" s="12"/>
      <c r="BHM348" s="12"/>
      <c r="BHN348" s="12"/>
      <c r="BHO348" s="12"/>
      <c r="BHP348" s="12"/>
      <c r="BHQ348" s="12"/>
      <c r="BHR348" s="12"/>
      <c r="BHS348" s="12"/>
      <c r="BHT348" s="12"/>
      <c r="BHU348" s="12"/>
      <c r="BHV348" s="12"/>
      <c r="BHW348" s="12"/>
      <c r="BHX348" s="12"/>
      <c r="BHY348" s="12"/>
      <c r="BHZ348" s="12"/>
      <c r="BIA348" s="12"/>
      <c r="BIB348" s="12"/>
      <c r="BIC348" s="12"/>
      <c r="BID348" s="12"/>
      <c r="BIE348" s="12"/>
      <c r="BIF348" s="12"/>
      <c r="BIG348" s="12"/>
      <c r="BIH348" s="12"/>
      <c r="BII348" s="12"/>
      <c r="BIJ348" s="12"/>
      <c r="BIK348" s="12"/>
      <c r="BIL348" s="12"/>
      <c r="BIM348" s="12"/>
      <c r="BIN348" s="12"/>
      <c r="BIO348" s="12"/>
      <c r="BIP348" s="12"/>
      <c r="BIQ348" s="12"/>
      <c r="BIR348" s="12"/>
      <c r="BIS348" s="12"/>
      <c r="BIT348" s="12"/>
      <c r="BIU348" s="12"/>
      <c r="BIV348" s="12"/>
      <c r="BIW348" s="12"/>
      <c r="BIX348" s="12"/>
      <c r="BIY348" s="12"/>
      <c r="BIZ348" s="12"/>
      <c r="BJA348" s="12"/>
      <c r="BJB348" s="12"/>
      <c r="BJC348" s="12"/>
      <c r="BJD348" s="12"/>
      <c r="BJE348" s="12"/>
      <c r="BJF348" s="12"/>
      <c r="BJG348" s="12"/>
      <c r="BJH348" s="12"/>
      <c r="BJI348" s="12"/>
      <c r="BJJ348" s="12"/>
      <c r="BJK348" s="12"/>
      <c r="BJL348" s="12"/>
      <c r="BJM348" s="12"/>
      <c r="BJN348" s="12"/>
      <c r="BJO348" s="12"/>
      <c r="BJP348" s="12"/>
      <c r="BJQ348" s="12"/>
      <c r="BJR348" s="12"/>
      <c r="BJS348" s="12"/>
      <c r="BJT348" s="12"/>
      <c r="BJU348" s="12"/>
      <c r="BJV348" s="12"/>
      <c r="BJW348" s="12"/>
      <c r="BJX348" s="12"/>
      <c r="BJY348" s="12"/>
      <c r="BJZ348" s="12"/>
      <c r="BKA348" s="12"/>
      <c r="BKB348" s="12"/>
      <c r="BKC348" s="12"/>
      <c r="BKD348" s="12"/>
      <c r="BKE348" s="12"/>
      <c r="BKF348" s="12"/>
      <c r="BKG348" s="12"/>
      <c r="BKH348" s="12"/>
      <c r="BKI348" s="12"/>
      <c r="BKJ348" s="12"/>
      <c r="BKK348" s="12"/>
      <c r="BKL348" s="12"/>
      <c r="BKM348" s="12"/>
      <c r="BKN348" s="12"/>
      <c r="BKO348" s="12"/>
      <c r="BKP348" s="12"/>
      <c r="BKQ348" s="12"/>
      <c r="BKR348" s="12"/>
      <c r="BKS348" s="12"/>
      <c r="BKT348" s="12"/>
      <c r="BKU348" s="12"/>
      <c r="BKV348" s="12"/>
      <c r="BKW348" s="12"/>
      <c r="BKX348" s="12"/>
      <c r="BKY348" s="12"/>
      <c r="BKZ348" s="12"/>
      <c r="BLA348" s="12"/>
      <c r="BLB348" s="12"/>
      <c r="BLC348" s="12"/>
      <c r="BLD348" s="12"/>
      <c r="BLE348" s="12"/>
      <c r="BLF348" s="12"/>
      <c r="BLG348" s="12"/>
      <c r="BLH348" s="12"/>
      <c r="BLI348" s="12"/>
      <c r="BLJ348" s="12"/>
      <c r="BLK348" s="12"/>
      <c r="BLL348" s="12"/>
      <c r="BLM348" s="12"/>
      <c r="BLN348" s="12"/>
      <c r="BLO348" s="12"/>
      <c r="BLP348" s="12"/>
      <c r="BLQ348" s="12"/>
      <c r="BLR348" s="12"/>
      <c r="BLS348" s="12"/>
      <c r="BLT348" s="12"/>
      <c r="BLU348" s="12"/>
      <c r="BLV348" s="12"/>
      <c r="BLW348" s="12"/>
      <c r="BLX348" s="12"/>
      <c r="BLY348" s="12"/>
      <c r="BLZ348" s="12"/>
      <c r="BMA348" s="12"/>
      <c r="BMB348" s="12"/>
      <c r="BMC348" s="12"/>
      <c r="BMD348" s="12"/>
      <c r="BME348" s="12"/>
      <c r="BMF348" s="12"/>
      <c r="BMG348" s="12"/>
      <c r="BMH348" s="12"/>
      <c r="BMI348" s="12"/>
      <c r="BMJ348" s="12"/>
      <c r="BMK348" s="12"/>
      <c r="BML348" s="12"/>
      <c r="BMM348" s="12"/>
      <c r="BMN348" s="12"/>
      <c r="BMO348" s="12"/>
      <c r="BMP348" s="12"/>
      <c r="BMQ348" s="12"/>
      <c r="BMR348" s="12"/>
      <c r="BMS348" s="12"/>
      <c r="BMT348" s="12"/>
      <c r="BMU348" s="12"/>
      <c r="BMV348" s="12"/>
      <c r="BMW348" s="12"/>
      <c r="BMX348" s="12"/>
      <c r="BMY348" s="12"/>
      <c r="BMZ348" s="12"/>
      <c r="BNA348" s="12"/>
      <c r="BNB348" s="12"/>
      <c r="BNC348" s="12"/>
      <c r="BND348" s="12"/>
      <c r="BNE348" s="12"/>
      <c r="BNF348" s="12"/>
      <c r="BNG348" s="12"/>
      <c r="BNH348" s="12"/>
      <c r="BNI348" s="12"/>
      <c r="BNJ348" s="12"/>
      <c r="BNK348" s="12"/>
      <c r="BNL348" s="12"/>
      <c r="BNM348" s="12"/>
      <c r="BNN348" s="12"/>
      <c r="BNO348" s="12"/>
      <c r="BNP348" s="12"/>
      <c r="BNQ348" s="12"/>
      <c r="BNR348" s="12"/>
      <c r="BNS348" s="12"/>
      <c r="BNT348" s="12"/>
      <c r="BNU348" s="12"/>
      <c r="BNV348" s="12"/>
      <c r="BNW348" s="12"/>
      <c r="BNX348" s="12"/>
      <c r="BNY348" s="12"/>
      <c r="BNZ348" s="12"/>
      <c r="BOA348" s="12"/>
      <c r="BOB348" s="12"/>
      <c r="BOC348" s="12"/>
      <c r="BOD348" s="12"/>
      <c r="BOE348" s="12"/>
      <c r="BOF348" s="12"/>
      <c r="BOG348" s="12"/>
      <c r="BOH348" s="12"/>
      <c r="BOI348" s="12"/>
      <c r="BOJ348" s="12"/>
      <c r="BOK348" s="12"/>
      <c r="BOL348" s="12"/>
      <c r="BOM348" s="12"/>
      <c r="BON348" s="12"/>
      <c r="BOO348" s="12"/>
      <c r="BOP348" s="12"/>
      <c r="BOQ348" s="12"/>
      <c r="BOR348" s="12"/>
      <c r="BOS348" s="12"/>
      <c r="BOT348" s="12"/>
      <c r="BOU348" s="12"/>
      <c r="BOV348" s="12"/>
      <c r="BOW348" s="12"/>
      <c r="BOX348" s="12"/>
      <c r="BOY348" s="12"/>
      <c r="BOZ348" s="12"/>
      <c r="BPA348" s="12"/>
      <c r="BPB348" s="12"/>
      <c r="BPC348" s="12"/>
      <c r="BPD348" s="12"/>
      <c r="BPE348" s="12"/>
      <c r="BPF348" s="12"/>
      <c r="BPG348" s="12"/>
      <c r="BPH348" s="12"/>
      <c r="BPI348" s="12"/>
      <c r="BPJ348" s="12"/>
      <c r="BPK348" s="12"/>
      <c r="BPL348" s="12"/>
      <c r="BPM348" s="12"/>
      <c r="BPN348" s="12"/>
      <c r="BPO348" s="12"/>
      <c r="BPP348" s="12"/>
      <c r="BPQ348" s="12"/>
      <c r="BPR348" s="12"/>
      <c r="BPS348" s="12"/>
      <c r="BPT348" s="12"/>
      <c r="BPU348" s="12"/>
      <c r="BPV348" s="12"/>
      <c r="BPW348" s="12"/>
      <c r="BPX348" s="12"/>
      <c r="BPY348" s="12"/>
      <c r="BPZ348" s="12"/>
      <c r="BQA348" s="12"/>
      <c r="BQB348" s="12"/>
      <c r="BQC348" s="12"/>
      <c r="BQD348" s="12"/>
      <c r="BQE348" s="12"/>
      <c r="BQF348" s="12"/>
      <c r="BQG348" s="12"/>
      <c r="BQH348" s="12"/>
      <c r="BQI348" s="12"/>
      <c r="BQJ348" s="12"/>
      <c r="BQK348" s="12"/>
      <c r="BQL348" s="12"/>
      <c r="BQM348" s="12"/>
      <c r="BQN348" s="12"/>
      <c r="BQO348" s="12"/>
      <c r="BQP348" s="12"/>
      <c r="BQQ348" s="12"/>
      <c r="BQR348" s="12"/>
      <c r="BQS348" s="12"/>
      <c r="BQT348" s="12"/>
      <c r="BQU348" s="12"/>
      <c r="BQV348" s="12"/>
      <c r="BQW348" s="12"/>
      <c r="BQX348" s="12"/>
      <c r="BQY348" s="12"/>
      <c r="BQZ348" s="12"/>
      <c r="BRA348" s="12"/>
      <c r="BRB348" s="12"/>
      <c r="BRC348" s="12"/>
      <c r="BRD348" s="12"/>
      <c r="BRE348" s="12"/>
      <c r="BRF348" s="12"/>
      <c r="BRG348" s="12"/>
      <c r="BRH348" s="12"/>
      <c r="BRI348" s="12"/>
      <c r="BRJ348" s="12"/>
      <c r="BRK348" s="12"/>
      <c r="BRL348" s="12"/>
      <c r="BRM348" s="12"/>
      <c r="BRN348" s="12"/>
      <c r="BRO348" s="12"/>
      <c r="BRP348" s="12"/>
      <c r="BRQ348" s="12"/>
      <c r="BRR348" s="12"/>
      <c r="BRS348" s="12"/>
      <c r="BRT348" s="12"/>
      <c r="BRU348" s="12"/>
      <c r="BRV348" s="12"/>
      <c r="BRW348" s="12"/>
      <c r="BRX348" s="12"/>
      <c r="BRY348" s="12"/>
      <c r="BRZ348" s="12"/>
      <c r="BSA348" s="12"/>
      <c r="BSB348" s="12"/>
      <c r="BSC348" s="12"/>
      <c r="BSD348" s="12"/>
      <c r="BSE348" s="12"/>
      <c r="BSF348" s="12"/>
      <c r="BSG348" s="12"/>
      <c r="BSH348" s="12"/>
      <c r="BSI348" s="12"/>
      <c r="BSJ348" s="12"/>
      <c r="BSK348" s="12"/>
      <c r="BSL348" s="12"/>
      <c r="BSM348" s="12"/>
      <c r="BSN348" s="12"/>
      <c r="BSO348" s="12"/>
      <c r="BSP348" s="12"/>
      <c r="BSQ348" s="12"/>
      <c r="BSR348" s="12"/>
      <c r="BSS348" s="12"/>
      <c r="BST348" s="12"/>
      <c r="BSU348" s="12"/>
      <c r="BSV348" s="12"/>
      <c r="BSW348" s="12"/>
      <c r="BSX348" s="12"/>
      <c r="BSY348" s="12"/>
      <c r="BSZ348" s="12"/>
      <c r="BTA348" s="12"/>
      <c r="BTB348" s="12"/>
      <c r="BTC348" s="12"/>
      <c r="BTD348" s="12"/>
      <c r="BTE348" s="12"/>
      <c r="BTF348" s="12"/>
      <c r="BTG348" s="12"/>
      <c r="BTH348" s="12"/>
      <c r="BTI348" s="12"/>
      <c r="BTJ348" s="12"/>
      <c r="BTK348" s="12"/>
      <c r="BTL348" s="12"/>
      <c r="BTM348" s="12"/>
      <c r="BTN348" s="12"/>
      <c r="BTO348" s="12"/>
      <c r="BTP348" s="12"/>
      <c r="BTQ348" s="12"/>
      <c r="BTR348" s="12"/>
      <c r="BTS348" s="12"/>
      <c r="BTT348" s="12"/>
      <c r="BTU348" s="12"/>
      <c r="BTV348" s="12"/>
      <c r="BTW348" s="12"/>
      <c r="BTX348" s="12"/>
      <c r="BTY348" s="12"/>
      <c r="BTZ348" s="12"/>
      <c r="BUA348" s="12"/>
      <c r="BUB348" s="12"/>
      <c r="BUC348" s="12"/>
      <c r="BUD348" s="12"/>
      <c r="BUE348" s="12"/>
      <c r="BUF348" s="12"/>
      <c r="BUG348" s="12"/>
      <c r="BUH348" s="12"/>
      <c r="BUI348" s="12"/>
      <c r="BUJ348" s="12"/>
      <c r="BUK348" s="12"/>
      <c r="BUL348" s="12"/>
      <c r="BUM348" s="12"/>
      <c r="BUN348" s="12"/>
      <c r="BUO348" s="12"/>
      <c r="BUP348" s="12"/>
      <c r="BUQ348" s="12"/>
      <c r="BUR348" s="12"/>
      <c r="BUS348" s="12"/>
      <c r="BUT348" s="12"/>
      <c r="BUU348" s="12"/>
      <c r="BUV348" s="12"/>
      <c r="BUW348" s="12"/>
      <c r="BUX348" s="12"/>
      <c r="BUY348" s="12"/>
      <c r="BUZ348" s="12"/>
      <c r="BVA348" s="12"/>
      <c r="BVB348" s="12"/>
      <c r="BVC348" s="12"/>
      <c r="BVD348" s="12"/>
      <c r="BVE348" s="12"/>
      <c r="BVF348" s="12"/>
      <c r="BVG348" s="12"/>
      <c r="BVH348" s="12"/>
      <c r="BVI348" s="12"/>
      <c r="BVJ348" s="12"/>
      <c r="BVK348" s="12"/>
      <c r="BVL348" s="12"/>
      <c r="BVM348" s="12"/>
      <c r="BVN348" s="12"/>
      <c r="BVO348" s="12"/>
      <c r="BVP348" s="12"/>
      <c r="BVQ348" s="12"/>
      <c r="BVR348" s="12"/>
      <c r="BVS348" s="12"/>
      <c r="BVT348" s="12"/>
      <c r="BVU348" s="12"/>
      <c r="BVV348" s="12"/>
      <c r="BVW348" s="12"/>
      <c r="BVX348" s="12"/>
      <c r="BVY348" s="12"/>
      <c r="BVZ348" s="12"/>
      <c r="BWA348" s="12"/>
      <c r="BWB348" s="12"/>
      <c r="BWC348" s="12"/>
      <c r="BWD348" s="12"/>
      <c r="BWE348" s="12"/>
      <c r="BWF348" s="12"/>
      <c r="BWG348" s="12"/>
      <c r="BWH348" s="12"/>
      <c r="BWI348" s="12"/>
      <c r="BWJ348" s="12"/>
      <c r="BWK348" s="12"/>
      <c r="BWL348" s="12"/>
      <c r="BWM348" s="12"/>
      <c r="BWN348" s="12"/>
      <c r="BWO348" s="12"/>
      <c r="BWP348" s="12"/>
      <c r="BWQ348" s="12"/>
      <c r="BWR348" s="12"/>
      <c r="BWS348" s="12"/>
      <c r="BWT348" s="12"/>
      <c r="BWU348" s="12"/>
      <c r="BWV348" s="12"/>
      <c r="BWW348" s="12"/>
      <c r="BWX348" s="12"/>
      <c r="BWY348" s="12"/>
      <c r="BWZ348" s="12"/>
      <c r="BXA348" s="12"/>
      <c r="BXB348" s="12"/>
      <c r="BXC348" s="12"/>
      <c r="BXD348" s="12"/>
      <c r="BXE348" s="12"/>
      <c r="BXF348" s="12"/>
      <c r="BXG348" s="12"/>
      <c r="BXH348" s="12"/>
      <c r="BXI348" s="12"/>
      <c r="BXJ348" s="12"/>
      <c r="BXK348" s="12"/>
      <c r="BXL348" s="12"/>
      <c r="BXM348" s="12"/>
      <c r="BXN348" s="12"/>
      <c r="BXO348" s="12"/>
      <c r="BXP348" s="12"/>
      <c r="BXQ348" s="12"/>
      <c r="BXR348" s="12"/>
      <c r="BXS348" s="12"/>
      <c r="BXT348" s="12"/>
      <c r="BXU348" s="12"/>
      <c r="BXV348" s="12"/>
      <c r="BXW348" s="12"/>
      <c r="BXX348" s="12"/>
      <c r="BXY348" s="12"/>
      <c r="BXZ348" s="12"/>
      <c r="BYA348" s="12"/>
      <c r="BYB348" s="12"/>
      <c r="BYC348" s="12"/>
      <c r="BYD348" s="12"/>
      <c r="BYE348" s="12"/>
      <c r="BYF348" s="12"/>
      <c r="BYG348" s="12"/>
      <c r="BYH348" s="12"/>
      <c r="BYI348" s="12"/>
      <c r="BYJ348" s="12"/>
      <c r="BYK348" s="12"/>
      <c r="BYL348" s="12"/>
      <c r="BYM348" s="12"/>
      <c r="BYN348" s="12"/>
      <c r="BYO348" s="12"/>
      <c r="BYP348" s="12"/>
      <c r="BYQ348" s="12"/>
      <c r="BYR348" s="12"/>
      <c r="BYS348" s="12"/>
      <c r="BYT348" s="12"/>
      <c r="BYU348" s="12"/>
      <c r="BYV348" s="12"/>
      <c r="BYW348" s="12"/>
      <c r="BYX348" s="12"/>
      <c r="BYY348" s="12"/>
      <c r="BYZ348" s="12"/>
      <c r="BZA348" s="12"/>
      <c r="BZB348" s="12"/>
      <c r="BZC348" s="12"/>
      <c r="BZD348" s="12"/>
      <c r="BZE348" s="12"/>
      <c r="BZF348" s="12"/>
      <c r="BZG348" s="12"/>
      <c r="BZH348" s="12"/>
      <c r="BZI348" s="12"/>
      <c r="BZJ348" s="12"/>
      <c r="BZK348" s="12"/>
      <c r="BZL348" s="12"/>
      <c r="BZM348" s="12"/>
      <c r="BZN348" s="12"/>
      <c r="BZO348" s="12"/>
      <c r="BZP348" s="12"/>
      <c r="BZQ348" s="12"/>
      <c r="BZR348" s="12"/>
      <c r="BZS348" s="12"/>
      <c r="BZT348" s="12"/>
      <c r="BZU348" s="12"/>
      <c r="BZV348" s="12"/>
      <c r="BZW348" s="12"/>
      <c r="BZX348" s="12"/>
      <c r="BZY348" s="12"/>
      <c r="BZZ348" s="12"/>
      <c r="CAA348" s="12"/>
      <c r="CAB348" s="12"/>
      <c r="CAC348" s="12"/>
      <c r="CAD348" s="12"/>
      <c r="CAE348" s="12"/>
      <c r="CAF348" s="12"/>
      <c r="CAG348" s="12"/>
      <c r="CAH348" s="12"/>
      <c r="CAI348" s="12"/>
      <c r="CAJ348" s="12"/>
      <c r="CAK348" s="12"/>
      <c r="CAL348" s="12"/>
      <c r="CAM348" s="12"/>
      <c r="CAN348" s="12"/>
      <c r="CAO348" s="12"/>
      <c r="CAP348" s="12"/>
      <c r="CAQ348" s="12"/>
      <c r="CAR348" s="12"/>
      <c r="CAS348" s="12"/>
      <c r="CAT348" s="12"/>
      <c r="CAU348" s="12"/>
      <c r="CAV348" s="12"/>
      <c r="CAW348" s="12"/>
      <c r="CAX348" s="12"/>
      <c r="CAY348" s="12"/>
      <c r="CAZ348" s="12"/>
      <c r="CBA348" s="12"/>
      <c r="CBB348" s="12"/>
      <c r="CBC348" s="12"/>
      <c r="CBD348" s="12"/>
      <c r="CBE348" s="12"/>
      <c r="CBF348" s="12"/>
      <c r="CBG348" s="12"/>
      <c r="CBH348" s="12"/>
      <c r="CBI348" s="12"/>
      <c r="CBJ348" s="12"/>
      <c r="CBK348" s="12"/>
      <c r="CBL348" s="12"/>
      <c r="CBM348" s="12"/>
      <c r="CBN348" s="12"/>
      <c r="CBO348" s="12"/>
      <c r="CBP348" s="12"/>
      <c r="CBQ348" s="12"/>
      <c r="CBR348" s="12"/>
      <c r="CBS348" s="12"/>
      <c r="CBT348" s="12"/>
      <c r="CBU348" s="12"/>
      <c r="CBV348" s="12"/>
      <c r="CBW348" s="12"/>
      <c r="CBX348" s="12"/>
      <c r="CBY348" s="12"/>
      <c r="CBZ348" s="12"/>
      <c r="CCA348" s="12"/>
      <c r="CCB348" s="12"/>
      <c r="CCC348" s="12"/>
      <c r="CCD348" s="12"/>
      <c r="CCE348" s="12"/>
      <c r="CCF348" s="12"/>
      <c r="CCG348" s="12"/>
      <c r="CCH348" s="12"/>
      <c r="CCI348" s="12"/>
      <c r="CCJ348" s="12"/>
      <c r="CCK348" s="12"/>
      <c r="CCL348" s="12"/>
      <c r="CCM348" s="12"/>
      <c r="CCN348" s="12"/>
      <c r="CCO348" s="12"/>
      <c r="CCP348" s="12"/>
      <c r="CCQ348" s="12"/>
      <c r="CCR348" s="12"/>
      <c r="CCS348" s="12"/>
      <c r="CCT348" s="12"/>
      <c r="CCU348" s="12"/>
      <c r="CCV348" s="12"/>
      <c r="CCW348" s="12"/>
      <c r="CCX348" s="12"/>
      <c r="CCY348" s="12"/>
      <c r="CCZ348" s="12"/>
      <c r="CDA348" s="12"/>
      <c r="CDB348" s="12"/>
      <c r="CDC348" s="12"/>
      <c r="CDD348" s="12"/>
      <c r="CDE348" s="12"/>
      <c r="CDF348" s="12"/>
      <c r="CDG348" s="12"/>
      <c r="CDH348" s="12"/>
      <c r="CDI348" s="12"/>
      <c r="CDJ348" s="12"/>
      <c r="CDK348" s="12"/>
      <c r="CDL348" s="12"/>
      <c r="CDM348" s="12"/>
      <c r="CDN348" s="12"/>
      <c r="CDO348" s="12"/>
      <c r="CDP348" s="12"/>
      <c r="CDQ348" s="12"/>
      <c r="CDR348" s="12"/>
      <c r="CDS348" s="12"/>
      <c r="CDT348" s="12"/>
      <c r="CDU348" s="12"/>
      <c r="CDV348" s="12"/>
      <c r="CDW348" s="12"/>
      <c r="CDX348" s="12"/>
      <c r="CDY348" s="12"/>
      <c r="CDZ348" s="12"/>
      <c r="CEA348" s="12"/>
      <c r="CEB348" s="12"/>
      <c r="CEC348" s="12"/>
      <c r="CED348" s="12"/>
      <c r="CEE348" s="12"/>
      <c r="CEF348" s="12"/>
      <c r="CEG348" s="12"/>
      <c r="CEH348" s="12"/>
      <c r="CEI348" s="12"/>
      <c r="CEJ348" s="12"/>
      <c r="CEK348" s="12"/>
      <c r="CEL348" s="12"/>
      <c r="CEM348" s="12"/>
      <c r="CEN348" s="12"/>
      <c r="CEO348" s="12"/>
      <c r="CEP348" s="12"/>
      <c r="CEQ348" s="12"/>
      <c r="CER348" s="12"/>
      <c r="CES348" s="12"/>
      <c r="CET348" s="12"/>
      <c r="CEU348" s="12"/>
      <c r="CEV348" s="12"/>
      <c r="CEW348" s="12"/>
      <c r="CEX348" s="12"/>
      <c r="CEY348" s="12"/>
      <c r="CEZ348" s="12"/>
      <c r="CFA348" s="12"/>
      <c r="CFB348" s="12"/>
      <c r="CFC348" s="12"/>
      <c r="CFD348" s="12"/>
      <c r="CFE348" s="12"/>
      <c r="CFF348" s="12"/>
      <c r="CFG348" s="12"/>
      <c r="CFH348" s="12"/>
      <c r="CFI348" s="12"/>
      <c r="CFJ348" s="12"/>
      <c r="CFK348" s="12"/>
      <c r="CFL348" s="12"/>
      <c r="CFM348" s="12"/>
      <c r="CFN348" s="12"/>
      <c r="CFO348" s="12"/>
      <c r="CFP348" s="12"/>
      <c r="CFQ348" s="12"/>
      <c r="CFR348" s="12"/>
      <c r="CFS348" s="12"/>
      <c r="CFT348" s="12"/>
      <c r="CFU348" s="12"/>
      <c r="CFV348" s="12"/>
      <c r="CFW348" s="12"/>
      <c r="CFX348" s="12"/>
      <c r="CFY348" s="12"/>
      <c r="CFZ348" s="12"/>
      <c r="CGA348" s="12"/>
      <c r="CGB348" s="12"/>
      <c r="CGC348" s="12"/>
      <c r="CGD348" s="12"/>
      <c r="CGE348" s="12"/>
      <c r="CGF348" s="12"/>
      <c r="CGG348" s="12"/>
      <c r="CGH348" s="12"/>
      <c r="CGI348" s="12"/>
      <c r="CGJ348" s="12"/>
      <c r="CGK348" s="12"/>
      <c r="CGL348" s="12"/>
      <c r="CGM348" s="12"/>
      <c r="CGN348" s="12"/>
      <c r="CGO348" s="12"/>
      <c r="CGP348" s="12"/>
      <c r="CGQ348" s="12"/>
      <c r="CGR348" s="12"/>
      <c r="CGS348" s="12"/>
      <c r="CGT348" s="12"/>
      <c r="CGU348" s="12"/>
      <c r="CGV348" s="12"/>
      <c r="CGW348" s="12"/>
      <c r="CGX348" s="12"/>
      <c r="CGY348" s="12"/>
      <c r="CGZ348" s="12"/>
      <c r="CHA348" s="12"/>
      <c r="CHB348" s="12"/>
      <c r="CHC348" s="12"/>
      <c r="CHD348" s="12"/>
      <c r="CHE348" s="12"/>
      <c r="CHF348" s="12"/>
      <c r="CHG348" s="12"/>
      <c r="CHH348" s="12"/>
      <c r="CHI348" s="12"/>
      <c r="CHJ348" s="12"/>
      <c r="CHK348" s="12"/>
      <c r="CHL348" s="12"/>
      <c r="CHM348" s="12"/>
      <c r="CHN348" s="12"/>
      <c r="CHO348" s="12"/>
      <c r="CHP348" s="12"/>
      <c r="CHQ348" s="12"/>
      <c r="CHR348" s="12"/>
      <c r="CHS348" s="12"/>
      <c r="CHT348" s="12"/>
      <c r="CHU348" s="12"/>
      <c r="CHV348" s="12"/>
      <c r="CHW348" s="12"/>
      <c r="CHX348" s="12"/>
      <c r="CHY348" s="12"/>
      <c r="CHZ348" s="12"/>
      <c r="CIA348" s="12"/>
      <c r="CIB348" s="12"/>
      <c r="CIC348" s="12"/>
      <c r="CID348" s="12"/>
      <c r="CIE348" s="12"/>
      <c r="CIF348" s="12"/>
      <c r="CIG348" s="12"/>
      <c r="CIH348" s="12"/>
      <c r="CII348" s="12"/>
      <c r="CIJ348" s="12"/>
      <c r="CIK348" s="12"/>
      <c r="CIL348" s="12"/>
      <c r="CIM348" s="12"/>
      <c r="CIN348" s="12"/>
      <c r="CIO348" s="12"/>
      <c r="CIP348" s="12"/>
      <c r="CIQ348" s="12"/>
      <c r="CIR348" s="12"/>
      <c r="CIS348" s="12"/>
      <c r="CIT348" s="12"/>
      <c r="CIU348" s="12"/>
      <c r="CIV348" s="12"/>
      <c r="CIW348" s="12"/>
      <c r="CIX348" s="12"/>
      <c r="CIY348" s="12"/>
      <c r="CIZ348" s="12"/>
      <c r="CJA348" s="12"/>
      <c r="CJB348" s="12"/>
      <c r="CJC348" s="12"/>
      <c r="CJD348" s="12"/>
      <c r="CJE348" s="12"/>
      <c r="CJF348" s="12"/>
      <c r="CJG348" s="12"/>
      <c r="CJH348" s="12"/>
      <c r="CJI348" s="12"/>
      <c r="CJJ348" s="12"/>
      <c r="CJK348" s="12"/>
      <c r="CJL348" s="12"/>
      <c r="CJM348" s="12"/>
      <c r="CJN348" s="12"/>
      <c r="CJO348" s="12"/>
      <c r="CJP348" s="12"/>
      <c r="CJQ348" s="12"/>
      <c r="CJR348" s="12"/>
      <c r="CJS348" s="12"/>
      <c r="CJT348" s="12"/>
      <c r="CJU348" s="12"/>
      <c r="CJV348" s="12"/>
      <c r="CJW348" s="12"/>
      <c r="CJX348" s="12"/>
      <c r="CJY348" s="12"/>
      <c r="CJZ348" s="12"/>
      <c r="CKA348" s="12"/>
      <c r="CKB348" s="12"/>
      <c r="CKC348" s="12"/>
      <c r="CKD348" s="12"/>
      <c r="CKE348" s="12"/>
      <c r="CKF348" s="12"/>
      <c r="CKG348" s="12"/>
      <c r="CKH348" s="12"/>
      <c r="CKI348" s="12"/>
      <c r="CKJ348" s="12"/>
      <c r="CKK348" s="12"/>
      <c r="CKL348" s="12"/>
      <c r="CKM348" s="12"/>
      <c r="CKN348" s="12"/>
      <c r="CKO348" s="12"/>
      <c r="CKP348" s="12"/>
      <c r="CKQ348" s="12"/>
      <c r="CKR348" s="12"/>
      <c r="CKS348" s="12"/>
      <c r="CKT348" s="12"/>
      <c r="CKU348" s="12"/>
      <c r="CKV348" s="12"/>
      <c r="CKW348" s="12"/>
      <c r="CKX348" s="12"/>
      <c r="CKY348" s="12"/>
      <c r="CKZ348" s="12"/>
      <c r="CLA348" s="12"/>
      <c r="CLB348" s="12"/>
      <c r="CLC348" s="12"/>
      <c r="CLD348" s="12"/>
      <c r="CLE348" s="12"/>
      <c r="CLF348" s="12"/>
      <c r="CLG348" s="12"/>
      <c r="CLH348" s="12"/>
      <c r="CLI348" s="12"/>
      <c r="CLJ348" s="12"/>
      <c r="CLK348" s="12"/>
      <c r="CLL348" s="12"/>
      <c r="CLM348" s="12"/>
      <c r="CLN348" s="12"/>
      <c r="CLO348" s="12"/>
      <c r="CLP348" s="12"/>
      <c r="CLQ348" s="12"/>
      <c r="CLR348" s="12"/>
      <c r="CLS348" s="12"/>
      <c r="CLT348" s="12"/>
      <c r="CLU348" s="12"/>
      <c r="CLV348" s="12"/>
      <c r="CLW348" s="12"/>
      <c r="CLX348" s="12"/>
      <c r="CLY348" s="12"/>
      <c r="CLZ348" s="12"/>
      <c r="CMA348" s="12"/>
      <c r="CMB348" s="12"/>
      <c r="CMC348" s="12"/>
      <c r="CMD348" s="12"/>
      <c r="CME348" s="12"/>
      <c r="CMF348" s="12"/>
      <c r="CMG348" s="12"/>
      <c r="CMH348" s="12"/>
      <c r="CMI348" s="12"/>
      <c r="CMJ348" s="12"/>
      <c r="CMK348" s="12"/>
      <c r="CML348" s="12"/>
      <c r="CMM348" s="12"/>
      <c r="CMN348" s="12"/>
      <c r="CMO348" s="12"/>
      <c r="CMP348" s="12"/>
      <c r="CMQ348" s="12"/>
      <c r="CMR348" s="12"/>
      <c r="CMS348" s="12"/>
      <c r="CMT348" s="12"/>
      <c r="CMU348" s="12"/>
      <c r="CMV348" s="12"/>
      <c r="CMW348" s="12"/>
      <c r="CMX348" s="12"/>
      <c r="CMY348" s="12"/>
      <c r="CMZ348" s="12"/>
      <c r="CNA348" s="12"/>
      <c r="CNB348" s="12"/>
      <c r="CNC348" s="12"/>
      <c r="CND348" s="12"/>
      <c r="CNE348" s="12"/>
      <c r="CNF348" s="12"/>
      <c r="CNG348" s="12"/>
      <c r="CNH348" s="12"/>
      <c r="CNI348" s="12"/>
      <c r="CNJ348" s="12"/>
      <c r="CNK348" s="12"/>
      <c r="CNL348" s="12"/>
      <c r="CNM348" s="12"/>
      <c r="CNN348" s="12"/>
      <c r="CNO348" s="12"/>
      <c r="CNP348" s="12"/>
      <c r="CNQ348" s="12"/>
      <c r="CNR348" s="12"/>
      <c r="CNS348" s="12"/>
      <c r="CNT348" s="12"/>
      <c r="CNU348" s="12"/>
      <c r="CNV348" s="12"/>
      <c r="CNW348" s="12"/>
      <c r="CNX348" s="12"/>
      <c r="CNY348" s="12"/>
      <c r="CNZ348" s="12"/>
      <c r="COA348" s="12"/>
      <c r="COB348" s="12"/>
      <c r="COC348" s="12"/>
      <c r="COD348" s="12"/>
      <c r="COE348" s="12"/>
      <c r="COF348" s="12"/>
      <c r="COG348" s="12"/>
      <c r="COH348" s="12"/>
      <c r="COI348" s="12"/>
      <c r="COJ348" s="12"/>
      <c r="COK348" s="12"/>
      <c r="COL348" s="12"/>
      <c r="COM348" s="12"/>
      <c r="CON348" s="12"/>
      <c r="COO348" s="12"/>
      <c r="COP348" s="12"/>
      <c r="COQ348" s="12"/>
      <c r="COR348" s="12"/>
      <c r="COS348" s="12"/>
      <c r="COT348" s="12"/>
      <c r="COU348" s="12"/>
      <c r="COV348" s="12"/>
      <c r="COW348" s="12"/>
      <c r="COX348" s="12"/>
      <c r="COY348" s="12"/>
      <c r="COZ348" s="12"/>
      <c r="CPA348" s="12"/>
      <c r="CPB348" s="12"/>
      <c r="CPC348" s="12"/>
      <c r="CPD348" s="12"/>
      <c r="CPE348" s="12"/>
      <c r="CPF348" s="12"/>
      <c r="CPG348" s="12"/>
      <c r="CPH348" s="12"/>
      <c r="CPI348" s="12"/>
      <c r="CPJ348" s="12"/>
      <c r="CPK348" s="12"/>
      <c r="CPL348" s="12"/>
      <c r="CPM348" s="12"/>
      <c r="CPN348" s="12"/>
      <c r="CPO348" s="12"/>
      <c r="CPP348" s="12"/>
      <c r="CPQ348" s="12"/>
      <c r="CPR348" s="12"/>
      <c r="CPS348" s="12"/>
      <c r="CPT348" s="12"/>
      <c r="CPU348" s="12"/>
      <c r="CPV348" s="12"/>
      <c r="CPW348" s="12"/>
      <c r="CPX348" s="12"/>
      <c r="CPY348" s="12"/>
      <c r="CPZ348" s="12"/>
      <c r="CQA348" s="12"/>
      <c r="CQB348" s="12"/>
      <c r="CQC348" s="12"/>
      <c r="CQD348" s="12"/>
      <c r="CQE348" s="12"/>
      <c r="CQF348" s="12"/>
      <c r="CQG348" s="12"/>
      <c r="CQH348" s="12"/>
      <c r="CQI348" s="12"/>
      <c r="CQJ348" s="12"/>
      <c r="CQK348" s="12"/>
      <c r="CQL348" s="12"/>
      <c r="CQM348" s="12"/>
      <c r="CQN348" s="12"/>
      <c r="CQO348" s="12"/>
      <c r="CQP348" s="12"/>
      <c r="CQQ348" s="12"/>
      <c r="CQR348" s="12"/>
      <c r="CQS348" s="12"/>
      <c r="CQT348" s="12"/>
      <c r="CQU348" s="12"/>
      <c r="CQV348" s="12"/>
      <c r="CQW348" s="12"/>
      <c r="CQX348" s="12"/>
      <c r="CQY348" s="12"/>
      <c r="CQZ348" s="12"/>
      <c r="CRA348" s="12"/>
      <c r="CRB348" s="12"/>
      <c r="CRC348" s="12"/>
      <c r="CRD348" s="12"/>
      <c r="CRE348" s="12"/>
      <c r="CRF348" s="12"/>
      <c r="CRG348" s="12"/>
      <c r="CRH348" s="12"/>
      <c r="CRI348" s="12"/>
      <c r="CRJ348" s="12"/>
      <c r="CRK348" s="12"/>
      <c r="CRL348" s="12"/>
      <c r="CRM348" s="12"/>
      <c r="CRN348" s="12"/>
      <c r="CRO348" s="12"/>
      <c r="CRP348" s="12"/>
      <c r="CRQ348" s="12"/>
      <c r="CRR348" s="12"/>
      <c r="CRS348" s="12"/>
      <c r="CRT348" s="12"/>
      <c r="CRU348" s="12"/>
      <c r="CRV348" s="12"/>
      <c r="CRW348" s="12"/>
      <c r="CRX348" s="12"/>
      <c r="CRY348" s="12"/>
      <c r="CRZ348" s="12"/>
      <c r="CSA348" s="12"/>
      <c r="CSB348" s="12"/>
      <c r="CSC348" s="12"/>
      <c r="CSD348" s="12"/>
      <c r="CSE348" s="12"/>
      <c r="CSF348" s="12"/>
      <c r="CSG348" s="12"/>
      <c r="CSH348" s="12"/>
      <c r="CSI348" s="12"/>
      <c r="CSJ348" s="12"/>
      <c r="CSK348" s="12"/>
      <c r="CSL348" s="12"/>
      <c r="CSM348" s="12"/>
      <c r="CSN348" s="12"/>
      <c r="CSO348" s="12"/>
      <c r="CSP348" s="12"/>
      <c r="CSQ348" s="12"/>
      <c r="CSR348" s="12"/>
      <c r="CSS348" s="12"/>
      <c r="CST348" s="12"/>
      <c r="CSU348" s="12"/>
      <c r="CSV348" s="12"/>
      <c r="CSW348" s="12"/>
      <c r="CSX348" s="12"/>
      <c r="CSY348" s="12"/>
      <c r="CSZ348" s="12"/>
      <c r="CTA348" s="12"/>
      <c r="CTB348" s="12"/>
      <c r="CTC348" s="12"/>
      <c r="CTD348" s="12"/>
      <c r="CTE348" s="12"/>
      <c r="CTF348" s="12"/>
      <c r="CTG348" s="12"/>
      <c r="CTH348" s="12"/>
      <c r="CTI348" s="12"/>
      <c r="CTJ348" s="12"/>
      <c r="CTK348" s="12"/>
      <c r="CTL348" s="12"/>
      <c r="CTM348" s="12"/>
      <c r="CTN348" s="12"/>
      <c r="CTO348" s="12"/>
      <c r="CTP348" s="12"/>
      <c r="CTQ348" s="12"/>
      <c r="CTR348" s="12"/>
      <c r="CTS348" s="12"/>
      <c r="CTT348" s="12"/>
      <c r="CTU348" s="12"/>
      <c r="CTV348" s="12"/>
      <c r="CTW348" s="12"/>
      <c r="CTX348" s="12"/>
      <c r="CTY348" s="12"/>
      <c r="CTZ348" s="12"/>
      <c r="CUA348" s="12"/>
      <c r="CUB348" s="12"/>
      <c r="CUC348" s="12"/>
      <c r="CUD348" s="12"/>
      <c r="CUE348" s="12"/>
      <c r="CUF348" s="12"/>
      <c r="CUG348" s="12"/>
      <c r="CUH348" s="12"/>
      <c r="CUI348" s="12"/>
      <c r="CUJ348" s="12"/>
      <c r="CUK348" s="12"/>
      <c r="CUL348" s="12"/>
      <c r="CUM348" s="12"/>
      <c r="CUN348" s="12"/>
      <c r="CUO348" s="12"/>
      <c r="CUP348" s="12"/>
      <c r="CUQ348" s="12"/>
      <c r="CUR348" s="12"/>
      <c r="CUS348" s="12"/>
      <c r="CUT348" s="12"/>
      <c r="CUU348" s="12"/>
      <c r="CUV348" s="12"/>
      <c r="CUW348" s="12"/>
      <c r="CUX348" s="12"/>
      <c r="CUY348" s="12"/>
      <c r="CUZ348" s="12"/>
      <c r="CVA348" s="12"/>
      <c r="CVB348" s="12"/>
      <c r="CVC348" s="12"/>
      <c r="CVD348" s="12"/>
      <c r="CVE348" s="12"/>
      <c r="CVF348" s="12"/>
      <c r="CVG348" s="12"/>
      <c r="CVH348" s="12"/>
      <c r="CVI348" s="12"/>
      <c r="CVJ348" s="12"/>
      <c r="CVK348" s="12"/>
      <c r="CVL348" s="12"/>
      <c r="CVM348" s="12"/>
      <c r="CVN348" s="12"/>
      <c r="CVO348" s="12"/>
      <c r="CVP348" s="12"/>
      <c r="CVQ348" s="12"/>
      <c r="CVR348" s="12"/>
      <c r="CVS348" s="12"/>
      <c r="CVT348" s="12"/>
      <c r="CVU348" s="12"/>
      <c r="CVV348" s="12"/>
      <c r="CVW348" s="12"/>
      <c r="CVX348" s="12"/>
      <c r="CVY348" s="12"/>
      <c r="CVZ348" s="12"/>
      <c r="CWA348" s="12"/>
      <c r="CWB348" s="12"/>
      <c r="CWC348" s="12"/>
      <c r="CWD348" s="12"/>
      <c r="CWE348" s="12"/>
      <c r="CWF348" s="12"/>
      <c r="CWG348" s="12"/>
      <c r="CWH348" s="12"/>
      <c r="CWI348" s="12"/>
      <c r="CWJ348" s="12"/>
      <c r="CWK348" s="12"/>
      <c r="CWL348" s="12"/>
      <c r="CWM348" s="12"/>
      <c r="CWN348" s="12"/>
      <c r="CWO348" s="12"/>
      <c r="CWP348" s="12"/>
      <c r="CWQ348" s="12"/>
      <c r="CWR348" s="12"/>
      <c r="CWS348" s="12"/>
      <c r="CWT348" s="12"/>
      <c r="CWU348" s="12"/>
      <c r="CWV348" s="12"/>
      <c r="CWW348" s="12"/>
      <c r="CWX348" s="12"/>
      <c r="CWY348" s="12"/>
      <c r="CWZ348" s="12"/>
      <c r="CXA348" s="12"/>
      <c r="CXB348" s="12"/>
      <c r="CXC348" s="12"/>
      <c r="CXD348" s="12"/>
      <c r="CXE348" s="12"/>
      <c r="CXF348" s="12"/>
      <c r="CXG348" s="12"/>
      <c r="CXH348" s="12"/>
      <c r="CXI348" s="12"/>
      <c r="CXJ348" s="12"/>
      <c r="CXK348" s="12"/>
      <c r="CXL348" s="12"/>
      <c r="CXM348" s="12"/>
      <c r="CXN348" s="12"/>
      <c r="CXO348" s="12"/>
      <c r="CXP348" s="12"/>
      <c r="CXQ348" s="12"/>
      <c r="CXR348" s="12"/>
      <c r="CXS348" s="12"/>
      <c r="CXT348" s="12"/>
      <c r="CXU348" s="12"/>
      <c r="CXV348" s="12"/>
      <c r="CXW348" s="12"/>
      <c r="CXX348" s="12"/>
      <c r="CXY348" s="12"/>
      <c r="CXZ348" s="12"/>
      <c r="CYA348" s="12"/>
      <c r="CYB348" s="12"/>
      <c r="CYC348" s="12"/>
      <c r="CYD348" s="12"/>
      <c r="CYE348" s="12"/>
      <c r="CYF348" s="12"/>
      <c r="CYG348" s="12"/>
      <c r="CYH348" s="12"/>
      <c r="CYI348" s="12"/>
      <c r="CYJ348" s="12"/>
      <c r="CYK348" s="12"/>
      <c r="CYL348" s="12"/>
      <c r="CYM348" s="12"/>
      <c r="CYN348" s="12"/>
      <c r="CYO348" s="12"/>
      <c r="CYP348" s="12"/>
      <c r="CYQ348" s="12"/>
      <c r="CYR348" s="12"/>
      <c r="CYS348" s="12"/>
      <c r="CYT348" s="12"/>
      <c r="CYU348" s="12"/>
      <c r="CYV348" s="12"/>
      <c r="CYW348" s="12"/>
      <c r="CYX348" s="12"/>
      <c r="CYY348" s="12"/>
      <c r="CYZ348" s="12"/>
      <c r="CZA348" s="12"/>
      <c r="CZB348" s="12"/>
      <c r="CZC348" s="12"/>
      <c r="CZD348" s="12"/>
      <c r="CZE348" s="12"/>
      <c r="CZF348" s="12"/>
      <c r="CZG348" s="12"/>
      <c r="CZH348" s="12"/>
      <c r="CZI348" s="12"/>
      <c r="CZJ348" s="12"/>
      <c r="CZK348" s="12"/>
      <c r="CZL348" s="12"/>
      <c r="CZM348" s="12"/>
      <c r="CZN348" s="12"/>
      <c r="CZO348" s="12"/>
      <c r="CZP348" s="12"/>
      <c r="CZQ348" s="12"/>
      <c r="CZR348" s="12"/>
      <c r="CZS348" s="12"/>
      <c r="CZT348" s="12"/>
      <c r="CZU348" s="12"/>
      <c r="CZV348" s="12"/>
      <c r="CZW348" s="12"/>
      <c r="CZX348" s="12"/>
      <c r="CZY348" s="12"/>
      <c r="CZZ348" s="12"/>
      <c r="DAA348" s="12"/>
      <c r="DAB348" s="12"/>
      <c r="DAC348" s="12"/>
      <c r="DAD348" s="12"/>
      <c r="DAE348" s="12"/>
      <c r="DAF348" s="12"/>
      <c r="DAG348" s="12"/>
      <c r="DAH348" s="12"/>
      <c r="DAI348" s="12"/>
      <c r="DAJ348" s="12"/>
      <c r="DAK348" s="12"/>
      <c r="DAL348" s="12"/>
      <c r="DAM348" s="12"/>
      <c r="DAN348" s="12"/>
      <c r="DAO348" s="12"/>
      <c r="DAP348" s="12"/>
      <c r="DAQ348" s="12"/>
      <c r="DAR348" s="12"/>
      <c r="DAS348" s="12"/>
      <c r="DAT348" s="12"/>
      <c r="DAU348" s="12"/>
      <c r="DAV348" s="12"/>
      <c r="DAW348" s="12"/>
      <c r="DAX348" s="12"/>
      <c r="DAY348" s="12"/>
      <c r="DAZ348" s="12"/>
      <c r="DBA348" s="12"/>
      <c r="DBB348" s="12"/>
      <c r="DBC348" s="12"/>
      <c r="DBD348" s="12"/>
      <c r="DBE348" s="12"/>
      <c r="DBF348" s="12"/>
      <c r="DBG348" s="12"/>
      <c r="DBH348" s="12"/>
      <c r="DBI348" s="12"/>
      <c r="DBJ348" s="12"/>
      <c r="DBK348" s="12"/>
      <c r="DBL348" s="12"/>
      <c r="DBM348" s="12"/>
      <c r="DBN348" s="12"/>
      <c r="DBO348" s="12"/>
      <c r="DBP348" s="12"/>
      <c r="DBQ348" s="12"/>
      <c r="DBR348" s="12"/>
      <c r="DBS348" s="12"/>
      <c r="DBT348" s="12"/>
      <c r="DBU348" s="12"/>
      <c r="DBV348" s="12"/>
      <c r="DBW348" s="12"/>
      <c r="DBX348" s="12"/>
      <c r="DBY348" s="12"/>
      <c r="DBZ348" s="12"/>
      <c r="DCA348" s="12"/>
      <c r="DCB348" s="12"/>
      <c r="DCC348" s="12"/>
      <c r="DCD348" s="12"/>
      <c r="DCE348" s="12"/>
      <c r="DCF348" s="12"/>
      <c r="DCG348" s="12"/>
      <c r="DCH348" s="12"/>
      <c r="DCI348" s="12"/>
      <c r="DCJ348" s="12"/>
      <c r="DCK348" s="12"/>
      <c r="DCL348" s="12"/>
      <c r="DCM348" s="12"/>
      <c r="DCN348" s="12"/>
      <c r="DCO348" s="12"/>
      <c r="DCP348" s="12"/>
      <c r="DCQ348" s="12"/>
      <c r="DCR348" s="12"/>
      <c r="DCS348" s="12"/>
      <c r="DCT348" s="12"/>
      <c r="DCU348" s="12"/>
      <c r="DCV348" s="12"/>
      <c r="DCW348" s="12"/>
      <c r="DCX348" s="12"/>
      <c r="DCY348" s="12"/>
      <c r="DCZ348" s="12"/>
      <c r="DDA348" s="12"/>
      <c r="DDB348" s="12"/>
      <c r="DDC348" s="12"/>
      <c r="DDD348" s="12"/>
      <c r="DDE348" s="12"/>
      <c r="DDF348" s="12"/>
      <c r="DDG348" s="12"/>
      <c r="DDH348" s="12"/>
      <c r="DDI348" s="12"/>
      <c r="DDJ348" s="12"/>
      <c r="DDK348" s="12"/>
      <c r="DDL348" s="12"/>
      <c r="DDM348" s="12"/>
      <c r="DDN348" s="12"/>
      <c r="DDO348" s="12"/>
      <c r="DDP348" s="12"/>
      <c r="DDQ348" s="12"/>
      <c r="DDR348" s="12"/>
      <c r="DDS348" s="12"/>
      <c r="DDT348" s="12"/>
      <c r="DDU348" s="12"/>
      <c r="DDV348" s="12"/>
      <c r="DDW348" s="12"/>
      <c r="DDX348" s="12"/>
      <c r="DDY348" s="12"/>
      <c r="DDZ348" s="12"/>
      <c r="DEA348" s="12"/>
      <c r="DEB348" s="12"/>
      <c r="DEC348" s="12"/>
      <c r="DED348" s="12"/>
      <c r="DEE348" s="12"/>
      <c r="DEF348" s="12"/>
      <c r="DEG348" s="12"/>
      <c r="DEH348" s="12"/>
      <c r="DEI348" s="12"/>
      <c r="DEJ348" s="12"/>
      <c r="DEK348" s="12"/>
      <c r="DEL348" s="12"/>
      <c r="DEM348" s="12"/>
      <c r="DEN348" s="12"/>
      <c r="DEO348" s="12"/>
      <c r="DEP348" s="12"/>
      <c r="DEQ348" s="12"/>
      <c r="DER348" s="12"/>
      <c r="DES348" s="12"/>
      <c r="DET348" s="12"/>
      <c r="DEU348" s="12"/>
      <c r="DEV348" s="12"/>
      <c r="DEW348" s="12"/>
      <c r="DEX348" s="12"/>
      <c r="DEY348" s="12"/>
      <c r="DEZ348" s="12"/>
      <c r="DFA348" s="12"/>
      <c r="DFB348" s="12"/>
      <c r="DFC348" s="12"/>
      <c r="DFD348" s="12"/>
      <c r="DFE348" s="12"/>
      <c r="DFF348" s="12"/>
      <c r="DFG348" s="12"/>
      <c r="DFH348" s="12"/>
      <c r="DFI348" s="12"/>
      <c r="DFJ348" s="12"/>
      <c r="DFK348" s="12"/>
      <c r="DFL348" s="12"/>
      <c r="DFM348" s="12"/>
      <c r="DFN348" s="12"/>
      <c r="DFO348" s="12"/>
      <c r="DFP348" s="12"/>
      <c r="DFQ348" s="12"/>
      <c r="DFR348" s="12"/>
      <c r="DFS348" s="12"/>
      <c r="DFT348" s="12"/>
      <c r="DFU348" s="12"/>
      <c r="DFV348" s="12"/>
      <c r="DFW348" s="12"/>
      <c r="DFX348" s="12"/>
      <c r="DFY348" s="12"/>
      <c r="DFZ348" s="12"/>
      <c r="DGA348" s="12"/>
      <c r="DGB348" s="12"/>
      <c r="DGC348" s="12"/>
      <c r="DGD348" s="12"/>
      <c r="DGE348" s="12"/>
      <c r="DGF348" s="12"/>
      <c r="DGG348" s="12"/>
      <c r="DGH348" s="12"/>
      <c r="DGI348" s="12"/>
      <c r="DGJ348" s="12"/>
      <c r="DGK348" s="12"/>
      <c r="DGL348" s="12"/>
      <c r="DGM348" s="12"/>
      <c r="DGN348" s="12"/>
      <c r="DGO348" s="12"/>
      <c r="DGP348" s="12"/>
      <c r="DGQ348" s="12"/>
      <c r="DGR348" s="12"/>
      <c r="DGS348" s="12"/>
      <c r="DGT348" s="12"/>
      <c r="DGU348" s="12"/>
      <c r="DGV348" s="12"/>
      <c r="DGW348" s="12"/>
      <c r="DGX348" s="12"/>
      <c r="DGY348" s="12"/>
      <c r="DGZ348" s="12"/>
      <c r="DHA348" s="12"/>
      <c r="DHB348" s="12"/>
      <c r="DHC348" s="12"/>
      <c r="DHD348" s="12"/>
      <c r="DHE348" s="12"/>
      <c r="DHF348" s="12"/>
      <c r="DHG348" s="12"/>
      <c r="DHH348" s="12"/>
      <c r="DHI348" s="12"/>
      <c r="DHJ348" s="12"/>
      <c r="DHK348" s="12"/>
      <c r="DHL348" s="12"/>
      <c r="DHM348" s="12"/>
      <c r="DHN348" s="12"/>
      <c r="DHO348" s="12"/>
      <c r="DHP348" s="12"/>
      <c r="DHQ348" s="12"/>
      <c r="DHR348" s="12"/>
      <c r="DHS348" s="12"/>
      <c r="DHT348" s="12"/>
      <c r="DHU348" s="12"/>
      <c r="DHV348" s="12"/>
      <c r="DHW348" s="12"/>
      <c r="DHX348" s="12"/>
      <c r="DHY348" s="12"/>
      <c r="DHZ348" s="12"/>
      <c r="DIA348" s="12"/>
      <c r="DIB348" s="12"/>
      <c r="DIC348" s="12"/>
      <c r="DID348" s="12"/>
      <c r="DIE348" s="12"/>
      <c r="DIF348" s="12"/>
      <c r="DIG348" s="12"/>
      <c r="DIH348" s="12"/>
      <c r="DII348" s="12"/>
      <c r="DIJ348" s="12"/>
      <c r="DIK348" s="12"/>
      <c r="DIL348" s="12"/>
      <c r="DIM348" s="12"/>
      <c r="DIN348" s="12"/>
      <c r="DIO348" s="12"/>
      <c r="DIP348" s="12"/>
      <c r="DIQ348" s="12"/>
      <c r="DIR348" s="12"/>
      <c r="DIS348" s="12"/>
      <c r="DIT348" s="12"/>
      <c r="DIU348" s="12"/>
      <c r="DIV348" s="12"/>
      <c r="DIW348" s="12"/>
      <c r="DIX348" s="12"/>
      <c r="DIY348" s="12"/>
      <c r="DIZ348" s="12"/>
      <c r="DJA348" s="12"/>
      <c r="DJB348" s="12"/>
      <c r="DJC348" s="12"/>
      <c r="DJD348" s="12"/>
      <c r="DJE348" s="12"/>
      <c r="DJF348" s="12"/>
      <c r="DJG348" s="12"/>
      <c r="DJH348" s="12"/>
      <c r="DJI348" s="12"/>
      <c r="DJJ348" s="12"/>
      <c r="DJK348" s="12"/>
      <c r="DJL348" s="12"/>
      <c r="DJM348" s="12"/>
      <c r="DJN348" s="12"/>
      <c r="DJO348" s="12"/>
      <c r="DJP348" s="12"/>
      <c r="DJQ348" s="12"/>
      <c r="DJR348" s="12"/>
      <c r="DJS348" s="12"/>
      <c r="DJT348" s="12"/>
      <c r="DJU348" s="12"/>
      <c r="DJV348" s="12"/>
      <c r="DJW348" s="12"/>
      <c r="DJX348" s="12"/>
      <c r="DJY348" s="12"/>
      <c r="DJZ348" s="12"/>
      <c r="DKA348" s="12"/>
      <c r="DKB348" s="12"/>
      <c r="DKC348" s="12"/>
      <c r="DKD348" s="12"/>
      <c r="DKE348" s="12"/>
      <c r="DKF348" s="12"/>
      <c r="DKG348" s="12"/>
      <c r="DKH348" s="12"/>
      <c r="DKI348" s="12"/>
      <c r="DKJ348" s="12"/>
      <c r="DKK348" s="12"/>
      <c r="DKL348" s="12"/>
      <c r="DKM348" s="12"/>
      <c r="DKN348" s="12"/>
      <c r="DKO348" s="12"/>
      <c r="DKP348" s="12"/>
      <c r="DKQ348" s="12"/>
      <c r="DKR348" s="12"/>
      <c r="DKS348" s="12"/>
      <c r="DKT348" s="12"/>
      <c r="DKU348" s="12"/>
      <c r="DKV348" s="12"/>
      <c r="DKW348" s="12"/>
      <c r="DKX348" s="12"/>
      <c r="DKY348" s="12"/>
      <c r="DKZ348" s="12"/>
      <c r="DLA348" s="12"/>
      <c r="DLB348" s="12"/>
      <c r="DLC348" s="12"/>
      <c r="DLD348" s="12"/>
      <c r="DLE348" s="12"/>
      <c r="DLF348" s="12"/>
      <c r="DLG348" s="12"/>
      <c r="DLH348" s="12"/>
      <c r="DLI348" s="12"/>
      <c r="DLJ348" s="12"/>
      <c r="DLK348" s="12"/>
      <c r="DLL348" s="12"/>
      <c r="DLM348" s="12"/>
      <c r="DLN348" s="12"/>
      <c r="DLO348" s="12"/>
      <c r="DLP348" s="12"/>
      <c r="DLQ348" s="12"/>
      <c r="DLR348" s="12"/>
      <c r="DLS348" s="12"/>
      <c r="DLT348" s="12"/>
      <c r="DLU348" s="12"/>
      <c r="DLV348" s="12"/>
      <c r="DLW348" s="12"/>
      <c r="DLX348" s="12"/>
      <c r="DLY348" s="12"/>
      <c r="DLZ348" s="12"/>
      <c r="DMA348" s="12"/>
      <c r="DMB348" s="12"/>
      <c r="DMC348" s="12"/>
      <c r="DMD348" s="12"/>
      <c r="DME348" s="12"/>
      <c r="DMF348" s="12"/>
      <c r="DMG348" s="12"/>
      <c r="DMH348" s="12"/>
      <c r="DMI348" s="12"/>
      <c r="DMJ348" s="12"/>
      <c r="DMK348" s="12"/>
      <c r="DML348" s="12"/>
      <c r="DMM348" s="12"/>
      <c r="DMN348" s="12"/>
      <c r="DMO348" s="12"/>
      <c r="DMP348" s="12"/>
      <c r="DMQ348" s="12"/>
      <c r="DMR348" s="12"/>
      <c r="DMS348" s="12"/>
      <c r="DMT348" s="12"/>
      <c r="DMU348" s="12"/>
      <c r="DMV348" s="12"/>
      <c r="DMW348" s="12"/>
      <c r="DMX348" s="12"/>
      <c r="DMY348" s="12"/>
      <c r="DMZ348" s="12"/>
      <c r="DNA348" s="12"/>
      <c r="DNB348" s="12"/>
      <c r="DNC348" s="12"/>
      <c r="DND348" s="12"/>
      <c r="DNE348" s="12"/>
      <c r="DNF348" s="12"/>
      <c r="DNG348" s="12"/>
      <c r="DNH348" s="12"/>
      <c r="DNI348" s="12"/>
      <c r="DNJ348" s="12"/>
      <c r="DNK348" s="12"/>
      <c r="DNL348" s="12"/>
      <c r="DNM348" s="12"/>
      <c r="DNN348" s="12"/>
      <c r="DNO348" s="12"/>
      <c r="DNP348" s="12"/>
      <c r="DNQ348" s="12"/>
      <c r="DNR348" s="12"/>
      <c r="DNS348" s="12"/>
      <c r="DNT348" s="12"/>
      <c r="DNU348" s="12"/>
      <c r="DNV348" s="12"/>
      <c r="DNW348" s="12"/>
      <c r="DNX348" s="12"/>
      <c r="DNY348" s="12"/>
      <c r="DNZ348" s="12"/>
      <c r="DOA348" s="12"/>
      <c r="DOB348" s="12"/>
      <c r="DOC348" s="12"/>
      <c r="DOD348" s="12"/>
      <c r="DOE348" s="12"/>
      <c r="DOF348" s="12"/>
      <c r="DOG348" s="12"/>
      <c r="DOH348" s="12"/>
      <c r="DOI348" s="12"/>
      <c r="DOJ348" s="12"/>
      <c r="DOK348" s="12"/>
      <c r="DOL348" s="12"/>
      <c r="DOM348" s="12"/>
      <c r="DON348" s="12"/>
      <c r="DOO348" s="12"/>
      <c r="DOP348" s="12"/>
      <c r="DOQ348" s="12"/>
      <c r="DOR348" s="12"/>
      <c r="DOS348" s="12"/>
      <c r="DOT348" s="12"/>
      <c r="DOU348" s="12"/>
      <c r="DOV348" s="12"/>
      <c r="DOW348" s="12"/>
      <c r="DOX348" s="12"/>
      <c r="DOY348" s="12"/>
      <c r="DOZ348" s="12"/>
      <c r="DPA348" s="12"/>
      <c r="DPB348" s="12"/>
      <c r="DPC348" s="12"/>
      <c r="DPD348" s="12"/>
      <c r="DPE348" s="12"/>
      <c r="DPF348" s="12"/>
      <c r="DPG348" s="12"/>
      <c r="DPH348" s="12"/>
      <c r="DPI348" s="12"/>
      <c r="DPJ348" s="12"/>
      <c r="DPK348" s="12"/>
      <c r="DPL348" s="12"/>
      <c r="DPM348" s="12"/>
      <c r="DPN348" s="12"/>
      <c r="DPO348" s="12"/>
      <c r="DPP348" s="12"/>
      <c r="DPQ348" s="12"/>
      <c r="DPR348" s="12"/>
      <c r="DPS348" s="12"/>
      <c r="DPT348" s="12"/>
      <c r="DPU348" s="12"/>
      <c r="DPV348" s="12"/>
      <c r="DPW348" s="12"/>
      <c r="DPX348" s="12"/>
      <c r="DPY348" s="12"/>
      <c r="DPZ348" s="12"/>
      <c r="DQA348" s="12"/>
      <c r="DQB348" s="12"/>
      <c r="DQC348" s="12"/>
      <c r="DQD348" s="12"/>
      <c r="DQE348" s="12"/>
      <c r="DQF348" s="12"/>
      <c r="DQG348" s="12"/>
      <c r="DQH348" s="12"/>
      <c r="DQI348" s="12"/>
      <c r="DQJ348" s="12"/>
      <c r="DQK348" s="12"/>
      <c r="DQL348" s="12"/>
      <c r="DQM348" s="12"/>
      <c r="DQN348" s="12"/>
      <c r="DQO348" s="12"/>
      <c r="DQP348" s="12"/>
      <c r="DQQ348" s="12"/>
      <c r="DQR348" s="12"/>
      <c r="DQS348" s="12"/>
      <c r="DQT348" s="12"/>
      <c r="DQU348" s="12"/>
      <c r="DQV348" s="12"/>
      <c r="DQW348" s="12"/>
      <c r="DQX348" s="12"/>
      <c r="DQY348" s="12"/>
      <c r="DQZ348" s="12"/>
      <c r="DRA348" s="12"/>
      <c r="DRB348" s="12"/>
      <c r="DRC348" s="12"/>
      <c r="DRD348" s="12"/>
      <c r="DRE348" s="12"/>
      <c r="DRF348" s="12"/>
      <c r="DRG348" s="12"/>
      <c r="DRH348" s="12"/>
      <c r="DRI348" s="12"/>
      <c r="DRJ348" s="12"/>
      <c r="DRK348" s="12"/>
      <c r="DRL348" s="12"/>
      <c r="DRM348" s="12"/>
      <c r="DRN348" s="12"/>
      <c r="DRO348" s="12"/>
      <c r="DRP348" s="12"/>
      <c r="DRQ348" s="12"/>
      <c r="DRR348" s="12"/>
      <c r="DRS348" s="12"/>
      <c r="DRT348" s="12"/>
      <c r="DRU348" s="12"/>
      <c r="DRV348" s="12"/>
      <c r="DRW348" s="12"/>
      <c r="DRX348" s="12"/>
      <c r="DRY348" s="12"/>
      <c r="DRZ348" s="12"/>
      <c r="DSA348" s="12"/>
      <c r="DSB348" s="12"/>
      <c r="DSC348" s="12"/>
      <c r="DSD348" s="12"/>
      <c r="DSE348" s="12"/>
      <c r="DSF348" s="12"/>
      <c r="DSG348" s="12"/>
      <c r="DSH348" s="12"/>
      <c r="DSI348" s="12"/>
      <c r="DSJ348" s="12"/>
      <c r="DSK348" s="12"/>
      <c r="DSL348" s="12"/>
      <c r="DSM348" s="12"/>
      <c r="DSN348" s="12"/>
      <c r="DSO348" s="12"/>
      <c r="DSP348" s="12"/>
      <c r="DSQ348" s="12"/>
      <c r="DSR348" s="12"/>
      <c r="DSS348" s="12"/>
      <c r="DST348" s="12"/>
      <c r="DSU348" s="12"/>
      <c r="DSV348" s="12"/>
      <c r="DSW348" s="12"/>
      <c r="DSX348" s="12"/>
      <c r="DSY348" s="12"/>
      <c r="DSZ348" s="12"/>
      <c r="DTA348" s="12"/>
      <c r="DTB348" s="12"/>
      <c r="DTC348" s="12"/>
      <c r="DTD348" s="12"/>
      <c r="DTE348" s="12"/>
      <c r="DTF348" s="12"/>
      <c r="DTG348" s="12"/>
      <c r="DTH348" s="12"/>
      <c r="DTI348" s="12"/>
      <c r="DTJ348" s="12"/>
      <c r="DTK348" s="12"/>
      <c r="DTL348" s="12"/>
      <c r="DTM348" s="12"/>
      <c r="DTN348" s="12"/>
      <c r="DTO348" s="12"/>
      <c r="DTP348" s="12"/>
      <c r="DTQ348" s="12"/>
      <c r="DTR348" s="12"/>
      <c r="DTS348" s="12"/>
      <c r="DTT348" s="12"/>
      <c r="DTU348" s="12"/>
      <c r="DTV348" s="12"/>
      <c r="DTW348" s="12"/>
      <c r="DTX348" s="12"/>
      <c r="DTY348" s="12"/>
      <c r="DTZ348" s="12"/>
      <c r="DUA348" s="12"/>
      <c r="DUB348" s="12"/>
      <c r="DUC348" s="12"/>
      <c r="DUD348" s="12"/>
      <c r="DUE348" s="12"/>
      <c r="DUF348" s="12"/>
      <c r="DUG348" s="12"/>
      <c r="DUH348" s="12"/>
      <c r="DUI348" s="12"/>
      <c r="DUJ348" s="12"/>
      <c r="DUK348" s="12"/>
      <c r="DUL348" s="12"/>
      <c r="DUM348" s="12"/>
      <c r="DUN348" s="12"/>
      <c r="DUO348" s="12"/>
      <c r="DUP348" s="12"/>
      <c r="DUQ348" s="12"/>
      <c r="DUR348" s="12"/>
      <c r="DUS348" s="12"/>
      <c r="DUT348" s="12"/>
      <c r="DUU348" s="12"/>
      <c r="DUV348" s="12"/>
      <c r="DUW348" s="12"/>
      <c r="DUX348" s="12"/>
      <c r="DUY348" s="12"/>
      <c r="DUZ348" s="12"/>
      <c r="DVA348" s="12"/>
      <c r="DVB348" s="12"/>
      <c r="DVC348" s="12"/>
      <c r="DVD348" s="12"/>
      <c r="DVE348" s="12"/>
      <c r="DVF348" s="12"/>
      <c r="DVG348" s="12"/>
      <c r="DVH348" s="12"/>
      <c r="DVI348" s="12"/>
      <c r="DVJ348" s="12"/>
      <c r="DVK348" s="12"/>
      <c r="DVL348" s="12"/>
      <c r="DVM348" s="12"/>
      <c r="DVN348" s="12"/>
      <c r="DVO348" s="12"/>
      <c r="DVP348" s="12"/>
      <c r="DVQ348" s="12"/>
      <c r="DVR348" s="12"/>
      <c r="DVS348" s="12"/>
      <c r="DVT348" s="12"/>
      <c r="DVU348" s="12"/>
      <c r="DVV348" s="12"/>
      <c r="DVW348" s="12"/>
      <c r="DVX348" s="12"/>
      <c r="DVY348" s="12"/>
      <c r="DVZ348" s="12"/>
      <c r="DWA348" s="12"/>
      <c r="DWB348" s="12"/>
      <c r="DWC348" s="12"/>
      <c r="DWD348" s="12"/>
      <c r="DWE348" s="12"/>
      <c r="DWF348" s="12"/>
      <c r="DWG348" s="12"/>
      <c r="DWH348" s="12"/>
      <c r="DWI348" s="12"/>
      <c r="DWJ348" s="12"/>
      <c r="DWK348" s="12"/>
      <c r="DWL348" s="12"/>
      <c r="DWM348" s="12"/>
      <c r="DWN348" s="12"/>
      <c r="DWO348" s="12"/>
      <c r="DWP348" s="12"/>
      <c r="DWQ348" s="12"/>
      <c r="DWR348" s="12"/>
      <c r="DWS348" s="12"/>
      <c r="DWT348" s="12"/>
      <c r="DWU348" s="12"/>
      <c r="DWV348" s="12"/>
      <c r="DWW348" s="12"/>
      <c r="DWX348" s="12"/>
      <c r="DWY348" s="12"/>
      <c r="DWZ348" s="12"/>
      <c r="DXA348" s="12"/>
      <c r="DXB348" s="12"/>
      <c r="DXC348" s="12"/>
      <c r="DXD348" s="12"/>
      <c r="DXE348" s="12"/>
      <c r="DXF348" s="12"/>
      <c r="DXG348" s="12"/>
      <c r="DXH348" s="12"/>
      <c r="DXI348" s="12"/>
      <c r="DXJ348" s="12"/>
      <c r="DXK348" s="12"/>
      <c r="DXL348" s="12"/>
      <c r="DXM348" s="12"/>
      <c r="DXN348" s="12"/>
      <c r="DXO348" s="12"/>
      <c r="DXP348" s="12"/>
      <c r="DXQ348" s="12"/>
      <c r="DXR348" s="12"/>
      <c r="DXS348" s="12"/>
      <c r="DXT348" s="12"/>
      <c r="DXU348" s="12"/>
      <c r="DXV348" s="12"/>
      <c r="DXW348" s="12"/>
      <c r="DXX348" s="12"/>
      <c r="DXY348" s="12"/>
      <c r="DXZ348" s="12"/>
      <c r="DYA348" s="12"/>
      <c r="DYB348" s="12"/>
      <c r="DYC348" s="12"/>
      <c r="DYD348" s="12"/>
      <c r="DYE348" s="12"/>
      <c r="DYF348" s="12"/>
      <c r="DYG348" s="12"/>
      <c r="DYH348" s="12"/>
      <c r="DYI348" s="12"/>
      <c r="DYJ348" s="12"/>
      <c r="DYK348" s="12"/>
      <c r="DYL348" s="12"/>
      <c r="DYM348" s="12"/>
      <c r="DYN348" s="12"/>
      <c r="DYO348" s="12"/>
      <c r="DYP348" s="12"/>
      <c r="DYQ348" s="12"/>
      <c r="DYR348" s="12"/>
      <c r="DYS348" s="12"/>
      <c r="DYT348" s="12"/>
      <c r="DYU348" s="12"/>
      <c r="DYV348" s="12"/>
      <c r="DYW348" s="12"/>
      <c r="DYX348" s="12"/>
      <c r="DYY348" s="12"/>
      <c r="DYZ348" s="12"/>
      <c r="DZA348" s="12"/>
      <c r="DZB348" s="12"/>
      <c r="DZC348" s="12"/>
      <c r="DZD348" s="12"/>
      <c r="DZE348" s="12"/>
      <c r="DZF348" s="12"/>
      <c r="DZG348" s="12"/>
      <c r="DZH348" s="12"/>
      <c r="DZI348" s="12"/>
      <c r="DZJ348" s="12"/>
      <c r="DZK348" s="12"/>
      <c r="DZL348" s="12"/>
      <c r="DZM348" s="12"/>
      <c r="DZN348" s="12"/>
      <c r="DZO348" s="12"/>
      <c r="DZP348" s="12"/>
      <c r="DZQ348" s="12"/>
      <c r="DZR348" s="12"/>
      <c r="DZS348" s="12"/>
      <c r="DZT348" s="12"/>
      <c r="DZU348" s="12"/>
      <c r="DZV348" s="12"/>
      <c r="DZW348" s="12"/>
      <c r="DZX348" s="12"/>
      <c r="DZY348" s="12"/>
      <c r="DZZ348" s="12"/>
      <c r="EAA348" s="12"/>
      <c r="EAB348" s="12"/>
      <c r="EAC348" s="12"/>
      <c r="EAD348" s="12"/>
      <c r="EAE348" s="12"/>
      <c r="EAF348" s="12"/>
      <c r="EAG348" s="12"/>
      <c r="EAH348" s="12"/>
      <c r="EAI348" s="12"/>
      <c r="EAJ348" s="12"/>
      <c r="EAK348" s="12"/>
      <c r="EAL348" s="12"/>
      <c r="EAM348" s="12"/>
      <c r="EAN348" s="12"/>
      <c r="EAO348" s="12"/>
      <c r="EAP348" s="12"/>
      <c r="EAQ348" s="12"/>
      <c r="EAR348" s="12"/>
      <c r="EAS348" s="12"/>
      <c r="EAT348" s="12"/>
      <c r="EAU348" s="12"/>
      <c r="EAV348" s="12"/>
      <c r="EAW348" s="12"/>
      <c r="EAX348" s="12"/>
      <c r="EAY348" s="12"/>
      <c r="EAZ348" s="12"/>
      <c r="EBA348" s="12"/>
      <c r="EBB348" s="12"/>
      <c r="EBC348" s="12"/>
      <c r="EBD348" s="12"/>
      <c r="EBE348" s="12"/>
      <c r="EBF348" s="12"/>
      <c r="EBG348" s="12"/>
      <c r="EBH348" s="12"/>
      <c r="EBI348" s="12"/>
      <c r="EBJ348" s="12"/>
      <c r="EBK348" s="12"/>
      <c r="EBL348" s="12"/>
      <c r="EBM348" s="12"/>
      <c r="EBN348" s="12"/>
      <c r="EBO348" s="12"/>
      <c r="EBP348" s="12"/>
      <c r="EBQ348" s="12"/>
      <c r="EBR348" s="12"/>
      <c r="EBS348" s="12"/>
      <c r="EBT348" s="12"/>
      <c r="EBU348" s="12"/>
      <c r="EBV348" s="12"/>
      <c r="EBW348" s="12"/>
      <c r="EBX348" s="12"/>
      <c r="EBY348" s="12"/>
      <c r="EBZ348" s="12"/>
      <c r="ECA348" s="12"/>
      <c r="ECB348" s="12"/>
      <c r="ECC348" s="12"/>
      <c r="ECD348" s="12"/>
      <c r="ECE348" s="12"/>
      <c r="ECF348" s="12"/>
      <c r="ECG348" s="12"/>
      <c r="ECH348" s="12"/>
      <c r="ECI348" s="12"/>
      <c r="ECJ348" s="12"/>
      <c r="ECK348" s="12"/>
      <c r="ECL348" s="12"/>
      <c r="ECM348" s="12"/>
      <c r="ECN348" s="12"/>
      <c r="ECO348" s="12"/>
      <c r="ECP348" s="12"/>
      <c r="ECQ348" s="12"/>
      <c r="ECR348" s="12"/>
      <c r="ECS348" s="12"/>
      <c r="ECT348" s="12"/>
      <c r="ECU348" s="12"/>
      <c r="ECV348" s="12"/>
      <c r="ECW348" s="12"/>
      <c r="ECX348" s="12"/>
      <c r="ECY348" s="12"/>
      <c r="ECZ348" s="12"/>
      <c r="EDA348" s="12"/>
      <c r="EDB348" s="12"/>
      <c r="EDC348" s="12"/>
      <c r="EDD348" s="12"/>
      <c r="EDE348" s="12"/>
      <c r="EDF348" s="12"/>
      <c r="EDG348" s="12"/>
      <c r="EDH348" s="12"/>
      <c r="EDI348" s="12"/>
      <c r="EDJ348" s="12"/>
      <c r="EDK348" s="12"/>
      <c r="EDL348" s="12"/>
      <c r="EDM348" s="12"/>
      <c r="EDN348" s="12"/>
      <c r="EDO348" s="12"/>
      <c r="EDP348" s="12"/>
      <c r="EDQ348" s="12"/>
      <c r="EDR348" s="12"/>
      <c r="EDS348" s="12"/>
      <c r="EDT348" s="12"/>
      <c r="EDU348" s="12"/>
      <c r="EDV348" s="12"/>
      <c r="EDW348" s="12"/>
      <c r="EDX348" s="12"/>
      <c r="EDY348" s="12"/>
      <c r="EDZ348" s="12"/>
      <c r="EEA348" s="12"/>
      <c r="EEB348" s="12"/>
      <c r="EEC348" s="12"/>
      <c r="EED348" s="12"/>
      <c r="EEE348" s="12"/>
      <c r="EEF348" s="12"/>
      <c r="EEG348" s="12"/>
      <c r="EEH348" s="12"/>
      <c r="EEI348" s="12"/>
      <c r="EEJ348" s="12"/>
      <c r="EEK348" s="12"/>
      <c r="EEL348" s="12"/>
      <c r="EEM348" s="12"/>
      <c r="EEN348" s="12"/>
      <c r="EEO348" s="12"/>
      <c r="EEP348" s="12"/>
      <c r="EEQ348" s="12"/>
      <c r="EER348" s="12"/>
      <c r="EES348" s="12"/>
      <c r="EET348" s="12"/>
      <c r="EEU348" s="12"/>
      <c r="EEV348" s="12"/>
      <c r="EEW348" s="12"/>
      <c r="EEX348" s="12"/>
      <c r="EEY348" s="12"/>
      <c r="EEZ348" s="12"/>
      <c r="EFA348" s="12"/>
      <c r="EFB348" s="12"/>
      <c r="EFC348" s="12"/>
      <c r="EFD348" s="12"/>
      <c r="EFE348" s="12"/>
      <c r="EFF348" s="12"/>
      <c r="EFG348" s="12"/>
      <c r="EFH348" s="12"/>
      <c r="EFI348" s="12"/>
      <c r="EFJ348" s="12"/>
      <c r="EFK348" s="12"/>
      <c r="EFL348" s="12"/>
      <c r="EFM348" s="12"/>
      <c r="EFN348" s="12"/>
      <c r="EFO348" s="12"/>
      <c r="EFP348" s="12"/>
      <c r="EFQ348" s="12"/>
      <c r="EFR348" s="12"/>
      <c r="EFS348" s="12"/>
      <c r="EFT348" s="12"/>
      <c r="EFU348" s="12"/>
      <c r="EFV348" s="12"/>
      <c r="EFW348" s="12"/>
      <c r="EFX348" s="12"/>
      <c r="EFY348" s="12"/>
      <c r="EFZ348" s="12"/>
      <c r="EGA348" s="12"/>
      <c r="EGB348" s="12"/>
      <c r="EGC348" s="12"/>
      <c r="EGD348" s="12"/>
      <c r="EGE348" s="12"/>
      <c r="EGF348" s="12"/>
      <c r="EGG348" s="12"/>
      <c r="EGH348" s="12"/>
      <c r="EGI348" s="12"/>
      <c r="EGJ348" s="12"/>
      <c r="EGK348" s="12"/>
      <c r="EGL348" s="12"/>
      <c r="EGM348" s="12"/>
      <c r="EGN348" s="12"/>
      <c r="EGO348" s="12"/>
      <c r="EGP348" s="12"/>
      <c r="EGQ348" s="12"/>
      <c r="EGR348" s="12"/>
      <c r="EGS348" s="12"/>
      <c r="EGT348" s="12"/>
      <c r="EGU348" s="12"/>
      <c r="EGV348" s="12"/>
      <c r="EGW348" s="12"/>
      <c r="EGX348" s="12"/>
      <c r="EGY348" s="12"/>
      <c r="EGZ348" s="12"/>
      <c r="EHA348" s="12"/>
      <c r="EHB348" s="12"/>
      <c r="EHC348" s="12"/>
      <c r="EHD348" s="12"/>
      <c r="EHE348" s="12"/>
      <c r="EHF348" s="12"/>
      <c r="EHG348" s="12"/>
      <c r="EHH348" s="12"/>
      <c r="EHI348" s="12"/>
      <c r="EHJ348" s="12"/>
      <c r="EHK348" s="12"/>
      <c r="EHL348" s="12"/>
      <c r="EHM348" s="12"/>
      <c r="EHN348" s="12"/>
      <c r="EHO348" s="12"/>
      <c r="EHP348" s="12"/>
      <c r="EHQ348" s="12"/>
      <c r="EHR348" s="12"/>
      <c r="EHS348" s="12"/>
      <c r="EHT348" s="12"/>
      <c r="EHU348" s="12"/>
      <c r="EHV348" s="12"/>
      <c r="EHW348" s="12"/>
      <c r="EHX348" s="12"/>
      <c r="EHY348" s="12"/>
      <c r="EHZ348" s="12"/>
      <c r="EIA348" s="12"/>
      <c r="EIB348" s="12"/>
      <c r="EIC348" s="12"/>
      <c r="EID348" s="12"/>
      <c r="EIE348" s="12"/>
      <c r="EIF348" s="12"/>
      <c r="EIG348" s="12"/>
      <c r="EIH348" s="12"/>
      <c r="EII348" s="12"/>
      <c r="EIJ348" s="12"/>
      <c r="EIK348" s="12"/>
      <c r="EIL348" s="12"/>
      <c r="EIM348" s="12"/>
      <c r="EIN348" s="12"/>
      <c r="EIO348" s="12"/>
      <c r="EIP348" s="12"/>
      <c r="EIQ348" s="12"/>
      <c r="EIR348" s="12"/>
      <c r="EIS348" s="12"/>
      <c r="EIT348" s="12"/>
      <c r="EIU348" s="12"/>
      <c r="EIV348" s="12"/>
      <c r="EIW348" s="12"/>
      <c r="EIX348" s="12"/>
      <c r="EIY348" s="12"/>
      <c r="EIZ348" s="12"/>
      <c r="EJA348" s="12"/>
      <c r="EJB348" s="12"/>
      <c r="EJC348" s="12"/>
      <c r="EJD348" s="12"/>
      <c r="EJE348" s="12"/>
      <c r="EJF348" s="12"/>
      <c r="EJG348" s="12"/>
      <c r="EJH348" s="12"/>
      <c r="EJI348" s="12"/>
      <c r="EJJ348" s="12"/>
      <c r="EJK348" s="12"/>
      <c r="EJL348" s="12"/>
      <c r="EJM348" s="12"/>
      <c r="EJN348" s="12"/>
      <c r="EJO348" s="12"/>
      <c r="EJP348" s="12"/>
      <c r="EJQ348" s="12"/>
      <c r="EJR348" s="12"/>
      <c r="EJS348" s="12"/>
      <c r="EJT348" s="12"/>
      <c r="EJU348" s="12"/>
      <c r="EJV348" s="12"/>
      <c r="EJW348" s="12"/>
      <c r="EJX348" s="12"/>
      <c r="EJY348" s="12"/>
      <c r="EJZ348" s="12"/>
      <c r="EKA348" s="12"/>
      <c r="EKB348" s="12"/>
      <c r="EKC348" s="12"/>
      <c r="EKD348" s="12"/>
      <c r="EKE348" s="12"/>
      <c r="EKF348" s="12"/>
      <c r="EKG348" s="12"/>
      <c r="EKH348" s="12"/>
      <c r="EKI348" s="12"/>
      <c r="EKJ348" s="12"/>
      <c r="EKK348" s="12"/>
      <c r="EKL348" s="12"/>
      <c r="EKM348" s="12"/>
      <c r="EKN348" s="12"/>
      <c r="EKO348" s="12"/>
      <c r="EKP348" s="12"/>
      <c r="EKQ348" s="12"/>
      <c r="EKR348" s="12"/>
      <c r="EKS348" s="12"/>
      <c r="EKT348" s="12"/>
      <c r="EKU348" s="12"/>
      <c r="EKV348" s="12"/>
      <c r="EKW348" s="12"/>
      <c r="EKX348" s="12"/>
      <c r="EKY348" s="12"/>
      <c r="EKZ348" s="12"/>
      <c r="ELA348" s="12"/>
      <c r="ELB348" s="12"/>
      <c r="ELC348" s="12"/>
      <c r="ELD348" s="12"/>
      <c r="ELE348" s="12"/>
      <c r="ELF348" s="12"/>
      <c r="ELG348" s="12"/>
      <c r="ELH348" s="12"/>
      <c r="ELI348" s="12"/>
      <c r="ELJ348" s="12"/>
      <c r="ELK348" s="12"/>
      <c r="ELL348" s="12"/>
      <c r="ELM348" s="12"/>
      <c r="ELN348" s="12"/>
      <c r="ELO348" s="12"/>
      <c r="ELP348" s="12"/>
      <c r="ELQ348" s="12"/>
      <c r="ELR348" s="12"/>
      <c r="ELS348" s="12"/>
      <c r="ELT348" s="12"/>
      <c r="ELU348" s="12"/>
      <c r="ELV348" s="12"/>
      <c r="ELW348" s="12"/>
      <c r="ELX348" s="12"/>
      <c r="ELY348" s="12"/>
      <c r="ELZ348" s="12"/>
      <c r="EMA348" s="12"/>
      <c r="EMB348" s="12"/>
      <c r="EMC348" s="12"/>
      <c r="EMD348" s="12"/>
      <c r="EME348" s="12"/>
      <c r="EMF348" s="12"/>
      <c r="EMG348" s="12"/>
      <c r="EMH348" s="12"/>
      <c r="EMI348" s="12"/>
      <c r="EMJ348" s="12"/>
      <c r="EMK348" s="12"/>
      <c r="EML348" s="12"/>
      <c r="EMM348" s="12"/>
      <c r="EMN348" s="12"/>
      <c r="EMO348" s="12"/>
      <c r="EMP348" s="12"/>
      <c r="EMQ348" s="12"/>
      <c r="EMR348" s="12"/>
      <c r="EMS348" s="12"/>
      <c r="EMT348" s="12"/>
      <c r="EMU348" s="12"/>
      <c r="EMV348" s="12"/>
      <c r="EMW348" s="12"/>
      <c r="EMX348" s="12"/>
      <c r="EMY348" s="12"/>
      <c r="EMZ348" s="12"/>
      <c r="ENA348" s="12"/>
      <c r="ENB348" s="12"/>
      <c r="ENC348" s="12"/>
      <c r="END348" s="12"/>
      <c r="ENE348" s="12"/>
      <c r="ENF348" s="12"/>
      <c r="ENG348" s="12"/>
      <c r="ENH348" s="12"/>
      <c r="ENI348" s="12"/>
      <c r="ENJ348" s="12"/>
      <c r="ENK348" s="12"/>
      <c r="ENL348" s="12"/>
      <c r="ENM348" s="12"/>
      <c r="ENN348" s="12"/>
      <c r="ENO348" s="12"/>
      <c r="ENP348" s="12"/>
      <c r="ENQ348" s="12"/>
      <c r="ENR348" s="12"/>
      <c r="ENS348" s="12"/>
      <c r="ENT348" s="12"/>
      <c r="ENU348" s="12"/>
      <c r="ENV348" s="12"/>
      <c r="ENW348" s="12"/>
      <c r="ENX348" s="12"/>
      <c r="ENY348" s="12"/>
      <c r="ENZ348" s="12"/>
      <c r="EOA348" s="12"/>
      <c r="EOB348" s="12"/>
      <c r="EOC348" s="12"/>
      <c r="EOD348" s="12"/>
      <c r="EOE348" s="12"/>
      <c r="EOF348" s="12"/>
      <c r="EOG348" s="12"/>
      <c r="EOH348" s="12"/>
      <c r="EOI348" s="12"/>
      <c r="EOJ348" s="12"/>
      <c r="EOK348" s="12"/>
      <c r="EOL348" s="12"/>
      <c r="EOM348" s="12"/>
      <c r="EON348" s="12"/>
      <c r="EOO348" s="12"/>
      <c r="EOP348" s="12"/>
      <c r="EOQ348" s="12"/>
      <c r="EOR348" s="12"/>
      <c r="EOS348" s="12"/>
      <c r="EOT348" s="12"/>
      <c r="EOU348" s="12"/>
      <c r="EOV348" s="12"/>
      <c r="EOW348" s="12"/>
      <c r="EOX348" s="12"/>
      <c r="EOY348" s="12"/>
      <c r="EOZ348" s="12"/>
      <c r="EPA348" s="12"/>
      <c r="EPB348" s="12"/>
      <c r="EPC348" s="12"/>
      <c r="EPD348" s="12"/>
      <c r="EPE348" s="12"/>
      <c r="EPF348" s="12"/>
      <c r="EPG348" s="12"/>
      <c r="EPH348" s="12"/>
      <c r="EPI348" s="12"/>
      <c r="EPJ348" s="12"/>
      <c r="EPK348" s="12"/>
      <c r="EPL348" s="12"/>
      <c r="EPM348" s="12"/>
      <c r="EPN348" s="12"/>
      <c r="EPO348" s="12"/>
      <c r="EPP348" s="12"/>
      <c r="EPQ348" s="12"/>
      <c r="EPR348" s="12"/>
      <c r="EPS348" s="12"/>
      <c r="EPT348" s="12"/>
      <c r="EPU348" s="12"/>
      <c r="EPV348" s="12"/>
      <c r="EPW348" s="12"/>
      <c r="EPX348" s="12"/>
      <c r="EPY348" s="12"/>
      <c r="EPZ348" s="12"/>
      <c r="EQA348" s="12"/>
      <c r="EQB348" s="12"/>
      <c r="EQC348" s="12"/>
      <c r="EQD348" s="12"/>
      <c r="EQE348" s="12"/>
      <c r="EQF348" s="12"/>
      <c r="EQG348" s="12"/>
      <c r="EQH348" s="12"/>
      <c r="EQI348" s="12"/>
      <c r="EQJ348" s="12"/>
      <c r="EQK348" s="12"/>
      <c r="EQL348" s="12"/>
      <c r="EQM348" s="12"/>
      <c r="EQN348" s="12"/>
      <c r="EQO348" s="12"/>
      <c r="EQP348" s="12"/>
      <c r="EQQ348" s="12"/>
      <c r="EQR348" s="12"/>
      <c r="EQS348" s="12"/>
      <c r="EQT348" s="12"/>
      <c r="EQU348" s="12"/>
      <c r="EQV348" s="12"/>
      <c r="EQW348" s="12"/>
      <c r="EQX348" s="12"/>
      <c r="EQY348" s="12"/>
      <c r="EQZ348" s="12"/>
      <c r="ERA348" s="12"/>
      <c r="ERB348" s="12"/>
      <c r="ERC348" s="12"/>
      <c r="ERD348" s="12"/>
      <c r="ERE348" s="12"/>
      <c r="ERF348" s="12"/>
      <c r="ERG348" s="12"/>
      <c r="ERH348" s="12"/>
      <c r="ERI348" s="12"/>
      <c r="ERJ348" s="12"/>
      <c r="ERK348" s="12"/>
      <c r="ERL348" s="12"/>
      <c r="ERM348" s="12"/>
      <c r="ERN348" s="12"/>
      <c r="ERO348" s="12"/>
      <c r="ERP348" s="12"/>
      <c r="ERQ348" s="12"/>
      <c r="ERR348" s="12"/>
      <c r="ERS348" s="12"/>
      <c r="ERT348" s="12"/>
      <c r="ERU348" s="12"/>
      <c r="ERV348" s="12"/>
      <c r="ERW348" s="12"/>
      <c r="ERX348" s="12"/>
      <c r="ERY348" s="12"/>
      <c r="ERZ348" s="12"/>
      <c r="ESA348" s="12"/>
      <c r="ESB348" s="12"/>
      <c r="ESC348" s="12"/>
      <c r="ESD348" s="12"/>
      <c r="ESE348" s="12"/>
      <c r="ESF348" s="12"/>
      <c r="ESG348" s="12"/>
      <c r="ESH348" s="12"/>
      <c r="ESI348" s="12"/>
      <c r="ESJ348" s="12"/>
      <c r="ESK348" s="12"/>
      <c r="ESL348" s="12"/>
      <c r="ESM348" s="12"/>
      <c r="ESN348" s="12"/>
      <c r="ESO348" s="12"/>
      <c r="ESP348" s="12"/>
      <c r="ESQ348" s="12"/>
      <c r="ESR348" s="12"/>
      <c r="ESS348" s="12"/>
      <c r="EST348" s="12"/>
      <c r="ESU348" s="12"/>
      <c r="ESV348" s="12"/>
      <c r="ESW348" s="12"/>
      <c r="ESX348" s="12"/>
      <c r="ESY348" s="12"/>
      <c r="ESZ348" s="12"/>
      <c r="ETA348" s="12"/>
      <c r="ETB348" s="12"/>
      <c r="ETC348" s="12"/>
      <c r="ETD348" s="12"/>
      <c r="ETE348" s="12"/>
      <c r="ETF348" s="12"/>
      <c r="ETG348" s="12"/>
      <c r="ETH348" s="12"/>
      <c r="ETI348" s="12"/>
      <c r="ETJ348" s="12"/>
      <c r="ETK348" s="12"/>
      <c r="ETL348" s="12"/>
      <c r="ETM348" s="12"/>
      <c r="ETN348" s="12"/>
      <c r="ETO348" s="12"/>
      <c r="ETP348" s="12"/>
      <c r="ETQ348" s="12"/>
      <c r="ETR348" s="12"/>
      <c r="ETS348" s="12"/>
      <c r="ETT348" s="12"/>
      <c r="ETU348" s="12"/>
      <c r="ETV348" s="12"/>
      <c r="ETW348" s="12"/>
      <c r="ETX348" s="12"/>
      <c r="ETY348" s="12"/>
      <c r="ETZ348" s="12"/>
      <c r="EUA348" s="12"/>
      <c r="EUB348" s="12"/>
      <c r="EUC348" s="12"/>
      <c r="EUD348" s="12"/>
      <c r="EUE348" s="12"/>
      <c r="EUF348" s="12"/>
      <c r="EUG348" s="12"/>
      <c r="EUH348" s="12"/>
      <c r="EUI348" s="12"/>
      <c r="EUJ348" s="12"/>
      <c r="EUK348" s="12"/>
      <c r="EUL348" s="12"/>
      <c r="EUM348" s="12"/>
      <c r="EUN348" s="12"/>
      <c r="EUO348" s="12"/>
      <c r="EUP348" s="12"/>
      <c r="EUQ348" s="12"/>
      <c r="EUR348" s="12"/>
      <c r="EUS348" s="12"/>
      <c r="EUT348" s="12"/>
      <c r="EUU348" s="12"/>
      <c r="EUV348" s="12"/>
      <c r="EUW348" s="12"/>
      <c r="EUX348" s="12"/>
      <c r="EUY348" s="12"/>
      <c r="EUZ348" s="12"/>
      <c r="EVA348" s="12"/>
      <c r="EVB348" s="12"/>
      <c r="EVC348" s="12"/>
      <c r="EVD348" s="12"/>
      <c r="EVE348" s="12"/>
      <c r="EVF348" s="12"/>
      <c r="EVG348" s="12"/>
      <c r="EVH348" s="12"/>
      <c r="EVI348" s="12"/>
      <c r="EVJ348" s="12"/>
      <c r="EVK348" s="12"/>
      <c r="EVL348" s="12"/>
      <c r="EVM348" s="12"/>
      <c r="EVN348" s="12"/>
      <c r="EVO348" s="12"/>
      <c r="EVP348" s="12"/>
      <c r="EVQ348" s="12"/>
      <c r="EVR348" s="12"/>
      <c r="EVS348" s="12"/>
      <c r="EVT348" s="12"/>
      <c r="EVU348" s="12"/>
      <c r="EVV348" s="12"/>
      <c r="EVW348" s="12"/>
      <c r="EVX348" s="12"/>
      <c r="EVY348" s="12"/>
      <c r="EVZ348" s="12"/>
      <c r="EWA348" s="12"/>
      <c r="EWB348" s="12"/>
      <c r="EWC348" s="12"/>
      <c r="EWD348" s="12"/>
      <c r="EWE348" s="12"/>
      <c r="EWF348" s="12"/>
      <c r="EWG348" s="12"/>
      <c r="EWH348" s="12"/>
      <c r="EWI348" s="12"/>
      <c r="EWJ348" s="12"/>
      <c r="EWK348" s="12"/>
      <c r="EWL348" s="12"/>
      <c r="EWM348" s="12"/>
      <c r="EWN348" s="12"/>
      <c r="EWO348" s="12"/>
      <c r="EWP348" s="12"/>
      <c r="EWQ348" s="12"/>
      <c r="EWR348" s="12"/>
      <c r="EWS348" s="12"/>
      <c r="EWT348" s="12"/>
      <c r="EWU348" s="12"/>
      <c r="EWV348" s="12"/>
      <c r="EWW348" s="12"/>
      <c r="EWX348" s="12"/>
      <c r="EWY348" s="12"/>
      <c r="EWZ348" s="12"/>
      <c r="EXA348" s="12"/>
      <c r="EXB348" s="12"/>
      <c r="EXC348" s="12"/>
      <c r="EXD348" s="12"/>
      <c r="EXE348" s="12"/>
      <c r="EXF348" s="12"/>
      <c r="EXG348" s="12"/>
      <c r="EXH348" s="12"/>
      <c r="EXI348" s="12"/>
      <c r="EXJ348" s="12"/>
      <c r="EXK348" s="12"/>
      <c r="EXL348" s="12"/>
      <c r="EXM348" s="12"/>
      <c r="EXN348" s="12"/>
      <c r="EXO348" s="12"/>
      <c r="EXP348" s="12"/>
      <c r="EXQ348" s="12"/>
      <c r="EXR348" s="12"/>
      <c r="EXS348" s="12"/>
      <c r="EXT348" s="12"/>
      <c r="EXU348" s="12"/>
      <c r="EXV348" s="12"/>
      <c r="EXW348" s="12"/>
      <c r="EXX348" s="12"/>
      <c r="EXY348" s="12"/>
      <c r="EXZ348" s="12"/>
      <c r="EYA348" s="12"/>
      <c r="EYB348" s="12"/>
      <c r="EYC348" s="12"/>
      <c r="EYD348" s="12"/>
      <c r="EYE348" s="12"/>
      <c r="EYF348" s="12"/>
      <c r="EYG348" s="12"/>
      <c r="EYH348" s="12"/>
      <c r="EYI348" s="12"/>
      <c r="EYJ348" s="12"/>
      <c r="EYK348" s="12"/>
      <c r="EYL348" s="12"/>
      <c r="EYM348" s="12"/>
      <c r="EYN348" s="12"/>
      <c r="EYO348" s="12"/>
      <c r="EYP348" s="12"/>
      <c r="EYQ348" s="12"/>
      <c r="EYR348" s="12"/>
      <c r="EYS348" s="12"/>
      <c r="EYT348" s="12"/>
      <c r="EYU348" s="12"/>
      <c r="EYV348" s="12"/>
      <c r="EYW348" s="12"/>
      <c r="EYX348" s="12"/>
      <c r="EYY348" s="12"/>
      <c r="EYZ348" s="12"/>
      <c r="EZA348" s="12"/>
      <c r="EZB348" s="12"/>
      <c r="EZC348" s="12"/>
      <c r="EZD348" s="12"/>
      <c r="EZE348" s="12"/>
      <c r="EZF348" s="12"/>
      <c r="EZG348" s="12"/>
      <c r="EZH348" s="12"/>
      <c r="EZI348" s="12"/>
      <c r="EZJ348" s="12"/>
      <c r="EZK348" s="12"/>
      <c r="EZL348" s="12"/>
      <c r="EZM348" s="12"/>
      <c r="EZN348" s="12"/>
      <c r="EZO348" s="12"/>
      <c r="EZP348" s="12"/>
      <c r="EZQ348" s="12"/>
      <c r="EZR348" s="12"/>
      <c r="EZS348" s="12"/>
      <c r="EZT348" s="12"/>
      <c r="EZU348" s="12"/>
      <c r="EZV348" s="12"/>
      <c r="EZW348" s="12"/>
      <c r="EZX348" s="12"/>
      <c r="EZY348" s="12"/>
      <c r="EZZ348" s="12"/>
      <c r="FAA348" s="12"/>
      <c r="FAB348" s="12"/>
      <c r="FAC348" s="12"/>
      <c r="FAD348" s="12"/>
      <c r="FAE348" s="12"/>
      <c r="FAF348" s="12"/>
      <c r="FAG348" s="12"/>
      <c r="FAH348" s="12"/>
      <c r="FAI348" s="12"/>
      <c r="FAJ348" s="12"/>
      <c r="FAK348" s="12"/>
      <c r="FAL348" s="12"/>
      <c r="FAM348" s="12"/>
      <c r="FAN348" s="12"/>
      <c r="FAO348" s="12"/>
      <c r="FAP348" s="12"/>
      <c r="FAQ348" s="12"/>
      <c r="FAR348" s="12"/>
      <c r="FAS348" s="12"/>
      <c r="FAT348" s="12"/>
      <c r="FAU348" s="12"/>
      <c r="FAV348" s="12"/>
      <c r="FAW348" s="12"/>
      <c r="FAX348" s="12"/>
      <c r="FAY348" s="12"/>
      <c r="FAZ348" s="12"/>
      <c r="FBA348" s="12"/>
      <c r="FBB348" s="12"/>
      <c r="FBC348" s="12"/>
      <c r="FBD348" s="12"/>
      <c r="FBE348" s="12"/>
      <c r="FBF348" s="12"/>
      <c r="FBG348" s="12"/>
      <c r="FBH348" s="12"/>
      <c r="FBI348" s="12"/>
      <c r="FBJ348" s="12"/>
      <c r="FBK348" s="12"/>
      <c r="FBL348" s="12"/>
      <c r="FBM348" s="12"/>
      <c r="FBN348" s="12"/>
      <c r="FBO348" s="12"/>
      <c r="FBP348" s="12"/>
      <c r="FBQ348" s="12"/>
      <c r="FBR348" s="12"/>
      <c r="FBS348" s="12"/>
      <c r="FBT348" s="12"/>
      <c r="FBU348" s="12"/>
      <c r="FBV348" s="12"/>
      <c r="FBW348" s="12"/>
      <c r="FBX348" s="12"/>
      <c r="FBY348" s="12"/>
      <c r="FBZ348" s="12"/>
      <c r="FCA348" s="12"/>
      <c r="FCB348" s="12"/>
      <c r="FCC348" s="12"/>
      <c r="FCD348" s="12"/>
      <c r="FCE348" s="12"/>
      <c r="FCF348" s="12"/>
      <c r="FCG348" s="12"/>
      <c r="FCH348" s="12"/>
      <c r="FCI348" s="12"/>
      <c r="FCJ348" s="12"/>
      <c r="FCK348" s="12"/>
      <c r="FCL348" s="12"/>
      <c r="FCM348" s="12"/>
      <c r="FCN348" s="12"/>
      <c r="FCO348" s="12"/>
      <c r="FCP348" s="12"/>
      <c r="FCQ348" s="12"/>
      <c r="FCR348" s="12"/>
      <c r="FCS348" s="12"/>
      <c r="FCT348" s="12"/>
      <c r="FCU348" s="12"/>
      <c r="FCV348" s="12"/>
      <c r="FCW348" s="12"/>
      <c r="FCX348" s="12"/>
      <c r="FCY348" s="12"/>
      <c r="FCZ348" s="12"/>
      <c r="FDA348" s="12"/>
      <c r="FDB348" s="12"/>
      <c r="FDC348" s="12"/>
      <c r="FDD348" s="12"/>
      <c r="FDE348" s="12"/>
      <c r="FDF348" s="12"/>
      <c r="FDG348" s="12"/>
      <c r="FDH348" s="12"/>
      <c r="FDI348" s="12"/>
      <c r="FDJ348" s="12"/>
      <c r="FDK348" s="12"/>
      <c r="FDL348" s="12"/>
      <c r="FDM348" s="12"/>
      <c r="FDN348" s="12"/>
      <c r="FDO348" s="12"/>
      <c r="FDP348" s="12"/>
      <c r="FDQ348" s="12"/>
      <c r="FDR348" s="12"/>
      <c r="FDS348" s="12"/>
      <c r="FDT348" s="12"/>
      <c r="FDU348" s="12"/>
      <c r="FDV348" s="12"/>
      <c r="FDW348" s="12"/>
      <c r="FDX348" s="12"/>
      <c r="FDY348" s="12"/>
      <c r="FDZ348" s="12"/>
      <c r="FEA348" s="12"/>
      <c r="FEB348" s="12"/>
      <c r="FEC348" s="12"/>
      <c r="FED348" s="12"/>
      <c r="FEE348" s="12"/>
      <c r="FEF348" s="12"/>
      <c r="FEG348" s="12"/>
      <c r="FEH348" s="12"/>
      <c r="FEI348" s="12"/>
      <c r="FEJ348" s="12"/>
      <c r="FEK348" s="12"/>
      <c r="FEL348" s="12"/>
      <c r="FEM348" s="12"/>
      <c r="FEN348" s="12"/>
      <c r="FEO348" s="12"/>
      <c r="FEP348" s="12"/>
      <c r="FEQ348" s="12"/>
      <c r="FER348" s="12"/>
      <c r="FES348" s="12"/>
      <c r="FET348" s="12"/>
      <c r="FEU348" s="12"/>
      <c r="FEV348" s="12"/>
      <c r="FEW348" s="12"/>
      <c r="FEX348" s="12"/>
      <c r="FEY348" s="12"/>
      <c r="FEZ348" s="12"/>
      <c r="FFA348" s="12"/>
      <c r="FFB348" s="12"/>
      <c r="FFC348" s="12"/>
      <c r="FFD348" s="12"/>
      <c r="FFE348" s="12"/>
      <c r="FFF348" s="12"/>
      <c r="FFG348" s="12"/>
      <c r="FFH348" s="12"/>
      <c r="FFI348" s="12"/>
      <c r="FFJ348" s="12"/>
      <c r="FFK348" s="12"/>
      <c r="FFL348" s="12"/>
      <c r="FFM348" s="12"/>
      <c r="FFN348" s="12"/>
      <c r="FFO348" s="12"/>
      <c r="FFP348" s="12"/>
      <c r="FFQ348" s="12"/>
      <c r="FFR348" s="12"/>
      <c r="FFS348" s="12"/>
      <c r="FFT348" s="12"/>
      <c r="FFU348" s="12"/>
      <c r="FFV348" s="12"/>
      <c r="FFW348" s="12"/>
      <c r="FFX348" s="12"/>
      <c r="FFY348" s="12"/>
      <c r="FFZ348" s="12"/>
      <c r="FGA348" s="12"/>
      <c r="FGB348" s="12"/>
      <c r="FGC348" s="12"/>
      <c r="FGD348" s="12"/>
      <c r="FGE348" s="12"/>
      <c r="FGF348" s="12"/>
      <c r="FGG348" s="12"/>
      <c r="FGH348" s="12"/>
      <c r="FGI348" s="12"/>
      <c r="FGJ348" s="12"/>
      <c r="FGK348" s="12"/>
      <c r="FGL348" s="12"/>
      <c r="FGM348" s="12"/>
      <c r="FGN348" s="12"/>
      <c r="FGO348" s="12"/>
      <c r="FGP348" s="12"/>
      <c r="FGQ348" s="12"/>
      <c r="FGR348" s="12"/>
      <c r="FGS348" s="12"/>
      <c r="FGT348" s="12"/>
      <c r="FGU348" s="12"/>
      <c r="FGV348" s="12"/>
      <c r="FGW348" s="12"/>
      <c r="FGX348" s="12"/>
      <c r="FGY348" s="12"/>
      <c r="FGZ348" s="12"/>
      <c r="FHA348" s="12"/>
      <c r="FHB348" s="12"/>
      <c r="FHC348" s="12"/>
      <c r="FHD348" s="12"/>
      <c r="FHE348" s="12"/>
      <c r="FHF348" s="12"/>
      <c r="FHG348" s="12"/>
      <c r="FHH348" s="12"/>
      <c r="FHI348" s="12"/>
      <c r="FHJ348" s="12"/>
      <c r="FHK348" s="12"/>
      <c r="FHL348" s="12"/>
      <c r="FHM348" s="12"/>
      <c r="FHN348" s="12"/>
      <c r="FHO348" s="12"/>
      <c r="FHP348" s="12"/>
      <c r="FHQ348" s="12"/>
      <c r="FHR348" s="12"/>
      <c r="FHS348" s="12"/>
      <c r="FHT348" s="12"/>
      <c r="FHU348" s="12"/>
      <c r="FHV348" s="12"/>
      <c r="FHW348" s="12"/>
      <c r="FHX348" s="12"/>
      <c r="FHY348" s="12"/>
      <c r="FHZ348" s="12"/>
      <c r="FIA348" s="12"/>
      <c r="FIB348" s="12"/>
      <c r="FIC348" s="12"/>
      <c r="FID348" s="12"/>
      <c r="FIE348" s="12"/>
      <c r="FIF348" s="12"/>
      <c r="FIG348" s="12"/>
      <c r="FIH348" s="12"/>
      <c r="FII348" s="12"/>
      <c r="FIJ348" s="12"/>
      <c r="FIK348" s="12"/>
      <c r="FIL348" s="12"/>
      <c r="FIM348" s="12"/>
      <c r="FIN348" s="12"/>
      <c r="FIO348" s="12"/>
      <c r="FIP348" s="12"/>
      <c r="FIQ348" s="12"/>
      <c r="FIR348" s="12"/>
      <c r="FIS348" s="12"/>
      <c r="FIT348" s="12"/>
      <c r="FIU348" s="12"/>
      <c r="FIV348" s="12"/>
      <c r="FIW348" s="12"/>
      <c r="FIX348" s="12"/>
      <c r="FIY348" s="12"/>
      <c r="FIZ348" s="12"/>
      <c r="FJA348" s="12"/>
      <c r="FJB348" s="12"/>
      <c r="FJC348" s="12"/>
      <c r="FJD348" s="12"/>
      <c r="FJE348" s="12"/>
      <c r="FJF348" s="12"/>
      <c r="FJG348" s="12"/>
      <c r="FJH348" s="12"/>
      <c r="FJI348" s="12"/>
      <c r="FJJ348" s="12"/>
      <c r="FJK348" s="12"/>
      <c r="FJL348" s="12"/>
      <c r="FJM348" s="12"/>
      <c r="FJN348" s="12"/>
      <c r="FJO348" s="12"/>
      <c r="FJP348" s="12"/>
      <c r="FJQ348" s="12"/>
      <c r="FJR348" s="12"/>
      <c r="FJS348" s="12"/>
      <c r="FJT348" s="12"/>
      <c r="FJU348" s="12"/>
      <c r="FJV348" s="12"/>
      <c r="FJW348" s="12"/>
      <c r="FJX348" s="12"/>
      <c r="FJY348" s="12"/>
      <c r="FJZ348" s="12"/>
      <c r="FKA348" s="12"/>
      <c r="FKB348" s="12"/>
      <c r="FKC348" s="12"/>
      <c r="FKD348" s="12"/>
      <c r="FKE348" s="12"/>
      <c r="FKF348" s="12"/>
      <c r="FKG348" s="12"/>
      <c r="FKH348" s="12"/>
      <c r="FKI348" s="12"/>
      <c r="FKJ348" s="12"/>
      <c r="FKK348" s="12"/>
      <c r="FKL348" s="12"/>
      <c r="FKM348" s="12"/>
      <c r="FKN348" s="12"/>
      <c r="FKO348" s="12"/>
      <c r="FKP348" s="12"/>
      <c r="FKQ348" s="12"/>
      <c r="FKR348" s="12"/>
      <c r="FKS348" s="12"/>
      <c r="FKT348" s="12"/>
      <c r="FKU348" s="12"/>
      <c r="FKV348" s="12"/>
      <c r="FKW348" s="12"/>
      <c r="FKX348" s="12"/>
      <c r="FKY348" s="12"/>
      <c r="FKZ348" s="12"/>
      <c r="FLA348" s="12"/>
      <c r="FLB348" s="12"/>
      <c r="FLC348" s="12"/>
      <c r="FLD348" s="12"/>
      <c r="FLE348" s="12"/>
      <c r="FLF348" s="12"/>
      <c r="FLG348" s="12"/>
      <c r="FLH348" s="12"/>
      <c r="FLI348" s="12"/>
      <c r="FLJ348" s="12"/>
      <c r="FLK348" s="12"/>
      <c r="FLL348" s="12"/>
      <c r="FLM348" s="12"/>
      <c r="FLN348" s="12"/>
      <c r="FLO348" s="12"/>
      <c r="FLP348" s="12"/>
      <c r="FLQ348" s="12"/>
      <c r="FLR348" s="12"/>
      <c r="FLS348" s="12"/>
      <c r="FLT348" s="12"/>
      <c r="FLU348" s="12"/>
      <c r="FLV348" s="12"/>
      <c r="FLW348" s="12"/>
      <c r="FLX348" s="12"/>
      <c r="FLY348" s="12"/>
      <c r="FLZ348" s="12"/>
      <c r="FMA348" s="12"/>
      <c r="FMB348" s="12"/>
      <c r="FMC348" s="12"/>
      <c r="FMD348" s="12"/>
      <c r="FME348" s="12"/>
      <c r="FMF348" s="12"/>
      <c r="FMG348" s="12"/>
      <c r="FMH348" s="12"/>
      <c r="FMI348" s="12"/>
      <c r="FMJ348" s="12"/>
      <c r="FMK348" s="12"/>
      <c r="FML348" s="12"/>
      <c r="FMM348" s="12"/>
      <c r="FMN348" s="12"/>
      <c r="FMO348" s="12"/>
      <c r="FMP348" s="12"/>
      <c r="FMQ348" s="12"/>
      <c r="FMR348" s="12"/>
      <c r="FMS348" s="12"/>
      <c r="FMT348" s="12"/>
      <c r="FMU348" s="12"/>
      <c r="FMV348" s="12"/>
      <c r="FMW348" s="12"/>
      <c r="FMX348" s="12"/>
      <c r="FMY348" s="12"/>
      <c r="FMZ348" s="12"/>
      <c r="FNA348" s="12"/>
      <c r="FNB348" s="12"/>
      <c r="FNC348" s="12"/>
      <c r="FND348" s="12"/>
      <c r="FNE348" s="12"/>
      <c r="FNF348" s="12"/>
      <c r="FNG348" s="12"/>
      <c r="FNH348" s="12"/>
      <c r="FNI348" s="12"/>
      <c r="FNJ348" s="12"/>
      <c r="FNK348" s="12"/>
      <c r="FNL348" s="12"/>
      <c r="FNM348" s="12"/>
      <c r="FNN348" s="12"/>
      <c r="FNO348" s="12"/>
      <c r="FNP348" s="12"/>
      <c r="FNQ348" s="12"/>
      <c r="FNR348" s="12"/>
      <c r="FNS348" s="12"/>
      <c r="FNT348" s="12"/>
      <c r="FNU348" s="12"/>
      <c r="FNV348" s="12"/>
      <c r="FNW348" s="12"/>
      <c r="FNX348" s="12"/>
      <c r="FNY348" s="12"/>
      <c r="FNZ348" s="12"/>
      <c r="FOA348" s="12"/>
      <c r="FOB348" s="12"/>
      <c r="FOC348" s="12"/>
      <c r="FOD348" s="12"/>
      <c r="FOE348" s="12"/>
      <c r="FOF348" s="12"/>
      <c r="FOG348" s="12"/>
      <c r="FOH348" s="12"/>
      <c r="FOI348" s="12"/>
      <c r="FOJ348" s="12"/>
      <c r="FOK348" s="12"/>
      <c r="FOL348" s="12"/>
      <c r="FOM348" s="12"/>
      <c r="FON348" s="12"/>
      <c r="FOO348" s="12"/>
      <c r="FOP348" s="12"/>
      <c r="FOQ348" s="12"/>
      <c r="FOR348" s="12"/>
      <c r="FOS348" s="12"/>
      <c r="FOT348" s="12"/>
      <c r="FOU348" s="12"/>
      <c r="FOV348" s="12"/>
      <c r="FOW348" s="12"/>
      <c r="FOX348" s="12"/>
      <c r="FOY348" s="12"/>
      <c r="FOZ348" s="12"/>
      <c r="FPA348" s="12"/>
      <c r="FPB348" s="12"/>
      <c r="FPC348" s="12"/>
      <c r="FPD348" s="12"/>
      <c r="FPE348" s="12"/>
      <c r="FPF348" s="12"/>
      <c r="FPG348" s="12"/>
      <c r="FPH348" s="12"/>
      <c r="FPI348" s="12"/>
      <c r="FPJ348" s="12"/>
      <c r="FPK348" s="12"/>
      <c r="FPL348" s="12"/>
      <c r="FPM348" s="12"/>
      <c r="FPN348" s="12"/>
      <c r="FPO348" s="12"/>
      <c r="FPP348" s="12"/>
      <c r="FPQ348" s="12"/>
      <c r="FPR348" s="12"/>
      <c r="FPS348" s="12"/>
      <c r="FPT348" s="12"/>
      <c r="FPU348" s="12"/>
      <c r="FPV348" s="12"/>
      <c r="FPW348" s="12"/>
      <c r="FPX348" s="12"/>
      <c r="FPY348" s="12"/>
      <c r="FPZ348" s="12"/>
      <c r="FQA348" s="12"/>
      <c r="FQB348" s="12"/>
      <c r="FQC348" s="12"/>
      <c r="FQD348" s="12"/>
      <c r="FQE348" s="12"/>
      <c r="FQF348" s="12"/>
      <c r="FQG348" s="12"/>
      <c r="FQH348" s="12"/>
      <c r="FQI348" s="12"/>
      <c r="FQJ348" s="12"/>
      <c r="FQK348" s="12"/>
      <c r="FQL348" s="12"/>
      <c r="FQM348" s="12"/>
      <c r="FQN348" s="12"/>
      <c r="FQO348" s="12"/>
      <c r="FQP348" s="12"/>
      <c r="FQQ348" s="12"/>
      <c r="FQR348" s="12"/>
      <c r="FQS348" s="12"/>
      <c r="FQT348" s="12"/>
      <c r="FQU348" s="12"/>
      <c r="FQV348" s="12"/>
      <c r="FQW348" s="12"/>
      <c r="FQX348" s="12"/>
      <c r="FQY348" s="12"/>
      <c r="FQZ348" s="12"/>
      <c r="FRA348" s="12"/>
      <c r="FRB348" s="12"/>
      <c r="FRC348" s="12"/>
      <c r="FRD348" s="12"/>
      <c r="FRE348" s="12"/>
      <c r="FRF348" s="12"/>
      <c r="FRG348" s="12"/>
      <c r="FRH348" s="12"/>
      <c r="FRI348" s="12"/>
      <c r="FRJ348" s="12"/>
      <c r="FRK348" s="12"/>
      <c r="FRL348" s="12"/>
      <c r="FRM348" s="12"/>
      <c r="FRN348" s="12"/>
      <c r="FRO348" s="12"/>
      <c r="FRP348" s="12"/>
      <c r="FRQ348" s="12"/>
      <c r="FRR348" s="12"/>
      <c r="FRS348" s="12"/>
      <c r="FRT348" s="12"/>
      <c r="FRU348" s="12"/>
      <c r="FRV348" s="12"/>
      <c r="FRW348" s="12"/>
      <c r="FRX348" s="12"/>
      <c r="FRY348" s="12"/>
      <c r="FRZ348" s="12"/>
      <c r="FSA348" s="12"/>
      <c r="FSB348" s="12"/>
      <c r="FSC348" s="12"/>
      <c r="FSD348" s="12"/>
      <c r="FSE348" s="12"/>
      <c r="FSF348" s="12"/>
      <c r="FSG348" s="12"/>
      <c r="FSH348" s="12"/>
      <c r="FSI348" s="12"/>
      <c r="FSJ348" s="12"/>
      <c r="FSK348" s="12"/>
      <c r="FSL348" s="12"/>
      <c r="FSM348" s="12"/>
      <c r="FSN348" s="12"/>
      <c r="FSO348" s="12"/>
      <c r="FSP348" s="12"/>
      <c r="FSQ348" s="12"/>
      <c r="FSR348" s="12"/>
      <c r="FSS348" s="12"/>
      <c r="FST348" s="12"/>
      <c r="FSU348" s="12"/>
      <c r="FSV348" s="12"/>
      <c r="FSW348" s="12"/>
      <c r="FSX348" s="12"/>
      <c r="FSY348" s="12"/>
      <c r="FSZ348" s="12"/>
      <c r="FTA348" s="12"/>
      <c r="FTB348" s="12"/>
      <c r="FTC348" s="12"/>
      <c r="FTD348" s="12"/>
      <c r="FTE348" s="12"/>
      <c r="FTF348" s="12"/>
      <c r="FTG348" s="12"/>
      <c r="FTH348" s="12"/>
      <c r="FTI348" s="12"/>
      <c r="FTJ348" s="12"/>
      <c r="FTK348" s="12"/>
      <c r="FTL348" s="12"/>
      <c r="FTM348" s="12"/>
      <c r="FTN348" s="12"/>
      <c r="FTO348" s="12"/>
      <c r="FTP348" s="12"/>
      <c r="FTQ348" s="12"/>
      <c r="FTR348" s="12"/>
      <c r="FTS348" s="12"/>
      <c r="FTT348" s="12"/>
      <c r="FTU348" s="12"/>
      <c r="FTV348" s="12"/>
      <c r="FTW348" s="12"/>
      <c r="FTX348" s="12"/>
      <c r="FTY348" s="12"/>
      <c r="FTZ348" s="12"/>
      <c r="FUA348" s="12"/>
      <c r="FUB348" s="12"/>
      <c r="FUC348" s="12"/>
      <c r="FUD348" s="12"/>
      <c r="FUE348" s="12"/>
      <c r="FUF348" s="12"/>
      <c r="FUG348" s="12"/>
      <c r="FUH348" s="12"/>
      <c r="FUI348" s="12"/>
      <c r="FUJ348" s="12"/>
      <c r="FUK348" s="12"/>
      <c r="FUL348" s="12"/>
      <c r="FUM348" s="12"/>
      <c r="FUN348" s="12"/>
      <c r="FUO348" s="12"/>
      <c r="FUP348" s="12"/>
      <c r="FUQ348" s="12"/>
      <c r="FUR348" s="12"/>
      <c r="FUS348" s="12"/>
      <c r="FUT348" s="12"/>
      <c r="FUU348" s="12"/>
      <c r="FUV348" s="12"/>
      <c r="FUW348" s="12"/>
      <c r="FUX348" s="12"/>
      <c r="FUY348" s="12"/>
      <c r="FUZ348" s="12"/>
      <c r="FVA348" s="12"/>
      <c r="FVB348" s="12"/>
      <c r="FVC348" s="12"/>
      <c r="FVD348" s="12"/>
      <c r="FVE348" s="12"/>
      <c r="FVF348" s="12"/>
      <c r="FVG348" s="12"/>
      <c r="FVH348" s="12"/>
      <c r="FVI348" s="12"/>
      <c r="FVJ348" s="12"/>
      <c r="FVK348" s="12"/>
      <c r="FVL348" s="12"/>
      <c r="FVM348" s="12"/>
      <c r="FVN348" s="12"/>
      <c r="FVO348" s="12"/>
      <c r="FVP348" s="12"/>
      <c r="FVQ348" s="12"/>
      <c r="FVR348" s="12"/>
      <c r="FVS348" s="12"/>
      <c r="FVT348" s="12"/>
      <c r="FVU348" s="12"/>
      <c r="FVV348" s="12"/>
      <c r="FVW348" s="12"/>
      <c r="FVX348" s="12"/>
      <c r="FVY348" s="12"/>
      <c r="FVZ348" s="12"/>
      <c r="FWA348" s="12"/>
      <c r="FWB348" s="12"/>
      <c r="FWC348" s="12"/>
      <c r="FWD348" s="12"/>
      <c r="FWE348" s="12"/>
      <c r="FWF348" s="12"/>
      <c r="FWG348" s="12"/>
      <c r="FWH348" s="12"/>
      <c r="FWI348" s="12"/>
      <c r="FWJ348" s="12"/>
      <c r="FWK348" s="12"/>
      <c r="FWL348" s="12"/>
      <c r="FWM348" s="12"/>
      <c r="FWN348" s="12"/>
      <c r="FWO348" s="12"/>
      <c r="FWP348" s="12"/>
      <c r="FWQ348" s="12"/>
      <c r="FWR348" s="12"/>
      <c r="FWS348" s="12"/>
      <c r="FWT348" s="12"/>
      <c r="FWU348" s="12"/>
      <c r="FWV348" s="12"/>
      <c r="FWW348" s="12"/>
      <c r="FWX348" s="12"/>
      <c r="FWY348" s="12"/>
      <c r="FWZ348" s="12"/>
      <c r="FXA348" s="12"/>
      <c r="FXB348" s="12"/>
      <c r="FXC348" s="12"/>
      <c r="FXD348" s="12"/>
      <c r="FXE348" s="12"/>
      <c r="FXF348" s="12"/>
      <c r="FXG348" s="12"/>
      <c r="FXH348" s="12"/>
      <c r="FXI348" s="12"/>
      <c r="FXJ348" s="12"/>
      <c r="FXK348" s="12"/>
      <c r="FXL348" s="12"/>
      <c r="FXM348" s="12"/>
      <c r="FXN348" s="12"/>
      <c r="FXO348" s="12"/>
      <c r="FXP348" s="12"/>
      <c r="FXQ348" s="12"/>
      <c r="FXR348" s="12"/>
      <c r="FXS348" s="12"/>
      <c r="FXT348" s="12"/>
      <c r="FXU348" s="12"/>
      <c r="FXV348" s="12"/>
      <c r="FXW348" s="12"/>
      <c r="FXX348" s="12"/>
      <c r="FXY348" s="12"/>
      <c r="FXZ348" s="12"/>
      <c r="FYA348" s="12"/>
      <c r="FYB348" s="12"/>
      <c r="FYC348" s="12"/>
      <c r="FYD348" s="12"/>
      <c r="FYE348" s="12"/>
      <c r="FYF348" s="12"/>
      <c r="FYG348" s="12"/>
      <c r="FYH348" s="12"/>
      <c r="FYI348" s="12"/>
      <c r="FYJ348" s="12"/>
      <c r="FYK348" s="12"/>
      <c r="FYL348" s="12"/>
      <c r="FYM348" s="12"/>
      <c r="FYN348" s="12"/>
      <c r="FYO348" s="12"/>
      <c r="FYP348" s="12"/>
      <c r="FYQ348" s="12"/>
      <c r="FYR348" s="12"/>
      <c r="FYS348" s="12"/>
      <c r="FYT348" s="12"/>
      <c r="FYU348" s="12"/>
      <c r="FYV348" s="12"/>
      <c r="FYW348" s="12"/>
      <c r="FYX348" s="12"/>
      <c r="FYY348" s="12"/>
      <c r="FYZ348" s="12"/>
      <c r="FZA348" s="12"/>
      <c r="FZB348" s="12"/>
      <c r="FZC348" s="12"/>
      <c r="FZD348" s="12"/>
      <c r="FZE348" s="12"/>
      <c r="FZF348" s="12"/>
      <c r="FZG348" s="12"/>
      <c r="FZH348" s="12"/>
      <c r="FZI348" s="12"/>
      <c r="FZJ348" s="12"/>
      <c r="FZK348" s="12"/>
      <c r="FZL348" s="12"/>
      <c r="FZM348" s="12"/>
      <c r="FZN348" s="12"/>
      <c r="FZO348" s="12"/>
      <c r="FZP348" s="12"/>
      <c r="FZQ348" s="12"/>
      <c r="FZR348" s="12"/>
      <c r="FZS348" s="12"/>
      <c r="FZT348" s="12"/>
      <c r="FZU348" s="12"/>
      <c r="FZV348" s="12"/>
      <c r="FZW348" s="12"/>
      <c r="FZX348" s="12"/>
      <c r="FZY348" s="12"/>
      <c r="FZZ348" s="12"/>
      <c r="GAA348" s="12"/>
      <c r="GAB348" s="12"/>
      <c r="GAC348" s="12"/>
      <c r="GAD348" s="12"/>
      <c r="GAE348" s="12"/>
      <c r="GAF348" s="12"/>
      <c r="GAG348" s="12"/>
      <c r="GAH348" s="12"/>
      <c r="GAI348" s="12"/>
      <c r="GAJ348" s="12"/>
      <c r="GAK348" s="12"/>
      <c r="GAL348" s="12"/>
      <c r="GAM348" s="12"/>
      <c r="GAN348" s="12"/>
      <c r="GAO348" s="12"/>
      <c r="GAP348" s="12"/>
      <c r="GAQ348" s="12"/>
      <c r="GAR348" s="12"/>
      <c r="GAS348" s="12"/>
      <c r="GAT348" s="12"/>
      <c r="GAU348" s="12"/>
      <c r="GAV348" s="12"/>
      <c r="GAW348" s="12"/>
      <c r="GAX348" s="12"/>
      <c r="GAY348" s="12"/>
      <c r="GAZ348" s="12"/>
      <c r="GBA348" s="12"/>
      <c r="GBB348" s="12"/>
      <c r="GBC348" s="12"/>
      <c r="GBD348" s="12"/>
      <c r="GBE348" s="12"/>
      <c r="GBF348" s="12"/>
      <c r="GBG348" s="12"/>
      <c r="GBH348" s="12"/>
      <c r="GBI348" s="12"/>
      <c r="GBJ348" s="12"/>
      <c r="GBK348" s="12"/>
      <c r="GBL348" s="12"/>
      <c r="GBM348" s="12"/>
      <c r="GBN348" s="12"/>
      <c r="GBO348" s="12"/>
      <c r="GBP348" s="12"/>
      <c r="GBQ348" s="12"/>
      <c r="GBR348" s="12"/>
      <c r="GBS348" s="12"/>
      <c r="GBT348" s="12"/>
      <c r="GBU348" s="12"/>
      <c r="GBV348" s="12"/>
      <c r="GBW348" s="12"/>
      <c r="GBX348" s="12"/>
      <c r="GBY348" s="12"/>
      <c r="GBZ348" s="12"/>
      <c r="GCA348" s="12"/>
      <c r="GCB348" s="12"/>
      <c r="GCC348" s="12"/>
      <c r="GCD348" s="12"/>
      <c r="GCE348" s="12"/>
      <c r="GCF348" s="12"/>
      <c r="GCG348" s="12"/>
      <c r="GCH348" s="12"/>
      <c r="GCI348" s="12"/>
      <c r="GCJ348" s="12"/>
      <c r="GCK348" s="12"/>
      <c r="GCL348" s="12"/>
      <c r="GCM348" s="12"/>
      <c r="GCN348" s="12"/>
      <c r="GCO348" s="12"/>
      <c r="GCP348" s="12"/>
      <c r="GCQ348" s="12"/>
      <c r="GCR348" s="12"/>
      <c r="GCS348" s="12"/>
      <c r="GCT348" s="12"/>
      <c r="GCU348" s="12"/>
      <c r="GCV348" s="12"/>
      <c r="GCW348" s="12"/>
      <c r="GCX348" s="12"/>
      <c r="GCY348" s="12"/>
      <c r="GCZ348" s="12"/>
      <c r="GDA348" s="12"/>
      <c r="GDB348" s="12"/>
      <c r="GDC348" s="12"/>
      <c r="GDD348" s="12"/>
      <c r="GDE348" s="12"/>
      <c r="GDF348" s="12"/>
      <c r="GDG348" s="12"/>
      <c r="GDH348" s="12"/>
      <c r="GDI348" s="12"/>
      <c r="GDJ348" s="12"/>
      <c r="GDK348" s="12"/>
      <c r="GDL348" s="12"/>
      <c r="GDM348" s="12"/>
      <c r="GDN348" s="12"/>
      <c r="GDO348" s="12"/>
      <c r="GDP348" s="12"/>
      <c r="GDQ348" s="12"/>
      <c r="GDR348" s="12"/>
      <c r="GDS348" s="12"/>
      <c r="GDT348" s="12"/>
      <c r="GDU348" s="12"/>
      <c r="GDV348" s="12"/>
      <c r="GDW348" s="12"/>
      <c r="GDX348" s="12"/>
      <c r="GDY348" s="12"/>
      <c r="GDZ348" s="12"/>
      <c r="GEA348" s="12"/>
      <c r="GEB348" s="12"/>
      <c r="GEC348" s="12"/>
      <c r="GED348" s="12"/>
      <c r="GEE348" s="12"/>
      <c r="GEF348" s="12"/>
      <c r="GEG348" s="12"/>
      <c r="GEH348" s="12"/>
      <c r="GEI348" s="12"/>
      <c r="GEJ348" s="12"/>
      <c r="GEK348" s="12"/>
      <c r="GEL348" s="12"/>
      <c r="GEM348" s="12"/>
      <c r="GEN348" s="12"/>
      <c r="GEO348" s="12"/>
      <c r="GEP348" s="12"/>
      <c r="GEQ348" s="12"/>
      <c r="GER348" s="12"/>
      <c r="GES348" s="12"/>
      <c r="GET348" s="12"/>
      <c r="GEU348" s="12"/>
      <c r="GEV348" s="12"/>
      <c r="GEW348" s="12"/>
      <c r="GEX348" s="12"/>
      <c r="GEY348" s="12"/>
      <c r="GEZ348" s="12"/>
      <c r="GFA348" s="12"/>
      <c r="GFB348" s="12"/>
      <c r="GFC348" s="12"/>
      <c r="GFD348" s="12"/>
      <c r="GFE348" s="12"/>
      <c r="GFF348" s="12"/>
      <c r="GFG348" s="12"/>
      <c r="GFH348" s="12"/>
      <c r="GFI348" s="12"/>
      <c r="GFJ348" s="12"/>
      <c r="GFK348" s="12"/>
      <c r="GFL348" s="12"/>
      <c r="GFM348" s="12"/>
      <c r="GFN348" s="12"/>
      <c r="GFO348" s="12"/>
      <c r="GFP348" s="12"/>
      <c r="GFQ348" s="12"/>
      <c r="GFR348" s="12"/>
      <c r="GFS348" s="12"/>
      <c r="GFT348" s="12"/>
      <c r="GFU348" s="12"/>
      <c r="GFV348" s="12"/>
      <c r="GFW348" s="12"/>
      <c r="GFX348" s="12"/>
      <c r="GFY348" s="12"/>
      <c r="GFZ348" s="12"/>
      <c r="GGA348" s="12"/>
      <c r="GGB348" s="12"/>
      <c r="GGC348" s="12"/>
      <c r="GGD348" s="12"/>
      <c r="GGE348" s="12"/>
      <c r="GGF348" s="12"/>
      <c r="GGG348" s="12"/>
      <c r="GGH348" s="12"/>
      <c r="GGI348" s="12"/>
      <c r="GGJ348" s="12"/>
      <c r="GGK348" s="12"/>
      <c r="GGL348" s="12"/>
      <c r="GGM348" s="12"/>
      <c r="GGN348" s="12"/>
      <c r="GGO348" s="12"/>
      <c r="GGP348" s="12"/>
      <c r="GGQ348" s="12"/>
      <c r="GGR348" s="12"/>
      <c r="GGS348" s="12"/>
      <c r="GGT348" s="12"/>
      <c r="GGU348" s="12"/>
      <c r="GGV348" s="12"/>
      <c r="GGW348" s="12"/>
      <c r="GGX348" s="12"/>
      <c r="GGY348" s="12"/>
      <c r="GGZ348" s="12"/>
      <c r="GHA348" s="12"/>
      <c r="GHB348" s="12"/>
      <c r="GHC348" s="12"/>
      <c r="GHD348" s="12"/>
      <c r="GHE348" s="12"/>
      <c r="GHF348" s="12"/>
      <c r="GHG348" s="12"/>
      <c r="GHH348" s="12"/>
      <c r="GHI348" s="12"/>
      <c r="GHJ348" s="12"/>
      <c r="GHK348" s="12"/>
      <c r="GHL348" s="12"/>
      <c r="GHM348" s="12"/>
      <c r="GHN348" s="12"/>
      <c r="GHO348" s="12"/>
      <c r="GHP348" s="12"/>
      <c r="GHQ348" s="12"/>
      <c r="GHR348" s="12"/>
      <c r="GHS348" s="12"/>
      <c r="GHT348" s="12"/>
      <c r="GHU348" s="12"/>
      <c r="GHV348" s="12"/>
      <c r="GHW348" s="12"/>
      <c r="GHX348" s="12"/>
      <c r="GHY348" s="12"/>
      <c r="GHZ348" s="12"/>
      <c r="GIA348" s="12"/>
      <c r="GIB348" s="12"/>
      <c r="GIC348" s="12"/>
      <c r="GID348" s="12"/>
      <c r="GIE348" s="12"/>
      <c r="GIF348" s="12"/>
      <c r="GIG348" s="12"/>
      <c r="GIH348" s="12"/>
      <c r="GII348" s="12"/>
      <c r="GIJ348" s="12"/>
      <c r="GIK348" s="12"/>
      <c r="GIL348" s="12"/>
      <c r="GIM348" s="12"/>
      <c r="GIN348" s="12"/>
      <c r="GIO348" s="12"/>
      <c r="GIP348" s="12"/>
      <c r="GIQ348" s="12"/>
      <c r="GIR348" s="12"/>
      <c r="GIS348" s="12"/>
      <c r="GIT348" s="12"/>
      <c r="GIU348" s="12"/>
      <c r="GIV348" s="12"/>
      <c r="GIW348" s="12"/>
      <c r="GIX348" s="12"/>
      <c r="GIY348" s="12"/>
      <c r="GIZ348" s="12"/>
      <c r="GJA348" s="12"/>
      <c r="GJB348" s="12"/>
      <c r="GJC348" s="12"/>
      <c r="GJD348" s="12"/>
      <c r="GJE348" s="12"/>
      <c r="GJF348" s="12"/>
      <c r="GJG348" s="12"/>
      <c r="GJH348" s="12"/>
      <c r="GJI348" s="12"/>
      <c r="GJJ348" s="12"/>
      <c r="GJK348" s="12"/>
      <c r="GJL348" s="12"/>
      <c r="GJM348" s="12"/>
      <c r="GJN348" s="12"/>
      <c r="GJO348" s="12"/>
      <c r="GJP348" s="12"/>
      <c r="GJQ348" s="12"/>
      <c r="GJR348" s="12"/>
      <c r="GJS348" s="12"/>
      <c r="GJT348" s="12"/>
      <c r="GJU348" s="12"/>
      <c r="GJV348" s="12"/>
      <c r="GJW348" s="12"/>
      <c r="GJX348" s="12"/>
      <c r="GJY348" s="12"/>
      <c r="GJZ348" s="12"/>
      <c r="GKA348" s="12"/>
      <c r="GKB348" s="12"/>
      <c r="GKC348" s="12"/>
      <c r="GKD348" s="12"/>
      <c r="GKE348" s="12"/>
      <c r="GKF348" s="12"/>
      <c r="GKG348" s="12"/>
      <c r="GKH348" s="12"/>
      <c r="GKI348" s="12"/>
      <c r="GKJ348" s="12"/>
      <c r="GKK348" s="12"/>
      <c r="GKL348" s="12"/>
      <c r="GKM348" s="12"/>
      <c r="GKN348" s="12"/>
      <c r="GKO348" s="12"/>
      <c r="GKP348" s="12"/>
      <c r="GKQ348" s="12"/>
      <c r="GKR348" s="12"/>
      <c r="GKS348" s="12"/>
      <c r="GKT348" s="12"/>
      <c r="GKU348" s="12"/>
      <c r="GKV348" s="12"/>
      <c r="GKW348" s="12"/>
      <c r="GKX348" s="12"/>
      <c r="GKY348" s="12"/>
      <c r="GKZ348" s="12"/>
      <c r="GLA348" s="12"/>
      <c r="GLB348" s="12"/>
      <c r="GLC348" s="12"/>
      <c r="GLD348" s="12"/>
      <c r="GLE348" s="12"/>
      <c r="GLF348" s="12"/>
      <c r="GLG348" s="12"/>
      <c r="GLH348" s="12"/>
      <c r="GLI348" s="12"/>
      <c r="GLJ348" s="12"/>
      <c r="GLK348" s="12"/>
      <c r="GLL348" s="12"/>
      <c r="GLM348" s="12"/>
      <c r="GLN348" s="12"/>
      <c r="GLO348" s="12"/>
      <c r="GLP348" s="12"/>
      <c r="GLQ348" s="12"/>
      <c r="GLR348" s="12"/>
      <c r="GLS348" s="12"/>
      <c r="GLT348" s="12"/>
      <c r="GLU348" s="12"/>
      <c r="GLV348" s="12"/>
      <c r="GLW348" s="12"/>
      <c r="GLX348" s="12"/>
      <c r="GLY348" s="12"/>
      <c r="GLZ348" s="12"/>
      <c r="GMA348" s="12"/>
      <c r="GMB348" s="12"/>
      <c r="GMC348" s="12"/>
      <c r="GMD348" s="12"/>
      <c r="GME348" s="12"/>
      <c r="GMF348" s="12"/>
      <c r="GMG348" s="12"/>
      <c r="GMH348" s="12"/>
      <c r="GMI348" s="12"/>
      <c r="GMJ348" s="12"/>
      <c r="GMK348" s="12"/>
      <c r="GML348" s="12"/>
      <c r="GMM348" s="12"/>
      <c r="GMN348" s="12"/>
      <c r="GMO348" s="12"/>
      <c r="GMP348" s="12"/>
      <c r="GMQ348" s="12"/>
      <c r="GMR348" s="12"/>
      <c r="GMS348" s="12"/>
      <c r="GMT348" s="12"/>
      <c r="GMU348" s="12"/>
      <c r="GMV348" s="12"/>
      <c r="GMW348" s="12"/>
      <c r="GMX348" s="12"/>
      <c r="GMY348" s="12"/>
      <c r="GMZ348" s="12"/>
      <c r="GNA348" s="12"/>
      <c r="GNB348" s="12"/>
      <c r="GNC348" s="12"/>
      <c r="GND348" s="12"/>
      <c r="GNE348" s="12"/>
      <c r="GNF348" s="12"/>
      <c r="GNG348" s="12"/>
      <c r="GNH348" s="12"/>
      <c r="GNI348" s="12"/>
      <c r="GNJ348" s="12"/>
      <c r="GNK348" s="12"/>
      <c r="GNL348" s="12"/>
      <c r="GNM348" s="12"/>
      <c r="GNN348" s="12"/>
      <c r="GNO348" s="12"/>
      <c r="GNP348" s="12"/>
      <c r="GNQ348" s="12"/>
      <c r="GNR348" s="12"/>
      <c r="GNS348" s="12"/>
      <c r="GNT348" s="12"/>
      <c r="GNU348" s="12"/>
      <c r="GNV348" s="12"/>
      <c r="GNW348" s="12"/>
      <c r="GNX348" s="12"/>
      <c r="GNY348" s="12"/>
      <c r="GNZ348" s="12"/>
      <c r="GOA348" s="12"/>
      <c r="GOB348" s="12"/>
      <c r="GOC348" s="12"/>
      <c r="GOD348" s="12"/>
      <c r="GOE348" s="12"/>
      <c r="GOF348" s="12"/>
      <c r="GOG348" s="12"/>
      <c r="GOH348" s="12"/>
      <c r="GOI348" s="12"/>
      <c r="GOJ348" s="12"/>
      <c r="GOK348" s="12"/>
      <c r="GOL348" s="12"/>
      <c r="GOM348" s="12"/>
      <c r="GON348" s="12"/>
      <c r="GOO348" s="12"/>
      <c r="GOP348" s="12"/>
      <c r="GOQ348" s="12"/>
      <c r="GOR348" s="12"/>
      <c r="GOS348" s="12"/>
      <c r="GOT348" s="12"/>
      <c r="GOU348" s="12"/>
      <c r="GOV348" s="12"/>
      <c r="GOW348" s="12"/>
      <c r="GOX348" s="12"/>
      <c r="GOY348" s="12"/>
      <c r="GOZ348" s="12"/>
      <c r="GPA348" s="12"/>
      <c r="GPB348" s="12"/>
      <c r="GPC348" s="12"/>
      <c r="GPD348" s="12"/>
      <c r="GPE348" s="12"/>
      <c r="GPF348" s="12"/>
      <c r="GPG348" s="12"/>
      <c r="GPH348" s="12"/>
      <c r="GPI348" s="12"/>
      <c r="GPJ348" s="12"/>
      <c r="GPK348" s="12"/>
      <c r="GPL348" s="12"/>
      <c r="GPM348" s="12"/>
      <c r="GPN348" s="12"/>
      <c r="GPO348" s="12"/>
      <c r="GPP348" s="12"/>
      <c r="GPQ348" s="12"/>
      <c r="GPR348" s="12"/>
      <c r="GPS348" s="12"/>
      <c r="GPT348" s="12"/>
      <c r="GPU348" s="12"/>
      <c r="GPV348" s="12"/>
      <c r="GPW348" s="12"/>
      <c r="GPX348" s="12"/>
      <c r="GPY348" s="12"/>
      <c r="GPZ348" s="12"/>
      <c r="GQA348" s="12"/>
      <c r="GQB348" s="12"/>
      <c r="GQC348" s="12"/>
      <c r="GQD348" s="12"/>
      <c r="GQE348" s="12"/>
      <c r="GQF348" s="12"/>
      <c r="GQG348" s="12"/>
      <c r="GQH348" s="12"/>
      <c r="GQI348" s="12"/>
      <c r="GQJ348" s="12"/>
      <c r="GQK348" s="12"/>
      <c r="GQL348" s="12"/>
      <c r="GQM348" s="12"/>
      <c r="GQN348" s="12"/>
      <c r="GQO348" s="12"/>
      <c r="GQP348" s="12"/>
      <c r="GQQ348" s="12"/>
      <c r="GQR348" s="12"/>
      <c r="GQS348" s="12"/>
      <c r="GQT348" s="12"/>
      <c r="GQU348" s="12"/>
      <c r="GQV348" s="12"/>
      <c r="GQW348" s="12"/>
      <c r="GQX348" s="12"/>
      <c r="GQY348" s="12"/>
      <c r="GQZ348" s="12"/>
      <c r="GRA348" s="12"/>
      <c r="GRB348" s="12"/>
      <c r="GRC348" s="12"/>
      <c r="GRD348" s="12"/>
      <c r="GRE348" s="12"/>
      <c r="GRF348" s="12"/>
      <c r="GRG348" s="12"/>
      <c r="GRH348" s="12"/>
      <c r="GRI348" s="12"/>
      <c r="GRJ348" s="12"/>
      <c r="GRK348" s="12"/>
      <c r="GRL348" s="12"/>
      <c r="GRM348" s="12"/>
      <c r="GRN348" s="12"/>
      <c r="GRO348" s="12"/>
      <c r="GRP348" s="12"/>
      <c r="GRQ348" s="12"/>
      <c r="GRR348" s="12"/>
      <c r="GRS348" s="12"/>
      <c r="GRT348" s="12"/>
      <c r="GRU348" s="12"/>
      <c r="GRV348" s="12"/>
      <c r="GRW348" s="12"/>
      <c r="GRX348" s="12"/>
      <c r="GRY348" s="12"/>
      <c r="GRZ348" s="12"/>
      <c r="GSA348" s="12"/>
      <c r="GSB348" s="12"/>
      <c r="GSC348" s="12"/>
      <c r="GSD348" s="12"/>
      <c r="GSE348" s="12"/>
      <c r="GSF348" s="12"/>
      <c r="GSG348" s="12"/>
      <c r="GSH348" s="12"/>
      <c r="GSI348" s="12"/>
      <c r="GSJ348" s="12"/>
      <c r="GSK348" s="12"/>
      <c r="GSL348" s="12"/>
      <c r="GSM348" s="12"/>
      <c r="GSN348" s="12"/>
      <c r="GSO348" s="12"/>
      <c r="GSP348" s="12"/>
      <c r="GSQ348" s="12"/>
      <c r="GSR348" s="12"/>
      <c r="GSS348" s="12"/>
      <c r="GST348" s="12"/>
      <c r="GSU348" s="12"/>
      <c r="GSV348" s="12"/>
      <c r="GSW348" s="12"/>
      <c r="GSX348" s="12"/>
      <c r="GSY348" s="12"/>
      <c r="GSZ348" s="12"/>
      <c r="GTA348" s="12"/>
      <c r="GTB348" s="12"/>
      <c r="GTC348" s="12"/>
      <c r="GTD348" s="12"/>
      <c r="GTE348" s="12"/>
      <c r="GTF348" s="12"/>
      <c r="GTG348" s="12"/>
      <c r="GTH348" s="12"/>
      <c r="GTI348" s="12"/>
      <c r="GTJ348" s="12"/>
      <c r="GTK348" s="12"/>
      <c r="GTL348" s="12"/>
      <c r="GTM348" s="12"/>
      <c r="GTN348" s="12"/>
      <c r="GTO348" s="12"/>
      <c r="GTP348" s="12"/>
      <c r="GTQ348" s="12"/>
      <c r="GTR348" s="12"/>
      <c r="GTS348" s="12"/>
      <c r="GTT348" s="12"/>
      <c r="GTU348" s="12"/>
      <c r="GTV348" s="12"/>
      <c r="GTW348" s="12"/>
      <c r="GTX348" s="12"/>
      <c r="GTY348" s="12"/>
      <c r="GTZ348" s="12"/>
      <c r="GUA348" s="12"/>
      <c r="GUB348" s="12"/>
      <c r="GUC348" s="12"/>
      <c r="GUD348" s="12"/>
      <c r="GUE348" s="12"/>
      <c r="GUF348" s="12"/>
      <c r="GUG348" s="12"/>
      <c r="GUH348" s="12"/>
      <c r="GUI348" s="12"/>
      <c r="GUJ348" s="12"/>
      <c r="GUK348" s="12"/>
      <c r="GUL348" s="12"/>
      <c r="GUM348" s="12"/>
      <c r="GUN348" s="12"/>
      <c r="GUO348" s="12"/>
      <c r="GUP348" s="12"/>
      <c r="GUQ348" s="12"/>
      <c r="GUR348" s="12"/>
      <c r="GUS348" s="12"/>
      <c r="GUT348" s="12"/>
      <c r="GUU348" s="12"/>
      <c r="GUV348" s="12"/>
      <c r="GUW348" s="12"/>
      <c r="GUX348" s="12"/>
      <c r="GUY348" s="12"/>
      <c r="GUZ348" s="12"/>
      <c r="GVA348" s="12"/>
      <c r="GVB348" s="12"/>
      <c r="GVC348" s="12"/>
      <c r="GVD348" s="12"/>
      <c r="GVE348" s="12"/>
      <c r="GVF348" s="12"/>
      <c r="GVG348" s="12"/>
      <c r="GVH348" s="12"/>
      <c r="GVI348" s="12"/>
      <c r="GVJ348" s="12"/>
      <c r="GVK348" s="12"/>
      <c r="GVL348" s="12"/>
      <c r="GVM348" s="12"/>
      <c r="GVN348" s="12"/>
      <c r="GVO348" s="12"/>
      <c r="GVP348" s="12"/>
      <c r="GVQ348" s="12"/>
      <c r="GVR348" s="12"/>
      <c r="GVS348" s="12"/>
      <c r="GVT348" s="12"/>
      <c r="GVU348" s="12"/>
      <c r="GVV348" s="12"/>
      <c r="GVW348" s="12"/>
      <c r="GVX348" s="12"/>
      <c r="GVY348" s="12"/>
      <c r="GVZ348" s="12"/>
      <c r="GWA348" s="12"/>
      <c r="GWB348" s="12"/>
      <c r="GWC348" s="12"/>
      <c r="GWD348" s="12"/>
      <c r="GWE348" s="12"/>
      <c r="GWF348" s="12"/>
      <c r="GWG348" s="12"/>
      <c r="GWH348" s="12"/>
      <c r="GWI348" s="12"/>
      <c r="GWJ348" s="12"/>
      <c r="GWK348" s="12"/>
      <c r="GWL348" s="12"/>
      <c r="GWM348" s="12"/>
      <c r="GWN348" s="12"/>
      <c r="GWO348" s="12"/>
      <c r="GWP348" s="12"/>
      <c r="GWQ348" s="12"/>
      <c r="GWR348" s="12"/>
      <c r="GWS348" s="12"/>
      <c r="GWT348" s="12"/>
      <c r="GWU348" s="12"/>
      <c r="GWV348" s="12"/>
      <c r="GWW348" s="12"/>
      <c r="GWX348" s="12"/>
      <c r="GWY348" s="12"/>
      <c r="GWZ348" s="12"/>
      <c r="GXA348" s="12"/>
      <c r="GXB348" s="12"/>
      <c r="GXC348" s="12"/>
      <c r="GXD348" s="12"/>
      <c r="GXE348" s="12"/>
      <c r="GXF348" s="12"/>
      <c r="GXG348" s="12"/>
      <c r="GXH348" s="12"/>
      <c r="GXI348" s="12"/>
      <c r="GXJ348" s="12"/>
      <c r="GXK348" s="12"/>
      <c r="GXL348" s="12"/>
      <c r="GXM348" s="12"/>
      <c r="GXN348" s="12"/>
      <c r="GXO348" s="12"/>
      <c r="GXP348" s="12"/>
      <c r="GXQ348" s="12"/>
      <c r="GXR348" s="12"/>
      <c r="GXS348" s="12"/>
      <c r="GXT348" s="12"/>
      <c r="GXU348" s="12"/>
      <c r="GXV348" s="12"/>
      <c r="GXW348" s="12"/>
      <c r="GXX348" s="12"/>
      <c r="GXY348" s="12"/>
      <c r="GXZ348" s="12"/>
      <c r="GYA348" s="12"/>
      <c r="GYB348" s="12"/>
      <c r="GYC348" s="12"/>
      <c r="GYD348" s="12"/>
      <c r="GYE348" s="12"/>
      <c r="GYF348" s="12"/>
      <c r="GYG348" s="12"/>
      <c r="GYH348" s="12"/>
      <c r="GYI348" s="12"/>
      <c r="GYJ348" s="12"/>
      <c r="GYK348" s="12"/>
      <c r="GYL348" s="12"/>
      <c r="GYM348" s="12"/>
      <c r="GYN348" s="12"/>
      <c r="GYO348" s="12"/>
      <c r="GYP348" s="12"/>
      <c r="GYQ348" s="12"/>
      <c r="GYR348" s="12"/>
      <c r="GYS348" s="12"/>
      <c r="GYT348" s="12"/>
      <c r="GYU348" s="12"/>
      <c r="GYV348" s="12"/>
      <c r="GYW348" s="12"/>
      <c r="GYX348" s="12"/>
      <c r="GYY348" s="12"/>
      <c r="GYZ348" s="12"/>
      <c r="GZA348" s="12"/>
      <c r="GZB348" s="12"/>
      <c r="GZC348" s="12"/>
      <c r="GZD348" s="12"/>
      <c r="GZE348" s="12"/>
      <c r="GZF348" s="12"/>
      <c r="GZG348" s="12"/>
      <c r="GZH348" s="12"/>
      <c r="GZI348" s="12"/>
      <c r="GZJ348" s="12"/>
      <c r="GZK348" s="12"/>
      <c r="GZL348" s="12"/>
      <c r="GZM348" s="12"/>
      <c r="GZN348" s="12"/>
      <c r="GZO348" s="12"/>
      <c r="GZP348" s="12"/>
      <c r="GZQ348" s="12"/>
      <c r="GZR348" s="12"/>
      <c r="GZS348" s="12"/>
      <c r="GZT348" s="12"/>
      <c r="GZU348" s="12"/>
      <c r="GZV348" s="12"/>
      <c r="GZW348" s="12"/>
      <c r="GZX348" s="12"/>
      <c r="GZY348" s="12"/>
      <c r="GZZ348" s="12"/>
      <c r="HAA348" s="12"/>
      <c r="HAB348" s="12"/>
      <c r="HAC348" s="12"/>
      <c r="HAD348" s="12"/>
      <c r="HAE348" s="12"/>
      <c r="HAF348" s="12"/>
      <c r="HAG348" s="12"/>
      <c r="HAH348" s="12"/>
      <c r="HAI348" s="12"/>
      <c r="HAJ348" s="12"/>
      <c r="HAK348" s="12"/>
      <c r="HAL348" s="12"/>
      <c r="HAM348" s="12"/>
      <c r="HAN348" s="12"/>
      <c r="HAO348" s="12"/>
      <c r="HAP348" s="12"/>
      <c r="HAQ348" s="12"/>
      <c r="HAR348" s="12"/>
      <c r="HAS348" s="12"/>
      <c r="HAT348" s="12"/>
      <c r="HAU348" s="12"/>
      <c r="HAV348" s="12"/>
      <c r="HAW348" s="12"/>
      <c r="HAX348" s="12"/>
      <c r="HAY348" s="12"/>
      <c r="HAZ348" s="12"/>
      <c r="HBA348" s="12"/>
      <c r="HBB348" s="12"/>
      <c r="HBC348" s="12"/>
      <c r="HBD348" s="12"/>
      <c r="HBE348" s="12"/>
      <c r="HBF348" s="12"/>
      <c r="HBG348" s="12"/>
      <c r="HBH348" s="12"/>
      <c r="HBI348" s="12"/>
      <c r="HBJ348" s="12"/>
      <c r="HBK348" s="12"/>
      <c r="HBL348" s="12"/>
      <c r="HBM348" s="12"/>
      <c r="HBN348" s="12"/>
      <c r="HBO348" s="12"/>
      <c r="HBP348" s="12"/>
      <c r="HBQ348" s="12"/>
      <c r="HBR348" s="12"/>
      <c r="HBS348" s="12"/>
      <c r="HBT348" s="12"/>
      <c r="HBU348" s="12"/>
      <c r="HBV348" s="12"/>
      <c r="HBW348" s="12"/>
      <c r="HBX348" s="12"/>
      <c r="HBY348" s="12"/>
      <c r="HBZ348" s="12"/>
      <c r="HCA348" s="12"/>
      <c r="HCB348" s="12"/>
      <c r="HCC348" s="12"/>
      <c r="HCD348" s="12"/>
      <c r="HCE348" s="12"/>
      <c r="HCF348" s="12"/>
      <c r="HCG348" s="12"/>
      <c r="HCH348" s="12"/>
      <c r="HCI348" s="12"/>
      <c r="HCJ348" s="12"/>
      <c r="HCK348" s="12"/>
      <c r="HCL348" s="12"/>
      <c r="HCM348" s="12"/>
      <c r="HCN348" s="12"/>
      <c r="HCO348" s="12"/>
      <c r="HCP348" s="12"/>
      <c r="HCQ348" s="12"/>
      <c r="HCR348" s="12"/>
      <c r="HCS348" s="12"/>
      <c r="HCT348" s="12"/>
      <c r="HCU348" s="12"/>
      <c r="HCV348" s="12"/>
      <c r="HCW348" s="12"/>
      <c r="HCX348" s="12"/>
      <c r="HCY348" s="12"/>
      <c r="HCZ348" s="12"/>
      <c r="HDA348" s="12"/>
      <c r="HDB348" s="12"/>
      <c r="HDC348" s="12"/>
      <c r="HDD348" s="12"/>
      <c r="HDE348" s="12"/>
      <c r="HDF348" s="12"/>
      <c r="HDG348" s="12"/>
      <c r="HDH348" s="12"/>
      <c r="HDI348" s="12"/>
      <c r="HDJ348" s="12"/>
      <c r="HDK348" s="12"/>
      <c r="HDL348" s="12"/>
      <c r="HDM348" s="12"/>
      <c r="HDN348" s="12"/>
      <c r="HDO348" s="12"/>
      <c r="HDP348" s="12"/>
      <c r="HDQ348" s="12"/>
      <c r="HDR348" s="12"/>
      <c r="HDS348" s="12"/>
      <c r="HDT348" s="12"/>
      <c r="HDU348" s="12"/>
      <c r="HDV348" s="12"/>
      <c r="HDW348" s="12"/>
      <c r="HDX348" s="12"/>
      <c r="HDY348" s="12"/>
      <c r="HDZ348" s="12"/>
      <c r="HEA348" s="12"/>
      <c r="HEB348" s="12"/>
      <c r="HEC348" s="12"/>
      <c r="HED348" s="12"/>
      <c r="HEE348" s="12"/>
      <c r="HEF348" s="12"/>
      <c r="HEG348" s="12"/>
      <c r="HEH348" s="12"/>
      <c r="HEI348" s="12"/>
      <c r="HEJ348" s="12"/>
      <c r="HEK348" s="12"/>
      <c r="HEL348" s="12"/>
      <c r="HEM348" s="12"/>
      <c r="HEN348" s="12"/>
      <c r="HEO348" s="12"/>
      <c r="HEP348" s="12"/>
      <c r="HEQ348" s="12"/>
      <c r="HER348" s="12"/>
      <c r="HES348" s="12"/>
      <c r="HET348" s="12"/>
      <c r="HEU348" s="12"/>
      <c r="HEV348" s="12"/>
      <c r="HEW348" s="12"/>
      <c r="HEX348" s="12"/>
      <c r="HEY348" s="12"/>
      <c r="HEZ348" s="12"/>
      <c r="HFA348" s="12"/>
      <c r="HFB348" s="12"/>
      <c r="HFC348" s="12"/>
      <c r="HFD348" s="12"/>
      <c r="HFE348" s="12"/>
      <c r="HFF348" s="12"/>
      <c r="HFG348" s="12"/>
      <c r="HFH348" s="12"/>
      <c r="HFI348" s="12"/>
      <c r="HFJ348" s="12"/>
      <c r="HFK348" s="12"/>
      <c r="HFL348" s="12"/>
      <c r="HFM348" s="12"/>
      <c r="HFN348" s="12"/>
      <c r="HFO348" s="12"/>
      <c r="HFP348" s="12"/>
      <c r="HFQ348" s="12"/>
      <c r="HFR348" s="12"/>
      <c r="HFS348" s="12"/>
      <c r="HFT348" s="12"/>
      <c r="HFU348" s="12"/>
      <c r="HFV348" s="12"/>
      <c r="HFW348" s="12"/>
      <c r="HFX348" s="12"/>
      <c r="HFY348" s="12"/>
      <c r="HFZ348" s="12"/>
      <c r="HGA348" s="12"/>
      <c r="HGB348" s="12"/>
      <c r="HGC348" s="12"/>
      <c r="HGD348" s="12"/>
      <c r="HGE348" s="12"/>
      <c r="HGF348" s="12"/>
      <c r="HGG348" s="12"/>
      <c r="HGH348" s="12"/>
      <c r="HGI348" s="12"/>
      <c r="HGJ348" s="12"/>
      <c r="HGK348" s="12"/>
      <c r="HGL348" s="12"/>
      <c r="HGM348" s="12"/>
      <c r="HGN348" s="12"/>
      <c r="HGO348" s="12"/>
      <c r="HGP348" s="12"/>
      <c r="HGQ348" s="12"/>
      <c r="HGR348" s="12"/>
      <c r="HGS348" s="12"/>
      <c r="HGT348" s="12"/>
      <c r="HGU348" s="12"/>
      <c r="HGV348" s="12"/>
      <c r="HGW348" s="12"/>
      <c r="HGX348" s="12"/>
      <c r="HGY348" s="12"/>
      <c r="HGZ348" s="12"/>
      <c r="HHA348" s="12"/>
      <c r="HHB348" s="12"/>
      <c r="HHC348" s="12"/>
      <c r="HHD348" s="12"/>
      <c r="HHE348" s="12"/>
      <c r="HHF348" s="12"/>
      <c r="HHG348" s="12"/>
      <c r="HHH348" s="12"/>
      <c r="HHI348" s="12"/>
      <c r="HHJ348" s="12"/>
      <c r="HHK348" s="12"/>
      <c r="HHL348" s="12"/>
      <c r="HHM348" s="12"/>
      <c r="HHN348" s="12"/>
      <c r="HHO348" s="12"/>
      <c r="HHP348" s="12"/>
      <c r="HHQ348" s="12"/>
      <c r="HHR348" s="12"/>
      <c r="HHS348" s="12"/>
      <c r="HHT348" s="12"/>
      <c r="HHU348" s="12"/>
      <c r="HHV348" s="12"/>
      <c r="HHW348" s="12"/>
      <c r="HHX348" s="12"/>
      <c r="HHY348" s="12"/>
      <c r="HHZ348" s="12"/>
      <c r="HIA348" s="12"/>
      <c r="HIB348" s="12"/>
      <c r="HIC348" s="12"/>
      <c r="HID348" s="12"/>
      <c r="HIE348" s="12"/>
      <c r="HIF348" s="12"/>
      <c r="HIG348" s="12"/>
      <c r="HIH348" s="12"/>
      <c r="HII348" s="12"/>
      <c r="HIJ348" s="12"/>
      <c r="HIK348" s="12"/>
      <c r="HIL348" s="12"/>
      <c r="HIM348" s="12"/>
      <c r="HIN348" s="12"/>
      <c r="HIO348" s="12"/>
      <c r="HIP348" s="12"/>
      <c r="HIQ348" s="12"/>
      <c r="HIR348" s="12"/>
      <c r="HIS348" s="12"/>
      <c r="HIT348" s="12"/>
      <c r="HIU348" s="12"/>
      <c r="HIV348" s="12"/>
      <c r="HIW348" s="12"/>
      <c r="HIX348" s="12"/>
      <c r="HIY348" s="12"/>
      <c r="HIZ348" s="12"/>
      <c r="HJA348" s="12"/>
      <c r="HJB348" s="12"/>
      <c r="HJC348" s="12"/>
      <c r="HJD348" s="12"/>
      <c r="HJE348" s="12"/>
      <c r="HJF348" s="12"/>
      <c r="HJG348" s="12"/>
      <c r="HJH348" s="12"/>
      <c r="HJI348" s="12"/>
      <c r="HJJ348" s="12"/>
      <c r="HJK348" s="12"/>
      <c r="HJL348" s="12"/>
      <c r="HJM348" s="12"/>
      <c r="HJN348" s="12"/>
      <c r="HJO348" s="12"/>
      <c r="HJP348" s="12"/>
      <c r="HJQ348" s="12"/>
      <c r="HJR348" s="12"/>
      <c r="HJS348" s="12"/>
      <c r="HJT348" s="12"/>
      <c r="HJU348" s="12"/>
      <c r="HJV348" s="12"/>
      <c r="HJW348" s="12"/>
      <c r="HJX348" s="12"/>
      <c r="HJY348" s="12"/>
      <c r="HJZ348" s="12"/>
      <c r="HKA348" s="12"/>
      <c r="HKB348" s="12"/>
      <c r="HKC348" s="12"/>
      <c r="HKD348" s="12"/>
      <c r="HKE348" s="12"/>
      <c r="HKF348" s="12"/>
      <c r="HKG348" s="12"/>
      <c r="HKH348" s="12"/>
      <c r="HKI348" s="12"/>
      <c r="HKJ348" s="12"/>
      <c r="HKK348" s="12"/>
      <c r="HKL348" s="12"/>
      <c r="HKM348" s="12"/>
      <c r="HKN348" s="12"/>
      <c r="HKO348" s="12"/>
      <c r="HKP348" s="12"/>
      <c r="HKQ348" s="12"/>
      <c r="HKR348" s="12"/>
      <c r="HKS348" s="12"/>
      <c r="HKT348" s="12"/>
      <c r="HKU348" s="12"/>
      <c r="HKV348" s="12"/>
      <c r="HKW348" s="12"/>
      <c r="HKX348" s="12"/>
      <c r="HKY348" s="12"/>
      <c r="HKZ348" s="12"/>
      <c r="HLA348" s="12"/>
      <c r="HLB348" s="12"/>
      <c r="HLC348" s="12"/>
      <c r="HLD348" s="12"/>
      <c r="HLE348" s="12"/>
      <c r="HLF348" s="12"/>
      <c r="HLG348" s="12"/>
      <c r="HLH348" s="12"/>
      <c r="HLI348" s="12"/>
      <c r="HLJ348" s="12"/>
      <c r="HLK348" s="12"/>
      <c r="HLL348" s="12"/>
      <c r="HLM348" s="12"/>
      <c r="HLN348" s="12"/>
      <c r="HLO348" s="12"/>
      <c r="HLP348" s="12"/>
      <c r="HLQ348" s="12"/>
      <c r="HLR348" s="12"/>
      <c r="HLS348" s="12"/>
      <c r="HLT348" s="12"/>
      <c r="HLU348" s="12"/>
      <c r="HLV348" s="12"/>
      <c r="HLW348" s="12"/>
      <c r="HLX348" s="12"/>
      <c r="HLY348" s="12"/>
      <c r="HLZ348" s="12"/>
      <c r="HMA348" s="12"/>
      <c r="HMB348" s="12"/>
      <c r="HMC348" s="12"/>
      <c r="HMD348" s="12"/>
      <c r="HME348" s="12"/>
      <c r="HMF348" s="12"/>
      <c r="HMG348" s="12"/>
      <c r="HMH348" s="12"/>
      <c r="HMI348" s="12"/>
      <c r="HMJ348" s="12"/>
      <c r="HMK348" s="12"/>
      <c r="HML348" s="12"/>
      <c r="HMM348" s="12"/>
      <c r="HMN348" s="12"/>
      <c r="HMO348" s="12"/>
      <c r="HMP348" s="12"/>
      <c r="HMQ348" s="12"/>
      <c r="HMR348" s="12"/>
      <c r="HMS348" s="12"/>
      <c r="HMT348" s="12"/>
      <c r="HMU348" s="12"/>
      <c r="HMV348" s="12"/>
      <c r="HMW348" s="12"/>
      <c r="HMX348" s="12"/>
      <c r="HMY348" s="12"/>
      <c r="HMZ348" s="12"/>
      <c r="HNA348" s="12"/>
      <c r="HNB348" s="12"/>
      <c r="HNC348" s="12"/>
      <c r="HND348" s="12"/>
      <c r="HNE348" s="12"/>
      <c r="HNF348" s="12"/>
      <c r="HNG348" s="12"/>
      <c r="HNH348" s="12"/>
      <c r="HNI348" s="12"/>
      <c r="HNJ348" s="12"/>
      <c r="HNK348" s="12"/>
      <c r="HNL348" s="12"/>
      <c r="HNM348" s="12"/>
      <c r="HNN348" s="12"/>
      <c r="HNO348" s="12"/>
      <c r="HNP348" s="12"/>
      <c r="HNQ348" s="12"/>
      <c r="HNR348" s="12"/>
      <c r="HNS348" s="12"/>
      <c r="HNT348" s="12"/>
      <c r="HNU348" s="12"/>
      <c r="HNV348" s="12"/>
      <c r="HNW348" s="12"/>
      <c r="HNX348" s="12"/>
      <c r="HNY348" s="12"/>
      <c r="HNZ348" s="12"/>
      <c r="HOA348" s="12"/>
      <c r="HOB348" s="12"/>
      <c r="HOC348" s="12"/>
      <c r="HOD348" s="12"/>
      <c r="HOE348" s="12"/>
      <c r="HOF348" s="12"/>
      <c r="HOG348" s="12"/>
      <c r="HOH348" s="12"/>
      <c r="HOI348" s="12"/>
      <c r="HOJ348" s="12"/>
      <c r="HOK348" s="12"/>
      <c r="HOL348" s="12"/>
      <c r="HOM348" s="12"/>
      <c r="HON348" s="12"/>
      <c r="HOO348" s="12"/>
      <c r="HOP348" s="12"/>
      <c r="HOQ348" s="12"/>
      <c r="HOR348" s="12"/>
      <c r="HOS348" s="12"/>
      <c r="HOT348" s="12"/>
      <c r="HOU348" s="12"/>
      <c r="HOV348" s="12"/>
      <c r="HOW348" s="12"/>
      <c r="HOX348" s="12"/>
      <c r="HOY348" s="12"/>
      <c r="HOZ348" s="12"/>
      <c r="HPA348" s="12"/>
      <c r="HPB348" s="12"/>
      <c r="HPC348" s="12"/>
      <c r="HPD348" s="12"/>
      <c r="HPE348" s="12"/>
      <c r="HPF348" s="12"/>
      <c r="HPG348" s="12"/>
      <c r="HPH348" s="12"/>
      <c r="HPI348" s="12"/>
      <c r="HPJ348" s="12"/>
      <c r="HPK348" s="12"/>
      <c r="HPL348" s="12"/>
      <c r="HPM348" s="12"/>
      <c r="HPN348" s="12"/>
      <c r="HPO348" s="12"/>
      <c r="HPP348" s="12"/>
      <c r="HPQ348" s="12"/>
      <c r="HPR348" s="12"/>
      <c r="HPS348" s="12"/>
      <c r="HPT348" s="12"/>
      <c r="HPU348" s="12"/>
      <c r="HPV348" s="12"/>
      <c r="HPW348" s="12"/>
      <c r="HPX348" s="12"/>
      <c r="HPY348" s="12"/>
      <c r="HPZ348" s="12"/>
      <c r="HQA348" s="12"/>
      <c r="HQB348" s="12"/>
      <c r="HQC348" s="12"/>
      <c r="HQD348" s="12"/>
      <c r="HQE348" s="12"/>
      <c r="HQF348" s="12"/>
      <c r="HQG348" s="12"/>
      <c r="HQH348" s="12"/>
      <c r="HQI348" s="12"/>
      <c r="HQJ348" s="12"/>
      <c r="HQK348" s="12"/>
      <c r="HQL348" s="12"/>
      <c r="HQM348" s="12"/>
      <c r="HQN348" s="12"/>
      <c r="HQO348" s="12"/>
      <c r="HQP348" s="12"/>
      <c r="HQQ348" s="12"/>
      <c r="HQR348" s="12"/>
      <c r="HQS348" s="12"/>
      <c r="HQT348" s="12"/>
      <c r="HQU348" s="12"/>
      <c r="HQV348" s="12"/>
      <c r="HQW348" s="12"/>
      <c r="HQX348" s="12"/>
      <c r="HQY348" s="12"/>
      <c r="HQZ348" s="12"/>
      <c r="HRA348" s="12"/>
      <c r="HRB348" s="12"/>
      <c r="HRC348" s="12"/>
      <c r="HRD348" s="12"/>
      <c r="HRE348" s="12"/>
      <c r="HRF348" s="12"/>
      <c r="HRG348" s="12"/>
      <c r="HRH348" s="12"/>
      <c r="HRI348" s="12"/>
      <c r="HRJ348" s="12"/>
      <c r="HRK348" s="12"/>
      <c r="HRL348" s="12"/>
      <c r="HRM348" s="12"/>
      <c r="HRN348" s="12"/>
      <c r="HRO348" s="12"/>
      <c r="HRP348" s="12"/>
      <c r="HRQ348" s="12"/>
      <c r="HRR348" s="12"/>
      <c r="HRS348" s="12"/>
      <c r="HRT348" s="12"/>
      <c r="HRU348" s="12"/>
      <c r="HRV348" s="12"/>
      <c r="HRW348" s="12"/>
      <c r="HRX348" s="12"/>
      <c r="HRY348" s="12"/>
      <c r="HRZ348" s="12"/>
      <c r="HSA348" s="12"/>
      <c r="HSB348" s="12"/>
      <c r="HSC348" s="12"/>
      <c r="HSD348" s="12"/>
      <c r="HSE348" s="12"/>
      <c r="HSF348" s="12"/>
      <c r="HSG348" s="12"/>
      <c r="HSH348" s="12"/>
      <c r="HSI348" s="12"/>
      <c r="HSJ348" s="12"/>
      <c r="HSK348" s="12"/>
      <c r="HSL348" s="12"/>
      <c r="HSM348" s="12"/>
      <c r="HSN348" s="12"/>
      <c r="HSO348" s="12"/>
      <c r="HSP348" s="12"/>
      <c r="HSQ348" s="12"/>
      <c r="HSR348" s="12"/>
      <c r="HSS348" s="12"/>
      <c r="HST348" s="12"/>
      <c r="HSU348" s="12"/>
      <c r="HSV348" s="12"/>
      <c r="HSW348" s="12"/>
      <c r="HSX348" s="12"/>
      <c r="HSY348" s="12"/>
      <c r="HSZ348" s="12"/>
      <c r="HTA348" s="12"/>
      <c r="HTB348" s="12"/>
      <c r="HTC348" s="12"/>
      <c r="HTD348" s="12"/>
      <c r="HTE348" s="12"/>
      <c r="HTF348" s="12"/>
      <c r="HTG348" s="12"/>
      <c r="HTH348" s="12"/>
      <c r="HTI348" s="12"/>
      <c r="HTJ348" s="12"/>
      <c r="HTK348" s="12"/>
      <c r="HTL348" s="12"/>
      <c r="HTM348" s="12"/>
      <c r="HTN348" s="12"/>
      <c r="HTO348" s="12"/>
      <c r="HTP348" s="12"/>
      <c r="HTQ348" s="12"/>
      <c r="HTR348" s="12"/>
      <c r="HTS348" s="12"/>
      <c r="HTT348" s="12"/>
      <c r="HTU348" s="12"/>
      <c r="HTV348" s="12"/>
      <c r="HTW348" s="12"/>
      <c r="HTX348" s="12"/>
      <c r="HTY348" s="12"/>
      <c r="HTZ348" s="12"/>
      <c r="HUA348" s="12"/>
      <c r="HUB348" s="12"/>
      <c r="HUC348" s="12"/>
      <c r="HUD348" s="12"/>
      <c r="HUE348" s="12"/>
      <c r="HUF348" s="12"/>
      <c r="HUG348" s="12"/>
      <c r="HUH348" s="12"/>
      <c r="HUI348" s="12"/>
      <c r="HUJ348" s="12"/>
      <c r="HUK348" s="12"/>
      <c r="HUL348" s="12"/>
      <c r="HUM348" s="12"/>
      <c r="HUN348" s="12"/>
      <c r="HUO348" s="12"/>
      <c r="HUP348" s="12"/>
      <c r="HUQ348" s="12"/>
      <c r="HUR348" s="12"/>
      <c r="HUS348" s="12"/>
      <c r="HUT348" s="12"/>
      <c r="HUU348" s="12"/>
      <c r="HUV348" s="12"/>
      <c r="HUW348" s="12"/>
      <c r="HUX348" s="12"/>
      <c r="HUY348" s="12"/>
      <c r="HUZ348" s="12"/>
      <c r="HVA348" s="12"/>
      <c r="HVB348" s="12"/>
      <c r="HVC348" s="12"/>
      <c r="HVD348" s="12"/>
      <c r="HVE348" s="12"/>
      <c r="HVF348" s="12"/>
      <c r="HVG348" s="12"/>
      <c r="HVH348" s="12"/>
      <c r="HVI348" s="12"/>
      <c r="HVJ348" s="12"/>
      <c r="HVK348" s="12"/>
      <c r="HVL348" s="12"/>
      <c r="HVM348" s="12"/>
      <c r="HVN348" s="12"/>
      <c r="HVO348" s="12"/>
      <c r="HVP348" s="12"/>
      <c r="HVQ348" s="12"/>
      <c r="HVR348" s="12"/>
      <c r="HVS348" s="12"/>
      <c r="HVT348" s="12"/>
      <c r="HVU348" s="12"/>
      <c r="HVV348" s="12"/>
      <c r="HVW348" s="12"/>
      <c r="HVX348" s="12"/>
      <c r="HVY348" s="12"/>
      <c r="HVZ348" s="12"/>
      <c r="HWA348" s="12"/>
      <c r="HWB348" s="12"/>
      <c r="HWC348" s="12"/>
      <c r="HWD348" s="12"/>
      <c r="HWE348" s="12"/>
      <c r="HWF348" s="12"/>
      <c r="HWG348" s="12"/>
      <c r="HWH348" s="12"/>
      <c r="HWI348" s="12"/>
      <c r="HWJ348" s="12"/>
      <c r="HWK348" s="12"/>
      <c r="HWL348" s="12"/>
      <c r="HWM348" s="12"/>
      <c r="HWN348" s="12"/>
      <c r="HWO348" s="12"/>
      <c r="HWP348" s="12"/>
      <c r="HWQ348" s="12"/>
      <c r="HWR348" s="12"/>
      <c r="HWS348" s="12"/>
      <c r="HWT348" s="12"/>
      <c r="HWU348" s="12"/>
      <c r="HWV348" s="12"/>
      <c r="HWW348" s="12"/>
      <c r="HWX348" s="12"/>
      <c r="HWY348" s="12"/>
      <c r="HWZ348" s="12"/>
      <c r="HXA348" s="12"/>
      <c r="HXB348" s="12"/>
      <c r="HXC348" s="12"/>
      <c r="HXD348" s="12"/>
      <c r="HXE348" s="12"/>
      <c r="HXF348" s="12"/>
      <c r="HXG348" s="12"/>
      <c r="HXH348" s="12"/>
      <c r="HXI348" s="12"/>
      <c r="HXJ348" s="12"/>
      <c r="HXK348" s="12"/>
      <c r="HXL348" s="12"/>
      <c r="HXM348" s="12"/>
      <c r="HXN348" s="12"/>
      <c r="HXO348" s="12"/>
      <c r="HXP348" s="12"/>
      <c r="HXQ348" s="12"/>
      <c r="HXR348" s="12"/>
      <c r="HXS348" s="12"/>
      <c r="HXT348" s="12"/>
      <c r="HXU348" s="12"/>
      <c r="HXV348" s="12"/>
      <c r="HXW348" s="12"/>
      <c r="HXX348" s="12"/>
      <c r="HXY348" s="12"/>
      <c r="HXZ348" s="12"/>
      <c r="HYA348" s="12"/>
      <c r="HYB348" s="12"/>
      <c r="HYC348" s="12"/>
      <c r="HYD348" s="12"/>
      <c r="HYE348" s="12"/>
      <c r="HYF348" s="12"/>
      <c r="HYG348" s="12"/>
      <c r="HYH348" s="12"/>
      <c r="HYI348" s="12"/>
      <c r="HYJ348" s="12"/>
      <c r="HYK348" s="12"/>
      <c r="HYL348" s="12"/>
      <c r="HYM348" s="12"/>
      <c r="HYN348" s="12"/>
      <c r="HYO348" s="12"/>
      <c r="HYP348" s="12"/>
      <c r="HYQ348" s="12"/>
      <c r="HYR348" s="12"/>
      <c r="HYS348" s="12"/>
      <c r="HYT348" s="12"/>
      <c r="HYU348" s="12"/>
      <c r="HYV348" s="12"/>
      <c r="HYW348" s="12"/>
      <c r="HYX348" s="12"/>
      <c r="HYY348" s="12"/>
      <c r="HYZ348" s="12"/>
      <c r="HZA348" s="12"/>
      <c r="HZB348" s="12"/>
      <c r="HZC348" s="12"/>
      <c r="HZD348" s="12"/>
      <c r="HZE348" s="12"/>
      <c r="HZF348" s="12"/>
      <c r="HZG348" s="12"/>
      <c r="HZH348" s="12"/>
      <c r="HZI348" s="12"/>
      <c r="HZJ348" s="12"/>
      <c r="HZK348" s="12"/>
      <c r="HZL348" s="12"/>
      <c r="HZM348" s="12"/>
      <c r="HZN348" s="12"/>
      <c r="HZO348" s="12"/>
      <c r="HZP348" s="12"/>
      <c r="HZQ348" s="12"/>
      <c r="HZR348" s="12"/>
      <c r="HZS348" s="12"/>
      <c r="HZT348" s="12"/>
      <c r="HZU348" s="12"/>
      <c r="HZV348" s="12"/>
      <c r="HZW348" s="12"/>
      <c r="HZX348" s="12"/>
      <c r="HZY348" s="12"/>
      <c r="HZZ348" s="12"/>
      <c r="IAA348" s="12"/>
      <c r="IAB348" s="12"/>
      <c r="IAC348" s="12"/>
      <c r="IAD348" s="12"/>
      <c r="IAE348" s="12"/>
      <c r="IAF348" s="12"/>
      <c r="IAG348" s="12"/>
      <c r="IAH348" s="12"/>
      <c r="IAI348" s="12"/>
      <c r="IAJ348" s="12"/>
      <c r="IAK348" s="12"/>
      <c r="IAL348" s="12"/>
      <c r="IAM348" s="12"/>
      <c r="IAN348" s="12"/>
      <c r="IAO348" s="12"/>
      <c r="IAP348" s="12"/>
      <c r="IAQ348" s="12"/>
      <c r="IAR348" s="12"/>
      <c r="IAS348" s="12"/>
      <c r="IAT348" s="12"/>
      <c r="IAU348" s="12"/>
      <c r="IAV348" s="12"/>
      <c r="IAW348" s="12"/>
      <c r="IAX348" s="12"/>
      <c r="IAY348" s="12"/>
      <c r="IAZ348" s="12"/>
      <c r="IBA348" s="12"/>
      <c r="IBB348" s="12"/>
      <c r="IBC348" s="12"/>
      <c r="IBD348" s="12"/>
      <c r="IBE348" s="12"/>
      <c r="IBF348" s="12"/>
      <c r="IBG348" s="12"/>
      <c r="IBH348" s="12"/>
      <c r="IBI348" s="12"/>
      <c r="IBJ348" s="12"/>
      <c r="IBK348" s="12"/>
      <c r="IBL348" s="12"/>
      <c r="IBM348" s="12"/>
      <c r="IBN348" s="12"/>
      <c r="IBO348" s="12"/>
      <c r="IBP348" s="12"/>
      <c r="IBQ348" s="12"/>
      <c r="IBR348" s="12"/>
      <c r="IBS348" s="12"/>
      <c r="IBT348" s="12"/>
      <c r="IBU348" s="12"/>
      <c r="IBV348" s="12"/>
      <c r="IBW348" s="12"/>
      <c r="IBX348" s="12"/>
      <c r="IBY348" s="12"/>
      <c r="IBZ348" s="12"/>
      <c r="ICA348" s="12"/>
      <c r="ICB348" s="12"/>
      <c r="ICC348" s="12"/>
      <c r="ICD348" s="12"/>
      <c r="ICE348" s="12"/>
      <c r="ICF348" s="12"/>
      <c r="ICG348" s="12"/>
      <c r="ICH348" s="12"/>
      <c r="ICI348" s="12"/>
      <c r="ICJ348" s="12"/>
      <c r="ICK348" s="12"/>
      <c r="ICL348" s="12"/>
      <c r="ICM348" s="12"/>
      <c r="ICN348" s="12"/>
      <c r="ICO348" s="12"/>
      <c r="ICP348" s="12"/>
      <c r="ICQ348" s="12"/>
      <c r="ICR348" s="12"/>
      <c r="ICS348" s="12"/>
      <c r="ICT348" s="12"/>
      <c r="ICU348" s="12"/>
      <c r="ICV348" s="12"/>
      <c r="ICW348" s="12"/>
      <c r="ICX348" s="12"/>
      <c r="ICY348" s="12"/>
      <c r="ICZ348" s="12"/>
      <c r="IDA348" s="12"/>
      <c r="IDB348" s="12"/>
      <c r="IDC348" s="12"/>
      <c r="IDD348" s="12"/>
      <c r="IDE348" s="12"/>
      <c r="IDF348" s="12"/>
      <c r="IDG348" s="12"/>
      <c r="IDH348" s="12"/>
      <c r="IDI348" s="12"/>
      <c r="IDJ348" s="12"/>
      <c r="IDK348" s="12"/>
      <c r="IDL348" s="12"/>
      <c r="IDM348" s="12"/>
      <c r="IDN348" s="12"/>
      <c r="IDO348" s="12"/>
      <c r="IDP348" s="12"/>
      <c r="IDQ348" s="12"/>
      <c r="IDR348" s="12"/>
      <c r="IDS348" s="12"/>
      <c r="IDT348" s="12"/>
      <c r="IDU348" s="12"/>
      <c r="IDV348" s="12"/>
      <c r="IDW348" s="12"/>
      <c r="IDX348" s="12"/>
      <c r="IDY348" s="12"/>
      <c r="IDZ348" s="12"/>
      <c r="IEA348" s="12"/>
      <c r="IEB348" s="12"/>
      <c r="IEC348" s="12"/>
      <c r="IED348" s="12"/>
      <c r="IEE348" s="12"/>
      <c r="IEF348" s="12"/>
      <c r="IEG348" s="12"/>
      <c r="IEH348" s="12"/>
      <c r="IEI348" s="12"/>
      <c r="IEJ348" s="12"/>
      <c r="IEK348" s="12"/>
      <c r="IEL348" s="12"/>
      <c r="IEM348" s="12"/>
      <c r="IEN348" s="12"/>
      <c r="IEO348" s="12"/>
      <c r="IEP348" s="12"/>
      <c r="IEQ348" s="12"/>
      <c r="IER348" s="12"/>
      <c r="IES348" s="12"/>
      <c r="IET348" s="12"/>
      <c r="IEU348" s="12"/>
      <c r="IEV348" s="12"/>
      <c r="IEW348" s="12"/>
      <c r="IEX348" s="12"/>
      <c r="IEY348" s="12"/>
      <c r="IEZ348" s="12"/>
      <c r="IFA348" s="12"/>
      <c r="IFB348" s="12"/>
      <c r="IFC348" s="12"/>
      <c r="IFD348" s="12"/>
      <c r="IFE348" s="12"/>
      <c r="IFF348" s="12"/>
      <c r="IFG348" s="12"/>
      <c r="IFH348" s="12"/>
      <c r="IFI348" s="12"/>
      <c r="IFJ348" s="12"/>
      <c r="IFK348" s="12"/>
      <c r="IFL348" s="12"/>
      <c r="IFM348" s="12"/>
      <c r="IFN348" s="12"/>
      <c r="IFO348" s="12"/>
      <c r="IFP348" s="12"/>
      <c r="IFQ348" s="12"/>
      <c r="IFR348" s="12"/>
      <c r="IFS348" s="12"/>
      <c r="IFT348" s="12"/>
      <c r="IFU348" s="12"/>
      <c r="IFV348" s="12"/>
      <c r="IFW348" s="12"/>
      <c r="IFX348" s="12"/>
      <c r="IFY348" s="12"/>
      <c r="IFZ348" s="12"/>
      <c r="IGA348" s="12"/>
      <c r="IGB348" s="12"/>
      <c r="IGC348" s="12"/>
      <c r="IGD348" s="12"/>
      <c r="IGE348" s="12"/>
      <c r="IGF348" s="12"/>
      <c r="IGG348" s="12"/>
      <c r="IGH348" s="12"/>
      <c r="IGI348" s="12"/>
      <c r="IGJ348" s="12"/>
      <c r="IGK348" s="12"/>
      <c r="IGL348" s="12"/>
      <c r="IGM348" s="12"/>
      <c r="IGN348" s="12"/>
      <c r="IGO348" s="12"/>
      <c r="IGP348" s="12"/>
      <c r="IGQ348" s="12"/>
      <c r="IGR348" s="12"/>
      <c r="IGS348" s="12"/>
      <c r="IGT348" s="12"/>
      <c r="IGU348" s="12"/>
      <c r="IGV348" s="12"/>
      <c r="IGW348" s="12"/>
      <c r="IGX348" s="12"/>
      <c r="IGY348" s="12"/>
      <c r="IGZ348" s="12"/>
      <c r="IHA348" s="12"/>
      <c r="IHB348" s="12"/>
      <c r="IHC348" s="12"/>
      <c r="IHD348" s="12"/>
      <c r="IHE348" s="12"/>
      <c r="IHF348" s="12"/>
      <c r="IHG348" s="12"/>
      <c r="IHH348" s="12"/>
      <c r="IHI348" s="12"/>
      <c r="IHJ348" s="12"/>
      <c r="IHK348" s="12"/>
      <c r="IHL348" s="12"/>
      <c r="IHM348" s="12"/>
      <c r="IHN348" s="12"/>
      <c r="IHO348" s="12"/>
      <c r="IHP348" s="12"/>
      <c r="IHQ348" s="12"/>
      <c r="IHR348" s="12"/>
      <c r="IHS348" s="12"/>
      <c r="IHT348" s="12"/>
      <c r="IHU348" s="12"/>
      <c r="IHV348" s="12"/>
      <c r="IHW348" s="12"/>
      <c r="IHX348" s="12"/>
      <c r="IHY348" s="12"/>
      <c r="IHZ348" s="12"/>
      <c r="IIA348" s="12"/>
      <c r="IIB348" s="12"/>
      <c r="IIC348" s="12"/>
      <c r="IID348" s="12"/>
      <c r="IIE348" s="12"/>
      <c r="IIF348" s="12"/>
      <c r="IIG348" s="12"/>
      <c r="IIH348" s="12"/>
      <c r="III348" s="12"/>
      <c r="IIJ348" s="12"/>
      <c r="IIK348" s="12"/>
      <c r="IIL348" s="12"/>
      <c r="IIM348" s="12"/>
      <c r="IIN348" s="12"/>
      <c r="IIO348" s="12"/>
      <c r="IIP348" s="12"/>
      <c r="IIQ348" s="12"/>
      <c r="IIR348" s="12"/>
      <c r="IIS348" s="12"/>
      <c r="IIT348" s="12"/>
      <c r="IIU348" s="12"/>
      <c r="IIV348" s="12"/>
      <c r="IIW348" s="12"/>
      <c r="IIX348" s="12"/>
      <c r="IIY348" s="12"/>
      <c r="IIZ348" s="12"/>
      <c r="IJA348" s="12"/>
      <c r="IJB348" s="12"/>
      <c r="IJC348" s="12"/>
      <c r="IJD348" s="12"/>
      <c r="IJE348" s="12"/>
      <c r="IJF348" s="12"/>
      <c r="IJG348" s="12"/>
      <c r="IJH348" s="12"/>
      <c r="IJI348" s="12"/>
      <c r="IJJ348" s="12"/>
      <c r="IJK348" s="12"/>
      <c r="IJL348" s="12"/>
      <c r="IJM348" s="12"/>
      <c r="IJN348" s="12"/>
      <c r="IJO348" s="12"/>
      <c r="IJP348" s="12"/>
      <c r="IJQ348" s="12"/>
      <c r="IJR348" s="12"/>
      <c r="IJS348" s="12"/>
      <c r="IJT348" s="12"/>
      <c r="IJU348" s="12"/>
      <c r="IJV348" s="12"/>
      <c r="IJW348" s="12"/>
      <c r="IJX348" s="12"/>
      <c r="IJY348" s="12"/>
      <c r="IJZ348" s="12"/>
      <c r="IKA348" s="12"/>
      <c r="IKB348" s="12"/>
      <c r="IKC348" s="12"/>
      <c r="IKD348" s="12"/>
      <c r="IKE348" s="12"/>
      <c r="IKF348" s="12"/>
      <c r="IKG348" s="12"/>
      <c r="IKH348" s="12"/>
      <c r="IKI348" s="12"/>
      <c r="IKJ348" s="12"/>
      <c r="IKK348" s="12"/>
      <c r="IKL348" s="12"/>
      <c r="IKM348" s="12"/>
      <c r="IKN348" s="12"/>
      <c r="IKO348" s="12"/>
      <c r="IKP348" s="12"/>
      <c r="IKQ348" s="12"/>
      <c r="IKR348" s="12"/>
      <c r="IKS348" s="12"/>
      <c r="IKT348" s="12"/>
      <c r="IKU348" s="12"/>
      <c r="IKV348" s="12"/>
      <c r="IKW348" s="12"/>
      <c r="IKX348" s="12"/>
      <c r="IKY348" s="12"/>
      <c r="IKZ348" s="12"/>
      <c r="ILA348" s="12"/>
      <c r="ILB348" s="12"/>
      <c r="ILC348" s="12"/>
      <c r="ILD348" s="12"/>
      <c r="ILE348" s="12"/>
      <c r="ILF348" s="12"/>
      <c r="ILG348" s="12"/>
      <c r="ILH348" s="12"/>
      <c r="ILI348" s="12"/>
      <c r="ILJ348" s="12"/>
      <c r="ILK348" s="12"/>
      <c r="ILL348" s="12"/>
      <c r="ILM348" s="12"/>
      <c r="ILN348" s="12"/>
      <c r="ILO348" s="12"/>
      <c r="ILP348" s="12"/>
      <c r="ILQ348" s="12"/>
      <c r="ILR348" s="12"/>
      <c r="ILS348" s="12"/>
      <c r="ILT348" s="12"/>
      <c r="ILU348" s="12"/>
      <c r="ILV348" s="12"/>
      <c r="ILW348" s="12"/>
      <c r="ILX348" s="12"/>
      <c r="ILY348" s="12"/>
      <c r="ILZ348" s="12"/>
      <c r="IMA348" s="12"/>
      <c r="IMB348" s="12"/>
      <c r="IMC348" s="12"/>
      <c r="IMD348" s="12"/>
      <c r="IME348" s="12"/>
      <c r="IMF348" s="12"/>
      <c r="IMG348" s="12"/>
      <c r="IMH348" s="12"/>
      <c r="IMI348" s="12"/>
      <c r="IMJ348" s="12"/>
      <c r="IMK348" s="12"/>
      <c r="IML348" s="12"/>
      <c r="IMM348" s="12"/>
      <c r="IMN348" s="12"/>
      <c r="IMO348" s="12"/>
      <c r="IMP348" s="12"/>
      <c r="IMQ348" s="12"/>
      <c r="IMR348" s="12"/>
      <c r="IMS348" s="12"/>
      <c r="IMT348" s="12"/>
      <c r="IMU348" s="12"/>
      <c r="IMV348" s="12"/>
      <c r="IMW348" s="12"/>
      <c r="IMX348" s="12"/>
      <c r="IMY348" s="12"/>
      <c r="IMZ348" s="12"/>
      <c r="INA348" s="12"/>
      <c r="INB348" s="12"/>
      <c r="INC348" s="12"/>
      <c r="IND348" s="12"/>
      <c r="INE348" s="12"/>
      <c r="INF348" s="12"/>
      <c r="ING348" s="12"/>
      <c r="INH348" s="12"/>
      <c r="INI348" s="12"/>
      <c r="INJ348" s="12"/>
      <c r="INK348" s="12"/>
      <c r="INL348" s="12"/>
      <c r="INM348" s="12"/>
      <c r="INN348" s="12"/>
      <c r="INO348" s="12"/>
      <c r="INP348" s="12"/>
      <c r="INQ348" s="12"/>
      <c r="INR348" s="12"/>
      <c r="INS348" s="12"/>
      <c r="INT348" s="12"/>
      <c r="INU348" s="12"/>
      <c r="INV348" s="12"/>
      <c r="INW348" s="12"/>
      <c r="INX348" s="12"/>
      <c r="INY348" s="12"/>
      <c r="INZ348" s="12"/>
      <c r="IOA348" s="12"/>
      <c r="IOB348" s="12"/>
      <c r="IOC348" s="12"/>
      <c r="IOD348" s="12"/>
      <c r="IOE348" s="12"/>
      <c r="IOF348" s="12"/>
      <c r="IOG348" s="12"/>
      <c r="IOH348" s="12"/>
      <c r="IOI348" s="12"/>
      <c r="IOJ348" s="12"/>
      <c r="IOK348" s="12"/>
      <c r="IOL348" s="12"/>
      <c r="IOM348" s="12"/>
      <c r="ION348" s="12"/>
      <c r="IOO348" s="12"/>
      <c r="IOP348" s="12"/>
      <c r="IOQ348" s="12"/>
      <c r="IOR348" s="12"/>
      <c r="IOS348" s="12"/>
      <c r="IOT348" s="12"/>
      <c r="IOU348" s="12"/>
      <c r="IOV348" s="12"/>
      <c r="IOW348" s="12"/>
      <c r="IOX348" s="12"/>
      <c r="IOY348" s="12"/>
      <c r="IOZ348" s="12"/>
      <c r="IPA348" s="12"/>
      <c r="IPB348" s="12"/>
      <c r="IPC348" s="12"/>
      <c r="IPD348" s="12"/>
      <c r="IPE348" s="12"/>
      <c r="IPF348" s="12"/>
      <c r="IPG348" s="12"/>
      <c r="IPH348" s="12"/>
      <c r="IPI348" s="12"/>
      <c r="IPJ348" s="12"/>
      <c r="IPK348" s="12"/>
      <c r="IPL348" s="12"/>
      <c r="IPM348" s="12"/>
      <c r="IPN348" s="12"/>
      <c r="IPO348" s="12"/>
      <c r="IPP348" s="12"/>
      <c r="IPQ348" s="12"/>
      <c r="IPR348" s="12"/>
      <c r="IPS348" s="12"/>
      <c r="IPT348" s="12"/>
      <c r="IPU348" s="12"/>
      <c r="IPV348" s="12"/>
      <c r="IPW348" s="12"/>
      <c r="IPX348" s="12"/>
      <c r="IPY348" s="12"/>
      <c r="IPZ348" s="12"/>
      <c r="IQA348" s="12"/>
      <c r="IQB348" s="12"/>
      <c r="IQC348" s="12"/>
      <c r="IQD348" s="12"/>
      <c r="IQE348" s="12"/>
      <c r="IQF348" s="12"/>
      <c r="IQG348" s="12"/>
      <c r="IQH348" s="12"/>
      <c r="IQI348" s="12"/>
      <c r="IQJ348" s="12"/>
      <c r="IQK348" s="12"/>
      <c r="IQL348" s="12"/>
      <c r="IQM348" s="12"/>
      <c r="IQN348" s="12"/>
      <c r="IQO348" s="12"/>
      <c r="IQP348" s="12"/>
      <c r="IQQ348" s="12"/>
      <c r="IQR348" s="12"/>
      <c r="IQS348" s="12"/>
      <c r="IQT348" s="12"/>
      <c r="IQU348" s="12"/>
      <c r="IQV348" s="12"/>
      <c r="IQW348" s="12"/>
      <c r="IQX348" s="12"/>
      <c r="IQY348" s="12"/>
      <c r="IQZ348" s="12"/>
      <c r="IRA348" s="12"/>
      <c r="IRB348" s="12"/>
      <c r="IRC348" s="12"/>
      <c r="IRD348" s="12"/>
      <c r="IRE348" s="12"/>
      <c r="IRF348" s="12"/>
      <c r="IRG348" s="12"/>
      <c r="IRH348" s="12"/>
      <c r="IRI348" s="12"/>
      <c r="IRJ348" s="12"/>
      <c r="IRK348" s="12"/>
      <c r="IRL348" s="12"/>
      <c r="IRM348" s="12"/>
      <c r="IRN348" s="12"/>
      <c r="IRO348" s="12"/>
      <c r="IRP348" s="12"/>
      <c r="IRQ348" s="12"/>
      <c r="IRR348" s="12"/>
      <c r="IRS348" s="12"/>
      <c r="IRT348" s="12"/>
      <c r="IRU348" s="12"/>
      <c r="IRV348" s="12"/>
      <c r="IRW348" s="12"/>
      <c r="IRX348" s="12"/>
      <c r="IRY348" s="12"/>
      <c r="IRZ348" s="12"/>
      <c r="ISA348" s="12"/>
      <c r="ISB348" s="12"/>
      <c r="ISC348" s="12"/>
      <c r="ISD348" s="12"/>
      <c r="ISE348" s="12"/>
      <c r="ISF348" s="12"/>
      <c r="ISG348" s="12"/>
      <c r="ISH348" s="12"/>
      <c r="ISI348" s="12"/>
      <c r="ISJ348" s="12"/>
      <c r="ISK348" s="12"/>
      <c r="ISL348" s="12"/>
      <c r="ISM348" s="12"/>
      <c r="ISN348" s="12"/>
      <c r="ISO348" s="12"/>
      <c r="ISP348" s="12"/>
      <c r="ISQ348" s="12"/>
      <c r="ISR348" s="12"/>
      <c r="ISS348" s="12"/>
      <c r="IST348" s="12"/>
      <c r="ISU348" s="12"/>
      <c r="ISV348" s="12"/>
      <c r="ISW348" s="12"/>
      <c r="ISX348" s="12"/>
      <c r="ISY348" s="12"/>
      <c r="ISZ348" s="12"/>
      <c r="ITA348" s="12"/>
      <c r="ITB348" s="12"/>
      <c r="ITC348" s="12"/>
      <c r="ITD348" s="12"/>
      <c r="ITE348" s="12"/>
      <c r="ITF348" s="12"/>
      <c r="ITG348" s="12"/>
      <c r="ITH348" s="12"/>
      <c r="ITI348" s="12"/>
      <c r="ITJ348" s="12"/>
      <c r="ITK348" s="12"/>
      <c r="ITL348" s="12"/>
      <c r="ITM348" s="12"/>
      <c r="ITN348" s="12"/>
      <c r="ITO348" s="12"/>
      <c r="ITP348" s="12"/>
      <c r="ITQ348" s="12"/>
      <c r="ITR348" s="12"/>
      <c r="ITS348" s="12"/>
      <c r="ITT348" s="12"/>
      <c r="ITU348" s="12"/>
      <c r="ITV348" s="12"/>
      <c r="ITW348" s="12"/>
      <c r="ITX348" s="12"/>
      <c r="ITY348" s="12"/>
      <c r="ITZ348" s="12"/>
      <c r="IUA348" s="12"/>
      <c r="IUB348" s="12"/>
      <c r="IUC348" s="12"/>
      <c r="IUD348" s="12"/>
      <c r="IUE348" s="12"/>
      <c r="IUF348" s="12"/>
      <c r="IUG348" s="12"/>
      <c r="IUH348" s="12"/>
      <c r="IUI348" s="12"/>
      <c r="IUJ348" s="12"/>
      <c r="IUK348" s="12"/>
      <c r="IUL348" s="12"/>
      <c r="IUM348" s="12"/>
      <c r="IUN348" s="12"/>
      <c r="IUO348" s="12"/>
      <c r="IUP348" s="12"/>
      <c r="IUQ348" s="12"/>
      <c r="IUR348" s="12"/>
      <c r="IUS348" s="12"/>
      <c r="IUT348" s="12"/>
      <c r="IUU348" s="12"/>
      <c r="IUV348" s="12"/>
      <c r="IUW348" s="12"/>
      <c r="IUX348" s="12"/>
      <c r="IUY348" s="12"/>
      <c r="IUZ348" s="12"/>
      <c r="IVA348" s="12"/>
      <c r="IVB348" s="12"/>
      <c r="IVC348" s="12"/>
      <c r="IVD348" s="12"/>
      <c r="IVE348" s="12"/>
      <c r="IVF348" s="12"/>
      <c r="IVG348" s="12"/>
      <c r="IVH348" s="12"/>
      <c r="IVI348" s="12"/>
      <c r="IVJ348" s="12"/>
      <c r="IVK348" s="12"/>
      <c r="IVL348" s="12"/>
      <c r="IVM348" s="12"/>
      <c r="IVN348" s="12"/>
      <c r="IVO348" s="12"/>
      <c r="IVP348" s="12"/>
      <c r="IVQ348" s="12"/>
      <c r="IVR348" s="12"/>
      <c r="IVS348" s="12"/>
      <c r="IVT348" s="12"/>
      <c r="IVU348" s="12"/>
      <c r="IVV348" s="12"/>
      <c r="IVW348" s="12"/>
      <c r="IVX348" s="12"/>
      <c r="IVY348" s="12"/>
      <c r="IVZ348" s="12"/>
      <c r="IWA348" s="12"/>
      <c r="IWB348" s="12"/>
      <c r="IWC348" s="12"/>
      <c r="IWD348" s="12"/>
      <c r="IWE348" s="12"/>
      <c r="IWF348" s="12"/>
      <c r="IWG348" s="12"/>
      <c r="IWH348" s="12"/>
      <c r="IWI348" s="12"/>
      <c r="IWJ348" s="12"/>
      <c r="IWK348" s="12"/>
      <c r="IWL348" s="12"/>
      <c r="IWM348" s="12"/>
      <c r="IWN348" s="12"/>
      <c r="IWO348" s="12"/>
      <c r="IWP348" s="12"/>
      <c r="IWQ348" s="12"/>
      <c r="IWR348" s="12"/>
      <c r="IWS348" s="12"/>
      <c r="IWT348" s="12"/>
      <c r="IWU348" s="12"/>
      <c r="IWV348" s="12"/>
      <c r="IWW348" s="12"/>
      <c r="IWX348" s="12"/>
      <c r="IWY348" s="12"/>
      <c r="IWZ348" s="12"/>
      <c r="IXA348" s="12"/>
      <c r="IXB348" s="12"/>
      <c r="IXC348" s="12"/>
      <c r="IXD348" s="12"/>
      <c r="IXE348" s="12"/>
      <c r="IXF348" s="12"/>
      <c r="IXG348" s="12"/>
      <c r="IXH348" s="12"/>
      <c r="IXI348" s="12"/>
      <c r="IXJ348" s="12"/>
      <c r="IXK348" s="12"/>
      <c r="IXL348" s="12"/>
      <c r="IXM348" s="12"/>
      <c r="IXN348" s="12"/>
      <c r="IXO348" s="12"/>
      <c r="IXP348" s="12"/>
      <c r="IXQ348" s="12"/>
      <c r="IXR348" s="12"/>
      <c r="IXS348" s="12"/>
      <c r="IXT348" s="12"/>
      <c r="IXU348" s="12"/>
      <c r="IXV348" s="12"/>
      <c r="IXW348" s="12"/>
      <c r="IXX348" s="12"/>
      <c r="IXY348" s="12"/>
      <c r="IXZ348" s="12"/>
      <c r="IYA348" s="12"/>
      <c r="IYB348" s="12"/>
      <c r="IYC348" s="12"/>
      <c r="IYD348" s="12"/>
      <c r="IYE348" s="12"/>
      <c r="IYF348" s="12"/>
      <c r="IYG348" s="12"/>
      <c r="IYH348" s="12"/>
      <c r="IYI348" s="12"/>
      <c r="IYJ348" s="12"/>
      <c r="IYK348" s="12"/>
      <c r="IYL348" s="12"/>
      <c r="IYM348" s="12"/>
      <c r="IYN348" s="12"/>
      <c r="IYO348" s="12"/>
      <c r="IYP348" s="12"/>
      <c r="IYQ348" s="12"/>
      <c r="IYR348" s="12"/>
      <c r="IYS348" s="12"/>
      <c r="IYT348" s="12"/>
      <c r="IYU348" s="12"/>
      <c r="IYV348" s="12"/>
      <c r="IYW348" s="12"/>
      <c r="IYX348" s="12"/>
      <c r="IYY348" s="12"/>
      <c r="IYZ348" s="12"/>
      <c r="IZA348" s="12"/>
      <c r="IZB348" s="12"/>
      <c r="IZC348" s="12"/>
      <c r="IZD348" s="12"/>
      <c r="IZE348" s="12"/>
      <c r="IZF348" s="12"/>
      <c r="IZG348" s="12"/>
      <c r="IZH348" s="12"/>
      <c r="IZI348" s="12"/>
      <c r="IZJ348" s="12"/>
      <c r="IZK348" s="12"/>
      <c r="IZL348" s="12"/>
      <c r="IZM348" s="12"/>
      <c r="IZN348" s="12"/>
      <c r="IZO348" s="12"/>
      <c r="IZP348" s="12"/>
      <c r="IZQ348" s="12"/>
      <c r="IZR348" s="12"/>
      <c r="IZS348" s="12"/>
      <c r="IZT348" s="12"/>
      <c r="IZU348" s="12"/>
      <c r="IZV348" s="12"/>
      <c r="IZW348" s="12"/>
      <c r="IZX348" s="12"/>
      <c r="IZY348" s="12"/>
      <c r="IZZ348" s="12"/>
      <c r="JAA348" s="12"/>
      <c r="JAB348" s="12"/>
      <c r="JAC348" s="12"/>
      <c r="JAD348" s="12"/>
      <c r="JAE348" s="12"/>
      <c r="JAF348" s="12"/>
      <c r="JAG348" s="12"/>
      <c r="JAH348" s="12"/>
      <c r="JAI348" s="12"/>
      <c r="JAJ348" s="12"/>
      <c r="JAK348" s="12"/>
      <c r="JAL348" s="12"/>
      <c r="JAM348" s="12"/>
      <c r="JAN348" s="12"/>
      <c r="JAO348" s="12"/>
      <c r="JAP348" s="12"/>
      <c r="JAQ348" s="12"/>
      <c r="JAR348" s="12"/>
      <c r="JAS348" s="12"/>
      <c r="JAT348" s="12"/>
      <c r="JAU348" s="12"/>
      <c r="JAV348" s="12"/>
      <c r="JAW348" s="12"/>
      <c r="JAX348" s="12"/>
      <c r="JAY348" s="12"/>
      <c r="JAZ348" s="12"/>
      <c r="JBA348" s="12"/>
      <c r="JBB348" s="12"/>
      <c r="JBC348" s="12"/>
      <c r="JBD348" s="12"/>
      <c r="JBE348" s="12"/>
      <c r="JBF348" s="12"/>
      <c r="JBG348" s="12"/>
      <c r="JBH348" s="12"/>
      <c r="JBI348" s="12"/>
      <c r="JBJ348" s="12"/>
      <c r="JBK348" s="12"/>
      <c r="JBL348" s="12"/>
      <c r="JBM348" s="12"/>
      <c r="JBN348" s="12"/>
      <c r="JBO348" s="12"/>
      <c r="JBP348" s="12"/>
      <c r="JBQ348" s="12"/>
      <c r="JBR348" s="12"/>
      <c r="JBS348" s="12"/>
      <c r="JBT348" s="12"/>
      <c r="JBU348" s="12"/>
      <c r="JBV348" s="12"/>
      <c r="JBW348" s="12"/>
      <c r="JBX348" s="12"/>
      <c r="JBY348" s="12"/>
      <c r="JBZ348" s="12"/>
      <c r="JCA348" s="12"/>
      <c r="JCB348" s="12"/>
      <c r="JCC348" s="12"/>
      <c r="JCD348" s="12"/>
      <c r="JCE348" s="12"/>
      <c r="JCF348" s="12"/>
      <c r="JCG348" s="12"/>
      <c r="JCH348" s="12"/>
      <c r="JCI348" s="12"/>
      <c r="JCJ348" s="12"/>
      <c r="JCK348" s="12"/>
      <c r="JCL348" s="12"/>
      <c r="JCM348" s="12"/>
      <c r="JCN348" s="12"/>
      <c r="JCO348" s="12"/>
      <c r="JCP348" s="12"/>
      <c r="JCQ348" s="12"/>
      <c r="JCR348" s="12"/>
      <c r="JCS348" s="12"/>
      <c r="JCT348" s="12"/>
      <c r="JCU348" s="12"/>
      <c r="JCV348" s="12"/>
      <c r="JCW348" s="12"/>
      <c r="JCX348" s="12"/>
      <c r="JCY348" s="12"/>
      <c r="JCZ348" s="12"/>
      <c r="JDA348" s="12"/>
      <c r="JDB348" s="12"/>
      <c r="JDC348" s="12"/>
      <c r="JDD348" s="12"/>
      <c r="JDE348" s="12"/>
      <c r="JDF348" s="12"/>
      <c r="JDG348" s="12"/>
      <c r="JDH348" s="12"/>
      <c r="JDI348" s="12"/>
      <c r="JDJ348" s="12"/>
      <c r="JDK348" s="12"/>
      <c r="JDL348" s="12"/>
      <c r="JDM348" s="12"/>
      <c r="JDN348" s="12"/>
      <c r="JDO348" s="12"/>
      <c r="JDP348" s="12"/>
      <c r="JDQ348" s="12"/>
      <c r="JDR348" s="12"/>
      <c r="JDS348" s="12"/>
      <c r="JDT348" s="12"/>
      <c r="JDU348" s="12"/>
      <c r="JDV348" s="12"/>
      <c r="JDW348" s="12"/>
      <c r="JDX348" s="12"/>
      <c r="JDY348" s="12"/>
      <c r="JDZ348" s="12"/>
      <c r="JEA348" s="12"/>
      <c r="JEB348" s="12"/>
      <c r="JEC348" s="12"/>
      <c r="JED348" s="12"/>
      <c r="JEE348" s="12"/>
      <c r="JEF348" s="12"/>
      <c r="JEG348" s="12"/>
      <c r="JEH348" s="12"/>
      <c r="JEI348" s="12"/>
      <c r="JEJ348" s="12"/>
      <c r="JEK348" s="12"/>
      <c r="JEL348" s="12"/>
      <c r="JEM348" s="12"/>
      <c r="JEN348" s="12"/>
      <c r="JEO348" s="12"/>
      <c r="JEP348" s="12"/>
      <c r="JEQ348" s="12"/>
      <c r="JER348" s="12"/>
      <c r="JES348" s="12"/>
      <c r="JET348" s="12"/>
      <c r="JEU348" s="12"/>
      <c r="JEV348" s="12"/>
      <c r="JEW348" s="12"/>
      <c r="JEX348" s="12"/>
      <c r="JEY348" s="12"/>
      <c r="JEZ348" s="12"/>
      <c r="JFA348" s="12"/>
      <c r="JFB348" s="12"/>
      <c r="JFC348" s="12"/>
      <c r="JFD348" s="12"/>
      <c r="JFE348" s="12"/>
      <c r="JFF348" s="12"/>
      <c r="JFG348" s="12"/>
      <c r="JFH348" s="12"/>
      <c r="JFI348" s="12"/>
      <c r="JFJ348" s="12"/>
      <c r="JFK348" s="12"/>
      <c r="JFL348" s="12"/>
      <c r="JFM348" s="12"/>
      <c r="JFN348" s="12"/>
      <c r="JFO348" s="12"/>
      <c r="JFP348" s="12"/>
      <c r="JFQ348" s="12"/>
      <c r="JFR348" s="12"/>
      <c r="JFS348" s="12"/>
      <c r="JFT348" s="12"/>
      <c r="JFU348" s="12"/>
      <c r="JFV348" s="12"/>
      <c r="JFW348" s="12"/>
      <c r="JFX348" s="12"/>
      <c r="JFY348" s="12"/>
      <c r="JFZ348" s="12"/>
      <c r="JGA348" s="12"/>
      <c r="JGB348" s="12"/>
      <c r="JGC348" s="12"/>
      <c r="JGD348" s="12"/>
      <c r="JGE348" s="12"/>
      <c r="JGF348" s="12"/>
      <c r="JGG348" s="12"/>
      <c r="JGH348" s="12"/>
      <c r="JGI348" s="12"/>
      <c r="JGJ348" s="12"/>
      <c r="JGK348" s="12"/>
      <c r="JGL348" s="12"/>
      <c r="JGM348" s="12"/>
      <c r="JGN348" s="12"/>
      <c r="JGO348" s="12"/>
      <c r="JGP348" s="12"/>
      <c r="JGQ348" s="12"/>
      <c r="JGR348" s="12"/>
      <c r="JGS348" s="12"/>
      <c r="JGT348" s="12"/>
      <c r="JGU348" s="12"/>
      <c r="JGV348" s="12"/>
      <c r="JGW348" s="12"/>
      <c r="JGX348" s="12"/>
      <c r="JGY348" s="12"/>
      <c r="JGZ348" s="12"/>
      <c r="JHA348" s="12"/>
      <c r="JHB348" s="12"/>
      <c r="JHC348" s="12"/>
      <c r="JHD348" s="12"/>
      <c r="JHE348" s="12"/>
      <c r="JHF348" s="12"/>
      <c r="JHG348" s="12"/>
      <c r="JHH348" s="12"/>
      <c r="JHI348" s="12"/>
      <c r="JHJ348" s="12"/>
      <c r="JHK348" s="12"/>
      <c r="JHL348" s="12"/>
      <c r="JHM348" s="12"/>
      <c r="JHN348" s="12"/>
      <c r="JHO348" s="12"/>
      <c r="JHP348" s="12"/>
      <c r="JHQ348" s="12"/>
      <c r="JHR348" s="12"/>
      <c r="JHS348" s="12"/>
      <c r="JHT348" s="12"/>
      <c r="JHU348" s="12"/>
      <c r="JHV348" s="12"/>
      <c r="JHW348" s="12"/>
      <c r="JHX348" s="12"/>
      <c r="JHY348" s="12"/>
      <c r="JHZ348" s="12"/>
      <c r="JIA348" s="12"/>
      <c r="JIB348" s="12"/>
      <c r="JIC348" s="12"/>
      <c r="JID348" s="12"/>
      <c r="JIE348" s="12"/>
      <c r="JIF348" s="12"/>
      <c r="JIG348" s="12"/>
      <c r="JIH348" s="12"/>
      <c r="JII348" s="12"/>
      <c r="JIJ348" s="12"/>
      <c r="JIK348" s="12"/>
      <c r="JIL348" s="12"/>
      <c r="JIM348" s="12"/>
      <c r="JIN348" s="12"/>
      <c r="JIO348" s="12"/>
      <c r="JIP348" s="12"/>
      <c r="JIQ348" s="12"/>
      <c r="JIR348" s="12"/>
      <c r="JIS348" s="12"/>
      <c r="JIT348" s="12"/>
      <c r="JIU348" s="12"/>
      <c r="JIV348" s="12"/>
      <c r="JIW348" s="12"/>
      <c r="JIX348" s="12"/>
      <c r="JIY348" s="12"/>
      <c r="JIZ348" s="12"/>
      <c r="JJA348" s="12"/>
      <c r="JJB348" s="12"/>
      <c r="JJC348" s="12"/>
      <c r="JJD348" s="12"/>
      <c r="JJE348" s="12"/>
      <c r="JJF348" s="12"/>
      <c r="JJG348" s="12"/>
      <c r="JJH348" s="12"/>
      <c r="JJI348" s="12"/>
      <c r="JJJ348" s="12"/>
      <c r="JJK348" s="12"/>
      <c r="JJL348" s="12"/>
      <c r="JJM348" s="12"/>
      <c r="JJN348" s="12"/>
      <c r="JJO348" s="12"/>
      <c r="JJP348" s="12"/>
      <c r="JJQ348" s="12"/>
      <c r="JJR348" s="12"/>
      <c r="JJS348" s="12"/>
      <c r="JJT348" s="12"/>
      <c r="JJU348" s="12"/>
      <c r="JJV348" s="12"/>
      <c r="JJW348" s="12"/>
      <c r="JJX348" s="12"/>
      <c r="JJY348" s="12"/>
      <c r="JJZ348" s="12"/>
      <c r="JKA348" s="12"/>
      <c r="JKB348" s="12"/>
      <c r="JKC348" s="12"/>
      <c r="JKD348" s="12"/>
      <c r="JKE348" s="12"/>
      <c r="JKF348" s="12"/>
      <c r="JKG348" s="12"/>
      <c r="JKH348" s="12"/>
      <c r="JKI348" s="12"/>
      <c r="JKJ348" s="12"/>
      <c r="JKK348" s="12"/>
      <c r="JKL348" s="12"/>
      <c r="JKM348" s="12"/>
      <c r="JKN348" s="12"/>
      <c r="JKO348" s="12"/>
      <c r="JKP348" s="12"/>
      <c r="JKQ348" s="12"/>
      <c r="JKR348" s="12"/>
      <c r="JKS348" s="12"/>
      <c r="JKT348" s="12"/>
      <c r="JKU348" s="12"/>
      <c r="JKV348" s="12"/>
      <c r="JKW348" s="12"/>
      <c r="JKX348" s="12"/>
      <c r="JKY348" s="12"/>
      <c r="JKZ348" s="12"/>
      <c r="JLA348" s="12"/>
      <c r="JLB348" s="12"/>
      <c r="JLC348" s="12"/>
      <c r="JLD348" s="12"/>
      <c r="JLE348" s="12"/>
      <c r="JLF348" s="12"/>
      <c r="JLG348" s="12"/>
      <c r="JLH348" s="12"/>
      <c r="JLI348" s="12"/>
      <c r="JLJ348" s="12"/>
      <c r="JLK348" s="12"/>
      <c r="JLL348" s="12"/>
      <c r="JLM348" s="12"/>
      <c r="JLN348" s="12"/>
      <c r="JLO348" s="12"/>
      <c r="JLP348" s="12"/>
      <c r="JLQ348" s="12"/>
      <c r="JLR348" s="12"/>
      <c r="JLS348" s="12"/>
      <c r="JLT348" s="12"/>
      <c r="JLU348" s="12"/>
      <c r="JLV348" s="12"/>
      <c r="JLW348" s="12"/>
      <c r="JLX348" s="12"/>
      <c r="JLY348" s="12"/>
      <c r="JLZ348" s="12"/>
      <c r="JMA348" s="12"/>
      <c r="JMB348" s="12"/>
      <c r="JMC348" s="12"/>
      <c r="JMD348" s="12"/>
      <c r="JME348" s="12"/>
      <c r="JMF348" s="12"/>
      <c r="JMG348" s="12"/>
      <c r="JMH348" s="12"/>
      <c r="JMI348" s="12"/>
      <c r="JMJ348" s="12"/>
      <c r="JMK348" s="12"/>
      <c r="JML348" s="12"/>
      <c r="JMM348" s="12"/>
      <c r="JMN348" s="12"/>
      <c r="JMO348" s="12"/>
      <c r="JMP348" s="12"/>
      <c r="JMQ348" s="12"/>
      <c r="JMR348" s="12"/>
      <c r="JMS348" s="12"/>
      <c r="JMT348" s="12"/>
      <c r="JMU348" s="12"/>
      <c r="JMV348" s="12"/>
      <c r="JMW348" s="12"/>
      <c r="JMX348" s="12"/>
      <c r="JMY348" s="12"/>
      <c r="JMZ348" s="12"/>
      <c r="JNA348" s="12"/>
      <c r="JNB348" s="12"/>
      <c r="JNC348" s="12"/>
      <c r="JND348" s="12"/>
      <c r="JNE348" s="12"/>
      <c r="JNF348" s="12"/>
      <c r="JNG348" s="12"/>
      <c r="JNH348" s="12"/>
      <c r="JNI348" s="12"/>
      <c r="JNJ348" s="12"/>
      <c r="JNK348" s="12"/>
      <c r="JNL348" s="12"/>
      <c r="JNM348" s="12"/>
      <c r="JNN348" s="12"/>
      <c r="JNO348" s="12"/>
      <c r="JNP348" s="12"/>
      <c r="JNQ348" s="12"/>
      <c r="JNR348" s="12"/>
      <c r="JNS348" s="12"/>
      <c r="JNT348" s="12"/>
      <c r="JNU348" s="12"/>
      <c r="JNV348" s="12"/>
      <c r="JNW348" s="12"/>
      <c r="JNX348" s="12"/>
      <c r="JNY348" s="12"/>
      <c r="JNZ348" s="12"/>
      <c r="JOA348" s="12"/>
      <c r="JOB348" s="12"/>
      <c r="JOC348" s="12"/>
      <c r="JOD348" s="12"/>
      <c r="JOE348" s="12"/>
      <c r="JOF348" s="12"/>
      <c r="JOG348" s="12"/>
      <c r="JOH348" s="12"/>
      <c r="JOI348" s="12"/>
      <c r="JOJ348" s="12"/>
      <c r="JOK348" s="12"/>
      <c r="JOL348" s="12"/>
      <c r="JOM348" s="12"/>
      <c r="JON348" s="12"/>
      <c r="JOO348" s="12"/>
      <c r="JOP348" s="12"/>
      <c r="JOQ348" s="12"/>
      <c r="JOR348" s="12"/>
      <c r="JOS348" s="12"/>
      <c r="JOT348" s="12"/>
      <c r="JOU348" s="12"/>
      <c r="JOV348" s="12"/>
      <c r="JOW348" s="12"/>
      <c r="JOX348" s="12"/>
      <c r="JOY348" s="12"/>
      <c r="JOZ348" s="12"/>
      <c r="JPA348" s="12"/>
      <c r="JPB348" s="12"/>
      <c r="JPC348" s="12"/>
      <c r="JPD348" s="12"/>
      <c r="JPE348" s="12"/>
      <c r="JPF348" s="12"/>
      <c r="JPG348" s="12"/>
      <c r="JPH348" s="12"/>
      <c r="JPI348" s="12"/>
      <c r="JPJ348" s="12"/>
      <c r="JPK348" s="12"/>
      <c r="JPL348" s="12"/>
      <c r="JPM348" s="12"/>
      <c r="JPN348" s="12"/>
      <c r="JPO348" s="12"/>
      <c r="JPP348" s="12"/>
      <c r="JPQ348" s="12"/>
      <c r="JPR348" s="12"/>
      <c r="JPS348" s="12"/>
      <c r="JPT348" s="12"/>
      <c r="JPU348" s="12"/>
      <c r="JPV348" s="12"/>
      <c r="JPW348" s="12"/>
      <c r="JPX348" s="12"/>
      <c r="JPY348" s="12"/>
      <c r="JPZ348" s="12"/>
      <c r="JQA348" s="12"/>
      <c r="JQB348" s="12"/>
      <c r="JQC348" s="12"/>
      <c r="JQD348" s="12"/>
      <c r="JQE348" s="12"/>
      <c r="JQF348" s="12"/>
      <c r="JQG348" s="12"/>
      <c r="JQH348" s="12"/>
      <c r="JQI348" s="12"/>
      <c r="JQJ348" s="12"/>
      <c r="JQK348" s="12"/>
      <c r="JQL348" s="12"/>
      <c r="JQM348" s="12"/>
      <c r="JQN348" s="12"/>
      <c r="JQO348" s="12"/>
      <c r="JQP348" s="12"/>
      <c r="JQQ348" s="12"/>
      <c r="JQR348" s="12"/>
      <c r="JQS348" s="12"/>
      <c r="JQT348" s="12"/>
      <c r="JQU348" s="12"/>
      <c r="JQV348" s="12"/>
      <c r="JQW348" s="12"/>
      <c r="JQX348" s="12"/>
      <c r="JQY348" s="12"/>
      <c r="JQZ348" s="12"/>
      <c r="JRA348" s="12"/>
      <c r="JRB348" s="12"/>
      <c r="JRC348" s="12"/>
      <c r="JRD348" s="12"/>
      <c r="JRE348" s="12"/>
      <c r="JRF348" s="12"/>
      <c r="JRG348" s="12"/>
      <c r="JRH348" s="12"/>
      <c r="JRI348" s="12"/>
      <c r="JRJ348" s="12"/>
      <c r="JRK348" s="12"/>
      <c r="JRL348" s="12"/>
      <c r="JRM348" s="12"/>
      <c r="JRN348" s="12"/>
      <c r="JRO348" s="12"/>
      <c r="JRP348" s="12"/>
      <c r="JRQ348" s="12"/>
      <c r="JRR348" s="12"/>
      <c r="JRS348" s="12"/>
      <c r="JRT348" s="12"/>
      <c r="JRU348" s="12"/>
      <c r="JRV348" s="12"/>
      <c r="JRW348" s="12"/>
      <c r="JRX348" s="12"/>
      <c r="JRY348" s="12"/>
      <c r="JRZ348" s="12"/>
      <c r="JSA348" s="12"/>
      <c r="JSB348" s="12"/>
      <c r="JSC348" s="12"/>
      <c r="JSD348" s="12"/>
      <c r="JSE348" s="12"/>
      <c r="JSF348" s="12"/>
      <c r="JSG348" s="12"/>
      <c r="JSH348" s="12"/>
      <c r="JSI348" s="12"/>
      <c r="JSJ348" s="12"/>
      <c r="JSK348" s="12"/>
      <c r="JSL348" s="12"/>
      <c r="JSM348" s="12"/>
      <c r="JSN348" s="12"/>
      <c r="JSO348" s="12"/>
      <c r="JSP348" s="12"/>
      <c r="JSQ348" s="12"/>
      <c r="JSR348" s="12"/>
      <c r="JSS348" s="12"/>
      <c r="JST348" s="12"/>
      <c r="JSU348" s="12"/>
      <c r="JSV348" s="12"/>
      <c r="JSW348" s="12"/>
      <c r="JSX348" s="12"/>
      <c r="JSY348" s="12"/>
      <c r="JSZ348" s="12"/>
      <c r="JTA348" s="12"/>
      <c r="JTB348" s="12"/>
      <c r="JTC348" s="12"/>
      <c r="JTD348" s="12"/>
      <c r="JTE348" s="12"/>
      <c r="JTF348" s="12"/>
      <c r="JTG348" s="12"/>
      <c r="JTH348" s="12"/>
      <c r="JTI348" s="12"/>
      <c r="JTJ348" s="12"/>
      <c r="JTK348" s="12"/>
      <c r="JTL348" s="12"/>
      <c r="JTM348" s="12"/>
      <c r="JTN348" s="12"/>
      <c r="JTO348" s="12"/>
      <c r="JTP348" s="12"/>
      <c r="JTQ348" s="12"/>
      <c r="JTR348" s="12"/>
      <c r="JTS348" s="12"/>
      <c r="JTT348" s="12"/>
      <c r="JTU348" s="12"/>
      <c r="JTV348" s="12"/>
      <c r="JTW348" s="12"/>
      <c r="JTX348" s="12"/>
      <c r="JTY348" s="12"/>
      <c r="JTZ348" s="12"/>
      <c r="JUA348" s="12"/>
      <c r="JUB348" s="12"/>
      <c r="JUC348" s="12"/>
      <c r="JUD348" s="12"/>
      <c r="JUE348" s="12"/>
      <c r="JUF348" s="12"/>
      <c r="JUG348" s="12"/>
      <c r="JUH348" s="12"/>
      <c r="JUI348" s="12"/>
      <c r="JUJ348" s="12"/>
      <c r="JUK348" s="12"/>
      <c r="JUL348" s="12"/>
      <c r="JUM348" s="12"/>
      <c r="JUN348" s="12"/>
      <c r="JUO348" s="12"/>
      <c r="JUP348" s="12"/>
      <c r="JUQ348" s="12"/>
      <c r="JUR348" s="12"/>
      <c r="JUS348" s="12"/>
      <c r="JUT348" s="12"/>
      <c r="JUU348" s="12"/>
      <c r="JUV348" s="12"/>
      <c r="JUW348" s="12"/>
      <c r="JUX348" s="12"/>
      <c r="JUY348" s="12"/>
      <c r="JUZ348" s="12"/>
      <c r="JVA348" s="12"/>
      <c r="JVB348" s="12"/>
      <c r="JVC348" s="12"/>
      <c r="JVD348" s="12"/>
      <c r="JVE348" s="12"/>
      <c r="JVF348" s="12"/>
      <c r="JVG348" s="12"/>
      <c r="JVH348" s="12"/>
      <c r="JVI348" s="12"/>
      <c r="JVJ348" s="12"/>
      <c r="JVK348" s="12"/>
      <c r="JVL348" s="12"/>
      <c r="JVM348" s="12"/>
      <c r="JVN348" s="12"/>
      <c r="JVO348" s="12"/>
      <c r="JVP348" s="12"/>
      <c r="JVQ348" s="12"/>
      <c r="JVR348" s="12"/>
      <c r="JVS348" s="12"/>
      <c r="JVT348" s="12"/>
      <c r="JVU348" s="12"/>
      <c r="JVV348" s="12"/>
      <c r="JVW348" s="12"/>
      <c r="JVX348" s="12"/>
      <c r="JVY348" s="12"/>
      <c r="JVZ348" s="12"/>
      <c r="JWA348" s="12"/>
      <c r="JWB348" s="12"/>
      <c r="JWC348" s="12"/>
      <c r="JWD348" s="12"/>
      <c r="JWE348" s="12"/>
      <c r="JWF348" s="12"/>
      <c r="JWG348" s="12"/>
      <c r="JWH348" s="12"/>
      <c r="JWI348" s="12"/>
      <c r="JWJ348" s="12"/>
      <c r="JWK348" s="12"/>
      <c r="JWL348" s="12"/>
      <c r="JWM348" s="12"/>
      <c r="JWN348" s="12"/>
      <c r="JWO348" s="12"/>
      <c r="JWP348" s="12"/>
      <c r="JWQ348" s="12"/>
      <c r="JWR348" s="12"/>
      <c r="JWS348" s="12"/>
      <c r="JWT348" s="12"/>
      <c r="JWU348" s="12"/>
      <c r="JWV348" s="12"/>
      <c r="JWW348" s="12"/>
      <c r="JWX348" s="12"/>
      <c r="JWY348" s="12"/>
      <c r="JWZ348" s="12"/>
      <c r="JXA348" s="12"/>
      <c r="JXB348" s="12"/>
      <c r="JXC348" s="12"/>
      <c r="JXD348" s="12"/>
      <c r="JXE348" s="12"/>
      <c r="JXF348" s="12"/>
      <c r="JXG348" s="12"/>
      <c r="JXH348" s="12"/>
      <c r="JXI348" s="12"/>
      <c r="JXJ348" s="12"/>
      <c r="JXK348" s="12"/>
      <c r="JXL348" s="12"/>
      <c r="JXM348" s="12"/>
      <c r="JXN348" s="12"/>
      <c r="JXO348" s="12"/>
      <c r="JXP348" s="12"/>
      <c r="JXQ348" s="12"/>
      <c r="JXR348" s="12"/>
      <c r="JXS348" s="12"/>
      <c r="JXT348" s="12"/>
      <c r="JXU348" s="12"/>
      <c r="JXV348" s="12"/>
      <c r="JXW348" s="12"/>
      <c r="JXX348" s="12"/>
      <c r="JXY348" s="12"/>
      <c r="JXZ348" s="12"/>
      <c r="JYA348" s="12"/>
      <c r="JYB348" s="12"/>
      <c r="JYC348" s="12"/>
      <c r="JYD348" s="12"/>
      <c r="JYE348" s="12"/>
      <c r="JYF348" s="12"/>
      <c r="JYG348" s="12"/>
      <c r="JYH348" s="12"/>
      <c r="JYI348" s="12"/>
      <c r="JYJ348" s="12"/>
      <c r="JYK348" s="12"/>
      <c r="JYL348" s="12"/>
      <c r="JYM348" s="12"/>
      <c r="JYN348" s="12"/>
      <c r="JYO348" s="12"/>
      <c r="JYP348" s="12"/>
      <c r="JYQ348" s="12"/>
      <c r="JYR348" s="12"/>
      <c r="JYS348" s="12"/>
      <c r="JYT348" s="12"/>
      <c r="JYU348" s="12"/>
      <c r="JYV348" s="12"/>
      <c r="JYW348" s="12"/>
      <c r="JYX348" s="12"/>
      <c r="JYY348" s="12"/>
      <c r="JYZ348" s="12"/>
      <c r="JZA348" s="12"/>
      <c r="JZB348" s="12"/>
      <c r="JZC348" s="12"/>
      <c r="JZD348" s="12"/>
      <c r="JZE348" s="12"/>
      <c r="JZF348" s="12"/>
      <c r="JZG348" s="12"/>
      <c r="JZH348" s="12"/>
      <c r="JZI348" s="12"/>
      <c r="JZJ348" s="12"/>
      <c r="JZK348" s="12"/>
      <c r="JZL348" s="12"/>
      <c r="JZM348" s="12"/>
      <c r="JZN348" s="12"/>
      <c r="JZO348" s="12"/>
      <c r="JZP348" s="12"/>
      <c r="JZQ348" s="12"/>
      <c r="JZR348" s="12"/>
      <c r="JZS348" s="12"/>
      <c r="JZT348" s="12"/>
      <c r="JZU348" s="12"/>
      <c r="JZV348" s="12"/>
      <c r="JZW348" s="12"/>
      <c r="JZX348" s="12"/>
      <c r="JZY348" s="12"/>
      <c r="JZZ348" s="12"/>
      <c r="KAA348" s="12"/>
      <c r="KAB348" s="12"/>
      <c r="KAC348" s="12"/>
      <c r="KAD348" s="12"/>
      <c r="KAE348" s="12"/>
      <c r="KAF348" s="12"/>
      <c r="KAG348" s="12"/>
      <c r="KAH348" s="12"/>
      <c r="KAI348" s="12"/>
      <c r="KAJ348" s="12"/>
      <c r="KAK348" s="12"/>
      <c r="KAL348" s="12"/>
      <c r="KAM348" s="12"/>
      <c r="KAN348" s="12"/>
      <c r="KAO348" s="12"/>
      <c r="KAP348" s="12"/>
      <c r="KAQ348" s="12"/>
      <c r="KAR348" s="12"/>
      <c r="KAS348" s="12"/>
      <c r="KAT348" s="12"/>
      <c r="KAU348" s="12"/>
      <c r="KAV348" s="12"/>
      <c r="KAW348" s="12"/>
      <c r="KAX348" s="12"/>
      <c r="KAY348" s="12"/>
      <c r="KAZ348" s="12"/>
      <c r="KBA348" s="12"/>
      <c r="KBB348" s="12"/>
      <c r="KBC348" s="12"/>
      <c r="KBD348" s="12"/>
      <c r="KBE348" s="12"/>
      <c r="KBF348" s="12"/>
      <c r="KBG348" s="12"/>
      <c r="KBH348" s="12"/>
      <c r="KBI348" s="12"/>
      <c r="KBJ348" s="12"/>
      <c r="KBK348" s="12"/>
      <c r="KBL348" s="12"/>
      <c r="KBM348" s="12"/>
      <c r="KBN348" s="12"/>
      <c r="KBO348" s="12"/>
      <c r="KBP348" s="12"/>
      <c r="KBQ348" s="12"/>
      <c r="KBR348" s="12"/>
      <c r="KBS348" s="12"/>
      <c r="KBT348" s="12"/>
      <c r="KBU348" s="12"/>
      <c r="KBV348" s="12"/>
      <c r="KBW348" s="12"/>
      <c r="KBX348" s="12"/>
      <c r="KBY348" s="12"/>
      <c r="KBZ348" s="12"/>
      <c r="KCA348" s="12"/>
      <c r="KCB348" s="12"/>
      <c r="KCC348" s="12"/>
      <c r="KCD348" s="12"/>
      <c r="KCE348" s="12"/>
      <c r="KCF348" s="12"/>
      <c r="KCG348" s="12"/>
      <c r="KCH348" s="12"/>
      <c r="KCI348" s="12"/>
      <c r="KCJ348" s="12"/>
      <c r="KCK348" s="12"/>
      <c r="KCL348" s="12"/>
      <c r="KCM348" s="12"/>
      <c r="KCN348" s="12"/>
      <c r="KCO348" s="12"/>
      <c r="KCP348" s="12"/>
      <c r="KCQ348" s="12"/>
      <c r="KCR348" s="12"/>
      <c r="KCS348" s="12"/>
      <c r="KCT348" s="12"/>
      <c r="KCU348" s="12"/>
      <c r="KCV348" s="12"/>
      <c r="KCW348" s="12"/>
      <c r="KCX348" s="12"/>
      <c r="KCY348" s="12"/>
      <c r="KCZ348" s="12"/>
      <c r="KDA348" s="12"/>
      <c r="KDB348" s="12"/>
      <c r="KDC348" s="12"/>
      <c r="KDD348" s="12"/>
      <c r="KDE348" s="12"/>
      <c r="KDF348" s="12"/>
      <c r="KDG348" s="12"/>
      <c r="KDH348" s="12"/>
      <c r="KDI348" s="12"/>
      <c r="KDJ348" s="12"/>
      <c r="KDK348" s="12"/>
      <c r="KDL348" s="12"/>
      <c r="KDM348" s="12"/>
      <c r="KDN348" s="12"/>
      <c r="KDO348" s="12"/>
      <c r="KDP348" s="12"/>
      <c r="KDQ348" s="12"/>
      <c r="KDR348" s="12"/>
      <c r="KDS348" s="12"/>
      <c r="KDT348" s="12"/>
      <c r="KDU348" s="12"/>
      <c r="KDV348" s="12"/>
      <c r="KDW348" s="12"/>
      <c r="KDX348" s="12"/>
      <c r="KDY348" s="12"/>
      <c r="KDZ348" s="12"/>
      <c r="KEA348" s="12"/>
      <c r="KEB348" s="12"/>
      <c r="KEC348" s="12"/>
      <c r="KED348" s="12"/>
      <c r="KEE348" s="12"/>
      <c r="KEF348" s="12"/>
      <c r="KEG348" s="12"/>
      <c r="KEH348" s="12"/>
      <c r="KEI348" s="12"/>
      <c r="KEJ348" s="12"/>
      <c r="KEK348" s="12"/>
      <c r="KEL348" s="12"/>
      <c r="KEM348" s="12"/>
      <c r="KEN348" s="12"/>
      <c r="KEO348" s="12"/>
      <c r="KEP348" s="12"/>
      <c r="KEQ348" s="12"/>
      <c r="KER348" s="12"/>
      <c r="KES348" s="12"/>
      <c r="KET348" s="12"/>
      <c r="KEU348" s="12"/>
      <c r="KEV348" s="12"/>
      <c r="KEW348" s="12"/>
      <c r="KEX348" s="12"/>
      <c r="KEY348" s="12"/>
      <c r="KEZ348" s="12"/>
      <c r="KFA348" s="12"/>
      <c r="KFB348" s="12"/>
      <c r="KFC348" s="12"/>
      <c r="KFD348" s="12"/>
      <c r="KFE348" s="12"/>
      <c r="KFF348" s="12"/>
      <c r="KFG348" s="12"/>
      <c r="KFH348" s="12"/>
      <c r="KFI348" s="12"/>
      <c r="KFJ348" s="12"/>
      <c r="KFK348" s="12"/>
      <c r="KFL348" s="12"/>
      <c r="KFM348" s="12"/>
      <c r="KFN348" s="12"/>
      <c r="KFO348" s="12"/>
      <c r="KFP348" s="12"/>
      <c r="KFQ348" s="12"/>
      <c r="KFR348" s="12"/>
      <c r="KFS348" s="12"/>
      <c r="KFT348" s="12"/>
      <c r="KFU348" s="12"/>
      <c r="KFV348" s="12"/>
      <c r="KFW348" s="12"/>
      <c r="KFX348" s="12"/>
      <c r="KFY348" s="12"/>
      <c r="KFZ348" s="12"/>
      <c r="KGA348" s="12"/>
      <c r="KGB348" s="12"/>
      <c r="KGC348" s="12"/>
      <c r="KGD348" s="12"/>
      <c r="KGE348" s="12"/>
      <c r="KGF348" s="12"/>
      <c r="KGG348" s="12"/>
      <c r="KGH348" s="12"/>
      <c r="KGI348" s="12"/>
      <c r="KGJ348" s="12"/>
      <c r="KGK348" s="12"/>
      <c r="KGL348" s="12"/>
      <c r="KGM348" s="12"/>
      <c r="KGN348" s="12"/>
      <c r="KGO348" s="12"/>
      <c r="KGP348" s="12"/>
      <c r="KGQ348" s="12"/>
      <c r="KGR348" s="12"/>
      <c r="KGS348" s="12"/>
      <c r="KGT348" s="12"/>
      <c r="KGU348" s="12"/>
      <c r="KGV348" s="12"/>
      <c r="KGW348" s="12"/>
      <c r="KGX348" s="12"/>
      <c r="KGY348" s="12"/>
      <c r="KGZ348" s="12"/>
      <c r="KHA348" s="12"/>
      <c r="KHB348" s="12"/>
      <c r="KHC348" s="12"/>
      <c r="KHD348" s="12"/>
      <c r="KHE348" s="12"/>
      <c r="KHF348" s="12"/>
      <c r="KHG348" s="12"/>
      <c r="KHH348" s="12"/>
      <c r="KHI348" s="12"/>
      <c r="KHJ348" s="12"/>
      <c r="KHK348" s="12"/>
      <c r="KHL348" s="12"/>
      <c r="KHM348" s="12"/>
      <c r="KHN348" s="12"/>
      <c r="KHO348" s="12"/>
      <c r="KHP348" s="12"/>
      <c r="KHQ348" s="12"/>
      <c r="KHR348" s="12"/>
      <c r="KHS348" s="12"/>
      <c r="KHT348" s="12"/>
      <c r="KHU348" s="12"/>
      <c r="KHV348" s="12"/>
      <c r="KHW348" s="12"/>
      <c r="KHX348" s="12"/>
      <c r="KHY348" s="12"/>
      <c r="KHZ348" s="12"/>
      <c r="KIA348" s="12"/>
      <c r="KIB348" s="12"/>
      <c r="KIC348" s="12"/>
      <c r="KID348" s="12"/>
      <c r="KIE348" s="12"/>
      <c r="KIF348" s="12"/>
      <c r="KIG348" s="12"/>
      <c r="KIH348" s="12"/>
      <c r="KII348" s="12"/>
      <c r="KIJ348" s="12"/>
      <c r="KIK348" s="12"/>
      <c r="KIL348" s="12"/>
      <c r="KIM348" s="12"/>
      <c r="KIN348" s="12"/>
      <c r="KIO348" s="12"/>
      <c r="KIP348" s="12"/>
      <c r="KIQ348" s="12"/>
      <c r="KIR348" s="12"/>
      <c r="KIS348" s="12"/>
      <c r="KIT348" s="12"/>
      <c r="KIU348" s="12"/>
      <c r="KIV348" s="12"/>
      <c r="KIW348" s="12"/>
      <c r="KIX348" s="12"/>
      <c r="KIY348" s="12"/>
      <c r="KIZ348" s="12"/>
      <c r="KJA348" s="12"/>
      <c r="KJB348" s="12"/>
      <c r="KJC348" s="12"/>
      <c r="KJD348" s="12"/>
      <c r="KJE348" s="12"/>
      <c r="KJF348" s="12"/>
      <c r="KJG348" s="12"/>
      <c r="KJH348" s="12"/>
      <c r="KJI348" s="12"/>
      <c r="KJJ348" s="12"/>
      <c r="KJK348" s="12"/>
      <c r="KJL348" s="12"/>
      <c r="KJM348" s="12"/>
      <c r="KJN348" s="12"/>
      <c r="KJO348" s="12"/>
      <c r="KJP348" s="12"/>
      <c r="KJQ348" s="12"/>
      <c r="KJR348" s="12"/>
      <c r="KJS348" s="12"/>
      <c r="KJT348" s="12"/>
      <c r="KJU348" s="12"/>
      <c r="KJV348" s="12"/>
      <c r="KJW348" s="12"/>
      <c r="KJX348" s="12"/>
      <c r="KJY348" s="12"/>
      <c r="KJZ348" s="12"/>
      <c r="KKA348" s="12"/>
      <c r="KKB348" s="12"/>
      <c r="KKC348" s="12"/>
      <c r="KKD348" s="12"/>
      <c r="KKE348" s="12"/>
      <c r="KKF348" s="12"/>
      <c r="KKG348" s="12"/>
      <c r="KKH348" s="12"/>
      <c r="KKI348" s="12"/>
      <c r="KKJ348" s="12"/>
      <c r="KKK348" s="12"/>
      <c r="KKL348" s="12"/>
      <c r="KKM348" s="12"/>
      <c r="KKN348" s="12"/>
      <c r="KKO348" s="12"/>
      <c r="KKP348" s="12"/>
      <c r="KKQ348" s="12"/>
      <c r="KKR348" s="12"/>
      <c r="KKS348" s="12"/>
      <c r="KKT348" s="12"/>
      <c r="KKU348" s="12"/>
      <c r="KKV348" s="12"/>
      <c r="KKW348" s="12"/>
      <c r="KKX348" s="12"/>
      <c r="KKY348" s="12"/>
      <c r="KKZ348" s="12"/>
      <c r="KLA348" s="12"/>
      <c r="KLB348" s="12"/>
      <c r="KLC348" s="12"/>
      <c r="KLD348" s="12"/>
      <c r="KLE348" s="12"/>
      <c r="KLF348" s="12"/>
      <c r="KLG348" s="12"/>
      <c r="KLH348" s="12"/>
      <c r="KLI348" s="12"/>
      <c r="KLJ348" s="12"/>
      <c r="KLK348" s="12"/>
      <c r="KLL348" s="12"/>
      <c r="KLM348" s="12"/>
      <c r="KLN348" s="12"/>
      <c r="KLO348" s="12"/>
      <c r="KLP348" s="12"/>
      <c r="KLQ348" s="12"/>
      <c r="KLR348" s="12"/>
      <c r="KLS348" s="12"/>
      <c r="KLT348" s="12"/>
      <c r="KLU348" s="12"/>
      <c r="KLV348" s="12"/>
      <c r="KLW348" s="12"/>
      <c r="KLX348" s="12"/>
      <c r="KLY348" s="12"/>
      <c r="KLZ348" s="12"/>
      <c r="KMA348" s="12"/>
      <c r="KMB348" s="12"/>
      <c r="KMC348" s="12"/>
      <c r="KMD348" s="12"/>
      <c r="KME348" s="12"/>
      <c r="KMF348" s="12"/>
      <c r="KMG348" s="12"/>
      <c r="KMH348" s="12"/>
      <c r="KMI348" s="12"/>
      <c r="KMJ348" s="12"/>
      <c r="KMK348" s="12"/>
      <c r="KML348" s="12"/>
      <c r="KMM348" s="12"/>
      <c r="KMN348" s="12"/>
      <c r="KMO348" s="12"/>
      <c r="KMP348" s="12"/>
      <c r="KMQ348" s="12"/>
      <c r="KMR348" s="12"/>
      <c r="KMS348" s="12"/>
      <c r="KMT348" s="12"/>
      <c r="KMU348" s="12"/>
      <c r="KMV348" s="12"/>
      <c r="KMW348" s="12"/>
      <c r="KMX348" s="12"/>
      <c r="KMY348" s="12"/>
      <c r="KMZ348" s="12"/>
      <c r="KNA348" s="12"/>
      <c r="KNB348" s="12"/>
      <c r="KNC348" s="12"/>
      <c r="KND348" s="12"/>
      <c r="KNE348" s="12"/>
      <c r="KNF348" s="12"/>
      <c r="KNG348" s="12"/>
      <c r="KNH348" s="12"/>
      <c r="KNI348" s="12"/>
      <c r="KNJ348" s="12"/>
      <c r="KNK348" s="12"/>
      <c r="KNL348" s="12"/>
      <c r="KNM348" s="12"/>
      <c r="KNN348" s="12"/>
      <c r="KNO348" s="12"/>
      <c r="KNP348" s="12"/>
      <c r="KNQ348" s="12"/>
      <c r="KNR348" s="12"/>
      <c r="KNS348" s="12"/>
      <c r="KNT348" s="12"/>
      <c r="KNU348" s="12"/>
      <c r="KNV348" s="12"/>
      <c r="KNW348" s="12"/>
      <c r="KNX348" s="12"/>
      <c r="KNY348" s="12"/>
      <c r="KNZ348" s="12"/>
      <c r="KOA348" s="12"/>
      <c r="KOB348" s="12"/>
      <c r="KOC348" s="12"/>
      <c r="KOD348" s="12"/>
      <c r="KOE348" s="12"/>
      <c r="KOF348" s="12"/>
      <c r="KOG348" s="12"/>
      <c r="KOH348" s="12"/>
      <c r="KOI348" s="12"/>
      <c r="KOJ348" s="12"/>
      <c r="KOK348" s="12"/>
      <c r="KOL348" s="12"/>
      <c r="KOM348" s="12"/>
      <c r="KON348" s="12"/>
      <c r="KOO348" s="12"/>
      <c r="KOP348" s="12"/>
      <c r="KOQ348" s="12"/>
      <c r="KOR348" s="12"/>
      <c r="KOS348" s="12"/>
      <c r="KOT348" s="12"/>
      <c r="KOU348" s="12"/>
      <c r="KOV348" s="12"/>
      <c r="KOW348" s="12"/>
      <c r="KOX348" s="12"/>
      <c r="KOY348" s="12"/>
      <c r="KOZ348" s="12"/>
      <c r="KPA348" s="12"/>
      <c r="KPB348" s="12"/>
      <c r="KPC348" s="12"/>
      <c r="KPD348" s="12"/>
      <c r="KPE348" s="12"/>
      <c r="KPF348" s="12"/>
      <c r="KPG348" s="12"/>
      <c r="KPH348" s="12"/>
      <c r="KPI348" s="12"/>
      <c r="KPJ348" s="12"/>
      <c r="KPK348" s="12"/>
      <c r="KPL348" s="12"/>
      <c r="KPM348" s="12"/>
      <c r="KPN348" s="12"/>
      <c r="KPO348" s="12"/>
      <c r="KPP348" s="12"/>
      <c r="KPQ348" s="12"/>
      <c r="KPR348" s="12"/>
      <c r="KPS348" s="12"/>
      <c r="KPT348" s="12"/>
      <c r="KPU348" s="12"/>
      <c r="KPV348" s="12"/>
      <c r="KPW348" s="12"/>
      <c r="KPX348" s="12"/>
      <c r="KPY348" s="12"/>
      <c r="KPZ348" s="12"/>
      <c r="KQA348" s="12"/>
      <c r="KQB348" s="12"/>
      <c r="KQC348" s="12"/>
      <c r="KQD348" s="12"/>
      <c r="KQE348" s="12"/>
      <c r="KQF348" s="12"/>
      <c r="KQG348" s="12"/>
      <c r="KQH348" s="12"/>
      <c r="KQI348" s="12"/>
      <c r="KQJ348" s="12"/>
      <c r="KQK348" s="12"/>
      <c r="KQL348" s="12"/>
      <c r="KQM348" s="12"/>
      <c r="KQN348" s="12"/>
      <c r="KQO348" s="12"/>
      <c r="KQP348" s="12"/>
      <c r="KQQ348" s="12"/>
      <c r="KQR348" s="12"/>
      <c r="KQS348" s="12"/>
      <c r="KQT348" s="12"/>
      <c r="KQU348" s="12"/>
      <c r="KQV348" s="12"/>
      <c r="KQW348" s="12"/>
      <c r="KQX348" s="12"/>
      <c r="KQY348" s="12"/>
      <c r="KQZ348" s="12"/>
      <c r="KRA348" s="12"/>
      <c r="KRB348" s="12"/>
      <c r="KRC348" s="12"/>
      <c r="KRD348" s="12"/>
      <c r="KRE348" s="12"/>
      <c r="KRF348" s="12"/>
      <c r="KRG348" s="12"/>
      <c r="KRH348" s="12"/>
      <c r="KRI348" s="12"/>
      <c r="KRJ348" s="12"/>
      <c r="KRK348" s="12"/>
      <c r="KRL348" s="12"/>
      <c r="KRM348" s="12"/>
      <c r="KRN348" s="12"/>
      <c r="KRO348" s="12"/>
      <c r="KRP348" s="12"/>
      <c r="KRQ348" s="12"/>
      <c r="KRR348" s="12"/>
      <c r="KRS348" s="12"/>
      <c r="KRT348" s="12"/>
      <c r="KRU348" s="12"/>
      <c r="KRV348" s="12"/>
      <c r="KRW348" s="12"/>
      <c r="KRX348" s="12"/>
      <c r="KRY348" s="12"/>
      <c r="KRZ348" s="12"/>
      <c r="KSA348" s="12"/>
      <c r="KSB348" s="12"/>
      <c r="KSC348" s="12"/>
      <c r="KSD348" s="12"/>
      <c r="KSE348" s="12"/>
      <c r="KSF348" s="12"/>
      <c r="KSG348" s="12"/>
      <c r="KSH348" s="12"/>
      <c r="KSI348" s="12"/>
      <c r="KSJ348" s="12"/>
      <c r="KSK348" s="12"/>
      <c r="KSL348" s="12"/>
      <c r="KSM348" s="12"/>
      <c r="KSN348" s="12"/>
      <c r="KSO348" s="12"/>
      <c r="KSP348" s="12"/>
      <c r="KSQ348" s="12"/>
      <c r="KSR348" s="12"/>
      <c r="KSS348" s="12"/>
      <c r="KST348" s="12"/>
      <c r="KSU348" s="12"/>
      <c r="KSV348" s="12"/>
      <c r="KSW348" s="12"/>
      <c r="KSX348" s="12"/>
      <c r="KSY348" s="12"/>
      <c r="KSZ348" s="12"/>
      <c r="KTA348" s="12"/>
      <c r="KTB348" s="12"/>
      <c r="KTC348" s="12"/>
      <c r="KTD348" s="12"/>
      <c r="KTE348" s="12"/>
      <c r="KTF348" s="12"/>
      <c r="KTG348" s="12"/>
      <c r="KTH348" s="12"/>
      <c r="KTI348" s="12"/>
      <c r="KTJ348" s="12"/>
      <c r="KTK348" s="12"/>
      <c r="KTL348" s="12"/>
      <c r="KTM348" s="12"/>
      <c r="KTN348" s="12"/>
      <c r="KTO348" s="12"/>
      <c r="KTP348" s="12"/>
      <c r="KTQ348" s="12"/>
      <c r="KTR348" s="12"/>
      <c r="KTS348" s="12"/>
      <c r="KTT348" s="12"/>
      <c r="KTU348" s="12"/>
      <c r="KTV348" s="12"/>
      <c r="KTW348" s="12"/>
      <c r="KTX348" s="12"/>
      <c r="KTY348" s="12"/>
      <c r="KTZ348" s="12"/>
      <c r="KUA348" s="12"/>
      <c r="KUB348" s="12"/>
      <c r="KUC348" s="12"/>
      <c r="KUD348" s="12"/>
      <c r="KUE348" s="12"/>
      <c r="KUF348" s="12"/>
      <c r="KUG348" s="12"/>
      <c r="KUH348" s="12"/>
      <c r="KUI348" s="12"/>
      <c r="KUJ348" s="12"/>
      <c r="KUK348" s="12"/>
      <c r="KUL348" s="12"/>
      <c r="KUM348" s="12"/>
      <c r="KUN348" s="12"/>
      <c r="KUO348" s="12"/>
      <c r="KUP348" s="12"/>
      <c r="KUQ348" s="12"/>
      <c r="KUR348" s="12"/>
      <c r="KUS348" s="12"/>
      <c r="KUT348" s="12"/>
      <c r="KUU348" s="12"/>
      <c r="KUV348" s="12"/>
      <c r="KUW348" s="12"/>
      <c r="KUX348" s="12"/>
      <c r="KUY348" s="12"/>
      <c r="KUZ348" s="12"/>
      <c r="KVA348" s="12"/>
      <c r="KVB348" s="12"/>
      <c r="KVC348" s="12"/>
      <c r="KVD348" s="12"/>
      <c r="KVE348" s="12"/>
      <c r="KVF348" s="12"/>
      <c r="KVG348" s="12"/>
      <c r="KVH348" s="12"/>
      <c r="KVI348" s="12"/>
      <c r="KVJ348" s="12"/>
      <c r="KVK348" s="12"/>
      <c r="KVL348" s="12"/>
      <c r="KVM348" s="12"/>
      <c r="KVN348" s="12"/>
      <c r="KVO348" s="12"/>
      <c r="KVP348" s="12"/>
      <c r="KVQ348" s="12"/>
      <c r="KVR348" s="12"/>
      <c r="KVS348" s="12"/>
      <c r="KVT348" s="12"/>
      <c r="KVU348" s="12"/>
      <c r="KVV348" s="12"/>
      <c r="KVW348" s="12"/>
      <c r="KVX348" s="12"/>
      <c r="KVY348" s="12"/>
      <c r="KVZ348" s="12"/>
      <c r="KWA348" s="12"/>
      <c r="KWB348" s="12"/>
      <c r="KWC348" s="12"/>
      <c r="KWD348" s="12"/>
      <c r="KWE348" s="12"/>
      <c r="KWF348" s="12"/>
      <c r="KWG348" s="12"/>
      <c r="KWH348" s="12"/>
      <c r="KWI348" s="12"/>
      <c r="KWJ348" s="12"/>
      <c r="KWK348" s="12"/>
      <c r="KWL348" s="12"/>
      <c r="KWM348" s="12"/>
      <c r="KWN348" s="12"/>
      <c r="KWO348" s="12"/>
      <c r="KWP348" s="12"/>
      <c r="KWQ348" s="12"/>
      <c r="KWR348" s="12"/>
      <c r="KWS348" s="12"/>
      <c r="KWT348" s="12"/>
      <c r="KWU348" s="12"/>
      <c r="KWV348" s="12"/>
      <c r="KWW348" s="12"/>
      <c r="KWX348" s="12"/>
      <c r="KWY348" s="12"/>
      <c r="KWZ348" s="12"/>
      <c r="KXA348" s="12"/>
      <c r="KXB348" s="12"/>
      <c r="KXC348" s="12"/>
      <c r="KXD348" s="12"/>
      <c r="KXE348" s="12"/>
      <c r="KXF348" s="12"/>
      <c r="KXG348" s="12"/>
      <c r="KXH348" s="12"/>
      <c r="KXI348" s="12"/>
      <c r="KXJ348" s="12"/>
      <c r="KXK348" s="12"/>
      <c r="KXL348" s="12"/>
      <c r="KXM348" s="12"/>
      <c r="KXN348" s="12"/>
      <c r="KXO348" s="12"/>
      <c r="KXP348" s="12"/>
      <c r="KXQ348" s="12"/>
      <c r="KXR348" s="12"/>
      <c r="KXS348" s="12"/>
      <c r="KXT348" s="12"/>
      <c r="KXU348" s="12"/>
      <c r="KXV348" s="12"/>
      <c r="KXW348" s="12"/>
      <c r="KXX348" s="12"/>
      <c r="KXY348" s="12"/>
      <c r="KXZ348" s="12"/>
      <c r="KYA348" s="12"/>
      <c r="KYB348" s="12"/>
      <c r="KYC348" s="12"/>
      <c r="KYD348" s="12"/>
      <c r="KYE348" s="12"/>
      <c r="KYF348" s="12"/>
      <c r="KYG348" s="12"/>
      <c r="KYH348" s="12"/>
      <c r="KYI348" s="12"/>
      <c r="KYJ348" s="12"/>
      <c r="KYK348" s="12"/>
      <c r="KYL348" s="12"/>
      <c r="KYM348" s="12"/>
      <c r="KYN348" s="12"/>
      <c r="KYO348" s="12"/>
      <c r="KYP348" s="12"/>
      <c r="KYQ348" s="12"/>
      <c r="KYR348" s="12"/>
      <c r="KYS348" s="12"/>
      <c r="KYT348" s="12"/>
      <c r="KYU348" s="12"/>
      <c r="KYV348" s="12"/>
      <c r="KYW348" s="12"/>
      <c r="KYX348" s="12"/>
      <c r="KYY348" s="12"/>
      <c r="KYZ348" s="12"/>
      <c r="KZA348" s="12"/>
      <c r="KZB348" s="12"/>
      <c r="KZC348" s="12"/>
      <c r="KZD348" s="12"/>
      <c r="KZE348" s="12"/>
      <c r="KZF348" s="12"/>
      <c r="KZG348" s="12"/>
      <c r="KZH348" s="12"/>
      <c r="KZI348" s="12"/>
      <c r="KZJ348" s="12"/>
      <c r="KZK348" s="12"/>
      <c r="KZL348" s="12"/>
      <c r="KZM348" s="12"/>
      <c r="KZN348" s="12"/>
      <c r="KZO348" s="12"/>
      <c r="KZP348" s="12"/>
      <c r="KZQ348" s="12"/>
      <c r="KZR348" s="12"/>
      <c r="KZS348" s="12"/>
      <c r="KZT348" s="12"/>
      <c r="KZU348" s="12"/>
      <c r="KZV348" s="12"/>
      <c r="KZW348" s="12"/>
      <c r="KZX348" s="12"/>
      <c r="KZY348" s="12"/>
      <c r="KZZ348" s="12"/>
      <c r="LAA348" s="12"/>
      <c r="LAB348" s="12"/>
      <c r="LAC348" s="12"/>
      <c r="LAD348" s="12"/>
      <c r="LAE348" s="12"/>
      <c r="LAF348" s="12"/>
      <c r="LAG348" s="12"/>
      <c r="LAH348" s="12"/>
      <c r="LAI348" s="12"/>
      <c r="LAJ348" s="12"/>
      <c r="LAK348" s="12"/>
      <c r="LAL348" s="12"/>
      <c r="LAM348" s="12"/>
      <c r="LAN348" s="12"/>
      <c r="LAO348" s="12"/>
      <c r="LAP348" s="12"/>
      <c r="LAQ348" s="12"/>
      <c r="LAR348" s="12"/>
      <c r="LAS348" s="12"/>
      <c r="LAT348" s="12"/>
      <c r="LAU348" s="12"/>
      <c r="LAV348" s="12"/>
      <c r="LAW348" s="12"/>
      <c r="LAX348" s="12"/>
      <c r="LAY348" s="12"/>
      <c r="LAZ348" s="12"/>
      <c r="LBA348" s="12"/>
      <c r="LBB348" s="12"/>
      <c r="LBC348" s="12"/>
      <c r="LBD348" s="12"/>
      <c r="LBE348" s="12"/>
      <c r="LBF348" s="12"/>
      <c r="LBG348" s="12"/>
      <c r="LBH348" s="12"/>
      <c r="LBI348" s="12"/>
      <c r="LBJ348" s="12"/>
      <c r="LBK348" s="12"/>
      <c r="LBL348" s="12"/>
      <c r="LBM348" s="12"/>
      <c r="LBN348" s="12"/>
      <c r="LBO348" s="12"/>
      <c r="LBP348" s="12"/>
      <c r="LBQ348" s="12"/>
      <c r="LBR348" s="12"/>
      <c r="LBS348" s="12"/>
      <c r="LBT348" s="12"/>
      <c r="LBU348" s="12"/>
      <c r="LBV348" s="12"/>
      <c r="LBW348" s="12"/>
      <c r="LBX348" s="12"/>
      <c r="LBY348" s="12"/>
      <c r="LBZ348" s="12"/>
      <c r="LCA348" s="12"/>
      <c r="LCB348" s="12"/>
      <c r="LCC348" s="12"/>
      <c r="LCD348" s="12"/>
      <c r="LCE348" s="12"/>
      <c r="LCF348" s="12"/>
      <c r="LCG348" s="12"/>
      <c r="LCH348" s="12"/>
      <c r="LCI348" s="12"/>
      <c r="LCJ348" s="12"/>
      <c r="LCK348" s="12"/>
      <c r="LCL348" s="12"/>
      <c r="LCM348" s="12"/>
      <c r="LCN348" s="12"/>
      <c r="LCO348" s="12"/>
      <c r="LCP348" s="12"/>
      <c r="LCQ348" s="12"/>
      <c r="LCR348" s="12"/>
      <c r="LCS348" s="12"/>
      <c r="LCT348" s="12"/>
      <c r="LCU348" s="12"/>
      <c r="LCV348" s="12"/>
      <c r="LCW348" s="12"/>
      <c r="LCX348" s="12"/>
      <c r="LCY348" s="12"/>
      <c r="LCZ348" s="12"/>
      <c r="LDA348" s="12"/>
      <c r="LDB348" s="12"/>
      <c r="LDC348" s="12"/>
      <c r="LDD348" s="12"/>
      <c r="LDE348" s="12"/>
      <c r="LDF348" s="12"/>
      <c r="LDG348" s="12"/>
      <c r="LDH348" s="12"/>
      <c r="LDI348" s="12"/>
      <c r="LDJ348" s="12"/>
      <c r="LDK348" s="12"/>
      <c r="LDL348" s="12"/>
      <c r="LDM348" s="12"/>
      <c r="LDN348" s="12"/>
      <c r="LDO348" s="12"/>
      <c r="LDP348" s="12"/>
      <c r="LDQ348" s="12"/>
      <c r="LDR348" s="12"/>
      <c r="LDS348" s="12"/>
      <c r="LDT348" s="12"/>
      <c r="LDU348" s="12"/>
      <c r="LDV348" s="12"/>
      <c r="LDW348" s="12"/>
      <c r="LDX348" s="12"/>
      <c r="LDY348" s="12"/>
      <c r="LDZ348" s="12"/>
      <c r="LEA348" s="12"/>
      <c r="LEB348" s="12"/>
      <c r="LEC348" s="12"/>
      <c r="LED348" s="12"/>
      <c r="LEE348" s="12"/>
      <c r="LEF348" s="12"/>
      <c r="LEG348" s="12"/>
      <c r="LEH348" s="12"/>
      <c r="LEI348" s="12"/>
      <c r="LEJ348" s="12"/>
      <c r="LEK348" s="12"/>
      <c r="LEL348" s="12"/>
      <c r="LEM348" s="12"/>
      <c r="LEN348" s="12"/>
      <c r="LEO348" s="12"/>
      <c r="LEP348" s="12"/>
      <c r="LEQ348" s="12"/>
      <c r="LER348" s="12"/>
      <c r="LES348" s="12"/>
      <c r="LET348" s="12"/>
      <c r="LEU348" s="12"/>
      <c r="LEV348" s="12"/>
      <c r="LEW348" s="12"/>
      <c r="LEX348" s="12"/>
      <c r="LEY348" s="12"/>
      <c r="LEZ348" s="12"/>
      <c r="LFA348" s="12"/>
      <c r="LFB348" s="12"/>
      <c r="LFC348" s="12"/>
      <c r="LFD348" s="12"/>
      <c r="LFE348" s="12"/>
      <c r="LFF348" s="12"/>
      <c r="LFG348" s="12"/>
      <c r="LFH348" s="12"/>
      <c r="LFI348" s="12"/>
      <c r="LFJ348" s="12"/>
      <c r="LFK348" s="12"/>
      <c r="LFL348" s="12"/>
      <c r="LFM348" s="12"/>
      <c r="LFN348" s="12"/>
      <c r="LFO348" s="12"/>
      <c r="LFP348" s="12"/>
      <c r="LFQ348" s="12"/>
      <c r="LFR348" s="12"/>
      <c r="LFS348" s="12"/>
      <c r="LFT348" s="12"/>
      <c r="LFU348" s="12"/>
      <c r="LFV348" s="12"/>
      <c r="LFW348" s="12"/>
      <c r="LFX348" s="12"/>
      <c r="LFY348" s="12"/>
      <c r="LFZ348" s="12"/>
      <c r="LGA348" s="12"/>
      <c r="LGB348" s="12"/>
      <c r="LGC348" s="12"/>
      <c r="LGD348" s="12"/>
      <c r="LGE348" s="12"/>
      <c r="LGF348" s="12"/>
      <c r="LGG348" s="12"/>
      <c r="LGH348" s="12"/>
      <c r="LGI348" s="12"/>
      <c r="LGJ348" s="12"/>
      <c r="LGK348" s="12"/>
      <c r="LGL348" s="12"/>
      <c r="LGM348" s="12"/>
      <c r="LGN348" s="12"/>
      <c r="LGO348" s="12"/>
      <c r="LGP348" s="12"/>
      <c r="LGQ348" s="12"/>
      <c r="LGR348" s="12"/>
      <c r="LGS348" s="12"/>
      <c r="LGT348" s="12"/>
      <c r="LGU348" s="12"/>
      <c r="LGV348" s="12"/>
      <c r="LGW348" s="12"/>
      <c r="LGX348" s="12"/>
      <c r="LGY348" s="12"/>
      <c r="LGZ348" s="12"/>
      <c r="LHA348" s="12"/>
      <c r="LHB348" s="12"/>
      <c r="LHC348" s="12"/>
      <c r="LHD348" s="12"/>
      <c r="LHE348" s="12"/>
      <c r="LHF348" s="12"/>
      <c r="LHG348" s="12"/>
      <c r="LHH348" s="12"/>
      <c r="LHI348" s="12"/>
      <c r="LHJ348" s="12"/>
      <c r="LHK348" s="12"/>
      <c r="LHL348" s="12"/>
      <c r="LHM348" s="12"/>
      <c r="LHN348" s="12"/>
      <c r="LHO348" s="12"/>
      <c r="LHP348" s="12"/>
      <c r="LHQ348" s="12"/>
      <c r="LHR348" s="12"/>
      <c r="LHS348" s="12"/>
      <c r="LHT348" s="12"/>
      <c r="LHU348" s="12"/>
      <c r="LHV348" s="12"/>
      <c r="LHW348" s="12"/>
      <c r="LHX348" s="12"/>
      <c r="LHY348" s="12"/>
      <c r="LHZ348" s="12"/>
      <c r="LIA348" s="12"/>
      <c r="LIB348" s="12"/>
      <c r="LIC348" s="12"/>
      <c r="LID348" s="12"/>
      <c r="LIE348" s="12"/>
      <c r="LIF348" s="12"/>
      <c r="LIG348" s="12"/>
      <c r="LIH348" s="12"/>
      <c r="LII348" s="12"/>
      <c r="LIJ348" s="12"/>
      <c r="LIK348" s="12"/>
      <c r="LIL348" s="12"/>
      <c r="LIM348" s="12"/>
      <c r="LIN348" s="12"/>
      <c r="LIO348" s="12"/>
      <c r="LIP348" s="12"/>
      <c r="LIQ348" s="12"/>
      <c r="LIR348" s="12"/>
      <c r="LIS348" s="12"/>
      <c r="LIT348" s="12"/>
      <c r="LIU348" s="12"/>
      <c r="LIV348" s="12"/>
      <c r="LIW348" s="12"/>
      <c r="LIX348" s="12"/>
      <c r="LIY348" s="12"/>
      <c r="LIZ348" s="12"/>
      <c r="LJA348" s="12"/>
      <c r="LJB348" s="12"/>
      <c r="LJC348" s="12"/>
      <c r="LJD348" s="12"/>
      <c r="LJE348" s="12"/>
      <c r="LJF348" s="12"/>
      <c r="LJG348" s="12"/>
      <c r="LJH348" s="12"/>
      <c r="LJI348" s="12"/>
      <c r="LJJ348" s="12"/>
      <c r="LJK348" s="12"/>
      <c r="LJL348" s="12"/>
      <c r="LJM348" s="12"/>
      <c r="LJN348" s="12"/>
      <c r="LJO348" s="12"/>
      <c r="LJP348" s="12"/>
      <c r="LJQ348" s="12"/>
      <c r="LJR348" s="12"/>
      <c r="LJS348" s="12"/>
      <c r="LJT348" s="12"/>
      <c r="LJU348" s="12"/>
      <c r="LJV348" s="12"/>
      <c r="LJW348" s="12"/>
      <c r="LJX348" s="12"/>
      <c r="LJY348" s="12"/>
      <c r="LJZ348" s="12"/>
      <c r="LKA348" s="12"/>
      <c r="LKB348" s="12"/>
      <c r="LKC348" s="12"/>
      <c r="LKD348" s="12"/>
      <c r="LKE348" s="12"/>
      <c r="LKF348" s="12"/>
      <c r="LKG348" s="12"/>
      <c r="LKH348" s="12"/>
      <c r="LKI348" s="12"/>
      <c r="LKJ348" s="12"/>
      <c r="LKK348" s="12"/>
      <c r="LKL348" s="12"/>
      <c r="LKM348" s="12"/>
      <c r="LKN348" s="12"/>
      <c r="LKO348" s="12"/>
      <c r="LKP348" s="12"/>
      <c r="LKQ348" s="12"/>
      <c r="LKR348" s="12"/>
      <c r="LKS348" s="12"/>
      <c r="LKT348" s="12"/>
      <c r="LKU348" s="12"/>
      <c r="LKV348" s="12"/>
      <c r="LKW348" s="12"/>
      <c r="LKX348" s="12"/>
      <c r="LKY348" s="12"/>
      <c r="LKZ348" s="12"/>
      <c r="LLA348" s="12"/>
      <c r="LLB348" s="12"/>
      <c r="LLC348" s="12"/>
      <c r="LLD348" s="12"/>
      <c r="LLE348" s="12"/>
      <c r="LLF348" s="12"/>
      <c r="LLG348" s="12"/>
      <c r="LLH348" s="12"/>
      <c r="LLI348" s="12"/>
      <c r="LLJ348" s="12"/>
      <c r="LLK348" s="12"/>
      <c r="LLL348" s="12"/>
      <c r="LLM348" s="12"/>
      <c r="LLN348" s="12"/>
      <c r="LLO348" s="12"/>
      <c r="LLP348" s="12"/>
      <c r="LLQ348" s="12"/>
      <c r="LLR348" s="12"/>
      <c r="LLS348" s="12"/>
      <c r="LLT348" s="12"/>
      <c r="LLU348" s="12"/>
      <c r="LLV348" s="12"/>
      <c r="LLW348" s="12"/>
      <c r="LLX348" s="12"/>
      <c r="LLY348" s="12"/>
      <c r="LLZ348" s="12"/>
      <c r="LMA348" s="12"/>
      <c r="LMB348" s="12"/>
      <c r="LMC348" s="12"/>
      <c r="LMD348" s="12"/>
      <c r="LME348" s="12"/>
      <c r="LMF348" s="12"/>
      <c r="LMG348" s="12"/>
      <c r="LMH348" s="12"/>
      <c r="LMI348" s="12"/>
      <c r="LMJ348" s="12"/>
      <c r="LMK348" s="12"/>
      <c r="LML348" s="12"/>
      <c r="LMM348" s="12"/>
      <c r="LMN348" s="12"/>
      <c r="LMO348" s="12"/>
      <c r="LMP348" s="12"/>
      <c r="LMQ348" s="12"/>
      <c r="LMR348" s="12"/>
      <c r="LMS348" s="12"/>
      <c r="LMT348" s="12"/>
      <c r="LMU348" s="12"/>
      <c r="LMV348" s="12"/>
      <c r="LMW348" s="12"/>
      <c r="LMX348" s="12"/>
      <c r="LMY348" s="12"/>
      <c r="LMZ348" s="12"/>
      <c r="LNA348" s="12"/>
      <c r="LNB348" s="12"/>
      <c r="LNC348" s="12"/>
      <c r="LND348" s="12"/>
      <c r="LNE348" s="12"/>
      <c r="LNF348" s="12"/>
      <c r="LNG348" s="12"/>
      <c r="LNH348" s="12"/>
      <c r="LNI348" s="12"/>
      <c r="LNJ348" s="12"/>
      <c r="LNK348" s="12"/>
      <c r="LNL348" s="12"/>
      <c r="LNM348" s="12"/>
      <c r="LNN348" s="12"/>
      <c r="LNO348" s="12"/>
      <c r="LNP348" s="12"/>
      <c r="LNQ348" s="12"/>
      <c r="LNR348" s="12"/>
      <c r="LNS348" s="12"/>
      <c r="LNT348" s="12"/>
      <c r="LNU348" s="12"/>
      <c r="LNV348" s="12"/>
      <c r="LNW348" s="12"/>
      <c r="LNX348" s="12"/>
      <c r="LNY348" s="12"/>
      <c r="LNZ348" s="12"/>
      <c r="LOA348" s="12"/>
      <c r="LOB348" s="12"/>
      <c r="LOC348" s="12"/>
      <c r="LOD348" s="12"/>
      <c r="LOE348" s="12"/>
      <c r="LOF348" s="12"/>
      <c r="LOG348" s="12"/>
      <c r="LOH348" s="12"/>
      <c r="LOI348" s="12"/>
      <c r="LOJ348" s="12"/>
      <c r="LOK348" s="12"/>
      <c r="LOL348" s="12"/>
      <c r="LOM348" s="12"/>
      <c r="LON348" s="12"/>
      <c r="LOO348" s="12"/>
      <c r="LOP348" s="12"/>
      <c r="LOQ348" s="12"/>
      <c r="LOR348" s="12"/>
      <c r="LOS348" s="12"/>
      <c r="LOT348" s="12"/>
      <c r="LOU348" s="12"/>
      <c r="LOV348" s="12"/>
      <c r="LOW348" s="12"/>
      <c r="LOX348" s="12"/>
      <c r="LOY348" s="12"/>
      <c r="LOZ348" s="12"/>
      <c r="LPA348" s="12"/>
      <c r="LPB348" s="12"/>
      <c r="LPC348" s="12"/>
      <c r="LPD348" s="12"/>
      <c r="LPE348" s="12"/>
      <c r="LPF348" s="12"/>
      <c r="LPG348" s="12"/>
      <c r="LPH348" s="12"/>
      <c r="LPI348" s="12"/>
      <c r="LPJ348" s="12"/>
      <c r="LPK348" s="12"/>
      <c r="LPL348" s="12"/>
      <c r="LPM348" s="12"/>
      <c r="LPN348" s="12"/>
      <c r="LPO348" s="12"/>
      <c r="LPP348" s="12"/>
      <c r="LPQ348" s="12"/>
      <c r="LPR348" s="12"/>
      <c r="LPS348" s="12"/>
      <c r="LPT348" s="12"/>
      <c r="LPU348" s="12"/>
      <c r="LPV348" s="12"/>
      <c r="LPW348" s="12"/>
      <c r="LPX348" s="12"/>
      <c r="LPY348" s="12"/>
      <c r="LPZ348" s="12"/>
      <c r="LQA348" s="12"/>
      <c r="LQB348" s="12"/>
      <c r="LQC348" s="12"/>
      <c r="LQD348" s="12"/>
      <c r="LQE348" s="12"/>
      <c r="LQF348" s="12"/>
      <c r="LQG348" s="12"/>
      <c r="LQH348" s="12"/>
      <c r="LQI348" s="12"/>
      <c r="LQJ348" s="12"/>
      <c r="LQK348" s="12"/>
      <c r="LQL348" s="12"/>
      <c r="LQM348" s="12"/>
      <c r="LQN348" s="12"/>
      <c r="LQO348" s="12"/>
      <c r="LQP348" s="12"/>
      <c r="LQQ348" s="12"/>
      <c r="LQR348" s="12"/>
      <c r="LQS348" s="12"/>
      <c r="LQT348" s="12"/>
      <c r="LQU348" s="12"/>
      <c r="LQV348" s="12"/>
      <c r="LQW348" s="12"/>
      <c r="LQX348" s="12"/>
      <c r="LQY348" s="12"/>
      <c r="LQZ348" s="12"/>
      <c r="LRA348" s="12"/>
      <c r="LRB348" s="12"/>
      <c r="LRC348" s="12"/>
      <c r="LRD348" s="12"/>
      <c r="LRE348" s="12"/>
      <c r="LRF348" s="12"/>
      <c r="LRG348" s="12"/>
      <c r="LRH348" s="12"/>
      <c r="LRI348" s="12"/>
      <c r="LRJ348" s="12"/>
      <c r="LRK348" s="12"/>
      <c r="LRL348" s="12"/>
      <c r="LRM348" s="12"/>
      <c r="LRN348" s="12"/>
      <c r="LRO348" s="12"/>
      <c r="LRP348" s="12"/>
      <c r="LRQ348" s="12"/>
      <c r="LRR348" s="12"/>
      <c r="LRS348" s="12"/>
      <c r="LRT348" s="12"/>
      <c r="LRU348" s="12"/>
      <c r="LRV348" s="12"/>
      <c r="LRW348" s="12"/>
      <c r="LRX348" s="12"/>
      <c r="LRY348" s="12"/>
      <c r="LRZ348" s="12"/>
      <c r="LSA348" s="12"/>
      <c r="LSB348" s="12"/>
      <c r="LSC348" s="12"/>
      <c r="LSD348" s="12"/>
      <c r="LSE348" s="12"/>
      <c r="LSF348" s="12"/>
      <c r="LSG348" s="12"/>
      <c r="LSH348" s="12"/>
      <c r="LSI348" s="12"/>
      <c r="LSJ348" s="12"/>
      <c r="LSK348" s="12"/>
      <c r="LSL348" s="12"/>
      <c r="LSM348" s="12"/>
      <c r="LSN348" s="12"/>
      <c r="LSO348" s="12"/>
      <c r="LSP348" s="12"/>
      <c r="LSQ348" s="12"/>
      <c r="LSR348" s="12"/>
      <c r="LSS348" s="12"/>
      <c r="LST348" s="12"/>
      <c r="LSU348" s="12"/>
      <c r="LSV348" s="12"/>
      <c r="LSW348" s="12"/>
      <c r="LSX348" s="12"/>
      <c r="LSY348" s="12"/>
      <c r="LSZ348" s="12"/>
      <c r="LTA348" s="12"/>
      <c r="LTB348" s="12"/>
      <c r="LTC348" s="12"/>
      <c r="LTD348" s="12"/>
      <c r="LTE348" s="12"/>
      <c r="LTF348" s="12"/>
      <c r="LTG348" s="12"/>
      <c r="LTH348" s="12"/>
      <c r="LTI348" s="12"/>
      <c r="LTJ348" s="12"/>
      <c r="LTK348" s="12"/>
      <c r="LTL348" s="12"/>
      <c r="LTM348" s="12"/>
      <c r="LTN348" s="12"/>
      <c r="LTO348" s="12"/>
      <c r="LTP348" s="12"/>
      <c r="LTQ348" s="12"/>
      <c r="LTR348" s="12"/>
      <c r="LTS348" s="12"/>
      <c r="LTT348" s="12"/>
      <c r="LTU348" s="12"/>
      <c r="LTV348" s="12"/>
      <c r="LTW348" s="12"/>
      <c r="LTX348" s="12"/>
      <c r="LTY348" s="12"/>
      <c r="LTZ348" s="12"/>
      <c r="LUA348" s="12"/>
      <c r="LUB348" s="12"/>
      <c r="LUC348" s="12"/>
      <c r="LUD348" s="12"/>
      <c r="LUE348" s="12"/>
      <c r="LUF348" s="12"/>
      <c r="LUG348" s="12"/>
      <c r="LUH348" s="12"/>
      <c r="LUI348" s="12"/>
      <c r="LUJ348" s="12"/>
      <c r="LUK348" s="12"/>
      <c r="LUL348" s="12"/>
      <c r="LUM348" s="12"/>
      <c r="LUN348" s="12"/>
      <c r="LUO348" s="12"/>
      <c r="LUP348" s="12"/>
      <c r="LUQ348" s="12"/>
      <c r="LUR348" s="12"/>
      <c r="LUS348" s="12"/>
      <c r="LUT348" s="12"/>
      <c r="LUU348" s="12"/>
      <c r="LUV348" s="12"/>
      <c r="LUW348" s="12"/>
      <c r="LUX348" s="12"/>
      <c r="LUY348" s="12"/>
      <c r="LUZ348" s="12"/>
      <c r="LVA348" s="12"/>
      <c r="LVB348" s="12"/>
      <c r="LVC348" s="12"/>
      <c r="LVD348" s="12"/>
      <c r="LVE348" s="12"/>
      <c r="LVF348" s="12"/>
      <c r="LVG348" s="12"/>
      <c r="LVH348" s="12"/>
      <c r="LVI348" s="12"/>
      <c r="LVJ348" s="12"/>
      <c r="LVK348" s="12"/>
      <c r="LVL348" s="12"/>
      <c r="LVM348" s="12"/>
      <c r="LVN348" s="12"/>
      <c r="LVO348" s="12"/>
      <c r="LVP348" s="12"/>
      <c r="LVQ348" s="12"/>
      <c r="LVR348" s="12"/>
      <c r="LVS348" s="12"/>
      <c r="LVT348" s="12"/>
      <c r="LVU348" s="12"/>
      <c r="LVV348" s="12"/>
      <c r="LVW348" s="12"/>
      <c r="LVX348" s="12"/>
      <c r="LVY348" s="12"/>
      <c r="LVZ348" s="12"/>
      <c r="LWA348" s="12"/>
      <c r="LWB348" s="12"/>
      <c r="LWC348" s="12"/>
      <c r="LWD348" s="12"/>
      <c r="LWE348" s="12"/>
      <c r="LWF348" s="12"/>
      <c r="LWG348" s="12"/>
      <c r="LWH348" s="12"/>
      <c r="LWI348" s="12"/>
      <c r="LWJ348" s="12"/>
      <c r="LWK348" s="12"/>
      <c r="LWL348" s="12"/>
      <c r="LWM348" s="12"/>
      <c r="LWN348" s="12"/>
      <c r="LWO348" s="12"/>
      <c r="LWP348" s="12"/>
      <c r="LWQ348" s="12"/>
      <c r="LWR348" s="12"/>
      <c r="LWS348" s="12"/>
      <c r="LWT348" s="12"/>
      <c r="LWU348" s="12"/>
      <c r="LWV348" s="12"/>
      <c r="LWW348" s="12"/>
      <c r="LWX348" s="12"/>
      <c r="LWY348" s="12"/>
      <c r="LWZ348" s="12"/>
      <c r="LXA348" s="12"/>
      <c r="LXB348" s="12"/>
      <c r="LXC348" s="12"/>
      <c r="LXD348" s="12"/>
      <c r="LXE348" s="12"/>
      <c r="LXF348" s="12"/>
      <c r="LXG348" s="12"/>
      <c r="LXH348" s="12"/>
      <c r="LXI348" s="12"/>
      <c r="LXJ348" s="12"/>
      <c r="LXK348" s="12"/>
      <c r="LXL348" s="12"/>
      <c r="LXM348" s="12"/>
      <c r="LXN348" s="12"/>
      <c r="LXO348" s="12"/>
      <c r="LXP348" s="12"/>
      <c r="LXQ348" s="12"/>
      <c r="LXR348" s="12"/>
      <c r="LXS348" s="12"/>
      <c r="LXT348" s="12"/>
      <c r="LXU348" s="12"/>
      <c r="LXV348" s="12"/>
      <c r="LXW348" s="12"/>
      <c r="LXX348" s="12"/>
      <c r="LXY348" s="12"/>
      <c r="LXZ348" s="12"/>
      <c r="LYA348" s="12"/>
      <c r="LYB348" s="12"/>
      <c r="LYC348" s="12"/>
      <c r="LYD348" s="12"/>
      <c r="LYE348" s="12"/>
      <c r="LYF348" s="12"/>
      <c r="LYG348" s="12"/>
      <c r="LYH348" s="12"/>
      <c r="LYI348" s="12"/>
      <c r="LYJ348" s="12"/>
      <c r="LYK348" s="12"/>
      <c r="LYL348" s="12"/>
      <c r="LYM348" s="12"/>
      <c r="LYN348" s="12"/>
      <c r="LYO348" s="12"/>
      <c r="LYP348" s="12"/>
      <c r="LYQ348" s="12"/>
      <c r="LYR348" s="12"/>
      <c r="LYS348" s="12"/>
      <c r="LYT348" s="12"/>
      <c r="LYU348" s="12"/>
      <c r="LYV348" s="12"/>
      <c r="LYW348" s="12"/>
      <c r="LYX348" s="12"/>
      <c r="LYY348" s="12"/>
      <c r="LYZ348" s="12"/>
      <c r="LZA348" s="12"/>
      <c r="LZB348" s="12"/>
      <c r="LZC348" s="12"/>
      <c r="LZD348" s="12"/>
      <c r="LZE348" s="12"/>
      <c r="LZF348" s="12"/>
      <c r="LZG348" s="12"/>
      <c r="LZH348" s="12"/>
      <c r="LZI348" s="12"/>
      <c r="LZJ348" s="12"/>
      <c r="LZK348" s="12"/>
      <c r="LZL348" s="12"/>
      <c r="LZM348" s="12"/>
      <c r="LZN348" s="12"/>
      <c r="LZO348" s="12"/>
      <c r="LZP348" s="12"/>
      <c r="LZQ348" s="12"/>
      <c r="LZR348" s="12"/>
      <c r="LZS348" s="12"/>
      <c r="LZT348" s="12"/>
      <c r="LZU348" s="12"/>
      <c r="LZV348" s="12"/>
      <c r="LZW348" s="12"/>
      <c r="LZX348" s="12"/>
      <c r="LZY348" s="12"/>
      <c r="LZZ348" s="12"/>
      <c r="MAA348" s="12"/>
      <c r="MAB348" s="12"/>
      <c r="MAC348" s="12"/>
      <c r="MAD348" s="12"/>
      <c r="MAE348" s="12"/>
      <c r="MAF348" s="12"/>
      <c r="MAG348" s="12"/>
      <c r="MAH348" s="12"/>
      <c r="MAI348" s="12"/>
      <c r="MAJ348" s="12"/>
      <c r="MAK348" s="12"/>
      <c r="MAL348" s="12"/>
      <c r="MAM348" s="12"/>
      <c r="MAN348" s="12"/>
      <c r="MAO348" s="12"/>
      <c r="MAP348" s="12"/>
      <c r="MAQ348" s="12"/>
      <c r="MAR348" s="12"/>
      <c r="MAS348" s="12"/>
      <c r="MAT348" s="12"/>
      <c r="MAU348" s="12"/>
      <c r="MAV348" s="12"/>
      <c r="MAW348" s="12"/>
      <c r="MAX348" s="12"/>
      <c r="MAY348" s="12"/>
      <c r="MAZ348" s="12"/>
      <c r="MBA348" s="12"/>
      <c r="MBB348" s="12"/>
      <c r="MBC348" s="12"/>
      <c r="MBD348" s="12"/>
      <c r="MBE348" s="12"/>
      <c r="MBF348" s="12"/>
      <c r="MBG348" s="12"/>
      <c r="MBH348" s="12"/>
      <c r="MBI348" s="12"/>
      <c r="MBJ348" s="12"/>
      <c r="MBK348" s="12"/>
      <c r="MBL348" s="12"/>
      <c r="MBM348" s="12"/>
      <c r="MBN348" s="12"/>
      <c r="MBO348" s="12"/>
      <c r="MBP348" s="12"/>
      <c r="MBQ348" s="12"/>
      <c r="MBR348" s="12"/>
      <c r="MBS348" s="12"/>
      <c r="MBT348" s="12"/>
      <c r="MBU348" s="12"/>
      <c r="MBV348" s="12"/>
      <c r="MBW348" s="12"/>
      <c r="MBX348" s="12"/>
      <c r="MBY348" s="12"/>
      <c r="MBZ348" s="12"/>
      <c r="MCA348" s="12"/>
      <c r="MCB348" s="12"/>
      <c r="MCC348" s="12"/>
      <c r="MCD348" s="12"/>
      <c r="MCE348" s="12"/>
      <c r="MCF348" s="12"/>
      <c r="MCG348" s="12"/>
      <c r="MCH348" s="12"/>
      <c r="MCI348" s="12"/>
      <c r="MCJ348" s="12"/>
      <c r="MCK348" s="12"/>
      <c r="MCL348" s="12"/>
      <c r="MCM348" s="12"/>
      <c r="MCN348" s="12"/>
      <c r="MCO348" s="12"/>
      <c r="MCP348" s="12"/>
      <c r="MCQ348" s="12"/>
      <c r="MCR348" s="12"/>
      <c r="MCS348" s="12"/>
      <c r="MCT348" s="12"/>
      <c r="MCU348" s="12"/>
      <c r="MCV348" s="12"/>
      <c r="MCW348" s="12"/>
      <c r="MCX348" s="12"/>
      <c r="MCY348" s="12"/>
      <c r="MCZ348" s="12"/>
      <c r="MDA348" s="12"/>
      <c r="MDB348" s="12"/>
      <c r="MDC348" s="12"/>
      <c r="MDD348" s="12"/>
      <c r="MDE348" s="12"/>
      <c r="MDF348" s="12"/>
      <c r="MDG348" s="12"/>
      <c r="MDH348" s="12"/>
      <c r="MDI348" s="12"/>
      <c r="MDJ348" s="12"/>
      <c r="MDK348" s="12"/>
      <c r="MDL348" s="12"/>
      <c r="MDM348" s="12"/>
      <c r="MDN348" s="12"/>
      <c r="MDO348" s="12"/>
      <c r="MDP348" s="12"/>
      <c r="MDQ348" s="12"/>
      <c r="MDR348" s="12"/>
      <c r="MDS348" s="12"/>
      <c r="MDT348" s="12"/>
      <c r="MDU348" s="12"/>
      <c r="MDV348" s="12"/>
      <c r="MDW348" s="12"/>
      <c r="MDX348" s="12"/>
      <c r="MDY348" s="12"/>
      <c r="MDZ348" s="12"/>
      <c r="MEA348" s="12"/>
      <c r="MEB348" s="12"/>
      <c r="MEC348" s="12"/>
      <c r="MED348" s="12"/>
      <c r="MEE348" s="12"/>
      <c r="MEF348" s="12"/>
      <c r="MEG348" s="12"/>
      <c r="MEH348" s="12"/>
      <c r="MEI348" s="12"/>
      <c r="MEJ348" s="12"/>
      <c r="MEK348" s="12"/>
      <c r="MEL348" s="12"/>
      <c r="MEM348" s="12"/>
      <c r="MEN348" s="12"/>
      <c r="MEO348" s="12"/>
      <c r="MEP348" s="12"/>
      <c r="MEQ348" s="12"/>
      <c r="MER348" s="12"/>
      <c r="MES348" s="12"/>
      <c r="MET348" s="12"/>
      <c r="MEU348" s="12"/>
      <c r="MEV348" s="12"/>
      <c r="MEW348" s="12"/>
      <c r="MEX348" s="12"/>
      <c r="MEY348" s="12"/>
      <c r="MEZ348" s="12"/>
      <c r="MFA348" s="12"/>
      <c r="MFB348" s="12"/>
      <c r="MFC348" s="12"/>
      <c r="MFD348" s="12"/>
      <c r="MFE348" s="12"/>
      <c r="MFF348" s="12"/>
      <c r="MFG348" s="12"/>
      <c r="MFH348" s="12"/>
      <c r="MFI348" s="12"/>
      <c r="MFJ348" s="12"/>
      <c r="MFK348" s="12"/>
      <c r="MFL348" s="12"/>
      <c r="MFM348" s="12"/>
      <c r="MFN348" s="12"/>
      <c r="MFO348" s="12"/>
      <c r="MFP348" s="12"/>
      <c r="MFQ348" s="12"/>
      <c r="MFR348" s="12"/>
      <c r="MFS348" s="12"/>
      <c r="MFT348" s="12"/>
      <c r="MFU348" s="12"/>
      <c r="MFV348" s="12"/>
      <c r="MFW348" s="12"/>
      <c r="MFX348" s="12"/>
      <c r="MFY348" s="12"/>
      <c r="MFZ348" s="12"/>
      <c r="MGA348" s="12"/>
      <c r="MGB348" s="12"/>
      <c r="MGC348" s="12"/>
      <c r="MGD348" s="12"/>
      <c r="MGE348" s="12"/>
      <c r="MGF348" s="12"/>
      <c r="MGG348" s="12"/>
      <c r="MGH348" s="12"/>
      <c r="MGI348" s="12"/>
      <c r="MGJ348" s="12"/>
      <c r="MGK348" s="12"/>
      <c r="MGL348" s="12"/>
      <c r="MGM348" s="12"/>
      <c r="MGN348" s="12"/>
      <c r="MGO348" s="12"/>
      <c r="MGP348" s="12"/>
      <c r="MGQ348" s="12"/>
      <c r="MGR348" s="12"/>
      <c r="MGS348" s="12"/>
      <c r="MGT348" s="12"/>
      <c r="MGU348" s="12"/>
      <c r="MGV348" s="12"/>
      <c r="MGW348" s="12"/>
      <c r="MGX348" s="12"/>
      <c r="MGY348" s="12"/>
      <c r="MGZ348" s="12"/>
      <c r="MHA348" s="12"/>
      <c r="MHB348" s="12"/>
      <c r="MHC348" s="12"/>
      <c r="MHD348" s="12"/>
      <c r="MHE348" s="12"/>
      <c r="MHF348" s="12"/>
      <c r="MHG348" s="12"/>
      <c r="MHH348" s="12"/>
      <c r="MHI348" s="12"/>
      <c r="MHJ348" s="12"/>
      <c r="MHK348" s="12"/>
      <c r="MHL348" s="12"/>
      <c r="MHM348" s="12"/>
      <c r="MHN348" s="12"/>
      <c r="MHO348" s="12"/>
      <c r="MHP348" s="12"/>
      <c r="MHQ348" s="12"/>
      <c r="MHR348" s="12"/>
      <c r="MHS348" s="12"/>
      <c r="MHT348" s="12"/>
      <c r="MHU348" s="12"/>
      <c r="MHV348" s="12"/>
      <c r="MHW348" s="12"/>
      <c r="MHX348" s="12"/>
      <c r="MHY348" s="12"/>
      <c r="MHZ348" s="12"/>
      <c r="MIA348" s="12"/>
      <c r="MIB348" s="12"/>
      <c r="MIC348" s="12"/>
      <c r="MID348" s="12"/>
      <c r="MIE348" s="12"/>
      <c r="MIF348" s="12"/>
      <c r="MIG348" s="12"/>
      <c r="MIH348" s="12"/>
      <c r="MII348" s="12"/>
      <c r="MIJ348" s="12"/>
      <c r="MIK348" s="12"/>
      <c r="MIL348" s="12"/>
      <c r="MIM348" s="12"/>
      <c r="MIN348" s="12"/>
      <c r="MIO348" s="12"/>
      <c r="MIP348" s="12"/>
      <c r="MIQ348" s="12"/>
      <c r="MIR348" s="12"/>
      <c r="MIS348" s="12"/>
      <c r="MIT348" s="12"/>
      <c r="MIU348" s="12"/>
      <c r="MIV348" s="12"/>
      <c r="MIW348" s="12"/>
      <c r="MIX348" s="12"/>
      <c r="MIY348" s="12"/>
      <c r="MIZ348" s="12"/>
      <c r="MJA348" s="12"/>
      <c r="MJB348" s="12"/>
      <c r="MJC348" s="12"/>
      <c r="MJD348" s="12"/>
      <c r="MJE348" s="12"/>
      <c r="MJF348" s="12"/>
      <c r="MJG348" s="12"/>
      <c r="MJH348" s="12"/>
      <c r="MJI348" s="12"/>
      <c r="MJJ348" s="12"/>
      <c r="MJK348" s="12"/>
      <c r="MJL348" s="12"/>
      <c r="MJM348" s="12"/>
      <c r="MJN348" s="12"/>
      <c r="MJO348" s="12"/>
      <c r="MJP348" s="12"/>
      <c r="MJQ348" s="12"/>
      <c r="MJR348" s="12"/>
      <c r="MJS348" s="12"/>
      <c r="MJT348" s="12"/>
      <c r="MJU348" s="12"/>
      <c r="MJV348" s="12"/>
      <c r="MJW348" s="12"/>
      <c r="MJX348" s="12"/>
      <c r="MJY348" s="12"/>
      <c r="MJZ348" s="12"/>
      <c r="MKA348" s="12"/>
      <c r="MKB348" s="12"/>
      <c r="MKC348" s="12"/>
      <c r="MKD348" s="12"/>
      <c r="MKE348" s="12"/>
      <c r="MKF348" s="12"/>
      <c r="MKG348" s="12"/>
      <c r="MKH348" s="12"/>
      <c r="MKI348" s="12"/>
      <c r="MKJ348" s="12"/>
      <c r="MKK348" s="12"/>
      <c r="MKL348" s="12"/>
      <c r="MKM348" s="12"/>
      <c r="MKN348" s="12"/>
      <c r="MKO348" s="12"/>
      <c r="MKP348" s="12"/>
      <c r="MKQ348" s="12"/>
      <c r="MKR348" s="12"/>
      <c r="MKS348" s="12"/>
      <c r="MKT348" s="12"/>
      <c r="MKU348" s="12"/>
      <c r="MKV348" s="12"/>
      <c r="MKW348" s="12"/>
      <c r="MKX348" s="12"/>
      <c r="MKY348" s="12"/>
      <c r="MKZ348" s="12"/>
      <c r="MLA348" s="12"/>
      <c r="MLB348" s="12"/>
      <c r="MLC348" s="12"/>
      <c r="MLD348" s="12"/>
      <c r="MLE348" s="12"/>
      <c r="MLF348" s="12"/>
      <c r="MLG348" s="12"/>
      <c r="MLH348" s="12"/>
      <c r="MLI348" s="12"/>
      <c r="MLJ348" s="12"/>
      <c r="MLK348" s="12"/>
      <c r="MLL348" s="12"/>
      <c r="MLM348" s="12"/>
      <c r="MLN348" s="12"/>
      <c r="MLO348" s="12"/>
      <c r="MLP348" s="12"/>
      <c r="MLQ348" s="12"/>
      <c r="MLR348" s="12"/>
      <c r="MLS348" s="12"/>
      <c r="MLT348" s="12"/>
      <c r="MLU348" s="12"/>
      <c r="MLV348" s="12"/>
      <c r="MLW348" s="12"/>
      <c r="MLX348" s="12"/>
      <c r="MLY348" s="12"/>
      <c r="MLZ348" s="12"/>
      <c r="MMA348" s="12"/>
      <c r="MMB348" s="12"/>
      <c r="MMC348" s="12"/>
      <c r="MMD348" s="12"/>
      <c r="MME348" s="12"/>
      <c r="MMF348" s="12"/>
      <c r="MMG348" s="12"/>
      <c r="MMH348" s="12"/>
      <c r="MMI348" s="12"/>
      <c r="MMJ348" s="12"/>
      <c r="MMK348" s="12"/>
      <c r="MML348" s="12"/>
      <c r="MMM348" s="12"/>
      <c r="MMN348" s="12"/>
      <c r="MMO348" s="12"/>
      <c r="MMP348" s="12"/>
      <c r="MMQ348" s="12"/>
      <c r="MMR348" s="12"/>
      <c r="MMS348" s="12"/>
      <c r="MMT348" s="12"/>
      <c r="MMU348" s="12"/>
      <c r="MMV348" s="12"/>
      <c r="MMW348" s="12"/>
      <c r="MMX348" s="12"/>
      <c r="MMY348" s="12"/>
      <c r="MMZ348" s="12"/>
      <c r="MNA348" s="12"/>
      <c r="MNB348" s="12"/>
      <c r="MNC348" s="12"/>
      <c r="MND348" s="12"/>
      <c r="MNE348" s="12"/>
      <c r="MNF348" s="12"/>
      <c r="MNG348" s="12"/>
      <c r="MNH348" s="12"/>
      <c r="MNI348" s="12"/>
      <c r="MNJ348" s="12"/>
      <c r="MNK348" s="12"/>
      <c r="MNL348" s="12"/>
      <c r="MNM348" s="12"/>
      <c r="MNN348" s="12"/>
      <c r="MNO348" s="12"/>
      <c r="MNP348" s="12"/>
      <c r="MNQ348" s="12"/>
      <c r="MNR348" s="12"/>
      <c r="MNS348" s="12"/>
      <c r="MNT348" s="12"/>
      <c r="MNU348" s="12"/>
      <c r="MNV348" s="12"/>
      <c r="MNW348" s="12"/>
      <c r="MNX348" s="12"/>
      <c r="MNY348" s="12"/>
      <c r="MNZ348" s="12"/>
      <c r="MOA348" s="12"/>
      <c r="MOB348" s="12"/>
      <c r="MOC348" s="12"/>
      <c r="MOD348" s="12"/>
      <c r="MOE348" s="12"/>
      <c r="MOF348" s="12"/>
      <c r="MOG348" s="12"/>
      <c r="MOH348" s="12"/>
      <c r="MOI348" s="12"/>
      <c r="MOJ348" s="12"/>
      <c r="MOK348" s="12"/>
      <c r="MOL348" s="12"/>
      <c r="MOM348" s="12"/>
      <c r="MON348" s="12"/>
      <c r="MOO348" s="12"/>
      <c r="MOP348" s="12"/>
      <c r="MOQ348" s="12"/>
      <c r="MOR348" s="12"/>
      <c r="MOS348" s="12"/>
      <c r="MOT348" s="12"/>
      <c r="MOU348" s="12"/>
      <c r="MOV348" s="12"/>
      <c r="MOW348" s="12"/>
      <c r="MOX348" s="12"/>
      <c r="MOY348" s="12"/>
      <c r="MOZ348" s="12"/>
      <c r="MPA348" s="12"/>
      <c r="MPB348" s="12"/>
      <c r="MPC348" s="12"/>
      <c r="MPD348" s="12"/>
      <c r="MPE348" s="12"/>
      <c r="MPF348" s="12"/>
      <c r="MPG348" s="12"/>
      <c r="MPH348" s="12"/>
      <c r="MPI348" s="12"/>
      <c r="MPJ348" s="12"/>
      <c r="MPK348" s="12"/>
      <c r="MPL348" s="12"/>
      <c r="MPM348" s="12"/>
      <c r="MPN348" s="12"/>
      <c r="MPO348" s="12"/>
      <c r="MPP348" s="12"/>
      <c r="MPQ348" s="12"/>
      <c r="MPR348" s="12"/>
      <c r="MPS348" s="12"/>
      <c r="MPT348" s="12"/>
      <c r="MPU348" s="12"/>
      <c r="MPV348" s="12"/>
      <c r="MPW348" s="12"/>
      <c r="MPX348" s="12"/>
      <c r="MPY348" s="12"/>
      <c r="MPZ348" s="12"/>
      <c r="MQA348" s="12"/>
      <c r="MQB348" s="12"/>
      <c r="MQC348" s="12"/>
      <c r="MQD348" s="12"/>
      <c r="MQE348" s="12"/>
      <c r="MQF348" s="12"/>
      <c r="MQG348" s="12"/>
      <c r="MQH348" s="12"/>
      <c r="MQI348" s="12"/>
      <c r="MQJ348" s="12"/>
      <c r="MQK348" s="12"/>
      <c r="MQL348" s="12"/>
      <c r="MQM348" s="12"/>
      <c r="MQN348" s="12"/>
      <c r="MQO348" s="12"/>
      <c r="MQP348" s="12"/>
      <c r="MQQ348" s="12"/>
      <c r="MQR348" s="12"/>
      <c r="MQS348" s="12"/>
      <c r="MQT348" s="12"/>
      <c r="MQU348" s="12"/>
      <c r="MQV348" s="12"/>
      <c r="MQW348" s="12"/>
      <c r="MQX348" s="12"/>
      <c r="MQY348" s="12"/>
      <c r="MQZ348" s="12"/>
      <c r="MRA348" s="12"/>
      <c r="MRB348" s="12"/>
      <c r="MRC348" s="12"/>
      <c r="MRD348" s="12"/>
      <c r="MRE348" s="12"/>
      <c r="MRF348" s="12"/>
      <c r="MRG348" s="12"/>
      <c r="MRH348" s="12"/>
      <c r="MRI348" s="12"/>
      <c r="MRJ348" s="12"/>
      <c r="MRK348" s="12"/>
      <c r="MRL348" s="12"/>
      <c r="MRM348" s="12"/>
      <c r="MRN348" s="12"/>
      <c r="MRO348" s="12"/>
      <c r="MRP348" s="12"/>
      <c r="MRQ348" s="12"/>
      <c r="MRR348" s="12"/>
      <c r="MRS348" s="12"/>
      <c r="MRT348" s="12"/>
      <c r="MRU348" s="12"/>
      <c r="MRV348" s="12"/>
      <c r="MRW348" s="12"/>
      <c r="MRX348" s="12"/>
      <c r="MRY348" s="12"/>
      <c r="MRZ348" s="12"/>
      <c r="MSA348" s="12"/>
      <c r="MSB348" s="12"/>
      <c r="MSC348" s="12"/>
      <c r="MSD348" s="12"/>
      <c r="MSE348" s="12"/>
      <c r="MSF348" s="12"/>
      <c r="MSG348" s="12"/>
      <c r="MSH348" s="12"/>
      <c r="MSI348" s="12"/>
      <c r="MSJ348" s="12"/>
      <c r="MSK348" s="12"/>
      <c r="MSL348" s="12"/>
      <c r="MSM348" s="12"/>
      <c r="MSN348" s="12"/>
      <c r="MSO348" s="12"/>
      <c r="MSP348" s="12"/>
      <c r="MSQ348" s="12"/>
      <c r="MSR348" s="12"/>
      <c r="MSS348" s="12"/>
      <c r="MST348" s="12"/>
      <c r="MSU348" s="12"/>
      <c r="MSV348" s="12"/>
      <c r="MSW348" s="12"/>
      <c r="MSX348" s="12"/>
      <c r="MSY348" s="12"/>
      <c r="MSZ348" s="12"/>
      <c r="MTA348" s="12"/>
      <c r="MTB348" s="12"/>
      <c r="MTC348" s="12"/>
      <c r="MTD348" s="12"/>
      <c r="MTE348" s="12"/>
      <c r="MTF348" s="12"/>
      <c r="MTG348" s="12"/>
      <c r="MTH348" s="12"/>
      <c r="MTI348" s="12"/>
      <c r="MTJ348" s="12"/>
      <c r="MTK348" s="12"/>
      <c r="MTL348" s="12"/>
      <c r="MTM348" s="12"/>
      <c r="MTN348" s="12"/>
      <c r="MTO348" s="12"/>
      <c r="MTP348" s="12"/>
      <c r="MTQ348" s="12"/>
      <c r="MTR348" s="12"/>
      <c r="MTS348" s="12"/>
      <c r="MTT348" s="12"/>
      <c r="MTU348" s="12"/>
      <c r="MTV348" s="12"/>
      <c r="MTW348" s="12"/>
      <c r="MTX348" s="12"/>
      <c r="MTY348" s="12"/>
      <c r="MTZ348" s="12"/>
      <c r="MUA348" s="12"/>
      <c r="MUB348" s="12"/>
      <c r="MUC348" s="12"/>
      <c r="MUD348" s="12"/>
      <c r="MUE348" s="12"/>
      <c r="MUF348" s="12"/>
      <c r="MUG348" s="12"/>
      <c r="MUH348" s="12"/>
      <c r="MUI348" s="12"/>
      <c r="MUJ348" s="12"/>
      <c r="MUK348" s="12"/>
      <c r="MUL348" s="12"/>
      <c r="MUM348" s="12"/>
      <c r="MUN348" s="12"/>
      <c r="MUO348" s="12"/>
      <c r="MUP348" s="12"/>
      <c r="MUQ348" s="12"/>
      <c r="MUR348" s="12"/>
      <c r="MUS348" s="12"/>
      <c r="MUT348" s="12"/>
      <c r="MUU348" s="12"/>
      <c r="MUV348" s="12"/>
      <c r="MUW348" s="12"/>
      <c r="MUX348" s="12"/>
      <c r="MUY348" s="12"/>
      <c r="MUZ348" s="12"/>
      <c r="MVA348" s="12"/>
      <c r="MVB348" s="12"/>
      <c r="MVC348" s="12"/>
      <c r="MVD348" s="12"/>
      <c r="MVE348" s="12"/>
      <c r="MVF348" s="12"/>
      <c r="MVG348" s="12"/>
      <c r="MVH348" s="12"/>
      <c r="MVI348" s="12"/>
      <c r="MVJ348" s="12"/>
      <c r="MVK348" s="12"/>
      <c r="MVL348" s="12"/>
      <c r="MVM348" s="12"/>
      <c r="MVN348" s="12"/>
      <c r="MVO348" s="12"/>
      <c r="MVP348" s="12"/>
      <c r="MVQ348" s="12"/>
      <c r="MVR348" s="12"/>
      <c r="MVS348" s="12"/>
      <c r="MVT348" s="12"/>
      <c r="MVU348" s="12"/>
      <c r="MVV348" s="12"/>
      <c r="MVW348" s="12"/>
      <c r="MVX348" s="12"/>
      <c r="MVY348" s="12"/>
      <c r="MVZ348" s="12"/>
      <c r="MWA348" s="12"/>
      <c r="MWB348" s="12"/>
      <c r="MWC348" s="12"/>
      <c r="MWD348" s="12"/>
      <c r="MWE348" s="12"/>
      <c r="MWF348" s="12"/>
      <c r="MWG348" s="12"/>
      <c r="MWH348" s="12"/>
      <c r="MWI348" s="12"/>
      <c r="MWJ348" s="12"/>
      <c r="MWK348" s="12"/>
      <c r="MWL348" s="12"/>
      <c r="MWM348" s="12"/>
      <c r="MWN348" s="12"/>
      <c r="MWO348" s="12"/>
      <c r="MWP348" s="12"/>
      <c r="MWQ348" s="12"/>
      <c r="MWR348" s="12"/>
      <c r="MWS348" s="12"/>
      <c r="MWT348" s="12"/>
      <c r="MWU348" s="12"/>
      <c r="MWV348" s="12"/>
      <c r="MWW348" s="12"/>
      <c r="MWX348" s="12"/>
      <c r="MWY348" s="12"/>
      <c r="MWZ348" s="12"/>
      <c r="MXA348" s="12"/>
      <c r="MXB348" s="12"/>
      <c r="MXC348" s="12"/>
      <c r="MXD348" s="12"/>
      <c r="MXE348" s="12"/>
      <c r="MXF348" s="12"/>
      <c r="MXG348" s="12"/>
      <c r="MXH348" s="12"/>
      <c r="MXI348" s="12"/>
      <c r="MXJ348" s="12"/>
      <c r="MXK348" s="12"/>
      <c r="MXL348" s="12"/>
      <c r="MXM348" s="12"/>
      <c r="MXN348" s="12"/>
      <c r="MXO348" s="12"/>
      <c r="MXP348" s="12"/>
      <c r="MXQ348" s="12"/>
      <c r="MXR348" s="12"/>
      <c r="MXS348" s="12"/>
      <c r="MXT348" s="12"/>
      <c r="MXU348" s="12"/>
      <c r="MXV348" s="12"/>
      <c r="MXW348" s="12"/>
      <c r="MXX348" s="12"/>
      <c r="MXY348" s="12"/>
      <c r="MXZ348" s="12"/>
      <c r="MYA348" s="12"/>
      <c r="MYB348" s="12"/>
      <c r="MYC348" s="12"/>
      <c r="MYD348" s="12"/>
      <c r="MYE348" s="12"/>
      <c r="MYF348" s="12"/>
      <c r="MYG348" s="12"/>
      <c r="MYH348" s="12"/>
      <c r="MYI348" s="12"/>
      <c r="MYJ348" s="12"/>
      <c r="MYK348" s="12"/>
      <c r="MYL348" s="12"/>
      <c r="MYM348" s="12"/>
      <c r="MYN348" s="12"/>
      <c r="MYO348" s="12"/>
      <c r="MYP348" s="12"/>
      <c r="MYQ348" s="12"/>
      <c r="MYR348" s="12"/>
      <c r="MYS348" s="12"/>
      <c r="MYT348" s="12"/>
      <c r="MYU348" s="12"/>
      <c r="MYV348" s="12"/>
      <c r="MYW348" s="12"/>
      <c r="MYX348" s="12"/>
      <c r="MYY348" s="12"/>
      <c r="MYZ348" s="12"/>
      <c r="MZA348" s="12"/>
      <c r="MZB348" s="12"/>
      <c r="MZC348" s="12"/>
      <c r="MZD348" s="12"/>
      <c r="MZE348" s="12"/>
      <c r="MZF348" s="12"/>
      <c r="MZG348" s="12"/>
      <c r="MZH348" s="12"/>
      <c r="MZI348" s="12"/>
      <c r="MZJ348" s="12"/>
      <c r="MZK348" s="12"/>
      <c r="MZL348" s="12"/>
      <c r="MZM348" s="12"/>
      <c r="MZN348" s="12"/>
      <c r="MZO348" s="12"/>
      <c r="MZP348" s="12"/>
      <c r="MZQ348" s="12"/>
      <c r="MZR348" s="12"/>
      <c r="MZS348" s="12"/>
      <c r="MZT348" s="12"/>
      <c r="MZU348" s="12"/>
      <c r="MZV348" s="12"/>
      <c r="MZW348" s="12"/>
      <c r="MZX348" s="12"/>
      <c r="MZY348" s="12"/>
      <c r="MZZ348" s="12"/>
      <c r="NAA348" s="12"/>
      <c r="NAB348" s="12"/>
      <c r="NAC348" s="12"/>
      <c r="NAD348" s="12"/>
      <c r="NAE348" s="12"/>
      <c r="NAF348" s="12"/>
      <c r="NAG348" s="12"/>
      <c r="NAH348" s="12"/>
      <c r="NAI348" s="12"/>
      <c r="NAJ348" s="12"/>
      <c r="NAK348" s="12"/>
      <c r="NAL348" s="12"/>
      <c r="NAM348" s="12"/>
      <c r="NAN348" s="12"/>
      <c r="NAO348" s="12"/>
      <c r="NAP348" s="12"/>
      <c r="NAQ348" s="12"/>
      <c r="NAR348" s="12"/>
      <c r="NAS348" s="12"/>
      <c r="NAT348" s="12"/>
      <c r="NAU348" s="12"/>
      <c r="NAV348" s="12"/>
      <c r="NAW348" s="12"/>
      <c r="NAX348" s="12"/>
      <c r="NAY348" s="12"/>
      <c r="NAZ348" s="12"/>
      <c r="NBA348" s="12"/>
      <c r="NBB348" s="12"/>
      <c r="NBC348" s="12"/>
      <c r="NBD348" s="12"/>
      <c r="NBE348" s="12"/>
      <c r="NBF348" s="12"/>
      <c r="NBG348" s="12"/>
      <c r="NBH348" s="12"/>
      <c r="NBI348" s="12"/>
      <c r="NBJ348" s="12"/>
      <c r="NBK348" s="12"/>
      <c r="NBL348" s="12"/>
      <c r="NBM348" s="12"/>
      <c r="NBN348" s="12"/>
      <c r="NBO348" s="12"/>
      <c r="NBP348" s="12"/>
      <c r="NBQ348" s="12"/>
      <c r="NBR348" s="12"/>
      <c r="NBS348" s="12"/>
      <c r="NBT348" s="12"/>
      <c r="NBU348" s="12"/>
      <c r="NBV348" s="12"/>
      <c r="NBW348" s="12"/>
      <c r="NBX348" s="12"/>
      <c r="NBY348" s="12"/>
      <c r="NBZ348" s="12"/>
      <c r="NCA348" s="12"/>
      <c r="NCB348" s="12"/>
      <c r="NCC348" s="12"/>
      <c r="NCD348" s="12"/>
      <c r="NCE348" s="12"/>
      <c r="NCF348" s="12"/>
      <c r="NCG348" s="12"/>
      <c r="NCH348" s="12"/>
      <c r="NCI348" s="12"/>
      <c r="NCJ348" s="12"/>
      <c r="NCK348" s="12"/>
      <c r="NCL348" s="12"/>
      <c r="NCM348" s="12"/>
      <c r="NCN348" s="12"/>
      <c r="NCO348" s="12"/>
      <c r="NCP348" s="12"/>
      <c r="NCQ348" s="12"/>
      <c r="NCR348" s="12"/>
      <c r="NCS348" s="12"/>
      <c r="NCT348" s="12"/>
      <c r="NCU348" s="12"/>
      <c r="NCV348" s="12"/>
      <c r="NCW348" s="12"/>
      <c r="NCX348" s="12"/>
      <c r="NCY348" s="12"/>
      <c r="NCZ348" s="12"/>
      <c r="NDA348" s="12"/>
      <c r="NDB348" s="12"/>
      <c r="NDC348" s="12"/>
      <c r="NDD348" s="12"/>
      <c r="NDE348" s="12"/>
      <c r="NDF348" s="12"/>
      <c r="NDG348" s="12"/>
      <c r="NDH348" s="12"/>
      <c r="NDI348" s="12"/>
      <c r="NDJ348" s="12"/>
      <c r="NDK348" s="12"/>
      <c r="NDL348" s="12"/>
      <c r="NDM348" s="12"/>
      <c r="NDN348" s="12"/>
      <c r="NDO348" s="12"/>
      <c r="NDP348" s="12"/>
      <c r="NDQ348" s="12"/>
      <c r="NDR348" s="12"/>
      <c r="NDS348" s="12"/>
      <c r="NDT348" s="12"/>
      <c r="NDU348" s="12"/>
      <c r="NDV348" s="12"/>
      <c r="NDW348" s="12"/>
      <c r="NDX348" s="12"/>
      <c r="NDY348" s="12"/>
      <c r="NDZ348" s="12"/>
      <c r="NEA348" s="12"/>
      <c r="NEB348" s="12"/>
      <c r="NEC348" s="12"/>
      <c r="NED348" s="12"/>
      <c r="NEE348" s="12"/>
      <c r="NEF348" s="12"/>
      <c r="NEG348" s="12"/>
      <c r="NEH348" s="12"/>
      <c r="NEI348" s="12"/>
      <c r="NEJ348" s="12"/>
      <c r="NEK348" s="12"/>
      <c r="NEL348" s="12"/>
      <c r="NEM348" s="12"/>
      <c r="NEN348" s="12"/>
      <c r="NEO348" s="12"/>
      <c r="NEP348" s="12"/>
      <c r="NEQ348" s="12"/>
      <c r="NER348" s="12"/>
      <c r="NES348" s="12"/>
      <c r="NET348" s="12"/>
      <c r="NEU348" s="12"/>
      <c r="NEV348" s="12"/>
      <c r="NEW348" s="12"/>
      <c r="NEX348" s="12"/>
      <c r="NEY348" s="12"/>
      <c r="NEZ348" s="12"/>
      <c r="NFA348" s="12"/>
      <c r="NFB348" s="12"/>
      <c r="NFC348" s="12"/>
      <c r="NFD348" s="12"/>
      <c r="NFE348" s="12"/>
      <c r="NFF348" s="12"/>
      <c r="NFG348" s="12"/>
      <c r="NFH348" s="12"/>
      <c r="NFI348" s="12"/>
      <c r="NFJ348" s="12"/>
      <c r="NFK348" s="12"/>
      <c r="NFL348" s="12"/>
      <c r="NFM348" s="12"/>
      <c r="NFN348" s="12"/>
      <c r="NFO348" s="12"/>
      <c r="NFP348" s="12"/>
      <c r="NFQ348" s="12"/>
      <c r="NFR348" s="12"/>
      <c r="NFS348" s="12"/>
      <c r="NFT348" s="12"/>
      <c r="NFU348" s="12"/>
      <c r="NFV348" s="12"/>
      <c r="NFW348" s="12"/>
      <c r="NFX348" s="12"/>
      <c r="NFY348" s="12"/>
      <c r="NFZ348" s="12"/>
      <c r="NGA348" s="12"/>
      <c r="NGB348" s="12"/>
      <c r="NGC348" s="12"/>
      <c r="NGD348" s="12"/>
      <c r="NGE348" s="12"/>
      <c r="NGF348" s="12"/>
      <c r="NGG348" s="12"/>
      <c r="NGH348" s="12"/>
      <c r="NGI348" s="12"/>
      <c r="NGJ348" s="12"/>
      <c r="NGK348" s="12"/>
      <c r="NGL348" s="12"/>
      <c r="NGM348" s="12"/>
      <c r="NGN348" s="12"/>
      <c r="NGO348" s="12"/>
      <c r="NGP348" s="12"/>
      <c r="NGQ348" s="12"/>
      <c r="NGR348" s="12"/>
      <c r="NGS348" s="12"/>
      <c r="NGT348" s="12"/>
      <c r="NGU348" s="12"/>
      <c r="NGV348" s="12"/>
      <c r="NGW348" s="12"/>
      <c r="NGX348" s="12"/>
      <c r="NGY348" s="12"/>
      <c r="NGZ348" s="12"/>
      <c r="NHA348" s="12"/>
      <c r="NHB348" s="12"/>
      <c r="NHC348" s="12"/>
      <c r="NHD348" s="12"/>
      <c r="NHE348" s="12"/>
      <c r="NHF348" s="12"/>
      <c r="NHG348" s="12"/>
      <c r="NHH348" s="12"/>
      <c r="NHI348" s="12"/>
      <c r="NHJ348" s="12"/>
      <c r="NHK348" s="12"/>
      <c r="NHL348" s="12"/>
      <c r="NHM348" s="12"/>
      <c r="NHN348" s="12"/>
      <c r="NHO348" s="12"/>
      <c r="NHP348" s="12"/>
      <c r="NHQ348" s="12"/>
      <c r="NHR348" s="12"/>
      <c r="NHS348" s="12"/>
      <c r="NHT348" s="12"/>
      <c r="NHU348" s="12"/>
      <c r="NHV348" s="12"/>
      <c r="NHW348" s="12"/>
      <c r="NHX348" s="12"/>
      <c r="NHY348" s="12"/>
      <c r="NHZ348" s="12"/>
      <c r="NIA348" s="12"/>
      <c r="NIB348" s="12"/>
      <c r="NIC348" s="12"/>
      <c r="NID348" s="12"/>
      <c r="NIE348" s="12"/>
      <c r="NIF348" s="12"/>
      <c r="NIG348" s="12"/>
      <c r="NIH348" s="12"/>
      <c r="NII348" s="12"/>
      <c r="NIJ348" s="12"/>
      <c r="NIK348" s="12"/>
      <c r="NIL348" s="12"/>
      <c r="NIM348" s="12"/>
      <c r="NIN348" s="12"/>
      <c r="NIO348" s="12"/>
      <c r="NIP348" s="12"/>
      <c r="NIQ348" s="12"/>
      <c r="NIR348" s="12"/>
      <c r="NIS348" s="12"/>
      <c r="NIT348" s="12"/>
      <c r="NIU348" s="12"/>
      <c r="NIV348" s="12"/>
      <c r="NIW348" s="12"/>
      <c r="NIX348" s="12"/>
      <c r="NIY348" s="12"/>
      <c r="NIZ348" s="12"/>
      <c r="NJA348" s="12"/>
      <c r="NJB348" s="12"/>
      <c r="NJC348" s="12"/>
      <c r="NJD348" s="12"/>
      <c r="NJE348" s="12"/>
      <c r="NJF348" s="12"/>
      <c r="NJG348" s="12"/>
      <c r="NJH348" s="12"/>
      <c r="NJI348" s="12"/>
      <c r="NJJ348" s="12"/>
      <c r="NJK348" s="12"/>
      <c r="NJL348" s="12"/>
      <c r="NJM348" s="12"/>
      <c r="NJN348" s="12"/>
      <c r="NJO348" s="12"/>
      <c r="NJP348" s="12"/>
      <c r="NJQ348" s="12"/>
      <c r="NJR348" s="12"/>
      <c r="NJS348" s="12"/>
      <c r="NJT348" s="12"/>
      <c r="NJU348" s="12"/>
      <c r="NJV348" s="12"/>
      <c r="NJW348" s="12"/>
      <c r="NJX348" s="12"/>
      <c r="NJY348" s="12"/>
      <c r="NJZ348" s="12"/>
      <c r="NKA348" s="12"/>
      <c r="NKB348" s="12"/>
      <c r="NKC348" s="12"/>
      <c r="NKD348" s="12"/>
      <c r="NKE348" s="12"/>
      <c r="NKF348" s="12"/>
      <c r="NKG348" s="12"/>
      <c r="NKH348" s="12"/>
      <c r="NKI348" s="12"/>
      <c r="NKJ348" s="12"/>
      <c r="NKK348" s="12"/>
      <c r="NKL348" s="12"/>
      <c r="NKM348" s="12"/>
      <c r="NKN348" s="12"/>
      <c r="NKO348" s="12"/>
      <c r="NKP348" s="12"/>
      <c r="NKQ348" s="12"/>
      <c r="NKR348" s="12"/>
      <c r="NKS348" s="12"/>
      <c r="NKT348" s="12"/>
      <c r="NKU348" s="12"/>
      <c r="NKV348" s="12"/>
      <c r="NKW348" s="12"/>
      <c r="NKX348" s="12"/>
      <c r="NKY348" s="12"/>
      <c r="NKZ348" s="12"/>
      <c r="NLA348" s="12"/>
      <c r="NLB348" s="12"/>
      <c r="NLC348" s="12"/>
      <c r="NLD348" s="12"/>
      <c r="NLE348" s="12"/>
      <c r="NLF348" s="12"/>
      <c r="NLG348" s="12"/>
      <c r="NLH348" s="12"/>
      <c r="NLI348" s="12"/>
      <c r="NLJ348" s="12"/>
      <c r="NLK348" s="12"/>
      <c r="NLL348" s="12"/>
      <c r="NLM348" s="12"/>
      <c r="NLN348" s="12"/>
      <c r="NLO348" s="12"/>
      <c r="NLP348" s="12"/>
      <c r="NLQ348" s="12"/>
      <c r="NLR348" s="12"/>
      <c r="NLS348" s="12"/>
      <c r="NLT348" s="12"/>
      <c r="NLU348" s="12"/>
      <c r="NLV348" s="12"/>
      <c r="NLW348" s="12"/>
      <c r="NLX348" s="12"/>
      <c r="NLY348" s="12"/>
      <c r="NLZ348" s="12"/>
      <c r="NMA348" s="12"/>
      <c r="NMB348" s="12"/>
      <c r="NMC348" s="12"/>
      <c r="NMD348" s="12"/>
      <c r="NME348" s="12"/>
      <c r="NMF348" s="12"/>
      <c r="NMG348" s="12"/>
      <c r="NMH348" s="12"/>
      <c r="NMI348" s="12"/>
      <c r="NMJ348" s="12"/>
      <c r="NMK348" s="12"/>
      <c r="NML348" s="12"/>
      <c r="NMM348" s="12"/>
      <c r="NMN348" s="12"/>
      <c r="NMO348" s="12"/>
      <c r="NMP348" s="12"/>
      <c r="NMQ348" s="12"/>
      <c r="NMR348" s="12"/>
      <c r="NMS348" s="12"/>
      <c r="NMT348" s="12"/>
      <c r="NMU348" s="12"/>
      <c r="NMV348" s="12"/>
      <c r="NMW348" s="12"/>
      <c r="NMX348" s="12"/>
      <c r="NMY348" s="12"/>
      <c r="NMZ348" s="12"/>
      <c r="NNA348" s="12"/>
      <c r="NNB348" s="12"/>
      <c r="NNC348" s="12"/>
      <c r="NND348" s="12"/>
      <c r="NNE348" s="12"/>
      <c r="NNF348" s="12"/>
      <c r="NNG348" s="12"/>
      <c r="NNH348" s="12"/>
      <c r="NNI348" s="12"/>
      <c r="NNJ348" s="12"/>
      <c r="NNK348" s="12"/>
      <c r="NNL348" s="12"/>
      <c r="NNM348" s="12"/>
      <c r="NNN348" s="12"/>
      <c r="NNO348" s="12"/>
      <c r="NNP348" s="12"/>
      <c r="NNQ348" s="12"/>
      <c r="NNR348" s="12"/>
      <c r="NNS348" s="12"/>
      <c r="NNT348" s="12"/>
      <c r="NNU348" s="12"/>
      <c r="NNV348" s="12"/>
      <c r="NNW348" s="12"/>
      <c r="NNX348" s="12"/>
      <c r="NNY348" s="12"/>
      <c r="NNZ348" s="12"/>
      <c r="NOA348" s="12"/>
      <c r="NOB348" s="12"/>
      <c r="NOC348" s="12"/>
      <c r="NOD348" s="12"/>
      <c r="NOE348" s="12"/>
      <c r="NOF348" s="12"/>
      <c r="NOG348" s="12"/>
      <c r="NOH348" s="12"/>
      <c r="NOI348" s="12"/>
      <c r="NOJ348" s="12"/>
      <c r="NOK348" s="12"/>
      <c r="NOL348" s="12"/>
      <c r="NOM348" s="12"/>
      <c r="NON348" s="12"/>
      <c r="NOO348" s="12"/>
      <c r="NOP348" s="12"/>
      <c r="NOQ348" s="12"/>
      <c r="NOR348" s="12"/>
      <c r="NOS348" s="12"/>
      <c r="NOT348" s="12"/>
      <c r="NOU348" s="12"/>
      <c r="NOV348" s="12"/>
      <c r="NOW348" s="12"/>
      <c r="NOX348" s="12"/>
      <c r="NOY348" s="12"/>
      <c r="NOZ348" s="12"/>
      <c r="NPA348" s="12"/>
      <c r="NPB348" s="12"/>
      <c r="NPC348" s="12"/>
      <c r="NPD348" s="12"/>
      <c r="NPE348" s="12"/>
      <c r="NPF348" s="12"/>
      <c r="NPG348" s="12"/>
      <c r="NPH348" s="12"/>
      <c r="NPI348" s="12"/>
      <c r="NPJ348" s="12"/>
      <c r="NPK348" s="12"/>
      <c r="NPL348" s="12"/>
      <c r="NPM348" s="12"/>
      <c r="NPN348" s="12"/>
      <c r="NPO348" s="12"/>
      <c r="NPP348" s="12"/>
      <c r="NPQ348" s="12"/>
      <c r="NPR348" s="12"/>
      <c r="NPS348" s="12"/>
      <c r="NPT348" s="12"/>
      <c r="NPU348" s="12"/>
      <c r="NPV348" s="12"/>
      <c r="NPW348" s="12"/>
      <c r="NPX348" s="12"/>
      <c r="NPY348" s="12"/>
      <c r="NPZ348" s="12"/>
      <c r="NQA348" s="12"/>
      <c r="NQB348" s="12"/>
      <c r="NQC348" s="12"/>
      <c r="NQD348" s="12"/>
      <c r="NQE348" s="12"/>
      <c r="NQF348" s="12"/>
      <c r="NQG348" s="12"/>
      <c r="NQH348" s="12"/>
      <c r="NQI348" s="12"/>
      <c r="NQJ348" s="12"/>
      <c r="NQK348" s="12"/>
      <c r="NQL348" s="12"/>
      <c r="NQM348" s="12"/>
      <c r="NQN348" s="12"/>
      <c r="NQO348" s="12"/>
      <c r="NQP348" s="12"/>
      <c r="NQQ348" s="12"/>
      <c r="NQR348" s="12"/>
      <c r="NQS348" s="12"/>
      <c r="NQT348" s="12"/>
      <c r="NQU348" s="12"/>
      <c r="NQV348" s="12"/>
      <c r="NQW348" s="12"/>
      <c r="NQX348" s="12"/>
      <c r="NQY348" s="12"/>
      <c r="NQZ348" s="12"/>
      <c r="NRA348" s="12"/>
      <c r="NRB348" s="12"/>
      <c r="NRC348" s="12"/>
      <c r="NRD348" s="12"/>
      <c r="NRE348" s="12"/>
      <c r="NRF348" s="12"/>
      <c r="NRG348" s="12"/>
      <c r="NRH348" s="12"/>
      <c r="NRI348" s="12"/>
      <c r="NRJ348" s="12"/>
      <c r="NRK348" s="12"/>
      <c r="NRL348" s="12"/>
      <c r="NRM348" s="12"/>
      <c r="NRN348" s="12"/>
      <c r="NRO348" s="12"/>
      <c r="NRP348" s="12"/>
      <c r="NRQ348" s="12"/>
      <c r="NRR348" s="12"/>
      <c r="NRS348" s="12"/>
      <c r="NRT348" s="12"/>
      <c r="NRU348" s="12"/>
      <c r="NRV348" s="12"/>
      <c r="NRW348" s="12"/>
      <c r="NRX348" s="12"/>
      <c r="NRY348" s="12"/>
      <c r="NRZ348" s="12"/>
      <c r="NSA348" s="12"/>
      <c r="NSB348" s="12"/>
      <c r="NSC348" s="12"/>
      <c r="NSD348" s="12"/>
      <c r="NSE348" s="12"/>
      <c r="NSF348" s="12"/>
      <c r="NSG348" s="12"/>
      <c r="NSH348" s="12"/>
      <c r="NSI348" s="12"/>
      <c r="NSJ348" s="12"/>
      <c r="NSK348" s="12"/>
      <c r="NSL348" s="12"/>
      <c r="NSM348" s="12"/>
      <c r="NSN348" s="12"/>
      <c r="NSO348" s="12"/>
      <c r="NSP348" s="12"/>
      <c r="NSQ348" s="12"/>
      <c r="NSR348" s="12"/>
      <c r="NSS348" s="12"/>
      <c r="NST348" s="12"/>
      <c r="NSU348" s="12"/>
      <c r="NSV348" s="12"/>
      <c r="NSW348" s="12"/>
      <c r="NSX348" s="12"/>
      <c r="NSY348" s="12"/>
      <c r="NSZ348" s="12"/>
      <c r="NTA348" s="12"/>
      <c r="NTB348" s="12"/>
      <c r="NTC348" s="12"/>
      <c r="NTD348" s="12"/>
      <c r="NTE348" s="12"/>
      <c r="NTF348" s="12"/>
      <c r="NTG348" s="12"/>
      <c r="NTH348" s="12"/>
      <c r="NTI348" s="12"/>
      <c r="NTJ348" s="12"/>
      <c r="NTK348" s="12"/>
      <c r="NTL348" s="12"/>
      <c r="NTM348" s="12"/>
      <c r="NTN348" s="12"/>
      <c r="NTO348" s="12"/>
      <c r="NTP348" s="12"/>
      <c r="NTQ348" s="12"/>
      <c r="NTR348" s="12"/>
      <c r="NTS348" s="12"/>
      <c r="NTT348" s="12"/>
      <c r="NTU348" s="12"/>
      <c r="NTV348" s="12"/>
      <c r="NTW348" s="12"/>
      <c r="NTX348" s="12"/>
      <c r="NTY348" s="12"/>
      <c r="NTZ348" s="12"/>
      <c r="NUA348" s="12"/>
      <c r="NUB348" s="12"/>
      <c r="NUC348" s="12"/>
      <c r="NUD348" s="12"/>
      <c r="NUE348" s="12"/>
      <c r="NUF348" s="12"/>
      <c r="NUG348" s="12"/>
      <c r="NUH348" s="12"/>
      <c r="NUI348" s="12"/>
      <c r="NUJ348" s="12"/>
      <c r="NUK348" s="12"/>
      <c r="NUL348" s="12"/>
      <c r="NUM348" s="12"/>
      <c r="NUN348" s="12"/>
      <c r="NUO348" s="12"/>
      <c r="NUP348" s="12"/>
      <c r="NUQ348" s="12"/>
      <c r="NUR348" s="12"/>
      <c r="NUS348" s="12"/>
      <c r="NUT348" s="12"/>
      <c r="NUU348" s="12"/>
      <c r="NUV348" s="12"/>
      <c r="NUW348" s="12"/>
      <c r="NUX348" s="12"/>
      <c r="NUY348" s="12"/>
      <c r="NUZ348" s="12"/>
      <c r="NVA348" s="12"/>
      <c r="NVB348" s="12"/>
      <c r="NVC348" s="12"/>
      <c r="NVD348" s="12"/>
      <c r="NVE348" s="12"/>
      <c r="NVF348" s="12"/>
      <c r="NVG348" s="12"/>
      <c r="NVH348" s="12"/>
      <c r="NVI348" s="12"/>
      <c r="NVJ348" s="12"/>
      <c r="NVK348" s="12"/>
      <c r="NVL348" s="12"/>
      <c r="NVM348" s="12"/>
      <c r="NVN348" s="12"/>
      <c r="NVO348" s="12"/>
      <c r="NVP348" s="12"/>
      <c r="NVQ348" s="12"/>
      <c r="NVR348" s="12"/>
      <c r="NVS348" s="12"/>
      <c r="NVT348" s="12"/>
      <c r="NVU348" s="12"/>
      <c r="NVV348" s="12"/>
      <c r="NVW348" s="12"/>
      <c r="NVX348" s="12"/>
      <c r="NVY348" s="12"/>
      <c r="NVZ348" s="12"/>
      <c r="NWA348" s="12"/>
      <c r="NWB348" s="12"/>
      <c r="NWC348" s="12"/>
      <c r="NWD348" s="12"/>
      <c r="NWE348" s="12"/>
      <c r="NWF348" s="12"/>
      <c r="NWG348" s="12"/>
      <c r="NWH348" s="12"/>
      <c r="NWI348" s="12"/>
      <c r="NWJ348" s="12"/>
      <c r="NWK348" s="12"/>
      <c r="NWL348" s="12"/>
      <c r="NWM348" s="12"/>
      <c r="NWN348" s="12"/>
      <c r="NWO348" s="12"/>
      <c r="NWP348" s="12"/>
      <c r="NWQ348" s="12"/>
      <c r="NWR348" s="12"/>
      <c r="NWS348" s="12"/>
      <c r="NWT348" s="12"/>
      <c r="NWU348" s="12"/>
      <c r="NWV348" s="12"/>
      <c r="NWW348" s="12"/>
      <c r="NWX348" s="12"/>
      <c r="NWY348" s="12"/>
      <c r="NWZ348" s="12"/>
      <c r="NXA348" s="12"/>
      <c r="NXB348" s="12"/>
      <c r="NXC348" s="12"/>
      <c r="NXD348" s="12"/>
      <c r="NXE348" s="12"/>
      <c r="NXF348" s="12"/>
      <c r="NXG348" s="12"/>
      <c r="NXH348" s="12"/>
      <c r="NXI348" s="12"/>
      <c r="NXJ348" s="12"/>
      <c r="NXK348" s="12"/>
      <c r="NXL348" s="12"/>
      <c r="NXM348" s="12"/>
      <c r="NXN348" s="12"/>
      <c r="NXO348" s="12"/>
      <c r="NXP348" s="12"/>
      <c r="NXQ348" s="12"/>
      <c r="NXR348" s="12"/>
      <c r="NXS348" s="12"/>
      <c r="NXT348" s="12"/>
      <c r="NXU348" s="12"/>
      <c r="NXV348" s="12"/>
      <c r="NXW348" s="12"/>
      <c r="NXX348" s="12"/>
      <c r="NXY348" s="12"/>
      <c r="NXZ348" s="12"/>
      <c r="NYA348" s="12"/>
      <c r="NYB348" s="12"/>
      <c r="NYC348" s="12"/>
      <c r="NYD348" s="12"/>
      <c r="NYE348" s="12"/>
      <c r="NYF348" s="12"/>
      <c r="NYG348" s="12"/>
      <c r="NYH348" s="12"/>
      <c r="NYI348" s="12"/>
      <c r="NYJ348" s="12"/>
      <c r="NYK348" s="12"/>
      <c r="NYL348" s="12"/>
      <c r="NYM348" s="12"/>
      <c r="NYN348" s="12"/>
      <c r="NYO348" s="12"/>
      <c r="NYP348" s="12"/>
      <c r="NYQ348" s="12"/>
      <c r="NYR348" s="12"/>
      <c r="NYS348" s="12"/>
      <c r="NYT348" s="12"/>
      <c r="NYU348" s="12"/>
      <c r="NYV348" s="12"/>
      <c r="NYW348" s="12"/>
      <c r="NYX348" s="12"/>
      <c r="NYY348" s="12"/>
      <c r="NYZ348" s="12"/>
      <c r="NZA348" s="12"/>
      <c r="NZB348" s="12"/>
      <c r="NZC348" s="12"/>
      <c r="NZD348" s="12"/>
      <c r="NZE348" s="12"/>
      <c r="NZF348" s="12"/>
      <c r="NZG348" s="12"/>
      <c r="NZH348" s="12"/>
      <c r="NZI348" s="12"/>
      <c r="NZJ348" s="12"/>
      <c r="NZK348" s="12"/>
      <c r="NZL348" s="12"/>
      <c r="NZM348" s="12"/>
      <c r="NZN348" s="12"/>
      <c r="NZO348" s="12"/>
      <c r="NZP348" s="12"/>
      <c r="NZQ348" s="12"/>
      <c r="NZR348" s="12"/>
      <c r="NZS348" s="12"/>
      <c r="NZT348" s="12"/>
      <c r="NZU348" s="12"/>
      <c r="NZV348" s="12"/>
      <c r="NZW348" s="12"/>
      <c r="NZX348" s="12"/>
      <c r="NZY348" s="12"/>
      <c r="NZZ348" s="12"/>
      <c r="OAA348" s="12"/>
      <c r="OAB348" s="12"/>
      <c r="OAC348" s="12"/>
      <c r="OAD348" s="12"/>
      <c r="OAE348" s="12"/>
      <c r="OAF348" s="12"/>
      <c r="OAG348" s="12"/>
      <c r="OAH348" s="12"/>
      <c r="OAI348" s="12"/>
      <c r="OAJ348" s="12"/>
      <c r="OAK348" s="12"/>
      <c r="OAL348" s="12"/>
      <c r="OAM348" s="12"/>
      <c r="OAN348" s="12"/>
      <c r="OAO348" s="12"/>
      <c r="OAP348" s="12"/>
      <c r="OAQ348" s="12"/>
      <c r="OAR348" s="12"/>
      <c r="OAS348" s="12"/>
      <c r="OAT348" s="12"/>
      <c r="OAU348" s="12"/>
      <c r="OAV348" s="12"/>
      <c r="OAW348" s="12"/>
      <c r="OAX348" s="12"/>
      <c r="OAY348" s="12"/>
      <c r="OAZ348" s="12"/>
      <c r="OBA348" s="12"/>
      <c r="OBB348" s="12"/>
      <c r="OBC348" s="12"/>
      <c r="OBD348" s="12"/>
      <c r="OBE348" s="12"/>
      <c r="OBF348" s="12"/>
      <c r="OBG348" s="12"/>
      <c r="OBH348" s="12"/>
      <c r="OBI348" s="12"/>
      <c r="OBJ348" s="12"/>
      <c r="OBK348" s="12"/>
      <c r="OBL348" s="12"/>
      <c r="OBM348" s="12"/>
      <c r="OBN348" s="12"/>
      <c r="OBO348" s="12"/>
      <c r="OBP348" s="12"/>
      <c r="OBQ348" s="12"/>
      <c r="OBR348" s="12"/>
      <c r="OBS348" s="12"/>
      <c r="OBT348" s="12"/>
      <c r="OBU348" s="12"/>
      <c r="OBV348" s="12"/>
      <c r="OBW348" s="12"/>
      <c r="OBX348" s="12"/>
      <c r="OBY348" s="12"/>
      <c r="OBZ348" s="12"/>
      <c r="OCA348" s="12"/>
      <c r="OCB348" s="12"/>
      <c r="OCC348" s="12"/>
      <c r="OCD348" s="12"/>
      <c r="OCE348" s="12"/>
      <c r="OCF348" s="12"/>
      <c r="OCG348" s="12"/>
      <c r="OCH348" s="12"/>
      <c r="OCI348" s="12"/>
      <c r="OCJ348" s="12"/>
      <c r="OCK348" s="12"/>
      <c r="OCL348" s="12"/>
      <c r="OCM348" s="12"/>
      <c r="OCN348" s="12"/>
      <c r="OCO348" s="12"/>
      <c r="OCP348" s="12"/>
      <c r="OCQ348" s="12"/>
      <c r="OCR348" s="12"/>
      <c r="OCS348" s="12"/>
      <c r="OCT348" s="12"/>
      <c r="OCU348" s="12"/>
      <c r="OCV348" s="12"/>
      <c r="OCW348" s="12"/>
      <c r="OCX348" s="12"/>
      <c r="OCY348" s="12"/>
      <c r="OCZ348" s="12"/>
      <c r="ODA348" s="12"/>
      <c r="ODB348" s="12"/>
      <c r="ODC348" s="12"/>
      <c r="ODD348" s="12"/>
      <c r="ODE348" s="12"/>
      <c r="ODF348" s="12"/>
      <c r="ODG348" s="12"/>
      <c r="ODH348" s="12"/>
      <c r="ODI348" s="12"/>
      <c r="ODJ348" s="12"/>
      <c r="ODK348" s="12"/>
      <c r="ODL348" s="12"/>
      <c r="ODM348" s="12"/>
      <c r="ODN348" s="12"/>
      <c r="ODO348" s="12"/>
      <c r="ODP348" s="12"/>
      <c r="ODQ348" s="12"/>
      <c r="ODR348" s="12"/>
      <c r="ODS348" s="12"/>
      <c r="ODT348" s="12"/>
      <c r="ODU348" s="12"/>
      <c r="ODV348" s="12"/>
      <c r="ODW348" s="12"/>
      <c r="ODX348" s="12"/>
      <c r="ODY348" s="12"/>
      <c r="ODZ348" s="12"/>
      <c r="OEA348" s="12"/>
      <c r="OEB348" s="12"/>
      <c r="OEC348" s="12"/>
      <c r="OED348" s="12"/>
      <c r="OEE348" s="12"/>
      <c r="OEF348" s="12"/>
      <c r="OEG348" s="12"/>
      <c r="OEH348" s="12"/>
      <c r="OEI348" s="12"/>
      <c r="OEJ348" s="12"/>
      <c r="OEK348" s="12"/>
      <c r="OEL348" s="12"/>
      <c r="OEM348" s="12"/>
      <c r="OEN348" s="12"/>
      <c r="OEO348" s="12"/>
      <c r="OEP348" s="12"/>
      <c r="OEQ348" s="12"/>
      <c r="OER348" s="12"/>
      <c r="OES348" s="12"/>
      <c r="OET348" s="12"/>
      <c r="OEU348" s="12"/>
      <c r="OEV348" s="12"/>
      <c r="OEW348" s="12"/>
      <c r="OEX348" s="12"/>
      <c r="OEY348" s="12"/>
      <c r="OEZ348" s="12"/>
      <c r="OFA348" s="12"/>
      <c r="OFB348" s="12"/>
      <c r="OFC348" s="12"/>
      <c r="OFD348" s="12"/>
      <c r="OFE348" s="12"/>
      <c r="OFF348" s="12"/>
      <c r="OFG348" s="12"/>
      <c r="OFH348" s="12"/>
      <c r="OFI348" s="12"/>
      <c r="OFJ348" s="12"/>
      <c r="OFK348" s="12"/>
      <c r="OFL348" s="12"/>
      <c r="OFM348" s="12"/>
      <c r="OFN348" s="12"/>
      <c r="OFO348" s="12"/>
      <c r="OFP348" s="12"/>
      <c r="OFQ348" s="12"/>
      <c r="OFR348" s="12"/>
      <c r="OFS348" s="12"/>
      <c r="OFT348" s="12"/>
      <c r="OFU348" s="12"/>
      <c r="OFV348" s="12"/>
      <c r="OFW348" s="12"/>
      <c r="OFX348" s="12"/>
      <c r="OFY348" s="12"/>
      <c r="OFZ348" s="12"/>
      <c r="OGA348" s="12"/>
      <c r="OGB348" s="12"/>
      <c r="OGC348" s="12"/>
      <c r="OGD348" s="12"/>
      <c r="OGE348" s="12"/>
      <c r="OGF348" s="12"/>
      <c r="OGG348" s="12"/>
      <c r="OGH348" s="12"/>
      <c r="OGI348" s="12"/>
      <c r="OGJ348" s="12"/>
      <c r="OGK348" s="12"/>
      <c r="OGL348" s="12"/>
      <c r="OGM348" s="12"/>
      <c r="OGN348" s="12"/>
      <c r="OGO348" s="12"/>
      <c r="OGP348" s="12"/>
      <c r="OGQ348" s="12"/>
      <c r="OGR348" s="12"/>
      <c r="OGS348" s="12"/>
      <c r="OGT348" s="12"/>
      <c r="OGU348" s="12"/>
      <c r="OGV348" s="12"/>
      <c r="OGW348" s="12"/>
      <c r="OGX348" s="12"/>
      <c r="OGY348" s="12"/>
      <c r="OGZ348" s="12"/>
      <c r="OHA348" s="12"/>
      <c r="OHB348" s="12"/>
      <c r="OHC348" s="12"/>
      <c r="OHD348" s="12"/>
      <c r="OHE348" s="12"/>
      <c r="OHF348" s="12"/>
      <c r="OHG348" s="12"/>
      <c r="OHH348" s="12"/>
      <c r="OHI348" s="12"/>
      <c r="OHJ348" s="12"/>
      <c r="OHK348" s="12"/>
      <c r="OHL348" s="12"/>
      <c r="OHM348" s="12"/>
      <c r="OHN348" s="12"/>
      <c r="OHO348" s="12"/>
      <c r="OHP348" s="12"/>
      <c r="OHQ348" s="12"/>
      <c r="OHR348" s="12"/>
      <c r="OHS348" s="12"/>
      <c r="OHT348" s="12"/>
      <c r="OHU348" s="12"/>
      <c r="OHV348" s="12"/>
      <c r="OHW348" s="12"/>
      <c r="OHX348" s="12"/>
      <c r="OHY348" s="12"/>
      <c r="OHZ348" s="12"/>
      <c r="OIA348" s="12"/>
      <c r="OIB348" s="12"/>
      <c r="OIC348" s="12"/>
      <c r="OID348" s="12"/>
      <c r="OIE348" s="12"/>
      <c r="OIF348" s="12"/>
      <c r="OIG348" s="12"/>
      <c r="OIH348" s="12"/>
      <c r="OII348" s="12"/>
      <c r="OIJ348" s="12"/>
      <c r="OIK348" s="12"/>
      <c r="OIL348" s="12"/>
      <c r="OIM348" s="12"/>
      <c r="OIN348" s="12"/>
      <c r="OIO348" s="12"/>
      <c r="OIP348" s="12"/>
      <c r="OIQ348" s="12"/>
      <c r="OIR348" s="12"/>
      <c r="OIS348" s="12"/>
      <c r="OIT348" s="12"/>
      <c r="OIU348" s="12"/>
      <c r="OIV348" s="12"/>
      <c r="OIW348" s="12"/>
      <c r="OIX348" s="12"/>
      <c r="OIY348" s="12"/>
      <c r="OIZ348" s="12"/>
      <c r="OJA348" s="12"/>
      <c r="OJB348" s="12"/>
      <c r="OJC348" s="12"/>
      <c r="OJD348" s="12"/>
      <c r="OJE348" s="12"/>
      <c r="OJF348" s="12"/>
      <c r="OJG348" s="12"/>
      <c r="OJH348" s="12"/>
      <c r="OJI348" s="12"/>
      <c r="OJJ348" s="12"/>
      <c r="OJK348" s="12"/>
      <c r="OJL348" s="12"/>
      <c r="OJM348" s="12"/>
      <c r="OJN348" s="12"/>
      <c r="OJO348" s="12"/>
      <c r="OJP348" s="12"/>
      <c r="OJQ348" s="12"/>
      <c r="OJR348" s="12"/>
      <c r="OJS348" s="12"/>
      <c r="OJT348" s="12"/>
      <c r="OJU348" s="12"/>
      <c r="OJV348" s="12"/>
      <c r="OJW348" s="12"/>
      <c r="OJX348" s="12"/>
      <c r="OJY348" s="12"/>
      <c r="OJZ348" s="12"/>
      <c r="OKA348" s="12"/>
      <c r="OKB348" s="12"/>
      <c r="OKC348" s="12"/>
      <c r="OKD348" s="12"/>
      <c r="OKE348" s="12"/>
      <c r="OKF348" s="12"/>
      <c r="OKG348" s="12"/>
      <c r="OKH348" s="12"/>
      <c r="OKI348" s="12"/>
      <c r="OKJ348" s="12"/>
      <c r="OKK348" s="12"/>
      <c r="OKL348" s="12"/>
      <c r="OKM348" s="12"/>
      <c r="OKN348" s="12"/>
      <c r="OKO348" s="12"/>
      <c r="OKP348" s="12"/>
      <c r="OKQ348" s="12"/>
      <c r="OKR348" s="12"/>
      <c r="OKS348" s="12"/>
      <c r="OKT348" s="12"/>
      <c r="OKU348" s="12"/>
      <c r="OKV348" s="12"/>
      <c r="OKW348" s="12"/>
      <c r="OKX348" s="12"/>
      <c r="OKY348" s="12"/>
      <c r="OKZ348" s="12"/>
      <c r="OLA348" s="12"/>
      <c r="OLB348" s="12"/>
      <c r="OLC348" s="12"/>
      <c r="OLD348" s="12"/>
      <c r="OLE348" s="12"/>
      <c r="OLF348" s="12"/>
      <c r="OLG348" s="12"/>
      <c r="OLH348" s="12"/>
      <c r="OLI348" s="12"/>
      <c r="OLJ348" s="12"/>
      <c r="OLK348" s="12"/>
      <c r="OLL348" s="12"/>
      <c r="OLM348" s="12"/>
      <c r="OLN348" s="12"/>
      <c r="OLO348" s="12"/>
      <c r="OLP348" s="12"/>
      <c r="OLQ348" s="12"/>
      <c r="OLR348" s="12"/>
      <c r="OLS348" s="12"/>
      <c r="OLT348" s="12"/>
      <c r="OLU348" s="12"/>
      <c r="OLV348" s="12"/>
      <c r="OLW348" s="12"/>
      <c r="OLX348" s="12"/>
      <c r="OLY348" s="12"/>
      <c r="OLZ348" s="12"/>
      <c r="OMA348" s="12"/>
      <c r="OMB348" s="12"/>
      <c r="OMC348" s="12"/>
      <c r="OMD348" s="12"/>
      <c r="OME348" s="12"/>
      <c r="OMF348" s="12"/>
      <c r="OMG348" s="12"/>
      <c r="OMH348" s="12"/>
      <c r="OMI348" s="12"/>
      <c r="OMJ348" s="12"/>
      <c r="OMK348" s="12"/>
      <c r="OML348" s="12"/>
      <c r="OMM348" s="12"/>
      <c r="OMN348" s="12"/>
      <c r="OMO348" s="12"/>
      <c r="OMP348" s="12"/>
      <c r="OMQ348" s="12"/>
      <c r="OMR348" s="12"/>
      <c r="OMS348" s="12"/>
      <c r="OMT348" s="12"/>
      <c r="OMU348" s="12"/>
      <c r="OMV348" s="12"/>
      <c r="OMW348" s="12"/>
      <c r="OMX348" s="12"/>
      <c r="OMY348" s="12"/>
      <c r="OMZ348" s="12"/>
      <c r="ONA348" s="12"/>
      <c r="ONB348" s="12"/>
      <c r="ONC348" s="12"/>
      <c r="OND348" s="12"/>
      <c r="ONE348" s="12"/>
      <c r="ONF348" s="12"/>
      <c r="ONG348" s="12"/>
      <c r="ONH348" s="12"/>
      <c r="ONI348" s="12"/>
      <c r="ONJ348" s="12"/>
      <c r="ONK348" s="12"/>
      <c r="ONL348" s="12"/>
      <c r="ONM348" s="12"/>
      <c r="ONN348" s="12"/>
      <c r="ONO348" s="12"/>
      <c r="ONP348" s="12"/>
      <c r="ONQ348" s="12"/>
      <c r="ONR348" s="12"/>
      <c r="ONS348" s="12"/>
      <c r="ONT348" s="12"/>
      <c r="ONU348" s="12"/>
      <c r="ONV348" s="12"/>
      <c r="ONW348" s="12"/>
      <c r="ONX348" s="12"/>
      <c r="ONY348" s="12"/>
      <c r="ONZ348" s="12"/>
      <c r="OOA348" s="12"/>
      <c r="OOB348" s="12"/>
      <c r="OOC348" s="12"/>
      <c r="OOD348" s="12"/>
      <c r="OOE348" s="12"/>
      <c r="OOF348" s="12"/>
      <c r="OOG348" s="12"/>
      <c r="OOH348" s="12"/>
      <c r="OOI348" s="12"/>
      <c r="OOJ348" s="12"/>
      <c r="OOK348" s="12"/>
      <c r="OOL348" s="12"/>
      <c r="OOM348" s="12"/>
      <c r="OON348" s="12"/>
      <c r="OOO348" s="12"/>
      <c r="OOP348" s="12"/>
      <c r="OOQ348" s="12"/>
      <c r="OOR348" s="12"/>
      <c r="OOS348" s="12"/>
      <c r="OOT348" s="12"/>
      <c r="OOU348" s="12"/>
      <c r="OOV348" s="12"/>
      <c r="OOW348" s="12"/>
      <c r="OOX348" s="12"/>
      <c r="OOY348" s="12"/>
      <c r="OOZ348" s="12"/>
      <c r="OPA348" s="12"/>
      <c r="OPB348" s="12"/>
      <c r="OPC348" s="12"/>
      <c r="OPD348" s="12"/>
      <c r="OPE348" s="12"/>
      <c r="OPF348" s="12"/>
      <c r="OPG348" s="12"/>
      <c r="OPH348" s="12"/>
      <c r="OPI348" s="12"/>
      <c r="OPJ348" s="12"/>
      <c r="OPK348" s="12"/>
      <c r="OPL348" s="12"/>
      <c r="OPM348" s="12"/>
      <c r="OPN348" s="12"/>
      <c r="OPO348" s="12"/>
      <c r="OPP348" s="12"/>
      <c r="OPQ348" s="12"/>
      <c r="OPR348" s="12"/>
      <c r="OPS348" s="12"/>
      <c r="OPT348" s="12"/>
      <c r="OPU348" s="12"/>
      <c r="OPV348" s="12"/>
      <c r="OPW348" s="12"/>
      <c r="OPX348" s="12"/>
      <c r="OPY348" s="12"/>
      <c r="OPZ348" s="12"/>
      <c r="OQA348" s="12"/>
      <c r="OQB348" s="12"/>
      <c r="OQC348" s="12"/>
      <c r="OQD348" s="12"/>
      <c r="OQE348" s="12"/>
      <c r="OQF348" s="12"/>
      <c r="OQG348" s="12"/>
      <c r="OQH348" s="12"/>
      <c r="OQI348" s="12"/>
      <c r="OQJ348" s="12"/>
      <c r="OQK348" s="12"/>
      <c r="OQL348" s="12"/>
      <c r="OQM348" s="12"/>
      <c r="OQN348" s="12"/>
      <c r="OQO348" s="12"/>
      <c r="OQP348" s="12"/>
      <c r="OQQ348" s="12"/>
      <c r="OQR348" s="12"/>
      <c r="OQS348" s="12"/>
      <c r="OQT348" s="12"/>
      <c r="OQU348" s="12"/>
      <c r="OQV348" s="12"/>
      <c r="OQW348" s="12"/>
      <c r="OQX348" s="12"/>
      <c r="OQY348" s="12"/>
      <c r="OQZ348" s="12"/>
      <c r="ORA348" s="12"/>
      <c r="ORB348" s="12"/>
      <c r="ORC348" s="12"/>
      <c r="ORD348" s="12"/>
      <c r="ORE348" s="12"/>
      <c r="ORF348" s="12"/>
      <c r="ORG348" s="12"/>
      <c r="ORH348" s="12"/>
      <c r="ORI348" s="12"/>
      <c r="ORJ348" s="12"/>
      <c r="ORK348" s="12"/>
      <c r="ORL348" s="12"/>
      <c r="ORM348" s="12"/>
      <c r="ORN348" s="12"/>
      <c r="ORO348" s="12"/>
      <c r="ORP348" s="12"/>
      <c r="ORQ348" s="12"/>
      <c r="ORR348" s="12"/>
      <c r="ORS348" s="12"/>
      <c r="ORT348" s="12"/>
      <c r="ORU348" s="12"/>
      <c r="ORV348" s="12"/>
      <c r="ORW348" s="12"/>
      <c r="ORX348" s="12"/>
      <c r="ORY348" s="12"/>
      <c r="ORZ348" s="12"/>
      <c r="OSA348" s="12"/>
      <c r="OSB348" s="12"/>
      <c r="OSC348" s="12"/>
      <c r="OSD348" s="12"/>
      <c r="OSE348" s="12"/>
      <c r="OSF348" s="12"/>
      <c r="OSG348" s="12"/>
      <c r="OSH348" s="12"/>
      <c r="OSI348" s="12"/>
      <c r="OSJ348" s="12"/>
      <c r="OSK348" s="12"/>
      <c r="OSL348" s="12"/>
      <c r="OSM348" s="12"/>
      <c r="OSN348" s="12"/>
      <c r="OSO348" s="12"/>
      <c r="OSP348" s="12"/>
      <c r="OSQ348" s="12"/>
      <c r="OSR348" s="12"/>
      <c r="OSS348" s="12"/>
      <c r="OST348" s="12"/>
      <c r="OSU348" s="12"/>
      <c r="OSV348" s="12"/>
      <c r="OSW348" s="12"/>
      <c r="OSX348" s="12"/>
      <c r="OSY348" s="12"/>
      <c r="OSZ348" s="12"/>
      <c r="OTA348" s="12"/>
      <c r="OTB348" s="12"/>
      <c r="OTC348" s="12"/>
      <c r="OTD348" s="12"/>
      <c r="OTE348" s="12"/>
      <c r="OTF348" s="12"/>
      <c r="OTG348" s="12"/>
      <c r="OTH348" s="12"/>
      <c r="OTI348" s="12"/>
      <c r="OTJ348" s="12"/>
      <c r="OTK348" s="12"/>
      <c r="OTL348" s="12"/>
      <c r="OTM348" s="12"/>
      <c r="OTN348" s="12"/>
      <c r="OTO348" s="12"/>
      <c r="OTP348" s="12"/>
      <c r="OTQ348" s="12"/>
      <c r="OTR348" s="12"/>
      <c r="OTS348" s="12"/>
      <c r="OTT348" s="12"/>
      <c r="OTU348" s="12"/>
      <c r="OTV348" s="12"/>
      <c r="OTW348" s="12"/>
      <c r="OTX348" s="12"/>
      <c r="OTY348" s="12"/>
      <c r="OTZ348" s="12"/>
      <c r="OUA348" s="12"/>
      <c r="OUB348" s="12"/>
      <c r="OUC348" s="12"/>
      <c r="OUD348" s="12"/>
      <c r="OUE348" s="12"/>
      <c r="OUF348" s="12"/>
      <c r="OUG348" s="12"/>
      <c r="OUH348" s="12"/>
      <c r="OUI348" s="12"/>
      <c r="OUJ348" s="12"/>
      <c r="OUK348" s="12"/>
      <c r="OUL348" s="12"/>
      <c r="OUM348" s="12"/>
      <c r="OUN348" s="12"/>
      <c r="OUO348" s="12"/>
      <c r="OUP348" s="12"/>
      <c r="OUQ348" s="12"/>
      <c r="OUR348" s="12"/>
      <c r="OUS348" s="12"/>
      <c r="OUT348" s="12"/>
      <c r="OUU348" s="12"/>
      <c r="OUV348" s="12"/>
      <c r="OUW348" s="12"/>
      <c r="OUX348" s="12"/>
      <c r="OUY348" s="12"/>
      <c r="OUZ348" s="12"/>
      <c r="OVA348" s="12"/>
      <c r="OVB348" s="12"/>
      <c r="OVC348" s="12"/>
      <c r="OVD348" s="12"/>
      <c r="OVE348" s="12"/>
      <c r="OVF348" s="12"/>
      <c r="OVG348" s="12"/>
      <c r="OVH348" s="12"/>
      <c r="OVI348" s="12"/>
      <c r="OVJ348" s="12"/>
      <c r="OVK348" s="12"/>
      <c r="OVL348" s="12"/>
      <c r="OVM348" s="12"/>
      <c r="OVN348" s="12"/>
      <c r="OVO348" s="12"/>
      <c r="OVP348" s="12"/>
      <c r="OVQ348" s="12"/>
      <c r="OVR348" s="12"/>
      <c r="OVS348" s="12"/>
      <c r="OVT348" s="12"/>
      <c r="OVU348" s="12"/>
      <c r="OVV348" s="12"/>
      <c r="OVW348" s="12"/>
      <c r="OVX348" s="12"/>
      <c r="OVY348" s="12"/>
      <c r="OVZ348" s="12"/>
      <c r="OWA348" s="12"/>
      <c r="OWB348" s="12"/>
      <c r="OWC348" s="12"/>
      <c r="OWD348" s="12"/>
      <c r="OWE348" s="12"/>
      <c r="OWF348" s="12"/>
      <c r="OWG348" s="12"/>
      <c r="OWH348" s="12"/>
      <c r="OWI348" s="12"/>
      <c r="OWJ348" s="12"/>
      <c r="OWK348" s="12"/>
      <c r="OWL348" s="12"/>
      <c r="OWM348" s="12"/>
      <c r="OWN348" s="12"/>
      <c r="OWO348" s="12"/>
      <c r="OWP348" s="12"/>
      <c r="OWQ348" s="12"/>
      <c r="OWR348" s="12"/>
      <c r="OWS348" s="12"/>
      <c r="OWT348" s="12"/>
      <c r="OWU348" s="12"/>
      <c r="OWV348" s="12"/>
      <c r="OWW348" s="12"/>
      <c r="OWX348" s="12"/>
      <c r="OWY348" s="12"/>
      <c r="OWZ348" s="12"/>
      <c r="OXA348" s="12"/>
      <c r="OXB348" s="12"/>
      <c r="OXC348" s="12"/>
      <c r="OXD348" s="12"/>
      <c r="OXE348" s="12"/>
      <c r="OXF348" s="12"/>
      <c r="OXG348" s="12"/>
      <c r="OXH348" s="12"/>
      <c r="OXI348" s="12"/>
      <c r="OXJ348" s="12"/>
      <c r="OXK348" s="12"/>
      <c r="OXL348" s="12"/>
      <c r="OXM348" s="12"/>
      <c r="OXN348" s="12"/>
      <c r="OXO348" s="12"/>
      <c r="OXP348" s="12"/>
      <c r="OXQ348" s="12"/>
      <c r="OXR348" s="12"/>
      <c r="OXS348" s="12"/>
      <c r="OXT348" s="12"/>
      <c r="OXU348" s="12"/>
      <c r="OXV348" s="12"/>
      <c r="OXW348" s="12"/>
      <c r="OXX348" s="12"/>
      <c r="OXY348" s="12"/>
      <c r="OXZ348" s="12"/>
      <c r="OYA348" s="12"/>
      <c r="OYB348" s="12"/>
      <c r="OYC348" s="12"/>
      <c r="OYD348" s="12"/>
      <c r="OYE348" s="12"/>
      <c r="OYF348" s="12"/>
      <c r="OYG348" s="12"/>
      <c r="OYH348" s="12"/>
      <c r="OYI348" s="12"/>
      <c r="OYJ348" s="12"/>
      <c r="OYK348" s="12"/>
      <c r="OYL348" s="12"/>
      <c r="OYM348" s="12"/>
      <c r="OYN348" s="12"/>
      <c r="OYO348" s="12"/>
      <c r="OYP348" s="12"/>
      <c r="OYQ348" s="12"/>
      <c r="OYR348" s="12"/>
      <c r="OYS348" s="12"/>
      <c r="OYT348" s="12"/>
      <c r="OYU348" s="12"/>
      <c r="OYV348" s="12"/>
      <c r="OYW348" s="12"/>
      <c r="OYX348" s="12"/>
      <c r="OYY348" s="12"/>
      <c r="OYZ348" s="12"/>
      <c r="OZA348" s="12"/>
      <c r="OZB348" s="12"/>
      <c r="OZC348" s="12"/>
      <c r="OZD348" s="12"/>
      <c r="OZE348" s="12"/>
      <c r="OZF348" s="12"/>
      <c r="OZG348" s="12"/>
      <c r="OZH348" s="12"/>
      <c r="OZI348" s="12"/>
      <c r="OZJ348" s="12"/>
      <c r="OZK348" s="12"/>
      <c r="OZL348" s="12"/>
      <c r="OZM348" s="12"/>
      <c r="OZN348" s="12"/>
      <c r="OZO348" s="12"/>
      <c r="OZP348" s="12"/>
      <c r="OZQ348" s="12"/>
      <c r="OZR348" s="12"/>
      <c r="OZS348" s="12"/>
      <c r="OZT348" s="12"/>
      <c r="OZU348" s="12"/>
      <c r="OZV348" s="12"/>
      <c r="OZW348" s="12"/>
      <c r="OZX348" s="12"/>
      <c r="OZY348" s="12"/>
      <c r="OZZ348" s="12"/>
      <c r="PAA348" s="12"/>
      <c r="PAB348" s="12"/>
      <c r="PAC348" s="12"/>
      <c r="PAD348" s="12"/>
      <c r="PAE348" s="12"/>
      <c r="PAF348" s="12"/>
      <c r="PAG348" s="12"/>
      <c r="PAH348" s="12"/>
      <c r="PAI348" s="12"/>
      <c r="PAJ348" s="12"/>
      <c r="PAK348" s="12"/>
      <c r="PAL348" s="12"/>
      <c r="PAM348" s="12"/>
      <c r="PAN348" s="12"/>
      <c r="PAO348" s="12"/>
      <c r="PAP348" s="12"/>
      <c r="PAQ348" s="12"/>
      <c r="PAR348" s="12"/>
      <c r="PAS348" s="12"/>
      <c r="PAT348" s="12"/>
      <c r="PAU348" s="12"/>
      <c r="PAV348" s="12"/>
      <c r="PAW348" s="12"/>
      <c r="PAX348" s="12"/>
      <c r="PAY348" s="12"/>
      <c r="PAZ348" s="12"/>
      <c r="PBA348" s="12"/>
      <c r="PBB348" s="12"/>
      <c r="PBC348" s="12"/>
      <c r="PBD348" s="12"/>
      <c r="PBE348" s="12"/>
      <c r="PBF348" s="12"/>
      <c r="PBG348" s="12"/>
      <c r="PBH348" s="12"/>
      <c r="PBI348" s="12"/>
      <c r="PBJ348" s="12"/>
      <c r="PBK348" s="12"/>
      <c r="PBL348" s="12"/>
      <c r="PBM348" s="12"/>
      <c r="PBN348" s="12"/>
      <c r="PBO348" s="12"/>
      <c r="PBP348" s="12"/>
      <c r="PBQ348" s="12"/>
      <c r="PBR348" s="12"/>
      <c r="PBS348" s="12"/>
      <c r="PBT348" s="12"/>
      <c r="PBU348" s="12"/>
      <c r="PBV348" s="12"/>
      <c r="PBW348" s="12"/>
      <c r="PBX348" s="12"/>
      <c r="PBY348" s="12"/>
      <c r="PBZ348" s="12"/>
      <c r="PCA348" s="12"/>
      <c r="PCB348" s="12"/>
      <c r="PCC348" s="12"/>
      <c r="PCD348" s="12"/>
      <c r="PCE348" s="12"/>
      <c r="PCF348" s="12"/>
      <c r="PCG348" s="12"/>
      <c r="PCH348" s="12"/>
      <c r="PCI348" s="12"/>
      <c r="PCJ348" s="12"/>
      <c r="PCK348" s="12"/>
      <c r="PCL348" s="12"/>
      <c r="PCM348" s="12"/>
      <c r="PCN348" s="12"/>
      <c r="PCO348" s="12"/>
      <c r="PCP348" s="12"/>
      <c r="PCQ348" s="12"/>
      <c r="PCR348" s="12"/>
      <c r="PCS348" s="12"/>
      <c r="PCT348" s="12"/>
      <c r="PCU348" s="12"/>
      <c r="PCV348" s="12"/>
      <c r="PCW348" s="12"/>
      <c r="PCX348" s="12"/>
      <c r="PCY348" s="12"/>
      <c r="PCZ348" s="12"/>
      <c r="PDA348" s="12"/>
      <c r="PDB348" s="12"/>
      <c r="PDC348" s="12"/>
      <c r="PDD348" s="12"/>
      <c r="PDE348" s="12"/>
      <c r="PDF348" s="12"/>
      <c r="PDG348" s="12"/>
      <c r="PDH348" s="12"/>
      <c r="PDI348" s="12"/>
      <c r="PDJ348" s="12"/>
      <c r="PDK348" s="12"/>
      <c r="PDL348" s="12"/>
      <c r="PDM348" s="12"/>
      <c r="PDN348" s="12"/>
      <c r="PDO348" s="12"/>
      <c r="PDP348" s="12"/>
      <c r="PDQ348" s="12"/>
      <c r="PDR348" s="12"/>
      <c r="PDS348" s="12"/>
      <c r="PDT348" s="12"/>
      <c r="PDU348" s="12"/>
      <c r="PDV348" s="12"/>
      <c r="PDW348" s="12"/>
      <c r="PDX348" s="12"/>
      <c r="PDY348" s="12"/>
      <c r="PDZ348" s="12"/>
      <c r="PEA348" s="12"/>
      <c r="PEB348" s="12"/>
      <c r="PEC348" s="12"/>
      <c r="PED348" s="12"/>
      <c r="PEE348" s="12"/>
      <c r="PEF348" s="12"/>
      <c r="PEG348" s="12"/>
      <c r="PEH348" s="12"/>
      <c r="PEI348" s="12"/>
      <c r="PEJ348" s="12"/>
      <c r="PEK348" s="12"/>
      <c r="PEL348" s="12"/>
      <c r="PEM348" s="12"/>
      <c r="PEN348" s="12"/>
      <c r="PEO348" s="12"/>
      <c r="PEP348" s="12"/>
      <c r="PEQ348" s="12"/>
      <c r="PER348" s="12"/>
      <c r="PES348" s="12"/>
      <c r="PET348" s="12"/>
      <c r="PEU348" s="12"/>
      <c r="PEV348" s="12"/>
      <c r="PEW348" s="12"/>
      <c r="PEX348" s="12"/>
      <c r="PEY348" s="12"/>
      <c r="PEZ348" s="12"/>
      <c r="PFA348" s="12"/>
      <c r="PFB348" s="12"/>
      <c r="PFC348" s="12"/>
      <c r="PFD348" s="12"/>
      <c r="PFE348" s="12"/>
      <c r="PFF348" s="12"/>
      <c r="PFG348" s="12"/>
      <c r="PFH348" s="12"/>
      <c r="PFI348" s="12"/>
      <c r="PFJ348" s="12"/>
      <c r="PFK348" s="12"/>
      <c r="PFL348" s="12"/>
      <c r="PFM348" s="12"/>
      <c r="PFN348" s="12"/>
      <c r="PFO348" s="12"/>
      <c r="PFP348" s="12"/>
      <c r="PFQ348" s="12"/>
      <c r="PFR348" s="12"/>
      <c r="PFS348" s="12"/>
      <c r="PFT348" s="12"/>
      <c r="PFU348" s="12"/>
      <c r="PFV348" s="12"/>
      <c r="PFW348" s="12"/>
      <c r="PFX348" s="12"/>
      <c r="PFY348" s="12"/>
      <c r="PFZ348" s="12"/>
      <c r="PGA348" s="12"/>
      <c r="PGB348" s="12"/>
      <c r="PGC348" s="12"/>
      <c r="PGD348" s="12"/>
      <c r="PGE348" s="12"/>
      <c r="PGF348" s="12"/>
      <c r="PGG348" s="12"/>
      <c r="PGH348" s="12"/>
      <c r="PGI348" s="12"/>
      <c r="PGJ348" s="12"/>
      <c r="PGK348" s="12"/>
      <c r="PGL348" s="12"/>
      <c r="PGM348" s="12"/>
      <c r="PGN348" s="12"/>
      <c r="PGO348" s="12"/>
      <c r="PGP348" s="12"/>
      <c r="PGQ348" s="12"/>
      <c r="PGR348" s="12"/>
      <c r="PGS348" s="12"/>
      <c r="PGT348" s="12"/>
      <c r="PGU348" s="12"/>
      <c r="PGV348" s="12"/>
      <c r="PGW348" s="12"/>
      <c r="PGX348" s="12"/>
      <c r="PGY348" s="12"/>
      <c r="PGZ348" s="12"/>
      <c r="PHA348" s="12"/>
      <c r="PHB348" s="12"/>
      <c r="PHC348" s="12"/>
      <c r="PHD348" s="12"/>
      <c r="PHE348" s="12"/>
      <c r="PHF348" s="12"/>
      <c r="PHG348" s="12"/>
      <c r="PHH348" s="12"/>
      <c r="PHI348" s="12"/>
      <c r="PHJ348" s="12"/>
      <c r="PHK348" s="12"/>
      <c r="PHL348" s="12"/>
      <c r="PHM348" s="12"/>
      <c r="PHN348" s="12"/>
      <c r="PHO348" s="12"/>
      <c r="PHP348" s="12"/>
      <c r="PHQ348" s="12"/>
      <c r="PHR348" s="12"/>
      <c r="PHS348" s="12"/>
      <c r="PHT348" s="12"/>
      <c r="PHU348" s="12"/>
      <c r="PHV348" s="12"/>
      <c r="PHW348" s="12"/>
      <c r="PHX348" s="12"/>
      <c r="PHY348" s="12"/>
      <c r="PHZ348" s="12"/>
      <c r="PIA348" s="12"/>
      <c r="PIB348" s="12"/>
      <c r="PIC348" s="12"/>
      <c r="PID348" s="12"/>
      <c r="PIE348" s="12"/>
      <c r="PIF348" s="12"/>
      <c r="PIG348" s="12"/>
      <c r="PIH348" s="12"/>
      <c r="PII348" s="12"/>
      <c r="PIJ348" s="12"/>
      <c r="PIK348" s="12"/>
      <c r="PIL348" s="12"/>
      <c r="PIM348" s="12"/>
      <c r="PIN348" s="12"/>
      <c r="PIO348" s="12"/>
      <c r="PIP348" s="12"/>
      <c r="PIQ348" s="12"/>
      <c r="PIR348" s="12"/>
      <c r="PIS348" s="12"/>
      <c r="PIT348" s="12"/>
      <c r="PIU348" s="12"/>
      <c r="PIV348" s="12"/>
      <c r="PIW348" s="12"/>
      <c r="PIX348" s="12"/>
      <c r="PIY348" s="12"/>
      <c r="PIZ348" s="12"/>
      <c r="PJA348" s="12"/>
      <c r="PJB348" s="12"/>
      <c r="PJC348" s="12"/>
      <c r="PJD348" s="12"/>
      <c r="PJE348" s="12"/>
      <c r="PJF348" s="12"/>
      <c r="PJG348" s="12"/>
      <c r="PJH348" s="12"/>
      <c r="PJI348" s="12"/>
      <c r="PJJ348" s="12"/>
      <c r="PJK348" s="12"/>
      <c r="PJL348" s="12"/>
      <c r="PJM348" s="12"/>
      <c r="PJN348" s="12"/>
      <c r="PJO348" s="12"/>
      <c r="PJP348" s="12"/>
      <c r="PJQ348" s="12"/>
      <c r="PJR348" s="12"/>
      <c r="PJS348" s="12"/>
      <c r="PJT348" s="12"/>
      <c r="PJU348" s="12"/>
      <c r="PJV348" s="12"/>
      <c r="PJW348" s="12"/>
      <c r="PJX348" s="12"/>
      <c r="PJY348" s="12"/>
      <c r="PJZ348" s="12"/>
      <c r="PKA348" s="12"/>
      <c r="PKB348" s="12"/>
      <c r="PKC348" s="12"/>
      <c r="PKD348" s="12"/>
      <c r="PKE348" s="12"/>
      <c r="PKF348" s="12"/>
      <c r="PKG348" s="12"/>
      <c r="PKH348" s="12"/>
      <c r="PKI348" s="12"/>
      <c r="PKJ348" s="12"/>
      <c r="PKK348" s="12"/>
      <c r="PKL348" s="12"/>
      <c r="PKM348" s="12"/>
      <c r="PKN348" s="12"/>
      <c r="PKO348" s="12"/>
      <c r="PKP348" s="12"/>
      <c r="PKQ348" s="12"/>
      <c r="PKR348" s="12"/>
      <c r="PKS348" s="12"/>
      <c r="PKT348" s="12"/>
      <c r="PKU348" s="12"/>
      <c r="PKV348" s="12"/>
      <c r="PKW348" s="12"/>
      <c r="PKX348" s="12"/>
      <c r="PKY348" s="12"/>
      <c r="PKZ348" s="12"/>
      <c r="PLA348" s="12"/>
      <c r="PLB348" s="12"/>
      <c r="PLC348" s="12"/>
      <c r="PLD348" s="12"/>
      <c r="PLE348" s="12"/>
      <c r="PLF348" s="12"/>
      <c r="PLG348" s="12"/>
      <c r="PLH348" s="12"/>
      <c r="PLI348" s="12"/>
      <c r="PLJ348" s="12"/>
      <c r="PLK348" s="12"/>
      <c r="PLL348" s="12"/>
      <c r="PLM348" s="12"/>
      <c r="PLN348" s="12"/>
      <c r="PLO348" s="12"/>
      <c r="PLP348" s="12"/>
      <c r="PLQ348" s="12"/>
      <c r="PLR348" s="12"/>
      <c r="PLS348" s="12"/>
      <c r="PLT348" s="12"/>
      <c r="PLU348" s="12"/>
      <c r="PLV348" s="12"/>
      <c r="PLW348" s="12"/>
      <c r="PLX348" s="12"/>
      <c r="PLY348" s="12"/>
      <c r="PLZ348" s="12"/>
      <c r="PMA348" s="12"/>
      <c r="PMB348" s="12"/>
      <c r="PMC348" s="12"/>
      <c r="PMD348" s="12"/>
      <c r="PME348" s="12"/>
      <c r="PMF348" s="12"/>
      <c r="PMG348" s="12"/>
      <c r="PMH348" s="12"/>
      <c r="PMI348" s="12"/>
      <c r="PMJ348" s="12"/>
      <c r="PMK348" s="12"/>
      <c r="PML348" s="12"/>
      <c r="PMM348" s="12"/>
      <c r="PMN348" s="12"/>
      <c r="PMO348" s="12"/>
      <c r="PMP348" s="12"/>
      <c r="PMQ348" s="12"/>
      <c r="PMR348" s="12"/>
      <c r="PMS348" s="12"/>
      <c r="PMT348" s="12"/>
      <c r="PMU348" s="12"/>
      <c r="PMV348" s="12"/>
      <c r="PMW348" s="12"/>
      <c r="PMX348" s="12"/>
      <c r="PMY348" s="12"/>
      <c r="PMZ348" s="12"/>
      <c r="PNA348" s="12"/>
      <c r="PNB348" s="12"/>
      <c r="PNC348" s="12"/>
      <c r="PND348" s="12"/>
      <c r="PNE348" s="12"/>
      <c r="PNF348" s="12"/>
      <c r="PNG348" s="12"/>
      <c r="PNH348" s="12"/>
      <c r="PNI348" s="12"/>
      <c r="PNJ348" s="12"/>
      <c r="PNK348" s="12"/>
      <c r="PNL348" s="12"/>
      <c r="PNM348" s="12"/>
      <c r="PNN348" s="12"/>
      <c r="PNO348" s="12"/>
      <c r="PNP348" s="12"/>
      <c r="PNQ348" s="12"/>
      <c r="PNR348" s="12"/>
      <c r="PNS348" s="12"/>
      <c r="PNT348" s="12"/>
      <c r="PNU348" s="12"/>
      <c r="PNV348" s="12"/>
      <c r="PNW348" s="12"/>
      <c r="PNX348" s="12"/>
      <c r="PNY348" s="12"/>
      <c r="PNZ348" s="12"/>
      <c r="POA348" s="12"/>
      <c r="POB348" s="12"/>
      <c r="POC348" s="12"/>
      <c r="POD348" s="12"/>
      <c r="POE348" s="12"/>
      <c r="POF348" s="12"/>
      <c r="POG348" s="12"/>
      <c r="POH348" s="12"/>
      <c r="POI348" s="12"/>
      <c r="POJ348" s="12"/>
      <c r="POK348" s="12"/>
      <c r="POL348" s="12"/>
      <c r="POM348" s="12"/>
      <c r="PON348" s="12"/>
      <c r="POO348" s="12"/>
      <c r="POP348" s="12"/>
      <c r="POQ348" s="12"/>
      <c r="POR348" s="12"/>
      <c r="POS348" s="12"/>
      <c r="POT348" s="12"/>
      <c r="POU348" s="12"/>
      <c r="POV348" s="12"/>
      <c r="POW348" s="12"/>
      <c r="POX348" s="12"/>
      <c r="POY348" s="12"/>
      <c r="POZ348" s="12"/>
      <c r="PPA348" s="12"/>
      <c r="PPB348" s="12"/>
      <c r="PPC348" s="12"/>
      <c r="PPD348" s="12"/>
      <c r="PPE348" s="12"/>
      <c r="PPF348" s="12"/>
      <c r="PPG348" s="12"/>
      <c r="PPH348" s="12"/>
      <c r="PPI348" s="12"/>
      <c r="PPJ348" s="12"/>
      <c r="PPK348" s="12"/>
      <c r="PPL348" s="12"/>
      <c r="PPM348" s="12"/>
      <c r="PPN348" s="12"/>
      <c r="PPO348" s="12"/>
      <c r="PPP348" s="12"/>
      <c r="PPQ348" s="12"/>
      <c r="PPR348" s="12"/>
      <c r="PPS348" s="12"/>
      <c r="PPT348" s="12"/>
      <c r="PPU348" s="12"/>
      <c r="PPV348" s="12"/>
      <c r="PPW348" s="12"/>
      <c r="PPX348" s="12"/>
      <c r="PPY348" s="12"/>
      <c r="PPZ348" s="12"/>
      <c r="PQA348" s="12"/>
      <c r="PQB348" s="12"/>
      <c r="PQC348" s="12"/>
      <c r="PQD348" s="12"/>
      <c r="PQE348" s="12"/>
      <c r="PQF348" s="12"/>
      <c r="PQG348" s="12"/>
      <c r="PQH348" s="12"/>
      <c r="PQI348" s="12"/>
      <c r="PQJ348" s="12"/>
      <c r="PQK348" s="12"/>
      <c r="PQL348" s="12"/>
      <c r="PQM348" s="12"/>
      <c r="PQN348" s="12"/>
      <c r="PQO348" s="12"/>
      <c r="PQP348" s="12"/>
      <c r="PQQ348" s="12"/>
      <c r="PQR348" s="12"/>
      <c r="PQS348" s="12"/>
      <c r="PQT348" s="12"/>
      <c r="PQU348" s="12"/>
      <c r="PQV348" s="12"/>
      <c r="PQW348" s="12"/>
      <c r="PQX348" s="12"/>
      <c r="PQY348" s="12"/>
      <c r="PQZ348" s="12"/>
      <c r="PRA348" s="12"/>
      <c r="PRB348" s="12"/>
      <c r="PRC348" s="12"/>
      <c r="PRD348" s="12"/>
      <c r="PRE348" s="12"/>
      <c r="PRF348" s="12"/>
      <c r="PRG348" s="12"/>
      <c r="PRH348" s="12"/>
      <c r="PRI348" s="12"/>
      <c r="PRJ348" s="12"/>
      <c r="PRK348" s="12"/>
      <c r="PRL348" s="12"/>
      <c r="PRM348" s="12"/>
      <c r="PRN348" s="12"/>
      <c r="PRO348" s="12"/>
      <c r="PRP348" s="12"/>
      <c r="PRQ348" s="12"/>
      <c r="PRR348" s="12"/>
      <c r="PRS348" s="12"/>
      <c r="PRT348" s="12"/>
      <c r="PRU348" s="12"/>
      <c r="PRV348" s="12"/>
      <c r="PRW348" s="12"/>
      <c r="PRX348" s="12"/>
      <c r="PRY348" s="12"/>
      <c r="PRZ348" s="12"/>
      <c r="PSA348" s="12"/>
      <c r="PSB348" s="12"/>
      <c r="PSC348" s="12"/>
      <c r="PSD348" s="12"/>
      <c r="PSE348" s="12"/>
      <c r="PSF348" s="12"/>
      <c r="PSG348" s="12"/>
      <c r="PSH348" s="12"/>
      <c r="PSI348" s="12"/>
      <c r="PSJ348" s="12"/>
      <c r="PSK348" s="12"/>
      <c r="PSL348" s="12"/>
      <c r="PSM348" s="12"/>
      <c r="PSN348" s="12"/>
      <c r="PSO348" s="12"/>
      <c r="PSP348" s="12"/>
      <c r="PSQ348" s="12"/>
      <c r="PSR348" s="12"/>
      <c r="PSS348" s="12"/>
      <c r="PST348" s="12"/>
      <c r="PSU348" s="12"/>
      <c r="PSV348" s="12"/>
      <c r="PSW348" s="12"/>
      <c r="PSX348" s="12"/>
      <c r="PSY348" s="12"/>
      <c r="PSZ348" s="12"/>
      <c r="PTA348" s="12"/>
      <c r="PTB348" s="12"/>
      <c r="PTC348" s="12"/>
      <c r="PTD348" s="12"/>
      <c r="PTE348" s="12"/>
      <c r="PTF348" s="12"/>
      <c r="PTG348" s="12"/>
      <c r="PTH348" s="12"/>
      <c r="PTI348" s="12"/>
      <c r="PTJ348" s="12"/>
      <c r="PTK348" s="12"/>
      <c r="PTL348" s="12"/>
      <c r="PTM348" s="12"/>
      <c r="PTN348" s="12"/>
      <c r="PTO348" s="12"/>
      <c r="PTP348" s="12"/>
      <c r="PTQ348" s="12"/>
      <c r="PTR348" s="12"/>
      <c r="PTS348" s="12"/>
      <c r="PTT348" s="12"/>
      <c r="PTU348" s="12"/>
      <c r="PTV348" s="12"/>
      <c r="PTW348" s="12"/>
      <c r="PTX348" s="12"/>
      <c r="PTY348" s="12"/>
      <c r="PTZ348" s="12"/>
      <c r="PUA348" s="12"/>
      <c r="PUB348" s="12"/>
      <c r="PUC348" s="12"/>
      <c r="PUD348" s="12"/>
      <c r="PUE348" s="12"/>
      <c r="PUF348" s="12"/>
      <c r="PUG348" s="12"/>
      <c r="PUH348" s="12"/>
      <c r="PUI348" s="12"/>
      <c r="PUJ348" s="12"/>
      <c r="PUK348" s="12"/>
      <c r="PUL348" s="12"/>
      <c r="PUM348" s="12"/>
      <c r="PUN348" s="12"/>
      <c r="PUO348" s="12"/>
      <c r="PUP348" s="12"/>
      <c r="PUQ348" s="12"/>
      <c r="PUR348" s="12"/>
      <c r="PUS348" s="12"/>
      <c r="PUT348" s="12"/>
      <c r="PUU348" s="12"/>
      <c r="PUV348" s="12"/>
      <c r="PUW348" s="12"/>
      <c r="PUX348" s="12"/>
      <c r="PUY348" s="12"/>
      <c r="PUZ348" s="12"/>
      <c r="PVA348" s="12"/>
      <c r="PVB348" s="12"/>
      <c r="PVC348" s="12"/>
      <c r="PVD348" s="12"/>
      <c r="PVE348" s="12"/>
      <c r="PVF348" s="12"/>
      <c r="PVG348" s="12"/>
      <c r="PVH348" s="12"/>
      <c r="PVI348" s="12"/>
      <c r="PVJ348" s="12"/>
      <c r="PVK348" s="12"/>
      <c r="PVL348" s="12"/>
      <c r="PVM348" s="12"/>
      <c r="PVN348" s="12"/>
      <c r="PVO348" s="12"/>
      <c r="PVP348" s="12"/>
      <c r="PVQ348" s="12"/>
      <c r="PVR348" s="12"/>
      <c r="PVS348" s="12"/>
      <c r="PVT348" s="12"/>
      <c r="PVU348" s="12"/>
      <c r="PVV348" s="12"/>
      <c r="PVW348" s="12"/>
      <c r="PVX348" s="12"/>
      <c r="PVY348" s="12"/>
      <c r="PVZ348" s="12"/>
      <c r="PWA348" s="12"/>
      <c r="PWB348" s="12"/>
      <c r="PWC348" s="12"/>
      <c r="PWD348" s="12"/>
      <c r="PWE348" s="12"/>
      <c r="PWF348" s="12"/>
      <c r="PWG348" s="12"/>
      <c r="PWH348" s="12"/>
      <c r="PWI348" s="12"/>
      <c r="PWJ348" s="12"/>
      <c r="PWK348" s="12"/>
      <c r="PWL348" s="12"/>
      <c r="PWM348" s="12"/>
      <c r="PWN348" s="12"/>
      <c r="PWO348" s="12"/>
      <c r="PWP348" s="12"/>
      <c r="PWQ348" s="12"/>
      <c r="PWR348" s="12"/>
      <c r="PWS348" s="12"/>
      <c r="PWT348" s="12"/>
      <c r="PWU348" s="12"/>
      <c r="PWV348" s="12"/>
      <c r="PWW348" s="12"/>
      <c r="PWX348" s="12"/>
      <c r="PWY348" s="12"/>
      <c r="PWZ348" s="12"/>
      <c r="PXA348" s="12"/>
      <c r="PXB348" s="12"/>
      <c r="PXC348" s="12"/>
      <c r="PXD348" s="12"/>
      <c r="PXE348" s="12"/>
      <c r="PXF348" s="12"/>
      <c r="PXG348" s="12"/>
      <c r="PXH348" s="12"/>
      <c r="PXI348" s="12"/>
      <c r="PXJ348" s="12"/>
      <c r="PXK348" s="12"/>
      <c r="PXL348" s="12"/>
      <c r="PXM348" s="12"/>
      <c r="PXN348" s="12"/>
      <c r="PXO348" s="12"/>
      <c r="PXP348" s="12"/>
      <c r="PXQ348" s="12"/>
      <c r="PXR348" s="12"/>
      <c r="PXS348" s="12"/>
      <c r="PXT348" s="12"/>
      <c r="PXU348" s="12"/>
      <c r="PXV348" s="12"/>
      <c r="PXW348" s="12"/>
      <c r="PXX348" s="12"/>
      <c r="PXY348" s="12"/>
      <c r="PXZ348" s="12"/>
      <c r="PYA348" s="12"/>
      <c r="PYB348" s="12"/>
      <c r="PYC348" s="12"/>
      <c r="PYD348" s="12"/>
      <c r="PYE348" s="12"/>
      <c r="PYF348" s="12"/>
      <c r="PYG348" s="12"/>
      <c r="PYH348" s="12"/>
      <c r="PYI348" s="12"/>
      <c r="PYJ348" s="12"/>
      <c r="PYK348" s="12"/>
      <c r="PYL348" s="12"/>
      <c r="PYM348" s="12"/>
      <c r="PYN348" s="12"/>
      <c r="PYO348" s="12"/>
      <c r="PYP348" s="12"/>
      <c r="PYQ348" s="12"/>
      <c r="PYR348" s="12"/>
      <c r="PYS348" s="12"/>
      <c r="PYT348" s="12"/>
      <c r="PYU348" s="12"/>
      <c r="PYV348" s="12"/>
      <c r="PYW348" s="12"/>
      <c r="PYX348" s="12"/>
      <c r="PYY348" s="12"/>
      <c r="PYZ348" s="12"/>
      <c r="PZA348" s="12"/>
      <c r="PZB348" s="12"/>
      <c r="PZC348" s="12"/>
      <c r="PZD348" s="12"/>
      <c r="PZE348" s="12"/>
      <c r="PZF348" s="12"/>
      <c r="PZG348" s="12"/>
      <c r="PZH348" s="12"/>
      <c r="PZI348" s="12"/>
      <c r="PZJ348" s="12"/>
      <c r="PZK348" s="12"/>
      <c r="PZL348" s="12"/>
      <c r="PZM348" s="12"/>
      <c r="PZN348" s="12"/>
      <c r="PZO348" s="12"/>
      <c r="PZP348" s="12"/>
      <c r="PZQ348" s="12"/>
      <c r="PZR348" s="12"/>
      <c r="PZS348" s="12"/>
      <c r="PZT348" s="12"/>
      <c r="PZU348" s="12"/>
      <c r="PZV348" s="12"/>
      <c r="PZW348" s="12"/>
      <c r="PZX348" s="12"/>
      <c r="PZY348" s="12"/>
      <c r="PZZ348" s="12"/>
      <c r="QAA348" s="12"/>
      <c r="QAB348" s="12"/>
      <c r="QAC348" s="12"/>
      <c r="QAD348" s="12"/>
      <c r="QAE348" s="12"/>
      <c r="QAF348" s="12"/>
      <c r="QAG348" s="12"/>
      <c r="QAH348" s="12"/>
      <c r="QAI348" s="12"/>
      <c r="QAJ348" s="12"/>
      <c r="QAK348" s="12"/>
      <c r="QAL348" s="12"/>
      <c r="QAM348" s="12"/>
      <c r="QAN348" s="12"/>
      <c r="QAO348" s="12"/>
      <c r="QAP348" s="12"/>
      <c r="QAQ348" s="12"/>
      <c r="QAR348" s="12"/>
      <c r="QAS348" s="12"/>
      <c r="QAT348" s="12"/>
      <c r="QAU348" s="12"/>
      <c r="QAV348" s="12"/>
      <c r="QAW348" s="12"/>
      <c r="QAX348" s="12"/>
      <c r="QAY348" s="12"/>
      <c r="QAZ348" s="12"/>
      <c r="QBA348" s="12"/>
      <c r="QBB348" s="12"/>
      <c r="QBC348" s="12"/>
      <c r="QBD348" s="12"/>
      <c r="QBE348" s="12"/>
      <c r="QBF348" s="12"/>
      <c r="QBG348" s="12"/>
      <c r="QBH348" s="12"/>
      <c r="QBI348" s="12"/>
      <c r="QBJ348" s="12"/>
      <c r="QBK348" s="12"/>
      <c r="QBL348" s="12"/>
      <c r="QBM348" s="12"/>
      <c r="QBN348" s="12"/>
      <c r="QBO348" s="12"/>
      <c r="QBP348" s="12"/>
      <c r="QBQ348" s="12"/>
      <c r="QBR348" s="12"/>
      <c r="QBS348" s="12"/>
      <c r="QBT348" s="12"/>
      <c r="QBU348" s="12"/>
      <c r="QBV348" s="12"/>
      <c r="QBW348" s="12"/>
      <c r="QBX348" s="12"/>
      <c r="QBY348" s="12"/>
      <c r="QBZ348" s="12"/>
      <c r="QCA348" s="12"/>
      <c r="QCB348" s="12"/>
      <c r="QCC348" s="12"/>
      <c r="QCD348" s="12"/>
      <c r="QCE348" s="12"/>
      <c r="QCF348" s="12"/>
      <c r="QCG348" s="12"/>
      <c r="QCH348" s="12"/>
      <c r="QCI348" s="12"/>
      <c r="QCJ348" s="12"/>
      <c r="QCK348" s="12"/>
      <c r="QCL348" s="12"/>
      <c r="QCM348" s="12"/>
      <c r="QCN348" s="12"/>
      <c r="QCO348" s="12"/>
      <c r="QCP348" s="12"/>
      <c r="QCQ348" s="12"/>
      <c r="QCR348" s="12"/>
      <c r="QCS348" s="12"/>
      <c r="QCT348" s="12"/>
      <c r="QCU348" s="12"/>
      <c r="QCV348" s="12"/>
      <c r="QCW348" s="12"/>
      <c r="QCX348" s="12"/>
      <c r="QCY348" s="12"/>
      <c r="QCZ348" s="12"/>
      <c r="QDA348" s="12"/>
      <c r="QDB348" s="12"/>
      <c r="QDC348" s="12"/>
      <c r="QDD348" s="12"/>
      <c r="QDE348" s="12"/>
      <c r="QDF348" s="12"/>
      <c r="QDG348" s="12"/>
      <c r="QDH348" s="12"/>
      <c r="QDI348" s="12"/>
      <c r="QDJ348" s="12"/>
      <c r="QDK348" s="12"/>
      <c r="QDL348" s="12"/>
      <c r="QDM348" s="12"/>
      <c r="QDN348" s="12"/>
      <c r="QDO348" s="12"/>
      <c r="QDP348" s="12"/>
      <c r="QDQ348" s="12"/>
      <c r="QDR348" s="12"/>
      <c r="QDS348" s="12"/>
      <c r="QDT348" s="12"/>
      <c r="QDU348" s="12"/>
      <c r="QDV348" s="12"/>
      <c r="QDW348" s="12"/>
      <c r="QDX348" s="12"/>
      <c r="QDY348" s="12"/>
      <c r="QDZ348" s="12"/>
      <c r="QEA348" s="12"/>
      <c r="QEB348" s="12"/>
      <c r="QEC348" s="12"/>
      <c r="QED348" s="12"/>
      <c r="QEE348" s="12"/>
      <c r="QEF348" s="12"/>
      <c r="QEG348" s="12"/>
      <c r="QEH348" s="12"/>
      <c r="QEI348" s="12"/>
      <c r="QEJ348" s="12"/>
      <c r="QEK348" s="12"/>
      <c r="QEL348" s="12"/>
      <c r="QEM348" s="12"/>
      <c r="QEN348" s="12"/>
      <c r="QEO348" s="12"/>
      <c r="QEP348" s="12"/>
      <c r="QEQ348" s="12"/>
      <c r="QER348" s="12"/>
      <c r="QES348" s="12"/>
      <c r="QET348" s="12"/>
      <c r="QEU348" s="12"/>
      <c r="QEV348" s="12"/>
      <c r="QEW348" s="12"/>
      <c r="QEX348" s="12"/>
      <c r="QEY348" s="12"/>
      <c r="QEZ348" s="12"/>
      <c r="QFA348" s="12"/>
      <c r="QFB348" s="12"/>
      <c r="QFC348" s="12"/>
      <c r="QFD348" s="12"/>
      <c r="QFE348" s="12"/>
      <c r="QFF348" s="12"/>
      <c r="QFG348" s="12"/>
      <c r="QFH348" s="12"/>
      <c r="QFI348" s="12"/>
      <c r="QFJ348" s="12"/>
      <c r="QFK348" s="12"/>
      <c r="QFL348" s="12"/>
      <c r="QFM348" s="12"/>
      <c r="QFN348" s="12"/>
      <c r="QFO348" s="12"/>
      <c r="QFP348" s="12"/>
      <c r="QFQ348" s="12"/>
      <c r="QFR348" s="12"/>
      <c r="QFS348" s="12"/>
      <c r="QFT348" s="12"/>
      <c r="QFU348" s="12"/>
      <c r="QFV348" s="12"/>
      <c r="QFW348" s="12"/>
      <c r="QFX348" s="12"/>
      <c r="QFY348" s="12"/>
      <c r="QFZ348" s="12"/>
      <c r="QGA348" s="12"/>
      <c r="QGB348" s="12"/>
      <c r="QGC348" s="12"/>
      <c r="QGD348" s="12"/>
      <c r="QGE348" s="12"/>
      <c r="QGF348" s="12"/>
      <c r="QGG348" s="12"/>
      <c r="QGH348" s="12"/>
      <c r="QGI348" s="12"/>
      <c r="QGJ348" s="12"/>
      <c r="QGK348" s="12"/>
      <c r="QGL348" s="12"/>
      <c r="QGM348" s="12"/>
      <c r="QGN348" s="12"/>
      <c r="QGO348" s="12"/>
      <c r="QGP348" s="12"/>
      <c r="QGQ348" s="12"/>
      <c r="QGR348" s="12"/>
      <c r="QGS348" s="12"/>
      <c r="QGT348" s="12"/>
      <c r="QGU348" s="12"/>
      <c r="QGV348" s="12"/>
      <c r="QGW348" s="12"/>
      <c r="QGX348" s="12"/>
      <c r="QGY348" s="12"/>
      <c r="QGZ348" s="12"/>
      <c r="QHA348" s="12"/>
      <c r="QHB348" s="12"/>
      <c r="QHC348" s="12"/>
      <c r="QHD348" s="12"/>
      <c r="QHE348" s="12"/>
      <c r="QHF348" s="12"/>
      <c r="QHG348" s="12"/>
      <c r="QHH348" s="12"/>
      <c r="QHI348" s="12"/>
      <c r="QHJ348" s="12"/>
      <c r="QHK348" s="12"/>
      <c r="QHL348" s="12"/>
      <c r="QHM348" s="12"/>
      <c r="QHN348" s="12"/>
      <c r="QHO348" s="12"/>
      <c r="QHP348" s="12"/>
      <c r="QHQ348" s="12"/>
      <c r="QHR348" s="12"/>
      <c r="QHS348" s="12"/>
      <c r="QHT348" s="12"/>
      <c r="QHU348" s="12"/>
      <c r="QHV348" s="12"/>
      <c r="QHW348" s="12"/>
      <c r="QHX348" s="12"/>
      <c r="QHY348" s="12"/>
      <c r="QHZ348" s="12"/>
      <c r="QIA348" s="12"/>
      <c r="QIB348" s="12"/>
      <c r="QIC348" s="12"/>
      <c r="QID348" s="12"/>
      <c r="QIE348" s="12"/>
      <c r="QIF348" s="12"/>
      <c r="QIG348" s="12"/>
      <c r="QIH348" s="12"/>
      <c r="QII348" s="12"/>
      <c r="QIJ348" s="12"/>
      <c r="QIK348" s="12"/>
      <c r="QIL348" s="12"/>
      <c r="QIM348" s="12"/>
      <c r="QIN348" s="12"/>
      <c r="QIO348" s="12"/>
      <c r="QIP348" s="12"/>
      <c r="QIQ348" s="12"/>
      <c r="QIR348" s="12"/>
      <c r="QIS348" s="12"/>
      <c r="QIT348" s="12"/>
      <c r="QIU348" s="12"/>
      <c r="QIV348" s="12"/>
      <c r="QIW348" s="12"/>
      <c r="QIX348" s="12"/>
      <c r="QIY348" s="12"/>
      <c r="QIZ348" s="12"/>
      <c r="QJA348" s="12"/>
      <c r="QJB348" s="12"/>
      <c r="QJC348" s="12"/>
      <c r="QJD348" s="12"/>
      <c r="QJE348" s="12"/>
      <c r="QJF348" s="12"/>
      <c r="QJG348" s="12"/>
      <c r="QJH348" s="12"/>
      <c r="QJI348" s="12"/>
      <c r="QJJ348" s="12"/>
      <c r="QJK348" s="12"/>
      <c r="QJL348" s="12"/>
      <c r="QJM348" s="12"/>
      <c r="QJN348" s="12"/>
      <c r="QJO348" s="12"/>
      <c r="QJP348" s="12"/>
      <c r="QJQ348" s="12"/>
      <c r="QJR348" s="12"/>
      <c r="QJS348" s="12"/>
      <c r="QJT348" s="12"/>
      <c r="QJU348" s="12"/>
      <c r="QJV348" s="12"/>
      <c r="QJW348" s="12"/>
      <c r="QJX348" s="12"/>
      <c r="QJY348" s="12"/>
      <c r="QJZ348" s="12"/>
      <c r="QKA348" s="12"/>
      <c r="QKB348" s="12"/>
      <c r="QKC348" s="12"/>
      <c r="QKD348" s="12"/>
      <c r="QKE348" s="12"/>
      <c r="QKF348" s="12"/>
      <c r="QKG348" s="12"/>
      <c r="QKH348" s="12"/>
      <c r="QKI348" s="12"/>
      <c r="QKJ348" s="12"/>
      <c r="QKK348" s="12"/>
      <c r="QKL348" s="12"/>
      <c r="QKM348" s="12"/>
      <c r="QKN348" s="12"/>
      <c r="QKO348" s="12"/>
      <c r="QKP348" s="12"/>
      <c r="QKQ348" s="12"/>
      <c r="QKR348" s="12"/>
      <c r="QKS348" s="12"/>
      <c r="QKT348" s="12"/>
      <c r="QKU348" s="12"/>
      <c r="QKV348" s="12"/>
      <c r="QKW348" s="12"/>
      <c r="QKX348" s="12"/>
      <c r="QKY348" s="12"/>
      <c r="QKZ348" s="12"/>
      <c r="QLA348" s="12"/>
      <c r="QLB348" s="12"/>
      <c r="QLC348" s="12"/>
      <c r="QLD348" s="12"/>
      <c r="QLE348" s="12"/>
      <c r="QLF348" s="12"/>
      <c r="QLG348" s="12"/>
      <c r="QLH348" s="12"/>
      <c r="QLI348" s="12"/>
      <c r="QLJ348" s="12"/>
      <c r="QLK348" s="12"/>
      <c r="QLL348" s="12"/>
      <c r="QLM348" s="12"/>
      <c r="QLN348" s="12"/>
      <c r="QLO348" s="12"/>
      <c r="QLP348" s="12"/>
      <c r="QLQ348" s="12"/>
      <c r="QLR348" s="12"/>
      <c r="QLS348" s="12"/>
      <c r="QLT348" s="12"/>
      <c r="QLU348" s="12"/>
      <c r="QLV348" s="12"/>
      <c r="QLW348" s="12"/>
      <c r="QLX348" s="12"/>
      <c r="QLY348" s="12"/>
      <c r="QLZ348" s="12"/>
      <c r="QMA348" s="12"/>
      <c r="QMB348" s="12"/>
      <c r="QMC348" s="12"/>
      <c r="QMD348" s="12"/>
      <c r="QME348" s="12"/>
      <c r="QMF348" s="12"/>
      <c r="QMG348" s="12"/>
      <c r="QMH348" s="12"/>
      <c r="QMI348" s="12"/>
      <c r="QMJ348" s="12"/>
      <c r="QMK348" s="12"/>
      <c r="QML348" s="12"/>
      <c r="QMM348" s="12"/>
      <c r="QMN348" s="12"/>
      <c r="QMO348" s="12"/>
      <c r="QMP348" s="12"/>
      <c r="QMQ348" s="12"/>
      <c r="QMR348" s="12"/>
      <c r="QMS348" s="12"/>
      <c r="QMT348" s="12"/>
      <c r="QMU348" s="12"/>
      <c r="QMV348" s="12"/>
      <c r="QMW348" s="12"/>
      <c r="QMX348" s="12"/>
      <c r="QMY348" s="12"/>
      <c r="QMZ348" s="12"/>
      <c r="QNA348" s="12"/>
      <c r="QNB348" s="12"/>
      <c r="QNC348" s="12"/>
      <c r="QND348" s="12"/>
      <c r="QNE348" s="12"/>
      <c r="QNF348" s="12"/>
      <c r="QNG348" s="12"/>
      <c r="QNH348" s="12"/>
      <c r="QNI348" s="12"/>
      <c r="QNJ348" s="12"/>
      <c r="QNK348" s="12"/>
      <c r="QNL348" s="12"/>
      <c r="QNM348" s="12"/>
      <c r="QNN348" s="12"/>
      <c r="QNO348" s="12"/>
      <c r="QNP348" s="12"/>
      <c r="QNQ348" s="12"/>
      <c r="QNR348" s="12"/>
      <c r="QNS348" s="12"/>
      <c r="QNT348" s="12"/>
      <c r="QNU348" s="12"/>
      <c r="QNV348" s="12"/>
      <c r="QNW348" s="12"/>
      <c r="QNX348" s="12"/>
      <c r="QNY348" s="12"/>
      <c r="QNZ348" s="12"/>
      <c r="QOA348" s="12"/>
      <c r="QOB348" s="12"/>
      <c r="QOC348" s="12"/>
      <c r="QOD348" s="12"/>
      <c r="QOE348" s="12"/>
      <c r="QOF348" s="12"/>
      <c r="QOG348" s="12"/>
      <c r="QOH348" s="12"/>
      <c r="QOI348" s="12"/>
      <c r="QOJ348" s="12"/>
      <c r="QOK348" s="12"/>
      <c r="QOL348" s="12"/>
      <c r="QOM348" s="12"/>
      <c r="QON348" s="12"/>
      <c r="QOO348" s="12"/>
      <c r="QOP348" s="12"/>
      <c r="QOQ348" s="12"/>
      <c r="QOR348" s="12"/>
      <c r="QOS348" s="12"/>
      <c r="QOT348" s="12"/>
      <c r="QOU348" s="12"/>
      <c r="QOV348" s="12"/>
      <c r="QOW348" s="12"/>
      <c r="QOX348" s="12"/>
      <c r="QOY348" s="12"/>
      <c r="QOZ348" s="12"/>
      <c r="QPA348" s="12"/>
      <c r="QPB348" s="12"/>
      <c r="QPC348" s="12"/>
      <c r="QPD348" s="12"/>
      <c r="QPE348" s="12"/>
      <c r="QPF348" s="12"/>
      <c r="QPG348" s="12"/>
      <c r="QPH348" s="12"/>
      <c r="QPI348" s="12"/>
      <c r="QPJ348" s="12"/>
      <c r="QPK348" s="12"/>
      <c r="QPL348" s="12"/>
      <c r="QPM348" s="12"/>
      <c r="QPN348" s="12"/>
      <c r="QPO348" s="12"/>
      <c r="QPP348" s="12"/>
      <c r="QPQ348" s="12"/>
      <c r="QPR348" s="12"/>
      <c r="QPS348" s="12"/>
      <c r="QPT348" s="12"/>
      <c r="QPU348" s="12"/>
      <c r="QPV348" s="12"/>
      <c r="QPW348" s="12"/>
      <c r="QPX348" s="12"/>
      <c r="QPY348" s="12"/>
      <c r="QPZ348" s="12"/>
      <c r="QQA348" s="12"/>
      <c r="QQB348" s="12"/>
      <c r="QQC348" s="12"/>
      <c r="QQD348" s="12"/>
      <c r="QQE348" s="12"/>
      <c r="QQF348" s="12"/>
      <c r="QQG348" s="12"/>
      <c r="QQH348" s="12"/>
      <c r="QQI348" s="12"/>
      <c r="QQJ348" s="12"/>
      <c r="QQK348" s="12"/>
      <c r="QQL348" s="12"/>
      <c r="QQM348" s="12"/>
      <c r="QQN348" s="12"/>
      <c r="QQO348" s="12"/>
      <c r="QQP348" s="12"/>
      <c r="QQQ348" s="12"/>
      <c r="QQR348" s="12"/>
      <c r="QQS348" s="12"/>
      <c r="QQT348" s="12"/>
      <c r="QQU348" s="12"/>
      <c r="QQV348" s="12"/>
      <c r="QQW348" s="12"/>
      <c r="QQX348" s="12"/>
      <c r="QQY348" s="12"/>
      <c r="QQZ348" s="12"/>
      <c r="QRA348" s="12"/>
      <c r="QRB348" s="12"/>
      <c r="QRC348" s="12"/>
      <c r="QRD348" s="12"/>
      <c r="QRE348" s="12"/>
      <c r="QRF348" s="12"/>
      <c r="QRG348" s="12"/>
      <c r="QRH348" s="12"/>
      <c r="QRI348" s="12"/>
      <c r="QRJ348" s="12"/>
      <c r="QRK348" s="12"/>
      <c r="QRL348" s="12"/>
      <c r="QRM348" s="12"/>
      <c r="QRN348" s="12"/>
      <c r="QRO348" s="12"/>
      <c r="QRP348" s="12"/>
      <c r="QRQ348" s="12"/>
      <c r="QRR348" s="12"/>
      <c r="QRS348" s="12"/>
      <c r="QRT348" s="12"/>
      <c r="QRU348" s="12"/>
      <c r="QRV348" s="12"/>
      <c r="QRW348" s="12"/>
      <c r="QRX348" s="12"/>
      <c r="QRY348" s="12"/>
      <c r="QRZ348" s="12"/>
      <c r="QSA348" s="12"/>
      <c r="QSB348" s="12"/>
      <c r="QSC348" s="12"/>
      <c r="QSD348" s="12"/>
      <c r="QSE348" s="12"/>
      <c r="QSF348" s="12"/>
      <c r="QSG348" s="12"/>
      <c r="QSH348" s="12"/>
      <c r="QSI348" s="12"/>
      <c r="QSJ348" s="12"/>
      <c r="QSK348" s="12"/>
      <c r="QSL348" s="12"/>
      <c r="QSM348" s="12"/>
      <c r="QSN348" s="12"/>
      <c r="QSO348" s="12"/>
      <c r="QSP348" s="12"/>
      <c r="QSQ348" s="12"/>
      <c r="QSR348" s="12"/>
      <c r="QSS348" s="12"/>
      <c r="QST348" s="12"/>
      <c r="QSU348" s="12"/>
      <c r="QSV348" s="12"/>
      <c r="QSW348" s="12"/>
      <c r="QSX348" s="12"/>
      <c r="QSY348" s="12"/>
      <c r="QSZ348" s="12"/>
      <c r="QTA348" s="12"/>
      <c r="QTB348" s="12"/>
      <c r="QTC348" s="12"/>
      <c r="QTD348" s="12"/>
      <c r="QTE348" s="12"/>
      <c r="QTF348" s="12"/>
      <c r="QTG348" s="12"/>
      <c r="QTH348" s="12"/>
      <c r="QTI348" s="12"/>
      <c r="QTJ348" s="12"/>
      <c r="QTK348" s="12"/>
      <c r="QTL348" s="12"/>
      <c r="QTM348" s="12"/>
      <c r="QTN348" s="12"/>
      <c r="QTO348" s="12"/>
      <c r="QTP348" s="12"/>
      <c r="QTQ348" s="12"/>
      <c r="QTR348" s="12"/>
      <c r="QTS348" s="12"/>
      <c r="QTT348" s="12"/>
      <c r="QTU348" s="12"/>
      <c r="QTV348" s="12"/>
      <c r="QTW348" s="12"/>
      <c r="QTX348" s="12"/>
      <c r="QTY348" s="12"/>
      <c r="QTZ348" s="12"/>
      <c r="QUA348" s="12"/>
      <c r="QUB348" s="12"/>
      <c r="QUC348" s="12"/>
      <c r="QUD348" s="12"/>
      <c r="QUE348" s="12"/>
      <c r="QUF348" s="12"/>
      <c r="QUG348" s="12"/>
      <c r="QUH348" s="12"/>
      <c r="QUI348" s="12"/>
      <c r="QUJ348" s="12"/>
      <c r="QUK348" s="12"/>
      <c r="QUL348" s="12"/>
      <c r="QUM348" s="12"/>
      <c r="QUN348" s="12"/>
      <c r="QUO348" s="12"/>
      <c r="QUP348" s="12"/>
      <c r="QUQ348" s="12"/>
      <c r="QUR348" s="12"/>
      <c r="QUS348" s="12"/>
      <c r="QUT348" s="12"/>
      <c r="QUU348" s="12"/>
      <c r="QUV348" s="12"/>
      <c r="QUW348" s="12"/>
      <c r="QUX348" s="12"/>
      <c r="QUY348" s="12"/>
      <c r="QUZ348" s="12"/>
      <c r="QVA348" s="12"/>
      <c r="QVB348" s="12"/>
      <c r="QVC348" s="12"/>
      <c r="QVD348" s="12"/>
      <c r="QVE348" s="12"/>
      <c r="QVF348" s="12"/>
      <c r="QVG348" s="12"/>
      <c r="QVH348" s="12"/>
      <c r="QVI348" s="12"/>
      <c r="QVJ348" s="12"/>
      <c r="QVK348" s="12"/>
      <c r="QVL348" s="12"/>
      <c r="QVM348" s="12"/>
      <c r="QVN348" s="12"/>
      <c r="QVO348" s="12"/>
      <c r="QVP348" s="12"/>
      <c r="QVQ348" s="12"/>
      <c r="QVR348" s="12"/>
      <c r="QVS348" s="12"/>
      <c r="QVT348" s="12"/>
      <c r="QVU348" s="12"/>
      <c r="QVV348" s="12"/>
      <c r="QVW348" s="12"/>
      <c r="QVX348" s="12"/>
      <c r="QVY348" s="12"/>
      <c r="QVZ348" s="12"/>
      <c r="QWA348" s="12"/>
      <c r="QWB348" s="12"/>
      <c r="QWC348" s="12"/>
      <c r="QWD348" s="12"/>
      <c r="QWE348" s="12"/>
      <c r="QWF348" s="12"/>
      <c r="QWG348" s="12"/>
      <c r="QWH348" s="12"/>
      <c r="QWI348" s="12"/>
      <c r="QWJ348" s="12"/>
      <c r="QWK348" s="12"/>
      <c r="QWL348" s="12"/>
      <c r="QWM348" s="12"/>
      <c r="QWN348" s="12"/>
      <c r="QWO348" s="12"/>
      <c r="QWP348" s="12"/>
      <c r="QWQ348" s="12"/>
      <c r="QWR348" s="12"/>
      <c r="QWS348" s="12"/>
      <c r="QWT348" s="12"/>
      <c r="QWU348" s="12"/>
      <c r="QWV348" s="12"/>
      <c r="QWW348" s="12"/>
      <c r="QWX348" s="12"/>
      <c r="QWY348" s="12"/>
      <c r="QWZ348" s="12"/>
      <c r="QXA348" s="12"/>
      <c r="QXB348" s="12"/>
      <c r="QXC348" s="12"/>
      <c r="QXD348" s="12"/>
      <c r="QXE348" s="12"/>
      <c r="QXF348" s="12"/>
      <c r="QXG348" s="12"/>
      <c r="QXH348" s="12"/>
      <c r="QXI348" s="12"/>
      <c r="QXJ348" s="12"/>
      <c r="QXK348" s="12"/>
      <c r="QXL348" s="12"/>
      <c r="QXM348" s="12"/>
      <c r="QXN348" s="12"/>
      <c r="QXO348" s="12"/>
      <c r="QXP348" s="12"/>
      <c r="QXQ348" s="12"/>
      <c r="QXR348" s="12"/>
      <c r="QXS348" s="12"/>
      <c r="QXT348" s="12"/>
      <c r="QXU348" s="12"/>
      <c r="QXV348" s="12"/>
      <c r="QXW348" s="12"/>
      <c r="QXX348" s="12"/>
      <c r="QXY348" s="12"/>
      <c r="QXZ348" s="12"/>
      <c r="QYA348" s="12"/>
      <c r="QYB348" s="12"/>
      <c r="QYC348" s="12"/>
      <c r="QYD348" s="12"/>
      <c r="QYE348" s="12"/>
      <c r="QYF348" s="12"/>
      <c r="QYG348" s="12"/>
      <c r="QYH348" s="12"/>
      <c r="QYI348" s="12"/>
      <c r="QYJ348" s="12"/>
      <c r="QYK348" s="12"/>
      <c r="QYL348" s="12"/>
      <c r="QYM348" s="12"/>
      <c r="QYN348" s="12"/>
      <c r="QYO348" s="12"/>
      <c r="QYP348" s="12"/>
      <c r="QYQ348" s="12"/>
      <c r="QYR348" s="12"/>
      <c r="QYS348" s="12"/>
      <c r="QYT348" s="12"/>
      <c r="QYU348" s="12"/>
      <c r="QYV348" s="12"/>
      <c r="QYW348" s="12"/>
      <c r="QYX348" s="12"/>
      <c r="QYY348" s="12"/>
      <c r="QYZ348" s="12"/>
      <c r="QZA348" s="12"/>
      <c r="QZB348" s="12"/>
      <c r="QZC348" s="12"/>
      <c r="QZD348" s="12"/>
      <c r="QZE348" s="12"/>
      <c r="QZF348" s="12"/>
      <c r="QZG348" s="12"/>
      <c r="QZH348" s="12"/>
      <c r="QZI348" s="12"/>
      <c r="QZJ348" s="12"/>
      <c r="QZK348" s="12"/>
      <c r="QZL348" s="12"/>
      <c r="QZM348" s="12"/>
      <c r="QZN348" s="12"/>
      <c r="QZO348" s="12"/>
      <c r="QZP348" s="12"/>
      <c r="QZQ348" s="12"/>
      <c r="QZR348" s="12"/>
      <c r="QZS348" s="12"/>
      <c r="QZT348" s="12"/>
      <c r="QZU348" s="12"/>
      <c r="QZV348" s="12"/>
      <c r="QZW348" s="12"/>
      <c r="QZX348" s="12"/>
      <c r="QZY348" s="12"/>
      <c r="QZZ348" s="12"/>
      <c r="RAA348" s="12"/>
      <c r="RAB348" s="12"/>
      <c r="RAC348" s="12"/>
      <c r="RAD348" s="12"/>
      <c r="RAE348" s="12"/>
      <c r="RAF348" s="12"/>
      <c r="RAG348" s="12"/>
      <c r="RAH348" s="12"/>
      <c r="RAI348" s="12"/>
      <c r="RAJ348" s="12"/>
      <c r="RAK348" s="12"/>
      <c r="RAL348" s="12"/>
      <c r="RAM348" s="12"/>
      <c r="RAN348" s="12"/>
      <c r="RAO348" s="12"/>
      <c r="RAP348" s="12"/>
      <c r="RAQ348" s="12"/>
      <c r="RAR348" s="12"/>
      <c r="RAS348" s="12"/>
      <c r="RAT348" s="12"/>
      <c r="RAU348" s="12"/>
      <c r="RAV348" s="12"/>
      <c r="RAW348" s="12"/>
      <c r="RAX348" s="12"/>
      <c r="RAY348" s="12"/>
      <c r="RAZ348" s="12"/>
      <c r="RBA348" s="12"/>
      <c r="RBB348" s="12"/>
      <c r="RBC348" s="12"/>
      <c r="RBD348" s="12"/>
      <c r="RBE348" s="12"/>
      <c r="RBF348" s="12"/>
      <c r="RBG348" s="12"/>
      <c r="RBH348" s="12"/>
      <c r="RBI348" s="12"/>
      <c r="RBJ348" s="12"/>
      <c r="RBK348" s="12"/>
      <c r="RBL348" s="12"/>
      <c r="RBM348" s="12"/>
      <c r="RBN348" s="12"/>
      <c r="RBO348" s="12"/>
      <c r="RBP348" s="12"/>
      <c r="RBQ348" s="12"/>
      <c r="RBR348" s="12"/>
      <c r="RBS348" s="12"/>
      <c r="RBT348" s="12"/>
      <c r="RBU348" s="12"/>
      <c r="RBV348" s="12"/>
      <c r="RBW348" s="12"/>
      <c r="RBX348" s="12"/>
      <c r="RBY348" s="12"/>
      <c r="RBZ348" s="12"/>
      <c r="RCA348" s="12"/>
      <c r="RCB348" s="12"/>
      <c r="RCC348" s="12"/>
      <c r="RCD348" s="12"/>
      <c r="RCE348" s="12"/>
      <c r="RCF348" s="12"/>
      <c r="RCG348" s="12"/>
      <c r="RCH348" s="12"/>
      <c r="RCI348" s="12"/>
      <c r="RCJ348" s="12"/>
      <c r="RCK348" s="12"/>
      <c r="RCL348" s="12"/>
      <c r="RCM348" s="12"/>
      <c r="RCN348" s="12"/>
      <c r="RCO348" s="12"/>
      <c r="RCP348" s="12"/>
      <c r="RCQ348" s="12"/>
      <c r="RCR348" s="12"/>
      <c r="RCS348" s="12"/>
      <c r="RCT348" s="12"/>
      <c r="RCU348" s="12"/>
      <c r="RCV348" s="12"/>
      <c r="RCW348" s="12"/>
      <c r="RCX348" s="12"/>
      <c r="RCY348" s="12"/>
      <c r="RCZ348" s="12"/>
      <c r="RDA348" s="12"/>
      <c r="RDB348" s="12"/>
      <c r="RDC348" s="12"/>
      <c r="RDD348" s="12"/>
      <c r="RDE348" s="12"/>
      <c r="RDF348" s="12"/>
      <c r="RDG348" s="12"/>
      <c r="RDH348" s="12"/>
      <c r="RDI348" s="12"/>
      <c r="RDJ348" s="12"/>
      <c r="RDK348" s="12"/>
      <c r="RDL348" s="12"/>
      <c r="RDM348" s="12"/>
      <c r="RDN348" s="12"/>
      <c r="RDO348" s="12"/>
      <c r="RDP348" s="12"/>
      <c r="RDQ348" s="12"/>
      <c r="RDR348" s="12"/>
      <c r="RDS348" s="12"/>
      <c r="RDT348" s="12"/>
      <c r="RDU348" s="12"/>
      <c r="RDV348" s="12"/>
      <c r="RDW348" s="12"/>
      <c r="RDX348" s="12"/>
      <c r="RDY348" s="12"/>
      <c r="RDZ348" s="12"/>
      <c r="REA348" s="12"/>
      <c r="REB348" s="12"/>
      <c r="REC348" s="12"/>
      <c r="RED348" s="12"/>
      <c r="REE348" s="12"/>
      <c r="REF348" s="12"/>
      <c r="REG348" s="12"/>
      <c r="REH348" s="12"/>
      <c r="REI348" s="12"/>
      <c r="REJ348" s="12"/>
      <c r="REK348" s="12"/>
      <c r="REL348" s="12"/>
      <c r="REM348" s="12"/>
      <c r="REN348" s="12"/>
      <c r="REO348" s="12"/>
      <c r="REP348" s="12"/>
      <c r="REQ348" s="12"/>
      <c r="RER348" s="12"/>
      <c r="RES348" s="12"/>
      <c r="RET348" s="12"/>
      <c r="REU348" s="12"/>
      <c r="REV348" s="12"/>
      <c r="REW348" s="12"/>
      <c r="REX348" s="12"/>
      <c r="REY348" s="12"/>
      <c r="REZ348" s="12"/>
      <c r="RFA348" s="12"/>
      <c r="RFB348" s="12"/>
      <c r="RFC348" s="12"/>
      <c r="RFD348" s="12"/>
      <c r="RFE348" s="12"/>
      <c r="RFF348" s="12"/>
      <c r="RFG348" s="12"/>
      <c r="RFH348" s="12"/>
      <c r="RFI348" s="12"/>
      <c r="RFJ348" s="12"/>
      <c r="RFK348" s="12"/>
      <c r="RFL348" s="12"/>
      <c r="RFM348" s="12"/>
      <c r="RFN348" s="12"/>
      <c r="RFO348" s="12"/>
      <c r="RFP348" s="12"/>
      <c r="RFQ348" s="12"/>
      <c r="RFR348" s="12"/>
      <c r="RFS348" s="12"/>
      <c r="RFT348" s="12"/>
      <c r="RFU348" s="12"/>
      <c r="RFV348" s="12"/>
      <c r="RFW348" s="12"/>
      <c r="RFX348" s="12"/>
      <c r="RFY348" s="12"/>
      <c r="RFZ348" s="12"/>
      <c r="RGA348" s="12"/>
      <c r="RGB348" s="12"/>
      <c r="RGC348" s="12"/>
      <c r="RGD348" s="12"/>
      <c r="RGE348" s="12"/>
      <c r="RGF348" s="12"/>
      <c r="RGG348" s="12"/>
      <c r="RGH348" s="12"/>
      <c r="RGI348" s="12"/>
      <c r="RGJ348" s="12"/>
      <c r="RGK348" s="12"/>
      <c r="RGL348" s="12"/>
      <c r="RGM348" s="12"/>
      <c r="RGN348" s="12"/>
      <c r="RGO348" s="12"/>
      <c r="RGP348" s="12"/>
      <c r="RGQ348" s="12"/>
      <c r="RGR348" s="12"/>
      <c r="RGS348" s="12"/>
      <c r="RGT348" s="12"/>
      <c r="RGU348" s="12"/>
      <c r="RGV348" s="12"/>
      <c r="RGW348" s="12"/>
      <c r="RGX348" s="12"/>
      <c r="RGY348" s="12"/>
      <c r="RGZ348" s="12"/>
      <c r="RHA348" s="12"/>
      <c r="RHB348" s="12"/>
      <c r="RHC348" s="12"/>
      <c r="RHD348" s="12"/>
      <c r="RHE348" s="12"/>
      <c r="RHF348" s="12"/>
      <c r="RHG348" s="12"/>
      <c r="RHH348" s="12"/>
      <c r="RHI348" s="12"/>
      <c r="RHJ348" s="12"/>
      <c r="RHK348" s="12"/>
      <c r="RHL348" s="12"/>
      <c r="RHM348" s="12"/>
      <c r="RHN348" s="12"/>
      <c r="RHO348" s="12"/>
      <c r="RHP348" s="12"/>
      <c r="RHQ348" s="12"/>
      <c r="RHR348" s="12"/>
      <c r="RHS348" s="12"/>
      <c r="RHT348" s="12"/>
      <c r="RHU348" s="12"/>
      <c r="RHV348" s="12"/>
      <c r="RHW348" s="12"/>
      <c r="RHX348" s="12"/>
      <c r="RHY348" s="12"/>
      <c r="RHZ348" s="12"/>
      <c r="RIA348" s="12"/>
      <c r="RIB348" s="12"/>
      <c r="RIC348" s="12"/>
      <c r="RID348" s="12"/>
      <c r="RIE348" s="12"/>
      <c r="RIF348" s="12"/>
      <c r="RIG348" s="12"/>
      <c r="RIH348" s="12"/>
      <c r="RII348" s="12"/>
      <c r="RIJ348" s="12"/>
      <c r="RIK348" s="12"/>
      <c r="RIL348" s="12"/>
      <c r="RIM348" s="12"/>
      <c r="RIN348" s="12"/>
      <c r="RIO348" s="12"/>
      <c r="RIP348" s="12"/>
      <c r="RIQ348" s="12"/>
      <c r="RIR348" s="12"/>
      <c r="RIS348" s="12"/>
      <c r="RIT348" s="12"/>
      <c r="RIU348" s="12"/>
      <c r="RIV348" s="12"/>
      <c r="RIW348" s="12"/>
      <c r="RIX348" s="12"/>
      <c r="RIY348" s="12"/>
      <c r="RIZ348" s="12"/>
      <c r="RJA348" s="12"/>
      <c r="RJB348" s="12"/>
      <c r="RJC348" s="12"/>
      <c r="RJD348" s="12"/>
      <c r="RJE348" s="12"/>
      <c r="RJF348" s="12"/>
      <c r="RJG348" s="12"/>
      <c r="RJH348" s="12"/>
      <c r="RJI348" s="12"/>
      <c r="RJJ348" s="12"/>
      <c r="RJK348" s="12"/>
      <c r="RJL348" s="12"/>
      <c r="RJM348" s="12"/>
      <c r="RJN348" s="12"/>
      <c r="RJO348" s="12"/>
      <c r="RJP348" s="12"/>
      <c r="RJQ348" s="12"/>
      <c r="RJR348" s="12"/>
      <c r="RJS348" s="12"/>
      <c r="RJT348" s="12"/>
      <c r="RJU348" s="12"/>
      <c r="RJV348" s="12"/>
      <c r="RJW348" s="12"/>
      <c r="RJX348" s="12"/>
      <c r="RJY348" s="12"/>
      <c r="RJZ348" s="12"/>
      <c r="RKA348" s="12"/>
      <c r="RKB348" s="12"/>
      <c r="RKC348" s="12"/>
      <c r="RKD348" s="12"/>
      <c r="RKE348" s="12"/>
      <c r="RKF348" s="12"/>
      <c r="RKG348" s="12"/>
      <c r="RKH348" s="12"/>
      <c r="RKI348" s="12"/>
      <c r="RKJ348" s="12"/>
      <c r="RKK348" s="12"/>
      <c r="RKL348" s="12"/>
      <c r="RKM348" s="12"/>
      <c r="RKN348" s="12"/>
      <c r="RKO348" s="12"/>
      <c r="RKP348" s="12"/>
      <c r="RKQ348" s="12"/>
      <c r="RKR348" s="12"/>
      <c r="RKS348" s="12"/>
      <c r="RKT348" s="12"/>
      <c r="RKU348" s="12"/>
      <c r="RKV348" s="12"/>
      <c r="RKW348" s="12"/>
      <c r="RKX348" s="12"/>
      <c r="RKY348" s="12"/>
      <c r="RKZ348" s="12"/>
      <c r="RLA348" s="12"/>
      <c r="RLB348" s="12"/>
      <c r="RLC348" s="12"/>
      <c r="RLD348" s="12"/>
      <c r="RLE348" s="12"/>
      <c r="RLF348" s="12"/>
      <c r="RLG348" s="12"/>
      <c r="RLH348" s="12"/>
      <c r="RLI348" s="12"/>
      <c r="RLJ348" s="12"/>
      <c r="RLK348" s="12"/>
      <c r="RLL348" s="12"/>
      <c r="RLM348" s="12"/>
      <c r="RLN348" s="12"/>
      <c r="RLO348" s="12"/>
      <c r="RLP348" s="12"/>
      <c r="RLQ348" s="12"/>
      <c r="RLR348" s="12"/>
      <c r="RLS348" s="12"/>
      <c r="RLT348" s="12"/>
      <c r="RLU348" s="12"/>
      <c r="RLV348" s="12"/>
      <c r="RLW348" s="12"/>
      <c r="RLX348" s="12"/>
      <c r="RLY348" s="12"/>
      <c r="RLZ348" s="12"/>
      <c r="RMA348" s="12"/>
      <c r="RMB348" s="12"/>
      <c r="RMC348" s="12"/>
      <c r="RMD348" s="12"/>
      <c r="RME348" s="12"/>
      <c r="RMF348" s="12"/>
      <c r="RMG348" s="12"/>
      <c r="RMH348" s="12"/>
      <c r="RMI348" s="12"/>
      <c r="RMJ348" s="12"/>
      <c r="RMK348" s="12"/>
      <c r="RML348" s="12"/>
      <c r="RMM348" s="12"/>
      <c r="RMN348" s="12"/>
      <c r="RMO348" s="12"/>
      <c r="RMP348" s="12"/>
      <c r="RMQ348" s="12"/>
      <c r="RMR348" s="12"/>
      <c r="RMS348" s="12"/>
      <c r="RMT348" s="12"/>
      <c r="RMU348" s="12"/>
      <c r="RMV348" s="12"/>
      <c r="RMW348" s="12"/>
      <c r="RMX348" s="12"/>
      <c r="RMY348" s="12"/>
      <c r="RMZ348" s="12"/>
      <c r="RNA348" s="12"/>
      <c r="RNB348" s="12"/>
      <c r="RNC348" s="12"/>
      <c r="RND348" s="12"/>
      <c r="RNE348" s="12"/>
      <c r="RNF348" s="12"/>
      <c r="RNG348" s="12"/>
      <c r="RNH348" s="12"/>
      <c r="RNI348" s="12"/>
      <c r="RNJ348" s="12"/>
      <c r="RNK348" s="12"/>
      <c r="RNL348" s="12"/>
      <c r="RNM348" s="12"/>
      <c r="RNN348" s="12"/>
      <c r="RNO348" s="12"/>
      <c r="RNP348" s="12"/>
      <c r="RNQ348" s="12"/>
      <c r="RNR348" s="12"/>
      <c r="RNS348" s="12"/>
      <c r="RNT348" s="12"/>
      <c r="RNU348" s="12"/>
      <c r="RNV348" s="12"/>
      <c r="RNW348" s="12"/>
      <c r="RNX348" s="12"/>
      <c r="RNY348" s="12"/>
      <c r="RNZ348" s="12"/>
      <c r="ROA348" s="12"/>
      <c r="ROB348" s="12"/>
      <c r="ROC348" s="12"/>
      <c r="ROD348" s="12"/>
      <c r="ROE348" s="12"/>
      <c r="ROF348" s="12"/>
      <c r="ROG348" s="12"/>
      <c r="ROH348" s="12"/>
      <c r="ROI348" s="12"/>
      <c r="ROJ348" s="12"/>
      <c r="ROK348" s="12"/>
      <c r="ROL348" s="12"/>
      <c r="ROM348" s="12"/>
      <c r="RON348" s="12"/>
      <c r="ROO348" s="12"/>
      <c r="ROP348" s="12"/>
      <c r="ROQ348" s="12"/>
      <c r="ROR348" s="12"/>
      <c r="ROS348" s="12"/>
      <c r="ROT348" s="12"/>
      <c r="ROU348" s="12"/>
      <c r="ROV348" s="12"/>
      <c r="ROW348" s="12"/>
      <c r="ROX348" s="12"/>
      <c r="ROY348" s="12"/>
      <c r="ROZ348" s="12"/>
      <c r="RPA348" s="12"/>
      <c r="RPB348" s="12"/>
      <c r="RPC348" s="12"/>
      <c r="RPD348" s="12"/>
      <c r="RPE348" s="12"/>
      <c r="RPF348" s="12"/>
      <c r="RPG348" s="12"/>
      <c r="RPH348" s="12"/>
      <c r="RPI348" s="12"/>
      <c r="RPJ348" s="12"/>
      <c r="RPK348" s="12"/>
      <c r="RPL348" s="12"/>
      <c r="RPM348" s="12"/>
      <c r="RPN348" s="12"/>
      <c r="RPO348" s="12"/>
      <c r="RPP348" s="12"/>
      <c r="RPQ348" s="12"/>
      <c r="RPR348" s="12"/>
      <c r="RPS348" s="12"/>
      <c r="RPT348" s="12"/>
      <c r="RPU348" s="12"/>
      <c r="RPV348" s="12"/>
      <c r="RPW348" s="12"/>
      <c r="RPX348" s="12"/>
      <c r="RPY348" s="12"/>
      <c r="RPZ348" s="12"/>
      <c r="RQA348" s="12"/>
      <c r="RQB348" s="12"/>
      <c r="RQC348" s="12"/>
      <c r="RQD348" s="12"/>
      <c r="RQE348" s="12"/>
      <c r="RQF348" s="12"/>
      <c r="RQG348" s="12"/>
      <c r="RQH348" s="12"/>
      <c r="RQI348" s="12"/>
      <c r="RQJ348" s="12"/>
      <c r="RQK348" s="12"/>
      <c r="RQL348" s="12"/>
      <c r="RQM348" s="12"/>
      <c r="RQN348" s="12"/>
      <c r="RQO348" s="12"/>
      <c r="RQP348" s="12"/>
      <c r="RQQ348" s="12"/>
      <c r="RQR348" s="12"/>
      <c r="RQS348" s="12"/>
      <c r="RQT348" s="12"/>
      <c r="RQU348" s="12"/>
      <c r="RQV348" s="12"/>
      <c r="RQW348" s="12"/>
      <c r="RQX348" s="12"/>
      <c r="RQY348" s="12"/>
      <c r="RQZ348" s="12"/>
      <c r="RRA348" s="12"/>
      <c r="RRB348" s="12"/>
      <c r="RRC348" s="12"/>
      <c r="RRD348" s="12"/>
      <c r="RRE348" s="12"/>
      <c r="RRF348" s="12"/>
      <c r="RRG348" s="12"/>
      <c r="RRH348" s="12"/>
      <c r="RRI348" s="12"/>
      <c r="RRJ348" s="12"/>
      <c r="RRK348" s="12"/>
      <c r="RRL348" s="12"/>
      <c r="RRM348" s="12"/>
      <c r="RRN348" s="12"/>
      <c r="RRO348" s="12"/>
      <c r="RRP348" s="12"/>
      <c r="RRQ348" s="12"/>
      <c r="RRR348" s="12"/>
      <c r="RRS348" s="12"/>
      <c r="RRT348" s="12"/>
      <c r="RRU348" s="12"/>
      <c r="RRV348" s="12"/>
      <c r="RRW348" s="12"/>
      <c r="RRX348" s="12"/>
      <c r="RRY348" s="12"/>
      <c r="RRZ348" s="12"/>
      <c r="RSA348" s="12"/>
      <c r="RSB348" s="12"/>
      <c r="RSC348" s="12"/>
      <c r="RSD348" s="12"/>
      <c r="RSE348" s="12"/>
      <c r="RSF348" s="12"/>
      <c r="RSG348" s="12"/>
      <c r="RSH348" s="12"/>
      <c r="RSI348" s="12"/>
      <c r="RSJ348" s="12"/>
      <c r="RSK348" s="12"/>
      <c r="RSL348" s="12"/>
      <c r="RSM348" s="12"/>
      <c r="RSN348" s="12"/>
      <c r="RSO348" s="12"/>
      <c r="RSP348" s="12"/>
      <c r="RSQ348" s="12"/>
      <c r="RSR348" s="12"/>
      <c r="RSS348" s="12"/>
      <c r="RST348" s="12"/>
      <c r="RSU348" s="12"/>
      <c r="RSV348" s="12"/>
      <c r="RSW348" s="12"/>
      <c r="RSX348" s="12"/>
      <c r="RSY348" s="12"/>
      <c r="RSZ348" s="12"/>
      <c r="RTA348" s="12"/>
      <c r="RTB348" s="12"/>
      <c r="RTC348" s="12"/>
      <c r="RTD348" s="12"/>
      <c r="RTE348" s="12"/>
      <c r="RTF348" s="12"/>
      <c r="RTG348" s="12"/>
      <c r="RTH348" s="12"/>
      <c r="RTI348" s="12"/>
      <c r="RTJ348" s="12"/>
      <c r="RTK348" s="12"/>
      <c r="RTL348" s="12"/>
      <c r="RTM348" s="12"/>
      <c r="RTN348" s="12"/>
      <c r="RTO348" s="12"/>
      <c r="RTP348" s="12"/>
      <c r="RTQ348" s="12"/>
      <c r="RTR348" s="12"/>
      <c r="RTS348" s="12"/>
      <c r="RTT348" s="12"/>
      <c r="RTU348" s="12"/>
      <c r="RTV348" s="12"/>
      <c r="RTW348" s="12"/>
      <c r="RTX348" s="12"/>
      <c r="RTY348" s="12"/>
      <c r="RTZ348" s="12"/>
      <c r="RUA348" s="12"/>
      <c r="RUB348" s="12"/>
      <c r="RUC348" s="12"/>
      <c r="RUD348" s="12"/>
      <c r="RUE348" s="12"/>
      <c r="RUF348" s="12"/>
      <c r="RUG348" s="12"/>
      <c r="RUH348" s="12"/>
      <c r="RUI348" s="12"/>
      <c r="RUJ348" s="12"/>
      <c r="RUK348" s="12"/>
      <c r="RUL348" s="12"/>
      <c r="RUM348" s="12"/>
      <c r="RUN348" s="12"/>
      <c r="RUO348" s="12"/>
      <c r="RUP348" s="12"/>
      <c r="RUQ348" s="12"/>
      <c r="RUR348" s="12"/>
      <c r="RUS348" s="12"/>
      <c r="RUT348" s="12"/>
      <c r="RUU348" s="12"/>
      <c r="RUV348" s="12"/>
      <c r="RUW348" s="12"/>
      <c r="RUX348" s="12"/>
      <c r="RUY348" s="12"/>
      <c r="RUZ348" s="12"/>
      <c r="RVA348" s="12"/>
      <c r="RVB348" s="12"/>
      <c r="RVC348" s="12"/>
      <c r="RVD348" s="12"/>
      <c r="RVE348" s="12"/>
      <c r="RVF348" s="12"/>
      <c r="RVG348" s="12"/>
      <c r="RVH348" s="12"/>
      <c r="RVI348" s="12"/>
      <c r="RVJ348" s="12"/>
      <c r="RVK348" s="12"/>
      <c r="RVL348" s="12"/>
      <c r="RVM348" s="12"/>
      <c r="RVN348" s="12"/>
      <c r="RVO348" s="12"/>
      <c r="RVP348" s="12"/>
      <c r="RVQ348" s="12"/>
      <c r="RVR348" s="12"/>
      <c r="RVS348" s="12"/>
      <c r="RVT348" s="12"/>
      <c r="RVU348" s="12"/>
      <c r="RVV348" s="12"/>
      <c r="RVW348" s="12"/>
      <c r="RVX348" s="12"/>
      <c r="RVY348" s="12"/>
      <c r="RVZ348" s="12"/>
      <c r="RWA348" s="12"/>
      <c r="RWB348" s="12"/>
      <c r="RWC348" s="12"/>
      <c r="RWD348" s="12"/>
      <c r="RWE348" s="12"/>
      <c r="RWF348" s="12"/>
      <c r="RWG348" s="12"/>
      <c r="RWH348" s="12"/>
      <c r="RWI348" s="12"/>
      <c r="RWJ348" s="12"/>
      <c r="RWK348" s="12"/>
      <c r="RWL348" s="12"/>
      <c r="RWM348" s="12"/>
      <c r="RWN348" s="12"/>
      <c r="RWO348" s="12"/>
      <c r="RWP348" s="12"/>
      <c r="RWQ348" s="12"/>
      <c r="RWR348" s="12"/>
      <c r="RWS348" s="12"/>
      <c r="RWT348" s="12"/>
      <c r="RWU348" s="12"/>
      <c r="RWV348" s="12"/>
      <c r="RWW348" s="12"/>
      <c r="RWX348" s="12"/>
      <c r="RWY348" s="12"/>
      <c r="RWZ348" s="12"/>
      <c r="RXA348" s="12"/>
      <c r="RXB348" s="12"/>
      <c r="RXC348" s="12"/>
      <c r="RXD348" s="12"/>
      <c r="RXE348" s="12"/>
      <c r="RXF348" s="12"/>
      <c r="RXG348" s="12"/>
      <c r="RXH348" s="12"/>
      <c r="RXI348" s="12"/>
      <c r="RXJ348" s="12"/>
      <c r="RXK348" s="12"/>
      <c r="RXL348" s="12"/>
      <c r="RXM348" s="12"/>
      <c r="RXN348" s="12"/>
      <c r="RXO348" s="12"/>
      <c r="RXP348" s="12"/>
      <c r="RXQ348" s="12"/>
      <c r="RXR348" s="12"/>
      <c r="RXS348" s="12"/>
      <c r="RXT348" s="12"/>
      <c r="RXU348" s="12"/>
      <c r="RXV348" s="12"/>
      <c r="RXW348" s="12"/>
      <c r="RXX348" s="12"/>
      <c r="RXY348" s="12"/>
      <c r="RXZ348" s="12"/>
      <c r="RYA348" s="12"/>
      <c r="RYB348" s="12"/>
      <c r="RYC348" s="12"/>
      <c r="RYD348" s="12"/>
      <c r="RYE348" s="12"/>
      <c r="RYF348" s="12"/>
      <c r="RYG348" s="12"/>
      <c r="RYH348" s="12"/>
      <c r="RYI348" s="12"/>
      <c r="RYJ348" s="12"/>
      <c r="RYK348" s="12"/>
      <c r="RYL348" s="12"/>
      <c r="RYM348" s="12"/>
      <c r="RYN348" s="12"/>
      <c r="RYO348" s="12"/>
      <c r="RYP348" s="12"/>
      <c r="RYQ348" s="12"/>
      <c r="RYR348" s="12"/>
      <c r="RYS348" s="12"/>
      <c r="RYT348" s="12"/>
      <c r="RYU348" s="12"/>
      <c r="RYV348" s="12"/>
      <c r="RYW348" s="12"/>
      <c r="RYX348" s="12"/>
      <c r="RYY348" s="12"/>
      <c r="RYZ348" s="12"/>
      <c r="RZA348" s="12"/>
      <c r="RZB348" s="12"/>
      <c r="RZC348" s="12"/>
      <c r="RZD348" s="12"/>
      <c r="RZE348" s="12"/>
      <c r="RZF348" s="12"/>
      <c r="RZG348" s="12"/>
      <c r="RZH348" s="12"/>
      <c r="RZI348" s="12"/>
      <c r="RZJ348" s="12"/>
      <c r="RZK348" s="12"/>
      <c r="RZL348" s="12"/>
      <c r="RZM348" s="12"/>
      <c r="RZN348" s="12"/>
      <c r="RZO348" s="12"/>
      <c r="RZP348" s="12"/>
      <c r="RZQ348" s="12"/>
      <c r="RZR348" s="12"/>
      <c r="RZS348" s="12"/>
      <c r="RZT348" s="12"/>
      <c r="RZU348" s="12"/>
      <c r="RZV348" s="12"/>
      <c r="RZW348" s="12"/>
      <c r="RZX348" s="12"/>
      <c r="RZY348" s="12"/>
      <c r="RZZ348" s="12"/>
      <c r="SAA348" s="12"/>
      <c r="SAB348" s="12"/>
      <c r="SAC348" s="12"/>
      <c r="SAD348" s="12"/>
      <c r="SAE348" s="12"/>
      <c r="SAF348" s="12"/>
      <c r="SAG348" s="12"/>
      <c r="SAH348" s="12"/>
      <c r="SAI348" s="12"/>
      <c r="SAJ348" s="12"/>
      <c r="SAK348" s="12"/>
      <c r="SAL348" s="12"/>
      <c r="SAM348" s="12"/>
      <c r="SAN348" s="12"/>
      <c r="SAO348" s="12"/>
      <c r="SAP348" s="12"/>
      <c r="SAQ348" s="12"/>
      <c r="SAR348" s="12"/>
      <c r="SAS348" s="12"/>
      <c r="SAT348" s="12"/>
      <c r="SAU348" s="12"/>
      <c r="SAV348" s="12"/>
      <c r="SAW348" s="12"/>
      <c r="SAX348" s="12"/>
      <c r="SAY348" s="12"/>
      <c r="SAZ348" s="12"/>
      <c r="SBA348" s="12"/>
      <c r="SBB348" s="12"/>
      <c r="SBC348" s="12"/>
      <c r="SBD348" s="12"/>
      <c r="SBE348" s="12"/>
      <c r="SBF348" s="12"/>
      <c r="SBG348" s="12"/>
      <c r="SBH348" s="12"/>
      <c r="SBI348" s="12"/>
      <c r="SBJ348" s="12"/>
      <c r="SBK348" s="12"/>
      <c r="SBL348" s="12"/>
      <c r="SBM348" s="12"/>
      <c r="SBN348" s="12"/>
      <c r="SBO348" s="12"/>
      <c r="SBP348" s="12"/>
      <c r="SBQ348" s="12"/>
      <c r="SBR348" s="12"/>
      <c r="SBS348" s="12"/>
      <c r="SBT348" s="12"/>
      <c r="SBU348" s="12"/>
      <c r="SBV348" s="12"/>
      <c r="SBW348" s="12"/>
      <c r="SBX348" s="12"/>
      <c r="SBY348" s="12"/>
      <c r="SBZ348" s="12"/>
      <c r="SCA348" s="12"/>
      <c r="SCB348" s="12"/>
      <c r="SCC348" s="12"/>
      <c r="SCD348" s="12"/>
      <c r="SCE348" s="12"/>
      <c r="SCF348" s="12"/>
      <c r="SCG348" s="12"/>
      <c r="SCH348" s="12"/>
      <c r="SCI348" s="12"/>
      <c r="SCJ348" s="12"/>
      <c r="SCK348" s="12"/>
      <c r="SCL348" s="12"/>
      <c r="SCM348" s="12"/>
      <c r="SCN348" s="12"/>
      <c r="SCO348" s="12"/>
      <c r="SCP348" s="12"/>
      <c r="SCQ348" s="12"/>
      <c r="SCR348" s="12"/>
      <c r="SCS348" s="12"/>
      <c r="SCT348" s="12"/>
      <c r="SCU348" s="12"/>
      <c r="SCV348" s="12"/>
      <c r="SCW348" s="12"/>
      <c r="SCX348" s="12"/>
      <c r="SCY348" s="12"/>
      <c r="SCZ348" s="12"/>
      <c r="SDA348" s="12"/>
      <c r="SDB348" s="12"/>
      <c r="SDC348" s="12"/>
      <c r="SDD348" s="12"/>
      <c r="SDE348" s="12"/>
      <c r="SDF348" s="12"/>
      <c r="SDG348" s="12"/>
      <c r="SDH348" s="12"/>
      <c r="SDI348" s="12"/>
      <c r="SDJ348" s="12"/>
      <c r="SDK348" s="12"/>
      <c r="SDL348" s="12"/>
      <c r="SDM348" s="12"/>
      <c r="SDN348" s="12"/>
      <c r="SDO348" s="12"/>
      <c r="SDP348" s="12"/>
      <c r="SDQ348" s="12"/>
      <c r="SDR348" s="12"/>
      <c r="SDS348" s="12"/>
      <c r="SDT348" s="12"/>
      <c r="SDU348" s="12"/>
      <c r="SDV348" s="12"/>
      <c r="SDW348" s="12"/>
      <c r="SDX348" s="12"/>
      <c r="SDY348" s="12"/>
      <c r="SDZ348" s="12"/>
      <c r="SEA348" s="12"/>
      <c r="SEB348" s="12"/>
      <c r="SEC348" s="12"/>
      <c r="SED348" s="12"/>
      <c r="SEE348" s="12"/>
      <c r="SEF348" s="12"/>
      <c r="SEG348" s="12"/>
      <c r="SEH348" s="12"/>
      <c r="SEI348" s="12"/>
      <c r="SEJ348" s="12"/>
      <c r="SEK348" s="12"/>
      <c r="SEL348" s="12"/>
      <c r="SEM348" s="12"/>
      <c r="SEN348" s="12"/>
      <c r="SEO348" s="12"/>
      <c r="SEP348" s="12"/>
      <c r="SEQ348" s="12"/>
      <c r="SER348" s="12"/>
      <c r="SES348" s="12"/>
      <c r="SET348" s="12"/>
      <c r="SEU348" s="12"/>
      <c r="SEV348" s="12"/>
      <c r="SEW348" s="12"/>
      <c r="SEX348" s="12"/>
      <c r="SEY348" s="12"/>
      <c r="SEZ348" s="12"/>
      <c r="SFA348" s="12"/>
      <c r="SFB348" s="12"/>
      <c r="SFC348" s="12"/>
      <c r="SFD348" s="12"/>
      <c r="SFE348" s="12"/>
      <c r="SFF348" s="12"/>
      <c r="SFG348" s="12"/>
      <c r="SFH348" s="12"/>
      <c r="SFI348" s="12"/>
      <c r="SFJ348" s="12"/>
      <c r="SFK348" s="12"/>
      <c r="SFL348" s="12"/>
      <c r="SFM348" s="12"/>
      <c r="SFN348" s="12"/>
      <c r="SFO348" s="12"/>
      <c r="SFP348" s="12"/>
      <c r="SFQ348" s="12"/>
      <c r="SFR348" s="12"/>
      <c r="SFS348" s="12"/>
      <c r="SFT348" s="12"/>
      <c r="SFU348" s="12"/>
      <c r="SFV348" s="12"/>
      <c r="SFW348" s="12"/>
      <c r="SFX348" s="12"/>
      <c r="SFY348" s="12"/>
      <c r="SFZ348" s="12"/>
      <c r="SGA348" s="12"/>
      <c r="SGB348" s="12"/>
      <c r="SGC348" s="12"/>
      <c r="SGD348" s="12"/>
      <c r="SGE348" s="12"/>
      <c r="SGF348" s="12"/>
      <c r="SGG348" s="12"/>
      <c r="SGH348" s="12"/>
      <c r="SGI348" s="12"/>
      <c r="SGJ348" s="12"/>
      <c r="SGK348" s="12"/>
      <c r="SGL348" s="12"/>
      <c r="SGM348" s="12"/>
      <c r="SGN348" s="12"/>
      <c r="SGO348" s="12"/>
      <c r="SGP348" s="12"/>
      <c r="SGQ348" s="12"/>
      <c r="SGR348" s="12"/>
      <c r="SGS348" s="12"/>
      <c r="SGT348" s="12"/>
      <c r="SGU348" s="12"/>
      <c r="SGV348" s="12"/>
      <c r="SGW348" s="12"/>
      <c r="SGX348" s="12"/>
      <c r="SGY348" s="12"/>
      <c r="SGZ348" s="12"/>
      <c r="SHA348" s="12"/>
      <c r="SHB348" s="12"/>
      <c r="SHC348" s="12"/>
      <c r="SHD348" s="12"/>
      <c r="SHE348" s="12"/>
      <c r="SHF348" s="12"/>
      <c r="SHG348" s="12"/>
      <c r="SHH348" s="12"/>
      <c r="SHI348" s="12"/>
      <c r="SHJ348" s="12"/>
      <c r="SHK348" s="12"/>
      <c r="SHL348" s="12"/>
      <c r="SHM348" s="12"/>
      <c r="SHN348" s="12"/>
      <c r="SHO348" s="12"/>
      <c r="SHP348" s="12"/>
      <c r="SHQ348" s="12"/>
      <c r="SHR348" s="12"/>
      <c r="SHS348" s="12"/>
      <c r="SHT348" s="12"/>
      <c r="SHU348" s="12"/>
      <c r="SHV348" s="12"/>
      <c r="SHW348" s="12"/>
      <c r="SHX348" s="12"/>
      <c r="SHY348" s="12"/>
      <c r="SHZ348" s="12"/>
      <c r="SIA348" s="12"/>
      <c r="SIB348" s="12"/>
      <c r="SIC348" s="12"/>
      <c r="SID348" s="12"/>
      <c r="SIE348" s="12"/>
      <c r="SIF348" s="12"/>
      <c r="SIG348" s="12"/>
      <c r="SIH348" s="12"/>
      <c r="SII348" s="12"/>
      <c r="SIJ348" s="12"/>
      <c r="SIK348" s="12"/>
      <c r="SIL348" s="12"/>
      <c r="SIM348" s="12"/>
      <c r="SIN348" s="12"/>
      <c r="SIO348" s="12"/>
      <c r="SIP348" s="12"/>
      <c r="SIQ348" s="12"/>
      <c r="SIR348" s="12"/>
      <c r="SIS348" s="12"/>
      <c r="SIT348" s="12"/>
      <c r="SIU348" s="12"/>
      <c r="SIV348" s="12"/>
      <c r="SIW348" s="12"/>
      <c r="SIX348" s="12"/>
      <c r="SIY348" s="12"/>
      <c r="SIZ348" s="12"/>
      <c r="SJA348" s="12"/>
      <c r="SJB348" s="12"/>
      <c r="SJC348" s="12"/>
      <c r="SJD348" s="12"/>
      <c r="SJE348" s="12"/>
      <c r="SJF348" s="12"/>
      <c r="SJG348" s="12"/>
      <c r="SJH348" s="12"/>
      <c r="SJI348" s="12"/>
      <c r="SJJ348" s="12"/>
      <c r="SJK348" s="12"/>
      <c r="SJL348" s="12"/>
      <c r="SJM348" s="12"/>
      <c r="SJN348" s="12"/>
      <c r="SJO348" s="12"/>
      <c r="SJP348" s="12"/>
      <c r="SJQ348" s="12"/>
      <c r="SJR348" s="12"/>
      <c r="SJS348" s="12"/>
      <c r="SJT348" s="12"/>
      <c r="SJU348" s="12"/>
      <c r="SJV348" s="12"/>
      <c r="SJW348" s="12"/>
      <c r="SJX348" s="12"/>
      <c r="SJY348" s="12"/>
      <c r="SJZ348" s="12"/>
      <c r="SKA348" s="12"/>
      <c r="SKB348" s="12"/>
      <c r="SKC348" s="12"/>
      <c r="SKD348" s="12"/>
      <c r="SKE348" s="12"/>
      <c r="SKF348" s="12"/>
      <c r="SKG348" s="12"/>
      <c r="SKH348" s="12"/>
      <c r="SKI348" s="12"/>
      <c r="SKJ348" s="12"/>
      <c r="SKK348" s="12"/>
      <c r="SKL348" s="12"/>
      <c r="SKM348" s="12"/>
      <c r="SKN348" s="12"/>
      <c r="SKO348" s="12"/>
      <c r="SKP348" s="12"/>
      <c r="SKQ348" s="12"/>
      <c r="SKR348" s="12"/>
      <c r="SKS348" s="12"/>
      <c r="SKT348" s="12"/>
      <c r="SKU348" s="12"/>
      <c r="SKV348" s="12"/>
      <c r="SKW348" s="12"/>
      <c r="SKX348" s="12"/>
      <c r="SKY348" s="12"/>
      <c r="SKZ348" s="12"/>
      <c r="SLA348" s="12"/>
      <c r="SLB348" s="12"/>
      <c r="SLC348" s="12"/>
      <c r="SLD348" s="12"/>
      <c r="SLE348" s="12"/>
      <c r="SLF348" s="12"/>
      <c r="SLG348" s="12"/>
      <c r="SLH348" s="12"/>
      <c r="SLI348" s="12"/>
      <c r="SLJ348" s="12"/>
      <c r="SLK348" s="12"/>
      <c r="SLL348" s="12"/>
      <c r="SLM348" s="12"/>
      <c r="SLN348" s="12"/>
      <c r="SLO348" s="12"/>
      <c r="SLP348" s="12"/>
      <c r="SLQ348" s="12"/>
      <c r="SLR348" s="12"/>
      <c r="SLS348" s="12"/>
      <c r="SLT348" s="12"/>
      <c r="SLU348" s="12"/>
      <c r="SLV348" s="12"/>
      <c r="SLW348" s="12"/>
      <c r="SLX348" s="12"/>
      <c r="SLY348" s="12"/>
      <c r="SLZ348" s="12"/>
      <c r="SMA348" s="12"/>
      <c r="SMB348" s="12"/>
      <c r="SMC348" s="12"/>
      <c r="SMD348" s="12"/>
      <c r="SME348" s="12"/>
      <c r="SMF348" s="12"/>
      <c r="SMG348" s="12"/>
      <c r="SMH348" s="12"/>
      <c r="SMI348" s="12"/>
      <c r="SMJ348" s="12"/>
      <c r="SMK348" s="12"/>
      <c r="SML348" s="12"/>
      <c r="SMM348" s="12"/>
      <c r="SMN348" s="12"/>
      <c r="SMO348" s="12"/>
      <c r="SMP348" s="12"/>
      <c r="SMQ348" s="12"/>
      <c r="SMR348" s="12"/>
      <c r="SMS348" s="12"/>
      <c r="SMT348" s="12"/>
      <c r="SMU348" s="12"/>
      <c r="SMV348" s="12"/>
      <c r="SMW348" s="12"/>
      <c r="SMX348" s="12"/>
      <c r="SMY348" s="12"/>
      <c r="SMZ348" s="12"/>
      <c r="SNA348" s="12"/>
      <c r="SNB348" s="12"/>
      <c r="SNC348" s="12"/>
      <c r="SND348" s="12"/>
      <c r="SNE348" s="12"/>
      <c r="SNF348" s="12"/>
      <c r="SNG348" s="12"/>
      <c r="SNH348" s="12"/>
      <c r="SNI348" s="12"/>
      <c r="SNJ348" s="12"/>
      <c r="SNK348" s="12"/>
      <c r="SNL348" s="12"/>
      <c r="SNM348" s="12"/>
      <c r="SNN348" s="12"/>
      <c r="SNO348" s="12"/>
      <c r="SNP348" s="12"/>
      <c r="SNQ348" s="12"/>
      <c r="SNR348" s="12"/>
      <c r="SNS348" s="12"/>
      <c r="SNT348" s="12"/>
      <c r="SNU348" s="12"/>
      <c r="SNV348" s="12"/>
      <c r="SNW348" s="12"/>
      <c r="SNX348" s="12"/>
      <c r="SNY348" s="12"/>
      <c r="SNZ348" s="12"/>
      <c r="SOA348" s="12"/>
      <c r="SOB348" s="12"/>
      <c r="SOC348" s="12"/>
      <c r="SOD348" s="12"/>
      <c r="SOE348" s="12"/>
      <c r="SOF348" s="12"/>
      <c r="SOG348" s="12"/>
      <c r="SOH348" s="12"/>
      <c r="SOI348" s="12"/>
      <c r="SOJ348" s="12"/>
      <c r="SOK348" s="12"/>
      <c r="SOL348" s="12"/>
      <c r="SOM348" s="12"/>
      <c r="SON348" s="12"/>
      <c r="SOO348" s="12"/>
      <c r="SOP348" s="12"/>
      <c r="SOQ348" s="12"/>
      <c r="SOR348" s="12"/>
      <c r="SOS348" s="12"/>
      <c r="SOT348" s="12"/>
      <c r="SOU348" s="12"/>
      <c r="SOV348" s="12"/>
      <c r="SOW348" s="12"/>
      <c r="SOX348" s="12"/>
      <c r="SOY348" s="12"/>
      <c r="SOZ348" s="12"/>
      <c r="SPA348" s="12"/>
      <c r="SPB348" s="12"/>
      <c r="SPC348" s="12"/>
      <c r="SPD348" s="12"/>
      <c r="SPE348" s="12"/>
      <c r="SPF348" s="12"/>
      <c r="SPG348" s="12"/>
      <c r="SPH348" s="12"/>
      <c r="SPI348" s="12"/>
      <c r="SPJ348" s="12"/>
      <c r="SPK348" s="12"/>
      <c r="SPL348" s="12"/>
      <c r="SPM348" s="12"/>
      <c r="SPN348" s="12"/>
      <c r="SPO348" s="12"/>
      <c r="SPP348" s="12"/>
      <c r="SPQ348" s="12"/>
      <c r="SPR348" s="12"/>
      <c r="SPS348" s="12"/>
      <c r="SPT348" s="12"/>
      <c r="SPU348" s="12"/>
      <c r="SPV348" s="12"/>
      <c r="SPW348" s="12"/>
      <c r="SPX348" s="12"/>
      <c r="SPY348" s="12"/>
      <c r="SPZ348" s="12"/>
      <c r="SQA348" s="12"/>
      <c r="SQB348" s="12"/>
      <c r="SQC348" s="12"/>
      <c r="SQD348" s="12"/>
      <c r="SQE348" s="12"/>
      <c r="SQF348" s="12"/>
      <c r="SQG348" s="12"/>
      <c r="SQH348" s="12"/>
      <c r="SQI348" s="12"/>
      <c r="SQJ348" s="12"/>
      <c r="SQK348" s="12"/>
      <c r="SQL348" s="12"/>
      <c r="SQM348" s="12"/>
      <c r="SQN348" s="12"/>
      <c r="SQO348" s="12"/>
      <c r="SQP348" s="12"/>
      <c r="SQQ348" s="12"/>
      <c r="SQR348" s="12"/>
      <c r="SQS348" s="12"/>
      <c r="SQT348" s="12"/>
      <c r="SQU348" s="12"/>
      <c r="SQV348" s="12"/>
      <c r="SQW348" s="12"/>
      <c r="SQX348" s="12"/>
      <c r="SQY348" s="12"/>
      <c r="SQZ348" s="12"/>
      <c r="SRA348" s="12"/>
      <c r="SRB348" s="12"/>
      <c r="SRC348" s="12"/>
      <c r="SRD348" s="12"/>
      <c r="SRE348" s="12"/>
      <c r="SRF348" s="12"/>
      <c r="SRG348" s="12"/>
      <c r="SRH348" s="12"/>
      <c r="SRI348" s="12"/>
      <c r="SRJ348" s="12"/>
      <c r="SRK348" s="12"/>
      <c r="SRL348" s="12"/>
      <c r="SRM348" s="12"/>
      <c r="SRN348" s="12"/>
      <c r="SRO348" s="12"/>
      <c r="SRP348" s="12"/>
      <c r="SRQ348" s="12"/>
      <c r="SRR348" s="12"/>
      <c r="SRS348" s="12"/>
      <c r="SRT348" s="12"/>
      <c r="SRU348" s="12"/>
      <c r="SRV348" s="12"/>
      <c r="SRW348" s="12"/>
      <c r="SRX348" s="12"/>
      <c r="SRY348" s="12"/>
      <c r="SRZ348" s="12"/>
      <c r="SSA348" s="12"/>
      <c r="SSB348" s="12"/>
      <c r="SSC348" s="12"/>
      <c r="SSD348" s="12"/>
      <c r="SSE348" s="12"/>
      <c r="SSF348" s="12"/>
      <c r="SSG348" s="12"/>
      <c r="SSH348" s="12"/>
      <c r="SSI348" s="12"/>
      <c r="SSJ348" s="12"/>
      <c r="SSK348" s="12"/>
      <c r="SSL348" s="12"/>
      <c r="SSM348" s="12"/>
      <c r="SSN348" s="12"/>
      <c r="SSO348" s="12"/>
      <c r="SSP348" s="12"/>
      <c r="SSQ348" s="12"/>
      <c r="SSR348" s="12"/>
      <c r="SSS348" s="12"/>
      <c r="SST348" s="12"/>
      <c r="SSU348" s="12"/>
      <c r="SSV348" s="12"/>
      <c r="SSW348" s="12"/>
      <c r="SSX348" s="12"/>
      <c r="SSY348" s="12"/>
      <c r="SSZ348" s="12"/>
      <c r="STA348" s="12"/>
      <c r="STB348" s="12"/>
      <c r="STC348" s="12"/>
      <c r="STD348" s="12"/>
      <c r="STE348" s="12"/>
      <c r="STF348" s="12"/>
      <c r="STG348" s="12"/>
      <c r="STH348" s="12"/>
      <c r="STI348" s="12"/>
      <c r="STJ348" s="12"/>
      <c r="STK348" s="12"/>
      <c r="STL348" s="12"/>
      <c r="STM348" s="12"/>
      <c r="STN348" s="12"/>
      <c r="STO348" s="12"/>
      <c r="STP348" s="12"/>
      <c r="STQ348" s="12"/>
      <c r="STR348" s="12"/>
      <c r="STS348" s="12"/>
      <c r="STT348" s="12"/>
      <c r="STU348" s="12"/>
      <c r="STV348" s="12"/>
      <c r="STW348" s="12"/>
      <c r="STX348" s="12"/>
      <c r="STY348" s="12"/>
      <c r="STZ348" s="12"/>
      <c r="SUA348" s="12"/>
      <c r="SUB348" s="12"/>
      <c r="SUC348" s="12"/>
      <c r="SUD348" s="12"/>
      <c r="SUE348" s="12"/>
      <c r="SUF348" s="12"/>
      <c r="SUG348" s="12"/>
      <c r="SUH348" s="12"/>
      <c r="SUI348" s="12"/>
      <c r="SUJ348" s="12"/>
      <c r="SUK348" s="12"/>
      <c r="SUL348" s="12"/>
      <c r="SUM348" s="12"/>
      <c r="SUN348" s="12"/>
      <c r="SUO348" s="12"/>
      <c r="SUP348" s="12"/>
      <c r="SUQ348" s="12"/>
      <c r="SUR348" s="12"/>
      <c r="SUS348" s="12"/>
      <c r="SUT348" s="12"/>
      <c r="SUU348" s="12"/>
      <c r="SUV348" s="12"/>
      <c r="SUW348" s="12"/>
      <c r="SUX348" s="12"/>
      <c r="SUY348" s="12"/>
      <c r="SUZ348" s="12"/>
      <c r="SVA348" s="12"/>
      <c r="SVB348" s="12"/>
      <c r="SVC348" s="12"/>
      <c r="SVD348" s="12"/>
      <c r="SVE348" s="12"/>
      <c r="SVF348" s="12"/>
      <c r="SVG348" s="12"/>
      <c r="SVH348" s="12"/>
      <c r="SVI348" s="12"/>
      <c r="SVJ348" s="12"/>
      <c r="SVK348" s="12"/>
      <c r="SVL348" s="12"/>
      <c r="SVM348" s="12"/>
      <c r="SVN348" s="12"/>
      <c r="SVO348" s="12"/>
      <c r="SVP348" s="12"/>
      <c r="SVQ348" s="12"/>
      <c r="SVR348" s="12"/>
      <c r="SVS348" s="12"/>
      <c r="SVT348" s="12"/>
      <c r="SVU348" s="12"/>
      <c r="SVV348" s="12"/>
      <c r="SVW348" s="12"/>
      <c r="SVX348" s="12"/>
      <c r="SVY348" s="12"/>
      <c r="SVZ348" s="12"/>
      <c r="SWA348" s="12"/>
      <c r="SWB348" s="12"/>
      <c r="SWC348" s="12"/>
      <c r="SWD348" s="12"/>
      <c r="SWE348" s="12"/>
      <c r="SWF348" s="12"/>
      <c r="SWG348" s="12"/>
      <c r="SWH348" s="12"/>
      <c r="SWI348" s="12"/>
      <c r="SWJ348" s="12"/>
      <c r="SWK348" s="12"/>
      <c r="SWL348" s="12"/>
      <c r="SWM348" s="12"/>
      <c r="SWN348" s="12"/>
      <c r="SWO348" s="12"/>
      <c r="SWP348" s="12"/>
      <c r="SWQ348" s="12"/>
      <c r="SWR348" s="12"/>
      <c r="SWS348" s="12"/>
      <c r="SWT348" s="12"/>
      <c r="SWU348" s="12"/>
      <c r="SWV348" s="12"/>
      <c r="SWW348" s="12"/>
      <c r="SWX348" s="12"/>
      <c r="SWY348" s="12"/>
      <c r="SWZ348" s="12"/>
      <c r="SXA348" s="12"/>
      <c r="SXB348" s="12"/>
      <c r="SXC348" s="12"/>
      <c r="SXD348" s="12"/>
      <c r="SXE348" s="12"/>
      <c r="SXF348" s="12"/>
      <c r="SXG348" s="12"/>
      <c r="SXH348" s="12"/>
      <c r="SXI348" s="12"/>
      <c r="SXJ348" s="12"/>
      <c r="SXK348" s="12"/>
      <c r="SXL348" s="12"/>
      <c r="SXM348" s="12"/>
      <c r="SXN348" s="12"/>
      <c r="SXO348" s="12"/>
      <c r="SXP348" s="12"/>
      <c r="SXQ348" s="12"/>
      <c r="SXR348" s="12"/>
      <c r="SXS348" s="12"/>
      <c r="SXT348" s="12"/>
      <c r="SXU348" s="12"/>
      <c r="SXV348" s="12"/>
      <c r="SXW348" s="12"/>
      <c r="SXX348" s="12"/>
      <c r="SXY348" s="12"/>
      <c r="SXZ348" s="12"/>
      <c r="SYA348" s="12"/>
      <c r="SYB348" s="12"/>
      <c r="SYC348" s="12"/>
      <c r="SYD348" s="12"/>
      <c r="SYE348" s="12"/>
      <c r="SYF348" s="12"/>
      <c r="SYG348" s="12"/>
      <c r="SYH348" s="12"/>
      <c r="SYI348" s="12"/>
      <c r="SYJ348" s="12"/>
      <c r="SYK348" s="12"/>
      <c r="SYL348" s="12"/>
      <c r="SYM348" s="12"/>
      <c r="SYN348" s="12"/>
      <c r="SYO348" s="12"/>
      <c r="SYP348" s="12"/>
      <c r="SYQ348" s="12"/>
      <c r="SYR348" s="12"/>
      <c r="SYS348" s="12"/>
      <c r="SYT348" s="12"/>
      <c r="SYU348" s="12"/>
      <c r="SYV348" s="12"/>
      <c r="SYW348" s="12"/>
      <c r="SYX348" s="12"/>
      <c r="SYY348" s="12"/>
      <c r="SYZ348" s="12"/>
      <c r="SZA348" s="12"/>
      <c r="SZB348" s="12"/>
      <c r="SZC348" s="12"/>
      <c r="SZD348" s="12"/>
      <c r="SZE348" s="12"/>
      <c r="SZF348" s="12"/>
      <c r="SZG348" s="12"/>
      <c r="SZH348" s="12"/>
      <c r="SZI348" s="12"/>
      <c r="SZJ348" s="12"/>
      <c r="SZK348" s="12"/>
      <c r="SZL348" s="12"/>
      <c r="SZM348" s="12"/>
      <c r="SZN348" s="12"/>
      <c r="SZO348" s="12"/>
      <c r="SZP348" s="12"/>
      <c r="SZQ348" s="12"/>
      <c r="SZR348" s="12"/>
      <c r="SZS348" s="12"/>
      <c r="SZT348" s="12"/>
      <c r="SZU348" s="12"/>
      <c r="SZV348" s="12"/>
      <c r="SZW348" s="12"/>
      <c r="SZX348" s="12"/>
      <c r="SZY348" s="12"/>
      <c r="SZZ348" s="12"/>
      <c r="TAA348" s="12"/>
      <c r="TAB348" s="12"/>
      <c r="TAC348" s="12"/>
      <c r="TAD348" s="12"/>
      <c r="TAE348" s="12"/>
      <c r="TAF348" s="12"/>
      <c r="TAG348" s="12"/>
      <c r="TAH348" s="12"/>
      <c r="TAI348" s="12"/>
      <c r="TAJ348" s="12"/>
      <c r="TAK348" s="12"/>
      <c r="TAL348" s="12"/>
      <c r="TAM348" s="12"/>
      <c r="TAN348" s="12"/>
      <c r="TAO348" s="12"/>
      <c r="TAP348" s="12"/>
      <c r="TAQ348" s="12"/>
      <c r="TAR348" s="12"/>
      <c r="TAS348" s="12"/>
      <c r="TAT348" s="12"/>
      <c r="TAU348" s="12"/>
      <c r="TAV348" s="12"/>
      <c r="TAW348" s="12"/>
      <c r="TAX348" s="12"/>
      <c r="TAY348" s="12"/>
      <c r="TAZ348" s="12"/>
      <c r="TBA348" s="12"/>
      <c r="TBB348" s="12"/>
      <c r="TBC348" s="12"/>
      <c r="TBD348" s="12"/>
      <c r="TBE348" s="12"/>
      <c r="TBF348" s="12"/>
      <c r="TBG348" s="12"/>
      <c r="TBH348" s="12"/>
      <c r="TBI348" s="12"/>
      <c r="TBJ348" s="12"/>
      <c r="TBK348" s="12"/>
      <c r="TBL348" s="12"/>
      <c r="TBM348" s="12"/>
      <c r="TBN348" s="12"/>
      <c r="TBO348" s="12"/>
      <c r="TBP348" s="12"/>
      <c r="TBQ348" s="12"/>
      <c r="TBR348" s="12"/>
      <c r="TBS348" s="12"/>
      <c r="TBT348" s="12"/>
      <c r="TBU348" s="12"/>
      <c r="TBV348" s="12"/>
      <c r="TBW348" s="12"/>
      <c r="TBX348" s="12"/>
      <c r="TBY348" s="12"/>
      <c r="TBZ348" s="12"/>
      <c r="TCA348" s="12"/>
      <c r="TCB348" s="12"/>
      <c r="TCC348" s="12"/>
      <c r="TCD348" s="12"/>
      <c r="TCE348" s="12"/>
      <c r="TCF348" s="12"/>
      <c r="TCG348" s="12"/>
      <c r="TCH348" s="12"/>
      <c r="TCI348" s="12"/>
      <c r="TCJ348" s="12"/>
      <c r="TCK348" s="12"/>
      <c r="TCL348" s="12"/>
      <c r="TCM348" s="12"/>
      <c r="TCN348" s="12"/>
      <c r="TCO348" s="12"/>
      <c r="TCP348" s="12"/>
      <c r="TCQ348" s="12"/>
      <c r="TCR348" s="12"/>
      <c r="TCS348" s="12"/>
      <c r="TCT348" s="12"/>
      <c r="TCU348" s="12"/>
      <c r="TCV348" s="12"/>
      <c r="TCW348" s="12"/>
      <c r="TCX348" s="12"/>
      <c r="TCY348" s="12"/>
      <c r="TCZ348" s="12"/>
      <c r="TDA348" s="12"/>
      <c r="TDB348" s="12"/>
      <c r="TDC348" s="12"/>
      <c r="TDD348" s="12"/>
      <c r="TDE348" s="12"/>
      <c r="TDF348" s="12"/>
      <c r="TDG348" s="12"/>
      <c r="TDH348" s="12"/>
      <c r="TDI348" s="12"/>
      <c r="TDJ348" s="12"/>
      <c r="TDK348" s="12"/>
      <c r="TDL348" s="12"/>
      <c r="TDM348" s="12"/>
      <c r="TDN348" s="12"/>
      <c r="TDO348" s="12"/>
      <c r="TDP348" s="12"/>
      <c r="TDQ348" s="12"/>
      <c r="TDR348" s="12"/>
      <c r="TDS348" s="12"/>
      <c r="TDT348" s="12"/>
      <c r="TDU348" s="12"/>
      <c r="TDV348" s="12"/>
      <c r="TDW348" s="12"/>
      <c r="TDX348" s="12"/>
      <c r="TDY348" s="12"/>
      <c r="TDZ348" s="12"/>
      <c r="TEA348" s="12"/>
      <c r="TEB348" s="12"/>
      <c r="TEC348" s="12"/>
      <c r="TED348" s="12"/>
      <c r="TEE348" s="12"/>
      <c r="TEF348" s="12"/>
      <c r="TEG348" s="12"/>
      <c r="TEH348" s="12"/>
      <c r="TEI348" s="12"/>
      <c r="TEJ348" s="12"/>
      <c r="TEK348" s="12"/>
      <c r="TEL348" s="12"/>
      <c r="TEM348" s="12"/>
      <c r="TEN348" s="12"/>
      <c r="TEO348" s="12"/>
      <c r="TEP348" s="12"/>
      <c r="TEQ348" s="12"/>
      <c r="TER348" s="12"/>
      <c r="TES348" s="12"/>
      <c r="TET348" s="12"/>
      <c r="TEU348" s="12"/>
      <c r="TEV348" s="12"/>
      <c r="TEW348" s="12"/>
      <c r="TEX348" s="12"/>
      <c r="TEY348" s="12"/>
      <c r="TEZ348" s="12"/>
      <c r="TFA348" s="12"/>
      <c r="TFB348" s="12"/>
      <c r="TFC348" s="12"/>
      <c r="TFD348" s="12"/>
      <c r="TFE348" s="12"/>
      <c r="TFF348" s="12"/>
      <c r="TFG348" s="12"/>
      <c r="TFH348" s="12"/>
      <c r="TFI348" s="12"/>
      <c r="TFJ348" s="12"/>
      <c r="TFK348" s="12"/>
      <c r="TFL348" s="12"/>
      <c r="TFM348" s="12"/>
      <c r="TFN348" s="12"/>
      <c r="TFO348" s="12"/>
      <c r="TFP348" s="12"/>
      <c r="TFQ348" s="12"/>
      <c r="TFR348" s="12"/>
      <c r="TFS348" s="12"/>
      <c r="TFT348" s="12"/>
      <c r="TFU348" s="12"/>
      <c r="TFV348" s="12"/>
      <c r="TFW348" s="12"/>
      <c r="TFX348" s="12"/>
      <c r="TFY348" s="12"/>
      <c r="TFZ348" s="12"/>
      <c r="TGA348" s="12"/>
      <c r="TGB348" s="12"/>
      <c r="TGC348" s="12"/>
      <c r="TGD348" s="12"/>
      <c r="TGE348" s="12"/>
      <c r="TGF348" s="12"/>
      <c r="TGG348" s="12"/>
      <c r="TGH348" s="12"/>
      <c r="TGI348" s="12"/>
      <c r="TGJ348" s="12"/>
      <c r="TGK348" s="12"/>
      <c r="TGL348" s="12"/>
      <c r="TGM348" s="12"/>
      <c r="TGN348" s="12"/>
      <c r="TGO348" s="12"/>
      <c r="TGP348" s="12"/>
      <c r="TGQ348" s="12"/>
      <c r="TGR348" s="12"/>
      <c r="TGS348" s="12"/>
      <c r="TGT348" s="12"/>
      <c r="TGU348" s="12"/>
      <c r="TGV348" s="12"/>
      <c r="TGW348" s="12"/>
      <c r="TGX348" s="12"/>
      <c r="TGY348" s="12"/>
      <c r="TGZ348" s="12"/>
      <c r="THA348" s="12"/>
      <c r="THB348" s="12"/>
      <c r="THC348" s="12"/>
      <c r="THD348" s="12"/>
      <c r="THE348" s="12"/>
      <c r="THF348" s="12"/>
      <c r="THG348" s="12"/>
      <c r="THH348" s="12"/>
      <c r="THI348" s="12"/>
      <c r="THJ348" s="12"/>
      <c r="THK348" s="12"/>
      <c r="THL348" s="12"/>
      <c r="THM348" s="12"/>
      <c r="THN348" s="12"/>
      <c r="THO348" s="12"/>
      <c r="THP348" s="12"/>
      <c r="THQ348" s="12"/>
      <c r="THR348" s="12"/>
      <c r="THS348" s="12"/>
      <c r="THT348" s="12"/>
      <c r="THU348" s="12"/>
      <c r="THV348" s="12"/>
      <c r="THW348" s="12"/>
      <c r="THX348" s="12"/>
      <c r="THY348" s="12"/>
      <c r="THZ348" s="12"/>
      <c r="TIA348" s="12"/>
      <c r="TIB348" s="12"/>
      <c r="TIC348" s="12"/>
      <c r="TID348" s="12"/>
      <c r="TIE348" s="12"/>
      <c r="TIF348" s="12"/>
      <c r="TIG348" s="12"/>
      <c r="TIH348" s="12"/>
      <c r="TII348" s="12"/>
      <c r="TIJ348" s="12"/>
      <c r="TIK348" s="12"/>
      <c r="TIL348" s="12"/>
      <c r="TIM348" s="12"/>
      <c r="TIN348" s="12"/>
      <c r="TIO348" s="12"/>
      <c r="TIP348" s="12"/>
      <c r="TIQ348" s="12"/>
      <c r="TIR348" s="12"/>
      <c r="TIS348" s="12"/>
      <c r="TIT348" s="12"/>
      <c r="TIU348" s="12"/>
      <c r="TIV348" s="12"/>
      <c r="TIW348" s="12"/>
      <c r="TIX348" s="12"/>
      <c r="TIY348" s="12"/>
      <c r="TIZ348" s="12"/>
      <c r="TJA348" s="12"/>
      <c r="TJB348" s="12"/>
      <c r="TJC348" s="12"/>
      <c r="TJD348" s="12"/>
      <c r="TJE348" s="12"/>
      <c r="TJF348" s="12"/>
      <c r="TJG348" s="12"/>
      <c r="TJH348" s="12"/>
      <c r="TJI348" s="12"/>
      <c r="TJJ348" s="12"/>
      <c r="TJK348" s="12"/>
      <c r="TJL348" s="12"/>
      <c r="TJM348" s="12"/>
      <c r="TJN348" s="12"/>
      <c r="TJO348" s="12"/>
      <c r="TJP348" s="12"/>
      <c r="TJQ348" s="12"/>
      <c r="TJR348" s="12"/>
      <c r="TJS348" s="12"/>
      <c r="TJT348" s="12"/>
      <c r="TJU348" s="12"/>
      <c r="TJV348" s="12"/>
      <c r="TJW348" s="12"/>
      <c r="TJX348" s="12"/>
      <c r="TJY348" s="12"/>
      <c r="TJZ348" s="12"/>
      <c r="TKA348" s="12"/>
      <c r="TKB348" s="12"/>
      <c r="TKC348" s="12"/>
      <c r="TKD348" s="12"/>
      <c r="TKE348" s="12"/>
      <c r="TKF348" s="12"/>
      <c r="TKG348" s="12"/>
      <c r="TKH348" s="12"/>
      <c r="TKI348" s="12"/>
      <c r="TKJ348" s="12"/>
      <c r="TKK348" s="12"/>
      <c r="TKL348" s="12"/>
      <c r="TKM348" s="12"/>
      <c r="TKN348" s="12"/>
      <c r="TKO348" s="12"/>
      <c r="TKP348" s="12"/>
      <c r="TKQ348" s="12"/>
      <c r="TKR348" s="12"/>
      <c r="TKS348" s="12"/>
      <c r="TKT348" s="12"/>
      <c r="TKU348" s="12"/>
      <c r="TKV348" s="12"/>
      <c r="TKW348" s="12"/>
      <c r="TKX348" s="12"/>
      <c r="TKY348" s="12"/>
      <c r="TKZ348" s="12"/>
      <c r="TLA348" s="12"/>
      <c r="TLB348" s="12"/>
      <c r="TLC348" s="12"/>
      <c r="TLD348" s="12"/>
      <c r="TLE348" s="12"/>
      <c r="TLF348" s="12"/>
      <c r="TLG348" s="12"/>
      <c r="TLH348" s="12"/>
      <c r="TLI348" s="12"/>
      <c r="TLJ348" s="12"/>
      <c r="TLK348" s="12"/>
      <c r="TLL348" s="12"/>
      <c r="TLM348" s="12"/>
      <c r="TLN348" s="12"/>
      <c r="TLO348" s="12"/>
      <c r="TLP348" s="12"/>
      <c r="TLQ348" s="12"/>
      <c r="TLR348" s="12"/>
      <c r="TLS348" s="12"/>
      <c r="TLT348" s="12"/>
      <c r="TLU348" s="12"/>
      <c r="TLV348" s="12"/>
      <c r="TLW348" s="12"/>
      <c r="TLX348" s="12"/>
      <c r="TLY348" s="12"/>
      <c r="TLZ348" s="12"/>
      <c r="TMA348" s="12"/>
      <c r="TMB348" s="12"/>
      <c r="TMC348" s="12"/>
      <c r="TMD348" s="12"/>
      <c r="TME348" s="12"/>
      <c r="TMF348" s="12"/>
      <c r="TMG348" s="12"/>
      <c r="TMH348" s="12"/>
      <c r="TMI348" s="12"/>
      <c r="TMJ348" s="12"/>
      <c r="TMK348" s="12"/>
      <c r="TML348" s="12"/>
      <c r="TMM348" s="12"/>
      <c r="TMN348" s="12"/>
      <c r="TMO348" s="12"/>
      <c r="TMP348" s="12"/>
      <c r="TMQ348" s="12"/>
      <c r="TMR348" s="12"/>
      <c r="TMS348" s="12"/>
      <c r="TMT348" s="12"/>
      <c r="TMU348" s="12"/>
      <c r="TMV348" s="12"/>
      <c r="TMW348" s="12"/>
      <c r="TMX348" s="12"/>
      <c r="TMY348" s="12"/>
      <c r="TMZ348" s="12"/>
      <c r="TNA348" s="12"/>
      <c r="TNB348" s="12"/>
      <c r="TNC348" s="12"/>
      <c r="TND348" s="12"/>
      <c r="TNE348" s="12"/>
      <c r="TNF348" s="12"/>
      <c r="TNG348" s="12"/>
      <c r="TNH348" s="12"/>
      <c r="TNI348" s="12"/>
      <c r="TNJ348" s="12"/>
      <c r="TNK348" s="12"/>
      <c r="TNL348" s="12"/>
      <c r="TNM348" s="12"/>
      <c r="TNN348" s="12"/>
      <c r="TNO348" s="12"/>
      <c r="TNP348" s="12"/>
      <c r="TNQ348" s="12"/>
      <c r="TNR348" s="12"/>
      <c r="TNS348" s="12"/>
      <c r="TNT348" s="12"/>
      <c r="TNU348" s="12"/>
      <c r="TNV348" s="12"/>
      <c r="TNW348" s="12"/>
      <c r="TNX348" s="12"/>
      <c r="TNY348" s="12"/>
      <c r="TNZ348" s="12"/>
      <c r="TOA348" s="12"/>
      <c r="TOB348" s="12"/>
      <c r="TOC348" s="12"/>
      <c r="TOD348" s="12"/>
      <c r="TOE348" s="12"/>
      <c r="TOF348" s="12"/>
      <c r="TOG348" s="12"/>
      <c r="TOH348" s="12"/>
      <c r="TOI348" s="12"/>
      <c r="TOJ348" s="12"/>
      <c r="TOK348" s="12"/>
      <c r="TOL348" s="12"/>
      <c r="TOM348" s="12"/>
      <c r="TON348" s="12"/>
      <c r="TOO348" s="12"/>
      <c r="TOP348" s="12"/>
      <c r="TOQ348" s="12"/>
      <c r="TOR348" s="12"/>
      <c r="TOS348" s="12"/>
      <c r="TOT348" s="12"/>
      <c r="TOU348" s="12"/>
      <c r="TOV348" s="12"/>
      <c r="TOW348" s="12"/>
      <c r="TOX348" s="12"/>
      <c r="TOY348" s="12"/>
      <c r="TOZ348" s="12"/>
      <c r="TPA348" s="12"/>
      <c r="TPB348" s="12"/>
      <c r="TPC348" s="12"/>
      <c r="TPD348" s="12"/>
      <c r="TPE348" s="12"/>
      <c r="TPF348" s="12"/>
      <c r="TPG348" s="12"/>
      <c r="TPH348" s="12"/>
      <c r="TPI348" s="12"/>
      <c r="TPJ348" s="12"/>
      <c r="TPK348" s="12"/>
      <c r="TPL348" s="12"/>
      <c r="TPM348" s="12"/>
      <c r="TPN348" s="12"/>
      <c r="TPO348" s="12"/>
      <c r="TPP348" s="12"/>
      <c r="TPQ348" s="12"/>
      <c r="TPR348" s="12"/>
      <c r="TPS348" s="12"/>
      <c r="TPT348" s="12"/>
      <c r="TPU348" s="12"/>
      <c r="TPV348" s="12"/>
      <c r="TPW348" s="12"/>
      <c r="TPX348" s="12"/>
      <c r="TPY348" s="12"/>
      <c r="TPZ348" s="12"/>
      <c r="TQA348" s="12"/>
      <c r="TQB348" s="12"/>
      <c r="TQC348" s="12"/>
      <c r="TQD348" s="12"/>
      <c r="TQE348" s="12"/>
      <c r="TQF348" s="12"/>
      <c r="TQG348" s="12"/>
      <c r="TQH348" s="12"/>
      <c r="TQI348" s="12"/>
      <c r="TQJ348" s="12"/>
      <c r="TQK348" s="12"/>
      <c r="TQL348" s="12"/>
      <c r="TQM348" s="12"/>
      <c r="TQN348" s="12"/>
      <c r="TQO348" s="12"/>
      <c r="TQP348" s="12"/>
      <c r="TQQ348" s="12"/>
      <c r="TQR348" s="12"/>
      <c r="TQS348" s="12"/>
      <c r="TQT348" s="12"/>
      <c r="TQU348" s="12"/>
      <c r="TQV348" s="12"/>
      <c r="TQW348" s="12"/>
      <c r="TQX348" s="12"/>
      <c r="TQY348" s="12"/>
      <c r="TQZ348" s="12"/>
      <c r="TRA348" s="12"/>
      <c r="TRB348" s="12"/>
      <c r="TRC348" s="12"/>
      <c r="TRD348" s="12"/>
      <c r="TRE348" s="12"/>
      <c r="TRF348" s="12"/>
      <c r="TRG348" s="12"/>
      <c r="TRH348" s="12"/>
      <c r="TRI348" s="12"/>
      <c r="TRJ348" s="12"/>
      <c r="TRK348" s="12"/>
      <c r="TRL348" s="12"/>
      <c r="TRM348" s="12"/>
      <c r="TRN348" s="12"/>
      <c r="TRO348" s="12"/>
      <c r="TRP348" s="12"/>
      <c r="TRQ348" s="12"/>
      <c r="TRR348" s="12"/>
      <c r="TRS348" s="12"/>
      <c r="TRT348" s="12"/>
      <c r="TRU348" s="12"/>
      <c r="TRV348" s="12"/>
      <c r="TRW348" s="12"/>
      <c r="TRX348" s="12"/>
      <c r="TRY348" s="12"/>
      <c r="TRZ348" s="12"/>
      <c r="TSA348" s="12"/>
      <c r="TSB348" s="12"/>
      <c r="TSC348" s="12"/>
      <c r="TSD348" s="12"/>
      <c r="TSE348" s="12"/>
      <c r="TSF348" s="12"/>
      <c r="TSG348" s="12"/>
      <c r="TSH348" s="12"/>
      <c r="TSI348" s="12"/>
      <c r="TSJ348" s="12"/>
      <c r="TSK348" s="12"/>
      <c r="TSL348" s="12"/>
      <c r="TSM348" s="12"/>
      <c r="TSN348" s="12"/>
      <c r="TSO348" s="12"/>
      <c r="TSP348" s="12"/>
      <c r="TSQ348" s="12"/>
      <c r="TSR348" s="12"/>
      <c r="TSS348" s="12"/>
      <c r="TST348" s="12"/>
      <c r="TSU348" s="12"/>
      <c r="TSV348" s="12"/>
      <c r="TSW348" s="12"/>
      <c r="TSX348" s="12"/>
      <c r="TSY348" s="12"/>
      <c r="TSZ348" s="12"/>
      <c r="TTA348" s="12"/>
      <c r="TTB348" s="12"/>
      <c r="TTC348" s="12"/>
      <c r="TTD348" s="12"/>
      <c r="TTE348" s="12"/>
      <c r="TTF348" s="12"/>
      <c r="TTG348" s="12"/>
      <c r="TTH348" s="12"/>
      <c r="TTI348" s="12"/>
      <c r="TTJ348" s="12"/>
      <c r="TTK348" s="12"/>
      <c r="TTL348" s="12"/>
      <c r="TTM348" s="12"/>
      <c r="TTN348" s="12"/>
      <c r="TTO348" s="12"/>
      <c r="TTP348" s="12"/>
      <c r="TTQ348" s="12"/>
      <c r="TTR348" s="12"/>
      <c r="TTS348" s="12"/>
      <c r="TTT348" s="12"/>
      <c r="TTU348" s="12"/>
      <c r="TTV348" s="12"/>
      <c r="TTW348" s="12"/>
      <c r="TTX348" s="12"/>
      <c r="TTY348" s="12"/>
      <c r="TTZ348" s="12"/>
      <c r="TUA348" s="12"/>
      <c r="TUB348" s="12"/>
      <c r="TUC348" s="12"/>
      <c r="TUD348" s="12"/>
      <c r="TUE348" s="12"/>
      <c r="TUF348" s="12"/>
      <c r="TUG348" s="12"/>
      <c r="TUH348" s="12"/>
      <c r="TUI348" s="12"/>
      <c r="TUJ348" s="12"/>
      <c r="TUK348" s="12"/>
      <c r="TUL348" s="12"/>
      <c r="TUM348" s="12"/>
      <c r="TUN348" s="12"/>
      <c r="TUO348" s="12"/>
      <c r="TUP348" s="12"/>
      <c r="TUQ348" s="12"/>
      <c r="TUR348" s="12"/>
      <c r="TUS348" s="12"/>
      <c r="TUT348" s="12"/>
      <c r="TUU348" s="12"/>
      <c r="TUV348" s="12"/>
      <c r="TUW348" s="12"/>
      <c r="TUX348" s="12"/>
      <c r="TUY348" s="12"/>
      <c r="TUZ348" s="12"/>
      <c r="TVA348" s="12"/>
      <c r="TVB348" s="12"/>
      <c r="TVC348" s="12"/>
      <c r="TVD348" s="12"/>
      <c r="TVE348" s="12"/>
      <c r="TVF348" s="12"/>
      <c r="TVG348" s="12"/>
      <c r="TVH348" s="12"/>
      <c r="TVI348" s="12"/>
      <c r="TVJ348" s="12"/>
      <c r="TVK348" s="12"/>
      <c r="TVL348" s="12"/>
      <c r="TVM348" s="12"/>
      <c r="TVN348" s="12"/>
      <c r="TVO348" s="12"/>
      <c r="TVP348" s="12"/>
      <c r="TVQ348" s="12"/>
      <c r="TVR348" s="12"/>
      <c r="TVS348" s="12"/>
      <c r="TVT348" s="12"/>
      <c r="TVU348" s="12"/>
      <c r="TVV348" s="12"/>
      <c r="TVW348" s="12"/>
      <c r="TVX348" s="12"/>
      <c r="TVY348" s="12"/>
      <c r="TVZ348" s="12"/>
      <c r="TWA348" s="12"/>
      <c r="TWB348" s="12"/>
      <c r="TWC348" s="12"/>
      <c r="TWD348" s="12"/>
      <c r="TWE348" s="12"/>
      <c r="TWF348" s="12"/>
      <c r="TWG348" s="12"/>
      <c r="TWH348" s="12"/>
      <c r="TWI348" s="12"/>
      <c r="TWJ348" s="12"/>
      <c r="TWK348" s="12"/>
      <c r="TWL348" s="12"/>
      <c r="TWM348" s="12"/>
      <c r="TWN348" s="12"/>
      <c r="TWO348" s="12"/>
      <c r="TWP348" s="12"/>
      <c r="TWQ348" s="12"/>
      <c r="TWR348" s="12"/>
      <c r="TWS348" s="12"/>
      <c r="TWT348" s="12"/>
      <c r="TWU348" s="12"/>
      <c r="TWV348" s="12"/>
      <c r="TWW348" s="12"/>
      <c r="TWX348" s="12"/>
      <c r="TWY348" s="12"/>
      <c r="TWZ348" s="12"/>
      <c r="TXA348" s="12"/>
      <c r="TXB348" s="12"/>
      <c r="TXC348" s="12"/>
      <c r="TXD348" s="12"/>
      <c r="TXE348" s="12"/>
      <c r="TXF348" s="12"/>
      <c r="TXG348" s="12"/>
      <c r="TXH348" s="12"/>
      <c r="TXI348" s="12"/>
      <c r="TXJ348" s="12"/>
      <c r="TXK348" s="12"/>
      <c r="TXL348" s="12"/>
      <c r="TXM348" s="12"/>
      <c r="TXN348" s="12"/>
      <c r="TXO348" s="12"/>
      <c r="TXP348" s="12"/>
      <c r="TXQ348" s="12"/>
      <c r="TXR348" s="12"/>
      <c r="TXS348" s="12"/>
      <c r="TXT348" s="12"/>
      <c r="TXU348" s="12"/>
      <c r="TXV348" s="12"/>
      <c r="TXW348" s="12"/>
      <c r="TXX348" s="12"/>
      <c r="TXY348" s="12"/>
      <c r="TXZ348" s="12"/>
      <c r="TYA348" s="12"/>
      <c r="TYB348" s="12"/>
      <c r="TYC348" s="12"/>
      <c r="TYD348" s="12"/>
      <c r="TYE348" s="12"/>
      <c r="TYF348" s="12"/>
      <c r="TYG348" s="12"/>
      <c r="TYH348" s="12"/>
      <c r="TYI348" s="12"/>
      <c r="TYJ348" s="12"/>
      <c r="TYK348" s="12"/>
      <c r="TYL348" s="12"/>
      <c r="TYM348" s="12"/>
      <c r="TYN348" s="12"/>
      <c r="TYO348" s="12"/>
      <c r="TYP348" s="12"/>
      <c r="TYQ348" s="12"/>
      <c r="TYR348" s="12"/>
      <c r="TYS348" s="12"/>
      <c r="TYT348" s="12"/>
      <c r="TYU348" s="12"/>
      <c r="TYV348" s="12"/>
      <c r="TYW348" s="12"/>
      <c r="TYX348" s="12"/>
      <c r="TYY348" s="12"/>
      <c r="TYZ348" s="12"/>
      <c r="TZA348" s="12"/>
      <c r="TZB348" s="12"/>
      <c r="TZC348" s="12"/>
      <c r="TZD348" s="12"/>
      <c r="TZE348" s="12"/>
      <c r="TZF348" s="12"/>
      <c r="TZG348" s="12"/>
      <c r="TZH348" s="12"/>
      <c r="TZI348" s="12"/>
      <c r="TZJ348" s="12"/>
      <c r="TZK348" s="12"/>
      <c r="TZL348" s="12"/>
      <c r="TZM348" s="12"/>
      <c r="TZN348" s="12"/>
      <c r="TZO348" s="12"/>
      <c r="TZP348" s="12"/>
      <c r="TZQ348" s="12"/>
      <c r="TZR348" s="12"/>
      <c r="TZS348" s="12"/>
      <c r="TZT348" s="12"/>
      <c r="TZU348" s="12"/>
      <c r="TZV348" s="12"/>
      <c r="TZW348" s="12"/>
      <c r="TZX348" s="12"/>
      <c r="TZY348" s="12"/>
      <c r="TZZ348" s="12"/>
      <c r="UAA348" s="12"/>
      <c r="UAB348" s="12"/>
      <c r="UAC348" s="12"/>
      <c r="UAD348" s="12"/>
      <c r="UAE348" s="12"/>
      <c r="UAF348" s="12"/>
      <c r="UAG348" s="12"/>
      <c r="UAH348" s="12"/>
      <c r="UAI348" s="12"/>
      <c r="UAJ348" s="12"/>
      <c r="UAK348" s="12"/>
      <c r="UAL348" s="12"/>
      <c r="UAM348" s="12"/>
      <c r="UAN348" s="12"/>
      <c r="UAO348" s="12"/>
      <c r="UAP348" s="12"/>
      <c r="UAQ348" s="12"/>
      <c r="UAR348" s="12"/>
      <c r="UAS348" s="12"/>
      <c r="UAT348" s="12"/>
      <c r="UAU348" s="12"/>
      <c r="UAV348" s="12"/>
      <c r="UAW348" s="12"/>
      <c r="UAX348" s="12"/>
      <c r="UAY348" s="12"/>
      <c r="UAZ348" s="12"/>
      <c r="UBA348" s="12"/>
      <c r="UBB348" s="12"/>
      <c r="UBC348" s="12"/>
      <c r="UBD348" s="12"/>
      <c r="UBE348" s="12"/>
      <c r="UBF348" s="12"/>
      <c r="UBG348" s="12"/>
      <c r="UBH348" s="12"/>
      <c r="UBI348" s="12"/>
      <c r="UBJ348" s="12"/>
      <c r="UBK348" s="12"/>
      <c r="UBL348" s="12"/>
      <c r="UBM348" s="12"/>
      <c r="UBN348" s="12"/>
      <c r="UBO348" s="12"/>
      <c r="UBP348" s="12"/>
      <c r="UBQ348" s="12"/>
      <c r="UBR348" s="12"/>
      <c r="UBS348" s="12"/>
      <c r="UBT348" s="12"/>
      <c r="UBU348" s="12"/>
      <c r="UBV348" s="12"/>
      <c r="UBW348" s="12"/>
      <c r="UBX348" s="12"/>
      <c r="UBY348" s="12"/>
      <c r="UBZ348" s="12"/>
      <c r="UCA348" s="12"/>
      <c r="UCB348" s="12"/>
      <c r="UCC348" s="12"/>
      <c r="UCD348" s="12"/>
      <c r="UCE348" s="12"/>
      <c r="UCF348" s="12"/>
      <c r="UCG348" s="12"/>
      <c r="UCH348" s="12"/>
      <c r="UCI348" s="12"/>
      <c r="UCJ348" s="12"/>
      <c r="UCK348" s="12"/>
      <c r="UCL348" s="12"/>
      <c r="UCM348" s="12"/>
      <c r="UCN348" s="12"/>
      <c r="UCO348" s="12"/>
      <c r="UCP348" s="12"/>
      <c r="UCQ348" s="12"/>
      <c r="UCR348" s="12"/>
      <c r="UCS348" s="12"/>
      <c r="UCT348" s="12"/>
      <c r="UCU348" s="12"/>
      <c r="UCV348" s="12"/>
      <c r="UCW348" s="12"/>
      <c r="UCX348" s="12"/>
      <c r="UCY348" s="12"/>
      <c r="UCZ348" s="12"/>
      <c r="UDA348" s="12"/>
      <c r="UDB348" s="12"/>
      <c r="UDC348" s="12"/>
      <c r="UDD348" s="12"/>
      <c r="UDE348" s="12"/>
      <c r="UDF348" s="12"/>
      <c r="UDG348" s="12"/>
      <c r="UDH348" s="12"/>
      <c r="UDI348" s="12"/>
      <c r="UDJ348" s="12"/>
      <c r="UDK348" s="12"/>
      <c r="UDL348" s="12"/>
      <c r="UDM348" s="12"/>
      <c r="UDN348" s="12"/>
      <c r="UDO348" s="12"/>
      <c r="UDP348" s="12"/>
      <c r="UDQ348" s="12"/>
      <c r="UDR348" s="12"/>
      <c r="UDS348" s="12"/>
      <c r="UDT348" s="12"/>
      <c r="UDU348" s="12"/>
      <c r="UDV348" s="12"/>
      <c r="UDW348" s="12"/>
      <c r="UDX348" s="12"/>
      <c r="UDY348" s="12"/>
      <c r="UDZ348" s="12"/>
      <c r="UEA348" s="12"/>
      <c r="UEB348" s="12"/>
      <c r="UEC348" s="12"/>
      <c r="UED348" s="12"/>
      <c r="UEE348" s="12"/>
      <c r="UEF348" s="12"/>
      <c r="UEG348" s="12"/>
      <c r="UEH348" s="12"/>
      <c r="UEI348" s="12"/>
      <c r="UEJ348" s="12"/>
      <c r="UEK348" s="12"/>
      <c r="UEL348" s="12"/>
      <c r="UEM348" s="12"/>
      <c r="UEN348" s="12"/>
      <c r="UEO348" s="12"/>
      <c r="UEP348" s="12"/>
      <c r="UEQ348" s="12"/>
      <c r="UER348" s="12"/>
      <c r="UES348" s="12"/>
      <c r="UET348" s="12"/>
      <c r="UEU348" s="12"/>
      <c r="UEV348" s="12"/>
      <c r="UEW348" s="12"/>
      <c r="UEX348" s="12"/>
      <c r="UEY348" s="12"/>
      <c r="UEZ348" s="12"/>
      <c r="UFA348" s="12"/>
      <c r="UFB348" s="12"/>
      <c r="UFC348" s="12"/>
      <c r="UFD348" s="12"/>
      <c r="UFE348" s="12"/>
      <c r="UFF348" s="12"/>
      <c r="UFG348" s="12"/>
      <c r="UFH348" s="12"/>
      <c r="UFI348" s="12"/>
      <c r="UFJ348" s="12"/>
      <c r="UFK348" s="12"/>
      <c r="UFL348" s="12"/>
      <c r="UFM348" s="12"/>
      <c r="UFN348" s="12"/>
      <c r="UFO348" s="12"/>
      <c r="UFP348" s="12"/>
      <c r="UFQ348" s="12"/>
      <c r="UFR348" s="12"/>
      <c r="UFS348" s="12"/>
      <c r="UFT348" s="12"/>
      <c r="UFU348" s="12"/>
      <c r="UFV348" s="12"/>
      <c r="UFW348" s="12"/>
      <c r="UFX348" s="12"/>
      <c r="UFY348" s="12"/>
      <c r="UFZ348" s="12"/>
      <c r="UGA348" s="12"/>
      <c r="UGB348" s="12"/>
      <c r="UGC348" s="12"/>
      <c r="UGD348" s="12"/>
      <c r="UGE348" s="12"/>
      <c r="UGF348" s="12"/>
      <c r="UGG348" s="12"/>
      <c r="UGH348" s="12"/>
      <c r="UGI348" s="12"/>
      <c r="UGJ348" s="12"/>
      <c r="UGK348" s="12"/>
      <c r="UGL348" s="12"/>
      <c r="UGM348" s="12"/>
      <c r="UGN348" s="12"/>
      <c r="UGO348" s="12"/>
      <c r="UGP348" s="12"/>
      <c r="UGQ348" s="12"/>
      <c r="UGR348" s="12"/>
      <c r="UGS348" s="12"/>
      <c r="UGT348" s="12"/>
      <c r="UGU348" s="12"/>
      <c r="UGV348" s="12"/>
      <c r="UGW348" s="12"/>
      <c r="UGX348" s="12"/>
      <c r="UGY348" s="12"/>
      <c r="UGZ348" s="12"/>
      <c r="UHA348" s="12"/>
      <c r="UHB348" s="12"/>
      <c r="UHC348" s="12"/>
      <c r="UHD348" s="12"/>
      <c r="UHE348" s="12"/>
      <c r="UHF348" s="12"/>
      <c r="UHG348" s="12"/>
      <c r="UHH348" s="12"/>
      <c r="UHI348" s="12"/>
      <c r="UHJ348" s="12"/>
      <c r="UHK348" s="12"/>
      <c r="UHL348" s="12"/>
      <c r="UHM348" s="12"/>
      <c r="UHN348" s="12"/>
      <c r="UHO348" s="12"/>
      <c r="UHP348" s="12"/>
      <c r="UHQ348" s="12"/>
      <c r="UHR348" s="12"/>
      <c r="UHS348" s="12"/>
      <c r="UHT348" s="12"/>
      <c r="UHU348" s="12"/>
      <c r="UHV348" s="12"/>
      <c r="UHW348" s="12"/>
      <c r="UHX348" s="12"/>
      <c r="UHY348" s="12"/>
      <c r="UHZ348" s="12"/>
      <c r="UIA348" s="12"/>
      <c r="UIB348" s="12"/>
      <c r="UIC348" s="12"/>
      <c r="UID348" s="12"/>
      <c r="UIE348" s="12"/>
      <c r="UIF348" s="12"/>
      <c r="UIG348" s="12"/>
      <c r="UIH348" s="12"/>
      <c r="UII348" s="12"/>
      <c r="UIJ348" s="12"/>
      <c r="UIK348" s="12"/>
      <c r="UIL348" s="12"/>
      <c r="UIM348" s="12"/>
      <c r="UIN348" s="12"/>
      <c r="UIO348" s="12"/>
      <c r="UIP348" s="12"/>
      <c r="UIQ348" s="12"/>
      <c r="UIR348" s="12"/>
      <c r="UIS348" s="12"/>
      <c r="UIT348" s="12"/>
      <c r="UIU348" s="12"/>
      <c r="UIV348" s="12"/>
      <c r="UIW348" s="12"/>
      <c r="UIX348" s="12"/>
      <c r="UIY348" s="12"/>
      <c r="UIZ348" s="12"/>
      <c r="UJA348" s="12"/>
      <c r="UJB348" s="12"/>
      <c r="UJC348" s="12"/>
      <c r="UJD348" s="12"/>
      <c r="UJE348" s="12"/>
      <c r="UJF348" s="12"/>
      <c r="UJG348" s="12"/>
      <c r="UJH348" s="12"/>
      <c r="UJI348" s="12"/>
      <c r="UJJ348" s="12"/>
      <c r="UJK348" s="12"/>
      <c r="UJL348" s="12"/>
      <c r="UJM348" s="12"/>
      <c r="UJN348" s="12"/>
      <c r="UJO348" s="12"/>
      <c r="UJP348" s="12"/>
      <c r="UJQ348" s="12"/>
      <c r="UJR348" s="12"/>
      <c r="UJS348" s="12"/>
      <c r="UJT348" s="12"/>
      <c r="UJU348" s="12"/>
      <c r="UJV348" s="12"/>
      <c r="UJW348" s="12"/>
      <c r="UJX348" s="12"/>
      <c r="UJY348" s="12"/>
      <c r="UJZ348" s="12"/>
      <c r="UKA348" s="12"/>
      <c r="UKB348" s="12"/>
      <c r="UKC348" s="12"/>
      <c r="UKD348" s="12"/>
      <c r="UKE348" s="12"/>
      <c r="UKF348" s="12"/>
      <c r="UKG348" s="12"/>
      <c r="UKH348" s="12"/>
      <c r="UKI348" s="12"/>
      <c r="UKJ348" s="12"/>
      <c r="UKK348" s="12"/>
      <c r="UKL348" s="12"/>
      <c r="UKM348" s="12"/>
      <c r="UKN348" s="12"/>
      <c r="UKO348" s="12"/>
      <c r="UKP348" s="12"/>
      <c r="UKQ348" s="12"/>
      <c r="UKR348" s="12"/>
      <c r="UKS348" s="12"/>
      <c r="UKT348" s="12"/>
      <c r="UKU348" s="12"/>
      <c r="UKV348" s="12"/>
      <c r="UKW348" s="12"/>
      <c r="UKX348" s="12"/>
      <c r="UKY348" s="12"/>
      <c r="UKZ348" s="12"/>
      <c r="ULA348" s="12"/>
      <c r="ULB348" s="12"/>
      <c r="ULC348" s="12"/>
      <c r="ULD348" s="12"/>
      <c r="ULE348" s="12"/>
      <c r="ULF348" s="12"/>
      <c r="ULG348" s="12"/>
      <c r="ULH348" s="12"/>
      <c r="ULI348" s="12"/>
      <c r="ULJ348" s="12"/>
      <c r="ULK348" s="12"/>
      <c r="ULL348" s="12"/>
      <c r="ULM348" s="12"/>
      <c r="ULN348" s="12"/>
      <c r="ULO348" s="12"/>
      <c r="ULP348" s="12"/>
      <c r="ULQ348" s="12"/>
      <c r="ULR348" s="12"/>
      <c r="ULS348" s="12"/>
      <c r="ULT348" s="12"/>
      <c r="ULU348" s="12"/>
      <c r="ULV348" s="12"/>
      <c r="ULW348" s="12"/>
      <c r="ULX348" s="12"/>
      <c r="ULY348" s="12"/>
      <c r="ULZ348" s="12"/>
      <c r="UMA348" s="12"/>
      <c r="UMB348" s="12"/>
      <c r="UMC348" s="12"/>
      <c r="UMD348" s="12"/>
      <c r="UME348" s="12"/>
      <c r="UMF348" s="12"/>
      <c r="UMG348" s="12"/>
      <c r="UMH348" s="12"/>
      <c r="UMI348" s="12"/>
      <c r="UMJ348" s="12"/>
      <c r="UMK348" s="12"/>
      <c r="UML348" s="12"/>
      <c r="UMM348" s="12"/>
      <c r="UMN348" s="12"/>
      <c r="UMO348" s="12"/>
      <c r="UMP348" s="12"/>
      <c r="UMQ348" s="12"/>
      <c r="UMR348" s="12"/>
      <c r="UMS348" s="12"/>
      <c r="UMT348" s="12"/>
      <c r="UMU348" s="12"/>
      <c r="UMV348" s="12"/>
      <c r="UMW348" s="12"/>
      <c r="UMX348" s="12"/>
      <c r="UMY348" s="12"/>
      <c r="UMZ348" s="12"/>
      <c r="UNA348" s="12"/>
      <c r="UNB348" s="12"/>
      <c r="UNC348" s="12"/>
      <c r="UND348" s="12"/>
      <c r="UNE348" s="12"/>
      <c r="UNF348" s="12"/>
      <c r="UNG348" s="12"/>
      <c r="UNH348" s="12"/>
      <c r="UNI348" s="12"/>
      <c r="UNJ348" s="12"/>
      <c r="UNK348" s="12"/>
      <c r="UNL348" s="12"/>
      <c r="UNM348" s="12"/>
      <c r="UNN348" s="12"/>
      <c r="UNO348" s="12"/>
      <c r="UNP348" s="12"/>
      <c r="UNQ348" s="12"/>
      <c r="UNR348" s="12"/>
      <c r="UNS348" s="12"/>
      <c r="UNT348" s="12"/>
      <c r="UNU348" s="12"/>
      <c r="UNV348" s="12"/>
      <c r="UNW348" s="12"/>
      <c r="UNX348" s="12"/>
      <c r="UNY348" s="12"/>
      <c r="UNZ348" s="12"/>
      <c r="UOA348" s="12"/>
      <c r="UOB348" s="12"/>
      <c r="UOC348" s="12"/>
      <c r="UOD348" s="12"/>
      <c r="UOE348" s="12"/>
      <c r="UOF348" s="12"/>
      <c r="UOG348" s="12"/>
      <c r="UOH348" s="12"/>
      <c r="UOI348" s="12"/>
      <c r="UOJ348" s="12"/>
      <c r="UOK348" s="12"/>
      <c r="UOL348" s="12"/>
      <c r="UOM348" s="12"/>
      <c r="UON348" s="12"/>
      <c r="UOO348" s="12"/>
      <c r="UOP348" s="12"/>
      <c r="UOQ348" s="12"/>
      <c r="UOR348" s="12"/>
      <c r="UOS348" s="12"/>
      <c r="UOT348" s="12"/>
      <c r="UOU348" s="12"/>
      <c r="UOV348" s="12"/>
      <c r="UOW348" s="12"/>
      <c r="UOX348" s="12"/>
      <c r="UOY348" s="12"/>
      <c r="UOZ348" s="12"/>
      <c r="UPA348" s="12"/>
      <c r="UPB348" s="12"/>
      <c r="UPC348" s="12"/>
      <c r="UPD348" s="12"/>
      <c r="UPE348" s="12"/>
      <c r="UPF348" s="12"/>
      <c r="UPG348" s="12"/>
      <c r="UPH348" s="12"/>
      <c r="UPI348" s="12"/>
      <c r="UPJ348" s="12"/>
      <c r="UPK348" s="12"/>
      <c r="UPL348" s="12"/>
      <c r="UPM348" s="12"/>
      <c r="UPN348" s="12"/>
      <c r="UPO348" s="12"/>
      <c r="UPP348" s="12"/>
      <c r="UPQ348" s="12"/>
      <c r="UPR348" s="12"/>
      <c r="UPS348" s="12"/>
      <c r="UPT348" s="12"/>
      <c r="UPU348" s="12"/>
      <c r="UPV348" s="12"/>
      <c r="UPW348" s="12"/>
      <c r="UPX348" s="12"/>
      <c r="UPY348" s="12"/>
      <c r="UPZ348" s="12"/>
      <c r="UQA348" s="12"/>
      <c r="UQB348" s="12"/>
      <c r="UQC348" s="12"/>
      <c r="UQD348" s="12"/>
      <c r="UQE348" s="12"/>
      <c r="UQF348" s="12"/>
      <c r="UQG348" s="12"/>
      <c r="UQH348" s="12"/>
      <c r="UQI348" s="12"/>
      <c r="UQJ348" s="12"/>
      <c r="UQK348" s="12"/>
      <c r="UQL348" s="12"/>
      <c r="UQM348" s="12"/>
      <c r="UQN348" s="12"/>
      <c r="UQO348" s="12"/>
      <c r="UQP348" s="12"/>
      <c r="UQQ348" s="12"/>
      <c r="UQR348" s="12"/>
      <c r="UQS348" s="12"/>
      <c r="UQT348" s="12"/>
      <c r="UQU348" s="12"/>
      <c r="UQV348" s="12"/>
      <c r="UQW348" s="12"/>
      <c r="UQX348" s="12"/>
      <c r="UQY348" s="12"/>
      <c r="UQZ348" s="12"/>
      <c r="URA348" s="12"/>
      <c r="URB348" s="12"/>
      <c r="URC348" s="12"/>
      <c r="URD348" s="12"/>
      <c r="URE348" s="12"/>
      <c r="URF348" s="12"/>
      <c r="URG348" s="12"/>
      <c r="URH348" s="12"/>
      <c r="URI348" s="12"/>
      <c r="URJ348" s="12"/>
      <c r="URK348" s="12"/>
      <c r="URL348" s="12"/>
      <c r="URM348" s="12"/>
      <c r="URN348" s="12"/>
      <c r="URO348" s="12"/>
      <c r="URP348" s="12"/>
      <c r="URQ348" s="12"/>
      <c r="URR348" s="12"/>
      <c r="URS348" s="12"/>
      <c r="URT348" s="12"/>
      <c r="URU348" s="12"/>
      <c r="URV348" s="12"/>
      <c r="URW348" s="12"/>
      <c r="URX348" s="12"/>
      <c r="URY348" s="12"/>
      <c r="URZ348" s="12"/>
      <c r="USA348" s="12"/>
      <c r="USB348" s="12"/>
      <c r="USC348" s="12"/>
      <c r="USD348" s="12"/>
      <c r="USE348" s="12"/>
      <c r="USF348" s="12"/>
      <c r="USG348" s="12"/>
      <c r="USH348" s="12"/>
      <c r="USI348" s="12"/>
      <c r="USJ348" s="12"/>
      <c r="USK348" s="12"/>
      <c r="USL348" s="12"/>
      <c r="USM348" s="12"/>
      <c r="USN348" s="12"/>
      <c r="USO348" s="12"/>
      <c r="USP348" s="12"/>
      <c r="USQ348" s="12"/>
      <c r="USR348" s="12"/>
      <c r="USS348" s="12"/>
      <c r="UST348" s="12"/>
      <c r="USU348" s="12"/>
      <c r="USV348" s="12"/>
      <c r="USW348" s="12"/>
      <c r="USX348" s="12"/>
      <c r="USY348" s="12"/>
      <c r="USZ348" s="12"/>
      <c r="UTA348" s="12"/>
      <c r="UTB348" s="12"/>
      <c r="UTC348" s="12"/>
      <c r="UTD348" s="12"/>
      <c r="UTE348" s="12"/>
      <c r="UTF348" s="12"/>
      <c r="UTG348" s="12"/>
      <c r="UTH348" s="12"/>
      <c r="UTI348" s="12"/>
      <c r="UTJ348" s="12"/>
      <c r="UTK348" s="12"/>
      <c r="UTL348" s="12"/>
      <c r="UTM348" s="12"/>
      <c r="UTN348" s="12"/>
      <c r="UTO348" s="12"/>
      <c r="UTP348" s="12"/>
      <c r="UTQ348" s="12"/>
      <c r="UTR348" s="12"/>
      <c r="UTS348" s="12"/>
      <c r="UTT348" s="12"/>
      <c r="UTU348" s="12"/>
      <c r="UTV348" s="12"/>
      <c r="UTW348" s="12"/>
      <c r="UTX348" s="12"/>
      <c r="UTY348" s="12"/>
      <c r="UTZ348" s="12"/>
      <c r="UUA348" s="12"/>
      <c r="UUB348" s="12"/>
      <c r="UUC348" s="12"/>
      <c r="UUD348" s="12"/>
      <c r="UUE348" s="12"/>
      <c r="UUF348" s="12"/>
      <c r="UUG348" s="12"/>
      <c r="UUH348" s="12"/>
      <c r="UUI348" s="12"/>
      <c r="UUJ348" s="12"/>
      <c r="UUK348" s="12"/>
      <c r="UUL348" s="12"/>
      <c r="UUM348" s="12"/>
      <c r="UUN348" s="12"/>
      <c r="UUO348" s="12"/>
      <c r="UUP348" s="12"/>
      <c r="UUQ348" s="12"/>
      <c r="UUR348" s="12"/>
      <c r="UUS348" s="12"/>
      <c r="UUT348" s="12"/>
      <c r="UUU348" s="12"/>
      <c r="UUV348" s="12"/>
      <c r="UUW348" s="12"/>
      <c r="UUX348" s="12"/>
      <c r="UUY348" s="12"/>
      <c r="UUZ348" s="12"/>
      <c r="UVA348" s="12"/>
      <c r="UVB348" s="12"/>
      <c r="UVC348" s="12"/>
      <c r="UVD348" s="12"/>
      <c r="UVE348" s="12"/>
      <c r="UVF348" s="12"/>
      <c r="UVG348" s="12"/>
      <c r="UVH348" s="12"/>
      <c r="UVI348" s="12"/>
      <c r="UVJ348" s="12"/>
      <c r="UVK348" s="12"/>
      <c r="UVL348" s="12"/>
      <c r="UVM348" s="12"/>
      <c r="UVN348" s="12"/>
      <c r="UVO348" s="12"/>
      <c r="UVP348" s="12"/>
      <c r="UVQ348" s="12"/>
      <c r="UVR348" s="12"/>
      <c r="UVS348" s="12"/>
      <c r="UVT348" s="12"/>
      <c r="UVU348" s="12"/>
      <c r="UVV348" s="12"/>
      <c r="UVW348" s="12"/>
      <c r="UVX348" s="12"/>
      <c r="UVY348" s="12"/>
      <c r="UVZ348" s="12"/>
      <c r="UWA348" s="12"/>
      <c r="UWB348" s="12"/>
      <c r="UWC348" s="12"/>
      <c r="UWD348" s="12"/>
      <c r="UWE348" s="12"/>
      <c r="UWF348" s="12"/>
      <c r="UWG348" s="12"/>
      <c r="UWH348" s="12"/>
      <c r="UWI348" s="12"/>
      <c r="UWJ348" s="12"/>
      <c r="UWK348" s="12"/>
      <c r="UWL348" s="12"/>
      <c r="UWM348" s="12"/>
      <c r="UWN348" s="12"/>
      <c r="UWO348" s="12"/>
      <c r="UWP348" s="12"/>
      <c r="UWQ348" s="12"/>
      <c r="UWR348" s="12"/>
      <c r="UWS348" s="12"/>
      <c r="UWT348" s="12"/>
      <c r="UWU348" s="12"/>
      <c r="UWV348" s="12"/>
      <c r="UWW348" s="12"/>
      <c r="UWX348" s="12"/>
      <c r="UWY348" s="12"/>
      <c r="UWZ348" s="12"/>
      <c r="UXA348" s="12"/>
      <c r="UXB348" s="12"/>
      <c r="UXC348" s="12"/>
      <c r="UXD348" s="12"/>
      <c r="UXE348" s="12"/>
      <c r="UXF348" s="12"/>
      <c r="UXG348" s="12"/>
      <c r="UXH348" s="12"/>
      <c r="UXI348" s="12"/>
      <c r="UXJ348" s="12"/>
      <c r="UXK348" s="12"/>
      <c r="UXL348" s="12"/>
      <c r="UXM348" s="12"/>
      <c r="UXN348" s="12"/>
      <c r="UXO348" s="12"/>
      <c r="UXP348" s="12"/>
      <c r="UXQ348" s="12"/>
      <c r="UXR348" s="12"/>
      <c r="UXS348" s="12"/>
      <c r="UXT348" s="12"/>
      <c r="UXU348" s="12"/>
      <c r="UXV348" s="12"/>
      <c r="UXW348" s="12"/>
      <c r="UXX348" s="12"/>
      <c r="UXY348" s="12"/>
      <c r="UXZ348" s="12"/>
      <c r="UYA348" s="12"/>
      <c r="UYB348" s="12"/>
      <c r="UYC348" s="12"/>
      <c r="UYD348" s="12"/>
      <c r="UYE348" s="12"/>
      <c r="UYF348" s="12"/>
      <c r="UYG348" s="12"/>
      <c r="UYH348" s="12"/>
      <c r="UYI348" s="12"/>
      <c r="UYJ348" s="12"/>
      <c r="UYK348" s="12"/>
      <c r="UYL348" s="12"/>
      <c r="UYM348" s="12"/>
      <c r="UYN348" s="12"/>
      <c r="UYO348" s="12"/>
      <c r="UYP348" s="12"/>
      <c r="UYQ348" s="12"/>
      <c r="UYR348" s="12"/>
      <c r="UYS348" s="12"/>
      <c r="UYT348" s="12"/>
      <c r="UYU348" s="12"/>
      <c r="UYV348" s="12"/>
      <c r="UYW348" s="12"/>
      <c r="UYX348" s="12"/>
      <c r="UYY348" s="12"/>
      <c r="UYZ348" s="12"/>
      <c r="UZA348" s="12"/>
      <c r="UZB348" s="12"/>
      <c r="UZC348" s="12"/>
      <c r="UZD348" s="12"/>
      <c r="UZE348" s="12"/>
      <c r="UZF348" s="12"/>
      <c r="UZG348" s="12"/>
      <c r="UZH348" s="12"/>
      <c r="UZI348" s="12"/>
      <c r="UZJ348" s="12"/>
      <c r="UZK348" s="12"/>
      <c r="UZL348" s="12"/>
      <c r="UZM348" s="12"/>
      <c r="UZN348" s="12"/>
      <c r="UZO348" s="12"/>
      <c r="UZP348" s="12"/>
      <c r="UZQ348" s="12"/>
      <c r="UZR348" s="12"/>
      <c r="UZS348" s="12"/>
      <c r="UZT348" s="12"/>
      <c r="UZU348" s="12"/>
      <c r="UZV348" s="12"/>
      <c r="UZW348" s="12"/>
      <c r="UZX348" s="12"/>
      <c r="UZY348" s="12"/>
      <c r="UZZ348" s="12"/>
      <c r="VAA348" s="12"/>
      <c r="VAB348" s="12"/>
      <c r="VAC348" s="12"/>
      <c r="VAD348" s="12"/>
      <c r="VAE348" s="12"/>
      <c r="VAF348" s="12"/>
      <c r="VAG348" s="12"/>
      <c r="VAH348" s="12"/>
      <c r="VAI348" s="12"/>
      <c r="VAJ348" s="12"/>
      <c r="VAK348" s="12"/>
      <c r="VAL348" s="12"/>
      <c r="VAM348" s="12"/>
      <c r="VAN348" s="12"/>
      <c r="VAO348" s="12"/>
      <c r="VAP348" s="12"/>
      <c r="VAQ348" s="12"/>
      <c r="VAR348" s="12"/>
      <c r="VAS348" s="12"/>
      <c r="VAT348" s="12"/>
      <c r="VAU348" s="12"/>
      <c r="VAV348" s="12"/>
      <c r="VAW348" s="12"/>
      <c r="VAX348" s="12"/>
      <c r="VAY348" s="12"/>
      <c r="VAZ348" s="12"/>
      <c r="VBA348" s="12"/>
      <c r="VBB348" s="12"/>
      <c r="VBC348" s="12"/>
      <c r="VBD348" s="12"/>
      <c r="VBE348" s="12"/>
      <c r="VBF348" s="12"/>
      <c r="VBG348" s="12"/>
      <c r="VBH348" s="12"/>
      <c r="VBI348" s="12"/>
      <c r="VBJ348" s="12"/>
      <c r="VBK348" s="12"/>
      <c r="VBL348" s="12"/>
      <c r="VBM348" s="12"/>
      <c r="VBN348" s="12"/>
      <c r="VBO348" s="12"/>
      <c r="VBP348" s="12"/>
      <c r="VBQ348" s="12"/>
      <c r="VBR348" s="12"/>
      <c r="VBS348" s="12"/>
      <c r="VBT348" s="12"/>
      <c r="VBU348" s="12"/>
      <c r="VBV348" s="12"/>
      <c r="VBW348" s="12"/>
      <c r="VBX348" s="12"/>
      <c r="VBY348" s="12"/>
      <c r="VBZ348" s="12"/>
      <c r="VCA348" s="12"/>
      <c r="VCB348" s="12"/>
      <c r="VCC348" s="12"/>
      <c r="VCD348" s="12"/>
      <c r="VCE348" s="12"/>
      <c r="VCF348" s="12"/>
      <c r="VCG348" s="12"/>
      <c r="VCH348" s="12"/>
      <c r="VCI348" s="12"/>
      <c r="VCJ348" s="12"/>
      <c r="VCK348" s="12"/>
      <c r="VCL348" s="12"/>
      <c r="VCM348" s="12"/>
      <c r="VCN348" s="12"/>
      <c r="VCO348" s="12"/>
      <c r="VCP348" s="12"/>
      <c r="VCQ348" s="12"/>
      <c r="VCR348" s="12"/>
      <c r="VCS348" s="12"/>
      <c r="VCT348" s="12"/>
      <c r="VCU348" s="12"/>
      <c r="VCV348" s="12"/>
      <c r="VCW348" s="12"/>
      <c r="VCX348" s="12"/>
      <c r="VCY348" s="12"/>
      <c r="VCZ348" s="12"/>
      <c r="VDA348" s="12"/>
      <c r="VDB348" s="12"/>
      <c r="VDC348" s="12"/>
      <c r="VDD348" s="12"/>
      <c r="VDE348" s="12"/>
      <c r="VDF348" s="12"/>
      <c r="VDG348" s="12"/>
      <c r="VDH348" s="12"/>
      <c r="VDI348" s="12"/>
      <c r="VDJ348" s="12"/>
      <c r="VDK348" s="12"/>
      <c r="VDL348" s="12"/>
      <c r="VDM348" s="12"/>
      <c r="VDN348" s="12"/>
      <c r="VDO348" s="12"/>
      <c r="VDP348" s="12"/>
      <c r="VDQ348" s="12"/>
      <c r="VDR348" s="12"/>
      <c r="VDS348" s="12"/>
      <c r="VDT348" s="12"/>
      <c r="VDU348" s="12"/>
      <c r="VDV348" s="12"/>
      <c r="VDW348" s="12"/>
      <c r="VDX348" s="12"/>
      <c r="VDY348" s="12"/>
      <c r="VDZ348" s="12"/>
      <c r="VEA348" s="12"/>
      <c r="VEB348" s="12"/>
      <c r="VEC348" s="12"/>
      <c r="VED348" s="12"/>
      <c r="VEE348" s="12"/>
      <c r="VEF348" s="12"/>
      <c r="VEG348" s="12"/>
      <c r="VEH348" s="12"/>
      <c r="VEI348" s="12"/>
      <c r="VEJ348" s="12"/>
      <c r="VEK348" s="12"/>
      <c r="VEL348" s="12"/>
      <c r="VEM348" s="12"/>
      <c r="VEN348" s="12"/>
      <c r="VEO348" s="12"/>
      <c r="VEP348" s="12"/>
      <c r="VEQ348" s="12"/>
      <c r="VER348" s="12"/>
      <c r="VES348" s="12"/>
      <c r="VET348" s="12"/>
      <c r="VEU348" s="12"/>
      <c r="VEV348" s="12"/>
      <c r="VEW348" s="12"/>
      <c r="VEX348" s="12"/>
      <c r="VEY348" s="12"/>
      <c r="VEZ348" s="12"/>
      <c r="VFA348" s="12"/>
      <c r="VFB348" s="12"/>
      <c r="VFC348" s="12"/>
      <c r="VFD348" s="12"/>
      <c r="VFE348" s="12"/>
      <c r="VFF348" s="12"/>
      <c r="VFG348" s="12"/>
      <c r="VFH348" s="12"/>
      <c r="VFI348" s="12"/>
      <c r="VFJ348" s="12"/>
      <c r="VFK348" s="12"/>
      <c r="VFL348" s="12"/>
      <c r="VFM348" s="12"/>
      <c r="VFN348" s="12"/>
      <c r="VFO348" s="12"/>
      <c r="VFP348" s="12"/>
      <c r="VFQ348" s="12"/>
      <c r="VFR348" s="12"/>
      <c r="VFS348" s="12"/>
      <c r="VFT348" s="12"/>
      <c r="VFU348" s="12"/>
      <c r="VFV348" s="12"/>
      <c r="VFW348" s="12"/>
      <c r="VFX348" s="12"/>
      <c r="VFY348" s="12"/>
      <c r="VFZ348" s="12"/>
      <c r="VGA348" s="12"/>
      <c r="VGB348" s="12"/>
      <c r="VGC348" s="12"/>
      <c r="VGD348" s="12"/>
      <c r="VGE348" s="12"/>
      <c r="VGF348" s="12"/>
      <c r="VGG348" s="12"/>
      <c r="VGH348" s="12"/>
      <c r="VGI348" s="12"/>
      <c r="VGJ348" s="12"/>
      <c r="VGK348" s="12"/>
      <c r="VGL348" s="12"/>
      <c r="VGM348" s="12"/>
      <c r="VGN348" s="12"/>
      <c r="VGO348" s="12"/>
      <c r="VGP348" s="12"/>
      <c r="VGQ348" s="12"/>
      <c r="VGR348" s="12"/>
      <c r="VGS348" s="12"/>
      <c r="VGT348" s="12"/>
      <c r="VGU348" s="12"/>
      <c r="VGV348" s="12"/>
      <c r="VGW348" s="12"/>
      <c r="VGX348" s="12"/>
      <c r="VGY348" s="12"/>
      <c r="VGZ348" s="12"/>
      <c r="VHA348" s="12"/>
      <c r="VHB348" s="12"/>
      <c r="VHC348" s="12"/>
      <c r="VHD348" s="12"/>
      <c r="VHE348" s="12"/>
      <c r="VHF348" s="12"/>
      <c r="VHG348" s="12"/>
      <c r="VHH348" s="12"/>
      <c r="VHI348" s="12"/>
      <c r="VHJ348" s="12"/>
      <c r="VHK348" s="12"/>
      <c r="VHL348" s="12"/>
      <c r="VHM348" s="12"/>
      <c r="VHN348" s="12"/>
      <c r="VHO348" s="12"/>
      <c r="VHP348" s="12"/>
      <c r="VHQ348" s="12"/>
      <c r="VHR348" s="12"/>
      <c r="VHS348" s="12"/>
      <c r="VHT348" s="12"/>
      <c r="VHU348" s="12"/>
      <c r="VHV348" s="12"/>
      <c r="VHW348" s="12"/>
      <c r="VHX348" s="12"/>
      <c r="VHY348" s="12"/>
      <c r="VHZ348" s="12"/>
      <c r="VIA348" s="12"/>
      <c r="VIB348" s="12"/>
      <c r="VIC348" s="12"/>
      <c r="VID348" s="12"/>
      <c r="VIE348" s="12"/>
      <c r="VIF348" s="12"/>
      <c r="VIG348" s="12"/>
      <c r="VIH348" s="12"/>
      <c r="VII348" s="12"/>
      <c r="VIJ348" s="12"/>
      <c r="VIK348" s="12"/>
      <c r="VIL348" s="12"/>
      <c r="VIM348" s="12"/>
      <c r="VIN348" s="12"/>
      <c r="VIO348" s="12"/>
      <c r="VIP348" s="12"/>
      <c r="VIQ348" s="12"/>
      <c r="VIR348" s="12"/>
      <c r="VIS348" s="12"/>
      <c r="VIT348" s="12"/>
      <c r="VIU348" s="12"/>
      <c r="VIV348" s="12"/>
      <c r="VIW348" s="12"/>
      <c r="VIX348" s="12"/>
      <c r="VIY348" s="12"/>
      <c r="VIZ348" s="12"/>
      <c r="VJA348" s="12"/>
      <c r="VJB348" s="12"/>
      <c r="VJC348" s="12"/>
      <c r="VJD348" s="12"/>
      <c r="VJE348" s="12"/>
      <c r="VJF348" s="12"/>
      <c r="VJG348" s="12"/>
      <c r="VJH348" s="12"/>
      <c r="VJI348" s="12"/>
      <c r="VJJ348" s="12"/>
      <c r="VJK348" s="12"/>
      <c r="VJL348" s="12"/>
      <c r="VJM348" s="12"/>
      <c r="VJN348" s="12"/>
      <c r="VJO348" s="12"/>
      <c r="VJP348" s="12"/>
      <c r="VJQ348" s="12"/>
      <c r="VJR348" s="12"/>
      <c r="VJS348" s="12"/>
      <c r="VJT348" s="12"/>
      <c r="VJU348" s="12"/>
      <c r="VJV348" s="12"/>
      <c r="VJW348" s="12"/>
      <c r="VJX348" s="12"/>
      <c r="VJY348" s="12"/>
      <c r="VJZ348" s="12"/>
      <c r="VKA348" s="12"/>
      <c r="VKB348" s="12"/>
      <c r="VKC348" s="12"/>
      <c r="VKD348" s="12"/>
      <c r="VKE348" s="12"/>
      <c r="VKF348" s="12"/>
      <c r="VKG348" s="12"/>
      <c r="VKH348" s="12"/>
      <c r="VKI348" s="12"/>
      <c r="VKJ348" s="12"/>
      <c r="VKK348" s="12"/>
      <c r="VKL348" s="12"/>
      <c r="VKM348" s="12"/>
      <c r="VKN348" s="12"/>
      <c r="VKO348" s="12"/>
      <c r="VKP348" s="12"/>
      <c r="VKQ348" s="12"/>
      <c r="VKR348" s="12"/>
      <c r="VKS348" s="12"/>
      <c r="VKT348" s="12"/>
      <c r="VKU348" s="12"/>
      <c r="VKV348" s="12"/>
      <c r="VKW348" s="12"/>
      <c r="VKX348" s="12"/>
      <c r="VKY348" s="12"/>
      <c r="VKZ348" s="12"/>
      <c r="VLA348" s="12"/>
      <c r="VLB348" s="12"/>
      <c r="VLC348" s="12"/>
      <c r="VLD348" s="12"/>
      <c r="VLE348" s="12"/>
      <c r="VLF348" s="12"/>
      <c r="VLG348" s="12"/>
      <c r="VLH348" s="12"/>
      <c r="VLI348" s="12"/>
      <c r="VLJ348" s="12"/>
      <c r="VLK348" s="12"/>
      <c r="VLL348" s="12"/>
      <c r="VLM348" s="12"/>
      <c r="VLN348" s="12"/>
      <c r="VLO348" s="12"/>
      <c r="VLP348" s="12"/>
      <c r="VLQ348" s="12"/>
      <c r="VLR348" s="12"/>
      <c r="VLS348" s="12"/>
      <c r="VLT348" s="12"/>
      <c r="VLU348" s="12"/>
      <c r="VLV348" s="12"/>
      <c r="VLW348" s="12"/>
      <c r="VLX348" s="12"/>
      <c r="VLY348" s="12"/>
      <c r="VLZ348" s="12"/>
      <c r="VMA348" s="12"/>
      <c r="VMB348" s="12"/>
      <c r="VMC348" s="12"/>
      <c r="VMD348" s="12"/>
      <c r="VME348" s="12"/>
      <c r="VMF348" s="12"/>
      <c r="VMG348" s="12"/>
      <c r="VMH348" s="12"/>
      <c r="VMI348" s="12"/>
      <c r="VMJ348" s="12"/>
      <c r="VMK348" s="12"/>
      <c r="VML348" s="12"/>
      <c r="VMM348" s="12"/>
      <c r="VMN348" s="12"/>
      <c r="VMO348" s="12"/>
      <c r="VMP348" s="12"/>
      <c r="VMQ348" s="12"/>
      <c r="VMR348" s="12"/>
      <c r="VMS348" s="12"/>
      <c r="VMT348" s="12"/>
      <c r="VMU348" s="12"/>
      <c r="VMV348" s="12"/>
      <c r="VMW348" s="12"/>
      <c r="VMX348" s="12"/>
      <c r="VMY348" s="12"/>
      <c r="VMZ348" s="12"/>
      <c r="VNA348" s="12"/>
      <c r="VNB348" s="12"/>
      <c r="VNC348" s="12"/>
      <c r="VND348" s="12"/>
      <c r="VNE348" s="12"/>
      <c r="VNF348" s="12"/>
      <c r="VNG348" s="12"/>
      <c r="VNH348" s="12"/>
      <c r="VNI348" s="12"/>
      <c r="VNJ348" s="12"/>
      <c r="VNK348" s="12"/>
      <c r="VNL348" s="12"/>
      <c r="VNM348" s="12"/>
      <c r="VNN348" s="12"/>
      <c r="VNO348" s="12"/>
      <c r="VNP348" s="12"/>
      <c r="VNQ348" s="12"/>
      <c r="VNR348" s="12"/>
      <c r="VNS348" s="12"/>
      <c r="VNT348" s="12"/>
      <c r="VNU348" s="12"/>
      <c r="VNV348" s="12"/>
      <c r="VNW348" s="12"/>
      <c r="VNX348" s="12"/>
      <c r="VNY348" s="12"/>
      <c r="VNZ348" s="12"/>
      <c r="VOA348" s="12"/>
      <c r="VOB348" s="12"/>
      <c r="VOC348" s="12"/>
      <c r="VOD348" s="12"/>
      <c r="VOE348" s="12"/>
      <c r="VOF348" s="12"/>
      <c r="VOG348" s="12"/>
      <c r="VOH348" s="12"/>
      <c r="VOI348" s="12"/>
      <c r="VOJ348" s="12"/>
      <c r="VOK348" s="12"/>
      <c r="VOL348" s="12"/>
      <c r="VOM348" s="12"/>
      <c r="VON348" s="12"/>
      <c r="VOO348" s="12"/>
      <c r="VOP348" s="12"/>
      <c r="VOQ348" s="12"/>
      <c r="VOR348" s="12"/>
      <c r="VOS348" s="12"/>
      <c r="VOT348" s="12"/>
      <c r="VOU348" s="12"/>
      <c r="VOV348" s="12"/>
      <c r="VOW348" s="12"/>
      <c r="VOX348" s="12"/>
      <c r="VOY348" s="12"/>
      <c r="VOZ348" s="12"/>
      <c r="VPA348" s="12"/>
      <c r="VPB348" s="12"/>
      <c r="VPC348" s="12"/>
      <c r="VPD348" s="12"/>
      <c r="VPE348" s="12"/>
      <c r="VPF348" s="12"/>
      <c r="VPG348" s="12"/>
      <c r="VPH348" s="12"/>
      <c r="VPI348" s="12"/>
      <c r="VPJ348" s="12"/>
      <c r="VPK348" s="12"/>
      <c r="VPL348" s="12"/>
      <c r="VPM348" s="12"/>
      <c r="VPN348" s="12"/>
      <c r="VPO348" s="12"/>
      <c r="VPP348" s="12"/>
      <c r="VPQ348" s="12"/>
      <c r="VPR348" s="12"/>
      <c r="VPS348" s="12"/>
      <c r="VPT348" s="12"/>
      <c r="VPU348" s="12"/>
      <c r="VPV348" s="12"/>
      <c r="VPW348" s="12"/>
      <c r="VPX348" s="12"/>
      <c r="VPY348" s="12"/>
      <c r="VPZ348" s="12"/>
      <c r="VQA348" s="12"/>
      <c r="VQB348" s="12"/>
      <c r="VQC348" s="12"/>
      <c r="VQD348" s="12"/>
      <c r="VQE348" s="12"/>
      <c r="VQF348" s="12"/>
      <c r="VQG348" s="12"/>
      <c r="VQH348" s="12"/>
      <c r="VQI348" s="12"/>
      <c r="VQJ348" s="12"/>
      <c r="VQK348" s="12"/>
      <c r="VQL348" s="12"/>
      <c r="VQM348" s="12"/>
      <c r="VQN348" s="12"/>
      <c r="VQO348" s="12"/>
      <c r="VQP348" s="12"/>
      <c r="VQQ348" s="12"/>
      <c r="VQR348" s="12"/>
      <c r="VQS348" s="12"/>
      <c r="VQT348" s="12"/>
      <c r="VQU348" s="12"/>
      <c r="VQV348" s="12"/>
      <c r="VQW348" s="12"/>
      <c r="VQX348" s="12"/>
      <c r="VQY348" s="12"/>
      <c r="VQZ348" s="12"/>
      <c r="VRA348" s="12"/>
      <c r="VRB348" s="12"/>
      <c r="VRC348" s="12"/>
      <c r="VRD348" s="12"/>
      <c r="VRE348" s="12"/>
      <c r="VRF348" s="12"/>
      <c r="VRG348" s="12"/>
      <c r="VRH348" s="12"/>
      <c r="VRI348" s="12"/>
      <c r="VRJ348" s="12"/>
      <c r="VRK348" s="12"/>
      <c r="VRL348" s="12"/>
      <c r="VRM348" s="12"/>
      <c r="VRN348" s="12"/>
      <c r="VRO348" s="12"/>
      <c r="VRP348" s="12"/>
      <c r="VRQ348" s="12"/>
      <c r="VRR348" s="12"/>
      <c r="VRS348" s="12"/>
      <c r="VRT348" s="12"/>
      <c r="VRU348" s="12"/>
      <c r="VRV348" s="12"/>
      <c r="VRW348" s="12"/>
      <c r="VRX348" s="12"/>
      <c r="VRY348" s="12"/>
      <c r="VRZ348" s="12"/>
      <c r="VSA348" s="12"/>
      <c r="VSB348" s="12"/>
      <c r="VSC348" s="12"/>
      <c r="VSD348" s="12"/>
      <c r="VSE348" s="12"/>
      <c r="VSF348" s="12"/>
      <c r="VSG348" s="12"/>
      <c r="VSH348" s="12"/>
      <c r="VSI348" s="12"/>
      <c r="VSJ348" s="12"/>
      <c r="VSK348" s="12"/>
      <c r="VSL348" s="12"/>
      <c r="VSM348" s="12"/>
      <c r="VSN348" s="12"/>
      <c r="VSO348" s="12"/>
      <c r="VSP348" s="12"/>
      <c r="VSQ348" s="12"/>
      <c r="VSR348" s="12"/>
      <c r="VSS348" s="12"/>
      <c r="VST348" s="12"/>
      <c r="VSU348" s="12"/>
      <c r="VSV348" s="12"/>
      <c r="VSW348" s="12"/>
      <c r="VSX348" s="12"/>
      <c r="VSY348" s="12"/>
      <c r="VSZ348" s="12"/>
      <c r="VTA348" s="12"/>
      <c r="VTB348" s="12"/>
      <c r="VTC348" s="12"/>
      <c r="VTD348" s="12"/>
      <c r="VTE348" s="12"/>
      <c r="VTF348" s="12"/>
      <c r="VTG348" s="12"/>
      <c r="VTH348" s="12"/>
      <c r="VTI348" s="12"/>
      <c r="VTJ348" s="12"/>
      <c r="VTK348" s="12"/>
      <c r="VTL348" s="12"/>
      <c r="VTM348" s="12"/>
      <c r="VTN348" s="12"/>
      <c r="VTO348" s="12"/>
      <c r="VTP348" s="12"/>
      <c r="VTQ348" s="12"/>
      <c r="VTR348" s="12"/>
      <c r="VTS348" s="12"/>
      <c r="VTT348" s="12"/>
      <c r="VTU348" s="12"/>
      <c r="VTV348" s="12"/>
      <c r="VTW348" s="12"/>
      <c r="VTX348" s="12"/>
      <c r="VTY348" s="12"/>
      <c r="VTZ348" s="12"/>
      <c r="VUA348" s="12"/>
      <c r="VUB348" s="12"/>
      <c r="VUC348" s="12"/>
      <c r="VUD348" s="12"/>
      <c r="VUE348" s="12"/>
      <c r="VUF348" s="12"/>
      <c r="VUG348" s="12"/>
      <c r="VUH348" s="12"/>
      <c r="VUI348" s="12"/>
      <c r="VUJ348" s="12"/>
      <c r="VUK348" s="12"/>
      <c r="VUL348" s="12"/>
      <c r="VUM348" s="12"/>
      <c r="VUN348" s="12"/>
      <c r="VUO348" s="12"/>
      <c r="VUP348" s="12"/>
      <c r="VUQ348" s="12"/>
      <c r="VUR348" s="12"/>
      <c r="VUS348" s="12"/>
      <c r="VUT348" s="12"/>
      <c r="VUU348" s="12"/>
      <c r="VUV348" s="12"/>
      <c r="VUW348" s="12"/>
      <c r="VUX348" s="12"/>
      <c r="VUY348" s="12"/>
      <c r="VUZ348" s="12"/>
      <c r="VVA348" s="12"/>
      <c r="VVB348" s="12"/>
      <c r="VVC348" s="12"/>
      <c r="VVD348" s="12"/>
      <c r="VVE348" s="12"/>
      <c r="VVF348" s="12"/>
      <c r="VVG348" s="12"/>
      <c r="VVH348" s="12"/>
      <c r="VVI348" s="12"/>
      <c r="VVJ348" s="12"/>
      <c r="VVK348" s="12"/>
      <c r="VVL348" s="12"/>
      <c r="VVM348" s="12"/>
      <c r="VVN348" s="12"/>
      <c r="VVO348" s="12"/>
      <c r="VVP348" s="12"/>
      <c r="VVQ348" s="12"/>
      <c r="VVR348" s="12"/>
      <c r="VVS348" s="12"/>
      <c r="VVT348" s="12"/>
      <c r="VVU348" s="12"/>
      <c r="VVV348" s="12"/>
      <c r="VVW348" s="12"/>
      <c r="VVX348" s="12"/>
      <c r="VVY348" s="12"/>
      <c r="VVZ348" s="12"/>
      <c r="VWA348" s="12"/>
      <c r="VWB348" s="12"/>
      <c r="VWC348" s="12"/>
      <c r="VWD348" s="12"/>
      <c r="VWE348" s="12"/>
      <c r="VWF348" s="12"/>
      <c r="VWG348" s="12"/>
      <c r="VWH348" s="12"/>
      <c r="VWI348" s="12"/>
      <c r="VWJ348" s="12"/>
      <c r="VWK348" s="12"/>
      <c r="VWL348" s="12"/>
      <c r="VWM348" s="12"/>
      <c r="VWN348" s="12"/>
      <c r="VWO348" s="12"/>
      <c r="VWP348" s="12"/>
      <c r="VWQ348" s="12"/>
      <c r="VWR348" s="12"/>
      <c r="VWS348" s="12"/>
      <c r="VWT348" s="12"/>
      <c r="VWU348" s="12"/>
      <c r="VWV348" s="12"/>
      <c r="VWW348" s="12"/>
      <c r="VWX348" s="12"/>
      <c r="VWY348" s="12"/>
      <c r="VWZ348" s="12"/>
      <c r="VXA348" s="12"/>
      <c r="VXB348" s="12"/>
      <c r="VXC348" s="12"/>
      <c r="VXD348" s="12"/>
      <c r="VXE348" s="12"/>
      <c r="VXF348" s="12"/>
      <c r="VXG348" s="12"/>
      <c r="VXH348" s="12"/>
      <c r="VXI348" s="12"/>
      <c r="VXJ348" s="12"/>
      <c r="VXK348" s="12"/>
      <c r="VXL348" s="12"/>
      <c r="VXM348" s="12"/>
      <c r="VXN348" s="12"/>
      <c r="VXO348" s="12"/>
      <c r="VXP348" s="12"/>
      <c r="VXQ348" s="12"/>
      <c r="VXR348" s="12"/>
      <c r="VXS348" s="12"/>
      <c r="VXT348" s="12"/>
      <c r="VXU348" s="12"/>
      <c r="VXV348" s="12"/>
      <c r="VXW348" s="12"/>
      <c r="VXX348" s="12"/>
      <c r="VXY348" s="12"/>
      <c r="VXZ348" s="12"/>
      <c r="VYA348" s="12"/>
      <c r="VYB348" s="12"/>
      <c r="VYC348" s="12"/>
      <c r="VYD348" s="12"/>
      <c r="VYE348" s="12"/>
      <c r="VYF348" s="12"/>
      <c r="VYG348" s="12"/>
      <c r="VYH348" s="12"/>
      <c r="VYI348" s="12"/>
      <c r="VYJ348" s="12"/>
      <c r="VYK348" s="12"/>
      <c r="VYL348" s="12"/>
      <c r="VYM348" s="12"/>
      <c r="VYN348" s="12"/>
      <c r="VYO348" s="12"/>
      <c r="VYP348" s="12"/>
      <c r="VYQ348" s="12"/>
      <c r="VYR348" s="12"/>
      <c r="VYS348" s="12"/>
      <c r="VYT348" s="12"/>
      <c r="VYU348" s="12"/>
      <c r="VYV348" s="12"/>
      <c r="VYW348" s="12"/>
      <c r="VYX348" s="12"/>
      <c r="VYY348" s="12"/>
      <c r="VYZ348" s="12"/>
      <c r="VZA348" s="12"/>
      <c r="VZB348" s="12"/>
      <c r="VZC348" s="12"/>
      <c r="VZD348" s="12"/>
      <c r="VZE348" s="12"/>
      <c r="VZF348" s="12"/>
      <c r="VZG348" s="12"/>
      <c r="VZH348" s="12"/>
      <c r="VZI348" s="12"/>
      <c r="VZJ348" s="12"/>
      <c r="VZK348" s="12"/>
      <c r="VZL348" s="12"/>
      <c r="VZM348" s="12"/>
      <c r="VZN348" s="12"/>
      <c r="VZO348" s="12"/>
      <c r="VZP348" s="12"/>
      <c r="VZQ348" s="12"/>
      <c r="VZR348" s="12"/>
      <c r="VZS348" s="12"/>
      <c r="VZT348" s="12"/>
      <c r="VZU348" s="12"/>
      <c r="VZV348" s="12"/>
      <c r="VZW348" s="12"/>
      <c r="VZX348" s="12"/>
      <c r="VZY348" s="12"/>
      <c r="VZZ348" s="12"/>
      <c r="WAA348" s="12"/>
      <c r="WAB348" s="12"/>
      <c r="WAC348" s="12"/>
      <c r="WAD348" s="12"/>
      <c r="WAE348" s="12"/>
      <c r="WAF348" s="12"/>
      <c r="WAG348" s="12"/>
      <c r="WAH348" s="12"/>
      <c r="WAI348" s="12"/>
      <c r="WAJ348" s="12"/>
      <c r="WAK348" s="12"/>
      <c r="WAL348" s="12"/>
      <c r="WAM348" s="12"/>
      <c r="WAN348" s="12"/>
      <c r="WAO348" s="12"/>
      <c r="WAP348" s="12"/>
      <c r="WAQ348" s="12"/>
      <c r="WAR348" s="12"/>
      <c r="WAS348" s="12"/>
      <c r="WAT348" s="12"/>
      <c r="WAU348" s="12"/>
      <c r="WAV348" s="12"/>
      <c r="WAW348" s="12"/>
      <c r="WAX348" s="12"/>
      <c r="WAY348" s="12"/>
      <c r="WAZ348" s="12"/>
      <c r="WBA348" s="12"/>
      <c r="WBB348" s="12"/>
      <c r="WBC348" s="12"/>
      <c r="WBD348" s="12"/>
      <c r="WBE348" s="12"/>
      <c r="WBF348" s="12"/>
      <c r="WBG348" s="12"/>
      <c r="WBH348" s="12"/>
      <c r="WBI348" s="12"/>
      <c r="WBJ348" s="12"/>
      <c r="WBK348" s="12"/>
      <c r="WBL348" s="12"/>
      <c r="WBM348" s="12"/>
      <c r="WBN348" s="12"/>
      <c r="WBO348" s="12"/>
      <c r="WBP348" s="12"/>
      <c r="WBQ348" s="12"/>
      <c r="WBR348" s="12"/>
      <c r="WBS348" s="12"/>
      <c r="WBT348" s="12"/>
      <c r="WBU348" s="12"/>
      <c r="WBV348" s="12"/>
      <c r="WBW348" s="12"/>
      <c r="WBX348" s="12"/>
      <c r="WBY348" s="12"/>
      <c r="WBZ348" s="12"/>
      <c r="WCA348" s="12"/>
      <c r="WCB348" s="12"/>
      <c r="WCC348" s="12"/>
      <c r="WCD348" s="12"/>
      <c r="WCE348" s="12"/>
      <c r="WCF348" s="12"/>
      <c r="WCG348" s="12"/>
      <c r="WCH348" s="12"/>
      <c r="WCI348" s="12"/>
      <c r="WCJ348" s="12"/>
      <c r="WCK348" s="12"/>
      <c r="WCL348" s="12"/>
      <c r="WCM348" s="12"/>
      <c r="WCN348" s="12"/>
      <c r="WCO348" s="12"/>
      <c r="WCP348" s="12"/>
      <c r="WCQ348" s="12"/>
      <c r="WCR348" s="12"/>
      <c r="WCS348" s="12"/>
      <c r="WCT348" s="12"/>
      <c r="WCU348" s="12"/>
      <c r="WCV348" s="12"/>
      <c r="WCW348" s="12"/>
      <c r="WCX348" s="12"/>
      <c r="WCY348" s="12"/>
      <c r="WCZ348" s="12"/>
      <c r="WDA348" s="12"/>
      <c r="WDB348" s="12"/>
      <c r="WDC348" s="12"/>
      <c r="WDD348" s="12"/>
      <c r="WDE348" s="12"/>
      <c r="WDF348" s="12"/>
      <c r="WDG348" s="12"/>
      <c r="WDH348" s="12"/>
      <c r="WDI348" s="12"/>
      <c r="WDJ348" s="12"/>
      <c r="WDK348" s="12"/>
      <c r="WDL348" s="12"/>
      <c r="WDM348" s="12"/>
      <c r="WDN348" s="12"/>
      <c r="WDO348" s="12"/>
      <c r="WDP348" s="12"/>
      <c r="WDQ348" s="12"/>
      <c r="WDR348" s="12"/>
      <c r="WDS348" s="12"/>
      <c r="WDT348" s="12"/>
      <c r="WDU348" s="12"/>
      <c r="WDV348" s="12"/>
      <c r="WDW348" s="12"/>
      <c r="WDX348" s="12"/>
      <c r="WDY348" s="12"/>
      <c r="WDZ348" s="12"/>
      <c r="WEA348" s="12"/>
      <c r="WEB348" s="12"/>
      <c r="WEC348" s="12"/>
      <c r="WED348" s="12"/>
      <c r="WEE348" s="12"/>
      <c r="WEF348" s="12"/>
      <c r="WEG348" s="12"/>
      <c r="WEH348" s="12"/>
      <c r="WEI348" s="12"/>
      <c r="WEJ348" s="12"/>
      <c r="WEK348" s="12"/>
      <c r="WEL348" s="12"/>
      <c r="WEM348" s="12"/>
      <c r="WEN348" s="12"/>
      <c r="WEO348" s="12"/>
      <c r="WEP348" s="12"/>
      <c r="WEQ348" s="12"/>
      <c r="WER348" s="12"/>
      <c r="WES348" s="12"/>
      <c r="WET348" s="12"/>
      <c r="WEU348" s="12"/>
      <c r="WEV348" s="12"/>
      <c r="WEW348" s="12"/>
      <c r="WEX348" s="12"/>
      <c r="WEY348" s="12"/>
      <c r="WEZ348" s="12"/>
      <c r="WFA348" s="12"/>
      <c r="WFB348" s="12"/>
      <c r="WFC348" s="12"/>
      <c r="WFD348" s="12"/>
      <c r="WFE348" s="12"/>
      <c r="WFF348" s="12"/>
      <c r="WFG348" s="12"/>
      <c r="WFH348" s="12"/>
      <c r="WFI348" s="12"/>
      <c r="WFJ348" s="12"/>
      <c r="WFK348" s="12"/>
      <c r="WFL348" s="12"/>
      <c r="WFM348" s="12"/>
      <c r="WFN348" s="12"/>
      <c r="WFO348" s="12"/>
      <c r="WFP348" s="12"/>
      <c r="WFQ348" s="12"/>
      <c r="WFR348" s="12"/>
      <c r="WFS348" s="12"/>
      <c r="WFT348" s="12"/>
      <c r="WFU348" s="12"/>
      <c r="WFV348" s="12"/>
      <c r="WFW348" s="12"/>
      <c r="WFX348" s="12"/>
      <c r="WFY348" s="12"/>
      <c r="WFZ348" s="12"/>
      <c r="WGA348" s="12"/>
      <c r="WGB348" s="12"/>
      <c r="WGC348" s="12"/>
      <c r="WGD348" s="12"/>
      <c r="WGE348" s="12"/>
      <c r="WGF348" s="12"/>
      <c r="WGG348" s="12"/>
      <c r="WGH348" s="12"/>
      <c r="WGI348" s="12"/>
      <c r="WGJ348" s="12"/>
      <c r="WGK348" s="12"/>
      <c r="WGL348" s="12"/>
      <c r="WGM348" s="12"/>
      <c r="WGN348" s="12"/>
      <c r="WGO348" s="12"/>
      <c r="WGP348" s="12"/>
      <c r="WGQ348" s="12"/>
      <c r="WGR348" s="12"/>
      <c r="WGS348" s="12"/>
      <c r="WGT348" s="12"/>
      <c r="WGU348" s="12"/>
      <c r="WGV348" s="12"/>
      <c r="WGW348" s="12"/>
      <c r="WGX348" s="12"/>
      <c r="WGY348" s="12"/>
      <c r="WGZ348" s="12"/>
      <c r="WHA348" s="12"/>
      <c r="WHB348" s="12"/>
      <c r="WHC348" s="12"/>
      <c r="WHD348" s="12"/>
      <c r="WHE348" s="12"/>
      <c r="WHF348" s="12"/>
      <c r="WHG348" s="12"/>
      <c r="WHH348" s="12"/>
      <c r="WHI348" s="12"/>
      <c r="WHJ348" s="12"/>
      <c r="WHK348" s="12"/>
      <c r="WHL348" s="12"/>
      <c r="WHM348" s="12"/>
      <c r="WHN348" s="12"/>
      <c r="WHO348" s="12"/>
      <c r="WHP348" s="12"/>
      <c r="WHQ348" s="12"/>
      <c r="WHR348" s="12"/>
      <c r="WHS348" s="12"/>
      <c r="WHT348" s="12"/>
      <c r="WHU348" s="12"/>
      <c r="WHV348" s="12"/>
      <c r="WHW348" s="12"/>
      <c r="WHX348" s="12"/>
      <c r="WHY348" s="12"/>
      <c r="WHZ348" s="12"/>
      <c r="WIA348" s="12"/>
      <c r="WIB348" s="12"/>
      <c r="WIC348" s="12"/>
      <c r="WID348" s="12"/>
      <c r="WIE348" s="12"/>
      <c r="WIF348" s="12"/>
      <c r="WIG348" s="12"/>
      <c r="WIH348" s="12"/>
      <c r="WII348" s="12"/>
      <c r="WIJ348" s="12"/>
      <c r="WIK348" s="12"/>
      <c r="WIL348" s="12"/>
      <c r="WIM348" s="12"/>
      <c r="WIN348" s="12"/>
      <c r="WIO348" s="12"/>
      <c r="WIP348" s="12"/>
      <c r="WIQ348" s="12"/>
      <c r="WIR348" s="12"/>
      <c r="WIS348" s="12"/>
      <c r="WIT348" s="12"/>
      <c r="WIU348" s="12"/>
      <c r="WIV348" s="12"/>
      <c r="WIW348" s="12"/>
      <c r="WIX348" s="12"/>
      <c r="WIY348" s="12"/>
      <c r="WIZ348" s="12"/>
      <c r="WJA348" s="12"/>
      <c r="WJB348" s="12"/>
      <c r="WJC348" s="12"/>
      <c r="WJD348" s="12"/>
      <c r="WJE348" s="12"/>
      <c r="WJF348" s="12"/>
      <c r="WJG348" s="12"/>
      <c r="WJH348" s="12"/>
      <c r="WJI348" s="12"/>
      <c r="WJJ348" s="12"/>
      <c r="WJK348" s="12"/>
      <c r="WJL348" s="12"/>
      <c r="WJM348" s="12"/>
      <c r="WJN348" s="12"/>
      <c r="WJO348" s="12"/>
      <c r="WJP348" s="12"/>
      <c r="WJQ348" s="12"/>
      <c r="WJR348" s="12"/>
      <c r="WJS348" s="12"/>
      <c r="WJT348" s="12"/>
      <c r="WJU348" s="12"/>
      <c r="WJV348" s="12"/>
      <c r="WJW348" s="12"/>
      <c r="WJX348" s="12"/>
      <c r="WJY348" s="12"/>
      <c r="WJZ348" s="12"/>
      <c r="WKA348" s="12"/>
      <c r="WKB348" s="12"/>
      <c r="WKC348" s="12"/>
      <c r="WKD348" s="12"/>
      <c r="WKE348" s="12"/>
      <c r="WKF348" s="12"/>
      <c r="WKG348" s="12"/>
      <c r="WKH348" s="12"/>
      <c r="WKI348" s="12"/>
      <c r="WKJ348" s="12"/>
      <c r="WKK348" s="12"/>
      <c r="WKL348" s="12"/>
      <c r="WKM348" s="12"/>
      <c r="WKN348" s="12"/>
      <c r="WKO348" s="12"/>
      <c r="WKP348" s="12"/>
      <c r="WKQ348" s="12"/>
      <c r="WKR348" s="12"/>
      <c r="WKS348" s="12"/>
      <c r="WKT348" s="12"/>
      <c r="WKU348" s="12"/>
      <c r="WKV348" s="12"/>
      <c r="WKW348" s="12"/>
      <c r="WKX348" s="12"/>
      <c r="WKY348" s="12"/>
      <c r="WKZ348" s="12"/>
      <c r="WLA348" s="12"/>
      <c r="WLB348" s="12"/>
      <c r="WLC348" s="12"/>
      <c r="WLD348" s="12"/>
      <c r="WLE348" s="12"/>
      <c r="WLF348" s="12"/>
      <c r="WLG348" s="12"/>
      <c r="WLH348" s="12"/>
      <c r="WLI348" s="12"/>
      <c r="WLJ348" s="12"/>
      <c r="WLK348" s="12"/>
      <c r="WLL348" s="12"/>
      <c r="WLM348" s="12"/>
      <c r="WLN348" s="12"/>
      <c r="WLO348" s="12"/>
      <c r="WLP348" s="12"/>
      <c r="WLQ348" s="12"/>
      <c r="WLR348" s="12"/>
      <c r="WLS348" s="12"/>
      <c r="WLT348" s="12"/>
      <c r="WLU348" s="12"/>
      <c r="WLV348" s="12"/>
      <c r="WLW348" s="12"/>
      <c r="WLX348" s="12"/>
      <c r="WLY348" s="12"/>
      <c r="WLZ348" s="12"/>
      <c r="WMA348" s="12"/>
      <c r="WMB348" s="12"/>
      <c r="WMC348" s="12"/>
      <c r="WMD348" s="12"/>
      <c r="WME348" s="12"/>
      <c r="WMF348" s="12"/>
      <c r="WMG348" s="12"/>
      <c r="WMH348" s="12"/>
      <c r="WMI348" s="12"/>
      <c r="WMJ348" s="12"/>
      <c r="WMK348" s="12"/>
      <c r="WML348" s="12"/>
      <c r="WMM348" s="12"/>
      <c r="WMN348" s="12"/>
      <c r="WMO348" s="12"/>
      <c r="WMP348" s="12"/>
      <c r="WMQ348" s="12"/>
      <c r="WMR348" s="12"/>
      <c r="WMS348" s="12"/>
      <c r="WMT348" s="12"/>
      <c r="WMU348" s="12"/>
      <c r="WMV348" s="12"/>
      <c r="WMW348" s="12"/>
      <c r="WMX348" s="12"/>
      <c r="WMY348" s="12"/>
      <c r="WMZ348" s="12"/>
      <c r="WNA348" s="12"/>
      <c r="WNB348" s="12"/>
      <c r="WNC348" s="12"/>
      <c r="WND348" s="12"/>
      <c r="WNE348" s="12"/>
      <c r="WNF348" s="12"/>
      <c r="WNG348" s="12"/>
      <c r="WNH348" s="12"/>
      <c r="WNI348" s="12"/>
      <c r="WNJ348" s="12"/>
      <c r="WNK348" s="12"/>
      <c r="WNL348" s="12"/>
      <c r="WNM348" s="12"/>
      <c r="WNN348" s="12"/>
      <c r="WNO348" s="12"/>
      <c r="WNP348" s="12"/>
      <c r="WNQ348" s="12"/>
      <c r="WNR348" s="12"/>
      <c r="WNS348" s="12"/>
      <c r="WNT348" s="12"/>
      <c r="WNU348" s="12"/>
      <c r="WNV348" s="12"/>
      <c r="WNW348" s="12"/>
      <c r="WNX348" s="12"/>
      <c r="WNY348" s="12"/>
      <c r="WNZ348" s="12"/>
      <c r="WOA348" s="12"/>
      <c r="WOB348" s="12"/>
      <c r="WOC348" s="12"/>
      <c r="WOD348" s="12"/>
      <c r="WOE348" s="12"/>
      <c r="WOF348" s="12"/>
      <c r="WOG348" s="12"/>
      <c r="WOH348" s="12"/>
      <c r="WOI348" s="12"/>
      <c r="WOJ348" s="12"/>
      <c r="WOK348" s="12"/>
      <c r="WOL348" s="12"/>
      <c r="WOM348" s="12"/>
      <c r="WON348" s="12"/>
      <c r="WOO348" s="12"/>
      <c r="WOP348" s="12"/>
      <c r="WOQ348" s="12"/>
      <c r="WOR348" s="12"/>
      <c r="WOS348" s="12"/>
      <c r="WOT348" s="12"/>
      <c r="WOU348" s="12"/>
      <c r="WOV348" s="12"/>
      <c r="WOW348" s="12"/>
      <c r="WOX348" s="12"/>
      <c r="WOY348" s="12"/>
      <c r="WOZ348" s="12"/>
      <c r="WPA348" s="12"/>
      <c r="WPB348" s="12"/>
      <c r="WPC348" s="12"/>
      <c r="WPD348" s="12"/>
      <c r="WPE348" s="12"/>
      <c r="WPF348" s="12"/>
      <c r="WPG348" s="12"/>
      <c r="WPH348" s="12"/>
      <c r="WPI348" s="12"/>
      <c r="WPJ348" s="12"/>
      <c r="WPK348" s="12"/>
      <c r="WPL348" s="12"/>
      <c r="WPM348" s="12"/>
      <c r="WPN348" s="12"/>
      <c r="WPO348" s="12"/>
      <c r="WPP348" s="12"/>
      <c r="WPQ348" s="12"/>
      <c r="WPR348" s="12"/>
      <c r="WPS348" s="12"/>
      <c r="WPT348" s="12"/>
      <c r="WPU348" s="12"/>
      <c r="WPV348" s="12"/>
      <c r="WPW348" s="12"/>
      <c r="WPX348" s="12"/>
      <c r="WPY348" s="12"/>
      <c r="WPZ348" s="12"/>
      <c r="WQA348" s="12"/>
      <c r="WQB348" s="12"/>
      <c r="WQC348" s="12"/>
      <c r="WQD348" s="12"/>
      <c r="WQE348" s="12"/>
      <c r="WQF348" s="12"/>
      <c r="WQG348" s="12"/>
      <c r="WQH348" s="12"/>
      <c r="WQI348" s="12"/>
      <c r="WQJ348" s="12"/>
      <c r="WQK348" s="12"/>
      <c r="WQL348" s="12"/>
      <c r="WQM348" s="12"/>
      <c r="WQN348" s="12"/>
      <c r="WQO348" s="12"/>
      <c r="WQP348" s="12"/>
      <c r="WQQ348" s="12"/>
      <c r="WQR348" s="12"/>
      <c r="WQS348" s="12"/>
      <c r="WQT348" s="12"/>
      <c r="WQU348" s="12"/>
      <c r="WQV348" s="12"/>
      <c r="WQW348" s="12"/>
      <c r="WQX348" s="12"/>
      <c r="WQY348" s="12"/>
      <c r="WQZ348" s="12"/>
      <c r="WRA348" s="12"/>
      <c r="WRB348" s="12"/>
      <c r="WRC348" s="12"/>
      <c r="WRD348" s="12"/>
      <c r="WRE348" s="12"/>
      <c r="WRF348" s="12"/>
      <c r="WRG348" s="12"/>
      <c r="WRH348" s="12"/>
      <c r="WRI348" s="12"/>
      <c r="WRJ348" s="12"/>
      <c r="WRK348" s="12"/>
      <c r="WRL348" s="12"/>
      <c r="WRM348" s="12"/>
      <c r="WRN348" s="12"/>
      <c r="WRO348" s="12"/>
      <c r="WRP348" s="12"/>
      <c r="WRQ348" s="12"/>
      <c r="WRR348" s="12"/>
      <c r="WRS348" s="12"/>
      <c r="WRT348" s="12"/>
      <c r="WRU348" s="12"/>
      <c r="WRV348" s="12"/>
      <c r="WRW348" s="12"/>
      <c r="WRX348" s="12"/>
      <c r="WRY348" s="12"/>
      <c r="WRZ348" s="12"/>
      <c r="WSA348" s="12"/>
      <c r="WSB348" s="12"/>
      <c r="WSC348" s="12"/>
      <c r="WSD348" s="12"/>
      <c r="WSE348" s="12"/>
      <c r="WSF348" s="12"/>
      <c r="WSG348" s="12"/>
      <c r="WSH348" s="12"/>
      <c r="WSI348" s="12"/>
      <c r="WSJ348" s="12"/>
      <c r="WSK348" s="12"/>
      <c r="WSL348" s="12"/>
      <c r="WSM348" s="12"/>
      <c r="WSN348" s="12"/>
      <c r="WSO348" s="12"/>
      <c r="WSP348" s="12"/>
      <c r="WSQ348" s="12"/>
      <c r="WSR348" s="12"/>
      <c r="WSS348" s="12"/>
      <c r="WST348" s="12"/>
      <c r="WSU348" s="12"/>
      <c r="WSV348" s="12"/>
      <c r="WSW348" s="12"/>
      <c r="WSX348" s="12"/>
      <c r="WSY348" s="12"/>
      <c r="WSZ348" s="12"/>
      <c r="WTA348" s="12"/>
      <c r="WTB348" s="12"/>
      <c r="WTC348" s="12"/>
      <c r="WTD348" s="12"/>
      <c r="WTE348" s="12"/>
      <c r="WTF348" s="12"/>
      <c r="WTG348" s="12"/>
      <c r="WTH348" s="12"/>
      <c r="WTI348" s="12"/>
      <c r="WTJ348" s="12"/>
      <c r="WTK348" s="12"/>
      <c r="WTL348" s="12"/>
      <c r="WTM348" s="12"/>
      <c r="WTN348" s="12"/>
      <c r="WTO348" s="12"/>
      <c r="WTP348" s="12"/>
      <c r="WTQ348" s="12"/>
      <c r="WTR348" s="12"/>
      <c r="WTS348" s="12"/>
      <c r="WTT348" s="12"/>
      <c r="WTU348" s="12"/>
      <c r="WTV348" s="12"/>
      <c r="WTW348" s="12"/>
      <c r="WTX348" s="12"/>
      <c r="WTY348" s="12"/>
      <c r="WTZ348" s="12"/>
      <c r="WUA348" s="12"/>
      <c r="WUB348" s="12"/>
      <c r="WUC348" s="12"/>
      <c r="WUD348" s="12"/>
      <c r="WUE348" s="12"/>
      <c r="WUF348" s="12"/>
      <c r="WUG348" s="12"/>
      <c r="WUH348" s="12"/>
      <c r="WUI348" s="12"/>
      <c r="WUJ348" s="12"/>
      <c r="WUK348" s="12"/>
      <c r="WUL348" s="12"/>
      <c r="WUM348" s="12"/>
      <c r="WUN348" s="12"/>
      <c r="WUO348" s="12"/>
      <c r="WUP348" s="12"/>
      <c r="WUQ348" s="12"/>
      <c r="WUR348" s="12"/>
      <c r="WUS348" s="12"/>
      <c r="WUT348" s="12"/>
      <c r="WUU348" s="12"/>
      <c r="WUV348" s="12"/>
      <c r="WUW348" s="12"/>
      <c r="WUX348" s="12"/>
      <c r="WUY348" s="12"/>
      <c r="WUZ348" s="12"/>
      <c r="WVA348" s="12"/>
      <c r="WVB348" s="12"/>
      <c r="WVC348" s="12"/>
      <c r="WVD348" s="12"/>
      <c r="WVE348" s="12"/>
      <c r="WVF348" s="12"/>
      <c r="WVG348" s="12"/>
      <c r="WVH348" s="12"/>
      <c r="WVI348" s="12"/>
      <c r="WVJ348" s="12"/>
      <c r="WVK348" s="12"/>
      <c r="WVL348" s="12"/>
      <c r="WVM348" s="12"/>
      <c r="WVN348" s="12"/>
      <c r="WVO348" s="12"/>
      <c r="WVP348" s="12"/>
      <c r="WVQ348" s="12"/>
      <c r="WVR348" s="12"/>
      <c r="WVS348" s="12"/>
      <c r="WVT348" s="12"/>
      <c r="WVU348" s="12"/>
      <c r="WVV348" s="12"/>
      <c r="WVW348" s="12"/>
      <c r="WVX348" s="12"/>
      <c r="WVY348" s="12"/>
      <c r="WVZ348" s="12"/>
      <c r="WWA348" s="12"/>
      <c r="WWB348" s="12"/>
      <c r="WWC348" s="12"/>
      <c r="WWD348" s="12"/>
      <c r="WWE348" s="12"/>
      <c r="WWF348" s="12"/>
      <c r="WWG348" s="12"/>
      <c r="WWH348" s="12"/>
      <c r="WWI348" s="12"/>
      <c r="WWJ348" s="12"/>
      <c r="WWK348" s="12"/>
      <c r="WWL348" s="12"/>
      <c r="WWM348" s="12"/>
      <c r="WWN348" s="12"/>
      <c r="WWO348" s="12"/>
      <c r="WWP348" s="12"/>
      <c r="WWQ348" s="12"/>
      <c r="WWR348" s="12"/>
      <c r="WWS348" s="12"/>
      <c r="WWT348" s="12"/>
      <c r="WWU348" s="12"/>
      <c r="WWV348" s="12"/>
      <c r="WWW348" s="12"/>
      <c r="WWX348" s="12"/>
      <c r="WWY348" s="12"/>
      <c r="WWZ348" s="12"/>
      <c r="WXA348" s="12"/>
      <c r="WXB348" s="12"/>
      <c r="WXC348" s="12"/>
      <c r="WXD348" s="12"/>
      <c r="WXE348" s="12"/>
      <c r="WXF348" s="12"/>
      <c r="WXG348" s="12"/>
      <c r="WXH348" s="12"/>
      <c r="WXI348" s="12"/>
      <c r="WXJ348" s="12"/>
      <c r="WXK348" s="12"/>
      <c r="WXL348" s="12"/>
      <c r="WXM348" s="12"/>
      <c r="WXN348" s="12"/>
      <c r="WXO348" s="12"/>
      <c r="WXP348" s="12"/>
      <c r="WXQ348" s="12"/>
      <c r="WXR348" s="12"/>
      <c r="WXS348" s="12"/>
      <c r="WXT348" s="12"/>
      <c r="WXU348" s="12"/>
      <c r="WXV348" s="12"/>
      <c r="WXW348" s="12"/>
      <c r="WXX348" s="12"/>
      <c r="WXY348" s="12"/>
      <c r="WXZ348" s="12"/>
      <c r="WYA348" s="12"/>
      <c r="WYB348" s="12"/>
      <c r="WYC348" s="12"/>
      <c r="WYD348" s="12"/>
      <c r="WYE348" s="12"/>
      <c r="WYF348" s="12"/>
      <c r="WYG348" s="12"/>
      <c r="WYH348" s="12"/>
      <c r="WYI348" s="12"/>
      <c r="WYJ348" s="12"/>
      <c r="WYK348" s="12"/>
      <c r="WYL348" s="12"/>
      <c r="WYM348" s="12"/>
      <c r="WYN348" s="12"/>
      <c r="WYO348" s="12"/>
      <c r="WYP348" s="12"/>
      <c r="WYQ348" s="12"/>
      <c r="WYR348" s="12"/>
      <c r="WYS348" s="12"/>
      <c r="WYT348" s="12"/>
      <c r="WYU348" s="12"/>
      <c r="WYV348" s="12"/>
      <c r="WYW348" s="12"/>
      <c r="WYX348" s="12"/>
      <c r="WYY348" s="12"/>
      <c r="WYZ348" s="12"/>
      <c r="WZA348" s="12"/>
      <c r="WZB348" s="12"/>
      <c r="WZC348" s="12"/>
      <c r="WZD348" s="12"/>
      <c r="WZE348" s="12"/>
      <c r="WZF348" s="12"/>
      <c r="WZG348" s="12"/>
      <c r="WZH348" s="12"/>
      <c r="WZI348" s="12"/>
      <c r="WZJ348" s="12"/>
      <c r="WZK348" s="12"/>
      <c r="WZL348" s="12"/>
      <c r="WZM348" s="12"/>
      <c r="WZN348" s="12"/>
      <c r="WZO348" s="12"/>
      <c r="WZP348" s="12"/>
      <c r="WZQ348" s="12"/>
      <c r="WZR348" s="12"/>
      <c r="WZS348" s="12"/>
      <c r="WZT348" s="12"/>
      <c r="WZU348" s="12"/>
      <c r="WZV348" s="12"/>
      <c r="WZW348" s="12"/>
      <c r="WZX348" s="12"/>
      <c r="WZY348" s="12"/>
      <c r="WZZ348" s="12"/>
      <c r="XAA348" s="12"/>
      <c r="XAB348" s="12"/>
      <c r="XAC348" s="12"/>
      <c r="XAD348" s="12"/>
      <c r="XAE348" s="12"/>
      <c r="XAF348" s="12"/>
      <c r="XAG348" s="12"/>
      <c r="XAH348" s="12"/>
      <c r="XAI348" s="12"/>
      <c r="XAJ348" s="12"/>
      <c r="XAK348" s="12"/>
      <c r="XAL348" s="12"/>
      <c r="XAM348" s="12"/>
      <c r="XAN348" s="12"/>
      <c r="XAO348" s="12"/>
      <c r="XAP348" s="12"/>
      <c r="XAQ348" s="12"/>
      <c r="XAR348" s="12"/>
      <c r="XAS348" s="12"/>
      <c r="XAT348" s="12"/>
      <c r="XAU348" s="12"/>
      <c r="XAV348" s="12"/>
      <c r="XAW348" s="12"/>
      <c r="XAX348" s="12"/>
      <c r="XAY348" s="12"/>
      <c r="XAZ348" s="12"/>
      <c r="XBA348" s="12"/>
      <c r="XBB348" s="12"/>
      <c r="XBC348" s="12"/>
      <c r="XBD348" s="12"/>
      <c r="XBE348" s="12"/>
      <c r="XBF348" s="12"/>
      <c r="XBG348" s="12"/>
      <c r="XBH348" s="12"/>
      <c r="XBI348" s="12"/>
      <c r="XBJ348" s="12"/>
      <c r="XBK348" s="12"/>
      <c r="XBL348" s="12"/>
      <c r="XBM348" s="12"/>
      <c r="XBN348" s="12"/>
      <c r="XBO348" s="12"/>
      <c r="XBP348" s="12"/>
      <c r="XBQ348" s="12"/>
      <c r="XBR348" s="12"/>
      <c r="XBS348" s="12"/>
      <c r="XBT348" s="12"/>
      <c r="XBU348" s="12"/>
      <c r="XBV348" s="12"/>
      <c r="XBW348" s="12"/>
      <c r="XBX348" s="12"/>
      <c r="XBY348" s="12"/>
      <c r="XBZ348" s="12"/>
      <c r="XCA348" s="12"/>
      <c r="XCB348" s="12"/>
      <c r="XCC348" s="12"/>
      <c r="XCD348" s="12"/>
      <c r="XCE348" s="12"/>
      <c r="XCF348" s="12"/>
      <c r="XCG348" s="12"/>
      <c r="XCH348" s="12"/>
      <c r="XCI348" s="12"/>
      <c r="XCJ348" s="12"/>
      <c r="XCK348" s="12"/>
      <c r="XCL348" s="12"/>
      <c r="XCM348" s="12"/>
      <c r="XCN348" s="12"/>
      <c r="XCO348" s="12"/>
      <c r="XCP348" s="12"/>
      <c r="XCQ348" s="12"/>
      <c r="XCR348" s="12"/>
      <c r="XCS348" s="12"/>
      <c r="XCT348" s="12"/>
      <c r="XCU348" s="12"/>
      <c r="XCV348" s="12"/>
      <c r="XCW348" s="12"/>
      <c r="XCX348" s="12"/>
      <c r="XCY348" s="12"/>
      <c r="XCZ348" s="12"/>
      <c r="XDA348" s="12"/>
      <c r="XDB348" s="12"/>
      <c r="XDC348" s="12"/>
      <c r="XDD348" s="12"/>
      <c r="XDE348" s="12"/>
      <c r="XDF348" s="12"/>
      <c r="XDG348" s="12"/>
      <c r="XDH348" s="12"/>
      <c r="XDI348" s="12"/>
      <c r="XDJ348" s="12"/>
      <c r="XDK348" s="12"/>
      <c r="XDL348" s="12"/>
      <c r="XDM348" s="12"/>
      <c r="XDN348" s="12"/>
      <c r="XDO348" s="12"/>
      <c r="XDP348" s="12"/>
      <c r="XDQ348" s="12"/>
      <c r="XDR348" s="12"/>
      <c r="XDS348" s="12"/>
      <c r="XDT348" s="12"/>
      <c r="XDU348" s="12"/>
      <c r="XDV348" s="12"/>
      <c r="XDW348" s="12"/>
      <c r="XDX348" s="12"/>
      <c r="XDY348" s="12"/>
      <c r="XDZ348" s="12"/>
      <c r="XEA348" s="12"/>
      <c r="XEB348" s="12"/>
      <c r="XEC348" s="12"/>
      <c r="XED348" s="12"/>
      <c r="XEE348" s="12"/>
      <c r="XEF348" s="12"/>
      <c r="XEG348" s="12"/>
      <c r="XEH348" s="12"/>
      <c r="XEI348" s="12"/>
      <c r="XEJ348" s="12"/>
      <c r="XEK348" s="12"/>
      <c r="XEL348" s="12"/>
      <c r="XEM348" s="12"/>
      <c r="XEN348" s="12"/>
      <c r="XEO348" s="12"/>
      <c r="XEP348" s="12"/>
      <c r="XEQ348" s="12"/>
      <c r="XER348" s="12"/>
      <c r="XES348" s="12"/>
      <c r="XET348" s="12"/>
      <c r="XEU348" s="12"/>
      <c r="XEV348" s="12"/>
      <c r="XEW348" s="12"/>
      <c r="XEX348" s="12"/>
      <c r="XEY348" s="12"/>
      <c r="XEZ348" s="12"/>
      <c r="XFA348" s="12"/>
      <c r="XFB348" s="12"/>
    </row>
    <row r="349" spans="1:16382" ht="13" customHeight="1">
      <c r="A349" s="155" t="s">
        <v>199</v>
      </c>
      <c r="B349" s="489" t="s">
        <v>40</v>
      </c>
      <c r="C349" s="155" t="s">
        <v>21</v>
      </c>
      <c r="D349" s="156">
        <v>101</v>
      </c>
      <c r="E349" s="15">
        <v>136</v>
      </c>
      <c r="F349" s="15"/>
      <c r="G349" s="15" t="s">
        <v>558</v>
      </c>
      <c r="H349" s="15" t="s">
        <v>558</v>
      </c>
      <c r="I349" s="15" t="s">
        <v>558</v>
      </c>
      <c r="J349" s="15" t="s">
        <v>558</v>
      </c>
      <c r="K349" s="15" t="str">
        <f>IFERROR(VLOOKUP($A349,'Men Race 8'!$A:$E,4,0),"")</f>
        <v/>
      </c>
      <c r="L349" s="13" t="str">
        <f>IFERROR(SUM(SMALL(D349:K349,{1,2,3,4})),"")</f>
        <v/>
      </c>
      <c r="M349" s="82">
        <f>COUNT(D349:K349)</f>
        <v>2</v>
      </c>
      <c r="N349" s="10" t="str">
        <f>RIGHT(A349,LEN(A349)-FIND(" ",A349))</f>
        <v>Southwell</v>
      </c>
      <c r="O349" s="10" t="str">
        <f>LEFT(A349,FIND(" ",A349)-1)</f>
        <v>Mike</v>
      </c>
      <c r="P349" s="82"/>
      <c r="Q349" s="244">
        <f>IFERROR(IF(D349=0,"",1-(D349-1)/(MAX(D:D)-1)),0)</f>
        <v>0.13793103448275867</v>
      </c>
      <c r="R349" s="244">
        <f>IFERROR(IF(E349=0,"",1-(E349-1)/(MAX(E:E)-1)),0)</f>
        <v>0.19161676646706582</v>
      </c>
      <c r="S349" s="244" t="str">
        <f>IFERROR(IF(F349=0,"",1-(F349-1)/(MAX(F:F)-1)),0)</f>
        <v/>
      </c>
      <c r="T349" s="244">
        <f>IFERROR(IF(G349=0,"",1-(G349-1)/(MAX(G:G)-1)),0)</f>
        <v>0</v>
      </c>
      <c r="U349" s="244">
        <f>IFERROR(IF(H349=0,"",1-(H349-1)/(MAX(H:H)-1)),0)</f>
        <v>0</v>
      </c>
      <c r="V349" s="244">
        <f>IFERROR(IF(I349=0,"",1-(I349-1)/(MAX(I:I)-1)),0)</f>
        <v>0</v>
      </c>
      <c r="W349" s="244">
        <f>IFERROR(IF(J349=0,"",1-(J349-1)/(MAX(J:J)-1)),0)</f>
        <v>0</v>
      </c>
      <c r="X349" s="244">
        <f>IFERROR(IF(K349=0,"",1-(K349-1)/(MAX(K:K)-1)),0)</f>
        <v>0</v>
      </c>
      <c r="Y349" s="20">
        <f>IF(M349&gt;3,SUM(LARGE(Q349:X349,{1,2,3,4})),0)</f>
        <v>0</v>
      </c>
    </row>
    <row r="350" spans="1:16382" ht="13" customHeight="1">
      <c r="A350" s="181" t="s">
        <v>311</v>
      </c>
      <c r="B350" s="181" t="s">
        <v>36</v>
      </c>
      <c r="C350" s="236" t="s">
        <v>17</v>
      </c>
      <c r="D350" s="21"/>
      <c r="E350" s="15">
        <v>138</v>
      </c>
      <c r="F350" s="15"/>
      <c r="G350" s="15" t="s">
        <v>558</v>
      </c>
      <c r="H350" s="15" t="s">
        <v>558</v>
      </c>
      <c r="I350" s="15" t="s">
        <v>558</v>
      </c>
      <c r="J350" s="15" t="s">
        <v>558</v>
      </c>
      <c r="K350" s="15" t="str">
        <f>IFERROR(VLOOKUP($A350,'Men Race 8'!$A:$E,4,0),"")</f>
        <v/>
      </c>
      <c r="L350" s="13" t="str">
        <f>IFERROR(SUM(SMALL(D350:K350,{1,2,3,4})),"")</f>
        <v/>
      </c>
      <c r="M350" s="82">
        <f>COUNT(D350:K350)</f>
        <v>1</v>
      </c>
      <c r="N350" s="10" t="str">
        <f>RIGHT(A350,LEN(A350)-FIND(" ",A350))</f>
        <v>Ashdown</v>
      </c>
      <c r="O350" s="10" t="str">
        <f>LEFT(A350,FIND(" ",A350)-1)</f>
        <v>Chris</v>
      </c>
      <c r="Q350" s="244" t="str">
        <f>IFERROR(IF(D350=0,"",1-(D350-1)/(MAX(D:D)-1)),0)</f>
        <v/>
      </c>
      <c r="R350" s="244">
        <f>IFERROR(IF(E350=0,"",1-(E350-1)/(MAX(E:E)-1)),0)</f>
        <v>0.17964071856287422</v>
      </c>
      <c r="S350" s="244" t="str">
        <f>IFERROR(IF(F350=0,"",1-(F350-1)/(MAX(F:F)-1)),0)</f>
        <v/>
      </c>
      <c r="T350" s="244">
        <f>IFERROR(IF(G350=0,"",1-(G350-1)/(MAX(G:G)-1)),0)</f>
        <v>0</v>
      </c>
      <c r="U350" s="244">
        <f>IFERROR(IF(H350=0,"",1-(H350-1)/(MAX(H:H)-1)),0)</f>
        <v>0</v>
      </c>
      <c r="V350" s="244">
        <f>IFERROR(IF(I350=0,"",1-(I350-1)/(MAX(I:I)-1)),0)</f>
        <v>0</v>
      </c>
      <c r="W350" s="244">
        <f>IFERROR(IF(J350=0,"",1-(J350-1)/(MAX(J:J)-1)),0)</f>
        <v>0</v>
      </c>
      <c r="X350" s="244">
        <f>IFERROR(IF(K350=0,"",1-(K350-1)/(MAX(K:K)-1)),0)</f>
        <v>0</v>
      </c>
      <c r="Y350" s="20">
        <f>IF(M350&gt;3,SUM(LARGE(Q350:X350,{1,2,3,4})),0)</f>
        <v>0</v>
      </c>
    </row>
    <row r="351" spans="1:16382" ht="13" customHeight="1">
      <c r="A351" s="181" t="s">
        <v>261</v>
      </c>
      <c r="B351" s="180" t="s">
        <v>34</v>
      </c>
      <c r="C351" s="184" t="s">
        <v>27</v>
      </c>
      <c r="D351" s="15"/>
      <c r="E351" s="15">
        <v>141</v>
      </c>
      <c r="F351" s="15"/>
      <c r="G351" s="15" t="s">
        <v>558</v>
      </c>
      <c r="H351" s="15" t="s">
        <v>558</v>
      </c>
      <c r="I351" s="15" t="s">
        <v>558</v>
      </c>
      <c r="J351" s="15" t="s">
        <v>558</v>
      </c>
      <c r="K351" s="15" t="str">
        <f>IFERROR(VLOOKUP($A351,'Men Race 8'!$A:$E,4,0),"")</f>
        <v/>
      </c>
      <c r="L351" s="13" t="str">
        <f>IFERROR(SUM(SMALL(D351:K351,{1,2,3,4})),"")</f>
        <v/>
      </c>
      <c r="M351" s="82">
        <f>COUNT(D351:K351)</f>
        <v>1</v>
      </c>
      <c r="N351" s="10" t="str">
        <f>RIGHT(A351,LEN(A351)-FIND(" ",A351))</f>
        <v>Watts</v>
      </c>
      <c r="O351" s="10" t="str">
        <f>LEFT(A351,FIND(" ",A351)-1)</f>
        <v>Peter</v>
      </c>
      <c r="Q351" s="244" t="str">
        <f>IFERROR(IF(D351=0,"",1-(D351-1)/(MAX(D:D)-1)),0)</f>
        <v/>
      </c>
      <c r="R351" s="244">
        <f>IFERROR(IF(E351=0,"",1-(E351-1)/(MAX(E:E)-1)),0)</f>
        <v>0.16167664670658688</v>
      </c>
      <c r="S351" s="244" t="str">
        <f>IFERROR(IF(F351=0,"",1-(F351-1)/(MAX(F:F)-1)),0)</f>
        <v/>
      </c>
      <c r="T351" s="244">
        <f>IFERROR(IF(G351=0,"",1-(G351-1)/(MAX(G:G)-1)),0)</f>
        <v>0</v>
      </c>
      <c r="U351" s="244">
        <f>IFERROR(IF(H351=0,"",1-(H351-1)/(MAX(H:H)-1)),0)</f>
        <v>0</v>
      </c>
      <c r="V351" s="244">
        <f>IFERROR(IF(I351=0,"",1-(I351-1)/(MAX(I:I)-1)),0)</f>
        <v>0</v>
      </c>
      <c r="W351" s="244">
        <f>IFERROR(IF(J351=0,"",1-(J351-1)/(MAX(J:J)-1)),0)</f>
        <v>0</v>
      </c>
      <c r="X351" s="244">
        <f>IFERROR(IF(K351=0,"",1-(K351-1)/(MAX(K:K)-1)),0)</f>
        <v>0</v>
      </c>
      <c r="Y351" s="20">
        <f>IF(M351&gt;3,SUM(LARGE(Q351:X351,{1,2,3,4})),0)</f>
        <v>0</v>
      </c>
    </row>
    <row r="352" spans="1:16382" ht="13" customHeight="1">
      <c r="A352" s="181" t="s">
        <v>233</v>
      </c>
      <c r="B352" s="180" t="s">
        <v>40</v>
      </c>
      <c r="C352" s="184" t="s">
        <v>14</v>
      </c>
      <c r="D352" s="21"/>
      <c r="E352" s="15">
        <v>142</v>
      </c>
      <c r="F352" s="15"/>
      <c r="G352" s="15" t="s">
        <v>558</v>
      </c>
      <c r="H352" s="15" t="s">
        <v>558</v>
      </c>
      <c r="I352" s="15" t="s">
        <v>558</v>
      </c>
      <c r="J352" s="15" t="s">
        <v>558</v>
      </c>
      <c r="K352" s="15" t="str">
        <f>IFERROR(VLOOKUP($A352,'Men Race 8'!$A:$E,4,0),"")</f>
        <v/>
      </c>
      <c r="L352" s="13" t="str">
        <f>IFERROR(SUM(SMALL(D352:K352,{1,2,3,4})),"")</f>
        <v/>
      </c>
      <c r="M352" s="82">
        <f>COUNT(D352:K352)</f>
        <v>1</v>
      </c>
      <c r="N352" s="10" t="str">
        <f>RIGHT(A352,LEN(A352)-FIND(" ",A352))</f>
        <v>White</v>
      </c>
      <c r="O352" s="10" t="str">
        <f>LEFT(A352,FIND(" ",A352)-1)</f>
        <v>Steve</v>
      </c>
      <c r="Q352" s="244" t="str">
        <f>IFERROR(IF(D352=0,"",1-(D352-1)/(MAX(D:D)-1)),0)</f>
        <v/>
      </c>
      <c r="R352" s="244">
        <f>IFERROR(IF(E352=0,"",1-(E352-1)/(MAX(E:E)-1)),0)</f>
        <v>0.15568862275449102</v>
      </c>
      <c r="S352" s="244" t="str">
        <f>IFERROR(IF(F352=0,"",1-(F352-1)/(MAX(F:F)-1)),0)</f>
        <v/>
      </c>
      <c r="T352" s="244">
        <f>IFERROR(IF(G352=0,"",1-(G352-1)/(MAX(G:G)-1)),0)</f>
        <v>0</v>
      </c>
      <c r="U352" s="244">
        <f>IFERROR(IF(H352=0,"",1-(H352-1)/(MAX(H:H)-1)),0)</f>
        <v>0</v>
      </c>
      <c r="V352" s="244">
        <f>IFERROR(IF(I352=0,"",1-(I352-1)/(MAX(I:I)-1)),0)</f>
        <v>0</v>
      </c>
      <c r="W352" s="244">
        <f>IFERROR(IF(J352=0,"",1-(J352-1)/(MAX(J:J)-1)),0)</f>
        <v>0</v>
      </c>
      <c r="X352" s="244">
        <f>IFERROR(IF(K352=0,"",1-(K352-1)/(MAX(K:K)-1)),0)</f>
        <v>0</v>
      </c>
      <c r="Y352" s="20">
        <f>IF(M352&gt;3,SUM(LARGE(Q352:X352,{1,2,3,4})),0)</f>
        <v>0</v>
      </c>
    </row>
    <row r="353" spans="1:16382" ht="13" customHeight="1">
      <c r="A353" s="181" t="s">
        <v>306</v>
      </c>
      <c r="B353" s="180" t="s">
        <v>36</v>
      </c>
      <c r="C353" s="184" t="s">
        <v>17</v>
      </c>
      <c r="D353" s="21"/>
      <c r="E353" s="15">
        <v>151</v>
      </c>
      <c r="F353" s="15"/>
      <c r="G353" s="15" t="s">
        <v>558</v>
      </c>
      <c r="H353" s="15" t="s">
        <v>558</v>
      </c>
      <c r="I353" s="15" t="s">
        <v>558</v>
      </c>
      <c r="J353" s="15" t="s">
        <v>558</v>
      </c>
      <c r="K353" s="15" t="str">
        <f>IFERROR(VLOOKUP($A353,'Men Race 8'!$A:$E,4,0),"")</f>
        <v/>
      </c>
      <c r="L353" s="13" t="str">
        <f>IFERROR(SUM(SMALL(D353:K353,{1,2,3,4})),"")</f>
        <v/>
      </c>
      <c r="M353" s="82">
        <f>COUNT(D353:K353)</f>
        <v>1</v>
      </c>
      <c r="N353" s="10" t="str">
        <f>RIGHT(A353,LEN(A353)-FIND(" ",A353))</f>
        <v>Head</v>
      </c>
      <c r="O353" s="10" t="str">
        <f>LEFT(A353,FIND(" ",A353)-1)</f>
        <v>Michael</v>
      </c>
      <c r="P353" s="82"/>
      <c r="Q353" s="244" t="str">
        <f>IFERROR(IF(D353=0,"",1-(D353-1)/(MAX(D:D)-1)),0)</f>
        <v/>
      </c>
      <c r="R353" s="244">
        <f>IFERROR(IF(E353=0,"",1-(E353-1)/(MAX(E:E)-1)),0)</f>
        <v>0.10179640718562877</v>
      </c>
      <c r="S353" s="244" t="str">
        <f>IFERROR(IF(F353=0,"",1-(F353-1)/(MAX(F:F)-1)),0)</f>
        <v/>
      </c>
      <c r="T353" s="244">
        <f>IFERROR(IF(G353=0,"",1-(G353-1)/(MAX(G:G)-1)),0)</f>
        <v>0</v>
      </c>
      <c r="U353" s="244">
        <f>IFERROR(IF(H353=0,"",1-(H353-1)/(MAX(H:H)-1)),0)</f>
        <v>0</v>
      </c>
      <c r="V353" s="244">
        <f>IFERROR(IF(I353=0,"",1-(I353-1)/(MAX(I:I)-1)),0)</f>
        <v>0</v>
      </c>
      <c r="W353" s="244">
        <f>IFERROR(IF(J353=0,"",1-(J353-1)/(MAX(J:J)-1)),0)</f>
        <v>0</v>
      </c>
      <c r="X353" s="244">
        <f>IFERROR(IF(K353=0,"",1-(K353-1)/(MAX(K:K)-1)),0)</f>
        <v>0</v>
      </c>
      <c r="Y353" s="20">
        <f>IF(M353&gt;3,SUM(LARGE(Q353:X353,{1,2,3,4})),0)</f>
        <v>0</v>
      </c>
    </row>
    <row r="354" spans="1:16382" ht="13" customHeight="1">
      <c r="A354" s="181" t="s">
        <v>228</v>
      </c>
      <c r="B354" s="180" t="s">
        <v>204</v>
      </c>
      <c r="C354" s="184" t="s">
        <v>14</v>
      </c>
      <c r="D354" s="21"/>
      <c r="E354" s="15">
        <v>156</v>
      </c>
      <c r="F354" s="15"/>
      <c r="G354" s="15" t="s">
        <v>558</v>
      </c>
      <c r="H354" s="15" t="s">
        <v>558</v>
      </c>
      <c r="I354" s="15" t="s">
        <v>558</v>
      </c>
      <c r="J354" s="15" t="s">
        <v>558</v>
      </c>
      <c r="K354" s="15" t="str">
        <f>IFERROR(VLOOKUP($A354,'Men Race 8'!$A:$E,4,0),"")</f>
        <v/>
      </c>
      <c r="L354" s="13" t="str">
        <f>IFERROR(SUM(SMALL(D354:K354,{1,2,3,4})),"")</f>
        <v/>
      </c>
      <c r="M354" s="82">
        <f>COUNT(D354:K354)</f>
        <v>1</v>
      </c>
      <c r="N354" s="10" t="str">
        <f>RIGHT(A354,LEN(A354)-FIND(" ",A354))</f>
        <v>Reeves</v>
      </c>
      <c r="O354" s="10" t="str">
        <f>LEFT(A354,FIND(" ",A354)-1)</f>
        <v>Barry</v>
      </c>
      <c r="P354" s="82"/>
      <c r="Q354" s="244" t="str">
        <f>IFERROR(IF(D354=0,"",1-(D354-1)/(MAX(D:D)-1)),0)</f>
        <v/>
      </c>
      <c r="R354" s="244">
        <f>IFERROR(IF(E354=0,"",1-(E354-1)/(MAX(E:E)-1)),0)</f>
        <v>7.1856287425149712E-2</v>
      </c>
      <c r="S354" s="244" t="str">
        <f>IFERROR(IF(F354=0,"",1-(F354-1)/(MAX(F:F)-1)),0)</f>
        <v/>
      </c>
      <c r="T354" s="244">
        <f>IFERROR(IF(G354=0,"",1-(G354-1)/(MAX(G:G)-1)),0)</f>
        <v>0</v>
      </c>
      <c r="U354" s="244">
        <f>IFERROR(IF(H354=0,"",1-(H354-1)/(MAX(H:H)-1)),0)</f>
        <v>0</v>
      </c>
      <c r="V354" s="244">
        <f>IFERROR(IF(I354=0,"",1-(I354-1)/(MAX(I:I)-1)),0)</f>
        <v>0</v>
      </c>
      <c r="W354" s="244">
        <f>IFERROR(IF(J354=0,"",1-(J354-1)/(MAX(J:J)-1)),0)</f>
        <v>0</v>
      </c>
      <c r="X354" s="244">
        <f>IFERROR(IF(K354=0,"",1-(K354-1)/(MAX(K:K)-1)),0)</f>
        <v>0</v>
      </c>
      <c r="Y354" s="20">
        <f>IF(M354&gt;3,SUM(LARGE(Q354:X354,{1,2,3,4})),0)</f>
        <v>0</v>
      </c>
    </row>
    <row r="355" spans="1:16382" ht="13" customHeight="1">
      <c r="A355" s="221" t="s">
        <v>393</v>
      </c>
      <c r="B355" s="223" t="s">
        <v>40</v>
      </c>
      <c r="C355" s="224" t="s">
        <v>266</v>
      </c>
      <c r="D355" s="21"/>
      <c r="E355" s="15">
        <v>162</v>
      </c>
      <c r="F355" s="15"/>
      <c r="G355" s="15" t="s">
        <v>558</v>
      </c>
      <c r="H355" s="15" t="s">
        <v>558</v>
      </c>
      <c r="I355" s="15" t="s">
        <v>558</v>
      </c>
      <c r="J355" s="15" t="s">
        <v>558</v>
      </c>
      <c r="K355" s="15" t="str">
        <f>IFERROR(VLOOKUP($A355,'Men Race 8'!$A:$E,4,0),"")</f>
        <v/>
      </c>
      <c r="L355" s="13" t="str">
        <f>IFERROR(SUM(SMALL(D355:K355,{1,2,3,4})),"")</f>
        <v/>
      </c>
      <c r="M355" s="82">
        <f>COUNT(D355:K355)</f>
        <v>1</v>
      </c>
      <c r="N355" s="10" t="str">
        <f>RIGHT(A355,LEN(A355)-FIND(" ",A355))</f>
        <v>Cable</v>
      </c>
      <c r="O355" s="10" t="str">
        <f>LEFT(A355,FIND(" ",A355)-1)</f>
        <v>Andrew</v>
      </c>
      <c r="P355" s="82"/>
      <c r="Q355" s="244" t="str">
        <f>IFERROR(IF(D355=0,"",1-(D355-1)/(MAX(D:D)-1)),0)</f>
        <v/>
      </c>
      <c r="R355" s="244">
        <f>IFERROR(IF(E355=0,"",1-(E355-1)/(MAX(E:E)-1)),0)</f>
        <v>3.59281437125748E-2</v>
      </c>
      <c r="S355" s="244" t="str">
        <f>IFERROR(IF(F355=0,"",1-(F355-1)/(MAX(F:F)-1)),0)</f>
        <v/>
      </c>
      <c r="T355" s="244">
        <f>IFERROR(IF(G355=0,"",1-(G355-1)/(MAX(G:G)-1)),0)</f>
        <v>0</v>
      </c>
      <c r="U355" s="244">
        <f>IFERROR(IF(H355=0,"",1-(H355-1)/(MAX(H:H)-1)),0)</f>
        <v>0</v>
      </c>
      <c r="V355" s="244">
        <f>IFERROR(IF(I355=0,"",1-(I355-1)/(MAX(I:I)-1)),0)</f>
        <v>0</v>
      </c>
      <c r="W355" s="244">
        <f>IFERROR(IF(J355=0,"",1-(J355-1)/(MAX(J:J)-1)),0)</f>
        <v>0</v>
      </c>
      <c r="X355" s="244">
        <f>IFERROR(IF(K355=0,"",1-(K355-1)/(MAX(K:K)-1)),0)</f>
        <v>0</v>
      </c>
      <c r="Y355" s="20">
        <f>IF(M355&gt;3,SUM(LARGE(Q355:X355,{1,2,3,4})),0)</f>
        <v>0</v>
      </c>
    </row>
    <row r="356" spans="1:16382" ht="13" customHeight="1">
      <c r="A356" s="88" t="s">
        <v>152</v>
      </c>
      <c r="B356" s="88" t="s">
        <v>28</v>
      </c>
      <c r="C356" s="57" t="s">
        <v>23</v>
      </c>
      <c r="D356" s="15">
        <v>5</v>
      </c>
      <c r="E356" s="15"/>
      <c r="F356" s="15"/>
      <c r="G356" s="15" t="s">
        <v>558</v>
      </c>
      <c r="H356" s="15" t="s">
        <v>558</v>
      </c>
      <c r="I356" s="15" t="s">
        <v>558</v>
      </c>
      <c r="J356" s="15" t="s">
        <v>558</v>
      </c>
      <c r="K356" s="15" t="str">
        <f>IFERROR(VLOOKUP($A356,'Men Race 8'!$A:$E,4,0),"")</f>
        <v/>
      </c>
      <c r="L356" s="13" t="str">
        <f>IFERROR(SUM(SMALL(D356:K356,{1,2,3,4})),"")</f>
        <v/>
      </c>
      <c r="M356" s="82">
        <f>COUNT(D356:K356)</f>
        <v>1</v>
      </c>
      <c r="N356" s="10" t="str">
        <f>RIGHT(A356,LEN(A356)-FIND(" ",A356))</f>
        <v>Feyerabend-Powell</v>
      </c>
      <c r="O356" s="10" t="str">
        <f>LEFT(A356,FIND(" ",A356)-1)</f>
        <v>Lars</v>
      </c>
      <c r="P356" s="82"/>
      <c r="Q356" s="244">
        <f>IFERROR(IF(D356=0,"",1-(D356-1)/(MAX(D:D)-1)),0)</f>
        <v>0.96551724137931039</v>
      </c>
      <c r="R356" s="244" t="str">
        <f>IFERROR(IF(E356=0,"",1-(E356-1)/(MAX(E:E)-1)),0)</f>
        <v/>
      </c>
      <c r="S356" s="244" t="str">
        <f>IFERROR(IF(F356=0,"",1-(F356-1)/(MAX(F:F)-1)),0)</f>
        <v/>
      </c>
      <c r="T356" s="244">
        <f>IFERROR(IF(G356=0,"",1-(G356-1)/(MAX(G:G)-1)),0)</f>
        <v>0</v>
      </c>
      <c r="U356" s="244">
        <f>IFERROR(IF(H356=0,"",1-(H356-1)/(MAX(H:H)-1)),0)</f>
        <v>0</v>
      </c>
      <c r="V356" s="244">
        <f>IFERROR(IF(I356=0,"",1-(I356-1)/(MAX(I:I)-1)),0)</f>
        <v>0</v>
      </c>
      <c r="W356" s="244">
        <f>IFERROR(IF(J356=0,"",1-(J356-1)/(MAX(J:J)-1)),0)</f>
        <v>0</v>
      </c>
      <c r="X356" s="244">
        <f>IFERROR(IF(K356=0,"",1-(K356-1)/(MAX(K:K)-1)),0)</f>
        <v>0</v>
      </c>
      <c r="Y356" s="20">
        <f>IF(M356&gt;3,SUM(LARGE(Q356:X356,{1,2,3,4})),0)</f>
        <v>0</v>
      </c>
    </row>
    <row r="357" spans="1:16382" s="17" customFormat="1" ht="13" customHeight="1">
      <c r="A357" s="442" t="s">
        <v>35</v>
      </c>
      <c r="B357" s="491" t="s">
        <v>36</v>
      </c>
      <c r="C357" s="246" t="s">
        <v>25</v>
      </c>
      <c r="D357" s="495">
        <v>7</v>
      </c>
      <c r="E357" s="15"/>
      <c r="F357" s="15"/>
      <c r="G357" s="15" t="s">
        <v>558</v>
      </c>
      <c r="H357" s="15" t="s">
        <v>558</v>
      </c>
      <c r="I357" s="15" t="s">
        <v>558</v>
      </c>
      <c r="J357" s="15" t="s">
        <v>558</v>
      </c>
      <c r="K357" s="15" t="str">
        <f>IFERROR(VLOOKUP($A357,'Men Race 8'!$A:$E,4,0),"")</f>
        <v/>
      </c>
      <c r="L357" s="13" t="str">
        <f>IFERROR(SUM(SMALL(D357:K357,{1,2,3,4})),"")</f>
        <v/>
      </c>
      <c r="M357" s="82">
        <f>COUNT(D357:K357)</f>
        <v>1</v>
      </c>
      <c r="N357" s="10" t="str">
        <f>RIGHT(A357,LEN(A357)-FIND(" ",A357))</f>
        <v>Feline</v>
      </c>
      <c r="O357" s="10" t="str">
        <f>LEFT(A357,FIND(" ",A357)-1)</f>
        <v>William</v>
      </c>
      <c r="P357" s="82"/>
      <c r="Q357" s="244">
        <f>IFERROR(IF(D357=0,"",1-(D357-1)/(MAX(D:D)-1)),0)</f>
        <v>0.94827586206896552</v>
      </c>
      <c r="R357" s="244" t="str">
        <f>IFERROR(IF(E357=0,"",1-(E357-1)/(MAX(E:E)-1)),0)</f>
        <v/>
      </c>
      <c r="S357" s="244" t="str">
        <f>IFERROR(IF(F357=0,"",1-(F357-1)/(MAX(F:F)-1)),0)</f>
        <v/>
      </c>
      <c r="T357" s="244">
        <f>IFERROR(IF(G357=0,"",1-(G357-1)/(MAX(G:G)-1)),0)</f>
        <v>0</v>
      </c>
      <c r="U357" s="244">
        <f>IFERROR(IF(H357=0,"",1-(H357-1)/(MAX(H:H)-1)),0)</f>
        <v>0</v>
      </c>
      <c r="V357" s="244">
        <f>IFERROR(IF(I357=0,"",1-(I357-1)/(MAX(I:I)-1)),0)</f>
        <v>0</v>
      </c>
      <c r="W357" s="244">
        <f>IFERROR(IF(J357=0,"",1-(J357-1)/(MAX(J:J)-1)),0)</f>
        <v>0</v>
      </c>
      <c r="X357" s="244">
        <f>IFERROR(IF(K357=0,"",1-(K357-1)/(MAX(K:K)-1)),0)</f>
        <v>0</v>
      </c>
      <c r="Y357" s="20">
        <f>IF(M357&gt;3,SUM(LARGE(Q357:X357,{1,2,3,4})),0)</f>
        <v>0</v>
      </c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  <c r="JW357" s="10"/>
      <c r="JX357" s="10"/>
      <c r="JY357" s="10"/>
      <c r="JZ357" s="10"/>
      <c r="KA357" s="10"/>
      <c r="KB357" s="10"/>
      <c r="KC357" s="10"/>
      <c r="KD357" s="10"/>
      <c r="KE357" s="10"/>
      <c r="KF357" s="10"/>
      <c r="KG357" s="10"/>
      <c r="KH357" s="10"/>
      <c r="KI357" s="10"/>
      <c r="KJ357" s="10"/>
      <c r="KK357" s="10"/>
      <c r="KL357" s="10"/>
      <c r="KM357" s="10"/>
      <c r="KN357" s="10"/>
      <c r="KO357" s="10"/>
      <c r="KP357" s="10"/>
      <c r="KQ357" s="10"/>
      <c r="KR357" s="10"/>
      <c r="KS357" s="10"/>
      <c r="KT357" s="10"/>
      <c r="KU357" s="10"/>
      <c r="KV357" s="10"/>
      <c r="KW357" s="10"/>
      <c r="KX357" s="10"/>
      <c r="KY357" s="10"/>
      <c r="KZ357" s="10"/>
      <c r="LA357" s="10"/>
      <c r="LB357" s="10"/>
      <c r="LC357" s="10"/>
      <c r="LD357" s="10"/>
      <c r="LE357" s="10"/>
      <c r="LF357" s="10"/>
      <c r="LG357" s="10"/>
      <c r="LH357" s="10"/>
      <c r="LI357" s="10"/>
      <c r="LJ357" s="10"/>
      <c r="LK357" s="10"/>
      <c r="LL357" s="10"/>
      <c r="LM357" s="10"/>
      <c r="LN357" s="10"/>
      <c r="LO357" s="10"/>
      <c r="LP357" s="10"/>
      <c r="LQ357" s="10"/>
      <c r="LR357" s="10"/>
      <c r="LS357" s="10"/>
      <c r="LT357" s="10"/>
      <c r="LU357" s="10"/>
      <c r="LV357" s="10"/>
      <c r="LW357" s="10"/>
      <c r="LX357" s="10"/>
      <c r="LY357" s="10"/>
      <c r="LZ357" s="10"/>
      <c r="MA357" s="10"/>
      <c r="MB357" s="10"/>
      <c r="MC357" s="10"/>
      <c r="MD357" s="10"/>
      <c r="ME357" s="10"/>
      <c r="MF357" s="10"/>
      <c r="MG357" s="10"/>
      <c r="MH357" s="10"/>
      <c r="MI357" s="10"/>
      <c r="MJ357" s="10"/>
      <c r="MK357" s="10"/>
      <c r="ML357" s="10"/>
      <c r="MM357" s="10"/>
      <c r="MN357" s="10"/>
      <c r="MO357" s="10"/>
      <c r="MP357" s="10"/>
      <c r="MQ357" s="10"/>
      <c r="MR357" s="10"/>
      <c r="MS357" s="10"/>
      <c r="MT357" s="10"/>
      <c r="MU357" s="10"/>
      <c r="MV357" s="10"/>
      <c r="MW357" s="10"/>
      <c r="MX357" s="10"/>
      <c r="MY357" s="10"/>
      <c r="MZ357" s="10"/>
      <c r="NA357" s="10"/>
      <c r="NB357" s="10"/>
      <c r="NC357" s="10"/>
      <c r="ND357" s="10"/>
      <c r="NE357" s="10"/>
      <c r="NF357" s="10"/>
      <c r="NG357" s="10"/>
      <c r="NH357" s="10"/>
      <c r="NI357" s="10"/>
      <c r="NJ357" s="10"/>
      <c r="NK357" s="10"/>
      <c r="NL357" s="10"/>
      <c r="NM357" s="10"/>
      <c r="NN357" s="10"/>
      <c r="NO357" s="10"/>
      <c r="NP357" s="10"/>
      <c r="NQ357" s="10"/>
      <c r="NR357" s="10"/>
      <c r="NS357" s="10"/>
      <c r="NT357" s="10"/>
      <c r="NU357" s="10"/>
      <c r="NV357" s="10"/>
      <c r="NW357" s="10"/>
      <c r="NX357" s="10"/>
      <c r="NY357" s="10"/>
      <c r="NZ357" s="10"/>
      <c r="OA357" s="10"/>
      <c r="OB357" s="10"/>
      <c r="OC357" s="10"/>
      <c r="OD357" s="10"/>
      <c r="OE357" s="10"/>
      <c r="OF357" s="10"/>
      <c r="OG357" s="10"/>
      <c r="OH357" s="10"/>
      <c r="OI357" s="10"/>
      <c r="OJ357" s="10"/>
      <c r="OK357" s="10"/>
      <c r="OL357" s="10"/>
      <c r="OM357" s="10"/>
      <c r="ON357" s="10"/>
      <c r="OO357" s="10"/>
      <c r="OP357" s="10"/>
      <c r="OQ357" s="10"/>
      <c r="OR357" s="10"/>
      <c r="OS357" s="10"/>
      <c r="OT357" s="10"/>
      <c r="OU357" s="10"/>
      <c r="OV357" s="10"/>
      <c r="OW357" s="10"/>
      <c r="OX357" s="10"/>
      <c r="OY357" s="10"/>
      <c r="OZ357" s="10"/>
      <c r="PA357" s="10"/>
      <c r="PB357" s="10"/>
      <c r="PC357" s="10"/>
      <c r="PD357" s="10"/>
      <c r="PE357" s="10"/>
      <c r="PF357" s="10"/>
      <c r="PG357" s="10"/>
      <c r="PH357" s="10"/>
      <c r="PI357" s="10"/>
      <c r="PJ357" s="10"/>
      <c r="PK357" s="10"/>
      <c r="PL357" s="10"/>
      <c r="PM357" s="10"/>
      <c r="PN357" s="10"/>
      <c r="PO357" s="10"/>
      <c r="PP357" s="10"/>
      <c r="PQ357" s="10"/>
      <c r="PR357" s="10"/>
      <c r="PS357" s="10"/>
      <c r="PT357" s="10"/>
      <c r="PU357" s="10"/>
      <c r="PV357" s="10"/>
      <c r="PW357" s="10"/>
      <c r="PX357" s="10"/>
      <c r="PY357" s="10"/>
      <c r="PZ357" s="10"/>
      <c r="QA357" s="10"/>
      <c r="QB357" s="10"/>
      <c r="QC357" s="10"/>
      <c r="QD357" s="10"/>
      <c r="QE357" s="10"/>
      <c r="QF357" s="10"/>
      <c r="QG357" s="10"/>
      <c r="QH357" s="10"/>
      <c r="QI357" s="10"/>
      <c r="QJ357" s="10"/>
      <c r="QK357" s="10"/>
      <c r="QL357" s="10"/>
      <c r="QM357" s="10"/>
      <c r="QN357" s="10"/>
      <c r="QO357" s="10"/>
      <c r="QP357" s="10"/>
      <c r="QQ357" s="10"/>
      <c r="QR357" s="10"/>
      <c r="QS357" s="10"/>
      <c r="QT357" s="10"/>
      <c r="QU357" s="10"/>
      <c r="QV357" s="10"/>
      <c r="QW357" s="10"/>
      <c r="QX357" s="10"/>
      <c r="QY357" s="10"/>
      <c r="QZ357" s="10"/>
      <c r="RA357" s="10"/>
      <c r="RB357" s="10"/>
      <c r="RC357" s="10"/>
      <c r="RD357" s="10"/>
      <c r="RE357" s="10"/>
      <c r="RF357" s="10"/>
      <c r="RG357" s="10"/>
      <c r="RH357" s="10"/>
      <c r="RI357" s="10"/>
      <c r="RJ357" s="10"/>
      <c r="RK357" s="10"/>
      <c r="RL357" s="10"/>
      <c r="RM357" s="10"/>
      <c r="RN357" s="10"/>
      <c r="RO357" s="10"/>
      <c r="RP357" s="10"/>
      <c r="RQ357" s="10"/>
      <c r="RR357" s="10"/>
      <c r="RS357" s="10"/>
      <c r="RT357" s="10"/>
      <c r="RU357" s="10"/>
      <c r="RV357" s="10"/>
      <c r="RW357" s="10"/>
      <c r="RX357" s="10"/>
      <c r="RY357" s="10"/>
      <c r="RZ357" s="10"/>
      <c r="SA357" s="10"/>
      <c r="SB357" s="10"/>
      <c r="SC357" s="10"/>
      <c r="SD357" s="10"/>
      <c r="SE357" s="10"/>
      <c r="SF357" s="10"/>
      <c r="SG357" s="10"/>
      <c r="SH357" s="10"/>
      <c r="SI357" s="10"/>
      <c r="SJ357" s="10"/>
      <c r="SK357" s="10"/>
      <c r="SL357" s="10"/>
      <c r="SM357" s="10"/>
      <c r="SN357" s="10"/>
      <c r="SO357" s="10"/>
      <c r="SP357" s="10"/>
      <c r="SQ357" s="10"/>
      <c r="SR357" s="10"/>
      <c r="SS357" s="10"/>
      <c r="ST357" s="10"/>
      <c r="SU357" s="10"/>
      <c r="SV357" s="10"/>
      <c r="SW357" s="10"/>
      <c r="SX357" s="10"/>
      <c r="SY357" s="10"/>
      <c r="SZ357" s="10"/>
      <c r="TA357" s="10"/>
      <c r="TB357" s="10"/>
      <c r="TC357" s="10"/>
      <c r="TD357" s="10"/>
      <c r="TE357" s="10"/>
      <c r="TF357" s="10"/>
      <c r="TG357" s="10"/>
      <c r="TH357" s="10"/>
      <c r="TI357" s="10"/>
      <c r="TJ357" s="10"/>
      <c r="TK357" s="10"/>
      <c r="TL357" s="10"/>
      <c r="TM357" s="10"/>
      <c r="TN357" s="10"/>
      <c r="TO357" s="10"/>
      <c r="TP357" s="10"/>
      <c r="TQ357" s="10"/>
      <c r="TR357" s="10"/>
      <c r="TS357" s="10"/>
      <c r="TT357" s="10"/>
      <c r="TU357" s="10"/>
      <c r="TV357" s="10"/>
      <c r="TW357" s="10"/>
      <c r="TX357" s="10"/>
      <c r="TY357" s="10"/>
      <c r="TZ357" s="10"/>
      <c r="UA357" s="10"/>
      <c r="UB357" s="10"/>
      <c r="UC357" s="10"/>
      <c r="UD357" s="10"/>
      <c r="UE357" s="10"/>
      <c r="UF357" s="10"/>
      <c r="UG357" s="10"/>
      <c r="UH357" s="10"/>
      <c r="UI357" s="10"/>
      <c r="UJ357" s="10"/>
      <c r="UK357" s="10"/>
      <c r="UL357" s="10"/>
      <c r="UM357" s="10"/>
      <c r="UN357" s="10"/>
      <c r="UO357" s="10"/>
      <c r="UP357" s="10"/>
      <c r="UQ357" s="10"/>
      <c r="UR357" s="10"/>
      <c r="US357" s="10"/>
      <c r="UT357" s="10"/>
      <c r="UU357" s="10"/>
      <c r="UV357" s="10"/>
      <c r="UW357" s="10"/>
      <c r="UX357" s="10"/>
      <c r="UY357" s="10"/>
      <c r="UZ357" s="10"/>
      <c r="VA357" s="10"/>
      <c r="VB357" s="10"/>
      <c r="VC357" s="10"/>
      <c r="VD357" s="10"/>
      <c r="VE357" s="10"/>
      <c r="VF357" s="10"/>
      <c r="VG357" s="10"/>
      <c r="VH357" s="10"/>
      <c r="VI357" s="10"/>
      <c r="VJ357" s="10"/>
      <c r="VK357" s="10"/>
      <c r="VL357" s="10"/>
      <c r="VM357" s="10"/>
      <c r="VN357" s="10"/>
      <c r="VO357" s="10"/>
      <c r="VP357" s="10"/>
      <c r="VQ357" s="10"/>
      <c r="VR357" s="10"/>
      <c r="VS357" s="10"/>
      <c r="VT357" s="10"/>
      <c r="VU357" s="10"/>
      <c r="VV357" s="10"/>
      <c r="VW357" s="10"/>
      <c r="VX357" s="10"/>
      <c r="VY357" s="10"/>
      <c r="VZ357" s="10"/>
      <c r="WA357" s="10"/>
      <c r="WB357" s="10"/>
      <c r="WC357" s="10"/>
      <c r="WD357" s="10"/>
      <c r="WE357" s="10"/>
      <c r="WF357" s="10"/>
      <c r="WG357" s="10"/>
      <c r="WH357" s="10"/>
      <c r="WI357" s="10"/>
      <c r="WJ357" s="10"/>
      <c r="WK357" s="10"/>
      <c r="WL357" s="10"/>
      <c r="WM357" s="10"/>
      <c r="WN357" s="10"/>
      <c r="WO357" s="10"/>
      <c r="WP357" s="10"/>
      <c r="WQ357" s="10"/>
      <c r="WR357" s="10"/>
      <c r="WS357" s="10"/>
      <c r="WT357" s="10"/>
      <c r="WU357" s="10"/>
      <c r="WV357" s="10"/>
      <c r="WW357" s="10"/>
      <c r="WX357" s="10"/>
      <c r="WY357" s="10"/>
      <c r="WZ357" s="10"/>
      <c r="XA357" s="10"/>
      <c r="XB357" s="10"/>
      <c r="XC357" s="10"/>
      <c r="XD357" s="10"/>
      <c r="XE357" s="10"/>
      <c r="XF357" s="10"/>
      <c r="XG357" s="10"/>
      <c r="XH357" s="10"/>
      <c r="XI357" s="10"/>
      <c r="XJ357" s="10"/>
      <c r="XK357" s="10"/>
      <c r="XL357" s="10"/>
      <c r="XM357" s="10"/>
      <c r="XN357" s="10"/>
      <c r="XO357" s="10"/>
      <c r="XP357" s="10"/>
      <c r="XQ357" s="10"/>
      <c r="XR357" s="10"/>
      <c r="XS357" s="10"/>
      <c r="XT357" s="10"/>
      <c r="XU357" s="10"/>
      <c r="XV357" s="10"/>
      <c r="XW357" s="10"/>
      <c r="XX357" s="10"/>
      <c r="XY357" s="10"/>
      <c r="XZ357" s="10"/>
      <c r="YA357" s="10"/>
      <c r="YB357" s="10"/>
      <c r="YC357" s="10"/>
      <c r="YD357" s="10"/>
      <c r="YE357" s="10"/>
      <c r="YF357" s="10"/>
      <c r="YG357" s="10"/>
      <c r="YH357" s="10"/>
      <c r="YI357" s="10"/>
      <c r="YJ357" s="10"/>
      <c r="YK357" s="10"/>
      <c r="YL357" s="10"/>
      <c r="YM357" s="10"/>
      <c r="YN357" s="10"/>
      <c r="YO357" s="10"/>
      <c r="YP357" s="10"/>
      <c r="YQ357" s="10"/>
      <c r="YR357" s="10"/>
      <c r="YS357" s="10"/>
      <c r="YT357" s="10"/>
      <c r="YU357" s="10"/>
      <c r="YV357" s="10"/>
      <c r="YW357" s="10"/>
      <c r="YX357" s="10"/>
      <c r="YY357" s="10"/>
      <c r="YZ357" s="10"/>
      <c r="ZA357" s="10"/>
      <c r="ZB357" s="10"/>
      <c r="ZC357" s="10"/>
      <c r="ZD357" s="10"/>
      <c r="ZE357" s="10"/>
      <c r="ZF357" s="10"/>
      <c r="ZG357" s="10"/>
      <c r="ZH357" s="10"/>
      <c r="ZI357" s="10"/>
      <c r="ZJ357" s="10"/>
      <c r="ZK357" s="10"/>
      <c r="ZL357" s="10"/>
      <c r="ZM357" s="10"/>
      <c r="ZN357" s="10"/>
      <c r="ZO357" s="10"/>
      <c r="ZP357" s="10"/>
      <c r="ZQ357" s="10"/>
      <c r="ZR357" s="10"/>
      <c r="ZS357" s="10"/>
      <c r="ZT357" s="10"/>
      <c r="ZU357" s="10"/>
      <c r="ZV357" s="10"/>
      <c r="ZW357" s="10"/>
      <c r="ZX357" s="10"/>
      <c r="ZY357" s="10"/>
      <c r="ZZ357" s="10"/>
      <c r="AAA357" s="10"/>
      <c r="AAB357" s="10"/>
      <c r="AAC357" s="10"/>
      <c r="AAD357" s="10"/>
      <c r="AAE357" s="10"/>
      <c r="AAF357" s="10"/>
      <c r="AAG357" s="10"/>
      <c r="AAH357" s="10"/>
      <c r="AAI357" s="10"/>
      <c r="AAJ357" s="10"/>
      <c r="AAK357" s="10"/>
      <c r="AAL357" s="10"/>
      <c r="AAM357" s="10"/>
      <c r="AAN357" s="10"/>
      <c r="AAO357" s="10"/>
      <c r="AAP357" s="10"/>
      <c r="AAQ357" s="10"/>
      <c r="AAR357" s="10"/>
      <c r="AAS357" s="10"/>
      <c r="AAT357" s="10"/>
      <c r="AAU357" s="10"/>
      <c r="AAV357" s="10"/>
      <c r="AAW357" s="10"/>
      <c r="AAX357" s="10"/>
      <c r="AAY357" s="10"/>
      <c r="AAZ357" s="10"/>
      <c r="ABA357" s="10"/>
      <c r="ABB357" s="10"/>
      <c r="ABC357" s="10"/>
      <c r="ABD357" s="10"/>
      <c r="ABE357" s="10"/>
      <c r="ABF357" s="10"/>
      <c r="ABG357" s="10"/>
      <c r="ABH357" s="10"/>
      <c r="ABI357" s="10"/>
      <c r="ABJ357" s="10"/>
      <c r="ABK357" s="10"/>
      <c r="ABL357" s="10"/>
      <c r="ABM357" s="10"/>
      <c r="ABN357" s="10"/>
      <c r="ABO357" s="10"/>
      <c r="ABP357" s="10"/>
      <c r="ABQ357" s="10"/>
      <c r="ABR357" s="10"/>
      <c r="ABS357" s="10"/>
      <c r="ABT357" s="10"/>
      <c r="ABU357" s="10"/>
      <c r="ABV357" s="10"/>
      <c r="ABW357" s="10"/>
      <c r="ABX357" s="10"/>
      <c r="ABY357" s="10"/>
      <c r="ABZ357" s="10"/>
      <c r="ACA357" s="10"/>
      <c r="ACB357" s="10"/>
      <c r="ACC357" s="10"/>
      <c r="ACD357" s="10"/>
      <c r="ACE357" s="10"/>
      <c r="ACF357" s="10"/>
      <c r="ACG357" s="10"/>
      <c r="ACH357" s="10"/>
      <c r="ACI357" s="10"/>
      <c r="ACJ357" s="10"/>
      <c r="ACK357" s="10"/>
      <c r="ACL357" s="10"/>
      <c r="ACM357" s="10"/>
      <c r="ACN357" s="10"/>
      <c r="ACO357" s="10"/>
      <c r="ACP357" s="10"/>
      <c r="ACQ357" s="10"/>
      <c r="ACR357" s="10"/>
      <c r="ACS357" s="10"/>
      <c r="ACT357" s="10"/>
      <c r="ACU357" s="10"/>
      <c r="ACV357" s="10"/>
      <c r="ACW357" s="10"/>
      <c r="ACX357" s="10"/>
      <c r="ACY357" s="10"/>
      <c r="ACZ357" s="10"/>
      <c r="ADA357" s="10"/>
      <c r="ADB357" s="10"/>
      <c r="ADC357" s="10"/>
      <c r="ADD357" s="10"/>
      <c r="ADE357" s="10"/>
      <c r="ADF357" s="10"/>
      <c r="ADG357" s="10"/>
      <c r="ADH357" s="10"/>
      <c r="ADI357" s="10"/>
      <c r="ADJ357" s="10"/>
      <c r="ADK357" s="10"/>
      <c r="ADL357" s="10"/>
      <c r="ADM357" s="10"/>
      <c r="ADN357" s="10"/>
      <c r="ADO357" s="10"/>
      <c r="ADP357" s="10"/>
      <c r="ADQ357" s="10"/>
      <c r="ADR357" s="10"/>
      <c r="ADS357" s="10"/>
      <c r="ADT357" s="10"/>
      <c r="ADU357" s="10"/>
      <c r="ADV357" s="10"/>
      <c r="ADW357" s="10"/>
      <c r="ADX357" s="10"/>
      <c r="ADY357" s="10"/>
      <c r="ADZ357" s="10"/>
      <c r="AEA357" s="10"/>
      <c r="AEB357" s="10"/>
      <c r="AEC357" s="10"/>
      <c r="AED357" s="10"/>
      <c r="AEE357" s="10"/>
      <c r="AEF357" s="10"/>
      <c r="AEG357" s="10"/>
      <c r="AEH357" s="10"/>
      <c r="AEI357" s="10"/>
      <c r="AEJ357" s="10"/>
      <c r="AEK357" s="10"/>
      <c r="AEL357" s="10"/>
      <c r="AEM357" s="10"/>
      <c r="AEN357" s="10"/>
      <c r="AEO357" s="10"/>
      <c r="AEP357" s="10"/>
      <c r="AEQ357" s="10"/>
      <c r="AER357" s="10"/>
      <c r="AES357" s="10"/>
      <c r="AET357" s="10"/>
      <c r="AEU357" s="10"/>
      <c r="AEV357" s="10"/>
      <c r="AEW357" s="10"/>
      <c r="AEX357" s="10"/>
      <c r="AEY357" s="10"/>
      <c r="AEZ357" s="10"/>
      <c r="AFA357" s="10"/>
      <c r="AFB357" s="10"/>
      <c r="AFC357" s="10"/>
      <c r="AFD357" s="10"/>
      <c r="AFE357" s="10"/>
      <c r="AFF357" s="10"/>
      <c r="AFG357" s="10"/>
      <c r="AFH357" s="10"/>
      <c r="AFI357" s="10"/>
      <c r="AFJ357" s="10"/>
      <c r="AFK357" s="10"/>
      <c r="AFL357" s="10"/>
      <c r="AFM357" s="10"/>
      <c r="AFN357" s="10"/>
      <c r="AFO357" s="10"/>
      <c r="AFP357" s="10"/>
      <c r="AFQ357" s="10"/>
      <c r="AFR357" s="10"/>
      <c r="AFS357" s="10"/>
      <c r="AFT357" s="10"/>
      <c r="AFU357" s="10"/>
      <c r="AFV357" s="10"/>
      <c r="AFW357" s="10"/>
      <c r="AFX357" s="10"/>
      <c r="AFY357" s="10"/>
      <c r="AFZ357" s="10"/>
      <c r="AGA357" s="10"/>
      <c r="AGB357" s="10"/>
      <c r="AGC357" s="10"/>
      <c r="AGD357" s="10"/>
      <c r="AGE357" s="10"/>
      <c r="AGF357" s="10"/>
      <c r="AGG357" s="10"/>
      <c r="AGH357" s="10"/>
      <c r="AGI357" s="10"/>
      <c r="AGJ357" s="10"/>
      <c r="AGK357" s="10"/>
      <c r="AGL357" s="10"/>
      <c r="AGM357" s="10"/>
      <c r="AGN357" s="10"/>
      <c r="AGO357" s="10"/>
      <c r="AGP357" s="10"/>
      <c r="AGQ357" s="10"/>
      <c r="AGR357" s="10"/>
      <c r="AGS357" s="10"/>
      <c r="AGT357" s="10"/>
      <c r="AGU357" s="10"/>
      <c r="AGV357" s="10"/>
      <c r="AGW357" s="10"/>
      <c r="AGX357" s="10"/>
      <c r="AGY357" s="10"/>
      <c r="AGZ357" s="10"/>
      <c r="AHA357" s="10"/>
      <c r="AHB357" s="10"/>
      <c r="AHC357" s="10"/>
      <c r="AHD357" s="10"/>
      <c r="AHE357" s="10"/>
      <c r="AHF357" s="10"/>
      <c r="AHG357" s="10"/>
      <c r="AHH357" s="10"/>
      <c r="AHI357" s="10"/>
      <c r="AHJ357" s="10"/>
      <c r="AHK357" s="10"/>
      <c r="AHL357" s="10"/>
      <c r="AHM357" s="10"/>
      <c r="AHN357" s="10"/>
      <c r="AHO357" s="10"/>
      <c r="AHP357" s="10"/>
      <c r="AHQ357" s="10"/>
      <c r="AHR357" s="10"/>
      <c r="AHS357" s="10"/>
      <c r="AHT357" s="10"/>
      <c r="AHU357" s="10"/>
      <c r="AHV357" s="10"/>
      <c r="AHW357" s="10"/>
      <c r="AHX357" s="10"/>
      <c r="AHY357" s="10"/>
      <c r="AHZ357" s="10"/>
      <c r="AIA357" s="10"/>
      <c r="AIB357" s="10"/>
      <c r="AIC357" s="10"/>
      <c r="AID357" s="10"/>
      <c r="AIE357" s="10"/>
      <c r="AIF357" s="10"/>
      <c r="AIG357" s="10"/>
      <c r="AIH357" s="10"/>
      <c r="AII357" s="10"/>
      <c r="AIJ357" s="10"/>
      <c r="AIK357" s="10"/>
      <c r="AIL357" s="10"/>
      <c r="AIM357" s="10"/>
      <c r="AIN357" s="10"/>
      <c r="AIO357" s="10"/>
      <c r="AIP357" s="10"/>
      <c r="AIQ357" s="10"/>
      <c r="AIR357" s="10"/>
      <c r="AIS357" s="10"/>
      <c r="AIT357" s="10"/>
      <c r="AIU357" s="10"/>
      <c r="AIV357" s="10"/>
      <c r="AIW357" s="10"/>
      <c r="AIX357" s="10"/>
      <c r="AIY357" s="10"/>
      <c r="AIZ357" s="10"/>
      <c r="AJA357" s="10"/>
      <c r="AJB357" s="10"/>
      <c r="AJC357" s="10"/>
      <c r="AJD357" s="10"/>
      <c r="AJE357" s="10"/>
      <c r="AJF357" s="10"/>
      <c r="AJG357" s="10"/>
      <c r="AJH357" s="10"/>
      <c r="AJI357" s="10"/>
      <c r="AJJ357" s="10"/>
      <c r="AJK357" s="10"/>
      <c r="AJL357" s="10"/>
      <c r="AJM357" s="10"/>
      <c r="AJN357" s="10"/>
      <c r="AJO357" s="10"/>
      <c r="AJP357" s="10"/>
      <c r="AJQ357" s="10"/>
      <c r="AJR357" s="10"/>
      <c r="AJS357" s="10"/>
      <c r="AJT357" s="10"/>
      <c r="AJU357" s="10"/>
      <c r="AJV357" s="10"/>
      <c r="AJW357" s="10"/>
      <c r="AJX357" s="10"/>
      <c r="AJY357" s="10"/>
      <c r="AJZ357" s="10"/>
      <c r="AKA357" s="10"/>
      <c r="AKB357" s="10"/>
      <c r="AKC357" s="10"/>
      <c r="AKD357" s="10"/>
      <c r="AKE357" s="10"/>
      <c r="AKF357" s="10"/>
      <c r="AKG357" s="10"/>
      <c r="AKH357" s="10"/>
      <c r="AKI357" s="10"/>
      <c r="AKJ357" s="10"/>
      <c r="AKK357" s="10"/>
      <c r="AKL357" s="10"/>
      <c r="AKM357" s="10"/>
      <c r="AKN357" s="10"/>
      <c r="AKO357" s="10"/>
      <c r="AKP357" s="10"/>
      <c r="AKQ357" s="10"/>
      <c r="AKR357" s="10"/>
      <c r="AKS357" s="10"/>
      <c r="AKT357" s="10"/>
      <c r="AKU357" s="10"/>
      <c r="AKV357" s="10"/>
      <c r="AKW357" s="10"/>
      <c r="AKX357" s="10"/>
      <c r="AKY357" s="10"/>
      <c r="AKZ357" s="10"/>
      <c r="ALA357" s="10"/>
      <c r="ALB357" s="10"/>
      <c r="ALC357" s="10"/>
      <c r="ALD357" s="10"/>
      <c r="ALE357" s="10"/>
      <c r="ALF357" s="10"/>
      <c r="ALG357" s="10"/>
      <c r="ALH357" s="10"/>
      <c r="ALI357" s="10"/>
      <c r="ALJ357" s="10"/>
      <c r="ALK357" s="10"/>
      <c r="ALL357" s="10"/>
      <c r="ALM357" s="10"/>
      <c r="ALN357" s="10"/>
      <c r="ALO357" s="10"/>
      <c r="ALP357" s="10"/>
      <c r="ALQ357" s="10"/>
      <c r="ALR357" s="10"/>
      <c r="ALS357" s="10"/>
      <c r="ALT357" s="10"/>
      <c r="ALU357" s="10"/>
      <c r="ALV357" s="10"/>
      <c r="ALW357" s="10"/>
      <c r="ALX357" s="10"/>
      <c r="ALY357" s="10"/>
      <c r="ALZ357" s="10"/>
      <c r="AMA357" s="10"/>
      <c r="AMB357" s="10"/>
      <c r="AMC357" s="10"/>
      <c r="AMD357" s="10"/>
      <c r="AME357" s="10"/>
      <c r="AMF357" s="10"/>
      <c r="AMG357" s="10"/>
      <c r="AMH357" s="10"/>
      <c r="AMI357" s="10"/>
      <c r="AMJ357" s="10"/>
      <c r="AMK357" s="10"/>
      <c r="AML357" s="10"/>
      <c r="AMM357" s="10"/>
      <c r="AMN357" s="10"/>
      <c r="AMO357" s="10"/>
      <c r="AMP357" s="10"/>
      <c r="AMQ357" s="10"/>
      <c r="AMR357" s="10"/>
      <c r="AMS357" s="10"/>
      <c r="AMT357" s="10"/>
      <c r="AMU357" s="10"/>
      <c r="AMV357" s="10"/>
      <c r="AMW357" s="10"/>
      <c r="AMX357" s="10"/>
      <c r="AMY357" s="10"/>
      <c r="AMZ357" s="10"/>
      <c r="ANA357" s="10"/>
      <c r="ANB357" s="10"/>
      <c r="ANC357" s="10"/>
      <c r="AND357" s="10"/>
      <c r="ANE357" s="10"/>
      <c r="ANF357" s="10"/>
      <c r="ANG357" s="10"/>
      <c r="ANH357" s="10"/>
      <c r="ANI357" s="10"/>
      <c r="ANJ357" s="10"/>
      <c r="ANK357" s="10"/>
      <c r="ANL357" s="10"/>
      <c r="ANM357" s="10"/>
      <c r="ANN357" s="10"/>
      <c r="ANO357" s="10"/>
      <c r="ANP357" s="10"/>
      <c r="ANQ357" s="10"/>
      <c r="ANR357" s="10"/>
      <c r="ANS357" s="10"/>
      <c r="ANT357" s="10"/>
      <c r="ANU357" s="10"/>
      <c r="ANV357" s="10"/>
      <c r="ANW357" s="10"/>
      <c r="ANX357" s="10"/>
      <c r="ANY357" s="10"/>
      <c r="ANZ357" s="10"/>
      <c r="AOA357" s="10"/>
      <c r="AOB357" s="10"/>
      <c r="AOC357" s="10"/>
      <c r="AOD357" s="10"/>
      <c r="AOE357" s="10"/>
      <c r="AOF357" s="10"/>
      <c r="AOG357" s="10"/>
      <c r="AOH357" s="10"/>
      <c r="AOI357" s="10"/>
      <c r="AOJ357" s="10"/>
      <c r="AOK357" s="10"/>
      <c r="AOL357" s="10"/>
      <c r="AOM357" s="10"/>
      <c r="AON357" s="10"/>
      <c r="AOO357" s="10"/>
      <c r="AOP357" s="10"/>
      <c r="AOQ357" s="10"/>
      <c r="AOR357" s="10"/>
      <c r="AOS357" s="10"/>
      <c r="AOT357" s="10"/>
      <c r="AOU357" s="10"/>
      <c r="AOV357" s="10"/>
      <c r="AOW357" s="10"/>
      <c r="AOX357" s="10"/>
      <c r="AOY357" s="10"/>
      <c r="AOZ357" s="10"/>
      <c r="APA357" s="10"/>
      <c r="APB357" s="10"/>
      <c r="APC357" s="10"/>
      <c r="APD357" s="10"/>
      <c r="APE357" s="10"/>
      <c r="APF357" s="10"/>
      <c r="APG357" s="10"/>
      <c r="APH357" s="10"/>
      <c r="API357" s="10"/>
      <c r="APJ357" s="10"/>
      <c r="APK357" s="10"/>
      <c r="APL357" s="10"/>
      <c r="APM357" s="10"/>
      <c r="APN357" s="10"/>
      <c r="APO357" s="10"/>
      <c r="APP357" s="10"/>
      <c r="APQ357" s="10"/>
      <c r="APR357" s="10"/>
      <c r="APS357" s="10"/>
      <c r="APT357" s="10"/>
      <c r="APU357" s="10"/>
      <c r="APV357" s="10"/>
      <c r="APW357" s="10"/>
      <c r="APX357" s="10"/>
      <c r="APY357" s="10"/>
      <c r="APZ357" s="10"/>
      <c r="AQA357" s="10"/>
      <c r="AQB357" s="10"/>
      <c r="AQC357" s="10"/>
      <c r="AQD357" s="10"/>
      <c r="AQE357" s="10"/>
      <c r="AQF357" s="10"/>
      <c r="AQG357" s="10"/>
      <c r="AQH357" s="10"/>
      <c r="AQI357" s="10"/>
      <c r="AQJ357" s="10"/>
      <c r="AQK357" s="10"/>
      <c r="AQL357" s="10"/>
      <c r="AQM357" s="10"/>
      <c r="AQN357" s="10"/>
      <c r="AQO357" s="10"/>
      <c r="AQP357" s="10"/>
      <c r="AQQ357" s="10"/>
      <c r="AQR357" s="10"/>
      <c r="AQS357" s="10"/>
      <c r="AQT357" s="10"/>
      <c r="AQU357" s="10"/>
      <c r="AQV357" s="10"/>
      <c r="AQW357" s="10"/>
      <c r="AQX357" s="10"/>
      <c r="AQY357" s="10"/>
      <c r="AQZ357" s="10"/>
      <c r="ARA357" s="10"/>
      <c r="ARB357" s="10"/>
      <c r="ARC357" s="10"/>
      <c r="ARD357" s="10"/>
      <c r="ARE357" s="10"/>
      <c r="ARF357" s="10"/>
      <c r="ARG357" s="10"/>
      <c r="ARH357" s="10"/>
      <c r="ARI357" s="10"/>
      <c r="ARJ357" s="10"/>
      <c r="ARK357" s="10"/>
      <c r="ARL357" s="10"/>
      <c r="ARM357" s="10"/>
      <c r="ARN357" s="10"/>
      <c r="ARO357" s="10"/>
      <c r="ARP357" s="10"/>
      <c r="ARQ357" s="10"/>
      <c r="ARR357" s="10"/>
      <c r="ARS357" s="10"/>
      <c r="ART357" s="10"/>
      <c r="ARU357" s="10"/>
      <c r="ARV357" s="10"/>
      <c r="ARW357" s="10"/>
      <c r="ARX357" s="10"/>
      <c r="ARY357" s="10"/>
      <c r="ARZ357" s="10"/>
      <c r="ASA357" s="10"/>
      <c r="ASB357" s="10"/>
      <c r="ASC357" s="10"/>
      <c r="ASD357" s="10"/>
      <c r="ASE357" s="10"/>
      <c r="ASF357" s="10"/>
      <c r="ASG357" s="10"/>
      <c r="ASH357" s="10"/>
      <c r="ASI357" s="10"/>
      <c r="ASJ357" s="10"/>
      <c r="ASK357" s="10"/>
      <c r="ASL357" s="10"/>
      <c r="ASM357" s="10"/>
      <c r="ASN357" s="10"/>
      <c r="ASO357" s="10"/>
      <c r="ASP357" s="10"/>
      <c r="ASQ357" s="10"/>
      <c r="ASR357" s="10"/>
      <c r="ASS357" s="10"/>
      <c r="AST357" s="10"/>
      <c r="ASU357" s="10"/>
      <c r="ASV357" s="10"/>
      <c r="ASW357" s="10"/>
      <c r="ASX357" s="10"/>
      <c r="ASY357" s="10"/>
      <c r="ASZ357" s="10"/>
      <c r="ATA357" s="10"/>
      <c r="ATB357" s="10"/>
      <c r="ATC357" s="10"/>
      <c r="ATD357" s="10"/>
      <c r="ATE357" s="10"/>
      <c r="ATF357" s="10"/>
      <c r="ATG357" s="10"/>
      <c r="ATH357" s="10"/>
      <c r="ATI357" s="10"/>
      <c r="ATJ357" s="10"/>
      <c r="ATK357" s="10"/>
      <c r="ATL357" s="10"/>
      <c r="ATM357" s="10"/>
      <c r="ATN357" s="10"/>
      <c r="ATO357" s="10"/>
      <c r="ATP357" s="10"/>
      <c r="ATQ357" s="10"/>
      <c r="ATR357" s="10"/>
      <c r="ATS357" s="10"/>
      <c r="ATT357" s="10"/>
      <c r="ATU357" s="10"/>
      <c r="ATV357" s="10"/>
      <c r="ATW357" s="10"/>
      <c r="ATX357" s="10"/>
      <c r="ATY357" s="10"/>
      <c r="ATZ357" s="10"/>
      <c r="AUA357" s="10"/>
      <c r="AUB357" s="10"/>
      <c r="AUC357" s="10"/>
      <c r="AUD357" s="10"/>
      <c r="AUE357" s="10"/>
      <c r="AUF357" s="10"/>
      <c r="AUG357" s="10"/>
      <c r="AUH357" s="10"/>
      <c r="AUI357" s="10"/>
      <c r="AUJ357" s="10"/>
      <c r="AUK357" s="10"/>
      <c r="AUL357" s="10"/>
      <c r="AUM357" s="10"/>
      <c r="AUN357" s="10"/>
      <c r="AUO357" s="10"/>
      <c r="AUP357" s="10"/>
      <c r="AUQ357" s="10"/>
      <c r="AUR357" s="10"/>
      <c r="AUS357" s="10"/>
      <c r="AUT357" s="10"/>
      <c r="AUU357" s="10"/>
      <c r="AUV357" s="10"/>
      <c r="AUW357" s="10"/>
      <c r="AUX357" s="10"/>
      <c r="AUY357" s="10"/>
      <c r="AUZ357" s="10"/>
      <c r="AVA357" s="10"/>
      <c r="AVB357" s="10"/>
      <c r="AVC357" s="10"/>
      <c r="AVD357" s="10"/>
      <c r="AVE357" s="10"/>
      <c r="AVF357" s="10"/>
      <c r="AVG357" s="10"/>
      <c r="AVH357" s="10"/>
      <c r="AVI357" s="10"/>
      <c r="AVJ357" s="10"/>
      <c r="AVK357" s="10"/>
      <c r="AVL357" s="10"/>
      <c r="AVM357" s="10"/>
      <c r="AVN357" s="10"/>
      <c r="AVO357" s="10"/>
      <c r="AVP357" s="10"/>
      <c r="AVQ357" s="10"/>
      <c r="AVR357" s="10"/>
      <c r="AVS357" s="10"/>
      <c r="AVT357" s="10"/>
      <c r="AVU357" s="10"/>
      <c r="AVV357" s="10"/>
      <c r="AVW357" s="10"/>
      <c r="AVX357" s="10"/>
      <c r="AVY357" s="10"/>
      <c r="AVZ357" s="10"/>
      <c r="AWA357" s="10"/>
      <c r="AWB357" s="10"/>
      <c r="AWC357" s="10"/>
      <c r="AWD357" s="10"/>
      <c r="AWE357" s="10"/>
      <c r="AWF357" s="10"/>
      <c r="AWG357" s="10"/>
      <c r="AWH357" s="10"/>
      <c r="AWI357" s="10"/>
      <c r="AWJ357" s="10"/>
      <c r="AWK357" s="10"/>
      <c r="AWL357" s="10"/>
      <c r="AWM357" s="10"/>
      <c r="AWN357" s="10"/>
      <c r="AWO357" s="10"/>
      <c r="AWP357" s="10"/>
      <c r="AWQ357" s="10"/>
      <c r="AWR357" s="10"/>
      <c r="AWS357" s="10"/>
      <c r="AWT357" s="10"/>
      <c r="AWU357" s="10"/>
      <c r="AWV357" s="10"/>
      <c r="AWW357" s="10"/>
      <c r="AWX357" s="10"/>
      <c r="AWY357" s="10"/>
      <c r="AWZ357" s="10"/>
      <c r="AXA357" s="10"/>
      <c r="AXB357" s="10"/>
      <c r="AXC357" s="10"/>
      <c r="AXD357" s="10"/>
      <c r="AXE357" s="10"/>
      <c r="AXF357" s="10"/>
      <c r="AXG357" s="10"/>
      <c r="AXH357" s="10"/>
      <c r="AXI357" s="10"/>
      <c r="AXJ357" s="10"/>
      <c r="AXK357" s="10"/>
      <c r="AXL357" s="10"/>
      <c r="AXM357" s="10"/>
      <c r="AXN357" s="10"/>
      <c r="AXO357" s="10"/>
      <c r="AXP357" s="10"/>
      <c r="AXQ357" s="10"/>
      <c r="AXR357" s="10"/>
      <c r="AXS357" s="10"/>
      <c r="AXT357" s="10"/>
      <c r="AXU357" s="10"/>
      <c r="AXV357" s="10"/>
      <c r="AXW357" s="10"/>
      <c r="AXX357" s="10"/>
      <c r="AXY357" s="10"/>
      <c r="AXZ357" s="10"/>
      <c r="AYA357" s="10"/>
      <c r="AYB357" s="10"/>
      <c r="AYC357" s="10"/>
      <c r="AYD357" s="10"/>
      <c r="AYE357" s="10"/>
      <c r="AYF357" s="10"/>
      <c r="AYG357" s="10"/>
      <c r="AYH357" s="10"/>
      <c r="AYI357" s="10"/>
      <c r="AYJ357" s="10"/>
      <c r="AYK357" s="10"/>
      <c r="AYL357" s="10"/>
      <c r="AYM357" s="10"/>
      <c r="AYN357" s="10"/>
      <c r="AYO357" s="10"/>
      <c r="AYP357" s="10"/>
      <c r="AYQ357" s="10"/>
      <c r="AYR357" s="10"/>
      <c r="AYS357" s="10"/>
      <c r="AYT357" s="10"/>
      <c r="AYU357" s="10"/>
      <c r="AYV357" s="10"/>
      <c r="AYW357" s="10"/>
      <c r="AYX357" s="10"/>
      <c r="AYY357" s="10"/>
      <c r="AYZ357" s="10"/>
      <c r="AZA357" s="10"/>
      <c r="AZB357" s="10"/>
      <c r="AZC357" s="10"/>
      <c r="AZD357" s="10"/>
      <c r="AZE357" s="10"/>
      <c r="AZF357" s="10"/>
      <c r="AZG357" s="10"/>
      <c r="AZH357" s="10"/>
      <c r="AZI357" s="10"/>
      <c r="AZJ357" s="10"/>
      <c r="AZK357" s="10"/>
      <c r="AZL357" s="10"/>
      <c r="AZM357" s="10"/>
      <c r="AZN357" s="10"/>
      <c r="AZO357" s="10"/>
      <c r="AZP357" s="10"/>
      <c r="AZQ357" s="10"/>
      <c r="AZR357" s="10"/>
      <c r="AZS357" s="10"/>
      <c r="AZT357" s="10"/>
      <c r="AZU357" s="10"/>
      <c r="AZV357" s="10"/>
      <c r="AZW357" s="10"/>
      <c r="AZX357" s="10"/>
      <c r="AZY357" s="10"/>
      <c r="AZZ357" s="10"/>
      <c r="BAA357" s="10"/>
      <c r="BAB357" s="10"/>
      <c r="BAC357" s="10"/>
      <c r="BAD357" s="10"/>
      <c r="BAE357" s="10"/>
      <c r="BAF357" s="10"/>
      <c r="BAG357" s="10"/>
      <c r="BAH357" s="10"/>
      <c r="BAI357" s="10"/>
      <c r="BAJ357" s="10"/>
      <c r="BAK357" s="10"/>
      <c r="BAL357" s="10"/>
      <c r="BAM357" s="10"/>
      <c r="BAN357" s="10"/>
      <c r="BAO357" s="10"/>
      <c r="BAP357" s="10"/>
      <c r="BAQ357" s="10"/>
      <c r="BAR357" s="10"/>
      <c r="BAS357" s="10"/>
      <c r="BAT357" s="10"/>
      <c r="BAU357" s="10"/>
      <c r="BAV357" s="10"/>
      <c r="BAW357" s="10"/>
      <c r="BAX357" s="10"/>
      <c r="BAY357" s="10"/>
      <c r="BAZ357" s="10"/>
      <c r="BBA357" s="10"/>
      <c r="BBB357" s="10"/>
      <c r="BBC357" s="10"/>
      <c r="BBD357" s="10"/>
      <c r="BBE357" s="10"/>
      <c r="BBF357" s="10"/>
      <c r="BBG357" s="10"/>
      <c r="BBH357" s="10"/>
      <c r="BBI357" s="10"/>
      <c r="BBJ357" s="10"/>
      <c r="BBK357" s="10"/>
      <c r="BBL357" s="10"/>
      <c r="BBM357" s="10"/>
      <c r="BBN357" s="10"/>
      <c r="BBO357" s="10"/>
      <c r="BBP357" s="10"/>
      <c r="BBQ357" s="10"/>
      <c r="BBR357" s="10"/>
      <c r="BBS357" s="10"/>
      <c r="BBT357" s="10"/>
      <c r="BBU357" s="10"/>
      <c r="BBV357" s="10"/>
      <c r="BBW357" s="10"/>
      <c r="BBX357" s="10"/>
      <c r="BBY357" s="10"/>
      <c r="BBZ357" s="10"/>
      <c r="BCA357" s="10"/>
      <c r="BCB357" s="10"/>
      <c r="BCC357" s="10"/>
      <c r="BCD357" s="10"/>
      <c r="BCE357" s="10"/>
      <c r="BCF357" s="10"/>
      <c r="BCG357" s="10"/>
      <c r="BCH357" s="10"/>
      <c r="BCI357" s="10"/>
      <c r="BCJ357" s="10"/>
      <c r="BCK357" s="10"/>
      <c r="BCL357" s="10"/>
      <c r="BCM357" s="10"/>
      <c r="BCN357" s="10"/>
      <c r="BCO357" s="10"/>
      <c r="BCP357" s="10"/>
      <c r="BCQ357" s="10"/>
      <c r="BCR357" s="10"/>
      <c r="BCS357" s="10"/>
      <c r="BCT357" s="10"/>
      <c r="BCU357" s="10"/>
      <c r="BCV357" s="10"/>
      <c r="BCW357" s="10"/>
      <c r="BCX357" s="10"/>
      <c r="BCY357" s="10"/>
      <c r="BCZ357" s="10"/>
      <c r="BDA357" s="10"/>
      <c r="BDB357" s="10"/>
      <c r="BDC357" s="10"/>
      <c r="BDD357" s="10"/>
      <c r="BDE357" s="10"/>
      <c r="BDF357" s="10"/>
      <c r="BDG357" s="10"/>
      <c r="BDH357" s="10"/>
      <c r="BDI357" s="10"/>
      <c r="BDJ357" s="10"/>
      <c r="BDK357" s="10"/>
      <c r="BDL357" s="10"/>
      <c r="BDM357" s="10"/>
      <c r="BDN357" s="10"/>
      <c r="BDO357" s="10"/>
      <c r="BDP357" s="10"/>
      <c r="BDQ357" s="10"/>
      <c r="BDR357" s="10"/>
      <c r="BDS357" s="10"/>
      <c r="BDT357" s="10"/>
      <c r="BDU357" s="10"/>
      <c r="BDV357" s="10"/>
      <c r="BDW357" s="10"/>
      <c r="BDX357" s="10"/>
      <c r="BDY357" s="10"/>
      <c r="BDZ357" s="10"/>
      <c r="BEA357" s="10"/>
      <c r="BEB357" s="10"/>
      <c r="BEC357" s="10"/>
      <c r="BED357" s="10"/>
      <c r="BEE357" s="10"/>
      <c r="BEF357" s="10"/>
      <c r="BEG357" s="10"/>
      <c r="BEH357" s="10"/>
      <c r="BEI357" s="10"/>
      <c r="BEJ357" s="10"/>
      <c r="BEK357" s="10"/>
      <c r="BEL357" s="10"/>
      <c r="BEM357" s="10"/>
      <c r="BEN357" s="10"/>
      <c r="BEO357" s="10"/>
      <c r="BEP357" s="10"/>
      <c r="BEQ357" s="10"/>
      <c r="BER357" s="10"/>
      <c r="BES357" s="10"/>
      <c r="BET357" s="10"/>
      <c r="BEU357" s="10"/>
      <c r="BEV357" s="10"/>
      <c r="BEW357" s="10"/>
      <c r="BEX357" s="10"/>
      <c r="BEY357" s="10"/>
      <c r="BEZ357" s="10"/>
      <c r="BFA357" s="10"/>
      <c r="BFB357" s="10"/>
      <c r="BFC357" s="10"/>
      <c r="BFD357" s="10"/>
      <c r="BFE357" s="10"/>
      <c r="BFF357" s="10"/>
      <c r="BFG357" s="10"/>
      <c r="BFH357" s="10"/>
      <c r="BFI357" s="10"/>
      <c r="BFJ357" s="10"/>
      <c r="BFK357" s="10"/>
      <c r="BFL357" s="10"/>
      <c r="BFM357" s="10"/>
      <c r="BFN357" s="10"/>
      <c r="BFO357" s="10"/>
      <c r="BFP357" s="10"/>
      <c r="BFQ357" s="10"/>
      <c r="BFR357" s="10"/>
      <c r="BFS357" s="10"/>
      <c r="BFT357" s="10"/>
      <c r="BFU357" s="10"/>
      <c r="BFV357" s="10"/>
      <c r="BFW357" s="10"/>
      <c r="BFX357" s="10"/>
      <c r="BFY357" s="10"/>
      <c r="BFZ357" s="10"/>
      <c r="BGA357" s="10"/>
      <c r="BGB357" s="10"/>
      <c r="BGC357" s="10"/>
      <c r="BGD357" s="10"/>
      <c r="BGE357" s="10"/>
      <c r="BGF357" s="10"/>
      <c r="BGG357" s="10"/>
      <c r="BGH357" s="10"/>
      <c r="BGI357" s="10"/>
      <c r="BGJ357" s="10"/>
      <c r="BGK357" s="10"/>
      <c r="BGL357" s="10"/>
      <c r="BGM357" s="10"/>
      <c r="BGN357" s="10"/>
      <c r="BGO357" s="10"/>
      <c r="BGP357" s="10"/>
      <c r="BGQ357" s="10"/>
      <c r="BGR357" s="10"/>
      <c r="BGS357" s="10"/>
      <c r="BGT357" s="10"/>
      <c r="BGU357" s="10"/>
      <c r="BGV357" s="10"/>
      <c r="BGW357" s="10"/>
      <c r="BGX357" s="10"/>
      <c r="BGY357" s="10"/>
      <c r="BGZ357" s="10"/>
      <c r="BHA357" s="10"/>
      <c r="BHB357" s="10"/>
      <c r="BHC357" s="10"/>
      <c r="BHD357" s="10"/>
      <c r="BHE357" s="10"/>
      <c r="BHF357" s="10"/>
      <c r="BHG357" s="10"/>
      <c r="BHH357" s="10"/>
      <c r="BHI357" s="10"/>
      <c r="BHJ357" s="10"/>
      <c r="BHK357" s="10"/>
      <c r="BHL357" s="10"/>
      <c r="BHM357" s="10"/>
      <c r="BHN357" s="10"/>
      <c r="BHO357" s="10"/>
      <c r="BHP357" s="10"/>
      <c r="BHQ357" s="10"/>
      <c r="BHR357" s="10"/>
      <c r="BHS357" s="10"/>
      <c r="BHT357" s="10"/>
      <c r="BHU357" s="10"/>
      <c r="BHV357" s="10"/>
      <c r="BHW357" s="10"/>
      <c r="BHX357" s="10"/>
      <c r="BHY357" s="10"/>
      <c r="BHZ357" s="10"/>
      <c r="BIA357" s="10"/>
      <c r="BIB357" s="10"/>
      <c r="BIC357" s="10"/>
      <c r="BID357" s="10"/>
      <c r="BIE357" s="10"/>
      <c r="BIF357" s="10"/>
      <c r="BIG357" s="10"/>
      <c r="BIH357" s="10"/>
      <c r="BII357" s="10"/>
      <c r="BIJ357" s="10"/>
      <c r="BIK357" s="10"/>
      <c r="BIL357" s="10"/>
      <c r="BIM357" s="10"/>
      <c r="BIN357" s="10"/>
      <c r="BIO357" s="10"/>
      <c r="BIP357" s="10"/>
      <c r="BIQ357" s="10"/>
      <c r="BIR357" s="10"/>
      <c r="BIS357" s="10"/>
      <c r="BIT357" s="10"/>
      <c r="BIU357" s="10"/>
      <c r="BIV357" s="10"/>
      <c r="BIW357" s="10"/>
      <c r="BIX357" s="10"/>
      <c r="BIY357" s="10"/>
      <c r="BIZ357" s="10"/>
      <c r="BJA357" s="10"/>
      <c r="BJB357" s="10"/>
      <c r="BJC357" s="10"/>
      <c r="BJD357" s="10"/>
      <c r="BJE357" s="10"/>
      <c r="BJF357" s="10"/>
      <c r="BJG357" s="10"/>
      <c r="BJH357" s="10"/>
      <c r="BJI357" s="10"/>
      <c r="BJJ357" s="10"/>
      <c r="BJK357" s="10"/>
      <c r="BJL357" s="10"/>
      <c r="BJM357" s="10"/>
      <c r="BJN357" s="10"/>
      <c r="BJO357" s="10"/>
      <c r="BJP357" s="10"/>
      <c r="BJQ357" s="10"/>
      <c r="BJR357" s="10"/>
      <c r="BJS357" s="10"/>
      <c r="BJT357" s="10"/>
      <c r="BJU357" s="10"/>
      <c r="BJV357" s="10"/>
      <c r="BJW357" s="10"/>
      <c r="BJX357" s="10"/>
      <c r="BJY357" s="10"/>
      <c r="BJZ357" s="10"/>
      <c r="BKA357" s="10"/>
      <c r="BKB357" s="10"/>
      <c r="BKC357" s="10"/>
      <c r="BKD357" s="10"/>
      <c r="BKE357" s="10"/>
      <c r="BKF357" s="10"/>
      <c r="BKG357" s="10"/>
      <c r="BKH357" s="10"/>
      <c r="BKI357" s="10"/>
      <c r="BKJ357" s="10"/>
      <c r="BKK357" s="10"/>
      <c r="BKL357" s="10"/>
      <c r="BKM357" s="10"/>
      <c r="BKN357" s="10"/>
      <c r="BKO357" s="10"/>
      <c r="BKP357" s="10"/>
      <c r="BKQ357" s="10"/>
      <c r="BKR357" s="10"/>
      <c r="BKS357" s="10"/>
      <c r="BKT357" s="10"/>
      <c r="BKU357" s="10"/>
      <c r="BKV357" s="10"/>
      <c r="BKW357" s="10"/>
      <c r="BKX357" s="10"/>
      <c r="BKY357" s="10"/>
      <c r="BKZ357" s="10"/>
      <c r="BLA357" s="10"/>
      <c r="BLB357" s="10"/>
      <c r="BLC357" s="10"/>
      <c r="BLD357" s="10"/>
      <c r="BLE357" s="10"/>
      <c r="BLF357" s="10"/>
      <c r="BLG357" s="10"/>
      <c r="BLH357" s="10"/>
      <c r="BLI357" s="10"/>
      <c r="BLJ357" s="10"/>
      <c r="BLK357" s="10"/>
      <c r="BLL357" s="10"/>
      <c r="BLM357" s="10"/>
      <c r="BLN357" s="10"/>
      <c r="BLO357" s="10"/>
      <c r="BLP357" s="10"/>
      <c r="BLQ357" s="10"/>
      <c r="BLR357" s="10"/>
      <c r="BLS357" s="10"/>
      <c r="BLT357" s="10"/>
      <c r="BLU357" s="10"/>
      <c r="BLV357" s="10"/>
      <c r="BLW357" s="10"/>
      <c r="BLX357" s="10"/>
      <c r="BLY357" s="10"/>
      <c r="BLZ357" s="10"/>
      <c r="BMA357" s="10"/>
      <c r="BMB357" s="10"/>
      <c r="BMC357" s="10"/>
      <c r="BMD357" s="10"/>
      <c r="BME357" s="10"/>
      <c r="BMF357" s="10"/>
      <c r="BMG357" s="10"/>
      <c r="BMH357" s="10"/>
      <c r="BMI357" s="10"/>
      <c r="BMJ357" s="10"/>
      <c r="BMK357" s="10"/>
      <c r="BML357" s="10"/>
      <c r="BMM357" s="10"/>
      <c r="BMN357" s="10"/>
      <c r="BMO357" s="10"/>
      <c r="BMP357" s="10"/>
      <c r="BMQ357" s="10"/>
      <c r="BMR357" s="10"/>
      <c r="BMS357" s="10"/>
      <c r="BMT357" s="10"/>
      <c r="BMU357" s="10"/>
      <c r="BMV357" s="10"/>
      <c r="BMW357" s="10"/>
      <c r="BMX357" s="10"/>
      <c r="BMY357" s="10"/>
      <c r="BMZ357" s="10"/>
      <c r="BNA357" s="10"/>
      <c r="BNB357" s="10"/>
      <c r="BNC357" s="10"/>
      <c r="BND357" s="10"/>
      <c r="BNE357" s="10"/>
      <c r="BNF357" s="10"/>
      <c r="BNG357" s="10"/>
      <c r="BNH357" s="10"/>
      <c r="BNI357" s="10"/>
      <c r="BNJ357" s="10"/>
      <c r="BNK357" s="10"/>
      <c r="BNL357" s="10"/>
      <c r="BNM357" s="10"/>
      <c r="BNN357" s="10"/>
      <c r="BNO357" s="10"/>
      <c r="BNP357" s="10"/>
      <c r="BNQ357" s="10"/>
      <c r="BNR357" s="10"/>
      <c r="BNS357" s="10"/>
      <c r="BNT357" s="10"/>
      <c r="BNU357" s="10"/>
      <c r="BNV357" s="10"/>
      <c r="BNW357" s="10"/>
      <c r="BNX357" s="10"/>
      <c r="BNY357" s="10"/>
      <c r="BNZ357" s="10"/>
      <c r="BOA357" s="10"/>
      <c r="BOB357" s="10"/>
      <c r="BOC357" s="10"/>
      <c r="BOD357" s="10"/>
      <c r="BOE357" s="10"/>
      <c r="BOF357" s="10"/>
      <c r="BOG357" s="10"/>
      <c r="BOH357" s="10"/>
      <c r="BOI357" s="10"/>
      <c r="BOJ357" s="10"/>
      <c r="BOK357" s="10"/>
      <c r="BOL357" s="10"/>
      <c r="BOM357" s="10"/>
      <c r="BON357" s="10"/>
      <c r="BOO357" s="10"/>
      <c r="BOP357" s="10"/>
      <c r="BOQ357" s="10"/>
      <c r="BOR357" s="10"/>
      <c r="BOS357" s="10"/>
      <c r="BOT357" s="10"/>
      <c r="BOU357" s="10"/>
      <c r="BOV357" s="10"/>
      <c r="BOW357" s="10"/>
      <c r="BOX357" s="10"/>
      <c r="BOY357" s="10"/>
      <c r="BOZ357" s="10"/>
      <c r="BPA357" s="10"/>
      <c r="BPB357" s="10"/>
      <c r="BPC357" s="10"/>
      <c r="BPD357" s="10"/>
      <c r="BPE357" s="10"/>
      <c r="BPF357" s="10"/>
      <c r="BPG357" s="10"/>
      <c r="BPH357" s="10"/>
      <c r="BPI357" s="10"/>
      <c r="BPJ357" s="10"/>
      <c r="BPK357" s="10"/>
      <c r="BPL357" s="10"/>
      <c r="BPM357" s="10"/>
      <c r="BPN357" s="10"/>
      <c r="BPO357" s="10"/>
      <c r="BPP357" s="10"/>
      <c r="BPQ357" s="10"/>
      <c r="BPR357" s="10"/>
      <c r="BPS357" s="10"/>
      <c r="BPT357" s="10"/>
      <c r="BPU357" s="10"/>
      <c r="BPV357" s="10"/>
      <c r="BPW357" s="10"/>
      <c r="BPX357" s="10"/>
      <c r="BPY357" s="10"/>
      <c r="BPZ357" s="10"/>
      <c r="BQA357" s="10"/>
      <c r="BQB357" s="10"/>
      <c r="BQC357" s="10"/>
      <c r="BQD357" s="10"/>
      <c r="BQE357" s="10"/>
      <c r="BQF357" s="10"/>
      <c r="BQG357" s="10"/>
      <c r="BQH357" s="10"/>
      <c r="BQI357" s="10"/>
      <c r="BQJ357" s="10"/>
      <c r="BQK357" s="10"/>
      <c r="BQL357" s="10"/>
      <c r="BQM357" s="10"/>
      <c r="BQN357" s="10"/>
      <c r="BQO357" s="10"/>
      <c r="BQP357" s="10"/>
      <c r="BQQ357" s="10"/>
      <c r="BQR357" s="10"/>
      <c r="BQS357" s="10"/>
      <c r="BQT357" s="10"/>
      <c r="BQU357" s="10"/>
      <c r="BQV357" s="10"/>
      <c r="BQW357" s="10"/>
      <c r="BQX357" s="10"/>
      <c r="BQY357" s="10"/>
      <c r="BQZ357" s="10"/>
      <c r="BRA357" s="10"/>
      <c r="BRB357" s="10"/>
      <c r="BRC357" s="10"/>
      <c r="BRD357" s="10"/>
      <c r="BRE357" s="10"/>
      <c r="BRF357" s="10"/>
      <c r="BRG357" s="10"/>
      <c r="BRH357" s="10"/>
      <c r="BRI357" s="10"/>
      <c r="BRJ357" s="10"/>
      <c r="BRK357" s="10"/>
      <c r="BRL357" s="10"/>
      <c r="BRM357" s="10"/>
      <c r="BRN357" s="10"/>
      <c r="BRO357" s="10"/>
      <c r="BRP357" s="10"/>
      <c r="BRQ357" s="10"/>
      <c r="BRR357" s="10"/>
      <c r="BRS357" s="10"/>
      <c r="BRT357" s="10"/>
      <c r="BRU357" s="10"/>
      <c r="BRV357" s="10"/>
      <c r="BRW357" s="10"/>
      <c r="BRX357" s="10"/>
      <c r="BRY357" s="10"/>
      <c r="BRZ357" s="10"/>
      <c r="BSA357" s="10"/>
      <c r="BSB357" s="10"/>
      <c r="BSC357" s="10"/>
      <c r="BSD357" s="10"/>
      <c r="BSE357" s="10"/>
      <c r="BSF357" s="10"/>
      <c r="BSG357" s="10"/>
      <c r="BSH357" s="10"/>
      <c r="BSI357" s="10"/>
      <c r="BSJ357" s="10"/>
      <c r="BSK357" s="10"/>
      <c r="BSL357" s="10"/>
      <c r="BSM357" s="10"/>
      <c r="BSN357" s="10"/>
      <c r="BSO357" s="10"/>
      <c r="BSP357" s="10"/>
      <c r="BSQ357" s="10"/>
      <c r="BSR357" s="10"/>
      <c r="BSS357" s="10"/>
      <c r="BST357" s="10"/>
      <c r="BSU357" s="10"/>
      <c r="BSV357" s="10"/>
      <c r="BSW357" s="10"/>
      <c r="BSX357" s="10"/>
      <c r="BSY357" s="10"/>
      <c r="BSZ357" s="10"/>
      <c r="BTA357" s="10"/>
      <c r="BTB357" s="10"/>
      <c r="BTC357" s="10"/>
      <c r="BTD357" s="10"/>
      <c r="BTE357" s="10"/>
      <c r="BTF357" s="10"/>
      <c r="BTG357" s="10"/>
      <c r="BTH357" s="10"/>
      <c r="BTI357" s="10"/>
      <c r="BTJ357" s="10"/>
      <c r="BTK357" s="10"/>
      <c r="BTL357" s="10"/>
      <c r="BTM357" s="10"/>
      <c r="BTN357" s="10"/>
      <c r="BTO357" s="10"/>
      <c r="BTP357" s="10"/>
      <c r="BTQ357" s="10"/>
      <c r="BTR357" s="10"/>
      <c r="BTS357" s="10"/>
      <c r="BTT357" s="10"/>
      <c r="BTU357" s="10"/>
      <c r="BTV357" s="10"/>
      <c r="BTW357" s="10"/>
      <c r="BTX357" s="10"/>
      <c r="BTY357" s="10"/>
      <c r="BTZ357" s="10"/>
      <c r="BUA357" s="10"/>
      <c r="BUB357" s="10"/>
      <c r="BUC357" s="10"/>
      <c r="BUD357" s="10"/>
      <c r="BUE357" s="10"/>
      <c r="BUF357" s="10"/>
      <c r="BUG357" s="10"/>
      <c r="BUH357" s="10"/>
      <c r="BUI357" s="10"/>
      <c r="BUJ357" s="10"/>
      <c r="BUK357" s="10"/>
      <c r="BUL357" s="10"/>
      <c r="BUM357" s="10"/>
      <c r="BUN357" s="10"/>
      <c r="BUO357" s="10"/>
      <c r="BUP357" s="10"/>
      <c r="BUQ357" s="10"/>
      <c r="BUR357" s="10"/>
      <c r="BUS357" s="10"/>
      <c r="BUT357" s="10"/>
      <c r="BUU357" s="10"/>
      <c r="BUV357" s="10"/>
      <c r="BUW357" s="10"/>
      <c r="BUX357" s="10"/>
      <c r="BUY357" s="10"/>
      <c r="BUZ357" s="10"/>
      <c r="BVA357" s="10"/>
      <c r="BVB357" s="10"/>
      <c r="BVC357" s="10"/>
      <c r="BVD357" s="10"/>
      <c r="BVE357" s="10"/>
      <c r="BVF357" s="10"/>
      <c r="BVG357" s="10"/>
      <c r="BVH357" s="10"/>
      <c r="BVI357" s="10"/>
      <c r="BVJ357" s="10"/>
      <c r="BVK357" s="10"/>
      <c r="BVL357" s="10"/>
      <c r="BVM357" s="10"/>
      <c r="BVN357" s="10"/>
      <c r="BVO357" s="10"/>
      <c r="BVP357" s="10"/>
      <c r="BVQ357" s="10"/>
      <c r="BVR357" s="10"/>
      <c r="BVS357" s="10"/>
      <c r="BVT357" s="10"/>
      <c r="BVU357" s="10"/>
      <c r="BVV357" s="10"/>
      <c r="BVW357" s="10"/>
      <c r="BVX357" s="10"/>
      <c r="BVY357" s="10"/>
      <c r="BVZ357" s="10"/>
      <c r="BWA357" s="10"/>
      <c r="BWB357" s="10"/>
      <c r="BWC357" s="10"/>
      <c r="BWD357" s="10"/>
      <c r="BWE357" s="10"/>
      <c r="BWF357" s="10"/>
      <c r="BWG357" s="10"/>
      <c r="BWH357" s="10"/>
      <c r="BWI357" s="10"/>
      <c r="BWJ357" s="10"/>
      <c r="BWK357" s="10"/>
      <c r="BWL357" s="10"/>
      <c r="BWM357" s="10"/>
      <c r="BWN357" s="10"/>
      <c r="BWO357" s="10"/>
      <c r="BWP357" s="10"/>
      <c r="BWQ357" s="10"/>
      <c r="BWR357" s="10"/>
      <c r="BWS357" s="10"/>
      <c r="BWT357" s="10"/>
      <c r="BWU357" s="10"/>
      <c r="BWV357" s="10"/>
      <c r="BWW357" s="10"/>
      <c r="BWX357" s="10"/>
      <c r="BWY357" s="10"/>
      <c r="BWZ357" s="10"/>
      <c r="BXA357" s="10"/>
      <c r="BXB357" s="10"/>
      <c r="BXC357" s="10"/>
      <c r="BXD357" s="10"/>
      <c r="BXE357" s="10"/>
      <c r="BXF357" s="10"/>
      <c r="BXG357" s="10"/>
      <c r="BXH357" s="10"/>
      <c r="BXI357" s="10"/>
      <c r="BXJ357" s="10"/>
      <c r="BXK357" s="10"/>
      <c r="BXL357" s="10"/>
      <c r="BXM357" s="10"/>
      <c r="BXN357" s="10"/>
      <c r="BXO357" s="10"/>
      <c r="BXP357" s="10"/>
      <c r="BXQ357" s="10"/>
      <c r="BXR357" s="10"/>
      <c r="BXS357" s="10"/>
      <c r="BXT357" s="10"/>
      <c r="BXU357" s="10"/>
      <c r="BXV357" s="10"/>
      <c r="BXW357" s="10"/>
      <c r="BXX357" s="10"/>
      <c r="BXY357" s="10"/>
      <c r="BXZ357" s="10"/>
      <c r="BYA357" s="10"/>
      <c r="BYB357" s="10"/>
      <c r="BYC357" s="10"/>
      <c r="BYD357" s="10"/>
      <c r="BYE357" s="10"/>
      <c r="BYF357" s="10"/>
      <c r="BYG357" s="10"/>
      <c r="BYH357" s="10"/>
      <c r="BYI357" s="10"/>
      <c r="BYJ357" s="10"/>
      <c r="BYK357" s="10"/>
      <c r="BYL357" s="10"/>
      <c r="BYM357" s="10"/>
      <c r="BYN357" s="10"/>
      <c r="BYO357" s="10"/>
      <c r="BYP357" s="10"/>
      <c r="BYQ357" s="10"/>
      <c r="BYR357" s="10"/>
      <c r="BYS357" s="10"/>
      <c r="BYT357" s="10"/>
      <c r="BYU357" s="10"/>
      <c r="BYV357" s="10"/>
      <c r="BYW357" s="10"/>
      <c r="BYX357" s="10"/>
      <c r="BYY357" s="10"/>
      <c r="BYZ357" s="10"/>
      <c r="BZA357" s="10"/>
      <c r="BZB357" s="10"/>
      <c r="BZC357" s="10"/>
      <c r="BZD357" s="10"/>
      <c r="BZE357" s="10"/>
      <c r="BZF357" s="10"/>
      <c r="BZG357" s="10"/>
      <c r="BZH357" s="10"/>
      <c r="BZI357" s="10"/>
      <c r="BZJ357" s="10"/>
      <c r="BZK357" s="10"/>
      <c r="BZL357" s="10"/>
      <c r="BZM357" s="10"/>
      <c r="BZN357" s="10"/>
      <c r="BZO357" s="10"/>
      <c r="BZP357" s="10"/>
      <c r="BZQ357" s="10"/>
      <c r="BZR357" s="10"/>
      <c r="BZS357" s="10"/>
      <c r="BZT357" s="10"/>
      <c r="BZU357" s="10"/>
      <c r="BZV357" s="10"/>
      <c r="BZW357" s="10"/>
      <c r="BZX357" s="10"/>
      <c r="BZY357" s="10"/>
      <c r="BZZ357" s="10"/>
      <c r="CAA357" s="10"/>
      <c r="CAB357" s="10"/>
      <c r="CAC357" s="10"/>
      <c r="CAD357" s="10"/>
      <c r="CAE357" s="10"/>
      <c r="CAF357" s="10"/>
      <c r="CAG357" s="10"/>
      <c r="CAH357" s="10"/>
      <c r="CAI357" s="10"/>
      <c r="CAJ357" s="10"/>
      <c r="CAK357" s="10"/>
      <c r="CAL357" s="10"/>
      <c r="CAM357" s="10"/>
      <c r="CAN357" s="10"/>
      <c r="CAO357" s="10"/>
      <c r="CAP357" s="10"/>
      <c r="CAQ357" s="10"/>
      <c r="CAR357" s="10"/>
      <c r="CAS357" s="10"/>
      <c r="CAT357" s="10"/>
      <c r="CAU357" s="10"/>
      <c r="CAV357" s="10"/>
      <c r="CAW357" s="10"/>
      <c r="CAX357" s="10"/>
      <c r="CAY357" s="10"/>
      <c r="CAZ357" s="10"/>
      <c r="CBA357" s="10"/>
      <c r="CBB357" s="10"/>
      <c r="CBC357" s="10"/>
      <c r="CBD357" s="10"/>
      <c r="CBE357" s="10"/>
      <c r="CBF357" s="10"/>
      <c r="CBG357" s="10"/>
      <c r="CBH357" s="10"/>
      <c r="CBI357" s="10"/>
      <c r="CBJ357" s="10"/>
      <c r="CBK357" s="10"/>
      <c r="CBL357" s="10"/>
      <c r="CBM357" s="10"/>
      <c r="CBN357" s="10"/>
      <c r="CBO357" s="10"/>
      <c r="CBP357" s="10"/>
      <c r="CBQ357" s="10"/>
      <c r="CBR357" s="10"/>
      <c r="CBS357" s="10"/>
      <c r="CBT357" s="10"/>
      <c r="CBU357" s="10"/>
      <c r="CBV357" s="10"/>
      <c r="CBW357" s="10"/>
      <c r="CBX357" s="10"/>
      <c r="CBY357" s="10"/>
      <c r="CBZ357" s="10"/>
      <c r="CCA357" s="10"/>
      <c r="CCB357" s="10"/>
      <c r="CCC357" s="10"/>
      <c r="CCD357" s="10"/>
      <c r="CCE357" s="10"/>
      <c r="CCF357" s="10"/>
      <c r="CCG357" s="10"/>
      <c r="CCH357" s="10"/>
      <c r="CCI357" s="10"/>
      <c r="CCJ357" s="10"/>
      <c r="CCK357" s="10"/>
      <c r="CCL357" s="10"/>
      <c r="CCM357" s="10"/>
      <c r="CCN357" s="10"/>
      <c r="CCO357" s="10"/>
      <c r="CCP357" s="10"/>
      <c r="CCQ357" s="10"/>
      <c r="CCR357" s="10"/>
      <c r="CCS357" s="10"/>
      <c r="CCT357" s="10"/>
      <c r="CCU357" s="10"/>
      <c r="CCV357" s="10"/>
      <c r="CCW357" s="10"/>
      <c r="CCX357" s="10"/>
      <c r="CCY357" s="10"/>
      <c r="CCZ357" s="10"/>
      <c r="CDA357" s="10"/>
      <c r="CDB357" s="10"/>
      <c r="CDC357" s="10"/>
      <c r="CDD357" s="10"/>
      <c r="CDE357" s="10"/>
      <c r="CDF357" s="10"/>
      <c r="CDG357" s="10"/>
      <c r="CDH357" s="10"/>
      <c r="CDI357" s="10"/>
      <c r="CDJ357" s="10"/>
      <c r="CDK357" s="10"/>
      <c r="CDL357" s="10"/>
      <c r="CDM357" s="10"/>
      <c r="CDN357" s="10"/>
      <c r="CDO357" s="10"/>
      <c r="CDP357" s="10"/>
      <c r="CDQ357" s="10"/>
      <c r="CDR357" s="10"/>
      <c r="CDS357" s="10"/>
      <c r="CDT357" s="10"/>
      <c r="CDU357" s="10"/>
      <c r="CDV357" s="10"/>
      <c r="CDW357" s="10"/>
      <c r="CDX357" s="10"/>
      <c r="CDY357" s="10"/>
      <c r="CDZ357" s="10"/>
      <c r="CEA357" s="10"/>
      <c r="CEB357" s="10"/>
      <c r="CEC357" s="10"/>
      <c r="CED357" s="10"/>
      <c r="CEE357" s="10"/>
      <c r="CEF357" s="10"/>
      <c r="CEG357" s="10"/>
      <c r="CEH357" s="10"/>
      <c r="CEI357" s="10"/>
      <c r="CEJ357" s="10"/>
      <c r="CEK357" s="10"/>
      <c r="CEL357" s="10"/>
      <c r="CEM357" s="10"/>
      <c r="CEN357" s="10"/>
      <c r="CEO357" s="10"/>
      <c r="CEP357" s="10"/>
      <c r="CEQ357" s="10"/>
      <c r="CER357" s="10"/>
      <c r="CES357" s="10"/>
      <c r="CET357" s="10"/>
      <c r="CEU357" s="10"/>
      <c r="CEV357" s="10"/>
      <c r="CEW357" s="10"/>
      <c r="CEX357" s="10"/>
      <c r="CEY357" s="10"/>
      <c r="CEZ357" s="10"/>
      <c r="CFA357" s="10"/>
      <c r="CFB357" s="10"/>
      <c r="CFC357" s="10"/>
      <c r="CFD357" s="10"/>
      <c r="CFE357" s="10"/>
      <c r="CFF357" s="10"/>
      <c r="CFG357" s="10"/>
      <c r="CFH357" s="10"/>
      <c r="CFI357" s="10"/>
      <c r="CFJ357" s="10"/>
      <c r="CFK357" s="10"/>
      <c r="CFL357" s="10"/>
      <c r="CFM357" s="10"/>
      <c r="CFN357" s="10"/>
      <c r="CFO357" s="10"/>
      <c r="CFP357" s="10"/>
      <c r="CFQ357" s="10"/>
      <c r="CFR357" s="10"/>
      <c r="CFS357" s="10"/>
      <c r="CFT357" s="10"/>
      <c r="CFU357" s="10"/>
      <c r="CFV357" s="10"/>
      <c r="CFW357" s="10"/>
      <c r="CFX357" s="10"/>
      <c r="CFY357" s="10"/>
      <c r="CFZ357" s="10"/>
      <c r="CGA357" s="10"/>
      <c r="CGB357" s="10"/>
      <c r="CGC357" s="10"/>
      <c r="CGD357" s="10"/>
      <c r="CGE357" s="10"/>
      <c r="CGF357" s="10"/>
      <c r="CGG357" s="10"/>
      <c r="CGH357" s="10"/>
      <c r="CGI357" s="10"/>
      <c r="CGJ357" s="10"/>
      <c r="CGK357" s="10"/>
      <c r="CGL357" s="10"/>
      <c r="CGM357" s="10"/>
      <c r="CGN357" s="10"/>
      <c r="CGO357" s="10"/>
      <c r="CGP357" s="10"/>
      <c r="CGQ357" s="10"/>
      <c r="CGR357" s="10"/>
      <c r="CGS357" s="10"/>
      <c r="CGT357" s="10"/>
      <c r="CGU357" s="10"/>
      <c r="CGV357" s="10"/>
      <c r="CGW357" s="10"/>
      <c r="CGX357" s="10"/>
      <c r="CGY357" s="10"/>
      <c r="CGZ357" s="10"/>
      <c r="CHA357" s="10"/>
      <c r="CHB357" s="10"/>
      <c r="CHC357" s="10"/>
      <c r="CHD357" s="10"/>
      <c r="CHE357" s="10"/>
      <c r="CHF357" s="10"/>
      <c r="CHG357" s="10"/>
      <c r="CHH357" s="10"/>
      <c r="CHI357" s="10"/>
      <c r="CHJ357" s="10"/>
      <c r="CHK357" s="10"/>
      <c r="CHL357" s="10"/>
      <c r="CHM357" s="10"/>
      <c r="CHN357" s="10"/>
      <c r="CHO357" s="10"/>
      <c r="CHP357" s="10"/>
      <c r="CHQ357" s="10"/>
      <c r="CHR357" s="10"/>
      <c r="CHS357" s="10"/>
      <c r="CHT357" s="10"/>
      <c r="CHU357" s="10"/>
      <c r="CHV357" s="10"/>
      <c r="CHW357" s="10"/>
      <c r="CHX357" s="10"/>
      <c r="CHY357" s="10"/>
      <c r="CHZ357" s="10"/>
      <c r="CIA357" s="10"/>
      <c r="CIB357" s="10"/>
      <c r="CIC357" s="10"/>
      <c r="CID357" s="10"/>
      <c r="CIE357" s="10"/>
      <c r="CIF357" s="10"/>
      <c r="CIG357" s="10"/>
      <c r="CIH357" s="10"/>
      <c r="CII357" s="10"/>
      <c r="CIJ357" s="10"/>
      <c r="CIK357" s="10"/>
      <c r="CIL357" s="10"/>
      <c r="CIM357" s="10"/>
      <c r="CIN357" s="10"/>
      <c r="CIO357" s="10"/>
      <c r="CIP357" s="10"/>
      <c r="CIQ357" s="10"/>
      <c r="CIR357" s="10"/>
      <c r="CIS357" s="10"/>
      <c r="CIT357" s="10"/>
      <c r="CIU357" s="10"/>
      <c r="CIV357" s="10"/>
      <c r="CIW357" s="10"/>
      <c r="CIX357" s="10"/>
      <c r="CIY357" s="10"/>
      <c r="CIZ357" s="10"/>
      <c r="CJA357" s="10"/>
      <c r="CJB357" s="10"/>
      <c r="CJC357" s="10"/>
      <c r="CJD357" s="10"/>
      <c r="CJE357" s="10"/>
      <c r="CJF357" s="10"/>
      <c r="CJG357" s="10"/>
      <c r="CJH357" s="10"/>
      <c r="CJI357" s="10"/>
      <c r="CJJ357" s="10"/>
      <c r="CJK357" s="10"/>
      <c r="CJL357" s="10"/>
      <c r="CJM357" s="10"/>
      <c r="CJN357" s="10"/>
      <c r="CJO357" s="10"/>
      <c r="CJP357" s="10"/>
      <c r="CJQ357" s="10"/>
      <c r="CJR357" s="10"/>
      <c r="CJS357" s="10"/>
      <c r="CJT357" s="10"/>
      <c r="CJU357" s="10"/>
      <c r="CJV357" s="10"/>
      <c r="CJW357" s="10"/>
      <c r="CJX357" s="10"/>
      <c r="CJY357" s="10"/>
      <c r="CJZ357" s="10"/>
      <c r="CKA357" s="10"/>
      <c r="CKB357" s="10"/>
      <c r="CKC357" s="10"/>
      <c r="CKD357" s="10"/>
      <c r="CKE357" s="10"/>
      <c r="CKF357" s="10"/>
      <c r="CKG357" s="10"/>
      <c r="CKH357" s="10"/>
      <c r="CKI357" s="10"/>
      <c r="CKJ357" s="10"/>
      <c r="CKK357" s="10"/>
      <c r="CKL357" s="10"/>
      <c r="CKM357" s="10"/>
      <c r="CKN357" s="10"/>
      <c r="CKO357" s="10"/>
      <c r="CKP357" s="10"/>
      <c r="CKQ357" s="10"/>
      <c r="CKR357" s="10"/>
      <c r="CKS357" s="10"/>
      <c r="CKT357" s="10"/>
      <c r="CKU357" s="10"/>
      <c r="CKV357" s="10"/>
      <c r="CKW357" s="10"/>
      <c r="CKX357" s="10"/>
      <c r="CKY357" s="10"/>
      <c r="CKZ357" s="10"/>
      <c r="CLA357" s="10"/>
      <c r="CLB357" s="10"/>
      <c r="CLC357" s="10"/>
      <c r="CLD357" s="10"/>
      <c r="CLE357" s="10"/>
      <c r="CLF357" s="10"/>
      <c r="CLG357" s="10"/>
      <c r="CLH357" s="10"/>
      <c r="CLI357" s="10"/>
      <c r="CLJ357" s="10"/>
      <c r="CLK357" s="10"/>
      <c r="CLL357" s="10"/>
      <c r="CLM357" s="10"/>
      <c r="CLN357" s="10"/>
      <c r="CLO357" s="10"/>
      <c r="CLP357" s="10"/>
      <c r="CLQ357" s="10"/>
      <c r="CLR357" s="10"/>
      <c r="CLS357" s="10"/>
      <c r="CLT357" s="10"/>
      <c r="CLU357" s="10"/>
      <c r="CLV357" s="10"/>
      <c r="CLW357" s="10"/>
      <c r="CLX357" s="10"/>
      <c r="CLY357" s="10"/>
      <c r="CLZ357" s="10"/>
      <c r="CMA357" s="10"/>
      <c r="CMB357" s="10"/>
      <c r="CMC357" s="10"/>
      <c r="CMD357" s="10"/>
      <c r="CME357" s="10"/>
      <c r="CMF357" s="10"/>
      <c r="CMG357" s="10"/>
      <c r="CMH357" s="10"/>
      <c r="CMI357" s="10"/>
      <c r="CMJ357" s="10"/>
      <c r="CMK357" s="10"/>
      <c r="CML357" s="10"/>
      <c r="CMM357" s="10"/>
      <c r="CMN357" s="10"/>
      <c r="CMO357" s="10"/>
      <c r="CMP357" s="10"/>
      <c r="CMQ357" s="10"/>
      <c r="CMR357" s="10"/>
      <c r="CMS357" s="10"/>
      <c r="CMT357" s="10"/>
      <c r="CMU357" s="10"/>
      <c r="CMV357" s="10"/>
      <c r="CMW357" s="10"/>
      <c r="CMX357" s="10"/>
      <c r="CMY357" s="10"/>
      <c r="CMZ357" s="10"/>
      <c r="CNA357" s="10"/>
      <c r="CNB357" s="10"/>
      <c r="CNC357" s="10"/>
      <c r="CND357" s="10"/>
      <c r="CNE357" s="10"/>
      <c r="CNF357" s="10"/>
      <c r="CNG357" s="10"/>
      <c r="CNH357" s="10"/>
      <c r="CNI357" s="10"/>
      <c r="CNJ357" s="10"/>
      <c r="CNK357" s="10"/>
      <c r="CNL357" s="10"/>
      <c r="CNM357" s="10"/>
      <c r="CNN357" s="10"/>
      <c r="CNO357" s="10"/>
      <c r="CNP357" s="10"/>
      <c r="CNQ357" s="10"/>
      <c r="CNR357" s="10"/>
      <c r="CNS357" s="10"/>
      <c r="CNT357" s="10"/>
      <c r="CNU357" s="10"/>
      <c r="CNV357" s="10"/>
      <c r="CNW357" s="10"/>
      <c r="CNX357" s="10"/>
      <c r="CNY357" s="10"/>
      <c r="CNZ357" s="10"/>
      <c r="COA357" s="10"/>
      <c r="COB357" s="10"/>
      <c r="COC357" s="10"/>
      <c r="COD357" s="10"/>
      <c r="COE357" s="10"/>
      <c r="COF357" s="10"/>
      <c r="COG357" s="10"/>
      <c r="COH357" s="10"/>
      <c r="COI357" s="10"/>
      <c r="COJ357" s="10"/>
      <c r="COK357" s="10"/>
      <c r="COL357" s="10"/>
      <c r="COM357" s="10"/>
      <c r="CON357" s="10"/>
      <c r="COO357" s="10"/>
      <c r="COP357" s="10"/>
      <c r="COQ357" s="10"/>
      <c r="COR357" s="10"/>
      <c r="COS357" s="10"/>
      <c r="COT357" s="10"/>
      <c r="COU357" s="10"/>
      <c r="COV357" s="10"/>
      <c r="COW357" s="10"/>
      <c r="COX357" s="10"/>
      <c r="COY357" s="10"/>
      <c r="COZ357" s="10"/>
      <c r="CPA357" s="10"/>
      <c r="CPB357" s="10"/>
      <c r="CPC357" s="10"/>
      <c r="CPD357" s="10"/>
      <c r="CPE357" s="10"/>
      <c r="CPF357" s="10"/>
      <c r="CPG357" s="10"/>
      <c r="CPH357" s="10"/>
      <c r="CPI357" s="10"/>
      <c r="CPJ357" s="10"/>
      <c r="CPK357" s="10"/>
      <c r="CPL357" s="10"/>
      <c r="CPM357" s="10"/>
      <c r="CPN357" s="10"/>
      <c r="CPO357" s="10"/>
      <c r="CPP357" s="10"/>
      <c r="CPQ357" s="10"/>
      <c r="CPR357" s="10"/>
      <c r="CPS357" s="10"/>
      <c r="CPT357" s="10"/>
      <c r="CPU357" s="10"/>
      <c r="CPV357" s="10"/>
      <c r="CPW357" s="10"/>
      <c r="CPX357" s="10"/>
      <c r="CPY357" s="10"/>
      <c r="CPZ357" s="10"/>
      <c r="CQA357" s="10"/>
      <c r="CQB357" s="10"/>
      <c r="CQC357" s="10"/>
      <c r="CQD357" s="10"/>
      <c r="CQE357" s="10"/>
      <c r="CQF357" s="10"/>
      <c r="CQG357" s="10"/>
      <c r="CQH357" s="10"/>
      <c r="CQI357" s="10"/>
      <c r="CQJ357" s="10"/>
      <c r="CQK357" s="10"/>
      <c r="CQL357" s="10"/>
      <c r="CQM357" s="10"/>
      <c r="CQN357" s="10"/>
      <c r="CQO357" s="10"/>
      <c r="CQP357" s="10"/>
      <c r="CQQ357" s="10"/>
      <c r="CQR357" s="10"/>
      <c r="CQS357" s="10"/>
      <c r="CQT357" s="10"/>
      <c r="CQU357" s="10"/>
      <c r="CQV357" s="10"/>
      <c r="CQW357" s="10"/>
      <c r="CQX357" s="10"/>
      <c r="CQY357" s="10"/>
      <c r="CQZ357" s="10"/>
      <c r="CRA357" s="10"/>
      <c r="CRB357" s="10"/>
      <c r="CRC357" s="10"/>
      <c r="CRD357" s="10"/>
      <c r="CRE357" s="10"/>
      <c r="CRF357" s="10"/>
      <c r="CRG357" s="10"/>
      <c r="CRH357" s="10"/>
      <c r="CRI357" s="10"/>
      <c r="CRJ357" s="10"/>
      <c r="CRK357" s="10"/>
      <c r="CRL357" s="10"/>
      <c r="CRM357" s="10"/>
      <c r="CRN357" s="10"/>
      <c r="CRO357" s="10"/>
      <c r="CRP357" s="10"/>
      <c r="CRQ357" s="10"/>
      <c r="CRR357" s="10"/>
      <c r="CRS357" s="10"/>
      <c r="CRT357" s="10"/>
      <c r="CRU357" s="10"/>
      <c r="CRV357" s="10"/>
      <c r="CRW357" s="10"/>
      <c r="CRX357" s="10"/>
      <c r="CRY357" s="10"/>
      <c r="CRZ357" s="10"/>
      <c r="CSA357" s="10"/>
      <c r="CSB357" s="10"/>
      <c r="CSC357" s="10"/>
      <c r="CSD357" s="10"/>
      <c r="CSE357" s="10"/>
      <c r="CSF357" s="10"/>
      <c r="CSG357" s="10"/>
      <c r="CSH357" s="10"/>
      <c r="CSI357" s="10"/>
      <c r="CSJ357" s="10"/>
      <c r="CSK357" s="10"/>
      <c r="CSL357" s="10"/>
      <c r="CSM357" s="10"/>
      <c r="CSN357" s="10"/>
      <c r="CSO357" s="10"/>
      <c r="CSP357" s="10"/>
      <c r="CSQ357" s="10"/>
      <c r="CSR357" s="10"/>
      <c r="CSS357" s="10"/>
      <c r="CST357" s="10"/>
      <c r="CSU357" s="10"/>
      <c r="CSV357" s="10"/>
      <c r="CSW357" s="10"/>
      <c r="CSX357" s="10"/>
      <c r="CSY357" s="10"/>
      <c r="CSZ357" s="10"/>
      <c r="CTA357" s="10"/>
      <c r="CTB357" s="10"/>
      <c r="CTC357" s="10"/>
      <c r="CTD357" s="10"/>
      <c r="CTE357" s="10"/>
      <c r="CTF357" s="10"/>
      <c r="CTG357" s="10"/>
      <c r="CTH357" s="10"/>
      <c r="CTI357" s="10"/>
      <c r="CTJ357" s="10"/>
      <c r="CTK357" s="10"/>
      <c r="CTL357" s="10"/>
      <c r="CTM357" s="10"/>
      <c r="CTN357" s="10"/>
      <c r="CTO357" s="10"/>
      <c r="CTP357" s="10"/>
      <c r="CTQ357" s="10"/>
      <c r="CTR357" s="10"/>
      <c r="CTS357" s="10"/>
      <c r="CTT357" s="10"/>
      <c r="CTU357" s="10"/>
      <c r="CTV357" s="10"/>
      <c r="CTW357" s="10"/>
      <c r="CTX357" s="10"/>
      <c r="CTY357" s="10"/>
      <c r="CTZ357" s="10"/>
      <c r="CUA357" s="10"/>
      <c r="CUB357" s="10"/>
      <c r="CUC357" s="10"/>
      <c r="CUD357" s="10"/>
      <c r="CUE357" s="10"/>
      <c r="CUF357" s="10"/>
      <c r="CUG357" s="10"/>
      <c r="CUH357" s="10"/>
      <c r="CUI357" s="10"/>
      <c r="CUJ357" s="10"/>
      <c r="CUK357" s="10"/>
      <c r="CUL357" s="10"/>
      <c r="CUM357" s="10"/>
      <c r="CUN357" s="10"/>
      <c r="CUO357" s="10"/>
      <c r="CUP357" s="10"/>
      <c r="CUQ357" s="10"/>
      <c r="CUR357" s="10"/>
      <c r="CUS357" s="10"/>
      <c r="CUT357" s="10"/>
      <c r="CUU357" s="10"/>
      <c r="CUV357" s="10"/>
      <c r="CUW357" s="10"/>
      <c r="CUX357" s="10"/>
      <c r="CUY357" s="10"/>
      <c r="CUZ357" s="10"/>
      <c r="CVA357" s="10"/>
      <c r="CVB357" s="10"/>
      <c r="CVC357" s="10"/>
      <c r="CVD357" s="10"/>
      <c r="CVE357" s="10"/>
      <c r="CVF357" s="10"/>
      <c r="CVG357" s="10"/>
      <c r="CVH357" s="10"/>
      <c r="CVI357" s="10"/>
      <c r="CVJ357" s="10"/>
      <c r="CVK357" s="10"/>
      <c r="CVL357" s="10"/>
      <c r="CVM357" s="10"/>
      <c r="CVN357" s="10"/>
      <c r="CVO357" s="10"/>
      <c r="CVP357" s="10"/>
      <c r="CVQ357" s="10"/>
      <c r="CVR357" s="10"/>
      <c r="CVS357" s="10"/>
      <c r="CVT357" s="10"/>
      <c r="CVU357" s="10"/>
      <c r="CVV357" s="10"/>
      <c r="CVW357" s="10"/>
      <c r="CVX357" s="10"/>
      <c r="CVY357" s="10"/>
      <c r="CVZ357" s="10"/>
      <c r="CWA357" s="10"/>
      <c r="CWB357" s="10"/>
      <c r="CWC357" s="10"/>
      <c r="CWD357" s="10"/>
      <c r="CWE357" s="10"/>
      <c r="CWF357" s="10"/>
      <c r="CWG357" s="10"/>
      <c r="CWH357" s="10"/>
      <c r="CWI357" s="10"/>
      <c r="CWJ357" s="10"/>
      <c r="CWK357" s="10"/>
      <c r="CWL357" s="10"/>
      <c r="CWM357" s="10"/>
      <c r="CWN357" s="10"/>
      <c r="CWO357" s="10"/>
      <c r="CWP357" s="10"/>
      <c r="CWQ357" s="10"/>
      <c r="CWR357" s="10"/>
      <c r="CWS357" s="10"/>
      <c r="CWT357" s="10"/>
      <c r="CWU357" s="10"/>
      <c r="CWV357" s="10"/>
      <c r="CWW357" s="10"/>
      <c r="CWX357" s="10"/>
      <c r="CWY357" s="10"/>
      <c r="CWZ357" s="10"/>
      <c r="CXA357" s="10"/>
      <c r="CXB357" s="10"/>
      <c r="CXC357" s="10"/>
      <c r="CXD357" s="10"/>
      <c r="CXE357" s="10"/>
      <c r="CXF357" s="10"/>
      <c r="CXG357" s="10"/>
      <c r="CXH357" s="10"/>
      <c r="CXI357" s="10"/>
      <c r="CXJ357" s="10"/>
      <c r="CXK357" s="10"/>
      <c r="CXL357" s="10"/>
      <c r="CXM357" s="10"/>
      <c r="CXN357" s="10"/>
      <c r="CXO357" s="10"/>
      <c r="CXP357" s="10"/>
      <c r="CXQ357" s="10"/>
      <c r="CXR357" s="10"/>
      <c r="CXS357" s="10"/>
      <c r="CXT357" s="10"/>
      <c r="CXU357" s="10"/>
      <c r="CXV357" s="10"/>
      <c r="CXW357" s="10"/>
      <c r="CXX357" s="10"/>
      <c r="CXY357" s="10"/>
      <c r="CXZ357" s="10"/>
      <c r="CYA357" s="10"/>
      <c r="CYB357" s="10"/>
      <c r="CYC357" s="10"/>
      <c r="CYD357" s="10"/>
      <c r="CYE357" s="10"/>
      <c r="CYF357" s="10"/>
      <c r="CYG357" s="10"/>
      <c r="CYH357" s="10"/>
      <c r="CYI357" s="10"/>
      <c r="CYJ357" s="10"/>
      <c r="CYK357" s="10"/>
      <c r="CYL357" s="10"/>
      <c r="CYM357" s="10"/>
      <c r="CYN357" s="10"/>
      <c r="CYO357" s="10"/>
      <c r="CYP357" s="10"/>
      <c r="CYQ357" s="10"/>
      <c r="CYR357" s="10"/>
      <c r="CYS357" s="10"/>
      <c r="CYT357" s="10"/>
      <c r="CYU357" s="10"/>
      <c r="CYV357" s="10"/>
      <c r="CYW357" s="10"/>
      <c r="CYX357" s="10"/>
      <c r="CYY357" s="10"/>
      <c r="CYZ357" s="10"/>
      <c r="CZA357" s="10"/>
      <c r="CZB357" s="10"/>
      <c r="CZC357" s="10"/>
      <c r="CZD357" s="10"/>
      <c r="CZE357" s="10"/>
      <c r="CZF357" s="10"/>
      <c r="CZG357" s="10"/>
      <c r="CZH357" s="10"/>
      <c r="CZI357" s="10"/>
      <c r="CZJ357" s="10"/>
      <c r="CZK357" s="10"/>
      <c r="CZL357" s="10"/>
      <c r="CZM357" s="10"/>
      <c r="CZN357" s="10"/>
      <c r="CZO357" s="10"/>
      <c r="CZP357" s="10"/>
      <c r="CZQ357" s="10"/>
      <c r="CZR357" s="10"/>
      <c r="CZS357" s="10"/>
      <c r="CZT357" s="10"/>
      <c r="CZU357" s="10"/>
      <c r="CZV357" s="10"/>
      <c r="CZW357" s="10"/>
      <c r="CZX357" s="10"/>
      <c r="CZY357" s="10"/>
      <c r="CZZ357" s="10"/>
      <c r="DAA357" s="10"/>
      <c r="DAB357" s="10"/>
      <c r="DAC357" s="10"/>
      <c r="DAD357" s="10"/>
      <c r="DAE357" s="10"/>
      <c r="DAF357" s="10"/>
      <c r="DAG357" s="10"/>
      <c r="DAH357" s="10"/>
      <c r="DAI357" s="10"/>
      <c r="DAJ357" s="10"/>
      <c r="DAK357" s="10"/>
      <c r="DAL357" s="10"/>
      <c r="DAM357" s="10"/>
      <c r="DAN357" s="10"/>
      <c r="DAO357" s="10"/>
      <c r="DAP357" s="10"/>
      <c r="DAQ357" s="10"/>
      <c r="DAR357" s="10"/>
      <c r="DAS357" s="10"/>
      <c r="DAT357" s="10"/>
      <c r="DAU357" s="10"/>
      <c r="DAV357" s="10"/>
      <c r="DAW357" s="10"/>
      <c r="DAX357" s="10"/>
      <c r="DAY357" s="10"/>
      <c r="DAZ357" s="10"/>
      <c r="DBA357" s="10"/>
      <c r="DBB357" s="10"/>
      <c r="DBC357" s="10"/>
      <c r="DBD357" s="10"/>
      <c r="DBE357" s="10"/>
      <c r="DBF357" s="10"/>
      <c r="DBG357" s="10"/>
      <c r="DBH357" s="10"/>
      <c r="DBI357" s="10"/>
      <c r="DBJ357" s="10"/>
      <c r="DBK357" s="10"/>
      <c r="DBL357" s="10"/>
      <c r="DBM357" s="10"/>
      <c r="DBN357" s="10"/>
      <c r="DBO357" s="10"/>
      <c r="DBP357" s="10"/>
      <c r="DBQ357" s="10"/>
      <c r="DBR357" s="10"/>
      <c r="DBS357" s="10"/>
      <c r="DBT357" s="10"/>
      <c r="DBU357" s="10"/>
      <c r="DBV357" s="10"/>
      <c r="DBW357" s="10"/>
      <c r="DBX357" s="10"/>
      <c r="DBY357" s="10"/>
      <c r="DBZ357" s="10"/>
      <c r="DCA357" s="10"/>
      <c r="DCB357" s="10"/>
      <c r="DCC357" s="10"/>
      <c r="DCD357" s="10"/>
      <c r="DCE357" s="10"/>
      <c r="DCF357" s="10"/>
      <c r="DCG357" s="10"/>
      <c r="DCH357" s="10"/>
      <c r="DCI357" s="10"/>
      <c r="DCJ357" s="10"/>
      <c r="DCK357" s="10"/>
      <c r="DCL357" s="10"/>
      <c r="DCM357" s="10"/>
      <c r="DCN357" s="10"/>
      <c r="DCO357" s="10"/>
      <c r="DCP357" s="10"/>
      <c r="DCQ357" s="10"/>
      <c r="DCR357" s="10"/>
      <c r="DCS357" s="10"/>
      <c r="DCT357" s="10"/>
      <c r="DCU357" s="10"/>
      <c r="DCV357" s="10"/>
      <c r="DCW357" s="10"/>
      <c r="DCX357" s="10"/>
      <c r="DCY357" s="10"/>
      <c r="DCZ357" s="10"/>
      <c r="DDA357" s="10"/>
      <c r="DDB357" s="10"/>
      <c r="DDC357" s="10"/>
      <c r="DDD357" s="10"/>
      <c r="DDE357" s="10"/>
      <c r="DDF357" s="10"/>
      <c r="DDG357" s="10"/>
      <c r="DDH357" s="10"/>
      <c r="DDI357" s="10"/>
      <c r="DDJ357" s="10"/>
      <c r="DDK357" s="10"/>
      <c r="DDL357" s="10"/>
      <c r="DDM357" s="10"/>
      <c r="DDN357" s="10"/>
      <c r="DDO357" s="10"/>
      <c r="DDP357" s="10"/>
      <c r="DDQ357" s="10"/>
      <c r="DDR357" s="10"/>
      <c r="DDS357" s="10"/>
      <c r="DDT357" s="10"/>
      <c r="DDU357" s="10"/>
      <c r="DDV357" s="10"/>
      <c r="DDW357" s="10"/>
      <c r="DDX357" s="10"/>
      <c r="DDY357" s="10"/>
      <c r="DDZ357" s="10"/>
      <c r="DEA357" s="10"/>
      <c r="DEB357" s="10"/>
      <c r="DEC357" s="10"/>
      <c r="DED357" s="10"/>
      <c r="DEE357" s="10"/>
      <c r="DEF357" s="10"/>
      <c r="DEG357" s="10"/>
      <c r="DEH357" s="10"/>
      <c r="DEI357" s="10"/>
      <c r="DEJ357" s="10"/>
      <c r="DEK357" s="10"/>
      <c r="DEL357" s="10"/>
      <c r="DEM357" s="10"/>
      <c r="DEN357" s="10"/>
      <c r="DEO357" s="10"/>
      <c r="DEP357" s="10"/>
      <c r="DEQ357" s="10"/>
      <c r="DER357" s="10"/>
      <c r="DES357" s="10"/>
      <c r="DET357" s="10"/>
      <c r="DEU357" s="10"/>
      <c r="DEV357" s="10"/>
      <c r="DEW357" s="10"/>
      <c r="DEX357" s="10"/>
      <c r="DEY357" s="10"/>
      <c r="DEZ357" s="10"/>
      <c r="DFA357" s="10"/>
      <c r="DFB357" s="10"/>
      <c r="DFC357" s="10"/>
      <c r="DFD357" s="10"/>
      <c r="DFE357" s="10"/>
      <c r="DFF357" s="10"/>
      <c r="DFG357" s="10"/>
      <c r="DFH357" s="10"/>
      <c r="DFI357" s="10"/>
      <c r="DFJ357" s="10"/>
      <c r="DFK357" s="10"/>
      <c r="DFL357" s="10"/>
      <c r="DFM357" s="10"/>
      <c r="DFN357" s="10"/>
      <c r="DFO357" s="10"/>
      <c r="DFP357" s="10"/>
      <c r="DFQ357" s="10"/>
      <c r="DFR357" s="10"/>
      <c r="DFS357" s="10"/>
      <c r="DFT357" s="10"/>
      <c r="DFU357" s="10"/>
      <c r="DFV357" s="10"/>
      <c r="DFW357" s="10"/>
      <c r="DFX357" s="10"/>
      <c r="DFY357" s="10"/>
      <c r="DFZ357" s="10"/>
      <c r="DGA357" s="10"/>
      <c r="DGB357" s="10"/>
      <c r="DGC357" s="10"/>
      <c r="DGD357" s="10"/>
      <c r="DGE357" s="10"/>
      <c r="DGF357" s="10"/>
      <c r="DGG357" s="10"/>
      <c r="DGH357" s="10"/>
      <c r="DGI357" s="10"/>
      <c r="DGJ357" s="10"/>
      <c r="DGK357" s="10"/>
      <c r="DGL357" s="10"/>
      <c r="DGM357" s="10"/>
      <c r="DGN357" s="10"/>
      <c r="DGO357" s="10"/>
      <c r="DGP357" s="10"/>
      <c r="DGQ357" s="10"/>
      <c r="DGR357" s="10"/>
      <c r="DGS357" s="10"/>
      <c r="DGT357" s="10"/>
      <c r="DGU357" s="10"/>
      <c r="DGV357" s="10"/>
      <c r="DGW357" s="10"/>
      <c r="DGX357" s="10"/>
      <c r="DGY357" s="10"/>
      <c r="DGZ357" s="10"/>
      <c r="DHA357" s="10"/>
      <c r="DHB357" s="10"/>
      <c r="DHC357" s="10"/>
      <c r="DHD357" s="10"/>
      <c r="DHE357" s="10"/>
      <c r="DHF357" s="10"/>
      <c r="DHG357" s="10"/>
      <c r="DHH357" s="10"/>
      <c r="DHI357" s="10"/>
      <c r="DHJ357" s="10"/>
      <c r="DHK357" s="10"/>
      <c r="DHL357" s="10"/>
      <c r="DHM357" s="10"/>
      <c r="DHN357" s="10"/>
      <c r="DHO357" s="10"/>
      <c r="DHP357" s="10"/>
      <c r="DHQ357" s="10"/>
      <c r="DHR357" s="10"/>
      <c r="DHS357" s="10"/>
      <c r="DHT357" s="10"/>
      <c r="DHU357" s="10"/>
      <c r="DHV357" s="10"/>
      <c r="DHW357" s="10"/>
      <c r="DHX357" s="10"/>
      <c r="DHY357" s="10"/>
      <c r="DHZ357" s="10"/>
      <c r="DIA357" s="10"/>
      <c r="DIB357" s="10"/>
      <c r="DIC357" s="10"/>
      <c r="DID357" s="10"/>
      <c r="DIE357" s="10"/>
      <c r="DIF357" s="10"/>
      <c r="DIG357" s="10"/>
      <c r="DIH357" s="10"/>
      <c r="DII357" s="10"/>
      <c r="DIJ357" s="10"/>
      <c r="DIK357" s="10"/>
      <c r="DIL357" s="10"/>
      <c r="DIM357" s="10"/>
      <c r="DIN357" s="10"/>
      <c r="DIO357" s="10"/>
      <c r="DIP357" s="10"/>
      <c r="DIQ357" s="10"/>
      <c r="DIR357" s="10"/>
      <c r="DIS357" s="10"/>
      <c r="DIT357" s="10"/>
      <c r="DIU357" s="10"/>
      <c r="DIV357" s="10"/>
      <c r="DIW357" s="10"/>
      <c r="DIX357" s="10"/>
      <c r="DIY357" s="10"/>
      <c r="DIZ357" s="10"/>
      <c r="DJA357" s="10"/>
      <c r="DJB357" s="10"/>
      <c r="DJC357" s="10"/>
      <c r="DJD357" s="10"/>
      <c r="DJE357" s="10"/>
      <c r="DJF357" s="10"/>
      <c r="DJG357" s="10"/>
      <c r="DJH357" s="10"/>
      <c r="DJI357" s="10"/>
      <c r="DJJ357" s="10"/>
      <c r="DJK357" s="10"/>
      <c r="DJL357" s="10"/>
      <c r="DJM357" s="10"/>
      <c r="DJN357" s="10"/>
      <c r="DJO357" s="10"/>
      <c r="DJP357" s="10"/>
      <c r="DJQ357" s="10"/>
      <c r="DJR357" s="10"/>
      <c r="DJS357" s="10"/>
      <c r="DJT357" s="10"/>
      <c r="DJU357" s="10"/>
      <c r="DJV357" s="10"/>
      <c r="DJW357" s="10"/>
      <c r="DJX357" s="10"/>
      <c r="DJY357" s="10"/>
      <c r="DJZ357" s="10"/>
      <c r="DKA357" s="10"/>
      <c r="DKB357" s="10"/>
      <c r="DKC357" s="10"/>
      <c r="DKD357" s="10"/>
      <c r="DKE357" s="10"/>
      <c r="DKF357" s="10"/>
      <c r="DKG357" s="10"/>
      <c r="DKH357" s="10"/>
      <c r="DKI357" s="10"/>
      <c r="DKJ357" s="10"/>
      <c r="DKK357" s="10"/>
      <c r="DKL357" s="10"/>
      <c r="DKM357" s="10"/>
      <c r="DKN357" s="10"/>
      <c r="DKO357" s="10"/>
      <c r="DKP357" s="10"/>
      <c r="DKQ357" s="10"/>
      <c r="DKR357" s="10"/>
      <c r="DKS357" s="10"/>
      <c r="DKT357" s="10"/>
      <c r="DKU357" s="10"/>
      <c r="DKV357" s="10"/>
      <c r="DKW357" s="10"/>
      <c r="DKX357" s="10"/>
      <c r="DKY357" s="10"/>
      <c r="DKZ357" s="10"/>
      <c r="DLA357" s="10"/>
      <c r="DLB357" s="10"/>
      <c r="DLC357" s="10"/>
      <c r="DLD357" s="10"/>
      <c r="DLE357" s="10"/>
      <c r="DLF357" s="10"/>
      <c r="DLG357" s="10"/>
      <c r="DLH357" s="10"/>
      <c r="DLI357" s="10"/>
      <c r="DLJ357" s="10"/>
      <c r="DLK357" s="10"/>
      <c r="DLL357" s="10"/>
      <c r="DLM357" s="10"/>
      <c r="DLN357" s="10"/>
      <c r="DLO357" s="10"/>
      <c r="DLP357" s="10"/>
      <c r="DLQ357" s="10"/>
      <c r="DLR357" s="10"/>
      <c r="DLS357" s="10"/>
      <c r="DLT357" s="10"/>
      <c r="DLU357" s="10"/>
      <c r="DLV357" s="10"/>
      <c r="DLW357" s="10"/>
      <c r="DLX357" s="10"/>
      <c r="DLY357" s="10"/>
      <c r="DLZ357" s="10"/>
      <c r="DMA357" s="10"/>
      <c r="DMB357" s="10"/>
      <c r="DMC357" s="10"/>
      <c r="DMD357" s="10"/>
      <c r="DME357" s="10"/>
      <c r="DMF357" s="10"/>
      <c r="DMG357" s="10"/>
      <c r="DMH357" s="10"/>
      <c r="DMI357" s="10"/>
      <c r="DMJ357" s="10"/>
      <c r="DMK357" s="10"/>
      <c r="DML357" s="10"/>
      <c r="DMM357" s="10"/>
      <c r="DMN357" s="10"/>
      <c r="DMO357" s="10"/>
      <c r="DMP357" s="10"/>
      <c r="DMQ357" s="10"/>
      <c r="DMR357" s="10"/>
      <c r="DMS357" s="10"/>
      <c r="DMT357" s="10"/>
      <c r="DMU357" s="10"/>
      <c r="DMV357" s="10"/>
      <c r="DMW357" s="10"/>
      <c r="DMX357" s="10"/>
      <c r="DMY357" s="10"/>
      <c r="DMZ357" s="10"/>
      <c r="DNA357" s="10"/>
      <c r="DNB357" s="10"/>
      <c r="DNC357" s="10"/>
      <c r="DND357" s="10"/>
      <c r="DNE357" s="10"/>
      <c r="DNF357" s="10"/>
      <c r="DNG357" s="10"/>
      <c r="DNH357" s="10"/>
      <c r="DNI357" s="10"/>
      <c r="DNJ357" s="10"/>
      <c r="DNK357" s="10"/>
      <c r="DNL357" s="10"/>
      <c r="DNM357" s="10"/>
      <c r="DNN357" s="10"/>
      <c r="DNO357" s="10"/>
      <c r="DNP357" s="10"/>
      <c r="DNQ357" s="10"/>
      <c r="DNR357" s="10"/>
      <c r="DNS357" s="10"/>
      <c r="DNT357" s="10"/>
      <c r="DNU357" s="10"/>
      <c r="DNV357" s="10"/>
      <c r="DNW357" s="10"/>
      <c r="DNX357" s="10"/>
      <c r="DNY357" s="10"/>
      <c r="DNZ357" s="10"/>
      <c r="DOA357" s="10"/>
      <c r="DOB357" s="10"/>
      <c r="DOC357" s="10"/>
      <c r="DOD357" s="10"/>
      <c r="DOE357" s="10"/>
      <c r="DOF357" s="10"/>
      <c r="DOG357" s="10"/>
      <c r="DOH357" s="10"/>
      <c r="DOI357" s="10"/>
      <c r="DOJ357" s="10"/>
      <c r="DOK357" s="10"/>
      <c r="DOL357" s="10"/>
      <c r="DOM357" s="10"/>
      <c r="DON357" s="10"/>
      <c r="DOO357" s="10"/>
      <c r="DOP357" s="10"/>
      <c r="DOQ357" s="10"/>
      <c r="DOR357" s="10"/>
      <c r="DOS357" s="10"/>
      <c r="DOT357" s="10"/>
      <c r="DOU357" s="10"/>
      <c r="DOV357" s="10"/>
      <c r="DOW357" s="10"/>
      <c r="DOX357" s="10"/>
      <c r="DOY357" s="10"/>
      <c r="DOZ357" s="10"/>
      <c r="DPA357" s="10"/>
      <c r="DPB357" s="10"/>
      <c r="DPC357" s="10"/>
      <c r="DPD357" s="10"/>
      <c r="DPE357" s="10"/>
      <c r="DPF357" s="10"/>
      <c r="DPG357" s="10"/>
      <c r="DPH357" s="10"/>
      <c r="DPI357" s="10"/>
      <c r="DPJ357" s="10"/>
      <c r="DPK357" s="10"/>
      <c r="DPL357" s="10"/>
      <c r="DPM357" s="10"/>
      <c r="DPN357" s="10"/>
      <c r="DPO357" s="10"/>
      <c r="DPP357" s="10"/>
      <c r="DPQ357" s="10"/>
      <c r="DPR357" s="10"/>
      <c r="DPS357" s="10"/>
      <c r="DPT357" s="10"/>
      <c r="DPU357" s="10"/>
      <c r="DPV357" s="10"/>
      <c r="DPW357" s="10"/>
      <c r="DPX357" s="10"/>
      <c r="DPY357" s="10"/>
      <c r="DPZ357" s="10"/>
      <c r="DQA357" s="10"/>
      <c r="DQB357" s="10"/>
      <c r="DQC357" s="10"/>
      <c r="DQD357" s="10"/>
      <c r="DQE357" s="10"/>
      <c r="DQF357" s="10"/>
      <c r="DQG357" s="10"/>
      <c r="DQH357" s="10"/>
      <c r="DQI357" s="10"/>
      <c r="DQJ357" s="10"/>
      <c r="DQK357" s="10"/>
      <c r="DQL357" s="10"/>
      <c r="DQM357" s="10"/>
      <c r="DQN357" s="10"/>
      <c r="DQO357" s="10"/>
      <c r="DQP357" s="10"/>
      <c r="DQQ357" s="10"/>
      <c r="DQR357" s="10"/>
      <c r="DQS357" s="10"/>
      <c r="DQT357" s="10"/>
      <c r="DQU357" s="10"/>
      <c r="DQV357" s="10"/>
      <c r="DQW357" s="10"/>
      <c r="DQX357" s="10"/>
      <c r="DQY357" s="10"/>
      <c r="DQZ357" s="10"/>
      <c r="DRA357" s="10"/>
      <c r="DRB357" s="10"/>
      <c r="DRC357" s="10"/>
      <c r="DRD357" s="10"/>
      <c r="DRE357" s="10"/>
      <c r="DRF357" s="10"/>
      <c r="DRG357" s="10"/>
      <c r="DRH357" s="10"/>
      <c r="DRI357" s="10"/>
      <c r="DRJ357" s="10"/>
      <c r="DRK357" s="10"/>
      <c r="DRL357" s="10"/>
      <c r="DRM357" s="10"/>
      <c r="DRN357" s="10"/>
      <c r="DRO357" s="10"/>
      <c r="DRP357" s="10"/>
      <c r="DRQ357" s="10"/>
      <c r="DRR357" s="10"/>
      <c r="DRS357" s="10"/>
      <c r="DRT357" s="10"/>
      <c r="DRU357" s="10"/>
      <c r="DRV357" s="10"/>
      <c r="DRW357" s="10"/>
      <c r="DRX357" s="10"/>
      <c r="DRY357" s="10"/>
      <c r="DRZ357" s="10"/>
      <c r="DSA357" s="10"/>
      <c r="DSB357" s="10"/>
      <c r="DSC357" s="10"/>
      <c r="DSD357" s="10"/>
      <c r="DSE357" s="10"/>
      <c r="DSF357" s="10"/>
      <c r="DSG357" s="10"/>
      <c r="DSH357" s="10"/>
      <c r="DSI357" s="10"/>
      <c r="DSJ357" s="10"/>
      <c r="DSK357" s="10"/>
      <c r="DSL357" s="10"/>
      <c r="DSM357" s="10"/>
      <c r="DSN357" s="10"/>
      <c r="DSO357" s="10"/>
      <c r="DSP357" s="10"/>
      <c r="DSQ357" s="10"/>
      <c r="DSR357" s="10"/>
      <c r="DSS357" s="10"/>
      <c r="DST357" s="10"/>
      <c r="DSU357" s="10"/>
      <c r="DSV357" s="10"/>
      <c r="DSW357" s="10"/>
      <c r="DSX357" s="10"/>
      <c r="DSY357" s="10"/>
      <c r="DSZ357" s="10"/>
      <c r="DTA357" s="10"/>
      <c r="DTB357" s="10"/>
      <c r="DTC357" s="10"/>
      <c r="DTD357" s="10"/>
      <c r="DTE357" s="10"/>
      <c r="DTF357" s="10"/>
      <c r="DTG357" s="10"/>
      <c r="DTH357" s="10"/>
      <c r="DTI357" s="10"/>
      <c r="DTJ357" s="10"/>
      <c r="DTK357" s="10"/>
      <c r="DTL357" s="10"/>
      <c r="DTM357" s="10"/>
      <c r="DTN357" s="10"/>
      <c r="DTO357" s="10"/>
      <c r="DTP357" s="10"/>
      <c r="DTQ357" s="10"/>
      <c r="DTR357" s="10"/>
      <c r="DTS357" s="10"/>
      <c r="DTT357" s="10"/>
      <c r="DTU357" s="10"/>
      <c r="DTV357" s="10"/>
      <c r="DTW357" s="10"/>
      <c r="DTX357" s="10"/>
      <c r="DTY357" s="10"/>
      <c r="DTZ357" s="10"/>
      <c r="DUA357" s="10"/>
      <c r="DUB357" s="10"/>
      <c r="DUC357" s="10"/>
      <c r="DUD357" s="10"/>
      <c r="DUE357" s="10"/>
      <c r="DUF357" s="10"/>
      <c r="DUG357" s="10"/>
      <c r="DUH357" s="10"/>
      <c r="DUI357" s="10"/>
      <c r="DUJ357" s="10"/>
      <c r="DUK357" s="10"/>
      <c r="DUL357" s="10"/>
      <c r="DUM357" s="10"/>
      <c r="DUN357" s="10"/>
      <c r="DUO357" s="10"/>
      <c r="DUP357" s="10"/>
      <c r="DUQ357" s="10"/>
      <c r="DUR357" s="10"/>
      <c r="DUS357" s="10"/>
      <c r="DUT357" s="10"/>
      <c r="DUU357" s="10"/>
      <c r="DUV357" s="10"/>
      <c r="DUW357" s="10"/>
      <c r="DUX357" s="10"/>
      <c r="DUY357" s="10"/>
      <c r="DUZ357" s="10"/>
      <c r="DVA357" s="10"/>
      <c r="DVB357" s="10"/>
      <c r="DVC357" s="10"/>
      <c r="DVD357" s="10"/>
      <c r="DVE357" s="10"/>
      <c r="DVF357" s="10"/>
      <c r="DVG357" s="10"/>
      <c r="DVH357" s="10"/>
      <c r="DVI357" s="10"/>
      <c r="DVJ357" s="10"/>
      <c r="DVK357" s="10"/>
      <c r="DVL357" s="10"/>
      <c r="DVM357" s="10"/>
      <c r="DVN357" s="10"/>
      <c r="DVO357" s="10"/>
      <c r="DVP357" s="10"/>
      <c r="DVQ357" s="10"/>
      <c r="DVR357" s="10"/>
      <c r="DVS357" s="10"/>
      <c r="DVT357" s="10"/>
      <c r="DVU357" s="10"/>
      <c r="DVV357" s="10"/>
      <c r="DVW357" s="10"/>
      <c r="DVX357" s="10"/>
      <c r="DVY357" s="10"/>
      <c r="DVZ357" s="10"/>
      <c r="DWA357" s="10"/>
      <c r="DWB357" s="10"/>
      <c r="DWC357" s="10"/>
      <c r="DWD357" s="10"/>
      <c r="DWE357" s="10"/>
      <c r="DWF357" s="10"/>
      <c r="DWG357" s="10"/>
      <c r="DWH357" s="10"/>
      <c r="DWI357" s="10"/>
      <c r="DWJ357" s="10"/>
      <c r="DWK357" s="10"/>
      <c r="DWL357" s="10"/>
      <c r="DWM357" s="10"/>
      <c r="DWN357" s="10"/>
      <c r="DWO357" s="10"/>
      <c r="DWP357" s="10"/>
      <c r="DWQ357" s="10"/>
      <c r="DWR357" s="10"/>
      <c r="DWS357" s="10"/>
      <c r="DWT357" s="10"/>
      <c r="DWU357" s="10"/>
      <c r="DWV357" s="10"/>
      <c r="DWW357" s="10"/>
      <c r="DWX357" s="10"/>
      <c r="DWY357" s="10"/>
      <c r="DWZ357" s="10"/>
      <c r="DXA357" s="10"/>
      <c r="DXB357" s="10"/>
      <c r="DXC357" s="10"/>
      <c r="DXD357" s="10"/>
      <c r="DXE357" s="10"/>
      <c r="DXF357" s="10"/>
      <c r="DXG357" s="10"/>
      <c r="DXH357" s="10"/>
      <c r="DXI357" s="10"/>
      <c r="DXJ357" s="10"/>
      <c r="DXK357" s="10"/>
      <c r="DXL357" s="10"/>
      <c r="DXM357" s="10"/>
      <c r="DXN357" s="10"/>
      <c r="DXO357" s="10"/>
      <c r="DXP357" s="10"/>
      <c r="DXQ357" s="10"/>
      <c r="DXR357" s="10"/>
      <c r="DXS357" s="10"/>
      <c r="DXT357" s="10"/>
      <c r="DXU357" s="10"/>
      <c r="DXV357" s="10"/>
      <c r="DXW357" s="10"/>
      <c r="DXX357" s="10"/>
      <c r="DXY357" s="10"/>
      <c r="DXZ357" s="10"/>
      <c r="DYA357" s="10"/>
      <c r="DYB357" s="10"/>
      <c r="DYC357" s="10"/>
      <c r="DYD357" s="10"/>
      <c r="DYE357" s="10"/>
      <c r="DYF357" s="10"/>
      <c r="DYG357" s="10"/>
      <c r="DYH357" s="10"/>
      <c r="DYI357" s="10"/>
      <c r="DYJ357" s="10"/>
      <c r="DYK357" s="10"/>
      <c r="DYL357" s="10"/>
      <c r="DYM357" s="10"/>
      <c r="DYN357" s="10"/>
      <c r="DYO357" s="10"/>
      <c r="DYP357" s="10"/>
      <c r="DYQ357" s="10"/>
      <c r="DYR357" s="10"/>
      <c r="DYS357" s="10"/>
      <c r="DYT357" s="10"/>
      <c r="DYU357" s="10"/>
      <c r="DYV357" s="10"/>
      <c r="DYW357" s="10"/>
      <c r="DYX357" s="10"/>
      <c r="DYY357" s="10"/>
      <c r="DYZ357" s="10"/>
      <c r="DZA357" s="10"/>
      <c r="DZB357" s="10"/>
      <c r="DZC357" s="10"/>
      <c r="DZD357" s="10"/>
      <c r="DZE357" s="10"/>
      <c r="DZF357" s="10"/>
      <c r="DZG357" s="10"/>
      <c r="DZH357" s="10"/>
      <c r="DZI357" s="10"/>
      <c r="DZJ357" s="10"/>
      <c r="DZK357" s="10"/>
      <c r="DZL357" s="10"/>
      <c r="DZM357" s="10"/>
      <c r="DZN357" s="10"/>
      <c r="DZO357" s="10"/>
      <c r="DZP357" s="10"/>
      <c r="DZQ357" s="10"/>
      <c r="DZR357" s="10"/>
      <c r="DZS357" s="10"/>
      <c r="DZT357" s="10"/>
      <c r="DZU357" s="10"/>
      <c r="DZV357" s="10"/>
      <c r="DZW357" s="10"/>
      <c r="DZX357" s="10"/>
      <c r="DZY357" s="10"/>
      <c r="DZZ357" s="10"/>
      <c r="EAA357" s="10"/>
      <c r="EAB357" s="10"/>
      <c r="EAC357" s="10"/>
      <c r="EAD357" s="10"/>
      <c r="EAE357" s="10"/>
      <c r="EAF357" s="10"/>
      <c r="EAG357" s="10"/>
      <c r="EAH357" s="10"/>
      <c r="EAI357" s="10"/>
      <c r="EAJ357" s="10"/>
      <c r="EAK357" s="10"/>
      <c r="EAL357" s="10"/>
      <c r="EAM357" s="10"/>
      <c r="EAN357" s="10"/>
      <c r="EAO357" s="10"/>
      <c r="EAP357" s="10"/>
      <c r="EAQ357" s="10"/>
      <c r="EAR357" s="10"/>
      <c r="EAS357" s="10"/>
      <c r="EAT357" s="10"/>
      <c r="EAU357" s="10"/>
      <c r="EAV357" s="10"/>
      <c r="EAW357" s="10"/>
      <c r="EAX357" s="10"/>
      <c r="EAY357" s="10"/>
      <c r="EAZ357" s="10"/>
      <c r="EBA357" s="10"/>
      <c r="EBB357" s="10"/>
      <c r="EBC357" s="10"/>
      <c r="EBD357" s="10"/>
      <c r="EBE357" s="10"/>
      <c r="EBF357" s="10"/>
      <c r="EBG357" s="10"/>
      <c r="EBH357" s="10"/>
      <c r="EBI357" s="10"/>
      <c r="EBJ357" s="10"/>
      <c r="EBK357" s="10"/>
      <c r="EBL357" s="10"/>
      <c r="EBM357" s="10"/>
      <c r="EBN357" s="10"/>
      <c r="EBO357" s="10"/>
      <c r="EBP357" s="10"/>
      <c r="EBQ357" s="10"/>
      <c r="EBR357" s="10"/>
      <c r="EBS357" s="10"/>
      <c r="EBT357" s="10"/>
      <c r="EBU357" s="10"/>
      <c r="EBV357" s="10"/>
      <c r="EBW357" s="10"/>
      <c r="EBX357" s="10"/>
      <c r="EBY357" s="10"/>
      <c r="EBZ357" s="10"/>
      <c r="ECA357" s="10"/>
      <c r="ECB357" s="10"/>
      <c r="ECC357" s="10"/>
      <c r="ECD357" s="10"/>
      <c r="ECE357" s="10"/>
      <c r="ECF357" s="10"/>
      <c r="ECG357" s="10"/>
      <c r="ECH357" s="10"/>
      <c r="ECI357" s="10"/>
      <c r="ECJ357" s="10"/>
      <c r="ECK357" s="10"/>
      <c r="ECL357" s="10"/>
      <c r="ECM357" s="10"/>
      <c r="ECN357" s="10"/>
      <c r="ECO357" s="10"/>
      <c r="ECP357" s="10"/>
      <c r="ECQ357" s="10"/>
      <c r="ECR357" s="10"/>
      <c r="ECS357" s="10"/>
      <c r="ECT357" s="10"/>
      <c r="ECU357" s="10"/>
      <c r="ECV357" s="10"/>
      <c r="ECW357" s="10"/>
      <c r="ECX357" s="10"/>
      <c r="ECY357" s="10"/>
      <c r="ECZ357" s="10"/>
      <c r="EDA357" s="10"/>
      <c r="EDB357" s="10"/>
      <c r="EDC357" s="10"/>
      <c r="EDD357" s="10"/>
      <c r="EDE357" s="10"/>
      <c r="EDF357" s="10"/>
      <c r="EDG357" s="10"/>
      <c r="EDH357" s="10"/>
      <c r="EDI357" s="10"/>
      <c r="EDJ357" s="10"/>
      <c r="EDK357" s="10"/>
      <c r="EDL357" s="10"/>
      <c r="EDM357" s="10"/>
      <c r="EDN357" s="10"/>
      <c r="EDO357" s="10"/>
      <c r="EDP357" s="10"/>
      <c r="EDQ357" s="10"/>
      <c r="EDR357" s="10"/>
      <c r="EDS357" s="10"/>
      <c r="EDT357" s="10"/>
      <c r="EDU357" s="10"/>
      <c r="EDV357" s="10"/>
      <c r="EDW357" s="10"/>
      <c r="EDX357" s="10"/>
      <c r="EDY357" s="10"/>
      <c r="EDZ357" s="10"/>
      <c r="EEA357" s="10"/>
      <c r="EEB357" s="10"/>
      <c r="EEC357" s="10"/>
      <c r="EED357" s="10"/>
      <c r="EEE357" s="10"/>
      <c r="EEF357" s="10"/>
      <c r="EEG357" s="10"/>
      <c r="EEH357" s="10"/>
      <c r="EEI357" s="10"/>
      <c r="EEJ357" s="10"/>
      <c r="EEK357" s="10"/>
      <c r="EEL357" s="10"/>
      <c r="EEM357" s="10"/>
      <c r="EEN357" s="10"/>
      <c r="EEO357" s="10"/>
      <c r="EEP357" s="10"/>
      <c r="EEQ357" s="10"/>
      <c r="EER357" s="10"/>
      <c r="EES357" s="10"/>
      <c r="EET357" s="10"/>
      <c r="EEU357" s="10"/>
      <c r="EEV357" s="10"/>
      <c r="EEW357" s="10"/>
      <c r="EEX357" s="10"/>
      <c r="EEY357" s="10"/>
      <c r="EEZ357" s="10"/>
      <c r="EFA357" s="10"/>
      <c r="EFB357" s="10"/>
      <c r="EFC357" s="10"/>
      <c r="EFD357" s="10"/>
      <c r="EFE357" s="10"/>
      <c r="EFF357" s="10"/>
      <c r="EFG357" s="10"/>
      <c r="EFH357" s="10"/>
      <c r="EFI357" s="10"/>
      <c r="EFJ357" s="10"/>
      <c r="EFK357" s="10"/>
      <c r="EFL357" s="10"/>
      <c r="EFM357" s="10"/>
      <c r="EFN357" s="10"/>
      <c r="EFO357" s="10"/>
      <c r="EFP357" s="10"/>
      <c r="EFQ357" s="10"/>
      <c r="EFR357" s="10"/>
      <c r="EFS357" s="10"/>
      <c r="EFT357" s="10"/>
      <c r="EFU357" s="10"/>
      <c r="EFV357" s="10"/>
      <c r="EFW357" s="10"/>
      <c r="EFX357" s="10"/>
      <c r="EFY357" s="10"/>
      <c r="EFZ357" s="10"/>
      <c r="EGA357" s="10"/>
      <c r="EGB357" s="10"/>
      <c r="EGC357" s="10"/>
      <c r="EGD357" s="10"/>
      <c r="EGE357" s="10"/>
      <c r="EGF357" s="10"/>
      <c r="EGG357" s="10"/>
      <c r="EGH357" s="10"/>
      <c r="EGI357" s="10"/>
      <c r="EGJ357" s="10"/>
      <c r="EGK357" s="10"/>
      <c r="EGL357" s="10"/>
      <c r="EGM357" s="10"/>
      <c r="EGN357" s="10"/>
      <c r="EGO357" s="10"/>
      <c r="EGP357" s="10"/>
      <c r="EGQ357" s="10"/>
      <c r="EGR357" s="10"/>
      <c r="EGS357" s="10"/>
      <c r="EGT357" s="10"/>
      <c r="EGU357" s="10"/>
      <c r="EGV357" s="10"/>
      <c r="EGW357" s="10"/>
      <c r="EGX357" s="10"/>
      <c r="EGY357" s="10"/>
      <c r="EGZ357" s="10"/>
      <c r="EHA357" s="10"/>
      <c r="EHB357" s="10"/>
      <c r="EHC357" s="10"/>
      <c r="EHD357" s="10"/>
      <c r="EHE357" s="10"/>
      <c r="EHF357" s="10"/>
      <c r="EHG357" s="10"/>
      <c r="EHH357" s="10"/>
      <c r="EHI357" s="10"/>
      <c r="EHJ357" s="10"/>
      <c r="EHK357" s="10"/>
      <c r="EHL357" s="10"/>
      <c r="EHM357" s="10"/>
      <c r="EHN357" s="10"/>
      <c r="EHO357" s="10"/>
      <c r="EHP357" s="10"/>
      <c r="EHQ357" s="10"/>
      <c r="EHR357" s="10"/>
      <c r="EHS357" s="10"/>
      <c r="EHT357" s="10"/>
      <c r="EHU357" s="10"/>
      <c r="EHV357" s="10"/>
      <c r="EHW357" s="10"/>
      <c r="EHX357" s="10"/>
      <c r="EHY357" s="10"/>
      <c r="EHZ357" s="10"/>
      <c r="EIA357" s="10"/>
      <c r="EIB357" s="10"/>
      <c r="EIC357" s="10"/>
      <c r="EID357" s="10"/>
      <c r="EIE357" s="10"/>
      <c r="EIF357" s="10"/>
      <c r="EIG357" s="10"/>
      <c r="EIH357" s="10"/>
      <c r="EII357" s="10"/>
      <c r="EIJ357" s="10"/>
      <c r="EIK357" s="10"/>
      <c r="EIL357" s="10"/>
      <c r="EIM357" s="10"/>
      <c r="EIN357" s="10"/>
      <c r="EIO357" s="10"/>
      <c r="EIP357" s="10"/>
      <c r="EIQ357" s="10"/>
      <c r="EIR357" s="10"/>
      <c r="EIS357" s="10"/>
      <c r="EIT357" s="10"/>
      <c r="EIU357" s="10"/>
      <c r="EIV357" s="10"/>
      <c r="EIW357" s="10"/>
      <c r="EIX357" s="10"/>
      <c r="EIY357" s="10"/>
      <c r="EIZ357" s="10"/>
      <c r="EJA357" s="10"/>
      <c r="EJB357" s="10"/>
      <c r="EJC357" s="10"/>
      <c r="EJD357" s="10"/>
      <c r="EJE357" s="10"/>
      <c r="EJF357" s="10"/>
      <c r="EJG357" s="10"/>
      <c r="EJH357" s="10"/>
      <c r="EJI357" s="10"/>
      <c r="EJJ357" s="10"/>
      <c r="EJK357" s="10"/>
      <c r="EJL357" s="10"/>
      <c r="EJM357" s="10"/>
      <c r="EJN357" s="10"/>
      <c r="EJO357" s="10"/>
      <c r="EJP357" s="10"/>
      <c r="EJQ357" s="10"/>
      <c r="EJR357" s="10"/>
      <c r="EJS357" s="10"/>
      <c r="EJT357" s="10"/>
      <c r="EJU357" s="10"/>
      <c r="EJV357" s="10"/>
      <c r="EJW357" s="10"/>
      <c r="EJX357" s="10"/>
      <c r="EJY357" s="10"/>
      <c r="EJZ357" s="10"/>
      <c r="EKA357" s="10"/>
      <c r="EKB357" s="10"/>
      <c r="EKC357" s="10"/>
      <c r="EKD357" s="10"/>
      <c r="EKE357" s="10"/>
      <c r="EKF357" s="10"/>
      <c r="EKG357" s="10"/>
      <c r="EKH357" s="10"/>
      <c r="EKI357" s="10"/>
      <c r="EKJ357" s="10"/>
      <c r="EKK357" s="10"/>
      <c r="EKL357" s="10"/>
      <c r="EKM357" s="10"/>
      <c r="EKN357" s="10"/>
      <c r="EKO357" s="10"/>
      <c r="EKP357" s="10"/>
      <c r="EKQ357" s="10"/>
      <c r="EKR357" s="10"/>
      <c r="EKS357" s="10"/>
      <c r="EKT357" s="10"/>
      <c r="EKU357" s="10"/>
      <c r="EKV357" s="10"/>
      <c r="EKW357" s="10"/>
      <c r="EKX357" s="10"/>
      <c r="EKY357" s="10"/>
      <c r="EKZ357" s="10"/>
      <c r="ELA357" s="10"/>
      <c r="ELB357" s="10"/>
      <c r="ELC357" s="10"/>
      <c r="ELD357" s="10"/>
      <c r="ELE357" s="10"/>
      <c r="ELF357" s="10"/>
      <c r="ELG357" s="10"/>
      <c r="ELH357" s="10"/>
      <c r="ELI357" s="10"/>
      <c r="ELJ357" s="10"/>
      <c r="ELK357" s="10"/>
      <c r="ELL357" s="10"/>
      <c r="ELM357" s="10"/>
      <c r="ELN357" s="10"/>
      <c r="ELO357" s="10"/>
      <c r="ELP357" s="10"/>
      <c r="ELQ357" s="10"/>
      <c r="ELR357" s="10"/>
      <c r="ELS357" s="10"/>
      <c r="ELT357" s="10"/>
      <c r="ELU357" s="10"/>
      <c r="ELV357" s="10"/>
      <c r="ELW357" s="10"/>
      <c r="ELX357" s="10"/>
      <c r="ELY357" s="10"/>
      <c r="ELZ357" s="10"/>
      <c r="EMA357" s="10"/>
      <c r="EMB357" s="10"/>
      <c r="EMC357" s="10"/>
      <c r="EMD357" s="10"/>
      <c r="EME357" s="10"/>
      <c r="EMF357" s="10"/>
      <c r="EMG357" s="10"/>
      <c r="EMH357" s="10"/>
      <c r="EMI357" s="10"/>
      <c r="EMJ357" s="10"/>
      <c r="EMK357" s="10"/>
      <c r="EML357" s="10"/>
      <c r="EMM357" s="10"/>
      <c r="EMN357" s="10"/>
      <c r="EMO357" s="10"/>
      <c r="EMP357" s="10"/>
      <c r="EMQ357" s="10"/>
      <c r="EMR357" s="10"/>
      <c r="EMS357" s="10"/>
      <c r="EMT357" s="10"/>
      <c r="EMU357" s="10"/>
      <c r="EMV357" s="10"/>
      <c r="EMW357" s="10"/>
      <c r="EMX357" s="10"/>
      <c r="EMY357" s="10"/>
      <c r="EMZ357" s="10"/>
      <c r="ENA357" s="10"/>
      <c r="ENB357" s="10"/>
      <c r="ENC357" s="10"/>
      <c r="END357" s="10"/>
      <c r="ENE357" s="10"/>
      <c r="ENF357" s="10"/>
      <c r="ENG357" s="10"/>
      <c r="ENH357" s="10"/>
      <c r="ENI357" s="10"/>
      <c r="ENJ357" s="10"/>
      <c r="ENK357" s="10"/>
      <c r="ENL357" s="10"/>
      <c r="ENM357" s="10"/>
      <c r="ENN357" s="10"/>
      <c r="ENO357" s="10"/>
      <c r="ENP357" s="10"/>
      <c r="ENQ357" s="10"/>
      <c r="ENR357" s="10"/>
      <c r="ENS357" s="10"/>
      <c r="ENT357" s="10"/>
      <c r="ENU357" s="10"/>
      <c r="ENV357" s="10"/>
      <c r="ENW357" s="10"/>
      <c r="ENX357" s="10"/>
      <c r="ENY357" s="10"/>
      <c r="ENZ357" s="10"/>
      <c r="EOA357" s="10"/>
      <c r="EOB357" s="10"/>
      <c r="EOC357" s="10"/>
      <c r="EOD357" s="10"/>
      <c r="EOE357" s="10"/>
      <c r="EOF357" s="10"/>
      <c r="EOG357" s="10"/>
      <c r="EOH357" s="10"/>
      <c r="EOI357" s="10"/>
      <c r="EOJ357" s="10"/>
      <c r="EOK357" s="10"/>
      <c r="EOL357" s="10"/>
      <c r="EOM357" s="10"/>
      <c r="EON357" s="10"/>
      <c r="EOO357" s="10"/>
      <c r="EOP357" s="10"/>
      <c r="EOQ357" s="10"/>
      <c r="EOR357" s="10"/>
      <c r="EOS357" s="10"/>
      <c r="EOT357" s="10"/>
      <c r="EOU357" s="10"/>
      <c r="EOV357" s="10"/>
      <c r="EOW357" s="10"/>
      <c r="EOX357" s="10"/>
      <c r="EOY357" s="10"/>
      <c r="EOZ357" s="10"/>
      <c r="EPA357" s="10"/>
      <c r="EPB357" s="10"/>
      <c r="EPC357" s="10"/>
      <c r="EPD357" s="10"/>
      <c r="EPE357" s="10"/>
      <c r="EPF357" s="10"/>
      <c r="EPG357" s="10"/>
      <c r="EPH357" s="10"/>
      <c r="EPI357" s="10"/>
      <c r="EPJ357" s="10"/>
      <c r="EPK357" s="10"/>
      <c r="EPL357" s="10"/>
      <c r="EPM357" s="10"/>
      <c r="EPN357" s="10"/>
      <c r="EPO357" s="10"/>
      <c r="EPP357" s="10"/>
      <c r="EPQ357" s="10"/>
      <c r="EPR357" s="10"/>
      <c r="EPS357" s="10"/>
      <c r="EPT357" s="10"/>
      <c r="EPU357" s="10"/>
      <c r="EPV357" s="10"/>
      <c r="EPW357" s="10"/>
      <c r="EPX357" s="10"/>
      <c r="EPY357" s="10"/>
      <c r="EPZ357" s="10"/>
      <c r="EQA357" s="10"/>
      <c r="EQB357" s="10"/>
      <c r="EQC357" s="10"/>
      <c r="EQD357" s="10"/>
      <c r="EQE357" s="10"/>
      <c r="EQF357" s="10"/>
      <c r="EQG357" s="10"/>
      <c r="EQH357" s="10"/>
      <c r="EQI357" s="10"/>
      <c r="EQJ357" s="10"/>
      <c r="EQK357" s="10"/>
      <c r="EQL357" s="10"/>
      <c r="EQM357" s="10"/>
      <c r="EQN357" s="10"/>
      <c r="EQO357" s="10"/>
      <c r="EQP357" s="10"/>
      <c r="EQQ357" s="10"/>
      <c r="EQR357" s="10"/>
      <c r="EQS357" s="10"/>
      <c r="EQT357" s="10"/>
      <c r="EQU357" s="10"/>
      <c r="EQV357" s="10"/>
      <c r="EQW357" s="10"/>
      <c r="EQX357" s="10"/>
      <c r="EQY357" s="10"/>
      <c r="EQZ357" s="10"/>
      <c r="ERA357" s="10"/>
      <c r="ERB357" s="10"/>
      <c r="ERC357" s="10"/>
      <c r="ERD357" s="10"/>
      <c r="ERE357" s="10"/>
      <c r="ERF357" s="10"/>
      <c r="ERG357" s="10"/>
      <c r="ERH357" s="10"/>
      <c r="ERI357" s="10"/>
      <c r="ERJ357" s="10"/>
      <c r="ERK357" s="10"/>
      <c r="ERL357" s="10"/>
      <c r="ERM357" s="10"/>
      <c r="ERN357" s="10"/>
      <c r="ERO357" s="10"/>
      <c r="ERP357" s="10"/>
      <c r="ERQ357" s="10"/>
      <c r="ERR357" s="10"/>
      <c r="ERS357" s="10"/>
      <c r="ERT357" s="10"/>
      <c r="ERU357" s="10"/>
      <c r="ERV357" s="10"/>
      <c r="ERW357" s="10"/>
      <c r="ERX357" s="10"/>
      <c r="ERY357" s="10"/>
      <c r="ERZ357" s="10"/>
      <c r="ESA357" s="10"/>
      <c r="ESB357" s="10"/>
      <c r="ESC357" s="10"/>
      <c r="ESD357" s="10"/>
      <c r="ESE357" s="10"/>
      <c r="ESF357" s="10"/>
      <c r="ESG357" s="10"/>
      <c r="ESH357" s="10"/>
      <c r="ESI357" s="10"/>
      <c r="ESJ357" s="10"/>
      <c r="ESK357" s="10"/>
      <c r="ESL357" s="10"/>
      <c r="ESM357" s="10"/>
      <c r="ESN357" s="10"/>
      <c r="ESO357" s="10"/>
      <c r="ESP357" s="10"/>
      <c r="ESQ357" s="10"/>
      <c r="ESR357" s="10"/>
      <c r="ESS357" s="10"/>
      <c r="EST357" s="10"/>
      <c r="ESU357" s="10"/>
      <c r="ESV357" s="10"/>
      <c r="ESW357" s="10"/>
      <c r="ESX357" s="10"/>
      <c r="ESY357" s="10"/>
      <c r="ESZ357" s="10"/>
      <c r="ETA357" s="10"/>
      <c r="ETB357" s="10"/>
      <c r="ETC357" s="10"/>
      <c r="ETD357" s="10"/>
      <c r="ETE357" s="10"/>
      <c r="ETF357" s="10"/>
      <c r="ETG357" s="10"/>
      <c r="ETH357" s="10"/>
      <c r="ETI357" s="10"/>
      <c r="ETJ357" s="10"/>
      <c r="ETK357" s="10"/>
      <c r="ETL357" s="10"/>
      <c r="ETM357" s="10"/>
      <c r="ETN357" s="10"/>
      <c r="ETO357" s="10"/>
      <c r="ETP357" s="10"/>
      <c r="ETQ357" s="10"/>
      <c r="ETR357" s="10"/>
      <c r="ETS357" s="10"/>
      <c r="ETT357" s="10"/>
      <c r="ETU357" s="10"/>
      <c r="ETV357" s="10"/>
      <c r="ETW357" s="10"/>
      <c r="ETX357" s="10"/>
      <c r="ETY357" s="10"/>
      <c r="ETZ357" s="10"/>
      <c r="EUA357" s="10"/>
      <c r="EUB357" s="10"/>
      <c r="EUC357" s="10"/>
      <c r="EUD357" s="10"/>
      <c r="EUE357" s="10"/>
      <c r="EUF357" s="10"/>
      <c r="EUG357" s="10"/>
      <c r="EUH357" s="10"/>
      <c r="EUI357" s="10"/>
      <c r="EUJ357" s="10"/>
      <c r="EUK357" s="10"/>
      <c r="EUL357" s="10"/>
      <c r="EUM357" s="10"/>
      <c r="EUN357" s="10"/>
      <c r="EUO357" s="10"/>
      <c r="EUP357" s="10"/>
      <c r="EUQ357" s="10"/>
      <c r="EUR357" s="10"/>
      <c r="EUS357" s="10"/>
      <c r="EUT357" s="10"/>
      <c r="EUU357" s="10"/>
      <c r="EUV357" s="10"/>
      <c r="EUW357" s="10"/>
      <c r="EUX357" s="10"/>
      <c r="EUY357" s="10"/>
      <c r="EUZ357" s="10"/>
      <c r="EVA357" s="10"/>
      <c r="EVB357" s="10"/>
      <c r="EVC357" s="10"/>
      <c r="EVD357" s="10"/>
      <c r="EVE357" s="10"/>
      <c r="EVF357" s="10"/>
      <c r="EVG357" s="10"/>
      <c r="EVH357" s="10"/>
      <c r="EVI357" s="10"/>
      <c r="EVJ357" s="10"/>
      <c r="EVK357" s="10"/>
      <c r="EVL357" s="10"/>
      <c r="EVM357" s="10"/>
      <c r="EVN357" s="10"/>
      <c r="EVO357" s="10"/>
      <c r="EVP357" s="10"/>
      <c r="EVQ357" s="10"/>
      <c r="EVR357" s="10"/>
      <c r="EVS357" s="10"/>
      <c r="EVT357" s="10"/>
      <c r="EVU357" s="10"/>
      <c r="EVV357" s="10"/>
      <c r="EVW357" s="10"/>
      <c r="EVX357" s="10"/>
      <c r="EVY357" s="10"/>
      <c r="EVZ357" s="10"/>
      <c r="EWA357" s="10"/>
      <c r="EWB357" s="10"/>
      <c r="EWC357" s="10"/>
      <c r="EWD357" s="10"/>
      <c r="EWE357" s="10"/>
      <c r="EWF357" s="10"/>
      <c r="EWG357" s="10"/>
      <c r="EWH357" s="10"/>
      <c r="EWI357" s="10"/>
      <c r="EWJ357" s="10"/>
      <c r="EWK357" s="10"/>
      <c r="EWL357" s="10"/>
      <c r="EWM357" s="10"/>
      <c r="EWN357" s="10"/>
      <c r="EWO357" s="10"/>
      <c r="EWP357" s="10"/>
      <c r="EWQ357" s="10"/>
      <c r="EWR357" s="10"/>
      <c r="EWS357" s="10"/>
      <c r="EWT357" s="10"/>
      <c r="EWU357" s="10"/>
      <c r="EWV357" s="10"/>
      <c r="EWW357" s="10"/>
      <c r="EWX357" s="10"/>
      <c r="EWY357" s="10"/>
      <c r="EWZ357" s="10"/>
      <c r="EXA357" s="10"/>
      <c r="EXB357" s="10"/>
      <c r="EXC357" s="10"/>
      <c r="EXD357" s="10"/>
      <c r="EXE357" s="10"/>
      <c r="EXF357" s="10"/>
      <c r="EXG357" s="10"/>
      <c r="EXH357" s="10"/>
      <c r="EXI357" s="10"/>
      <c r="EXJ357" s="10"/>
      <c r="EXK357" s="10"/>
      <c r="EXL357" s="10"/>
      <c r="EXM357" s="10"/>
      <c r="EXN357" s="10"/>
      <c r="EXO357" s="10"/>
      <c r="EXP357" s="10"/>
      <c r="EXQ357" s="10"/>
      <c r="EXR357" s="10"/>
      <c r="EXS357" s="10"/>
      <c r="EXT357" s="10"/>
      <c r="EXU357" s="10"/>
      <c r="EXV357" s="10"/>
      <c r="EXW357" s="10"/>
      <c r="EXX357" s="10"/>
      <c r="EXY357" s="10"/>
      <c r="EXZ357" s="10"/>
      <c r="EYA357" s="10"/>
      <c r="EYB357" s="10"/>
      <c r="EYC357" s="10"/>
      <c r="EYD357" s="10"/>
      <c r="EYE357" s="10"/>
      <c r="EYF357" s="10"/>
      <c r="EYG357" s="10"/>
      <c r="EYH357" s="10"/>
      <c r="EYI357" s="10"/>
      <c r="EYJ357" s="10"/>
      <c r="EYK357" s="10"/>
      <c r="EYL357" s="10"/>
      <c r="EYM357" s="10"/>
      <c r="EYN357" s="10"/>
      <c r="EYO357" s="10"/>
      <c r="EYP357" s="10"/>
      <c r="EYQ357" s="10"/>
      <c r="EYR357" s="10"/>
      <c r="EYS357" s="10"/>
      <c r="EYT357" s="10"/>
      <c r="EYU357" s="10"/>
      <c r="EYV357" s="10"/>
      <c r="EYW357" s="10"/>
      <c r="EYX357" s="10"/>
      <c r="EYY357" s="10"/>
      <c r="EYZ357" s="10"/>
      <c r="EZA357" s="10"/>
      <c r="EZB357" s="10"/>
      <c r="EZC357" s="10"/>
      <c r="EZD357" s="10"/>
      <c r="EZE357" s="10"/>
      <c r="EZF357" s="10"/>
      <c r="EZG357" s="10"/>
      <c r="EZH357" s="10"/>
      <c r="EZI357" s="10"/>
      <c r="EZJ357" s="10"/>
      <c r="EZK357" s="10"/>
      <c r="EZL357" s="10"/>
      <c r="EZM357" s="10"/>
      <c r="EZN357" s="10"/>
      <c r="EZO357" s="10"/>
      <c r="EZP357" s="10"/>
      <c r="EZQ357" s="10"/>
      <c r="EZR357" s="10"/>
      <c r="EZS357" s="10"/>
      <c r="EZT357" s="10"/>
      <c r="EZU357" s="10"/>
      <c r="EZV357" s="10"/>
      <c r="EZW357" s="10"/>
      <c r="EZX357" s="10"/>
      <c r="EZY357" s="10"/>
      <c r="EZZ357" s="10"/>
      <c r="FAA357" s="10"/>
      <c r="FAB357" s="10"/>
      <c r="FAC357" s="10"/>
      <c r="FAD357" s="10"/>
      <c r="FAE357" s="10"/>
      <c r="FAF357" s="10"/>
      <c r="FAG357" s="10"/>
      <c r="FAH357" s="10"/>
      <c r="FAI357" s="10"/>
      <c r="FAJ357" s="10"/>
      <c r="FAK357" s="10"/>
      <c r="FAL357" s="10"/>
      <c r="FAM357" s="10"/>
      <c r="FAN357" s="10"/>
      <c r="FAO357" s="10"/>
      <c r="FAP357" s="10"/>
      <c r="FAQ357" s="10"/>
      <c r="FAR357" s="10"/>
      <c r="FAS357" s="10"/>
      <c r="FAT357" s="10"/>
      <c r="FAU357" s="10"/>
      <c r="FAV357" s="10"/>
      <c r="FAW357" s="10"/>
      <c r="FAX357" s="10"/>
      <c r="FAY357" s="10"/>
      <c r="FAZ357" s="10"/>
      <c r="FBA357" s="10"/>
      <c r="FBB357" s="10"/>
      <c r="FBC357" s="10"/>
      <c r="FBD357" s="10"/>
      <c r="FBE357" s="10"/>
      <c r="FBF357" s="10"/>
      <c r="FBG357" s="10"/>
      <c r="FBH357" s="10"/>
      <c r="FBI357" s="10"/>
      <c r="FBJ357" s="10"/>
      <c r="FBK357" s="10"/>
      <c r="FBL357" s="10"/>
      <c r="FBM357" s="10"/>
      <c r="FBN357" s="10"/>
      <c r="FBO357" s="10"/>
      <c r="FBP357" s="10"/>
      <c r="FBQ357" s="10"/>
      <c r="FBR357" s="10"/>
      <c r="FBS357" s="10"/>
      <c r="FBT357" s="10"/>
      <c r="FBU357" s="10"/>
      <c r="FBV357" s="10"/>
      <c r="FBW357" s="10"/>
      <c r="FBX357" s="10"/>
      <c r="FBY357" s="10"/>
      <c r="FBZ357" s="10"/>
      <c r="FCA357" s="10"/>
      <c r="FCB357" s="10"/>
      <c r="FCC357" s="10"/>
      <c r="FCD357" s="10"/>
      <c r="FCE357" s="10"/>
      <c r="FCF357" s="10"/>
      <c r="FCG357" s="10"/>
      <c r="FCH357" s="10"/>
      <c r="FCI357" s="10"/>
      <c r="FCJ357" s="10"/>
      <c r="FCK357" s="10"/>
      <c r="FCL357" s="10"/>
      <c r="FCM357" s="10"/>
      <c r="FCN357" s="10"/>
      <c r="FCO357" s="10"/>
      <c r="FCP357" s="10"/>
      <c r="FCQ357" s="10"/>
      <c r="FCR357" s="10"/>
      <c r="FCS357" s="10"/>
      <c r="FCT357" s="10"/>
      <c r="FCU357" s="10"/>
      <c r="FCV357" s="10"/>
      <c r="FCW357" s="10"/>
      <c r="FCX357" s="10"/>
      <c r="FCY357" s="10"/>
      <c r="FCZ357" s="10"/>
      <c r="FDA357" s="10"/>
      <c r="FDB357" s="10"/>
      <c r="FDC357" s="10"/>
      <c r="FDD357" s="10"/>
      <c r="FDE357" s="10"/>
      <c r="FDF357" s="10"/>
      <c r="FDG357" s="10"/>
      <c r="FDH357" s="10"/>
      <c r="FDI357" s="10"/>
      <c r="FDJ357" s="10"/>
      <c r="FDK357" s="10"/>
      <c r="FDL357" s="10"/>
      <c r="FDM357" s="10"/>
      <c r="FDN357" s="10"/>
      <c r="FDO357" s="10"/>
      <c r="FDP357" s="10"/>
      <c r="FDQ357" s="10"/>
      <c r="FDR357" s="10"/>
      <c r="FDS357" s="10"/>
      <c r="FDT357" s="10"/>
      <c r="FDU357" s="10"/>
      <c r="FDV357" s="10"/>
      <c r="FDW357" s="10"/>
      <c r="FDX357" s="10"/>
      <c r="FDY357" s="10"/>
      <c r="FDZ357" s="10"/>
      <c r="FEA357" s="10"/>
      <c r="FEB357" s="10"/>
      <c r="FEC357" s="10"/>
      <c r="FED357" s="10"/>
      <c r="FEE357" s="10"/>
      <c r="FEF357" s="10"/>
      <c r="FEG357" s="10"/>
      <c r="FEH357" s="10"/>
      <c r="FEI357" s="10"/>
      <c r="FEJ357" s="10"/>
      <c r="FEK357" s="10"/>
      <c r="FEL357" s="10"/>
      <c r="FEM357" s="10"/>
      <c r="FEN357" s="10"/>
      <c r="FEO357" s="10"/>
      <c r="FEP357" s="10"/>
      <c r="FEQ357" s="10"/>
      <c r="FER357" s="10"/>
      <c r="FES357" s="10"/>
      <c r="FET357" s="10"/>
      <c r="FEU357" s="10"/>
      <c r="FEV357" s="10"/>
      <c r="FEW357" s="10"/>
      <c r="FEX357" s="10"/>
      <c r="FEY357" s="10"/>
      <c r="FEZ357" s="10"/>
      <c r="FFA357" s="10"/>
      <c r="FFB357" s="10"/>
      <c r="FFC357" s="10"/>
      <c r="FFD357" s="10"/>
      <c r="FFE357" s="10"/>
      <c r="FFF357" s="10"/>
      <c r="FFG357" s="10"/>
      <c r="FFH357" s="10"/>
      <c r="FFI357" s="10"/>
      <c r="FFJ357" s="10"/>
      <c r="FFK357" s="10"/>
      <c r="FFL357" s="10"/>
      <c r="FFM357" s="10"/>
      <c r="FFN357" s="10"/>
      <c r="FFO357" s="10"/>
      <c r="FFP357" s="10"/>
      <c r="FFQ357" s="10"/>
      <c r="FFR357" s="10"/>
      <c r="FFS357" s="10"/>
      <c r="FFT357" s="10"/>
      <c r="FFU357" s="10"/>
      <c r="FFV357" s="10"/>
      <c r="FFW357" s="10"/>
      <c r="FFX357" s="10"/>
      <c r="FFY357" s="10"/>
      <c r="FFZ357" s="10"/>
      <c r="FGA357" s="10"/>
      <c r="FGB357" s="10"/>
      <c r="FGC357" s="10"/>
      <c r="FGD357" s="10"/>
      <c r="FGE357" s="10"/>
      <c r="FGF357" s="10"/>
      <c r="FGG357" s="10"/>
      <c r="FGH357" s="10"/>
      <c r="FGI357" s="10"/>
      <c r="FGJ357" s="10"/>
      <c r="FGK357" s="10"/>
      <c r="FGL357" s="10"/>
      <c r="FGM357" s="10"/>
      <c r="FGN357" s="10"/>
      <c r="FGO357" s="10"/>
      <c r="FGP357" s="10"/>
      <c r="FGQ357" s="10"/>
      <c r="FGR357" s="10"/>
      <c r="FGS357" s="10"/>
      <c r="FGT357" s="10"/>
      <c r="FGU357" s="10"/>
      <c r="FGV357" s="10"/>
      <c r="FGW357" s="10"/>
      <c r="FGX357" s="10"/>
      <c r="FGY357" s="10"/>
      <c r="FGZ357" s="10"/>
      <c r="FHA357" s="10"/>
      <c r="FHB357" s="10"/>
      <c r="FHC357" s="10"/>
      <c r="FHD357" s="10"/>
      <c r="FHE357" s="10"/>
      <c r="FHF357" s="10"/>
      <c r="FHG357" s="10"/>
      <c r="FHH357" s="10"/>
      <c r="FHI357" s="10"/>
      <c r="FHJ357" s="10"/>
      <c r="FHK357" s="10"/>
      <c r="FHL357" s="10"/>
      <c r="FHM357" s="10"/>
      <c r="FHN357" s="10"/>
      <c r="FHO357" s="10"/>
      <c r="FHP357" s="10"/>
      <c r="FHQ357" s="10"/>
      <c r="FHR357" s="10"/>
      <c r="FHS357" s="10"/>
      <c r="FHT357" s="10"/>
      <c r="FHU357" s="10"/>
      <c r="FHV357" s="10"/>
      <c r="FHW357" s="10"/>
      <c r="FHX357" s="10"/>
      <c r="FHY357" s="10"/>
      <c r="FHZ357" s="10"/>
      <c r="FIA357" s="10"/>
      <c r="FIB357" s="10"/>
      <c r="FIC357" s="10"/>
      <c r="FID357" s="10"/>
      <c r="FIE357" s="10"/>
      <c r="FIF357" s="10"/>
      <c r="FIG357" s="10"/>
      <c r="FIH357" s="10"/>
      <c r="FII357" s="10"/>
      <c r="FIJ357" s="10"/>
      <c r="FIK357" s="10"/>
      <c r="FIL357" s="10"/>
      <c r="FIM357" s="10"/>
      <c r="FIN357" s="10"/>
      <c r="FIO357" s="10"/>
      <c r="FIP357" s="10"/>
      <c r="FIQ357" s="10"/>
      <c r="FIR357" s="10"/>
      <c r="FIS357" s="10"/>
      <c r="FIT357" s="10"/>
      <c r="FIU357" s="10"/>
      <c r="FIV357" s="10"/>
      <c r="FIW357" s="10"/>
      <c r="FIX357" s="10"/>
      <c r="FIY357" s="10"/>
      <c r="FIZ357" s="10"/>
      <c r="FJA357" s="10"/>
      <c r="FJB357" s="10"/>
      <c r="FJC357" s="10"/>
      <c r="FJD357" s="10"/>
      <c r="FJE357" s="10"/>
      <c r="FJF357" s="10"/>
      <c r="FJG357" s="10"/>
      <c r="FJH357" s="10"/>
      <c r="FJI357" s="10"/>
      <c r="FJJ357" s="10"/>
      <c r="FJK357" s="10"/>
      <c r="FJL357" s="10"/>
      <c r="FJM357" s="10"/>
      <c r="FJN357" s="10"/>
      <c r="FJO357" s="10"/>
      <c r="FJP357" s="10"/>
      <c r="FJQ357" s="10"/>
      <c r="FJR357" s="10"/>
      <c r="FJS357" s="10"/>
      <c r="FJT357" s="10"/>
      <c r="FJU357" s="10"/>
      <c r="FJV357" s="10"/>
      <c r="FJW357" s="10"/>
      <c r="FJX357" s="10"/>
      <c r="FJY357" s="10"/>
      <c r="FJZ357" s="10"/>
      <c r="FKA357" s="10"/>
      <c r="FKB357" s="10"/>
      <c r="FKC357" s="10"/>
      <c r="FKD357" s="10"/>
      <c r="FKE357" s="10"/>
      <c r="FKF357" s="10"/>
      <c r="FKG357" s="10"/>
      <c r="FKH357" s="10"/>
      <c r="FKI357" s="10"/>
      <c r="FKJ357" s="10"/>
      <c r="FKK357" s="10"/>
      <c r="FKL357" s="10"/>
      <c r="FKM357" s="10"/>
      <c r="FKN357" s="10"/>
      <c r="FKO357" s="10"/>
      <c r="FKP357" s="10"/>
      <c r="FKQ357" s="10"/>
      <c r="FKR357" s="10"/>
      <c r="FKS357" s="10"/>
      <c r="FKT357" s="10"/>
      <c r="FKU357" s="10"/>
      <c r="FKV357" s="10"/>
      <c r="FKW357" s="10"/>
      <c r="FKX357" s="10"/>
      <c r="FKY357" s="10"/>
      <c r="FKZ357" s="10"/>
      <c r="FLA357" s="10"/>
      <c r="FLB357" s="10"/>
      <c r="FLC357" s="10"/>
      <c r="FLD357" s="10"/>
      <c r="FLE357" s="10"/>
      <c r="FLF357" s="10"/>
      <c r="FLG357" s="10"/>
      <c r="FLH357" s="10"/>
      <c r="FLI357" s="10"/>
      <c r="FLJ357" s="10"/>
      <c r="FLK357" s="10"/>
      <c r="FLL357" s="10"/>
      <c r="FLM357" s="10"/>
      <c r="FLN357" s="10"/>
      <c r="FLO357" s="10"/>
      <c r="FLP357" s="10"/>
      <c r="FLQ357" s="10"/>
      <c r="FLR357" s="10"/>
      <c r="FLS357" s="10"/>
      <c r="FLT357" s="10"/>
      <c r="FLU357" s="10"/>
      <c r="FLV357" s="10"/>
      <c r="FLW357" s="10"/>
      <c r="FLX357" s="10"/>
      <c r="FLY357" s="10"/>
      <c r="FLZ357" s="10"/>
      <c r="FMA357" s="10"/>
      <c r="FMB357" s="10"/>
      <c r="FMC357" s="10"/>
      <c r="FMD357" s="10"/>
      <c r="FME357" s="10"/>
      <c r="FMF357" s="10"/>
      <c r="FMG357" s="10"/>
      <c r="FMH357" s="10"/>
      <c r="FMI357" s="10"/>
      <c r="FMJ357" s="10"/>
      <c r="FMK357" s="10"/>
      <c r="FML357" s="10"/>
      <c r="FMM357" s="10"/>
      <c r="FMN357" s="10"/>
      <c r="FMO357" s="10"/>
      <c r="FMP357" s="10"/>
      <c r="FMQ357" s="10"/>
      <c r="FMR357" s="10"/>
      <c r="FMS357" s="10"/>
      <c r="FMT357" s="10"/>
      <c r="FMU357" s="10"/>
      <c r="FMV357" s="10"/>
      <c r="FMW357" s="10"/>
      <c r="FMX357" s="10"/>
      <c r="FMY357" s="10"/>
      <c r="FMZ357" s="10"/>
      <c r="FNA357" s="10"/>
      <c r="FNB357" s="10"/>
      <c r="FNC357" s="10"/>
      <c r="FND357" s="10"/>
      <c r="FNE357" s="10"/>
      <c r="FNF357" s="10"/>
      <c r="FNG357" s="10"/>
      <c r="FNH357" s="10"/>
      <c r="FNI357" s="10"/>
      <c r="FNJ357" s="10"/>
      <c r="FNK357" s="10"/>
      <c r="FNL357" s="10"/>
      <c r="FNM357" s="10"/>
      <c r="FNN357" s="10"/>
      <c r="FNO357" s="10"/>
      <c r="FNP357" s="10"/>
      <c r="FNQ357" s="10"/>
      <c r="FNR357" s="10"/>
      <c r="FNS357" s="10"/>
      <c r="FNT357" s="10"/>
      <c r="FNU357" s="10"/>
      <c r="FNV357" s="10"/>
      <c r="FNW357" s="10"/>
      <c r="FNX357" s="10"/>
      <c r="FNY357" s="10"/>
      <c r="FNZ357" s="10"/>
      <c r="FOA357" s="10"/>
      <c r="FOB357" s="10"/>
      <c r="FOC357" s="10"/>
      <c r="FOD357" s="10"/>
      <c r="FOE357" s="10"/>
      <c r="FOF357" s="10"/>
      <c r="FOG357" s="10"/>
      <c r="FOH357" s="10"/>
      <c r="FOI357" s="10"/>
      <c r="FOJ357" s="10"/>
      <c r="FOK357" s="10"/>
      <c r="FOL357" s="10"/>
      <c r="FOM357" s="10"/>
      <c r="FON357" s="10"/>
      <c r="FOO357" s="10"/>
      <c r="FOP357" s="10"/>
      <c r="FOQ357" s="10"/>
      <c r="FOR357" s="10"/>
      <c r="FOS357" s="10"/>
      <c r="FOT357" s="10"/>
      <c r="FOU357" s="10"/>
      <c r="FOV357" s="10"/>
      <c r="FOW357" s="10"/>
      <c r="FOX357" s="10"/>
      <c r="FOY357" s="10"/>
      <c r="FOZ357" s="10"/>
      <c r="FPA357" s="10"/>
      <c r="FPB357" s="10"/>
      <c r="FPC357" s="10"/>
      <c r="FPD357" s="10"/>
      <c r="FPE357" s="10"/>
      <c r="FPF357" s="10"/>
      <c r="FPG357" s="10"/>
      <c r="FPH357" s="10"/>
      <c r="FPI357" s="10"/>
      <c r="FPJ357" s="10"/>
      <c r="FPK357" s="10"/>
      <c r="FPL357" s="10"/>
      <c r="FPM357" s="10"/>
      <c r="FPN357" s="10"/>
      <c r="FPO357" s="10"/>
      <c r="FPP357" s="10"/>
      <c r="FPQ357" s="10"/>
      <c r="FPR357" s="10"/>
      <c r="FPS357" s="10"/>
      <c r="FPT357" s="10"/>
      <c r="FPU357" s="10"/>
      <c r="FPV357" s="10"/>
      <c r="FPW357" s="10"/>
      <c r="FPX357" s="10"/>
      <c r="FPY357" s="10"/>
      <c r="FPZ357" s="10"/>
      <c r="FQA357" s="10"/>
      <c r="FQB357" s="10"/>
      <c r="FQC357" s="10"/>
      <c r="FQD357" s="10"/>
      <c r="FQE357" s="10"/>
      <c r="FQF357" s="10"/>
      <c r="FQG357" s="10"/>
      <c r="FQH357" s="10"/>
      <c r="FQI357" s="10"/>
      <c r="FQJ357" s="10"/>
      <c r="FQK357" s="10"/>
      <c r="FQL357" s="10"/>
      <c r="FQM357" s="10"/>
      <c r="FQN357" s="10"/>
      <c r="FQO357" s="10"/>
      <c r="FQP357" s="10"/>
      <c r="FQQ357" s="10"/>
      <c r="FQR357" s="10"/>
      <c r="FQS357" s="10"/>
      <c r="FQT357" s="10"/>
      <c r="FQU357" s="10"/>
      <c r="FQV357" s="10"/>
      <c r="FQW357" s="10"/>
      <c r="FQX357" s="10"/>
      <c r="FQY357" s="10"/>
      <c r="FQZ357" s="10"/>
      <c r="FRA357" s="10"/>
      <c r="FRB357" s="10"/>
      <c r="FRC357" s="10"/>
      <c r="FRD357" s="10"/>
      <c r="FRE357" s="10"/>
      <c r="FRF357" s="10"/>
      <c r="FRG357" s="10"/>
      <c r="FRH357" s="10"/>
      <c r="FRI357" s="10"/>
      <c r="FRJ357" s="10"/>
      <c r="FRK357" s="10"/>
      <c r="FRL357" s="10"/>
      <c r="FRM357" s="10"/>
      <c r="FRN357" s="10"/>
      <c r="FRO357" s="10"/>
      <c r="FRP357" s="10"/>
      <c r="FRQ357" s="10"/>
      <c r="FRR357" s="10"/>
      <c r="FRS357" s="10"/>
      <c r="FRT357" s="10"/>
      <c r="FRU357" s="10"/>
      <c r="FRV357" s="10"/>
      <c r="FRW357" s="10"/>
      <c r="FRX357" s="10"/>
      <c r="FRY357" s="10"/>
      <c r="FRZ357" s="10"/>
      <c r="FSA357" s="10"/>
      <c r="FSB357" s="10"/>
      <c r="FSC357" s="10"/>
      <c r="FSD357" s="10"/>
      <c r="FSE357" s="10"/>
      <c r="FSF357" s="10"/>
      <c r="FSG357" s="10"/>
      <c r="FSH357" s="10"/>
      <c r="FSI357" s="10"/>
      <c r="FSJ357" s="10"/>
      <c r="FSK357" s="10"/>
      <c r="FSL357" s="10"/>
      <c r="FSM357" s="10"/>
      <c r="FSN357" s="10"/>
      <c r="FSO357" s="10"/>
      <c r="FSP357" s="10"/>
      <c r="FSQ357" s="10"/>
      <c r="FSR357" s="10"/>
      <c r="FSS357" s="10"/>
      <c r="FST357" s="10"/>
      <c r="FSU357" s="10"/>
      <c r="FSV357" s="10"/>
      <c r="FSW357" s="10"/>
      <c r="FSX357" s="10"/>
      <c r="FSY357" s="10"/>
      <c r="FSZ357" s="10"/>
      <c r="FTA357" s="10"/>
      <c r="FTB357" s="10"/>
      <c r="FTC357" s="10"/>
      <c r="FTD357" s="10"/>
      <c r="FTE357" s="10"/>
      <c r="FTF357" s="10"/>
      <c r="FTG357" s="10"/>
      <c r="FTH357" s="10"/>
      <c r="FTI357" s="10"/>
      <c r="FTJ357" s="10"/>
      <c r="FTK357" s="10"/>
      <c r="FTL357" s="10"/>
      <c r="FTM357" s="10"/>
      <c r="FTN357" s="10"/>
      <c r="FTO357" s="10"/>
      <c r="FTP357" s="10"/>
      <c r="FTQ357" s="10"/>
      <c r="FTR357" s="10"/>
      <c r="FTS357" s="10"/>
      <c r="FTT357" s="10"/>
      <c r="FTU357" s="10"/>
      <c r="FTV357" s="10"/>
      <c r="FTW357" s="10"/>
      <c r="FTX357" s="10"/>
      <c r="FTY357" s="10"/>
      <c r="FTZ357" s="10"/>
      <c r="FUA357" s="10"/>
      <c r="FUB357" s="10"/>
      <c r="FUC357" s="10"/>
      <c r="FUD357" s="10"/>
      <c r="FUE357" s="10"/>
      <c r="FUF357" s="10"/>
      <c r="FUG357" s="10"/>
      <c r="FUH357" s="10"/>
      <c r="FUI357" s="10"/>
      <c r="FUJ357" s="10"/>
      <c r="FUK357" s="10"/>
      <c r="FUL357" s="10"/>
      <c r="FUM357" s="10"/>
      <c r="FUN357" s="10"/>
      <c r="FUO357" s="10"/>
      <c r="FUP357" s="10"/>
      <c r="FUQ357" s="10"/>
      <c r="FUR357" s="10"/>
      <c r="FUS357" s="10"/>
      <c r="FUT357" s="10"/>
      <c r="FUU357" s="10"/>
      <c r="FUV357" s="10"/>
      <c r="FUW357" s="10"/>
      <c r="FUX357" s="10"/>
      <c r="FUY357" s="10"/>
      <c r="FUZ357" s="10"/>
      <c r="FVA357" s="10"/>
      <c r="FVB357" s="10"/>
      <c r="FVC357" s="10"/>
      <c r="FVD357" s="10"/>
      <c r="FVE357" s="10"/>
      <c r="FVF357" s="10"/>
      <c r="FVG357" s="10"/>
      <c r="FVH357" s="10"/>
      <c r="FVI357" s="10"/>
      <c r="FVJ357" s="10"/>
      <c r="FVK357" s="10"/>
      <c r="FVL357" s="10"/>
      <c r="FVM357" s="10"/>
      <c r="FVN357" s="10"/>
      <c r="FVO357" s="10"/>
      <c r="FVP357" s="10"/>
      <c r="FVQ357" s="10"/>
      <c r="FVR357" s="10"/>
      <c r="FVS357" s="10"/>
      <c r="FVT357" s="10"/>
      <c r="FVU357" s="10"/>
      <c r="FVV357" s="10"/>
      <c r="FVW357" s="10"/>
      <c r="FVX357" s="10"/>
      <c r="FVY357" s="10"/>
      <c r="FVZ357" s="10"/>
      <c r="FWA357" s="10"/>
      <c r="FWB357" s="10"/>
      <c r="FWC357" s="10"/>
      <c r="FWD357" s="10"/>
      <c r="FWE357" s="10"/>
      <c r="FWF357" s="10"/>
      <c r="FWG357" s="10"/>
      <c r="FWH357" s="10"/>
      <c r="FWI357" s="10"/>
      <c r="FWJ357" s="10"/>
      <c r="FWK357" s="10"/>
      <c r="FWL357" s="10"/>
      <c r="FWM357" s="10"/>
      <c r="FWN357" s="10"/>
      <c r="FWO357" s="10"/>
      <c r="FWP357" s="10"/>
      <c r="FWQ357" s="10"/>
      <c r="FWR357" s="10"/>
      <c r="FWS357" s="10"/>
      <c r="FWT357" s="10"/>
      <c r="FWU357" s="10"/>
      <c r="FWV357" s="10"/>
      <c r="FWW357" s="10"/>
      <c r="FWX357" s="10"/>
      <c r="FWY357" s="10"/>
      <c r="FWZ357" s="10"/>
      <c r="FXA357" s="10"/>
      <c r="FXB357" s="10"/>
      <c r="FXC357" s="10"/>
      <c r="FXD357" s="10"/>
      <c r="FXE357" s="10"/>
      <c r="FXF357" s="10"/>
      <c r="FXG357" s="10"/>
      <c r="FXH357" s="10"/>
      <c r="FXI357" s="10"/>
      <c r="FXJ357" s="10"/>
      <c r="FXK357" s="10"/>
      <c r="FXL357" s="10"/>
      <c r="FXM357" s="10"/>
      <c r="FXN357" s="10"/>
      <c r="FXO357" s="10"/>
      <c r="FXP357" s="10"/>
      <c r="FXQ357" s="10"/>
      <c r="FXR357" s="10"/>
      <c r="FXS357" s="10"/>
      <c r="FXT357" s="10"/>
      <c r="FXU357" s="10"/>
      <c r="FXV357" s="10"/>
      <c r="FXW357" s="10"/>
      <c r="FXX357" s="10"/>
      <c r="FXY357" s="10"/>
      <c r="FXZ357" s="10"/>
      <c r="FYA357" s="10"/>
      <c r="FYB357" s="10"/>
      <c r="FYC357" s="10"/>
      <c r="FYD357" s="10"/>
      <c r="FYE357" s="10"/>
      <c r="FYF357" s="10"/>
      <c r="FYG357" s="10"/>
      <c r="FYH357" s="10"/>
      <c r="FYI357" s="10"/>
      <c r="FYJ357" s="10"/>
      <c r="FYK357" s="10"/>
      <c r="FYL357" s="10"/>
      <c r="FYM357" s="10"/>
      <c r="FYN357" s="10"/>
      <c r="FYO357" s="10"/>
      <c r="FYP357" s="10"/>
      <c r="FYQ357" s="10"/>
      <c r="FYR357" s="10"/>
      <c r="FYS357" s="10"/>
      <c r="FYT357" s="10"/>
      <c r="FYU357" s="10"/>
      <c r="FYV357" s="10"/>
      <c r="FYW357" s="10"/>
      <c r="FYX357" s="10"/>
      <c r="FYY357" s="10"/>
      <c r="FYZ357" s="10"/>
      <c r="FZA357" s="10"/>
      <c r="FZB357" s="10"/>
      <c r="FZC357" s="10"/>
      <c r="FZD357" s="10"/>
      <c r="FZE357" s="10"/>
      <c r="FZF357" s="10"/>
      <c r="FZG357" s="10"/>
      <c r="FZH357" s="10"/>
      <c r="FZI357" s="10"/>
      <c r="FZJ357" s="10"/>
      <c r="FZK357" s="10"/>
      <c r="FZL357" s="10"/>
      <c r="FZM357" s="10"/>
      <c r="FZN357" s="10"/>
      <c r="FZO357" s="10"/>
      <c r="FZP357" s="10"/>
      <c r="FZQ357" s="10"/>
      <c r="FZR357" s="10"/>
      <c r="FZS357" s="10"/>
      <c r="FZT357" s="10"/>
      <c r="FZU357" s="10"/>
      <c r="FZV357" s="10"/>
      <c r="FZW357" s="10"/>
      <c r="FZX357" s="10"/>
      <c r="FZY357" s="10"/>
      <c r="FZZ357" s="10"/>
      <c r="GAA357" s="10"/>
      <c r="GAB357" s="10"/>
      <c r="GAC357" s="10"/>
      <c r="GAD357" s="10"/>
      <c r="GAE357" s="10"/>
      <c r="GAF357" s="10"/>
      <c r="GAG357" s="10"/>
      <c r="GAH357" s="10"/>
      <c r="GAI357" s="10"/>
      <c r="GAJ357" s="10"/>
      <c r="GAK357" s="10"/>
      <c r="GAL357" s="10"/>
      <c r="GAM357" s="10"/>
      <c r="GAN357" s="10"/>
      <c r="GAO357" s="10"/>
      <c r="GAP357" s="10"/>
      <c r="GAQ357" s="10"/>
      <c r="GAR357" s="10"/>
      <c r="GAS357" s="10"/>
      <c r="GAT357" s="10"/>
      <c r="GAU357" s="10"/>
      <c r="GAV357" s="10"/>
      <c r="GAW357" s="10"/>
      <c r="GAX357" s="10"/>
      <c r="GAY357" s="10"/>
      <c r="GAZ357" s="10"/>
      <c r="GBA357" s="10"/>
      <c r="GBB357" s="10"/>
      <c r="GBC357" s="10"/>
      <c r="GBD357" s="10"/>
      <c r="GBE357" s="10"/>
      <c r="GBF357" s="10"/>
      <c r="GBG357" s="10"/>
      <c r="GBH357" s="10"/>
      <c r="GBI357" s="10"/>
      <c r="GBJ357" s="10"/>
      <c r="GBK357" s="10"/>
      <c r="GBL357" s="10"/>
      <c r="GBM357" s="10"/>
      <c r="GBN357" s="10"/>
      <c r="GBO357" s="10"/>
      <c r="GBP357" s="10"/>
      <c r="GBQ357" s="10"/>
      <c r="GBR357" s="10"/>
      <c r="GBS357" s="10"/>
      <c r="GBT357" s="10"/>
      <c r="GBU357" s="10"/>
      <c r="GBV357" s="10"/>
      <c r="GBW357" s="10"/>
      <c r="GBX357" s="10"/>
      <c r="GBY357" s="10"/>
      <c r="GBZ357" s="10"/>
      <c r="GCA357" s="10"/>
      <c r="GCB357" s="10"/>
      <c r="GCC357" s="10"/>
      <c r="GCD357" s="10"/>
      <c r="GCE357" s="10"/>
      <c r="GCF357" s="10"/>
      <c r="GCG357" s="10"/>
      <c r="GCH357" s="10"/>
      <c r="GCI357" s="10"/>
      <c r="GCJ357" s="10"/>
      <c r="GCK357" s="10"/>
      <c r="GCL357" s="10"/>
      <c r="GCM357" s="10"/>
      <c r="GCN357" s="10"/>
      <c r="GCO357" s="10"/>
      <c r="GCP357" s="10"/>
      <c r="GCQ357" s="10"/>
      <c r="GCR357" s="10"/>
      <c r="GCS357" s="10"/>
      <c r="GCT357" s="10"/>
      <c r="GCU357" s="10"/>
      <c r="GCV357" s="10"/>
      <c r="GCW357" s="10"/>
      <c r="GCX357" s="10"/>
      <c r="GCY357" s="10"/>
      <c r="GCZ357" s="10"/>
      <c r="GDA357" s="10"/>
      <c r="GDB357" s="10"/>
      <c r="GDC357" s="10"/>
      <c r="GDD357" s="10"/>
      <c r="GDE357" s="10"/>
      <c r="GDF357" s="10"/>
      <c r="GDG357" s="10"/>
      <c r="GDH357" s="10"/>
      <c r="GDI357" s="10"/>
      <c r="GDJ357" s="10"/>
      <c r="GDK357" s="10"/>
      <c r="GDL357" s="10"/>
      <c r="GDM357" s="10"/>
      <c r="GDN357" s="10"/>
      <c r="GDO357" s="10"/>
      <c r="GDP357" s="10"/>
      <c r="GDQ357" s="10"/>
      <c r="GDR357" s="10"/>
      <c r="GDS357" s="10"/>
      <c r="GDT357" s="10"/>
      <c r="GDU357" s="10"/>
      <c r="GDV357" s="10"/>
      <c r="GDW357" s="10"/>
      <c r="GDX357" s="10"/>
      <c r="GDY357" s="10"/>
      <c r="GDZ357" s="10"/>
      <c r="GEA357" s="10"/>
      <c r="GEB357" s="10"/>
      <c r="GEC357" s="10"/>
      <c r="GED357" s="10"/>
      <c r="GEE357" s="10"/>
      <c r="GEF357" s="10"/>
      <c r="GEG357" s="10"/>
      <c r="GEH357" s="10"/>
      <c r="GEI357" s="10"/>
      <c r="GEJ357" s="10"/>
      <c r="GEK357" s="10"/>
      <c r="GEL357" s="10"/>
      <c r="GEM357" s="10"/>
      <c r="GEN357" s="10"/>
      <c r="GEO357" s="10"/>
      <c r="GEP357" s="10"/>
      <c r="GEQ357" s="10"/>
      <c r="GER357" s="10"/>
      <c r="GES357" s="10"/>
      <c r="GET357" s="10"/>
      <c r="GEU357" s="10"/>
      <c r="GEV357" s="10"/>
      <c r="GEW357" s="10"/>
      <c r="GEX357" s="10"/>
      <c r="GEY357" s="10"/>
      <c r="GEZ357" s="10"/>
      <c r="GFA357" s="10"/>
      <c r="GFB357" s="10"/>
      <c r="GFC357" s="10"/>
      <c r="GFD357" s="10"/>
      <c r="GFE357" s="10"/>
      <c r="GFF357" s="10"/>
      <c r="GFG357" s="10"/>
      <c r="GFH357" s="10"/>
      <c r="GFI357" s="10"/>
      <c r="GFJ357" s="10"/>
      <c r="GFK357" s="10"/>
      <c r="GFL357" s="10"/>
      <c r="GFM357" s="10"/>
      <c r="GFN357" s="10"/>
      <c r="GFO357" s="10"/>
      <c r="GFP357" s="10"/>
      <c r="GFQ357" s="10"/>
      <c r="GFR357" s="10"/>
      <c r="GFS357" s="10"/>
      <c r="GFT357" s="10"/>
      <c r="GFU357" s="10"/>
      <c r="GFV357" s="10"/>
      <c r="GFW357" s="10"/>
      <c r="GFX357" s="10"/>
      <c r="GFY357" s="10"/>
      <c r="GFZ357" s="10"/>
      <c r="GGA357" s="10"/>
      <c r="GGB357" s="10"/>
      <c r="GGC357" s="10"/>
      <c r="GGD357" s="10"/>
      <c r="GGE357" s="10"/>
      <c r="GGF357" s="10"/>
      <c r="GGG357" s="10"/>
      <c r="GGH357" s="10"/>
      <c r="GGI357" s="10"/>
      <c r="GGJ357" s="10"/>
      <c r="GGK357" s="10"/>
      <c r="GGL357" s="10"/>
      <c r="GGM357" s="10"/>
      <c r="GGN357" s="10"/>
      <c r="GGO357" s="10"/>
      <c r="GGP357" s="10"/>
      <c r="GGQ357" s="10"/>
      <c r="GGR357" s="10"/>
      <c r="GGS357" s="10"/>
      <c r="GGT357" s="10"/>
      <c r="GGU357" s="10"/>
      <c r="GGV357" s="10"/>
      <c r="GGW357" s="10"/>
      <c r="GGX357" s="10"/>
      <c r="GGY357" s="10"/>
      <c r="GGZ357" s="10"/>
      <c r="GHA357" s="10"/>
      <c r="GHB357" s="10"/>
      <c r="GHC357" s="10"/>
      <c r="GHD357" s="10"/>
      <c r="GHE357" s="10"/>
      <c r="GHF357" s="10"/>
      <c r="GHG357" s="10"/>
      <c r="GHH357" s="10"/>
      <c r="GHI357" s="10"/>
      <c r="GHJ357" s="10"/>
      <c r="GHK357" s="10"/>
      <c r="GHL357" s="10"/>
      <c r="GHM357" s="10"/>
      <c r="GHN357" s="10"/>
      <c r="GHO357" s="10"/>
      <c r="GHP357" s="10"/>
      <c r="GHQ357" s="10"/>
      <c r="GHR357" s="10"/>
      <c r="GHS357" s="10"/>
      <c r="GHT357" s="10"/>
      <c r="GHU357" s="10"/>
      <c r="GHV357" s="10"/>
      <c r="GHW357" s="10"/>
      <c r="GHX357" s="10"/>
      <c r="GHY357" s="10"/>
      <c r="GHZ357" s="10"/>
      <c r="GIA357" s="10"/>
      <c r="GIB357" s="10"/>
      <c r="GIC357" s="10"/>
      <c r="GID357" s="10"/>
      <c r="GIE357" s="10"/>
      <c r="GIF357" s="10"/>
      <c r="GIG357" s="10"/>
      <c r="GIH357" s="10"/>
      <c r="GII357" s="10"/>
      <c r="GIJ357" s="10"/>
      <c r="GIK357" s="10"/>
      <c r="GIL357" s="10"/>
      <c r="GIM357" s="10"/>
      <c r="GIN357" s="10"/>
      <c r="GIO357" s="10"/>
      <c r="GIP357" s="10"/>
      <c r="GIQ357" s="10"/>
      <c r="GIR357" s="10"/>
      <c r="GIS357" s="10"/>
      <c r="GIT357" s="10"/>
      <c r="GIU357" s="10"/>
      <c r="GIV357" s="10"/>
      <c r="GIW357" s="10"/>
      <c r="GIX357" s="10"/>
      <c r="GIY357" s="10"/>
      <c r="GIZ357" s="10"/>
      <c r="GJA357" s="10"/>
      <c r="GJB357" s="10"/>
      <c r="GJC357" s="10"/>
      <c r="GJD357" s="10"/>
      <c r="GJE357" s="10"/>
      <c r="GJF357" s="10"/>
      <c r="GJG357" s="10"/>
      <c r="GJH357" s="10"/>
      <c r="GJI357" s="10"/>
      <c r="GJJ357" s="10"/>
      <c r="GJK357" s="10"/>
      <c r="GJL357" s="10"/>
      <c r="GJM357" s="10"/>
      <c r="GJN357" s="10"/>
      <c r="GJO357" s="10"/>
      <c r="GJP357" s="10"/>
      <c r="GJQ357" s="10"/>
      <c r="GJR357" s="10"/>
      <c r="GJS357" s="10"/>
      <c r="GJT357" s="10"/>
      <c r="GJU357" s="10"/>
      <c r="GJV357" s="10"/>
      <c r="GJW357" s="10"/>
      <c r="GJX357" s="10"/>
      <c r="GJY357" s="10"/>
      <c r="GJZ357" s="10"/>
      <c r="GKA357" s="10"/>
      <c r="GKB357" s="10"/>
      <c r="GKC357" s="10"/>
      <c r="GKD357" s="10"/>
      <c r="GKE357" s="10"/>
      <c r="GKF357" s="10"/>
      <c r="GKG357" s="10"/>
      <c r="GKH357" s="10"/>
      <c r="GKI357" s="10"/>
      <c r="GKJ357" s="10"/>
      <c r="GKK357" s="10"/>
      <c r="GKL357" s="10"/>
      <c r="GKM357" s="10"/>
      <c r="GKN357" s="10"/>
      <c r="GKO357" s="10"/>
      <c r="GKP357" s="10"/>
      <c r="GKQ357" s="10"/>
      <c r="GKR357" s="10"/>
      <c r="GKS357" s="10"/>
      <c r="GKT357" s="10"/>
      <c r="GKU357" s="10"/>
      <c r="GKV357" s="10"/>
      <c r="GKW357" s="10"/>
      <c r="GKX357" s="10"/>
      <c r="GKY357" s="10"/>
      <c r="GKZ357" s="10"/>
      <c r="GLA357" s="10"/>
      <c r="GLB357" s="10"/>
      <c r="GLC357" s="10"/>
      <c r="GLD357" s="10"/>
      <c r="GLE357" s="10"/>
      <c r="GLF357" s="10"/>
      <c r="GLG357" s="10"/>
      <c r="GLH357" s="10"/>
      <c r="GLI357" s="10"/>
      <c r="GLJ357" s="10"/>
      <c r="GLK357" s="10"/>
      <c r="GLL357" s="10"/>
      <c r="GLM357" s="10"/>
      <c r="GLN357" s="10"/>
      <c r="GLO357" s="10"/>
      <c r="GLP357" s="10"/>
      <c r="GLQ357" s="10"/>
      <c r="GLR357" s="10"/>
      <c r="GLS357" s="10"/>
      <c r="GLT357" s="10"/>
      <c r="GLU357" s="10"/>
      <c r="GLV357" s="10"/>
      <c r="GLW357" s="10"/>
      <c r="GLX357" s="10"/>
      <c r="GLY357" s="10"/>
      <c r="GLZ357" s="10"/>
      <c r="GMA357" s="10"/>
      <c r="GMB357" s="10"/>
      <c r="GMC357" s="10"/>
      <c r="GMD357" s="10"/>
      <c r="GME357" s="10"/>
      <c r="GMF357" s="10"/>
      <c r="GMG357" s="10"/>
      <c r="GMH357" s="10"/>
      <c r="GMI357" s="10"/>
      <c r="GMJ357" s="10"/>
      <c r="GMK357" s="10"/>
      <c r="GML357" s="10"/>
      <c r="GMM357" s="10"/>
      <c r="GMN357" s="10"/>
      <c r="GMO357" s="10"/>
      <c r="GMP357" s="10"/>
      <c r="GMQ357" s="10"/>
      <c r="GMR357" s="10"/>
      <c r="GMS357" s="10"/>
      <c r="GMT357" s="10"/>
      <c r="GMU357" s="10"/>
      <c r="GMV357" s="10"/>
      <c r="GMW357" s="10"/>
      <c r="GMX357" s="10"/>
      <c r="GMY357" s="10"/>
      <c r="GMZ357" s="10"/>
      <c r="GNA357" s="10"/>
      <c r="GNB357" s="10"/>
      <c r="GNC357" s="10"/>
      <c r="GND357" s="10"/>
      <c r="GNE357" s="10"/>
      <c r="GNF357" s="10"/>
      <c r="GNG357" s="10"/>
      <c r="GNH357" s="10"/>
      <c r="GNI357" s="10"/>
      <c r="GNJ357" s="10"/>
      <c r="GNK357" s="10"/>
      <c r="GNL357" s="10"/>
      <c r="GNM357" s="10"/>
      <c r="GNN357" s="10"/>
      <c r="GNO357" s="10"/>
      <c r="GNP357" s="10"/>
      <c r="GNQ357" s="10"/>
      <c r="GNR357" s="10"/>
      <c r="GNS357" s="10"/>
      <c r="GNT357" s="10"/>
      <c r="GNU357" s="10"/>
      <c r="GNV357" s="10"/>
      <c r="GNW357" s="10"/>
      <c r="GNX357" s="10"/>
      <c r="GNY357" s="10"/>
      <c r="GNZ357" s="10"/>
      <c r="GOA357" s="10"/>
      <c r="GOB357" s="10"/>
      <c r="GOC357" s="10"/>
      <c r="GOD357" s="10"/>
      <c r="GOE357" s="10"/>
      <c r="GOF357" s="10"/>
      <c r="GOG357" s="10"/>
      <c r="GOH357" s="10"/>
      <c r="GOI357" s="10"/>
      <c r="GOJ357" s="10"/>
      <c r="GOK357" s="10"/>
      <c r="GOL357" s="10"/>
      <c r="GOM357" s="10"/>
      <c r="GON357" s="10"/>
      <c r="GOO357" s="10"/>
      <c r="GOP357" s="10"/>
      <c r="GOQ357" s="10"/>
      <c r="GOR357" s="10"/>
      <c r="GOS357" s="10"/>
      <c r="GOT357" s="10"/>
      <c r="GOU357" s="10"/>
      <c r="GOV357" s="10"/>
      <c r="GOW357" s="10"/>
      <c r="GOX357" s="10"/>
      <c r="GOY357" s="10"/>
      <c r="GOZ357" s="10"/>
      <c r="GPA357" s="10"/>
      <c r="GPB357" s="10"/>
      <c r="GPC357" s="10"/>
      <c r="GPD357" s="10"/>
      <c r="GPE357" s="10"/>
      <c r="GPF357" s="10"/>
      <c r="GPG357" s="10"/>
      <c r="GPH357" s="10"/>
      <c r="GPI357" s="10"/>
      <c r="GPJ357" s="10"/>
      <c r="GPK357" s="10"/>
      <c r="GPL357" s="10"/>
      <c r="GPM357" s="10"/>
      <c r="GPN357" s="10"/>
      <c r="GPO357" s="10"/>
      <c r="GPP357" s="10"/>
      <c r="GPQ357" s="10"/>
      <c r="GPR357" s="10"/>
      <c r="GPS357" s="10"/>
      <c r="GPT357" s="10"/>
      <c r="GPU357" s="10"/>
      <c r="GPV357" s="10"/>
      <c r="GPW357" s="10"/>
      <c r="GPX357" s="10"/>
      <c r="GPY357" s="10"/>
      <c r="GPZ357" s="10"/>
      <c r="GQA357" s="10"/>
      <c r="GQB357" s="10"/>
      <c r="GQC357" s="10"/>
      <c r="GQD357" s="10"/>
      <c r="GQE357" s="10"/>
      <c r="GQF357" s="10"/>
      <c r="GQG357" s="10"/>
      <c r="GQH357" s="10"/>
      <c r="GQI357" s="10"/>
      <c r="GQJ357" s="10"/>
      <c r="GQK357" s="10"/>
      <c r="GQL357" s="10"/>
      <c r="GQM357" s="10"/>
      <c r="GQN357" s="10"/>
      <c r="GQO357" s="10"/>
      <c r="GQP357" s="10"/>
      <c r="GQQ357" s="10"/>
      <c r="GQR357" s="10"/>
      <c r="GQS357" s="10"/>
      <c r="GQT357" s="10"/>
      <c r="GQU357" s="10"/>
      <c r="GQV357" s="10"/>
      <c r="GQW357" s="10"/>
      <c r="GQX357" s="10"/>
      <c r="GQY357" s="10"/>
      <c r="GQZ357" s="10"/>
      <c r="GRA357" s="10"/>
      <c r="GRB357" s="10"/>
      <c r="GRC357" s="10"/>
      <c r="GRD357" s="10"/>
      <c r="GRE357" s="10"/>
      <c r="GRF357" s="10"/>
      <c r="GRG357" s="10"/>
      <c r="GRH357" s="10"/>
      <c r="GRI357" s="10"/>
      <c r="GRJ357" s="10"/>
      <c r="GRK357" s="10"/>
      <c r="GRL357" s="10"/>
      <c r="GRM357" s="10"/>
      <c r="GRN357" s="10"/>
      <c r="GRO357" s="10"/>
      <c r="GRP357" s="10"/>
      <c r="GRQ357" s="10"/>
      <c r="GRR357" s="10"/>
      <c r="GRS357" s="10"/>
      <c r="GRT357" s="10"/>
      <c r="GRU357" s="10"/>
      <c r="GRV357" s="10"/>
      <c r="GRW357" s="10"/>
      <c r="GRX357" s="10"/>
      <c r="GRY357" s="10"/>
      <c r="GRZ357" s="10"/>
      <c r="GSA357" s="10"/>
      <c r="GSB357" s="10"/>
      <c r="GSC357" s="10"/>
      <c r="GSD357" s="10"/>
      <c r="GSE357" s="10"/>
      <c r="GSF357" s="10"/>
      <c r="GSG357" s="10"/>
      <c r="GSH357" s="10"/>
      <c r="GSI357" s="10"/>
      <c r="GSJ357" s="10"/>
      <c r="GSK357" s="10"/>
      <c r="GSL357" s="10"/>
      <c r="GSM357" s="10"/>
      <c r="GSN357" s="10"/>
      <c r="GSO357" s="10"/>
      <c r="GSP357" s="10"/>
      <c r="GSQ357" s="10"/>
      <c r="GSR357" s="10"/>
      <c r="GSS357" s="10"/>
      <c r="GST357" s="10"/>
      <c r="GSU357" s="10"/>
      <c r="GSV357" s="10"/>
      <c r="GSW357" s="10"/>
      <c r="GSX357" s="10"/>
      <c r="GSY357" s="10"/>
      <c r="GSZ357" s="10"/>
      <c r="GTA357" s="10"/>
      <c r="GTB357" s="10"/>
      <c r="GTC357" s="10"/>
      <c r="GTD357" s="10"/>
      <c r="GTE357" s="10"/>
      <c r="GTF357" s="10"/>
      <c r="GTG357" s="10"/>
      <c r="GTH357" s="10"/>
      <c r="GTI357" s="10"/>
      <c r="GTJ357" s="10"/>
      <c r="GTK357" s="10"/>
      <c r="GTL357" s="10"/>
      <c r="GTM357" s="10"/>
      <c r="GTN357" s="10"/>
      <c r="GTO357" s="10"/>
      <c r="GTP357" s="10"/>
      <c r="GTQ357" s="10"/>
      <c r="GTR357" s="10"/>
      <c r="GTS357" s="10"/>
      <c r="GTT357" s="10"/>
      <c r="GTU357" s="10"/>
      <c r="GTV357" s="10"/>
      <c r="GTW357" s="10"/>
      <c r="GTX357" s="10"/>
      <c r="GTY357" s="10"/>
      <c r="GTZ357" s="10"/>
      <c r="GUA357" s="10"/>
      <c r="GUB357" s="10"/>
      <c r="GUC357" s="10"/>
      <c r="GUD357" s="10"/>
      <c r="GUE357" s="10"/>
      <c r="GUF357" s="10"/>
      <c r="GUG357" s="10"/>
      <c r="GUH357" s="10"/>
      <c r="GUI357" s="10"/>
      <c r="GUJ357" s="10"/>
      <c r="GUK357" s="10"/>
      <c r="GUL357" s="10"/>
      <c r="GUM357" s="10"/>
      <c r="GUN357" s="10"/>
      <c r="GUO357" s="10"/>
      <c r="GUP357" s="10"/>
      <c r="GUQ357" s="10"/>
      <c r="GUR357" s="10"/>
      <c r="GUS357" s="10"/>
      <c r="GUT357" s="10"/>
      <c r="GUU357" s="10"/>
      <c r="GUV357" s="10"/>
      <c r="GUW357" s="10"/>
      <c r="GUX357" s="10"/>
      <c r="GUY357" s="10"/>
      <c r="GUZ357" s="10"/>
      <c r="GVA357" s="10"/>
      <c r="GVB357" s="10"/>
      <c r="GVC357" s="10"/>
      <c r="GVD357" s="10"/>
      <c r="GVE357" s="10"/>
      <c r="GVF357" s="10"/>
      <c r="GVG357" s="10"/>
      <c r="GVH357" s="10"/>
      <c r="GVI357" s="10"/>
      <c r="GVJ357" s="10"/>
      <c r="GVK357" s="10"/>
      <c r="GVL357" s="10"/>
      <c r="GVM357" s="10"/>
      <c r="GVN357" s="10"/>
      <c r="GVO357" s="10"/>
      <c r="GVP357" s="10"/>
      <c r="GVQ357" s="10"/>
      <c r="GVR357" s="10"/>
      <c r="GVS357" s="10"/>
      <c r="GVT357" s="10"/>
      <c r="GVU357" s="10"/>
      <c r="GVV357" s="10"/>
      <c r="GVW357" s="10"/>
      <c r="GVX357" s="10"/>
      <c r="GVY357" s="10"/>
      <c r="GVZ357" s="10"/>
      <c r="GWA357" s="10"/>
      <c r="GWB357" s="10"/>
      <c r="GWC357" s="10"/>
      <c r="GWD357" s="10"/>
      <c r="GWE357" s="10"/>
      <c r="GWF357" s="10"/>
      <c r="GWG357" s="10"/>
      <c r="GWH357" s="10"/>
      <c r="GWI357" s="10"/>
      <c r="GWJ357" s="10"/>
      <c r="GWK357" s="10"/>
      <c r="GWL357" s="10"/>
      <c r="GWM357" s="10"/>
      <c r="GWN357" s="10"/>
      <c r="GWO357" s="10"/>
      <c r="GWP357" s="10"/>
      <c r="GWQ357" s="10"/>
      <c r="GWR357" s="10"/>
      <c r="GWS357" s="10"/>
      <c r="GWT357" s="10"/>
      <c r="GWU357" s="10"/>
      <c r="GWV357" s="10"/>
      <c r="GWW357" s="10"/>
      <c r="GWX357" s="10"/>
      <c r="GWY357" s="10"/>
      <c r="GWZ357" s="10"/>
      <c r="GXA357" s="10"/>
      <c r="GXB357" s="10"/>
      <c r="GXC357" s="10"/>
      <c r="GXD357" s="10"/>
      <c r="GXE357" s="10"/>
      <c r="GXF357" s="10"/>
      <c r="GXG357" s="10"/>
      <c r="GXH357" s="10"/>
      <c r="GXI357" s="10"/>
      <c r="GXJ357" s="10"/>
      <c r="GXK357" s="10"/>
      <c r="GXL357" s="10"/>
      <c r="GXM357" s="10"/>
      <c r="GXN357" s="10"/>
      <c r="GXO357" s="10"/>
      <c r="GXP357" s="10"/>
      <c r="GXQ357" s="10"/>
      <c r="GXR357" s="10"/>
      <c r="GXS357" s="10"/>
      <c r="GXT357" s="10"/>
      <c r="GXU357" s="10"/>
      <c r="GXV357" s="10"/>
      <c r="GXW357" s="10"/>
      <c r="GXX357" s="10"/>
      <c r="GXY357" s="10"/>
      <c r="GXZ357" s="10"/>
      <c r="GYA357" s="10"/>
      <c r="GYB357" s="10"/>
      <c r="GYC357" s="10"/>
      <c r="GYD357" s="10"/>
      <c r="GYE357" s="10"/>
      <c r="GYF357" s="10"/>
      <c r="GYG357" s="10"/>
      <c r="GYH357" s="10"/>
      <c r="GYI357" s="10"/>
      <c r="GYJ357" s="10"/>
      <c r="GYK357" s="10"/>
      <c r="GYL357" s="10"/>
      <c r="GYM357" s="10"/>
      <c r="GYN357" s="10"/>
      <c r="GYO357" s="10"/>
      <c r="GYP357" s="10"/>
      <c r="GYQ357" s="10"/>
      <c r="GYR357" s="10"/>
      <c r="GYS357" s="10"/>
      <c r="GYT357" s="10"/>
      <c r="GYU357" s="10"/>
      <c r="GYV357" s="10"/>
      <c r="GYW357" s="10"/>
      <c r="GYX357" s="10"/>
      <c r="GYY357" s="10"/>
      <c r="GYZ357" s="10"/>
      <c r="GZA357" s="10"/>
      <c r="GZB357" s="10"/>
      <c r="GZC357" s="10"/>
      <c r="GZD357" s="10"/>
      <c r="GZE357" s="10"/>
      <c r="GZF357" s="10"/>
      <c r="GZG357" s="10"/>
      <c r="GZH357" s="10"/>
      <c r="GZI357" s="10"/>
      <c r="GZJ357" s="10"/>
      <c r="GZK357" s="10"/>
      <c r="GZL357" s="10"/>
      <c r="GZM357" s="10"/>
      <c r="GZN357" s="10"/>
      <c r="GZO357" s="10"/>
      <c r="GZP357" s="10"/>
      <c r="GZQ357" s="10"/>
      <c r="GZR357" s="10"/>
      <c r="GZS357" s="10"/>
      <c r="GZT357" s="10"/>
      <c r="GZU357" s="10"/>
      <c r="GZV357" s="10"/>
      <c r="GZW357" s="10"/>
      <c r="GZX357" s="10"/>
      <c r="GZY357" s="10"/>
      <c r="GZZ357" s="10"/>
      <c r="HAA357" s="10"/>
      <c r="HAB357" s="10"/>
      <c r="HAC357" s="10"/>
      <c r="HAD357" s="10"/>
      <c r="HAE357" s="10"/>
      <c r="HAF357" s="10"/>
      <c r="HAG357" s="10"/>
      <c r="HAH357" s="10"/>
      <c r="HAI357" s="10"/>
      <c r="HAJ357" s="10"/>
      <c r="HAK357" s="10"/>
      <c r="HAL357" s="10"/>
      <c r="HAM357" s="10"/>
      <c r="HAN357" s="10"/>
      <c r="HAO357" s="10"/>
      <c r="HAP357" s="10"/>
      <c r="HAQ357" s="10"/>
      <c r="HAR357" s="10"/>
      <c r="HAS357" s="10"/>
      <c r="HAT357" s="10"/>
      <c r="HAU357" s="10"/>
      <c r="HAV357" s="10"/>
      <c r="HAW357" s="10"/>
      <c r="HAX357" s="10"/>
      <c r="HAY357" s="10"/>
      <c r="HAZ357" s="10"/>
      <c r="HBA357" s="10"/>
      <c r="HBB357" s="10"/>
      <c r="HBC357" s="10"/>
      <c r="HBD357" s="10"/>
      <c r="HBE357" s="10"/>
      <c r="HBF357" s="10"/>
      <c r="HBG357" s="10"/>
      <c r="HBH357" s="10"/>
      <c r="HBI357" s="10"/>
      <c r="HBJ357" s="10"/>
      <c r="HBK357" s="10"/>
      <c r="HBL357" s="10"/>
      <c r="HBM357" s="10"/>
      <c r="HBN357" s="10"/>
      <c r="HBO357" s="10"/>
      <c r="HBP357" s="10"/>
      <c r="HBQ357" s="10"/>
      <c r="HBR357" s="10"/>
      <c r="HBS357" s="10"/>
      <c r="HBT357" s="10"/>
      <c r="HBU357" s="10"/>
      <c r="HBV357" s="10"/>
      <c r="HBW357" s="10"/>
      <c r="HBX357" s="10"/>
      <c r="HBY357" s="10"/>
      <c r="HBZ357" s="10"/>
      <c r="HCA357" s="10"/>
      <c r="HCB357" s="10"/>
      <c r="HCC357" s="10"/>
      <c r="HCD357" s="10"/>
      <c r="HCE357" s="10"/>
      <c r="HCF357" s="10"/>
      <c r="HCG357" s="10"/>
      <c r="HCH357" s="10"/>
      <c r="HCI357" s="10"/>
      <c r="HCJ357" s="10"/>
      <c r="HCK357" s="10"/>
      <c r="HCL357" s="10"/>
      <c r="HCM357" s="10"/>
      <c r="HCN357" s="10"/>
      <c r="HCO357" s="10"/>
      <c r="HCP357" s="10"/>
      <c r="HCQ357" s="10"/>
      <c r="HCR357" s="10"/>
      <c r="HCS357" s="10"/>
      <c r="HCT357" s="10"/>
      <c r="HCU357" s="10"/>
      <c r="HCV357" s="10"/>
      <c r="HCW357" s="10"/>
      <c r="HCX357" s="10"/>
      <c r="HCY357" s="10"/>
      <c r="HCZ357" s="10"/>
      <c r="HDA357" s="10"/>
      <c r="HDB357" s="10"/>
      <c r="HDC357" s="10"/>
      <c r="HDD357" s="10"/>
      <c r="HDE357" s="10"/>
      <c r="HDF357" s="10"/>
      <c r="HDG357" s="10"/>
      <c r="HDH357" s="10"/>
      <c r="HDI357" s="10"/>
      <c r="HDJ357" s="10"/>
      <c r="HDK357" s="10"/>
      <c r="HDL357" s="10"/>
      <c r="HDM357" s="10"/>
      <c r="HDN357" s="10"/>
      <c r="HDO357" s="10"/>
      <c r="HDP357" s="10"/>
      <c r="HDQ357" s="10"/>
      <c r="HDR357" s="10"/>
      <c r="HDS357" s="10"/>
      <c r="HDT357" s="10"/>
      <c r="HDU357" s="10"/>
      <c r="HDV357" s="10"/>
      <c r="HDW357" s="10"/>
      <c r="HDX357" s="10"/>
      <c r="HDY357" s="10"/>
      <c r="HDZ357" s="10"/>
      <c r="HEA357" s="10"/>
      <c r="HEB357" s="10"/>
      <c r="HEC357" s="10"/>
      <c r="HED357" s="10"/>
      <c r="HEE357" s="10"/>
      <c r="HEF357" s="10"/>
      <c r="HEG357" s="10"/>
      <c r="HEH357" s="10"/>
      <c r="HEI357" s="10"/>
      <c r="HEJ357" s="10"/>
      <c r="HEK357" s="10"/>
      <c r="HEL357" s="10"/>
      <c r="HEM357" s="10"/>
      <c r="HEN357" s="10"/>
      <c r="HEO357" s="10"/>
      <c r="HEP357" s="10"/>
      <c r="HEQ357" s="10"/>
      <c r="HER357" s="10"/>
      <c r="HES357" s="10"/>
      <c r="HET357" s="10"/>
      <c r="HEU357" s="10"/>
      <c r="HEV357" s="10"/>
      <c r="HEW357" s="10"/>
      <c r="HEX357" s="10"/>
      <c r="HEY357" s="10"/>
      <c r="HEZ357" s="10"/>
      <c r="HFA357" s="10"/>
      <c r="HFB357" s="10"/>
      <c r="HFC357" s="10"/>
      <c r="HFD357" s="10"/>
      <c r="HFE357" s="10"/>
      <c r="HFF357" s="10"/>
      <c r="HFG357" s="10"/>
      <c r="HFH357" s="10"/>
      <c r="HFI357" s="10"/>
      <c r="HFJ357" s="10"/>
      <c r="HFK357" s="10"/>
      <c r="HFL357" s="10"/>
      <c r="HFM357" s="10"/>
      <c r="HFN357" s="10"/>
      <c r="HFO357" s="10"/>
      <c r="HFP357" s="10"/>
      <c r="HFQ357" s="10"/>
      <c r="HFR357" s="10"/>
      <c r="HFS357" s="10"/>
      <c r="HFT357" s="10"/>
      <c r="HFU357" s="10"/>
      <c r="HFV357" s="10"/>
      <c r="HFW357" s="10"/>
      <c r="HFX357" s="10"/>
      <c r="HFY357" s="10"/>
      <c r="HFZ357" s="10"/>
      <c r="HGA357" s="10"/>
      <c r="HGB357" s="10"/>
      <c r="HGC357" s="10"/>
      <c r="HGD357" s="10"/>
      <c r="HGE357" s="10"/>
      <c r="HGF357" s="10"/>
      <c r="HGG357" s="10"/>
      <c r="HGH357" s="10"/>
      <c r="HGI357" s="10"/>
      <c r="HGJ357" s="10"/>
      <c r="HGK357" s="10"/>
      <c r="HGL357" s="10"/>
      <c r="HGM357" s="10"/>
      <c r="HGN357" s="10"/>
      <c r="HGO357" s="10"/>
      <c r="HGP357" s="10"/>
      <c r="HGQ357" s="10"/>
      <c r="HGR357" s="10"/>
      <c r="HGS357" s="10"/>
      <c r="HGT357" s="10"/>
      <c r="HGU357" s="10"/>
      <c r="HGV357" s="10"/>
      <c r="HGW357" s="10"/>
      <c r="HGX357" s="10"/>
      <c r="HGY357" s="10"/>
      <c r="HGZ357" s="10"/>
      <c r="HHA357" s="10"/>
      <c r="HHB357" s="10"/>
      <c r="HHC357" s="10"/>
      <c r="HHD357" s="10"/>
      <c r="HHE357" s="10"/>
      <c r="HHF357" s="10"/>
      <c r="HHG357" s="10"/>
      <c r="HHH357" s="10"/>
      <c r="HHI357" s="10"/>
      <c r="HHJ357" s="10"/>
      <c r="HHK357" s="10"/>
      <c r="HHL357" s="10"/>
      <c r="HHM357" s="10"/>
      <c r="HHN357" s="10"/>
      <c r="HHO357" s="10"/>
      <c r="HHP357" s="10"/>
      <c r="HHQ357" s="10"/>
      <c r="HHR357" s="10"/>
      <c r="HHS357" s="10"/>
      <c r="HHT357" s="10"/>
      <c r="HHU357" s="10"/>
      <c r="HHV357" s="10"/>
      <c r="HHW357" s="10"/>
      <c r="HHX357" s="10"/>
      <c r="HHY357" s="10"/>
      <c r="HHZ357" s="10"/>
      <c r="HIA357" s="10"/>
      <c r="HIB357" s="10"/>
      <c r="HIC357" s="10"/>
      <c r="HID357" s="10"/>
      <c r="HIE357" s="10"/>
      <c r="HIF357" s="10"/>
      <c r="HIG357" s="10"/>
      <c r="HIH357" s="10"/>
      <c r="HII357" s="10"/>
      <c r="HIJ357" s="10"/>
      <c r="HIK357" s="10"/>
      <c r="HIL357" s="10"/>
      <c r="HIM357" s="10"/>
      <c r="HIN357" s="10"/>
      <c r="HIO357" s="10"/>
      <c r="HIP357" s="10"/>
      <c r="HIQ357" s="10"/>
      <c r="HIR357" s="10"/>
      <c r="HIS357" s="10"/>
      <c r="HIT357" s="10"/>
      <c r="HIU357" s="10"/>
      <c r="HIV357" s="10"/>
      <c r="HIW357" s="10"/>
      <c r="HIX357" s="10"/>
      <c r="HIY357" s="10"/>
      <c r="HIZ357" s="10"/>
      <c r="HJA357" s="10"/>
      <c r="HJB357" s="10"/>
      <c r="HJC357" s="10"/>
      <c r="HJD357" s="10"/>
      <c r="HJE357" s="10"/>
      <c r="HJF357" s="10"/>
      <c r="HJG357" s="10"/>
      <c r="HJH357" s="10"/>
      <c r="HJI357" s="10"/>
      <c r="HJJ357" s="10"/>
      <c r="HJK357" s="10"/>
      <c r="HJL357" s="10"/>
      <c r="HJM357" s="10"/>
      <c r="HJN357" s="10"/>
      <c r="HJO357" s="10"/>
      <c r="HJP357" s="10"/>
      <c r="HJQ357" s="10"/>
      <c r="HJR357" s="10"/>
      <c r="HJS357" s="10"/>
      <c r="HJT357" s="10"/>
      <c r="HJU357" s="10"/>
      <c r="HJV357" s="10"/>
      <c r="HJW357" s="10"/>
      <c r="HJX357" s="10"/>
      <c r="HJY357" s="10"/>
      <c r="HJZ357" s="10"/>
      <c r="HKA357" s="10"/>
      <c r="HKB357" s="10"/>
      <c r="HKC357" s="10"/>
      <c r="HKD357" s="10"/>
      <c r="HKE357" s="10"/>
      <c r="HKF357" s="10"/>
      <c r="HKG357" s="10"/>
      <c r="HKH357" s="10"/>
      <c r="HKI357" s="10"/>
      <c r="HKJ357" s="10"/>
      <c r="HKK357" s="10"/>
      <c r="HKL357" s="10"/>
      <c r="HKM357" s="10"/>
      <c r="HKN357" s="10"/>
      <c r="HKO357" s="10"/>
      <c r="HKP357" s="10"/>
      <c r="HKQ357" s="10"/>
      <c r="HKR357" s="10"/>
      <c r="HKS357" s="10"/>
      <c r="HKT357" s="10"/>
      <c r="HKU357" s="10"/>
      <c r="HKV357" s="10"/>
      <c r="HKW357" s="10"/>
      <c r="HKX357" s="10"/>
      <c r="HKY357" s="10"/>
      <c r="HKZ357" s="10"/>
      <c r="HLA357" s="10"/>
      <c r="HLB357" s="10"/>
      <c r="HLC357" s="10"/>
      <c r="HLD357" s="10"/>
      <c r="HLE357" s="10"/>
      <c r="HLF357" s="10"/>
      <c r="HLG357" s="10"/>
      <c r="HLH357" s="10"/>
      <c r="HLI357" s="10"/>
      <c r="HLJ357" s="10"/>
      <c r="HLK357" s="10"/>
      <c r="HLL357" s="10"/>
      <c r="HLM357" s="10"/>
      <c r="HLN357" s="10"/>
      <c r="HLO357" s="10"/>
      <c r="HLP357" s="10"/>
      <c r="HLQ357" s="10"/>
      <c r="HLR357" s="10"/>
      <c r="HLS357" s="10"/>
      <c r="HLT357" s="10"/>
      <c r="HLU357" s="10"/>
      <c r="HLV357" s="10"/>
      <c r="HLW357" s="10"/>
      <c r="HLX357" s="10"/>
      <c r="HLY357" s="10"/>
      <c r="HLZ357" s="10"/>
      <c r="HMA357" s="10"/>
      <c r="HMB357" s="10"/>
      <c r="HMC357" s="10"/>
      <c r="HMD357" s="10"/>
      <c r="HME357" s="10"/>
      <c r="HMF357" s="10"/>
      <c r="HMG357" s="10"/>
      <c r="HMH357" s="10"/>
      <c r="HMI357" s="10"/>
      <c r="HMJ357" s="10"/>
      <c r="HMK357" s="10"/>
      <c r="HML357" s="10"/>
      <c r="HMM357" s="10"/>
      <c r="HMN357" s="10"/>
      <c r="HMO357" s="10"/>
      <c r="HMP357" s="10"/>
      <c r="HMQ357" s="10"/>
      <c r="HMR357" s="10"/>
      <c r="HMS357" s="10"/>
      <c r="HMT357" s="10"/>
      <c r="HMU357" s="10"/>
      <c r="HMV357" s="10"/>
      <c r="HMW357" s="10"/>
      <c r="HMX357" s="10"/>
      <c r="HMY357" s="10"/>
      <c r="HMZ357" s="10"/>
      <c r="HNA357" s="10"/>
      <c r="HNB357" s="10"/>
      <c r="HNC357" s="10"/>
      <c r="HND357" s="10"/>
      <c r="HNE357" s="10"/>
      <c r="HNF357" s="10"/>
      <c r="HNG357" s="10"/>
      <c r="HNH357" s="10"/>
      <c r="HNI357" s="10"/>
      <c r="HNJ357" s="10"/>
      <c r="HNK357" s="10"/>
      <c r="HNL357" s="10"/>
      <c r="HNM357" s="10"/>
      <c r="HNN357" s="10"/>
      <c r="HNO357" s="10"/>
      <c r="HNP357" s="10"/>
      <c r="HNQ357" s="10"/>
      <c r="HNR357" s="10"/>
      <c r="HNS357" s="10"/>
      <c r="HNT357" s="10"/>
      <c r="HNU357" s="10"/>
      <c r="HNV357" s="10"/>
      <c r="HNW357" s="10"/>
      <c r="HNX357" s="10"/>
      <c r="HNY357" s="10"/>
      <c r="HNZ357" s="10"/>
      <c r="HOA357" s="10"/>
      <c r="HOB357" s="10"/>
      <c r="HOC357" s="10"/>
      <c r="HOD357" s="10"/>
      <c r="HOE357" s="10"/>
      <c r="HOF357" s="10"/>
      <c r="HOG357" s="10"/>
      <c r="HOH357" s="10"/>
      <c r="HOI357" s="10"/>
      <c r="HOJ357" s="10"/>
      <c r="HOK357" s="10"/>
      <c r="HOL357" s="10"/>
      <c r="HOM357" s="10"/>
      <c r="HON357" s="10"/>
      <c r="HOO357" s="10"/>
      <c r="HOP357" s="10"/>
      <c r="HOQ357" s="10"/>
      <c r="HOR357" s="10"/>
      <c r="HOS357" s="10"/>
      <c r="HOT357" s="10"/>
      <c r="HOU357" s="10"/>
      <c r="HOV357" s="10"/>
      <c r="HOW357" s="10"/>
      <c r="HOX357" s="10"/>
      <c r="HOY357" s="10"/>
      <c r="HOZ357" s="10"/>
      <c r="HPA357" s="10"/>
      <c r="HPB357" s="10"/>
      <c r="HPC357" s="10"/>
      <c r="HPD357" s="10"/>
      <c r="HPE357" s="10"/>
      <c r="HPF357" s="10"/>
      <c r="HPG357" s="10"/>
      <c r="HPH357" s="10"/>
      <c r="HPI357" s="10"/>
      <c r="HPJ357" s="10"/>
      <c r="HPK357" s="10"/>
      <c r="HPL357" s="10"/>
      <c r="HPM357" s="10"/>
      <c r="HPN357" s="10"/>
      <c r="HPO357" s="10"/>
      <c r="HPP357" s="10"/>
      <c r="HPQ357" s="10"/>
      <c r="HPR357" s="10"/>
      <c r="HPS357" s="10"/>
      <c r="HPT357" s="10"/>
      <c r="HPU357" s="10"/>
      <c r="HPV357" s="10"/>
      <c r="HPW357" s="10"/>
      <c r="HPX357" s="10"/>
      <c r="HPY357" s="10"/>
      <c r="HPZ357" s="10"/>
      <c r="HQA357" s="10"/>
      <c r="HQB357" s="10"/>
      <c r="HQC357" s="10"/>
      <c r="HQD357" s="10"/>
      <c r="HQE357" s="10"/>
      <c r="HQF357" s="10"/>
      <c r="HQG357" s="10"/>
      <c r="HQH357" s="10"/>
      <c r="HQI357" s="10"/>
      <c r="HQJ357" s="10"/>
      <c r="HQK357" s="10"/>
      <c r="HQL357" s="10"/>
      <c r="HQM357" s="10"/>
      <c r="HQN357" s="10"/>
      <c r="HQO357" s="10"/>
      <c r="HQP357" s="10"/>
      <c r="HQQ357" s="10"/>
      <c r="HQR357" s="10"/>
      <c r="HQS357" s="10"/>
      <c r="HQT357" s="10"/>
      <c r="HQU357" s="10"/>
      <c r="HQV357" s="10"/>
      <c r="HQW357" s="10"/>
      <c r="HQX357" s="10"/>
      <c r="HQY357" s="10"/>
      <c r="HQZ357" s="10"/>
      <c r="HRA357" s="10"/>
      <c r="HRB357" s="10"/>
      <c r="HRC357" s="10"/>
      <c r="HRD357" s="10"/>
      <c r="HRE357" s="10"/>
      <c r="HRF357" s="10"/>
      <c r="HRG357" s="10"/>
      <c r="HRH357" s="10"/>
      <c r="HRI357" s="10"/>
      <c r="HRJ357" s="10"/>
      <c r="HRK357" s="10"/>
      <c r="HRL357" s="10"/>
      <c r="HRM357" s="10"/>
      <c r="HRN357" s="10"/>
      <c r="HRO357" s="10"/>
      <c r="HRP357" s="10"/>
      <c r="HRQ357" s="10"/>
      <c r="HRR357" s="10"/>
      <c r="HRS357" s="10"/>
      <c r="HRT357" s="10"/>
      <c r="HRU357" s="10"/>
      <c r="HRV357" s="10"/>
      <c r="HRW357" s="10"/>
      <c r="HRX357" s="10"/>
      <c r="HRY357" s="10"/>
      <c r="HRZ357" s="10"/>
      <c r="HSA357" s="10"/>
      <c r="HSB357" s="10"/>
      <c r="HSC357" s="10"/>
      <c r="HSD357" s="10"/>
      <c r="HSE357" s="10"/>
      <c r="HSF357" s="10"/>
      <c r="HSG357" s="10"/>
      <c r="HSH357" s="10"/>
      <c r="HSI357" s="10"/>
      <c r="HSJ357" s="10"/>
      <c r="HSK357" s="10"/>
      <c r="HSL357" s="10"/>
      <c r="HSM357" s="10"/>
      <c r="HSN357" s="10"/>
      <c r="HSO357" s="10"/>
      <c r="HSP357" s="10"/>
      <c r="HSQ357" s="10"/>
      <c r="HSR357" s="10"/>
      <c r="HSS357" s="10"/>
      <c r="HST357" s="10"/>
      <c r="HSU357" s="10"/>
      <c r="HSV357" s="10"/>
      <c r="HSW357" s="10"/>
      <c r="HSX357" s="10"/>
      <c r="HSY357" s="10"/>
      <c r="HSZ357" s="10"/>
      <c r="HTA357" s="10"/>
      <c r="HTB357" s="10"/>
      <c r="HTC357" s="10"/>
      <c r="HTD357" s="10"/>
      <c r="HTE357" s="10"/>
      <c r="HTF357" s="10"/>
      <c r="HTG357" s="10"/>
      <c r="HTH357" s="10"/>
      <c r="HTI357" s="10"/>
      <c r="HTJ357" s="10"/>
      <c r="HTK357" s="10"/>
      <c r="HTL357" s="10"/>
      <c r="HTM357" s="10"/>
      <c r="HTN357" s="10"/>
      <c r="HTO357" s="10"/>
      <c r="HTP357" s="10"/>
      <c r="HTQ357" s="10"/>
      <c r="HTR357" s="10"/>
      <c r="HTS357" s="10"/>
      <c r="HTT357" s="10"/>
      <c r="HTU357" s="10"/>
      <c r="HTV357" s="10"/>
      <c r="HTW357" s="10"/>
      <c r="HTX357" s="10"/>
      <c r="HTY357" s="10"/>
      <c r="HTZ357" s="10"/>
      <c r="HUA357" s="10"/>
      <c r="HUB357" s="10"/>
      <c r="HUC357" s="10"/>
      <c r="HUD357" s="10"/>
      <c r="HUE357" s="10"/>
      <c r="HUF357" s="10"/>
      <c r="HUG357" s="10"/>
      <c r="HUH357" s="10"/>
      <c r="HUI357" s="10"/>
      <c r="HUJ357" s="10"/>
      <c r="HUK357" s="10"/>
      <c r="HUL357" s="10"/>
      <c r="HUM357" s="10"/>
      <c r="HUN357" s="10"/>
      <c r="HUO357" s="10"/>
      <c r="HUP357" s="10"/>
      <c r="HUQ357" s="10"/>
      <c r="HUR357" s="10"/>
      <c r="HUS357" s="10"/>
      <c r="HUT357" s="10"/>
      <c r="HUU357" s="10"/>
      <c r="HUV357" s="10"/>
      <c r="HUW357" s="10"/>
      <c r="HUX357" s="10"/>
      <c r="HUY357" s="10"/>
      <c r="HUZ357" s="10"/>
      <c r="HVA357" s="10"/>
      <c r="HVB357" s="10"/>
      <c r="HVC357" s="10"/>
      <c r="HVD357" s="10"/>
      <c r="HVE357" s="10"/>
      <c r="HVF357" s="10"/>
      <c r="HVG357" s="10"/>
      <c r="HVH357" s="10"/>
      <c r="HVI357" s="10"/>
      <c r="HVJ357" s="10"/>
      <c r="HVK357" s="10"/>
      <c r="HVL357" s="10"/>
      <c r="HVM357" s="10"/>
      <c r="HVN357" s="10"/>
      <c r="HVO357" s="10"/>
      <c r="HVP357" s="10"/>
      <c r="HVQ357" s="10"/>
      <c r="HVR357" s="10"/>
      <c r="HVS357" s="10"/>
      <c r="HVT357" s="10"/>
      <c r="HVU357" s="10"/>
      <c r="HVV357" s="10"/>
      <c r="HVW357" s="10"/>
      <c r="HVX357" s="10"/>
      <c r="HVY357" s="10"/>
      <c r="HVZ357" s="10"/>
      <c r="HWA357" s="10"/>
      <c r="HWB357" s="10"/>
      <c r="HWC357" s="10"/>
      <c r="HWD357" s="10"/>
      <c r="HWE357" s="10"/>
      <c r="HWF357" s="10"/>
      <c r="HWG357" s="10"/>
      <c r="HWH357" s="10"/>
      <c r="HWI357" s="10"/>
      <c r="HWJ357" s="10"/>
      <c r="HWK357" s="10"/>
      <c r="HWL357" s="10"/>
      <c r="HWM357" s="10"/>
      <c r="HWN357" s="10"/>
      <c r="HWO357" s="10"/>
      <c r="HWP357" s="10"/>
      <c r="HWQ357" s="10"/>
      <c r="HWR357" s="10"/>
      <c r="HWS357" s="10"/>
      <c r="HWT357" s="10"/>
      <c r="HWU357" s="10"/>
      <c r="HWV357" s="10"/>
      <c r="HWW357" s="10"/>
      <c r="HWX357" s="10"/>
      <c r="HWY357" s="10"/>
      <c r="HWZ357" s="10"/>
      <c r="HXA357" s="10"/>
      <c r="HXB357" s="10"/>
      <c r="HXC357" s="10"/>
      <c r="HXD357" s="10"/>
      <c r="HXE357" s="10"/>
      <c r="HXF357" s="10"/>
      <c r="HXG357" s="10"/>
      <c r="HXH357" s="10"/>
      <c r="HXI357" s="10"/>
      <c r="HXJ357" s="10"/>
      <c r="HXK357" s="10"/>
      <c r="HXL357" s="10"/>
      <c r="HXM357" s="10"/>
      <c r="HXN357" s="10"/>
      <c r="HXO357" s="10"/>
      <c r="HXP357" s="10"/>
      <c r="HXQ357" s="10"/>
      <c r="HXR357" s="10"/>
      <c r="HXS357" s="10"/>
      <c r="HXT357" s="10"/>
      <c r="HXU357" s="10"/>
      <c r="HXV357" s="10"/>
      <c r="HXW357" s="10"/>
      <c r="HXX357" s="10"/>
      <c r="HXY357" s="10"/>
      <c r="HXZ357" s="10"/>
      <c r="HYA357" s="10"/>
      <c r="HYB357" s="10"/>
      <c r="HYC357" s="10"/>
      <c r="HYD357" s="10"/>
      <c r="HYE357" s="10"/>
      <c r="HYF357" s="10"/>
      <c r="HYG357" s="10"/>
      <c r="HYH357" s="10"/>
      <c r="HYI357" s="10"/>
      <c r="HYJ357" s="10"/>
      <c r="HYK357" s="10"/>
      <c r="HYL357" s="10"/>
      <c r="HYM357" s="10"/>
      <c r="HYN357" s="10"/>
      <c r="HYO357" s="10"/>
      <c r="HYP357" s="10"/>
      <c r="HYQ357" s="10"/>
      <c r="HYR357" s="10"/>
      <c r="HYS357" s="10"/>
      <c r="HYT357" s="10"/>
      <c r="HYU357" s="10"/>
      <c r="HYV357" s="10"/>
      <c r="HYW357" s="10"/>
      <c r="HYX357" s="10"/>
      <c r="HYY357" s="10"/>
      <c r="HYZ357" s="10"/>
      <c r="HZA357" s="10"/>
      <c r="HZB357" s="10"/>
      <c r="HZC357" s="10"/>
      <c r="HZD357" s="10"/>
      <c r="HZE357" s="10"/>
      <c r="HZF357" s="10"/>
      <c r="HZG357" s="10"/>
      <c r="HZH357" s="10"/>
      <c r="HZI357" s="10"/>
      <c r="HZJ357" s="10"/>
      <c r="HZK357" s="10"/>
      <c r="HZL357" s="10"/>
      <c r="HZM357" s="10"/>
      <c r="HZN357" s="10"/>
      <c r="HZO357" s="10"/>
      <c r="HZP357" s="10"/>
      <c r="HZQ357" s="10"/>
      <c r="HZR357" s="10"/>
      <c r="HZS357" s="10"/>
      <c r="HZT357" s="10"/>
      <c r="HZU357" s="10"/>
      <c r="HZV357" s="10"/>
      <c r="HZW357" s="10"/>
      <c r="HZX357" s="10"/>
      <c r="HZY357" s="10"/>
      <c r="HZZ357" s="10"/>
      <c r="IAA357" s="10"/>
      <c r="IAB357" s="10"/>
      <c r="IAC357" s="10"/>
      <c r="IAD357" s="10"/>
      <c r="IAE357" s="10"/>
      <c r="IAF357" s="10"/>
      <c r="IAG357" s="10"/>
      <c r="IAH357" s="10"/>
      <c r="IAI357" s="10"/>
      <c r="IAJ357" s="10"/>
      <c r="IAK357" s="10"/>
      <c r="IAL357" s="10"/>
      <c r="IAM357" s="10"/>
      <c r="IAN357" s="10"/>
      <c r="IAO357" s="10"/>
      <c r="IAP357" s="10"/>
      <c r="IAQ357" s="10"/>
      <c r="IAR357" s="10"/>
      <c r="IAS357" s="10"/>
      <c r="IAT357" s="10"/>
      <c r="IAU357" s="10"/>
      <c r="IAV357" s="10"/>
      <c r="IAW357" s="10"/>
      <c r="IAX357" s="10"/>
      <c r="IAY357" s="10"/>
      <c r="IAZ357" s="10"/>
      <c r="IBA357" s="10"/>
      <c r="IBB357" s="10"/>
      <c r="IBC357" s="10"/>
      <c r="IBD357" s="10"/>
      <c r="IBE357" s="10"/>
      <c r="IBF357" s="10"/>
      <c r="IBG357" s="10"/>
      <c r="IBH357" s="10"/>
      <c r="IBI357" s="10"/>
      <c r="IBJ357" s="10"/>
      <c r="IBK357" s="10"/>
      <c r="IBL357" s="10"/>
      <c r="IBM357" s="10"/>
      <c r="IBN357" s="10"/>
      <c r="IBO357" s="10"/>
      <c r="IBP357" s="10"/>
      <c r="IBQ357" s="10"/>
      <c r="IBR357" s="10"/>
      <c r="IBS357" s="10"/>
      <c r="IBT357" s="10"/>
      <c r="IBU357" s="10"/>
      <c r="IBV357" s="10"/>
      <c r="IBW357" s="10"/>
      <c r="IBX357" s="10"/>
      <c r="IBY357" s="10"/>
      <c r="IBZ357" s="10"/>
      <c r="ICA357" s="10"/>
      <c r="ICB357" s="10"/>
      <c r="ICC357" s="10"/>
      <c r="ICD357" s="10"/>
      <c r="ICE357" s="10"/>
      <c r="ICF357" s="10"/>
      <c r="ICG357" s="10"/>
      <c r="ICH357" s="10"/>
      <c r="ICI357" s="10"/>
      <c r="ICJ357" s="10"/>
      <c r="ICK357" s="10"/>
      <c r="ICL357" s="10"/>
      <c r="ICM357" s="10"/>
      <c r="ICN357" s="10"/>
      <c r="ICO357" s="10"/>
      <c r="ICP357" s="10"/>
      <c r="ICQ357" s="10"/>
      <c r="ICR357" s="10"/>
      <c r="ICS357" s="10"/>
      <c r="ICT357" s="10"/>
      <c r="ICU357" s="10"/>
      <c r="ICV357" s="10"/>
      <c r="ICW357" s="10"/>
      <c r="ICX357" s="10"/>
      <c r="ICY357" s="10"/>
      <c r="ICZ357" s="10"/>
      <c r="IDA357" s="10"/>
      <c r="IDB357" s="10"/>
      <c r="IDC357" s="10"/>
      <c r="IDD357" s="10"/>
      <c r="IDE357" s="10"/>
      <c r="IDF357" s="10"/>
      <c r="IDG357" s="10"/>
      <c r="IDH357" s="10"/>
      <c r="IDI357" s="10"/>
      <c r="IDJ357" s="10"/>
      <c r="IDK357" s="10"/>
      <c r="IDL357" s="10"/>
      <c r="IDM357" s="10"/>
      <c r="IDN357" s="10"/>
      <c r="IDO357" s="10"/>
      <c r="IDP357" s="10"/>
      <c r="IDQ357" s="10"/>
      <c r="IDR357" s="10"/>
      <c r="IDS357" s="10"/>
      <c r="IDT357" s="10"/>
      <c r="IDU357" s="10"/>
      <c r="IDV357" s="10"/>
      <c r="IDW357" s="10"/>
      <c r="IDX357" s="10"/>
      <c r="IDY357" s="10"/>
      <c r="IDZ357" s="10"/>
      <c r="IEA357" s="10"/>
      <c r="IEB357" s="10"/>
      <c r="IEC357" s="10"/>
      <c r="IED357" s="10"/>
      <c r="IEE357" s="10"/>
      <c r="IEF357" s="10"/>
      <c r="IEG357" s="10"/>
      <c r="IEH357" s="10"/>
      <c r="IEI357" s="10"/>
      <c r="IEJ357" s="10"/>
      <c r="IEK357" s="10"/>
      <c r="IEL357" s="10"/>
      <c r="IEM357" s="10"/>
      <c r="IEN357" s="10"/>
      <c r="IEO357" s="10"/>
      <c r="IEP357" s="10"/>
      <c r="IEQ357" s="10"/>
      <c r="IER357" s="10"/>
      <c r="IES357" s="10"/>
      <c r="IET357" s="10"/>
      <c r="IEU357" s="10"/>
      <c r="IEV357" s="10"/>
      <c r="IEW357" s="10"/>
      <c r="IEX357" s="10"/>
      <c r="IEY357" s="10"/>
      <c r="IEZ357" s="10"/>
      <c r="IFA357" s="10"/>
      <c r="IFB357" s="10"/>
      <c r="IFC357" s="10"/>
      <c r="IFD357" s="10"/>
      <c r="IFE357" s="10"/>
      <c r="IFF357" s="10"/>
      <c r="IFG357" s="10"/>
      <c r="IFH357" s="10"/>
      <c r="IFI357" s="10"/>
      <c r="IFJ357" s="10"/>
      <c r="IFK357" s="10"/>
      <c r="IFL357" s="10"/>
      <c r="IFM357" s="10"/>
      <c r="IFN357" s="10"/>
      <c r="IFO357" s="10"/>
      <c r="IFP357" s="10"/>
      <c r="IFQ357" s="10"/>
      <c r="IFR357" s="10"/>
      <c r="IFS357" s="10"/>
      <c r="IFT357" s="10"/>
      <c r="IFU357" s="10"/>
      <c r="IFV357" s="10"/>
      <c r="IFW357" s="10"/>
      <c r="IFX357" s="10"/>
      <c r="IFY357" s="10"/>
      <c r="IFZ357" s="10"/>
      <c r="IGA357" s="10"/>
      <c r="IGB357" s="10"/>
      <c r="IGC357" s="10"/>
      <c r="IGD357" s="10"/>
      <c r="IGE357" s="10"/>
      <c r="IGF357" s="10"/>
      <c r="IGG357" s="10"/>
      <c r="IGH357" s="10"/>
      <c r="IGI357" s="10"/>
      <c r="IGJ357" s="10"/>
      <c r="IGK357" s="10"/>
      <c r="IGL357" s="10"/>
      <c r="IGM357" s="10"/>
      <c r="IGN357" s="10"/>
      <c r="IGO357" s="10"/>
      <c r="IGP357" s="10"/>
      <c r="IGQ357" s="10"/>
      <c r="IGR357" s="10"/>
      <c r="IGS357" s="10"/>
      <c r="IGT357" s="10"/>
      <c r="IGU357" s="10"/>
      <c r="IGV357" s="10"/>
      <c r="IGW357" s="10"/>
      <c r="IGX357" s="10"/>
      <c r="IGY357" s="10"/>
      <c r="IGZ357" s="10"/>
      <c r="IHA357" s="10"/>
      <c r="IHB357" s="10"/>
      <c r="IHC357" s="10"/>
      <c r="IHD357" s="10"/>
      <c r="IHE357" s="10"/>
      <c r="IHF357" s="10"/>
      <c r="IHG357" s="10"/>
      <c r="IHH357" s="10"/>
      <c r="IHI357" s="10"/>
      <c r="IHJ357" s="10"/>
      <c r="IHK357" s="10"/>
      <c r="IHL357" s="10"/>
      <c r="IHM357" s="10"/>
      <c r="IHN357" s="10"/>
      <c r="IHO357" s="10"/>
      <c r="IHP357" s="10"/>
      <c r="IHQ357" s="10"/>
      <c r="IHR357" s="10"/>
      <c r="IHS357" s="10"/>
      <c r="IHT357" s="10"/>
      <c r="IHU357" s="10"/>
      <c r="IHV357" s="10"/>
      <c r="IHW357" s="10"/>
      <c r="IHX357" s="10"/>
      <c r="IHY357" s="10"/>
      <c r="IHZ357" s="10"/>
      <c r="IIA357" s="10"/>
      <c r="IIB357" s="10"/>
      <c r="IIC357" s="10"/>
      <c r="IID357" s="10"/>
      <c r="IIE357" s="10"/>
      <c r="IIF357" s="10"/>
      <c r="IIG357" s="10"/>
      <c r="IIH357" s="10"/>
      <c r="III357" s="10"/>
      <c r="IIJ357" s="10"/>
      <c r="IIK357" s="10"/>
      <c r="IIL357" s="10"/>
      <c r="IIM357" s="10"/>
      <c r="IIN357" s="10"/>
      <c r="IIO357" s="10"/>
      <c r="IIP357" s="10"/>
      <c r="IIQ357" s="10"/>
      <c r="IIR357" s="10"/>
      <c r="IIS357" s="10"/>
      <c r="IIT357" s="10"/>
      <c r="IIU357" s="10"/>
      <c r="IIV357" s="10"/>
      <c r="IIW357" s="10"/>
      <c r="IIX357" s="10"/>
      <c r="IIY357" s="10"/>
      <c r="IIZ357" s="10"/>
      <c r="IJA357" s="10"/>
      <c r="IJB357" s="10"/>
      <c r="IJC357" s="10"/>
      <c r="IJD357" s="10"/>
      <c r="IJE357" s="10"/>
      <c r="IJF357" s="10"/>
      <c r="IJG357" s="10"/>
      <c r="IJH357" s="10"/>
      <c r="IJI357" s="10"/>
      <c r="IJJ357" s="10"/>
      <c r="IJK357" s="10"/>
      <c r="IJL357" s="10"/>
      <c r="IJM357" s="10"/>
      <c r="IJN357" s="10"/>
      <c r="IJO357" s="10"/>
      <c r="IJP357" s="10"/>
      <c r="IJQ357" s="10"/>
      <c r="IJR357" s="10"/>
      <c r="IJS357" s="10"/>
      <c r="IJT357" s="10"/>
      <c r="IJU357" s="10"/>
      <c r="IJV357" s="10"/>
      <c r="IJW357" s="10"/>
      <c r="IJX357" s="10"/>
      <c r="IJY357" s="10"/>
      <c r="IJZ357" s="10"/>
      <c r="IKA357" s="10"/>
      <c r="IKB357" s="10"/>
      <c r="IKC357" s="10"/>
      <c r="IKD357" s="10"/>
      <c r="IKE357" s="10"/>
      <c r="IKF357" s="10"/>
      <c r="IKG357" s="10"/>
      <c r="IKH357" s="10"/>
      <c r="IKI357" s="10"/>
      <c r="IKJ357" s="10"/>
      <c r="IKK357" s="10"/>
      <c r="IKL357" s="10"/>
      <c r="IKM357" s="10"/>
      <c r="IKN357" s="10"/>
      <c r="IKO357" s="10"/>
      <c r="IKP357" s="10"/>
      <c r="IKQ357" s="10"/>
      <c r="IKR357" s="10"/>
      <c r="IKS357" s="10"/>
      <c r="IKT357" s="10"/>
      <c r="IKU357" s="10"/>
      <c r="IKV357" s="10"/>
      <c r="IKW357" s="10"/>
      <c r="IKX357" s="10"/>
      <c r="IKY357" s="10"/>
      <c r="IKZ357" s="10"/>
      <c r="ILA357" s="10"/>
      <c r="ILB357" s="10"/>
      <c r="ILC357" s="10"/>
      <c r="ILD357" s="10"/>
      <c r="ILE357" s="10"/>
      <c r="ILF357" s="10"/>
      <c r="ILG357" s="10"/>
      <c r="ILH357" s="10"/>
      <c r="ILI357" s="10"/>
      <c r="ILJ357" s="10"/>
      <c r="ILK357" s="10"/>
      <c r="ILL357" s="10"/>
      <c r="ILM357" s="10"/>
      <c r="ILN357" s="10"/>
      <c r="ILO357" s="10"/>
      <c r="ILP357" s="10"/>
      <c r="ILQ357" s="10"/>
      <c r="ILR357" s="10"/>
      <c r="ILS357" s="10"/>
      <c r="ILT357" s="10"/>
      <c r="ILU357" s="10"/>
      <c r="ILV357" s="10"/>
      <c r="ILW357" s="10"/>
      <c r="ILX357" s="10"/>
      <c r="ILY357" s="10"/>
      <c r="ILZ357" s="10"/>
      <c r="IMA357" s="10"/>
      <c r="IMB357" s="10"/>
      <c r="IMC357" s="10"/>
      <c r="IMD357" s="10"/>
      <c r="IME357" s="10"/>
      <c r="IMF357" s="10"/>
      <c r="IMG357" s="10"/>
      <c r="IMH357" s="10"/>
      <c r="IMI357" s="10"/>
      <c r="IMJ357" s="10"/>
      <c r="IMK357" s="10"/>
      <c r="IML357" s="10"/>
      <c r="IMM357" s="10"/>
      <c r="IMN357" s="10"/>
      <c r="IMO357" s="10"/>
      <c r="IMP357" s="10"/>
      <c r="IMQ357" s="10"/>
      <c r="IMR357" s="10"/>
      <c r="IMS357" s="10"/>
      <c r="IMT357" s="10"/>
      <c r="IMU357" s="10"/>
      <c r="IMV357" s="10"/>
      <c r="IMW357" s="10"/>
      <c r="IMX357" s="10"/>
      <c r="IMY357" s="10"/>
      <c r="IMZ357" s="10"/>
      <c r="INA357" s="10"/>
      <c r="INB357" s="10"/>
      <c r="INC357" s="10"/>
      <c r="IND357" s="10"/>
      <c r="INE357" s="10"/>
      <c r="INF357" s="10"/>
      <c r="ING357" s="10"/>
      <c r="INH357" s="10"/>
      <c r="INI357" s="10"/>
      <c r="INJ357" s="10"/>
      <c r="INK357" s="10"/>
      <c r="INL357" s="10"/>
      <c r="INM357" s="10"/>
      <c r="INN357" s="10"/>
      <c r="INO357" s="10"/>
      <c r="INP357" s="10"/>
      <c r="INQ357" s="10"/>
      <c r="INR357" s="10"/>
      <c r="INS357" s="10"/>
      <c r="INT357" s="10"/>
      <c r="INU357" s="10"/>
      <c r="INV357" s="10"/>
      <c r="INW357" s="10"/>
      <c r="INX357" s="10"/>
      <c r="INY357" s="10"/>
      <c r="INZ357" s="10"/>
      <c r="IOA357" s="10"/>
      <c r="IOB357" s="10"/>
      <c r="IOC357" s="10"/>
      <c r="IOD357" s="10"/>
      <c r="IOE357" s="10"/>
      <c r="IOF357" s="10"/>
      <c r="IOG357" s="10"/>
      <c r="IOH357" s="10"/>
      <c r="IOI357" s="10"/>
      <c r="IOJ357" s="10"/>
      <c r="IOK357" s="10"/>
      <c r="IOL357" s="10"/>
      <c r="IOM357" s="10"/>
      <c r="ION357" s="10"/>
      <c r="IOO357" s="10"/>
      <c r="IOP357" s="10"/>
      <c r="IOQ357" s="10"/>
      <c r="IOR357" s="10"/>
      <c r="IOS357" s="10"/>
      <c r="IOT357" s="10"/>
      <c r="IOU357" s="10"/>
      <c r="IOV357" s="10"/>
      <c r="IOW357" s="10"/>
      <c r="IOX357" s="10"/>
      <c r="IOY357" s="10"/>
      <c r="IOZ357" s="10"/>
      <c r="IPA357" s="10"/>
      <c r="IPB357" s="10"/>
      <c r="IPC357" s="10"/>
      <c r="IPD357" s="10"/>
      <c r="IPE357" s="10"/>
      <c r="IPF357" s="10"/>
      <c r="IPG357" s="10"/>
      <c r="IPH357" s="10"/>
      <c r="IPI357" s="10"/>
      <c r="IPJ357" s="10"/>
      <c r="IPK357" s="10"/>
      <c r="IPL357" s="10"/>
      <c r="IPM357" s="10"/>
      <c r="IPN357" s="10"/>
      <c r="IPO357" s="10"/>
      <c r="IPP357" s="10"/>
      <c r="IPQ357" s="10"/>
      <c r="IPR357" s="10"/>
      <c r="IPS357" s="10"/>
      <c r="IPT357" s="10"/>
      <c r="IPU357" s="10"/>
      <c r="IPV357" s="10"/>
      <c r="IPW357" s="10"/>
      <c r="IPX357" s="10"/>
      <c r="IPY357" s="10"/>
      <c r="IPZ357" s="10"/>
      <c r="IQA357" s="10"/>
      <c r="IQB357" s="10"/>
      <c r="IQC357" s="10"/>
      <c r="IQD357" s="10"/>
      <c r="IQE357" s="10"/>
      <c r="IQF357" s="10"/>
      <c r="IQG357" s="10"/>
      <c r="IQH357" s="10"/>
      <c r="IQI357" s="10"/>
      <c r="IQJ357" s="10"/>
      <c r="IQK357" s="10"/>
      <c r="IQL357" s="10"/>
      <c r="IQM357" s="10"/>
      <c r="IQN357" s="10"/>
      <c r="IQO357" s="10"/>
      <c r="IQP357" s="10"/>
      <c r="IQQ357" s="10"/>
      <c r="IQR357" s="10"/>
      <c r="IQS357" s="10"/>
      <c r="IQT357" s="10"/>
      <c r="IQU357" s="10"/>
      <c r="IQV357" s="10"/>
      <c r="IQW357" s="10"/>
      <c r="IQX357" s="10"/>
      <c r="IQY357" s="10"/>
      <c r="IQZ357" s="10"/>
      <c r="IRA357" s="10"/>
      <c r="IRB357" s="10"/>
      <c r="IRC357" s="10"/>
      <c r="IRD357" s="10"/>
      <c r="IRE357" s="10"/>
      <c r="IRF357" s="10"/>
      <c r="IRG357" s="10"/>
      <c r="IRH357" s="10"/>
      <c r="IRI357" s="10"/>
      <c r="IRJ357" s="10"/>
      <c r="IRK357" s="10"/>
      <c r="IRL357" s="10"/>
      <c r="IRM357" s="10"/>
      <c r="IRN357" s="10"/>
      <c r="IRO357" s="10"/>
      <c r="IRP357" s="10"/>
      <c r="IRQ357" s="10"/>
      <c r="IRR357" s="10"/>
      <c r="IRS357" s="10"/>
      <c r="IRT357" s="10"/>
      <c r="IRU357" s="10"/>
      <c r="IRV357" s="10"/>
      <c r="IRW357" s="10"/>
      <c r="IRX357" s="10"/>
      <c r="IRY357" s="10"/>
      <c r="IRZ357" s="10"/>
      <c r="ISA357" s="10"/>
      <c r="ISB357" s="10"/>
      <c r="ISC357" s="10"/>
      <c r="ISD357" s="10"/>
      <c r="ISE357" s="10"/>
      <c r="ISF357" s="10"/>
      <c r="ISG357" s="10"/>
      <c r="ISH357" s="10"/>
      <c r="ISI357" s="10"/>
      <c r="ISJ357" s="10"/>
      <c r="ISK357" s="10"/>
      <c r="ISL357" s="10"/>
      <c r="ISM357" s="10"/>
      <c r="ISN357" s="10"/>
      <c r="ISO357" s="10"/>
      <c r="ISP357" s="10"/>
      <c r="ISQ357" s="10"/>
      <c r="ISR357" s="10"/>
      <c r="ISS357" s="10"/>
      <c r="IST357" s="10"/>
      <c r="ISU357" s="10"/>
      <c r="ISV357" s="10"/>
      <c r="ISW357" s="10"/>
      <c r="ISX357" s="10"/>
      <c r="ISY357" s="10"/>
      <c r="ISZ357" s="10"/>
      <c r="ITA357" s="10"/>
      <c r="ITB357" s="10"/>
      <c r="ITC357" s="10"/>
      <c r="ITD357" s="10"/>
      <c r="ITE357" s="10"/>
      <c r="ITF357" s="10"/>
      <c r="ITG357" s="10"/>
      <c r="ITH357" s="10"/>
      <c r="ITI357" s="10"/>
      <c r="ITJ357" s="10"/>
      <c r="ITK357" s="10"/>
      <c r="ITL357" s="10"/>
      <c r="ITM357" s="10"/>
      <c r="ITN357" s="10"/>
      <c r="ITO357" s="10"/>
      <c r="ITP357" s="10"/>
      <c r="ITQ357" s="10"/>
      <c r="ITR357" s="10"/>
      <c r="ITS357" s="10"/>
      <c r="ITT357" s="10"/>
      <c r="ITU357" s="10"/>
      <c r="ITV357" s="10"/>
      <c r="ITW357" s="10"/>
      <c r="ITX357" s="10"/>
      <c r="ITY357" s="10"/>
      <c r="ITZ357" s="10"/>
      <c r="IUA357" s="10"/>
      <c r="IUB357" s="10"/>
      <c r="IUC357" s="10"/>
      <c r="IUD357" s="10"/>
      <c r="IUE357" s="10"/>
      <c r="IUF357" s="10"/>
      <c r="IUG357" s="10"/>
      <c r="IUH357" s="10"/>
      <c r="IUI357" s="10"/>
      <c r="IUJ357" s="10"/>
      <c r="IUK357" s="10"/>
      <c r="IUL357" s="10"/>
      <c r="IUM357" s="10"/>
      <c r="IUN357" s="10"/>
      <c r="IUO357" s="10"/>
      <c r="IUP357" s="10"/>
      <c r="IUQ357" s="10"/>
      <c r="IUR357" s="10"/>
      <c r="IUS357" s="10"/>
      <c r="IUT357" s="10"/>
      <c r="IUU357" s="10"/>
      <c r="IUV357" s="10"/>
      <c r="IUW357" s="10"/>
      <c r="IUX357" s="10"/>
      <c r="IUY357" s="10"/>
      <c r="IUZ357" s="10"/>
      <c r="IVA357" s="10"/>
      <c r="IVB357" s="10"/>
      <c r="IVC357" s="10"/>
      <c r="IVD357" s="10"/>
      <c r="IVE357" s="10"/>
      <c r="IVF357" s="10"/>
      <c r="IVG357" s="10"/>
      <c r="IVH357" s="10"/>
      <c r="IVI357" s="10"/>
      <c r="IVJ357" s="10"/>
      <c r="IVK357" s="10"/>
      <c r="IVL357" s="10"/>
      <c r="IVM357" s="10"/>
      <c r="IVN357" s="10"/>
      <c r="IVO357" s="10"/>
      <c r="IVP357" s="10"/>
      <c r="IVQ357" s="10"/>
      <c r="IVR357" s="10"/>
      <c r="IVS357" s="10"/>
      <c r="IVT357" s="10"/>
      <c r="IVU357" s="10"/>
      <c r="IVV357" s="10"/>
      <c r="IVW357" s="10"/>
      <c r="IVX357" s="10"/>
      <c r="IVY357" s="10"/>
      <c r="IVZ357" s="10"/>
      <c r="IWA357" s="10"/>
      <c r="IWB357" s="10"/>
      <c r="IWC357" s="10"/>
      <c r="IWD357" s="10"/>
      <c r="IWE357" s="10"/>
      <c r="IWF357" s="10"/>
      <c r="IWG357" s="10"/>
      <c r="IWH357" s="10"/>
      <c r="IWI357" s="10"/>
      <c r="IWJ357" s="10"/>
      <c r="IWK357" s="10"/>
      <c r="IWL357" s="10"/>
      <c r="IWM357" s="10"/>
      <c r="IWN357" s="10"/>
      <c r="IWO357" s="10"/>
      <c r="IWP357" s="10"/>
      <c r="IWQ357" s="10"/>
      <c r="IWR357" s="10"/>
      <c r="IWS357" s="10"/>
      <c r="IWT357" s="10"/>
      <c r="IWU357" s="10"/>
      <c r="IWV357" s="10"/>
      <c r="IWW357" s="10"/>
      <c r="IWX357" s="10"/>
      <c r="IWY357" s="10"/>
      <c r="IWZ357" s="10"/>
      <c r="IXA357" s="10"/>
      <c r="IXB357" s="10"/>
      <c r="IXC357" s="10"/>
      <c r="IXD357" s="10"/>
      <c r="IXE357" s="10"/>
      <c r="IXF357" s="10"/>
      <c r="IXG357" s="10"/>
      <c r="IXH357" s="10"/>
      <c r="IXI357" s="10"/>
      <c r="IXJ357" s="10"/>
      <c r="IXK357" s="10"/>
      <c r="IXL357" s="10"/>
      <c r="IXM357" s="10"/>
      <c r="IXN357" s="10"/>
      <c r="IXO357" s="10"/>
      <c r="IXP357" s="10"/>
      <c r="IXQ357" s="10"/>
      <c r="IXR357" s="10"/>
      <c r="IXS357" s="10"/>
      <c r="IXT357" s="10"/>
      <c r="IXU357" s="10"/>
      <c r="IXV357" s="10"/>
      <c r="IXW357" s="10"/>
      <c r="IXX357" s="10"/>
      <c r="IXY357" s="10"/>
      <c r="IXZ357" s="10"/>
      <c r="IYA357" s="10"/>
      <c r="IYB357" s="10"/>
      <c r="IYC357" s="10"/>
      <c r="IYD357" s="10"/>
      <c r="IYE357" s="10"/>
      <c r="IYF357" s="10"/>
      <c r="IYG357" s="10"/>
      <c r="IYH357" s="10"/>
      <c r="IYI357" s="10"/>
      <c r="IYJ357" s="10"/>
      <c r="IYK357" s="10"/>
      <c r="IYL357" s="10"/>
      <c r="IYM357" s="10"/>
      <c r="IYN357" s="10"/>
      <c r="IYO357" s="10"/>
      <c r="IYP357" s="10"/>
      <c r="IYQ357" s="10"/>
      <c r="IYR357" s="10"/>
      <c r="IYS357" s="10"/>
      <c r="IYT357" s="10"/>
      <c r="IYU357" s="10"/>
      <c r="IYV357" s="10"/>
      <c r="IYW357" s="10"/>
      <c r="IYX357" s="10"/>
      <c r="IYY357" s="10"/>
      <c r="IYZ357" s="10"/>
      <c r="IZA357" s="10"/>
      <c r="IZB357" s="10"/>
      <c r="IZC357" s="10"/>
      <c r="IZD357" s="10"/>
      <c r="IZE357" s="10"/>
      <c r="IZF357" s="10"/>
      <c r="IZG357" s="10"/>
      <c r="IZH357" s="10"/>
      <c r="IZI357" s="10"/>
      <c r="IZJ357" s="10"/>
      <c r="IZK357" s="10"/>
      <c r="IZL357" s="10"/>
      <c r="IZM357" s="10"/>
      <c r="IZN357" s="10"/>
      <c r="IZO357" s="10"/>
      <c r="IZP357" s="10"/>
      <c r="IZQ357" s="10"/>
      <c r="IZR357" s="10"/>
      <c r="IZS357" s="10"/>
      <c r="IZT357" s="10"/>
      <c r="IZU357" s="10"/>
      <c r="IZV357" s="10"/>
      <c r="IZW357" s="10"/>
      <c r="IZX357" s="10"/>
      <c r="IZY357" s="10"/>
      <c r="IZZ357" s="10"/>
      <c r="JAA357" s="10"/>
      <c r="JAB357" s="10"/>
      <c r="JAC357" s="10"/>
      <c r="JAD357" s="10"/>
      <c r="JAE357" s="10"/>
      <c r="JAF357" s="10"/>
      <c r="JAG357" s="10"/>
      <c r="JAH357" s="10"/>
      <c r="JAI357" s="10"/>
      <c r="JAJ357" s="10"/>
      <c r="JAK357" s="10"/>
      <c r="JAL357" s="10"/>
      <c r="JAM357" s="10"/>
      <c r="JAN357" s="10"/>
      <c r="JAO357" s="10"/>
      <c r="JAP357" s="10"/>
      <c r="JAQ357" s="10"/>
      <c r="JAR357" s="10"/>
      <c r="JAS357" s="10"/>
      <c r="JAT357" s="10"/>
      <c r="JAU357" s="10"/>
      <c r="JAV357" s="10"/>
      <c r="JAW357" s="10"/>
      <c r="JAX357" s="10"/>
      <c r="JAY357" s="10"/>
      <c r="JAZ357" s="10"/>
      <c r="JBA357" s="10"/>
      <c r="JBB357" s="10"/>
      <c r="JBC357" s="10"/>
      <c r="JBD357" s="10"/>
      <c r="JBE357" s="10"/>
      <c r="JBF357" s="10"/>
      <c r="JBG357" s="10"/>
      <c r="JBH357" s="10"/>
      <c r="JBI357" s="10"/>
      <c r="JBJ357" s="10"/>
      <c r="JBK357" s="10"/>
      <c r="JBL357" s="10"/>
      <c r="JBM357" s="10"/>
      <c r="JBN357" s="10"/>
      <c r="JBO357" s="10"/>
      <c r="JBP357" s="10"/>
      <c r="JBQ357" s="10"/>
      <c r="JBR357" s="10"/>
      <c r="JBS357" s="10"/>
      <c r="JBT357" s="10"/>
      <c r="JBU357" s="10"/>
      <c r="JBV357" s="10"/>
      <c r="JBW357" s="10"/>
      <c r="JBX357" s="10"/>
      <c r="JBY357" s="10"/>
      <c r="JBZ357" s="10"/>
      <c r="JCA357" s="10"/>
      <c r="JCB357" s="10"/>
      <c r="JCC357" s="10"/>
      <c r="JCD357" s="10"/>
      <c r="JCE357" s="10"/>
      <c r="JCF357" s="10"/>
      <c r="JCG357" s="10"/>
      <c r="JCH357" s="10"/>
      <c r="JCI357" s="10"/>
      <c r="JCJ357" s="10"/>
      <c r="JCK357" s="10"/>
      <c r="JCL357" s="10"/>
      <c r="JCM357" s="10"/>
      <c r="JCN357" s="10"/>
      <c r="JCO357" s="10"/>
      <c r="JCP357" s="10"/>
      <c r="JCQ357" s="10"/>
      <c r="JCR357" s="10"/>
      <c r="JCS357" s="10"/>
      <c r="JCT357" s="10"/>
      <c r="JCU357" s="10"/>
      <c r="JCV357" s="10"/>
      <c r="JCW357" s="10"/>
      <c r="JCX357" s="10"/>
      <c r="JCY357" s="10"/>
      <c r="JCZ357" s="10"/>
      <c r="JDA357" s="10"/>
      <c r="JDB357" s="10"/>
      <c r="JDC357" s="10"/>
      <c r="JDD357" s="10"/>
      <c r="JDE357" s="10"/>
      <c r="JDF357" s="10"/>
      <c r="JDG357" s="10"/>
      <c r="JDH357" s="10"/>
      <c r="JDI357" s="10"/>
      <c r="JDJ357" s="10"/>
      <c r="JDK357" s="10"/>
      <c r="JDL357" s="10"/>
      <c r="JDM357" s="10"/>
      <c r="JDN357" s="10"/>
      <c r="JDO357" s="10"/>
      <c r="JDP357" s="10"/>
      <c r="JDQ357" s="10"/>
      <c r="JDR357" s="10"/>
      <c r="JDS357" s="10"/>
      <c r="JDT357" s="10"/>
      <c r="JDU357" s="10"/>
      <c r="JDV357" s="10"/>
      <c r="JDW357" s="10"/>
      <c r="JDX357" s="10"/>
      <c r="JDY357" s="10"/>
      <c r="JDZ357" s="10"/>
      <c r="JEA357" s="10"/>
      <c r="JEB357" s="10"/>
      <c r="JEC357" s="10"/>
      <c r="JED357" s="10"/>
      <c r="JEE357" s="10"/>
      <c r="JEF357" s="10"/>
      <c r="JEG357" s="10"/>
      <c r="JEH357" s="10"/>
      <c r="JEI357" s="10"/>
      <c r="JEJ357" s="10"/>
      <c r="JEK357" s="10"/>
      <c r="JEL357" s="10"/>
      <c r="JEM357" s="10"/>
      <c r="JEN357" s="10"/>
      <c r="JEO357" s="10"/>
      <c r="JEP357" s="10"/>
      <c r="JEQ357" s="10"/>
      <c r="JER357" s="10"/>
      <c r="JES357" s="10"/>
      <c r="JET357" s="10"/>
      <c r="JEU357" s="10"/>
      <c r="JEV357" s="10"/>
      <c r="JEW357" s="10"/>
      <c r="JEX357" s="10"/>
      <c r="JEY357" s="10"/>
      <c r="JEZ357" s="10"/>
      <c r="JFA357" s="10"/>
      <c r="JFB357" s="10"/>
      <c r="JFC357" s="10"/>
      <c r="JFD357" s="10"/>
      <c r="JFE357" s="10"/>
      <c r="JFF357" s="10"/>
      <c r="JFG357" s="10"/>
      <c r="JFH357" s="10"/>
      <c r="JFI357" s="10"/>
      <c r="JFJ357" s="10"/>
      <c r="JFK357" s="10"/>
      <c r="JFL357" s="10"/>
      <c r="JFM357" s="10"/>
      <c r="JFN357" s="10"/>
      <c r="JFO357" s="10"/>
      <c r="JFP357" s="10"/>
      <c r="JFQ357" s="10"/>
      <c r="JFR357" s="10"/>
      <c r="JFS357" s="10"/>
      <c r="JFT357" s="10"/>
      <c r="JFU357" s="10"/>
      <c r="JFV357" s="10"/>
      <c r="JFW357" s="10"/>
      <c r="JFX357" s="10"/>
      <c r="JFY357" s="10"/>
      <c r="JFZ357" s="10"/>
      <c r="JGA357" s="10"/>
      <c r="JGB357" s="10"/>
      <c r="JGC357" s="10"/>
      <c r="JGD357" s="10"/>
      <c r="JGE357" s="10"/>
      <c r="JGF357" s="10"/>
      <c r="JGG357" s="10"/>
      <c r="JGH357" s="10"/>
      <c r="JGI357" s="10"/>
      <c r="JGJ357" s="10"/>
      <c r="JGK357" s="10"/>
      <c r="JGL357" s="10"/>
      <c r="JGM357" s="10"/>
      <c r="JGN357" s="10"/>
      <c r="JGO357" s="10"/>
      <c r="JGP357" s="10"/>
      <c r="JGQ357" s="10"/>
      <c r="JGR357" s="10"/>
      <c r="JGS357" s="10"/>
      <c r="JGT357" s="10"/>
      <c r="JGU357" s="10"/>
      <c r="JGV357" s="10"/>
      <c r="JGW357" s="10"/>
      <c r="JGX357" s="10"/>
      <c r="JGY357" s="10"/>
      <c r="JGZ357" s="10"/>
      <c r="JHA357" s="10"/>
      <c r="JHB357" s="10"/>
      <c r="JHC357" s="10"/>
      <c r="JHD357" s="10"/>
      <c r="JHE357" s="10"/>
      <c r="JHF357" s="10"/>
      <c r="JHG357" s="10"/>
      <c r="JHH357" s="10"/>
      <c r="JHI357" s="10"/>
      <c r="JHJ357" s="10"/>
      <c r="JHK357" s="10"/>
      <c r="JHL357" s="10"/>
      <c r="JHM357" s="10"/>
      <c r="JHN357" s="10"/>
      <c r="JHO357" s="10"/>
      <c r="JHP357" s="10"/>
      <c r="JHQ357" s="10"/>
      <c r="JHR357" s="10"/>
      <c r="JHS357" s="10"/>
      <c r="JHT357" s="10"/>
      <c r="JHU357" s="10"/>
      <c r="JHV357" s="10"/>
      <c r="JHW357" s="10"/>
      <c r="JHX357" s="10"/>
      <c r="JHY357" s="10"/>
      <c r="JHZ357" s="10"/>
      <c r="JIA357" s="10"/>
      <c r="JIB357" s="10"/>
      <c r="JIC357" s="10"/>
      <c r="JID357" s="10"/>
      <c r="JIE357" s="10"/>
      <c r="JIF357" s="10"/>
      <c r="JIG357" s="10"/>
      <c r="JIH357" s="10"/>
      <c r="JII357" s="10"/>
      <c r="JIJ357" s="10"/>
      <c r="JIK357" s="10"/>
      <c r="JIL357" s="10"/>
      <c r="JIM357" s="10"/>
      <c r="JIN357" s="10"/>
      <c r="JIO357" s="10"/>
      <c r="JIP357" s="10"/>
      <c r="JIQ357" s="10"/>
      <c r="JIR357" s="10"/>
      <c r="JIS357" s="10"/>
      <c r="JIT357" s="10"/>
      <c r="JIU357" s="10"/>
      <c r="JIV357" s="10"/>
      <c r="JIW357" s="10"/>
      <c r="JIX357" s="10"/>
      <c r="JIY357" s="10"/>
      <c r="JIZ357" s="10"/>
      <c r="JJA357" s="10"/>
      <c r="JJB357" s="10"/>
      <c r="JJC357" s="10"/>
      <c r="JJD357" s="10"/>
      <c r="JJE357" s="10"/>
      <c r="JJF357" s="10"/>
      <c r="JJG357" s="10"/>
      <c r="JJH357" s="10"/>
      <c r="JJI357" s="10"/>
      <c r="JJJ357" s="10"/>
      <c r="JJK357" s="10"/>
      <c r="JJL357" s="10"/>
      <c r="JJM357" s="10"/>
      <c r="JJN357" s="10"/>
      <c r="JJO357" s="10"/>
      <c r="JJP357" s="10"/>
      <c r="JJQ357" s="10"/>
      <c r="JJR357" s="10"/>
      <c r="JJS357" s="10"/>
      <c r="JJT357" s="10"/>
      <c r="JJU357" s="10"/>
      <c r="JJV357" s="10"/>
      <c r="JJW357" s="10"/>
      <c r="JJX357" s="10"/>
      <c r="JJY357" s="10"/>
      <c r="JJZ357" s="10"/>
      <c r="JKA357" s="10"/>
      <c r="JKB357" s="10"/>
      <c r="JKC357" s="10"/>
      <c r="JKD357" s="10"/>
      <c r="JKE357" s="10"/>
      <c r="JKF357" s="10"/>
      <c r="JKG357" s="10"/>
      <c r="JKH357" s="10"/>
      <c r="JKI357" s="10"/>
      <c r="JKJ357" s="10"/>
      <c r="JKK357" s="10"/>
      <c r="JKL357" s="10"/>
      <c r="JKM357" s="10"/>
      <c r="JKN357" s="10"/>
      <c r="JKO357" s="10"/>
      <c r="JKP357" s="10"/>
      <c r="JKQ357" s="10"/>
      <c r="JKR357" s="10"/>
      <c r="JKS357" s="10"/>
      <c r="JKT357" s="10"/>
      <c r="JKU357" s="10"/>
      <c r="JKV357" s="10"/>
      <c r="JKW357" s="10"/>
      <c r="JKX357" s="10"/>
      <c r="JKY357" s="10"/>
      <c r="JKZ357" s="10"/>
      <c r="JLA357" s="10"/>
      <c r="JLB357" s="10"/>
      <c r="JLC357" s="10"/>
      <c r="JLD357" s="10"/>
      <c r="JLE357" s="10"/>
      <c r="JLF357" s="10"/>
      <c r="JLG357" s="10"/>
      <c r="JLH357" s="10"/>
      <c r="JLI357" s="10"/>
      <c r="JLJ357" s="10"/>
      <c r="JLK357" s="10"/>
      <c r="JLL357" s="10"/>
      <c r="JLM357" s="10"/>
      <c r="JLN357" s="10"/>
      <c r="JLO357" s="10"/>
      <c r="JLP357" s="10"/>
      <c r="JLQ357" s="10"/>
      <c r="JLR357" s="10"/>
      <c r="JLS357" s="10"/>
      <c r="JLT357" s="10"/>
      <c r="JLU357" s="10"/>
      <c r="JLV357" s="10"/>
      <c r="JLW357" s="10"/>
      <c r="JLX357" s="10"/>
      <c r="JLY357" s="10"/>
      <c r="JLZ357" s="10"/>
      <c r="JMA357" s="10"/>
      <c r="JMB357" s="10"/>
      <c r="JMC357" s="10"/>
      <c r="JMD357" s="10"/>
      <c r="JME357" s="10"/>
      <c r="JMF357" s="10"/>
      <c r="JMG357" s="10"/>
      <c r="JMH357" s="10"/>
      <c r="JMI357" s="10"/>
      <c r="JMJ357" s="10"/>
      <c r="JMK357" s="10"/>
      <c r="JML357" s="10"/>
      <c r="JMM357" s="10"/>
      <c r="JMN357" s="10"/>
      <c r="JMO357" s="10"/>
      <c r="JMP357" s="10"/>
      <c r="JMQ357" s="10"/>
      <c r="JMR357" s="10"/>
      <c r="JMS357" s="10"/>
      <c r="JMT357" s="10"/>
      <c r="JMU357" s="10"/>
      <c r="JMV357" s="10"/>
      <c r="JMW357" s="10"/>
      <c r="JMX357" s="10"/>
      <c r="JMY357" s="10"/>
      <c r="JMZ357" s="10"/>
      <c r="JNA357" s="10"/>
      <c r="JNB357" s="10"/>
      <c r="JNC357" s="10"/>
      <c r="JND357" s="10"/>
      <c r="JNE357" s="10"/>
      <c r="JNF357" s="10"/>
      <c r="JNG357" s="10"/>
      <c r="JNH357" s="10"/>
      <c r="JNI357" s="10"/>
      <c r="JNJ357" s="10"/>
      <c r="JNK357" s="10"/>
      <c r="JNL357" s="10"/>
      <c r="JNM357" s="10"/>
      <c r="JNN357" s="10"/>
      <c r="JNO357" s="10"/>
      <c r="JNP357" s="10"/>
      <c r="JNQ357" s="10"/>
      <c r="JNR357" s="10"/>
      <c r="JNS357" s="10"/>
      <c r="JNT357" s="10"/>
      <c r="JNU357" s="10"/>
      <c r="JNV357" s="10"/>
      <c r="JNW357" s="10"/>
      <c r="JNX357" s="10"/>
      <c r="JNY357" s="10"/>
      <c r="JNZ357" s="10"/>
      <c r="JOA357" s="10"/>
      <c r="JOB357" s="10"/>
      <c r="JOC357" s="10"/>
      <c r="JOD357" s="10"/>
      <c r="JOE357" s="10"/>
      <c r="JOF357" s="10"/>
      <c r="JOG357" s="10"/>
      <c r="JOH357" s="10"/>
      <c r="JOI357" s="10"/>
      <c r="JOJ357" s="10"/>
      <c r="JOK357" s="10"/>
      <c r="JOL357" s="10"/>
      <c r="JOM357" s="10"/>
      <c r="JON357" s="10"/>
      <c r="JOO357" s="10"/>
      <c r="JOP357" s="10"/>
      <c r="JOQ357" s="10"/>
      <c r="JOR357" s="10"/>
      <c r="JOS357" s="10"/>
      <c r="JOT357" s="10"/>
      <c r="JOU357" s="10"/>
      <c r="JOV357" s="10"/>
      <c r="JOW357" s="10"/>
      <c r="JOX357" s="10"/>
      <c r="JOY357" s="10"/>
      <c r="JOZ357" s="10"/>
      <c r="JPA357" s="10"/>
      <c r="JPB357" s="10"/>
      <c r="JPC357" s="10"/>
      <c r="JPD357" s="10"/>
      <c r="JPE357" s="10"/>
      <c r="JPF357" s="10"/>
      <c r="JPG357" s="10"/>
      <c r="JPH357" s="10"/>
      <c r="JPI357" s="10"/>
      <c r="JPJ357" s="10"/>
      <c r="JPK357" s="10"/>
      <c r="JPL357" s="10"/>
      <c r="JPM357" s="10"/>
      <c r="JPN357" s="10"/>
      <c r="JPO357" s="10"/>
      <c r="JPP357" s="10"/>
      <c r="JPQ357" s="10"/>
      <c r="JPR357" s="10"/>
      <c r="JPS357" s="10"/>
      <c r="JPT357" s="10"/>
      <c r="JPU357" s="10"/>
      <c r="JPV357" s="10"/>
      <c r="JPW357" s="10"/>
      <c r="JPX357" s="10"/>
      <c r="JPY357" s="10"/>
      <c r="JPZ357" s="10"/>
      <c r="JQA357" s="10"/>
      <c r="JQB357" s="10"/>
      <c r="JQC357" s="10"/>
      <c r="JQD357" s="10"/>
      <c r="JQE357" s="10"/>
      <c r="JQF357" s="10"/>
      <c r="JQG357" s="10"/>
      <c r="JQH357" s="10"/>
      <c r="JQI357" s="10"/>
      <c r="JQJ357" s="10"/>
      <c r="JQK357" s="10"/>
      <c r="JQL357" s="10"/>
      <c r="JQM357" s="10"/>
      <c r="JQN357" s="10"/>
      <c r="JQO357" s="10"/>
      <c r="JQP357" s="10"/>
      <c r="JQQ357" s="10"/>
      <c r="JQR357" s="10"/>
      <c r="JQS357" s="10"/>
      <c r="JQT357" s="10"/>
      <c r="JQU357" s="10"/>
      <c r="JQV357" s="10"/>
      <c r="JQW357" s="10"/>
      <c r="JQX357" s="10"/>
      <c r="JQY357" s="10"/>
      <c r="JQZ357" s="10"/>
      <c r="JRA357" s="10"/>
      <c r="JRB357" s="10"/>
      <c r="JRC357" s="10"/>
      <c r="JRD357" s="10"/>
      <c r="JRE357" s="10"/>
      <c r="JRF357" s="10"/>
      <c r="JRG357" s="10"/>
      <c r="JRH357" s="10"/>
      <c r="JRI357" s="10"/>
      <c r="JRJ357" s="10"/>
      <c r="JRK357" s="10"/>
      <c r="JRL357" s="10"/>
      <c r="JRM357" s="10"/>
      <c r="JRN357" s="10"/>
      <c r="JRO357" s="10"/>
      <c r="JRP357" s="10"/>
      <c r="JRQ357" s="10"/>
      <c r="JRR357" s="10"/>
      <c r="JRS357" s="10"/>
      <c r="JRT357" s="10"/>
      <c r="JRU357" s="10"/>
      <c r="JRV357" s="10"/>
      <c r="JRW357" s="10"/>
      <c r="JRX357" s="10"/>
      <c r="JRY357" s="10"/>
      <c r="JRZ357" s="10"/>
      <c r="JSA357" s="10"/>
      <c r="JSB357" s="10"/>
      <c r="JSC357" s="10"/>
      <c r="JSD357" s="10"/>
      <c r="JSE357" s="10"/>
      <c r="JSF357" s="10"/>
      <c r="JSG357" s="10"/>
      <c r="JSH357" s="10"/>
      <c r="JSI357" s="10"/>
      <c r="JSJ357" s="10"/>
      <c r="JSK357" s="10"/>
      <c r="JSL357" s="10"/>
      <c r="JSM357" s="10"/>
      <c r="JSN357" s="10"/>
      <c r="JSO357" s="10"/>
      <c r="JSP357" s="10"/>
      <c r="JSQ357" s="10"/>
      <c r="JSR357" s="10"/>
      <c r="JSS357" s="10"/>
      <c r="JST357" s="10"/>
      <c r="JSU357" s="10"/>
      <c r="JSV357" s="10"/>
      <c r="JSW357" s="10"/>
      <c r="JSX357" s="10"/>
      <c r="JSY357" s="10"/>
      <c r="JSZ357" s="10"/>
      <c r="JTA357" s="10"/>
      <c r="JTB357" s="10"/>
      <c r="JTC357" s="10"/>
      <c r="JTD357" s="10"/>
      <c r="JTE357" s="10"/>
      <c r="JTF357" s="10"/>
      <c r="JTG357" s="10"/>
      <c r="JTH357" s="10"/>
      <c r="JTI357" s="10"/>
      <c r="JTJ357" s="10"/>
      <c r="JTK357" s="10"/>
      <c r="JTL357" s="10"/>
      <c r="JTM357" s="10"/>
      <c r="JTN357" s="10"/>
      <c r="JTO357" s="10"/>
      <c r="JTP357" s="10"/>
      <c r="JTQ357" s="10"/>
      <c r="JTR357" s="10"/>
      <c r="JTS357" s="10"/>
      <c r="JTT357" s="10"/>
      <c r="JTU357" s="10"/>
      <c r="JTV357" s="10"/>
      <c r="JTW357" s="10"/>
      <c r="JTX357" s="10"/>
      <c r="JTY357" s="10"/>
      <c r="JTZ357" s="10"/>
      <c r="JUA357" s="10"/>
      <c r="JUB357" s="10"/>
      <c r="JUC357" s="10"/>
      <c r="JUD357" s="10"/>
      <c r="JUE357" s="10"/>
      <c r="JUF357" s="10"/>
      <c r="JUG357" s="10"/>
      <c r="JUH357" s="10"/>
      <c r="JUI357" s="10"/>
      <c r="JUJ357" s="10"/>
      <c r="JUK357" s="10"/>
      <c r="JUL357" s="10"/>
      <c r="JUM357" s="10"/>
      <c r="JUN357" s="10"/>
      <c r="JUO357" s="10"/>
      <c r="JUP357" s="10"/>
      <c r="JUQ357" s="10"/>
      <c r="JUR357" s="10"/>
      <c r="JUS357" s="10"/>
      <c r="JUT357" s="10"/>
      <c r="JUU357" s="10"/>
      <c r="JUV357" s="10"/>
      <c r="JUW357" s="10"/>
      <c r="JUX357" s="10"/>
      <c r="JUY357" s="10"/>
      <c r="JUZ357" s="10"/>
      <c r="JVA357" s="10"/>
      <c r="JVB357" s="10"/>
      <c r="JVC357" s="10"/>
      <c r="JVD357" s="10"/>
      <c r="JVE357" s="10"/>
      <c r="JVF357" s="10"/>
      <c r="JVG357" s="10"/>
      <c r="JVH357" s="10"/>
      <c r="JVI357" s="10"/>
      <c r="JVJ357" s="10"/>
      <c r="JVK357" s="10"/>
      <c r="JVL357" s="10"/>
      <c r="JVM357" s="10"/>
      <c r="JVN357" s="10"/>
      <c r="JVO357" s="10"/>
      <c r="JVP357" s="10"/>
      <c r="JVQ357" s="10"/>
      <c r="JVR357" s="10"/>
      <c r="JVS357" s="10"/>
      <c r="JVT357" s="10"/>
      <c r="JVU357" s="10"/>
      <c r="JVV357" s="10"/>
      <c r="JVW357" s="10"/>
      <c r="JVX357" s="10"/>
      <c r="JVY357" s="10"/>
      <c r="JVZ357" s="10"/>
      <c r="JWA357" s="10"/>
      <c r="JWB357" s="10"/>
      <c r="JWC357" s="10"/>
      <c r="JWD357" s="10"/>
      <c r="JWE357" s="10"/>
      <c r="JWF357" s="10"/>
      <c r="JWG357" s="10"/>
      <c r="JWH357" s="10"/>
      <c r="JWI357" s="10"/>
      <c r="JWJ357" s="10"/>
      <c r="JWK357" s="10"/>
      <c r="JWL357" s="10"/>
      <c r="JWM357" s="10"/>
      <c r="JWN357" s="10"/>
      <c r="JWO357" s="10"/>
      <c r="JWP357" s="10"/>
      <c r="JWQ357" s="10"/>
      <c r="JWR357" s="10"/>
      <c r="JWS357" s="10"/>
      <c r="JWT357" s="10"/>
      <c r="JWU357" s="10"/>
      <c r="JWV357" s="10"/>
      <c r="JWW357" s="10"/>
      <c r="JWX357" s="10"/>
      <c r="JWY357" s="10"/>
      <c r="JWZ357" s="10"/>
      <c r="JXA357" s="10"/>
      <c r="JXB357" s="10"/>
      <c r="JXC357" s="10"/>
      <c r="JXD357" s="10"/>
      <c r="JXE357" s="10"/>
      <c r="JXF357" s="10"/>
      <c r="JXG357" s="10"/>
      <c r="JXH357" s="10"/>
      <c r="JXI357" s="10"/>
      <c r="JXJ357" s="10"/>
      <c r="JXK357" s="10"/>
      <c r="JXL357" s="10"/>
      <c r="JXM357" s="10"/>
      <c r="JXN357" s="10"/>
      <c r="JXO357" s="10"/>
      <c r="JXP357" s="10"/>
      <c r="JXQ357" s="10"/>
      <c r="JXR357" s="10"/>
      <c r="JXS357" s="10"/>
      <c r="JXT357" s="10"/>
      <c r="JXU357" s="10"/>
      <c r="JXV357" s="10"/>
      <c r="JXW357" s="10"/>
      <c r="JXX357" s="10"/>
      <c r="JXY357" s="10"/>
      <c r="JXZ357" s="10"/>
      <c r="JYA357" s="10"/>
      <c r="JYB357" s="10"/>
      <c r="JYC357" s="10"/>
      <c r="JYD357" s="10"/>
      <c r="JYE357" s="10"/>
      <c r="JYF357" s="10"/>
      <c r="JYG357" s="10"/>
      <c r="JYH357" s="10"/>
      <c r="JYI357" s="10"/>
      <c r="JYJ357" s="10"/>
      <c r="JYK357" s="10"/>
      <c r="JYL357" s="10"/>
      <c r="JYM357" s="10"/>
      <c r="JYN357" s="10"/>
      <c r="JYO357" s="10"/>
      <c r="JYP357" s="10"/>
      <c r="JYQ357" s="10"/>
      <c r="JYR357" s="10"/>
      <c r="JYS357" s="10"/>
      <c r="JYT357" s="10"/>
      <c r="JYU357" s="10"/>
      <c r="JYV357" s="10"/>
      <c r="JYW357" s="10"/>
      <c r="JYX357" s="10"/>
      <c r="JYY357" s="10"/>
      <c r="JYZ357" s="10"/>
      <c r="JZA357" s="10"/>
      <c r="JZB357" s="10"/>
      <c r="JZC357" s="10"/>
      <c r="JZD357" s="10"/>
      <c r="JZE357" s="10"/>
      <c r="JZF357" s="10"/>
      <c r="JZG357" s="10"/>
      <c r="JZH357" s="10"/>
      <c r="JZI357" s="10"/>
      <c r="JZJ357" s="10"/>
      <c r="JZK357" s="10"/>
      <c r="JZL357" s="10"/>
      <c r="JZM357" s="10"/>
      <c r="JZN357" s="10"/>
      <c r="JZO357" s="10"/>
      <c r="JZP357" s="10"/>
      <c r="JZQ357" s="10"/>
      <c r="JZR357" s="10"/>
      <c r="JZS357" s="10"/>
      <c r="JZT357" s="10"/>
      <c r="JZU357" s="10"/>
      <c r="JZV357" s="10"/>
      <c r="JZW357" s="10"/>
      <c r="JZX357" s="10"/>
      <c r="JZY357" s="10"/>
      <c r="JZZ357" s="10"/>
      <c r="KAA357" s="10"/>
      <c r="KAB357" s="10"/>
      <c r="KAC357" s="10"/>
      <c r="KAD357" s="10"/>
      <c r="KAE357" s="10"/>
      <c r="KAF357" s="10"/>
      <c r="KAG357" s="10"/>
      <c r="KAH357" s="10"/>
      <c r="KAI357" s="10"/>
      <c r="KAJ357" s="10"/>
      <c r="KAK357" s="10"/>
      <c r="KAL357" s="10"/>
      <c r="KAM357" s="10"/>
      <c r="KAN357" s="10"/>
      <c r="KAO357" s="10"/>
      <c r="KAP357" s="10"/>
      <c r="KAQ357" s="10"/>
      <c r="KAR357" s="10"/>
      <c r="KAS357" s="10"/>
      <c r="KAT357" s="10"/>
      <c r="KAU357" s="10"/>
      <c r="KAV357" s="10"/>
      <c r="KAW357" s="10"/>
      <c r="KAX357" s="10"/>
      <c r="KAY357" s="10"/>
      <c r="KAZ357" s="10"/>
      <c r="KBA357" s="10"/>
      <c r="KBB357" s="10"/>
      <c r="KBC357" s="10"/>
      <c r="KBD357" s="10"/>
      <c r="KBE357" s="10"/>
      <c r="KBF357" s="10"/>
      <c r="KBG357" s="10"/>
      <c r="KBH357" s="10"/>
      <c r="KBI357" s="10"/>
      <c r="KBJ357" s="10"/>
      <c r="KBK357" s="10"/>
      <c r="KBL357" s="10"/>
      <c r="KBM357" s="10"/>
      <c r="KBN357" s="10"/>
      <c r="KBO357" s="10"/>
      <c r="KBP357" s="10"/>
      <c r="KBQ357" s="10"/>
      <c r="KBR357" s="10"/>
      <c r="KBS357" s="10"/>
      <c r="KBT357" s="10"/>
      <c r="KBU357" s="10"/>
      <c r="KBV357" s="10"/>
      <c r="KBW357" s="10"/>
      <c r="KBX357" s="10"/>
      <c r="KBY357" s="10"/>
      <c r="KBZ357" s="10"/>
      <c r="KCA357" s="10"/>
      <c r="KCB357" s="10"/>
      <c r="KCC357" s="10"/>
      <c r="KCD357" s="10"/>
      <c r="KCE357" s="10"/>
      <c r="KCF357" s="10"/>
      <c r="KCG357" s="10"/>
      <c r="KCH357" s="10"/>
      <c r="KCI357" s="10"/>
      <c r="KCJ357" s="10"/>
      <c r="KCK357" s="10"/>
      <c r="KCL357" s="10"/>
      <c r="KCM357" s="10"/>
      <c r="KCN357" s="10"/>
      <c r="KCO357" s="10"/>
      <c r="KCP357" s="10"/>
      <c r="KCQ357" s="10"/>
      <c r="KCR357" s="10"/>
      <c r="KCS357" s="10"/>
      <c r="KCT357" s="10"/>
      <c r="KCU357" s="10"/>
      <c r="KCV357" s="10"/>
      <c r="KCW357" s="10"/>
      <c r="KCX357" s="10"/>
      <c r="KCY357" s="10"/>
      <c r="KCZ357" s="10"/>
      <c r="KDA357" s="10"/>
      <c r="KDB357" s="10"/>
      <c r="KDC357" s="10"/>
      <c r="KDD357" s="10"/>
      <c r="KDE357" s="10"/>
      <c r="KDF357" s="10"/>
      <c r="KDG357" s="10"/>
      <c r="KDH357" s="10"/>
      <c r="KDI357" s="10"/>
      <c r="KDJ357" s="10"/>
      <c r="KDK357" s="10"/>
      <c r="KDL357" s="10"/>
      <c r="KDM357" s="10"/>
      <c r="KDN357" s="10"/>
      <c r="KDO357" s="10"/>
      <c r="KDP357" s="10"/>
      <c r="KDQ357" s="10"/>
      <c r="KDR357" s="10"/>
      <c r="KDS357" s="10"/>
      <c r="KDT357" s="10"/>
      <c r="KDU357" s="10"/>
      <c r="KDV357" s="10"/>
      <c r="KDW357" s="10"/>
      <c r="KDX357" s="10"/>
      <c r="KDY357" s="10"/>
      <c r="KDZ357" s="10"/>
      <c r="KEA357" s="10"/>
      <c r="KEB357" s="10"/>
      <c r="KEC357" s="10"/>
      <c r="KED357" s="10"/>
      <c r="KEE357" s="10"/>
      <c r="KEF357" s="10"/>
      <c r="KEG357" s="10"/>
      <c r="KEH357" s="10"/>
      <c r="KEI357" s="10"/>
      <c r="KEJ357" s="10"/>
      <c r="KEK357" s="10"/>
      <c r="KEL357" s="10"/>
      <c r="KEM357" s="10"/>
      <c r="KEN357" s="10"/>
      <c r="KEO357" s="10"/>
      <c r="KEP357" s="10"/>
      <c r="KEQ357" s="10"/>
      <c r="KER357" s="10"/>
      <c r="KES357" s="10"/>
      <c r="KET357" s="10"/>
      <c r="KEU357" s="10"/>
      <c r="KEV357" s="10"/>
      <c r="KEW357" s="10"/>
      <c r="KEX357" s="10"/>
      <c r="KEY357" s="10"/>
      <c r="KEZ357" s="10"/>
      <c r="KFA357" s="10"/>
      <c r="KFB357" s="10"/>
      <c r="KFC357" s="10"/>
      <c r="KFD357" s="10"/>
      <c r="KFE357" s="10"/>
      <c r="KFF357" s="10"/>
      <c r="KFG357" s="10"/>
      <c r="KFH357" s="10"/>
      <c r="KFI357" s="10"/>
      <c r="KFJ357" s="10"/>
      <c r="KFK357" s="10"/>
      <c r="KFL357" s="10"/>
      <c r="KFM357" s="10"/>
      <c r="KFN357" s="10"/>
      <c r="KFO357" s="10"/>
      <c r="KFP357" s="10"/>
      <c r="KFQ357" s="10"/>
      <c r="KFR357" s="10"/>
      <c r="KFS357" s="10"/>
      <c r="KFT357" s="10"/>
      <c r="KFU357" s="10"/>
      <c r="KFV357" s="10"/>
      <c r="KFW357" s="10"/>
      <c r="KFX357" s="10"/>
      <c r="KFY357" s="10"/>
      <c r="KFZ357" s="10"/>
      <c r="KGA357" s="10"/>
      <c r="KGB357" s="10"/>
      <c r="KGC357" s="10"/>
      <c r="KGD357" s="10"/>
      <c r="KGE357" s="10"/>
      <c r="KGF357" s="10"/>
      <c r="KGG357" s="10"/>
      <c r="KGH357" s="10"/>
      <c r="KGI357" s="10"/>
      <c r="KGJ357" s="10"/>
      <c r="KGK357" s="10"/>
      <c r="KGL357" s="10"/>
      <c r="KGM357" s="10"/>
      <c r="KGN357" s="10"/>
      <c r="KGO357" s="10"/>
      <c r="KGP357" s="10"/>
      <c r="KGQ357" s="10"/>
      <c r="KGR357" s="10"/>
      <c r="KGS357" s="10"/>
      <c r="KGT357" s="10"/>
      <c r="KGU357" s="10"/>
      <c r="KGV357" s="10"/>
      <c r="KGW357" s="10"/>
      <c r="KGX357" s="10"/>
      <c r="KGY357" s="10"/>
      <c r="KGZ357" s="10"/>
      <c r="KHA357" s="10"/>
      <c r="KHB357" s="10"/>
      <c r="KHC357" s="10"/>
      <c r="KHD357" s="10"/>
      <c r="KHE357" s="10"/>
      <c r="KHF357" s="10"/>
      <c r="KHG357" s="10"/>
      <c r="KHH357" s="10"/>
      <c r="KHI357" s="10"/>
      <c r="KHJ357" s="10"/>
      <c r="KHK357" s="10"/>
      <c r="KHL357" s="10"/>
      <c r="KHM357" s="10"/>
      <c r="KHN357" s="10"/>
      <c r="KHO357" s="10"/>
      <c r="KHP357" s="10"/>
      <c r="KHQ357" s="10"/>
      <c r="KHR357" s="10"/>
      <c r="KHS357" s="10"/>
      <c r="KHT357" s="10"/>
      <c r="KHU357" s="10"/>
      <c r="KHV357" s="10"/>
      <c r="KHW357" s="10"/>
      <c r="KHX357" s="10"/>
      <c r="KHY357" s="10"/>
      <c r="KHZ357" s="10"/>
      <c r="KIA357" s="10"/>
      <c r="KIB357" s="10"/>
      <c r="KIC357" s="10"/>
      <c r="KID357" s="10"/>
      <c r="KIE357" s="10"/>
      <c r="KIF357" s="10"/>
      <c r="KIG357" s="10"/>
      <c r="KIH357" s="10"/>
      <c r="KII357" s="10"/>
      <c r="KIJ357" s="10"/>
      <c r="KIK357" s="10"/>
      <c r="KIL357" s="10"/>
      <c r="KIM357" s="10"/>
      <c r="KIN357" s="10"/>
      <c r="KIO357" s="10"/>
      <c r="KIP357" s="10"/>
      <c r="KIQ357" s="10"/>
      <c r="KIR357" s="10"/>
      <c r="KIS357" s="10"/>
      <c r="KIT357" s="10"/>
      <c r="KIU357" s="10"/>
      <c r="KIV357" s="10"/>
      <c r="KIW357" s="10"/>
      <c r="KIX357" s="10"/>
      <c r="KIY357" s="10"/>
      <c r="KIZ357" s="10"/>
      <c r="KJA357" s="10"/>
      <c r="KJB357" s="10"/>
      <c r="KJC357" s="10"/>
      <c r="KJD357" s="10"/>
      <c r="KJE357" s="10"/>
      <c r="KJF357" s="10"/>
      <c r="KJG357" s="10"/>
      <c r="KJH357" s="10"/>
      <c r="KJI357" s="10"/>
      <c r="KJJ357" s="10"/>
      <c r="KJK357" s="10"/>
      <c r="KJL357" s="10"/>
      <c r="KJM357" s="10"/>
      <c r="KJN357" s="10"/>
      <c r="KJO357" s="10"/>
      <c r="KJP357" s="10"/>
      <c r="KJQ357" s="10"/>
      <c r="KJR357" s="10"/>
      <c r="KJS357" s="10"/>
      <c r="KJT357" s="10"/>
      <c r="KJU357" s="10"/>
      <c r="KJV357" s="10"/>
      <c r="KJW357" s="10"/>
      <c r="KJX357" s="10"/>
      <c r="KJY357" s="10"/>
      <c r="KJZ357" s="10"/>
      <c r="KKA357" s="10"/>
      <c r="KKB357" s="10"/>
      <c r="KKC357" s="10"/>
      <c r="KKD357" s="10"/>
      <c r="KKE357" s="10"/>
      <c r="KKF357" s="10"/>
      <c r="KKG357" s="10"/>
      <c r="KKH357" s="10"/>
      <c r="KKI357" s="10"/>
      <c r="KKJ357" s="10"/>
      <c r="KKK357" s="10"/>
      <c r="KKL357" s="10"/>
      <c r="KKM357" s="10"/>
      <c r="KKN357" s="10"/>
      <c r="KKO357" s="10"/>
      <c r="KKP357" s="10"/>
      <c r="KKQ357" s="10"/>
      <c r="KKR357" s="10"/>
      <c r="KKS357" s="10"/>
      <c r="KKT357" s="10"/>
      <c r="KKU357" s="10"/>
      <c r="KKV357" s="10"/>
      <c r="KKW357" s="10"/>
      <c r="KKX357" s="10"/>
      <c r="KKY357" s="10"/>
      <c r="KKZ357" s="10"/>
      <c r="KLA357" s="10"/>
      <c r="KLB357" s="10"/>
      <c r="KLC357" s="10"/>
      <c r="KLD357" s="10"/>
      <c r="KLE357" s="10"/>
      <c r="KLF357" s="10"/>
      <c r="KLG357" s="10"/>
      <c r="KLH357" s="10"/>
      <c r="KLI357" s="10"/>
      <c r="KLJ357" s="10"/>
      <c r="KLK357" s="10"/>
      <c r="KLL357" s="10"/>
      <c r="KLM357" s="10"/>
      <c r="KLN357" s="10"/>
      <c r="KLO357" s="10"/>
      <c r="KLP357" s="10"/>
      <c r="KLQ357" s="10"/>
      <c r="KLR357" s="10"/>
      <c r="KLS357" s="10"/>
      <c r="KLT357" s="10"/>
      <c r="KLU357" s="10"/>
      <c r="KLV357" s="10"/>
      <c r="KLW357" s="10"/>
      <c r="KLX357" s="10"/>
      <c r="KLY357" s="10"/>
      <c r="KLZ357" s="10"/>
      <c r="KMA357" s="10"/>
      <c r="KMB357" s="10"/>
      <c r="KMC357" s="10"/>
      <c r="KMD357" s="10"/>
      <c r="KME357" s="10"/>
      <c r="KMF357" s="10"/>
      <c r="KMG357" s="10"/>
      <c r="KMH357" s="10"/>
      <c r="KMI357" s="10"/>
      <c r="KMJ357" s="10"/>
      <c r="KMK357" s="10"/>
      <c r="KML357" s="10"/>
      <c r="KMM357" s="10"/>
      <c r="KMN357" s="10"/>
      <c r="KMO357" s="10"/>
      <c r="KMP357" s="10"/>
      <c r="KMQ357" s="10"/>
      <c r="KMR357" s="10"/>
      <c r="KMS357" s="10"/>
      <c r="KMT357" s="10"/>
      <c r="KMU357" s="10"/>
      <c r="KMV357" s="10"/>
      <c r="KMW357" s="10"/>
      <c r="KMX357" s="10"/>
      <c r="KMY357" s="10"/>
      <c r="KMZ357" s="10"/>
      <c r="KNA357" s="10"/>
      <c r="KNB357" s="10"/>
      <c r="KNC357" s="10"/>
      <c r="KND357" s="10"/>
      <c r="KNE357" s="10"/>
      <c r="KNF357" s="10"/>
      <c r="KNG357" s="10"/>
      <c r="KNH357" s="10"/>
      <c r="KNI357" s="10"/>
      <c r="KNJ357" s="10"/>
      <c r="KNK357" s="10"/>
      <c r="KNL357" s="10"/>
      <c r="KNM357" s="10"/>
      <c r="KNN357" s="10"/>
      <c r="KNO357" s="10"/>
      <c r="KNP357" s="10"/>
      <c r="KNQ357" s="10"/>
      <c r="KNR357" s="10"/>
      <c r="KNS357" s="10"/>
      <c r="KNT357" s="10"/>
      <c r="KNU357" s="10"/>
      <c r="KNV357" s="10"/>
      <c r="KNW357" s="10"/>
      <c r="KNX357" s="10"/>
      <c r="KNY357" s="10"/>
      <c r="KNZ357" s="10"/>
      <c r="KOA357" s="10"/>
      <c r="KOB357" s="10"/>
      <c r="KOC357" s="10"/>
      <c r="KOD357" s="10"/>
      <c r="KOE357" s="10"/>
      <c r="KOF357" s="10"/>
      <c r="KOG357" s="10"/>
      <c r="KOH357" s="10"/>
      <c r="KOI357" s="10"/>
      <c r="KOJ357" s="10"/>
      <c r="KOK357" s="10"/>
      <c r="KOL357" s="10"/>
      <c r="KOM357" s="10"/>
      <c r="KON357" s="10"/>
      <c r="KOO357" s="10"/>
      <c r="KOP357" s="10"/>
      <c r="KOQ357" s="10"/>
      <c r="KOR357" s="10"/>
      <c r="KOS357" s="10"/>
      <c r="KOT357" s="10"/>
      <c r="KOU357" s="10"/>
      <c r="KOV357" s="10"/>
      <c r="KOW357" s="10"/>
      <c r="KOX357" s="10"/>
      <c r="KOY357" s="10"/>
      <c r="KOZ357" s="10"/>
      <c r="KPA357" s="10"/>
      <c r="KPB357" s="10"/>
      <c r="KPC357" s="10"/>
      <c r="KPD357" s="10"/>
      <c r="KPE357" s="10"/>
      <c r="KPF357" s="10"/>
      <c r="KPG357" s="10"/>
      <c r="KPH357" s="10"/>
      <c r="KPI357" s="10"/>
      <c r="KPJ357" s="10"/>
      <c r="KPK357" s="10"/>
      <c r="KPL357" s="10"/>
      <c r="KPM357" s="10"/>
      <c r="KPN357" s="10"/>
      <c r="KPO357" s="10"/>
      <c r="KPP357" s="10"/>
      <c r="KPQ357" s="10"/>
      <c r="KPR357" s="10"/>
      <c r="KPS357" s="10"/>
      <c r="KPT357" s="10"/>
      <c r="KPU357" s="10"/>
      <c r="KPV357" s="10"/>
      <c r="KPW357" s="10"/>
      <c r="KPX357" s="10"/>
      <c r="KPY357" s="10"/>
      <c r="KPZ357" s="10"/>
      <c r="KQA357" s="10"/>
      <c r="KQB357" s="10"/>
      <c r="KQC357" s="10"/>
      <c r="KQD357" s="10"/>
      <c r="KQE357" s="10"/>
      <c r="KQF357" s="10"/>
      <c r="KQG357" s="10"/>
      <c r="KQH357" s="10"/>
      <c r="KQI357" s="10"/>
      <c r="KQJ357" s="10"/>
      <c r="KQK357" s="10"/>
      <c r="KQL357" s="10"/>
      <c r="KQM357" s="10"/>
      <c r="KQN357" s="10"/>
      <c r="KQO357" s="10"/>
      <c r="KQP357" s="10"/>
      <c r="KQQ357" s="10"/>
      <c r="KQR357" s="10"/>
      <c r="KQS357" s="10"/>
      <c r="KQT357" s="10"/>
      <c r="KQU357" s="10"/>
      <c r="KQV357" s="10"/>
      <c r="KQW357" s="10"/>
      <c r="KQX357" s="10"/>
      <c r="KQY357" s="10"/>
      <c r="KQZ357" s="10"/>
      <c r="KRA357" s="10"/>
      <c r="KRB357" s="10"/>
      <c r="KRC357" s="10"/>
      <c r="KRD357" s="10"/>
      <c r="KRE357" s="10"/>
      <c r="KRF357" s="10"/>
      <c r="KRG357" s="10"/>
      <c r="KRH357" s="10"/>
      <c r="KRI357" s="10"/>
      <c r="KRJ357" s="10"/>
      <c r="KRK357" s="10"/>
      <c r="KRL357" s="10"/>
      <c r="KRM357" s="10"/>
      <c r="KRN357" s="10"/>
      <c r="KRO357" s="10"/>
      <c r="KRP357" s="10"/>
      <c r="KRQ357" s="10"/>
      <c r="KRR357" s="10"/>
      <c r="KRS357" s="10"/>
      <c r="KRT357" s="10"/>
      <c r="KRU357" s="10"/>
      <c r="KRV357" s="10"/>
      <c r="KRW357" s="10"/>
      <c r="KRX357" s="10"/>
      <c r="KRY357" s="10"/>
      <c r="KRZ357" s="10"/>
      <c r="KSA357" s="10"/>
      <c r="KSB357" s="10"/>
      <c r="KSC357" s="10"/>
      <c r="KSD357" s="10"/>
      <c r="KSE357" s="10"/>
      <c r="KSF357" s="10"/>
      <c r="KSG357" s="10"/>
      <c r="KSH357" s="10"/>
      <c r="KSI357" s="10"/>
      <c r="KSJ357" s="10"/>
      <c r="KSK357" s="10"/>
      <c r="KSL357" s="10"/>
      <c r="KSM357" s="10"/>
      <c r="KSN357" s="10"/>
      <c r="KSO357" s="10"/>
      <c r="KSP357" s="10"/>
      <c r="KSQ357" s="10"/>
      <c r="KSR357" s="10"/>
      <c r="KSS357" s="10"/>
      <c r="KST357" s="10"/>
      <c r="KSU357" s="10"/>
      <c r="KSV357" s="10"/>
      <c r="KSW357" s="10"/>
      <c r="KSX357" s="10"/>
      <c r="KSY357" s="10"/>
      <c r="KSZ357" s="10"/>
      <c r="KTA357" s="10"/>
      <c r="KTB357" s="10"/>
      <c r="KTC357" s="10"/>
      <c r="KTD357" s="10"/>
      <c r="KTE357" s="10"/>
      <c r="KTF357" s="10"/>
      <c r="KTG357" s="10"/>
      <c r="KTH357" s="10"/>
      <c r="KTI357" s="10"/>
      <c r="KTJ357" s="10"/>
      <c r="KTK357" s="10"/>
      <c r="KTL357" s="10"/>
      <c r="KTM357" s="10"/>
      <c r="KTN357" s="10"/>
      <c r="KTO357" s="10"/>
      <c r="KTP357" s="10"/>
      <c r="KTQ357" s="10"/>
      <c r="KTR357" s="10"/>
      <c r="KTS357" s="10"/>
      <c r="KTT357" s="10"/>
      <c r="KTU357" s="10"/>
      <c r="KTV357" s="10"/>
      <c r="KTW357" s="10"/>
      <c r="KTX357" s="10"/>
      <c r="KTY357" s="10"/>
      <c r="KTZ357" s="10"/>
      <c r="KUA357" s="10"/>
      <c r="KUB357" s="10"/>
      <c r="KUC357" s="10"/>
      <c r="KUD357" s="10"/>
      <c r="KUE357" s="10"/>
      <c r="KUF357" s="10"/>
      <c r="KUG357" s="10"/>
      <c r="KUH357" s="10"/>
      <c r="KUI357" s="10"/>
      <c r="KUJ357" s="10"/>
      <c r="KUK357" s="10"/>
      <c r="KUL357" s="10"/>
      <c r="KUM357" s="10"/>
      <c r="KUN357" s="10"/>
      <c r="KUO357" s="10"/>
      <c r="KUP357" s="10"/>
      <c r="KUQ357" s="10"/>
      <c r="KUR357" s="10"/>
      <c r="KUS357" s="10"/>
      <c r="KUT357" s="10"/>
      <c r="KUU357" s="10"/>
      <c r="KUV357" s="10"/>
      <c r="KUW357" s="10"/>
      <c r="KUX357" s="10"/>
      <c r="KUY357" s="10"/>
      <c r="KUZ357" s="10"/>
      <c r="KVA357" s="10"/>
      <c r="KVB357" s="10"/>
      <c r="KVC357" s="10"/>
      <c r="KVD357" s="10"/>
      <c r="KVE357" s="10"/>
      <c r="KVF357" s="10"/>
      <c r="KVG357" s="10"/>
      <c r="KVH357" s="10"/>
      <c r="KVI357" s="10"/>
      <c r="KVJ357" s="10"/>
      <c r="KVK357" s="10"/>
      <c r="KVL357" s="10"/>
      <c r="KVM357" s="10"/>
      <c r="KVN357" s="10"/>
      <c r="KVO357" s="10"/>
      <c r="KVP357" s="10"/>
      <c r="KVQ357" s="10"/>
      <c r="KVR357" s="10"/>
      <c r="KVS357" s="10"/>
      <c r="KVT357" s="10"/>
      <c r="KVU357" s="10"/>
      <c r="KVV357" s="10"/>
      <c r="KVW357" s="10"/>
      <c r="KVX357" s="10"/>
      <c r="KVY357" s="10"/>
      <c r="KVZ357" s="10"/>
      <c r="KWA357" s="10"/>
      <c r="KWB357" s="10"/>
      <c r="KWC357" s="10"/>
      <c r="KWD357" s="10"/>
      <c r="KWE357" s="10"/>
      <c r="KWF357" s="10"/>
      <c r="KWG357" s="10"/>
      <c r="KWH357" s="10"/>
      <c r="KWI357" s="10"/>
      <c r="KWJ357" s="10"/>
      <c r="KWK357" s="10"/>
      <c r="KWL357" s="10"/>
      <c r="KWM357" s="10"/>
      <c r="KWN357" s="10"/>
      <c r="KWO357" s="10"/>
      <c r="KWP357" s="10"/>
      <c r="KWQ357" s="10"/>
      <c r="KWR357" s="10"/>
      <c r="KWS357" s="10"/>
      <c r="KWT357" s="10"/>
      <c r="KWU357" s="10"/>
      <c r="KWV357" s="10"/>
      <c r="KWW357" s="10"/>
      <c r="KWX357" s="10"/>
      <c r="KWY357" s="10"/>
      <c r="KWZ357" s="10"/>
      <c r="KXA357" s="10"/>
      <c r="KXB357" s="10"/>
      <c r="KXC357" s="10"/>
      <c r="KXD357" s="10"/>
      <c r="KXE357" s="10"/>
      <c r="KXF357" s="10"/>
      <c r="KXG357" s="10"/>
      <c r="KXH357" s="10"/>
      <c r="KXI357" s="10"/>
      <c r="KXJ357" s="10"/>
      <c r="KXK357" s="10"/>
      <c r="KXL357" s="10"/>
      <c r="KXM357" s="10"/>
      <c r="KXN357" s="10"/>
      <c r="KXO357" s="10"/>
      <c r="KXP357" s="10"/>
      <c r="KXQ357" s="10"/>
      <c r="KXR357" s="10"/>
      <c r="KXS357" s="10"/>
      <c r="KXT357" s="10"/>
      <c r="KXU357" s="10"/>
      <c r="KXV357" s="10"/>
      <c r="KXW357" s="10"/>
      <c r="KXX357" s="10"/>
      <c r="KXY357" s="10"/>
      <c r="KXZ357" s="10"/>
      <c r="KYA357" s="10"/>
      <c r="KYB357" s="10"/>
      <c r="KYC357" s="10"/>
      <c r="KYD357" s="10"/>
      <c r="KYE357" s="10"/>
      <c r="KYF357" s="10"/>
      <c r="KYG357" s="10"/>
      <c r="KYH357" s="10"/>
      <c r="KYI357" s="10"/>
      <c r="KYJ357" s="10"/>
      <c r="KYK357" s="10"/>
      <c r="KYL357" s="10"/>
      <c r="KYM357" s="10"/>
      <c r="KYN357" s="10"/>
      <c r="KYO357" s="10"/>
      <c r="KYP357" s="10"/>
      <c r="KYQ357" s="10"/>
      <c r="KYR357" s="10"/>
      <c r="KYS357" s="10"/>
      <c r="KYT357" s="10"/>
      <c r="KYU357" s="10"/>
      <c r="KYV357" s="10"/>
      <c r="KYW357" s="10"/>
      <c r="KYX357" s="10"/>
      <c r="KYY357" s="10"/>
      <c r="KYZ357" s="10"/>
      <c r="KZA357" s="10"/>
      <c r="KZB357" s="10"/>
      <c r="KZC357" s="10"/>
      <c r="KZD357" s="10"/>
      <c r="KZE357" s="10"/>
      <c r="KZF357" s="10"/>
      <c r="KZG357" s="10"/>
      <c r="KZH357" s="10"/>
      <c r="KZI357" s="10"/>
      <c r="KZJ357" s="10"/>
      <c r="KZK357" s="10"/>
      <c r="KZL357" s="10"/>
      <c r="KZM357" s="10"/>
      <c r="KZN357" s="10"/>
      <c r="KZO357" s="10"/>
      <c r="KZP357" s="10"/>
      <c r="KZQ357" s="10"/>
      <c r="KZR357" s="10"/>
      <c r="KZS357" s="10"/>
      <c r="KZT357" s="10"/>
      <c r="KZU357" s="10"/>
      <c r="KZV357" s="10"/>
      <c r="KZW357" s="10"/>
      <c r="KZX357" s="10"/>
      <c r="KZY357" s="10"/>
      <c r="KZZ357" s="10"/>
      <c r="LAA357" s="10"/>
      <c r="LAB357" s="10"/>
      <c r="LAC357" s="10"/>
      <c r="LAD357" s="10"/>
      <c r="LAE357" s="10"/>
      <c r="LAF357" s="10"/>
      <c r="LAG357" s="10"/>
      <c r="LAH357" s="10"/>
      <c r="LAI357" s="10"/>
      <c r="LAJ357" s="10"/>
      <c r="LAK357" s="10"/>
      <c r="LAL357" s="10"/>
      <c r="LAM357" s="10"/>
      <c r="LAN357" s="10"/>
      <c r="LAO357" s="10"/>
      <c r="LAP357" s="10"/>
      <c r="LAQ357" s="10"/>
      <c r="LAR357" s="10"/>
      <c r="LAS357" s="10"/>
      <c r="LAT357" s="10"/>
      <c r="LAU357" s="10"/>
      <c r="LAV357" s="10"/>
      <c r="LAW357" s="10"/>
      <c r="LAX357" s="10"/>
      <c r="LAY357" s="10"/>
      <c r="LAZ357" s="10"/>
      <c r="LBA357" s="10"/>
      <c r="LBB357" s="10"/>
      <c r="LBC357" s="10"/>
      <c r="LBD357" s="10"/>
      <c r="LBE357" s="10"/>
      <c r="LBF357" s="10"/>
      <c r="LBG357" s="10"/>
      <c r="LBH357" s="10"/>
      <c r="LBI357" s="10"/>
      <c r="LBJ357" s="10"/>
      <c r="LBK357" s="10"/>
      <c r="LBL357" s="10"/>
      <c r="LBM357" s="10"/>
      <c r="LBN357" s="10"/>
      <c r="LBO357" s="10"/>
      <c r="LBP357" s="10"/>
      <c r="LBQ357" s="10"/>
      <c r="LBR357" s="10"/>
      <c r="LBS357" s="10"/>
      <c r="LBT357" s="10"/>
      <c r="LBU357" s="10"/>
      <c r="LBV357" s="10"/>
      <c r="LBW357" s="10"/>
      <c r="LBX357" s="10"/>
      <c r="LBY357" s="10"/>
      <c r="LBZ357" s="10"/>
      <c r="LCA357" s="10"/>
      <c r="LCB357" s="10"/>
      <c r="LCC357" s="10"/>
      <c r="LCD357" s="10"/>
      <c r="LCE357" s="10"/>
      <c r="LCF357" s="10"/>
      <c r="LCG357" s="10"/>
      <c r="LCH357" s="10"/>
      <c r="LCI357" s="10"/>
      <c r="LCJ357" s="10"/>
      <c r="LCK357" s="10"/>
      <c r="LCL357" s="10"/>
      <c r="LCM357" s="10"/>
      <c r="LCN357" s="10"/>
      <c r="LCO357" s="10"/>
      <c r="LCP357" s="10"/>
      <c r="LCQ357" s="10"/>
      <c r="LCR357" s="10"/>
      <c r="LCS357" s="10"/>
      <c r="LCT357" s="10"/>
      <c r="LCU357" s="10"/>
      <c r="LCV357" s="10"/>
      <c r="LCW357" s="10"/>
      <c r="LCX357" s="10"/>
      <c r="LCY357" s="10"/>
      <c r="LCZ357" s="10"/>
      <c r="LDA357" s="10"/>
      <c r="LDB357" s="10"/>
      <c r="LDC357" s="10"/>
      <c r="LDD357" s="10"/>
      <c r="LDE357" s="10"/>
      <c r="LDF357" s="10"/>
      <c r="LDG357" s="10"/>
      <c r="LDH357" s="10"/>
      <c r="LDI357" s="10"/>
      <c r="LDJ357" s="10"/>
      <c r="LDK357" s="10"/>
      <c r="LDL357" s="10"/>
      <c r="LDM357" s="10"/>
      <c r="LDN357" s="10"/>
      <c r="LDO357" s="10"/>
      <c r="LDP357" s="10"/>
      <c r="LDQ357" s="10"/>
      <c r="LDR357" s="10"/>
      <c r="LDS357" s="10"/>
      <c r="LDT357" s="10"/>
      <c r="LDU357" s="10"/>
      <c r="LDV357" s="10"/>
      <c r="LDW357" s="10"/>
      <c r="LDX357" s="10"/>
      <c r="LDY357" s="10"/>
      <c r="LDZ357" s="10"/>
      <c r="LEA357" s="10"/>
      <c r="LEB357" s="10"/>
      <c r="LEC357" s="10"/>
      <c r="LED357" s="10"/>
      <c r="LEE357" s="10"/>
      <c r="LEF357" s="10"/>
      <c r="LEG357" s="10"/>
      <c r="LEH357" s="10"/>
      <c r="LEI357" s="10"/>
      <c r="LEJ357" s="10"/>
      <c r="LEK357" s="10"/>
      <c r="LEL357" s="10"/>
      <c r="LEM357" s="10"/>
      <c r="LEN357" s="10"/>
      <c r="LEO357" s="10"/>
      <c r="LEP357" s="10"/>
      <c r="LEQ357" s="10"/>
      <c r="LER357" s="10"/>
      <c r="LES357" s="10"/>
      <c r="LET357" s="10"/>
      <c r="LEU357" s="10"/>
      <c r="LEV357" s="10"/>
      <c r="LEW357" s="10"/>
      <c r="LEX357" s="10"/>
      <c r="LEY357" s="10"/>
      <c r="LEZ357" s="10"/>
      <c r="LFA357" s="10"/>
      <c r="LFB357" s="10"/>
      <c r="LFC357" s="10"/>
      <c r="LFD357" s="10"/>
      <c r="LFE357" s="10"/>
      <c r="LFF357" s="10"/>
      <c r="LFG357" s="10"/>
      <c r="LFH357" s="10"/>
      <c r="LFI357" s="10"/>
      <c r="LFJ357" s="10"/>
      <c r="LFK357" s="10"/>
      <c r="LFL357" s="10"/>
      <c r="LFM357" s="10"/>
      <c r="LFN357" s="10"/>
      <c r="LFO357" s="10"/>
      <c r="LFP357" s="10"/>
      <c r="LFQ357" s="10"/>
      <c r="LFR357" s="10"/>
      <c r="LFS357" s="10"/>
      <c r="LFT357" s="10"/>
      <c r="LFU357" s="10"/>
      <c r="LFV357" s="10"/>
      <c r="LFW357" s="10"/>
      <c r="LFX357" s="10"/>
      <c r="LFY357" s="10"/>
      <c r="LFZ357" s="10"/>
      <c r="LGA357" s="10"/>
      <c r="LGB357" s="10"/>
      <c r="LGC357" s="10"/>
      <c r="LGD357" s="10"/>
      <c r="LGE357" s="10"/>
      <c r="LGF357" s="10"/>
      <c r="LGG357" s="10"/>
      <c r="LGH357" s="10"/>
      <c r="LGI357" s="10"/>
      <c r="LGJ357" s="10"/>
      <c r="LGK357" s="10"/>
      <c r="LGL357" s="10"/>
      <c r="LGM357" s="10"/>
      <c r="LGN357" s="10"/>
      <c r="LGO357" s="10"/>
      <c r="LGP357" s="10"/>
      <c r="LGQ357" s="10"/>
      <c r="LGR357" s="10"/>
      <c r="LGS357" s="10"/>
      <c r="LGT357" s="10"/>
      <c r="LGU357" s="10"/>
      <c r="LGV357" s="10"/>
      <c r="LGW357" s="10"/>
      <c r="LGX357" s="10"/>
      <c r="LGY357" s="10"/>
      <c r="LGZ357" s="10"/>
      <c r="LHA357" s="10"/>
      <c r="LHB357" s="10"/>
      <c r="LHC357" s="10"/>
      <c r="LHD357" s="10"/>
      <c r="LHE357" s="10"/>
      <c r="LHF357" s="10"/>
      <c r="LHG357" s="10"/>
      <c r="LHH357" s="10"/>
      <c r="LHI357" s="10"/>
      <c r="LHJ357" s="10"/>
      <c r="LHK357" s="10"/>
      <c r="LHL357" s="10"/>
      <c r="LHM357" s="10"/>
      <c r="LHN357" s="10"/>
      <c r="LHO357" s="10"/>
      <c r="LHP357" s="10"/>
      <c r="LHQ357" s="10"/>
      <c r="LHR357" s="10"/>
      <c r="LHS357" s="10"/>
      <c r="LHT357" s="10"/>
      <c r="LHU357" s="10"/>
      <c r="LHV357" s="10"/>
      <c r="LHW357" s="10"/>
      <c r="LHX357" s="10"/>
      <c r="LHY357" s="10"/>
      <c r="LHZ357" s="10"/>
      <c r="LIA357" s="10"/>
      <c r="LIB357" s="10"/>
      <c r="LIC357" s="10"/>
      <c r="LID357" s="10"/>
      <c r="LIE357" s="10"/>
      <c r="LIF357" s="10"/>
      <c r="LIG357" s="10"/>
      <c r="LIH357" s="10"/>
      <c r="LII357" s="10"/>
      <c r="LIJ357" s="10"/>
      <c r="LIK357" s="10"/>
      <c r="LIL357" s="10"/>
      <c r="LIM357" s="10"/>
      <c r="LIN357" s="10"/>
      <c r="LIO357" s="10"/>
      <c r="LIP357" s="10"/>
      <c r="LIQ357" s="10"/>
      <c r="LIR357" s="10"/>
      <c r="LIS357" s="10"/>
      <c r="LIT357" s="10"/>
      <c r="LIU357" s="10"/>
      <c r="LIV357" s="10"/>
      <c r="LIW357" s="10"/>
      <c r="LIX357" s="10"/>
      <c r="LIY357" s="10"/>
      <c r="LIZ357" s="10"/>
      <c r="LJA357" s="10"/>
      <c r="LJB357" s="10"/>
      <c r="LJC357" s="10"/>
      <c r="LJD357" s="10"/>
      <c r="LJE357" s="10"/>
      <c r="LJF357" s="10"/>
      <c r="LJG357" s="10"/>
      <c r="LJH357" s="10"/>
      <c r="LJI357" s="10"/>
      <c r="LJJ357" s="10"/>
      <c r="LJK357" s="10"/>
      <c r="LJL357" s="10"/>
      <c r="LJM357" s="10"/>
      <c r="LJN357" s="10"/>
      <c r="LJO357" s="10"/>
      <c r="LJP357" s="10"/>
      <c r="LJQ357" s="10"/>
      <c r="LJR357" s="10"/>
      <c r="LJS357" s="10"/>
      <c r="LJT357" s="10"/>
      <c r="LJU357" s="10"/>
      <c r="LJV357" s="10"/>
      <c r="LJW357" s="10"/>
      <c r="LJX357" s="10"/>
      <c r="LJY357" s="10"/>
      <c r="LJZ357" s="10"/>
      <c r="LKA357" s="10"/>
      <c r="LKB357" s="10"/>
      <c r="LKC357" s="10"/>
      <c r="LKD357" s="10"/>
      <c r="LKE357" s="10"/>
      <c r="LKF357" s="10"/>
      <c r="LKG357" s="10"/>
      <c r="LKH357" s="10"/>
      <c r="LKI357" s="10"/>
      <c r="LKJ357" s="10"/>
      <c r="LKK357" s="10"/>
      <c r="LKL357" s="10"/>
      <c r="LKM357" s="10"/>
      <c r="LKN357" s="10"/>
      <c r="LKO357" s="10"/>
      <c r="LKP357" s="10"/>
      <c r="LKQ357" s="10"/>
      <c r="LKR357" s="10"/>
      <c r="LKS357" s="10"/>
      <c r="LKT357" s="10"/>
      <c r="LKU357" s="10"/>
      <c r="LKV357" s="10"/>
      <c r="LKW357" s="10"/>
      <c r="LKX357" s="10"/>
      <c r="LKY357" s="10"/>
      <c r="LKZ357" s="10"/>
      <c r="LLA357" s="10"/>
      <c r="LLB357" s="10"/>
      <c r="LLC357" s="10"/>
      <c r="LLD357" s="10"/>
      <c r="LLE357" s="10"/>
      <c r="LLF357" s="10"/>
      <c r="LLG357" s="10"/>
      <c r="LLH357" s="10"/>
      <c r="LLI357" s="10"/>
      <c r="LLJ357" s="10"/>
      <c r="LLK357" s="10"/>
      <c r="LLL357" s="10"/>
      <c r="LLM357" s="10"/>
      <c r="LLN357" s="10"/>
      <c r="LLO357" s="10"/>
      <c r="LLP357" s="10"/>
      <c r="LLQ357" s="10"/>
      <c r="LLR357" s="10"/>
      <c r="LLS357" s="10"/>
      <c r="LLT357" s="10"/>
      <c r="LLU357" s="10"/>
      <c r="LLV357" s="10"/>
      <c r="LLW357" s="10"/>
      <c r="LLX357" s="10"/>
      <c r="LLY357" s="10"/>
      <c r="LLZ357" s="10"/>
      <c r="LMA357" s="10"/>
      <c r="LMB357" s="10"/>
      <c r="LMC357" s="10"/>
      <c r="LMD357" s="10"/>
      <c r="LME357" s="10"/>
      <c r="LMF357" s="10"/>
      <c r="LMG357" s="10"/>
      <c r="LMH357" s="10"/>
      <c r="LMI357" s="10"/>
      <c r="LMJ357" s="10"/>
      <c r="LMK357" s="10"/>
      <c r="LML357" s="10"/>
      <c r="LMM357" s="10"/>
      <c r="LMN357" s="10"/>
      <c r="LMO357" s="10"/>
      <c r="LMP357" s="10"/>
      <c r="LMQ357" s="10"/>
      <c r="LMR357" s="10"/>
      <c r="LMS357" s="10"/>
      <c r="LMT357" s="10"/>
      <c r="LMU357" s="10"/>
      <c r="LMV357" s="10"/>
      <c r="LMW357" s="10"/>
      <c r="LMX357" s="10"/>
      <c r="LMY357" s="10"/>
      <c r="LMZ357" s="10"/>
      <c r="LNA357" s="10"/>
      <c r="LNB357" s="10"/>
      <c r="LNC357" s="10"/>
      <c r="LND357" s="10"/>
      <c r="LNE357" s="10"/>
      <c r="LNF357" s="10"/>
      <c r="LNG357" s="10"/>
      <c r="LNH357" s="10"/>
      <c r="LNI357" s="10"/>
      <c r="LNJ357" s="10"/>
      <c r="LNK357" s="10"/>
      <c r="LNL357" s="10"/>
      <c r="LNM357" s="10"/>
      <c r="LNN357" s="10"/>
      <c r="LNO357" s="10"/>
      <c r="LNP357" s="10"/>
      <c r="LNQ357" s="10"/>
      <c r="LNR357" s="10"/>
      <c r="LNS357" s="10"/>
      <c r="LNT357" s="10"/>
      <c r="LNU357" s="10"/>
      <c r="LNV357" s="10"/>
      <c r="LNW357" s="10"/>
      <c r="LNX357" s="10"/>
      <c r="LNY357" s="10"/>
      <c r="LNZ357" s="10"/>
      <c r="LOA357" s="10"/>
      <c r="LOB357" s="10"/>
      <c r="LOC357" s="10"/>
      <c r="LOD357" s="10"/>
      <c r="LOE357" s="10"/>
      <c r="LOF357" s="10"/>
      <c r="LOG357" s="10"/>
      <c r="LOH357" s="10"/>
      <c r="LOI357" s="10"/>
      <c r="LOJ357" s="10"/>
      <c r="LOK357" s="10"/>
      <c r="LOL357" s="10"/>
      <c r="LOM357" s="10"/>
      <c r="LON357" s="10"/>
      <c r="LOO357" s="10"/>
      <c r="LOP357" s="10"/>
      <c r="LOQ357" s="10"/>
      <c r="LOR357" s="10"/>
      <c r="LOS357" s="10"/>
      <c r="LOT357" s="10"/>
      <c r="LOU357" s="10"/>
      <c r="LOV357" s="10"/>
      <c r="LOW357" s="10"/>
      <c r="LOX357" s="10"/>
      <c r="LOY357" s="10"/>
      <c r="LOZ357" s="10"/>
      <c r="LPA357" s="10"/>
      <c r="LPB357" s="10"/>
      <c r="LPC357" s="10"/>
      <c r="LPD357" s="10"/>
      <c r="LPE357" s="10"/>
      <c r="LPF357" s="10"/>
      <c r="LPG357" s="10"/>
      <c r="LPH357" s="10"/>
      <c r="LPI357" s="10"/>
      <c r="LPJ357" s="10"/>
      <c r="LPK357" s="10"/>
      <c r="LPL357" s="10"/>
      <c r="LPM357" s="10"/>
      <c r="LPN357" s="10"/>
      <c r="LPO357" s="10"/>
      <c r="LPP357" s="10"/>
      <c r="LPQ357" s="10"/>
      <c r="LPR357" s="10"/>
      <c r="LPS357" s="10"/>
      <c r="LPT357" s="10"/>
      <c r="LPU357" s="10"/>
      <c r="LPV357" s="10"/>
      <c r="LPW357" s="10"/>
      <c r="LPX357" s="10"/>
      <c r="LPY357" s="10"/>
      <c r="LPZ357" s="10"/>
      <c r="LQA357" s="10"/>
      <c r="LQB357" s="10"/>
      <c r="LQC357" s="10"/>
      <c r="LQD357" s="10"/>
      <c r="LQE357" s="10"/>
      <c r="LQF357" s="10"/>
      <c r="LQG357" s="10"/>
      <c r="LQH357" s="10"/>
      <c r="LQI357" s="10"/>
      <c r="LQJ357" s="10"/>
      <c r="LQK357" s="10"/>
      <c r="LQL357" s="10"/>
      <c r="LQM357" s="10"/>
      <c r="LQN357" s="10"/>
      <c r="LQO357" s="10"/>
      <c r="LQP357" s="10"/>
      <c r="LQQ357" s="10"/>
      <c r="LQR357" s="10"/>
      <c r="LQS357" s="10"/>
      <c r="LQT357" s="10"/>
      <c r="LQU357" s="10"/>
      <c r="LQV357" s="10"/>
      <c r="LQW357" s="10"/>
      <c r="LQX357" s="10"/>
      <c r="LQY357" s="10"/>
      <c r="LQZ357" s="10"/>
      <c r="LRA357" s="10"/>
      <c r="LRB357" s="10"/>
      <c r="LRC357" s="10"/>
      <c r="LRD357" s="10"/>
      <c r="LRE357" s="10"/>
      <c r="LRF357" s="10"/>
      <c r="LRG357" s="10"/>
      <c r="LRH357" s="10"/>
      <c r="LRI357" s="10"/>
      <c r="LRJ357" s="10"/>
      <c r="LRK357" s="10"/>
      <c r="LRL357" s="10"/>
      <c r="LRM357" s="10"/>
      <c r="LRN357" s="10"/>
      <c r="LRO357" s="10"/>
      <c r="LRP357" s="10"/>
      <c r="LRQ357" s="10"/>
      <c r="LRR357" s="10"/>
      <c r="LRS357" s="10"/>
      <c r="LRT357" s="10"/>
      <c r="LRU357" s="10"/>
      <c r="LRV357" s="10"/>
      <c r="LRW357" s="10"/>
      <c r="LRX357" s="10"/>
      <c r="LRY357" s="10"/>
      <c r="LRZ357" s="10"/>
      <c r="LSA357" s="10"/>
      <c r="LSB357" s="10"/>
      <c r="LSC357" s="10"/>
      <c r="LSD357" s="10"/>
      <c r="LSE357" s="10"/>
      <c r="LSF357" s="10"/>
      <c r="LSG357" s="10"/>
      <c r="LSH357" s="10"/>
      <c r="LSI357" s="10"/>
      <c r="LSJ357" s="10"/>
      <c r="LSK357" s="10"/>
      <c r="LSL357" s="10"/>
      <c r="LSM357" s="10"/>
      <c r="LSN357" s="10"/>
      <c r="LSO357" s="10"/>
      <c r="LSP357" s="10"/>
      <c r="LSQ357" s="10"/>
      <c r="LSR357" s="10"/>
      <c r="LSS357" s="10"/>
      <c r="LST357" s="10"/>
      <c r="LSU357" s="10"/>
      <c r="LSV357" s="10"/>
      <c r="LSW357" s="10"/>
      <c r="LSX357" s="10"/>
      <c r="LSY357" s="10"/>
      <c r="LSZ357" s="10"/>
      <c r="LTA357" s="10"/>
      <c r="LTB357" s="10"/>
      <c r="LTC357" s="10"/>
      <c r="LTD357" s="10"/>
      <c r="LTE357" s="10"/>
      <c r="LTF357" s="10"/>
      <c r="LTG357" s="10"/>
      <c r="LTH357" s="10"/>
      <c r="LTI357" s="10"/>
      <c r="LTJ357" s="10"/>
      <c r="LTK357" s="10"/>
      <c r="LTL357" s="10"/>
      <c r="LTM357" s="10"/>
      <c r="LTN357" s="10"/>
      <c r="LTO357" s="10"/>
      <c r="LTP357" s="10"/>
      <c r="LTQ357" s="10"/>
      <c r="LTR357" s="10"/>
      <c r="LTS357" s="10"/>
      <c r="LTT357" s="10"/>
      <c r="LTU357" s="10"/>
      <c r="LTV357" s="10"/>
      <c r="LTW357" s="10"/>
      <c r="LTX357" s="10"/>
      <c r="LTY357" s="10"/>
      <c r="LTZ357" s="10"/>
      <c r="LUA357" s="10"/>
      <c r="LUB357" s="10"/>
      <c r="LUC357" s="10"/>
      <c r="LUD357" s="10"/>
      <c r="LUE357" s="10"/>
      <c r="LUF357" s="10"/>
      <c r="LUG357" s="10"/>
      <c r="LUH357" s="10"/>
      <c r="LUI357" s="10"/>
      <c r="LUJ357" s="10"/>
      <c r="LUK357" s="10"/>
      <c r="LUL357" s="10"/>
      <c r="LUM357" s="10"/>
      <c r="LUN357" s="10"/>
      <c r="LUO357" s="10"/>
      <c r="LUP357" s="10"/>
      <c r="LUQ357" s="10"/>
      <c r="LUR357" s="10"/>
      <c r="LUS357" s="10"/>
      <c r="LUT357" s="10"/>
      <c r="LUU357" s="10"/>
      <c r="LUV357" s="10"/>
      <c r="LUW357" s="10"/>
      <c r="LUX357" s="10"/>
      <c r="LUY357" s="10"/>
      <c r="LUZ357" s="10"/>
      <c r="LVA357" s="10"/>
      <c r="LVB357" s="10"/>
      <c r="LVC357" s="10"/>
      <c r="LVD357" s="10"/>
      <c r="LVE357" s="10"/>
      <c r="LVF357" s="10"/>
      <c r="LVG357" s="10"/>
      <c r="LVH357" s="10"/>
      <c r="LVI357" s="10"/>
      <c r="LVJ357" s="10"/>
      <c r="LVK357" s="10"/>
      <c r="LVL357" s="10"/>
      <c r="LVM357" s="10"/>
      <c r="LVN357" s="10"/>
      <c r="LVO357" s="10"/>
      <c r="LVP357" s="10"/>
      <c r="LVQ357" s="10"/>
      <c r="LVR357" s="10"/>
      <c r="LVS357" s="10"/>
      <c r="LVT357" s="10"/>
      <c r="LVU357" s="10"/>
      <c r="LVV357" s="10"/>
      <c r="LVW357" s="10"/>
      <c r="LVX357" s="10"/>
      <c r="LVY357" s="10"/>
      <c r="LVZ357" s="10"/>
      <c r="LWA357" s="10"/>
      <c r="LWB357" s="10"/>
      <c r="LWC357" s="10"/>
      <c r="LWD357" s="10"/>
      <c r="LWE357" s="10"/>
      <c r="LWF357" s="10"/>
      <c r="LWG357" s="10"/>
      <c r="LWH357" s="10"/>
      <c r="LWI357" s="10"/>
      <c r="LWJ357" s="10"/>
      <c r="LWK357" s="10"/>
      <c r="LWL357" s="10"/>
      <c r="LWM357" s="10"/>
      <c r="LWN357" s="10"/>
      <c r="LWO357" s="10"/>
      <c r="LWP357" s="10"/>
      <c r="LWQ357" s="10"/>
      <c r="LWR357" s="10"/>
      <c r="LWS357" s="10"/>
      <c r="LWT357" s="10"/>
      <c r="LWU357" s="10"/>
      <c r="LWV357" s="10"/>
      <c r="LWW357" s="10"/>
      <c r="LWX357" s="10"/>
      <c r="LWY357" s="10"/>
      <c r="LWZ357" s="10"/>
      <c r="LXA357" s="10"/>
      <c r="LXB357" s="10"/>
      <c r="LXC357" s="10"/>
      <c r="LXD357" s="10"/>
      <c r="LXE357" s="10"/>
      <c r="LXF357" s="10"/>
      <c r="LXG357" s="10"/>
      <c r="LXH357" s="10"/>
      <c r="LXI357" s="10"/>
      <c r="LXJ357" s="10"/>
      <c r="LXK357" s="10"/>
      <c r="LXL357" s="10"/>
      <c r="LXM357" s="10"/>
      <c r="LXN357" s="10"/>
      <c r="LXO357" s="10"/>
      <c r="LXP357" s="10"/>
      <c r="LXQ357" s="10"/>
      <c r="LXR357" s="10"/>
      <c r="LXS357" s="10"/>
      <c r="LXT357" s="10"/>
      <c r="LXU357" s="10"/>
      <c r="LXV357" s="10"/>
      <c r="LXW357" s="10"/>
      <c r="LXX357" s="10"/>
      <c r="LXY357" s="10"/>
      <c r="LXZ357" s="10"/>
      <c r="LYA357" s="10"/>
      <c r="LYB357" s="10"/>
      <c r="LYC357" s="10"/>
      <c r="LYD357" s="10"/>
      <c r="LYE357" s="10"/>
      <c r="LYF357" s="10"/>
      <c r="LYG357" s="10"/>
      <c r="LYH357" s="10"/>
      <c r="LYI357" s="10"/>
      <c r="LYJ357" s="10"/>
      <c r="LYK357" s="10"/>
      <c r="LYL357" s="10"/>
      <c r="LYM357" s="10"/>
      <c r="LYN357" s="10"/>
      <c r="LYO357" s="10"/>
      <c r="LYP357" s="10"/>
      <c r="LYQ357" s="10"/>
      <c r="LYR357" s="10"/>
      <c r="LYS357" s="10"/>
      <c r="LYT357" s="10"/>
      <c r="LYU357" s="10"/>
      <c r="LYV357" s="10"/>
      <c r="LYW357" s="10"/>
      <c r="LYX357" s="10"/>
      <c r="LYY357" s="10"/>
      <c r="LYZ357" s="10"/>
      <c r="LZA357" s="10"/>
      <c r="LZB357" s="10"/>
      <c r="LZC357" s="10"/>
      <c r="LZD357" s="10"/>
      <c r="LZE357" s="10"/>
      <c r="LZF357" s="10"/>
      <c r="LZG357" s="10"/>
      <c r="LZH357" s="10"/>
      <c r="LZI357" s="10"/>
      <c r="LZJ357" s="10"/>
      <c r="LZK357" s="10"/>
      <c r="LZL357" s="10"/>
      <c r="LZM357" s="10"/>
      <c r="LZN357" s="10"/>
      <c r="LZO357" s="10"/>
      <c r="LZP357" s="10"/>
      <c r="LZQ357" s="10"/>
      <c r="LZR357" s="10"/>
      <c r="LZS357" s="10"/>
      <c r="LZT357" s="10"/>
      <c r="LZU357" s="10"/>
      <c r="LZV357" s="10"/>
      <c r="LZW357" s="10"/>
      <c r="LZX357" s="10"/>
      <c r="LZY357" s="10"/>
      <c r="LZZ357" s="10"/>
      <c r="MAA357" s="10"/>
      <c r="MAB357" s="10"/>
      <c r="MAC357" s="10"/>
      <c r="MAD357" s="10"/>
      <c r="MAE357" s="10"/>
      <c r="MAF357" s="10"/>
      <c r="MAG357" s="10"/>
      <c r="MAH357" s="10"/>
      <c r="MAI357" s="10"/>
      <c r="MAJ357" s="10"/>
      <c r="MAK357" s="10"/>
      <c r="MAL357" s="10"/>
      <c r="MAM357" s="10"/>
      <c r="MAN357" s="10"/>
      <c r="MAO357" s="10"/>
      <c r="MAP357" s="10"/>
      <c r="MAQ357" s="10"/>
      <c r="MAR357" s="10"/>
      <c r="MAS357" s="10"/>
      <c r="MAT357" s="10"/>
      <c r="MAU357" s="10"/>
      <c r="MAV357" s="10"/>
      <c r="MAW357" s="10"/>
      <c r="MAX357" s="10"/>
      <c r="MAY357" s="10"/>
      <c r="MAZ357" s="10"/>
      <c r="MBA357" s="10"/>
      <c r="MBB357" s="10"/>
      <c r="MBC357" s="10"/>
      <c r="MBD357" s="10"/>
      <c r="MBE357" s="10"/>
      <c r="MBF357" s="10"/>
      <c r="MBG357" s="10"/>
      <c r="MBH357" s="10"/>
      <c r="MBI357" s="10"/>
      <c r="MBJ357" s="10"/>
      <c r="MBK357" s="10"/>
      <c r="MBL357" s="10"/>
      <c r="MBM357" s="10"/>
      <c r="MBN357" s="10"/>
      <c r="MBO357" s="10"/>
      <c r="MBP357" s="10"/>
      <c r="MBQ357" s="10"/>
      <c r="MBR357" s="10"/>
      <c r="MBS357" s="10"/>
      <c r="MBT357" s="10"/>
      <c r="MBU357" s="10"/>
      <c r="MBV357" s="10"/>
      <c r="MBW357" s="10"/>
      <c r="MBX357" s="10"/>
      <c r="MBY357" s="10"/>
      <c r="MBZ357" s="10"/>
      <c r="MCA357" s="10"/>
      <c r="MCB357" s="10"/>
      <c r="MCC357" s="10"/>
      <c r="MCD357" s="10"/>
      <c r="MCE357" s="10"/>
      <c r="MCF357" s="10"/>
      <c r="MCG357" s="10"/>
      <c r="MCH357" s="10"/>
      <c r="MCI357" s="10"/>
      <c r="MCJ357" s="10"/>
      <c r="MCK357" s="10"/>
      <c r="MCL357" s="10"/>
      <c r="MCM357" s="10"/>
      <c r="MCN357" s="10"/>
      <c r="MCO357" s="10"/>
      <c r="MCP357" s="10"/>
      <c r="MCQ357" s="10"/>
      <c r="MCR357" s="10"/>
      <c r="MCS357" s="10"/>
      <c r="MCT357" s="10"/>
      <c r="MCU357" s="10"/>
      <c r="MCV357" s="10"/>
      <c r="MCW357" s="10"/>
      <c r="MCX357" s="10"/>
      <c r="MCY357" s="10"/>
      <c r="MCZ357" s="10"/>
      <c r="MDA357" s="10"/>
      <c r="MDB357" s="10"/>
      <c r="MDC357" s="10"/>
      <c r="MDD357" s="10"/>
      <c r="MDE357" s="10"/>
      <c r="MDF357" s="10"/>
      <c r="MDG357" s="10"/>
      <c r="MDH357" s="10"/>
      <c r="MDI357" s="10"/>
      <c r="MDJ357" s="10"/>
      <c r="MDK357" s="10"/>
      <c r="MDL357" s="10"/>
      <c r="MDM357" s="10"/>
      <c r="MDN357" s="10"/>
      <c r="MDO357" s="10"/>
      <c r="MDP357" s="10"/>
      <c r="MDQ357" s="10"/>
      <c r="MDR357" s="10"/>
      <c r="MDS357" s="10"/>
      <c r="MDT357" s="10"/>
      <c r="MDU357" s="10"/>
      <c r="MDV357" s="10"/>
      <c r="MDW357" s="10"/>
      <c r="MDX357" s="10"/>
      <c r="MDY357" s="10"/>
      <c r="MDZ357" s="10"/>
      <c r="MEA357" s="10"/>
      <c r="MEB357" s="10"/>
      <c r="MEC357" s="10"/>
      <c r="MED357" s="10"/>
      <c r="MEE357" s="10"/>
      <c r="MEF357" s="10"/>
      <c r="MEG357" s="10"/>
      <c r="MEH357" s="10"/>
      <c r="MEI357" s="10"/>
      <c r="MEJ357" s="10"/>
      <c r="MEK357" s="10"/>
      <c r="MEL357" s="10"/>
      <c r="MEM357" s="10"/>
      <c r="MEN357" s="10"/>
      <c r="MEO357" s="10"/>
      <c r="MEP357" s="10"/>
      <c r="MEQ357" s="10"/>
      <c r="MER357" s="10"/>
      <c r="MES357" s="10"/>
      <c r="MET357" s="10"/>
      <c r="MEU357" s="10"/>
      <c r="MEV357" s="10"/>
      <c r="MEW357" s="10"/>
      <c r="MEX357" s="10"/>
      <c r="MEY357" s="10"/>
      <c r="MEZ357" s="10"/>
      <c r="MFA357" s="10"/>
      <c r="MFB357" s="10"/>
      <c r="MFC357" s="10"/>
      <c r="MFD357" s="10"/>
      <c r="MFE357" s="10"/>
      <c r="MFF357" s="10"/>
      <c r="MFG357" s="10"/>
      <c r="MFH357" s="10"/>
      <c r="MFI357" s="10"/>
      <c r="MFJ357" s="10"/>
      <c r="MFK357" s="10"/>
      <c r="MFL357" s="10"/>
      <c r="MFM357" s="10"/>
      <c r="MFN357" s="10"/>
      <c r="MFO357" s="10"/>
      <c r="MFP357" s="10"/>
      <c r="MFQ357" s="10"/>
      <c r="MFR357" s="10"/>
      <c r="MFS357" s="10"/>
      <c r="MFT357" s="10"/>
      <c r="MFU357" s="10"/>
      <c r="MFV357" s="10"/>
      <c r="MFW357" s="10"/>
      <c r="MFX357" s="10"/>
      <c r="MFY357" s="10"/>
      <c r="MFZ357" s="10"/>
      <c r="MGA357" s="10"/>
      <c r="MGB357" s="10"/>
      <c r="MGC357" s="10"/>
      <c r="MGD357" s="10"/>
      <c r="MGE357" s="10"/>
      <c r="MGF357" s="10"/>
      <c r="MGG357" s="10"/>
      <c r="MGH357" s="10"/>
      <c r="MGI357" s="10"/>
      <c r="MGJ357" s="10"/>
      <c r="MGK357" s="10"/>
      <c r="MGL357" s="10"/>
      <c r="MGM357" s="10"/>
      <c r="MGN357" s="10"/>
      <c r="MGO357" s="10"/>
      <c r="MGP357" s="10"/>
      <c r="MGQ357" s="10"/>
      <c r="MGR357" s="10"/>
      <c r="MGS357" s="10"/>
      <c r="MGT357" s="10"/>
      <c r="MGU357" s="10"/>
      <c r="MGV357" s="10"/>
      <c r="MGW357" s="10"/>
      <c r="MGX357" s="10"/>
      <c r="MGY357" s="10"/>
      <c r="MGZ357" s="10"/>
      <c r="MHA357" s="10"/>
      <c r="MHB357" s="10"/>
      <c r="MHC357" s="10"/>
      <c r="MHD357" s="10"/>
      <c r="MHE357" s="10"/>
      <c r="MHF357" s="10"/>
      <c r="MHG357" s="10"/>
      <c r="MHH357" s="10"/>
      <c r="MHI357" s="10"/>
      <c r="MHJ357" s="10"/>
      <c r="MHK357" s="10"/>
      <c r="MHL357" s="10"/>
      <c r="MHM357" s="10"/>
      <c r="MHN357" s="10"/>
      <c r="MHO357" s="10"/>
      <c r="MHP357" s="10"/>
      <c r="MHQ357" s="10"/>
      <c r="MHR357" s="10"/>
      <c r="MHS357" s="10"/>
      <c r="MHT357" s="10"/>
      <c r="MHU357" s="10"/>
      <c r="MHV357" s="10"/>
      <c r="MHW357" s="10"/>
      <c r="MHX357" s="10"/>
      <c r="MHY357" s="10"/>
      <c r="MHZ357" s="10"/>
      <c r="MIA357" s="10"/>
      <c r="MIB357" s="10"/>
      <c r="MIC357" s="10"/>
      <c r="MID357" s="10"/>
      <c r="MIE357" s="10"/>
      <c r="MIF357" s="10"/>
      <c r="MIG357" s="10"/>
      <c r="MIH357" s="10"/>
      <c r="MII357" s="10"/>
      <c r="MIJ357" s="10"/>
      <c r="MIK357" s="10"/>
      <c r="MIL357" s="10"/>
      <c r="MIM357" s="10"/>
      <c r="MIN357" s="10"/>
      <c r="MIO357" s="10"/>
      <c r="MIP357" s="10"/>
      <c r="MIQ357" s="10"/>
      <c r="MIR357" s="10"/>
      <c r="MIS357" s="10"/>
      <c r="MIT357" s="10"/>
      <c r="MIU357" s="10"/>
      <c r="MIV357" s="10"/>
      <c r="MIW357" s="10"/>
      <c r="MIX357" s="10"/>
      <c r="MIY357" s="10"/>
      <c r="MIZ357" s="10"/>
      <c r="MJA357" s="10"/>
      <c r="MJB357" s="10"/>
      <c r="MJC357" s="10"/>
      <c r="MJD357" s="10"/>
      <c r="MJE357" s="10"/>
      <c r="MJF357" s="10"/>
      <c r="MJG357" s="10"/>
      <c r="MJH357" s="10"/>
      <c r="MJI357" s="10"/>
      <c r="MJJ357" s="10"/>
      <c r="MJK357" s="10"/>
      <c r="MJL357" s="10"/>
      <c r="MJM357" s="10"/>
      <c r="MJN357" s="10"/>
      <c r="MJO357" s="10"/>
      <c r="MJP357" s="10"/>
      <c r="MJQ357" s="10"/>
      <c r="MJR357" s="10"/>
      <c r="MJS357" s="10"/>
      <c r="MJT357" s="10"/>
      <c r="MJU357" s="10"/>
      <c r="MJV357" s="10"/>
      <c r="MJW357" s="10"/>
      <c r="MJX357" s="10"/>
      <c r="MJY357" s="10"/>
      <c r="MJZ357" s="10"/>
      <c r="MKA357" s="10"/>
      <c r="MKB357" s="10"/>
      <c r="MKC357" s="10"/>
      <c r="MKD357" s="10"/>
      <c r="MKE357" s="10"/>
      <c r="MKF357" s="10"/>
      <c r="MKG357" s="10"/>
      <c r="MKH357" s="10"/>
      <c r="MKI357" s="10"/>
      <c r="MKJ357" s="10"/>
      <c r="MKK357" s="10"/>
      <c r="MKL357" s="10"/>
      <c r="MKM357" s="10"/>
      <c r="MKN357" s="10"/>
      <c r="MKO357" s="10"/>
      <c r="MKP357" s="10"/>
      <c r="MKQ357" s="10"/>
      <c r="MKR357" s="10"/>
      <c r="MKS357" s="10"/>
      <c r="MKT357" s="10"/>
      <c r="MKU357" s="10"/>
      <c r="MKV357" s="10"/>
      <c r="MKW357" s="10"/>
      <c r="MKX357" s="10"/>
      <c r="MKY357" s="10"/>
      <c r="MKZ357" s="10"/>
      <c r="MLA357" s="10"/>
      <c r="MLB357" s="10"/>
      <c r="MLC357" s="10"/>
      <c r="MLD357" s="10"/>
      <c r="MLE357" s="10"/>
      <c r="MLF357" s="10"/>
      <c r="MLG357" s="10"/>
      <c r="MLH357" s="10"/>
      <c r="MLI357" s="10"/>
      <c r="MLJ357" s="10"/>
      <c r="MLK357" s="10"/>
      <c r="MLL357" s="10"/>
      <c r="MLM357" s="10"/>
      <c r="MLN357" s="10"/>
      <c r="MLO357" s="10"/>
      <c r="MLP357" s="10"/>
      <c r="MLQ357" s="10"/>
      <c r="MLR357" s="10"/>
      <c r="MLS357" s="10"/>
      <c r="MLT357" s="10"/>
      <c r="MLU357" s="10"/>
      <c r="MLV357" s="10"/>
      <c r="MLW357" s="10"/>
      <c r="MLX357" s="10"/>
      <c r="MLY357" s="10"/>
      <c r="MLZ357" s="10"/>
      <c r="MMA357" s="10"/>
      <c r="MMB357" s="10"/>
      <c r="MMC357" s="10"/>
      <c r="MMD357" s="10"/>
      <c r="MME357" s="10"/>
      <c r="MMF357" s="10"/>
      <c r="MMG357" s="10"/>
      <c r="MMH357" s="10"/>
      <c r="MMI357" s="10"/>
      <c r="MMJ357" s="10"/>
      <c r="MMK357" s="10"/>
      <c r="MML357" s="10"/>
      <c r="MMM357" s="10"/>
      <c r="MMN357" s="10"/>
      <c r="MMO357" s="10"/>
      <c r="MMP357" s="10"/>
      <c r="MMQ357" s="10"/>
      <c r="MMR357" s="10"/>
      <c r="MMS357" s="10"/>
      <c r="MMT357" s="10"/>
      <c r="MMU357" s="10"/>
      <c r="MMV357" s="10"/>
      <c r="MMW357" s="10"/>
      <c r="MMX357" s="10"/>
      <c r="MMY357" s="10"/>
      <c r="MMZ357" s="10"/>
      <c r="MNA357" s="10"/>
      <c r="MNB357" s="10"/>
      <c r="MNC357" s="10"/>
      <c r="MND357" s="10"/>
      <c r="MNE357" s="10"/>
      <c r="MNF357" s="10"/>
      <c r="MNG357" s="10"/>
      <c r="MNH357" s="10"/>
      <c r="MNI357" s="10"/>
      <c r="MNJ357" s="10"/>
      <c r="MNK357" s="10"/>
      <c r="MNL357" s="10"/>
      <c r="MNM357" s="10"/>
      <c r="MNN357" s="10"/>
      <c r="MNO357" s="10"/>
      <c r="MNP357" s="10"/>
      <c r="MNQ357" s="10"/>
      <c r="MNR357" s="10"/>
      <c r="MNS357" s="10"/>
      <c r="MNT357" s="10"/>
      <c r="MNU357" s="10"/>
      <c r="MNV357" s="10"/>
      <c r="MNW357" s="10"/>
      <c r="MNX357" s="10"/>
      <c r="MNY357" s="10"/>
      <c r="MNZ357" s="10"/>
      <c r="MOA357" s="10"/>
      <c r="MOB357" s="10"/>
      <c r="MOC357" s="10"/>
      <c r="MOD357" s="10"/>
      <c r="MOE357" s="10"/>
      <c r="MOF357" s="10"/>
      <c r="MOG357" s="10"/>
      <c r="MOH357" s="10"/>
      <c r="MOI357" s="10"/>
      <c r="MOJ357" s="10"/>
      <c r="MOK357" s="10"/>
      <c r="MOL357" s="10"/>
      <c r="MOM357" s="10"/>
      <c r="MON357" s="10"/>
      <c r="MOO357" s="10"/>
      <c r="MOP357" s="10"/>
      <c r="MOQ357" s="10"/>
      <c r="MOR357" s="10"/>
      <c r="MOS357" s="10"/>
      <c r="MOT357" s="10"/>
      <c r="MOU357" s="10"/>
      <c r="MOV357" s="10"/>
      <c r="MOW357" s="10"/>
      <c r="MOX357" s="10"/>
      <c r="MOY357" s="10"/>
      <c r="MOZ357" s="10"/>
      <c r="MPA357" s="10"/>
      <c r="MPB357" s="10"/>
      <c r="MPC357" s="10"/>
      <c r="MPD357" s="10"/>
      <c r="MPE357" s="10"/>
      <c r="MPF357" s="10"/>
      <c r="MPG357" s="10"/>
      <c r="MPH357" s="10"/>
      <c r="MPI357" s="10"/>
      <c r="MPJ357" s="10"/>
      <c r="MPK357" s="10"/>
      <c r="MPL357" s="10"/>
      <c r="MPM357" s="10"/>
      <c r="MPN357" s="10"/>
      <c r="MPO357" s="10"/>
      <c r="MPP357" s="10"/>
      <c r="MPQ357" s="10"/>
      <c r="MPR357" s="10"/>
      <c r="MPS357" s="10"/>
      <c r="MPT357" s="10"/>
      <c r="MPU357" s="10"/>
      <c r="MPV357" s="10"/>
      <c r="MPW357" s="10"/>
      <c r="MPX357" s="10"/>
      <c r="MPY357" s="10"/>
      <c r="MPZ357" s="10"/>
      <c r="MQA357" s="10"/>
      <c r="MQB357" s="10"/>
      <c r="MQC357" s="10"/>
      <c r="MQD357" s="10"/>
      <c r="MQE357" s="10"/>
      <c r="MQF357" s="10"/>
      <c r="MQG357" s="10"/>
      <c r="MQH357" s="10"/>
      <c r="MQI357" s="10"/>
      <c r="MQJ357" s="10"/>
      <c r="MQK357" s="10"/>
      <c r="MQL357" s="10"/>
      <c r="MQM357" s="10"/>
      <c r="MQN357" s="10"/>
      <c r="MQO357" s="10"/>
      <c r="MQP357" s="10"/>
      <c r="MQQ357" s="10"/>
      <c r="MQR357" s="10"/>
      <c r="MQS357" s="10"/>
      <c r="MQT357" s="10"/>
      <c r="MQU357" s="10"/>
      <c r="MQV357" s="10"/>
      <c r="MQW357" s="10"/>
      <c r="MQX357" s="10"/>
      <c r="MQY357" s="10"/>
      <c r="MQZ357" s="10"/>
      <c r="MRA357" s="10"/>
      <c r="MRB357" s="10"/>
      <c r="MRC357" s="10"/>
      <c r="MRD357" s="10"/>
      <c r="MRE357" s="10"/>
      <c r="MRF357" s="10"/>
      <c r="MRG357" s="10"/>
      <c r="MRH357" s="10"/>
      <c r="MRI357" s="10"/>
      <c r="MRJ357" s="10"/>
      <c r="MRK357" s="10"/>
      <c r="MRL357" s="10"/>
      <c r="MRM357" s="10"/>
      <c r="MRN357" s="10"/>
      <c r="MRO357" s="10"/>
      <c r="MRP357" s="10"/>
      <c r="MRQ357" s="10"/>
      <c r="MRR357" s="10"/>
      <c r="MRS357" s="10"/>
      <c r="MRT357" s="10"/>
      <c r="MRU357" s="10"/>
      <c r="MRV357" s="10"/>
      <c r="MRW357" s="10"/>
      <c r="MRX357" s="10"/>
      <c r="MRY357" s="10"/>
      <c r="MRZ357" s="10"/>
      <c r="MSA357" s="10"/>
      <c r="MSB357" s="10"/>
      <c r="MSC357" s="10"/>
      <c r="MSD357" s="10"/>
      <c r="MSE357" s="10"/>
      <c r="MSF357" s="10"/>
      <c r="MSG357" s="10"/>
      <c r="MSH357" s="10"/>
      <c r="MSI357" s="10"/>
      <c r="MSJ357" s="10"/>
      <c r="MSK357" s="10"/>
      <c r="MSL357" s="10"/>
      <c r="MSM357" s="10"/>
      <c r="MSN357" s="10"/>
      <c r="MSO357" s="10"/>
      <c r="MSP357" s="10"/>
      <c r="MSQ357" s="10"/>
      <c r="MSR357" s="10"/>
      <c r="MSS357" s="10"/>
      <c r="MST357" s="10"/>
      <c r="MSU357" s="10"/>
      <c r="MSV357" s="10"/>
      <c r="MSW357" s="10"/>
      <c r="MSX357" s="10"/>
      <c r="MSY357" s="10"/>
      <c r="MSZ357" s="10"/>
      <c r="MTA357" s="10"/>
      <c r="MTB357" s="10"/>
      <c r="MTC357" s="10"/>
      <c r="MTD357" s="10"/>
      <c r="MTE357" s="10"/>
      <c r="MTF357" s="10"/>
      <c r="MTG357" s="10"/>
      <c r="MTH357" s="10"/>
      <c r="MTI357" s="10"/>
      <c r="MTJ357" s="10"/>
      <c r="MTK357" s="10"/>
      <c r="MTL357" s="10"/>
      <c r="MTM357" s="10"/>
      <c r="MTN357" s="10"/>
      <c r="MTO357" s="10"/>
      <c r="MTP357" s="10"/>
      <c r="MTQ357" s="10"/>
      <c r="MTR357" s="10"/>
      <c r="MTS357" s="10"/>
      <c r="MTT357" s="10"/>
      <c r="MTU357" s="10"/>
      <c r="MTV357" s="10"/>
      <c r="MTW357" s="10"/>
      <c r="MTX357" s="10"/>
      <c r="MTY357" s="10"/>
      <c r="MTZ357" s="10"/>
      <c r="MUA357" s="10"/>
      <c r="MUB357" s="10"/>
      <c r="MUC357" s="10"/>
      <c r="MUD357" s="10"/>
      <c r="MUE357" s="10"/>
      <c r="MUF357" s="10"/>
      <c r="MUG357" s="10"/>
      <c r="MUH357" s="10"/>
      <c r="MUI357" s="10"/>
      <c r="MUJ357" s="10"/>
      <c r="MUK357" s="10"/>
      <c r="MUL357" s="10"/>
      <c r="MUM357" s="10"/>
      <c r="MUN357" s="10"/>
      <c r="MUO357" s="10"/>
      <c r="MUP357" s="10"/>
      <c r="MUQ357" s="10"/>
      <c r="MUR357" s="10"/>
      <c r="MUS357" s="10"/>
      <c r="MUT357" s="10"/>
      <c r="MUU357" s="10"/>
      <c r="MUV357" s="10"/>
      <c r="MUW357" s="10"/>
      <c r="MUX357" s="10"/>
      <c r="MUY357" s="10"/>
      <c r="MUZ357" s="10"/>
      <c r="MVA357" s="10"/>
      <c r="MVB357" s="10"/>
      <c r="MVC357" s="10"/>
      <c r="MVD357" s="10"/>
      <c r="MVE357" s="10"/>
      <c r="MVF357" s="10"/>
      <c r="MVG357" s="10"/>
      <c r="MVH357" s="10"/>
      <c r="MVI357" s="10"/>
      <c r="MVJ357" s="10"/>
      <c r="MVK357" s="10"/>
      <c r="MVL357" s="10"/>
      <c r="MVM357" s="10"/>
      <c r="MVN357" s="10"/>
      <c r="MVO357" s="10"/>
      <c r="MVP357" s="10"/>
      <c r="MVQ357" s="10"/>
      <c r="MVR357" s="10"/>
      <c r="MVS357" s="10"/>
      <c r="MVT357" s="10"/>
      <c r="MVU357" s="10"/>
      <c r="MVV357" s="10"/>
      <c r="MVW357" s="10"/>
      <c r="MVX357" s="10"/>
      <c r="MVY357" s="10"/>
      <c r="MVZ357" s="10"/>
      <c r="MWA357" s="10"/>
      <c r="MWB357" s="10"/>
      <c r="MWC357" s="10"/>
      <c r="MWD357" s="10"/>
      <c r="MWE357" s="10"/>
      <c r="MWF357" s="10"/>
      <c r="MWG357" s="10"/>
      <c r="MWH357" s="10"/>
      <c r="MWI357" s="10"/>
      <c r="MWJ357" s="10"/>
      <c r="MWK357" s="10"/>
      <c r="MWL357" s="10"/>
      <c r="MWM357" s="10"/>
      <c r="MWN357" s="10"/>
      <c r="MWO357" s="10"/>
      <c r="MWP357" s="10"/>
      <c r="MWQ357" s="10"/>
      <c r="MWR357" s="10"/>
      <c r="MWS357" s="10"/>
      <c r="MWT357" s="10"/>
      <c r="MWU357" s="10"/>
      <c r="MWV357" s="10"/>
      <c r="MWW357" s="10"/>
      <c r="MWX357" s="10"/>
      <c r="MWY357" s="10"/>
      <c r="MWZ357" s="10"/>
      <c r="MXA357" s="10"/>
      <c r="MXB357" s="10"/>
      <c r="MXC357" s="10"/>
      <c r="MXD357" s="10"/>
      <c r="MXE357" s="10"/>
      <c r="MXF357" s="10"/>
      <c r="MXG357" s="10"/>
      <c r="MXH357" s="10"/>
      <c r="MXI357" s="10"/>
      <c r="MXJ357" s="10"/>
      <c r="MXK357" s="10"/>
      <c r="MXL357" s="10"/>
      <c r="MXM357" s="10"/>
      <c r="MXN357" s="10"/>
      <c r="MXO357" s="10"/>
      <c r="MXP357" s="10"/>
      <c r="MXQ357" s="10"/>
      <c r="MXR357" s="10"/>
      <c r="MXS357" s="10"/>
      <c r="MXT357" s="10"/>
      <c r="MXU357" s="10"/>
      <c r="MXV357" s="10"/>
      <c r="MXW357" s="10"/>
      <c r="MXX357" s="10"/>
      <c r="MXY357" s="10"/>
      <c r="MXZ357" s="10"/>
      <c r="MYA357" s="10"/>
      <c r="MYB357" s="10"/>
      <c r="MYC357" s="10"/>
      <c r="MYD357" s="10"/>
      <c r="MYE357" s="10"/>
      <c r="MYF357" s="10"/>
      <c r="MYG357" s="10"/>
      <c r="MYH357" s="10"/>
      <c r="MYI357" s="10"/>
      <c r="MYJ357" s="10"/>
      <c r="MYK357" s="10"/>
      <c r="MYL357" s="10"/>
      <c r="MYM357" s="10"/>
      <c r="MYN357" s="10"/>
      <c r="MYO357" s="10"/>
      <c r="MYP357" s="10"/>
      <c r="MYQ357" s="10"/>
      <c r="MYR357" s="10"/>
      <c r="MYS357" s="10"/>
      <c r="MYT357" s="10"/>
      <c r="MYU357" s="10"/>
      <c r="MYV357" s="10"/>
      <c r="MYW357" s="10"/>
      <c r="MYX357" s="10"/>
      <c r="MYY357" s="10"/>
      <c r="MYZ357" s="10"/>
      <c r="MZA357" s="10"/>
      <c r="MZB357" s="10"/>
      <c r="MZC357" s="10"/>
      <c r="MZD357" s="10"/>
      <c r="MZE357" s="10"/>
      <c r="MZF357" s="10"/>
      <c r="MZG357" s="10"/>
      <c r="MZH357" s="10"/>
      <c r="MZI357" s="10"/>
      <c r="MZJ357" s="10"/>
      <c r="MZK357" s="10"/>
      <c r="MZL357" s="10"/>
      <c r="MZM357" s="10"/>
      <c r="MZN357" s="10"/>
      <c r="MZO357" s="10"/>
      <c r="MZP357" s="10"/>
      <c r="MZQ357" s="10"/>
      <c r="MZR357" s="10"/>
      <c r="MZS357" s="10"/>
      <c r="MZT357" s="10"/>
      <c r="MZU357" s="10"/>
      <c r="MZV357" s="10"/>
      <c r="MZW357" s="10"/>
      <c r="MZX357" s="10"/>
      <c r="MZY357" s="10"/>
      <c r="MZZ357" s="10"/>
      <c r="NAA357" s="10"/>
      <c r="NAB357" s="10"/>
      <c r="NAC357" s="10"/>
      <c r="NAD357" s="10"/>
      <c r="NAE357" s="10"/>
      <c r="NAF357" s="10"/>
      <c r="NAG357" s="10"/>
      <c r="NAH357" s="10"/>
      <c r="NAI357" s="10"/>
      <c r="NAJ357" s="10"/>
      <c r="NAK357" s="10"/>
      <c r="NAL357" s="10"/>
      <c r="NAM357" s="10"/>
      <c r="NAN357" s="10"/>
      <c r="NAO357" s="10"/>
      <c r="NAP357" s="10"/>
      <c r="NAQ357" s="10"/>
      <c r="NAR357" s="10"/>
      <c r="NAS357" s="10"/>
      <c r="NAT357" s="10"/>
      <c r="NAU357" s="10"/>
      <c r="NAV357" s="10"/>
      <c r="NAW357" s="10"/>
      <c r="NAX357" s="10"/>
      <c r="NAY357" s="10"/>
      <c r="NAZ357" s="10"/>
      <c r="NBA357" s="10"/>
      <c r="NBB357" s="10"/>
      <c r="NBC357" s="10"/>
      <c r="NBD357" s="10"/>
      <c r="NBE357" s="10"/>
      <c r="NBF357" s="10"/>
      <c r="NBG357" s="10"/>
      <c r="NBH357" s="10"/>
      <c r="NBI357" s="10"/>
      <c r="NBJ357" s="10"/>
      <c r="NBK357" s="10"/>
      <c r="NBL357" s="10"/>
      <c r="NBM357" s="10"/>
      <c r="NBN357" s="10"/>
      <c r="NBO357" s="10"/>
      <c r="NBP357" s="10"/>
      <c r="NBQ357" s="10"/>
      <c r="NBR357" s="10"/>
      <c r="NBS357" s="10"/>
      <c r="NBT357" s="10"/>
      <c r="NBU357" s="10"/>
      <c r="NBV357" s="10"/>
      <c r="NBW357" s="10"/>
      <c r="NBX357" s="10"/>
      <c r="NBY357" s="10"/>
      <c r="NBZ357" s="10"/>
      <c r="NCA357" s="10"/>
      <c r="NCB357" s="10"/>
      <c r="NCC357" s="10"/>
      <c r="NCD357" s="10"/>
      <c r="NCE357" s="10"/>
      <c r="NCF357" s="10"/>
      <c r="NCG357" s="10"/>
      <c r="NCH357" s="10"/>
      <c r="NCI357" s="10"/>
      <c r="NCJ357" s="10"/>
      <c r="NCK357" s="10"/>
      <c r="NCL357" s="10"/>
      <c r="NCM357" s="10"/>
      <c r="NCN357" s="10"/>
      <c r="NCO357" s="10"/>
      <c r="NCP357" s="10"/>
      <c r="NCQ357" s="10"/>
      <c r="NCR357" s="10"/>
      <c r="NCS357" s="10"/>
      <c r="NCT357" s="10"/>
      <c r="NCU357" s="10"/>
      <c r="NCV357" s="10"/>
      <c r="NCW357" s="10"/>
      <c r="NCX357" s="10"/>
      <c r="NCY357" s="10"/>
      <c r="NCZ357" s="10"/>
      <c r="NDA357" s="10"/>
      <c r="NDB357" s="10"/>
      <c r="NDC357" s="10"/>
      <c r="NDD357" s="10"/>
      <c r="NDE357" s="10"/>
      <c r="NDF357" s="10"/>
      <c r="NDG357" s="10"/>
      <c r="NDH357" s="10"/>
      <c r="NDI357" s="10"/>
      <c r="NDJ357" s="10"/>
      <c r="NDK357" s="10"/>
      <c r="NDL357" s="10"/>
      <c r="NDM357" s="10"/>
      <c r="NDN357" s="10"/>
      <c r="NDO357" s="10"/>
      <c r="NDP357" s="10"/>
      <c r="NDQ357" s="10"/>
      <c r="NDR357" s="10"/>
      <c r="NDS357" s="10"/>
      <c r="NDT357" s="10"/>
      <c r="NDU357" s="10"/>
      <c r="NDV357" s="10"/>
      <c r="NDW357" s="10"/>
      <c r="NDX357" s="10"/>
      <c r="NDY357" s="10"/>
      <c r="NDZ357" s="10"/>
      <c r="NEA357" s="10"/>
      <c r="NEB357" s="10"/>
      <c r="NEC357" s="10"/>
      <c r="NED357" s="10"/>
      <c r="NEE357" s="10"/>
      <c r="NEF357" s="10"/>
      <c r="NEG357" s="10"/>
      <c r="NEH357" s="10"/>
      <c r="NEI357" s="10"/>
      <c r="NEJ357" s="10"/>
      <c r="NEK357" s="10"/>
      <c r="NEL357" s="10"/>
      <c r="NEM357" s="10"/>
      <c r="NEN357" s="10"/>
      <c r="NEO357" s="10"/>
      <c r="NEP357" s="10"/>
      <c r="NEQ357" s="10"/>
      <c r="NER357" s="10"/>
      <c r="NES357" s="10"/>
      <c r="NET357" s="10"/>
      <c r="NEU357" s="10"/>
      <c r="NEV357" s="10"/>
      <c r="NEW357" s="10"/>
      <c r="NEX357" s="10"/>
      <c r="NEY357" s="10"/>
      <c r="NEZ357" s="10"/>
      <c r="NFA357" s="10"/>
      <c r="NFB357" s="10"/>
      <c r="NFC357" s="10"/>
      <c r="NFD357" s="10"/>
      <c r="NFE357" s="10"/>
      <c r="NFF357" s="10"/>
      <c r="NFG357" s="10"/>
      <c r="NFH357" s="10"/>
      <c r="NFI357" s="10"/>
      <c r="NFJ357" s="10"/>
      <c r="NFK357" s="10"/>
      <c r="NFL357" s="10"/>
      <c r="NFM357" s="10"/>
      <c r="NFN357" s="10"/>
      <c r="NFO357" s="10"/>
      <c r="NFP357" s="10"/>
      <c r="NFQ357" s="10"/>
      <c r="NFR357" s="10"/>
      <c r="NFS357" s="10"/>
      <c r="NFT357" s="10"/>
      <c r="NFU357" s="10"/>
      <c r="NFV357" s="10"/>
      <c r="NFW357" s="10"/>
      <c r="NFX357" s="10"/>
      <c r="NFY357" s="10"/>
      <c r="NFZ357" s="10"/>
      <c r="NGA357" s="10"/>
      <c r="NGB357" s="10"/>
      <c r="NGC357" s="10"/>
      <c r="NGD357" s="10"/>
      <c r="NGE357" s="10"/>
      <c r="NGF357" s="10"/>
      <c r="NGG357" s="10"/>
      <c r="NGH357" s="10"/>
      <c r="NGI357" s="10"/>
      <c r="NGJ357" s="10"/>
      <c r="NGK357" s="10"/>
      <c r="NGL357" s="10"/>
      <c r="NGM357" s="10"/>
      <c r="NGN357" s="10"/>
      <c r="NGO357" s="10"/>
      <c r="NGP357" s="10"/>
      <c r="NGQ357" s="10"/>
      <c r="NGR357" s="10"/>
      <c r="NGS357" s="10"/>
      <c r="NGT357" s="10"/>
      <c r="NGU357" s="10"/>
      <c r="NGV357" s="10"/>
      <c r="NGW357" s="10"/>
      <c r="NGX357" s="10"/>
      <c r="NGY357" s="10"/>
      <c r="NGZ357" s="10"/>
      <c r="NHA357" s="10"/>
      <c r="NHB357" s="10"/>
      <c r="NHC357" s="10"/>
      <c r="NHD357" s="10"/>
      <c r="NHE357" s="10"/>
      <c r="NHF357" s="10"/>
      <c r="NHG357" s="10"/>
      <c r="NHH357" s="10"/>
      <c r="NHI357" s="10"/>
      <c r="NHJ357" s="10"/>
      <c r="NHK357" s="10"/>
      <c r="NHL357" s="10"/>
      <c r="NHM357" s="10"/>
      <c r="NHN357" s="10"/>
      <c r="NHO357" s="10"/>
      <c r="NHP357" s="10"/>
      <c r="NHQ357" s="10"/>
      <c r="NHR357" s="10"/>
      <c r="NHS357" s="10"/>
      <c r="NHT357" s="10"/>
      <c r="NHU357" s="10"/>
      <c r="NHV357" s="10"/>
      <c r="NHW357" s="10"/>
      <c r="NHX357" s="10"/>
      <c r="NHY357" s="10"/>
      <c r="NHZ357" s="10"/>
      <c r="NIA357" s="10"/>
      <c r="NIB357" s="10"/>
      <c r="NIC357" s="10"/>
      <c r="NID357" s="10"/>
      <c r="NIE357" s="10"/>
      <c r="NIF357" s="10"/>
      <c r="NIG357" s="10"/>
      <c r="NIH357" s="10"/>
      <c r="NII357" s="10"/>
      <c r="NIJ357" s="10"/>
      <c r="NIK357" s="10"/>
      <c r="NIL357" s="10"/>
      <c r="NIM357" s="10"/>
      <c r="NIN357" s="10"/>
      <c r="NIO357" s="10"/>
      <c r="NIP357" s="10"/>
      <c r="NIQ357" s="10"/>
      <c r="NIR357" s="10"/>
      <c r="NIS357" s="10"/>
      <c r="NIT357" s="10"/>
      <c r="NIU357" s="10"/>
      <c r="NIV357" s="10"/>
      <c r="NIW357" s="10"/>
      <c r="NIX357" s="10"/>
      <c r="NIY357" s="10"/>
      <c r="NIZ357" s="10"/>
      <c r="NJA357" s="10"/>
      <c r="NJB357" s="10"/>
      <c r="NJC357" s="10"/>
      <c r="NJD357" s="10"/>
      <c r="NJE357" s="10"/>
      <c r="NJF357" s="10"/>
      <c r="NJG357" s="10"/>
      <c r="NJH357" s="10"/>
      <c r="NJI357" s="10"/>
      <c r="NJJ357" s="10"/>
      <c r="NJK357" s="10"/>
      <c r="NJL357" s="10"/>
      <c r="NJM357" s="10"/>
      <c r="NJN357" s="10"/>
      <c r="NJO357" s="10"/>
      <c r="NJP357" s="10"/>
      <c r="NJQ357" s="10"/>
      <c r="NJR357" s="10"/>
      <c r="NJS357" s="10"/>
      <c r="NJT357" s="10"/>
      <c r="NJU357" s="10"/>
      <c r="NJV357" s="10"/>
      <c r="NJW357" s="10"/>
      <c r="NJX357" s="10"/>
      <c r="NJY357" s="10"/>
      <c r="NJZ357" s="10"/>
      <c r="NKA357" s="10"/>
      <c r="NKB357" s="10"/>
      <c r="NKC357" s="10"/>
      <c r="NKD357" s="10"/>
      <c r="NKE357" s="10"/>
      <c r="NKF357" s="10"/>
      <c r="NKG357" s="10"/>
      <c r="NKH357" s="10"/>
      <c r="NKI357" s="10"/>
      <c r="NKJ357" s="10"/>
      <c r="NKK357" s="10"/>
      <c r="NKL357" s="10"/>
      <c r="NKM357" s="10"/>
      <c r="NKN357" s="10"/>
      <c r="NKO357" s="10"/>
      <c r="NKP357" s="10"/>
      <c r="NKQ357" s="10"/>
      <c r="NKR357" s="10"/>
      <c r="NKS357" s="10"/>
      <c r="NKT357" s="10"/>
      <c r="NKU357" s="10"/>
      <c r="NKV357" s="10"/>
      <c r="NKW357" s="10"/>
      <c r="NKX357" s="10"/>
      <c r="NKY357" s="10"/>
      <c r="NKZ357" s="10"/>
      <c r="NLA357" s="10"/>
      <c r="NLB357" s="10"/>
      <c r="NLC357" s="10"/>
      <c r="NLD357" s="10"/>
      <c r="NLE357" s="10"/>
      <c r="NLF357" s="10"/>
      <c r="NLG357" s="10"/>
      <c r="NLH357" s="10"/>
      <c r="NLI357" s="10"/>
      <c r="NLJ357" s="10"/>
      <c r="NLK357" s="10"/>
      <c r="NLL357" s="10"/>
      <c r="NLM357" s="10"/>
      <c r="NLN357" s="10"/>
      <c r="NLO357" s="10"/>
      <c r="NLP357" s="10"/>
      <c r="NLQ357" s="10"/>
      <c r="NLR357" s="10"/>
      <c r="NLS357" s="10"/>
      <c r="NLT357" s="10"/>
      <c r="NLU357" s="10"/>
      <c r="NLV357" s="10"/>
      <c r="NLW357" s="10"/>
      <c r="NLX357" s="10"/>
      <c r="NLY357" s="10"/>
      <c r="NLZ357" s="10"/>
      <c r="NMA357" s="10"/>
      <c r="NMB357" s="10"/>
      <c r="NMC357" s="10"/>
      <c r="NMD357" s="10"/>
      <c r="NME357" s="10"/>
      <c r="NMF357" s="10"/>
      <c r="NMG357" s="10"/>
      <c r="NMH357" s="10"/>
      <c r="NMI357" s="10"/>
      <c r="NMJ357" s="10"/>
      <c r="NMK357" s="10"/>
      <c r="NML357" s="10"/>
      <c r="NMM357" s="10"/>
      <c r="NMN357" s="10"/>
      <c r="NMO357" s="10"/>
      <c r="NMP357" s="10"/>
      <c r="NMQ357" s="10"/>
      <c r="NMR357" s="10"/>
      <c r="NMS357" s="10"/>
      <c r="NMT357" s="10"/>
      <c r="NMU357" s="10"/>
      <c r="NMV357" s="10"/>
      <c r="NMW357" s="10"/>
      <c r="NMX357" s="10"/>
      <c r="NMY357" s="10"/>
      <c r="NMZ357" s="10"/>
      <c r="NNA357" s="10"/>
      <c r="NNB357" s="10"/>
      <c r="NNC357" s="10"/>
      <c r="NND357" s="10"/>
      <c r="NNE357" s="10"/>
      <c r="NNF357" s="10"/>
      <c r="NNG357" s="10"/>
      <c r="NNH357" s="10"/>
      <c r="NNI357" s="10"/>
      <c r="NNJ357" s="10"/>
      <c r="NNK357" s="10"/>
      <c r="NNL357" s="10"/>
      <c r="NNM357" s="10"/>
      <c r="NNN357" s="10"/>
      <c r="NNO357" s="10"/>
      <c r="NNP357" s="10"/>
      <c r="NNQ357" s="10"/>
      <c r="NNR357" s="10"/>
      <c r="NNS357" s="10"/>
      <c r="NNT357" s="10"/>
      <c r="NNU357" s="10"/>
      <c r="NNV357" s="10"/>
      <c r="NNW357" s="10"/>
      <c r="NNX357" s="10"/>
      <c r="NNY357" s="10"/>
      <c r="NNZ357" s="10"/>
      <c r="NOA357" s="10"/>
      <c r="NOB357" s="10"/>
      <c r="NOC357" s="10"/>
      <c r="NOD357" s="10"/>
      <c r="NOE357" s="10"/>
      <c r="NOF357" s="10"/>
      <c r="NOG357" s="10"/>
      <c r="NOH357" s="10"/>
      <c r="NOI357" s="10"/>
      <c r="NOJ357" s="10"/>
      <c r="NOK357" s="10"/>
      <c r="NOL357" s="10"/>
      <c r="NOM357" s="10"/>
      <c r="NON357" s="10"/>
      <c r="NOO357" s="10"/>
      <c r="NOP357" s="10"/>
      <c r="NOQ357" s="10"/>
      <c r="NOR357" s="10"/>
      <c r="NOS357" s="10"/>
      <c r="NOT357" s="10"/>
      <c r="NOU357" s="10"/>
      <c r="NOV357" s="10"/>
      <c r="NOW357" s="10"/>
      <c r="NOX357" s="10"/>
      <c r="NOY357" s="10"/>
      <c r="NOZ357" s="10"/>
      <c r="NPA357" s="10"/>
      <c r="NPB357" s="10"/>
      <c r="NPC357" s="10"/>
      <c r="NPD357" s="10"/>
      <c r="NPE357" s="10"/>
      <c r="NPF357" s="10"/>
      <c r="NPG357" s="10"/>
      <c r="NPH357" s="10"/>
      <c r="NPI357" s="10"/>
      <c r="NPJ357" s="10"/>
      <c r="NPK357" s="10"/>
      <c r="NPL357" s="10"/>
      <c r="NPM357" s="10"/>
      <c r="NPN357" s="10"/>
      <c r="NPO357" s="10"/>
      <c r="NPP357" s="10"/>
      <c r="NPQ357" s="10"/>
      <c r="NPR357" s="10"/>
      <c r="NPS357" s="10"/>
      <c r="NPT357" s="10"/>
      <c r="NPU357" s="10"/>
      <c r="NPV357" s="10"/>
      <c r="NPW357" s="10"/>
      <c r="NPX357" s="10"/>
      <c r="NPY357" s="10"/>
      <c r="NPZ357" s="10"/>
      <c r="NQA357" s="10"/>
      <c r="NQB357" s="10"/>
      <c r="NQC357" s="10"/>
      <c r="NQD357" s="10"/>
      <c r="NQE357" s="10"/>
      <c r="NQF357" s="10"/>
      <c r="NQG357" s="10"/>
      <c r="NQH357" s="10"/>
      <c r="NQI357" s="10"/>
      <c r="NQJ357" s="10"/>
      <c r="NQK357" s="10"/>
      <c r="NQL357" s="10"/>
      <c r="NQM357" s="10"/>
      <c r="NQN357" s="10"/>
      <c r="NQO357" s="10"/>
      <c r="NQP357" s="10"/>
      <c r="NQQ357" s="10"/>
      <c r="NQR357" s="10"/>
      <c r="NQS357" s="10"/>
      <c r="NQT357" s="10"/>
      <c r="NQU357" s="10"/>
      <c r="NQV357" s="10"/>
      <c r="NQW357" s="10"/>
      <c r="NQX357" s="10"/>
      <c r="NQY357" s="10"/>
      <c r="NQZ357" s="10"/>
      <c r="NRA357" s="10"/>
      <c r="NRB357" s="10"/>
      <c r="NRC357" s="10"/>
      <c r="NRD357" s="10"/>
      <c r="NRE357" s="10"/>
      <c r="NRF357" s="10"/>
      <c r="NRG357" s="10"/>
      <c r="NRH357" s="10"/>
      <c r="NRI357" s="10"/>
      <c r="NRJ357" s="10"/>
      <c r="NRK357" s="10"/>
      <c r="NRL357" s="10"/>
      <c r="NRM357" s="10"/>
      <c r="NRN357" s="10"/>
      <c r="NRO357" s="10"/>
      <c r="NRP357" s="10"/>
      <c r="NRQ357" s="10"/>
      <c r="NRR357" s="10"/>
      <c r="NRS357" s="10"/>
      <c r="NRT357" s="10"/>
      <c r="NRU357" s="10"/>
      <c r="NRV357" s="10"/>
      <c r="NRW357" s="10"/>
      <c r="NRX357" s="10"/>
      <c r="NRY357" s="10"/>
      <c r="NRZ357" s="10"/>
      <c r="NSA357" s="10"/>
      <c r="NSB357" s="10"/>
      <c r="NSC357" s="10"/>
      <c r="NSD357" s="10"/>
      <c r="NSE357" s="10"/>
      <c r="NSF357" s="10"/>
      <c r="NSG357" s="10"/>
      <c r="NSH357" s="10"/>
      <c r="NSI357" s="10"/>
      <c r="NSJ357" s="10"/>
      <c r="NSK357" s="10"/>
      <c r="NSL357" s="10"/>
      <c r="NSM357" s="10"/>
      <c r="NSN357" s="10"/>
      <c r="NSO357" s="10"/>
      <c r="NSP357" s="10"/>
      <c r="NSQ357" s="10"/>
      <c r="NSR357" s="10"/>
      <c r="NSS357" s="10"/>
      <c r="NST357" s="10"/>
      <c r="NSU357" s="10"/>
      <c r="NSV357" s="10"/>
      <c r="NSW357" s="10"/>
      <c r="NSX357" s="10"/>
      <c r="NSY357" s="10"/>
      <c r="NSZ357" s="10"/>
      <c r="NTA357" s="10"/>
      <c r="NTB357" s="10"/>
      <c r="NTC357" s="10"/>
      <c r="NTD357" s="10"/>
      <c r="NTE357" s="10"/>
      <c r="NTF357" s="10"/>
      <c r="NTG357" s="10"/>
      <c r="NTH357" s="10"/>
      <c r="NTI357" s="10"/>
      <c r="NTJ357" s="10"/>
      <c r="NTK357" s="10"/>
      <c r="NTL357" s="10"/>
      <c r="NTM357" s="10"/>
      <c r="NTN357" s="10"/>
      <c r="NTO357" s="10"/>
      <c r="NTP357" s="10"/>
      <c r="NTQ357" s="10"/>
      <c r="NTR357" s="10"/>
      <c r="NTS357" s="10"/>
      <c r="NTT357" s="10"/>
      <c r="NTU357" s="10"/>
      <c r="NTV357" s="10"/>
      <c r="NTW357" s="10"/>
      <c r="NTX357" s="10"/>
      <c r="NTY357" s="10"/>
      <c r="NTZ357" s="10"/>
      <c r="NUA357" s="10"/>
      <c r="NUB357" s="10"/>
      <c r="NUC357" s="10"/>
      <c r="NUD357" s="10"/>
      <c r="NUE357" s="10"/>
      <c r="NUF357" s="10"/>
      <c r="NUG357" s="10"/>
      <c r="NUH357" s="10"/>
      <c r="NUI357" s="10"/>
      <c r="NUJ357" s="10"/>
      <c r="NUK357" s="10"/>
      <c r="NUL357" s="10"/>
      <c r="NUM357" s="10"/>
      <c r="NUN357" s="10"/>
      <c r="NUO357" s="10"/>
      <c r="NUP357" s="10"/>
      <c r="NUQ357" s="10"/>
      <c r="NUR357" s="10"/>
      <c r="NUS357" s="10"/>
      <c r="NUT357" s="10"/>
      <c r="NUU357" s="10"/>
      <c r="NUV357" s="10"/>
      <c r="NUW357" s="10"/>
      <c r="NUX357" s="10"/>
      <c r="NUY357" s="10"/>
      <c r="NUZ357" s="10"/>
      <c r="NVA357" s="10"/>
      <c r="NVB357" s="10"/>
      <c r="NVC357" s="10"/>
      <c r="NVD357" s="10"/>
      <c r="NVE357" s="10"/>
      <c r="NVF357" s="10"/>
      <c r="NVG357" s="10"/>
      <c r="NVH357" s="10"/>
      <c r="NVI357" s="10"/>
      <c r="NVJ357" s="10"/>
      <c r="NVK357" s="10"/>
      <c r="NVL357" s="10"/>
      <c r="NVM357" s="10"/>
      <c r="NVN357" s="10"/>
      <c r="NVO357" s="10"/>
      <c r="NVP357" s="10"/>
      <c r="NVQ357" s="10"/>
      <c r="NVR357" s="10"/>
      <c r="NVS357" s="10"/>
      <c r="NVT357" s="10"/>
      <c r="NVU357" s="10"/>
      <c r="NVV357" s="10"/>
      <c r="NVW357" s="10"/>
      <c r="NVX357" s="10"/>
      <c r="NVY357" s="10"/>
      <c r="NVZ357" s="10"/>
      <c r="NWA357" s="10"/>
      <c r="NWB357" s="10"/>
      <c r="NWC357" s="10"/>
      <c r="NWD357" s="10"/>
      <c r="NWE357" s="10"/>
      <c r="NWF357" s="10"/>
      <c r="NWG357" s="10"/>
      <c r="NWH357" s="10"/>
      <c r="NWI357" s="10"/>
      <c r="NWJ357" s="10"/>
      <c r="NWK357" s="10"/>
      <c r="NWL357" s="10"/>
      <c r="NWM357" s="10"/>
      <c r="NWN357" s="10"/>
      <c r="NWO357" s="10"/>
      <c r="NWP357" s="10"/>
      <c r="NWQ357" s="10"/>
      <c r="NWR357" s="10"/>
      <c r="NWS357" s="10"/>
      <c r="NWT357" s="10"/>
      <c r="NWU357" s="10"/>
      <c r="NWV357" s="10"/>
      <c r="NWW357" s="10"/>
      <c r="NWX357" s="10"/>
      <c r="NWY357" s="10"/>
      <c r="NWZ357" s="10"/>
      <c r="NXA357" s="10"/>
      <c r="NXB357" s="10"/>
      <c r="NXC357" s="10"/>
      <c r="NXD357" s="10"/>
      <c r="NXE357" s="10"/>
      <c r="NXF357" s="10"/>
      <c r="NXG357" s="10"/>
      <c r="NXH357" s="10"/>
      <c r="NXI357" s="10"/>
      <c r="NXJ357" s="10"/>
      <c r="NXK357" s="10"/>
      <c r="NXL357" s="10"/>
      <c r="NXM357" s="10"/>
      <c r="NXN357" s="10"/>
      <c r="NXO357" s="10"/>
      <c r="NXP357" s="10"/>
      <c r="NXQ357" s="10"/>
      <c r="NXR357" s="10"/>
      <c r="NXS357" s="10"/>
      <c r="NXT357" s="10"/>
      <c r="NXU357" s="10"/>
      <c r="NXV357" s="10"/>
      <c r="NXW357" s="10"/>
      <c r="NXX357" s="10"/>
      <c r="NXY357" s="10"/>
      <c r="NXZ357" s="10"/>
      <c r="NYA357" s="10"/>
      <c r="NYB357" s="10"/>
      <c r="NYC357" s="10"/>
      <c r="NYD357" s="10"/>
      <c r="NYE357" s="10"/>
      <c r="NYF357" s="10"/>
      <c r="NYG357" s="10"/>
      <c r="NYH357" s="10"/>
      <c r="NYI357" s="10"/>
      <c r="NYJ357" s="10"/>
      <c r="NYK357" s="10"/>
      <c r="NYL357" s="10"/>
      <c r="NYM357" s="10"/>
      <c r="NYN357" s="10"/>
      <c r="NYO357" s="10"/>
      <c r="NYP357" s="10"/>
      <c r="NYQ357" s="10"/>
      <c r="NYR357" s="10"/>
      <c r="NYS357" s="10"/>
      <c r="NYT357" s="10"/>
      <c r="NYU357" s="10"/>
      <c r="NYV357" s="10"/>
      <c r="NYW357" s="10"/>
      <c r="NYX357" s="10"/>
      <c r="NYY357" s="10"/>
      <c r="NYZ357" s="10"/>
      <c r="NZA357" s="10"/>
      <c r="NZB357" s="10"/>
      <c r="NZC357" s="10"/>
      <c r="NZD357" s="10"/>
      <c r="NZE357" s="10"/>
      <c r="NZF357" s="10"/>
      <c r="NZG357" s="10"/>
      <c r="NZH357" s="10"/>
      <c r="NZI357" s="10"/>
      <c r="NZJ357" s="10"/>
      <c r="NZK357" s="10"/>
      <c r="NZL357" s="10"/>
      <c r="NZM357" s="10"/>
      <c r="NZN357" s="10"/>
      <c r="NZO357" s="10"/>
      <c r="NZP357" s="10"/>
      <c r="NZQ357" s="10"/>
      <c r="NZR357" s="10"/>
      <c r="NZS357" s="10"/>
      <c r="NZT357" s="10"/>
      <c r="NZU357" s="10"/>
      <c r="NZV357" s="10"/>
      <c r="NZW357" s="10"/>
      <c r="NZX357" s="10"/>
      <c r="NZY357" s="10"/>
      <c r="NZZ357" s="10"/>
      <c r="OAA357" s="10"/>
      <c r="OAB357" s="10"/>
      <c r="OAC357" s="10"/>
      <c r="OAD357" s="10"/>
      <c r="OAE357" s="10"/>
      <c r="OAF357" s="10"/>
      <c r="OAG357" s="10"/>
      <c r="OAH357" s="10"/>
      <c r="OAI357" s="10"/>
      <c r="OAJ357" s="10"/>
      <c r="OAK357" s="10"/>
      <c r="OAL357" s="10"/>
      <c r="OAM357" s="10"/>
      <c r="OAN357" s="10"/>
      <c r="OAO357" s="10"/>
      <c r="OAP357" s="10"/>
      <c r="OAQ357" s="10"/>
      <c r="OAR357" s="10"/>
      <c r="OAS357" s="10"/>
      <c r="OAT357" s="10"/>
      <c r="OAU357" s="10"/>
      <c r="OAV357" s="10"/>
      <c r="OAW357" s="10"/>
      <c r="OAX357" s="10"/>
      <c r="OAY357" s="10"/>
      <c r="OAZ357" s="10"/>
      <c r="OBA357" s="10"/>
      <c r="OBB357" s="10"/>
      <c r="OBC357" s="10"/>
      <c r="OBD357" s="10"/>
      <c r="OBE357" s="10"/>
      <c r="OBF357" s="10"/>
      <c r="OBG357" s="10"/>
      <c r="OBH357" s="10"/>
      <c r="OBI357" s="10"/>
      <c r="OBJ357" s="10"/>
      <c r="OBK357" s="10"/>
      <c r="OBL357" s="10"/>
      <c r="OBM357" s="10"/>
      <c r="OBN357" s="10"/>
      <c r="OBO357" s="10"/>
      <c r="OBP357" s="10"/>
      <c r="OBQ357" s="10"/>
      <c r="OBR357" s="10"/>
      <c r="OBS357" s="10"/>
      <c r="OBT357" s="10"/>
      <c r="OBU357" s="10"/>
      <c r="OBV357" s="10"/>
      <c r="OBW357" s="10"/>
      <c r="OBX357" s="10"/>
      <c r="OBY357" s="10"/>
      <c r="OBZ357" s="10"/>
      <c r="OCA357" s="10"/>
      <c r="OCB357" s="10"/>
      <c r="OCC357" s="10"/>
      <c r="OCD357" s="10"/>
      <c r="OCE357" s="10"/>
      <c r="OCF357" s="10"/>
      <c r="OCG357" s="10"/>
      <c r="OCH357" s="10"/>
      <c r="OCI357" s="10"/>
      <c r="OCJ357" s="10"/>
      <c r="OCK357" s="10"/>
      <c r="OCL357" s="10"/>
      <c r="OCM357" s="10"/>
      <c r="OCN357" s="10"/>
      <c r="OCO357" s="10"/>
      <c r="OCP357" s="10"/>
      <c r="OCQ357" s="10"/>
      <c r="OCR357" s="10"/>
      <c r="OCS357" s="10"/>
      <c r="OCT357" s="10"/>
      <c r="OCU357" s="10"/>
      <c r="OCV357" s="10"/>
      <c r="OCW357" s="10"/>
      <c r="OCX357" s="10"/>
      <c r="OCY357" s="10"/>
      <c r="OCZ357" s="10"/>
      <c r="ODA357" s="10"/>
      <c r="ODB357" s="10"/>
      <c r="ODC357" s="10"/>
      <c r="ODD357" s="10"/>
      <c r="ODE357" s="10"/>
      <c r="ODF357" s="10"/>
      <c r="ODG357" s="10"/>
      <c r="ODH357" s="10"/>
      <c r="ODI357" s="10"/>
      <c r="ODJ357" s="10"/>
      <c r="ODK357" s="10"/>
      <c r="ODL357" s="10"/>
      <c r="ODM357" s="10"/>
      <c r="ODN357" s="10"/>
      <c r="ODO357" s="10"/>
      <c r="ODP357" s="10"/>
      <c r="ODQ357" s="10"/>
      <c r="ODR357" s="10"/>
      <c r="ODS357" s="10"/>
      <c r="ODT357" s="10"/>
      <c r="ODU357" s="10"/>
      <c r="ODV357" s="10"/>
      <c r="ODW357" s="10"/>
      <c r="ODX357" s="10"/>
      <c r="ODY357" s="10"/>
      <c r="ODZ357" s="10"/>
      <c r="OEA357" s="10"/>
      <c r="OEB357" s="10"/>
      <c r="OEC357" s="10"/>
      <c r="OED357" s="10"/>
      <c r="OEE357" s="10"/>
      <c r="OEF357" s="10"/>
      <c r="OEG357" s="10"/>
      <c r="OEH357" s="10"/>
      <c r="OEI357" s="10"/>
      <c r="OEJ357" s="10"/>
      <c r="OEK357" s="10"/>
      <c r="OEL357" s="10"/>
      <c r="OEM357" s="10"/>
      <c r="OEN357" s="10"/>
      <c r="OEO357" s="10"/>
      <c r="OEP357" s="10"/>
      <c r="OEQ357" s="10"/>
      <c r="OER357" s="10"/>
      <c r="OES357" s="10"/>
      <c r="OET357" s="10"/>
      <c r="OEU357" s="10"/>
      <c r="OEV357" s="10"/>
      <c r="OEW357" s="10"/>
      <c r="OEX357" s="10"/>
      <c r="OEY357" s="10"/>
      <c r="OEZ357" s="10"/>
      <c r="OFA357" s="10"/>
      <c r="OFB357" s="10"/>
      <c r="OFC357" s="10"/>
      <c r="OFD357" s="10"/>
      <c r="OFE357" s="10"/>
      <c r="OFF357" s="10"/>
      <c r="OFG357" s="10"/>
      <c r="OFH357" s="10"/>
      <c r="OFI357" s="10"/>
      <c r="OFJ357" s="10"/>
      <c r="OFK357" s="10"/>
      <c r="OFL357" s="10"/>
      <c r="OFM357" s="10"/>
      <c r="OFN357" s="10"/>
      <c r="OFO357" s="10"/>
      <c r="OFP357" s="10"/>
      <c r="OFQ357" s="10"/>
      <c r="OFR357" s="10"/>
      <c r="OFS357" s="10"/>
      <c r="OFT357" s="10"/>
      <c r="OFU357" s="10"/>
      <c r="OFV357" s="10"/>
      <c r="OFW357" s="10"/>
      <c r="OFX357" s="10"/>
      <c r="OFY357" s="10"/>
      <c r="OFZ357" s="10"/>
      <c r="OGA357" s="10"/>
      <c r="OGB357" s="10"/>
      <c r="OGC357" s="10"/>
      <c r="OGD357" s="10"/>
      <c r="OGE357" s="10"/>
      <c r="OGF357" s="10"/>
      <c r="OGG357" s="10"/>
      <c r="OGH357" s="10"/>
      <c r="OGI357" s="10"/>
      <c r="OGJ357" s="10"/>
      <c r="OGK357" s="10"/>
      <c r="OGL357" s="10"/>
      <c r="OGM357" s="10"/>
      <c r="OGN357" s="10"/>
      <c r="OGO357" s="10"/>
      <c r="OGP357" s="10"/>
      <c r="OGQ357" s="10"/>
      <c r="OGR357" s="10"/>
      <c r="OGS357" s="10"/>
      <c r="OGT357" s="10"/>
      <c r="OGU357" s="10"/>
      <c r="OGV357" s="10"/>
      <c r="OGW357" s="10"/>
      <c r="OGX357" s="10"/>
      <c r="OGY357" s="10"/>
      <c r="OGZ357" s="10"/>
      <c r="OHA357" s="10"/>
      <c r="OHB357" s="10"/>
      <c r="OHC357" s="10"/>
      <c r="OHD357" s="10"/>
      <c r="OHE357" s="10"/>
      <c r="OHF357" s="10"/>
      <c r="OHG357" s="10"/>
      <c r="OHH357" s="10"/>
      <c r="OHI357" s="10"/>
      <c r="OHJ357" s="10"/>
      <c r="OHK357" s="10"/>
      <c r="OHL357" s="10"/>
      <c r="OHM357" s="10"/>
      <c r="OHN357" s="10"/>
      <c r="OHO357" s="10"/>
      <c r="OHP357" s="10"/>
      <c r="OHQ357" s="10"/>
      <c r="OHR357" s="10"/>
      <c r="OHS357" s="10"/>
      <c r="OHT357" s="10"/>
      <c r="OHU357" s="10"/>
      <c r="OHV357" s="10"/>
      <c r="OHW357" s="10"/>
      <c r="OHX357" s="10"/>
      <c r="OHY357" s="10"/>
      <c r="OHZ357" s="10"/>
      <c r="OIA357" s="10"/>
      <c r="OIB357" s="10"/>
      <c r="OIC357" s="10"/>
      <c r="OID357" s="10"/>
      <c r="OIE357" s="10"/>
      <c r="OIF357" s="10"/>
      <c r="OIG357" s="10"/>
      <c r="OIH357" s="10"/>
      <c r="OII357" s="10"/>
      <c r="OIJ357" s="10"/>
      <c r="OIK357" s="10"/>
      <c r="OIL357" s="10"/>
      <c r="OIM357" s="10"/>
      <c r="OIN357" s="10"/>
      <c r="OIO357" s="10"/>
      <c r="OIP357" s="10"/>
      <c r="OIQ357" s="10"/>
      <c r="OIR357" s="10"/>
      <c r="OIS357" s="10"/>
      <c r="OIT357" s="10"/>
      <c r="OIU357" s="10"/>
      <c r="OIV357" s="10"/>
      <c r="OIW357" s="10"/>
      <c r="OIX357" s="10"/>
      <c r="OIY357" s="10"/>
      <c r="OIZ357" s="10"/>
      <c r="OJA357" s="10"/>
      <c r="OJB357" s="10"/>
      <c r="OJC357" s="10"/>
      <c r="OJD357" s="10"/>
      <c r="OJE357" s="10"/>
      <c r="OJF357" s="10"/>
      <c r="OJG357" s="10"/>
      <c r="OJH357" s="10"/>
      <c r="OJI357" s="10"/>
      <c r="OJJ357" s="10"/>
      <c r="OJK357" s="10"/>
      <c r="OJL357" s="10"/>
      <c r="OJM357" s="10"/>
      <c r="OJN357" s="10"/>
      <c r="OJO357" s="10"/>
      <c r="OJP357" s="10"/>
      <c r="OJQ357" s="10"/>
      <c r="OJR357" s="10"/>
      <c r="OJS357" s="10"/>
      <c r="OJT357" s="10"/>
      <c r="OJU357" s="10"/>
      <c r="OJV357" s="10"/>
      <c r="OJW357" s="10"/>
      <c r="OJX357" s="10"/>
      <c r="OJY357" s="10"/>
      <c r="OJZ357" s="10"/>
      <c r="OKA357" s="10"/>
      <c r="OKB357" s="10"/>
      <c r="OKC357" s="10"/>
      <c r="OKD357" s="10"/>
      <c r="OKE357" s="10"/>
      <c r="OKF357" s="10"/>
      <c r="OKG357" s="10"/>
      <c r="OKH357" s="10"/>
      <c r="OKI357" s="10"/>
      <c r="OKJ357" s="10"/>
      <c r="OKK357" s="10"/>
      <c r="OKL357" s="10"/>
      <c r="OKM357" s="10"/>
      <c r="OKN357" s="10"/>
      <c r="OKO357" s="10"/>
      <c r="OKP357" s="10"/>
      <c r="OKQ357" s="10"/>
      <c r="OKR357" s="10"/>
      <c r="OKS357" s="10"/>
      <c r="OKT357" s="10"/>
      <c r="OKU357" s="10"/>
      <c r="OKV357" s="10"/>
      <c r="OKW357" s="10"/>
      <c r="OKX357" s="10"/>
      <c r="OKY357" s="10"/>
      <c r="OKZ357" s="10"/>
      <c r="OLA357" s="10"/>
      <c r="OLB357" s="10"/>
      <c r="OLC357" s="10"/>
      <c r="OLD357" s="10"/>
      <c r="OLE357" s="10"/>
      <c r="OLF357" s="10"/>
      <c r="OLG357" s="10"/>
      <c r="OLH357" s="10"/>
      <c r="OLI357" s="10"/>
      <c r="OLJ357" s="10"/>
      <c r="OLK357" s="10"/>
      <c r="OLL357" s="10"/>
      <c r="OLM357" s="10"/>
      <c r="OLN357" s="10"/>
      <c r="OLO357" s="10"/>
      <c r="OLP357" s="10"/>
      <c r="OLQ357" s="10"/>
      <c r="OLR357" s="10"/>
      <c r="OLS357" s="10"/>
      <c r="OLT357" s="10"/>
      <c r="OLU357" s="10"/>
      <c r="OLV357" s="10"/>
      <c r="OLW357" s="10"/>
      <c r="OLX357" s="10"/>
      <c r="OLY357" s="10"/>
      <c r="OLZ357" s="10"/>
      <c r="OMA357" s="10"/>
      <c r="OMB357" s="10"/>
      <c r="OMC357" s="10"/>
      <c r="OMD357" s="10"/>
      <c r="OME357" s="10"/>
      <c r="OMF357" s="10"/>
      <c r="OMG357" s="10"/>
      <c r="OMH357" s="10"/>
      <c r="OMI357" s="10"/>
      <c r="OMJ357" s="10"/>
      <c r="OMK357" s="10"/>
      <c r="OML357" s="10"/>
      <c r="OMM357" s="10"/>
      <c r="OMN357" s="10"/>
      <c r="OMO357" s="10"/>
      <c r="OMP357" s="10"/>
      <c r="OMQ357" s="10"/>
      <c r="OMR357" s="10"/>
      <c r="OMS357" s="10"/>
      <c r="OMT357" s="10"/>
      <c r="OMU357" s="10"/>
      <c r="OMV357" s="10"/>
      <c r="OMW357" s="10"/>
      <c r="OMX357" s="10"/>
      <c r="OMY357" s="10"/>
      <c r="OMZ357" s="10"/>
      <c r="ONA357" s="10"/>
      <c r="ONB357" s="10"/>
      <c r="ONC357" s="10"/>
      <c r="OND357" s="10"/>
      <c r="ONE357" s="10"/>
      <c r="ONF357" s="10"/>
      <c r="ONG357" s="10"/>
      <c r="ONH357" s="10"/>
      <c r="ONI357" s="10"/>
      <c r="ONJ357" s="10"/>
      <c r="ONK357" s="10"/>
      <c r="ONL357" s="10"/>
      <c r="ONM357" s="10"/>
      <c r="ONN357" s="10"/>
      <c r="ONO357" s="10"/>
      <c r="ONP357" s="10"/>
      <c r="ONQ357" s="10"/>
      <c r="ONR357" s="10"/>
      <c r="ONS357" s="10"/>
      <c r="ONT357" s="10"/>
      <c r="ONU357" s="10"/>
      <c r="ONV357" s="10"/>
      <c r="ONW357" s="10"/>
      <c r="ONX357" s="10"/>
      <c r="ONY357" s="10"/>
      <c r="ONZ357" s="10"/>
      <c r="OOA357" s="10"/>
      <c r="OOB357" s="10"/>
      <c r="OOC357" s="10"/>
      <c r="OOD357" s="10"/>
      <c r="OOE357" s="10"/>
      <c r="OOF357" s="10"/>
      <c r="OOG357" s="10"/>
      <c r="OOH357" s="10"/>
      <c r="OOI357" s="10"/>
      <c r="OOJ357" s="10"/>
      <c r="OOK357" s="10"/>
      <c r="OOL357" s="10"/>
      <c r="OOM357" s="10"/>
      <c r="OON357" s="10"/>
      <c r="OOO357" s="10"/>
      <c r="OOP357" s="10"/>
      <c r="OOQ357" s="10"/>
      <c r="OOR357" s="10"/>
      <c r="OOS357" s="10"/>
      <c r="OOT357" s="10"/>
      <c r="OOU357" s="10"/>
      <c r="OOV357" s="10"/>
      <c r="OOW357" s="10"/>
      <c r="OOX357" s="10"/>
      <c r="OOY357" s="10"/>
      <c r="OOZ357" s="10"/>
      <c r="OPA357" s="10"/>
      <c r="OPB357" s="10"/>
      <c r="OPC357" s="10"/>
      <c r="OPD357" s="10"/>
      <c r="OPE357" s="10"/>
      <c r="OPF357" s="10"/>
      <c r="OPG357" s="10"/>
      <c r="OPH357" s="10"/>
      <c r="OPI357" s="10"/>
      <c r="OPJ357" s="10"/>
      <c r="OPK357" s="10"/>
      <c r="OPL357" s="10"/>
      <c r="OPM357" s="10"/>
      <c r="OPN357" s="10"/>
      <c r="OPO357" s="10"/>
      <c r="OPP357" s="10"/>
      <c r="OPQ357" s="10"/>
      <c r="OPR357" s="10"/>
      <c r="OPS357" s="10"/>
      <c r="OPT357" s="10"/>
      <c r="OPU357" s="10"/>
      <c r="OPV357" s="10"/>
      <c r="OPW357" s="10"/>
      <c r="OPX357" s="10"/>
      <c r="OPY357" s="10"/>
      <c r="OPZ357" s="10"/>
      <c r="OQA357" s="10"/>
      <c r="OQB357" s="10"/>
      <c r="OQC357" s="10"/>
      <c r="OQD357" s="10"/>
      <c r="OQE357" s="10"/>
      <c r="OQF357" s="10"/>
      <c r="OQG357" s="10"/>
      <c r="OQH357" s="10"/>
      <c r="OQI357" s="10"/>
      <c r="OQJ357" s="10"/>
      <c r="OQK357" s="10"/>
      <c r="OQL357" s="10"/>
      <c r="OQM357" s="10"/>
      <c r="OQN357" s="10"/>
      <c r="OQO357" s="10"/>
      <c r="OQP357" s="10"/>
      <c r="OQQ357" s="10"/>
      <c r="OQR357" s="10"/>
      <c r="OQS357" s="10"/>
      <c r="OQT357" s="10"/>
      <c r="OQU357" s="10"/>
      <c r="OQV357" s="10"/>
      <c r="OQW357" s="10"/>
      <c r="OQX357" s="10"/>
      <c r="OQY357" s="10"/>
      <c r="OQZ357" s="10"/>
      <c r="ORA357" s="10"/>
      <c r="ORB357" s="10"/>
      <c r="ORC357" s="10"/>
      <c r="ORD357" s="10"/>
      <c r="ORE357" s="10"/>
      <c r="ORF357" s="10"/>
      <c r="ORG357" s="10"/>
      <c r="ORH357" s="10"/>
      <c r="ORI357" s="10"/>
      <c r="ORJ357" s="10"/>
      <c r="ORK357" s="10"/>
      <c r="ORL357" s="10"/>
      <c r="ORM357" s="10"/>
      <c r="ORN357" s="10"/>
      <c r="ORO357" s="10"/>
      <c r="ORP357" s="10"/>
      <c r="ORQ357" s="10"/>
      <c r="ORR357" s="10"/>
      <c r="ORS357" s="10"/>
      <c r="ORT357" s="10"/>
      <c r="ORU357" s="10"/>
      <c r="ORV357" s="10"/>
      <c r="ORW357" s="10"/>
      <c r="ORX357" s="10"/>
      <c r="ORY357" s="10"/>
      <c r="ORZ357" s="10"/>
      <c r="OSA357" s="10"/>
      <c r="OSB357" s="10"/>
      <c r="OSC357" s="10"/>
      <c r="OSD357" s="10"/>
      <c r="OSE357" s="10"/>
      <c r="OSF357" s="10"/>
      <c r="OSG357" s="10"/>
      <c r="OSH357" s="10"/>
      <c r="OSI357" s="10"/>
      <c r="OSJ357" s="10"/>
      <c r="OSK357" s="10"/>
      <c r="OSL357" s="10"/>
      <c r="OSM357" s="10"/>
      <c r="OSN357" s="10"/>
      <c r="OSO357" s="10"/>
      <c r="OSP357" s="10"/>
      <c r="OSQ357" s="10"/>
      <c r="OSR357" s="10"/>
      <c r="OSS357" s="10"/>
      <c r="OST357" s="10"/>
      <c r="OSU357" s="10"/>
      <c r="OSV357" s="10"/>
      <c r="OSW357" s="10"/>
      <c r="OSX357" s="10"/>
      <c r="OSY357" s="10"/>
      <c r="OSZ357" s="10"/>
      <c r="OTA357" s="10"/>
      <c r="OTB357" s="10"/>
      <c r="OTC357" s="10"/>
      <c r="OTD357" s="10"/>
      <c r="OTE357" s="10"/>
      <c r="OTF357" s="10"/>
      <c r="OTG357" s="10"/>
      <c r="OTH357" s="10"/>
      <c r="OTI357" s="10"/>
      <c r="OTJ357" s="10"/>
      <c r="OTK357" s="10"/>
      <c r="OTL357" s="10"/>
      <c r="OTM357" s="10"/>
      <c r="OTN357" s="10"/>
      <c r="OTO357" s="10"/>
      <c r="OTP357" s="10"/>
      <c r="OTQ357" s="10"/>
      <c r="OTR357" s="10"/>
      <c r="OTS357" s="10"/>
      <c r="OTT357" s="10"/>
      <c r="OTU357" s="10"/>
      <c r="OTV357" s="10"/>
      <c r="OTW357" s="10"/>
      <c r="OTX357" s="10"/>
      <c r="OTY357" s="10"/>
      <c r="OTZ357" s="10"/>
      <c r="OUA357" s="10"/>
      <c r="OUB357" s="10"/>
      <c r="OUC357" s="10"/>
      <c r="OUD357" s="10"/>
      <c r="OUE357" s="10"/>
      <c r="OUF357" s="10"/>
      <c r="OUG357" s="10"/>
      <c r="OUH357" s="10"/>
      <c r="OUI357" s="10"/>
      <c r="OUJ357" s="10"/>
      <c r="OUK357" s="10"/>
      <c r="OUL357" s="10"/>
      <c r="OUM357" s="10"/>
      <c r="OUN357" s="10"/>
      <c r="OUO357" s="10"/>
      <c r="OUP357" s="10"/>
      <c r="OUQ357" s="10"/>
      <c r="OUR357" s="10"/>
      <c r="OUS357" s="10"/>
      <c r="OUT357" s="10"/>
      <c r="OUU357" s="10"/>
      <c r="OUV357" s="10"/>
      <c r="OUW357" s="10"/>
      <c r="OUX357" s="10"/>
      <c r="OUY357" s="10"/>
      <c r="OUZ357" s="10"/>
      <c r="OVA357" s="10"/>
      <c r="OVB357" s="10"/>
      <c r="OVC357" s="10"/>
      <c r="OVD357" s="10"/>
      <c r="OVE357" s="10"/>
      <c r="OVF357" s="10"/>
      <c r="OVG357" s="10"/>
      <c r="OVH357" s="10"/>
      <c r="OVI357" s="10"/>
      <c r="OVJ357" s="10"/>
      <c r="OVK357" s="10"/>
      <c r="OVL357" s="10"/>
      <c r="OVM357" s="10"/>
      <c r="OVN357" s="10"/>
      <c r="OVO357" s="10"/>
      <c r="OVP357" s="10"/>
      <c r="OVQ357" s="10"/>
      <c r="OVR357" s="10"/>
      <c r="OVS357" s="10"/>
      <c r="OVT357" s="10"/>
      <c r="OVU357" s="10"/>
      <c r="OVV357" s="10"/>
      <c r="OVW357" s="10"/>
      <c r="OVX357" s="10"/>
      <c r="OVY357" s="10"/>
      <c r="OVZ357" s="10"/>
      <c r="OWA357" s="10"/>
      <c r="OWB357" s="10"/>
      <c r="OWC357" s="10"/>
      <c r="OWD357" s="10"/>
      <c r="OWE357" s="10"/>
      <c r="OWF357" s="10"/>
      <c r="OWG357" s="10"/>
      <c r="OWH357" s="10"/>
      <c r="OWI357" s="10"/>
      <c r="OWJ357" s="10"/>
      <c r="OWK357" s="10"/>
      <c r="OWL357" s="10"/>
      <c r="OWM357" s="10"/>
      <c r="OWN357" s="10"/>
      <c r="OWO357" s="10"/>
      <c r="OWP357" s="10"/>
      <c r="OWQ357" s="10"/>
      <c r="OWR357" s="10"/>
      <c r="OWS357" s="10"/>
      <c r="OWT357" s="10"/>
      <c r="OWU357" s="10"/>
      <c r="OWV357" s="10"/>
      <c r="OWW357" s="10"/>
      <c r="OWX357" s="10"/>
      <c r="OWY357" s="10"/>
      <c r="OWZ357" s="10"/>
      <c r="OXA357" s="10"/>
      <c r="OXB357" s="10"/>
      <c r="OXC357" s="10"/>
      <c r="OXD357" s="10"/>
      <c r="OXE357" s="10"/>
      <c r="OXF357" s="10"/>
      <c r="OXG357" s="10"/>
      <c r="OXH357" s="10"/>
      <c r="OXI357" s="10"/>
      <c r="OXJ357" s="10"/>
      <c r="OXK357" s="10"/>
      <c r="OXL357" s="10"/>
      <c r="OXM357" s="10"/>
      <c r="OXN357" s="10"/>
      <c r="OXO357" s="10"/>
      <c r="OXP357" s="10"/>
      <c r="OXQ357" s="10"/>
      <c r="OXR357" s="10"/>
      <c r="OXS357" s="10"/>
      <c r="OXT357" s="10"/>
      <c r="OXU357" s="10"/>
      <c r="OXV357" s="10"/>
      <c r="OXW357" s="10"/>
      <c r="OXX357" s="10"/>
      <c r="OXY357" s="10"/>
      <c r="OXZ357" s="10"/>
      <c r="OYA357" s="10"/>
      <c r="OYB357" s="10"/>
      <c r="OYC357" s="10"/>
      <c r="OYD357" s="10"/>
      <c r="OYE357" s="10"/>
      <c r="OYF357" s="10"/>
      <c r="OYG357" s="10"/>
      <c r="OYH357" s="10"/>
      <c r="OYI357" s="10"/>
      <c r="OYJ357" s="10"/>
      <c r="OYK357" s="10"/>
      <c r="OYL357" s="10"/>
      <c r="OYM357" s="10"/>
      <c r="OYN357" s="10"/>
      <c r="OYO357" s="10"/>
      <c r="OYP357" s="10"/>
      <c r="OYQ357" s="10"/>
      <c r="OYR357" s="10"/>
      <c r="OYS357" s="10"/>
      <c r="OYT357" s="10"/>
      <c r="OYU357" s="10"/>
      <c r="OYV357" s="10"/>
      <c r="OYW357" s="10"/>
      <c r="OYX357" s="10"/>
      <c r="OYY357" s="10"/>
      <c r="OYZ357" s="10"/>
      <c r="OZA357" s="10"/>
      <c r="OZB357" s="10"/>
      <c r="OZC357" s="10"/>
      <c r="OZD357" s="10"/>
      <c r="OZE357" s="10"/>
      <c r="OZF357" s="10"/>
      <c r="OZG357" s="10"/>
      <c r="OZH357" s="10"/>
      <c r="OZI357" s="10"/>
      <c r="OZJ357" s="10"/>
      <c r="OZK357" s="10"/>
      <c r="OZL357" s="10"/>
      <c r="OZM357" s="10"/>
      <c r="OZN357" s="10"/>
      <c r="OZO357" s="10"/>
      <c r="OZP357" s="10"/>
      <c r="OZQ357" s="10"/>
      <c r="OZR357" s="10"/>
      <c r="OZS357" s="10"/>
      <c r="OZT357" s="10"/>
      <c r="OZU357" s="10"/>
      <c r="OZV357" s="10"/>
      <c r="OZW357" s="10"/>
      <c r="OZX357" s="10"/>
      <c r="OZY357" s="10"/>
      <c r="OZZ357" s="10"/>
      <c r="PAA357" s="10"/>
      <c r="PAB357" s="10"/>
      <c r="PAC357" s="10"/>
      <c r="PAD357" s="10"/>
      <c r="PAE357" s="10"/>
      <c r="PAF357" s="10"/>
      <c r="PAG357" s="10"/>
      <c r="PAH357" s="10"/>
      <c r="PAI357" s="10"/>
      <c r="PAJ357" s="10"/>
      <c r="PAK357" s="10"/>
      <c r="PAL357" s="10"/>
      <c r="PAM357" s="10"/>
      <c r="PAN357" s="10"/>
      <c r="PAO357" s="10"/>
      <c r="PAP357" s="10"/>
      <c r="PAQ357" s="10"/>
      <c r="PAR357" s="10"/>
      <c r="PAS357" s="10"/>
      <c r="PAT357" s="10"/>
      <c r="PAU357" s="10"/>
      <c r="PAV357" s="10"/>
      <c r="PAW357" s="10"/>
      <c r="PAX357" s="10"/>
      <c r="PAY357" s="10"/>
      <c r="PAZ357" s="10"/>
      <c r="PBA357" s="10"/>
      <c r="PBB357" s="10"/>
      <c r="PBC357" s="10"/>
      <c r="PBD357" s="10"/>
      <c r="PBE357" s="10"/>
      <c r="PBF357" s="10"/>
      <c r="PBG357" s="10"/>
      <c r="PBH357" s="10"/>
      <c r="PBI357" s="10"/>
      <c r="PBJ357" s="10"/>
      <c r="PBK357" s="10"/>
      <c r="PBL357" s="10"/>
      <c r="PBM357" s="10"/>
      <c r="PBN357" s="10"/>
      <c r="PBO357" s="10"/>
      <c r="PBP357" s="10"/>
      <c r="PBQ357" s="10"/>
      <c r="PBR357" s="10"/>
      <c r="PBS357" s="10"/>
      <c r="PBT357" s="10"/>
      <c r="PBU357" s="10"/>
      <c r="PBV357" s="10"/>
      <c r="PBW357" s="10"/>
      <c r="PBX357" s="10"/>
      <c r="PBY357" s="10"/>
      <c r="PBZ357" s="10"/>
      <c r="PCA357" s="10"/>
      <c r="PCB357" s="10"/>
      <c r="PCC357" s="10"/>
      <c r="PCD357" s="10"/>
      <c r="PCE357" s="10"/>
      <c r="PCF357" s="10"/>
      <c r="PCG357" s="10"/>
      <c r="PCH357" s="10"/>
      <c r="PCI357" s="10"/>
      <c r="PCJ357" s="10"/>
      <c r="PCK357" s="10"/>
      <c r="PCL357" s="10"/>
      <c r="PCM357" s="10"/>
      <c r="PCN357" s="10"/>
      <c r="PCO357" s="10"/>
      <c r="PCP357" s="10"/>
      <c r="PCQ357" s="10"/>
      <c r="PCR357" s="10"/>
      <c r="PCS357" s="10"/>
      <c r="PCT357" s="10"/>
      <c r="PCU357" s="10"/>
      <c r="PCV357" s="10"/>
      <c r="PCW357" s="10"/>
      <c r="PCX357" s="10"/>
      <c r="PCY357" s="10"/>
      <c r="PCZ357" s="10"/>
      <c r="PDA357" s="10"/>
      <c r="PDB357" s="10"/>
      <c r="PDC357" s="10"/>
      <c r="PDD357" s="10"/>
      <c r="PDE357" s="10"/>
      <c r="PDF357" s="10"/>
      <c r="PDG357" s="10"/>
      <c r="PDH357" s="10"/>
      <c r="PDI357" s="10"/>
      <c r="PDJ357" s="10"/>
      <c r="PDK357" s="10"/>
      <c r="PDL357" s="10"/>
      <c r="PDM357" s="10"/>
      <c r="PDN357" s="10"/>
      <c r="PDO357" s="10"/>
      <c r="PDP357" s="10"/>
      <c r="PDQ357" s="10"/>
      <c r="PDR357" s="10"/>
      <c r="PDS357" s="10"/>
      <c r="PDT357" s="10"/>
      <c r="PDU357" s="10"/>
      <c r="PDV357" s="10"/>
      <c r="PDW357" s="10"/>
      <c r="PDX357" s="10"/>
      <c r="PDY357" s="10"/>
      <c r="PDZ357" s="10"/>
      <c r="PEA357" s="10"/>
      <c r="PEB357" s="10"/>
      <c r="PEC357" s="10"/>
      <c r="PED357" s="10"/>
      <c r="PEE357" s="10"/>
      <c r="PEF357" s="10"/>
      <c r="PEG357" s="10"/>
      <c r="PEH357" s="10"/>
      <c r="PEI357" s="10"/>
      <c r="PEJ357" s="10"/>
      <c r="PEK357" s="10"/>
      <c r="PEL357" s="10"/>
      <c r="PEM357" s="10"/>
      <c r="PEN357" s="10"/>
      <c r="PEO357" s="10"/>
      <c r="PEP357" s="10"/>
      <c r="PEQ357" s="10"/>
      <c r="PER357" s="10"/>
      <c r="PES357" s="10"/>
      <c r="PET357" s="10"/>
      <c r="PEU357" s="10"/>
      <c r="PEV357" s="10"/>
      <c r="PEW357" s="10"/>
      <c r="PEX357" s="10"/>
      <c r="PEY357" s="10"/>
      <c r="PEZ357" s="10"/>
      <c r="PFA357" s="10"/>
      <c r="PFB357" s="10"/>
      <c r="PFC357" s="10"/>
      <c r="PFD357" s="10"/>
      <c r="PFE357" s="10"/>
      <c r="PFF357" s="10"/>
      <c r="PFG357" s="10"/>
      <c r="PFH357" s="10"/>
      <c r="PFI357" s="10"/>
      <c r="PFJ357" s="10"/>
      <c r="PFK357" s="10"/>
      <c r="PFL357" s="10"/>
      <c r="PFM357" s="10"/>
      <c r="PFN357" s="10"/>
      <c r="PFO357" s="10"/>
      <c r="PFP357" s="10"/>
      <c r="PFQ357" s="10"/>
      <c r="PFR357" s="10"/>
      <c r="PFS357" s="10"/>
      <c r="PFT357" s="10"/>
      <c r="PFU357" s="10"/>
      <c r="PFV357" s="10"/>
      <c r="PFW357" s="10"/>
      <c r="PFX357" s="10"/>
      <c r="PFY357" s="10"/>
      <c r="PFZ357" s="10"/>
      <c r="PGA357" s="10"/>
      <c r="PGB357" s="10"/>
      <c r="PGC357" s="10"/>
      <c r="PGD357" s="10"/>
      <c r="PGE357" s="10"/>
      <c r="PGF357" s="10"/>
      <c r="PGG357" s="10"/>
      <c r="PGH357" s="10"/>
      <c r="PGI357" s="10"/>
      <c r="PGJ357" s="10"/>
      <c r="PGK357" s="10"/>
      <c r="PGL357" s="10"/>
      <c r="PGM357" s="10"/>
      <c r="PGN357" s="10"/>
      <c r="PGO357" s="10"/>
      <c r="PGP357" s="10"/>
      <c r="PGQ357" s="10"/>
      <c r="PGR357" s="10"/>
      <c r="PGS357" s="10"/>
      <c r="PGT357" s="10"/>
      <c r="PGU357" s="10"/>
      <c r="PGV357" s="10"/>
      <c r="PGW357" s="10"/>
      <c r="PGX357" s="10"/>
      <c r="PGY357" s="10"/>
      <c r="PGZ357" s="10"/>
      <c r="PHA357" s="10"/>
      <c r="PHB357" s="10"/>
      <c r="PHC357" s="10"/>
      <c r="PHD357" s="10"/>
      <c r="PHE357" s="10"/>
      <c r="PHF357" s="10"/>
      <c r="PHG357" s="10"/>
      <c r="PHH357" s="10"/>
      <c r="PHI357" s="10"/>
      <c r="PHJ357" s="10"/>
      <c r="PHK357" s="10"/>
      <c r="PHL357" s="10"/>
      <c r="PHM357" s="10"/>
      <c r="PHN357" s="10"/>
      <c r="PHO357" s="10"/>
      <c r="PHP357" s="10"/>
      <c r="PHQ357" s="10"/>
      <c r="PHR357" s="10"/>
      <c r="PHS357" s="10"/>
      <c r="PHT357" s="10"/>
      <c r="PHU357" s="10"/>
      <c r="PHV357" s="10"/>
      <c r="PHW357" s="10"/>
      <c r="PHX357" s="10"/>
      <c r="PHY357" s="10"/>
      <c r="PHZ357" s="10"/>
      <c r="PIA357" s="10"/>
      <c r="PIB357" s="10"/>
      <c r="PIC357" s="10"/>
      <c r="PID357" s="10"/>
      <c r="PIE357" s="10"/>
      <c r="PIF357" s="10"/>
      <c r="PIG357" s="10"/>
      <c r="PIH357" s="10"/>
      <c r="PII357" s="10"/>
      <c r="PIJ357" s="10"/>
      <c r="PIK357" s="10"/>
      <c r="PIL357" s="10"/>
      <c r="PIM357" s="10"/>
      <c r="PIN357" s="10"/>
      <c r="PIO357" s="10"/>
      <c r="PIP357" s="10"/>
      <c r="PIQ357" s="10"/>
      <c r="PIR357" s="10"/>
      <c r="PIS357" s="10"/>
      <c r="PIT357" s="10"/>
      <c r="PIU357" s="10"/>
      <c r="PIV357" s="10"/>
      <c r="PIW357" s="10"/>
      <c r="PIX357" s="10"/>
      <c r="PIY357" s="10"/>
      <c r="PIZ357" s="10"/>
      <c r="PJA357" s="10"/>
      <c r="PJB357" s="10"/>
      <c r="PJC357" s="10"/>
      <c r="PJD357" s="10"/>
      <c r="PJE357" s="10"/>
      <c r="PJF357" s="10"/>
      <c r="PJG357" s="10"/>
      <c r="PJH357" s="10"/>
      <c r="PJI357" s="10"/>
      <c r="PJJ357" s="10"/>
      <c r="PJK357" s="10"/>
      <c r="PJL357" s="10"/>
      <c r="PJM357" s="10"/>
      <c r="PJN357" s="10"/>
      <c r="PJO357" s="10"/>
      <c r="PJP357" s="10"/>
      <c r="PJQ357" s="10"/>
      <c r="PJR357" s="10"/>
      <c r="PJS357" s="10"/>
      <c r="PJT357" s="10"/>
      <c r="PJU357" s="10"/>
      <c r="PJV357" s="10"/>
      <c r="PJW357" s="10"/>
      <c r="PJX357" s="10"/>
      <c r="PJY357" s="10"/>
      <c r="PJZ357" s="10"/>
      <c r="PKA357" s="10"/>
      <c r="PKB357" s="10"/>
      <c r="PKC357" s="10"/>
      <c r="PKD357" s="10"/>
      <c r="PKE357" s="10"/>
      <c r="PKF357" s="10"/>
      <c r="PKG357" s="10"/>
      <c r="PKH357" s="10"/>
      <c r="PKI357" s="10"/>
      <c r="PKJ357" s="10"/>
      <c r="PKK357" s="10"/>
      <c r="PKL357" s="10"/>
      <c r="PKM357" s="10"/>
      <c r="PKN357" s="10"/>
      <c r="PKO357" s="10"/>
      <c r="PKP357" s="10"/>
      <c r="PKQ357" s="10"/>
      <c r="PKR357" s="10"/>
      <c r="PKS357" s="10"/>
      <c r="PKT357" s="10"/>
      <c r="PKU357" s="10"/>
      <c r="PKV357" s="10"/>
      <c r="PKW357" s="10"/>
      <c r="PKX357" s="10"/>
      <c r="PKY357" s="10"/>
      <c r="PKZ357" s="10"/>
      <c r="PLA357" s="10"/>
      <c r="PLB357" s="10"/>
      <c r="PLC357" s="10"/>
      <c r="PLD357" s="10"/>
      <c r="PLE357" s="10"/>
      <c r="PLF357" s="10"/>
      <c r="PLG357" s="10"/>
      <c r="PLH357" s="10"/>
      <c r="PLI357" s="10"/>
      <c r="PLJ357" s="10"/>
      <c r="PLK357" s="10"/>
      <c r="PLL357" s="10"/>
      <c r="PLM357" s="10"/>
      <c r="PLN357" s="10"/>
      <c r="PLO357" s="10"/>
      <c r="PLP357" s="10"/>
      <c r="PLQ357" s="10"/>
      <c r="PLR357" s="10"/>
      <c r="PLS357" s="10"/>
      <c r="PLT357" s="10"/>
      <c r="PLU357" s="10"/>
      <c r="PLV357" s="10"/>
      <c r="PLW357" s="10"/>
      <c r="PLX357" s="10"/>
      <c r="PLY357" s="10"/>
      <c r="PLZ357" s="10"/>
      <c r="PMA357" s="10"/>
      <c r="PMB357" s="10"/>
      <c r="PMC357" s="10"/>
      <c r="PMD357" s="10"/>
      <c r="PME357" s="10"/>
      <c r="PMF357" s="10"/>
      <c r="PMG357" s="10"/>
      <c r="PMH357" s="10"/>
      <c r="PMI357" s="10"/>
      <c r="PMJ357" s="10"/>
      <c r="PMK357" s="10"/>
      <c r="PML357" s="10"/>
      <c r="PMM357" s="10"/>
      <c r="PMN357" s="10"/>
      <c r="PMO357" s="10"/>
      <c r="PMP357" s="10"/>
      <c r="PMQ357" s="10"/>
      <c r="PMR357" s="10"/>
      <c r="PMS357" s="10"/>
      <c r="PMT357" s="10"/>
      <c r="PMU357" s="10"/>
      <c r="PMV357" s="10"/>
      <c r="PMW357" s="10"/>
      <c r="PMX357" s="10"/>
      <c r="PMY357" s="10"/>
      <c r="PMZ357" s="10"/>
      <c r="PNA357" s="10"/>
      <c r="PNB357" s="10"/>
      <c r="PNC357" s="10"/>
      <c r="PND357" s="10"/>
      <c r="PNE357" s="10"/>
      <c r="PNF357" s="10"/>
      <c r="PNG357" s="10"/>
      <c r="PNH357" s="10"/>
      <c r="PNI357" s="10"/>
      <c r="PNJ357" s="10"/>
      <c r="PNK357" s="10"/>
      <c r="PNL357" s="10"/>
      <c r="PNM357" s="10"/>
      <c r="PNN357" s="10"/>
      <c r="PNO357" s="10"/>
      <c r="PNP357" s="10"/>
      <c r="PNQ357" s="10"/>
      <c r="PNR357" s="10"/>
      <c r="PNS357" s="10"/>
      <c r="PNT357" s="10"/>
      <c r="PNU357" s="10"/>
      <c r="PNV357" s="10"/>
      <c r="PNW357" s="10"/>
      <c r="PNX357" s="10"/>
      <c r="PNY357" s="10"/>
      <c r="PNZ357" s="10"/>
      <c r="POA357" s="10"/>
      <c r="POB357" s="10"/>
      <c r="POC357" s="10"/>
      <c r="POD357" s="10"/>
      <c r="POE357" s="10"/>
      <c r="POF357" s="10"/>
      <c r="POG357" s="10"/>
      <c r="POH357" s="10"/>
      <c r="POI357" s="10"/>
      <c r="POJ357" s="10"/>
      <c r="POK357" s="10"/>
      <c r="POL357" s="10"/>
      <c r="POM357" s="10"/>
      <c r="PON357" s="10"/>
      <c r="POO357" s="10"/>
      <c r="POP357" s="10"/>
      <c r="POQ357" s="10"/>
      <c r="POR357" s="10"/>
      <c r="POS357" s="10"/>
      <c r="POT357" s="10"/>
      <c r="POU357" s="10"/>
      <c r="POV357" s="10"/>
      <c r="POW357" s="10"/>
      <c r="POX357" s="10"/>
      <c r="POY357" s="10"/>
      <c r="POZ357" s="10"/>
      <c r="PPA357" s="10"/>
      <c r="PPB357" s="10"/>
      <c r="PPC357" s="10"/>
      <c r="PPD357" s="10"/>
      <c r="PPE357" s="10"/>
      <c r="PPF357" s="10"/>
      <c r="PPG357" s="10"/>
      <c r="PPH357" s="10"/>
      <c r="PPI357" s="10"/>
      <c r="PPJ357" s="10"/>
      <c r="PPK357" s="10"/>
      <c r="PPL357" s="10"/>
      <c r="PPM357" s="10"/>
      <c r="PPN357" s="10"/>
      <c r="PPO357" s="10"/>
      <c r="PPP357" s="10"/>
      <c r="PPQ357" s="10"/>
      <c r="PPR357" s="10"/>
      <c r="PPS357" s="10"/>
      <c r="PPT357" s="10"/>
      <c r="PPU357" s="10"/>
      <c r="PPV357" s="10"/>
      <c r="PPW357" s="10"/>
      <c r="PPX357" s="10"/>
      <c r="PPY357" s="10"/>
      <c r="PPZ357" s="10"/>
      <c r="PQA357" s="10"/>
      <c r="PQB357" s="10"/>
      <c r="PQC357" s="10"/>
      <c r="PQD357" s="10"/>
      <c r="PQE357" s="10"/>
      <c r="PQF357" s="10"/>
      <c r="PQG357" s="10"/>
      <c r="PQH357" s="10"/>
      <c r="PQI357" s="10"/>
      <c r="PQJ357" s="10"/>
      <c r="PQK357" s="10"/>
      <c r="PQL357" s="10"/>
      <c r="PQM357" s="10"/>
      <c r="PQN357" s="10"/>
      <c r="PQO357" s="10"/>
      <c r="PQP357" s="10"/>
      <c r="PQQ357" s="10"/>
      <c r="PQR357" s="10"/>
      <c r="PQS357" s="10"/>
      <c r="PQT357" s="10"/>
      <c r="PQU357" s="10"/>
      <c r="PQV357" s="10"/>
      <c r="PQW357" s="10"/>
      <c r="PQX357" s="10"/>
      <c r="PQY357" s="10"/>
      <c r="PQZ357" s="10"/>
      <c r="PRA357" s="10"/>
      <c r="PRB357" s="10"/>
      <c r="PRC357" s="10"/>
      <c r="PRD357" s="10"/>
      <c r="PRE357" s="10"/>
      <c r="PRF357" s="10"/>
      <c r="PRG357" s="10"/>
      <c r="PRH357" s="10"/>
      <c r="PRI357" s="10"/>
      <c r="PRJ357" s="10"/>
      <c r="PRK357" s="10"/>
      <c r="PRL357" s="10"/>
      <c r="PRM357" s="10"/>
      <c r="PRN357" s="10"/>
      <c r="PRO357" s="10"/>
      <c r="PRP357" s="10"/>
      <c r="PRQ357" s="10"/>
      <c r="PRR357" s="10"/>
      <c r="PRS357" s="10"/>
      <c r="PRT357" s="10"/>
      <c r="PRU357" s="10"/>
      <c r="PRV357" s="10"/>
      <c r="PRW357" s="10"/>
      <c r="PRX357" s="10"/>
      <c r="PRY357" s="10"/>
      <c r="PRZ357" s="10"/>
      <c r="PSA357" s="10"/>
      <c r="PSB357" s="10"/>
      <c r="PSC357" s="10"/>
      <c r="PSD357" s="10"/>
      <c r="PSE357" s="10"/>
      <c r="PSF357" s="10"/>
      <c r="PSG357" s="10"/>
      <c r="PSH357" s="10"/>
      <c r="PSI357" s="10"/>
      <c r="PSJ357" s="10"/>
      <c r="PSK357" s="10"/>
      <c r="PSL357" s="10"/>
      <c r="PSM357" s="10"/>
      <c r="PSN357" s="10"/>
      <c r="PSO357" s="10"/>
      <c r="PSP357" s="10"/>
      <c r="PSQ357" s="10"/>
      <c r="PSR357" s="10"/>
      <c r="PSS357" s="10"/>
      <c r="PST357" s="10"/>
      <c r="PSU357" s="10"/>
      <c r="PSV357" s="10"/>
      <c r="PSW357" s="10"/>
      <c r="PSX357" s="10"/>
      <c r="PSY357" s="10"/>
      <c r="PSZ357" s="10"/>
      <c r="PTA357" s="10"/>
      <c r="PTB357" s="10"/>
      <c r="PTC357" s="10"/>
      <c r="PTD357" s="10"/>
      <c r="PTE357" s="10"/>
      <c r="PTF357" s="10"/>
      <c r="PTG357" s="10"/>
      <c r="PTH357" s="10"/>
      <c r="PTI357" s="10"/>
      <c r="PTJ357" s="10"/>
      <c r="PTK357" s="10"/>
      <c r="PTL357" s="10"/>
      <c r="PTM357" s="10"/>
      <c r="PTN357" s="10"/>
      <c r="PTO357" s="10"/>
      <c r="PTP357" s="10"/>
      <c r="PTQ357" s="10"/>
      <c r="PTR357" s="10"/>
      <c r="PTS357" s="10"/>
      <c r="PTT357" s="10"/>
      <c r="PTU357" s="10"/>
      <c r="PTV357" s="10"/>
      <c r="PTW357" s="10"/>
      <c r="PTX357" s="10"/>
      <c r="PTY357" s="10"/>
      <c r="PTZ357" s="10"/>
      <c r="PUA357" s="10"/>
      <c r="PUB357" s="10"/>
      <c r="PUC357" s="10"/>
      <c r="PUD357" s="10"/>
      <c r="PUE357" s="10"/>
      <c r="PUF357" s="10"/>
      <c r="PUG357" s="10"/>
      <c r="PUH357" s="10"/>
      <c r="PUI357" s="10"/>
      <c r="PUJ357" s="10"/>
      <c r="PUK357" s="10"/>
      <c r="PUL357" s="10"/>
      <c r="PUM357" s="10"/>
      <c r="PUN357" s="10"/>
      <c r="PUO357" s="10"/>
      <c r="PUP357" s="10"/>
      <c r="PUQ357" s="10"/>
      <c r="PUR357" s="10"/>
      <c r="PUS357" s="10"/>
      <c r="PUT357" s="10"/>
      <c r="PUU357" s="10"/>
      <c r="PUV357" s="10"/>
      <c r="PUW357" s="10"/>
      <c r="PUX357" s="10"/>
      <c r="PUY357" s="10"/>
      <c r="PUZ357" s="10"/>
      <c r="PVA357" s="10"/>
      <c r="PVB357" s="10"/>
      <c r="PVC357" s="10"/>
      <c r="PVD357" s="10"/>
      <c r="PVE357" s="10"/>
      <c r="PVF357" s="10"/>
      <c r="PVG357" s="10"/>
      <c r="PVH357" s="10"/>
      <c r="PVI357" s="10"/>
      <c r="PVJ357" s="10"/>
      <c r="PVK357" s="10"/>
      <c r="PVL357" s="10"/>
      <c r="PVM357" s="10"/>
      <c r="PVN357" s="10"/>
      <c r="PVO357" s="10"/>
      <c r="PVP357" s="10"/>
      <c r="PVQ357" s="10"/>
      <c r="PVR357" s="10"/>
      <c r="PVS357" s="10"/>
      <c r="PVT357" s="10"/>
      <c r="PVU357" s="10"/>
      <c r="PVV357" s="10"/>
      <c r="PVW357" s="10"/>
      <c r="PVX357" s="10"/>
      <c r="PVY357" s="10"/>
      <c r="PVZ357" s="10"/>
      <c r="PWA357" s="10"/>
      <c r="PWB357" s="10"/>
      <c r="PWC357" s="10"/>
      <c r="PWD357" s="10"/>
      <c r="PWE357" s="10"/>
      <c r="PWF357" s="10"/>
      <c r="PWG357" s="10"/>
      <c r="PWH357" s="10"/>
      <c r="PWI357" s="10"/>
      <c r="PWJ357" s="10"/>
      <c r="PWK357" s="10"/>
      <c r="PWL357" s="10"/>
      <c r="PWM357" s="10"/>
      <c r="PWN357" s="10"/>
      <c r="PWO357" s="10"/>
      <c r="PWP357" s="10"/>
      <c r="PWQ357" s="10"/>
      <c r="PWR357" s="10"/>
      <c r="PWS357" s="10"/>
      <c r="PWT357" s="10"/>
      <c r="PWU357" s="10"/>
      <c r="PWV357" s="10"/>
      <c r="PWW357" s="10"/>
      <c r="PWX357" s="10"/>
      <c r="PWY357" s="10"/>
      <c r="PWZ357" s="10"/>
      <c r="PXA357" s="10"/>
      <c r="PXB357" s="10"/>
      <c r="PXC357" s="10"/>
      <c r="PXD357" s="10"/>
      <c r="PXE357" s="10"/>
      <c r="PXF357" s="10"/>
      <c r="PXG357" s="10"/>
      <c r="PXH357" s="10"/>
      <c r="PXI357" s="10"/>
      <c r="PXJ357" s="10"/>
      <c r="PXK357" s="10"/>
      <c r="PXL357" s="10"/>
      <c r="PXM357" s="10"/>
      <c r="PXN357" s="10"/>
      <c r="PXO357" s="10"/>
      <c r="PXP357" s="10"/>
      <c r="PXQ357" s="10"/>
      <c r="PXR357" s="10"/>
      <c r="PXS357" s="10"/>
      <c r="PXT357" s="10"/>
      <c r="PXU357" s="10"/>
      <c r="PXV357" s="10"/>
      <c r="PXW357" s="10"/>
      <c r="PXX357" s="10"/>
      <c r="PXY357" s="10"/>
      <c r="PXZ357" s="10"/>
      <c r="PYA357" s="10"/>
      <c r="PYB357" s="10"/>
      <c r="PYC357" s="10"/>
      <c r="PYD357" s="10"/>
      <c r="PYE357" s="10"/>
      <c r="PYF357" s="10"/>
      <c r="PYG357" s="10"/>
      <c r="PYH357" s="10"/>
      <c r="PYI357" s="10"/>
      <c r="PYJ357" s="10"/>
      <c r="PYK357" s="10"/>
      <c r="PYL357" s="10"/>
      <c r="PYM357" s="10"/>
      <c r="PYN357" s="10"/>
      <c r="PYO357" s="10"/>
      <c r="PYP357" s="10"/>
      <c r="PYQ357" s="10"/>
      <c r="PYR357" s="10"/>
      <c r="PYS357" s="10"/>
      <c r="PYT357" s="10"/>
      <c r="PYU357" s="10"/>
      <c r="PYV357" s="10"/>
      <c r="PYW357" s="10"/>
      <c r="PYX357" s="10"/>
      <c r="PYY357" s="10"/>
      <c r="PYZ357" s="10"/>
      <c r="PZA357" s="10"/>
      <c r="PZB357" s="10"/>
      <c r="PZC357" s="10"/>
      <c r="PZD357" s="10"/>
      <c r="PZE357" s="10"/>
      <c r="PZF357" s="10"/>
      <c r="PZG357" s="10"/>
      <c r="PZH357" s="10"/>
      <c r="PZI357" s="10"/>
      <c r="PZJ357" s="10"/>
      <c r="PZK357" s="10"/>
      <c r="PZL357" s="10"/>
      <c r="PZM357" s="10"/>
      <c r="PZN357" s="10"/>
      <c r="PZO357" s="10"/>
      <c r="PZP357" s="10"/>
      <c r="PZQ357" s="10"/>
      <c r="PZR357" s="10"/>
      <c r="PZS357" s="10"/>
      <c r="PZT357" s="10"/>
      <c r="PZU357" s="10"/>
      <c r="PZV357" s="10"/>
      <c r="PZW357" s="10"/>
      <c r="PZX357" s="10"/>
      <c r="PZY357" s="10"/>
      <c r="PZZ357" s="10"/>
      <c r="QAA357" s="10"/>
      <c r="QAB357" s="10"/>
      <c r="QAC357" s="10"/>
      <c r="QAD357" s="10"/>
      <c r="QAE357" s="10"/>
      <c r="QAF357" s="10"/>
      <c r="QAG357" s="10"/>
      <c r="QAH357" s="10"/>
      <c r="QAI357" s="10"/>
      <c r="QAJ357" s="10"/>
      <c r="QAK357" s="10"/>
      <c r="QAL357" s="10"/>
      <c r="QAM357" s="10"/>
      <c r="QAN357" s="10"/>
      <c r="QAO357" s="10"/>
      <c r="QAP357" s="10"/>
      <c r="QAQ357" s="10"/>
      <c r="QAR357" s="10"/>
      <c r="QAS357" s="10"/>
      <c r="QAT357" s="10"/>
      <c r="QAU357" s="10"/>
      <c r="QAV357" s="10"/>
      <c r="QAW357" s="10"/>
      <c r="QAX357" s="10"/>
      <c r="QAY357" s="10"/>
      <c r="QAZ357" s="10"/>
      <c r="QBA357" s="10"/>
      <c r="QBB357" s="10"/>
      <c r="QBC357" s="10"/>
      <c r="QBD357" s="10"/>
      <c r="QBE357" s="10"/>
      <c r="QBF357" s="10"/>
      <c r="QBG357" s="10"/>
      <c r="QBH357" s="10"/>
      <c r="QBI357" s="10"/>
      <c r="QBJ357" s="10"/>
      <c r="QBK357" s="10"/>
      <c r="QBL357" s="10"/>
      <c r="QBM357" s="10"/>
      <c r="QBN357" s="10"/>
      <c r="QBO357" s="10"/>
      <c r="QBP357" s="10"/>
      <c r="QBQ357" s="10"/>
      <c r="QBR357" s="10"/>
      <c r="QBS357" s="10"/>
      <c r="QBT357" s="10"/>
      <c r="QBU357" s="10"/>
      <c r="QBV357" s="10"/>
      <c r="QBW357" s="10"/>
      <c r="QBX357" s="10"/>
      <c r="QBY357" s="10"/>
      <c r="QBZ357" s="10"/>
      <c r="QCA357" s="10"/>
      <c r="QCB357" s="10"/>
      <c r="QCC357" s="10"/>
      <c r="QCD357" s="10"/>
      <c r="QCE357" s="10"/>
      <c r="QCF357" s="10"/>
      <c r="QCG357" s="10"/>
      <c r="QCH357" s="10"/>
      <c r="QCI357" s="10"/>
      <c r="QCJ357" s="10"/>
      <c r="QCK357" s="10"/>
      <c r="QCL357" s="10"/>
      <c r="QCM357" s="10"/>
      <c r="QCN357" s="10"/>
      <c r="QCO357" s="10"/>
      <c r="QCP357" s="10"/>
      <c r="QCQ357" s="10"/>
      <c r="QCR357" s="10"/>
      <c r="QCS357" s="10"/>
      <c r="QCT357" s="10"/>
      <c r="QCU357" s="10"/>
      <c r="QCV357" s="10"/>
      <c r="QCW357" s="10"/>
      <c r="QCX357" s="10"/>
      <c r="QCY357" s="10"/>
      <c r="QCZ357" s="10"/>
      <c r="QDA357" s="10"/>
      <c r="QDB357" s="10"/>
      <c r="QDC357" s="10"/>
      <c r="QDD357" s="10"/>
      <c r="QDE357" s="10"/>
      <c r="QDF357" s="10"/>
      <c r="QDG357" s="10"/>
      <c r="QDH357" s="10"/>
      <c r="QDI357" s="10"/>
      <c r="QDJ357" s="10"/>
      <c r="QDK357" s="10"/>
      <c r="QDL357" s="10"/>
      <c r="QDM357" s="10"/>
      <c r="QDN357" s="10"/>
      <c r="QDO357" s="10"/>
      <c r="QDP357" s="10"/>
      <c r="QDQ357" s="10"/>
      <c r="QDR357" s="10"/>
      <c r="QDS357" s="10"/>
      <c r="QDT357" s="10"/>
      <c r="QDU357" s="10"/>
      <c r="QDV357" s="10"/>
      <c r="QDW357" s="10"/>
      <c r="QDX357" s="10"/>
      <c r="QDY357" s="10"/>
      <c r="QDZ357" s="10"/>
      <c r="QEA357" s="10"/>
      <c r="QEB357" s="10"/>
      <c r="QEC357" s="10"/>
      <c r="QED357" s="10"/>
      <c r="QEE357" s="10"/>
      <c r="QEF357" s="10"/>
      <c r="QEG357" s="10"/>
      <c r="QEH357" s="10"/>
      <c r="QEI357" s="10"/>
      <c r="QEJ357" s="10"/>
      <c r="QEK357" s="10"/>
      <c r="QEL357" s="10"/>
      <c r="QEM357" s="10"/>
      <c r="QEN357" s="10"/>
      <c r="QEO357" s="10"/>
      <c r="QEP357" s="10"/>
      <c r="QEQ357" s="10"/>
      <c r="QER357" s="10"/>
      <c r="QES357" s="10"/>
      <c r="QET357" s="10"/>
      <c r="QEU357" s="10"/>
      <c r="QEV357" s="10"/>
      <c r="QEW357" s="10"/>
      <c r="QEX357" s="10"/>
      <c r="QEY357" s="10"/>
      <c r="QEZ357" s="10"/>
      <c r="QFA357" s="10"/>
      <c r="QFB357" s="10"/>
      <c r="QFC357" s="10"/>
      <c r="QFD357" s="10"/>
      <c r="QFE357" s="10"/>
      <c r="QFF357" s="10"/>
      <c r="QFG357" s="10"/>
      <c r="QFH357" s="10"/>
      <c r="QFI357" s="10"/>
      <c r="QFJ357" s="10"/>
      <c r="QFK357" s="10"/>
      <c r="QFL357" s="10"/>
      <c r="QFM357" s="10"/>
      <c r="QFN357" s="10"/>
      <c r="QFO357" s="10"/>
      <c r="QFP357" s="10"/>
      <c r="QFQ357" s="10"/>
      <c r="QFR357" s="10"/>
      <c r="QFS357" s="10"/>
      <c r="QFT357" s="10"/>
      <c r="QFU357" s="10"/>
      <c r="QFV357" s="10"/>
      <c r="QFW357" s="10"/>
      <c r="QFX357" s="10"/>
      <c r="QFY357" s="10"/>
      <c r="QFZ357" s="10"/>
      <c r="QGA357" s="10"/>
      <c r="QGB357" s="10"/>
      <c r="QGC357" s="10"/>
      <c r="QGD357" s="10"/>
      <c r="QGE357" s="10"/>
      <c r="QGF357" s="10"/>
      <c r="QGG357" s="10"/>
      <c r="QGH357" s="10"/>
      <c r="QGI357" s="10"/>
      <c r="QGJ357" s="10"/>
      <c r="QGK357" s="10"/>
      <c r="QGL357" s="10"/>
      <c r="QGM357" s="10"/>
      <c r="QGN357" s="10"/>
      <c r="QGO357" s="10"/>
      <c r="QGP357" s="10"/>
      <c r="QGQ357" s="10"/>
      <c r="QGR357" s="10"/>
      <c r="QGS357" s="10"/>
      <c r="QGT357" s="10"/>
      <c r="QGU357" s="10"/>
      <c r="QGV357" s="10"/>
      <c r="QGW357" s="10"/>
      <c r="QGX357" s="10"/>
      <c r="QGY357" s="10"/>
      <c r="QGZ357" s="10"/>
      <c r="QHA357" s="10"/>
      <c r="QHB357" s="10"/>
      <c r="QHC357" s="10"/>
      <c r="QHD357" s="10"/>
      <c r="QHE357" s="10"/>
      <c r="QHF357" s="10"/>
      <c r="QHG357" s="10"/>
      <c r="QHH357" s="10"/>
      <c r="QHI357" s="10"/>
      <c r="QHJ357" s="10"/>
      <c r="QHK357" s="10"/>
      <c r="QHL357" s="10"/>
      <c r="QHM357" s="10"/>
      <c r="QHN357" s="10"/>
      <c r="QHO357" s="10"/>
      <c r="QHP357" s="10"/>
      <c r="QHQ357" s="10"/>
      <c r="QHR357" s="10"/>
      <c r="QHS357" s="10"/>
      <c r="QHT357" s="10"/>
      <c r="QHU357" s="10"/>
      <c r="QHV357" s="10"/>
      <c r="QHW357" s="10"/>
      <c r="QHX357" s="10"/>
      <c r="QHY357" s="10"/>
      <c r="QHZ357" s="10"/>
      <c r="QIA357" s="10"/>
      <c r="QIB357" s="10"/>
      <c r="QIC357" s="10"/>
      <c r="QID357" s="10"/>
      <c r="QIE357" s="10"/>
      <c r="QIF357" s="10"/>
      <c r="QIG357" s="10"/>
      <c r="QIH357" s="10"/>
      <c r="QII357" s="10"/>
      <c r="QIJ357" s="10"/>
      <c r="QIK357" s="10"/>
      <c r="QIL357" s="10"/>
      <c r="QIM357" s="10"/>
      <c r="QIN357" s="10"/>
      <c r="QIO357" s="10"/>
      <c r="QIP357" s="10"/>
      <c r="QIQ357" s="10"/>
      <c r="QIR357" s="10"/>
      <c r="QIS357" s="10"/>
      <c r="QIT357" s="10"/>
      <c r="QIU357" s="10"/>
      <c r="QIV357" s="10"/>
      <c r="QIW357" s="10"/>
      <c r="QIX357" s="10"/>
      <c r="QIY357" s="10"/>
      <c r="QIZ357" s="10"/>
      <c r="QJA357" s="10"/>
      <c r="QJB357" s="10"/>
      <c r="QJC357" s="10"/>
      <c r="QJD357" s="10"/>
      <c r="QJE357" s="10"/>
      <c r="QJF357" s="10"/>
      <c r="QJG357" s="10"/>
      <c r="QJH357" s="10"/>
      <c r="QJI357" s="10"/>
      <c r="QJJ357" s="10"/>
      <c r="QJK357" s="10"/>
      <c r="QJL357" s="10"/>
      <c r="QJM357" s="10"/>
      <c r="QJN357" s="10"/>
      <c r="QJO357" s="10"/>
      <c r="QJP357" s="10"/>
      <c r="QJQ357" s="10"/>
      <c r="QJR357" s="10"/>
      <c r="QJS357" s="10"/>
      <c r="QJT357" s="10"/>
      <c r="QJU357" s="10"/>
      <c r="QJV357" s="10"/>
      <c r="QJW357" s="10"/>
      <c r="QJX357" s="10"/>
      <c r="QJY357" s="10"/>
      <c r="QJZ357" s="10"/>
      <c r="QKA357" s="10"/>
      <c r="QKB357" s="10"/>
      <c r="QKC357" s="10"/>
      <c r="QKD357" s="10"/>
      <c r="QKE357" s="10"/>
      <c r="QKF357" s="10"/>
      <c r="QKG357" s="10"/>
      <c r="QKH357" s="10"/>
      <c r="QKI357" s="10"/>
      <c r="QKJ357" s="10"/>
      <c r="QKK357" s="10"/>
      <c r="QKL357" s="10"/>
      <c r="QKM357" s="10"/>
      <c r="QKN357" s="10"/>
      <c r="QKO357" s="10"/>
      <c r="QKP357" s="10"/>
      <c r="QKQ357" s="10"/>
      <c r="QKR357" s="10"/>
      <c r="QKS357" s="10"/>
      <c r="QKT357" s="10"/>
      <c r="QKU357" s="10"/>
      <c r="QKV357" s="10"/>
      <c r="QKW357" s="10"/>
      <c r="QKX357" s="10"/>
      <c r="QKY357" s="10"/>
      <c r="QKZ357" s="10"/>
      <c r="QLA357" s="10"/>
      <c r="QLB357" s="10"/>
      <c r="QLC357" s="10"/>
      <c r="QLD357" s="10"/>
      <c r="QLE357" s="10"/>
      <c r="QLF357" s="10"/>
      <c r="QLG357" s="10"/>
      <c r="QLH357" s="10"/>
      <c r="QLI357" s="10"/>
      <c r="QLJ357" s="10"/>
      <c r="QLK357" s="10"/>
      <c r="QLL357" s="10"/>
      <c r="QLM357" s="10"/>
      <c r="QLN357" s="10"/>
      <c r="QLO357" s="10"/>
      <c r="QLP357" s="10"/>
      <c r="QLQ357" s="10"/>
      <c r="QLR357" s="10"/>
      <c r="QLS357" s="10"/>
      <c r="QLT357" s="10"/>
      <c r="QLU357" s="10"/>
      <c r="QLV357" s="10"/>
      <c r="QLW357" s="10"/>
      <c r="QLX357" s="10"/>
      <c r="QLY357" s="10"/>
      <c r="QLZ357" s="10"/>
      <c r="QMA357" s="10"/>
      <c r="QMB357" s="10"/>
      <c r="QMC357" s="10"/>
      <c r="QMD357" s="10"/>
      <c r="QME357" s="10"/>
      <c r="QMF357" s="10"/>
      <c r="QMG357" s="10"/>
      <c r="QMH357" s="10"/>
      <c r="QMI357" s="10"/>
      <c r="QMJ357" s="10"/>
      <c r="QMK357" s="10"/>
      <c r="QML357" s="10"/>
      <c r="QMM357" s="10"/>
      <c r="QMN357" s="10"/>
      <c r="QMO357" s="10"/>
      <c r="QMP357" s="10"/>
      <c r="QMQ357" s="10"/>
      <c r="QMR357" s="10"/>
      <c r="QMS357" s="10"/>
      <c r="QMT357" s="10"/>
      <c r="QMU357" s="10"/>
      <c r="QMV357" s="10"/>
      <c r="QMW357" s="10"/>
      <c r="QMX357" s="10"/>
      <c r="QMY357" s="10"/>
      <c r="QMZ357" s="10"/>
      <c r="QNA357" s="10"/>
      <c r="QNB357" s="10"/>
      <c r="QNC357" s="10"/>
      <c r="QND357" s="10"/>
      <c r="QNE357" s="10"/>
      <c r="QNF357" s="10"/>
      <c r="QNG357" s="10"/>
      <c r="QNH357" s="10"/>
      <c r="QNI357" s="10"/>
      <c r="QNJ357" s="10"/>
      <c r="QNK357" s="10"/>
      <c r="QNL357" s="10"/>
      <c r="QNM357" s="10"/>
      <c r="QNN357" s="10"/>
      <c r="QNO357" s="10"/>
      <c r="QNP357" s="10"/>
      <c r="QNQ357" s="10"/>
      <c r="QNR357" s="10"/>
      <c r="QNS357" s="10"/>
      <c r="QNT357" s="10"/>
      <c r="QNU357" s="10"/>
      <c r="QNV357" s="10"/>
      <c r="QNW357" s="10"/>
      <c r="QNX357" s="10"/>
      <c r="QNY357" s="10"/>
      <c r="QNZ357" s="10"/>
      <c r="QOA357" s="10"/>
      <c r="QOB357" s="10"/>
      <c r="QOC357" s="10"/>
      <c r="QOD357" s="10"/>
      <c r="QOE357" s="10"/>
      <c r="QOF357" s="10"/>
      <c r="QOG357" s="10"/>
      <c r="QOH357" s="10"/>
      <c r="QOI357" s="10"/>
      <c r="QOJ357" s="10"/>
      <c r="QOK357" s="10"/>
      <c r="QOL357" s="10"/>
      <c r="QOM357" s="10"/>
      <c r="QON357" s="10"/>
      <c r="QOO357" s="10"/>
      <c r="QOP357" s="10"/>
      <c r="QOQ357" s="10"/>
      <c r="QOR357" s="10"/>
      <c r="QOS357" s="10"/>
      <c r="QOT357" s="10"/>
      <c r="QOU357" s="10"/>
      <c r="QOV357" s="10"/>
      <c r="QOW357" s="10"/>
      <c r="QOX357" s="10"/>
      <c r="QOY357" s="10"/>
      <c r="QOZ357" s="10"/>
      <c r="QPA357" s="10"/>
      <c r="QPB357" s="10"/>
      <c r="QPC357" s="10"/>
      <c r="QPD357" s="10"/>
      <c r="QPE357" s="10"/>
      <c r="QPF357" s="10"/>
      <c r="QPG357" s="10"/>
      <c r="QPH357" s="10"/>
      <c r="QPI357" s="10"/>
      <c r="QPJ357" s="10"/>
      <c r="QPK357" s="10"/>
      <c r="QPL357" s="10"/>
      <c r="QPM357" s="10"/>
      <c r="QPN357" s="10"/>
      <c r="QPO357" s="10"/>
      <c r="QPP357" s="10"/>
      <c r="QPQ357" s="10"/>
      <c r="QPR357" s="10"/>
      <c r="QPS357" s="10"/>
      <c r="QPT357" s="10"/>
      <c r="QPU357" s="10"/>
      <c r="QPV357" s="10"/>
      <c r="QPW357" s="10"/>
      <c r="QPX357" s="10"/>
      <c r="QPY357" s="10"/>
      <c r="QPZ357" s="10"/>
      <c r="QQA357" s="10"/>
      <c r="QQB357" s="10"/>
      <c r="QQC357" s="10"/>
      <c r="QQD357" s="10"/>
      <c r="QQE357" s="10"/>
      <c r="QQF357" s="10"/>
      <c r="QQG357" s="10"/>
      <c r="QQH357" s="10"/>
      <c r="QQI357" s="10"/>
      <c r="QQJ357" s="10"/>
      <c r="QQK357" s="10"/>
      <c r="QQL357" s="10"/>
      <c r="QQM357" s="10"/>
      <c r="QQN357" s="10"/>
      <c r="QQO357" s="10"/>
      <c r="QQP357" s="10"/>
      <c r="QQQ357" s="10"/>
      <c r="QQR357" s="10"/>
      <c r="QQS357" s="10"/>
      <c r="QQT357" s="10"/>
      <c r="QQU357" s="10"/>
      <c r="QQV357" s="10"/>
      <c r="QQW357" s="10"/>
      <c r="QQX357" s="10"/>
      <c r="QQY357" s="10"/>
      <c r="QQZ357" s="10"/>
      <c r="QRA357" s="10"/>
      <c r="QRB357" s="10"/>
      <c r="QRC357" s="10"/>
      <c r="QRD357" s="10"/>
      <c r="QRE357" s="10"/>
      <c r="QRF357" s="10"/>
      <c r="QRG357" s="10"/>
      <c r="QRH357" s="10"/>
      <c r="QRI357" s="10"/>
      <c r="QRJ357" s="10"/>
      <c r="QRK357" s="10"/>
      <c r="QRL357" s="10"/>
      <c r="QRM357" s="10"/>
      <c r="QRN357" s="10"/>
      <c r="QRO357" s="10"/>
      <c r="QRP357" s="10"/>
      <c r="QRQ357" s="10"/>
      <c r="QRR357" s="10"/>
      <c r="QRS357" s="10"/>
      <c r="QRT357" s="10"/>
      <c r="QRU357" s="10"/>
      <c r="QRV357" s="10"/>
      <c r="QRW357" s="10"/>
      <c r="QRX357" s="10"/>
      <c r="QRY357" s="10"/>
      <c r="QRZ357" s="10"/>
      <c r="QSA357" s="10"/>
      <c r="QSB357" s="10"/>
      <c r="QSC357" s="10"/>
      <c r="QSD357" s="10"/>
      <c r="QSE357" s="10"/>
      <c r="QSF357" s="10"/>
      <c r="QSG357" s="10"/>
      <c r="QSH357" s="10"/>
      <c r="QSI357" s="10"/>
      <c r="QSJ357" s="10"/>
      <c r="QSK357" s="10"/>
      <c r="QSL357" s="10"/>
      <c r="QSM357" s="10"/>
      <c r="QSN357" s="10"/>
      <c r="QSO357" s="10"/>
      <c r="QSP357" s="10"/>
      <c r="QSQ357" s="10"/>
      <c r="QSR357" s="10"/>
      <c r="QSS357" s="10"/>
      <c r="QST357" s="10"/>
      <c r="QSU357" s="10"/>
      <c r="QSV357" s="10"/>
      <c r="QSW357" s="10"/>
      <c r="QSX357" s="10"/>
      <c r="QSY357" s="10"/>
      <c r="QSZ357" s="10"/>
      <c r="QTA357" s="10"/>
      <c r="QTB357" s="10"/>
      <c r="QTC357" s="10"/>
      <c r="QTD357" s="10"/>
      <c r="QTE357" s="10"/>
      <c r="QTF357" s="10"/>
      <c r="QTG357" s="10"/>
      <c r="QTH357" s="10"/>
      <c r="QTI357" s="10"/>
      <c r="QTJ357" s="10"/>
      <c r="QTK357" s="10"/>
      <c r="QTL357" s="10"/>
      <c r="QTM357" s="10"/>
      <c r="QTN357" s="10"/>
      <c r="QTO357" s="10"/>
      <c r="QTP357" s="10"/>
      <c r="QTQ357" s="10"/>
      <c r="QTR357" s="10"/>
      <c r="QTS357" s="10"/>
      <c r="QTT357" s="10"/>
      <c r="QTU357" s="10"/>
      <c r="QTV357" s="10"/>
      <c r="QTW357" s="10"/>
      <c r="QTX357" s="10"/>
      <c r="QTY357" s="10"/>
      <c r="QTZ357" s="10"/>
      <c r="QUA357" s="10"/>
      <c r="QUB357" s="10"/>
      <c r="QUC357" s="10"/>
      <c r="QUD357" s="10"/>
      <c r="QUE357" s="10"/>
      <c r="QUF357" s="10"/>
      <c r="QUG357" s="10"/>
      <c r="QUH357" s="10"/>
      <c r="QUI357" s="10"/>
      <c r="QUJ357" s="10"/>
      <c r="QUK357" s="10"/>
      <c r="QUL357" s="10"/>
      <c r="QUM357" s="10"/>
      <c r="QUN357" s="10"/>
      <c r="QUO357" s="10"/>
      <c r="QUP357" s="10"/>
      <c r="QUQ357" s="10"/>
      <c r="QUR357" s="10"/>
      <c r="QUS357" s="10"/>
      <c r="QUT357" s="10"/>
      <c r="QUU357" s="10"/>
      <c r="QUV357" s="10"/>
      <c r="QUW357" s="10"/>
      <c r="QUX357" s="10"/>
      <c r="QUY357" s="10"/>
      <c r="QUZ357" s="10"/>
      <c r="QVA357" s="10"/>
      <c r="QVB357" s="10"/>
      <c r="QVC357" s="10"/>
      <c r="QVD357" s="10"/>
      <c r="QVE357" s="10"/>
      <c r="QVF357" s="10"/>
      <c r="QVG357" s="10"/>
      <c r="QVH357" s="10"/>
      <c r="QVI357" s="10"/>
      <c r="QVJ357" s="10"/>
      <c r="QVK357" s="10"/>
      <c r="QVL357" s="10"/>
      <c r="QVM357" s="10"/>
      <c r="QVN357" s="10"/>
      <c r="QVO357" s="10"/>
      <c r="QVP357" s="10"/>
      <c r="QVQ357" s="10"/>
      <c r="QVR357" s="10"/>
      <c r="QVS357" s="10"/>
      <c r="QVT357" s="10"/>
      <c r="QVU357" s="10"/>
      <c r="QVV357" s="10"/>
      <c r="QVW357" s="10"/>
      <c r="QVX357" s="10"/>
      <c r="QVY357" s="10"/>
      <c r="QVZ357" s="10"/>
      <c r="QWA357" s="10"/>
      <c r="QWB357" s="10"/>
      <c r="QWC357" s="10"/>
      <c r="QWD357" s="10"/>
      <c r="QWE357" s="10"/>
      <c r="QWF357" s="10"/>
      <c r="QWG357" s="10"/>
      <c r="QWH357" s="10"/>
      <c r="QWI357" s="10"/>
      <c r="QWJ357" s="10"/>
      <c r="QWK357" s="10"/>
      <c r="QWL357" s="10"/>
      <c r="QWM357" s="10"/>
      <c r="QWN357" s="10"/>
      <c r="QWO357" s="10"/>
      <c r="QWP357" s="10"/>
      <c r="QWQ357" s="10"/>
      <c r="QWR357" s="10"/>
      <c r="QWS357" s="10"/>
      <c r="QWT357" s="10"/>
      <c r="QWU357" s="10"/>
      <c r="QWV357" s="10"/>
      <c r="QWW357" s="10"/>
      <c r="QWX357" s="10"/>
      <c r="QWY357" s="10"/>
      <c r="QWZ357" s="10"/>
      <c r="QXA357" s="10"/>
      <c r="QXB357" s="10"/>
      <c r="QXC357" s="10"/>
      <c r="QXD357" s="10"/>
      <c r="QXE357" s="10"/>
      <c r="QXF357" s="10"/>
      <c r="QXG357" s="10"/>
      <c r="QXH357" s="10"/>
      <c r="QXI357" s="10"/>
      <c r="QXJ357" s="10"/>
      <c r="QXK357" s="10"/>
      <c r="QXL357" s="10"/>
      <c r="QXM357" s="10"/>
      <c r="QXN357" s="10"/>
      <c r="QXO357" s="10"/>
      <c r="QXP357" s="10"/>
      <c r="QXQ357" s="10"/>
      <c r="QXR357" s="10"/>
      <c r="QXS357" s="10"/>
      <c r="QXT357" s="10"/>
      <c r="QXU357" s="10"/>
      <c r="QXV357" s="10"/>
      <c r="QXW357" s="10"/>
      <c r="QXX357" s="10"/>
      <c r="QXY357" s="10"/>
      <c r="QXZ357" s="10"/>
      <c r="QYA357" s="10"/>
      <c r="QYB357" s="10"/>
      <c r="QYC357" s="10"/>
      <c r="QYD357" s="10"/>
      <c r="QYE357" s="10"/>
      <c r="QYF357" s="10"/>
      <c r="QYG357" s="10"/>
      <c r="QYH357" s="10"/>
      <c r="QYI357" s="10"/>
      <c r="QYJ357" s="10"/>
      <c r="QYK357" s="10"/>
      <c r="QYL357" s="10"/>
      <c r="QYM357" s="10"/>
      <c r="QYN357" s="10"/>
      <c r="QYO357" s="10"/>
      <c r="QYP357" s="10"/>
      <c r="QYQ357" s="10"/>
      <c r="QYR357" s="10"/>
      <c r="QYS357" s="10"/>
      <c r="QYT357" s="10"/>
      <c r="QYU357" s="10"/>
      <c r="QYV357" s="10"/>
      <c r="QYW357" s="10"/>
      <c r="QYX357" s="10"/>
      <c r="QYY357" s="10"/>
      <c r="QYZ357" s="10"/>
      <c r="QZA357" s="10"/>
      <c r="QZB357" s="10"/>
      <c r="QZC357" s="10"/>
      <c r="QZD357" s="10"/>
      <c r="QZE357" s="10"/>
      <c r="QZF357" s="10"/>
      <c r="QZG357" s="10"/>
      <c r="QZH357" s="10"/>
      <c r="QZI357" s="10"/>
      <c r="QZJ357" s="10"/>
      <c r="QZK357" s="10"/>
      <c r="QZL357" s="10"/>
      <c r="QZM357" s="10"/>
      <c r="QZN357" s="10"/>
      <c r="QZO357" s="10"/>
      <c r="QZP357" s="10"/>
      <c r="QZQ357" s="10"/>
      <c r="QZR357" s="10"/>
      <c r="QZS357" s="10"/>
      <c r="QZT357" s="10"/>
      <c r="QZU357" s="10"/>
      <c r="QZV357" s="10"/>
      <c r="QZW357" s="10"/>
      <c r="QZX357" s="10"/>
      <c r="QZY357" s="10"/>
      <c r="QZZ357" s="10"/>
      <c r="RAA357" s="10"/>
      <c r="RAB357" s="10"/>
      <c r="RAC357" s="10"/>
      <c r="RAD357" s="10"/>
      <c r="RAE357" s="10"/>
      <c r="RAF357" s="10"/>
      <c r="RAG357" s="10"/>
      <c r="RAH357" s="10"/>
      <c r="RAI357" s="10"/>
      <c r="RAJ357" s="10"/>
      <c r="RAK357" s="10"/>
      <c r="RAL357" s="10"/>
      <c r="RAM357" s="10"/>
      <c r="RAN357" s="10"/>
      <c r="RAO357" s="10"/>
      <c r="RAP357" s="10"/>
      <c r="RAQ357" s="10"/>
      <c r="RAR357" s="10"/>
      <c r="RAS357" s="10"/>
      <c r="RAT357" s="10"/>
      <c r="RAU357" s="10"/>
      <c r="RAV357" s="10"/>
      <c r="RAW357" s="10"/>
      <c r="RAX357" s="10"/>
      <c r="RAY357" s="10"/>
      <c r="RAZ357" s="10"/>
      <c r="RBA357" s="10"/>
      <c r="RBB357" s="10"/>
      <c r="RBC357" s="10"/>
      <c r="RBD357" s="10"/>
      <c r="RBE357" s="10"/>
      <c r="RBF357" s="10"/>
      <c r="RBG357" s="10"/>
      <c r="RBH357" s="10"/>
      <c r="RBI357" s="10"/>
      <c r="RBJ357" s="10"/>
      <c r="RBK357" s="10"/>
      <c r="RBL357" s="10"/>
      <c r="RBM357" s="10"/>
      <c r="RBN357" s="10"/>
      <c r="RBO357" s="10"/>
      <c r="RBP357" s="10"/>
      <c r="RBQ357" s="10"/>
      <c r="RBR357" s="10"/>
      <c r="RBS357" s="10"/>
      <c r="RBT357" s="10"/>
      <c r="RBU357" s="10"/>
      <c r="RBV357" s="10"/>
      <c r="RBW357" s="10"/>
      <c r="RBX357" s="10"/>
      <c r="RBY357" s="10"/>
      <c r="RBZ357" s="10"/>
      <c r="RCA357" s="10"/>
      <c r="RCB357" s="10"/>
      <c r="RCC357" s="10"/>
      <c r="RCD357" s="10"/>
      <c r="RCE357" s="10"/>
      <c r="RCF357" s="10"/>
      <c r="RCG357" s="10"/>
      <c r="RCH357" s="10"/>
      <c r="RCI357" s="10"/>
      <c r="RCJ357" s="10"/>
      <c r="RCK357" s="10"/>
      <c r="RCL357" s="10"/>
      <c r="RCM357" s="10"/>
      <c r="RCN357" s="10"/>
      <c r="RCO357" s="10"/>
      <c r="RCP357" s="10"/>
      <c r="RCQ357" s="10"/>
      <c r="RCR357" s="10"/>
      <c r="RCS357" s="10"/>
      <c r="RCT357" s="10"/>
      <c r="RCU357" s="10"/>
      <c r="RCV357" s="10"/>
      <c r="RCW357" s="10"/>
      <c r="RCX357" s="10"/>
      <c r="RCY357" s="10"/>
      <c r="RCZ357" s="10"/>
      <c r="RDA357" s="10"/>
      <c r="RDB357" s="10"/>
      <c r="RDC357" s="10"/>
      <c r="RDD357" s="10"/>
      <c r="RDE357" s="10"/>
      <c r="RDF357" s="10"/>
      <c r="RDG357" s="10"/>
      <c r="RDH357" s="10"/>
      <c r="RDI357" s="10"/>
      <c r="RDJ357" s="10"/>
      <c r="RDK357" s="10"/>
      <c r="RDL357" s="10"/>
      <c r="RDM357" s="10"/>
      <c r="RDN357" s="10"/>
      <c r="RDO357" s="10"/>
      <c r="RDP357" s="10"/>
      <c r="RDQ357" s="10"/>
      <c r="RDR357" s="10"/>
      <c r="RDS357" s="10"/>
      <c r="RDT357" s="10"/>
      <c r="RDU357" s="10"/>
      <c r="RDV357" s="10"/>
      <c r="RDW357" s="10"/>
      <c r="RDX357" s="10"/>
      <c r="RDY357" s="10"/>
      <c r="RDZ357" s="10"/>
      <c r="REA357" s="10"/>
      <c r="REB357" s="10"/>
      <c r="REC357" s="10"/>
      <c r="RED357" s="10"/>
      <c r="REE357" s="10"/>
      <c r="REF357" s="10"/>
      <c r="REG357" s="10"/>
      <c r="REH357" s="10"/>
      <c r="REI357" s="10"/>
      <c r="REJ357" s="10"/>
      <c r="REK357" s="10"/>
      <c r="REL357" s="10"/>
      <c r="REM357" s="10"/>
      <c r="REN357" s="10"/>
      <c r="REO357" s="10"/>
      <c r="REP357" s="10"/>
      <c r="REQ357" s="10"/>
      <c r="RER357" s="10"/>
      <c r="RES357" s="10"/>
      <c r="RET357" s="10"/>
      <c r="REU357" s="10"/>
      <c r="REV357" s="10"/>
      <c r="REW357" s="10"/>
      <c r="REX357" s="10"/>
      <c r="REY357" s="10"/>
      <c r="REZ357" s="10"/>
      <c r="RFA357" s="10"/>
      <c r="RFB357" s="10"/>
      <c r="RFC357" s="10"/>
      <c r="RFD357" s="10"/>
      <c r="RFE357" s="10"/>
      <c r="RFF357" s="10"/>
      <c r="RFG357" s="10"/>
      <c r="RFH357" s="10"/>
      <c r="RFI357" s="10"/>
      <c r="RFJ357" s="10"/>
      <c r="RFK357" s="10"/>
      <c r="RFL357" s="10"/>
      <c r="RFM357" s="10"/>
      <c r="RFN357" s="10"/>
      <c r="RFO357" s="10"/>
      <c r="RFP357" s="10"/>
      <c r="RFQ357" s="10"/>
      <c r="RFR357" s="10"/>
      <c r="RFS357" s="10"/>
      <c r="RFT357" s="10"/>
      <c r="RFU357" s="10"/>
      <c r="RFV357" s="10"/>
      <c r="RFW357" s="10"/>
      <c r="RFX357" s="10"/>
      <c r="RFY357" s="10"/>
      <c r="RFZ357" s="10"/>
      <c r="RGA357" s="10"/>
      <c r="RGB357" s="10"/>
      <c r="RGC357" s="10"/>
      <c r="RGD357" s="10"/>
      <c r="RGE357" s="10"/>
      <c r="RGF357" s="10"/>
      <c r="RGG357" s="10"/>
      <c r="RGH357" s="10"/>
      <c r="RGI357" s="10"/>
      <c r="RGJ357" s="10"/>
      <c r="RGK357" s="10"/>
      <c r="RGL357" s="10"/>
      <c r="RGM357" s="10"/>
      <c r="RGN357" s="10"/>
      <c r="RGO357" s="10"/>
      <c r="RGP357" s="10"/>
      <c r="RGQ357" s="10"/>
      <c r="RGR357" s="10"/>
      <c r="RGS357" s="10"/>
      <c r="RGT357" s="10"/>
      <c r="RGU357" s="10"/>
      <c r="RGV357" s="10"/>
      <c r="RGW357" s="10"/>
      <c r="RGX357" s="10"/>
      <c r="RGY357" s="10"/>
      <c r="RGZ357" s="10"/>
      <c r="RHA357" s="10"/>
      <c r="RHB357" s="10"/>
      <c r="RHC357" s="10"/>
      <c r="RHD357" s="10"/>
      <c r="RHE357" s="10"/>
      <c r="RHF357" s="10"/>
      <c r="RHG357" s="10"/>
      <c r="RHH357" s="10"/>
      <c r="RHI357" s="10"/>
      <c r="RHJ357" s="10"/>
      <c r="RHK357" s="10"/>
      <c r="RHL357" s="10"/>
      <c r="RHM357" s="10"/>
      <c r="RHN357" s="10"/>
      <c r="RHO357" s="10"/>
      <c r="RHP357" s="10"/>
      <c r="RHQ357" s="10"/>
      <c r="RHR357" s="10"/>
      <c r="RHS357" s="10"/>
      <c r="RHT357" s="10"/>
      <c r="RHU357" s="10"/>
      <c r="RHV357" s="10"/>
      <c r="RHW357" s="10"/>
      <c r="RHX357" s="10"/>
      <c r="RHY357" s="10"/>
      <c r="RHZ357" s="10"/>
      <c r="RIA357" s="10"/>
      <c r="RIB357" s="10"/>
      <c r="RIC357" s="10"/>
      <c r="RID357" s="10"/>
      <c r="RIE357" s="10"/>
      <c r="RIF357" s="10"/>
      <c r="RIG357" s="10"/>
      <c r="RIH357" s="10"/>
      <c r="RII357" s="10"/>
      <c r="RIJ357" s="10"/>
      <c r="RIK357" s="10"/>
      <c r="RIL357" s="10"/>
      <c r="RIM357" s="10"/>
      <c r="RIN357" s="10"/>
      <c r="RIO357" s="10"/>
      <c r="RIP357" s="10"/>
      <c r="RIQ357" s="10"/>
      <c r="RIR357" s="10"/>
      <c r="RIS357" s="10"/>
      <c r="RIT357" s="10"/>
      <c r="RIU357" s="10"/>
      <c r="RIV357" s="10"/>
      <c r="RIW357" s="10"/>
      <c r="RIX357" s="10"/>
      <c r="RIY357" s="10"/>
      <c r="RIZ357" s="10"/>
      <c r="RJA357" s="10"/>
      <c r="RJB357" s="10"/>
      <c r="RJC357" s="10"/>
      <c r="RJD357" s="10"/>
      <c r="RJE357" s="10"/>
      <c r="RJF357" s="10"/>
      <c r="RJG357" s="10"/>
      <c r="RJH357" s="10"/>
      <c r="RJI357" s="10"/>
      <c r="RJJ357" s="10"/>
      <c r="RJK357" s="10"/>
      <c r="RJL357" s="10"/>
      <c r="RJM357" s="10"/>
      <c r="RJN357" s="10"/>
      <c r="RJO357" s="10"/>
      <c r="RJP357" s="10"/>
      <c r="RJQ357" s="10"/>
      <c r="RJR357" s="10"/>
      <c r="RJS357" s="10"/>
      <c r="RJT357" s="10"/>
      <c r="RJU357" s="10"/>
      <c r="RJV357" s="10"/>
      <c r="RJW357" s="10"/>
      <c r="RJX357" s="10"/>
      <c r="RJY357" s="10"/>
      <c r="RJZ357" s="10"/>
      <c r="RKA357" s="10"/>
      <c r="RKB357" s="10"/>
      <c r="RKC357" s="10"/>
      <c r="RKD357" s="10"/>
      <c r="RKE357" s="10"/>
      <c r="RKF357" s="10"/>
      <c r="RKG357" s="10"/>
      <c r="RKH357" s="10"/>
      <c r="RKI357" s="10"/>
      <c r="RKJ357" s="10"/>
      <c r="RKK357" s="10"/>
      <c r="RKL357" s="10"/>
      <c r="RKM357" s="10"/>
      <c r="RKN357" s="10"/>
      <c r="RKO357" s="10"/>
      <c r="RKP357" s="10"/>
      <c r="RKQ357" s="10"/>
      <c r="RKR357" s="10"/>
      <c r="RKS357" s="10"/>
      <c r="RKT357" s="10"/>
      <c r="RKU357" s="10"/>
      <c r="RKV357" s="10"/>
      <c r="RKW357" s="10"/>
      <c r="RKX357" s="10"/>
      <c r="RKY357" s="10"/>
      <c r="RKZ357" s="10"/>
      <c r="RLA357" s="10"/>
      <c r="RLB357" s="10"/>
      <c r="RLC357" s="10"/>
      <c r="RLD357" s="10"/>
      <c r="RLE357" s="10"/>
      <c r="RLF357" s="10"/>
      <c r="RLG357" s="10"/>
      <c r="RLH357" s="10"/>
      <c r="RLI357" s="10"/>
      <c r="RLJ357" s="10"/>
      <c r="RLK357" s="10"/>
      <c r="RLL357" s="10"/>
      <c r="RLM357" s="10"/>
      <c r="RLN357" s="10"/>
      <c r="RLO357" s="10"/>
      <c r="RLP357" s="10"/>
      <c r="RLQ357" s="10"/>
      <c r="RLR357" s="10"/>
      <c r="RLS357" s="10"/>
      <c r="RLT357" s="10"/>
      <c r="RLU357" s="10"/>
      <c r="RLV357" s="10"/>
      <c r="RLW357" s="10"/>
      <c r="RLX357" s="10"/>
      <c r="RLY357" s="10"/>
      <c r="RLZ357" s="10"/>
      <c r="RMA357" s="10"/>
      <c r="RMB357" s="10"/>
      <c r="RMC357" s="10"/>
      <c r="RMD357" s="10"/>
      <c r="RME357" s="10"/>
      <c r="RMF357" s="10"/>
      <c r="RMG357" s="10"/>
      <c r="RMH357" s="10"/>
      <c r="RMI357" s="10"/>
      <c r="RMJ357" s="10"/>
      <c r="RMK357" s="10"/>
      <c r="RML357" s="10"/>
      <c r="RMM357" s="10"/>
      <c r="RMN357" s="10"/>
      <c r="RMO357" s="10"/>
      <c r="RMP357" s="10"/>
      <c r="RMQ357" s="10"/>
      <c r="RMR357" s="10"/>
      <c r="RMS357" s="10"/>
      <c r="RMT357" s="10"/>
      <c r="RMU357" s="10"/>
      <c r="RMV357" s="10"/>
      <c r="RMW357" s="10"/>
      <c r="RMX357" s="10"/>
      <c r="RMY357" s="10"/>
      <c r="RMZ357" s="10"/>
      <c r="RNA357" s="10"/>
      <c r="RNB357" s="10"/>
      <c r="RNC357" s="10"/>
      <c r="RND357" s="10"/>
      <c r="RNE357" s="10"/>
      <c r="RNF357" s="10"/>
      <c r="RNG357" s="10"/>
      <c r="RNH357" s="10"/>
      <c r="RNI357" s="10"/>
      <c r="RNJ357" s="10"/>
      <c r="RNK357" s="10"/>
      <c r="RNL357" s="10"/>
      <c r="RNM357" s="10"/>
      <c r="RNN357" s="10"/>
      <c r="RNO357" s="10"/>
      <c r="RNP357" s="10"/>
      <c r="RNQ357" s="10"/>
      <c r="RNR357" s="10"/>
      <c r="RNS357" s="10"/>
      <c r="RNT357" s="10"/>
      <c r="RNU357" s="10"/>
      <c r="RNV357" s="10"/>
      <c r="RNW357" s="10"/>
      <c r="RNX357" s="10"/>
      <c r="RNY357" s="10"/>
      <c r="RNZ357" s="10"/>
      <c r="ROA357" s="10"/>
      <c r="ROB357" s="10"/>
      <c r="ROC357" s="10"/>
      <c r="ROD357" s="10"/>
      <c r="ROE357" s="10"/>
      <c r="ROF357" s="10"/>
      <c r="ROG357" s="10"/>
      <c r="ROH357" s="10"/>
      <c r="ROI357" s="10"/>
      <c r="ROJ357" s="10"/>
      <c r="ROK357" s="10"/>
      <c r="ROL357" s="10"/>
      <c r="ROM357" s="10"/>
      <c r="RON357" s="10"/>
      <c r="ROO357" s="10"/>
      <c r="ROP357" s="10"/>
      <c r="ROQ357" s="10"/>
      <c r="ROR357" s="10"/>
      <c r="ROS357" s="10"/>
      <c r="ROT357" s="10"/>
      <c r="ROU357" s="10"/>
      <c r="ROV357" s="10"/>
      <c r="ROW357" s="10"/>
      <c r="ROX357" s="10"/>
      <c r="ROY357" s="10"/>
      <c r="ROZ357" s="10"/>
      <c r="RPA357" s="10"/>
      <c r="RPB357" s="10"/>
      <c r="RPC357" s="10"/>
      <c r="RPD357" s="10"/>
      <c r="RPE357" s="10"/>
      <c r="RPF357" s="10"/>
      <c r="RPG357" s="10"/>
      <c r="RPH357" s="10"/>
      <c r="RPI357" s="10"/>
      <c r="RPJ357" s="10"/>
      <c r="RPK357" s="10"/>
      <c r="RPL357" s="10"/>
      <c r="RPM357" s="10"/>
      <c r="RPN357" s="10"/>
      <c r="RPO357" s="10"/>
      <c r="RPP357" s="10"/>
      <c r="RPQ357" s="10"/>
      <c r="RPR357" s="10"/>
      <c r="RPS357" s="10"/>
      <c r="RPT357" s="10"/>
      <c r="RPU357" s="10"/>
      <c r="RPV357" s="10"/>
      <c r="RPW357" s="10"/>
      <c r="RPX357" s="10"/>
      <c r="RPY357" s="10"/>
      <c r="RPZ357" s="10"/>
      <c r="RQA357" s="10"/>
      <c r="RQB357" s="10"/>
      <c r="RQC357" s="10"/>
      <c r="RQD357" s="10"/>
      <c r="RQE357" s="10"/>
      <c r="RQF357" s="10"/>
      <c r="RQG357" s="10"/>
      <c r="RQH357" s="10"/>
      <c r="RQI357" s="10"/>
      <c r="RQJ357" s="10"/>
      <c r="RQK357" s="10"/>
      <c r="RQL357" s="10"/>
      <c r="RQM357" s="10"/>
      <c r="RQN357" s="10"/>
      <c r="RQO357" s="10"/>
      <c r="RQP357" s="10"/>
      <c r="RQQ357" s="10"/>
      <c r="RQR357" s="10"/>
      <c r="RQS357" s="10"/>
      <c r="RQT357" s="10"/>
      <c r="RQU357" s="10"/>
      <c r="RQV357" s="10"/>
      <c r="RQW357" s="10"/>
      <c r="RQX357" s="10"/>
      <c r="RQY357" s="10"/>
      <c r="RQZ357" s="10"/>
      <c r="RRA357" s="10"/>
      <c r="RRB357" s="10"/>
      <c r="RRC357" s="10"/>
      <c r="RRD357" s="10"/>
      <c r="RRE357" s="10"/>
      <c r="RRF357" s="10"/>
      <c r="RRG357" s="10"/>
      <c r="RRH357" s="10"/>
      <c r="RRI357" s="10"/>
      <c r="RRJ357" s="10"/>
      <c r="RRK357" s="10"/>
      <c r="RRL357" s="10"/>
      <c r="RRM357" s="10"/>
      <c r="RRN357" s="10"/>
      <c r="RRO357" s="10"/>
      <c r="RRP357" s="10"/>
      <c r="RRQ357" s="10"/>
      <c r="RRR357" s="10"/>
      <c r="RRS357" s="10"/>
      <c r="RRT357" s="10"/>
      <c r="RRU357" s="10"/>
      <c r="RRV357" s="10"/>
      <c r="RRW357" s="10"/>
      <c r="RRX357" s="10"/>
      <c r="RRY357" s="10"/>
      <c r="RRZ357" s="10"/>
      <c r="RSA357" s="10"/>
      <c r="RSB357" s="10"/>
      <c r="RSC357" s="10"/>
      <c r="RSD357" s="10"/>
      <c r="RSE357" s="10"/>
      <c r="RSF357" s="10"/>
      <c r="RSG357" s="10"/>
      <c r="RSH357" s="10"/>
      <c r="RSI357" s="10"/>
      <c r="RSJ357" s="10"/>
      <c r="RSK357" s="10"/>
      <c r="RSL357" s="10"/>
      <c r="RSM357" s="10"/>
      <c r="RSN357" s="10"/>
      <c r="RSO357" s="10"/>
      <c r="RSP357" s="10"/>
      <c r="RSQ357" s="10"/>
      <c r="RSR357" s="10"/>
      <c r="RSS357" s="10"/>
      <c r="RST357" s="10"/>
      <c r="RSU357" s="10"/>
      <c r="RSV357" s="10"/>
      <c r="RSW357" s="10"/>
      <c r="RSX357" s="10"/>
      <c r="RSY357" s="10"/>
      <c r="RSZ357" s="10"/>
      <c r="RTA357" s="10"/>
      <c r="RTB357" s="10"/>
      <c r="RTC357" s="10"/>
      <c r="RTD357" s="10"/>
      <c r="RTE357" s="10"/>
      <c r="RTF357" s="10"/>
      <c r="RTG357" s="10"/>
      <c r="RTH357" s="10"/>
      <c r="RTI357" s="10"/>
      <c r="RTJ357" s="10"/>
      <c r="RTK357" s="10"/>
      <c r="RTL357" s="10"/>
      <c r="RTM357" s="10"/>
      <c r="RTN357" s="10"/>
      <c r="RTO357" s="10"/>
      <c r="RTP357" s="10"/>
      <c r="RTQ357" s="10"/>
      <c r="RTR357" s="10"/>
      <c r="RTS357" s="10"/>
      <c r="RTT357" s="10"/>
      <c r="RTU357" s="10"/>
      <c r="RTV357" s="10"/>
      <c r="RTW357" s="10"/>
      <c r="RTX357" s="10"/>
      <c r="RTY357" s="10"/>
      <c r="RTZ357" s="10"/>
      <c r="RUA357" s="10"/>
      <c r="RUB357" s="10"/>
      <c r="RUC357" s="10"/>
      <c r="RUD357" s="10"/>
      <c r="RUE357" s="10"/>
      <c r="RUF357" s="10"/>
      <c r="RUG357" s="10"/>
      <c r="RUH357" s="10"/>
      <c r="RUI357" s="10"/>
      <c r="RUJ357" s="10"/>
      <c r="RUK357" s="10"/>
      <c r="RUL357" s="10"/>
      <c r="RUM357" s="10"/>
      <c r="RUN357" s="10"/>
      <c r="RUO357" s="10"/>
      <c r="RUP357" s="10"/>
      <c r="RUQ357" s="10"/>
      <c r="RUR357" s="10"/>
      <c r="RUS357" s="10"/>
      <c r="RUT357" s="10"/>
      <c r="RUU357" s="10"/>
      <c r="RUV357" s="10"/>
      <c r="RUW357" s="10"/>
      <c r="RUX357" s="10"/>
      <c r="RUY357" s="10"/>
      <c r="RUZ357" s="10"/>
      <c r="RVA357" s="10"/>
      <c r="RVB357" s="10"/>
      <c r="RVC357" s="10"/>
      <c r="RVD357" s="10"/>
      <c r="RVE357" s="10"/>
      <c r="RVF357" s="10"/>
      <c r="RVG357" s="10"/>
      <c r="RVH357" s="10"/>
      <c r="RVI357" s="10"/>
      <c r="RVJ357" s="10"/>
      <c r="RVK357" s="10"/>
      <c r="RVL357" s="10"/>
      <c r="RVM357" s="10"/>
      <c r="RVN357" s="10"/>
      <c r="RVO357" s="10"/>
      <c r="RVP357" s="10"/>
      <c r="RVQ357" s="10"/>
      <c r="RVR357" s="10"/>
      <c r="RVS357" s="10"/>
      <c r="RVT357" s="10"/>
      <c r="RVU357" s="10"/>
      <c r="RVV357" s="10"/>
      <c r="RVW357" s="10"/>
      <c r="RVX357" s="10"/>
      <c r="RVY357" s="10"/>
      <c r="RVZ357" s="10"/>
      <c r="RWA357" s="10"/>
      <c r="RWB357" s="10"/>
      <c r="RWC357" s="10"/>
      <c r="RWD357" s="10"/>
      <c r="RWE357" s="10"/>
      <c r="RWF357" s="10"/>
      <c r="RWG357" s="10"/>
      <c r="RWH357" s="10"/>
      <c r="RWI357" s="10"/>
      <c r="RWJ357" s="10"/>
      <c r="RWK357" s="10"/>
      <c r="RWL357" s="10"/>
      <c r="RWM357" s="10"/>
      <c r="RWN357" s="10"/>
      <c r="RWO357" s="10"/>
      <c r="RWP357" s="10"/>
      <c r="RWQ357" s="10"/>
      <c r="RWR357" s="10"/>
      <c r="RWS357" s="10"/>
      <c r="RWT357" s="10"/>
      <c r="RWU357" s="10"/>
      <c r="RWV357" s="10"/>
      <c r="RWW357" s="10"/>
      <c r="RWX357" s="10"/>
      <c r="RWY357" s="10"/>
      <c r="RWZ357" s="10"/>
      <c r="RXA357" s="10"/>
      <c r="RXB357" s="10"/>
      <c r="RXC357" s="10"/>
      <c r="RXD357" s="10"/>
      <c r="RXE357" s="10"/>
      <c r="RXF357" s="10"/>
      <c r="RXG357" s="10"/>
      <c r="RXH357" s="10"/>
      <c r="RXI357" s="10"/>
      <c r="RXJ357" s="10"/>
      <c r="RXK357" s="10"/>
      <c r="RXL357" s="10"/>
      <c r="RXM357" s="10"/>
      <c r="RXN357" s="10"/>
      <c r="RXO357" s="10"/>
      <c r="RXP357" s="10"/>
      <c r="RXQ357" s="10"/>
      <c r="RXR357" s="10"/>
      <c r="RXS357" s="10"/>
      <c r="RXT357" s="10"/>
      <c r="RXU357" s="10"/>
      <c r="RXV357" s="10"/>
      <c r="RXW357" s="10"/>
      <c r="RXX357" s="10"/>
      <c r="RXY357" s="10"/>
      <c r="RXZ357" s="10"/>
      <c r="RYA357" s="10"/>
      <c r="RYB357" s="10"/>
      <c r="RYC357" s="10"/>
      <c r="RYD357" s="10"/>
      <c r="RYE357" s="10"/>
      <c r="RYF357" s="10"/>
      <c r="RYG357" s="10"/>
      <c r="RYH357" s="10"/>
      <c r="RYI357" s="10"/>
      <c r="RYJ357" s="10"/>
      <c r="RYK357" s="10"/>
      <c r="RYL357" s="10"/>
      <c r="RYM357" s="10"/>
      <c r="RYN357" s="10"/>
      <c r="RYO357" s="10"/>
      <c r="RYP357" s="10"/>
      <c r="RYQ357" s="10"/>
      <c r="RYR357" s="10"/>
      <c r="RYS357" s="10"/>
      <c r="RYT357" s="10"/>
      <c r="RYU357" s="10"/>
      <c r="RYV357" s="10"/>
      <c r="RYW357" s="10"/>
      <c r="RYX357" s="10"/>
      <c r="RYY357" s="10"/>
      <c r="RYZ357" s="10"/>
      <c r="RZA357" s="10"/>
      <c r="RZB357" s="10"/>
      <c r="RZC357" s="10"/>
      <c r="RZD357" s="10"/>
      <c r="RZE357" s="10"/>
      <c r="RZF357" s="10"/>
      <c r="RZG357" s="10"/>
      <c r="RZH357" s="10"/>
      <c r="RZI357" s="10"/>
      <c r="RZJ357" s="10"/>
      <c r="RZK357" s="10"/>
      <c r="RZL357" s="10"/>
      <c r="RZM357" s="10"/>
      <c r="RZN357" s="10"/>
      <c r="RZO357" s="10"/>
      <c r="RZP357" s="10"/>
      <c r="RZQ357" s="10"/>
      <c r="RZR357" s="10"/>
      <c r="RZS357" s="10"/>
      <c r="RZT357" s="10"/>
      <c r="RZU357" s="10"/>
      <c r="RZV357" s="10"/>
      <c r="RZW357" s="10"/>
      <c r="RZX357" s="10"/>
      <c r="RZY357" s="10"/>
      <c r="RZZ357" s="10"/>
      <c r="SAA357" s="10"/>
      <c r="SAB357" s="10"/>
      <c r="SAC357" s="10"/>
      <c r="SAD357" s="10"/>
      <c r="SAE357" s="10"/>
      <c r="SAF357" s="10"/>
      <c r="SAG357" s="10"/>
      <c r="SAH357" s="10"/>
      <c r="SAI357" s="10"/>
      <c r="SAJ357" s="10"/>
      <c r="SAK357" s="10"/>
      <c r="SAL357" s="10"/>
      <c r="SAM357" s="10"/>
      <c r="SAN357" s="10"/>
      <c r="SAO357" s="10"/>
      <c r="SAP357" s="10"/>
      <c r="SAQ357" s="10"/>
      <c r="SAR357" s="10"/>
      <c r="SAS357" s="10"/>
      <c r="SAT357" s="10"/>
      <c r="SAU357" s="10"/>
      <c r="SAV357" s="10"/>
      <c r="SAW357" s="10"/>
      <c r="SAX357" s="10"/>
      <c r="SAY357" s="10"/>
      <c r="SAZ357" s="10"/>
      <c r="SBA357" s="10"/>
      <c r="SBB357" s="10"/>
      <c r="SBC357" s="10"/>
      <c r="SBD357" s="10"/>
      <c r="SBE357" s="10"/>
      <c r="SBF357" s="10"/>
      <c r="SBG357" s="10"/>
      <c r="SBH357" s="10"/>
      <c r="SBI357" s="10"/>
      <c r="SBJ357" s="10"/>
      <c r="SBK357" s="10"/>
      <c r="SBL357" s="10"/>
      <c r="SBM357" s="10"/>
      <c r="SBN357" s="10"/>
      <c r="SBO357" s="10"/>
      <c r="SBP357" s="10"/>
      <c r="SBQ357" s="10"/>
      <c r="SBR357" s="10"/>
      <c r="SBS357" s="10"/>
      <c r="SBT357" s="10"/>
      <c r="SBU357" s="10"/>
      <c r="SBV357" s="10"/>
      <c r="SBW357" s="10"/>
      <c r="SBX357" s="10"/>
      <c r="SBY357" s="10"/>
      <c r="SBZ357" s="10"/>
      <c r="SCA357" s="10"/>
      <c r="SCB357" s="10"/>
      <c r="SCC357" s="10"/>
      <c r="SCD357" s="10"/>
      <c r="SCE357" s="10"/>
      <c r="SCF357" s="10"/>
      <c r="SCG357" s="10"/>
      <c r="SCH357" s="10"/>
      <c r="SCI357" s="10"/>
      <c r="SCJ357" s="10"/>
      <c r="SCK357" s="10"/>
      <c r="SCL357" s="10"/>
      <c r="SCM357" s="10"/>
      <c r="SCN357" s="10"/>
      <c r="SCO357" s="10"/>
      <c r="SCP357" s="10"/>
      <c r="SCQ357" s="10"/>
      <c r="SCR357" s="10"/>
      <c r="SCS357" s="10"/>
      <c r="SCT357" s="10"/>
      <c r="SCU357" s="10"/>
      <c r="SCV357" s="10"/>
      <c r="SCW357" s="10"/>
      <c r="SCX357" s="10"/>
      <c r="SCY357" s="10"/>
      <c r="SCZ357" s="10"/>
      <c r="SDA357" s="10"/>
      <c r="SDB357" s="10"/>
      <c r="SDC357" s="10"/>
      <c r="SDD357" s="10"/>
      <c r="SDE357" s="10"/>
      <c r="SDF357" s="10"/>
      <c r="SDG357" s="10"/>
      <c r="SDH357" s="10"/>
      <c r="SDI357" s="10"/>
      <c r="SDJ357" s="10"/>
      <c r="SDK357" s="10"/>
      <c r="SDL357" s="10"/>
      <c r="SDM357" s="10"/>
      <c r="SDN357" s="10"/>
      <c r="SDO357" s="10"/>
      <c r="SDP357" s="10"/>
      <c r="SDQ357" s="10"/>
      <c r="SDR357" s="10"/>
      <c r="SDS357" s="10"/>
      <c r="SDT357" s="10"/>
      <c r="SDU357" s="10"/>
      <c r="SDV357" s="10"/>
      <c r="SDW357" s="10"/>
      <c r="SDX357" s="10"/>
      <c r="SDY357" s="10"/>
      <c r="SDZ357" s="10"/>
      <c r="SEA357" s="10"/>
      <c r="SEB357" s="10"/>
      <c r="SEC357" s="10"/>
      <c r="SED357" s="10"/>
      <c r="SEE357" s="10"/>
      <c r="SEF357" s="10"/>
      <c r="SEG357" s="10"/>
      <c r="SEH357" s="10"/>
      <c r="SEI357" s="10"/>
      <c r="SEJ357" s="10"/>
      <c r="SEK357" s="10"/>
      <c r="SEL357" s="10"/>
      <c r="SEM357" s="10"/>
      <c r="SEN357" s="10"/>
      <c r="SEO357" s="10"/>
      <c r="SEP357" s="10"/>
      <c r="SEQ357" s="10"/>
      <c r="SER357" s="10"/>
      <c r="SES357" s="10"/>
      <c r="SET357" s="10"/>
      <c r="SEU357" s="10"/>
      <c r="SEV357" s="10"/>
      <c r="SEW357" s="10"/>
      <c r="SEX357" s="10"/>
      <c r="SEY357" s="10"/>
      <c r="SEZ357" s="10"/>
      <c r="SFA357" s="10"/>
      <c r="SFB357" s="10"/>
      <c r="SFC357" s="10"/>
      <c r="SFD357" s="10"/>
      <c r="SFE357" s="10"/>
      <c r="SFF357" s="10"/>
      <c r="SFG357" s="10"/>
      <c r="SFH357" s="10"/>
      <c r="SFI357" s="10"/>
      <c r="SFJ357" s="10"/>
      <c r="SFK357" s="10"/>
      <c r="SFL357" s="10"/>
      <c r="SFM357" s="10"/>
      <c r="SFN357" s="10"/>
      <c r="SFO357" s="10"/>
      <c r="SFP357" s="10"/>
      <c r="SFQ357" s="10"/>
      <c r="SFR357" s="10"/>
      <c r="SFS357" s="10"/>
      <c r="SFT357" s="10"/>
      <c r="SFU357" s="10"/>
      <c r="SFV357" s="10"/>
      <c r="SFW357" s="10"/>
      <c r="SFX357" s="10"/>
      <c r="SFY357" s="10"/>
      <c r="SFZ357" s="10"/>
      <c r="SGA357" s="10"/>
      <c r="SGB357" s="10"/>
      <c r="SGC357" s="10"/>
      <c r="SGD357" s="10"/>
      <c r="SGE357" s="10"/>
      <c r="SGF357" s="10"/>
      <c r="SGG357" s="10"/>
      <c r="SGH357" s="10"/>
      <c r="SGI357" s="10"/>
      <c r="SGJ357" s="10"/>
      <c r="SGK357" s="10"/>
      <c r="SGL357" s="10"/>
      <c r="SGM357" s="10"/>
      <c r="SGN357" s="10"/>
      <c r="SGO357" s="10"/>
      <c r="SGP357" s="10"/>
      <c r="SGQ357" s="10"/>
      <c r="SGR357" s="10"/>
      <c r="SGS357" s="10"/>
      <c r="SGT357" s="10"/>
      <c r="SGU357" s="10"/>
      <c r="SGV357" s="10"/>
      <c r="SGW357" s="10"/>
      <c r="SGX357" s="10"/>
      <c r="SGY357" s="10"/>
      <c r="SGZ357" s="10"/>
      <c r="SHA357" s="10"/>
      <c r="SHB357" s="10"/>
      <c r="SHC357" s="10"/>
      <c r="SHD357" s="10"/>
      <c r="SHE357" s="10"/>
      <c r="SHF357" s="10"/>
      <c r="SHG357" s="10"/>
      <c r="SHH357" s="10"/>
      <c r="SHI357" s="10"/>
      <c r="SHJ357" s="10"/>
      <c r="SHK357" s="10"/>
      <c r="SHL357" s="10"/>
      <c r="SHM357" s="10"/>
      <c r="SHN357" s="10"/>
      <c r="SHO357" s="10"/>
      <c r="SHP357" s="10"/>
      <c r="SHQ357" s="10"/>
      <c r="SHR357" s="10"/>
      <c r="SHS357" s="10"/>
      <c r="SHT357" s="10"/>
      <c r="SHU357" s="10"/>
      <c r="SHV357" s="10"/>
      <c r="SHW357" s="10"/>
      <c r="SHX357" s="10"/>
      <c r="SHY357" s="10"/>
      <c r="SHZ357" s="10"/>
      <c r="SIA357" s="10"/>
      <c r="SIB357" s="10"/>
      <c r="SIC357" s="10"/>
      <c r="SID357" s="10"/>
      <c r="SIE357" s="10"/>
      <c r="SIF357" s="10"/>
      <c r="SIG357" s="10"/>
      <c r="SIH357" s="10"/>
      <c r="SII357" s="10"/>
      <c r="SIJ357" s="10"/>
      <c r="SIK357" s="10"/>
      <c r="SIL357" s="10"/>
      <c r="SIM357" s="10"/>
      <c r="SIN357" s="10"/>
      <c r="SIO357" s="10"/>
      <c r="SIP357" s="10"/>
      <c r="SIQ357" s="10"/>
      <c r="SIR357" s="10"/>
      <c r="SIS357" s="10"/>
      <c r="SIT357" s="10"/>
      <c r="SIU357" s="10"/>
      <c r="SIV357" s="10"/>
      <c r="SIW357" s="10"/>
      <c r="SIX357" s="10"/>
      <c r="SIY357" s="10"/>
      <c r="SIZ357" s="10"/>
      <c r="SJA357" s="10"/>
      <c r="SJB357" s="10"/>
      <c r="SJC357" s="10"/>
      <c r="SJD357" s="10"/>
      <c r="SJE357" s="10"/>
      <c r="SJF357" s="10"/>
      <c r="SJG357" s="10"/>
      <c r="SJH357" s="10"/>
      <c r="SJI357" s="10"/>
      <c r="SJJ357" s="10"/>
      <c r="SJK357" s="10"/>
      <c r="SJL357" s="10"/>
      <c r="SJM357" s="10"/>
      <c r="SJN357" s="10"/>
      <c r="SJO357" s="10"/>
      <c r="SJP357" s="10"/>
      <c r="SJQ357" s="10"/>
      <c r="SJR357" s="10"/>
      <c r="SJS357" s="10"/>
      <c r="SJT357" s="10"/>
      <c r="SJU357" s="10"/>
      <c r="SJV357" s="10"/>
      <c r="SJW357" s="10"/>
      <c r="SJX357" s="10"/>
      <c r="SJY357" s="10"/>
      <c r="SJZ357" s="10"/>
      <c r="SKA357" s="10"/>
      <c r="SKB357" s="10"/>
      <c r="SKC357" s="10"/>
      <c r="SKD357" s="10"/>
      <c r="SKE357" s="10"/>
      <c r="SKF357" s="10"/>
      <c r="SKG357" s="10"/>
      <c r="SKH357" s="10"/>
      <c r="SKI357" s="10"/>
      <c r="SKJ357" s="10"/>
      <c r="SKK357" s="10"/>
      <c r="SKL357" s="10"/>
      <c r="SKM357" s="10"/>
      <c r="SKN357" s="10"/>
      <c r="SKO357" s="10"/>
      <c r="SKP357" s="10"/>
      <c r="SKQ357" s="10"/>
      <c r="SKR357" s="10"/>
      <c r="SKS357" s="10"/>
      <c r="SKT357" s="10"/>
      <c r="SKU357" s="10"/>
      <c r="SKV357" s="10"/>
      <c r="SKW357" s="10"/>
      <c r="SKX357" s="10"/>
      <c r="SKY357" s="10"/>
      <c r="SKZ357" s="10"/>
      <c r="SLA357" s="10"/>
      <c r="SLB357" s="10"/>
      <c r="SLC357" s="10"/>
      <c r="SLD357" s="10"/>
      <c r="SLE357" s="10"/>
      <c r="SLF357" s="10"/>
      <c r="SLG357" s="10"/>
      <c r="SLH357" s="10"/>
      <c r="SLI357" s="10"/>
      <c r="SLJ357" s="10"/>
      <c r="SLK357" s="10"/>
      <c r="SLL357" s="10"/>
      <c r="SLM357" s="10"/>
      <c r="SLN357" s="10"/>
      <c r="SLO357" s="10"/>
      <c r="SLP357" s="10"/>
      <c r="SLQ357" s="10"/>
      <c r="SLR357" s="10"/>
      <c r="SLS357" s="10"/>
      <c r="SLT357" s="10"/>
      <c r="SLU357" s="10"/>
      <c r="SLV357" s="10"/>
      <c r="SLW357" s="10"/>
      <c r="SLX357" s="10"/>
      <c r="SLY357" s="10"/>
      <c r="SLZ357" s="10"/>
      <c r="SMA357" s="10"/>
      <c r="SMB357" s="10"/>
      <c r="SMC357" s="10"/>
      <c r="SMD357" s="10"/>
      <c r="SME357" s="10"/>
      <c r="SMF357" s="10"/>
      <c r="SMG357" s="10"/>
      <c r="SMH357" s="10"/>
      <c r="SMI357" s="10"/>
      <c r="SMJ357" s="10"/>
      <c r="SMK357" s="10"/>
      <c r="SML357" s="10"/>
      <c r="SMM357" s="10"/>
      <c r="SMN357" s="10"/>
      <c r="SMO357" s="10"/>
      <c r="SMP357" s="10"/>
      <c r="SMQ357" s="10"/>
      <c r="SMR357" s="10"/>
      <c r="SMS357" s="10"/>
      <c r="SMT357" s="10"/>
      <c r="SMU357" s="10"/>
      <c r="SMV357" s="10"/>
      <c r="SMW357" s="10"/>
      <c r="SMX357" s="10"/>
      <c r="SMY357" s="10"/>
      <c r="SMZ357" s="10"/>
      <c r="SNA357" s="10"/>
      <c r="SNB357" s="10"/>
      <c r="SNC357" s="10"/>
      <c r="SND357" s="10"/>
      <c r="SNE357" s="10"/>
      <c r="SNF357" s="10"/>
      <c r="SNG357" s="10"/>
      <c r="SNH357" s="10"/>
      <c r="SNI357" s="10"/>
      <c r="SNJ357" s="10"/>
      <c r="SNK357" s="10"/>
      <c r="SNL357" s="10"/>
      <c r="SNM357" s="10"/>
      <c r="SNN357" s="10"/>
      <c r="SNO357" s="10"/>
      <c r="SNP357" s="10"/>
      <c r="SNQ357" s="10"/>
      <c r="SNR357" s="10"/>
      <c r="SNS357" s="10"/>
      <c r="SNT357" s="10"/>
      <c r="SNU357" s="10"/>
      <c r="SNV357" s="10"/>
      <c r="SNW357" s="10"/>
      <c r="SNX357" s="10"/>
      <c r="SNY357" s="10"/>
      <c r="SNZ357" s="10"/>
      <c r="SOA357" s="10"/>
      <c r="SOB357" s="10"/>
      <c r="SOC357" s="10"/>
      <c r="SOD357" s="10"/>
      <c r="SOE357" s="10"/>
      <c r="SOF357" s="10"/>
      <c r="SOG357" s="10"/>
      <c r="SOH357" s="10"/>
      <c r="SOI357" s="10"/>
      <c r="SOJ357" s="10"/>
      <c r="SOK357" s="10"/>
      <c r="SOL357" s="10"/>
      <c r="SOM357" s="10"/>
      <c r="SON357" s="10"/>
      <c r="SOO357" s="10"/>
      <c r="SOP357" s="10"/>
      <c r="SOQ357" s="10"/>
      <c r="SOR357" s="10"/>
      <c r="SOS357" s="10"/>
      <c r="SOT357" s="10"/>
      <c r="SOU357" s="10"/>
      <c r="SOV357" s="10"/>
      <c r="SOW357" s="10"/>
      <c r="SOX357" s="10"/>
      <c r="SOY357" s="10"/>
      <c r="SOZ357" s="10"/>
      <c r="SPA357" s="10"/>
      <c r="SPB357" s="10"/>
      <c r="SPC357" s="10"/>
      <c r="SPD357" s="10"/>
      <c r="SPE357" s="10"/>
      <c r="SPF357" s="10"/>
      <c r="SPG357" s="10"/>
      <c r="SPH357" s="10"/>
      <c r="SPI357" s="10"/>
      <c r="SPJ357" s="10"/>
      <c r="SPK357" s="10"/>
      <c r="SPL357" s="10"/>
      <c r="SPM357" s="10"/>
      <c r="SPN357" s="10"/>
      <c r="SPO357" s="10"/>
      <c r="SPP357" s="10"/>
      <c r="SPQ357" s="10"/>
      <c r="SPR357" s="10"/>
      <c r="SPS357" s="10"/>
      <c r="SPT357" s="10"/>
      <c r="SPU357" s="10"/>
      <c r="SPV357" s="10"/>
      <c r="SPW357" s="10"/>
      <c r="SPX357" s="10"/>
      <c r="SPY357" s="10"/>
      <c r="SPZ357" s="10"/>
      <c r="SQA357" s="10"/>
      <c r="SQB357" s="10"/>
      <c r="SQC357" s="10"/>
      <c r="SQD357" s="10"/>
      <c r="SQE357" s="10"/>
      <c r="SQF357" s="10"/>
      <c r="SQG357" s="10"/>
      <c r="SQH357" s="10"/>
      <c r="SQI357" s="10"/>
      <c r="SQJ357" s="10"/>
      <c r="SQK357" s="10"/>
      <c r="SQL357" s="10"/>
      <c r="SQM357" s="10"/>
      <c r="SQN357" s="10"/>
      <c r="SQO357" s="10"/>
      <c r="SQP357" s="10"/>
      <c r="SQQ357" s="10"/>
      <c r="SQR357" s="10"/>
      <c r="SQS357" s="10"/>
      <c r="SQT357" s="10"/>
      <c r="SQU357" s="10"/>
      <c r="SQV357" s="10"/>
      <c r="SQW357" s="10"/>
      <c r="SQX357" s="10"/>
      <c r="SQY357" s="10"/>
      <c r="SQZ357" s="10"/>
      <c r="SRA357" s="10"/>
      <c r="SRB357" s="10"/>
      <c r="SRC357" s="10"/>
      <c r="SRD357" s="10"/>
      <c r="SRE357" s="10"/>
      <c r="SRF357" s="10"/>
      <c r="SRG357" s="10"/>
      <c r="SRH357" s="10"/>
      <c r="SRI357" s="10"/>
      <c r="SRJ357" s="10"/>
      <c r="SRK357" s="10"/>
      <c r="SRL357" s="10"/>
      <c r="SRM357" s="10"/>
      <c r="SRN357" s="10"/>
      <c r="SRO357" s="10"/>
      <c r="SRP357" s="10"/>
      <c r="SRQ357" s="10"/>
      <c r="SRR357" s="10"/>
      <c r="SRS357" s="10"/>
      <c r="SRT357" s="10"/>
      <c r="SRU357" s="10"/>
      <c r="SRV357" s="10"/>
      <c r="SRW357" s="10"/>
      <c r="SRX357" s="10"/>
      <c r="SRY357" s="10"/>
      <c r="SRZ357" s="10"/>
      <c r="SSA357" s="10"/>
      <c r="SSB357" s="10"/>
      <c r="SSC357" s="10"/>
      <c r="SSD357" s="10"/>
      <c r="SSE357" s="10"/>
      <c r="SSF357" s="10"/>
      <c r="SSG357" s="10"/>
      <c r="SSH357" s="10"/>
      <c r="SSI357" s="10"/>
      <c r="SSJ357" s="10"/>
      <c r="SSK357" s="10"/>
      <c r="SSL357" s="10"/>
      <c r="SSM357" s="10"/>
      <c r="SSN357" s="10"/>
      <c r="SSO357" s="10"/>
      <c r="SSP357" s="10"/>
      <c r="SSQ357" s="10"/>
      <c r="SSR357" s="10"/>
      <c r="SSS357" s="10"/>
      <c r="SST357" s="10"/>
      <c r="SSU357" s="10"/>
      <c r="SSV357" s="10"/>
      <c r="SSW357" s="10"/>
      <c r="SSX357" s="10"/>
      <c r="SSY357" s="10"/>
      <c r="SSZ357" s="10"/>
      <c r="STA357" s="10"/>
      <c r="STB357" s="10"/>
      <c r="STC357" s="10"/>
      <c r="STD357" s="10"/>
      <c r="STE357" s="10"/>
      <c r="STF357" s="10"/>
      <c r="STG357" s="10"/>
      <c r="STH357" s="10"/>
      <c r="STI357" s="10"/>
      <c r="STJ357" s="10"/>
      <c r="STK357" s="10"/>
      <c r="STL357" s="10"/>
      <c r="STM357" s="10"/>
      <c r="STN357" s="10"/>
      <c r="STO357" s="10"/>
      <c r="STP357" s="10"/>
      <c r="STQ357" s="10"/>
      <c r="STR357" s="10"/>
      <c r="STS357" s="10"/>
      <c r="STT357" s="10"/>
      <c r="STU357" s="10"/>
      <c r="STV357" s="10"/>
      <c r="STW357" s="10"/>
      <c r="STX357" s="10"/>
      <c r="STY357" s="10"/>
      <c r="STZ357" s="10"/>
      <c r="SUA357" s="10"/>
      <c r="SUB357" s="10"/>
      <c r="SUC357" s="10"/>
      <c r="SUD357" s="10"/>
      <c r="SUE357" s="10"/>
      <c r="SUF357" s="10"/>
      <c r="SUG357" s="10"/>
      <c r="SUH357" s="10"/>
      <c r="SUI357" s="10"/>
      <c r="SUJ357" s="10"/>
      <c r="SUK357" s="10"/>
      <c r="SUL357" s="10"/>
      <c r="SUM357" s="10"/>
      <c r="SUN357" s="10"/>
      <c r="SUO357" s="10"/>
      <c r="SUP357" s="10"/>
      <c r="SUQ357" s="10"/>
      <c r="SUR357" s="10"/>
      <c r="SUS357" s="10"/>
      <c r="SUT357" s="10"/>
      <c r="SUU357" s="10"/>
      <c r="SUV357" s="10"/>
      <c r="SUW357" s="10"/>
      <c r="SUX357" s="10"/>
      <c r="SUY357" s="10"/>
      <c r="SUZ357" s="10"/>
      <c r="SVA357" s="10"/>
      <c r="SVB357" s="10"/>
      <c r="SVC357" s="10"/>
      <c r="SVD357" s="10"/>
      <c r="SVE357" s="10"/>
      <c r="SVF357" s="10"/>
      <c r="SVG357" s="10"/>
      <c r="SVH357" s="10"/>
      <c r="SVI357" s="10"/>
      <c r="SVJ357" s="10"/>
      <c r="SVK357" s="10"/>
      <c r="SVL357" s="10"/>
      <c r="SVM357" s="10"/>
      <c r="SVN357" s="10"/>
      <c r="SVO357" s="10"/>
      <c r="SVP357" s="10"/>
      <c r="SVQ357" s="10"/>
      <c r="SVR357" s="10"/>
      <c r="SVS357" s="10"/>
      <c r="SVT357" s="10"/>
      <c r="SVU357" s="10"/>
      <c r="SVV357" s="10"/>
      <c r="SVW357" s="10"/>
      <c r="SVX357" s="10"/>
      <c r="SVY357" s="10"/>
      <c r="SVZ357" s="10"/>
      <c r="SWA357" s="10"/>
      <c r="SWB357" s="10"/>
      <c r="SWC357" s="10"/>
      <c r="SWD357" s="10"/>
      <c r="SWE357" s="10"/>
      <c r="SWF357" s="10"/>
      <c r="SWG357" s="10"/>
      <c r="SWH357" s="10"/>
      <c r="SWI357" s="10"/>
      <c r="SWJ357" s="10"/>
      <c r="SWK357" s="10"/>
      <c r="SWL357" s="10"/>
      <c r="SWM357" s="10"/>
      <c r="SWN357" s="10"/>
      <c r="SWO357" s="10"/>
      <c r="SWP357" s="10"/>
      <c r="SWQ357" s="10"/>
      <c r="SWR357" s="10"/>
      <c r="SWS357" s="10"/>
      <c r="SWT357" s="10"/>
      <c r="SWU357" s="10"/>
      <c r="SWV357" s="10"/>
      <c r="SWW357" s="10"/>
      <c r="SWX357" s="10"/>
      <c r="SWY357" s="10"/>
      <c r="SWZ357" s="10"/>
      <c r="SXA357" s="10"/>
      <c r="SXB357" s="10"/>
      <c r="SXC357" s="10"/>
      <c r="SXD357" s="10"/>
      <c r="SXE357" s="10"/>
      <c r="SXF357" s="10"/>
      <c r="SXG357" s="10"/>
      <c r="SXH357" s="10"/>
      <c r="SXI357" s="10"/>
      <c r="SXJ357" s="10"/>
      <c r="SXK357" s="10"/>
      <c r="SXL357" s="10"/>
      <c r="SXM357" s="10"/>
      <c r="SXN357" s="10"/>
      <c r="SXO357" s="10"/>
      <c r="SXP357" s="10"/>
      <c r="SXQ357" s="10"/>
      <c r="SXR357" s="10"/>
      <c r="SXS357" s="10"/>
      <c r="SXT357" s="10"/>
      <c r="SXU357" s="10"/>
      <c r="SXV357" s="10"/>
      <c r="SXW357" s="10"/>
      <c r="SXX357" s="10"/>
      <c r="SXY357" s="10"/>
      <c r="SXZ357" s="10"/>
      <c r="SYA357" s="10"/>
      <c r="SYB357" s="10"/>
      <c r="SYC357" s="10"/>
      <c r="SYD357" s="10"/>
      <c r="SYE357" s="10"/>
      <c r="SYF357" s="10"/>
      <c r="SYG357" s="10"/>
      <c r="SYH357" s="10"/>
      <c r="SYI357" s="10"/>
      <c r="SYJ357" s="10"/>
      <c r="SYK357" s="10"/>
      <c r="SYL357" s="10"/>
      <c r="SYM357" s="10"/>
      <c r="SYN357" s="10"/>
      <c r="SYO357" s="10"/>
      <c r="SYP357" s="10"/>
      <c r="SYQ357" s="10"/>
      <c r="SYR357" s="10"/>
      <c r="SYS357" s="10"/>
      <c r="SYT357" s="10"/>
      <c r="SYU357" s="10"/>
      <c r="SYV357" s="10"/>
      <c r="SYW357" s="10"/>
      <c r="SYX357" s="10"/>
      <c r="SYY357" s="10"/>
      <c r="SYZ357" s="10"/>
      <c r="SZA357" s="10"/>
      <c r="SZB357" s="10"/>
      <c r="SZC357" s="10"/>
      <c r="SZD357" s="10"/>
      <c r="SZE357" s="10"/>
      <c r="SZF357" s="10"/>
      <c r="SZG357" s="10"/>
      <c r="SZH357" s="10"/>
      <c r="SZI357" s="10"/>
      <c r="SZJ357" s="10"/>
      <c r="SZK357" s="10"/>
      <c r="SZL357" s="10"/>
      <c r="SZM357" s="10"/>
      <c r="SZN357" s="10"/>
      <c r="SZO357" s="10"/>
      <c r="SZP357" s="10"/>
      <c r="SZQ357" s="10"/>
      <c r="SZR357" s="10"/>
      <c r="SZS357" s="10"/>
      <c r="SZT357" s="10"/>
      <c r="SZU357" s="10"/>
      <c r="SZV357" s="10"/>
      <c r="SZW357" s="10"/>
      <c r="SZX357" s="10"/>
      <c r="SZY357" s="10"/>
      <c r="SZZ357" s="10"/>
      <c r="TAA357" s="10"/>
      <c r="TAB357" s="10"/>
      <c r="TAC357" s="10"/>
      <c r="TAD357" s="10"/>
      <c r="TAE357" s="10"/>
      <c r="TAF357" s="10"/>
      <c r="TAG357" s="10"/>
      <c r="TAH357" s="10"/>
      <c r="TAI357" s="10"/>
      <c r="TAJ357" s="10"/>
      <c r="TAK357" s="10"/>
      <c r="TAL357" s="10"/>
      <c r="TAM357" s="10"/>
      <c r="TAN357" s="10"/>
      <c r="TAO357" s="10"/>
      <c r="TAP357" s="10"/>
      <c r="TAQ357" s="10"/>
      <c r="TAR357" s="10"/>
      <c r="TAS357" s="10"/>
      <c r="TAT357" s="10"/>
      <c r="TAU357" s="10"/>
      <c r="TAV357" s="10"/>
      <c r="TAW357" s="10"/>
      <c r="TAX357" s="10"/>
      <c r="TAY357" s="10"/>
      <c r="TAZ357" s="10"/>
      <c r="TBA357" s="10"/>
      <c r="TBB357" s="10"/>
      <c r="TBC357" s="10"/>
      <c r="TBD357" s="10"/>
      <c r="TBE357" s="10"/>
      <c r="TBF357" s="10"/>
      <c r="TBG357" s="10"/>
      <c r="TBH357" s="10"/>
      <c r="TBI357" s="10"/>
      <c r="TBJ357" s="10"/>
      <c r="TBK357" s="10"/>
      <c r="TBL357" s="10"/>
      <c r="TBM357" s="10"/>
      <c r="TBN357" s="10"/>
      <c r="TBO357" s="10"/>
      <c r="TBP357" s="10"/>
      <c r="TBQ357" s="10"/>
      <c r="TBR357" s="10"/>
      <c r="TBS357" s="10"/>
      <c r="TBT357" s="10"/>
      <c r="TBU357" s="10"/>
      <c r="TBV357" s="10"/>
      <c r="TBW357" s="10"/>
      <c r="TBX357" s="10"/>
      <c r="TBY357" s="10"/>
      <c r="TBZ357" s="10"/>
      <c r="TCA357" s="10"/>
      <c r="TCB357" s="10"/>
      <c r="TCC357" s="10"/>
      <c r="TCD357" s="10"/>
      <c r="TCE357" s="10"/>
      <c r="TCF357" s="10"/>
      <c r="TCG357" s="10"/>
      <c r="TCH357" s="10"/>
      <c r="TCI357" s="10"/>
      <c r="TCJ357" s="10"/>
      <c r="TCK357" s="10"/>
      <c r="TCL357" s="10"/>
      <c r="TCM357" s="10"/>
      <c r="TCN357" s="10"/>
      <c r="TCO357" s="10"/>
      <c r="TCP357" s="10"/>
      <c r="TCQ357" s="10"/>
      <c r="TCR357" s="10"/>
      <c r="TCS357" s="10"/>
      <c r="TCT357" s="10"/>
      <c r="TCU357" s="10"/>
      <c r="TCV357" s="10"/>
      <c r="TCW357" s="10"/>
      <c r="TCX357" s="10"/>
      <c r="TCY357" s="10"/>
      <c r="TCZ357" s="10"/>
      <c r="TDA357" s="10"/>
      <c r="TDB357" s="10"/>
      <c r="TDC357" s="10"/>
      <c r="TDD357" s="10"/>
      <c r="TDE357" s="10"/>
      <c r="TDF357" s="10"/>
      <c r="TDG357" s="10"/>
      <c r="TDH357" s="10"/>
      <c r="TDI357" s="10"/>
      <c r="TDJ357" s="10"/>
      <c r="TDK357" s="10"/>
      <c r="TDL357" s="10"/>
      <c r="TDM357" s="10"/>
      <c r="TDN357" s="10"/>
      <c r="TDO357" s="10"/>
      <c r="TDP357" s="10"/>
      <c r="TDQ357" s="10"/>
      <c r="TDR357" s="10"/>
      <c r="TDS357" s="10"/>
      <c r="TDT357" s="10"/>
      <c r="TDU357" s="10"/>
      <c r="TDV357" s="10"/>
      <c r="TDW357" s="10"/>
      <c r="TDX357" s="10"/>
      <c r="TDY357" s="10"/>
      <c r="TDZ357" s="10"/>
      <c r="TEA357" s="10"/>
      <c r="TEB357" s="10"/>
      <c r="TEC357" s="10"/>
      <c r="TED357" s="10"/>
      <c r="TEE357" s="10"/>
      <c r="TEF357" s="10"/>
      <c r="TEG357" s="10"/>
      <c r="TEH357" s="10"/>
      <c r="TEI357" s="10"/>
      <c r="TEJ357" s="10"/>
      <c r="TEK357" s="10"/>
      <c r="TEL357" s="10"/>
      <c r="TEM357" s="10"/>
      <c r="TEN357" s="10"/>
      <c r="TEO357" s="10"/>
      <c r="TEP357" s="10"/>
      <c r="TEQ357" s="10"/>
      <c r="TER357" s="10"/>
      <c r="TES357" s="10"/>
      <c r="TET357" s="10"/>
      <c r="TEU357" s="10"/>
      <c r="TEV357" s="10"/>
      <c r="TEW357" s="10"/>
      <c r="TEX357" s="10"/>
      <c r="TEY357" s="10"/>
      <c r="TEZ357" s="10"/>
      <c r="TFA357" s="10"/>
      <c r="TFB357" s="10"/>
      <c r="TFC357" s="10"/>
      <c r="TFD357" s="10"/>
      <c r="TFE357" s="10"/>
      <c r="TFF357" s="10"/>
      <c r="TFG357" s="10"/>
      <c r="TFH357" s="10"/>
      <c r="TFI357" s="10"/>
      <c r="TFJ357" s="10"/>
      <c r="TFK357" s="10"/>
      <c r="TFL357" s="10"/>
      <c r="TFM357" s="10"/>
      <c r="TFN357" s="10"/>
      <c r="TFO357" s="10"/>
      <c r="TFP357" s="10"/>
      <c r="TFQ357" s="10"/>
      <c r="TFR357" s="10"/>
      <c r="TFS357" s="10"/>
      <c r="TFT357" s="10"/>
      <c r="TFU357" s="10"/>
      <c r="TFV357" s="10"/>
      <c r="TFW357" s="10"/>
      <c r="TFX357" s="10"/>
      <c r="TFY357" s="10"/>
      <c r="TFZ357" s="10"/>
      <c r="TGA357" s="10"/>
      <c r="TGB357" s="10"/>
      <c r="TGC357" s="10"/>
      <c r="TGD357" s="10"/>
      <c r="TGE357" s="10"/>
      <c r="TGF357" s="10"/>
      <c r="TGG357" s="10"/>
      <c r="TGH357" s="10"/>
      <c r="TGI357" s="10"/>
      <c r="TGJ357" s="10"/>
      <c r="TGK357" s="10"/>
      <c r="TGL357" s="10"/>
      <c r="TGM357" s="10"/>
      <c r="TGN357" s="10"/>
      <c r="TGO357" s="10"/>
      <c r="TGP357" s="10"/>
      <c r="TGQ357" s="10"/>
      <c r="TGR357" s="10"/>
      <c r="TGS357" s="10"/>
      <c r="TGT357" s="10"/>
      <c r="TGU357" s="10"/>
      <c r="TGV357" s="10"/>
      <c r="TGW357" s="10"/>
      <c r="TGX357" s="10"/>
      <c r="TGY357" s="10"/>
      <c r="TGZ357" s="10"/>
      <c r="THA357" s="10"/>
      <c r="THB357" s="10"/>
      <c r="THC357" s="10"/>
      <c r="THD357" s="10"/>
      <c r="THE357" s="10"/>
      <c r="THF357" s="10"/>
      <c r="THG357" s="10"/>
      <c r="THH357" s="10"/>
      <c r="THI357" s="10"/>
      <c r="THJ357" s="10"/>
      <c r="THK357" s="10"/>
      <c r="THL357" s="10"/>
      <c r="THM357" s="10"/>
      <c r="THN357" s="10"/>
      <c r="THO357" s="10"/>
      <c r="THP357" s="10"/>
      <c r="THQ357" s="10"/>
      <c r="THR357" s="10"/>
      <c r="THS357" s="10"/>
      <c r="THT357" s="10"/>
      <c r="THU357" s="10"/>
      <c r="THV357" s="10"/>
      <c r="THW357" s="10"/>
      <c r="THX357" s="10"/>
      <c r="THY357" s="10"/>
      <c r="THZ357" s="10"/>
      <c r="TIA357" s="10"/>
      <c r="TIB357" s="10"/>
      <c r="TIC357" s="10"/>
      <c r="TID357" s="10"/>
      <c r="TIE357" s="10"/>
      <c r="TIF357" s="10"/>
      <c r="TIG357" s="10"/>
      <c r="TIH357" s="10"/>
      <c r="TII357" s="10"/>
      <c r="TIJ357" s="10"/>
      <c r="TIK357" s="10"/>
      <c r="TIL357" s="10"/>
      <c r="TIM357" s="10"/>
      <c r="TIN357" s="10"/>
      <c r="TIO357" s="10"/>
      <c r="TIP357" s="10"/>
      <c r="TIQ357" s="10"/>
      <c r="TIR357" s="10"/>
      <c r="TIS357" s="10"/>
      <c r="TIT357" s="10"/>
      <c r="TIU357" s="10"/>
      <c r="TIV357" s="10"/>
      <c r="TIW357" s="10"/>
      <c r="TIX357" s="10"/>
      <c r="TIY357" s="10"/>
      <c r="TIZ357" s="10"/>
      <c r="TJA357" s="10"/>
      <c r="TJB357" s="10"/>
      <c r="TJC357" s="10"/>
      <c r="TJD357" s="10"/>
      <c r="TJE357" s="10"/>
      <c r="TJF357" s="10"/>
      <c r="TJG357" s="10"/>
      <c r="TJH357" s="10"/>
      <c r="TJI357" s="10"/>
      <c r="TJJ357" s="10"/>
      <c r="TJK357" s="10"/>
      <c r="TJL357" s="10"/>
      <c r="TJM357" s="10"/>
      <c r="TJN357" s="10"/>
      <c r="TJO357" s="10"/>
      <c r="TJP357" s="10"/>
      <c r="TJQ357" s="10"/>
      <c r="TJR357" s="10"/>
      <c r="TJS357" s="10"/>
      <c r="TJT357" s="10"/>
      <c r="TJU357" s="10"/>
      <c r="TJV357" s="10"/>
      <c r="TJW357" s="10"/>
      <c r="TJX357" s="10"/>
      <c r="TJY357" s="10"/>
      <c r="TJZ357" s="10"/>
      <c r="TKA357" s="10"/>
      <c r="TKB357" s="10"/>
      <c r="TKC357" s="10"/>
      <c r="TKD357" s="10"/>
      <c r="TKE357" s="10"/>
      <c r="TKF357" s="10"/>
      <c r="TKG357" s="10"/>
      <c r="TKH357" s="10"/>
      <c r="TKI357" s="10"/>
      <c r="TKJ357" s="10"/>
      <c r="TKK357" s="10"/>
      <c r="TKL357" s="10"/>
      <c r="TKM357" s="10"/>
      <c r="TKN357" s="10"/>
      <c r="TKO357" s="10"/>
      <c r="TKP357" s="10"/>
      <c r="TKQ357" s="10"/>
      <c r="TKR357" s="10"/>
      <c r="TKS357" s="10"/>
      <c r="TKT357" s="10"/>
      <c r="TKU357" s="10"/>
      <c r="TKV357" s="10"/>
      <c r="TKW357" s="10"/>
      <c r="TKX357" s="10"/>
      <c r="TKY357" s="10"/>
      <c r="TKZ357" s="10"/>
      <c r="TLA357" s="10"/>
      <c r="TLB357" s="10"/>
      <c r="TLC357" s="10"/>
      <c r="TLD357" s="10"/>
      <c r="TLE357" s="10"/>
      <c r="TLF357" s="10"/>
      <c r="TLG357" s="10"/>
      <c r="TLH357" s="10"/>
      <c r="TLI357" s="10"/>
      <c r="TLJ357" s="10"/>
      <c r="TLK357" s="10"/>
      <c r="TLL357" s="10"/>
      <c r="TLM357" s="10"/>
      <c r="TLN357" s="10"/>
      <c r="TLO357" s="10"/>
      <c r="TLP357" s="10"/>
      <c r="TLQ357" s="10"/>
      <c r="TLR357" s="10"/>
      <c r="TLS357" s="10"/>
      <c r="TLT357" s="10"/>
      <c r="TLU357" s="10"/>
      <c r="TLV357" s="10"/>
      <c r="TLW357" s="10"/>
      <c r="TLX357" s="10"/>
      <c r="TLY357" s="10"/>
      <c r="TLZ357" s="10"/>
      <c r="TMA357" s="10"/>
      <c r="TMB357" s="10"/>
      <c r="TMC357" s="10"/>
      <c r="TMD357" s="10"/>
      <c r="TME357" s="10"/>
      <c r="TMF357" s="10"/>
      <c r="TMG357" s="10"/>
      <c r="TMH357" s="10"/>
      <c r="TMI357" s="10"/>
      <c r="TMJ357" s="10"/>
      <c r="TMK357" s="10"/>
      <c r="TML357" s="10"/>
      <c r="TMM357" s="10"/>
      <c r="TMN357" s="10"/>
      <c r="TMO357" s="10"/>
      <c r="TMP357" s="10"/>
      <c r="TMQ357" s="10"/>
      <c r="TMR357" s="10"/>
      <c r="TMS357" s="10"/>
      <c r="TMT357" s="10"/>
      <c r="TMU357" s="10"/>
      <c r="TMV357" s="10"/>
      <c r="TMW357" s="10"/>
      <c r="TMX357" s="10"/>
      <c r="TMY357" s="10"/>
      <c r="TMZ357" s="10"/>
      <c r="TNA357" s="10"/>
      <c r="TNB357" s="10"/>
      <c r="TNC357" s="10"/>
      <c r="TND357" s="10"/>
      <c r="TNE357" s="10"/>
      <c r="TNF357" s="10"/>
      <c r="TNG357" s="10"/>
      <c r="TNH357" s="10"/>
      <c r="TNI357" s="10"/>
      <c r="TNJ357" s="10"/>
      <c r="TNK357" s="10"/>
      <c r="TNL357" s="10"/>
      <c r="TNM357" s="10"/>
      <c r="TNN357" s="10"/>
      <c r="TNO357" s="10"/>
      <c r="TNP357" s="10"/>
      <c r="TNQ357" s="10"/>
      <c r="TNR357" s="10"/>
      <c r="TNS357" s="10"/>
      <c r="TNT357" s="10"/>
      <c r="TNU357" s="10"/>
      <c r="TNV357" s="10"/>
      <c r="TNW357" s="10"/>
      <c r="TNX357" s="10"/>
      <c r="TNY357" s="10"/>
      <c r="TNZ357" s="10"/>
      <c r="TOA357" s="10"/>
      <c r="TOB357" s="10"/>
      <c r="TOC357" s="10"/>
      <c r="TOD357" s="10"/>
      <c r="TOE357" s="10"/>
      <c r="TOF357" s="10"/>
      <c r="TOG357" s="10"/>
      <c r="TOH357" s="10"/>
      <c r="TOI357" s="10"/>
      <c r="TOJ357" s="10"/>
      <c r="TOK357" s="10"/>
      <c r="TOL357" s="10"/>
      <c r="TOM357" s="10"/>
      <c r="TON357" s="10"/>
      <c r="TOO357" s="10"/>
      <c r="TOP357" s="10"/>
      <c r="TOQ357" s="10"/>
      <c r="TOR357" s="10"/>
      <c r="TOS357" s="10"/>
      <c r="TOT357" s="10"/>
      <c r="TOU357" s="10"/>
      <c r="TOV357" s="10"/>
      <c r="TOW357" s="10"/>
      <c r="TOX357" s="10"/>
      <c r="TOY357" s="10"/>
      <c r="TOZ357" s="10"/>
      <c r="TPA357" s="10"/>
      <c r="TPB357" s="10"/>
      <c r="TPC357" s="10"/>
      <c r="TPD357" s="10"/>
      <c r="TPE357" s="10"/>
      <c r="TPF357" s="10"/>
      <c r="TPG357" s="10"/>
      <c r="TPH357" s="10"/>
      <c r="TPI357" s="10"/>
      <c r="TPJ357" s="10"/>
      <c r="TPK357" s="10"/>
      <c r="TPL357" s="10"/>
      <c r="TPM357" s="10"/>
      <c r="TPN357" s="10"/>
      <c r="TPO357" s="10"/>
      <c r="TPP357" s="10"/>
      <c r="TPQ357" s="10"/>
      <c r="TPR357" s="10"/>
      <c r="TPS357" s="10"/>
      <c r="TPT357" s="10"/>
      <c r="TPU357" s="10"/>
      <c r="TPV357" s="10"/>
      <c r="TPW357" s="10"/>
      <c r="TPX357" s="10"/>
      <c r="TPY357" s="10"/>
      <c r="TPZ357" s="10"/>
      <c r="TQA357" s="10"/>
      <c r="TQB357" s="10"/>
      <c r="TQC357" s="10"/>
      <c r="TQD357" s="10"/>
      <c r="TQE357" s="10"/>
      <c r="TQF357" s="10"/>
      <c r="TQG357" s="10"/>
      <c r="TQH357" s="10"/>
      <c r="TQI357" s="10"/>
      <c r="TQJ357" s="10"/>
      <c r="TQK357" s="10"/>
      <c r="TQL357" s="10"/>
      <c r="TQM357" s="10"/>
      <c r="TQN357" s="10"/>
      <c r="TQO357" s="10"/>
      <c r="TQP357" s="10"/>
      <c r="TQQ357" s="10"/>
      <c r="TQR357" s="10"/>
      <c r="TQS357" s="10"/>
      <c r="TQT357" s="10"/>
      <c r="TQU357" s="10"/>
      <c r="TQV357" s="10"/>
      <c r="TQW357" s="10"/>
      <c r="TQX357" s="10"/>
      <c r="TQY357" s="10"/>
      <c r="TQZ357" s="10"/>
      <c r="TRA357" s="10"/>
      <c r="TRB357" s="10"/>
      <c r="TRC357" s="10"/>
      <c r="TRD357" s="10"/>
      <c r="TRE357" s="10"/>
      <c r="TRF357" s="10"/>
      <c r="TRG357" s="10"/>
      <c r="TRH357" s="10"/>
      <c r="TRI357" s="10"/>
      <c r="TRJ357" s="10"/>
      <c r="TRK357" s="10"/>
      <c r="TRL357" s="10"/>
      <c r="TRM357" s="10"/>
      <c r="TRN357" s="10"/>
      <c r="TRO357" s="10"/>
      <c r="TRP357" s="10"/>
      <c r="TRQ357" s="10"/>
      <c r="TRR357" s="10"/>
      <c r="TRS357" s="10"/>
      <c r="TRT357" s="10"/>
      <c r="TRU357" s="10"/>
      <c r="TRV357" s="10"/>
      <c r="TRW357" s="10"/>
      <c r="TRX357" s="10"/>
      <c r="TRY357" s="10"/>
      <c r="TRZ357" s="10"/>
      <c r="TSA357" s="10"/>
      <c r="TSB357" s="10"/>
      <c r="TSC357" s="10"/>
      <c r="TSD357" s="10"/>
      <c r="TSE357" s="10"/>
      <c r="TSF357" s="10"/>
      <c r="TSG357" s="10"/>
      <c r="TSH357" s="10"/>
      <c r="TSI357" s="10"/>
      <c r="TSJ357" s="10"/>
      <c r="TSK357" s="10"/>
      <c r="TSL357" s="10"/>
      <c r="TSM357" s="10"/>
      <c r="TSN357" s="10"/>
      <c r="TSO357" s="10"/>
      <c r="TSP357" s="10"/>
      <c r="TSQ357" s="10"/>
      <c r="TSR357" s="10"/>
      <c r="TSS357" s="10"/>
      <c r="TST357" s="10"/>
      <c r="TSU357" s="10"/>
      <c r="TSV357" s="10"/>
      <c r="TSW357" s="10"/>
      <c r="TSX357" s="10"/>
      <c r="TSY357" s="10"/>
      <c r="TSZ357" s="10"/>
      <c r="TTA357" s="10"/>
      <c r="TTB357" s="10"/>
      <c r="TTC357" s="10"/>
      <c r="TTD357" s="10"/>
      <c r="TTE357" s="10"/>
      <c r="TTF357" s="10"/>
      <c r="TTG357" s="10"/>
      <c r="TTH357" s="10"/>
      <c r="TTI357" s="10"/>
      <c r="TTJ357" s="10"/>
      <c r="TTK357" s="10"/>
      <c r="TTL357" s="10"/>
      <c r="TTM357" s="10"/>
      <c r="TTN357" s="10"/>
      <c r="TTO357" s="10"/>
      <c r="TTP357" s="10"/>
      <c r="TTQ357" s="10"/>
      <c r="TTR357" s="10"/>
      <c r="TTS357" s="10"/>
      <c r="TTT357" s="10"/>
      <c r="TTU357" s="10"/>
      <c r="TTV357" s="10"/>
      <c r="TTW357" s="10"/>
      <c r="TTX357" s="10"/>
      <c r="TTY357" s="10"/>
      <c r="TTZ357" s="10"/>
      <c r="TUA357" s="10"/>
      <c r="TUB357" s="10"/>
      <c r="TUC357" s="10"/>
      <c r="TUD357" s="10"/>
      <c r="TUE357" s="10"/>
      <c r="TUF357" s="10"/>
      <c r="TUG357" s="10"/>
      <c r="TUH357" s="10"/>
      <c r="TUI357" s="10"/>
      <c r="TUJ357" s="10"/>
      <c r="TUK357" s="10"/>
      <c r="TUL357" s="10"/>
      <c r="TUM357" s="10"/>
      <c r="TUN357" s="10"/>
      <c r="TUO357" s="10"/>
      <c r="TUP357" s="10"/>
      <c r="TUQ357" s="10"/>
      <c r="TUR357" s="10"/>
      <c r="TUS357" s="10"/>
      <c r="TUT357" s="10"/>
      <c r="TUU357" s="10"/>
      <c r="TUV357" s="10"/>
      <c r="TUW357" s="10"/>
      <c r="TUX357" s="10"/>
      <c r="TUY357" s="10"/>
      <c r="TUZ357" s="10"/>
      <c r="TVA357" s="10"/>
      <c r="TVB357" s="10"/>
      <c r="TVC357" s="10"/>
      <c r="TVD357" s="10"/>
      <c r="TVE357" s="10"/>
      <c r="TVF357" s="10"/>
      <c r="TVG357" s="10"/>
      <c r="TVH357" s="10"/>
      <c r="TVI357" s="10"/>
      <c r="TVJ357" s="10"/>
      <c r="TVK357" s="10"/>
      <c r="TVL357" s="10"/>
      <c r="TVM357" s="10"/>
      <c r="TVN357" s="10"/>
      <c r="TVO357" s="10"/>
      <c r="TVP357" s="10"/>
      <c r="TVQ357" s="10"/>
      <c r="TVR357" s="10"/>
      <c r="TVS357" s="10"/>
      <c r="TVT357" s="10"/>
      <c r="TVU357" s="10"/>
      <c r="TVV357" s="10"/>
      <c r="TVW357" s="10"/>
      <c r="TVX357" s="10"/>
      <c r="TVY357" s="10"/>
      <c r="TVZ357" s="10"/>
      <c r="TWA357" s="10"/>
      <c r="TWB357" s="10"/>
      <c r="TWC357" s="10"/>
      <c r="TWD357" s="10"/>
      <c r="TWE357" s="10"/>
      <c r="TWF357" s="10"/>
      <c r="TWG357" s="10"/>
      <c r="TWH357" s="10"/>
      <c r="TWI357" s="10"/>
      <c r="TWJ357" s="10"/>
      <c r="TWK357" s="10"/>
      <c r="TWL357" s="10"/>
      <c r="TWM357" s="10"/>
      <c r="TWN357" s="10"/>
      <c r="TWO357" s="10"/>
      <c r="TWP357" s="10"/>
      <c r="TWQ357" s="10"/>
      <c r="TWR357" s="10"/>
      <c r="TWS357" s="10"/>
      <c r="TWT357" s="10"/>
      <c r="TWU357" s="10"/>
      <c r="TWV357" s="10"/>
      <c r="TWW357" s="10"/>
      <c r="TWX357" s="10"/>
      <c r="TWY357" s="10"/>
      <c r="TWZ357" s="10"/>
      <c r="TXA357" s="10"/>
      <c r="TXB357" s="10"/>
      <c r="TXC357" s="10"/>
      <c r="TXD357" s="10"/>
      <c r="TXE357" s="10"/>
      <c r="TXF357" s="10"/>
      <c r="TXG357" s="10"/>
      <c r="TXH357" s="10"/>
      <c r="TXI357" s="10"/>
      <c r="TXJ357" s="10"/>
      <c r="TXK357" s="10"/>
      <c r="TXL357" s="10"/>
      <c r="TXM357" s="10"/>
      <c r="TXN357" s="10"/>
      <c r="TXO357" s="10"/>
      <c r="TXP357" s="10"/>
      <c r="TXQ357" s="10"/>
      <c r="TXR357" s="10"/>
      <c r="TXS357" s="10"/>
      <c r="TXT357" s="10"/>
      <c r="TXU357" s="10"/>
      <c r="TXV357" s="10"/>
      <c r="TXW357" s="10"/>
      <c r="TXX357" s="10"/>
      <c r="TXY357" s="10"/>
      <c r="TXZ357" s="10"/>
      <c r="TYA357" s="10"/>
      <c r="TYB357" s="10"/>
      <c r="TYC357" s="10"/>
      <c r="TYD357" s="10"/>
      <c r="TYE357" s="10"/>
      <c r="TYF357" s="10"/>
      <c r="TYG357" s="10"/>
      <c r="TYH357" s="10"/>
      <c r="TYI357" s="10"/>
      <c r="TYJ357" s="10"/>
      <c r="TYK357" s="10"/>
      <c r="TYL357" s="10"/>
      <c r="TYM357" s="10"/>
      <c r="TYN357" s="10"/>
      <c r="TYO357" s="10"/>
      <c r="TYP357" s="10"/>
      <c r="TYQ357" s="10"/>
      <c r="TYR357" s="10"/>
      <c r="TYS357" s="10"/>
      <c r="TYT357" s="10"/>
      <c r="TYU357" s="10"/>
      <c r="TYV357" s="10"/>
      <c r="TYW357" s="10"/>
      <c r="TYX357" s="10"/>
      <c r="TYY357" s="10"/>
      <c r="TYZ357" s="10"/>
      <c r="TZA357" s="10"/>
      <c r="TZB357" s="10"/>
      <c r="TZC357" s="10"/>
      <c r="TZD357" s="10"/>
      <c r="TZE357" s="10"/>
      <c r="TZF357" s="10"/>
      <c r="TZG357" s="10"/>
      <c r="TZH357" s="10"/>
      <c r="TZI357" s="10"/>
      <c r="TZJ357" s="10"/>
      <c r="TZK357" s="10"/>
      <c r="TZL357" s="10"/>
      <c r="TZM357" s="10"/>
      <c r="TZN357" s="10"/>
      <c r="TZO357" s="10"/>
      <c r="TZP357" s="10"/>
      <c r="TZQ357" s="10"/>
      <c r="TZR357" s="10"/>
      <c r="TZS357" s="10"/>
      <c r="TZT357" s="10"/>
      <c r="TZU357" s="10"/>
      <c r="TZV357" s="10"/>
      <c r="TZW357" s="10"/>
      <c r="TZX357" s="10"/>
      <c r="TZY357" s="10"/>
      <c r="TZZ357" s="10"/>
      <c r="UAA357" s="10"/>
      <c r="UAB357" s="10"/>
      <c r="UAC357" s="10"/>
      <c r="UAD357" s="10"/>
      <c r="UAE357" s="10"/>
      <c r="UAF357" s="10"/>
      <c r="UAG357" s="10"/>
      <c r="UAH357" s="10"/>
      <c r="UAI357" s="10"/>
      <c r="UAJ357" s="10"/>
      <c r="UAK357" s="10"/>
      <c r="UAL357" s="10"/>
      <c r="UAM357" s="10"/>
      <c r="UAN357" s="10"/>
      <c r="UAO357" s="10"/>
      <c r="UAP357" s="10"/>
      <c r="UAQ357" s="10"/>
      <c r="UAR357" s="10"/>
      <c r="UAS357" s="10"/>
      <c r="UAT357" s="10"/>
      <c r="UAU357" s="10"/>
      <c r="UAV357" s="10"/>
      <c r="UAW357" s="10"/>
      <c r="UAX357" s="10"/>
      <c r="UAY357" s="10"/>
      <c r="UAZ357" s="10"/>
      <c r="UBA357" s="10"/>
      <c r="UBB357" s="10"/>
      <c r="UBC357" s="10"/>
      <c r="UBD357" s="10"/>
      <c r="UBE357" s="10"/>
      <c r="UBF357" s="10"/>
      <c r="UBG357" s="10"/>
      <c r="UBH357" s="10"/>
      <c r="UBI357" s="10"/>
      <c r="UBJ357" s="10"/>
      <c r="UBK357" s="10"/>
      <c r="UBL357" s="10"/>
      <c r="UBM357" s="10"/>
      <c r="UBN357" s="10"/>
      <c r="UBO357" s="10"/>
      <c r="UBP357" s="10"/>
      <c r="UBQ357" s="10"/>
      <c r="UBR357" s="10"/>
      <c r="UBS357" s="10"/>
      <c r="UBT357" s="10"/>
      <c r="UBU357" s="10"/>
      <c r="UBV357" s="10"/>
      <c r="UBW357" s="10"/>
      <c r="UBX357" s="10"/>
      <c r="UBY357" s="10"/>
      <c r="UBZ357" s="10"/>
      <c r="UCA357" s="10"/>
      <c r="UCB357" s="10"/>
      <c r="UCC357" s="10"/>
      <c r="UCD357" s="10"/>
      <c r="UCE357" s="10"/>
      <c r="UCF357" s="10"/>
      <c r="UCG357" s="10"/>
      <c r="UCH357" s="10"/>
      <c r="UCI357" s="10"/>
      <c r="UCJ357" s="10"/>
      <c r="UCK357" s="10"/>
      <c r="UCL357" s="10"/>
      <c r="UCM357" s="10"/>
      <c r="UCN357" s="10"/>
      <c r="UCO357" s="10"/>
      <c r="UCP357" s="10"/>
      <c r="UCQ357" s="10"/>
      <c r="UCR357" s="10"/>
      <c r="UCS357" s="10"/>
      <c r="UCT357" s="10"/>
      <c r="UCU357" s="10"/>
      <c r="UCV357" s="10"/>
      <c r="UCW357" s="10"/>
      <c r="UCX357" s="10"/>
      <c r="UCY357" s="10"/>
      <c r="UCZ357" s="10"/>
      <c r="UDA357" s="10"/>
      <c r="UDB357" s="10"/>
      <c r="UDC357" s="10"/>
      <c r="UDD357" s="10"/>
      <c r="UDE357" s="10"/>
      <c r="UDF357" s="10"/>
      <c r="UDG357" s="10"/>
      <c r="UDH357" s="10"/>
      <c r="UDI357" s="10"/>
      <c r="UDJ357" s="10"/>
      <c r="UDK357" s="10"/>
      <c r="UDL357" s="10"/>
      <c r="UDM357" s="10"/>
      <c r="UDN357" s="10"/>
      <c r="UDO357" s="10"/>
      <c r="UDP357" s="10"/>
      <c r="UDQ357" s="10"/>
      <c r="UDR357" s="10"/>
      <c r="UDS357" s="10"/>
      <c r="UDT357" s="10"/>
      <c r="UDU357" s="10"/>
      <c r="UDV357" s="10"/>
      <c r="UDW357" s="10"/>
      <c r="UDX357" s="10"/>
      <c r="UDY357" s="10"/>
      <c r="UDZ357" s="10"/>
      <c r="UEA357" s="10"/>
      <c r="UEB357" s="10"/>
      <c r="UEC357" s="10"/>
      <c r="UED357" s="10"/>
      <c r="UEE357" s="10"/>
      <c r="UEF357" s="10"/>
      <c r="UEG357" s="10"/>
      <c r="UEH357" s="10"/>
      <c r="UEI357" s="10"/>
      <c r="UEJ357" s="10"/>
      <c r="UEK357" s="10"/>
      <c r="UEL357" s="10"/>
      <c r="UEM357" s="10"/>
      <c r="UEN357" s="10"/>
      <c r="UEO357" s="10"/>
      <c r="UEP357" s="10"/>
      <c r="UEQ357" s="10"/>
      <c r="UER357" s="10"/>
      <c r="UES357" s="10"/>
      <c r="UET357" s="10"/>
      <c r="UEU357" s="10"/>
      <c r="UEV357" s="10"/>
      <c r="UEW357" s="10"/>
      <c r="UEX357" s="10"/>
      <c r="UEY357" s="10"/>
      <c r="UEZ357" s="10"/>
      <c r="UFA357" s="10"/>
      <c r="UFB357" s="10"/>
      <c r="UFC357" s="10"/>
      <c r="UFD357" s="10"/>
      <c r="UFE357" s="10"/>
      <c r="UFF357" s="10"/>
      <c r="UFG357" s="10"/>
      <c r="UFH357" s="10"/>
      <c r="UFI357" s="10"/>
      <c r="UFJ357" s="10"/>
      <c r="UFK357" s="10"/>
      <c r="UFL357" s="10"/>
      <c r="UFM357" s="10"/>
      <c r="UFN357" s="10"/>
      <c r="UFO357" s="10"/>
      <c r="UFP357" s="10"/>
      <c r="UFQ357" s="10"/>
      <c r="UFR357" s="10"/>
      <c r="UFS357" s="10"/>
      <c r="UFT357" s="10"/>
      <c r="UFU357" s="10"/>
      <c r="UFV357" s="10"/>
      <c r="UFW357" s="10"/>
      <c r="UFX357" s="10"/>
      <c r="UFY357" s="10"/>
      <c r="UFZ357" s="10"/>
      <c r="UGA357" s="10"/>
      <c r="UGB357" s="10"/>
      <c r="UGC357" s="10"/>
      <c r="UGD357" s="10"/>
      <c r="UGE357" s="10"/>
      <c r="UGF357" s="10"/>
      <c r="UGG357" s="10"/>
      <c r="UGH357" s="10"/>
      <c r="UGI357" s="10"/>
      <c r="UGJ357" s="10"/>
      <c r="UGK357" s="10"/>
      <c r="UGL357" s="10"/>
      <c r="UGM357" s="10"/>
      <c r="UGN357" s="10"/>
      <c r="UGO357" s="10"/>
      <c r="UGP357" s="10"/>
      <c r="UGQ357" s="10"/>
      <c r="UGR357" s="10"/>
      <c r="UGS357" s="10"/>
      <c r="UGT357" s="10"/>
      <c r="UGU357" s="10"/>
      <c r="UGV357" s="10"/>
      <c r="UGW357" s="10"/>
      <c r="UGX357" s="10"/>
      <c r="UGY357" s="10"/>
      <c r="UGZ357" s="10"/>
      <c r="UHA357" s="10"/>
      <c r="UHB357" s="10"/>
      <c r="UHC357" s="10"/>
      <c r="UHD357" s="10"/>
      <c r="UHE357" s="10"/>
      <c r="UHF357" s="10"/>
      <c r="UHG357" s="10"/>
      <c r="UHH357" s="10"/>
      <c r="UHI357" s="10"/>
      <c r="UHJ357" s="10"/>
      <c r="UHK357" s="10"/>
      <c r="UHL357" s="10"/>
      <c r="UHM357" s="10"/>
      <c r="UHN357" s="10"/>
      <c r="UHO357" s="10"/>
      <c r="UHP357" s="10"/>
      <c r="UHQ357" s="10"/>
      <c r="UHR357" s="10"/>
      <c r="UHS357" s="10"/>
      <c r="UHT357" s="10"/>
      <c r="UHU357" s="10"/>
      <c r="UHV357" s="10"/>
      <c r="UHW357" s="10"/>
      <c r="UHX357" s="10"/>
      <c r="UHY357" s="10"/>
      <c r="UHZ357" s="10"/>
      <c r="UIA357" s="10"/>
      <c r="UIB357" s="10"/>
      <c r="UIC357" s="10"/>
      <c r="UID357" s="10"/>
      <c r="UIE357" s="10"/>
      <c r="UIF357" s="10"/>
      <c r="UIG357" s="10"/>
      <c r="UIH357" s="10"/>
      <c r="UII357" s="10"/>
      <c r="UIJ357" s="10"/>
      <c r="UIK357" s="10"/>
      <c r="UIL357" s="10"/>
      <c r="UIM357" s="10"/>
      <c r="UIN357" s="10"/>
      <c r="UIO357" s="10"/>
      <c r="UIP357" s="10"/>
      <c r="UIQ357" s="10"/>
      <c r="UIR357" s="10"/>
      <c r="UIS357" s="10"/>
      <c r="UIT357" s="10"/>
      <c r="UIU357" s="10"/>
      <c r="UIV357" s="10"/>
      <c r="UIW357" s="10"/>
      <c r="UIX357" s="10"/>
      <c r="UIY357" s="10"/>
      <c r="UIZ357" s="10"/>
      <c r="UJA357" s="10"/>
      <c r="UJB357" s="10"/>
      <c r="UJC357" s="10"/>
      <c r="UJD357" s="10"/>
      <c r="UJE357" s="10"/>
      <c r="UJF357" s="10"/>
      <c r="UJG357" s="10"/>
      <c r="UJH357" s="10"/>
      <c r="UJI357" s="10"/>
      <c r="UJJ357" s="10"/>
      <c r="UJK357" s="10"/>
      <c r="UJL357" s="10"/>
      <c r="UJM357" s="10"/>
      <c r="UJN357" s="10"/>
      <c r="UJO357" s="10"/>
      <c r="UJP357" s="10"/>
      <c r="UJQ357" s="10"/>
      <c r="UJR357" s="10"/>
      <c r="UJS357" s="10"/>
      <c r="UJT357" s="10"/>
      <c r="UJU357" s="10"/>
      <c r="UJV357" s="10"/>
      <c r="UJW357" s="10"/>
      <c r="UJX357" s="10"/>
      <c r="UJY357" s="10"/>
      <c r="UJZ357" s="10"/>
      <c r="UKA357" s="10"/>
      <c r="UKB357" s="10"/>
      <c r="UKC357" s="10"/>
      <c r="UKD357" s="10"/>
      <c r="UKE357" s="10"/>
      <c r="UKF357" s="10"/>
      <c r="UKG357" s="10"/>
      <c r="UKH357" s="10"/>
      <c r="UKI357" s="10"/>
      <c r="UKJ357" s="10"/>
      <c r="UKK357" s="10"/>
      <c r="UKL357" s="10"/>
      <c r="UKM357" s="10"/>
      <c r="UKN357" s="10"/>
      <c r="UKO357" s="10"/>
      <c r="UKP357" s="10"/>
      <c r="UKQ357" s="10"/>
      <c r="UKR357" s="10"/>
      <c r="UKS357" s="10"/>
      <c r="UKT357" s="10"/>
      <c r="UKU357" s="10"/>
      <c r="UKV357" s="10"/>
      <c r="UKW357" s="10"/>
      <c r="UKX357" s="10"/>
      <c r="UKY357" s="10"/>
      <c r="UKZ357" s="10"/>
      <c r="ULA357" s="10"/>
      <c r="ULB357" s="10"/>
      <c r="ULC357" s="10"/>
      <c r="ULD357" s="10"/>
      <c r="ULE357" s="10"/>
      <c r="ULF357" s="10"/>
      <c r="ULG357" s="10"/>
      <c r="ULH357" s="10"/>
      <c r="ULI357" s="10"/>
      <c r="ULJ357" s="10"/>
      <c r="ULK357" s="10"/>
      <c r="ULL357" s="10"/>
      <c r="ULM357" s="10"/>
      <c r="ULN357" s="10"/>
      <c r="ULO357" s="10"/>
      <c r="ULP357" s="10"/>
      <c r="ULQ357" s="10"/>
      <c r="ULR357" s="10"/>
      <c r="ULS357" s="10"/>
      <c r="ULT357" s="10"/>
      <c r="ULU357" s="10"/>
      <c r="ULV357" s="10"/>
      <c r="ULW357" s="10"/>
      <c r="ULX357" s="10"/>
      <c r="ULY357" s="10"/>
      <c r="ULZ357" s="10"/>
      <c r="UMA357" s="10"/>
      <c r="UMB357" s="10"/>
      <c r="UMC357" s="10"/>
      <c r="UMD357" s="10"/>
      <c r="UME357" s="10"/>
      <c r="UMF357" s="10"/>
      <c r="UMG357" s="10"/>
      <c r="UMH357" s="10"/>
      <c r="UMI357" s="10"/>
      <c r="UMJ357" s="10"/>
      <c r="UMK357" s="10"/>
      <c r="UML357" s="10"/>
      <c r="UMM357" s="10"/>
      <c r="UMN357" s="10"/>
      <c r="UMO357" s="10"/>
      <c r="UMP357" s="10"/>
      <c r="UMQ357" s="10"/>
      <c r="UMR357" s="10"/>
      <c r="UMS357" s="10"/>
      <c r="UMT357" s="10"/>
      <c r="UMU357" s="10"/>
      <c r="UMV357" s="10"/>
      <c r="UMW357" s="10"/>
      <c r="UMX357" s="10"/>
      <c r="UMY357" s="10"/>
      <c r="UMZ357" s="10"/>
      <c r="UNA357" s="10"/>
      <c r="UNB357" s="10"/>
      <c r="UNC357" s="10"/>
      <c r="UND357" s="10"/>
      <c r="UNE357" s="10"/>
      <c r="UNF357" s="10"/>
      <c r="UNG357" s="10"/>
      <c r="UNH357" s="10"/>
      <c r="UNI357" s="10"/>
      <c r="UNJ357" s="10"/>
      <c r="UNK357" s="10"/>
      <c r="UNL357" s="10"/>
      <c r="UNM357" s="10"/>
      <c r="UNN357" s="10"/>
      <c r="UNO357" s="10"/>
      <c r="UNP357" s="10"/>
      <c r="UNQ357" s="10"/>
      <c r="UNR357" s="10"/>
      <c r="UNS357" s="10"/>
      <c r="UNT357" s="10"/>
      <c r="UNU357" s="10"/>
      <c r="UNV357" s="10"/>
      <c r="UNW357" s="10"/>
      <c r="UNX357" s="10"/>
      <c r="UNY357" s="10"/>
      <c r="UNZ357" s="10"/>
      <c r="UOA357" s="10"/>
      <c r="UOB357" s="10"/>
      <c r="UOC357" s="10"/>
      <c r="UOD357" s="10"/>
      <c r="UOE357" s="10"/>
      <c r="UOF357" s="10"/>
      <c r="UOG357" s="10"/>
      <c r="UOH357" s="10"/>
      <c r="UOI357" s="10"/>
      <c r="UOJ357" s="10"/>
      <c r="UOK357" s="10"/>
      <c r="UOL357" s="10"/>
      <c r="UOM357" s="10"/>
      <c r="UON357" s="10"/>
      <c r="UOO357" s="10"/>
      <c r="UOP357" s="10"/>
      <c r="UOQ357" s="10"/>
      <c r="UOR357" s="10"/>
      <c r="UOS357" s="10"/>
      <c r="UOT357" s="10"/>
      <c r="UOU357" s="10"/>
      <c r="UOV357" s="10"/>
      <c r="UOW357" s="10"/>
      <c r="UOX357" s="10"/>
      <c r="UOY357" s="10"/>
      <c r="UOZ357" s="10"/>
      <c r="UPA357" s="10"/>
      <c r="UPB357" s="10"/>
      <c r="UPC357" s="10"/>
      <c r="UPD357" s="10"/>
      <c r="UPE357" s="10"/>
      <c r="UPF357" s="10"/>
      <c r="UPG357" s="10"/>
      <c r="UPH357" s="10"/>
      <c r="UPI357" s="10"/>
      <c r="UPJ357" s="10"/>
      <c r="UPK357" s="10"/>
      <c r="UPL357" s="10"/>
      <c r="UPM357" s="10"/>
      <c r="UPN357" s="10"/>
      <c r="UPO357" s="10"/>
      <c r="UPP357" s="10"/>
      <c r="UPQ357" s="10"/>
      <c r="UPR357" s="10"/>
      <c r="UPS357" s="10"/>
      <c r="UPT357" s="10"/>
      <c r="UPU357" s="10"/>
      <c r="UPV357" s="10"/>
      <c r="UPW357" s="10"/>
      <c r="UPX357" s="10"/>
      <c r="UPY357" s="10"/>
      <c r="UPZ357" s="10"/>
      <c r="UQA357" s="10"/>
      <c r="UQB357" s="10"/>
      <c r="UQC357" s="10"/>
      <c r="UQD357" s="10"/>
      <c r="UQE357" s="10"/>
      <c r="UQF357" s="10"/>
      <c r="UQG357" s="10"/>
      <c r="UQH357" s="10"/>
      <c r="UQI357" s="10"/>
      <c r="UQJ357" s="10"/>
      <c r="UQK357" s="10"/>
      <c r="UQL357" s="10"/>
      <c r="UQM357" s="10"/>
      <c r="UQN357" s="10"/>
      <c r="UQO357" s="10"/>
      <c r="UQP357" s="10"/>
      <c r="UQQ357" s="10"/>
      <c r="UQR357" s="10"/>
      <c r="UQS357" s="10"/>
      <c r="UQT357" s="10"/>
      <c r="UQU357" s="10"/>
      <c r="UQV357" s="10"/>
      <c r="UQW357" s="10"/>
      <c r="UQX357" s="10"/>
      <c r="UQY357" s="10"/>
      <c r="UQZ357" s="10"/>
      <c r="URA357" s="10"/>
      <c r="URB357" s="10"/>
      <c r="URC357" s="10"/>
      <c r="URD357" s="10"/>
      <c r="URE357" s="10"/>
      <c r="URF357" s="10"/>
      <c r="URG357" s="10"/>
      <c r="URH357" s="10"/>
      <c r="URI357" s="10"/>
      <c r="URJ357" s="10"/>
      <c r="URK357" s="10"/>
      <c r="URL357" s="10"/>
      <c r="URM357" s="10"/>
      <c r="URN357" s="10"/>
      <c r="URO357" s="10"/>
      <c r="URP357" s="10"/>
      <c r="URQ357" s="10"/>
      <c r="URR357" s="10"/>
      <c r="URS357" s="10"/>
      <c r="URT357" s="10"/>
      <c r="URU357" s="10"/>
      <c r="URV357" s="10"/>
      <c r="URW357" s="10"/>
      <c r="URX357" s="10"/>
      <c r="URY357" s="10"/>
      <c r="URZ357" s="10"/>
      <c r="USA357" s="10"/>
      <c r="USB357" s="10"/>
      <c r="USC357" s="10"/>
      <c r="USD357" s="10"/>
      <c r="USE357" s="10"/>
      <c r="USF357" s="10"/>
      <c r="USG357" s="10"/>
      <c r="USH357" s="10"/>
      <c r="USI357" s="10"/>
      <c r="USJ357" s="10"/>
      <c r="USK357" s="10"/>
      <c r="USL357" s="10"/>
      <c r="USM357" s="10"/>
      <c r="USN357" s="10"/>
      <c r="USO357" s="10"/>
      <c r="USP357" s="10"/>
      <c r="USQ357" s="10"/>
      <c r="USR357" s="10"/>
      <c r="USS357" s="10"/>
      <c r="UST357" s="10"/>
      <c r="USU357" s="10"/>
      <c r="USV357" s="10"/>
      <c r="USW357" s="10"/>
      <c r="USX357" s="10"/>
      <c r="USY357" s="10"/>
      <c r="USZ357" s="10"/>
      <c r="UTA357" s="10"/>
      <c r="UTB357" s="10"/>
      <c r="UTC357" s="10"/>
      <c r="UTD357" s="10"/>
      <c r="UTE357" s="10"/>
      <c r="UTF357" s="10"/>
      <c r="UTG357" s="10"/>
      <c r="UTH357" s="10"/>
      <c r="UTI357" s="10"/>
      <c r="UTJ357" s="10"/>
      <c r="UTK357" s="10"/>
      <c r="UTL357" s="10"/>
      <c r="UTM357" s="10"/>
      <c r="UTN357" s="10"/>
      <c r="UTO357" s="10"/>
      <c r="UTP357" s="10"/>
      <c r="UTQ357" s="10"/>
      <c r="UTR357" s="10"/>
      <c r="UTS357" s="10"/>
      <c r="UTT357" s="10"/>
      <c r="UTU357" s="10"/>
      <c r="UTV357" s="10"/>
      <c r="UTW357" s="10"/>
      <c r="UTX357" s="10"/>
      <c r="UTY357" s="10"/>
      <c r="UTZ357" s="10"/>
      <c r="UUA357" s="10"/>
      <c r="UUB357" s="10"/>
      <c r="UUC357" s="10"/>
      <c r="UUD357" s="10"/>
      <c r="UUE357" s="10"/>
      <c r="UUF357" s="10"/>
      <c r="UUG357" s="10"/>
      <c r="UUH357" s="10"/>
      <c r="UUI357" s="10"/>
      <c r="UUJ357" s="10"/>
      <c r="UUK357" s="10"/>
      <c r="UUL357" s="10"/>
      <c r="UUM357" s="10"/>
      <c r="UUN357" s="10"/>
      <c r="UUO357" s="10"/>
      <c r="UUP357" s="10"/>
      <c r="UUQ357" s="10"/>
      <c r="UUR357" s="10"/>
      <c r="UUS357" s="10"/>
      <c r="UUT357" s="10"/>
      <c r="UUU357" s="10"/>
      <c r="UUV357" s="10"/>
      <c r="UUW357" s="10"/>
      <c r="UUX357" s="10"/>
      <c r="UUY357" s="10"/>
      <c r="UUZ357" s="10"/>
      <c r="UVA357" s="10"/>
      <c r="UVB357" s="10"/>
      <c r="UVC357" s="10"/>
      <c r="UVD357" s="10"/>
      <c r="UVE357" s="10"/>
      <c r="UVF357" s="10"/>
      <c r="UVG357" s="10"/>
      <c r="UVH357" s="10"/>
      <c r="UVI357" s="10"/>
      <c r="UVJ357" s="10"/>
      <c r="UVK357" s="10"/>
      <c r="UVL357" s="10"/>
      <c r="UVM357" s="10"/>
      <c r="UVN357" s="10"/>
      <c r="UVO357" s="10"/>
      <c r="UVP357" s="10"/>
      <c r="UVQ357" s="10"/>
      <c r="UVR357" s="10"/>
      <c r="UVS357" s="10"/>
      <c r="UVT357" s="10"/>
      <c r="UVU357" s="10"/>
      <c r="UVV357" s="10"/>
      <c r="UVW357" s="10"/>
      <c r="UVX357" s="10"/>
      <c r="UVY357" s="10"/>
      <c r="UVZ357" s="10"/>
      <c r="UWA357" s="10"/>
      <c r="UWB357" s="10"/>
      <c r="UWC357" s="10"/>
      <c r="UWD357" s="10"/>
      <c r="UWE357" s="10"/>
      <c r="UWF357" s="10"/>
      <c r="UWG357" s="10"/>
      <c r="UWH357" s="10"/>
      <c r="UWI357" s="10"/>
      <c r="UWJ357" s="10"/>
      <c r="UWK357" s="10"/>
      <c r="UWL357" s="10"/>
      <c r="UWM357" s="10"/>
      <c r="UWN357" s="10"/>
      <c r="UWO357" s="10"/>
      <c r="UWP357" s="10"/>
      <c r="UWQ357" s="10"/>
      <c r="UWR357" s="10"/>
      <c r="UWS357" s="10"/>
      <c r="UWT357" s="10"/>
      <c r="UWU357" s="10"/>
      <c r="UWV357" s="10"/>
      <c r="UWW357" s="10"/>
      <c r="UWX357" s="10"/>
      <c r="UWY357" s="10"/>
      <c r="UWZ357" s="10"/>
      <c r="UXA357" s="10"/>
      <c r="UXB357" s="10"/>
      <c r="UXC357" s="10"/>
      <c r="UXD357" s="10"/>
      <c r="UXE357" s="10"/>
      <c r="UXF357" s="10"/>
      <c r="UXG357" s="10"/>
      <c r="UXH357" s="10"/>
      <c r="UXI357" s="10"/>
      <c r="UXJ357" s="10"/>
      <c r="UXK357" s="10"/>
      <c r="UXL357" s="10"/>
      <c r="UXM357" s="10"/>
      <c r="UXN357" s="10"/>
      <c r="UXO357" s="10"/>
      <c r="UXP357" s="10"/>
      <c r="UXQ357" s="10"/>
      <c r="UXR357" s="10"/>
      <c r="UXS357" s="10"/>
      <c r="UXT357" s="10"/>
      <c r="UXU357" s="10"/>
      <c r="UXV357" s="10"/>
      <c r="UXW357" s="10"/>
      <c r="UXX357" s="10"/>
      <c r="UXY357" s="10"/>
      <c r="UXZ357" s="10"/>
      <c r="UYA357" s="10"/>
      <c r="UYB357" s="10"/>
      <c r="UYC357" s="10"/>
      <c r="UYD357" s="10"/>
      <c r="UYE357" s="10"/>
      <c r="UYF357" s="10"/>
      <c r="UYG357" s="10"/>
      <c r="UYH357" s="10"/>
      <c r="UYI357" s="10"/>
      <c r="UYJ357" s="10"/>
      <c r="UYK357" s="10"/>
      <c r="UYL357" s="10"/>
      <c r="UYM357" s="10"/>
      <c r="UYN357" s="10"/>
      <c r="UYO357" s="10"/>
      <c r="UYP357" s="10"/>
      <c r="UYQ357" s="10"/>
      <c r="UYR357" s="10"/>
      <c r="UYS357" s="10"/>
      <c r="UYT357" s="10"/>
      <c r="UYU357" s="10"/>
      <c r="UYV357" s="10"/>
      <c r="UYW357" s="10"/>
      <c r="UYX357" s="10"/>
      <c r="UYY357" s="10"/>
      <c r="UYZ357" s="10"/>
      <c r="UZA357" s="10"/>
      <c r="UZB357" s="10"/>
      <c r="UZC357" s="10"/>
      <c r="UZD357" s="10"/>
      <c r="UZE357" s="10"/>
      <c r="UZF357" s="10"/>
      <c r="UZG357" s="10"/>
      <c r="UZH357" s="10"/>
      <c r="UZI357" s="10"/>
      <c r="UZJ357" s="10"/>
      <c r="UZK357" s="10"/>
      <c r="UZL357" s="10"/>
      <c r="UZM357" s="10"/>
      <c r="UZN357" s="10"/>
      <c r="UZO357" s="10"/>
      <c r="UZP357" s="10"/>
      <c r="UZQ357" s="10"/>
      <c r="UZR357" s="10"/>
      <c r="UZS357" s="10"/>
      <c r="UZT357" s="10"/>
      <c r="UZU357" s="10"/>
      <c r="UZV357" s="10"/>
      <c r="UZW357" s="10"/>
      <c r="UZX357" s="10"/>
      <c r="UZY357" s="10"/>
      <c r="UZZ357" s="10"/>
      <c r="VAA357" s="10"/>
      <c r="VAB357" s="10"/>
      <c r="VAC357" s="10"/>
      <c r="VAD357" s="10"/>
      <c r="VAE357" s="10"/>
      <c r="VAF357" s="10"/>
      <c r="VAG357" s="10"/>
      <c r="VAH357" s="10"/>
      <c r="VAI357" s="10"/>
      <c r="VAJ357" s="10"/>
      <c r="VAK357" s="10"/>
      <c r="VAL357" s="10"/>
      <c r="VAM357" s="10"/>
      <c r="VAN357" s="10"/>
      <c r="VAO357" s="10"/>
      <c r="VAP357" s="10"/>
      <c r="VAQ357" s="10"/>
      <c r="VAR357" s="10"/>
      <c r="VAS357" s="10"/>
      <c r="VAT357" s="10"/>
      <c r="VAU357" s="10"/>
      <c r="VAV357" s="10"/>
      <c r="VAW357" s="10"/>
      <c r="VAX357" s="10"/>
      <c r="VAY357" s="10"/>
      <c r="VAZ357" s="10"/>
      <c r="VBA357" s="10"/>
      <c r="VBB357" s="10"/>
      <c r="VBC357" s="10"/>
      <c r="VBD357" s="10"/>
      <c r="VBE357" s="10"/>
      <c r="VBF357" s="10"/>
      <c r="VBG357" s="10"/>
      <c r="VBH357" s="10"/>
      <c r="VBI357" s="10"/>
      <c r="VBJ357" s="10"/>
      <c r="VBK357" s="10"/>
      <c r="VBL357" s="10"/>
      <c r="VBM357" s="10"/>
      <c r="VBN357" s="10"/>
      <c r="VBO357" s="10"/>
      <c r="VBP357" s="10"/>
      <c r="VBQ357" s="10"/>
      <c r="VBR357" s="10"/>
      <c r="VBS357" s="10"/>
      <c r="VBT357" s="10"/>
      <c r="VBU357" s="10"/>
      <c r="VBV357" s="10"/>
      <c r="VBW357" s="10"/>
      <c r="VBX357" s="10"/>
      <c r="VBY357" s="10"/>
      <c r="VBZ357" s="10"/>
      <c r="VCA357" s="10"/>
      <c r="VCB357" s="10"/>
      <c r="VCC357" s="10"/>
      <c r="VCD357" s="10"/>
      <c r="VCE357" s="10"/>
      <c r="VCF357" s="10"/>
      <c r="VCG357" s="10"/>
      <c r="VCH357" s="10"/>
      <c r="VCI357" s="10"/>
      <c r="VCJ357" s="10"/>
      <c r="VCK357" s="10"/>
      <c r="VCL357" s="10"/>
      <c r="VCM357" s="10"/>
      <c r="VCN357" s="10"/>
      <c r="VCO357" s="10"/>
      <c r="VCP357" s="10"/>
      <c r="VCQ357" s="10"/>
      <c r="VCR357" s="10"/>
      <c r="VCS357" s="10"/>
      <c r="VCT357" s="10"/>
      <c r="VCU357" s="10"/>
      <c r="VCV357" s="10"/>
      <c r="VCW357" s="10"/>
      <c r="VCX357" s="10"/>
      <c r="VCY357" s="10"/>
      <c r="VCZ357" s="10"/>
      <c r="VDA357" s="10"/>
      <c r="VDB357" s="10"/>
      <c r="VDC357" s="10"/>
      <c r="VDD357" s="10"/>
      <c r="VDE357" s="10"/>
      <c r="VDF357" s="10"/>
      <c r="VDG357" s="10"/>
      <c r="VDH357" s="10"/>
      <c r="VDI357" s="10"/>
      <c r="VDJ357" s="10"/>
      <c r="VDK357" s="10"/>
      <c r="VDL357" s="10"/>
      <c r="VDM357" s="10"/>
      <c r="VDN357" s="10"/>
      <c r="VDO357" s="10"/>
      <c r="VDP357" s="10"/>
      <c r="VDQ357" s="10"/>
      <c r="VDR357" s="10"/>
      <c r="VDS357" s="10"/>
      <c r="VDT357" s="10"/>
      <c r="VDU357" s="10"/>
      <c r="VDV357" s="10"/>
      <c r="VDW357" s="10"/>
      <c r="VDX357" s="10"/>
      <c r="VDY357" s="10"/>
      <c r="VDZ357" s="10"/>
      <c r="VEA357" s="10"/>
      <c r="VEB357" s="10"/>
      <c r="VEC357" s="10"/>
      <c r="VED357" s="10"/>
      <c r="VEE357" s="10"/>
      <c r="VEF357" s="10"/>
      <c r="VEG357" s="10"/>
      <c r="VEH357" s="10"/>
      <c r="VEI357" s="10"/>
      <c r="VEJ357" s="10"/>
      <c r="VEK357" s="10"/>
      <c r="VEL357" s="10"/>
      <c r="VEM357" s="10"/>
      <c r="VEN357" s="10"/>
      <c r="VEO357" s="10"/>
      <c r="VEP357" s="10"/>
      <c r="VEQ357" s="10"/>
      <c r="VER357" s="10"/>
      <c r="VES357" s="10"/>
      <c r="VET357" s="10"/>
      <c r="VEU357" s="10"/>
      <c r="VEV357" s="10"/>
      <c r="VEW357" s="10"/>
      <c r="VEX357" s="10"/>
      <c r="VEY357" s="10"/>
      <c r="VEZ357" s="10"/>
      <c r="VFA357" s="10"/>
      <c r="VFB357" s="10"/>
      <c r="VFC357" s="10"/>
      <c r="VFD357" s="10"/>
      <c r="VFE357" s="10"/>
      <c r="VFF357" s="10"/>
      <c r="VFG357" s="10"/>
      <c r="VFH357" s="10"/>
      <c r="VFI357" s="10"/>
      <c r="VFJ357" s="10"/>
      <c r="VFK357" s="10"/>
      <c r="VFL357" s="10"/>
      <c r="VFM357" s="10"/>
      <c r="VFN357" s="10"/>
      <c r="VFO357" s="10"/>
      <c r="VFP357" s="10"/>
      <c r="VFQ357" s="10"/>
      <c r="VFR357" s="10"/>
      <c r="VFS357" s="10"/>
      <c r="VFT357" s="10"/>
      <c r="VFU357" s="10"/>
      <c r="VFV357" s="10"/>
      <c r="VFW357" s="10"/>
      <c r="VFX357" s="10"/>
      <c r="VFY357" s="10"/>
      <c r="VFZ357" s="10"/>
      <c r="VGA357" s="10"/>
      <c r="VGB357" s="10"/>
      <c r="VGC357" s="10"/>
      <c r="VGD357" s="10"/>
      <c r="VGE357" s="10"/>
      <c r="VGF357" s="10"/>
      <c r="VGG357" s="10"/>
      <c r="VGH357" s="10"/>
      <c r="VGI357" s="10"/>
      <c r="VGJ357" s="10"/>
      <c r="VGK357" s="10"/>
      <c r="VGL357" s="10"/>
      <c r="VGM357" s="10"/>
      <c r="VGN357" s="10"/>
      <c r="VGO357" s="10"/>
      <c r="VGP357" s="10"/>
      <c r="VGQ357" s="10"/>
      <c r="VGR357" s="10"/>
      <c r="VGS357" s="10"/>
      <c r="VGT357" s="10"/>
      <c r="VGU357" s="10"/>
      <c r="VGV357" s="10"/>
      <c r="VGW357" s="10"/>
      <c r="VGX357" s="10"/>
      <c r="VGY357" s="10"/>
      <c r="VGZ357" s="10"/>
      <c r="VHA357" s="10"/>
      <c r="VHB357" s="10"/>
      <c r="VHC357" s="10"/>
      <c r="VHD357" s="10"/>
      <c r="VHE357" s="10"/>
      <c r="VHF357" s="10"/>
      <c r="VHG357" s="10"/>
      <c r="VHH357" s="10"/>
      <c r="VHI357" s="10"/>
      <c r="VHJ357" s="10"/>
      <c r="VHK357" s="10"/>
      <c r="VHL357" s="10"/>
      <c r="VHM357" s="10"/>
      <c r="VHN357" s="10"/>
      <c r="VHO357" s="10"/>
      <c r="VHP357" s="10"/>
      <c r="VHQ357" s="10"/>
      <c r="VHR357" s="10"/>
      <c r="VHS357" s="10"/>
      <c r="VHT357" s="10"/>
      <c r="VHU357" s="10"/>
      <c r="VHV357" s="10"/>
      <c r="VHW357" s="10"/>
      <c r="VHX357" s="10"/>
      <c r="VHY357" s="10"/>
      <c r="VHZ357" s="10"/>
      <c r="VIA357" s="10"/>
      <c r="VIB357" s="10"/>
      <c r="VIC357" s="10"/>
      <c r="VID357" s="10"/>
      <c r="VIE357" s="10"/>
      <c r="VIF357" s="10"/>
      <c r="VIG357" s="10"/>
      <c r="VIH357" s="10"/>
      <c r="VII357" s="10"/>
      <c r="VIJ357" s="10"/>
      <c r="VIK357" s="10"/>
      <c r="VIL357" s="10"/>
      <c r="VIM357" s="10"/>
      <c r="VIN357" s="10"/>
      <c r="VIO357" s="10"/>
      <c r="VIP357" s="10"/>
      <c r="VIQ357" s="10"/>
      <c r="VIR357" s="10"/>
      <c r="VIS357" s="10"/>
      <c r="VIT357" s="10"/>
      <c r="VIU357" s="10"/>
      <c r="VIV357" s="10"/>
      <c r="VIW357" s="10"/>
      <c r="VIX357" s="10"/>
      <c r="VIY357" s="10"/>
      <c r="VIZ357" s="10"/>
      <c r="VJA357" s="10"/>
      <c r="VJB357" s="10"/>
      <c r="VJC357" s="10"/>
      <c r="VJD357" s="10"/>
      <c r="VJE357" s="10"/>
      <c r="VJF357" s="10"/>
      <c r="VJG357" s="10"/>
      <c r="VJH357" s="10"/>
      <c r="VJI357" s="10"/>
      <c r="VJJ357" s="10"/>
      <c r="VJK357" s="10"/>
      <c r="VJL357" s="10"/>
      <c r="VJM357" s="10"/>
      <c r="VJN357" s="10"/>
      <c r="VJO357" s="10"/>
      <c r="VJP357" s="10"/>
      <c r="VJQ357" s="10"/>
      <c r="VJR357" s="10"/>
      <c r="VJS357" s="10"/>
      <c r="VJT357" s="10"/>
      <c r="VJU357" s="10"/>
      <c r="VJV357" s="10"/>
      <c r="VJW357" s="10"/>
      <c r="VJX357" s="10"/>
      <c r="VJY357" s="10"/>
      <c r="VJZ357" s="10"/>
      <c r="VKA357" s="10"/>
      <c r="VKB357" s="10"/>
      <c r="VKC357" s="10"/>
      <c r="VKD357" s="10"/>
      <c r="VKE357" s="10"/>
      <c r="VKF357" s="10"/>
      <c r="VKG357" s="10"/>
      <c r="VKH357" s="10"/>
      <c r="VKI357" s="10"/>
      <c r="VKJ357" s="10"/>
      <c r="VKK357" s="10"/>
      <c r="VKL357" s="10"/>
      <c r="VKM357" s="10"/>
      <c r="VKN357" s="10"/>
      <c r="VKO357" s="10"/>
      <c r="VKP357" s="10"/>
      <c r="VKQ357" s="10"/>
      <c r="VKR357" s="10"/>
      <c r="VKS357" s="10"/>
      <c r="VKT357" s="10"/>
      <c r="VKU357" s="10"/>
      <c r="VKV357" s="10"/>
      <c r="VKW357" s="10"/>
      <c r="VKX357" s="10"/>
      <c r="VKY357" s="10"/>
      <c r="VKZ357" s="10"/>
      <c r="VLA357" s="10"/>
      <c r="VLB357" s="10"/>
      <c r="VLC357" s="10"/>
      <c r="VLD357" s="10"/>
      <c r="VLE357" s="10"/>
      <c r="VLF357" s="10"/>
      <c r="VLG357" s="10"/>
      <c r="VLH357" s="10"/>
      <c r="VLI357" s="10"/>
      <c r="VLJ357" s="10"/>
      <c r="VLK357" s="10"/>
      <c r="VLL357" s="10"/>
      <c r="VLM357" s="10"/>
      <c r="VLN357" s="10"/>
      <c r="VLO357" s="10"/>
      <c r="VLP357" s="10"/>
      <c r="VLQ357" s="10"/>
      <c r="VLR357" s="10"/>
      <c r="VLS357" s="10"/>
      <c r="VLT357" s="10"/>
      <c r="VLU357" s="10"/>
      <c r="VLV357" s="10"/>
      <c r="VLW357" s="10"/>
      <c r="VLX357" s="10"/>
      <c r="VLY357" s="10"/>
      <c r="VLZ357" s="10"/>
      <c r="VMA357" s="10"/>
      <c r="VMB357" s="10"/>
      <c r="VMC357" s="10"/>
      <c r="VMD357" s="10"/>
      <c r="VME357" s="10"/>
      <c r="VMF357" s="10"/>
      <c r="VMG357" s="10"/>
      <c r="VMH357" s="10"/>
      <c r="VMI357" s="10"/>
      <c r="VMJ357" s="10"/>
      <c r="VMK357" s="10"/>
      <c r="VML357" s="10"/>
      <c r="VMM357" s="10"/>
      <c r="VMN357" s="10"/>
      <c r="VMO357" s="10"/>
      <c r="VMP357" s="10"/>
      <c r="VMQ357" s="10"/>
      <c r="VMR357" s="10"/>
      <c r="VMS357" s="10"/>
      <c r="VMT357" s="10"/>
      <c r="VMU357" s="10"/>
      <c r="VMV357" s="10"/>
      <c r="VMW357" s="10"/>
      <c r="VMX357" s="10"/>
      <c r="VMY357" s="10"/>
      <c r="VMZ357" s="10"/>
      <c r="VNA357" s="10"/>
      <c r="VNB357" s="10"/>
      <c r="VNC357" s="10"/>
      <c r="VND357" s="10"/>
      <c r="VNE357" s="10"/>
      <c r="VNF357" s="10"/>
      <c r="VNG357" s="10"/>
      <c r="VNH357" s="10"/>
      <c r="VNI357" s="10"/>
      <c r="VNJ357" s="10"/>
      <c r="VNK357" s="10"/>
      <c r="VNL357" s="10"/>
      <c r="VNM357" s="10"/>
      <c r="VNN357" s="10"/>
      <c r="VNO357" s="10"/>
      <c r="VNP357" s="10"/>
      <c r="VNQ357" s="10"/>
      <c r="VNR357" s="10"/>
      <c r="VNS357" s="10"/>
      <c r="VNT357" s="10"/>
      <c r="VNU357" s="10"/>
      <c r="VNV357" s="10"/>
      <c r="VNW357" s="10"/>
      <c r="VNX357" s="10"/>
      <c r="VNY357" s="10"/>
      <c r="VNZ357" s="10"/>
      <c r="VOA357" s="10"/>
      <c r="VOB357" s="10"/>
      <c r="VOC357" s="10"/>
      <c r="VOD357" s="10"/>
      <c r="VOE357" s="10"/>
      <c r="VOF357" s="10"/>
      <c r="VOG357" s="10"/>
      <c r="VOH357" s="10"/>
      <c r="VOI357" s="10"/>
      <c r="VOJ357" s="10"/>
      <c r="VOK357" s="10"/>
      <c r="VOL357" s="10"/>
      <c r="VOM357" s="10"/>
      <c r="VON357" s="10"/>
      <c r="VOO357" s="10"/>
      <c r="VOP357" s="10"/>
      <c r="VOQ357" s="10"/>
      <c r="VOR357" s="10"/>
      <c r="VOS357" s="10"/>
      <c r="VOT357" s="10"/>
      <c r="VOU357" s="10"/>
      <c r="VOV357" s="10"/>
      <c r="VOW357" s="10"/>
      <c r="VOX357" s="10"/>
      <c r="VOY357" s="10"/>
      <c r="VOZ357" s="10"/>
      <c r="VPA357" s="10"/>
      <c r="VPB357" s="10"/>
      <c r="VPC357" s="10"/>
      <c r="VPD357" s="10"/>
      <c r="VPE357" s="10"/>
      <c r="VPF357" s="10"/>
      <c r="VPG357" s="10"/>
      <c r="VPH357" s="10"/>
      <c r="VPI357" s="10"/>
      <c r="VPJ357" s="10"/>
      <c r="VPK357" s="10"/>
      <c r="VPL357" s="10"/>
      <c r="VPM357" s="10"/>
      <c r="VPN357" s="10"/>
      <c r="VPO357" s="10"/>
      <c r="VPP357" s="10"/>
      <c r="VPQ357" s="10"/>
      <c r="VPR357" s="10"/>
      <c r="VPS357" s="10"/>
      <c r="VPT357" s="10"/>
      <c r="VPU357" s="10"/>
      <c r="VPV357" s="10"/>
      <c r="VPW357" s="10"/>
      <c r="VPX357" s="10"/>
      <c r="VPY357" s="10"/>
      <c r="VPZ357" s="10"/>
      <c r="VQA357" s="10"/>
      <c r="VQB357" s="10"/>
      <c r="VQC357" s="10"/>
      <c r="VQD357" s="10"/>
      <c r="VQE357" s="10"/>
      <c r="VQF357" s="10"/>
      <c r="VQG357" s="10"/>
      <c r="VQH357" s="10"/>
      <c r="VQI357" s="10"/>
      <c r="VQJ357" s="10"/>
      <c r="VQK357" s="10"/>
      <c r="VQL357" s="10"/>
      <c r="VQM357" s="10"/>
      <c r="VQN357" s="10"/>
      <c r="VQO357" s="10"/>
      <c r="VQP357" s="10"/>
      <c r="VQQ357" s="10"/>
      <c r="VQR357" s="10"/>
      <c r="VQS357" s="10"/>
      <c r="VQT357" s="10"/>
      <c r="VQU357" s="10"/>
      <c r="VQV357" s="10"/>
      <c r="VQW357" s="10"/>
      <c r="VQX357" s="10"/>
      <c r="VQY357" s="10"/>
      <c r="VQZ357" s="10"/>
      <c r="VRA357" s="10"/>
      <c r="VRB357" s="10"/>
      <c r="VRC357" s="10"/>
      <c r="VRD357" s="10"/>
      <c r="VRE357" s="10"/>
      <c r="VRF357" s="10"/>
      <c r="VRG357" s="10"/>
      <c r="VRH357" s="10"/>
      <c r="VRI357" s="10"/>
      <c r="VRJ357" s="10"/>
      <c r="VRK357" s="10"/>
      <c r="VRL357" s="10"/>
      <c r="VRM357" s="10"/>
      <c r="VRN357" s="10"/>
      <c r="VRO357" s="10"/>
      <c r="VRP357" s="10"/>
      <c r="VRQ357" s="10"/>
      <c r="VRR357" s="10"/>
      <c r="VRS357" s="10"/>
      <c r="VRT357" s="10"/>
      <c r="VRU357" s="10"/>
      <c r="VRV357" s="10"/>
      <c r="VRW357" s="10"/>
      <c r="VRX357" s="10"/>
      <c r="VRY357" s="10"/>
      <c r="VRZ357" s="10"/>
      <c r="VSA357" s="10"/>
      <c r="VSB357" s="10"/>
      <c r="VSC357" s="10"/>
      <c r="VSD357" s="10"/>
      <c r="VSE357" s="10"/>
      <c r="VSF357" s="10"/>
      <c r="VSG357" s="10"/>
      <c r="VSH357" s="10"/>
      <c r="VSI357" s="10"/>
      <c r="VSJ357" s="10"/>
      <c r="VSK357" s="10"/>
      <c r="VSL357" s="10"/>
      <c r="VSM357" s="10"/>
      <c r="VSN357" s="10"/>
      <c r="VSO357" s="10"/>
      <c r="VSP357" s="10"/>
      <c r="VSQ357" s="10"/>
      <c r="VSR357" s="10"/>
      <c r="VSS357" s="10"/>
      <c r="VST357" s="10"/>
      <c r="VSU357" s="10"/>
      <c r="VSV357" s="10"/>
      <c r="VSW357" s="10"/>
      <c r="VSX357" s="10"/>
      <c r="VSY357" s="10"/>
      <c r="VSZ357" s="10"/>
      <c r="VTA357" s="10"/>
      <c r="VTB357" s="10"/>
      <c r="VTC357" s="10"/>
      <c r="VTD357" s="10"/>
      <c r="VTE357" s="10"/>
      <c r="VTF357" s="10"/>
      <c r="VTG357" s="10"/>
      <c r="VTH357" s="10"/>
      <c r="VTI357" s="10"/>
      <c r="VTJ357" s="10"/>
      <c r="VTK357" s="10"/>
      <c r="VTL357" s="10"/>
      <c r="VTM357" s="10"/>
      <c r="VTN357" s="10"/>
      <c r="VTO357" s="10"/>
      <c r="VTP357" s="10"/>
      <c r="VTQ357" s="10"/>
      <c r="VTR357" s="10"/>
      <c r="VTS357" s="10"/>
      <c r="VTT357" s="10"/>
      <c r="VTU357" s="10"/>
      <c r="VTV357" s="10"/>
      <c r="VTW357" s="10"/>
      <c r="VTX357" s="10"/>
      <c r="VTY357" s="10"/>
      <c r="VTZ357" s="10"/>
      <c r="VUA357" s="10"/>
      <c r="VUB357" s="10"/>
      <c r="VUC357" s="10"/>
      <c r="VUD357" s="10"/>
      <c r="VUE357" s="10"/>
      <c r="VUF357" s="10"/>
      <c r="VUG357" s="10"/>
      <c r="VUH357" s="10"/>
      <c r="VUI357" s="10"/>
      <c r="VUJ357" s="10"/>
      <c r="VUK357" s="10"/>
      <c r="VUL357" s="10"/>
      <c r="VUM357" s="10"/>
      <c r="VUN357" s="10"/>
      <c r="VUO357" s="10"/>
      <c r="VUP357" s="10"/>
      <c r="VUQ357" s="10"/>
      <c r="VUR357" s="10"/>
      <c r="VUS357" s="10"/>
      <c r="VUT357" s="10"/>
      <c r="VUU357" s="10"/>
      <c r="VUV357" s="10"/>
      <c r="VUW357" s="10"/>
      <c r="VUX357" s="10"/>
      <c r="VUY357" s="10"/>
      <c r="VUZ357" s="10"/>
      <c r="VVA357" s="10"/>
      <c r="VVB357" s="10"/>
      <c r="VVC357" s="10"/>
      <c r="VVD357" s="10"/>
      <c r="VVE357" s="10"/>
      <c r="VVF357" s="10"/>
      <c r="VVG357" s="10"/>
      <c r="VVH357" s="10"/>
      <c r="VVI357" s="10"/>
      <c r="VVJ357" s="10"/>
      <c r="VVK357" s="10"/>
      <c r="VVL357" s="10"/>
      <c r="VVM357" s="10"/>
      <c r="VVN357" s="10"/>
      <c r="VVO357" s="10"/>
      <c r="VVP357" s="10"/>
      <c r="VVQ357" s="10"/>
      <c r="VVR357" s="10"/>
      <c r="VVS357" s="10"/>
      <c r="VVT357" s="10"/>
      <c r="VVU357" s="10"/>
      <c r="VVV357" s="10"/>
      <c r="VVW357" s="10"/>
      <c r="VVX357" s="10"/>
      <c r="VVY357" s="10"/>
      <c r="VVZ357" s="10"/>
      <c r="VWA357" s="10"/>
      <c r="VWB357" s="10"/>
      <c r="VWC357" s="10"/>
      <c r="VWD357" s="10"/>
      <c r="VWE357" s="10"/>
      <c r="VWF357" s="10"/>
      <c r="VWG357" s="10"/>
      <c r="VWH357" s="10"/>
      <c r="VWI357" s="10"/>
      <c r="VWJ357" s="10"/>
      <c r="VWK357" s="10"/>
      <c r="VWL357" s="10"/>
      <c r="VWM357" s="10"/>
      <c r="VWN357" s="10"/>
      <c r="VWO357" s="10"/>
      <c r="VWP357" s="10"/>
      <c r="VWQ357" s="10"/>
      <c r="VWR357" s="10"/>
      <c r="VWS357" s="10"/>
      <c r="VWT357" s="10"/>
      <c r="VWU357" s="10"/>
      <c r="VWV357" s="10"/>
      <c r="VWW357" s="10"/>
      <c r="VWX357" s="10"/>
      <c r="VWY357" s="10"/>
      <c r="VWZ357" s="10"/>
      <c r="VXA357" s="10"/>
      <c r="VXB357" s="10"/>
      <c r="VXC357" s="10"/>
      <c r="VXD357" s="10"/>
      <c r="VXE357" s="10"/>
      <c r="VXF357" s="10"/>
      <c r="VXG357" s="10"/>
      <c r="VXH357" s="10"/>
      <c r="VXI357" s="10"/>
      <c r="VXJ357" s="10"/>
      <c r="VXK357" s="10"/>
      <c r="VXL357" s="10"/>
      <c r="VXM357" s="10"/>
      <c r="VXN357" s="10"/>
      <c r="VXO357" s="10"/>
      <c r="VXP357" s="10"/>
      <c r="VXQ357" s="10"/>
      <c r="VXR357" s="10"/>
      <c r="VXS357" s="10"/>
      <c r="VXT357" s="10"/>
      <c r="VXU357" s="10"/>
      <c r="VXV357" s="10"/>
      <c r="VXW357" s="10"/>
      <c r="VXX357" s="10"/>
      <c r="VXY357" s="10"/>
      <c r="VXZ357" s="10"/>
      <c r="VYA357" s="10"/>
      <c r="VYB357" s="10"/>
      <c r="VYC357" s="10"/>
      <c r="VYD357" s="10"/>
      <c r="VYE357" s="10"/>
      <c r="VYF357" s="10"/>
      <c r="VYG357" s="10"/>
      <c r="VYH357" s="10"/>
      <c r="VYI357" s="10"/>
      <c r="VYJ357" s="10"/>
      <c r="VYK357" s="10"/>
      <c r="VYL357" s="10"/>
      <c r="VYM357" s="10"/>
      <c r="VYN357" s="10"/>
      <c r="VYO357" s="10"/>
      <c r="VYP357" s="10"/>
      <c r="VYQ357" s="10"/>
      <c r="VYR357" s="10"/>
      <c r="VYS357" s="10"/>
      <c r="VYT357" s="10"/>
      <c r="VYU357" s="10"/>
      <c r="VYV357" s="10"/>
      <c r="VYW357" s="10"/>
      <c r="VYX357" s="10"/>
      <c r="VYY357" s="10"/>
      <c r="VYZ357" s="10"/>
      <c r="VZA357" s="10"/>
      <c r="VZB357" s="10"/>
      <c r="VZC357" s="10"/>
      <c r="VZD357" s="10"/>
      <c r="VZE357" s="10"/>
      <c r="VZF357" s="10"/>
      <c r="VZG357" s="10"/>
      <c r="VZH357" s="10"/>
      <c r="VZI357" s="10"/>
      <c r="VZJ357" s="10"/>
      <c r="VZK357" s="10"/>
      <c r="VZL357" s="10"/>
      <c r="VZM357" s="10"/>
      <c r="VZN357" s="10"/>
      <c r="VZO357" s="10"/>
      <c r="VZP357" s="10"/>
      <c r="VZQ357" s="10"/>
      <c r="VZR357" s="10"/>
      <c r="VZS357" s="10"/>
      <c r="VZT357" s="10"/>
      <c r="VZU357" s="10"/>
      <c r="VZV357" s="10"/>
      <c r="VZW357" s="10"/>
      <c r="VZX357" s="10"/>
      <c r="VZY357" s="10"/>
      <c r="VZZ357" s="10"/>
      <c r="WAA357" s="10"/>
      <c r="WAB357" s="10"/>
      <c r="WAC357" s="10"/>
      <c r="WAD357" s="10"/>
      <c r="WAE357" s="10"/>
      <c r="WAF357" s="10"/>
      <c r="WAG357" s="10"/>
      <c r="WAH357" s="10"/>
      <c r="WAI357" s="10"/>
      <c r="WAJ357" s="10"/>
      <c r="WAK357" s="10"/>
      <c r="WAL357" s="10"/>
      <c r="WAM357" s="10"/>
      <c r="WAN357" s="10"/>
      <c r="WAO357" s="10"/>
      <c r="WAP357" s="10"/>
      <c r="WAQ357" s="10"/>
      <c r="WAR357" s="10"/>
      <c r="WAS357" s="10"/>
      <c r="WAT357" s="10"/>
      <c r="WAU357" s="10"/>
      <c r="WAV357" s="10"/>
      <c r="WAW357" s="10"/>
      <c r="WAX357" s="10"/>
      <c r="WAY357" s="10"/>
      <c r="WAZ357" s="10"/>
      <c r="WBA357" s="10"/>
      <c r="WBB357" s="10"/>
      <c r="WBC357" s="10"/>
      <c r="WBD357" s="10"/>
      <c r="WBE357" s="10"/>
      <c r="WBF357" s="10"/>
      <c r="WBG357" s="10"/>
      <c r="WBH357" s="10"/>
      <c r="WBI357" s="10"/>
      <c r="WBJ357" s="10"/>
      <c r="WBK357" s="10"/>
      <c r="WBL357" s="10"/>
      <c r="WBM357" s="10"/>
      <c r="WBN357" s="10"/>
      <c r="WBO357" s="10"/>
      <c r="WBP357" s="10"/>
      <c r="WBQ357" s="10"/>
      <c r="WBR357" s="10"/>
      <c r="WBS357" s="10"/>
      <c r="WBT357" s="10"/>
      <c r="WBU357" s="10"/>
      <c r="WBV357" s="10"/>
      <c r="WBW357" s="10"/>
      <c r="WBX357" s="10"/>
      <c r="WBY357" s="10"/>
      <c r="WBZ357" s="10"/>
      <c r="WCA357" s="10"/>
      <c r="WCB357" s="10"/>
      <c r="WCC357" s="10"/>
      <c r="WCD357" s="10"/>
      <c r="WCE357" s="10"/>
      <c r="WCF357" s="10"/>
      <c r="WCG357" s="10"/>
      <c r="WCH357" s="10"/>
      <c r="WCI357" s="10"/>
      <c r="WCJ357" s="10"/>
      <c r="WCK357" s="10"/>
      <c r="WCL357" s="10"/>
      <c r="WCM357" s="10"/>
      <c r="WCN357" s="10"/>
      <c r="WCO357" s="10"/>
      <c r="WCP357" s="10"/>
      <c r="WCQ357" s="10"/>
      <c r="WCR357" s="10"/>
      <c r="WCS357" s="10"/>
      <c r="WCT357" s="10"/>
      <c r="WCU357" s="10"/>
      <c r="WCV357" s="10"/>
      <c r="WCW357" s="10"/>
      <c r="WCX357" s="10"/>
      <c r="WCY357" s="10"/>
      <c r="WCZ357" s="10"/>
      <c r="WDA357" s="10"/>
      <c r="WDB357" s="10"/>
      <c r="WDC357" s="10"/>
      <c r="WDD357" s="10"/>
      <c r="WDE357" s="10"/>
      <c r="WDF357" s="10"/>
      <c r="WDG357" s="10"/>
      <c r="WDH357" s="10"/>
      <c r="WDI357" s="10"/>
      <c r="WDJ357" s="10"/>
      <c r="WDK357" s="10"/>
      <c r="WDL357" s="10"/>
      <c r="WDM357" s="10"/>
      <c r="WDN357" s="10"/>
      <c r="WDO357" s="10"/>
      <c r="WDP357" s="10"/>
      <c r="WDQ357" s="10"/>
      <c r="WDR357" s="10"/>
      <c r="WDS357" s="10"/>
      <c r="WDT357" s="10"/>
      <c r="WDU357" s="10"/>
      <c r="WDV357" s="10"/>
      <c r="WDW357" s="10"/>
      <c r="WDX357" s="10"/>
      <c r="WDY357" s="10"/>
      <c r="WDZ357" s="10"/>
      <c r="WEA357" s="10"/>
      <c r="WEB357" s="10"/>
      <c r="WEC357" s="10"/>
      <c r="WED357" s="10"/>
      <c r="WEE357" s="10"/>
      <c r="WEF357" s="10"/>
      <c r="WEG357" s="10"/>
      <c r="WEH357" s="10"/>
      <c r="WEI357" s="10"/>
      <c r="WEJ357" s="10"/>
      <c r="WEK357" s="10"/>
      <c r="WEL357" s="10"/>
      <c r="WEM357" s="10"/>
      <c r="WEN357" s="10"/>
      <c r="WEO357" s="10"/>
      <c r="WEP357" s="10"/>
      <c r="WEQ357" s="10"/>
      <c r="WER357" s="10"/>
      <c r="WES357" s="10"/>
      <c r="WET357" s="10"/>
      <c r="WEU357" s="10"/>
      <c r="WEV357" s="10"/>
      <c r="WEW357" s="10"/>
      <c r="WEX357" s="10"/>
      <c r="WEY357" s="10"/>
      <c r="WEZ357" s="10"/>
      <c r="WFA357" s="10"/>
      <c r="WFB357" s="10"/>
      <c r="WFC357" s="10"/>
      <c r="WFD357" s="10"/>
      <c r="WFE357" s="10"/>
      <c r="WFF357" s="10"/>
      <c r="WFG357" s="10"/>
      <c r="WFH357" s="10"/>
      <c r="WFI357" s="10"/>
      <c r="WFJ357" s="10"/>
      <c r="WFK357" s="10"/>
      <c r="WFL357" s="10"/>
      <c r="WFM357" s="10"/>
      <c r="WFN357" s="10"/>
      <c r="WFO357" s="10"/>
      <c r="WFP357" s="10"/>
      <c r="WFQ357" s="10"/>
      <c r="WFR357" s="10"/>
      <c r="WFS357" s="10"/>
      <c r="WFT357" s="10"/>
      <c r="WFU357" s="10"/>
      <c r="WFV357" s="10"/>
      <c r="WFW357" s="10"/>
      <c r="WFX357" s="10"/>
      <c r="WFY357" s="10"/>
      <c r="WFZ357" s="10"/>
      <c r="WGA357" s="10"/>
      <c r="WGB357" s="10"/>
      <c r="WGC357" s="10"/>
      <c r="WGD357" s="10"/>
      <c r="WGE357" s="10"/>
      <c r="WGF357" s="10"/>
      <c r="WGG357" s="10"/>
      <c r="WGH357" s="10"/>
      <c r="WGI357" s="10"/>
      <c r="WGJ357" s="10"/>
      <c r="WGK357" s="10"/>
      <c r="WGL357" s="10"/>
      <c r="WGM357" s="10"/>
      <c r="WGN357" s="10"/>
      <c r="WGO357" s="10"/>
      <c r="WGP357" s="10"/>
      <c r="WGQ357" s="10"/>
      <c r="WGR357" s="10"/>
      <c r="WGS357" s="10"/>
      <c r="WGT357" s="10"/>
      <c r="WGU357" s="10"/>
      <c r="WGV357" s="10"/>
      <c r="WGW357" s="10"/>
      <c r="WGX357" s="10"/>
      <c r="WGY357" s="10"/>
      <c r="WGZ357" s="10"/>
      <c r="WHA357" s="10"/>
      <c r="WHB357" s="10"/>
      <c r="WHC357" s="10"/>
      <c r="WHD357" s="10"/>
      <c r="WHE357" s="10"/>
      <c r="WHF357" s="10"/>
      <c r="WHG357" s="10"/>
      <c r="WHH357" s="10"/>
      <c r="WHI357" s="10"/>
      <c r="WHJ357" s="10"/>
      <c r="WHK357" s="10"/>
      <c r="WHL357" s="10"/>
      <c r="WHM357" s="10"/>
      <c r="WHN357" s="10"/>
      <c r="WHO357" s="10"/>
      <c r="WHP357" s="10"/>
      <c r="WHQ357" s="10"/>
      <c r="WHR357" s="10"/>
      <c r="WHS357" s="10"/>
      <c r="WHT357" s="10"/>
      <c r="WHU357" s="10"/>
      <c r="WHV357" s="10"/>
      <c r="WHW357" s="10"/>
      <c r="WHX357" s="10"/>
      <c r="WHY357" s="10"/>
      <c r="WHZ357" s="10"/>
      <c r="WIA357" s="10"/>
      <c r="WIB357" s="10"/>
      <c r="WIC357" s="10"/>
      <c r="WID357" s="10"/>
      <c r="WIE357" s="10"/>
      <c r="WIF357" s="10"/>
      <c r="WIG357" s="10"/>
      <c r="WIH357" s="10"/>
      <c r="WII357" s="10"/>
      <c r="WIJ357" s="10"/>
      <c r="WIK357" s="10"/>
      <c r="WIL357" s="10"/>
      <c r="WIM357" s="10"/>
      <c r="WIN357" s="10"/>
      <c r="WIO357" s="10"/>
      <c r="WIP357" s="10"/>
      <c r="WIQ357" s="10"/>
      <c r="WIR357" s="10"/>
      <c r="WIS357" s="10"/>
      <c r="WIT357" s="10"/>
      <c r="WIU357" s="10"/>
      <c r="WIV357" s="10"/>
      <c r="WIW357" s="10"/>
      <c r="WIX357" s="10"/>
      <c r="WIY357" s="10"/>
      <c r="WIZ357" s="10"/>
      <c r="WJA357" s="10"/>
      <c r="WJB357" s="10"/>
      <c r="WJC357" s="10"/>
      <c r="WJD357" s="10"/>
      <c r="WJE357" s="10"/>
      <c r="WJF357" s="10"/>
      <c r="WJG357" s="10"/>
      <c r="WJH357" s="10"/>
      <c r="WJI357" s="10"/>
      <c r="WJJ357" s="10"/>
      <c r="WJK357" s="10"/>
      <c r="WJL357" s="10"/>
      <c r="WJM357" s="10"/>
      <c r="WJN357" s="10"/>
      <c r="WJO357" s="10"/>
      <c r="WJP357" s="10"/>
      <c r="WJQ357" s="10"/>
      <c r="WJR357" s="10"/>
      <c r="WJS357" s="10"/>
      <c r="WJT357" s="10"/>
      <c r="WJU357" s="10"/>
      <c r="WJV357" s="10"/>
      <c r="WJW357" s="10"/>
      <c r="WJX357" s="10"/>
      <c r="WJY357" s="10"/>
      <c r="WJZ357" s="10"/>
      <c r="WKA357" s="10"/>
      <c r="WKB357" s="10"/>
      <c r="WKC357" s="10"/>
      <c r="WKD357" s="10"/>
      <c r="WKE357" s="10"/>
      <c r="WKF357" s="10"/>
      <c r="WKG357" s="10"/>
      <c r="WKH357" s="10"/>
      <c r="WKI357" s="10"/>
      <c r="WKJ357" s="10"/>
      <c r="WKK357" s="10"/>
      <c r="WKL357" s="10"/>
      <c r="WKM357" s="10"/>
      <c r="WKN357" s="10"/>
      <c r="WKO357" s="10"/>
      <c r="WKP357" s="10"/>
      <c r="WKQ357" s="10"/>
      <c r="WKR357" s="10"/>
      <c r="WKS357" s="10"/>
      <c r="WKT357" s="10"/>
      <c r="WKU357" s="10"/>
      <c r="WKV357" s="10"/>
      <c r="WKW357" s="10"/>
      <c r="WKX357" s="10"/>
      <c r="WKY357" s="10"/>
      <c r="WKZ357" s="10"/>
      <c r="WLA357" s="10"/>
      <c r="WLB357" s="10"/>
      <c r="WLC357" s="10"/>
      <c r="WLD357" s="10"/>
      <c r="WLE357" s="10"/>
      <c r="WLF357" s="10"/>
      <c r="WLG357" s="10"/>
      <c r="WLH357" s="10"/>
      <c r="WLI357" s="10"/>
      <c r="WLJ357" s="10"/>
      <c r="WLK357" s="10"/>
      <c r="WLL357" s="10"/>
      <c r="WLM357" s="10"/>
      <c r="WLN357" s="10"/>
      <c r="WLO357" s="10"/>
      <c r="WLP357" s="10"/>
      <c r="WLQ357" s="10"/>
      <c r="WLR357" s="10"/>
      <c r="WLS357" s="10"/>
      <c r="WLT357" s="10"/>
      <c r="WLU357" s="10"/>
      <c r="WLV357" s="10"/>
      <c r="WLW357" s="10"/>
      <c r="WLX357" s="10"/>
      <c r="WLY357" s="10"/>
      <c r="WLZ357" s="10"/>
      <c r="WMA357" s="10"/>
      <c r="WMB357" s="10"/>
      <c r="WMC357" s="10"/>
      <c r="WMD357" s="10"/>
      <c r="WME357" s="10"/>
      <c r="WMF357" s="10"/>
      <c r="WMG357" s="10"/>
      <c r="WMH357" s="10"/>
      <c r="WMI357" s="10"/>
      <c r="WMJ357" s="10"/>
      <c r="WMK357" s="10"/>
      <c r="WML357" s="10"/>
      <c r="WMM357" s="10"/>
      <c r="WMN357" s="10"/>
      <c r="WMO357" s="10"/>
      <c r="WMP357" s="10"/>
      <c r="WMQ357" s="10"/>
      <c r="WMR357" s="10"/>
      <c r="WMS357" s="10"/>
      <c r="WMT357" s="10"/>
      <c r="WMU357" s="10"/>
      <c r="WMV357" s="10"/>
      <c r="WMW357" s="10"/>
      <c r="WMX357" s="10"/>
      <c r="WMY357" s="10"/>
      <c r="WMZ357" s="10"/>
      <c r="WNA357" s="10"/>
      <c r="WNB357" s="10"/>
      <c r="WNC357" s="10"/>
      <c r="WND357" s="10"/>
      <c r="WNE357" s="10"/>
      <c r="WNF357" s="10"/>
      <c r="WNG357" s="10"/>
      <c r="WNH357" s="10"/>
      <c r="WNI357" s="10"/>
      <c r="WNJ357" s="10"/>
      <c r="WNK357" s="10"/>
      <c r="WNL357" s="10"/>
      <c r="WNM357" s="10"/>
      <c r="WNN357" s="10"/>
      <c r="WNO357" s="10"/>
      <c r="WNP357" s="10"/>
      <c r="WNQ357" s="10"/>
      <c r="WNR357" s="10"/>
      <c r="WNS357" s="10"/>
      <c r="WNT357" s="10"/>
      <c r="WNU357" s="10"/>
      <c r="WNV357" s="10"/>
      <c r="WNW357" s="10"/>
      <c r="WNX357" s="10"/>
      <c r="WNY357" s="10"/>
      <c r="WNZ357" s="10"/>
      <c r="WOA357" s="10"/>
      <c r="WOB357" s="10"/>
      <c r="WOC357" s="10"/>
      <c r="WOD357" s="10"/>
      <c r="WOE357" s="10"/>
      <c r="WOF357" s="10"/>
      <c r="WOG357" s="10"/>
      <c r="WOH357" s="10"/>
      <c r="WOI357" s="10"/>
      <c r="WOJ357" s="10"/>
      <c r="WOK357" s="10"/>
      <c r="WOL357" s="10"/>
      <c r="WOM357" s="10"/>
      <c r="WON357" s="10"/>
      <c r="WOO357" s="10"/>
      <c r="WOP357" s="10"/>
      <c r="WOQ357" s="10"/>
      <c r="WOR357" s="10"/>
      <c r="WOS357" s="10"/>
      <c r="WOT357" s="10"/>
      <c r="WOU357" s="10"/>
      <c r="WOV357" s="10"/>
      <c r="WOW357" s="10"/>
      <c r="WOX357" s="10"/>
      <c r="WOY357" s="10"/>
      <c r="WOZ357" s="10"/>
      <c r="WPA357" s="10"/>
      <c r="WPB357" s="10"/>
      <c r="WPC357" s="10"/>
      <c r="WPD357" s="10"/>
      <c r="WPE357" s="10"/>
      <c r="WPF357" s="10"/>
      <c r="WPG357" s="10"/>
      <c r="WPH357" s="10"/>
      <c r="WPI357" s="10"/>
      <c r="WPJ357" s="10"/>
      <c r="WPK357" s="10"/>
      <c r="WPL357" s="10"/>
      <c r="WPM357" s="10"/>
      <c r="WPN357" s="10"/>
      <c r="WPO357" s="10"/>
      <c r="WPP357" s="10"/>
      <c r="WPQ357" s="10"/>
      <c r="WPR357" s="10"/>
      <c r="WPS357" s="10"/>
      <c r="WPT357" s="10"/>
      <c r="WPU357" s="10"/>
      <c r="WPV357" s="10"/>
      <c r="WPW357" s="10"/>
      <c r="WPX357" s="10"/>
      <c r="WPY357" s="10"/>
      <c r="WPZ357" s="10"/>
      <c r="WQA357" s="10"/>
      <c r="WQB357" s="10"/>
      <c r="WQC357" s="10"/>
      <c r="WQD357" s="10"/>
      <c r="WQE357" s="10"/>
      <c r="WQF357" s="10"/>
      <c r="WQG357" s="10"/>
      <c r="WQH357" s="10"/>
      <c r="WQI357" s="10"/>
      <c r="WQJ357" s="10"/>
      <c r="WQK357" s="10"/>
      <c r="WQL357" s="10"/>
      <c r="WQM357" s="10"/>
      <c r="WQN357" s="10"/>
      <c r="WQO357" s="10"/>
      <c r="WQP357" s="10"/>
      <c r="WQQ357" s="10"/>
      <c r="WQR357" s="10"/>
      <c r="WQS357" s="10"/>
      <c r="WQT357" s="10"/>
      <c r="WQU357" s="10"/>
      <c r="WQV357" s="10"/>
      <c r="WQW357" s="10"/>
      <c r="WQX357" s="10"/>
      <c r="WQY357" s="10"/>
      <c r="WQZ357" s="10"/>
      <c r="WRA357" s="10"/>
      <c r="WRB357" s="10"/>
      <c r="WRC357" s="10"/>
      <c r="WRD357" s="10"/>
      <c r="WRE357" s="10"/>
      <c r="WRF357" s="10"/>
      <c r="WRG357" s="10"/>
      <c r="WRH357" s="10"/>
      <c r="WRI357" s="10"/>
      <c r="WRJ357" s="10"/>
      <c r="WRK357" s="10"/>
      <c r="WRL357" s="10"/>
      <c r="WRM357" s="10"/>
      <c r="WRN357" s="10"/>
      <c r="WRO357" s="10"/>
      <c r="WRP357" s="10"/>
      <c r="WRQ357" s="10"/>
      <c r="WRR357" s="10"/>
      <c r="WRS357" s="10"/>
      <c r="WRT357" s="10"/>
      <c r="WRU357" s="10"/>
      <c r="WRV357" s="10"/>
      <c r="WRW357" s="10"/>
      <c r="WRX357" s="10"/>
      <c r="WRY357" s="10"/>
      <c r="WRZ357" s="10"/>
      <c r="WSA357" s="10"/>
      <c r="WSB357" s="10"/>
      <c r="WSC357" s="10"/>
      <c r="WSD357" s="10"/>
      <c r="WSE357" s="10"/>
      <c r="WSF357" s="10"/>
      <c r="WSG357" s="10"/>
      <c r="WSH357" s="10"/>
      <c r="WSI357" s="10"/>
      <c r="WSJ357" s="10"/>
      <c r="WSK357" s="10"/>
      <c r="WSL357" s="10"/>
      <c r="WSM357" s="10"/>
      <c r="WSN357" s="10"/>
      <c r="WSO357" s="10"/>
      <c r="WSP357" s="10"/>
      <c r="WSQ357" s="10"/>
      <c r="WSR357" s="10"/>
      <c r="WSS357" s="10"/>
      <c r="WST357" s="10"/>
      <c r="WSU357" s="10"/>
      <c r="WSV357" s="10"/>
      <c r="WSW357" s="10"/>
      <c r="WSX357" s="10"/>
      <c r="WSY357" s="10"/>
      <c r="WSZ357" s="10"/>
      <c r="WTA357" s="10"/>
      <c r="WTB357" s="10"/>
      <c r="WTC357" s="10"/>
      <c r="WTD357" s="10"/>
      <c r="WTE357" s="10"/>
      <c r="WTF357" s="10"/>
      <c r="WTG357" s="10"/>
      <c r="WTH357" s="10"/>
      <c r="WTI357" s="10"/>
      <c r="WTJ357" s="10"/>
      <c r="WTK357" s="10"/>
      <c r="WTL357" s="10"/>
      <c r="WTM357" s="10"/>
      <c r="WTN357" s="10"/>
      <c r="WTO357" s="10"/>
      <c r="WTP357" s="10"/>
      <c r="WTQ357" s="10"/>
      <c r="WTR357" s="10"/>
      <c r="WTS357" s="10"/>
      <c r="WTT357" s="10"/>
      <c r="WTU357" s="10"/>
      <c r="WTV357" s="10"/>
      <c r="WTW357" s="10"/>
      <c r="WTX357" s="10"/>
      <c r="WTY357" s="10"/>
      <c r="WTZ357" s="10"/>
      <c r="WUA357" s="10"/>
      <c r="WUB357" s="10"/>
      <c r="WUC357" s="10"/>
      <c r="WUD357" s="10"/>
      <c r="WUE357" s="10"/>
      <c r="WUF357" s="10"/>
      <c r="WUG357" s="10"/>
      <c r="WUH357" s="10"/>
      <c r="WUI357" s="10"/>
      <c r="WUJ357" s="10"/>
      <c r="WUK357" s="10"/>
      <c r="WUL357" s="10"/>
      <c r="WUM357" s="10"/>
      <c r="WUN357" s="10"/>
      <c r="WUO357" s="10"/>
      <c r="WUP357" s="10"/>
      <c r="WUQ357" s="10"/>
      <c r="WUR357" s="10"/>
      <c r="WUS357" s="10"/>
      <c r="WUT357" s="10"/>
      <c r="WUU357" s="10"/>
      <c r="WUV357" s="10"/>
      <c r="WUW357" s="10"/>
      <c r="WUX357" s="10"/>
      <c r="WUY357" s="10"/>
      <c r="WUZ357" s="10"/>
      <c r="WVA357" s="10"/>
      <c r="WVB357" s="10"/>
      <c r="WVC357" s="10"/>
      <c r="WVD357" s="10"/>
      <c r="WVE357" s="10"/>
      <c r="WVF357" s="10"/>
      <c r="WVG357" s="10"/>
      <c r="WVH357" s="10"/>
      <c r="WVI357" s="10"/>
      <c r="WVJ357" s="10"/>
      <c r="WVK357" s="10"/>
      <c r="WVL357" s="10"/>
      <c r="WVM357" s="10"/>
      <c r="WVN357" s="10"/>
      <c r="WVO357" s="10"/>
      <c r="WVP357" s="10"/>
      <c r="WVQ357" s="10"/>
      <c r="WVR357" s="10"/>
      <c r="WVS357" s="10"/>
      <c r="WVT357" s="10"/>
      <c r="WVU357" s="10"/>
      <c r="WVV357" s="10"/>
      <c r="WVW357" s="10"/>
      <c r="WVX357" s="10"/>
      <c r="WVY357" s="10"/>
      <c r="WVZ357" s="10"/>
      <c r="WWA357" s="10"/>
      <c r="WWB357" s="10"/>
      <c r="WWC357" s="10"/>
      <c r="WWD357" s="10"/>
      <c r="WWE357" s="10"/>
      <c r="WWF357" s="10"/>
      <c r="WWG357" s="10"/>
      <c r="WWH357" s="10"/>
      <c r="WWI357" s="10"/>
      <c r="WWJ357" s="10"/>
      <c r="WWK357" s="10"/>
      <c r="WWL357" s="10"/>
      <c r="WWM357" s="10"/>
      <c r="WWN357" s="10"/>
      <c r="WWO357" s="10"/>
      <c r="WWP357" s="10"/>
      <c r="WWQ357" s="10"/>
      <c r="WWR357" s="10"/>
      <c r="WWS357" s="10"/>
      <c r="WWT357" s="10"/>
      <c r="WWU357" s="10"/>
      <c r="WWV357" s="10"/>
      <c r="WWW357" s="10"/>
      <c r="WWX357" s="10"/>
      <c r="WWY357" s="10"/>
      <c r="WWZ357" s="10"/>
      <c r="WXA357" s="10"/>
      <c r="WXB357" s="10"/>
      <c r="WXC357" s="10"/>
      <c r="WXD357" s="10"/>
      <c r="WXE357" s="10"/>
      <c r="WXF357" s="10"/>
      <c r="WXG357" s="10"/>
      <c r="WXH357" s="10"/>
      <c r="WXI357" s="10"/>
      <c r="WXJ357" s="10"/>
      <c r="WXK357" s="10"/>
      <c r="WXL357" s="10"/>
      <c r="WXM357" s="10"/>
      <c r="WXN357" s="10"/>
      <c r="WXO357" s="10"/>
      <c r="WXP357" s="10"/>
      <c r="WXQ357" s="10"/>
      <c r="WXR357" s="10"/>
      <c r="WXS357" s="10"/>
      <c r="WXT357" s="10"/>
      <c r="WXU357" s="10"/>
      <c r="WXV357" s="10"/>
      <c r="WXW357" s="10"/>
      <c r="WXX357" s="10"/>
      <c r="WXY357" s="10"/>
      <c r="WXZ357" s="10"/>
      <c r="WYA357" s="10"/>
      <c r="WYB357" s="10"/>
      <c r="WYC357" s="10"/>
      <c r="WYD357" s="10"/>
      <c r="WYE357" s="10"/>
      <c r="WYF357" s="10"/>
      <c r="WYG357" s="10"/>
      <c r="WYH357" s="10"/>
      <c r="WYI357" s="10"/>
      <c r="WYJ357" s="10"/>
      <c r="WYK357" s="10"/>
      <c r="WYL357" s="10"/>
      <c r="WYM357" s="10"/>
      <c r="WYN357" s="10"/>
      <c r="WYO357" s="10"/>
      <c r="WYP357" s="10"/>
      <c r="WYQ357" s="10"/>
      <c r="WYR357" s="10"/>
      <c r="WYS357" s="10"/>
      <c r="WYT357" s="10"/>
      <c r="WYU357" s="10"/>
      <c r="WYV357" s="10"/>
      <c r="WYW357" s="10"/>
      <c r="WYX357" s="10"/>
      <c r="WYY357" s="10"/>
      <c r="WYZ357" s="10"/>
      <c r="WZA357" s="10"/>
      <c r="WZB357" s="10"/>
      <c r="WZC357" s="10"/>
      <c r="WZD357" s="10"/>
      <c r="WZE357" s="10"/>
      <c r="WZF357" s="10"/>
      <c r="WZG357" s="10"/>
      <c r="WZH357" s="10"/>
      <c r="WZI357" s="10"/>
      <c r="WZJ357" s="10"/>
      <c r="WZK357" s="10"/>
      <c r="WZL357" s="10"/>
      <c r="WZM357" s="10"/>
      <c r="WZN357" s="10"/>
      <c r="WZO357" s="10"/>
      <c r="WZP357" s="10"/>
      <c r="WZQ357" s="10"/>
      <c r="WZR357" s="10"/>
      <c r="WZS357" s="10"/>
      <c r="WZT357" s="10"/>
      <c r="WZU357" s="10"/>
      <c r="WZV357" s="10"/>
      <c r="WZW357" s="10"/>
      <c r="WZX357" s="10"/>
      <c r="WZY357" s="10"/>
      <c r="WZZ357" s="10"/>
      <c r="XAA357" s="10"/>
      <c r="XAB357" s="10"/>
      <c r="XAC357" s="10"/>
      <c r="XAD357" s="10"/>
      <c r="XAE357" s="10"/>
      <c r="XAF357" s="10"/>
      <c r="XAG357" s="10"/>
      <c r="XAH357" s="10"/>
      <c r="XAI357" s="10"/>
      <c r="XAJ357" s="10"/>
      <c r="XAK357" s="10"/>
      <c r="XAL357" s="10"/>
      <c r="XAM357" s="10"/>
      <c r="XAN357" s="10"/>
      <c r="XAO357" s="10"/>
      <c r="XAP357" s="10"/>
      <c r="XAQ357" s="10"/>
      <c r="XAR357" s="10"/>
      <c r="XAS357" s="10"/>
      <c r="XAT357" s="10"/>
      <c r="XAU357" s="10"/>
      <c r="XAV357" s="10"/>
      <c r="XAW357" s="10"/>
      <c r="XAX357" s="10"/>
      <c r="XAY357" s="10"/>
      <c r="XAZ357" s="10"/>
      <c r="XBA357" s="10"/>
      <c r="XBB357" s="10"/>
      <c r="XBC357" s="10"/>
      <c r="XBD357" s="10"/>
      <c r="XBE357" s="10"/>
      <c r="XBF357" s="10"/>
      <c r="XBG357" s="10"/>
      <c r="XBH357" s="10"/>
      <c r="XBI357" s="10"/>
      <c r="XBJ357" s="10"/>
      <c r="XBK357" s="10"/>
      <c r="XBL357" s="10"/>
      <c r="XBM357" s="10"/>
      <c r="XBN357" s="10"/>
      <c r="XBO357" s="10"/>
      <c r="XBP357" s="10"/>
      <c r="XBQ357" s="10"/>
      <c r="XBR357" s="10"/>
      <c r="XBS357" s="10"/>
      <c r="XBT357" s="10"/>
      <c r="XBU357" s="10"/>
      <c r="XBV357" s="10"/>
      <c r="XBW357" s="10"/>
      <c r="XBX357" s="10"/>
      <c r="XBY357" s="10"/>
      <c r="XBZ357" s="10"/>
      <c r="XCA357" s="10"/>
      <c r="XCB357" s="10"/>
      <c r="XCC357" s="10"/>
      <c r="XCD357" s="10"/>
      <c r="XCE357" s="10"/>
      <c r="XCF357" s="10"/>
      <c r="XCG357" s="10"/>
      <c r="XCH357" s="10"/>
      <c r="XCI357" s="10"/>
      <c r="XCJ357" s="10"/>
      <c r="XCK357" s="10"/>
      <c r="XCL357" s="10"/>
      <c r="XCM357" s="10"/>
      <c r="XCN357" s="10"/>
      <c r="XCO357" s="10"/>
      <c r="XCP357" s="10"/>
      <c r="XCQ357" s="10"/>
      <c r="XCR357" s="10"/>
      <c r="XCS357" s="10"/>
      <c r="XCT357" s="10"/>
      <c r="XCU357" s="10"/>
      <c r="XCV357" s="10"/>
      <c r="XCW357" s="10"/>
      <c r="XCX357" s="10"/>
      <c r="XCY357" s="10"/>
      <c r="XCZ357" s="10"/>
      <c r="XDA357" s="10"/>
      <c r="XDB357" s="10"/>
      <c r="XDC357" s="10"/>
      <c r="XDD357" s="10"/>
      <c r="XDE357" s="10"/>
      <c r="XDF357" s="10"/>
      <c r="XDG357" s="10"/>
      <c r="XDH357" s="10"/>
      <c r="XDI357" s="10"/>
      <c r="XDJ357" s="10"/>
      <c r="XDK357" s="10"/>
      <c r="XDL357" s="10"/>
      <c r="XDM357" s="10"/>
      <c r="XDN357" s="10"/>
      <c r="XDO357" s="10"/>
      <c r="XDP357" s="10"/>
      <c r="XDQ357" s="10"/>
      <c r="XDR357" s="10"/>
      <c r="XDS357" s="10"/>
      <c r="XDT357" s="10"/>
      <c r="XDU357" s="10"/>
      <c r="XDV357" s="10"/>
      <c r="XDW357" s="10"/>
      <c r="XDX357" s="10"/>
      <c r="XDY357" s="10"/>
      <c r="XDZ357" s="10"/>
      <c r="XEA357" s="10"/>
      <c r="XEB357" s="10"/>
      <c r="XEC357" s="10"/>
      <c r="XED357" s="10"/>
      <c r="XEE357" s="10"/>
      <c r="XEF357" s="10"/>
      <c r="XEG357" s="10"/>
      <c r="XEH357" s="10"/>
      <c r="XEI357" s="10"/>
      <c r="XEJ357" s="10"/>
      <c r="XEK357" s="10"/>
      <c r="XEL357" s="10"/>
      <c r="XEM357" s="10"/>
      <c r="XEN357" s="10"/>
      <c r="XEO357" s="10"/>
      <c r="XEP357" s="10"/>
      <c r="XEQ357" s="10"/>
      <c r="XER357" s="10"/>
      <c r="XES357" s="10"/>
      <c r="XET357" s="10"/>
      <c r="XEU357" s="10"/>
      <c r="XEV357" s="10"/>
      <c r="XEW357" s="10"/>
      <c r="XEX357" s="10"/>
      <c r="XEY357" s="10"/>
      <c r="XEZ357" s="10"/>
      <c r="XFA357" s="10"/>
      <c r="XFB357" s="10"/>
    </row>
    <row r="358" spans="1:16382" ht="13" customHeight="1">
      <c r="A358" s="142" t="s">
        <v>77</v>
      </c>
      <c r="B358" s="143" t="s">
        <v>28</v>
      </c>
      <c r="C358" s="144" t="s">
        <v>17</v>
      </c>
      <c r="D358" s="145">
        <v>8</v>
      </c>
      <c r="E358" s="15"/>
      <c r="F358" s="15"/>
      <c r="G358" s="15" t="s">
        <v>558</v>
      </c>
      <c r="H358" s="15" t="s">
        <v>558</v>
      </c>
      <c r="I358" s="15" t="s">
        <v>558</v>
      </c>
      <c r="J358" s="15" t="s">
        <v>558</v>
      </c>
      <c r="K358" s="15" t="str">
        <f>IFERROR(VLOOKUP($A358,'Men Race 8'!$A:$E,4,0),"")</f>
        <v/>
      </c>
      <c r="L358" s="13" t="str">
        <f>IFERROR(SUM(SMALL(D358:K358,{1,2,3,4})),"")</f>
        <v/>
      </c>
      <c r="M358" s="82">
        <f>COUNT(D358:K358)</f>
        <v>1</v>
      </c>
      <c r="N358" s="10" t="str">
        <f>RIGHT(A358,LEN(A358)-FIND(" ",A358))</f>
        <v xml:space="preserve">Andrews </v>
      </c>
      <c r="O358" s="10" t="str">
        <f>LEFT(A358,FIND(" ",A358)-1)</f>
        <v>Isaac</v>
      </c>
      <c r="P358" s="82"/>
      <c r="Q358" s="244">
        <f>IFERROR(IF(D358=0,"",1-(D358-1)/(MAX(D:D)-1)),0)</f>
        <v>0.93965517241379315</v>
      </c>
      <c r="R358" s="244" t="str">
        <f>IFERROR(IF(E358=0,"",1-(E358-1)/(MAX(E:E)-1)),0)</f>
        <v/>
      </c>
      <c r="S358" s="244" t="str">
        <f>IFERROR(IF(F358=0,"",1-(F358-1)/(MAX(F:F)-1)),0)</f>
        <v/>
      </c>
      <c r="T358" s="244">
        <f>IFERROR(IF(G358=0,"",1-(G358-1)/(MAX(G:G)-1)),0)</f>
        <v>0</v>
      </c>
      <c r="U358" s="244">
        <f>IFERROR(IF(H358=0,"",1-(H358-1)/(MAX(H:H)-1)),0)</f>
        <v>0</v>
      </c>
      <c r="V358" s="244">
        <f>IFERROR(IF(I358=0,"",1-(I358-1)/(MAX(I:I)-1)),0)</f>
        <v>0</v>
      </c>
      <c r="W358" s="244">
        <f>IFERROR(IF(J358=0,"",1-(J358-1)/(MAX(J:J)-1)),0)</f>
        <v>0</v>
      </c>
      <c r="X358" s="244">
        <f>IFERROR(IF(K358=0,"",1-(K358-1)/(MAX(K:K)-1)),0)</f>
        <v>0</v>
      </c>
      <c r="Y358" s="20">
        <f>IF(M358&gt;3,SUM(LARGE(Q358:X358,{1,2,3,4})),0)</f>
        <v>0</v>
      </c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1"/>
      <c r="AW358" s="51"/>
      <c r="AX358" s="51"/>
      <c r="AY358" s="51"/>
      <c r="AZ358" s="51"/>
      <c r="BA358" s="51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  <c r="BW358" s="51"/>
      <c r="BX358" s="51"/>
      <c r="BY358" s="51"/>
      <c r="BZ358" s="51"/>
      <c r="CA358" s="51"/>
      <c r="CB358" s="51"/>
      <c r="CC358" s="51"/>
      <c r="CD358" s="51"/>
      <c r="CE358" s="51"/>
      <c r="CF358" s="51"/>
      <c r="CG358" s="51"/>
      <c r="CH358" s="51"/>
      <c r="CI358" s="51"/>
      <c r="CJ358" s="51"/>
      <c r="CK358" s="51"/>
      <c r="CL358" s="51"/>
      <c r="CM358" s="51"/>
      <c r="CN358" s="51"/>
      <c r="CO358" s="51"/>
      <c r="CP358" s="51"/>
      <c r="CQ358" s="51"/>
      <c r="CR358" s="51"/>
      <c r="CS358" s="51"/>
      <c r="CT358" s="51"/>
      <c r="CU358" s="51"/>
      <c r="CV358" s="51"/>
      <c r="CW358" s="51"/>
      <c r="CX358" s="51"/>
      <c r="CY358" s="51"/>
      <c r="CZ358" s="51"/>
      <c r="DA358" s="51"/>
      <c r="DB358" s="51"/>
      <c r="DC358" s="51"/>
      <c r="DD358" s="51"/>
      <c r="DE358" s="51"/>
      <c r="DF358" s="51"/>
      <c r="DG358" s="51"/>
      <c r="DH358" s="51"/>
      <c r="DI358" s="51"/>
      <c r="DJ358" s="51"/>
      <c r="DK358" s="51"/>
      <c r="DL358" s="51"/>
      <c r="DM358" s="51"/>
      <c r="DN358" s="51"/>
      <c r="DO358" s="51"/>
      <c r="DP358" s="51"/>
      <c r="DQ358" s="51"/>
      <c r="DR358" s="51"/>
      <c r="DS358" s="51"/>
      <c r="DT358" s="51"/>
      <c r="DU358" s="51"/>
      <c r="DV358" s="51"/>
      <c r="DW358" s="51"/>
      <c r="DX358" s="51"/>
      <c r="DY358" s="51"/>
      <c r="DZ358" s="51"/>
      <c r="EA358" s="51"/>
      <c r="EB358" s="51"/>
      <c r="EC358" s="51"/>
      <c r="ED358" s="51"/>
      <c r="EE358" s="51"/>
      <c r="EF358" s="51"/>
      <c r="EG358" s="51"/>
      <c r="EH358" s="51"/>
      <c r="EI358" s="51"/>
      <c r="EJ358" s="51"/>
      <c r="EK358" s="51"/>
      <c r="EL358" s="51"/>
      <c r="EM358" s="51"/>
      <c r="EN358" s="51"/>
      <c r="EO358" s="51"/>
      <c r="EP358" s="51"/>
      <c r="EQ358" s="51"/>
      <c r="ER358" s="51"/>
      <c r="ES358" s="51"/>
      <c r="ET358" s="51"/>
      <c r="EU358" s="51"/>
      <c r="EV358" s="51"/>
      <c r="EW358" s="51"/>
      <c r="EX358" s="51"/>
      <c r="EY358" s="51"/>
      <c r="EZ358" s="51"/>
      <c r="FA358" s="51"/>
      <c r="FB358" s="51"/>
      <c r="FC358" s="51"/>
      <c r="FD358" s="51"/>
      <c r="FE358" s="51"/>
      <c r="FF358" s="51"/>
      <c r="FG358" s="51"/>
      <c r="FH358" s="51"/>
      <c r="FI358" s="51"/>
      <c r="FJ358" s="51"/>
      <c r="FK358" s="51"/>
      <c r="FL358" s="51"/>
      <c r="FM358" s="51"/>
      <c r="FN358" s="51"/>
      <c r="FO358" s="51"/>
      <c r="FP358" s="51"/>
      <c r="FQ358" s="51"/>
      <c r="FR358" s="51"/>
      <c r="FS358" s="51"/>
      <c r="FT358" s="51"/>
      <c r="FU358" s="51"/>
      <c r="FV358" s="51"/>
      <c r="FW358" s="51"/>
      <c r="FX358" s="51"/>
      <c r="FY358" s="51"/>
      <c r="FZ358" s="51"/>
      <c r="GA358" s="51"/>
      <c r="GB358" s="51"/>
      <c r="GC358" s="51"/>
      <c r="GD358" s="51"/>
      <c r="GE358" s="51"/>
      <c r="GF358" s="51"/>
      <c r="GG358" s="51"/>
      <c r="GH358" s="51"/>
      <c r="GI358" s="51"/>
      <c r="GJ358" s="51"/>
      <c r="GK358" s="51"/>
      <c r="GL358" s="51"/>
      <c r="GM358" s="51"/>
      <c r="GN358" s="51"/>
      <c r="GO358" s="51"/>
      <c r="GP358" s="51"/>
      <c r="GQ358" s="51"/>
      <c r="GR358" s="51"/>
      <c r="GS358" s="51"/>
      <c r="GT358" s="51"/>
      <c r="GU358" s="51"/>
      <c r="GV358" s="51"/>
      <c r="GW358" s="51"/>
      <c r="GX358" s="51"/>
      <c r="GY358" s="51"/>
      <c r="GZ358" s="51"/>
      <c r="HA358" s="51"/>
      <c r="HB358" s="51"/>
      <c r="HC358" s="51"/>
      <c r="HD358" s="51"/>
      <c r="HE358" s="51"/>
      <c r="HF358" s="51"/>
      <c r="HG358" s="51"/>
      <c r="HH358" s="51"/>
      <c r="HI358" s="51"/>
      <c r="HJ358" s="51"/>
      <c r="HK358" s="51"/>
      <c r="HL358" s="51"/>
      <c r="HM358" s="51"/>
      <c r="HN358" s="51"/>
      <c r="HO358" s="51"/>
      <c r="HP358" s="51"/>
      <c r="HQ358" s="51"/>
      <c r="HR358" s="51"/>
      <c r="HS358" s="51"/>
      <c r="HT358" s="51"/>
      <c r="HU358" s="51"/>
      <c r="HV358" s="51"/>
      <c r="HW358" s="51"/>
      <c r="HX358" s="51"/>
      <c r="HY358" s="51"/>
      <c r="HZ358" s="51"/>
      <c r="IA358" s="51"/>
      <c r="IB358" s="51"/>
      <c r="IC358" s="51"/>
      <c r="ID358" s="51"/>
      <c r="IE358" s="51"/>
      <c r="IF358" s="51"/>
      <c r="IG358" s="51"/>
      <c r="IH358" s="51"/>
      <c r="II358" s="51"/>
      <c r="IJ358" s="51"/>
      <c r="IK358" s="51"/>
      <c r="IL358" s="51"/>
      <c r="IM358" s="51"/>
      <c r="IN358" s="51"/>
      <c r="IO358" s="51"/>
      <c r="IP358" s="51"/>
      <c r="IQ358" s="51"/>
      <c r="IR358" s="51"/>
      <c r="IS358" s="51"/>
      <c r="IT358" s="51"/>
      <c r="IU358" s="51"/>
      <c r="IV358" s="51"/>
      <c r="IW358" s="51"/>
      <c r="IX358" s="51"/>
      <c r="IY358" s="51"/>
      <c r="IZ358" s="51"/>
      <c r="JA358" s="51"/>
      <c r="JB358" s="51"/>
      <c r="JC358" s="51"/>
      <c r="JD358" s="51"/>
      <c r="JE358" s="51"/>
      <c r="JF358" s="51"/>
      <c r="JG358" s="51"/>
      <c r="JH358" s="51"/>
      <c r="JI358" s="51"/>
      <c r="JJ358" s="51"/>
      <c r="JK358" s="51"/>
      <c r="JL358" s="51"/>
      <c r="JM358" s="51"/>
      <c r="JN358" s="51"/>
      <c r="JO358" s="51"/>
      <c r="JP358" s="51"/>
      <c r="JQ358" s="51"/>
      <c r="JR358" s="51"/>
      <c r="JS358" s="51"/>
      <c r="JT358" s="51"/>
      <c r="JU358" s="51"/>
      <c r="JV358" s="51"/>
      <c r="JW358" s="51"/>
      <c r="JX358" s="51"/>
      <c r="JY358" s="51"/>
      <c r="JZ358" s="51"/>
      <c r="KA358" s="51"/>
      <c r="KB358" s="51"/>
      <c r="KC358" s="51"/>
      <c r="KD358" s="51"/>
      <c r="KE358" s="51"/>
      <c r="KF358" s="51"/>
      <c r="KG358" s="51"/>
      <c r="KH358" s="51"/>
      <c r="KI358" s="51"/>
      <c r="KJ358" s="51"/>
      <c r="KK358" s="51"/>
      <c r="KL358" s="51"/>
      <c r="KM358" s="51"/>
      <c r="KN358" s="51"/>
      <c r="KO358" s="51"/>
      <c r="KP358" s="51"/>
      <c r="KQ358" s="51"/>
      <c r="KR358" s="51"/>
      <c r="KS358" s="51"/>
      <c r="KT358" s="51"/>
      <c r="KU358" s="51"/>
      <c r="KV358" s="51"/>
      <c r="KW358" s="51"/>
      <c r="KX358" s="51"/>
      <c r="KY358" s="51"/>
      <c r="KZ358" s="51"/>
      <c r="LA358" s="51"/>
      <c r="LB358" s="51"/>
      <c r="LC358" s="51"/>
      <c r="LD358" s="51"/>
      <c r="LE358" s="51"/>
      <c r="LF358" s="51"/>
      <c r="LG358" s="51"/>
      <c r="LH358" s="51"/>
      <c r="LI358" s="51"/>
      <c r="LJ358" s="51"/>
      <c r="LK358" s="51"/>
      <c r="LL358" s="51"/>
      <c r="LM358" s="51"/>
      <c r="LN358" s="51"/>
      <c r="LO358" s="51"/>
      <c r="LP358" s="51"/>
      <c r="LQ358" s="51"/>
      <c r="LR358" s="51"/>
      <c r="LS358" s="51"/>
      <c r="LT358" s="51"/>
      <c r="LU358" s="51"/>
      <c r="LV358" s="51"/>
      <c r="LW358" s="51"/>
      <c r="LX358" s="51"/>
      <c r="LY358" s="51"/>
      <c r="LZ358" s="51"/>
      <c r="MA358" s="51"/>
      <c r="MB358" s="51"/>
      <c r="MC358" s="51"/>
      <c r="MD358" s="51"/>
      <c r="ME358" s="51"/>
      <c r="MF358" s="51"/>
      <c r="MG358" s="51"/>
      <c r="MH358" s="51"/>
      <c r="MI358" s="51"/>
      <c r="MJ358" s="51"/>
      <c r="MK358" s="51"/>
      <c r="ML358" s="51"/>
      <c r="MM358" s="51"/>
      <c r="MN358" s="51"/>
      <c r="MO358" s="51"/>
      <c r="MP358" s="51"/>
      <c r="MQ358" s="51"/>
      <c r="MR358" s="51"/>
      <c r="MS358" s="51"/>
      <c r="MT358" s="51"/>
      <c r="MU358" s="51"/>
      <c r="MV358" s="51"/>
      <c r="MW358" s="51"/>
      <c r="MX358" s="51"/>
      <c r="MY358" s="51"/>
      <c r="MZ358" s="51"/>
      <c r="NA358" s="51"/>
      <c r="NB358" s="51"/>
      <c r="NC358" s="51"/>
      <c r="ND358" s="51"/>
      <c r="NE358" s="51"/>
      <c r="NF358" s="51"/>
      <c r="NG358" s="51"/>
      <c r="NH358" s="51"/>
      <c r="NI358" s="51"/>
      <c r="NJ358" s="51"/>
      <c r="NK358" s="51"/>
      <c r="NL358" s="51"/>
      <c r="NM358" s="51"/>
      <c r="NN358" s="51"/>
      <c r="NO358" s="51"/>
      <c r="NP358" s="51"/>
      <c r="NQ358" s="51"/>
      <c r="NR358" s="51"/>
      <c r="NS358" s="51"/>
      <c r="NT358" s="51"/>
      <c r="NU358" s="51"/>
      <c r="NV358" s="51"/>
      <c r="NW358" s="51"/>
      <c r="NX358" s="51"/>
      <c r="NY358" s="51"/>
      <c r="NZ358" s="51"/>
      <c r="OA358" s="51"/>
      <c r="OB358" s="51"/>
      <c r="OC358" s="51"/>
      <c r="OD358" s="51"/>
      <c r="OE358" s="51"/>
      <c r="OF358" s="51"/>
      <c r="OG358" s="51"/>
      <c r="OH358" s="51"/>
      <c r="OI358" s="51"/>
      <c r="OJ358" s="51"/>
      <c r="OK358" s="51"/>
      <c r="OL358" s="51"/>
      <c r="OM358" s="51"/>
      <c r="ON358" s="51"/>
      <c r="OO358" s="51"/>
      <c r="OP358" s="51"/>
      <c r="OQ358" s="51"/>
      <c r="OR358" s="51"/>
      <c r="OS358" s="51"/>
      <c r="OT358" s="51"/>
      <c r="OU358" s="51"/>
      <c r="OV358" s="51"/>
      <c r="OW358" s="51"/>
      <c r="OX358" s="51"/>
      <c r="OY358" s="51"/>
      <c r="OZ358" s="51"/>
      <c r="PA358" s="51"/>
      <c r="PB358" s="51"/>
      <c r="PC358" s="51"/>
      <c r="PD358" s="51"/>
      <c r="PE358" s="51"/>
      <c r="PF358" s="51"/>
      <c r="PG358" s="51"/>
      <c r="PH358" s="51"/>
      <c r="PI358" s="51"/>
      <c r="PJ358" s="51"/>
      <c r="PK358" s="51"/>
      <c r="PL358" s="51"/>
      <c r="PM358" s="51"/>
      <c r="PN358" s="51"/>
      <c r="PO358" s="51"/>
      <c r="PP358" s="51"/>
      <c r="PQ358" s="51"/>
      <c r="PR358" s="51"/>
      <c r="PS358" s="51"/>
      <c r="PT358" s="51"/>
      <c r="PU358" s="51"/>
      <c r="PV358" s="51"/>
      <c r="PW358" s="51"/>
      <c r="PX358" s="51"/>
      <c r="PY358" s="51"/>
      <c r="PZ358" s="51"/>
      <c r="QA358" s="51"/>
      <c r="QB358" s="51"/>
      <c r="QC358" s="51"/>
      <c r="QD358" s="51"/>
      <c r="QE358" s="51"/>
      <c r="QF358" s="51"/>
      <c r="QG358" s="51"/>
      <c r="QH358" s="51"/>
      <c r="QI358" s="51"/>
      <c r="QJ358" s="51"/>
      <c r="QK358" s="51"/>
      <c r="QL358" s="51"/>
      <c r="QM358" s="51"/>
      <c r="QN358" s="51"/>
      <c r="QO358" s="51"/>
      <c r="QP358" s="51"/>
      <c r="QQ358" s="51"/>
      <c r="QR358" s="51"/>
      <c r="QS358" s="51"/>
      <c r="QT358" s="51"/>
      <c r="QU358" s="51"/>
      <c r="QV358" s="51"/>
      <c r="QW358" s="51"/>
      <c r="QX358" s="51"/>
      <c r="QY358" s="51"/>
      <c r="QZ358" s="51"/>
      <c r="RA358" s="51"/>
      <c r="RB358" s="51"/>
      <c r="RC358" s="51"/>
      <c r="RD358" s="51"/>
      <c r="RE358" s="51"/>
      <c r="RF358" s="51"/>
      <c r="RG358" s="51"/>
      <c r="RH358" s="51"/>
      <c r="RI358" s="51"/>
      <c r="RJ358" s="51"/>
      <c r="RK358" s="51"/>
      <c r="RL358" s="51"/>
      <c r="RM358" s="51"/>
      <c r="RN358" s="51"/>
      <c r="RO358" s="51"/>
      <c r="RP358" s="51"/>
      <c r="RQ358" s="51"/>
      <c r="RR358" s="51"/>
      <c r="RS358" s="51"/>
      <c r="RT358" s="51"/>
      <c r="RU358" s="51"/>
      <c r="RV358" s="51"/>
      <c r="RW358" s="51"/>
      <c r="RX358" s="51"/>
      <c r="RY358" s="51"/>
      <c r="RZ358" s="51"/>
      <c r="SA358" s="51"/>
      <c r="SB358" s="51"/>
      <c r="SC358" s="51"/>
      <c r="SD358" s="51"/>
      <c r="SE358" s="51"/>
      <c r="SF358" s="51"/>
      <c r="SG358" s="51"/>
      <c r="SH358" s="51"/>
      <c r="SI358" s="51"/>
      <c r="SJ358" s="51"/>
      <c r="SK358" s="51"/>
      <c r="SL358" s="51"/>
      <c r="SM358" s="51"/>
      <c r="SN358" s="51"/>
      <c r="SO358" s="51"/>
      <c r="SP358" s="51"/>
      <c r="SQ358" s="51"/>
      <c r="SR358" s="51"/>
      <c r="SS358" s="51"/>
      <c r="ST358" s="51"/>
      <c r="SU358" s="51"/>
      <c r="SV358" s="51"/>
      <c r="SW358" s="51"/>
      <c r="SX358" s="51"/>
      <c r="SY358" s="51"/>
      <c r="SZ358" s="51"/>
      <c r="TA358" s="51"/>
      <c r="TB358" s="51"/>
      <c r="TC358" s="51"/>
      <c r="TD358" s="51"/>
      <c r="TE358" s="51"/>
      <c r="TF358" s="51"/>
      <c r="TG358" s="51"/>
      <c r="TH358" s="51"/>
      <c r="TI358" s="51"/>
      <c r="TJ358" s="51"/>
      <c r="TK358" s="51"/>
      <c r="TL358" s="51"/>
      <c r="TM358" s="51"/>
      <c r="TN358" s="51"/>
      <c r="TO358" s="51"/>
      <c r="TP358" s="51"/>
      <c r="TQ358" s="51"/>
      <c r="TR358" s="51"/>
      <c r="TS358" s="51"/>
      <c r="TT358" s="51"/>
      <c r="TU358" s="51"/>
      <c r="TV358" s="51"/>
      <c r="TW358" s="51"/>
      <c r="TX358" s="51"/>
      <c r="TY358" s="51"/>
      <c r="TZ358" s="51"/>
      <c r="UA358" s="51"/>
      <c r="UB358" s="51"/>
      <c r="UC358" s="51"/>
      <c r="UD358" s="51"/>
      <c r="UE358" s="51"/>
      <c r="UF358" s="51"/>
      <c r="UG358" s="51"/>
      <c r="UH358" s="51"/>
      <c r="UI358" s="51"/>
      <c r="UJ358" s="51"/>
      <c r="UK358" s="51"/>
      <c r="UL358" s="51"/>
      <c r="UM358" s="51"/>
      <c r="UN358" s="51"/>
      <c r="UO358" s="51"/>
      <c r="UP358" s="51"/>
      <c r="UQ358" s="51"/>
      <c r="UR358" s="51"/>
      <c r="US358" s="51"/>
      <c r="UT358" s="51"/>
      <c r="UU358" s="51"/>
      <c r="UV358" s="51"/>
      <c r="UW358" s="51"/>
      <c r="UX358" s="51"/>
      <c r="UY358" s="51"/>
      <c r="UZ358" s="51"/>
      <c r="VA358" s="51"/>
      <c r="VB358" s="51"/>
      <c r="VC358" s="51"/>
      <c r="VD358" s="51"/>
      <c r="VE358" s="51"/>
      <c r="VF358" s="51"/>
      <c r="VG358" s="51"/>
      <c r="VH358" s="51"/>
      <c r="VI358" s="51"/>
      <c r="VJ358" s="51"/>
      <c r="VK358" s="51"/>
      <c r="VL358" s="51"/>
      <c r="VM358" s="51"/>
      <c r="VN358" s="51"/>
      <c r="VO358" s="51"/>
      <c r="VP358" s="51"/>
      <c r="VQ358" s="51"/>
      <c r="VR358" s="51"/>
      <c r="VS358" s="51"/>
      <c r="VT358" s="51"/>
      <c r="VU358" s="51"/>
      <c r="VV358" s="51"/>
      <c r="VW358" s="51"/>
      <c r="VX358" s="51"/>
      <c r="VY358" s="51"/>
      <c r="VZ358" s="51"/>
      <c r="WA358" s="51"/>
      <c r="WB358" s="51"/>
      <c r="WC358" s="51"/>
      <c r="WD358" s="51"/>
      <c r="WE358" s="51"/>
      <c r="WF358" s="51"/>
      <c r="WG358" s="51"/>
      <c r="WH358" s="51"/>
      <c r="WI358" s="51"/>
      <c r="WJ358" s="51"/>
      <c r="WK358" s="51"/>
      <c r="WL358" s="51"/>
      <c r="WM358" s="51"/>
      <c r="WN358" s="51"/>
      <c r="WO358" s="51"/>
      <c r="WP358" s="51"/>
      <c r="WQ358" s="51"/>
      <c r="WR358" s="51"/>
      <c r="WS358" s="51"/>
      <c r="WT358" s="51"/>
      <c r="WU358" s="51"/>
      <c r="WV358" s="51"/>
      <c r="WW358" s="51"/>
      <c r="WX358" s="51"/>
      <c r="WY358" s="51"/>
      <c r="WZ358" s="51"/>
      <c r="XA358" s="51"/>
      <c r="XB358" s="51"/>
      <c r="XC358" s="51"/>
      <c r="XD358" s="51"/>
      <c r="XE358" s="51"/>
      <c r="XF358" s="51"/>
      <c r="XG358" s="51"/>
      <c r="XH358" s="51"/>
      <c r="XI358" s="51"/>
      <c r="XJ358" s="51"/>
      <c r="XK358" s="51"/>
      <c r="XL358" s="51"/>
      <c r="XM358" s="51"/>
      <c r="XN358" s="51"/>
      <c r="XO358" s="51"/>
      <c r="XP358" s="51"/>
      <c r="XQ358" s="51"/>
      <c r="XR358" s="51"/>
      <c r="XS358" s="51"/>
      <c r="XT358" s="51"/>
      <c r="XU358" s="51"/>
      <c r="XV358" s="51"/>
      <c r="XW358" s="51"/>
      <c r="XX358" s="51"/>
      <c r="XY358" s="51"/>
      <c r="XZ358" s="51"/>
      <c r="YA358" s="51"/>
      <c r="YB358" s="51"/>
      <c r="YC358" s="51"/>
      <c r="YD358" s="51"/>
      <c r="YE358" s="51"/>
      <c r="YF358" s="51"/>
      <c r="YG358" s="51"/>
      <c r="YH358" s="51"/>
      <c r="YI358" s="51"/>
      <c r="YJ358" s="51"/>
      <c r="YK358" s="51"/>
      <c r="YL358" s="51"/>
      <c r="YM358" s="51"/>
      <c r="YN358" s="51"/>
      <c r="YO358" s="51"/>
      <c r="YP358" s="51"/>
      <c r="YQ358" s="51"/>
      <c r="YR358" s="51"/>
      <c r="YS358" s="51"/>
      <c r="YT358" s="51"/>
      <c r="YU358" s="51"/>
      <c r="YV358" s="51"/>
      <c r="YW358" s="51"/>
      <c r="YX358" s="51"/>
      <c r="YY358" s="51"/>
      <c r="YZ358" s="51"/>
      <c r="ZA358" s="51"/>
      <c r="ZB358" s="51"/>
      <c r="ZC358" s="51"/>
      <c r="ZD358" s="51"/>
      <c r="ZE358" s="51"/>
      <c r="ZF358" s="51"/>
      <c r="ZG358" s="51"/>
      <c r="ZH358" s="51"/>
      <c r="ZI358" s="51"/>
      <c r="ZJ358" s="51"/>
      <c r="ZK358" s="51"/>
      <c r="ZL358" s="51"/>
      <c r="ZM358" s="51"/>
      <c r="ZN358" s="51"/>
      <c r="ZO358" s="51"/>
      <c r="ZP358" s="51"/>
      <c r="ZQ358" s="51"/>
      <c r="ZR358" s="51"/>
      <c r="ZS358" s="51"/>
      <c r="ZT358" s="51"/>
      <c r="ZU358" s="51"/>
      <c r="ZV358" s="51"/>
      <c r="ZW358" s="51"/>
      <c r="ZX358" s="51"/>
      <c r="ZY358" s="51"/>
      <c r="ZZ358" s="51"/>
      <c r="AAA358" s="51"/>
      <c r="AAB358" s="51"/>
      <c r="AAC358" s="51"/>
      <c r="AAD358" s="51"/>
      <c r="AAE358" s="51"/>
      <c r="AAF358" s="51"/>
      <c r="AAG358" s="51"/>
      <c r="AAH358" s="51"/>
      <c r="AAI358" s="51"/>
      <c r="AAJ358" s="51"/>
      <c r="AAK358" s="51"/>
      <c r="AAL358" s="51"/>
      <c r="AAM358" s="51"/>
      <c r="AAN358" s="51"/>
      <c r="AAO358" s="51"/>
      <c r="AAP358" s="51"/>
      <c r="AAQ358" s="51"/>
      <c r="AAR358" s="51"/>
      <c r="AAS358" s="51"/>
      <c r="AAT358" s="51"/>
      <c r="AAU358" s="51"/>
      <c r="AAV358" s="51"/>
      <c r="AAW358" s="51"/>
      <c r="AAX358" s="51"/>
      <c r="AAY358" s="51"/>
      <c r="AAZ358" s="51"/>
      <c r="ABA358" s="51"/>
      <c r="ABB358" s="51"/>
      <c r="ABC358" s="51"/>
      <c r="ABD358" s="51"/>
      <c r="ABE358" s="51"/>
      <c r="ABF358" s="51"/>
      <c r="ABG358" s="51"/>
      <c r="ABH358" s="51"/>
      <c r="ABI358" s="51"/>
      <c r="ABJ358" s="51"/>
      <c r="ABK358" s="51"/>
      <c r="ABL358" s="51"/>
      <c r="ABM358" s="51"/>
      <c r="ABN358" s="51"/>
      <c r="ABO358" s="51"/>
      <c r="ABP358" s="51"/>
      <c r="ABQ358" s="51"/>
      <c r="ABR358" s="51"/>
      <c r="ABS358" s="51"/>
      <c r="ABT358" s="51"/>
      <c r="ABU358" s="51"/>
      <c r="ABV358" s="51"/>
      <c r="ABW358" s="51"/>
      <c r="ABX358" s="51"/>
      <c r="ABY358" s="51"/>
      <c r="ABZ358" s="51"/>
      <c r="ACA358" s="51"/>
      <c r="ACB358" s="51"/>
      <c r="ACC358" s="51"/>
      <c r="ACD358" s="51"/>
      <c r="ACE358" s="51"/>
      <c r="ACF358" s="51"/>
      <c r="ACG358" s="51"/>
      <c r="ACH358" s="51"/>
      <c r="ACI358" s="51"/>
      <c r="ACJ358" s="51"/>
      <c r="ACK358" s="51"/>
      <c r="ACL358" s="51"/>
      <c r="ACM358" s="51"/>
      <c r="ACN358" s="51"/>
      <c r="ACO358" s="51"/>
      <c r="ACP358" s="51"/>
      <c r="ACQ358" s="51"/>
      <c r="ACR358" s="51"/>
      <c r="ACS358" s="51"/>
      <c r="ACT358" s="51"/>
      <c r="ACU358" s="51"/>
      <c r="ACV358" s="51"/>
      <c r="ACW358" s="51"/>
      <c r="ACX358" s="51"/>
      <c r="ACY358" s="51"/>
      <c r="ACZ358" s="51"/>
      <c r="ADA358" s="51"/>
      <c r="ADB358" s="51"/>
      <c r="ADC358" s="51"/>
      <c r="ADD358" s="51"/>
      <c r="ADE358" s="51"/>
      <c r="ADF358" s="51"/>
      <c r="ADG358" s="51"/>
      <c r="ADH358" s="51"/>
      <c r="ADI358" s="51"/>
      <c r="ADJ358" s="51"/>
      <c r="ADK358" s="51"/>
      <c r="ADL358" s="51"/>
      <c r="ADM358" s="51"/>
      <c r="ADN358" s="51"/>
      <c r="ADO358" s="51"/>
      <c r="ADP358" s="51"/>
      <c r="ADQ358" s="51"/>
      <c r="ADR358" s="51"/>
      <c r="ADS358" s="51"/>
      <c r="ADT358" s="51"/>
      <c r="ADU358" s="51"/>
      <c r="ADV358" s="51"/>
      <c r="ADW358" s="51"/>
      <c r="ADX358" s="51"/>
      <c r="ADY358" s="51"/>
      <c r="ADZ358" s="51"/>
      <c r="AEA358" s="51"/>
      <c r="AEB358" s="51"/>
      <c r="AEC358" s="51"/>
      <c r="AED358" s="51"/>
      <c r="AEE358" s="51"/>
      <c r="AEF358" s="51"/>
      <c r="AEG358" s="51"/>
      <c r="AEH358" s="51"/>
      <c r="AEI358" s="51"/>
      <c r="AEJ358" s="51"/>
      <c r="AEK358" s="51"/>
      <c r="AEL358" s="51"/>
      <c r="AEM358" s="51"/>
      <c r="AEN358" s="51"/>
      <c r="AEO358" s="51"/>
      <c r="AEP358" s="51"/>
      <c r="AEQ358" s="51"/>
      <c r="AER358" s="51"/>
      <c r="AES358" s="51"/>
      <c r="AET358" s="51"/>
      <c r="AEU358" s="51"/>
      <c r="AEV358" s="51"/>
      <c r="AEW358" s="51"/>
      <c r="AEX358" s="51"/>
      <c r="AEY358" s="51"/>
      <c r="AEZ358" s="51"/>
      <c r="AFA358" s="51"/>
      <c r="AFB358" s="51"/>
      <c r="AFC358" s="51"/>
      <c r="AFD358" s="51"/>
      <c r="AFE358" s="51"/>
      <c r="AFF358" s="51"/>
      <c r="AFG358" s="51"/>
      <c r="AFH358" s="51"/>
      <c r="AFI358" s="51"/>
      <c r="AFJ358" s="51"/>
      <c r="AFK358" s="51"/>
      <c r="AFL358" s="51"/>
      <c r="AFM358" s="51"/>
      <c r="AFN358" s="51"/>
      <c r="AFO358" s="51"/>
      <c r="AFP358" s="51"/>
      <c r="AFQ358" s="51"/>
      <c r="AFR358" s="51"/>
      <c r="AFS358" s="51"/>
      <c r="AFT358" s="51"/>
      <c r="AFU358" s="51"/>
      <c r="AFV358" s="51"/>
      <c r="AFW358" s="51"/>
      <c r="AFX358" s="51"/>
      <c r="AFY358" s="51"/>
      <c r="AFZ358" s="51"/>
      <c r="AGA358" s="51"/>
      <c r="AGB358" s="51"/>
      <c r="AGC358" s="51"/>
      <c r="AGD358" s="51"/>
      <c r="AGE358" s="51"/>
      <c r="AGF358" s="51"/>
      <c r="AGG358" s="51"/>
      <c r="AGH358" s="51"/>
      <c r="AGI358" s="51"/>
      <c r="AGJ358" s="51"/>
      <c r="AGK358" s="51"/>
      <c r="AGL358" s="51"/>
      <c r="AGM358" s="51"/>
      <c r="AGN358" s="51"/>
      <c r="AGO358" s="51"/>
      <c r="AGP358" s="51"/>
      <c r="AGQ358" s="51"/>
      <c r="AGR358" s="51"/>
      <c r="AGS358" s="51"/>
      <c r="AGT358" s="51"/>
      <c r="AGU358" s="51"/>
      <c r="AGV358" s="51"/>
      <c r="AGW358" s="51"/>
      <c r="AGX358" s="51"/>
      <c r="AGY358" s="51"/>
      <c r="AGZ358" s="51"/>
      <c r="AHA358" s="51"/>
      <c r="AHB358" s="51"/>
      <c r="AHC358" s="51"/>
      <c r="AHD358" s="51"/>
      <c r="AHE358" s="51"/>
      <c r="AHF358" s="51"/>
      <c r="AHG358" s="51"/>
      <c r="AHH358" s="51"/>
      <c r="AHI358" s="51"/>
      <c r="AHJ358" s="51"/>
      <c r="AHK358" s="51"/>
      <c r="AHL358" s="51"/>
      <c r="AHM358" s="51"/>
      <c r="AHN358" s="51"/>
      <c r="AHO358" s="51"/>
      <c r="AHP358" s="51"/>
      <c r="AHQ358" s="51"/>
      <c r="AHR358" s="51"/>
      <c r="AHS358" s="51"/>
      <c r="AHT358" s="51"/>
      <c r="AHU358" s="51"/>
      <c r="AHV358" s="51"/>
      <c r="AHW358" s="51"/>
      <c r="AHX358" s="51"/>
      <c r="AHY358" s="51"/>
      <c r="AHZ358" s="51"/>
      <c r="AIA358" s="51"/>
      <c r="AIB358" s="51"/>
      <c r="AIC358" s="51"/>
      <c r="AID358" s="51"/>
      <c r="AIE358" s="51"/>
      <c r="AIF358" s="51"/>
      <c r="AIG358" s="51"/>
      <c r="AIH358" s="51"/>
      <c r="AII358" s="51"/>
      <c r="AIJ358" s="51"/>
      <c r="AIK358" s="51"/>
      <c r="AIL358" s="51"/>
      <c r="AIM358" s="51"/>
      <c r="AIN358" s="51"/>
      <c r="AIO358" s="51"/>
      <c r="AIP358" s="51"/>
      <c r="AIQ358" s="51"/>
      <c r="AIR358" s="51"/>
      <c r="AIS358" s="51"/>
      <c r="AIT358" s="51"/>
      <c r="AIU358" s="51"/>
      <c r="AIV358" s="51"/>
      <c r="AIW358" s="51"/>
      <c r="AIX358" s="51"/>
      <c r="AIY358" s="51"/>
      <c r="AIZ358" s="51"/>
      <c r="AJA358" s="51"/>
      <c r="AJB358" s="51"/>
      <c r="AJC358" s="51"/>
      <c r="AJD358" s="51"/>
      <c r="AJE358" s="51"/>
      <c r="AJF358" s="51"/>
      <c r="AJG358" s="51"/>
      <c r="AJH358" s="51"/>
      <c r="AJI358" s="51"/>
      <c r="AJJ358" s="51"/>
      <c r="AJK358" s="51"/>
      <c r="AJL358" s="51"/>
      <c r="AJM358" s="51"/>
      <c r="AJN358" s="51"/>
      <c r="AJO358" s="51"/>
      <c r="AJP358" s="51"/>
      <c r="AJQ358" s="51"/>
      <c r="AJR358" s="51"/>
      <c r="AJS358" s="51"/>
      <c r="AJT358" s="51"/>
      <c r="AJU358" s="51"/>
      <c r="AJV358" s="51"/>
      <c r="AJW358" s="51"/>
      <c r="AJX358" s="51"/>
      <c r="AJY358" s="51"/>
      <c r="AJZ358" s="51"/>
      <c r="AKA358" s="51"/>
      <c r="AKB358" s="51"/>
      <c r="AKC358" s="51"/>
      <c r="AKD358" s="51"/>
      <c r="AKE358" s="51"/>
      <c r="AKF358" s="51"/>
      <c r="AKG358" s="51"/>
      <c r="AKH358" s="51"/>
      <c r="AKI358" s="51"/>
      <c r="AKJ358" s="51"/>
      <c r="AKK358" s="51"/>
      <c r="AKL358" s="51"/>
      <c r="AKM358" s="51"/>
      <c r="AKN358" s="51"/>
      <c r="AKO358" s="51"/>
      <c r="AKP358" s="51"/>
      <c r="AKQ358" s="51"/>
      <c r="AKR358" s="51"/>
      <c r="AKS358" s="51"/>
      <c r="AKT358" s="51"/>
      <c r="AKU358" s="51"/>
      <c r="AKV358" s="51"/>
      <c r="AKW358" s="51"/>
      <c r="AKX358" s="51"/>
      <c r="AKY358" s="51"/>
      <c r="AKZ358" s="51"/>
      <c r="ALA358" s="51"/>
      <c r="ALB358" s="51"/>
      <c r="ALC358" s="51"/>
      <c r="ALD358" s="51"/>
      <c r="ALE358" s="51"/>
      <c r="ALF358" s="51"/>
      <c r="ALG358" s="51"/>
      <c r="ALH358" s="51"/>
      <c r="ALI358" s="51"/>
      <c r="ALJ358" s="51"/>
      <c r="ALK358" s="51"/>
      <c r="ALL358" s="51"/>
      <c r="ALM358" s="51"/>
      <c r="ALN358" s="51"/>
      <c r="ALO358" s="51"/>
      <c r="ALP358" s="51"/>
      <c r="ALQ358" s="51"/>
      <c r="ALR358" s="51"/>
      <c r="ALS358" s="51"/>
      <c r="ALT358" s="51"/>
      <c r="ALU358" s="51"/>
      <c r="ALV358" s="51"/>
      <c r="ALW358" s="51"/>
      <c r="ALX358" s="51"/>
      <c r="ALY358" s="51"/>
      <c r="ALZ358" s="51"/>
      <c r="AMA358" s="51"/>
      <c r="AMB358" s="51"/>
      <c r="AMC358" s="51"/>
      <c r="AMD358" s="51"/>
      <c r="AME358" s="51"/>
      <c r="AMF358" s="51"/>
      <c r="AMG358" s="51"/>
      <c r="AMH358" s="51"/>
      <c r="AMI358" s="51"/>
      <c r="AMJ358" s="51"/>
      <c r="AMK358" s="51"/>
      <c r="AML358" s="51"/>
      <c r="AMM358" s="51"/>
      <c r="AMN358" s="51"/>
      <c r="AMO358" s="51"/>
      <c r="AMP358" s="51"/>
      <c r="AMQ358" s="51"/>
      <c r="AMR358" s="51"/>
      <c r="AMS358" s="51"/>
      <c r="AMT358" s="51"/>
      <c r="AMU358" s="51"/>
      <c r="AMV358" s="51"/>
      <c r="AMW358" s="51"/>
      <c r="AMX358" s="51"/>
      <c r="AMY358" s="51"/>
      <c r="AMZ358" s="51"/>
      <c r="ANA358" s="51"/>
      <c r="ANB358" s="51"/>
      <c r="ANC358" s="51"/>
      <c r="AND358" s="51"/>
      <c r="ANE358" s="51"/>
      <c r="ANF358" s="51"/>
      <c r="ANG358" s="51"/>
      <c r="ANH358" s="51"/>
      <c r="ANI358" s="51"/>
      <c r="ANJ358" s="51"/>
      <c r="ANK358" s="51"/>
      <c r="ANL358" s="51"/>
      <c r="ANM358" s="51"/>
      <c r="ANN358" s="51"/>
      <c r="ANO358" s="51"/>
      <c r="ANP358" s="51"/>
      <c r="ANQ358" s="51"/>
      <c r="ANR358" s="51"/>
      <c r="ANS358" s="51"/>
      <c r="ANT358" s="51"/>
      <c r="ANU358" s="51"/>
      <c r="ANV358" s="51"/>
      <c r="ANW358" s="51"/>
      <c r="ANX358" s="51"/>
      <c r="ANY358" s="51"/>
      <c r="ANZ358" s="51"/>
      <c r="AOA358" s="51"/>
      <c r="AOB358" s="51"/>
      <c r="AOC358" s="51"/>
      <c r="AOD358" s="51"/>
      <c r="AOE358" s="51"/>
      <c r="AOF358" s="51"/>
      <c r="AOG358" s="51"/>
      <c r="AOH358" s="51"/>
      <c r="AOI358" s="51"/>
      <c r="AOJ358" s="51"/>
      <c r="AOK358" s="51"/>
      <c r="AOL358" s="51"/>
      <c r="AOM358" s="51"/>
      <c r="AON358" s="51"/>
      <c r="AOO358" s="51"/>
      <c r="AOP358" s="51"/>
      <c r="AOQ358" s="51"/>
      <c r="AOR358" s="51"/>
      <c r="AOS358" s="51"/>
      <c r="AOT358" s="51"/>
      <c r="AOU358" s="51"/>
      <c r="AOV358" s="51"/>
      <c r="AOW358" s="51"/>
      <c r="AOX358" s="51"/>
      <c r="AOY358" s="51"/>
      <c r="AOZ358" s="51"/>
      <c r="APA358" s="51"/>
      <c r="APB358" s="51"/>
      <c r="APC358" s="51"/>
      <c r="APD358" s="51"/>
      <c r="APE358" s="51"/>
      <c r="APF358" s="51"/>
      <c r="APG358" s="51"/>
      <c r="APH358" s="51"/>
      <c r="API358" s="51"/>
      <c r="APJ358" s="51"/>
      <c r="APK358" s="51"/>
      <c r="APL358" s="51"/>
      <c r="APM358" s="51"/>
      <c r="APN358" s="51"/>
      <c r="APO358" s="51"/>
      <c r="APP358" s="51"/>
      <c r="APQ358" s="51"/>
      <c r="APR358" s="51"/>
      <c r="APS358" s="51"/>
      <c r="APT358" s="51"/>
      <c r="APU358" s="51"/>
      <c r="APV358" s="51"/>
      <c r="APW358" s="51"/>
      <c r="APX358" s="51"/>
      <c r="APY358" s="51"/>
      <c r="APZ358" s="51"/>
      <c r="AQA358" s="51"/>
      <c r="AQB358" s="51"/>
      <c r="AQC358" s="51"/>
      <c r="AQD358" s="51"/>
      <c r="AQE358" s="51"/>
      <c r="AQF358" s="51"/>
      <c r="AQG358" s="51"/>
      <c r="AQH358" s="51"/>
      <c r="AQI358" s="51"/>
      <c r="AQJ358" s="51"/>
      <c r="AQK358" s="51"/>
      <c r="AQL358" s="51"/>
      <c r="AQM358" s="51"/>
      <c r="AQN358" s="51"/>
      <c r="AQO358" s="51"/>
      <c r="AQP358" s="51"/>
      <c r="AQQ358" s="51"/>
      <c r="AQR358" s="51"/>
      <c r="AQS358" s="51"/>
      <c r="AQT358" s="51"/>
      <c r="AQU358" s="51"/>
      <c r="AQV358" s="51"/>
      <c r="AQW358" s="51"/>
      <c r="AQX358" s="51"/>
      <c r="AQY358" s="51"/>
      <c r="AQZ358" s="51"/>
      <c r="ARA358" s="51"/>
      <c r="ARB358" s="51"/>
      <c r="ARC358" s="51"/>
      <c r="ARD358" s="51"/>
      <c r="ARE358" s="51"/>
      <c r="ARF358" s="51"/>
      <c r="ARG358" s="51"/>
      <c r="ARH358" s="51"/>
      <c r="ARI358" s="51"/>
      <c r="ARJ358" s="51"/>
      <c r="ARK358" s="51"/>
      <c r="ARL358" s="51"/>
      <c r="ARM358" s="51"/>
      <c r="ARN358" s="51"/>
      <c r="ARO358" s="51"/>
      <c r="ARP358" s="51"/>
      <c r="ARQ358" s="51"/>
      <c r="ARR358" s="51"/>
      <c r="ARS358" s="51"/>
      <c r="ART358" s="51"/>
      <c r="ARU358" s="51"/>
      <c r="ARV358" s="51"/>
      <c r="ARW358" s="51"/>
      <c r="ARX358" s="51"/>
      <c r="ARY358" s="51"/>
      <c r="ARZ358" s="51"/>
      <c r="ASA358" s="51"/>
      <c r="ASB358" s="51"/>
      <c r="ASC358" s="51"/>
      <c r="ASD358" s="51"/>
      <c r="ASE358" s="51"/>
      <c r="ASF358" s="51"/>
      <c r="ASG358" s="51"/>
      <c r="ASH358" s="51"/>
      <c r="ASI358" s="51"/>
      <c r="ASJ358" s="51"/>
      <c r="ASK358" s="51"/>
      <c r="ASL358" s="51"/>
      <c r="ASM358" s="51"/>
      <c r="ASN358" s="51"/>
      <c r="ASO358" s="51"/>
      <c r="ASP358" s="51"/>
      <c r="ASQ358" s="51"/>
      <c r="ASR358" s="51"/>
      <c r="ASS358" s="51"/>
      <c r="AST358" s="51"/>
      <c r="ASU358" s="51"/>
      <c r="ASV358" s="51"/>
      <c r="ASW358" s="51"/>
      <c r="ASX358" s="51"/>
      <c r="ASY358" s="51"/>
      <c r="ASZ358" s="51"/>
      <c r="ATA358" s="51"/>
      <c r="ATB358" s="51"/>
      <c r="ATC358" s="51"/>
      <c r="ATD358" s="51"/>
      <c r="ATE358" s="51"/>
      <c r="ATF358" s="51"/>
      <c r="ATG358" s="51"/>
      <c r="ATH358" s="51"/>
      <c r="ATI358" s="51"/>
      <c r="ATJ358" s="51"/>
      <c r="ATK358" s="51"/>
      <c r="ATL358" s="51"/>
      <c r="ATM358" s="51"/>
      <c r="ATN358" s="51"/>
      <c r="ATO358" s="51"/>
      <c r="ATP358" s="51"/>
      <c r="ATQ358" s="51"/>
      <c r="ATR358" s="51"/>
      <c r="ATS358" s="51"/>
      <c r="ATT358" s="51"/>
      <c r="ATU358" s="51"/>
      <c r="ATV358" s="51"/>
      <c r="ATW358" s="51"/>
      <c r="ATX358" s="51"/>
      <c r="ATY358" s="51"/>
      <c r="ATZ358" s="51"/>
      <c r="AUA358" s="51"/>
      <c r="AUB358" s="51"/>
      <c r="AUC358" s="51"/>
      <c r="AUD358" s="51"/>
      <c r="AUE358" s="51"/>
      <c r="AUF358" s="51"/>
      <c r="AUG358" s="51"/>
      <c r="AUH358" s="51"/>
      <c r="AUI358" s="51"/>
      <c r="AUJ358" s="51"/>
      <c r="AUK358" s="51"/>
      <c r="AUL358" s="51"/>
      <c r="AUM358" s="51"/>
      <c r="AUN358" s="51"/>
      <c r="AUO358" s="51"/>
      <c r="AUP358" s="51"/>
      <c r="AUQ358" s="51"/>
      <c r="AUR358" s="51"/>
      <c r="AUS358" s="51"/>
      <c r="AUT358" s="51"/>
      <c r="AUU358" s="51"/>
      <c r="AUV358" s="51"/>
      <c r="AUW358" s="51"/>
      <c r="AUX358" s="51"/>
      <c r="AUY358" s="51"/>
      <c r="AUZ358" s="51"/>
      <c r="AVA358" s="51"/>
      <c r="AVB358" s="51"/>
      <c r="AVC358" s="51"/>
      <c r="AVD358" s="51"/>
      <c r="AVE358" s="51"/>
      <c r="AVF358" s="51"/>
      <c r="AVG358" s="51"/>
      <c r="AVH358" s="51"/>
      <c r="AVI358" s="51"/>
      <c r="AVJ358" s="51"/>
      <c r="AVK358" s="51"/>
      <c r="AVL358" s="51"/>
      <c r="AVM358" s="51"/>
      <c r="AVN358" s="51"/>
      <c r="AVO358" s="51"/>
      <c r="AVP358" s="51"/>
      <c r="AVQ358" s="51"/>
      <c r="AVR358" s="51"/>
      <c r="AVS358" s="51"/>
      <c r="AVT358" s="51"/>
      <c r="AVU358" s="51"/>
      <c r="AVV358" s="51"/>
      <c r="AVW358" s="51"/>
      <c r="AVX358" s="51"/>
      <c r="AVY358" s="51"/>
      <c r="AVZ358" s="51"/>
      <c r="AWA358" s="51"/>
      <c r="AWB358" s="51"/>
      <c r="AWC358" s="51"/>
      <c r="AWD358" s="51"/>
      <c r="AWE358" s="51"/>
      <c r="AWF358" s="51"/>
      <c r="AWG358" s="51"/>
      <c r="AWH358" s="51"/>
      <c r="AWI358" s="51"/>
      <c r="AWJ358" s="51"/>
      <c r="AWK358" s="51"/>
      <c r="AWL358" s="51"/>
      <c r="AWM358" s="51"/>
      <c r="AWN358" s="51"/>
      <c r="AWO358" s="51"/>
      <c r="AWP358" s="51"/>
      <c r="AWQ358" s="51"/>
      <c r="AWR358" s="51"/>
      <c r="AWS358" s="51"/>
      <c r="AWT358" s="51"/>
      <c r="AWU358" s="51"/>
      <c r="AWV358" s="51"/>
      <c r="AWW358" s="51"/>
      <c r="AWX358" s="51"/>
      <c r="AWY358" s="51"/>
      <c r="AWZ358" s="51"/>
      <c r="AXA358" s="51"/>
      <c r="AXB358" s="51"/>
      <c r="AXC358" s="51"/>
      <c r="AXD358" s="51"/>
      <c r="AXE358" s="51"/>
      <c r="AXF358" s="51"/>
      <c r="AXG358" s="51"/>
      <c r="AXH358" s="51"/>
      <c r="AXI358" s="51"/>
      <c r="AXJ358" s="51"/>
      <c r="AXK358" s="51"/>
      <c r="AXL358" s="51"/>
      <c r="AXM358" s="51"/>
      <c r="AXN358" s="51"/>
      <c r="AXO358" s="51"/>
      <c r="AXP358" s="51"/>
      <c r="AXQ358" s="51"/>
      <c r="AXR358" s="51"/>
      <c r="AXS358" s="51"/>
      <c r="AXT358" s="51"/>
      <c r="AXU358" s="51"/>
      <c r="AXV358" s="51"/>
      <c r="AXW358" s="51"/>
      <c r="AXX358" s="51"/>
      <c r="AXY358" s="51"/>
      <c r="AXZ358" s="51"/>
      <c r="AYA358" s="51"/>
      <c r="AYB358" s="51"/>
      <c r="AYC358" s="51"/>
      <c r="AYD358" s="51"/>
      <c r="AYE358" s="51"/>
      <c r="AYF358" s="51"/>
      <c r="AYG358" s="51"/>
      <c r="AYH358" s="51"/>
      <c r="AYI358" s="51"/>
      <c r="AYJ358" s="51"/>
      <c r="AYK358" s="51"/>
      <c r="AYL358" s="51"/>
      <c r="AYM358" s="51"/>
      <c r="AYN358" s="51"/>
      <c r="AYO358" s="51"/>
      <c r="AYP358" s="51"/>
      <c r="AYQ358" s="51"/>
      <c r="AYR358" s="51"/>
      <c r="AYS358" s="51"/>
      <c r="AYT358" s="51"/>
      <c r="AYU358" s="51"/>
      <c r="AYV358" s="51"/>
      <c r="AYW358" s="51"/>
      <c r="AYX358" s="51"/>
      <c r="AYY358" s="51"/>
      <c r="AYZ358" s="51"/>
      <c r="AZA358" s="51"/>
      <c r="AZB358" s="51"/>
      <c r="AZC358" s="51"/>
      <c r="AZD358" s="51"/>
      <c r="AZE358" s="51"/>
      <c r="AZF358" s="51"/>
      <c r="AZG358" s="51"/>
      <c r="AZH358" s="51"/>
      <c r="AZI358" s="51"/>
      <c r="AZJ358" s="51"/>
      <c r="AZK358" s="51"/>
      <c r="AZL358" s="51"/>
      <c r="AZM358" s="51"/>
      <c r="AZN358" s="51"/>
      <c r="AZO358" s="51"/>
      <c r="AZP358" s="51"/>
      <c r="AZQ358" s="51"/>
      <c r="AZR358" s="51"/>
      <c r="AZS358" s="51"/>
      <c r="AZT358" s="51"/>
      <c r="AZU358" s="51"/>
      <c r="AZV358" s="51"/>
      <c r="AZW358" s="51"/>
      <c r="AZX358" s="51"/>
      <c r="AZY358" s="51"/>
      <c r="AZZ358" s="51"/>
      <c r="BAA358" s="51"/>
      <c r="BAB358" s="51"/>
      <c r="BAC358" s="51"/>
      <c r="BAD358" s="51"/>
      <c r="BAE358" s="51"/>
      <c r="BAF358" s="51"/>
      <c r="BAG358" s="51"/>
      <c r="BAH358" s="51"/>
      <c r="BAI358" s="51"/>
      <c r="BAJ358" s="51"/>
      <c r="BAK358" s="51"/>
      <c r="BAL358" s="51"/>
      <c r="BAM358" s="51"/>
      <c r="BAN358" s="51"/>
      <c r="BAO358" s="51"/>
      <c r="BAP358" s="51"/>
      <c r="BAQ358" s="51"/>
      <c r="BAR358" s="51"/>
      <c r="BAS358" s="51"/>
      <c r="BAT358" s="51"/>
      <c r="BAU358" s="51"/>
      <c r="BAV358" s="51"/>
      <c r="BAW358" s="51"/>
      <c r="BAX358" s="51"/>
      <c r="BAY358" s="51"/>
      <c r="BAZ358" s="51"/>
      <c r="BBA358" s="51"/>
      <c r="BBB358" s="51"/>
      <c r="BBC358" s="51"/>
      <c r="BBD358" s="51"/>
      <c r="BBE358" s="51"/>
      <c r="BBF358" s="51"/>
      <c r="BBG358" s="51"/>
      <c r="BBH358" s="51"/>
      <c r="BBI358" s="51"/>
      <c r="BBJ358" s="51"/>
      <c r="BBK358" s="51"/>
      <c r="BBL358" s="51"/>
      <c r="BBM358" s="51"/>
      <c r="BBN358" s="51"/>
      <c r="BBO358" s="51"/>
      <c r="BBP358" s="51"/>
      <c r="BBQ358" s="51"/>
      <c r="BBR358" s="51"/>
      <c r="BBS358" s="51"/>
      <c r="BBT358" s="51"/>
      <c r="BBU358" s="51"/>
      <c r="BBV358" s="51"/>
      <c r="BBW358" s="51"/>
      <c r="BBX358" s="51"/>
      <c r="BBY358" s="51"/>
      <c r="BBZ358" s="51"/>
      <c r="BCA358" s="51"/>
      <c r="BCB358" s="51"/>
      <c r="BCC358" s="51"/>
      <c r="BCD358" s="51"/>
      <c r="BCE358" s="51"/>
      <c r="BCF358" s="51"/>
      <c r="BCG358" s="51"/>
      <c r="BCH358" s="51"/>
      <c r="BCI358" s="51"/>
      <c r="BCJ358" s="51"/>
      <c r="BCK358" s="51"/>
      <c r="BCL358" s="51"/>
      <c r="BCM358" s="51"/>
      <c r="BCN358" s="51"/>
      <c r="BCO358" s="51"/>
      <c r="BCP358" s="51"/>
      <c r="BCQ358" s="51"/>
      <c r="BCR358" s="51"/>
      <c r="BCS358" s="51"/>
      <c r="BCT358" s="51"/>
      <c r="BCU358" s="51"/>
      <c r="BCV358" s="51"/>
      <c r="BCW358" s="51"/>
      <c r="BCX358" s="51"/>
      <c r="BCY358" s="51"/>
      <c r="BCZ358" s="51"/>
      <c r="BDA358" s="51"/>
      <c r="BDB358" s="51"/>
      <c r="BDC358" s="51"/>
      <c r="BDD358" s="51"/>
      <c r="BDE358" s="51"/>
      <c r="BDF358" s="51"/>
      <c r="BDG358" s="51"/>
      <c r="BDH358" s="51"/>
      <c r="BDI358" s="51"/>
      <c r="BDJ358" s="51"/>
      <c r="BDK358" s="51"/>
      <c r="BDL358" s="51"/>
      <c r="BDM358" s="51"/>
      <c r="BDN358" s="51"/>
      <c r="BDO358" s="51"/>
      <c r="BDP358" s="51"/>
      <c r="BDQ358" s="51"/>
      <c r="BDR358" s="51"/>
      <c r="BDS358" s="51"/>
      <c r="BDT358" s="51"/>
      <c r="BDU358" s="51"/>
      <c r="BDV358" s="51"/>
      <c r="BDW358" s="51"/>
      <c r="BDX358" s="51"/>
      <c r="BDY358" s="51"/>
      <c r="BDZ358" s="51"/>
      <c r="BEA358" s="51"/>
      <c r="BEB358" s="51"/>
      <c r="BEC358" s="51"/>
      <c r="BED358" s="51"/>
      <c r="BEE358" s="51"/>
      <c r="BEF358" s="51"/>
      <c r="BEG358" s="51"/>
      <c r="BEH358" s="51"/>
      <c r="BEI358" s="51"/>
      <c r="BEJ358" s="51"/>
      <c r="BEK358" s="51"/>
      <c r="BEL358" s="51"/>
      <c r="BEM358" s="51"/>
      <c r="BEN358" s="51"/>
      <c r="BEO358" s="51"/>
      <c r="BEP358" s="51"/>
      <c r="BEQ358" s="51"/>
      <c r="BER358" s="51"/>
      <c r="BES358" s="51"/>
      <c r="BET358" s="51"/>
      <c r="BEU358" s="51"/>
      <c r="BEV358" s="51"/>
      <c r="BEW358" s="51"/>
      <c r="BEX358" s="51"/>
      <c r="BEY358" s="51"/>
      <c r="BEZ358" s="51"/>
      <c r="BFA358" s="51"/>
      <c r="BFB358" s="51"/>
      <c r="BFC358" s="51"/>
      <c r="BFD358" s="51"/>
      <c r="BFE358" s="51"/>
      <c r="BFF358" s="51"/>
      <c r="BFG358" s="51"/>
      <c r="BFH358" s="51"/>
      <c r="BFI358" s="51"/>
      <c r="BFJ358" s="51"/>
      <c r="BFK358" s="51"/>
      <c r="BFL358" s="51"/>
      <c r="BFM358" s="51"/>
      <c r="BFN358" s="51"/>
      <c r="BFO358" s="51"/>
      <c r="BFP358" s="51"/>
      <c r="BFQ358" s="51"/>
      <c r="BFR358" s="51"/>
      <c r="BFS358" s="51"/>
      <c r="BFT358" s="51"/>
      <c r="BFU358" s="51"/>
      <c r="BFV358" s="51"/>
      <c r="BFW358" s="51"/>
      <c r="BFX358" s="51"/>
      <c r="BFY358" s="51"/>
      <c r="BFZ358" s="51"/>
      <c r="BGA358" s="51"/>
      <c r="BGB358" s="51"/>
      <c r="BGC358" s="51"/>
      <c r="BGD358" s="51"/>
      <c r="BGE358" s="51"/>
      <c r="BGF358" s="51"/>
      <c r="BGG358" s="51"/>
      <c r="BGH358" s="51"/>
      <c r="BGI358" s="51"/>
      <c r="BGJ358" s="51"/>
      <c r="BGK358" s="51"/>
      <c r="BGL358" s="51"/>
      <c r="BGM358" s="51"/>
      <c r="BGN358" s="51"/>
      <c r="BGO358" s="51"/>
      <c r="BGP358" s="51"/>
      <c r="BGQ358" s="51"/>
      <c r="BGR358" s="51"/>
      <c r="BGS358" s="51"/>
      <c r="BGT358" s="51"/>
      <c r="BGU358" s="51"/>
      <c r="BGV358" s="51"/>
      <c r="BGW358" s="51"/>
      <c r="BGX358" s="51"/>
      <c r="BGY358" s="51"/>
      <c r="BGZ358" s="51"/>
      <c r="BHA358" s="51"/>
      <c r="BHB358" s="51"/>
      <c r="BHC358" s="51"/>
      <c r="BHD358" s="51"/>
      <c r="BHE358" s="51"/>
      <c r="BHF358" s="51"/>
      <c r="BHG358" s="51"/>
      <c r="BHH358" s="51"/>
      <c r="BHI358" s="51"/>
      <c r="BHJ358" s="51"/>
      <c r="BHK358" s="51"/>
      <c r="BHL358" s="51"/>
      <c r="BHM358" s="51"/>
      <c r="BHN358" s="51"/>
      <c r="BHO358" s="51"/>
      <c r="BHP358" s="51"/>
      <c r="BHQ358" s="51"/>
      <c r="BHR358" s="51"/>
      <c r="BHS358" s="51"/>
      <c r="BHT358" s="51"/>
      <c r="BHU358" s="51"/>
      <c r="BHV358" s="51"/>
      <c r="BHW358" s="51"/>
      <c r="BHX358" s="51"/>
      <c r="BHY358" s="51"/>
      <c r="BHZ358" s="51"/>
      <c r="BIA358" s="51"/>
      <c r="BIB358" s="51"/>
      <c r="BIC358" s="51"/>
      <c r="BID358" s="51"/>
      <c r="BIE358" s="51"/>
      <c r="BIF358" s="51"/>
      <c r="BIG358" s="51"/>
      <c r="BIH358" s="51"/>
      <c r="BII358" s="51"/>
      <c r="BIJ358" s="51"/>
      <c r="BIK358" s="51"/>
      <c r="BIL358" s="51"/>
      <c r="BIM358" s="51"/>
      <c r="BIN358" s="51"/>
      <c r="BIO358" s="51"/>
      <c r="BIP358" s="51"/>
      <c r="BIQ358" s="51"/>
      <c r="BIR358" s="51"/>
      <c r="BIS358" s="51"/>
      <c r="BIT358" s="51"/>
      <c r="BIU358" s="51"/>
      <c r="BIV358" s="51"/>
      <c r="BIW358" s="51"/>
      <c r="BIX358" s="51"/>
      <c r="BIY358" s="51"/>
      <c r="BIZ358" s="51"/>
      <c r="BJA358" s="51"/>
      <c r="BJB358" s="51"/>
      <c r="BJC358" s="51"/>
      <c r="BJD358" s="51"/>
      <c r="BJE358" s="51"/>
      <c r="BJF358" s="51"/>
      <c r="BJG358" s="51"/>
      <c r="BJH358" s="51"/>
      <c r="BJI358" s="51"/>
      <c r="BJJ358" s="51"/>
      <c r="BJK358" s="51"/>
      <c r="BJL358" s="51"/>
      <c r="BJM358" s="51"/>
      <c r="BJN358" s="51"/>
      <c r="BJO358" s="51"/>
      <c r="BJP358" s="51"/>
      <c r="BJQ358" s="51"/>
      <c r="BJR358" s="51"/>
      <c r="BJS358" s="51"/>
      <c r="BJT358" s="51"/>
      <c r="BJU358" s="51"/>
      <c r="BJV358" s="51"/>
      <c r="BJW358" s="51"/>
      <c r="BJX358" s="51"/>
      <c r="BJY358" s="51"/>
      <c r="BJZ358" s="51"/>
      <c r="BKA358" s="51"/>
      <c r="BKB358" s="51"/>
      <c r="BKC358" s="51"/>
      <c r="BKD358" s="51"/>
      <c r="BKE358" s="51"/>
      <c r="BKF358" s="51"/>
      <c r="BKG358" s="51"/>
      <c r="BKH358" s="51"/>
      <c r="BKI358" s="51"/>
      <c r="BKJ358" s="51"/>
      <c r="BKK358" s="51"/>
      <c r="BKL358" s="51"/>
      <c r="BKM358" s="51"/>
      <c r="BKN358" s="51"/>
      <c r="BKO358" s="51"/>
      <c r="BKP358" s="51"/>
      <c r="BKQ358" s="51"/>
      <c r="BKR358" s="51"/>
      <c r="BKS358" s="51"/>
      <c r="BKT358" s="51"/>
      <c r="BKU358" s="51"/>
      <c r="BKV358" s="51"/>
      <c r="BKW358" s="51"/>
      <c r="BKX358" s="51"/>
      <c r="BKY358" s="51"/>
      <c r="BKZ358" s="51"/>
      <c r="BLA358" s="51"/>
      <c r="BLB358" s="51"/>
      <c r="BLC358" s="51"/>
      <c r="BLD358" s="51"/>
      <c r="BLE358" s="51"/>
      <c r="BLF358" s="51"/>
      <c r="BLG358" s="51"/>
      <c r="BLH358" s="51"/>
      <c r="BLI358" s="51"/>
      <c r="BLJ358" s="51"/>
      <c r="BLK358" s="51"/>
      <c r="BLL358" s="51"/>
      <c r="BLM358" s="51"/>
      <c r="BLN358" s="51"/>
      <c r="BLO358" s="51"/>
      <c r="BLP358" s="51"/>
      <c r="BLQ358" s="51"/>
      <c r="BLR358" s="51"/>
      <c r="BLS358" s="51"/>
      <c r="BLT358" s="51"/>
      <c r="BLU358" s="51"/>
      <c r="BLV358" s="51"/>
      <c r="BLW358" s="51"/>
      <c r="BLX358" s="51"/>
      <c r="BLY358" s="51"/>
      <c r="BLZ358" s="51"/>
      <c r="BMA358" s="51"/>
      <c r="BMB358" s="51"/>
      <c r="BMC358" s="51"/>
      <c r="BMD358" s="51"/>
      <c r="BME358" s="51"/>
      <c r="BMF358" s="51"/>
      <c r="BMG358" s="51"/>
      <c r="BMH358" s="51"/>
      <c r="BMI358" s="51"/>
      <c r="BMJ358" s="51"/>
      <c r="BMK358" s="51"/>
      <c r="BML358" s="51"/>
      <c r="BMM358" s="51"/>
      <c r="BMN358" s="51"/>
      <c r="BMO358" s="51"/>
      <c r="BMP358" s="51"/>
      <c r="BMQ358" s="51"/>
      <c r="BMR358" s="51"/>
      <c r="BMS358" s="51"/>
      <c r="BMT358" s="51"/>
      <c r="BMU358" s="51"/>
      <c r="BMV358" s="51"/>
      <c r="BMW358" s="51"/>
      <c r="BMX358" s="51"/>
      <c r="BMY358" s="51"/>
      <c r="BMZ358" s="51"/>
      <c r="BNA358" s="51"/>
      <c r="BNB358" s="51"/>
      <c r="BNC358" s="51"/>
      <c r="BND358" s="51"/>
      <c r="BNE358" s="51"/>
      <c r="BNF358" s="51"/>
      <c r="BNG358" s="51"/>
      <c r="BNH358" s="51"/>
      <c r="BNI358" s="51"/>
      <c r="BNJ358" s="51"/>
      <c r="BNK358" s="51"/>
      <c r="BNL358" s="51"/>
      <c r="BNM358" s="51"/>
      <c r="BNN358" s="51"/>
      <c r="BNO358" s="51"/>
      <c r="BNP358" s="51"/>
      <c r="BNQ358" s="51"/>
      <c r="BNR358" s="51"/>
      <c r="BNS358" s="51"/>
      <c r="BNT358" s="51"/>
      <c r="BNU358" s="51"/>
      <c r="BNV358" s="51"/>
      <c r="BNW358" s="51"/>
      <c r="BNX358" s="51"/>
      <c r="BNY358" s="51"/>
      <c r="BNZ358" s="51"/>
      <c r="BOA358" s="51"/>
      <c r="BOB358" s="51"/>
      <c r="BOC358" s="51"/>
      <c r="BOD358" s="51"/>
      <c r="BOE358" s="51"/>
      <c r="BOF358" s="51"/>
      <c r="BOG358" s="51"/>
      <c r="BOH358" s="51"/>
      <c r="BOI358" s="51"/>
      <c r="BOJ358" s="51"/>
      <c r="BOK358" s="51"/>
      <c r="BOL358" s="51"/>
      <c r="BOM358" s="51"/>
      <c r="BON358" s="51"/>
      <c r="BOO358" s="51"/>
      <c r="BOP358" s="51"/>
      <c r="BOQ358" s="51"/>
      <c r="BOR358" s="51"/>
      <c r="BOS358" s="51"/>
      <c r="BOT358" s="51"/>
      <c r="BOU358" s="51"/>
      <c r="BOV358" s="51"/>
      <c r="BOW358" s="51"/>
      <c r="BOX358" s="51"/>
      <c r="BOY358" s="51"/>
      <c r="BOZ358" s="51"/>
      <c r="BPA358" s="51"/>
      <c r="BPB358" s="51"/>
      <c r="BPC358" s="51"/>
      <c r="BPD358" s="51"/>
      <c r="BPE358" s="51"/>
      <c r="BPF358" s="51"/>
      <c r="BPG358" s="51"/>
      <c r="BPH358" s="51"/>
      <c r="BPI358" s="51"/>
      <c r="BPJ358" s="51"/>
      <c r="BPK358" s="51"/>
      <c r="BPL358" s="51"/>
      <c r="BPM358" s="51"/>
      <c r="BPN358" s="51"/>
      <c r="BPO358" s="51"/>
      <c r="BPP358" s="51"/>
      <c r="BPQ358" s="51"/>
      <c r="BPR358" s="51"/>
      <c r="BPS358" s="51"/>
      <c r="BPT358" s="51"/>
      <c r="BPU358" s="51"/>
      <c r="BPV358" s="51"/>
      <c r="BPW358" s="51"/>
      <c r="BPX358" s="51"/>
      <c r="BPY358" s="51"/>
      <c r="BPZ358" s="51"/>
      <c r="BQA358" s="51"/>
      <c r="BQB358" s="51"/>
      <c r="BQC358" s="51"/>
      <c r="BQD358" s="51"/>
      <c r="BQE358" s="51"/>
      <c r="BQF358" s="51"/>
      <c r="BQG358" s="51"/>
      <c r="BQH358" s="51"/>
      <c r="BQI358" s="51"/>
      <c r="BQJ358" s="51"/>
      <c r="BQK358" s="51"/>
      <c r="BQL358" s="51"/>
      <c r="BQM358" s="51"/>
      <c r="BQN358" s="51"/>
      <c r="BQO358" s="51"/>
      <c r="BQP358" s="51"/>
      <c r="BQQ358" s="51"/>
      <c r="BQR358" s="51"/>
      <c r="BQS358" s="51"/>
      <c r="BQT358" s="51"/>
      <c r="BQU358" s="51"/>
      <c r="BQV358" s="51"/>
      <c r="BQW358" s="51"/>
      <c r="BQX358" s="51"/>
      <c r="BQY358" s="51"/>
      <c r="BQZ358" s="51"/>
      <c r="BRA358" s="51"/>
      <c r="BRB358" s="51"/>
      <c r="BRC358" s="51"/>
      <c r="BRD358" s="51"/>
      <c r="BRE358" s="51"/>
      <c r="BRF358" s="51"/>
      <c r="BRG358" s="51"/>
      <c r="BRH358" s="51"/>
      <c r="BRI358" s="51"/>
      <c r="BRJ358" s="51"/>
      <c r="BRK358" s="51"/>
      <c r="BRL358" s="51"/>
      <c r="BRM358" s="51"/>
      <c r="BRN358" s="51"/>
      <c r="BRO358" s="51"/>
      <c r="BRP358" s="51"/>
      <c r="BRQ358" s="51"/>
      <c r="BRR358" s="51"/>
      <c r="BRS358" s="51"/>
      <c r="BRT358" s="51"/>
      <c r="BRU358" s="51"/>
      <c r="BRV358" s="51"/>
      <c r="BRW358" s="51"/>
      <c r="BRX358" s="51"/>
      <c r="BRY358" s="51"/>
      <c r="BRZ358" s="51"/>
      <c r="BSA358" s="51"/>
      <c r="BSB358" s="51"/>
      <c r="BSC358" s="51"/>
      <c r="BSD358" s="51"/>
      <c r="BSE358" s="51"/>
      <c r="BSF358" s="51"/>
      <c r="BSG358" s="51"/>
      <c r="BSH358" s="51"/>
      <c r="BSI358" s="51"/>
      <c r="BSJ358" s="51"/>
      <c r="BSK358" s="51"/>
      <c r="BSL358" s="51"/>
      <c r="BSM358" s="51"/>
      <c r="BSN358" s="51"/>
      <c r="BSO358" s="51"/>
      <c r="BSP358" s="51"/>
      <c r="BSQ358" s="51"/>
      <c r="BSR358" s="51"/>
      <c r="BSS358" s="51"/>
      <c r="BST358" s="51"/>
      <c r="BSU358" s="51"/>
      <c r="BSV358" s="51"/>
      <c r="BSW358" s="51"/>
      <c r="BSX358" s="51"/>
      <c r="BSY358" s="51"/>
      <c r="BSZ358" s="51"/>
      <c r="BTA358" s="51"/>
      <c r="BTB358" s="51"/>
      <c r="BTC358" s="51"/>
      <c r="BTD358" s="51"/>
      <c r="BTE358" s="51"/>
      <c r="BTF358" s="51"/>
      <c r="BTG358" s="51"/>
      <c r="BTH358" s="51"/>
      <c r="BTI358" s="51"/>
      <c r="BTJ358" s="51"/>
      <c r="BTK358" s="51"/>
      <c r="BTL358" s="51"/>
      <c r="BTM358" s="51"/>
      <c r="BTN358" s="51"/>
      <c r="BTO358" s="51"/>
      <c r="BTP358" s="51"/>
      <c r="BTQ358" s="51"/>
      <c r="BTR358" s="51"/>
      <c r="BTS358" s="51"/>
      <c r="BTT358" s="51"/>
      <c r="BTU358" s="51"/>
      <c r="BTV358" s="51"/>
      <c r="BTW358" s="51"/>
      <c r="BTX358" s="51"/>
      <c r="BTY358" s="51"/>
      <c r="BTZ358" s="51"/>
      <c r="BUA358" s="51"/>
      <c r="BUB358" s="51"/>
      <c r="BUC358" s="51"/>
      <c r="BUD358" s="51"/>
      <c r="BUE358" s="51"/>
      <c r="BUF358" s="51"/>
      <c r="BUG358" s="51"/>
      <c r="BUH358" s="51"/>
      <c r="BUI358" s="51"/>
      <c r="BUJ358" s="51"/>
      <c r="BUK358" s="51"/>
      <c r="BUL358" s="51"/>
      <c r="BUM358" s="51"/>
      <c r="BUN358" s="51"/>
      <c r="BUO358" s="51"/>
      <c r="BUP358" s="51"/>
      <c r="BUQ358" s="51"/>
      <c r="BUR358" s="51"/>
      <c r="BUS358" s="51"/>
      <c r="BUT358" s="51"/>
      <c r="BUU358" s="51"/>
      <c r="BUV358" s="51"/>
      <c r="BUW358" s="51"/>
      <c r="BUX358" s="51"/>
      <c r="BUY358" s="51"/>
      <c r="BUZ358" s="51"/>
      <c r="BVA358" s="51"/>
      <c r="BVB358" s="51"/>
      <c r="BVC358" s="51"/>
      <c r="BVD358" s="51"/>
      <c r="BVE358" s="51"/>
      <c r="BVF358" s="51"/>
      <c r="BVG358" s="51"/>
      <c r="BVH358" s="51"/>
      <c r="BVI358" s="51"/>
      <c r="BVJ358" s="51"/>
      <c r="BVK358" s="51"/>
      <c r="BVL358" s="51"/>
      <c r="BVM358" s="51"/>
      <c r="BVN358" s="51"/>
      <c r="BVO358" s="51"/>
      <c r="BVP358" s="51"/>
      <c r="BVQ358" s="51"/>
      <c r="BVR358" s="51"/>
      <c r="BVS358" s="51"/>
      <c r="BVT358" s="51"/>
      <c r="BVU358" s="51"/>
      <c r="BVV358" s="51"/>
      <c r="BVW358" s="51"/>
      <c r="BVX358" s="51"/>
      <c r="BVY358" s="51"/>
      <c r="BVZ358" s="51"/>
      <c r="BWA358" s="51"/>
      <c r="BWB358" s="51"/>
      <c r="BWC358" s="51"/>
      <c r="BWD358" s="51"/>
      <c r="BWE358" s="51"/>
      <c r="BWF358" s="51"/>
      <c r="BWG358" s="51"/>
      <c r="BWH358" s="51"/>
      <c r="BWI358" s="51"/>
      <c r="BWJ358" s="51"/>
      <c r="BWK358" s="51"/>
      <c r="BWL358" s="51"/>
      <c r="BWM358" s="51"/>
      <c r="BWN358" s="51"/>
      <c r="BWO358" s="51"/>
      <c r="BWP358" s="51"/>
      <c r="BWQ358" s="51"/>
      <c r="BWR358" s="51"/>
      <c r="BWS358" s="51"/>
      <c r="BWT358" s="51"/>
      <c r="BWU358" s="51"/>
      <c r="BWV358" s="51"/>
      <c r="BWW358" s="51"/>
      <c r="BWX358" s="51"/>
      <c r="BWY358" s="51"/>
      <c r="BWZ358" s="51"/>
      <c r="BXA358" s="51"/>
      <c r="BXB358" s="51"/>
      <c r="BXC358" s="51"/>
      <c r="BXD358" s="51"/>
      <c r="BXE358" s="51"/>
      <c r="BXF358" s="51"/>
      <c r="BXG358" s="51"/>
      <c r="BXH358" s="51"/>
      <c r="BXI358" s="51"/>
      <c r="BXJ358" s="51"/>
      <c r="BXK358" s="51"/>
      <c r="BXL358" s="51"/>
      <c r="BXM358" s="51"/>
      <c r="BXN358" s="51"/>
      <c r="BXO358" s="51"/>
      <c r="BXP358" s="51"/>
      <c r="BXQ358" s="51"/>
      <c r="BXR358" s="51"/>
      <c r="BXS358" s="51"/>
      <c r="BXT358" s="51"/>
      <c r="BXU358" s="51"/>
      <c r="BXV358" s="51"/>
      <c r="BXW358" s="51"/>
      <c r="BXX358" s="51"/>
      <c r="BXY358" s="51"/>
      <c r="BXZ358" s="51"/>
      <c r="BYA358" s="51"/>
      <c r="BYB358" s="51"/>
      <c r="BYC358" s="51"/>
      <c r="BYD358" s="51"/>
      <c r="BYE358" s="51"/>
      <c r="BYF358" s="51"/>
      <c r="BYG358" s="51"/>
      <c r="BYH358" s="51"/>
      <c r="BYI358" s="51"/>
      <c r="BYJ358" s="51"/>
      <c r="BYK358" s="51"/>
      <c r="BYL358" s="51"/>
      <c r="BYM358" s="51"/>
      <c r="BYN358" s="51"/>
      <c r="BYO358" s="51"/>
      <c r="BYP358" s="51"/>
      <c r="BYQ358" s="51"/>
      <c r="BYR358" s="51"/>
      <c r="BYS358" s="51"/>
      <c r="BYT358" s="51"/>
      <c r="BYU358" s="51"/>
      <c r="BYV358" s="51"/>
      <c r="BYW358" s="51"/>
      <c r="BYX358" s="51"/>
      <c r="BYY358" s="51"/>
      <c r="BYZ358" s="51"/>
      <c r="BZA358" s="51"/>
      <c r="BZB358" s="51"/>
      <c r="BZC358" s="51"/>
      <c r="BZD358" s="51"/>
      <c r="BZE358" s="51"/>
      <c r="BZF358" s="51"/>
      <c r="BZG358" s="51"/>
      <c r="BZH358" s="51"/>
      <c r="BZI358" s="51"/>
      <c r="BZJ358" s="51"/>
      <c r="BZK358" s="51"/>
      <c r="BZL358" s="51"/>
      <c r="BZM358" s="51"/>
      <c r="BZN358" s="51"/>
      <c r="BZO358" s="51"/>
      <c r="BZP358" s="51"/>
      <c r="BZQ358" s="51"/>
      <c r="BZR358" s="51"/>
      <c r="BZS358" s="51"/>
      <c r="BZT358" s="51"/>
      <c r="BZU358" s="51"/>
      <c r="BZV358" s="51"/>
      <c r="BZW358" s="51"/>
      <c r="BZX358" s="51"/>
      <c r="BZY358" s="51"/>
      <c r="BZZ358" s="51"/>
      <c r="CAA358" s="51"/>
      <c r="CAB358" s="51"/>
      <c r="CAC358" s="51"/>
      <c r="CAD358" s="51"/>
      <c r="CAE358" s="51"/>
      <c r="CAF358" s="51"/>
      <c r="CAG358" s="51"/>
      <c r="CAH358" s="51"/>
      <c r="CAI358" s="51"/>
      <c r="CAJ358" s="51"/>
      <c r="CAK358" s="51"/>
      <c r="CAL358" s="51"/>
      <c r="CAM358" s="51"/>
      <c r="CAN358" s="51"/>
      <c r="CAO358" s="51"/>
      <c r="CAP358" s="51"/>
      <c r="CAQ358" s="51"/>
      <c r="CAR358" s="51"/>
      <c r="CAS358" s="51"/>
      <c r="CAT358" s="51"/>
      <c r="CAU358" s="51"/>
      <c r="CAV358" s="51"/>
      <c r="CAW358" s="51"/>
      <c r="CAX358" s="51"/>
      <c r="CAY358" s="51"/>
      <c r="CAZ358" s="51"/>
      <c r="CBA358" s="51"/>
      <c r="CBB358" s="51"/>
      <c r="CBC358" s="51"/>
      <c r="CBD358" s="51"/>
      <c r="CBE358" s="51"/>
      <c r="CBF358" s="51"/>
      <c r="CBG358" s="51"/>
      <c r="CBH358" s="51"/>
      <c r="CBI358" s="51"/>
      <c r="CBJ358" s="51"/>
      <c r="CBK358" s="51"/>
      <c r="CBL358" s="51"/>
      <c r="CBM358" s="51"/>
      <c r="CBN358" s="51"/>
      <c r="CBO358" s="51"/>
      <c r="CBP358" s="51"/>
      <c r="CBQ358" s="51"/>
      <c r="CBR358" s="51"/>
      <c r="CBS358" s="51"/>
      <c r="CBT358" s="51"/>
      <c r="CBU358" s="51"/>
      <c r="CBV358" s="51"/>
      <c r="CBW358" s="51"/>
      <c r="CBX358" s="51"/>
      <c r="CBY358" s="51"/>
      <c r="CBZ358" s="51"/>
      <c r="CCA358" s="51"/>
      <c r="CCB358" s="51"/>
      <c r="CCC358" s="51"/>
      <c r="CCD358" s="51"/>
      <c r="CCE358" s="51"/>
      <c r="CCF358" s="51"/>
      <c r="CCG358" s="51"/>
      <c r="CCH358" s="51"/>
      <c r="CCI358" s="51"/>
      <c r="CCJ358" s="51"/>
      <c r="CCK358" s="51"/>
      <c r="CCL358" s="51"/>
      <c r="CCM358" s="51"/>
      <c r="CCN358" s="51"/>
      <c r="CCO358" s="51"/>
      <c r="CCP358" s="51"/>
      <c r="CCQ358" s="51"/>
      <c r="CCR358" s="51"/>
      <c r="CCS358" s="51"/>
      <c r="CCT358" s="51"/>
      <c r="CCU358" s="51"/>
      <c r="CCV358" s="51"/>
      <c r="CCW358" s="51"/>
      <c r="CCX358" s="51"/>
      <c r="CCY358" s="51"/>
      <c r="CCZ358" s="51"/>
      <c r="CDA358" s="51"/>
      <c r="CDB358" s="51"/>
      <c r="CDC358" s="51"/>
      <c r="CDD358" s="51"/>
      <c r="CDE358" s="51"/>
      <c r="CDF358" s="51"/>
      <c r="CDG358" s="51"/>
      <c r="CDH358" s="51"/>
      <c r="CDI358" s="51"/>
      <c r="CDJ358" s="51"/>
      <c r="CDK358" s="51"/>
      <c r="CDL358" s="51"/>
      <c r="CDM358" s="51"/>
      <c r="CDN358" s="51"/>
      <c r="CDO358" s="51"/>
      <c r="CDP358" s="51"/>
      <c r="CDQ358" s="51"/>
      <c r="CDR358" s="51"/>
      <c r="CDS358" s="51"/>
      <c r="CDT358" s="51"/>
      <c r="CDU358" s="51"/>
      <c r="CDV358" s="51"/>
      <c r="CDW358" s="51"/>
      <c r="CDX358" s="51"/>
      <c r="CDY358" s="51"/>
      <c r="CDZ358" s="51"/>
      <c r="CEA358" s="51"/>
      <c r="CEB358" s="51"/>
      <c r="CEC358" s="51"/>
      <c r="CED358" s="51"/>
      <c r="CEE358" s="51"/>
      <c r="CEF358" s="51"/>
      <c r="CEG358" s="51"/>
      <c r="CEH358" s="51"/>
      <c r="CEI358" s="51"/>
      <c r="CEJ358" s="51"/>
      <c r="CEK358" s="51"/>
      <c r="CEL358" s="51"/>
      <c r="CEM358" s="51"/>
      <c r="CEN358" s="51"/>
      <c r="CEO358" s="51"/>
      <c r="CEP358" s="51"/>
      <c r="CEQ358" s="51"/>
      <c r="CER358" s="51"/>
      <c r="CES358" s="51"/>
      <c r="CET358" s="51"/>
      <c r="CEU358" s="51"/>
      <c r="CEV358" s="51"/>
      <c r="CEW358" s="51"/>
      <c r="CEX358" s="51"/>
      <c r="CEY358" s="51"/>
      <c r="CEZ358" s="51"/>
      <c r="CFA358" s="51"/>
      <c r="CFB358" s="51"/>
      <c r="CFC358" s="51"/>
      <c r="CFD358" s="51"/>
      <c r="CFE358" s="51"/>
      <c r="CFF358" s="51"/>
      <c r="CFG358" s="51"/>
      <c r="CFH358" s="51"/>
      <c r="CFI358" s="51"/>
      <c r="CFJ358" s="51"/>
      <c r="CFK358" s="51"/>
      <c r="CFL358" s="51"/>
      <c r="CFM358" s="51"/>
      <c r="CFN358" s="51"/>
      <c r="CFO358" s="51"/>
      <c r="CFP358" s="51"/>
      <c r="CFQ358" s="51"/>
      <c r="CFR358" s="51"/>
      <c r="CFS358" s="51"/>
      <c r="CFT358" s="51"/>
      <c r="CFU358" s="51"/>
      <c r="CFV358" s="51"/>
      <c r="CFW358" s="51"/>
      <c r="CFX358" s="51"/>
      <c r="CFY358" s="51"/>
      <c r="CFZ358" s="51"/>
      <c r="CGA358" s="51"/>
      <c r="CGB358" s="51"/>
      <c r="CGC358" s="51"/>
      <c r="CGD358" s="51"/>
      <c r="CGE358" s="51"/>
      <c r="CGF358" s="51"/>
      <c r="CGG358" s="51"/>
      <c r="CGH358" s="51"/>
      <c r="CGI358" s="51"/>
      <c r="CGJ358" s="51"/>
      <c r="CGK358" s="51"/>
      <c r="CGL358" s="51"/>
      <c r="CGM358" s="51"/>
      <c r="CGN358" s="51"/>
      <c r="CGO358" s="51"/>
      <c r="CGP358" s="51"/>
      <c r="CGQ358" s="51"/>
      <c r="CGR358" s="51"/>
      <c r="CGS358" s="51"/>
      <c r="CGT358" s="51"/>
      <c r="CGU358" s="51"/>
      <c r="CGV358" s="51"/>
      <c r="CGW358" s="51"/>
      <c r="CGX358" s="51"/>
      <c r="CGY358" s="51"/>
      <c r="CGZ358" s="51"/>
      <c r="CHA358" s="51"/>
      <c r="CHB358" s="51"/>
      <c r="CHC358" s="51"/>
      <c r="CHD358" s="51"/>
      <c r="CHE358" s="51"/>
      <c r="CHF358" s="51"/>
      <c r="CHG358" s="51"/>
      <c r="CHH358" s="51"/>
      <c r="CHI358" s="51"/>
      <c r="CHJ358" s="51"/>
      <c r="CHK358" s="51"/>
      <c r="CHL358" s="51"/>
      <c r="CHM358" s="51"/>
      <c r="CHN358" s="51"/>
      <c r="CHO358" s="51"/>
      <c r="CHP358" s="51"/>
      <c r="CHQ358" s="51"/>
      <c r="CHR358" s="51"/>
      <c r="CHS358" s="51"/>
      <c r="CHT358" s="51"/>
      <c r="CHU358" s="51"/>
      <c r="CHV358" s="51"/>
      <c r="CHW358" s="51"/>
      <c r="CHX358" s="51"/>
      <c r="CHY358" s="51"/>
      <c r="CHZ358" s="51"/>
      <c r="CIA358" s="51"/>
      <c r="CIB358" s="51"/>
      <c r="CIC358" s="51"/>
      <c r="CID358" s="51"/>
      <c r="CIE358" s="51"/>
      <c r="CIF358" s="51"/>
      <c r="CIG358" s="51"/>
      <c r="CIH358" s="51"/>
      <c r="CII358" s="51"/>
      <c r="CIJ358" s="51"/>
      <c r="CIK358" s="51"/>
      <c r="CIL358" s="51"/>
      <c r="CIM358" s="51"/>
      <c r="CIN358" s="51"/>
      <c r="CIO358" s="51"/>
      <c r="CIP358" s="51"/>
      <c r="CIQ358" s="51"/>
      <c r="CIR358" s="51"/>
      <c r="CIS358" s="51"/>
      <c r="CIT358" s="51"/>
      <c r="CIU358" s="51"/>
      <c r="CIV358" s="51"/>
      <c r="CIW358" s="51"/>
      <c r="CIX358" s="51"/>
      <c r="CIY358" s="51"/>
      <c r="CIZ358" s="51"/>
      <c r="CJA358" s="51"/>
      <c r="CJB358" s="51"/>
      <c r="CJC358" s="51"/>
      <c r="CJD358" s="51"/>
      <c r="CJE358" s="51"/>
      <c r="CJF358" s="51"/>
      <c r="CJG358" s="51"/>
      <c r="CJH358" s="51"/>
      <c r="CJI358" s="51"/>
      <c r="CJJ358" s="51"/>
      <c r="CJK358" s="51"/>
      <c r="CJL358" s="51"/>
      <c r="CJM358" s="51"/>
      <c r="CJN358" s="51"/>
      <c r="CJO358" s="51"/>
      <c r="CJP358" s="51"/>
      <c r="CJQ358" s="51"/>
      <c r="CJR358" s="51"/>
      <c r="CJS358" s="51"/>
      <c r="CJT358" s="51"/>
      <c r="CJU358" s="51"/>
      <c r="CJV358" s="51"/>
      <c r="CJW358" s="51"/>
      <c r="CJX358" s="51"/>
      <c r="CJY358" s="51"/>
      <c r="CJZ358" s="51"/>
      <c r="CKA358" s="51"/>
      <c r="CKB358" s="51"/>
      <c r="CKC358" s="51"/>
      <c r="CKD358" s="51"/>
      <c r="CKE358" s="51"/>
      <c r="CKF358" s="51"/>
      <c r="CKG358" s="51"/>
      <c r="CKH358" s="51"/>
      <c r="CKI358" s="51"/>
      <c r="CKJ358" s="51"/>
      <c r="CKK358" s="51"/>
      <c r="CKL358" s="51"/>
      <c r="CKM358" s="51"/>
      <c r="CKN358" s="51"/>
      <c r="CKO358" s="51"/>
      <c r="CKP358" s="51"/>
      <c r="CKQ358" s="51"/>
      <c r="CKR358" s="51"/>
      <c r="CKS358" s="51"/>
      <c r="CKT358" s="51"/>
      <c r="CKU358" s="51"/>
      <c r="CKV358" s="51"/>
      <c r="CKW358" s="51"/>
      <c r="CKX358" s="51"/>
      <c r="CKY358" s="51"/>
      <c r="CKZ358" s="51"/>
      <c r="CLA358" s="51"/>
      <c r="CLB358" s="51"/>
      <c r="CLC358" s="51"/>
      <c r="CLD358" s="51"/>
      <c r="CLE358" s="51"/>
      <c r="CLF358" s="51"/>
      <c r="CLG358" s="51"/>
      <c r="CLH358" s="51"/>
      <c r="CLI358" s="51"/>
      <c r="CLJ358" s="51"/>
      <c r="CLK358" s="51"/>
      <c r="CLL358" s="51"/>
      <c r="CLM358" s="51"/>
      <c r="CLN358" s="51"/>
      <c r="CLO358" s="51"/>
      <c r="CLP358" s="51"/>
      <c r="CLQ358" s="51"/>
      <c r="CLR358" s="51"/>
      <c r="CLS358" s="51"/>
      <c r="CLT358" s="51"/>
      <c r="CLU358" s="51"/>
      <c r="CLV358" s="51"/>
      <c r="CLW358" s="51"/>
      <c r="CLX358" s="51"/>
      <c r="CLY358" s="51"/>
      <c r="CLZ358" s="51"/>
      <c r="CMA358" s="51"/>
      <c r="CMB358" s="51"/>
      <c r="CMC358" s="51"/>
      <c r="CMD358" s="51"/>
      <c r="CME358" s="51"/>
      <c r="CMF358" s="51"/>
      <c r="CMG358" s="51"/>
      <c r="CMH358" s="51"/>
      <c r="CMI358" s="51"/>
      <c r="CMJ358" s="51"/>
      <c r="CMK358" s="51"/>
      <c r="CML358" s="51"/>
      <c r="CMM358" s="51"/>
      <c r="CMN358" s="51"/>
      <c r="CMO358" s="51"/>
      <c r="CMP358" s="51"/>
      <c r="CMQ358" s="51"/>
      <c r="CMR358" s="51"/>
      <c r="CMS358" s="51"/>
      <c r="CMT358" s="51"/>
      <c r="CMU358" s="51"/>
      <c r="CMV358" s="51"/>
      <c r="CMW358" s="51"/>
      <c r="CMX358" s="51"/>
      <c r="CMY358" s="51"/>
      <c r="CMZ358" s="51"/>
      <c r="CNA358" s="51"/>
      <c r="CNB358" s="51"/>
      <c r="CNC358" s="51"/>
      <c r="CND358" s="51"/>
      <c r="CNE358" s="51"/>
      <c r="CNF358" s="51"/>
      <c r="CNG358" s="51"/>
      <c r="CNH358" s="51"/>
      <c r="CNI358" s="51"/>
      <c r="CNJ358" s="51"/>
      <c r="CNK358" s="51"/>
      <c r="CNL358" s="51"/>
      <c r="CNM358" s="51"/>
      <c r="CNN358" s="51"/>
      <c r="CNO358" s="51"/>
      <c r="CNP358" s="51"/>
      <c r="CNQ358" s="51"/>
      <c r="CNR358" s="51"/>
      <c r="CNS358" s="51"/>
      <c r="CNT358" s="51"/>
      <c r="CNU358" s="51"/>
      <c r="CNV358" s="51"/>
      <c r="CNW358" s="51"/>
      <c r="CNX358" s="51"/>
      <c r="CNY358" s="51"/>
      <c r="CNZ358" s="51"/>
      <c r="COA358" s="51"/>
      <c r="COB358" s="51"/>
      <c r="COC358" s="51"/>
      <c r="COD358" s="51"/>
      <c r="COE358" s="51"/>
      <c r="COF358" s="51"/>
      <c r="COG358" s="51"/>
      <c r="COH358" s="51"/>
      <c r="COI358" s="51"/>
      <c r="COJ358" s="51"/>
      <c r="COK358" s="51"/>
      <c r="COL358" s="51"/>
      <c r="COM358" s="51"/>
      <c r="CON358" s="51"/>
      <c r="COO358" s="51"/>
      <c r="COP358" s="51"/>
      <c r="COQ358" s="51"/>
      <c r="COR358" s="51"/>
      <c r="COS358" s="51"/>
      <c r="COT358" s="51"/>
      <c r="COU358" s="51"/>
      <c r="COV358" s="51"/>
      <c r="COW358" s="51"/>
      <c r="COX358" s="51"/>
      <c r="COY358" s="51"/>
      <c r="COZ358" s="51"/>
      <c r="CPA358" s="51"/>
      <c r="CPB358" s="51"/>
      <c r="CPC358" s="51"/>
      <c r="CPD358" s="51"/>
      <c r="CPE358" s="51"/>
      <c r="CPF358" s="51"/>
      <c r="CPG358" s="51"/>
      <c r="CPH358" s="51"/>
      <c r="CPI358" s="51"/>
      <c r="CPJ358" s="51"/>
      <c r="CPK358" s="51"/>
      <c r="CPL358" s="51"/>
      <c r="CPM358" s="51"/>
      <c r="CPN358" s="51"/>
      <c r="CPO358" s="51"/>
      <c r="CPP358" s="51"/>
      <c r="CPQ358" s="51"/>
      <c r="CPR358" s="51"/>
      <c r="CPS358" s="51"/>
      <c r="CPT358" s="51"/>
      <c r="CPU358" s="51"/>
      <c r="CPV358" s="51"/>
      <c r="CPW358" s="51"/>
      <c r="CPX358" s="51"/>
      <c r="CPY358" s="51"/>
      <c r="CPZ358" s="51"/>
      <c r="CQA358" s="51"/>
      <c r="CQB358" s="51"/>
      <c r="CQC358" s="51"/>
      <c r="CQD358" s="51"/>
      <c r="CQE358" s="51"/>
      <c r="CQF358" s="51"/>
      <c r="CQG358" s="51"/>
      <c r="CQH358" s="51"/>
      <c r="CQI358" s="51"/>
      <c r="CQJ358" s="51"/>
      <c r="CQK358" s="51"/>
      <c r="CQL358" s="51"/>
      <c r="CQM358" s="51"/>
      <c r="CQN358" s="51"/>
      <c r="CQO358" s="51"/>
      <c r="CQP358" s="51"/>
      <c r="CQQ358" s="51"/>
      <c r="CQR358" s="51"/>
      <c r="CQS358" s="51"/>
      <c r="CQT358" s="51"/>
      <c r="CQU358" s="51"/>
      <c r="CQV358" s="51"/>
      <c r="CQW358" s="51"/>
      <c r="CQX358" s="51"/>
      <c r="CQY358" s="51"/>
      <c r="CQZ358" s="51"/>
      <c r="CRA358" s="51"/>
      <c r="CRB358" s="51"/>
      <c r="CRC358" s="51"/>
      <c r="CRD358" s="51"/>
      <c r="CRE358" s="51"/>
      <c r="CRF358" s="51"/>
      <c r="CRG358" s="51"/>
      <c r="CRH358" s="51"/>
      <c r="CRI358" s="51"/>
      <c r="CRJ358" s="51"/>
      <c r="CRK358" s="51"/>
      <c r="CRL358" s="51"/>
      <c r="CRM358" s="51"/>
      <c r="CRN358" s="51"/>
      <c r="CRO358" s="51"/>
      <c r="CRP358" s="51"/>
      <c r="CRQ358" s="51"/>
      <c r="CRR358" s="51"/>
      <c r="CRS358" s="51"/>
      <c r="CRT358" s="51"/>
      <c r="CRU358" s="51"/>
      <c r="CRV358" s="51"/>
      <c r="CRW358" s="51"/>
      <c r="CRX358" s="51"/>
      <c r="CRY358" s="51"/>
      <c r="CRZ358" s="51"/>
      <c r="CSA358" s="51"/>
      <c r="CSB358" s="51"/>
      <c r="CSC358" s="51"/>
      <c r="CSD358" s="51"/>
      <c r="CSE358" s="51"/>
      <c r="CSF358" s="51"/>
      <c r="CSG358" s="51"/>
      <c r="CSH358" s="51"/>
      <c r="CSI358" s="51"/>
      <c r="CSJ358" s="51"/>
      <c r="CSK358" s="51"/>
      <c r="CSL358" s="51"/>
      <c r="CSM358" s="51"/>
      <c r="CSN358" s="51"/>
      <c r="CSO358" s="51"/>
      <c r="CSP358" s="51"/>
      <c r="CSQ358" s="51"/>
      <c r="CSR358" s="51"/>
      <c r="CSS358" s="51"/>
      <c r="CST358" s="51"/>
      <c r="CSU358" s="51"/>
      <c r="CSV358" s="51"/>
      <c r="CSW358" s="51"/>
      <c r="CSX358" s="51"/>
      <c r="CSY358" s="51"/>
      <c r="CSZ358" s="51"/>
      <c r="CTA358" s="51"/>
      <c r="CTB358" s="51"/>
      <c r="CTC358" s="51"/>
      <c r="CTD358" s="51"/>
      <c r="CTE358" s="51"/>
      <c r="CTF358" s="51"/>
      <c r="CTG358" s="51"/>
      <c r="CTH358" s="51"/>
      <c r="CTI358" s="51"/>
      <c r="CTJ358" s="51"/>
      <c r="CTK358" s="51"/>
      <c r="CTL358" s="51"/>
      <c r="CTM358" s="51"/>
      <c r="CTN358" s="51"/>
      <c r="CTO358" s="51"/>
      <c r="CTP358" s="51"/>
      <c r="CTQ358" s="51"/>
      <c r="CTR358" s="51"/>
      <c r="CTS358" s="51"/>
      <c r="CTT358" s="51"/>
      <c r="CTU358" s="51"/>
      <c r="CTV358" s="51"/>
      <c r="CTW358" s="51"/>
      <c r="CTX358" s="51"/>
      <c r="CTY358" s="51"/>
      <c r="CTZ358" s="51"/>
      <c r="CUA358" s="51"/>
      <c r="CUB358" s="51"/>
      <c r="CUC358" s="51"/>
      <c r="CUD358" s="51"/>
      <c r="CUE358" s="51"/>
      <c r="CUF358" s="51"/>
      <c r="CUG358" s="51"/>
      <c r="CUH358" s="51"/>
      <c r="CUI358" s="51"/>
      <c r="CUJ358" s="51"/>
      <c r="CUK358" s="51"/>
      <c r="CUL358" s="51"/>
      <c r="CUM358" s="51"/>
      <c r="CUN358" s="51"/>
      <c r="CUO358" s="51"/>
      <c r="CUP358" s="51"/>
      <c r="CUQ358" s="51"/>
      <c r="CUR358" s="51"/>
      <c r="CUS358" s="51"/>
      <c r="CUT358" s="51"/>
      <c r="CUU358" s="51"/>
      <c r="CUV358" s="51"/>
      <c r="CUW358" s="51"/>
      <c r="CUX358" s="51"/>
      <c r="CUY358" s="51"/>
      <c r="CUZ358" s="51"/>
      <c r="CVA358" s="51"/>
      <c r="CVB358" s="51"/>
      <c r="CVC358" s="51"/>
      <c r="CVD358" s="51"/>
      <c r="CVE358" s="51"/>
      <c r="CVF358" s="51"/>
      <c r="CVG358" s="51"/>
      <c r="CVH358" s="51"/>
      <c r="CVI358" s="51"/>
      <c r="CVJ358" s="51"/>
      <c r="CVK358" s="51"/>
      <c r="CVL358" s="51"/>
      <c r="CVM358" s="51"/>
      <c r="CVN358" s="51"/>
      <c r="CVO358" s="51"/>
      <c r="CVP358" s="51"/>
      <c r="CVQ358" s="51"/>
      <c r="CVR358" s="51"/>
      <c r="CVS358" s="51"/>
      <c r="CVT358" s="51"/>
      <c r="CVU358" s="51"/>
      <c r="CVV358" s="51"/>
      <c r="CVW358" s="51"/>
      <c r="CVX358" s="51"/>
      <c r="CVY358" s="51"/>
      <c r="CVZ358" s="51"/>
      <c r="CWA358" s="51"/>
      <c r="CWB358" s="51"/>
      <c r="CWC358" s="51"/>
      <c r="CWD358" s="51"/>
      <c r="CWE358" s="51"/>
      <c r="CWF358" s="51"/>
      <c r="CWG358" s="51"/>
      <c r="CWH358" s="51"/>
      <c r="CWI358" s="51"/>
      <c r="CWJ358" s="51"/>
      <c r="CWK358" s="51"/>
      <c r="CWL358" s="51"/>
      <c r="CWM358" s="51"/>
      <c r="CWN358" s="51"/>
      <c r="CWO358" s="51"/>
      <c r="CWP358" s="51"/>
      <c r="CWQ358" s="51"/>
      <c r="CWR358" s="51"/>
      <c r="CWS358" s="51"/>
      <c r="CWT358" s="51"/>
      <c r="CWU358" s="51"/>
      <c r="CWV358" s="51"/>
      <c r="CWW358" s="51"/>
      <c r="CWX358" s="51"/>
      <c r="CWY358" s="51"/>
      <c r="CWZ358" s="51"/>
      <c r="CXA358" s="51"/>
      <c r="CXB358" s="51"/>
      <c r="CXC358" s="51"/>
      <c r="CXD358" s="51"/>
      <c r="CXE358" s="51"/>
      <c r="CXF358" s="51"/>
      <c r="CXG358" s="51"/>
      <c r="CXH358" s="51"/>
      <c r="CXI358" s="51"/>
      <c r="CXJ358" s="51"/>
      <c r="CXK358" s="51"/>
      <c r="CXL358" s="51"/>
      <c r="CXM358" s="51"/>
      <c r="CXN358" s="51"/>
      <c r="CXO358" s="51"/>
      <c r="CXP358" s="51"/>
      <c r="CXQ358" s="51"/>
      <c r="CXR358" s="51"/>
      <c r="CXS358" s="51"/>
      <c r="CXT358" s="51"/>
      <c r="CXU358" s="51"/>
      <c r="CXV358" s="51"/>
      <c r="CXW358" s="51"/>
      <c r="CXX358" s="51"/>
      <c r="CXY358" s="51"/>
      <c r="CXZ358" s="51"/>
      <c r="CYA358" s="51"/>
      <c r="CYB358" s="51"/>
      <c r="CYC358" s="51"/>
      <c r="CYD358" s="51"/>
      <c r="CYE358" s="51"/>
      <c r="CYF358" s="51"/>
      <c r="CYG358" s="51"/>
      <c r="CYH358" s="51"/>
      <c r="CYI358" s="51"/>
      <c r="CYJ358" s="51"/>
      <c r="CYK358" s="51"/>
      <c r="CYL358" s="51"/>
      <c r="CYM358" s="51"/>
      <c r="CYN358" s="51"/>
      <c r="CYO358" s="51"/>
      <c r="CYP358" s="51"/>
      <c r="CYQ358" s="51"/>
      <c r="CYR358" s="51"/>
      <c r="CYS358" s="51"/>
      <c r="CYT358" s="51"/>
      <c r="CYU358" s="51"/>
      <c r="CYV358" s="51"/>
      <c r="CYW358" s="51"/>
      <c r="CYX358" s="51"/>
      <c r="CYY358" s="51"/>
      <c r="CYZ358" s="51"/>
      <c r="CZA358" s="51"/>
      <c r="CZB358" s="51"/>
      <c r="CZC358" s="51"/>
      <c r="CZD358" s="51"/>
      <c r="CZE358" s="51"/>
      <c r="CZF358" s="51"/>
      <c r="CZG358" s="51"/>
      <c r="CZH358" s="51"/>
      <c r="CZI358" s="51"/>
      <c r="CZJ358" s="51"/>
      <c r="CZK358" s="51"/>
      <c r="CZL358" s="51"/>
      <c r="CZM358" s="51"/>
      <c r="CZN358" s="51"/>
      <c r="CZO358" s="51"/>
      <c r="CZP358" s="51"/>
      <c r="CZQ358" s="51"/>
      <c r="CZR358" s="51"/>
      <c r="CZS358" s="51"/>
      <c r="CZT358" s="51"/>
      <c r="CZU358" s="51"/>
      <c r="CZV358" s="51"/>
      <c r="CZW358" s="51"/>
      <c r="CZX358" s="51"/>
      <c r="CZY358" s="51"/>
      <c r="CZZ358" s="51"/>
      <c r="DAA358" s="51"/>
      <c r="DAB358" s="51"/>
      <c r="DAC358" s="51"/>
      <c r="DAD358" s="51"/>
      <c r="DAE358" s="51"/>
      <c r="DAF358" s="51"/>
      <c r="DAG358" s="51"/>
      <c r="DAH358" s="51"/>
      <c r="DAI358" s="51"/>
      <c r="DAJ358" s="51"/>
      <c r="DAK358" s="51"/>
      <c r="DAL358" s="51"/>
      <c r="DAM358" s="51"/>
      <c r="DAN358" s="51"/>
      <c r="DAO358" s="51"/>
      <c r="DAP358" s="51"/>
      <c r="DAQ358" s="51"/>
      <c r="DAR358" s="51"/>
      <c r="DAS358" s="51"/>
      <c r="DAT358" s="51"/>
      <c r="DAU358" s="51"/>
      <c r="DAV358" s="51"/>
      <c r="DAW358" s="51"/>
      <c r="DAX358" s="51"/>
      <c r="DAY358" s="51"/>
      <c r="DAZ358" s="51"/>
      <c r="DBA358" s="51"/>
      <c r="DBB358" s="51"/>
      <c r="DBC358" s="51"/>
      <c r="DBD358" s="51"/>
      <c r="DBE358" s="51"/>
      <c r="DBF358" s="51"/>
      <c r="DBG358" s="51"/>
      <c r="DBH358" s="51"/>
      <c r="DBI358" s="51"/>
      <c r="DBJ358" s="51"/>
      <c r="DBK358" s="51"/>
      <c r="DBL358" s="51"/>
      <c r="DBM358" s="51"/>
      <c r="DBN358" s="51"/>
      <c r="DBO358" s="51"/>
      <c r="DBP358" s="51"/>
      <c r="DBQ358" s="51"/>
      <c r="DBR358" s="51"/>
      <c r="DBS358" s="51"/>
      <c r="DBT358" s="51"/>
      <c r="DBU358" s="51"/>
      <c r="DBV358" s="51"/>
      <c r="DBW358" s="51"/>
      <c r="DBX358" s="51"/>
      <c r="DBY358" s="51"/>
      <c r="DBZ358" s="51"/>
      <c r="DCA358" s="51"/>
      <c r="DCB358" s="51"/>
      <c r="DCC358" s="51"/>
      <c r="DCD358" s="51"/>
      <c r="DCE358" s="51"/>
      <c r="DCF358" s="51"/>
      <c r="DCG358" s="51"/>
      <c r="DCH358" s="51"/>
      <c r="DCI358" s="51"/>
      <c r="DCJ358" s="51"/>
      <c r="DCK358" s="51"/>
      <c r="DCL358" s="51"/>
      <c r="DCM358" s="51"/>
      <c r="DCN358" s="51"/>
      <c r="DCO358" s="51"/>
      <c r="DCP358" s="51"/>
      <c r="DCQ358" s="51"/>
      <c r="DCR358" s="51"/>
      <c r="DCS358" s="51"/>
      <c r="DCT358" s="51"/>
      <c r="DCU358" s="51"/>
      <c r="DCV358" s="51"/>
      <c r="DCW358" s="51"/>
      <c r="DCX358" s="51"/>
      <c r="DCY358" s="51"/>
      <c r="DCZ358" s="51"/>
      <c r="DDA358" s="51"/>
      <c r="DDB358" s="51"/>
      <c r="DDC358" s="51"/>
      <c r="DDD358" s="51"/>
      <c r="DDE358" s="51"/>
      <c r="DDF358" s="51"/>
      <c r="DDG358" s="51"/>
      <c r="DDH358" s="51"/>
      <c r="DDI358" s="51"/>
      <c r="DDJ358" s="51"/>
      <c r="DDK358" s="51"/>
      <c r="DDL358" s="51"/>
      <c r="DDM358" s="51"/>
      <c r="DDN358" s="51"/>
      <c r="DDO358" s="51"/>
      <c r="DDP358" s="51"/>
      <c r="DDQ358" s="51"/>
      <c r="DDR358" s="51"/>
      <c r="DDS358" s="51"/>
      <c r="DDT358" s="51"/>
      <c r="DDU358" s="51"/>
      <c r="DDV358" s="51"/>
      <c r="DDW358" s="51"/>
      <c r="DDX358" s="51"/>
      <c r="DDY358" s="51"/>
      <c r="DDZ358" s="51"/>
      <c r="DEA358" s="51"/>
      <c r="DEB358" s="51"/>
      <c r="DEC358" s="51"/>
      <c r="DED358" s="51"/>
      <c r="DEE358" s="51"/>
      <c r="DEF358" s="51"/>
      <c r="DEG358" s="51"/>
      <c r="DEH358" s="51"/>
      <c r="DEI358" s="51"/>
      <c r="DEJ358" s="51"/>
      <c r="DEK358" s="51"/>
      <c r="DEL358" s="51"/>
      <c r="DEM358" s="51"/>
      <c r="DEN358" s="51"/>
      <c r="DEO358" s="51"/>
      <c r="DEP358" s="51"/>
      <c r="DEQ358" s="51"/>
      <c r="DER358" s="51"/>
      <c r="DES358" s="51"/>
      <c r="DET358" s="51"/>
      <c r="DEU358" s="51"/>
      <c r="DEV358" s="51"/>
      <c r="DEW358" s="51"/>
      <c r="DEX358" s="51"/>
      <c r="DEY358" s="51"/>
      <c r="DEZ358" s="51"/>
      <c r="DFA358" s="51"/>
      <c r="DFB358" s="51"/>
      <c r="DFC358" s="51"/>
      <c r="DFD358" s="51"/>
      <c r="DFE358" s="51"/>
      <c r="DFF358" s="51"/>
      <c r="DFG358" s="51"/>
      <c r="DFH358" s="51"/>
      <c r="DFI358" s="51"/>
      <c r="DFJ358" s="51"/>
      <c r="DFK358" s="51"/>
      <c r="DFL358" s="51"/>
      <c r="DFM358" s="51"/>
      <c r="DFN358" s="51"/>
      <c r="DFO358" s="51"/>
      <c r="DFP358" s="51"/>
      <c r="DFQ358" s="51"/>
      <c r="DFR358" s="51"/>
      <c r="DFS358" s="51"/>
      <c r="DFT358" s="51"/>
      <c r="DFU358" s="51"/>
      <c r="DFV358" s="51"/>
      <c r="DFW358" s="51"/>
      <c r="DFX358" s="51"/>
      <c r="DFY358" s="51"/>
      <c r="DFZ358" s="51"/>
      <c r="DGA358" s="51"/>
      <c r="DGB358" s="51"/>
      <c r="DGC358" s="51"/>
      <c r="DGD358" s="51"/>
      <c r="DGE358" s="51"/>
      <c r="DGF358" s="51"/>
      <c r="DGG358" s="51"/>
      <c r="DGH358" s="51"/>
      <c r="DGI358" s="51"/>
      <c r="DGJ358" s="51"/>
      <c r="DGK358" s="51"/>
      <c r="DGL358" s="51"/>
      <c r="DGM358" s="51"/>
      <c r="DGN358" s="51"/>
      <c r="DGO358" s="51"/>
      <c r="DGP358" s="51"/>
      <c r="DGQ358" s="51"/>
      <c r="DGR358" s="51"/>
      <c r="DGS358" s="51"/>
      <c r="DGT358" s="51"/>
      <c r="DGU358" s="51"/>
      <c r="DGV358" s="51"/>
      <c r="DGW358" s="51"/>
      <c r="DGX358" s="51"/>
      <c r="DGY358" s="51"/>
      <c r="DGZ358" s="51"/>
      <c r="DHA358" s="51"/>
      <c r="DHB358" s="51"/>
      <c r="DHC358" s="51"/>
      <c r="DHD358" s="51"/>
      <c r="DHE358" s="51"/>
      <c r="DHF358" s="51"/>
      <c r="DHG358" s="51"/>
      <c r="DHH358" s="51"/>
      <c r="DHI358" s="51"/>
      <c r="DHJ358" s="51"/>
      <c r="DHK358" s="51"/>
      <c r="DHL358" s="51"/>
      <c r="DHM358" s="51"/>
      <c r="DHN358" s="51"/>
      <c r="DHO358" s="51"/>
      <c r="DHP358" s="51"/>
      <c r="DHQ358" s="51"/>
      <c r="DHR358" s="51"/>
      <c r="DHS358" s="51"/>
      <c r="DHT358" s="51"/>
      <c r="DHU358" s="51"/>
      <c r="DHV358" s="51"/>
      <c r="DHW358" s="51"/>
      <c r="DHX358" s="51"/>
      <c r="DHY358" s="51"/>
      <c r="DHZ358" s="51"/>
      <c r="DIA358" s="51"/>
      <c r="DIB358" s="51"/>
      <c r="DIC358" s="51"/>
      <c r="DID358" s="51"/>
      <c r="DIE358" s="51"/>
      <c r="DIF358" s="51"/>
      <c r="DIG358" s="51"/>
      <c r="DIH358" s="51"/>
      <c r="DII358" s="51"/>
      <c r="DIJ358" s="51"/>
      <c r="DIK358" s="51"/>
      <c r="DIL358" s="51"/>
      <c r="DIM358" s="51"/>
      <c r="DIN358" s="51"/>
      <c r="DIO358" s="51"/>
      <c r="DIP358" s="51"/>
      <c r="DIQ358" s="51"/>
      <c r="DIR358" s="51"/>
      <c r="DIS358" s="51"/>
      <c r="DIT358" s="51"/>
      <c r="DIU358" s="51"/>
      <c r="DIV358" s="51"/>
      <c r="DIW358" s="51"/>
      <c r="DIX358" s="51"/>
      <c r="DIY358" s="51"/>
      <c r="DIZ358" s="51"/>
      <c r="DJA358" s="51"/>
      <c r="DJB358" s="51"/>
      <c r="DJC358" s="51"/>
      <c r="DJD358" s="51"/>
      <c r="DJE358" s="51"/>
      <c r="DJF358" s="51"/>
      <c r="DJG358" s="51"/>
      <c r="DJH358" s="51"/>
      <c r="DJI358" s="51"/>
      <c r="DJJ358" s="51"/>
      <c r="DJK358" s="51"/>
      <c r="DJL358" s="51"/>
      <c r="DJM358" s="51"/>
      <c r="DJN358" s="51"/>
      <c r="DJO358" s="51"/>
      <c r="DJP358" s="51"/>
      <c r="DJQ358" s="51"/>
      <c r="DJR358" s="51"/>
      <c r="DJS358" s="51"/>
      <c r="DJT358" s="51"/>
      <c r="DJU358" s="51"/>
      <c r="DJV358" s="51"/>
      <c r="DJW358" s="51"/>
      <c r="DJX358" s="51"/>
      <c r="DJY358" s="51"/>
      <c r="DJZ358" s="51"/>
      <c r="DKA358" s="51"/>
      <c r="DKB358" s="51"/>
      <c r="DKC358" s="51"/>
      <c r="DKD358" s="51"/>
      <c r="DKE358" s="51"/>
      <c r="DKF358" s="51"/>
      <c r="DKG358" s="51"/>
      <c r="DKH358" s="51"/>
      <c r="DKI358" s="51"/>
      <c r="DKJ358" s="51"/>
      <c r="DKK358" s="51"/>
      <c r="DKL358" s="51"/>
      <c r="DKM358" s="51"/>
      <c r="DKN358" s="51"/>
      <c r="DKO358" s="51"/>
      <c r="DKP358" s="51"/>
      <c r="DKQ358" s="51"/>
      <c r="DKR358" s="51"/>
      <c r="DKS358" s="51"/>
      <c r="DKT358" s="51"/>
      <c r="DKU358" s="51"/>
      <c r="DKV358" s="51"/>
      <c r="DKW358" s="51"/>
      <c r="DKX358" s="51"/>
      <c r="DKY358" s="51"/>
      <c r="DKZ358" s="51"/>
      <c r="DLA358" s="51"/>
      <c r="DLB358" s="51"/>
      <c r="DLC358" s="51"/>
      <c r="DLD358" s="51"/>
      <c r="DLE358" s="51"/>
      <c r="DLF358" s="51"/>
      <c r="DLG358" s="51"/>
      <c r="DLH358" s="51"/>
      <c r="DLI358" s="51"/>
      <c r="DLJ358" s="51"/>
      <c r="DLK358" s="51"/>
      <c r="DLL358" s="51"/>
      <c r="DLM358" s="51"/>
      <c r="DLN358" s="51"/>
      <c r="DLO358" s="51"/>
      <c r="DLP358" s="51"/>
      <c r="DLQ358" s="51"/>
      <c r="DLR358" s="51"/>
      <c r="DLS358" s="51"/>
      <c r="DLT358" s="51"/>
      <c r="DLU358" s="51"/>
      <c r="DLV358" s="51"/>
      <c r="DLW358" s="51"/>
      <c r="DLX358" s="51"/>
      <c r="DLY358" s="51"/>
      <c r="DLZ358" s="51"/>
      <c r="DMA358" s="51"/>
      <c r="DMB358" s="51"/>
      <c r="DMC358" s="51"/>
      <c r="DMD358" s="51"/>
      <c r="DME358" s="51"/>
      <c r="DMF358" s="51"/>
      <c r="DMG358" s="51"/>
      <c r="DMH358" s="51"/>
      <c r="DMI358" s="51"/>
      <c r="DMJ358" s="51"/>
      <c r="DMK358" s="51"/>
      <c r="DML358" s="51"/>
      <c r="DMM358" s="51"/>
      <c r="DMN358" s="51"/>
      <c r="DMO358" s="51"/>
      <c r="DMP358" s="51"/>
      <c r="DMQ358" s="51"/>
      <c r="DMR358" s="51"/>
      <c r="DMS358" s="51"/>
      <c r="DMT358" s="51"/>
      <c r="DMU358" s="51"/>
      <c r="DMV358" s="51"/>
      <c r="DMW358" s="51"/>
      <c r="DMX358" s="51"/>
      <c r="DMY358" s="51"/>
      <c r="DMZ358" s="51"/>
      <c r="DNA358" s="51"/>
      <c r="DNB358" s="51"/>
      <c r="DNC358" s="51"/>
      <c r="DND358" s="51"/>
      <c r="DNE358" s="51"/>
      <c r="DNF358" s="51"/>
      <c r="DNG358" s="51"/>
      <c r="DNH358" s="51"/>
      <c r="DNI358" s="51"/>
      <c r="DNJ358" s="51"/>
      <c r="DNK358" s="51"/>
      <c r="DNL358" s="51"/>
      <c r="DNM358" s="51"/>
      <c r="DNN358" s="51"/>
      <c r="DNO358" s="51"/>
      <c r="DNP358" s="51"/>
      <c r="DNQ358" s="51"/>
      <c r="DNR358" s="51"/>
      <c r="DNS358" s="51"/>
      <c r="DNT358" s="51"/>
      <c r="DNU358" s="51"/>
      <c r="DNV358" s="51"/>
      <c r="DNW358" s="51"/>
      <c r="DNX358" s="51"/>
      <c r="DNY358" s="51"/>
      <c r="DNZ358" s="51"/>
      <c r="DOA358" s="51"/>
      <c r="DOB358" s="51"/>
      <c r="DOC358" s="51"/>
      <c r="DOD358" s="51"/>
      <c r="DOE358" s="51"/>
      <c r="DOF358" s="51"/>
      <c r="DOG358" s="51"/>
      <c r="DOH358" s="51"/>
      <c r="DOI358" s="51"/>
      <c r="DOJ358" s="51"/>
      <c r="DOK358" s="51"/>
      <c r="DOL358" s="51"/>
      <c r="DOM358" s="51"/>
      <c r="DON358" s="51"/>
      <c r="DOO358" s="51"/>
      <c r="DOP358" s="51"/>
      <c r="DOQ358" s="51"/>
      <c r="DOR358" s="51"/>
      <c r="DOS358" s="51"/>
      <c r="DOT358" s="51"/>
      <c r="DOU358" s="51"/>
      <c r="DOV358" s="51"/>
      <c r="DOW358" s="51"/>
      <c r="DOX358" s="51"/>
      <c r="DOY358" s="51"/>
      <c r="DOZ358" s="51"/>
      <c r="DPA358" s="51"/>
      <c r="DPB358" s="51"/>
      <c r="DPC358" s="51"/>
      <c r="DPD358" s="51"/>
      <c r="DPE358" s="51"/>
      <c r="DPF358" s="51"/>
      <c r="DPG358" s="51"/>
      <c r="DPH358" s="51"/>
      <c r="DPI358" s="51"/>
      <c r="DPJ358" s="51"/>
      <c r="DPK358" s="51"/>
      <c r="DPL358" s="51"/>
      <c r="DPM358" s="51"/>
      <c r="DPN358" s="51"/>
      <c r="DPO358" s="51"/>
      <c r="DPP358" s="51"/>
      <c r="DPQ358" s="51"/>
      <c r="DPR358" s="51"/>
      <c r="DPS358" s="51"/>
      <c r="DPT358" s="51"/>
      <c r="DPU358" s="51"/>
      <c r="DPV358" s="51"/>
      <c r="DPW358" s="51"/>
      <c r="DPX358" s="51"/>
      <c r="DPY358" s="51"/>
      <c r="DPZ358" s="51"/>
      <c r="DQA358" s="51"/>
      <c r="DQB358" s="51"/>
      <c r="DQC358" s="51"/>
      <c r="DQD358" s="51"/>
      <c r="DQE358" s="51"/>
      <c r="DQF358" s="51"/>
      <c r="DQG358" s="51"/>
      <c r="DQH358" s="51"/>
      <c r="DQI358" s="51"/>
      <c r="DQJ358" s="51"/>
      <c r="DQK358" s="51"/>
      <c r="DQL358" s="51"/>
      <c r="DQM358" s="51"/>
      <c r="DQN358" s="51"/>
      <c r="DQO358" s="51"/>
      <c r="DQP358" s="51"/>
      <c r="DQQ358" s="51"/>
      <c r="DQR358" s="51"/>
      <c r="DQS358" s="51"/>
      <c r="DQT358" s="51"/>
      <c r="DQU358" s="51"/>
      <c r="DQV358" s="51"/>
      <c r="DQW358" s="51"/>
      <c r="DQX358" s="51"/>
      <c r="DQY358" s="51"/>
      <c r="DQZ358" s="51"/>
      <c r="DRA358" s="51"/>
      <c r="DRB358" s="51"/>
      <c r="DRC358" s="51"/>
      <c r="DRD358" s="51"/>
      <c r="DRE358" s="51"/>
      <c r="DRF358" s="51"/>
      <c r="DRG358" s="51"/>
      <c r="DRH358" s="51"/>
      <c r="DRI358" s="51"/>
      <c r="DRJ358" s="51"/>
      <c r="DRK358" s="51"/>
      <c r="DRL358" s="51"/>
      <c r="DRM358" s="51"/>
      <c r="DRN358" s="51"/>
      <c r="DRO358" s="51"/>
      <c r="DRP358" s="51"/>
      <c r="DRQ358" s="51"/>
      <c r="DRR358" s="51"/>
      <c r="DRS358" s="51"/>
      <c r="DRT358" s="51"/>
      <c r="DRU358" s="51"/>
      <c r="DRV358" s="51"/>
      <c r="DRW358" s="51"/>
      <c r="DRX358" s="51"/>
      <c r="DRY358" s="51"/>
      <c r="DRZ358" s="51"/>
      <c r="DSA358" s="51"/>
      <c r="DSB358" s="51"/>
      <c r="DSC358" s="51"/>
      <c r="DSD358" s="51"/>
      <c r="DSE358" s="51"/>
      <c r="DSF358" s="51"/>
      <c r="DSG358" s="51"/>
      <c r="DSH358" s="51"/>
      <c r="DSI358" s="51"/>
      <c r="DSJ358" s="51"/>
      <c r="DSK358" s="51"/>
      <c r="DSL358" s="51"/>
      <c r="DSM358" s="51"/>
      <c r="DSN358" s="51"/>
      <c r="DSO358" s="51"/>
      <c r="DSP358" s="51"/>
      <c r="DSQ358" s="51"/>
      <c r="DSR358" s="51"/>
      <c r="DSS358" s="51"/>
      <c r="DST358" s="51"/>
      <c r="DSU358" s="51"/>
      <c r="DSV358" s="51"/>
      <c r="DSW358" s="51"/>
      <c r="DSX358" s="51"/>
      <c r="DSY358" s="51"/>
      <c r="DSZ358" s="51"/>
      <c r="DTA358" s="51"/>
      <c r="DTB358" s="51"/>
      <c r="DTC358" s="51"/>
      <c r="DTD358" s="51"/>
      <c r="DTE358" s="51"/>
      <c r="DTF358" s="51"/>
      <c r="DTG358" s="51"/>
      <c r="DTH358" s="51"/>
      <c r="DTI358" s="51"/>
      <c r="DTJ358" s="51"/>
      <c r="DTK358" s="51"/>
      <c r="DTL358" s="51"/>
      <c r="DTM358" s="51"/>
      <c r="DTN358" s="51"/>
      <c r="DTO358" s="51"/>
      <c r="DTP358" s="51"/>
      <c r="DTQ358" s="51"/>
      <c r="DTR358" s="51"/>
      <c r="DTS358" s="51"/>
      <c r="DTT358" s="51"/>
      <c r="DTU358" s="51"/>
      <c r="DTV358" s="51"/>
      <c r="DTW358" s="51"/>
      <c r="DTX358" s="51"/>
      <c r="DTY358" s="51"/>
      <c r="DTZ358" s="51"/>
      <c r="DUA358" s="51"/>
      <c r="DUB358" s="51"/>
      <c r="DUC358" s="51"/>
      <c r="DUD358" s="51"/>
      <c r="DUE358" s="51"/>
      <c r="DUF358" s="51"/>
      <c r="DUG358" s="51"/>
      <c r="DUH358" s="51"/>
      <c r="DUI358" s="51"/>
      <c r="DUJ358" s="51"/>
      <c r="DUK358" s="51"/>
      <c r="DUL358" s="51"/>
      <c r="DUM358" s="51"/>
      <c r="DUN358" s="51"/>
      <c r="DUO358" s="51"/>
      <c r="DUP358" s="51"/>
      <c r="DUQ358" s="51"/>
      <c r="DUR358" s="51"/>
      <c r="DUS358" s="51"/>
      <c r="DUT358" s="51"/>
      <c r="DUU358" s="51"/>
      <c r="DUV358" s="51"/>
      <c r="DUW358" s="51"/>
      <c r="DUX358" s="51"/>
      <c r="DUY358" s="51"/>
      <c r="DUZ358" s="51"/>
      <c r="DVA358" s="51"/>
      <c r="DVB358" s="51"/>
      <c r="DVC358" s="51"/>
      <c r="DVD358" s="51"/>
      <c r="DVE358" s="51"/>
      <c r="DVF358" s="51"/>
      <c r="DVG358" s="51"/>
      <c r="DVH358" s="51"/>
      <c r="DVI358" s="51"/>
      <c r="DVJ358" s="51"/>
      <c r="DVK358" s="51"/>
      <c r="DVL358" s="51"/>
      <c r="DVM358" s="51"/>
      <c r="DVN358" s="51"/>
      <c r="DVO358" s="51"/>
      <c r="DVP358" s="51"/>
      <c r="DVQ358" s="51"/>
      <c r="DVR358" s="51"/>
      <c r="DVS358" s="51"/>
      <c r="DVT358" s="51"/>
      <c r="DVU358" s="51"/>
      <c r="DVV358" s="51"/>
      <c r="DVW358" s="51"/>
      <c r="DVX358" s="51"/>
      <c r="DVY358" s="51"/>
      <c r="DVZ358" s="51"/>
      <c r="DWA358" s="51"/>
      <c r="DWB358" s="51"/>
      <c r="DWC358" s="51"/>
      <c r="DWD358" s="51"/>
      <c r="DWE358" s="51"/>
      <c r="DWF358" s="51"/>
      <c r="DWG358" s="51"/>
      <c r="DWH358" s="51"/>
      <c r="DWI358" s="51"/>
      <c r="DWJ358" s="51"/>
      <c r="DWK358" s="51"/>
      <c r="DWL358" s="51"/>
      <c r="DWM358" s="51"/>
      <c r="DWN358" s="51"/>
      <c r="DWO358" s="51"/>
      <c r="DWP358" s="51"/>
      <c r="DWQ358" s="51"/>
      <c r="DWR358" s="51"/>
      <c r="DWS358" s="51"/>
      <c r="DWT358" s="51"/>
      <c r="DWU358" s="51"/>
      <c r="DWV358" s="51"/>
      <c r="DWW358" s="51"/>
      <c r="DWX358" s="51"/>
      <c r="DWY358" s="51"/>
      <c r="DWZ358" s="51"/>
      <c r="DXA358" s="51"/>
      <c r="DXB358" s="51"/>
      <c r="DXC358" s="51"/>
      <c r="DXD358" s="51"/>
      <c r="DXE358" s="51"/>
      <c r="DXF358" s="51"/>
      <c r="DXG358" s="51"/>
      <c r="DXH358" s="51"/>
      <c r="DXI358" s="51"/>
      <c r="DXJ358" s="51"/>
      <c r="DXK358" s="51"/>
      <c r="DXL358" s="51"/>
      <c r="DXM358" s="51"/>
      <c r="DXN358" s="51"/>
      <c r="DXO358" s="51"/>
      <c r="DXP358" s="51"/>
      <c r="DXQ358" s="51"/>
      <c r="DXR358" s="51"/>
      <c r="DXS358" s="51"/>
      <c r="DXT358" s="51"/>
      <c r="DXU358" s="51"/>
      <c r="DXV358" s="51"/>
      <c r="DXW358" s="51"/>
      <c r="DXX358" s="51"/>
      <c r="DXY358" s="51"/>
      <c r="DXZ358" s="51"/>
      <c r="DYA358" s="51"/>
      <c r="DYB358" s="51"/>
      <c r="DYC358" s="51"/>
      <c r="DYD358" s="51"/>
      <c r="DYE358" s="51"/>
      <c r="DYF358" s="51"/>
      <c r="DYG358" s="51"/>
      <c r="DYH358" s="51"/>
      <c r="DYI358" s="51"/>
      <c r="DYJ358" s="51"/>
      <c r="DYK358" s="51"/>
      <c r="DYL358" s="51"/>
      <c r="DYM358" s="51"/>
      <c r="DYN358" s="51"/>
      <c r="DYO358" s="51"/>
      <c r="DYP358" s="51"/>
      <c r="DYQ358" s="51"/>
      <c r="DYR358" s="51"/>
      <c r="DYS358" s="51"/>
      <c r="DYT358" s="51"/>
      <c r="DYU358" s="51"/>
      <c r="DYV358" s="51"/>
      <c r="DYW358" s="51"/>
      <c r="DYX358" s="51"/>
      <c r="DYY358" s="51"/>
      <c r="DYZ358" s="51"/>
      <c r="DZA358" s="51"/>
      <c r="DZB358" s="51"/>
      <c r="DZC358" s="51"/>
      <c r="DZD358" s="51"/>
      <c r="DZE358" s="51"/>
      <c r="DZF358" s="51"/>
      <c r="DZG358" s="51"/>
      <c r="DZH358" s="51"/>
      <c r="DZI358" s="51"/>
      <c r="DZJ358" s="51"/>
      <c r="DZK358" s="51"/>
      <c r="DZL358" s="51"/>
      <c r="DZM358" s="51"/>
      <c r="DZN358" s="51"/>
      <c r="DZO358" s="51"/>
      <c r="DZP358" s="51"/>
      <c r="DZQ358" s="51"/>
      <c r="DZR358" s="51"/>
      <c r="DZS358" s="51"/>
      <c r="DZT358" s="51"/>
      <c r="DZU358" s="51"/>
      <c r="DZV358" s="51"/>
      <c r="DZW358" s="51"/>
      <c r="DZX358" s="51"/>
      <c r="DZY358" s="51"/>
      <c r="DZZ358" s="51"/>
      <c r="EAA358" s="51"/>
      <c r="EAB358" s="51"/>
      <c r="EAC358" s="51"/>
      <c r="EAD358" s="51"/>
      <c r="EAE358" s="51"/>
      <c r="EAF358" s="51"/>
      <c r="EAG358" s="51"/>
      <c r="EAH358" s="51"/>
      <c r="EAI358" s="51"/>
      <c r="EAJ358" s="51"/>
      <c r="EAK358" s="51"/>
      <c r="EAL358" s="51"/>
      <c r="EAM358" s="51"/>
      <c r="EAN358" s="51"/>
      <c r="EAO358" s="51"/>
      <c r="EAP358" s="51"/>
      <c r="EAQ358" s="51"/>
      <c r="EAR358" s="51"/>
      <c r="EAS358" s="51"/>
      <c r="EAT358" s="51"/>
      <c r="EAU358" s="51"/>
      <c r="EAV358" s="51"/>
      <c r="EAW358" s="51"/>
      <c r="EAX358" s="51"/>
      <c r="EAY358" s="51"/>
      <c r="EAZ358" s="51"/>
      <c r="EBA358" s="51"/>
      <c r="EBB358" s="51"/>
      <c r="EBC358" s="51"/>
      <c r="EBD358" s="51"/>
      <c r="EBE358" s="51"/>
      <c r="EBF358" s="51"/>
      <c r="EBG358" s="51"/>
      <c r="EBH358" s="51"/>
      <c r="EBI358" s="51"/>
      <c r="EBJ358" s="51"/>
      <c r="EBK358" s="51"/>
      <c r="EBL358" s="51"/>
      <c r="EBM358" s="51"/>
      <c r="EBN358" s="51"/>
      <c r="EBO358" s="51"/>
      <c r="EBP358" s="51"/>
      <c r="EBQ358" s="51"/>
      <c r="EBR358" s="51"/>
      <c r="EBS358" s="51"/>
      <c r="EBT358" s="51"/>
      <c r="EBU358" s="51"/>
      <c r="EBV358" s="51"/>
      <c r="EBW358" s="51"/>
      <c r="EBX358" s="51"/>
      <c r="EBY358" s="51"/>
      <c r="EBZ358" s="51"/>
      <c r="ECA358" s="51"/>
      <c r="ECB358" s="51"/>
      <c r="ECC358" s="51"/>
      <c r="ECD358" s="51"/>
      <c r="ECE358" s="51"/>
      <c r="ECF358" s="51"/>
      <c r="ECG358" s="51"/>
      <c r="ECH358" s="51"/>
      <c r="ECI358" s="51"/>
      <c r="ECJ358" s="51"/>
      <c r="ECK358" s="51"/>
      <c r="ECL358" s="51"/>
      <c r="ECM358" s="51"/>
      <c r="ECN358" s="51"/>
      <c r="ECO358" s="51"/>
      <c r="ECP358" s="51"/>
      <c r="ECQ358" s="51"/>
      <c r="ECR358" s="51"/>
      <c r="ECS358" s="51"/>
      <c r="ECT358" s="51"/>
      <c r="ECU358" s="51"/>
      <c r="ECV358" s="51"/>
      <c r="ECW358" s="51"/>
      <c r="ECX358" s="51"/>
      <c r="ECY358" s="51"/>
      <c r="ECZ358" s="51"/>
      <c r="EDA358" s="51"/>
      <c r="EDB358" s="51"/>
      <c r="EDC358" s="51"/>
      <c r="EDD358" s="51"/>
      <c r="EDE358" s="51"/>
      <c r="EDF358" s="51"/>
      <c r="EDG358" s="51"/>
      <c r="EDH358" s="51"/>
      <c r="EDI358" s="51"/>
      <c r="EDJ358" s="51"/>
      <c r="EDK358" s="51"/>
      <c r="EDL358" s="51"/>
      <c r="EDM358" s="51"/>
      <c r="EDN358" s="51"/>
      <c r="EDO358" s="51"/>
      <c r="EDP358" s="51"/>
      <c r="EDQ358" s="51"/>
      <c r="EDR358" s="51"/>
      <c r="EDS358" s="51"/>
      <c r="EDT358" s="51"/>
      <c r="EDU358" s="51"/>
      <c r="EDV358" s="51"/>
      <c r="EDW358" s="51"/>
      <c r="EDX358" s="51"/>
      <c r="EDY358" s="51"/>
      <c r="EDZ358" s="51"/>
      <c r="EEA358" s="51"/>
      <c r="EEB358" s="51"/>
      <c r="EEC358" s="51"/>
      <c r="EED358" s="51"/>
      <c r="EEE358" s="51"/>
      <c r="EEF358" s="51"/>
      <c r="EEG358" s="51"/>
      <c r="EEH358" s="51"/>
      <c r="EEI358" s="51"/>
      <c r="EEJ358" s="51"/>
      <c r="EEK358" s="51"/>
      <c r="EEL358" s="51"/>
      <c r="EEM358" s="51"/>
      <c r="EEN358" s="51"/>
      <c r="EEO358" s="51"/>
      <c r="EEP358" s="51"/>
      <c r="EEQ358" s="51"/>
      <c r="EER358" s="51"/>
      <c r="EES358" s="51"/>
      <c r="EET358" s="51"/>
      <c r="EEU358" s="51"/>
      <c r="EEV358" s="51"/>
      <c r="EEW358" s="51"/>
      <c r="EEX358" s="51"/>
      <c r="EEY358" s="51"/>
      <c r="EEZ358" s="51"/>
      <c r="EFA358" s="51"/>
      <c r="EFB358" s="51"/>
      <c r="EFC358" s="51"/>
      <c r="EFD358" s="51"/>
      <c r="EFE358" s="51"/>
      <c r="EFF358" s="51"/>
      <c r="EFG358" s="51"/>
      <c r="EFH358" s="51"/>
      <c r="EFI358" s="51"/>
      <c r="EFJ358" s="51"/>
      <c r="EFK358" s="51"/>
      <c r="EFL358" s="51"/>
      <c r="EFM358" s="51"/>
      <c r="EFN358" s="51"/>
      <c r="EFO358" s="51"/>
      <c r="EFP358" s="51"/>
      <c r="EFQ358" s="51"/>
      <c r="EFR358" s="51"/>
      <c r="EFS358" s="51"/>
      <c r="EFT358" s="51"/>
      <c r="EFU358" s="51"/>
      <c r="EFV358" s="51"/>
      <c r="EFW358" s="51"/>
      <c r="EFX358" s="51"/>
      <c r="EFY358" s="51"/>
      <c r="EFZ358" s="51"/>
      <c r="EGA358" s="51"/>
      <c r="EGB358" s="51"/>
      <c r="EGC358" s="51"/>
      <c r="EGD358" s="51"/>
      <c r="EGE358" s="51"/>
      <c r="EGF358" s="51"/>
      <c r="EGG358" s="51"/>
      <c r="EGH358" s="51"/>
      <c r="EGI358" s="51"/>
      <c r="EGJ358" s="51"/>
      <c r="EGK358" s="51"/>
      <c r="EGL358" s="51"/>
      <c r="EGM358" s="51"/>
      <c r="EGN358" s="51"/>
      <c r="EGO358" s="51"/>
      <c r="EGP358" s="51"/>
      <c r="EGQ358" s="51"/>
      <c r="EGR358" s="51"/>
      <c r="EGS358" s="51"/>
      <c r="EGT358" s="51"/>
      <c r="EGU358" s="51"/>
      <c r="EGV358" s="51"/>
      <c r="EGW358" s="51"/>
      <c r="EGX358" s="51"/>
      <c r="EGY358" s="51"/>
      <c r="EGZ358" s="51"/>
      <c r="EHA358" s="51"/>
      <c r="EHB358" s="51"/>
      <c r="EHC358" s="51"/>
      <c r="EHD358" s="51"/>
      <c r="EHE358" s="51"/>
      <c r="EHF358" s="51"/>
      <c r="EHG358" s="51"/>
      <c r="EHH358" s="51"/>
      <c r="EHI358" s="51"/>
      <c r="EHJ358" s="51"/>
      <c r="EHK358" s="51"/>
      <c r="EHL358" s="51"/>
      <c r="EHM358" s="51"/>
      <c r="EHN358" s="51"/>
      <c r="EHO358" s="51"/>
      <c r="EHP358" s="51"/>
      <c r="EHQ358" s="51"/>
      <c r="EHR358" s="51"/>
      <c r="EHS358" s="51"/>
      <c r="EHT358" s="51"/>
      <c r="EHU358" s="51"/>
      <c r="EHV358" s="51"/>
      <c r="EHW358" s="51"/>
      <c r="EHX358" s="51"/>
      <c r="EHY358" s="51"/>
      <c r="EHZ358" s="51"/>
      <c r="EIA358" s="51"/>
      <c r="EIB358" s="51"/>
      <c r="EIC358" s="51"/>
      <c r="EID358" s="51"/>
      <c r="EIE358" s="51"/>
      <c r="EIF358" s="51"/>
      <c r="EIG358" s="51"/>
      <c r="EIH358" s="51"/>
      <c r="EII358" s="51"/>
      <c r="EIJ358" s="51"/>
      <c r="EIK358" s="51"/>
      <c r="EIL358" s="51"/>
      <c r="EIM358" s="51"/>
      <c r="EIN358" s="51"/>
      <c r="EIO358" s="51"/>
      <c r="EIP358" s="51"/>
      <c r="EIQ358" s="51"/>
      <c r="EIR358" s="51"/>
      <c r="EIS358" s="51"/>
      <c r="EIT358" s="51"/>
      <c r="EIU358" s="51"/>
      <c r="EIV358" s="51"/>
      <c r="EIW358" s="51"/>
      <c r="EIX358" s="51"/>
      <c r="EIY358" s="51"/>
      <c r="EIZ358" s="51"/>
      <c r="EJA358" s="51"/>
      <c r="EJB358" s="51"/>
      <c r="EJC358" s="51"/>
      <c r="EJD358" s="51"/>
      <c r="EJE358" s="51"/>
      <c r="EJF358" s="51"/>
      <c r="EJG358" s="51"/>
      <c r="EJH358" s="51"/>
      <c r="EJI358" s="51"/>
      <c r="EJJ358" s="51"/>
      <c r="EJK358" s="51"/>
      <c r="EJL358" s="51"/>
      <c r="EJM358" s="51"/>
      <c r="EJN358" s="51"/>
      <c r="EJO358" s="51"/>
      <c r="EJP358" s="51"/>
      <c r="EJQ358" s="51"/>
      <c r="EJR358" s="51"/>
      <c r="EJS358" s="51"/>
      <c r="EJT358" s="51"/>
      <c r="EJU358" s="51"/>
      <c r="EJV358" s="51"/>
      <c r="EJW358" s="51"/>
      <c r="EJX358" s="51"/>
      <c r="EJY358" s="51"/>
      <c r="EJZ358" s="51"/>
      <c r="EKA358" s="51"/>
      <c r="EKB358" s="51"/>
      <c r="EKC358" s="51"/>
      <c r="EKD358" s="51"/>
      <c r="EKE358" s="51"/>
      <c r="EKF358" s="51"/>
      <c r="EKG358" s="51"/>
      <c r="EKH358" s="51"/>
      <c r="EKI358" s="51"/>
      <c r="EKJ358" s="51"/>
      <c r="EKK358" s="51"/>
      <c r="EKL358" s="51"/>
      <c r="EKM358" s="51"/>
      <c r="EKN358" s="51"/>
      <c r="EKO358" s="51"/>
      <c r="EKP358" s="51"/>
      <c r="EKQ358" s="51"/>
      <c r="EKR358" s="51"/>
      <c r="EKS358" s="51"/>
      <c r="EKT358" s="51"/>
      <c r="EKU358" s="51"/>
      <c r="EKV358" s="51"/>
      <c r="EKW358" s="51"/>
      <c r="EKX358" s="51"/>
      <c r="EKY358" s="51"/>
      <c r="EKZ358" s="51"/>
      <c r="ELA358" s="51"/>
      <c r="ELB358" s="51"/>
      <c r="ELC358" s="51"/>
      <c r="ELD358" s="51"/>
      <c r="ELE358" s="51"/>
      <c r="ELF358" s="51"/>
      <c r="ELG358" s="51"/>
      <c r="ELH358" s="51"/>
      <c r="ELI358" s="51"/>
      <c r="ELJ358" s="51"/>
      <c r="ELK358" s="51"/>
      <c r="ELL358" s="51"/>
      <c r="ELM358" s="51"/>
      <c r="ELN358" s="51"/>
      <c r="ELO358" s="51"/>
      <c r="ELP358" s="51"/>
      <c r="ELQ358" s="51"/>
      <c r="ELR358" s="51"/>
      <c r="ELS358" s="51"/>
      <c r="ELT358" s="51"/>
      <c r="ELU358" s="51"/>
      <c r="ELV358" s="51"/>
      <c r="ELW358" s="51"/>
      <c r="ELX358" s="51"/>
      <c r="ELY358" s="51"/>
      <c r="ELZ358" s="51"/>
      <c r="EMA358" s="51"/>
      <c r="EMB358" s="51"/>
      <c r="EMC358" s="51"/>
      <c r="EMD358" s="51"/>
      <c r="EME358" s="51"/>
      <c r="EMF358" s="51"/>
      <c r="EMG358" s="51"/>
      <c r="EMH358" s="51"/>
      <c r="EMI358" s="51"/>
      <c r="EMJ358" s="51"/>
      <c r="EMK358" s="51"/>
      <c r="EML358" s="51"/>
      <c r="EMM358" s="51"/>
      <c r="EMN358" s="51"/>
      <c r="EMO358" s="51"/>
      <c r="EMP358" s="51"/>
      <c r="EMQ358" s="51"/>
      <c r="EMR358" s="51"/>
      <c r="EMS358" s="51"/>
      <c r="EMT358" s="51"/>
      <c r="EMU358" s="51"/>
      <c r="EMV358" s="51"/>
      <c r="EMW358" s="51"/>
      <c r="EMX358" s="51"/>
      <c r="EMY358" s="51"/>
      <c r="EMZ358" s="51"/>
      <c r="ENA358" s="51"/>
      <c r="ENB358" s="51"/>
      <c r="ENC358" s="51"/>
      <c r="END358" s="51"/>
      <c r="ENE358" s="51"/>
      <c r="ENF358" s="51"/>
      <c r="ENG358" s="51"/>
      <c r="ENH358" s="51"/>
      <c r="ENI358" s="51"/>
      <c r="ENJ358" s="51"/>
      <c r="ENK358" s="51"/>
      <c r="ENL358" s="51"/>
      <c r="ENM358" s="51"/>
      <c r="ENN358" s="51"/>
      <c r="ENO358" s="51"/>
      <c r="ENP358" s="51"/>
      <c r="ENQ358" s="51"/>
      <c r="ENR358" s="51"/>
      <c r="ENS358" s="51"/>
      <c r="ENT358" s="51"/>
      <c r="ENU358" s="51"/>
      <c r="ENV358" s="51"/>
      <c r="ENW358" s="51"/>
      <c r="ENX358" s="51"/>
      <c r="ENY358" s="51"/>
      <c r="ENZ358" s="51"/>
      <c r="EOA358" s="51"/>
      <c r="EOB358" s="51"/>
      <c r="EOC358" s="51"/>
      <c r="EOD358" s="51"/>
      <c r="EOE358" s="51"/>
      <c r="EOF358" s="51"/>
      <c r="EOG358" s="51"/>
      <c r="EOH358" s="51"/>
      <c r="EOI358" s="51"/>
      <c r="EOJ358" s="51"/>
      <c r="EOK358" s="51"/>
      <c r="EOL358" s="51"/>
      <c r="EOM358" s="51"/>
      <c r="EON358" s="51"/>
      <c r="EOO358" s="51"/>
      <c r="EOP358" s="51"/>
      <c r="EOQ358" s="51"/>
      <c r="EOR358" s="51"/>
      <c r="EOS358" s="51"/>
      <c r="EOT358" s="51"/>
      <c r="EOU358" s="51"/>
      <c r="EOV358" s="51"/>
      <c r="EOW358" s="51"/>
      <c r="EOX358" s="51"/>
      <c r="EOY358" s="51"/>
      <c r="EOZ358" s="51"/>
      <c r="EPA358" s="51"/>
      <c r="EPB358" s="51"/>
      <c r="EPC358" s="51"/>
      <c r="EPD358" s="51"/>
      <c r="EPE358" s="51"/>
      <c r="EPF358" s="51"/>
      <c r="EPG358" s="51"/>
      <c r="EPH358" s="51"/>
      <c r="EPI358" s="51"/>
      <c r="EPJ358" s="51"/>
      <c r="EPK358" s="51"/>
      <c r="EPL358" s="51"/>
      <c r="EPM358" s="51"/>
      <c r="EPN358" s="51"/>
      <c r="EPO358" s="51"/>
      <c r="EPP358" s="51"/>
      <c r="EPQ358" s="51"/>
      <c r="EPR358" s="51"/>
      <c r="EPS358" s="51"/>
      <c r="EPT358" s="51"/>
      <c r="EPU358" s="51"/>
      <c r="EPV358" s="51"/>
      <c r="EPW358" s="51"/>
      <c r="EPX358" s="51"/>
      <c r="EPY358" s="51"/>
      <c r="EPZ358" s="51"/>
      <c r="EQA358" s="51"/>
      <c r="EQB358" s="51"/>
      <c r="EQC358" s="51"/>
      <c r="EQD358" s="51"/>
      <c r="EQE358" s="51"/>
      <c r="EQF358" s="51"/>
      <c r="EQG358" s="51"/>
      <c r="EQH358" s="51"/>
      <c r="EQI358" s="51"/>
      <c r="EQJ358" s="51"/>
      <c r="EQK358" s="51"/>
      <c r="EQL358" s="51"/>
      <c r="EQM358" s="51"/>
      <c r="EQN358" s="51"/>
      <c r="EQO358" s="51"/>
      <c r="EQP358" s="51"/>
      <c r="EQQ358" s="51"/>
      <c r="EQR358" s="51"/>
      <c r="EQS358" s="51"/>
      <c r="EQT358" s="51"/>
      <c r="EQU358" s="51"/>
      <c r="EQV358" s="51"/>
      <c r="EQW358" s="51"/>
      <c r="EQX358" s="51"/>
      <c r="EQY358" s="51"/>
      <c r="EQZ358" s="51"/>
      <c r="ERA358" s="51"/>
      <c r="ERB358" s="51"/>
      <c r="ERC358" s="51"/>
      <c r="ERD358" s="51"/>
      <c r="ERE358" s="51"/>
      <c r="ERF358" s="51"/>
      <c r="ERG358" s="51"/>
      <c r="ERH358" s="51"/>
      <c r="ERI358" s="51"/>
      <c r="ERJ358" s="51"/>
      <c r="ERK358" s="51"/>
      <c r="ERL358" s="51"/>
      <c r="ERM358" s="51"/>
      <c r="ERN358" s="51"/>
      <c r="ERO358" s="51"/>
      <c r="ERP358" s="51"/>
      <c r="ERQ358" s="51"/>
      <c r="ERR358" s="51"/>
      <c r="ERS358" s="51"/>
      <c r="ERT358" s="51"/>
      <c r="ERU358" s="51"/>
      <c r="ERV358" s="51"/>
      <c r="ERW358" s="51"/>
      <c r="ERX358" s="51"/>
      <c r="ERY358" s="51"/>
      <c r="ERZ358" s="51"/>
      <c r="ESA358" s="51"/>
      <c r="ESB358" s="51"/>
      <c r="ESC358" s="51"/>
      <c r="ESD358" s="51"/>
      <c r="ESE358" s="51"/>
      <c r="ESF358" s="51"/>
      <c r="ESG358" s="51"/>
      <c r="ESH358" s="51"/>
      <c r="ESI358" s="51"/>
      <c r="ESJ358" s="51"/>
      <c r="ESK358" s="51"/>
      <c r="ESL358" s="51"/>
      <c r="ESM358" s="51"/>
      <c r="ESN358" s="51"/>
      <c r="ESO358" s="51"/>
      <c r="ESP358" s="51"/>
      <c r="ESQ358" s="51"/>
      <c r="ESR358" s="51"/>
      <c r="ESS358" s="51"/>
      <c r="EST358" s="51"/>
      <c r="ESU358" s="51"/>
      <c r="ESV358" s="51"/>
      <c r="ESW358" s="51"/>
      <c r="ESX358" s="51"/>
      <c r="ESY358" s="51"/>
      <c r="ESZ358" s="51"/>
      <c r="ETA358" s="51"/>
      <c r="ETB358" s="51"/>
      <c r="ETC358" s="51"/>
      <c r="ETD358" s="51"/>
      <c r="ETE358" s="51"/>
      <c r="ETF358" s="51"/>
      <c r="ETG358" s="51"/>
      <c r="ETH358" s="51"/>
      <c r="ETI358" s="51"/>
      <c r="ETJ358" s="51"/>
      <c r="ETK358" s="51"/>
      <c r="ETL358" s="51"/>
      <c r="ETM358" s="51"/>
      <c r="ETN358" s="51"/>
      <c r="ETO358" s="51"/>
      <c r="ETP358" s="51"/>
      <c r="ETQ358" s="51"/>
      <c r="ETR358" s="51"/>
      <c r="ETS358" s="51"/>
      <c r="ETT358" s="51"/>
      <c r="ETU358" s="51"/>
      <c r="ETV358" s="51"/>
      <c r="ETW358" s="51"/>
      <c r="ETX358" s="51"/>
      <c r="ETY358" s="51"/>
      <c r="ETZ358" s="51"/>
      <c r="EUA358" s="51"/>
      <c r="EUB358" s="51"/>
      <c r="EUC358" s="51"/>
      <c r="EUD358" s="51"/>
      <c r="EUE358" s="51"/>
      <c r="EUF358" s="51"/>
      <c r="EUG358" s="51"/>
      <c r="EUH358" s="51"/>
      <c r="EUI358" s="51"/>
      <c r="EUJ358" s="51"/>
      <c r="EUK358" s="51"/>
      <c r="EUL358" s="51"/>
      <c r="EUM358" s="51"/>
      <c r="EUN358" s="51"/>
      <c r="EUO358" s="51"/>
      <c r="EUP358" s="51"/>
      <c r="EUQ358" s="51"/>
      <c r="EUR358" s="51"/>
      <c r="EUS358" s="51"/>
      <c r="EUT358" s="51"/>
      <c r="EUU358" s="51"/>
      <c r="EUV358" s="51"/>
      <c r="EUW358" s="51"/>
      <c r="EUX358" s="51"/>
      <c r="EUY358" s="51"/>
      <c r="EUZ358" s="51"/>
      <c r="EVA358" s="51"/>
      <c r="EVB358" s="51"/>
      <c r="EVC358" s="51"/>
      <c r="EVD358" s="51"/>
      <c r="EVE358" s="51"/>
      <c r="EVF358" s="51"/>
      <c r="EVG358" s="51"/>
      <c r="EVH358" s="51"/>
      <c r="EVI358" s="51"/>
      <c r="EVJ358" s="51"/>
      <c r="EVK358" s="51"/>
      <c r="EVL358" s="51"/>
      <c r="EVM358" s="51"/>
      <c r="EVN358" s="51"/>
      <c r="EVO358" s="51"/>
      <c r="EVP358" s="51"/>
      <c r="EVQ358" s="51"/>
      <c r="EVR358" s="51"/>
      <c r="EVS358" s="51"/>
      <c r="EVT358" s="51"/>
      <c r="EVU358" s="51"/>
      <c r="EVV358" s="51"/>
      <c r="EVW358" s="51"/>
      <c r="EVX358" s="51"/>
      <c r="EVY358" s="51"/>
      <c r="EVZ358" s="51"/>
      <c r="EWA358" s="51"/>
      <c r="EWB358" s="51"/>
      <c r="EWC358" s="51"/>
      <c r="EWD358" s="51"/>
      <c r="EWE358" s="51"/>
      <c r="EWF358" s="51"/>
      <c r="EWG358" s="51"/>
      <c r="EWH358" s="51"/>
      <c r="EWI358" s="51"/>
      <c r="EWJ358" s="51"/>
      <c r="EWK358" s="51"/>
      <c r="EWL358" s="51"/>
      <c r="EWM358" s="51"/>
      <c r="EWN358" s="51"/>
      <c r="EWO358" s="51"/>
      <c r="EWP358" s="51"/>
      <c r="EWQ358" s="51"/>
      <c r="EWR358" s="51"/>
      <c r="EWS358" s="51"/>
      <c r="EWT358" s="51"/>
      <c r="EWU358" s="51"/>
      <c r="EWV358" s="51"/>
      <c r="EWW358" s="51"/>
      <c r="EWX358" s="51"/>
      <c r="EWY358" s="51"/>
      <c r="EWZ358" s="51"/>
      <c r="EXA358" s="51"/>
      <c r="EXB358" s="51"/>
      <c r="EXC358" s="51"/>
      <c r="EXD358" s="51"/>
      <c r="EXE358" s="51"/>
      <c r="EXF358" s="51"/>
      <c r="EXG358" s="51"/>
      <c r="EXH358" s="51"/>
      <c r="EXI358" s="51"/>
      <c r="EXJ358" s="51"/>
      <c r="EXK358" s="51"/>
      <c r="EXL358" s="51"/>
      <c r="EXM358" s="51"/>
      <c r="EXN358" s="51"/>
      <c r="EXO358" s="51"/>
      <c r="EXP358" s="51"/>
      <c r="EXQ358" s="51"/>
      <c r="EXR358" s="51"/>
      <c r="EXS358" s="51"/>
      <c r="EXT358" s="51"/>
      <c r="EXU358" s="51"/>
      <c r="EXV358" s="51"/>
      <c r="EXW358" s="51"/>
      <c r="EXX358" s="51"/>
      <c r="EXY358" s="51"/>
      <c r="EXZ358" s="51"/>
      <c r="EYA358" s="51"/>
      <c r="EYB358" s="51"/>
      <c r="EYC358" s="51"/>
      <c r="EYD358" s="51"/>
      <c r="EYE358" s="51"/>
      <c r="EYF358" s="51"/>
      <c r="EYG358" s="51"/>
      <c r="EYH358" s="51"/>
      <c r="EYI358" s="51"/>
      <c r="EYJ358" s="51"/>
      <c r="EYK358" s="51"/>
      <c r="EYL358" s="51"/>
      <c r="EYM358" s="51"/>
      <c r="EYN358" s="51"/>
      <c r="EYO358" s="51"/>
      <c r="EYP358" s="51"/>
      <c r="EYQ358" s="51"/>
      <c r="EYR358" s="51"/>
      <c r="EYS358" s="51"/>
      <c r="EYT358" s="51"/>
      <c r="EYU358" s="51"/>
      <c r="EYV358" s="51"/>
      <c r="EYW358" s="51"/>
      <c r="EYX358" s="51"/>
      <c r="EYY358" s="51"/>
      <c r="EYZ358" s="51"/>
      <c r="EZA358" s="51"/>
      <c r="EZB358" s="51"/>
      <c r="EZC358" s="51"/>
      <c r="EZD358" s="51"/>
      <c r="EZE358" s="51"/>
      <c r="EZF358" s="51"/>
      <c r="EZG358" s="51"/>
      <c r="EZH358" s="51"/>
      <c r="EZI358" s="51"/>
      <c r="EZJ358" s="51"/>
      <c r="EZK358" s="51"/>
      <c r="EZL358" s="51"/>
      <c r="EZM358" s="51"/>
      <c r="EZN358" s="51"/>
      <c r="EZO358" s="51"/>
      <c r="EZP358" s="51"/>
      <c r="EZQ358" s="51"/>
      <c r="EZR358" s="51"/>
      <c r="EZS358" s="51"/>
      <c r="EZT358" s="51"/>
      <c r="EZU358" s="51"/>
      <c r="EZV358" s="51"/>
      <c r="EZW358" s="51"/>
      <c r="EZX358" s="51"/>
      <c r="EZY358" s="51"/>
      <c r="EZZ358" s="51"/>
      <c r="FAA358" s="51"/>
      <c r="FAB358" s="51"/>
      <c r="FAC358" s="51"/>
      <c r="FAD358" s="51"/>
      <c r="FAE358" s="51"/>
      <c r="FAF358" s="51"/>
      <c r="FAG358" s="51"/>
      <c r="FAH358" s="51"/>
      <c r="FAI358" s="51"/>
      <c r="FAJ358" s="51"/>
      <c r="FAK358" s="51"/>
      <c r="FAL358" s="51"/>
      <c r="FAM358" s="51"/>
      <c r="FAN358" s="51"/>
      <c r="FAO358" s="51"/>
      <c r="FAP358" s="51"/>
      <c r="FAQ358" s="51"/>
      <c r="FAR358" s="51"/>
      <c r="FAS358" s="51"/>
      <c r="FAT358" s="51"/>
      <c r="FAU358" s="51"/>
      <c r="FAV358" s="51"/>
      <c r="FAW358" s="51"/>
      <c r="FAX358" s="51"/>
      <c r="FAY358" s="51"/>
      <c r="FAZ358" s="51"/>
      <c r="FBA358" s="51"/>
      <c r="FBB358" s="51"/>
      <c r="FBC358" s="51"/>
      <c r="FBD358" s="51"/>
      <c r="FBE358" s="51"/>
      <c r="FBF358" s="51"/>
      <c r="FBG358" s="51"/>
      <c r="FBH358" s="51"/>
      <c r="FBI358" s="51"/>
      <c r="FBJ358" s="51"/>
      <c r="FBK358" s="51"/>
      <c r="FBL358" s="51"/>
      <c r="FBM358" s="51"/>
      <c r="FBN358" s="51"/>
      <c r="FBO358" s="51"/>
      <c r="FBP358" s="51"/>
      <c r="FBQ358" s="51"/>
      <c r="FBR358" s="51"/>
      <c r="FBS358" s="51"/>
      <c r="FBT358" s="51"/>
      <c r="FBU358" s="51"/>
      <c r="FBV358" s="51"/>
      <c r="FBW358" s="51"/>
      <c r="FBX358" s="51"/>
      <c r="FBY358" s="51"/>
      <c r="FBZ358" s="51"/>
      <c r="FCA358" s="51"/>
      <c r="FCB358" s="51"/>
      <c r="FCC358" s="51"/>
      <c r="FCD358" s="51"/>
      <c r="FCE358" s="51"/>
      <c r="FCF358" s="51"/>
      <c r="FCG358" s="51"/>
      <c r="FCH358" s="51"/>
      <c r="FCI358" s="51"/>
      <c r="FCJ358" s="51"/>
      <c r="FCK358" s="51"/>
      <c r="FCL358" s="51"/>
      <c r="FCM358" s="51"/>
      <c r="FCN358" s="51"/>
      <c r="FCO358" s="51"/>
      <c r="FCP358" s="51"/>
      <c r="FCQ358" s="51"/>
      <c r="FCR358" s="51"/>
      <c r="FCS358" s="51"/>
      <c r="FCT358" s="51"/>
      <c r="FCU358" s="51"/>
      <c r="FCV358" s="51"/>
      <c r="FCW358" s="51"/>
      <c r="FCX358" s="51"/>
      <c r="FCY358" s="51"/>
      <c r="FCZ358" s="51"/>
      <c r="FDA358" s="51"/>
      <c r="FDB358" s="51"/>
      <c r="FDC358" s="51"/>
      <c r="FDD358" s="51"/>
      <c r="FDE358" s="51"/>
      <c r="FDF358" s="51"/>
      <c r="FDG358" s="51"/>
      <c r="FDH358" s="51"/>
      <c r="FDI358" s="51"/>
      <c r="FDJ358" s="51"/>
      <c r="FDK358" s="51"/>
      <c r="FDL358" s="51"/>
      <c r="FDM358" s="51"/>
      <c r="FDN358" s="51"/>
      <c r="FDO358" s="51"/>
      <c r="FDP358" s="51"/>
      <c r="FDQ358" s="51"/>
      <c r="FDR358" s="51"/>
      <c r="FDS358" s="51"/>
      <c r="FDT358" s="51"/>
      <c r="FDU358" s="51"/>
      <c r="FDV358" s="51"/>
      <c r="FDW358" s="51"/>
      <c r="FDX358" s="51"/>
      <c r="FDY358" s="51"/>
      <c r="FDZ358" s="51"/>
      <c r="FEA358" s="51"/>
      <c r="FEB358" s="51"/>
      <c r="FEC358" s="51"/>
      <c r="FED358" s="51"/>
      <c r="FEE358" s="51"/>
      <c r="FEF358" s="51"/>
      <c r="FEG358" s="51"/>
      <c r="FEH358" s="51"/>
      <c r="FEI358" s="51"/>
      <c r="FEJ358" s="51"/>
      <c r="FEK358" s="51"/>
      <c r="FEL358" s="51"/>
      <c r="FEM358" s="51"/>
      <c r="FEN358" s="51"/>
      <c r="FEO358" s="51"/>
      <c r="FEP358" s="51"/>
      <c r="FEQ358" s="51"/>
      <c r="FER358" s="51"/>
      <c r="FES358" s="51"/>
      <c r="FET358" s="51"/>
      <c r="FEU358" s="51"/>
      <c r="FEV358" s="51"/>
      <c r="FEW358" s="51"/>
      <c r="FEX358" s="51"/>
      <c r="FEY358" s="51"/>
      <c r="FEZ358" s="51"/>
      <c r="FFA358" s="51"/>
      <c r="FFB358" s="51"/>
      <c r="FFC358" s="51"/>
      <c r="FFD358" s="51"/>
      <c r="FFE358" s="51"/>
      <c r="FFF358" s="51"/>
      <c r="FFG358" s="51"/>
      <c r="FFH358" s="51"/>
      <c r="FFI358" s="51"/>
      <c r="FFJ358" s="51"/>
      <c r="FFK358" s="51"/>
      <c r="FFL358" s="51"/>
      <c r="FFM358" s="51"/>
      <c r="FFN358" s="51"/>
      <c r="FFO358" s="51"/>
      <c r="FFP358" s="51"/>
      <c r="FFQ358" s="51"/>
      <c r="FFR358" s="51"/>
      <c r="FFS358" s="51"/>
      <c r="FFT358" s="51"/>
      <c r="FFU358" s="51"/>
      <c r="FFV358" s="51"/>
      <c r="FFW358" s="51"/>
      <c r="FFX358" s="51"/>
      <c r="FFY358" s="51"/>
      <c r="FFZ358" s="51"/>
      <c r="FGA358" s="51"/>
      <c r="FGB358" s="51"/>
      <c r="FGC358" s="51"/>
      <c r="FGD358" s="51"/>
      <c r="FGE358" s="51"/>
      <c r="FGF358" s="51"/>
      <c r="FGG358" s="51"/>
      <c r="FGH358" s="51"/>
      <c r="FGI358" s="51"/>
      <c r="FGJ358" s="51"/>
      <c r="FGK358" s="51"/>
      <c r="FGL358" s="51"/>
      <c r="FGM358" s="51"/>
      <c r="FGN358" s="51"/>
      <c r="FGO358" s="51"/>
      <c r="FGP358" s="51"/>
      <c r="FGQ358" s="51"/>
      <c r="FGR358" s="51"/>
      <c r="FGS358" s="51"/>
      <c r="FGT358" s="51"/>
      <c r="FGU358" s="51"/>
      <c r="FGV358" s="51"/>
      <c r="FGW358" s="51"/>
      <c r="FGX358" s="51"/>
      <c r="FGY358" s="51"/>
      <c r="FGZ358" s="51"/>
      <c r="FHA358" s="51"/>
      <c r="FHB358" s="51"/>
      <c r="FHC358" s="51"/>
      <c r="FHD358" s="51"/>
      <c r="FHE358" s="51"/>
      <c r="FHF358" s="51"/>
      <c r="FHG358" s="51"/>
      <c r="FHH358" s="51"/>
      <c r="FHI358" s="51"/>
      <c r="FHJ358" s="51"/>
      <c r="FHK358" s="51"/>
      <c r="FHL358" s="51"/>
      <c r="FHM358" s="51"/>
      <c r="FHN358" s="51"/>
      <c r="FHO358" s="51"/>
      <c r="FHP358" s="51"/>
      <c r="FHQ358" s="51"/>
      <c r="FHR358" s="51"/>
      <c r="FHS358" s="51"/>
      <c r="FHT358" s="51"/>
      <c r="FHU358" s="51"/>
      <c r="FHV358" s="51"/>
      <c r="FHW358" s="51"/>
      <c r="FHX358" s="51"/>
      <c r="FHY358" s="51"/>
      <c r="FHZ358" s="51"/>
      <c r="FIA358" s="51"/>
      <c r="FIB358" s="51"/>
      <c r="FIC358" s="51"/>
      <c r="FID358" s="51"/>
      <c r="FIE358" s="51"/>
      <c r="FIF358" s="51"/>
      <c r="FIG358" s="51"/>
      <c r="FIH358" s="51"/>
      <c r="FII358" s="51"/>
      <c r="FIJ358" s="51"/>
      <c r="FIK358" s="51"/>
      <c r="FIL358" s="51"/>
      <c r="FIM358" s="51"/>
      <c r="FIN358" s="51"/>
      <c r="FIO358" s="51"/>
      <c r="FIP358" s="51"/>
      <c r="FIQ358" s="51"/>
      <c r="FIR358" s="51"/>
      <c r="FIS358" s="51"/>
      <c r="FIT358" s="51"/>
      <c r="FIU358" s="51"/>
      <c r="FIV358" s="51"/>
      <c r="FIW358" s="51"/>
      <c r="FIX358" s="51"/>
      <c r="FIY358" s="51"/>
      <c r="FIZ358" s="51"/>
      <c r="FJA358" s="51"/>
      <c r="FJB358" s="51"/>
      <c r="FJC358" s="51"/>
      <c r="FJD358" s="51"/>
      <c r="FJE358" s="51"/>
      <c r="FJF358" s="51"/>
      <c r="FJG358" s="51"/>
      <c r="FJH358" s="51"/>
      <c r="FJI358" s="51"/>
      <c r="FJJ358" s="51"/>
      <c r="FJK358" s="51"/>
      <c r="FJL358" s="51"/>
      <c r="FJM358" s="51"/>
      <c r="FJN358" s="51"/>
      <c r="FJO358" s="51"/>
      <c r="FJP358" s="51"/>
      <c r="FJQ358" s="51"/>
      <c r="FJR358" s="51"/>
      <c r="FJS358" s="51"/>
      <c r="FJT358" s="51"/>
      <c r="FJU358" s="51"/>
      <c r="FJV358" s="51"/>
      <c r="FJW358" s="51"/>
      <c r="FJX358" s="51"/>
      <c r="FJY358" s="51"/>
      <c r="FJZ358" s="51"/>
      <c r="FKA358" s="51"/>
      <c r="FKB358" s="51"/>
      <c r="FKC358" s="51"/>
      <c r="FKD358" s="51"/>
      <c r="FKE358" s="51"/>
      <c r="FKF358" s="51"/>
      <c r="FKG358" s="51"/>
      <c r="FKH358" s="51"/>
      <c r="FKI358" s="51"/>
      <c r="FKJ358" s="51"/>
      <c r="FKK358" s="51"/>
      <c r="FKL358" s="51"/>
      <c r="FKM358" s="51"/>
      <c r="FKN358" s="51"/>
      <c r="FKO358" s="51"/>
      <c r="FKP358" s="51"/>
      <c r="FKQ358" s="51"/>
      <c r="FKR358" s="51"/>
      <c r="FKS358" s="51"/>
      <c r="FKT358" s="51"/>
      <c r="FKU358" s="51"/>
      <c r="FKV358" s="51"/>
      <c r="FKW358" s="51"/>
      <c r="FKX358" s="51"/>
      <c r="FKY358" s="51"/>
      <c r="FKZ358" s="51"/>
      <c r="FLA358" s="51"/>
      <c r="FLB358" s="51"/>
      <c r="FLC358" s="51"/>
      <c r="FLD358" s="51"/>
      <c r="FLE358" s="51"/>
      <c r="FLF358" s="51"/>
      <c r="FLG358" s="51"/>
      <c r="FLH358" s="51"/>
      <c r="FLI358" s="51"/>
      <c r="FLJ358" s="51"/>
      <c r="FLK358" s="51"/>
      <c r="FLL358" s="51"/>
      <c r="FLM358" s="51"/>
      <c r="FLN358" s="51"/>
      <c r="FLO358" s="51"/>
      <c r="FLP358" s="51"/>
      <c r="FLQ358" s="51"/>
      <c r="FLR358" s="51"/>
      <c r="FLS358" s="51"/>
      <c r="FLT358" s="51"/>
      <c r="FLU358" s="51"/>
      <c r="FLV358" s="51"/>
      <c r="FLW358" s="51"/>
      <c r="FLX358" s="51"/>
      <c r="FLY358" s="51"/>
      <c r="FLZ358" s="51"/>
      <c r="FMA358" s="51"/>
      <c r="FMB358" s="51"/>
      <c r="FMC358" s="51"/>
      <c r="FMD358" s="51"/>
      <c r="FME358" s="51"/>
      <c r="FMF358" s="51"/>
      <c r="FMG358" s="51"/>
      <c r="FMH358" s="51"/>
      <c r="FMI358" s="51"/>
      <c r="FMJ358" s="51"/>
      <c r="FMK358" s="51"/>
      <c r="FML358" s="51"/>
      <c r="FMM358" s="51"/>
      <c r="FMN358" s="51"/>
      <c r="FMO358" s="51"/>
      <c r="FMP358" s="51"/>
      <c r="FMQ358" s="51"/>
      <c r="FMR358" s="51"/>
      <c r="FMS358" s="51"/>
      <c r="FMT358" s="51"/>
      <c r="FMU358" s="51"/>
      <c r="FMV358" s="51"/>
      <c r="FMW358" s="51"/>
      <c r="FMX358" s="51"/>
      <c r="FMY358" s="51"/>
      <c r="FMZ358" s="51"/>
      <c r="FNA358" s="51"/>
      <c r="FNB358" s="51"/>
      <c r="FNC358" s="51"/>
      <c r="FND358" s="51"/>
      <c r="FNE358" s="51"/>
      <c r="FNF358" s="51"/>
      <c r="FNG358" s="51"/>
      <c r="FNH358" s="51"/>
      <c r="FNI358" s="51"/>
      <c r="FNJ358" s="51"/>
      <c r="FNK358" s="51"/>
      <c r="FNL358" s="51"/>
      <c r="FNM358" s="51"/>
      <c r="FNN358" s="51"/>
      <c r="FNO358" s="51"/>
      <c r="FNP358" s="51"/>
      <c r="FNQ358" s="51"/>
      <c r="FNR358" s="51"/>
      <c r="FNS358" s="51"/>
      <c r="FNT358" s="51"/>
      <c r="FNU358" s="51"/>
      <c r="FNV358" s="51"/>
      <c r="FNW358" s="51"/>
      <c r="FNX358" s="51"/>
      <c r="FNY358" s="51"/>
      <c r="FNZ358" s="51"/>
      <c r="FOA358" s="51"/>
      <c r="FOB358" s="51"/>
      <c r="FOC358" s="51"/>
      <c r="FOD358" s="51"/>
      <c r="FOE358" s="51"/>
      <c r="FOF358" s="51"/>
      <c r="FOG358" s="51"/>
      <c r="FOH358" s="51"/>
      <c r="FOI358" s="51"/>
      <c r="FOJ358" s="51"/>
      <c r="FOK358" s="51"/>
      <c r="FOL358" s="51"/>
      <c r="FOM358" s="51"/>
      <c r="FON358" s="51"/>
      <c r="FOO358" s="51"/>
      <c r="FOP358" s="51"/>
      <c r="FOQ358" s="51"/>
      <c r="FOR358" s="51"/>
      <c r="FOS358" s="51"/>
      <c r="FOT358" s="51"/>
      <c r="FOU358" s="51"/>
      <c r="FOV358" s="51"/>
      <c r="FOW358" s="51"/>
      <c r="FOX358" s="51"/>
      <c r="FOY358" s="51"/>
      <c r="FOZ358" s="51"/>
      <c r="FPA358" s="51"/>
      <c r="FPB358" s="51"/>
      <c r="FPC358" s="51"/>
      <c r="FPD358" s="51"/>
      <c r="FPE358" s="51"/>
      <c r="FPF358" s="51"/>
      <c r="FPG358" s="51"/>
      <c r="FPH358" s="51"/>
      <c r="FPI358" s="51"/>
      <c r="FPJ358" s="51"/>
      <c r="FPK358" s="51"/>
      <c r="FPL358" s="51"/>
      <c r="FPM358" s="51"/>
      <c r="FPN358" s="51"/>
      <c r="FPO358" s="51"/>
      <c r="FPP358" s="51"/>
      <c r="FPQ358" s="51"/>
      <c r="FPR358" s="51"/>
      <c r="FPS358" s="51"/>
      <c r="FPT358" s="51"/>
      <c r="FPU358" s="51"/>
      <c r="FPV358" s="51"/>
      <c r="FPW358" s="51"/>
      <c r="FPX358" s="51"/>
      <c r="FPY358" s="51"/>
      <c r="FPZ358" s="51"/>
      <c r="FQA358" s="51"/>
      <c r="FQB358" s="51"/>
      <c r="FQC358" s="51"/>
      <c r="FQD358" s="51"/>
      <c r="FQE358" s="51"/>
      <c r="FQF358" s="51"/>
      <c r="FQG358" s="51"/>
      <c r="FQH358" s="51"/>
      <c r="FQI358" s="51"/>
      <c r="FQJ358" s="51"/>
      <c r="FQK358" s="51"/>
      <c r="FQL358" s="51"/>
      <c r="FQM358" s="51"/>
      <c r="FQN358" s="51"/>
      <c r="FQO358" s="51"/>
      <c r="FQP358" s="51"/>
      <c r="FQQ358" s="51"/>
      <c r="FQR358" s="51"/>
      <c r="FQS358" s="51"/>
      <c r="FQT358" s="51"/>
      <c r="FQU358" s="51"/>
      <c r="FQV358" s="51"/>
      <c r="FQW358" s="51"/>
      <c r="FQX358" s="51"/>
      <c r="FQY358" s="51"/>
      <c r="FQZ358" s="51"/>
      <c r="FRA358" s="51"/>
      <c r="FRB358" s="51"/>
      <c r="FRC358" s="51"/>
      <c r="FRD358" s="51"/>
      <c r="FRE358" s="51"/>
      <c r="FRF358" s="51"/>
      <c r="FRG358" s="51"/>
      <c r="FRH358" s="51"/>
      <c r="FRI358" s="51"/>
      <c r="FRJ358" s="51"/>
      <c r="FRK358" s="51"/>
      <c r="FRL358" s="51"/>
      <c r="FRM358" s="51"/>
      <c r="FRN358" s="51"/>
      <c r="FRO358" s="51"/>
      <c r="FRP358" s="51"/>
      <c r="FRQ358" s="51"/>
      <c r="FRR358" s="51"/>
      <c r="FRS358" s="51"/>
      <c r="FRT358" s="51"/>
      <c r="FRU358" s="51"/>
      <c r="FRV358" s="51"/>
      <c r="FRW358" s="51"/>
      <c r="FRX358" s="51"/>
      <c r="FRY358" s="51"/>
      <c r="FRZ358" s="51"/>
      <c r="FSA358" s="51"/>
      <c r="FSB358" s="51"/>
      <c r="FSC358" s="51"/>
      <c r="FSD358" s="51"/>
      <c r="FSE358" s="51"/>
      <c r="FSF358" s="51"/>
      <c r="FSG358" s="51"/>
      <c r="FSH358" s="51"/>
      <c r="FSI358" s="51"/>
      <c r="FSJ358" s="51"/>
      <c r="FSK358" s="51"/>
      <c r="FSL358" s="51"/>
      <c r="FSM358" s="51"/>
      <c r="FSN358" s="51"/>
      <c r="FSO358" s="51"/>
      <c r="FSP358" s="51"/>
      <c r="FSQ358" s="51"/>
      <c r="FSR358" s="51"/>
      <c r="FSS358" s="51"/>
      <c r="FST358" s="51"/>
      <c r="FSU358" s="51"/>
      <c r="FSV358" s="51"/>
      <c r="FSW358" s="51"/>
      <c r="FSX358" s="51"/>
      <c r="FSY358" s="51"/>
      <c r="FSZ358" s="51"/>
      <c r="FTA358" s="51"/>
      <c r="FTB358" s="51"/>
      <c r="FTC358" s="51"/>
      <c r="FTD358" s="51"/>
      <c r="FTE358" s="51"/>
      <c r="FTF358" s="51"/>
      <c r="FTG358" s="51"/>
      <c r="FTH358" s="51"/>
      <c r="FTI358" s="51"/>
      <c r="FTJ358" s="51"/>
      <c r="FTK358" s="51"/>
      <c r="FTL358" s="51"/>
      <c r="FTM358" s="51"/>
      <c r="FTN358" s="51"/>
      <c r="FTO358" s="51"/>
      <c r="FTP358" s="51"/>
      <c r="FTQ358" s="51"/>
      <c r="FTR358" s="51"/>
      <c r="FTS358" s="51"/>
      <c r="FTT358" s="51"/>
      <c r="FTU358" s="51"/>
      <c r="FTV358" s="51"/>
      <c r="FTW358" s="51"/>
      <c r="FTX358" s="51"/>
      <c r="FTY358" s="51"/>
      <c r="FTZ358" s="51"/>
      <c r="FUA358" s="51"/>
      <c r="FUB358" s="51"/>
      <c r="FUC358" s="51"/>
      <c r="FUD358" s="51"/>
      <c r="FUE358" s="51"/>
      <c r="FUF358" s="51"/>
      <c r="FUG358" s="51"/>
      <c r="FUH358" s="51"/>
      <c r="FUI358" s="51"/>
      <c r="FUJ358" s="51"/>
      <c r="FUK358" s="51"/>
      <c r="FUL358" s="51"/>
      <c r="FUM358" s="51"/>
      <c r="FUN358" s="51"/>
      <c r="FUO358" s="51"/>
      <c r="FUP358" s="51"/>
      <c r="FUQ358" s="51"/>
      <c r="FUR358" s="51"/>
      <c r="FUS358" s="51"/>
      <c r="FUT358" s="51"/>
      <c r="FUU358" s="51"/>
      <c r="FUV358" s="51"/>
      <c r="FUW358" s="51"/>
      <c r="FUX358" s="51"/>
      <c r="FUY358" s="51"/>
      <c r="FUZ358" s="51"/>
      <c r="FVA358" s="51"/>
      <c r="FVB358" s="51"/>
      <c r="FVC358" s="51"/>
      <c r="FVD358" s="51"/>
      <c r="FVE358" s="51"/>
      <c r="FVF358" s="51"/>
      <c r="FVG358" s="51"/>
      <c r="FVH358" s="51"/>
      <c r="FVI358" s="51"/>
      <c r="FVJ358" s="51"/>
      <c r="FVK358" s="51"/>
      <c r="FVL358" s="51"/>
      <c r="FVM358" s="51"/>
      <c r="FVN358" s="51"/>
      <c r="FVO358" s="51"/>
      <c r="FVP358" s="51"/>
      <c r="FVQ358" s="51"/>
      <c r="FVR358" s="51"/>
      <c r="FVS358" s="51"/>
      <c r="FVT358" s="51"/>
      <c r="FVU358" s="51"/>
      <c r="FVV358" s="51"/>
      <c r="FVW358" s="51"/>
      <c r="FVX358" s="51"/>
      <c r="FVY358" s="51"/>
      <c r="FVZ358" s="51"/>
      <c r="FWA358" s="51"/>
      <c r="FWB358" s="51"/>
      <c r="FWC358" s="51"/>
      <c r="FWD358" s="51"/>
      <c r="FWE358" s="51"/>
      <c r="FWF358" s="51"/>
      <c r="FWG358" s="51"/>
      <c r="FWH358" s="51"/>
      <c r="FWI358" s="51"/>
      <c r="FWJ358" s="51"/>
      <c r="FWK358" s="51"/>
      <c r="FWL358" s="51"/>
      <c r="FWM358" s="51"/>
      <c r="FWN358" s="51"/>
      <c r="FWO358" s="51"/>
      <c r="FWP358" s="51"/>
      <c r="FWQ358" s="51"/>
      <c r="FWR358" s="51"/>
      <c r="FWS358" s="51"/>
      <c r="FWT358" s="51"/>
      <c r="FWU358" s="51"/>
      <c r="FWV358" s="51"/>
      <c r="FWW358" s="51"/>
      <c r="FWX358" s="51"/>
      <c r="FWY358" s="51"/>
      <c r="FWZ358" s="51"/>
      <c r="FXA358" s="51"/>
      <c r="FXB358" s="51"/>
      <c r="FXC358" s="51"/>
      <c r="FXD358" s="51"/>
      <c r="FXE358" s="51"/>
      <c r="FXF358" s="51"/>
      <c r="FXG358" s="51"/>
      <c r="FXH358" s="51"/>
      <c r="FXI358" s="51"/>
      <c r="FXJ358" s="51"/>
      <c r="FXK358" s="51"/>
      <c r="FXL358" s="51"/>
      <c r="FXM358" s="51"/>
      <c r="FXN358" s="51"/>
      <c r="FXO358" s="51"/>
      <c r="FXP358" s="51"/>
      <c r="FXQ358" s="51"/>
      <c r="FXR358" s="51"/>
      <c r="FXS358" s="51"/>
      <c r="FXT358" s="51"/>
      <c r="FXU358" s="51"/>
      <c r="FXV358" s="51"/>
      <c r="FXW358" s="51"/>
      <c r="FXX358" s="51"/>
      <c r="FXY358" s="51"/>
      <c r="FXZ358" s="51"/>
      <c r="FYA358" s="51"/>
      <c r="FYB358" s="51"/>
      <c r="FYC358" s="51"/>
      <c r="FYD358" s="51"/>
      <c r="FYE358" s="51"/>
      <c r="FYF358" s="51"/>
      <c r="FYG358" s="51"/>
      <c r="FYH358" s="51"/>
      <c r="FYI358" s="51"/>
      <c r="FYJ358" s="51"/>
      <c r="FYK358" s="51"/>
      <c r="FYL358" s="51"/>
      <c r="FYM358" s="51"/>
      <c r="FYN358" s="51"/>
      <c r="FYO358" s="51"/>
      <c r="FYP358" s="51"/>
      <c r="FYQ358" s="51"/>
      <c r="FYR358" s="51"/>
      <c r="FYS358" s="51"/>
      <c r="FYT358" s="51"/>
      <c r="FYU358" s="51"/>
      <c r="FYV358" s="51"/>
      <c r="FYW358" s="51"/>
      <c r="FYX358" s="51"/>
      <c r="FYY358" s="51"/>
      <c r="FYZ358" s="51"/>
      <c r="FZA358" s="51"/>
      <c r="FZB358" s="51"/>
      <c r="FZC358" s="51"/>
      <c r="FZD358" s="51"/>
      <c r="FZE358" s="51"/>
      <c r="FZF358" s="51"/>
      <c r="FZG358" s="51"/>
      <c r="FZH358" s="51"/>
      <c r="FZI358" s="51"/>
      <c r="FZJ358" s="51"/>
      <c r="FZK358" s="51"/>
      <c r="FZL358" s="51"/>
      <c r="FZM358" s="51"/>
      <c r="FZN358" s="51"/>
      <c r="FZO358" s="51"/>
      <c r="FZP358" s="51"/>
      <c r="FZQ358" s="51"/>
      <c r="FZR358" s="51"/>
      <c r="FZS358" s="51"/>
      <c r="FZT358" s="51"/>
      <c r="FZU358" s="51"/>
      <c r="FZV358" s="51"/>
      <c r="FZW358" s="51"/>
      <c r="FZX358" s="51"/>
      <c r="FZY358" s="51"/>
      <c r="FZZ358" s="51"/>
      <c r="GAA358" s="51"/>
      <c r="GAB358" s="51"/>
      <c r="GAC358" s="51"/>
      <c r="GAD358" s="51"/>
      <c r="GAE358" s="51"/>
      <c r="GAF358" s="51"/>
      <c r="GAG358" s="51"/>
      <c r="GAH358" s="51"/>
      <c r="GAI358" s="51"/>
      <c r="GAJ358" s="51"/>
      <c r="GAK358" s="51"/>
      <c r="GAL358" s="51"/>
      <c r="GAM358" s="51"/>
      <c r="GAN358" s="51"/>
      <c r="GAO358" s="51"/>
      <c r="GAP358" s="51"/>
      <c r="GAQ358" s="51"/>
      <c r="GAR358" s="51"/>
      <c r="GAS358" s="51"/>
      <c r="GAT358" s="51"/>
      <c r="GAU358" s="51"/>
      <c r="GAV358" s="51"/>
      <c r="GAW358" s="51"/>
      <c r="GAX358" s="51"/>
      <c r="GAY358" s="51"/>
      <c r="GAZ358" s="51"/>
      <c r="GBA358" s="51"/>
      <c r="GBB358" s="51"/>
      <c r="GBC358" s="51"/>
      <c r="GBD358" s="51"/>
      <c r="GBE358" s="51"/>
      <c r="GBF358" s="51"/>
      <c r="GBG358" s="51"/>
      <c r="GBH358" s="51"/>
      <c r="GBI358" s="51"/>
      <c r="GBJ358" s="51"/>
      <c r="GBK358" s="51"/>
      <c r="GBL358" s="51"/>
      <c r="GBM358" s="51"/>
      <c r="GBN358" s="51"/>
      <c r="GBO358" s="51"/>
      <c r="GBP358" s="51"/>
      <c r="GBQ358" s="51"/>
      <c r="GBR358" s="51"/>
      <c r="GBS358" s="51"/>
      <c r="GBT358" s="51"/>
      <c r="GBU358" s="51"/>
      <c r="GBV358" s="51"/>
      <c r="GBW358" s="51"/>
      <c r="GBX358" s="51"/>
      <c r="GBY358" s="51"/>
      <c r="GBZ358" s="51"/>
      <c r="GCA358" s="51"/>
      <c r="GCB358" s="51"/>
      <c r="GCC358" s="51"/>
      <c r="GCD358" s="51"/>
      <c r="GCE358" s="51"/>
      <c r="GCF358" s="51"/>
      <c r="GCG358" s="51"/>
      <c r="GCH358" s="51"/>
      <c r="GCI358" s="51"/>
      <c r="GCJ358" s="51"/>
      <c r="GCK358" s="51"/>
      <c r="GCL358" s="51"/>
      <c r="GCM358" s="51"/>
      <c r="GCN358" s="51"/>
      <c r="GCO358" s="51"/>
      <c r="GCP358" s="51"/>
      <c r="GCQ358" s="51"/>
      <c r="GCR358" s="51"/>
      <c r="GCS358" s="51"/>
      <c r="GCT358" s="51"/>
      <c r="GCU358" s="51"/>
      <c r="GCV358" s="51"/>
      <c r="GCW358" s="51"/>
      <c r="GCX358" s="51"/>
      <c r="GCY358" s="51"/>
      <c r="GCZ358" s="51"/>
      <c r="GDA358" s="51"/>
      <c r="GDB358" s="51"/>
      <c r="GDC358" s="51"/>
      <c r="GDD358" s="51"/>
      <c r="GDE358" s="51"/>
      <c r="GDF358" s="51"/>
      <c r="GDG358" s="51"/>
      <c r="GDH358" s="51"/>
      <c r="GDI358" s="51"/>
      <c r="GDJ358" s="51"/>
      <c r="GDK358" s="51"/>
      <c r="GDL358" s="51"/>
      <c r="GDM358" s="51"/>
      <c r="GDN358" s="51"/>
      <c r="GDO358" s="51"/>
      <c r="GDP358" s="51"/>
      <c r="GDQ358" s="51"/>
      <c r="GDR358" s="51"/>
      <c r="GDS358" s="51"/>
      <c r="GDT358" s="51"/>
      <c r="GDU358" s="51"/>
      <c r="GDV358" s="51"/>
      <c r="GDW358" s="51"/>
      <c r="GDX358" s="51"/>
      <c r="GDY358" s="51"/>
      <c r="GDZ358" s="51"/>
      <c r="GEA358" s="51"/>
      <c r="GEB358" s="51"/>
      <c r="GEC358" s="51"/>
      <c r="GED358" s="51"/>
      <c r="GEE358" s="51"/>
      <c r="GEF358" s="51"/>
      <c r="GEG358" s="51"/>
      <c r="GEH358" s="51"/>
      <c r="GEI358" s="51"/>
      <c r="GEJ358" s="51"/>
      <c r="GEK358" s="51"/>
      <c r="GEL358" s="51"/>
      <c r="GEM358" s="51"/>
      <c r="GEN358" s="51"/>
      <c r="GEO358" s="51"/>
      <c r="GEP358" s="51"/>
      <c r="GEQ358" s="51"/>
      <c r="GER358" s="51"/>
      <c r="GES358" s="51"/>
      <c r="GET358" s="51"/>
      <c r="GEU358" s="51"/>
      <c r="GEV358" s="51"/>
      <c r="GEW358" s="51"/>
      <c r="GEX358" s="51"/>
      <c r="GEY358" s="51"/>
      <c r="GEZ358" s="51"/>
      <c r="GFA358" s="51"/>
      <c r="GFB358" s="51"/>
      <c r="GFC358" s="51"/>
      <c r="GFD358" s="51"/>
      <c r="GFE358" s="51"/>
      <c r="GFF358" s="51"/>
      <c r="GFG358" s="51"/>
      <c r="GFH358" s="51"/>
      <c r="GFI358" s="51"/>
      <c r="GFJ358" s="51"/>
      <c r="GFK358" s="51"/>
      <c r="GFL358" s="51"/>
      <c r="GFM358" s="51"/>
      <c r="GFN358" s="51"/>
      <c r="GFO358" s="51"/>
      <c r="GFP358" s="51"/>
      <c r="GFQ358" s="51"/>
      <c r="GFR358" s="51"/>
      <c r="GFS358" s="51"/>
      <c r="GFT358" s="51"/>
      <c r="GFU358" s="51"/>
      <c r="GFV358" s="51"/>
      <c r="GFW358" s="51"/>
      <c r="GFX358" s="51"/>
      <c r="GFY358" s="51"/>
      <c r="GFZ358" s="51"/>
      <c r="GGA358" s="51"/>
      <c r="GGB358" s="51"/>
      <c r="GGC358" s="51"/>
      <c r="GGD358" s="51"/>
      <c r="GGE358" s="51"/>
      <c r="GGF358" s="51"/>
      <c r="GGG358" s="51"/>
      <c r="GGH358" s="51"/>
      <c r="GGI358" s="51"/>
      <c r="GGJ358" s="51"/>
      <c r="GGK358" s="51"/>
      <c r="GGL358" s="51"/>
      <c r="GGM358" s="51"/>
      <c r="GGN358" s="51"/>
      <c r="GGO358" s="51"/>
      <c r="GGP358" s="51"/>
      <c r="GGQ358" s="51"/>
      <c r="GGR358" s="51"/>
      <c r="GGS358" s="51"/>
      <c r="GGT358" s="51"/>
      <c r="GGU358" s="51"/>
      <c r="GGV358" s="51"/>
      <c r="GGW358" s="51"/>
      <c r="GGX358" s="51"/>
      <c r="GGY358" s="51"/>
      <c r="GGZ358" s="51"/>
      <c r="GHA358" s="51"/>
      <c r="GHB358" s="51"/>
      <c r="GHC358" s="51"/>
      <c r="GHD358" s="51"/>
      <c r="GHE358" s="51"/>
      <c r="GHF358" s="51"/>
      <c r="GHG358" s="51"/>
      <c r="GHH358" s="51"/>
      <c r="GHI358" s="51"/>
      <c r="GHJ358" s="51"/>
      <c r="GHK358" s="51"/>
      <c r="GHL358" s="51"/>
      <c r="GHM358" s="51"/>
      <c r="GHN358" s="51"/>
      <c r="GHO358" s="51"/>
      <c r="GHP358" s="51"/>
      <c r="GHQ358" s="51"/>
      <c r="GHR358" s="51"/>
      <c r="GHS358" s="51"/>
      <c r="GHT358" s="51"/>
      <c r="GHU358" s="51"/>
      <c r="GHV358" s="51"/>
      <c r="GHW358" s="51"/>
      <c r="GHX358" s="51"/>
      <c r="GHY358" s="51"/>
      <c r="GHZ358" s="51"/>
      <c r="GIA358" s="51"/>
      <c r="GIB358" s="51"/>
      <c r="GIC358" s="51"/>
      <c r="GID358" s="51"/>
      <c r="GIE358" s="51"/>
      <c r="GIF358" s="51"/>
      <c r="GIG358" s="51"/>
      <c r="GIH358" s="51"/>
      <c r="GII358" s="51"/>
      <c r="GIJ358" s="51"/>
      <c r="GIK358" s="51"/>
      <c r="GIL358" s="51"/>
      <c r="GIM358" s="51"/>
      <c r="GIN358" s="51"/>
      <c r="GIO358" s="51"/>
      <c r="GIP358" s="51"/>
      <c r="GIQ358" s="51"/>
      <c r="GIR358" s="51"/>
      <c r="GIS358" s="51"/>
      <c r="GIT358" s="51"/>
      <c r="GIU358" s="51"/>
      <c r="GIV358" s="51"/>
      <c r="GIW358" s="51"/>
      <c r="GIX358" s="51"/>
      <c r="GIY358" s="51"/>
      <c r="GIZ358" s="51"/>
      <c r="GJA358" s="51"/>
      <c r="GJB358" s="51"/>
      <c r="GJC358" s="51"/>
      <c r="GJD358" s="51"/>
      <c r="GJE358" s="51"/>
      <c r="GJF358" s="51"/>
      <c r="GJG358" s="51"/>
      <c r="GJH358" s="51"/>
      <c r="GJI358" s="51"/>
      <c r="GJJ358" s="51"/>
      <c r="GJK358" s="51"/>
      <c r="GJL358" s="51"/>
      <c r="GJM358" s="51"/>
      <c r="GJN358" s="51"/>
      <c r="GJO358" s="51"/>
      <c r="GJP358" s="51"/>
      <c r="GJQ358" s="51"/>
      <c r="GJR358" s="51"/>
      <c r="GJS358" s="51"/>
      <c r="GJT358" s="51"/>
      <c r="GJU358" s="51"/>
      <c r="GJV358" s="51"/>
      <c r="GJW358" s="51"/>
      <c r="GJX358" s="51"/>
      <c r="GJY358" s="51"/>
      <c r="GJZ358" s="51"/>
      <c r="GKA358" s="51"/>
      <c r="GKB358" s="51"/>
      <c r="GKC358" s="51"/>
      <c r="GKD358" s="51"/>
      <c r="GKE358" s="51"/>
      <c r="GKF358" s="51"/>
      <c r="GKG358" s="51"/>
      <c r="GKH358" s="51"/>
      <c r="GKI358" s="51"/>
      <c r="GKJ358" s="51"/>
      <c r="GKK358" s="51"/>
      <c r="GKL358" s="51"/>
      <c r="GKM358" s="51"/>
      <c r="GKN358" s="51"/>
      <c r="GKO358" s="51"/>
      <c r="GKP358" s="51"/>
      <c r="GKQ358" s="51"/>
      <c r="GKR358" s="51"/>
      <c r="GKS358" s="51"/>
      <c r="GKT358" s="51"/>
      <c r="GKU358" s="51"/>
      <c r="GKV358" s="51"/>
      <c r="GKW358" s="51"/>
      <c r="GKX358" s="51"/>
      <c r="GKY358" s="51"/>
      <c r="GKZ358" s="51"/>
      <c r="GLA358" s="51"/>
      <c r="GLB358" s="51"/>
      <c r="GLC358" s="51"/>
      <c r="GLD358" s="51"/>
      <c r="GLE358" s="51"/>
      <c r="GLF358" s="51"/>
      <c r="GLG358" s="51"/>
      <c r="GLH358" s="51"/>
      <c r="GLI358" s="51"/>
      <c r="GLJ358" s="51"/>
      <c r="GLK358" s="51"/>
      <c r="GLL358" s="51"/>
      <c r="GLM358" s="51"/>
      <c r="GLN358" s="51"/>
      <c r="GLO358" s="51"/>
      <c r="GLP358" s="51"/>
      <c r="GLQ358" s="51"/>
      <c r="GLR358" s="51"/>
      <c r="GLS358" s="51"/>
      <c r="GLT358" s="51"/>
      <c r="GLU358" s="51"/>
      <c r="GLV358" s="51"/>
      <c r="GLW358" s="51"/>
      <c r="GLX358" s="51"/>
      <c r="GLY358" s="51"/>
      <c r="GLZ358" s="51"/>
      <c r="GMA358" s="51"/>
      <c r="GMB358" s="51"/>
      <c r="GMC358" s="51"/>
      <c r="GMD358" s="51"/>
      <c r="GME358" s="51"/>
      <c r="GMF358" s="51"/>
      <c r="GMG358" s="51"/>
      <c r="GMH358" s="51"/>
      <c r="GMI358" s="51"/>
      <c r="GMJ358" s="51"/>
      <c r="GMK358" s="51"/>
      <c r="GML358" s="51"/>
      <c r="GMM358" s="51"/>
      <c r="GMN358" s="51"/>
      <c r="GMO358" s="51"/>
      <c r="GMP358" s="51"/>
      <c r="GMQ358" s="51"/>
      <c r="GMR358" s="51"/>
      <c r="GMS358" s="51"/>
      <c r="GMT358" s="51"/>
      <c r="GMU358" s="51"/>
      <c r="GMV358" s="51"/>
      <c r="GMW358" s="51"/>
      <c r="GMX358" s="51"/>
      <c r="GMY358" s="51"/>
      <c r="GMZ358" s="51"/>
      <c r="GNA358" s="51"/>
      <c r="GNB358" s="51"/>
      <c r="GNC358" s="51"/>
      <c r="GND358" s="51"/>
      <c r="GNE358" s="51"/>
      <c r="GNF358" s="51"/>
      <c r="GNG358" s="51"/>
      <c r="GNH358" s="51"/>
      <c r="GNI358" s="51"/>
      <c r="GNJ358" s="51"/>
      <c r="GNK358" s="51"/>
      <c r="GNL358" s="51"/>
      <c r="GNM358" s="51"/>
      <c r="GNN358" s="51"/>
      <c r="GNO358" s="51"/>
      <c r="GNP358" s="51"/>
      <c r="GNQ358" s="51"/>
      <c r="GNR358" s="51"/>
      <c r="GNS358" s="51"/>
      <c r="GNT358" s="51"/>
      <c r="GNU358" s="51"/>
      <c r="GNV358" s="51"/>
      <c r="GNW358" s="51"/>
      <c r="GNX358" s="51"/>
      <c r="GNY358" s="51"/>
      <c r="GNZ358" s="51"/>
      <c r="GOA358" s="51"/>
      <c r="GOB358" s="51"/>
      <c r="GOC358" s="51"/>
      <c r="GOD358" s="51"/>
      <c r="GOE358" s="51"/>
      <c r="GOF358" s="51"/>
      <c r="GOG358" s="51"/>
      <c r="GOH358" s="51"/>
      <c r="GOI358" s="51"/>
      <c r="GOJ358" s="51"/>
      <c r="GOK358" s="51"/>
      <c r="GOL358" s="51"/>
      <c r="GOM358" s="51"/>
      <c r="GON358" s="51"/>
      <c r="GOO358" s="51"/>
      <c r="GOP358" s="51"/>
      <c r="GOQ358" s="51"/>
      <c r="GOR358" s="51"/>
      <c r="GOS358" s="51"/>
      <c r="GOT358" s="51"/>
      <c r="GOU358" s="51"/>
      <c r="GOV358" s="51"/>
      <c r="GOW358" s="51"/>
      <c r="GOX358" s="51"/>
      <c r="GOY358" s="51"/>
      <c r="GOZ358" s="51"/>
      <c r="GPA358" s="51"/>
      <c r="GPB358" s="51"/>
      <c r="GPC358" s="51"/>
      <c r="GPD358" s="51"/>
      <c r="GPE358" s="51"/>
      <c r="GPF358" s="51"/>
      <c r="GPG358" s="51"/>
      <c r="GPH358" s="51"/>
      <c r="GPI358" s="51"/>
      <c r="GPJ358" s="51"/>
      <c r="GPK358" s="51"/>
      <c r="GPL358" s="51"/>
      <c r="GPM358" s="51"/>
      <c r="GPN358" s="51"/>
      <c r="GPO358" s="51"/>
      <c r="GPP358" s="51"/>
      <c r="GPQ358" s="51"/>
      <c r="GPR358" s="51"/>
      <c r="GPS358" s="51"/>
      <c r="GPT358" s="51"/>
      <c r="GPU358" s="51"/>
      <c r="GPV358" s="51"/>
      <c r="GPW358" s="51"/>
      <c r="GPX358" s="51"/>
      <c r="GPY358" s="51"/>
      <c r="GPZ358" s="51"/>
      <c r="GQA358" s="51"/>
      <c r="GQB358" s="51"/>
      <c r="GQC358" s="51"/>
      <c r="GQD358" s="51"/>
      <c r="GQE358" s="51"/>
      <c r="GQF358" s="51"/>
      <c r="GQG358" s="51"/>
      <c r="GQH358" s="51"/>
      <c r="GQI358" s="51"/>
      <c r="GQJ358" s="51"/>
      <c r="GQK358" s="51"/>
      <c r="GQL358" s="51"/>
      <c r="GQM358" s="51"/>
      <c r="GQN358" s="51"/>
      <c r="GQO358" s="51"/>
      <c r="GQP358" s="51"/>
      <c r="GQQ358" s="51"/>
      <c r="GQR358" s="51"/>
      <c r="GQS358" s="51"/>
      <c r="GQT358" s="51"/>
      <c r="GQU358" s="51"/>
      <c r="GQV358" s="51"/>
      <c r="GQW358" s="51"/>
      <c r="GQX358" s="51"/>
      <c r="GQY358" s="51"/>
      <c r="GQZ358" s="51"/>
      <c r="GRA358" s="51"/>
      <c r="GRB358" s="51"/>
      <c r="GRC358" s="51"/>
      <c r="GRD358" s="51"/>
      <c r="GRE358" s="51"/>
      <c r="GRF358" s="51"/>
      <c r="GRG358" s="51"/>
      <c r="GRH358" s="51"/>
      <c r="GRI358" s="51"/>
      <c r="GRJ358" s="51"/>
      <c r="GRK358" s="51"/>
      <c r="GRL358" s="51"/>
      <c r="GRM358" s="51"/>
      <c r="GRN358" s="51"/>
      <c r="GRO358" s="51"/>
      <c r="GRP358" s="51"/>
      <c r="GRQ358" s="51"/>
      <c r="GRR358" s="51"/>
      <c r="GRS358" s="51"/>
      <c r="GRT358" s="51"/>
      <c r="GRU358" s="51"/>
      <c r="GRV358" s="51"/>
      <c r="GRW358" s="51"/>
      <c r="GRX358" s="51"/>
      <c r="GRY358" s="51"/>
      <c r="GRZ358" s="51"/>
      <c r="GSA358" s="51"/>
      <c r="GSB358" s="51"/>
      <c r="GSC358" s="51"/>
      <c r="GSD358" s="51"/>
      <c r="GSE358" s="51"/>
      <c r="GSF358" s="51"/>
      <c r="GSG358" s="51"/>
      <c r="GSH358" s="51"/>
      <c r="GSI358" s="51"/>
      <c r="GSJ358" s="51"/>
      <c r="GSK358" s="51"/>
      <c r="GSL358" s="51"/>
      <c r="GSM358" s="51"/>
      <c r="GSN358" s="51"/>
      <c r="GSO358" s="51"/>
      <c r="GSP358" s="51"/>
      <c r="GSQ358" s="51"/>
      <c r="GSR358" s="51"/>
      <c r="GSS358" s="51"/>
      <c r="GST358" s="51"/>
      <c r="GSU358" s="51"/>
      <c r="GSV358" s="51"/>
      <c r="GSW358" s="51"/>
      <c r="GSX358" s="51"/>
      <c r="GSY358" s="51"/>
      <c r="GSZ358" s="51"/>
      <c r="GTA358" s="51"/>
      <c r="GTB358" s="51"/>
      <c r="GTC358" s="51"/>
      <c r="GTD358" s="51"/>
      <c r="GTE358" s="51"/>
      <c r="GTF358" s="51"/>
      <c r="GTG358" s="51"/>
      <c r="GTH358" s="51"/>
      <c r="GTI358" s="51"/>
      <c r="GTJ358" s="51"/>
      <c r="GTK358" s="51"/>
      <c r="GTL358" s="51"/>
      <c r="GTM358" s="51"/>
      <c r="GTN358" s="51"/>
      <c r="GTO358" s="51"/>
      <c r="GTP358" s="51"/>
      <c r="GTQ358" s="51"/>
      <c r="GTR358" s="51"/>
      <c r="GTS358" s="51"/>
      <c r="GTT358" s="51"/>
      <c r="GTU358" s="51"/>
      <c r="GTV358" s="51"/>
      <c r="GTW358" s="51"/>
      <c r="GTX358" s="51"/>
      <c r="GTY358" s="51"/>
      <c r="GTZ358" s="51"/>
      <c r="GUA358" s="51"/>
      <c r="GUB358" s="51"/>
      <c r="GUC358" s="51"/>
      <c r="GUD358" s="51"/>
      <c r="GUE358" s="51"/>
      <c r="GUF358" s="51"/>
      <c r="GUG358" s="51"/>
      <c r="GUH358" s="51"/>
      <c r="GUI358" s="51"/>
      <c r="GUJ358" s="51"/>
      <c r="GUK358" s="51"/>
      <c r="GUL358" s="51"/>
      <c r="GUM358" s="51"/>
      <c r="GUN358" s="51"/>
      <c r="GUO358" s="51"/>
      <c r="GUP358" s="51"/>
      <c r="GUQ358" s="51"/>
      <c r="GUR358" s="51"/>
      <c r="GUS358" s="51"/>
      <c r="GUT358" s="51"/>
      <c r="GUU358" s="51"/>
      <c r="GUV358" s="51"/>
      <c r="GUW358" s="51"/>
      <c r="GUX358" s="51"/>
      <c r="GUY358" s="51"/>
      <c r="GUZ358" s="51"/>
      <c r="GVA358" s="51"/>
      <c r="GVB358" s="51"/>
      <c r="GVC358" s="51"/>
      <c r="GVD358" s="51"/>
      <c r="GVE358" s="51"/>
      <c r="GVF358" s="51"/>
      <c r="GVG358" s="51"/>
      <c r="GVH358" s="51"/>
      <c r="GVI358" s="51"/>
      <c r="GVJ358" s="51"/>
      <c r="GVK358" s="51"/>
      <c r="GVL358" s="51"/>
      <c r="GVM358" s="51"/>
      <c r="GVN358" s="51"/>
      <c r="GVO358" s="51"/>
      <c r="GVP358" s="51"/>
      <c r="GVQ358" s="51"/>
      <c r="GVR358" s="51"/>
      <c r="GVS358" s="51"/>
      <c r="GVT358" s="51"/>
      <c r="GVU358" s="51"/>
      <c r="GVV358" s="51"/>
      <c r="GVW358" s="51"/>
      <c r="GVX358" s="51"/>
      <c r="GVY358" s="51"/>
      <c r="GVZ358" s="51"/>
      <c r="GWA358" s="51"/>
      <c r="GWB358" s="51"/>
      <c r="GWC358" s="51"/>
      <c r="GWD358" s="51"/>
      <c r="GWE358" s="51"/>
      <c r="GWF358" s="51"/>
      <c r="GWG358" s="51"/>
      <c r="GWH358" s="51"/>
      <c r="GWI358" s="51"/>
      <c r="GWJ358" s="51"/>
      <c r="GWK358" s="51"/>
      <c r="GWL358" s="51"/>
      <c r="GWM358" s="51"/>
      <c r="GWN358" s="51"/>
      <c r="GWO358" s="51"/>
      <c r="GWP358" s="51"/>
      <c r="GWQ358" s="51"/>
      <c r="GWR358" s="51"/>
      <c r="GWS358" s="51"/>
      <c r="GWT358" s="51"/>
      <c r="GWU358" s="51"/>
      <c r="GWV358" s="51"/>
      <c r="GWW358" s="51"/>
      <c r="GWX358" s="51"/>
      <c r="GWY358" s="51"/>
      <c r="GWZ358" s="51"/>
      <c r="GXA358" s="51"/>
      <c r="GXB358" s="51"/>
      <c r="GXC358" s="51"/>
      <c r="GXD358" s="51"/>
      <c r="GXE358" s="51"/>
      <c r="GXF358" s="51"/>
      <c r="GXG358" s="51"/>
      <c r="GXH358" s="51"/>
      <c r="GXI358" s="51"/>
      <c r="GXJ358" s="51"/>
      <c r="GXK358" s="51"/>
      <c r="GXL358" s="51"/>
      <c r="GXM358" s="51"/>
      <c r="GXN358" s="51"/>
      <c r="GXO358" s="51"/>
      <c r="GXP358" s="51"/>
      <c r="GXQ358" s="51"/>
      <c r="GXR358" s="51"/>
      <c r="GXS358" s="51"/>
      <c r="GXT358" s="51"/>
      <c r="GXU358" s="51"/>
      <c r="GXV358" s="51"/>
      <c r="GXW358" s="51"/>
      <c r="GXX358" s="51"/>
      <c r="GXY358" s="51"/>
      <c r="GXZ358" s="51"/>
      <c r="GYA358" s="51"/>
      <c r="GYB358" s="51"/>
      <c r="GYC358" s="51"/>
      <c r="GYD358" s="51"/>
      <c r="GYE358" s="51"/>
      <c r="GYF358" s="51"/>
      <c r="GYG358" s="51"/>
      <c r="GYH358" s="51"/>
      <c r="GYI358" s="51"/>
      <c r="GYJ358" s="51"/>
      <c r="GYK358" s="51"/>
      <c r="GYL358" s="51"/>
      <c r="GYM358" s="51"/>
      <c r="GYN358" s="51"/>
      <c r="GYO358" s="51"/>
      <c r="GYP358" s="51"/>
      <c r="GYQ358" s="51"/>
      <c r="GYR358" s="51"/>
      <c r="GYS358" s="51"/>
      <c r="GYT358" s="51"/>
      <c r="GYU358" s="51"/>
      <c r="GYV358" s="51"/>
      <c r="GYW358" s="51"/>
      <c r="GYX358" s="51"/>
      <c r="GYY358" s="51"/>
      <c r="GYZ358" s="51"/>
      <c r="GZA358" s="51"/>
      <c r="GZB358" s="51"/>
      <c r="GZC358" s="51"/>
      <c r="GZD358" s="51"/>
      <c r="GZE358" s="51"/>
      <c r="GZF358" s="51"/>
      <c r="GZG358" s="51"/>
      <c r="GZH358" s="51"/>
      <c r="GZI358" s="51"/>
      <c r="GZJ358" s="51"/>
      <c r="GZK358" s="51"/>
      <c r="GZL358" s="51"/>
      <c r="GZM358" s="51"/>
      <c r="GZN358" s="51"/>
      <c r="GZO358" s="51"/>
      <c r="GZP358" s="51"/>
      <c r="GZQ358" s="51"/>
      <c r="GZR358" s="51"/>
      <c r="GZS358" s="51"/>
      <c r="GZT358" s="51"/>
      <c r="GZU358" s="51"/>
      <c r="GZV358" s="51"/>
      <c r="GZW358" s="51"/>
      <c r="GZX358" s="51"/>
      <c r="GZY358" s="51"/>
      <c r="GZZ358" s="51"/>
      <c r="HAA358" s="51"/>
      <c r="HAB358" s="51"/>
      <c r="HAC358" s="51"/>
      <c r="HAD358" s="51"/>
      <c r="HAE358" s="51"/>
      <c r="HAF358" s="51"/>
      <c r="HAG358" s="51"/>
      <c r="HAH358" s="51"/>
      <c r="HAI358" s="51"/>
      <c r="HAJ358" s="51"/>
      <c r="HAK358" s="51"/>
      <c r="HAL358" s="51"/>
      <c r="HAM358" s="51"/>
      <c r="HAN358" s="51"/>
      <c r="HAO358" s="51"/>
      <c r="HAP358" s="51"/>
      <c r="HAQ358" s="51"/>
      <c r="HAR358" s="51"/>
      <c r="HAS358" s="51"/>
      <c r="HAT358" s="51"/>
      <c r="HAU358" s="51"/>
      <c r="HAV358" s="51"/>
      <c r="HAW358" s="51"/>
      <c r="HAX358" s="51"/>
      <c r="HAY358" s="51"/>
      <c r="HAZ358" s="51"/>
      <c r="HBA358" s="51"/>
      <c r="HBB358" s="51"/>
      <c r="HBC358" s="51"/>
      <c r="HBD358" s="51"/>
      <c r="HBE358" s="51"/>
      <c r="HBF358" s="51"/>
      <c r="HBG358" s="51"/>
      <c r="HBH358" s="51"/>
      <c r="HBI358" s="51"/>
      <c r="HBJ358" s="51"/>
      <c r="HBK358" s="51"/>
      <c r="HBL358" s="51"/>
      <c r="HBM358" s="51"/>
      <c r="HBN358" s="51"/>
      <c r="HBO358" s="51"/>
      <c r="HBP358" s="51"/>
      <c r="HBQ358" s="51"/>
      <c r="HBR358" s="51"/>
      <c r="HBS358" s="51"/>
      <c r="HBT358" s="51"/>
      <c r="HBU358" s="51"/>
      <c r="HBV358" s="51"/>
      <c r="HBW358" s="51"/>
      <c r="HBX358" s="51"/>
      <c r="HBY358" s="51"/>
      <c r="HBZ358" s="51"/>
      <c r="HCA358" s="51"/>
      <c r="HCB358" s="51"/>
      <c r="HCC358" s="51"/>
      <c r="HCD358" s="51"/>
      <c r="HCE358" s="51"/>
      <c r="HCF358" s="51"/>
      <c r="HCG358" s="51"/>
      <c r="HCH358" s="51"/>
      <c r="HCI358" s="51"/>
      <c r="HCJ358" s="51"/>
      <c r="HCK358" s="51"/>
      <c r="HCL358" s="51"/>
      <c r="HCM358" s="51"/>
      <c r="HCN358" s="51"/>
      <c r="HCO358" s="51"/>
      <c r="HCP358" s="51"/>
      <c r="HCQ358" s="51"/>
      <c r="HCR358" s="51"/>
      <c r="HCS358" s="51"/>
      <c r="HCT358" s="51"/>
      <c r="HCU358" s="51"/>
      <c r="HCV358" s="51"/>
      <c r="HCW358" s="51"/>
      <c r="HCX358" s="51"/>
      <c r="HCY358" s="51"/>
      <c r="HCZ358" s="51"/>
      <c r="HDA358" s="51"/>
      <c r="HDB358" s="51"/>
      <c r="HDC358" s="51"/>
      <c r="HDD358" s="51"/>
      <c r="HDE358" s="51"/>
      <c r="HDF358" s="51"/>
      <c r="HDG358" s="51"/>
      <c r="HDH358" s="51"/>
      <c r="HDI358" s="51"/>
      <c r="HDJ358" s="51"/>
      <c r="HDK358" s="51"/>
      <c r="HDL358" s="51"/>
      <c r="HDM358" s="51"/>
      <c r="HDN358" s="51"/>
      <c r="HDO358" s="51"/>
      <c r="HDP358" s="51"/>
      <c r="HDQ358" s="51"/>
      <c r="HDR358" s="51"/>
      <c r="HDS358" s="51"/>
      <c r="HDT358" s="51"/>
      <c r="HDU358" s="51"/>
      <c r="HDV358" s="51"/>
      <c r="HDW358" s="51"/>
      <c r="HDX358" s="51"/>
      <c r="HDY358" s="51"/>
      <c r="HDZ358" s="51"/>
      <c r="HEA358" s="51"/>
      <c r="HEB358" s="51"/>
      <c r="HEC358" s="51"/>
      <c r="HED358" s="51"/>
      <c r="HEE358" s="51"/>
      <c r="HEF358" s="51"/>
      <c r="HEG358" s="51"/>
      <c r="HEH358" s="51"/>
      <c r="HEI358" s="51"/>
      <c r="HEJ358" s="51"/>
      <c r="HEK358" s="51"/>
      <c r="HEL358" s="51"/>
      <c r="HEM358" s="51"/>
      <c r="HEN358" s="51"/>
      <c r="HEO358" s="51"/>
      <c r="HEP358" s="51"/>
      <c r="HEQ358" s="51"/>
      <c r="HER358" s="51"/>
      <c r="HES358" s="51"/>
      <c r="HET358" s="51"/>
      <c r="HEU358" s="51"/>
      <c r="HEV358" s="51"/>
      <c r="HEW358" s="51"/>
      <c r="HEX358" s="51"/>
      <c r="HEY358" s="51"/>
      <c r="HEZ358" s="51"/>
      <c r="HFA358" s="51"/>
      <c r="HFB358" s="51"/>
      <c r="HFC358" s="51"/>
      <c r="HFD358" s="51"/>
      <c r="HFE358" s="51"/>
      <c r="HFF358" s="51"/>
      <c r="HFG358" s="51"/>
      <c r="HFH358" s="51"/>
      <c r="HFI358" s="51"/>
      <c r="HFJ358" s="51"/>
      <c r="HFK358" s="51"/>
      <c r="HFL358" s="51"/>
      <c r="HFM358" s="51"/>
      <c r="HFN358" s="51"/>
      <c r="HFO358" s="51"/>
      <c r="HFP358" s="51"/>
      <c r="HFQ358" s="51"/>
      <c r="HFR358" s="51"/>
      <c r="HFS358" s="51"/>
      <c r="HFT358" s="51"/>
      <c r="HFU358" s="51"/>
      <c r="HFV358" s="51"/>
      <c r="HFW358" s="51"/>
      <c r="HFX358" s="51"/>
      <c r="HFY358" s="51"/>
      <c r="HFZ358" s="51"/>
      <c r="HGA358" s="51"/>
      <c r="HGB358" s="51"/>
      <c r="HGC358" s="51"/>
      <c r="HGD358" s="51"/>
      <c r="HGE358" s="51"/>
      <c r="HGF358" s="51"/>
      <c r="HGG358" s="51"/>
      <c r="HGH358" s="51"/>
      <c r="HGI358" s="51"/>
      <c r="HGJ358" s="51"/>
      <c r="HGK358" s="51"/>
      <c r="HGL358" s="51"/>
      <c r="HGM358" s="51"/>
      <c r="HGN358" s="51"/>
      <c r="HGO358" s="51"/>
      <c r="HGP358" s="51"/>
      <c r="HGQ358" s="51"/>
      <c r="HGR358" s="51"/>
      <c r="HGS358" s="51"/>
      <c r="HGT358" s="51"/>
      <c r="HGU358" s="51"/>
      <c r="HGV358" s="51"/>
      <c r="HGW358" s="51"/>
      <c r="HGX358" s="51"/>
      <c r="HGY358" s="51"/>
      <c r="HGZ358" s="51"/>
      <c r="HHA358" s="51"/>
      <c r="HHB358" s="51"/>
      <c r="HHC358" s="51"/>
      <c r="HHD358" s="51"/>
      <c r="HHE358" s="51"/>
      <c r="HHF358" s="51"/>
      <c r="HHG358" s="51"/>
      <c r="HHH358" s="51"/>
      <c r="HHI358" s="51"/>
      <c r="HHJ358" s="51"/>
      <c r="HHK358" s="51"/>
      <c r="HHL358" s="51"/>
      <c r="HHM358" s="51"/>
      <c r="HHN358" s="51"/>
      <c r="HHO358" s="51"/>
      <c r="HHP358" s="51"/>
      <c r="HHQ358" s="51"/>
      <c r="HHR358" s="51"/>
      <c r="HHS358" s="51"/>
      <c r="HHT358" s="51"/>
      <c r="HHU358" s="51"/>
      <c r="HHV358" s="51"/>
      <c r="HHW358" s="51"/>
      <c r="HHX358" s="51"/>
      <c r="HHY358" s="51"/>
      <c r="HHZ358" s="51"/>
      <c r="HIA358" s="51"/>
      <c r="HIB358" s="51"/>
      <c r="HIC358" s="51"/>
      <c r="HID358" s="51"/>
      <c r="HIE358" s="51"/>
      <c r="HIF358" s="51"/>
      <c r="HIG358" s="51"/>
      <c r="HIH358" s="51"/>
      <c r="HII358" s="51"/>
      <c r="HIJ358" s="51"/>
      <c r="HIK358" s="51"/>
      <c r="HIL358" s="51"/>
      <c r="HIM358" s="51"/>
      <c r="HIN358" s="51"/>
      <c r="HIO358" s="51"/>
      <c r="HIP358" s="51"/>
      <c r="HIQ358" s="51"/>
      <c r="HIR358" s="51"/>
      <c r="HIS358" s="51"/>
      <c r="HIT358" s="51"/>
      <c r="HIU358" s="51"/>
      <c r="HIV358" s="51"/>
      <c r="HIW358" s="51"/>
      <c r="HIX358" s="51"/>
      <c r="HIY358" s="51"/>
      <c r="HIZ358" s="51"/>
      <c r="HJA358" s="51"/>
      <c r="HJB358" s="51"/>
      <c r="HJC358" s="51"/>
      <c r="HJD358" s="51"/>
      <c r="HJE358" s="51"/>
      <c r="HJF358" s="51"/>
      <c r="HJG358" s="51"/>
      <c r="HJH358" s="51"/>
      <c r="HJI358" s="51"/>
      <c r="HJJ358" s="51"/>
      <c r="HJK358" s="51"/>
      <c r="HJL358" s="51"/>
      <c r="HJM358" s="51"/>
      <c r="HJN358" s="51"/>
      <c r="HJO358" s="51"/>
      <c r="HJP358" s="51"/>
      <c r="HJQ358" s="51"/>
      <c r="HJR358" s="51"/>
      <c r="HJS358" s="51"/>
      <c r="HJT358" s="51"/>
      <c r="HJU358" s="51"/>
      <c r="HJV358" s="51"/>
      <c r="HJW358" s="51"/>
      <c r="HJX358" s="51"/>
      <c r="HJY358" s="51"/>
      <c r="HJZ358" s="51"/>
      <c r="HKA358" s="51"/>
      <c r="HKB358" s="51"/>
      <c r="HKC358" s="51"/>
      <c r="HKD358" s="51"/>
      <c r="HKE358" s="51"/>
      <c r="HKF358" s="51"/>
      <c r="HKG358" s="51"/>
      <c r="HKH358" s="51"/>
      <c r="HKI358" s="51"/>
      <c r="HKJ358" s="51"/>
      <c r="HKK358" s="51"/>
      <c r="HKL358" s="51"/>
      <c r="HKM358" s="51"/>
      <c r="HKN358" s="51"/>
      <c r="HKO358" s="51"/>
      <c r="HKP358" s="51"/>
      <c r="HKQ358" s="51"/>
      <c r="HKR358" s="51"/>
      <c r="HKS358" s="51"/>
      <c r="HKT358" s="51"/>
      <c r="HKU358" s="51"/>
      <c r="HKV358" s="51"/>
      <c r="HKW358" s="51"/>
      <c r="HKX358" s="51"/>
      <c r="HKY358" s="51"/>
      <c r="HKZ358" s="51"/>
      <c r="HLA358" s="51"/>
      <c r="HLB358" s="51"/>
      <c r="HLC358" s="51"/>
      <c r="HLD358" s="51"/>
      <c r="HLE358" s="51"/>
      <c r="HLF358" s="51"/>
      <c r="HLG358" s="51"/>
      <c r="HLH358" s="51"/>
      <c r="HLI358" s="51"/>
      <c r="HLJ358" s="51"/>
      <c r="HLK358" s="51"/>
      <c r="HLL358" s="51"/>
      <c r="HLM358" s="51"/>
      <c r="HLN358" s="51"/>
      <c r="HLO358" s="51"/>
      <c r="HLP358" s="51"/>
      <c r="HLQ358" s="51"/>
      <c r="HLR358" s="51"/>
      <c r="HLS358" s="51"/>
      <c r="HLT358" s="51"/>
      <c r="HLU358" s="51"/>
      <c r="HLV358" s="51"/>
      <c r="HLW358" s="51"/>
      <c r="HLX358" s="51"/>
      <c r="HLY358" s="51"/>
      <c r="HLZ358" s="51"/>
      <c r="HMA358" s="51"/>
      <c r="HMB358" s="51"/>
      <c r="HMC358" s="51"/>
      <c r="HMD358" s="51"/>
      <c r="HME358" s="51"/>
      <c r="HMF358" s="51"/>
      <c r="HMG358" s="51"/>
      <c r="HMH358" s="51"/>
      <c r="HMI358" s="51"/>
      <c r="HMJ358" s="51"/>
      <c r="HMK358" s="51"/>
      <c r="HML358" s="51"/>
      <c r="HMM358" s="51"/>
      <c r="HMN358" s="51"/>
      <c r="HMO358" s="51"/>
      <c r="HMP358" s="51"/>
      <c r="HMQ358" s="51"/>
      <c r="HMR358" s="51"/>
      <c r="HMS358" s="51"/>
      <c r="HMT358" s="51"/>
      <c r="HMU358" s="51"/>
      <c r="HMV358" s="51"/>
      <c r="HMW358" s="51"/>
      <c r="HMX358" s="51"/>
      <c r="HMY358" s="51"/>
      <c r="HMZ358" s="51"/>
      <c r="HNA358" s="51"/>
      <c r="HNB358" s="51"/>
      <c r="HNC358" s="51"/>
      <c r="HND358" s="51"/>
      <c r="HNE358" s="51"/>
      <c r="HNF358" s="51"/>
      <c r="HNG358" s="51"/>
      <c r="HNH358" s="51"/>
      <c r="HNI358" s="51"/>
      <c r="HNJ358" s="51"/>
      <c r="HNK358" s="51"/>
      <c r="HNL358" s="51"/>
      <c r="HNM358" s="51"/>
      <c r="HNN358" s="51"/>
      <c r="HNO358" s="51"/>
      <c r="HNP358" s="51"/>
      <c r="HNQ358" s="51"/>
      <c r="HNR358" s="51"/>
      <c r="HNS358" s="51"/>
      <c r="HNT358" s="51"/>
      <c r="HNU358" s="51"/>
      <c r="HNV358" s="51"/>
      <c r="HNW358" s="51"/>
      <c r="HNX358" s="51"/>
      <c r="HNY358" s="51"/>
      <c r="HNZ358" s="51"/>
      <c r="HOA358" s="51"/>
      <c r="HOB358" s="51"/>
      <c r="HOC358" s="51"/>
      <c r="HOD358" s="51"/>
      <c r="HOE358" s="51"/>
      <c r="HOF358" s="51"/>
      <c r="HOG358" s="51"/>
      <c r="HOH358" s="51"/>
      <c r="HOI358" s="51"/>
      <c r="HOJ358" s="51"/>
      <c r="HOK358" s="51"/>
      <c r="HOL358" s="51"/>
      <c r="HOM358" s="51"/>
      <c r="HON358" s="51"/>
      <c r="HOO358" s="51"/>
      <c r="HOP358" s="51"/>
      <c r="HOQ358" s="51"/>
      <c r="HOR358" s="51"/>
      <c r="HOS358" s="51"/>
      <c r="HOT358" s="51"/>
      <c r="HOU358" s="51"/>
      <c r="HOV358" s="51"/>
      <c r="HOW358" s="51"/>
      <c r="HOX358" s="51"/>
      <c r="HOY358" s="51"/>
      <c r="HOZ358" s="51"/>
      <c r="HPA358" s="51"/>
      <c r="HPB358" s="51"/>
      <c r="HPC358" s="51"/>
      <c r="HPD358" s="51"/>
      <c r="HPE358" s="51"/>
      <c r="HPF358" s="51"/>
      <c r="HPG358" s="51"/>
      <c r="HPH358" s="51"/>
      <c r="HPI358" s="51"/>
      <c r="HPJ358" s="51"/>
      <c r="HPK358" s="51"/>
      <c r="HPL358" s="51"/>
      <c r="HPM358" s="51"/>
      <c r="HPN358" s="51"/>
      <c r="HPO358" s="51"/>
      <c r="HPP358" s="51"/>
      <c r="HPQ358" s="51"/>
      <c r="HPR358" s="51"/>
      <c r="HPS358" s="51"/>
      <c r="HPT358" s="51"/>
      <c r="HPU358" s="51"/>
      <c r="HPV358" s="51"/>
      <c r="HPW358" s="51"/>
      <c r="HPX358" s="51"/>
      <c r="HPY358" s="51"/>
      <c r="HPZ358" s="51"/>
      <c r="HQA358" s="51"/>
      <c r="HQB358" s="51"/>
      <c r="HQC358" s="51"/>
      <c r="HQD358" s="51"/>
      <c r="HQE358" s="51"/>
      <c r="HQF358" s="51"/>
      <c r="HQG358" s="51"/>
      <c r="HQH358" s="51"/>
      <c r="HQI358" s="51"/>
      <c r="HQJ358" s="51"/>
      <c r="HQK358" s="51"/>
      <c r="HQL358" s="51"/>
      <c r="HQM358" s="51"/>
      <c r="HQN358" s="51"/>
      <c r="HQO358" s="51"/>
      <c r="HQP358" s="51"/>
      <c r="HQQ358" s="51"/>
      <c r="HQR358" s="51"/>
      <c r="HQS358" s="51"/>
      <c r="HQT358" s="51"/>
      <c r="HQU358" s="51"/>
      <c r="HQV358" s="51"/>
      <c r="HQW358" s="51"/>
      <c r="HQX358" s="51"/>
      <c r="HQY358" s="51"/>
      <c r="HQZ358" s="51"/>
      <c r="HRA358" s="51"/>
      <c r="HRB358" s="51"/>
      <c r="HRC358" s="51"/>
      <c r="HRD358" s="51"/>
      <c r="HRE358" s="51"/>
      <c r="HRF358" s="51"/>
      <c r="HRG358" s="51"/>
      <c r="HRH358" s="51"/>
      <c r="HRI358" s="51"/>
      <c r="HRJ358" s="51"/>
      <c r="HRK358" s="51"/>
      <c r="HRL358" s="51"/>
      <c r="HRM358" s="51"/>
      <c r="HRN358" s="51"/>
      <c r="HRO358" s="51"/>
      <c r="HRP358" s="51"/>
      <c r="HRQ358" s="51"/>
      <c r="HRR358" s="51"/>
      <c r="HRS358" s="51"/>
      <c r="HRT358" s="51"/>
      <c r="HRU358" s="51"/>
      <c r="HRV358" s="51"/>
      <c r="HRW358" s="51"/>
      <c r="HRX358" s="51"/>
      <c r="HRY358" s="51"/>
      <c r="HRZ358" s="51"/>
      <c r="HSA358" s="51"/>
      <c r="HSB358" s="51"/>
      <c r="HSC358" s="51"/>
      <c r="HSD358" s="51"/>
      <c r="HSE358" s="51"/>
      <c r="HSF358" s="51"/>
      <c r="HSG358" s="51"/>
      <c r="HSH358" s="51"/>
      <c r="HSI358" s="51"/>
      <c r="HSJ358" s="51"/>
      <c r="HSK358" s="51"/>
      <c r="HSL358" s="51"/>
      <c r="HSM358" s="51"/>
      <c r="HSN358" s="51"/>
      <c r="HSO358" s="51"/>
      <c r="HSP358" s="51"/>
      <c r="HSQ358" s="51"/>
      <c r="HSR358" s="51"/>
      <c r="HSS358" s="51"/>
      <c r="HST358" s="51"/>
      <c r="HSU358" s="51"/>
      <c r="HSV358" s="51"/>
      <c r="HSW358" s="51"/>
      <c r="HSX358" s="51"/>
      <c r="HSY358" s="51"/>
      <c r="HSZ358" s="51"/>
      <c r="HTA358" s="51"/>
      <c r="HTB358" s="51"/>
      <c r="HTC358" s="51"/>
      <c r="HTD358" s="51"/>
      <c r="HTE358" s="51"/>
      <c r="HTF358" s="51"/>
      <c r="HTG358" s="51"/>
      <c r="HTH358" s="51"/>
      <c r="HTI358" s="51"/>
      <c r="HTJ358" s="51"/>
      <c r="HTK358" s="51"/>
      <c r="HTL358" s="51"/>
      <c r="HTM358" s="51"/>
      <c r="HTN358" s="51"/>
      <c r="HTO358" s="51"/>
      <c r="HTP358" s="51"/>
      <c r="HTQ358" s="51"/>
      <c r="HTR358" s="51"/>
      <c r="HTS358" s="51"/>
      <c r="HTT358" s="51"/>
      <c r="HTU358" s="51"/>
      <c r="HTV358" s="51"/>
      <c r="HTW358" s="51"/>
      <c r="HTX358" s="51"/>
      <c r="HTY358" s="51"/>
      <c r="HTZ358" s="51"/>
      <c r="HUA358" s="51"/>
      <c r="HUB358" s="51"/>
      <c r="HUC358" s="51"/>
      <c r="HUD358" s="51"/>
      <c r="HUE358" s="51"/>
      <c r="HUF358" s="51"/>
      <c r="HUG358" s="51"/>
      <c r="HUH358" s="51"/>
      <c r="HUI358" s="51"/>
      <c r="HUJ358" s="51"/>
      <c r="HUK358" s="51"/>
      <c r="HUL358" s="51"/>
      <c r="HUM358" s="51"/>
      <c r="HUN358" s="51"/>
      <c r="HUO358" s="51"/>
      <c r="HUP358" s="51"/>
      <c r="HUQ358" s="51"/>
      <c r="HUR358" s="51"/>
      <c r="HUS358" s="51"/>
      <c r="HUT358" s="51"/>
      <c r="HUU358" s="51"/>
      <c r="HUV358" s="51"/>
      <c r="HUW358" s="51"/>
      <c r="HUX358" s="51"/>
      <c r="HUY358" s="51"/>
      <c r="HUZ358" s="51"/>
      <c r="HVA358" s="51"/>
      <c r="HVB358" s="51"/>
      <c r="HVC358" s="51"/>
      <c r="HVD358" s="51"/>
      <c r="HVE358" s="51"/>
      <c r="HVF358" s="51"/>
      <c r="HVG358" s="51"/>
      <c r="HVH358" s="51"/>
      <c r="HVI358" s="51"/>
      <c r="HVJ358" s="51"/>
      <c r="HVK358" s="51"/>
      <c r="HVL358" s="51"/>
      <c r="HVM358" s="51"/>
      <c r="HVN358" s="51"/>
      <c r="HVO358" s="51"/>
      <c r="HVP358" s="51"/>
      <c r="HVQ358" s="51"/>
      <c r="HVR358" s="51"/>
      <c r="HVS358" s="51"/>
      <c r="HVT358" s="51"/>
      <c r="HVU358" s="51"/>
      <c r="HVV358" s="51"/>
      <c r="HVW358" s="51"/>
      <c r="HVX358" s="51"/>
      <c r="HVY358" s="51"/>
      <c r="HVZ358" s="51"/>
      <c r="HWA358" s="51"/>
      <c r="HWB358" s="51"/>
      <c r="HWC358" s="51"/>
      <c r="HWD358" s="51"/>
      <c r="HWE358" s="51"/>
      <c r="HWF358" s="51"/>
      <c r="HWG358" s="51"/>
      <c r="HWH358" s="51"/>
      <c r="HWI358" s="51"/>
      <c r="HWJ358" s="51"/>
      <c r="HWK358" s="51"/>
      <c r="HWL358" s="51"/>
      <c r="HWM358" s="51"/>
      <c r="HWN358" s="51"/>
      <c r="HWO358" s="51"/>
      <c r="HWP358" s="51"/>
      <c r="HWQ358" s="51"/>
      <c r="HWR358" s="51"/>
      <c r="HWS358" s="51"/>
      <c r="HWT358" s="51"/>
      <c r="HWU358" s="51"/>
      <c r="HWV358" s="51"/>
      <c r="HWW358" s="51"/>
      <c r="HWX358" s="51"/>
      <c r="HWY358" s="51"/>
      <c r="HWZ358" s="51"/>
      <c r="HXA358" s="51"/>
      <c r="HXB358" s="51"/>
      <c r="HXC358" s="51"/>
      <c r="HXD358" s="51"/>
      <c r="HXE358" s="51"/>
      <c r="HXF358" s="51"/>
      <c r="HXG358" s="51"/>
      <c r="HXH358" s="51"/>
      <c r="HXI358" s="51"/>
      <c r="HXJ358" s="51"/>
      <c r="HXK358" s="51"/>
      <c r="HXL358" s="51"/>
      <c r="HXM358" s="51"/>
      <c r="HXN358" s="51"/>
      <c r="HXO358" s="51"/>
      <c r="HXP358" s="51"/>
      <c r="HXQ358" s="51"/>
      <c r="HXR358" s="51"/>
      <c r="HXS358" s="51"/>
      <c r="HXT358" s="51"/>
      <c r="HXU358" s="51"/>
      <c r="HXV358" s="51"/>
      <c r="HXW358" s="51"/>
      <c r="HXX358" s="51"/>
      <c r="HXY358" s="51"/>
      <c r="HXZ358" s="51"/>
      <c r="HYA358" s="51"/>
      <c r="HYB358" s="51"/>
      <c r="HYC358" s="51"/>
      <c r="HYD358" s="51"/>
      <c r="HYE358" s="51"/>
      <c r="HYF358" s="51"/>
      <c r="HYG358" s="51"/>
      <c r="HYH358" s="51"/>
      <c r="HYI358" s="51"/>
      <c r="HYJ358" s="51"/>
      <c r="HYK358" s="51"/>
      <c r="HYL358" s="51"/>
      <c r="HYM358" s="51"/>
      <c r="HYN358" s="51"/>
      <c r="HYO358" s="51"/>
      <c r="HYP358" s="51"/>
      <c r="HYQ358" s="51"/>
      <c r="HYR358" s="51"/>
      <c r="HYS358" s="51"/>
      <c r="HYT358" s="51"/>
      <c r="HYU358" s="51"/>
      <c r="HYV358" s="51"/>
      <c r="HYW358" s="51"/>
      <c r="HYX358" s="51"/>
      <c r="HYY358" s="51"/>
      <c r="HYZ358" s="51"/>
      <c r="HZA358" s="51"/>
      <c r="HZB358" s="51"/>
      <c r="HZC358" s="51"/>
      <c r="HZD358" s="51"/>
      <c r="HZE358" s="51"/>
      <c r="HZF358" s="51"/>
      <c r="HZG358" s="51"/>
      <c r="HZH358" s="51"/>
      <c r="HZI358" s="51"/>
      <c r="HZJ358" s="51"/>
      <c r="HZK358" s="51"/>
      <c r="HZL358" s="51"/>
      <c r="HZM358" s="51"/>
      <c r="HZN358" s="51"/>
      <c r="HZO358" s="51"/>
      <c r="HZP358" s="51"/>
      <c r="HZQ358" s="51"/>
      <c r="HZR358" s="51"/>
      <c r="HZS358" s="51"/>
      <c r="HZT358" s="51"/>
      <c r="HZU358" s="51"/>
      <c r="HZV358" s="51"/>
      <c r="HZW358" s="51"/>
      <c r="HZX358" s="51"/>
      <c r="HZY358" s="51"/>
      <c r="HZZ358" s="51"/>
      <c r="IAA358" s="51"/>
      <c r="IAB358" s="51"/>
      <c r="IAC358" s="51"/>
      <c r="IAD358" s="51"/>
      <c r="IAE358" s="51"/>
      <c r="IAF358" s="51"/>
      <c r="IAG358" s="51"/>
      <c r="IAH358" s="51"/>
      <c r="IAI358" s="51"/>
      <c r="IAJ358" s="51"/>
      <c r="IAK358" s="51"/>
      <c r="IAL358" s="51"/>
      <c r="IAM358" s="51"/>
      <c r="IAN358" s="51"/>
      <c r="IAO358" s="51"/>
      <c r="IAP358" s="51"/>
      <c r="IAQ358" s="51"/>
      <c r="IAR358" s="51"/>
      <c r="IAS358" s="51"/>
      <c r="IAT358" s="51"/>
      <c r="IAU358" s="51"/>
      <c r="IAV358" s="51"/>
      <c r="IAW358" s="51"/>
      <c r="IAX358" s="51"/>
      <c r="IAY358" s="51"/>
      <c r="IAZ358" s="51"/>
      <c r="IBA358" s="51"/>
      <c r="IBB358" s="51"/>
      <c r="IBC358" s="51"/>
      <c r="IBD358" s="51"/>
      <c r="IBE358" s="51"/>
      <c r="IBF358" s="51"/>
      <c r="IBG358" s="51"/>
      <c r="IBH358" s="51"/>
      <c r="IBI358" s="51"/>
      <c r="IBJ358" s="51"/>
      <c r="IBK358" s="51"/>
      <c r="IBL358" s="51"/>
      <c r="IBM358" s="51"/>
      <c r="IBN358" s="51"/>
      <c r="IBO358" s="51"/>
      <c r="IBP358" s="51"/>
      <c r="IBQ358" s="51"/>
      <c r="IBR358" s="51"/>
      <c r="IBS358" s="51"/>
      <c r="IBT358" s="51"/>
      <c r="IBU358" s="51"/>
      <c r="IBV358" s="51"/>
      <c r="IBW358" s="51"/>
      <c r="IBX358" s="51"/>
      <c r="IBY358" s="51"/>
      <c r="IBZ358" s="51"/>
      <c r="ICA358" s="51"/>
      <c r="ICB358" s="51"/>
      <c r="ICC358" s="51"/>
      <c r="ICD358" s="51"/>
      <c r="ICE358" s="51"/>
      <c r="ICF358" s="51"/>
      <c r="ICG358" s="51"/>
      <c r="ICH358" s="51"/>
      <c r="ICI358" s="51"/>
      <c r="ICJ358" s="51"/>
      <c r="ICK358" s="51"/>
      <c r="ICL358" s="51"/>
      <c r="ICM358" s="51"/>
      <c r="ICN358" s="51"/>
      <c r="ICO358" s="51"/>
      <c r="ICP358" s="51"/>
      <c r="ICQ358" s="51"/>
      <c r="ICR358" s="51"/>
      <c r="ICS358" s="51"/>
      <c r="ICT358" s="51"/>
      <c r="ICU358" s="51"/>
      <c r="ICV358" s="51"/>
      <c r="ICW358" s="51"/>
      <c r="ICX358" s="51"/>
      <c r="ICY358" s="51"/>
      <c r="ICZ358" s="51"/>
      <c r="IDA358" s="51"/>
      <c r="IDB358" s="51"/>
      <c r="IDC358" s="51"/>
      <c r="IDD358" s="51"/>
      <c r="IDE358" s="51"/>
      <c r="IDF358" s="51"/>
      <c r="IDG358" s="51"/>
      <c r="IDH358" s="51"/>
      <c r="IDI358" s="51"/>
      <c r="IDJ358" s="51"/>
      <c r="IDK358" s="51"/>
      <c r="IDL358" s="51"/>
      <c r="IDM358" s="51"/>
      <c r="IDN358" s="51"/>
      <c r="IDO358" s="51"/>
      <c r="IDP358" s="51"/>
      <c r="IDQ358" s="51"/>
      <c r="IDR358" s="51"/>
      <c r="IDS358" s="51"/>
      <c r="IDT358" s="51"/>
      <c r="IDU358" s="51"/>
      <c r="IDV358" s="51"/>
      <c r="IDW358" s="51"/>
      <c r="IDX358" s="51"/>
      <c r="IDY358" s="51"/>
      <c r="IDZ358" s="51"/>
      <c r="IEA358" s="51"/>
      <c r="IEB358" s="51"/>
      <c r="IEC358" s="51"/>
      <c r="IED358" s="51"/>
      <c r="IEE358" s="51"/>
      <c r="IEF358" s="51"/>
      <c r="IEG358" s="51"/>
      <c r="IEH358" s="51"/>
      <c r="IEI358" s="51"/>
      <c r="IEJ358" s="51"/>
      <c r="IEK358" s="51"/>
      <c r="IEL358" s="51"/>
      <c r="IEM358" s="51"/>
      <c r="IEN358" s="51"/>
      <c r="IEO358" s="51"/>
      <c r="IEP358" s="51"/>
      <c r="IEQ358" s="51"/>
      <c r="IER358" s="51"/>
      <c r="IES358" s="51"/>
      <c r="IET358" s="51"/>
      <c r="IEU358" s="51"/>
      <c r="IEV358" s="51"/>
      <c r="IEW358" s="51"/>
      <c r="IEX358" s="51"/>
      <c r="IEY358" s="51"/>
      <c r="IEZ358" s="51"/>
      <c r="IFA358" s="51"/>
      <c r="IFB358" s="51"/>
      <c r="IFC358" s="51"/>
      <c r="IFD358" s="51"/>
      <c r="IFE358" s="51"/>
      <c r="IFF358" s="51"/>
      <c r="IFG358" s="51"/>
      <c r="IFH358" s="51"/>
      <c r="IFI358" s="51"/>
      <c r="IFJ358" s="51"/>
      <c r="IFK358" s="51"/>
      <c r="IFL358" s="51"/>
      <c r="IFM358" s="51"/>
      <c r="IFN358" s="51"/>
      <c r="IFO358" s="51"/>
      <c r="IFP358" s="51"/>
      <c r="IFQ358" s="51"/>
      <c r="IFR358" s="51"/>
      <c r="IFS358" s="51"/>
      <c r="IFT358" s="51"/>
      <c r="IFU358" s="51"/>
      <c r="IFV358" s="51"/>
      <c r="IFW358" s="51"/>
      <c r="IFX358" s="51"/>
      <c r="IFY358" s="51"/>
      <c r="IFZ358" s="51"/>
      <c r="IGA358" s="51"/>
      <c r="IGB358" s="51"/>
      <c r="IGC358" s="51"/>
      <c r="IGD358" s="51"/>
      <c r="IGE358" s="51"/>
      <c r="IGF358" s="51"/>
      <c r="IGG358" s="51"/>
      <c r="IGH358" s="51"/>
      <c r="IGI358" s="51"/>
      <c r="IGJ358" s="51"/>
      <c r="IGK358" s="51"/>
      <c r="IGL358" s="51"/>
      <c r="IGM358" s="51"/>
      <c r="IGN358" s="51"/>
      <c r="IGO358" s="51"/>
      <c r="IGP358" s="51"/>
      <c r="IGQ358" s="51"/>
      <c r="IGR358" s="51"/>
      <c r="IGS358" s="51"/>
      <c r="IGT358" s="51"/>
      <c r="IGU358" s="51"/>
      <c r="IGV358" s="51"/>
      <c r="IGW358" s="51"/>
      <c r="IGX358" s="51"/>
      <c r="IGY358" s="51"/>
      <c r="IGZ358" s="51"/>
      <c r="IHA358" s="51"/>
      <c r="IHB358" s="51"/>
      <c r="IHC358" s="51"/>
      <c r="IHD358" s="51"/>
      <c r="IHE358" s="51"/>
      <c r="IHF358" s="51"/>
      <c r="IHG358" s="51"/>
      <c r="IHH358" s="51"/>
      <c r="IHI358" s="51"/>
      <c r="IHJ358" s="51"/>
      <c r="IHK358" s="51"/>
      <c r="IHL358" s="51"/>
      <c r="IHM358" s="51"/>
      <c r="IHN358" s="51"/>
      <c r="IHO358" s="51"/>
      <c r="IHP358" s="51"/>
      <c r="IHQ358" s="51"/>
      <c r="IHR358" s="51"/>
      <c r="IHS358" s="51"/>
      <c r="IHT358" s="51"/>
      <c r="IHU358" s="51"/>
      <c r="IHV358" s="51"/>
      <c r="IHW358" s="51"/>
      <c r="IHX358" s="51"/>
      <c r="IHY358" s="51"/>
      <c r="IHZ358" s="51"/>
      <c r="IIA358" s="51"/>
      <c r="IIB358" s="51"/>
      <c r="IIC358" s="51"/>
      <c r="IID358" s="51"/>
      <c r="IIE358" s="51"/>
      <c r="IIF358" s="51"/>
      <c r="IIG358" s="51"/>
      <c r="IIH358" s="51"/>
      <c r="III358" s="51"/>
      <c r="IIJ358" s="51"/>
      <c r="IIK358" s="51"/>
      <c r="IIL358" s="51"/>
      <c r="IIM358" s="51"/>
      <c r="IIN358" s="51"/>
      <c r="IIO358" s="51"/>
      <c r="IIP358" s="51"/>
      <c r="IIQ358" s="51"/>
      <c r="IIR358" s="51"/>
      <c r="IIS358" s="51"/>
      <c r="IIT358" s="51"/>
      <c r="IIU358" s="51"/>
      <c r="IIV358" s="51"/>
      <c r="IIW358" s="51"/>
      <c r="IIX358" s="51"/>
      <c r="IIY358" s="51"/>
      <c r="IIZ358" s="51"/>
      <c r="IJA358" s="51"/>
      <c r="IJB358" s="51"/>
      <c r="IJC358" s="51"/>
      <c r="IJD358" s="51"/>
      <c r="IJE358" s="51"/>
      <c r="IJF358" s="51"/>
      <c r="IJG358" s="51"/>
      <c r="IJH358" s="51"/>
      <c r="IJI358" s="51"/>
      <c r="IJJ358" s="51"/>
      <c r="IJK358" s="51"/>
      <c r="IJL358" s="51"/>
      <c r="IJM358" s="51"/>
      <c r="IJN358" s="51"/>
      <c r="IJO358" s="51"/>
      <c r="IJP358" s="51"/>
      <c r="IJQ358" s="51"/>
      <c r="IJR358" s="51"/>
      <c r="IJS358" s="51"/>
      <c r="IJT358" s="51"/>
      <c r="IJU358" s="51"/>
      <c r="IJV358" s="51"/>
      <c r="IJW358" s="51"/>
      <c r="IJX358" s="51"/>
      <c r="IJY358" s="51"/>
      <c r="IJZ358" s="51"/>
      <c r="IKA358" s="51"/>
      <c r="IKB358" s="51"/>
      <c r="IKC358" s="51"/>
      <c r="IKD358" s="51"/>
      <c r="IKE358" s="51"/>
      <c r="IKF358" s="51"/>
      <c r="IKG358" s="51"/>
      <c r="IKH358" s="51"/>
      <c r="IKI358" s="51"/>
      <c r="IKJ358" s="51"/>
      <c r="IKK358" s="51"/>
      <c r="IKL358" s="51"/>
      <c r="IKM358" s="51"/>
      <c r="IKN358" s="51"/>
      <c r="IKO358" s="51"/>
      <c r="IKP358" s="51"/>
      <c r="IKQ358" s="51"/>
      <c r="IKR358" s="51"/>
      <c r="IKS358" s="51"/>
      <c r="IKT358" s="51"/>
      <c r="IKU358" s="51"/>
      <c r="IKV358" s="51"/>
      <c r="IKW358" s="51"/>
      <c r="IKX358" s="51"/>
      <c r="IKY358" s="51"/>
      <c r="IKZ358" s="51"/>
      <c r="ILA358" s="51"/>
      <c r="ILB358" s="51"/>
      <c r="ILC358" s="51"/>
      <c r="ILD358" s="51"/>
      <c r="ILE358" s="51"/>
      <c r="ILF358" s="51"/>
      <c r="ILG358" s="51"/>
      <c r="ILH358" s="51"/>
      <c r="ILI358" s="51"/>
      <c r="ILJ358" s="51"/>
      <c r="ILK358" s="51"/>
      <c r="ILL358" s="51"/>
      <c r="ILM358" s="51"/>
      <c r="ILN358" s="51"/>
      <c r="ILO358" s="51"/>
      <c r="ILP358" s="51"/>
      <c r="ILQ358" s="51"/>
      <c r="ILR358" s="51"/>
      <c r="ILS358" s="51"/>
      <c r="ILT358" s="51"/>
      <c r="ILU358" s="51"/>
      <c r="ILV358" s="51"/>
      <c r="ILW358" s="51"/>
      <c r="ILX358" s="51"/>
      <c r="ILY358" s="51"/>
      <c r="ILZ358" s="51"/>
      <c r="IMA358" s="51"/>
      <c r="IMB358" s="51"/>
      <c r="IMC358" s="51"/>
      <c r="IMD358" s="51"/>
      <c r="IME358" s="51"/>
      <c r="IMF358" s="51"/>
      <c r="IMG358" s="51"/>
      <c r="IMH358" s="51"/>
      <c r="IMI358" s="51"/>
      <c r="IMJ358" s="51"/>
      <c r="IMK358" s="51"/>
      <c r="IML358" s="51"/>
      <c r="IMM358" s="51"/>
      <c r="IMN358" s="51"/>
      <c r="IMO358" s="51"/>
      <c r="IMP358" s="51"/>
      <c r="IMQ358" s="51"/>
      <c r="IMR358" s="51"/>
      <c r="IMS358" s="51"/>
      <c r="IMT358" s="51"/>
      <c r="IMU358" s="51"/>
      <c r="IMV358" s="51"/>
      <c r="IMW358" s="51"/>
      <c r="IMX358" s="51"/>
      <c r="IMY358" s="51"/>
      <c r="IMZ358" s="51"/>
      <c r="INA358" s="51"/>
      <c r="INB358" s="51"/>
      <c r="INC358" s="51"/>
      <c r="IND358" s="51"/>
      <c r="INE358" s="51"/>
      <c r="INF358" s="51"/>
      <c r="ING358" s="51"/>
      <c r="INH358" s="51"/>
      <c r="INI358" s="51"/>
      <c r="INJ358" s="51"/>
      <c r="INK358" s="51"/>
      <c r="INL358" s="51"/>
      <c r="INM358" s="51"/>
      <c r="INN358" s="51"/>
      <c r="INO358" s="51"/>
      <c r="INP358" s="51"/>
      <c r="INQ358" s="51"/>
      <c r="INR358" s="51"/>
      <c r="INS358" s="51"/>
      <c r="INT358" s="51"/>
      <c r="INU358" s="51"/>
      <c r="INV358" s="51"/>
      <c r="INW358" s="51"/>
      <c r="INX358" s="51"/>
      <c r="INY358" s="51"/>
      <c r="INZ358" s="51"/>
      <c r="IOA358" s="51"/>
      <c r="IOB358" s="51"/>
      <c r="IOC358" s="51"/>
      <c r="IOD358" s="51"/>
      <c r="IOE358" s="51"/>
      <c r="IOF358" s="51"/>
      <c r="IOG358" s="51"/>
      <c r="IOH358" s="51"/>
      <c r="IOI358" s="51"/>
      <c r="IOJ358" s="51"/>
      <c r="IOK358" s="51"/>
      <c r="IOL358" s="51"/>
      <c r="IOM358" s="51"/>
      <c r="ION358" s="51"/>
      <c r="IOO358" s="51"/>
      <c r="IOP358" s="51"/>
      <c r="IOQ358" s="51"/>
      <c r="IOR358" s="51"/>
      <c r="IOS358" s="51"/>
      <c r="IOT358" s="51"/>
      <c r="IOU358" s="51"/>
      <c r="IOV358" s="51"/>
      <c r="IOW358" s="51"/>
      <c r="IOX358" s="51"/>
      <c r="IOY358" s="51"/>
      <c r="IOZ358" s="51"/>
      <c r="IPA358" s="51"/>
      <c r="IPB358" s="51"/>
      <c r="IPC358" s="51"/>
      <c r="IPD358" s="51"/>
      <c r="IPE358" s="51"/>
      <c r="IPF358" s="51"/>
      <c r="IPG358" s="51"/>
      <c r="IPH358" s="51"/>
      <c r="IPI358" s="51"/>
      <c r="IPJ358" s="51"/>
      <c r="IPK358" s="51"/>
      <c r="IPL358" s="51"/>
      <c r="IPM358" s="51"/>
      <c r="IPN358" s="51"/>
      <c r="IPO358" s="51"/>
      <c r="IPP358" s="51"/>
      <c r="IPQ358" s="51"/>
      <c r="IPR358" s="51"/>
      <c r="IPS358" s="51"/>
      <c r="IPT358" s="51"/>
      <c r="IPU358" s="51"/>
      <c r="IPV358" s="51"/>
      <c r="IPW358" s="51"/>
      <c r="IPX358" s="51"/>
      <c r="IPY358" s="51"/>
      <c r="IPZ358" s="51"/>
      <c r="IQA358" s="51"/>
      <c r="IQB358" s="51"/>
      <c r="IQC358" s="51"/>
      <c r="IQD358" s="51"/>
      <c r="IQE358" s="51"/>
      <c r="IQF358" s="51"/>
      <c r="IQG358" s="51"/>
      <c r="IQH358" s="51"/>
      <c r="IQI358" s="51"/>
      <c r="IQJ358" s="51"/>
      <c r="IQK358" s="51"/>
      <c r="IQL358" s="51"/>
      <c r="IQM358" s="51"/>
      <c r="IQN358" s="51"/>
      <c r="IQO358" s="51"/>
      <c r="IQP358" s="51"/>
      <c r="IQQ358" s="51"/>
      <c r="IQR358" s="51"/>
      <c r="IQS358" s="51"/>
      <c r="IQT358" s="51"/>
      <c r="IQU358" s="51"/>
      <c r="IQV358" s="51"/>
      <c r="IQW358" s="51"/>
      <c r="IQX358" s="51"/>
      <c r="IQY358" s="51"/>
      <c r="IQZ358" s="51"/>
      <c r="IRA358" s="51"/>
      <c r="IRB358" s="51"/>
      <c r="IRC358" s="51"/>
      <c r="IRD358" s="51"/>
      <c r="IRE358" s="51"/>
      <c r="IRF358" s="51"/>
      <c r="IRG358" s="51"/>
      <c r="IRH358" s="51"/>
      <c r="IRI358" s="51"/>
      <c r="IRJ358" s="51"/>
      <c r="IRK358" s="51"/>
      <c r="IRL358" s="51"/>
      <c r="IRM358" s="51"/>
      <c r="IRN358" s="51"/>
      <c r="IRO358" s="51"/>
      <c r="IRP358" s="51"/>
      <c r="IRQ358" s="51"/>
      <c r="IRR358" s="51"/>
      <c r="IRS358" s="51"/>
      <c r="IRT358" s="51"/>
      <c r="IRU358" s="51"/>
      <c r="IRV358" s="51"/>
      <c r="IRW358" s="51"/>
      <c r="IRX358" s="51"/>
      <c r="IRY358" s="51"/>
      <c r="IRZ358" s="51"/>
      <c r="ISA358" s="51"/>
      <c r="ISB358" s="51"/>
      <c r="ISC358" s="51"/>
      <c r="ISD358" s="51"/>
      <c r="ISE358" s="51"/>
      <c r="ISF358" s="51"/>
      <c r="ISG358" s="51"/>
      <c r="ISH358" s="51"/>
      <c r="ISI358" s="51"/>
      <c r="ISJ358" s="51"/>
      <c r="ISK358" s="51"/>
      <c r="ISL358" s="51"/>
      <c r="ISM358" s="51"/>
      <c r="ISN358" s="51"/>
      <c r="ISO358" s="51"/>
      <c r="ISP358" s="51"/>
      <c r="ISQ358" s="51"/>
      <c r="ISR358" s="51"/>
      <c r="ISS358" s="51"/>
      <c r="IST358" s="51"/>
      <c r="ISU358" s="51"/>
      <c r="ISV358" s="51"/>
      <c r="ISW358" s="51"/>
      <c r="ISX358" s="51"/>
      <c r="ISY358" s="51"/>
      <c r="ISZ358" s="51"/>
      <c r="ITA358" s="51"/>
      <c r="ITB358" s="51"/>
      <c r="ITC358" s="51"/>
      <c r="ITD358" s="51"/>
      <c r="ITE358" s="51"/>
      <c r="ITF358" s="51"/>
      <c r="ITG358" s="51"/>
      <c r="ITH358" s="51"/>
      <c r="ITI358" s="51"/>
      <c r="ITJ358" s="51"/>
      <c r="ITK358" s="51"/>
      <c r="ITL358" s="51"/>
      <c r="ITM358" s="51"/>
      <c r="ITN358" s="51"/>
      <c r="ITO358" s="51"/>
      <c r="ITP358" s="51"/>
      <c r="ITQ358" s="51"/>
      <c r="ITR358" s="51"/>
      <c r="ITS358" s="51"/>
      <c r="ITT358" s="51"/>
      <c r="ITU358" s="51"/>
      <c r="ITV358" s="51"/>
      <c r="ITW358" s="51"/>
      <c r="ITX358" s="51"/>
      <c r="ITY358" s="51"/>
      <c r="ITZ358" s="51"/>
      <c r="IUA358" s="51"/>
      <c r="IUB358" s="51"/>
      <c r="IUC358" s="51"/>
      <c r="IUD358" s="51"/>
      <c r="IUE358" s="51"/>
      <c r="IUF358" s="51"/>
      <c r="IUG358" s="51"/>
      <c r="IUH358" s="51"/>
      <c r="IUI358" s="51"/>
      <c r="IUJ358" s="51"/>
      <c r="IUK358" s="51"/>
      <c r="IUL358" s="51"/>
      <c r="IUM358" s="51"/>
      <c r="IUN358" s="51"/>
      <c r="IUO358" s="51"/>
      <c r="IUP358" s="51"/>
      <c r="IUQ358" s="51"/>
      <c r="IUR358" s="51"/>
      <c r="IUS358" s="51"/>
      <c r="IUT358" s="51"/>
      <c r="IUU358" s="51"/>
      <c r="IUV358" s="51"/>
      <c r="IUW358" s="51"/>
      <c r="IUX358" s="51"/>
      <c r="IUY358" s="51"/>
      <c r="IUZ358" s="51"/>
      <c r="IVA358" s="51"/>
      <c r="IVB358" s="51"/>
      <c r="IVC358" s="51"/>
      <c r="IVD358" s="51"/>
      <c r="IVE358" s="51"/>
      <c r="IVF358" s="51"/>
      <c r="IVG358" s="51"/>
      <c r="IVH358" s="51"/>
      <c r="IVI358" s="51"/>
      <c r="IVJ358" s="51"/>
      <c r="IVK358" s="51"/>
      <c r="IVL358" s="51"/>
      <c r="IVM358" s="51"/>
      <c r="IVN358" s="51"/>
      <c r="IVO358" s="51"/>
      <c r="IVP358" s="51"/>
      <c r="IVQ358" s="51"/>
      <c r="IVR358" s="51"/>
      <c r="IVS358" s="51"/>
      <c r="IVT358" s="51"/>
      <c r="IVU358" s="51"/>
      <c r="IVV358" s="51"/>
      <c r="IVW358" s="51"/>
      <c r="IVX358" s="51"/>
      <c r="IVY358" s="51"/>
      <c r="IVZ358" s="51"/>
      <c r="IWA358" s="51"/>
      <c r="IWB358" s="51"/>
      <c r="IWC358" s="51"/>
      <c r="IWD358" s="51"/>
      <c r="IWE358" s="51"/>
      <c r="IWF358" s="51"/>
      <c r="IWG358" s="51"/>
      <c r="IWH358" s="51"/>
      <c r="IWI358" s="51"/>
      <c r="IWJ358" s="51"/>
      <c r="IWK358" s="51"/>
      <c r="IWL358" s="51"/>
      <c r="IWM358" s="51"/>
      <c r="IWN358" s="51"/>
      <c r="IWO358" s="51"/>
      <c r="IWP358" s="51"/>
      <c r="IWQ358" s="51"/>
      <c r="IWR358" s="51"/>
      <c r="IWS358" s="51"/>
      <c r="IWT358" s="51"/>
      <c r="IWU358" s="51"/>
      <c r="IWV358" s="51"/>
      <c r="IWW358" s="51"/>
      <c r="IWX358" s="51"/>
      <c r="IWY358" s="51"/>
      <c r="IWZ358" s="51"/>
      <c r="IXA358" s="51"/>
      <c r="IXB358" s="51"/>
      <c r="IXC358" s="51"/>
      <c r="IXD358" s="51"/>
      <c r="IXE358" s="51"/>
      <c r="IXF358" s="51"/>
      <c r="IXG358" s="51"/>
      <c r="IXH358" s="51"/>
      <c r="IXI358" s="51"/>
      <c r="IXJ358" s="51"/>
      <c r="IXK358" s="51"/>
      <c r="IXL358" s="51"/>
      <c r="IXM358" s="51"/>
      <c r="IXN358" s="51"/>
      <c r="IXO358" s="51"/>
      <c r="IXP358" s="51"/>
      <c r="IXQ358" s="51"/>
      <c r="IXR358" s="51"/>
      <c r="IXS358" s="51"/>
      <c r="IXT358" s="51"/>
      <c r="IXU358" s="51"/>
      <c r="IXV358" s="51"/>
      <c r="IXW358" s="51"/>
      <c r="IXX358" s="51"/>
      <c r="IXY358" s="51"/>
      <c r="IXZ358" s="51"/>
      <c r="IYA358" s="51"/>
      <c r="IYB358" s="51"/>
      <c r="IYC358" s="51"/>
      <c r="IYD358" s="51"/>
      <c r="IYE358" s="51"/>
      <c r="IYF358" s="51"/>
      <c r="IYG358" s="51"/>
      <c r="IYH358" s="51"/>
      <c r="IYI358" s="51"/>
      <c r="IYJ358" s="51"/>
      <c r="IYK358" s="51"/>
      <c r="IYL358" s="51"/>
      <c r="IYM358" s="51"/>
      <c r="IYN358" s="51"/>
      <c r="IYO358" s="51"/>
      <c r="IYP358" s="51"/>
      <c r="IYQ358" s="51"/>
      <c r="IYR358" s="51"/>
      <c r="IYS358" s="51"/>
      <c r="IYT358" s="51"/>
      <c r="IYU358" s="51"/>
      <c r="IYV358" s="51"/>
      <c r="IYW358" s="51"/>
      <c r="IYX358" s="51"/>
      <c r="IYY358" s="51"/>
      <c r="IYZ358" s="51"/>
      <c r="IZA358" s="51"/>
      <c r="IZB358" s="51"/>
      <c r="IZC358" s="51"/>
      <c r="IZD358" s="51"/>
      <c r="IZE358" s="51"/>
      <c r="IZF358" s="51"/>
      <c r="IZG358" s="51"/>
      <c r="IZH358" s="51"/>
      <c r="IZI358" s="51"/>
      <c r="IZJ358" s="51"/>
      <c r="IZK358" s="51"/>
      <c r="IZL358" s="51"/>
      <c r="IZM358" s="51"/>
      <c r="IZN358" s="51"/>
      <c r="IZO358" s="51"/>
      <c r="IZP358" s="51"/>
      <c r="IZQ358" s="51"/>
      <c r="IZR358" s="51"/>
      <c r="IZS358" s="51"/>
      <c r="IZT358" s="51"/>
      <c r="IZU358" s="51"/>
      <c r="IZV358" s="51"/>
      <c r="IZW358" s="51"/>
      <c r="IZX358" s="51"/>
      <c r="IZY358" s="51"/>
      <c r="IZZ358" s="51"/>
      <c r="JAA358" s="51"/>
      <c r="JAB358" s="51"/>
      <c r="JAC358" s="51"/>
      <c r="JAD358" s="51"/>
      <c r="JAE358" s="51"/>
      <c r="JAF358" s="51"/>
      <c r="JAG358" s="51"/>
      <c r="JAH358" s="51"/>
      <c r="JAI358" s="51"/>
      <c r="JAJ358" s="51"/>
      <c r="JAK358" s="51"/>
      <c r="JAL358" s="51"/>
      <c r="JAM358" s="51"/>
      <c r="JAN358" s="51"/>
      <c r="JAO358" s="51"/>
      <c r="JAP358" s="51"/>
      <c r="JAQ358" s="51"/>
      <c r="JAR358" s="51"/>
      <c r="JAS358" s="51"/>
      <c r="JAT358" s="51"/>
      <c r="JAU358" s="51"/>
      <c r="JAV358" s="51"/>
      <c r="JAW358" s="51"/>
      <c r="JAX358" s="51"/>
      <c r="JAY358" s="51"/>
      <c r="JAZ358" s="51"/>
      <c r="JBA358" s="51"/>
      <c r="JBB358" s="51"/>
      <c r="JBC358" s="51"/>
      <c r="JBD358" s="51"/>
      <c r="JBE358" s="51"/>
      <c r="JBF358" s="51"/>
      <c r="JBG358" s="51"/>
      <c r="JBH358" s="51"/>
      <c r="JBI358" s="51"/>
      <c r="JBJ358" s="51"/>
      <c r="JBK358" s="51"/>
      <c r="JBL358" s="51"/>
      <c r="JBM358" s="51"/>
      <c r="JBN358" s="51"/>
      <c r="JBO358" s="51"/>
      <c r="JBP358" s="51"/>
      <c r="JBQ358" s="51"/>
      <c r="JBR358" s="51"/>
      <c r="JBS358" s="51"/>
      <c r="JBT358" s="51"/>
      <c r="JBU358" s="51"/>
      <c r="JBV358" s="51"/>
      <c r="JBW358" s="51"/>
      <c r="JBX358" s="51"/>
      <c r="JBY358" s="51"/>
      <c r="JBZ358" s="51"/>
      <c r="JCA358" s="51"/>
      <c r="JCB358" s="51"/>
      <c r="JCC358" s="51"/>
      <c r="JCD358" s="51"/>
      <c r="JCE358" s="51"/>
      <c r="JCF358" s="51"/>
      <c r="JCG358" s="51"/>
      <c r="JCH358" s="51"/>
      <c r="JCI358" s="51"/>
      <c r="JCJ358" s="51"/>
      <c r="JCK358" s="51"/>
      <c r="JCL358" s="51"/>
      <c r="JCM358" s="51"/>
      <c r="JCN358" s="51"/>
      <c r="JCO358" s="51"/>
      <c r="JCP358" s="51"/>
      <c r="JCQ358" s="51"/>
      <c r="JCR358" s="51"/>
      <c r="JCS358" s="51"/>
      <c r="JCT358" s="51"/>
      <c r="JCU358" s="51"/>
      <c r="JCV358" s="51"/>
      <c r="JCW358" s="51"/>
      <c r="JCX358" s="51"/>
      <c r="JCY358" s="51"/>
      <c r="JCZ358" s="51"/>
      <c r="JDA358" s="51"/>
      <c r="JDB358" s="51"/>
      <c r="JDC358" s="51"/>
      <c r="JDD358" s="51"/>
      <c r="JDE358" s="51"/>
      <c r="JDF358" s="51"/>
      <c r="JDG358" s="51"/>
      <c r="JDH358" s="51"/>
      <c r="JDI358" s="51"/>
      <c r="JDJ358" s="51"/>
      <c r="JDK358" s="51"/>
      <c r="JDL358" s="51"/>
      <c r="JDM358" s="51"/>
      <c r="JDN358" s="51"/>
      <c r="JDO358" s="51"/>
      <c r="JDP358" s="51"/>
      <c r="JDQ358" s="51"/>
      <c r="JDR358" s="51"/>
      <c r="JDS358" s="51"/>
      <c r="JDT358" s="51"/>
      <c r="JDU358" s="51"/>
      <c r="JDV358" s="51"/>
      <c r="JDW358" s="51"/>
      <c r="JDX358" s="51"/>
      <c r="JDY358" s="51"/>
      <c r="JDZ358" s="51"/>
      <c r="JEA358" s="51"/>
      <c r="JEB358" s="51"/>
      <c r="JEC358" s="51"/>
      <c r="JED358" s="51"/>
      <c r="JEE358" s="51"/>
      <c r="JEF358" s="51"/>
      <c r="JEG358" s="51"/>
      <c r="JEH358" s="51"/>
      <c r="JEI358" s="51"/>
      <c r="JEJ358" s="51"/>
      <c r="JEK358" s="51"/>
      <c r="JEL358" s="51"/>
      <c r="JEM358" s="51"/>
      <c r="JEN358" s="51"/>
      <c r="JEO358" s="51"/>
      <c r="JEP358" s="51"/>
      <c r="JEQ358" s="51"/>
      <c r="JER358" s="51"/>
      <c r="JES358" s="51"/>
      <c r="JET358" s="51"/>
      <c r="JEU358" s="51"/>
      <c r="JEV358" s="51"/>
      <c r="JEW358" s="51"/>
      <c r="JEX358" s="51"/>
      <c r="JEY358" s="51"/>
      <c r="JEZ358" s="51"/>
      <c r="JFA358" s="51"/>
      <c r="JFB358" s="51"/>
      <c r="JFC358" s="51"/>
      <c r="JFD358" s="51"/>
      <c r="JFE358" s="51"/>
      <c r="JFF358" s="51"/>
      <c r="JFG358" s="51"/>
      <c r="JFH358" s="51"/>
      <c r="JFI358" s="51"/>
      <c r="JFJ358" s="51"/>
      <c r="JFK358" s="51"/>
      <c r="JFL358" s="51"/>
      <c r="JFM358" s="51"/>
      <c r="JFN358" s="51"/>
      <c r="JFO358" s="51"/>
      <c r="JFP358" s="51"/>
      <c r="JFQ358" s="51"/>
      <c r="JFR358" s="51"/>
      <c r="JFS358" s="51"/>
      <c r="JFT358" s="51"/>
      <c r="JFU358" s="51"/>
      <c r="JFV358" s="51"/>
      <c r="JFW358" s="51"/>
      <c r="JFX358" s="51"/>
      <c r="JFY358" s="51"/>
      <c r="JFZ358" s="51"/>
      <c r="JGA358" s="51"/>
      <c r="JGB358" s="51"/>
      <c r="JGC358" s="51"/>
      <c r="JGD358" s="51"/>
      <c r="JGE358" s="51"/>
      <c r="JGF358" s="51"/>
      <c r="JGG358" s="51"/>
      <c r="JGH358" s="51"/>
      <c r="JGI358" s="51"/>
      <c r="JGJ358" s="51"/>
      <c r="JGK358" s="51"/>
      <c r="JGL358" s="51"/>
      <c r="JGM358" s="51"/>
      <c r="JGN358" s="51"/>
      <c r="JGO358" s="51"/>
      <c r="JGP358" s="51"/>
      <c r="JGQ358" s="51"/>
      <c r="JGR358" s="51"/>
      <c r="JGS358" s="51"/>
      <c r="JGT358" s="51"/>
      <c r="JGU358" s="51"/>
      <c r="JGV358" s="51"/>
      <c r="JGW358" s="51"/>
      <c r="JGX358" s="51"/>
      <c r="JGY358" s="51"/>
      <c r="JGZ358" s="51"/>
      <c r="JHA358" s="51"/>
      <c r="JHB358" s="51"/>
      <c r="JHC358" s="51"/>
      <c r="JHD358" s="51"/>
      <c r="JHE358" s="51"/>
      <c r="JHF358" s="51"/>
      <c r="JHG358" s="51"/>
      <c r="JHH358" s="51"/>
      <c r="JHI358" s="51"/>
      <c r="JHJ358" s="51"/>
      <c r="JHK358" s="51"/>
      <c r="JHL358" s="51"/>
      <c r="JHM358" s="51"/>
      <c r="JHN358" s="51"/>
      <c r="JHO358" s="51"/>
      <c r="JHP358" s="51"/>
      <c r="JHQ358" s="51"/>
      <c r="JHR358" s="51"/>
      <c r="JHS358" s="51"/>
      <c r="JHT358" s="51"/>
      <c r="JHU358" s="51"/>
      <c r="JHV358" s="51"/>
      <c r="JHW358" s="51"/>
      <c r="JHX358" s="51"/>
      <c r="JHY358" s="51"/>
      <c r="JHZ358" s="51"/>
      <c r="JIA358" s="51"/>
      <c r="JIB358" s="51"/>
      <c r="JIC358" s="51"/>
      <c r="JID358" s="51"/>
      <c r="JIE358" s="51"/>
      <c r="JIF358" s="51"/>
      <c r="JIG358" s="51"/>
      <c r="JIH358" s="51"/>
      <c r="JII358" s="51"/>
      <c r="JIJ358" s="51"/>
      <c r="JIK358" s="51"/>
      <c r="JIL358" s="51"/>
      <c r="JIM358" s="51"/>
      <c r="JIN358" s="51"/>
      <c r="JIO358" s="51"/>
      <c r="JIP358" s="51"/>
      <c r="JIQ358" s="51"/>
      <c r="JIR358" s="51"/>
      <c r="JIS358" s="51"/>
      <c r="JIT358" s="51"/>
      <c r="JIU358" s="51"/>
      <c r="JIV358" s="51"/>
      <c r="JIW358" s="51"/>
      <c r="JIX358" s="51"/>
      <c r="JIY358" s="51"/>
      <c r="JIZ358" s="51"/>
      <c r="JJA358" s="51"/>
      <c r="JJB358" s="51"/>
      <c r="JJC358" s="51"/>
      <c r="JJD358" s="51"/>
      <c r="JJE358" s="51"/>
      <c r="JJF358" s="51"/>
      <c r="JJG358" s="51"/>
      <c r="JJH358" s="51"/>
      <c r="JJI358" s="51"/>
      <c r="JJJ358" s="51"/>
      <c r="JJK358" s="51"/>
      <c r="JJL358" s="51"/>
      <c r="JJM358" s="51"/>
      <c r="JJN358" s="51"/>
      <c r="JJO358" s="51"/>
      <c r="JJP358" s="51"/>
      <c r="JJQ358" s="51"/>
      <c r="JJR358" s="51"/>
      <c r="JJS358" s="51"/>
      <c r="JJT358" s="51"/>
      <c r="JJU358" s="51"/>
      <c r="JJV358" s="51"/>
      <c r="JJW358" s="51"/>
      <c r="JJX358" s="51"/>
      <c r="JJY358" s="51"/>
      <c r="JJZ358" s="51"/>
      <c r="JKA358" s="51"/>
      <c r="JKB358" s="51"/>
      <c r="JKC358" s="51"/>
      <c r="JKD358" s="51"/>
      <c r="JKE358" s="51"/>
      <c r="JKF358" s="51"/>
      <c r="JKG358" s="51"/>
      <c r="JKH358" s="51"/>
      <c r="JKI358" s="51"/>
      <c r="JKJ358" s="51"/>
      <c r="JKK358" s="51"/>
      <c r="JKL358" s="51"/>
      <c r="JKM358" s="51"/>
      <c r="JKN358" s="51"/>
      <c r="JKO358" s="51"/>
      <c r="JKP358" s="51"/>
      <c r="JKQ358" s="51"/>
      <c r="JKR358" s="51"/>
      <c r="JKS358" s="51"/>
      <c r="JKT358" s="51"/>
      <c r="JKU358" s="51"/>
      <c r="JKV358" s="51"/>
      <c r="JKW358" s="51"/>
      <c r="JKX358" s="51"/>
      <c r="JKY358" s="51"/>
      <c r="JKZ358" s="51"/>
      <c r="JLA358" s="51"/>
      <c r="JLB358" s="51"/>
      <c r="JLC358" s="51"/>
      <c r="JLD358" s="51"/>
      <c r="JLE358" s="51"/>
      <c r="JLF358" s="51"/>
      <c r="JLG358" s="51"/>
      <c r="JLH358" s="51"/>
      <c r="JLI358" s="51"/>
      <c r="JLJ358" s="51"/>
      <c r="JLK358" s="51"/>
      <c r="JLL358" s="51"/>
      <c r="JLM358" s="51"/>
      <c r="JLN358" s="51"/>
      <c r="JLO358" s="51"/>
      <c r="JLP358" s="51"/>
      <c r="JLQ358" s="51"/>
      <c r="JLR358" s="51"/>
      <c r="JLS358" s="51"/>
      <c r="JLT358" s="51"/>
      <c r="JLU358" s="51"/>
      <c r="JLV358" s="51"/>
      <c r="JLW358" s="51"/>
      <c r="JLX358" s="51"/>
      <c r="JLY358" s="51"/>
      <c r="JLZ358" s="51"/>
      <c r="JMA358" s="51"/>
      <c r="JMB358" s="51"/>
      <c r="JMC358" s="51"/>
      <c r="JMD358" s="51"/>
      <c r="JME358" s="51"/>
      <c r="JMF358" s="51"/>
      <c r="JMG358" s="51"/>
      <c r="JMH358" s="51"/>
      <c r="JMI358" s="51"/>
      <c r="JMJ358" s="51"/>
      <c r="JMK358" s="51"/>
      <c r="JML358" s="51"/>
      <c r="JMM358" s="51"/>
      <c r="JMN358" s="51"/>
      <c r="JMO358" s="51"/>
      <c r="JMP358" s="51"/>
      <c r="JMQ358" s="51"/>
      <c r="JMR358" s="51"/>
      <c r="JMS358" s="51"/>
      <c r="JMT358" s="51"/>
      <c r="JMU358" s="51"/>
      <c r="JMV358" s="51"/>
      <c r="JMW358" s="51"/>
      <c r="JMX358" s="51"/>
      <c r="JMY358" s="51"/>
      <c r="JMZ358" s="51"/>
      <c r="JNA358" s="51"/>
      <c r="JNB358" s="51"/>
      <c r="JNC358" s="51"/>
      <c r="JND358" s="51"/>
      <c r="JNE358" s="51"/>
      <c r="JNF358" s="51"/>
      <c r="JNG358" s="51"/>
      <c r="JNH358" s="51"/>
      <c r="JNI358" s="51"/>
      <c r="JNJ358" s="51"/>
      <c r="JNK358" s="51"/>
      <c r="JNL358" s="51"/>
      <c r="JNM358" s="51"/>
      <c r="JNN358" s="51"/>
      <c r="JNO358" s="51"/>
      <c r="JNP358" s="51"/>
      <c r="JNQ358" s="51"/>
      <c r="JNR358" s="51"/>
      <c r="JNS358" s="51"/>
      <c r="JNT358" s="51"/>
      <c r="JNU358" s="51"/>
      <c r="JNV358" s="51"/>
      <c r="JNW358" s="51"/>
      <c r="JNX358" s="51"/>
      <c r="JNY358" s="51"/>
      <c r="JNZ358" s="51"/>
      <c r="JOA358" s="51"/>
      <c r="JOB358" s="51"/>
      <c r="JOC358" s="51"/>
      <c r="JOD358" s="51"/>
      <c r="JOE358" s="51"/>
      <c r="JOF358" s="51"/>
      <c r="JOG358" s="51"/>
      <c r="JOH358" s="51"/>
      <c r="JOI358" s="51"/>
      <c r="JOJ358" s="51"/>
      <c r="JOK358" s="51"/>
      <c r="JOL358" s="51"/>
      <c r="JOM358" s="51"/>
      <c r="JON358" s="51"/>
      <c r="JOO358" s="51"/>
      <c r="JOP358" s="51"/>
      <c r="JOQ358" s="51"/>
      <c r="JOR358" s="51"/>
      <c r="JOS358" s="51"/>
      <c r="JOT358" s="51"/>
      <c r="JOU358" s="51"/>
      <c r="JOV358" s="51"/>
      <c r="JOW358" s="51"/>
      <c r="JOX358" s="51"/>
      <c r="JOY358" s="51"/>
      <c r="JOZ358" s="51"/>
      <c r="JPA358" s="51"/>
      <c r="JPB358" s="51"/>
      <c r="JPC358" s="51"/>
      <c r="JPD358" s="51"/>
      <c r="JPE358" s="51"/>
      <c r="JPF358" s="51"/>
      <c r="JPG358" s="51"/>
      <c r="JPH358" s="51"/>
      <c r="JPI358" s="51"/>
      <c r="JPJ358" s="51"/>
      <c r="JPK358" s="51"/>
      <c r="JPL358" s="51"/>
      <c r="JPM358" s="51"/>
      <c r="JPN358" s="51"/>
      <c r="JPO358" s="51"/>
      <c r="JPP358" s="51"/>
      <c r="JPQ358" s="51"/>
      <c r="JPR358" s="51"/>
      <c r="JPS358" s="51"/>
      <c r="JPT358" s="51"/>
      <c r="JPU358" s="51"/>
      <c r="JPV358" s="51"/>
      <c r="JPW358" s="51"/>
      <c r="JPX358" s="51"/>
      <c r="JPY358" s="51"/>
      <c r="JPZ358" s="51"/>
      <c r="JQA358" s="51"/>
      <c r="JQB358" s="51"/>
      <c r="JQC358" s="51"/>
      <c r="JQD358" s="51"/>
      <c r="JQE358" s="51"/>
      <c r="JQF358" s="51"/>
      <c r="JQG358" s="51"/>
      <c r="JQH358" s="51"/>
      <c r="JQI358" s="51"/>
      <c r="JQJ358" s="51"/>
      <c r="JQK358" s="51"/>
      <c r="JQL358" s="51"/>
      <c r="JQM358" s="51"/>
      <c r="JQN358" s="51"/>
      <c r="JQO358" s="51"/>
      <c r="JQP358" s="51"/>
      <c r="JQQ358" s="51"/>
      <c r="JQR358" s="51"/>
      <c r="JQS358" s="51"/>
      <c r="JQT358" s="51"/>
      <c r="JQU358" s="51"/>
      <c r="JQV358" s="51"/>
      <c r="JQW358" s="51"/>
      <c r="JQX358" s="51"/>
      <c r="JQY358" s="51"/>
      <c r="JQZ358" s="51"/>
      <c r="JRA358" s="51"/>
      <c r="JRB358" s="51"/>
      <c r="JRC358" s="51"/>
      <c r="JRD358" s="51"/>
      <c r="JRE358" s="51"/>
      <c r="JRF358" s="51"/>
      <c r="JRG358" s="51"/>
      <c r="JRH358" s="51"/>
      <c r="JRI358" s="51"/>
      <c r="JRJ358" s="51"/>
      <c r="JRK358" s="51"/>
      <c r="JRL358" s="51"/>
      <c r="JRM358" s="51"/>
      <c r="JRN358" s="51"/>
      <c r="JRO358" s="51"/>
      <c r="JRP358" s="51"/>
      <c r="JRQ358" s="51"/>
      <c r="JRR358" s="51"/>
      <c r="JRS358" s="51"/>
      <c r="JRT358" s="51"/>
      <c r="JRU358" s="51"/>
      <c r="JRV358" s="51"/>
      <c r="JRW358" s="51"/>
      <c r="JRX358" s="51"/>
      <c r="JRY358" s="51"/>
      <c r="JRZ358" s="51"/>
      <c r="JSA358" s="51"/>
      <c r="JSB358" s="51"/>
      <c r="JSC358" s="51"/>
      <c r="JSD358" s="51"/>
      <c r="JSE358" s="51"/>
      <c r="JSF358" s="51"/>
      <c r="JSG358" s="51"/>
      <c r="JSH358" s="51"/>
      <c r="JSI358" s="51"/>
      <c r="JSJ358" s="51"/>
      <c r="JSK358" s="51"/>
      <c r="JSL358" s="51"/>
      <c r="JSM358" s="51"/>
      <c r="JSN358" s="51"/>
      <c r="JSO358" s="51"/>
      <c r="JSP358" s="51"/>
      <c r="JSQ358" s="51"/>
      <c r="JSR358" s="51"/>
      <c r="JSS358" s="51"/>
      <c r="JST358" s="51"/>
      <c r="JSU358" s="51"/>
      <c r="JSV358" s="51"/>
      <c r="JSW358" s="51"/>
      <c r="JSX358" s="51"/>
      <c r="JSY358" s="51"/>
      <c r="JSZ358" s="51"/>
      <c r="JTA358" s="51"/>
      <c r="JTB358" s="51"/>
      <c r="JTC358" s="51"/>
      <c r="JTD358" s="51"/>
      <c r="JTE358" s="51"/>
      <c r="JTF358" s="51"/>
      <c r="JTG358" s="51"/>
      <c r="JTH358" s="51"/>
      <c r="JTI358" s="51"/>
      <c r="JTJ358" s="51"/>
      <c r="JTK358" s="51"/>
      <c r="JTL358" s="51"/>
      <c r="JTM358" s="51"/>
      <c r="JTN358" s="51"/>
      <c r="JTO358" s="51"/>
      <c r="JTP358" s="51"/>
      <c r="JTQ358" s="51"/>
      <c r="JTR358" s="51"/>
      <c r="JTS358" s="51"/>
      <c r="JTT358" s="51"/>
      <c r="JTU358" s="51"/>
      <c r="JTV358" s="51"/>
      <c r="JTW358" s="51"/>
      <c r="JTX358" s="51"/>
      <c r="JTY358" s="51"/>
      <c r="JTZ358" s="51"/>
      <c r="JUA358" s="51"/>
      <c r="JUB358" s="51"/>
      <c r="JUC358" s="51"/>
      <c r="JUD358" s="51"/>
      <c r="JUE358" s="51"/>
      <c r="JUF358" s="51"/>
      <c r="JUG358" s="51"/>
      <c r="JUH358" s="51"/>
      <c r="JUI358" s="51"/>
      <c r="JUJ358" s="51"/>
      <c r="JUK358" s="51"/>
      <c r="JUL358" s="51"/>
      <c r="JUM358" s="51"/>
      <c r="JUN358" s="51"/>
      <c r="JUO358" s="51"/>
      <c r="JUP358" s="51"/>
      <c r="JUQ358" s="51"/>
      <c r="JUR358" s="51"/>
      <c r="JUS358" s="51"/>
      <c r="JUT358" s="51"/>
      <c r="JUU358" s="51"/>
      <c r="JUV358" s="51"/>
      <c r="JUW358" s="51"/>
      <c r="JUX358" s="51"/>
      <c r="JUY358" s="51"/>
      <c r="JUZ358" s="51"/>
      <c r="JVA358" s="51"/>
      <c r="JVB358" s="51"/>
      <c r="JVC358" s="51"/>
      <c r="JVD358" s="51"/>
      <c r="JVE358" s="51"/>
      <c r="JVF358" s="51"/>
      <c r="JVG358" s="51"/>
      <c r="JVH358" s="51"/>
      <c r="JVI358" s="51"/>
      <c r="JVJ358" s="51"/>
      <c r="JVK358" s="51"/>
      <c r="JVL358" s="51"/>
      <c r="JVM358" s="51"/>
      <c r="JVN358" s="51"/>
      <c r="JVO358" s="51"/>
      <c r="JVP358" s="51"/>
      <c r="JVQ358" s="51"/>
      <c r="JVR358" s="51"/>
      <c r="JVS358" s="51"/>
      <c r="JVT358" s="51"/>
      <c r="JVU358" s="51"/>
      <c r="JVV358" s="51"/>
      <c r="JVW358" s="51"/>
      <c r="JVX358" s="51"/>
      <c r="JVY358" s="51"/>
      <c r="JVZ358" s="51"/>
      <c r="JWA358" s="51"/>
      <c r="JWB358" s="51"/>
      <c r="JWC358" s="51"/>
      <c r="JWD358" s="51"/>
      <c r="JWE358" s="51"/>
      <c r="JWF358" s="51"/>
      <c r="JWG358" s="51"/>
      <c r="JWH358" s="51"/>
      <c r="JWI358" s="51"/>
      <c r="JWJ358" s="51"/>
      <c r="JWK358" s="51"/>
      <c r="JWL358" s="51"/>
      <c r="JWM358" s="51"/>
      <c r="JWN358" s="51"/>
      <c r="JWO358" s="51"/>
      <c r="JWP358" s="51"/>
      <c r="JWQ358" s="51"/>
      <c r="JWR358" s="51"/>
      <c r="JWS358" s="51"/>
      <c r="JWT358" s="51"/>
      <c r="JWU358" s="51"/>
      <c r="JWV358" s="51"/>
      <c r="JWW358" s="51"/>
      <c r="JWX358" s="51"/>
      <c r="JWY358" s="51"/>
      <c r="JWZ358" s="51"/>
      <c r="JXA358" s="51"/>
      <c r="JXB358" s="51"/>
      <c r="JXC358" s="51"/>
      <c r="JXD358" s="51"/>
      <c r="JXE358" s="51"/>
      <c r="JXF358" s="51"/>
      <c r="JXG358" s="51"/>
      <c r="JXH358" s="51"/>
      <c r="JXI358" s="51"/>
      <c r="JXJ358" s="51"/>
      <c r="JXK358" s="51"/>
      <c r="JXL358" s="51"/>
      <c r="JXM358" s="51"/>
      <c r="JXN358" s="51"/>
      <c r="JXO358" s="51"/>
      <c r="JXP358" s="51"/>
      <c r="JXQ358" s="51"/>
      <c r="JXR358" s="51"/>
      <c r="JXS358" s="51"/>
      <c r="JXT358" s="51"/>
      <c r="JXU358" s="51"/>
      <c r="JXV358" s="51"/>
      <c r="JXW358" s="51"/>
      <c r="JXX358" s="51"/>
      <c r="JXY358" s="51"/>
      <c r="JXZ358" s="51"/>
      <c r="JYA358" s="51"/>
      <c r="JYB358" s="51"/>
      <c r="JYC358" s="51"/>
      <c r="JYD358" s="51"/>
      <c r="JYE358" s="51"/>
      <c r="JYF358" s="51"/>
      <c r="JYG358" s="51"/>
      <c r="JYH358" s="51"/>
      <c r="JYI358" s="51"/>
      <c r="JYJ358" s="51"/>
      <c r="JYK358" s="51"/>
      <c r="JYL358" s="51"/>
      <c r="JYM358" s="51"/>
      <c r="JYN358" s="51"/>
      <c r="JYO358" s="51"/>
      <c r="JYP358" s="51"/>
      <c r="JYQ358" s="51"/>
      <c r="JYR358" s="51"/>
      <c r="JYS358" s="51"/>
      <c r="JYT358" s="51"/>
      <c r="JYU358" s="51"/>
      <c r="JYV358" s="51"/>
      <c r="JYW358" s="51"/>
      <c r="JYX358" s="51"/>
      <c r="JYY358" s="51"/>
      <c r="JYZ358" s="51"/>
      <c r="JZA358" s="51"/>
      <c r="JZB358" s="51"/>
      <c r="JZC358" s="51"/>
      <c r="JZD358" s="51"/>
      <c r="JZE358" s="51"/>
      <c r="JZF358" s="51"/>
      <c r="JZG358" s="51"/>
      <c r="JZH358" s="51"/>
      <c r="JZI358" s="51"/>
      <c r="JZJ358" s="51"/>
      <c r="JZK358" s="51"/>
      <c r="JZL358" s="51"/>
      <c r="JZM358" s="51"/>
      <c r="JZN358" s="51"/>
      <c r="JZO358" s="51"/>
      <c r="JZP358" s="51"/>
      <c r="JZQ358" s="51"/>
      <c r="JZR358" s="51"/>
      <c r="JZS358" s="51"/>
      <c r="JZT358" s="51"/>
      <c r="JZU358" s="51"/>
      <c r="JZV358" s="51"/>
      <c r="JZW358" s="51"/>
      <c r="JZX358" s="51"/>
      <c r="JZY358" s="51"/>
      <c r="JZZ358" s="51"/>
      <c r="KAA358" s="51"/>
      <c r="KAB358" s="51"/>
      <c r="KAC358" s="51"/>
      <c r="KAD358" s="51"/>
      <c r="KAE358" s="51"/>
      <c r="KAF358" s="51"/>
      <c r="KAG358" s="51"/>
      <c r="KAH358" s="51"/>
      <c r="KAI358" s="51"/>
      <c r="KAJ358" s="51"/>
      <c r="KAK358" s="51"/>
      <c r="KAL358" s="51"/>
      <c r="KAM358" s="51"/>
      <c r="KAN358" s="51"/>
      <c r="KAO358" s="51"/>
      <c r="KAP358" s="51"/>
      <c r="KAQ358" s="51"/>
      <c r="KAR358" s="51"/>
      <c r="KAS358" s="51"/>
      <c r="KAT358" s="51"/>
      <c r="KAU358" s="51"/>
      <c r="KAV358" s="51"/>
      <c r="KAW358" s="51"/>
      <c r="KAX358" s="51"/>
      <c r="KAY358" s="51"/>
      <c r="KAZ358" s="51"/>
      <c r="KBA358" s="51"/>
      <c r="KBB358" s="51"/>
      <c r="KBC358" s="51"/>
      <c r="KBD358" s="51"/>
      <c r="KBE358" s="51"/>
      <c r="KBF358" s="51"/>
      <c r="KBG358" s="51"/>
      <c r="KBH358" s="51"/>
      <c r="KBI358" s="51"/>
      <c r="KBJ358" s="51"/>
      <c r="KBK358" s="51"/>
      <c r="KBL358" s="51"/>
      <c r="KBM358" s="51"/>
      <c r="KBN358" s="51"/>
      <c r="KBO358" s="51"/>
      <c r="KBP358" s="51"/>
      <c r="KBQ358" s="51"/>
      <c r="KBR358" s="51"/>
      <c r="KBS358" s="51"/>
      <c r="KBT358" s="51"/>
      <c r="KBU358" s="51"/>
      <c r="KBV358" s="51"/>
      <c r="KBW358" s="51"/>
      <c r="KBX358" s="51"/>
      <c r="KBY358" s="51"/>
      <c r="KBZ358" s="51"/>
      <c r="KCA358" s="51"/>
      <c r="KCB358" s="51"/>
      <c r="KCC358" s="51"/>
      <c r="KCD358" s="51"/>
      <c r="KCE358" s="51"/>
      <c r="KCF358" s="51"/>
      <c r="KCG358" s="51"/>
      <c r="KCH358" s="51"/>
      <c r="KCI358" s="51"/>
      <c r="KCJ358" s="51"/>
      <c r="KCK358" s="51"/>
      <c r="KCL358" s="51"/>
      <c r="KCM358" s="51"/>
      <c r="KCN358" s="51"/>
      <c r="KCO358" s="51"/>
      <c r="KCP358" s="51"/>
      <c r="KCQ358" s="51"/>
      <c r="KCR358" s="51"/>
      <c r="KCS358" s="51"/>
      <c r="KCT358" s="51"/>
      <c r="KCU358" s="51"/>
      <c r="KCV358" s="51"/>
      <c r="KCW358" s="51"/>
      <c r="KCX358" s="51"/>
      <c r="KCY358" s="51"/>
      <c r="KCZ358" s="51"/>
      <c r="KDA358" s="51"/>
      <c r="KDB358" s="51"/>
      <c r="KDC358" s="51"/>
      <c r="KDD358" s="51"/>
      <c r="KDE358" s="51"/>
      <c r="KDF358" s="51"/>
      <c r="KDG358" s="51"/>
      <c r="KDH358" s="51"/>
      <c r="KDI358" s="51"/>
      <c r="KDJ358" s="51"/>
      <c r="KDK358" s="51"/>
      <c r="KDL358" s="51"/>
      <c r="KDM358" s="51"/>
      <c r="KDN358" s="51"/>
      <c r="KDO358" s="51"/>
      <c r="KDP358" s="51"/>
      <c r="KDQ358" s="51"/>
      <c r="KDR358" s="51"/>
      <c r="KDS358" s="51"/>
      <c r="KDT358" s="51"/>
      <c r="KDU358" s="51"/>
      <c r="KDV358" s="51"/>
      <c r="KDW358" s="51"/>
      <c r="KDX358" s="51"/>
      <c r="KDY358" s="51"/>
      <c r="KDZ358" s="51"/>
      <c r="KEA358" s="51"/>
      <c r="KEB358" s="51"/>
      <c r="KEC358" s="51"/>
      <c r="KED358" s="51"/>
      <c r="KEE358" s="51"/>
      <c r="KEF358" s="51"/>
      <c r="KEG358" s="51"/>
      <c r="KEH358" s="51"/>
      <c r="KEI358" s="51"/>
      <c r="KEJ358" s="51"/>
      <c r="KEK358" s="51"/>
      <c r="KEL358" s="51"/>
      <c r="KEM358" s="51"/>
      <c r="KEN358" s="51"/>
      <c r="KEO358" s="51"/>
      <c r="KEP358" s="51"/>
      <c r="KEQ358" s="51"/>
      <c r="KER358" s="51"/>
      <c r="KES358" s="51"/>
      <c r="KET358" s="51"/>
      <c r="KEU358" s="51"/>
      <c r="KEV358" s="51"/>
      <c r="KEW358" s="51"/>
      <c r="KEX358" s="51"/>
      <c r="KEY358" s="51"/>
      <c r="KEZ358" s="51"/>
      <c r="KFA358" s="51"/>
      <c r="KFB358" s="51"/>
      <c r="KFC358" s="51"/>
      <c r="KFD358" s="51"/>
      <c r="KFE358" s="51"/>
      <c r="KFF358" s="51"/>
      <c r="KFG358" s="51"/>
      <c r="KFH358" s="51"/>
      <c r="KFI358" s="51"/>
      <c r="KFJ358" s="51"/>
      <c r="KFK358" s="51"/>
      <c r="KFL358" s="51"/>
      <c r="KFM358" s="51"/>
      <c r="KFN358" s="51"/>
      <c r="KFO358" s="51"/>
      <c r="KFP358" s="51"/>
      <c r="KFQ358" s="51"/>
      <c r="KFR358" s="51"/>
      <c r="KFS358" s="51"/>
      <c r="KFT358" s="51"/>
      <c r="KFU358" s="51"/>
      <c r="KFV358" s="51"/>
      <c r="KFW358" s="51"/>
      <c r="KFX358" s="51"/>
      <c r="KFY358" s="51"/>
      <c r="KFZ358" s="51"/>
      <c r="KGA358" s="51"/>
      <c r="KGB358" s="51"/>
      <c r="KGC358" s="51"/>
      <c r="KGD358" s="51"/>
      <c r="KGE358" s="51"/>
      <c r="KGF358" s="51"/>
      <c r="KGG358" s="51"/>
      <c r="KGH358" s="51"/>
      <c r="KGI358" s="51"/>
      <c r="KGJ358" s="51"/>
      <c r="KGK358" s="51"/>
      <c r="KGL358" s="51"/>
      <c r="KGM358" s="51"/>
      <c r="KGN358" s="51"/>
      <c r="KGO358" s="51"/>
      <c r="KGP358" s="51"/>
      <c r="KGQ358" s="51"/>
      <c r="KGR358" s="51"/>
      <c r="KGS358" s="51"/>
      <c r="KGT358" s="51"/>
      <c r="KGU358" s="51"/>
      <c r="KGV358" s="51"/>
      <c r="KGW358" s="51"/>
      <c r="KGX358" s="51"/>
      <c r="KGY358" s="51"/>
      <c r="KGZ358" s="51"/>
      <c r="KHA358" s="51"/>
      <c r="KHB358" s="51"/>
      <c r="KHC358" s="51"/>
      <c r="KHD358" s="51"/>
      <c r="KHE358" s="51"/>
      <c r="KHF358" s="51"/>
      <c r="KHG358" s="51"/>
      <c r="KHH358" s="51"/>
      <c r="KHI358" s="51"/>
      <c r="KHJ358" s="51"/>
      <c r="KHK358" s="51"/>
      <c r="KHL358" s="51"/>
      <c r="KHM358" s="51"/>
      <c r="KHN358" s="51"/>
      <c r="KHO358" s="51"/>
      <c r="KHP358" s="51"/>
      <c r="KHQ358" s="51"/>
      <c r="KHR358" s="51"/>
      <c r="KHS358" s="51"/>
      <c r="KHT358" s="51"/>
      <c r="KHU358" s="51"/>
      <c r="KHV358" s="51"/>
      <c r="KHW358" s="51"/>
      <c r="KHX358" s="51"/>
      <c r="KHY358" s="51"/>
      <c r="KHZ358" s="51"/>
      <c r="KIA358" s="51"/>
      <c r="KIB358" s="51"/>
      <c r="KIC358" s="51"/>
      <c r="KID358" s="51"/>
      <c r="KIE358" s="51"/>
      <c r="KIF358" s="51"/>
      <c r="KIG358" s="51"/>
      <c r="KIH358" s="51"/>
      <c r="KII358" s="51"/>
      <c r="KIJ358" s="51"/>
      <c r="KIK358" s="51"/>
      <c r="KIL358" s="51"/>
      <c r="KIM358" s="51"/>
      <c r="KIN358" s="51"/>
      <c r="KIO358" s="51"/>
      <c r="KIP358" s="51"/>
      <c r="KIQ358" s="51"/>
      <c r="KIR358" s="51"/>
      <c r="KIS358" s="51"/>
      <c r="KIT358" s="51"/>
      <c r="KIU358" s="51"/>
      <c r="KIV358" s="51"/>
      <c r="KIW358" s="51"/>
      <c r="KIX358" s="51"/>
      <c r="KIY358" s="51"/>
      <c r="KIZ358" s="51"/>
      <c r="KJA358" s="51"/>
      <c r="KJB358" s="51"/>
      <c r="KJC358" s="51"/>
      <c r="KJD358" s="51"/>
      <c r="KJE358" s="51"/>
      <c r="KJF358" s="51"/>
      <c r="KJG358" s="51"/>
      <c r="KJH358" s="51"/>
      <c r="KJI358" s="51"/>
      <c r="KJJ358" s="51"/>
      <c r="KJK358" s="51"/>
      <c r="KJL358" s="51"/>
      <c r="KJM358" s="51"/>
      <c r="KJN358" s="51"/>
      <c r="KJO358" s="51"/>
      <c r="KJP358" s="51"/>
      <c r="KJQ358" s="51"/>
      <c r="KJR358" s="51"/>
      <c r="KJS358" s="51"/>
      <c r="KJT358" s="51"/>
      <c r="KJU358" s="51"/>
      <c r="KJV358" s="51"/>
      <c r="KJW358" s="51"/>
      <c r="KJX358" s="51"/>
      <c r="KJY358" s="51"/>
      <c r="KJZ358" s="51"/>
      <c r="KKA358" s="51"/>
      <c r="KKB358" s="51"/>
      <c r="KKC358" s="51"/>
      <c r="KKD358" s="51"/>
      <c r="KKE358" s="51"/>
      <c r="KKF358" s="51"/>
      <c r="KKG358" s="51"/>
      <c r="KKH358" s="51"/>
      <c r="KKI358" s="51"/>
      <c r="KKJ358" s="51"/>
      <c r="KKK358" s="51"/>
      <c r="KKL358" s="51"/>
      <c r="KKM358" s="51"/>
      <c r="KKN358" s="51"/>
      <c r="KKO358" s="51"/>
      <c r="KKP358" s="51"/>
      <c r="KKQ358" s="51"/>
      <c r="KKR358" s="51"/>
      <c r="KKS358" s="51"/>
      <c r="KKT358" s="51"/>
      <c r="KKU358" s="51"/>
      <c r="KKV358" s="51"/>
      <c r="KKW358" s="51"/>
      <c r="KKX358" s="51"/>
      <c r="KKY358" s="51"/>
      <c r="KKZ358" s="51"/>
      <c r="KLA358" s="51"/>
      <c r="KLB358" s="51"/>
      <c r="KLC358" s="51"/>
      <c r="KLD358" s="51"/>
      <c r="KLE358" s="51"/>
      <c r="KLF358" s="51"/>
      <c r="KLG358" s="51"/>
      <c r="KLH358" s="51"/>
      <c r="KLI358" s="51"/>
      <c r="KLJ358" s="51"/>
      <c r="KLK358" s="51"/>
      <c r="KLL358" s="51"/>
      <c r="KLM358" s="51"/>
      <c r="KLN358" s="51"/>
      <c r="KLO358" s="51"/>
      <c r="KLP358" s="51"/>
      <c r="KLQ358" s="51"/>
      <c r="KLR358" s="51"/>
      <c r="KLS358" s="51"/>
      <c r="KLT358" s="51"/>
      <c r="KLU358" s="51"/>
      <c r="KLV358" s="51"/>
      <c r="KLW358" s="51"/>
      <c r="KLX358" s="51"/>
      <c r="KLY358" s="51"/>
      <c r="KLZ358" s="51"/>
      <c r="KMA358" s="51"/>
      <c r="KMB358" s="51"/>
      <c r="KMC358" s="51"/>
      <c r="KMD358" s="51"/>
      <c r="KME358" s="51"/>
      <c r="KMF358" s="51"/>
      <c r="KMG358" s="51"/>
      <c r="KMH358" s="51"/>
      <c r="KMI358" s="51"/>
      <c r="KMJ358" s="51"/>
      <c r="KMK358" s="51"/>
      <c r="KML358" s="51"/>
      <c r="KMM358" s="51"/>
      <c r="KMN358" s="51"/>
      <c r="KMO358" s="51"/>
      <c r="KMP358" s="51"/>
      <c r="KMQ358" s="51"/>
      <c r="KMR358" s="51"/>
      <c r="KMS358" s="51"/>
      <c r="KMT358" s="51"/>
      <c r="KMU358" s="51"/>
      <c r="KMV358" s="51"/>
      <c r="KMW358" s="51"/>
      <c r="KMX358" s="51"/>
      <c r="KMY358" s="51"/>
      <c r="KMZ358" s="51"/>
      <c r="KNA358" s="51"/>
      <c r="KNB358" s="51"/>
      <c r="KNC358" s="51"/>
      <c r="KND358" s="51"/>
      <c r="KNE358" s="51"/>
      <c r="KNF358" s="51"/>
      <c r="KNG358" s="51"/>
      <c r="KNH358" s="51"/>
      <c r="KNI358" s="51"/>
      <c r="KNJ358" s="51"/>
      <c r="KNK358" s="51"/>
      <c r="KNL358" s="51"/>
      <c r="KNM358" s="51"/>
      <c r="KNN358" s="51"/>
      <c r="KNO358" s="51"/>
      <c r="KNP358" s="51"/>
      <c r="KNQ358" s="51"/>
      <c r="KNR358" s="51"/>
      <c r="KNS358" s="51"/>
      <c r="KNT358" s="51"/>
      <c r="KNU358" s="51"/>
      <c r="KNV358" s="51"/>
      <c r="KNW358" s="51"/>
      <c r="KNX358" s="51"/>
      <c r="KNY358" s="51"/>
      <c r="KNZ358" s="51"/>
      <c r="KOA358" s="51"/>
      <c r="KOB358" s="51"/>
      <c r="KOC358" s="51"/>
      <c r="KOD358" s="51"/>
      <c r="KOE358" s="51"/>
      <c r="KOF358" s="51"/>
      <c r="KOG358" s="51"/>
      <c r="KOH358" s="51"/>
      <c r="KOI358" s="51"/>
      <c r="KOJ358" s="51"/>
      <c r="KOK358" s="51"/>
      <c r="KOL358" s="51"/>
      <c r="KOM358" s="51"/>
      <c r="KON358" s="51"/>
      <c r="KOO358" s="51"/>
      <c r="KOP358" s="51"/>
      <c r="KOQ358" s="51"/>
      <c r="KOR358" s="51"/>
      <c r="KOS358" s="51"/>
      <c r="KOT358" s="51"/>
      <c r="KOU358" s="51"/>
      <c r="KOV358" s="51"/>
      <c r="KOW358" s="51"/>
      <c r="KOX358" s="51"/>
      <c r="KOY358" s="51"/>
      <c r="KOZ358" s="51"/>
      <c r="KPA358" s="51"/>
      <c r="KPB358" s="51"/>
      <c r="KPC358" s="51"/>
      <c r="KPD358" s="51"/>
      <c r="KPE358" s="51"/>
      <c r="KPF358" s="51"/>
      <c r="KPG358" s="51"/>
      <c r="KPH358" s="51"/>
      <c r="KPI358" s="51"/>
      <c r="KPJ358" s="51"/>
      <c r="KPK358" s="51"/>
      <c r="KPL358" s="51"/>
      <c r="KPM358" s="51"/>
      <c r="KPN358" s="51"/>
      <c r="KPO358" s="51"/>
      <c r="KPP358" s="51"/>
      <c r="KPQ358" s="51"/>
      <c r="KPR358" s="51"/>
      <c r="KPS358" s="51"/>
      <c r="KPT358" s="51"/>
      <c r="KPU358" s="51"/>
      <c r="KPV358" s="51"/>
      <c r="KPW358" s="51"/>
      <c r="KPX358" s="51"/>
      <c r="KPY358" s="51"/>
      <c r="KPZ358" s="51"/>
      <c r="KQA358" s="51"/>
      <c r="KQB358" s="51"/>
      <c r="KQC358" s="51"/>
      <c r="KQD358" s="51"/>
      <c r="KQE358" s="51"/>
      <c r="KQF358" s="51"/>
      <c r="KQG358" s="51"/>
      <c r="KQH358" s="51"/>
      <c r="KQI358" s="51"/>
      <c r="KQJ358" s="51"/>
      <c r="KQK358" s="51"/>
      <c r="KQL358" s="51"/>
      <c r="KQM358" s="51"/>
      <c r="KQN358" s="51"/>
      <c r="KQO358" s="51"/>
      <c r="KQP358" s="51"/>
      <c r="KQQ358" s="51"/>
      <c r="KQR358" s="51"/>
      <c r="KQS358" s="51"/>
      <c r="KQT358" s="51"/>
      <c r="KQU358" s="51"/>
      <c r="KQV358" s="51"/>
      <c r="KQW358" s="51"/>
      <c r="KQX358" s="51"/>
      <c r="KQY358" s="51"/>
      <c r="KQZ358" s="51"/>
      <c r="KRA358" s="51"/>
      <c r="KRB358" s="51"/>
      <c r="KRC358" s="51"/>
      <c r="KRD358" s="51"/>
      <c r="KRE358" s="51"/>
      <c r="KRF358" s="51"/>
      <c r="KRG358" s="51"/>
      <c r="KRH358" s="51"/>
      <c r="KRI358" s="51"/>
      <c r="KRJ358" s="51"/>
      <c r="KRK358" s="51"/>
      <c r="KRL358" s="51"/>
      <c r="KRM358" s="51"/>
      <c r="KRN358" s="51"/>
      <c r="KRO358" s="51"/>
      <c r="KRP358" s="51"/>
      <c r="KRQ358" s="51"/>
      <c r="KRR358" s="51"/>
      <c r="KRS358" s="51"/>
      <c r="KRT358" s="51"/>
      <c r="KRU358" s="51"/>
      <c r="KRV358" s="51"/>
      <c r="KRW358" s="51"/>
      <c r="KRX358" s="51"/>
      <c r="KRY358" s="51"/>
      <c r="KRZ358" s="51"/>
      <c r="KSA358" s="51"/>
      <c r="KSB358" s="51"/>
      <c r="KSC358" s="51"/>
      <c r="KSD358" s="51"/>
      <c r="KSE358" s="51"/>
      <c r="KSF358" s="51"/>
      <c r="KSG358" s="51"/>
      <c r="KSH358" s="51"/>
      <c r="KSI358" s="51"/>
      <c r="KSJ358" s="51"/>
      <c r="KSK358" s="51"/>
      <c r="KSL358" s="51"/>
      <c r="KSM358" s="51"/>
      <c r="KSN358" s="51"/>
      <c r="KSO358" s="51"/>
      <c r="KSP358" s="51"/>
      <c r="KSQ358" s="51"/>
      <c r="KSR358" s="51"/>
      <c r="KSS358" s="51"/>
      <c r="KST358" s="51"/>
      <c r="KSU358" s="51"/>
      <c r="KSV358" s="51"/>
      <c r="KSW358" s="51"/>
      <c r="KSX358" s="51"/>
      <c r="KSY358" s="51"/>
      <c r="KSZ358" s="51"/>
      <c r="KTA358" s="51"/>
      <c r="KTB358" s="51"/>
      <c r="KTC358" s="51"/>
      <c r="KTD358" s="51"/>
      <c r="KTE358" s="51"/>
      <c r="KTF358" s="51"/>
      <c r="KTG358" s="51"/>
      <c r="KTH358" s="51"/>
      <c r="KTI358" s="51"/>
      <c r="KTJ358" s="51"/>
      <c r="KTK358" s="51"/>
      <c r="KTL358" s="51"/>
      <c r="KTM358" s="51"/>
      <c r="KTN358" s="51"/>
      <c r="KTO358" s="51"/>
      <c r="KTP358" s="51"/>
      <c r="KTQ358" s="51"/>
      <c r="KTR358" s="51"/>
      <c r="KTS358" s="51"/>
      <c r="KTT358" s="51"/>
      <c r="KTU358" s="51"/>
      <c r="KTV358" s="51"/>
      <c r="KTW358" s="51"/>
      <c r="KTX358" s="51"/>
      <c r="KTY358" s="51"/>
      <c r="KTZ358" s="51"/>
      <c r="KUA358" s="51"/>
      <c r="KUB358" s="51"/>
      <c r="KUC358" s="51"/>
      <c r="KUD358" s="51"/>
      <c r="KUE358" s="51"/>
      <c r="KUF358" s="51"/>
      <c r="KUG358" s="51"/>
      <c r="KUH358" s="51"/>
      <c r="KUI358" s="51"/>
      <c r="KUJ358" s="51"/>
      <c r="KUK358" s="51"/>
      <c r="KUL358" s="51"/>
      <c r="KUM358" s="51"/>
      <c r="KUN358" s="51"/>
      <c r="KUO358" s="51"/>
      <c r="KUP358" s="51"/>
      <c r="KUQ358" s="51"/>
      <c r="KUR358" s="51"/>
      <c r="KUS358" s="51"/>
      <c r="KUT358" s="51"/>
      <c r="KUU358" s="51"/>
      <c r="KUV358" s="51"/>
      <c r="KUW358" s="51"/>
      <c r="KUX358" s="51"/>
      <c r="KUY358" s="51"/>
      <c r="KUZ358" s="51"/>
      <c r="KVA358" s="51"/>
      <c r="KVB358" s="51"/>
      <c r="KVC358" s="51"/>
      <c r="KVD358" s="51"/>
      <c r="KVE358" s="51"/>
      <c r="KVF358" s="51"/>
      <c r="KVG358" s="51"/>
      <c r="KVH358" s="51"/>
      <c r="KVI358" s="51"/>
      <c r="KVJ358" s="51"/>
      <c r="KVK358" s="51"/>
      <c r="KVL358" s="51"/>
      <c r="KVM358" s="51"/>
      <c r="KVN358" s="51"/>
      <c r="KVO358" s="51"/>
      <c r="KVP358" s="51"/>
      <c r="KVQ358" s="51"/>
      <c r="KVR358" s="51"/>
      <c r="KVS358" s="51"/>
      <c r="KVT358" s="51"/>
      <c r="KVU358" s="51"/>
      <c r="KVV358" s="51"/>
      <c r="KVW358" s="51"/>
      <c r="KVX358" s="51"/>
      <c r="KVY358" s="51"/>
      <c r="KVZ358" s="51"/>
      <c r="KWA358" s="51"/>
      <c r="KWB358" s="51"/>
      <c r="KWC358" s="51"/>
      <c r="KWD358" s="51"/>
      <c r="KWE358" s="51"/>
      <c r="KWF358" s="51"/>
      <c r="KWG358" s="51"/>
      <c r="KWH358" s="51"/>
      <c r="KWI358" s="51"/>
      <c r="KWJ358" s="51"/>
      <c r="KWK358" s="51"/>
      <c r="KWL358" s="51"/>
      <c r="KWM358" s="51"/>
      <c r="KWN358" s="51"/>
      <c r="KWO358" s="51"/>
      <c r="KWP358" s="51"/>
      <c r="KWQ358" s="51"/>
      <c r="KWR358" s="51"/>
      <c r="KWS358" s="51"/>
      <c r="KWT358" s="51"/>
      <c r="KWU358" s="51"/>
      <c r="KWV358" s="51"/>
      <c r="KWW358" s="51"/>
      <c r="KWX358" s="51"/>
      <c r="KWY358" s="51"/>
      <c r="KWZ358" s="51"/>
      <c r="KXA358" s="51"/>
      <c r="KXB358" s="51"/>
      <c r="KXC358" s="51"/>
      <c r="KXD358" s="51"/>
      <c r="KXE358" s="51"/>
      <c r="KXF358" s="51"/>
      <c r="KXG358" s="51"/>
      <c r="KXH358" s="51"/>
      <c r="KXI358" s="51"/>
      <c r="KXJ358" s="51"/>
      <c r="KXK358" s="51"/>
      <c r="KXL358" s="51"/>
      <c r="KXM358" s="51"/>
      <c r="KXN358" s="51"/>
      <c r="KXO358" s="51"/>
      <c r="KXP358" s="51"/>
      <c r="KXQ358" s="51"/>
      <c r="KXR358" s="51"/>
      <c r="KXS358" s="51"/>
      <c r="KXT358" s="51"/>
      <c r="KXU358" s="51"/>
      <c r="KXV358" s="51"/>
      <c r="KXW358" s="51"/>
      <c r="KXX358" s="51"/>
      <c r="KXY358" s="51"/>
      <c r="KXZ358" s="51"/>
      <c r="KYA358" s="51"/>
      <c r="KYB358" s="51"/>
      <c r="KYC358" s="51"/>
      <c r="KYD358" s="51"/>
      <c r="KYE358" s="51"/>
      <c r="KYF358" s="51"/>
      <c r="KYG358" s="51"/>
      <c r="KYH358" s="51"/>
      <c r="KYI358" s="51"/>
      <c r="KYJ358" s="51"/>
      <c r="KYK358" s="51"/>
      <c r="KYL358" s="51"/>
      <c r="KYM358" s="51"/>
      <c r="KYN358" s="51"/>
      <c r="KYO358" s="51"/>
      <c r="KYP358" s="51"/>
      <c r="KYQ358" s="51"/>
      <c r="KYR358" s="51"/>
      <c r="KYS358" s="51"/>
      <c r="KYT358" s="51"/>
      <c r="KYU358" s="51"/>
      <c r="KYV358" s="51"/>
      <c r="KYW358" s="51"/>
      <c r="KYX358" s="51"/>
      <c r="KYY358" s="51"/>
      <c r="KYZ358" s="51"/>
      <c r="KZA358" s="51"/>
      <c r="KZB358" s="51"/>
      <c r="KZC358" s="51"/>
      <c r="KZD358" s="51"/>
      <c r="KZE358" s="51"/>
      <c r="KZF358" s="51"/>
      <c r="KZG358" s="51"/>
      <c r="KZH358" s="51"/>
      <c r="KZI358" s="51"/>
      <c r="KZJ358" s="51"/>
      <c r="KZK358" s="51"/>
      <c r="KZL358" s="51"/>
      <c r="KZM358" s="51"/>
      <c r="KZN358" s="51"/>
      <c r="KZO358" s="51"/>
      <c r="KZP358" s="51"/>
      <c r="KZQ358" s="51"/>
      <c r="KZR358" s="51"/>
      <c r="KZS358" s="51"/>
      <c r="KZT358" s="51"/>
      <c r="KZU358" s="51"/>
      <c r="KZV358" s="51"/>
      <c r="KZW358" s="51"/>
      <c r="KZX358" s="51"/>
      <c r="KZY358" s="51"/>
      <c r="KZZ358" s="51"/>
      <c r="LAA358" s="51"/>
      <c r="LAB358" s="51"/>
      <c r="LAC358" s="51"/>
      <c r="LAD358" s="51"/>
      <c r="LAE358" s="51"/>
      <c r="LAF358" s="51"/>
      <c r="LAG358" s="51"/>
      <c r="LAH358" s="51"/>
      <c r="LAI358" s="51"/>
      <c r="LAJ358" s="51"/>
      <c r="LAK358" s="51"/>
      <c r="LAL358" s="51"/>
      <c r="LAM358" s="51"/>
      <c r="LAN358" s="51"/>
      <c r="LAO358" s="51"/>
      <c r="LAP358" s="51"/>
      <c r="LAQ358" s="51"/>
      <c r="LAR358" s="51"/>
      <c r="LAS358" s="51"/>
      <c r="LAT358" s="51"/>
      <c r="LAU358" s="51"/>
      <c r="LAV358" s="51"/>
      <c r="LAW358" s="51"/>
      <c r="LAX358" s="51"/>
      <c r="LAY358" s="51"/>
      <c r="LAZ358" s="51"/>
      <c r="LBA358" s="51"/>
      <c r="LBB358" s="51"/>
      <c r="LBC358" s="51"/>
      <c r="LBD358" s="51"/>
      <c r="LBE358" s="51"/>
      <c r="LBF358" s="51"/>
      <c r="LBG358" s="51"/>
      <c r="LBH358" s="51"/>
      <c r="LBI358" s="51"/>
      <c r="LBJ358" s="51"/>
      <c r="LBK358" s="51"/>
      <c r="LBL358" s="51"/>
      <c r="LBM358" s="51"/>
      <c r="LBN358" s="51"/>
      <c r="LBO358" s="51"/>
      <c r="LBP358" s="51"/>
      <c r="LBQ358" s="51"/>
      <c r="LBR358" s="51"/>
      <c r="LBS358" s="51"/>
      <c r="LBT358" s="51"/>
      <c r="LBU358" s="51"/>
      <c r="LBV358" s="51"/>
      <c r="LBW358" s="51"/>
      <c r="LBX358" s="51"/>
      <c r="LBY358" s="51"/>
      <c r="LBZ358" s="51"/>
      <c r="LCA358" s="51"/>
      <c r="LCB358" s="51"/>
      <c r="LCC358" s="51"/>
      <c r="LCD358" s="51"/>
      <c r="LCE358" s="51"/>
      <c r="LCF358" s="51"/>
      <c r="LCG358" s="51"/>
      <c r="LCH358" s="51"/>
      <c r="LCI358" s="51"/>
      <c r="LCJ358" s="51"/>
      <c r="LCK358" s="51"/>
      <c r="LCL358" s="51"/>
      <c r="LCM358" s="51"/>
      <c r="LCN358" s="51"/>
      <c r="LCO358" s="51"/>
      <c r="LCP358" s="51"/>
      <c r="LCQ358" s="51"/>
      <c r="LCR358" s="51"/>
      <c r="LCS358" s="51"/>
      <c r="LCT358" s="51"/>
      <c r="LCU358" s="51"/>
      <c r="LCV358" s="51"/>
      <c r="LCW358" s="51"/>
      <c r="LCX358" s="51"/>
      <c r="LCY358" s="51"/>
      <c r="LCZ358" s="51"/>
      <c r="LDA358" s="51"/>
      <c r="LDB358" s="51"/>
      <c r="LDC358" s="51"/>
      <c r="LDD358" s="51"/>
      <c r="LDE358" s="51"/>
      <c r="LDF358" s="51"/>
      <c r="LDG358" s="51"/>
      <c r="LDH358" s="51"/>
      <c r="LDI358" s="51"/>
      <c r="LDJ358" s="51"/>
      <c r="LDK358" s="51"/>
      <c r="LDL358" s="51"/>
      <c r="LDM358" s="51"/>
      <c r="LDN358" s="51"/>
      <c r="LDO358" s="51"/>
      <c r="LDP358" s="51"/>
      <c r="LDQ358" s="51"/>
      <c r="LDR358" s="51"/>
      <c r="LDS358" s="51"/>
      <c r="LDT358" s="51"/>
      <c r="LDU358" s="51"/>
      <c r="LDV358" s="51"/>
      <c r="LDW358" s="51"/>
      <c r="LDX358" s="51"/>
      <c r="LDY358" s="51"/>
      <c r="LDZ358" s="51"/>
      <c r="LEA358" s="51"/>
      <c r="LEB358" s="51"/>
      <c r="LEC358" s="51"/>
      <c r="LED358" s="51"/>
      <c r="LEE358" s="51"/>
      <c r="LEF358" s="51"/>
      <c r="LEG358" s="51"/>
      <c r="LEH358" s="51"/>
      <c r="LEI358" s="51"/>
      <c r="LEJ358" s="51"/>
      <c r="LEK358" s="51"/>
      <c r="LEL358" s="51"/>
      <c r="LEM358" s="51"/>
      <c r="LEN358" s="51"/>
      <c r="LEO358" s="51"/>
      <c r="LEP358" s="51"/>
      <c r="LEQ358" s="51"/>
      <c r="LER358" s="51"/>
      <c r="LES358" s="51"/>
      <c r="LET358" s="51"/>
      <c r="LEU358" s="51"/>
      <c r="LEV358" s="51"/>
      <c r="LEW358" s="51"/>
      <c r="LEX358" s="51"/>
      <c r="LEY358" s="51"/>
      <c r="LEZ358" s="51"/>
      <c r="LFA358" s="51"/>
      <c r="LFB358" s="51"/>
      <c r="LFC358" s="51"/>
      <c r="LFD358" s="51"/>
      <c r="LFE358" s="51"/>
      <c r="LFF358" s="51"/>
      <c r="LFG358" s="51"/>
      <c r="LFH358" s="51"/>
      <c r="LFI358" s="51"/>
      <c r="LFJ358" s="51"/>
      <c r="LFK358" s="51"/>
      <c r="LFL358" s="51"/>
      <c r="LFM358" s="51"/>
      <c r="LFN358" s="51"/>
      <c r="LFO358" s="51"/>
      <c r="LFP358" s="51"/>
      <c r="LFQ358" s="51"/>
      <c r="LFR358" s="51"/>
      <c r="LFS358" s="51"/>
      <c r="LFT358" s="51"/>
      <c r="LFU358" s="51"/>
      <c r="LFV358" s="51"/>
      <c r="LFW358" s="51"/>
      <c r="LFX358" s="51"/>
      <c r="LFY358" s="51"/>
      <c r="LFZ358" s="51"/>
      <c r="LGA358" s="51"/>
      <c r="LGB358" s="51"/>
      <c r="LGC358" s="51"/>
      <c r="LGD358" s="51"/>
      <c r="LGE358" s="51"/>
      <c r="LGF358" s="51"/>
      <c r="LGG358" s="51"/>
      <c r="LGH358" s="51"/>
      <c r="LGI358" s="51"/>
      <c r="LGJ358" s="51"/>
      <c r="LGK358" s="51"/>
      <c r="LGL358" s="51"/>
      <c r="LGM358" s="51"/>
      <c r="LGN358" s="51"/>
      <c r="LGO358" s="51"/>
      <c r="LGP358" s="51"/>
      <c r="LGQ358" s="51"/>
      <c r="LGR358" s="51"/>
      <c r="LGS358" s="51"/>
      <c r="LGT358" s="51"/>
      <c r="LGU358" s="51"/>
      <c r="LGV358" s="51"/>
      <c r="LGW358" s="51"/>
      <c r="LGX358" s="51"/>
      <c r="LGY358" s="51"/>
      <c r="LGZ358" s="51"/>
      <c r="LHA358" s="51"/>
      <c r="LHB358" s="51"/>
      <c r="LHC358" s="51"/>
      <c r="LHD358" s="51"/>
      <c r="LHE358" s="51"/>
      <c r="LHF358" s="51"/>
      <c r="LHG358" s="51"/>
      <c r="LHH358" s="51"/>
      <c r="LHI358" s="51"/>
      <c r="LHJ358" s="51"/>
      <c r="LHK358" s="51"/>
      <c r="LHL358" s="51"/>
      <c r="LHM358" s="51"/>
      <c r="LHN358" s="51"/>
      <c r="LHO358" s="51"/>
      <c r="LHP358" s="51"/>
      <c r="LHQ358" s="51"/>
      <c r="LHR358" s="51"/>
      <c r="LHS358" s="51"/>
      <c r="LHT358" s="51"/>
      <c r="LHU358" s="51"/>
      <c r="LHV358" s="51"/>
      <c r="LHW358" s="51"/>
      <c r="LHX358" s="51"/>
      <c r="LHY358" s="51"/>
      <c r="LHZ358" s="51"/>
      <c r="LIA358" s="51"/>
      <c r="LIB358" s="51"/>
      <c r="LIC358" s="51"/>
      <c r="LID358" s="51"/>
      <c r="LIE358" s="51"/>
      <c r="LIF358" s="51"/>
      <c r="LIG358" s="51"/>
      <c r="LIH358" s="51"/>
      <c r="LII358" s="51"/>
      <c r="LIJ358" s="51"/>
      <c r="LIK358" s="51"/>
      <c r="LIL358" s="51"/>
      <c r="LIM358" s="51"/>
      <c r="LIN358" s="51"/>
      <c r="LIO358" s="51"/>
      <c r="LIP358" s="51"/>
      <c r="LIQ358" s="51"/>
      <c r="LIR358" s="51"/>
      <c r="LIS358" s="51"/>
      <c r="LIT358" s="51"/>
      <c r="LIU358" s="51"/>
      <c r="LIV358" s="51"/>
      <c r="LIW358" s="51"/>
      <c r="LIX358" s="51"/>
      <c r="LIY358" s="51"/>
      <c r="LIZ358" s="51"/>
      <c r="LJA358" s="51"/>
      <c r="LJB358" s="51"/>
      <c r="LJC358" s="51"/>
      <c r="LJD358" s="51"/>
      <c r="LJE358" s="51"/>
      <c r="LJF358" s="51"/>
      <c r="LJG358" s="51"/>
      <c r="LJH358" s="51"/>
      <c r="LJI358" s="51"/>
      <c r="LJJ358" s="51"/>
      <c r="LJK358" s="51"/>
      <c r="LJL358" s="51"/>
      <c r="LJM358" s="51"/>
      <c r="LJN358" s="51"/>
      <c r="LJO358" s="51"/>
      <c r="LJP358" s="51"/>
      <c r="LJQ358" s="51"/>
      <c r="LJR358" s="51"/>
      <c r="LJS358" s="51"/>
      <c r="LJT358" s="51"/>
      <c r="LJU358" s="51"/>
      <c r="LJV358" s="51"/>
      <c r="LJW358" s="51"/>
      <c r="LJX358" s="51"/>
      <c r="LJY358" s="51"/>
      <c r="LJZ358" s="51"/>
      <c r="LKA358" s="51"/>
      <c r="LKB358" s="51"/>
      <c r="LKC358" s="51"/>
      <c r="LKD358" s="51"/>
      <c r="LKE358" s="51"/>
      <c r="LKF358" s="51"/>
      <c r="LKG358" s="51"/>
      <c r="LKH358" s="51"/>
      <c r="LKI358" s="51"/>
      <c r="LKJ358" s="51"/>
      <c r="LKK358" s="51"/>
      <c r="LKL358" s="51"/>
      <c r="LKM358" s="51"/>
      <c r="LKN358" s="51"/>
      <c r="LKO358" s="51"/>
      <c r="LKP358" s="51"/>
      <c r="LKQ358" s="51"/>
      <c r="LKR358" s="51"/>
      <c r="LKS358" s="51"/>
      <c r="LKT358" s="51"/>
      <c r="LKU358" s="51"/>
      <c r="LKV358" s="51"/>
      <c r="LKW358" s="51"/>
      <c r="LKX358" s="51"/>
      <c r="LKY358" s="51"/>
      <c r="LKZ358" s="51"/>
      <c r="LLA358" s="51"/>
      <c r="LLB358" s="51"/>
      <c r="LLC358" s="51"/>
      <c r="LLD358" s="51"/>
      <c r="LLE358" s="51"/>
      <c r="LLF358" s="51"/>
      <c r="LLG358" s="51"/>
      <c r="LLH358" s="51"/>
      <c r="LLI358" s="51"/>
      <c r="LLJ358" s="51"/>
      <c r="LLK358" s="51"/>
      <c r="LLL358" s="51"/>
      <c r="LLM358" s="51"/>
      <c r="LLN358" s="51"/>
      <c r="LLO358" s="51"/>
      <c r="LLP358" s="51"/>
      <c r="LLQ358" s="51"/>
      <c r="LLR358" s="51"/>
      <c r="LLS358" s="51"/>
      <c r="LLT358" s="51"/>
      <c r="LLU358" s="51"/>
      <c r="LLV358" s="51"/>
      <c r="LLW358" s="51"/>
      <c r="LLX358" s="51"/>
      <c r="LLY358" s="51"/>
      <c r="LLZ358" s="51"/>
      <c r="LMA358" s="51"/>
      <c r="LMB358" s="51"/>
      <c r="LMC358" s="51"/>
      <c r="LMD358" s="51"/>
      <c r="LME358" s="51"/>
      <c r="LMF358" s="51"/>
      <c r="LMG358" s="51"/>
      <c r="LMH358" s="51"/>
      <c r="LMI358" s="51"/>
      <c r="LMJ358" s="51"/>
      <c r="LMK358" s="51"/>
      <c r="LML358" s="51"/>
      <c r="LMM358" s="51"/>
      <c r="LMN358" s="51"/>
      <c r="LMO358" s="51"/>
      <c r="LMP358" s="51"/>
      <c r="LMQ358" s="51"/>
      <c r="LMR358" s="51"/>
      <c r="LMS358" s="51"/>
      <c r="LMT358" s="51"/>
      <c r="LMU358" s="51"/>
      <c r="LMV358" s="51"/>
      <c r="LMW358" s="51"/>
      <c r="LMX358" s="51"/>
      <c r="LMY358" s="51"/>
      <c r="LMZ358" s="51"/>
      <c r="LNA358" s="51"/>
      <c r="LNB358" s="51"/>
      <c r="LNC358" s="51"/>
      <c r="LND358" s="51"/>
      <c r="LNE358" s="51"/>
      <c r="LNF358" s="51"/>
      <c r="LNG358" s="51"/>
      <c r="LNH358" s="51"/>
      <c r="LNI358" s="51"/>
      <c r="LNJ358" s="51"/>
      <c r="LNK358" s="51"/>
      <c r="LNL358" s="51"/>
      <c r="LNM358" s="51"/>
      <c r="LNN358" s="51"/>
      <c r="LNO358" s="51"/>
      <c r="LNP358" s="51"/>
      <c r="LNQ358" s="51"/>
      <c r="LNR358" s="51"/>
      <c r="LNS358" s="51"/>
      <c r="LNT358" s="51"/>
      <c r="LNU358" s="51"/>
      <c r="LNV358" s="51"/>
      <c r="LNW358" s="51"/>
      <c r="LNX358" s="51"/>
      <c r="LNY358" s="51"/>
      <c r="LNZ358" s="51"/>
      <c r="LOA358" s="51"/>
      <c r="LOB358" s="51"/>
      <c r="LOC358" s="51"/>
      <c r="LOD358" s="51"/>
      <c r="LOE358" s="51"/>
      <c r="LOF358" s="51"/>
      <c r="LOG358" s="51"/>
      <c r="LOH358" s="51"/>
      <c r="LOI358" s="51"/>
      <c r="LOJ358" s="51"/>
      <c r="LOK358" s="51"/>
      <c r="LOL358" s="51"/>
      <c r="LOM358" s="51"/>
      <c r="LON358" s="51"/>
      <c r="LOO358" s="51"/>
      <c r="LOP358" s="51"/>
      <c r="LOQ358" s="51"/>
      <c r="LOR358" s="51"/>
      <c r="LOS358" s="51"/>
      <c r="LOT358" s="51"/>
      <c r="LOU358" s="51"/>
      <c r="LOV358" s="51"/>
      <c r="LOW358" s="51"/>
      <c r="LOX358" s="51"/>
      <c r="LOY358" s="51"/>
      <c r="LOZ358" s="51"/>
      <c r="LPA358" s="51"/>
      <c r="LPB358" s="51"/>
      <c r="LPC358" s="51"/>
      <c r="LPD358" s="51"/>
      <c r="LPE358" s="51"/>
      <c r="LPF358" s="51"/>
      <c r="LPG358" s="51"/>
      <c r="LPH358" s="51"/>
      <c r="LPI358" s="51"/>
      <c r="LPJ358" s="51"/>
      <c r="LPK358" s="51"/>
      <c r="LPL358" s="51"/>
      <c r="LPM358" s="51"/>
      <c r="LPN358" s="51"/>
      <c r="LPO358" s="51"/>
      <c r="LPP358" s="51"/>
      <c r="LPQ358" s="51"/>
      <c r="LPR358" s="51"/>
      <c r="LPS358" s="51"/>
      <c r="LPT358" s="51"/>
      <c r="LPU358" s="51"/>
      <c r="LPV358" s="51"/>
      <c r="LPW358" s="51"/>
      <c r="LPX358" s="51"/>
      <c r="LPY358" s="51"/>
      <c r="LPZ358" s="51"/>
      <c r="LQA358" s="51"/>
      <c r="LQB358" s="51"/>
      <c r="LQC358" s="51"/>
      <c r="LQD358" s="51"/>
      <c r="LQE358" s="51"/>
      <c r="LQF358" s="51"/>
      <c r="LQG358" s="51"/>
      <c r="LQH358" s="51"/>
      <c r="LQI358" s="51"/>
      <c r="LQJ358" s="51"/>
      <c r="LQK358" s="51"/>
      <c r="LQL358" s="51"/>
      <c r="LQM358" s="51"/>
      <c r="LQN358" s="51"/>
      <c r="LQO358" s="51"/>
      <c r="LQP358" s="51"/>
      <c r="LQQ358" s="51"/>
      <c r="LQR358" s="51"/>
      <c r="LQS358" s="51"/>
      <c r="LQT358" s="51"/>
      <c r="LQU358" s="51"/>
      <c r="LQV358" s="51"/>
      <c r="LQW358" s="51"/>
      <c r="LQX358" s="51"/>
      <c r="LQY358" s="51"/>
      <c r="LQZ358" s="51"/>
      <c r="LRA358" s="51"/>
      <c r="LRB358" s="51"/>
      <c r="LRC358" s="51"/>
      <c r="LRD358" s="51"/>
      <c r="LRE358" s="51"/>
      <c r="LRF358" s="51"/>
      <c r="LRG358" s="51"/>
      <c r="LRH358" s="51"/>
      <c r="LRI358" s="51"/>
      <c r="LRJ358" s="51"/>
      <c r="LRK358" s="51"/>
      <c r="LRL358" s="51"/>
      <c r="LRM358" s="51"/>
      <c r="LRN358" s="51"/>
      <c r="LRO358" s="51"/>
      <c r="LRP358" s="51"/>
      <c r="LRQ358" s="51"/>
      <c r="LRR358" s="51"/>
      <c r="LRS358" s="51"/>
      <c r="LRT358" s="51"/>
      <c r="LRU358" s="51"/>
      <c r="LRV358" s="51"/>
      <c r="LRW358" s="51"/>
      <c r="LRX358" s="51"/>
      <c r="LRY358" s="51"/>
      <c r="LRZ358" s="51"/>
      <c r="LSA358" s="51"/>
      <c r="LSB358" s="51"/>
      <c r="LSC358" s="51"/>
      <c r="LSD358" s="51"/>
      <c r="LSE358" s="51"/>
      <c r="LSF358" s="51"/>
      <c r="LSG358" s="51"/>
      <c r="LSH358" s="51"/>
      <c r="LSI358" s="51"/>
      <c r="LSJ358" s="51"/>
      <c r="LSK358" s="51"/>
      <c r="LSL358" s="51"/>
      <c r="LSM358" s="51"/>
      <c r="LSN358" s="51"/>
      <c r="LSO358" s="51"/>
      <c r="LSP358" s="51"/>
      <c r="LSQ358" s="51"/>
      <c r="LSR358" s="51"/>
      <c r="LSS358" s="51"/>
      <c r="LST358" s="51"/>
      <c r="LSU358" s="51"/>
      <c r="LSV358" s="51"/>
      <c r="LSW358" s="51"/>
      <c r="LSX358" s="51"/>
      <c r="LSY358" s="51"/>
      <c r="LSZ358" s="51"/>
      <c r="LTA358" s="51"/>
      <c r="LTB358" s="51"/>
      <c r="LTC358" s="51"/>
      <c r="LTD358" s="51"/>
      <c r="LTE358" s="51"/>
      <c r="LTF358" s="51"/>
      <c r="LTG358" s="51"/>
      <c r="LTH358" s="51"/>
      <c r="LTI358" s="51"/>
      <c r="LTJ358" s="51"/>
      <c r="LTK358" s="51"/>
      <c r="LTL358" s="51"/>
      <c r="LTM358" s="51"/>
      <c r="LTN358" s="51"/>
      <c r="LTO358" s="51"/>
      <c r="LTP358" s="51"/>
      <c r="LTQ358" s="51"/>
      <c r="LTR358" s="51"/>
      <c r="LTS358" s="51"/>
      <c r="LTT358" s="51"/>
      <c r="LTU358" s="51"/>
      <c r="LTV358" s="51"/>
      <c r="LTW358" s="51"/>
      <c r="LTX358" s="51"/>
      <c r="LTY358" s="51"/>
      <c r="LTZ358" s="51"/>
      <c r="LUA358" s="51"/>
      <c r="LUB358" s="51"/>
      <c r="LUC358" s="51"/>
      <c r="LUD358" s="51"/>
      <c r="LUE358" s="51"/>
      <c r="LUF358" s="51"/>
      <c r="LUG358" s="51"/>
      <c r="LUH358" s="51"/>
      <c r="LUI358" s="51"/>
      <c r="LUJ358" s="51"/>
      <c r="LUK358" s="51"/>
      <c r="LUL358" s="51"/>
      <c r="LUM358" s="51"/>
      <c r="LUN358" s="51"/>
      <c r="LUO358" s="51"/>
      <c r="LUP358" s="51"/>
      <c r="LUQ358" s="51"/>
      <c r="LUR358" s="51"/>
      <c r="LUS358" s="51"/>
      <c r="LUT358" s="51"/>
      <c r="LUU358" s="51"/>
      <c r="LUV358" s="51"/>
      <c r="LUW358" s="51"/>
      <c r="LUX358" s="51"/>
      <c r="LUY358" s="51"/>
      <c r="LUZ358" s="51"/>
      <c r="LVA358" s="51"/>
      <c r="LVB358" s="51"/>
      <c r="LVC358" s="51"/>
      <c r="LVD358" s="51"/>
      <c r="LVE358" s="51"/>
      <c r="LVF358" s="51"/>
      <c r="LVG358" s="51"/>
      <c r="LVH358" s="51"/>
      <c r="LVI358" s="51"/>
      <c r="LVJ358" s="51"/>
      <c r="LVK358" s="51"/>
      <c r="LVL358" s="51"/>
      <c r="LVM358" s="51"/>
      <c r="LVN358" s="51"/>
      <c r="LVO358" s="51"/>
      <c r="LVP358" s="51"/>
      <c r="LVQ358" s="51"/>
      <c r="LVR358" s="51"/>
      <c r="LVS358" s="51"/>
      <c r="LVT358" s="51"/>
      <c r="LVU358" s="51"/>
      <c r="LVV358" s="51"/>
      <c r="LVW358" s="51"/>
      <c r="LVX358" s="51"/>
      <c r="LVY358" s="51"/>
      <c r="LVZ358" s="51"/>
      <c r="LWA358" s="51"/>
      <c r="LWB358" s="51"/>
      <c r="LWC358" s="51"/>
      <c r="LWD358" s="51"/>
      <c r="LWE358" s="51"/>
      <c r="LWF358" s="51"/>
      <c r="LWG358" s="51"/>
      <c r="LWH358" s="51"/>
      <c r="LWI358" s="51"/>
      <c r="LWJ358" s="51"/>
      <c r="LWK358" s="51"/>
      <c r="LWL358" s="51"/>
      <c r="LWM358" s="51"/>
      <c r="LWN358" s="51"/>
      <c r="LWO358" s="51"/>
      <c r="LWP358" s="51"/>
      <c r="LWQ358" s="51"/>
      <c r="LWR358" s="51"/>
      <c r="LWS358" s="51"/>
      <c r="LWT358" s="51"/>
      <c r="LWU358" s="51"/>
      <c r="LWV358" s="51"/>
      <c r="LWW358" s="51"/>
      <c r="LWX358" s="51"/>
      <c r="LWY358" s="51"/>
      <c r="LWZ358" s="51"/>
      <c r="LXA358" s="51"/>
      <c r="LXB358" s="51"/>
      <c r="LXC358" s="51"/>
      <c r="LXD358" s="51"/>
      <c r="LXE358" s="51"/>
      <c r="LXF358" s="51"/>
      <c r="LXG358" s="51"/>
      <c r="LXH358" s="51"/>
      <c r="LXI358" s="51"/>
      <c r="LXJ358" s="51"/>
      <c r="LXK358" s="51"/>
      <c r="LXL358" s="51"/>
      <c r="LXM358" s="51"/>
      <c r="LXN358" s="51"/>
      <c r="LXO358" s="51"/>
      <c r="LXP358" s="51"/>
      <c r="LXQ358" s="51"/>
      <c r="LXR358" s="51"/>
      <c r="LXS358" s="51"/>
      <c r="LXT358" s="51"/>
      <c r="LXU358" s="51"/>
      <c r="LXV358" s="51"/>
      <c r="LXW358" s="51"/>
      <c r="LXX358" s="51"/>
      <c r="LXY358" s="51"/>
      <c r="LXZ358" s="51"/>
      <c r="LYA358" s="51"/>
      <c r="LYB358" s="51"/>
      <c r="LYC358" s="51"/>
      <c r="LYD358" s="51"/>
      <c r="LYE358" s="51"/>
      <c r="LYF358" s="51"/>
      <c r="LYG358" s="51"/>
      <c r="LYH358" s="51"/>
      <c r="LYI358" s="51"/>
      <c r="LYJ358" s="51"/>
      <c r="LYK358" s="51"/>
      <c r="LYL358" s="51"/>
      <c r="LYM358" s="51"/>
      <c r="LYN358" s="51"/>
      <c r="LYO358" s="51"/>
      <c r="LYP358" s="51"/>
      <c r="LYQ358" s="51"/>
      <c r="LYR358" s="51"/>
      <c r="LYS358" s="51"/>
      <c r="LYT358" s="51"/>
      <c r="LYU358" s="51"/>
      <c r="LYV358" s="51"/>
      <c r="LYW358" s="51"/>
      <c r="LYX358" s="51"/>
      <c r="LYY358" s="51"/>
      <c r="LYZ358" s="51"/>
      <c r="LZA358" s="51"/>
      <c r="LZB358" s="51"/>
      <c r="LZC358" s="51"/>
      <c r="LZD358" s="51"/>
      <c r="LZE358" s="51"/>
      <c r="LZF358" s="51"/>
      <c r="LZG358" s="51"/>
      <c r="LZH358" s="51"/>
      <c r="LZI358" s="51"/>
      <c r="LZJ358" s="51"/>
      <c r="LZK358" s="51"/>
      <c r="LZL358" s="51"/>
      <c r="LZM358" s="51"/>
      <c r="LZN358" s="51"/>
      <c r="LZO358" s="51"/>
      <c r="LZP358" s="51"/>
      <c r="LZQ358" s="51"/>
      <c r="LZR358" s="51"/>
      <c r="LZS358" s="51"/>
      <c r="LZT358" s="51"/>
      <c r="LZU358" s="51"/>
      <c r="LZV358" s="51"/>
      <c r="LZW358" s="51"/>
      <c r="LZX358" s="51"/>
      <c r="LZY358" s="51"/>
      <c r="LZZ358" s="51"/>
      <c r="MAA358" s="51"/>
      <c r="MAB358" s="51"/>
      <c r="MAC358" s="51"/>
      <c r="MAD358" s="51"/>
      <c r="MAE358" s="51"/>
      <c r="MAF358" s="51"/>
      <c r="MAG358" s="51"/>
      <c r="MAH358" s="51"/>
      <c r="MAI358" s="51"/>
      <c r="MAJ358" s="51"/>
      <c r="MAK358" s="51"/>
      <c r="MAL358" s="51"/>
      <c r="MAM358" s="51"/>
      <c r="MAN358" s="51"/>
      <c r="MAO358" s="51"/>
      <c r="MAP358" s="51"/>
      <c r="MAQ358" s="51"/>
      <c r="MAR358" s="51"/>
      <c r="MAS358" s="51"/>
      <c r="MAT358" s="51"/>
      <c r="MAU358" s="51"/>
      <c r="MAV358" s="51"/>
      <c r="MAW358" s="51"/>
      <c r="MAX358" s="51"/>
      <c r="MAY358" s="51"/>
      <c r="MAZ358" s="51"/>
      <c r="MBA358" s="51"/>
      <c r="MBB358" s="51"/>
      <c r="MBC358" s="51"/>
      <c r="MBD358" s="51"/>
      <c r="MBE358" s="51"/>
      <c r="MBF358" s="51"/>
      <c r="MBG358" s="51"/>
      <c r="MBH358" s="51"/>
      <c r="MBI358" s="51"/>
      <c r="MBJ358" s="51"/>
      <c r="MBK358" s="51"/>
      <c r="MBL358" s="51"/>
      <c r="MBM358" s="51"/>
      <c r="MBN358" s="51"/>
      <c r="MBO358" s="51"/>
      <c r="MBP358" s="51"/>
      <c r="MBQ358" s="51"/>
      <c r="MBR358" s="51"/>
      <c r="MBS358" s="51"/>
      <c r="MBT358" s="51"/>
      <c r="MBU358" s="51"/>
      <c r="MBV358" s="51"/>
      <c r="MBW358" s="51"/>
      <c r="MBX358" s="51"/>
      <c r="MBY358" s="51"/>
      <c r="MBZ358" s="51"/>
      <c r="MCA358" s="51"/>
      <c r="MCB358" s="51"/>
      <c r="MCC358" s="51"/>
      <c r="MCD358" s="51"/>
      <c r="MCE358" s="51"/>
      <c r="MCF358" s="51"/>
      <c r="MCG358" s="51"/>
      <c r="MCH358" s="51"/>
      <c r="MCI358" s="51"/>
      <c r="MCJ358" s="51"/>
      <c r="MCK358" s="51"/>
      <c r="MCL358" s="51"/>
      <c r="MCM358" s="51"/>
      <c r="MCN358" s="51"/>
      <c r="MCO358" s="51"/>
      <c r="MCP358" s="51"/>
      <c r="MCQ358" s="51"/>
      <c r="MCR358" s="51"/>
      <c r="MCS358" s="51"/>
      <c r="MCT358" s="51"/>
      <c r="MCU358" s="51"/>
      <c r="MCV358" s="51"/>
      <c r="MCW358" s="51"/>
      <c r="MCX358" s="51"/>
      <c r="MCY358" s="51"/>
      <c r="MCZ358" s="51"/>
      <c r="MDA358" s="51"/>
      <c r="MDB358" s="51"/>
      <c r="MDC358" s="51"/>
      <c r="MDD358" s="51"/>
      <c r="MDE358" s="51"/>
      <c r="MDF358" s="51"/>
      <c r="MDG358" s="51"/>
      <c r="MDH358" s="51"/>
      <c r="MDI358" s="51"/>
      <c r="MDJ358" s="51"/>
      <c r="MDK358" s="51"/>
      <c r="MDL358" s="51"/>
      <c r="MDM358" s="51"/>
      <c r="MDN358" s="51"/>
      <c r="MDO358" s="51"/>
      <c r="MDP358" s="51"/>
      <c r="MDQ358" s="51"/>
      <c r="MDR358" s="51"/>
      <c r="MDS358" s="51"/>
      <c r="MDT358" s="51"/>
      <c r="MDU358" s="51"/>
      <c r="MDV358" s="51"/>
      <c r="MDW358" s="51"/>
      <c r="MDX358" s="51"/>
      <c r="MDY358" s="51"/>
      <c r="MDZ358" s="51"/>
      <c r="MEA358" s="51"/>
      <c r="MEB358" s="51"/>
      <c r="MEC358" s="51"/>
      <c r="MED358" s="51"/>
      <c r="MEE358" s="51"/>
      <c r="MEF358" s="51"/>
      <c r="MEG358" s="51"/>
      <c r="MEH358" s="51"/>
      <c r="MEI358" s="51"/>
      <c r="MEJ358" s="51"/>
      <c r="MEK358" s="51"/>
      <c r="MEL358" s="51"/>
      <c r="MEM358" s="51"/>
      <c r="MEN358" s="51"/>
      <c r="MEO358" s="51"/>
      <c r="MEP358" s="51"/>
      <c r="MEQ358" s="51"/>
      <c r="MER358" s="51"/>
      <c r="MES358" s="51"/>
      <c r="MET358" s="51"/>
      <c r="MEU358" s="51"/>
      <c r="MEV358" s="51"/>
      <c r="MEW358" s="51"/>
      <c r="MEX358" s="51"/>
      <c r="MEY358" s="51"/>
      <c r="MEZ358" s="51"/>
      <c r="MFA358" s="51"/>
      <c r="MFB358" s="51"/>
      <c r="MFC358" s="51"/>
      <c r="MFD358" s="51"/>
      <c r="MFE358" s="51"/>
      <c r="MFF358" s="51"/>
      <c r="MFG358" s="51"/>
      <c r="MFH358" s="51"/>
      <c r="MFI358" s="51"/>
      <c r="MFJ358" s="51"/>
      <c r="MFK358" s="51"/>
      <c r="MFL358" s="51"/>
      <c r="MFM358" s="51"/>
      <c r="MFN358" s="51"/>
      <c r="MFO358" s="51"/>
      <c r="MFP358" s="51"/>
      <c r="MFQ358" s="51"/>
      <c r="MFR358" s="51"/>
      <c r="MFS358" s="51"/>
      <c r="MFT358" s="51"/>
      <c r="MFU358" s="51"/>
      <c r="MFV358" s="51"/>
      <c r="MFW358" s="51"/>
      <c r="MFX358" s="51"/>
      <c r="MFY358" s="51"/>
      <c r="MFZ358" s="51"/>
      <c r="MGA358" s="51"/>
      <c r="MGB358" s="51"/>
      <c r="MGC358" s="51"/>
      <c r="MGD358" s="51"/>
      <c r="MGE358" s="51"/>
      <c r="MGF358" s="51"/>
      <c r="MGG358" s="51"/>
      <c r="MGH358" s="51"/>
      <c r="MGI358" s="51"/>
      <c r="MGJ358" s="51"/>
      <c r="MGK358" s="51"/>
      <c r="MGL358" s="51"/>
      <c r="MGM358" s="51"/>
      <c r="MGN358" s="51"/>
      <c r="MGO358" s="51"/>
      <c r="MGP358" s="51"/>
      <c r="MGQ358" s="51"/>
      <c r="MGR358" s="51"/>
      <c r="MGS358" s="51"/>
      <c r="MGT358" s="51"/>
      <c r="MGU358" s="51"/>
      <c r="MGV358" s="51"/>
      <c r="MGW358" s="51"/>
      <c r="MGX358" s="51"/>
      <c r="MGY358" s="51"/>
      <c r="MGZ358" s="51"/>
      <c r="MHA358" s="51"/>
      <c r="MHB358" s="51"/>
      <c r="MHC358" s="51"/>
      <c r="MHD358" s="51"/>
      <c r="MHE358" s="51"/>
      <c r="MHF358" s="51"/>
      <c r="MHG358" s="51"/>
      <c r="MHH358" s="51"/>
      <c r="MHI358" s="51"/>
      <c r="MHJ358" s="51"/>
      <c r="MHK358" s="51"/>
      <c r="MHL358" s="51"/>
      <c r="MHM358" s="51"/>
      <c r="MHN358" s="51"/>
      <c r="MHO358" s="51"/>
      <c r="MHP358" s="51"/>
      <c r="MHQ358" s="51"/>
      <c r="MHR358" s="51"/>
      <c r="MHS358" s="51"/>
      <c r="MHT358" s="51"/>
      <c r="MHU358" s="51"/>
      <c r="MHV358" s="51"/>
      <c r="MHW358" s="51"/>
      <c r="MHX358" s="51"/>
      <c r="MHY358" s="51"/>
      <c r="MHZ358" s="51"/>
      <c r="MIA358" s="51"/>
      <c r="MIB358" s="51"/>
      <c r="MIC358" s="51"/>
      <c r="MID358" s="51"/>
      <c r="MIE358" s="51"/>
      <c r="MIF358" s="51"/>
      <c r="MIG358" s="51"/>
      <c r="MIH358" s="51"/>
      <c r="MII358" s="51"/>
      <c r="MIJ358" s="51"/>
      <c r="MIK358" s="51"/>
      <c r="MIL358" s="51"/>
      <c r="MIM358" s="51"/>
      <c r="MIN358" s="51"/>
      <c r="MIO358" s="51"/>
      <c r="MIP358" s="51"/>
      <c r="MIQ358" s="51"/>
      <c r="MIR358" s="51"/>
      <c r="MIS358" s="51"/>
      <c r="MIT358" s="51"/>
      <c r="MIU358" s="51"/>
      <c r="MIV358" s="51"/>
      <c r="MIW358" s="51"/>
      <c r="MIX358" s="51"/>
      <c r="MIY358" s="51"/>
      <c r="MIZ358" s="51"/>
      <c r="MJA358" s="51"/>
      <c r="MJB358" s="51"/>
      <c r="MJC358" s="51"/>
      <c r="MJD358" s="51"/>
      <c r="MJE358" s="51"/>
      <c r="MJF358" s="51"/>
      <c r="MJG358" s="51"/>
      <c r="MJH358" s="51"/>
      <c r="MJI358" s="51"/>
      <c r="MJJ358" s="51"/>
      <c r="MJK358" s="51"/>
      <c r="MJL358" s="51"/>
      <c r="MJM358" s="51"/>
      <c r="MJN358" s="51"/>
      <c r="MJO358" s="51"/>
      <c r="MJP358" s="51"/>
      <c r="MJQ358" s="51"/>
      <c r="MJR358" s="51"/>
      <c r="MJS358" s="51"/>
      <c r="MJT358" s="51"/>
      <c r="MJU358" s="51"/>
      <c r="MJV358" s="51"/>
      <c r="MJW358" s="51"/>
      <c r="MJX358" s="51"/>
      <c r="MJY358" s="51"/>
      <c r="MJZ358" s="51"/>
      <c r="MKA358" s="51"/>
      <c r="MKB358" s="51"/>
      <c r="MKC358" s="51"/>
      <c r="MKD358" s="51"/>
      <c r="MKE358" s="51"/>
      <c r="MKF358" s="51"/>
      <c r="MKG358" s="51"/>
      <c r="MKH358" s="51"/>
      <c r="MKI358" s="51"/>
      <c r="MKJ358" s="51"/>
      <c r="MKK358" s="51"/>
      <c r="MKL358" s="51"/>
      <c r="MKM358" s="51"/>
      <c r="MKN358" s="51"/>
      <c r="MKO358" s="51"/>
      <c r="MKP358" s="51"/>
      <c r="MKQ358" s="51"/>
      <c r="MKR358" s="51"/>
      <c r="MKS358" s="51"/>
      <c r="MKT358" s="51"/>
      <c r="MKU358" s="51"/>
      <c r="MKV358" s="51"/>
      <c r="MKW358" s="51"/>
      <c r="MKX358" s="51"/>
      <c r="MKY358" s="51"/>
      <c r="MKZ358" s="51"/>
      <c r="MLA358" s="51"/>
      <c r="MLB358" s="51"/>
      <c r="MLC358" s="51"/>
      <c r="MLD358" s="51"/>
      <c r="MLE358" s="51"/>
      <c r="MLF358" s="51"/>
      <c r="MLG358" s="51"/>
      <c r="MLH358" s="51"/>
      <c r="MLI358" s="51"/>
      <c r="MLJ358" s="51"/>
      <c r="MLK358" s="51"/>
      <c r="MLL358" s="51"/>
      <c r="MLM358" s="51"/>
      <c r="MLN358" s="51"/>
      <c r="MLO358" s="51"/>
      <c r="MLP358" s="51"/>
      <c r="MLQ358" s="51"/>
      <c r="MLR358" s="51"/>
      <c r="MLS358" s="51"/>
      <c r="MLT358" s="51"/>
      <c r="MLU358" s="51"/>
      <c r="MLV358" s="51"/>
      <c r="MLW358" s="51"/>
      <c r="MLX358" s="51"/>
      <c r="MLY358" s="51"/>
      <c r="MLZ358" s="51"/>
      <c r="MMA358" s="51"/>
      <c r="MMB358" s="51"/>
      <c r="MMC358" s="51"/>
      <c r="MMD358" s="51"/>
      <c r="MME358" s="51"/>
      <c r="MMF358" s="51"/>
      <c r="MMG358" s="51"/>
      <c r="MMH358" s="51"/>
      <c r="MMI358" s="51"/>
      <c r="MMJ358" s="51"/>
      <c r="MMK358" s="51"/>
      <c r="MML358" s="51"/>
      <c r="MMM358" s="51"/>
      <c r="MMN358" s="51"/>
      <c r="MMO358" s="51"/>
      <c r="MMP358" s="51"/>
      <c r="MMQ358" s="51"/>
      <c r="MMR358" s="51"/>
      <c r="MMS358" s="51"/>
      <c r="MMT358" s="51"/>
      <c r="MMU358" s="51"/>
      <c r="MMV358" s="51"/>
      <c r="MMW358" s="51"/>
      <c r="MMX358" s="51"/>
      <c r="MMY358" s="51"/>
      <c r="MMZ358" s="51"/>
      <c r="MNA358" s="51"/>
      <c r="MNB358" s="51"/>
      <c r="MNC358" s="51"/>
      <c r="MND358" s="51"/>
      <c r="MNE358" s="51"/>
      <c r="MNF358" s="51"/>
      <c r="MNG358" s="51"/>
      <c r="MNH358" s="51"/>
      <c r="MNI358" s="51"/>
      <c r="MNJ358" s="51"/>
      <c r="MNK358" s="51"/>
      <c r="MNL358" s="51"/>
      <c r="MNM358" s="51"/>
      <c r="MNN358" s="51"/>
      <c r="MNO358" s="51"/>
      <c r="MNP358" s="51"/>
      <c r="MNQ358" s="51"/>
      <c r="MNR358" s="51"/>
      <c r="MNS358" s="51"/>
      <c r="MNT358" s="51"/>
      <c r="MNU358" s="51"/>
      <c r="MNV358" s="51"/>
      <c r="MNW358" s="51"/>
      <c r="MNX358" s="51"/>
      <c r="MNY358" s="51"/>
      <c r="MNZ358" s="51"/>
      <c r="MOA358" s="51"/>
      <c r="MOB358" s="51"/>
      <c r="MOC358" s="51"/>
      <c r="MOD358" s="51"/>
      <c r="MOE358" s="51"/>
      <c r="MOF358" s="51"/>
      <c r="MOG358" s="51"/>
      <c r="MOH358" s="51"/>
      <c r="MOI358" s="51"/>
      <c r="MOJ358" s="51"/>
      <c r="MOK358" s="51"/>
      <c r="MOL358" s="51"/>
      <c r="MOM358" s="51"/>
      <c r="MON358" s="51"/>
      <c r="MOO358" s="51"/>
      <c r="MOP358" s="51"/>
      <c r="MOQ358" s="51"/>
      <c r="MOR358" s="51"/>
      <c r="MOS358" s="51"/>
      <c r="MOT358" s="51"/>
      <c r="MOU358" s="51"/>
      <c r="MOV358" s="51"/>
      <c r="MOW358" s="51"/>
      <c r="MOX358" s="51"/>
      <c r="MOY358" s="51"/>
      <c r="MOZ358" s="51"/>
      <c r="MPA358" s="51"/>
      <c r="MPB358" s="51"/>
      <c r="MPC358" s="51"/>
      <c r="MPD358" s="51"/>
      <c r="MPE358" s="51"/>
      <c r="MPF358" s="51"/>
      <c r="MPG358" s="51"/>
      <c r="MPH358" s="51"/>
      <c r="MPI358" s="51"/>
      <c r="MPJ358" s="51"/>
      <c r="MPK358" s="51"/>
      <c r="MPL358" s="51"/>
      <c r="MPM358" s="51"/>
      <c r="MPN358" s="51"/>
      <c r="MPO358" s="51"/>
      <c r="MPP358" s="51"/>
      <c r="MPQ358" s="51"/>
      <c r="MPR358" s="51"/>
      <c r="MPS358" s="51"/>
      <c r="MPT358" s="51"/>
      <c r="MPU358" s="51"/>
      <c r="MPV358" s="51"/>
      <c r="MPW358" s="51"/>
      <c r="MPX358" s="51"/>
      <c r="MPY358" s="51"/>
      <c r="MPZ358" s="51"/>
      <c r="MQA358" s="51"/>
      <c r="MQB358" s="51"/>
      <c r="MQC358" s="51"/>
      <c r="MQD358" s="51"/>
      <c r="MQE358" s="51"/>
      <c r="MQF358" s="51"/>
      <c r="MQG358" s="51"/>
      <c r="MQH358" s="51"/>
      <c r="MQI358" s="51"/>
      <c r="MQJ358" s="51"/>
      <c r="MQK358" s="51"/>
      <c r="MQL358" s="51"/>
      <c r="MQM358" s="51"/>
      <c r="MQN358" s="51"/>
      <c r="MQO358" s="51"/>
      <c r="MQP358" s="51"/>
      <c r="MQQ358" s="51"/>
      <c r="MQR358" s="51"/>
      <c r="MQS358" s="51"/>
      <c r="MQT358" s="51"/>
      <c r="MQU358" s="51"/>
      <c r="MQV358" s="51"/>
      <c r="MQW358" s="51"/>
      <c r="MQX358" s="51"/>
      <c r="MQY358" s="51"/>
      <c r="MQZ358" s="51"/>
      <c r="MRA358" s="51"/>
      <c r="MRB358" s="51"/>
      <c r="MRC358" s="51"/>
      <c r="MRD358" s="51"/>
      <c r="MRE358" s="51"/>
      <c r="MRF358" s="51"/>
      <c r="MRG358" s="51"/>
      <c r="MRH358" s="51"/>
      <c r="MRI358" s="51"/>
      <c r="MRJ358" s="51"/>
      <c r="MRK358" s="51"/>
      <c r="MRL358" s="51"/>
      <c r="MRM358" s="51"/>
      <c r="MRN358" s="51"/>
      <c r="MRO358" s="51"/>
      <c r="MRP358" s="51"/>
      <c r="MRQ358" s="51"/>
      <c r="MRR358" s="51"/>
      <c r="MRS358" s="51"/>
      <c r="MRT358" s="51"/>
      <c r="MRU358" s="51"/>
      <c r="MRV358" s="51"/>
      <c r="MRW358" s="51"/>
      <c r="MRX358" s="51"/>
      <c r="MRY358" s="51"/>
      <c r="MRZ358" s="51"/>
      <c r="MSA358" s="51"/>
      <c r="MSB358" s="51"/>
      <c r="MSC358" s="51"/>
      <c r="MSD358" s="51"/>
      <c r="MSE358" s="51"/>
      <c r="MSF358" s="51"/>
      <c r="MSG358" s="51"/>
      <c r="MSH358" s="51"/>
      <c r="MSI358" s="51"/>
      <c r="MSJ358" s="51"/>
      <c r="MSK358" s="51"/>
      <c r="MSL358" s="51"/>
      <c r="MSM358" s="51"/>
      <c r="MSN358" s="51"/>
      <c r="MSO358" s="51"/>
      <c r="MSP358" s="51"/>
      <c r="MSQ358" s="51"/>
      <c r="MSR358" s="51"/>
      <c r="MSS358" s="51"/>
      <c r="MST358" s="51"/>
      <c r="MSU358" s="51"/>
      <c r="MSV358" s="51"/>
      <c r="MSW358" s="51"/>
      <c r="MSX358" s="51"/>
      <c r="MSY358" s="51"/>
      <c r="MSZ358" s="51"/>
      <c r="MTA358" s="51"/>
      <c r="MTB358" s="51"/>
      <c r="MTC358" s="51"/>
      <c r="MTD358" s="51"/>
      <c r="MTE358" s="51"/>
      <c r="MTF358" s="51"/>
      <c r="MTG358" s="51"/>
      <c r="MTH358" s="51"/>
      <c r="MTI358" s="51"/>
      <c r="MTJ358" s="51"/>
      <c r="MTK358" s="51"/>
      <c r="MTL358" s="51"/>
      <c r="MTM358" s="51"/>
      <c r="MTN358" s="51"/>
      <c r="MTO358" s="51"/>
      <c r="MTP358" s="51"/>
      <c r="MTQ358" s="51"/>
      <c r="MTR358" s="51"/>
      <c r="MTS358" s="51"/>
      <c r="MTT358" s="51"/>
      <c r="MTU358" s="51"/>
      <c r="MTV358" s="51"/>
      <c r="MTW358" s="51"/>
      <c r="MTX358" s="51"/>
      <c r="MTY358" s="51"/>
      <c r="MTZ358" s="51"/>
      <c r="MUA358" s="51"/>
      <c r="MUB358" s="51"/>
      <c r="MUC358" s="51"/>
      <c r="MUD358" s="51"/>
      <c r="MUE358" s="51"/>
      <c r="MUF358" s="51"/>
      <c r="MUG358" s="51"/>
      <c r="MUH358" s="51"/>
      <c r="MUI358" s="51"/>
      <c r="MUJ358" s="51"/>
      <c r="MUK358" s="51"/>
      <c r="MUL358" s="51"/>
      <c r="MUM358" s="51"/>
      <c r="MUN358" s="51"/>
      <c r="MUO358" s="51"/>
      <c r="MUP358" s="51"/>
      <c r="MUQ358" s="51"/>
      <c r="MUR358" s="51"/>
      <c r="MUS358" s="51"/>
      <c r="MUT358" s="51"/>
      <c r="MUU358" s="51"/>
      <c r="MUV358" s="51"/>
      <c r="MUW358" s="51"/>
      <c r="MUX358" s="51"/>
      <c r="MUY358" s="51"/>
      <c r="MUZ358" s="51"/>
      <c r="MVA358" s="51"/>
      <c r="MVB358" s="51"/>
      <c r="MVC358" s="51"/>
      <c r="MVD358" s="51"/>
      <c r="MVE358" s="51"/>
      <c r="MVF358" s="51"/>
      <c r="MVG358" s="51"/>
      <c r="MVH358" s="51"/>
      <c r="MVI358" s="51"/>
      <c r="MVJ358" s="51"/>
      <c r="MVK358" s="51"/>
      <c r="MVL358" s="51"/>
      <c r="MVM358" s="51"/>
      <c r="MVN358" s="51"/>
      <c r="MVO358" s="51"/>
      <c r="MVP358" s="51"/>
      <c r="MVQ358" s="51"/>
      <c r="MVR358" s="51"/>
      <c r="MVS358" s="51"/>
      <c r="MVT358" s="51"/>
      <c r="MVU358" s="51"/>
      <c r="MVV358" s="51"/>
      <c r="MVW358" s="51"/>
      <c r="MVX358" s="51"/>
      <c r="MVY358" s="51"/>
      <c r="MVZ358" s="51"/>
      <c r="MWA358" s="51"/>
      <c r="MWB358" s="51"/>
      <c r="MWC358" s="51"/>
      <c r="MWD358" s="51"/>
      <c r="MWE358" s="51"/>
      <c r="MWF358" s="51"/>
      <c r="MWG358" s="51"/>
      <c r="MWH358" s="51"/>
      <c r="MWI358" s="51"/>
      <c r="MWJ358" s="51"/>
      <c r="MWK358" s="51"/>
      <c r="MWL358" s="51"/>
      <c r="MWM358" s="51"/>
      <c r="MWN358" s="51"/>
      <c r="MWO358" s="51"/>
      <c r="MWP358" s="51"/>
      <c r="MWQ358" s="51"/>
      <c r="MWR358" s="51"/>
      <c r="MWS358" s="51"/>
      <c r="MWT358" s="51"/>
      <c r="MWU358" s="51"/>
      <c r="MWV358" s="51"/>
      <c r="MWW358" s="51"/>
      <c r="MWX358" s="51"/>
      <c r="MWY358" s="51"/>
      <c r="MWZ358" s="51"/>
      <c r="MXA358" s="51"/>
      <c r="MXB358" s="51"/>
      <c r="MXC358" s="51"/>
      <c r="MXD358" s="51"/>
      <c r="MXE358" s="51"/>
      <c r="MXF358" s="51"/>
      <c r="MXG358" s="51"/>
      <c r="MXH358" s="51"/>
      <c r="MXI358" s="51"/>
      <c r="MXJ358" s="51"/>
      <c r="MXK358" s="51"/>
      <c r="MXL358" s="51"/>
      <c r="MXM358" s="51"/>
      <c r="MXN358" s="51"/>
      <c r="MXO358" s="51"/>
      <c r="MXP358" s="51"/>
      <c r="MXQ358" s="51"/>
      <c r="MXR358" s="51"/>
      <c r="MXS358" s="51"/>
      <c r="MXT358" s="51"/>
      <c r="MXU358" s="51"/>
      <c r="MXV358" s="51"/>
      <c r="MXW358" s="51"/>
      <c r="MXX358" s="51"/>
      <c r="MXY358" s="51"/>
      <c r="MXZ358" s="51"/>
      <c r="MYA358" s="51"/>
      <c r="MYB358" s="51"/>
      <c r="MYC358" s="51"/>
      <c r="MYD358" s="51"/>
      <c r="MYE358" s="51"/>
      <c r="MYF358" s="51"/>
      <c r="MYG358" s="51"/>
      <c r="MYH358" s="51"/>
      <c r="MYI358" s="51"/>
      <c r="MYJ358" s="51"/>
      <c r="MYK358" s="51"/>
      <c r="MYL358" s="51"/>
      <c r="MYM358" s="51"/>
      <c r="MYN358" s="51"/>
      <c r="MYO358" s="51"/>
      <c r="MYP358" s="51"/>
      <c r="MYQ358" s="51"/>
      <c r="MYR358" s="51"/>
      <c r="MYS358" s="51"/>
      <c r="MYT358" s="51"/>
      <c r="MYU358" s="51"/>
      <c r="MYV358" s="51"/>
      <c r="MYW358" s="51"/>
      <c r="MYX358" s="51"/>
      <c r="MYY358" s="51"/>
      <c r="MYZ358" s="51"/>
      <c r="MZA358" s="51"/>
      <c r="MZB358" s="51"/>
      <c r="MZC358" s="51"/>
      <c r="MZD358" s="51"/>
      <c r="MZE358" s="51"/>
      <c r="MZF358" s="51"/>
      <c r="MZG358" s="51"/>
      <c r="MZH358" s="51"/>
      <c r="MZI358" s="51"/>
      <c r="MZJ358" s="51"/>
      <c r="MZK358" s="51"/>
      <c r="MZL358" s="51"/>
      <c r="MZM358" s="51"/>
      <c r="MZN358" s="51"/>
      <c r="MZO358" s="51"/>
      <c r="MZP358" s="51"/>
      <c r="MZQ358" s="51"/>
      <c r="MZR358" s="51"/>
      <c r="MZS358" s="51"/>
      <c r="MZT358" s="51"/>
      <c r="MZU358" s="51"/>
      <c r="MZV358" s="51"/>
      <c r="MZW358" s="51"/>
      <c r="MZX358" s="51"/>
      <c r="MZY358" s="51"/>
      <c r="MZZ358" s="51"/>
      <c r="NAA358" s="51"/>
      <c r="NAB358" s="51"/>
      <c r="NAC358" s="51"/>
      <c r="NAD358" s="51"/>
      <c r="NAE358" s="51"/>
      <c r="NAF358" s="51"/>
      <c r="NAG358" s="51"/>
      <c r="NAH358" s="51"/>
      <c r="NAI358" s="51"/>
      <c r="NAJ358" s="51"/>
      <c r="NAK358" s="51"/>
      <c r="NAL358" s="51"/>
      <c r="NAM358" s="51"/>
      <c r="NAN358" s="51"/>
      <c r="NAO358" s="51"/>
      <c r="NAP358" s="51"/>
      <c r="NAQ358" s="51"/>
      <c r="NAR358" s="51"/>
      <c r="NAS358" s="51"/>
      <c r="NAT358" s="51"/>
      <c r="NAU358" s="51"/>
      <c r="NAV358" s="51"/>
      <c r="NAW358" s="51"/>
      <c r="NAX358" s="51"/>
      <c r="NAY358" s="51"/>
      <c r="NAZ358" s="51"/>
      <c r="NBA358" s="51"/>
      <c r="NBB358" s="51"/>
      <c r="NBC358" s="51"/>
      <c r="NBD358" s="51"/>
      <c r="NBE358" s="51"/>
      <c r="NBF358" s="51"/>
      <c r="NBG358" s="51"/>
      <c r="NBH358" s="51"/>
      <c r="NBI358" s="51"/>
      <c r="NBJ358" s="51"/>
      <c r="NBK358" s="51"/>
      <c r="NBL358" s="51"/>
      <c r="NBM358" s="51"/>
      <c r="NBN358" s="51"/>
      <c r="NBO358" s="51"/>
      <c r="NBP358" s="51"/>
      <c r="NBQ358" s="51"/>
      <c r="NBR358" s="51"/>
      <c r="NBS358" s="51"/>
      <c r="NBT358" s="51"/>
      <c r="NBU358" s="51"/>
      <c r="NBV358" s="51"/>
      <c r="NBW358" s="51"/>
      <c r="NBX358" s="51"/>
      <c r="NBY358" s="51"/>
      <c r="NBZ358" s="51"/>
      <c r="NCA358" s="51"/>
      <c r="NCB358" s="51"/>
      <c r="NCC358" s="51"/>
      <c r="NCD358" s="51"/>
      <c r="NCE358" s="51"/>
      <c r="NCF358" s="51"/>
      <c r="NCG358" s="51"/>
      <c r="NCH358" s="51"/>
      <c r="NCI358" s="51"/>
      <c r="NCJ358" s="51"/>
      <c r="NCK358" s="51"/>
      <c r="NCL358" s="51"/>
      <c r="NCM358" s="51"/>
      <c r="NCN358" s="51"/>
      <c r="NCO358" s="51"/>
      <c r="NCP358" s="51"/>
      <c r="NCQ358" s="51"/>
      <c r="NCR358" s="51"/>
      <c r="NCS358" s="51"/>
      <c r="NCT358" s="51"/>
      <c r="NCU358" s="51"/>
      <c r="NCV358" s="51"/>
      <c r="NCW358" s="51"/>
      <c r="NCX358" s="51"/>
      <c r="NCY358" s="51"/>
      <c r="NCZ358" s="51"/>
      <c r="NDA358" s="51"/>
      <c r="NDB358" s="51"/>
      <c r="NDC358" s="51"/>
      <c r="NDD358" s="51"/>
      <c r="NDE358" s="51"/>
      <c r="NDF358" s="51"/>
      <c r="NDG358" s="51"/>
      <c r="NDH358" s="51"/>
      <c r="NDI358" s="51"/>
      <c r="NDJ358" s="51"/>
      <c r="NDK358" s="51"/>
      <c r="NDL358" s="51"/>
      <c r="NDM358" s="51"/>
      <c r="NDN358" s="51"/>
      <c r="NDO358" s="51"/>
      <c r="NDP358" s="51"/>
      <c r="NDQ358" s="51"/>
      <c r="NDR358" s="51"/>
      <c r="NDS358" s="51"/>
      <c r="NDT358" s="51"/>
      <c r="NDU358" s="51"/>
      <c r="NDV358" s="51"/>
      <c r="NDW358" s="51"/>
      <c r="NDX358" s="51"/>
      <c r="NDY358" s="51"/>
      <c r="NDZ358" s="51"/>
      <c r="NEA358" s="51"/>
      <c r="NEB358" s="51"/>
      <c r="NEC358" s="51"/>
      <c r="NED358" s="51"/>
      <c r="NEE358" s="51"/>
      <c r="NEF358" s="51"/>
      <c r="NEG358" s="51"/>
      <c r="NEH358" s="51"/>
      <c r="NEI358" s="51"/>
      <c r="NEJ358" s="51"/>
      <c r="NEK358" s="51"/>
      <c r="NEL358" s="51"/>
      <c r="NEM358" s="51"/>
      <c r="NEN358" s="51"/>
      <c r="NEO358" s="51"/>
      <c r="NEP358" s="51"/>
      <c r="NEQ358" s="51"/>
      <c r="NER358" s="51"/>
      <c r="NES358" s="51"/>
      <c r="NET358" s="51"/>
      <c r="NEU358" s="51"/>
      <c r="NEV358" s="51"/>
      <c r="NEW358" s="51"/>
      <c r="NEX358" s="51"/>
      <c r="NEY358" s="51"/>
      <c r="NEZ358" s="51"/>
      <c r="NFA358" s="51"/>
      <c r="NFB358" s="51"/>
      <c r="NFC358" s="51"/>
      <c r="NFD358" s="51"/>
      <c r="NFE358" s="51"/>
      <c r="NFF358" s="51"/>
      <c r="NFG358" s="51"/>
      <c r="NFH358" s="51"/>
      <c r="NFI358" s="51"/>
      <c r="NFJ358" s="51"/>
      <c r="NFK358" s="51"/>
      <c r="NFL358" s="51"/>
      <c r="NFM358" s="51"/>
      <c r="NFN358" s="51"/>
      <c r="NFO358" s="51"/>
      <c r="NFP358" s="51"/>
      <c r="NFQ358" s="51"/>
      <c r="NFR358" s="51"/>
      <c r="NFS358" s="51"/>
      <c r="NFT358" s="51"/>
      <c r="NFU358" s="51"/>
      <c r="NFV358" s="51"/>
      <c r="NFW358" s="51"/>
      <c r="NFX358" s="51"/>
      <c r="NFY358" s="51"/>
      <c r="NFZ358" s="51"/>
      <c r="NGA358" s="51"/>
      <c r="NGB358" s="51"/>
      <c r="NGC358" s="51"/>
      <c r="NGD358" s="51"/>
      <c r="NGE358" s="51"/>
      <c r="NGF358" s="51"/>
      <c r="NGG358" s="51"/>
      <c r="NGH358" s="51"/>
      <c r="NGI358" s="51"/>
      <c r="NGJ358" s="51"/>
      <c r="NGK358" s="51"/>
      <c r="NGL358" s="51"/>
      <c r="NGM358" s="51"/>
      <c r="NGN358" s="51"/>
      <c r="NGO358" s="51"/>
      <c r="NGP358" s="51"/>
      <c r="NGQ358" s="51"/>
      <c r="NGR358" s="51"/>
      <c r="NGS358" s="51"/>
      <c r="NGT358" s="51"/>
      <c r="NGU358" s="51"/>
      <c r="NGV358" s="51"/>
      <c r="NGW358" s="51"/>
      <c r="NGX358" s="51"/>
      <c r="NGY358" s="51"/>
      <c r="NGZ358" s="51"/>
      <c r="NHA358" s="51"/>
      <c r="NHB358" s="51"/>
      <c r="NHC358" s="51"/>
      <c r="NHD358" s="51"/>
      <c r="NHE358" s="51"/>
      <c r="NHF358" s="51"/>
      <c r="NHG358" s="51"/>
      <c r="NHH358" s="51"/>
      <c r="NHI358" s="51"/>
      <c r="NHJ358" s="51"/>
      <c r="NHK358" s="51"/>
      <c r="NHL358" s="51"/>
      <c r="NHM358" s="51"/>
      <c r="NHN358" s="51"/>
      <c r="NHO358" s="51"/>
      <c r="NHP358" s="51"/>
      <c r="NHQ358" s="51"/>
      <c r="NHR358" s="51"/>
      <c r="NHS358" s="51"/>
      <c r="NHT358" s="51"/>
      <c r="NHU358" s="51"/>
      <c r="NHV358" s="51"/>
      <c r="NHW358" s="51"/>
      <c r="NHX358" s="51"/>
      <c r="NHY358" s="51"/>
      <c r="NHZ358" s="51"/>
      <c r="NIA358" s="51"/>
      <c r="NIB358" s="51"/>
      <c r="NIC358" s="51"/>
      <c r="NID358" s="51"/>
      <c r="NIE358" s="51"/>
      <c r="NIF358" s="51"/>
      <c r="NIG358" s="51"/>
      <c r="NIH358" s="51"/>
      <c r="NII358" s="51"/>
      <c r="NIJ358" s="51"/>
      <c r="NIK358" s="51"/>
      <c r="NIL358" s="51"/>
      <c r="NIM358" s="51"/>
      <c r="NIN358" s="51"/>
      <c r="NIO358" s="51"/>
      <c r="NIP358" s="51"/>
      <c r="NIQ358" s="51"/>
      <c r="NIR358" s="51"/>
      <c r="NIS358" s="51"/>
      <c r="NIT358" s="51"/>
      <c r="NIU358" s="51"/>
      <c r="NIV358" s="51"/>
      <c r="NIW358" s="51"/>
      <c r="NIX358" s="51"/>
      <c r="NIY358" s="51"/>
      <c r="NIZ358" s="51"/>
      <c r="NJA358" s="51"/>
      <c r="NJB358" s="51"/>
      <c r="NJC358" s="51"/>
      <c r="NJD358" s="51"/>
      <c r="NJE358" s="51"/>
      <c r="NJF358" s="51"/>
      <c r="NJG358" s="51"/>
      <c r="NJH358" s="51"/>
      <c r="NJI358" s="51"/>
      <c r="NJJ358" s="51"/>
      <c r="NJK358" s="51"/>
      <c r="NJL358" s="51"/>
      <c r="NJM358" s="51"/>
      <c r="NJN358" s="51"/>
      <c r="NJO358" s="51"/>
      <c r="NJP358" s="51"/>
      <c r="NJQ358" s="51"/>
      <c r="NJR358" s="51"/>
      <c r="NJS358" s="51"/>
      <c r="NJT358" s="51"/>
      <c r="NJU358" s="51"/>
      <c r="NJV358" s="51"/>
      <c r="NJW358" s="51"/>
      <c r="NJX358" s="51"/>
      <c r="NJY358" s="51"/>
      <c r="NJZ358" s="51"/>
      <c r="NKA358" s="51"/>
      <c r="NKB358" s="51"/>
      <c r="NKC358" s="51"/>
      <c r="NKD358" s="51"/>
      <c r="NKE358" s="51"/>
      <c r="NKF358" s="51"/>
      <c r="NKG358" s="51"/>
      <c r="NKH358" s="51"/>
      <c r="NKI358" s="51"/>
      <c r="NKJ358" s="51"/>
      <c r="NKK358" s="51"/>
      <c r="NKL358" s="51"/>
      <c r="NKM358" s="51"/>
      <c r="NKN358" s="51"/>
      <c r="NKO358" s="51"/>
      <c r="NKP358" s="51"/>
      <c r="NKQ358" s="51"/>
      <c r="NKR358" s="51"/>
      <c r="NKS358" s="51"/>
      <c r="NKT358" s="51"/>
      <c r="NKU358" s="51"/>
      <c r="NKV358" s="51"/>
      <c r="NKW358" s="51"/>
      <c r="NKX358" s="51"/>
      <c r="NKY358" s="51"/>
      <c r="NKZ358" s="51"/>
      <c r="NLA358" s="51"/>
      <c r="NLB358" s="51"/>
      <c r="NLC358" s="51"/>
      <c r="NLD358" s="51"/>
      <c r="NLE358" s="51"/>
      <c r="NLF358" s="51"/>
      <c r="NLG358" s="51"/>
      <c r="NLH358" s="51"/>
      <c r="NLI358" s="51"/>
      <c r="NLJ358" s="51"/>
      <c r="NLK358" s="51"/>
      <c r="NLL358" s="51"/>
      <c r="NLM358" s="51"/>
      <c r="NLN358" s="51"/>
      <c r="NLO358" s="51"/>
      <c r="NLP358" s="51"/>
      <c r="NLQ358" s="51"/>
      <c r="NLR358" s="51"/>
      <c r="NLS358" s="51"/>
      <c r="NLT358" s="51"/>
      <c r="NLU358" s="51"/>
      <c r="NLV358" s="51"/>
      <c r="NLW358" s="51"/>
      <c r="NLX358" s="51"/>
      <c r="NLY358" s="51"/>
      <c r="NLZ358" s="51"/>
      <c r="NMA358" s="51"/>
      <c r="NMB358" s="51"/>
      <c r="NMC358" s="51"/>
      <c r="NMD358" s="51"/>
      <c r="NME358" s="51"/>
      <c r="NMF358" s="51"/>
      <c r="NMG358" s="51"/>
      <c r="NMH358" s="51"/>
      <c r="NMI358" s="51"/>
      <c r="NMJ358" s="51"/>
      <c r="NMK358" s="51"/>
      <c r="NML358" s="51"/>
      <c r="NMM358" s="51"/>
      <c r="NMN358" s="51"/>
      <c r="NMO358" s="51"/>
      <c r="NMP358" s="51"/>
      <c r="NMQ358" s="51"/>
      <c r="NMR358" s="51"/>
      <c r="NMS358" s="51"/>
      <c r="NMT358" s="51"/>
      <c r="NMU358" s="51"/>
      <c r="NMV358" s="51"/>
      <c r="NMW358" s="51"/>
      <c r="NMX358" s="51"/>
      <c r="NMY358" s="51"/>
      <c r="NMZ358" s="51"/>
      <c r="NNA358" s="51"/>
      <c r="NNB358" s="51"/>
      <c r="NNC358" s="51"/>
      <c r="NND358" s="51"/>
      <c r="NNE358" s="51"/>
      <c r="NNF358" s="51"/>
      <c r="NNG358" s="51"/>
      <c r="NNH358" s="51"/>
      <c r="NNI358" s="51"/>
      <c r="NNJ358" s="51"/>
      <c r="NNK358" s="51"/>
      <c r="NNL358" s="51"/>
      <c r="NNM358" s="51"/>
      <c r="NNN358" s="51"/>
      <c r="NNO358" s="51"/>
      <c r="NNP358" s="51"/>
      <c r="NNQ358" s="51"/>
      <c r="NNR358" s="51"/>
      <c r="NNS358" s="51"/>
      <c r="NNT358" s="51"/>
      <c r="NNU358" s="51"/>
      <c r="NNV358" s="51"/>
      <c r="NNW358" s="51"/>
      <c r="NNX358" s="51"/>
      <c r="NNY358" s="51"/>
      <c r="NNZ358" s="51"/>
      <c r="NOA358" s="51"/>
      <c r="NOB358" s="51"/>
      <c r="NOC358" s="51"/>
      <c r="NOD358" s="51"/>
      <c r="NOE358" s="51"/>
      <c r="NOF358" s="51"/>
      <c r="NOG358" s="51"/>
      <c r="NOH358" s="51"/>
      <c r="NOI358" s="51"/>
      <c r="NOJ358" s="51"/>
      <c r="NOK358" s="51"/>
      <c r="NOL358" s="51"/>
      <c r="NOM358" s="51"/>
      <c r="NON358" s="51"/>
      <c r="NOO358" s="51"/>
      <c r="NOP358" s="51"/>
      <c r="NOQ358" s="51"/>
      <c r="NOR358" s="51"/>
      <c r="NOS358" s="51"/>
      <c r="NOT358" s="51"/>
      <c r="NOU358" s="51"/>
      <c r="NOV358" s="51"/>
      <c r="NOW358" s="51"/>
      <c r="NOX358" s="51"/>
      <c r="NOY358" s="51"/>
      <c r="NOZ358" s="51"/>
      <c r="NPA358" s="51"/>
      <c r="NPB358" s="51"/>
      <c r="NPC358" s="51"/>
      <c r="NPD358" s="51"/>
      <c r="NPE358" s="51"/>
      <c r="NPF358" s="51"/>
      <c r="NPG358" s="51"/>
      <c r="NPH358" s="51"/>
      <c r="NPI358" s="51"/>
      <c r="NPJ358" s="51"/>
      <c r="NPK358" s="51"/>
      <c r="NPL358" s="51"/>
      <c r="NPM358" s="51"/>
      <c r="NPN358" s="51"/>
      <c r="NPO358" s="51"/>
      <c r="NPP358" s="51"/>
      <c r="NPQ358" s="51"/>
      <c r="NPR358" s="51"/>
      <c r="NPS358" s="51"/>
      <c r="NPT358" s="51"/>
      <c r="NPU358" s="51"/>
      <c r="NPV358" s="51"/>
      <c r="NPW358" s="51"/>
      <c r="NPX358" s="51"/>
      <c r="NPY358" s="51"/>
      <c r="NPZ358" s="51"/>
      <c r="NQA358" s="51"/>
      <c r="NQB358" s="51"/>
      <c r="NQC358" s="51"/>
      <c r="NQD358" s="51"/>
      <c r="NQE358" s="51"/>
      <c r="NQF358" s="51"/>
      <c r="NQG358" s="51"/>
      <c r="NQH358" s="51"/>
      <c r="NQI358" s="51"/>
      <c r="NQJ358" s="51"/>
      <c r="NQK358" s="51"/>
      <c r="NQL358" s="51"/>
      <c r="NQM358" s="51"/>
      <c r="NQN358" s="51"/>
      <c r="NQO358" s="51"/>
      <c r="NQP358" s="51"/>
      <c r="NQQ358" s="51"/>
      <c r="NQR358" s="51"/>
      <c r="NQS358" s="51"/>
      <c r="NQT358" s="51"/>
      <c r="NQU358" s="51"/>
      <c r="NQV358" s="51"/>
      <c r="NQW358" s="51"/>
      <c r="NQX358" s="51"/>
      <c r="NQY358" s="51"/>
      <c r="NQZ358" s="51"/>
      <c r="NRA358" s="51"/>
      <c r="NRB358" s="51"/>
      <c r="NRC358" s="51"/>
      <c r="NRD358" s="51"/>
      <c r="NRE358" s="51"/>
      <c r="NRF358" s="51"/>
      <c r="NRG358" s="51"/>
      <c r="NRH358" s="51"/>
      <c r="NRI358" s="51"/>
      <c r="NRJ358" s="51"/>
      <c r="NRK358" s="51"/>
      <c r="NRL358" s="51"/>
      <c r="NRM358" s="51"/>
      <c r="NRN358" s="51"/>
      <c r="NRO358" s="51"/>
      <c r="NRP358" s="51"/>
      <c r="NRQ358" s="51"/>
      <c r="NRR358" s="51"/>
      <c r="NRS358" s="51"/>
      <c r="NRT358" s="51"/>
      <c r="NRU358" s="51"/>
      <c r="NRV358" s="51"/>
      <c r="NRW358" s="51"/>
      <c r="NRX358" s="51"/>
      <c r="NRY358" s="51"/>
      <c r="NRZ358" s="51"/>
      <c r="NSA358" s="51"/>
      <c r="NSB358" s="51"/>
      <c r="NSC358" s="51"/>
      <c r="NSD358" s="51"/>
      <c r="NSE358" s="51"/>
      <c r="NSF358" s="51"/>
      <c r="NSG358" s="51"/>
      <c r="NSH358" s="51"/>
      <c r="NSI358" s="51"/>
      <c r="NSJ358" s="51"/>
      <c r="NSK358" s="51"/>
      <c r="NSL358" s="51"/>
      <c r="NSM358" s="51"/>
      <c r="NSN358" s="51"/>
      <c r="NSO358" s="51"/>
      <c r="NSP358" s="51"/>
      <c r="NSQ358" s="51"/>
      <c r="NSR358" s="51"/>
      <c r="NSS358" s="51"/>
      <c r="NST358" s="51"/>
      <c r="NSU358" s="51"/>
      <c r="NSV358" s="51"/>
      <c r="NSW358" s="51"/>
      <c r="NSX358" s="51"/>
      <c r="NSY358" s="51"/>
      <c r="NSZ358" s="51"/>
      <c r="NTA358" s="51"/>
      <c r="NTB358" s="51"/>
      <c r="NTC358" s="51"/>
      <c r="NTD358" s="51"/>
      <c r="NTE358" s="51"/>
      <c r="NTF358" s="51"/>
      <c r="NTG358" s="51"/>
      <c r="NTH358" s="51"/>
      <c r="NTI358" s="51"/>
      <c r="NTJ358" s="51"/>
      <c r="NTK358" s="51"/>
      <c r="NTL358" s="51"/>
      <c r="NTM358" s="51"/>
      <c r="NTN358" s="51"/>
      <c r="NTO358" s="51"/>
      <c r="NTP358" s="51"/>
      <c r="NTQ358" s="51"/>
      <c r="NTR358" s="51"/>
      <c r="NTS358" s="51"/>
      <c r="NTT358" s="51"/>
      <c r="NTU358" s="51"/>
      <c r="NTV358" s="51"/>
      <c r="NTW358" s="51"/>
      <c r="NTX358" s="51"/>
      <c r="NTY358" s="51"/>
      <c r="NTZ358" s="51"/>
      <c r="NUA358" s="51"/>
      <c r="NUB358" s="51"/>
      <c r="NUC358" s="51"/>
      <c r="NUD358" s="51"/>
      <c r="NUE358" s="51"/>
      <c r="NUF358" s="51"/>
      <c r="NUG358" s="51"/>
      <c r="NUH358" s="51"/>
      <c r="NUI358" s="51"/>
      <c r="NUJ358" s="51"/>
      <c r="NUK358" s="51"/>
      <c r="NUL358" s="51"/>
      <c r="NUM358" s="51"/>
      <c r="NUN358" s="51"/>
      <c r="NUO358" s="51"/>
      <c r="NUP358" s="51"/>
      <c r="NUQ358" s="51"/>
      <c r="NUR358" s="51"/>
      <c r="NUS358" s="51"/>
      <c r="NUT358" s="51"/>
      <c r="NUU358" s="51"/>
      <c r="NUV358" s="51"/>
      <c r="NUW358" s="51"/>
      <c r="NUX358" s="51"/>
      <c r="NUY358" s="51"/>
      <c r="NUZ358" s="51"/>
      <c r="NVA358" s="51"/>
      <c r="NVB358" s="51"/>
      <c r="NVC358" s="51"/>
      <c r="NVD358" s="51"/>
      <c r="NVE358" s="51"/>
      <c r="NVF358" s="51"/>
      <c r="NVG358" s="51"/>
      <c r="NVH358" s="51"/>
      <c r="NVI358" s="51"/>
      <c r="NVJ358" s="51"/>
      <c r="NVK358" s="51"/>
      <c r="NVL358" s="51"/>
      <c r="NVM358" s="51"/>
      <c r="NVN358" s="51"/>
      <c r="NVO358" s="51"/>
      <c r="NVP358" s="51"/>
      <c r="NVQ358" s="51"/>
      <c r="NVR358" s="51"/>
      <c r="NVS358" s="51"/>
      <c r="NVT358" s="51"/>
      <c r="NVU358" s="51"/>
      <c r="NVV358" s="51"/>
      <c r="NVW358" s="51"/>
      <c r="NVX358" s="51"/>
      <c r="NVY358" s="51"/>
      <c r="NVZ358" s="51"/>
      <c r="NWA358" s="51"/>
      <c r="NWB358" s="51"/>
      <c r="NWC358" s="51"/>
      <c r="NWD358" s="51"/>
      <c r="NWE358" s="51"/>
      <c r="NWF358" s="51"/>
      <c r="NWG358" s="51"/>
      <c r="NWH358" s="51"/>
      <c r="NWI358" s="51"/>
      <c r="NWJ358" s="51"/>
      <c r="NWK358" s="51"/>
      <c r="NWL358" s="51"/>
      <c r="NWM358" s="51"/>
      <c r="NWN358" s="51"/>
      <c r="NWO358" s="51"/>
      <c r="NWP358" s="51"/>
      <c r="NWQ358" s="51"/>
      <c r="NWR358" s="51"/>
      <c r="NWS358" s="51"/>
      <c r="NWT358" s="51"/>
      <c r="NWU358" s="51"/>
      <c r="NWV358" s="51"/>
      <c r="NWW358" s="51"/>
      <c r="NWX358" s="51"/>
      <c r="NWY358" s="51"/>
      <c r="NWZ358" s="51"/>
      <c r="NXA358" s="51"/>
      <c r="NXB358" s="51"/>
      <c r="NXC358" s="51"/>
      <c r="NXD358" s="51"/>
      <c r="NXE358" s="51"/>
      <c r="NXF358" s="51"/>
      <c r="NXG358" s="51"/>
      <c r="NXH358" s="51"/>
      <c r="NXI358" s="51"/>
      <c r="NXJ358" s="51"/>
      <c r="NXK358" s="51"/>
      <c r="NXL358" s="51"/>
      <c r="NXM358" s="51"/>
      <c r="NXN358" s="51"/>
      <c r="NXO358" s="51"/>
      <c r="NXP358" s="51"/>
      <c r="NXQ358" s="51"/>
      <c r="NXR358" s="51"/>
      <c r="NXS358" s="51"/>
      <c r="NXT358" s="51"/>
      <c r="NXU358" s="51"/>
      <c r="NXV358" s="51"/>
      <c r="NXW358" s="51"/>
      <c r="NXX358" s="51"/>
      <c r="NXY358" s="51"/>
      <c r="NXZ358" s="51"/>
      <c r="NYA358" s="51"/>
      <c r="NYB358" s="51"/>
      <c r="NYC358" s="51"/>
      <c r="NYD358" s="51"/>
      <c r="NYE358" s="51"/>
      <c r="NYF358" s="51"/>
      <c r="NYG358" s="51"/>
      <c r="NYH358" s="51"/>
      <c r="NYI358" s="51"/>
      <c r="NYJ358" s="51"/>
      <c r="NYK358" s="51"/>
      <c r="NYL358" s="51"/>
      <c r="NYM358" s="51"/>
      <c r="NYN358" s="51"/>
      <c r="NYO358" s="51"/>
      <c r="NYP358" s="51"/>
      <c r="NYQ358" s="51"/>
      <c r="NYR358" s="51"/>
      <c r="NYS358" s="51"/>
      <c r="NYT358" s="51"/>
      <c r="NYU358" s="51"/>
      <c r="NYV358" s="51"/>
      <c r="NYW358" s="51"/>
      <c r="NYX358" s="51"/>
      <c r="NYY358" s="51"/>
      <c r="NYZ358" s="51"/>
      <c r="NZA358" s="51"/>
      <c r="NZB358" s="51"/>
      <c r="NZC358" s="51"/>
      <c r="NZD358" s="51"/>
      <c r="NZE358" s="51"/>
      <c r="NZF358" s="51"/>
      <c r="NZG358" s="51"/>
      <c r="NZH358" s="51"/>
      <c r="NZI358" s="51"/>
      <c r="NZJ358" s="51"/>
      <c r="NZK358" s="51"/>
      <c r="NZL358" s="51"/>
      <c r="NZM358" s="51"/>
      <c r="NZN358" s="51"/>
      <c r="NZO358" s="51"/>
      <c r="NZP358" s="51"/>
      <c r="NZQ358" s="51"/>
      <c r="NZR358" s="51"/>
      <c r="NZS358" s="51"/>
      <c r="NZT358" s="51"/>
      <c r="NZU358" s="51"/>
      <c r="NZV358" s="51"/>
      <c r="NZW358" s="51"/>
      <c r="NZX358" s="51"/>
      <c r="NZY358" s="51"/>
      <c r="NZZ358" s="51"/>
      <c r="OAA358" s="51"/>
      <c r="OAB358" s="51"/>
      <c r="OAC358" s="51"/>
      <c r="OAD358" s="51"/>
      <c r="OAE358" s="51"/>
      <c r="OAF358" s="51"/>
      <c r="OAG358" s="51"/>
      <c r="OAH358" s="51"/>
      <c r="OAI358" s="51"/>
      <c r="OAJ358" s="51"/>
      <c r="OAK358" s="51"/>
      <c r="OAL358" s="51"/>
      <c r="OAM358" s="51"/>
      <c r="OAN358" s="51"/>
      <c r="OAO358" s="51"/>
      <c r="OAP358" s="51"/>
      <c r="OAQ358" s="51"/>
      <c r="OAR358" s="51"/>
      <c r="OAS358" s="51"/>
      <c r="OAT358" s="51"/>
      <c r="OAU358" s="51"/>
      <c r="OAV358" s="51"/>
      <c r="OAW358" s="51"/>
      <c r="OAX358" s="51"/>
      <c r="OAY358" s="51"/>
      <c r="OAZ358" s="51"/>
      <c r="OBA358" s="51"/>
      <c r="OBB358" s="51"/>
      <c r="OBC358" s="51"/>
      <c r="OBD358" s="51"/>
      <c r="OBE358" s="51"/>
      <c r="OBF358" s="51"/>
      <c r="OBG358" s="51"/>
      <c r="OBH358" s="51"/>
      <c r="OBI358" s="51"/>
      <c r="OBJ358" s="51"/>
      <c r="OBK358" s="51"/>
      <c r="OBL358" s="51"/>
      <c r="OBM358" s="51"/>
      <c r="OBN358" s="51"/>
      <c r="OBO358" s="51"/>
      <c r="OBP358" s="51"/>
      <c r="OBQ358" s="51"/>
      <c r="OBR358" s="51"/>
      <c r="OBS358" s="51"/>
      <c r="OBT358" s="51"/>
      <c r="OBU358" s="51"/>
      <c r="OBV358" s="51"/>
      <c r="OBW358" s="51"/>
      <c r="OBX358" s="51"/>
      <c r="OBY358" s="51"/>
      <c r="OBZ358" s="51"/>
      <c r="OCA358" s="51"/>
      <c r="OCB358" s="51"/>
      <c r="OCC358" s="51"/>
      <c r="OCD358" s="51"/>
      <c r="OCE358" s="51"/>
      <c r="OCF358" s="51"/>
      <c r="OCG358" s="51"/>
      <c r="OCH358" s="51"/>
      <c r="OCI358" s="51"/>
      <c r="OCJ358" s="51"/>
      <c r="OCK358" s="51"/>
      <c r="OCL358" s="51"/>
      <c r="OCM358" s="51"/>
      <c r="OCN358" s="51"/>
      <c r="OCO358" s="51"/>
      <c r="OCP358" s="51"/>
      <c r="OCQ358" s="51"/>
      <c r="OCR358" s="51"/>
      <c r="OCS358" s="51"/>
      <c r="OCT358" s="51"/>
      <c r="OCU358" s="51"/>
      <c r="OCV358" s="51"/>
      <c r="OCW358" s="51"/>
      <c r="OCX358" s="51"/>
      <c r="OCY358" s="51"/>
      <c r="OCZ358" s="51"/>
      <c r="ODA358" s="51"/>
      <c r="ODB358" s="51"/>
      <c r="ODC358" s="51"/>
      <c r="ODD358" s="51"/>
      <c r="ODE358" s="51"/>
      <c r="ODF358" s="51"/>
      <c r="ODG358" s="51"/>
      <c r="ODH358" s="51"/>
      <c r="ODI358" s="51"/>
      <c r="ODJ358" s="51"/>
      <c r="ODK358" s="51"/>
      <c r="ODL358" s="51"/>
      <c r="ODM358" s="51"/>
      <c r="ODN358" s="51"/>
      <c r="ODO358" s="51"/>
      <c r="ODP358" s="51"/>
      <c r="ODQ358" s="51"/>
      <c r="ODR358" s="51"/>
      <c r="ODS358" s="51"/>
      <c r="ODT358" s="51"/>
      <c r="ODU358" s="51"/>
      <c r="ODV358" s="51"/>
      <c r="ODW358" s="51"/>
      <c r="ODX358" s="51"/>
      <c r="ODY358" s="51"/>
      <c r="ODZ358" s="51"/>
      <c r="OEA358" s="51"/>
      <c r="OEB358" s="51"/>
      <c r="OEC358" s="51"/>
      <c r="OED358" s="51"/>
      <c r="OEE358" s="51"/>
      <c r="OEF358" s="51"/>
      <c r="OEG358" s="51"/>
      <c r="OEH358" s="51"/>
      <c r="OEI358" s="51"/>
      <c r="OEJ358" s="51"/>
      <c r="OEK358" s="51"/>
      <c r="OEL358" s="51"/>
      <c r="OEM358" s="51"/>
      <c r="OEN358" s="51"/>
      <c r="OEO358" s="51"/>
      <c r="OEP358" s="51"/>
      <c r="OEQ358" s="51"/>
      <c r="OER358" s="51"/>
      <c r="OES358" s="51"/>
      <c r="OET358" s="51"/>
      <c r="OEU358" s="51"/>
      <c r="OEV358" s="51"/>
      <c r="OEW358" s="51"/>
      <c r="OEX358" s="51"/>
      <c r="OEY358" s="51"/>
      <c r="OEZ358" s="51"/>
      <c r="OFA358" s="51"/>
      <c r="OFB358" s="51"/>
      <c r="OFC358" s="51"/>
      <c r="OFD358" s="51"/>
      <c r="OFE358" s="51"/>
      <c r="OFF358" s="51"/>
      <c r="OFG358" s="51"/>
      <c r="OFH358" s="51"/>
      <c r="OFI358" s="51"/>
      <c r="OFJ358" s="51"/>
      <c r="OFK358" s="51"/>
      <c r="OFL358" s="51"/>
      <c r="OFM358" s="51"/>
      <c r="OFN358" s="51"/>
      <c r="OFO358" s="51"/>
      <c r="OFP358" s="51"/>
      <c r="OFQ358" s="51"/>
      <c r="OFR358" s="51"/>
      <c r="OFS358" s="51"/>
      <c r="OFT358" s="51"/>
      <c r="OFU358" s="51"/>
      <c r="OFV358" s="51"/>
      <c r="OFW358" s="51"/>
      <c r="OFX358" s="51"/>
      <c r="OFY358" s="51"/>
      <c r="OFZ358" s="51"/>
      <c r="OGA358" s="51"/>
      <c r="OGB358" s="51"/>
      <c r="OGC358" s="51"/>
      <c r="OGD358" s="51"/>
      <c r="OGE358" s="51"/>
      <c r="OGF358" s="51"/>
      <c r="OGG358" s="51"/>
      <c r="OGH358" s="51"/>
      <c r="OGI358" s="51"/>
      <c r="OGJ358" s="51"/>
      <c r="OGK358" s="51"/>
      <c r="OGL358" s="51"/>
      <c r="OGM358" s="51"/>
      <c r="OGN358" s="51"/>
      <c r="OGO358" s="51"/>
      <c r="OGP358" s="51"/>
      <c r="OGQ358" s="51"/>
      <c r="OGR358" s="51"/>
      <c r="OGS358" s="51"/>
      <c r="OGT358" s="51"/>
      <c r="OGU358" s="51"/>
      <c r="OGV358" s="51"/>
      <c r="OGW358" s="51"/>
      <c r="OGX358" s="51"/>
      <c r="OGY358" s="51"/>
      <c r="OGZ358" s="51"/>
      <c r="OHA358" s="51"/>
      <c r="OHB358" s="51"/>
      <c r="OHC358" s="51"/>
      <c r="OHD358" s="51"/>
      <c r="OHE358" s="51"/>
      <c r="OHF358" s="51"/>
      <c r="OHG358" s="51"/>
      <c r="OHH358" s="51"/>
      <c r="OHI358" s="51"/>
      <c r="OHJ358" s="51"/>
      <c r="OHK358" s="51"/>
      <c r="OHL358" s="51"/>
      <c r="OHM358" s="51"/>
      <c r="OHN358" s="51"/>
      <c r="OHO358" s="51"/>
      <c r="OHP358" s="51"/>
      <c r="OHQ358" s="51"/>
      <c r="OHR358" s="51"/>
      <c r="OHS358" s="51"/>
      <c r="OHT358" s="51"/>
      <c r="OHU358" s="51"/>
      <c r="OHV358" s="51"/>
      <c r="OHW358" s="51"/>
      <c r="OHX358" s="51"/>
      <c r="OHY358" s="51"/>
      <c r="OHZ358" s="51"/>
      <c r="OIA358" s="51"/>
      <c r="OIB358" s="51"/>
      <c r="OIC358" s="51"/>
      <c r="OID358" s="51"/>
      <c r="OIE358" s="51"/>
      <c r="OIF358" s="51"/>
      <c r="OIG358" s="51"/>
      <c r="OIH358" s="51"/>
      <c r="OII358" s="51"/>
      <c r="OIJ358" s="51"/>
      <c r="OIK358" s="51"/>
      <c r="OIL358" s="51"/>
      <c r="OIM358" s="51"/>
      <c r="OIN358" s="51"/>
      <c r="OIO358" s="51"/>
      <c r="OIP358" s="51"/>
      <c r="OIQ358" s="51"/>
      <c r="OIR358" s="51"/>
      <c r="OIS358" s="51"/>
      <c r="OIT358" s="51"/>
      <c r="OIU358" s="51"/>
      <c r="OIV358" s="51"/>
      <c r="OIW358" s="51"/>
      <c r="OIX358" s="51"/>
      <c r="OIY358" s="51"/>
      <c r="OIZ358" s="51"/>
      <c r="OJA358" s="51"/>
      <c r="OJB358" s="51"/>
      <c r="OJC358" s="51"/>
      <c r="OJD358" s="51"/>
      <c r="OJE358" s="51"/>
      <c r="OJF358" s="51"/>
      <c r="OJG358" s="51"/>
      <c r="OJH358" s="51"/>
      <c r="OJI358" s="51"/>
      <c r="OJJ358" s="51"/>
      <c r="OJK358" s="51"/>
      <c r="OJL358" s="51"/>
      <c r="OJM358" s="51"/>
      <c r="OJN358" s="51"/>
      <c r="OJO358" s="51"/>
      <c r="OJP358" s="51"/>
      <c r="OJQ358" s="51"/>
      <c r="OJR358" s="51"/>
      <c r="OJS358" s="51"/>
      <c r="OJT358" s="51"/>
      <c r="OJU358" s="51"/>
      <c r="OJV358" s="51"/>
      <c r="OJW358" s="51"/>
      <c r="OJX358" s="51"/>
      <c r="OJY358" s="51"/>
      <c r="OJZ358" s="51"/>
      <c r="OKA358" s="51"/>
      <c r="OKB358" s="51"/>
      <c r="OKC358" s="51"/>
      <c r="OKD358" s="51"/>
      <c r="OKE358" s="51"/>
      <c r="OKF358" s="51"/>
      <c r="OKG358" s="51"/>
      <c r="OKH358" s="51"/>
      <c r="OKI358" s="51"/>
      <c r="OKJ358" s="51"/>
      <c r="OKK358" s="51"/>
      <c r="OKL358" s="51"/>
      <c r="OKM358" s="51"/>
      <c r="OKN358" s="51"/>
      <c r="OKO358" s="51"/>
      <c r="OKP358" s="51"/>
      <c r="OKQ358" s="51"/>
      <c r="OKR358" s="51"/>
      <c r="OKS358" s="51"/>
      <c r="OKT358" s="51"/>
      <c r="OKU358" s="51"/>
      <c r="OKV358" s="51"/>
      <c r="OKW358" s="51"/>
      <c r="OKX358" s="51"/>
      <c r="OKY358" s="51"/>
      <c r="OKZ358" s="51"/>
      <c r="OLA358" s="51"/>
      <c r="OLB358" s="51"/>
      <c r="OLC358" s="51"/>
      <c r="OLD358" s="51"/>
      <c r="OLE358" s="51"/>
      <c r="OLF358" s="51"/>
      <c r="OLG358" s="51"/>
      <c r="OLH358" s="51"/>
      <c r="OLI358" s="51"/>
      <c r="OLJ358" s="51"/>
      <c r="OLK358" s="51"/>
      <c r="OLL358" s="51"/>
      <c r="OLM358" s="51"/>
      <c r="OLN358" s="51"/>
      <c r="OLO358" s="51"/>
      <c r="OLP358" s="51"/>
      <c r="OLQ358" s="51"/>
      <c r="OLR358" s="51"/>
      <c r="OLS358" s="51"/>
      <c r="OLT358" s="51"/>
      <c r="OLU358" s="51"/>
      <c r="OLV358" s="51"/>
      <c r="OLW358" s="51"/>
      <c r="OLX358" s="51"/>
      <c r="OLY358" s="51"/>
      <c r="OLZ358" s="51"/>
      <c r="OMA358" s="51"/>
      <c r="OMB358" s="51"/>
      <c r="OMC358" s="51"/>
      <c r="OMD358" s="51"/>
      <c r="OME358" s="51"/>
      <c r="OMF358" s="51"/>
      <c r="OMG358" s="51"/>
      <c r="OMH358" s="51"/>
      <c r="OMI358" s="51"/>
      <c r="OMJ358" s="51"/>
      <c r="OMK358" s="51"/>
      <c r="OML358" s="51"/>
      <c r="OMM358" s="51"/>
      <c r="OMN358" s="51"/>
      <c r="OMO358" s="51"/>
      <c r="OMP358" s="51"/>
      <c r="OMQ358" s="51"/>
      <c r="OMR358" s="51"/>
      <c r="OMS358" s="51"/>
      <c r="OMT358" s="51"/>
      <c r="OMU358" s="51"/>
      <c r="OMV358" s="51"/>
      <c r="OMW358" s="51"/>
      <c r="OMX358" s="51"/>
      <c r="OMY358" s="51"/>
      <c r="OMZ358" s="51"/>
      <c r="ONA358" s="51"/>
      <c r="ONB358" s="51"/>
      <c r="ONC358" s="51"/>
      <c r="OND358" s="51"/>
      <c r="ONE358" s="51"/>
      <c r="ONF358" s="51"/>
      <c r="ONG358" s="51"/>
      <c r="ONH358" s="51"/>
      <c r="ONI358" s="51"/>
      <c r="ONJ358" s="51"/>
      <c r="ONK358" s="51"/>
      <c r="ONL358" s="51"/>
      <c r="ONM358" s="51"/>
      <c r="ONN358" s="51"/>
      <c r="ONO358" s="51"/>
      <c r="ONP358" s="51"/>
      <c r="ONQ358" s="51"/>
      <c r="ONR358" s="51"/>
      <c r="ONS358" s="51"/>
      <c r="ONT358" s="51"/>
      <c r="ONU358" s="51"/>
      <c r="ONV358" s="51"/>
      <c r="ONW358" s="51"/>
      <c r="ONX358" s="51"/>
      <c r="ONY358" s="51"/>
      <c r="ONZ358" s="51"/>
      <c r="OOA358" s="51"/>
      <c r="OOB358" s="51"/>
      <c r="OOC358" s="51"/>
      <c r="OOD358" s="51"/>
      <c r="OOE358" s="51"/>
      <c r="OOF358" s="51"/>
      <c r="OOG358" s="51"/>
      <c r="OOH358" s="51"/>
      <c r="OOI358" s="51"/>
      <c r="OOJ358" s="51"/>
      <c r="OOK358" s="51"/>
      <c r="OOL358" s="51"/>
      <c r="OOM358" s="51"/>
      <c r="OON358" s="51"/>
      <c r="OOO358" s="51"/>
      <c r="OOP358" s="51"/>
      <c r="OOQ358" s="51"/>
      <c r="OOR358" s="51"/>
      <c r="OOS358" s="51"/>
      <c r="OOT358" s="51"/>
      <c r="OOU358" s="51"/>
      <c r="OOV358" s="51"/>
      <c r="OOW358" s="51"/>
      <c r="OOX358" s="51"/>
      <c r="OOY358" s="51"/>
      <c r="OOZ358" s="51"/>
      <c r="OPA358" s="51"/>
      <c r="OPB358" s="51"/>
      <c r="OPC358" s="51"/>
      <c r="OPD358" s="51"/>
      <c r="OPE358" s="51"/>
      <c r="OPF358" s="51"/>
      <c r="OPG358" s="51"/>
      <c r="OPH358" s="51"/>
      <c r="OPI358" s="51"/>
      <c r="OPJ358" s="51"/>
      <c r="OPK358" s="51"/>
      <c r="OPL358" s="51"/>
      <c r="OPM358" s="51"/>
      <c r="OPN358" s="51"/>
      <c r="OPO358" s="51"/>
      <c r="OPP358" s="51"/>
      <c r="OPQ358" s="51"/>
      <c r="OPR358" s="51"/>
      <c r="OPS358" s="51"/>
      <c r="OPT358" s="51"/>
      <c r="OPU358" s="51"/>
      <c r="OPV358" s="51"/>
      <c r="OPW358" s="51"/>
      <c r="OPX358" s="51"/>
      <c r="OPY358" s="51"/>
      <c r="OPZ358" s="51"/>
      <c r="OQA358" s="51"/>
      <c r="OQB358" s="51"/>
      <c r="OQC358" s="51"/>
      <c r="OQD358" s="51"/>
      <c r="OQE358" s="51"/>
      <c r="OQF358" s="51"/>
      <c r="OQG358" s="51"/>
      <c r="OQH358" s="51"/>
      <c r="OQI358" s="51"/>
      <c r="OQJ358" s="51"/>
      <c r="OQK358" s="51"/>
      <c r="OQL358" s="51"/>
      <c r="OQM358" s="51"/>
      <c r="OQN358" s="51"/>
      <c r="OQO358" s="51"/>
      <c r="OQP358" s="51"/>
      <c r="OQQ358" s="51"/>
      <c r="OQR358" s="51"/>
      <c r="OQS358" s="51"/>
      <c r="OQT358" s="51"/>
      <c r="OQU358" s="51"/>
      <c r="OQV358" s="51"/>
      <c r="OQW358" s="51"/>
      <c r="OQX358" s="51"/>
      <c r="OQY358" s="51"/>
      <c r="OQZ358" s="51"/>
      <c r="ORA358" s="51"/>
      <c r="ORB358" s="51"/>
      <c r="ORC358" s="51"/>
      <c r="ORD358" s="51"/>
      <c r="ORE358" s="51"/>
      <c r="ORF358" s="51"/>
      <c r="ORG358" s="51"/>
      <c r="ORH358" s="51"/>
      <c r="ORI358" s="51"/>
      <c r="ORJ358" s="51"/>
      <c r="ORK358" s="51"/>
      <c r="ORL358" s="51"/>
      <c r="ORM358" s="51"/>
      <c r="ORN358" s="51"/>
      <c r="ORO358" s="51"/>
      <c r="ORP358" s="51"/>
      <c r="ORQ358" s="51"/>
      <c r="ORR358" s="51"/>
      <c r="ORS358" s="51"/>
      <c r="ORT358" s="51"/>
      <c r="ORU358" s="51"/>
      <c r="ORV358" s="51"/>
      <c r="ORW358" s="51"/>
      <c r="ORX358" s="51"/>
      <c r="ORY358" s="51"/>
      <c r="ORZ358" s="51"/>
      <c r="OSA358" s="51"/>
      <c r="OSB358" s="51"/>
      <c r="OSC358" s="51"/>
      <c r="OSD358" s="51"/>
      <c r="OSE358" s="51"/>
      <c r="OSF358" s="51"/>
      <c r="OSG358" s="51"/>
      <c r="OSH358" s="51"/>
      <c r="OSI358" s="51"/>
      <c r="OSJ358" s="51"/>
      <c r="OSK358" s="51"/>
      <c r="OSL358" s="51"/>
      <c r="OSM358" s="51"/>
      <c r="OSN358" s="51"/>
      <c r="OSO358" s="51"/>
      <c r="OSP358" s="51"/>
      <c r="OSQ358" s="51"/>
      <c r="OSR358" s="51"/>
      <c r="OSS358" s="51"/>
      <c r="OST358" s="51"/>
      <c r="OSU358" s="51"/>
      <c r="OSV358" s="51"/>
      <c r="OSW358" s="51"/>
      <c r="OSX358" s="51"/>
      <c r="OSY358" s="51"/>
      <c r="OSZ358" s="51"/>
      <c r="OTA358" s="51"/>
      <c r="OTB358" s="51"/>
      <c r="OTC358" s="51"/>
      <c r="OTD358" s="51"/>
      <c r="OTE358" s="51"/>
      <c r="OTF358" s="51"/>
      <c r="OTG358" s="51"/>
      <c r="OTH358" s="51"/>
      <c r="OTI358" s="51"/>
      <c r="OTJ358" s="51"/>
      <c r="OTK358" s="51"/>
      <c r="OTL358" s="51"/>
      <c r="OTM358" s="51"/>
      <c r="OTN358" s="51"/>
      <c r="OTO358" s="51"/>
      <c r="OTP358" s="51"/>
      <c r="OTQ358" s="51"/>
      <c r="OTR358" s="51"/>
      <c r="OTS358" s="51"/>
      <c r="OTT358" s="51"/>
      <c r="OTU358" s="51"/>
      <c r="OTV358" s="51"/>
      <c r="OTW358" s="51"/>
      <c r="OTX358" s="51"/>
      <c r="OTY358" s="51"/>
      <c r="OTZ358" s="51"/>
      <c r="OUA358" s="51"/>
      <c r="OUB358" s="51"/>
      <c r="OUC358" s="51"/>
      <c r="OUD358" s="51"/>
      <c r="OUE358" s="51"/>
      <c r="OUF358" s="51"/>
      <c r="OUG358" s="51"/>
      <c r="OUH358" s="51"/>
      <c r="OUI358" s="51"/>
      <c r="OUJ358" s="51"/>
      <c r="OUK358" s="51"/>
      <c r="OUL358" s="51"/>
      <c r="OUM358" s="51"/>
      <c r="OUN358" s="51"/>
      <c r="OUO358" s="51"/>
      <c r="OUP358" s="51"/>
      <c r="OUQ358" s="51"/>
      <c r="OUR358" s="51"/>
      <c r="OUS358" s="51"/>
      <c r="OUT358" s="51"/>
      <c r="OUU358" s="51"/>
      <c r="OUV358" s="51"/>
      <c r="OUW358" s="51"/>
      <c r="OUX358" s="51"/>
      <c r="OUY358" s="51"/>
      <c r="OUZ358" s="51"/>
      <c r="OVA358" s="51"/>
      <c r="OVB358" s="51"/>
      <c r="OVC358" s="51"/>
      <c r="OVD358" s="51"/>
      <c r="OVE358" s="51"/>
      <c r="OVF358" s="51"/>
      <c r="OVG358" s="51"/>
      <c r="OVH358" s="51"/>
      <c r="OVI358" s="51"/>
      <c r="OVJ358" s="51"/>
      <c r="OVK358" s="51"/>
      <c r="OVL358" s="51"/>
      <c r="OVM358" s="51"/>
      <c r="OVN358" s="51"/>
      <c r="OVO358" s="51"/>
      <c r="OVP358" s="51"/>
      <c r="OVQ358" s="51"/>
      <c r="OVR358" s="51"/>
      <c r="OVS358" s="51"/>
      <c r="OVT358" s="51"/>
      <c r="OVU358" s="51"/>
      <c r="OVV358" s="51"/>
      <c r="OVW358" s="51"/>
      <c r="OVX358" s="51"/>
      <c r="OVY358" s="51"/>
      <c r="OVZ358" s="51"/>
      <c r="OWA358" s="51"/>
      <c r="OWB358" s="51"/>
      <c r="OWC358" s="51"/>
      <c r="OWD358" s="51"/>
      <c r="OWE358" s="51"/>
      <c r="OWF358" s="51"/>
      <c r="OWG358" s="51"/>
      <c r="OWH358" s="51"/>
      <c r="OWI358" s="51"/>
      <c r="OWJ358" s="51"/>
      <c r="OWK358" s="51"/>
      <c r="OWL358" s="51"/>
      <c r="OWM358" s="51"/>
      <c r="OWN358" s="51"/>
      <c r="OWO358" s="51"/>
      <c r="OWP358" s="51"/>
      <c r="OWQ358" s="51"/>
      <c r="OWR358" s="51"/>
      <c r="OWS358" s="51"/>
      <c r="OWT358" s="51"/>
      <c r="OWU358" s="51"/>
      <c r="OWV358" s="51"/>
      <c r="OWW358" s="51"/>
      <c r="OWX358" s="51"/>
      <c r="OWY358" s="51"/>
      <c r="OWZ358" s="51"/>
      <c r="OXA358" s="51"/>
      <c r="OXB358" s="51"/>
      <c r="OXC358" s="51"/>
      <c r="OXD358" s="51"/>
      <c r="OXE358" s="51"/>
      <c r="OXF358" s="51"/>
      <c r="OXG358" s="51"/>
      <c r="OXH358" s="51"/>
      <c r="OXI358" s="51"/>
      <c r="OXJ358" s="51"/>
      <c r="OXK358" s="51"/>
      <c r="OXL358" s="51"/>
      <c r="OXM358" s="51"/>
      <c r="OXN358" s="51"/>
      <c r="OXO358" s="51"/>
      <c r="OXP358" s="51"/>
      <c r="OXQ358" s="51"/>
      <c r="OXR358" s="51"/>
      <c r="OXS358" s="51"/>
      <c r="OXT358" s="51"/>
      <c r="OXU358" s="51"/>
      <c r="OXV358" s="51"/>
      <c r="OXW358" s="51"/>
      <c r="OXX358" s="51"/>
      <c r="OXY358" s="51"/>
      <c r="OXZ358" s="51"/>
      <c r="OYA358" s="51"/>
      <c r="OYB358" s="51"/>
      <c r="OYC358" s="51"/>
      <c r="OYD358" s="51"/>
      <c r="OYE358" s="51"/>
      <c r="OYF358" s="51"/>
      <c r="OYG358" s="51"/>
      <c r="OYH358" s="51"/>
      <c r="OYI358" s="51"/>
      <c r="OYJ358" s="51"/>
      <c r="OYK358" s="51"/>
      <c r="OYL358" s="51"/>
      <c r="OYM358" s="51"/>
      <c r="OYN358" s="51"/>
      <c r="OYO358" s="51"/>
      <c r="OYP358" s="51"/>
      <c r="OYQ358" s="51"/>
      <c r="OYR358" s="51"/>
      <c r="OYS358" s="51"/>
      <c r="OYT358" s="51"/>
      <c r="OYU358" s="51"/>
      <c r="OYV358" s="51"/>
      <c r="OYW358" s="51"/>
      <c r="OYX358" s="51"/>
      <c r="OYY358" s="51"/>
      <c r="OYZ358" s="51"/>
      <c r="OZA358" s="51"/>
      <c r="OZB358" s="51"/>
      <c r="OZC358" s="51"/>
      <c r="OZD358" s="51"/>
      <c r="OZE358" s="51"/>
      <c r="OZF358" s="51"/>
      <c r="OZG358" s="51"/>
      <c r="OZH358" s="51"/>
      <c r="OZI358" s="51"/>
      <c r="OZJ358" s="51"/>
      <c r="OZK358" s="51"/>
      <c r="OZL358" s="51"/>
      <c r="OZM358" s="51"/>
      <c r="OZN358" s="51"/>
      <c r="OZO358" s="51"/>
      <c r="OZP358" s="51"/>
      <c r="OZQ358" s="51"/>
      <c r="OZR358" s="51"/>
      <c r="OZS358" s="51"/>
      <c r="OZT358" s="51"/>
      <c r="OZU358" s="51"/>
      <c r="OZV358" s="51"/>
      <c r="OZW358" s="51"/>
      <c r="OZX358" s="51"/>
      <c r="OZY358" s="51"/>
      <c r="OZZ358" s="51"/>
      <c r="PAA358" s="51"/>
      <c r="PAB358" s="51"/>
      <c r="PAC358" s="51"/>
      <c r="PAD358" s="51"/>
      <c r="PAE358" s="51"/>
      <c r="PAF358" s="51"/>
      <c r="PAG358" s="51"/>
      <c r="PAH358" s="51"/>
      <c r="PAI358" s="51"/>
      <c r="PAJ358" s="51"/>
      <c r="PAK358" s="51"/>
      <c r="PAL358" s="51"/>
      <c r="PAM358" s="51"/>
      <c r="PAN358" s="51"/>
      <c r="PAO358" s="51"/>
      <c r="PAP358" s="51"/>
      <c r="PAQ358" s="51"/>
      <c r="PAR358" s="51"/>
      <c r="PAS358" s="51"/>
      <c r="PAT358" s="51"/>
      <c r="PAU358" s="51"/>
      <c r="PAV358" s="51"/>
      <c r="PAW358" s="51"/>
      <c r="PAX358" s="51"/>
      <c r="PAY358" s="51"/>
      <c r="PAZ358" s="51"/>
      <c r="PBA358" s="51"/>
      <c r="PBB358" s="51"/>
      <c r="PBC358" s="51"/>
      <c r="PBD358" s="51"/>
      <c r="PBE358" s="51"/>
      <c r="PBF358" s="51"/>
      <c r="PBG358" s="51"/>
      <c r="PBH358" s="51"/>
      <c r="PBI358" s="51"/>
      <c r="PBJ358" s="51"/>
      <c r="PBK358" s="51"/>
      <c r="PBL358" s="51"/>
      <c r="PBM358" s="51"/>
      <c r="PBN358" s="51"/>
      <c r="PBO358" s="51"/>
      <c r="PBP358" s="51"/>
      <c r="PBQ358" s="51"/>
      <c r="PBR358" s="51"/>
      <c r="PBS358" s="51"/>
      <c r="PBT358" s="51"/>
      <c r="PBU358" s="51"/>
      <c r="PBV358" s="51"/>
      <c r="PBW358" s="51"/>
      <c r="PBX358" s="51"/>
      <c r="PBY358" s="51"/>
      <c r="PBZ358" s="51"/>
      <c r="PCA358" s="51"/>
      <c r="PCB358" s="51"/>
      <c r="PCC358" s="51"/>
      <c r="PCD358" s="51"/>
      <c r="PCE358" s="51"/>
      <c r="PCF358" s="51"/>
      <c r="PCG358" s="51"/>
      <c r="PCH358" s="51"/>
      <c r="PCI358" s="51"/>
      <c r="PCJ358" s="51"/>
      <c r="PCK358" s="51"/>
      <c r="PCL358" s="51"/>
      <c r="PCM358" s="51"/>
      <c r="PCN358" s="51"/>
      <c r="PCO358" s="51"/>
      <c r="PCP358" s="51"/>
      <c r="PCQ358" s="51"/>
      <c r="PCR358" s="51"/>
      <c r="PCS358" s="51"/>
      <c r="PCT358" s="51"/>
      <c r="PCU358" s="51"/>
      <c r="PCV358" s="51"/>
      <c r="PCW358" s="51"/>
      <c r="PCX358" s="51"/>
      <c r="PCY358" s="51"/>
      <c r="PCZ358" s="51"/>
      <c r="PDA358" s="51"/>
      <c r="PDB358" s="51"/>
      <c r="PDC358" s="51"/>
      <c r="PDD358" s="51"/>
      <c r="PDE358" s="51"/>
      <c r="PDF358" s="51"/>
      <c r="PDG358" s="51"/>
      <c r="PDH358" s="51"/>
      <c r="PDI358" s="51"/>
      <c r="PDJ358" s="51"/>
      <c r="PDK358" s="51"/>
      <c r="PDL358" s="51"/>
      <c r="PDM358" s="51"/>
      <c r="PDN358" s="51"/>
      <c r="PDO358" s="51"/>
      <c r="PDP358" s="51"/>
      <c r="PDQ358" s="51"/>
      <c r="PDR358" s="51"/>
      <c r="PDS358" s="51"/>
      <c r="PDT358" s="51"/>
      <c r="PDU358" s="51"/>
      <c r="PDV358" s="51"/>
      <c r="PDW358" s="51"/>
      <c r="PDX358" s="51"/>
      <c r="PDY358" s="51"/>
      <c r="PDZ358" s="51"/>
      <c r="PEA358" s="51"/>
      <c r="PEB358" s="51"/>
      <c r="PEC358" s="51"/>
      <c r="PED358" s="51"/>
      <c r="PEE358" s="51"/>
      <c r="PEF358" s="51"/>
      <c r="PEG358" s="51"/>
      <c r="PEH358" s="51"/>
      <c r="PEI358" s="51"/>
      <c r="PEJ358" s="51"/>
      <c r="PEK358" s="51"/>
      <c r="PEL358" s="51"/>
      <c r="PEM358" s="51"/>
      <c r="PEN358" s="51"/>
      <c r="PEO358" s="51"/>
      <c r="PEP358" s="51"/>
      <c r="PEQ358" s="51"/>
      <c r="PER358" s="51"/>
      <c r="PES358" s="51"/>
      <c r="PET358" s="51"/>
      <c r="PEU358" s="51"/>
      <c r="PEV358" s="51"/>
      <c r="PEW358" s="51"/>
      <c r="PEX358" s="51"/>
      <c r="PEY358" s="51"/>
      <c r="PEZ358" s="51"/>
      <c r="PFA358" s="51"/>
      <c r="PFB358" s="51"/>
      <c r="PFC358" s="51"/>
      <c r="PFD358" s="51"/>
      <c r="PFE358" s="51"/>
      <c r="PFF358" s="51"/>
      <c r="PFG358" s="51"/>
      <c r="PFH358" s="51"/>
      <c r="PFI358" s="51"/>
      <c r="PFJ358" s="51"/>
      <c r="PFK358" s="51"/>
      <c r="PFL358" s="51"/>
      <c r="PFM358" s="51"/>
      <c r="PFN358" s="51"/>
      <c r="PFO358" s="51"/>
      <c r="PFP358" s="51"/>
      <c r="PFQ358" s="51"/>
      <c r="PFR358" s="51"/>
      <c r="PFS358" s="51"/>
      <c r="PFT358" s="51"/>
      <c r="PFU358" s="51"/>
      <c r="PFV358" s="51"/>
      <c r="PFW358" s="51"/>
      <c r="PFX358" s="51"/>
      <c r="PFY358" s="51"/>
      <c r="PFZ358" s="51"/>
      <c r="PGA358" s="51"/>
      <c r="PGB358" s="51"/>
      <c r="PGC358" s="51"/>
      <c r="PGD358" s="51"/>
      <c r="PGE358" s="51"/>
      <c r="PGF358" s="51"/>
      <c r="PGG358" s="51"/>
      <c r="PGH358" s="51"/>
      <c r="PGI358" s="51"/>
      <c r="PGJ358" s="51"/>
      <c r="PGK358" s="51"/>
      <c r="PGL358" s="51"/>
      <c r="PGM358" s="51"/>
      <c r="PGN358" s="51"/>
      <c r="PGO358" s="51"/>
      <c r="PGP358" s="51"/>
      <c r="PGQ358" s="51"/>
      <c r="PGR358" s="51"/>
      <c r="PGS358" s="51"/>
      <c r="PGT358" s="51"/>
      <c r="PGU358" s="51"/>
      <c r="PGV358" s="51"/>
      <c r="PGW358" s="51"/>
      <c r="PGX358" s="51"/>
      <c r="PGY358" s="51"/>
      <c r="PGZ358" s="51"/>
      <c r="PHA358" s="51"/>
      <c r="PHB358" s="51"/>
      <c r="PHC358" s="51"/>
      <c r="PHD358" s="51"/>
      <c r="PHE358" s="51"/>
      <c r="PHF358" s="51"/>
      <c r="PHG358" s="51"/>
      <c r="PHH358" s="51"/>
      <c r="PHI358" s="51"/>
      <c r="PHJ358" s="51"/>
      <c r="PHK358" s="51"/>
      <c r="PHL358" s="51"/>
      <c r="PHM358" s="51"/>
      <c r="PHN358" s="51"/>
      <c r="PHO358" s="51"/>
      <c r="PHP358" s="51"/>
      <c r="PHQ358" s="51"/>
      <c r="PHR358" s="51"/>
      <c r="PHS358" s="51"/>
      <c r="PHT358" s="51"/>
      <c r="PHU358" s="51"/>
      <c r="PHV358" s="51"/>
      <c r="PHW358" s="51"/>
      <c r="PHX358" s="51"/>
      <c r="PHY358" s="51"/>
      <c r="PHZ358" s="51"/>
      <c r="PIA358" s="51"/>
      <c r="PIB358" s="51"/>
      <c r="PIC358" s="51"/>
      <c r="PID358" s="51"/>
      <c r="PIE358" s="51"/>
      <c r="PIF358" s="51"/>
      <c r="PIG358" s="51"/>
      <c r="PIH358" s="51"/>
      <c r="PII358" s="51"/>
      <c r="PIJ358" s="51"/>
      <c r="PIK358" s="51"/>
      <c r="PIL358" s="51"/>
      <c r="PIM358" s="51"/>
      <c r="PIN358" s="51"/>
      <c r="PIO358" s="51"/>
      <c r="PIP358" s="51"/>
      <c r="PIQ358" s="51"/>
      <c r="PIR358" s="51"/>
      <c r="PIS358" s="51"/>
      <c r="PIT358" s="51"/>
      <c r="PIU358" s="51"/>
      <c r="PIV358" s="51"/>
      <c r="PIW358" s="51"/>
      <c r="PIX358" s="51"/>
      <c r="PIY358" s="51"/>
      <c r="PIZ358" s="51"/>
      <c r="PJA358" s="51"/>
      <c r="PJB358" s="51"/>
      <c r="PJC358" s="51"/>
      <c r="PJD358" s="51"/>
      <c r="PJE358" s="51"/>
      <c r="PJF358" s="51"/>
      <c r="PJG358" s="51"/>
      <c r="PJH358" s="51"/>
      <c r="PJI358" s="51"/>
      <c r="PJJ358" s="51"/>
      <c r="PJK358" s="51"/>
      <c r="PJL358" s="51"/>
      <c r="PJM358" s="51"/>
      <c r="PJN358" s="51"/>
      <c r="PJO358" s="51"/>
      <c r="PJP358" s="51"/>
      <c r="PJQ358" s="51"/>
      <c r="PJR358" s="51"/>
      <c r="PJS358" s="51"/>
      <c r="PJT358" s="51"/>
      <c r="PJU358" s="51"/>
      <c r="PJV358" s="51"/>
      <c r="PJW358" s="51"/>
      <c r="PJX358" s="51"/>
      <c r="PJY358" s="51"/>
      <c r="PJZ358" s="51"/>
      <c r="PKA358" s="51"/>
      <c r="PKB358" s="51"/>
      <c r="PKC358" s="51"/>
      <c r="PKD358" s="51"/>
      <c r="PKE358" s="51"/>
      <c r="PKF358" s="51"/>
      <c r="PKG358" s="51"/>
      <c r="PKH358" s="51"/>
      <c r="PKI358" s="51"/>
      <c r="PKJ358" s="51"/>
      <c r="PKK358" s="51"/>
      <c r="PKL358" s="51"/>
      <c r="PKM358" s="51"/>
      <c r="PKN358" s="51"/>
      <c r="PKO358" s="51"/>
      <c r="PKP358" s="51"/>
      <c r="PKQ358" s="51"/>
      <c r="PKR358" s="51"/>
      <c r="PKS358" s="51"/>
      <c r="PKT358" s="51"/>
      <c r="PKU358" s="51"/>
      <c r="PKV358" s="51"/>
      <c r="PKW358" s="51"/>
      <c r="PKX358" s="51"/>
      <c r="PKY358" s="51"/>
      <c r="PKZ358" s="51"/>
      <c r="PLA358" s="51"/>
      <c r="PLB358" s="51"/>
      <c r="PLC358" s="51"/>
      <c r="PLD358" s="51"/>
      <c r="PLE358" s="51"/>
      <c r="PLF358" s="51"/>
      <c r="PLG358" s="51"/>
      <c r="PLH358" s="51"/>
      <c r="PLI358" s="51"/>
      <c r="PLJ358" s="51"/>
      <c r="PLK358" s="51"/>
      <c r="PLL358" s="51"/>
      <c r="PLM358" s="51"/>
      <c r="PLN358" s="51"/>
      <c r="PLO358" s="51"/>
      <c r="PLP358" s="51"/>
      <c r="PLQ358" s="51"/>
      <c r="PLR358" s="51"/>
      <c r="PLS358" s="51"/>
      <c r="PLT358" s="51"/>
      <c r="PLU358" s="51"/>
      <c r="PLV358" s="51"/>
      <c r="PLW358" s="51"/>
      <c r="PLX358" s="51"/>
      <c r="PLY358" s="51"/>
      <c r="PLZ358" s="51"/>
      <c r="PMA358" s="51"/>
      <c r="PMB358" s="51"/>
      <c r="PMC358" s="51"/>
      <c r="PMD358" s="51"/>
      <c r="PME358" s="51"/>
      <c r="PMF358" s="51"/>
      <c r="PMG358" s="51"/>
      <c r="PMH358" s="51"/>
      <c r="PMI358" s="51"/>
      <c r="PMJ358" s="51"/>
      <c r="PMK358" s="51"/>
      <c r="PML358" s="51"/>
      <c r="PMM358" s="51"/>
      <c r="PMN358" s="51"/>
      <c r="PMO358" s="51"/>
      <c r="PMP358" s="51"/>
      <c r="PMQ358" s="51"/>
      <c r="PMR358" s="51"/>
      <c r="PMS358" s="51"/>
      <c r="PMT358" s="51"/>
      <c r="PMU358" s="51"/>
      <c r="PMV358" s="51"/>
      <c r="PMW358" s="51"/>
      <c r="PMX358" s="51"/>
      <c r="PMY358" s="51"/>
      <c r="PMZ358" s="51"/>
      <c r="PNA358" s="51"/>
      <c r="PNB358" s="51"/>
      <c r="PNC358" s="51"/>
      <c r="PND358" s="51"/>
      <c r="PNE358" s="51"/>
      <c r="PNF358" s="51"/>
      <c r="PNG358" s="51"/>
      <c r="PNH358" s="51"/>
      <c r="PNI358" s="51"/>
      <c r="PNJ358" s="51"/>
      <c r="PNK358" s="51"/>
      <c r="PNL358" s="51"/>
      <c r="PNM358" s="51"/>
      <c r="PNN358" s="51"/>
      <c r="PNO358" s="51"/>
      <c r="PNP358" s="51"/>
      <c r="PNQ358" s="51"/>
      <c r="PNR358" s="51"/>
      <c r="PNS358" s="51"/>
      <c r="PNT358" s="51"/>
      <c r="PNU358" s="51"/>
      <c r="PNV358" s="51"/>
      <c r="PNW358" s="51"/>
      <c r="PNX358" s="51"/>
      <c r="PNY358" s="51"/>
      <c r="PNZ358" s="51"/>
      <c r="POA358" s="51"/>
      <c r="POB358" s="51"/>
      <c r="POC358" s="51"/>
      <c r="POD358" s="51"/>
      <c r="POE358" s="51"/>
      <c r="POF358" s="51"/>
      <c r="POG358" s="51"/>
      <c r="POH358" s="51"/>
      <c r="POI358" s="51"/>
      <c r="POJ358" s="51"/>
      <c r="POK358" s="51"/>
      <c r="POL358" s="51"/>
      <c r="POM358" s="51"/>
      <c r="PON358" s="51"/>
      <c r="POO358" s="51"/>
      <c r="POP358" s="51"/>
      <c r="POQ358" s="51"/>
      <c r="POR358" s="51"/>
      <c r="POS358" s="51"/>
      <c r="POT358" s="51"/>
      <c r="POU358" s="51"/>
      <c r="POV358" s="51"/>
      <c r="POW358" s="51"/>
      <c r="POX358" s="51"/>
      <c r="POY358" s="51"/>
      <c r="POZ358" s="51"/>
      <c r="PPA358" s="51"/>
      <c r="PPB358" s="51"/>
      <c r="PPC358" s="51"/>
      <c r="PPD358" s="51"/>
      <c r="PPE358" s="51"/>
      <c r="PPF358" s="51"/>
      <c r="PPG358" s="51"/>
      <c r="PPH358" s="51"/>
      <c r="PPI358" s="51"/>
      <c r="PPJ358" s="51"/>
      <c r="PPK358" s="51"/>
      <c r="PPL358" s="51"/>
      <c r="PPM358" s="51"/>
      <c r="PPN358" s="51"/>
      <c r="PPO358" s="51"/>
      <c r="PPP358" s="51"/>
      <c r="PPQ358" s="51"/>
      <c r="PPR358" s="51"/>
      <c r="PPS358" s="51"/>
      <c r="PPT358" s="51"/>
      <c r="PPU358" s="51"/>
      <c r="PPV358" s="51"/>
      <c r="PPW358" s="51"/>
      <c r="PPX358" s="51"/>
      <c r="PPY358" s="51"/>
      <c r="PPZ358" s="51"/>
      <c r="PQA358" s="51"/>
      <c r="PQB358" s="51"/>
      <c r="PQC358" s="51"/>
      <c r="PQD358" s="51"/>
      <c r="PQE358" s="51"/>
      <c r="PQF358" s="51"/>
      <c r="PQG358" s="51"/>
      <c r="PQH358" s="51"/>
      <c r="PQI358" s="51"/>
      <c r="PQJ358" s="51"/>
      <c r="PQK358" s="51"/>
      <c r="PQL358" s="51"/>
      <c r="PQM358" s="51"/>
      <c r="PQN358" s="51"/>
      <c r="PQO358" s="51"/>
      <c r="PQP358" s="51"/>
      <c r="PQQ358" s="51"/>
      <c r="PQR358" s="51"/>
      <c r="PQS358" s="51"/>
      <c r="PQT358" s="51"/>
      <c r="PQU358" s="51"/>
      <c r="PQV358" s="51"/>
      <c r="PQW358" s="51"/>
      <c r="PQX358" s="51"/>
      <c r="PQY358" s="51"/>
      <c r="PQZ358" s="51"/>
      <c r="PRA358" s="51"/>
      <c r="PRB358" s="51"/>
      <c r="PRC358" s="51"/>
      <c r="PRD358" s="51"/>
      <c r="PRE358" s="51"/>
      <c r="PRF358" s="51"/>
      <c r="PRG358" s="51"/>
      <c r="PRH358" s="51"/>
      <c r="PRI358" s="51"/>
      <c r="PRJ358" s="51"/>
      <c r="PRK358" s="51"/>
      <c r="PRL358" s="51"/>
      <c r="PRM358" s="51"/>
      <c r="PRN358" s="51"/>
      <c r="PRO358" s="51"/>
      <c r="PRP358" s="51"/>
      <c r="PRQ358" s="51"/>
      <c r="PRR358" s="51"/>
      <c r="PRS358" s="51"/>
      <c r="PRT358" s="51"/>
      <c r="PRU358" s="51"/>
      <c r="PRV358" s="51"/>
      <c r="PRW358" s="51"/>
      <c r="PRX358" s="51"/>
      <c r="PRY358" s="51"/>
      <c r="PRZ358" s="51"/>
      <c r="PSA358" s="51"/>
      <c r="PSB358" s="51"/>
      <c r="PSC358" s="51"/>
      <c r="PSD358" s="51"/>
      <c r="PSE358" s="51"/>
      <c r="PSF358" s="51"/>
      <c r="PSG358" s="51"/>
      <c r="PSH358" s="51"/>
      <c r="PSI358" s="51"/>
      <c r="PSJ358" s="51"/>
      <c r="PSK358" s="51"/>
      <c r="PSL358" s="51"/>
      <c r="PSM358" s="51"/>
      <c r="PSN358" s="51"/>
      <c r="PSO358" s="51"/>
      <c r="PSP358" s="51"/>
      <c r="PSQ358" s="51"/>
      <c r="PSR358" s="51"/>
      <c r="PSS358" s="51"/>
      <c r="PST358" s="51"/>
      <c r="PSU358" s="51"/>
      <c r="PSV358" s="51"/>
      <c r="PSW358" s="51"/>
      <c r="PSX358" s="51"/>
      <c r="PSY358" s="51"/>
      <c r="PSZ358" s="51"/>
      <c r="PTA358" s="51"/>
      <c r="PTB358" s="51"/>
      <c r="PTC358" s="51"/>
      <c r="PTD358" s="51"/>
      <c r="PTE358" s="51"/>
      <c r="PTF358" s="51"/>
      <c r="PTG358" s="51"/>
      <c r="PTH358" s="51"/>
      <c r="PTI358" s="51"/>
      <c r="PTJ358" s="51"/>
      <c r="PTK358" s="51"/>
      <c r="PTL358" s="51"/>
      <c r="PTM358" s="51"/>
      <c r="PTN358" s="51"/>
      <c r="PTO358" s="51"/>
      <c r="PTP358" s="51"/>
      <c r="PTQ358" s="51"/>
      <c r="PTR358" s="51"/>
      <c r="PTS358" s="51"/>
      <c r="PTT358" s="51"/>
      <c r="PTU358" s="51"/>
      <c r="PTV358" s="51"/>
      <c r="PTW358" s="51"/>
      <c r="PTX358" s="51"/>
      <c r="PTY358" s="51"/>
      <c r="PTZ358" s="51"/>
      <c r="PUA358" s="51"/>
      <c r="PUB358" s="51"/>
      <c r="PUC358" s="51"/>
      <c r="PUD358" s="51"/>
      <c r="PUE358" s="51"/>
      <c r="PUF358" s="51"/>
      <c r="PUG358" s="51"/>
      <c r="PUH358" s="51"/>
      <c r="PUI358" s="51"/>
      <c r="PUJ358" s="51"/>
      <c r="PUK358" s="51"/>
      <c r="PUL358" s="51"/>
      <c r="PUM358" s="51"/>
      <c r="PUN358" s="51"/>
      <c r="PUO358" s="51"/>
      <c r="PUP358" s="51"/>
      <c r="PUQ358" s="51"/>
      <c r="PUR358" s="51"/>
      <c r="PUS358" s="51"/>
      <c r="PUT358" s="51"/>
      <c r="PUU358" s="51"/>
      <c r="PUV358" s="51"/>
      <c r="PUW358" s="51"/>
      <c r="PUX358" s="51"/>
      <c r="PUY358" s="51"/>
      <c r="PUZ358" s="51"/>
      <c r="PVA358" s="51"/>
      <c r="PVB358" s="51"/>
      <c r="PVC358" s="51"/>
      <c r="PVD358" s="51"/>
      <c r="PVE358" s="51"/>
      <c r="PVF358" s="51"/>
      <c r="PVG358" s="51"/>
      <c r="PVH358" s="51"/>
      <c r="PVI358" s="51"/>
      <c r="PVJ358" s="51"/>
      <c r="PVK358" s="51"/>
      <c r="PVL358" s="51"/>
      <c r="PVM358" s="51"/>
      <c r="PVN358" s="51"/>
      <c r="PVO358" s="51"/>
      <c r="PVP358" s="51"/>
      <c r="PVQ358" s="51"/>
      <c r="PVR358" s="51"/>
      <c r="PVS358" s="51"/>
      <c r="PVT358" s="51"/>
      <c r="PVU358" s="51"/>
      <c r="PVV358" s="51"/>
      <c r="PVW358" s="51"/>
      <c r="PVX358" s="51"/>
      <c r="PVY358" s="51"/>
      <c r="PVZ358" s="51"/>
      <c r="PWA358" s="51"/>
      <c r="PWB358" s="51"/>
      <c r="PWC358" s="51"/>
      <c r="PWD358" s="51"/>
      <c r="PWE358" s="51"/>
      <c r="PWF358" s="51"/>
      <c r="PWG358" s="51"/>
      <c r="PWH358" s="51"/>
      <c r="PWI358" s="51"/>
      <c r="PWJ358" s="51"/>
      <c r="PWK358" s="51"/>
      <c r="PWL358" s="51"/>
      <c r="PWM358" s="51"/>
      <c r="PWN358" s="51"/>
      <c r="PWO358" s="51"/>
      <c r="PWP358" s="51"/>
      <c r="PWQ358" s="51"/>
      <c r="PWR358" s="51"/>
      <c r="PWS358" s="51"/>
      <c r="PWT358" s="51"/>
      <c r="PWU358" s="51"/>
      <c r="PWV358" s="51"/>
      <c r="PWW358" s="51"/>
      <c r="PWX358" s="51"/>
      <c r="PWY358" s="51"/>
      <c r="PWZ358" s="51"/>
      <c r="PXA358" s="51"/>
      <c r="PXB358" s="51"/>
      <c r="PXC358" s="51"/>
      <c r="PXD358" s="51"/>
      <c r="PXE358" s="51"/>
      <c r="PXF358" s="51"/>
      <c r="PXG358" s="51"/>
      <c r="PXH358" s="51"/>
      <c r="PXI358" s="51"/>
      <c r="PXJ358" s="51"/>
      <c r="PXK358" s="51"/>
      <c r="PXL358" s="51"/>
      <c r="PXM358" s="51"/>
      <c r="PXN358" s="51"/>
      <c r="PXO358" s="51"/>
      <c r="PXP358" s="51"/>
      <c r="PXQ358" s="51"/>
      <c r="PXR358" s="51"/>
      <c r="PXS358" s="51"/>
      <c r="PXT358" s="51"/>
      <c r="PXU358" s="51"/>
      <c r="PXV358" s="51"/>
      <c r="PXW358" s="51"/>
      <c r="PXX358" s="51"/>
      <c r="PXY358" s="51"/>
      <c r="PXZ358" s="51"/>
      <c r="PYA358" s="51"/>
      <c r="PYB358" s="51"/>
      <c r="PYC358" s="51"/>
      <c r="PYD358" s="51"/>
      <c r="PYE358" s="51"/>
      <c r="PYF358" s="51"/>
      <c r="PYG358" s="51"/>
      <c r="PYH358" s="51"/>
      <c r="PYI358" s="51"/>
      <c r="PYJ358" s="51"/>
      <c r="PYK358" s="51"/>
      <c r="PYL358" s="51"/>
      <c r="PYM358" s="51"/>
      <c r="PYN358" s="51"/>
      <c r="PYO358" s="51"/>
      <c r="PYP358" s="51"/>
      <c r="PYQ358" s="51"/>
      <c r="PYR358" s="51"/>
      <c r="PYS358" s="51"/>
      <c r="PYT358" s="51"/>
      <c r="PYU358" s="51"/>
      <c r="PYV358" s="51"/>
      <c r="PYW358" s="51"/>
      <c r="PYX358" s="51"/>
      <c r="PYY358" s="51"/>
      <c r="PYZ358" s="51"/>
      <c r="PZA358" s="51"/>
      <c r="PZB358" s="51"/>
      <c r="PZC358" s="51"/>
      <c r="PZD358" s="51"/>
      <c r="PZE358" s="51"/>
      <c r="PZF358" s="51"/>
      <c r="PZG358" s="51"/>
      <c r="PZH358" s="51"/>
      <c r="PZI358" s="51"/>
      <c r="PZJ358" s="51"/>
      <c r="PZK358" s="51"/>
      <c r="PZL358" s="51"/>
      <c r="PZM358" s="51"/>
      <c r="PZN358" s="51"/>
      <c r="PZO358" s="51"/>
      <c r="PZP358" s="51"/>
      <c r="PZQ358" s="51"/>
      <c r="PZR358" s="51"/>
      <c r="PZS358" s="51"/>
      <c r="PZT358" s="51"/>
      <c r="PZU358" s="51"/>
      <c r="PZV358" s="51"/>
      <c r="PZW358" s="51"/>
      <c r="PZX358" s="51"/>
      <c r="PZY358" s="51"/>
      <c r="PZZ358" s="51"/>
      <c r="QAA358" s="51"/>
      <c r="QAB358" s="51"/>
      <c r="QAC358" s="51"/>
      <c r="QAD358" s="51"/>
      <c r="QAE358" s="51"/>
      <c r="QAF358" s="51"/>
      <c r="QAG358" s="51"/>
      <c r="QAH358" s="51"/>
      <c r="QAI358" s="51"/>
      <c r="QAJ358" s="51"/>
      <c r="QAK358" s="51"/>
      <c r="QAL358" s="51"/>
      <c r="QAM358" s="51"/>
      <c r="QAN358" s="51"/>
      <c r="QAO358" s="51"/>
      <c r="QAP358" s="51"/>
      <c r="QAQ358" s="51"/>
      <c r="QAR358" s="51"/>
      <c r="QAS358" s="51"/>
      <c r="QAT358" s="51"/>
      <c r="QAU358" s="51"/>
      <c r="QAV358" s="51"/>
      <c r="QAW358" s="51"/>
      <c r="QAX358" s="51"/>
      <c r="QAY358" s="51"/>
      <c r="QAZ358" s="51"/>
      <c r="QBA358" s="51"/>
      <c r="QBB358" s="51"/>
      <c r="QBC358" s="51"/>
      <c r="QBD358" s="51"/>
      <c r="QBE358" s="51"/>
      <c r="QBF358" s="51"/>
      <c r="QBG358" s="51"/>
      <c r="QBH358" s="51"/>
      <c r="QBI358" s="51"/>
      <c r="QBJ358" s="51"/>
      <c r="QBK358" s="51"/>
      <c r="QBL358" s="51"/>
      <c r="QBM358" s="51"/>
      <c r="QBN358" s="51"/>
      <c r="QBO358" s="51"/>
      <c r="QBP358" s="51"/>
      <c r="QBQ358" s="51"/>
      <c r="QBR358" s="51"/>
      <c r="QBS358" s="51"/>
      <c r="QBT358" s="51"/>
      <c r="QBU358" s="51"/>
      <c r="QBV358" s="51"/>
      <c r="QBW358" s="51"/>
      <c r="QBX358" s="51"/>
      <c r="QBY358" s="51"/>
      <c r="QBZ358" s="51"/>
      <c r="QCA358" s="51"/>
      <c r="QCB358" s="51"/>
      <c r="QCC358" s="51"/>
      <c r="QCD358" s="51"/>
      <c r="QCE358" s="51"/>
      <c r="QCF358" s="51"/>
      <c r="QCG358" s="51"/>
      <c r="QCH358" s="51"/>
      <c r="QCI358" s="51"/>
      <c r="QCJ358" s="51"/>
      <c r="QCK358" s="51"/>
      <c r="QCL358" s="51"/>
      <c r="QCM358" s="51"/>
      <c r="QCN358" s="51"/>
      <c r="QCO358" s="51"/>
      <c r="QCP358" s="51"/>
      <c r="QCQ358" s="51"/>
      <c r="QCR358" s="51"/>
      <c r="QCS358" s="51"/>
      <c r="QCT358" s="51"/>
      <c r="QCU358" s="51"/>
      <c r="QCV358" s="51"/>
      <c r="QCW358" s="51"/>
      <c r="QCX358" s="51"/>
      <c r="QCY358" s="51"/>
      <c r="QCZ358" s="51"/>
      <c r="QDA358" s="51"/>
      <c r="QDB358" s="51"/>
      <c r="QDC358" s="51"/>
      <c r="QDD358" s="51"/>
      <c r="QDE358" s="51"/>
      <c r="QDF358" s="51"/>
      <c r="QDG358" s="51"/>
      <c r="QDH358" s="51"/>
      <c r="QDI358" s="51"/>
      <c r="QDJ358" s="51"/>
      <c r="QDK358" s="51"/>
      <c r="QDL358" s="51"/>
      <c r="QDM358" s="51"/>
      <c r="QDN358" s="51"/>
      <c r="QDO358" s="51"/>
      <c r="QDP358" s="51"/>
      <c r="QDQ358" s="51"/>
      <c r="QDR358" s="51"/>
      <c r="QDS358" s="51"/>
      <c r="QDT358" s="51"/>
      <c r="QDU358" s="51"/>
      <c r="QDV358" s="51"/>
      <c r="QDW358" s="51"/>
      <c r="QDX358" s="51"/>
      <c r="QDY358" s="51"/>
      <c r="QDZ358" s="51"/>
      <c r="QEA358" s="51"/>
      <c r="QEB358" s="51"/>
      <c r="QEC358" s="51"/>
      <c r="QED358" s="51"/>
      <c r="QEE358" s="51"/>
      <c r="QEF358" s="51"/>
      <c r="QEG358" s="51"/>
      <c r="QEH358" s="51"/>
      <c r="QEI358" s="51"/>
      <c r="QEJ358" s="51"/>
      <c r="QEK358" s="51"/>
      <c r="QEL358" s="51"/>
      <c r="QEM358" s="51"/>
      <c r="QEN358" s="51"/>
      <c r="QEO358" s="51"/>
      <c r="QEP358" s="51"/>
      <c r="QEQ358" s="51"/>
      <c r="QER358" s="51"/>
      <c r="QES358" s="51"/>
      <c r="QET358" s="51"/>
      <c r="QEU358" s="51"/>
      <c r="QEV358" s="51"/>
      <c r="QEW358" s="51"/>
      <c r="QEX358" s="51"/>
      <c r="QEY358" s="51"/>
      <c r="QEZ358" s="51"/>
      <c r="QFA358" s="51"/>
      <c r="QFB358" s="51"/>
      <c r="QFC358" s="51"/>
      <c r="QFD358" s="51"/>
      <c r="QFE358" s="51"/>
      <c r="QFF358" s="51"/>
      <c r="QFG358" s="51"/>
      <c r="QFH358" s="51"/>
      <c r="QFI358" s="51"/>
      <c r="QFJ358" s="51"/>
      <c r="QFK358" s="51"/>
      <c r="QFL358" s="51"/>
      <c r="QFM358" s="51"/>
      <c r="QFN358" s="51"/>
      <c r="QFO358" s="51"/>
      <c r="QFP358" s="51"/>
      <c r="QFQ358" s="51"/>
      <c r="QFR358" s="51"/>
      <c r="QFS358" s="51"/>
      <c r="QFT358" s="51"/>
      <c r="QFU358" s="51"/>
      <c r="QFV358" s="51"/>
      <c r="QFW358" s="51"/>
      <c r="QFX358" s="51"/>
      <c r="QFY358" s="51"/>
      <c r="QFZ358" s="51"/>
      <c r="QGA358" s="51"/>
      <c r="QGB358" s="51"/>
      <c r="QGC358" s="51"/>
      <c r="QGD358" s="51"/>
      <c r="QGE358" s="51"/>
      <c r="QGF358" s="51"/>
      <c r="QGG358" s="51"/>
      <c r="QGH358" s="51"/>
      <c r="QGI358" s="51"/>
      <c r="QGJ358" s="51"/>
      <c r="QGK358" s="51"/>
      <c r="QGL358" s="51"/>
      <c r="QGM358" s="51"/>
      <c r="QGN358" s="51"/>
      <c r="QGO358" s="51"/>
      <c r="QGP358" s="51"/>
      <c r="QGQ358" s="51"/>
      <c r="QGR358" s="51"/>
      <c r="QGS358" s="51"/>
      <c r="QGT358" s="51"/>
      <c r="QGU358" s="51"/>
      <c r="QGV358" s="51"/>
      <c r="QGW358" s="51"/>
      <c r="QGX358" s="51"/>
      <c r="QGY358" s="51"/>
      <c r="QGZ358" s="51"/>
      <c r="QHA358" s="51"/>
      <c r="QHB358" s="51"/>
      <c r="QHC358" s="51"/>
      <c r="QHD358" s="51"/>
      <c r="QHE358" s="51"/>
      <c r="QHF358" s="51"/>
      <c r="QHG358" s="51"/>
      <c r="QHH358" s="51"/>
      <c r="QHI358" s="51"/>
      <c r="QHJ358" s="51"/>
      <c r="QHK358" s="51"/>
      <c r="QHL358" s="51"/>
      <c r="QHM358" s="51"/>
      <c r="QHN358" s="51"/>
      <c r="QHO358" s="51"/>
      <c r="QHP358" s="51"/>
      <c r="QHQ358" s="51"/>
      <c r="QHR358" s="51"/>
      <c r="QHS358" s="51"/>
      <c r="QHT358" s="51"/>
      <c r="QHU358" s="51"/>
      <c r="QHV358" s="51"/>
      <c r="QHW358" s="51"/>
      <c r="QHX358" s="51"/>
      <c r="QHY358" s="51"/>
      <c r="QHZ358" s="51"/>
      <c r="QIA358" s="51"/>
      <c r="QIB358" s="51"/>
      <c r="QIC358" s="51"/>
      <c r="QID358" s="51"/>
      <c r="QIE358" s="51"/>
      <c r="QIF358" s="51"/>
      <c r="QIG358" s="51"/>
      <c r="QIH358" s="51"/>
      <c r="QII358" s="51"/>
      <c r="QIJ358" s="51"/>
      <c r="QIK358" s="51"/>
      <c r="QIL358" s="51"/>
      <c r="QIM358" s="51"/>
      <c r="QIN358" s="51"/>
      <c r="QIO358" s="51"/>
      <c r="QIP358" s="51"/>
      <c r="QIQ358" s="51"/>
      <c r="QIR358" s="51"/>
      <c r="QIS358" s="51"/>
      <c r="QIT358" s="51"/>
      <c r="QIU358" s="51"/>
      <c r="QIV358" s="51"/>
      <c r="QIW358" s="51"/>
      <c r="QIX358" s="51"/>
      <c r="QIY358" s="51"/>
      <c r="QIZ358" s="51"/>
      <c r="QJA358" s="51"/>
      <c r="QJB358" s="51"/>
      <c r="QJC358" s="51"/>
      <c r="QJD358" s="51"/>
      <c r="QJE358" s="51"/>
      <c r="QJF358" s="51"/>
      <c r="QJG358" s="51"/>
      <c r="QJH358" s="51"/>
      <c r="QJI358" s="51"/>
      <c r="QJJ358" s="51"/>
      <c r="QJK358" s="51"/>
      <c r="QJL358" s="51"/>
      <c r="QJM358" s="51"/>
      <c r="QJN358" s="51"/>
      <c r="QJO358" s="51"/>
      <c r="QJP358" s="51"/>
      <c r="QJQ358" s="51"/>
      <c r="QJR358" s="51"/>
      <c r="QJS358" s="51"/>
      <c r="QJT358" s="51"/>
      <c r="QJU358" s="51"/>
      <c r="QJV358" s="51"/>
      <c r="QJW358" s="51"/>
      <c r="QJX358" s="51"/>
      <c r="QJY358" s="51"/>
      <c r="QJZ358" s="51"/>
      <c r="QKA358" s="51"/>
      <c r="QKB358" s="51"/>
      <c r="QKC358" s="51"/>
      <c r="QKD358" s="51"/>
      <c r="QKE358" s="51"/>
      <c r="QKF358" s="51"/>
      <c r="QKG358" s="51"/>
      <c r="QKH358" s="51"/>
      <c r="QKI358" s="51"/>
      <c r="QKJ358" s="51"/>
      <c r="QKK358" s="51"/>
      <c r="QKL358" s="51"/>
      <c r="QKM358" s="51"/>
      <c r="QKN358" s="51"/>
      <c r="QKO358" s="51"/>
      <c r="QKP358" s="51"/>
      <c r="QKQ358" s="51"/>
      <c r="QKR358" s="51"/>
      <c r="QKS358" s="51"/>
      <c r="QKT358" s="51"/>
      <c r="QKU358" s="51"/>
      <c r="QKV358" s="51"/>
      <c r="QKW358" s="51"/>
      <c r="QKX358" s="51"/>
      <c r="QKY358" s="51"/>
      <c r="QKZ358" s="51"/>
      <c r="QLA358" s="51"/>
      <c r="QLB358" s="51"/>
      <c r="QLC358" s="51"/>
      <c r="QLD358" s="51"/>
      <c r="QLE358" s="51"/>
      <c r="QLF358" s="51"/>
      <c r="QLG358" s="51"/>
      <c r="QLH358" s="51"/>
      <c r="QLI358" s="51"/>
      <c r="QLJ358" s="51"/>
      <c r="QLK358" s="51"/>
      <c r="QLL358" s="51"/>
      <c r="QLM358" s="51"/>
      <c r="QLN358" s="51"/>
      <c r="QLO358" s="51"/>
      <c r="QLP358" s="51"/>
      <c r="QLQ358" s="51"/>
      <c r="QLR358" s="51"/>
      <c r="QLS358" s="51"/>
      <c r="QLT358" s="51"/>
      <c r="QLU358" s="51"/>
      <c r="QLV358" s="51"/>
      <c r="QLW358" s="51"/>
      <c r="QLX358" s="51"/>
      <c r="QLY358" s="51"/>
      <c r="QLZ358" s="51"/>
      <c r="QMA358" s="51"/>
      <c r="QMB358" s="51"/>
      <c r="QMC358" s="51"/>
      <c r="QMD358" s="51"/>
      <c r="QME358" s="51"/>
      <c r="QMF358" s="51"/>
      <c r="QMG358" s="51"/>
      <c r="QMH358" s="51"/>
      <c r="QMI358" s="51"/>
      <c r="QMJ358" s="51"/>
      <c r="QMK358" s="51"/>
      <c r="QML358" s="51"/>
      <c r="QMM358" s="51"/>
      <c r="QMN358" s="51"/>
      <c r="QMO358" s="51"/>
      <c r="QMP358" s="51"/>
      <c r="QMQ358" s="51"/>
      <c r="QMR358" s="51"/>
      <c r="QMS358" s="51"/>
      <c r="QMT358" s="51"/>
      <c r="QMU358" s="51"/>
      <c r="QMV358" s="51"/>
      <c r="QMW358" s="51"/>
      <c r="QMX358" s="51"/>
      <c r="QMY358" s="51"/>
      <c r="QMZ358" s="51"/>
      <c r="QNA358" s="51"/>
      <c r="QNB358" s="51"/>
      <c r="QNC358" s="51"/>
      <c r="QND358" s="51"/>
      <c r="QNE358" s="51"/>
      <c r="QNF358" s="51"/>
      <c r="QNG358" s="51"/>
      <c r="QNH358" s="51"/>
      <c r="QNI358" s="51"/>
      <c r="QNJ358" s="51"/>
      <c r="QNK358" s="51"/>
      <c r="QNL358" s="51"/>
      <c r="QNM358" s="51"/>
      <c r="QNN358" s="51"/>
      <c r="QNO358" s="51"/>
      <c r="QNP358" s="51"/>
      <c r="QNQ358" s="51"/>
      <c r="QNR358" s="51"/>
      <c r="QNS358" s="51"/>
      <c r="QNT358" s="51"/>
      <c r="QNU358" s="51"/>
      <c r="QNV358" s="51"/>
      <c r="QNW358" s="51"/>
      <c r="QNX358" s="51"/>
      <c r="QNY358" s="51"/>
      <c r="QNZ358" s="51"/>
      <c r="QOA358" s="51"/>
      <c r="QOB358" s="51"/>
      <c r="QOC358" s="51"/>
      <c r="QOD358" s="51"/>
      <c r="QOE358" s="51"/>
      <c r="QOF358" s="51"/>
      <c r="QOG358" s="51"/>
      <c r="QOH358" s="51"/>
      <c r="QOI358" s="51"/>
      <c r="QOJ358" s="51"/>
      <c r="QOK358" s="51"/>
      <c r="QOL358" s="51"/>
      <c r="QOM358" s="51"/>
      <c r="QON358" s="51"/>
      <c r="QOO358" s="51"/>
      <c r="QOP358" s="51"/>
      <c r="QOQ358" s="51"/>
      <c r="QOR358" s="51"/>
      <c r="QOS358" s="51"/>
      <c r="QOT358" s="51"/>
      <c r="QOU358" s="51"/>
      <c r="QOV358" s="51"/>
      <c r="QOW358" s="51"/>
      <c r="QOX358" s="51"/>
      <c r="QOY358" s="51"/>
      <c r="QOZ358" s="51"/>
      <c r="QPA358" s="51"/>
      <c r="QPB358" s="51"/>
      <c r="QPC358" s="51"/>
      <c r="QPD358" s="51"/>
      <c r="QPE358" s="51"/>
      <c r="QPF358" s="51"/>
      <c r="QPG358" s="51"/>
      <c r="QPH358" s="51"/>
      <c r="QPI358" s="51"/>
      <c r="QPJ358" s="51"/>
      <c r="QPK358" s="51"/>
      <c r="QPL358" s="51"/>
      <c r="QPM358" s="51"/>
      <c r="QPN358" s="51"/>
      <c r="QPO358" s="51"/>
      <c r="QPP358" s="51"/>
      <c r="QPQ358" s="51"/>
      <c r="QPR358" s="51"/>
      <c r="QPS358" s="51"/>
      <c r="QPT358" s="51"/>
      <c r="QPU358" s="51"/>
      <c r="QPV358" s="51"/>
      <c r="QPW358" s="51"/>
      <c r="QPX358" s="51"/>
      <c r="QPY358" s="51"/>
      <c r="QPZ358" s="51"/>
      <c r="QQA358" s="51"/>
      <c r="QQB358" s="51"/>
      <c r="QQC358" s="51"/>
      <c r="QQD358" s="51"/>
      <c r="QQE358" s="51"/>
      <c r="QQF358" s="51"/>
      <c r="QQG358" s="51"/>
      <c r="QQH358" s="51"/>
      <c r="QQI358" s="51"/>
      <c r="QQJ358" s="51"/>
      <c r="QQK358" s="51"/>
      <c r="QQL358" s="51"/>
      <c r="QQM358" s="51"/>
      <c r="QQN358" s="51"/>
      <c r="QQO358" s="51"/>
      <c r="QQP358" s="51"/>
      <c r="QQQ358" s="51"/>
      <c r="QQR358" s="51"/>
      <c r="QQS358" s="51"/>
      <c r="QQT358" s="51"/>
      <c r="QQU358" s="51"/>
      <c r="QQV358" s="51"/>
      <c r="QQW358" s="51"/>
      <c r="QQX358" s="51"/>
      <c r="QQY358" s="51"/>
      <c r="QQZ358" s="51"/>
      <c r="QRA358" s="51"/>
      <c r="QRB358" s="51"/>
      <c r="QRC358" s="51"/>
      <c r="QRD358" s="51"/>
      <c r="QRE358" s="51"/>
      <c r="QRF358" s="51"/>
      <c r="QRG358" s="51"/>
      <c r="QRH358" s="51"/>
      <c r="QRI358" s="51"/>
      <c r="QRJ358" s="51"/>
      <c r="QRK358" s="51"/>
      <c r="QRL358" s="51"/>
      <c r="QRM358" s="51"/>
      <c r="QRN358" s="51"/>
      <c r="QRO358" s="51"/>
      <c r="QRP358" s="51"/>
      <c r="QRQ358" s="51"/>
      <c r="QRR358" s="51"/>
      <c r="QRS358" s="51"/>
      <c r="QRT358" s="51"/>
      <c r="QRU358" s="51"/>
      <c r="QRV358" s="51"/>
      <c r="QRW358" s="51"/>
      <c r="QRX358" s="51"/>
      <c r="QRY358" s="51"/>
      <c r="QRZ358" s="51"/>
      <c r="QSA358" s="51"/>
      <c r="QSB358" s="51"/>
      <c r="QSC358" s="51"/>
      <c r="QSD358" s="51"/>
      <c r="QSE358" s="51"/>
      <c r="QSF358" s="51"/>
      <c r="QSG358" s="51"/>
      <c r="QSH358" s="51"/>
      <c r="QSI358" s="51"/>
      <c r="QSJ358" s="51"/>
      <c r="QSK358" s="51"/>
      <c r="QSL358" s="51"/>
      <c r="QSM358" s="51"/>
      <c r="QSN358" s="51"/>
      <c r="QSO358" s="51"/>
      <c r="QSP358" s="51"/>
      <c r="QSQ358" s="51"/>
      <c r="QSR358" s="51"/>
      <c r="QSS358" s="51"/>
      <c r="QST358" s="51"/>
      <c r="QSU358" s="51"/>
      <c r="QSV358" s="51"/>
      <c r="QSW358" s="51"/>
      <c r="QSX358" s="51"/>
      <c r="QSY358" s="51"/>
      <c r="QSZ358" s="51"/>
      <c r="QTA358" s="51"/>
      <c r="QTB358" s="51"/>
      <c r="QTC358" s="51"/>
      <c r="QTD358" s="51"/>
      <c r="QTE358" s="51"/>
      <c r="QTF358" s="51"/>
      <c r="QTG358" s="51"/>
      <c r="QTH358" s="51"/>
      <c r="QTI358" s="51"/>
      <c r="QTJ358" s="51"/>
      <c r="QTK358" s="51"/>
      <c r="QTL358" s="51"/>
      <c r="QTM358" s="51"/>
      <c r="QTN358" s="51"/>
      <c r="QTO358" s="51"/>
      <c r="QTP358" s="51"/>
      <c r="QTQ358" s="51"/>
      <c r="QTR358" s="51"/>
      <c r="QTS358" s="51"/>
      <c r="QTT358" s="51"/>
      <c r="QTU358" s="51"/>
      <c r="QTV358" s="51"/>
      <c r="QTW358" s="51"/>
      <c r="QTX358" s="51"/>
      <c r="QTY358" s="51"/>
      <c r="QTZ358" s="51"/>
      <c r="QUA358" s="51"/>
      <c r="QUB358" s="51"/>
      <c r="QUC358" s="51"/>
      <c r="QUD358" s="51"/>
      <c r="QUE358" s="51"/>
      <c r="QUF358" s="51"/>
      <c r="QUG358" s="51"/>
      <c r="QUH358" s="51"/>
      <c r="QUI358" s="51"/>
      <c r="QUJ358" s="51"/>
      <c r="QUK358" s="51"/>
      <c r="QUL358" s="51"/>
      <c r="QUM358" s="51"/>
      <c r="QUN358" s="51"/>
      <c r="QUO358" s="51"/>
      <c r="QUP358" s="51"/>
      <c r="QUQ358" s="51"/>
      <c r="QUR358" s="51"/>
      <c r="QUS358" s="51"/>
      <c r="QUT358" s="51"/>
      <c r="QUU358" s="51"/>
      <c r="QUV358" s="51"/>
      <c r="QUW358" s="51"/>
      <c r="QUX358" s="51"/>
      <c r="QUY358" s="51"/>
      <c r="QUZ358" s="51"/>
      <c r="QVA358" s="51"/>
      <c r="QVB358" s="51"/>
      <c r="QVC358" s="51"/>
      <c r="QVD358" s="51"/>
      <c r="QVE358" s="51"/>
      <c r="QVF358" s="51"/>
      <c r="QVG358" s="51"/>
      <c r="QVH358" s="51"/>
      <c r="QVI358" s="51"/>
      <c r="QVJ358" s="51"/>
      <c r="QVK358" s="51"/>
      <c r="QVL358" s="51"/>
      <c r="QVM358" s="51"/>
      <c r="QVN358" s="51"/>
      <c r="QVO358" s="51"/>
      <c r="QVP358" s="51"/>
      <c r="QVQ358" s="51"/>
      <c r="QVR358" s="51"/>
      <c r="QVS358" s="51"/>
      <c r="QVT358" s="51"/>
      <c r="QVU358" s="51"/>
      <c r="QVV358" s="51"/>
      <c r="QVW358" s="51"/>
      <c r="QVX358" s="51"/>
      <c r="QVY358" s="51"/>
      <c r="QVZ358" s="51"/>
      <c r="QWA358" s="51"/>
      <c r="QWB358" s="51"/>
      <c r="QWC358" s="51"/>
      <c r="QWD358" s="51"/>
      <c r="QWE358" s="51"/>
      <c r="QWF358" s="51"/>
      <c r="QWG358" s="51"/>
      <c r="QWH358" s="51"/>
      <c r="QWI358" s="51"/>
      <c r="QWJ358" s="51"/>
      <c r="QWK358" s="51"/>
      <c r="QWL358" s="51"/>
      <c r="QWM358" s="51"/>
      <c r="QWN358" s="51"/>
      <c r="QWO358" s="51"/>
      <c r="QWP358" s="51"/>
      <c r="QWQ358" s="51"/>
      <c r="QWR358" s="51"/>
      <c r="QWS358" s="51"/>
      <c r="QWT358" s="51"/>
      <c r="QWU358" s="51"/>
      <c r="QWV358" s="51"/>
      <c r="QWW358" s="51"/>
      <c r="QWX358" s="51"/>
      <c r="QWY358" s="51"/>
      <c r="QWZ358" s="51"/>
      <c r="QXA358" s="51"/>
      <c r="QXB358" s="51"/>
      <c r="QXC358" s="51"/>
      <c r="QXD358" s="51"/>
      <c r="QXE358" s="51"/>
      <c r="QXF358" s="51"/>
      <c r="QXG358" s="51"/>
      <c r="QXH358" s="51"/>
      <c r="QXI358" s="51"/>
      <c r="QXJ358" s="51"/>
      <c r="QXK358" s="51"/>
      <c r="QXL358" s="51"/>
      <c r="QXM358" s="51"/>
      <c r="QXN358" s="51"/>
      <c r="QXO358" s="51"/>
      <c r="QXP358" s="51"/>
      <c r="QXQ358" s="51"/>
      <c r="QXR358" s="51"/>
      <c r="QXS358" s="51"/>
      <c r="QXT358" s="51"/>
      <c r="QXU358" s="51"/>
      <c r="QXV358" s="51"/>
      <c r="QXW358" s="51"/>
      <c r="QXX358" s="51"/>
      <c r="QXY358" s="51"/>
      <c r="QXZ358" s="51"/>
      <c r="QYA358" s="51"/>
      <c r="QYB358" s="51"/>
      <c r="QYC358" s="51"/>
      <c r="QYD358" s="51"/>
      <c r="QYE358" s="51"/>
      <c r="QYF358" s="51"/>
      <c r="QYG358" s="51"/>
      <c r="QYH358" s="51"/>
      <c r="QYI358" s="51"/>
      <c r="QYJ358" s="51"/>
      <c r="QYK358" s="51"/>
      <c r="QYL358" s="51"/>
      <c r="QYM358" s="51"/>
      <c r="QYN358" s="51"/>
      <c r="QYO358" s="51"/>
      <c r="QYP358" s="51"/>
      <c r="QYQ358" s="51"/>
      <c r="QYR358" s="51"/>
      <c r="QYS358" s="51"/>
      <c r="QYT358" s="51"/>
      <c r="QYU358" s="51"/>
      <c r="QYV358" s="51"/>
      <c r="QYW358" s="51"/>
      <c r="QYX358" s="51"/>
      <c r="QYY358" s="51"/>
      <c r="QYZ358" s="51"/>
      <c r="QZA358" s="51"/>
      <c r="QZB358" s="51"/>
      <c r="QZC358" s="51"/>
      <c r="QZD358" s="51"/>
      <c r="QZE358" s="51"/>
      <c r="QZF358" s="51"/>
      <c r="QZG358" s="51"/>
      <c r="QZH358" s="51"/>
      <c r="QZI358" s="51"/>
      <c r="QZJ358" s="51"/>
      <c r="QZK358" s="51"/>
      <c r="QZL358" s="51"/>
      <c r="QZM358" s="51"/>
      <c r="QZN358" s="51"/>
      <c r="QZO358" s="51"/>
      <c r="QZP358" s="51"/>
      <c r="QZQ358" s="51"/>
      <c r="QZR358" s="51"/>
      <c r="QZS358" s="51"/>
      <c r="QZT358" s="51"/>
      <c r="QZU358" s="51"/>
      <c r="QZV358" s="51"/>
      <c r="QZW358" s="51"/>
      <c r="QZX358" s="51"/>
      <c r="QZY358" s="51"/>
      <c r="QZZ358" s="51"/>
      <c r="RAA358" s="51"/>
      <c r="RAB358" s="51"/>
      <c r="RAC358" s="51"/>
      <c r="RAD358" s="51"/>
      <c r="RAE358" s="51"/>
      <c r="RAF358" s="51"/>
      <c r="RAG358" s="51"/>
      <c r="RAH358" s="51"/>
      <c r="RAI358" s="51"/>
      <c r="RAJ358" s="51"/>
      <c r="RAK358" s="51"/>
      <c r="RAL358" s="51"/>
      <c r="RAM358" s="51"/>
      <c r="RAN358" s="51"/>
      <c r="RAO358" s="51"/>
      <c r="RAP358" s="51"/>
      <c r="RAQ358" s="51"/>
      <c r="RAR358" s="51"/>
      <c r="RAS358" s="51"/>
      <c r="RAT358" s="51"/>
      <c r="RAU358" s="51"/>
      <c r="RAV358" s="51"/>
      <c r="RAW358" s="51"/>
      <c r="RAX358" s="51"/>
      <c r="RAY358" s="51"/>
      <c r="RAZ358" s="51"/>
      <c r="RBA358" s="51"/>
      <c r="RBB358" s="51"/>
      <c r="RBC358" s="51"/>
      <c r="RBD358" s="51"/>
      <c r="RBE358" s="51"/>
      <c r="RBF358" s="51"/>
      <c r="RBG358" s="51"/>
      <c r="RBH358" s="51"/>
      <c r="RBI358" s="51"/>
      <c r="RBJ358" s="51"/>
      <c r="RBK358" s="51"/>
      <c r="RBL358" s="51"/>
      <c r="RBM358" s="51"/>
      <c r="RBN358" s="51"/>
      <c r="RBO358" s="51"/>
      <c r="RBP358" s="51"/>
      <c r="RBQ358" s="51"/>
      <c r="RBR358" s="51"/>
      <c r="RBS358" s="51"/>
      <c r="RBT358" s="51"/>
      <c r="RBU358" s="51"/>
      <c r="RBV358" s="51"/>
      <c r="RBW358" s="51"/>
      <c r="RBX358" s="51"/>
      <c r="RBY358" s="51"/>
      <c r="RBZ358" s="51"/>
      <c r="RCA358" s="51"/>
      <c r="RCB358" s="51"/>
      <c r="RCC358" s="51"/>
      <c r="RCD358" s="51"/>
      <c r="RCE358" s="51"/>
      <c r="RCF358" s="51"/>
      <c r="RCG358" s="51"/>
      <c r="RCH358" s="51"/>
      <c r="RCI358" s="51"/>
      <c r="RCJ358" s="51"/>
      <c r="RCK358" s="51"/>
      <c r="RCL358" s="51"/>
      <c r="RCM358" s="51"/>
      <c r="RCN358" s="51"/>
      <c r="RCO358" s="51"/>
      <c r="RCP358" s="51"/>
      <c r="RCQ358" s="51"/>
      <c r="RCR358" s="51"/>
      <c r="RCS358" s="51"/>
      <c r="RCT358" s="51"/>
      <c r="RCU358" s="51"/>
      <c r="RCV358" s="51"/>
      <c r="RCW358" s="51"/>
      <c r="RCX358" s="51"/>
      <c r="RCY358" s="51"/>
      <c r="RCZ358" s="51"/>
      <c r="RDA358" s="51"/>
      <c r="RDB358" s="51"/>
      <c r="RDC358" s="51"/>
      <c r="RDD358" s="51"/>
      <c r="RDE358" s="51"/>
      <c r="RDF358" s="51"/>
      <c r="RDG358" s="51"/>
      <c r="RDH358" s="51"/>
      <c r="RDI358" s="51"/>
      <c r="RDJ358" s="51"/>
      <c r="RDK358" s="51"/>
      <c r="RDL358" s="51"/>
      <c r="RDM358" s="51"/>
      <c r="RDN358" s="51"/>
      <c r="RDO358" s="51"/>
      <c r="RDP358" s="51"/>
      <c r="RDQ358" s="51"/>
      <c r="RDR358" s="51"/>
      <c r="RDS358" s="51"/>
      <c r="RDT358" s="51"/>
      <c r="RDU358" s="51"/>
      <c r="RDV358" s="51"/>
      <c r="RDW358" s="51"/>
      <c r="RDX358" s="51"/>
      <c r="RDY358" s="51"/>
      <c r="RDZ358" s="51"/>
      <c r="REA358" s="51"/>
      <c r="REB358" s="51"/>
      <c r="REC358" s="51"/>
      <c r="RED358" s="51"/>
      <c r="REE358" s="51"/>
      <c r="REF358" s="51"/>
      <c r="REG358" s="51"/>
      <c r="REH358" s="51"/>
      <c r="REI358" s="51"/>
      <c r="REJ358" s="51"/>
      <c r="REK358" s="51"/>
      <c r="REL358" s="51"/>
      <c r="REM358" s="51"/>
      <c r="REN358" s="51"/>
      <c r="REO358" s="51"/>
      <c r="REP358" s="51"/>
      <c r="REQ358" s="51"/>
      <c r="RER358" s="51"/>
      <c r="RES358" s="51"/>
      <c r="RET358" s="51"/>
      <c r="REU358" s="51"/>
      <c r="REV358" s="51"/>
      <c r="REW358" s="51"/>
      <c r="REX358" s="51"/>
      <c r="REY358" s="51"/>
      <c r="REZ358" s="51"/>
      <c r="RFA358" s="51"/>
      <c r="RFB358" s="51"/>
      <c r="RFC358" s="51"/>
      <c r="RFD358" s="51"/>
      <c r="RFE358" s="51"/>
      <c r="RFF358" s="51"/>
      <c r="RFG358" s="51"/>
      <c r="RFH358" s="51"/>
      <c r="RFI358" s="51"/>
      <c r="RFJ358" s="51"/>
      <c r="RFK358" s="51"/>
      <c r="RFL358" s="51"/>
      <c r="RFM358" s="51"/>
      <c r="RFN358" s="51"/>
      <c r="RFO358" s="51"/>
      <c r="RFP358" s="51"/>
      <c r="RFQ358" s="51"/>
      <c r="RFR358" s="51"/>
      <c r="RFS358" s="51"/>
      <c r="RFT358" s="51"/>
      <c r="RFU358" s="51"/>
      <c r="RFV358" s="51"/>
      <c r="RFW358" s="51"/>
      <c r="RFX358" s="51"/>
      <c r="RFY358" s="51"/>
      <c r="RFZ358" s="51"/>
      <c r="RGA358" s="51"/>
      <c r="RGB358" s="51"/>
      <c r="RGC358" s="51"/>
      <c r="RGD358" s="51"/>
      <c r="RGE358" s="51"/>
      <c r="RGF358" s="51"/>
      <c r="RGG358" s="51"/>
      <c r="RGH358" s="51"/>
      <c r="RGI358" s="51"/>
      <c r="RGJ358" s="51"/>
      <c r="RGK358" s="51"/>
      <c r="RGL358" s="51"/>
      <c r="RGM358" s="51"/>
      <c r="RGN358" s="51"/>
      <c r="RGO358" s="51"/>
      <c r="RGP358" s="51"/>
      <c r="RGQ358" s="51"/>
      <c r="RGR358" s="51"/>
      <c r="RGS358" s="51"/>
      <c r="RGT358" s="51"/>
      <c r="RGU358" s="51"/>
      <c r="RGV358" s="51"/>
      <c r="RGW358" s="51"/>
      <c r="RGX358" s="51"/>
      <c r="RGY358" s="51"/>
      <c r="RGZ358" s="51"/>
      <c r="RHA358" s="51"/>
      <c r="RHB358" s="51"/>
      <c r="RHC358" s="51"/>
      <c r="RHD358" s="51"/>
      <c r="RHE358" s="51"/>
      <c r="RHF358" s="51"/>
      <c r="RHG358" s="51"/>
      <c r="RHH358" s="51"/>
      <c r="RHI358" s="51"/>
      <c r="RHJ358" s="51"/>
      <c r="RHK358" s="51"/>
      <c r="RHL358" s="51"/>
      <c r="RHM358" s="51"/>
      <c r="RHN358" s="51"/>
      <c r="RHO358" s="51"/>
      <c r="RHP358" s="51"/>
      <c r="RHQ358" s="51"/>
      <c r="RHR358" s="51"/>
      <c r="RHS358" s="51"/>
      <c r="RHT358" s="51"/>
      <c r="RHU358" s="51"/>
      <c r="RHV358" s="51"/>
      <c r="RHW358" s="51"/>
      <c r="RHX358" s="51"/>
      <c r="RHY358" s="51"/>
      <c r="RHZ358" s="51"/>
      <c r="RIA358" s="51"/>
      <c r="RIB358" s="51"/>
      <c r="RIC358" s="51"/>
      <c r="RID358" s="51"/>
      <c r="RIE358" s="51"/>
      <c r="RIF358" s="51"/>
      <c r="RIG358" s="51"/>
      <c r="RIH358" s="51"/>
      <c r="RII358" s="51"/>
      <c r="RIJ358" s="51"/>
      <c r="RIK358" s="51"/>
      <c r="RIL358" s="51"/>
      <c r="RIM358" s="51"/>
      <c r="RIN358" s="51"/>
      <c r="RIO358" s="51"/>
      <c r="RIP358" s="51"/>
      <c r="RIQ358" s="51"/>
      <c r="RIR358" s="51"/>
      <c r="RIS358" s="51"/>
      <c r="RIT358" s="51"/>
      <c r="RIU358" s="51"/>
      <c r="RIV358" s="51"/>
      <c r="RIW358" s="51"/>
      <c r="RIX358" s="51"/>
      <c r="RIY358" s="51"/>
      <c r="RIZ358" s="51"/>
      <c r="RJA358" s="51"/>
      <c r="RJB358" s="51"/>
      <c r="RJC358" s="51"/>
      <c r="RJD358" s="51"/>
      <c r="RJE358" s="51"/>
      <c r="RJF358" s="51"/>
      <c r="RJG358" s="51"/>
      <c r="RJH358" s="51"/>
      <c r="RJI358" s="51"/>
      <c r="RJJ358" s="51"/>
      <c r="RJK358" s="51"/>
      <c r="RJL358" s="51"/>
      <c r="RJM358" s="51"/>
      <c r="RJN358" s="51"/>
      <c r="RJO358" s="51"/>
      <c r="RJP358" s="51"/>
      <c r="RJQ358" s="51"/>
      <c r="RJR358" s="51"/>
      <c r="RJS358" s="51"/>
      <c r="RJT358" s="51"/>
      <c r="RJU358" s="51"/>
      <c r="RJV358" s="51"/>
      <c r="RJW358" s="51"/>
      <c r="RJX358" s="51"/>
      <c r="RJY358" s="51"/>
      <c r="RJZ358" s="51"/>
      <c r="RKA358" s="51"/>
      <c r="RKB358" s="51"/>
      <c r="RKC358" s="51"/>
      <c r="RKD358" s="51"/>
      <c r="RKE358" s="51"/>
      <c r="RKF358" s="51"/>
      <c r="RKG358" s="51"/>
      <c r="RKH358" s="51"/>
      <c r="RKI358" s="51"/>
      <c r="RKJ358" s="51"/>
      <c r="RKK358" s="51"/>
      <c r="RKL358" s="51"/>
      <c r="RKM358" s="51"/>
      <c r="RKN358" s="51"/>
      <c r="RKO358" s="51"/>
      <c r="RKP358" s="51"/>
      <c r="RKQ358" s="51"/>
      <c r="RKR358" s="51"/>
      <c r="RKS358" s="51"/>
      <c r="RKT358" s="51"/>
      <c r="RKU358" s="51"/>
      <c r="RKV358" s="51"/>
      <c r="RKW358" s="51"/>
      <c r="RKX358" s="51"/>
      <c r="RKY358" s="51"/>
      <c r="RKZ358" s="51"/>
      <c r="RLA358" s="51"/>
      <c r="RLB358" s="51"/>
      <c r="RLC358" s="51"/>
      <c r="RLD358" s="51"/>
      <c r="RLE358" s="51"/>
      <c r="RLF358" s="51"/>
      <c r="RLG358" s="51"/>
      <c r="RLH358" s="51"/>
      <c r="RLI358" s="51"/>
      <c r="RLJ358" s="51"/>
      <c r="RLK358" s="51"/>
      <c r="RLL358" s="51"/>
      <c r="RLM358" s="51"/>
      <c r="RLN358" s="51"/>
      <c r="RLO358" s="51"/>
      <c r="RLP358" s="51"/>
      <c r="RLQ358" s="51"/>
      <c r="RLR358" s="51"/>
      <c r="RLS358" s="51"/>
      <c r="RLT358" s="51"/>
      <c r="RLU358" s="51"/>
      <c r="RLV358" s="51"/>
      <c r="RLW358" s="51"/>
      <c r="RLX358" s="51"/>
      <c r="RLY358" s="51"/>
      <c r="RLZ358" s="51"/>
      <c r="RMA358" s="51"/>
      <c r="RMB358" s="51"/>
      <c r="RMC358" s="51"/>
      <c r="RMD358" s="51"/>
      <c r="RME358" s="51"/>
      <c r="RMF358" s="51"/>
      <c r="RMG358" s="51"/>
      <c r="RMH358" s="51"/>
      <c r="RMI358" s="51"/>
      <c r="RMJ358" s="51"/>
      <c r="RMK358" s="51"/>
      <c r="RML358" s="51"/>
      <c r="RMM358" s="51"/>
      <c r="RMN358" s="51"/>
      <c r="RMO358" s="51"/>
      <c r="RMP358" s="51"/>
      <c r="RMQ358" s="51"/>
      <c r="RMR358" s="51"/>
      <c r="RMS358" s="51"/>
      <c r="RMT358" s="51"/>
      <c r="RMU358" s="51"/>
      <c r="RMV358" s="51"/>
      <c r="RMW358" s="51"/>
      <c r="RMX358" s="51"/>
      <c r="RMY358" s="51"/>
      <c r="RMZ358" s="51"/>
      <c r="RNA358" s="51"/>
      <c r="RNB358" s="51"/>
      <c r="RNC358" s="51"/>
      <c r="RND358" s="51"/>
      <c r="RNE358" s="51"/>
      <c r="RNF358" s="51"/>
      <c r="RNG358" s="51"/>
      <c r="RNH358" s="51"/>
      <c r="RNI358" s="51"/>
      <c r="RNJ358" s="51"/>
      <c r="RNK358" s="51"/>
      <c r="RNL358" s="51"/>
      <c r="RNM358" s="51"/>
      <c r="RNN358" s="51"/>
      <c r="RNO358" s="51"/>
      <c r="RNP358" s="51"/>
      <c r="RNQ358" s="51"/>
      <c r="RNR358" s="51"/>
      <c r="RNS358" s="51"/>
      <c r="RNT358" s="51"/>
      <c r="RNU358" s="51"/>
      <c r="RNV358" s="51"/>
      <c r="RNW358" s="51"/>
      <c r="RNX358" s="51"/>
      <c r="RNY358" s="51"/>
      <c r="RNZ358" s="51"/>
      <c r="ROA358" s="51"/>
      <c r="ROB358" s="51"/>
      <c r="ROC358" s="51"/>
      <c r="ROD358" s="51"/>
      <c r="ROE358" s="51"/>
      <c r="ROF358" s="51"/>
      <c r="ROG358" s="51"/>
      <c r="ROH358" s="51"/>
      <c r="ROI358" s="51"/>
      <c r="ROJ358" s="51"/>
      <c r="ROK358" s="51"/>
      <c r="ROL358" s="51"/>
      <c r="ROM358" s="51"/>
      <c r="RON358" s="51"/>
      <c r="ROO358" s="51"/>
      <c r="ROP358" s="51"/>
      <c r="ROQ358" s="51"/>
      <c r="ROR358" s="51"/>
      <c r="ROS358" s="51"/>
      <c r="ROT358" s="51"/>
      <c r="ROU358" s="51"/>
      <c r="ROV358" s="51"/>
      <c r="ROW358" s="51"/>
      <c r="ROX358" s="51"/>
      <c r="ROY358" s="51"/>
      <c r="ROZ358" s="51"/>
      <c r="RPA358" s="51"/>
      <c r="RPB358" s="51"/>
      <c r="RPC358" s="51"/>
      <c r="RPD358" s="51"/>
      <c r="RPE358" s="51"/>
      <c r="RPF358" s="51"/>
      <c r="RPG358" s="51"/>
      <c r="RPH358" s="51"/>
      <c r="RPI358" s="51"/>
      <c r="RPJ358" s="51"/>
      <c r="RPK358" s="51"/>
      <c r="RPL358" s="51"/>
      <c r="RPM358" s="51"/>
      <c r="RPN358" s="51"/>
      <c r="RPO358" s="51"/>
      <c r="RPP358" s="51"/>
      <c r="RPQ358" s="51"/>
      <c r="RPR358" s="51"/>
      <c r="RPS358" s="51"/>
      <c r="RPT358" s="51"/>
      <c r="RPU358" s="51"/>
      <c r="RPV358" s="51"/>
      <c r="RPW358" s="51"/>
      <c r="RPX358" s="51"/>
      <c r="RPY358" s="51"/>
      <c r="RPZ358" s="51"/>
      <c r="RQA358" s="51"/>
      <c r="RQB358" s="51"/>
      <c r="RQC358" s="51"/>
      <c r="RQD358" s="51"/>
      <c r="RQE358" s="51"/>
      <c r="RQF358" s="51"/>
      <c r="RQG358" s="51"/>
      <c r="RQH358" s="51"/>
      <c r="RQI358" s="51"/>
      <c r="RQJ358" s="51"/>
      <c r="RQK358" s="51"/>
      <c r="RQL358" s="51"/>
      <c r="RQM358" s="51"/>
      <c r="RQN358" s="51"/>
      <c r="RQO358" s="51"/>
      <c r="RQP358" s="51"/>
      <c r="RQQ358" s="51"/>
      <c r="RQR358" s="51"/>
      <c r="RQS358" s="51"/>
      <c r="RQT358" s="51"/>
      <c r="RQU358" s="51"/>
      <c r="RQV358" s="51"/>
      <c r="RQW358" s="51"/>
      <c r="RQX358" s="51"/>
      <c r="RQY358" s="51"/>
      <c r="RQZ358" s="51"/>
      <c r="RRA358" s="51"/>
      <c r="RRB358" s="51"/>
      <c r="RRC358" s="51"/>
      <c r="RRD358" s="51"/>
      <c r="RRE358" s="51"/>
      <c r="RRF358" s="51"/>
      <c r="RRG358" s="51"/>
      <c r="RRH358" s="51"/>
      <c r="RRI358" s="51"/>
      <c r="RRJ358" s="51"/>
      <c r="RRK358" s="51"/>
      <c r="RRL358" s="51"/>
      <c r="RRM358" s="51"/>
      <c r="RRN358" s="51"/>
      <c r="RRO358" s="51"/>
      <c r="RRP358" s="51"/>
      <c r="RRQ358" s="51"/>
      <c r="RRR358" s="51"/>
      <c r="RRS358" s="51"/>
      <c r="RRT358" s="51"/>
      <c r="RRU358" s="51"/>
      <c r="RRV358" s="51"/>
      <c r="RRW358" s="51"/>
      <c r="RRX358" s="51"/>
      <c r="RRY358" s="51"/>
      <c r="RRZ358" s="51"/>
      <c r="RSA358" s="51"/>
      <c r="RSB358" s="51"/>
      <c r="RSC358" s="51"/>
      <c r="RSD358" s="51"/>
      <c r="RSE358" s="51"/>
      <c r="RSF358" s="51"/>
      <c r="RSG358" s="51"/>
      <c r="RSH358" s="51"/>
      <c r="RSI358" s="51"/>
      <c r="RSJ358" s="51"/>
      <c r="RSK358" s="51"/>
      <c r="RSL358" s="51"/>
      <c r="RSM358" s="51"/>
      <c r="RSN358" s="51"/>
      <c r="RSO358" s="51"/>
      <c r="RSP358" s="51"/>
      <c r="RSQ358" s="51"/>
      <c r="RSR358" s="51"/>
      <c r="RSS358" s="51"/>
      <c r="RST358" s="51"/>
      <c r="RSU358" s="51"/>
      <c r="RSV358" s="51"/>
      <c r="RSW358" s="51"/>
      <c r="RSX358" s="51"/>
      <c r="RSY358" s="51"/>
      <c r="RSZ358" s="51"/>
      <c r="RTA358" s="51"/>
      <c r="RTB358" s="51"/>
      <c r="RTC358" s="51"/>
      <c r="RTD358" s="51"/>
      <c r="RTE358" s="51"/>
      <c r="RTF358" s="51"/>
      <c r="RTG358" s="51"/>
      <c r="RTH358" s="51"/>
      <c r="RTI358" s="51"/>
      <c r="RTJ358" s="51"/>
      <c r="RTK358" s="51"/>
      <c r="RTL358" s="51"/>
      <c r="RTM358" s="51"/>
      <c r="RTN358" s="51"/>
      <c r="RTO358" s="51"/>
      <c r="RTP358" s="51"/>
      <c r="RTQ358" s="51"/>
      <c r="RTR358" s="51"/>
      <c r="RTS358" s="51"/>
      <c r="RTT358" s="51"/>
      <c r="RTU358" s="51"/>
      <c r="RTV358" s="51"/>
      <c r="RTW358" s="51"/>
      <c r="RTX358" s="51"/>
      <c r="RTY358" s="51"/>
      <c r="RTZ358" s="51"/>
      <c r="RUA358" s="51"/>
      <c r="RUB358" s="51"/>
      <c r="RUC358" s="51"/>
      <c r="RUD358" s="51"/>
      <c r="RUE358" s="51"/>
      <c r="RUF358" s="51"/>
      <c r="RUG358" s="51"/>
      <c r="RUH358" s="51"/>
      <c r="RUI358" s="51"/>
      <c r="RUJ358" s="51"/>
      <c r="RUK358" s="51"/>
      <c r="RUL358" s="51"/>
      <c r="RUM358" s="51"/>
      <c r="RUN358" s="51"/>
      <c r="RUO358" s="51"/>
      <c r="RUP358" s="51"/>
      <c r="RUQ358" s="51"/>
      <c r="RUR358" s="51"/>
      <c r="RUS358" s="51"/>
      <c r="RUT358" s="51"/>
      <c r="RUU358" s="51"/>
      <c r="RUV358" s="51"/>
      <c r="RUW358" s="51"/>
      <c r="RUX358" s="51"/>
      <c r="RUY358" s="51"/>
      <c r="RUZ358" s="51"/>
      <c r="RVA358" s="51"/>
      <c r="RVB358" s="51"/>
      <c r="RVC358" s="51"/>
      <c r="RVD358" s="51"/>
      <c r="RVE358" s="51"/>
      <c r="RVF358" s="51"/>
      <c r="RVG358" s="51"/>
      <c r="RVH358" s="51"/>
      <c r="RVI358" s="51"/>
      <c r="RVJ358" s="51"/>
      <c r="RVK358" s="51"/>
      <c r="RVL358" s="51"/>
      <c r="RVM358" s="51"/>
      <c r="RVN358" s="51"/>
      <c r="RVO358" s="51"/>
      <c r="RVP358" s="51"/>
      <c r="RVQ358" s="51"/>
      <c r="RVR358" s="51"/>
      <c r="RVS358" s="51"/>
      <c r="RVT358" s="51"/>
      <c r="RVU358" s="51"/>
      <c r="RVV358" s="51"/>
      <c r="RVW358" s="51"/>
      <c r="RVX358" s="51"/>
      <c r="RVY358" s="51"/>
      <c r="RVZ358" s="51"/>
      <c r="RWA358" s="51"/>
      <c r="RWB358" s="51"/>
      <c r="RWC358" s="51"/>
      <c r="RWD358" s="51"/>
      <c r="RWE358" s="51"/>
      <c r="RWF358" s="51"/>
      <c r="RWG358" s="51"/>
      <c r="RWH358" s="51"/>
      <c r="RWI358" s="51"/>
      <c r="RWJ358" s="51"/>
      <c r="RWK358" s="51"/>
      <c r="RWL358" s="51"/>
      <c r="RWM358" s="51"/>
      <c r="RWN358" s="51"/>
      <c r="RWO358" s="51"/>
      <c r="RWP358" s="51"/>
      <c r="RWQ358" s="51"/>
      <c r="RWR358" s="51"/>
      <c r="RWS358" s="51"/>
      <c r="RWT358" s="51"/>
      <c r="RWU358" s="51"/>
      <c r="RWV358" s="51"/>
      <c r="RWW358" s="51"/>
      <c r="RWX358" s="51"/>
      <c r="RWY358" s="51"/>
      <c r="RWZ358" s="51"/>
      <c r="RXA358" s="51"/>
      <c r="RXB358" s="51"/>
      <c r="RXC358" s="51"/>
      <c r="RXD358" s="51"/>
      <c r="RXE358" s="51"/>
      <c r="RXF358" s="51"/>
      <c r="RXG358" s="51"/>
      <c r="RXH358" s="51"/>
      <c r="RXI358" s="51"/>
      <c r="RXJ358" s="51"/>
      <c r="RXK358" s="51"/>
      <c r="RXL358" s="51"/>
      <c r="RXM358" s="51"/>
      <c r="RXN358" s="51"/>
      <c r="RXO358" s="51"/>
      <c r="RXP358" s="51"/>
      <c r="RXQ358" s="51"/>
      <c r="RXR358" s="51"/>
      <c r="RXS358" s="51"/>
      <c r="RXT358" s="51"/>
      <c r="RXU358" s="51"/>
      <c r="RXV358" s="51"/>
      <c r="RXW358" s="51"/>
      <c r="RXX358" s="51"/>
      <c r="RXY358" s="51"/>
      <c r="RXZ358" s="51"/>
      <c r="RYA358" s="51"/>
      <c r="RYB358" s="51"/>
      <c r="RYC358" s="51"/>
      <c r="RYD358" s="51"/>
      <c r="RYE358" s="51"/>
      <c r="RYF358" s="51"/>
      <c r="RYG358" s="51"/>
      <c r="RYH358" s="51"/>
      <c r="RYI358" s="51"/>
      <c r="RYJ358" s="51"/>
      <c r="RYK358" s="51"/>
      <c r="RYL358" s="51"/>
      <c r="RYM358" s="51"/>
      <c r="RYN358" s="51"/>
      <c r="RYO358" s="51"/>
      <c r="RYP358" s="51"/>
      <c r="RYQ358" s="51"/>
      <c r="RYR358" s="51"/>
      <c r="RYS358" s="51"/>
      <c r="RYT358" s="51"/>
      <c r="RYU358" s="51"/>
      <c r="RYV358" s="51"/>
      <c r="RYW358" s="51"/>
      <c r="RYX358" s="51"/>
      <c r="RYY358" s="51"/>
      <c r="RYZ358" s="51"/>
      <c r="RZA358" s="51"/>
      <c r="RZB358" s="51"/>
      <c r="RZC358" s="51"/>
      <c r="RZD358" s="51"/>
      <c r="RZE358" s="51"/>
      <c r="RZF358" s="51"/>
      <c r="RZG358" s="51"/>
      <c r="RZH358" s="51"/>
      <c r="RZI358" s="51"/>
      <c r="RZJ358" s="51"/>
      <c r="RZK358" s="51"/>
      <c r="RZL358" s="51"/>
      <c r="RZM358" s="51"/>
      <c r="RZN358" s="51"/>
      <c r="RZO358" s="51"/>
      <c r="RZP358" s="51"/>
      <c r="RZQ358" s="51"/>
      <c r="RZR358" s="51"/>
      <c r="RZS358" s="51"/>
      <c r="RZT358" s="51"/>
      <c r="RZU358" s="51"/>
      <c r="RZV358" s="51"/>
      <c r="RZW358" s="51"/>
      <c r="RZX358" s="51"/>
      <c r="RZY358" s="51"/>
      <c r="RZZ358" s="51"/>
      <c r="SAA358" s="51"/>
      <c r="SAB358" s="51"/>
      <c r="SAC358" s="51"/>
      <c r="SAD358" s="51"/>
      <c r="SAE358" s="51"/>
      <c r="SAF358" s="51"/>
      <c r="SAG358" s="51"/>
      <c r="SAH358" s="51"/>
      <c r="SAI358" s="51"/>
      <c r="SAJ358" s="51"/>
      <c r="SAK358" s="51"/>
      <c r="SAL358" s="51"/>
      <c r="SAM358" s="51"/>
      <c r="SAN358" s="51"/>
      <c r="SAO358" s="51"/>
      <c r="SAP358" s="51"/>
      <c r="SAQ358" s="51"/>
      <c r="SAR358" s="51"/>
      <c r="SAS358" s="51"/>
      <c r="SAT358" s="51"/>
      <c r="SAU358" s="51"/>
      <c r="SAV358" s="51"/>
      <c r="SAW358" s="51"/>
      <c r="SAX358" s="51"/>
      <c r="SAY358" s="51"/>
      <c r="SAZ358" s="51"/>
      <c r="SBA358" s="51"/>
      <c r="SBB358" s="51"/>
      <c r="SBC358" s="51"/>
      <c r="SBD358" s="51"/>
      <c r="SBE358" s="51"/>
      <c r="SBF358" s="51"/>
      <c r="SBG358" s="51"/>
      <c r="SBH358" s="51"/>
      <c r="SBI358" s="51"/>
      <c r="SBJ358" s="51"/>
      <c r="SBK358" s="51"/>
      <c r="SBL358" s="51"/>
      <c r="SBM358" s="51"/>
      <c r="SBN358" s="51"/>
      <c r="SBO358" s="51"/>
      <c r="SBP358" s="51"/>
      <c r="SBQ358" s="51"/>
      <c r="SBR358" s="51"/>
      <c r="SBS358" s="51"/>
      <c r="SBT358" s="51"/>
      <c r="SBU358" s="51"/>
      <c r="SBV358" s="51"/>
      <c r="SBW358" s="51"/>
      <c r="SBX358" s="51"/>
      <c r="SBY358" s="51"/>
      <c r="SBZ358" s="51"/>
      <c r="SCA358" s="51"/>
      <c r="SCB358" s="51"/>
      <c r="SCC358" s="51"/>
      <c r="SCD358" s="51"/>
      <c r="SCE358" s="51"/>
      <c r="SCF358" s="51"/>
      <c r="SCG358" s="51"/>
      <c r="SCH358" s="51"/>
      <c r="SCI358" s="51"/>
      <c r="SCJ358" s="51"/>
      <c r="SCK358" s="51"/>
      <c r="SCL358" s="51"/>
      <c r="SCM358" s="51"/>
      <c r="SCN358" s="51"/>
      <c r="SCO358" s="51"/>
      <c r="SCP358" s="51"/>
      <c r="SCQ358" s="51"/>
      <c r="SCR358" s="51"/>
      <c r="SCS358" s="51"/>
      <c r="SCT358" s="51"/>
      <c r="SCU358" s="51"/>
      <c r="SCV358" s="51"/>
      <c r="SCW358" s="51"/>
      <c r="SCX358" s="51"/>
      <c r="SCY358" s="51"/>
      <c r="SCZ358" s="51"/>
      <c r="SDA358" s="51"/>
      <c r="SDB358" s="51"/>
      <c r="SDC358" s="51"/>
      <c r="SDD358" s="51"/>
      <c r="SDE358" s="51"/>
      <c r="SDF358" s="51"/>
      <c r="SDG358" s="51"/>
      <c r="SDH358" s="51"/>
      <c r="SDI358" s="51"/>
      <c r="SDJ358" s="51"/>
      <c r="SDK358" s="51"/>
      <c r="SDL358" s="51"/>
      <c r="SDM358" s="51"/>
      <c r="SDN358" s="51"/>
      <c r="SDO358" s="51"/>
      <c r="SDP358" s="51"/>
      <c r="SDQ358" s="51"/>
      <c r="SDR358" s="51"/>
      <c r="SDS358" s="51"/>
      <c r="SDT358" s="51"/>
      <c r="SDU358" s="51"/>
      <c r="SDV358" s="51"/>
      <c r="SDW358" s="51"/>
      <c r="SDX358" s="51"/>
      <c r="SDY358" s="51"/>
      <c r="SDZ358" s="51"/>
      <c r="SEA358" s="51"/>
      <c r="SEB358" s="51"/>
      <c r="SEC358" s="51"/>
      <c r="SED358" s="51"/>
      <c r="SEE358" s="51"/>
      <c r="SEF358" s="51"/>
      <c r="SEG358" s="51"/>
      <c r="SEH358" s="51"/>
      <c r="SEI358" s="51"/>
      <c r="SEJ358" s="51"/>
      <c r="SEK358" s="51"/>
      <c r="SEL358" s="51"/>
      <c r="SEM358" s="51"/>
      <c r="SEN358" s="51"/>
      <c r="SEO358" s="51"/>
      <c r="SEP358" s="51"/>
      <c r="SEQ358" s="51"/>
      <c r="SER358" s="51"/>
      <c r="SES358" s="51"/>
      <c r="SET358" s="51"/>
      <c r="SEU358" s="51"/>
      <c r="SEV358" s="51"/>
      <c r="SEW358" s="51"/>
      <c r="SEX358" s="51"/>
      <c r="SEY358" s="51"/>
      <c r="SEZ358" s="51"/>
      <c r="SFA358" s="51"/>
      <c r="SFB358" s="51"/>
      <c r="SFC358" s="51"/>
      <c r="SFD358" s="51"/>
      <c r="SFE358" s="51"/>
      <c r="SFF358" s="51"/>
      <c r="SFG358" s="51"/>
      <c r="SFH358" s="51"/>
      <c r="SFI358" s="51"/>
      <c r="SFJ358" s="51"/>
      <c r="SFK358" s="51"/>
      <c r="SFL358" s="51"/>
      <c r="SFM358" s="51"/>
      <c r="SFN358" s="51"/>
      <c r="SFO358" s="51"/>
      <c r="SFP358" s="51"/>
      <c r="SFQ358" s="51"/>
      <c r="SFR358" s="51"/>
      <c r="SFS358" s="51"/>
      <c r="SFT358" s="51"/>
      <c r="SFU358" s="51"/>
      <c r="SFV358" s="51"/>
      <c r="SFW358" s="51"/>
      <c r="SFX358" s="51"/>
      <c r="SFY358" s="51"/>
      <c r="SFZ358" s="51"/>
      <c r="SGA358" s="51"/>
      <c r="SGB358" s="51"/>
      <c r="SGC358" s="51"/>
      <c r="SGD358" s="51"/>
      <c r="SGE358" s="51"/>
      <c r="SGF358" s="51"/>
      <c r="SGG358" s="51"/>
      <c r="SGH358" s="51"/>
      <c r="SGI358" s="51"/>
      <c r="SGJ358" s="51"/>
      <c r="SGK358" s="51"/>
      <c r="SGL358" s="51"/>
      <c r="SGM358" s="51"/>
      <c r="SGN358" s="51"/>
      <c r="SGO358" s="51"/>
      <c r="SGP358" s="51"/>
      <c r="SGQ358" s="51"/>
      <c r="SGR358" s="51"/>
      <c r="SGS358" s="51"/>
      <c r="SGT358" s="51"/>
      <c r="SGU358" s="51"/>
      <c r="SGV358" s="51"/>
      <c r="SGW358" s="51"/>
      <c r="SGX358" s="51"/>
      <c r="SGY358" s="51"/>
      <c r="SGZ358" s="51"/>
      <c r="SHA358" s="51"/>
      <c r="SHB358" s="51"/>
      <c r="SHC358" s="51"/>
      <c r="SHD358" s="51"/>
      <c r="SHE358" s="51"/>
      <c r="SHF358" s="51"/>
      <c r="SHG358" s="51"/>
      <c r="SHH358" s="51"/>
      <c r="SHI358" s="51"/>
      <c r="SHJ358" s="51"/>
      <c r="SHK358" s="51"/>
      <c r="SHL358" s="51"/>
      <c r="SHM358" s="51"/>
      <c r="SHN358" s="51"/>
      <c r="SHO358" s="51"/>
      <c r="SHP358" s="51"/>
      <c r="SHQ358" s="51"/>
      <c r="SHR358" s="51"/>
      <c r="SHS358" s="51"/>
      <c r="SHT358" s="51"/>
      <c r="SHU358" s="51"/>
      <c r="SHV358" s="51"/>
      <c r="SHW358" s="51"/>
      <c r="SHX358" s="51"/>
      <c r="SHY358" s="51"/>
      <c r="SHZ358" s="51"/>
      <c r="SIA358" s="51"/>
      <c r="SIB358" s="51"/>
      <c r="SIC358" s="51"/>
      <c r="SID358" s="51"/>
      <c r="SIE358" s="51"/>
      <c r="SIF358" s="51"/>
      <c r="SIG358" s="51"/>
      <c r="SIH358" s="51"/>
      <c r="SII358" s="51"/>
      <c r="SIJ358" s="51"/>
      <c r="SIK358" s="51"/>
      <c r="SIL358" s="51"/>
      <c r="SIM358" s="51"/>
      <c r="SIN358" s="51"/>
      <c r="SIO358" s="51"/>
      <c r="SIP358" s="51"/>
      <c r="SIQ358" s="51"/>
      <c r="SIR358" s="51"/>
      <c r="SIS358" s="51"/>
      <c r="SIT358" s="51"/>
      <c r="SIU358" s="51"/>
      <c r="SIV358" s="51"/>
      <c r="SIW358" s="51"/>
      <c r="SIX358" s="51"/>
      <c r="SIY358" s="51"/>
      <c r="SIZ358" s="51"/>
      <c r="SJA358" s="51"/>
      <c r="SJB358" s="51"/>
      <c r="SJC358" s="51"/>
      <c r="SJD358" s="51"/>
      <c r="SJE358" s="51"/>
      <c r="SJF358" s="51"/>
      <c r="SJG358" s="51"/>
      <c r="SJH358" s="51"/>
      <c r="SJI358" s="51"/>
      <c r="SJJ358" s="51"/>
      <c r="SJK358" s="51"/>
      <c r="SJL358" s="51"/>
      <c r="SJM358" s="51"/>
      <c r="SJN358" s="51"/>
      <c r="SJO358" s="51"/>
      <c r="SJP358" s="51"/>
      <c r="SJQ358" s="51"/>
      <c r="SJR358" s="51"/>
      <c r="SJS358" s="51"/>
      <c r="SJT358" s="51"/>
      <c r="SJU358" s="51"/>
      <c r="SJV358" s="51"/>
      <c r="SJW358" s="51"/>
      <c r="SJX358" s="51"/>
      <c r="SJY358" s="51"/>
      <c r="SJZ358" s="51"/>
      <c r="SKA358" s="51"/>
      <c r="SKB358" s="51"/>
      <c r="SKC358" s="51"/>
      <c r="SKD358" s="51"/>
      <c r="SKE358" s="51"/>
      <c r="SKF358" s="51"/>
      <c r="SKG358" s="51"/>
      <c r="SKH358" s="51"/>
      <c r="SKI358" s="51"/>
      <c r="SKJ358" s="51"/>
      <c r="SKK358" s="51"/>
      <c r="SKL358" s="51"/>
      <c r="SKM358" s="51"/>
      <c r="SKN358" s="51"/>
      <c r="SKO358" s="51"/>
      <c r="SKP358" s="51"/>
      <c r="SKQ358" s="51"/>
      <c r="SKR358" s="51"/>
      <c r="SKS358" s="51"/>
      <c r="SKT358" s="51"/>
      <c r="SKU358" s="51"/>
      <c r="SKV358" s="51"/>
      <c r="SKW358" s="51"/>
      <c r="SKX358" s="51"/>
      <c r="SKY358" s="51"/>
      <c r="SKZ358" s="51"/>
      <c r="SLA358" s="51"/>
      <c r="SLB358" s="51"/>
      <c r="SLC358" s="51"/>
      <c r="SLD358" s="51"/>
      <c r="SLE358" s="51"/>
      <c r="SLF358" s="51"/>
      <c r="SLG358" s="51"/>
      <c r="SLH358" s="51"/>
      <c r="SLI358" s="51"/>
      <c r="SLJ358" s="51"/>
      <c r="SLK358" s="51"/>
      <c r="SLL358" s="51"/>
      <c r="SLM358" s="51"/>
      <c r="SLN358" s="51"/>
      <c r="SLO358" s="51"/>
      <c r="SLP358" s="51"/>
      <c r="SLQ358" s="51"/>
      <c r="SLR358" s="51"/>
      <c r="SLS358" s="51"/>
      <c r="SLT358" s="51"/>
      <c r="SLU358" s="51"/>
      <c r="SLV358" s="51"/>
      <c r="SLW358" s="51"/>
      <c r="SLX358" s="51"/>
      <c r="SLY358" s="51"/>
      <c r="SLZ358" s="51"/>
      <c r="SMA358" s="51"/>
      <c r="SMB358" s="51"/>
      <c r="SMC358" s="51"/>
      <c r="SMD358" s="51"/>
      <c r="SME358" s="51"/>
      <c r="SMF358" s="51"/>
      <c r="SMG358" s="51"/>
      <c r="SMH358" s="51"/>
      <c r="SMI358" s="51"/>
      <c r="SMJ358" s="51"/>
      <c r="SMK358" s="51"/>
      <c r="SML358" s="51"/>
      <c r="SMM358" s="51"/>
      <c r="SMN358" s="51"/>
      <c r="SMO358" s="51"/>
      <c r="SMP358" s="51"/>
      <c r="SMQ358" s="51"/>
      <c r="SMR358" s="51"/>
      <c r="SMS358" s="51"/>
      <c r="SMT358" s="51"/>
      <c r="SMU358" s="51"/>
      <c r="SMV358" s="51"/>
      <c r="SMW358" s="51"/>
      <c r="SMX358" s="51"/>
      <c r="SMY358" s="51"/>
      <c r="SMZ358" s="51"/>
      <c r="SNA358" s="51"/>
      <c r="SNB358" s="51"/>
      <c r="SNC358" s="51"/>
      <c r="SND358" s="51"/>
      <c r="SNE358" s="51"/>
      <c r="SNF358" s="51"/>
      <c r="SNG358" s="51"/>
      <c r="SNH358" s="51"/>
      <c r="SNI358" s="51"/>
      <c r="SNJ358" s="51"/>
      <c r="SNK358" s="51"/>
      <c r="SNL358" s="51"/>
      <c r="SNM358" s="51"/>
      <c r="SNN358" s="51"/>
      <c r="SNO358" s="51"/>
      <c r="SNP358" s="51"/>
      <c r="SNQ358" s="51"/>
      <c r="SNR358" s="51"/>
      <c r="SNS358" s="51"/>
      <c r="SNT358" s="51"/>
      <c r="SNU358" s="51"/>
      <c r="SNV358" s="51"/>
      <c r="SNW358" s="51"/>
      <c r="SNX358" s="51"/>
      <c r="SNY358" s="51"/>
      <c r="SNZ358" s="51"/>
      <c r="SOA358" s="51"/>
      <c r="SOB358" s="51"/>
      <c r="SOC358" s="51"/>
      <c r="SOD358" s="51"/>
      <c r="SOE358" s="51"/>
      <c r="SOF358" s="51"/>
      <c r="SOG358" s="51"/>
      <c r="SOH358" s="51"/>
      <c r="SOI358" s="51"/>
      <c r="SOJ358" s="51"/>
      <c r="SOK358" s="51"/>
      <c r="SOL358" s="51"/>
      <c r="SOM358" s="51"/>
      <c r="SON358" s="51"/>
      <c r="SOO358" s="51"/>
      <c r="SOP358" s="51"/>
      <c r="SOQ358" s="51"/>
      <c r="SOR358" s="51"/>
      <c r="SOS358" s="51"/>
      <c r="SOT358" s="51"/>
      <c r="SOU358" s="51"/>
      <c r="SOV358" s="51"/>
      <c r="SOW358" s="51"/>
      <c r="SOX358" s="51"/>
      <c r="SOY358" s="51"/>
      <c r="SOZ358" s="51"/>
      <c r="SPA358" s="51"/>
      <c r="SPB358" s="51"/>
      <c r="SPC358" s="51"/>
      <c r="SPD358" s="51"/>
      <c r="SPE358" s="51"/>
      <c r="SPF358" s="51"/>
      <c r="SPG358" s="51"/>
      <c r="SPH358" s="51"/>
      <c r="SPI358" s="51"/>
      <c r="SPJ358" s="51"/>
      <c r="SPK358" s="51"/>
      <c r="SPL358" s="51"/>
      <c r="SPM358" s="51"/>
      <c r="SPN358" s="51"/>
      <c r="SPO358" s="51"/>
      <c r="SPP358" s="51"/>
      <c r="SPQ358" s="51"/>
      <c r="SPR358" s="51"/>
      <c r="SPS358" s="51"/>
      <c r="SPT358" s="51"/>
      <c r="SPU358" s="51"/>
      <c r="SPV358" s="51"/>
      <c r="SPW358" s="51"/>
      <c r="SPX358" s="51"/>
      <c r="SPY358" s="51"/>
      <c r="SPZ358" s="51"/>
      <c r="SQA358" s="51"/>
      <c r="SQB358" s="51"/>
      <c r="SQC358" s="51"/>
      <c r="SQD358" s="51"/>
      <c r="SQE358" s="51"/>
      <c r="SQF358" s="51"/>
      <c r="SQG358" s="51"/>
      <c r="SQH358" s="51"/>
      <c r="SQI358" s="51"/>
      <c r="SQJ358" s="51"/>
      <c r="SQK358" s="51"/>
      <c r="SQL358" s="51"/>
      <c r="SQM358" s="51"/>
      <c r="SQN358" s="51"/>
      <c r="SQO358" s="51"/>
      <c r="SQP358" s="51"/>
      <c r="SQQ358" s="51"/>
      <c r="SQR358" s="51"/>
      <c r="SQS358" s="51"/>
      <c r="SQT358" s="51"/>
      <c r="SQU358" s="51"/>
      <c r="SQV358" s="51"/>
      <c r="SQW358" s="51"/>
      <c r="SQX358" s="51"/>
      <c r="SQY358" s="51"/>
      <c r="SQZ358" s="51"/>
      <c r="SRA358" s="51"/>
      <c r="SRB358" s="51"/>
      <c r="SRC358" s="51"/>
      <c r="SRD358" s="51"/>
      <c r="SRE358" s="51"/>
      <c r="SRF358" s="51"/>
      <c r="SRG358" s="51"/>
      <c r="SRH358" s="51"/>
      <c r="SRI358" s="51"/>
      <c r="SRJ358" s="51"/>
      <c r="SRK358" s="51"/>
      <c r="SRL358" s="51"/>
      <c r="SRM358" s="51"/>
      <c r="SRN358" s="51"/>
      <c r="SRO358" s="51"/>
      <c r="SRP358" s="51"/>
      <c r="SRQ358" s="51"/>
      <c r="SRR358" s="51"/>
      <c r="SRS358" s="51"/>
      <c r="SRT358" s="51"/>
      <c r="SRU358" s="51"/>
      <c r="SRV358" s="51"/>
      <c r="SRW358" s="51"/>
      <c r="SRX358" s="51"/>
      <c r="SRY358" s="51"/>
      <c r="SRZ358" s="51"/>
      <c r="SSA358" s="51"/>
      <c r="SSB358" s="51"/>
      <c r="SSC358" s="51"/>
      <c r="SSD358" s="51"/>
      <c r="SSE358" s="51"/>
      <c r="SSF358" s="51"/>
      <c r="SSG358" s="51"/>
      <c r="SSH358" s="51"/>
      <c r="SSI358" s="51"/>
      <c r="SSJ358" s="51"/>
      <c r="SSK358" s="51"/>
      <c r="SSL358" s="51"/>
      <c r="SSM358" s="51"/>
      <c r="SSN358" s="51"/>
      <c r="SSO358" s="51"/>
      <c r="SSP358" s="51"/>
      <c r="SSQ358" s="51"/>
      <c r="SSR358" s="51"/>
      <c r="SSS358" s="51"/>
      <c r="SST358" s="51"/>
      <c r="SSU358" s="51"/>
      <c r="SSV358" s="51"/>
      <c r="SSW358" s="51"/>
      <c r="SSX358" s="51"/>
      <c r="SSY358" s="51"/>
      <c r="SSZ358" s="51"/>
      <c r="STA358" s="51"/>
      <c r="STB358" s="51"/>
      <c r="STC358" s="51"/>
      <c r="STD358" s="51"/>
      <c r="STE358" s="51"/>
      <c r="STF358" s="51"/>
      <c r="STG358" s="51"/>
      <c r="STH358" s="51"/>
      <c r="STI358" s="51"/>
      <c r="STJ358" s="51"/>
      <c r="STK358" s="51"/>
      <c r="STL358" s="51"/>
      <c r="STM358" s="51"/>
      <c r="STN358" s="51"/>
      <c r="STO358" s="51"/>
      <c r="STP358" s="51"/>
      <c r="STQ358" s="51"/>
      <c r="STR358" s="51"/>
      <c r="STS358" s="51"/>
      <c r="STT358" s="51"/>
      <c r="STU358" s="51"/>
      <c r="STV358" s="51"/>
      <c r="STW358" s="51"/>
      <c r="STX358" s="51"/>
      <c r="STY358" s="51"/>
      <c r="STZ358" s="51"/>
      <c r="SUA358" s="51"/>
      <c r="SUB358" s="51"/>
      <c r="SUC358" s="51"/>
      <c r="SUD358" s="51"/>
      <c r="SUE358" s="51"/>
      <c r="SUF358" s="51"/>
      <c r="SUG358" s="51"/>
      <c r="SUH358" s="51"/>
      <c r="SUI358" s="51"/>
      <c r="SUJ358" s="51"/>
      <c r="SUK358" s="51"/>
      <c r="SUL358" s="51"/>
      <c r="SUM358" s="51"/>
      <c r="SUN358" s="51"/>
      <c r="SUO358" s="51"/>
      <c r="SUP358" s="51"/>
      <c r="SUQ358" s="51"/>
      <c r="SUR358" s="51"/>
      <c r="SUS358" s="51"/>
      <c r="SUT358" s="51"/>
      <c r="SUU358" s="51"/>
      <c r="SUV358" s="51"/>
      <c r="SUW358" s="51"/>
      <c r="SUX358" s="51"/>
      <c r="SUY358" s="51"/>
      <c r="SUZ358" s="51"/>
      <c r="SVA358" s="51"/>
      <c r="SVB358" s="51"/>
      <c r="SVC358" s="51"/>
      <c r="SVD358" s="51"/>
      <c r="SVE358" s="51"/>
      <c r="SVF358" s="51"/>
      <c r="SVG358" s="51"/>
      <c r="SVH358" s="51"/>
      <c r="SVI358" s="51"/>
      <c r="SVJ358" s="51"/>
      <c r="SVK358" s="51"/>
      <c r="SVL358" s="51"/>
      <c r="SVM358" s="51"/>
      <c r="SVN358" s="51"/>
      <c r="SVO358" s="51"/>
      <c r="SVP358" s="51"/>
      <c r="SVQ358" s="51"/>
      <c r="SVR358" s="51"/>
      <c r="SVS358" s="51"/>
      <c r="SVT358" s="51"/>
      <c r="SVU358" s="51"/>
      <c r="SVV358" s="51"/>
      <c r="SVW358" s="51"/>
      <c r="SVX358" s="51"/>
      <c r="SVY358" s="51"/>
      <c r="SVZ358" s="51"/>
      <c r="SWA358" s="51"/>
      <c r="SWB358" s="51"/>
      <c r="SWC358" s="51"/>
      <c r="SWD358" s="51"/>
      <c r="SWE358" s="51"/>
      <c r="SWF358" s="51"/>
      <c r="SWG358" s="51"/>
      <c r="SWH358" s="51"/>
      <c r="SWI358" s="51"/>
      <c r="SWJ358" s="51"/>
      <c r="SWK358" s="51"/>
      <c r="SWL358" s="51"/>
      <c r="SWM358" s="51"/>
      <c r="SWN358" s="51"/>
      <c r="SWO358" s="51"/>
      <c r="SWP358" s="51"/>
      <c r="SWQ358" s="51"/>
      <c r="SWR358" s="51"/>
      <c r="SWS358" s="51"/>
      <c r="SWT358" s="51"/>
      <c r="SWU358" s="51"/>
      <c r="SWV358" s="51"/>
      <c r="SWW358" s="51"/>
      <c r="SWX358" s="51"/>
      <c r="SWY358" s="51"/>
      <c r="SWZ358" s="51"/>
      <c r="SXA358" s="51"/>
      <c r="SXB358" s="51"/>
      <c r="SXC358" s="51"/>
      <c r="SXD358" s="51"/>
      <c r="SXE358" s="51"/>
      <c r="SXF358" s="51"/>
      <c r="SXG358" s="51"/>
      <c r="SXH358" s="51"/>
      <c r="SXI358" s="51"/>
      <c r="SXJ358" s="51"/>
      <c r="SXK358" s="51"/>
      <c r="SXL358" s="51"/>
      <c r="SXM358" s="51"/>
      <c r="SXN358" s="51"/>
      <c r="SXO358" s="51"/>
      <c r="SXP358" s="51"/>
      <c r="SXQ358" s="51"/>
      <c r="SXR358" s="51"/>
      <c r="SXS358" s="51"/>
      <c r="SXT358" s="51"/>
      <c r="SXU358" s="51"/>
      <c r="SXV358" s="51"/>
      <c r="SXW358" s="51"/>
      <c r="SXX358" s="51"/>
      <c r="SXY358" s="51"/>
      <c r="SXZ358" s="51"/>
      <c r="SYA358" s="51"/>
      <c r="SYB358" s="51"/>
      <c r="SYC358" s="51"/>
      <c r="SYD358" s="51"/>
      <c r="SYE358" s="51"/>
      <c r="SYF358" s="51"/>
      <c r="SYG358" s="51"/>
      <c r="SYH358" s="51"/>
      <c r="SYI358" s="51"/>
      <c r="SYJ358" s="51"/>
      <c r="SYK358" s="51"/>
      <c r="SYL358" s="51"/>
      <c r="SYM358" s="51"/>
      <c r="SYN358" s="51"/>
      <c r="SYO358" s="51"/>
      <c r="SYP358" s="51"/>
      <c r="SYQ358" s="51"/>
      <c r="SYR358" s="51"/>
      <c r="SYS358" s="51"/>
      <c r="SYT358" s="51"/>
      <c r="SYU358" s="51"/>
      <c r="SYV358" s="51"/>
      <c r="SYW358" s="51"/>
      <c r="SYX358" s="51"/>
      <c r="SYY358" s="51"/>
      <c r="SYZ358" s="51"/>
      <c r="SZA358" s="51"/>
      <c r="SZB358" s="51"/>
      <c r="SZC358" s="51"/>
      <c r="SZD358" s="51"/>
      <c r="SZE358" s="51"/>
      <c r="SZF358" s="51"/>
      <c r="SZG358" s="51"/>
      <c r="SZH358" s="51"/>
      <c r="SZI358" s="51"/>
      <c r="SZJ358" s="51"/>
      <c r="SZK358" s="51"/>
      <c r="SZL358" s="51"/>
      <c r="SZM358" s="51"/>
      <c r="SZN358" s="51"/>
      <c r="SZO358" s="51"/>
      <c r="SZP358" s="51"/>
      <c r="SZQ358" s="51"/>
      <c r="SZR358" s="51"/>
      <c r="SZS358" s="51"/>
      <c r="SZT358" s="51"/>
      <c r="SZU358" s="51"/>
      <c r="SZV358" s="51"/>
      <c r="SZW358" s="51"/>
      <c r="SZX358" s="51"/>
      <c r="SZY358" s="51"/>
      <c r="SZZ358" s="51"/>
      <c r="TAA358" s="51"/>
      <c r="TAB358" s="51"/>
      <c r="TAC358" s="51"/>
      <c r="TAD358" s="51"/>
      <c r="TAE358" s="51"/>
      <c r="TAF358" s="51"/>
      <c r="TAG358" s="51"/>
      <c r="TAH358" s="51"/>
      <c r="TAI358" s="51"/>
      <c r="TAJ358" s="51"/>
      <c r="TAK358" s="51"/>
      <c r="TAL358" s="51"/>
      <c r="TAM358" s="51"/>
      <c r="TAN358" s="51"/>
      <c r="TAO358" s="51"/>
      <c r="TAP358" s="51"/>
      <c r="TAQ358" s="51"/>
      <c r="TAR358" s="51"/>
      <c r="TAS358" s="51"/>
      <c r="TAT358" s="51"/>
      <c r="TAU358" s="51"/>
      <c r="TAV358" s="51"/>
      <c r="TAW358" s="51"/>
      <c r="TAX358" s="51"/>
      <c r="TAY358" s="51"/>
      <c r="TAZ358" s="51"/>
      <c r="TBA358" s="51"/>
      <c r="TBB358" s="51"/>
      <c r="TBC358" s="51"/>
      <c r="TBD358" s="51"/>
      <c r="TBE358" s="51"/>
      <c r="TBF358" s="51"/>
      <c r="TBG358" s="51"/>
      <c r="TBH358" s="51"/>
      <c r="TBI358" s="51"/>
      <c r="TBJ358" s="51"/>
      <c r="TBK358" s="51"/>
      <c r="TBL358" s="51"/>
      <c r="TBM358" s="51"/>
      <c r="TBN358" s="51"/>
      <c r="TBO358" s="51"/>
      <c r="TBP358" s="51"/>
      <c r="TBQ358" s="51"/>
      <c r="TBR358" s="51"/>
      <c r="TBS358" s="51"/>
      <c r="TBT358" s="51"/>
      <c r="TBU358" s="51"/>
      <c r="TBV358" s="51"/>
      <c r="TBW358" s="51"/>
      <c r="TBX358" s="51"/>
      <c r="TBY358" s="51"/>
      <c r="TBZ358" s="51"/>
      <c r="TCA358" s="51"/>
      <c r="TCB358" s="51"/>
      <c r="TCC358" s="51"/>
      <c r="TCD358" s="51"/>
      <c r="TCE358" s="51"/>
      <c r="TCF358" s="51"/>
      <c r="TCG358" s="51"/>
      <c r="TCH358" s="51"/>
      <c r="TCI358" s="51"/>
      <c r="TCJ358" s="51"/>
      <c r="TCK358" s="51"/>
      <c r="TCL358" s="51"/>
      <c r="TCM358" s="51"/>
      <c r="TCN358" s="51"/>
      <c r="TCO358" s="51"/>
      <c r="TCP358" s="51"/>
      <c r="TCQ358" s="51"/>
      <c r="TCR358" s="51"/>
      <c r="TCS358" s="51"/>
      <c r="TCT358" s="51"/>
      <c r="TCU358" s="51"/>
      <c r="TCV358" s="51"/>
      <c r="TCW358" s="51"/>
      <c r="TCX358" s="51"/>
      <c r="TCY358" s="51"/>
      <c r="TCZ358" s="51"/>
      <c r="TDA358" s="51"/>
      <c r="TDB358" s="51"/>
      <c r="TDC358" s="51"/>
      <c r="TDD358" s="51"/>
      <c r="TDE358" s="51"/>
      <c r="TDF358" s="51"/>
      <c r="TDG358" s="51"/>
      <c r="TDH358" s="51"/>
      <c r="TDI358" s="51"/>
      <c r="TDJ358" s="51"/>
      <c r="TDK358" s="51"/>
      <c r="TDL358" s="51"/>
      <c r="TDM358" s="51"/>
      <c r="TDN358" s="51"/>
      <c r="TDO358" s="51"/>
      <c r="TDP358" s="51"/>
      <c r="TDQ358" s="51"/>
      <c r="TDR358" s="51"/>
      <c r="TDS358" s="51"/>
      <c r="TDT358" s="51"/>
      <c r="TDU358" s="51"/>
      <c r="TDV358" s="51"/>
      <c r="TDW358" s="51"/>
      <c r="TDX358" s="51"/>
      <c r="TDY358" s="51"/>
      <c r="TDZ358" s="51"/>
      <c r="TEA358" s="51"/>
      <c r="TEB358" s="51"/>
      <c r="TEC358" s="51"/>
      <c r="TED358" s="51"/>
      <c r="TEE358" s="51"/>
      <c r="TEF358" s="51"/>
      <c r="TEG358" s="51"/>
      <c r="TEH358" s="51"/>
      <c r="TEI358" s="51"/>
      <c r="TEJ358" s="51"/>
      <c r="TEK358" s="51"/>
      <c r="TEL358" s="51"/>
      <c r="TEM358" s="51"/>
      <c r="TEN358" s="51"/>
      <c r="TEO358" s="51"/>
      <c r="TEP358" s="51"/>
      <c r="TEQ358" s="51"/>
      <c r="TER358" s="51"/>
      <c r="TES358" s="51"/>
      <c r="TET358" s="51"/>
      <c r="TEU358" s="51"/>
      <c r="TEV358" s="51"/>
      <c r="TEW358" s="51"/>
      <c r="TEX358" s="51"/>
      <c r="TEY358" s="51"/>
      <c r="TEZ358" s="51"/>
      <c r="TFA358" s="51"/>
      <c r="TFB358" s="51"/>
      <c r="TFC358" s="51"/>
      <c r="TFD358" s="51"/>
      <c r="TFE358" s="51"/>
      <c r="TFF358" s="51"/>
      <c r="TFG358" s="51"/>
      <c r="TFH358" s="51"/>
      <c r="TFI358" s="51"/>
      <c r="TFJ358" s="51"/>
      <c r="TFK358" s="51"/>
      <c r="TFL358" s="51"/>
      <c r="TFM358" s="51"/>
      <c r="TFN358" s="51"/>
      <c r="TFO358" s="51"/>
      <c r="TFP358" s="51"/>
      <c r="TFQ358" s="51"/>
      <c r="TFR358" s="51"/>
      <c r="TFS358" s="51"/>
      <c r="TFT358" s="51"/>
      <c r="TFU358" s="51"/>
      <c r="TFV358" s="51"/>
      <c r="TFW358" s="51"/>
      <c r="TFX358" s="51"/>
      <c r="TFY358" s="51"/>
      <c r="TFZ358" s="51"/>
      <c r="TGA358" s="51"/>
      <c r="TGB358" s="51"/>
      <c r="TGC358" s="51"/>
      <c r="TGD358" s="51"/>
      <c r="TGE358" s="51"/>
      <c r="TGF358" s="51"/>
      <c r="TGG358" s="51"/>
      <c r="TGH358" s="51"/>
      <c r="TGI358" s="51"/>
      <c r="TGJ358" s="51"/>
      <c r="TGK358" s="51"/>
      <c r="TGL358" s="51"/>
      <c r="TGM358" s="51"/>
      <c r="TGN358" s="51"/>
      <c r="TGO358" s="51"/>
      <c r="TGP358" s="51"/>
      <c r="TGQ358" s="51"/>
      <c r="TGR358" s="51"/>
      <c r="TGS358" s="51"/>
      <c r="TGT358" s="51"/>
      <c r="TGU358" s="51"/>
      <c r="TGV358" s="51"/>
      <c r="TGW358" s="51"/>
      <c r="TGX358" s="51"/>
      <c r="TGY358" s="51"/>
      <c r="TGZ358" s="51"/>
      <c r="THA358" s="51"/>
      <c r="THB358" s="51"/>
      <c r="THC358" s="51"/>
      <c r="THD358" s="51"/>
      <c r="THE358" s="51"/>
      <c r="THF358" s="51"/>
      <c r="THG358" s="51"/>
      <c r="THH358" s="51"/>
      <c r="THI358" s="51"/>
      <c r="THJ358" s="51"/>
      <c r="THK358" s="51"/>
      <c r="THL358" s="51"/>
      <c r="THM358" s="51"/>
      <c r="THN358" s="51"/>
      <c r="THO358" s="51"/>
      <c r="THP358" s="51"/>
      <c r="THQ358" s="51"/>
      <c r="THR358" s="51"/>
      <c r="THS358" s="51"/>
      <c r="THT358" s="51"/>
      <c r="THU358" s="51"/>
      <c r="THV358" s="51"/>
      <c r="THW358" s="51"/>
      <c r="THX358" s="51"/>
      <c r="THY358" s="51"/>
      <c r="THZ358" s="51"/>
      <c r="TIA358" s="51"/>
      <c r="TIB358" s="51"/>
      <c r="TIC358" s="51"/>
      <c r="TID358" s="51"/>
      <c r="TIE358" s="51"/>
      <c r="TIF358" s="51"/>
      <c r="TIG358" s="51"/>
      <c r="TIH358" s="51"/>
      <c r="TII358" s="51"/>
      <c r="TIJ358" s="51"/>
      <c r="TIK358" s="51"/>
      <c r="TIL358" s="51"/>
      <c r="TIM358" s="51"/>
      <c r="TIN358" s="51"/>
      <c r="TIO358" s="51"/>
      <c r="TIP358" s="51"/>
      <c r="TIQ358" s="51"/>
      <c r="TIR358" s="51"/>
      <c r="TIS358" s="51"/>
      <c r="TIT358" s="51"/>
      <c r="TIU358" s="51"/>
      <c r="TIV358" s="51"/>
      <c r="TIW358" s="51"/>
      <c r="TIX358" s="51"/>
      <c r="TIY358" s="51"/>
      <c r="TIZ358" s="51"/>
      <c r="TJA358" s="51"/>
      <c r="TJB358" s="51"/>
      <c r="TJC358" s="51"/>
      <c r="TJD358" s="51"/>
      <c r="TJE358" s="51"/>
      <c r="TJF358" s="51"/>
      <c r="TJG358" s="51"/>
      <c r="TJH358" s="51"/>
      <c r="TJI358" s="51"/>
      <c r="TJJ358" s="51"/>
      <c r="TJK358" s="51"/>
      <c r="TJL358" s="51"/>
      <c r="TJM358" s="51"/>
      <c r="TJN358" s="51"/>
      <c r="TJO358" s="51"/>
      <c r="TJP358" s="51"/>
      <c r="TJQ358" s="51"/>
      <c r="TJR358" s="51"/>
      <c r="TJS358" s="51"/>
      <c r="TJT358" s="51"/>
      <c r="TJU358" s="51"/>
      <c r="TJV358" s="51"/>
      <c r="TJW358" s="51"/>
      <c r="TJX358" s="51"/>
      <c r="TJY358" s="51"/>
      <c r="TJZ358" s="51"/>
      <c r="TKA358" s="51"/>
      <c r="TKB358" s="51"/>
      <c r="TKC358" s="51"/>
      <c r="TKD358" s="51"/>
      <c r="TKE358" s="51"/>
      <c r="TKF358" s="51"/>
      <c r="TKG358" s="51"/>
      <c r="TKH358" s="51"/>
      <c r="TKI358" s="51"/>
      <c r="TKJ358" s="51"/>
      <c r="TKK358" s="51"/>
      <c r="TKL358" s="51"/>
      <c r="TKM358" s="51"/>
      <c r="TKN358" s="51"/>
      <c r="TKO358" s="51"/>
      <c r="TKP358" s="51"/>
      <c r="TKQ358" s="51"/>
      <c r="TKR358" s="51"/>
      <c r="TKS358" s="51"/>
      <c r="TKT358" s="51"/>
      <c r="TKU358" s="51"/>
      <c r="TKV358" s="51"/>
      <c r="TKW358" s="51"/>
      <c r="TKX358" s="51"/>
      <c r="TKY358" s="51"/>
      <c r="TKZ358" s="51"/>
      <c r="TLA358" s="51"/>
      <c r="TLB358" s="51"/>
      <c r="TLC358" s="51"/>
      <c r="TLD358" s="51"/>
      <c r="TLE358" s="51"/>
      <c r="TLF358" s="51"/>
      <c r="TLG358" s="51"/>
      <c r="TLH358" s="51"/>
      <c r="TLI358" s="51"/>
      <c r="TLJ358" s="51"/>
      <c r="TLK358" s="51"/>
      <c r="TLL358" s="51"/>
      <c r="TLM358" s="51"/>
      <c r="TLN358" s="51"/>
      <c r="TLO358" s="51"/>
      <c r="TLP358" s="51"/>
      <c r="TLQ358" s="51"/>
      <c r="TLR358" s="51"/>
      <c r="TLS358" s="51"/>
      <c r="TLT358" s="51"/>
      <c r="TLU358" s="51"/>
      <c r="TLV358" s="51"/>
      <c r="TLW358" s="51"/>
      <c r="TLX358" s="51"/>
      <c r="TLY358" s="51"/>
      <c r="TLZ358" s="51"/>
      <c r="TMA358" s="51"/>
      <c r="TMB358" s="51"/>
      <c r="TMC358" s="51"/>
      <c r="TMD358" s="51"/>
      <c r="TME358" s="51"/>
      <c r="TMF358" s="51"/>
      <c r="TMG358" s="51"/>
      <c r="TMH358" s="51"/>
      <c r="TMI358" s="51"/>
      <c r="TMJ358" s="51"/>
      <c r="TMK358" s="51"/>
      <c r="TML358" s="51"/>
      <c r="TMM358" s="51"/>
      <c r="TMN358" s="51"/>
      <c r="TMO358" s="51"/>
      <c r="TMP358" s="51"/>
      <c r="TMQ358" s="51"/>
      <c r="TMR358" s="51"/>
      <c r="TMS358" s="51"/>
      <c r="TMT358" s="51"/>
      <c r="TMU358" s="51"/>
      <c r="TMV358" s="51"/>
      <c r="TMW358" s="51"/>
      <c r="TMX358" s="51"/>
      <c r="TMY358" s="51"/>
      <c r="TMZ358" s="51"/>
      <c r="TNA358" s="51"/>
      <c r="TNB358" s="51"/>
      <c r="TNC358" s="51"/>
      <c r="TND358" s="51"/>
      <c r="TNE358" s="51"/>
      <c r="TNF358" s="51"/>
      <c r="TNG358" s="51"/>
      <c r="TNH358" s="51"/>
      <c r="TNI358" s="51"/>
      <c r="TNJ358" s="51"/>
      <c r="TNK358" s="51"/>
      <c r="TNL358" s="51"/>
      <c r="TNM358" s="51"/>
      <c r="TNN358" s="51"/>
      <c r="TNO358" s="51"/>
      <c r="TNP358" s="51"/>
      <c r="TNQ358" s="51"/>
      <c r="TNR358" s="51"/>
      <c r="TNS358" s="51"/>
      <c r="TNT358" s="51"/>
      <c r="TNU358" s="51"/>
      <c r="TNV358" s="51"/>
      <c r="TNW358" s="51"/>
      <c r="TNX358" s="51"/>
      <c r="TNY358" s="51"/>
      <c r="TNZ358" s="51"/>
      <c r="TOA358" s="51"/>
      <c r="TOB358" s="51"/>
      <c r="TOC358" s="51"/>
      <c r="TOD358" s="51"/>
      <c r="TOE358" s="51"/>
      <c r="TOF358" s="51"/>
      <c r="TOG358" s="51"/>
      <c r="TOH358" s="51"/>
      <c r="TOI358" s="51"/>
      <c r="TOJ358" s="51"/>
      <c r="TOK358" s="51"/>
      <c r="TOL358" s="51"/>
      <c r="TOM358" s="51"/>
      <c r="TON358" s="51"/>
      <c r="TOO358" s="51"/>
      <c r="TOP358" s="51"/>
      <c r="TOQ358" s="51"/>
      <c r="TOR358" s="51"/>
      <c r="TOS358" s="51"/>
      <c r="TOT358" s="51"/>
      <c r="TOU358" s="51"/>
      <c r="TOV358" s="51"/>
      <c r="TOW358" s="51"/>
      <c r="TOX358" s="51"/>
      <c r="TOY358" s="51"/>
      <c r="TOZ358" s="51"/>
      <c r="TPA358" s="51"/>
      <c r="TPB358" s="51"/>
      <c r="TPC358" s="51"/>
      <c r="TPD358" s="51"/>
      <c r="TPE358" s="51"/>
      <c r="TPF358" s="51"/>
      <c r="TPG358" s="51"/>
      <c r="TPH358" s="51"/>
      <c r="TPI358" s="51"/>
      <c r="TPJ358" s="51"/>
      <c r="TPK358" s="51"/>
      <c r="TPL358" s="51"/>
      <c r="TPM358" s="51"/>
      <c r="TPN358" s="51"/>
      <c r="TPO358" s="51"/>
      <c r="TPP358" s="51"/>
      <c r="TPQ358" s="51"/>
      <c r="TPR358" s="51"/>
      <c r="TPS358" s="51"/>
      <c r="TPT358" s="51"/>
      <c r="TPU358" s="51"/>
      <c r="TPV358" s="51"/>
      <c r="TPW358" s="51"/>
      <c r="TPX358" s="51"/>
      <c r="TPY358" s="51"/>
      <c r="TPZ358" s="51"/>
      <c r="TQA358" s="51"/>
      <c r="TQB358" s="51"/>
      <c r="TQC358" s="51"/>
      <c r="TQD358" s="51"/>
      <c r="TQE358" s="51"/>
      <c r="TQF358" s="51"/>
      <c r="TQG358" s="51"/>
      <c r="TQH358" s="51"/>
      <c r="TQI358" s="51"/>
      <c r="TQJ358" s="51"/>
      <c r="TQK358" s="51"/>
      <c r="TQL358" s="51"/>
      <c r="TQM358" s="51"/>
      <c r="TQN358" s="51"/>
      <c r="TQO358" s="51"/>
      <c r="TQP358" s="51"/>
      <c r="TQQ358" s="51"/>
      <c r="TQR358" s="51"/>
      <c r="TQS358" s="51"/>
      <c r="TQT358" s="51"/>
      <c r="TQU358" s="51"/>
      <c r="TQV358" s="51"/>
      <c r="TQW358" s="51"/>
      <c r="TQX358" s="51"/>
      <c r="TQY358" s="51"/>
      <c r="TQZ358" s="51"/>
      <c r="TRA358" s="51"/>
      <c r="TRB358" s="51"/>
      <c r="TRC358" s="51"/>
      <c r="TRD358" s="51"/>
      <c r="TRE358" s="51"/>
      <c r="TRF358" s="51"/>
      <c r="TRG358" s="51"/>
      <c r="TRH358" s="51"/>
      <c r="TRI358" s="51"/>
      <c r="TRJ358" s="51"/>
      <c r="TRK358" s="51"/>
      <c r="TRL358" s="51"/>
      <c r="TRM358" s="51"/>
      <c r="TRN358" s="51"/>
      <c r="TRO358" s="51"/>
      <c r="TRP358" s="51"/>
      <c r="TRQ358" s="51"/>
      <c r="TRR358" s="51"/>
      <c r="TRS358" s="51"/>
      <c r="TRT358" s="51"/>
      <c r="TRU358" s="51"/>
      <c r="TRV358" s="51"/>
      <c r="TRW358" s="51"/>
      <c r="TRX358" s="51"/>
      <c r="TRY358" s="51"/>
      <c r="TRZ358" s="51"/>
      <c r="TSA358" s="51"/>
      <c r="TSB358" s="51"/>
      <c r="TSC358" s="51"/>
      <c r="TSD358" s="51"/>
      <c r="TSE358" s="51"/>
      <c r="TSF358" s="51"/>
      <c r="TSG358" s="51"/>
      <c r="TSH358" s="51"/>
      <c r="TSI358" s="51"/>
      <c r="TSJ358" s="51"/>
      <c r="TSK358" s="51"/>
      <c r="TSL358" s="51"/>
      <c r="TSM358" s="51"/>
      <c r="TSN358" s="51"/>
      <c r="TSO358" s="51"/>
      <c r="TSP358" s="51"/>
      <c r="TSQ358" s="51"/>
      <c r="TSR358" s="51"/>
      <c r="TSS358" s="51"/>
      <c r="TST358" s="51"/>
      <c r="TSU358" s="51"/>
      <c r="TSV358" s="51"/>
      <c r="TSW358" s="51"/>
      <c r="TSX358" s="51"/>
      <c r="TSY358" s="51"/>
      <c r="TSZ358" s="51"/>
      <c r="TTA358" s="51"/>
      <c r="TTB358" s="51"/>
      <c r="TTC358" s="51"/>
      <c r="TTD358" s="51"/>
      <c r="TTE358" s="51"/>
      <c r="TTF358" s="51"/>
      <c r="TTG358" s="51"/>
      <c r="TTH358" s="51"/>
      <c r="TTI358" s="51"/>
      <c r="TTJ358" s="51"/>
      <c r="TTK358" s="51"/>
      <c r="TTL358" s="51"/>
      <c r="TTM358" s="51"/>
      <c r="TTN358" s="51"/>
      <c r="TTO358" s="51"/>
      <c r="TTP358" s="51"/>
      <c r="TTQ358" s="51"/>
      <c r="TTR358" s="51"/>
      <c r="TTS358" s="51"/>
      <c r="TTT358" s="51"/>
      <c r="TTU358" s="51"/>
      <c r="TTV358" s="51"/>
      <c r="TTW358" s="51"/>
      <c r="TTX358" s="51"/>
      <c r="TTY358" s="51"/>
      <c r="TTZ358" s="51"/>
      <c r="TUA358" s="51"/>
      <c r="TUB358" s="51"/>
      <c r="TUC358" s="51"/>
      <c r="TUD358" s="51"/>
      <c r="TUE358" s="51"/>
      <c r="TUF358" s="51"/>
      <c r="TUG358" s="51"/>
      <c r="TUH358" s="51"/>
      <c r="TUI358" s="51"/>
      <c r="TUJ358" s="51"/>
      <c r="TUK358" s="51"/>
      <c r="TUL358" s="51"/>
      <c r="TUM358" s="51"/>
      <c r="TUN358" s="51"/>
      <c r="TUO358" s="51"/>
      <c r="TUP358" s="51"/>
      <c r="TUQ358" s="51"/>
      <c r="TUR358" s="51"/>
      <c r="TUS358" s="51"/>
      <c r="TUT358" s="51"/>
      <c r="TUU358" s="51"/>
      <c r="TUV358" s="51"/>
      <c r="TUW358" s="51"/>
      <c r="TUX358" s="51"/>
      <c r="TUY358" s="51"/>
      <c r="TUZ358" s="51"/>
      <c r="TVA358" s="51"/>
      <c r="TVB358" s="51"/>
      <c r="TVC358" s="51"/>
      <c r="TVD358" s="51"/>
      <c r="TVE358" s="51"/>
      <c r="TVF358" s="51"/>
      <c r="TVG358" s="51"/>
      <c r="TVH358" s="51"/>
      <c r="TVI358" s="51"/>
      <c r="TVJ358" s="51"/>
      <c r="TVK358" s="51"/>
      <c r="TVL358" s="51"/>
      <c r="TVM358" s="51"/>
      <c r="TVN358" s="51"/>
      <c r="TVO358" s="51"/>
      <c r="TVP358" s="51"/>
      <c r="TVQ358" s="51"/>
      <c r="TVR358" s="51"/>
      <c r="TVS358" s="51"/>
      <c r="TVT358" s="51"/>
      <c r="TVU358" s="51"/>
      <c r="TVV358" s="51"/>
      <c r="TVW358" s="51"/>
      <c r="TVX358" s="51"/>
      <c r="TVY358" s="51"/>
      <c r="TVZ358" s="51"/>
      <c r="TWA358" s="51"/>
      <c r="TWB358" s="51"/>
      <c r="TWC358" s="51"/>
      <c r="TWD358" s="51"/>
      <c r="TWE358" s="51"/>
      <c r="TWF358" s="51"/>
      <c r="TWG358" s="51"/>
      <c r="TWH358" s="51"/>
      <c r="TWI358" s="51"/>
      <c r="TWJ358" s="51"/>
      <c r="TWK358" s="51"/>
      <c r="TWL358" s="51"/>
      <c r="TWM358" s="51"/>
      <c r="TWN358" s="51"/>
      <c r="TWO358" s="51"/>
      <c r="TWP358" s="51"/>
      <c r="TWQ358" s="51"/>
      <c r="TWR358" s="51"/>
      <c r="TWS358" s="51"/>
      <c r="TWT358" s="51"/>
      <c r="TWU358" s="51"/>
      <c r="TWV358" s="51"/>
      <c r="TWW358" s="51"/>
      <c r="TWX358" s="51"/>
      <c r="TWY358" s="51"/>
      <c r="TWZ358" s="51"/>
      <c r="TXA358" s="51"/>
      <c r="TXB358" s="51"/>
      <c r="TXC358" s="51"/>
      <c r="TXD358" s="51"/>
      <c r="TXE358" s="51"/>
      <c r="TXF358" s="51"/>
      <c r="TXG358" s="51"/>
      <c r="TXH358" s="51"/>
      <c r="TXI358" s="51"/>
      <c r="TXJ358" s="51"/>
      <c r="TXK358" s="51"/>
      <c r="TXL358" s="51"/>
      <c r="TXM358" s="51"/>
      <c r="TXN358" s="51"/>
      <c r="TXO358" s="51"/>
      <c r="TXP358" s="51"/>
      <c r="TXQ358" s="51"/>
      <c r="TXR358" s="51"/>
      <c r="TXS358" s="51"/>
      <c r="TXT358" s="51"/>
      <c r="TXU358" s="51"/>
      <c r="TXV358" s="51"/>
      <c r="TXW358" s="51"/>
      <c r="TXX358" s="51"/>
      <c r="TXY358" s="51"/>
      <c r="TXZ358" s="51"/>
      <c r="TYA358" s="51"/>
      <c r="TYB358" s="51"/>
      <c r="TYC358" s="51"/>
      <c r="TYD358" s="51"/>
      <c r="TYE358" s="51"/>
      <c r="TYF358" s="51"/>
      <c r="TYG358" s="51"/>
      <c r="TYH358" s="51"/>
      <c r="TYI358" s="51"/>
      <c r="TYJ358" s="51"/>
      <c r="TYK358" s="51"/>
      <c r="TYL358" s="51"/>
      <c r="TYM358" s="51"/>
      <c r="TYN358" s="51"/>
      <c r="TYO358" s="51"/>
      <c r="TYP358" s="51"/>
      <c r="TYQ358" s="51"/>
      <c r="TYR358" s="51"/>
      <c r="TYS358" s="51"/>
      <c r="TYT358" s="51"/>
      <c r="TYU358" s="51"/>
      <c r="TYV358" s="51"/>
      <c r="TYW358" s="51"/>
      <c r="TYX358" s="51"/>
      <c r="TYY358" s="51"/>
      <c r="TYZ358" s="51"/>
      <c r="TZA358" s="51"/>
      <c r="TZB358" s="51"/>
      <c r="TZC358" s="51"/>
      <c r="TZD358" s="51"/>
      <c r="TZE358" s="51"/>
      <c r="TZF358" s="51"/>
      <c r="TZG358" s="51"/>
      <c r="TZH358" s="51"/>
      <c r="TZI358" s="51"/>
      <c r="TZJ358" s="51"/>
      <c r="TZK358" s="51"/>
      <c r="TZL358" s="51"/>
      <c r="TZM358" s="51"/>
      <c r="TZN358" s="51"/>
      <c r="TZO358" s="51"/>
      <c r="TZP358" s="51"/>
      <c r="TZQ358" s="51"/>
      <c r="TZR358" s="51"/>
      <c r="TZS358" s="51"/>
      <c r="TZT358" s="51"/>
      <c r="TZU358" s="51"/>
      <c r="TZV358" s="51"/>
      <c r="TZW358" s="51"/>
      <c r="TZX358" s="51"/>
      <c r="TZY358" s="51"/>
      <c r="TZZ358" s="51"/>
      <c r="UAA358" s="51"/>
      <c r="UAB358" s="51"/>
      <c r="UAC358" s="51"/>
      <c r="UAD358" s="51"/>
      <c r="UAE358" s="51"/>
      <c r="UAF358" s="51"/>
      <c r="UAG358" s="51"/>
      <c r="UAH358" s="51"/>
      <c r="UAI358" s="51"/>
      <c r="UAJ358" s="51"/>
      <c r="UAK358" s="51"/>
      <c r="UAL358" s="51"/>
      <c r="UAM358" s="51"/>
      <c r="UAN358" s="51"/>
      <c r="UAO358" s="51"/>
      <c r="UAP358" s="51"/>
      <c r="UAQ358" s="51"/>
      <c r="UAR358" s="51"/>
      <c r="UAS358" s="51"/>
      <c r="UAT358" s="51"/>
      <c r="UAU358" s="51"/>
      <c r="UAV358" s="51"/>
      <c r="UAW358" s="51"/>
      <c r="UAX358" s="51"/>
      <c r="UAY358" s="51"/>
      <c r="UAZ358" s="51"/>
      <c r="UBA358" s="51"/>
      <c r="UBB358" s="51"/>
      <c r="UBC358" s="51"/>
      <c r="UBD358" s="51"/>
      <c r="UBE358" s="51"/>
      <c r="UBF358" s="51"/>
      <c r="UBG358" s="51"/>
      <c r="UBH358" s="51"/>
      <c r="UBI358" s="51"/>
      <c r="UBJ358" s="51"/>
      <c r="UBK358" s="51"/>
      <c r="UBL358" s="51"/>
      <c r="UBM358" s="51"/>
      <c r="UBN358" s="51"/>
      <c r="UBO358" s="51"/>
      <c r="UBP358" s="51"/>
      <c r="UBQ358" s="51"/>
      <c r="UBR358" s="51"/>
      <c r="UBS358" s="51"/>
      <c r="UBT358" s="51"/>
      <c r="UBU358" s="51"/>
      <c r="UBV358" s="51"/>
      <c r="UBW358" s="51"/>
      <c r="UBX358" s="51"/>
      <c r="UBY358" s="51"/>
      <c r="UBZ358" s="51"/>
      <c r="UCA358" s="51"/>
      <c r="UCB358" s="51"/>
      <c r="UCC358" s="51"/>
      <c r="UCD358" s="51"/>
      <c r="UCE358" s="51"/>
      <c r="UCF358" s="51"/>
      <c r="UCG358" s="51"/>
      <c r="UCH358" s="51"/>
      <c r="UCI358" s="51"/>
      <c r="UCJ358" s="51"/>
      <c r="UCK358" s="51"/>
      <c r="UCL358" s="51"/>
      <c r="UCM358" s="51"/>
      <c r="UCN358" s="51"/>
      <c r="UCO358" s="51"/>
      <c r="UCP358" s="51"/>
      <c r="UCQ358" s="51"/>
      <c r="UCR358" s="51"/>
      <c r="UCS358" s="51"/>
      <c r="UCT358" s="51"/>
      <c r="UCU358" s="51"/>
      <c r="UCV358" s="51"/>
      <c r="UCW358" s="51"/>
      <c r="UCX358" s="51"/>
      <c r="UCY358" s="51"/>
      <c r="UCZ358" s="51"/>
      <c r="UDA358" s="51"/>
      <c r="UDB358" s="51"/>
      <c r="UDC358" s="51"/>
      <c r="UDD358" s="51"/>
      <c r="UDE358" s="51"/>
      <c r="UDF358" s="51"/>
      <c r="UDG358" s="51"/>
      <c r="UDH358" s="51"/>
      <c r="UDI358" s="51"/>
      <c r="UDJ358" s="51"/>
      <c r="UDK358" s="51"/>
      <c r="UDL358" s="51"/>
      <c r="UDM358" s="51"/>
      <c r="UDN358" s="51"/>
      <c r="UDO358" s="51"/>
      <c r="UDP358" s="51"/>
      <c r="UDQ358" s="51"/>
      <c r="UDR358" s="51"/>
      <c r="UDS358" s="51"/>
      <c r="UDT358" s="51"/>
      <c r="UDU358" s="51"/>
      <c r="UDV358" s="51"/>
      <c r="UDW358" s="51"/>
      <c r="UDX358" s="51"/>
      <c r="UDY358" s="51"/>
      <c r="UDZ358" s="51"/>
      <c r="UEA358" s="51"/>
      <c r="UEB358" s="51"/>
      <c r="UEC358" s="51"/>
      <c r="UED358" s="51"/>
      <c r="UEE358" s="51"/>
      <c r="UEF358" s="51"/>
      <c r="UEG358" s="51"/>
      <c r="UEH358" s="51"/>
      <c r="UEI358" s="51"/>
      <c r="UEJ358" s="51"/>
      <c r="UEK358" s="51"/>
      <c r="UEL358" s="51"/>
      <c r="UEM358" s="51"/>
      <c r="UEN358" s="51"/>
      <c r="UEO358" s="51"/>
      <c r="UEP358" s="51"/>
      <c r="UEQ358" s="51"/>
      <c r="UER358" s="51"/>
      <c r="UES358" s="51"/>
      <c r="UET358" s="51"/>
      <c r="UEU358" s="51"/>
      <c r="UEV358" s="51"/>
      <c r="UEW358" s="51"/>
      <c r="UEX358" s="51"/>
      <c r="UEY358" s="51"/>
      <c r="UEZ358" s="51"/>
      <c r="UFA358" s="51"/>
      <c r="UFB358" s="51"/>
      <c r="UFC358" s="51"/>
      <c r="UFD358" s="51"/>
      <c r="UFE358" s="51"/>
      <c r="UFF358" s="51"/>
      <c r="UFG358" s="51"/>
      <c r="UFH358" s="51"/>
      <c r="UFI358" s="51"/>
      <c r="UFJ358" s="51"/>
      <c r="UFK358" s="51"/>
      <c r="UFL358" s="51"/>
      <c r="UFM358" s="51"/>
      <c r="UFN358" s="51"/>
      <c r="UFO358" s="51"/>
      <c r="UFP358" s="51"/>
      <c r="UFQ358" s="51"/>
      <c r="UFR358" s="51"/>
      <c r="UFS358" s="51"/>
      <c r="UFT358" s="51"/>
      <c r="UFU358" s="51"/>
      <c r="UFV358" s="51"/>
      <c r="UFW358" s="51"/>
      <c r="UFX358" s="51"/>
      <c r="UFY358" s="51"/>
      <c r="UFZ358" s="51"/>
      <c r="UGA358" s="51"/>
      <c r="UGB358" s="51"/>
      <c r="UGC358" s="51"/>
      <c r="UGD358" s="51"/>
      <c r="UGE358" s="51"/>
      <c r="UGF358" s="51"/>
      <c r="UGG358" s="51"/>
      <c r="UGH358" s="51"/>
      <c r="UGI358" s="51"/>
      <c r="UGJ358" s="51"/>
      <c r="UGK358" s="51"/>
      <c r="UGL358" s="51"/>
      <c r="UGM358" s="51"/>
      <c r="UGN358" s="51"/>
      <c r="UGO358" s="51"/>
      <c r="UGP358" s="51"/>
      <c r="UGQ358" s="51"/>
      <c r="UGR358" s="51"/>
      <c r="UGS358" s="51"/>
      <c r="UGT358" s="51"/>
      <c r="UGU358" s="51"/>
      <c r="UGV358" s="51"/>
      <c r="UGW358" s="51"/>
      <c r="UGX358" s="51"/>
      <c r="UGY358" s="51"/>
      <c r="UGZ358" s="51"/>
      <c r="UHA358" s="51"/>
      <c r="UHB358" s="51"/>
      <c r="UHC358" s="51"/>
      <c r="UHD358" s="51"/>
      <c r="UHE358" s="51"/>
      <c r="UHF358" s="51"/>
      <c r="UHG358" s="51"/>
      <c r="UHH358" s="51"/>
      <c r="UHI358" s="51"/>
      <c r="UHJ358" s="51"/>
      <c r="UHK358" s="51"/>
      <c r="UHL358" s="51"/>
      <c r="UHM358" s="51"/>
      <c r="UHN358" s="51"/>
      <c r="UHO358" s="51"/>
      <c r="UHP358" s="51"/>
      <c r="UHQ358" s="51"/>
      <c r="UHR358" s="51"/>
      <c r="UHS358" s="51"/>
      <c r="UHT358" s="51"/>
      <c r="UHU358" s="51"/>
      <c r="UHV358" s="51"/>
      <c r="UHW358" s="51"/>
      <c r="UHX358" s="51"/>
      <c r="UHY358" s="51"/>
      <c r="UHZ358" s="51"/>
      <c r="UIA358" s="51"/>
      <c r="UIB358" s="51"/>
      <c r="UIC358" s="51"/>
      <c r="UID358" s="51"/>
      <c r="UIE358" s="51"/>
      <c r="UIF358" s="51"/>
      <c r="UIG358" s="51"/>
      <c r="UIH358" s="51"/>
      <c r="UII358" s="51"/>
      <c r="UIJ358" s="51"/>
      <c r="UIK358" s="51"/>
      <c r="UIL358" s="51"/>
      <c r="UIM358" s="51"/>
      <c r="UIN358" s="51"/>
      <c r="UIO358" s="51"/>
      <c r="UIP358" s="51"/>
      <c r="UIQ358" s="51"/>
      <c r="UIR358" s="51"/>
      <c r="UIS358" s="51"/>
      <c r="UIT358" s="51"/>
      <c r="UIU358" s="51"/>
      <c r="UIV358" s="51"/>
      <c r="UIW358" s="51"/>
      <c r="UIX358" s="51"/>
      <c r="UIY358" s="51"/>
      <c r="UIZ358" s="51"/>
      <c r="UJA358" s="51"/>
      <c r="UJB358" s="51"/>
      <c r="UJC358" s="51"/>
      <c r="UJD358" s="51"/>
      <c r="UJE358" s="51"/>
      <c r="UJF358" s="51"/>
      <c r="UJG358" s="51"/>
      <c r="UJH358" s="51"/>
      <c r="UJI358" s="51"/>
      <c r="UJJ358" s="51"/>
      <c r="UJK358" s="51"/>
      <c r="UJL358" s="51"/>
      <c r="UJM358" s="51"/>
      <c r="UJN358" s="51"/>
      <c r="UJO358" s="51"/>
      <c r="UJP358" s="51"/>
      <c r="UJQ358" s="51"/>
      <c r="UJR358" s="51"/>
      <c r="UJS358" s="51"/>
      <c r="UJT358" s="51"/>
      <c r="UJU358" s="51"/>
      <c r="UJV358" s="51"/>
      <c r="UJW358" s="51"/>
      <c r="UJX358" s="51"/>
      <c r="UJY358" s="51"/>
      <c r="UJZ358" s="51"/>
      <c r="UKA358" s="51"/>
      <c r="UKB358" s="51"/>
      <c r="UKC358" s="51"/>
      <c r="UKD358" s="51"/>
      <c r="UKE358" s="51"/>
      <c r="UKF358" s="51"/>
      <c r="UKG358" s="51"/>
      <c r="UKH358" s="51"/>
      <c r="UKI358" s="51"/>
      <c r="UKJ358" s="51"/>
      <c r="UKK358" s="51"/>
      <c r="UKL358" s="51"/>
      <c r="UKM358" s="51"/>
      <c r="UKN358" s="51"/>
      <c r="UKO358" s="51"/>
      <c r="UKP358" s="51"/>
      <c r="UKQ358" s="51"/>
      <c r="UKR358" s="51"/>
      <c r="UKS358" s="51"/>
      <c r="UKT358" s="51"/>
      <c r="UKU358" s="51"/>
      <c r="UKV358" s="51"/>
      <c r="UKW358" s="51"/>
      <c r="UKX358" s="51"/>
      <c r="UKY358" s="51"/>
      <c r="UKZ358" s="51"/>
      <c r="ULA358" s="51"/>
      <c r="ULB358" s="51"/>
      <c r="ULC358" s="51"/>
      <c r="ULD358" s="51"/>
      <c r="ULE358" s="51"/>
      <c r="ULF358" s="51"/>
      <c r="ULG358" s="51"/>
      <c r="ULH358" s="51"/>
      <c r="ULI358" s="51"/>
      <c r="ULJ358" s="51"/>
      <c r="ULK358" s="51"/>
      <c r="ULL358" s="51"/>
      <c r="ULM358" s="51"/>
      <c r="ULN358" s="51"/>
      <c r="ULO358" s="51"/>
      <c r="ULP358" s="51"/>
      <c r="ULQ358" s="51"/>
      <c r="ULR358" s="51"/>
      <c r="ULS358" s="51"/>
      <c r="ULT358" s="51"/>
      <c r="ULU358" s="51"/>
      <c r="ULV358" s="51"/>
      <c r="ULW358" s="51"/>
      <c r="ULX358" s="51"/>
      <c r="ULY358" s="51"/>
      <c r="ULZ358" s="51"/>
      <c r="UMA358" s="51"/>
      <c r="UMB358" s="51"/>
      <c r="UMC358" s="51"/>
      <c r="UMD358" s="51"/>
      <c r="UME358" s="51"/>
      <c r="UMF358" s="51"/>
      <c r="UMG358" s="51"/>
      <c r="UMH358" s="51"/>
      <c r="UMI358" s="51"/>
      <c r="UMJ358" s="51"/>
      <c r="UMK358" s="51"/>
      <c r="UML358" s="51"/>
      <c r="UMM358" s="51"/>
      <c r="UMN358" s="51"/>
      <c r="UMO358" s="51"/>
      <c r="UMP358" s="51"/>
      <c r="UMQ358" s="51"/>
      <c r="UMR358" s="51"/>
      <c r="UMS358" s="51"/>
      <c r="UMT358" s="51"/>
      <c r="UMU358" s="51"/>
      <c r="UMV358" s="51"/>
      <c r="UMW358" s="51"/>
      <c r="UMX358" s="51"/>
      <c r="UMY358" s="51"/>
      <c r="UMZ358" s="51"/>
      <c r="UNA358" s="51"/>
      <c r="UNB358" s="51"/>
      <c r="UNC358" s="51"/>
      <c r="UND358" s="51"/>
      <c r="UNE358" s="51"/>
      <c r="UNF358" s="51"/>
      <c r="UNG358" s="51"/>
      <c r="UNH358" s="51"/>
      <c r="UNI358" s="51"/>
      <c r="UNJ358" s="51"/>
      <c r="UNK358" s="51"/>
      <c r="UNL358" s="51"/>
      <c r="UNM358" s="51"/>
      <c r="UNN358" s="51"/>
      <c r="UNO358" s="51"/>
      <c r="UNP358" s="51"/>
      <c r="UNQ358" s="51"/>
      <c r="UNR358" s="51"/>
      <c r="UNS358" s="51"/>
      <c r="UNT358" s="51"/>
      <c r="UNU358" s="51"/>
      <c r="UNV358" s="51"/>
      <c r="UNW358" s="51"/>
      <c r="UNX358" s="51"/>
      <c r="UNY358" s="51"/>
      <c r="UNZ358" s="51"/>
      <c r="UOA358" s="51"/>
      <c r="UOB358" s="51"/>
      <c r="UOC358" s="51"/>
      <c r="UOD358" s="51"/>
      <c r="UOE358" s="51"/>
      <c r="UOF358" s="51"/>
      <c r="UOG358" s="51"/>
      <c r="UOH358" s="51"/>
      <c r="UOI358" s="51"/>
      <c r="UOJ358" s="51"/>
      <c r="UOK358" s="51"/>
      <c r="UOL358" s="51"/>
      <c r="UOM358" s="51"/>
      <c r="UON358" s="51"/>
      <c r="UOO358" s="51"/>
      <c r="UOP358" s="51"/>
      <c r="UOQ358" s="51"/>
      <c r="UOR358" s="51"/>
      <c r="UOS358" s="51"/>
      <c r="UOT358" s="51"/>
      <c r="UOU358" s="51"/>
      <c r="UOV358" s="51"/>
      <c r="UOW358" s="51"/>
      <c r="UOX358" s="51"/>
      <c r="UOY358" s="51"/>
      <c r="UOZ358" s="51"/>
      <c r="UPA358" s="51"/>
      <c r="UPB358" s="51"/>
      <c r="UPC358" s="51"/>
      <c r="UPD358" s="51"/>
      <c r="UPE358" s="51"/>
      <c r="UPF358" s="51"/>
      <c r="UPG358" s="51"/>
      <c r="UPH358" s="51"/>
      <c r="UPI358" s="51"/>
      <c r="UPJ358" s="51"/>
      <c r="UPK358" s="51"/>
      <c r="UPL358" s="51"/>
      <c r="UPM358" s="51"/>
      <c r="UPN358" s="51"/>
      <c r="UPO358" s="51"/>
      <c r="UPP358" s="51"/>
      <c r="UPQ358" s="51"/>
      <c r="UPR358" s="51"/>
      <c r="UPS358" s="51"/>
      <c r="UPT358" s="51"/>
      <c r="UPU358" s="51"/>
      <c r="UPV358" s="51"/>
      <c r="UPW358" s="51"/>
      <c r="UPX358" s="51"/>
      <c r="UPY358" s="51"/>
      <c r="UPZ358" s="51"/>
      <c r="UQA358" s="51"/>
      <c r="UQB358" s="51"/>
      <c r="UQC358" s="51"/>
      <c r="UQD358" s="51"/>
      <c r="UQE358" s="51"/>
      <c r="UQF358" s="51"/>
      <c r="UQG358" s="51"/>
      <c r="UQH358" s="51"/>
      <c r="UQI358" s="51"/>
      <c r="UQJ358" s="51"/>
      <c r="UQK358" s="51"/>
      <c r="UQL358" s="51"/>
      <c r="UQM358" s="51"/>
      <c r="UQN358" s="51"/>
      <c r="UQO358" s="51"/>
      <c r="UQP358" s="51"/>
      <c r="UQQ358" s="51"/>
      <c r="UQR358" s="51"/>
      <c r="UQS358" s="51"/>
      <c r="UQT358" s="51"/>
      <c r="UQU358" s="51"/>
      <c r="UQV358" s="51"/>
      <c r="UQW358" s="51"/>
      <c r="UQX358" s="51"/>
      <c r="UQY358" s="51"/>
      <c r="UQZ358" s="51"/>
      <c r="URA358" s="51"/>
      <c r="URB358" s="51"/>
      <c r="URC358" s="51"/>
      <c r="URD358" s="51"/>
      <c r="URE358" s="51"/>
      <c r="URF358" s="51"/>
      <c r="URG358" s="51"/>
      <c r="URH358" s="51"/>
      <c r="URI358" s="51"/>
      <c r="URJ358" s="51"/>
      <c r="URK358" s="51"/>
      <c r="URL358" s="51"/>
      <c r="URM358" s="51"/>
      <c r="URN358" s="51"/>
      <c r="URO358" s="51"/>
      <c r="URP358" s="51"/>
      <c r="URQ358" s="51"/>
      <c r="URR358" s="51"/>
      <c r="URS358" s="51"/>
      <c r="URT358" s="51"/>
      <c r="URU358" s="51"/>
      <c r="URV358" s="51"/>
      <c r="URW358" s="51"/>
      <c r="URX358" s="51"/>
      <c r="URY358" s="51"/>
      <c r="URZ358" s="51"/>
      <c r="USA358" s="51"/>
      <c r="USB358" s="51"/>
      <c r="USC358" s="51"/>
      <c r="USD358" s="51"/>
      <c r="USE358" s="51"/>
      <c r="USF358" s="51"/>
      <c r="USG358" s="51"/>
      <c r="USH358" s="51"/>
      <c r="USI358" s="51"/>
      <c r="USJ358" s="51"/>
      <c r="USK358" s="51"/>
      <c r="USL358" s="51"/>
      <c r="USM358" s="51"/>
      <c r="USN358" s="51"/>
      <c r="USO358" s="51"/>
      <c r="USP358" s="51"/>
      <c r="USQ358" s="51"/>
      <c r="USR358" s="51"/>
      <c r="USS358" s="51"/>
      <c r="UST358" s="51"/>
      <c r="USU358" s="51"/>
      <c r="USV358" s="51"/>
      <c r="USW358" s="51"/>
      <c r="USX358" s="51"/>
      <c r="USY358" s="51"/>
      <c r="USZ358" s="51"/>
      <c r="UTA358" s="51"/>
      <c r="UTB358" s="51"/>
      <c r="UTC358" s="51"/>
      <c r="UTD358" s="51"/>
      <c r="UTE358" s="51"/>
      <c r="UTF358" s="51"/>
      <c r="UTG358" s="51"/>
      <c r="UTH358" s="51"/>
      <c r="UTI358" s="51"/>
      <c r="UTJ358" s="51"/>
      <c r="UTK358" s="51"/>
      <c r="UTL358" s="51"/>
      <c r="UTM358" s="51"/>
      <c r="UTN358" s="51"/>
      <c r="UTO358" s="51"/>
      <c r="UTP358" s="51"/>
      <c r="UTQ358" s="51"/>
      <c r="UTR358" s="51"/>
      <c r="UTS358" s="51"/>
      <c r="UTT358" s="51"/>
      <c r="UTU358" s="51"/>
      <c r="UTV358" s="51"/>
      <c r="UTW358" s="51"/>
      <c r="UTX358" s="51"/>
      <c r="UTY358" s="51"/>
      <c r="UTZ358" s="51"/>
      <c r="UUA358" s="51"/>
      <c r="UUB358" s="51"/>
      <c r="UUC358" s="51"/>
      <c r="UUD358" s="51"/>
      <c r="UUE358" s="51"/>
      <c r="UUF358" s="51"/>
      <c r="UUG358" s="51"/>
      <c r="UUH358" s="51"/>
      <c r="UUI358" s="51"/>
      <c r="UUJ358" s="51"/>
      <c r="UUK358" s="51"/>
      <c r="UUL358" s="51"/>
      <c r="UUM358" s="51"/>
      <c r="UUN358" s="51"/>
      <c r="UUO358" s="51"/>
      <c r="UUP358" s="51"/>
      <c r="UUQ358" s="51"/>
      <c r="UUR358" s="51"/>
      <c r="UUS358" s="51"/>
      <c r="UUT358" s="51"/>
      <c r="UUU358" s="51"/>
      <c r="UUV358" s="51"/>
      <c r="UUW358" s="51"/>
      <c r="UUX358" s="51"/>
      <c r="UUY358" s="51"/>
      <c r="UUZ358" s="51"/>
      <c r="UVA358" s="51"/>
      <c r="UVB358" s="51"/>
      <c r="UVC358" s="51"/>
      <c r="UVD358" s="51"/>
      <c r="UVE358" s="51"/>
      <c r="UVF358" s="51"/>
      <c r="UVG358" s="51"/>
      <c r="UVH358" s="51"/>
      <c r="UVI358" s="51"/>
      <c r="UVJ358" s="51"/>
      <c r="UVK358" s="51"/>
      <c r="UVL358" s="51"/>
      <c r="UVM358" s="51"/>
      <c r="UVN358" s="51"/>
      <c r="UVO358" s="51"/>
      <c r="UVP358" s="51"/>
      <c r="UVQ358" s="51"/>
      <c r="UVR358" s="51"/>
      <c r="UVS358" s="51"/>
      <c r="UVT358" s="51"/>
      <c r="UVU358" s="51"/>
      <c r="UVV358" s="51"/>
      <c r="UVW358" s="51"/>
      <c r="UVX358" s="51"/>
      <c r="UVY358" s="51"/>
      <c r="UVZ358" s="51"/>
      <c r="UWA358" s="51"/>
      <c r="UWB358" s="51"/>
      <c r="UWC358" s="51"/>
      <c r="UWD358" s="51"/>
      <c r="UWE358" s="51"/>
      <c r="UWF358" s="51"/>
      <c r="UWG358" s="51"/>
      <c r="UWH358" s="51"/>
      <c r="UWI358" s="51"/>
      <c r="UWJ358" s="51"/>
      <c r="UWK358" s="51"/>
      <c r="UWL358" s="51"/>
      <c r="UWM358" s="51"/>
      <c r="UWN358" s="51"/>
      <c r="UWO358" s="51"/>
      <c r="UWP358" s="51"/>
      <c r="UWQ358" s="51"/>
      <c r="UWR358" s="51"/>
      <c r="UWS358" s="51"/>
      <c r="UWT358" s="51"/>
      <c r="UWU358" s="51"/>
      <c r="UWV358" s="51"/>
      <c r="UWW358" s="51"/>
      <c r="UWX358" s="51"/>
      <c r="UWY358" s="51"/>
      <c r="UWZ358" s="51"/>
      <c r="UXA358" s="51"/>
      <c r="UXB358" s="51"/>
      <c r="UXC358" s="51"/>
      <c r="UXD358" s="51"/>
      <c r="UXE358" s="51"/>
      <c r="UXF358" s="51"/>
      <c r="UXG358" s="51"/>
      <c r="UXH358" s="51"/>
      <c r="UXI358" s="51"/>
      <c r="UXJ358" s="51"/>
      <c r="UXK358" s="51"/>
      <c r="UXL358" s="51"/>
      <c r="UXM358" s="51"/>
      <c r="UXN358" s="51"/>
      <c r="UXO358" s="51"/>
      <c r="UXP358" s="51"/>
      <c r="UXQ358" s="51"/>
      <c r="UXR358" s="51"/>
      <c r="UXS358" s="51"/>
      <c r="UXT358" s="51"/>
      <c r="UXU358" s="51"/>
      <c r="UXV358" s="51"/>
      <c r="UXW358" s="51"/>
      <c r="UXX358" s="51"/>
      <c r="UXY358" s="51"/>
      <c r="UXZ358" s="51"/>
      <c r="UYA358" s="51"/>
      <c r="UYB358" s="51"/>
      <c r="UYC358" s="51"/>
      <c r="UYD358" s="51"/>
      <c r="UYE358" s="51"/>
      <c r="UYF358" s="51"/>
      <c r="UYG358" s="51"/>
      <c r="UYH358" s="51"/>
      <c r="UYI358" s="51"/>
      <c r="UYJ358" s="51"/>
      <c r="UYK358" s="51"/>
      <c r="UYL358" s="51"/>
      <c r="UYM358" s="51"/>
      <c r="UYN358" s="51"/>
      <c r="UYO358" s="51"/>
      <c r="UYP358" s="51"/>
      <c r="UYQ358" s="51"/>
      <c r="UYR358" s="51"/>
      <c r="UYS358" s="51"/>
      <c r="UYT358" s="51"/>
      <c r="UYU358" s="51"/>
      <c r="UYV358" s="51"/>
      <c r="UYW358" s="51"/>
      <c r="UYX358" s="51"/>
      <c r="UYY358" s="51"/>
      <c r="UYZ358" s="51"/>
      <c r="UZA358" s="51"/>
      <c r="UZB358" s="51"/>
      <c r="UZC358" s="51"/>
      <c r="UZD358" s="51"/>
      <c r="UZE358" s="51"/>
      <c r="UZF358" s="51"/>
      <c r="UZG358" s="51"/>
      <c r="UZH358" s="51"/>
      <c r="UZI358" s="51"/>
      <c r="UZJ358" s="51"/>
      <c r="UZK358" s="51"/>
      <c r="UZL358" s="51"/>
      <c r="UZM358" s="51"/>
      <c r="UZN358" s="51"/>
      <c r="UZO358" s="51"/>
      <c r="UZP358" s="51"/>
      <c r="UZQ358" s="51"/>
      <c r="UZR358" s="51"/>
      <c r="UZS358" s="51"/>
      <c r="UZT358" s="51"/>
      <c r="UZU358" s="51"/>
      <c r="UZV358" s="51"/>
      <c r="UZW358" s="51"/>
      <c r="UZX358" s="51"/>
      <c r="UZY358" s="51"/>
      <c r="UZZ358" s="51"/>
      <c r="VAA358" s="51"/>
      <c r="VAB358" s="51"/>
      <c r="VAC358" s="51"/>
      <c r="VAD358" s="51"/>
      <c r="VAE358" s="51"/>
      <c r="VAF358" s="51"/>
      <c r="VAG358" s="51"/>
      <c r="VAH358" s="51"/>
      <c r="VAI358" s="51"/>
      <c r="VAJ358" s="51"/>
      <c r="VAK358" s="51"/>
      <c r="VAL358" s="51"/>
      <c r="VAM358" s="51"/>
      <c r="VAN358" s="51"/>
      <c r="VAO358" s="51"/>
      <c r="VAP358" s="51"/>
      <c r="VAQ358" s="51"/>
      <c r="VAR358" s="51"/>
      <c r="VAS358" s="51"/>
      <c r="VAT358" s="51"/>
      <c r="VAU358" s="51"/>
      <c r="VAV358" s="51"/>
      <c r="VAW358" s="51"/>
      <c r="VAX358" s="51"/>
      <c r="VAY358" s="51"/>
      <c r="VAZ358" s="51"/>
      <c r="VBA358" s="51"/>
      <c r="VBB358" s="51"/>
      <c r="VBC358" s="51"/>
      <c r="VBD358" s="51"/>
      <c r="VBE358" s="51"/>
      <c r="VBF358" s="51"/>
      <c r="VBG358" s="51"/>
      <c r="VBH358" s="51"/>
      <c r="VBI358" s="51"/>
      <c r="VBJ358" s="51"/>
      <c r="VBK358" s="51"/>
      <c r="VBL358" s="51"/>
      <c r="VBM358" s="51"/>
      <c r="VBN358" s="51"/>
      <c r="VBO358" s="51"/>
      <c r="VBP358" s="51"/>
      <c r="VBQ358" s="51"/>
      <c r="VBR358" s="51"/>
      <c r="VBS358" s="51"/>
      <c r="VBT358" s="51"/>
      <c r="VBU358" s="51"/>
      <c r="VBV358" s="51"/>
      <c r="VBW358" s="51"/>
      <c r="VBX358" s="51"/>
      <c r="VBY358" s="51"/>
      <c r="VBZ358" s="51"/>
      <c r="VCA358" s="51"/>
      <c r="VCB358" s="51"/>
      <c r="VCC358" s="51"/>
      <c r="VCD358" s="51"/>
      <c r="VCE358" s="51"/>
      <c r="VCF358" s="51"/>
      <c r="VCG358" s="51"/>
      <c r="VCH358" s="51"/>
      <c r="VCI358" s="51"/>
      <c r="VCJ358" s="51"/>
      <c r="VCK358" s="51"/>
      <c r="VCL358" s="51"/>
      <c r="VCM358" s="51"/>
      <c r="VCN358" s="51"/>
      <c r="VCO358" s="51"/>
      <c r="VCP358" s="51"/>
      <c r="VCQ358" s="51"/>
      <c r="VCR358" s="51"/>
      <c r="VCS358" s="51"/>
      <c r="VCT358" s="51"/>
      <c r="VCU358" s="51"/>
      <c r="VCV358" s="51"/>
      <c r="VCW358" s="51"/>
      <c r="VCX358" s="51"/>
      <c r="VCY358" s="51"/>
      <c r="VCZ358" s="51"/>
      <c r="VDA358" s="51"/>
      <c r="VDB358" s="51"/>
      <c r="VDC358" s="51"/>
      <c r="VDD358" s="51"/>
      <c r="VDE358" s="51"/>
      <c r="VDF358" s="51"/>
      <c r="VDG358" s="51"/>
      <c r="VDH358" s="51"/>
      <c r="VDI358" s="51"/>
      <c r="VDJ358" s="51"/>
      <c r="VDK358" s="51"/>
      <c r="VDL358" s="51"/>
      <c r="VDM358" s="51"/>
      <c r="VDN358" s="51"/>
      <c r="VDO358" s="51"/>
      <c r="VDP358" s="51"/>
      <c r="VDQ358" s="51"/>
      <c r="VDR358" s="51"/>
      <c r="VDS358" s="51"/>
      <c r="VDT358" s="51"/>
      <c r="VDU358" s="51"/>
      <c r="VDV358" s="51"/>
      <c r="VDW358" s="51"/>
      <c r="VDX358" s="51"/>
      <c r="VDY358" s="51"/>
      <c r="VDZ358" s="51"/>
      <c r="VEA358" s="51"/>
      <c r="VEB358" s="51"/>
      <c r="VEC358" s="51"/>
      <c r="VED358" s="51"/>
      <c r="VEE358" s="51"/>
      <c r="VEF358" s="51"/>
      <c r="VEG358" s="51"/>
      <c r="VEH358" s="51"/>
      <c r="VEI358" s="51"/>
      <c r="VEJ358" s="51"/>
      <c r="VEK358" s="51"/>
      <c r="VEL358" s="51"/>
      <c r="VEM358" s="51"/>
      <c r="VEN358" s="51"/>
      <c r="VEO358" s="51"/>
      <c r="VEP358" s="51"/>
      <c r="VEQ358" s="51"/>
      <c r="VER358" s="51"/>
      <c r="VES358" s="51"/>
      <c r="VET358" s="51"/>
      <c r="VEU358" s="51"/>
      <c r="VEV358" s="51"/>
      <c r="VEW358" s="51"/>
      <c r="VEX358" s="51"/>
      <c r="VEY358" s="51"/>
      <c r="VEZ358" s="51"/>
      <c r="VFA358" s="51"/>
      <c r="VFB358" s="51"/>
      <c r="VFC358" s="51"/>
      <c r="VFD358" s="51"/>
      <c r="VFE358" s="51"/>
      <c r="VFF358" s="51"/>
      <c r="VFG358" s="51"/>
      <c r="VFH358" s="51"/>
      <c r="VFI358" s="51"/>
      <c r="VFJ358" s="51"/>
      <c r="VFK358" s="51"/>
      <c r="VFL358" s="51"/>
      <c r="VFM358" s="51"/>
      <c r="VFN358" s="51"/>
      <c r="VFO358" s="51"/>
      <c r="VFP358" s="51"/>
      <c r="VFQ358" s="51"/>
      <c r="VFR358" s="51"/>
      <c r="VFS358" s="51"/>
      <c r="VFT358" s="51"/>
      <c r="VFU358" s="51"/>
      <c r="VFV358" s="51"/>
      <c r="VFW358" s="51"/>
      <c r="VFX358" s="51"/>
      <c r="VFY358" s="51"/>
      <c r="VFZ358" s="51"/>
      <c r="VGA358" s="51"/>
      <c r="VGB358" s="51"/>
      <c r="VGC358" s="51"/>
      <c r="VGD358" s="51"/>
      <c r="VGE358" s="51"/>
      <c r="VGF358" s="51"/>
      <c r="VGG358" s="51"/>
      <c r="VGH358" s="51"/>
      <c r="VGI358" s="51"/>
      <c r="VGJ358" s="51"/>
      <c r="VGK358" s="51"/>
      <c r="VGL358" s="51"/>
      <c r="VGM358" s="51"/>
      <c r="VGN358" s="51"/>
      <c r="VGO358" s="51"/>
      <c r="VGP358" s="51"/>
      <c r="VGQ358" s="51"/>
      <c r="VGR358" s="51"/>
      <c r="VGS358" s="51"/>
      <c r="VGT358" s="51"/>
      <c r="VGU358" s="51"/>
      <c r="VGV358" s="51"/>
      <c r="VGW358" s="51"/>
      <c r="VGX358" s="51"/>
      <c r="VGY358" s="51"/>
      <c r="VGZ358" s="51"/>
      <c r="VHA358" s="51"/>
      <c r="VHB358" s="51"/>
      <c r="VHC358" s="51"/>
      <c r="VHD358" s="51"/>
      <c r="VHE358" s="51"/>
      <c r="VHF358" s="51"/>
      <c r="VHG358" s="51"/>
      <c r="VHH358" s="51"/>
      <c r="VHI358" s="51"/>
      <c r="VHJ358" s="51"/>
      <c r="VHK358" s="51"/>
      <c r="VHL358" s="51"/>
      <c r="VHM358" s="51"/>
      <c r="VHN358" s="51"/>
      <c r="VHO358" s="51"/>
      <c r="VHP358" s="51"/>
      <c r="VHQ358" s="51"/>
      <c r="VHR358" s="51"/>
      <c r="VHS358" s="51"/>
      <c r="VHT358" s="51"/>
      <c r="VHU358" s="51"/>
      <c r="VHV358" s="51"/>
      <c r="VHW358" s="51"/>
      <c r="VHX358" s="51"/>
      <c r="VHY358" s="51"/>
      <c r="VHZ358" s="51"/>
      <c r="VIA358" s="51"/>
      <c r="VIB358" s="51"/>
      <c r="VIC358" s="51"/>
      <c r="VID358" s="51"/>
      <c r="VIE358" s="51"/>
      <c r="VIF358" s="51"/>
      <c r="VIG358" s="51"/>
      <c r="VIH358" s="51"/>
      <c r="VII358" s="51"/>
      <c r="VIJ358" s="51"/>
      <c r="VIK358" s="51"/>
      <c r="VIL358" s="51"/>
      <c r="VIM358" s="51"/>
      <c r="VIN358" s="51"/>
      <c r="VIO358" s="51"/>
      <c r="VIP358" s="51"/>
      <c r="VIQ358" s="51"/>
      <c r="VIR358" s="51"/>
      <c r="VIS358" s="51"/>
      <c r="VIT358" s="51"/>
      <c r="VIU358" s="51"/>
      <c r="VIV358" s="51"/>
      <c r="VIW358" s="51"/>
      <c r="VIX358" s="51"/>
      <c r="VIY358" s="51"/>
      <c r="VIZ358" s="51"/>
      <c r="VJA358" s="51"/>
      <c r="VJB358" s="51"/>
      <c r="VJC358" s="51"/>
      <c r="VJD358" s="51"/>
      <c r="VJE358" s="51"/>
      <c r="VJF358" s="51"/>
      <c r="VJG358" s="51"/>
      <c r="VJH358" s="51"/>
      <c r="VJI358" s="51"/>
      <c r="VJJ358" s="51"/>
      <c r="VJK358" s="51"/>
      <c r="VJL358" s="51"/>
      <c r="VJM358" s="51"/>
      <c r="VJN358" s="51"/>
      <c r="VJO358" s="51"/>
      <c r="VJP358" s="51"/>
      <c r="VJQ358" s="51"/>
      <c r="VJR358" s="51"/>
      <c r="VJS358" s="51"/>
      <c r="VJT358" s="51"/>
      <c r="VJU358" s="51"/>
      <c r="VJV358" s="51"/>
      <c r="VJW358" s="51"/>
      <c r="VJX358" s="51"/>
      <c r="VJY358" s="51"/>
      <c r="VJZ358" s="51"/>
      <c r="VKA358" s="51"/>
      <c r="VKB358" s="51"/>
      <c r="VKC358" s="51"/>
      <c r="VKD358" s="51"/>
      <c r="VKE358" s="51"/>
      <c r="VKF358" s="51"/>
      <c r="VKG358" s="51"/>
      <c r="VKH358" s="51"/>
      <c r="VKI358" s="51"/>
      <c r="VKJ358" s="51"/>
      <c r="VKK358" s="51"/>
      <c r="VKL358" s="51"/>
      <c r="VKM358" s="51"/>
      <c r="VKN358" s="51"/>
      <c r="VKO358" s="51"/>
      <c r="VKP358" s="51"/>
      <c r="VKQ358" s="51"/>
      <c r="VKR358" s="51"/>
      <c r="VKS358" s="51"/>
      <c r="VKT358" s="51"/>
      <c r="VKU358" s="51"/>
      <c r="VKV358" s="51"/>
      <c r="VKW358" s="51"/>
      <c r="VKX358" s="51"/>
      <c r="VKY358" s="51"/>
      <c r="VKZ358" s="51"/>
      <c r="VLA358" s="51"/>
      <c r="VLB358" s="51"/>
      <c r="VLC358" s="51"/>
      <c r="VLD358" s="51"/>
      <c r="VLE358" s="51"/>
      <c r="VLF358" s="51"/>
      <c r="VLG358" s="51"/>
      <c r="VLH358" s="51"/>
      <c r="VLI358" s="51"/>
      <c r="VLJ358" s="51"/>
      <c r="VLK358" s="51"/>
      <c r="VLL358" s="51"/>
      <c r="VLM358" s="51"/>
      <c r="VLN358" s="51"/>
      <c r="VLO358" s="51"/>
      <c r="VLP358" s="51"/>
      <c r="VLQ358" s="51"/>
      <c r="VLR358" s="51"/>
      <c r="VLS358" s="51"/>
      <c r="VLT358" s="51"/>
      <c r="VLU358" s="51"/>
      <c r="VLV358" s="51"/>
      <c r="VLW358" s="51"/>
      <c r="VLX358" s="51"/>
      <c r="VLY358" s="51"/>
      <c r="VLZ358" s="51"/>
      <c r="VMA358" s="51"/>
      <c r="VMB358" s="51"/>
      <c r="VMC358" s="51"/>
      <c r="VMD358" s="51"/>
      <c r="VME358" s="51"/>
      <c r="VMF358" s="51"/>
      <c r="VMG358" s="51"/>
      <c r="VMH358" s="51"/>
      <c r="VMI358" s="51"/>
      <c r="VMJ358" s="51"/>
      <c r="VMK358" s="51"/>
      <c r="VML358" s="51"/>
      <c r="VMM358" s="51"/>
      <c r="VMN358" s="51"/>
      <c r="VMO358" s="51"/>
      <c r="VMP358" s="51"/>
      <c r="VMQ358" s="51"/>
      <c r="VMR358" s="51"/>
      <c r="VMS358" s="51"/>
      <c r="VMT358" s="51"/>
      <c r="VMU358" s="51"/>
      <c r="VMV358" s="51"/>
      <c r="VMW358" s="51"/>
      <c r="VMX358" s="51"/>
      <c r="VMY358" s="51"/>
      <c r="VMZ358" s="51"/>
      <c r="VNA358" s="51"/>
      <c r="VNB358" s="51"/>
      <c r="VNC358" s="51"/>
      <c r="VND358" s="51"/>
      <c r="VNE358" s="51"/>
      <c r="VNF358" s="51"/>
      <c r="VNG358" s="51"/>
      <c r="VNH358" s="51"/>
      <c r="VNI358" s="51"/>
      <c r="VNJ358" s="51"/>
      <c r="VNK358" s="51"/>
      <c r="VNL358" s="51"/>
      <c r="VNM358" s="51"/>
      <c r="VNN358" s="51"/>
      <c r="VNO358" s="51"/>
      <c r="VNP358" s="51"/>
      <c r="VNQ358" s="51"/>
      <c r="VNR358" s="51"/>
      <c r="VNS358" s="51"/>
      <c r="VNT358" s="51"/>
      <c r="VNU358" s="51"/>
      <c r="VNV358" s="51"/>
      <c r="VNW358" s="51"/>
      <c r="VNX358" s="51"/>
      <c r="VNY358" s="51"/>
      <c r="VNZ358" s="51"/>
      <c r="VOA358" s="51"/>
      <c r="VOB358" s="51"/>
      <c r="VOC358" s="51"/>
      <c r="VOD358" s="51"/>
      <c r="VOE358" s="51"/>
      <c r="VOF358" s="51"/>
      <c r="VOG358" s="51"/>
      <c r="VOH358" s="51"/>
      <c r="VOI358" s="51"/>
      <c r="VOJ358" s="51"/>
      <c r="VOK358" s="51"/>
      <c r="VOL358" s="51"/>
      <c r="VOM358" s="51"/>
      <c r="VON358" s="51"/>
      <c r="VOO358" s="51"/>
      <c r="VOP358" s="51"/>
      <c r="VOQ358" s="51"/>
      <c r="VOR358" s="51"/>
      <c r="VOS358" s="51"/>
      <c r="VOT358" s="51"/>
      <c r="VOU358" s="51"/>
      <c r="VOV358" s="51"/>
      <c r="VOW358" s="51"/>
      <c r="VOX358" s="51"/>
      <c r="VOY358" s="51"/>
      <c r="VOZ358" s="51"/>
      <c r="VPA358" s="51"/>
      <c r="VPB358" s="51"/>
      <c r="VPC358" s="51"/>
      <c r="VPD358" s="51"/>
      <c r="VPE358" s="51"/>
      <c r="VPF358" s="51"/>
      <c r="VPG358" s="51"/>
      <c r="VPH358" s="51"/>
      <c r="VPI358" s="51"/>
      <c r="VPJ358" s="51"/>
      <c r="VPK358" s="51"/>
      <c r="VPL358" s="51"/>
      <c r="VPM358" s="51"/>
      <c r="VPN358" s="51"/>
      <c r="VPO358" s="51"/>
      <c r="VPP358" s="51"/>
      <c r="VPQ358" s="51"/>
      <c r="VPR358" s="51"/>
      <c r="VPS358" s="51"/>
      <c r="VPT358" s="51"/>
      <c r="VPU358" s="51"/>
      <c r="VPV358" s="51"/>
      <c r="VPW358" s="51"/>
      <c r="VPX358" s="51"/>
      <c r="VPY358" s="51"/>
      <c r="VPZ358" s="51"/>
      <c r="VQA358" s="51"/>
      <c r="VQB358" s="51"/>
      <c r="VQC358" s="51"/>
      <c r="VQD358" s="51"/>
      <c r="VQE358" s="51"/>
      <c r="VQF358" s="51"/>
      <c r="VQG358" s="51"/>
      <c r="VQH358" s="51"/>
      <c r="VQI358" s="51"/>
      <c r="VQJ358" s="51"/>
      <c r="VQK358" s="51"/>
      <c r="VQL358" s="51"/>
      <c r="VQM358" s="51"/>
      <c r="VQN358" s="51"/>
      <c r="VQO358" s="51"/>
      <c r="VQP358" s="51"/>
      <c r="VQQ358" s="51"/>
      <c r="VQR358" s="51"/>
      <c r="VQS358" s="51"/>
      <c r="VQT358" s="51"/>
      <c r="VQU358" s="51"/>
      <c r="VQV358" s="51"/>
      <c r="VQW358" s="51"/>
      <c r="VQX358" s="51"/>
      <c r="VQY358" s="51"/>
      <c r="VQZ358" s="51"/>
      <c r="VRA358" s="51"/>
      <c r="VRB358" s="51"/>
      <c r="VRC358" s="51"/>
      <c r="VRD358" s="51"/>
      <c r="VRE358" s="51"/>
      <c r="VRF358" s="51"/>
      <c r="VRG358" s="51"/>
      <c r="VRH358" s="51"/>
      <c r="VRI358" s="51"/>
      <c r="VRJ358" s="51"/>
      <c r="VRK358" s="51"/>
      <c r="VRL358" s="51"/>
      <c r="VRM358" s="51"/>
      <c r="VRN358" s="51"/>
      <c r="VRO358" s="51"/>
      <c r="VRP358" s="51"/>
      <c r="VRQ358" s="51"/>
      <c r="VRR358" s="51"/>
      <c r="VRS358" s="51"/>
      <c r="VRT358" s="51"/>
      <c r="VRU358" s="51"/>
      <c r="VRV358" s="51"/>
      <c r="VRW358" s="51"/>
      <c r="VRX358" s="51"/>
      <c r="VRY358" s="51"/>
      <c r="VRZ358" s="51"/>
      <c r="VSA358" s="51"/>
      <c r="VSB358" s="51"/>
      <c r="VSC358" s="51"/>
      <c r="VSD358" s="51"/>
      <c r="VSE358" s="51"/>
      <c r="VSF358" s="51"/>
      <c r="VSG358" s="51"/>
      <c r="VSH358" s="51"/>
      <c r="VSI358" s="51"/>
      <c r="VSJ358" s="51"/>
      <c r="VSK358" s="51"/>
      <c r="VSL358" s="51"/>
      <c r="VSM358" s="51"/>
      <c r="VSN358" s="51"/>
      <c r="VSO358" s="51"/>
      <c r="VSP358" s="51"/>
      <c r="VSQ358" s="51"/>
      <c r="VSR358" s="51"/>
      <c r="VSS358" s="51"/>
      <c r="VST358" s="51"/>
      <c r="VSU358" s="51"/>
      <c r="VSV358" s="51"/>
      <c r="VSW358" s="51"/>
      <c r="VSX358" s="51"/>
      <c r="VSY358" s="51"/>
      <c r="VSZ358" s="51"/>
      <c r="VTA358" s="51"/>
      <c r="VTB358" s="51"/>
      <c r="VTC358" s="51"/>
      <c r="VTD358" s="51"/>
      <c r="VTE358" s="51"/>
      <c r="VTF358" s="51"/>
      <c r="VTG358" s="51"/>
      <c r="VTH358" s="51"/>
      <c r="VTI358" s="51"/>
      <c r="VTJ358" s="51"/>
      <c r="VTK358" s="51"/>
      <c r="VTL358" s="51"/>
      <c r="VTM358" s="51"/>
      <c r="VTN358" s="51"/>
      <c r="VTO358" s="51"/>
      <c r="VTP358" s="51"/>
      <c r="VTQ358" s="51"/>
      <c r="VTR358" s="51"/>
      <c r="VTS358" s="51"/>
      <c r="VTT358" s="51"/>
      <c r="VTU358" s="51"/>
      <c r="VTV358" s="51"/>
      <c r="VTW358" s="51"/>
      <c r="VTX358" s="51"/>
      <c r="VTY358" s="51"/>
      <c r="VTZ358" s="51"/>
      <c r="VUA358" s="51"/>
      <c r="VUB358" s="51"/>
      <c r="VUC358" s="51"/>
      <c r="VUD358" s="51"/>
      <c r="VUE358" s="51"/>
      <c r="VUF358" s="51"/>
      <c r="VUG358" s="51"/>
      <c r="VUH358" s="51"/>
      <c r="VUI358" s="51"/>
      <c r="VUJ358" s="51"/>
      <c r="VUK358" s="51"/>
      <c r="VUL358" s="51"/>
      <c r="VUM358" s="51"/>
      <c r="VUN358" s="51"/>
      <c r="VUO358" s="51"/>
      <c r="VUP358" s="51"/>
      <c r="VUQ358" s="51"/>
      <c r="VUR358" s="51"/>
      <c r="VUS358" s="51"/>
      <c r="VUT358" s="51"/>
      <c r="VUU358" s="51"/>
      <c r="VUV358" s="51"/>
      <c r="VUW358" s="51"/>
      <c r="VUX358" s="51"/>
      <c r="VUY358" s="51"/>
      <c r="VUZ358" s="51"/>
      <c r="VVA358" s="51"/>
      <c r="VVB358" s="51"/>
      <c r="VVC358" s="51"/>
      <c r="VVD358" s="51"/>
      <c r="VVE358" s="51"/>
      <c r="VVF358" s="51"/>
      <c r="VVG358" s="51"/>
      <c r="VVH358" s="51"/>
      <c r="VVI358" s="51"/>
      <c r="VVJ358" s="51"/>
      <c r="VVK358" s="51"/>
      <c r="VVL358" s="51"/>
      <c r="VVM358" s="51"/>
      <c r="VVN358" s="51"/>
      <c r="VVO358" s="51"/>
      <c r="VVP358" s="51"/>
      <c r="VVQ358" s="51"/>
      <c r="VVR358" s="51"/>
      <c r="VVS358" s="51"/>
      <c r="VVT358" s="51"/>
      <c r="VVU358" s="51"/>
      <c r="VVV358" s="51"/>
      <c r="VVW358" s="51"/>
      <c r="VVX358" s="51"/>
      <c r="VVY358" s="51"/>
      <c r="VVZ358" s="51"/>
      <c r="VWA358" s="51"/>
      <c r="VWB358" s="51"/>
      <c r="VWC358" s="51"/>
      <c r="VWD358" s="51"/>
      <c r="VWE358" s="51"/>
      <c r="VWF358" s="51"/>
      <c r="VWG358" s="51"/>
      <c r="VWH358" s="51"/>
      <c r="VWI358" s="51"/>
      <c r="VWJ358" s="51"/>
      <c r="VWK358" s="51"/>
      <c r="VWL358" s="51"/>
      <c r="VWM358" s="51"/>
      <c r="VWN358" s="51"/>
      <c r="VWO358" s="51"/>
      <c r="VWP358" s="51"/>
      <c r="VWQ358" s="51"/>
      <c r="VWR358" s="51"/>
      <c r="VWS358" s="51"/>
      <c r="VWT358" s="51"/>
      <c r="VWU358" s="51"/>
      <c r="VWV358" s="51"/>
      <c r="VWW358" s="51"/>
      <c r="VWX358" s="51"/>
      <c r="VWY358" s="51"/>
      <c r="VWZ358" s="51"/>
      <c r="VXA358" s="51"/>
      <c r="VXB358" s="51"/>
      <c r="VXC358" s="51"/>
      <c r="VXD358" s="51"/>
      <c r="VXE358" s="51"/>
      <c r="VXF358" s="51"/>
      <c r="VXG358" s="51"/>
      <c r="VXH358" s="51"/>
      <c r="VXI358" s="51"/>
      <c r="VXJ358" s="51"/>
      <c r="VXK358" s="51"/>
      <c r="VXL358" s="51"/>
      <c r="VXM358" s="51"/>
      <c r="VXN358" s="51"/>
      <c r="VXO358" s="51"/>
      <c r="VXP358" s="51"/>
      <c r="VXQ358" s="51"/>
      <c r="VXR358" s="51"/>
      <c r="VXS358" s="51"/>
      <c r="VXT358" s="51"/>
      <c r="VXU358" s="51"/>
      <c r="VXV358" s="51"/>
      <c r="VXW358" s="51"/>
      <c r="VXX358" s="51"/>
      <c r="VXY358" s="51"/>
      <c r="VXZ358" s="51"/>
      <c r="VYA358" s="51"/>
      <c r="VYB358" s="51"/>
      <c r="VYC358" s="51"/>
      <c r="VYD358" s="51"/>
      <c r="VYE358" s="51"/>
      <c r="VYF358" s="51"/>
      <c r="VYG358" s="51"/>
      <c r="VYH358" s="51"/>
      <c r="VYI358" s="51"/>
      <c r="VYJ358" s="51"/>
      <c r="VYK358" s="51"/>
      <c r="VYL358" s="51"/>
      <c r="VYM358" s="51"/>
      <c r="VYN358" s="51"/>
      <c r="VYO358" s="51"/>
      <c r="VYP358" s="51"/>
      <c r="VYQ358" s="51"/>
      <c r="VYR358" s="51"/>
      <c r="VYS358" s="51"/>
      <c r="VYT358" s="51"/>
      <c r="VYU358" s="51"/>
      <c r="VYV358" s="51"/>
      <c r="VYW358" s="51"/>
      <c r="VYX358" s="51"/>
      <c r="VYY358" s="51"/>
      <c r="VYZ358" s="51"/>
      <c r="VZA358" s="51"/>
      <c r="VZB358" s="51"/>
      <c r="VZC358" s="51"/>
      <c r="VZD358" s="51"/>
      <c r="VZE358" s="51"/>
      <c r="VZF358" s="51"/>
      <c r="VZG358" s="51"/>
      <c r="VZH358" s="51"/>
      <c r="VZI358" s="51"/>
      <c r="VZJ358" s="51"/>
      <c r="VZK358" s="51"/>
      <c r="VZL358" s="51"/>
      <c r="VZM358" s="51"/>
      <c r="VZN358" s="51"/>
      <c r="VZO358" s="51"/>
      <c r="VZP358" s="51"/>
      <c r="VZQ358" s="51"/>
      <c r="VZR358" s="51"/>
      <c r="VZS358" s="51"/>
      <c r="VZT358" s="51"/>
      <c r="VZU358" s="51"/>
      <c r="VZV358" s="51"/>
      <c r="VZW358" s="51"/>
      <c r="VZX358" s="51"/>
      <c r="VZY358" s="51"/>
      <c r="VZZ358" s="51"/>
      <c r="WAA358" s="51"/>
      <c r="WAB358" s="51"/>
      <c r="WAC358" s="51"/>
      <c r="WAD358" s="51"/>
      <c r="WAE358" s="51"/>
      <c r="WAF358" s="51"/>
      <c r="WAG358" s="51"/>
      <c r="WAH358" s="51"/>
      <c r="WAI358" s="51"/>
      <c r="WAJ358" s="51"/>
      <c r="WAK358" s="51"/>
      <c r="WAL358" s="51"/>
      <c r="WAM358" s="51"/>
      <c r="WAN358" s="51"/>
      <c r="WAO358" s="51"/>
      <c r="WAP358" s="51"/>
      <c r="WAQ358" s="51"/>
      <c r="WAR358" s="51"/>
      <c r="WAS358" s="51"/>
      <c r="WAT358" s="51"/>
      <c r="WAU358" s="51"/>
      <c r="WAV358" s="51"/>
      <c r="WAW358" s="51"/>
      <c r="WAX358" s="51"/>
      <c r="WAY358" s="51"/>
      <c r="WAZ358" s="51"/>
      <c r="WBA358" s="51"/>
      <c r="WBB358" s="51"/>
      <c r="WBC358" s="51"/>
      <c r="WBD358" s="51"/>
      <c r="WBE358" s="51"/>
      <c r="WBF358" s="51"/>
      <c r="WBG358" s="51"/>
      <c r="WBH358" s="51"/>
      <c r="WBI358" s="51"/>
      <c r="WBJ358" s="51"/>
      <c r="WBK358" s="51"/>
      <c r="WBL358" s="51"/>
      <c r="WBM358" s="51"/>
      <c r="WBN358" s="51"/>
      <c r="WBO358" s="51"/>
      <c r="WBP358" s="51"/>
      <c r="WBQ358" s="51"/>
      <c r="WBR358" s="51"/>
      <c r="WBS358" s="51"/>
      <c r="WBT358" s="51"/>
      <c r="WBU358" s="51"/>
      <c r="WBV358" s="51"/>
      <c r="WBW358" s="51"/>
      <c r="WBX358" s="51"/>
      <c r="WBY358" s="51"/>
      <c r="WBZ358" s="51"/>
      <c r="WCA358" s="51"/>
      <c r="WCB358" s="51"/>
      <c r="WCC358" s="51"/>
      <c r="WCD358" s="51"/>
      <c r="WCE358" s="51"/>
      <c r="WCF358" s="51"/>
      <c r="WCG358" s="51"/>
      <c r="WCH358" s="51"/>
      <c r="WCI358" s="51"/>
      <c r="WCJ358" s="51"/>
      <c r="WCK358" s="51"/>
      <c r="WCL358" s="51"/>
      <c r="WCM358" s="51"/>
      <c r="WCN358" s="51"/>
      <c r="WCO358" s="51"/>
      <c r="WCP358" s="51"/>
      <c r="WCQ358" s="51"/>
      <c r="WCR358" s="51"/>
      <c r="WCS358" s="51"/>
      <c r="WCT358" s="51"/>
      <c r="WCU358" s="51"/>
      <c r="WCV358" s="51"/>
      <c r="WCW358" s="51"/>
      <c r="WCX358" s="51"/>
      <c r="WCY358" s="51"/>
      <c r="WCZ358" s="51"/>
      <c r="WDA358" s="51"/>
      <c r="WDB358" s="51"/>
      <c r="WDC358" s="51"/>
      <c r="WDD358" s="51"/>
      <c r="WDE358" s="51"/>
      <c r="WDF358" s="51"/>
      <c r="WDG358" s="51"/>
      <c r="WDH358" s="51"/>
      <c r="WDI358" s="51"/>
      <c r="WDJ358" s="51"/>
      <c r="WDK358" s="51"/>
      <c r="WDL358" s="51"/>
      <c r="WDM358" s="51"/>
      <c r="WDN358" s="51"/>
      <c r="WDO358" s="51"/>
      <c r="WDP358" s="51"/>
      <c r="WDQ358" s="51"/>
      <c r="WDR358" s="51"/>
      <c r="WDS358" s="51"/>
      <c r="WDT358" s="51"/>
      <c r="WDU358" s="51"/>
      <c r="WDV358" s="51"/>
      <c r="WDW358" s="51"/>
      <c r="WDX358" s="51"/>
      <c r="WDY358" s="51"/>
      <c r="WDZ358" s="51"/>
      <c r="WEA358" s="51"/>
      <c r="WEB358" s="51"/>
      <c r="WEC358" s="51"/>
      <c r="WED358" s="51"/>
      <c r="WEE358" s="51"/>
      <c r="WEF358" s="51"/>
      <c r="WEG358" s="51"/>
      <c r="WEH358" s="51"/>
      <c r="WEI358" s="51"/>
      <c r="WEJ358" s="51"/>
      <c r="WEK358" s="51"/>
      <c r="WEL358" s="51"/>
      <c r="WEM358" s="51"/>
      <c r="WEN358" s="51"/>
      <c r="WEO358" s="51"/>
      <c r="WEP358" s="51"/>
      <c r="WEQ358" s="51"/>
      <c r="WER358" s="51"/>
      <c r="WES358" s="51"/>
      <c r="WET358" s="51"/>
      <c r="WEU358" s="51"/>
      <c r="WEV358" s="51"/>
      <c r="WEW358" s="51"/>
      <c r="WEX358" s="51"/>
      <c r="WEY358" s="51"/>
      <c r="WEZ358" s="51"/>
      <c r="WFA358" s="51"/>
      <c r="WFB358" s="51"/>
      <c r="WFC358" s="51"/>
      <c r="WFD358" s="51"/>
      <c r="WFE358" s="51"/>
      <c r="WFF358" s="51"/>
      <c r="WFG358" s="51"/>
      <c r="WFH358" s="51"/>
      <c r="WFI358" s="51"/>
      <c r="WFJ358" s="51"/>
      <c r="WFK358" s="51"/>
      <c r="WFL358" s="51"/>
      <c r="WFM358" s="51"/>
      <c r="WFN358" s="51"/>
      <c r="WFO358" s="51"/>
      <c r="WFP358" s="51"/>
      <c r="WFQ358" s="51"/>
      <c r="WFR358" s="51"/>
      <c r="WFS358" s="51"/>
      <c r="WFT358" s="51"/>
      <c r="WFU358" s="51"/>
      <c r="WFV358" s="51"/>
      <c r="WFW358" s="51"/>
      <c r="WFX358" s="51"/>
      <c r="WFY358" s="51"/>
      <c r="WFZ358" s="51"/>
      <c r="WGA358" s="51"/>
      <c r="WGB358" s="51"/>
      <c r="WGC358" s="51"/>
      <c r="WGD358" s="51"/>
      <c r="WGE358" s="51"/>
      <c r="WGF358" s="51"/>
      <c r="WGG358" s="51"/>
      <c r="WGH358" s="51"/>
      <c r="WGI358" s="51"/>
      <c r="WGJ358" s="51"/>
      <c r="WGK358" s="51"/>
      <c r="WGL358" s="51"/>
      <c r="WGM358" s="51"/>
      <c r="WGN358" s="51"/>
      <c r="WGO358" s="51"/>
      <c r="WGP358" s="51"/>
      <c r="WGQ358" s="51"/>
      <c r="WGR358" s="51"/>
      <c r="WGS358" s="51"/>
      <c r="WGT358" s="51"/>
      <c r="WGU358" s="51"/>
      <c r="WGV358" s="51"/>
      <c r="WGW358" s="51"/>
      <c r="WGX358" s="51"/>
      <c r="WGY358" s="51"/>
      <c r="WGZ358" s="51"/>
      <c r="WHA358" s="51"/>
      <c r="WHB358" s="51"/>
      <c r="WHC358" s="51"/>
      <c r="WHD358" s="51"/>
      <c r="WHE358" s="51"/>
      <c r="WHF358" s="51"/>
      <c r="WHG358" s="51"/>
      <c r="WHH358" s="51"/>
      <c r="WHI358" s="51"/>
      <c r="WHJ358" s="51"/>
      <c r="WHK358" s="51"/>
      <c r="WHL358" s="51"/>
      <c r="WHM358" s="51"/>
      <c r="WHN358" s="51"/>
      <c r="WHO358" s="51"/>
      <c r="WHP358" s="51"/>
      <c r="WHQ358" s="51"/>
      <c r="WHR358" s="51"/>
      <c r="WHS358" s="51"/>
      <c r="WHT358" s="51"/>
      <c r="WHU358" s="51"/>
      <c r="WHV358" s="51"/>
      <c r="WHW358" s="51"/>
      <c r="WHX358" s="51"/>
      <c r="WHY358" s="51"/>
      <c r="WHZ358" s="51"/>
      <c r="WIA358" s="51"/>
      <c r="WIB358" s="51"/>
      <c r="WIC358" s="51"/>
      <c r="WID358" s="51"/>
      <c r="WIE358" s="51"/>
      <c r="WIF358" s="51"/>
      <c r="WIG358" s="51"/>
      <c r="WIH358" s="51"/>
      <c r="WII358" s="51"/>
      <c r="WIJ358" s="51"/>
      <c r="WIK358" s="51"/>
      <c r="WIL358" s="51"/>
      <c r="WIM358" s="51"/>
      <c r="WIN358" s="51"/>
      <c r="WIO358" s="51"/>
      <c r="WIP358" s="51"/>
      <c r="WIQ358" s="51"/>
      <c r="WIR358" s="51"/>
      <c r="WIS358" s="51"/>
      <c r="WIT358" s="51"/>
      <c r="WIU358" s="51"/>
      <c r="WIV358" s="51"/>
      <c r="WIW358" s="51"/>
      <c r="WIX358" s="51"/>
      <c r="WIY358" s="51"/>
      <c r="WIZ358" s="51"/>
      <c r="WJA358" s="51"/>
      <c r="WJB358" s="51"/>
      <c r="WJC358" s="51"/>
      <c r="WJD358" s="51"/>
      <c r="WJE358" s="51"/>
      <c r="WJF358" s="51"/>
      <c r="WJG358" s="51"/>
      <c r="WJH358" s="51"/>
      <c r="WJI358" s="51"/>
      <c r="WJJ358" s="51"/>
      <c r="WJK358" s="51"/>
      <c r="WJL358" s="51"/>
      <c r="WJM358" s="51"/>
      <c r="WJN358" s="51"/>
      <c r="WJO358" s="51"/>
      <c r="WJP358" s="51"/>
      <c r="WJQ358" s="51"/>
      <c r="WJR358" s="51"/>
      <c r="WJS358" s="51"/>
      <c r="WJT358" s="51"/>
      <c r="WJU358" s="51"/>
      <c r="WJV358" s="51"/>
      <c r="WJW358" s="51"/>
      <c r="WJX358" s="51"/>
      <c r="WJY358" s="51"/>
      <c r="WJZ358" s="51"/>
      <c r="WKA358" s="51"/>
      <c r="WKB358" s="51"/>
      <c r="WKC358" s="51"/>
      <c r="WKD358" s="51"/>
      <c r="WKE358" s="51"/>
      <c r="WKF358" s="51"/>
      <c r="WKG358" s="51"/>
      <c r="WKH358" s="51"/>
      <c r="WKI358" s="51"/>
      <c r="WKJ358" s="51"/>
      <c r="WKK358" s="51"/>
      <c r="WKL358" s="51"/>
      <c r="WKM358" s="51"/>
      <c r="WKN358" s="51"/>
      <c r="WKO358" s="51"/>
      <c r="WKP358" s="51"/>
      <c r="WKQ358" s="51"/>
      <c r="WKR358" s="51"/>
      <c r="WKS358" s="51"/>
      <c r="WKT358" s="51"/>
      <c r="WKU358" s="51"/>
      <c r="WKV358" s="51"/>
      <c r="WKW358" s="51"/>
      <c r="WKX358" s="51"/>
      <c r="WKY358" s="51"/>
      <c r="WKZ358" s="51"/>
      <c r="WLA358" s="51"/>
      <c r="WLB358" s="51"/>
      <c r="WLC358" s="51"/>
      <c r="WLD358" s="51"/>
      <c r="WLE358" s="51"/>
      <c r="WLF358" s="51"/>
      <c r="WLG358" s="51"/>
      <c r="WLH358" s="51"/>
      <c r="WLI358" s="51"/>
      <c r="WLJ358" s="51"/>
      <c r="WLK358" s="51"/>
      <c r="WLL358" s="51"/>
      <c r="WLM358" s="51"/>
      <c r="WLN358" s="51"/>
      <c r="WLO358" s="51"/>
      <c r="WLP358" s="51"/>
      <c r="WLQ358" s="51"/>
      <c r="WLR358" s="51"/>
      <c r="WLS358" s="51"/>
      <c r="WLT358" s="51"/>
      <c r="WLU358" s="51"/>
      <c r="WLV358" s="51"/>
      <c r="WLW358" s="51"/>
      <c r="WLX358" s="51"/>
      <c r="WLY358" s="51"/>
      <c r="WLZ358" s="51"/>
      <c r="WMA358" s="51"/>
      <c r="WMB358" s="51"/>
      <c r="WMC358" s="51"/>
      <c r="WMD358" s="51"/>
      <c r="WME358" s="51"/>
      <c r="WMF358" s="51"/>
      <c r="WMG358" s="51"/>
      <c r="WMH358" s="51"/>
      <c r="WMI358" s="51"/>
      <c r="WMJ358" s="51"/>
      <c r="WMK358" s="51"/>
      <c r="WML358" s="51"/>
      <c r="WMM358" s="51"/>
      <c r="WMN358" s="51"/>
      <c r="WMO358" s="51"/>
      <c r="WMP358" s="51"/>
      <c r="WMQ358" s="51"/>
      <c r="WMR358" s="51"/>
      <c r="WMS358" s="51"/>
      <c r="WMT358" s="51"/>
      <c r="WMU358" s="51"/>
      <c r="WMV358" s="51"/>
      <c r="WMW358" s="51"/>
      <c r="WMX358" s="51"/>
      <c r="WMY358" s="51"/>
      <c r="WMZ358" s="51"/>
      <c r="WNA358" s="51"/>
      <c r="WNB358" s="51"/>
      <c r="WNC358" s="51"/>
      <c r="WND358" s="51"/>
      <c r="WNE358" s="51"/>
      <c r="WNF358" s="51"/>
      <c r="WNG358" s="51"/>
      <c r="WNH358" s="51"/>
      <c r="WNI358" s="51"/>
      <c r="WNJ358" s="51"/>
      <c r="WNK358" s="51"/>
      <c r="WNL358" s="51"/>
      <c r="WNM358" s="51"/>
      <c r="WNN358" s="51"/>
      <c r="WNO358" s="51"/>
      <c r="WNP358" s="51"/>
      <c r="WNQ358" s="51"/>
      <c r="WNR358" s="51"/>
      <c r="WNS358" s="51"/>
      <c r="WNT358" s="51"/>
      <c r="WNU358" s="51"/>
      <c r="WNV358" s="51"/>
      <c r="WNW358" s="51"/>
      <c r="WNX358" s="51"/>
      <c r="WNY358" s="51"/>
      <c r="WNZ358" s="51"/>
      <c r="WOA358" s="51"/>
      <c r="WOB358" s="51"/>
      <c r="WOC358" s="51"/>
      <c r="WOD358" s="51"/>
      <c r="WOE358" s="51"/>
      <c r="WOF358" s="51"/>
      <c r="WOG358" s="51"/>
      <c r="WOH358" s="51"/>
      <c r="WOI358" s="51"/>
      <c r="WOJ358" s="51"/>
      <c r="WOK358" s="51"/>
      <c r="WOL358" s="51"/>
      <c r="WOM358" s="51"/>
      <c r="WON358" s="51"/>
      <c r="WOO358" s="51"/>
      <c r="WOP358" s="51"/>
      <c r="WOQ358" s="51"/>
      <c r="WOR358" s="51"/>
      <c r="WOS358" s="51"/>
      <c r="WOT358" s="51"/>
      <c r="WOU358" s="51"/>
      <c r="WOV358" s="51"/>
      <c r="WOW358" s="51"/>
      <c r="WOX358" s="51"/>
      <c r="WOY358" s="51"/>
      <c r="WOZ358" s="51"/>
      <c r="WPA358" s="51"/>
      <c r="WPB358" s="51"/>
      <c r="WPC358" s="51"/>
      <c r="WPD358" s="51"/>
      <c r="WPE358" s="51"/>
      <c r="WPF358" s="51"/>
      <c r="WPG358" s="51"/>
      <c r="WPH358" s="51"/>
      <c r="WPI358" s="51"/>
      <c r="WPJ358" s="51"/>
      <c r="WPK358" s="51"/>
      <c r="WPL358" s="51"/>
      <c r="WPM358" s="51"/>
      <c r="WPN358" s="51"/>
      <c r="WPO358" s="51"/>
      <c r="WPP358" s="51"/>
      <c r="WPQ358" s="51"/>
      <c r="WPR358" s="51"/>
      <c r="WPS358" s="51"/>
      <c r="WPT358" s="51"/>
      <c r="WPU358" s="51"/>
      <c r="WPV358" s="51"/>
      <c r="WPW358" s="51"/>
      <c r="WPX358" s="51"/>
      <c r="WPY358" s="51"/>
      <c r="WPZ358" s="51"/>
      <c r="WQA358" s="51"/>
      <c r="WQB358" s="51"/>
      <c r="WQC358" s="51"/>
      <c r="WQD358" s="51"/>
      <c r="WQE358" s="51"/>
      <c r="WQF358" s="51"/>
      <c r="WQG358" s="51"/>
      <c r="WQH358" s="51"/>
      <c r="WQI358" s="51"/>
      <c r="WQJ358" s="51"/>
      <c r="WQK358" s="51"/>
      <c r="WQL358" s="51"/>
      <c r="WQM358" s="51"/>
      <c r="WQN358" s="51"/>
      <c r="WQO358" s="51"/>
      <c r="WQP358" s="51"/>
      <c r="WQQ358" s="51"/>
      <c r="WQR358" s="51"/>
      <c r="WQS358" s="51"/>
      <c r="WQT358" s="51"/>
      <c r="WQU358" s="51"/>
      <c r="WQV358" s="51"/>
      <c r="WQW358" s="51"/>
      <c r="WQX358" s="51"/>
      <c r="WQY358" s="51"/>
      <c r="WQZ358" s="51"/>
      <c r="WRA358" s="51"/>
      <c r="WRB358" s="51"/>
      <c r="WRC358" s="51"/>
      <c r="WRD358" s="51"/>
      <c r="WRE358" s="51"/>
      <c r="WRF358" s="51"/>
      <c r="WRG358" s="51"/>
      <c r="WRH358" s="51"/>
      <c r="WRI358" s="51"/>
      <c r="WRJ358" s="51"/>
      <c r="WRK358" s="51"/>
      <c r="WRL358" s="51"/>
      <c r="WRM358" s="51"/>
      <c r="WRN358" s="51"/>
      <c r="WRO358" s="51"/>
      <c r="WRP358" s="51"/>
      <c r="WRQ358" s="51"/>
      <c r="WRR358" s="51"/>
      <c r="WRS358" s="51"/>
      <c r="WRT358" s="51"/>
      <c r="WRU358" s="51"/>
      <c r="WRV358" s="51"/>
      <c r="WRW358" s="51"/>
      <c r="WRX358" s="51"/>
      <c r="WRY358" s="51"/>
      <c r="WRZ358" s="51"/>
      <c r="WSA358" s="51"/>
      <c r="WSB358" s="51"/>
      <c r="WSC358" s="51"/>
      <c r="WSD358" s="51"/>
      <c r="WSE358" s="51"/>
      <c r="WSF358" s="51"/>
      <c r="WSG358" s="51"/>
      <c r="WSH358" s="51"/>
      <c r="WSI358" s="51"/>
      <c r="WSJ358" s="51"/>
      <c r="WSK358" s="51"/>
      <c r="WSL358" s="51"/>
      <c r="WSM358" s="51"/>
      <c r="WSN358" s="51"/>
      <c r="WSO358" s="51"/>
      <c r="WSP358" s="51"/>
      <c r="WSQ358" s="51"/>
      <c r="WSR358" s="51"/>
      <c r="WSS358" s="51"/>
      <c r="WST358" s="51"/>
      <c r="WSU358" s="51"/>
      <c r="WSV358" s="51"/>
      <c r="WSW358" s="51"/>
      <c r="WSX358" s="51"/>
      <c r="WSY358" s="51"/>
      <c r="WSZ358" s="51"/>
      <c r="WTA358" s="51"/>
      <c r="WTB358" s="51"/>
      <c r="WTC358" s="51"/>
      <c r="WTD358" s="51"/>
      <c r="WTE358" s="51"/>
      <c r="WTF358" s="51"/>
      <c r="WTG358" s="51"/>
      <c r="WTH358" s="51"/>
      <c r="WTI358" s="51"/>
      <c r="WTJ358" s="51"/>
      <c r="WTK358" s="51"/>
      <c r="WTL358" s="51"/>
      <c r="WTM358" s="51"/>
      <c r="WTN358" s="51"/>
      <c r="WTO358" s="51"/>
      <c r="WTP358" s="51"/>
      <c r="WTQ358" s="51"/>
      <c r="WTR358" s="51"/>
      <c r="WTS358" s="51"/>
      <c r="WTT358" s="51"/>
      <c r="WTU358" s="51"/>
      <c r="WTV358" s="51"/>
      <c r="WTW358" s="51"/>
      <c r="WTX358" s="51"/>
      <c r="WTY358" s="51"/>
      <c r="WTZ358" s="51"/>
      <c r="WUA358" s="51"/>
      <c r="WUB358" s="51"/>
      <c r="WUC358" s="51"/>
      <c r="WUD358" s="51"/>
      <c r="WUE358" s="51"/>
      <c r="WUF358" s="51"/>
      <c r="WUG358" s="51"/>
      <c r="WUH358" s="51"/>
      <c r="WUI358" s="51"/>
      <c r="WUJ358" s="51"/>
      <c r="WUK358" s="51"/>
      <c r="WUL358" s="51"/>
      <c r="WUM358" s="51"/>
      <c r="WUN358" s="51"/>
      <c r="WUO358" s="51"/>
      <c r="WUP358" s="51"/>
      <c r="WUQ358" s="51"/>
      <c r="WUR358" s="51"/>
      <c r="WUS358" s="51"/>
      <c r="WUT358" s="51"/>
      <c r="WUU358" s="51"/>
      <c r="WUV358" s="51"/>
      <c r="WUW358" s="51"/>
      <c r="WUX358" s="51"/>
      <c r="WUY358" s="51"/>
      <c r="WUZ358" s="51"/>
      <c r="WVA358" s="51"/>
      <c r="WVB358" s="51"/>
      <c r="WVC358" s="51"/>
      <c r="WVD358" s="51"/>
      <c r="WVE358" s="51"/>
      <c r="WVF358" s="51"/>
      <c r="WVG358" s="51"/>
      <c r="WVH358" s="51"/>
      <c r="WVI358" s="51"/>
      <c r="WVJ358" s="51"/>
      <c r="WVK358" s="51"/>
      <c r="WVL358" s="51"/>
      <c r="WVM358" s="51"/>
      <c r="WVN358" s="51"/>
      <c r="WVO358" s="51"/>
      <c r="WVP358" s="51"/>
      <c r="WVQ358" s="51"/>
      <c r="WVR358" s="51"/>
      <c r="WVS358" s="51"/>
      <c r="WVT358" s="51"/>
      <c r="WVU358" s="51"/>
      <c r="WVV358" s="51"/>
      <c r="WVW358" s="51"/>
      <c r="WVX358" s="51"/>
      <c r="WVY358" s="51"/>
      <c r="WVZ358" s="51"/>
      <c r="WWA358" s="51"/>
      <c r="WWB358" s="51"/>
      <c r="WWC358" s="51"/>
      <c r="WWD358" s="51"/>
      <c r="WWE358" s="51"/>
      <c r="WWF358" s="51"/>
      <c r="WWG358" s="51"/>
      <c r="WWH358" s="51"/>
      <c r="WWI358" s="51"/>
      <c r="WWJ358" s="51"/>
      <c r="WWK358" s="51"/>
      <c r="WWL358" s="51"/>
      <c r="WWM358" s="51"/>
      <c r="WWN358" s="51"/>
      <c r="WWO358" s="51"/>
      <c r="WWP358" s="51"/>
      <c r="WWQ358" s="51"/>
      <c r="WWR358" s="51"/>
      <c r="WWS358" s="51"/>
      <c r="WWT358" s="51"/>
      <c r="WWU358" s="51"/>
      <c r="WWV358" s="51"/>
      <c r="WWW358" s="51"/>
      <c r="WWX358" s="51"/>
      <c r="WWY358" s="51"/>
      <c r="WWZ358" s="51"/>
      <c r="WXA358" s="51"/>
      <c r="WXB358" s="51"/>
      <c r="WXC358" s="51"/>
      <c r="WXD358" s="51"/>
      <c r="WXE358" s="51"/>
      <c r="WXF358" s="51"/>
      <c r="WXG358" s="51"/>
      <c r="WXH358" s="51"/>
      <c r="WXI358" s="51"/>
      <c r="WXJ358" s="51"/>
      <c r="WXK358" s="51"/>
      <c r="WXL358" s="51"/>
      <c r="WXM358" s="51"/>
      <c r="WXN358" s="51"/>
      <c r="WXO358" s="51"/>
      <c r="WXP358" s="51"/>
      <c r="WXQ358" s="51"/>
      <c r="WXR358" s="51"/>
      <c r="WXS358" s="51"/>
      <c r="WXT358" s="51"/>
      <c r="WXU358" s="51"/>
      <c r="WXV358" s="51"/>
      <c r="WXW358" s="51"/>
      <c r="WXX358" s="51"/>
      <c r="WXY358" s="51"/>
      <c r="WXZ358" s="51"/>
      <c r="WYA358" s="51"/>
      <c r="WYB358" s="51"/>
      <c r="WYC358" s="51"/>
      <c r="WYD358" s="51"/>
      <c r="WYE358" s="51"/>
      <c r="WYF358" s="51"/>
      <c r="WYG358" s="51"/>
      <c r="WYH358" s="51"/>
      <c r="WYI358" s="51"/>
      <c r="WYJ358" s="51"/>
      <c r="WYK358" s="51"/>
      <c r="WYL358" s="51"/>
      <c r="WYM358" s="51"/>
      <c r="WYN358" s="51"/>
      <c r="WYO358" s="51"/>
      <c r="WYP358" s="51"/>
      <c r="WYQ358" s="51"/>
      <c r="WYR358" s="51"/>
      <c r="WYS358" s="51"/>
      <c r="WYT358" s="51"/>
      <c r="WYU358" s="51"/>
      <c r="WYV358" s="51"/>
      <c r="WYW358" s="51"/>
      <c r="WYX358" s="51"/>
      <c r="WYY358" s="51"/>
      <c r="WYZ358" s="51"/>
      <c r="WZA358" s="51"/>
      <c r="WZB358" s="51"/>
      <c r="WZC358" s="51"/>
      <c r="WZD358" s="51"/>
      <c r="WZE358" s="51"/>
      <c r="WZF358" s="51"/>
      <c r="WZG358" s="51"/>
      <c r="WZH358" s="51"/>
      <c r="WZI358" s="51"/>
      <c r="WZJ358" s="51"/>
      <c r="WZK358" s="51"/>
      <c r="WZL358" s="51"/>
      <c r="WZM358" s="51"/>
      <c r="WZN358" s="51"/>
      <c r="WZO358" s="51"/>
      <c r="WZP358" s="51"/>
      <c r="WZQ358" s="51"/>
      <c r="WZR358" s="51"/>
      <c r="WZS358" s="51"/>
      <c r="WZT358" s="51"/>
      <c r="WZU358" s="51"/>
      <c r="WZV358" s="51"/>
      <c r="WZW358" s="51"/>
      <c r="WZX358" s="51"/>
      <c r="WZY358" s="51"/>
      <c r="WZZ358" s="51"/>
      <c r="XAA358" s="51"/>
      <c r="XAB358" s="51"/>
      <c r="XAC358" s="51"/>
      <c r="XAD358" s="51"/>
      <c r="XAE358" s="51"/>
      <c r="XAF358" s="51"/>
      <c r="XAG358" s="51"/>
      <c r="XAH358" s="51"/>
      <c r="XAI358" s="51"/>
      <c r="XAJ358" s="51"/>
      <c r="XAK358" s="51"/>
      <c r="XAL358" s="51"/>
      <c r="XAM358" s="51"/>
      <c r="XAN358" s="51"/>
      <c r="XAO358" s="51"/>
      <c r="XAP358" s="51"/>
      <c r="XAQ358" s="51"/>
      <c r="XAR358" s="51"/>
      <c r="XAS358" s="51"/>
      <c r="XAT358" s="51"/>
      <c r="XAU358" s="51"/>
      <c r="XAV358" s="51"/>
      <c r="XAW358" s="51"/>
      <c r="XAX358" s="51"/>
      <c r="XAY358" s="51"/>
      <c r="XAZ358" s="51"/>
      <c r="XBA358" s="51"/>
      <c r="XBB358" s="51"/>
      <c r="XBC358" s="51"/>
      <c r="XBD358" s="51"/>
      <c r="XBE358" s="51"/>
      <c r="XBF358" s="51"/>
      <c r="XBG358" s="51"/>
      <c r="XBH358" s="51"/>
      <c r="XBI358" s="51"/>
      <c r="XBJ358" s="51"/>
      <c r="XBK358" s="51"/>
      <c r="XBL358" s="51"/>
      <c r="XBM358" s="51"/>
      <c r="XBN358" s="51"/>
      <c r="XBO358" s="51"/>
      <c r="XBP358" s="51"/>
      <c r="XBQ358" s="51"/>
      <c r="XBR358" s="51"/>
      <c r="XBS358" s="51"/>
      <c r="XBT358" s="51"/>
      <c r="XBU358" s="51"/>
      <c r="XBV358" s="51"/>
      <c r="XBW358" s="51"/>
      <c r="XBX358" s="51"/>
      <c r="XBY358" s="51"/>
      <c r="XBZ358" s="51"/>
      <c r="XCA358" s="51"/>
      <c r="XCB358" s="51"/>
      <c r="XCC358" s="51"/>
      <c r="XCD358" s="51"/>
      <c r="XCE358" s="51"/>
      <c r="XCF358" s="51"/>
      <c r="XCG358" s="51"/>
      <c r="XCH358" s="51"/>
      <c r="XCI358" s="51"/>
      <c r="XCJ358" s="51"/>
      <c r="XCK358" s="51"/>
      <c r="XCL358" s="51"/>
      <c r="XCM358" s="51"/>
      <c r="XCN358" s="51"/>
      <c r="XCO358" s="51"/>
      <c r="XCP358" s="51"/>
      <c r="XCQ358" s="51"/>
      <c r="XCR358" s="51"/>
      <c r="XCS358" s="51"/>
      <c r="XCT358" s="51"/>
      <c r="XCU358" s="51"/>
      <c r="XCV358" s="51"/>
      <c r="XCW358" s="51"/>
      <c r="XCX358" s="51"/>
      <c r="XCY358" s="51"/>
      <c r="XCZ358" s="51"/>
      <c r="XDA358" s="51"/>
      <c r="XDB358" s="51"/>
      <c r="XDC358" s="51"/>
      <c r="XDD358" s="51"/>
      <c r="XDE358" s="51"/>
      <c r="XDF358" s="51"/>
      <c r="XDG358" s="51"/>
      <c r="XDH358" s="51"/>
      <c r="XDI358" s="51"/>
      <c r="XDJ358" s="51"/>
      <c r="XDK358" s="51"/>
      <c r="XDL358" s="51"/>
      <c r="XDM358" s="51"/>
      <c r="XDN358" s="51"/>
      <c r="XDO358" s="51"/>
      <c r="XDP358" s="51"/>
      <c r="XDQ358" s="51"/>
      <c r="XDR358" s="51"/>
      <c r="XDS358" s="51"/>
      <c r="XDT358" s="51"/>
      <c r="XDU358" s="51"/>
      <c r="XDV358" s="51"/>
      <c r="XDW358" s="51"/>
      <c r="XDX358" s="51"/>
      <c r="XDY358" s="51"/>
      <c r="XDZ358" s="51"/>
      <c r="XEA358" s="51"/>
      <c r="XEB358" s="51"/>
      <c r="XEC358" s="51"/>
      <c r="XED358" s="51"/>
      <c r="XEE358" s="51"/>
      <c r="XEF358" s="51"/>
      <c r="XEG358" s="51"/>
      <c r="XEH358" s="51"/>
      <c r="XEI358" s="51"/>
      <c r="XEJ358" s="51"/>
      <c r="XEK358" s="51"/>
      <c r="XEL358" s="51"/>
      <c r="XEM358" s="51"/>
      <c r="XEN358" s="51"/>
      <c r="XEO358" s="51"/>
      <c r="XEP358" s="51"/>
      <c r="XEQ358" s="51"/>
      <c r="XER358" s="51"/>
      <c r="XES358" s="51"/>
      <c r="XET358" s="51"/>
      <c r="XEU358" s="51"/>
      <c r="XEV358" s="51"/>
      <c r="XEW358" s="51"/>
      <c r="XEX358" s="51"/>
      <c r="XEY358" s="51"/>
      <c r="XEZ358" s="51"/>
      <c r="XFA358" s="51"/>
      <c r="XFB358" s="51"/>
    </row>
    <row r="359" spans="1:16382" ht="13" customHeight="1">
      <c r="A359" s="130" t="s">
        <v>69</v>
      </c>
      <c r="B359" s="131" t="s">
        <v>28</v>
      </c>
      <c r="C359" s="132" t="s">
        <v>22</v>
      </c>
      <c r="D359" s="133">
        <v>11</v>
      </c>
      <c r="E359" s="15"/>
      <c r="F359" s="15"/>
      <c r="G359" s="15" t="s">
        <v>558</v>
      </c>
      <c r="H359" s="15" t="s">
        <v>558</v>
      </c>
      <c r="I359" s="15" t="s">
        <v>558</v>
      </c>
      <c r="J359" s="15" t="s">
        <v>558</v>
      </c>
      <c r="K359" s="15" t="str">
        <f>IFERROR(VLOOKUP($A359,'Men Race 8'!$A:$E,4,0),"")</f>
        <v/>
      </c>
      <c r="L359" s="13" t="str">
        <f>IFERROR(SUM(SMALL(D359:K359,{1,2,3,4})),"")</f>
        <v/>
      </c>
      <c r="M359" s="82">
        <f>COUNT(D359:K359)</f>
        <v>1</v>
      </c>
      <c r="N359" s="10" t="str">
        <f>RIGHT(A359,LEN(A359)-FIND(" ",A359))</f>
        <v>Pillinger-Cork</v>
      </c>
      <c r="O359" s="10" t="str">
        <f>LEFT(A359,FIND(" ",A359)-1)</f>
        <v>Jonathan</v>
      </c>
      <c r="P359" s="82"/>
      <c r="Q359" s="244">
        <f>IFERROR(IF(D359=0,"",1-(D359-1)/(MAX(D:D)-1)),0)</f>
        <v>0.9137931034482758</v>
      </c>
      <c r="R359" s="244" t="str">
        <f>IFERROR(IF(E359=0,"",1-(E359-1)/(MAX(E:E)-1)),0)</f>
        <v/>
      </c>
      <c r="S359" s="244" t="str">
        <f>IFERROR(IF(F359=0,"",1-(F359-1)/(MAX(F:F)-1)),0)</f>
        <v/>
      </c>
      <c r="T359" s="244">
        <f>IFERROR(IF(G359=0,"",1-(G359-1)/(MAX(G:G)-1)),0)</f>
        <v>0</v>
      </c>
      <c r="U359" s="244">
        <f>IFERROR(IF(H359=0,"",1-(H359-1)/(MAX(H:H)-1)),0)</f>
        <v>0</v>
      </c>
      <c r="V359" s="244">
        <f>IFERROR(IF(I359=0,"",1-(I359-1)/(MAX(I:I)-1)),0)</f>
        <v>0</v>
      </c>
      <c r="W359" s="244">
        <f>IFERROR(IF(J359=0,"",1-(J359-1)/(MAX(J:J)-1)),0)</f>
        <v>0</v>
      </c>
      <c r="X359" s="244">
        <f>IFERROR(IF(K359=0,"",1-(K359-1)/(MAX(K:K)-1)),0)</f>
        <v>0</v>
      </c>
      <c r="Y359" s="20">
        <f>IF(M359&gt;3,SUM(LARGE(Q359:X359,{1,2,3,4})),0)</f>
        <v>0</v>
      </c>
    </row>
    <row r="360" spans="1:16382" ht="13" customHeight="1">
      <c r="A360" s="160" t="s">
        <v>86</v>
      </c>
      <c r="B360" s="158" t="s">
        <v>28</v>
      </c>
      <c r="C360" s="159" t="s">
        <v>24</v>
      </c>
      <c r="D360" s="162">
        <v>16</v>
      </c>
      <c r="E360" s="15"/>
      <c r="F360" s="15"/>
      <c r="G360" s="15" t="s">
        <v>558</v>
      </c>
      <c r="H360" s="15" t="s">
        <v>558</v>
      </c>
      <c r="I360" s="15" t="s">
        <v>558</v>
      </c>
      <c r="J360" s="15" t="s">
        <v>558</v>
      </c>
      <c r="K360" s="15" t="str">
        <f>IFERROR(VLOOKUP($A360,'Men Race 8'!$A:$E,4,0),"")</f>
        <v/>
      </c>
      <c r="L360" s="13" t="str">
        <f>IFERROR(SUM(SMALL(D360:K360,{1,2,3,4})),"")</f>
        <v/>
      </c>
      <c r="M360" s="82">
        <f>COUNT(D360:K360)</f>
        <v>1</v>
      </c>
      <c r="N360" s="10" t="str">
        <f>RIGHT(A360,LEN(A360)-FIND(" ",A360))</f>
        <v xml:space="preserve">Baxendale-White </v>
      </c>
      <c r="O360" s="10" t="str">
        <f>LEFT(A360,FIND(" ",A360)-1)</f>
        <v>Scott</v>
      </c>
      <c r="P360" s="82"/>
      <c r="Q360" s="244">
        <f>IFERROR(IF(D360=0,"",1-(D360-1)/(MAX(D:D)-1)),0)</f>
        <v>0.87068965517241381</v>
      </c>
      <c r="R360" s="244" t="str">
        <f>IFERROR(IF(E360=0,"",1-(E360-1)/(MAX(E:E)-1)),0)</f>
        <v/>
      </c>
      <c r="S360" s="244" t="str">
        <f>IFERROR(IF(F360=0,"",1-(F360-1)/(MAX(F:F)-1)),0)</f>
        <v/>
      </c>
      <c r="T360" s="244">
        <f>IFERROR(IF(G360=0,"",1-(G360-1)/(MAX(G:G)-1)),0)</f>
        <v>0</v>
      </c>
      <c r="U360" s="244">
        <f>IFERROR(IF(H360=0,"",1-(H360-1)/(MAX(H:H)-1)),0)</f>
        <v>0</v>
      </c>
      <c r="V360" s="244">
        <f>IFERROR(IF(I360=0,"",1-(I360-1)/(MAX(I:I)-1)),0)</f>
        <v>0</v>
      </c>
      <c r="W360" s="244">
        <f>IFERROR(IF(J360=0,"",1-(J360-1)/(MAX(J:J)-1)),0)</f>
        <v>0</v>
      </c>
      <c r="X360" s="244">
        <f>IFERROR(IF(K360=0,"",1-(K360-1)/(MAX(K:K)-1)),0)</f>
        <v>0</v>
      </c>
      <c r="Y360" s="20">
        <f>IF(M360&gt;3,SUM(LARGE(Q360:X360,{1,2,3,4})),0)</f>
        <v>0</v>
      </c>
    </row>
    <row r="361" spans="1:16382" ht="13" customHeight="1">
      <c r="A361" s="168" t="s">
        <v>140</v>
      </c>
      <c r="B361" s="167" t="s">
        <v>40</v>
      </c>
      <c r="C361" s="166" t="s">
        <v>19</v>
      </c>
      <c r="D361" s="165">
        <v>24</v>
      </c>
      <c r="E361" s="15"/>
      <c r="F361" s="15"/>
      <c r="G361" s="15" t="s">
        <v>558</v>
      </c>
      <c r="H361" s="15" t="s">
        <v>558</v>
      </c>
      <c r="I361" s="15" t="s">
        <v>558</v>
      </c>
      <c r="J361" s="15" t="s">
        <v>558</v>
      </c>
      <c r="K361" s="15" t="str">
        <f>IFERROR(VLOOKUP($A361,'Men Race 8'!$A:$E,4,0),"")</f>
        <v/>
      </c>
      <c r="L361" s="13" t="str">
        <f>IFERROR(SUM(SMALL(D361:K361,{1,2,3,4})),"")</f>
        <v/>
      </c>
      <c r="M361" s="82">
        <f>COUNT(D361:K361)</f>
        <v>1</v>
      </c>
      <c r="N361" s="10" t="str">
        <f>RIGHT(A361,LEN(A361)-FIND(" ",A361))</f>
        <v>Benham</v>
      </c>
      <c r="O361" s="10" t="str">
        <f>LEFT(A361,FIND(" ",A361)-1)</f>
        <v>Rob</v>
      </c>
      <c r="P361" s="82"/>
      <c r="Q361" s="244">
        <f>IFERROR(IF(D361=0,"",1-(D361-1)/(MAX(D:D)-1)),0)</f>
        <v>0.80172413793103448</v>
      </c>
      <c r="R361" s="244" t="str">
        <f>IFERROR(IF(E361=0,"",1-(E361-1)/(MAX(E:E)-1)),0)</f>
        <v/>
      </c>
      <c r="S361" s="244" t="str">
        <f>IFERROR(IF(F361=0,"",1-(F361-1)/(MAX(F:F)-1)),0)</f>
        <v/>
      </c>
      <c r="T361" s="244">
        <f>IFERROR(IF(G361=0,"",1-(G361-1)/(MAX(G:G)-1)),0)</f>
        <v>0</v>
      </c>
      <c r="U361" s="244">
        <f>IFERROR(IF(H361=0,"",1-(H361-1)/(MAX(H:H)-1)),0)</f>
        <v>0</v>
      </c>
      <c r="V361" s="244">
        <f>IFERROR(IF(I361=0,"",1-(I361-1)/(MAX(I:I)-1)),0)</f>
        <v>0</v>
      </c>
      <c r="W361" s="244">
        <f>IFERROR(IF(J361=0,"",1-(J361-1)/(MAX(J:J)-1)),0)</f>
        <v>0</v>
      </c>
      <c r="X361" s="244">
        <f>IFERROR(IF(K361=0,"",1-(K361-1)/(MAX(K:K)-1)),0)</f>
        <v>0</v>
      </c>
      <c r="Y361" s="20">
        <f>IF(M361&gt;3,SUM(LARGE(Q361:X361,{1,2,3,4})),0)</f>
        <v>0</v>
      </c>
    </row>
    <row r="362" spans="1:16382" ht="13" customHeight="1">
      <c r="A362" s="168" t="s">
        <v>112</v>
      </c>
      <c r="B362" s="167" t="s">
        <v>34</v>
      </c>
      <c r="C362" s="166" t="s">
        <v>14</v>
      </c>
      <c r="D362" s="165">
        <v>27</v>
      </c>
      <c r="E362" s="15"/>
      <c r="F362" s="15"/>
      <c r="G362" s="15" t="s">
        <v>558</v>
      </c>
      <c r="H362" s="15" t="s">
        <v>558</v>
      </c>
      <c r="I362" s="15" t="s">
        <v>558</v>
      </c>
      <c r="J362" s="15" t="s">
        <v>558</v>
      </c>
      <c r="K362" s="15" t="str">
        <f>IFERROR(VLOOKUP($A362,'Men Race 8'!$A:$E,4,0),"")</f>
        <v/>
      </c>
      <c r="L362" s="13" t="str">
        <f>IFERROR(SUM(SMALL(D362:K362,{1,2,3,4})),"")</f>
        <v/>
      </c>
      <c r="M362" s="82">
        <f>COUNT(D362:K362)</f>
        <v>1</v>
      </c>
      <c r="N362" s="10" t="str">
        <f>RIGHT(A362,LEN(A362)-FIND(" ",A362))</f>
        <v>Osman</v>
      </c>
      <c r="O362" s="10" t="str">
        <f>LEFT(A362,FIND(" ",A362)-1)</f>
        <v>Jon</v>
      </c>
      <c r="P362" s="82"/>
      <c r="Q362" s="244">
        <f>IFERROR(IF(D362=0,"",1-(D362-1)/(MAX(D:D)-1)),0)</f>
        <v>0.77586206896551724</v>
      </c>
      <c r="R362" s="244" t="str">
        <f>IFERROR(IF(E362=0,"",1-(E362-1)/(MAX(E:E)-1)),0)</f>
        <v/>
      </c>
      <c r="S362" s="244" t="str">
        <f>IFERROR(IF(F362=0,"",1-(F362-1)/(MAX(F:F)-1)),0)</f>
        <v/>
      </c>
      <c r="T362" s="244">
        <f>IFERROR(IF(G362=0,"",1-(G362-1)/(MAX(G:G)-1)),0)</f>
        <v>0</v>
      </c>
      <c r="U362" s="244">
        <f>IFERROR(IF(H362=0,"",1-(H362-1)/(MAX(H:H)-1)),0)</f>
        <v>0</v>
      </c>
      <c r="V362" s="244">
        <f>IFERROR(IF(I362=0,"",1-(I362-1)/(MAX(I:I)-1)),0)</f>
        <v>0</v>
      </c>
      <c r="W362" s="244">
        <f>IFERROR(IF(J362=0,"",1-(J362-1)/(MAX(J:J)-1)),0)</f>
        <v>0</v>
      </c>
      <c r="X362" s="244">
        <f>IFERROR(IF(K362=0,"",1-(K362-1)/(MAX(K:K)-1)),0)</f>
        <v>0</v>
      </c>
      <c r="Y362" s="20">
        <f>IF(M362&gt;3,SUM(LARGE(Q362:X362,{1,2,3,4})),0)</f>
        <v>0</v>
      </c>
    </row>
    <row r="363" spans="1:16382" ht="13" customHeight="1">
      <c r="A363" s="123" t="s">
        <v>48</v>
      </c>
      <c r="B363" s="124" t="s">
        <v>40</v>
      </c>
      <c r="C363" s="588" t="s">
        <v>18</v>
      </c>
      <c r="D363" s="157">
        <v>36</v>
      </c>
      <c r="E363" s="15"/>
      <c r="F363" s="15"/>
      <c r="G363" s="15" t="s">
        <v>558</v>
      </c>
      <c r="H363" s="15" t="s">
        <v>558</v>
      </c>
      <c r="I363" s="15" t="s">
        <v>558</v>
      </c>
      <c r="J363" s="15" t="s">
        <v>558</v>
      </c>
      <c r="K363" s="15" t="str">
        <f>IFERROR(VLOOKUP($A363,'Men Race 8'!$A:$E,4,0),"")</f>
        <v/>
      </c>
      <c r="L363" s="13" t="str">
        <f>IFERROR(SUM(SMALL(D363:K363,{1,2,3,4})),"")</f>
        <v/>
      </c>
      <c r="M363" s="82">
        <f>COUNT(D363:K363)</f>
        <v>1</v>
      </c>
      <c r="N363" s="10" t="str">
        <f>RIGHT(A363,LEN(A363)-FIND(" ",A363))</f>
        <v>Robson</v>
      </c>
      <c r="O363" s="10" t="str">
        <f>LEFT(A363,FIND(" ",A363)-1)</f>
        <v>Gerry</v>
      </c>
      <c r="P363" s="82"/>
      <c r="Q363" s="244">
        <f>IFERROR(IF(D363=0,"",1-(D363-1)/(MAX(D:D)-1)),0)</f>
        <v>0.69827586206896552</v>
      </c>
      <c r="R363" s="244" t="str">
        <f>IFERROR(IF(E363=0,"",1-(E363-1)/(MAX(E:E)-1)),0)</f>
        <v/>
      </c>
      <c r="S363" s="244" t="str">
        <f>IFERROR(IF(F363=0,"",1-(F363-1)/(MAX(F:F)-1)),0)</f>
        <v/>
      </c>
      <c r="T363" s="244">
        <f>IFERROR(IF(G363=0,"",1-(G363-1)/(MAX(G:G)-1)),0)</f>
        <v>0</v>
      </c>
      <c r="U363" s="244">
        <f>IFERROR(IF(H363=0,"",1-(H363-1)/(MAX(H:H)-1)),0)</f>
        <v>0</v>
      </c>
      <c r="V363" s="244">
        <f>IFERROR(IF(I363=0,"",1-(I363-1)/(MAX(I:I)-1)),0)</f>
        <v>0</v>
      </c>
      <c r="W363" s="244">
        <f>IFERROR(IF(J363=0,"",1-(J363-1)/(MAX(J:J)-1)),0)</f>
        <v>0</v>
      </c>
      <c r="X363" s="244">
        <f>IFERROR(IF(K363=0,"",1-(K363-1)/(MAX(K:K)-1)),0)</f>
        <v>0</v>
      </c>
      <c r="Y363" s="20">
        <f>IF(M363&gt;3,SUM(LARGE(Q363:X363,{1,2,3,4})),0)</f>
        <v>0</v>
      </c>
    </row>
    <row r="364" spans="1:16382" ht="13" customHeight="1">
      <c r="A364" s="20" t="s">
        <v>207</v>
      </c>
      <c r="B364" s="59" t="s">
        <v>28</v>
      </c>
      <c r="C364" s="60" t="s">
        <v>206</v>
      </c>
      <c r="D364" s="15">
        <v>37</v>
      </c>
      <c r="E364" s="15"/>
      <c r="F364" s="15"/>
      <c r="G364" s="15" t="s">
        <v>558</v>
      </c>
      <c r="H364" s="15" t="s">
        <v>558</v>
      </c>
      <c r="I364" s="15" t="s">
        <v>558</v>
      </c>
      <c r="J364" s="15" t="s">
        <v>558</v>
      </c>
      <c r="K364" s="15" t="str">
        <f>IFERROR(VLOOKUP($A364,'Men Race 8'!$A:$E,4,0),"")</f>
        <v/>
      </c>
      <c r="L364" s="13" t="str">
        <f>IFERROR(SUM(SMALL(D364:K364,{1,2,3,4})),"")</f>
        <v/>
      </c>
      <c r="M364" s="82">
        <f>COUNT(D364:K364)</f>
        <v>1</v>
      </c>
      <c r="N364" s="10" t="str">
        <f>RIGHT(A364,LEN(A364)-FIND(" ",A364))</f>
        <v>Hill</v>
      </c>
      <c r="O364" s="10" t="str">
        <f>LEFT(A364,FIND(" ",A364)-1)</f>
        <v>Cameron</v>
      </c>
      <c r="P364" s="82"/>
      <c r="Q364" s="244">
        <f>IFERROR(IF(D364=0,"",1-(D364-1)/(MAX(D:D)-1)),0)</f>
        <v>0.68965517241379315</v>
      </c>
      <c r="R364" s="244" t="str">
        <f>IFERROR(IF(E364=0,"",1-(E364-1)/(MAX(E:E)-1)),0)</f>
        <v/>
      </c>
      <c r="S364" s="244" t="str">
        <f>IFERROR(IF(F364=0,"",1-(F364-1)/(MAX(F:F)-1)),0)</f>
        <v/>
      </c>
      <c r="T364" s="244">
        <f>IFERROR(IF(G364=0,"",1-(G364-1)/(MAX(G:G)-1)),0)</f>
        <v>0</v>
      </c>
      <c r="U364" s="244">
        <f>IFERROR(IF(H364=0,"",1-(H364-1)/(MAX(H:H)-1)),0)</f>
        <v>0</v>
      </c>
      <c r="V364" s="244">
        <f>IFERROR(IF(I364=0,"",1-(I364-1)/(MAX(I:I)-1)),0)</f>
        <v>0</v>
      </c>
      <c r="W364" s="244">
        <f>IFERROR(IF(J364=0,"",1-(J364-1)/(MAX(J:J)-1)),0)</f>
        <v>0</v>
      </c>
      <c r="X364" s="244">
        <f>IFERROR(IF(K364=0,"",1-(K364-1)/(MAX(K:K)-1)),0)</f>
        <v>0</v>
      </c>
      <c r="Y364" s="20">
        <f>IF(M364&gt;3,SUM(LARGE(Q364:X364,{1,2,3,4})),0)</f>
        <v>0</v>
      </c>
    </row>
    <row r="365" spans="1:16382" ht="13" customHeight="1">
      <c r="A365" s="59" t="s">
        <v>153</v>
      </c>
      <c r="B365" s="59" t="s">
        <v>28</v>
      </c>
      <c r="C365" s="60" t="s">
        <v>23</v>
      </c>
      <c r="D365" s="15">
        <v>39</v>
      </c>
      <c r="E365" s="15"/>
      <c r="F365" s="15"/>
      <c r="G365" s="15" t="s">
        <v>558</v>
      </c>
      <c r="H365" s="15" t="s">
        <v>558</v>
      </c>
      <c r="I365" s="15" t="s">
        <v>558</v>
      </c>
      <c r="J365" s="15" t="s">
        <v>558</v>
      </c>
      <c r="K365" s="15" t="str">
        <f>IFERROR(VLOOKUP($A365,'Men Race 8'!$A:$E,4,0),"")</f>
        <v/>
      </c>
      <c r="L365" s="13" t="str">
        <f>IFERROR(SUM(SMALL(D365:K365,{1,2,3,4})),"")</f>
        <v/>
      </c>
      <c r="M365" s="82">
        <f>COUNT(D365:K365)</f>
        <v>1</v>
      </c>
      <c r="N365" s="10" t="str">
        <f>RIGHT(A365,LEN(A365)-FIND(" ",A365))</f>
        <v xml:space="preserve">Baker </v>
      </c>
      <c r="O365" s="10" t="str">
        <f>LEFT(A365,FIND(" ",A365)-1)</f>
        <v>Daniel</v>
      </c>
      <c r="P365" s="82"/>
      <c r="Q365" s="244">
        <f>IFERROR(IF(D365=0,"",1-(D365-1)/(MAX(D:D)-1)),0)</f>
        <v>0.67241379310344829</v>
      </c>
      <c r="R365" s="244" t="str">
        <f>IFERROR(IF(E365=0,"",1-(E365-1)/(MAX(E:E)-1)),0)</f>
        <v/>
      </c>
      <c r="S365" s="244" t="str">
        <f>IFERROR(IF(F365=0,"",1-(F365-1)/(MAX(F:F)-1)),0)</f>
        <v/>
      </c>
      <c r="T365" s="244">
        <f>IFERROR(IF(G365=0,"",1-(G365-1)/(MAX(G:G)-1)),0)</f>
        <v>0</v>
      </c>
      <c r="U365" s="244">
        <f>IFERROR(IF(H365=0,"",1-(H365-1)/(MAX(H:H)-1)),0)</f>
        <v>0</v>
      </c>
      <c r="V365" s="244">
        <f>IFERROR(IF(I365=0,"",1-(I365-1)/(MAX(I:I)-1)),0)</f>
        <v>0</v>
      </c>
      <c r="W365" s="244">
        <f>IFERROR(IF(J365=0,"",1-(J365-1)/(MAX(J:J)-1)),0)</f>
        <v>0</v>
      </c>
      <c r="X365" s="244">
        <f>IFERROR(IF(K365=0,"",1-(K365-1)/(MAX(K:K)-1)),0)</f>
        <v>0</v>
      </c>
      <c r="Y365" s="20">
        <f>IF(M365&gt;3,SUM(LARGE(Q365:X365,{1,2,3,4})),0)</f>
        <v>0</v>
      </c>
    </row>
    <row r="366" spans="1:16382" ht="13" customHeight="1">
      <c r="A366" s="59" t="s">
        <v>60</v>
      </c>
      <c r="B366" s="59" t="s">
        <v>28</v>
      </c>
      <c r="C366" s="60" t="s">
        <v>27</v>
      </c>
      <c r="D366" s="15">
        <v>46</v>
      </c>
      <c r="E366" s="15"/>
      <c r="F366" s="15"/>
      <c r="G366" s="15" t="s">
        <v>558</v>
      </c>
      <c r="H366" s="15" t="s">
        <v>558</v>
      </c>
      <c r="I366" s="15" t="s">
        <v>558</v>
      </c>
      <c r="J366" s="15" t="s">
        <v>558</v>
      </c>
      <c r="K366" s="15" t="str">
        <f>IFERROR(VLOOKUP($A366,'Men Race 8'!$A:$E,4,0),"")</f>
        <v/>
      </c>
      <c r="L366" s="13" t="str">
        <f>IFERROR(SUM(SMALL(D366:K366,{1,2,3,4})),"")</f>
        <v/>
      </c>
      <c r="M366" s="82">
        <f>COUNT(D366:K366)</f>
        <v>1</v>
      </c>
      <c r="N366" s="10" t="str">
        <f>RIGHT(A366,LEN(A366)-FIND(" ",A366))</f>
        <v>Ayres</v>
      </c>
      <c r="O366" s="10" t="str">
        <f>LEFT(A366,FIND(" ",A366)-1)</f>
        <v>David</v>
      </c>
      <c r="P366" s="82"/>
      <c r="Q366" s="244">
        <f>IFERROR(IF(D366=0,"",1-(D366-1)/(MAX(D:D)-1)),0)</f>
        <v>0.61206896551724133</v>
      </c>
      <c r="R366" s="244" t="str">
        <f>IFERROR(IF(E366=0,"",1-(E366-1)/(MAX(E:E)-1)),0)</f>
        <v/>
      </c>
      <c r="S366" s="244" t="str">
        <f>IFERROR(IF(F366=0,"",1-(F366-1)/(MAX(F:F)-1)),0)</f>
        <v/>
      </c>
      <c r="T366" s="244">
        <f>IFERROR(IF(G366=0,"",1-(G366-1)/(MAX(G:G)-1)),0)</f>
        <v>0</v>
      </c>
      <c r="U366" s="244">
        <f>IFERROR(IF(H366=0,"",1-(H366-1)/(MAX(H:H)-1)),0)</f>
        <v>0</v>
      </c>
      <c r="V366" s="244">
        <f>IFERROR(IF(I366=0,"",1-(I366-1)/(MAX(I:I)-1)),0)</f>
        <v>0</v>
      </c>
      <c r="W366" s="244">
        <f>IFERROR(IF(J366=0,"",1-(J366-1)/(MAX(J:J)-1)),0)</f>
        <v>0</v>
      </c>
      <c r="X366" s="244">
        <f>IFERROR(IF(K366=0,"",1-(K366-1)/(MAX(K:K)-1)),0)</f>
        <v>0</v>
      </c>
      <c r="Y366" s="20">
        <f>IF(M366&gt;3,SUM(LARGE(Q366:X366,{1,2,3,4})),0)</f>
        <v>0</v>
      </c>
    </row>
    <row r="367" spans="1:16382" ht="13" customHeight="1">
      <c r="A367" s="123" t="s">
        <v>49</v>
      </c>
      <c r="B367" s="124" t="s">
        <v>28</v>
      </c>
      <c r="C367" s="302" t="s">
        <v>18</v>
      </c>
      <c r="D367" s="157">
        <v>47</v>
      </c>
      <c r="E367" s="15"/>
      <c r="F367" s="15"/>
      <c r="G367" s="15" t="s">
        <v>558</v>
      </c>
      <c r="H367" s="15" t="s">
        <v>558</v>
      </c>
      <c r="I367" s="15" t="s">
        <v>558</v>
      </c>
      <c r="J367" s="15" t="s">
        <v>558</v>
      </c>
      <c r="K367" s="15" t="str">
        <f>IFERROR(VLOOKUP($A367,'Men Race 8'!$A:$E,4,0),"")</f>
        <v/>
      </c>
      <c r="L367" s="13" t="str">
        <f>IFERROR(SUM(SMALL(D367:K367,{1,2,3,4})),"")</f>
        <v/>
      </c>
      <c r="M367" s="82">
        <f>COUNT(D367:K367)</f>
        <v>1</v>
      </c>
      <c r="N367" s="10" t="str">
        <f>RIGHT(A367,LEN(A367)-FIND(" ",A367))</f>
        <v>Robson</v>
      </c>
      <c r="O367" s="10" t="str">
        <f>LEFT(A367,FIND(" ",A367)-1)</f>
        <v>Mitchell</v>
      </c>
      <c r="P367" s="82"/>
      <c r="Q367" s="244">
        <f>IFERROR(IF(D367=0,"",1-(D367-1)/(MAX(D:D)-1)),0)</f>
        <v>0.60344827586206895</v>
      </c>
      <c r="R367" s="244" t="str">
        <f>IFERROR(IF(E367=0,"",1-(E367-1)/(MAX(E:E)-1)),0)</f>
        <v/>
      </c>
      <c r="S367" s="244" t="str">
        <f>IFERROR(IF(F367=0,"",1-(F367-1)/(MAX(F:F)-1)),0)</f>
        <v/>
      </c>
      <c r="T367" s="244">
        <f>IFERROR(IF(G367=0,"",1-(G367-1)/(MAX(G:G)-1)),0)</f>
        <v>0</v>
      </c>
      <c r="U367" s="244">
        <f>IFERROR(IF(H367=0,"",1-(H367-1)/(MAX(H:H)-1)),0)</f>
        <v>0</v>
      </c>
      <c r="V367" s="244">
        <f>IFERROR(IF(I367=0,"",1-(I367-1)/(MAX(I:I)-1)),0)</f>
        <v>0</v>
      </c>
      <c r="W367" s="244">
        <f>IFERROR(IF(J367=0,"",1-(J367-1)/(MAX(J:J)-1)),0)</f>
        <v>0</v>
      </c>
      <c r="X367" s="244">
        <f>IFERROR(IF(K367=0,"",1-(K367-1)/(MAX(K:K)-1)),0)</f>
        <v>0</v>
      </c>
      <c r="Y367" s="20">
        <f>IF(M367&gt;3,SUM(LARGE(Q367:X367,{1,2,3,4})),0)</f>
        <v>0</v>
      </c>
    </row>
    <row r="368" spans="1:16382" ht="13" customHeight="1">
      <c r="A368" s="59" t="s">
        <v>162</v>
      </c>
      <c r="B368" s="59" t="s">
        <v>40</v>
      </c>
      <c r="C368" s="60" t="s">
        <v>26</v>
      </c>
      <c r="D368" s="15">
        <v>55</v>
      </c>
      <c r="E368" s="15"/>
      <c r="F368" s="15"/>
      <c r="G368" s="15" t="s">
        <v>558</v>
      </c>
      <c r="H368" s="15" t="s">
        <v>558</v>
      </c>
      <c r="I368" s="15" t="s">
        <v>558</v>
      </c>
      <c r="J368" s="15" t="s">
        <v>558</v>
      </c>
      <c r="K368" s="15" t="str">
        <f>IFERROR(VLOOKUP($A368,'Men Race 8'!$A:$E,4,0),"")</f>
        <v/>
      </c>
      <c r="L368" s="13" t="str">
        <f>IFERROR(SUM(SMALL(D368:K368,{1,2,3,4})),"")</f>
        <v/>
      </c>
      <c r="M368" s="82">
        <f>COUNT(D368:K368)</f>
        <v>1</v>
      </c>
      <c r="N368" s="10" t="str">
        <f>RIGHT(A368,LEN(A368)-FIND(" ",A368))</f>
        <v>Jones</v>
      </c>
      <c r="O368" s="10" t="str">
        <f>LEFT(A368,FIND(" ",A368)-1)</f>
        <v>Mark</v>
      </c>
      <c r="P368" s="82"/>
      <c r="Q368" s="244">
        <f>IFERROR(IF(D368=0,"",1-(D368-1)/(MAX(D:D)-1)),0)</f>
        <v>0.53448275862068972</v>
      </c>
      <c r="R368" s="244" t="str">
        <f>IFERROR(IF(E368=0,"",1-(E368-1)/(MAX(E:E)-1)),0)</f>
        <v/>
      </c>
      <c r="S368" s="244" t="str">
        <f>IFERROR(IF(F368=0,"",1-(F368-1)/(MAX(F:F)-1)),0)</f>
        <v/>
      </c>
      <c r="T368" s="244">
        <f>IFERROR(IF(G368=0,"",1-(G368-1)/(MAX(G:G)-1)),0)</f>
        <v>0</v>
      </c>
      <c r="U368" s="244">
        <f>IFERROR(IF(H368=0,"",1-(H368-1)/(MAX(H:H)-1)),0)</f>
        <v>0</v>
      </c>
      <c r="V368" s="244">
        <f>IFERROR(IF(I368=0,"",1-(I368-1)/(MAX(I:I)-1)),0)</f>
        <v>0</v>
      </c>
      <c r="W368" s="244">
        <f>IFERROR(IF(J368=0,"",1-(J368-1)/(MAX(J:J)-1)),0)</f>
        <v>0</v>
      </c>
      <c r="X368" s="244">
        <f>IFERROR(IF(K368=0,"",1-(K368-1)/(MAX(K:K)-1)),0)</f>
        <v>0</v>
      </c>
      <c r="Y368" s="20">
        <f>IF(M368&gt;3,SUM(LARGE(Q368:X368,{1,2,3,4})),0)</f>
        <v>0</v>
      </c>
    </row>
    <row r="369" spans="1:25" ht="13" customHeight="1">
      <c r="A369" s="59" t="s">
        <v>169</v>
      </c>
      <c r="B369" s="56" t="s">
        <v>36</v>
      </c>
      <c r="C369" s="57" t="s">
        <v>26</v>
      </c>
      <c r="D369" s="15">
        <v>97</v>
      </c>
      <c r="E369" s="15"/>
      <c r="F369" s="15"/>
      <c r="G369" s="15" t="s">
        <v>558</v>
      </c>
      <c r="H369" s="15" t="s">
        <v>558</v>
      </c>
      <c r="I369" s="15" t="s">
        <v>558</v>
      </c>
      <c r="J369" s="15" t="s">
        <v>558</v>
      </c>
      <c r="K369" s="15" t="str">
        <f>IFERROR(VLOOKUP($A369,'Men Race 8'!$A:$E,4,0),"")</f>
        <v/>
      </c>
      <c r="L369" s="13" t="str">
        <f>IFERROR(SUM(SMALL(D369:K369,{1,2,3,4})),"")</f>
        <v/>
      </c>
      <c r="M369" s="82">
        <f>COUNT(D369:K369)</f>
        <v>1</v>
      </c>
      <c r="N369" s="10" t="str">
        <f>RIGHT(A369,LEN(A369)-FIND(" ",A369))</f>
        <v>Hayes</v>
      </c>
      <c r="O369" s="10" t="str">
        <f>LEFT(A369,FIND(" ",A369)-1)</f>
        <v>Mark</v>
      </c>
      <c r="P369" s="82"/>
      <c r="Q369" s="244">
        <f>IFERROR(IF(D369=0,"",1-(D369-1)/(MAX(D:D)-1)),0)</f>
        <v>0.17241379310344829</v>
      </c>
      <c r="R369" s="244" t="str">
        <f>IFERROR(IF(E369=0,"",1-(E369-1)/(MAX(E:E)-1)),0)</f>
        <v/>
      </c>
      <c r="S369" s="244" t="str">
        <f>IFERROR(IF(F369=0,"",1-(F369-1)/(MAX(F:F)-1)),0)</f>
        <v/>
      </c>
      <c r="T369" s="244">
        <f>IFERROR(IF(G369=0,"",1-(G369-1)/(MAX(G:G)-1)),0)</f>
        <v>0</v>
      </c>
      <c r="U369" s="244">
        <f>IFERROR(IF(H369=0,"",1-(H369-1)/(MAX(H:H)-1)),0)</f>
        <v>0</v>
      </c>
      <c r="V369" s="244">
        <f>IFERROR(IF(I369=0,"",1-(I369-1)/(MAX(I:I)-1)),0)</f>
        <v>0</v>
      </c>
      <c r="W369" s="244">
        <f>IFERROR(IF(J369=0,"",1-(J369-1)/(MAX(J:J)-1)),0)</f>
        <v>0</v>
      </c>
      <c r="X369" s="244">
        <f>IFERROR(IF(K369=0,"",1-(K369-1)/(MAX(K:K)-1)),0)</f>
        <v>0</v>
      </c>
      <c r="Y369" s="20">
        <f>IF(M369&gt;3,SUM(LARGE(Q369:X369,{1,2,3,4})),0)</f>
        <v>0</v>
      </c>
    </row>
    <row r="370" spans="1:25" ht="13" customHeight="1">
      <c r="A370" s="160" t="s">
        <v>89</v>
      </c>
      <c r="B370" s="158" t="s">
        <v>28</v>
      </c>
      <c r="C370" s="159" t="s">
        <v>24</v>
      </c>
      <c r="D370" s="162">
        <v>99</v>
      </c>
      <c r="E370" s="15"/>
      <c r="F370" s="15"/>
      <c r="G370" s="15" t="s">
        <v>558</v>
      </c>
      <c r="H370" s="15" t="s">
        <v>558</v>
      </c>
      <c r="I370" s="15" t="s">
        <v>558</v>
      </c>
      <c r="J370" s="15" t="s">
        <v>558</v>
      </c>
      <c r="K370" s="15" t="str">
        <f>IFERROR(VLOOKUP($A370,'Men Race 8'!$A:$E,4,0),"")</f>
        <v/>
      </c>
      <c r="L370" s="13" t="str">
        <f>IFERROR(SUM(SMALL(D370:K370,{1,2,3,4})),"")</f>
        <v/>
      </c>
      <c r="M370" s="82">
        <f>COUNT(D370:K370)</f>
        <v>1</v>
      </c>
      <c r="N370" s="10" t="str">
        <f>RIGHT(A370,LEN(A370)-FIND(" ",A370))</f>
        <v>Brigland</v>
      </c>
      <c r="O370" s="10" t="str">
        <f>LEFT(A370,FIND(" ",A370)-1)</f>
        <v>Marcus</v>
      </c>
      <c r="P370" s="82"/>
      <c r="Q370" s="244">
        <f>IFERROR(IF(D370=0,"",1-(D370-1)/(MAX(D:D)-1)),0)</f>
        <v>0.15517241379310343</v>
      </c>
      <c r="R370" s="244" t="str">
        <f>IFERROR(IF(E370=0,"",1-(E370-1)/(MAX(E:E)-1)),0)</f>
        <v/>
      </c>
      <c r="S370" s="244" t="str">
        <f>IFERROR(IF(F370=0,"",1-(F370-1)/(MAX(F:F)-1)),0)</f>
        <v/>
      </c>
      <c r="T370" s="244">
        <f>IFERROR(IF(G370=0,"",1-(G370-1)/(MAX(G:G)-1)),0)</f>
        <v>0</v>
      </c>
      <c r="U370" s="244">
        <f>IFERROR(IF(H370=0,"",1-(H370-1)/(MAX(H:H)-1)),0)</f>
        <v>0</v>
      </c>
      <c r="V370" s="244">
        <f>IFERROR(IF(I370=0,"",1-(I370-1)/(MAX(I:I)-1)),0)</f>
        <v>0</v>
      </c>
      <c r="W370" s="244">
        <f>IFERROR(IF(J370=0,"",1-(J370-1)/(MAX(J:J)-1)),0)</f>
        <v>0</v>
      </c>
      <c r="X370" s="244">
        <f>IFERROR(IF(K370=0,"",1-(K370-1)/(MAX(K:K)-1)),0)</f>
        <v>0</v>
      </c>
      <c r="Y370" s="20">
        <f>IF(M370&gt;3,SUM(LARGE(Q370:X370,{1,2,3,4})),0)</f>
        <v>0</v>
      </c>
    </row>
    <row r="371" spans="1:25" ht="13" customHeight="1">
      <c r="A371" s="167" t="s">
        <v>150</v>
      </c>
      <c r="B371" s="167" t="s">
        <v>36</v>
      </c>
      <c r="C371" s="166" t="s">
        <v>19</v>
      </c>
      <c r="D371" s="165">
        <v>110</v>
      </c>
      <c r="E371" s="15"/>
      <c r="F371" s="15"/>
      <c r="G371" s="15" t="s">
        <v>558</v>
      </c>
      <c r="H371" s="15" t="s">
        <v>558</v>
      </c>
      <c r="I371" s="15" t="s">
        <v>558</v>
      </c>
      <c r="J371" s="15" t="s">
        <v>558</v>
      </c>
      <c r="K371" s="15" t="str">
        <f>IFERROR(VLOOKUP($A371,'Men Race 8'!$A:$E,4,0),"")</f>
        <v/>
      </c>
      <c r="L371" s="13" t="str">
        <f>IFERROR(SUM(SMALL(D371:K371,{1,2,3,4})),"")</f>
        <v/>
      </c>
      <c r="M371" s="82">
        <f>COUNT(D371:K371)</f>
        <v>1</v>
      </c>
      <c r="N371" s="10" t="str">
        <f>RIGHT(A371,LEN(A371)-FIND(" ",A371))</f>
        <v>Samuel</v>
      </c>
      <c r="O371" s="10" t="str">
        <f>LEFT(A371,FIND(" ",A371)-1)</f>
        <v>David</v>
      </c>
      <c r="P371" s="82"/>
      <c r="Q371" s="244">
        <f>IFERROR(IF(D371=0,"",1-(D371-1)/(MAX(D:D)-1)),0)</f>
        <v>6.0344827586206851E-2</v>
      </c>
      <c r="R371" s="244" t="str">
        <f>IFERROR(IF(E371=0,"",1-(E371-1)/(MAX(E:E)-1)),0)</f>
        <v/>
      </c>
      <c r="S371" s="244" t="str">
        <f>IFERROR(IF(F371=0,"",1-(F371-1)/(MAX(F:F)-1)),0)</f>
        <v/>
      </c>
      <c r="T371" s="244">
        <f>IFERROR(IF(G371=0,"",1-(G371-1)/(MAX(G:G)-1)),0)</f>
        <v>0</v>
      </c>
      <c r="U371" s="244">
        <f>IFERROR(IF(H371=0,"",1-(H371-1)/(MAX(H:H)-1)),0)</f>
        <v>0</v>
      </c>
      <c r="V371" s="244">
        <f>IFERROR(IF(I371=0,"",1-(I371-1)/(MAX(I:I)-1)),0)</f>
        <v>0</v>
      </c>
      <c r="W371" s="244">
        <f>IFERROR(IF(J371=0,"",1-(J371-1)/(MAX(J:J)-1)),0)</f>
        <v>0</v>
      </c>
      <c r="X371" s="244">
        <f>IFERROR(IF(K371=0,"",1-(K371-1)/(MAX(K:K)-1)),0)</f>
        <v>0</v>
      </c>
      <c r="Y371" s="20">
        <f>IF(M371&gt;3,SUM(LARGE(Q371:X371,{1,2,3,4})),0)</f>
        <v>0</v>
      </c>
    </row>
    <row r="372" spans="1:25" ht="13" customHeight="1">
      <c r="A372" s="168" t="s">
        <v>121</v>
      </c>
      <c r="B372" s="167" t="s">
        <v>40</v>
      </c>
      <c r="C372" s="166" t="s">
        <v>14</v>
      </c>
      <c r="D372" s="165">
        <v>114</v>
      </c>
      <c r="E372" s="15"/>
      <c r="F372" s="15"/>
      <c r="G372" s="15" t="s">
        <v>558</v>
      </c>
      <c r="H372" s="15" t="s">
        <v>558</v>
      </c>
      <c r="I372" s="15" t="s">
        <v>558</v>
      </c>
      <c r="J372" s="15" t="s">
        <v>558</v>
      </c>
      <c r="K372" s="15" t="str">
        <f>IFERROR(VLOOKUP($A372,'Men Race 8'!$A:$E,4,0),"")</f>
        <v/>
      </c>
      <c r="L372" s="13" t="str">
        <f>IFERROR(SUM(SMALL(D372:K372,{1,2,3,4})),"")</f>
        <v/>
      </c>
      <c r="M372" s="82">
        <f>COUNT(D372:K372)</f>
        <v>1</v>
      </c>
      <c r="N372" s="10" t="str">
        <f>RIGHT(A372,LEN(A372)-FIND(" ",A372))</f>
        <v>Munn</v>
      </c>
      <c r="O372" s="10" t="str">
        <f>LEFT(A372,FIND(" ",A372)-1)</f>
        <v>James</v>
      </c>
      <c r="P372" s="82"/>
      <c r="Q372" s="244">
        <f>IFERROR(IF(D372=0,"",1-(D372-1)/(MAX(D:D)-1)),0)</f>
        <v>2.5862068965517238E-2</v>
      </c>
      <c r="R372" s="244" t="str">
        <f>IFERROR(IF(E372=0,"",1-(E372-1)/(MAX(E:E)-1)),0)</f>
        <v/>
      </c>
      <c r="S372" s="244" t="str">
        <f>IFERROR(IF(F372=0,"",1-(F372-1)/(MAX(F:F)-1)),0)</f>
        <v/>
      </c>
      <c r="T372" s="244">
        <f>IFERROR(IF(G372=0,"",1-(G372-1)/(MAX(G:G)-1)),0)</f>
        <v>0</v>
      </c>
      <c r="U372" s="244">
        <f>IFERROR(IF(H372=0,"",1-(H372-1)/(MAX(H:H)-1)),0)</f>
        <v>0</v>
      </c>
      <c r="V372" s="244">
        <f>IFERROR(IF(I372=0,"",1-(I372-1)/(MAX(I:I)-1)),0)</f>
        <v>0</v>
      </c>
      <c r="W372" s="244">
        <f>IFERROR(IF(J372=0,"",1-(J372-1)/(MAX(J:J)-1)),0)</f>
        <v>0</v>
      </c>
      <c r="X372" s="244">
        <f>IFERROR(IF(K372=0,"",1-(K372-1)/(MAX(K:K)-1)),0)</f>
        <v>0</v>
      </c>
      <c r="Y372" s="20">
        <f>IF(M372&gt;3,SUM(LARGE(Q372:X372,{1,2,3,4})),0)</f>
        <v>0</v>
      </c>
    </row>
    <row r="373" spans="1:25" ht="13" customHeight="1">
      <c r="A373" s="155" t="s">
        <v>200</v>
      </c>
      <c r="B373" s="164" t="s">
        <v>34</v>
      </c>
      <c r="C373" s="163" t="s">
        <v>21</v>
      </c>
      <c r="D373" s="156">
        <v>115</v>
      </c>
      <c r="E373" s="15"/>
      <c r="F373" s="15"/>
      <c r="G373" s="15" t="s">
        <v>558</v>
      </c>
      <c r="H373" s="15" t="s">
        <v>558</v>
      </c>
      <c r="I373" s="15" t="s">
        <v>558</v>
      </c>
      <c r="J373" s="15" t="s">
        <v>558</v>
      </c>
      <c r="K373" s="15" t="str">
        <f>IFERROR(VLOOKUP($A373,'Men Race 8'!$A:$E,4,0),"")</f>
        <v/>
      </c>
      <c r="L373" s="13" t="str">
        <f>IFERROR(SUM(SMALL(D373:K373,{1,2,3,4})),"")</f>
        <v/>
      </c>
      <c r="M373" s="82">
        <f>COUNT(D373:K373)</f>
        <v>1</v>
      </c>
      <c r="N373" s="10" t="str">
        <f>RIGHT(A373,LEN(A373)-FIND(" ",A373))</f>
        <v>McCabe</v>
      </c>
      <c r="O373" s="10" t="str">
        <f>LEFT(A373,FIND(" ",A373)-1)</f>
        <v>Michael</v>
      </c>
      <c r="P373" s="82"/>
      <c r="Q373" s="244">
        <f>IFERROR(IF(D373=0,"",1-(D373-1)/(MAX(D:D)-1)),0)</f>
        <v>1.7241379310344862E-2</v>
      </c>
      <c r="R373" s="244" t="str">
        <f>IFERROR(IF(E373=0,"",1-(E373-1)/(MAX(E:E)-1)),0)</f>
        <v/>
      </c>
      <c r="S373" s="244" t="str">
        <f>IFERROR(IF(F373=0,"",1-(F373-1)/(MAX(F:F)-1)),0)</f>
        <v/>
      </c>
      <c r="T373" s="244">
        <f>IFERROR(IF(G373=0,"",1-(G373-1)/(MAX(G:G)-1)),0)</f>
        <v>0</v>
      </c>
      <c r="U373" s="244">
        <f>IFERROR(IF(H373=0,"",1-(H373-1)/(MAX(H:H)-1)),0)</f>
        <v>0</v>
      </c>
      <c r="V373" s="244">
        <f>IFERROR(IF(I373=0,"",1-(I373-1)/(MAX(I:I)-1)),0)</f>
        <v>0</v>
      </c>
      <c r="W373" s="244">
        <f>IFERROR(IF(J373=0,"",1-(J373-1)/(MAX(J:J)-1)),0)</f>
        <v>0</v>
      </c>
      <c r="X373" s="244">
        <f>IFERROR(IF(K373=0,"",1-(K373-1)/(MAX(K:K)-1)),0)</f>
        <v>0</v>
      </c>
      <c r="Y373" s="20">
        <f>IF(M373&gt;3,SUM(LARGE(Q373:X373,{1,2,3,4})),0)</f>
        <v>0</v>
      </c>
    </row>
    <row r="374" spans="1:25" ht="13" customHeight="1">
      <c r="A374" s="168" t="s">
        <v>151</v>
      </c>
      <c r="B374" s="167" t="s">
        <v>34</v>
      </c>
      <c r="C374" s="166" t="s">
        <v>19</v>
      </c>
      <c r="D374" s="165">
        <v>116</v>
      </c>
      <c r="E374" s="15"/>
      <c r="F374" s="15"/>
      <c r="G374" s="15" t="s">
        <v>558</v>
      </c>
      <c r="H374" s="15" t="s">
        <v>558</v>
      </c>
      <c r="I374" s="15" t="s">
        <v>558</v>
      </c>
      <c r="J374" s="15" t="s">
        <v>558</v>
      </c>
      <c r="K374" s="15" t="str">
        <f>IFERROR(VLOOKUP($A374,'Men Race 8'!$A:$E,4,0),"")</f>
        <v/>
      </c>
      <c r="L374" s="13" t="str">
        <f>IFERROR(SUM(SMALL(D374:K374,{1,2,3,4})),"")</f>
        <v/>
      </c>
      <c r="M374" s="82">
        <f>COUNT(D374:K374)</f>
        <v>1</v>
      </c>
      <c r="N374" s="10" t="str">
        <f>RIGHT(A374,LEN(A374)-FIND(" ",A374))</f>
        <v>Johnson</v>
      </c>
      <c r="O374" s="10" t="str">
        <f>LEFT(A374,FIND(" ",A374)-1)</f>
        <v>Steve</v>
      </c>
      <c r="P374" s="82"/>
      <c r="Q374" s="244">
        <f>IFERROR(IF(D374=0,"",1-(D374-1)/(MAX(D:D)-1)),0)</f>
        <v>8.6206896551723755E-3</v>
      </c>
      <c r="R374" s="244" t="str">
        <f>IFERROR(IF(E374=0,"",1-(E374-1)/(MAX(E:E)-1)),0)</f>
        <v/>
      </c>
      <c r="S374" s="244" t="str">
        <f>IFERROR(IF(F374=0,"",1-(F374-1)/(MAX(F:F)-1)),0)</f>
        <v/>
      </c>
      <c r="T374" s="244">
        <f>IFERROR(IF(G374=0,"",1-(G374-1)/(MAX(G:G)-1)),0)</f>
        <v>0</v>
      </c>
      <c r="U374" s="244">
        <f>IFERROR(IF(H374=0,"",1-(H374-1)/(MAX(H:H)-1)),0)</f>
        <v>0</v>
      </c>
      <c r="V374" s="244">
        <f>IFERROR(IF(I374=0,"",1-(I374-1)/(MAX(I:I)-1)),0)</f>
        <v>0</v>
      </c>
      <c r="W374" s="244">
        <f>IFERROR(IF(J374=0,"",1-(J374-1)/(MAX(J:J)-1)),0)</f>
        <v>0</v>
      </c>
      <c r="X374" s="244">
        <f>IFERROR(IF(K374=0,"",1-(K374-1)/(MAX(K:K)-1)),0)</f>
        <v>0</v>
      </c>
      <c r="Y374" s="20">
        <f>IF(M374&gt;3,SUM(LARGE(Q374:X374,{1,2,3,4})),0)</f>
        <v>0</v>
      </c>
    </row>
    <row r="375" spans="1:25" ht="13" customHeight="1">
      <c r="A375" s="59" t="s">
        <v>173</v>
      </c>
      <c r="B375" s="56" t="s">
        <v>34</v>
      </c>
      <c r="C375" s="57" t="s">
        <v>26</v>
      </c>
      <c r="D375" s="15">
        <v>117</v>
      </c>
      <c r="E375" s="15"/>
      <c r="F375" s="73"/>
      <c r="G375" s="15" t="s">
        <v>558</v>
      </c>
      <c r="H375" s="15" t="s">
        <v>558</v>
      </c>
      <c r="I375" s="15" t="s">
        <v>558</v>
      </c>
      <c r="J375" s="15" t="s">
        <v>558</v>
      </c>
      <c r="K375" s="15" t="str">
        <f>IFERROR(VLOOKUP($A375,'Men Race 8'!$A:$E,4,0),"")</f>
        <v/>
      </c>
      <c r="L375" s="13" t="str">
        <f>IFERROR(SUM(SMALL(D375:K375,{1,2,3,4})),"")</f>
        <v/>
      </c>
      <c r="M375" s="82">
        <f>COUNT(D375:K375)</f>
        <v>1</v>
      </c>
      <c r="N375" s="10" t="str">
        <f>RIGHT(A375,LEN(A375)-FIND(" ",A375))</f>
        <v>Mason</v>
      </c>
      <c r="O375" s="10" t="str">
        <f>LEFT(A375,FIND(" ",A375)-1)</f>
        <v>Simon</v>
      </c>
      <c r="P375" s="82"/>
      <c r="Q375" s="244">
        <f>IFERROR(IF(D375=0,"",1-(D375-1)/(MAX(D:D)-1)),0)</f>
        <v>0</v>
      </c>
      <c r="R375" s="244" t="str">
        <f>IFERROR(IF(E375=0,"",1-(E375-1)/(MAX(E:E)-1)),0)</f>
        <v/>
      </c>
      <c r="S375" s="244" t="str">
        <f>IFERROR(IF(F375=0,"",1-(F375-1)/(MAX(F:F)-1)),0)</f>
        <v/>
      </c>
      <c r="T375" s="244">
        <f>IFERROR(IF(G375=0,"",1-(G375-1)/(MAX(G:G)-1)),0)</f>
        <v>0</v>
      </c>
      <c r="U375" s="244">
        <f>IFERROR(IF(H375=0,"",1-(H375-1)/(MAX(H:H)-1)),0)</f>
        <v>0</v>
      </c>
      <c r="V375" s="244">
        <f>IFERROR(IF(I375=0,"",1-(I375-1)/(MAX(I:I)-1)),0)</f>
        <v>0</v>
      </c>
      <c r="W375" s="244">
        <f>IFERROR(IF(J375=0,"",1-(J375-1)/(MAX(J:J)-1)),0)</f>
        <v>0</v>
      </c>
      <c r="X375" s="244">
        <f>IFERROR(IF(K375=0,"",1-(K375-1)/(MAX(K:K)-1)),0)</f>
        <v>0</v>
      </c>
      <c r="Y375" s="20">
        <f>IF(M375&gt;3,SUM(LARGE(Q375:X375,{1,2,3,4})),0)</f>
        <v>0</v>
      </c>
    </row>
    <row r="376" spans="1:25" ht="13" customHeight="1">
      <c r="A376" s="693" t="s">
        <v>704</v>
      </c>
      <c r="B376" s="697" t="s">
        <v>36</v>
      </c>
      <c r="C376" s="638" t="s">
        <v>19</v>
      </c>
      <c r="D376" s="22"/>
      <c r="E376" s="41"/>
      <c r="F376" s="87"/>
      <c r="G376" s="66"/>
      <c r="H376" s="73"/>
      <c r="I376" s="94"/>
      <c r="J376" s="13"/>
      <c r="K376" s="15">
        <f>IFERROR(VLOOKUP($A376,'Men Race 8'!$A:$E,4,0),"")</f>
        <v>11</v>
      </c>
      <c r="L376" s="13"/>
      <c r="M376" s="82"/>
      <c r="N376" s="82"/>
      <c r="O376" s="82"/>
      <c r="P376" s="82"/>
    </row>
    <row r="377" spans="1:25" ht="13" customHeight="1">
      <c r="A377" s="762" t="s">
        <v>707</v>
      </c>
      <c r="B377" s="763" t="s">
        <v>28</v>
      </c>
      <c r="C377" s="764" t="s">
        <v>24</v>
      </c>
      <c r="D377" s="22"/>
      <c r="E377" s="114"/>
      <c r="F377" s="87"/>
      <c r="G377" s="62"/>
      <c r="H377" s="73"/>
      <c r="I377" s="20"/>
      <c r="J377" s="15"/>
      <c r="K377" s="15">
        <f>IFERROR(VLOOKUP($A377,'Men Race 8'!$A:$E,4,0),"")</f>
        <v>12</v>
      </c>
      <c r="L377" s="13"/>
      <c r="M377" s="82"/>
      <c r="N377" s="82"/>
      <c r="O377" s="82"/>
      <c r="P377" s="82"/>
    </row>
    <row r="378" spans="1:25" ht="13" customHeight="1">
      <c r="A378" s="693" t="s">
        <v>703</v>
      </c>
      <c r="B378" s="697" t="s">
        <v>28</v>
      </c>
      <c r="C378" s="638" t="s">
        <v>19</v>
      </c>
      <c r="D378" s="22"/>
      <c r="E378" s="41"/>
      <c r="F378" s="87"/>
      <c r="G378" s="66"/>
      <c r="H378" s="73"/>
      <c r="I378" s="94"/>
      <c r="J378" s="13"/>
      <c r="K378" s="15">
        <f>IFERROR(VLOOKUP($A378,'Men Race 8'!$A:$E,4,0),"")</f>
        <v>21</v>
      </c>
      <c r="L378" s="15"/>
      <c r="M378" s="82"/>
      <c r="N378" s="82"/>
      <c r="O378" s="82"/>
      <c r="P378" s="82"/>
    </row>
    <row r="379" spans="1:25" ht="13" customHeight="1">
      <c r="A379" s="762" t="s">
        <v>708</v>
      </c>
      <c r="B379" s="763" t="s">
        <v>36</v>
      </c>
      <c r="C379" s="764" t="s">
        <v>24</v>
      </c>
      <c r="D379" s="873"/>
      <c r="E379" s="114"/>
      <c r="F379" s="87"/>
      <c r="G379" s="62"/>
      <c r="H379" s="73"/>
      <c r="I379" s="20"/>
      <c r="J379" s="13"/>
      <c r="K379" s="15">
        <f>IFERROR(VLOOKUP($A379,'Men Race 8'!$A:$E,4,0),"")</f>
        <v>23</v>
      </c>
      <c r="L379" s="13"/>
      <c r="M379" s="82"/>
      <c r="N379" s="82"/>
      <c r="O379" s="82"/>
      <c r="P379" s="82"/>
    </row>
    <row r="380" spans="1:25" ht="13" customHeight="1">
      <c r="A380" s="694" t="s">
        <v>701</v>
      </c>
      <c r="B380" s="695" t="s">
        <v>36</v>
      </c>
      <c r="C380" s="638" t="s">
        <v>19</v>
      </c>
      <c r="D380" s="41"/>
      <c r="E380" s="41"/>
      <c r="F380" s="87"/>
      <c r="G380" s="66"/>
      <c r="H380" s="73"/>
      <c r="I380" s="20"/>
      <c r="J380" s="13"/>
      <c r="K380" s="15">
        <f>IFERROR(VLOOKUP($A380,'Men Race 8'!$A:$E,4,0),"")</f>
        <v>25</v>
      </c>
      <c r="L380" s="15"/>
      <c r="M380" s="82"/>
      <c r="N380" s="82"/>
      <c r="O380" s="82"/>
      <c r="P380" s="82"/>
    </row>
    <row r="381" spans="1:25" ht="13" customHeight="1">
      <c r="A381" s="762" t="s">
        <v>709</v>
      </c>
      <c r="B381" s="763" t="s">
        <v>40</v>
      </c>
      <c r="C381" s="764" t="s">
        <v>24</v>
      </c>
      <c r="D381" s="86"/>
      <c r="E381" s="86"/>
      <c r="F381" s="73"/>
      <c r="G381" s="15"/>
      <c r="H381" s="73"/>
      <c r="I381" s="20"/>
      <c r="J381" s="13"/>
      <c r="K381" s="15">
        <f>IFERROR(VLOOKUP($A381,'Men Race 8'!$A:$E,4,0),"")</f>
        <v>34</v>
      </c>
      <c r="L381" s="13"/>
      <c r="M381" s="82"/>
      <c r="N381" s="82"/>
      <c r="O381" s="82"/>
      <c r="P381" s="82"/>
    </row>
    <row r="382" spans="1:25" ht="13" customHeight="1">
      <c r="A382" s="55" t="s">
        <v>689</v>
      </c>
      <c r="B382" s="56" t="s">
        <v>34</v>
      </c>
      <c r="C382" s="396" t="s">
        <v>688</v>
      </c>
      <c r="D382" s="86"/>
      <c r="E382" s="86"/>
      <c r="F382" s="73"/>
      <c r="G382" s="15"/>
      <c r="H382" s="73"/>
      <c r="I382" s="15"/>
      <c r="J382" s="13"/>
      <c r="K382" s="15">
        <f>IFERROR(VLOOKUP($A382,'Men Race 8'!$A:$E,4,0),"")</f>
        <v>65</v>
      </c>
      <c r="L382" s="15"/>
      <c r="M382" s="82"/>
      <c r="N382" s="82"/>
      <c r="O382" s="82"/>
      <c r="P382" s="82"/>
    </row>
    <row r="383" spans="1:25" ht="13" customHeight="1">
      <c r="A383" s="55" t="s">
        <v>696</v>
      </c>
      <c r="B383" s="56" t="s">
        <v>34</v>
      </c>
      <c r="C383" s="396" t="s">
        <v>26</v>
      </c>
      <c r="D383" s="86"/>
      <c r="E383" s="86"/>
      <c r="F383" s="73"/>
      <c r="G383" s="15"/>
      <c r="H383" s="15"/>
      <c r="I383" s="15"/>
      <c r="J383" s="13"/>
      <c r="K383" s="15">
        <f>IFERROR(VLOOKUP($A383,'Men Race 8'!$A:$E,4,0),"")</f>
        <v>66</v>
      </c>
      <c r="L383" s="15"/>
      <c r="M383" s="82"/>
      <c r="N383" s="82"/>
      <c r="O383" s="82"/>
      <c r="P383" s="82"/>
    </row>
    <row r="384" spans="1:25" ht="13" customHeight="1">
      <c r="A384" s="751" t="s">
        <v>697</v>
      </c>
      <c r="B384" s="751" t="s">
        <v>40</v>
      </c>
      <c r="C384" s="867" t="s">
        <v>20</v>
      </c>
      <c r="D384" s="20"/>
      <c r="E384" s="20"/>
      <c r="F384" s="20"/>
      <c r="G384" s="20"/>
      <c r="H384" s="20"/>
      <c r="I384" s="20"/>
      <c r="J384" s="13"/>
      <c r="K384" s="15">
        <f>IFERROR(VLOOKUP($A384,'Men Race 8'!$A:$E,4,0),"")</f>
        <v>75</v>
      </c>
      <c r="L384" s="13"/>
      <c r="M384" s="82"/>
      <c r="N384" s="82"/>
      <c r="O384" s="82"/>
      <c r="P384" s="82"/>
    </row>
    <row r="385" spans="1:16" ht="13" customHeight="1">
      <c r="A385" s="55" t="s">
        <v>695</v>
      </c>
      <c r="B385" s="59" t="s">
        <v>36</v>
      </c>
      <c r="C385" s="474" t="s">
        <v>26</v>
      </c>
      <c r="D385" s="20"/>
      <c r="E385" s="20"/>
      <c r="F385" s="20"/>
      <c r="G385" s="20"/>
      <c r="H385" s="20"/>
      <c r="I385" s="20"/>
      <c r="J385" s="13"/>
      <c r="K385" s="15">
        <f>IFERROR(VLOOKUP($A385,'Men Race 8'!$A:$E,4,0),"")</f>
        <v>81</v>
      </c>
      <c r="L385" s="15"/>
      <c r="M385" s="82"/>
      <c r="N385" s="82"/>
      <c r="O385" s="82"/>
      <c r="P385" s="82"/>
    </row>
    <row r="386" spans="1:16" ht="13" customHeight="1">
      <c r="A386" s="55" t="s">
        <v>686</v>
      </c>
      <c r="B386" s="56" t="s">
        <v>34</v>
      </c>
      <c r="C386" s="474" t="s">
        <v>25</v>
      </c>
      <c r="D386" s="22"/>
      <c r="E386" s="22"/>
      <c r="F386" s="22"/>
      <c r="G386" s="85"/>
      <c r="H386" s="874"/>
      <c r="I386" s="94"/>
      <c r="J386" s="13"/>
      <c r="K386" s="15">
        <f>IFERROR(VLOOKUP($A386,'Men Race 8'!$A:$E,4,0),"")</f>
        <v>86</v>
      </c>
      <c r="L386" s="13"/>
      <c r="M386" s="82"/>
      <c r="N386" s="82"/>
      <c r="O386" s="82"/>
      <c r="P386" s="82"/>
    </row>
    <row r="387" spans="1:16" ht="13" customHeight="1">
      <c r="A387" s="751" t="s">
        <v>698</v>
      </c>
      <c r="B387" s="752" t="s">
        <v>204</v>
      </c>
      <c r="C387" s="867" t="s">
        <v>20</v>
      </c>
      <c r="D387" s="86"/>
      <c r="E387" s="86"/>
      <c r="F387" s="15"/>
      <c r="G387" s="62"/>
      <c r="H387" s="15"/>
      <c r="I387" s="20"/>
      <c r="J387" s="13"/>
      <c r="K387" s="15">
        <f>IFERROR(VLOOKUP($A387,'Men Race 8'!$A:$E,4,0),"")</f>
        <v>87</v>
      </c>
      <c r="L387" s="15"/>
      <c r="M387" s="82"/>
      <c r="N387" s="82"/>
      <c r="O387" s="82"/>
      <c r="P387" s="82"/>
    </row>
    <row r="388" spans="1:16" ht="13" customHeight="1">
      <c r="A388" s="55" t="s">
        <v>717</v>
      </c>
      <c r="B388" s="56" t="s">
        <v>204</v>
      </c>
      <c r="C388" s="696" t="s">
        <v>22</v>
      </c>
      <c r="D388" s="22"/>
      <c r="E388" s="29"/>
      <c r="F388" s="21"/>
      <c r="G388" s="62"/>
      <c r="H388" s="15"/>
      <c r="I388" s="94"/>
      <c r="J388" s="13"/>
      <c r="K388" s="15">
        <f>IFERROR(VLOOKUP($A388,'Men Race 8'!$A:$E,4,0),"")</f>
        <v>88</v>
      </c>
      <c r="L388" s="13"/>
      <c r="M388" s="82"/>
      <c r="N388" s="82"/>
      <c r="O388" s="82"/>
      <c r="P388" s="82"/>
    </row>
    <row r="389" spans="1:16" ht="13" customHeight="1">
      <c r="A389" s="751" t="s">
        <v>699</v>
      </c>
      <c r="B389" s="752" t="s">
        <v>36</v>
      </c>
      <c r="C389" s="753" t="s">
        <v>20</v>
      </c>
      <c r="D389" s="22"/>
      <c r="E389" s="21"/>
      <c r="F389" s="21"/>
      <c r="G389" s="66"/>
      <c r="H389" s="15"/>
      <c r="I389" s="20"/>
      <c r="J389" s="13"/>
      <c r="K389" s="15">
        <f>IFERROR(VLOOKUP($A389,'Men Race 8'!$A:$E,4,0),"")</f>
        <v>92</v>
      </c>
      <c r="L389" s="15"/>
      <c r="M389" s="82"/>
      <c r="N389" s="82"/>
      <c r="O389" s="82"/>
      <c r="P389" s="82"/>
    </row>
    <row r="390" spans="1:16" ht="13" customHeight="1">
      <c r="A390" s="726" t="s">
        <v>691</v>
      </c>
      <c r="B390" s="727" t="s">
        <v>36</v>
      </c>
      <c r="C390" s="728" t="s">
        <v>16</v>
      </c>
      <c r="D390" s="20"/>
      <c r="E390" s="15"/>
      <c r="F390" s="15"/>
      <c r="G390" s="15"/>
      <c r="H390" s="15"/>
      <c r="I390" s="20"/>
      <c r="J390" s="13"/>
      <c r="K390" s="15">
        <f>IFERROR(VLOOKUP($A390,'Men Race 8'!$A:$E,4,0),"")</f>
        <v>95</v>
      </c>
      <c r="L390" s="15"/>
      <c r="M390" s="82"/>
      <c r="N390" s="82"/>
      <c r="O390" s="82"/>
      <c r="P390" s="82"/>
    </row>
    <row r="391" spans="1:16" ht="13" customHeight="1">
      <c r="A391" s="694" t="s">
        <v>702</v>
      </c>
      <c r="B391" s="695" t="s">
        <v>34</v>
      </c>
      <c r="C391" s="638" t="s">
        <v>19</v>
      </c>
      <c r="D391" s="22"/>
      <c r="E391" s="21"/>
      <c r="F391" s="21"/>
      <c r="G391" s="66"/>
      <c r="H391" s="15"/>
      <c r="I391" s="20"/>
      <c r="J391" s="13"/>
      <c r="K391" s="15">
        <f>IFERROR(VLOOKUP($A391,'Men Race 8'!$A:$E,4,0),"")</f>
        <v>97</v>
      </c>
      <c r="L391" s="15"/>
      <c r="M391" s="82"/>
      <c r="N391" s="82"/>
      <c r="O391" s="82"/>
      <c r="P391" s="82"/>
    </row>
    <row r="392" spans="1:16" ht="13" customHeight="1">
      <c r="A392" s="55" t="s">
        <v>706</v>
      </c>
      <c r="B392" s="56" t="s">
        <v>36</v>
      </c>
      <c r="C392" s="57" t="s">
        <v>11</v>
      </c>
      <c r="D392" s="22"/>
      <c r="E392" s="21"/>
      <c r="F392" s="21"/>
      <c r="G392" s="62"/>
      <c r="H392" s="15"/>
      <c r="I392" s="20"/>
      <c r="J392" s="13"/>
      <c r="K392" s="15">
        <f>IFERROR(VLOOKUP($A392,'Men Race 8'!$A:$E,4,0),"")</f>
        <v>99</v>
      </c>
      <c r="L392" s="13"/>
      <c r="M392" s="82"/>
      <c r="N392" s="82"/>
      <c r="O392" s="82"/>
      <c r="P392" s="82"/>
    </row>
    <row r="393" spans="1:16" ht="13" customHeight="1">
      <c r="A393" s="27"/>
      <c r="B393" s="28"/>
      <c r="C393" s="29"/>
      <c r="D393" s="22"/>
      <c r="E393" s="21"/>
      <c r="F393" s="21"/>
      <c r="G393" s="62"/>
      <c r="H393" s="15"/>
      <c r="I393" s="94"/>
      <c r="J393" s="13"/>
      <c r="K393" s="13"/>
      <c r="L393" s="13"/>
      <c r="M393" s="82"/>
      <c r="N393" s="82"/>
      <c r="O393" s="82"/>
      <c r="P393" s="82"/>
    </row>
    <row r="394" spans="1:16" ht="13" customHeight="1">
      <c r="A394" s="55"/>
      <c r="B394" s="56"/>
      <c r="C394" s="57"/>
      <c r="D394" s="15"/>
      <c r="E394" s="15"/>
      <c r="F394" s="15"/>
      <c r="G394" s="62"/>
      <c r="H394" s="15"/>
      <c r="I394" s="94"/>
      <c r="J394" s="13"/>
      <c r="K394" s="13"/>
      <c r="L394" s="13"/>
      <c r="M394" s="82"/>
      <c r="N394" s="82"/>
      <c r="O394" s="82"/>
      <c r="P394" s="82"/>
    </row>
    <row r="395" spans="1:16" ht="13" customHeight="1">
      <c r="A395" s="112"/>
      <c r="B395" s="113"/>
      <c r="C395" s="29"/>
      <c r="D395" s="75"/>
      <c r="E395" s="21"/>
      <c r="F395" s="21"/>
      <c r="G395" s="62"/>
      <c r="H395" s="15"/>
      <c r="I395" s="94"/>
      <c r="J395" s="13"/>
      <c r="K395" s="13"/>
      <c r="L395" s="13"/>
      <c r="M395" s="82"/>
      <c r="N395" s="82"/>
      <c r="O395" s="82"/>
      <c r="P395" s="82"/>
    </row>
    <row r="396" spans="1:16" ht="13" customHeight="1">
      <c r="A396" s="72"/>
      <c r="B396" s="28"/>
      <c r="C396" s="29"/>
      <c r="D396" s="21"/>
      <c r="E396" s="21"/>
      <c r="F396" s="21"/>
      <c r="G396" s="66"/>
      <c r="H396" s="15"/>
      <c r="I396" s="94"/>
      <c r="J396" s="13"/>
      <c r="K396" s="13"/>
      <c r="L396" s="13"/>
      <c r="M396" s="82"/>
      <c r="N396" s="82"/>
      <c r="O396" s="82"/>
      <c r="P396" s="82"/>
    </row>
    <row r="397" spans="1:16" ht="13" customHeight="1">
      <c r="A397" s="89"/>
      <c r="B397" s="56"/>
      <c r="C397" s="57"/>
      <c r="D397" s="15"/>
      <c r="E397" s="61"/>
      <c r="F397" s="15"/>
      <c r="G397" s="15"/>
      <c r="H397" s="15"/>
      <c r="I397" s="94"/>
      <c r="J397" s="13"/>
      <c r="K397" s="13"/>
      <c r="L397" s="13"/>
      <c r="M397" s="82"/>
      <c r="N397" s="82"/>
      <c r="O397" s="82"/>
      <c r="P397" s="82"/>
    </row>
    <row r="398" spans="1:16" ht="13" customHeight="1">
      <c r="A398" s="72"/>
      <c r="B398" s="28"/>
      <c r="C398" s="29"/>
      <c r="D398" s="21"/>
      <c r="E398" s="21"/>
      <c r="F398" s="21"/>
      <c r="G398" s="66"/>
      <c r="H398" s="15"/>
      <c r="I398" s="94"/>
      <c r="J398" s="13"/>
      <c r="K398" s="13"/>
      <c r="L398" s="13"/>
      <c r="M398" s="82"/>
      <c r="N398" s="82"/>
      <c r="O398" s="82"/>
      <c r="P398" s="82"/>
    </row>
    <row r="399" spans="1:16" ht="13" customHeight="1">
      <c r="A399" s="72"/>
      <c r="B399" s="28"/>
      <c r="C399" s="29"/>
      <c r="D399" s="21"/>
      <c r="E399" s="21"/>
      <c r="F399" s="21"/>
      <c r="G399" s="66"/>
      <c r="H399" s="15"/>
      <c r="I399" s="94"/>
      <c r="J399" s="13"/>
      <c r="K399" s="13"/>
      <c r="L399" s="13"/>
      <c r="M399" s="82"/>
      <c r="N399" s="82"/>
      <c r="O399" s="82"/>
      <c r="P399" s="82"/>
    </row>
    <row r="400" spans="1:16" ht="13" customHeight="1">
      <c r="A400" s="111"/>
      <c r="B400" s="101"/>
      <c r="C400" s="53"/>
      <c r="D400" s="109"/>
      <c r="E400" s="109"/>
      <c r="F400" s="109"/>
      <c r="G400" s="66"/>
      <c r="H400" s="15"/>
      <c r="I400" s="94"/>
      <c r="J400" s="13"/>
      <c r="K400" s="13"/>
      <c r="L400" s="13"/>
      <c r="M400" s="82"/>
      <c r="N400" s="82"/>
      <c r="O400" s="82"/>
    </row>
    <row r="401" spans="1:16" ht="13" customHeight="1">
      <c r="A401" s="43"/>
      <c r="B401" s="44"/>
      <c r="C401" s="53"/>
      <c r="D401" s="109"/>
      <c r="E401" s="109"/>
      <c r="F401" s="109"/>
      <c r="G401" s="66"/>
      <c r="H401" s="80"/>
      <c r="I401" s="93"/>
      <c r="J401" s="13"/>
      <c r="K401" s="13"/>
      <c r="L401" s="13"/>
      <c r="M401" s="82"/>
      <c r="N401" s="82"/>
      <c r="O401" s="82"/>
      <c r="P401" s="82"/>
    </row>
    <row r="402" spans="1:16" ht="13" customHeight="1">
      <c r="A402" s="33"/>
      <c r="B402" s="34"/>
      <c r="C402" s="31"/>
      <c r="D402" s="21"/>
      <c r="E402" s="21"/>
      <c r="F402" s="21"/>
      <c r="G402" s="66"/>
      <c r="H402" s="15"/>
      <c r="I402" s="94"/>
      <c r="J402" s="13"/>
      <c r="K402" s="13"/>
      <c r="L402" s="13"/>
      <c r="M402" s="82"/>
      <c r="N402" s="82"/>
      <c r="O402" s="82"/>
    </row>
    <row r="403" spans="1:16" ht="13" customHeight="1">
      <c r="A403" s="20"/>
      <c r="B403" s="15"/>
      <c r="C403" s="15"/>
      <c r="D403" s="15"/>
      <c r="E403" s="15"/>
      <c r="F403" s="15"/>
      <c r="G403" s="15"/>
      <c r="H403" s="15"/>
      <c r="I403" s="20"/>
      <c r="J403" s="13"/>
      <c r="K403" s="15"/>
      <c r="L403" s="15"/>
      <c r="M403" s="82"/>
      <c r="N403" s="82"/>
      <c r="O403" s="82"/>
      <c r="P403" s="82"/>
    </row>
    <row r="404" spans="1:16" ht="13" customHeight="1">
      <c r="A404" s="33"/>
      <c r="B404" s="34"/>
      <c r="C404" s="31"/>
      <c r="D404" s="21"/>
      <c r="E404" s="21"/>
      <c r="F404" s="21"/>
      <c r="G404" s="62"/>
      <c r="H404" s="15"/>
      <c r="I404" s="94"/>
      <c r="J404" s="13"/>
      <c r="K404" s="13"/>
      <c r="L404" s="13"/>
      <c r="M404" s="82"/>
      <c r="N404" s="82"/>
      <c r="O404" s="82"/>
      <c r="P404" s="82"/>
    </row>
    <row r="405" spans="1:16" ht="13" customHeight="1">
      <c r="A405" s="43"/>
      <c r="B405" s="44"/>
      <c r="C405" s="53"/>
      <c r="D405" s="109"/>
      <c r="E405" s="109"/>
      <c r="F405" s="109"/>
      <c r="G405" s="66"/>
      <c r="H405" s="80"/>
      <c r="I405" s="93"/>
      <c r="J405" s="13"/>
      <c r="K405" s="13"/>
      <c r="L405" s="13"/>
      <c r="M405" s="82"/>
      <c r="N405" s="82"/>
      <c r="O405" s="82"/>
      <c r="P405" s="82"/>
    </row>
    <row r="406" spans="1:16" ht="13" customHeight="1">
      <c r="A406" s="45"/>
      <c r="B406" s="101"/>
      <c r="C406" s="53"/>
      <c r="D406" s="109"/>
      <c r="E406" s="109"/>
      <c r="F406" s="109"/>
      <c r="G406" s="66"/>
      <c r="H406" s="80"/>
      <c r="I406" s="93"/>
      <c r="J406" s="13"/>
      <c r="K406" s="13"/>
      <c r="L406" s="13"/>
      <c r="M406" s="82"/>
      <c r="N406" s="82"/>
      <c r="O406" s="82"/>
    </row>
    <row r="407" spans="1:16" ht="13" customHeight="1">
      <c r="A407" s="101"/>
      <c r="B407" s="101"/>
      <c r="C407" s="53"/>
      <c r="D407" s="109"/>
      <c r="E407" s="109"/>
      <c r="F407" s="109"/>
      <c r="G407" s="66"/>
      <c r="H407" s="80"/>
      <c r="I407" s="93"/>
      <c r="J407" s="13"/>
      <c r="K407" s="13"/>
      <c r="L407" s="13"/>
      <c r="M407" s="82"/>
      <c r="N407" s="82"/>
      <c r="O407" s="82"/>
      <c r="P407" s="82"/>
    </row>
    <row r="408" spans="1:16" ht="13" customHeight="1">
      <c r="A408" s="5"/>
      <c r="B408" s="20"/>
      <c r="C408" s="15"/>
      <c r="D408" s="20"/>
      <c r="E408" s="20"/>
      <c r="F408" s="20"/>
      <c r="G408" s="15"/>
      <c r="H408" s="15"/>
      <c r="I408" s="20"/>
      <c r="J408" s="13"/>
      <c r="K408" s="15"/>
      <c r="L408" s="15"/>
      <c r="M408" s="82"/>
      <c r="N408" s="82"/>
      <c r="O408" s="82"/>
      <c r="P408" s="82"/>
    </row>
    <row r="409" spans="1:16" ht="13" customHeight="1">
      <c r="A409" s="20"/>
      <c r="B409" s="20"/>
      <c r="C409" s="31"/>
      <c r="D409" s="71"/>
      <c r="E409" s="71"/>
      <c r="F409" s="71"/>
      <c r="G409" s="66"/>
      <c r="H409" s="15"/>
      <c r="I409" s="20"/>
      <c r="J409" s="13"/>
      <c r="K409" s="15"/>
      <c r="L409" s="15"/>
      <c r="M409" s="82"/>
      <c r="N409" s="82"/>
      <c r="O409" s="82"/>
      <c r="P409" s="82"/>
    </row>
    <row r="410" spans="1:16" ht="13" customHeight="1">
      <c r="A410" s="33"/>
      <c r="B410" s="33"/>
      <c r="C410" s="31"/>
      <c r="D410" s="22"/>
      <c r="E410" s="22"/>
      <c r="F410" s="22"/>
      <c r="G410" s="66"/>
      <c r="H410" s="15"/>
      <c r="I410" s="20"/>
      <c r="J410" s="13"/>
      <c r="K410" s="13"/>
      <c r="L410" s="13"/>
      <c r="M410" s="82"/>
      <c r="N410" s="82"/>
      <c r="O410" s="82"/>
      <c r="P410" s="82"/>
    </row>
    <row r="411" spans="1:16" ht="13" customHeight="1">
      <c r="A411" s="55"/>
      <c r="B411" s="59"/>
      <c r="C411" s="57"/>
      <c r="D411" s="20"/>
      <c r="E411" s="20"/>
      <c r="F411" s="20"/>
      <c r="G411" s="62"/>
      <c r="H411" s="15"/>
      <c r="I411" s="94"/>
      <c r="J411" s="13"/>
      <c r="K411" s="13"/>
      <c r="L411" s="13"/>
      <c r="M411" s="82"/>
      <c r="N411" s="82"/>
      <c r="O411" s="82"/>
      <c r="P411" s="82"/>
    </row>
    <row r="412" spans="1:16" ht="13" customHeight="1">
      <c r="A412" s="55"/>
      <c r="B412" s="59"/>
      <c r="C412" s="57"/>
      <c r="D412" s="20"/>
      <c r="E412" s="20"/>
      <c r="F412" s="20"/>
      <c r="G412" s="20"/>
      <c r="H412" s="15"/>
      <c r="I412" s="94"/>
      <c r="J412" s="13"/>
      <c r="K412" s="13"/>
      <c r="L412" s="13"/>
      <c r="M412" s="82"/>
      <c r="N412" s="82"/>
      <c r="O412" s="82"/>
      <c r="P412" s="82"/>
    </row>
    <row r="413" spans="1:16" ht="13" customHeight="1">
      <c r="A413" s="20"/>
      <c r="B413" s="59"/>
      <c r="C413" s="57"/>
      <c r="D413" s="19"/>
      <c r="E413" s="81"/>
      <c r="F413" s="81"/>
      <c r="G413" s="60"/>
      <c r="H413" s="57"/>
      <c r="I413" s="94"/>
      <c r="J413" s="13"/>
      <c r="K413" s="13"/>
      <c r="L413" s="13"/>
      <c r="M413" s="82"/>
      <c r="N413" s="82"/>
      <c r="O413" s="82"/>
      <c r="P413" s="82"/>
    </row>
    <row r="414" spans="1:16" ht="13" customHeight="1">
      <c r="A414" s="55"/>
      <c r="B414" s="59"/>
      <c r="C414" s="57"/>
      <c r="D414" s="20"/>
      <c r="E414" s="20"/>
      <c r="F414" s="20"/>
      <c r="G414" s="20"/>
      <c r="H414" s="15"/>
      <c r="I414" s="94"/>
      <c r="J414" s="13"/>
      <c r="K414" s="13"/>
      <c r="L414" s="13"/>
      <c r="M414" s="82"/>
      <c r="N414" s="82"/>
      <c r="O414" s="82"/>
      <c r="P414" s="82"/>
    </row>
    <row r="415" spans="1:16" ht="13" customHeight="1">
      <c r="A415" s="27"/>
      <c r="B415" s="36"/>
      <c r="C415" s="29"/>
      <c r="D415" s="22"/>
      <c r="E415" s="22"/>
      <c r="F415" s="22"/>
      <c r="G415" s="85"/>
      <c r="H415" s="15"/>
      <c r="I415" s="94"/>
      <c r="J415" s="13"/>
      <c r="K415" s="13"/>
      <c r="L415" s="13"/>
      <c r="M415" s="82"/>
      <c r="N415" s="82"/>
      <c r="O415" s="82"/>
      <c r="P415" s="82"/>
    </row>
    <row r="416" spans="1:16" ht="13" customHeight="1">
      <c r="A416" s="36"/>
      <c r="B416" s="36"/>
      <c r="C416" s="29"/>
      <c r="D416" s="22"/>
      <c r="E416" s="22"/>
      <c r="F416" s="22"/>
      <c r="G416" s="85"/>
      <c r="H416" s="20"/>
      <c r="I416" s="20"/>
      <c r="J416" s="13"/>
      <c r="K416" s="15"/>
      <c r="L416" s="15"/>
      <c r="M416" s="82"/>
      <c r="N416" s="82"/>
      <c r="O416" s="82"/>
      <c r="P416" s="82"/>
    </row>
    <row r="417" spans="1:12" ht="13" customHeight="1">
      <c r="A417" s="38"/>
      <c r="B417" s="34"/>
      <c r="C417" s="31"/>
      <c r="D417" s="21"/>
      <c r="E417" s="21"/>
      <c r="F417" s="13"/>
      <c r="G417" s="66"/>
      <c r="H417" s="15"/>
      <c r="I417" s="13"/>
      <c r="J417" s="13"/>
      <c r="K417" s="13"/>
      <c r="L417" s="13"/>
    </row>
    <row r="418" spans="1:12" ht="13" customHeight="1">
      <c r="A418" s="38"/>
      <c r="B418" s="34"/>
      <c r="C418" s="31"/>
      <c r="D418" s="21"/>
      <c r="E418" s="21"/>
      <c r="F418" s="13"/>
      <c r="G418" s="66"/>
      <c r="H418" s="15"/>
      <c r="I418" s="13"/>
      <c r="J418" s="13"/>
      <c r="K418" s="13"/>
      <c r="L418" s="13"/>
    </row>
    <row r="419" spans="1:12" ht="13" customHeight="1">
      <c r="A419" s="38"/>
      <c r="B419" s="34"/>
      <c r="C419" s="31"/>
      <c r="D419" s="21"/>
      <c r="E419" s="21"/>
      <c r="F419" s="13"/>
      <c r="G419" s="66"/>
      <c r="H419" s="15"/>
      <c r="I419" s="13"/>
      <c r="J419" s="13"/>
      <c r="K419" s="13"/>
      <c r="L419" s="13"/>
    </row>
    <row r="420" spans="1:12" ht="13" customHeight="1">
      <c r="A420" s="38"/>
      <c r="B420" s="34"/>
      <c r="C420" s="31"/>
      <c r="D420" s="21"/>
      <c r="E420" s="21"/>
      <c r="F420" s="13"/>
      <c r="G420" s="66"/>
      <c r="H420" s="15"/>
      <c r="I420" s="13"/>
      <c r="J420" s="13"/>
      <c r="K420" s="13"/>
      <c r="L420" s="13"/>
    </row>
    <row r="421" spans="1:12" ht="13" customHeight="1">
      <c r="A421" s="38"/>
      <c r="B421" s="34"/>
      <c r="C421" s="31"/>
      <c r="D421" s="21"/>
      <c r="E421" s="21"/>
      <c r="F421" s="13"/>
      <c r="G421" s="66"/>
      <c r="H421" s="15"/>
      <c r="I421" s="13"/>
      <c r="J421" s="13"/>
      <c r="K421" s="13"/>
      <c r="L421" s="13"/>
    </row>
    <row r="422" spans="1:12" ht="13" customHeight="1">
      <c r="A422" s="38"/>
      <c r="B422" s="34"/>
      <c r="C422" s="31"/>
      <c r="D422" s="21"/>
      <c r="E422" s="21"/>
      <c r="F422" s="13"/>
      <c r="G422" s="66"/>
      <c r="H422" s="15"/>
      <c r="I422" s="13"/>
      <c r="J422" s="13"/>
      <c r="K422" s="13"/>
      <c r="L422" s="13"/>
    </row>
    <row r="423" spans="1:12" ht="13" customHeight="1">
      <c r="A423" s="38"/>
      <c r="B423" s="34"/>
      <c r="C423" s="31"/>
      <c r="D423" s="21"/>
      <c r="E423" s="21"/>
      <c r="F423" s="13"/>
      <c r="G423" s="66"/>
      <c r="H423" s="15"/>
      <c r="I423" s="13"/>
      <c r="J423" s="13"/>
      <c r="K423" s="13"/>
      <c r="L423" s="13"/>
    </row>
    <row r="424" spans="1:12" ht="13" customHeight="1">
      <c r="A424" s="38"/>
      <c r="B424" s="34"/>
      <c r="C424" s="31"/>
      <c r="D424" s="21"/>
      <c r="E424" s="21"/>
      <c r="F424" s="13"/>
      <c r="G424" s="66"/>
      <c r="H424" s="15"/>
      <c r="I424" s="13"/>
      <c r="J424" s="13"/>
      <c r="K424" s="13"/>
      <c r="L424" s="13"/>
    </row>
    <row r="425" spans="1:12" ht="13" customHeight="1">
      <c r="A425" s="38"/>
      <c r="B425" s="34"/>
      <c r="C425" s="31"/>
      <c r="D425" s="21"/>
      <c r="E425" s="21"/>
      <c r="F425" s="13"/>
      <c r="G425" s="66"/>
      <c r="H425" s="15"/>
      <c r="I425" s="13"/>
      <c r="J425" s="13"/>
      <c r="K425" s="13"/>
      <c r="L425" s="13"/>
    </row>
    <row r="426" spans="1:12" ht="13" customHeight="1">
      <c r="A426" s="38"/>
      <c r="B426" s="34"/>
      <c r="C426" s="31"/>
      <c r="D426" s="21"/>
      <c r="E426" s="21"/>
      <c r="F426" s="13"/>
      <c r="G426" s="66"/>
      <c r="H426" s="15"/>
      <c r="I426" s="13"/>
      <c r="J426" s="13"/>
      <c r="K426" s="13"/>
      <c r="L426" s="13"/>
    </row>
    <row r="427" spans="1:12" ht="13" customHeight="1">
      <c r="A427" s="38"/>
      <c r="B427" s="34"/>
      <c r="C427" s="31"/>
      <c r="D427" s="21"/>
      <c r="E427" s="21"/>
      <c r="F427" s="13"/>
      <c r="G427" s="66"/>
      <c r="H427" s="15"/>
      <c r="I427" s="13"/>
      <c r="J427" s="13"/>
      <c r="K427" s="13"/>
      <c r="L427" s="13"/>
    </row>
    <row r="428" spans="1:12" ht="13" customHeight="1">
      <c r="A428" s="38"/>
      <c r="B428" s="34"/>
      <c r="C428" s="31"/>
      <c r="D428" s="21"/>
      <c r="E428" s="21"/>
      <c r="F428" s="13"/>
      <c r="G428" s="66"/>
      <c r="H428" s="15"/>
      <c r="I428" s="13"/>
      <c r="J428" s="13"/>
      <c r="K428" s="13"/>
      <c r="L428" s="13"/>
    </row>
    <row r="429" spans="1:12" ht="13" customHeight="1">
      <c r="A429" s="38"/>
      <c r="B429" s="34"/>
      <c r="C429" s="31"/>
      <c r="D429" s="21"/>
      <c r="E429" s="21"/>
      <c r="F429" s="13"/>
      <c r="G429" s="66"/>
      <c r="H429" s="15"/>
      <c r="I429" s="13"/>
      <c r="J429" s="13"/>
      <c r="K429" s="13"/>
      <c r="L429" s="13"/>
    </row>
    <row r="430" spans="1:12" ht="13" customHeight="1">
      <c r="A430" s="38"/>
      <c r="B430" s="34"/>
      <c r="C430" s="31"/>
      <c r="D430" s="21"/>
      <c r="E430" s="21"/>
      <c r="F430" s="13"/>
      <c r="G430" s="66"/>
      <c r="H430" s="15"/>
      <c r="I430" s="13"/>
      <c r="J430" s="13"/>
      <c r="K430" s="13"/>
      <c r="L430" s="13"/>
    </row>
    <row r="431" spans="1:12" ht="13" customHeight="1">
      <c r="A431" s="38"/>
      <c r="B431" s="34"/>
      <c r="C431" s="31"/>
      <c r="D431" s="21"/>
      <c r="E431" s="21"/>
      <c r="F431" s="13"/>
      <c r="G431" s="66"/>
      <c r="H431" s="15"/>
      <c r="I431" s="13"/>
      <c r="J431" s="13"/>
      <c r="K431" s="13"/>
      <c r="L431" s="13"/>
    </row>
    <row r="432" spans="1:12" ht="13" customHeight="1">
      <c r="A432" s="38"/>
      <c r="B432" s="34"/>
      <c r="C432" s="31"/>
      <c r="D432" s="21"/>
      <c r="E432" s="21"/>
      <c r="F432" s="13"/>
      <c r="G432" s="66"/>
      <c r="H432" s="15"/>
      <c r="I432" s="13"/>
      <c r="J432" s="13"/>
      <c r="K432" s="13"/>
      <c r="L432" s="13"/>
    </row>
    <row r="433" spans="1:12" ht="13" customHeight="1">
      <c r="A433" s="38"/>
      <c r="B433" s="34"/>
      <c r="C433" s="31"/>
      <c r="D433" s="21"/>
      <c r="E433" s="21"/>
      <c r="F433" s="13"/>
      <c r="G433" s="66"/>
      <c r="H433" s="15"/>
      <c r="I433" s="13"/>
      <c r="J433" s="13"/>
      <c r="K433" s="13"/>
      <c r="L433" s="13"/>
    </row>
    <row r="434" spans="1:12" ht="13" customHeight="1">
      <c r="A434" s="38"/>
      <c r="B434" s="34"/>
      <c r="C434" s="31"/>
      <c r="D434" s="21"/>
      <c r="E434" s="21"/>
      <c r="F434" s="13"/>
      <c r="G434" s="66"/>
      <c r="H434" s="15"/>
      <c r="I434" s="13"/>
      <c r="J434" s="13"/>
      <c r="K434" s="13"/>
      <c r="L434" s="13"/>
    </row>
    <row r="435" spans="1:12" ht="13" customHeight="1">
      <c r="A435" s="38"/>
      <c r="B435" s="34"/>
      <c r="C435" s="31"/>
      <c r="D435" s="21"/>
      <c r="E435" s="21"/>
      <c r="F435" s="13"/>
      <c r="G435" s="66"/>
      <c r="H435" s="15"/>
      <c r="I435" s="13"/>
      <c r="J435" s="13"/>
      <c r="K435" s="13"/>
      <c r="L435" s="13"/>
    </row>
    <row r="436" spans="1:12" ht="13" customHeight="1">
      <c r="A436" s="38"/>
      <c r="B436" s="34"/>
      <c r="C436" s="31"/>
      <c r="D436" s="21"/>
      <c r="E436" s="21"/>
      <c r="F436" s="13"/>
      <c r="G436" s="66"/>
      <c r="H436" s="15"/>
      <c r="I436" s="13"/>
      <c r="J436" s="13"/>
      <c r="K436" s="13"/>
      <c r="L436" s="13"/>
    </row>
    <row r="437" spans="1:12" ht="13" customHeight="1">
      <c r="A437" s="38"/>
      <c r="B437" s="34"/>
      <c r="C437" s="31"/>
      <c r="D437" s="21"/>
      <c r="E437" s="21"/>
      <c r="F437" s="13"/>
      <c r="G437" s="66"/>
      <c r="H437" s="15"/>
      <c r="I437" s="13"/>
      <c r="J437" s="13"/>
      <c r="K437" s="13"/>
      <c r="L437" s="13"/>
    </row>
    <row r="438" spans="1:12" ht="13" customHeight="1">
      <c r="A438" s="38"/>
      <c r="B438" s="34"/>
      <c r="C438" s="31"/>
      <c r="D438" s="21"/>
      <c r="E438" s="21"/>
      <c r="F438" s="13"/>
      <c r="G438" s="66"/>
      <c r="H438" s="15"/>
      <c r="I438" s="13"/>
      <c r="J438" s="13"/>
      <c r="K438" s="13"/>
      <c r="L438" s="13"/>
    </row>
    <row r="439" spans="1:12" ht="13" customHeight="1">
      <c r="A439" s="38"/>
      <c r="B439" s="34"/>
      <c r="C439" s="31"/>
      <c r="D439" s="21"/>
      <c r="E439" s="21"/>
      <c r="F439" s="13"/>
      <c r="G439" s="66"/>
      <c r="H439" s="15"/>
      <c r="I439" s="13"/>
      <c r="J439" s="13"/>
      <c r="K439" s="13"/>
      <c r="L439" s="13"/>
    </row>
    <row r="440" spans="1:12" ht="13" customHeight="1">
      <c r="A440" s="38"/>
      <c r="B440" s="34"/>
      <c r="C440" s="31"/>
      <c r="D440" s="21"/>
      <c r="E440" s="21"/>
      <c r="F440" s="13"/>
      <c r="G440" s="66"/>
      <c r="H440" s="15"/>
      <c r="I440" s="13"/>
      <c r="J440" s="13"/>
      <c r="K440" s="13"/>
      <c r="L440" s="13"/>
    </row>
    <row r="441" spans="1:12" ht="13" customHeight="1">
      <c r="A441" s="38"/>
      <c r="B441" s="34"/>
      <c r="C441" s="31"/>
      <c r="D441" s="21"/>
      <c r="E441" s="21"/>
      <c r="F441" s="13"/>
      <c r="G441" s="66"/>
      <c r="H441" s="15"/>
      <c r="I441" s="13"/>
      <c r="J441" s="13"/>
      <c r="K441" s="13"/>
      <c r="L441" s="13"/>
    </row>
    <row r="442" spans="1:12" ht="13" customHeight="1">
      <c r="A442" s="38"/>
      <c r="B442" s="34"/>
      <c r="C442" s="31"/>
      <c r="D442" s="21"/>
      <c r="E442" s="21"/>
      <c r="F442" s="13"/>
      <c r="G442" s="66"/>
      <c r="H442" s="15"/>
      <c r="I442" s="13"/>
      <c r="J442" s="13"/>
      <c r="K442" s="13"/>
      <c r="L442" s="13"/>
    </row>
    <row r="443" spans="1:12" ht="13" customHeight="1">
      <c r="A443" s="38"/>
      <c r="B443" s="34"/>
      <c r="C443" s="31"/>
      <c r="D443" s="21"/>
      <c r="E443" s="21"/>
      <c r="F443" s="13"/>
      <c r="G443" s="66"/>
      <c r="H443" s="15"/>
      <c r="I443" s="13"/>
      <c r="J443" s="13"/>
      <c r="K443" s="13"/>
      <c r="L443" s="13"/>
    </row>
    <row r="444" spans="1:12" ht="13" customHeight="1">
      <c r="A444" s="38"/>
      <c r="B444" s="34"/>
      <c r="C444" s="31"/>
      <c r="D444" s="21"/>
      <c r="E444" s="21"/>
      <c r="F444" s="13"/>
      <c r="G444" s="66"/>
      <c r="H444" s="15"/>
      <c r="I444" s="13"/>
      <c r="J444" s="13"/>
      <c r="K444" s="13"/>
      <c r="L444" s="13"/>
    </row>
    <row r="445" spans="1:12" ht="13" customHeight="1">
      <c r="A445" s="38"/>
      <c r="B445" s="34"/>
      <c r="C445" s="31"/>
      <c r="D445" s="21"/>
      <c r="E445" s="21"/>
      <c r="F445" s="13"/>
      <c r="G445" s="66"/>
      <c r="H445" s="15"/>
      <c r="I445" s="13"/>
      <c r="J445" s="13"/>
      <c r="K445" s="13"/>
      <c r="L445" s="13"/>
    </row>
    <row r="446" spans="1:12" ht="13" customHeight="1">
      <c r="A446" s="38"/>
      <c r="B446" s="34"/>
      <c r="C446" s="31"/>
      <c r="D446" s="21"/>
      <c r="E446" s="21"/>
      <c r="F446" s="13"/>
      <c r="G446" s="66"/>
      <c r="H446" s="15"/>
      <c r="I446" s="13"/>
      <c r="J446" s="13"/>
      <c r="K446" s="13"/>
      <c r="L446" s="13"/>
    </row>
    <row r="447" spans="1:12" ht="13" customHeight="1">
      <c r="A447" s="38"/>
      <c r="B447" s="34"/>
      <c r="C447" s="31"/>
      <c r="D447" s="21"/>
      <c r="E447" s="21"/>
      <c r="F447" s="13"/>
      <c r="G447" s="66"/>
      <c r="H447" s="15"/>
      <c r="I447" s="13"/>
      <c r="J447" s="13"/>
      <c r="K447" s="13"/>
      <c r="L447" s="13"/>
    </row>
    <row r="448" spans="1:12" ht="13" customHeight="1">
      <c r="A448" s="38"/>
      <c r="B448" s="34"/>
      <c r="C448" s="31"/>
      <c r="D448" s="21"/>
      <c r="E448" s="21"/>
      <c r="F448" s="13"/>
      <c r="G448" s="66"/>
      <c r="H448" s="15"/>
      <c r="I448" s="13"/>
      <c r="J448" s="13"/>
      <c r="K448" s="13"/>
      <c r="L448" s="13"/>
    </row>
    <row r="449" spans="1:12" ht="13" customHeight="1">
      <c r="A449" s="38"/>
      <c r="B449" s="34"/>
      <c r="C449" s="31"/>
      <c r="D449" s="21"/>
      <c r="E449" s="21"/>
      <c r="F449" s="13"/>
      <c r="G449" s="66"/>
      <c r="H449" s="15"/>
      <c r="I449" s="13"/>
      <c r="J449" s="13"/>
      <c r="K449" s="13"/>
      <c r="L449" s="13"/>
    </row>
    <row r="450" spans="1:12" ht="13" customHeight="1">
      <c r="A450" s="38"/>
      <c r="B450" s="34"/>
      <c r="C450" s="31"/>
      <c r="D450" s="21"/>
      <c r="E450" s="21"/>
      <c r="F450" s="13"/>
      <c r="G450" s="66"/>
      <c r="H450" s="15"/>
      <c r="I450" s="13"/>
      <c r="J450" s="13"/>
      <c r="K450" s="13"/>
      <c r="L450" s="13"/>
    </row>
    <row r="451" spans="1:12" ht="13" customHeight="1">
      <c r="A451" s="38"/>
      <c r="B451" s="34"/>
      <c r="C451" s="31"/>
      <c r="D451" s="21"/>
      <c r="E451" s="21"/>
      <c r="F451" s="13"/>
      <c r="G451" s="66"/>
      <c r="H451" s="15"/>
      <c r="I451" s="13"/>
      <c r="J451" s="13"/>
      <c r="K451" s="13"/>
      <c r="L451" s="13"/>
    </row>
    <row r="452" spans="1:12" ht="13" customHeight="1">
      <c r="A452" s="38"/>
      <c r="B452" s="34"/>
      <c r="C452" s="31"/>
      <c r="D452" s="21"/>
      <c r="E452" s="21"/>
      <c r="F452" s="13"/>
      <c r="G452" s="66"/>
      <c r="H452" s="15"/>
      <c r="I452" s="13"/>
      <c r="J452" s="13"/>
      <c r="K452" s="13"/>
      <c r="L452" s="13"/>
    </row>
    <row r="453" spans="1:12" ht="13" customHeight="1">
      <c r="A453" s="38"/>
      <c r="B453" s="34"/>
      <c r="C453" s="31"/>
      <c r="D453" s="21"/>
      <c r="E453" s="21"/>
      <c r="F453" s="13"/>
      <c r="G453" s="66"/>
      <c r="H453" s="15"/>
      <c r="I453" s="13"/>
      <c r="J453" s="13"/>
      <c r="K453" s="13"/>
      <c r="L453" s="13"/>
    </row>
    <row r="454" spans="1:12" ht="13" customHeight="1">
      <c r="A454" s="38"/>
      <c r="B454" s="34"/>
      <c r="C454" s="31"/>
      <c r="D454" s="21"/>
      <c r="E454" s="21"/>
      <c r="F454" s="13"/>
      <c r="G454" s="66"/>
      <c r="H454" s="15"/>
      <c r="I454" s="13"/>
      <c r="J454" s="13"/>
      <c r="K454" s="13"/>
      <c r="L454" s="13"/>
    </row>
    <row r="455" spans="1:12" ht="13" customHeight="1">
      <c r="A455" s="38"/>
      <c r="B455" s="34"/>
      <c r="C455" s="31"/>
      <c r="D455" s="21"/>
      <c r="E455" s="21"/>
      <c r="F455" s="13"/>
      <c r="G455" s="66"/>
      <c r="H455" s="15"/>
      <c r="I455" s="13"/>
      <c r="J455" s="13"/>
      <c r="K455" s="13"/>
      <c r="L455" s="13"/>
    </row>
    <row r="456" spans="1:12" ht="13" customHeight="1">
      <c r="A456" s="38"/>
      <c r="B456" s="34"/>
      <c r="C456" s="31"/>
      <c r="D456" s="21"/>
      <c r="E456" s="21"/>
      <c r="F456" s="13"/>
      <c r="G456" s="66"/>
      <c r="H456" s="15"/>
      <c r="I456" s="13"/>
      <c r="J456" s="13"/>
      <c r="K456" s="13"/>
      <c r="L456" s="13"/>
    </row>
    <row r="457" spans="1:12" ht="13" customHeight="1">
      <c r="A457" s="38"/>
      <c r="B457" s="34"/>
      <c r="C457" s="31"/>
      <c r="D457" s="21"/>
      <c r="E457" s="21"/>
      <c r="F457" s="13"/>
      <c r="G457" s="66"/>
      <c r="H457" s="15"/>
      <c r="I457" s="13"/>
      <c r="J457" s="13"/>
      <c r="K457" s="13"/>
      <c r="L457" s="13"/>
    </row>
    <row r="458" spans="1:12" ht="13" customHeight="1">
      <c r="A458" s="38"/>
      <c r="B458" s="34"/>
      <c r="C458" s="31"/>
      <c r="D458" s="21"/>
      <c r="E458" s="21"/>
      <c r="F458" s="13"/>
      <c r="G458" s="66"/>
      <c r="H458" s="15"/>
      <c r="I458" s="13"/>
      <c r="J458" s="13"/>
      <c r="K458" s="13"/>
      <c r="L458" s="13"/>
    </row>
    <row r="459" spans="1:12" ht="13" customHeight="1">
      <c r="A459" s="38"/>
      <c r="B459" s="34"/>
      <c r="C459" s="31"/>
      <c r="D459" s="21"/>
      <c r="E459" s="21"/>
      <c r="F459" s="13"/>
      <c r="G459" s="66"/>
      <c r="H459" s="15"/>
      <c r="I459" s="13"/>
      <c r="J459" s="13"/>
      <c r="K459" s="13"/>
      <c r="L459" s="13"/>
    </row>
    <row r="460" spans="1:12" ht="13" customHeight="1">
      <c r="A460" s="38"/>
      <c r="B460" s="34"/>
      <c r="C460" s="31"/>
      <c r="D460" s="21"/>
      <c r="E460" s="21"/>
      <c r="F460" s="13"/>
      <c r="G460" s="66"/>
      <c r="H460" s="15"/>
      <c r="I460" s="13"/>
      <c r="J460" s="13"/>
      <c r="K460" s="13"/>
      <c r="L460" s="13"/>
    </row>
    <row r="461" spans="1:12" ht="13" customHeight="1">
      <c r="A461" s="38"/>
      <c r="B461" s="34"/>
      <c r="C461" s="31"/>
      <c r="D461" s="21"/>
      <c r="E461" s="21"/>
      <c r="F461" s="13"/>
      <c r="G461" s="66"/>
      <c r="H461" s="15"/>
      <c r="I461" s="13"/>
      <c r="J461" s="13"/>
      <c r="K461" s="13"/>
      <c r="L461" s="13"/>
    </row>
    <row r="462" spans="1:12" ht="13" customHeight="1">
      <c r="A462" s="38"/>
      <c r="B462" s="34"/>
      <c r="C462" s="31"/>
      <c r="D462" s="21"/>
      <c r="E462" s="21"/>
      <c r="F462" s="13"/>
      <c r="G462" s="66"/>
      <c r="H462" s="15"/>
      <c r="I462" s="13"/>
      <c r="J462" s="13"/>
      <c r="K462" s="13"/>
      <c r="L462" s="13"/>
    </row>
    <row r="463" spans="1:12" ht="13" customHeight="1">
      <c r="A463" s="38"/>
      <c r="B463" s="34"/>
      <c r="C463" s="31"/>
      <c r="D463" s="21"/>
      <c r="E463" s="21"/>
      <c r="F463" s="13"/>
      <c r="G463" s="66"/>
      <c r="H463" s="15"/>
      <c r="I463" s="13"/>
      <c r="J463" s="13"/>
      <c r="K463" s="13"/>
      <c r="L463" s="13"/>
    </row>
    <row r="464" spans="1:12" ht="13" customHeight="1">
      <c r="A464" s="38"/>
      <c r="B464" s="34"/>
      <c r="C464" s="31"/>
      <c r="D464" s="21"/>
      <c r="E464" s="21"/>
      <c r="F464" s="13"/>
      <c r="G464" s="66"/>
      <c r="H464" s="15"/>
      <c r="I464" s="13"/>
      <c r="J464" s="13"/>
      <c r="K464" s="13"/>
      <c r="L464" s="13"/>
    </row>
    <row r="465" spans="1:12" ht="13" customHeight="1">
      <c r="A465" s="38"/>
      <c r="B465" s="34"/>
      <c r="C465" s="31"/>
      <c r="D465" s="21"/>
      <c r="E465" s="21"/>
      <c r="F465" s="13"/>
      <c r="G465" s="66"/>
      <c r="H465" s="15"/>
      <c r="I465" s="13"/>
      <c r="J465" s="13"/>
      <c r="K465" s="13"/>
      <c r="L465" s="13"/>
    </row>
    <row r="466" spans="1:12" ht="13" customHeight="1">
      <c r="A466" s="38"/>
      <c r="B466" s="34"/>
      <c r="C466" s="31"/>
      <c r="D466" s="21"/>
      <c r="E466" s="21"/>
      <c r="F466" s="13"/>
      <c r="G466" s="66"/>
      <c r="H466" s="15"/>
      <c r="I466" s="13"/>
      <c r="J466" s="13"/>
      <c r="K466" s="13"/>
      <c r="L466" s="13"/>
    </row>
    <row r="467" spans="1:12" ht="13" customHeight="1">
      <c r="A467" s="38"/>
      <c r="B467" s="34"/>
      <c r="C467" s="31"/>
      <c r="D467" s="21"/>
      <c r="E467" s="21"/>
      <c r="F467" s="13"/>
      <c r="G467" s="66"/>
      <c r="H467" s="15"/>
      <c r="I467" s="13"/>
      <c r="J467" s="13"/>
      <c r="K467" s="13"/>
      <c r="L467" s="13"/>
    </row>
    <row r="468" spans="1:12" ht="13" customHeight="1">
      <c r="A468" s="38"/>
      <c r="B468" s="34"/>
      <c r="C468" s="31"/>
      <c r="D468" s="21"/>
      <c r="E468" s="21"/>
      <c r="F468" s="13"/>
      <c r="G468" s="66"/>
      <c r="H468" s="15"/>
      <c r="I468" s="13"/>
      <c r="J468" s="13"/>
      <c r="K468" s="13"/>
      <c r="L468" s="13"/>
    </row>
    <row r="469" spans="1:12" ht="13" customHeight="1">
      <c r="A469" s="38"/>
      <c r="B469" s="34"/>
      <c r="C469" s="31"/>
      <c r="D469" s="21"/>
      <c r="E469" s="21"/>
      <c r="F469" s="13"/>
      <c r="G469" s="66"/>
      <c r="H469" s="15"/>
      <c r="I469" s="13"/>
      <c r="J469" s="13"/>
      <c r="K469" s="13"/>
      <c r="L469" s="13"/>
    </row>
    <row r="470" spans="1:12" ht="13" customHeight="1">
      <c r="A470" s="38"/>
      <c r="B470" s="34"/>
      <c r="C470" s="31"/>
      <c r="D470" s="21"/>
      <c r="E470" s="21"/>
      <c r="F470" s="13"/>
      <c r="G470" s="66"/>
      <c r="H470" s="15"/>
      <c r="I470" s="13"/>
      <c r="J470" s="13"/>
      <c r="K470" s="13"/>
      <c r="L470" s="13"/>
    </row>
    <row r="471" spans="1:12" ht="13" customHeight="1">
      <c r="A471" s="38"/>
      <c r="B471" s="34"/>
      <c r="C471" s="31"/>
      <c r="D471" s="21"/>
      <c r="E471" s="21"/>
      <c r="F471" s="13"/>
      <c r="G471" s="66"/>
      <c r="H471" s="15"/>
      <c r="I471" s="13"/>
      <c r="J471" s="13"/>
      <c r="K471" s="13"/>
      <c r="L471" s="13"/>
    </row>
    <row r="472" spans="1:12" ht="13" customHeight="1">
      <c r="A472" s="38"/>
      <c r="B472" s="34"/>
      <c r="C472" s="31"/>
      <c r="D472" s="21"/>
      <c r="E472" s="21"/>
      <c r="F472" s="13"/>
      <c r="G472" s="66"/>
      <c r="H472" s="15"/>
      <c r="I472" s="13"/>
      <c r="J472" s="13"/>
      <c r="K472" s="13"/>
      <c r="L472" s="13"/>
    </row>
    <row r="473" spans="1:12" ht="13" customHeight="1">
      <c r="A473" s="38"/>
      <c r="B473" s="34"/>
      <c r="C473" s="31"/>
      <c r="D473" s="21"/>
      <c r="E473" s="21"/>
      <c r="F473" s="13"/>
      <c r="G473" s="66"/>
      <c r="H473" s="15"/>
      <c r="I473" s="13"/>
      <c r="J473" s="13"/>
      <c r="K473" s="13"/>
      <c r="L473" s="13"/>
    </row>
    <row r="474" spans="1:12" ht="13" customHeight="1">
      <c r="A474" s="38"/>
      <c r="B474" s="34"/>
      <c r="C474" s="31"/>
      <c r="D474" s="21"/>
      <c r="E474" s="21"/>
      <c r="F474" s="13"/>
      <c r="G474" s="66"/>
      <c r="H474" s="15"/>
      <c r="I474" s="13"/>
      <c r="J474" s="13"/>
      <c r="K474" s="13"/>
      <c r="L474" s="13"/>
    </row>
    <row r="475" spans="1:12" ht="13" customHeight="1">
      <c r="A475" s="38"/>
      <c r="B475" s="34"/>
      <c r="C475" s="31"/>
      <c r="D475" s="21"/>
      <c r="E475" s="21"/>
      <c r="F475" s="13"/>
      <c r="G475" s="66"/>
      <c r="H475" s="15"/>
      <c r="I475" s="13"/>
      <c r="J475" s="13"/>
      <c r="K475" s="13"/>
      <c r="L475" s="13"/>
    </row>
    <row r="476" spans="1:12" ht="13" customHeight="1">
      <c r="A476" s="38"/>
      <c r="B476" s="34"/>
      <c r="C476" s="31"/>
      <c r="D476" s="21"/>
      <c r="E476" s="21"/>
      <c r="F476" s="13"/>
      <c r="G476" s="66"/>
      <c r="H476" s="15"/>
      <c r="I476" s="13"/>
      <c r="J476" s="13"/>
      <c r="K476" s="13"/>
      <c r="L476" s="13"/>
    </row>
    <row r="477" spans="1:12" ht="13" customHeight="1">
      <c r="A477" s="38"/>
      <c r="B477" s="34"/>
      <c r="C477" s="31"/>
      <c r="D477" s="21"/>
      <c r="E477" s="21"/>
      <c r="F477" s="13"/>
      <c r="G477" s="66"/>
      <c r="H477" s="15"/>
      <c r="I477" s="13"/>
      <c r="J477" s="13"/>
      <c r="K477" s="13"/>
      <c r="L477" s="13"/>
    </row>
    <row r="478" spans="1:12" ht="13" customHeight="1">
      <c r="A478" s="38"/>
      <c r="B478" s="34"/>
      <c r="C478" s="31"/>
      <c r="D478" s="21"/>
      <c r="E478" s="21"/>
      <c r="F478" s="13"/>
      <c r="G478" s="66"/>
      <c r="H478" s="15"/>
      <c r="I478" s="13"/>
      <c r="J478" s="13"/>
      <c r="K478" s="13"/>
      <c r="L478" s="13"/>
    </row>
    <row r="479" spans="1:12" ht="13" customHeight="1">
      <c r="A479" s="38"/>
      <c r="B479" s="34"/>
      <c r="C479" s="31"/>
      <c r="D479" s="21"/>
      <c r="E479" s="21"/>
      <c r="F479" s="13"/>
      <c r="G479" s="66"/>
      <c r="H479" s="15"/>
      <c r="I479" s="13"/>
      <c r="J479" s="13"/>
      <c r="K479" s="13"/>
      <c r="L479" s="13"/>
    </row>
    <row r="480" spans="1:12" ht="13" customHeight="1">
      <c r="A480" s="38"/>
      <c r="B480" s="34"/>
      <c r="C480" s="31"/>
      <c r="D480" s="21"/>
      <c r="E480" s="21"/>
      <c r="F480" s="13"/>
      <c r="G480" s="66"/>
      <c r="H480" s="15"/>
      <c r="I480" s="13"/>
      <c r="J480" s="13"/>
      <c r="K480" s="13"/>
      <c r="L480" s="13"/>
    </row>
    <row r="481" spans="1:12" ht="13" customHeight="1">
      <c r="A481" s="38"/>
      <c r="B481" s="34"/>
      <c r="C481" s="31"/>
      <c r="D481" s="21"/>
      <c r="E481" s="21"/>
      <c r="F481" s="13"/>
      <c r="G481" s="66"/>
      <c r="H481" s="15"/>
      <c r="I481" s="13"/>
      <c r="J481" s="13"/>
      <c r="K481" s="13"/>
      <c r="L481" s="13"/>
    </row>
    <row r="482" spans="1:12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  <c r="L482" s="13"/>
    </row>
    <row r="483" spans="1:12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  <c r="L483" s="13"/>
    </row>
    <row r="484" spans="1:12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  <c r="L484" s="13"/>
    </row>
    <row r="485" spans="1:12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  <c r="L485" s="13"/>
    </row>
    <row r="486" spans="1:12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  <c r="L486" s="13"/>
    </row>
    <row r="487" spans="1:12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  <c r="L487" s="13"/>
    </row>
    <row r="488" spans="1:12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  <c r="L488" s="13"/>
    </row>
    <row r="489" spans="1:12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  <c r="L489" s="13"/>
    </row>
    <row r="490" spans="1:12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  <c r="L490" s="13"/>
    </row>
    <row r="491" spans="1:12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  <c r="L491" s="13"/>
    </row>
    <row r="492" spans="1:12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  <c r="L492" s="13"/>
    </row>
    <row r="493" spans="1:12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  <c r="L493" s="13"/>
    </row>
    <row r="494" spans="1:12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  <c r="L494" s="13"/>
    </row>
    <row r="495" spans="1:12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  <c r="L495" s="13"/>
    </row>
    <row r="496" spans="1:12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  <c r="L496" s="13"/>
    </row>
    <row r="497" spans="1:12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  <c r="L497" s="13"/>
    </row>
    <row r="498" spans="1:12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  <c r="L498" s="13"/>
    </row>
    <row r="499" spans="1:12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  <c r="L499" s="13"/>
    </row>
    <row r="500" spans="1:12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  <c r="L500" s="13"/>
    </row>
    <row r="501" spans="1:12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  <c r="L501" s="13"/>
    </row>
    <row r="502" spans="1:12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  <c r="L502" s="13"/>
    </row>
    <row r="503" spans="1:12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  <c r="L503" s="13"/>
    </row>
    <row r="504" spans="1:12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  <c r="L504" s="13"/>
    </row>
    <row r="505" spans="1:12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  <c r="L505" s="13"/>
    </row>
    <row r="506" spans="1:12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  <c r="L506" s="13"/>
    </row>
    <row r="507" spans="1:12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  <c r="L507" s="13"/>
    </row>
    <row r="508" spans="1:12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  <c r="L508" s="13"/>
    </row>
    <row r="509" spans="1:12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  <c r="L509" s="13"/>
    </row>
    <row r="510" spans="1:12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  <c r="L510" s="13"/>
    </row>
    <row r="511" spans="1:12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  <c r="L511" s="13"/>
    </row>
    <row r="512" spans="1:12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  <c r="L512" s="13"/>
    </row>
    <row r="513" spans="1:12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  <c r="L513" s="13"/>
    </row>
    <row r="514" spans="1:12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  <c r="L514" s="13"/>
    </row>
    <row r="515" spans="1:12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  <c r="L515" s="13"/>
    </row>
    <row r="516" spans="1:12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  <c r="L516" s="13"/>
    </row>
    <row r="517" spans="1:12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  <c r="L517" s="13"/>
    </row>
    <row r="518" spans="1:12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  <c r="L518" s="13"/>
    </row>
    <row r="519" spans="1:12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  <c r="L519" s="13"/>
    </row>
    <row r="520" spans="1:12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  <c r="L520" s="13"/>
    </row>
    <row r="521" spans="1:12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  <c r="L521" s="13"/>
    </row>
    <row r="522" spans="1:12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  <c r="L522" s="13"/>
    </row>
    <row r="523" spans="1:12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  <c r="L523" s="13"/>
    </row>
    <row r="524" spans="1:12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  <c r="L524" s="13"/>
    </row>
    <row r="525" spans="1:12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  <c r="L525" s="13"/>
    </row>
    <row r="526" spans="1:12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  <c r="L526" s="13"/>
    </row>
    <row r="527" spans="1:12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  <c r="L527" s="13"/>
    </row>
    <row r="528" spans="1:12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  <c r="L528" s="13"/>
    </row>
    <row r="529" spans="1:12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  <c r="L529" s="13"/>
    </row>
    <row r="530" spans="1:12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  <c r="L530" s="13"/>
    </row>
    <row r="531" spans="1:12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  <c r="L531" s="13"/>
    </row>
    <row r="532" spans="1:12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  <c r="L532" s="13"/>
    </row>
    <row r="533" spans="1:12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  <c r="L533" s="13"/>
    </row>
    <row r="534" spans="1:12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  <c r="L534" s="13"/>
    </row>
    <row r="535" spans="1:12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  <c r="L535" s="13"/>
    </row>
    <row r="536" spans="1:12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  <c r="L536" s="13"/>
    </row>
    <row r="537" spans="1:12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  <c r="L537" s="13"/>
    </row>
    <row r="538" spans="1:12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  <c r="L538" s="13"/>
    </row>
    <row r="539" spans="1:12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  <c r="L539" s="13"/>
    </row>
    <row r="540" spans="1:12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  <c r="L540" s="13"/>
    </row>
    <row r="541" spans="1:12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  <c r="L541" s="13"/>
    </row>
    <row r="542" spans="1:12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  <c r="L542" s="13"/>
    </row>
    <row r="543" spans="1:12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  <c r="L543" s="13"/>
    </row>
    <row r="544" spans="1:12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  <c r="L544" s="13"/>
    </row>
    <row r="545" spans="1:12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  <c r="L545" s="13"/>
    </row>
    <row r="546" spans="1:12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  <c r="L546" s="13"/>
    </row>
    <row r="547" spans="1:12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  <c r="L547" s="13"/>
    </row>
    <row r="548" spans="1:12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  <c r="L548" s="13"/>
    </row>
    <row r="549" spans="1:12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  <c r="L549" s="13"/>
    </row>
    <row r="550" spans="1:12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  <c r="L550" s="13"/>
    </row>
    <row r="551" spans="1:12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  <c r="L551" s="13"/>
    </row>
    <row r="552" spans="1:12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  <c r="L552" s="13"/>
    </row>
    <row r="553" spans="1:12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  <c r="L553" s="13"/>
    </row>
    <row r="554" spans="1:12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  <c r="L554" s="13"/>
    </row>
    <row r="555" spans="1:12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  <c r="L555" s="13"/>
    </row>
    <row r="556" spans="1:12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  <c r="L556" s="13"/>
    </row>
    <row r="557" spans="1:12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  <c r="L557" s="13"/>
    </row>
    <row r="558" spans="1:12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  <c r="L558" s="13"/>
    </row>
    <row r="559" spans="1:12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  <c r="L559" s="13"/>
    </row>
    <row r="560" spans="1:12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  <c r="L560" s="13"/>
    </row>
    <row r="561" spans="1:12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  <c r="L561" s="13"/>
    </row>
    <row r="562" spans="1:12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  <c r="L562" s="13"/>
    </row>
    <row r="563" spans="1:12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  <c r="L563" s="13"/>
    </row>
    <row r="564" spans="1:12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  <c r="L564" s="13"/>
    </row>
    <row r="565" spans="1:12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  <c r="L565" s="13"/>
    </row>
    <row r="566" spans="1:12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  <c r="L566" s="13"/>
    </row>
    <row r="567" spans="1:12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  <c r="L567" s="13"/>
    </row>
    <row r="568" spans="1:12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  <c r="L568" s="13"/>
    </row>
    <row r="569" spans="1:12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  <c r="L569" s="13"/>
    </row>
    <row r="570" spans="1:12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  <c r="L570" s="13"/>
    </row>
    <row r="571" spans="1:12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  <c r="L571" s="13"/>
    </row>
    <row r="572" spans="1:12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  <c r="L572" s="13"/>
    </row>
    <row r="573" spans="1:12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  <c r="L573" s="13"/>
    </row>
    <row r="574" spans="1:12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  <c r="L574" s="13"/>
    </row>
    <row r="575" spans="1:12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  <c r="L575" s="13"/>
    </row>
    <row r="576" spans="1:12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  <c r="L576" s="13"/>
    </row>
    <row r="577" spans="1:12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  <c r="L577" s="13"/>
    </row>
    <row r="578" spans="1:12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  <c r="L578" s="13"/>
    </row>
    <row r="579" spans="1:12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  <c r="L579" s="13"/>
    </row>
    <row r="580" spans="1:12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  <c r="L580" s="13"/>
    </row>
    <row r="581" spans="1:12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  <c r="L581" s="13"/>
    </row>
    <row r="582" spans="1:12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  <c r="L582" s="13"/>
    </row>
    <row r="583" spans="1:12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  <c r="L583" s="13"/>
    </row>
    <row r="584" spans="1:12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  <c r="L584" s="13"/>
    </row>
    <row r="585" spans="1:12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  <c r="L585" s="13"/>
    </row>
    <row r="586" spans="1:12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  <c r="L586" s="13"/>
    </row>
    <row r="587" spans="1:12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  <c r="L587" s="13"/>
    </row>
    <row r="588" spans="1:12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  <c r="L588" s="13"/>
    </row>
    <row r="589" spans="1:12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  <c r="L589" s="13"/>
    </row>
    <row r="590" spans="1:12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  <c r="L590" s="13"/>
    </row>
    <row r="591" spans="1:12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  <c r="L591" s="13"/>
    </row>
    <row r="592" spans="1:12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  <c r="L592" s="13"/>
    </row>
    <row r="593" spans="1:12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  <c r="L593" s="13"/>
    </row>
    <row r="594" spans="1:12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  <c r="L594" s="13"/>
    </row>
    <row r="595" spans="1:12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  <c r="L595" s="13"/>
    </row>
    <row r="596" spans="1:12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  <c r="L596" s="13"/>
    </row>
    <row r="597" spans="1:12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  <c r="L597" s="13"/>
    </row>
    <row r="598" spans="1:12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  <c r="L598" s="13"/>
    </row>
    <row r="599" spans="1:12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  <c r="L599" s="13"/>
    </row>
    <row r="600" spans="1:12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  <c r="L600" s="13"/>
    </row>
    <row r="601" spans="1:12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  <c r="L601" s="13"/>
    </row>
    <row r="602" spans="1:12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  <c r="L602" s="13"/>
    </row>
    <row r="603" spans="1:12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  <c r="L603" s="13"/>
    </row>
    <row r="604" spans="1:12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  <c r="L604" s="13"/>
    </row>
    <row r="605" spans="1:12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  <c r="L605" s="13"/>
    </row>
    <row r="606" spans="1:12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  <c r="L606" s="13"/>
    </row>
    <row r="607" spans="1:12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  <c r="L607" s="13"/>
    </row>
    <row r="608" spans="1:12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  <c r="L608" s="13"/>
    </row>
    <row r="609" spans="1:12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  <c r="L609" s="13"/>
    </row>
    <row r="610" spans="1:12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  <c r="L610" s="13"/>
    </row>
    <row r="611" spans="1:12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  <c r="L611" s="13"/>
    </row>
    <row r="612" spans="1:12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  <c r="L612" s="13"/>
    </row>
    <row r="613" spans="1:12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  <c r="L613" s="13"/>
    </row>
    <row r="614" spans="1:12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  <c r="L614" s="13"/>
    </row>
    <row r="615" spans="1:12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  <c r="L615" s="13"/>
    </row>
    <row r="616" spans="1:12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  <c r="L616" s="13"/>
    </row>
    <row r="617" spans="1:12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  <c r="L617" s="13"/>
    </row>
    <row r="618" spans="1:12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  <c r="L618" s="13"/>
    </row>
    <row r="619" spans="1:12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  <c r="L619" s="13"/>
    </row>
    <row r="620" spans="1:12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  <c r="L620" s="13"/>
    </row>
    <row r="621" spans="1:12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  <c r="L621" s="13"/>
    </row>
    <row r="622" spans="1:12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  <c r="L622" s="13"/>
    </row>
    <row r="623" spans="1:12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  <c r="L623" s="13"/>
    </row>
    <row r="624" spans="1:12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  <c r="L624" s="13"/>
    </row>
    <row r="625" spans="1:12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  <c r="L625" s="13"/>
    </row>
    <row r="626" spans="1:12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  <c r="L626" s="13"/>
    </row>
    <row r="627" spans="1:12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  <c r="L627" s="13"/>
    </row>
    <row r="628" spans="1:12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  <c r="L628" s="13"/>
    </row>
    <row r="629" spans="1:12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  <c r="L629" s="13"/>
    </row>
    <row r="630" spans="1:12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  <c r="L630" s="13"/>
    </row>
    <row r="631" spans="1:12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  <c r="L631" s="13"/>
    </row>
    <row r="632" spans="1:12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  <c r="L632" s="13"/>
    </row>
    <row r="633" spans="1:12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  <c r="L633" s="13"/>
    </row>
    <row r="634" spans="1:12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  <c r="L634" s="13"/>
    </row>
    <row r="635" spans="1:12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  <c r="L635" s="13"/>
    </row>
    <row r="636" spans="1:12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  <c r="L636" s="13"/>
    </row>
    <row r="637" spans="1:12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  <c r="L637" s="13"/>
    </row>
    <row r="638" spans="1:12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  <c r="L638" s="13"/>
    </row>
    <row r="639" spans="1:12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  <c r="L639" s="13"/>
    </row>
    <row r="640" spans="1:12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  <c r="L640" s="13"/>
    </row>
    <row r="641" spans="1:12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  <c r="L641" s="13"/>
    </row>
    <row r="642" spans="1:12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  <c r="L642" s="13"/>
    </row>
    <row r="643" spans="1:12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  <c r="L643" s="13"/>
    </row>
    <row r="644" spans="1:12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  <c r="L644" s="13"/>
    </row>
    <row r="645" spans="1:12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  <c r="L645" s="13"/>
    </row>
    <row r="646" spans="1:12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  <c r="L646" s="13"/>
    </row>
    <row r="647" spans="1:12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  <c r="L647" s="13"/>
    </row>
    <row r="648" spans="1:12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  <c r="L648" s="13"/>
    </row>
    <row r="649" spans="1:12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  <c r="L649" s="13"/>
    </row>
    <row r="650" spans="1:12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  <c r="L650" s="13"/>
    </row>
    <row r="651" spans="1:12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  <c r="L651" s="13"/>
    </row>
    <row r="652" spans="1:12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  <c r="L652" s="13"/>
    </row>
    <row r="653" spans="1:12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  <c r="L653" s="13"/>
    </row>
    <row r="654" spans="1:12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  <c r="L654" s="13"/>
    </row>
    <row r="655" spans="1:12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  <c r="L655" s="13"/>
    </row>
    <row r="656" spans="1:12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  <c r="L656" s="13"/>
    </row>
    <row r="657" spans="1:12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  <c r="L657" s="13"/>
    </row>
    <row r="658" spans="1:12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  <c r="L658" s="13"/>
    </row>
    <row r="659" spans="1:12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  <c r="L659" s="13"/>
    </row>
    <row r="660" spans="1:12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  <c r="L660" s="13"/>
    </row>
    <row r="661" spans="1:12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  <c r="L661" s="13"/>
    </row>
    <row r="662" spans="1:12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  <c r="L662" s="13"/>
    </row>
    <row r="663" spans="1:12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  <c r="L663" s="13"/>
    </row>
    <row r="664" spans="1:12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  <c r="L664" s="13"/>
    </row>
    <row r="665" spans="1:12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  <c r="L665" s="13"/>
    </row>
    <row r="666" spans="1:12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  <c r="L666" s="13"/>
    </row>
    <row r="667" spans="1:12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  <c r="L667" s="13"/>
    </row>
    <row r="668" spans="1:12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  <c r="L668" s="13"/>
    </row>
    <row r="669" spans="1:12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  <c r="L669" s="13"/>
    </row>
    <row r="670" spans="1:12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  <c r="L670" s="13"/>
    </row>
    <row r="671" spans="1:12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  <c r="L671" s="13"/>
    </row>
    <row r="672" spans="1:12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  <c r="L672" s="13"/>
    </row>
    <row r="673" spans="1:12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  <c r="L673" s="13"/>
    </row>
    <row r="674" spans="1:12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  <c r="L674" s="13"/>
    </row>
    <row r="675" spans="1:12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  <c r="L675" s="13"/>
    </row>
    <row r="676" spans="1:12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  <c r="L676" s="13"/>
    </row>
    <row r="677" spans="1:12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  <c r="L677" s="13"/>
    </row>
    <row r="678" spans="1:12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  <c r="L678" s="13"/>
    </row>
    <row r="679" spans="1:12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  <c r="L679" s="13"/>
    </row>
    <row r="680" spans="1:12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  <c r="L680" s="13"/>
    </row>
    <row r="681" spans="1:12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  <c r="L681" s="13"/>
    </row>
    <row r="682" spans="1:12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  <c r="L682" s="13"/>
    </row>
    <row r="683" spans="1:12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  <c r="L683" s="13"/>
    </row>
    <row r="684" spans="1:12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  <c r="L684" s="13"/>
    </row>
    <row r="685" spans="1:12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  <c r="L685" s="13"/>
    </row>
    <row r="686" spans="1:12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  <c r="L686" s="13"/>
    </row>
    <row r="687" spans="1:12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  <c r="L687" s="13"/>
    </row>
    <row r="688" spans="1:12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  <c r="L688" s="13"/>
    </row>
    <row r="689" spans="1:12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  <c r="L689" s="13"/>
    </row>
    <row r="690" spans="1:12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  <c r="L690" s="13"/>
    </row>
    <row r="691" spans="1:12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  <c r="L691" s="13"/>
    </row>
    <row r="692" spans="1:12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  <c r="L692" s="13"/>
    </row>
    <row r="693" spans="1:12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  <c r="L693" s="13"/>
    </row>
    <row r="694" spans="1:12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  <c r="L694" s="13"/>
    </row>
    <row r="695" spans="1:12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  <c r="L695" s="13"/>
    </row>
    <row r="696" spans="1:12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  <c r="L696" s="13"/>
    </row>
    <row r="697" spans="1:12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  <c r="L697" s="13"/>
    </row>
    <row r="698" spans="1:12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  <c r="L698" s="13"/>
    </row>
    <row r="699" spans="1:12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  <c r="L699" s="13"/>
    </row>
    <row r="700" spans="1:12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  <c r="L700" s="13"/>
    </row>
    <row r="701" spans="1:12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  <c r="L701" s="13"/>
    </row>
    <row r="702" spans="1:12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  <c r="L702" s="13"/>
    </row>
    <row r="703" spans="1:12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  <c r="L703" s="13"/>
    </row>
    <row r="704" spans="1:12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  <c r="L704" s="13"/>
    </row>
    <row r="705" spans="1:12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  <c r="L705" s="13"/>
    </row>
    <row r="706" spans="1:12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  <c r="L706" s="13"/>
    </row>
    <row r="707" spans="1:12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  <c r="L707" s="13"/>
    </row>
    <row r="708" spans="1:12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  <c r="L708" s="13"/>
    </row>
    <row r="709" spans="1:12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  <c r="L709" s="13"/>
    </row>
    <row r="710" spans="1:12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  <c r="L710" s="13"/>
    </row>
    <row r="711" spans="1:12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  <c r="L711" s="13"/>
    </row>
    <row r="712" spans="1:12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  <c r="L712" s="13"/>
    </row>
    <row r="713" spans="1:12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  <c r="L713" s="13"/>
    </row>
    <row r="714" spans="1:12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  <c r="L714" s="13"/>
    </row>
    <row r="715" spans="1:12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  <c r="L715" s="13"/>
    </row>
    <row r="716" spans="1:12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  <c r="L716" s="13"/>
    </row>
    <row r="717" spans="1:12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  <c r="L717" s="13"/>
    </row>
    <row r="718" spans="1:12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  <c r="L718" s="13"/>
    </row>
    <row r="719" spans="1:12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  <c r="L719" s="13"/>
    </row>
    <row r="720" spans="1:12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  <c r="L720" s="13"/>
    </row>
    <row r="721" spans="1:12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  <c r="L721" s="13"/>
    </row>
    <row r="722" spans="1:12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  <c r="L722" s="13"/>
    </row>
    <row r="723" spans="1:12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  <c r="L723" s="13"/>
    </row>
    <row r="724" spans="1:12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  <c r="L724" s="13"/>
    </row>
    <row r="725" spans="1:12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  <c r="L725" s="13"/>
    </row>
    <row r="726" spans="1:12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  <c r="L726" s="13"/>
    </row>
    <row r="727" spans="1:12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  <c r="L727" s="13"/>
    </row>
    <row r="728" spans="1:12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  <c r="L728" s="13"/>
    </row>
    <row r="729" spans="1:12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  <c r="L729" s="13"/>
    </row>
    <row r="730" spans="1:12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  <c r="L730" s="13"/>
    </row>
    <row r="731" spans="1:12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  <c r="L731" s="13"/>
    </row>
    <row r="732" spans="1:12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  <c r="L732" s="13"/>
    </row>
    <row r="733" spans="1:12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  <c r="L733" s="13"/>
    </row>
    <row r="734" spans="1:12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  <c r="L734" s="13"/>
    </row>
    <row r="735" spans="1:12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  <c r="L735" s="13"/>
    </row>
    <row r="736" spans="1:12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  <c r="L736" s="13"/>
    </row>
    <row r="737" spans="1:12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  <c r="L737" s="13"/>
    </row>
    <row r="738" spans="1:12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  <c r="L738" s="13"/>
    </row>
    <row r="739" spans="1:12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  <c r="L739" s="13"/>
    </row>
    <row r="740" spans="1:12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  <c r="L740" s="13"/>
    </row>
    <row r="741" spans="1:12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  <c r="L741" s="13"/>
    </row>
    <row r="742" spans="1:12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  <c r="L742" s="13"/>
    </row>
    <row r="743" spans="1:12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  <c r="L743" s="13"/>
    </row>
    <row r="744" spans="1:12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  <c r="L744" s="13"/>
    </row>
    <row r="745" spans="1:12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  <c r="L745" s="13"/>
    </row>
    <row r="746" spans="1:12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  <c r="L746" s="13"/>
    </row>
    <row r="747" spans="1:12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  <c r="L747" s="13"/>
    </row>
    <row r="748" spans="1:12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  <c r="L748" s="13"/>
    </row>
    <row r="749" spans="1:12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  <c r="L749" s="13"/>
    </row>
    <row r="750" spans="1:12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  <c r="L750" s="13"/>
    </row>
    <row r="751" spans="1:12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  <c r="L751" s="13"/>
    </row>
    <row r="752" spans="1:12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  <c r="L752" s="13"/>
    </row>
    <row r="753" spans="1:12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  <c r="L753" s="13"/>
    </row>
    <row r="754" spans="1:12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  <c r="L754" s="13"/>
    </row>
    <row r="755" spans="1:12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  <c r="L755" s="13"/>
    </row>
    <row r="756" spans="1:12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  <c r="L756" s="13"/>
    </row>
    <row r="757" spans="1:12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  <c r="L757" s="13"/>
    </row>
    <row r="758" spans="1:12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  <c r="L758" s="13"/>
    </row>
    <row r="759" spans="1:12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  <c r="L759" s="13"/>
    </row>
    <row r="760" spans="1:12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  <c r="L760" s="13"/>
    </row>
    <row r="761" spans="1:12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  <c r="L761" s="13"/>
    </row>
    <row r="762" spans="1:12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  <c r="L762" s="13"/>
    </row>
    <row r="763" spans="1:12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  <c r="L763" s="13"/>
    </row>
    <row r="764" spans="1:12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  <c r="L764" s="13"/>
    </row>
    <row r="765" spans="1:12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  <c r="L765" s="13"/>
    </row>
    <row r="766" spans="1:12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  <c r="L766" s="13"/>
    </row>
    <row r="767" spans="1:12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  <c r="L767" s="13"/>
    </row>
    <row r="768" spans="1:12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  <c r="L768" s="13"/>
    </row>
    <row r="769" spans="1:12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  <c r="L769" s="13"/>
    </row>
    <row r="770" spans="1:12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  <c r="L770" s="13"/>
    </row>
    <row r="771" spans="1:12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  <c r="L771" s="13"/>
    </row>
    <row r="772" spans="1:12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  <c r="L772" s="13"/>
    </row>
    <row r="773" spans="1:12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  <c r="L773" s="13"/>
    </row>
    <row r="774" spans="1:12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  <c r="L774" s="13"/>
    </row>
    <row r="775" spans="1:12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  <c r="L775" s="13"/>
    </row>
    <row r="776" spans="1:12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  <c r="L776" s="13"/>
    </row>
    <row r="777" spans="1:12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  <c r="L777" s="13"/>
    </row>
    <row r="778" spans="1:12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  <c r="L778" s="13"/>
    </row>
    <row r="779" spans="1:12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  <c r="L779" s="13"/>
    </row>
    <row r="780" spans="1:12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  <c r="L780" s="13"/>
    </row>
    <row r="781" spans="1:12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  <c r="L781" s="13"/>
    </row>
    <row r="782" spans="1:12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  <c r="L782" s="13"/>
    </row>
    <row r="783" spans="1:12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  <c r="L783" s="13"/>
    </row>
    <row r="784" spans="1:12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  <c r="L784" s="13"/>
    </row>
    <row r="785" spans="1:12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  <c r="L785" s="13"/>
    </row>
    <row r="786" spans="1:12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  <c r="L786" s="13"/>
    </row>
    <row r="787" spans="1:12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  <c r="L787" s="13"/>
    </row>
    <row r="788" spans="1:12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  <c r="L788" s="13"/>
    </row>
    <row r="789" spans="1:12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  <c r="L789" s="13"/>
    </row>
    <row r="790" spans="1:12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  <c r="L790" s="13"/>
    </row>
    <row r="791" spans="1:12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  <c r="L791" s="13"/>
    </row>
    <row r="792" spans="1:12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  <c r="L792" s="13"/>
    </row>
    <row r="793" spans="1:12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  <c r="L793" s="13"/>
    </row>
    <row r="794" spans="1:12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  <c r="L794" s="13"/>
    </row>
    <row r="795" spans="1:12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  <c r="L795" s="13"/>
    </row>
    <row r="796" spans="1:12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  <c r="L796" s="13"/>
    </row>
    <row r="797" spans="1:12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  <c r="L797" s="13"/>
    </row>
    <row r="798" spans="1:12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  <c r="L798" s="13"/>
    </row>
    <row r="799" spans="1:12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  <c r="L799" s="13"/>
    </row>
    <row r="800" spans="1:12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  <c r="L800" s="13"/>
    </row>
    <row r="801" spans="1:12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  <c r="L801" s="13"/>
    </row>
    <row r="802" spans="1:12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  <c r="L802" s="13"/>
    </row>
    <row r="803" spans="1:12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  <c r="L803" s="13"/>
    </row>
    <row r="804" spans="1:12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  <c r="L804" s="13"/>
    </row>
    <row r="805" spans="1:12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  <c r="L805" s="13"/>
    </row>
    <row r="806" spans="1:12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  <c r="L806" s="13"/>
    </row>
    <row r="807" spans="1:12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  <c r="L807" s="13"/>
    </row>
    <row r="808" spans="1:12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  <c r="L808" s="13"/>
    </row>
    <row r="809" spans="1:12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  <c r="L809" s="13"/>
    </row>
    <row r="810" spans="1:12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  <c r="L810" s="13"/>
    </row>
    <row r="811" spans="1:12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  <c r="L811" s="13"/>
    </row>
    <row r="812" spans="1:12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  <c r="L812" s="13"/>
    </row>
    <row r="813" spans="1:12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  <c r="L813" s="13"/>
    </row>
    <row r="814" spans="1:12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  <c r="L814" s="13"/>
    </row>
    <row r="815" spans="1:12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  <c r="L815" s="13"/>
    </row>
    <row r="816" spans="1:12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  <c r="L816" s="13"/>
    </row>
    <row r="817" spans="1:12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  <c r="L817" s="13"/>
    </row>
    <row r="818" spans="1:12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  <c r="L818" s="13"/>
    </row>
    <row r="819" spans="1:12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  <c r="L819" s="13"/>
    </row>
    <row r="820" spans="1:12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  <c r="L820" s="13"/>
    </row>
    <row r="821" spans="1:12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  <c r="L821" s="13"/>
    </row>
    <row r="822" spans="1:12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  <c r="L822" s="13"/>
    </row>
    <row r="823" spans="1:12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  <c r="L823" s="13"/>
    </row>
    <row r="824" spans="1:12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  <c r="L824" s="13"/>
    </row>
    <row r="825" spans="1:12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  <c r="L825" s="13"/>
    </row>
    <row r="826" spans="1:12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  <c r="L826" s="13"/>
    </row>
    <row r="827" spans="1:12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  <c r="L827" s="13"/>
    </row>
    <row r="828" spans="1:12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  <c r="L828" s="13"/>
    </row>
    <row r="829" spans="1:12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  <c r="L829" s="13"/>
    </row>
    <row r="830" spans="1:12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  <c r="L830" s="13"/>
    </row>
    <row r="831" spans="1:12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  <c r="L831" s="13"/>
    </row>
    <row r="832" spans="1:12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  <c r="K832" s="13"/>
      <c r="L832" s="13"/>
    </row>
    <row r="833" spans="1:12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  <c r="K833" s="13"/>
      <c r="L833" s="13"/>
    </row>
    <row r="834" spans="1:12" ht="13" customHeight="1">
      <c r="A834" s="38"/>
      <c r="B834" s="34"/>
      <c r="C834" s="31"/>
      <c r="D834" s="21"/>
      <c r="E834" s="21"/>
      <c r="F834" s="13"/>
      <c r="G834" s="66"/>
      <c r="H834" s="13"/>
      <c r="I834" s="13"/>
      <c r="J834" s="13"/>
      <c r="K834" s="13"/>
      <c r="L834" s="13"/>
    </row>
    <row r="835" spans="1:12" ht="13" customHeight="1">
      <c r="A835" s="38"/>
      <c r="B835" s="34"/>
      <c r="C835" s="31"/>
      <c r="D835" s="21"/>
      <c r="E835" s="21"/>
      <c r="F835" s="13"/>
      <c r="G835" s="66"/>
      <c r="H835" s="13"/>
      <c r="I835" s="13"/>
      <c r="J835" s="13"/>
      <c r="K835" s="13"/>
      <c r="L835" s="13"/>
    </row>
    <row r="836" spans="1:12" ht="13" customHeight="1">
      <c r="A836" s="38"/>
      <c r="B836" s="34"/>
      <c r="C836" s="31"/>
      <c r="D836" s="21"/>
      <c r="E836" s="21"/>
      <c r="F836" s="13"/>
      <c r="G836" s="66"/>
      <c r="H836" s="13"/>
      <c r="I836" s="13"/>
      <c r="J836" s="13"/>
      <c r="K836" s="13"/>
      <c r="L836" s="13"/>
    </row>
    <row r="837" spans="1:12" ht="13" customHeight="1">
      <c r="A837" s="38"/>
      <c r="B837" s="34"/>
      <c r="C837" s="31"/>
      <c r="D837" s="21"/>
      <c r="E837" s="21"/>
      <c r="F837" s="13"/>
      <c r="G837" s="66"/>
      <c r="H837" s="13"/>
      <c r="I837" s="13"/>
      <c r="J837" s="13"/>
      <c r="K837" s="13"/>
      <c r="L837" s="13"/>
    </row>
    <row r="838" spans="1:12" ht="13" customHeight="1">
      <c r="A838" s="38"/>
      <c r="B838" s="34"/>
      <c r="C838" s="31"/>
      <c r="D838" s="21"/>
      <c r="E838" s="21"/>
      <c r="F838" s="13"/>
      <c r="G838" s="66"/>
      <c r="H838" s="13"/>
      <c r="I838" s="13"/>
      <c r="J838" s="13"/>
      <c r="K838" s="13"/>
      <c r="L838" s="13"/>
    </row>
    <row r="839" spans="1:12" ht="13" customHeight="1">
      <c r="A839" s="38"/>
      <c r="B839" s="34"/>
      <c r="C839" s="31"/>
      <c r="D839" s="21"/>
      <c r="E839" s="21"/>
      <c r="F839" s="13"/>
      <c r="G839" s="66"/>
      <c r="H839" s="13"/>
      <c r="I839" s="13"/>
      <c r="J839" s="13"/>
      <c r="K839" s="13"/>
      <c r="L839" s="13"/>
    </row>
    <row r="840" spans="1:12" ht="13" customHeight="1">
      <c r="A840" s="38"/>
      <c r="B840" s="34"/>
      <c r="C840" s="31"/>
      <c r="D840" s="21"/>
      <c r="E840" s="21"/>
      <c r="F840" s="13"/>
      <c r="G840" s="66"/>
      <c r="H840" s="13"/>
      <c r="I840" s="13"/>
      <c r="J840" s="13"/>
      <c r="K840" s="13"/>
      <c r="L840" s="13"/>
    </row>
    <row r="841" spans="1:12" ht="13" customHeight="1">
      <c r="A841" s="38"/>
      <c r="B841" s="34"/>
      <c r="C841" s="31"/>
      <c r="D841" s="21"/>
      <c r="E841" s="21"/>
      <c r="F841" s="13"/>
      <c r="G841" s="66"/>
      <c r="H841" s="13"/>
      <c r="I841" s="13"/>
      <c r="J841" s="13"/>
      <c r="K841" s="13"/>
      <c r="L841" s="13"/>
    </row>
    <row r="842" spans="1:12" ht="13" customHeight="1">
      <c r="A842" s="38"/>
      <c r="B842" s="34"/>
      <c r="C842" s="31"/>
      <c r="D842" s="21"/>
      <c r="E842" s="21"/>
      <c r="F842" s="13"/>
      <c r="G842" s="66"/>
      <c r="H842" s="13"/>
      <c r="I842" s="13"/>
      <c r="J842" s="13"/>
      <c r="K842" s="13"/>
      <c r="L842" s="13"/>
    </row>
    <row r="843" spans="1:12" ht="13" customHeight="1">
      <c r="A843" s="38"/>
      <c r="B843" s="34"/>
      <c r="C843" s="31"/>
      <c r="D843" s="21"/>
      <c r="E843" s="21"/>
      <c r="F843" s="13"/>
      <c r="G843" s="66"/>
      <c r="H843" s="13"/>
      <c r="I843" s="13"/>
      <c r="J843" s="13"/>
      <c r="K843" s="13"/>
      <c r="L843" s="13"/>
    </row>
    <row r="844" spans="1:12" ht="13" customHeight="1">
      <c r="A844" s="38"/>
      <c r="B844" s="34"/>
      <c r="C844" s="31"/>
      <c r="D844" s="21"/>
      <c r="E844" s="21"/>
      <c r="F844" s="13"/>
      <c r="G844" s="66"/>
      <c r="H844" s="13"/>
      <c r="I844" s="13"/>
      <c r="J844" s="13"/>
      <c r="K844" s="13"/>
      <c r="L844" s="13"/>
    </row>
    <row r="845" spans="1:12" ht="13" customHeight="1">
      <c r="A845" s="38"/>
      <c r="B845" s="34"/>
      <c r="C845" s="31"/>
      <c r="D845" s="21"/>
      <c r="E845" s="21"/>
      <c r="F845" s="13"/>
      <c r="G845" s="66"/>
      <c r="H845" s="13"/>
      <c r="I845" s="13"/>
      <c r="J845" s="13"/>
      <c r="K845" s="13"/>
      <c r="L845" s="13"/>
    </row>
    <row r="846" spans="1:12" ht="13" customHeight="1">
      <c r="A846" s="38"/>
      <c r="B846" s="34"/>
      <c r="C846" s="31"/>
      <c r="D846" s="21"/>
      <c r="E846" s="21"/>
      <c r="F846" s="13"/>
      <c r="G846" s="66"/>
      <c r="H846" s="13"/>
      <c r="I846" s="13"/>
      <c r="J846" s="13"/>
      <c r="K846" s="13"/>
      <c r="L846" s="13"/>
    </row>
    <row r="847" spans="1:12" ht="13" customHeight="1">
      <c r="A847" s="38"/>
      <c r="B847" s="34"/>
      <c r="C847" s="31"/>
      <c r="D847" s="21"/>
      <c r="E847" s="21"/>
      <c r="F847" s="13"/>
      <c r="G847" s="66"/>
      <c r="H847" s="13"/>
      <c r="I847" s="13"/>
      <c r="J847" s="13"/>
      <c r="K847" s="13"/>
      <c r="L847" s="13"/>
    </row>
    <row r="848" spans="1:12" ht="13" customHeight="1">
      <c r="A848" s="38"/>
      <c r="B848" s="34"/>
      <c r="C848" s="31"/>
      <c r="D848" s="21"/>
      <c r="E848" s="21"/>
      <c r="F848" s="13"/>
      <c r="G848" s="66"/>
      <c r="H848" s="13"/>
      <c r="I848" s="13"/>
      <c r="J848" s="13"/>
      <c r="K848" s="13"/>
      <c r="L848" s="13"/>
    </row>
    <row r="849" spans="1:12" ht="13" customHeight="1">
      <c r="A849" s="38"/>
      <c r="B849" s="34"/>
      <c r="C849" s="31"/>
      <c r="D849" s="21"/>
      <c r="E849" s="21"/>
      <c r="F849" s="13"/>
      <c r="G849" s="66"/>
      <c r="H849" s="13"/>
      <c r="I849" s="13"/>
      <c r="J849" s="13"/>
      <c r="K849" s="13"/>
      <c r="L849" s="13"/>
    </row>
    <row r="850" spans="1:12" ht="13" customHeight="1">
      <c r="A850" s="38"/>
      <c r="B850" s="34"/>
      <c r="C850" s="31"/>
      <c r="D850" s="21"/>
      <c r="E850" s="21"/>
      <c r="F850" s="13"/>
      <c r="G850" s="66"/>
      <c r="H850" s="13"/>
      <c r="I850" s="13"/>
      <c r="J850" s="13"/>
      <c r="K850" s="13"/>
      <c r="L850" s="13"/>
    </row>
    <row r="851" spans="1:12" ht="13" customHeight="1">
      <c r="A851" s="38"/>
      <c r="B851" s="34"/>
      <c r="C851" s="31"/>
      <c r="D851" s="21"/>
      <c r="E851" s="21"/>
      <c r="F851" s="13"/>
      <c r="G851" s="66"/>
      <c r="H851" s="13"/>
      <c r="I851" s="13"/>
      <c r="J851" s="13"/>
      <c r="K851" s="13"/>
      <c r="L851" s="13"/>
    </row>
    <row r="852" spans="1:12" ht="13" customHeight="1">
      <c r="A852" s="38"/>
      <c r="B852" s="34"/>
      <c r="C852" s="31"/>
      <c r="D852" s="21"/>
      <c r="E852" s="21"/>
      <c r="F852" s="13"/>
      <c r="G852" s="66"/>
      <c r="H852" s="13"/>
      <c r="I852" s="13"/>
      <c r="J852" s="13"/>
      <c r="K852" s="13"/>
      <c r="L852" s="13"/>
    </row>
    <row r="853" spans="1:12" ht="13" customHeight="1">
      <c r="A853" s="38"/>
      <c r="B853" s="34"/>
      <c r="C853" s="31"/>
      <c r="D853" s="21"/>
      <c r="E853" s="21"/>
      <c r="F853" s="13"/>
      <c r="G853" s="66"/>
      <c r="H853" s="13"/>
      <c r="I853" s="13"/>
      <c r="J853" s="13"/>
      <c r="K853" s="13"/>
      <c r="L853" s="13"/>
    </row>
    <row r="854" spans="1:12" ht="13" customHeight="1">
      <c r="A854" s="38"/>
      <c r="B854" s="34"/>
      <c r="C854" s="31"/>
      <c r="D854" s="21"/>
      <c r="E854" s="21"/>
      <c r="F854" s="13"/>
      <c r="G854" s="66"/>
      <c r="H854" s="13"/>
      <c r="I854" s="13"/>
      <c r="J854" s="13"/>
      <c r="K854" s="13"/>
      <c r="L854" s="13"/>
    </row>
    <row r="855" spans="1:12" ht="13" customHeight="1">
      <c r="A855" s="38"/>
      <c r="B855" s="34"/>
      <c r="C855" s="31"/>
      <c r="D855" s="21"/>
      <c r="E855" s="21"/>
      <c r="F855" s="13"/>
      <c r="G855" s="66"/>
      <c r="H855" s="13"/>
      <c r="I855" s="13"/>
      <c r="J855" s="13"/>
      <c r="K855" s="13"/>
      <c r="L855" s="13"/>
    </row>
    <row r="856" spans="1:12" ht="13" customHeight="1">
      <c r="A856" s="38"/>
      <c r="B856" s="34"/>
      <c r="C856" s="31"/>
      <c r="D856" s="21"/>
      <c r="E856" s="21"/>
      <c r="F856" s="13"/>
      <c r="G856" s="66"/>
      <c r="H856" s="13"/>
      <c r="I856" s="13"/>
      <c r="J856" s="13"/>
      <c r="K856" s="13"/>
      <c r="L856" s="13"/>
    </row>
    <row r="857" spans="1:12" ht="13" customHeight="1">
      <c r="A857" s="38"/>
      <c r="B857" s="34"/>
      <c r="C857" s="31"/>
      <c r="D857" s="21"/>
      <c r="E857" s="21"/>
      <c r="F857" s="13"/>
      <c r="G857" s="66"/>
      <c r="H857" s="13"/>
      <c r="I857" s="13"/>
      <c r="J857" s="13"/>
      <c r="K857" s="13"/>
      <c r="L857" s="13"/>
    </row>
    <row r="858" spans="1:12" ht="13" customHeight="1">
      <c r="A858" s="38"/>
      <c r="B858" s="34"/>
      <c r="C858" s="31"/>
      <c r="D858" s="21"/>
      <c r="E858" s="21"/>
      <c r="F858" s="13"/>
      <c r="G858" s="66"/>
      <c r="H858" s="13"/>
      <c r="I858" s="13"/>
      <c r="J858" s="13"/>
      <c r="K858" s="13"/>
      <c r="L858" s="13"/>
    </row>
    <row r="859" spans="1:12" ht="13" customHeight="1">
      <c r="A859" s="38"/>
      <c r="B859" s="34"/>
      <c r="C859" s="31"/>
      <c r="D859" s="21"/>
      <c r="E859" s="21"/>
      <c r="F859" s="13"/>
      <c r="G859" s="66"/>
      <c r="H859" s="13"/>
      <c r="I859" s="13"/>
      <c r="J859" s="13"/>
      <c r="K859" s="13"/>
      <c r="L859" s="13"/>
    </row>
    <row r="860" spans="1:12" ht="13" customHeight="1">
      <c r="A860" s="38"/>
      <c r="B860" s="34"/>
      <c r="C860" s="31"/>
      <c r="D860" s="21"/>
      <c r="E860" s="21"/>
      <c r="F860" s="13"/>
      <c r="G860" s="66"/>
      <c r="H860" s="13"/>
      <c r="I860" s="13"/>
      <c r="J860" s="13"/>
      <c r="K860" s="13"/>
      <c r="L860" s="13"/>
    </row>
    <row r="861" spans="1:12" ht="13" customHeight="1">
      <c r="A861" s="38"/>
      <c r="B861" s="34"/>
      <c r="C861" s="31"/>
      <c r="D861" s="21"/>
      <c r="E861" s="21"/>
      <c r="F861" s="13"/>
      <c r="G861" s="66"/>
      <c r="H861" s="13"/>
      <c r="I861" s="13"/>
      <c r="J861" s="13"/>
      <c r="K861" s="13"/>
      <c r="L861" s="13"/>
    </row>
    <row r="862" spans="1:12" ht="13" customHeight="1">
      <c r="A862" s="38"/>
      <c r="B862" s="34"/>
      <c r="C862" s="31"/>
      <c r="D862" s="21"/>
      <c r="E862" s="21"/>
      <c r="F862" s="13"/>
      <c r="G862" s="66"/>
      <c r="H862" s="13"/>
      <c r="I862" s="13"/>
      <c r="J862" s="13"/>
      <c r="K862" s="13"/>
      <c r="L862" s="13"/>
    </row>
    <row r="863" spans="1:12" ht="13" customHeight="1">
      <c r="A863" s="38"/>
      <c r="B863" s="34"/>
      <c r="C863" s="31"/>
      <c r="D863" s="21"/>
      <c r="E863" s="21"/>
      <c r="F863" s="13"/>
      <c r="G863" s="66"/>
      <c r="H863" s="13"/>
      <c r="I863" s="13"/>
      <c r="J863" s="13"/>
      <c r="K863" s="13"/>
      <c r="L863" s="13"/>
    </row>
    <row r="864" spans="1:12" ht="13" customHeight="1">
      <c r="A864" s="38"/>
      <c r="B864" s="34"/>
      <c r="C864" s="31"/>
      <c r="D864" s="21"/>
      <c r="E864" s="21"/>
      <c r="F864" s="13"/>
      <c r="G864" s="66"/>
      <c r="H864" s="13"/>
      <c r="I864" s="13"/>
      <c r="J864" s="13"/>
      <c r="K864" s="13"/>
      <c r="L864" s="13"/>
    </row>
    <row r="865" spans="1:12" ht="13" customHeight="1">
      <c r="A865" s="38"/>
      <c r="B865" s="34"/>
      <c r="C865" s="31"/>
      <c r="D865" s="21"/>
      <c r="E865" s="21"/>
      <c r="F865" s="13"/>
      <c r="G865" s="66"/>
      <c r="H865" s="13"/>
      <c r="I865" s="13"/>
      <c r="J865" s="13"/>
      <c r="K865" s="13"/>
      <c r="L865" s="13"/>
    </row>
    <row r="866" spans="1:12" ht="13" customHeight="1">
      <c r="A866" s="38"/>
      <c r="B866" s="34"/>
      <c r="C866" s="31"/>
      <c r="D866" s="21"/>
      <c r="E866" s="21"/>
      <c r="F866" s="13"/>
      <c r="G866" s="66"/>
      <c r="H866" s="13"/>
      <c r="I866" s="13"/>
      <c r="J866" s="13"/>
      <c r="K866" s="13"/>
      <c r="L866" s="13"/>
    </row>
    <row r="867" spans="1:12" ht="13" customHeight="1">
      <c r="A867" s="38"/>
      <c r="B867" s="34"/>
      <c r="C867" s="31"/>
      <c r="D867" s="21"/>
      <c r="E867" s="21"/>
      <c r="F867" s="13"/>
      <c r="G867" s="66"/>
      <c r="H867" s="13"/>
      <c r="I867" s="13"/>
      <c r="J867" s="13"/>
      <c r="K867" s="13"/>
      <c r="L867" s="13"/>
    </row>
    <row r="868" spans="1:12" ht="13" customHeight="1">
      <c r="A868" s="38"/>
      <c r="B868" s="34"/>
      <c r="C868" s="31"/>
      <c r="D868" s="21"/>
      <c r="E868" s="21"/>
      <c r="F868" s="13"/>
      <c r="G868" s="66"/>
      <c r="H868" s="13"/>
      <c r="I868" s="13"/>
      <c r="J868" s="13"/>
      <c r="K868" s="13"/>
      <c r="L868" s="13"/>
    </row>
    <row r="869" spans="1:12" ht="13" customHeight="1">
      <c r="A869" s="38"/>
      <c r="B869" s="34"/>
      <c r="C869" s="31"/>
      <c r="D869" s="21"/>
      <c r="E869" s="21"/>
      <c r="F869" s="13"/>
      <c r="G869" s="66"/>
      <c r="H869" s="13"/>
      <c r="I869" s="13"/>
      <c r="J869" s="13"/>
      <c r="K869" s="13"/>
      <c r="L869" s="13"/>
    </row>
    <row r="870" spans="1:12" ht="13" customHeight="1">
      <c r="A870" s="38"/>
      <c r="B870" s="34"/>
      <c r="C870" s="31"/>
      <c r="D870" s="21"/>
      <c r="E870" s="21"/>
      <c r="F870" s="13"/>
      <c r="G870" s="66"/>
      <c r="H870" s="13"/>
      <c r="I870" s="13"/>
      <c r="J870" s="13"/>
      <c r="K870" s="13"/>
      <c r="L870" s="13"/>
    </row>
    <row r="871" spans="1:12" ht="13" customHeight="1">
      <c r="A871" s="38"/>
      <c r="B871" s="34"/>
      <c r="C871" s="31"/>
      <c r="D871" s="21"/>
      <c r="E871" s="21"/>
      <c r="F871" s="13"/>
      <c r="G871" s="66"/>
      <c r="H871" s="13"/>
      <c r="I871" s="13"/>
      <c r="J871" s="13"/>
      <c r="K871" s="13"/>
      <c r="L871" s="13"/>
    </row>
    <row r="872" spans="1:12" ht="13" customHeight="1">
      <c r="A872" s="38"/>
      <c r="B872" s="34"/>
      <c r="C872" s="31"/>
      <c r="D872" s="21"/>
      <c r="E872" s="21"/>
      <c r="F872" s="13"/>
      <c r="G872" s="66"/>
      <c r="H872" s="13"/>
      <c r="I872" s="13"/>
      <c r="J872" s="13"/>
      <c r="K872" s="13"/>
      <c r="L872" s="13"/>
    </row>
    <row r="873" spans="1:12" ht="13" customHeight="1">
      <c r="A873" s="38"/>
      <c r="B873" s="34"/>
      <c r="C873" s="31"/>
      <c r="D873" s="21"/>
      <c r="E873" s="21"/>
      <c r="F873" s="13"/>
      <c r="G873" s="66"/>
      <c r="H873" s="13"/>
      <c r="I873" s="13"/>
      <c r="J873" s="13"/>
      <c r="K873" s="13"/>
      <c r="L873" s="13"/>
    </row>
    <row r="874" spans="1:12" ht="13" customHeight="1">
      <c r="A874" s="38"/>
      <c r="B874" s="34"/>
      <c r="C874" s="31"/>
      <c r="D874" s="21"/>
      <c r="E874" s="21"/>
      <c r="F874" s="13"/>
      <c r="G874" s="66"/>
      <c r="H874" s="13"/>
      <c r="I874" s="13"/>
      <c r="J874" s="13"/>
      <c r="K874" s="13"/>
      <c r="L874" s="13"/>
    </row>
    <row r="875" spans="1:12" ht="13" customHeight="1">
      <c r="A875" s="38"/>
      <c r="B875" s="34"/>
      <c r="C875" s="31"/>
      <c r="D875" s="21"/>
      <c r="E875" s="21"/>
      <c r="F875" s="13"/>
      <c r="G875" s="66"/>
      <c r="H875" s="13"/>
      <c r="I875" s="13"/>
      <c r="J875" s="13"/>
      <c r="K875" s="13"/>
      <c r="L875" s="13"/>
    </row>
    <row r="876" spans="1:12" ht="13" customHeight="1">
      <c r="A876" s="38"/>
      <c r="B876" s="34"/>
      <c r="C876" s="31"/>
      <c r="D876" s="21"/>
      <c r="E876" s="21"/>
      <c r="F876" s="13"/>
      <c r="G876" s="66"/>
      <c r="H876" s="13"/>
      <c r="I876" s="13"/>
      <c r="J876" s="13"/>
      <c r="K876" s="13"/>
      <c r="L876" s="13"/>
    </row>
    <row r="877" spans="1:12" ht="13" customHeight="1">
      <c r="A877" s="38"/>
      <c r="B877" s="34"/>
      <c r="C877" s="31"/>
      <c r="D877" s="21"/>
      <c r="E877" s="21"/>
      <c r="F877" s="13"/>
      <c r="G877" s="66"/>
      <c r="H877" s="13"/>
      <c r="I877" s="13"/>
      <c r="J877" s="13"/>
      <c r="K877" s="13"/>
      <c r="L877" s="13"/>
    </row>
    <row r="878" spans="1:12" ht="13" customHeight="1">
      <c r="A878" s="38"/>
      <c r="B878" s="34"/>
      <c r="C878" s="31"/>
      <c r="D878" s="21"/>
      <c r="E878" s="21"/>
      <c r="F878" s="13"/>
      <c r="G878" s="66"/>
      <c r="H878" s="13"/>
      <c r="I878" s="13"/>
      <c r="J878" s="13"/>
      <c r="K878" s="13"/>
      <c r="L878" s="13"/>
    </row>
    <row r="879" spans="1:12" ht="13" customHeight="1">
      <c r="A879" s="38"/>
      <c r="B879" s="34"/>
      <c r="C879" s="31"/>
      <c r="D879" s="21"/>
      <c r="E879" s="21"/>
      <c r="F879" s="13"/>
      <c r="G879" s="66"/>
      <c r="H879" s="13"/>
      <c r="I879" s="13"/>
      <c r="J879" s="13"/>
      <c r="K879" s="13"/>
      <c r="L879" s="13"/>
    </row>
    <row r="880" spans="1:12" ht="13" customHeight="1">
      <c r="A880" s="38"/>
      <c r="B880" s="34"/>
      <c r="C880" s="31"/>
      <c r="D880" s="21"/>
      <c r="E880" s="21"/>
      <c r="F880" s="13"/>
      <c r="G880" s="66"/>
      <c r="H880" s="13"/>
      <c r="I880" s="13"/>
      <c r="J880" s="13"/>
      <c r="K880" s="13"/>
      <c r="L880" s="13"/>
    </row>
    <row r="881" spans="1:12" ht="13" customHeight="1">
      <c r="A881" s="38"/>
      <c r="B881" s="34"/>
      <c r="C881" s="31"/>
      <c r="D881" s="21"/>
      <c r="E881" s="21"/>
      <c r="F881" s="13"/>
      <c r="G881" s="66"/>
      <c r="H881" s="13"/>
      <c r="I881" s="13"/>
      <c r="J881" s="13"/>
      <c r="K881" s="13"/>
      <c r="L881" s="13"/>
    </row>
    <row r="882" spans="1:12" ht="13" customHeight="1">
      <c r="A882" s="38"/>
      <c r="B882" s="34"/>
      <c r="C882" s="31"/>
      <c r="D882" s="21"/>
      <c r="E882" s="21"/>
      <c r="F882" s="13"/>
      <c r="G882" s="66"/>
      <c r="H882" s="13"/>
      <c r="I882" s="13"/>
      <c r="J882" s="13"/>
      <c r="K882" s="13"/>
      <c r="L882" s="13"/>
    </row>
    <row r="883" spans="1:12" ht="13" customHeight="1">
      <c r="A883" s="38"/>
      <c r="B883" s="34"/>
      <c r="C883" s="31"/>
      <c r="D883" s="21"/>
      <c r="E883" s="21"/>
      <c r="F883" s="13"/>
      <c r="G883" s="66"/>
      <c r="H883" s="13"/>
      <c r="I883" s="13"/>
      <c r="J883" s="13"/>
      <c r="K883" s="13"/>
      <c r="L883" s="13"/>
    </row>
    <row r="884" spans="1:12" ht="13" customHeight="1">
      <c r="A884" s="38"/>
      <c r="B884" s="34"/>
      <c r="C884" s="31"/>
      <c r="D884" s="21"/>
      <c r="E884" s="21"/>
      <c r="F884" s="13"/>
      <c r="G884" s="66"/>
      <c r="H884" s="13"/>
      <c r="I884" s="13"/>
      <c r="J884" s="13"/>
      <c r="K884" s="13"/>
      <c r="L884" s="13"/>
    </row>
    <row r="885" spans="1:12" ht="13" customHeight="1">
      <c r="A885" s="38"/>
      <c r="B885" s="34"/>
      <c r="C885" s="31"/>
      <c r="D885" s="21"/>
      <c r="E885" s="21"/>
      <c r="F885" s="13"/>
      <c r="G885" s="66"/>
      <c r="H885" s="13"/>
      <c r="I885" s="13"/>
      <c r="J885" s="13"/>
      <c r="K885" s="13"/>
      <c r="L885" s="13"/>
    </row>
    <row r="886" spans="1:12" ht="13" customHeight="1">
      <c r="A886" s="38"/>
      <c r="B886" s="34"/>
      <c r="C886" s="31"/>
      <c r="D886" s="21"/>
      <c r="E886" s="21"/>
      <c r="F886" s="13"/>
      <c r="G886" s="66"/>
      <c r="H886" s="13"/>
      <c r="I886" s="13"/>
      <c r="J886" s="13"/>
      <c r="K886" s="13"/>
      <c r="L886" s="13"/>
    </row>
    <row r="887" spans="1:12" ht="13" customHeight="1">
      <c r="A887" s="38"/>
      <c r="B887" s="34"/>
      <c r="C887" s="31"/>
      <c r="D887" s="21"/>
      <c r="E887" s="21"/>
      <c r="F887" s="13"/>
      <c r="G887" s="66"/>
      <c r="H887" s="13"/>
      <c r="I887" s="13"/>
      <c r="J887" s="13"/>
      <c r="K887" s="13"/>
      <c r="L887" s="13"/>
    </row>
    <row r="888" spans="1:12" ht="13" customHeight="1">
      <c r="A888" s="38"/>
      <c r="B888" s="34"/>
      <c r="C888" s="31"/>
      <c r="D888" s="21"/>
      <c r="E888" s="21"/>
      <c r="F888" s="13"/>
      <c r="G888" s="66"/>
      <c r="H888" s="13"/>
      <c r="I888" s="13"/>
      <c r="J888" s="13"/>
      <c r="K888" s="13"/>
      <c r="L888" s="13"/>
    </row>
    <row r="889" spans="1:12" ht="13" customHeight="1">
      <c r="A889" s="38"/>
      <c r="B889" s="34"/>
      <c r="C889" s="31"/>
      <c r="D889" s="21"/>
      <c r="E889" s="21"/>
      <c r="F889" s="13"/>
      <c r="G889" s="66"/>
      <c r="H889" s="13"/>
      <c r="I889" s="13"/>
      <c r="J889" s="13"/>
      <c r="K889" s="13"/>
      <c r="L889" s="13"/>
    </row>
    <row r="890" spans="1:12" ht="13" customHeight="1">
      <c r="A890" s="38"/>
      <c r="B890" s="34"/>
      <c r="C890" s="31"/>
      <c r="D890" s="21"/>
      <c r="E890" s="21"/>
      <c r="F890" s="13"/>
      <c r="G890" s="66"/>
      <c r="H890" s="13"/>
      <c r="I890" s="13"/>
      <c r="J890" s="13"/>
      <c r="K890" s="13"/>
      <c r="L890" s="13"/>
    </row>
    <row r="891" spans="1:12" ht="13" customHeight="1">
      <c r="A891" s="38"/>
      <c r="B891" s="34"/>
      <c r="C891" s="31"/>
      <c r="D891" s="21"/>
      <c r="E891" s="21"/>
      <c r="F891" s="13"/>
      <c r="G891" s="66"/>
      <c r="H891" s="13"/>
      <c r="I891" s="13"/>
      <c r="J891" s="13"/>
      <c r="K891" s="13"/>
      <c r="L891" s="13"/>
    </row>
    <row r="892" spans="1:12" ht="13" customHeight="1">
      <c r="A892" s="38"/>
      <c r="B892" s="34"/>
      <c r="C892" s="31"/>
      <c r="D892" s="21"/>
      <c r="E892" s="21"/>
      <c r="F892" s="13"/>
      <c r="G892" s="66"/>
      <c r="H892" s="13"/>
      <c r="I892" s="13"/>
      <c r="J892" s="13"/>
      <c r="K892" s="13"/>
      <c r="L892" s="13"/>
    </row>
    <row r="893" spans="1:12" ht="13" customHeight="1">
      <c r="A893" s="38"/>
      <c r="B893" s="34"/>
      <c r="C893" s="31"/>
      <c r="D893" s="21"/>
      <c r="E893" s="21"/>
      <c r="F893" s="13"/>
      <c r="G893" s="66"/>
      <c r="H893" s="13"/>
      <c r="I893" s="13"/>
      <c r="J893" s="13"/>
      <c r="K893" s="13"/>
      <c r="L893" s="13"/>
    </row>
    <row r="894" spans="1:12" ht="13" customHeight="1">
      <c r="A894" s="38"/>
      <c r="B894" s="34"/>
      <c r="C894" s="31"/>
      <c r="D894" s="21"/>
      <c r="E894" s="21"/>
      <c r="F894" s="13"/>
      <c r="G894" s="66"/>
      <c r="H894" s="13"/>
      <c r="I894" s="13"/>
      <c r="J894" s="13"/>
      <c r="K894" s="13"/>
      <c r="L894" s="13"/>
    </row>
    <row r="895" spans="1:12" ht="13" customHeight="1">
      <c r="A895" s="38"/>
      <c r="B895" s="34"/>
      <c r="C895" s="31"/>
      <c r="D895" s="21"/>
      <c r="E895" s="21"/>
      <c r="F895" s="13"/>
      <c r="G895" s="66"/>
      <c r="H895" s="13"/>
      <c r="I895" s="13"/>
      <c r="J895" s="13"/>
      <c r="K895" s="13"/>
      <c r="L895" s="13"/>
    </row>
    <row r="896" spans="1:12" ht="13" customHeight="1">
      <c r="A896" s="38"/>
      <c r="B896" s="34"/>
      <c r="C896" s="31"/>
      <c r="D896" s="21"/>
      <c r="E896" s="21"/>
      <c r="F896" s="13"/>
      <c r="G896" s="66"/>
      <c r="H896" s="13"/>
      <c r="I896" s="13"/>
      <c r="J896" s="13"/>
      <c r="K896" s="13"/>
      <c r="L896" s="13"/>
    </row>
    <row r="897" spans="1:12" ht="13" customHeight="1">
      <c r="A897" s="38"/>
      <c r="B897" s="34"/>
      <c r="C897" s="31"/>
      <c r="D897" s="21"/>
      <c r="E897" s="21"/>
      <c r="F897" s="13"/>
      <c r="G897" s="66"/>
      <c r="H897" s="13"/>
      <c r="I897" s="13"/>
      <c r="J897" s="13"/>
      <c r="K897" s="13"/>
      <c r="L897" s="13"/>
    </row>
    <row r="898" spans="1:12" ht="13" customHeight="1">
      <c r="A898" s="38"/>
      <c r="B898" s="34"/>
      <c r="C898" s="31"/>
      <c r="D898" s="21"/>
      <c r="E898" s="21"/>
      <c r="F898" s="13"/>
      <c r="G898" s="66"/>
      <c r="H898" s="13"/>
      <c r="I898" s="13"/>
      <c r="J898" s="13"/>
      <c r="K898" s="13"/>
      <c r="L898" s="13"/>
    </row>
    <row r="899" spans="1:12" ht="13" customHeight="1">
      <c r="A899" s="38"/>
      <c r="B899" s="34"/>
      <c r="C899" s="31"/>
      <c r="D899" s="21"/>
      <c r="E899" s="21"/>
      <c r="F899" s="13"/>
      <c r="G899" s="66"/>
      <c r="H899" s="13"/>
      <c r="I899" s="13"/>
      <c r="J899" s="13"/>
      <c r="K899" s="13"/>
      <c r="L899" s="13"/>
    </row>
    <row r="900" spans="1:12" ht="13" customHeight="1">
      <c r="A900" s="38"/>
      <c r="B900" s="34"/>
      <c r="C900" s="31"/>
      <c r="D900" s="21"/>
      <c r="E900" s="21"/>
      <c r="F900" s="13"/>
      <c r="G900" s="66"/>
      <c r="H900" s="13"/>
      <c r="I900" s="13"/>
      <c r="J900" s="13"/>
      <c r="K900" s="13"/>
      <c r="L900" s="13"/>
    </row>
    <row r="901" spans="1:12" ht="13" customHeight="1">
      <c r="A901" s="38"/>
      <c r="B901" s="34"/>
      <c r="C901" s="31"/>
      <c r="D901" s="21"/>
      <c r="E901" s="21"/>
      <c r="F901" s="13"/>
      <c r="G901" s="66"/>
      <c r="H901" s="13"/>
      <c r="I901" s="13"/>
      <c r="J901" s="13"/>
      <c r="K901" s="13"/>
      <c r="L901" s="13"/>
    </row>
    <row r="902" spans="1:12" ht="13" customHeight="1">
      <c r="A902" s="38"/>
      <c r="B902" s="34"/>
      <c r="C902" s="31"/>
      <c r="D902" s="21"/>
      <c r="E902" s="21"/>
      <c r="F902" s="13"/>
      <c r="G902" s="66"/>
      <c r="H902" s="13"/>
      <c r="I902" s="13"/>
      <c r="J902" s="13"/>
      <c r="K902" s="13"/>
      <c r="L902" s="13"/>
    </row>
    <row r="903" spans="1:12" ht="13" customHeight="1">
      <c r="A903" s="38"/>
      <c r="B903" s="34"/>
      <c r="C903" s="31"/>
      <c r="D903" s="21"/>
      <c r="E903" s="21"/>
      <c r="F903" s="13"/>
      <c r="G903" s="66"/>
      <c r="H903" s="13"/>
      <c r="I903" s="13"/>
      <c r="J903" s="13"/>
      <c r="K903" s="13"/>
      <c r="L903" s="13"/>
    </row>
    <row r="904" spans="1:12" ht="13" customHeight="1">
      <c r="A904" s="38"/>
      <c r="B904" s="34"/>
      <c r="C904" s="31"/>
      <c r="D904" s="21"/>
      <c r="E904" s="21"/>
      <c r="F904" s="13"/>
      <c r="G904" s="66"/>
      <c r="H904" s="13"/>
      <c r="I904" s="13"/>
      <c r="J904" s="13"/>
      <c r="K904" s="13"/>
      <c r="L904" s="13"/>
    </row>
    <row r="905" spans="1:12" ht="13" customHeight="1">
      <c r="A905" s="38"/>
      <c r="B905" s="34"/>
      <c r="C905" s="31"/>
      <c r="D905" s="21"/>
      <c r="E905" s="21"/>
      <c r="F905" s="13"/>
      <c r="G905" s="66"/>
      <c r="H905" s="13"/>
      <c r="I905" s="13"/>
      <c r="J905" s="13"/>
      <c r="K905" s="13"/>
      <c r="L905" s="13"/>
    </row>
    <row r="906" spans="1:12" ht="13" customHeight="1">
      <c r="A906" s="38"/>
      <c r="B906" s="34"/>
      <c r="C906" s="31"/>
      <c r="D906" s="21"/>
      <c r="E906" s="21"/>
      <c r="F906" s="13"/>
      <c r="G906" s="66"/>
      <c r="H906" s="13"/>
      <c r="I906" s="13"/>
      <c r="J906" s="13"/>
      <c r="K906" s="13"/>
      <c r="L906" s="13"/>
    </row>
    <row r="907" spans="1:12" ht="13" customHeight="1">
      <c r="A907" s="38"/>
      <c r="B907" s="34"/>
      <c r="C907" s="31"/>
      <c r="D907" s="21"/>
      <c r="E907" s="21"/>
      <c r="F907" s="13"/>
      <c r="G907" s="66"/>
      <c r="H907" s="13"/>
      <c r="I907" s="13"/>
      <c r="J907" s="13"/>
      <c r="K907" s="13"/>
      <c r="L907" s="13"/>
    </row>
    <row r="908" spans="1:12" ht="13" customHeight="1">
      <c r="A908" s="38"/>
      <c r="B908" s="34"/>
      <c r="C908" s="31"/>
      <c r="D908" s="21"/>
      <c r="E908" s="21"/>
      <c r="F908" s="13"/>
      <c r="G908" s="66"/>
      <c r="H908" s="13"/>
      <c r="I908" s="13"/>
      <c r="J908" s="13"/>
      <c r="K908" s="13"/>
      <c r="L908" s="13"/>
    </row>
    <row r="909" spans="1:12" ht="13" customHeight="1">
      <c r="A909" s="38"/>
      <c r="B909" s="34"/>
      <c r="C909" s="31"/>
      <c r="D909" s="21"/>
      <c r="E909" s="21"/>
      <c r="F909" s="13"/>
      <c r="G909" s="66"/>
      <c r="H909" s="13"/>
      <c r="I909" s="13"/>
      <c r="J909" s="13"/>
      <c r="K909" s="13"/>
      <c r="L909" s="13"/>
    </row>
    <row r="910" spans="1:12" ht="13" customHeight="1">
      <c r="A910" s="38"/>
      <c r="B910" s="34"/>
      <c r="C910" s="31"/>
      <c r="D910" s="21"/>
      <c r="E910" s="21"/>
      <c r="F910" s="13"/>
      <c r="G910" s="66"/>
      <c r="H910" s="13"/>
      <c r="I910" s="13"/>
      <c r="J910" s="13"/>
      <c r="K910" s="13"/>
      <c r="L910" s="13"/>
    </row>
    <row r="911" spans="1:12" ht="13" customHeight="1">
      <c r="A911" s="38"/>
      <c r="B911" s="34"/>
      <c r="C911" s="31"/>
      <c r="D911" s="21"/>
      <c r="E911" s="21"/>
      <c r="F911" s="13"/>
      <c r="G911" s="66"/>
      <c r="H911" s="13"/>
      <c r="I911" s="13"/>
      <c r="J911" s="13"/>
      <c r="K911" s="13"/>
      <c r="L911" s="13"/>
    </row>
    <row r="912" spans="1:12" ht="13" customHeight="1">
      <c r="A912" s="38"/>
      <c r="B912" s="34"/>
      <c r="C912" s="31"/>
      <c r="D912" s="21"/>
      <c r="E912" s="21"/>
      <c r="F912" s="13"/>
      <c r="G912" s="66"/>
      <c r="H912" s="13"/>
      <c r="I912" s="13"/>
      <c r="J912" s="13"/>
      <c r="K912" s="13"/>
      <c r="L912" s="13"/>
    </row>
    <row r="913" spans="1:12" ht="13" customHeight="1">
      <c r="A913" s="38"/>
      <c r="B913" s="34"/>
      <c r="C913" s="31"/>
      <c r="D913" s="21"/>
      <c r="E913" s="21"/>
      <c r="F913" s="13"/>
      <c r="G913" s="66"/>
      <c r="H913" s="13"/>
      <c r="I913" s="13"/>
      <c r="J913" s="13"/>
      <c r="K913" s="13"/>
      <c r="L913" s="13"/>
    </row>
    <row r="914" spans="1:12" ht="13" customHeight="1">
      <c r="A914" s="38"/>
      <c r="B914" s="34"/>
      <c r="C914" s="31"/>
      <c r="D914" s="21"/>
      <c r="E914" s="21"/>
      <c r="F914" s="13"/>
      <c r="G914" s="66"/>
      <c r="H914" s="13"/>
      <c r="I914" s="13"/>
      <c r="J914" s="13"/>
      <c r="K914" s="13"/>
      <c r="L914" s="13"/>
    </row>
    <row r="915" spans="1:12" ht="13" customHeight="1">
      <c r="A915" s="38"/>
      <c r="B915" s="34"/>
      <c r="C915" s="31"/>
      <c r="D915" s="21"/>
      <c r="E915" s="21"/>
      <c r="F915" s="13"/>
      <c r="G915" s="66"/>
      <c r="H915" s="13"/>
      <c r="I915" s="13"/>
      <c r="J915" s="13"/>
      <c r="K915" s="13"/>
      <c r="L915" s="13"/>
    </row>
    <row r="916" spans="1:12" ht="13" customHeight="1">
      <c r="A916" s="38"/>
      <c r="B916" s="34"/>
      <c r="C916" s="31"/>
      <c r="D916" s="21"/>
      <c r="E916" s="21"/>
      <c r="F916" s="13"/>
      <c r="G916" s="66"/>
      <c r="H916" s="13"/>
      <c r="I916" s="13"/>
      <c r="J916" s="13"/>
      <c r="K916" s="13"/>
      <c r="L916" s="13"/>
    </row>
    <row r="917" spans="1:12" ht="13" customHeight="1">
      <c r="A917" s="38"/>
      <c r="B917" s="34"/>
      <c r="C917" s="31"/>
      <c r="D917" s="21"/>
      <c r="E917" s="21"/>
      <c r="F917" s="13"/>
      <c r="G917" s="66"/>
      <c r="H917" s="13"/>
      <c r="I917" s="13"/>
      <c r="J917" s="13"/>
      <c r="K917" s="13"/>
      <c r="L917" s="13"/>
    </row>
    <row r="918" spans="1:12" ht="13" customHeight="1">
      <c r="A918" s="38"/>
      <c r="B918" s="34"/>
      <c r="C918" s="31"/>
      <c r="D918" s="21"/>
      <c r="E918" s="21"/>
      <c r="F918" s="13"/>
      <c r="G918" s="66"/>
      <c r="H918" s="13"/>
      <c r="I918" s="13"/>
      <c r="J918" s="13"/>
      <c r="K918" s="13"/>
      <c r="L918" s="13"/>
    </row>
    <row r="919" spans="1:12" ht="13" customHeight="1">
      <c r="A919" s="38"/>
      <c r="B919" s="34"/>
      <c r="C919" s="31"/>
      <c r="D919" s="21"/>
      <c r="E919" s="21"/>
      <c r="F919" s="13"/>
      <c r="G919" s="66"/>
      <c r="H919" s="13"/>
      <c r="I919" s="13"/>
      <c r="J919" s="13"/>
      <c r="K919" s="13"/>
      <c r="L919" s="13"/>
    </row>
    <row r="920" spans="1:12" ht="13" customHeight="1">
      <c r="A920" s="38"/>
      <c r="B920" s="34"/>
      <c r="C920" s="31"/>
      <c r="D920" s="21"/>
      <c r="E920" s="21"/>
      <c r="F920" s="13"/>
      <c r="G920" s="66"/>
      <c r="H920" s="13"/>
      <c r="I920" s="13"/>
      <c r="J920" s="13"/>
      <c r="K920" s="13"/>
      <c r="L920" s="13"/>
    </row>
    <row r="921" spans="1:12" ht="13" customHeight="1">
      <c r="A921" s="38"/>
      <c r="B921" s="34"/>
      <c r="C921" s="31"/>
      <c r="D921" s="21"/>
      <c r="E921" s="21"/>
      <c r="F921" s="13"/>
      <c r="G921" s="66"/>
      <c r="H921" s="13"/>
      <c r="I921" s="13"/>
      <c r="J921" s="13"/>
      <c r="K921" s="13"/>
      <c r="L921" s="13"/>
    </row>
    <row r="922" spans="1:12" ht="13" customHeight="1">
      <c r="A922" s="38"/>
      <c r="B922" s="34"/>
      <c r="C922" s="31"/>
      <c r="D922" s="21"/>
      <c r="E922" s="21"/>
      <c r="F922" s="13"/>
      <c r="G922" s="66"/>
      <c r="H922" s="13"/>
      <c r="I922" s="13"/>
      <c r="J922" s="13"/>
      <c r="K922" s="13"/>
      <c r="L922" s="13"/>
    </row>
    <row r="923" spans="1:12" ht="13" customHeight="1">
      <c r="A923" s="38"/>
      <c r="B923" s="34"/>
      <c r="C923" s="31"/>
      <c r="D923" s="21"/>
      <c r="E923" s="21"/>
      <c r="F923" s="13"/>
      <c r="G923" s="66"/>
      <c r="H923" s="13"/>
      <c r="I923" s="13"/>
      <c r="J923" s="13"/>
      <c r="K923" s="13"/>
      <c r="L923" s="13"/>
    </row>
    <row r="924" spans="1:12" ht="13" customHeight="1">
      <c r="A924" s="38"/>
      <c r="B924" s="34"/>
      <c r="C924" s="31"/>
      <c r="D924" s="21"/>
      <c r="E924" s="21"/>
      <c r="F924" s="13"/>
      <c r="G924" s="66"/>
      <c r="H924" s="13"/>
      <c r="I924" s="13"/>
      <c r="J924" s="13"/>
      <c r="K924" s="13"/>
      <c r="L924" s="13"/>
    </row>
    <row r="925" spans="1:12" ht="13" customHeight="1">
      <c r="A925" s="38"/>
      <c r="B925" s="34"/>
      <c r="C925" s="31"/>
      <c r="D925" s="21"/>
      <c r="E925" s="21"/>
      <c r="F925" s="13"/>
      <c r="G925" s="66"/>
      <c r="H925" s="13"/>
      <c r="I925" s="13"/>
      <c r="J925" s="13"/>
      <c r="K925" s="13"/>
      <c r="L925" s="13"/>
    </row>
    <row r="926" spans="1:12" ht="13" customHeight="1">
      <c r="A926" s="38"/>
      <c r="B926" s="34"/>
      <c r="C926" s="31"/>
      <c r="D926" s="21"/>
      <c r="E926" s="21"/>
      <c r="F926" s="13"/>
      <c r="G926" s="66"/>
      <c r="H926" s="13"/>
      <c r="I926" s="13"/>
      <c r="J926" s="13"/>
      <c r="K926" s="13"/>
      <c r="L926" s="13"/>
    </row>
    <row r="927" spans="1:12" ht="13" customHeight="1">
      <c r="A927" s="38"/>
      <c r="B927" s="34"/>
      <c r="C927" s="31"/>
      <c r="D927" s="21"/>
      <c r="E927" s="21"/>
      <c r="F927" s="13"/>
      <c r="G927" s="66"/>
      <c r="H927" s="13"/>
      <c r="I927" s="13"/>
      <c r="J927" s="13"/>
      <c r="K927" s="13"/>
      <c r="L927" s="13"/>
    </row>
    <row r="928" spans="1:12" ht="13" customHeight="1">
      <c r="A928" s="38"/>
      <c r="B928" s="34"/>
      <c r="C928" s="31"/>
      <c r="D928" s="21"/>
      <c r="E928" s="21"/>
      <c r="F928" s="13"/>
      <c r="G928" s="66"/>
      <c r="H928" s="13"/>
      <c r="I928" s="13"/>
      <c r="J928" s="13"/>
      <c r="K928" s="13"/>
      <c r="L928" s="13"/>
    </row>
    <row r="929" spans="1:12" ht="13" customHeight="1">
      <c r="A929" s="38"/>
      <c r="B929" s="34"/>
      <c r="C929" s="31"/>
      <c r="D929" s="21"/>
      <c r="E929" s="21"/>
      <c r="F929" s="13"/>
      <c r="G929" s="66"/>
      <c r="H929" s="13"/>
      <c r="I929" s="13"/>
      <c r="J929" s="13"/>
      <c r="K929" s="13"/>
      <c r="L929" s="13"/>
    </row>
    <row r="930" spans="1:12" ht="13" customHeight="1">
      <c r="A930" s="38"/>
      <c r="B930" s="34"/>
      <c r="C930" s="31"/>
      <c r="D930" s="21"/>
      <c r="E930" s="21"/>
      <c r="F930" s="13"/>
      <c r="G930" s="66"/>
      <c r="H930" s="13"/>
      <c r="I930" s="13"/>
      <c r="J930" s="13"/>
      <c r="K930" s="13"/>
      <c r="L930" s="13"/>
    </row>
    <row r="931" spans="1:12" ht="13" customHeight="1">
      <c r="A931" s="38"/>
      <c r="B931" s="34"/>
      <c r="C931" s="31"/>
      <c r="D931" s="21"/>
      <c r="E931" s="21"/>
      <c r="F931" s="13"/>
      <c r="G931" s="66"/>
      <c r="H931" s="13"/>
      <c r="I931" s="13"/>
      <c r="J931" s="13"/>
      <c r="K931" s="13"/>
      <c r="L931" s="13"/>
    </row>
    <row r="932" spans="1:12" ht="13" customHeight="1">
      <c r="A932" s="38"/>
      <c r="B932" s="34"/>
      <c r="C932" s="31"/>
      <c r="D932" s="21"/>
      <c r="E932" s="21"/>
      <c r="F932" s="13"/>
      <c r="G932" s="66"/>
      <c r="H932" s="13"/>
      <c r="I932" s="13"/>
      <c r="J932" s="13"/>
      <c r="K932" s="13"/>
      <c r="L932" s="13"/>
    </row>
    <row r="933" spans="1:12" ht="13" customHeight="1">
      <c r="A933" s="38"/>
      <c r="B933" s="34"/>
      <c r="C933" s="31"/>
      <c r="D933" s="21"/>
      <c r="E933" s="21"/>
      <c r="F933" s="13"/>
      <c r="G933" s="66"/>
      <c r="H933" s="13"/>
      <c r="I933" s="13"/>
      <c r="J933" s="13"/>
      <c r="K933" s="13"/>
      <c r="L933" s="13"/>
    </row>
    <row r="934" spans="1:12" ht="13" customHeight="1">
      <c r="A934" s="38"/>
      <c r="B934" s="34"/>
      <c r="C934" s="31"/>
      <c r="D934" s="21"/>
      <c r="E934" s="21"/>
      <c r="F934" s="13"/>
      <c r="G934" s="66"/>
      <c r="H934" s="13"/>
      <c r="I934" s="13"/>
      <c r="J934" s="13"/>
      <c r="K934" s="13"/>
      <c r="L934" s="13"/>
    </row>
    <row r="935" spans="1:12" ht="13" customHeight="1">
      <c r="A935" s="38"/>
      <c r="B935" s="34"/>
      <c r="C935" s="31"/>
      <c r="D935" s="21"/>
      <c r="E935" s="21"/>
      <c r="F935" s="13"/>
      <c r="G935" s="66"/>
      <c r="H935" s="13"/>
      <c r="I935" s="13"/>
      <c r="J935" s="13"/>
      <c r="K935" s="13"/>
      <c r="L935" s="13"/>
    </row>
    <row r="936" spans="1:12" ht="13" customHeight="1">
      <c r="A936" s="38"/>
      <c r="B936" s="34"/>
      <c r="C936" s="31"/>
      <c r="D936" s="21"/>
      <c r="E936" s="21"/>
      <c r="F936" s="13"/>
      <c r="G936" s="66"/>
      <c r="H936" s="13"/>
      <c r="I936" s="13"/>
      <c r="J936" s="13"/>
      <c r="K936" s="13"/>
      <c r="L936" s="13"/>
    </row>
    <row r="937" spans="1:12" ht="13" customHeight="1">
      <c r="A937" s="38"/>
      <c r="B937" s="34"/>
      <c r="C937" s="31"/>
      <c r="D937" s="21"/>
      <c r="E937" s="21"/>
      <c r="F937" s="13"/>
      <c r="G937" s="66"/>
      <c r="H937" s="13"/>
      <c r="I937" s="13"/>
      <c r="J937" s="13"/>
      <c r="K937" s="13"/>
      <c r="L937" s="13"/>
    </row>
    <row r="938" spans="1:12" ht="13" customHeight="1">
      <c r="A938" s="38"/>
      <c r="B938" s="34"/>
      <c r="C938" s="31"/>
      <c r="D938" s="21"/>
      <c r="E938" s="21"/>
      <c r="F938" s="13"/>
      <c r="G938" s="66"/>
      <c r="H938" s="13"/>
      <c r="I938" s="13"/>
      <c r="J938" s="13"/>
      <c r="K938" s="13"/>
      <c r="L938" s="13"/>
    </row>
    <row r="939" spans="1:12" ht="13" customHeight="1">
      <c r="A939" s="38"/>
      <c r="B939" s="34"/>
      <c r="C939" s="31"/>
      <c r="D939" s="21"/>
      <c r="E939" s="21"/>
      <c r="F939" s="13"/>
      <c r="G939" s="66"/>
      <c r="H939" s="13"/>
      <c r="I939" s="13"/>
      <c r="J939" s="13"/>
      <c r="K939" s="13"/>
      <c r="L939" s="13"/>
    </row>
    <row r="940" spans="1:12" ht="13" customHeight="1">
      <c r="A940" s="38"/>
      <c r="B940" s="34"/>
      <c r="C940" s="31"/>
      <c r="D940" s="21"/>
      <c r="E940" s="21"/>
      <c r="F940" s="13"/>
      <c r="G940" s="66"/>
      <c r="H940" s="13"/>
      <c r="I940" s="13"/>
      <c r="J940" s="13"/>
      <c r="K940" s="13"/>
      <c r="L940" s="13"/>
    </row>
    <row r="941" spans="1:12" ht="13" customHeight="1">
      <c r="A941" s="38"/>
      <c r="B941" s="34"/>
      <c r="C941" s="31"/>
      <c r="D941" s="21"/>
      <c r="E941" s="21"/>
      <c r="F941" s="13"/>
      <c r="G941" s="66"/>
      <c r="H941" s="13"/>
      <c r="I941" s="13"/>
      <c r="J941" s="13"/>
      <c r="K941" s="13"/>
      <c r="L941" s="13"/>
    </row>
    <row r="942" spans="1:12" ht="13" customHeight="1">
      <c r="A942" s="38"/>
      <c r="B942" s="34"/>
      <c r="C942" s="31"/>
      <c r="D942" s="21"/>
      <c r="E942" s="21"/>
      <c r="F942" s="13"/>
      <c r="G942" s="66"/>
      <c r="H942" s="13"/>
      <c r="I942" s="13"/>
      <c r="J942" s="13"/>
      <c r="K942" s="13"/>
      <c r="L942" s="13"/>
    </row>
    <row r="943" spans="1:12" ht="13" customHeight="1">
      <c r="A943" s="38"/>
      <c r="B943" s="34"/>
      <c r="C943" s="31"/>
      <c r="D943" s="21"/>
      <c r="E943" s="21"/>
      <c r="F943" s="13"/>
      <c r="G943" s="66"/>
      <c r="H943" s="13"/>
      <c r="I943" s="13"/>
      <c r="J943" s="13"/>
      <c r="K943" s="13"/>
      <c r="L943" s="13"/>
    </row>
    <row r="944" spans="1:12" ht="13" customHeight="1">
      <c r="A944" s="38"/>
      <c r="B944" s="34"/>
      <c r="C944" s="31"/>
      <c r="D944" s="21"/>
      <c r="E944" s="21"/>
      <c r="F944" s="13"/>
      <c r="G944" s="66"/>
      <c r="H944" s="13"/>
      <c r="I944" s="13"/>
      <c r="J944" s="13"/>
      <c r="K944" s="13"/>
      <c r="L944" s="13"/>
    </row>
    <row r="945" spans="1:12" ht="13" customHeight="1">
      <c r="A945" s="38"/>
      <c r="B945" s="34"/>
      <c r="C945" s="31"/>
      <c r="D945" s="21"/>
      <c r="E945" s="21"/>
      <c r="F945" s="13"/>
      <c r="G945" s="66"/>
      <c r="H945" s="13"/>
      <c r="I945" s="13"/>
      <c r="J945" s="13"/>
      <c r="K945" s="13"/>
      <c r="L945" s="13"/>
    </row>
    <row r="946" spans="1:12" ht="13" customHeight="1">
      <c r="A946" s="38"/>
      <c r="B946" s="34"/>
      <c r="C946" s="31"/>
      <c r="D946" s="21"/>
      <c r="E946" s="21"/>
      <c r="F946" s="13"/>
      <c r="G946" s="66"/>
      <c r="H946" s="13"/>
      <c r="I946" s="13"/>
      <c r="J946" s="13"/>
      <c r="K946" s="13"/>
      <c r="L946" s="13"/>
    </row>
    <row r="947" spans="1:12" ht="13" customHeight="1">
      <c r="A947" s="38"/>
      <c r="B947" s="34"/>
      <c r="C947" s="31"/>
      <c r="D947" s="21"/>
      <c r="E947" s="21"/>
      <c r="F947" s="13"/>
      <c r="G947" s="66"/>
      <c r="H947" s="13"/>
      <c r="I947" s="13"/>
      <c r="J947" s="13"/>
      <c r="K947" s="13"/>
      <c r="L947" s="13"/>
    </row>
    <row r="948" spans="1:12" ht="13" customHeight="1">
      <c r="A948" s="38"/>
      <c r="B948" s="34"/>
      <c r="C948" s="31"/>
      <c r="D948" s="21"/>
      <c r="E948" s="21"/>
      <c r="F948" s="13"/>
      <c r="G948" s="66"/>
      <c r="H948" s="13"/>
      <c r="I948" s="13"/>
      <c r="J948" s="13"/>
      <c r="K948" s="13"/>
      <c r="L948" s="13"/>
    </row>
    <row r="949" spans="1:12" ht="13" customHeight="1">
      <c r="A949" s="38"/>
      <c r="B949" s="34"/>
      <c r="C949" s="31"/>
      <c r="D949" s="21"/>
      <c r="E949" s="21"/>
      <c r="F949" s="13"/>
      <c r="G949" s="66"/>
      <c r="H949" s="13"/>
      <c r="I949" s="13"/>
      <c r="J949" s="13"/>
      <c r="K949" s="13"/>
      <c r="L949" s="13"/>
    </row>
    <row r="950" spans="1:12" ht="13" customHeight="1">
      <c r="A950" s="38"/>
      <c r="B950" s="34"/>
      <c r="C950" s="31"/>
      <c r="D950" s="21"/>
      <c r="E950" s="21"/>
      <c r="F950" s="13"/>
      <c r="G950" s="66"/>
      <c r="H950" s="13"/>
      <c r="I950" s="13"/>
      <c r="J950" s="13"/>
      <c r="K950" s="13"/>
      <c r="L950" s="13"/>
    </row>
    <row r="951" spans="1:12" ht="13" customHeight="1">
      <c r="A951" s="38"/>
      <c r="B951" s="34"/>
      <c r="C951" s="31"/>
      <c r="D951" s="21"/>
      <c r="E951" s="21"/>
      <c r="F951" s="13"/>
      <c r="G951" s="66"/>
      <c r="H951" s="13"/>
      <c r="I951" s="13"/>
      <c r="J951" s="13"/>
      <c r="K951" s="13"/>
      <c r="L951" s="13"/>
    </row>
    <row r="952" spans="1:12" ht="13" customHeight="1">
      <c r="A952" s="38"/>
      <c r="B952" s="34"/>
      <c r="C952" s="31"/>
      <c r="D952" s="21"/>
      <c r="E952" s="21"/>
      <c r="F952" s="13"/>
      <c r="G952" s="66"/>
      <c r="H952" s="13"/>
      <c r="I952" s="13"/>
      <c r="J952" s="13"/>
      <c r="K952" s="13"/>
      <c r="L952" s="13"/>
    </row>
    <row r="953" spans="1:12" ht="13" customHeight="1">
      <c r="A953" s="38"/>
      <c r="B953" s="34"/>
      <c r="C953" s="31"/>
      <c r="D953" s="21"/>
      <c r="E953" s="21"/>
      <c r="F953" s="13"/>
      <c r="G953" s="66"/>
      <c r="H953" s="13"/>
      <c r="I953" s="13"/>
      <c r="J953" s="13"/>
      <c r="K953" s="13"/>
      <c r="L953" s="13"/>
    </row>
    <row r="954" spans="1:12" ht="13" customHeight="1">
      <c r="A954" s="38"/>
      <c r="B954" s="34"/>
      <c r="C954" s="31"/>
      <c r="D954" s="21"/>
      <c r="E954" s="21"/>
      <c r="F954" s="13"/>
      <c r="G954" s="66"/>
      <c r="H954" s="13"/>
      <c r="I954" s="13"/>
      <c r="J954" s="13"/>
      <c r="K954" s="13"/>
      <c r="L954" s="13"/>
    </row>
    <row r="955" spans="1:12" ht="13" customHeight="1">
      <c r="A955" s="38"/>
      <c r="B955" s="34"/>
      <c r="C955" s="31"/>
      <c r="D955" s="21"/>
      <c r="E955" s="21"/>
      <c r="F955" s="13"/>
      <c r="G955" s="66"/>
      <c r="H955" s="13"/>
      <c r="I955" s="13"/>
      <c r="J955" s="13"/>
      <c r="K955" s="13"/>
      <c r="L955" s="13"/>
    </row>
    <row r="956" spans="1:12" ht="13" customHeight="1">
      <c r="A956" s="38"/>
      <c r="B956" s="34"/>
      <c r="C956" s="31"/>
      <c r="D956" s="21"/>
      <c r="E956" s="21"/>
      <c r="F956" s="13"/>
      <c r="G956" s="66"/>
      <c r="H956" s="13"/>
      <c r="I956" s="13"/>
      <c r="J956" s="13"/>
      <c r="K956" s="13"/>
      <c r="L956" s="13"/>
    </row>
    <row r="957" spans="1:12" ht="13" customHeight="1">
      <c r="A957" s="38"/>
      <c r="B957" s="34"/>
      <c r="C957" s="31"/>
      <c r="D957" s="21"/>
      <c r="E957" s="21"/>
      <c r="F957" s="13"/>
      <c r="G957" s="66"/>
      <c r="H957" s="13"/>
      <c r="I957" s="13"/>
      <c r="J957" s="13"/>
      <c r="K957" s="13"/>
      <c r="L957" s="13"/>
    </row>
    <row r="958" spans="1:12" ht="13" customHeight="1">
      <c r="A958" s="38"/>
      <c r="B958" s="34"/>
      <c r="C958" s="31"/>
      <c r="D958" s="21"/>
      <c r="E958" s="21"/>
      <c r="F958" s="13"/>
      <c r="G958" s="66"/>
      <c r="H958" s="13"/>
      <c r="I958" s="13"/>
      <c r="J958" s="13"/>
      <c r="K958" s="13"/>
      <c r="L958" s="13"/>
    </row>
    <row r="959" spans="1:12" ht="13" customHeight="1">
      <c r="A959" s="38"/>
      <c r="B959" s="34"/>
      <c r="C959" s="31"/>
      <c r="D959" s="21"/>
      <c r="E959" s="21"/>
      <c r="F959" s="13"/>
      <c r="G959" s="66"/>
      <c r="H959" s="13"/>
      <c r="I959" s="13"/>
      <c r="J959" s="13"/>
      <c r="K959" s="13"/>
      <c r="L959" s="13"/>
    </row>
    <row r="960" spans="1:12" ht="13" customHeight="1">
      <c r="A960" s="38"/>
      <c r="B960" s="34"/>
      <c r="C960" s="31"/>
      <c r="D960" s="21"/>
      <c r="E960" s="21"/>
      <c r="F960" s="13"/>
      <c r="G960" s="66"/>
      <c r="H960" s="13"/>
      <c r="I960" s="13"/>
      <c r="J960" s="13"/>
      <c r="K960" s="13"/>
      <c r="L960" s="13"/>
    </row>
    <row r="961" spans="1:12" ht="13" customHeight="1">
      <c r="A961" s="38"/>
      <c r="B961" s="34"/>
      <c r="C961" s="31"/>
      <c r="D961" s="21"/>
      <c r="E961" s="21"/>
      <c r="F961" s="13"/>
      <c r="G961" s="66"/>
      <c r="H961" s="13"/>
      <c r="I961" s="13"/>
      <c r="J961" s="13"/>
      <c r="K961" s="13"/>
      <c r="L961" s="13"/>
    </row>
    <row r="962" spans="1:12" ht="13" customHeight="1">
      <c r="A962" s="38"/>
      <c r="B962" s="34"/>
      <c r="C962" s="31"/>
      <c r="D962" s="21"/>
      <c r="E962" s="21"/>
      <c r="F962" s="13"/>
      <c r="G962" s="66"/>
      <c r="H962" s="13"/>
      <c r="I962" s="13"/>
      <c r="J962" s="13"/>
      <c r="K962" s="13"/>
      <c r="L962" s="13"/>
    </row>
    <row r="963" spans="1:12" ht="13" customHeight="1">
      <c r="A963" s="38"/>
      <c r="B963" s="34"/>
      <c r="C963" s="31"/>
      <c r="D963" s="21"/>
      <c r="E963" s="21"/>
      <c r="F963" s="13"/>
      <c r="G963" s="66"/>
      <c r="H963" s="13"/>
      <c r="I963" s="13"/>
      <c r="J963" s="13"/>
      <c r="K963" s="13"/>
      <c r="L963" s="13"/>
    </row>
    <row r="964" spans="1:12" ht="13" customHeight="1">
      <c r="A964" s="38"/>
      <c r="B964" s="34"/>
      <c r="C964" s="31"/>
      <c r="D964" s="21"/>
      <c r="E964" s="21"/>
      <c r="F964" s="13"/>
      <c r="G964" s="66"/>
      <c r="H964" s="13"/>
      <c r="I964" s="13"/>
      <c r="J964" s="13"/>
      <c r="K964" s="13"/>
      <c r="L964" s="13"/>
    </row>
    <row r="965" spans="1:12" ht="13" customHeight="1">
      <c r="A965" s="38"/>
      <c r="B965" s="34"/>
      <c r="C965" s="31"/>
      <c r="D965" s="21"/>
      <c r="E965" s="21"/>
      <c r="F965" s="13"/>
      <c r="G965" s="66"/>
      <c r="H965" s="13"/>
      <c r="I965" s="13"/>
      <c r="J965" s="13"/>
      <c r="K965" s="13"/>
      <c r="L965" s="13"/>
    </row>
    <row r="966" spans="1:12" ht="13" customHeight="1">
      <c r="A966" s="38"/>
      <c r="B966" s="34"/>
      <c r="C966" s="31"/>
      <c r="D966" s="21"/>
      <c r="E966" s="21"/>
      <c r="F966" s="13"/>
      <c r="G966" s="66"/>
      <c r="H966" s="13"/>
      <c r="I966" s="13"/>
      <c r="J966" s="13"/>
      <c r="K966" s="13"/>
      <c r="L966" s="13"/>
    </row>
    <row r="967" spans="1:12" ht="13" customHeight="1">
      <c r="A967" s="38"/>
      <c r="B967" s="34"/>
      <c r="C967" s="31"/>
      <c r="D967" s="21"/>
      <c r="E967" s="21"/>
      <c r="F967" s="13"/>
      <c r="G967" s="66"/>
      <c r="H967" s="13"/>
      <c r="I967" s="13"/>
      <c r="J967" s="13"/>
      <c r="K967" s="13"/>
      <c r="L967" s="13"/>
    </row>
    <row r="968" spans="1:12" ht="13" customHeight="1">
      <c r="A968" s="38"/>
      <c r="B968" s="34"/>
      <c r="C968" s="31"/>
      <c r="D968" s="21"/>
      <c r="E968" s="21"/>
      <c r="F968" s="13"/>
      <c r="G968" s="66"/>
      <c r="H968" s="13"/>
      <c r="I968" s="13"/>
      <c r="J968" s="13"/>
      <c r="K968" s="13"/>
      <c r="L968" s="13"/>
    </row>
    <row r="969" spans="1:12" ht="13" customHeight="1">
      <c r="A969" s="38"/>
      <c r="B969" s="34"/>
      <c r="C969" s="31"/>
      <c r="D969" s="21"/>
      <c r="E969" s="21"/>
      <c r="F969" s="13"/>
      <c r="G969" s="66"/>
      <c r="H969" s="13"/>
      <c r="I969" s="13"/>
      <c r="J969" s="13"/>
      <c r="K969" s="13"/>
      <c r="L969" s="13"/>
    </row>
    <row r="970" spans="1:12" ht="13" customHeight="1">
      <c r="A970" s="38"/>
      <c r="B970" s="34"/>
      <c r="C970" s="31"/>
      <c r="D970" s="21"/>
      <c r="E970" s="21"/>
      <c r="F970" s="13"/>
      <c r="G970" s="66"/>
      <c r="H970" s="13"/>
      <c r="I970" s="13"/>
      <c r="J970" s="13"/>
      <c r="K970" s="13"/>
      <c r="L970" s="13"/>
    </row>
    <row r="971" spans="1:12" ht="13" customHeight="1">
      <c r="A971" s="38"/>
      <c r="B971" s="34"/>
      <c r="C971" s="31"/>
      <c r="D971" s="21"/>
      <c r="E971" s="21"/>
      <c r="F971" s="13"/>
      <c r="G971" s="66"/>
      <c r="H971" s="13"/>
      <c r="I971" s="13"/>
      <c r="J971" s="13"/>
      <c r="K971" s="13"/>
      <c r="L971" s="13"/>
    </row>
    <row r="972" spans="1:12" ht="13" customHeight="1">
      <c r="A972" s="38"/>
      <c r="B972" s="34"/>
      <c r="C972" s="31"/>
      <c r="D972" s="21"/>
      <c r="E972" s="21"/>
      <c r="F972" s="13"/>
      <c r="G972" s="66"/>
      <c r="H972" s="13"/>
      <c r="I972" s="13"/>
      <c r="J972" s="13"/>
      <c r="K972" s="13"/>
      <c r="L972" s="13"/>
    </row>
    <row r="973" spans="1:12" ht="13" customHeight="1">
      <c r="A973" s="38"/>
      <c r="B973" s="34"/>
      <c r="C973" s="31"/>
      <c r="D973" s="21"/>
      <c r="E973" s="21"/>
      <c r="F973" s="13"/>
      <c r="G973" s="66"/>
      <c r="H973" s="13"/>
      <c r="I973" s="13"/>
      <c r="J973" s="13"/>
      <c r="K973" s="13"/>
      <c r="L973" s="13"/>
    </row>
    <row r="974" spans="1:12" ht="13" customHeight="1">
      <c r="A974" s="38"/>
      <c r="B974" s="34"/>
      <c r="C974" s="31"/>
      <c r="D974" s="21"/>
      <c r="E974" s="21"/>
      <c r="F974" s="13"/>
      <c r="G974" s="66"/>
      <c r="H974" s="13"/>
      <c r="I974" s="13"/>
      <c r="J974" s="13"/>
      <c r="K974" s="13"/>
      <c r="L974" s="13"/>
    </row>
    <row r="975" spans="1:12" ht="13" customHeight="1">
      <c r="A975" s="38"/>
      <c r="B975" s="34"/>
      <c r="C975" s="31"/>
      <c r="D975" s="21"/>
      <c r="E975" s="21"/>
      <c r="F975" s="13"/>
      <c r="G975" s="66"/>
      <c r="H975" s="13"/>
      <c r="I975" s="13"/>
      <c r="J975" s="13"/>
      <c r="K975" s="13"/>
      <c r="L975" s="13"/>
    </row>
    <row r="976" spans="1:12" ht="13" customHeight="1">
      <c r="A976" s="38"/>
      <c r="B976" s="34"/>
      <c r="C976" s="31"/>
      <c r="D976" s="21"/>
      <c r="E976" s="21"/>
      <c r="F976" s="13"/>
      <c r="G976" s="66"/>
      <c r="H976" s="13"/>
      <c r="I976" s="13"/>
      <c r="J976" s="13"/>
      <c r="K976" s="13"/>
      <c r="L976" s="13"/>
    </row>
    <row r="977" spans="1:12" ht="13" customHeight="1">
      <c r="A977" s="38"/>
      <c r="B977" s="34"/>
      <c r="C977" s="31"/>
      <c r="D977" s="21"/>
      <c r="E977" s="21"/>
      <c r="F977" s="13"/>
      <c r="G977" s="66"/>
      <c r="H977" s="13"/>
      <c r="I977" s="13"/>
      <c r="J977" s="13"/>
      <c r="K977" s="13"/>
      <c r="L977" s="13"/>
    </row>
    <row r="978" spans="1:12" ht="13" customHeight="1">
      <c r="A978" s="38"/>
      <c r="B978" s="34"/>
      <c r="C978" s="31"/>
      <c r="D978" s="21"/>
      <c r="E978" s="21"/>
      <c r="F978" s="13"/>
      <c r="G978" s="66"/>
      <c r="H978" s="13"/>
      <c r="I978" s="13"/>
      <c r="J978" s="13"/>
      <c r="K978" s="13"/>
      <c r="L978" s="13"/>
    </row>
    <row r="979" spans="1:12" ht="13" customHeight="1">
      <c r="A979" s="38"/>
      <c r="B979" s="34"/>
      <c r="C979" s="31"/>
      <c r="D979" s="21"/>
      <c r="E979" s="21"/>
      <c r="F979" s="13"/>
      <c r="G979" s="66"/>
      <c r="H979" s="13"/>
      <c r="I979" s="13"/>
      <c r="J979" s="13"/>
      <c r="K979" s="13"/>
      <c r="L979" s="13"/>
    </row>
    <row r="980" spans="1:12" ht="13" customHeight="1">
      <c r="A980" s="38"/>
      <c r="B980" s="34"/>
      <c r="C980" s="31"/>
      <c r="D980" s="21"/>
      <c r="E980" s="21"/>
      <c r="F980" s="13"/>
      <c r="G980" s="66"/>
      <c r="H980" s="13"/>
      <c r="I980" s="13"/>
      <c r="J980" s="13"/>
      <c r="K980" s="13"/>
      <c r="L980" s="13"/>
    </row>
    <row r="981" spans="1:12" ht="13" customHeight="1">
      <c r="A981" s="38"/>
      <c r="B981" s="34"/>
      <c r="C981" s="31"/>
      <c r="D981" s="21"/>
      <c r="E981" s="21"/>
      <c r="F981" s="13"/>
      <c r="G981" s="66"/>
      <c r="H981" s="13"/>
      <c r="I981" s="13"/>
      <c r="J981" s="13"/>
      <c r="K981" s="13"/>
      <c r="L981" s="13"/>
    </row>
    <row r="982" spans="1:12" ht="13" customHeight="1">
      <c r="A982" s="38"/>
      <c r="B982" s="34"/>
      <c r="C982" s="31"/>
      <c r="D982" s="21"/>
      <c r="E982" s="21"/>
      <c r="F982" s="13"/>
      <c r="G982" s="66"/>
      <c r="H982" s="13"/>
      <c r="I982" s="13"/>
      <c r="J982" s="13"/>
      <c r="K982" s="13"/>
      <c r="L982" s="13"/>
    </row>
    <row r="983" spans="1:12" ht="13" customHeight="1">
      <c r="A983" s="38"/>
      <c r="B983" s="34"/>
      <c r="C983" s="31"/>
      <c r="D983" s="21"/>
      <c r="E983" s="21"/>
      <c r="F983" s="13"/>
      <c r="G983" s="66"/>
      <c r="H983" s="13"/>
      <c r="I983" s="13"/>
      <c r="J983" s="13"/>
      <c r="K983" s="13"/>
      <c r="L983" s="13"/>
    </row>
    <row r="984" spans="1:12" ht="13" customHeight="1">
      <c r="A984" s="38"/>
      <c r="B984" s="34"/>
      <c r="C984" s="31"/>
      <c r="D984" s="21"/>
      <c r="E984" s="21"/>
      <c r="F984" s="13"/>
      <c r="G984" s="66"/>
      <c r="H984" s="13"/>
      <c r="I984" s="13"/>
      <c r="J984" s="13"/>
      <c r="K984" s="13"/>
      <c r="L984" s="13"/>
    </row>
    <row r="985" spans="1:12" ht="13" customHeight="1">
      <c r="A985" s="38"/>
      <c r="B985" s="34"/>
      <c r="C985" s="31"/>
      <c r="D985" s="21"/>
      <c r="E985" s="21"/>
      <c r="F985" s="13"/>
      <c r="G985" s="66"/>
      <c r="H985" s="13"/>
      <c r="I985" s="13"/>
      <c r="J985" s="13"/>
      <c r="K985" s="13"/>
      <c r="L985" s="13"/>
    </row>
    <row r="986" spans="1:12" ht="13" customHeight="1">
      <c r="A986" s="38"/>
      <c r="B986" s="34"/>
      <c r="C986" s="31"/>
      <c r="D986" s="21"/>
      <c r="E986" s="21"/>
      <c r="F986" s="13"/>
      <c r="G986" s="66"/>
      <c r="H986" s="13"/>
      <c r="I986" s="13"/>
      <c r="J986" s="13"/>
      <c r="K986" s="13"/>
      <c r="L986" s="13"/>
    </row>
    <row r="987" spans="1:12" ht="13" customHeight="1">
      <c r="A987" s="38"/>
      <c r="B987" s="34"/>
      <c r="C987" s="31"/>
      <c r="D987" s="21"/>
      <c r="E987" s="21"/>
      <c r="F987" s="13"/>
      <c r="G987" s="66"/>
      <c r="H987" s="13"/>
      <c r="I987" s="13"/>
      <c r="J987" s="13"/>
      <c r="K987" s="13"/>
      <c r="L987" s="13"/>
    </row>
    <row r="988" spans="1:12" ht="13" customHeight="1">
      <c r="A988" s="38"/>
      <c r="B988" s="34"/>
      <c r="C988" s="31"/>
      <c r="D988" s="21"/>
      <c r="E988" s="21"/>
      <c r="F988" s="13"/>
      <c r="G988" s="66"/>
      <c r="H988" s="13"/>
      <c r="I988" s="13"/>
      <c r="J988" s="13"/>
      <c r="K988" s="13"/>
      <c r="L988" s="13"/>
    </row>
    <row r="989" spans="1:12" ht="13" customHeight="1">
      <c r="A989" s="38"/>
      <c r="B989" s="34"/>
      <c r="C989" s="31"/>
      <c r="D989" s="21"/>
      <c r="E989" s="21"/>
      <c r="F989" s="13"/>
      <c r="G989" s="66"/>
      <c r="H989" s="13"/>
      <c r="I989" s="13"/>
      <c r="J989" s="13"/>
    </row>
    <row r="990" spans="1:12" ht="13" customHeight="1">
      <c r="A990" s="38"/>
      <c r="B990" s="34"/>
      <c r="C990" s="31"/>
      <c r="D990" s="21"/>
      <c r="E990" s="21"/>
      <c r="F990" s="13"/>
      <c r="G990" s="66"/>
      <c r="H990" s="13"/>
      <c r="I990" s="13"/>
      <c r="J990" s="13"/>
    </row>
    <row r="991" spans="1:12" ht="13" customHeight="1">
      <c r="A991" s="38"/>
      <c r="B991" s="34"/>
      <c r="C991" s="31"/>
      <c r="D991" s="21"/>
      <c r="E991" s="21"/>
      <c r="F991" s="13"/>
      <c r="G991" s="66"/>
      <c r="H991" s="13"/>
      <c r="I991" s="13"/>
    </row>
    <row r="992" spans="1:12" ht="13" customHeight="1">
      <c r="A992" s="38"/>
      <c r="B992" s="34"/>
      <c r="C992" s="31"/>
      <c r="D992" s="21"/>
      <c r="E992" s="21"/>
      <c r="F992" s="13"/>
      <c r="G992" s="66"/>
      <c r="H992" s="13"/>
      <c r="I992" s="13"/>
    </row>
    <row r="993" spans="1:9" ht="13" customHeight="1">
      <c r="A993" s="38"/>
      <c r="B993" s="34"/>
      <c r="C993" s="31"/>
      <c r="D993" s="21"/>
      <c r="E993" s="21"/>
      <c r="F993" s="13"/>
      <c r="G993" s="66"/>
      <c r="H993" s="13"/>
      <c r="I993" s="13"/>
    </row>
    <row r="994" spans="1:9" ht="13" customHeight="1">
      <c r="A994" s="38"/>
      <c r="B994" s="34"/>
      <c r="C994" s="31"/>
      <c r="D994" s="21"/>
      <c r="E994" s="21"/>
      <c r="F994" s="13"/>
      <c r="G994" s="66"/>
      <c r="H994" s="13"/>
      <c r="I994" s="13"/>
    </row>
    <row r="995" spans="1:9" ht="13" customHeight="1">
      <c r="A995" s="38"/>
      <c r="B995" s="34"/>
      <c r="C995" s="31"/>
      <c r="D995" s="21"/>
      <c r="E995" s="21"/>
      <c r="F995" s="13"/>
      <c r="G995" s="66"/>
      <c r="H995" s="13"/>
      <c r="I995" s="13"/>
    </row>
    <row r="996" spans="1:9" ht="13" customHeight="1">
      <c r="A996" s="38"/>
      <c r="B996" s="34"/>
      <c r="C996" s="31"/>
      <c r="D996" s="21"/>
      <c r="E996" s="21"/>
      <c r="F996" s="13"/>
      <c r="G996" s="66"/>
      <c r="H996" s="13"/>
      <c r="I996" s="13"/>
    </row>
    <row r="997" spans="1:9" ht="13" customHeight="1">
      <c r="A997" s="38"/>
      <c r="B997" s="34"/>
      <c r="C997" s="31"/>
      <c r="D997" s="21"/>
      <c r="E997" s="21"/>
      <c r="F997" s="13"/>
      <c r="G997" s="66"/>
      <c r="H997" s="13"/>
      <c r="I997" s="13"/>
    </row>
    <row r="998" spans="1:9" ht="13" customHeight="1">
      <c r="A998" s="38"/>
      <c r="B998" s="34"/>
      <c r="C998" s="31"/>
      <c r="D998" s="21"/>
      <c r="E998" s="21"/>
      <c r="F998" s="13"/>
      <c r="G998" s="66"/>
      <c r="H998" s="13"/>
      <c r="I998" s="13"/>
    </row>
    <row r="999" spans="1:9" ht="13" customHeight="1">
      <c r="A999" s="38"/>
      <c r="B999" s="34"/>
      <c r="C999" s="31"/>
      <c r="D999" s="21"/>
      <c r="E999" s="21"/>
      <c r="F999" s="13"/>
      <c r="G999" s="66"/>
      <c r="H999" s="13"/>
      <c r="I999" s="13"/>
    </row>
    <row r="1000" spans="1:9" ht="13" customHeight="1">
      <c r="A1000" s="38"/>
      <c r="B1000" s="34"/>
      <c r="C1000" s="31"/>
      <c r="D1000" s="21"/>
      <c r="E1000" s="21"/>
      <c r="F1000" s="13"/>
      <c r="G1000" s="66"/>
      <c r="H1000" s="13"/>
      <c r="I1000" s="13"/>
    </row>
    <row r="1001" spans="1:9" ht="13" customHeight="1">
      <c r="A1001" s="38"/>
      <c r="B1001" s="34"/>
      <c r="C1001" s="31"/>
      <c r="D1001" s="21"/>
      <c r="E1001" s="21"/>
      <c r="F1001" s="13"/>
      <c r="G1001" s="66"/>
      <c r="H1001" s="13"/>
      <c r="I1001" s="13"/>
    </row>
    <row r="1002" spans="1:9" ht="13" customHeight="1">
      <c r="A1002" s="38"/>
      <c r="B1002" s="34"/>
      <c r="C1002" s="31"/>
      <c r="D1002" s="21"/>
      <c r="E1002" s="21"/>
      <c r="F1002" s="13"/>
      <c r="G1002" s="66"/>
      <c r="H1002" s="13"/>
      <c r="I1002" s="13"/>
    </row>
    <row r="1003" spans="1:9" ht="13" customHeight="1">
      <c r="A1003" s="38"/>
      <c r="B1003" s="34"/>
      <c r="C1003" s="31"/>
      <c r="D1003" s="21"/>
      <c r="E1003" s="21"/>
      <c r="F1003" s="13"/>
      <c r="G1003" s="66"/>
      <c r="H1003" s="13"/>
      <c r="I1003" s="13"/>
    </row>
    <row r="1004" spans="1:9" ht="13" customHeight="1">
      <c r="A1004" s="38"/>
      <c r="B1004" s="34"/>
      <c r="C1004" s="31"/>
      <c r="D1004" s="21"/>
      <c r="E1004" s="21"/>
      <c r="F1004" s="13"/>
      <c r="G1004" s="66"/>
      <c r="H1004" s="13"/>
      <c r="I1004" s="13"/>
    </row>
    <row r="1005" spans="1:9" ht="13" customHeight="1">
      <c r="A1005" s="38"/>
      <c r="B1005" s="34"/>
      <c r="C1005" s="31"/>
      <c r="D1005" s="21"/>
      <c r="E1005" s="21"/>
      <c r="F1005" s="13"/>
      <c r="G1005" s="66"/>
      <c r="H1005" s="13"/>
      <c r="I1005" s="13"/>
    </row>
    <row r="1006" spans="1:9" ht="13" customHeight="1">
      <c r="A1006" s="38"/>
      <c r="B1006" s="34"/>
      <c r="C1006" s="31"/>
      <c r="D1006" s="21"/>
      <c r="E1006" s="21"/>
      <c r="F1006" s="13"/>
      <c r="G1006" s="66"/>
      <c r="H1006" s="13"/>
      <c r="I1006" s="13"/>
    </row>
    <row r="1007" spans="1:9" ht="13" customHeight="1">
      <c r="A1007" s="38"/>
      <c r="B1007" s="34"/>
      <c r="C1007" s="31"/>
      <c r="D1007" s="21"/>
      <c r="E1007" s="21"/>
      <c r="F1007" s="13"/>
      <c r="G1007" s="66"/>
      <c r="H1007" s="13"/>
      <c r="I1007" s="13"/>
    </row>
    <row r="1008" spans="1:9" ht="13" customHeight="1">
      <c r="A1008" s="38"/>
      <c r="B1008" s="34"/>
      <c r="C1008" s="31"/>
      <c r="D1008" s="21"/>
      <c r="E1008" s="21"/>
      <c r="F1008" s="13"/>
      <c r="G1008" s="66"/>
      <c r="H1008" s="13"/>
      <c r="I1008" s="13"/>
    </row>
    <row r="1009" spans="1:9" ht="13" customHeight="1">
      <c r="A1009" s="38"/>
      <c r="B1009" s="34"/>
      <c r="C1009" s="31"/>
      <c r="D1009" s="21"/>
      <c r="E1009" s="21"/>
      <c r="F1009" s="13"/>
      <c r="G1009" s="66"/>
      <c r="H1009" s="13"/>
      <c r="I1009" s="13"/>
    </row>
    <row r="1010" spans="1:9" ht="13" customHeight="1">
      <c r="A1010" s="38"/>
      <c r="B1010" s="34"/>
      <c r="C1010" s="31"/>
      <c r="D1010" s="21"/>
      <c r="E1010" s="21"/>
      <c r="F1010" s="13"/>
      <c r="G1010" s="66"/>
      <c r="H1010" s="13"/>
      <c r="I1010" s="13"/>
    </row>
    <row r="1011" spans="1:9" ht="13" customHeight="1">
      <c r="A1011" s="38"/>
      <c r="B1011" s="34"/>
      <c r="C1011" s="31"/>
      <c r="D1011" s="21"/>
      <c r="E1011" s="21"/>
      <c r="F1011" s="13"/>
      <c r="G1011" s="66"/>
      <c r="H1011" s="13"/>
      <c r="I1011" s="13"/>
    </row>
    <row r="1012" spans="1:9" ht="13" customHeight="1">
      <c r="A1012" s="38"/>
      <c r="B1012" s="34"/>
      <c r="C1012" s="31"/>
      <c r="D1012" s="21"/>
      <c r="E1012" s="21"/>
      <c r="F1012" s="13"/>
      <c r="G1012" s="66"/>
      <c r="H1012" s="13"/>
      <c r="I1012" s="13"/>
    </row>
    <row r="1013" spans="1:9" ht="13" customHeight="1">
      <c r="A1013" s="38"/>
      <c r="B1013" s="34"/>
      <c r="C1013" s="31"/>
      <c r="D1013" s="21"/>
      <c r="E1013" s="21"/>
      <c r="F1013" s="13"/>
      <c r="G1013" s="66"/>
      <c r="H1013" s="13"/>
      <c r="I1013" s="13"/>
    </row>
    <row r="1014" spans="1:9" ht="13" customHeight="1">
      <c r="A1014" s="38"/>
      <c r="B1014" s="34"/>
      <c r="C1014" s="31"/>
      <c r="D1014" s="21"/>
      <c r="E1014" s="21"/>
      <c r="F1014" s="13"/>
      <c r="G1014" s="66"/>
      <c r="H1014" s="13"/>
      <c r="I1014" s="13"/>
    </row>
    <row r="1015" spans="1:9" ht="13" customHeight="1">
      <c r="A1015" s="38"/>
      <c r="B1015" s="34"/>
      <c r="C1015" s="31"/>
      <c r="D1015" s="21"/>
      <c r="E1015" s="21"/>
      <c r="F1015" s="13"/>
      <c r="G1015" s="66"/>
      <c r="H1015" s="13"/>
      <c r="I1015" s="13"/>
    </row>
    <row r="1016" spans="1:9" ht="13" customHeight="1">
      <c r="A1016" s="38"/>
      <c r="B1016" s="34"/>
      <c r="C1016" s="31"/>
      <c r="D1016" s="21"/>
      <c r="E1016" s="21"/>
      <c r="F1016" s="13"/>
      <c r="G1016" s="66"/>
      <c r="H1016" s="13"/>
    </row>
    <row r="1017" spans="1:9" ht="13" customHeight="1">
      <c r="A1017" s="38"/>
      <c r="B1017" s="34"/>
      <c r="C1017" s="31"/>
      <c r="D1017" s="21"/>
      <c r="E1017" s="21"/>
      <c r="F1017" s="13"/>
      <c r="G1017" s="66"/>
      <c r="H1017" s="13"/>
    </row>
    <row r="1018" spans="1:9" ht="13" customHeight="1">
      <c r="A1018" s="38"/>
      <c r="B1018" s="34"/>
      <c r="C1018" s="31"/>
      <c r="D1018" s="21"/>
      <c r="E1018" s="21"/>
      <c r="F1018" s="13"/>
      <c r="G1018" s="66"/>
      <c r="H1018" s="13"/>
    </row>
    <row r="1019" spans="1:9" ht="13" customHeight="1">
      <c r="A1019" s="38"/>
      <c r="B1019" s="34"/>
      <c r="C1019" s="31"/>
      <c r="D1019" s="21"/>
      <c r="E1019" s="21"/>
      <c r="F1019" s="13"/>
      <c r="G1019" s="66"/>
      <c r="H1019" s="13"/>
    </row>
    <row r="1020" spans="1:9" ht="13" customHeight="1">
      <c r="A1020" s="38"/>
      <c r="B1020" s="34"/>
      <c r="C1020" s="31"/>
      <c r="D1020" s="21"/>
      <c r="E1020" s="21"/>
      <c r="F1020" s="13"/>
      <c r="G1020" s="66"/>
      <c r="H1020" s="13"/>
    </row>
    <row r="1021" spans="1:9" ht="13" customHeight="1">
      <c r="A1021" s="38"/>
      <c r="B1021" s="34"/>
      <c r="C1021" s="31"/>
      <c r="D1021" s="21"/>
      <c r="E1021" s="21"/>
      <c r="F1021" s="13"/>
      <c r="G1021" s="66"/>
      <c r="H1021" s="13"/>
    </row>
    <row r="1022" spans="1:9" ht="13" customHeight="1">
      <c r="A1022" s="38"/>
      <c r="B1022" s="34"/>
      <c r="C1022" s="31"/>
      <c r="D1022" s="21"/>
      <c r="E1022" s="21"/>
      <c r="F1022" s="13"/>
      <c r="G1022" s="66"/>
      <c r="H1022" s="13"/>
    </row>
    <row r="1023" spans="1:9" ht="13" customHeight="1">
      <c r="A1023" s="38"/>
      <c r="B1023" s="34"/>
      <c r="C1023" s="31"/>
      <c r="D1023" s="21"/>
      <c r="E1023" s="21"/>
      <c r="F1023" s="13"/>
      <c r="G1023" s="66"/>
      <c r="H1023" s="13"/>
    </row>
    <row r="1024" spans="1:9" ht="13" customHeight="1">
      <c r="A1024" s="38"/>
      <c r="B1024" s="34"/>
      <c r="C1024" s="31"/>
      <c r="D1024" s="21"/>
      <c r="E1024" s="21"/>
      <c r="F1024" s="13"/>
      <c r="G1024" s="66"/>
      <c r="H1024" s="13"/>
    </row>
    <row r="1025" spans="1:8" ht="13" customHeight="1">
      <c r="A1025" s="38"/>
      <c r="B1025" s="34"/>
      <c r="C1025" s="31"/>
      <c r="D1025" s="21"/>
      <c r="E1025" s="21"/>
      <c r="F1025" s="13"/>
      <c r="G1025" s="66"/>
      <c r="H1025" s="13"/>
    </row>
    <row r="1026" spans="1:8" ht="13" customHeight="1">
      <c r="A1026" s="38"/>
      <c r="B1026" s="34"/>
      <c r="C1026" s="31"/>
      <c r="D1026" s="21"/>
      <c r="E1026" s="21"/>
      <c r="F1026" s="13"/>
      <c r="G1026" s="66"/>
      <c r="H1026" s="13"/>
    </row>
    <row r="1027" spans="1:8" ht="13" customHeight="1">
      <c r="A1027" s="38"/>
      <c r="B1027" s="34"/>
      <c r="C1027" s="31"/>
      <c r="D1027" s="21"/>
      <c r="E1027" s="21"/>
      <c r="F1027" s="13"/>
      <c r="G1027" s="66"/>
      <c r="H1027" s="13"/>
    </row>
    <row r="1028" spans="1:8" ht="13" customHeight="1">
      <c r="A1028" s="38"/>
      <c r="B1028" s="34"/>
      <c r="C1028" s="31"/>
      <c r="D1028" s="21"/>
      <c r="E1028" s="21"/>
      <c r="F1028" s="13"/>
      <c r="G1028" s="66"/>
      <c r="H1028" s="13"/>
    </row>
    <row r="1029" spans="1:8" ht="13" customHeight="1">
      <c r="A1029" s="38"/>
      <c r="B1029" s="34"/>
      <c r="C1029" s="31"/>
      <c r="D1029" s="21"/>
      <c r="E1029" s="21"/>
      <c r="F1029" s="13"/>
      <c r="G1029" s="66"/>
      <c r="H1029" s="13"/>
    </row>
    <row r="1030" spans="1:8" ht="13" customHeight="1">
      <c r="A1030" s="38"/>
      <c r="B1030" s="34"/>
      <c r="C1030" s="31"/>
      <c r="D1030" s="21"/>
      <c r="E1030" s="21"/>
      <c r="F1030" s="13"/>
      <c r="G1030" s="66"/>
      <c r="H1030" s="13"/>
    </row>
    <row r="1031" spans="1:8" ht="13" customHeight="1">
      <c r="A1031" s="38"/>
      <c r="B1031" s="34"/>
      <c r="C1031" s="31"/>
      <c r="D1031" s="21"/>
      <c r="E1031" s="21"/>
      <c r="F1031" s="13"/>
      <c r="G1031" s="66"/>
      <c r="H1031" s="13"/>
    </row>
    <row r="1032" spans="1:8" ht="13" customHeight="1">
      <c r="A1032" s="38"/>
      <c r="B1032" s="34"/>
      <c r="C1032" s="31"/>
      <c r="D1032" s="21"/>
      <c r="E1032" s="21"/>
      <c r="F1032" s="13"/>
      <c r="G1032" s="66"/>
      <c r="H1032" s="13"/>
    </row>
    <row r="1033" spans="1:8" ht="13" customHeight="1">
      <c r="A1033" s="38"/>
      <c r="B1033" s="34"/>
      <c r="C1033" s="31"/>
      <c r="D1033" s="21"/>
      <c r="E1033" s="21"/>
      <c r="F1033" s="13"/>
      <c r="G1033" s="66"/>
      <c r="H1033" s="13"/>
    </row>
    <row r="1034" spans="1:8" ht="13" customHeight="1">
      <c r="A1034" s="38"/>
      <c r="B1034" s="34"/>
      <c r="C1034" s="31"/>
      <c r="D1034" s="21"/>
      <c r="E1034" s="21"/>
      <c r="F1034" s="13"/>
      <c r="G1034" s="66"/>
      <c r="H1034" s="13"/>
    </row>
    <row r="1035" spans="1:8" ht="13" customHeight="1">
      <c r="A1035" s="38"/>
      <c r="B1035" s="34"/>
      <c r="C1035" s="31"/>
      <c r="D1035" s="21"/>
      <c r="E1035" s="21"/>
      <c r="F1035" s="13"/>
      <c r="G1035" s="66"/>
      <c r="H1035" s="13"/>
    </row>
    <row r="1036" spans="1:8" ht="13" customHeight="1">
      <c r="A1036" s="38"/>
      <c r="B1036" s="34"/>
      <c r="C1036" s="31"/>
      <c r="D1036" s="21"/>
      <c r="E1036" s="21"/>
      <c r="F1036" s="13"/>
      <c r="G1036" s="66"/>
      <c r="H1036" s="13"/>
    </row>
    <row r="1037" spans="1:8" ht="13" customHeight="1">
      <c r="A1037" s="38"/>
      <c r="B1037" s="34"/>
      <c r="C1037" s="31"/>
      <c r="D1037" s="21"/>
      <c r="E1037" s="21"/>
      <c r="F1037" s="13"/>
      <c r="G1037" s="66"/>
      <c r="H1037" s="13"/>
    </row>
    <row r="1038" spans="1:8" ht="13" customHeight="1">
      <c r="A1038" s="38"/>
      <c r="B1038" s="34"/>
      <c r="C1038" s="31"/>
      <c r="D1038" s="21"/>
      <c r="E1038" s="21"/>
      <c r="F1038" s="13"/>
      <c r="G1038" s="66"/>
      <c r="H1038" s="13"/>
    </row>
    <row r="1039" spans="1:8" ht="13" customHeight="1">
      <c r="A1039" s="38"/>
      <c r="B1039" s="34"/>
      <c r="C1039" s="31"/>
      <c r="D1039" s="21"/>
      <c r="E1039" s="21"/>
      <c r="F1039" s="13"/>
      <c r="G1039" s="66"/>
      <c r="H1039" s="13"/>
    </row>
    <row r="1040" spans="1:8" ht="13" customHeight="1">
      <c r="A1040" s="38"/>
      <c r="B1040" s="34"/>
      <c r="C1040" s="31"/>
      <c r="D1040" s="21"/>
      <c r="E1040" s="21"/>
      <c r="F1040" s="13"/>
      <c r="G1040" s="66"/>
      <c r="H1040" s="13"/>
    </row>
    <row r="1041" spans="1:8" ht="13" customHeight="1">
      <c r="A1041" s="38"/>
      <c r="B1041" s="34"/>
      <c r="C1041" s="31"/>
      <c r="D1041" s="21"/>
      <c r="E1041" s="21"/>
      <c r="F1041" s="13"/>
      <c r="G1041" s="66"/>
      <c r="H1041" s="13"/>
    </row>
    <row r="1042" spans="1:8" ht="13" customHeight="1">
      <c r="A1042" s="38"/>
      <c r="B1042" s="34"/>
      <c r="C1042" s="31"/>
      <c r="D1042" s="21"/>
      <c r="E1042" s="21"/>
      <c r="F1042" s="13"/>
      <c r="G1042" s="66"/>
      <c r="H1042" s="13"/>
    </row>
    <row r="1043" spans="1:8" ht="13" customHeight="1">
      <c r="A1043" s="38"/>
      <c r="B1043" s="34"/>
      <c r="C1043" s="31"/>
      <c r="D1043" s="21"/>
      <c r="E1043" s="21"/>
      <c r="F1043" s="13"/>
      <c r="G1043" s="66"/>
      <c r="H1043" s="13"/>
    </row>
    <row r="1044" spans="1:8" ht="13" customHeight="1">
      <c r="A1044" s="38"/>
      <c r="B1044" s="34"/>
      <c r="C1044" s="31"/>
      <c r="D1044" s="21"/>
      <c r="E1044" s="21"/>
      <c r="F1044" s="13"/>
      <c r="G1044" s="66"/>
      <c r="H1044" s="13"/>
    </row>
    <row r="1045" spans="1:8" ht="13" customHeight="1">
      <c r="A1045" s="38"/>
      <c r="B1045" s="34"/>
      <c r="C1045" s="31"/>
      <c r="D1045" s="21"/>
      <c r="E1045" s="21"/>
      <c r="F1045" s="13"/>
      <c r="G1045" s="66"/>
      <c r="H1045" s="13"/>
    </row>
    <row r="1046" spans="1:8" ht="13" customHeight="1">
      <c r="A1046" s="38"/>
      <c r="B1046" s="34"/>
      <c r="C1046" s="31"/>
      <c r="D1046" s="21"/>
      <c r="E1046" s="21"/>
      <c r="F1046" s="13"/>
      <c r="G1046" s="66"/>
    </row>
    <row r="1047" spans="1:8" ht="13" customHeight="1">
      <c r="A1047" s="38"/>
      <c r="B1047" s="34"/>
      <c r="C1047" s="31"/>
      <c r="D1047" s="21"/>
      <c r="E1047" s="21"/>
      <c r="F1047" s="13"/>
      <c r="G1047" s="66"/>
    </row>
    <row r="1048" spans="1:8" ht="13" customHeight="1">
      <c r="A1048" s="38"/>
      <c r="B1048" s="34"/>
      <c r="C1048" s="31"/>
      <c r="D1048" s="21"/>
      <c r="E1048" s="21"/>
      <c r="F1048" s="13"/>
      <c r="G1048" s="66"/>
    </row>
    <row r="1049" spans="1:8" ht="13" customHeight="1">
      <c r="A1049" s="38"/>
      <c r="B1049" s="34"/>
      <c r="C1049" s="31"/>
      <c r="D1049" s="21"/>
      <c r="E1049" s="21"/>
      <c r="F1049" s="13"/>
      <c r="G1049" s="66"/>
    </row>
    <row r="1050" spans="1:8" ht="13" customHeight="1">
      <c r="A1050" s="38"/>
      <c r="B1050" s="34"/>
      <c r="C1050" s="31"/>
      <c r="D1050" s="21"/>
      <c r="E1050" s="21"/>
      <c r="F1050" s="13"/>
      <c r="G1050" s="66"/>
    </row>
    <row r="1051" spans="1:8" ht="13" customHeight="1">
      <c r="A1051" s="38"/>
      <c r="B1051" s="34"/>
      <c r="C1051" s="31"/>
      <c r="D1051" s="21"/>
      <c r="E1051" s="21"/>
      <c r="F1051" s="13"/>
      <c r="G1051" s="66"/>
    </row>
    <row r="1052" spans="1:8" ht="13" customHeight="1">
      <c r="A1052" s="38"/>
      <c r="B1052" s="34"/>
      <c r="C1052" s="31"/>
      <c r="D1052" s="21"/>
      <c r="E1052" s="21"/>
      <c r="F1052" s="13"/>
      <c r="G1052" s="66"/>
    </row>
    <row r="1053" spans="1:8" ht="13" customHeight="1">
      <c r="A1053" s="38"/>
      <c r="B1053" s="34"/>
      <c r="C1053" s="31"/>
      <c r="D1053" s="21"/>
      <c r="E1053" s="21"/>
      <c r="F1053" s="13"/>
      <c r="G1053" s="66"/>
    </row>
    <row r="1054" spans="1:8" ht="13" customHeight="1">
      <c r="A1054" s="38"/>
      <c r="B1054" s="34"/>
      <c r="C1054" s="31"/>
      <c r="D1054" s="21"/>
      <c r="E1054" s="21"/>
      <c r="F1054" s="13"/>
      <c r="G1054" s="66"/>
    </row>
    <row r="1055" spans="1:8" ht="13" customHeight="1">
      <c r="A1055" s="38"/>
      <c r="B1055" s="34"/>
      <c r="C1055" s="31"/>
      <c r="D1055" s="21"/>
      <c r="E1055" s="21"/>
      <c r="F1055" s="13"/>
      <c r="G1055" s="66"/>
    </row>
    <row r="1056" spans="1:8" ht="13" customHeight="1">
      <c r="A1056" s="38"/>
      <c r="B1056" s="34"/>
      <c r="C1056" s="31"/>
      <c r="D1056" s="21"/>
      <c r="E1056" s="21"/>
      <c r="F1056" s="13"/>
      <c r="G1056" s="66"/>
    </row>
    <row r="1057" spans="1:7" ht="13" customHeight="1">
      <c r="A1057" s="38"/>
      <c r="B1057" s="34"/>
      <c r="C1057" s="31"/>
      <c r="D1057" s="21"/>
      <c r="E1057" s="21"/>
      <c r="F1057" s="13"/>
      <c r="G1057" s="66"/>
    </row>
    <row r="1058" spans="1:7" ht="13" customHeight="1">
      <c r="A1058" s="38"/>
      <c r="B1058" s="34"/>
      <c r="C1058" s="31"/>
      <c r="D1058" s="21"/>
      <c r="E1058" s="21"/>
      <c r="F1058" s="13"/>
      <c r="G1058" s="66"/>
    </row>
    <row r="1059" spans="1:7" ht="13" customHeight="1">
      <c r="A1059" s="38"/>
      <c r="B1059" s="34"/>
      <c r="C1059" s="31"/>
      <c r="D1059" s="21"/>
      <c r="E1059" s="21"/>
      <c r="F1059" s="13"/>
      <c r="G1059" s="66"/>
    </row>
    <row r="1060" spans="1:7" ht="13" customHeight="1">
      <c r="A1060" s="38"/>
      <c r="B1060" s="34"/>
      <c r="C1060" s="31"/>
      <c r="D1060" s="21"/>
      <c r="E1060" s="21"/>
      <c r="F1060" s="13"/>
      <c r="G1060" s="66"/>
    </row>
    <row r="1061" spans="1:7" ht="13" customHeight="1">
      <c r="A1061" s="38"/>
      <c r="B1061" s="34"/>
      <c r="C1061" s="31"/>
      <c r="D1061" s="21"/>
      <c r="E1061" s="21"/>
      <c r="F1061" s="13"/>
      <c r="G1061" s="66"/>
    </row>
    <row r="1062" spans="1:7" ht="13" customHeight="1">
      <c r="A1062" s="38"/>
      <c r="B1062" s="34"/>
      <c r="C1062" s="31"/>
      <c r="D1062" s="21"/>
      <c r="E1062" s="21"/>
      <c r="F1062" s="13"/>
      <c r="G1062" s="66"/>
    </row>
    <row r="1063" spans="1:7" ht="13" customHeight="1">
      <c r="A1063" s="38"/>
      <c r="B1063" s="34"/>
      <c r="C1063" s="31"/>
      <c r="D1063" s="21"/>
      <c r="E1063" s="21"/>
      <c r="F1063" s="13"/>
      <c r="G1063" s="66"/>
    </row>
    <row r="1064" spans="1:7" ht="13" customHeight="1">
      <c r="A1064" s="38"/>
      <c r="B1064" s="34"/>
      <c r="C1064" s="31"/>
      <c r="D1064" s="21"/>
      <c r="E1064" s="21"/>
      <c r="F1064" s="13"/>
      <c r="G1064" s="66"/>
    </row>
    <row r="1065" spans="1:7" ht="13" customHeight="1">
      <c r="A1065" s="38"/>
      <c r="B1065" s="34"/>
      <c r="C1065" s="31"/>
      <c r="D1065" s="21"/>
      <c r="E1065" s="21"/>
      <c r="F1065" s="13"/>
      <c r="G1065" s="66"/>
    </row>
    <row r="1066" spans="1:7" ht="13" customHeight="1">
      <c r="A1066" s="38"/>
      <c r="B1066" s="34"/>
      <c r="C1066" s="31"/>
      <c r="D1066" s="21"/>
      <c r="E1066" s="21"/>
      <c r="F1066" s="13"/>
      <c r="G1066" s="66"/>
    </row>
    <row r="1067" spans="1:7" ht="13" customHeight="1">
      <c r="A1067" s="38"/>
      <c r="B1067" s="34"/>
      <c r="C1067" s="31"/>
      <c r="D1067" s="21"/>
      <c r="E1067" s="21"/>
      <c r="F1067" s="13"/>
      <c r="G1067" s="66"/>
    </row>
    <row r="1068" spans="1:7" ht="13" customHeight="1">
      <c r="A1068" s="38"/>
      <c r="B1068" s="34"/>
      <c r="C1068" s="31"/>
      <c r="D1068" s="21"/>
      <c r="E1068" s="21"/>
      <c r="F1068" s="13"/>
      <c r="G1068" s="66"/>
    </row>
    <row r="1069" spans="1:7" ht="13" customHeight="1">
      <c r="A1069" s="38"/>
      <c r="B1069" s="34"/>
      <c r="C1069" s="31"/>
      <c r="D1069" s="21"/>
      <c r="E1069" s="21"/>
      <c r="F1069" s="13"/>
      <c r="G1069" s="66"/>
    </row>
    <row r="1070" spans="1:7" ht="13" customHeight="1">
      <c r="A1070" s="38"/>
      <c r="B1070" s="34"/>
      <c r="C1070" s="31"/>
      <c r="D1070" s="21"/>
      <c r="E1070" s="21"/>
      <c r="F1070" s="13"/>
      <c r="G1070" s="66"/>
    </row>
    <row r="1071" spans="1:7" ht="13" customHeight="1">
      <c r="A1071" s="38"/>
      <c r="B1071" s="34"/>
      <c r="C1071" s="31"/>
      <c r="D1071" s="21"/>
      <c r="E1071" s="21"/>
      <c r="F1071" s="13"/>
      <c r="G1071" s="66"/>
    </row>
    <row r="1072" spans="1:7" ht="13" customHeight="1">
      <c r="A1072" s="38"/>
      <c r="B1072" s="34"/>
      <c r="C1072" s="31"/>
      <c r="D1072" s="21"/>
      <c r="E1072" s="21"/>
      <c r="F1072" s="13"/>
      <c r="G1072" s="66"/>
    </row>
    <row r="1073" spans="1:7" ht="13" customHeight="1">
      <c r="A1073" s="38"/>
      <c r="B1073" s="34"/>
      <c r="C1073" s="31"/>
      <c r="D1073" s="21"/>
      <c r="E1073" s="21"/>
      <c r="F1073" s="13"/>
      <c r="G1073" s="66"/>
    </row>
    <row r="1074" spans="1:7" ht="13" customHeight="1">
      <c r="A1074" s="38"/>
      <c r="B1074" s="34"/>
      <c r="C1074" s="31"/>
      <c r="D1074" s="21"/>
      <c r="E1074" s="21"/>
      <c r="F1074" s="13"/>
      <c r="G1074" s="66"/>
    </row>
    <row r="1075" spans="1:7" ht="13" customHeight="1">
      <c r="A1075" s="38"/>
      <c r="B1075" s="34"/>
      <c r="C1075" s="31"/>
      <c r="D1075" s="21"/>
      <c r="E1075" s="21"/>
      <c r="F1075" s="13"/>
      <c r="G1075" s="66"/>
    </row>
    <row r="1076" spans="1:7" ht="13" customHeight="1">
      <c r="A1076" s="38"/>
      <c r="B1076" s="34"/>
      <c r="C1076" s="31"/>
      <c r="D1076" s="21"/>
      <c r="E1076" s="21"/>
      <c r="F1076" s="13"/>
      <c r="G1076" s="66"/>
    </row>
    <row r="1077" spans="1:7" ht="13" customHeight="1">
      <c r="A1077" s="38"/>
      <c r="B1077" s="34"/>
      <c r="C1077" s="31"/>
      <c r="D1077" s="21"/>
      <c r="E1077" s="21"/>
      <c r="F1077" s="13"/>
      <c r="G1077" s="66"/>
    </row>
    <row r="1078" spans="1:7" ht="13" customHeight="1">
      <c r="A1078" s="38"/>
      <c r="B1078" s="34"/>
      <c r="C1078" s="31"/>
      <c r="D1078" s="21"/>
      <c r="E1078" s="21"/>
      <c r="F1078" s="13"/>
      <c r="G1078" s="66"/>
    </row>
    <row r="1079" spans="1:7" ht="13" customHeight="1">
      <c r="A1079" s="38"/>
      <c r="B1079" s="34"/>
      <c r="C1079" s="31"/>
      <c r="D1079" s="21"/>
      <c r="E1079" s="21"/>
      <c r="F1079" s="13"/>
      <c r="G1079" s="66"/>
    </row>
    <row r="1080" spans="1:7" ht="13" customHeight="1">
      <c r="A1080" s="38"/>
      <c r="B1080" s="34"/>
      <c r="C1080" s="31"/>
      <c r="D1080" s="21"/>
      <c r="E1080" s="21"/>
      <c r="F1080" s="13"/>
      <c r="G1080" s="66"/>
    </row>
    <row r="1081" spans="1:7" ht="13" customHeight="1">
      <c r="A1081" s="38"/>
      <c r="B1081" s="34"/>
      <c r="C1081" s="31"/>
      <c r="D1081" s="21"/>
      <c r="E1081" s="21"/>
      <c r="F1081" s="13"/>
      <c r="G1081" s="66"/>
    </row>
    <row r="1082" spans="1:7" ht="13" customHeight="1">
      <c r="A1082" s="38"/>
      <c r="B1082" s="34"/>
      <c r="C1082" s="31"/>
      <c r="D1082" s="21"/>
      <c r="E1082" s="21"/>
      <c r="F1082" s="13"/>
      <c r="G1082" s="66"/>
    </row>
    <row r="1083" spans="1:7" ht="13" customHeight="1">
      <c r="A1083" s="38"/>
      <c r="B1083" s="34"/>
      <c r="C1083" s="31"/>
      <c r="D1083" s="21"/>
      <c r="E1083" s="21"/>
      <c r="F1083" s="13"/>
      <c r="G1083" s="66"/>
    </row>
    <row r="1084" spans="1:7" ht="13" customHeight="1">
      <c r="A1084" s="38"/>
      <c r="B1084" s="34"/>
      <c r="C1084" s="31"/>
      <c r="D1084" s="21"/>
      <c r="E1084" s="21"/>
      <c r="F1084" s="13"/>
      <c r="G1084" s="66"/>
    </row>
    <row r="1085" spans="1:7" ht="13" customHeight="1">
      <c r="A1085" s="38"/>
      <c r="B1085" s="34"/>
      <c r="C1085" s="31"/>
      <c r="D1085" s="21"/>
      <c r="E1085" s="21"/>
      <c r="F1085" s="13"/>
      <c r="G1085" s="66"/>
    </row>
    <row r="1086" spans="1:7" ht="13" customHeight="1">
      <c r="A1086" s="38"/>
      <c r="B1086" s="34"/>
      <c r="C1086" s="31"/>
      <c r="D1086" s="21"/>
      <c r="E1086" s="21"/>
      <c r="F1086" s="13"/>
      <c r="G1086" s="66"/>
    </row>
    <row r="1087" spans="1:7" ht="13" customHeight="1">
      <c r="A1087" s="38"/>
      <c r="B1087" s="34"/>
      <c r="C1087" s="31"/>
      <c r="D1087" s="21"/>
      <c r="E1087" s="21"/>
      <c r="F1087" s="13"/>
      <c r="G1087" s="66"/>
    </row>
    <row r="1088" spans="1:7" ht="13" customHeight="1">
      <c r="A1088" s="38"/>
      <c r="B1088" s="34"/>
      <c r="C1088" s="31"/>
      <c r="D1088" s="21"/>
      <c r="E1088" s="21"/>
      <c r="F1088" s="13"/>
      <c r="G1088" s="66"/>
    </row>
    <row r="1089" spans="1:7" ht="13" customHeight="1">
      <c r="A1089" s="38"/>
      <c r="B1089" s="34"/>
      <c r="C1089" s="31"/>
      <c r="D1089" s="21"/>
      <c r="E1089" s="21"/>
      <c r="F1089" s="13"/>
      <c r="G1089" s="66"/>
    </row>
    <row r="1090" spans="1:7" ht="13" customHeight="1">
      <c r="A1090" s="38"/>
      <c r="B1090" s="34"/>
      <c r="C1090" s="31"/>
      <c r="D1090" s="21"/>
      <c r="E1090" s="21"/>
      <c r="F1090" s="13"/>
    </row>
    <row r="1091" spans="1:7" ht="13" customHeight="1">
      <c r="A1091" s="38"/>
      <c r="B1091" s="34"/>
      <c r="C1091" s="31"/>
      <c r="D1091" s="21"/>
      <c r="E1091" s="21"/>
      <c r="F1091" s="13"/>
    </row>
    <row r="1092" spans="1:7" ht="13" customHeight="1">
      <c r="A1092" s="38"/>
      <c r="B1092" s="34"/>
      <c r="C1092" s="31"/>
      <c r="D1092" s="21"/>
      <c r="E1092" s="21"/>
      <c r="F1092" s="13"/>
    </row>
    <row r="1093" spans="1:7" ht="13" customHeight="1">
      <c r="A1093" s="38"/>
      <c r="B1093" s="34"/>
      <c r="C1093" s="31"/>
      <c r="D1093" s="21"/>
      <c r="E1093" s="21"/>
      <c r="F1093" s="13"/>
    </row>
    <row r="1094" spans="1:7" ht="13" customHeight="1">
      <c r="A1094" s="38"/>
      <c r="B1094" s="34"/>
      <c r="C1094" s="31"/>
      <c r="D1094" s="21"/>
      <c r="E1094" s="21"/>
      <c r="F1094" s="13"/>
    </row>
    <row r="1095" spans="1:7" ht="13" customHeight="1">
      <c r="A1095" s="38"/>
      <c r="B1095" s="34"/>
      <c r="C1095" s="31"/>
      <c r="D1095" s="21"/>
      <c r="E1095" s="21"/>
      <c r="F1095" s="13"/>
    </row>
    <row r="1096" spans="1:7" ht="13" customHeight="1">
      <c r="A1096" s="38"/>
      <c r="B1096" s="34"/>
      <c r="C1096" s="31"/>
      <c r="D1096" s="21"/>
      <c r="E1096" s="21"/>
      <c r="F1096" s="13"/>
    </row>
    <row r="1097" spans="1:7" ht="13" customHeight="1">
      <c r="A1097" s="38"/>
      <c r="B1097" s="34"/>
      <c r="C1097" s="31"/>
      <c r="D1097" s="21"/>
      <c r="E1097" s="21"/>
      <c r="F1097" s="13"/>
    </row>
    <row r="1098" spans="1:7" ht="13" customHeight="1">
      <c r="A1098" s="38"/>
      <c r="B1098" s="34"/>
      <c r="C1098" s="31"/>
      <c r="D1098" s="21"/>
      <c r="E1098" s="21"/>
      <c r="F1098" s="13"/>
    </row>
    <row r="1099" spans="1:7" ht="13" customHeight="1">
      <c r="A1099" s="38"/>
      <c r="B1099" s="34"/>
      <c r="C1099" s="31"/>
      <c r="D1099" s="21"/>
      <c r="E1099" s="21"/>
      <c r="F1099" s="13"/>
    </row>
    <row r="1100" spans="1:7" ht="13" customHeight="1">
      <c r="A1100" s="38"/>
      <c r="B1100" s="34"/>
      <c r="C1100" s="31"/>
      <c r="D1100" s="21"/>
      <c r="E1100" s="21"/>
      <c r="F1100" s="13"/>
    </row>
    <row r="1101" spans="1:7" ht="13" customHeight="1">
      <c r="A1101" s="38"/>
      <c r="B1101" s="34"/>
      <c r="C1101" s="31"/>
      <c r="D1101" s="21"/>
      <c r="E1101" s="21"/>
      <c r="F1101" s="13"/>
    </row>
    <row r="1102" spans="1:7" ht="13" customHeight="1">
      <c r="A1102" s="38"/>
      <c r="B1102" s="34"/>
      <c r="C1102" s="31"/>
      <c r="D1102" s="21"/>
      <c r="E1102" s="21"/>
      <c r="F1102" s="13"/>
    </row>
    <row r="1103" spans="1:7" ht="13" customHeight="1">
      <c r="A1103" s="38"/>
      <c r="B1103" s="34"/>
      <c r="C1103" s="31"/>
      <c r="D1103" s="21"/>
      <c r="E1103" s="21"/>
      <c r="F1103" s="13"/>
    </row>
    <row r="1104" spans="1:7" ht="13" customHeight="1">
      <c r="A1104" s="38"/>
      <c r="B1104" s="34"/>
      <c r="C1104" s="31"/>
      <c r="D1104" s="21"/>
      <c r="E1104" s="21"/>
      <c r="F1104" s="13"/>
    </row>
    <row r="1105" spans="1:6" ht="13" customHeight="1">
      <c r="A1105" s="38"/>
      <c r="B1105" s="34"/>
      <c r="C1105" s="31"/>
      <c r="D1105" s="21"/>
      <c r="E1105" s="21"/>
      <c r="F1105" s="13"/>
    </row>
    <row r="1106" spans="1:6" ht="13" customHeight="1">
      <c r="A1106" s="38"/>
      <c r="B1106" s="34"/>
      <c r="C1106" s="31"/>
      <c r="D1106" s="21"/>
      <c r="E1106" s="21"/>
      <c r="F1106" s="13"/>
    </row>
    <row r="1107" spans="1:6" ht="13" customHeight="1">
      <c r="A1107" s="38"/>
      <c r="B1107" s="34"/>
      <c r="C1107" s="31"/>
      <c r="D1107" s="21"/>
      <c r="E1107" s="21"/>
      <c r="F1107" s="13"/>
    </row>
    <row r="1108" spans="1:6" ht="13" customHeight="1">
      <c r="A1108" s="38"/>
      <c r="B1108" s="34"/>
      <c r="C1108" s="31"/>
      <c r="D1108" s="21"/>
      <c r="E1108" s="21"/>
      <c r="F1108" s="13"/>
    </row>
    <row r="1109" spans="1:6" ht="13" customHeight="1">
      <c r="A1109" s="38"/>
      <c r="B1109" s="34"/>
      <c r="C1109" s="31"/>
      <c r="D1109" s="21"/>
      <c r="E1109" s="21"/>
      <c r="F1109" s="13"/>
    </row>
    <row r="1110" spans="1:6" ht="13" customHeight="1">
      <c r="A1110" s="38"/>
      <c r="B1110" s="34"/>
      <c r="C1110" s="31"/>
      <c r="D1110" s="21"/>
      <c r="E1110" s="21"/>
      <c r="F1110" s="13"/>
    </row>
    <row r="1111" spans="1:6" ht="13" customHeight="1">
      <c r="A1111" s="38"/>
      <c r="B1111" s="34"/>
      <c r="C1111" s="31"/>
      <c r="D1111" s="21"/>
      <c r="E1111" s="21"/>
      <c r="F1111" s="13"/>
    </row>
    <row r="1112" spans="1:6" ht="13" customHeight="1">
      <c r="A1112" s="38"/>
      <c r="B1112" s="34"/>
      <c r="C1112" s="31"/>
      <c r="D1112" s="21"/>
      <c r="E1112" s="21"/>
      <c r="F1112" s="13"/>
    </row>
    <row r="1113" spans="1:6" ht="13" customHeight="1">
      <c r="A1113" s="38"/>
      <c r="B1113" s="34"/>
      <c r="C1113" s="31"/>
      <c r="D1113" s="21"/>
      <c r="E1113" s="21"/>
      <c r="F1113" s="13"/>
    </row>
    <row r="1114" spans="1:6" ht="13" customHeight="1">
      <c r="A1114" s="38"/>
      <c r="B1114" s="34"/>
      <c r="C1114" s="31"/>
      <c r="D1114" s="21"/>
      <c r="E1114" s="21"/>
      <c r="F1114" s="13"/>
    </row>
    <row r="1115" spans="1:6" ht="13" customHeight="1">
      <c r="A1115" s="38"/>
      <c r="B1115" s="34"/>
      <c r="C1115" s="31"/>
      <c r="D1115" s="21"/>
      <c r="E1115" s="21"/>
      <c r="F1115" s="13"/>
    </row>
    <row r="1116" spans="1:6" ht="13" customHeight="1">
      <c r="A1116" s="38"/>
      <c r="B1116" s="34"/>
      <c r="C1116" s="31"/>
      <c r="D1116" s="21"/>
      <c r="E1116" s="21"/>
      <c r="F1116" s="13"/>
    </row>
    <row r="1117" spans="1:6" ht="13" customHeight="1">
      <c r="A1117" s="38"/>
      <c r="B1117" s="34"/>
      <c r="C1117" s="31"/>
      <c r="D1117" s="21"/>
      <c r="E1117" s="21"/>
      <c r="F1117" s="13"/>
    </row>
    <row r="1118" spans="1:6" ht="13" customHeight="1">
      <c r="A1118" s="38"/>
      <c r="B1118" s="34"/>
      <c r="C1118" s="31"/>
      <c r="D1118" s="21"/>
      <c r="E1118" s="21"/>
      <c r="F1118" s="13"/>
    </row>
    <row r="1119" spans="1:6" ht="13" customHeight="1">
      <c r="A1119" s="38"/>
      <c r="B1119" s="34"/>
      <c r="C1119" s="31"/>
      <c r="D1119" s="21"/>
      <c r="E1119" s="21"/>
      <c r="F1119" s="13"/>
    </row>
    <row r="1120" spans="1:6" ht="13" customHeight="1">
      <c r="A1120" s="38"/>
      <c r="B1120" s="34"/>
      <c r="C1120" s="31"/>
      <c r="D1120" s="21"/>
      <c r="E1120" s="21"/>
      <c r="F1120" s="13"/>
    </row>
    <row r="1121" spans="1:6" ht="13" customHeight="1">
      <c r="A1121" s="38"/>
      <c r="B1121" s="34"/>
      <c r="C1121" s="31"/>
      <c r="D1121" s="21"/>
      <c r="E1121" s="21"/>
      <c r="F1121" s="13"/>
    </row>
    <row r="1122" spans="1:6" ht="13" customHeight="1">
      <c r="A1122" s="38"/>
      <c r="B1122" s="34"/>
      <c r="C1122" s="31"/>
      <c r="D1122" s="21"/>
      <c r="E1122" s="21"/>
      <c r="F1122" s="13"/>
    </row>
    <row r="1123" spans="1:6" ht="13" customHeight="1">
      <c r="A1123" s="38"/>
      <c r="B1123" s="34"/>
      <c r="C1123" s="31"/>
      <c r="D1123" s="21"/>
      <c r="E1123" s="21"/>
      <c r="F1123" s="13"/>
    </row>
    <row r="1124" spans="1:6" ht="13" customHeight="1">
      <c r="A1124" s="38"/>
      <c r="B1124" s="34"/>
      <c r="C1124" s="31"/>
      <c r="D1124" s="21"/>
      <c r="E1124" s="21"/>
      <c r="F1124" s="13"/>
    </row>
    <row r="1125" spans="1:6" ht="13" customHeight="1">
      <c r="A1125" s="38"/>
      <c r="B1125" s="34"/>
      <c r="C1125" s="31"/>
      <c r="D1125" s="21"/>
      <c r="E1125" s="21"/>
      <c r="F1125" s="13"/>
    </row>
    <row r="1126" spans="1:6" ht="13" customHeight="1">
      <c r="A1126" s="38"/>
      <c r="B1126" s="34"/>
      <c r="C1126" s="31"/>
      <c r="D1126" s="21"/>
      <c r="E1126" s="21"/>
      <c r="F1126" s="13"/>
    </row>
    <row r="1127" spans="1:6" ht="13" customHeight="1">
      <c r="A1127" s="38"/>
      <c r="B1127" s="34"/>
      <c r="C1127" s="31"/>
      <c r="D1127" s="21"/>
      <c r="E1127" s="21"/>
      <c r="F1127" s="13"/>
    </row>
    <row r="1128" spans="1:6" ht="13" customHeight="1">
      <c r="A1128" s="38"/>
      <c r="B1128" s="34"/>
      <c r="C1128" s="31"/>
      <c r="D1128" s="21"/>
      <c r="E1128" s="21"/>
      <c r="F1128" s="13"/>
    </row>
    <row r="1129" spans="1:6" ht="13" customHeight="1">
      <c r="A1129" s="38"/>
      <c r="B1129" s="34"/>
      <c r="C1129" s="31"/>
      <c r="D1129" s="21"/>
      <c r="E1129" s="21"/>
      <c r="F1129" s="13"/>
    </row>
    <row r="1130" spans="1:6" ht="13" customHeight="1">
      <c r="A1130" s="38"/>
      <c r="B1130" s="34"/>
      <c r="C1130" s="31"/>
      <c r="D1130" s="21"/>
      <c r="E1130" s="21"/>
      <c r="F1130" s="13"/>
    </row>
    <row r="1131" spans="1:6" ht="13" customHeight="1">
      <c r="A1131" s="38"/>
      <c r="B1131" s="34"/>
      <c r="C1131" s="31"/>
      <c r="D1131" s="21"/>
      <c r="E1131" s="21"/>
      <c r="F1131" s="13"/>
    </row>
    <row r="1132" spans="1:6" ht="13" customHeight="1">
      <c r="A1132" s="38"/>
      <c r="B1132" s="34"/>
      <c r="C1132" s="31"/>
      <c r="D1132" s="21"/>
      <c r="E1132" s="21"/>
      <c r="F1132" s="13"/>
    </row>
    <row r="1133" spans="1:6" ht="13" customHeight="1">
      <c r="A1133" s="38"/>
      <c r="B1133" s="34"/>
      <c r="C1133" s="31"/>
      <c r="D1133" s="21"/>
      <c r="E1133" s="21"/>
      <c r="F1133" s="13"/>
    </row>
    <row r="1134" spans="1:6" ht="13" customHeight="1">
      <c r="A1134" s="38"/>
      <c r="B1134" s="34"/>
      <c r="C1134" s="31"/>
      <c r="D1134" s="21"/>
      <c r="E1134" s="21"/>
      <c r="F1134" s="13"/>
    </row>
    <row r="1135" spans="1:6" ht="13" customHeight="1">
      <c r="A1135" s="38"/>
      <c r="B1135" s="34"/>
      <c r="C1135" s="31"/>
      <c r="D1135" s="21"/>
      <c r="E1135" s="21"/>
      <c r="F1135" s="13"/>
    </row>
    <row r="1136" spans="1:6" ht="13" customHeight="1">
      <c r="A1136" s="38"/>
      <c r="B1136" s="34"/>
      <c r="C1136" s="31"/>
      <c r="D1136" s="21"/>
      <c r="E1136" s="21"/>
      <c r="F1136" s="13"/>
    </row>
    <row r="1137" spans="1:6" ht="13" customHeight="1">
      <c r="A1137" s="38"/>
      <c r="B1137" s="34"/>
      <c r="C1137" s="31"/>
      <c r="D1137" s="21"/>
      <c r="E1137" s="21"/>
      <c r="F1137" s="13"/>
    </row>
    <row r="1138" spans="1:6" ht="13" customHeight="1">
      <c r="A1138" s="38"/>
      <c r="B1138" s="34"/>
      <c r="C1138" s="31"/>
      <c r="D1138" s="21"/>
      <c r="E1138" s="21"/>
      <c r="F1138" s="13"/>
    </row>
    <row r="1139" spans="1:6" ht="13" customHeight="1">
      <c r="A1139" s="38"/>
      <c r="B1139" s="34"/>
      <c r="C1139" s="31"/>
      <c r="D1139" s="21"/>
      <c r="E1139" s="21"/>
      <c r="F1139" s="13"/>
    </row>
    <row r="1140" spans="1:6" ht="13" customHeight="1">
      <c r="A1140" s="38"/>
      <c r="B1140" s="34"/>
      <c r="C1140" s="31"/>
      <c r="D1140" s="21"/>
      <c r="E1140" s="21"/>
      <c r="F1140" s="13"/>
    </row>
    <row r="1141" spans="1:6" ht="13" customHeight="1">
      <c r="A1141" s="38"/>
      <c r="B1141" s="34"/>
      <c r="C1141" s="31"/>
      <c r="D1141" s="21"/>
      <c r="E1141" s="21"/>
      <c r="F1141" s="13"/>
    </row>
    <row r="1142" spans="1:6" ht="13" customHeight="1">
      <c r="A1142" s="38"/>
      <c r="B1142" s="34"/>
      <c r="C1142" s="31"/>
      <c r="D1142" s="21"/>
      <c r="E1142" s="21"/>
      <c r="F1142" s="13"/>
    </row>
    <row r="1143" spans="1:6" ht="13" customHeight="1">
      <c r="A1143" s="38"/>
      <c r="B1143" s="34"/>
      <c r="C1143" s="31"/>
      <c r="D1143" s="21"/>
      <c r="E1143" s="21"/>
      <c r="F1143" s="13"/>
    </row>
    <row r="1144" spans="1:6" ht="13" customHeight="1">
      <c r="A1144" s="38"/>
      <c r="B1144" s="34"/>
      <c r="C1144" s="31"/>
      <c r="D1144" s="21"/>
      <c r="E1144" s="21"/>
      <c r="F1144" s="13"/>
    </row>
    <row r="1145" spans="1:6" ht="13" customHeight="1">
      <c r="A1145" s="38"/>
      <c r="B1145" s="34"/>
      <c r="C1145" s="31"/>
      <c r="D1145" s="21"/>
      <c r="E1145" s="21"/>
      <c r="F1145" s="13"/>
    </row>
    <row r="1146" spans="1:6" ht="13" customHeight="1">
      <c r="A1146" s="38"/>
      <c r="B1146" s="34"/>
      <c r="C1146" s="31"/>
      <c r="D1146" s="21"/>
      <c r="E1146" s="21"/>
      <c r="F1146" s="13"/>
    </row>
    <row r="1147" spans="1:6" ht="13" customHeight="1">
      <c r="A1147" s="38"/>
      <c r="B1147" s="34"/>
      <c r="C1147" s="31"/>
      <c r="D1147" s="21"/>
      <c r="E1147" s="21"/>
      <c r="F1147" s="13"/>
    </row>
    <row r="1148" spans="1:6" ht="13" customHeight="1">
      <c r="A1148" s="38"/>
      <c r="B1148" s="34"/>
      <c r="C1148" s="31"/>
      <c r="D1148" s="21"/>
      <c r="E1148" s="21"/>
      <c r="F1148" s="13"/>
    </row>
    <row r="1149" spans="1:6" ht="13" customHeight="1">
      <c r="A1149" s="38"/>
      <c r="B1149" s="34"/>
      <c r="C1149" s="31"/>
      <c r="D1149" s="21"/>
      <c r="E1149" s="21"/>
      <c r="F1149" s="13"/>
    </row>
    <row r="1150" spans="1:6" ht="13" customHeight="1">
      <c r="A1150" s="38"/>
      <c r="B1150" s="34"/>
      <c r="C1150" s="31"/>
      <c r="D1150" s="21"/>
      <c r="E1150" s="21"/>
      <c r="F1150" s="13"/>
    </row>
    <row r="1151" spans="1:6" ht="13" customHeight="1">
      <c r="A1151" s="38"/>
      <c r="B1151" s="34"/>
      <c r="C1151" s="31"/>
      <c r="D1151" s="21"/>
      <c r="E1151" s="21"/>
      <c r="F1151" s="13"/>
    </row>
    <row r="1152" spans="1:6" ht="13" customHeight="1">
      <c r="A1152" s="38"/>
      <c r="B1152" s="34"/>
      <c r="C1152" s="31"/>
      <c r="D1152" s="21"/>
      <c r="E1152" s="21"/>
      <c r="F1152" s="13"/>
    </row>
    <row r="1153" spans="1:6" ht="13" customHeight="1">
      <c r="A1153" s="38"/>
      <c r="B1153" s="34"/>
      <c r="C1153" s="31"/>
      <c r="D1153" s="21"/>
      <c r="E1153" s="21"/>
      <c r="F1153" s="13"/>
    </row>
    <row r="1154" spans="1:6" ht="13" customHeight="1">
      <c r="A1154" s="38"/>
      <c r="B1154" s="34"/>
      <c r="C1154" s="31"/>
      <c r="D1154" s="21"/>
      <c r="E1154" s="21"/>
      <c r="F1154" s="13"/>
    </row>
    <row r="1155" spans="1:6" ht="13" customHeight="1">
      <c r="A1155" s="38"/>
      <c r="B1155" s="34"/>
      <c r="C1155" s="31"/>
      <c r="D1155" s="21"/>
      <c r="E1155" s="21"/>
      <c r="F1155" s="13"/>
    </row>
    <row r="1156" spans="1:6" ht="13" customHeight="1">
      <c r="A1156" s="38"/>
      <c r="B1156" s="34"/>
      <c r="C1156" s="31"/>
      <c r="D1156" s="21"/>
      <c r="E1156" s="21"/>
      <c r="F1156" s="13"/>
    </row>
    <row r="1157" spans="1:6" ht="13" customHeight="1">
      <c r="A1157" s="38"/>
      <c r="B1157" s="34"/>
      <c r="C1157" s="31"/>
      <c r="D1157" s="21"/>
      <c r="E1157" s="21"/>
      <c r="F1157" s="13"/>
    </row>
    <row r="1158" spans="1:6" ht="13" customHeight="1">
      <c r="A1158" s="38"/>
      <c r="B1158" s="34"/>
      <c r="C1158" s="31"/>
      <c r="D1158" s="21"/>
      <c r="E1158" s="21"/>
      <c r="F1158" s="13"/>
    </row>
    <row r="1159" spans="1:6" ht="13" customHeight="1">
      <c r="A1159" s="38"/>
      <c r="B1159" s="34"/>
      <c r="C1159" s="31"/>
      <c r="D1159" s="21"/>
      <c r="E1159" s="21"/>
      <c r="F1159" s="13"/>
    </row>
    <row r="1160" spans="1:6" ht="13" customHeight="1">
      <c r="A1160" s="38"/>
      <c r="B1160" s="34"/>
      <c r="C1160" s="31"/>
      <c r="D1160" s="21"/>
      <c r="E1160" s="21"/>
      <c r="F1160" s="13"/>
    </row>
    <row r="1161" spans="1:6" ht="13" customHeight="1">
      <c r="A1161" s="38"/>
      <c r="B1161" s="34"/>
      <c r="C1161" s="31"/>
      <c r="D1161" s="21"/>
      <c r="E1161" s="21"/>
    </row>
    <row r="1162" spans="1:6" ht="13" customHeight="1">
      <c r="A1162" s="38"/>
      <c r="B1162" s="34"/>
      <c r="C1162" s="31"/>
      <c r="D1162" s="21"/>
      <c r="E1162" s="21"/>
    </row>
    <row r="1163" spans="1:6" ht="13" customHeight="1">
      <c r="A1163" s="38"/>
      <c r="B1163" s="34"/>
      <c r="C1163" s="31"/>
      <c r="D1163" s="21"/>
      <c r="E1163" s="21"/>
    </row>
    <row r="1164" spans="1:6" ht="13" customHeight="1">
      <c r="A1164" s="38"/>
      <c r="B1164" s="34"/>
      <c r="C1164" s="31"/>
      <c r="D1164" s="21"/>
      <c r="E1164" s="21"/>
    </row>
    <row r="1165" spans="1:6" ht="13" customHeight="1">
      <c r="A1165" s="38"/>
      <c r="B1165" s="34"/>
      <c r="C1165" s="31"/>
      <c r="D1165" s="21"/>
      <c r="E1165" s="21"/>
    </row>
    <row r="1166" spans="1:6" ht="13" customHeight="1">
      <c r="A1166" s="38"/>
      <c r="B1166" s="34"/>
      <c r="C1166" s="31"/>
      <c r="D1166" s="21"/>
      <c r="E1166" s="21"/>
    </row>
    <row r="1167" spans="1:6" ht="13" customHeight="1">
      <c r="A1167" s="38"/>
      <c r="B1167" s="34"/>
      <c r="C1167" s="31"/>
      <c r="D1167" s="21"/>
      <c r="E1167" s="21"/>
    </row>
    <row r="1168" spans="1:6" ht="13" customHeight="1">
      <c r="A1168" s="38"/>
      <c r="B1168" s="34"/>
      <c r="C1168" s="31"/>
      <c r="D1168" s="21"/>
      <c r="E1168" s="21"/>
    </row>
    <row r="1169" spans="1:5" ht="13" customHeight="1">
      <c r="A1169" s="38"/>
      <c r="B1169" s="34"/>
      <c r="C1169" s="31"/>
      <c r="D1169" s="21"/>
      <c r="E1169" s="21"/>
    </row>
    <row r="1170" spans="1:5" ht="13" customHeight="1">
      <c r="A1170" s="38"/>
      <c r="B1170" s="34"/>
      <c r="C1170" s="31"/>
      <c r="D1170" s="21"/>
      <c r="E1170" s="21"/>
    </row>
    <row r="1171" spans="1:5" ht="13" customHeight="1">
      <c r="A1171" s="38"/>
      <c r="B1171" s="34"/>
      <c r="C1171" s="31"/>
      <c r="D1171" s="21"/>
      <c r="E1171" s="21"/>
    </row>
    <row r="1172" spans="1:5" ht="13" customHeight="1">
      <c r="A1172" s="38"/>
      <c r="B1172" s="34"/>
      <c r="C1172" s="31"/>
      <c r="D1172" s="21"/>
      <c r="E1172" s="21"/>
    </row>
    <row r="1173" spans="1:5" ht="13" customHeight="1">
      <c r="A1173" s="38"/>
      <c r="B1173" s="34"/>
      <c r="C1173" s="31"/>
      <c r="D1173" s="21"/>
      <c r="E1173" s="21"/>
    </row>
    <row r="1174" spans="1:5" ht="13" customHeight="1">
      <c r="A1174" s="38"/>
      <c r="B1174" s="34"/>
      <c r="C1174" s="31"/>
      <c r="D1174" s="21"/>
      <c r="E1174" s="21"/>
    </row>
    <row r="1175" spans="1:5" ht="13" customHeight="1">
      <c r="A1175" s="38"/>
      <c r="B1175" s="34"/>
      <c r="C1175" s="31"/>
      <c r="D1175" s="21"/>
      <c r="E1175" s="21"/>
    </row>
    <row r="1176" spans="1:5" ht="13" customHeight="1">
      <c r="A1176" s="38"/>
      <c r="B1176" s="34"/>
      <c r="C1176" s="31"/>
      <c r="D1176" s="21"/>
      <c r="E1176" s="21"/>
    </row>
    <row r="1177" spans="1:5" ht="13" customHeight="1">
      <c r="A1177" s="38"/>
      <c r="B1177" s="34"/>
      <c r="C1177" s="31"/>
      <c r="D1177" s="21"/>
      <c r="E1177" s="21"/>
    </row>
    <row r="1178" spans="1:5" ht="13" customHeight="1">
      <c r="A1178" s="38"/>
      <c r="B1178" s="34"/>
      <c r="C1178" s="31"/>
      <c r="D1178" s="21"/>
      <c r="E1178" s="21"/>
    </row>
    <row r="1179" spans="1:5" ht="13" customHeight="1">
      <c r="A1179" s="38"/>
      <c r="B1179" s="34"/>
      <c r="C1179" s="31"/>
      <c r="D1179" s="21"/>
      <c r="E1179" s="21"/>
    </row>
    <row r="1180" spans="1:5" ht="13" customHeight="1">
      <c r="A1180" s="38"/>
      <c r="B1180" s="34"/>
      <c r="C1180" s="31"/>
      <c r="D1180" s="21"/>
      <c r="E1180" s="21"/>
    </row>
    <row r="1181" spans="1:5" ht="13" customHeight="1">
      <c r="A1181" s="38"/>
      <c r="B1181" s="34"/>
      <c r="C1181" s="31"/>
      <c r="D1181" s="21"/>
      <c r="E1181" s="21"/>
    </row>
    <row r="1182" spans="1:5" ht="13" customHeight="1">
      <c r="A1182" s="38"/>
      <c r="B1182" s="34"/>
      <c r="C1182" s="31"/>
      <c r="D1182" s="21"/>
      <c r="E1182" s="21"/>
    </row>
    <row r="1183" spans="1:5" ht="13" customHeight="1">
      <c r="A1183" s="38"/>
      <c r="B1183" s="34"/>
      <c r="C1183" s="31"/>
      <c r="D1183" s="21"/>
      <c r="E1183" s="21"/>
    </row>
    <row r="1184" spans="1:5" ht="13" customHeight="1">
      <c r="A1184" s="38"/>
      <c r="B1184" s="34"/>
      <c r="C1184" s="31"/>
      <c r="D1184" s="21"/>
      <c r="E1184" s="21"/>
    </row>
    <row r="1185" spans="1:5" ht="13" customHeight="1">
      <c r="A1185" s="38"/>
      <c r="B1185" s="34"/>
      <c r="C1185" s="31"/>
      <c r="D1185" s="21"/>
      <c r="E1185" s="21"/>
    </row>
    <row r="1186" spans="1:5" ht="13" customHeight="1">
      <c r="A1186" s="38"/>
      <c r="B1186" s="34"/>
      <c r="C1186" s="31"/>
      <c r="D1186" s="21"/>
      <c r="E1186" s="21"/>
    </row>
    <row r="1187" spans="1:5" ht="13" customHeight="1">
      <c r="A1187" s="38"/>
      <c r="B1187" s="34"/>
      <c r="C1187" s="31"/>
      <c r="D1187" s="21"/>
      <c r="E1187" s="21"/>
    </row>
    <row r="1188" spans="1:5" ht="13" customHeight="1">
      <c r="A1188" s="38"/>
      <c r="B1188" s="34"/>
      <c r="C1188" s="31"/>
      <c r="D1188" s="21"/>
      <c r="E1188" s="21"/>
    </row>
    <row r="1189" spans="1:5" ht="13" customHeight="1">
      <c r="A1189" s="38"/>
      <c r="B1189" s="34"/>
      <c r="C1189" s="31"/>
      <c r="D1189" s="21"/>
      <c r="E1189" s="21"/>
    </row>
    <row r="1190" spans="1:5" ht="13" customHeight="1">
      <c r="A1190" s="38"/>
      <c r="B1190" s="34"/>
      <c r="C1190" s="31"/>
      <c r="D1190" s="21"/>
      <c r="E1190" s="21"/>
    </row>
    <row r="1191" spans="1:5" ht="13" customHeight="1">
      <c r="A1191" s="38"/>
      <c r="B1191" s="34"/>
      <c r="C1191" s="31"/>
      <c r="D1191" s="21"/>
      <c r="E1191" s="21"/>
    </row>
    <row r="1192" spans="1:5" ht="13" customHeight="1">
      <c r="A1192" s="38"/>
      <c r="B1192" s="34"/>
      <c r="C1192" s="31"/>
      <c r="D1192" s="21"/>
      <c r="E1192" s="21"/>
    </row>
    <row r="1193" spans="1:5" ht="13" customHeight="1">
      <c r="A1193" s="38"/>
      <c r="B1193" s="34"/>
      <c r="C1193" s="31"/>
      <c r="D1193" s="21"/>
      <c r="E1193" s="21"/>
    </row>
    <row r="1194" spans="1:5" ht="13" customHeight="1">
      <c r="A1194" s="38"/>
      <c r="B1194" s="34"/>
      <c r="C1194" s="31"/>
      <c r="D1194" s="21"/>
      <c r="E1194" s="21"/>
    </row>
    <row r="1195" spans="1:5" ht="13" customHeight="1">
      <c r="A1195" s="38"/>
      <c r="B1195" s="34"/>
      <c r="C1195" s="31"/>
      <c r="D1195" s="21"/>
      <c r="E1195" s="21"/>
    </row>
    <row r="1196" spans="1:5" ht="13" customHeight="1">
      <c r="A1196" s="38"/>
      <c r="B1196" s="34"/>
      <c r="C1196" s="31"/>
      <c r="D1196" s="21"/>
      <c r="E1196" s="21"/>
    </row>
    <row r="1197" spans="1:5" ht="13" customHeight="1">
      <c r="A1197" s="38"/>
      <c r="B1197" s="34"/>
      <c r="C1197" s="31"/>
      <c r="D1197" s="21"/>
      <c r="E1197" s="21"/>
    </row>
    <row r="1198" spans="1:5" ht="13" customHeight="1">
      <c r="A1198" s="38"/>
      <c r="B1198" s="34"/>
      <c r="C1198" s="31"/>
      <c r="D1198" s="21"/>
      <c r="E1198" s="21"/>
    </row>
    <row r="1199" spans="1:5" ht="13" customHeight="1">
      <c r="A1199" s="38"/>
      <c r="B1199" s="34"/>
      <c r="C1199" s="31"/>
      <c r="D1199" s="21"/>
      <c r="E1199" s="21"/>
    </row>
    <row r="1200" spans="1:5" ht="13" customHeight="1">
      <c r="A1200" s="38"/>
      <c r="B1200" s="34"/>
      <c r="C1200" s="31"/>
      <c r="D1200" s="21"/>
      <c r="E1200" s="21"/>
    </row>
    <row r="1201" spans="1:5" ht="13" customHeight="1">
      <c r="A1201" s="38"/>
      <c r="B1201" s="34"/>
      <c r="C1201" s="31"/>
      <c r="D1201" s="21"/>
      <c r="E1201" s="21"/>
    </row>
    <row r="1202" spans="1:5" ht="13" customHeight="1">
      <c r="A1202" s="38"/>
      <c r="B1202" s="34"/>
      <c r="C1202" s="31"/>
      <c r="D1202" s="21"/>
      <c r="E1202" s="21"/>
    </row>
    <row r="1203" spans="1:5" ht="13" customHeight="1">
      <c r="A1203" s="38"/>
      <c r="B1203" s="34"/>
      <c r="C1203" s="31"/>
      <c r="D1203" s="21"/>
      <c r="E1203" s="21"/>
    </row>
    <row r="1204" spans="1:5" ht="13" customHeight="1">
      <c r="A1204" s="38"/>
      <c r="B1204" s="34"/>
      <c r="C1204" s="31"/>
      <c r="D1204" s="21"/>
      <c r="E1204" s="21"/>
    </row>
    <row r="1205" spans="1:5" ht="13" customHeight="1">
      <c r="A1205" s="38"/>
      <c r="B1205" s="34"/>
      <c r="C1205" s="31"/>
      <c r="D1205" s="21"/>
      <c r="E1205" s="21"/>
    </row>
    <row r="1206" spans="1:5" ht="13" customHeight="1">
      <c r="A1206" s="38"/>
      <c r="B1206" s="34"/>
      <c r="C1206" s="31"/>
      <c r="D1206" s="21"/>
      <c r="E1206" s="21"/>
    </row>
    <row r="1207" spans="1:5" ht="13" customHeight="1">
      <c r="A1207" s="38"/>
      <c r="B1207" s="34"/>
      <c r="C1207" s="31"/>
      <c r="D1207" s="21"/>
      <c r="E1207" s="21"/>
    </row>
    <row r="1208" spans="1:5" ht="13" customHeight="1">
      <c r="A1208" s="38"/>
      <c r="B1208" s="34"/>
      <c r="C1208" s="31"/>
      <c r="D1208" s="21"/>
      <c r="E1208" s="21"/>
    </row>
    <row r="1209" spans="1:5" ht="13" customHeight="1">
      <c r="A1209" s="38"/>
      <c r="B1209" s="34"/>
      <c r="C1209" s="31"/>
      <c r="D1209" s="21"/>
      <c r="E1209" s="21"/>
    </row>
    <row r="1210" spans="1:5" ht="13" customHeight="1">
      <c r="A1210" s="38"/>
      <c r="B1210" s="34"/>
      <c r="C1210" s="31"/>
      <c r="D1210" s="21"/>
      <c r="E1210" s="21"/>
    </row>
    <row r="1211" spans="1:5" ht="13" customHeight="1">
      <c r="A1211" s="38"/>
      <c r="B1211" s="34"/>
      <c r="C1211" s="31"/>
      <c r="D1211" s="21"/>
      <c r="E1211" s="21"/>
    </row>
    <row r="1212" spans="1:5" ht="13" customHeight="1">
      <c r="A1212" s="38"/>
      <c r="B1212" s="34"/>
      <c r="C1212" s="31"/>
      <c r="D1212" s="21"/>
      <c r="E1212" s="21"/>
    </row>
    <row r="1213" spans="1:5" ht="13" customHeight="1">
      <c r="A1213" s="38"/>
      <c r="B1213" s="34"/>
      <c r="C1213" s="31"/>
      <c r="D1213" s="21"/>
      <c r="E1213" s="21"/>
    </row>
    <row r="1214" spans="1:5" ht="13" customHeight="1">
      <c r="A1214" s="38"/>
      <c r="B1214" s="34"/>
      <c r="C1214" s="31"/>
      <c r="D1214" s="21"/>
      <c r="E1214" s="21"/>
    </row>
    <row r="1215" spans="1:5" ht="13" customHeight="1">
      <c r="A1215" s="38"/>
      <c r="B1215" s="34"/>
      <c r="C1215" s="31"/>
      <c r="D1215" s="21"/>
      <c r="E1215" s="21"/>
    </row>
    <row r="1216" spans="1:5" ht="13" customHeight="1">
      <c r="A1216" s="38"/>
      <c r="B1216" s="34"/>
      <c r="C1216" s="31"/>
      <c r="D1216" s="21"/>
      <c r="E1216" s="21"/>
    </row>
    <row r="1217" spans="1:5" ht="13" customHeight="1">
      <c r="A1217" s="38"/>
      <c r="B1217" s="34"/>
      <c r="C1217" s="31"/>
      <c r="D1217" s="21"/>
      <c r="E1217" s="21"/>
    </row>
    <row r="1218" spans="1:5" ht="13" customHeight="1">
      <c r="A1218" s="38"/>
      <c r="B1218" s="34"/>
      <c r="C1218" s="31"/>
      <c r="D1218" s="21"/>
      <c r="E1218" s="21"/>
    </row>
    <row r="1219" spans="1:5" ht="13" customHeight="1">
      <c r="A1219" s="38"/>
      <c r="B1219" s="34"/>
      <c r="C1219" s="31"/>
      <c r="D1219" s="21"/>
      <c r="E1219" s="21"/>
    </row>
    <row r="1220" spans="1:5" ht="13" customHeight="1">
      <c r="A1220" s="38"/>
      <c r="B1220" s="34"/>
      <c r="C1220" s="31"/>
      <c r="D1220" s="21"/>
      <c r="E1220" s="21"/>
    </row>
    <row r="1221" spans="1:5" ht="13" customHeight="1">
      <c r="A1221" s="38"/>
      <c r="B1221" s="34"/>
      <c r="C1221" s="31"/>
      <c r="D1221" s="21"/>
      <c r="E1221" s="21"/>
    </row>
    <row r="1222" spans="1:5" ht="13" customHeight="1">
      <c r="A1222" s="38"/>
      <c r="B1222" s="34"/>
      <c r="C1222" s="31"/>
      <c r="D1222" s="21"/>
      <c r="E1222" s="21"/>
    </row>
    <row r="1223" spans="1:5" ht="13" customHeight="1">
      <c r="A1223" s="38"/>
      <c r="B1223" s="34"/>
      <c r="C1223" s="31"/>
      <c r="D1223" s="21"/>
      <c r="E1223" s="21"/>
    </row>
    <row r="1224" spans="1:5" ht="13" customHeight="1">
      <c r="A1224" s="38"/>
      <c r="B1224" s="34"/>
      <c r="C1224" s="31"/>
      <c r="D1224" s="21"/>
      <c r="E1224" s="21"/>
    </row>
    <row r="1225" spans="1:5" ht="13" customHeight="1">
      <c r="A1225" s="38"/>
      <c r="B1225" s="34"/>
      <c r="C1225" s="31"/>
      <c r="D1225" s="21"/>
      <c r="E1225" s="21"/>
    </row>
    <row r="1226" spans="1:5" ht="13" customHeight="1">
      <c r="A1226" s="38"/>
      <c r="B1226" s="34"/>
      <c r="C1226" s="31"/>
      <c r="D1226" s="21"/>
      <c r="E1226" s="21"/>
    </row>
    <row r="1227" spans="1:5" ht="13" customHeight="1">
      <c r="A1227" s="38"/>
      <c r="B1227" s="34"/>
      <c r="C1227" s="31"/>
      <c r="D1227" s="21"/>
      <c r="E1227" s="21"/>
    </row>
    <row r="1228" spans="1:5" ht="13" customHeight="1">
      <c r="A1228" s="38"/>
      <c r="B1228" s="34"/>
      <c r="C1228" s="31"/>
      <c r="D1228" s="21"/>
      <c r="E1228" s="21"/>
    </row>
    <row r="1229" spans="1:5" ht="13" customHeight="1">
      <c r="A1229" s="38"/>
      <c r="B1229" s="34"/>
      <c r="C1229" s="31"/>
      <c r="D1229" s="21"/>
      <c r="E1229" s="21"/>
    </row>
    <row r="1230" spans="1:5" ht="13" customHeight="1">
      <c r="A1230" s="38"/>
      <c r="B1230" s="34"/>
      <c r="C1230" s="31"/>
      <c r="D1230" s="21"/>
      <c r="E1230" s="21"/>
    </row>
    <row r="1231" spans="1:5" ht="13" customHeight="1">
      <c r="A1231" s="38"/>
      <c r="B1231" s="34"/>
      <c r="C1231" s="31"/>
      <c r="D1231" s="21"/>
      <c r="E1231" s="21"/>
    </row>
    <row r="1232" spans="1:5" ht="13" customHeight="1">
      <c r="A1232" s="38"/>
      <c r="B1232" s="34"/>
      <c r="C1232" s="31"/>
      <c r="D1232" s="21"/>
      <c r="E1232" s="21"/>
    </row>
    <row r="1233" spans="1:5" ht="13" customHeight="1">
      <c r="A1233" s="38"/>
      <c r="B1233" s="34"/>
      <c r="C1233" s="31"/>
      <c r="D1233" s="21"/>
      <c r="E1233" s="21"/>
    </row>
    <row r="1234" spans="1:5" ht="13" customHeight="1">
      <c r="A1234" s="38"/>
      <c r="B1234" s="34"/>
      <c r="C1234" s="31"/>
      <c r="D1234" s="21"/>
      <c r="E1234" s="21"/>
    </row>
    <row r="1235" spans="1:5" ht="13" customHeight="1">
      <c r="A1235" s="38"/>
      <c r="B1235" s="34"/>
      <c r="C1235" s="31"/>
      <c r="D1235" s="21"/>
      <c r="E1235" s="21"/>
    </row>
    <row r="1236" spans="1:5" ht="13" customHeight="1">
      <c r="A1236" s="38"/>
      <c r="B1236" s="34"/>
      <c r="C1236" s="31"/>
      <c r="D1236" s="21"/>
      <c r="E1236" s="21"/>
    </row>
    <row r="1237" spans="1:5" ht="13" customHeight="1">
      <c r="A1237" s="38"/>
      <c r="B1237" s="34"/>
      <c r="C1237" s="31"/>
      <c r="D1237" s="21"/>
      <c r="E1237" s="21"/>
    </row>
    <row r="1238" spans="1:5" ht="13" customHeight="1">
      <c r="A1238" s="38"/>
      <c r="B1238" s="34"/>
      <c r="C1238" s="31"/>
      <c r="D1238" s="21"/>
      <c r="E1238" s="21"/>
    </row>
    <row r="1239" spans="1:5" ht="13" customHeight="1">
      <c r="A1239" s="38"/>
      <c r="B1239" s="34"/>
      <c r="C1239" s="31"/>
      <c r="D1239" s="21"/>
      <c r="E1239" s="21"/>
    </row>
    <row r="1240" spans="1:5" ht="13" customHeight="1">
      <c r="A1240" s="38"/>
      <c r="B1240" s="34"/>
      <c r="C1240" s="31"/>
      <c r="D1240" s="21"/>
      <c r="E1240" s="21"/>
    </row>
    <row r="1241" spans="1:5" ht="13" customHeight="1">
      <c r="A1241" s="38"/>
      <c r="B1241" s="34"/>
      <c r="C1241" s="31"/>
      <c r="D1241" s="21"/>
      <c r="E1241" s="21"/>
    </row>
    <row r="1242" spans="1:5" ht="13" customHeight="1">
      <c r="A1242" s="38"/>
      <c r="B1242" s="34"/>
      <c r="C1242" s="31"/>
      <c r="D1242" s="21"/>
      <c r="E1242" s="21"/>
    </row>
    <row r="1243" spans="1:5" ht="13" customHeight="1">
      <c r="A1243" s="38"/>
      <c r="B1243" s="34"/>
      <c r="C1243" s="31"/>
      <c r="D1243" s="21"/>
      <c r="E1243" s="21"/>
    </row>
    <row r="1244" spans="1:5" ht="13" customHeight="1">
      <c r="A1244" s="38"/>
      <c r="B1244" s="34"/>
      <c r="C1244" s="31"/>
      <c r="D1244" s="21"/>
      <c r="E1244" s="21"/>
    </row>
    <row r="1245" spans="1:5" ht="13" customHeight="1">
      <c r="A1245" s="38"/>
      <c r="B1245" s="34"/>
      <c r="C1245" s="31"/>
      <c r="D1245" s="21"/>
      <c r="E1245" s="21"/>
    </row>
    <row r="1246" spans="1:5" ht="13" customHeight="1">
      <c r="A1246" s="38"/>
      <c r="B1246" s="34"/>
      <c r="C1246" s="31"/>
      <c r="D1246" s="21"/>
      <c r="E1246" s="21"/>
    </row>
    <row r="1247" spans="1:5" ht="13" customHeight="1">
      <c r="A1247" s="38"/>
      <c r="B1247" s="34"/>
      <c r="C1247" s="31"/>
      <c r="D1247" s="21"/>
      <c r="E1247" s="21"/>
    </row>
    <row r="1248" spans="1:5" ht="13" customHeight="1">
      <c r="A1248" s="38"/>
      <c r="B1248" s="34"/>
      <c r="C1248" s="31"/>
      <c r="D1248" s="21"/>
      <c r="E1248" s="21"/>
    </row>
    <row r="1249" spans="1:5" ht="13" customHeight="1">
      <c r="A1249" s="38"/>
      <c r="B1249" s="34"/>
      <c r="C1249" s="31"/>
      <c r="D1249" s="21"/>
      <c r="E1249" s="21"/>
    </row>
    <row r="1250" spans="1:5" ht="13" customHeight="1">
      <c r="A1250" s="38"/>
      <c r="B1250" s="34"/>
      <c r="C1250" s="31"/>
      <c r="D1250" s="21"/>
      <c r="E1250" s="21"/>
    </row>
    <row r="1251" spans="1:5" ht="13" customHeight="1">
      <c r="A1251" s="38"/>
      <c r="B1251" s="34"/>
      <c r="C1251" s="31"/>
      <c r="D1251" s="21"/>
      <c r="E1251" s="21"/>
    </row>
    <row r="1252" spans="1:5" ht="13" customHeight="1">
      <c r="A1252" s="38"/>
      <c r="B1252" s="34"/>
      <c r="C1252" s="31"/>
      <c r="D1252" s="21"/>
      <c r="E1252" s="21"/>
    </row>
    <row r="1253" spans="1:5" ht="13" customHeight="1">
      <c r="A1253" s="38"/>
      <c r="B1253" s="34"/>
      <c r="C1253" s="31"/>
      <c r="D1253" s="21"/>
      <c r="E1253" s="21"/>
    </row>
    <row r="1254" spans="1:5" ht="13" customHeight="1">
      <c r="A1254" s="38"/>
      <c r="B1254" s="34"/>
      <c r="C1254" s="31"/>
      <c r="D1254" s="21"/>
      <c r="E1254" s="21"/>
    </row>
    <row r="1255" spans="1:5" ht="13" customHeight="1">
      <c r="A1255" s="38"/>
      <c r="B1255" s="34"/>
      <c r="C1255" s="31"/>
      <c r="D1255" s="21"/>
      <c r="E1255" s="21"/>
    </row>
    <row r="1256" spans="1:5" ht="13" customHeight="1">
      <c r="A1256" s="38"/>
      <c r="B1256" s="34"/>
      <c r="C1256" s="31"/>
      <c r="D1256" s="21"/>
      <c r="E1256" s="21"/>
    </row>
    <row r="1257" spans="1:5" ht="13" customHeight="1">
      <c r="A1257" s="38"/>
      <c r="B1257" s="34"/>
      <c r="C1257" s="31"/>
      <c r="D1257" s="21"/>
      <c r="E1257" s="21"/>
    </row>
    <row r="1258" spans="1:5" ht="13" customHeight="1">
      <c r="A1258" s="38"/>
      <c r="B1258" s="34"/>
      <c r="C1258" s="31"/>
      <c r="D1258" s="21"/>
      <c r="E1258" s="21"/>
    </row>
    <row r="1259" spans="1:5" ht="13" customHeight="1">
      <c r="A1259" s="38"/>
      <c r="B1259" s="34"/>
      <c r="C1259" s="31"/>
      <c r="D1259" s="21"/>
      <c r="E1259" s="21"/>
    </row>
    <row r="1260" spans="1:5" ht="13" customHeight="1">
      <c r="A1260" s="38"/>
      <c r="B1260" s="34"/>
      <c r="C1260" s="31"/>
      <c r="D1260" s="21"/>
      <c r="E1260" s="21"/>
    </row>
    <row r="1261" spans="1:5" ht="13" customHeight="1">
      <c r="A1261" s="38"/>
      <c r="B1261" s="34"/>
      <c r="C1261" s="31"/>
      <c r="D1261" s="21"/>
      <c r="E1261" s="21"/>
    </row>
    <row r="1262" spans="1:5" ht="13" customHeight="1">
      <c r="A1262" s="38"/>
      <c r="B1262" s="34"/>
      <c r="C1262" s="31"/>
      <c r="D1262" s="21"/>
      <c r="E1262" s="21"/>
    </row>
    <row r="1263" spans="1:5" ht="13" customHeight="1">
      <c r="A1263" s="38"/>
      <c r="B1263" s="34"/>
      <c r="C1263" s="31"/>
      <c r="D1263" s="21"/>
      <c r="E1263" s="21"/>
    </row>
    <row r="1264" spans="1:5" ht="13" customHeight="1">
      <c r="A1264" s="38"/>
      <c r="B1264" s="34"/>
      <c r="C1264" s="31"/>
      <c r="D1264" s="21"/>
      <c r="E1264" s="21"/>
    </row>
    <row r="1265" spans="1:5" ht="13" customHeight="1">
      <c r="A1265" s="38"/>
      <c r="B1265" s="34"/>
      <c r="C1265" s="31"/>
      <c r="D1265" s="21"/>
      <c r="E1265" s="21"/>
    </row>
    <row r="1266" spans="1:5" ht="13" customHeight="1">
      <c r="A1266" s="38"/>
      <c r="B1266" s="34"/>
      <c r="C1266" s="31"/>
      <c r="D1266" s="21"/>
      <c r="E1266" s="21"/>
    </row>
    <row r="1267" spans="1:5" ht="13" customHeight="1">
      <c r="A1267" s="38"/>
      <c r="B1267" s="34"/>
      <c r="C1267" s="31"/>
      <c r="D1267" s="21"/>
      <c r="E1267" s="21"/>
    </row>
    <row r="1268" spans="1:5" ht="13" customHeight="1">
      <c r="A1268" s="38"/>
      <c r="B1268" s="34"/>
      <c r="C1268" s="31"/>
      <c r="D1268" s="21"/>
      <c r="E1268" s="21"/>
    </row>
    <row r="1269" spans="1:5" ht="13" customHeight="1">
      <c r="A1269" s="38"/>
      <c r="B1269" s="34"/>
      <c r="C1269" s="31"/>
      <c r="D1269" s="21"/>
      <c r="E1269" s="21"/>
    </row>
    <row r="1270" spans="1:5" ht="13" customHeight="1">
      <c r="A1270" s="38"/>
      <c r="B1270" s="34"/>
      <c r="C1270" s="31"/>
      <c r="D1270" s="21"/>
      <c r="E1270" s="21"/>
    </row>
    <row r="1271" spans="1:5" ht="13" customHeight="1">
      <c r="A1271" s="38"/>
      <c r="B1271" s="34"/>
      <c r="C1271" s="31"/>
      <c r="D1271" s="21"/>
      <c r="E1271" s="21"/>
    </row>
    <row r="1272" spans="1:5" ht="13" customHeight="1">
      <c r="A1272" s="38"/>
      <c r="B1272" s="34"/>
      <c r="C1272" s="31"/>
      <c r="D1272" s="21"/>
      <c r="E1272" s="21"/>
    </row>
    <row r="1273" spans="1:5" ht="13" customHeight="1">
      <c r="A1273" s="38"/>
      <c r="B1273" s="34"/>
      <c r="C1273" s="31"/>
      <c r="D1273" s="21"/>
      <c r="E1273" s="21"/>
    </row>
    <row r="1274" spans="1:5" ht="13" customHeight="1">
      <c r="A1274" s="38"/>
      <c r="B1274" s="34"/>
      <c r="C1274" s="31"/>
      <c r="D1274" s="21"/>
      <c r="E1274" s="21"/>
    </row>
    <row r="1275" spans="1:5" ht="13" customHeight="1">
      <c r="A1275" s="38"/>
      <c r="B1275" s="34"/>
      <c r="C1275" s="31"/>
      <c r="D1275" s="21"/>
      <c r="E1275" s="21"/>
    </row>
    <row r="1276" spans="1:5" ht="13" customHeight="1">
      <c r="A1276" s="38"/>
      <c r="B1276" s="34"/>
      <c r="C1276" s="31"/>
      <c r="D1276" s="21"/>
      <c r="E1276" s="21"/>
    </row>
    <row r="1277" spans="1:5" ht="13" customHeight="1">
      <c r="A1277" s="38"/>
      <c r="B1277" s="34"/>
      <c r="C1277" s="31"/>
      <c r="D1277" s="21"/>
      <c r="E1277" s="21"/>
    </row>
    <row r="1278" spans="1:5" ht="13" customHeight="1">
      <c r="A1278" s="38"/>
      <c r="B1278" s="34"/>
      <c r="C1278" s="31"/>
      <c r="D1278" s="21"/>
      <c r="E1278" s="21"/>
    </row>
    <row r="1279" spans="1:5" ht="13" customHeight="1">
      <c r="A1279" s="38"/>
      <c r="B1279" s="34"/>
      <c r="C1279" s="31"/>
      <c r="D1279" s="21"/>
      <c r="E1279" s="21"/>
    </row>
    <row r="1280" spans="1:5" ht="13" customHeight="1">
      <c r="A1280" s="38"/>
      <c r="B1280" s="34"/>
      <c r="C1280" s="31"/>
      <c r="D1280" s="21"/>
      <c r="E1280" s="21"/>
    </row>
  </sheetData>
  <autoFilter ref="A1:XFB1282" xr:uid="{00000000-0001-0000-0200-000000000000}"/>
  <sortState xmlns:xlrd2="http://schemas.microsoft.com/office/spreadsheetml/2017/richdata2" ref="A2:XFB1284">
    <sortCondition ref="L2:L1284"/>
    <sortCondition ref="K2:K1284"/>
    <sortCondition ref="J2:J1284"/>
    <sortCondition ref="I2:I1284"/>
    <sortCondition ref="H2:H1284"/>
    <sortCondition ref="G2:G1284"/>
    <sortCondition ref="F2:F1284"/>
    <sortCondition ref="E2:E1284"/>
    <sortCondition ref="D2:D1284"/>
  </sortState>
  <dataValidations count="44">
    <dataValidation type="custom" allowBlank="1" showInputMessage="1" showErrorMessage="1" sqref="B342 B1" xr:uid="{00000000-0002-0000-0200-000000000000}">
      <formula1>"S, V40, V50, V60, V70, V80, V90"</formula1>
    </dataValidation>
    <dataValidation type="list" allowBlank="1" showInputMessage="1" showErrorMessage="1" sqref="B376:B380 B396:B406 B416:B1048576 B59:B60 B328:B339 B93:B106 B271:B280 B286:B290 B292:B294 B70:B90 B204:B267 B300:B316 B326 B318:B322 B342:B344 B347:B348 B357:B363 B368:B371 B2:B56 B111:B202 B388:B393" xr:uid="{00000000-0002-0000-0200-000001000000}">
      <formula1>"S, V40, V50, V60, V70, V80, V90"</formula1>
    </dataValidation>
    <dataValidation type="list" allowBlank="1" showInputMessage="1" showErrorMessage="1" sqref="B203 B91:B92 B340:B341 B317 B107:B110 B268:B270" xr:uid="{00000000-0002-0000-0200-000008000000}">
      <formula1>"S,V40,V50,V60,V70,V80,V90"</formula1>
    </dataValidation>
    <dataValidation type="list" allowBlank="1" showInputMessage="1" showErrorMessage="1" sqref="C159:C160 C188:C197 C257:C258" xr:uid="{3000C268-1902-4CFF-B36F-99BB998472B6}">
      <formula1>$XEZ$2:$XEZ$18</formula1>
    </dataValidation>
    <dataValidation type="list" allowBlank="1" showInputMessage="1" showErrorMessage="1" sqref="C198:C202 C17:C23 C286:C288 C101:C106 C327 C248:C249 C53 C55:C92" xr:uid="{3166989F-59CF-4366-8753-020B1EA6527A}">
      <formula1>#REF!</formula1>
    </dataValidation>
    <dataValidation type="list" allowBlank="1" showInputMessage="1" showErrorMessage="1" sqref="C321:C322 C45:C52" xr:uid="{00000000-0002-0000-0200-000004000000}">
      <formula1>$XFB$2:$XFD$18</formula1>
    </dataValidation>
    <dataValidation type="list" allowBlank="1" showInputMessage="1" showErrorMessage="1" sqref="C591:C1048576 C417:C589" xr:uid="{00000000-0002-0000-0200-000002000000}">
      <formula1>$XFB$2:$XFD$19</formula1>
    </dataValidation>
    <dataValidation type="list" allowBlank="1" showInputMessage="1" showErrorMessage="1" sqref="C590" xr:uid="{00000000-0002-0000-0200-000003000000}">
      <formula1>$XFB$22:$XFD$32</formula1>
    </dataValidation>
    <dataValidation type="list" allowBlank="1" showInputMessage="1" showErrorMessage="1" sqref="C94:C100 C42:C44" xr:uid="{00000000-0002-0000-0200-000007000000}">
      <formula1>$XFB$2:$XFD$17</formula1>
    </dataValidation>
    <dataValidation type="list" allowBlank="1" showInputMessage="1" showErrorMessage="1" sqref="C3:C16 C262:C263" xr:uid="{66074AB2-F377-8847-923F-23E904857455}">
      <formula1>$XFB$2:$XFD$20</formula1>
    </dataValidation>
    <dataValidation type="list" allowBlank="1" showInputMessage="1" showErrorMessage="1" sqref="C28" xr:uid="{1E2078C6-6A28-6F44-B22F-A087E4E6B06F}">
      <formula1>$XFB$2:$XFD$28</formula1>
    </dataValidation>
    <dataValidation type="list" allowBlank="1" showInputMessage="1" showErrorMessage="1" sqref="C29:C36 C40:C41 C54 C93 C161 C183 C223" xr:uid="{6EED16A9-78D2-6841-AE87-4A2944E88C45}">
      <formula1>$XFB$2:$XFD$36</formula1>
    </dataValidation>
    <dataValidation type="list" allowBlank="1" showInputMessage="1" showErrorMessage="1" sqref="C393:C416" xr:uid="{00000000-0002-0000-0200-00000A000000}">
      <formula1>$XFB$2:$XFD$14</formula1>
    </dataValidation>
    <dataValidation type="list" allowBlank="1" showInputMessage="1" showErrorMessage="1" sqref="C39" xr:uid="{0F18D635-EBCB-0843-8C28-A8C25C3A46B0}">
      <formula1>$XFB$2:$XFD$39</formula1>
    </dataValidation>
    <dataValidation type="list" allowBlank="1" showInputMessage="1" showErrorMessage="1" sqref="C231:C236 C238:C242 C323:C326 C273:C277 C295 C320 C172:C182 C184:C187 C347:C348 C351:C355 C374:C375" xr:uid="{5479BCC4-1EBF-4D37-B74C-A7B97D6D5CEC}">
      <formula1>$XEZ$2:$XFD$18</formula1>
    </dataValidation>
    <dataValidation type="list" allowBlank="1" showInputMessage="1" showErrorMessage="1" sqref="C253:C256 C213:C222 C224:C225 C127:C145" xr:uid="{A55114FD-EA28-497E-9ACA-100B652CEB64}">
      <formula1>$XEZ$2:$XFD$22</formula1>
    </dataValidation>
    <dataValidation type="list" allowBlank="1" showInputMessage="1" showErrorMessage="1" sqref="C125:C126 C212 C226:C230 C146:C158 C264:C267" xr:uid="{EE6DFBD7-3D49-4FEF-925D-C5FA180F40C8}">
      <formula1>$XEZ$2:$XFD$17</formula1>
    </dataValidation>
    <dataValidation type="list" allowBlank="1" showInputMessage="1" showErrorMessage="1" sqref="C204:C211 C111:C124" xr:uid="{98AD5A55-4063-47CA-8B23-E4E7D0B26EB4}">
      <formula1>$XEZ$2:$XFD$15</formula1>
    </dataValidation>
    <dataValidation type="list" allowBlank="1" showInputMessage="1" showErrorMessage="1" sqref="C243" xr:uid="{8CC689CC-C438-4278-89EC-B9F32BF0FE4B}">
      <formula1>$XEX$2:$XFD$19</formula1>
    </dataValidation>
    <dataValidation type="list" allowBlank="1" showInputMessage="1" showErrorMessage="1" sqref="C250:C252 C289:C290" xr:uid="{50325986-74D3-4DFD-8A6B-088C4D7DC7C6}">
      <formula1>$XEY$2:$XFD$8</formula1>
    </dataValidation>
    <dataValidation type="list" allowBlank="1" showInputMessage="1" showErrorMessage="1" sqref="C24:C27" xr:uid="{E4C5CAFA-8DAC-9546-A7E7-7D5F890A8761}">
      <formula1>$XFB$2:$XFD$27</formula1>
    </dataValidation>
    <dataValidation type="list" allowBlank="1" showInputMessage="1" showErrorMessage="1" sqref="C37:C38" xr:uid="{BAB22D28-EBF0-1F48-9B6E-81B7D262D428}">
      <formula1>$XFB$2:$XFD$38</formula1>
    </dataValidation>
    <dataValidation type="list" allowBlank="1" showInputMessage="1" showErrorMessage="1" sqref="C259:C261" xr:uid="{89872DC6-D942-406E-8CD1-69748C98F853}">
      <formula1>$XEZ$3:$XFD$26</formula1>
    </dataValidation>
    <dataValidation type="list" allowBlank="1" showInputMessage="1" showErrorMessage="1" sqref="C292:C294" xr:uid="{FA0A583A-EF78-4F9D-8EE9-58B4D8CCBE82}">
      <formula1>$XFD$2:$XFD$18</formula1>
    </dataValidation>
    <dataValidation type="list" allowBlank="1" showInputMessage="1" showErrorMessage="1" sqref="C300 C357" xr:uid="{88CA528C-4B48-431C-965D-3C141D0412AE}">
      <formula1>$XEW$2:$XFD$22</formula1>
    </dataValidation>
    <dataValidation type="list" allowBlank="1" showInputMessage="1" showErrorMessage="1" sqref="C301:C304 C328" xr:uid="{3B687E80-2714-4514-8AB5-D311FF02CAEF}">
      <formula1>$XEW$3:$XFD$31</formula1>
    </dataValidation>
    <dataValidation type="list" allowBlank="1" showInputMessage="1" showErrorMessage="1" sqref="C306:C308" xr:uid="{59EDB791-DA8A-46EF-A783-931EA2AB9D60}">
      <formula1>$XEW$3:$XFD$26</formula1>
    </dataValidation>
    <dataValidation type="list" allowBlank="1" showInputMessage="1" showErrorMessage="1" sqref="C305 C318 C331:C332 C376" xr:uid="{E09826C5-F933-4BC3-B3AF-7F8FFAF69650}">
      <formula1>$XEW$2:$XFD$18</formula1>
    </dataValidation>
    <dataValidation type="list" allowBlank="1" showInputMessage="1" showErrorMessage="1" sqref="C309:C310 C336:C339" xr:uid="{0ED9E969-626A-498B-B3AC-D2EFCAA6D43F}">
      <formula1>$XEY$2:$XFD$20</formula1>
    </dataValidation>
    <dataValidation type="list" allowBlank="1" showInputMessage="1" showErrorMessage="1" sqref="C312:C316" xr:uid="{06F0B75B-CC3F-4125-BE5E-AA7E062F2C9A}">
      <formula1>$XEX$2:$XFD$20</formula1>
    </dataValidation>
    <dataValidation type="list" allowBlank="1" showInputMessage="1" showErrorMessage="1" sqref="C311" xr:uid="{CCA3F347-404D-4D50-8C52-73FC34CA1897}">
      <formula1>$XEW$2:$XFD$17</formula1>
    </dataValidation>
    <dataValidation type="list" allowBlank="1" showInputMessage="1" showErrorMessage="1" sqref="C329:C330" xr:uid="{E1BD53DA-EE4C-446C-B400-B88B19EED732}">
      <formula1>$XEW$2:$XFD$20</formula1>
    </dataValidation>
    <dataValidation type="list" allowBlank="1" showInputMessage="1" showErrorMessage="1" sqref="C333:C335 C359:C361" xr:uid="{555214B8-59B3-4215-A8BA-2DE138C45F36}">
      <formula1>$XEY$2:$XFD$14</formula1>
    </dataValidation>
    <dataValidation type="list" allowBlank="1" showInputMessage="1" showErrorMessage="1" sqref="C342:C344" xr:uid="{4FBE9A83-053A-43AA-873E-BA740D0FCC7F}">
      <formula1>$XEW$4:$XEW$17</formula1>
    </dataValidation>
    <dataValidation type="list" allowBlank="1" showInputMessage="1" showErrorMessage="1" sqref="C349:C350 C372:C373" xr:uid="{F477ED56-84B5-42A4-970A-84589C318759}">
      <formula1>$XEY$2:$XFD$18</formula1>
    </dataValidation>
    <dataValidation type="list" allowBlank="1" showInputMessage="1" showErrorMessage="1" sqref="C358 C378" xr:uid="{9C6C64F3-1E98-4BAE-9684-FC6F7E0D98C5}">
      <formula1>$XEW$3:$XFD$32</formula1>
    </dataValidation>
    <dataValidation type="list" allowBlank="1" showInputMessage="1" showErrorMessage="1" sqref="C363:C367 C381:C383" xr:uid="{1DE682FF-57BF-4D1F-87E8-FE12A1F8018F}">
      <formula1>$XEX$2:$XFD$18</formula1>
      <formula2>0</formula2>
    </dataValidation>
    <dataValidation type="list" allowBlank="1" showInputMessage="1" showErrorMessage="1" sqref="C362" xr:uid="{172B88E5-BD1E-4E72-8696-8D0EDC09683C}">
      <formula1>$XEX$2:$XFD$18</formula1>
    </dataValidation>
    <dataValidation type="list" allowBlank="1" showInputMessage="1" showErrorMessage="1" sqref="B366:B367 B386:B387" xr:uid="{C10D7FDE-DE84-4A53-8369-249D473810B1}">
      <formula1>"S,V40,V50,V60,V70,V80,V90"</formula1>
      <formula2>0</formula2>
    </dataValidation>
    <dataValidation type="list" allowBlank="1" showInputMessage="1" showErrorMessage="1" sqref="C368 C389:C391" xr:uid="{5C613F5C-E5BF-4A72-81DA-51C2168D4C5B}">
      <formula1>$XEX$2:$XFD$14</formula1>
    </dataValidation>
    <dataValidation type="list" allowBlank="1" showInputMessage="1" showErrorMessage="1" sqref="C371" xr:uid="{DB88A15B-87FE-4EB8-B0B0-6D1C336E57C7}">
      <formula1>$XEV$2:$XFD$20</formula1>
    </dataValidation>
    <dataValidation type="list" allowBlank="1" showInputMessage="1" showErrorMessage="1" sqref="C379:C380" xr:uid="{67A5A48B-38CE-4321-8B9E-C5C0DA39C95D}">
      <formula1>$XEW$3:$XFD$34</formula1>
    </dataValidation>
    <dataValidation type="list" allowBlank="1" showInputMessage="1" showErrorMessage="1" sqref="C384:C387" xr:uid="{EED918EB-5E7F-4F86-97B0-C22C819DEFA6}">
      <formula1>$XFD$2:$XFD$19</formula1>
      <formula2>0</formula2>
    </dataValidation>
    <dataValidation type="list" allowBlank="1" showInputMessage="1" showErrorMessage="1" sqref="C388" xr:uid="{384D0A0C-23E3-446E-83E3-DB523B0BA247}">
      <formula1>$XEW$2:$XEW$18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FEA2BA5-8952-B243-A213-F8346EAE6FF4}">
          <x14:formula1>
            <xm:f>'Data validation'!$A$2:$A$19</xm:f>
          </x14:formula1>
          <xm:sqref>C2 C319 C345:C346 C356 C369:C370 C392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2D4D1-BB5F-4764-8DE6-136A62349703}">
  <dimension ref="A1:XEY1123"/>
  <sheetViews>
    <sheetView workbookViewId="0">
      <selection activeCell="L1" sqref="L1:L1048576"/>
    </sheetView>
  </sheetViews>
  <sheetFormatPr defaultColWidth="10.83203125" defaultRowHeight="13"/>
  <cols>
    <col min="1" max="1" width="26.6640625" style="30" customWidth="1"/>
    <col min="2" max="2" width="4.5" style="30" bestFit="1" customWidth="1"/>
    <col min="3" max="3" width="21.6640625" style="30" bestFit="1" customWidth="1"/>
    <col min="4" max="4" width="5.9140625" style="30" bestFit="1" customWidth="1"/>
    <col min="5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4.08203125" style="10" hidden="1" customWidth="1"/>
    <col min="13" max="13" width="4.33203125" style="10" customWidth="1"/>
    <col min="14" max="21" width="4.5" style="255" customWidth="1"/>
    <col min="22" max="16384" width="10.83203125" style="10"/>
  </cols>
  <sheetData>
    <row r="1" spans="1:22 16379:16379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392</v>
      </c>
      <c r="M1" s="83"/>
      <c r="N1" s="247" t="s">
        <v>8</v>
      </c>
      <c r="O1" s="248" t="s">
        <v>7</v>
      </c>
      <c r="P1" s="249" t="s">
        <v>6</v>
      </c>
      <c r="Q1" s="250" t="s">
        <v>5</v>
      </c>
      <c r="R1" s="251" t="s">
        <v>4</v>
      </c>
      <c r="S1" s="252" t="s">
        <v>3</v>
      </c>
      <c r="T1" s="253" t="s">
        <v>2</v>
      </c>
      <c r="U1" s="254" t="s">
        <v>1</v>
      </c>
      <c r="V1" s="16" t="s">
        <v>29</v>
      </c>
      <c r="XEY1" s="11"/>
    </row>
    <row r="2" spans="1:22 16379:16379" ht="13" customHeight="1">
      <c r="A2" s="181" t="s">
        <v>256</v>
      </c>
      <c r="B2" s="180" t="s">
        <v>36</v>
      </c>
      <c r="C2" s="184" t="s">
        <v>27</v>
      </c>
      <c r="D2" s="58"/>
      <c r="E2" s="15">
        <v>4</v>
      </c>
      <c r="F2" s="15"/>
      <c r="G2" s="15" t="s">
        <v>558</v>
      </c>
      <c r="H2" s="15">
        <v>5</v>
      </c>
      <c r="I2" s="15">
        <v>11</v>
      </c>
      <c r="J2" s="15" t="s">
        <v>558</v>
      </c>
      <c r="K2" s="15">
        <v>10</v>
      </c>
      <c r="L2" s="82">
        <f>COUNT(D2:K2)</f>
        <v>4</v>
      </c>
      <c r="M2" s="82"/>
      <c r="N2" s="255" t="str">
        <f>IFERROR(_xlfn.RANK.EQ(D2,D:D,1),"")</f>
        <v/>
      </c>
      <c r="O2" s="255">
        <f>IFERROR(_xlfn.RANK.EQ(E2,E:E,1),"")</f>
        <v>1</v>
      </c>
      <c r="P2" s="255" t="str">
        <f>IFERROR(_xlfn.RANK.EQ(F2,F:F,1),"")</f>
        <v/>
      </c>
      <c r="Q2" s="255" t="str">
        <f>IFERROR(_xlfn.RANK.EQ(G2,G:G,1),"")</f>
        <v/>
      </c>
      <c r="R2" s="255">
        <f>IFERROR(_xlfn.RANK.EQ(H2,H:H,1),"")</f>
        <v>1</v>
      </c>
      <c r="S2" s="255">
        <f>IFERROR(_xlfn.RANK.EQ(I2,I:I,1),"")</f>
        <v>1</v>
      </c>
      <c r="T2" s="255" t="str">
        <f>IFERROR(_xlfn.RANK.EQ(J2,J:J,1),"")</f>
        <v/>
      </c>
      <c r="U2" s="255">
        <f>IFERROR(_xlfn.RANK.EQ(K2,K:K,1),"")</f>
        <v>3</v>
      </c>
      <c r="V2" s="20">
        <f>IF(L2&gt;3,SUM(SMALL(N2:U2,{1,2,3,4})),"")</f>
        <v>6</v>
      </c>
    </row>
    <row r="3" spans="1:22 16379:16379" ht="13" customHeight="1">
      <c r="A3" s="181" t="s">
        <v>319</v>
      </c>
      <c r="B3" s="180" t="s">
        <v>36</v>
      </c>
      <c r="C3" s="184" t="s">
        <v>17</v>
      </c>
      <c r="D3" s="15">
        <v>12</v>
      </c>
      <c r="E3" s="15">
        <v>19</v>
      </c>
      <c r="F3" s="15"/>
      <c r="G3" s="15">
        <v>20</v>
      </c>
      <c r="H3" s="15">
        <v>11</v>
      </c>
      <c r="I3" s="15">
        <v>20</v>
      </c>
      <c r="J3" s="15">
        <v>8</v>
      </c>
      <c r="K3" s="15" t="s">
        <v>558</v>
      </c>
      <c r="L3" s="82">
        <f>COUNT(D3:K3)</f>
        <v>6</v>
      </c>
      <c r="M3" s="82"/>
      <c r="N3" s="255">
        <f>IFERROR(_xlfn.RANK.EQ(D3,D:D,1),"")</f>
        <v>4</v>
      </c>
      <c r="O3" s="255">
        <f>IFERROR(_xlfn.RANK.EQ(E3,E:E,1),"")</f>
        <v>6</v>
      </c>
      <c r="P3" s="255" t="str">
        <f>IFERROR(_xlfn.RANK.EQ(F3,F:F,1),"")</f>
        <v/>
      </c>
      <c r="Q3" s="255">
        <f>IFERROR(_xlfn.RANK.EQ(G3,G:G,1),"")</f>
        <v>5</v>
      </c>
      <c r="R3" s="255">
        <f>IFERROR(_xlfn.RANK.EQ(H3,H:H,1),"")</f>
        <v>3</v>
      </c>
      <c r="S3" s="255">
        <f>IFERROR(_xlfn.RANK.EQ(I3,I:I,1),"")</f>
        <v>4</v>
      </c>
      <c r="T3" s="255">
        <f>IFERROR(_xlfn.RANK.EQ(J3,J:J,1),"")</f>
        <v>2</v>
      </c>
      <c r="U3" s="255" t="str">
        <f>IFERROR(_xlfn.RANK.EQ(K3,K:K,1),"")</f>
        <v/>
      </c>
      <c r="V3" s="20">
        <f>IF(L3&gt;3,SUM(SMALL(N3:U3,{1,2,3,4})),"")</f>
        <v>13</v>
      </c>
    </row>
    <row r="4" spans="1:22 16379:16379" ht="13" customHeight="1">
      <c r="A4" s="160" t="s">
        <v>85</v>
      </c>
      <c r="B4" s="158" t="s">
        <v>36</v>
      </c>
      <c r="C4" s="159" t="s">
        <v>24</v>
      </c>
      <c r="D4" s="162">
        <v>15</v>
      </c>
      <c r="E4" s="15">
        <v>15</v>
      </c>
      <c r="F4" s="15">
        <v>12</v>
      </c>
      <c r="G4" s="15">
        <v>17</v>
      </c>
      <c r="H4" s="15" t="s">
        <v>558</v>
      </c>
      <c r="I4" s="15">
        <v>27</v>
      </c>
      <c r="J4" s="15" t="s">
        <v>558</v>
      </c>
      <c r="K4" s="15" t="s">
        <v>558</v>
      </c>
      <c r="L4" s="82">
        <f>COUNT(D4:K4)</f>
        <v>5</v>
      </c>
      <c r="M4" s="82"/>
      <c r="N4" s="255">
        <f>IFERROR(_xlfn.RANK.EQ(D4,D:D,1),"")</f>
        <v>5</v>
      </c>
      <c r="O4" s="255">
        <f>IFERROR(_xlfn.RANK.EQ(E4,E:E,1),"")</f>
        <v>4</v>
      </c>
      <c r="P4" s="255">
        <f>IFERROR(_xlfn.RANK.EQ(F4,F:F,1),"")</f>
        <v>1</v>
      </c>
      <c r="Q4" s="255">
        <f>IFERROR(_xlfn.RANK.EQ(G4,G:G,1),"")</f>
        <v>3</v>
      </c>
      <c r="R4" s="255" t="str">
        <f>IFERROR(_xlfn.RANK.EQ(H4,H:H,1),"")</f>
        <v/>
      </c>
      <c r="S4" s="255">
        <f>IFERROR(_xlfn.RANK.EQ(I4,I:I,1),"")</f>
        <v>7</v>
      </c>
      <c r="T4" s="255" t="str">
        <f>IFERROR(_xlfn.RANK.EQ(J4,J:J,1),"")</f>
        <v/>
      </c>
      <c r="U4" s="255" t="str">
        <f>IFERROR(_xlfn.RANK.EQ(K4,K:K,1),"")</f>
        <v/>
      </c>
      <c r="V4" s="20">
        <f>IF(L4&gt;3,SUM(SMALL(N4:U4,{1,2,3,4})),"")</f>
        <v>13</v>
      </c>
    </row>
    <row r="5" spans="1:22 16379:16379" ht="13" customHeight="1">
      <c r="A5" s="20" t="s">
        <v>624</v>
      </c>
      <c r="B5" s="56" t="s">
        <v>36</v>
      </c>
      <c r="C5" s="57" t="s">
        <v>206</v>
      </c>
      <c r="D5" s="21"/>
      <c r="E5" s="29"/>
      <c r="F5" s="21">
        <v>18</v>
      </c>
      <c r="G5" s="62"/>
      <c r="H5" s="15"/>
      <c r="I5" s="15">
        <v>23</v>
      </c>
      <c r="J5" s="15">
        <v>9</v>
      </c>
      <c r="K5" s="15">
        <v>13</v>
      </c>
      <c r="L5" s="82">
        <f>COUNT(D5:K5)</f>
        <v>4</v>
      </c>
      <c r="M5" s="82"/>
      <c r="N5" s="255" t="str">
        <f>IFERROR(_xlfn.RANK.EQ(D5,D:D,1),"")</f>
        <v/>
      </c>
      <c r="O5" s="255" t="str">
        <f>IFERROR(_xlfn.RANK.EQ(E5,E:E,1),"")</f>
        <v/>
      </c>
      <c r="P5" s="255">
        <f>IFERROR(_xlfn.RANK.EQ(F5,F:F,1),"")</f>
        <v>3</v>
      </c>
      <c r="Q5" s="255" t="str">
        <f>IFERROR(_xlfn.RANK.EQ(G5,G:G,1),"")</f>
        <v/>
      </c>
      <c r="R5" s="255" t="str">
        <f>IFERROR(_xlfn.RANK.EQ(H5,H:H,1),"")</f>
        <v/>
      </c>
      <c r="S5" s="255">
        <f>IFERROR(_xlfn.RANK.EQ(I5,I:I,1),"")</f>
        <v>5</v>
      </c>
      <c r="T5" s="255">
        <f>IFERROR(_xlfn.RANK.EQ(J5,J:J,1),"")</f>
        <v>3</v>
      </c>
      <c r="U5" s="255">
        <f>IFERROR(_xlfn.RANK.EQ(K5,K:K,1),"")</f>
        <v>5</v>
      </c>
      <c r="V5" s="20">
        <f>IF(L5&gt;3,SUM(SMALL(N5:U5,{1,2,3,4})),"")</f>
        <v>16</v>
      </c>
    </row>
    <row r="6" spans="1:22 16379:16379" ht="13" customHeight="1">
      <c r="A6" s="20" t="s">
        <v>205</v>
      </c>
      <c r="B6" s="56" t="s">
        <v>36</v>
      </c>
      <c r="C6" s="57" t="s">
        <v>206</v>
      </c>
      <c r="D6" s="15">
        <v>17</v>
      </c>
      <c r="E6" s="15"/>
      <c r="F6" s="15">
        <v>27</v>
      </c>
      <c r="G6" s="15">
        <v>22</v>
      </c>
      <c r="H6" s="15" t="s">
        <v>558</v>
      </c>
      <c r="I6" s="15" t="s">
        <v>558</v>
      </c>
      <c r="J6" s="15">
        <v>31</v>
      </c>
      <c r="K6" s="15" t="s">
        <v>558</v>
      </c>
      <c r="L6" s="82">
        <f>COUNT(D6:K6)</f>
        <v>4</v>
      </c>
      <c r="M6" s="82"/>
      <c r="N6" s="255">
        <f>IFERROR(_xlfn.RANK.EQ(D6,D:D,1),"")</f>
        <v>6</v>
      </c>
      <c r="O6" s="255" t="str">
        <f>IFERROR(_xlfn.RANK.EQ(E6,E:E,1),"")</f>
        <v/>
      </c>
      <c r="P6" s="255">
        <f>IFERROR(_xlfn.RANK.EQ(F6,F:F,1),"")</f>
        <v>8</v>
      </c>
      <c r="Q6" s="255">
        <f>IFERROR(_xlfn.RANK.EQ(G6,G:G,1),"")</f>
        <v>7</v>
      </c>
      <c r="R6" s="255" t="str">
        <f>IFERROR(_xlfn.RANK.EQ(H6,H:H,1),"")</f>
        <v/>
      </c>
      <c r="S6" s="255" t="str">
        <f>IFERROR(_xlfn.RANK.EQ(I6,I:I,1),"")</f>
        <v/>
      </c>
      <c r="T6" s="255">
        <f>IFERROR(_xlfn.RANK.EQ(J6,J:J,1),"")</f>
        <v>8</v>
      </c>
      <c r="U6" s="255" t="str">
        <f>IFERROR(_xlfn.RANK.EQ(K6,K:K,1),"")</f>
        <v/>
      </c>
      <c r="V6" s="20">
        <f>IF(L6&gt;3,SUM(SMALL(N6:U6,{1,2,3,4})),"")</f>
        <v>29</v>
      </c>
    </row>
    <row r="7" spans="1:22 16379:16379" ht="13" customHeight="1">
      <c r="A7" s="379" t="s">
        <v>499</v>
      </c>
      <c r="B7" s="380" t="s">
        <v>36</v>
      </c>
      <c r="C7" s="333" t="s">
        <v>19</v>
      </c>
      <c r="D7" s="21"/>
      <c r="E7" s="21"/>
      <c r="F7" s="21"/>
      <c r="G7" s="332">
        <v>32</v>
      </c>
      <c r="H7" s="15">
        <v>29</v>
      </c>
      <c r="I7" s="15" t="s">
        <v>558</v>
      </c>
      <c r="J7" s="15">
        <v>29</v>
      </c>
      <c r="K7" s="15">
        <v>26</v>
      </c>
      <c r="L7" s="82">
        <f>COUNT(D7:K7)</f>
        <v>4</v>
      </c>
      <c r="M7" s="82"/>
      <c r="N7" s="255" t="str">
        <f>IFERROR(_xlfn.RANK.EQ(D7,D:D,1),"")</f>
        <v/>
      </c>
      <c r="O7" s="255" t="str">
        <f>IFERROR(_xlfn.RANK.EQ(E7,E:E,1),"")</f>
        <v/>
      </c>
      <c r="P7" s="255" t="str">
        <f>IFERROR(_xlfn.RANK.EQ(F7,F:F,1),"")</f>
        <v/>
      </c>
      <c r="Q7" s="255">
        <f>IFERROR(_xlfn.RANK.EQ(G7,G:G,1),"")</f>
        <v>9</v>
      </c>
      <c r="R7" s="255">
        <f>IFERROR(_xlfn.RANK.EQ(H7,H:H,1),"")</f>
        <v>8</v>
      </c>
      <c r="S7" s="255" t="str">
        <f>IFERROR(_xlfn.RANK.EQ(I7,I:I,1),"")</f>
        <v/>
      </c>
      <c r="T7" s="255">
        <f>IFERROR(_xlfn.RANK.EQ(J7,J:J,1),"")</f>
        <v>7</v>
      </c>
      <c r="U7" s="255">
        <f>IFERROR(_xlfn.RANK.EQ(K7,K:K,1),"")</f>
        <v>10</v>
      </c>
      <c r="V7" s="20">
        <f>IF(L7&gt;3,SUM(SMALL(N7:U7,{1,2,3,4})),"")</f>
        <v>34</v>
      </c>
    </row>
    <row r="8" spans="1:22 16379:16379" ht="13" customHeight="1">
      <c r="A8" s="181" t="s">
        <v>318</v>
      </c>
      <c r="B8" s="180" t="s">
        <v>36</v>
      </c>
      <c r="C8" s="184" t="s">
        <v>17</v>
      </c>
      <c r="D8" s="21">
        <v>25</v>
      </c>
      <c r="E8" s="15">
        <v>47</v>
      </c>
      <c r="F8" s="15">
        <v>42</v>
      </c>
      <c r="G8" s="15">
        <v>54</v>
      </c>
      <c r="H8" s="15">
        <v>32</v>
      </c>
      <c r="I8" s="15">
        <v>61</v>
      </c>
      <c r="J8" s="15">
        <v>23</v>
      </c>
      <c r="K8" s="15" t="s">
        <v>558</v>
      </c>
      <c r="L8" s="82">
        <f>COUNT(D8:K8)</f>
        <v>7</v>
      </c>
      <c r="M8" s="82"/>
      <c r="N8" s="255">
        <f>IFERROR(_xlfn.RANK.EQ(D8,D:D,1),"")</f>
        <v>9</v>
      </c>
      <c r="O8" s="255">
        <f>IFERROR(_xlfn.RANK.EQ(E8,E:E,1),"")</f>
        <v>13</v>
      </c>
      <c r="P8" s="255">
        <f>IFERROR(_xlfn.RANK.EQ(F8,F:F,1),"")</f>
        <v>10</v>
      </c>
      <c r="Q8" s="255">
        <f>IFERROR(_xlfn.RANK.EQ(G8,G:G,1),"")</f>
        <v>16</v>
      </c>
      <c r="R8" s="255">
        <f>IFERROR(_xlfn.RANK.EQ(H8,H:H,1),"")</f>
        <v>9</v>
      </c>
      <c r="S8" s="255">
        <f>IFERROR(_xlfn.RANK.EQ(I8,I:I,1),"")</f>
        <v>17</v>
      </c>
      <c r="T8" s="255">
        <f>IFERROR(_xlfn.RANK.EQ(J8,J:J,1),"")</f>
        <v>6</v>
      </c>
      <c r="U8" s="255" t="str">
        <f>IFERROR(_xlfn.RANK.EQ(K8,K:K,1),"")</f>
        <v/>
      </c>
      <c r="V8" s="20">
        <f>IF(L8&gt;3,SUM(SMALL(N8:U8,{1,2,3,4})),"")</f>
        <v>34</v>
      </c>
    </row>
    <row r="9" spans="1:22 16379:16379" ht="13" customHeight="1">
      <c r="A9" s="168" t="s">
        <v>139</v>
      </c>
      <c r="B9" s="167" t="s">
        <v>36</v>
      </c>
      <c r="C9" s="166" t="s">
        <v>19</v>
      </c>
      <c r="D9" s="165">
        <v>20</v>
      </c>
      <c r="E9" s="15">
        <v>33</v>
      </c>
      <c r="F9" s="15"/>
      <c r="G9" s="15">
        <v>48</v>
      </c>
      <c r="H9" s="15">
        <v>43</v>
      </c>
      <c r="I9" s="15">
        <v>40</v>
      </c>
      <c r="J9" s="15">
        <v>45</v>
      </c>
      <c r="K9" s="15">
        <v>28</v>
      </c>
      <c r="L9" s="82">
        <f>COUNT(D9:K9)</f>
        <v>7</v>
      </c>
      <c r="M9" s="82"/>
      <c r="N9" s="255">
        <f>IFERROR(_xlfn.RANK.EQ(D9,D:D,1),"")</f>
        <v>7</v>
      </c>
      <c r="O9" s="255">
        <f>IFERROR(_xlfn.RANK.EQ(E9,E:E,1),"")</f>
        <v>8</v>
      </c>
      <c r="P9" s="255" t="str">
        <f>IFERROR(_xlfn.RANK.EQ(F9,F:F,1),"")</f>
        <v/>
      </c>
      <c r="Q9" s="255">
        <f>IFERROR(_xlfn.RANK.EQ(G9,G:G,1),"")</f>
        <v>14</v>
      </c>
      <c r="R9" s="255">
        <f>IFERROR(_xlfn.RANK.EQ(H9,H:H,1),"")</f>
        <v>14</v>
      </c>
      <c r="S9" s="255">
        <f>IFERROR(_xlfn.RANK.EQ(I9,I:I,1),"")</f>
        <v>10</v>
      </c>
      <c r="T9" s="255">
        <f>IFERROR(_xlfn.RANK.EQ(J9,J:J,1),"")</f>
        <v>15</v>
      </c>
      <c r="U9" s="255">
        <f>IFERROR(_xlfn.RANK.EQ(K9,K:K,1),"")</f>
        <v>11</v>
      </c>
      <c r="V9" s="20">
        <f>IF(L9&gt;3,SUM(SMALL(N9:U9,{1,2,3,4})),"")</f>
        <v>36</v>
      </c>
    </row>
    <row r="10" spans="1:22 16379:16379" ht="13" customHeight="1">
      <c r="A10" s="59" t="s">
        <v>454</v>
      </c>
      <c r="B10" s="56" t="s">
        <v>36</v>
      </c>
      <c r="C10" s="57" t="s">
        <v>23</v>
      </c>
      <c r="D10" s="21"/>
      <c r="E10" s="29"/>
      <c r="F10" s="15">
        <v>25</v>
      </c>
      <c r="G10" s="15">
        <v>41</v>
      </c>
      <c r="H10" s="15" t="s">
        <v>558</v>
      </c>
      <c r="I10" s="15">
        <v>34</v>
      </c>
      <c r="J10" s="15" t="s">
        <v>558</v>
      </c>
      <c r="K10" s="15">
        <v>35</v>
      </c>
      <c r="L10" s="82">
        <f>COUNT(D10:K10)</f>
        <v>4</v>
      </c>
      <c r="M10" s="82"/>
      <c r="N10" s="255" t="str">
        <f>IFERROR(_xlfn.RANK.EQ(D10,D:D,1),"")</f>
        <v/>
      </c>
      <c r="O10" s="255" t="str">
        <f>IFERROR(_xlfn.RANK.EQ(E10,E:E,1),"")</f>
        <v/>
      </c>
      <c r="P10" s="255">
        <f>IFERROR(_xlfn.RANK.EQ(F10,F:F,1),"")</f>
        <v>7</v>
      </c>
      <c r="Q10" s="255">
        <f>IFERROR(_xlfn.RANK.EQ(G10,G:G,1),"")</f>
        <v>11</v>
      </c>
      <c r="R10" s="255" t="str">
        <f>IFERROR(_xlfn.RANK.EQ(H10,H:H,1),"")</f>
        <v/>
      </c>
      <c r="S10" s="255">
        <f>IFERROR(_xlfn.RANK.EQ(I10,I:I,1),"")</f>
        <v>8</v>
      </c>
      <c r="T10" s="255" t="str">
        <f>IFERROR(_xlfn.RANK.EQ(J10,J:J,1),"")</f>
        <v/>
      </c>
      <c r="U10" s="255">
        <f>IFERROR(_xlfn.RANK.EQ(K10,K:K,1),"")</f>
        <v>13</v>
      </c>
      <c r="V10" s="20">
        <f>IF(L10&gt;3,SUM(SMALL(N10:U10,{1,2,3,4})),"")</f>
        <v>39</v>
      </c>
    </row>
    <row r="11" spans="1:22 16379:16379" ht="13" customHeight="1">
      <c r="A11" s="123" t="s">
        <v>46</v>
      </c>
      <c r="B11" s="124" t="s">
        <v>36</v>
      </c>
      <c r="C11" s="302" t="s">
        <v>18</v>
      </c>
      <c r="D11" s="157">
        <v>28</v>
      </c>
      <c r="E11" s="15">
        <v>44</v>
      </c>
      <c r="F11" s="15"/>
      <c r="G11" s="15">
        <v>59</v>
      </c>
      <c r="H11" s="15">
        <v>37</v>
      </c>
      <c r="I11" s="15">
        <v>47</v>
      </c>
      <c r="J11" s="15">
        <v>32</v>
      </c>
      <c r="K11" s="15" t="s">
        <v>558</v>
      </c>
      <c r="L11" s="82">
        <f>COUNT(D11:K11)</f>
        <v>6</v>
      </c>
      <c r="M11" s="82"/>
      <c r="N11" s="255">
        <f>IFERROR(_xlfn.RANK.EQ(D11,D:D,1),"")</f>
        <v>10</v>
      </c>
      <c r="O11" s="255">
        <f>IFERROR(_xlfn.RANK.EQ(E11,E:E,1),"")</f>
        <v>11</v>
      </c>
      <c r="P11" s="255" t="str">
        <f>IFERROR(_xlfn.RANK.EQ(F11,F:F,1),"")</f>
        <v/>
      </c>
      <c r="Q11" s="255">
        <f>IFERROR(_xlfn.RANK.EQ(G11,G:G,1),"")</f>
        <v>20</v>
      </c>
      <c r="R11" s="255">
        <f>IFERROR(_xlfn.RANK.EQ(H11,H:H,1),"")</f>
        <v>11</v>
      </c>
      <c r="S11" s="255">
        <f>IFERROR(_xlfn.RANK.EQ(I11,I:I,1),"")</f>
        <v>13</v>
      </c>
      <c r="T11" s="255">
        <f>IFERROR(_xlfn.RANK.EQ(J11,J:J,1),"")</f>
        <v>9</v>
      </c>
      <c r="U11" s="255" t="str">
        <f>IFERROR(_xlfn.RANK.EQ(K11,K:K,1),"")</f>
        <v/>
      </c>
      <c r="V11" s="20">
        <f>IF(L11&gt;3,SUM(SMALL(N11:U11,{1,2,3,4})),"")</f>
        <v>41</v>
      </c>
    </row>
    <row r="12" spans="1:22 16379:16379" ht="13" customHeight="1">
      <c r="A12" s="277" t="s">
        <v>404</v>
      </c>
      <c r="B12" s="278" t="s">
        <v>36</v>
      </c>
      <c r="C12" s="279" t="s">
        <v>14</v>
      </c>
      <c r="D12" s="58"/>
      <c r="E12" s="61"/>
      <c r="F12" s="15">
        <v>44</v>
      </c>
      <c r="G12" s="15">
        <v>42</v>
      </c>
      <c r="H12" s="15">
        <v>49</v>
      </c>
      <c r="I12" s="15">
        <v>38</v>
      </c>
      <c r="J12" s="15">
        <v>42</v>
      </c>
      <c r="K12" s="15" t="s">
        <v>558</v>
      </c>
      <c r="L12" s="82">
        <f>COUNT(D12:K12)</f>
        <v>5</v>
      </c>
      <c r="M12" s="82"/>
      <c r="N12" s="255" t="str">
        <f>IFERROR(_xlfn.RANK.EQ(D12,D:D,1),"")</f>
        <v/>
      </c>
      <c r="O12" s="255" t="str">
        <f>IFERROR(_xlfn.RANK.EQ(E12,E:E,1),"")</f>
        <v/>
      </c>
      <c r="P12" s="255">
        <f>IFERROR(_xlfn.RANK.EQ(F12,F:F,1),"")</f>
        <v>12</v>
      </c>
      <c r="Q12" s="255">
        <f>IFERROR(_xlfn.RANK.EQ(G12,G:G,1),"")</f>
        <v>12</v>
      </c>
      <c r="R12" s="255">
        <f>IFERROR(_xlfn.RANK.EQ(H12,H:H,1),"")</f>
        <v>16</v>
      </c>
      <c r="S12" s="255">
        <f>IFERROR(_xlfn.RANK.EQ(I12,I:I,1),"")</f>
        <v>9</v>
      </c>
      <c r="T12" s="255">
        <f>IFERROR(_xlfn.RANK.EQ(J12,J:J,1),"")</f>
        <v>13</v>
      </c>
      <c r="U12" s="255" t="str">
        <f>IFERROR(_xlfn.RANK.EQ(K12,K:K,1),"")</f>
        <v/>
      </c>
      <c r="V12" s="20">
        <f>IF(L12&gt;3,SUM(SMALL(N12:U12,{1,2,3,4})),"")</f>
        <v>46</v>
      </c>
    </row>
    <row r="13" spans="1:22 16379:16379" ht="13" customHeight="1">
      <c r="A13" s="59" t="s">
        <v>156</v>
      </c>
      <c r="B13" s="56" t="s">
        <v>36</v>
      </c>
      <c r="C13" s="57" t="s">
        <v>26</v>
      </c>
      <c r="D13" s="15">
        <v>23</v>
      </c>
      <c r="E13" s="15">
        <v>46</v>
      </c>
      <c r="F13" s="15">
        <v>43</v>
      </c>
      <c r="G13" s="15">
        <v>57</v>
      </c>
      <c r="H13" s="15" t="s">
        <v>558</v>
      </c>
      <c r="I13" s="15" t="s">
        <v>558</v>
      </c>
      <c r="J13" s="15" t="s">
        <v>558</v>
      </c>
      <c r="K13" s="15" t="s">
        <v>558</v>
      </c>
      <c r="L13" s="82">
        <f>COUNT(D13:K13)</f>
        <v>4</v>
      </c>
      <c r="M13" s="82"/>
      <c r="N13" s="255">
        <f>IFERROR(_xlfn.RANK.EQ(D13,D:D,1),"")</f>
        <v>8</v>
      </c>
      <c r="O13" s="255">
        <f>IFERROR(_xlfn.RANK.EQ(E13,E:E,1),"")</f>
        <v>12</v>
      </c>
      <c r="P13" s="255">
        <f>IFERROR(_xlfn.RANK.EQ(F13,F:F,1),"")</f>
        <v>11</v>
      </c>
      <c r="Q13" s="255">
        <f>IFERROR(_xlfn.RANK.EQ(G13,G:G,1),"")</f>
        <v>18</v>
      </c>
      <c r="R13" s="255" t="str">
        <f>IFERROR(_xlfn.RANK.EQ(H13,H:H,1),"")</f>
        <v/>
      </c>
      <c r="S13" s="255" t="str">
        <f>IFERROR(_xlfn.RANK.EQ(I13,I:I,1),"")</f>
        <v/>
      </c>
      <c r="T13" s="255" t="str">
        <f>IFERROR(_xlfn.RANK.EQ(J13,J:J,1),"")</f>
        <v/>
      </c>
      <c r="U13" s="255" t="str">
        <f>IFERROR(_xlfn.RANK.EQ(K13,K:K,1),"")</f>
        <v/>
      </c>
      <c r="V13" s="20">
        <f>IF(L13&gt;3,SUM(SMALL(N13:U13,{1,2,3,4})),"")</f>
        <v>49</v>
      </c>
    </row>
    <row r="14" spans="1:22 16379:16379" ht="13" customHeight="1">
      <c r="A14" s="59" t="s">
        <v>158</v>
      </c>
      <c r="B14" s="56" t="s">
        <v>36</v>
      </c>
      <c r="C14" s="57" t="s">
        <v>26</v>
      </c>
      <c r="D14" s="15">
        <v>29</v>
      </c>
      <c r="E14" s="15"/>
      <c r="F14" s="15"/>
      <c r="G14" s="15">
        <v>65</v>
      </c>
      <c r="H14" s="15">
        <v>42</v>
      </c>
      <c r="I14" s="15" t="s">
        <v>558</v>
      </c>
      <c r="J14" s="15">
        <v>41</v>
      </c>
      <c r="K14" s="15">
        <v>36</v>
      </c>
      <c r="L14" s="82">
        <f>COUNT(D14:K14)</f>
        <v>5</v>
      </c>
      <c r="M14" s="82"/>
      <c r="N14" s="255">
        <f>IFERROR(_xlfn.RANK.EQ(D14,D:D,1),"")</f>
        <v>11</v>
      </c>
      <c r="O14" s="255" t="str">
        <f>IFERROR(_xlfn.RANK.EQ(E14,E:E,1),"")</f>
        <v/>
      </c>
      <c r="P14" s="255" t="str">
        <f>IFERROR(_xlfn.RANK.EQ(F14,F:F,1),"")</f>
        <v/>
      </c>
      <c r="Q14" s="255">
        <f>IFERROR(_xlfn.RANK.EQ(G14,G:G,1),"")</f>
        <v>24</v>
      </c>
      <c r="R14" s="255">
        <f>IFERROR(_xlfn.RANK.EQ(H14,H:H,1),"")</f>
        <v>13</v>
      </c>
      <c r="S14" s="255" t="str">
        <f>IFERROR(_xlfn.RANK.EQ(I14,I:I,1),"")</f>
        <v/>
      </c>
      <c r="T14" s="255">
        <f>IFERROR(_xlfn.RANK.EQ(J14,J:J,1),"")</f>
        <v>12</v>
      </c>
      <c r="U14" s="255">
        <f>IFERROR(_xlfn.RANK.EQ(K14,K:K,1),"")</f>
        <v>14</v>
      </c>
      <c r="V14" s="20">
        <f>IF(L14&gt;3,SUM(SMALL(N14:U14,{1,2,3,4})),"")</f>
        <v>50</v>
      </c>
    </row>
    <row r="15" spans="1:22 16379:16379" ht="13" customHeight="1">
      <c r="A15" s="59" t="s">
        <v>154</v>
      </c>
      <c r="B15" s="56" t="s">
        <v>36</v>
      </c>
      <c r="C15" s="57" t="s">
        <v>23</v>
      </c>
      <c r="D15" s="15">
        <v>41</v>
      </c>
      <c r="E15" s="15">
        <v>34</v>
      </c>
      <c r="F15" s="15"/>
      <c r="G15" s="15">
        <v>51</v>
      </c>
      <c r="H15" s="15">
        <v>48</v>
      </c>
      <c r="I15" s="15" t="s">
        <v>558</v>
      </c>
      <c r="J15" s="15" t="s">
        <v>558</v>
      </c>
      <c r="K15" s="15">
        <v>40</v>
      </c>
      <c r="L15" s="82">
        <f>COUNT(D15:K15)</f>
        <v>5</v>
      </c>
      <c r="M15" s="82"/>
      <c r="N15" s="255">
        <f>IFERROR(_xlfn.RANK.EQ(D15,D:D,1),"")</f>
        <v>12</v>
      </c>
      <c r="O15" s="255">
        <f>IFERROR(_xlfn.RANK.EQ(E15,E:E,1),"")</f>
        <v>9</v>
      </c>
      <c r="P15" s="255" t="str">
        <f>IFERROR(_xlfn.RANK.EQ(F15,F:F,1),"")</f>
        <v/>
      </c>
      <c r="Q15" s="255">
        <f>IFERROR(_xlfn.RANK.EQ(G15,G:G,1),"")</f>
        <v>15</v>
      </c>
      <c r="R15" s="255">
        <f>IFERROR(_xlfn.RANK.EQ(H15,H:H,1),"")</f>
        <v>15</v>
      </c>
      <c r="S15" s="255" t="str">
        <f>IFERROR(_xlfn.RANK.EQ(I15,I:I,1),"")</f>
        <v/>
      </c>
      <c r="T15" s="255" t="str">
        <f>IFERROR(_xlfn.RANK.EQ(J15,J:J,1),"")</f>
        <v/>
      </c>
      <c r="U15" s="255">
        <f>IFERROR(_xlfn.RANK.EQ(K15,K:K,1),"")</f>
        <v>16</v>
      </c>
      <c r="V15" s="20">
        <f>IF(L15&gt;3,SUM(SMALL(N15:U15,{1,2,3,4})),"")</f>
        <v>51</v>
      </c>
    </row>
    <row r="16" spans="1:22 16379:16379" ht="13" customHeight="1">
      <c r="A16" s="277" t="s">
        <v>413</v>
      </c>
      <c r="B16" s="277" t="s">
        <v>36</v>
      </c>
      <c r="C16" s="57" t="s">
        <v>206</v>
      </c>
      <c r="D16" s="22"/>
      <c r="E16" s="61"/>
      <c r="F16" s="15">
        <v>68</v>
      </c>
      <c r="G16" s="15">
        <v>60</v>
      </c>
      <c r="H16" s="15">
        <v>40</v>
      </c>
      <c r="I16" s="15">
        <v>46</v>
      </c>
      <c r="J16" s="15" t="s">
        <v>558</v>
      </c>
      <c r="K16" s="15">
        <v>33</v>
      </c>
      <c r="L16" s="82">
        <f>COUNT(D16:K16)</f>
        <v>5</v>
      </c>
      <c r="N16" s="255" t="str">
        <f>IFERROR(_xlfn.RANK.EQ(D16,D:D,1),"")</f>
        <v/>
      </c>
      <c r="O16" s="255" t="str">
        <f>IFERROR(_xlfn.RANK.EQ(E16,E:E,1),"")</f>
        <v/>
      </c>
      <c r="P16" s="255">
        <f>IFERROR(_xlfn.RANK.EQ(F16,F:F,1),"")</f>
        <v>16</v>
      </c>
      <c r="Q16" s="255">
        <f>IFERROR(_xlfn.RANK.EQ(G16,G:G,1),"")</f>
        <v>21</v>
      </c>
      <c r="R16" s="255">
        <f>IFERROR(_xlfn.RANK.EQ(H16,H:H,1),"")</f>
        <v>12</v>
      </c>
      <c r="S16" s="255">
        <f>IFERROR(_xlfn.RANK.EQ(I16,I:I,1),"")</f>
        <v>12</v>
      </c>
      <c r="T16" s="255" t="str">
        <f>IFERROR(_xlfn.RANK.EQ(J16,J:J,1),"")</f>
        <v/>
      </c>
      <c r="U16" s="255">
        <f>IFERROR(_xlfn.RANK.EQ(K16,K:K,1),"")</f>
        <v>12</v>
      </c>
      <c r="V16" s="20">
        <f>IF(L16&gt;3,SUM(SMALL(N16:U16,{1,2,3,4})),"")</f>
        <v>52</v>
      </c>
    </row>
    <row r="17" spans="1:22" ht="13" customHeight="1">
      <c r="A17" s="59" t="s">
        <v>620</v>
      </c>
      <c r="B17" s="59" t="s">
        <v>36</v>
      </c>
      <c r="C17" s="57" t="s">
        <v>19</v>
      </c>
      <c r="D17" s="20"/>
      <c r="E17" s="21"/>
      <c r="F17" s="21"/>
      <c r="G17" s="332">
        <v>45</v>
      </c>
      <c r="H17" s="15">
        <v>27</v>
      </c>
      <c r="I17" s="15" t="s">
        <v>558</v>
      </c>
      <c r="J17" s="15">
        <v>58</v>
      </c>
      <c r="K17" s="15">
        <v>39</v>
      </c>
      <c r="L17" s="82">
        <f>COUNT(D17:K17)</f>
        <v>4</v>
      </c>
      <c r="M17" s="82"/>
      <c r="N17" s="255" t="str">
        <f>IFERROR(_xlfn.RANK.EQ(D17,D:D,1),"")</f>
        <v/>
      </c>
      <c r="O17" s="255" t="str">
        <f>IFERROR(_xlfn.RANK.EQ(E17,E:E,1),"")</f>
        <v/>
      </c>
      <c r="P17" s="255" t="str">
        <f>IFERROR(_xlfn.RANK.EQ(F17,F:F,1),"")</f>
        <v/>
      </c>
      <c r="Q17" s="255">
        <f>IFERROR(_xlfn.RANK.EQ(G17,G:G,1),"")</f>
        <v>13</v>
      </c>
      <c r="R17" s="255">
        <f>IFERROR(_xlfn.RANK.EQ(H17,H:H,1),"")</f>
        <v>7</v>
      </c>
      <c r="S17" s="255" t="str">
        <f>IFERROR(_xlfn.RANK.EQ(I17,I:I,1),"")</f>
        <v/>
      </c>
      <c r="T17" s="255">
        <f>IFERROR(_xlfn.RANK.EQ(J17,J:J,1),"")</f>
        <v>17</v>
      </c>
      <c r="U17" s="255">
        <f>IFERROR(_xlfn.RANK.EQ(K17,K:K,1),"")</f>
        <v>15</v>
      </c>
      <c r="V17" s="20">
        <f>IF(L17&gt;3,SUM(SMALL(N17:U17,{1,2,3,4})),"")</f>
        <v>52</v>
      </c>
    </row>
    <row r="18" spans="1:22" ht="13" customHeight="1">
      <c r="A18" s="20" t="s">
        <v>485</v>
      </c>
      <c r="B18" s="56" t="s">
        <v>36</v>
      </c>
      <c r="C18" s="57" t="s">
        <v>206</v>
      </c>
      <c r="D18" s="21"/>
      <c r="E18" s="21"/>
      <c r="F18" s="21"/>
      <c r="G18" s="240">
        <v>56</v>
      </c>
      <c r="H18" s="15">
        <v>35</v>
      </c>
      <c r="I18" s="15">
        <v>45</v>
      </c>
      <c r="J18" s="15">
        <v>44</v>
      </c>
      <c r="K18" s="15" t="s">
        <v>558</v>
      </c>
      <c r="L18" s="82">
        <f>COUNT(D18:K18)</f>
        <v>4</v>
      </c>
      <c r="M18" s="82"/>
      <c r="N18" s="255" t="str">
        <f>IFERROR(_xlfn.RANK.EQ(D18,D:D,1),"")</f>
        <v/>
      </c>
      <c r="O18" s="255" t="str">
        <f>IFERROR(_xlfn.RANK.EQ(E18,E:E,1),"")</f>
        <v/>
      </c>
      <c r="P18" s="255" t="str">
        <f>IFERROR(_xlfn.RANK.EQ(F18,F:F,1),"")</f>
        <v/>
      </c>
      <c r="Q18" s="255">
        <f>IFERROR(_xlfn.RANK.EQ(G18,G:G,1),"")</f>
        <v>17</v>
      </c>
      <c r="R18" s="255">
        <f>IFERROR(_xlfn.RANK.EQ(H18,H:H,1),"")</f>
        <v>10</v>
      </c>
      <c r="S18" s="255">
        <f>IFERROR(_xlfn.RANK.EQ(I18,I:I,1),"")</f>
        <v>11</v>
      </c>
      <c r="T18" s="255">
        <f>IFERROR(_xlfn.RANK.EQ(J18,J:J,1),"")</f>
        <v>14</v>
      </c>
      <c r="U18" s="255" t="str">
        <f>IFERROR(_xlfn.RANK.EQ(K18,K:K,1),"")</f>
        <v/>
      </c>
      <c r="V18" s="20">
        <f>IF(L18&gt;3,SUM(SMALL(N18:U18,{1,2,3,4})),"")</f>
        <v>52</v>
      </c>
    </row>
    <row r="19" spans="1:22" ht="13" customHeight="1">
      <c r="A19" s="168" t="s">
        <v>143</v>
      </c>
      <c r="B19" s="167" t="s">
        <v>36</v>
      </c>
      <c r="C19" s="166" t="s">
        <v>19</v>
      </c>
      <c r="D19" s="165">
        <v>50</v>
      </c>
      <c r="E19" s="15">
        <v>56</v>
      </c>
      <c r="F19" s="15"/>
      <c r="G19" s="15">
        <v>75</v>
      </c>
      <c r="H19" s="15">
        <v>60</v>
      </c>
      <c r="I19" s="15">
        <v>62</v>
      </c>
      <c r="J19" s="15" t="s">
        <v>558</v>
      </c>
      <c r="K19" s="15" t="s">
        <v>558</v>
      </c>
      <c r="L19" s="82">
        <f>COUNT(D19:K19)</f>
        <v>5</v>
      </c>
      <c r="M19" s="82"/>
      <c r="N19" s="255">
        <f>IFERROR(_xlfn.RANK.EQ(D19,D:D,1),"")</f>
        <v>14</v>
      </c>
      <c r="O19" s="255">
        <f>IFERROR(_xlfn.RANK.EQ(E19,E:E,1),"")</f>
        <v>16</v>
      </c>
      <c r="P19" s="255" t="str">
        <f>IFERROR(_xlfn.RANK.EQ(F19,F:F,1),"")</f>
        <v/>
      </c>
      <c r="Q19" s="255">
        <f>IFERROR(_xlfn.RANK.EQ(G19,G:G,1),"")</f>
        <v>27</v>
      </c>
      <c r="R19" s="255">
        <f>IFERROR(_xlfn.RANK.EQ(H19,H:H,1),"")</f>
        <v>18</v>
      </c>
      <c r="S19" s="255">
        <f>IFERROR(_xlfn.RANK.EQ(I19,I:I,1),"")</f>
        <v>18</v>
      </c>
      <c r="T19" s="255" t="str">
        <f>IFERROR(_xlfn.RANK.EQ(J19,J:J,1),"")</f>
        <v/>
      </c>
      <c r="U19" s="255" t="str">
        <f>IFERROR(_xlfn.RANK.EQ(K19,K:K,1),"")</f>
        <v/>
      </c>
      <c r="V19" s="20">
        <f>IF(L19&gt;3,SUM(SMALL(N19:U19,{1,2,3,4})),"")</f>
        <v>66</v>
      </c>
    </row>
    <row r="20" spans="1:22" ht="13" customHeight="1">
      <c r="A20" s="181" t="s">
        <v>373</v>
      </c>
      <c r="B20" s="180" t="s">
        <v>36</v>
      </c>
      <c r="C20" s="184" t="s">
        <v>19</v>
      </c>
      <c r="D20" s="21"/>
      <c r="E20" s="15">
        <v>58</v>
      </c>
      <c r="F20" s="15"/>
      <c r="G20" s="15">
        <v>62</v>
      </c>
      <c r="H20" s="15">
        <v>58</v>
      </c>
      <c r="I20" s="15">
        <v>59</v>
      </c>
      <c r="J20" s="15" t="s">
        <v>558</v>
      </c>
      <c r="K20" s="15" t="s">
        <v>558</v>
      </c>
      <c r="L20" s="82">
        <f>COUNT(D20:K20)</f>
        <v>4</v>
      </c>
      <c r="M20" s="82"/>
      <c r="N20" s="255" t="str">
        <f>IFERROR(_xlfn.RANK.EQ(D20,D:D,1),"")</f>
        <v/>
      </c>
      <c r="O20" s="255">
        <f>IFERROR(_xlfn.RANK.EQ(E20,E:E,1),"")</f>
        <v>17</v>
      </c>
      <c r="P20" s="255" t="str">
        <f>IFERROR(_xlfn.RANK.EQ(F20,F:F,1),"")</f>
        <v/>
      </c>
      <c r="Q20" s="255">
        <f>IFERROR(_xlfn.RANK.EQ(G20,G:G,1),"")</f>
        <v>22</v>
      </c>
      <c r="R20" s="255">
        <f>IFERROR(_xlfn.RANK.EQ(H20,H:H,1),"")</f>
        <v>17</v>
      </c>
      <c r="S20" s="255">
        <f>IFERROR(_xlfn.RANK.EQ(I20,I:I,1),"")</f>
        <v>16</v>
      </c>
      <c r="T20" s="255" t="str">
        <f>IFERROR(_xlfn.RANK.EQ(J20,J:J,1),"")</f>
        <v/>
      </c>
      <c r="U20" s="255" t="str">
        <f>IFERROR(_xlfn.RANK.EQ(K20,K:K,1),"")</f>
        <v/>
      </c>
      <c r="V20" s="20">
        <f>IF(L20&gt;3,SUM(SMALL(N20:U20,{1,2,3,4})),"")</f>
        <v>72</v>
      </c>
    </row>
    <row r="21" spans="1:22" ht="13" customHeight="1">
      <c r="A21" s="59" t="s">
        <v>58</v>
      </c>
      <c r="B21" s="56" t="s">
        <v>36</v>
      </c>
      <c r="C21" s="57" t="s">
        <v>27</v>
      </c>
      <c r="D21" s="15">
        <v>72</v>
      </c>
      <c r="E21" s="15">
        <v>87</v>
      </c>
      <c r="F21" s="15">
        <v>58</v>
      </c>
      <c r="G21" s="15">
        <v>84</v>
      </c>
      <c r="H21" s="15" t="s">
        <v>558</v>
      </c>
      <c r="I21" s="15">
        <v>94</v>
      </c>
      <c r="J21" s="15" t="s">
        <v>558</v>
      </c>
      <c r="K21" s="15">
        <v>62</v>
      </c>
      <c r="L21" s="82">
        <f>COUNT(D21:K21)</f>
        <v>6</v>
      </c>
      <c r="M21" s="82"/>
      <c r="N21" s="255">
        <f>IFERROR(_xlfn.RANK.EQ(D21,D:D,1),"")</f>
        <v>18</v>
      </c>
      <c r="O21" s="255">
        <f>IFERROR(_xlfn.RANK.EQ(E21,E:E,1),"")</f>
        <v>21</v>
      </c>
      <c r="P21" s="255">
        <f>IFERROR(_xlfn.RANK.EQ(F21,F:F,1),"")</f>
        <v>14</v>
      </c>
      <c r="Q21" s="255">
        <f>IFERROR(_xlfn.RANK.EQ(G21,G:G,1),"")</f>
        <v>32</v>
      </c>
      <c r="R21" s="255" t="str">
        <f>IFERROR(_xlfn.RANK.EQ(H21,H:H,1),"")</f>
        <v/>
      </c>
      <c r="S21" s="255">
        <f>IFERROR(_xlfn.RANK.EQ(I21,I:I,1),"")</f>
        <v>28</v>
      </c>
      <c r="T21" s="255" t="str">
        <f>IFERROR(_xlfn.RANK.EQ(J21,J:J,1),"")</f>
        <v/>
      </c>
      <c r="U21" s="255">
        <f>IFERROR(_xlfn.RANK.EQ(K21,K:K,1),"")</f>
        <v>22</v>
      </c>
      <c r="V21" s="20">
        <f>IF(L21&gt;3,SUM(SMALL(N21:U21,{1,2,3,4})),"")</f>
        <v>75</v>
      </c>
    </row>
    <row r="22" spans="1:22" ht="13" customHeight="1">
      <c r="A22" s="181" t="s">
        <v>271</v>
      </c>
      <c r="B22" s="180" t="s">
        <v>36</v>
      </c>
      <c r="C22" s="184" t="s">
        <v>26</v>
      </c>
      <c r="D22" s="21"/>
      <c r="E22" s="15">
        <v>93</v>
      </c>
      <c r="F22" s="15">
        <v>74</v>
      </c>
      <c r="G22" s="15">
        <v>96</v>
      </c>
      <c r="H22" s="15">
        <v>67</v>
      </c>
      <c r="I22" s="15" t="s">
        <v>558</v>
      </c>
      <c r="J22" s="15">
        <v>62</v>
      </c>
      <c r="K22" s="15" t="s">
        <v>558</v>
      </c>
      <c r="L22" s="82">
        <f>COUNT(D22:K22)</f>
        <v>5</v>
      </c>
      <c r="M22" s="82"/>
      <c r="N22" s="255" t="str">
        <f>IFERROR(_xlfn.RANK.EQ(D22,D:D,1),"")</f>
        <v/>
      </c>
      <c r="O22" s="255">
        <f>IFERROR(_xlfn.RANK.EQ(E22,E:E,1),"")</f>
        <v>24</v>
      </c>
      <c r="P22" s="255">
        <f>IFERROR(_xlfn.RANK.EQ(F22,F:F,1),"")</f>
        <v>18</v>
      </c>
      <c r="Q22" s="255">
        <f>IFERROR(_xlfn.RANK.EQ(G22,G:G,1),"")</f>
        <v>36</v>
      </c>
      <c r="R22" s="255">
        <f>IFERROR(_xlfn.RANK.EQ(H22,H:H,1),"")</f>
        <v>20</v>
      </c>
      <c r="S22" s="255" t="str">
        <f>IFERROR(_xlfn.RANK.EQ(I22,I:I,1),"")</f>
        <v/>
      </c>
      <c r="T22" s="255">
        <f>IFERROR(_xlfn.RANK.EQ(J22,J:J,1),"")</f>
        <v>18</v>
      </c>
      <c r="U22" s="255" t="str">
        <f>IFERROR(_xlfn.RANK.EQ(K22,K:K,1),"")</f>
        <v/>
      </c>
      <c r="V22" s="20">
        <f>IF(L22&gt;3,SUM(SMALL(N22:U22,{1,2,3,4})),"")</f>
        <v>80</v>
      </c>
    </row>
    <row r="23" spans="1:22" ht="13" customHeight="1">
      <c r="A23" s="236" t="s">
        <v>370</v>
      </c>
      <c r="B23" s="184" t="s">
        <v>36</v>
      </c>
      <c r="C23" s="184" t="s">
        <v>19</v>
      </c>
      <c r="D23" s="21">
        <v>113</v>
      </c>
      <c r="E23" s="15">
        <v>89</v>
      </c>
      <c r="F23" s="15"/>
      <c r="G23" s="15">
        <v>79</v>
      </c>
      <c r="H23" s="15">
        <v>74</v>
      </c>
      <c r="I23" s="15">
        <v>76</v>
      </c>
      <c r="J23" s="15">
        <v>68</v>
      </c>
      <c r="K23" s="15">
        <v>59</v>
      </c>
      <c r="L23" s="82">
        <f>COUNT(D23:K23)</f>
        <v>7</v>
      </c>
      <c r="M23" s="82"/>
      <c r="N23" s="255">
        <f>IFERROR(_xlfn.RANK.EQ(D23,D:D,1),"")</f>
        <v>33</v>
      </c>
      <c r="O23" s="255">
        <f>IFERROR(_xlfn.RANK.EQ(E23,E:E,1),"")</f>
        <v>23</v>
      </c>
      <c r="P23" s="255" t="str">
        <f>IFERROR(_xlfn.RANK.EQ(F23,F:F,1),"")</f>
        <v/>
      </c>
      <c r="Q23" s="255">
        <f>IFERROR(_xlfn.RANK.EQ(G23,G:G,1),"")</f>
        <v>30</v>
      </c>
      <c r="R23" s="255">
        <f>IFERROR(_xlfn.RANK.EQ(H23,H:H,1),"")</f>
        <v>23</v>
      </c>
      <c r="S23" s="255">
        <f>IFERROR(_xlfn.RANK.EQ(I23,I:I,1),"")</f>
        <v>22</v>
      </c>
      <c r="T23" s="255">
        <f>IFERROR(_xlfn.RANK.EQ(J23,J:J,1),"")</f>
        <v>20</v>
      </c>
      <c r="U23" s="255">
        <f>IFERROR(_xlfn.RANK.EQ(K23,K:K,1),"")</f>
        <v>20</v>
      </c>
      <c r="V23" s="20">
        <f>IF(L23&gt;3,SUM(SMALL(N23:U23,{1,2,3,4})),"")</f>
        <v>85</v>
      </c>
    </row>
    <row r="24" spans="1:22" ht="13" customHeight="1">
      <c r="A24" s="59" t="s">
        <v>155</v>
      </c>
      <c r="B24" s="56" t="s">
        <v>36</v>
      </c>
      <c r="C24" s="57" t="s">
        <v>23</v>
      </c>
      <c r="D24" s="15">
        <v>65</v>
      </c>
      <c r="E24" s="15"/>
      <c r="F24" s="15"/>
      <c r="G24" s="15">
        <v>87</v>
      </c>
      <c r="H24" s="15">
        <v>73</v>
      </c>
      <c r="I24" s="15">
        <v>79</v>
      </c>
      <c r="J24" s="15" t="s">
        <v>558</v>
      </c>
      <c r="K24" s="15">
        <v>63</v>
      </c>
      <c r="L24" s="82">
        <f>COUNT(D24:K24)</f>
        <v>5</v>
      </c>
      <c r="M24" s="82"/>
      <c r="N24" s="255">
        <f>IFERROR(_xlfn.RANK.EQ(D24,D:D,1),"")</f>
        <v>17</v>
      </c>
      <c r="O24" s="255" t="str">
        <f>IFERROR(_xlfn.RANK.EQ(E24,E:E,1),"")</f>
        <v/>
      </c>
      <c r="P24" s="255" t="str">
        <f>IFERROR(_xlfn.RANK.EQ(F24,F:F,1),"")</f>
        <v/>
      </c>
      <c r="Q24" s="255">
        <f>IFERROR(_xlfn.RANK.EQ(G24,G:G,1),"")</f>
        <v>34</v>
      </c>
      <c r="R24" s="255">
        <f>IFERROR(_xlfn.RANK.EQ(H24,H:H,1),"")</f>
        <v>22</v>
      </c>
      <c r="S24" s="255">
        <f>IFERROR(_xlfn.RANK.EQ(I24,I:I,1),"")</f>
        <v>24</v>
      </c>
      <c r="T24" s="255" t="str">
        <f>IFERROR(_xlfn.RANK.EQ(J24,J:J,1),"")</f>
        <v/>
      </c>
      <c r="U24" s="255">
        <f>IFERROR(_xlfn.RANK.EQ(K24,K:K,1),"")</f>
        <v>23</v>
      </c>
      <c r="V24" s="20">
        <f>IF(L24&gt;3,SUM(SMALL(N24:U24,{1,2,3,4})),"")</f>
        <v>86</v>
      </c>
    </row>
    <row r="25" spans="1:22" ht="13" customHeight="1">
      <c r="A25" s="181" t="s">
        <v>308</v>
      </c>
      <c r="B25" s="180" t="s">
        <v>36</v>
      </c>
      <c r="C25" s="184" t="s">
        <v>17</v>
      </c>
      <c r="D25" s="21"/>
      <c r="E25" s="15">
        <v>146</v>
      </c>
      <c r="F25" s="15"/>
      <c r="G25" s="15">
        <v>74</v>
      </c>
      <c r="H25" s="15">
        <v>70</v>
      </c>
      <c r="I25" s="15">
        <v>69</v>
      </c>
      <c r="J25" s="15">
        <v>70</v>
      </c>
      <c r="K25" s="15" t="s">
        <v>558</v>
      </c>
      <c r="L25" s="82">
        <f>COUNT(D25:K25)</f>
        <v>5</v>
      </c>
      <c r="M25" s="82"/>
      <c r="N25" s="255" t="str">
        <f>IFERROR(_xlfn.RANK.EQ(D25,D:D,1),"")</f>
        <v/>
      </c>
      <c r="O25" s="255">
        <f>IFERROR(_xlfn.RANK.EQ(E25,E:E,1),"")</f>
        <v>37</v>
      </c>
      <c r="P25" s="255" t="str">
        <f>IFERROR(_xlfn.RANK.EQ(F25,F:F,1),"")</f>
        <v/>
      </c>
      <c r="Q25" s="255">
        <f>IFERROR(_xlfn.RANK.EQ(G25,G:G,1),"")</f>
        <v>26</v>
      </c>
      <c r="R25" s="255">
        <f>IFERROR(_xlfn.RANK.EQ(H25,H:H,1),"")</f>
        <v>21</v>
      </c>
      <c r="S25" s="255">
        <f>IFERROR(_xlfn.RANK.EQ(I25,I:I,1),"")</f>
        <v>20</v>
      </c>
      <c r="T25" s="255">
        <f>IFERROR(_xlfn.RANK.EQ(J25,J:J,1),"")</f>
        <v>22</v>
      </c>
      <c r="U25" s="255" t="str">
        <f>IFERROR(_xlfn.RANK.EQ(K25,K:K,1),"")</f>
        <v/>
      </c>
      <c r="V25" s="20">
        <f>IF(L25&gt;3,SUM(SMALL(N25:U25,{1,2,3,4})),"")</f>
        <v>89</v>
      </c>
    </row>
    <row r="26" spans="1:22" ht="13" customHeight="1">
      <c r="A26" s="181" t="s">
        <v>344</v>
      </c>
      <c r="B26" s="180" t="s">
        <v>36</v>
      </c>
      <c r="C26" s="184" t="s">
        <v>22</v>
      </c>
      <c r="D26" s="21"/>
      <c r="E26" s="15">
        <v>84</v>
      </c>
      <c r="F26" s="15">
        <v>71</v>
      </c>
      <c r="G26" s="15">
        <v>80</v>
      </c>
      <c r="H26" s="15" t="s">
        <v>558</v>
      </c>
      <c r="I26" s="15">
        <v>70</v>
      </c>
      <c r="J26" s="15" t="s">
        <v>558</v>
      </c>
      <c r="K26" s="15" t="s">
        <v>558</v>
      </c>
      <c r="L26" s="82">
        <f>COUNT(D26:K26)</f>
        <v>4</v>
      </c>
      <c r="M26" s="82"/>
      <c r="N26" s="255" t="str">
        <f>IFERROR(_xlfn.RANK.EQ(D26,D:D,1),"")</f>
        <v/>
      </c>
      <c r="O26" s="255">
        <f>IFERROR(_xlfn.RANK.EQ(E26,E:E,1),"")</f>
        <v>20</v>
      </c>
      <c r="P26" s="255">
        <f>IFERROR(_xlfn.RANK.EQ(F26,F:F,1),"")</f>
        <v>17</v>
      </c>
      <c r="Q26" s="255">
        <f>IFERROR(_xlfn.RANK.EQ(G26,G:G,1),"")</f>
        <v>31</v>
      </c>
      <c r="R26" s="255" t="str">
        <f>IFERROR(_xlfn.RANK.EQ(H26,H:H,1),"")</f>
        <v/>
      </c>
      <c r="S26" s="255">
        <f>IFERROR(_xlfn.RANK.EQ(I26,I:I,1),"")</f>
        <v>21</v>
      </c>
      <c r="T26" s="255" t="str">
        <f>IFERROR(_xlfn.RANK.EQ(J26,J:J,1),"")</f>
        <v/>
      </c>
      <c r="U26" s="255" t="str">
        <f>IFERROR(_xlfn.RANK.EQ(K26,K:K,1),"")</f>
        <v/>
      </c>
      <c r="V26" s="20">
        <f>IF(L26&gt;3,SUM(SMALL(N26:U26,{1,2,3,4})),"")</f>
        <v>89</v>
      </c>
    </row>
    <row r="27" spans="1:22" ht="13" customHeight="1">
      <c r="A27" s="160" t="s">
        <v>87</v>
      </c>
      <c r="B27" s="158" t="s">
        <v>36</v>
      </c>
      <c r="C27" s="159" t="s">
        <v>24</v>
      </c>
      <c r="D27" s="162">
        <v>74</v>
      </c>
      <c r="E27" s="15"/>
      <c r="F27" s="15">
        <v>98</v>
      </c>
      <c r="G27" s="15">
        <v>102</v>
      </c>
      <c r="H27" s="15" t="s">
        <v>558</v>
      </c>
      <c r="I27" s="15" t="s">
        <v>558</v>
      </c>
      <c r="J27" s="15">
        <v>96</v>
      </c>
      <c r="K27" s="15">
        <v>69</v>
      </c>
      <c r="L27" s="82">
        <f>COUNT(D27:K27)</f>
        <v>5</v>
      </c>
      <c r="M27" s="82"/>
      <c r="N27" s="255">
        <f>IFERROR(_xlfn.RANK.EQ(D27,D:D,1),"")</f>
        <v>19</v>
      </c>
      <c r="O27" s="255" t="str">
        <f>IFERROR(_xlfn.RANK.EQ(E27,E:E,1),"")</f>
        <v/>
      </c>
      <c r="P27" s="255">
        <f>IFERROR(_xlfn.RANK.EQ(F27,F:F,1),"")</f>
        <v>24</v>
      </c>
      <c r="Q27" s="255">
        <f>IFERROR(_xlfn.RANK.EQ(G27,G:G,1),"")</f>
        <v>38</v>
      </c>
      <c r="R27" s="255" t="str">
        <f>IFERROR(_xlfn.RANK.EQ(H27,H:H,1),"")</f>
        <v/>
      </c>
      <c r="S27" s="255" t="str">
        <f>IFERROR(_xlfn.RANK.EQ(I27,I:I,1),"")</f>
        <v/>
      </c>
      <c r="T27" s="255">
        <f>IFERROR(_xlfn.RANK.EQ(J27,J:J,1),"")</f>
        <v>30</v>
      </c>
      <c r="U27" s="255">
        <f>IFERROR(_xlfn.RANK.EQ(K27,K:K,1),"")</f>
        <v>24</v>
      </c>
      <c r="V27" s="20">
        <f>IF(L27&gt;3,SUM(SMALL(N27:U27,{1,2,3,4})),"")</f>
        <v>97</v>
      </c>
    </row>
    <row r="28" spans="1:22" ht="13" customHeight="1">
      <c r="A28" s="181" t="s">
        <v>313</v>
      </c>
      <c r="B28" s="180" t="s">
        <v>36</v>
      </c>
      <c r="C28" s="184" t="s">
        <v>17</v>
      </c>
      <c r="D28" s="21">
        <v>87</v>
      </c>
      <c r="E28" s="15">
        <v>127</v>
      </c>
      <c r="F28" s="15">
        <v>101</v>
      </c>
      <c r="G28" s="15">
        <v>108</v>
      </c>
      <c r="H28" s="15">
        <v>100</v>
      </c>
      <c r="I28" s="15">
        <v>101</v>
      </c>
      <c r="J28" s="15" t="s">
        <v>558</v>
      </c>
      <c r="K28" s="15" t="s">
        <v>558</v>
      </c>
      <c r="L28" s="82">
        <f>COUNT(D28:K28)</f>
        <v>6</v>
      </c>
      <c r="M28" s="82"/>
      <c r="N28" s="255">
        <f>IFERROR(_xlfn.RANK.EQ(D28,D:D,1),"")</f>
        <v>23</v>
      </c>
      <c r="O28" s="255">
        <f>IFERROR(_xlfn.RANK.EQ(E28,E:E,1),"")</f>
        <v>29</v>
      </c>
      <c r="P28" s="255">
        <f>IFERROR(_xlfn.RANK.EQ(F28,F:F,1),"")</f>
        <v>25</v>
      </c>
      <c r="Q28" s="255">
        <f>IFERROR(_xlfn.RANK.EQ(G28,G:G,1),"")</f>
        <v>41</v>
      </c>
      <c r="R28" s="255">
        <f>IFERROR(_xlfn.RANK.EQ(H28,H:H,1),"")</f>
        <v>26</v>
      </c>
      <c r="S28" s="255">
        <f>IFERROR(_xlfn.RANK.EQ(I28,I:I,1),"")</f>
        <v>30</v>
      </c>
      <c r="T28" s="255" t="str">
        <f>IFERROR(_xlfn.RANK.EQ(J28,J:J,1),"")</f>
        <v/>
      </c>
      <c r="U28" s="255" t="str">
        <f>IFERROR(_xlfn.RANK.EQ(K28,K:K,1),"")</f>
        <v/>
      </c>
      <c r="V28" s="20">
        <f>IF(L28&gt;3,SUM(SMALL(N28:U28,{1,2,3,4})),"")</f>
        <v>103</v>
      </c>
    </row>
    <row r="29" spans="1:22" ht="13" customHeight="1">
      <c r="A29" s="59" t="s">
        <v>170</v>
      </c>
      <c r="B29" s="56" t="s">
        <v>36</v>
      </c>
      <c r="C29" s="57" t="s">
        <v>26</v>
      </c>
      <c r="D29" s="15">
        <v>98</v>
      </c>
      <c r="E29" s="15">
        <v>137</v>
      </c>
      <c r="F29" s="15">
        <v>109</v>
      </c>
      <c r="G29" s="15">
        <v>134</v>
      </c>
      <c r="H29" s="15">
        <v>117</v>
      </c>
      <c r="I29" s="15" t="s">
        <v>558</v>
      </c>
      <c r="J29" s="15">
        <v>106</v>
      </c>
      <c r="K29" s="15">
        <v>82</v>
      </c>
      <c r="L29" s="82">
        <f>COUNT(D29:K29)</f>
        <v>7</v>
      </c>
      <c r="M29" s="82"/>
      <c r="N29" s="255">
        <f>IFERROR(_xlfn.RANK.EQ(D29,D:D,1),"")</f>
        <v>26</v>
      </c>
      <c r="O29" s="255">
        <f>IFERROR(_xlfn.RANK.EQ(E29,E:E,1),"")</f>
        <v>34</v>
      </c>
      <c r="P29" s="255">
        <f>IFERROR(_xlfn.RANK.EQ(F29,F:F,1),"")</f>
        <v>27</v>
      </c>
      <c r="Q29" s="255">
        <f>IFERROR(_xlfn.RANK.EQ(G29,G:G,1),"")</f>
        <v>44</v>
      </c>
      <c r="R29" s="255">
        <f>IFERROR(_xlfn.RANK.EQ(H29,H:H,1),"")</f>
        <v>27</v>
      </c>
      <c r="S29" s="255" t="str">
        <f>IFERROR(_xlfn.RANK.EQ(I29,I:I,1),"")</f>
        <v/>
      </c>
      <c r="T29" s="255">
        <f>IFERROR(_xlfn.RANK.EQ(J29,J:J,1),"")</f>
        <v>31</v>
      </c>
      <c r="U29" s="255">
        <f>IFERROR(_xlfn.RANK.EQ(K29,K:K,1),"")</f>
        <v>27</v>
      </c>
      <c r="V29" s="20">
        <f>IF(L29&gt;3,SUM(SMALL(N29:U29,{1,2,3,4})),"")</f>
        <v>107</v>
      </c>
    </row>
    <row r="30" spans="1:22" ht="13" customHeight="1">
      <c r="A30" s="20" t="s">
        <v>211</v>
      </c>
      <c r="B30" s="56" t="s">
        <v>36</v>
      </c>
      <c r="C30" s="57" t="s">
        <v>206</v>
      </c>
      <c r="D30" s="15">
        <v>104</v>
      </c>
      <c r="E30" s="15"/>
      <c r="F30" s="15">
        <v>111</v>
      </c>
      <c r="G30" s="15">
        <v>141</v>
      </c>
      <c r="H30" s="15">
        <v>138</v>
      </c>
      <c r="I30" s="15">
        <v>78</v>
      </c>
      <c r="J30" s="15">
        <v>112</v>
      </c>
      <c r="K30" s="15" t="s">
        <v>558</v>
      </c>
      <c r="L30" s="82">
        <f>COUNT(D30:K30)</f>
        <v>6</v>
      </c>
      <c r="M30" s="82"/>
      <c r="N30" s="255">
        <f>IFERROR(_xlfn.RANK.EQ(D30,D:D,1),"")</f>
        <v>29</v>
      </c>
      <c r="O30" s="255" t="str">
        <f>IFERROR(_xlfn.RANK.EQ(E30,E:E,1),"")</f>
        <v/>
      </c>
      <c r="P30" s="255">
        <f>IFERROR(_xlfn.RANK.EQ(F30,F:F,1),"")</f>
        <v>28</v>
      </c>
      <c r="Q30" s="255">
        <f>IFERROR(_xlfn.RANK.EQ(G30,G:G,1),"")</f>
        <v>46</v>
      </c>
      <c r="R30" s="255">
        <f>IFERROR(_xlfn.RANK.EQ(H30,H:H,1),"")</f>
        <v>35</v>
      </c>
      <c r="S30" s="255">
        <f>IFERROR(_xlfn.RANK.EQ(I30,I:I,1),"")</f>
        <v>23</v>
      </c>
      <c r="T30" s="255">
        <f>IFERROR(_xlfn.RANK.EQ(J30,J:J,1),"")</f>
        <v>33</v>
      </c>
      <c r="U30" s="255" t="str">
        <f>IFERROR(_xlfn.RANK.EQ(K30,K:K,1),"")</f>
        <v/>
      </c>
      <c r="V30" s="20">
        <f>IF(L30&gt;3,SUM(SMALL(N30:U30,{1,2,3,4})),"")</f>
        <v>113</v>
      </c>
    </row>
    <row r="31" spans="1:22" ht="13" customHeight="1">
      <c r="A31" s="20" t="s">
        <v>210</v>
      </c>
      <c r="B31" s="56" t="s">
        <v>36</v>
      </c>
      <c r="C31" s="57" t="s">
        <v>206</v>
      </c>
      <c r="D31" s="15">
        <v>103</v>
      </c>
      <c r="E31" s="15"/>
      <c r="F31" s="15">
        <v>112</v>
      </c>
      <c r="G31" s="15">
        <v>139</v>
      </c>
      <c r="H31" s="15">
        <v>137</v>
      </c>
      <c r="I31" s="15" t="s">
        <v>558</v>
      </c>
      <c r="J31" s="15">
        <v>111</v>
      </c>
      <c r="K31" s="15">
        <v>83</v>
      </c>
      <c r="L31" s="82">
        <f>COUNT(D31:K31)</f>
        <v>6</v>
      </c>
      <c r="M31" s="82"/>
      <c r="N31" s="255">
        <f>IFERROR(_xlfn.RANK.EQ(D31,D:D,1),"")</f>
        <v>28</v>
      </c>
      <c r="O31" s="255" t="str">
        <f>IFERROR(_xlfn.RANK.EQ(E31,E:E,1),"")</f>
        <v/>
      </c>
      <c r="P31" s="255">
        <f>IFERROR(_xlfn.RANK.EQ(F31,F:F,1),"")</f>
        <v>29</v>
      </c>
      <c r="Q31" s="255">
        <f>IFERROR(_xlfn.RANK.EQ(G31,G:G,1),"")</f>
        <v>45</v>
      </c>
      <c r="R31" s="255">
        <f>IFERROR(_xlfn.RANK.EQ(H31,H:H,1),"")</f>
        <v>34</v>
      </c>
      <c r="S31" s="255" t="str">
        <f>IFERROR(_xlfn.RANK.EQ(I31,I:I,1),"")</f>
        <v/>
      </c>
      <c r="T31" s="255">
        <f>IFERROR(_xlfn.RANK.EQ(J31,J:J,1),"")</f>
        <v>32</v>
      </c>
      <c r="U31" s="255">
        <f>IFERROR(_xlfn.RANK.EQ(K31,K:K,1),"")</f>
        <v>28</v>
      </c>
      <c r="V31" s="20">
        <f>IF(L31&gt;3,SUM(SMALL(N31:U31,{1,2,3,4})),"")</f>
        <v>117</v>
      </c>
    </row>
    <row r="32" spans="1:22" ht="13" customHeight="1">
      <c r="A32" s="88" t="s">
        <v>538</v>
      </c>
      <c r="B32" s="90" t="s">
        <v>36</v>
      </c>
      <c r="C32" s="57" t="s">
        <v>25</v>
      </c>
      <c r="D32" s="41"/>
      <c r="E32" s="21"/>
      <c r="F32" s="115"/>
      <c r="G32" s="15">
        <v>107</v>
      </c>
      <c r="H32" s="15">
        <v>93</v>
      </c>
      <c r="I32" s="15">
        <v>93</v>
      </c>
      <c r="J32" s="15">
        <v>85</v>
      </c>
      <c r="K32" s="15" t="s">
        <v>558</v>
      </c>
      <c r="L32" s="82">
        <f>COUNT(D32:K32)</f>
        <v>4</v>
      </c>
      <c r="M32" s="82"/>
      <c r="N32" s="255" t="str">
        <f>IFERROR(_xlfn.RANK.EQ(D32,D:D,1),"")</f>
        <v/>
      </c>
      <c r="O32" s="255" t="str">
        <f>IFERROR(_xlfn.RANK.EQ(E32,E:E,1),"")</f>
        <v/>
      </c>
      <c r="P32" s="255" t="str">
        <f>IFERROR(_xlfn.RANK.EQ(F32,F:F,1),"")</f>
        <v/>
      </c>
      <c r="Q32" s="255">
        <f>IFERROR(_xlfn.RANK.EQ(G32,G:G,1),"")</f>
        <v>40</v>
      </c>
      <c r="R32" s="255">
        <f>IFERROR(_xlfn.RANK.EQ(H32,H:H,1),"")</f>
        <v>24</v>
      </c>
      <c r="S32" s="255">
        <f>IFERROR(_xlfn.RANK.EQ(I32,I:I,1),"")</f>
        <v>27</v>
      </c>
      <c r="T32" s="255">
        <f>IFERROR(_xlfn.RANK.EQ(J32,J:J,1),"")</f>
        <v>27</v>
      </c>
      <c r="U32" s="255" t="str">
        <f>IFERROR(_xlfn.RANK.EQ(K32,K:K,1),"")</f>
        <v/>
      </c>
      <c r="V32" s="20">
        <f>IF(L32&gt;3,SUM(SMALL(N32:U32,{1,2,3,4})),"")</f>
        <v>118</v>
      </c>
    </row>
    <row r="33" spans="1:22" ht="13" customHeight="1">
      <c r="A33" s="150" t="s">
        <v>192</v>
      </c>
      <c r="B33" s="149" t="s">
        <v>36</v>
      </c>
      <c r="C33" s="57" t="s">
        <v>13</v>
      </c>
      <c r="D33" s="80">
        <v>84</v>
      </c>
      <c r="E33" s="15"/>
      <c r="F33" s="15"/>
      <c r="G33" s="15">
        <v>124</v>
      </c>
      <c r="H33" s="15">
        <v>125</v>
      </c>
      <c r="I33" s="15" t="s">
        <v>558</v>
      </c>
      <c r="J33" s="15" t="s">
        <v>558</v>
      </c>
      <c r="K33" s="15">
        <v>84</v>
      </c>
      <c r="L33" s="82">
        <f>COUNT(D33:K33)</f>
        <v>4</v>
      </c>
      <c r="M33" s="82"/>
      <c r="N33" s="255">
        <f>IFERROR(_xlfn.RANK.EQ(D33,D:D,1),"")</f>
        <v>22</v>
      </c>
      <c r="O33" s="255" t="str">
        <f>IFERROR(_xlfn.RANK.EQ(E33,E:E,1),"")</f>
        <v/>
      </c>
      <c r="P33" s="255" t="str">
        <f>IFERROR(_xlfn.RANK.EQ(F33,F:F,1),"")</f>
        <v/>
      </c>
      <c r="Q33" s="255">
        <f>IFERROR(_xlfn.RANK.EQ(G33,G:G,1),"")</f>
        <v>43</v>
      </c>
      <c r="R33" s="255">
        <f>IFERROR(_xlfn.RANK.EQ(H33,H:H,1),"")</f>
        <v>30</v>
      </c>
      <c r="S33" s="255" t="str">
        <f>IFERROR(_xlfn.RANK.EQ(I33,I:I,1),"")</f>
        <v/>
      </c>
      <c r="T33" s="255" t="str">
        <f>IFERROR(_xlfn.RANK.EQ(J33,J:J,1),"")</f>
        <v/>
      </c>
      <c r="U33" s="255">
        <f>IFERROR(_xlfn.RANK.EQ(K33,K:K,1),"")</f>
        <v>29</v>
      </c>
      <c r="V33" s="20">
        <f>IF(L33&gt;3,SUM(SMALL(N33:U33,{1,2,3,4})),"")</f>
        <v>124</v>
      </c>
    </row>
    <row r="34" spans="1:22" ht="13" customHeight="1">
      <c r="A34" s="168" t="s">
        <v>119</v>
      </c>
      <c r="B34" s="167" t="s">
        <v>36</v>
      </c>
      <c r="C34" s="166" t="s">
        <v>14</v>
      </c>
      <c r="D34" s="165">
        <v>100</v>
      </c>
      <c r="E34" s="15">
        <v>140</v>
      </c>
      <c r="F34" s="15">
        <v>114</v>
      </c>
      <c r="G34" s="15">
        <v>144</v>
      </c>
      <c r="H34" s="15">
        <v>144</v>
      </c>
      <c r="I34" s="15" t="s">
        <v>558</v>
      </c>
      <c r="J34" s="15">
        <v>117</v>
      </c>
      <c r="K34" s="15" t="s">
        <v>558</v>
      </c>
      <c r="L34" s="82">
        <f>COUNT(D34:K34)</f>
        <v>6</v>
      </c>
      <c r="M34" s="82"/>
      <c r="N34" s="255">
        <f>IFERROR(_xlfn.RANK.EQ(D34,D:D,1),"")</f>
        <v>27</v>
      </c>
      <c r="O34" s="255">
        <f>IFERROR(_xlfn.RANK.EQ(E34,E:E,1),"")</f>
        <v>36</v>
      </c>
      <c r="P34" s="255">
        <f>IFERROR(_xlfn.RANK.EQ(F34,F:F,1),"")</f>
        <v>30</v>
      </c>
      <c r="Q34" s="255">
        <f>IFERROR(_xlfn.RANK.EQ(G34,G:G,1),"")</f>
        <v>47</v>
      </c>
      <c r="R34" s="255">
        <f>IFERROR(_xlfn.RANK.EQ(H34,H:H,1),"")</f>
        <v>36</v>
      </c>
      <c r="S34" s="255" t="str">
        <f>IFERROR(_xlfn.RANK.EQ(I34,I:I,1),"")</f>
        <v/>
      </c>
      <c r="T34" s="255">
        <f>IFERROR(_xlfn.RANK.EQ(J34,J:J,1),"")</f>
        <v>34</v>
      </c>
      <c r="U34" s="255" t="str">
        <f>IFERROR(_xlfn.RANK.EQ(K34,K:K,1),"")</f>
        <v/>
      </c>
      <c r="V34" s="20">
        <f>IF(L34&gt;3,SUM(SMALL(N34:U34,{1,2,3,4})),"")</f>
        <v>127</v>
      </c>
    </row>
    <row r="35" spans="1:22" ht="13" customHeight="1">
      <c r="A35" s="59" t="s">
        <v>459</v>
      </c>
      <c r="B35" s="56" t="s">
        <v>36</v>
      </c>
      <c r="C35" s="57" t="s">
        <v>25</v>
      </c>
      <c r="D35" s="21">
        <v>108</v>
      </c>
      <c r="E35" s="21"/>
      <c r="F35" s="15">
        <v>122</v>
      </c>
      <c r="G35" s="15">
        <v>149</v>
      </c>
      <c r="H35" s="15">
        <v>131</v>
      </c>
      <c r="I35" s="15">
        <v>131</v>
      </c>
      <c r="J35" s="15" t="s">
        <v>558</v>
      </c>
      <c r="K35" s="15" t="s">
        <v>558</v>
      </c>
      <c r="L35" s="82">
        <f>COUNT(D35:K35)</f>
        <v>5</v>
      </c>
      <c r="M35" s="82"/>
      <c r="N35" s="255">
        <f>IFERROR(_xlfn.RANK.EQ(D35,D:D,1),"")</f>
        <v>31</v>
      </c>
      <c r="O35" s="255" t="str">
        <f>IFERROR(_xlfn.RANK.EQ(E35,E:E,1),"")</f>
        <v/>
      </c>
      <c r="P35" s="255">
        <f>IFERROR(_xlfn.RANK.EQ(F35,F:F,1),"")</f>
        <v>31</v>
      </c>
      <c r="Q35" s="255">
        <f>IFERROR(_xlfn.RANK.EQ(G35,G:G,1),"")</f>
        <v>50</v>
      </c>
      <c r="R35" s="255">
        <f>IFERROR(_xlfn.RANK.EQ(H35,H:H,1),"")</f>
        <v>31</v>
      </c>
      <c r="S35" s="255">
        <f>IFERROR(_xlfn.RANK.EQ(I35,I:I,1),"")</f>
        <v>34</v>
      </c>
      <c r="T35" s="255" t="str">
        <f>IFERROR(_xlfn.RANK.EQ(J35,J:J,1),"")</f>
        <v/>
      </c>
      <c r="U35" s="255" t="str">
        <f>IFERROR(_xlfn.RANK.EQ(K35,K:K,1),"")</f>
        <v/>
      </c>
      <c r="V35" s="20">
        <f>IF(L35&gt;3,SUM(SMALL(N35:U35,{1,2,3,4})),"")</f>
        <v>127</v>
      </c>
    </row>
    <row r="36" spans="1:22" ht="13" customHeight="1">
      <c r="A36" s="835" t="s">
        <v>528</v>
      </c>
      <c r="B36" s="877" t="s">
        <v>36</v>
      </c>
      <c r="C36" s="166" t="s">
        <v>20</v>
      </c>
      <c r="D36" s="21"/>
      <c r="E36" s="15"/>
      <c r="F36" s="15"/>
      <c r="G36" s="78">
        <v>145</v>
      </c>
      <c r="H36" s="15">
        <v>133</v>
      </c>
      <c r="I36" s="15">
        <v>122</v>
      </c>
      <c r="J36" s="15" t="s">
        <v>558</v>
      </c>
      <c r="K36" s="15">
        <v>76</v>
      </c>
      <c r="L36" s="82">
        <f>COUNT(D36:K36)</f>
        <v>4</v>
      </c>
      <c r="N36" s="255" t="str">
        <f>IFERROR(_xlfn.RANK.EQ(D36,D:D,1),"")</f>
        <v/>
      </c>
      <c r="O36" s="255" t="str">
        <f>IFERROR(_xlfn.RANK.EQ(E36,E:E,1),"")</f>
        <v/>
      </c>
      <c r="P36" s="255" t="str">
        <f>IFERROR(_xlfn.RANK.EQ(F36,F:F,1),"")</f>
        <v/>
      </c>
      <c r="Q36" s="255">
        <f>IFERROR(_xlfn.RANK.EQ(G36,G:G,1),"")</f>
        <v>48</v>
      </c>
      <c r="R36" s="255">
        <f>IFERROR(_xlfn.RANK.EQ(H36,H:H,1),"")</f>
        <v>32</v>
      </c>
      <c r="S36" s="255">
        <f>IFERROR(_xlfn.RANK.EQ(I36,I:I,1),"")</f>
        <v>33</v>
      </c>
      <c r="T36" s="255" t="str">
        <f>IFERROR(_xlfn.RANK.EQ(J36,J:J,1),"")</f>
        <v/>
      </c>
      <c r="U36" s="255">
        <f>IFERROR(_xlfn.RANK.EQ(K36,K:K,1),"")</f>
        <v>25</v>
      </c>
      <c r="V36" s="20">
        <f>IF(L36&gt;3,SUM(SMALL(N36:U36,{1,2,3,4})),"")</f>
        <v>138</v>
      </c>
    </row>
    <row r="37" spans="1:22" ht="13" customHeight="1">
      <c r="A37" s="59" t="s">
        <v>511</v>
      </c>
      <c r="B37" s="56" t="s">
        <v>36</v>
      </c>
      <c r="C37" s="57" t="s">
        <v>22</v>
      </c>
      <c r="D37" s="21"/>
      <c r="E37" s="21"/>
      <c r="F37" s="21"/>
      <c r="G37" s="15">
        <v>9</v>
      </c>
      <c r="H37" s="15" t="s">
        <v>558</v>
      </c>
      <c r="I37" s="15" t="s">
        <v>558</v>
      </c>
      <c r="J37" s="15" t="s">
        <v>558</v>
      </c>
      <c r="K37" s="15">
        <v>2</v>
      </c>
      <c r="L37" s="82">
        <f>COUNT(D37:K37)</f>
        <v>2</v>
      </c>
      <c r="M37" s="82"/>
      <c r="N37" s="255" t="str">
        <f>IFERROR(_xlfn.RANK.EQ(D37,D:D,1),"")</f>
        <v/>
      </c>
      <c r="O37" s="255" t="str">
        <f>IFERROR(_xlfn.RANK.EQ(E37,E:E,1),"")</f>
        <v/>
      </c>
      <c r="P37" s="255" t="str">
        <f>IFERROR(_xlfn.RANK.EQ(F37,F:F,1),"")</f>
        <v/>
      </c>
      <c r="Q37" s="255">
        <f>IFERROR(_xlfn.RANK.EQ(G37,G:G,1),"")</f>
        <v>2</v>
      </c>
      <c r="R37" s="255" t="str">
        <f>IFERROR(_xlfn.RANK.EQ(H37,H:H,1),"")</f>
        <v/>
      </c>
      <c r="S37" s="255" t="str">
        <f>IFERROR(_xlfn.RANK.EQ(I37,I:I,1),"")</f>
        <v/>
      </c>
      <c r="T37" s="255" t="str">
        <f>IFERROR(_xlfn.RANK.EQ(J37,J:J,1),"")</f>
        <v/>
      </c>
      <c r="U37" s="255">
        <f>IFERROR(_xlfn.RANK.EQ(K37,K:K,1),"")</f>
        <v>1</v>
      </c>
      <c r="V37" s="20" t="str">
        <f>IF(L37&gt;3,SUM(SMALL(N37:U37,{1,2,3,4})),"")</f>
        <v/>
      </c>
    </row>
    <row r="38" spans="1:22" ht="13" customHeight="1">
      <c r="A38" s="161" t="s">
        <v>83</v>
      </c>
      <c r="B38" s="158" t="s">
        <v>36</v>
      </c>
      <c r="C38" s="159" t="s">
        <v>24</v>
      </c>
      <c r="D38" s="162">
        <v>9</v>
      </c>
      <c r="E38" s="15">
        <v>17</v>
      </c>
      <c r="F38" s="15"/>
      <c r="G38" s="15" t="s">
        <v>558</v>
      </c>
      <c r="H38" s="15" t="s">
        <v>558</v>
      </c>
      <c r="I38" s="15" t="s">
        <v>558</v>
      </c>
      <c r="J38" s="15" t="s">
        <v>558</v>
      </c>
      <c r="K38" s="15">
        <v>9</v>
      </c>
      <c r="L38" s="82">
        <f>COUNT(D38:K38)</f>
        <v>3</v>
      </c>
      <c r="M38" s="82"/>
      <c r="N38" s="255">
        <f>IFERROR(_xlfn.RANK.EQ(D38,D:D,1),"")</f>
        <v>3</v>
      </c>
      <c r="O38" s="255">
        <f>IFERROR(_xlfn.RANK.EQ(E38,E:E,1),"")</f>
        <v>5</v>
      </c>
      <c r="P38" s="255" t="str">
        <f>IFERROR(_xlfn.RANK.EQ(F38,F:F,1),"")</f>
        <v/>
      </c>
      <c r="Q38" s="255" t="str">
        <f>IFERROR(_xlfn.RANK.EQ(G38,G:G,1),"")</f>
        <v/>
      </c>
      <c r="R38" s="255" t="str">
        <f>IFERROR(_xlfn.RANK.EQ(H38,H:H,1),"")</f>
        <v/>
      </c>
      <c r="S38" s="255" t="str">
        <f>IFERROR(_xlfn.RANK.EQ(I38,I:I,1),"")</f>
        <v/>
      </c>
      <c r="T38" s="255" t="str">
        <f>IFERROR(_xlfn.RANK.EQ(J38,J:J,1),"")</f>
        <v/>
      </c>
      <c r="U38" s="255">
        <f>IFERROR(_xlfn.RANK.EQ(K38,K:K,1),"")</f>
        <v>2</v>
      </c>
      <c r="V38" s="20" t="str">
        <f>IF(L38&gt;3,SUM(SMALL(N38:U38,{1,2,3,4})),"")</f>
        <v/>
      </c>
    </row>
    <row r="39" spans="1:22" ht="13" customHeight="1">
      <c r="A39" s="693" t="s">
        <v>704</v>
      </c>
      <c r="B39" s="697" t="s">
        <v>36</v>
      </c>
      <c r="C39" s="638" t="s">
        <v>19</v>
      </c>
      <c r="D39" s="21"/>
      <c r="E39" s="21"/>
      <c r="F39" s="21"/>
      <c r="G39" s="66"/>
      <c r="H39" s="15"/>
      <c r="I39" s="13"/>
      <c r="J39" s="13"/>
      <c r="K39" s="15">
        <v>11</v>
      </c>
      <c r="L39" s="82">
        <f>COUNT(D39:K39)</f>
        <v>1</v>
      </c>
      <c r="M39" s="82"/>
      <c r="N39" s="255" t="str">
        <f>IFERROR(_xlfn.RANK.EQ(D39,D:D,1),"")</f>
        <v/>
      </c>
      <c r="O39" s="255" t="str">
        <f>IFERROR(_xlfn.RANK.EQ(E39,E:E,1),"")</f>
        <v/>
      </c>
      <c r="P39" s="255" t="str">
        <f>IFERROR(_xlfn.RANK.EQ(F39,F:F,1),"")</f>
        <v/>
      </c>
      <c r="Q39" s="255" t="str">
        <f>IFERROR(_xlfn.RANK.EQ(G39,G:G,1),"")</f>
        <v/>
      </c>
      <c r="R39" s="255" t="str">
        <f>IFERROR(_xlfn.RANK.EQ(H39,H:H,1),"")</f>
        <v/>
      </c>
      <c r="S39" s="255" t="str">
        <f>IFERROR(_xlfn.RANK.EQ(I39,I:I,1),"")</f>
        <v/>
      </c>
      <c r="T39" s="255" t="str">
        <f>IFERROR(_xlfn.RANK.EQ(J39,J:J,1),"")</f>
        <v/>
      </c>
      <c r="U39" s="255">
        <f>IFERROR(_xlfn.RANK.EQ(K39,K:K,1),"")</f>
        <v>4</v>
      </c>
      <c r="V39" s="20" t="str">
        <f>IF(L39&gt;3,SUM(SMALL(N39:U39,{1,2,3,4})),"")</f>
        <v/>
      </c>
    </row>
    <row r="40" spans="1:22" ht="13" customHeight="1">
      <c r="A40" s="694" t="s">
        <v>670</v>
      </c>
      <c r="B40" s="695" t="s">
        <v>36</v>
      </c>
      <c r="C40" s="638" t="s">
        <v>19</v>
      </c>
      <c r="D40" s="21"/>
      <c r="E40" s="21"/>
      <c r="F40" s="21"/>
      <c r="G40" s="62"/>
      <c r="H40" s="52"/>
      <c r="I40" s="15"/>
      <c r="J40" s="15">
        <v>7</v>
      </c>
      <c r="K40" s="15">
        <v>16</v>
      </c>
      <c r="L40" s="82">
        <f>COUNT(D40:K40)</f>
        <v>2</v>
      </c>
      <c r="M40" s="82"/>
      <c r="N40" s="255" t="str">
        <f>IFERROR(_xlfn.RANK.EQ(D40,D:D,1),"")</f>
        <v/>
      </c>
      <c r="O40" s="255" t="str">
        <f>IFERROR(_xlfn.RANK.EQ(E40,E:E,1),"")</f>
        <v/>
      </c>
      <c r="P40" s="255" t="str">
        <f>IFERROR(_xlfn.RANK.EQ(F40,F:F,1),"")</f>
        <v/>
      </c>
      <c r="Q40" s="255" t="str">
        <f>IFERROR(_xlfn.RANK.EQ(G40,G:G,1),"")</f>
        <v/>
      </c>
      <c r="R40" s="255" t="str">
        <f>IFERROR(_xlfn.RANK.EQ(H40,H:H,1),"")</f>
        <v/>
      </c>
      <c r="S40" s="255" t="str">
        <f>IFERROR(_xlfn.RANK.EQ(I40,I:I,1),"")</f>
        <v/>
      </c>
      <c r="T40" s="255">
        <f>IFERROR(_xlfn.RANK.EQ(J40,J:J,1),"")</f>
        <v>1</v>
      </c>
      <c r="U40" s="255">
        <f>IFERROR(_xlfn.RANK.EQ(K40,K:K,1),"")</f>
        <v>6</v>
      </c>
      <c r="V40" s="20" t="str">
        <f>IF(L40&gt;3,SUM(SMALL(N40:U40,{1,2,3,4})),"")</f>
        <v/>
      </c>
    </row>
    <row r="41" spans="1:22" ht="13" customHeight="1">
      <c r="A41" s="55" t="s">
        <v>561</v>
      </c>
      <c r="B41" s="56" t="s">
        <v>36</v>
      </c>
      <c r="C41" s="57" t="s">
        <v>26</v>
      </c>
      <c r="D41" s="399"/>
      <c r="E41" s="15"/>
      <c r="F41" s="64"/>
      <c r="G41" s="62"/>
      <c r="H41" s="15">
        <v>21</v>
      </c>
      <c r="I41" s="15" t="s">
        <v>558</v>
      </c>
      <c r="J41" s="15" t="s">
        <v>558</v>
      </c>
      <c r="K41" s="15">
        <v>22</v>
      </c>
      <c r="L41" s="82">
        <f>COUNT(D41:K41)</f>
        <v>2</v>
      </c>
      <c r="M41" s="82"/>
      <c r="N41" s="255" t="str">
        <f>IFERROR(_xlfn.RANK.EQ(D41,D:D,1),"")</f>
        <v/>
      </c>
      <c r="O41" s="255" t="str">
        <f>IFERROR(_xlfn.RANK.EQ(E41,E:E,1),"")</f>
        <v/>
      </c>
      <c r="P41" s="255" t="str">
        <f>IFERROR(_xlfn.RANK.EQ(F41,F:F,1),"")</f>
        <v/>
      </c>
      <c r="Q41" s="255" t="str">
        <f>IFERROR(_xlfn.RANK.EQ(G41,G:G,1),"")</f>
        <v/>
      </c>
      <c r="R41" s="255">
        <f>IFERROR(_xlfn.RANK.EQ(H41,H:H,1),"")</f>
        <v>6</v>
      </c>
      <c r="S41" s="255" t="str">
        <f>IFERROR(_xlfn.RANK.EQ(I41,I:I,1),"")</f>
        <v/>
      </c>
      <c r="T41" s="255" t="str">
        <f>IFERROR(_xlfn.RANK.EQ(J41,J:J,1),"")</f>
        <v/>
      </c>
      <c r="U41" s="255">
        <f>IFERROR(_xlfn.RANK.EQ(K41,K:K,1),"")</f>
        <v>7</v>
      </c>
      <c r="V41" s="20" t="str">
        <f>IF(L41&gt;3,SUM(SMALL(N41:U41,{1,2,3,4})),"")</f>
        <v/>
      </c>
    </row>
    <row r="42" spans="1:22" ht="13" customHeight="1">
      <c r="A42" s="762" t="s">
        <v>708</v>
      </c>
      <c r="B42" s="763" t="s">
        <v>36</v>
      </c>
      <c r="C42" s="764" t="s">
        <v>24</v>
      </c>
      <c r="D42" s="42"/>
      <c r="E42" s="29"/>
      <c r="F42" s="21"/>
      <c r="G42" s="62"/>
      <c r="H42" s="15"/>
      <c r="I42" s="15"/>
      <c r="J42" s="13"/>
      <c r="K42" s="15">
        <v>23</v>
      </c>
      <c r="L42" s="82">
        <f>COUNT(D42:K42)</f>
        <v>1</v>
      </c>
      <c r="M42" s="82"/>
      <c r="N42" s="255" t="str">
        <f>IFERROR(_xlfn.RANK.EQ(D42,D:D,1),"")</f>
        <v/>
      </c>
      <c r="O42" s="255" t="str">
        <f>IFERROR(_xlfn.RANK.EQ(E42,E:E,1),"")</f>
        <v/>
      </c>
      <c r="P42" s="255" t="str">
        <f>IFERROR(_xlfn.RANK.EQ(F42,F:F,1),"")</f>
        <v/>
      </c>
      <c r="Q42" s="255" t="str">
        <f>IFERROR(_xlfn.RANK.EQ(G42,G:G,1),"")</f>
        <v/>
      </c>
      <c r="R42" s="255" t="str">
        <f>IFERROR(_xlfn.RANK.EQ(H42,H:H,1),"")</f>
        <v/>
      </c>
      <c r="S42" s="255" t="str">
        <f>IFERROR(_xlfn.RANK.EQ(I42,I:I,1),"")</f>
        <v/>
      </c>
      <c r="T42" s="255" t="str">
        <f>IFERROR(_xlfn.RANK.EQ(J42,J:J,1),"")</f>
        <v/>
      </c>
      <c r="U42" s="255">
        <f>IFERROR(_xlfn.RANK.EQ(K42,K:K,1),"")</f>
        <v>8</v>
      </c>
      <c r="V42" s="20" t="str">
        <f>IF(L42&gt;3,SUM(SMALL(N42:U42,{1,2,3,4})),"")</f>
        <v/>
      </c>
    </row>
    <row r="43" spans="1:22" ht="13" customHeight="1">
      <c r="A43" s="694" t="s">
        <v>701</v>
      </c>
      <c r="B43" s="695" t="s">
        <v>36</v>
      </c>
      <c r="C43" s="638" t="s">
        <v>19</v>
      </c>
      <c r="D43" s="21"/>
      <c r="E43" s="21"/>
      <c r="F43" s="21"/>
      <c r="G43" s="66"/>
      <c r="H43" s="15"/>
      <c r="I43" s="15"/>
      <c r="J43" s="13"/>
      <c r="K43" s="15">
        <v>25</v>
      </c>
      <c r="L43" s="82">
        <f>COUNT(D43:K43)</f>
        <v>1</v>
      </c>
      <c r="M43" s="82"/>
      <c r="N43" s="255" t="str">
        <f>IFERROR(_xlfn.RANK.EQ(D43,D:D,1),"")</f>
        <v/>
      </c>
      <c r="O43" s="255" t="str">
        <f>IFERROR(_xlfn.RANK.EQ(E43,E:E,1),"")</f>
        <v/>
      </c>
      <c r="P43" s="255" t="str">
        <f>IFERROR(_xlfn.RANK.EQ(F43,F:F,1),"")</f>
        <v/>
      </c>
      <c r="Q43" s="255" t="str">
        <f>IFERROR(_xlfn.RANK.EQ(G43,G:G,1),"")</f>
        <v/>
      </c>
      <c r="R43" s="255" t="str">
        <f>IFERROR(_xlfn.RANK.EQ(H43,H:H,1),"")</f>
        <v/>
      </c>
      <c r="S43" s="255" t="str">
        <f>IFERROR(_xlfn.RANK.EQ(I43,I:I,1),"")</f>
        <v/>
      </c>
      <c r="T43" s="255" t="str">
        <f>IFERROR(_xlfn.RANK.EQ(J43,J:J,1),"")</f>
        <v/>
      </c>
      <c r="U43" s="255">
        <f>IFERROR(_xlfn.RANK.EQ(K43,K:K,1),"")</f>
        <v>9</v>
      </c>
      <c r="V43" s="20" t="str">
        <f>IF(L43&gt;3,SUM(SMALL(N43:U43,{1,2,3,4})),"")</f>
        <v/>
      </c>
    </row>
    <row r="44" spans="1:22" ht="13" customHeight="1">
      <c r="A44" s="59" t="s">
        <v>614</v>
      </c>
      <c r="B44" s="56" t="s">
        <v>36</v>
      </c>
      <c r="C44" s="57" t="s">
        <v>19</v>
      </c>
      <c r="D44" s="15"/>
      <c r="E44" s="21"/>
      <c r="F44" s="21"/>
      <c r="G44" s="66"/>
      <c r="H44" s="15">
        <v>63</v>
      </c>
      <c r="I44" s="15" t="s">
        <v>558</v>
      </c>
      <c r="J44" s="15" t="s">
        <v>558</v>
      </c>
      <c r="K44" s="15">
        <v>47</v>
      </c>
      <c r="L44" s="82">
        <f>COUNT(D44:K44)</f>
        <v>2</v>
      </c>
      <c r="M44" s="82"/>
      <c r="N44" s="255" t="str">
        <f>IFERROR(_xlfn.RANK.EQ(D44,D:D,1),"")</f>
        <v/>
      </c>
      <c r="O44" s="255" t="str">
        <f>IFERROR(_xlfn.RANK.EQ(E44,E:E,1),"")</f>
        <v/>
      </c>
      <c r="P44" s="255" t="str">
        <f>IFERROR(_xlfn.RANK.EQ(F44,F:F,1),"")</f>
        <v/>
      </c>
      <c r="Q44" s="255" t="str">
        <f>IFERROR(_xlfn.RANK.EQ(G44,G:G,1),"")</f>
        <v/>
      </c>
      <c r="R44" s="255">
        <f>IFERROR(_xlfn.RANK.EQ(H44,H:H,1),"")</f>
        <v>19</v>
      </c>
      <c r="S44" s="255" t="str">
        <f>IFERROR(_xlfn.RANK.EQ(I44,I:I,1),"")</f>
        <v/>
      </c>
      <c r="T44" s="255" t="str">
        <f>IFERROR(_xlfn.RANK.EQ(J44,J:J,1),"")</f>
        <v/>
      </c>
      <c r="U44" s="255">
        <f>IFERROR(_xlfn.RANK.EQ(K44,K:K,1),"")</f>
        <v>17</v>
      </c>
      <c r="V44" s="20" t="str">
        <f>IF(L44&gt;3,SUM(SMALL(N44:U44,{1,2,3,4})),"")</f>
        <v/>
      </c>
    </row>
    <row r="45" spans="1:22" ht="13" customHeight="1">
      <c r="A45" s="20" t="s">
        <v>680</v>
      </c>
      <c r="B45" s="56" t="s">
        <v>36</v>
      </c>
      <c r="C45" s="57" t="s">
        <v>206</v>
      </c>
      <c r="D45" s="21"/>
      <c r="E45" s="21"/>
      <c r="F45" s="21"/>
      <c r="G45" s="62"/>
      <c r="H45" s="52"/>
      <c r="I45" s="13"/>
      <c r="J45" s="15">
        <v>79</v>
      </c>
      <c r="K45" s="15">
        <v>51</v>
      </c>
      <c r="L45" s="82">
        <f>COUNT(D45:K45)</f>
        <v>2</v>
      </c>
      <c r="M45" s="82"/>
      <c r="N45" s="255" t="str">
        <f>IFERROR(_xlfn.RANK.EQ(D45,D:D,1),"")</f>
        <v/>
      </c>
      <c r="O45" s="255" t="str">
        <f>IFERROR(_xlfn.RANK.EQ(E45,E:E,1),"")</f>
        <v/>
      </c>
      <c r="P45" s="255" t="str">
        <f>IFERROR(_xlfn.RANK.EQ(F45,F:F,1),"")</f>
        <v/>
      </c>
      <c r="Q45" s="255" t="str">
        <f>IFERROR(_xlfn.RANK.EQ(G45,G:G,1),"")</f>
        <v/>
      </c>
      <c r="R45" s="255" t="str">
        <f>IFERROR(_xlfn.RANK.EQ(H45,H:H,1),"")</f>
        <v/>
      </c>
      <c r="S45" s="255" t="str">
        <f>IFERROR(_xlfn.RANK.EQ(I45,I:I,1),"")</f>
        <v/>
      </c>
      <c r="T45" s="255">
        <f>IFERROR(_xlfn.RANK.EQ(J45,J:J,1),"")</f>
        <v>26</v>
      </c>
      <c r="U45" s="255">
        <f>IFERROR(_xlfn.RANK.EQ(K45,K:K,1),"")</f>
        <v>18</v>
      </c>
      <c r="V45" s="20" t="str">
        <f>IF(L45&gt;3,SUM(SMALL(N45:U45,{1,2,3,4})),"")</f>
        <v/>
      </c>
    </row>
    <row r="46" spans="1:22" ht="13" customHeight="1">
      <c r="A46" s="665" t="s">
        <v>677</v>
      </c>
      <c r="B46" s="666" t="s">
        <v>36</v>
      </c>
      <c r="C46" s="696" t="s">
        <v>22</v>
      </c>
      <c r="D46" s="21"/>
      <c r="E46" s="21"/>
      <c r="F46" s="21"/>
      <c r="G46" s="62"/>
      <c r="H46" s="15"/>
      <c r="I46" s="15"/>
      <c r="J46" s="15">
        <v>74</v>
      </c>
      <c r="K46" s="15">
        <v>53</v>
      </c>
      <c r="L46" s="82">
        <f>COUNT(D46:K46)</f>
        <v>2</v>
      </c>
      <c r="M46" s="82"/>
      <c r="N46" s="255" t="str">
        <f>IFERROR(_xlfn.RANK.EQ(D46,D:D,1),"")</f>
        <v/>
      </c>
      <c r="O46" s="255" t="str">
        <f>IFERROR(_xlfn.RANK.EQ(E46,E:E,1),"")</f>
        <v/>
      </c>
      <c r="P46" s="255" t="str">
        <f>IFERROR(_xlfn.RANK.EQ(F46,F:F,1),"")</f>
        <v/>
      </c>
      <c r="Q46" s="255" t="str">
        <f>IFERROR(_xlfn.RANK.EQ(G46,G:G,1),"")</f>
        <v/>
      </c>
      <c r="R46" s="255" t="str">
        <f>IFERROR(_xlfn.RANK.EQ(H46,H:H,1),"")</f>
        <v/>
      </c>
      <c r="S46" s="255" t="str">
        <f>IFERROR(_xlfn.RANK.EQ(I46,I:I,1),"")</f>
        <v/>
      </c>
      <c r="T46" s="255">
        <f>IFERROR(_xlfn.RANK.EQ(J46,J:J,1),"")</f>
        <v>24</v>
      </c>
      <c r="U46" s="255">
        <f>IFERROR(_xlfn.RANK.EQ(K46,K:K,1),"")</f>
        <v>19</v>
      </c>
      <c r="V46" s="20" t="str">
        <f>IF(L46&gt;3,SUM(SMALL(N46:U46,{1,2,3,4})),"")</f>
        <v/>
      </c>
    </row>
    <row r="47" spans="1:22" ht="13" customHeight="1">
      <c r="A47" s="665" t="s">
        <v>678</v>
      </c>
      <c r="B47" s="666" t="s">
        <v>36</v>
      </c>
      <c r="C47" s="696" t="s">
        <v>22</v>
      </c>
      <c r="D47" s="15"/>
      <c r="E47" s="15"/>
      <c r="F47" s="15"/>
      <c r="G47" s="15"/>
      <c r="H47" s="15"/>
      <c r="I47" s="15"/>
      <c r="J47" s="15">
        <v>77</v>
      </c>
      <c r="K47" s="15">
        <v>60</v>
      </c>
      <c r="L47" s="82">
        <f>COUNT(D47:K47)</f>
        <v>2</v>
      </c>
      <c r="M47" s="82"/>
      <c r="N47" s="255" t="str">
        <f>IFERROR(_xlfn.RANK.EQ(D47,D:D,1),"")</f>
        <v/>
      </c>
      <c r="O47" s="255" t="str">
        <f>IFERROR(_xlfn.RANK.EQ(E47,E:E,1),"")</f>
        <v/>
      </c>
      <c r="P47" s="255" t="str">
        <f>IFERROR(_xlfn.RANK.EQ(F47,F:F,1),"")</f>
        <v/>
      </c>
      <c r="Q47" s="255" t="str">
        <f>IFERROR(_xlfn.RANK.EQ(G47,G:G,1),"")</f>
        <v/>
      </c>
      <c r="R47" s="255" t="str">
        <f>IFERROR(_xlfn.RANK.EQ(H47,H:H,1),"")</f>
        <v/>
      </c>
      <c r="S47" s="255" t="str">
        <f>IFERROR(_xlfn.RANK.EQ(I47,I:I,1),"")</f>
        <v/>
      </c>
      <c r="T47" s="255">
        <f>IFERROR(_xlfn.RANK.EQ(J47,J:J,1),"")</f>
        <v>25</v>
      </c>
      <c r="U47" s="255">
        <f>IFERROR(_xlfn.RANK.EQ(K47,K:K,1),"")</f>
        <v>21</v>
      </c>
      <c r="V47" s="20" t="str">
        <f>IF(L47&gt;3,SUM(SMALL(N47:U47,{1,2,3,4})),"")</f>
        <v/>
      </c>
    </row>
    <row r="48" spans="1:22" ht="13" customHeight="1">
      <c r="A48" s="55" t="s">
        <v>695</v>
      </c>
      <c r="B48" s="56" t="s">
        <v>36</v>
      </c>
      <c r="C48" s="396" t="s">
        <v>26</v>
      </c>
      <c r="D48" s="15"/>
      <c r="E48" s="15"/>
      <c r="F48" s="15"/>
      <c r="G48" s="15"/>
      <c r="H48" s="15"/>
      <c r="I48" s="15"/>
      <c r="J48" s="13"/>
      <c r="K48" s="15">
        <v>81</v>
      </c>
      <c r="L48" s="82">
        <f>COUNT(D48:K48)</f>
        <v>1</v>
      </c>
      <c r="M48" s="82"/>
      <c r="N48" s="255" t="str">
        <f>IFERROR(_xlfn.RANK.EQ(D48,D:D,1),"")</f>
        <v/>
      </c>
      <c r="O48" s="255" t="str">
        <f>IFERROR(_xlfn.RANK.EQ(E48,E:E,1),"")</f>
        <v/>
      </c>
      <c r="P48" s="255" t="str">
        <f>IFERROR(_xlfn.RANK.EQ(F48,F:F,1),"")</f>
        <v/>
      </c>
      <c r="Q48" s="255" t="str">
        <f>IFERROR(_xlfn.RANK.EQ(G48,G:G,1),"")</f>
        <v/>
      </c>
      <c r="R48" s="255" t="str">
        <f>IFERROR(_xlfn.RANK.EQ(H48,H:H,1),"")</f>
        <v/>
      </c>
      <c r="S48" s="255" t="str">
        <f>IFERROR(_xlfn.RANK.EQ(I48,I:I,1),"")</f>
        <v/>
      </c>
      <c r="T48" s="255" t="str">
        <f>IFERROR(_xlfn.RANK.EQ(J48,J:J,1),"")</f>
        <v/>
      </c>
      <c r="U48" s="255">
        <f>IFERROR(_xlfn.RANK.EQ(K48,K:K,1),"")</f>
        <v>26</v>
      </c>
      <c r="V48" s="20" t="str">
        <f>IF(L48&gt;3,SUM(SMALL(N48:U48,{1,2,3,4})),"")</f>
        <v/>
      </c>
    </row>
    <row r="49" spans="1:22" ht="13" customHeight="1">
      <c r="A49" s="55" t="s">
        <v>563</v>
      </c>
      <c r="B49" s="56" t="s">
        <v>36</v>
      </c>
      <c r="C49" s="57" t="s">
        <v>26</v>
      </c>
      <c r="D49" s="399"/>
      <c r="E49" s="21"/>
      <c r="F49" s="21"/>
      <c r="G49" s="66"/>
      <c r="H49" s="15">
        <v>122</v>
      </c>
      <c r="I49" s="15" t="s">
        <v>558</v>
      </c>
      <c r="J49" s="15" t="s">
        <v>558</v>
      </c>
      <c r="K49" s="15">
        <v>85</v>
      </c>
      <c r="L49" s="82">
        <f>COUNT(D49:K49)</f>
        <v>2</v>
      </c>
      <c r="M49" s="82"/>
      <c r="N49" s="255" t="str">
        <f>IFERROR(_xlfn.RANK.EQ(D49,D:D,1),"")</f>
        <v/>
      </c>
      <c r="O49" s="255" t="str">
        <f>IFERROR(_xlfn.RANK.EQ(E49,E:E,1),"")</f>
        <v/>
      </c>
      <c r="P49" s="255" t="str">
        <f>IFERROR(_xlfn.RANK.EQ(F49,F:F,1),"")</f>
        <v/>
      </c>
      <c r="Q49" s="255" t="str">
        <f>IFERROR(_xlfn.RANK.EQ(G49,G:G,1),"")</f>
        <v/>
      </c>
      <c r="R49" s="255">
        <f>IFERROR(_xlfn.RANK.EQ(H49,H:H,1),"")</f>
        <v>29</v>
      </c>
      <c r="S49" s="255" t="str">
        <f>IFERROR(_xlfn.RANK.EQ(I49,I:I,1),"")</f>
        <v/>
      </c>
      <c r="T49" s="255" t="str">
        <f>IFERROR(_xlfn.RANK.EQ(J49,J:J,1),"")</f>
        <v/>
      </c>
      <c r="U49" s="255">
        <f>IFERROR(_xlfn.RANK.EQ(K49,K:K,1),"")</f>
        <v>30</v>
      </c>
      <c r="V49" s="20" t="str">
        <f>IF(L49&gt;3,SUM(SMALL(N49:U49,{1,2,3,4})),"")</f>
        <v/>
      </c>
    </row>
    <row r="50" spans="1:22" ht="13" customHeight="1">
      <c r="A50" s="59" t="s">
        <v>639</v>
      </c>
      <c r="B50" s="56" t="s">
        <v>36</v>
      </c>
      <c r="C50" s="57" t="s">
        <v>20</v>
      </c>
      <c r="D50" s="21"/>
      <c r="E50" s="21"/>
      <c r="F50" s="21"/>
      <c r="G50" s="62"/>
      <c r="H50" s="15"/>
      <c r="I50" s="15">
        <v>135</v>
      </c>
      <c r="J50" s="15">
        <v>121</v>
      </c>
      <c r="K50" s="15">
        <v>91</v>
      </c>
      <c r="L50" s="82">
        <f>COUNT(D50:K50)</f>
        <v>3</v>
      </c>
      <c r="M50" s="82"/>
      <c r="N50" s="255" t="str">
        <f>IFERROR(_xlfn.RANK.EQ(D50,D:D,1),"")</f>
        <v/>
      </c>
      <c r="O50" s="255" t="str">
        <f>IFERROR(_xlfn.RANK.EQ(E50,E:E,1),"")</f>
        <v/>
      </c>
      <c r="P50" s="255" t="str">
        <f>IFERROR(_xlfn.RANK.EQ(F50,F:F,1),"")</f>
        <v/>
      </c>
      <c r="Q50" s="255" t="str">
        <f>IFERROR(_xlfn.RANK.EQ(G50,G:G,1),"")</f>
        <v/>
      </c>
      <c r="R50" s="255" t="str">
        <f>IFERROR(_xlfn.RANK.EQ(H50,H:H,1),"")</f>
        <v/>
      </c>
      <c r="S50" s="255">
        <f>IFERROR(_xlfn.RANK.EQ(I50,I:I,1),"")</f>
        <v>36</v>
      </c>
      <c r="T50" s="255">
        <f>IFERROR(_xlfn.RANK.EQ(J50,J:J,1),"")</f>
        <v>36</v>
      </c>
      <c r="U50" s="255">
        <f>IFERROR(_xlfn.RANK.EQ(K50,K:K,1),"")</f>
        <v>31</v>
      </c>
      <c r="V50" s="20" t="str">
        <f>IF(L50&gt;3,SUM(SMALL(N50:U50,{1,2,3,4})),"")</f>
        <v/>
      </c>
    </row>
    <row r="51" spans="1:22" ht="13" customHeight="1">
      <c r="A51" s="751" t="s">
        <v>699</v>
      </c>
      <c r="B51" s="752" t="s">
        <v>36</v>
      </c>
      <c r="C51" s="753" t="s">
        <v>20</v>
      </c>
      <c r="D51" s="21"/>
      <c r="E51" s="21"/>
      <c r="F51" s="21"/>
      <c r="G51" s="66"/>
      <c r="H51" s="15"/>
      <c r="I51" s="15"/>
      <c r="J51" s="13"/>
      <c r="K51" s="15">
        <v>92</v>
      </c>
      <c r="L51" s="82">
        <f>COUNT(D51:K51)</f>
        <v>1</v>
      </c>
      <c r="M51" s="82"/>
      <c r="N51" s="255" t="str">
        <f>IFERROR(_xlfn.RANK.EQ(D51,D:D,1),"")</f>
        <v/>
      </c>
      <c r="O51" s="255" t="str">
        <f>IFERROR(_xlfn.RANK.EQ(E51,E:E,1),"")</f>
        <v/>
      </c>
      <c r="P51" s="255" t="str">
        <f>IFERROR(_xlfn.RANK.EQ(F51,F:F,1),"")</f>
        <v/>
      </c>
      <c r="Q51" s="255" t="str">
        <f>IFERROR(_xlfn.RANK.EQ(G51,G:G,1),"")</f>
        <v/>
      </c>
      <c r="R51" s="255" t="str">
        <f>IFERROR(_xlfn.RANK.EQ(H51,H:H,1),"")</f>
        <v/>
      </c>
      <c r="S51" s="255" t="str">
        <f>IFERROR(_xlfn.RANK.EQ(I51,I:I,1),"")</f>
        <v/>
      </c>
      <c r="T51" s="255" t="str">
        <f>IFERROR(_xlfn.RANK.EQ(J51,J:J,1),"")</f>
        <v/>
      </c>
      <c r="U51" s="255">
        <f>IFERROR(_xlfn.RANK.EQ(K51,K:K,1),"")</f>
        <v>32</v>
      </c>
      <c r="V51" s="20" t="str">
        <f>IF(L51&gt;3,SUM(SMALL(N51:U51,{1,2,3,4})),"")</f>
        <v/>
      </c>
    </row>
    <row r="52" spans="1:22" ht="13" customHeight="1">
      <c r="A52" s="726" t="s">
        <v>691</v>
      </c>
      <c r="B52" s="727" t="s">
        <v>36</v>
      </c>
      <c r="C52" s="728" t="s">
        <v>16</v>
      </c>
      <c r="D52" s="20"/>
      <c r="E52" s="15"/>
      <c r="F52" s="15"/>
      <c r="G52" s="15"/>
      <c r="H52" s="15"/>
      <c r="I52" s="15"/>
      <c r="J52" s="13"/>
      <c r="K52" s="15">
        <v>95</v>
      </c>
      <c r="L52" s="82">
        <f>COUNT(D52:K52)</f>
        <v>1</v>
      </c>
      <c r="N52" s="255" t="str">
        <f>IFERROR(_xlfn.RANK.EQ(D52,D:D,1),"")</f>
        <v/>
      </c>
      <c r="O52" s="255" t="str">
        <f>IFERROR(_xlfn.RANK.EQ(E52,E:E,1),"")</f>
        <v/>
      </c>
      <c r="P52" s="255" t="str">
        <f>IFERROR(_xlfn.RANK.EQ(F52,F:F,1),"")</f>
        <v/>
      </c>
      <c r="Q52" s="255" t="str">
        <f>IFERROR(_xlfn.RANK.EQ(G52,G:G,1),"")</f>
        <v/>
      </c>
      <c r="R52" s="255" t="str">
        <f>IFERROR(_xlfn.RANK.EQ(H52,H:H,1),"")</f>
        <v/>
      </c>
      <c r="S52" s="255" t="str">
        <f>IFERROR(_xlfn.RANK.EQ(I52,I:I,1),"")</f>
        <v/>
      </c>
      <c r="T52" s="255" t="str">
        <f>IFERROR(_xlfn.RANK.EQ(J52,J:J,1),"")</f>
        <v/>
      </c>
      <c r="U52" s="255">
        <f>IFERROR(_xlfn.RANK.EQ(K52,K:K,1),"")</f>
        <v>33</v>
      </c>
      <c r="V52" s="20" t="str">
        <f>IF(L52&gt;3,SUM(SMALL(N52:U52,{1,2,3,4})),"")</f>
        <v/>
      </c>
    </row>
    <row r="53" spans="1:22" ht="13" customHeight="1">
      <c r="A53" s="55" t="s">
        <v>706</v>
      </c>
      <c r="B53" s="56" t="s">
        <v>36</v>
      </c>
      <c r="C53" s="57" t="s">
        <v>11</v>
      </c>
      <c r="D53" s="22"/>
      <c r="E53" s="21"/>
      <c r="F53" s="21"/>
      <c r="G53" s="62"/>
      <c r="H53" s="15"/>
      <c r="I53" s="15"/>
      <c r="J53" s="13"/>
      <c r="K53" s="15">
        <v>99</v>
      </c>
      <c r="L53" s="82">
        <f>COUNT(D53:K53)</f>
        <v>1</v>
      </c>
      <c r="N53" s="255" t="str">
        <f>IFERROR(_xlfn.RANK.EQ(D53,D:D,1),"")</f>
        <v/>
      </c>
      <c r="O53" s="255" t="str">
        <f>IFERROR(_xlfn.RANK.EQ(E53,E:E,1),"")</f>
        <v/>
      </c>
      <c r="P53" s="255" t="str">
        <f>IFERROR(_xlfn.RANK.EQ(F53,F:F,1),"")</f>
        <v/>
      </c>
      <c r="Q53" s="255" t="str">
        <f>IFERROR(_xlfn.RANK.EQ(G53,G:G,1),"")</f>
        <v/>
      </c>
      <c r="R53" s="255" t="str">
        <f>IFERROR(_xlfn.RANK.EQ(H53,H:H,1),"")</f>
        <v/>
      </c>
      <c r="S53" s="255" t="str">
        <f>IFERROR(_xlfn.RANK.EQ(I53,I:I,1),"")</f>
        <v/>
      </c>
      <c r="T53" s="255" t="str">
        <f>IFERROR(_xlfn.RANK.EQ(J53,J:J,1),"")</f>
        <v/>
      </c>
      <c r="U53" s="255">
        <f>IFERROR(_xlfn.RANK.EQ(K53,K:K,1),"")</f>
        <v>34</v>
      </c>
      <c r="V53" s="20" t="str">
        <f>IF(L53&gt;3,SUM(SMALL(N53:U53,{1,2,3,4})),"")</f>
        <v/>
      </c>
    </row>
    <row r="54" spans="1:22" ht="13" customHeight="1">
      <c r="A54" s="277" t="s">
        <v>402</v>
      </c>
      <c r="B54" s="278" t="s">
        <v>36</v>
      </c>
      <c r="C54" s="279" t="s">
        <v>14</v>
      </c>
      <c r="D54" s="22"/>
      <c r="E54" s="21"/>
      <c r="F54" s="15">
        <v>21</v>
      </c>
      <c r="G54" s="15" t="s">
        <v>558</v>
      </c>
      <c r="H54" s="15" t="s">
        <v>558</v>
      </c>
      <c r="I54" s="15">
        <v>16</v>
      </c>
      <c r="J54" s="15">
        <v>13</v>
      </c>
      <c r="K54" s="15" t="s">
        <v>558</v>
      </c>
      <c r="L54" s="82">
        <f>COUNT(D54:K54)</f>
        <v>3</v>
      </c>
      <c r="M54" s="82"/>
      <c r="N54" s="255" t="str">
        <f>IFERROR(_xlfn.RANK.EQ(D54,D:D,1),"")</f>
        <v/>
      </c>
      <c r="O54" s="255" t="str">
        <f>IFERROR(_xlfn.RANK.EQ(E54,E:E,1),"")</f>
        <v/>
      </c>
      <c r="P54" s="255">
        <f>IFERROR(_xlfn.RANK.EQ(F54,F:F,1),"")</f>
        <v>5</v>
      </c>
      <c r="Q54" s="255" t="str">
        <f>IFERROR(_xlfn.RANK.EQ(G54,G:G,1),"")</f>
        <v/>
      </c>
      <c r="R54" s="255" t="str">
        <f>IFERROR(_xlfn.RANK.EQ(H54,H:H,1),"")</f>
        <v/>
      </c>
      <c r="S54" s="255">
        <f>IFERROR(_xlfn.RANK.EQ(I54,I:I,1),"")</f>
        <v>2</v>
      </c>
      <c r="T54" s="255">
        <f>IFERROR(_xlfn.RANK.EQ(J54,J:J,1),"")</f>
        <v>4</v>
      </c>
      <c r="U54" s="255" t="str">
        <f>IFERROR(_xlfn.RANK.EQ(K54,K:K,1),"")</f>
        <v/>
      </c>
      <c r="V54" s="20" t="str">
        <f>IF(L54&gt;3,SUM(SMALL(N54:U54,{1,2,3,4})),"")</f>
        <v/>
      </c>
    </row>
    <row r="55" spans="1:22" ht="13" customHeight="1">
      <c r="A55" s="694" t="s">
        <v>668</v>
      </c>
      <c r="B55" s="695" t="s">
        <v>36</v>
      </c>
      <c r="C55" s="638" t="s">
        <v>19</v>
      </c>
      <c r="D55" s="22"/>
      <c r="E55" s="21"/>
      <c r="F55" s="21"/>
      <c r="G55" s="62"/>
      <c r="H55" s="52"/>
      <c r="I55" s="15"/>
      <c r="J55" s="15">
        <v>16</v>
      </c>
      <c r="K55" s="15" t="s">
        <v>558</v>
      </c>
      <c r="L55" s="82">
        <f>COUNT(D55:K55)</f>
        <v>1</v>
      </c>
      <c r="N55" s="255" t="str">
        <f>IFERROR(_xlfn.RANK.EQ(D55,D:D,1),"")</f>
        <v/>
      </c>
      <c r="O55" s="255" t="str">
        <f>IFERROR(_xlfn.RANK.EQ(E55,E:E,1),"")</f>
        <v/>
      </c>
      <c r="P55" s="255" t="str">
        <f>IFERROR(_xlfn.RANK.EQ(F55,F:F,1),"")</f>
        <v/>
      </c>
      <c r="Q55" s="255" t="str">
        <f>IFERROR(_xlfn.RANK.EQ(G55,G:G,1),"")</f>
        <v/>
      </c>
      <c r="R55" s="255" t="str">
        <f>IFERROR(_xlfn.RANK.EQ(H55,H:H,1),"")</f>
        <v/>
      </c>
      <c r="S55" s="255" t="str">
        <f>IFERROR(_xlfn.RANK.EQ(I55,I:I,1),"")</f>
        <v/>
      </c>
      <c r="T55" s="255">
        <f>IFERROR(_xlfn.RANK.EQ(J55,J:J,1),"")</f>
        <v>5</v>
      </c>
      <c r="U55" s="255" t="str">
        <f>IFERROR(_xlfn.RANK.EQ(K55,K:K,1),"")</f>
        <v/>
      </c>
      <c r="V55" s="20" t="str">
        <f>IF(L55&gt;3,SUM(SMALL(N55:U55,{1,2,3,4})),"")</f>
        <v/>
      </c>
    </row>
    <row r="56" spans="1:22" ht="13" customHeight="1">
      <c r="A56" s="360" t="s">
        <v>549</v>
      </c>
      <c r="B56" s="361" t="s">
        <v>36</v>
      </c>
      <c r="C56" s="364" t="s">
        <v>17</v>
      </c>
      <c r="D56" s="21"/>
      <c r="E56" s="21"/>
      <c r="F56" s="21"/>
      <c r="G56" s="361">
        <v>39</v>
      </c>
      <c r="H56" s="15" t="s">
        <v>558</v>
      </c>
      <c r="I56" s="15" t="s">
        <v>558</v>
      </c>
      <c r="J56" s="15">
        <v>35</v>
      </c>
      <c r="K56" s="15" t="s">
        <v>558</v>
      </c>
      <c r="L56" s="82">
        <f>COUNT(D56:K56)</f>
        <v>2</v>
      </c>
      <c r="M56" s="82"/>
      <c r="N56" s="255" t="str">
        <f>IFERROR(_xlfn.RANK.EQ(D56,D:D,1),"")</f>
        <v/>
      </c>
      <c r="O56" s="255" t="str">
        <f>IFERROR(_xlfn.RANK.EQ(E56,E:E,1),"")</f>
        <v/>
      </c>
      <c r="P56" s="255" t="str">
        <f>IFERROR(_xlfn.RANK.EQ(F56,F:F,1),"")</f>
        <v/>
      </c>
      <c r="Q56" s="255">
        <f>IFERROR(_xlfn.RANK.EQ(G56,G:G,1),"")</f>
        <v>10</v>
      </c>
      <c r="R56" s="255" t="str">
        <f>IFERROR(_xlfn.RANK.EQ(H56,H:H,1),"")</f>
        <v/>
      </c>
      <c r="S56" s="255" t="str">
        <f>IFERROR(_xlfn.RANK.EQ(I56,I:I,1),"")</f>
        <v/>
      </c>
      <c r="T56" s="255">
        <f>IFERROR(_xlfn.RANK.EQ(J56,J:J,1),"")</f>
        <v>10</v>
      </c>
      <c r="U56" s="255" t="str">
        <f>IFERROR(_xlfn.RANK.EQ(K56,K:K,1),"")</f>
        <v/>
      </c>
      <c r="V56" s="20" t="str">
        <f>IF(L56&gt;3,SUM(SMALL(N56:U56,{1,2,3,4})),"")</f>
        <v/>
      </c>
    </row>
    <row r="57" spans="1:22" ht="13" customHeight="1">
      <c r="A57" s="236" t="s">
        <v>297</v>
      </c>
      <c r="B57" s="180" t="s">
        <v>36</v>
      </c>
      <c r="C57" s="184" t="s">
        <v>21</v>
      </c>
      <c r="D57" s="22"/>
      <c r="E57" s="15">
        <v>50</v>
      </c>
      <c r="F57" s="15">
        <v>38</v>
      </c>
      <c r="G57" s="15" t="s">
        <v>558</v>
      </c>
      <c r="H57" s="15" t="s">
        <v>558</v>
      </c>
      <c r="I57" s="15" t="s">
        <v>558</v>
      </c>
      <c r="J57" s="15">
        <v>39</v>
      </c>
      <c r="K57" s="15" t="s">
        <v>558</v>
      </c>
      <c r="L57" s="82">
        <f>COUNT(D57:K57)</f>
        <v>3</v>
      </c>
      <c r="M57" s="82"/>
      <c r="N57" s="255" t="str">
        <f>IFERROR(_xlfn.RANK.EQ(D57,D:D,1),"")</f>
        <v/>
      </c>
      <c r="O57" s="255">
        <f>IFERROR(_xlfn.RANK.EQ(E57,E:E,1),"")</f>
        <v>14</v>
      </c>
      <c r="P57" s="255">
        <f>IFERROR(_xlfn.RANK.EQ(F57,F:F,1),"")</f>
        <v>9</v>
      </c>
      <c r="Q57" s="255" t="str">
        <f>IFERROR(_xlfn.RANK.EQ(G57,G:G,1),"")</f>
        <v/>
      </c>
      <c r="R57" s="255" t="str">
        <f>IFERROR(_xlfn.RANK.EQ(H57,H:H,1),"")</f>
        <v/>
      </c>
      <c r="S57" s="255" t="str">
        <f>IFERROR(_xlfn.RANK.EQ(I57,I:I,1),"")</f>
        <v/>
      </c>
      <c r="T57" s="255">
        <f>IFERROR(_xlfn.RANK.EQ(J57,J:J,1),"")</f>
        <v>11</v>
      </c>
      <c r="U57" s="255" t="str">
        <f>IFERROR(_xlfn.RANK.EQ(K57,K:K,1),"")</f>
        <v/>
      </c>
      <c r="V57" s="20" t="str">
        <f>IF(L57&gt;3,SUM(SMALL(N57:U57,{1,2,3,4})),"")</f>
        <v/>
      </c>
    </row>
    <row r="58" spans="1:22" ht="13" customHeight="1">
      <c r="A58" s="694" t="s">
        <v>669</v>
      </c>
      <c r="B58" s="695" t="s">
        <v>36</v>
      </c>
      <c r="C58" s="638" t="s">
        <v>19</v>
      </c>
      <c r="D58" s="22"/>
      <c r="E58" s="21"/>
      <c r="F58" s="21"/>
      <c r="G58" s="62"/>
      <c r="H58" s="15"/>
      <c r="I58" s="15"/>
      <c r="J58" s="15">
        <v>57</v>
      </c>
      <c r="K58" s="15" t="s">
        <v>558</v>
      </c>
      <c r="L58" s="82">
        <f>COUNT(D58:K58)</f>
        <v>1</v>
      </c>
      <c r="M58" s="82"/>
      <c r="N58" s="255" t="str">
        <f>IFERROR(_xlfn.RANK.EQ(D58,D:D,1),"")</f>
        <v/>
      </c>
      <c r="O58" s="255" t="str">
        <f>IFERROR(_xlfn.RANK.EQ(E58,E:E,1),"")</f>
        <v/>
      </c>
      <c r="P58" s="255" t="str">
        <f>IFERROR(_xlfn.RANK.EQ(F58,F:F,1),"")</f>
        <v/>
      </c>
      <c r="Q58" s="255" t="str">
        <f>IFERROR(_xlfn.RANK.EQ(G58,G:G,1),"")</f>
        <v/>
      </c>
      <c r="R58" s="255" t="str">
        <f>IFERROR(_xlfn.RANK.EQ(H58,H:H,1),"")</f>
        <v/>
      </c>
      <c r="S58" s="255" t="str">
        <f>IFERROR(_xlfn.RANK.EQ(I58,I:I,1),"")</f>
        <v/>
      </c>
      <c r="T58" s="255">
        <f>IFERROR(_xlfn.RANK.EQ(J58,J:J,1),"")</f>
        <v>16</v>
      </c>
      <c r="U58" s="255" t="str">
        <f>IFERROR(_xlfn.RANK.EQ(K58,K:K,1),"")</f>
        <v/>
      </c>
      <c r="V58" s="20" t="str">
        <f>IF(L58&gt;3,SUM(SMALL(N58:U58,{1,2,3,4})),"")</f>
        <v/>
      </c>
    </row>
    <row r="59" spans="1:22" ht="13" customHeight="1">
      <c r="A59" s="285" t="s">
        <v>441</v>
      </c>
      <c r="B59" s="286" t="s">
        <v>36</v>
      </c>
      <c r="C59" s="305" t="s">
        <v>26</v>
      </c>
      <c r="D59" s="20"/>
      <c r="E59" s="15"/>
      <c r="F59" s="15">
        <v>62</v>
      </c>
      <c r="G59" s="15">
        <v>76</v>
      </c>
      <c r="H59" s="15" t="s">
        <v>558</v>
      </c>
      <c r="I59" s="15" t="s">
        <v>558</v>
      </c>
      <c r="J59" s="15">
        <v>65</v>
      </c>
      <c r="K59" s="15" t="s">
        <v>558</v>
      </c>
      <c r="L59" s="82">
        <f>COUNT(D59:K59)</f>
        <v>3</v>
      </c>
      <c r="M59" s="82"/>
      <c r="N59" s="255" t="str">
        <f>IFERROR(_xlfn.RANK.EQ(D59,D:D,1),"")</f>
        <v/>
      </c>
      <c r="O59" s="255" t="str">
        <f>IFERROR(_xlfn.RANK.EQ(E59,E:E,1),"")</f>
        <v/>
      </c>
      <c r="P59" s="255">
        <f>IFERROR(_xlfn.RANK.EQ(F59,F:F,1),"")</f>
        <v>15</v>
      </c>
      <c r="Q59" s="255">
        <f>IFERROR(_xlfn.RANK.EQ(G59,G:G,1),"")</f>
        <v>28</v>
      </c>
      <c r="R59" s="255" t="str">
        <f>IFERROR(_xlfn.RANK.EQ(H59,H:H,1),"")</f>
        <v/>
      </c>
      <c r="S59" s="255" t="str">
        <f>IFERROR(_xlfn.RANK.EQ(I59,I:I,1),"")</f>
        <v/>
      </c>
      <c r="T59" s="255">
        <f>IFERROR(_xlfn.RANK.EQ(J59,J:J,1),"")</f>
        <v>19</v>
      </c>
      <c r="U59" s="255" t="str">
        <f>IFERROR(_xlfn.RANK.EQ(K59,K:K,1),"")</f>
        <v/>
      </c>
      <c r="V59" s="20" t="str">
        <f>IF(L59&gt;3,SUM(SMALL(N59:U59,{1,2,3,4})),"")</f>
        <v/>
      </c>
    </row>
    <row r="60" spans="1:22" ht="13" customHeight="1">
      <c r="A60" s="351" t="s">
        <v>526</v>
      </c>
      <c r="B60" s="352" t="s">
        <v>36</v>
      </c>
      <c r="C60" s="353" t="s">
        <v>24</v>
      </c>
      <c r="D60" s="22"/>
      <c r="E60" s="15"/>
      <c r="F60" s="15"/>
      <c r="G60" s="354">
        <v>101</v>
      </c>
      <c r="H60" s="15" t="s">
        <v>558</v>
      </c>
      <c r="I60" s="15">
        <v>85</v>
      </c>
      <c r="J60" s="15">
        <v>69</v>
      </c>
      <c r="K60" s="15" t="s">
        <v>558</v>
      </c>
      <c r="L60" s="82">
        <f>COUNT(D60:K60)</f>
        <v>3</v>
      </c>
      <c r="M60" s="82"/>
      <c r="N60" s="255" t="str">
        <f>IFERROR(_xlfn.RANK.EQ(D60,D:D,1),"")</f>
        <v/>
      </c>
      <c r="O60" s="255" t="str">
        <f>IFERROR(_xlfn.RANK.EQ(E60,E:E,1),"")</f>
        <v/>
      </c>
      <c r="P60" s="255" t="str">
        <f>IFERROR(_xlfn.RANK.EQ(F60,F:F,1),"")</f>
        <v/>
      </c>
      <c r="Q60" s="255">
        <f>IFERROR(_xlfn.RANK.EQ(G60,G:G,1),"")</f>
        <v>37</v>
      </c>
      <c r="R60" s="255" t="str">
        <f>IFERROR(_xlfn.RANK.EQ(H60,H:H,1),"")</f>
        <v/>
      </c>
      <c r="S60" s="255">
        <f>IFERROR(_xlfn.RANK.EQ(I60,I:I,1),"")</f>
        <v>26</v>
      </c>
      <c r="T60" s="255">
        <f>IFERROR(_xlfn.RANK.EQ(J60,J:J,1),"")</f>
        <v>21</v>
      </c>
      <c r="U60" s="255" t="str">
        <f>IFERROR(_xlfn.RANK.EQ(K60,K:K,1),"")</f>
        <v/>
      </c>
      <c r="V60" s="20" t="str">
        <f>IF(L60&gt;3,SUM(SMALL(N60:U60,{1,2,3,4})),"")</f>
        <v/>
      </c>
    </row>
    <row r="61" spans="1:22" ht="13" customHeight="1">
      <c r="A61" s="704" t="s">
        <v>683</v>
      </c>
      <c r="B61" s="705" t="s">
        <v>36</v>
      </c>
      <c r="C61" s="706" t="s">
        <v>20</v>
      </c>
      <c r="D61" s="21"/>
      <c r="E61" s="21"/>
      <c r="F61" s="21"/>
      <c r="G61" s="62"/>
      <c r="H61" s="52"/>
      <c r="I61" s="15"/>
      <c r="J61" s="15">
        <v>73</v>
      </c>
      <c r="K61" s="15" t="s">
        <v>558</v>
      </c>
      <c r="L61" s="82">
        <f>COUNT(D61:K61)</f>
        <v>1</v>
      </c>
      <c r="M61" s="82"/>
      <c r="N61" s="255" t="str">
        <f>IFERROR(_xlfn.RANK.EQ(D61,D:D,1),"")</f>
        <v/>
      </c>
      <c r="O61" s="255" t="str">
        <f>IFERROR(_xlfn.RANK.EQ(E61,E:E,1),"")</f>
        <v/>
      </c>
      <c r="P61" s="255" t="str">
        <f>IFERROR(_xlfn.RANK.EQ(F61,F:F,1),"")</f>
        <v/>
      </c>
      <c r="Q61" s="255" t="str">
        <f>IFERROR(_xlfn.RANK.EQ(G61,G:G,1),"")</f>
        <v/>
      </c>
      <c r="R61" s="255" t="str">
        <f>IFERROR(_xlfn.RANK.EQ(H61,H:H,1),"")</f>
        <v/>
      </c>
      <c r="S61" s="255" t="str">
        <f>IFERROR(_xlfn.RANK.EQ(I61,I:I,1),"")</f>
        <v/>
      </c>
      <c r="T61" s="255">
        <f>IFERROR(_xlfn.RANK.EQ(J61,J:J,1),"")</f>
        <v>23</v>
      </c>
      <c r="U61" s="255" t="str">
        <f>IFERROR(_xlfn.RANK.EQ(K61,K:K,1),"")</f>
        <v/>
      </c>
      <c r="V61" s="20" t="str">
        <f>IF(L61&gt;3,SUM(SMALL(N61:U61,{1,2,3,4})),"")</f>
        <v/>
      </c>
    </row>
    <row r="62" spans="1:22" ht="13" customHeight="1">
      <c r="A62" s="534" t="s">
        <v>630</v>
      </c>
      <c r="B62" s="531" t="s">
        <v>36</v>
      </c>
      <c r="C62" s="532" t="s">
        <v>16</v>
      </c>
      <c r="D62" s="22"/>
      <c r="E62" s="21"/>
      <c r="F62" s="21"/>
      <c r="G62" s="62"/>
      <c r="H62" s="15"/>
      <c r="I62" s="15">
        <v>112</v>
      </c>
      <c r="J62" s="15">
        <v>88</v>
      </c>
      <c r="K62" s="15" t="s">
        <v>558</v>
      </c>
      <c r="L62" s="82">
        <f>COUNT(D62:K62)</f>
        <v>2</v>
      </c>
      <c r="M62" s="82"/>
      <c r="N62" s="255" t="str">
        <f>IFERROR(_xlfn.RANK.EQ(D62,D:D,1),"")</f>
        <v/>
      </c>
      <c r="O62" s="255" t="str">
        <f>IFERROR(_xlfn.RANK.EQ(E62,E:E,1),"")</f>
        <v/>
      </c>
      <c r="P62" s="255" t="str">
        <f>IFERROR(_xlfn.RANK.EQ(F62,F:F,1),"")</f>
        <v/>
      </c>
      <c r="Q62" s="255" t="str">
        <f>IFERROR(_xlfn.RANK.EQ(G62,G:G,1),"")</f>
        <v/>
      </c>
      <c r="R62" s="255" t="str">
        <f>IFERROR(_xlfn.RANK.EQ(H62,H:H,1),"")</f>
        <v/>
      </c>
      <c r="S62" s="255">
        <f>IFERROR(_xlfn.RANK.EQ(I62,I:I,1),"")</f>
        <v>31</v>
      </c>
      <c r="T62" s="255">
        <f>IFERROR(_xlfn.RANK.EQ(J62,J:J,1),"")</f>
        <v>28</v>
      </c>
      <c r="U62" s="255" t="str">
        <f>IFERROR(_xlfn.RANK.EQ(K62,K:K,1),"")</f>
        <v/>
      </c>
      <c r="V62" s="20" t="str">
        <f>IF(L62&gt;3,SUM(SMALL(N62:U62,{1,2,3,4})),"")</f>
        <v/>
      </c>
    </row>
    <row r="63" spans="1:22" ht="13" customHeight="1">
      <c r="A63" s="681" t="s">
        <v>681</v>
      </c>
      <c r="B63" s="682" t="s">
        <v>36</v>
      </c>
      <c r="C63" s="683" t="s">
        <v>17</v>
      </c>
      <c r="D63" s="21"/>
      <c r="E63" s="21"/>
      <c r="F63" s="21"/>
      <c r="G63" s="62"/>
      <c r="H63" s="52"/>
      <c r="I63" s="15"/>
      <c r="J63" s="15">
        <v>89</v>
      </c>
      <c r="K63" s="15" t="s">
        <v>558</v>
      </c>
      <c r="L63" s="82">
        <f>COUNT(D63:K63)</f>
        <v>1</v>
      </c>
      <c r="M63" s="82"/>
      <c r="N63" s="255" t="str">
        <f>IFERROR(_xlfn.RANK.EQ(D63,D:D,1),"")</f>
        <v/>
      </c>
      <c r="O63" s="255" t="str">
        <f>IFERROR(_xlfn.RANK.EQ(E63,E:E,1),"")</f>
        <v/>
      </c>
      <c r="P63" s="255" t="str">
        <f>IFERROR(_xlfn.RANK.EQ(F63,F:F,1),"")</f>
        <v/>
      </c>
      <c r="Q63" s="255" t="str">
        <f>IFERROR(_xlfn.RANK.EQ(G63,G:G,1),"")</f>
        <v/>
      </c>
      <c r="R63" s="255" t="str">
        <f>IFERROR(_xlfn.RANK.EQ(H63,H:H,1),"")</f>
        <v/>
      </c>
      <c r="S63" s="255" t="str">
        <f>IFERROR(_xlfn.RANK.EQ(I63,I:I,1),"")</f>
        <v/>
      </c>
      <c r="T63" s="255">
        <f>IFERROR(_xlfn.RANK.EQ(J63,J:J,1),"")</f>
        <v>29</v>
      </c>
      <c r="U63" s="255" t="str">
        <f>IFERROR(_xlfn.RANK.EQ(K63,K:K,1),"")</f>
        <v/>
      </c>
      <c r="V63" s="20" t="str">
        <f>IF(L63&gt;3,SUM(SMALL(N63:U63,{1,2,3,4})),"")</f>
        <v/>
      </c>
    </row>
    <row r="64" spans="1:22" ht="13" customHeight="1">
      <c r="A64" s="59" t="s">
        <v>638</v>
      </c>
      <c r="B64" s="56" t="s">
        <v>36</v>
      </c>
      <c r="C64" s="57" t="s">
        <v>20</v>
      </c>
      <c r="D64" s="21"/>
      <c r="E64" s="21"/>
      <c r="F64" s="21"/>
      <c r="G64" s="62"/>
      <c r="H64" s="52"/>
      <c r="I64" s="15">
        <v>133</v>
      </c>
      <c r="J64" s="15">
        <v>119</v>
      </c>
      <c r="K64" s="15" t="s">
        <v>558</v>
      </c>
      <c r="L64" s="82">
        <f>COUNT(D64:K64)</f>
        <v>2</v>
      </c>
      <c r="M64" s="82"/>
      <c r="N64" s="255" t="str">
        <f>IFERROR(_xlfn.RANK.EQ(D64,D:D,1),"")</f>
        <v/>
      </c>
      <c r="O64" s="255" t="str">
        <f>IFERROR(_xlfn.RANK.EQ(E64,E:E,1),"")</f>
        <v/>
      </c>
      <c r="P64" s="255" t="str">
        <f>IFERROR(_xlfn.RANK.EQ(F64,F:F,1),"")</f>
        <v/>
      </c>
      <c r="Q64" s="255" t="str">
        <f>IFERROR(_xlfn.RANK.EQ(G64,G:G,1),"")</f>
        <v/>
      </c>
      <c r="R64" s="255" t="str">
        <f>IFERROR(_xlfn.RANK.EQ(H64,H:H,1),"")</f>
        <v/>
      </c>
      <c r="S64" s="255">
        <f>IFERROR(_xlfn.RANK.EQ(I64,I:I,1),"")</f>
        <v>35</v>
      </c>
      <c r="T64" s="255">
        <f>IFERROR(_xlfn.RANK.EQ(J64,J:J,1),"")</f>
        <v>35</v>
      </c>
      <c r="U64" s="255" t="str">
        <f>IFERROR(_xlfn.RANK.EQ(K64,K:K,1),"")</f>
        <v/>
      </c>
      <c r="V64" s="20" t="str">
        <f>IF(L64&gt;3,SUM(SMALL(N64:U64,{1,2,3,4})),"")</f>
        <v/>
      </c>
    </row>
    <row r="65" spans="1:22" ht="13" customHeight="1">
      <c r="A65" s="59" t="s">
        <v>520</v>
      </c>
      <c r="B65" s="56" t="s">
        <v>36</v>
      </c>
      <c r="C65" s="15" t="s">
        <v>27</v>
      </c>
      <c r="D65" s="21"/>
      <c r="E65" s="29"/>
      <c r="F65" s="21"/>
      <c r="G65" s="57">
        <v>21</v>
      </c>
      <c r="H65" s="15">
        <v>17</v>
      </c>
      <c r="I65" s="15">
        <v>19</v>
      </c>
      <c r="J65" s="15" t="s">
        <v>558</v>
      </c>
      <c r="K65" s="15" t="s">
        <v>558</v>
      </c>
      <c r="L65" s="82">
        <f>COUNT(D65:K65)</f>
        <v>3</v>
      </c>
      <c r="M65" s="82"/>
      <c r="N65" s="255" t="str">
        <f>IFERROR(_xlfn.RANK.EQ(D65,D:D,1),"")</f>
        <v/>
      </c>
      <c r="O65" s="255" t="str">
        <f>IFERROR(_xlfn.RANK.EQ(E65,E:E,1),"")</f>
        <v/>
      </c>
      <c r="P65" s="255" t="str">
        <f>IFERROR(_xlfn.RANK.EQ(F65,F:F,1),"")</f>
        <v/>
      </c>
      <c r="Q65" s="255">
        <f>IFERROR(_xlfn.RANK.EQ(G65,G:G,1),"")</f>
        <v>6</v>
      </c>
      <c r="R65" s="255">
        <f>IFERROR(_xlfn.RANK.EQ(H65,H:H,1),"")</f>
        <v>5</v>
      </c>
      <c r="S65" s="255">
        <f>IFERROR(_xlfn.RANK.EQ(I65,I:I,1),"")</f>
        <v>3</v>
      </c>
      <c r="T65" s="255" t="str">
        <f>IFERROR(_xlfn.RANK.EQ(J65,J:J,1),"")</f>
        <v/>
      </c>
      <c r="U65" s="255" t="str">
        <f>IFERROR(_xlfn.RANK.EQ(K65,K:K,1),"")</f>
        <v/>
      </c>
      <c r="V65" s="20" t="str">
        <f>IF(L65&gt;3,SUM(SMALL(N65:U65,{1,2,3,4})),"")</f>
        <v/>
      </c>
    </row>
    <row r="66" spans="1:22" ht="13" customHeight="1">
      <c r="A66" s="20" t="s">
        <v>599</v>
      </c>
      <c r="B66" s="56" t="s">
        <v>36</v>
      </c>
      <c r="C66" s="57" t="s">
        <v>25</v>
      </c>
      <c r="D66" s="15"/>
      <c r="E66" s="21"/>
      <c r="F66" s="21"/>
      <c r="G66" s="62"/>
      <c r="H66" s="15">
        <v>13</v>
      </c>
      <c r="I66" s="15">
        <v>25</v>
      </c>
      <c r="J66" s="15" t="s">
        <v>558</v>
      </c>
      <c r="K66" s="15" t="s">
        <v>558</v>
      </c>
      <c r="L66" s="82">
        <f>COUNT(D66:K66)</f>
        <v>2</v>
      </c>
      <c r="M66" s="82"/>
      <c r="N66" s="255" t="str">
        <f>IFERROR(_xlfn.RANK.EQ(D66,D:D,1),"")</f>
        <v/>
      </c>
      <c r="O66" s="255" t="str">
        <f>IFERROR(_xlfn.RANK.EQ(E66,E:E,1),"")</f>
        <v/>
      </c>
      <c r="P66" s="255" t="str">
        <f>IFERROR(_xlfn.RANK.EQ(F66,F:F,1),"")</f>
        <v/>
      </c>
      <c r="Q66" s="255" t="str">
        <f>IFERROR(_xlfn.RANK.EQ(G66,G:G,1),"")</f>
        <v/>
      </c>
      <c r="R66" s="255">
        <f>IFERROR(_xlfn.RANK.EQ(H66,H:H,1),"")</f>
        <v>4</v>
      </c>
      <c r="S66" s="255">
        <f>IFERROR(_xlfn.RANK.EQ(I66,I:I,1),"")</f>
        <v>6</v>
      </c>
      <c r="T66" s="255" t="str">
        <f>IFERROR(_xlfn.RANK.EQ(J66,J:J,1),"")</f>
        <v/>
      </c>
      <c r="U66" s="255" t="str">
        <f>IFERROR(_xlfn.RANK.EQ(K66,K:K,1),"")</f>
        <v/>
      </c>
      <c r="V66" s="20" t="str">
        <f>IF(L66&gt;3,SUM(SMALL(N66:U66,{1,2,3,4})),"")</f>
        <v/>
      </c>
    </row>
    <row r="67" spans="1:22" ht="13" customHeight="1">
      <c r="A67" s="567" t="s">
        <v>649</v>
      </c>
      <c r="B67" s="568" t="s">
        <v>36</v>
      </c>
      <c r="C67" s="585" t="s">
        <v>23</v>
      </c>
      <c r="D67" s="15"/>
      <c r="E67" s="61"/>
      <c r="F67" s="61"/>
      <c r="G67" s="15"/>
      <c r="H67" s="15"/>
      <c r="I67" s="15">
        <v>48</v>
      </c>
      <c r="J67" s="15" t="s">
        <v>558</v>
      </c>
      <c r="K67" s="15" t="s">
        <v>558</v>
      </c>
      <c r="L67" s="82">
        <f>COUNT(D67:K67)</f>
        <v>1</v>
      </c>
      <c r="M67" s="82"/>
      <c r="N67" s="255" t="str">
        <f>IFERROR(_xlfn.RANK.EQ(D67,D:D,1),"")</f>
        <v/>
      </c>
      <c r="O67" s="255" t="str">
        <f>IFERROR(_xlfn.RANK.EQ(E67,E:E,1),"")</f>
        <v/>
      </c>
      <c r="P67" s="255" t="str">
        <f>IFERROR(_xlfn.RANK.EQ(F67,F:F,1),"")</f>
        <v/>
      </c>
      <c r="Q67" s="255" t="str">
        <f>IFERROR(_xlfn.RANK.EQ(G67,G:G,1),"")</f>
        <v/>
      </c>
      <c r="R67" s="255" t="str">
        <f>IFERROR(_xlfn.RANK.EQ(H67,H:H,1),"")</f>
        <v/>
      </c>
      <c r="S67" s="255">
        <f>IFERROR(_xlfn.RANK.EQ(I67,I:I,1),"")</f>
        <v>14</v>
      </c>
      <c r="T67" s="255" t="str">
        <f>IFERROR(_xlfn.RANK.EQ(J67,J:J,1),"")</f>
        <v/>
      </c>
      <c r="U67" s="255" t="str">
        <f>IFERROR(_xlfn.RANK.EQ(K67,K:K,1),"")</f>
        <v/>
      </c>
      <c r="V67" s="20" t="str">
        <f>IF(L67&gt;3,SUM(SMALL(N67:U67,{1,2,3,4})),"")</f>
        <v/>
      </c>
    </row>
    <row r="68" spans="1:22" ht="13" customHeight="1">
      <c r="A68" s="584" t="s">
        <v>635</v>
      </c>
      <c r="B68" s="582" t="s">
        <v>36</v>
      </c>
      <c r="C68" s="583" t="s">
        <v>17</v>
      </c>
      <c r="D68" s="86"/>
      <c r="E68" s="61"/>
      <c r="F68" s="15"/>
      <c r="G68" s="15"/>
      <c r="H68" s="15"/>
      <c r="I68" s="15">
        <v>50</v>
      </c>
      <c r="J68" s="15" t="s">
        <v>558</v>
      </c>
      <c r="K68" s="15" t="s">
        <v>558</v>
      </c>
      <c r="L68" s="82">
        <f>COUNT(D68:K68)</f>
        <v>1</v>
      </c>
      <c r="M68" s="82"/>
      <c r="N68" s="255" t="str">
        <f>IFERROR(_xlfn.RANK.EQ(D68,D:D,1),"")</f>
        <v/>
      </c>
      <c r="O68" s="255" t="str">
        <f>IFERROR(_xlfn.RANK.EQ(E68,E:E,1),"")</f>
        <v/>
      </c>
      <c r="P68" s="255" t="str">
        <f>IFERROR(_xlfn.RANK.EQ(F68,F:F,1),"")</f>
        <v/>
      </c>
      <c r="Q68" s="255" t="str">
        <f>IFERROR(_xlfn.RANK.EQ(G68,G:G,1),"")</f>
        <v/>
      </c>
      <c r="R68" s="255" t="str">
        <f>IFERROR(_xlfn.RANK.EQ(H68,H:H,1),"")</f>
        <v/>
      </c>
      <c r="S68" s="255">
        <f>IFERROR(_xlfn.RANK.EQ(I68,I:I,1),"")</f>
        <v>15</v>
      </c>
      <c r="T68" s="255" t="str">
        <f>IFERROR(_xlfn.RANK.EQ(J68,J:J,1),"")</f>
        <v/>
      </c>
      <c r="U68" s="255" t="str">
        <f>IFERROR(_xlfn.RANK.EQ(K68,K:K,1),"")</f>
        <v/>
      </c>
      <c r="V68" s="20" t="str">
        <f>IF(L68&gt;3,SUM(SMALL(N68:U68,{1,2,3,4})),"")</f>
        <v/>
      </c>
    </row>
    <row r="69" spans="1:22" ht="13" customHeight="1">
      <c r="A69" s="59" t="s">
        <v>657</v>
      </c>
      <c r="B69" s="56" t="s">
        <v>36</v>
      </c>
      <c r="C69" s="57" t="s">
        <v>22</v>
      </c>
      <c r="D69" s="15"/>
      <c r="E69" s="15"/>
      <c r="F69" s="15"/>
      <c r="G69" s="15"/>
      <c r="H69" s="15"/>
      <c r="I69" s="15">
        <v>68</v>
      </c>
      <c r="J69" s="15" t="s">
        <v>558</v>
      </c>
      <c r="K69" s="15" t="s">
        <v>558</v>
      </c>
      <c r="L69" s="82">
        <f>COUNT(D69:K69)</f>
        <v>1</v>
      </c>
      <c r="M69" s="82"/>
      <c r="N69" s="255" t="str">
        <f>IFERROR(_xlfn.RANK.EQ(D69,D:D,1),"")</f>
        <v/>
      </c>
      <c r="O69" s="255" t="str">
        <f>IFERROR(_xlfn.RANK.EQ(E69,E:E,1),"")</f>
        <v/>
      </c>
      <c r="P69" s="255" t="str">
        <f>IFERROR(_xlfn.RANK.EQ(F69,F:F,1),"")</f>
        <v/>
      </c>
      <c r="Q69" s="255" t="str">
        <f>IFERROR(_xlfn.RANK.EQ(G69,G:G,1),"")</f>
        <v/>
      </c>
      <c r="R69" s="255" t="str">
        <f>IFERROR(_xlfn.RANK.EQ(H69,H:H,1),"")</f>
        <v/>
      </c>
      <c r="S69" s="255">
        <f>IFERROR(_xlfn.RANK.EQ(I69,I:I,1),"")</f>
        <v>19</v>
      </c>
      <c r="T69" s="255" t="str">
        <f>IFERROR(_xlfn.RANK.EQ(J69,J:J,1),"")</f>
        <v/>
      </c>
      <c r="U69" s="255" t="str">
        <f>IFERROR(_xlfn.RANK.EQ(K69,K:K,1),"")</f>
        <v/>
      </c>
      <c r="V69" s="20" t="str">
        <f>IF(L69&gt;3,SUM(SMALL(N69:U69,{1,2,3,4})),"")</f>
        <v/>
      </c>
    </row>
    <row r="70" spans="1:22" ht="13" customHeight="1">
      <c r="A70" s="59" t="s">
        <v>627</v>
      </c>
      <c r="B70" s="56" t="s">
        <v>36</v>
      </c>
      <c r="C70" s="57" t="s">
        <v>21</v>
      </c>
      <c r="D70" s="21"/>
      <c r="E70" s="21"/>
      <c r="F70" s="21"/>
      <c r="G70" s="62"/>
      <c r="H70" s="15"/>
      <c r="I70" s="15">
        <v>82</v>
      </c>
      <c r="J70" s="15" t="s">
        <v>558</v>
      </c>
      <c r="K70" s="15" t="s">
        <v>558</v>
      </c>
      <c r="L70" s="82">
        <f>COUNT(D70:K70)</f>
        <v>1</v>
      </c>
      <c r="M70" s="82"/>
      <c r="N70" s="255" t="str">
        <f>IFERROR(_xlfn.RANK.EQ(D70,D:D,1),"")</f>
        <v/>
      </c>
      <c r="O70" s="255" t="str">
        <f>IFERROR(_xlfn.RANK.EQ(E70,E:E,1),"")</f>
        <v/>
      </c>
      <c r="P70" s="255" t="str">
        <f>IFERROR(_xlfn.RANK.EQ(F70,F:F,1),"")</f>
        <v/>
      </c>
      <c r="Q70" s="255" t="str">
        <f>IFERROR(_xlfn.RANK.EQ(G70,G:G,1),"")</f>
        <v/>
      </c>
      <c r="R70" s="255" t="str">
        <f>IFERROR(_xlfn.RANK.EQ(H70,H:H,1),"")</f>
        <v/>
      </c>
      <c r="S70" s="255">
        <f>IFERROR(_xlfn.RANK.EQ(I70,I:I,1),"")</f>
        <v>25</v>
      </c>
      <c r="T70" s="255" t="str">
        <f>IFERROR(_xlfn.RANK.EQ(J70,J:J,1),"")</f>
        <v/>
      </c>
      <c r="U70" s="255" t="str">
        <f>IFERROR(_xlfn.RANK.EQ(K70,K:K,1),"")</f>
        <v/>
      </c>
      <c r="V70" s="20" t="str">
        <f>IF(L70&gt;3,SUM(SMALL(N70:U70,{1,2,3,4})),"")</f>
        <v/>
      </c>
    </row>
    <row r="71" spans="1:22" ht="13" customHeight="1">
      <c r="A71" s="168" t="s">
        <v>147</v>
      </c>
      <c r="B71" s="167" t="s">
        <v>36</v>
      </c>
      <c r="C71" s="166" t="s">
        <v>19</v>
      </c>
      <c r="D71" s="165">
        <v>90</v>
      </c>
      <c r="E71" s="20"/>
      <c r="F71" s="15"/>
      <c r="G71" s="15">
        <v>95</v>
      </c>
      <c r="H71" s="15" t="s">
        <v>558</v>
      </c>
      <c r="I71" s="15">
        <v>95</v>
      </c>
      <c r="J71" s="15" t="s">
        <v>558</v>
      </c>
      <c r="K71" s="15" t="s">
        <v>558</v>
      </c>
      <c r="L71" s="82">
        <f>COUNT(D71:K71)</f>
        <v>3</v>
      </c>
      <c r="M71" s="82"/>
      <c r="N71" s="255">
        <f>IFERROR(_xlfn.RANK.EQ(D71,D:D,1),"")</f>
        <v>24</v>
      </c>
      <c r="O71" s="255" t="str">
        <f>IFERROR(_xlfn.RANK.EQ(E71,E:E,1),"")</f>
        <v/>
      </c>
      <c r="P71" s="255" t="str">
        <f>IFERROR(_xlfn.RANK.EQ(F71,F:F,1),"")</f>
        <v/>
      </c>
      <c r="Q71" s="255">
        <f>IFERROR(_xlfn.RANK.EQ(G71,G:G,1),"")</f>
        <v>35</v>
      </c>
      <c r="R71" s="255" t="str">
        <f>IFERROR(_xlfn.RANK.EQ(H71,H:H,1),"")</f>
        <v/>
      </c>
      <c r="S71" s="255">
        <f>IFERROR(_xlfn.RANK.EQ(I71,I:I,1),"")</f>
        <v>29</v>
      </c>
      <c r="T71" s="255" t="str">
        <f>IFERROR(_xlfn.RANK.EQ(J71,J:J,1),"")</f>
        <v/>
      </c>
      <c r="U71" s="255" t="str">
        <f>IFERROR(_xlfn.RANK.EQ(K71,K:K,1),"")</f>
        <v/>
      </c>
      <c r="V71" s="20" t="str">
        <f>IF(L71&gt;3,SUM(SMALL(N71:U71,{1,2,3,4})),"")</f>
        <v/>
      </c>
    </row>
    <row r="72" spans="1:22" ht="13" customHeight="1">
      <c r="A72" s="168" t="s">
        <v>529</v>
      </c>
      <c r="B72" s="358" t="s">
        <v>36</v>
      </c>
      <c r="C72" s="166" t="s">
        <v>20</v>
      </c>
      <c r="D72" s="21"/>
      <c r="E72" s="20"/>
      <c r="F72" s="15"/>
      <c r="G72" s="78">
        <v>146</v>
      </c>
      <c r="H72" s="15">
        <v>134</v>
      </c>
      <c r="I72" s="15">
        <v>121</v>
      </c>
      <c r="J72" s="15" t="s">
        <v>558</v>
      </c>
      <c r="K72" s="15" t="s">
        <v>558</v>
      </c>
      <c r="L72" s="82">
        <f>COUNT(D72:K72)</f>
        <v>3</v>
      </c>
      <c r="M72" s="82"/>
      <c r="N72" s="255" t="str">
        <f>IFERROR(_xlfn.RANK.EQ(D72,D:D,1),"")</f>
        <v/>
      </c>
      <c r="O72" s="255" t="str">
        <f>IFERROR(_xlfn.RANK.EQ(E72,E:E,1),"")</f>
        <v/>
      </c>
      <c r="P72" s="255" t="str">
        <f>IFERROR(_xlfn.RANK.EQ(F72,F:F,1),"")</f>
        <v/>
      </c>
      <c r="Q72" s="255">
        <f>IFERROR(_xlfn.RANK.EQ(G72,G:G,1),"")</f>
        <v>49</v>
      </c>
      <c r="R72" s="255">
        <f>IFERROR(_xlfn.RANK.EQ(H72,H:H,1),"")</f>
        <v>33</v>
      </c>
      <c r="S72" s="255">
        <f>IFERROR(_xlfn.RANK.EQ(I72,I:I,1),"")</f>
        <v>32</v>
      </c>
      <c r="T72" s="255" t="str">
        <f>IFERROR(_xlfn.RANK.EQ(J72,J:J,1),"")</f>
        <v/>
      </c>
      <c r="U72" s="255" t="str">
        <f>IFERROR(_xlfn.RANK.EQ(K72,K:K,1),"")</f>
        <v/>
      </c>
      <c r="V72" s="20" t="str">
        <f>IF(L72&gt;3,SUM(SMALL(N72:U72,{1,2,3,4})),"")</f>
        <v/>
      </c>
    </row>
    <row r="73" spans="1:22" ht="13" customHeight="1">
      <c r="A73" s="315" t="s">
        <v>470</v>
      </c>
      <c r="B73" s="316" t="s">
        <v>36</v>
      </c>
      <c r="C73" s="317" t="s">
        <v>16</v>
      </c>
      <c r="D73" s="22"/>
      <c r="E73" s="29"/>
      <c r="F73" s="21"/>
      <c r="G73" s="318">
        <v>19</v>
      </c>
      <c r="H73" s="15">
        <v>10</v>
      </c>
      <c r="I73" s="15" t="s">
        <v>558</v>
      </c>
      <c r="J73" s="15" t="s">
        <v>558</v>
      </c>
      <c r="K73" s="15" t="s">
        <v>558</v>
      </c>
      <c r="L73" s="82">
        <f>COUNT(D73:K73)</f>
        <v>2</v>
      </c>
      <c r="M73" s="82"/>
      <c r="N73" s="255" t="str">
        <f>IFERROR(_xlfn.RANK.EQ(D73,D:D,1),"")</f>
        <v/>
      </c>
      <c r="O73" s="255" t="str">
        <f>IFERROR(_xlfn.RANK.EQ(E73,E:E,1),"")</f>
        <v/>
      </c>
      <c r="P73" s="255" t="str">
        <f>IFERROR(_xlfn.RANK.EQ(F73,F:F,1),"")</f>
        <v/>
      </c>
      <c r="Q73" s="255">
        <f>IFERROR(_xlfn.RANK.EQ(G73,G:G,1),"")</f>
        <v>4</v>
      </c>
      <c r="R73" s="255">
        <f>IFERROR(_xlfn.RANK.EQ(H73,H:H,1),"")</f>
        <v>2</v>
      </c>
      <c r="S73" s="255" t="str">
        <f>IFERROR(_xlfn.RANK.EQ(I73,I:I,1),"")</f>
        <v/>
      </c>
      <c r="T73" s="255" t="str">
        <f>IFERROR(_xlfn.RANK.EQ(J73,J:J,1),"")</f>
        <v/>
      </c>
      <c r="U73" s="255" t="str">
        <f>IFERROR(_xlfn.RANK.EQ(K73,K:K,1),"")</f>
        <v/>
      </c>
      <c r="V73" s="20" t="str">
        <f>IF(L73&gt;3,SUM(SMALL(N73:U73,{1,2,3,4})),"")</f>
        <v/>
      </c>
    </row>
    <row r="74" spans="1:22" ht="13" customHeight="1">
      <c r="A74" s="142" t="s">
        <v>81</v>
      </c>
      <c r="B74" s="143" t="s">
        <v>36</v>
      </c>
      <c r="C74" s="144" t="s">
        <v>17</v>
      </c>
      <c r="D74" s="591">
        <v>64</v>
      </c>
      <c r="E74" s="15">
        <v>88</v>
      </c>
      <c r="F74" s="15"/>
      <c r="G74" s="15" t="s">
        <v>558</v>
      </c>
      <c r="H74" s="15">
        <v>95</v>
      </c>
      <c r="I74" s="15" t="s">
        <v>558</v>
      </c>
      <c r="J74" s="15" t="s">
        <v>558</v>
      </c>
      <c r="K74" s="15" t="s">
        <v>558</v>
      </c>
      <c r="L74" s="82">
        <f>COUNT(D74:K74)</f>
        <v>3</v>
      </c>
      <c r="M74" s="82"/>
      <c r="N74" s="255">
        <f>IFERROR(_xlfn.RANK.EQ(D74,D:D,1),"")</f>
        <v>16</v>
      </c>
      <c r="O74" s="255">
        <f>IFERROR(_xlfn.RANK.EQ(E74,E:E,1),"")</f>
        <v>22</v>
      </c>
      <c r="P74" s="255" t="str">
        <f>IFERROR(_xlfn.RANK.EQ(F74,F:F,1),"")</f>
        <v/>
      </c>
      <c r="Q74" s="255" t="str">
        <f>IFERROR(_xlfn.RANK.EQ(G74,G:G,1),"")</f>
        <v/>
      </c>
      <c r="R74" s="255">
        <f>IFERROR(_xlfn.RANK.EQ(H74,H:H,1),"")</f>
        <v>25</v>
      </c>
      <c r="S74" s="255" t="str">
        <f>IFERROR(_xlfn.RANK.EQ(I74,I:I,1),"")</f>
        <v/>
      </c>
      <c r="T74" s="255" t="str">
        <f>IFERROR(_xlfn.RANK.EQ(J74,J:J,1),"")</f>
        <v/>
      </c>
      <c r="U74" s="255" t="str">
        <f>IFERROR(_xlfn.RANK.EQ(K74,K:K,1),"")</f>
        <v/>
      </c>
      <c r="V74" s="20" t="str">
        <f>IF(L74&gt;3,SUM(SMALL(N74:U74,{1,2,3,4})),"")</f>
        <v/>
      </c>
    </row>
    <row r="75" spans="1:22" ht="13" customHeight="1">
      <c r="A75" s="60" t="s">
        <v>612</v>
      </c>
      <c r="B75" s="59" t="s">
        <v>36</v>
      </c>
      <c r="C75" s="60" t="s">
        <v>21</v>
      </c>
      <c r="D75" s="20"/>
      <c r="E75" s="21"/>
      <c r="F75" s="21"/>
      <c r="G75" s="66"/>
      <c r="H75" s="15">
        <v>119</v>
      </c>
      <c r="I75" s="15" t="s">
        <v>558</v>
      </c>
      <c r="J75" s="15" t="s">
        <v>558</v>
      </c>
      <c r="K75" s="15" t="s">
        <v>558</v>
      </c>
      <c r="L75" s="82">
        <f>COUNT(D75:K75)</f>
        <v>1</v>
      </c>
      <c r="M75" s="82"/>
      <c r="N75" s="255" t="str">
        <f>IFERROR(_xlfn.RANK.EQ(D75,D:D,1),"")</f>
        <v/>
      </c>
      <c r="O75" s="255" t="str">
        <f>IFERROR(_xlfn.RANK.EQ(E75,E:E,1),"")</f>
        <v/>
      </c>
      <c r="P75" s="255" t="str">
        <f>IFERROR(_xlfn.RANK.EQ(F75,F:F,1),"")</f>
        <v/>
      </c>
      <c r="Q75" s="255" t="str">
        <f>IFERROR(_xlfn.RANK.EQ(G75,G:G,1),"")</f>
        <v/>
      </c>
      <c r="R75" s="255">
        <f>IFERROR(_xlfn.RANK.EQ(H75,H:H,1),"")</f>
        <v>28</v>
      </c>
      <c r="S75" s="255" t="str">
        <f>IFERROR(_xlfn.RANK.EQ(I75,I:I,1),"")</f>
        <v/>
      </c>
      <c r="T75" s="255" t="str">
        <f>IFERROR(_xlfn.RANK.EQ(J75,J:J,1),"")</f>
        <v/>
      </c>
      <c r="U75" s="255" t="str">
        <f>IFERROR(_xlfn.RANK.EQ(K75,K:K,1),"")</f>
        <v/>
      </c>
      <c r="V75" s="20" t="str">
        <f>IF(L75&gt;3,SUM(SMALL(N75:U75,{1,2,3,4})),"")</f>
        <v/>
      </c>
    </row>
    <row r="76" spans="1:22" ht="13" customHeight="1">
      <c r="A76" s="379" t="s">
        <v>496</v>
      </c>
      <c r="B76" s="379" t="s">
        <v>36</v>
      </c>
      <c r="C76" s="675" t="s">
        <v>19</v>
      </c>
      <c r="D76" s="22"/>
      <c r="E76" s="21"/>
      <c r="F76" s="21"/>
      <c r="G76" s="332">
        <v>4</v>
      </c>
      <c r="H76" s="15" t="s">
        <v>558</v>
      </c>
      <c r="I76" s="15" t="s">
        <v>558</v>
      </c>
      <c r="J76" s="15" t="s">
        <v>558</v>
      </c>
      <c r="K76" s="15" t="s">
        <v>558</v>
      </c>
      <c r="L76" s="82">
        <f>COUNT(D76:K76)</f>
        <v>1</v>
      </c>
      <c r="M76" s="82"/>
      <c r="N76" s="255" t="str">
        <f>IFERROR(_xlfn.RANK.EQ(D76,D:D,1),"")</f>
        <v/>
      </c>
      <c r="O76" s="255" t="str">
        <f>IFERROR(_xlfn.RANK.EQ(E76,E:E,1),"")</f>
        <v/>
      </c>
      <c r="P76" s="255" t="str">
        <f>IFERROR(_xlfn.RANK.EQ(F76,F:F,1),"")</f>
        <v/>
      </c>
      <c r="Q76" s="255">
        <f>IFERROR(_xlfn.RANK.EQ(G76,G:G,1),"")</f>
        <v>1</v>
      </c>
      <c r="R76" s="255" t="str">
        <f>IFERROR(_xlfn.RANK.EQ(H76,H:H,1),"")</f>
        <v/>
      </c>
      <c r="S76" s="255" t="str">
        <f>IFERROR(_xlfn.RANK.EQ(I76,I:I,1),"")</f>
        <v/>
      </c>
      <c r="T76" s="255" t="str">
        <f>IFERROR(_xlfn.RANK.EQ(J76,J:J,1),"")</f>
        <v/>
      </c>
      <c r="U76" s="255" t="str">
        <f>IFERROR(_xlfn.RANK.EQ(K76,K:K,1),"")</f>
        <v/>
      </c>
      <c r="V76" s="20" t="str">
        <f>IF(L76&gt;3,SUM(SMALL(N76:U76,{1,2,3,4})),"")</f>
        <v/>
      </c>
    </row>
    <row r="77" spans="1:22" ht="13" customHeight="1">
      <c r="A77" s="277" t="s">
        <v>410</v>
      </c>
      <c r="B77" s="278" t="s">
        <v>36</v>
      </c>
      <c r="C77" s="57" t="s">
        <v>206</v>
      </c>
      <c r="D77" s="22"/>
      <c r="E77" s="21"/>
      <c r="F77" s="15">
        <v>24</v>
      </c>
      <c r="G77" s="15">
        <v>31</v>
      </c>
      <c r="H77" s="15" t="s">
        <v>558</v>
      </c>
      <c r="I77" s="15" t="s">
        <v>558</v>
      </c>
      <c r="J77" s="15" t="s">
        <v>558</v>
      </c>
      <c r="K77" s="15" t="s">
        <v>558</v>
      </c>
      <c r="L77" s="82">
        <f>COUNT(D77:K77)</f>
        <v>2</v>
      </c>
      <c r="M77" s="82"/>
      <c r="N77" s="255" t="str">
        <f>IFERROR(_xlfn.RANK.EQ(D77,D:D,1),"")</f>
        <v/>
      </c>
      <c r="O77" s="255" t="str">
        <f>IFERROR(_xlfn.RANK.EQ(E77,E:E,1),"")</f>
        <v/>
      </c>
      <c r="P77" s="255">
        <f>IFERROR(_xlfn.RANK.EQ(F77,F:F,1),"")</f>
        <v>6</v>
      </c>
      <c r="Q77" s="255">
        <f>IFERROR(_xlfn.RANK.EQ(G77,G:G,1),"")</f>
        <v>8</v>
      </c>
      <c r="R77" s="255" t="str">
        <f>IFERROR(_xlfn.RANK.EQ(H77,H:H,1),"")</f>
        <v/>
      </c>
      <c r="S77" s="255" t="str">
        <f>IFERROR(_xlfn.RANK.EQ(I77,I:I,1),"")</f>
        <v/>
      </c>
      <c r="T77" s="255" t="str">
        <f>IFERROR(_xlfn.RANK.EQ(J77,J:J,1),"")</f>
        <v/>
      </c>
      <c r="U77" s="255" t="str">
        <f>IFERROR(_xlfn.RANK.EQ(K77,K:K,1),"")</f>
        <v/>
      </c>
      <c r="V77" s="20" t="str">
        <f>IF(L77&gt;3,SUM(SMALL(N77:U77,{1,2,3,4})),"")</f>
        <v/>
      </c>
    </row>
    <row r="78" spans="1:22" ht="13" customHeight="1">
      <c r="A78" s="181" t="s">
        <v>375</v>
      </c>
      <c r="B78" s="180" t="s">
        <v>36</v>
      </c>
      <c r="C78" s="236" t="s">
        <v>19</v>
      </c>
      <c r="D78" s="22"/>
      <c r="E78" s="15">
        <v>38</v>
      </c>
      <c r="F78" s="15"/>
      <c r="G78" s="15">
        <v>58</v>
      </c>
      <c r="H78" s="15" t="s">
        <v>558</v>
      </c>
      <c r="I78" s="15" t="s">
        <v>558</v>
      </c>
      <c r="J78" s="15" t="s">
        <v>558</v>
      </c>
      <c r="K78" s="15" t="s">
        <v>558</v>
      </c>
      <c r="L78" s="82">
        <f>COUNT(D78:K78)</f>
        <v>2</v>
      </c>
      <c r="M78" s="82"/>
      <c r="N78" s="255" t="str">
        <f>IFERROR(_xlfn.RANK.EQ(D78,D:D,1),"")</f>
        <v/>
      </c>
      <c r="O78" s="255">
        <f>IFERROR(_xlfn.RANK.EQ(E78,E:E,1),"")</f>
        <v>10</v>
      </c>
      <c r="P78" s="255" t="str">
        <f>IFERROR(_xlfn.RANK.EQ(F78,F:F,1),"")</f>
        <v/>
      </c>
      <c r="Q78" s="255">
        <f>IFERROR(_xlfn.RANK.EQ(G78,G:G,1),"")</f>
        <v>19</v>
      </c>
      <c r="R78" s="255" t="str">
        <f>IFERROR(_xlfn.RANK.EQ(H78,H:H,1),"")</f>
        <v/>
      </c>
      <c r="S78" s="255" t="str">
        <f>IFERROR(_xlfn.RANK.EQ(I78,I:I,1),"")</f>
        <v/>
      </c>
      <c r="T78" s="255" t="str">
        <f>IFERROR(_xlfn.RANK.EQ(J78,J:J,1),"")</f>
        <v/>
      </c>
      <c r="U78" s="255" t="str">
        <f>IFERROR(_xlfn.RANK.EQ(K78,K:K,1),"")</f>
        <v/>
      </c>
      <c r="V78" s="20" t="str">
        <f>IF(L78&gt;3,SUM(SMALL(N78:U78,{1,2,3,4})),"")</f>
        <v/>
      </c>
    </row>
    <row r="79" spans="1:22" ht="13" customHeight="1">
      <c r="A79" s="837" t="s">
        <v>145</v>
      </c>
      <c r="B79" s="845" t="s">
        <v>36</v>
      </c>
      <c r="C79" s="802" t="s">
        <v>19</v>
      </c>
      <c r="D79" s="148">
        <v>58</v>
      </c>
      <c r="E79" s="15"/>
      <c r="F79" s="15"/>
      <c r="G79" s="374">
        <v>63</v>
      </c>
      <c r="H79" s="15" t="s">
        <v>558</v>
      </c>
      <c r="I79" s="15" t="s">
        <v>558</v>
      </c>
      <c r="J79" s="15" t="s">
        <v>558</v>
      </c>
      <c r="K79" s="15" t="s">
        <v>558</v>
      </c>
      <c r="L79" s="82">
        <f>COUNT(D79:K79)</f>
        <v>2</v>
      </c>
      <c r="M79" s="82"/>
      <c r="N79" s="255">
        <f>IFERROR(_xlfn.RANK.EQ(D79,D:D,1),"")</f>
        <v>15</v>
      </c>
      <c r="O79" s="255" t="str">
        <f>IFERROR(_xlfn.RANK.EQ(E79,E:E,1),"")</f>
        <v/>
      </c>
      <c r="P79" s="255" t="str">
        <f>IFERROR(_xlfn.RANK.EQ(F79,F:F,1),"")</f>
        <v/>
      </c>
      <c r="Q79" s="255">
        <f>IFERROR(_xlfn.RANK.EQ(G79,G:G,1),"")</f>
        <v>23</v>
      </c>
      <c r="R79" s="255" t="str">
        <f>IFERROR(_xlfn.RANK.EQ(H79,H:H,1),"")</f>
        <v/>
      </c>
      <c r="S79" s="255" t="str">
        <f>IFERROR(_xlfn.RANK.EQ(I79,I:I,1),"")</f>
        <v/>
      </c>
      <c r="T79" s="255" t="str">
        <f>IFERROR(_xlfn.RANK.EQ(J79,J:J,1),"")</f>
        <v/>
      </c>
      <c r="U79" s="255" t="str">
        <f>IFERROR(_xlfn.RANK.EQ(K79,K:K,1),"")</f>
        <v/>
      </c>
      <c r="V79" s="20" t="str">
        <f>IF(L79&gt;3,SUM(SMALL(N79:U79,{1,2,3,4})),"")</f>
        <v/>
      </c>
    </row>
    <row r="80" spans="1:22" ht="13" customHeight="1">
      <c r="A80" s="833" t="s">
        <v>254</v>
      </c>
      <c r="B80" s="490" t="s">
        <v>36</v>
      </c>
      <c r="C80" s="236" t="s">
        <v>27</v>
      </c>
      <c r="D80" s="22"/>
      <c r="E80" s="15">
        <v>71</v>
      </c>
      <c r="F80" s="15"/>
      <c r="G80" s="374">
        <v>68</v>
      </c>
      <c r="H80" s="15" t="s">
        <v>558</v>
      </c>
      <c r="I80" s="15" t="s">
        <v>558</v>
      </c>
      <c r="J80" s="15" t="s">
        <v>558</v>
      </c>
      <c r="K80" s="15" t="s">
        <v>558</v>
      </c>
      <c r="L80" s="82">
        <f>COUNT(D80:K80)</f>
        <v>2</v>
      </c>
      <c r="M80" s="82"/>
      <c r="N80" s="255" t="str">
        <f>IFERROR(_xlfn.RANK.EQ(D80,D:D,1),"")</f>
        <v/>
      </c>
      <c r="O80" s="255">
        <f>IFERROR(_xlfn.RANK.EQ(E80,E:E,1),"")</f>
        <v>18</v>
      </c>
      <c r="P80" s="255" t="str">
        <f>IFERROR(_xlfn.RANK.EQ(F80,F:F,1),"")</f>
        <v/>
      </c>
      <c r="Q80" s="255">
        <f>IFERROR(_xlfn.RANK.EQ(G80,G:G,1),"")</f>
        <v>25</v>
      </c>
      <c r="R80" s="255" t="str">
        <f>IFERROR(_xlfn.RANK.EQ(H80,H:H,1),"")</f>
        <v/>
      </c>
      <c r="S80" s="255" t="str">
        <f>IFERROR(_xlfn.RANK.EQ(I80,I:I,1),"")</f>
        <v/>
      </c>
      <c r="T80" s="255" t="str">
        <f>IFERROR(_xlfn.RANK.EQ(J80,J:J,1),"")</f>
        <v/>
      </c>
      <c r="U80" s="255" t="str">
        <f>IFERROR(_xlfn.RANK.EQ(K80,K:K,1),"")</f>
        <v/>
      </c>
      <c r="V80" s="20" t="str">
        <f>IF(L80&gt;3,SUM(SMALL(N80:U80,{1,2,3,4})),"")</f>
        <v/>
      </c>
    </row>
    <row r="81" spans="1:22" ht="13" customHeight="1">
      <c r="A81" s="59" t="s">
        <v>457</v>
      </c>
      <c r="B81" s="56" t="s">
        <v>36</v>
      </c>
      <c r="C81" s="57" t="s">
        <v>25</v>
      </c>
      <c r="D81" s="22"/>
      <c r="E81" s="22"/>
      <c r="F81" s="20">
        <v>80</v>
      </c>
      <c r="G81" s="15">
        <v>77</v>
      </c>
      <c r="H81" s="15" t="s">
        <v>558</v>
      </c>
      <c r="I81" s="15" t="s">
        <v>558</v>
      </c>
      <c r="J81" s="15" t="s">
        <v>558</v>
      </c>
      <c r="K81" s="15" t="s">
        <v>558</v>
      </c>
      <c r="L81" s="82">
        <f>COUNT(D81:K81)</f>
        <v>2</v>
      </c>
      <c r="M81" s="82"/>
      <c r="N81" s="255" t="str">
        <f>IFERROR(_xlfn.RANK.EQ(D81,D:D,1),"")</f>
        <v/>
      </c>
      <c r="O81" s="255" t="str">
        <f>IFERROR(_xlfn.RANK.EQ(E81,E:E,1),"")</f>
        <v/>
      </c>
      <c r="P81" s="255">
        <f>IFERROR(_xlfn.RANK.EQ(F81,F:F,1),"")</f>
        <v>19</v>
      </c>
      <c r="Q81" s="255">
        <f>IFERROR(_xlfn.RANK.EQ(G81,G:G,1),"")</f>
        <v>29</v>
      </c>
      <c r="R81" s="255" t="str">
        <f>IFERROR(_xlfn.RANK.EQ(H81,H:H,1),"")</f>
        <v/>
      </c>
      <c r="S81" s="255" t="str">
        <f>IFERROR(_xlfn.RANK.EQ(I81,I:I,1),"")</f>
        <v/>
      </c>
      <c r="T81" s="255" t="str">
        <f>IFERROR(_xlfn.RANK.EQ(J81,J:J,1),"")</f>
        <v/>
      </c>
      <c r="U81" s="255" t="str">
        <f>IFERROR(_xlfn.RANK.EQ(K81,K:K,1),"")</f>
        <v/>
      </c>
      <c r="V81" s="20" t="str">
        <f>IF(L81&gt;3,SUM(SMALL(N81:U81,{1,2,3,4})),"")</f>
        <v/>
      </c>
    </row>
    <row r="82" spans="1:22" ht="13" customHeight="1">
      <c r="A82" s="150" t="s">
        <v>191</v>
      </c>
      <c r="B82" s="149" t="s">
        <v>36</v>
      </c>
      <c r="C82" s="57" t="s">
        <v>13</v>
      </c>
      <c r="D82" s="93">
        <v>42</v>
      </c>
      <c r="E82" s="20"/>
      <c r="F82" s="20"/>
      <c r="G82" s="15">
        <v>85</v>
      </c>
      <c r="H82" s="15" t="s">
        <v>558</v>
      </c>
      <c r="I82" s="15" t="s">
        <v>558</v>
      </c>
      <c r="J82" s="15" t="s">
        <v>558</v>
      </c>
      <c r="K82" s="15" t="s">
        <v>558</v>
      </c>
      <c r="L82" s="82">
        <f>COUNT(D82:K82)</f>
        <v>2</v>
      </c>
      <c r="M82" s="82"/>
      <c r="N82" s="255">
        <f>IFERROR(_xlfn.RANK.EQ(D82,D:D,1),"")</f>
        <v>13</v>
      </c>
      <c r="O82" s="255" t="str">
        <f>IFERROR(_xlfn.RANK.EQ(E82,E:E,1),"")</f>
        <v/>
      </c>
      <c r="P82" s="255" t="str">
        <f>IFERROR(_xlfn.RANK.EQ(F82,F:F,1),"")</f>
        <v/>
      </c>
      <c r="Q82" s="255">
        <f>IFERROR(_xlfn.RANK.EQ(G82,G:G,1),"")</f>
        <v>33</v>
      </c>
      <c r="R82" s="255" t="str">
        <f>IFERROR(_xlfn.RANK.EQ(H82,H:H,1),"")</f>
        <v/>
      </c>
      <c r="S82" s="255" t="str">
        <f>IFERROR(_xlfn.RANK.EQ(I82,I:I,1),"")</f>
        <v/>
      </c>
      <c r="T82" s="255" t="str">
        <f>IFERROR(_xlfn.RANK.EQ(J82,J:J,1),"")</f>
        <v/>
      </c>
      <c r="U82" s="255" t="str">
        <f>IFERROR(_xlfn.RANK.EQ(K82,K:K,1),"")</f>
        <v/>
      </c>
      <c r="V82" s="20" t="str">
        <f>IF(L82&gt;3,SUM(SMALL(N82:U82,{1,2,3,4})),"")</f>
        <v/>
      </c>
    </row>
    <row r="83" spans="1:22" ht="13" customHeight="1">
      <c r="A83" s="812" t="s">
        <v>501</v>
      </c>
      <c r="B83" s="816" t="s">
        <v>36</v>
      </c>
      <c r="C83" s="375" t="s">
        <v>19</v>
      </c>
      <c r="D83" s="22"/>
      <c r="E83" s="20"/>
      <c r="F83" s="20"/>
      <c r="G83" s="359">
        <v>104</v>
      </c>
      <c r="H83" s="15" t="s">
        <v>558</v>
      </c>
      <c r="I83" s="15" t="s">
        <v>558</v>
      </c>
      <c r="J83" s="15" t="s">
        <v>558</v>
      </c>
      <c r="K83" s="15" t="s">
        <v>558</v>
      </c>
      <c r="L83" s="82">
        <f>COUNT(D83:K83)</f>
        <v>1</v>
      </c>
      <c r="M83" s="82"/>
      <c r="N83" s="255" t="str">
        <f>IFERROR(_xlfn.RANK.EQ(D83,D:D,1),"")</f>
        <v/>
      </c>
      <c r="O83" s="255" t="str">
        <f>IFERROR(_xlfn.RANK.EQ(E83,E:E,1),"")</f>
        <v/>
      </c>
      <c r="P83" s="255" t="str">
        <f>IFERROR(_xlfn.RANK.EQ(F83,F:F,1),"")</f>
        <v/>
      </c>
      <c r="Q83" s="255">
        <f>IFERROR(_xlfn.RANK.EQ(G83,G:G,1),"")</f>
        <v>39</v>
      </c>
      <c r="R83" s="255" t="str">
        <f>IFERROR(_xlfn.RANK.EQ(H83,H:H,1),"")</f>
        <v/>
      </c>
      <c r="S83" s="255" t="str">
        <f>IFERROR(_xlfn.RANK.EQ(I83,I:I,1),"")</f>
        <v/>
      </c>
      <c r="T83" s="255" t="str">
        <f>IFERROR(_xlfn.RANK.EQ(J83,J:J,1),"")</f>
        <v/>
      </c>
      <c r="U83" s="255" t="str">
        <f>IFERROR(_xlfn.RANK.EQ(K83,K:K,1),"")</f>
        <v/>
      </c>
      <c r="V83" s="20" t="str">
        <f>IF(L83&gt;3,SUM(SMALL(N83:U83,{1,2,3,4})),"")</f>
        <v/>
      </c>
    </row>
    <row r="84" spans="1:22" ht="13" customHeight="1">
      <c r="A84" s="465" t="s">
        <v>553</v>
      </c>
      <c r="B84" s="466" t="s">
        <v>36</v>
      </c>
      <c r="C84" s="467" t="s">
        <v>17</v>
      </c>
      <c r="D84" s="22"/>
      <c r="E84" s="22"/>
      <c r="F84" s="22"/>
      <c r="G84" s="466">
        <v>112</v>
      </c>
      <c r="H84" s="15" t="s">
        <v>558</v>
      </c>
      <c r="I84" s="15" t="s">
        <v>558</v>
      </c>
      <c r="J84" s="15" t="s">
        <v>558</v>
      </c>
      <c r="K84" s="15" t="s">
        <v>558</v>
      </c>
      <c r="L84" s="82">
        <f>COUNT(D84:K84)</f>
        <v>1</v>
      </c>
      <c r="M84" s="82"/>
      <c r="N84" s="255" t="str">
        <f>IFERROR(_xlfn.RANK.EQ(D84,D:D,1),"")</f>
        <v/>
      </c>
      <c r="O84" s="255" t="str">
        <f>IFERROR(_xlfn.RANK.EQ(E84,E:E,1),"")</f>
        <v/>
      </c>
      <c r="P84" s="255" t="str">
        <f>IFERROR(_xlfn.RANK.EQ(F84,F:F,1),"")</f>
        <v/>
      </c>
      <c r="Q84" s="255">
        <f>IFERROR(_xlfn.RANK.EQ(G84,G:G,1),"")</f>
        <v>42</v>
      </c>
      <c r="R84" s="255" t="str">
        <f>IFERROR(_xlfn.RANK.EQ(H84,H:H,1),"")</f>
        <v/>
      </c>
      <c r="S84" s="255" t="str">
        <f>IFERROR(_xlfn.RANK.EQ(I84,I:I,1),"")</f>
        <v/>
      </c>
      <c r="T84" s="255" t="str">
        <f>IFERROR(_xlfn.RANK.EQ(J84,J:J,1),"")</f>
        <v/>
      </c>
      <c r="U84" s="255" t="str">
        <f>IFERROR(_xlfn.RANK.EQ(K84,K:K,1),"")</f>
        <v/>
      </c>
      <c r="V84" s="20" t="str">
        <f>IF(L84&gt;3,SUM(SMALL(N84:U84,{1,2,3,4})),"")</f>
        <v/>
      </c>
    </row>
    <row r="85" spans="1:22" ht="13" customHeight="1">
      <c r="A85" s="283" t="s">
        <v>428</v>
      </c>
      <c r="B85" s="283" t="s">
        <v>36</v>
      </c>
      <c r="C85" s="284" t="s">
        <v>16</v>
      </c>
      <c r="D85" s="15"/>
      <c r="E85" s="20"/>
      <c r="F85" s="20">
        <v>13</v>
      </c>
      <c r="G85" s="20" t="s">
        <v>558</v>
      </c>
      <c r="H85" s="15" t="s">
        <v>558</v>
      </c>
      <c r="I85" s="15" t="s">
        <v>558</v>
      </c>
      <c r="J85" s="15" t="s">
        <v>558</v>
      </c>
      <c r="K85" s="15" t="s">
        <v>558</v>
      </c>
      <c r="L85" s="82">
        <f>COUNT(D85:K85)</f>
        <v>1</v>
      </c>
      <c r="M85" s="82"/>
      <c r="N85" s="255" t="str">
        <f>IFERROR(_xlfn.RANK.EQ(D85,D:D,1),"")</f>
        <v/>
      </c>
      <c r="O85" s="255" t="str">
        <f>IFERROR(_xlfn.RANK.EQ(E85,E:E,1),"")</f>
        <v/>
      </c>
      <c r="P85" s="255">
        <f>IFERROR(_xlfn.RANK.EQ(F85,F:F,1),"")</f>
        <v>2</v>
      </c>
      <c r="Q85" s="255" t="str">
        <f>IFERROR(_xlfn.RANK.EQ(G85,G:G,1),"")</f>
        <v/>
      </c>
      <c r="R85" s="255" t="str">
        <f>IFERROR(_xlfn.RANK.EQ(H85,H:H,1),"")</f>
        <v/>
      </c>
      <c r="S85" s="255" t="str">
        <f>IFERROR(_xlfn.RANK.EQ(I85,I:I,1),"")</f>
        <v/>
      </c>
      <c r="T85" s="255" t="str">
        <f>IFERROR(_xlfn.RANK.EQ(J85,J:J,1),"")</f>
        <v/>
      </c>
      <c r="U85" s="255" t="str">
        <f>IFERROR(_xlfn.RANK.EQ(K85,K:K,1),"")</f>
        <v/>
      </c>
      <c r="V85" s="20" t="str">
        <f>IF(L85&gt;3,SUM(SMALL(N85:U85,{1,2,3,4})),"")</f>
        <v/>
      </c>
    </row>
    <row r="86" spans="1:22" ht="13" customHeight="1">
      <c r="A86" s="303" t="s">
        <v>464</v>
      </c>
      <c r="B86" s="300" t="s">
        <v>36</v>
      </c>
      <c r="C86" s="303" t="s">
        <v>21</v>
      </c>
      <c r="D86" s="21"/>
      <c r="E86" s="22"/>
      <c r="F86" s="15">
        <v>20</v>
      </c>
      <c r="G86" s="15" t="s">
        <v>558</v>
      </c>
      <c r="H86" s="15" t="s">
        <v>558</v>
      </c>
      <c r="I86" s="15" t="s">
        <v>558</v>
      </c>
      <c r="J86" s="15" t="s">
        <v>558</v>
      </c>
      <c r="K86" s="15" t="s">
        <v>558</v>
      </c>
      <c r="L86" s="82">
        <f>COUNT(D86:K86)</f>
        <v>1</v>
      </c>
      <c r="N86" s="255" t="str">
        <f>IFERROR(_xlfn.RANK.EQ(D86,D:D,1),"")</f>
        <v/>
      </c>
      <c r="O86" s="255" t="str">
        <f>IFERROR(_xlfn.RANK.EQ(E86,E:E,1),"")</f>
        <v/>
      </c>
      <c r="P86" s="255">
        <f>IFERROR(_xlfn.RANK.EQ(F86,F:F,1),"")</f>
        <v>4</v>
      </c>
      <c r="Q86" s="255" t="str">
        <f>IFERROR(_xlfn.RANK.EQ(G86,G:G,1),"")</f>
        <v/>
      </c>
      <c r="R86" s="255" t="str">
        <f>IFERROR(_xlfn.RANK.EQ(H86,H:H,1),"")</f>
        <v/>
      </c>
      <c r="S86" s="255" t="str">
        <f>IFERROR(_xlfn.RANK.EQ(I86,I:I,1),"")</f>
        <v/>
      </c>
      <c r="T86" s="255" t="str">
        <f>IFERROR(_xlfn.RANK.EQ(J86,J:J,1),"")</f>
        <v/>
      </c>
      <c r="U86" s="255" t="str">
        <f>IFERROR(_xlfn.RANK.EQ(K86,K:K,1),"")</f>
        <v/>
      </c>
      <c r="V86" s="20" t="str">
        <f>IF(L86&gt;3,SUM(SMALL(N86:U86,{1,2,3,4})),"")</f>
        <v/>
      </c>
    </row>
    <row r="87" spans="1:22" ht="13" customHeight="1">
      <c r="A87" s="377" t="s">
        <v>298</v>
      </c>
      <c r="B87" s="222" t="s">
        <v>36</v>
      </c>
      <c r="C87" s="493" t="s">
        <v>21</v>
      </c>
      <c r="D87" s="41"/>
      <c r="E87" s="20">
        <v>54</v>
      </c>
      <c r="F87" s="15">
        <v>49</v>
      </c>
      <c r="G87" s="15" t="s">
        <v>558</v>
      </c>
      <c r="H87" s="15" t="s">
        <v>558</v>
      </c>
      <c r="I87" s="15" t="s">
        <v>558</v>
      </c>
      <c r="J87" s="15" t="s">
        <v>558</v>
      </c>
      <c r="K87" s="15" t="s">
        <v>558</v>
      </c>
      <c r="L87" s="82">
        <f>COUNT(D87:K87)</f>
        <v>2</v>
      </c>
      <c r="N87" s="255" t="str">
        <f>IFERROR(_xlfn.RANK.EQ(D87,D:D,1),"")</f>
        <v/>
      </c>
      <c r="O87" s="255">
        <f>IFERROR(_xlfn.RANK.EQ(E87,E:E,1),"")</f>
        <v>15</v>
      </c>
      <c r="P87" s="255">
        <f>IFERROR(_xlfn.RANK.EQ(F87,F:F,1),"")</f>
        <v>13</v>
      </c>
      <c r="Q87" s="255" t="str">
        <f>IFERROR(_xlfn.RANK.EQ(G87,G:G,1),"")</f>
        <v/>
      </c>
      <c r="R87" s="255" t="str">
        <f>IFERROR(_xlfn.RANK.EQ(H87,H:H,1),"")</f>
        <v/>
      </c>
      <c r="S87" s="255" t="str">
        <f>IFERROR(_xlfn.RANK.EQ(I87,I:I,1),"")</f>
        <v/>
      </c>
      <c r="T87" s="255" t="str">
        <f>IFERROR(_xlfn.RANK.EQ(J87,J:J,1),"")</f>
        <v/>
      </c>
      <c r="U87" s="255" t="str">
        <f>IFERROR(_xlfn.RANK.EQ(K87,K:K,1),"")</f>
        <v/>
      </c>
      <c r="V87" s="20" t="str">
        <f>IF(L87&gt;3,SUM(SMALL(N87:U87,{1,2,3,4})),"")</f>
        <v/>
      </c>
    </row>
    <row r="88" spans="1:22" ht="13" customHeight="1">
      <c r="A88" s="296" t="s">
        <v>445</v>
      </c>
      <c r="B88" s="297" t="s">
        <v>36</v>
      </c>
      <c r="C88" s="298" t="s">
        <v>24</v>
      </c>
      <c r="D88" s="21"/>
      <c r="E88" s="22"/>
      <c r="F88" s="15">
        <v>91</v>
      </c>
      <c r="G88" s="15" t="s">
        <v>558</v>
      </c>
      <c r="H88" s="15" t="s">
        <v>558</v>
      </c>
      <c r="I88" s="15" t="s">
        <v>558</v>
      </c>
      <c r="J88" s="15" t="s">
        <v>558</v>
      </c>
      <c r="K88" s="15" t="s">
        <v>558</v>
      </c>
      <c r="L88" s="82">
        <f>COUNT(D88:K88)</f>
        <v>1</v>
      </c>
      <c r="N88" s="255" t="str">
        <f>IFERROR(_xlfn.RANK.EQ(D88,D:D,1),"")</f>
        <v/>
      </c>
      <c r="O88" s="255" t="str">
        <f>IFERROR(_xlfn.RANK.EQ(E88,E:E,1),"")</f>
        <v/>
      </c>
      <c r="P88" s="255">
        <f>IFERROR(_xlfn.RANK.EQ(F88,F:F,1),"")</f>
        <v>20</v>
      </c>
      <c r="Q88" s="255" t="str">
        <f>IFERROR(_xlfn.RANK.EQ(G88,G:G,1),"")</f>
        <v/>
      </c>
      <c r="R88" s="255" t="str">
        <f>IFERROR(_xlfn.RANK.EQ(H88,H:H,1),"")</f>
        <v/>
      </c>
      <c r="S88" s="255" t="str">
        <f>IFERROR(_xlfn.RANK.EQ(I88,I:I,1),"")</f>
        <v/>
      </c>
      <c r="T88" s="255" t="str">
        <f>IFERROR(_xlfn.RANK.EQ(J88,J:J,1),"")</f>
        <v/>
      </c>
      <c r="U88" s="255" t="str">
        <f>IFERROR(_xlfn.RANK.EQ(K88,K:K,1),"")</f>
        <v/>
      </c>
      <c r="V88" s="20" t="str">
        <f>IF(L88&gt;3,SUM(SMALL(N88:U88,{1,2,3,4})),"")</f>
        <v/>
      </c>
    </row>
    <row r="89" spans="1:22" ht="13" customHeight="1">
      <c r="A89" s="296" t="s">
        <v>446</v>
      </c>
      <c r="B89" s="297" t="s">
        <v>36</v>
      </c>
      <c r="C89" s="298" t="s">
        <v>24</v>
      </c>
      <c r="D89" s="21"/>
      <c r="E89" s="22"/>
      <c r="F89" s="15">
        <v>93</v>
      </c>
      <c r="G89" s="15" t="s">
        <v>558</v>
      </c>
      <c r="H89" s="15" t="s">
        <v>558</v>
      </c>
      <c r="I89" s="15" t="s">
        <v>558</v>
      </c>
      <c r="J89" s="15" t="s">
        <v>558</v>
      </c>
      <c r="K89" s="15" t="s">
        <v>558</v>
      </c>
      <c r="L89" s="82">
        <f>COUNT(D89:K89)</f>
        <v>1</v>
      </c>
      <c r="N89" s="255" t="str">
        <f>IFERROR(_xlfn.RANK.EQ(D89,D:D,1),"")</f>
        <v/>
      </c>
      <c r="O89" s="255" t="str">
        <f>IFERROR(_xlfn.RANK.EQ(E89,E:E,1),"")</f>
        <v/>
      </c>
      <c r="P89" s="255">
        <f>IFERROR(_xlfn.RANK.EQ(F89,F:F,1),"")</f>
        <v>21</v>
      </c>
      <c r="Q89" s="255" t="str">
        <f>IFERROR(_xlfn.RANK.EQ(G89,G:G,1),"")</f>
        <v/>
      </c>
      <c r="R89" s="255" t="str">
        <f>IFERROR(_xlfn.RANK.EQ(H89,H:H,1),"")</f>
        <v/>
      </c>
      <c r="S89" s="255" t="str">
        <f>IFERROR(_xlfn.RANK.EQ(I89,I:I,1),"")</f>
        <v/>
      </c>
      <c r="T89" s="255" t="str">
        <f>IFERROR(_xlfn.RANK.EQ(J89,J:J,1),"")</f>
        <v/>
      </c>
      <c r="U89" s="255" t="str">
        <f>IFERROR(_xlfn.RANK.EQ(K89,K:K,1),"")</f>
        <v/>
      </c>
      <c r="V89" s="20" t="str">
        <f>IF(L89&gt;3,SUM(SMALL(N89:U89,{1,2,3,4})),"")</f>
        <v/>
      </c>
    </row>
    <row r="90" spans="1:22" ht="13" customHeight="1">
      <c r="A90" s="180" t="s">
        <v>235</v>
      </c>
      <c r="B90" s="180" t="s">
        <v>36</v>
      </c>
      <c r="C90" s="184" t="s">
        <v>14</v>
      </c>
      <c r="D90" s="15"/>
      <c r="E90" s="20">
        <v>132</v>
      </c>
      <c r="F90" s="15">
        <v>96</v>
      </c>
      <c r="G90" s="15" t="s">
        <v>558</v>
      </c>
      <c r="H90" s="15" t="s">
        <v>558</v>
      </c>
      <c r="I90" s="15" t="s">
        <v>558</v>
      </c>
      <c r="J90" s="15" t="s">
        <v>558</v>
      </c>
      <c r="K90" s="15" t="s">
        <v>558</v>
      </c>
      <c r="L90" s="82">
        <f>COUNT(D90:K90)</f>
        <v>2</v>
      </c>
      <c r="N90" s="255" t="str">
        <f>IFERROR(_xlfn.RANK.EQ(D90,D:D,1),"")</f>
        <v/>
      </c>
      <c r="O90" s="255">
        <f>IFERROR(_xlfn.RANK.EQ(E90,E:E,1),"")</f>
        <v>30</v>
      </c>
      <c r="P90" s="255">
        <f>IFERROR(_xlfn.RANK.EQ(F90,F:F,1),"")</f>
        <v>22</v>
      </c>
      <c r="Q90" s="255" t="str">
        <f>IFERROR(_xlfn.RANK.EQ(G90,G:G,1),"")</f>
        <v/>
      </c>
      <c r="R90" s="255" t="str">
        <f>IFERROR(_xlfn.RANK.EQ(H90,H:H,1),"")</f>
        <v/>
      </c>
      <c r="S90" s="255" t="str">
        <f>IFERROR(_xlfn.RANK.EQ(I90,I:I,1),"")</f>
        <v/>
      </c>
      <c r="T90" s="255" t="str">
        <f>IFERROR(_xlfn.RANK.EQ(J90,J:J,1),"")</f>
        <v/>
      </c>
      <c r="U90" s="255" t="str">
        <f>IFERROR(_xlfn.RANK.EQ(K90,K:K,1),"")</f>
        <v/>
      </c>
      <c r="V90" s="20" t="str">
        <f>IF(L90&gt;3,SUM(SMALL(N90:U90,{1,2,3,4})),"")</f>
        <v/>
      </c>
    </row>
    <row r="91" spans="1:22" ht="13" customHeight="1">
      <c r="A91" s="283" t="s">
        <v>436</v>
      </c>
      <c r="B91" s="283" t="s">
        <v>36</v>
      </c>
      <c r="C91" s="284" t="s">
        <v>16</v>
      </c>
      <c r="D91" s="109"/>
      <c r="E91" s="76"/>
      <c r="F91" s="15">
        <v>97</v>
      </c>
      <c r="G91" s="15" t="s">
        <v>558</v>
      </c>
      <c r="H91" s="15" t="s">
        <v>558</v>
      </c>
      <c r="I91" s="15" t="s">
        <v>558</v>
      </c>
      <c r="J91" s="15" t="s">
        <v>558</v>
      </c>
      <c r="K91" s="15" t="s">
        <v>558</v>
      </c>
      <c r="L91" s="82">
        <f>COUNT(D91:K91)</f>
        <v>1</v>
      </c>
      <c r="M91" s="82"/>
      <c r="N91" s="255" t="str">
        <f>IFERROR(_xlfn.RANK.EQ(D91,D:D,1),"")</f>
        <v/>
      </c>
      <c r="O91" s="255" t="str">
        <f>IFERROR(_xlfn.RANK.EQ(E91,E:E,1),"")</f>
        <v/>
      </c>
      <c r="P91" s="255">
        <f>IFERROR(_xlfn.RANK.EQ(F91,F:F,1),"")</f>
        <v>23</v>
      </c>
      <c r="Q91" s="255" t="str">
        <f>IFERROR(_xlfn.RANK.EQ(G91,G:G,1),"")</f>
        <v/>
      </c>
      <c r="R91" s="255" t="str">
        <f>IFERROR(_xlfn.RANK.EQ(H91,H:H,1),"")</f>
        <v/>
      </c>
      <c r="S91" s="255" t="str">
        <f>IFERROR(_xlfn.RANK.EQ(I91,I:I,1),"")</f>
        <v/>
      </c>
      <c r="T91" s="255" t="str">
        <f>IFERROR(_xlfn.RANK.EQ(J91,J:J,1),"")</f>
        <v/>
      </c>
      <c r="U91" s="255" t="str">
        <f>IFERROR(_xlfn.RANK.EQ(K91,K:K,1),"")</f>
        <v/>
      </c>
      <c r="V91" s="20" t="str">
        <f>IF(L91&gt;3,SUM(SMALL(N91:U91,{1,2,3,4})),"")</f>
        <v/>
      </c>
    </row>
    <row r="92" spans="1:22" ht="13" customHeight="1">
      <c r="A92" s="123" t="s">
        <v>53</v>
      </c>
      <c r="B92" s="124" t="s">
        <v>36</v>
      </c>
      <c r="C92" s="302" t="s">
        <v>18</v>
      </c>
      <c r="D92" s="157">
        <v>82</v>
      </c>
      <c r="E92" s="15">
        <v>114</v>
      </c>
      <c r="F92" s="15">
        <v>105</v>
      </c>
      <c r="G92" s="15" t="s">
        <v>558</v>
      </c>
      <c r="H92" s="15" t="s">
        <v>558</v>
      </c>
      <c r="I92" s="15" t="s">
        <v>558</v>
      </c>
      <c r="J92" s="15" t="s">
        <v>558</v>
      </c>
      <c r="K92" s="15" t="s">
        <v>558</v>
      </c>
      <c r="L92" s="82">
        <f>COUNT(D92:K92)</f>
        <v>3</v>
      </c>
      <c r="M92" s="82"/>
      <c r="N92" s="255">
        <f>IFERROR(_xlfn.RANK.EQ(D92,D:D,1),"")</f>
        <v>21</v>
      </c>
      <c r="O92" s="255">
        <f>IFERROR(_xlfn.RANK.EQ(E92,E:E,1),"")</f>
        <v>26</v>
      </c>
      <c r="P92" s="255">
        <f>IFERROR(_xlfn.RANK.EQ(F92,F:F,1),"")</f>
        <v>26</v>
      </c>
      <c r="Q92" s="255" t="str">
        <f>IFERROR(_xlfn.RANK.EQ(G92,G:G,1),"")</f>
        <v/>
      </c>
      <c r="R92" s="255" t="str">
        <f>IFERROR(_xlfn.RANK.EQ(H92,H:H,1),"")</f>
        <v/>
      </c>
      <c r="S92" s="255" t="str">
        <f>IFERROR(_xlfn.RANK.EQ(I92,I:I,1),"")</f>
        <v/>
      </c>
      <c r="T92" s="255" t="str">
        <f>IFERROR(_xlfn.RANK.EQ(J92,J:J,1),"")</f>
        <v/>
      </c>
      <c r="U92" s="255" t="str">
        <f>IFERROR(_xlfn.RANK.EQ(K92,K:K,1),"")</f>
        <v/>
      </c>
      <c r="V92" s="20" t="str">
        <f>IF(L92&gt;3,SUM(SMALL(N92:U92,{1,2,3,4})),"")</f>
        <v/>
      </c>
    </row>
    <row r="93" spans="1:22" ht="13" customHeight="1">
      <c r="A93" s="181" t="s">
        <v>253</v>
      </c>
      <c r="B93" s="180" t="s">
        <v>36</v>
      </c>
      <c r="C93" s="184" t="s">
        <v>27</v>
      </c>
      <c r="D93" s="58"/>
      <c r="E93" s="15">
        <v>8</v>
      </c>
      <c r="F93" s="15"/>
      <c r="G93" s="15" t="s">
        <v>558</v>
      </c>
      <c r="H93" s="15" t="s">
        <v>558</v>
      </c>
      <c r="I93" s="15" t="s">
        <v>558</v>
      </c>
      <c r="J93" s="15" t="s">
        <v>558</v>
      </c>
      <c r="K93" s="15" t="s">
        <v>558</v>
      </c>
      <c r="L93" s="82">
        <f>COUNT(D93:K93)</f>
        <v>1</v>
      </c>
      <c r="M93" s="82"/>
      <c r="N93" s="255" t="str">
        <f>IFERROR(_xlfn.RANK.EQ(D93,D:D,1),"")</f>
        <v/>
      </c>
      <c r="O93" s="255">
        <f>IFERROR(_xlfn.RANK.EQ(E93,E:E,1),"")</f>
        <v>2</v>
      </c>
      <c r="P93" s="255" t="str">
        <f>IFERROR(_xlfn.RANK.EQ(F93,F:F,1),"")</f>
        <v/>
      </c>
      <c r="Q93" s="255" t="str">
        <f>IFERROR(_xlfn.RANK.EQ(G93,G:G,1),"")</f>
        <v/>
      </c>
      <c r="R93" s="255" t="str">
        <f>IFERROR(_xlfn.RANK.EQ(H93,H:H,1),"")</f>
        <v/>
      </c>
      <c r="S93" s="255" t="str">
        <f>IFERROR(_xlfn.RANK.EQ(I93,I:I,1),"")</f>
        <v/>
      </c>
      <c r="T93" s="255" t="str">
        <f>IFERROR(_xlfn.RANK.EQ(J93,J:J,1),"")</f>
        <v/>
      </c>
      <c r="U93" s="255" t="str">
        <f>IFERROR(_xlfn.RANK.EQ(K93,K:K,1),"")</f>
        <v/>
      </c>
      <c r="V93" s="20" t="str">
        <f>IF(L93&gt;3,SUM(SMALL(N93:U93,{1,2,3,4})),"")</f>
        <v/>
      </c>
    </row>
    <row r="94" spans="1:22" ht="13" customHeight="1">
      <c r="A94" s="127" t="s">
        <v>65</v>
      </c>
      <c r="B94" s="128" t="s">
        <v>36</v>
      </c>
      <c r="C94" s="129" t="s">
        <v>11</v>
      </c>
      <c r="D94" s="445">
        <v>6</v>
      </c>
      <c r="E94" s="15">
        <v>14</v>
      </c>
      <c r="F94" s="15"/>
      <c r="G94" s="15" t="s">
        <v>558</v>
      </c>
      <c r="H94" s="15" t="s">
        <v>558</v>
      </c>
      <c r="I94" s="15" t="s">
        <v>558</v>
      </c>
      <c r="J94" s="15" t="s">
        <v>558</v>
      </c>
      <c r="K94" s="15" t="s">
        <v>558</v>
      </c>
      <c r="L94" s="82">
        <f>COUNT(D94:K94)</f>
        <v>2</v>
      </c>
      <c r="M94" s="82"/>
      <c r="N94" s="255">
        <f>IFERROR(_xlfn.RANK.EQ(D94,D:D,1),"")</f>
        <v>1</v>
      </c>
      <c r="O94" s="255">
        <f>IFERROR(_xlfn.RANK.EQ(E94,E:E,1),"")</f>
        <v>3</v>
      </c>
      <c r="P94" s="255" t="str">
        <f>IFERROR(_xlfn.RANK.EQ(F94,F:F,1),"")</f>
        <v/>
      </c>
      <c r="Q94" s="255" t="str">
        <f>IFERROR(_xlfn.RANK.EQ(G94,G:G,1),"")</f>
        <v/>
      </c>
      <c r="R94" s="255" t="str">
        <f>IFERROR(_xlfn.RANK.EQ(H94,H:H,1),"")</f>
        <v/>
      </c>
      <c r="S94" s="255" t="str">
        <f>IFERROR(_xlfn.RANK.EQ(I94,I:I,1),"")</f>
        <v/>
      </c>
      <c r="T94" s="255" t="str">
        <f>IFERROR(_xlfn.RANK.EQ(J94,J:J,1),"")</f>
        <v/>
      </c>
      <c r="U94" s="255" t="str">
        <f>IFERROR(_xlfn.RANK.EQ(K94,K:K,1),"")</f>
        <v/>
      </c>
      <c r="V94" s="20" t="str">
        <f>IF(L94&gt;3,SUM(SMALL(N94:U94,{1,2,3,4})),"")</f>
        <v/>
      </c>
    </row>
    <row r="95" spans="1:22" ht="13" customHeight="1">
      <c r="A95" s="220" t="s">
        <v>350</v>
      </c>
      <c r="B95" s="222" t="s">
        <v>36</v>
      </c>
      <c r="C95" s="493" t="s">
        <v>23</v>
      </c>
      <c r="D95" s="15"/>
      <c r="E95" s="15">
        <v>27</v>
      </c>
      <c r="F95" s="15"/>
      <c r="G95" s="15" t="s">
        <v>558</v>
      </c>
      <c r="H95" s="15" t="s">
        <v>558</v>
      </c>
      <c r="I95" s="15" t="s">
        <v>558</v>
      </c>
      <c r="J95" s="15" t="s">
        <v>558</v>
      </c>
      <c r="K95" s="15" t="s">
        <v>558</v>
      </c>
      <c r="L95" s="82">
        <f>COUNT(D95:K95)</f>
        <v>1</v>
      </c>
      <c r="M95" s="82"/>
      <c r="N95" s="255" t="str">
        <f>IFERROR(_xlfn.RANK.EQ(D95,D:D,1),"")</f>
        <v/>
      </c>
      <c r="O95" s="255">
        <f>IFERROR(_xlfn.RANK.EQ(E95,E:E,1),"")</f>
        <v>7</v>
      </c>
      <c r="P95" s="255" t="str">
        <f>IFERROR(_xlfn.RANK.EQ(F95,F:F,1),"")</f>
        <v/>
      </c>
      <c r="Q95" s="255" t="str">
        <f>IFERROR(_xlfn.RANK.EQ(G95,G:G,1),"")</f>
        <v/>
      </c>
      <c r="R95" s="255" t="str">
        <f>IFERROR(_xlfn.RANK.EQ(H95,H:H,1),"")</f>
        <v/>
      </c>
      <c r="S95" s="255" t="str">
        <f>IFERROR(_xlfn.RANK.EQ(I95,I:I,1),"")</f>
        <v/>
      </c>
      <c r="T95" s="255" t="str">
        <f>IFERROR(_xlfn.RANK.EQ(J95,J:J,1),"")</f>
        <v/>
      </c>
      <c r="U95" s="255" t="str">
        <f>IFERROR(_xlfn.RANK.EQ(K95,K:K,1),"")</f>
        <v/>
      </c>
      <c r="V95" s="20" t="str">
        <f>IF(L95&gt;3,SUM(SMALL(N95:U95,{1,2,3,4})),"")</f>
        <v/>
      </c>
    </row>
    <row r="96" spans="1:22" ht="13" customHeight="1">
      <c r="A96" s="220" t="s">
        <v>275</v>
      </c>
      <c r="B96" s="220" t="s">
        <v>36</v>
      </c>
      <c r="C96" s="377" t="s">
        <v>26</v>
      </c>
      <c r="D96" s="21"/>
      <c r="E96" s="15">
        <v>76</v>
      </c>
      <c r="F96" s="15"/>
      <c r="G96" s="15" t="s">
        <v>558</v>
      </c>
      <c r="H96" s="15" t="s">
        <v>558</v>
      </c>
      <c r="I96" s="15" t="s">
        <v>558</v>
      </c>
      <c r="J96" s="15" t="s">
        <v>558</v>
      </c>
      <c r="K96" s="15" t="s">
        <v>558</v>
      </c>
      <c r="L96" s="82">
        <f>COUNT(D96:K96)</f>
        <v>1</v>
      </c>
      <c r="M96" s="82"/>
      <c r="N96" s="255" t="str">
        <f>IFERROR(_xlfn.RANK.EQ(D96,D:D,1),"")</f>
        <v/>
      </c>
      <c r="O96" s="255">
        <f>IFERROR(_xlfn.RANK.EQ(E96,E:E,1),"")</f>
        <v>19</v>
      </c>
      <c r="P96" s="255" t="str">
        <f>IFERROR(_xlfn.RANK.EQ(F96,F:F,1),"")</f>
        <v/>
      </c>
      <c r="Q96" s="255" t="str">
        <f>IFERROR(_xlfn.RANK.EQ(G96,G:G,1),"")</f>
        <v/>
      </c>
      <c r="R96" s="255" t="str">
        <f>IFERROR(_xlfn.RANK.EQ(H96,H:H,1),"")</f>
        <v/>
      </c>
      <c r="S96" s="255" t="str">
        <f>IFERROR(_xlfn.RANK.EQ(I96,I:I,1),"")</f>
        <v/>
      </c>
      <c r="T96" s="255" t="str">
        <f>IFERROR(_xlfn.RANK.EQ(J96,J:J,1),"")</f>
        <v/>
      </c>
      <c r="U96" s="255" t="str">
        <f>IFERROR(_xlfn.RANK.EQ(K96,K:K,1),"")</f>
        <v/>
      </c>
      <c r="V96" s="20" t="str">
        <f>IF(L96&gt;3,SUM(SMALL(N96:U96,{1,2,3,4})),"")</f>
        <v/>
      </c>
    </row>
    <row r="97" spans="1:22" ht="13" customHeight="1">
      <c r="A97" s="181" t="s">
        <v>239</v>
      </c>
      <c r="B97" s="180" t="s">
        <v>36</v>
      </c>
      <c r="C97" s="184" t="s">
        <v>14</v>
      </c>
      <c r="D97" s="21"/>
      <c r="E97" s="15">
        <v>109</v>
      </c>
      <c r="F97" s="15"/>
      <c r="G97" s="15" t="s">
        <v>558</v>
      </c>
      <c r="H97" s="15" t="s">
        <v>558</v>
      </c>
      <c r="I97" s="15" t="s">
        <v>558</v>
      </c>
      <c r="J97" s="15" t="s">
        <v>558</v>
      </c>
      <c r="K97" s="15" t="s">
        <v>558</v>
      </c>
      <c r="L97" s="82">
        <f>COUNT(D97:K97)</f>
        <v>1</v>
      </c>
      <c r="M97" s="82"/>
      <c r="N97" s="255" t="str">
        <f>IFERROR(_xlfn.RANK.EQ(D97,D:D,1),"")</f>
        <v/>
      </c>
      <c r="O97" s="255">
        <f>IFERROR(_xlfn.RANK.EQ(E97,E:E,1),"")</f>
        <v>25</v>
      </c>
      <c r="P97" s="255" t="str">
        <f>IFERROR(_xlfn.RANK.EQ(F97,F:F,1),"")</f>
        <v/>
      </c>
      <c r="Q97" s="255" t="str">
        <f>IFERROR(_xlfn.RANK.EQ(G97,G:G,1),"")</f>
        <v/>
      </c>
      <c r="R97" s="255" t="str">
        <f>IFERROR(_xlfn.RANK.EQ(H97,H:H,1),"")</f>
        <v/>
      </c>
      <c r="S97" s="255" t="str">
        <f>IFERROR(_xlfn.RANK.EQ(I97,I:I,1),"")</f>
        <v/>
      </c>
      <c r="T97" s="255" t="str">
        <f>IFERROR(_xlfn.RANK.EQ(J97,J:J,1),"")</f>
        <v/>
      </c>
      <c r="U97" s="255" t="str">
        <f>IFERROR(_xlfn.RANK.EQ(K97,K:K,1),"")</f>
        <v/>
      </c>
      <c r="V97" s="20" t="str">
        <f>IF(L97&gt;3,SUM(SMALL(N97:U97,{1,2,3,4})),"")</f>
        <v/>
      </c>
    </row>
    <row r="98" spans="1:22" ht="13" customHeight="1">
      <c r="A98" s="123" t="s">
        <v>52</v>
      </c>
      <c r="B98" s="124" t="s">
        <v>36</v>
      </c>
      <c r="C98" s="302" t="s">
        <v>18</v>
      </c>
      <c r="D98" s="157">
        <v>81</v>
      </c>
      <c r="E98" s="15">
        <v>118</v>
      </c>
      <c r="F98" s="15"/>
      <c r="G98" s="15" t="s">
        <v>558</v>
      </c>
      <c r="H98" s="15" t="s">
        <v>558</v>
      </c>
      <c r="I98" s="15" t="s">
        <v>558</v>
      </c>
      <c r="J98" s="15" t="s">
        <v>558</v>
      </c>
      <c r="K98" s="15" t="s">
        <v>558</v>
      </c>
      <c r="L98" s="82">
        <f>COUNT(D98:K98)</f>
        <v>2</v>
      </c>
      <c r="M98" s="82"/>
      <c r="N98" s="255">
        <f>IFERROR(_xlfn.RANK.EQ(D98,D:D,1),"")</f>
        <v>20</v>
      </c>
      <c r="O98" s="255">
        <f>IFERROR(_xlfn.RANK.EQ(E98,E:E,1),"")</f>
        <v>27</v>
      </c>
      <c r="P98" s="255" t="str">
        <f>IFERROR(_xlfn.RANK.EQ(F98,F:F,1),"")</f>
        <v/>
      </c>
      <c r="Q98" s="255" t="str">
        <f>IFERROR(_xlfn.RANK.EQ(G98,G:G,1),"")</f>
        <v/>
      </c>
      <c r="R98" s="255" t="str">
        <f>IFERROR(_xlfn.RANK.EQ(H98,H:H,1),"")</f>
        <v/>
      </c>
      <c r="S98" s="255" t="str">
        <f>IFERROR(_xlfn.RANK.EQ(I98,I:I,1),"")</f>
        <v/>
      </c>
      <c r="T98" s="255" t="str">
        <f>IFERROR(_xlfn.RANK.EQ(J98,J:J,1),"")</f>
        <v/>
      </c>
      <c r="U98" s="255" t="str">
        <f>IFERROR(_xlfn.RANK.EQ(K98,K:K,1),"")</f>
        <v/>
      </c>
      <c r="V98" s="20" t="str">
        <f>IF(L98&gt;3,SUM(SMALL(N98:U98,{1,2,3,4})),"")</f>
        <v/>
      </c>
    </row>
    <row r="99" spans="1:22" ht="13" customHeight="1">
      <c r="A99" s="181" t="s">
        <v>237</v>
      </c>
      <c r="B99" s="180" t="s">
        <v>36</v>
      </c>
      <c r="C99" s="184" t="s">
        <v>14</v>
      </c>
      <c r="D99" s="15"/>
      <c r="E99" s="15">
        <v>122</v>
      </c>
      <c r="F99" s="15"/>
      <c r="G99" s="15" t="s">
        <v>558</v>
      </c>
      <c r="H99" s="15" t="s">
        <v>558</v>
      </c>
      <c r="I99" s="15" t="s">
        <v>558</v>
      </c>
      <c r="J99" s="15" t="s">
        <v>558</v>
      </c>
      <c r="K99" s="15" t="s">
        <v>558</v>
      </c>
      <c r="L99" s="82">
        <f>COUNT(D99:K99)</f>
        <v>1</v>
      </c>
      <c r="M99" s="82"/>
      <c r="N99" s="255" t="str">
        <f>IFERROR(_xlfn.RANK.EQ(D99,D:D,1),"")</f>
        <v/>
      </c>
      <c r="O99" s="255">
        <f>IFERROR(_xlfn.RANK.EQ(E99,E:E,1),"")</f>
        <v>28</v>
      </c>
      <c r="P99" s="255" t="str">
        <f>IFERROR(_xlfn.RANK.EQ(F99,F:F,1),"")</f>
        <v/>
      </c>
      <c r="Q99" s="255" t="str">
        <f>IFERROR(_xlfn.RANK.EQ(G99,G:G,1),"")</f>
        <v/>
      </c>
      <c r="R99" s="255" t="str">
        <f>IFERROR(_xlfn.RANK.EQ(H99,H:H,1),"")</f>
        <v/>
      </c>
      <c r="S99" s="255" t="str">
        <f>IFERROR(_xlfn.RANK.EQ(I99,I:I,1),"")</f>
        <v/>
      </c>
      <c r="T99" s="255" t="str">
        <f>IFERROR(_xlfn.RANK.EQ(J99,J:J,1),"")</f>
        <v/>
      </c>
      <c r="U99" s="255" t="str">
        <f>IFERROR(_xlfn.RANK.EQ(K99,K:K,1),"")</f>
        <v/>
      </c>
      <c r="V99" s="20" t="str">
        <f>IF(L99&gt;3,SUM(SMALL(N99:U99,{1,2,3,4})),"")</f>
        <v/>
      </c>
    </row>
    <row r="100" spans="1:22" ht="13" customHeight="1">
      <c r="A100" s="181" t="s">
        <v>234</v>
      </c>
      <c r="B100" s="180" t="s">
        <v>36</v>
      </c>
      <c r="C100" s="236" t="s">
        <v>14</v>
      </c>
      <c r="D100" s="15"/>
      <c r="E100" s="15">
        <v>133</v>
      </c>
      <c r="F100" s="15"/>
      <c r="G100" s="15" t="s">
        <v>558</v>
      </c>
      <c r="H100" s="15" t="s">
        <v>558</v>
      </c>
      <c r="I100" s="15" t="s">
        <v>558</v>
      </c>
      <c r="J100" s="15" t="s">
        <v>558</v>
      </c>
      <c r="K100" s="15" t="s">
        <v>558</v>
      </c>
      <c r="L100" s="82">
        <f>COUNT(D100:K100)</f>
        <v>1</v>
      </c>
      <c r="M100" s="82"/>
      <c r="N100" s="255" t="str">
        <f>IFERROR(_xlfn.RANK.EQ(D100,D:D,1),"")</f>
        <v/>
      </c>
      <c r="O100" s="255">
        <f>IFERROR(_xlfn.RANK.EQ(E100,E:E,1),"")</f>
        <v>31</v>
      </c>
      <c r="P100" s="255" t="str">
        <f>IFERROR(_xlfn.RANK.EQ(F100,F:F,1),"")</f>
        <v/>
      </c>
      <c r="Q100" s="255" t="str">
        <f>IFERROR(_xlfn.RANK.EQ(G100,G:G,1),"")</f>
        <v/>
      </c>
      <c r="R100" s="255" t="str">
        <f>IFERROR(_xlfn.RANK.EQ(H100,H:H,1),"")</f>
        <v/>
      </c>
      <c r="S100" s="255" t="str">
        <f>IFERROR(_xlfn.RANK.EQ(I100,I:I,1),"")</f>
        <v/>
      </c>
      <c r="T100" s="255" t="str">
        <f>IFERROR(_xlfn.RANK.EQ(J100,J:J,1),"")</f>
        <v/>
      </c>
      <c r="U100" s="255" t="str">
        <f>IFERROR(_xlfn.RANK.EQ(K100,K:K,1),"")</f>
        <v/>
      </c>
      <c r="V100" s="20" t="str">
        <f>IF(L100&gt;3,SUM(SMALL(N100:U100,{1,2,3,4})),"")</f>
        <v/>
      </c>
    </row>
    <row r="101" spans="1:22" ht="13" customHeight="1">
      <c r="A101" s="181" t="s">
        <v>312</v>
      </c>
      <c r="B101" s="181" t="s">
        <v>36</v>
      </c>
      <c r="C101" s="236" t="s">
        <v>17</v>
      </c>
      <c r="D101" s="21"/>
      <c r="E101" s="15">
        <v>134</v>
      </c>
      <c r="F101" s="15"/>
      <c r="G101" s="15" t="s">
        <v>558</v>
      </c>
      <c r="H101" s="15" t="s">
        <v>558</v>
      </c>
      <c r="I101" s="15" t="s">
        <v>558</v>
      </c>
      <c r="J101" s="15" t="s">
        <v>558</v>
      </c>
      <c r="K101" s="15" t="s">
        <v>558</v>
      </c>
      <c r="L101" s="82">
        <f>COUNT(D101:K101)</f>
        <v>1</v>
      </c>
      <c r="M101" s="82"/>
      <c r="V101" s="20" t="str">
        <f>IF(L101&gt;3,SUM(SMALL(N101:U101,{1,2,3,4})),"")</f>
        <v/>
      </c>
    </row>
    <row r="102" spans="1:22" ht="13" customHeight="1">
      <c r="A102" s="123" t="s">
        <v>55</v>
      </c>
      <c r="B102" s="123" t="s">
        <v>36</v>
      </c>
      <c r="C102" s="588" t="s">
        <v>18</v>
      </c>
      <c r="D102" s="157">
        <v>106</v>
      </c>
      <c r="E102" s="15">
        <v>135</v>
      </c>
      <c r="F102" s="15"/>
      <c r="G102" s="15" t="s">
        <v>558</v>
      </c>
      <c r="H102" s="15" t="s">
        <v>558</v>
      </c>
      <c r="I102" s="15" t="s">
        <v>558</v>
      </c>
      <c r="J102" s="15" t="s">
        <v>558</v>
      </c>
      <c r="K102" s="15" t="s">
        <v>558</v>
      </c>
      <c r="L102" s="82">
        <f>COUNT(D102:K102)</f>
        <v>2</v>
      </c>
      <c r="V102" s="20" t="str">
        <f>IF(L102&gt;3,SUM(SMALL(N102:U102,{1,2,3,4})),"")</f>
        <v/>
      </c>
    </row>
    <row r="103" spans="1:22" ht="13" customHeight="1">
      <c r="A103" s="181" t="s">
        <v>311</v>
      </c>
      <c r="B103" s="180" t="s">
        <v>36</v>
      </c>
      <c r="C103" s="184" t="s">
        <v>17</v>
      </c>
      <c r="D103" s="21"/>
      <c r="E103" s="15">
        <v>138</v>
      </c>
      <c r="F103" s="15"/>
      <c r="G103" s="15" t="s">
        <v>558</v>
      </c>
      <c r="H103" s="15" t="s">
        <v>558</v>
      </c>
      <c r="I103" s="15" t="s">
        <v>558</v>
      </c>
      <c r="J103" s="15" t="s">
        <v>558</v>
      </c>
      <c r="K103" s="15" t="s">
        <v>558</v>
      </c>
      <c r="L103" s="82">
        <f>COUNT(D103:K103)</f>
        <v>1</v>
      </c>
      <c r="M103" s="82"/>
      <c r="V103" s="20" t="str">
        <f>IF(L103&gt;3,SUM(SMALL(N103:U103,{1,2,3,4})),"")</f>
        <v/>
      </c>
    </row>
    <row r="104" spans="1:22" ht="13" customHeight="1">
      <c r="A104" s="181" t="s">
        <v>306</v>
      </c>
      <c r="B104" s="180" t="s">
        <v>36</v>
      </c>
      <c r="C104" s="184" t="s">
        <v>17</v>
      </c>
      <c r="D104" s="21"/>
      <c r="E104" s="15">
        <v>151</v>
      </c>
      <c r="F104" s="15"/>
      <c r="G104" s="15" t="s">
        <v>558</v>
      </c>
      <c r="H104" s="15" t="s">
        <v>558</v>
      </c>
      <c r="I104" s="15" t="s">
        <v>558</v>
      </c>
      <c r="J104" s="15" t="s">
        <v>558</v>
      </c>
      <c r="K104" s="15" t="s">
        <v>558</v>
      </c>
      <c r="L104" s="82">
        <f>COUNT(D104:K104)</f>
        <v>1</v>
      </c>
      <c r="M104" s="82"/>
      <c r="V104" s="20" t="str">
        <f>IF(L104&gt;3,SUM(SMALL(N104:U104,{1,2,3,4})),"")</f>
        <v/>
      </c>
    </row>
    <row r="105" spans="1:22" ht="13" customHeight="1">
      <c r="A105" s="442" t="s">
        <v>35</v>
      </c>
      <c r="B105" s="491" t="s">
        <v>36</v>
      </c>
      <c r="C105" s="246" t="s">
        <v>25</v>
      </c>
      <c r="D105" s="495">
        <v>7</v>
      </c>
      <c r="E105" s="15"/>
      <c r="F105" s="15"/>
      <c r="G105" s="15" t="s">
        <v>558</v>
      </c>
      <c r="H105" s="15" t="s">
        <v>558</v>
      </c>
      <c r="I105" s="15" t="s">
        <v>558</v>
      </c>
      <c r="J105" s="15" t="s">
        <v>558</v>
      </c>
      <c r="K105" s="15" t="s">
        <v>558</v>
      </c>
      <c r="L105" s="82">
        <f>COUNT(D105:K105)</f>
        <v>1</v>
      </c>
      <c r="M105" s="82"/>
      <c r="V105" s="20" t="str">
        <f>IF(L105&gt;3,SUM(SMALL(N105:U105,{1,2,3,4})),"")</f>
        <v/>
      </c>
    </row>
    <row r="106" spans="1:22" ht="13" customHeight="1">
      <c r="A106" s="59" t="s">
        <v>169</v>
      </c>
      <c r="B106" s="56" t="s">
        <v>36</v>
      </c>
      <c r="C106" s="60" t="s">
        <v>26</v>
      </c>
      <c r="D106" s="20">
        <v>97</v>
      </c>
      <c r="E106" s="20"/>
      <c r="F106" s="20"/>
      <c r="G106" s="20" t="s">
        <v>558</v>
      </c>
      <c r="H106" s="20" t="s">
        <v>558</v>
      </c>
      <c r="I106" s="20" t="s">
        <v>558</v>
      </c>
      <c r="J106" s="15" t="s">
        <v>558</v>
      </c>
      <c r="K106" s="15" t="s">
        <v>558</v>
      </c>
      <c r="L106" s="82">
        <f>COUNT(D106:K106)</f>
        <v>1</v>
      </c>
      <c r="M106" s="82"/>
      <c r="V106" s="20" t="str">
        <f>IF(L106&gt;3,SUM(SMALL(N106:U106,{1,2,3,4})),"")</f>
        <v/>
      </c>
    </row>
    <row r="107" spans="1:22" ht="13" customHeight="1">
      <c r="A107" s="168" t="s">
        <v>150</v>
      </c>
      <c r="B107" s="167" t="s">
        <v>36</v>
      </c>
      <c r="C107" s="166" t="s">
        <v>19</v>
      </c>
      <c r="D107" s="148">
        <v>110</v>
      </c>
      <c r="E107" s="15"/>
      <c r="F107" s="15"/>
      <c r="G107" s="15" t="s">
        <v>558</v>
      </c>
      <c r="H107" s="15" t="s">
        <v>558</v>
      </c>
      <c r="I107" s="20" t="s">
        <v>558</v>
      </c>
      <c r="J107" s="15" t="s">
        <v>558</v>
      </c>
      <c r="K107" s="15" t="s">
        <v>558</v>
      </c>
      <c r="L107" s="82">
        <f>COUNT(D107:K107)</f>
        <v>1</v>
      </c>
      <c r="M107" s="82"/>
      <c r="V107" s="20" t="str">
        <f>IF(L107&gt;3,SUM(SMALL(N107:U107,{1,2,3,4})),"")</f>
        <v/>
      </c>
    </row>
    <row r="108" spans="1:22" ht="13" customHeight="1">
      <c r="A108" s="36"/>
      <c r="B108" s="28"/>
      <c r="C108" s="29"/>
      <c r="D108" s="21"/>
      <c r="E108" s="21"/>
      <c r="F108" s="21"/>
      <c r="G108" s="62"/>
      <c r="H108" s="15"/>
      <c r="I108" s="15"/>
      <c r="J108" s="13"/>
      <c r="K108" s="15"/>
      <c r="L108" s="82"/>
      <c r="M108" s="82"/>
    </row>
    <row r="109" spans="1:22" ht="13" customHeight="1">
      <c r="A109" s="35"/>
      <c r="B109" s="34"/>
      <c r="C109" s="31"/>
      <c r="D109" s="42"/>
      <c r="E109" s="29"/>
      <c r="F109" s="21"/>
      <c r="G109" s="62"/>
      <c r="H109" s="15"/>
      <c r="I109" s="15"/>
      <c r="J109" s="13"/>
      <c r="K109" s="13"/>
      <c r="L109" s="82"/>
      <c r="M109" s="82"/>
    </row>
    <row r="110" spans="1:22" ht="13" customHeight="1">
      <c r="A110" s="33"/>
      <c r="B110" s="34"/>
      <c r="C110" s="31"/>
      <c r="D110" s="21"/>
      <c r="E110" s="21"/>
      <c r="F110" s="21"/>
      <c r="G110" s="62"/>
      <c r="H110" s="15"/>
      <c r="I110" s="15"/>
      <c r="J110" s="13"/>
      <c r="K110" s="13"/>
      <c r="L110" s="82"/>
      <c r="M110" s="82"/>
    </row>
    <row r="111" spans="1:22" ht="13" customHeight="1">
      <c r="A111" s="35"/>
      <c r="B111" s="34"/>
      <c r="C111" s="31"/>
      <c r="D111" s="42"/>
      <c r="E111" s="21"/>
      <c r="F111" s="21"/>
      <c r="G111" s="62"/>
      <c r="H111" s="15"/>
      <c r="I111" s="15"/>
      <c r="J111" s="13"/>
      <c r="K111" s="13"/>
      <c r="L111" s="82"/>
      <c r="M111" s="82"/>
    </row>
    <row r="112" spans="1:22" ht="13" customHeight="1">
      <c r="A112" s="79"/>
      <c r="B112" s="56"/>
      <c r="C112" s="57"/>
      <c r="D112" s="108"/>
      <c r="E112" s="61"/>
      <c r="F112" s="61"/>
      <c r="G112" s="58"/>
      <c r="H112" s="57"/>
      <c r="I112" s="13"/>
      <c r="J112" s="13"/>
      <c r="K112" s="13"/>
      <c r="L112" s="82"/>
      <c r="M112" s="82"/>
    </row>
    <row r="113" spans="1:21" ht="13" customHeight="1">
      <c r="A113" s="35"/>
      <c r="B113" s="34"/>
      <c r="C113" s="31"/>
      <c r="D113" s="42"/>
      <c r="E113" s="21"/>
      <c r="F113" s="21"/>
      <c r="G113" s="62"/>
      <c r="H113" s="15"/>
      <c r="I113" s="15"/>
      <c r="J113" s="13"/>
      <c r="K113" s="13"/>
      <c r="L113" s="82"/>
      <c r="M113" s="82"/>
    </row>
    <row r="114" spans="1:21" ht="13" customHeight="1">
      <c r="A114" s="55"/>
      <c r="B114" s="56"/>
      <c r="C114" s="57"/>
      <c r="D114" s="15"/>
      <c r="E114" s="15"/>
      <c r="F114" s="15"/>
      <c r="G114" s="15"/>
      <c r="H114" s="15"/>
      <c r="I114" s="15"/>
      <c r="J114" s="13"/>
      <c r="K114" s="15"/>
      <c r="L114" s="82"/>
      <c r="M114" s="82"/>
    </row>
    <row r="115" spans="1:21" ht="13" customHeight="1">
      <c r="A115" s="27"/>
      <c r="B115" s="28"/>
      <c r="C115" s="29"/>
      <c r="D115" s="21"/>
      <c r="E115" s="21"/>
      <c r="F115" s="21"/>
      <c r="G115" s="66"/>
      <c r="H115" s="52"/>
      <c r="I115" s="13"/>
      <c r="J115" s="13"/>
      <c r="K115" s="13"/>
      <c r="L115" s="82"/>
      <c r="M115" s="82"/>
    </row>
    <row r="116" spans="1:21" ht="13" customHeight="1">
      <c r="A116" s="27"/>
      <c r="B116" s="28"/>
      <c r="C116" s="29"/>
      <c r="D116" s="21"/>
      <c r="E116" s="21"/>
      <c r="F116" s="21"/>
      <c r="G116" s="63"/>
      <c r="H116" s="15"/>
      <c r="I116" s="15"/>
      <c r="J116" s="13"/>
      <c r="K116" s="13"/>
      <c r="L116" s="82"/>
      <c r="M116" s="82"/>
    </row>
    <row r="117" spans="1:21" ht="13" customHeight="1">
      <c r="A117" s="27"/>
      <c r="B117" s="28"/>
      <c r="C117" s="29"/>
      <c r="D117" s="21"/>
      <c r="E117" s="21"/>
      <c r="F117" s="21"/>
      <c r="G117" s="63"/>
      <c r="H117" s="15"/>
      <c r="I117" s="15"/>
      <c r="J117" s="13"/>
      <c r="K117" s="15"/>
      <c r="L117" s="82"/>
      <c r="M117" s="82"/>
    </row>
    <row r="118" spans="1:21" ht="13" customHeight="1">
      <c r="A118" s="55"/>
      <c r="B118" s="56"/>
      <c r="C118" s="57"/>
      <c r="D118" s="15"/>
      <c r="E118" s="15"/>
      <c r="F118" s="15"/>
      <c r="G118" s="15"/>
      <c r="H118" s="15"/>
      <c r="I118" s="15"/>
      <c r="J118" s="13"/>
      <c r="K118" s="15"/>
      <c r="L118" s="82"/>
      <c r="M118" s="82"/>
    </row>
    <row r="119" spans="1:21" ht="13" customHeight="1">
      <c r="A119" s="59"/>
      <c r="B119" s="56"/>
      <c r="C119" s="57"/>
      <c r="D119" s="15"/>
      <c r="E119" s="15"/>
      <c r="F119" s="15"/>
      <c r="G119" s="15"/>
      <c r="H119" s="15"/>
      <c r="I119" s="15"/>
      <c r="J119" s="13"/>
      <c r="K119" s="15"/>
      <c r="L119" s="82"/>
      <c r="M119" s="82"/>
    </row>
    <row r="120" spans="1:21" ht="13" customHeight="1">
      <c r="A120" s="36"/>
      <c r="B120" s="28"/>
      <c r="C120" s="29"/>
      <c r="D120" s="21"/>
      <c r="E120" s="21"/>
      <c r="F120" s="21"/>
      <c r="G120" s="62"/>
      <c r="H120" s="52"/>
      <c r="I120" s="15"/>
      <c r="J120" s="13"/>
      <c r="K120" s="15"/>
      <c r="L120" s="82"/>
      <c r="M120" s="82"/>
    </row>
    <row r="121" spans="1:21" ht="13" customHeight="1">
      <c r="A121" s="27"/>
      <c r="B121" s="28"/>
      <c r="C121" s="29"/>
      <c r="D121" s="21"/>
      <c r="E121" s="21"/>
      <c r="F121" s="21"/>
      <c r="G121" s="62"/>
      <c r="H121" s="52"/>
      <c r="I121" s="15"/>
      <c r="J121" s="13"/>
      <c r="K121" s="15"/>
      <c r="L121" s="82"/>
      <c r="M121" s="82"/>
    </row>
    <row r="122" spans="1:21" ht="13" customHeight="1">
      <c r="A122" s="36"/>
      <c r="B122" s="28"/>
      <c r="C122" s="29"/>
      <c r="D122" s="21"/>
      <c r="E122" s="21"/>
      <c r="F122" s="115"/>
      <c r="G122" s="63"/>
      <c r="H122" s="77"/>
      <c r="I122" s="13"/>
      <c r="J122" s="13"/>
      <c r="K122" s="13"/>
      <c r="L122" s="82"/>
      <c r="M122" s="82"/>
    </row>
    <row r="123" spans="1:21" ht="13" customHeight="1">
      <c r="A123" s="27"/>
      <c r="B123" s="28"/>
      <c r="C123" s="29"/>
      <c r="D123" s="21"/>
      <c r="E123" s="21"/>
      <c r="F123" s="21"/>
      <c r="G123" s="62"/>
      <c r="H123" s="52"/>
      <c r="I123" s="13"/>
      <c r="J123" s="13"/>
      <c r="K123" s="13"/>
      <c r="L123" s="82"/>
      <c r="M123" s="82"/>
    </row>
    <row r="124" spans="1:21" ht="13" customHeight="1">
      <c r="A124" s="27"/>
      <c r="B124" s="28"/>
      <c r="C124" s="29"/>
      <c r="D124" s="21"/>
      <c r="E124" s="21"/>
      <c r="F124" s="21"/>
      <c r="G124" s="62"/>
      <c r="H124" s="52"/>
      <c r="I124" s="13"/>
      <c r="J124" s="13"/>
      <c r="K124" s="13"/>
      <c r="L124" s="82"/>
      <c r="M124" s="82"/>
    </row>
    <row r="125" spans="1:21" ht="13" customHeight="1">
      <c r="A125" s="27"/>
      <c r="B125" s="36"/>
      <c r="C125" s="37"/>
      <c r="D125" s="22"/>
      <c r="E125" s="22"/>
      <c r="F125" s="22"/>
      <c r="G125" s="85"/>
      <c r="H125" s="20"/>
      <c r="I125" s="13"/>
      <c r="J125" s="13"/>
      <c r="K125" s="13"/>
      <c r="L125" s="82"/>
      <c r="M125" s="82"/>
    </row>
    <row r="126" spans="1:21" ht="13" customHeight="1">
      <c r="A126" s="27"/>
      <c r="B126" s="36"/>
      <c r="C126" s="37"/>
      <c r="D126" s="22"/>
      <c r="E126" s="22"/>
      <c r="F126" s="22"/>
      <c r="G126" s="85"/>
      <c r="H126" s="20"/>
      <c r="I126" s="13"/>
      <c r="J126" s="13"/>
      <c r="K126" s="13"/>
      <c r="L126" s="82"/>
      <c r="M126" s="82"/>
    </row>
    <row r="127" spans="1:21" s="14" customFormat="1" ht="13" customHeight="1">
      <c r="A127" s="5"/>
      <c r="B127" s="20"/>
      <c r="C127" s="20"/>
      <c r="D127" s="20"/>
      <c r="E127" s="20"/>
      <c r="F127" s="20"/>
      <c r="G127" s="20"/>
      <c r="H127" s="20"/>
      <c r="I127" s="15"/>
      <c r="J127" s="13"/>
      <c r="K127" s="15"/>
      <c r="L127" s="82"/>
      <c r="M127" s="82"/>
      <c r="N127" s="256"/>
      <c r="O127" s="256"/>
      <c r="P127" s="256"/>
      <c r="Q127" s="256"/>
      <c r="R127" s="256"/>
      <c r="S127" s="256"/>
      <c r="T127" s="256"/>
      <c r="U127" s="256"/>
    </row>
    <row r="128" spans="1:21" ht="13" customHeight="1">
      <c r="A128" s="5"/>
      <c r="B128" s="20"/>
      <c r="C128" s="20"/>
      <c r="D128" s="20"/>
      <c r="E128" s="20"/>
      <c r="F128" s="20"/>
      <c r="G128" s="20"/>
      <c r="H128" s="20"/>
      <c r="I128" s="15"/>
      <c r="J128" s="13"/>
      <c r="K128" s="15"/>
      <c r="L128" s="82"/>
      <c r="M128" s="82"/>
    </row>
    <row r="129" spans="1:13" ht="13" customHeight="1">
      <c r="A129" s="5"/>
      <c r="B129" s="20"/>
      <c r="C129" s="20"/>
      <c r="D129" s="20"/>
      <c r="E129" s="20"/>
      <c r="F129" s="20"/>
      <c r="G129" s="20"/>
      <c r="H129" s="20"/>
      <c r="I129" s="15"/>
      <c r="J129" s="13"/>
      <c r="K129" s="15"/>
      <c r="L129" s="82"/>
      <c r="M129" s="82"/>
    </row>
    <row r="130" spans="1:13" ht="13" customHeight="1">
      <c r="A130" s="5"/>
      <c r="B130" s="20"/>
      <c r="C130" s="20"/>
      <c r="D130" s="20"/>
      <c r="E130" s="20"/>
      <c r="F130" s="20"/>
      <c r="G130" s="20"/>
      <c r="H130" s="20"/>
      <c r="I130" s="15"/>
      <c r="J130" s="13"/>
      <c r="K130" s="15"/>
      <c r="L130" s="82"/>
      <c r="M130" s="82"/>
    </row>
    <row r="131" spans="1:13" ht="13" customHeight="1">
      <c r="A131" s="5"/>
      <c r="B131" s="20"/>
      <c r="C131" s="20"/>
      <c r="D131" s="20"/>
      <c r="E131" s="20"/>
      <c r="F131" s="20"/>
      <c r="G131" s="20"/>
      <c r="H131" s="20"/>
      <c r="I131" s="15"/>
      <c r="J131" s="13"/>
      <c r="K131" s="15"/>
      <c r="L131" s="82"/>
      <c r="M131" s="82"/>
    </row>
    <row r="132" spans="1:13" ht="13" customHeight="1">
      <c r="A132" s="5"/>
      <c r="B132" s="20"/>
      <c r="C132" s="20"/>
      <c r="D132" s="20"/>
      <c r="E132" s="20"/>
      <c r="F132" s="20"/>
      <c r="G132" s="20"/>
      <c r="H132" s="20"/>
      <c r="I132" s="15"/>
      <c r="J132" s="13"/>
      <c r="K132" s="15"/>
      <c r="L132" s="82"/>
      <c r="M132" s="82"/>
    </row>
    <row r="133" spans="1:13" ht="13" customHeight="1">
      <c r="A133" s="5"/>
      <c r="B133" s="20"/>
      <c r="C133" s="20"/>
      <c r="D133" s="20"/>
      <c r="E133" s="20"/>
      <c r="F133" s="20"/>
      <c r="G133" s="20"/>
      <c r="H133" s="20"/>
      <c r="I133" s="15"/>
      <c r="J133" s="13"/>
      <c r="K133" s="15"/>
      <c r="L133" s="82"/>
      <c r="M133" s="82"/>
    </row>
    <row r="134" spans="1:13" ht="13" customHeight="1">
      <c r="A134" s="20"/>
      <c r="B134" s="20"/>
      <c r="C134" s="20"/>
      <c r="D134" s="20"/>
      <c r="E134" s="20"/>
      <c r="F134" s="20"/>
      <c r="G134" s="20"/>
      <c r="H134" s="20"/>
      <c r="I134" s="15"/>
      <c r="J134" s="13"/>
      <c r="K134" s="15"/>
      <c r="L134" s="82"/>
      <c r="M134" s="82"/>
    </row>
    <row r="135" spans="1:13" ht="13" customHeight="1">
      <c r="A135" s="5"/>
      <c r="B135" s="20"/>
      <c r="C135" s="20"/>
      <c r="D135" s="20"/>
      <c r="E135" s="20"/>
      <c r="F135" s="20"/>
      <c r="G135" s="20"/>
      <c r="H135" s="20"/>
      <c r="I135" s="15"/>
      <c r="J135" s="13"/>
      <c r="K135" s="13"/>
      <c r="L135" s="82"/>
      <c r="M135" s="82"/>
    </row>
    <row r="136" spans="1:13" ht="13" customHeight="1">
      <c r="A136" s="5"/>
      <c r="B136" s="20"/>
      <c r="C136" s="20"/>
      <c r="D136" s="20"/>
      <c r="E136" s="20"/>
      <c r="F136" s="20"/>
      <c r="G136" s="20"/>
      <c r="H136" s="20"/>
      <c r="I136" s="15"/>
      <c r="J136" s="15"/>
      <c r="K136" s="15"/>
      <c r="L136" s="82"/>
      <c r="M136" s="82"/>
    </row>
    <row r="137" spans="1:13" ht="13" customHeight="1">
      <c r="A137" s="27"/>
      <c r="B137" s="36"/>
      <c r="C137" s="37"/>
      <c r="D137" s="22"/>
      <c r="E137" s="22"/>
      <c r="F137" s="22"/>
      <c r="G137" s="85"/>
      <c r="H137" s="20"/>
      <c r="I137" s="15"/>
      <c r="J137" s="13"/>
      <c r="K137" s="15"/>
      <c r="L137" s="82"/>
      <c r="M137" s="82"/>
    </row>
    <row r="138" spans="1:13" ht="13" customHeight="1">
      <c r="A138" s="36"/>
      <c r="B138" s="36"/>
      <c r="C138" s="37"/>
      <c r="D138" s="22"/>
      <c r="E138" s="22"/>
      <c r="F138" s="22"/>
      <c r="G138" s="85"/>
      <c r="H138" s="20"/>
      <c r="I138" s="15"/>
      <c r="J138" s="13"/>
      <c r="K138" s="15"/>
      <c r="L138" s="82"/>
      <c r="M138" s="82"/>
    </row>
    <row r="139" spans="1:13" ht="13" customHeight="1">
      <c r="A139" s="27"/>
      <c r="B139" s="36"/>
      <c r="C139" s="37"/>
      <c r="D139" s="22"/>
      <c r="E139" s="22"/>
      <c r="F139" s="22"/>
      <c r="G139" s="85"/>
      <c r="H139" s="20"/>
      <c r="I139" s="15"/>
      <c r="J139" s="13"/>
      <c r="K139" s="15"/>
      <c r="L139" s="82"/>
      <c r="M139" s="82"/>
    </row>
    <row r="140" spans="1:13" ht="13" customHeight="1">
      <c r="A140" s="36"/>
      <c r="B140" s="36"/>
      <c r="C140" s="37"/>
      <c r="D140" s="22"/>
      <c r="E140" s="22"/>
      <c r="F140" s="22"/>
      <c r="G140" s="85"/>
      <c r="H140" s="20"/>
      <c r="I140" s="15"/>
      <c r="J140" s="13"/>
      <c r="K140" s="13"/>
      <c r="L140" s="82"/>
      <c r="M140" s="82"/>
    </row>
    <row r="141" spans="1:13" ht="13" customHeight="1">
      <c r="A141" s="27"/>
      <c r="B141" s="36"/>
      <c r="C141" s="37"/>
      <c r="D141" s="22"/>
      <c r="E141" s="22"/>
      <c r="F141" s="22"/>
      <c r="G141" s="85"/>
      <c r="H141" s="20"/>
      <c r="I141" s="15"/>
      <c r="J141" s="13"/>
      <c r="K141" s="13"/>
      <c r="L141" s="82"/>
      <c r="M141" s="82"/>
    </row>
    <row r="142" spans="1:13" ht="13" customHeight="1">
      <c r="A142" s="36"/>
      <c r="B142" s="36"/>
      <c r="C142" s="37"/>
      <c r="D142" s="22"/>
      <c r="E142" s="22"/>
      <c r="F142" s="22"/>
      <c r="G142" s="85"/>
      <c r="H142" s="20"/>
      <c r="I142" s="13"/>
      <c r="J142" s="13"/>
      <c r="K142" s="13"/>
      <c r="L142" s="82"/>
      <c r="M142" s="82"/>
    </row>
    <row r="143" spans="1:13" ht="13" customHeight="1">
      <c r="A143" s="27"/>
      <c r="B143" s="36"/>
      <c r="C143" s="37"/>
      <c r="D143" s="22"/>
      <c r="E143" s="22"/>
      <c r="F143" s="22"/>
      <c r="G143" s="85"/>
      <c r="H143" s="20"/>
      <c r="I143" s="13"/>
      <c r="J143" s="13"/>
      <c r="K143" s="13"/>
      <c r="L143" s="82"/>
      <c r="M143" s="82"/>
    </row>
    <row r="144" spans="1:13" ht="13" customHeight="1">
      <c r="A144" s="5"/>
      <c r="B144" s="74"/>
      <c r="C144" s="37"/>
      <c r="D144" s="20"/>
      <c r="E144" s="20"/>
      <c r="F144" s="92"/>
      <c r="G144" s="85"/>
      <c r="H144" s="20"/>
      <c r="I144" s="15"/>
      <c r="J144" s="13"/>
      <c r="K144" s="13"/>
      <c r="L144" s="82"/>
      <c r="M144" s="82"/>
    </row>
    <row r="145" spans="1:13" ht="13" customHeight="1">
      <c r="A145" s="5"/>
      <c r="B145" s="74"/>
      <c r="C145" s="37"/>
      <c r="D145" s="20"/>
      <c r="E145" s="20"/>
      <c r="F145" s="92"/>
      <c r="G145" s="85"/>
      <c r="H145" s="20"/>
      <c r="I145" s="13"/>
      <c r="J145" s="13"/>
      <c r="K145" s="13"/>
      <c r="L145" s="82"/>
      <c r="M145" s="82"/>
    </row>
    <row r="146" spans="1:13" ht="13" customHeight="1">
      <c r="A146" s="22"/>
      <c r="B146" s="22"/>
      <c r="C146" s="35"/>
      <c r="D146" s="22"/>
      <c r="E146" s="22"/>
      <c r="F146" s="22"/>
      <c r="G146" s="67"/>
      <c r="H146" s="20"/>
      <c r="I146" s="15"/>
      <c r="J146" s="13"/>
      <c r="K146" s="15"/>
      <c r="L146" s="82"/>
      <c r="M146" s="82"/>
    </row>
    <row r="147" spans="1:13" ht="13" customHeight="1">
      <c r="A147" s="22"/>
      <c r="B147" s="22"/>
      <c r="C147" s="35"/>
      <c r="D147" s="22"/>
      <c r="E147" s="22"/>
      <c r="F147" s="22"/>
      <c r="G147" s="67"/>
      <c r="H147" s="20"/>
      <c r="I147" s="15"/>
      <c r="J147" s="13"/>
      <c r="K147" s="15"/>
      <c r="L147" s="82"/>
      <c r="M147" s="82"/>
    </row>
    <row r="148" spans="1:13" ht="13" customHeight="1">
      <c r="A148" s="20"/>
      <c r="B148" s="15"/>
      <c r="C148" s="31"/>
      <c r="D148" s="15"/>
      <c r="E148" s="15"/>
      <c r="F148" s="15"/>
      <c r="G148" s="15"/>
      <c r="H148" s="64"/>
      <c r="I148" s="15"/>
      <c r="J148" s="13"/>
      <c r="K148" s="15"/>
      <c r="L148" s="82"/>
      <c r="M148" s="82"/>
    </row>
    <row r="149" spans="1:13" ht="13" customHeight="1">
      <c r="A149" s="70"/>
      <c r="B149" s="78"/>
      <c r="C149" s="31"/>
      <c r="D149" s="78"/>
      <c r="E149" s="78"/>
      <c r="F149" s="78"/>
      <c r="G149" s="66"/>
      <c r="H149" s="15"/>
      <c r="I149" s="15"/>
      <c r="J149" s="13"/>
      <c r="K149" s="15"/>
      <c r="L149" s="82"/>
      <c r="M149" s="82"/>
    </row>
    <row r="150" spans="1:13" ht="13" customHeight="1">
      <c r="A150" s="70"/>
      <c r="B150" s="71"/>
      <c r="C150" s="35"/>
      <c r="D150" s="71"/>
      <c r="E150" s="71"/>
      <c r="F150" s="71"/>
      <c r="G150" s="67"/>
      <c r="H150" s="20"/>
      <c r="I150" s="15"/>
      <c r="J150" s="13"/>
      <c r="K150" s="15"/>
      <c r="L150" s="82"/>
      <c r="M150" s="82"/>
    </row>
    <row r="151" spans="1:13" ht="13" customHeight="1">
      <c r="A151" s="22"/>
      <c r="B151" s="22"/>
      <c r="C151" s="35"/>
      <c r="D151" s="22"/>
      <c r="E151" s="22"/>
      <c r="F151" s="22"/>
      <c r="G151" s="67"/>
      <c r="H151" s="20"/>
      <c r="I151" s="15"/>
      <c r="J151" s="15"/>
      <c r="K151" s="15"/>
      <c r="L151" s="82"/>
      <c r="M151" s="82"/>
    </row>
    <row r="152" spans="1:13" ht="13" customHeight="1">
      <c r="B152" s="22"/>
      <c r="C152" s="35"/>
      <c r="D152" s="22"/>
      <c r="E152" s="22"/>
      <c r="F152" s="22"/>
      <c r="G152" s="67"/>
      <c r="H152" s="20"/>
      <c r="I152" s="20"/>
      <c r="J152" s="94"/>
      <c r="K152" s="20"/>
      <c r="L152" s="82"/>
      <c r="M152" s="82"/>
    </row>
    <row r="153" spans="1:13" ht="13" customHeight="1">
      <c r="B153" s="22"/>
      <c r="C153" s="35"/>
      <c r="D153" s="22"/>
      <c r="E153" s="22"/>
      <c r="F153" s="22"/>
      <c r="G153" s="67"/>
      <c r="H153" s="20"/>
      <c r="I153" s="15"/>
      <c r="J153" s="13"/>
      <c r="K153" s="15"/>
      <c r="L153" s="82"/>
      <c r="M153" s="82"/>
    </row>
    <row r="154" spans="1:13" ht="13" customHeight="1">
      <c r="B154" s="21"/>
      <c r="C154" s="31"/>
      <c r="D154" s="21"/>
      <c r="E154" s="22"/>
      <c r="F154" s="21"/>
      <c r="G154" s="66"/>
      <c r="H154" s="15"/>
      <c r="I154" s="13"/>
      <c r="J154" s="13"/>
      <c r="K154" s="15"/>
      <c r="L154" s="82"/>
      <c r="M154" s="82"/>
    </row>
    <row r="155" spans="1:13" ht="13" customHeight="1">
      <c r="A155" s="22"/>
      <c r="B155" s="21"/>
      <c r="C155" s="31"/>
      <c r="D155" s="21"/>
      <c r="E155" s="22"/>
      <c r="F155" s="21"/>
      <c r="G155" s="66"/>
      <c r="H155" s="15"/>
      <c r="I155" s="13"/>
      <c r="J155" s="13"/>
      <c r="K155" s="15"/>
      <c r="L155" s="82"/>
      <c r="M155" s="82"/>
    </row>
    <row r="156" spans="1:13" ht="13" customHeight="1">
      <c r="A156" s="22"/>
      <c r="B156" s="21"/>
      <c r="C156" s="31"/>
      <c r="D156" s="21"/>
      <c r="E156" s="22"/>
      <c r="F156" s="21"/>
      <c r="G156" s="66"/>
      <c r="H156" s="15"/>
      <c r="I156" s="13"/>
      <c r="J156" s="13"/>
      <c r="K156" s="13"/>
      <c r="L156" s="82"/>
      <c r="M156" s="82"/>
    </row>
    <row r="157" spans="1:13" ht="13" customHeight="1">
      <c r="A157" s="55"/>
      <c r="B157" s="56"/>
      <c r="C157" s="57"/>
      <c r="D157" s="15"/>
      <c r="E157" s="20"/>
      <c r="F157" s="15"/>
      <c r="G157" s="15"/>
      <c r="H157" s="15"/>
      <c r="I157" s="15"/>
      <c r="J157" s="13"/>
      <c r="K157" s="13"/>
      <c r="L157" s="82"/>
      <c r="M157" s="82"/>
    </row>
    <row r="158" spans="1:13" ht="13" customHeight="1">
      <c r="A158" s="27"/>
      <c r="B158" s="28"/>
      <c r="C158" s="29"/>
      <c r="D158" s="21"/>
      <c r="E158" s="22"/>
      <c r="F158" s="21"/>
      <c r="G158" s="66"/>
      <c r="H158" s="15"/>
      <c r="I158" s="15"/>
      <c r="J158" s="13"/>
      <c r="K158" s="13"/>
      <c r="L158" s="82"/>
      <c r="M158" s="82"/>
    </row>
    <row r="159" spans="1:13" ht="13" customHeight="1">
      <c r="A159" s="55"/>
      <c r="B159" s="56"/>
      <c r="C159" s="57"/>
      <c r="D159" s="15"/>
      <c r="E159" s="20"/>
      <c r="F159" s="15"/>
      <c r="G159" s="15"/>
      <c r="H159" s="15"/>
      <c r="I159" s="15"/>
      <c r="J159" s="13"/>
      <c r="K159" s="13"/>
      <c r="L159" s="82"/>
      <c r="M159" s="82"/>
    </row>
    <row r="160" spans="1:13" ht="13" customHeight="1">
      <c r="A160" s="55"/>
      <c r="B160" s="56"/>
      <c r="C160" s="57"/>
      <c r="D160" s="15"/>
      <c r="E160" s="20"/>
      <c r="F160" s="15"/>
      <c r="G160" s="15"/>
      <c r="H160" s="15"/>
      <c r="I160" s="13"/>
      <c r="J160" s="13"/>
      <c r="K160" s="13"/>
      <c r="L160" s="82"/>
      <c r="M160" s="82"/>
    </row>
    <row r="161" spans="1:13" ht="13" customHeight="1">
      <c r="A161" s="27"/>
      <c r="B161" s="28"/>
      <c r="C161" s="29"/>
      <c r="D161" s="21"/>
      <c r="E161" s="22"/>
      <c r="F161" s="21"/>
      <c r="G161" s="66"/>
      <c r="H161" s="15"/>
      <c r="I161" s="15"/>
      <c r="J161" s="13"/>
      <c r="K161" s="13"/>
      <c r="L161" s="82"/>
      <c r="M161" s="82"/>
    </row>
    <row r="162" spans="1:13" ht="13" customHeight="1">
      <c r="A162" s="27"/>
      <c r="B162" s="28"/>
      <c r="C162" s="29"/>
      <c r="D162" s="21"/>
      <c r="E162" s="22"/>
      <c r="F162" s="21"/>
      <c r="G162" s="66"/>
      <c r="H162" s="15"/>
      <c r="I162" s="15"/>
      <c r="J162" s="13"/>
      <c r="K162" s="13"/>
      <c r="L162" s="82"/>
      <c r="M162" s="82"/>
    </row>
    <row r="163" spans="1:13" ht="13" customHeight="1">
      <c r="A163" s="33"/>
      <c r="B163" s="34"/>
      <c r="C163" s="31"/>
      <c r="D163" s="22"/>
      <c r="E163" s="22"/>
      <c r="F163" s="21"/>
      <c r="G163" s="66"/>
      <c r="H163" s="15"/>
      <c r="I163" s="15"/>
      <c r="J163" s="13"/>
      <c r="K163" s="13"/>
      <c r="L163" s="82"/>
      <c r="M163" s="82"/>
    </row>
    <row r="164" spans="1:13" ht="13" customHeight="1">
      <c r="A164" s="27"/>
      <c r="B164" s="28"/>
      <c r="C164" s="29"/>
      <c r="D164" s="21"/>
      <c r="E164" s="22"/>
      <c r="F164" s="21"/>
      <c r="G164" s="62"/>
      <c r="H164" s="15"/>
      <c r="I164" s="13"/>
      <c r="J164" s="13"/>
      <c r="K164" s="13"/>
      <c r="L164" s="82"/>
      <c r="M164" s="82"/>
    </row>
    <row r="165" spans="1:13" ht="13" customHeight="1">
      <c r="A165" s="33"/>
      <c r="B165" s="34"/>
      <c r="C165" s="31"/>
      <c r="D165" s="21"/>
      <c r="E165" s="21"/>
      <c r="F165" s="21"/>
      <c r="G165" s="66"/>
      <c r="H165" s="15"/>
      <c r="I165" s="13"/>
      <c r="J165" s="13"/>
      <c r="K165" s="13"/>
      <c r="L165" s="82"/>
      <c r="M165" s="82"/>
    </row>
    <row r="166" spans="1:13" ht="13" customHeight="1">
      <c r="A166" s="33"/>
      <c r="B166" s="34"/>
      <c r="C166" s="31"/>
      <c r="D166" s="21"/>
      <c r="E166" s="22"/>
      <c r="F166" s="21"/>
      <c r="G166" s="66"/>
      <c r="H166" s="15"/>
      <c r="I166" s="13"/>
      <c r="J166" s="13"/>
      <c r="K166" s="13"/>
      <c r="L166" s="82"/>
      <c r="M166" s="82"/>
    </row>
    <row r="167" spans="1:13" ht="13" customHeight="1">
      <c r="A167" s="33"/>
      <c r="B167" s="34"/>
      <c r="C167" s="31"/>
      <c r="D167" s="21"/>
      <c r="E167" s="22"/>
      <c r="F167" s="21"/>
      <c r="G167" s="66"/>
      <c r="H167" s="15"/>
      <c r="I167" s="13"/>
      <c r="J167" s="13"/>
      <c r="K167" s="13"/>
      <c r="L167" s="82"/>
      <c r="M167" s="82"/>
    </row>
    <row r="168" spans="1:13" ht="13" customHeight="1">
      <c r="A168" s="60"/>
      <c r="B168" s="56"/>
      <c r="C168" s="57"/>
      <c r="D168" s="15"/>
      <c r="E168" s="60"/>
      <c r="F168" s="15"/>
      <c r="G168" s="15"/>
      <c r="H168" s="15"/>
      <c r="I168" s="15"/>
      <c r="J168" s="13"/>
      <c r="K168" s="13"/>
      <c r="L168" s="82"/>
      <c r="M168" s="82"/>
    </row>
    <row r="169" spans="1:13" ht="13" customHeight="1">
      <c r="A169" s="40"/>
      <c r="B169" s="28"/>
      <c r="C169" s="29"/>
      <c r="D169" s="21"/>
      <c r="E169" s="37"/>
      <c r="F169" s="21"/>
      <c r="G169" s="62"/>
      <c r="H169" s="15"/>
      <c r="I169" s="15"/>
      <c r="J169" s="13"/>
      <c r="K169" s="13"/>
      <c r="L169" s="82"/>
      <c r="M169" s="82"/>
    </row>
    <row r="170" spans="1:13" ht="13" customHeight="1">
      <c r="A170" s="40"/>
      <c r="B170" s="28"/>
      <c r="C170" s="29"/>
      <c r="D170" s="21"/>
      <c r="E170" s="37"/>
      <c r="F170" s="21"/>
      <c r="G170" s="62"/>
      <c r="H170" s="15"/>
      <c r="I170" s="62"/>
      <c r="J170" s="13"/>
      <c r="K170" s="13"/>
      <c r="L170" s="82"/>
      <c r="M170" s="82"/>
    </row>
    <row r="171" spans="1:13" ht="13" customHeight="1">
      <c r="A171" s="79"/>
      <c r="B171" s="56"/>
      <c r="C171" s="57"/>
      <c r="D171" s="15"/>
      <c r="E171" s="60"/>
      <c r="F171" s="15"/>
      <c r="G171" s="15"/>
      <c r="H171" s="15"/>
      <c r="I171" s="15"/>
      <c r="J171" s="13"/>
      <c r="K171" s="13"/>
      <c r="L171" s="82"/>
      <c r="M171" s="82"/>
    </row>
    <row r="172" spans="1:13" ht="13" customHeight="1">
      <c r="A172" s="35"/>
      <c r="B172" s="34"/>
      <c r="C172" s="31"/>
      <c r="D172" s="42"/>
      <c r="E172" s="22"/>
      <c r="F172" s="21"/>
      <c r="G172" s="62"/>
      <c r="H172" s="15"/>
      <c r="I172" s="15"/>
      <c r="J172" s="13"/>
      <c r="K172" s="13"/>
      <c r="L172" s="82"/>
      <c r="M172" s="82"/>
    </row>
    <row r="173" spans="1:13" ht="13" customHeight="1">
      <c r="A173" s="35"/>
      <c r="B173" s="34"/>
      <c r="C173" s="31"/>
      <c r="D173" s="42"/>
      <c r="E173" s="29"/>
      <c r="F173" s="21"/>
      <c r="G173" s="62"/>
      <c r="H173" s="15"/>
      <c r="I173" s="15"/>
      <c r="J173" s="13"/>
      <c r="K173" s="13"/>
      <c r="L173" s="82"/>
      <c r="M173" s="82"/>
    </row>
    <row r="174" spans="1:13" ht="13" customHeight="1">
      <c r="A174" s="40"/>
      <c r="B174" s="28"/>
      <c r="C174" s="29"/>
      <c r="D174" s="21"/>
      <c r="E174" s="29"/>
      <c r="F174" s="21"/>
      <c r="G174" s="62"/>
      <c r="H174" s="15"/>
      <c r="I174" s="15"/>
      <c r="J174" s="13"/>
      <c r="K174" s="13"/>
      <c r="L174" s="82"/>
      <c r="M174" s="82"/>
    </row>
    <row r="175" spans="1:13" ht="13" customHeight="1">
      <c r="A175" s="35"/>
      <c r="B175" s="34"/>
      <c r="C175" s="31"/>
      <c r="D175" s="42"/>
      <c r="E175" s="29"/>
      <c r="F175" s="21"/>
      <c r="G175" s="62"/>
      <c r="H175" s="15"/>
      <c r="I175" s="13"/>
      <c r="J175" s="13"/>
      <c r="K175" s="102"/>
      <c r="L175" s="82"/>
      <c r="M175" s="82"/>
    </row>
    <row r="176" spans="1:13" ht="13" customHeight="1">
      <c r="A176" s="55"/>
      <c r="B176" s="56"/>
      <c r="C176" s="57"/>
      <c r="D176" s="15"/>
      <c r="E176" s="15"/>
      <c r="F176" s="15"/>
      <c r="G176" s="15"/>
      <c r="H176" s="15"/>
      <c r="I176" s="15"/>
      <c r="J176" s="13"/>
      <c r="K176" s="13"/>
      <c r="L176" s="82"/>
      <c r="M176" s="82"/>
    </row>
    <row r="177" spans="1:13" ht="13" customHeight="1">
      <c r="A177" s="27"/>
      <c r="B177" s="28"/>
      <c r="C177" s="29"/>
      <c r="D177" s="21"/>
      <c r="E177" s="21"/>
      <c r="F177" s="21"/>
      <c r="G177" s="62"/>
      <c r="H177" s="15"/>
      <c r="I177" s="13"/>
      <c r="J177" s="13"/>
      <c r="K177" s="13"/>
      <c r="L177" s="82"/>
      <c r="M177" s="82"/>
    </row>
    <row r="178" spans="1:13" ht="13" customHeight="1">
      <c r="A178" s="36"/>
      <c r="B178" s="28"/>
      <c r="C178" s="29"/>
      <c r="D178" s="21"/>
      <c r="E178" s="21"/>
      <c r="F178" s="21"/>
      <c r="G178" s="66"/>
      <c r="H178" s="15"/>
      <c r="I178" s="13"/>
      <c r="J178" s="13"/>
      <c r="K178" s="13"/>
      <c r="L178" s="82"/>
      <c r="M178" s="82"/>
    </row>
    <row r="179" spans="1:13" ht="13" customHeight="1">
      <c r="A179" s="55"/>
      <c r="B179" s="56"/>
      <c r="C179" s="57"/>
      <c r="D179" s="15"/>
      <c r="E179" s="61"/>
      <c r="F179" s="61"/>
      <c r="G179" s="15"/>
      <c r="H179" s="15"/>
      <c r="I179" s="13"/>
      <c r="J179" s="13"/>
      <c r="K179" s="13"/>
      <c r="L179" s="82"/>
      <c r="M179" s="82"/>
    </row>
    <row r="180" spans="1:13" ht="13" customHeight="1">
      <c r="A180" s="55"/>
      <c r="B180" s="59"/>
      <c r="C180" s="57"/>
      <c r="D180" s="20"/>
      <c r="E180" s="61"/>
      <c r="F180" s="15"/>
      <c r="G180" s="15"/>
      <c r="H180" s="15"/>
      <c r="I180" s="15"/>
      <c r="J180" s="13"/>
      <c r="K180" s="15"/>
      <c r="L180" s="82"/>
      <c r="M180" s="82"/>
    </row>
    <row r="181" spans="1:13" ht="13" customHeight="1">
      <c r="A181" s="55"/>
      <c r="B181" s="56"/>
      <c r="C181" s="57"/>
      <c r="D181" s="15"/>
      <c r="E181" s="15"/>
      <c r="F181" s="15"/>
      <c r="G181" s="15"/>
      <c r="H181" s="15"/>
      <c r="I181" s="15"/>
      <c r="J181" s="13"/>
      <c r="K181" s="15"/>
      <c r="L181" s="82"/>
      <c r="M181" s="82"/>
    </row>
    <row r="182" spans="1:13" ht="13" customHeight="1">
      <c r="A182" s="55"/>
      <c r="B182" s="59"/>
      <c r="C182" s="57"/>
      <c r="D182" s="20"/>
      <c r="E182" s="15"/>
      <c r="F182" s="15"/>
      <c r="G182" s="15"/>
      <c r="H182" s="15"/>
      <c r="I182" s="13"/>
      <c r="J182" s="15"/>
      <c r="K182" s="15"/>
      <c r="L182" s="82"/>
      <c r="M182" s="82"/>
    </row>
    <row r="183" spans="1:13" ht="13" customHeight="1">
      <c r="A183" s="59"/>
      <c r="B183" s="56"/>
      <c r="C183" s="57"/>
      <c r="D183" s="15"/>
      <c r="E183" s="15"/>
      <c r="F183" s="15"/>
      <c r="G183" s="15"/>
      <c r="H183" s="15"/>
      <c r="I183" s="13"/>
      <c r="J183" s="13"/>
      <c r="K183" s="13"/>
      <c r="L183" s="82"/>
      <c r="M183" s="82"/>
    </row>
    <row r="184" spans="1:13" ht="13" customHeight="1">
      <c r="A184" s="59"/>
      <c r="B184" s="56"/>
      <c r="C184" s="57"/>
      <c r="D184" s="15"/>
      <c r="E184" s="61"/>
      <c r="F184" s="15"/>
      <c r="G184" s="15"/>
      <c r="H184" s="15"/>
      <c r="I184" s="13"/>
      <c r="J184" s="13"/>
      <c r="K184" s="13"/>
      <c r="L184" s="82"/>
      <c r="M184" s="82"/>
    </row>
    <row r="185" spans="1:13" ht="13" customHeight="1">
      <c r="A185" s="55"/>
      <c r="B185" s="56"/>
      <c r="C185" s="57"/>
      <c r="D185" s="15"/>
      <c r="E185" s="15"/>
      <c r="F185" s="15"/>
      <c r="G185" s="15"/>
      <c r="H185" s="15"/>
      <c r="I185" s="15"/>
      <c r="J185" s="13"/>
      <c r="K185" s="15"/>
      <c r="L185" s="82"/>
      <c r="M185" s="82"/>
    </row>
    <row r="186" spans="1:13" ht="13" customHeight="1">
      <c r="A186" s="36"/>
      <c r="B186" s="28"/>
      <c r="C186" s="29"/>
      <c r="D186" s="21"/>
      <c r="E186" s="21"/>
      <c r="F186" s="21"/>
      <c r="G186" s="62"/>
      <c r="H186" s="15"/>
      <c r="I186" s="15"/>
      <c r="J186" s="13"/>
      <c r="K186" s="15"/>
      <c r="L186" s="82"/>
      <c r="M186" s="82"/>
    </row>
    <row r="187" spans="1:13" ht="13" customHeight="1">
      <c r="A187" s="36"/>
      <c r="B187" s="28"/>
      <c r="C187" s="29"/>
      <c r="D187" s="21"/>
      <c r="E187" s="21"/>
      <c r="F187" s="21"/>
      <c r="G187" s="62"/>
      <c r="H187" s="15"/>
      <c r="I187" s="15"/>
      <c r="J187" s="13"/>
      <c r="K187" s="15"/>
      <c r="L187" s="82"/>
      <c r="M187" s="82"/>
    </row>
    <row r="188" spans="1:13" ht="13" customHeight="1">
      <c r="A188" s="36"/>
      <c r="B188" s="28"/>
      <c r="C188" s="29"/>
      <c r="D188" s="21"/>
      <c r="E188" s="21"/>
      <c r="F188" s="21"/>
      <c r="G188" s="62"/>
      <c r="H188" s="15"/>
      <c r="I188" s="15"/>
      <c r="J188" s="13"/>
      <c r="K188" s="15"/>
      <c r="L188" s="82"/>
      <c r="M188" s="82"/>
    </row>
    <row r="189" spans="1:13" ht="13" customHeight="1">
      <c r="A189" s="33"/>
      <c r="B189" s="34"/>
      <c r="C189" s="31"/>
      <c r="D189" s="21"/>
      <c r="E189" s="21"/>
      <c r="F189" s="21"/>
      <c r="G189" s="66"/>
      <c r="H189" s="15"/>
      <c r="I189" s="73"/>
      <c r="J189" s="13"/>
      <c r="K189" s="13"/>
      <c r="L189" s="82"/>
    </row>
    <row r="190" spans="1:13" ht="13" customHeight="1">
      <c r="A190" s="59"/>
      <c r="B190" s="56"/>
      <c r="C190" s="31"/>
      <c r="D190" s="15"/>
      <c r="E190" s="15"/>
      <c r="F190" s="15"/>
      <c r="G190" s="15"/>
      <c r="H190" s="15"/>
      <c r="I190" s="73"/>
      <c r="J190" s="13"/>
      <c r="K190" s="13"/>
      <c r="L190" s="82"/>
    </row>
    <row r="191" spans="1:13" ht="13" customHeight="1">
      <c r="A191" s="22"/>
      <c r="B191" s="21"/>
      <c r="C191" s="29"/>
      <c r="D191" s="21"/>
      <c r="E191" s="21"/>
      <c r="F191" s="21"/>
      <c r="G191" s="62"/>
      <c r="H191" s="15"/>
      <c r="I191" s="117"/>
      <c r="J191" s="13"/>
      <c r="K191" s="13"/>
      <c r="L191" s="82"/>
    </row>
    <row r="192" spans="1:13" ht="13" customHeight="1">
      <c r="A192" s="36"/>
      <c r="B192" s="28"/>
      <c r="C192" s="29"/>
      <c r="D192" s="21"/>
      <c r="E192" s="21"/>
      <c r="F192" s="21"/>
      <c r="G192" s="62"/>
      <c r="H192" s="15"/>
      <c r="I192" s="73"/>
      <c r="J192" s="13"/>
      <c r="K192" s="13"/>
      <c r="L192" s="82"/>
    </row>
    <row r="193" spans="1:21" ht="13" customHeight="1">
      <c r="A193" s="36"/>
      <c r="B193" s="28"/>
      <c r="C193" s="29"/>
      <c r="D193" s="21"/>
      <c r="E193" s="21"/>
      <c r="F193" s="21"/>
      <c r="G193" s="62"/>
      <c r="H193" s="15"/>
      <c r="I193" s="73"/>
      <c r="J193" s="13"/>
      <c r="K193" s="13"/>
      <c r="L193" s="82"/>
    </row>
    <row r="194" spans="1:21" ht="13" customHeight="1">
      <c r="A194" s="20"/>
      <c r="B194" s="15"/>
      <c r="C194" s="31"/>
      <c r="D194" s="15"/>
      <c r="E194" s="15"/>
      <c r="F194" s="15"/>
      <c r="G194" s="62"/>
      <c r="H194" s="15"/>
      <c r="I194" s="117"/>
      <c r="J194" s="13"/>
      <c r="K194" s="13"/>
      <c r="L194" s="82"/>
    </row>
    <row r="195" spans="1:21" ht="13" customHeight="1">
      <c r="A195" s="22"/>
      <c r="B195" s="21"/>
      <c r="C195" s="29"/>
      <c r="D195" s="21"/>
      <c r="E195" s="21"/>
      <c r="F195" s="21"/>
      <c r="G195" s="62"/>
      <c r="H195" s="15"/>
      <c r="I195" s="117"/>
      <c r="J195" s="13"/>
      <c r="K195" s="13"/>
      <c r="L195" s="82"/>
    </row>
    <row r="196" spans="1:21" ht="13" customHeight="1">
      <c r="A196" s="55"/>
      <c r="B196" s="56"/>
      <c r="C196" s="57"/>
      <c r="D196" s="15"/>
      <c r="E196" s="61"/>
      <c r="F196" s="15"/>
      <c r="G196" s="15"/>
      <c r="H196" s="15"/>
      <c r="I196" s="118"/>
      <c r="J196" s="13"/>
      <c r="K196" s="15"/>
      <c r="L196" s="82"/>
      <c r="M196" s="82"/>
    </row>
    <row r="197" spans="1:21" ht="13" customHeight="1">
      <c r="A197" s="27"/>
      <c r="B197" s="28"/>
      <c r="C197" s="29"/>
      <c r="D197" s="21"/>
      <c r="E197" s="21"/>
      <c r="F197" s="21"/>
      <c r="G197" s="62"/>
      <c r="H197" s="52"/>
      <c r="I197" s="15"/>
      <c r="J197" s="13"/>
      <c r="K197" s="15"/>
      <c r="L197" s="82"/>
      <c r="M197" s="82"/>
    </row>
    <row r="198" spans="1:21" ht="13" customHeight="1">
      <c r="A198" s="27"/>
      <c r="B198" s="28"/>
      <c r="C198" s="29"/>
      <c r="D198" s="21"/>
      <c r="E198" s="21"/>
      <c r="F198" s="21"/>
      <c r="G198" s="62"/>
      <c r="H198" s="15"/>
      <c r="I198" s="15"/>
      <c r="J198" s="13"/>
      <c r="K198" s="15"/>
      <c r="L198" s="82"/>
      <c r="M198" s="82"/>
    </row>
    <row r="199" spans="1:21" ht="13" customHeight="1">
      <c r="A199" s="33"/>
      <c r="B199" s="34"/>
      <c r="C199" s="31"/>
      <c r="D199" s="21"/>
      <c r="E199" s="21"/>
      <c r="F199" s="21"/>
      <c r="G199" s="62"/>
      <c r="H199" s="15"/>
      <c r="I199" s="15"/>
      <c r="J199" s="13"/>
      <c r="K199" s="13"/>
      <c r="L199" s="82"/>
    </row>
    <row r="200" spans="1:21" s="17" customFormat="1" ht="13" customHeight="1">
      <c r="A200" s="55"/>
      <c r="B200" s="56"/>
      <c r="C200" s="57"/>
      <c r="D200" s="15"/>
      <c r="E200" s="15"/>
      <c r="F200" s="15"/>
      <c r="G200" s="15"/>
      <c r="H200" s="15"/>
      <c r="I200" s="15"/>
      <c r="J200" s="13"/>
      <c r="K200" s="15"/>
      <c r="L200" s="82"/>
      <c r="M200" s="82"/>
      <c r="N200" s="257"/>
      <c r="O200" s="257"/>
      <c r="P200" s="257"/>
      <c r="Q200" s="257"/>
      <c r="R200" s="257"/>
      <c r="S200" s="257"/>
      <c r="T200" s="257"/>
      <c r="U200" s="257"/>
    </row>
    <row r="201" spans="1:21" ht="13" customHeight="1">
      <c r="A201" s="33"/>
      <c r="B201" s="34"/>
      <c r="C201" s="31"/>
      <c r="D201" s="21"/>
      <c r="E201" s="21"/>
      <c r="F201" s="21"/>
      <c r="G201" s="62"/>
      <c r="H201" s="15"/>
      <c r="I201" s="13"/>
      <c r="J201" s="13"/>
      <c r="K201" s="13"/>
      <c r="L201" s="82"/>
      <c r="M201" s="82"/>
    </row>
    <row r="202" spans="1:21" ht="13" customHeight="1">
      <c r="A202" s="27"/>
      <c r="B202" s="28"/>
      <c r="C202" s="29"/>
      <c r="D202" s="21"/>
      <c r="E202" s="21"/>
      <c r="F202" s="21"/>
      <c r="G202" s="62"/>
      <c r="H202" s="15"/>
      <c r="I202" s="15"/>
      <c r="J202" s="13"/>
      <c r="K202" s="15"/>
      <c r="L202" s="82"/>
      <c r="M202" s="82"/>
    </row>
    <row r="203" spans="1:21" ht="13" customHeight="1">
      <c r="A203" s="27"/>
      <c r="B203" s="28"/>
      <c r="C203" s="29"/>
      <c r="D203" s="21"/>
      <c r="E203" s="21"/>
      <c r="F203" s="21"/>
      <c r="G203" s="62"/>
      <c r="H203" s="15"/>
      <c r="I203" s="15"/>
      <c r="J203" s="13"/>
      <c r="K203" s="15"/>
      <c r="L203" s="82"/>
      <c r="M203" s="82"/>
    </row>
    <row r="204" spans="1:21" ht="13" customHeight="1">
      <c r="A204" s="36"/>
      <c r="B204" s="28"/>
      <c r="C204" s="29"/>
      <c r="D204" s="21"/>
      <c r="E204" s="21"/>
      <c r="F204" s="21"/>
      <c r="G204" s="62"/>
      <c r="H204" s="15"/>
      <c r="I204" s="15"/>
      <c r="J204" s="13"/>
      <c r="K204" s="13"/>
      <c r="L204" s="82"/>
      <c r="M204" s="82"/>
    </row>
    <row r="205" spans="1:21" ht="13" customHeight="1">
      <c r="A205" s="27"/>
      <c r="B205" s="28"/>
      <c r="C205" s="29"/>
      <c r="D205" s="21"/>
      <c r="E205" s="21"/>
      <c r="F205" s="21"/>
      <c r="G205" s="62"/>
      <c r="H205" s="15"/>
      <c r="I205" s="62"/>
      <c r="J205" s="13"/>
      <c r="K205" s="15"/>
      <c r="L205" s="82"/>
      <c r="M205" s="82"/>
    </row>
    <row r="206" spans="1:21" ht="13" customHeight="1">
      <c r="A206" s="27"/>
      <c r="B206" s="28"/>
      <c r="C206" s="29"/>
      <c r="D206" s="21"/>
      <c r="E206" s="21"/>
      <c r="F206" s="21"/>
      <c r="G206" s="62"/>
      <c r="H206" s="15"/>
      <c r="I206" s="15"/>
      <c r="J206" s="13"/>
      <c r="K206" s="13"/>
      <c r="L206" s="82"/>
      <c r="M206" s="82"/>
    </row>
    <row r="207" spans="1:21" ht="13" customHeight="1">
      <c r="A207" s="36"/>
      <c r="B207" s="28"/>
      <c r="C207" s="29"/>
      <c r="D207" s="21"/>
      <c r="E207" s="21"/>
      <c r="F207" s="21"/>
      <c r="G207" s="62"/>
      <c r="H207" s="15"/>
      <c r="I207" s="15"/>
      <c r="J207" s="13"/>
      <c r="K207" s="13"/>
      <c r="L207" s="82"/>
    </row>
    <row r="208" spans="1:21" ht="13" customHeight="1">
      <c r="A208" s="27"/>
      <c r="B208" s="28"/>
      <c r="C208" s="29"/>
      <c r="D208" s="21"/>
      <c r="E208" s="21"/>
      <c r="F208" s="21"/>
      <c r="G208" s="62"/>
      <c r="H208" s="52"/>
      <c r="I208" s="15"/>
      <c r="J208" s="13"/>
      <c r="K208" s="15"/>
      <c r="L208" s="82"/>
      <c r="M208" s="82"/>
    </row>
    <row r="209" spans="1:13" ht="13" customHeight="1">
      <c r="A209" s="33"/>
      <c r="B209" s="34"/>
      <c r="C209" s="31"/>
      <c r="D209" s="21"/>
      <c r="E209" s="21"/>
      <c r="F209" s="21"/>
      <c r="G209" s="62"/>
      <c r="H209" s="15"/>
      <c r="I209" s="15"/>
      <c r="J209" s="13"/>
      <c r="K209" s="13"/>
      <c r="L209" s="82"/>
    </row>
    <row r="210" spans="1:13" ht="13" customHeight="1">
      <c r="A210" s="27"/>
      <c r="B210" s="28"/>
      <c r="C210" s="29"/>
      <c r="D210" s="21"/>
      <c r="E210" s="21"/>
      <c r="F210" s="21"/>
      <c r="G210" s="62"/>
      <c r="H210" s="52"/>
      <c r="I210" s="15"/>
      <c r="J210" s="13"/>
      <c r="K210" s="15"/>
      <c r="L210" s="82"/>
      <c r="M210" s="82"/>
    </row>
    <row r="211" spans="1:13" ht="13" customHeight="1">
      <c r="A211" s="27"/>
      <c r="B211" s="28"/>
      <c r="C211" s="29"/>
      <c r="D211" s="21"/>
      <c r="E211" s="21"/>
      <c r="F211" s="21"/>
      <c r="G211" s="62"/>
      <c r="H211" s="52"/>
      <c r="I211" s="15"/>
      <c r="J211" s="13"/>
      <c r="K211" s="15"/>
      <c r="L211" s="82"/>
      <c r="M211" s="82"/>
    </row>
    <row r="212" spans="1:13" ht="13" customHeight="1">
      <c r="A212" s="27"/>
      <c r="B212" s="28"/>
      <c r="C212" s="29"/>
      <c r="D212" s="21"/>
      <c r="E212" s="21"/>
      <c r="F212" s="21"/>
      <c r="G212" s="62"/>
      <c r="H212" s="15"/>
      <c r="I212" s="15"/>
      <c r="J212" s="13"/>
      <c r="K212" s="15"/>
      <c r="L212" s="82"/>
      <c r="M212" s="82"/>
    </row>
    <row r="213" spans="1:13" ht="13" customHeight="1">
      <c r="A213" s="55"/>
      <c r="B213" s="56"/>
      <c r="C213" s="57"/>
      <c r="D213" s="15"/>
      <c r="E213" s="15"/>
      <c r="F213" s="15"/>
      <c r="G213" s="15"/>
      <c r="H213" s="15"/>
      <c r="I213" s="15"/>
      <c r="J213" s="15"/>
      <c r="K213" s="15"/>
      <c r="L213" s="82"/>
      <c r="M213" s="82"/>
    </row>
    <row r="214" spans="1:13" ht="13" customHeight="1">
      <c r="A214" s="27"/>
      <c r="B214" s="28"/>
      <c r="C214" s="29"/>
      <c r="D214" s="21"/>
      <c r="E214" s="21"/>
      <c r="F214" s="21"/>
      <c r="G214" s="62"/>
      <c r="H214" s="52"/>
      <c r="I214" s="13"/>
      <c r="J214" s="13"/>
      <c r="K214" s="13"/>
      <c r="L214" s="82"/>
      <c r="M214" s="82"/>
    </row>
    <row r="215" spans="1:13" ht="13" customHeight="1">
      <c r="A215" s="55"/>
      <c r="B215" s="56"/>
      <c r="C215" s="57"/>
      <c r="D215" s="15"/>
      <c r="E215" s="15"/>
      <c r="F215" s="15"/>
      <c r="G215" s="15"/>
      <c r="H215" s="15"/>
      <c r="I215" s="15"/>
      <c r="J215" s="13"/>
      <c r="K215" s="15"/>
      <c r="L215" s="82"/>
      <c r="M215" s="82"/>
    </row>
    <row r="216" spans="1:13" ht="13" customHeight="1">
      <c r="A216" s="27"/>
      <c r="B216" s="28"/>
      <c r="C216" s="29"/>
      <c r="D216" s="21"/>
      <c r="E216" s="21"/>
      <c r="F216" s="21"/>
      <c r="G216" s="62"/>
      <c r="H216" s="52"/>
      <c r="I216" s="15"/>
      <c r="J216" s="13"/>
      <c r="K216" s="15"/>
      <c r="L216" s="82"/>
      <c r="M216" s="82"/>
    </row>
    <row r="217" spans="1:13" ht="13" customHeight="1">
      <c r="A217" s="36"/>
      <c r="B217" s="28"/>
      <c r="C217" s="29"/>
      <c r="D217" s="21"/>
      <c r="E217" s="21"/>
      <c r="F217" s="21"/>
      <c r="G217" s="62"/>
      <c r="H217" s="52"/>
      <c r="I217" s="15"/>
      <c r="J217" s="13"/>
      <c r="K217" s="13"/>
      <c r="L217" s="82"/>
      <c r="M217" s="82"/>
    </row>
    <row r="218" spans="1:13" ht="13" customHeight="1">
      <c r="A218" s="27"/>
      <c r="B218" s="28"/>
      <c r="C218" s="29"/>
      <c r="D218" s="21"/>
      <c r="E218" s="21"/>
      <c r="F218" s="87"/>
      <c r="G218" s="62"/>
      <c r="H218" s="52"/>
      <c r="I218" s="15"/>
      <c r="J218" s="13"/>
      <c r="K218" s="13"/>
      <c r="L218" s="82"/>
      <c r="M218" s="82"/>
    </row>
    <row r="219" spans="1:13" ht="13" customHeight="1">
      <c r="A219" s="27"/>
      <c r="B219" s="28"/>
      <c r="C219" s="29"/>
      <c r="D219" s="22"/>
      <c r="E219" s="41"/>
      <c r="F219" s="87"/>
      <c r="G219" s="62"/>
      <c r="H219" s="116"/>
      <c r="I219" s="94"/>
      <c r="J219" s="13"/>
      <c r="K219" s="13"/>
      <c r="L219" s="82"/>
      <c r="M219" s="82"/>
    </row>
    <row r="220" spans="1:13" ht="13" customHeight="1">
      <c r="A220" s="20"/>
      <c r="B220" s="15"/>
      <c r="C220" s="15"/>
      <c r="D220" s="20"/>
      <c r="E220" s="86"/>
      <c r="F220" s="73"/>
      <c r="G220" s="15"/>
      <c r="H220" s="73"/>
      <c r="I220" s="20"/>
      <c r="J220" s="13"/>
      <c r="K220" s="15"/>
      <c r="L220" s="82"/>
      <c r="M220" s="82"/>
    </row>
    <row r="221" spans="1:13" ht="13" customHeight="1">
      <c r="A221" s="20"/>
      <c r="B221" s="15"/>
      <c r="C221" s="15"/>
      <c r="D221" s="20"/>
      <c r="E221" s="86"/>
      <c r="F221" s="73"/>
      <c r="G221" s="15"/>
      <c r="H221" s="73"/>
      <c r="I221" s="20"/>
      <c r="J221" s="13"/>
      <c r="K221" s="15"/>
      <c r="L221" s="82"/>
      <c r="M221" s="82"/>
    </row>
    <row r="222" spans="1:13" ht="13" customHeight="1">
      <c r="A222" s="73"/>
      <c r="B222" s="86"/>
      <c r="C222" s="15"/>
      <c r="D222" s="86"/>
      <c r="E222" s="86"/>
      <c r="F222" s="73"/>
      <c r="G222" s="15"/>
      <c r="H222" s="73"/>
      <c r="I222" s="20"/>
      <c r="J222" s="13"/>
      <c r="K222" s="15"/>
      <c r="L222" s="82"/>
      <c r="M222" s="82"/>
    </row>
    <row r="223" spans="1:13" ht="13" customHeight="1">
      <c r="A223" s="73"/>
      <c r="B223" s="86"/>
      <c r="C223" s="15"/>
      <c r="D223" s="86"/>
      <c r="E223" s="86"/>
      <c r="F223" s="73"/>
      <c r="G223" s="15"/>
      <c r="H223" s="73"/>
      <c r="I223" s="20"/>
      <c r="J223" s="13"/>
      <c r="K223" s="15"/>
      <c r="L223" s="82"/>
      <c r="M223" s="82"/>
    </row>
    <row r="224" spans="1:13" ht="13" customHeight="1">
      <c r="A224" s="73"/>
      <c r="B224" s="86"/>
      <c r="C224" s="15"/>
      <c r="D224" s="86"/>
      <c r="E224" s="86"/>
      <c r="F224" s="73"/>
      <c r="G224" s="15"/>
      <c r="H224" s="73"/>
      <c r="I224" s="20"/>
      <c r="J224" s="13"/>
      <c r="K224" s="13"/>
      <c r="L224" s="82"/>
      <c r="M224" s="82"/>
    </row>
    <row r="225" spans="1:13" ht="13" customHeight="1">
      <c r="A225" s="88"/>
      <c r="B225" s="90"/>
      <c r="C225" s="57"/>
      <c r="D225" s="86"/>
      <c r="E225" s="86"/>
      <c r="F225" s="73"/>
      <c r="G225" s="62"/>
      <c r="H225" s="73"/>
      <c r="I225" s="15"/>
      <c r="J225" s="13"/>
      <c r="K225" s="15"/>
      <c r="L225" s="82"/>
      <c r="M225" s="82"/>
    </row>
    <row r="226" spans="1:13" ht="13" customHeight="1">
      <c r="A226" s="87"/>
      <c r="B226" s="41"/>
      <c r="C226" s="31"/>
      <c r="D226" s="41"/>
      <c r="E226" s="41"/>
      <c r="F226" s="87"/>
      <c r="G226" s="66"/>
      <c r="H226" s="15"/>
      <c r="I226" s="15"/>
      <c r="J226" s="13"/>
      <c r="K226" s="15"/>
      <c r="L226" s="82"/>
      <c r="M226" s="82"/>
    </row>
    <row r="227" spans="1:13" ht="13" customHeight="1">
      <c r="B227" s="22"/>
      <c r="C227" s="31"/>
      <c r="D227" s="22"/>
      <c r="E227" s="22"/>
      <c r="F227" s="22"/>
      <c r="G227" s="67"/>
      <c r="H227" s="20"/>
      <c r="I227" s="20"/>
      <c r="J227" s="13"/>
      <c r="K227" s="15"/>
      <c r="L227" s="82"/>
      <c r="M227" s="82"/>
    </row>
    <row r="228" spans="1:13" ht="13" customHeight="1">
      <c r="A228" s="22"/>
      <c r="B228" s="22"/>
      <c r="C228" s="31"/>
      <c r="D228" s="22"/>
      <c r="E228" s="22"/>
      <c r="F228" s="22"/>
      <c r="G228" s="67"/>
      <c r="H228" s="20"/>
      <c r="I228" s="20"/>
      <c r="J228" s="13"/>
      <c r="K228" s="15"/>
      <c r="L228" s="82"/>
      <c r="M228" s="82"/>
    </row>
    <row r="229" spans="1:13" ht="13" customHeight="1">
      <c r="B229" s="22"/>
      <c r="C229" s="31"/>
      <c r="D229" s="22"/>
      <c r="E229" s="22"/>
      <c r="F229" s="22"/>
      <c r="G229" s="67"/>
      <c r="H229" s="20"/>
      <c r="I229" s="94"/>
      <c r="J229" s="13"/>
      <c r="K229" s="15"/>
      <c r="L229" s="82"/>
      <c r="M229" s="82"/>
    </row>
    <row r="230" spans="1:13" ht="13" customHeight="1">
      <c r="A230" s="106"/>
      <c r="B230" s="107"/>
      <c r="C230" s="29"/>
      <c r="D230" s="41"/>
      <c r="E230" s="41"/>
      <c r="F230" s="21"/>
      <c r="G230" s="66"/>
      <c r="H230" s="15"/>
      <c r="I230" s="94"/>
      <c r="J230" s="13"/>
      <c r="K230" s="13"/>
      <c r="L230" s="82"/>
      <c r="M230" s="82"/>
    </row>
    <row r="231" spans="1:13" ht="13" customHeight="1">
      <c r="A231" s="27"/>
      <c r="B231" s="28"/>
      <c r="C231" s="29"/>
      <c r="D231" s="22"/>
      <c r="E231" s="21"/>
      <c r="F231" s="21"/>
      <c r="G231" s="62"/>
      <c r="H231" s="15"/>
      <c r="I231" s="20"/>
      <c r="J231" s="13"/>
      <c r="K231" s="13"/>
      <c r="L231" s="82"/>
      <c r="M231" s="82"/>
    </row>
    <row r="232" spans="1:13" ht="13" customHeight="1">
      <c r="A232" s="40"/>
      <c r="B232" s="28"/>
      <c r="C232" s="29"/>
      <c r="D232" s="22"/>
      <c r="E232" s="29"/>
      <c r="F232" s="21"/>
      <c r="G232" s="62"/>
      <c r="H232" s="15"/>
      <c r="I232" s="20"/>
      <c r="J232" s="15"/>
      <c r="K232" s="13"/>
      <c r="L232" s="82"/>
      <c r="M232" s="82"/>
    </row>
    <row r="233" spans="1:13" ht="13" customHeight="1">
      <c r="A233" s="35"/>
      <c r="B233" s="34"/>
      <c r="C233" s="31"/>
      <c r="D233" s="50"/>
      <c r="E233" s="29"/>
      <c r="F233" s="21"/>
      <c r="G233" s="62"/>
      <c r="H233" s="15"/>
      <c r="I233" s="20"/>
      <c r="J233" s="13"/>
      <c r="K233" s="13"/>
      <c r="L233" s="82"/>
      <c r="M233" s="82"/>
    </row>
    <row r="234" spans="1:13" ht="13" customHeight="1">
      <c r="A234" s="59"/>
      <c r="B234" s="56"/>
      <c r="C234" s="57"/>
      <c r="D234" s="20"/>
      <c r="E234" s="15"/>
      <c r="F234" s="15"/>
      <c r="G234" s="15"/>
      <c r="H234" s="15"/>
      <c r="I234" s="20"/>
      <c r="J234" s="13"/>
      <c r="K234" s="13"/>
      <c r="L234" s="82"/>
      <c r="M234" s="82"/>
    </row>
    <row r="235" spans="1:13" ht="13" customHeight="1">
      <c r="A235" s="37"/>
      <c r="B235" s="28"/>
      <c r="C235" s="29"/>
      <c r="D235" s="22"/>
      <c r="E235" s="29"/>
      <c r="F235" s="21"/>
      <c r="G235" s="62"/>
      <c r="H235" s="15"/>
      <c r="I235" s="94"/>
      <c r="J235" s="13"/>
      <c r="K235" s="13"/>
      <c r="L235" s="82"/>
      <c r="M235" s="82"/>
    </row>
    <row r="236" spans="1:13" ht="13" customHeight="1">
      <c r="A236" s="27"/>
      <c r="B236" s="28"/>
      <c r="C236" s="29"/>
      <c r="D236" s="22"/>
      <c r="E236" s="21"/>
      <c r="F236" s="21"/>
      <c r="G236" s="62"/>
      <c r="H236" s="15"/>
      <c r="I236" s="94"/>
      <c r="J236" s="13"/>
      <c r="K236" s="13"/>
      <c r="L236" s="82"/>
      <c r="M236" s="82"/>
    </row>
    <row r="237" spans="1:13" ht="13" customHeight="1">
      <c r="A237" s="55"/>
      <c r="B237" s="56"/>
      <c r="C237" s="57"/>
      <c r="D237" s="15"/>
      <c r="E237" s="15"/>
      <c r="F237" s="15"/>
      <c r="G237" s="62"/>
      <c r="H237" s="15"/>
      <c r="I237" s="94"/>
      <c r="J237" s="13"/>
      <c r="K237" s="13"/>
      <c r="L237" s="82"/>
      <c r="M237" s="82"/>
    </row>
    <row r="238" spans="1:13" ht="13" customHeight="1">
      <c r="A238" s="112"/>
      <c r="B238" s="113"/>
      <c r="C238" s="29"/>
      <c r="D238" s="75"/>
      <c r="E238" s="21"/>
      <c r="F238" s="21"/>
      <c r="G238" s="62"/>
      <c r="H238" s="15"/>
      <c r="I238" s="94"/>
      <c r="J238" s="13"/>
      <c r="K238" s="13"/>
      <c r="L238" s="82"/>
      <c r="M238" s="82"/>
    </row>
    <row r="239" spans="1:13" ht="13" customHeight="1">
      <c r="A239" s="72"/>
      <c r="B239" s="28"/>
      <c r="C239" s="29"/>
      <c r="D239" s="21"/>
      <c r="E239" s="21"/>
      <c r="F239" s="21"/>
      <c r="G239" s="66"/>
      <c r="H239" s="15"/>
      <c r="I239" s="94"/>
      <c r="J239" s="13"/>
      <c r="K239" s="13"/>
      <c r="L239" s="82"/>
      <c r="M239" s="82"/>
    </row>
    <row r="240" spans="1:13" ht="13" customHeight="1">
      <c r="A240" s="89"/>
      <c r="B240" s="56"/>
      <c r="C240" s="57"/>
      <c r="D240" s="15"/>
      <c r="E240" s="61"/>
      <c r="F240" s="15"/>
      <c r="G240" s="15"/>
      <c r="H240" s="15"/>
      <c r="I240" s="94"/>
      <c r="J240" s="13"/>
      <c r="K240" s="13"/>
      <c r="L240" s="82"/>
      <c r="M240" s="82"/>
    </row>
    <row r="241" spans="1:13" ht="13" customHeight="1">
      <c r="A241" s="72"/>
      <c r="B241" s="28"/>
      <c r="C241" s="29"/>
      <c r="D241" s="21"/>
      <c r="E241" s="21"/>
      <c r="F241" s="21"/>
      <c r="G241" s="66"/>
      <c r="H241" s="15"/>
      <c r="I241" s="94"/>
      <c r="J241" s="13"/>
      <c r="K241" s="13"/>
      <c r="L241" s="82"/>
      <c r="M241" s="82"/>
    </row>
    <row r="242" spans="1:13" ht="13" customHeight="1">
      <c r="A242" s="72"/>
      <c r="B242" s="28"/>
      <c r="C242" s="29"/>
      <c r="D242" s="21"/>
      <c r="E242" s="21"/>
      <c r="F242" s="21"/>
      <c r="G242" s="66"/>
      <c r="H242" s="15"/>
      <c r="I242" s="94"/>
      <c r="J242" s="13"/>
      <c r="K242" s="13"/>
      <c r="L242" s="82"/>
      <c r="M242" s="82"/>
    </row>
    <row r="243" spans="1:13" ht="13" customHeight="1">
      <c r="A243" s="111"/>
      <c r="B243" s="101"/>
      <c r="C243" s="53"/>
      <c r="D243" s="109"/>
      <c r="E243" s="109"/>
      <c r="F243" s="109"/>
      <c r="G243" s="66"/>
      <c r="H243" s="15"/>
      <c r="I243" s="94"/>
      <c r="J243" s="13"/>
      <c r="K243" s="13"/>
      <c r="L243" s="82"/>
    </row>
    <row r="244" spans="1:13" ht="13" customHeight="1">
      <c r="A244" s="43"/>
      <c r="B244" s="44"/>
      <c r="C244" s="53"/>
      <c r="D244" s="109"/>
      <c r="E244" s="109"/>
      <c r="F244" s="109"/>
      <c r="G244" s="66"/>
      <c r="H244" s="80"/>
      <c r="I244" s="93"/>
      <c r="J244" s="13"/>
      <c r="K244" s="13"/>
      <c r="L244" s="82"/>
      <c r="M244" s="82"/>
    </row>
    <row r="245" spans="1:13" ht="13" customHeight="1">
      <c r="A245" s="33"/>
      <c r="B245" s="34"/>
      <c r="C245" s="31"/>
      <c r="D245" s="21"/>
      <c r="E245" s="21"/>
      <c r="F245" s="21"/>
      <c r="G245" s="66"/>
      <c r="H245" s="15"/>
      <c r="I245" s="94"/>
      <c r="J245" s="13"/>
      <c r="K245" s="13"/>
      <c r="L245" s="82"/>
    </row>
    <row r="246" spans="1:13" ht="13" customHeight="1">
      <c r="A246" s="20"/>
      <c r="B246" s="15"/>
      <c r="C246" s="15"/>
      <c r="D246" s="15"/>
      <c r="E246" s="15"/>
      <c r="F246" s="15"/>
      <c r="G246" s="15"/>
      <c r="H246" s="15"/>
      <c r="I246" s="20"/>
      <c r="J246" s="13"/>
      <c r="K246" s="15"/>
      <c r="L246" s="82"/>
      <c r="M246" s="82"/>
    </row>
    <row r="247" spans="1:13" ht="13" customHeight="1">
      <c r="A247" s="33"/>
      <c r="B247" s="34"/>
      <c r="C247" s="31"/>
      <c r="D247" s="21"/>
      <c r="E247" s="21"/>
      <c r="F247" s="21"/>
      <c r="G247" s="62"/>
      <c r="H247" s="15"/>
      <c r="I247" s="94"/>
      <c r="J247" s="13"/>
      <c r="K247" s="13"/>
      <c r="L247" s="82"/>
      <c r="M247" s="82"/>
    </row>
    <row r="248" spans="1:13" ht="13" customHeight="1">
      <c r="A248" s="43"/>
      <c r="B248" s="44"/>
      <c r="C248" s="53"/>
      <c r="D248" s="109"/>
      <c r="E248" s="109"/>
      <c r="F248" s="109"/>
      <c r="G248" s="66"/>
      <c r="H248" s="80"/>
      <c r="I248" s="93"/>
      <c r="J248" s="13"/>
      <c r="K248" s="13"/>
      <c r="L248" s="82"/>
      <c r="M248" s="82"/>
    </row>
    <row r="249" spans="1:13" ht="13" customHeight="1">
      <c r="A249" s="45"/>
      <c r="B249" s="101"/>
      <c r="C249" s="53"/>
      <c r="D249" s="109"/>
      <c r="E249" s="109"/>
      <c r="F249" s="109"/>
      <c r="G249" s="66"/>
      <c r="H249" s="80"/>
      <c r="I249" s="93"/>
      <c r="J249" s="13"/>
      <c r="K249" s="13"/>
      <c r="L249" s="82"/>
    </row>
    <row r="250" spans="1:13" ht="13" customHeight="1">
      <c r="A250" s="101"/>
      <c r="B250" s="101"/>
      <c r="C250" s="53"/>
      <c r="D250" s="109"/>
      <c r="E250" s="109"/>
      <c r="F250" s="109"/>
      <c r="G250" s="66"/>
      <c r="H250" s="80"/>
      <c r="I250" s="93"/>
      <c r="J250" s="13"/>
      <c r="K250" s="13"/>
      <c r="L250" s="82"/>
      <c r="M250" s="82"/>
    </row>
    <row r="251" spans="1:13" ht="13" customHeight="1">
      <c r="A251" s="5"/>
      <c r="B251" s="20"/>
      <c r="C251" s="15"/>
      <c r="D251" s="20"/>
      <c r="E251" s="20"/>
      <c r="F251" s="20"/>
      <c r="G251" s="15"/>
      <c r="H251" s="15"/>
      <c r="I251" s="20"/>
      <c r="J251" s="13"/>
      <c r="K251" s="15"/>
      <c r="L251" s="82"/>
      <c r="M251" s="82"/>
    </row>
    <row r="252" spans="1:13" ht="13" customHeight="1">
      <c r="A252" s="71"/>
      <c r="B252" s="71"/>
      <c r="C252" s="31"/>
      <c r="D252" s="71"/>
      <c r="E252" s="71"/>
      <c r="F252" s="71"/>
      <c r="G252" s="66"/>
      <c r="H252" s="15"/>
      <c r="I252" s="20"/>
      <c r="J252" s="13"/>
      <c r="K252" s="15"/>
      <c r="L252" s="82"/>
      <c r="M252" s="82"/>
    </row>
    <row r="253" spans="1:13" ht="13" customHeight="1">
      <c r="A253" s="33"/>
      <c r="B253" s="33"/>
      <c r="C253" s="31"/>
      <c r="D253" s="22"/>
      <c r="E253" s="22"/>
      <c r="F253" s="22"/>
      <c r="G253" s="66"/>
      <c r="H253" s="15"/>
      <c r="I253" s="20"/>
      <c r="J253" s="13"/>
      <c r="K253" s="13"/>
      <c r="L253" s="82"/>
      <c r="M253" s="82"/>
    </row>
    <row r="254" spans="1:13" ht="13" customHeight="1">
      <c r="A254" s="55"/>
      <c r="B254" s="59"/>
      <c r="C254" s="57"/>
      <c r="D254" s="20"/>
      <c r="E254" s="20"/>
      <c r="F254" s="20"/>
      <c r="G254" s="62"/>
      <c r="H254" s="15"/>
      <c r="I254" s="94"/>
      <c r="J254" s="13"/>
      <c r="K254" s="13"/>
      <c r="L254" s="82"/>
      <c r="M254" s="82"/>
    </row>
    <row r="255" spans="1:13" ht="13" customHeight="1">
      <c r="A255" s="55"/>
      <c r="B255" s="59"/>
      <c r="C255" s="57"/>
      <c r="D255" s="20"/>
      <c r="E255" s="20"/>
      <c r="F255" s="20"/>
      <c r="G255" s="20"/>
      <c r="H255" s="15"/>
      <c r="I255" s="94"/>
      <c r="J255" s="13"/>
      <c r="K255" s="13"/>
      <c r="L255" s="82"/>
      <c r="M255" s="82"/>
    </row>
    <row r="256" spans="1:13" ht="13" customHeight="1">
      <c r="A256" s="20"/>
      <c r="B256" s="59"/>
      <c r="C256" s="57"/>
      <c r="D256" s="19"/>
      <c r="E256" s="81"/>
      <c r="F256" s="81"/>
      <c r="G256" s="60"/>
      <c r="H256" s="57"/>
      <c r="I256" s="94"/>
      <c r="J256" s="13"/>
      <c r="K256" s="13"/>
      <c r="L256" s="82"/>
      <c r="M256" s="82"/>
    </row>
    <row r="257" spans="1:13" ht="13" customHeight="1">
      <c r="A257" s="55"/>
      <c r="B257" s="59"/>
      <c r="C257" s="57"/>
      <c r="D257" s="20"/>
      <c r="E257" s="20"/>
      <c r="F257" s="20"/>
      <c r="G257" s="20"/>
      <c r="H257" s="15"/>
      <c r="I257" s="94"/>
      <c r="J257" s="13"/>
      <c r="K257" s="13"/>
      <c r="L257" s="82"/>
      <c r="M257" s="82"/>
    </row>
    <row r="258" spans="1:13" ht="13" customHeight="1">
      <c r="A258" s="27"/>
      <c r="B258" s="36"/>
      <c r="C258" s="29"/>
      <c r="D258" s="22"/>
      <c r="E258" s="22"/>
      <c r="F258" s="22"/>
      <c r="G258" s="85"/>
      <c r="H258" s="15"/>
      <c r="I258" s="94"/>
      <c r="J258" s="13"/>
      <c r="K258" s="13"/>
      <c r="L258" s="82"/>
      <c r="M258" s="82"/>
    </row>
    <row r="259" spans="1:13" ht="13" customHeight="1">
      <c r="A259" s="36"/>
      <c r="B259" s="36"/>
      <c r="C259" s="29"/>
      <c r="D259" s="22"/>
      <c r="E259" s="22"/>
      <c r="F259" s="22"/>
      <c r="G259" s="85"/>
      <c r="H259" s="20"/>
      <c r="I259" s="20"/>
      <c r="J259" s="13"/>
      <c r="K259" s="15"/>
      <c r="L259" s="82"/>
      <c r="M259" s="82"/>
    </row>
    <row r="260" spans="1:13" ht="13" customHeight="1">
      <c r="A260" s="38"/>
      <c r="B260" s="34"/>
      <c r="C260" s="31"/>
      <c r="D260" s="21"/>
      <c r="E260" s="21"/>
      <c r="F260" s="13"/>
      <c r="G260" s="66"/>
      <c r="H260" s="15"/>
      <c r="I260" s="13"/>
      <c r="J260" s="13"/>
      <c r="K260" s="13"/>
    </row>
    <row r="261" spans="1:13" ht="13" customHeight="1">
      <c r="A261" s="38"/>
      <c r="B261" s="34"/>
      <c r="C261" s="31"/>
      <c r="D261" s="21"/>
      <c r="E261" s="21"/>
      <c r="F261" s="13"/>
      <c r="G261" s="66"/>
      <c r="H261" s="15"/>
      <c r="I261" s="13"/>
      <c r="J261" s="13"/>
      <c r="K261" s="13"/>
    </row>
    <row r="262" spans="1:13" ht="13" customHeight="1">
      <c r="A262" s="38"/>
      <c r="B262" s="34"/>
      <c r="C262" s="31"/>
      <c r="D262" s="21"/>
      <c r="E262" s="21"/>
      <c r="F262" s="13"/>
      <c r="G262" s="66"/>
      <c r="H262" s="15"/>
      <c r="I262" s="13"/>
      <c r="J262" s="13"/>
      <c r="K262" s="13"/>
    </row>
    <row r="263" spans="1:13" ht="13" customHeight="1">
      <c r="A263" s="38"/>
      <c r="B263" s="34"/>
      <c r="C263" s="31"/>
      <c r="D263" s="21"/>
      <c r="E263" s="21"/>
      <c r="F263" s="13"/>
      <c r="G263" s="66"/>
      <c r="H263" s="15"/>
      <c r="I263" s="13"/>
      <c r="J263" s="13"/>
      <c r="K263" s="13"/>
    </row>
    <row r="264" spans="1:13" ht="13" customHeight="1">
      <c r="A264" s="38"/>
      <c r="B264" s="34"/>
      <c r="C264" s="31"/>
      <c r="D264" s="21"/>
      <c r="E264" s="21"/>
      <c r="F264" s="13"/>
      <c r="G264" s="66"/>
      <c r="H264" s="15"/>
      <c r="I264" s="13"/>
      <c r="J264" s="13"/>
      <c r="K264" s="13"/>
    </row>
    <row r="265" spans="1:13" ht="13" customHeight="1">
      <c r="A265" s="38"/>
      <c r="B265" s="34"/>
      <c r="C265" s="31"/>
      <c r="D265" s="21"/>
      <c r="E265" s="21"/>
      <c r="F265" s="13"/>
      <c r="G265" s="66"/>
      <c r="H265" s="15"/>
      <c r="I265" s="13"/>
      <c r="J265" s="13"/>
      <c r="K265" s="13"/>
    </row>
    <row r="266" spans="1:13" ht="13" customHeight="1">
      <c r="A266" s="38"/>
      <c r="B266" s="34"/>
      <c r="C266" s="31"/>
      <c r="D266" s="21"/>
      <c r="E266" s="21"/>
      <c r="F266" s="13"/>
      <c r="G266" s="66"/>
      <c r="H266" s="15"/>
      <c r="I266" s="13"/>
      <c r="J266" s="13"/>
      <c r="K266" s="13"/>
    </row>
    <row r="267" spans="1:13" ht="13" customHeight="1">
      <c r="A267" s="38"/>
      <c r="B267" s="34"/>
      <c r="C267" s="31"/>
      <c r="D267" s="21"/>
      <c r="E267" s="21"/>
      <c r="F267" s="13"/>
      <c r="G267" s="66"/>
      <c r="H267" s="15"/>
      <c r="I267" s="13"/>
      <c r="J267" s="13"/>
      <c r="K267" s="13"/>
    </row>
    <row r="268" spans="1:13" ht="13" customHeight="1">
      <c r="A268" s="38"/>
      <c r="B268" s="34"/>
      <c r="C268" s="31"/>
      <c r="D268" s="21"/>
      <c r="E268" s="21"/>
      <c r="F268" s="13"/>
      <c r="G268" s="66"/>
      <c r="H268" s="15"/>
      <c r="I268" s="13"/>
      <c r="J268" s="13"/>
      <c r="K268" s="13"/>
    </row>
    <row r="269" spans="1:13" ht="13" customHeight="1">
      <c r="A269" s="38"/>
      <c r="B269" s="34"/>
      <c r="C269" s="31"/>
      <c r="D269" s="21"/>
      <c r="E269" s="21"/>
      <c r="F269" s="13"/>
      <c r="G269" s="66"/>
      <c r="H269" s="15"/>
      <c r="I269" s="13"/>
      <c r="J269" s="13"/>
      <c r="K269" s="13"/>
    </row>
    <row r="270" spans="1:13" ht="13" customHeight="1">
      <c r="A270" s="38"/>
      <c r="B270" s="34"/>
      <c r="C270" s="31"/>
      <c r="D270" s="21"/>
      <c r="E270" s="21"/>
      <c r="F270" s="13"/>
      <c r="G270" s="66"/>
      <c r="H270" s="15"/>
      <c r="I270" s="13"/>
      <c r="J270" s="13"/>
      <c r="K270" s="13"/>
    </row>
    <row r="271" spans="1:13" ht="13" customHeight="1">
      <c r="A271" s="38"/>
      <c r="B271" s="34"/>
      <c r="C271" s="31"/>
      <c r="D271" s="21"/>
      <c r="E271" s="21"/>
      <c r="F271" s="13"/>
      <c r="G271" s="66"/>
      <c r="H271" s="15"/>
      <c r="I271" s="13"/>
      <c r="J271" s="13"/>
      <c r="K271" s="13"/>
    </row>
    <row r="272" spans="1:13" ht="13" customHeight="1">
      <c r="A272" s="38"/>
      <c r="B272" s="34"/>
      <c r="C272" s="31"/>
      <c r="D272" s="21"/>
      <c r="E272" s="21"/>
      <c r="F272" s="13"/>
      <c r="G272" s="66"/>
      <c r="H272" s="15"/>
      <c r="I272" s="13"/>
      <c r="J272" s="13"/>
      <c r="K272" s="13"/>
    </row>
    <row r="273" spans="1:11" ht="13" customHeight="1">
      <c r="A273" s="38"/>
      <c r="B273" s="34"/>
      <c r="C273" s="31"/>
      <c r="D273" s="21"/>
      <c r="E273" s="21"/>
      <c r="F273" s="13"/>
      <c r="G273" s="66"/>
      <c r="H273" s="15"/>
      <c r="I273" s="13"/>
      <c r="J273" s="13"/>
      <c r="K273" s="13"/>
    </row>
    <row r="274" spans="1:11" ht="13" customHeight="1">
      <c r="A274" s="38"/>
      <c r="B274" s="34"/>
      <c r="C274" s="31"/>
      <c r="D274" s="21"/>
      <c r="E274" s="21"/>
      <c r="F274" s="13"/>
      <c r="G274" s="66"/>
      <c r="H274" s="15"/>
      <c r="I274" s="13"/>
      <c r="J274" s="13"/>
      <c r="K274" s="13"/>
    </row>
    <row r="275" spans="1:11" ht="13" customHeight="1">
      <c r="A275" s="38"/>
      <c r="B275" s="34"/>
      <c r="C275" s="31"/>
      <c r="D275" s="21"/>
      <c r="E275" s="21"/>
      <c r="F275" s="13"/>
      <c r="G275" s="66"/>
      <c r="H275" s="15"/>
      <c r="I275" s="13"/>
      <c r="J275" s="13"/>
      <c r="K275" s="13"/>
    </row>
    <row r="276" spans="1:11" ht="13" customHeight="1">
      <c r="A276" s="38"/>
      <c r="B276" s="34"/>
      <c r="C276" s="31"/>
      <c r="D276" s="21"/>
      <c r="E276" s="21"/>
      <c r="F276" s="13"/>
      <c r="G276" s="66"/>
      <c r="H276" s="15"/>
      <c r="I276" s="13"/>
      <c r="J276" s="13"/>
      <c r="K276" s="13"/>
    </row>
    <row r="277" spans="1:11" ht="13" customHeight="1">
      <c r="A277" s="38"/>
      <c r="B277" s="34"/>
      <c r="C277" s="31"/>
      <c r="D277" s="21"/>
      <c r="E277" s="21"/>
      <c r="F277" s="13"/>
      <c r="G277" s="66"/>
      <c r="H277" s="15"/>
      <c r="I277" s="13"/>
      <c r="J277" s="13"/>
      <c r="K277" s="13"/>
    </row>
    <row r="278" spans="1:11" ht="13" customHeight="1">
      <c r="A278" s="38"/>
      <c r="B278" s="34"/>
      <c r="C278" s="31"/>
      <c r="D278" s="21"/>
      <c r="E278" s="21"/>
      <c r="F278" s="13"/>
      <c r="G278" s="66"/>
      <c r="H278" s="15"/>
      <c r="I278" s="13"/>
      <c r="J278" s="13"/>
      <c r="K278" s="13"/>
    </row>
    <row r="279" spans="1:11" ht="13" customHeight="1">
      <c r="A279" s="38"/>
      <c r="B279" s="34"/>
      <c r="C279" s="31"/>
      <c r="D279" s="21"/>
      <c r="E279" s="21"/>
      <c r="F279" s="13"/>
      <c r="G279" s="66"/>
      <c r="H279" s="15"/>
      <c r="I279" s="13"/>
      <c r="J279" s="13"/>
      <c r="K279" s="13"/>
    </row>
    <row r="280" spans="1:11" ht="13" customHeight="1">
      <c r="A280" s="38"/>
      <c r="B280" s="34"/>
      <c r="C280" s="31"/>
      <c r="D280" s="21"/>
      <c r="E280" s="21"/>
      <c r="F280" s="13"/>
      <c r="G280" s="66"/>
      <c r="H280" s="15"/>
      <c r="I280" s="13"/>
      <c r="J280" s="13"/>
      <c r="K280" s="13"/>
    </row>
    <row r="281" spans="1:11" ht="13" customHeight="1">
      <c r="A281" s="38"/>
      <c r="B281" s="34"/>
      <c r="C281" s="31"/>
      <c r="D281" s="21"/>
      <c r="E281" s="21"/>
      <c r="F281" s="13"/>
      <c r="G281" s="66"/>
      <c r="H281" s="15"/>
      <c r="I281" s="13"/>
      <c r="J281" s="13"/>
      <c r="K281" s="13"/>
    </row>
    <row r="282" spans="1:11" ht="13" customHeight="1">
      <c r="A282" s="38"/>
      <c r="B282" s="34"/>
      <c r="C282" s="31"/>
      <c r="D282" s="21"/>
      <c r="E282" s="21"/>
      <c r="F282" s="13"/>
      <c r="G282" s="66"/>
      <c r="H282" s="15"/>
      <c r="I282" s="13"/>
      <c r="J282" s="13"/>
      <c r="K282" s="13"/>
    </row>
    <row r="283" spans="1:11" ht="13" customHeight="1">
      <c r="A283" s="38"/>
      <c r="B283" s="34"/>
      <c r="C283" s="31"/>
      <c r="D283" s="21"/>
      <c r="E283" s="21"/>
      <c r="F283" s="13"/>
      <c r="G283" s="66"/>
      <c r="H283" s="15"/>
      <c r="I283" s="13"/>
      <c r="J283" s="13"/>
      <c r="K283" s="13"/>
    </row>
    <row r="284" spans="1:11" ht="13" customHeight="1">
      <c r="A284" s="38"/>
      <c r="B284" s="34"/>
      <c r="C284" s="31"/>
      <c r="D284" s="21"/>
      <c r="E284" s="21"/>
      <c r="F284" s="13"/>
      <c r="G284" s="66"/>
      <c r="H284" s="15"/>
      <c r="I284" s="13"/>
      <c r="J284" s="13"/>
      <c r="K284" s="13"/>
    </row>
    <row r="285" spans="1:11" ht="13" customHeight="1">
      <c r="A285" s="38"/>
      <c r="B285" s="34"/>
      <c r="C285" s="31"/>
      <c r="D285" s="21"/>
      <c r="E285" s="21"/>
      <c r="F285" s="13"/>
      <c r="G285" s="66"/>
      <c r="H285" s="15"/>
      <c r="I285" s="13"/>
      <c r="J285" s="13"/>
      <c r="K285" s="13"/>
    </row>
    <row r="286" spans="1:11" ht="13" customHeight="1">
      <c r="A286" s="38"/>
      <c r="B286" s="34"/>
      <c r="C286" s="31"/>
      <c r="D286" s="21"/>
      <c r="E286" s="21"/>
      <c r="F286" s="13"/>
      <c r="G286" s="66"/>
      <c r="H286" s="15"/>
      <c r="I286" s="13"/>
      <c r="J286" s="13"/>
      <c r="K286" s="13"/>
    </row>
    <row r="287" spans="1:11" ht="13" customHeight="1">
      <c r="A287" s="38"/>
      <c r="B287" s="34"/>
      <c r="C287" s="31"/>
      <c r="D287" s="21"/>
      <c r="E287" s="21"/>
      <c r="F287" s="13"/>
      <c r="G287" s="66"/>
      <c r="H287" s="15"/>
      <c r="I287" s="13"/>
      <c r="J287" s="13"/>
      <c r="K287" s="13"/>
    </row>
    <row r="288" spans="1:11" ht="13" customHeight="1">
      <c r="A288" s="38"/>
      <c r="B288" s="34"/>
      <c r="C288" s="31"/>
      <c r="D288" s="21"/>
      <c r="E288" s="21"/>
      <c r="F288" s="13"/>
      <c r="G288" s="66"/>
      <c r="H288" s="15"/>
      <c r="I288" s="13"/>
      <c r="J288" s="13"/>
      <c r="K288" s="13"/>
    </row>
    <row r="289" spans="1:11" ht="13" customHeight="1">
      <c r="A289" s="38"/>
      <c r="B289" s="34"/>
      <c r="C289" s="31"/>
      <c r="D289" s="21"/>
      <c r="E289" s="21"/>
      <c r="F289" s="13"/>
      <c r="G289" s="66"/>
      <c r="H289" s="15"/>
      <c r="I289" s="13"/>
      <c r="J289" s="13"/>
      <c r="K289" s="13"/>
    </row>
    <row r="290" spans="1:11" ht="13" customHeight="1">
      <c r="A290" s="38"/>
      <c r="B290" s="34"/>
      <c r="C290" s="31"/>
      <c r="D290" s="21"/>
      <c r="E290" s="21"/>
      <c r="F290" s="13"/>
      <c r="G290" s="66"/>
      <c r="H290" s="15"/>
      <c r="I290" s="13"/>
      <c r="J290" s="13"/>
      <c r="K290" s="13"/>
    </row>
    <row r="291" spans="1:11" ht="13" customHeight="1">
      <c r="A291" s="38"/>
      <c r="B291" s="34"/>
      <c r="C291" s="31"/>
      <c r="D291" s="21"/>
      <c r="E291" s="21"/>
      <c r="F291" s="13"/>
      <c r="G291" s="66"/>
      <c r="H291" s="15"/>
      <c r="I291" s="13"/>
      <c r="J291" s="13"/>
      <c r="K291" s="13"/>
    </row>
    <row r="292" spans="1:11" ht="13" customHeight="1">
      <c r="A292" s="38"/>
      <c r="B292" s="34"/>
      <c r="C292" s="31"/>
      <c r="D292" s="21"/>
      <c r="E292" s="21"/>
      <c r="F292" s="13"/>
      <c r="G292" s="66"/>
      <c r="H292" s="15"/>
      <c r="I292" s="13"/>
      <c r="J292" s="13"/>
      <c r="K292" s="13"/>
    </row>
    <row r="293" spans="1:11" ht="13" customHeight="1">
      <c r="A293" s="38"/>
      <c r="B293" s="34"/>
      <c r="C293" s="31"/>
      <c r="D293" s="21"/>
      <c r="E293" s="21"/>
      <c r="F293" s="13"/>
      <c r="G293" s="66"/>
      <c r="H293" s="15"/>
      <c r="I293" s="13"/>
      <c r="J293" s="13"/>
      <c r="K293" s="13"/>
    </row>
    <row r="294" spans="1:11" ht="13" customHeight="1">
      <c r="A294" s="38"/>
      <c r="B294" s="34"/>
      <c r="C294" s="31"/>
      <c r="D294" s="21"/>
      <c r="E294" s="21"/>
      <c r="F294" s="13"/>
      <c r="G294" s="66"/>
      <c r="H294" s="15"/>
      <c r="I294" s="13"/>
      <c r="J294" s="13"/>
      <c r="K294" s="13"/>
    </row>
    <row r="295" spans="1:11" ht="13" customHeight="1">
      <c r="A295" s="38"/>
      <c r="B295" s="34"/>
      <c r="C295" s="31"/>
      <c r="D295" s="21"/>
      <c r="E295" s="21"/>
      <c r="F295" s="13"/>
      <c r="G295" s="66"/>
      <c r="H295" s="15"/>
      <c r="I295" s="13"/>
      <c r="J295" s="13"/>
      <c r="K295" s="13"/>
    </row>
    <row r="296" spans="1:11" ht="13" customHeight="1">
      <c r="A296" s="38"/>
      <c r="B296" s="34"/>
      <c r="C296" s="31"/>
      <c r="D296" s="21"/>
      <c r="E296" s="21"/>
      <c r="F296" s="13"/>
      <c r="G296" s="66"/>
      <c r="H296" s="15"/>
      <c r="I296" s="13"/>
      <c r="J296" s="13"/>
      <c r="K296" s="13"/>
    </row>
    <row r="297" spans="1:11" ht="13" customHeight="1">
      <c r="A297" s="38"/>
      <c r="B297" s="34"/>
      <c r="C297" s="31"/>
      <c r="D297" s="21"/>
      <c r="E297" s="21"/>
      <c r="F297" s="13"/>
      <c r="G297" s="66"/>
      <c r="H297" s="15"/>
      <c r="I297" s="13"/>
      <c r="J297" s="13"/>
      <c r="K297" s="13"/>
    </row>
    <row r="298" spans="1:11" ht="13" customHeight="1">
      <c r="A298" s="38"/>
      <c r="B298" s="34"/>
      <c r="C298" s="31"/>
      <c r="D298" s="21"/>
      <c r="E298" s="21"/>
      <c r="F298" s="13"/>
      <c r="G298" s="66"/>
      <c r="H298" s="15"/>
      <c r="I298" s="13"/>
      <c r="J298" s="13"/>
      <c r="K298" s="13"/>
    </row>
    <row r="299" spans="1:11" ht="13" customHeight="1">
      <c r="A299" s="38"/>
      <c r="B299" s="34"/>
      <c r="C299" s="31"/>
      <c r="D299" s="21"/>
      <c r="E299" s="21"/>
      <c r="F299" s="13"/>
      <c r="G299" s="66"/>
      <c r="H299" s="15"/>
      <c r="I299" s="13"/>
      <c r="J299" s="13"/>
      <c r="K299" s="13"/>
    </row>
    <row r="300" spans="1:11" ht="13" customHeight="1">
      <c r="A300" s="38"/>
      <c r="B300" s="34"/>
      <c r="C300" s="31"/>
      <c r="D300" s="21"/>
      <c r="E300" s="21"/>
      <c r="F300" s="13"/>
      <c r="G300" s="66"/>
      <c r="H300" s="15"/>
      <c r="I300" s="13"/>
      <c r="J300" s="13"/>
      <c r="K300" s="13"/>
    </row>
    <row r="301" spans="1:11" ht="13" customHeight="1">
      <c r="A301" s="38"/>
      <c r="B301" s="34"/>
      <c r="C301" s="31"/>
      <c r="D301" s="21"/>
      <c r="E301" s="21"/>
      <c r="F301" s="13"/>
      <c r="G301" s="66"/>
      <c r="H301" s="15"/>
      <c r="I301" s="13"/>
      <c r="J301" s="13"/>
      <c r="K301" s="13"/>
    </row>
    <row r="302" spans="1:11" ht="13" customHeight="1">
      <c r="A302" s="38"/>
      <c r="B302" s="34"/>
      <c r="C302" s="31"/>
      <c r="D302" s="21"/>
      <c r="E302" s="21"/>
      <c r="F302" s="13"/>
      <c r="G302" s="66"/>
      <c r="H302" s="15"/>
      <c r="I302" s="13"/>
      <c r="J302" s="13"/>
      <c r="K302" s="13"/>
    </row>
    <row r="303" spans="1:11" ht="13" customHeight="1">
      <c r="A303" s="38"/>
      <c r="B303" s="34"/>
      <c r="C303" s="31"/>
      <c r="D303" s="21"/>
      <c r="E303" s="21"/>
      <c r="F303" s="13"/>
      <c r="G303" s="66"/>
      <c r="H303" s="15"/>
      <c r="I303" s="13"/>
      <c r="J303" s="13"/>
      <c r="K303" s="13"/>
    </row>
    <row r="304" spans="1:11" ht="13" customHeight="1">
      <c r="A304" s="38"/>
      <c r="B304" s="34"/>
      <c r="C304" s="31"/>
      <c r="D304" s="21"/>
      <c r="E304" s="21"/>
      <c r="F304" s="13"/>
      <c r="G304" s="66"/>
      <c r="H304" s="15"/>
      <c r="I304" s="13"/>
      <c r="J304" s="13"/>
      <c r="K304" s="13"/>
    </row>
    <row r="305" spans="1:11" ht="13" customHeight="1">
      <c r="A305" s="38"/>
      <c r="B305" s="34"/>
      <c r="C305" s="31"/>
      <c r="D305" s="21"/>
      <c r="E305" s="21"/>
      <c r="F305" s="13"/>
      <c r="G305" s="66"/>
      <c r="H305" s="15"/>
      <c r="I305" s="13"/>
      <c r="J305" s="13"/>
      <c r="K305" s="13"/>
    </row>
    <row r="306" spans="1:11" ht="13" customHeight="1">
      <c r="A306" s="38"/>
      <c r="B306" s="34"/>
      <c r="C306" s="31"/>
      <c r="D306" s="21"/>
      <c r="E306" s="21"/>
      <c r="F306" s="13"/>
      <c r="G306" s="66"/>
      <c r="H306" s="15"/>
      <c r="I306" s="13"/>
      <c r="J306" s="13"/>
      <c r="K306" s="13"/>
    </row>
    <row r="307" spans="1:11" ht="13" customHeight="1">
      <c r="A307" s="38"/>
      <c r="B307" s="34"/>
      <c r="C307" s="31"/>
      <c r="D307" s="21"/>
      <c r="E307" s="21"/>
      <c r="F307" s="13"/>
      <c r="G307" s="66"/>
      <c r="H307" s="15"/>
      <c r="I307" s="13"/>
      <c r="J307" s="13"/>
      <c r="K307" s="13"/>
    </row>
    <row r="308" spans="1:11" ht="13" customHeight="1">
      <c r="A308" s="38"/>
      <c r="B308" s="34"/>
      <c r="C308" s="31"/>
      <c r="D308" s="21"/>
      <c r="E308" s="21"/>
      <c r="F308" s="13"/>
      <c r="G308" s="66"/>
      <c r="H308" s="15"/>
      <c r="I308" s="13"/>
      <c r="J308" s="13"/>
      <c r="K308" s="13"/>
    </row>
    <row r="309" spans="1:11" ht="13" customHeight="1">
      <c r="A309" s="38"/>
      <c r="B309" s="34"/>
      <c r="C309" s="31"/>
      <c r="D309" s="21"/>
      <c r="E309" s="21"/>
      <c r="F309" s="13"/>
      <c r="G309" s="66"/>
      <c r="H309" s="15"/>
      <c r="I309" s="13"/>
      <c r="J309" s="13"/>
      <c r="K309" s="13"/>
    </row>
    <row r="310" spans="1:11" ht="13" customHeight="1">
      <c r="A310" s="38"/>
      <c r="B310" s="34"/>
      <c r="C310" s="31"/>
      <c r="D310" s="21"/>
      <c r="E310" s="21"/>
      <c r="F310" s="13"/>
      <c r="G310" s="66"/>
      <c r="H310" s="15"/>
      <c r="I310" s="13"/>
      <c r="J310" s="13"/>
      <c r="K310" s="13"/>
    </row>
    <row r="311" spans="1:11" ht="13" customHeight="1">
      <c r="A311" s="38"/>
      <c r="B311" s="34"/>
      <c r="C311" s="31"/>
      <c r="D311" s="21"/>
      <c r="E311" s="21"/>
      <c r="F311" s="13"/>
      <c r="G311" s="66"/>
      <c r="H311" s="15"/>
      <c r="I311" s="13"/>
      <c r="J311" s="13"/>
      <c r="K311" s="13"/>
    </row>
    <row r="312" spans="1:11" ht="13" customHeight="1">
      <c r="A312" s="38"/>
      <c r="B312" s="34"/>
      <c r="C312" s="31"/>
      <c r="D312" s="21"/>
      <c r="E312" s="21"/>
      <c r="F312" s="13"/>
      <c r="G312" s="66"/>
      <c r="H312" s="15"/>
      <c r="I312" s="13"/>
      <c r="J312" s="13"/>
      <c r="K312" s="13"/>
    </row>
    <row r="313" spans="1:11" ht="13" customHeight="1">
      <c r="A313" s="38"/>
      <c r="B313" s="34"/>
      <c r="C313" s="31"/>
      <c r="D313" s="21"/>
      <c r="E313" s="21"/>
      <c r="F313" s="13"/>
      <c r="G313" s="66"/>
      <c r="H313" s="15"/>
      <c r="I313" s="13"/>
      <c r="J313" s="13"/>
      <c r="K313" s="13"/>
    </row>
    <row r="314" spans="1:11" ht="13" customHeight="1">
      <c r="A314" s="38"/>
      <c r="B314" s="34"/>
      <c r="C314" s="31"/>
      <c r="D314" s="21"/>
      <c r="E314" s="21"/>
      <c r="F314" s="13"/>
      <c r="G314" s="66"/>
      <c r="H314" s="15"/>
      <c r="I314" s="13"/>
      <c r="J314" s="13"/>
      <c r="K314" s="13"/>
    </row>
    <row r="315" spans="1:11" ht="13" customHeight="1">
      <c r="A315" s="38"/>
      <c r="B315" s="34"/>
      <c r="C315" s="31"/>
      <c r="D315" s="21"/>
      <c r="E315" s="21"/>
      <c r="F315" s="13"/>
      <c r="G315" s="66"/>
      <c r="H315" s="15"/>
      <c r="I315" s="13"/>
      <c r="J315" s="13"/>
      <c r="K315" s="13"/>
    </row>
    <row r="316" spans="1:11" ht="13" customHeight="1">
      <c r="A316" s="38"/>
      <c r="B316" s="34"/>
      <c r="C316" s="31"/>
      <c r="D316" s="21"/>
      <c r="E316" s="21"/>
      <c r="F316" s="13"/>
      <c r="G316" s="66"/>
      <c r="H316" s="15"/>
      <c r="I316" s="13"/>
      <c r="J316" s="13"/>
      <c r="K316" s="13"/>
    </row>
    <row r="317" spans="1:11" ht="13" customHeight="1">
      <c r="A317" s="38"/>
      <c r="B317" s="34"/>
      <c r="C317" s="31"/>
      <c r="D317" s="21"/>
      <c r="E317" s="21"/>
      <c r="F317" s="13"/>
      <c r="G317" s="66"/>
      <c r="H317" s="15"/>
      <c r="I317" s="13"/>
      <c r="J317" s="13"/>
      <c r="K317" s="13"/>
    </row>
    <row r="318" spans="1:11" ht="13" customHeight="1">
      <c r="A318" s="38"/>
      <c r="B318" s="34"/>
      <c r="C318" s="31"/>
      <c r="D318" s="21"/>
      <c r="E318" s="21"/>
      <c r="F318" s="13"/>
      <c r="G318" s="66"/>
      <c r="H318" s="15"/>
      <c r="I318" s="13"/>
      <c r="J318" s="13"/>
      <c r="K318" s="13"/>
    </row>
    <row r="319" spans="1:11" ht="13" customHeight="1">
      <c r="A319" s="38"/>
      <c r="B319" s="34"/>
      <c r="C319" s="31"/>
      <c r="D319" s="21"/>
      <c r="E319" s="21"/>
      <c r="F319" s="13"/>
      <c r="G319" s="66"/>
      <c r="H319" s="15"/>
      <c r="I319" s="13"/>
      <c r="J319" s="13"/>
      <c r="K319" s="13"/>
    </row>
    <row r="320" spans="1:11" ht="13" customHeight="1">
      <c r="A320" s="38"/>
      <c r="B320" s="34"/>
      <c r="C320" s="31"/>
      <c r="D320" s="21"/>
      <c r="E320" s="21"/>
      <c r="F320" s="13"/>
      <c r="G320" s="66"/>
      <c r="H320" s="15"/>
      <c r="I320" s="13"/>
      <c r="J320" s="13"/>
      <c r="K320" s="13"/>
    </row>
    <row r="321" spans="1:11" ht="13" customHeight="1">
      <c r="A321" s="38"/>
      <c r="B321" s="34"/>
      <c r="C321" s="31"/>
      <c r="D321" s="21"/>
      <c r="E321" s="21"/>
      <c r="F321" s="13"/>
      <c r="G321" s="66"/>
      <c r="H321" s="15"/>
      <c r="I321" s="13"/>
      <c r="J321" s="13"/>
      <c r="K321" s="13"/>
    </row>
    <row r="322" spans="1:11" ht="13" customHeight="1">
      <c r="A322" s="38"/>
      <c r="B322" s="34"/>
      <c r="C322" s="31"/>
      <c r="D322" s="21"/>
      <c r="E322" s="21"/>
      <c r="F322" s="13"/>
      <c r="G322" s="66"/>
      <c r="H322" s="15"/>
      <c r="I322" s="13"/>
      <c r="J322" s="13"/>
      <c r="K322" s="13"/>
    </row>
    <row r="323" spans="1:11" ht="13" customHeight="1">
      <c r="A323" s="38"/>
      <c r="B323" s="34"/>
      <c r="C323" s="31"/>
      <c r="D323" s="21"/>
      <c r="E323" s="21"/>
      <c r="F323" s="13"/>
      <c r="G323" s="66"/>
      <c r="H323" s="15"/>
      <c r="I323" s="13"/>
      <c r="J323" s="13"/>
      <c r="K323" s="13"/>
    </row>
    <row r="324" spans="1:11" ht="13" customHeight="1">
      <c r="A324" s="38"/>
      <c r="B324" s="34"/>
      <c r="C324" s="31"/>
      <c r="D324" s="21"/>
      <c r="E324" s="21"/>
      <c r="F324" s="13"/>
      <c r="G324" s="66"/>
      <c r="H324" s="15"/>
      <c r="I324" s="13"/>
      <c r="J324" s="13"/>
      <c r="K324" s="13"/>
    </row>
    <row r="325" spans="1:11" ht="13" customHeight="1">
      <c r="A325" s="38"/>
      <c r="B325" s="34"/>
      <c r="C325" s="31"/>
      <c r="D325" s="21"/>
      <c r="E325" s="21"/>
      <c r="F325" s="13"/>
      <c r="G325" s="66"/>
      <c r="H325" s="13"/>
      <c r="I325" s="13"/>
      <c r="J325" s="13"/>
      <c r="K325" s="13"/>
    </row>
    <row r="326" spans="1:11" ht="13" customHeight="1">
      <c r="A326" s="38"/>
      <c r="B326" s="34"/>
      <c r="C326" s="31"/>
      <c r="D326" s="21"/>
      <c r="E326" s="21"/>
      <c r="F326" s="13"/>
      <c r="G326" s="66"/>
      <c r="H326" s="13"/>
      <c r="I326" s="13"/>
      <c r="J326" s="13"/>
      <c r="K326" s="13"/>
    </row>
    <row r="327" spans="1:11" ht="13" customHeight="1">
      <c r="A327" s="38"/>
      <c r="B327" s="34"/>
      <c r="C327" s="31"/>
      <c r="D327" s="21"/>
      <c r="E327" s="21"/>
      <c r="F327" s="13"/>
      <c r="G327" s="66"/>
      <c r="H327" s="13"/>
      <c r="I327" s="13"/>
      <c r="J327" s="13"/>
      <c r="K327" s="13"/>
    </row>
    <row r="328" spans="1:11" ht="13" customHeight="1">
      <c r="A328" s="38"/>
      <c r="B328" s="34"/>
      <c r="C328" s="31"/>
      <c r="D328" s="21"/>
      <c r="E328" s="21"/>
      <c r="F328" s="13"/>
      <c r="G328" s="66"/>
      <c r="H328" s="13"/>
      <c r="I328" s="13"/>
      <c r="J328" s="13"/>
      <c r="K328" s="13"/>
    </row>
    <row r="329" spans="1:11" ht="13" customHeight="1">
      <c r="A329" s="38"/>
      <c r="B329" s="34"/>
      <c r="C329" s="31"/>
      <c r="D329" s="21"/>
      <c r="E329" s="21"/>
      <c r="F329" s="13"/>
      <c r="G329" s="66"/>
      <c r="H329" s="13"/>
      <c r="I329" s="13"/>
      <c r="J329" s="13"/>
      <c r="K329" s="13"/>
    </row>
    <row r="330" spans="1:11" ht="13" customHeight="1">
      <c r="A330" s="38"/>
      <c r="B330" s="34"/>
      <c r="C330" s="31"/>
      <c r="D330" s="21"/>
      <c r="E330" s="21"/>
      <c r="F330" s="13"/>
      <c r="G330" s="66"/>
      <c r="H330" s="13"/>
      <c r="I330" s="13"/>
      <c r="J330" s="13"/>
      <c r="K330" s="13"/>
    </row>
    <row r="331" spans="1:11" ht="13" customHeight="1">
      <c r="A331" s="38"/>
      <c r="B331" s="34"/>
      <c r="C331" s="31"/>
      <c r="D331" s="21"/>
      <c r="E331" s="21"/>
      <c r="F331" s="13"/>
      <c r="G331" s="66"/>
      <c r="H331" s="13"/>
      <c r="I331" s="13"/>
      <c r="J331" s="13"/>
      <c r="K331" s="13"/>
    </row>
    <row r="332" spans="1:11" ht="13" customHeight="1">
      <c r="A332" s="38"/>
      <c r="B332" s="34"/>
      <c r="C332" s="31"/>
      <c r="D332" s="21"/>
      <c r="E332" s="21"/>
      <c r="F332" s="13"/>
      <c r="G332" s="66"/>
      <c r="H332" s="13"/>
      <c r="I332" s="13"/>
      <c r="J332" s="13"/>
      <c r="K332" s="13"/>
    </row>
    <row r="333" spans="1:11" ht="13" customHeight="1">
      <c r="A333" s="38"/>
      <c r="B333" s="34"/>
      <c r="C333" s="31"/>
      <c r="D333" s="21"/>
      <c r="E333" s="21"/>
      <c r="F333" s="13"/>
      <c r="G333" s="66"/>
      <c r="H333" s="13"/>
      <c r="I333" s="13"/>
      <c r="J333" s="13"/>
      <c r="K333" s="13"/>
    </row>
    <row r="334" spans="1:11" ht="13" customHeight="1">
      <c r="A334" s="38"/>
      <c r="B334" s="34"/>
      <c r="C334" s="31"/>
      <c r="D334" s="21"/>
      <c r="E334" s="21"/>
      <c r="F334" s="13"/>
      <c r="G334" s="66"/>
      <c r="H334" s="13"/>
      <c r="I334" s="13"/>
      <c r="J334" s="13"/>
      <c r="K334" s="13"/>
    </row>
    <row r="335" spans="1:11" ht="13" customHeight="1">
      <c r="A335" s="38"/>
      <c r="B335" s="34"/>
      <c r="C335" s="31"/>
      <c r="D335" s="21"/>
      <c r="E335" s="21"/>
      <c r="F335" s="13"/>
      <c r="G335" s="66"/>
      <c r="H335" s="13"/>
      <c r="I335" s="13"/>
      <c r="J335" s="13"/>
      <c r="K335" s="13"/>
    </row>
    <row r="336" spans="1:11" ht="13" customHeight="1">
      <c r="A336" s="38"/>
      <c r="B336" s="34"/>
      <c r="C336" s="31"/>
      <c r="D336" s="21"/>
      <c r="E336" s="21"/>
      <c r="F336" s="13"/>
      <c r="G336" s="66"/>
      <c r="H336" s="13"/>
      <c r="I336" s="13"/>
      <c r="J336" s="13"/>
      <c r="K336" s="13"/>
    </row>
    <row r="337" spans="1:11" ht="13" customHeight="1">
      <c r="A337" s="38"/>
      <c r="B337" s="34"/>
      <c r="C337" s="31"/>
      <c r="D337" s="21"/>
      <c r="E337" s="21"/>
      <c r="F337" s="13"/>
      <c r="G337" s="66"/>
      <c r="H337" s="13"/>
      <c r="I337" s="13"/>
      <c r="J337" s="13"/>
      <c r="K337" s="13"/>
    </row>
    <row r="338" spans="1:11" ht="13" customHeight="1">
      <c r="A338" s="38"/>
      <c r="B338" s="34"/>
      <c r="C338" s="31"/>
      <c r="D338" s="21"/>
      <c r="E338" s="21"/>
      <c r="F338" s="13"/>
      <c r="G338" s="66"/>
      <c r="H338" s="13"/>
      <c r="I338" s="13"/>
      <c r="J338" s="13"/>
      <c r="K338" s="13"/>
    </row>
    <row r="339" spans="1:11" ht="13" customHeight="1">
      <c r="A339" s="38"/>
      <c r="B339" s="34"/>
      <c r="C339" s="31"/>
      <c r="D339" s="21"/>
      <c r="E339" s="21"/>
      <c r="F339" s="13"/>
      <c r="G339" s="66"/>
      <c r="H339" s="13"/>
      <c r="I339" s="13"/>
      <c r="J339" s="13"/>
      <c r="K339" s="13"/>
    </row>
    <row r="340" spans="1:11" ht="13" customHeight="1">
      <c r="A340" s="38"/>
      <c r="B340" s="34"/>
      <c r="C340" s="31"/>
      <c r="D340" s="21"/>
      <c r="E340" s="21"/>
      <c r="F340" s="13"/>
      <c r="G340" s="66"/>
      <c r="H340" s="13"/>
      <c r="I340" s="13"/>
      <c r="J340" s="13"/>
      <c r="K340" s="13"/>
    </row>
    <row r="341" spans="1:11" ht="13" customHeight="1">
      <c r="A341" s="38"/>
      <c r="B341" s="34"/>
      <c r="C341" s="31"/>
      <c r="D341" s="21"/>
      <c r="E341" s="21"/>
      <c r="F341" s="13"/>
      <c r="G341" s="66"/>
      <c r="H341" s="13"/>
      <c r="I341" s="13"/>
      <c r="J341" s="13"/>
      <c r="K341" s="13"/>
    </row>
    <row r="342" spans="1:11" ht="13" customHeight="1">
      <c r="A342" s="38"/>
      <c r="B342" s="34"/>
      <c r="C342" s="31"/>
      <c r="D342" s="21"/>
      <c r="E342" s="21"/>
      <c r="F342" s="13"/>
      <c r="G342" s="66"/>
      <c r="H342" s="13"/>
      <c r="I342" s="13"/>
      <c r="J342" s="13"/>
      <c r="K342" s="13"/>
    </row>
    <row r="343" spans="1:11" ht="13" customHeight="1">
      <c r="A343" s="38"/>
      <c r="B343" s="34"/>
      <c r="C343" s="31"/>
      <c r="D343" s="21"/>
      <c r="E343" s="21"/>
      <c r="F343" s="13"/>
      <c r="G343" s="66"/>
      <c r="H343" s="13"/>
      <c r="I343" s="13"/>
      <c r="J343" s="13"/>
      <c r="K343" s="13"/>
    </row>
    <row r="344" spans="1:11" ht="13" customHeight="1">
      <c r="A344" s="38"/>
      <c r="B344" s="34"/>
      <c r="C344" s="31"/>
      <c r="D344" s="21"/>
      <c r="E344" s="21"/>
      <c r="F344" s="13"/>
      <c r="G344" s="66"/>
      <c r="H344" s="13"/>
      <c r="I344" s="13"/>
      <c r="J344" s="13"/>
      <c r="K344" s="13"/>
    </row>
    <row r="345" spans="1:11" ht="13" customHeight="1">
      <c r="A345" s="38"/>
      <c r="B345" s="34"/>
      <c r="C345" s="31"/>
      <c r="D345" s="21"/>
      <c r="E345" s="21"/>
      <c r="F345" s="13"/>
      <c r="G345" s="66"/>
      <c r="H345" s="13"/>
      <c r="I345" s="13"/>
      <c r="J345" s="13"/>
      <c r="K345" s="13"/>
    </row>
    <row r="346" spans="1:11" ht="13" customHeight="1">
      <c r="A346" s="38"/>
      <c r="B346" s="34"/>
      <c r="C346" s="31"/>
      <c r="D346" s="21"/>
      <c r="E346" s="21"/>
      <c r="F346" s="13"/>
      <c r="G346" s="66"/>
      <c r="H346" s="13"/>
      <c r="I346" s="13"/>
      <c r="J346" s="13"/>
      <c r="K346" s="13"/>
    </row>
    <row r="347" spans="1:11" ht="13" customHeight="1">
      <c r="A347" s="38"/>
      <c r="B347" s="34"/>
      <c r="C347" s="31"/>
      <c r="D347" s="21"/>
      <c r="E347" s="21"/>
      <c r="F347" s="13"/>
      <c r="G347" s="66"/>
      <c r="H347" s="13"/>
      <c r="I347" s="13"/>
      <c r="J347" s="13"/>
      <c r="K347" s="13"/>
    </row>
    <row r="348" spans="1:11" ht="13" customHeight="1">
      <c r="A348" s="38"/>
      <c r="B348" s="34"/>
      <c r="C348" s="31"/>
      <c r="D348" s="21"/>
      <c r="E348" s="21"/>
      <c r="F348" s="13"/>
      <c r="G348" s="66"/>
      <c r="H348" s="13"/>
      <c r="I348" s="13"/>
      <c r="J348" s="13"/>
      <c r="K348" s="13"/>
    </row>
    <row r="349" spans="1:11" ht="13" customHeight="1">
      <c r="A349" s="38"/>
      <c r="B349" s="34"/>
      <c r="C349" s="31"/>
      <c r="D349" s="21"/>
      <c r="E349" s="21"/>
      <c r="F349" s="13"/>
      <c r="G349" s="66"/>
      <c r="H349" s="13"/>
      <c r="I349" s="13"/>
      <c r="J349" s="13"/>
      <c r="K349" s="13"/>
    </row>
    <row r="350" spans="1:11" ht="13" customHeight="1">
      <c r="A350" s="38"/>
      <c r="B350" s="34"/>
      <c r="C350" s="31"/>
      <c r="D350" s="21"/>
      <c r="E350" s="21"/>
      <c r="F350" s="13"/>
      <c r="G350" s="66"/>
      <c r="H350" s="13"/>
      <c r="I350" s="13"/>
      <c r="J350" s="13"/>
      <c r="K350" s="13"/>
    </row>
    <row r="351" spans="1:11" ht="13" customHeight="1">
      <c r="A351" s="38"/>
      <c r="B351" s="34"/>
      <c r="C351" s="31"/>
      <c r="D351" s="21"/>
      <c r="E351" s="21"/>
      <c r="F351" s="13"/>
      <c r="G351" s="66"/>
      <c r="H351" s="13"/>
      <c r="I351" s="13"/>
      <c r="J351" s="13"/>
      <c r="K351" s="13"/>
    </row>
    <row r="352" spans="1:11" ht="13" customHeight="1">
      <c r="A352" s="38"/>
      <c r="B352" s="34"/>
      <c r="C352" s="31"/>
      <c r="D352" s="21"/>
      <c r="E352" s="21"/>
      <c r="F352" s="13"/>
      <c r="G352" s="66"/>
      <c r="H352" s="13"/>
      <c r="I352" s="13"/>
      <c r="J352" s="13"/>
      <c r="K352" s="13"/>
    </row>
    <row r="353" spans="1:11" ht="13" customHeight="1">
      <c r="A353" s="38"/>
      <c r="B353" s="34"/>
      <c r="C353" s="31"/>
      <c r="D353" s="21"/>
      <c r="E353" s="21"/>
      <c r="F353" s="13"/>
      <c r="G353" s="66"/>
      <c r="H353" s="13"/>
      <c r="I353" s="13"/>
      <c r="J353" s="13"/>
      <c r="K353" s="13"/>
    </row>
    <row r="354" spans="1:11" ht="13" customHeight="1">
      <c r="A354" s="38"/>
      <c r="B354" s="34"/>
      <c r="C354" s="31"/>
      <c r="D354" s="21"/>
      <c r="E354" s="21"/>
      <c r="F354" s="13"/>
      <c r="G354" s="66"/>
      <c r="H354" s="13"/>
      <c r="I354" s="13"/>
      <c r="J354" s="13"/>
      <c r="K354" s="13"/>
    </row>
    <row r="355" spans="1:11" ht="13" customHeight="1">
      <c r="A355" s="38"/>
      <c r="B355" s="34"/>
      <c r="C355" s="31"/>
      <c r="D355" s="21"/>
      <c r="E355" s="21"/>
      <c r="F355" s="13"/>
      <c r="G355" s="66"/>
      <c r="H355" s="13"/>
      <c r="I355" s="13"/>
      <c r="J355" s="13"/>
      <c r="K355" s="13"/>
    </row>
    <row r="356" spans="1:11" ht="13" customHeight="1">
      <c r="A356" s="38"/>
      <c r="B356" s="34"/>
      <c r="C356" s="31"/>
      <c r="D356" s="21"/>
      <c r="E356" s="21"/>
      <c r="F356" s="13"/>
      <c r="G356" s="66"/>
      <c r="H356" s="13"/>
      <c r="I356" s="13"/>
      <c r="J356" s="13"/>
      <c r="K356" s="13"/>
    </row>
    <row r="357" spans="1:11" ht="13" customHeight="1">
      <c r="A357" s="38"/>
      <c r="B357" s="34"/>
      <c r="C357" s="31"/>
      <c r="D357" s="21"/>
      <c r="E357" s="21"/>
      <c r="F357" s="13"/>
      <c r="G357" s="66"/>
      <c r="H357" s="13"/>
      <c r="I357" s="13"/>
      <c r="J357" s="13"/>
      <c r="K357" s="13"/>
    </row>
    <row r="358" spans="1:11" ht="13" customHeight="1">
      <c r="A358" s="38"/>
      <c r="B358" s="34"/>
      <c r="C358" s="31"/>
      <c r="D358" s="21"/>
      <c r="E358" s="21"/>
      <c r="F358" s="13"/>
      <c r="G358" s="66"/>
      <c r="H358" s="13"/>
      <c r="I358" s="13"/>
      <c r="J358" s="13"/>
      <c r="K358" s="13"/>
    </row>
    <row r="359" spans="1:11" ht="13" customHeight="1">
      <c r="A359" s="38"/>
      <c r="B359" s="34"/>
      <c r="C359" s="31"/>
      <c r="D359" s="21"/>
      <c r="E359" s="21"/>
      <c r="F359" s="13"/>
      <c r="G359" s="66"/>
      <c r="H359" s="13"/>
      <c r="I359" s="13"/>
      <c r="J359" s="13"/>
      <c r="K359" s="13"/>
    </row>
    <row r="360" spans="1:11" ht="13" customHeight="1">
      <c r="A360" s="38"/>
      <c r="B360" s="34"/>
      <c r="C360" s="31"/>
      <c r="D360" s="21"/>
      <c r="E360" s="21"/>
      <c r="F360" s="13"/>
      <c r="G360" s="66"/>
      <c r="H360" s="13"/>
      <c r="I360" s="13"/>
      <c r="J360" s="13"/>
      <c r="K360" s="13"/>
    </row>
    <row r="361" spans="1:11" ht="13" customHeight="1">
      <c r="A361" s="38"/>
      <c r="B361" s="34"/>
      <c r="C361" s="31"/>
      <c r="D361" s="21"/>
      <c r="E361" s="21"/>
      <c r="F361" s="13"/>
      <c r="G361" s="66"/>
      <c r="H361" s="13"/>
      <c r="I361" s="13"/>
      <c r="J361" s="13"/>
      <c r="K361" s="13"/>
    </row>
    <row r="362" spans="1:11" ht="13" customHeight="1">
      <c r="A362" s="38"/>
      <c r="B362" s="34"/>
      <c r="C362" s="31"/>
      <c r="D362" s="21"/>
      <c r="E362" s="21"/>
      <c r="F362" s="13"/>
      <c r="G362" s="66"/>
      <c r="H362" s="13"/>
      <c r="I362" s="13"/>
      <c r="J362" s="13"/>
      <c r="K362" s="13"/>
    </row>
    <row r="363" spans="1:11" ht="13" customHeight="1">
      <c r="A363" s="38"/>
      <c r="B363" s="34"/>
      <c r="C363" s="31"/>
      <c r="D363" s="21"/>
      <c r="E363" s="21"/>
      <c r="F363" s="13"/>
      <c r="G363" s="66"/>
      <c r="H363" s="13"/>
      <c r="I363" s="13"/>
      <c r="J363" s="13"/>
      <c r="K363" s="13"/>
    </row>
    <row r="364" spans="1:11" ht="13" customHeight="1">
      <c r="A364" s="38"/>
      <c r="B364" s="34"/>
      <c r="C364" s="31"/>
      <c r="D364" s="21"/>
      <c r="E364" s="21"/>
      <c r="F364" s="13"/>
      <c r="G364" s="66"/>
      <c r="H364" s="13"/>
      <c r="I364" s="13"/>
      <c r="J364" s="13"/>
      <c r="K364" s="13"/>
    </row>
    <row r="365" spans="1:11" ht="13" customHeight="1">
      <c r="A365" s="38"/>
      <c r="B365" s="34"/>
      <c r="C365" s="31"/>
      <c r="D365" s="21"/>
      <c r="E365" s="21"/>
      <c r="F365" s="13"/>
      <c r="G365" s="66"/>
      <c r="H365" s="13"/>
      <c r="I365" s="13"/>
      <c r="J365" s="13"/>
      <c r="K365" s="13"/>
    </row>
    <row r="366" spans="1:11" ht="13" customHeight="1">
      <c r="A366" s="38"/>
      <c r="B366" s="34"/>
      <c r="C366" s="31"/>
      <c r="D366" s="21"/>
      <c r="E366" s="21"/>
      <c r="F366" s="13"/>
      <c r="G366" s="66"/>
      <c r="H366" s="13"/>
      <c r="I366" s="13"/>
      <c r="J366" s="13"/>
      <c r="K366" s="13"/>
    </row>
    <row r="367" spans="1:11" ht="13" customHeight="1">
      <c r="A367" s="38"/>
      <c r="B367" s="34"/>
      <c r="C367" s="31"/>
      <c r="D367" s="21"/>
      <c r="E367" s="21"/>
      <c r="F367" s="13"/>
      <c r="G367" s="66"/>
      <c r="H367" s="13"/>
      <c r="I367" s="13"/>
      <c r="J367" s="13"/>
      <c r="K367" s="13"/>
    </row>
    <row r="368" spans="1:11" ht="13" customHeight="1">
      <c r="A368" s="38"/>
      <c r="B368" s="34"/>
      <c r="C368" s="31"/>
      <c r="D368" s="21"/>
      <c r="E368" s="21"/>
      <c r="F368" s="13"/>
      <c r="G368" s="66"/>
      <c r="H368" s="13"/>
      <c r="I368" s="13"/>
      <c r="J368" s="13"/>
      <c r="K368" s="13"/>
    </row>
    <row r="369" spans="1:11" ht="13" customHeight="1">
      <c r="A369" s="38"/>
      <c r="B369" s="34"/>
      <c r="C369" s="31"/>
      <c r="D369" s="21"/>
      <c r="E369" s="21"/>
      <c r="F369" s="13"/>
      <c r="G369" s="66"/>
      <c r="H369" s="13"/>
      <c r="I369" s="13"/>
      <c r="J369" s="13"/>
      <c r="K369" s="13"/>
    </row>
    <row r="370" spans="1:11" ht="13" customHeight="1">
      <c r="A370" s="38"/>
      <c r="B370" s="34"/>
      <c r="C370" s="31"/>
      <c r="D370" s="21"/>
      <c r="E370" s="21"/>
      <c r="F370" s="13"/>
      <c r="G370" s="66"/>
      <c r="H370" s="13"/>
      <c r="I370" s="13"/>
      <c r="J370" s="13"/>
      <c r="K370" s="13"/>
    </row>
    <row r="371" spans="1:11" ht="13" customHeight="1">
      <c r="A371" s="38"/>
      <c r="B371" s="34"/>
      <c r="C371" s="31"/>
      <c r="D371" s="21"/>
      <c r="E371" s="21"/>
      <c r="F371" s="13"/>
      <c r="G371" s="66"/>
      <c r="H371" s="13"/>
      <c r="I371" s="13"/>
      <c r="J371" s="13"/>
      <c r="K371" s="13"/>
    </row>
    <row r="372" spans="1:11" ht="13" customHeight="1">
      <c r="A372" s="38"/>
      <c r="B372" s="34"/>
      <c r="C372" s="31"/>
      <c r="D372" s="21"/>
      <c r="E372" s="21"/>
      <c r="F372" s="13"/>
      <c r="G372" s="66"/>
      <c r="H372" s="13"/>
      <c r="I372" s="13"/>
      <c r="J372" s="13"/>
      <c r="K372" s="13"/>
    </row>
    <row r="373" spans="1:11" ht="13" customHeight="1">
      <c r="A373" s="38"/>
      <c r="B373" s="34"/>
      <c r="C373" s="31"/>
      <c r="D373" s="21"/>
      <c r="E373" s="21"/>
      <c r="F373" s="13"/>
      <c r="G373" s="66"/>
      <c r="H373" s="13"/>
      <c r="I373" s="13"/>
      <c r="J373" s="13"/>
      <c r="K373" s="13"/>
    </row>
    <row r="374" spans="1:11" ht="13" customHeight="1">
      <c r="A374" s="38"/>
      <c r="B374" s="34"/>
      <c r="C374" s="31"/>
      <c r="D374" s="21"/>
      <c r="E374" s="21"/>
      <c r="F374" s="13"/>
      <c r="G374" s="66"/>
      <c r="H374" s="13"/>
      <c r="I374" s="13"/>
      <c r="J374" s="13"/>
      <c r="K374" s="13"/>
    </row>
    <row r="375" spans="1:11" ht="13" customHeight="1">
      <c r="A375" s="38"/>
      <c r="B375" s="34"/>
      <c r="C375" s="31"/>
      <c r="D375" s="21"/>
      <c r="E375" s="21"/>
      <c r="F375" s="13"/>
      <c r="G375" s="66"/>
      <c r="H375" s="13"/>
      <c r="I375" s="13"/>
      <c r="J375" s="13"/>
      <c r="K375" s="13"/>
    </row>
    <row r="376" spans="1:11" ht="13" customHeight="1">
      <c r="A376" s="38"/>
      <c r="B376" s="34"/>
      <c r="C376" s="31"/>
      <c r="D376" s="21"/>
      <c r="E376" s="21"/>
      <c r="F376" s="13"/>
      <c r="G376" s="66"/>
      <c r="H376" s="13"/>
      <c r="I376" s="13"/>
      <c r="J376" s="13"/>
      <c r="K376" s="13"/>
    </row>
    <row r="377" spans="1:11" ht="13" customHeight="1">
      <c r="A377" s="38"/>
      <c r="B377" s="34"/>
      <c r="C377" s="31"/>
      <c r="D377" s="21"/>
      <c r="E377" s="21"/>
      <c r="F377" s="13"/>
      <c r="G377" s="66"/>
      <c r="H377" s="13"/>
      <c r="I377" s="13"/>
      <c r="J377" s="13"/>
      <c r="K377" s="13"/>
    </row>
    <row r="378" spans="1:11" ht="13" customHeight="1">
      <c r="A378" s="38"/>
      <c r="B378" s="34"/>
      <c r="C378" s="31"/>
      <c r="D378" s="21"/>
      <c r="E378" s="21"/>
      <c r="F378" s="13"/>
      <c r="G378" s="66"/>
      <c r="H378" s="13"/>
      <c r="I378" s="13"/>
      <c r="J378" s="13"/>
      <c r="K378" s="13"/>
    </row>
    <row r="379" spans="1:11" ht="13" customHeight="1">
      <c r="A379" s="38"/>
      <c r="B379" s="34"/>
      <c r="C379" s="31"/>
      <c r="D379" s="21"/>
      <c r="E379" s="21"/>
      <c r="F379" s="13"/>
      <c r="G379" s="66"/>
      <c r="H379" s="13"/>
      <c r="I379" s="13"/>
      <c r="J379" s="13"/>
      <c r="K379" s="13"/>
    </row>
    <row r="380" spans="1:11" ht="13" customHeight="1">
      <c r="A380" s="38"/>
      <c r="B380" s="34"/>
      <c r="C380" s="31"/>
      <c r="D380" s="21"/>
      <c r="E380" s="21"/>
      <c r="F380" s="13"/>
      <c r="G380" s="66"/>
      <c r="H380" s="13"/>
      <c r="I380" s="13"/>
      <c r="J380" s="13"/>
      <c r="K380" s="13"/>
    </row>
    <row r="381" spans="1:11" ht="13" customHeight="1">
      <c r="A381" s="38"/>
      <c r="B381" s="34"/>
      <c r="C381" s="31"/>
      <c r="D381" s="21"/>
      <c r="E381" s="21"/>
      <c r="F381" s="13"/>
      <c r="G381" s="66"/>
      <c r="H381" s="13"/>
      <c r="I381" s="13"/>
      <c r="J381" s="13"/>
      <c r="K381" s="13"/>
    </row>
    <row r="382" spans="1:11" ht="13" customHeight="1">
      <c r="A382" s="38"/>
      <c r="B382" s="34"/>
      <c r="C382" s="31"/>
      <c r="D382" s="21"/>
      <c r="E382" s="21"/>
      <c r="F382" s="13"/>
      <c r="G382" s="66"/>
      <c r="H382" s="13"/>
      <c r="I382" s="13"/>
      <c r="J382" s="13"/>
      <c r="K382" s="13"/>
    </row>
    <row r="383" spans="1:11" ht="13" customHeight="1">
      <c r="A383" s="38"/>
      <c r="B383" s="34"/>
      <c r="C383" s="31"/>
      <c r="D383" s="21"/>
      <c r="E383" s="21"/>
      <c r="F383" s="13"/>
      <c r="G383" s="66"/>
      <c r="H383" s="13"/>
      <c r="I383" s="13"/>
      <c r="J383" s="13"/>
      <c r="K383" s="13"/>
    </row>
    <row r="384" spans="1:11" ht="13" customHeight="1">
      <c r="A384" s="38"/>
      <c r="B384" s="34"/>
      <c r="C384" s="31"/>
      <c r="D384" s="21"/>
      <c r="E384" s="21"/>
      <c r="F384" s="13"/>
      <c r="G384" s="66"/>
      <c r="H384" s="13"/>
      <c r="I384" s="13"/>
      <c r="J384" s="13"/>
      <c r="K384" s="13"/>
    </row>
    <row r="385" spans="1:11" ht="13" customHeight="1">
      <c r="A385" s="38"/>
      <c r="B385" s="34"/>
      <c r="C385" s="31"/>
      <c r="D385" s="21"/>
      <c r="E385" s="21"/>
      <c r="F385" s="13"/>
      <c r="G385" s="66"/>
      <c r="H385" s="13"/>
      <c r="I385" s="13"/>
      <c r="J385" s="13"/>
      <c r="K385" s="13"/>
    </row>
    <row r="386" spans="1:11" ht="13" customHeight="1">
      <c r="A386" s="38"/>
      <c r="B386" s="34"/>
      <c r="C386" s="31"/>
      <c r="D386" s="21"/>
      <c r="E386" s="21"/>
      <c r="F386" s="13"/>
      <c r="G386" s="66"/>
      <c r="H386" s="13"/>
      <c r="I386" s="13"/>
      <c r="J386" s="13"/>
      <c r="K386" s="13"/>
    </row>
    <row r="387" spans="1:11" ht="13" customHeight="1">
      <c r="A387" s="38"/>
      <c r="B387" s="34"/>
      <c r="C387" s="31"/>
      <c r="D387" s="21"/>
      <c r="E387" s="21"/>
      <c r="F387" s="13"/>
      <c r="G387" s="66"/>
      <c r="H387" s="13"/>
      <c r="I387" s="13"/>
      <c r="J387" s="13"/>
      <c r="K387" s="13"/>
    </row>
    <row r="388" spans="1:11" ht="13" customHeight="1">
      <c r="A388" s="38"/>
      <c r="B388" s="34"/>
      <c r="C388" s="31"/>
      <c r="D388" s="21"/>
      <c r="E388" s="21"/>
      <c r="F388" s="13"/>
      <c r="G388" s="66"/>
      <c r="H388" s="13"/>
      <c r="I388" s="13"/>
      <c r="J388" s="13"/>
      <c r="K388" s="13"/>
    </row>
    <row r="389" spans="1:11" ht="13" customHeight="1">
      <c r="A389" s="38"/>
      <c r="B389" s="34"/>
      <c r="C389" s="31"/>
      <c r="D389" s="21"/>
      <c r="E389" s="21"/>
      <c r="F389" s="13"/>
      <c r="G389" s="66"/>
      <c r="H389" s="13"/>
      <c r="I389" s="13"/>
      <c r="J389" s="13"/>
      <c r="K389" s="13"/>
    </row>
    <row r="390" spans="1:11" ht="13" customHeight="1">
      <c r="A390" s="38"/>
      <c r="B390" s="34"/>
      <c r="C390" s="31"/>
      <c r="D390" s="21"/>
      <c r="E390" s="21"/>
      <c r="F390" s="13"/>
      <c r="G390" s="66"/>
      <c r="H390" s="13"/>
      <c r="I390" s="13"/>
      <c r="J390" s="13"/>
      <c r="K390" s="13"/>
    </row>
    <row r="391" spans="1:11" ht="13" customHeight="1">
      <c r="A391" s="38"/>
      <c r="B391" s="34"/>
      <c r="C391" s="31"/>
      <c r="D391" s="21"/>
      <c r="E391" s="21"/>
      <c r="F391" s="13"/>
      <c r="G391" s="66"/>
      <c r="H391" s="13"/>
      <c r="I391" s="13"/>
      <c r="J391" s="13"/>
      <c r="K391" s="13"/>
    </row>
    <row r="392" spans="1:11" ht="13" customHeight="1">
      <c r="A392" s="38"/>
      <c r="B392" s="34"/>
      <c r="C392" s="31"/>
      <c r="D392" s="21"/>
      <c r="E392" s="21"/>
      <c r="F392" s="13"/>
      <c r="G392" s="66"/>
      <c r="H392" s="13"/>
      <c r="I392" s="13"/>
      <c r="J392" s="13"/>
      <c r="K392" s="13"/>
    </row>
    <row r="393" spans="1:11" ht="13" customHeight="1">
      <c r="A393" s="38"/>
      <c r="B393" s="34"/>
      <c r="C393" s="31"/>
      <c r="D393" s="21"/>
      <c r="E393" s="21"/>
      <c r="F393" s="13"/>
      <c r="G393" s="66"/>
      <c r="H393" s="13"/>
      <c r="I393" s="13"/>
      <c r="J393" s="13"/>
      <c r="K393" s="13"/>
    </row>
    <row r="394" spans="1:11" ht="13" customHeight="1">
      <c r="A394" s="38"/>
      <c r="B394" s="34"/>
      <c r="C394" s="31"/>
      <c r="D394" s="21"/>
      <c r="E394" s="21"/>
      <c r="F394" s="13"/>
      <c r="G394" s="66"/>
      <c r="H394" s="13"/>
      <c r="I394" s="13"/>
      <c r="J394" s="13"/>
      <c r="K394" s="13"/>
    </row>
    <row r="395" spans="1:11" ht="13" customHeight="1">
      <c r="A395" s="38"/>
      <c r="B395" s="34"/>
      <c r="C395" s="31"/>
      <c r="D395" s="21"/>
      <c r="E395" s="21"/>
      <c r="F395" s="13"/>
      <c r="G395" s="66"/>
      <c r="H395" s="13"/>
      <c r="I395" s="13"/>
      <c r="J395" s="13"/>
      <c r="K395" s="13"/>
    </row>
    <row r="396" spans="1:11" ht="13" customHeight="1">
      <c r="A396" s="38"/>
      <c r="B396" s="34"/>
      <c r="C396" s="31"/>
      <c r="D396" s="21"/>
      <c r="E396" s="21"/>
      <c r="F396" s="13"/>
      <c r="G396" s="66"/>
      <c r="H396" s="13"/>
      <c r="I396" s="13"/>
      <c r="J396" s="13"/>
      <c r="K396" s="13"/>
    </row>
    <row r="397" spans="1:11" ht="13" customHeight="1">
      <c r="A397" s="38"/>
      <c r="B397" s="34"/>
      <c r="C397" s="31"/>
      <c r="D397" s="21"/>
      <c r="E397" s="21"/>
      <c r="F397" s="13"/>
      <c r="G397" s="66"/>
      <c r="H397" s="13"/>
      <c r="I397" s="13"/>
      <c r="J397" s="13"/>
      <c r="K397" s="13"/>
    </row>
    <row r="398" spans="1:11" ht="13" customHeight="1">
      <c r="A398" s="38"/>
      <c r="B398" s="34"/>
      <c r="C398" s="31"/>
      <c r="D398" s="21"/>
      <c r="E398" s="21"/>
      <c r="F398" s="13"/>
      <c r="G398" s="66"/>
      <c r="H398" s="13"/>
      <c r="I398" s="13"/>
      <c r="J398" s="13"/>
      <c r="K398" s="13"/>
    </row>
    <row r="399" spans="1:11" ht="13" customHeight="1">
      <c r="A399" s="38"/>
      <c r="B399" s="34"/>
      <c r="C399" s="31"/>
      <c r="D399" s="21"/>
      <c r="E399" s="21"/>
      <c r="F399" s="13"/>
      <c r="G399" s="66"/>
      <c r="H399" s="13"/>
      <c r="I399" s="13"/>
      <c r="J399" s="13"/>
      <c r="K399" s="13"/>
    </row>
    <row r="400" spans="1:11" ht="13" customHeight="1">
      <c r="A400" s="38"/>
      <c r="B400" s="34"/>
      <c r="C400" s="31"/>
      <c r="D400" s="21"/>
      <c r="E400" s="21"/>
      <c r="F400" s="13"/>
      <c r="G400" s="66"/>
      <c r="H400" s="13"/>
      <c r="I400" s="13"/>
      <c r="J400" s="13"/>
      <c r="K400" s="13"/>
    </row>
    <row r="401" spans="1:11" ht="13" customHeight="1">
      <c r="A401" s="38"/>
      <c r="B401" s="34"/>
      <c r="C401" s="31"/>
      <c r="D401" s="21"/>
      <c r="E401" s="21"/>
      <c r="F401" s="13"/>
      <c r="G401" s="66"/>
      <c r="H401" s="13"/>
      <c r="I401" s="13"/>
      <c r="J401" s="13"/>
      <c r="K401" s="13"/>
    </row>
    <row r="402" spans="1:11" ht="13" customHeight="1">
      <c r="A402" s="38"/>
      <c r="B402" s="34"/>
      <c r="C402" s="31"/>
      <c r="D402" s="21"/>
      <c r="E402" s="21"/>
      <c r="F402" s="13"/>
      <c r="G402" s="66"/>
      <c r="H402" s="13"/>
      <c r="I402" s="13"/>
      <c r="J402" s="13"/>
      <c r="K402" s="13"/>
    </row>
    <row r="403" spans="1:11" ht="13" customHeight="1">
      <c r="A403" s="38"/>
      <c r="B403" s="34"/>
      <c r="C403" s="31"/>
      <c r="D403" s="21"/>
      <c r="E403" s="21"/>
      <c r="F403" s="13"/>
      <c r="G403" s="66"/>
      <c r="H403" s="13"/>
      <c r="I403" s="13"/>
      <c r="J403" s="13"/>
      <c r="K403" s="13"/>
    </row>
    <row r="404" spans="1:11" ht="13" customHeight="1">
      <c r="A404" s="38"/>
      <c r="B404" s="34"/>
      <c r="C404" s="31"/>
      <c r="D404" s="21"/>
      <c r="E404" s="21"/>
      <c r="F404" s="13"/>
      <c r="G404" s="66"/>
      <c r="H404" s="13"/>
      <c r="I404" s="13"/>
      <c r="J404" s="13"/>
      <c r="K404" s="13"/>
    </row>
    <row r="405" spans="1:11" ht="13" customHeight="1">
      <c r="A405" s="38"/>
      <c r="B405" s="34"/>
      <c r="C405" s="31"/>
      <c r="D405" s="21"/>
      <c r="E405" s="21"/>
      <c r="F405" s="13"/>
      <c r="G405" s="66"/>
      <c r="H405" s="13"/>
      <c r="I405" s="13"/>
      <c r="J405" s="13"/>
      <c r="K405" s="13"/>
    </row>
    <row r="406" spans="1:11" ht="13" customHeight="1">
      <c r="A406" s="38"/>
      <c r="B406" s="34"/>
      <c r="C406" s="31"/>
      <c r="D406" s="21"/>
      <c r="E406" s="21"/>
      <c r="F406" s="13"/>
      <c r="G406" s="66"/>
      <c r="H406" s="13"/>
      <c r="I406" s="13"/>
      <c r="J406" s="13"/>
      <c r="K406" s="13"/>
    </row>
    <row r="407" spans="1:11" ht="13" customHeight="1">
      <c r="A407" s="38"/>
      <c r="B407" s="34"/>
      <c r="C407" s="31"/>
      <c r="D407" s="21"/>
      <c r="E407" s="21"/>
      <c r="F407" s="13"/>
      <c r="G407" s="66"/>
      <c r="H407" s="13"/>
      <c r="I407" s="13"/>
      <c r="J407" s="13"/>
      <c r="K407" s="13"/>
    </row>
    <row r="408" spans="1:11" ht="13" customHeight="1">
      <c r="A408" s="38"/>
      <c r="B408" s="34"/>
      <c r="C408" s="31"/>
      <c r="D408" s="21"/>
      <c r="E408" s="21"/>
      <c r="F408" s="13"/>
      <c r="G408" s="66"/>
      <c r="H408" s="13"/>
      <c r="I408" s="13"/>
      <c r="J408" s="13"/>
      <c r="K408" s="13"/>
    </row>
    <row r="409" spans="1:11" ht="13" customHeight="1">
      <c r="A409" s="38"/>
      <c r="B409" s="34"/>
      <c r="C409" s="31"/>
      <c r="D409" s="21"/>
      <c r="E409" s="21"/>
      <c r="F409" s="13"/>
      <c r="G409" s="66"/>
      <c r="H409" s="13"/>
      <c r="I409" s="13"/>
      <c r="J409" s="13"/>
      <c r="K409" s="13"/>
    </row>
    <row r="410" spans="1:11" ht="13" customHeight="1">
      <c r="A410" s="38"/>
      <c r="B410" s="34"/>
      <c r="C410" s="31"/>
      <c r="D410" s="21"/>
      <c r="E410" s="21"/>
      <c r="F410" s="13"/>
      <c r="G410" s="66"/>
      <c r="H410" s="13"/>
      <c r="I410" s="13"/>
      <c r="J410" s="13"/>
      <c r="K410" s="13"/>
    </row>
    <row r="411" spans="1:11" ht="13" customHeight="1">
      <c r="A411" s="38"/>
      <c r="B411" s="34"/>
      <c r="C411" s="31"/>
      <c r="D411" s="21"/>
      <c r="E411" s="21"/>
      <c r="F411" s="13"/>
      <c r="G411" s="66"/>
      <c r="H411" s="13"/>
      <c r="I411" s="13"/>
      <c r="J411" s="13"/>
      <c r="K411" s="13"/>
    </row>
    <row r="412" spans="1:11" ht="13" customHeight="1">
      <c r="A412" s="38"/>
      <c r="B412" s="34"/>
      <c r="C412" s="31"/>
      <c r="D412" s="21"/>
      <c r="E412" s="21"/>
      <c r="F412" s="13"/>
      <c r="G412" s="66"/>
      <c r="H412" s="13"/>
      <c r="I412" s="13"/>
      <c r="J412" s="13"/>
      <c r="K412" s="13"/>
    </row>
    <row r="413" spans="1:11" ht="13" customHeight="1">
      <c r="A413" s="38"/>
      <c r="B413" s="34"/>
      <c r="C413" s="31"/>
      <c r="D413" s="21"/>
      <c r="E413" s="21"/>
      <c r="F413" s="13"/>
      <c r="G413" s="66"/>
      <c r="H413" s="13"/>
      <c r="I413" s="13"/>
      <c r="J413" s="13"/>
      <c r="K413" s="13"/>
    </row>
    <row r="414" spans="1:11" ht="13" customHeight="1">
      <c r="A414" s="38"/>
      <c r="B414" s="34"/>
      <c r="C414" s="31"/>
      <c r="D414" s="21"/>
      <c r="E414" s="21"/>
      <c r="F414" s="13"/>
      <c r="G414" s="66"/>
      <c r="H414" s="13"/>
      <c r="I414" s="13"/>
      <c r="J414" s="13"/>
      <c r="K414" s="13"/>
    </row>
    <row r="415" spans="1:11" ht="13" customHeight="1">
      <c r="A415" s="38"/>
      <c r="B415" s="34"/>
      <c r="C415" s="31"/>
      <c r="D415" s="21"/>
      <c r="E415" s="21"/>
      <c r="F415" s="13"/>
      <c r="G415" s="66"/>
      <c r="H415" s="13"/>
      <c r="I415" s="13"/>
      <c r="J415" s="13"/>
      <c r="K415" s="13"/>
    </row>
    <row r="416" spans="1:11" ht="13" customHeight="1">
      <c r="A416" s="38"/>
      <c r="B416" s="34"/>
      <c r="C416" s="31"/>
      <c r="D416" s="21"/>
      <c r="E416" s="21"/>
      <c r="F416" s="13"/>
      <c r="G416" s="66"/>
      <c r="H416" s="13"/>
      <c r="I416" s="13"/>
      <c r="J416" s="13"/>
      <c r="K416" s="13"/>
    </row>
    <row r="417" spans="1:11" ht="13" customHeight="1">
      <c r="A417" s="38"/>
      <c r="B417" s="34"/>
      <c r="C417" s="31"/>
      <c r="D417" s="21"/>
      <c r="E417" s="21"/>
      <c r="F417" s="13"/>
      <c r="G417" s="66"/>
      <c r="H417" s="13"/>
      <c r="I417" s="13"/>
      <c r="J417" s="13"/>
      <c r="K417" s="13"/>
    </row>
    <row r="418" spans="1:11" ht="13" customHeight="1">
      <c r="A418" s="38"/>
      <c r="B418" s="34"/>
      <c r="C418" s="31"/>
      <c r="D418" s="21"/>
      <c r="E418" s="21"/>
      <c r="F418" s="13"/>
      <c r="G418" s="66"/>
      <c r="H418" s="13"/>
      <c r="I418" s="13"/>
      <c r="J418" s="13"/>
      <c r="K418" s="13"/>
    </row>
    <row r="419" spans="1:11" ht="13" customHeight="1">
      <c r="A419" s="38"/>
      <c r="B419" s="34"/>
      <c r="C419" s="31"/>
      <c r="D419" s="21"/>
      <c r="E419" s="21"/>
      <c r="F419" s="13"/>
      <c r="G419" s="66"/>
      <c r="H419" s="13"/>
      <c r="I419" s="13"/>
      <c r="J419" s="13"/>
      <c r="K419" s="13"/>
    </row>
    <row r="420" spans="1:11" ht="13" customHeight="1">
      <c r="A420" s="38"/>
      <c r="B420" s="34"/>
      <c r="C420" s="31"/>
      <c r="D420" s="21"/>
      <c r="E420" s="21"/>
      <c r="F420" s="13"/>
      <c r="G420" s="66"/>
      <c r="H420" s="13"/>
      <c r="I420" s="13"/>
      <c r="J420" s="13"/>
      <c r="K420" s="13"/>
    </row>
    <row r="421" spans="1:11" ht="13" customHeight="1">
      <c r="A421" s="38"/>
      <c r="B421" s="34"/>
      <c r="C421" s="31"/>
      <c r="D421" s="21"/>
      <c r="E421" s="21"/>
      <c r="F421" s="13"/>
      <c r="G421" s="66"/>
      <c r="H421" s="13"/>
      <c r="I421" s="13"/>
      <c r="J421" s="13"/>
      <c r="K421" s="13"/>
    </row>
    <row r="422" spans="1:11" ht="13" customHeight="1">
      <c r="A422" s="38"/>
      <c r="B422" s="34"/>
      <c r="C422" s="31"/>
      <c r="D422" s="21"/>
      <c r="E422" s="21"/>
      <c r="F422" s="13"/>
      <c r="G422" s="66"/>
      <c r="H422" s="13"/>
      <c r="I422" s="13"/>
      <c r="J422" s="13"/>
      <c r="K422" s="13"/>
    </row>
    <row r="423" spans="1:11" ht="13" customHeight="1">
      <c r="A423" s="38"/>
      <c r="B423" s="34"/>
      <c r="C423" s="31"/>
      <c r="D423" s="21"/>
      <c r="E423" s="21"/>
      <c r="F423" s="13"/>
      <c r="G423" s="66"/>
      <c r="H423" s="13"/>
      <c r="I423" s="13"/>
      <c r="J423" s="13"/>
      <c r="K423" s="13"/>
    </row>
    <row r="424" spans="1:11" ht="13" customHeight="1">
      <c r="A424" s="38"/>
      <c r="B424" s="34"/>
      <c r="C424" s="31"/>
      <c r="D424" s="21"/>
      <c r="E424" s="21"/>
      <c r="F424" s="13"/>
      <c r="G424" s="66"/>
      <c r="H424" s="13"/>
      <c r="I424" s="13"/>
      <c r="J424" s="13"/>
      <c r="K424" s="13"/>
    </row>
    <row r="425" spans="1:11" ht="13" customHeight="1">
      <c r="A425" s="38"/>
      <c r="B425" s="34"/>
      <c r="C425" s="31"/>
      <c r="D425" s="21"/>
      <c r="E425" s="21"/>
      <c r="F425" s="13"/>
      <c r="G425" s="66"/>
      <c r="H425" s="13"/>
      <c r="I425" s="13"/>
      <c r="J425" s="13"/>
      <c r="K425" s="13"/>
    </row>
    <row r="426" spans="1:11" ht="13" customHeight="1">
      <c r="A426" s="38"/>
      <c r="B426" s="34"/>
      <c r="C426" s="31"/>
      <c r="D426" s="21"/>
      <c r="E426" s="21"/>
      <c r="F426" s="13"/>
      <c r="G426" s="66"/>
      <c r="H426" s="13"/>
      <c r="I426" s="13"/>
      <c r="J426" s="13"/>
      <c r="K426" s="13"/>
    </row>
    <row r="427" spans="1:11" ht="13" customHeight="1">
      <c r="A427" s="38"/>
      <c r="B427" s="34"/>
      <c r="C427" s="31"/>
      <c r="D427" s="21"/>
      <c r="E427" s="21"/>
      <c r="F427" s="13"/>
      <c r="G427" s="66"/>
      <c r="H427" s="13"/>
      <c r="I427" s="13"/>
      <c r="J427" s="13"/>
      <c r="K427" s="13"/>
    </row>
    <row r="428" spans="1:11" ht="13" customHeight="1">
      <c r="A428" s="38"/>
      <c r="B428" s="34"/>
      <c r="C428" s="31"/>
      <c r="D428" s="21"/>
      <c r="E428" s="21"/>
      <c r="F428" s="13"/>
      <c r="G428" s="66"/>
      <c r="H428" s="13"/>
      <c r="I428" s="13"/>
      <c r="J428" s="13"/>
      <c r="K428" s="13"/>
    </row>
    <row r="429" spans="1:11" ht="13" customHeight="1">
      <c r="A429" s="38"/>
      <c r="B429" s="34"/>
      <c r="C429" s="31"/>
      <c r="D429" s="21"/>
      <c r="E429" s="21"/>
      <c r="F429" s="13"/>
      <c r="G429" s="66"/>
      <c r="H429" s="13"/>
      <c r="I429" s="13"/>
      <c r="J429" s="13"/>
      <c r="K429" s="13"/>
    </row>
    <row r="430" spans="1:11" ht="13" customHeight="1">
      <c r="A430" s="38"/>
      <c r="B430" s="34"/>
      <c r="C430" s="31"/>
      <c r="D430" s="21"/>
      <c r="E430" s="21"/>
      <c r="F430" s="13"/>
      <c r="G430" s="66"/>
      <c r="H430" s="13"/>
      <c r="I430" s="13"/>
      <c r="J430" s="13"/>
      <c r="K430" s="13"/>
    </row>
    <row r="431" spans="1:11" ht="13" customHeight="1">
      <c r="A431" s="38"/>
      <c r="B431" s="34"/>
      <c r="C431" s="31"/>
      <c r="D431" s="21"/>
      <c r="E431" s="21"/>
      <c r="F431" s="13"/>
      <c r="G431" s="66"/>
      <c r="H431" s="13"/>
      <c r="I431" s="13"/>
      <c r="J431" s="13"/>
      <c r="K431" s="13"/>
    </row>
    <row r="432" spans="1:11" ht="13" customHeight="1">
      <c r="A432" s="38"/>
      <c r="B432" s="34"/>
      <c r="C432" s="31"/>
      <c r="D432" s="21"/>
      <c r="E432" s="21"/>
      <c r="F432" s="13"/>
      <c r="G432" s="66"/>
      <c r="H432" s="13"/>
      <c r="I432" s="13"/>
      <c r="J432" s="13"/>
      <c r="K432" s="13"/>
    </row>
    <row r="433" spans="1:11" ht="13" customHeight="1">
      <c r="A433" s="38"/>
      <c r="B433" s="34"/>
      <c r="C433" s="31"/>
      <c r="D433" s="21"/>
      <c r="E433" s="21"/>
      <c r="F433" s="13"/>
      <c r="G433" s="66"/>
      <c r="H433" s="13"/>
      <c r="I433" s="13"/>
      <c r="J433" s="13"/>
      <c r="K433" s="13"/>
    </row>
    <row r="434" spans="1:11" ht="13" customHeight="1">
      <c r="A434" s="38"/>
      <c r="B434" s="34"/>
      <c r="C434" s="31"/>
      <c r="D434" s="21"/>
      <c r="E434" s="21"/>
      <c r="F434" s="13"/>
      <c r="G434" s="66"/>
      <c r="H434" s="13"/>
      <c r="I434" s="13"/>
      <c r="J434" s="13"/>
      <c r="K434" s="13"/>
    </row>
    <row r="435" spans="1:11" ht="13" customHeight="1">
      <c r="A435" s="38"/>
      <c r="B435" s="34"/>
      <c r="C435" s="31"/>
      <c r="D435" s="21"/>
      <c r="E435" s="21"/>
      <c r="F435" s="13"/>
      <c r="G435" s="66"/>
      <c r="H435" s="13"/>
      <c r="I435" s="13"/>
      <c r="J435" s="13"/>
      <c r="K435" s="13"/>
    </row>
    <row r="436" spans="1:11" ht="13" customHeight="1">
      <c r="A436" s="38"/>
      <c r="B436" s="34"/>
      <c r="C436" s="31"/>
      <c r="D436" s="21"/>
      <c r="E436" s="21"/>
      <c r="F436" s="13"/>
      <c r="G436" s="66"/>
      <c r="H436" s="13"/>
      <c r="I436" s="13"/>
      <c r="J436" s="13"/>
      <c r="K436" s="13"/>
    </row>
    <row r="437" spans="1:11" ht="13" customHeight="1">
      <c r="A437" s="38"/>
      <c r="B437" s="34"/>
      <c r="C437" s="31"/>
      <c r="D437" s="21"/>
      <c r="E437" s="21"/>
      <c r="F437" s="13"/>
      <c r="G437" s="66"/>
      <c r="H437" s="13"/>
      <c r="I437" s="13"/>
      <c r="J437" s="13"/>
      <c r="K437" s="13"/>
    </row>
    <row r="438" spans="1:11" ht="13" customHeight="1">
      <c r="A438" s="38"/>
      <c r="B438" s="34"/>
      <c r="C438" s="31"/>
      <c r="D438" s="21"/>
      <c r="E438" s="21"/>
      <c r="F438" s="13"/>
      <c r="G438" s="66"/>
      <c r="H438" s="13"/>
      <c r="I438" s="13"/>
      <c r="J438" s="13"/>
      <c r="K438" s="13"/>
    </row>
    <row r="439" spans="1:11" ht="13" customHeight="1">
      <c r="A439" s="38"/>
      <c r="B439" s="34"/>
      <c r="C439" s="31"/>
      <c r="D439" s="21"/>
      <c r="E439" s="21"/>
      <c r="F439" s="13"/>
      <c r="G439" s="66"/>
      <c r="H439" s="13"/>
      <c r="I439" s="13"/>
      <c r="J439" s="13"/>
      <c r="K439" s="13"/>
    </row>
    <row r="440" spans="1:11" ht="13" customHeight="1">
      <c r="A440" s="38"/>
      <c r="B440" s="34"/>
      <c r="C440" s="31"/>
      <c r="D440" s="21"/>
      <c r="E440" s="21"/>
      <c r="F440" s="13"/>
      <c r="G440" s="66"/>
      <c r="H440" s="13"/>
      <c r="I440" s="13"/>
      <c r="J440" s="13"/>
      <c r="K440" s="13"/>
    </row>
    <row r="441" spans="1:11" ht="13" customHeight="1">
      <c r="A441" s="38"/>
      <c r="B441" s="34"/>
      <c r="C441" s="31"/>
      <c r="D441" s="21"/>
      <c r="E441" s="21"/>
      <c r="F441" s="13"/>
      <c r="G441" s="66"/>
      <c r="H441" s="13"/>
      <c r="I441" s="13"/>
      <c r="J441" s="13"/>
      <c r="K441" s="13"/>
    </row>
    <row r="442" spans="1:11" ht="13" customHeight="1">
      <c r="A442" s="38"/>
      <c r="B442" s="34"/>
      <c r="C442" s="31"/>
      <c r="D442" s="21"/>
      <c r="E442" s="21"/>
      <c r="F442" s="13"/>
      <c r="G442" s="66"/>
      <c r="H442" s="13"/>
      <c r="I442" s="13"/>
      <c r="J442" s="13"/>
      <c r="K442" s="13"/>
    </row>
    <row r="443" spans="1:11" ht="13" customHeight="1">
      <c r="A443" s="38"/>
      <c r="B443" s="34"/>
      <c r="C443" s="31"/>
      <c r="D443" s="21"/>
      <c r="E443" s="21"/>
      <c r="F443" s="13"/>
      <c r="G443" s="66"/>
      <c r="H443" s="13"/>
      <c r="I443" s="13"/>
      <c r="J443" s="13"/>
      <c r="K443" s="13"/>
    </row>
    <row r="444" spans="1:11" ht="13" customHeight="1">
      <c r="A444" s="38"/>
      <c r="B444" s="34"/>
      <c r="C444" s="31"/>
      <c r="D444" s="21"/>
      <c r="E444" s="21"/>
      <c r="F444" s="13"/>
      <c r="G444" s="66"/>
      <c r="H444" s="13"/>
      <c r="I444" s="13"/>
      <c r="J444" s="13"/>
      <c r="K444" s="13"/>
    </row>
    <row r="445" spans="1:11" ht="13" customHeight="1">
      <c r="A445" s="38"/>
      <c r="B445" s="34"/>
      <c r="C445" s="31"/>
      <c r="D445" s="21"/>
      <c r="E445" s="21"/>
      <c r="F445" s="13"/>
      <c r="G445" s="66"/>
      <c r="H445" s="13"/>
      <c r="I445" s="13"/>
      <c r="J445" s="13"/>
      <c r="K445" s="13"/>
    </row>
    <row r="446" spans="1:11" ht="13" customHeight="1">
      <c r="A446" s="38"/>
      <c r="B446" s="34"/>
      <c r="C446" s="31"/>
      <c r="D446" s="21"/>
      <c r="E446" s="21"/>
      <c r="F446" s="13"/>
      <c r="G446" s="66"/>
      <c r="H446" s="13"/>
      <c r="I446" s="13"/>
      <c r="J446" s="13"/>
      <c r="K446" s="13"/>
    </row>
    <row r="447" spans="1:11" ht="13" customHeight="1">
      <c r="A447" s="38"/>
      <c r="B447" s="34"/>
      <c r="C447" s="31"/>
      <c r="D447" s="21"/>
      <c r="E447" s="21"/>
      <c r="F447" s="13"/>
      <c r="G447" s="66"/>
      <c r="H447" s="13"/>
      <c r="I447" s="13"/>
      <c r="J447" s="13"/>
      <c r="K447" s="13"/>
    </row>
    <row r="448" spans="1:11" ht="13" customHeight="1">
      <c r="A448" s="38"/>
      <c r="B448" s="34"/>
      <c r="C448" s="31"/>
      <c r="D448" s="21"/>
      <c r="E448" s="21"/>
      <c r="F448" s="13"/>
      <c r="G448" s="66"/>
      <c r="H448" s="13"/>
      <c r="I448" s="13"/>
      <c r="J448" s="13"/>
      <c r="K448" s="13"/>
    </row>
    <row r="449" spans="1:11" ht="13" customHeight="1">
      <c r="A449" s="38"/>
      <c r="B449" s="34"/>
      <c r="C449" s="31"/>
      <c r="D449" s="21"/>
      <c r="E449" s="21"/>
      <c r="F449" s="13"/>
      <c r="G449" s="66"/>
      <c r="H449" s="13"/>
      <c r="I449" s="13"/>
      <c r="J449" s="13"/>
      <c r="K449" s="13"/>
    </row>
    <row r="450" spans="1:11" ht="13" customHeight="1">
      <c r="A450" s="38"/>
      <c r="B450" s="34"/>
      <c r="C450" s="31"/>
      <c r="D450" s="21"/>
      <c r="E450" s="21"/>
      <c r="F450" s="13"/>
      <c r="G450" s="66"/>
      <c r="H450" s="13"/>
      <c r="I450" s="13"/>
      <c r="J450" s="13"/>
      <c r="K450" s="13"/>
    </row>
    <row r="451" spans="1:11" ht="13" customHeight="1">
      <c r="A451" s="38"/>
      <c r="B451" s="34"/>
      <c r="C451" s="31"/>
      <c r="D451" s="21"/>
      <c r="E451" s="21"/>
      <c r="F451" s="13"/>
      <c r="G451" s="66"/>
      <c r="H451" s="13"/>
      <c r="I451" s="13"/>
      <c r="J451" s="13"/>
      <c r="K451" s="13"/>
    </row>
    <row r="452" spans="1:11" ht="13" customHeight="1">
      <c r="A452" s="38"/>
      <c r="B452" s="34"/>
      <c r="C452" s="31"/>
      <c r="D452" s="21"/>
      <c r="E452" s="21"/>
      <c r="F452" s="13"/>
      <c r="G452" s="66"/>
      <c r="H452" s="13"/>
      <c r="I452" s="13"/>
      <c r="J452" s="13"/>
      <c r="K452" s="13"/>
    </row>
    <row r="453" spans="1:11" ht="13" customHeight="1">
      <c r="A453" s="38"/>
      <c r="B453" s="34"/>
      <c r="C453" s="31"/>
      <c r="D453" s="21"/>
      <c r="E453" s="21"/>
      <c r="F453" s="13"/>
      <c r="G453" s="66"/>
      <c r="H453" s="13"/>
      <c r="I453" s="13"/>
      <c r="J453" s="13"/>
      <c r="K453" s="13"/>
    </row>
    <row r="454" spans="1:11" ht="13" customHeight="1">
      <c r="A454" s="38"/>
      <c r="B454" s="34"/>
      <c r="C454" s="31"/>
      <c r="D454" s="21"/>
      <c r="E454" s="21"/>
      <c r="F454" s="13"/>
      <c r="G454" s="66"/>
      <c r="H454" s="13"/>
      <c r="I454" s="13"/>
      <c r="J454" s="13"/>
      <c r="K454" s="13"/>
    </row>
    <row r="455" spans="1:11" ht="13" customHeight="1">
      <c r="A455" s="38"/>
      <c r="B455" s="34"/>
      <c r="C455" s="31"/>
      <c r="D455" s="21"/>
      <c r="E455" s="21"/>
      <c r="F455" s="13"/>
      <c r="G455" s="66"/>
      <c r="H455" s="13"/>
      <c r="I455" s="13"/>
      <c r="J455" s="13"/>
      <c r="K455" s="13"/>
    </row>
    <row r="456" spans="1:11" ht="13" customHeight="1">
      <c r="A456" s="38"/>
      <c r="B456" s="34"/>
      <c r="C456" s="31"/>
      <c r="D456" s="21"/>
      <c r="E456" s="21"/>
      <c r="F456" s="13"/>
      <c r="G456" s="66"/>
      <c r="H456" s="13"/>
      <c r="I456" s="13"/>
      <c r="J456" s="13"/>
      <c r="K456" s="13"/>
    </row>
    <row r="457" spans="1:11" ht="13" customHeight="1">
      <c r="A457" s="38"/>
      <c r="B457" s="34"/>
      <c r="C457" s="31"/>
      <c r="D457" s="21"/>
      <c r="E457" s="21"/>
      <c r="F457" s="13"/>
      <c r="G457" s="66"/>
      <c r="H457" s="13"/>
      <c r="I457" s="13"/>
      <c r="J457" s="13"/>
      <c r="K457" s="13"/>
    </row>
    <row r="458" spans="1:11" ht="13" customHeight="1">
      <c r="A458" s="38"/>
      <c r="B458" s="34"/>
      <c r="C458" s="31"/>
      <c r="D458" s="21"/>
      <c r="E458" s="21"/>
      <c r="F458" s="13"/>
      <c r="G458" s="66"/>
      <c r="H458" s="13"/>
      <c r="I458" s="13"/>
      <c r="J458" s="13"/>
      <c r="K458" s="13"/>
    </row>
    <row r="459" spans="1:11" ht="13" customHeight="1">
      <c r="A459" s="38"/>
      <c r="B459" s="34"/>
      <c r="C459" s="31"/>
      <c r="D459" s="21"/>
      <c r="E459" s="21"/>
      <c r="F459" s="13"/>
      <c r="G459" s="66"/>
      <c r="H459" s="13"/>
      <c r="I459" s="13"/>
      <c r="J459" s="13"/>
      <c r="K459" s="13"/>
    </row>
    <row r="460" spans="1:11" ht="13" customHeight="1">
      <c r="A460" s="38"/>
      <c r="B460" s="34"/>
      <c r="C460" s="31"/>
      <c r="D460" s="21"/>
      <c r="E460" s="21"/>
      <c r="F460" s="13"/>
      <c r="G460" s="66"/>
      <c r="H460" s="13"/>
      <c r="I460" s="13"/>
      <c r="J460" s="13"/>
      <c r="K460" s="13"/>
    </row>
    <row r="461" spans="1:11" ht="13" customHeight="1">
      <c r="A461" s="38"/>
      <c r="B461" s="34"/>
      <c r="C461" s="31"/>
      <c r="D461" s="21"/>
      <c r="E461" s="21"/>
      <c r="F461" s="13"/>
      <c r="G461" s="66"/>
      <c r="H461" s="13"/>
      <c r="I461" s="13"/>
      <c r="J461" s="13"/>
      <c r="K461" s="13"/>
    </row>
    <row r="462" spans="1:11" ht="13" customHeight="1">
      <c r="A462" s="38"/>
      <c r="B462" s="34"/>
      <c r="C462" s="31"/>
      <c r="D462" s="21"/>
      <c r="E462" s="21"/>
      <c r="F462" s="13"/>
      <c r="G462" s="66"/>
      <c r="H462" s="13"/>
      <c r="I462" s="13"/>
      <c r="J462" s="13"/>
      <c r="K462" s="13"/>
    </row>
    <row r="463" spans="1:11" ht="13" customHeight="1">
      <c r="A463" s="38"/>
      <c r="B463" s="34"/>
      <c r="C463" s="31"/>
      <c r="D463" s="21"/>
      <c r="E463" s="21"/>
      <c r="F463" s="13"/>
      <c r="G463" s="66"/>
      <c r="H463" s="13"/>
      <c r="I463" s="13"/>
      <c r="J463" s="13"/>
      <c r="K463" s="13"/>
    </row>
    <row r="464" spans="1:11" ht="13" customHeight="1">
      <c r="A464" s="38"/>
      <c r="B464" s="34"/>
      <c r="C464" s="31"/>
      <c r="D464" s="21"/>
      <c r="E464" s="21"/>
      <c r="F464" s="13"/>
      <c r="G464" s="66"/>
      <c r="H464" s="13"/>
      <c r="I464" s="13"/>
      <c r="J464" s="13"/>
      <c r="K464" s="13"/>
    </row>
    <row r="465" spans="1:11" ht="13" customHeight="1">
      <c r="A465" s="38"/>
      <c r="B465" s="34"/>
      <c r="C465" s="31"/>
      <c r="D465" s="21"/>
      <c r="E465" s="21"/>
      <c r="F465" s="13"/>
      <c r="G465" s="66"/>
      <c r="H465" s="13"/>
      <c r="I465" s="13"/>
      <c r="J465" s="13"/>
      <c r="K465" s="13"/>
    </row>
    <row r="466" spans="1:11" ht="13" customHeight="1">
      <c r="A466" s="38"/>
      <c r="B466" s="34"/>
      <c r="C466" s="31"/>
      <c r="D466" s="21"/>
      <c r="E466" s="21"/>
      <c r="F466" s="13"/>
      <c r="G466" s="66"/>
      <c r="H466" s="13"/>
      <c r="I466" s="13"/>
      <c r="J466" s="13"/>
      <c r="K466" s="13"/>
    </row>
    <row r="467" spans="1:11" ht="13" customHeight="1">
      <c r="A467" s="38"/>
      <c r="B467" s="34"/>
      <c r="C467" s="31"/>
      <c r="D467" s="21"/>
      <c r="E467" s="21"/>
      <c r="F467" s="13"/>
      <c r="G467" s="66"/>
      <c r="H467" s="13"/>
      <c r="I467" s="13"/>
      <c r="J467" s="13"/>
      <c r="K467" s="13"/>
    </row>
    <row r="468" spans="1:11" ht="13" customHeight="1">
      <c r="A468" s="38"/>
      <c r="B468" s="34"/>
      <c r="C468" s="31"/>
      <c r="D468" s="21"/>
      <c r="E468" s="21"/>
      <c r="F468" s="13"/>
      <c r="G468" s="66"/>
      <c r="H468" s="13"/>
      <c r="I468" s="13"/>
      <c r="J468" s="13"/>
      <c r="K468" s="13"/>
    </row>
    <row r="469" spans="1:11" ht="13" customHeight="1">
      <c r="A469" s="38"/>
      <c r="B469" s="34"/>
      <c r="C469" s="31"/>
      <c r="D469" s="21"/>
      <c r="E469" s="21"/>
      <c r="F469" s="13"/>
      <c r="G469" s="66"/>
      <c r="H469" s="13"/>
      <c r="I469" s="13"/>
      <c r="J469" s="13"/>
      <c r="K469" s="13"/>
    </row>
    <row r="470" spans="1:11" ht="13" customHeight="1">
      <c r="A470" s="38"/>
      <c r="B470" s="34"/>
      <c r="C470" s="31"/>
      <c r="D470" s="21"/>
      <c r="E470" s="21"/>
      <c r="F470" s="13"/>
      <c r="G470" s="66"/>
      <c r="H470" s="13"/>
      <c r="I470" s="13"/>
      <c r="J470" s="13"/>
      <c r="K470" s="13"/>
    </row>
    <row r="471" spans="1:11" ht="13" customHeight="1">
      <c r="A471" s="38"/>
      <c r="B471" s="34"/>
      <c r="C471" s="31"/>
      <c r="D471" s="21"/>
      <c r="E471" s="21"/>
      <c r="F471" s="13"/>
      <c r="G471" s="66"/>
      <c r="H471" s="13"/>
      <c r="I471" s="13"/>
      <c r="J471" s="13"/>
      <c r="K471" s="13"/>
    </row>
    <row r="472" spans="1:11" ht="13" customHeight="1">
      <c r="A472" s="38"/>
      <c r="B472" s="34"/>
      <c r="C472" s="31"/>
      <c r="D472" s="21"/>
      <c r="E472" s="21"/>
      <c r="F472" s="13"/>
      <c r="G472" s="66"/>
      <c r="H472" s="13"/>
      <c r="I472" s="13"/>
      <c r="J472" s="13"/>
      <c r="K472" s="13"/>
    </row>
    <row r="473" spans="1:11" ht="13" customHeight="1">
      <c r="A473" s="38"/>
      <c r="B473" s="34"/>
      <c r="C473" s="31"/>
      <c r="D473" s="21"/>
      <c r="E473" s="21"/>
      <c r="F473" s="13"/>
      <c r="G473" s="66"/>
      <c r="H473" s="13"/>
      <c r="I473" s="13"/>
      <c r="J473" s="13"/>
      <c r="K473" s="13"/>
    </row>
    <row r="474" spans="1:11" ht="13" customHeight="1">
      <c r="A474" s="38"/>
      <c r="B474" s="34"/>
      <c r="C474" s="31"/>
      <c r="D474" s="21"/>
      <c r="E474" s="21"/>
      <c r="F474" s="13"/>
      <c r="G474" s="66"/>
      <c r="H474" s="13"/>
      <c r="I474" s="13"/>
      <c r="J474" s="13"/>
      <c r="K474" s="13"/>
    </row>
    <row r="475" spans="1:11" ht="13" customHeight="1">
      <c r="A475" s="38"/>
      <c r="B475" s="34"/>
      <c r="C475" s="31"/>
      <c r="D475" s="21"/>
      <c r="E475" s="21"/>
      <c r="F475" s="13"/>
      <c r="G475" s="66"/>
      <c r="H475" s="13"/>
      <c r="I475" s="13"/>
      <c r="J475" s="13"/>
      <c r="K475" s="13"/>
    </row>
    <row r="476" spans="1:11" ht="13" customHeight="1">
      <c r="A476" s="38"/>
      <c r="B476" s="34"/>
      <c r="C476" s="31"/>
      <c r="D476" s="21"/>
      <c r="E476" s="21"/>
      <c r="F476" s="13"/>
      <c r="G476" s="66"/>
      <c r="H476" s="13"/>
      <c r="I476" s="13"/>
      <c r="J476" s="13"/>
      <c r="K476" s="13"/>
    </row>
    <row r="477" spans="1:11" ht="13" customHeight="1">
      <c r="A477" s="38"/>
      <c r="B477" s="34"/>
      <c r="C477" s="31"/>
      <c r="D477" s="21"/>
      <c r="E477" s="21"/>
      <c r="F477" s="13"/>
      <c r="G477" s="66"/>
      <c r="H477" s="13"/>
      <c r="I477" s="13"/>
      <c r="J477" s="13"/>
      <c r="K477" s="13"/>
    </row>
    <row r="478" spans="1:11" ht="13" customHeight="1">
      <c r="A478" s="38"/>
      <c r="B478" s="34"/>
      <c r="C478" s="31"/>
      <c r="D478" s="21"/>
      <c r="E478" s="21"/>
      <c r="F478" s="13"/>
      <c r="G478" s="66"/>
      <c r="H478" s="13"/>
      <c r="I478" s="13"/>
      <c r="J478" s="13"/>
      <c r="K478" s="13"/>
    </row>
    <row r="479" spans="1:11" ht="13" customHeight="1">
      <c r="A479" s="38"/>
      <c r="B479" s="34"/>
      <c r="C479" s="31"/>
      <c r="D479" s="21"/>
      <c r="E479" s="21"/>
      <c r="F479" s="13"/>
      <c r="G479" s="66"/>
      <c r="H479" s="13"/>
      <c r="I479" s="13"/>
      <c r="J479" s="13"/>
      <c r="K479" s="13"/>
    </row>
    <row r="480" spans="1:11" ht="13" customHeight="1">
      <c r="A480" s="38"/>
      <c r="B480" s="34"/>
      <c r="C480" s="31"/>
      <c r="D480" s="21"/>
      <c r="E480" s="21"/>
      <c r="F480" s="13"/>
      <c r="G480" s="66"/>
      <c r="H480" s="13"/>
      <c r="I480" s="13"/>
      <c r="J480" s="13"/>
      <c r="K480" s="13"/>
    </row>
    <row r="481" spans="1:11" ht="13" customHeight="1">
      <c r="A481" s="38"/>
      <c r="B481" s="34"/>
      <c r="C481" s="31"/>
      <c r="D481" s="21"/>
      <c r="E481" s="21"/>
      <c r="F481" s="13"/>
      <c r="G481" s="66"/>
      <c r="H481" s="13"/>
      <c r="I481" s="13"/>
      <c r="J481" s="13"/>
      <c r="K481" s="13"/>
    </row>
    <row r="482" spans="1:11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</row>
    <row r="483" spans="1:11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</row>
    <row r="484" spans="1:11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</row>
    <row r="485" spans="1:11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</row>
    <row r="486" spans="1:11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</row>
    <row r="487" spans="1:11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</row>
    <row r="488" spans="1:11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</row>
    <row r="489" spans="1:11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</row>
    <row r="490" spans="1:11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</row>
    <row r="491" spans="1:11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</row>
    <row r="492" spans="1:11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</row>
    <row r="493" spans="1:11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</row>
    <row r="494" spans="1:11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</row>
    <row r="495" spans="1:11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</row>
    <row r="496" spans="1:11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</row>
    <row r="497" spans="1:11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</row>
    <row r="498" spans="1:11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</row>
    <row r="499" spans="1:11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</row>
    <row r="500" spans="1:11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</row>
    <row r="501" spans="1:11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</row>
    <row r="502" spans="1:11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</row>
    <row r="503" spans="1:11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</row>
    <row r="504" spans="1:11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</row>
    <row r="505" spans="1:11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</row>
    <row r="506" spans="1:11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</row>
    <row r="507" spans="1:11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</row>
    <row r="508" spans="1:11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</row>
    <row r="509" spans="1:11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</row>
    <row r="510" spans="1:11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</row>
    <row r="511" spans="1:11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</row>
    <row r="512" spans="1:11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</row>
    <row r="513" spans="1:11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</row>
    <row r="514" spans="1:11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</row>
    <row r="515" spans="1:11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</row>
    <row r="516" spans="1:11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</row>
    <row r="517" spans="1:11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</row>
    <row r="518" spans="1:11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</row>
    <row r="519" spans="1:11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</row>
    <row r="520" spans="1:11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</row>
    <row r="521" spans="1:11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</row>
    <row r="522" spans="1:11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</row>
    <row r="523" spans="1:11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</row>
    <row r="524" spans="1:11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</row>
    <row r="525" spans="1:11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</row>
    <row r="526" spans="1:11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</row>
    <row r="527" spans="1:11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</row>
    <row r="528" spans="1:11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</row>
    <row r="529" spans="1:11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</row>
    <row r="530" spans="1:11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</row>
    <row r="531" spans="1:11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</row>
    <row r="532" spans="1:11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</row>
    <row r="533" spans="1:11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</row>
    <row r="534" spans="1:11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</row>
    <row r="535" spans="1:11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</row>
    <row r="536" spans="1:11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</row>
    <row r="537" spans="1:11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</row>
    <row r="538" spans="1:11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</row>
    <row r="539" spans="1:11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</row>
    <row r="540" spans="1:11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</row>
    <row r="541" spans="1:11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</row>
    <row r="542" spans="1:11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</row>
    <row r="543" spans="1:11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</row>
    <row r="544" spans="1:11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</row>
    <row r="545" spans="1:11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</row>
    <row r="546" spans="1:11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</row>
    <row r="547" spans="1:11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</row>
    <row r="548" spans="1:11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</row>
    <row r="549" spans="1:11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</row>
    <row r="550" spans="1:11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</row>
    <row r="551" spans="1:11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</row>
    <row r="552" spans="1:11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</row>
    <row r="553" spans="1:11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</row>
    <row r="554" spans="1:11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</row>
    <row r="555" spans="1:11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</row>
    <row r="556" spans="1:11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</row>
    <row r="557" spans="1:11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</row>
    <row r="558" spans="1:11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</row>
    <row r="559" spans="1:11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</row>
    <row r="560" spans="1:11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</row>
    <row r="561" spans="1:11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</row>
    <row r="562" spans="1:11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</row>
    <row r="563" spans="1:11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</row>
    <row r="564" spans="1:11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</row>
    <row r="565" spans="1:11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</row>
    <row r="566" spans="1:11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</row>
    <row r="567" spans="1:11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</row>
    <row r="568" spans="1:11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</row>
    <row r="569" spans="1:11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</row>
    <row r="570" spans="1:11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</row>
    <row r="571" spans="1:11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</row>
    <row r="572" spans="1:11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</row>
    <row r="573" spans="1:11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</row>
    <row r="574" spans="1:11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</row>
    <row r="575" spans="1:11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</row>
    <row r="576" spans="1:11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</row>
    <row r="577" spans="1:11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</row>
    <row r="578" spans="1:11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</row>
    <row r="579" spans="1:11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</row>
    <row r="580" spans="1:11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</row>
    <row r="581" spans="1:11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</row>
    <row r="582" spans="1:11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</row>
    <row r="583" spans="1:11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</row>
    <row r="584" spans="1:11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</row>
    <row r="585" spans="1:11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</row>
    <row r="586" spans="1:11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</row>
    <row r="587" spans="1:11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</row>
    <row r="588" spans="1:11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</row>
    <row r="589" spans="1:11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</row>
    <row r="590" spans="1:11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</row>
    <row r="591" spans="1:11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</row>
    <row r="592" spans="1:11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</row>
    <row r="593" spans="1:11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</row>
    <row r="594" spans="1:11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</row>
    <row r="595" spans="1:11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</row>
    <row r="596" spans="1:11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</row>
    <row r="597" spans="1:11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</row>
    <row r="598" spans="1:11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</row>
    <row r="599" spans="1:11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</row>
    <row r="600" spans="1:11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</row>
    <row r="601" spans="1:11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</row>
    <row r="602" spans="1:11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</row>
    <row r="603" spans="1:11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</row>
    <row r="604" spans="1:11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</row>
    <row r="605" spans="1:11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</row>
    <row r="606" spans="1:11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</row>
    <row r="607" spans="1:11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</row>
    <row r="608" spans="1:11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</row>
    <row r="609" spans="1:11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</row>
    <row r="610" spans="1:11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</row>
    <row r="611" spans="1:11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</row>
    <row r="612" spans="1:11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</row>
    <row r="613" spans="1:11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</row>
    <row r="614" spans="1:11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</row>
    <row r="615" spans="1:11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</row>
    <row r="616" spans="1:11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</row>
    <row r="617" spans="1:11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</row>
    <row r="618" spans="1:11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</row>
    <row r="619" spans="1:11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</row>
    <row r="620" spans="1:11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</row>
    <row r="621" spans="1:11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</row>
    <row r="622" spans="1:11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</row>
    <row r="623" spans="1:11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</row>
    <row r="624" spans="1:11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</row>
    <row r="625" spans="1:11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</row>
    <row r="626" spans="1:11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</row>
    <row r="627" spans="1:11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</row>
    <row r="628" spans="1:11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</row>
    <row r="629" spans="1:11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</row>
    <row r="630" spans="1:11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</row>
    <row r="631" spans="1:11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</row>
    <row r="632" spans="1:11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</row>
    <row r="633" spans="1:11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</row>
    <row r="634" spans="1:11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</row>
    <row r="635" spans="1:11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</row>
    <row r="636" spans="1:11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</row>
    <row r="637" spans="1:11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</row>
    <row r="638" spans="1:11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</row>
    <row r="639" spans="1:11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</row>
    <row r="640" spans="1:11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</row>
    <row r="641" spans="1:11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</row>
    <row r="642" spans="1:11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</row>
    <row r="643" spans="1:11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</row>
    <row r="644" spans="1:11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</row>
    <row r="645" spans="1:11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</row>
    <row r="646" spans="1:11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</row>
    <row r="647" spans="1:11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</row>
    <row r="648" spans="1:11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</row>
    <row r="649" spans="1:11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</row>
    <row r="650" spans="1:11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</row>
    <row r="651" spans="1:11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</row>
    <row r="652" spans="1:11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</row>
    <row r="653" spans="1:11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</row>
    <row r="654" spans="1:11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</row>
    <row r="655" spans="1:11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</row>
    <row r="656" spans="1:11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</row>
    <row r="657" spans="1:11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</row>
    <row r="658" spans="1:11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</row>
    <row r="659" spans="1:11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</row>
    <row r="660" spans="1:11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</row>
    <row r="661" spans="1:11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</row>
    <row r="662" spans="1:11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</row>
    <row r="663" spans="1:11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</row>
    <row r="664" spans="1:11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</row>
    <row r="665" spans="1:11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</row>
    <row r="666" spans="1:11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</row>
    <row r="667" spans="1:11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</row>
    <row r="668" spans="1:11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</row>
    <row r="669" spans="1:11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</row>
    <row r="670" spans="1:11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</row>
    <row r="671" spans="1:11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</row>
    <row r="672" spans="1:11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</row>
    <row r="673" spans="1:11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</row>
    <row r="674" spans="1:11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</row>
    <row r="675" spans="1:11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</row>
    <row r="676" spans="1:11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</row>
    <row r="677" spans="1:11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</row>
    <row r="678" spans="1:11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</row>
    <row r="679" spans="1:11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</row>
    <row r="680" spans="1:11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</row>
    <row r="681" spans="1:11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</row>
    <row r="682" spans="1:11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</row>
    <row r="683" spans="1:11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</row>
    <row r="684" spans="1:11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</row>
    <row r="685" spans="1:11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</row>
    <row r="686" spans="1:11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</row>
    <row r="687" spans="1:11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</row>
    <row r="688" spans="1:11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</row>
    <row r="689" spans="1:11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</row>
    <row r="690" spans="1:11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</row>
    <row r="691" spans="1:11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</row>
    <row r="692" spans="1:11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</row>
    <row r="693" spans="1:11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</row>
    <row r="694" spans="1:11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</row>
    <row r="695" spans="1:11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</row>
    <row r="696" spans="1:11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</row>
    <row r="697" spans="1:11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</row>
    <row r="698" spans="1:11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</row>
    <row r="699" spans="1:11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</row>
    <row r="700" spans="1:11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</row>
    <row r="701" spans="1:11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</row>
    <row r="702" spans="1:11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</row>
    <row r="703" spans="1:11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</row>
    <row r="704" spans="1:11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</row>
    <row r="705" spans="1:11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</row>
    <row r="706" spans="1:11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</row>
    <row r="707" spans="1:11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</row>
    <row r="708" spans="1:11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</row>
    <row r="709" spans="1:11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</row>
    <row r="710" spans="1:11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</row>
    <row r="711" spans="1:11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</row>
    <row r="712" spans="1:11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</row>
    <row r="713" spans="1:11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</row>
    <row r="714" spans="1:11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</row>
    <row r="715" spans="1:11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</row>
    <row r="716" spans="1:11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</row>
    <row r="717" spans="1:11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</row>
    <row r="718" spans="1:11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</row>
    <row r="719" spans="1:11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</row>
    <row r="720" spans="1:11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</row>
    <row r="721" spans="1:11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</row>
    <row r="722" spans="1:11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</row>
    <row r="723" spans="1:11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</row>
    <row r="724" spans="1:11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</row>
    <row r="725" spans="1:11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</row>
    <row r="726" spans="1:11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</row>
    <row r="727" spans="1:11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</row>
    <row r="728" spans="1:11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</row>
    <row r="729" spans="1:11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</row>
    <row r="730" spans="1:11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</row>
    <row r="731" spans="1:11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</row>
    <row r="732" spans="1:11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</row>
    <row r="733" spans="1:11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</row>
    <row r="734" spans="1:11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</row>
    <row r="735" spans="1:11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</row>
    <row r="736" spans="1:11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</row>
    <row r="737" spans="1:11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</row>
    <row r="738" spans="1:11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</row>
    <row r="739" spans="1:11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</row>
    <row r="740" spans="1:11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</row>
    <row r="741" spans="1:11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</row>
    <row r="742" spans="1:11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</row>
    <row r="743" spans="1:11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</row>
    <row r="744" spans="1:11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</row>
    <row r="745" spans="1:11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</row>
    <row r="746" spans="1:11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</row>
    <row r="747" spans="1:11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</row>
    <row r="748" spans="1:11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</row>
    <row r="749" spans="1:11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</row>
    <row r="750" spans="1:11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</row>
    <row r="751" spans="1:11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</row>
    <row r="752" spans="1:11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</row>
    <row r="753" spans="1:11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</row>
    <row r="754" spans="1:11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</row>
    <row r="755" spans="1:11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</row>
    <row r="756" spans="1:11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</row>
    <row r="757" spans="1:11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</row>
    <row r="758" spans="1:11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</row>
    <row r="759" spans="1:11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</row>
    <row r="760" spans="1:11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</row>
    <row r="761" spans="1:11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</row>
    <row r="762" spans="1:11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</row>
    <row r="763" spans="1:11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</row>
    <row r="764" spans="1:11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</row>
    <row r="765" spans="1:11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</row>
    <row r="766" spans="1:11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</row>
    <row r="767" spans="1:11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</row>
    <row r="768" spans="1:11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</row>
    <row r="769" spans="1:11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</row>
    <row r="770" spans="1:11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</row>
    <row r="771" spans="1:11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</row>
    <row r="772" spans="1:11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</row>
    <row r="773" spans="1:11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</row>
    <row r="774" spans="1:11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</row>
    <row r="775" spans="1:11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</row>
    <row r="776" spans="1:11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</row>
    <row r="777" spans="1:11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</row>
    <row r="778" spans="1:11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</row>
    <row r="779" spans="1:11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</row>
    <row r="780" spans="1:11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</row>
    <row r="781" spans="1:11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</row>
    <row r="782" spans="1:11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</row>
    <row r="783" spans="1:11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</row>
    <row r="784" spans="1:11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</row>
    <row r="785" spans="1:11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</row>
    <row r="786" spans="1:11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</row>
    <row r="787" spans="1:11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</row>
    <row r="788" spans="1:11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</row>
    <row r="789" spans="1:11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</row>
    <row r="790" spans="1:11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</row>
    <row r="791" spans="1:11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</row>
    <row r="792" spans="1:11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</row>
    <row r="793" spans="1:11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</row>
    <row r="794" spans="1:11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</row>
    <row r="795" spans="1:11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</row>
    <row r="796" spans="1:11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</row>
    <row r="797" spans="1:11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</row>
    <row r="798" spans="1:11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</row>
    <row r="799" spans="1:11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</row>
    <row r="800" spans="1:11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</row>
    <row r="801" spans="1:11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</row>
    <row r="802" spans="1:11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</row>
    <row r="803" spans="1:11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</row>
    <row r="804" spans="1:11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</row>
    <row r="805" spans="1:11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</row>
    <row r="806" spans="1:11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</row>
    <row r="807" spans="1:11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</row>
    <row r="808" spans="1:11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</row>
    <row r="809" spans="1:11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</row>
    <row r="810" spans="1:11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</row>
    <row r="811" spans="1:11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</row>
    <row r="812" spans="1:11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</row>
    <row r="813" spans="1:11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</row>
    <row r="814" spans="1:11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</row>
    <row r="815" spans="1:11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</row>
    <row r="816" spans="1:11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</row>
    <row r="817" spans="1:11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</row>
    <row r="818" spans="1:11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</row>
    <row r="819" spans="1:11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</row>
    <row r="820" spans="1:11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</row>
    <row r="821" spans="1:11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</row>
    <row r="822" spans="1:11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</row>
    <row r="823" spans="1:11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</row>
    <row r="824" spans="1:11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</row>
    <row r="825" spans="1:11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</row>
    <row r="826" spans="1:11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</row>
    <row r="827" spans="1:11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</row>
    <row r="828" spans="1:11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</row>
    <row r="829" spans="1:11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</row>
    <row r="830" spans="1:11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</row>
    <row r="831" spans="1:11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</row>
    <row r="832" spans="1:11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</row>
    <row r="833" spans="1:10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</row>
    <row r="834" spans="1:10" ht="13" customHeight="1">
      <c r="A834" s="38"/>
      <c r="B834" s="34"/>
      <c r="C834" s="31"/>
      <c r="D834" s="21"/>
      <c r="E834" s="21"/>
      <c r="F834" s="13"/>
      <c r="G834" s="66"/>
      <c r="H834" s="13"/>
      <c r="I834" s="13"/>
    </row>
    <row r="835" spans="1:10" ht="13" customHeight="1">
      <c r="A835" s="38"/>
      <c r="B835" s="34"/>
      <c r="C835" s="31"/>
      <c r="D835" s="21"/>
      <c r="E835" s="21"/>
      <c r="F835" s="13"/>
      <c r="G835" s="66"/>
      <c r="H835" s="13"/>
      <c r="I835" s="13"/>
    </row>
    <row r="836" spans="1:10" ht="13" customHeight="1">
      <c r="A836" s="38"/>
      <c r="B836" s="34"/>
      <c r="C836" s="31"/>
      <c r="D836" s="21"/>
      <c r="E836" s="21"/>
      <c r="F836" s="13"/>
      <c r="G836" s="66"/>
      <c r="H836" s="13"/>
      <c r="I836" s="13"/>
    </row>
    <row r="837" spans="1:10" ht="13" customHeight="1">
      <c r="A837" s="38"/>
      <c r="B837" s="34"/>
      <c r="C837" s="31"/>
      <c r="D837" s="21"/>
      <c r="E837" s="21"/>
      <c r="F837" s="13"/>
      <c r="G837" s="66"/>
      <c r="H837" s="13"/>
      <c r="I837" s="13"/>
    </row>
    <row r="838" spans="1:10" ht="13" customHeight="1">
      <c r="A838" s="38"/>
      <c r="B838" s="34"/>
      <c r="C838" s="31"/>
      <c r="D838" s="21"/>
      <c r="E838" s="21"/>
      <c r="F838" s="13"/>
      <c r="G838" s="66"/>
      <c r="H838" s="13"/>
      <c r="I838" s="13"/>
    </row>
    <row r="839" spans="1:10" ht="13" customHeight="1">
      <c r="A839" s="38"/>
      <c r="B839" s="34"/>
      <c r="C839" s="31"/>
      <c r="D839" s="21"/>
      <c r="E839" s="21"/>
      <c r="F839" s="13"/>
      <c r="G839" s="66"/>
      <c r="H839" s="13"/>
      <c r="I839" s="13"/>
    </row>
    <row r="840" spans="1:10" ht="13" customHeight="1">
      <c r="A840" s="38"/>
      <c r="B840" s="34"/>
      <c r="C840" s="31"/>
      <c r="D840" s="21"/>
      <c r="E840" s="21"/>
      <c r="F840" s="13"/>
      <c r="G840" s="66"/>
      <c r="H840" s="13"/>
      <c r="I840" s="13"/>
    </row>
    <row r="841" spans="1:10" ht="13" customHeight="1">
      <c r="A841" s="38"/>
      <c r="B841" s="34"/>
      <c r="C841" s="31"/>
      <c r="D841" s="21"/>
      <c r="E841" s="21"/>
      <c r="F841" s="13"/>
      <c r="G841" s="66"/>
      <c r="H841" s="13"/>
      <c r="I841" s="13"/>
    </row>
    <row r="842" spans="1:10" ht="13" customHeight="1">
      <c r="A842" s="38"/>
      <c r="B842" s="34"/>
      <c r="C842" s="31"/>
      <c r="D842" s="21"/>
      <c r="E842" s="21"/>
      <c r="F842" s="13"/>
      <c r="G842" s="66"/>
      <c r="H842" s="13"/>
      <c r="I842" s="13"/>
    </row>
    <row r="843" spans="1:10" ht="13" customHeight="1">
      <c r="A843" s="38"/>
      <c r="B843" s="34"/>
      <c r="C843" s="31"/>
      <c r="D843" s="21"/>
      <c r="E843" s="21"/>
      <c r="F843" s="13"/>
      <c r="G843" s="66"/>
      <c r="H843" s="13"/>
      <c r="I843" s="13"/>
    </row>
    <row r="844" spans="1:10" ht="13" customHeight="1">
      <c r="A844" s="38"/>
      <c r="B844" s="34"/>
      <c r="C844" s="31"/>
      <c r="D844" s="21"/>
      <c r="E844" s="21"/>
      <c r="F844" s="13"/>
      <c r="G844" s="66"/>
      <c r="H844" s="13"/>
      <c r="I844" s="13"/>
    </row>
    <row r="845" spans="1:10" ht="13" customHeight="1">
      <c r="A845" s="38"/>
      <c r="B845" s="34"/>
      <c r="C845" s="31"/>
      <c r="D845" s="21"/>
      <c r="E845" s="21"/>
      <c r="F845" s="13"/>
      <c r="G845" s="66"/>
      <c r="H845" s="13"/>
      <c r="I845" s="13"/>
    </row>
    <row r="846" spans="1:10" ht="13" customHeight="1">
      <c r="A846" s="38"/>
      <c r="B846" s="34"/>
      <c r="C846" s="31"/>
      <c r="D846" s="21"/>
      <c r="E846" s="21"/>
      <c r="F846" s="13"/>
      <c r="G846" s="66"/>
      <c r="H846" s="13"/>
      <c r="I846" s="13"/>
    </row>
    <row r="847" spans="1:10" ht="13" customHeight="1">
      <c r="A847" s="38"/>
      <c r="B847" s="34"/>
      <c r="C847" s="31"/>
      <c r="D847" s="21"/>
      <c r="E847" s="21"/>
      <c r="F847" s="13"/>
      <c r="G847" s="66"/>
      <c r="H847" s="13"/>
      <c r="I847" s="13"/>
    </row>
    <row r="848" spans="1:10" ht="13" customHeight="1">
      <c r="A848" s="38"/>
      <c r="B848" s="34"/>
      <c r="C848" s="31"/>
      <c r="D848" s="21"/>
      <c r="E848" s="21"/>
      <c r="F848" s="13"/>
      <c r="G848" s="66"/>
      <c r="H848" s="13"/>
      <c r="I848" s="13"/>
    </row>
    <row r="849" spans="1:9" ht="13" customHeight="1">
      <c r="A849" s="38"/>
      <c r="B849" s="34"/>
      <c r="C849" s="31"/>
      <c r="D849" s="21"/>
      <c r="E849" s="21"/>
      <c r="F849" s="13"/>
      <c r="G849" s="66"/>
      <c r="H849" s="13"/>
      <c r="I849" s="13"/>
    </row>
    <row r="850" spans="1:9" ht="13" customHeight="1">
      <c r="A850" s="38"/>
      <c r="B850" s="34"/>
      <c r="C850" s="31"/>
      <c r="D850" s="21"/>
      <c r="E850" s="21"/>
      <c r="F850" s="13"/>
      <c r="G850" s="66"/>
      <c r="H850" s="13"/>
      <c r="I850" s="13"/>
    </row>
    <row r="851" spans="1:9" ht="13" customHeight="1">
      <c r="A851" s="38"/>
      <c r="B851" s="34"/>
      <c r="C851" s="31"/>
      <c r="D851" s="21"/>
      <c r="E851" s="21"/>
      <c r="F851" s="13"/>
      <c r="G851" s="66"/>
      <c r="H851" s="13"/>
      <c r="I851" s="13"/>
    </row>
    <row r="852" spans="1:9" ht="13" customHeight="1">
      <c r="A852" s="38"/>
      <c r="B852" s="34"/>
      <c r="C852" s="31"/>
      <c r="D852" s="21"/>
      <c r="E852" s="21"/>
      <c r="F852" s="13"/>
      <c r="G852" s="66"/>
      <c r="H852" s="13"/>
      <c r="I852" s="13"/>
    </row>
    <row r="853" spans="1:9" ht="13" customHeight="1">
      <c r="A853" s="38"/>
      <c r="B853" s="34"/>
      <c r="C853" s="31"/>
      <c r="D853" s="21"/>
      <c r="E853" s="21"/>
      <c r="F853" s="13"/>
      <c r="G853" s="66"/>
      <c r="H853" s="13"/>
      <c r="I853" s="13"/>
    </row>
    <row r="854" spans="1:9" ht="13" customHeight="1">
      <c r="A854" s="38"/>
      <c r="B854" s="34"/>
      <c r="C854" s="31"/>
      <c r="D854" s="21"/>
      <c r="E854" s="21"/>
      <c r="F854" s="13"/>
      <c r="G854" s="66"/>
      <c r="H854" s="13"/>
      <c r="I854" s="13"/>
    </row>
    <row r="855" spans="1:9" ht="13" customHeight="1">
      <c r="A855" s="38"/>
      <c r="B855" s="34"/>
      <c r="C855" s="31"/>
      <c r="D855" s="21"/>
      <c r="E855" s="21"/>
      <c r="F855" s="13"/>
      <c r="G855" s="66"/>
      <c r="H855" s="13"/>
      <c r="I855" s="13"/>
    </row>
    <row r="856" spans="1:9" ht="13" customHeight="1">
      <c r="A856" s="38"/>
      <c r="B856" s="34"/>
      <c r="C856" s="31"/>
      <c r="D856" s="21"/>
      <c r="E856" s="21"/>
      <c r="F856" s="13"/>
      <c r="G856" s="66"/>
      <c r="H856" s="13"/>
      <c r="I856" s="13"/>
    </row>
    <row r="857" spans="1:9" ht="13" customHeight="1">
      <c r="A857" s="38"/>
      <c r="B857" s="34"/>
      <c r="C857" s="31"/>
      <c r="D857" s="21"/>
      <c r="E857" s="21"/>
      <c r="F857" s="13"/>
      <c r="G857" s="66"/>
      <c r="H857" s="13"/>
      <c r="I857" s="13"/>
    </row>
    <row r="858" spans="1:9" ht="13" customHeight="1">
      <c r="A858" s="38"/>
      <c r="B858" s="34"/>
      <c r="C858" s="31"/>
      <c r="D858" s="21"/>
      <c r="E858" s="21"/>
      <c r="F858" s="13"/>
      <c r="G858" s="66"/>
      <c r="H858" s="13"/>
      <c r="I858" s="13"/>
    </row>
    <row r="859" spans="1:9" ht="13" customHeight="1">
      <c r="A859" s="38"/>
      <c r="B859" s="34"/>
      <c r="C859" s="31"/>
      <c r="D859" s="21"/>
      <c r="E859" s="21"/>
      <c r="F859" s="13"/>
      <c r="G859" s="66"/>
      <c r="H859" s="13"/>
    </row>
    <row r="860" spans="1:9" ht="13" customHeight="1">
      <c r="A860" s="38"/>
      <c r="B860" s="34"/>
      <c r="C860" s="31"/>
      <c r="D860" s="21"/>
      <c r="E860" s="21"/>
      <c r="F860" s="13"/>
      <c r="G860" s="66"/>
      <c r="H860" s="13"/>
    </row>
    <row r="861" spans="1:9" ht="13" customHeight="1">
      <c r="A861" s="38"/>
      <c r="B861" s="34"/>
      <c r="C861" s="31"/>
      <c r="D861" s="21"/>
      <c r="E861" s="21"/>
      <c r="F861" s="13"/>
      <c r="G861" s="66"/>
      <c r="H861" s="13"/>
    </row>
    <row r="862" spans="1:9" ht="13" customHeight="1">
      <c r="A862" s="38"/>
      <c r="B862" s="34"/>
      <c r="C862" s="31"/>
      <c r="D862" s="21"/>
      <c r="E862" s="21"/>
      <c r="F862" s="13"/>
      <c r="G862" s="66"/>
      <c r="H862" s="13"/>
    </row>
    <row r="863" spans="1:9" ht="13" customHeight="1">
      <c r="A863" s="38"/>
      <c r="B863" s="34"/>
      <c r="C863" s="31"/>
      <c r="D863" s="21"/>
      <c r="E863" s="21"/>
      <c r="F863" s="13"/>
      <c r="G863" s="66"/>
      <c r="H863" s="13"/>
    </row>
    <row r="864" spans="1:9" ht="13" customHeight="1">
      <c r="A864" s="38"/>
      <c r="B864" s="34"/>
      <c r="C864" s="31"/>
      <c r="D864" s="21"/>
      <c r="E864" s="21"/>
      <c r="F864" s="13"/>
      <c r="G864" s="66"/>
      <c r="H864" s="13"/>
    </row>
    <row r="865" spans="1:8" ht="13" customHeight="1">
      <c r="A865" s="38"/>
      <c r="B865" s="34"/>
      <c r="C865" s="31"/>
      <c r="D865" s="21"/>
      <c r="E865" s="21"/>
      <c r="F865" s="13"/>
      <c r="G865" s="66"/>
      <c r="H865" s="13"/>
    </row>
    <row r="866" spans="1:8" ht="13" customHeight="1">
      <c r="A866" s="38"/>
      <c r="B866" s="34"/>
      <c r="C866" s="31"/>
      <c r="D866" s="21"/>
      <c r="E866" s="21"/>
      <c r="F866" s="13"/>
      <c r="G866" s="66"/>
      <c r="H866" s="13"/>
    </row>
    <row r="867" spans="1:8" ht="13" customHeight="1">
      <c r="A867" s="38"/>
      <c r="B867" s="34"/>
      <c r="C867" s="31"/>
      <c r="D867" s="21"/>
      <c r="E867" s="21"/>
      <c r="F867" s="13"/>
      <c r="G867" s="66"/>
      <c r="H867" s="13"/>
    </row>
    <row r="868" spans="1:8" ht="13" customHeight="1">
      <c r="A868" s="38"/>
      <c r="B868" s="34"/>
      <c r="C868" s="31"/>
      <c r="D868" s="21"/>
      <c r="E868" s="21"/>
      <c r="F868" s="13"/>
      <c r="G868" s="66"/>
      <c r="H868" s="13"/>
    </row>
    <row r="869" spans="1:8" ht="13" customHeight="1">
      <c r="A869" s="38"/>
      <c r="B869" s="34"/>
      <c r="C869" s="31"/>
      <c r="D869" s="21"/>
      <c r="E869" s="21"/>
      <c r="F869" s="13"/>
      <c r="G869" s="66"/>
      <c r="H869" s="13"/>
    </row>
    <row r="870" spans="1:8" ht="13" customHeight="1">
      <c r="A870" s="38"/>
      <c r="B870" s="34"/>
      <c r="C870" s="31"/>
      <c r="D870" s="21"/>
      <c r="E870" s="21"/>
      <c r="F870" s="13"/>
      <c r="G870" s="66"/>
      <c r="H870" s="13"/>
    </row>
    <row r="871" spans="1:8" ht="13" customHeight="1">
      <c r="A871" s="38"/>
      <c r="B871" s="34"/>
      <c r="C871" s="31"/>
      <c r="D871" s="21"/>
      <c r="E871" s="21"/>
      <c r="F871" s="13"/>
      <c r="G871" s="66"/>
      <c r="H871" s="13"/>
    </row>
    <row r="872" spans="1:8" ht="13" customHeight="1">
      <c r="A872" s="38"/>
      <c r="B872" s="34"/>
      <c r="C872" s="31"/>
      <c r="D872" s="21"/>
      <c r="E872" s="21"/>
      <c r="F872" s="13"/>
      <c r="G872" s="66"/>
      <c r="H872" s="13"/>
    </row>
    <row r="873" spans="1:8" ht="13" customHeight="1">
      <c r="A873" s="38"/>
      <c r="B873" s="34"/>
      <c r="C873" s="31"/>
      <c r="D873" s="21"/>
      <c r="E873" s="21"/>
      <c r="F873" s="13"/>
      <c r="G873" s="66"/>
      <c r="H873" s="13"/>
    </row>
    <row r="874" spans="1:8" ht="13" customHeight="1">
      <c r="A874" s="38"/>
      <c r="B874" s="34"/>
      <c r="C874" s="31"/>
      <c r="D874" s="21"/>
      <c r="E874" s="21"/>
      <c r="F874" s="13"/>
      <c r="G874" s="66"/>
      <c r="H874" s="13"/>
    </row>
    <row r="875" spans="1:8" ht="13" customHeight="1">
      <c r="A875" s="38"/>
      <c r="B875" s="34"/>
      <c r="C875" s="31"/>
      <c r="D875" s="21"/>
      <c r="E875" s="21"/>
      <c r="F875" s="13"/>
      <c r="G875" s="66"/>
      <c r="H875" s="13"/>
    </row>
    <row r="876" spans="1:8" ht="13" customHeight="1">
      <c r="A876" s="38"/>
      <c r="B876" s="34"/>
      <c r="C876" s="31"/>
      <c r="D876" s="21"/>
      <c r="E876" s="21"/>
      <c r="F876" s="13"/>
      <c r="G876" s="66"/>
      <c r="H876" s="13"/>
    </row>
    <row r="877" spans="1:8" ht="13" customHeight="1">
      <c r="A877" s="38"/>
      <c r="B877" s="34"/>
      <c r="C877" s="31"/>
      <c r="D877" s="21"/>
      <c r="E877" s="21"/>
      <c r="F877" s="13"/>
      <c r="G877" s="66"/>
      <c r="H877" s="13"/>
    </row>
    <row r="878" spans="1:8" ht="13" customHeight="1">
      <c r="A878" s="38"/>
      <c r="B878" s="34"/>
      <c r="C878" s="31"/>
      <c r="D878" s="21"/>
      <c r="E878" s="21"/>
      <c r="F878" s="13"/>
      <c r="G878" s="66"/>
      <c r="H878" s="13"/>
    </row>
    <row r="879" spans="1:8" ht="13" customHeight="1">
      <c r="A879" s="38"/>
      <c r="B879" s="34"/>
      <c r="C879" s="31"/>
      <c r="D879" s="21"/>
      <c r="E879" s="21"/>
      <c r="F879" s="13"/>
      <c r="G879" s="66"/>
      <c r="H879" s="13"/>
    </row>
    <row r="880" spans="1:8" ht="13" customHeight="1">
      <c r="A880" s="38"/>
      <c r="B880" s="34"/>
      <c r="C880" s="31"/>
      <c r="D880" s="21"/>
      <c r="E880" s="21"/>
      <c r="F880" s="13"/>
      <c r="G880" s="66"/>
      <c r="H880" s="13"/>
    </row>
    <row r="881" spans="1:8" ht="13" customHeight="1">
      <c r="A881" s="38"/>
      <c r="B881" s="34"/>
      <c r="C881" s="31"/>
      <c r="D881" s="21"/>
      <c r="E881" s="21"/>
      <c r="F881" s="13"/>
      <c r="G881" s="66"/>
      <c r="H881" s="13"/>
    </row>
    <row r="882" spans="1:8" ht="13" customHeight="1">
      <c r="A882" s="38"/>
      <c r="B882" s="34"/>
      <c r="C882" s="31"/>
      <c r="D882" s="21"/>
      <c r="E882" s="21"/>
      <c r="F882" s="13"/>
      <c r="G882" s="66"/>
      <c r="H882" s="13"/>
    </row>
    <row r="883" spans="1:8" ht="13" customHeight="1">
      <c r="A883" s="38"/>
      <c r="B883" s="34"/>
      <c r="C883" s="31"/>
      <c r="D883" s="21"/>
      <c r="E883" s="21"/>
      <c r="F883" s="13"/>
      <c r="G883" s="66"/>
      <c r="H883" s="13"/>
    </row>
    <row r="884" spans="1:8" ht="13" customHeight="1">
      <c r="A884" s="38"/>
      <c r="B884" s="34"/>
      <c r="C884" s="31"/>
      <c r="D884" s="21"/>
      <c r="E884" s="21"/>
      <c r="F884" s="13"/>
      <c r="G884" s="66"/>
      <c r="H884" s="13"/>
    </row>
    <row r="885" spans="1:8" ht="13" customHeight="1">
      <c r="A885" s="38"/>
      <c r="B885" s="34"/>
      <c r="C885" s="31"/>
      <c r="D885" s="21"/>
      <c r="E885" s="21"/>
      <c r="F885" s="13"/>
      <c r="G885" s="66"/>
      <c r="H885" s="13"/>
    </row>
    <row r="886" spans="1:8" ht="13" customHeight="1">
      <c r="A886" s="38"/>
      <c r="B886" s="34"/>
      <c r="C886" s="31"/>
      <c r="D886" s="21"/>
      <c r="E886" s="21"/>
      <c r="F886" s="13"/>
      <c r="G886" s="66"/>
      <c r="H886" s="13"/>
    </row>
    <row r="887" spans="1:8" ht="13" customHeight="1">
      <c r="A887" s="38"/>
      <c r="B887" s="34"/>
      <c r="C887" s="31"/>
      <c r="D887" s="21"/>
      <c r="E887" s="21"/>
      <c r="F887" s="13"/>
      <c r="G887" s="66"/>
      <c r="H887" s="13"/>
    </row>
    <row r="888" spans="1:8" ht="13" customHeight="1">
      <c r="A888" s="38"/>
      <c r="B888" s="34"/>
      <c r="C888" s="31"/>
      <c r="D888" s="21"/>
      <c r="E888" s="21"/>
      <c r="F888" s="13"/>
      <c r="G888" s="66"/>
      <c r="H888" s="13"/>
    </row>
    <row r="889" spans="1:8" ht="13" customHeight="1">
      <c r="A889" s="38"/>
      <c r="B889" s="34"/>
      <c r="C889" s="31"/>
      <c r="D889" s="21"/>
      <c r="E889" s="21"/>
      <c r="F889" s="13"/>
      <c r="G889" s="66"/>
    </row>
    <row r="890" spans="1:8" ht="13" customHeight="1">
      <c r="A890" s="38"/>
      <c r="B890" s="34"/>
      <c r="C890" s="31"/>
      <c r="D890" s="21"/>
      <c r="E890" s="21"/>
      <c r="F890" s="13"/>
      <c r="G890" s="66"/>
    </row>
    <row r="891" spans="1:8" ht="13" customHeight="1">
      <c r="A891" s="38"/>
      <c r="B891" s="34"/>
      <c r="C891" s="31"/>
      <c r="D891" s="21"/>
      <c r="E891" s="21"/>
      <c r="F891" s="13"/>
      <c r="G891" s="66"/>
    </row>
    <row r="892" spans="1:8" ht="13" customHeight="1">
      <c r="A892" s="38"/>
      <c r="B892" s="34"/>
      <c r="C892" s="31"/>
      <c r="D892" s="21"/>
      <c r="E892" s="21"/>
      <c r="F892" s="13"/>
      <c r="G892" s="66"/>
    </row>
    <row r="893" spans="1:8" ht="13" customHeight="1">
      <c r="A893" s="38"/>
      <c r="B893" s="34"/>
      <c r="C893" s="31"/>
      <c r="D893" s="21"/>
      <c r="E893" s="21"/>
      <c r="F893" s="13"/>
      <c r="G893" s="66"/>
    </row>
    <row r="894" spans="1:8" ht="13" customHeight="1">
      <c r="A894" s="38"/>
      <c r="B894" s="34"/>
      <c r="C894" s="31"/>
      <c r="D894" s="21"/>
      <c r="E894" s="21"/>
      <c r="F894" s="13"/>
      <c r="G894" s="66"/>
    </row>
    <row r="895" spans="1:8" ht="13" customHeight="1">
      <c r="A895" s="38"/>
      <c r="B895" s="34"/>
      <c r="C895" s="31"/>
      <c r="D895" s="21"/>
      <c r="E895" s="21"/>
      <c r="F895" s="13"/>
      <c r="G895" s="66"/>
    </row>
    <row r="896" spans="1:8" ht="13" customHeight="1">
      <c r="A896" s="38"/>
      <c r="B896" s="34"/>
      <c r="C896" s="31"/>
      <c r="D896" s="21"/>
      <c r="E896" s="21"/>
      <c r="F896" s="13"/>
      <c r="G896" s="66"/>
    </row>
    <row r="897" spans="1:7" ht="13" customHeight="1">
      <c r="A897" s="38"/>
      <c r="B897" s="34"/>
      <c r="C897" s="31"/>
      <c r="D897" s="21"/>
      <c r="E897" s="21"/>
      <c r="F897" s="13"/>
      <c r="G897" s="66"/>
    </row>
    <row r="898" spans="1:7" ht="13" customHeight="1">
      <c r="A898" s="38"/>
      <c r="B898" s="34"/>
      <c r="C898" s="31"/>
      <c r="D898" s="21"/>
      <c r="E898" s="21"/>
      <c r="F898" s="13"/>
      <c r="G898" s="66"/>
    </row>
    <row r="899" spans="1:7" ht="13" customHeight="1">
      <c r="A899" s="38"/>
      <c r="B899" s="34"/>
      <c r="C899" s="31"/>
      <c r="D899" s="21"/>
      <c r="E899" s="21"/>
      <c r="F899" s="13"/>
      <c r="G899" s="66"/>
    </row>
    <row r="900" spans="1:7" ht="13" customHeight="1">
      <c r="A900" s="38"/>
      <c r="B900" s="34"/>
      <c r="C900" s="31"/>
      <c r="D900" s="21"/>
      <c r="E900" s="21"/>
      <c r="F900" s="13"/>
      <c r="G900" s="66"/>
    </row>
    <row r="901" spans="1:7" ht="13" customHeight="1">
      <c r="A901" s="38"/>
      <c r="B901" s="34"/>
      <c r="C901" s="31"/>
      <c r="D901" s="21"/>
      <c r="E901" s="21"/>
      <c r="F901" s="13"/>
      <c r="G901" s="66"/>
    </row>
    <row r="902" spans="1:7" ht="13" customHeight="1">
      <c r="A902" s="38"/>
      <c r="B902" s="34"/>
      <c r="C902" s="31"/>
      <c r="D902" s="21"/>
      <c r="E902" s="21"/>
      <c r="F902" s="13"/>
      <c r="G902" s="66"/>
    </row>
    <row r="903" spans="1:7" ht="13" customHeight="1">
      <c r="A903" s="38"/>
      <c r="B903" s="34"/>
      <c r="C903" s="31"/>
      <c r="D903" s="21"/>
      <c r="E903" s="21"/>
      <c r="F903" s="13"/>
      <c r="G903" s="66"/>
    </row>
    <row r="904" spans="1:7" ht="13" customHeight="1">
      <c r="A904" s="38"/>
      <c r="B904" s="34"/>
      <c r="C904" s="31"/>
      <c r="D904" s="21"/>
      <c r="E904" s="21"/>
      <c r="F904" s="13"/>
      <c r="G904" s="66"/>
    </row>
    <row r="905" spans="1:7" ht="13" customHeight="1">
      <c r="A905" s="38"/>
      <c r="B905" s="34"/>
      <c r="C905" s="31"/>
      <c r="D905" s="21"/>
      <c r="E905" s="21"/>
      <c r="F905" s="13"/>
      <c r="G905" s="66"/>
    </row>
    <row r="906" spans="1:7" ht="13" customHeight="1">
      <c r="A906" s="38"/>
      <c r="B906" s="34"/>
      <c r="C906" s="31"/>
      <c r="D906" s="21"/>
      <c r="E906" s="21"/>
      <c r="F906" s="13"/>
      <c r="G906" s="66"/>
    </row>
    <row r="907" spans="1:7" ht="13" customHeight="1">
      <c r="A907" s="38"/>
      <c r="B907" s="34"/>
      <c r="C907" s="31"/>
      <c r="D907" s="21"/>
      <c r="E907" s="21"/>
      <c r="F907" s="13"/>
      <c r="G907" s="66"/>
    </row>
    <row r="908" spans="1:7" ht="13" customHeight="1">
      <c r="A908" s="38"/>
      <c r="B908" s="34"/>
      <c r="C908" s="31"/>
      <c r="D908" s="21"/>
      <c r="E908" s="21"/>
      <c r="F908" s="13"/>
      <c r="G908" s="66"/>
    </row>
    <row r="909" spans="1:7" ht="13" customHeight="1">
      <c r="A909" s="38"/>
      <c r="B909" s="34"/>
      <c r="C909" s="31"/>
      <c r="D909" s="21"/>
      <c r="E909" s="21"/>
      <c r="F909" s="13"/>
      <c r="G909" s="66"/>
    </row>
    <row r="910" spans="1:7" ht="13" customHeight="1">
      <c r="A910" s="38"/>
      <c r="B910" s="34"/>
      <c r="C910" s="31"/>
      <c r="D910" s="21"/>
      <c r="E910" s="21"/>
      <c r="F910" s="13"/>
      <c r="G910" s="66"/>
    </row>
    <row r="911" spans="1:7" ht="13" customHeight="1">
      <c r="A911" s="38"/>
      <c r="B911" s="34"/>
      <c r="C911" s="31"/>
      <c r="D911" s="21"/>
      <c r="E911" s="21"/>
      <c r="F911" s="13"/>
      <c r="G911" s="66"/>
    </row>
    <row r="912" spans="1:7" ht="13" customHeight="1">
      <c r="A912" s="38"/>
      <c r="B912" s="34"/>
      <c r="C912" s="31"/>
      <c r="D912" s="21"/>
      <c r="E912" s="21"/>
      <c r="F912" s="13"/>
      <c r="G912" s="66"/>
    </row>
    <row r="913" spans="1:7" ht="13" customHeight="1">
      <c r="A913" s="38"/>
      <c r="B913" s="34"/>
      <c r="C913" s="31"/>
      <c r="D913" s="21"/>
      <c r="E913" s="21"/>
      <c r="F913" s="13"/>
      <c r="G913" s="66"/>
    </row>
    <row r="914" spans="1:7" ht="13" customHeight="1">
      <c r="A914" s="38"/>
      <c r="B914" s="34"/>
      <c r="C914" s="31"/>
      <c r="D914" s="21"/>
      <c r="E914" s="21"/>
      <c r="F914" s="13"/>
      <c r="G914" s="66"/>
    </row>
    <row r="915" spans="1:7" ht="13" customHeight="1">
      <c r="A915" s="38"/>
      <c r="B915" s="34"/>
      <c r="C915" s="31"/>
      <c r="D915" s="21"/>
      <c r="E915" s="21"/>
      <c r="F915" s="13"/>
      <c r="G915" s="66"/>
    </row>
    <row r="916" spans="1:7" ht="13" customHeight="1">
      <c r="A916" s="38"/>
      <c r="B916" s="34"/>
      <c r="C916" s="31"/>
      <c r="D916" s="21"/>
      <c r="E916" s="21"/>
      <c r="F916" s="13"/>
      <c r="G916" s="66"/>
    </row>
    <row r="917" spans="1:7" ht="13" customHeight="1">
      <c r="A917" s="38"/>
      <c r="B917" s="34"/>
      <c r="C917" s="31"/>
      <c r="D917" s="21"/>
      <c r="E917" s="21"/>
      <c r="F917" s="13"/>
      <c r="G917" s="66"/>
    </row>
    <row r="918" spans="1:7" ht="13" customHeight="1">
      <c r="A918" s="38"/>
      <c r="B918" s="34"/>
      <c r="C918" s="31"/>
      <c r="D918" s="21"/>
      <c r="E918" s="21"/>
      <c r="F918" s="13"/>
      <c r="G918" s="66"/>
    </row>
    <row r="919" spans="1:7" ht="13" customHeight="1">
      <c r="A919" s="38"/>
      <c r="B919" s="34"/>
      <c r="C919" s="31"/>
      <c r="D919" s="21"/>
      <c r="E919" s="21"/>
      <c r="F919" s="13"/>
      <c r="G919" s="66"/>
    </row>
    <row r="920" spans="1:7" ht="13" customHeight="1">
      <c r="A920" s="38"/>
      <c r="B920" s="34"/>
      <c r="C920" s="31"/>
      <c r="D920" s="21"/>
      <c r="E920" s="21"/>
      <c r="F920" s="13"/>
      <c r="G920" s="66"/>
    </row>
    <row r="921" spans="1:7" ht="13" customHeight="1">
      <c r="A921" s="38"/>
      <c r="B921" s="34"/>
      <c r="C921" s="31"/>
      <c r="D921" s="21"/>
      <c r="E921" s="21"/>
      <c r="F921" s="13"/>
      <c r="G921" s="66"/>
    </row>
    <row r="922" spans="1:7" ht="13" customHeight="1">
      <c r="A922" s="38"/>
      <c r="B922" s="34"/>
      <c r="C922" s="31"/>
      <c r="D922" s="21"/>
      <c r="E922" s="21"/>
      <c r="F922" s="13"/>
      <c r="G922" s="66"/>
    </row>
    <row r="923" spans="1:7" ht="13" customHeight="1">
      <c r="A923" s="38"/>
      <c r="B923" s="34"/>
      <c r="C923" s="31"/>
      <c r="D923" s="21"/>
      <c r="E923" s="21"/>
      <c r="F923" s="13"/>
      <c r="G923" s="66"/>
    </row>
    <row r="924" spans="1:7" ht="13" customHeight="1">
      <c r="A924" s="38"/>
      <c r="B924" s="34"/>
      <c r="C924" s="31"/>
      <c r="D924" s="21"/>
      <c r="E924" s="21"/>
      <c r="F924" s="13"/>
      <c r="G924" s="66"/>
    </row>
    <row r="925" spans="1:7" ht="13" customHeight="1">
      <c r="A925" s="38"/>
      <c r="B925" s="34"/>
      <c r="C925" s="31"/>
      <c r="D925" s="21"/>
      <c r="E925" s="21"/>
      <c r="F925" s="13"/>
      <c r="G925" s="66"/>
    </row>
    <row r="926" spans="1:7" ht="13" customHeight="1">
      <c r="A926" s="38"/>
      <c r="B926" s="34"/>
      <c r="C926" s="31"/>
      <c r="D926" s="21"/>
      <c r="E926" s="21"/>
      <c r="F926" s="13"/>
      <c r="G926" s="66"/>
    </row>
    <row r="927" spans="1:7" ht="13" customHeight="1">
      <c r="A927" s="38"/>
      <c r="B927" s="34"/>
      <c r="C927" s="31"/>
      <c r="D927" s="21"/>
      <c r="E927" s="21"/>
      <c r="F927" s="13"/>
      <c r="G927" s="66"/>
    </row>
    <row r="928" spans="1:7" ht="13" customHeight="1">
      <c r="A928" s="38"/>
      <c r="B928" s="34"/>
      <c r="C928" s="31"/>
      <c r="D928" s="21"/>
      <c r="E928" s="21"/>
      <c r="F928" s="13"/>
      <c r="G928" s="66"/>
    </row>
    <row r="929" spans="1:7" ht="13" customHeight="1">
      <c r="A929" s="38"/>
      <c r="B929" s="34"/>
      <c r="C929" s="31"/>
      <c r="D929" s="21"/>
      <c r="E929" s="21"/>
      <c r="F929" s="13"/>
      <c r="G929" s="66"/>
    </row>
    <row r="930" spans="1:7" ht="13" customHeight="1">
      <c r="A930" s="38"/>
      <c r="B930" s="34"/>
      <c r="C930" s="31"/>
      <c r="D930" s="21"/>
      <c r="E930" s="21"/>
      <c r="F930" s="13"/>
      <c r="G930" s="66"/>
    </row>
    <row r="931" spans="1:7" ht="13" customHeight="1">
      <c r="A931" s="38"/>
      <c r="B931" s="34"/>
      <c r="C931" s="31"/>
      <c r="D931" s="21"/>
      <c r="E931" s="21"/>
      <c r="F931" s="13"/>
      <c r="G931" s="66"/>
    </row>
    <row r="932" spans="1:7" ht="13" customHeight="1">
      <c r="A932" s="38"/>
      <c r="B932" s="34"/>
      <c r="C932" s="31"/>
      <c r="D932" s="21"/>
      <c r="E932" s="21"/>
      <c r="F932" s="13"/>
      <c r="G932" s="66"/>
    </row>
    <row r="933" spans="1:7" ht="13" customHeight="1">
      <c r="A933" s="38"/>
      <c r="B933" s="34"/>
      <c r="C933" s="31"/>
      <c r="D933" s="21"/>
      <c r="E933" s="21"/>
      <c r="F933" s="13"/>
    </row>
    <row r="934" spans="1:7" ht="13" customHeight="1">
      <c r="A934" s="38"/>
      <c r="B934" s="34"/>
      <c r="C934" s="31"/>
      <c r="D934" s="21"/>
      <c r="E934" s="21"/>
      <c r="F934" s="13"/>
    </row>
    <row r="935" spans="1:7" ht="13" customHeight="1">
      <c r="A935" s="38"/>
      <c r="B935" s="34"/>
      <c r="C935" s="31"/>
      <c r="D935" s="21"/>
      <c r="E935" s="21"/>
      <c r="F935" s="13"/>
    </row>
    <row r="936" spans="1:7" ht="13" customHeight="1">
      <c r="A936" s="38"/>
      <c r="B936" s="34"/>
      <c r="C936" s="31"/>
      <c r="D936" s="21"/>
      <c r="E936" s="21"/>
      <c r="F936" s="13"/>
    </row>
    <row r="937" spans="1:7" ht="13" customHeight="1">
      <c r="A937" s="38"/>
      <c r="B937" s="34"/>
      <c r="C937" s="31"/>
      <c r="D937" s="21"/>
      <c r="E937" s="21"/>
      <c r="F937" s="13"/>
    </row>
    <row r="938" spans="1:7" ht="13" customHeight="1">
      <c r="A938" s="38"/>
      <c r="B938" s="34"/>
      <c r="C938" s="31"/>
      <c r="D938" s="21"/>
      <c r="E938" s="21"/>
      <c r="F938" s="13"/>
    </row>
    <row r="939" spans="1:7" ht="13" customHeight="1">
      <c r="A939" s="38"/>
      <c r="B939" s="34"/>
      <c r="C939" s="31"/>
      <c r="D939" s="21"/>
      <c r="E939" s="21"/>
      <c r="F939" s="13"/>
    </row>
    <row r="940" spans="1:7" ht="13" customHeight="1">
      <c r="A940" s="38"/>
      <c r="B940" s="34"/>
      <c r="C940" s="31"/>
      <c r="D940" s="21"/>
      <c r="E940" s="21"/>
      <c r="F940" s="13"/>
    </row>
    <row r="941" spans="1:7" ht="13" customHeight="1">
      <c r="A941" s="38"/>
      <c r="B941" s="34"/>
      <c r="C941" s="31"/>
      <c r="D941" s="21"/>
      <c r="E941" s="21"/>
      <c r="F941" s="13"/>
    </row>
    <row r="942" spans="1:7" ht="13" customHeight="1">
      <c r="A942" s="38"/>
      <c r="B942" s="34"/>
      <c r="C942" s="31"/>
      <c r="D942" s="21"/>
      <c r="E942" s="21"/>
      <c r="F942" s="13"/>
    </row>
    <row r="943" spans="1:7" ht="13" customHeight="1">
      <c r="A943" s="38"/>
      <c r="B943" s="34"/>
      <c r="C943" s="31"/>
      <c r="D943" s="21"/>
      <c r="E943" s="21"/>
      <c r="F943" s="13"/>
    </row>
    <row r="944" spans="1:7" ht="13" customHeight="1">
      <c r="A944" s="38"/>
      <c r="B944" s="34"/>
      <c r="C944" s="31"/>
      <c r="D944" s="21"/>
      <c r="E944" s="21"/>
      <c r="F944" s="13"/>
    </row>
    <row r="945" spans="1:6" ht="13" customHeight="1">
      <c r="A945" s="38"/>
      <c r="B945" s="34"/>
      <c r="C945" s="31"/>
      <c r="D945" s="21"/>
      <c r="E945" s="21"/>
      <c r="F945" s="13"/>
    </row>
    <row r="946" spans="1:6" ht="13" customHeight="1">
      <c r="A946" s="38"/>
      <c r="B946" s="34"/>
      <c r="C946" s="31"/>
      <c r="D946" s="21"/>
      <c r="E946" s="21"/>
      <c r="F946" s="13"/>
    </row>
    <row r="947" spans="1:6" ht="13" customHeight="1">
      <c r="A947" s="38"/>
      <c r="B947" s="34"/>
      <c r="C947" s="31"/>
      <c r="D947" s="21"/>
      <c r="E947" s="21"/>
      <c r="F947" s="13"/>
    </row>
    <row r="948" spans="1:6" ht="13" customHeight="1">
      <c r="A948" s="38"/>
      <c r="B948" s="34"/>
      <c r="C948" s="31"/>
      <c r="D948" s="21"/>
      <c r="E948" s="21"/>
      <c r="F948" s="13"/>
    </row>
    <row r="949" spans="1:6" ht="13" customHeight="1">
      <c r="A949" s="38"/>
      <c r="B949" s="34"/>
      <c r="C949" s="31"/>
      <c r="D949" s="21"/>
      <c r="E949" s="21"/>
      <c r="F949" s="13"/>
    </row>
    <row r="950" spans="1:6" ht="13" customHeight="1">
      <c r="A950" s="38"/>
      <c r="B950" s="34"/>
      <c r="C950" s="31"/>
      <c r="D950" s="21"/>
      <c r="E950" s="21"/>
      <c r="F950" s="13"/>
    </row>
    <row r="951" spans="1:6" ht="13" customHeight="1">
      <c r="A951" s="38"/>
      <c r="B951" s="34"/>
      <c r="C951" s="31"/>
      <c r="D951" s="21"/>
      <c r="E951" s="21"/>
      <c r="F951" s="13"/>
    </row>
    <row r="952" spans="1:6" ht="13" customHeight="1">
      <c r="A952" s="38"/>
      <c r="B952" s="34"/>
      <c r="C952" s="31"/>
      <c r="D952" s="21"/>
      <c r="E952" s="21"/>
      <c r="F952" s="13"/>
    </row>
    <row r="953" spans="1:6" ht="13" customHeight="1">
      <c r="A953" s="38"/>
      <c r="B953" s="34"/>
      <c r="C953" s="31"/>
      <c r="D953" s="21"/>
      <c r="E953" s="21"/>
      <c r="F953" s="13"/>
    </row>
    <row r="954" spans="1:6" ht="13" customHeight="1">
      <c r="A954" s="38"/>
      <c r="B954" s="34"/>
      <c r="C954" s="31"/>
      <c r="D954" s="21"/>
      <c r="E954" s="21"/>
      <c r="F954" s="13"/>
    </row>
    <row r="955" spans="1:6" ht="13" customHeight="1">
      <c r="A955" s="38"/>
      <c r="B955" s="34"/>
      <c r="C955" s="31"/>
      <c r="D955" s="21"/>
      <c r="E955" s="21"/>
      <c r="F955" s="13"/>
    </row>
    <row r="956" spans="1:6" ht="13" customHeight="1">
      <c r="A956" s="38"/>
      <c r="B956" s="34"/>
      <c r="C956" s="31"/>
      <c r="D956" s="21"/>
      <c r="E956" s="21"/>
      <c r="F956" s="13"/>
    </row>
    <row r="957" spans="1:6" ht="13" customHeight="1">
      <c r="A957" s="38"/>
      <c r="B957" s="34"/>
      <c r="C957" s="31"/>
      <c r="D957" s="21"/>
      <c r="E957" s="21"/>
      <c r="F957" s="13"/>
    </row>
    <row r="958" spans="1:6" ht="13" customHeight="1">
      <c r="A958" s="38"/>
      <c r="B958" s="34"/>
      <c r="C958" s="31"/>
      <c r="D958" s="21"/>
      <c r="E958" s="21"/>
      <c r="F958" s="13"/>
    </row>
    <row r="959" spans="1:6" ht="13" customHeight="1">
      <c r="A959" s="38"/>
      <c r="B959" s="34"/>
      <c r="C959" s="31"/>
      <c r="D959" s="21"/>
      <c r="E959" s="21"/>
      <c r="F959" s="13"/>
    </row>
    <row r="960" spans="1:6" ht="13" customHeight="1">
      <c r="A960" s="38"/>
      <c r="B960" s="34"/>
      <c r="C960" s="31"/>
      <c r="D960" s="21"/>
      <c r="E960" s="21"/>
      <c r="F960" s="13"/>
    </row>
    <row r="961" spans="1:6" ht="13" customHeight="1">
      <c r="A961" s="38"/>
      <c r="B961" s="34"/>
      <c r="C961" s="31"/>
      <c r="D961" s="21"/>
      <c r="E961" s="21"/>
      <c r="F961" s="13"/>
    </row>
    <row r="962" spans="1:6" ht="13" customHeight="1">
      <c r="A962" s="38"/>
      <c r="B962" s="34"/>
      <c r="C962" s="31"/>
      <c r="D962" s="21"/>
      <c r="E962" s="21"/>
      <c r="F962" s="13"/>
    </row>
    <row r="963" spans="1:6" ht="13" customHeight="1">
      <c r="A963" s="38"/>
      <c r="B963" s="34"/>
      <c r="C963" s="31"/>
      <c r="D963" s="21"/>
      <c r="E963" s="21"/>
      <c r="F963" s="13"/>
    </row>
    <row r="964" spans="1:6" ht="13" customHeight="1">
      <c r="A964" s="38"/>
      <c r="B964" s="34"/>
      <c r="C964" s="31"/>
      <c r="D964" s="21"/>
      <c r="E964" s="21"/>
      <c r="F964" s="13"/>
    </row>
    <row r="965" spans="1:6" ht="13" customHeight="1">
      <c r="A965" s="38"/>
      <c r="B965" s="34"/>
      <c r="C965" s="31"/>
      <c r="D965" s="21"/>
      <c r="E965" s="21"/>
      <c r="F965" s="13"/>
    </row>
    <row r="966" spans="1:6" ht="13" customHeight="1">
      <c r="A966" s="38"/>
      <c r="B966" s="34"/>
      <c r="C966" s="31"/>
      <c r="D966" s="21"/>
      <c r="E966" s="21"/>
      <c r="F966" s="13"/>
    </row>
    <row r="967" spans="1:6" ht="13" customHeight="1">
      <c r="A967" s="38"/>
      <c r="B967" s="34"/>
      <c r="C967" s="31"/>
      <c r="D967" s="21"/>
      <c r="E967" s="21"/>
      <c r="F967" s="13"/>
    </row>
    <row r="968" spans="1:6" ht="13" customHeight="1">
      <c r="A968" s="38"/>
      <c r="B968" s="34"/>
      <c r="C968" s="31"/>
      <c r="D968" s="21"/>
      <c r="E968" s="21"/>
      <c r="F968" s="13"/>
    </row>
    <row r="969" spans="1:6" ht="13" customHeight="1">
      <c r="A969" s="38"/>
      <c r="B969" s="34"/>
      <c r="C969" s="31"/>
      <c r="D969" s="21"/>
      <c r="E969" s="21"/>
      <c r="F969" s="13"/>
    </row>
    <row r="970" spans="1:6" ht="13" customHeight="1">
      <c r="A970" s="38"/>
      <c r="B970" s="34"/>
      <c r="C970" s="31"/>
      <c r="D970" s="21"/>
      <c r="E970" s="21"/>
      <c r="F970" s="13"/>
    </row>
    <row r="971" spans="1:6" ht="13" customHeight="1">
      <c r="A971" s="38"/>
      <c r="B971" s="34"/>
      <c r="C971" s="31"/>
      <c r="D971" s="21"/>
      <c r="E971" s="21"/>
      <c r="F971" s="13"/>
    </row>
    <row r="972" spans="1:6" ht="13" customHeight="1">
      <c r="A972" s="38"/>
      <c r="B972" s="34"/>
      <c r="C972" s="31"/>
      <c r="D972" s="21"/>
      <c r="E972" s="21"/>
      <c r="F972" s="13"/>
    </row>
    <row r="973" spans="1:6" ht="13" customHeight="1">
      <c r="A973" s="38"/>
      <c r="B973" s="34"/>
      <c r="C973" s="31"/>
      <c r="D973" s="21"/>
      <c r="E973" s="21"/>
      <c r="F973" s="13"/>
    </row>
    <row r="974" spans="1:6" ht="13" customHeight="1">
      <c r="A974" s="38"/>
      <c r="B974" s="34"/>
      <c r="C974" s="31"/>
      <c r="D974" s="21"/>
      <c r="E974" s="21"/>
      <c r="F974" s="13"/>
    </row>
    <row r="975" spans="1:6" ht="13" customHeight="1">
      <c r="A975" s="38"/>
      <c r="B975" s="34"/>
      <c r="C975" s="31"/>
      <c r="D975" s="21"/>
      <c r="E975" s="21"/>
      <c r="F975" s="13"/>
    </row>
    <row r="976" spans="1:6" ht="13" customHeight="1">
      <c r="A976" s="38"/>
      <c r="B976" s="34"/>
      <c r="C976" s="31"/>
      <c r="D976" s="21"/>
      <c r="E976" s="21"/>
      <c r="F976" s="13"/>
    </row>
    <row r="977" spans="1:6" ht="13" customHeight="1">
      <c r="A977" s="38"/>
      <c r="B977" s="34"/>
      <c r="C977" s="31"/>
      <c r="D977" s="21"/>
      <c r="E977" s="21"/>
      <c r="F977" s="13"/>
    </row>
    <row r="978" spans="1:6" ht="13" customHeight="1">
      <c r="A978" s="38"/>
      <c r="B978" s="34"/>
      <c r="C978" s="31"/>
      <c r="D978" s="21"/>
      <c r="E978" s="21"/>
      <c r="F978" s="13"/>
    </row>
    <row r="979" spans="1:6" ht="13" customHeight="1">
      <c r="A979" s="38"/>
      <c r="B979" s="34"/>
      <c r="C979" s="31"/>
      <c r="D979" s="21"/>
      <c r="E979" s="21"/>
      <c r="F979" s="13"/>
    </row>
    <row r="980" spans="1:6" ht="13" customHeight="1">
      <c r="A980" s="38"/>
      <c r="B980" s="34"/>
      <c r="C980" s="31"/>
      <c r="D980" s="21"/>
      <c r="E980" s="21"/>
      <c r="F980" s="13"/>
    </row>
    <row r="981" spans="1:6" ht="13" customHeight="1">
      <c r="A981" s="38"/>
      <c r="B981" s="34"/>
      <c r="C981" s="31"/>
      <c r="D981" s="21"/>
      <c r="E981" s="21"/>
      <c r="F981" s="13"/>
    </row>
    <row r="982" spans="1:6" ht="13" customHeight="1">
      <c r="A982" s="38"/>
      <c r="B982" s="34"/>
      <c r="C982" s="31"/>
      <c r="D982" s="21"/>
      <c r="E982" s="21"/>
      <c r="F982" s="13"/>
    </row>
    <row r="983" spans="1:6" ht="13" customHeight="1">
      <c r="A983" s="38"/>
      <c r="B983" s="34"/>
      <c r="C983" s="31"/>
      <c r="D983" s="21"/>
      <c r="E983" s="21"/>
      <c r="F983" s="13"/>
    </row>
    <row r="984" spans="1:6" ht="13" customHeight="1">
      <c r="A984" s="38"/>
      <c r="B984" s="34"/>
      <c r="C984" s="31"/>
      <c r="D984" s="21"/>
      <c r="E984" s="21"/>
      <c r="F984" s="13"/>
    </row>
    <row r="985" spans="1:6" ht="13" customHeight="1">
      <c r="A985" s="38"/>
      <c r="B985" s="34"/>
      <c r="C985" s="31"/>
      <c r="D985" s="21"/>
      <c r="E985" s="21"/>
      <c r="F985" s="13"/>
    </row>
    <row r="986" spans="1:6" ht="13" customHeight="1">
      <c r="A986" s="38"/>
      <c r="B986" s="34"/>
      <c r="C986" s="31"/>
      <c r="D986" s="21"/>
      <c r="E986" s="21"/>
      <c r="F986" s="13"/>
    </row>
    <row r="987" spans="1:6" ht="13" customHeight="1">
      <c r="A987" s="38"/>
      <c r="B987" s="34"/>
      <c r="C987" s="31"/>
      <c r="D987" s="21"/>
      <c r="E987" s="21"/>
      <c r="F987" s="13"/>
    </row>
    <row r="988" spans="1:6" ht="13" customHeight="1">
      <c r="A988" s="38"/>
      <c r="B988" s="34"/>
      <c r="C988" s="31"/>
      <c r="D988" s="21"/>
      <c r="E988" s="21"/>
      <c r="F988" s="13"/>
    </row>
    <row r="989" spans="1:6" ht="13" customHeight="1">
      <c r="A989" s="38"/>
      <c r="B989" s="34"/>
      <c r="C989" s="31"/>
      <c r="D989" s="21"/>
      <c r="E989" s="21"/>
      <c r="F989" s="13"/>
    </row>
    <row r="990" spans="1:6" ht="13" customHeight="1">
      <c r="A990" s="38"/>
      <c r="B990" s="34"/>
      <c r="C990" s="31"/>
      <c r="D990" s="21"/>
      <c r="E990" s="21"/>
      <c r="F990" s="13"/>
    </row>
    <row r="991" spans="1:6" ht="13" customHeight="1">
      <c r="A991" s="38"/>
      <c r="B991" s="34"/>
      <c r="C991" s="31"/>
      <c r="D991" s="21"/>
      <c r="E991" s="21"/>
      <c r="F991" s="13"/>
    </row>
    <row r="992" spans="1:6" ht="13" customHeight="1">
      <c r="A992" s="38"/>
      <c r="B992" s="34"/>
      <c r="C992" s="31"/>
      <c r="D992" s="21"/>
      <c r="E992" s="21"/>
      <c r="F992" s="13"/>
    </row>
    <row r="993" spans="1:6" ht="13" customHeight="1">
      <c r="A993" s="38"/>
      <c r="B993" s="34"/>
      <c r="C993" s="31"/>
      <c r="D993" s="21"/>
      <c r="E993" s="21"/>
      <c r="F993" s="13"/>
    </row>
    <row r="994" spans="1:6" ht="13" customHeight="1">
      <c r="A994" s="38"/>
      <c r="B994" s="34"/>
      <c r="C994" s="31"/>
      <c r="D994" s="21"/>
      <c r="E994" s="21"/>
      <c r="F994" s="13"/>
    </row>
    <row r="995" spans="1:6" ht="13" customHeight="1">
      <c r="A995" s="38"/>
      <c r="B995" s="34"/>
      <c r="C995" s="31"/>
      <c r="D995" s="21"/>
      <c r="E995" s="21"/>
      <c r="F995" s="13"/>
    </row>
    <row r="996" spans="1:6" ht="13" customHeight="1">
      <c r="A996" s="38"/>
      <c r="B996" s="34"/>
      <c r="C996" s="31"/>
      <c r="D996" s="21"/>
      <c r="E996" s="21"/>
      <c r="F996" s="13"/>
    </row>
    <row r="997" spans="1:6" ht="13" customHeight="1">
      <c r="A997" s="38"/>
      <c r="B997" s="34"/>
      <c r="C997" s="31"/>
      <c r="D997" s="21"/>
      <c r="E997" s="21"/>
      <c r="F997" s="13"/>
    </row>
    <row r="998" spans="1:6" ht="13" customHeight="1">
      <c r="A998" s="38"/>
      <c r="B998" s="34"/>
      <c r="C998" s="31"/>
      <c r="D998" s="21"/>
      <c r="E998" s="21"/>
      <c r="F998" s="13"/>
    </row>
    <row r="999" spans="1:6" ht="13" customHeight="1">
      <c r="A999" s="38"/>
      <c r="B999" s="34"/>
      <c r="C999" s="31"/>
      <c r="D999" s="21"/>
      <c r="E999" s="21"/>
      <c r="F999" s="13"/>
    </row>
    <row r="1000" spans="1:6" ht="13" customHeight="1">
      <c r="A1000" s="38"/>
      <c r="B1000" s="34"/>
      <c r="C1000" s="31"/>
      <c r="D1000" s="21"/>
      <c r="E1000" s="21"/>
      <c r="F1000" s="13"/>
    </row>
    <row r="1001" spans="1:6" ht="13" customHeight="1">
      <c r="A1001" s="38"/>
      <c r="B1001" s="34"/>
      <c r="C1001" s="31"/>
      <c r="D1001" s="21"/>
      <c r="E1001" s="21"/>
      <c r="F1001" s="13"/>
    </row>
    <row r="1002" spans="1:6" ht="13" customHeight="1">
      <c r="A1002" s="38"/>
      <c r="B1002" s="34"/>
      <c r="C1002" s="31"/>
      <c r="D1002" s="21"/>
      <c r="E1002" s="21"/>
      <c r="F1002" s="13"/>
    </row>
    <row r="1003" spans="1:6" ht="13" customHeight="1">
      <c r="A1003" s="38"/>
      <c r="B1003" s="34"/>
      <c r="C1003" s="31"/>
      <c r="D1003" s="21"/>
      <c r="E1003" s="21"/>
      <c r="F1003" s="13"/>
    </row>
    <row r="1004" spans="1:6" ht="13" customHeight="1">
      <c r="A1004" s="38"/>
      <c r="B1004" s="34"/>
      <c r="C1004" s="31"/>
      <c r="D1004" s="21"/>
      <c r="E1004" s="21"/>
    </row>
    <row r="1005" spans="1:6" ht="13" customHeight="1">
      <c r="A1005" s="38"/>
      <c r="B1005" s="34"/>
      <c r="C1005" s="31"/>
      <c r="D1005" s="21"/>
      <c r="E1005" s="21"/>
    </row>
    <row r="1006" spans="1:6" ht="13" customHeight="1">
      <c r="A1006" s="38"/>
      <c r="B1006" s="34"/>
      <c r="C1006" s="31"/>
      <c r="D1006" s="21"/>
      <c r="E1006" s="21"/>
    </row>
    <row r="1007" spans="1:6" ht="13" customHeight="1">
      <c r="A1007" s="38"/>
      <c r="B1007" s="34"/>
      <c r="C1007" s="31"/>
      <c r="D1007" s="21"/>
      <c r="E1007" s="21"/>
    </row>
    <row r="1008" spans="1:6" ht="13" customHeight="1">
      <c r="A1008" s="38"/>
      <c r="B1008" s="34"/>
      <c r="C1008" s="31"/>
      <c r="D1008" s="21"/>
      <c r="E1008" s="21"/>
    </row>
    <row r="1009" spans="1:5" ht="13" customHeight="1">
      <c r="A1009" s="38"/>
      <c r="B1009" s="34"/>
      <c r="C1009" s="31"/>
      <c r="D1009" s="21"/>
      <c r="E1009" s="21"/>
    </row>
    <row r="1010" spans="1:5" ht="13" customHeight="1">
      <c r="A1010" s="38"/>
      <c r="B1010" s="34"/>
      <c r="C1010" s="31"/>
      <c r="D1010" s="21"/>
      <c r="E1010" s="21"/>
    </row>
    <row r="1011" spans="1:5" ht="13" customHeight="1">
      <c r="A1011" s="38"/>
      <c r="B1011" s="34"/>
      <c r="C1011" s="31"/>
      <c r="D1011" s="21"/>
      <c r="E1011" s="21"/>
    </row>
    <row r="1012" spans="1:5" ht="13" customHeight="1">
      <c r="A1012" s="38"/>
      <c r="B1012" s="34"/>
      <c r="C1012" s="31"/>
      <c r="D1012" s="21"/>
      <c r="E1012" s="21"/>
    </row>
    <row r="1013" spans="1:5" ht="13" customHeight="1">
      <c r="A1013" s="38"/>
      <c r="B1013" s="34"/>
      <c r="C1013" s="31"/>
      <c r="D1013" s="21"/>
      <c r="E1013" s="21"/>
    </row>
    <row r="1014" spans="1:5" ht="13" customHeight="1">
      <c r="A1014" s="38"/>
      <c r="B1014" s="34"/>
      <c r="C1014" s="31"/>
      <c r="D1014" s="21"/>
      <c r="E1014" s="21"/>
    </row>
    <row r="1015" spans="1:5" ht="13" customHeight="1">
      <c r="A1015" s="38"/>
      <c r="B1015" s="34"/>
      <c r="C1015" s="31"/>
      <c r="D1015" s="21"/>
      <c r="E1015" s="21"/>
    </row>
    <row r="1016" spans="1:5" ht="13" customHeight="1">
      <c r="A1016" s="38"/>
      <c r="B1016" s="34"/>
      <c r="C1016" s="31"/>
      <c r="D1016" s="21"/>
      <c r="E1016" s="21"/>
    </row>
    <row r="1017" spans="1:5" ht="13" customHeight="1">
      <c r="A1017" s="38"/>
      <c r="B1017" s="34"/>
      <c r="C1017" s="31"/>
      <c r="D1017" s="21"/>
      <c r="E1017" s="21"/>
    </row>
    <row r="1018" spans="1:5" ht="13" customHeight="1">
      <c r="A1018" s="38"/>
      <c r="B1018" s="34"/>
      <c r="C1018" s="31"/>
      <c r="D1018" s="21"/>
      <c r="E1018" s="21"/>
    </row>
    <row r="1019" spans="1:5" ht="13" customHeight="1">
      <c r="A1019" s="38"/>
      <c r="B1019" s="34"/>
      <c r="C1019" s="31"/>
      <c r="D1019" s="21"/>
      <c r="E1019" s="21"/>
    </row>
    <row r="1020" spans="1:5" ht="13" customHeight="1">
      <c r="A1020" s="38"/>
      <c r="B1020" s="34"/>
      <c r="C1020" s="31"/>
      <c r="D1020" s="21"/>
      <c r="E1020" s="21"/>
    </row>
    <row r="1021" spans="1:5" ht="13" customHeight="1">
      <c r="A1021" s="38"/>
      <c r="B1021" s="34"/>
      <c r="C1021" s="31"/>
      <c r="D1021" s="21"/>
      <c r="E1021" s="21"/>
    </row>
    <row r="1022" spans="1:5" ht="13" customHeight="1">
      <c r="A1022" s="38"/>
      <c r="B1022" s="34"/>
      <c r="C1022" s="31"/>
      <c r="D1022" s="21"/>
      <c r="E1022" s="21"/>
    </row>
    <row r="1023" spans="1:5" ht="13" customHeight="1">
      <c r="A1023" s="38"/>
      <c r="B1023" s="34"/>
      <c r="C1023" s="31"/>
      <c r="D1023" s="21"/>
      <c r="E1023" s="21"/>
    </row>
    <row r="1024" spans="1:5" ht="13" customHeight="1">
      <c r="A1024" s="38"/>
      <c r="B1024" s="34"/>
      <c r="C1024" s="31"/>
      <c r="D1024" s="21"/>
      <c r="E1024" s="21"/>
    </row>
    <row r="1025" spans="1:5" ht="13" customHeight="1">
      <c r="A1025" s="38"/>
      <c r="B1025" s="34"/>
      <c r="C1025" s="31"/>
      <c r="D1025" s="21"/>
      <c r="E1025" s="21"/>
    </row>
    <row r="1026" spans="1:5" ht="13" customHeight="1">
      <c r="A1026" s="38"/>
      <c r="B1026" s="34"/>
      <c r="C1026" s="31"/>
      <c r="D1026" s="21"/>
      <c r="E1026" s="21"/>
    </row>
    <row r="1027" spans="1:5" ht="13" customHeight="1">
      <c r="A1027" s="38"/>
      <c r="B1027" s="34"/>
      <c r="C1027" s="31"/>
      <c r="D1027" s="21"/>
      <c r="E1027" s="21"/>
    </row>
    <row r="1028" spans="1:5" ht="13" customHeight="1">
      <c r="A1028" s="38"/>
      <c r="B1028" s="34"/>
      <c r="C1028" s="31"/>
      <c r="D1028" s="21"/>
      <c r="E1028" s="21"/>
    </row>
    <row r="1029" spans="1:5" ht="13" customHeight="1">
      <c r="A1029" s="38"/>
      <c r="B1029" s="34"/>
      <c r="C1029" s="31"/>
      <c r="D1029" s="21"/>
      <c r="E1029" s="21"/>
    </row>
    <row r="1030" spans="1:5" ht="13" customHeight="1">
      <c r="A1030" s="38"/>
      <c r="B1030" s="34"/>
      <c r="C1030" s="31"/>
      <c r="D1030" s="21"/>
      <c r="E1030" s="21"/>
    </row>
    <row r="1031" spans="1:5" ht="13" customHeight="1">
      <c r="A1031" s="38"/>
      <c r="B1031" s="34"/>
      <c r="C1031" s="31"/>
      <c r="D1031" s="21"/>
      <c r="E1031" s="21"/>
    </row>
    <row r="1032" spans="1:5" ht="13" customHeight="1">
      <c r="A1032" s="38"/>
      <c r="B1032" s="34"/>
      <c r="C1032" s="31"/>
      <c r="D1032" s="21"/>
      <c r="E1032" s="21"/>
    </row>
    <row r="1033" spans="1:5" ht="13" customHeight="1">
      <c r="A1033" s="38"/>
      <c r="B1033" s="34"/>
      <c r="C1033" s="31"/>
      <c r="D1033" s="21"/>
      <c r="E1033" s="21"/>
    </row>
    <row r="1034" spans="1:5" ht="13" customHeight="1">
      <c r="A1034" s="38"/>
      <c r="B1034" s="34"/>
      <c r="C1034" s="31"/>
      <c r="D1034" s="21"/>
      <c r="E1034" s="21"/>
    </row>
    <row r="1035" spans="1:5" ht="13" customHeight="1">
      <c r="A1035" s="38"/>
      <c r="B1035" s="34"/>
      <c r="C1035" s="31"/>
      <c r="D1035" s="21"/>
      <c r="E1035" s="21"/>
    </row>
    <row r="1036" spans="1:5" ht="13" customHeight="1">
      <c r="A1036" s="38"/>
      <c r="B1036" s="34"/>
      <c r="C1036" s="31"/>
      <c r="D1036" s="21"/>
      <c r="E1036" s="21"/>
    </row>
    <row r="1037" spans="1:5" ht="13" customHeight="1">
      <c r="A1037" s="38"/>
      <c r="B1037" s="34"/>
      <c r="C1037" s="31"/>
      <c r="D1037" s="21"/>
      <c r="E1037" s="21"/>
    </row>
    <row r="1038" spans="1:5" ht="13" customHeight="1">
      <c r="A1038" s="38"/>
      <c r="B1038" s="34"/>
      <c r="C1038" s="31"/>
      <c r="D1038" s="21"/>
      <c r="E1038" s="21"/>
    </row>
    <row r="1039" spans="1:5" ht="13" customHeight="1">
      <c r="A1039" s="38"/>
      <c r="B1039" s="34"/>
      <c r="C1039" s="31"/>
      <c r="D1039" s="21"/>
      <c r="E1039" s="21"/>
    </row>
    <row r="1040" spans="1:5" ht="13" customHeight="1">
      <c r="A1040" s="38"/>
      <c r="B1040" s="34"/>
      <c r="C1040" s="31"/>
      <c r="D1040" s="21"/>
      <c r="E1040" s="21"/>
    </row>
    <row r="1041" spans="1:5" ht="13" customHeight="1">
      <c r="A1041" s="38"/>
      <c r="B1041" s="34"/>
      <c r="C1041" s="31"/>
      <c r="D1041" s="21"/>
      <c r="E1041" s="21"/>
    </row>
    <row r="1042" spans="1:5" ht="13" customHeight="1">
      <c r="A1042" s="38"/>
      <c r="B1042" s="34"/>
      <c r="C1042" s="31"/>
      <c r="D1042" s="21"/>
      <c r="E1042" s="21"/>
    </row>
    <row r="1043" spans="1:5" ht="13" customHeight="1">
      <c r="A1043" s="38"/>
      <c r="B1043" s="34"/>
      <c r="C1043" s="31"/>
      <c r="D1043" s="21"/>
      <c r="E1043" s="21"/>
    </row>
    <row r="1044" spans="1:5" ht="13" customHeight="1">
      <c r="A1044" s="38"/>
      <c r="B1044" s="34"/>
      <c r="C1044" s="31"/>
      <c r="D1044" s="21"/>
      <c r="E1044" s="21"/>
    </row>
    <row r="1045" spans="1:5" ht="13" customHeight="1">
      <c r="A1045" s="38"/>
      <c r="B1045" s="34"/>
      <c r="C1045" s="31"/>
      <c r="D1045" s="21"/>
      <c r="E1045" s="21"/>
    </row>
    <row r="1046" spans="1:5" ht="13" customHeight="1">
      <c r="A1046" s="38"/>
      <c r="B1046" s="34"/>
      <c r="C1046" s="31"/>
      <c r="D1046" s="21"/>
      <c r="E1046" s="21"/>
    </row>
    <row r="1047" spans="1:5" ht="13" customHeight="1">
      <c r="A1047" s="38"/>
      <c r="B1047" s="34"/>
      <c r="C1047" s="31"/>
      <c r="D1047" s="21"/>
      <c r="E1047" s="21"/>
    </row>
    <row r="1048" spans="1:5" ht="13" customHeight="1">
      <c r="A1048" s="38"/>
      <c r="B1048" s="34"/>
      <c r="C1048" s="31"/>
      <c r="D1048" s="21"/>
      <c r="E1048" s="21"/>
    </row>
    <row r="1049" spans="1:5" ht="13" customHeight="1">
      <c r="A1049" s="38"/>
      <c r="B1049" s="34"/>
      <c r="C1049" s="31"/>
      <c r="D1049" s="21"/>
      <c r="E1049" s="21"/>
    </row>
    <row r="1050" spans="1:5" ht="13" customHeight="1">
      <c r="A1050" s="38"/>
      <c r="B1050" s="34"/>
      <c r="C1050" s="31"/>
      <c r="D1050" s="21"/>
      <c r="E1050" s="21"/>
    </row>
    <row r="1051" spans="1:5" ht="13" customHeight="1">
      <c r="A1051" s="38"/>
      <c r="B1051" s="34"/>
      <c r="C1051" s="31"/>
      <c r="D1051" s="21"/>
      <c r="E1051" s="21"/>
    </row>
    <row r="1052" spans="1:5" ht="13" customHeight="1">
      <c r="A1052" s="38"/>
      <c r="B1052" s="34"/>
      <c r="C1052" s="31"/>
      <c r="D1052" s="21"/>
      <c r="E1052" s="21"/>
    </row>
    <row r="1053" spans="1:5" ht="13" customHeight="1">
      <c r="A1053" s="38"/>
      <c r="B1053" s="34"/>
      <c r="C1053" s="31"/>
      <c r="D1053" s="21"/>
      <c r="E1053" s="21"/>
    </row>
    <row r="1054" spans="1:5" ht="13" customHeight="1">
      <c r="A1054" s="38"/>
      <c r="B1054" s="34"/>
      <c r="C1054" s="31"/>
      <c r="D1054" s="21"/>
      <c r="E1054" s="21"/>
    </row>
    <row r="1055" spans="1:5" ht="13" customHeight="1">
      <c r="A1055" s="38"/>
      <c r="B1055" s="34"/>
      <c r="C1055" s="31"/>
      <c r="D1055" s="21"/>
      <c r="E1055" s="21"/>
    </row>
    <row r="1056" spans="1:5" ht="13" customHeight="1">
      <c r="A1056" s="38"/>
      <c r="B1056" s="34"/>
      <c r="C1056" s="31"/>
      <c r="D1056" s="21"/>
      <c r="E1056" s="21"/>
    </row>
    <row r="1057" spans="1:5" ht="13" customHeight="1">
      <c r="A1057" s="38"/>
      <c r="B1057" s="34"/>
      <c r="C1057" s="31"/>
      <c r="D1057" s="21"/>
      <c r="E1057" s="21"/>
    </row>
    <row r="1058" spans="1:5" ht="13" customHeight="1">
      <c r="A1058" s="38"/>
      <c r="B1058" s="34"/>
      <c r="C1058" s="31"/>
      <c r="D1058" s="21"/>
      <c r="E1058" s="21"/>
    </row>
    <row r="1059" spans="1:5" ht="13" customHeight="1">
      <c r="A1059" s="38"/>
      <c r="B1059" s="34"/>
      <c r="C1059" s="31"/>
      <c r="D1059" s="21"/>
      <c r="E1059" s="21"/>
    </row>
    <row r="1060" spans="1:5" ht="13" customHeight="1">
      <c r="A1060" s="38"/>
      <c r="B1060" s="34"/>
      <c r="C1060" s="31"/>
      <c r="D1060" s="21"/>
      <c r="E1060" s="21"/>
    </row>
    <row r="1061" spans="1:5" ht="13" customHeight="1">
      <c r="A1061" s="38"/>
      <c r="B1061" s="34"/>
      <c r="C1061" s="31"/>
      <c r="D1061" s="21"/>
      <c r="E1061" s="21"/>
    </row>
    <row r="1062" spans="1:5" ht="13" customHeight="1">
      <c r="A1062" s="38"/>
      <c r="B1062" s="34"/>
      <c r="C1062" s="31"/>
      <c r="D1062" s="21"/>
      <c r="E1062" s="21"/>
    </row>
    <row r="1063" spans="1:5" ht="13" customHeight="1">
      <c r="A1063" s="38"/>
      <c r="B1063" s="34"/>
      <c r="C1063" s="31"/>
      <c r="D1063" s="21"/>
      <c r="E1063" s="21"/>
    </row>
    <row r="1064" spans="1:5" ht="13" customHeight="1">
      <c r="A1064" s="38"/>
      <c r="B1064" s="34"/>
      <c r="C1064" s="31"/>
      <c r="D1064" s="21"/>
      <c r="E1064" s="21"/>
    </row>
    <row r="1065" spans="1:5" ht="13" customHeight="1">
      <c r="A1065" s="38"/>
      <c r="B1065" s="34"/>
      <c r="C1065" s="31"/>
      <c r="D1065" s="21"/>
      <c r="E1065" s="21"/>
    </row>
    <row r="1066" spans="1:5" ht="13" customHeight="1">
      <c r="A1066" s="38"/>
      <c r="B1066" s="34"/>
      <c r="C1066" s="31"/>
      <c r="D1066" s="21"/>
      <c r="E1066" s="21"/>
    </row>
    <row r="1067" spans="1:5" ht="13" customHeight="1">
      <c r="A1067" s="38"/>
      <c r="B1067" s="34"/>
      <c r="C1067" s="31"/>
      <c r="D1067" s="21"/>
      <c r="E1067" s="21"/>
    </row>
    <row r="1068" spans="1:5" ht="13" customHeight="1">
      <c r="A1068" s="38"/>
      <c r="B1068" s="34"/>
      <c r="C1068" s="31"/>
      <c r="D1068" s="21"/>
      <c r="E1068" s="21"/>
    </row>
    <row r="1069" spans="1:5" ht="13" customHeight="1">
      <c r="A1069" s="38"/>
      <c r="B1069" s="34"/>
      <c r="C1069" s="31"/>
      <c r="D1069" s="21"/>
      <c r="E1069" s="21"/>
    </row>
    <row r="1070" spans="1:5" ht="13" customHeight="1">
      <c r="A1070" s="38"/>
      <c r="B1070" s="34"/>
      <c r="C1070" s="31"/>
      <c r="D1070" s="21"/>
      <c r="E1070" s="21"/>
    </row>
    <row r="1071" spans="1:5" ht="13" customHeight="1">
      <c r="A1071" s="38"/>
      <c r="B1071" s="34"/>
      <c r="C1071" s="31"/>
      <c r="D1071" s="21"/>
      <c r="E1071" s="21"/>
    </row>
    <row r="1072" spans="1:5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</sheetData>
  <sortState xmlns:xlrd2="http://schemas.microsoft.com/office/spreadsheetml/2017/richdata2" ref="A2:XEY1124">
    <sortCondition ref="V2:V1124"/>
  </sortState>
  <dataValidations count="29">
    <dataValidation type="list" allowBlank="1" showInputMessage="1" showErrorMessage="1" sqref="C186:C1048576 C108:C183" xr:uid="{61FC1B1D-03FC-4499-A7EA-B706034E95EF}">
      <formula1>#REF!</formula1>
    </dataValidation>
    <dataValidation type="list" allowBlank="1" showInputMessage="1" showErrorMessage="1" sqref="B222:B226 B230 B36 B32 B95" xr:uid="{D93C6947-33ED-43A0-9999-B9561E5D3D19}">
      <formula1>"S,V40,V50,V60,V70,V80,V90"</formula1>
    </dataValidation>
    <dataValidation type="list" allowBlank="1" showInputMessage="1" showErrorMessage="1" sqref="B231:B236 B239:B249 B259:B1048576 B186:B221 B81:B82 B98:B100 B25:B31 B33:B35 B104 B2:B21 B37:B77 B85:B94 B96 B107:B183" xr:uid="{C39827A7-A5F9-4DF9-9316-F0FBF5AAF68E}">
      <formula1>"S, V40, V50, V60, V70, V80, V90"</formula1>
    </dataValidation>
    <dataValidation type="custom" allowBlank="1" showInputMessage="1" showErrorMessage="1" sqref="B191 B183:B185 B195 B1" xr:uid="{74FE8A22-D027-4E85-9704-3CF4C324692E}">
      <formula1>"S, V40, V50, V60, V70, V80, V90"</formula1>
    </dataValidation>
    <dataValidation type="list" allowBlank="1" showInputMessage="1" showErrorMessage="1" sqref="C37:C39 C65:C67" xr:uid="{32589593-A966-4358-8EB9-9CF6370261FA}">
      <formula1>$XEZ$2:$XFD$15</formula1>
    </dataValidation>
    <dataValidation type="list" allowBlank="1" showInputMessage="1" showErrorMessage="1" sqref="C42:C46 C68:C69" xr:uid="{642AF76E-C29F-4239-809F-A32152D28A2E}">
      <formula1>$XEZ$2:$XFD$22</formula1>
    </dataValidation>
    <dataValidation type="list" allowBlank="1" showInputMessage="1" showErrorMessage="1" sqref="C96:C97 C88 C72 C55:C57 C75:C76 C83 C105" xr:uid="{430B58E8-4DC4-4E19-86A9-5F86774C833C}">
      <formula1>$XEZ$2:$XFD$18</formula1>
    </dataValidation>
    <dataValidation type="list" allowBlank="1" showInputMessage="1" showErrorMessage="1" sqref="C53:C54 C58:C60" xr:uid="{6B8B145A-325B-46D6-9D86-C18A63BE9F1F}">
      <formula1>$XEZ$2:$XEZ$18</formula1>
    </dataValidation>
    <dataValidation type="list" allowBlank="1" showInputMessage="1" showErrorMessage="1" sqref="C73" xr:uid="{4A28B365-976C-4577-86CD-7D705DFF629B}">
      <formula1>$XEZ$3:$XFD$26</formula1>
    </dataValidation>
    <dataValidation type="list" allowBlank="1" showInputMessage="1" showErrorMessage="1" sqref="C2:C6" xr:uid="{4993F91E-F222-459F-9763-3EC510878F0D}">
      <formula1>$XFB$2:$XFD$20</formula1>
    </dataValidation>
    <dataValidation type="list" allowBlank="1" showInputMessage="1" showErrorMessage="1" sqref="C16:C17 C12:C14 C20 C33" xr:uid="{ED447BC8-AAC7-48FB-B9E4-AA40E003C7AB}">
      <formula1>$XFB$2:$XFD$36</formula1>
    </dataValidation>
    <dataValidation type="list" allowBlank="1" showInputMessage="1" showErrorMessage="1" sqref="C18:C19 C87" xr:uid="{8921C37E-1D50-4F16-AB08-404BCF763F6F}">
      <formula1>$XFB$2:$XFD$18</formula1>
    </dataValidation>
    <dataValidation type="list" allowBlank="1" showInputMessage="1" showErrorMessage="1" sqref="C34:C35" xr:uid="{BB8B1EA7-A78F-4119-999F-C9EBAF57155E}">
      <formula1>$XFB$2:$XFD$17</formula1>
    </dataValidation>
    <dataValidation type="list" allowBlank="1" showInputMessage="1" showErrorMessage="1" sqref="C70:C71 C40:C41 C47:C52 C74" xr:uid="{681BB364-06E8-437D-8EA7-CEF5FC07D516}">
      <formula1>$XEZ$2:$XFD$17</formula1>
    </dataValidation>
    <dataValidation type="list" allowBlank="1" showInputMessage="1" showErrorMessage="1" sqref="C92" xr:uid="{71376FE0-312A-4CDA-BCCC-AAB3B6A0A294}">
      <formula1>$XEW$2:$XFD$18</formula1>
    </dataValidation>
    <dataValidation type="list" allowBlank="1" showInputMessage="1" showErrorMessage="1" sqref="C93:C94" xr:uid="{CEA62152-4839-4090-8028-50AF584F3A34}">
      <formula1>$XEY$2:$XFD$20</formula1>
    </dataValidation>
    <dataValidation type="list" allowBlank="1" showInputMessage="1" showErrorMessage="1" sqref="C82" xr:uid="{E8AA8FE8-70B9-4E12-901C-C78F86D387C3}">
      <formula1>$XEY$2:$XFD$8</formula1>
    </dataValidation>
    <dataValidation type="list" allowBlank="1" showInputMessage="1" showErrorMessage="1" sqref="C21:C32 C61:C64 C7:C8 C81" xr:uid="{61507F4F-8641-4876-B001-BDC4077E4F86}">
      <formula1>#REF!</formula1>
    </dataValidation>
    <dataValidation type="list" allowBlank="1" showInputMessage="1" showErrorMessage="1" sqref="C9:C11" xr:uid="{4D450455-6325-46B2-94B4-D3C7A97B9AAA}">
      <formula1>$XFB$2:$XFD$27</formula1>
    </dataValidation>
    <dataValidation type="list" allowBlank="1" showInputMessage="1" showErrorMessage="1" sqref="C15" xr:uid="{C3A0CF0A-0766-4617-B870-1BC2D2FBCF78}">
      <formula1>$XFB$2:$XFD$38</formula1>
    </dataValidation>
    <dataValidation type="list" allowBlank="1" showInputMessage="1" showErrorMessage="1" sqref="C85:C86" xr:uid="{4EFD4D98-F6DB-454A-AF40-1FD2DDF967DB}">
      <formula1>$XEX$2:$XFD$20</formula1>
    </dataValidation>
    <dataValidation type="list" allowBlank="1" showInputMessage="1" showErrorMessage="1" sqref="C90:C91" xr:uid="{4AA62D6B-7C38-494F-8E4F-0F808245084F}">
      <formula1>$XEW$2:$XFD$20</formula1>
    </dataValidation>
    <dataValidation type="list" allowBlank="1" showInputMessage="1" showErrorMessage="1" sqref="C89" xr:uid="{610B47B6-43D5-40D8-BD38-D256E0D70605}">
      <formula1>$XEW$3:$XFD$31</formula1>
    </dataValidation>
    <dataValidation type="list" allowBlank="1" showInputMessage="1" showErrorMessage="1" sqref="C98" xr:uid="{919CDE64-A4F8-4D9E-9875-AA2DB9F5C9AB}">
      <formula1>$XEW$3:$XFD$32</formula1>
    </dataValidation>
    <dataValidation type="list" allowBlank="1" showInputMessage="1" showErrorMessage="1" sqref="C99" xr:uid="{905B901A-B54B-495D-8697-0C07F0BBC037}">
      <formula1>$XEY$2:$XFD$14</formula1>
    </dataValidation>
    <dataValidation type="list" allowBlank="1" showInputMessage="1" showErrorMessage="1" sqref="C100:C103" xr:uid="{50EC8318-2B58-46AD-8637-E430F5120797}">
      <formula1>$XEX$2:$XFD$18</formula1>
      <formula2>0</formula2>
    </dataValidation>
    <dataValidation type="list" allowBlank="1" showInputMessage="1" showErrorMessage="1" sqref="B103 B106" xr:uid="{419FA60C-B1D6-4079-A2FD-42EF6D93B797}">
      <formula1>"S,V40,V50,V60,V70,V80,V90"</formula1>
      <formula2>0</formula2>
    </dataValidation>
    <dataValidation type="list" allowBlank="1" showInputMessage="1" showErrorMessage="1" sqref="C106" xr:uid="{E91D82F9-4C05-4ACB-88E1-D7F218CAA830}">
      <formula1>$XFD$2:$XFD$19</formula1>
      <formula2>0</formula2>
    </dataValidation>
    <dataValidation type="list" allowBlank="1" showInputMessage="1" showErrorMessage="1" sqref="C107" xr:uid="{6D3BF269-CC63-4EEE-8A6F-2634C9D00A14}">
      <formula1>$XEW$2:$XEW$18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EB7B4A8-BB98-49E2-A256-0DAF76EA9237}">
          <x14:formula1>
            <xm:f>'Data validation'!$A$2:$A$19</xm:f>
          </x14:formula1>
          <xm:sqref>C104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Women</vt:lpstr>
      <vt:lpstr>Champ Women</vt:lpstr>
      <vt:lpstr>Women V40</vt:lpstr>
      <vt:lpstr>Women V50</vt:lpstr>
      <vt:lpstr>Women V60</vt:lpstr>
      <vt:lpstr>Women V70</vt:lpstr>
      <vt:lpstr>Men</vt:lpstr>
      <vt:lpstr>Champ Men</vt:lpstr>
      <vt:lpstr>Men V40</vt:lpstr>
      <vt:lpstr>Men V50</vt:lpstr>
      <vt:lpstr>Men V60</vt:lpstr>
      <vt:lpstr>Men V70</vt:lpstr>
      <vt:lpstr>Womens Team</vt:lpstr>
      <vt:lpstr>Women Race 8</vt:lpstr>
      <vt:lpstr>Mens Team</vt:lpstr>
      <vt:lpstr>Men Race 8</vt:lpstr>
      <vt:lpstr>Eastleigh Women</vt:lpstr>
      <vt:lpstr>Eastleigh Men</vt:lpstr>
      <vt:lpstr>Hamwic Women</vt:lpstr>
      <vt:lpstr>Hamwic Men</vt:lpstr>
      <vt:lpstr>Halterworth Women</vt:lpstr>
      <vt:lpstr>Halterworth Men</vt:lpstr>
      <vt:lpstr>Hardley Women</vt:lpstr>
      <vt:lpstr>Hardley Men</vt:lpstr>
      <vt:lpstr>Hedge End Women</vt:lpstr>
      <vt:lpstr>Hedge End Men</vt:lpstr>
      <vt:lpstr>Itchen Women</vt:lpstr>
      <vt:lpstr>Itchen Men</vt:lpstr>
      <vt:lpstr>Lordshill Women</vt:lpstr>
      <vt:lpstr>Lordshill Men</vt:lpstr>
      <vt:lpstr>Lymington Women</vt:lpstr>
      <vt:lpstr>Lymington Men</vt:lpstr>
      <vt:lpstr>New Forest Women</vt:lpstr>
      <vt:lpstr>New Forest Men</vt:lpstr>
      <vt:lpstr>Netley Women</vt:lpstr>
      <vt:lpstr>Netley Men</vt:lpstr>
      <vt:lpstr>Romsey Women</vt:lpstr>
      <vt:lpstr>Romsey Men</vt:lpstr>
      <vt:lpstr>Solent Running Sisters</vt:lpstr>
      <vt:lpstr>Soton AC Women</vt:lpstr>
      <vt:lpstr>Soton AC Men</vt:lpstr>
      <vt:lpstr>Soton Tri Women</vt:lpstr>
      <vt:lpstr>Soton Tri Men</vt:lpstr>
      <vt:lpstr>Stubbington Women</vt:lpstr>
      <vt:lpstr>Stubbington Men</vt:lpstr>
      <vt:lpstr>Totton Women</vt:lpstr>
      <vt:lpstr>Totton Men</vt:lpstr>
      <vt:lpstr>Wessex Women</vt:lpstr>
      <vt:lpstr>Wessex Men</vt:lpstr>
      <vt:lpstr>Winchester Men</vt:lpstr>
      <vt:lpstr>Winchester Women</vt:lpstr>
      <vt:lpstr>Data validation</vt:lpstr>
    </vt:vector>
  </TitlesOfParts>
  <Company>University of Southampton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Stumpf PS</dc:creator>
  <cp:lastModifiedBy>Nigel Hemsted</cp:lastModifiedBy>
  <dcterms:created xsi:type="dcterms:W3CDTF">2017-09-11T19:43:17Z</dcterms:created>
  <dcterms:modified xsi:type="dcterms:W3CDTF">2022-03-29T15:32:18Z</dcterms:modified>
</cp:coreProperties>
</file>